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drawings/drawing3.xml" ContentType="application/vnd.openxmlformats-officedocument.drawing+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codeName="ThisWorkbook"/>
  <mc:AlternateContent xmlns:mc="http://schemas.openxmlformats.org/markup-compatibility/2006">
    <mc:Choice Requires="x15">
      <x15ac:absPath xmlns:x15ac="http://schemas.microsoft.com/office/spreadsheetml/2010/11/ac" url="C:\Users\91900\Downloads\"/>
    </mc:Choice>
  </mc:AlternateContent>
  <xr:revisionPtr revIDLastSave="0" documentId="13_ncr:1_{1BCBB38E-FAF6-426C-9078-CC56524040F6}" xr6:coauthVersionLast="47" xr6:coauthVersionMax="47" xr10:uidLastSave="{00000000-0000-0000-0000-000000000000}"/>
  <bookViews>
    <workbookView xWindow="-110" yWindow="-110" windowWidth="19420" windowHeight="10300" tabRatio="894" xr2:uid="{00000000-000D-0000-FFFF-FFFF00000000}"/>
  </bookViews>
  <sheets>
    <sheet name="Sheet3" sheetId="83" r:id="rId1"/>
    <sheet name="BMR" sheetId="7" r:id="rId2"/>
    <sheet name="BTL" sheetId="3" r:id="rId3"/>
    <sheet name="VLA" sheetId="41" r:id="rId4"/>
    <sheet name="UPA" sheetId="2" r:id="rId5"/>
    <sheet name="KDB" sheetId="21" r:id="rId6"/>
    <sheet name="SKL" sheetId="6" r:id="rId7"/>
    <sheet name="SLL" sheetId="4" r:id="rId8"/>
    <sheet name="AYR" sheetId="5" r:id="rId9"/>
    <sheet name="YEY" sheetId="1" r:id="rId10"/>
    <sheet name="MNL" sheetId="44" r:id="rId11"/>
    <sheet name="SJH" sheetId="40" r:id="rId12"/>
    <sheet name="SYG" sheetId="75" r:id="rId13"/>
    <sheet name="FORMAT" sheetId="80" r:id="rId14"/>
  </sheets>
  <definedNames>
    <definedName name="NativeTimeline_Column12">#N/A</definedName>
    <definedName name="Slicer_Column">#N/A</definedName>
    <definedName name="Slicer_Months__Column">#N/A</definedName>
    <definedName name="Slicer_Page1">#N/A</definedName>
    <definedName name="Slicer_Page2">#N/A</definedName>
    <definedName name="Slicer_Page3">#N/A</definedName>
    <definedName name="Slicer_Page4">#N/A</definedName>
    <definedName name="Slicer_Quarters__Column">#N/A</definedName>
    <definedName name="Slicer_Row">#N/A</definedName>
    <definedName name="Slicer_Value">#N/A</definedName>
    <definedName name="Slicer_Years__Column">#N/A</definedName>
  </definedNames>
  <calcPr calcId="191029"/>
  <pivotCaches>
    <pivotCache cacheId="214" r:id="rId15"/>
  </pivotCaches>
  <extLst>
    <ext xmlns:x14="http://schemas.microsoft.com/office/spreadsheetml/2009/9/main" uri="{BBE1A952-AA13-448e-AADC-164F8A28A991}">
      <x14:slicerCaches>
        <x14:slicerCache r:id="rId16"/>
        <x14:slicerCache r:id="rId17"/>
        <x14:slicerCache r:id="rId18"/>
        <x14:slicerCache r:id="rId19"/>
        <x14:slicerCache r:id="rId20"/>
        <x14:slicerCache r:id="rId21"/>
        <x14:slicerCache r:id="rId22"/>
        <x14:slicerCache r:id="rId23"/>
        <x14:slicerCache r:id="rId24"/>
        <x14:slicerCache r:id="rId2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Q2" i="7" l="1"/>
  <c r="CU2" i="7"/>
  <c r="CY2" i="7"/>
  <c r="DC2" i="7"/>
  <c r="DG2" i="7"/>
  <c r="DK2" i="7"/>
  <c r="DO2" i="7"/>
  <c r="DS2" i="7"/>
  <c r="DW2" i="7"/>
  <c r="EA2" i="7"/>
  <c r="CO4" i="7"/>
  <c r="CO2" i="7" s="1"/>
  <c r="CP4" i="7"/>
  <c r="CP21" i="7" s="1"/>
  <c r="CQ4" i="7"/>
  <c r="CR4" i="7"/>
  <c r="CR2" i="7" s="1"/>
  <c r="CS4" i="7"/>
  <c r="CS21" i="7" s="1"/>
  <c r="CT4" i="7"/>
  <c r="CU4" i="7"/>
  <c r="CV4" i="7"/>
  <c r="CV2" i="7" s="1"/>
  <c r="CW4" i="7"/>
  <c r="CW2" i="7" s="1"/>
  <c r="CX4" i="7"/>
  <c r="CX21" i="7" s="1"/>
  <c r="CY4" i="7"/>
  <c r="CZ4" i="7"/>
  <c r="CZ2" i="7" s="1"/>
  <c r="DA4" i="7"/>
  <c r="DA21" i="7" s="1"/>
  <c r="DB4" i="7"/>
  <c r="DC4" i="7"/>
  <c r="DD4" i="7"/>
  <c r="DD2" i="7" s="1"/>
  <c r="DE4" i="7"/>
  <c r="DE2" i="7" s="1"/>
  <c r="DF4" i="7"/>
  <c r="DF21" i="7" s="1"/>
  <c r="DG4" i="7"/>
  <c r="DH4" i="7"/>
  <c r="DH2" i="7" s="1"/>
  <c r="DI4" i="7"/>
  <c r="DI21" i="7" s="1"/>
  <c r="DJ4" i="7"/>
  <c r="DK4" i="7"/>
  <c r="DL4" i="7"/>
  <c r="DL2" i="7" s="1"/>
  <c r="DM4" i="7"/>
  <c r="DM2" i="7" s="1"/>
  <c r="DN4" i="7"/>
  <c r="DN21" i="7" s="1"/>
  <c r="DO4" i="7"/>
  <c r="DP4" i="7"/>
  <c r="DP2" i="7" s="1"/>
  <c r="DQ4" i="7"/>
  <c r="DQ21" i="7" s="1"/>
  <c r="DR4" i="7"/>
  <c r="DS4" i="7"/>
  <c r="DT4" i="7"/>
  <c r="DT2" i="7" s="1"/>
  <c r="DU4" i="7"/>
  <c r="DU2" i="7" s="1"/>
  <c r="DV4" i="7"/>
  <c r="DV21" i="7" s="1"/>
  <c r="DW4" i="7"/>
  <c r="DX4" i="7"/>
  <c r="DX2" i="7" s="1"/>
  <c r="DY4" i="7"/>
  <c r="DY21" i="7" s="1"/>
  <c r="DZ4" i="7"/>
  <c r="EA4" i="7"/>
  <c r="EB4" i="7"/>
  <c r="EB2" i="7" s="1"/>
  <c r="EC4" i="7"/>
  <c r="EC2" i="7" s="1"/>
  <c r="CO9" i="7"/>
  <c r="CQ9" i="7"/>
  <c r="CR9" i="7"/>
  <c r="CS9" i="7"/>
  <c r="CU9" i="7"/>
  <c r="CV9" i="7"/>
  <c r="CW9" i="7"/>
  <c r="CY9" i="7"/>
  <c r="CZ9" i="7"/>
  <c r="DA9" i="7"/>
  <c r="DC9" i="7"/>
  <c r="DD9" i="7"/>
  <c r="DE9" i="7"/>
  <c r="DG9" i="7"/>
  <c r="DH9" i="7"/>
  <c r="DI9" i="7"/>
  <c r="DK9" i="7"/>
  <c r="DL9" i="7"/>
  <c r="DM9" i="7"/>
  <c r="DO9" i="7"/>
  <c r="DP9" i="7"/>
  <c r="DQ9" i="7"/>
  <c r="DS9" i="7"/>
  <c r="DT9" i="7"/>
  <c r="DU9" i="7"/>
  <c r="DW9" i="7"/>
  <c r="DX9" i="7"/>
  <c r="DY9" i="7"/>
  <c r="EA9" i="7"/>
  <c r="EB9" i="7"/>
  <c r="EC9" i="7"/>
  <c r="CO15" i="7"/>
  <c r="CP15" i="7"/>
  <c r="CQ15" i="7"/>
  <c r="CR15" i="7"/>
  <c r="CS15" i="7"/>
  <c r="CT15" i="7"/>
  <c r="CU15" i="7"/>
  <c r="CV15" i="7"/>
  <c r="CW15" i="7"/>
  <c r="CX15" i="7"/>
  <c r="CY15" i="7"/>
  <c r="CZ15" i="7"/>
  <c r="DA15" i="7"/>
  <c r="DB15" i="7"/>
  <c r="DC15" i="7"/>
  <c r="DD15" i="7"/>
  <c r="DE15" i="7"/>
  <c r="DF15" i="7"/>
  <c r="DG15" i="7"/>
  <c r="DH15" i="7"/>
  <c r="DI15" i="7"/>
  <c r="DJ15" i="7"/>
  <c r="DK15" i="7"/>
  <c r="DL15" i="7"/>
  <c r="DM15" i="7"/>
  <c r="DN15" i="7"/>
  <c r="DO15" i="7"/>
  <c r="DP15" i="7"/>
  <c r="DQ15" i="7"/>
  <c r="DR15" i="7"/>
  <c r="DS15" i="7"/>
  <c r="DT15" i="7"/>
  <c r="DU15" i="7"/>
  <c r="DV15" i="7"/>
  <c r="DW15" i="7"/>
  <c r="DX15" i="7"/>
  <c r="DY15" i="7"/>
  <c r="DZ15" i="7"/>
  <c r="EA15" i="7"/>
  <c r="EB15" i="7"/>
  <c r="EC15" i="7"/>
  <c r="DR16" i="7"/>
  <c r="CO18" i="7"/>
  <c r="CP18" i="7"/>
  <c r="CQ18" i="7"/>
  <c r="CR18" i="7"/>
  <c r="CS18" i="7"/>
  <c r="CT18" i="7"/>
  <c r="CU18" i="7"/>
  <c r="CV18" i="7"/>
  <c r="CW18" i="7"/>
  <c r="CX18" i="7"/>
  <c r="CY18" i="7"/>
  <c r="CZ18" i="7"/>
  <c r="DA18" i="7"/>
  <c r="DB18" i="7"/>
  <c r="DC18" i="7"/>
  <c r="DD18" i="7"/>
  <c r="DE18" i="7"/>
  <c r="DF18" i="7"/>
  <c r="DG18" i="7"/>
  <c r="DH18" i="7"/>
  <c r="DI18" i="7"/>
  <c r="DJ18" i="7"/>
  <c r="DK18" i="7"/>
  <c r="DL18" i="7"/>
  <c r="DM18" i="7"/>
  <c r="DN18" i="7"/>
  <c r="DO18" i="7"/>
  <c r="DP18" i="7"/>
  <c r="DQ18" i="7"/>
  <c r="DR18" i="7"/>
  <c r="DS18" i="7"/>
  <c r="DT18" i="7"/>
  <c r="DU18" i="7"/>
  <c r="DV18" i="7"/>
  <c r="DW18" i="7"/>
  <c r="DX18" i="7"/>
  <c r="DY18" i="7"/>
  <c r="DZ18" i="7"/>
  <c r="EA18" i="7"/>
  <c r="EB18" i="7"/>
  <c r="EC18" i="7"/>
  <c r="CO20" i="7"/>
  <c r="CQ20" i="7"/>
  <c r="CR20" i="7"/>
  <c r="CS20" i="7"/>
  <c r="CU20" i="7"/>
  <c r="CV20" i="7"/>
  <c r="CW20" i="7"/>
  <c r="CY20" i="7"/>
  <c r="CZ20" i="7"/>
  <c r="DA20" i="7"/>
  <c r="DC20" i="7"/>
  <c r="DD20" i="7"/>
  <c r="DE20" i="7"/>
  <c r="DG20" i="7"/>
  <c r="DH20" i="7"/>
  <c r="DI20" i="7"/>
  <c r="DK20" i="7"/>
  <c r="DL20" i="7"/>
  <c r="DM20" i="7"/>
  <c r="DO20" i="7"/>
  <c r="DP20" i="7"/>
  <c r="DQ20" i="7"/>
  <c r="DS20" i="7"/>
  <c r="DT20" i="7"/>
  <c r="DU20" i="7"/>
  <c r="DW20" i="7"/>
  <c r="DX20" i="7"/>
  <c r="DY20" i="7"/>
  <c r="EA20" i="7"/>
  <c r="EB20" i="7"/>
  <c r="EC20" i="7"/>
  <c r="CO21" i="7"/>
  <c r="CQ21" i="7"/>
  <c r="CR21" i="7"/>
  <c r="CU21" i="7"/>
  <c r="CV21" i="7"/>
  <c r="CW21" i="7"/>
  <c r="CY21" i="7"/>
  <c r="CZ21" i="7"/>
  <c r="DC21" i="7"/>
  <c r="DD21" i="7"/>
  <c r="DE21" i="7"/>
  <c r="DG21" i="7"/>
  <c r="DH21" i="7"/>
  <c r="DK21" i="7"/>
  <c r="DL21" i="7"/>
  <c r="DM21" i="7"/>
  <c r="DO21" i="7"/>
  <c r="DP21" i="7"/>
  <c r="DS21" i="7"/>
  <c r="DT21" i="7"/>
  <c r="DU21" i="7"/>
  <c r="DW21" i="7"/>
  <c r="DX21" i="7"/>
  <c r="EA21" i="7"/>
  <c r="EB21" i="7"/>
  <c r="EC21" i="7"/>
  <c r="CO22" i="7"/>
  <c r="CQ22" i="7"/>
  <c r="CR22" i="7"/>
  <c r="CU22" i="7"/>
  <c r="CV22" i="7"/>
  <c r="CW22" i="7"/>
  <c r="CY22" i="7"/>
  <c r="CZ22" i="7"/>
  <c r="DC22" i="7"/>
  <c r="DD22" i="7"/>
  <c r="DE22" i="7"/>
  <c r="DG22" i="7"/>
  <c r="DH22" i="7"/>
  <c r="DK22" i="7"/>
  <c r="DL22" i="7"/>
  <c r="DM22" i="7"/>
  <c r="DO22" i="7"/>
  <c r="DP22" i="7"/>
  <c r="DS22" i="7"/>
  <c r="DT22" i="7"/>
  <c r="DU22" i="7"/>
  <c r="DW22" i="7"/>
  <c r="DX22" i="7"/>
  <c r="EA22" i="7"/>
  <c r="EB22" i="7"/>
  <c r="EC22" i="7"/>
  <c r="CO29" i="7"/>
  <c r="CP29" i="7"/>
  <c r="CQ29" i="7"/>
  <c r="CR29" i="7"/>
  <c r="CS29" i="7"/>
  <c r="CT29" i="7"/>
  <c r="CU29" i="7"/>
  <c r="CV29" i="7"/>
  <c r="CW29" i="7"/>
  <c r="CX29" i="7"/>
  <c r="CY29" i="7"/>
  <c r="CZ29" i="7"/>
  <c r="DA29" i="7"/>
  <c r="DB29" i="7"/>
  <c r="DC29" i="7"/>
  <c r="DD29" i="7"/>
  <c r="DE29" i="7"/>
  <c r="DF29" i="7"/>
  <c r="DG29" i="7"/>
  <c r="DH29" i="7"/>
  <c r="DI29" i="7"/>
  <c r="DJ29" i="7"/>
  <c r="DK29" i="7"/>
  <c r="DL29" i="7"/>
  <c r="DM29" i="7"/>
  <c r="DN29" i="7"/>
  <c r="DO29" i="7"/>
  <c r="DP29" i="7"/>
  <c r="DQ29" i="7"/>
  <c r="DR29" i="7"/>
  <c r="DS29" i="7"/>
  <c r="DT29" i="7"/>
  <c r="DU29" i="7"/>
  <c r="DV29" i="7"/>
  <c r="DW29" i="7"/>
  <c r="DX29" i="7"/>
  <c r="DY29" i="7"/>
  <c r="DZ29" i="7"/>
  <c r="EA29" i="7"/>
  <c r="EB29" i="7"/>
  <c r="EC29" i="7"/>
  <c r="CO30" i="7"/>
  <c r="CP30" i="7"/>
  <c r="CQ30" i="7"/>
  <c r="CR30" i="7"/>
  <c r="CS30" i="7"/>
  <c r="CT30" i="7"/>
  <c r="CU30" i="7"/>
  <c r="CV30" i="7"/>
  <c r="CW30" i="7"/>
  <c r="CX30" i="7"/>
  <c r="CY30" i="7"/>
  <c r="CZ30" i="7"/>
  <c r="DA30" i="7"/>
  <c r="DB30" i="7"/>
  <c r="DC30" i="7"/>
  <c r="DD30" i="7"/>
  <c r="DE30" i="7"/>
  <c r="DF30" i="7"/>
  <c r="DG30" i="7"/>
  <c r="DH30" i="7"/>
  <c r="DI30" i="7"/>
  <c r="DJ30" i="7"/>
  <c r="DK30" i="7"/>
  <c r="DL30" i="7"/>
  <c r="DM30" i="7"/>
  <c r="DN30" i="7"/>
  <c r="DO30" i="7"/>
  <c r="DP30" i="7"/>
  <c r="DQ30" i="7"/>
  <c r="DR30" i="7"/>
  <c r="DS30" i="7"/>
  <c r="DT30" i="7"/>
  <c r="DU30" i="7"/>
  <c r="DV30" i="7"/>
  <c r="DW30" i="7"/>
  <c r="DX30" i="7"/>
  <c r="DY30" i="7"/>
  <c r="DZ30" i="7"/>
  <c r="EA30" i="7"/>
  <c r="EB30" i="7"/>
  <c r="EC30" i="7"/>
  <c r="CO31" i="7"/>
  <c r="CP31" i="7"/>
  <c r="CQ31" i="7"/>
  <c r="CR31" i="7"/>
  <c r="CS31" i="7"/>
  <c r="CT31" i="7"/>
  <c r="CU31" i="7"/>
  <c r="CV31" i="7"/>
  <c r="CW31" i="7"/>
  <c r="CX31" i="7"/>
  <c r="CY31" i="7"/>
  <c r="CZ31" i="7"/>
  <c r="DA31" i="7"/>
  <c r="DB31" i="7"/>
  <c r="DC31" i="7"/>
  <c r="DD31" i="7"/>
  <c r="DE31" i="7"/>
  <c r="DF31" i="7"/>
  <c r="DG31" i="7"/>
  <c r="DH31" i="7"/>
  <c r="DI31" i="7"/>
  <c r="DJ31" i="7"/>
  <c r="DK31" i="7"/>
  <c r="DL31" i="7"/>
  <c r="DM31" i="7"/>
  <c r="DN31" i="7"/>
  <c r="DO31" i="7"/>
  <c r="DP31" i="7"/>
  <c r="DQ31" i="7"/>
  <c r="DR31" i="7"/>
  <c r="DS31" i="7"/>
  <c r="DT31" i="7"/>
  <c r="DU31" i="7"/>
  <c r="DV31" i="7"/>
  <c r="DW31" i="7"/>
  <c r="DX31" i="7"/>
  <c r="DY31" i="7"/>
  <c r="DZ31" i="7"/>
  <c r="EA31" i="7"/>
  <c r="EB31" i="7"/>
  <c r="EC31" i="7"/>
  <c r="CO61" i="7"/>
  <c r="CP61" i="7"/>
  <c r="CQ61" i="7"/>
  <c r="CR61" i="7"/>
  <c r="CS61" i="7"/>
  <c r="CU61" i="7"/>
  <c r="CV61" i="7"/>
  <c r="CW61" i="7"/>
  <c r="CX61" i="7"/>
  <c r="CY61" i="7"/>
  <c r="CZ61" i="7"/>
  <c r="DA61" i="7"/>
  <c r="DC61" i="7"/>
  <c r="DD61" i="7"/>
  <c r="DE61" i="7"/>
  <c r="DF61" i="7"/>
  <c r="DG61" i="7"/>
  <c r="DH61" i="7"/>
  <c r="DI61" i="7"/>
  <c r="DK61" i="7"/>
  <c r="DL61" i="7"/>
  <c r="DM61" i="7"/>
  <c r="DN61" i="7"/>
  <c r="DO61" i="7"/>
  <c r="DP61" i="7"/>
  <c r="DQ61" i="7"/>
  <c r="DS61" i="7"/>
  <c r="DT61" i="7"/>
  <c r="DU61" i="7"/>
  <c r="DV61" i="7"/>
  <c r="DW61" i="7"/>
  <c r="DX61" i="7"/>
  <c r="DY61" i="7"/>
  <c r="EA61" i="7"/>
  <c r="EB61" i="7"/>
  <c r="EC61" i="7"/>
  <c r="CO63" i="7"/>
  <c r="CP63" i="7"/>
  <c r="CQ63" i="7"/>
  <c r="CR63" i="7"/>
  <c r="CS63" i="7"/>
  <c r="CT63" i="7"/>
  <c r="CU63" i="7"/>
  <c r="CV63" i="7"/>
  <c r="CW63" i="7"/>
  <c r="CX63" i="7"/>
  <c r="CY63" i="7"/>
  <c r="CZ63" i="7"/>
  <c r="DA63" i="7"/>
  <c r="DB63" i="7"/>
  <c r="DC63" i="7"/>
  <c r="DD63" i="7"/>
  <c r="DE63" i="7"/>
  <c r="DF63" i="7"/>
  <c r="DG63" i="7"/>
  <c r="DH63" i="7"/>
  <c r="DI63" i="7"/>
  <c r="DJ63" i="7"/>
  <c r="DK63" i="7"/>
  <c r="DL63" i="7"/>
  <c r="DM63" i="7"/>
  <c r="DN63" i="7"/>
  <c r="DO63" i="7"/>
  <c r="DP63" i="7"/>
  <c r="DQ63" i="7"/>
  <c r="DR63" i="7"/>
  <c r="DS63" i="7"/>
  <c r="DT63" i="7"/>
  <c r="DU63" i="7"/>
  <c r="DV63" i="7"/>
  <c r="DW63" i="7"/>
  <c r="DX63" i="7"/>
  <c r="DY63" i="7"/>
  <c r="DZ63" i="7"/>
  <c r="EA63" i="7"/>
  <c r="EB63" i="7"/>
  <c r="EC63" i="7"/>
  <c r="CO71" i="7"/>
  <c r="CP71" i="7"/>
  <c r="CQ71" i="7"/>
  <c r="CR71" i="7"/>
  <c r="CS71" i="7"/>
  <c r="CU71" i="7"/>
  <c r="CV71" i="7"/>
  <c r="CW71" i="7"/>
  <c r="CX71" i="7"/>
  <c r="CY71" i="7"/>
  <c r="CZ71" i="7"/>
  <c r="DA71" i="7"/>
  <c r="DC71" i="7"/>
  <c r="DD71" i="7"/>
  <c r="DE71" i="7"/>
  <c r="DF71" i="7"/>
  <c r="DG71" i="7"/>
  <c r="DH71" i="7"/>
  <c r="DI71" i="7"/>
  <c r="DK71" i="7"/>
  <c r="DL71" i="7"/>
  <c r="DM71" i="7"/>
  <c r="DN71" i="7"/>
  <c r="DO71" i="7"/>
  <c r="DP71" i="7"/>
  <c r="DQ71" i="7"/>
  <c r="DS71" i="7"/>
  <c r="DT71" i="7"/>
  <c r="DU71" i="7"/>
  <c r="DV71" i="7"/>
  <c r="DW71" i="7"/>
  <c r="DX71" i="7"/>
  <c r="DY71" i="7"/>
  <c r="EA71" i="7"/>
  <c r="EB71" i="7"/>
  <c r="EC71" i="7"/>
  <c r="CR2" i="75"/>
  <c r="CV2" i="75"/>
  <c r="CZ2" i="75"/>
  <c r="DD2" i="75"/>
  <c r="DH2" i="75"/>
  <c r="DL2" i="75"/>
  <c r="DP2" i="75"/>
  <c r="DT2" i="75"/>
  <c r="DX2" i="75"/>
  <c r="EB2" i="75"/>
  <c r="CO4" i="75"/>
  <c r="CO2" i="75" s="1"/>
  <c r="CP4" i="75"/>
  <c r="CP2" i="75" s="1"/>
  <c r="CQ4" i="75"/>
  <c r="CQ2" i="75" s="1"/>
  <c r="CR4" i="75"/>
  <c r="CS4" i="75"/>
  <c r="CS2" i="75" s="1"/>
  <c r="CT4" i="75"/>
  <c r="CT2" i="75" s="1"/>
  <c r="CU4" i="75"/>
  <c r="CV4" i="75"/>
  <c r="CW4" i="75"/>
  <c r="CW2" i="75" s="1"/>
  <c r="CX4" i="75"/>
  <c r="CX2" i="75" s="1"/>
  <c r="CY4" i="75"/>
  <c r="CY2" i="75" s="1"/>
  <c r="CZ4" i="75"/>
  <c r="DA4" i="75"/>
  <c r="DA2" i="75" s="1"/>
  <c r="DB4" i="75"/>
  <c r="DB2" i="75" s="1"/>
  <c r="DC4" i="75"/>
  <c r="DD4" i="75"/>
  <c r="DE4" i="75"/>
  <c r="DE2" i="75" s="1"/>
  <c r="DF4" i="75"/>
  <c r="DF2" i="75" s="1"/>
  <c r="DG4" i="75"/>
  <c r="DG2" i="75" s="1"/>
  <c r="DH4" i="75"/>
  <c r="DI4" i="75"/>
  <c r="DI2" i="75" s="1"/>
  <c r="DJ4" i="75"/>
  <c r="DJ2" i="75" s="1"/>
  <c r="DK4" i="75"/>
  <c r="DL4" i="75"/>
  <c r="DM4" i="75"/>
  <c r="DM2" i="75" s="1"/>
  <c r="DN4" i="75"/>
  <c r="DN2" i="75" s="1"/>
  <c r="DO4" i="75"/>
  <c r="DO2" i="75" s="1"/>
  <c r="DP4" i="75"/>
  <c r="DQ4" i="75"/>
  <c r="DQ2" i="75" s="1"/>
  <c r="DR4" i="75"/>
  <c r="DR2" i="75" s="1"/>
  <c r="DS4" i="75"/>
  <c r="DT4" i="75"/>
  <c r="DU4" i="75"/>
  <c r="DU2" i="75" s="1"/>
  <c r="DV4" i="75"/>
  <c r="DV2" i="75" s="1"/>
  <c r="DW4" i="75"/>
  <c r="DW2" i="75" s="1"/>
  <c r="DX4" i="75"/>
  <c r="DY4" i="75"/>
  <c r="DY2" i="75" s="1"/>
  <c r="DZ4" i="75"/>
  <c r="DZ2" i="75" s="1"/>
  <c r="EA4" i="75"/>
  <c r="EB4" i="75"/>
  <c r="EC4" i="75"/>
  <c r="EC2" i="75" s="1"/>
  <c r="CO9" i="75"/>
  <c r="CP9" i="75"/>
  <c r="CR9" i="75"/>
  <c r="CS9" i="75"/>
  <c r="CT9" i="75"/>
  <c r="CV9" i="75"/>
  <c r="CW9" i="75"/>
  <c r="CX9" i="75"/>
  <c r="CZ9" i="75"/>
  <c r="DA9" i="75"/>
  <c r="DB9" i="75"/>
  <c r="DD9" i="75"/>
  <c r="DE9" i="75"/>
  <c r="DF9" i="75"/>
  <c r="DH9" i="75"/>
  <c r="DI9" i="75"/>
  <c r="DJ9" i="75"/>
  <c r="DL9" i="75"/>
  <c r="DM9" i="75"/>
  <c r="DN9" i="75"/>
  <c r="DP9" i="75"/>
  <c r="DQ9" i="75"/>
  <c r="DR9" i="75"/>
  <c r="DT9" i="75"/>
  <c r="DU9" i="75"/>
  <c r="DV9" i="75"/>
  <c r="DX9" i="75"/>
  <c r="DY9" i="75"/>
  <c r="DZ9" i="75"/>
  <c r="EB9" i="75"/>
  <c r="EC9" i="75"/>
  <c r="CO15" i="75"/>
  <c r="CP15" i="75"/>
  <c r="CQ15" i="75"/>
  <c r="CR15" i="75"/>
  <c r="CS15" i="75"/>
  <c r="CT15" i="75"/>
  <c r="CU15" i="75"/>
  <c r="CV15" i="75"/>
  <c r="CW15" i="75"/>
  <c r="CX15" i="75"/>
  <c r="CY15" i="75"/>
  <c r="CZ15" i="75"/>
  <c r="DA15" i="75"/>
  <c r="DB15" i="75"/>
  <c r="DC15" i="75"/>
  <c r="DD15" i="75"/>
  <c r="DE15" i="75"/>
  <c r="DF15" i="75"/>
  <c r="DG15" i="75"/>
  <c r="DH15" i="75"/>
  <c r="DI15" i="75"/>
  <c r="DJ15" i="75"/>
  <c r="DK15" i="75"/>
  <c r="DL15" i="75"/>
  <c r="DM15" i="75"/>
  <c r="DN15" i="75"/>
  <c r="DO15" i="75"/>
  <c r="DP15" i="75"/>
  <c r="DQ15" i="75"/>
  <c r="DR15" i="75"/>
  <c r="DS15" i="75"/>
  <c r="DT15" i="75"/>
  <c r="DU15" i="75"/>
  <c r="DV15" i="75"/>
  <c r="DW15" i="75"/>
  <c r="DX15" i="75"/>
  <c r="DY15" i="75"/>
  <c r="DZ15" i="75"/>
  <c r="EA15" i="75"/>
  <c r="EB15" i="75"/>
  <c r="EC15" i="75"/>
  <c r="CO18" i="75"/>
  <c r="CP18" i="75"/>
  <c r="CQ18" i="75"/>
  <c r="CR18" i="75"/>
  <c r="CS18" i="75"/>
  <c r="CT18" i="75"/>
  <c r="CU18" i="75"/>
  <c r="CV18" i="75"/>
  <c r="CW18" i="75"/>
  <c r="CX18" i="75"/>
  <c r="CY18" i="75"/>
  <c r="CZ18" i="75"/>
  <c r="DA18" i="75"/>
  <c r="DB18" i="75"/>
  <c r="DC18" i="75"/>
  <c r="DD18" i="75"/>
  <c r="DE18" i="75"/>
  <c r="DF18" i="75"/>
  <c r="DG18" i="75"/>
  <c r="DH18" i="75"/>
  <c r="DI18" i="75"/>
  <c r="DJ18" i="75"/>
  <c r="DK18" i="75"/>
  <c r="DL18" i="75"/>
  <c r="DM18" i="75"/>
  <c r="DN18" i="75"/>
  <c r="DO18" i="75"/>
  <c r="DP18" i="75"/>
  <c r="DQ18" i="75"/>
  <c r="DR18" i="75"/>
  <c r="DS18" i="75"/>
  <c r="DT18" i="75"/>
  <c r="DU18" i="75"/>
  <c r="DV18" i="75"/>
  <c r="DW18" i="75"/>
  <c r="DX18" i="75"/>
  <c r="DY18" i="75"/>
  <c r="DZ18" i="75"/>
  <c r="EA18" i="75"/>
  <c r="EB18" i="75"/>
  <c r="EC18" i="75"/>
  <c r="CO20" i="75"/>
  <c r="CP20" i="75"/>
  <c r="CQ20" i="75"/>
  <c r="CR20" i="75"/>
  <c r="CS20" i="75"/>
  <c r="CT20" i="75"/>
  <c r="CV20" i="75"/>
  <c r="CW20" i="75"/>
  <c r="CX20" i="75"/>
  <c r="CY20" i="75"/>
  <c r="CZ20" i="75"/>
  <c r="DA20" i="75"/>
  <c r="DB20" i="75"/>
  <c r="DD20" i="75"/>
  <c r="DE20" i="75"/>
  <c r="DF20" i="75"/>
  <c r="DG20" i="75"/>
  <c r="DH20" i="75"/>
  <c r="DI20" i="75"/>
  <c r="DJ20" i="75"/>
  <c r="DL20" i="75"/>
  <c r="DM20" i="75"/>
  <c r="DN20" i="75"/>
  <c r="DO20" i="75"/>
  <c r="DP20" i="75"/>
  <c r="DQ20" i="75"/>
  <c r="DR20" i="75"/>
  <c r="DT20" i="75"/>
  <c r="DU20" i="75"/>
  <c r="DV20" i="75"/>
  <c r="DW20" i="75"/>
  <c r="DX20" i="75"/>
  <c r="DY20" i="75"/>
  <c r="DZ20" i="75"/>
  <c r="EB20" i="75"/>
  <c r="EC20" i="75"/>
  <c r="CO21" i="75"/>
  <c r="CP21" i="75"/>
  <c r="CQ21" i="75"/>
  <c r="CR21" i="75"/>
  <c r="CS21" i="75"/>
  <c r="CT21" i="75"/>
  <c r="CV21" i="75"/>
  <c r="CW21" i="75"/>
  <c r="CX21" i="75"/>
  <c r="CY21" i="75"/>
  <c r="CZ21" i="75"/>
  <c r="DA21" i="75"/>
  <c r="DB21" i="75"/>
  <c r="DD21" i="75"/>
  <c r="DE21" i="75"/>
  <c r="DF21" i="75"/>
  <c r="DG21" i="75"/>
  <c r="DH21" i="75"/>
  <c r="DI21" i="75"/>
  <c r="DJ21" i="75"/>
  <c r="DL21" i="75"/>
  <c r="DM21" i="75"/>
  <c r="DN21" i="75"/>
  <c r="DO21" i="75"/>
  <c r="DP21" i="75"/>
  <c r="DQ21" i="75"/>
  <c r="DR21" i="75"/>
  <c r="DT21" i="75"/>
  <c r="DU21" i="75"/>
  <c r="DV21" i="75"/>
  <c r="DW21" i="75"/>
  <c r="DX21" i="75"/>
  <c r="DY21" i="75"/>
  <c r="DZ21" i="75"/>
  <c r="EB21" i="75"/>
  <c r="EC21" i="75"/>
  <c r="CO22" i="75"/>
  <c r="CP22" i="75"/>
  <c r="CQ22" i="75"/>
  <c r="CR22" i="75"/>
  <c r="CS22" i="75"/>
  <c r="CT22" i="75"/>
  <c r="CV22" i="75"/>
  <c r="CW22" i="75"/>
  <c r="CX22" i="75"/>
  <c r="CY22" i="75"/>
  <c r="CZ22" i="75"/>
  <c r="DA22" i="75"/>
  <c r="DB22" i="75"/>
  <c r="DD22" i="75"/>
  <c r="DE22" i="75"/>
  <c r="DF22" i="75"/>
  <c r="DG22" i="75"/>
  <c r="DH22" i="75"/>
  <c r="DI22" i="75"/>
  <c r="DJ22" i="75"/>
  <c r="DL22" i="75"/>
  <c r="DM22" i="75"/>
  <c r="DN22" i="75"/>
  <c r="DO22" i="75"/>
  <c r="DP22" i="75"/>
  <c r="DQ22" i="75"/>
  <c r="DR22" i="75"/>
  <c r="DT22" i="75"/>
  <c r="DU22" i="75"/>
  <c r="DV22" i="75"/>
  <c r="DW22" i="75"/>
  <c r="DX22" i="75"/>
  <c r="DY22" i="75"/>
  <c r="DZ22" i="75"/>
  <c r="EB22" i="75"/>
  <c r="EC22" i="75"/>
  <c r="CO29" i="75"/>
  <c r="CP29" i="75"/>
  <c r="CQ29" i="75"/>
  <c r="CR29" i="75"/>
  <c r="CS29" i="75"/>
  <c r="CT29" i="75"/>
  <c r="CU29" i="75"/>
  <c r="CV29" i="75"/>
  <c r="CW29" i="75"/>
  <c r="CX29" i="75"/>
  <c r="CY29" i="75"/>
  <c r="CZ29" i="75"/>
  <c r="DA29" i="75"/>
  <c r="DB29" i="75"/>
  <c r="DC29" i="75"/>
  <c r="DD29" i="75"/>
  <c r="DE29" i="75"/>
  <c r="DF29" i="75"/>
  <c r="DG29" i="75"/>
  <c r="DH29" i="75"/>
  <c r="DI29" i="75"/>
  <c r="DJ29" i="75"/>
  <c r="DK29" i="75"/>
  <c r="DL29" i="75"/>
  <c r="DM29" i="75"/>
  <c r="DN29" i="75"/>
  <c r="DO29" i="75"/>
  <c r="DP29" i="75"/>
  <c r="DQ29" i="75"/>
  <c r="DR29" i="75"/>
  <c r="DS29" i="75"/>
  <c r="DT29" i="75"/>
  <c r="DU29" i="75"/>
  <c r="DV29" i="75"/>
  <c r="DW29" i="75"/>
  <c r="DX29" i="75"/>
  <c r="DY29" i="75"/>
  <c r="DZ29" i="75"/>
  <c r="EA29" i="75"/>
  <c r="EB29" i="75"/>
  <c r="EC29" i="75"/>
  <c r="CO30" i="75"/>
  <c r="CP30" i="75"/>
  <c r="CQ30" i="75"/>
  <c r="CR30" i="75"/>
  <c r="CS30" i="75"/>
  <c r="CT30" i="75"/>
  <c r="CU30" i="75"/>
  <c r="CV30" i="75"/>
  <c r="CW30" i="75"/>
  <c r="CX30" i="75"/>
  <c r="CY30" i="75"/>
  <c r="CZ30" i="75"/>
  <c r="DA30" i="75"/>
  <c r="DB30" i="75"/>
  <c r="DC30" i="75"/>
  <c r="DD30" i="75"/>
  <c r="DE30" i="75"/>
  <c r="DF30" i="75"/>
  <c r="DG30" i="75"/>
  <c r="DH30" i="75"/>
  <c r="DI30" i="75"/>
  <c r="DJ30" i="75"/>
  <c r="DK30" i="75"/>
  <c r="DL30" i="75"/>
  <c r="DM30" i="75"/>
  <c r="DN30" i="75"/>
  <c r="DO30" i="75"/>
  <c r="DP30" i="75"/>
  <c r="DQ30" i="75"/>
  <c r="DR30" i="75"/>
  <c r="DS30" i="75"/>
  <c r="DT30" i="75"/>
  <c r="DU30" i="75"/>
  <c r="DV30" i="75"/>
  <c r="DW30" i="75"/>
  <c r="DX30" i="75"/>
  <c r="DY30" i="75"/>
  <c r="DZ30" i="75"/>
  <c r="EA30" i="75"/>
  <c r="EB30" i="75"/>
  <c r="EC30" i="75"/>
  <c r="CO31" i="75"/>
  <c r="CP31" i="75"/>
  <c r="CQ31" i="75"/>
  <c r="CR31" i="75"/>
  <c r="CS31" i="75"/>
  <c r="CT31" i="75"/>
  <c r="CU31" i="75"/>
  <c r="CV31" i="75"/>
  <c r="CW31" i="75"/>
  <c r="CX31" i="75"/>
  <c r="CY31" i="75"/>
  <c r="CZ31" i="75"/>
  <c r="DA31" i="75"/>
  <c r="DB31" i="75"/>
  <c r="DC31" i="75"/>
  <c r="DD31" i="75"/>
  <c r="DE31" i="75"/>
  <c r="DF31" i="75"/>
  <c r="DG31" i="75"/>
  <c r="DH31" i="75"/>
  <c r="DI31" i="75"/>
  <c r="DJ31" i="75"/>
  <c r="DK31" i="75"/>
  <c r="DL31" i="75"/>
  <c r="DM31" i="75"/>
  <c r="DN31" i="75"/>
  <c r="DO31" i="75"/>
  <c r="DP31" i="75"/>
  <c r="DQ31" i="75"/>
  <c r="DR31" i="75"/>
  <c r="DS31" i="75"/>
  <c r="DT31" i="75"/>
  <c r="DU31" i="75"/>
  <c r="DV31" i="75"/>
  <c r="DW31" i="75"/>
  <c r="DX31" i="75"/>
  <c r="DY31" i="75"/>
  <c r="DZ31" i="75"/>
  <c r="EA31" i="75"/>
  <c r="EB31" i="75"/>
  <c r="EC31" i="75"/>
  <c r="CO63" i="75"/>
  <c r="CP63" i="75"/>
  <c r="CQ63" i="75"/>
  <c r="CR63" i="75"/>
  <c r="CS63" i="75"/>
  <c r="CT63" i="75"/>
  <c r="CU63" i="75"/>
  <c r="CV63" i="75"/>
  <c r="CW63" i="75"/>
  <c r="CX63" i="75"/>
  <c r="CY63" i="75"/>
  <c r="CZ63" i="75"/>
  <c r="DA63" i="75"/>
  <c r="DB63" i="75"/>
  <c r="DC63" i="75"/>
  <c r="DD63" i="75"/>
  <c r="DE63" i="75"/>
  <c r="DF63" i="75"/>
  <c r="DG63" i="75"/>
  <c r="DH63" i="75"/>
  <c r="DI63" i="75"/>
  <c r="DJ63" i="75"/>
  <c r="DK63" i="75"/>
  <c r="DL63" i="75"/>
  <c r="DM63" i="75"/>
  <c r="DN63" i="75"/>
  <c r="DO63" i="75"/>
  <c r="DP63" i="75"/>
  <c r="DQ63" i="75"/>
  <c r="DR63" i="75"/>
  <c r="DS63" i="75"/>
  <c r="DT63" i="75"/>
  <c r="DU63" i="75"/>
  <c r="DV63" i="75"/>
  <c r="DW63" i="75"/>
  <c r="DX63" i="75"/>
  <c r="DY63" i="75"/>
  <c r="DZ63" i="75"/>
  <c r="EA63" i="75"/>
  <c r="EB63" i="75"/>
  <c r="EC63" i="75"/>
  <c r="CO71" i="75"/>
  <c r="CP71" i="75"/>
  <c r="CQ71" i="75"/>
  <c r="CR71" i="75"/>
  <c r="CS71" i="75"/>
  <c r="CT71" i="75"/>
  <c r="CV71" i="75"/>
  <c r="CW71" i="75"/>
  <c r="CX71" i="75"/>
  <c r="CY71" i="75"/>
  <c r="CZ71" i="75"/>
  <c r="DA71" i="75"/>
  <c r="DB71" i="75"/>
  <c r="DD71" i="75"/>
  <c r="DE71" i="75"/>
  <c r="DF71" i="75"/>
  <c r="DG71" i="75"/>
  <c r="DH71" i="75"/>
  <c r="DI71" i="75"/>
  <c r="DJ71" i="75"/>
  <c r="DL71" i="75"/>
  <c r="DM71" i="75"/>
  <c r="DN71" i="75"/>
  <c r="DO71" i="75"/>
  <c r="DP71" i="75"/>
  <c r="DQ71" i="75"/>
  <c r="DR71" i="75"/>
  <c r="DT71" i="75"/>
  <c r="DU71" i="75"/>
  <c r="DV71" i="75"/>
  <c r="DW71" i="75"/>
  <c r="DX71" i="75"/>
  <c r="DY71" i="75"/>
  <c r="DZ71" i="75"/>
  <c r="EB71" i="75"/>
  <c r="EC71" i="75"/>
  <c r="CQ2" i="40"/>
  <c r="CR2" i="40"/>
  <c r="CU2" i="40"/>
  <c r="CY2" i="40"/>
  <c r="CZ2" i="40"/>
  <c r="DC2" i="40"/>
  <c r="DG2" i="40"/>
  <c r="DK2" i="40"/>
  <c r="DO2" i="40"/>
  <c r="DS2" i="40"/>
  <c r="DW2" i="40"/>
  <c r="EA2" i="40"/>
  <c r="CO4" i="40"/>
  <c r="CO2" i="40" s="1"/>
  <c r="CP4" i="40"/>
  <c r="CQ4" i="40"/>
  <c r="CR4" i="40"/>
  <c r="CS4" i="40"/>
  <c r="CS2" i="40" s="1"/>
  <c r="CT4" i="40"/>
  <c r="CT2" i="40" s="1"/>
  <c r="CU4" i="40"/>
  <c r="CV4" i="40"/>
  <c r="CV2" i="40" s="1"/>
  <c r="CW4" i="40"/>
  <c r="CW2" i="40" s="1"/>
  <c r="CX4" i="40"/>
  <c r="CY4" i="40"/>
  <c r="CZ4" i="40"/>
  <c r="DA4" i="40"/>
  <c r="DA2" i="40" s="1"/>
  <c r="DB4" i="40"/>
  <c r="DB2" i="40" s="1"/>
  <c r="DC4" i="40"/>
  <c r="DD4" i="40"/>
  <c r="DD2" i="40" s="1"/>
  <c r="DE4" i="40"/>
  <c r="DE2" i="40" s="1"/>
  <c r="DF4" i="40"/>
  <c r="DG4" i="40"/>
  <c r="DH4" i="40"/>
  <c r="DH2" i="40" s="1"/>
  <c r="DI4" i="40"/>
  <c r="DI2" i="40" s="1"/>
  <c r="DJ4" i="40"/>
  <c r="DJ2" i="40" s="1"/>
  <c r="DK4" i="40"/>
  <c r="DL4" i="40"/>
  <c r="DL2" i="40" s="1"/>
  <c r="DM4" i="40"/>
  <c r="DM2" i="40" s="1"/>
  <c r="DN4" i="40"/>
  <c r="DO4" i="40"/>
  <c r="DP4" i="40"/>
  <c r="DP2" i="40" s="1"/>
  <c r="DQ4" i="40"/>
  <c r="DQ2" i="40" s="1"/>
  <c r="DR4" i="40"/>
  <c r="DR2" i="40" s="1"/>
  <c r="DS4" i="40"/>
  <c r="DT4" i="40"/>
  <c r="DT2" i="40" s="1"/>
  <c r="DU4" i="40"/>
  <c r="DU2" i="40" s="1"/>
  <c r="DV4" i="40"/>
  <c r="DW4" i="40"/>
  <c r="DX4" i="40"/>
  <c r="DX2" i="40" s="1"/>
  <c r="DY4" i="40"/>
  <c r="DY2" i="40" s="1"/>
  <c r="DZ4" i="40"/>
  <c r="DZ2" i="40" s="1"/>
  <c r="EA4" i="40"/>
  <c r="EB4" i="40"/>
  <c r="EB2" i="40" s="1"/>
  <c r="EC4" i="40"/>
  <c r="EC2" i="40" s="1"/>
  <c r="CO9" i="40"/>
  <c r="CQ9" i="40"/>
  <c r="CR9" i="40"/>
  <c r="CS9" i="40"/>
  <c r="CU9" i="40"/>
  <c r="CV9" i="40"/>
  <c r="CW9" i="40"/>
  <c r="CY9" i="40"/>
  <c r="CZ9" i="40"/>
  <c r="DA9" i="40"/>
  <c r="DC9" i="40"/>
  <c r="DD9" i="40"/>
  <c r="DE9" i="40"/>
  <c r="DG9" i="40"/>
  <c r="DH9" i="40"/>
  <c r="DI9" i="40"/>
  <c r="DK9" i="40"/>
  <c r="DL9" i="40"/>
  <c r="DM9" i="40"/>
  <c r="DO9" i="40"/>
  <c r="DP9" i="40"/>
  <c r="DQ9" i="40"/>
  <c r="DS9" i="40"/>
  <c r="DT9" i="40"/>
  <c r="DU9" i="40"/>
  <c r="DW9" i="40"/>
  <c r="DX9" i="40"/>
  <c r="DY9" i="40"/>
  <c r="EA9" i="40"/>
  <c r="EB9" i="40"/>
  <c r="EC9" i="40"/>
  <c r="CO15" i="40"/>
  <c r="CP15" i="40"/>
  <c r="CQ15" i="40"/>
  <c r="CR15" i="40"/>
  <c r="CS15" i="40"/>
  <c r="CT15" i="40"/>
  <c r="CU15" i="40"/>
  <c r="CV15" i="40"/>
  <c r="CW15" i="40"/>
  <c r="CX15" i="40"/>
  <c r="CY15" i="40"/>
  <c r="CZ15" i="40"/>
  <c r="DA15" i="40"/>
  <c r="DB15" i="40"/>
  <c r="DC15" i="40"/>
  <c r="DD15" i="40"/>
  <c r="DE15" i="40"/>
  <c r="DF15" i="40"/>
  <c r="DG15" i="40"/>
  <c r="DH15" i="40"/>
  <c r="DI15" i="40"/>
  <c r="DJ15" i="40"/>
  <c r="DK15" i="40"/>
  <c r="DL15" i="40"/>
  <c r="DM15" i="40"/>
  <c r="DN15" i="40"/>
  <c r="DO15" i="40"/>
  <c r="DP15" i="40"/>
  <c r="DQ15" i="40"/>
  <c r="DR15" i="40"/>
  <c r="DS15" i="40"/>
  <c r="DT15" i="40"/>
  <c r="DU15" i="40"/>
  <c r="DV15" i="40"/>
  <c r="DW15" i="40"/>
  <c r="DX15" i="40"/>
  <c r="DY15" i="40"/>
  <c r="DZ15" i="40"/>
  <c r="EA15" i="40"/>
  <c r="EB15" i="40"/>
  <c r="EC15" i="40"/>
  <c r="DR16" i="40"/>
  <c r="CO18" i="40"/>
  <c r="CP18" i="40"/>
  <c r="CQ18" i="40"/>
  <c r="CR18" i="40"/>
  <c r="CS18" i="40"/>
  <c r="CT18" i="40"/>
  <c r="CU18" i="40"/>
  <c r="CV18" i="40"/>
  <c r="CW18" i="40"/>
  <c r="CX18" i="40"/>
  <c r="CY18" i="40"/>
  <c r="CZ18" i="40"/>
  <c r="DA18" i="40"/>
  <c r="DB18" i="40"/>
  <c r="DC18" i="40"/>
  <c r="DD18" i="40"/>
  <c r="DE18" i="40"/>
  <c r="DF18" i="40"/>
  <c r="DG18" i="40"/>
  <c r="DH18" i="40"/>
  <c r="DI18" i="40"/>
  <c r="DJ18" i="40"/>
  <c r="DK18" i="40"/>
  <c r="DL18" i="40"/>
  <c r="DM18" i="40"/>
  <c r="DN18" i="40"/>
  <c r="DO18" i="40"/>
  <c r="DP18" i="40"/>
  <c r="DQ18" i="40"/>
  <c r="DR18" i="40"/>
  <c r="DS18" i="40"/>
  <c r="DT18" i="40"/>
  <c r="DU18" i="40"/>
  <c r="DV18" i="40"/>
  <c r="DW18" i="40"/>
  <c r="DX18" i="40"/>
  <c r="DY18" i="40"/>
  <c r="DZ18" i="40"/>
  <c r="EA18" i="40"/>
  <c r="EB18" i="40"/>
  <c r="EC18" i="40"/>
  <c r="CO20" i="40"/>
  <c r="CQ20" i="40"/>
  <c r="CR20" i="40"/>
  <c r="CS20" i="40"/>
  <c r="CT20" i="40"/>
  <c r="CU20" i="40"/>
  <c r="CV20" i="40"/>
  <c r="CW20" i="40"/>
  <c r="CY20" i="40"/>
  <c r="CZ20" i="40"/>
  <c r="DA20" i="40"/>
  <c r="DB20" i="40"/>
  <c r="DC20" i="40"/>
  <c r="DD20" i="40"/>
  <c r="DE20" i="40"/>
  <c r="DG20" i="40"/>
  <c r="DH20" i="40"/>
  <c r="DI20" i="40"/>
  <c r="DJ20" i="40"/>
  <c r="DK20" i="40"/>
  <c r="DL20" i="40"/>
  <c r="DM20" i="40"/>
  <c r="DO20" i="40"/>
  <c r="DP20" i="40"/>
  <c r="DQ20" i="40"/>
  <c r="DR20" i="40"/>
  <c r="DS20" i="40"/>
  <c r="DT20" i="40"/>
  <c r="DU20" i="40"/>
  <c r="DW20" i="40"/>
  <c r="DX20" i="40"/>
  <c r="DY20" i="40"/>
  <c r="DZ20" i="40"/>
  <c r="EA20" i="40"/>
  <c r="EB20" i="40"/>
  <c r="EC20" i="40"/>
  <c r="CO21" i="40"/>
  <c r="CQ21" i="40"/>
  <c r="CR21" i="40"/>
  <c r="CS21" i="40"/>
  <c r="CT21" i="40"/>
  <c r="CU21" i="40"/>
  <c r="CV21" i="40"/>
  <c r="CW21" i="40"/>
  <c r="CY21" i="40"/>
  <c r="CZ21" i="40"/>
  <c r="DA21" i="40"/>
  <c r="DB21" i="40"/>
  <c r="DC21" i="40"/>
  <c r="DD21" i="40"/>
  <c r="DE21" i="40"/>
  <c r="DG21" i="40"/>
  <c r="DH21" i="40"/>
  <c r="DI21" i="40"/>
  <c r="DJ21" i="40"/>
  <c r="DK21" i="40"/>
  <c r="DL21" i="40"/>
  <c r="DM21" i="40"/>
  <c r="DO21" i="40"/>
  <c r="DP21" i="40"/>
  <c r="DQ21" i="40"/>
  <c r="DR21" i="40"/>
  <c r="DS21" i="40"/>
  <c r="DT21" i="40"/>
  <c r="DU21" i="40"/>
  <c r="DW21" i="40"/>
  <c r="DX21" i="40"/>
  <c r="DY21" i="40"/>
  <c r="DZ21" i="40"/>
  <c r="EA21" i="40"/>
  <c r="EB21" i="40"/>
  <c r="EC21" i="40"/>
  <c r="CO22" i="40"/>
  <c r="CQ22" i="40"/>
  <c r="CR22" i="40"/>
  <c r="CS22" i="40"/>
  <c r="CT22" i="40"/>
  <c r="CU22" i="40"/>
  <c r="CV22" i="40"/>
  <c r="CW22" i="40"/>
  <c r="CY22" i="40"/>
  <c r="CZ22" i="40"/>
  <c r="DA22" i="40"/>
  <c r="DB22" i="40"/>
  <c r="DC22" i="40"/>
  <c r="DD22" i="40"/>
  <c r="DE22" i="40"/>
  <c r="DG22" i="40"/>
  <c r="DH22" i="40"/>
  <c r="DI22" i="40"/>
  <c r="DJ22" i="40"/>
  <c r="DK22" i="40"/>
  <c r="DL22" i="40"/>
  <c r="DM22" i="40"/>
  <c r="DO22" i="40"/>
  <c r="DP22" i="40"/>
  <c r="DQ22" i="40"/>
  <c r="DR22" i="40"/>
  <c r="DS22" i="40"/>
  <c r="DT22" i="40"/>
  <c r="DU22" i="40"/>
  <c r="DW22" i="40"/>
  <c r="DX22" i="40"/>
  <c r="DY22" i="40"/>
  <c r="DZ22" i="40"/>
  <c r="EA22" i="40"/>
  <c r="EB22" i="40"/>
  <c r="EC22" i="40"/>
  <c r="CO29" i="40"/>
  <c r="CP29" i="40"/>
  <c r="CQ29" i="40"/>
  <c r="CR29" i="40"/>
  <c r="CS29" i="40"/>
  <c r="CT29" i="40"/>
  <c r="CU29" i="40"/>
  <c r="CV29" i="40"/>
  <c r="CW29" i="40"/>
  <c r="CX29" i="40"/>
  <c r="CY29" i="40"/>
  <c r="CZ29" i="40"/>
  <c r="DA29" i="40"/>
  <c r="DB29" i="40"/>
  <c r="DC29" i="40"/>
  <c r="DD29" i="40"/>
  <c r="DE29" i="40"/>
  <c r="DF29" i="40"/>
  <c r="DG29" i="40"/>
  <c r="DH29" i="40"/>
  <c r="DI29" i="40"/>
  <c r="DJ29" i="40"/>
  <c r="DK29" i="40"/>
  <c r="DL29" i="40"/>
  <c r="DM29" i="40"/>
  <c r="DN29" i="40"/>
  <c r="DO29" i="40"/>
  <c r="DP29" i="40"/>
  <c r="DQ29" i="40"/>
  <c r="DR29" i="40"/>
  <c r="DS29" i="40"/>
  <c r="DT29" i="40"/>
  <c r="DU29" i="40"/>
  <c r="DV29" i="40"/>
  <c r="DW29" i="40"/>
  <c r="DX29" i="40"/>
  <c r="DY29" i="40"/>
  <c r="DZ29" i="40"/>
  <c r="EA29" i="40"/>
  <c r="EB29" i="40"/>
  <c r="EC29" i="40"/>
  <c r="CO30" i="40"/>
  <c r="CP30" i="40"/>
  <c r="CQ30" i="40"/>
  <c r="CR30" i="40"/>
  <c r="CS30" i="40"/>
  <c r="CT30" i="40"/>
  <c r="CU30" i="40"/>
  <c r="CV30" i="40"/>
  <c r="CW30" i="40"/>
  <c r="CX30" i="40"/>
  <c r="CY30" i="40"/>
  <c r="CZ30" i="40"/>
  <c r="DA30" i="40"/>
  <c r="DB30" i="40"/>
  <c r="DC30" i="40"/>
  <c r="DD30" i="40"/>
  <c r="DE30" i="40"/>
  <c r="DF30" i="40"/>
  <c r="DG30" i="40"/>
  <c r="DH30" i="40"/>
  <c r="DI30" i="40"/>
  <c r="DJ30" i="40"/>
  <c r="DK30" i="40"/>
  <c r="DL30" i="40"/>
  <c r="DM30" i="40"/>
  <c r="DN30" i="40"/>
  <c r="DO30" i="40"/>
  <c r="DP30" i="40"/>
  <c r="DQ30" i="40"/>
  <c r="DR30" i="40"/>
  <c r="DS30" i="40"/>
  <c r="DT30" i="40"/>
  <c r="DU30" i="40"/>
  <c r="DV30" i="40"/>
  <c r="DW30" i="40"/>
  <c r="DX30" i="40"/>
  <c r="DY30" i="40"/>
  <c r="DZ30" i="40"/>
  <c r="EA30" i="40"/>
  <c r="EB30" i="40"/>
  <c r="EC30" i="40"/>
  <c r="CO31" i="40"/>
  <c r="CP31" i="40"/>
  <c r="CQ31" i="40"/>
  <c r="CR31" i="40"/>
  <c r="CS31" i="40"/>
  <c r="CT31" i="40"/>
  <c r="CU31" i="40"/>
  <c r="CV31" i="40"/>
  <c r="CW31" i="40"/>
  <c r="CX31" i="40"/>
  <c r="CY31" i="40"/>
  <c r="CZ31" i="40"/>
  <c r="DA31" i="40"/>
  <c r="DB31" i="40"/>
  <c r="DC31" i="40"/>
  <c r="DD31" i="40"/>
  <c r="DE31" i="40"/>
  <c r="DF31" i="40"/>
  <c r="DG31" i="40"/>
  <c r="DH31" i="40"/>
  <c r="DI31" i="40"/>
  <c r="DJ31" i="40"/>
  <c r="DK31" i="40"/>
  <c r="DL31" i="40"/>
  <c r="DM31" i="40"/>
  <c r="DN31" i="40"/>
  <c r="DO31" i="40"/>
  <c r="DP31" i="40"/>
  <c r="DQ31" i="40"/>
  <c r="DR31" i="40"/>
  <c r="DS31" i="40"/>
  <c r="DT31" i="40"/>
  <c r="DU31" i="40"/>
  <c r="DV31" i="40"/>
  <c r="DW31" i="40"/>
  <c r="DX31" i="40"/>
  <c r="DY31" i="40"/>
  <c r="DZ31" i="40"/>
  <c r="EA31" i="40"/>
  <c r="EB31" i="40"/>
  <c r="EC31" i="40"/>
  <c r="CO61" i="40"/>
  <c r="CQ61" i="40"/>
  <c r="CR61" i="40"/>
  <c r="CS61" i="40"/>
  <c r="CT61" i="40"/>
  <c r="CU61" i="40"/>
  <c r="CV61" i="40"/>
  <c r="CW61" i="40"/>
  <c r="CY61" i="40"/>
  <c r="CZ61" i="40"/>
  <c r="DA61" i="40"/>
  <c r="DB61" i="40"/>
  <c r="DC61" i="40"/>
  <c r="DD61" i="40"/>
  <c r="DE61" i="40"/>
  <c r="DG61" i="40"/>
  <c r="DH61" i="40"/>
  <c r="DI61" i="40"/>
  <c r="DJ61" i="40"/>
  <c r="DK61" i="40"/>
  <c r="DL61" i="40"/>
  <c r="DM61" i="40"/>
  <c r="DO61" i="40"/>
  <c r="DP61" i="40"/>
  <c r="DQ61" i="40"/>
  <c r="DR61" i="40"/>
  <c r="DS61" i="40"/>
  <c r="DT61" i="40"/>
  <c r="DU61" i="40"/>
  <c r="DW61" i="40"/>
  <c r="DX61" i="40"/>
  <c r="DY61" i="40"/>
  <c r="DZ61" i="40"/>
  <c r="EA61" i="40"/>
  <c r="EB61" i="40"/>
  <c r="EC61" i="40"/>
  <c r="CO63" i="40"/>
  <c r="CP63" i="40"/>
  <c r="CQ63" i="40"/>
  <c r="CR63" i="40"/>
  <c r="CS63" i="40"/>
  <c r="CT63" i="40"/>
  <c r="CT64" i="40" s="1"/>
  <c r="CT65" i="40" s="1"/>
  <c r="CU63" i="40"/>
  <c r="CV63" i="40"/>
  <c r="CW63" i="40"/>
  <c r="CX63" i="40"/>
  <c r="CY63" i="40"/>
  <c r="CZ63" i="40"/>
  <c r="DA63" i="40"/>
  <c r="DB63" i="40"/>
  <c r="DB64" i="40" s="1"/>
  <c r="DB65" i="40" s="1"/>
  <c r="DC63" i="40"/>
  <c r="DD63" i="40"/>
  <c r="DE63" i="40"/>
  <c r="DF63" i="40"/>
  <c r="DG63" i="40"/>
  <c r="DH63" i="40"/>
  <c r="DI63" i="40"/>
  <c r="DJ63" i="40"/>
  <c r="DJ64" i="40" s="1"/>
  <c r="DJ65" i="40" s="1"/>
  <c r="DK63" i="40"/>
  <c r="DL63" i="40"/>
  <c r="DM63" i="40"/>
  <c r="DN63" i="40"/>
  <c r="DO63" i="40"/>
  <c r="DP63" i="40"/>
  <c r="DQ63" i="40"/>
  <c r="DR63" i="40"/>
  <c r="DR64" i="40" s="1"/>
  <c r="DR65" i="40" s="1"/>
  <c r="DS63" i="40"/>
  <c r="DT63" i="40"/>
  <c r="DU63" i="40"/>
  <c r="DV63" i="40"/>
  <c r="DW63" i="40"/>
  <c r="DX63" i="40"/>
  <c r="DY63" i="40"/>
  <c r="DZ63" i="40"/>
  <c r="DZ64" i="40" s="1"/>
  <c r="DZ65" i="40" s="1"/>
  <c r="EA63" i="40"/>
  <c r="EB63" i="40"/>
  <c r="EC63" i="40"/>
  <c r="CO64" i="40"/>
  <c r="CP64" i="40"/>
  <c r="CQ64" i="40"/>
  <c r="CR64" i="40"/>
  <c r="CS64" i="40"/>
  <c r="CS65" i="40" s="1"/>
  <c r="CU64" i="40"/>
  <c r="CV64" i="40"/>
  <c r="CW64" i="40"/>
  <c r="CX64" i="40"/>
  <c r="CY64" i="40"/>
  <c r="CZ64" i="40"/>
  <c r="DA64" i="40"/>
  <c r="DA65" i="40" s="1"/>
  <c r="DC64" i="40"/>
  <c r="DD64" i="40"/>
  <c r="DE64" i="40"/>
  <c r="DF64" i="40"/>
  <c r="DG64" i="40"/>
  <c r="DH64" i="40"/>
  <c r="DI64" i="40"/>
  <c r="DI65" i="40" s="1"/>
  <c r="DK64" i="40"/>
  <c r="DL64" i="40"/>
  <c r="DM64" i="40"/>
  <c r="DN64" i="40"/>
  <c r="DO64" i="40"/>
  <c r="DP64" i="40"/>
  <c r="DQ64" i="40"/>
  <c r="DQ65" i="40" s="1"/>
  <c r="DS64" i="40"/>
  <c r="DT64" i="40"/>
  <c r="DU64" i="40"/>
  <c r="DV64" i="40"/>
  <c r="DW64" i="40"/>
  <c r="DX64" i="40"/>
  <c r="DY64" i="40"/>
  <c r="DY65" i="40" s="1"/>
  <c r="EA64" i="40"/>
  <c r="EB64" i="40"/>
  <c r="EC64" i="40"/>
  <c r="CO65" i="40"/>
  <c r="CP65" i="40"/>
  <c r="CQ65" i="40"/>
  <c r="CR65" i="40"/>
  <c r="CU65" i="40"/>
  <c r="CV65" i="40"/>
  <c r="CW65" i="40"/>
  <c r="CX65" i="40"/>
  <c r="CY65" i="40"/>
  <c r="CZ65" i="40"/>
  <c r="DC65" i="40"/>
  <c r="DD65" i="40"/>
  <c r="DE65" i="40"/>
  <c r="DF65" i="40"/>
  <c r="DG65" i="40"/>
  <c r="DH65" i="40"/>
  <c r="DK65" i="40"/>
  <c r="DL65" i="40"/>
  <c r="DM65" i="40"/>
  <c r="DN65" i="40"/>
  <c r="DO65" i="40"/>
  <c r="DP65" i="40"/>
  <c r="DS65" i="40"/>
  <c r="DT65" i="40"/>
  <c r="DU65" i="40"/>
  <c r="DV65" i="40"/>
  <c r="DW65" i="40"/>
  <c r="DX65" i="40"/>
  <c r="EA65" i="40"/>
  <c r="EB65" i="40"/>
  <c r="EC65" i="40"/>
  <c r="CO71" i="40"/>
  <c r="CQ71" i="40"/>
  <c r="CR71" i="40"/>
  <c r="CS71" i="40"/>
  <c r="CT71" i="40"/>
  <c r="CU71" i="40"/>
  <c r="CV71" i="40"/>
  <c r="CW71" i="40"/>
  <c r="CY71" i="40"/>
  <c r="CZ71" i="40"/>
  <c r="DA71" i="40"/>
  <c r="DB71" i="40"/>
  <c r="DC71" i="40"/>
  <c r="DD71" i="40"/>
  <c r="DE71" i="40"/>
  <c r="DG71" i="40"/>
  <c r="DH71" i="40"/>
  <c r="DI71" i="40"/>
  <c r="DJ71" i="40"/>
  <c r="DK71" i="40"/>
  <c r="DL71" i="40"/>
  <c r="DM71" i="40"/>
  <c r="DO71" i="40"/>
  <c r="DP71" i="40"/>
  <c r="DQ71" i="40"/>
  <c r="DR71" i="40"/>
  <c r="DS71" i="40"/>
  <c r="DT71" i="40"/>
  <c r="DU71" i="40"/>
  <c r="DW71" i="40"/>
  <c r="DX71" i="40"/>
  <c r="DY71" i="40"/>
  <c r="DZ71" i="40"/>
  <c r="EA71" i="40"/>
  <c r="EB71" i="40"/>
  <c r="EC71" i="40"/>
  <c r="CP2" i="44"/>
  <c r="CX2" i="44"/>
  <c r="DF2" i="44"/>
  <c r="DN2" i="44"/>
  <c r="DV2" i="44"/>
  <c r="CO4" i="44"/>
  <c r="CP4" i="44"/>
  <c r="CQ4" i="44"/>
  <c r="CQ2" i="44" s="1"/>
  <c r="CR4" i="44"/>
  <c r="CR2" i="44" s="1"/>
  <c r="CS4" i="44"/>
  <c r="CS2" i="44" s="1"/>
  <c r="CT4" i="44"/>
  <c r="CT2" i="44" s="1"/>
  <c r="CU4" i="44"/>
  <c r="CU2" i="44" s="1"/>
  <c r="CV4" i="44"/>
  <c r="CV2" i="44" s="1"/>
  <c r="CW4" i="44"/>
  <c r="CX4" i="44"/>
  <c r="CY4" i="44"/>
  <c r="CY2" i="44" s="1"/>
  <c r="CZ4" i="44"/>
  <c r="CZ2" i="44" s="1"/>
  <c r="DA4" i="44"/>
  <c r="DA2" i="44" s="1"/>
  <c r="DB4" i="44"/>
  <c r="DB2" i="44" s="1"/>
  <c r="DC4" i="44"/>
  <c r="DC2" i="44" s="1"/>
  <c r="DD4" i="44"/>
  <c r="DD2" i="44" s="1"/>
  <c r="DE4" i="44"/>
  <c r="DF4" i="44"/>
  <c r="DG4" i="44"/>
  <c r="DG2" i="44" s="1"/>
  <c r="DH4" i="44"/>
  <c r="DH2" i="44" s="1"/>
  <c r="DI4" i="44"/>
  <c r="DI2" i="44" s="1"/>
  <c r="DJ4" i="44"/>
  <c r="DJ2" i="44" s="1"/>
  <c r="DK4" i="44"/>
  <c r="DK2" i="44" s="1"/>
  <c r="DL4" i="44"/>
  <c r="DL2" i="44" s="1"/>
  <c r="DM4" i="44"/>
  <c r="DN4" i="44"/>
  <c r="DO4" i="44"/>
  <c r="DO2" i="44" s="1"/>
  <c r="DP4" i="44"/>
  <c r="DP2" i="44" s="1"/>
  <c r="DQ4" i="44"/>
  <c r="DQ2" i="44" s="1"/>
  <c r="DR4" i="44"/>
  <c r="DR2" i="44" s="1"/>
  <c r="DS4" i="44"/>
  <c r="DS2" i="44" s="1"/>
  <c r="DT4" i="44"/>
  <c r="DT2" i="44" s="1"/>
  <c r="DU4" i="44"/>
  <c r="DV4" i="44"/>
  <c r="DW4" i="44"/>
  <c r="DW2" i="44" s="1"/>
  <c r="DX4" i="44"/>
  <c r="DX2" i="44" s="1"/>
  <c r="DY4" i="44"/>
  <c r="DY2" i="44" s="1"/>
  <c r="DZ4" i="44"/>
  <c r="DZ2" i="44" s="1"/>
  <c r="EA4" i="44"/>
  <c r="EA2" i="44" s="1"/>
  <c r="EB4" i="44"/>
  <c r="EB2" i="44" s="1"/>
  <c r="EC4" i="44"/>
  <c r="CP9" i="44"/>
  <c r="CQ9" i="44"/>
  <c r="CR9" i="44"/>
  <c r="CS9" i="44"/>
  <c r="CT9" i="44"/>
  <c r="CU9" i="44"/>
  <c r="CV9" i="44"/>
  <c r="CX9" i="44"/>
  <c r="CY9" i="44"/>
  <c r="CZ9" i="44"/>
  <c r="DA9" i="44"/>
  <c r="DB9" i="44"/>
  <c r="DC9" i="44"/>
  <c r="DD9" i="44"/>
  <c r="DF9" i="44"/>
  <c r="DG9" i="44"/>
  <c r="DH9" i="44"/>
  <c r="DI9" i="44"/>
  <c r="DJ9" i="44"/>
  <c r="DK9" i="44"/>
  <c r="DL9" i="44"/>
  <c r="DN9" i="44"/>
  <c r="DO9" i="44"/>
  <c r="DP9" i="44"/>
  <c r="DQ9" i="44"/>
  <c r="DR9" i="44"/>
  <c r="DS9" i="44"/>
  <c r="DT9" i="44"/>
  <c r="DV9" i="44"/>
  <c r="DW9" i="44"/>
  <c r="DX9" i="44"/>
  <c r="DY9" i="44"/>
  <c r="DZ9" i="44"/>
  <c r="EA9" i="44"/>
  <c r="EB9" i="44"/>
  <c r="CO15" i="44"/>
  <c r="CP15" i="44"/>
  <c r="CQ15" i="44"/>
  <c r="CR15" i="44"/>
  <c r="CS15" i="44"/>
  <c r="CT15" i="44"/>
  <c r="CU15" i="44"/>
  <c r="CV15" i="44"/>
  <c r="CW15" i="44"/>
  <c r="CX15" i="44"/>
  <c r="CY15" i="44"/>
  <c r="CZ15" i="44"/>
  <c r="DA15" i="44"/>
  <c r="DB15" i="44"/>
  <c r="DC15" i="44"/>
  <c r="DD15" i="44"/>
  <c r="DE15" i="44"/>
  <c r="DF15" i="44"/>
  <c r="DG15" i="44"/>
  <c r="DH15" i="44"/>
  <c r="DI15" i="44"/>
  <c r="DJ15" i="44"/>
  <c r="DK15" i="44"/>
  <c r="DL15" i="44"/>
  <c r="DM15" i="44"/>
  <c r="DN15" i="44"/>
  <c r="DO15" i="44"/>
  <c r="DP15" i="44"/>
  <c r="DQ15" i="44"/>
  <c r="DR15" i="44"/>
  <c r="DS15" i="44"/>
  <c r="DT15" i="44"/>
  <c r="DU15" i="44"/>
  <c r="DV15" i="44"/>
  <c r="DW15" i="44"/>
  <c r="DX15" i="44"/>
  <c r="DY15" i="44"/>
  <c r="DZ15" i="44"/>
  <c r="EA15" i="44"/>
  <c r="EB15" i="44"/>
  <c r="EC15" i="44"/>
  <c r="CO18" i="44"/>
  <c r="CP18" i="44"/>
  <c r="CQ18" i="44"/>
  <c r="CR18" i="44"/>
  <c r="CS18" i="44"/>
  <c r="CT18" i="44"/>
  <c r="CU18" i="44"/>
  <c r="CV18" i="44"/>
  <c r="CW18" i="44"/>
  <c r="CX18" i="44"/>
  <c r="CY18" i="44"/>
  <c r="CZ18" i="44"/>
  <c r="DA18" i="44"/>
  <c r="DB18" i="44"/>
  <c r="DC18" i="44"/>
  <c r="DD18" i="44"/>
  <c r="DE18" i="44"/>
  <c r="DF18" i="44"/>
  <c r="DG18" i="44"/>
  <c r="DH18" i="44"/>
  <c r="DI18" i="44"/>
  <c r="DJ18" i="44"/>
  <c r="DK18" i="44"/>
  <c r="DL18" i="44"/>
  <c r="DM18" i="44"/>
  <c r="DN18" i="44"/>
  <c r="DO18" i="44"/>
  <c r="DP18" i="44"/>
  <c r="DQ18" i="44"/>
  <c r="DR18" i="44"/>
  <c r="DS18" i="44"/>
  <c r="DT18" i="44"/>
  <c r="DU18" i="44"/>
  <c r="DV18" i="44"/>
  <c r="DW18" i="44"/>
  <c r="DX18" i="44"/>
  <c r="DY18" i="44"/>
  <c r="DZ18" i="44"/>
  <c r="EA18" i="44"/>
  <c r="EB18" i="44"/>
  <c r="EC18" i="44"/>
  <c r="CP20" i="44"/>
  <c r="CQ20" i="44"/>
  <c r="CR20" i="44"/>
  <c r="CS20" i="44"/>
  <c r="CT20" i="44"/>
  <c r="CU20" i="44"/>
  <c r="CV20" i="44"/>
  <c r="CX20" i="44"/>
  <c r="CY20" i="44"/>
  <c r="CZ20" i="44"/>
  <c r="DA20" i="44"/>
  <c r="DB20" i="44"/>
  <c r="DC20" i="44"/>
  <c r="DD20" i="44"/>
  <c r="DF20" i="44"/>
  <c r="DG20" i="44"/>
  <c r="DH20" i="44"/>
  <c r="DI20" i="44"/>
  <c r="DJ20" i="44"/>
  <c r="DK20" i="44"/>
  <c r="DL20" i="44"/>
  <c r="DN20" i="44"/>
  <c r="DO20" i="44"/>
  <c r="DP20" i="44"/>
  <c r="DQ20" i="44"/>
  <c r="DR20" i="44"/>
  <c r="DS20" i="44"/>
  <c r="DT20" i="44"/>
  <c r="DV20" i="44"/>
  <c r="DW20" i="44"/>
  <c r="DX20" i="44"/>
  <c r="DY20" i="44"/>
  <c r="DZ20" i="44"/>
  <c r="EA20" i="44"/>
  <c r="EB20" i="44"/>
  <c r="CP21" i="44"/>
  <c r="CQ21" i="44"/>
  <c r="CR21" i="44"/>
  <c r="CS21" i="44"/>
  <c r="CT21" i="44"/>
  <c r="CU21" i="44"/>
  <c r="CV21" i="44"/>
  <c r="CX21" i="44"/>
  <c r="CY21" i="44"/>
  <c r="CZ21" i="44"/>
  <c r="DA21" i="44"/>
  <c r="DB21" i="44"/>
  <c r="DC21" i="44"/>
  <c r="DD21" i="44"/>
  <c r="DF21" i="44"/>
  <c r="DG21" i="44"/>
  <c r="DH21" i="44"/>
  <c r="DI21" i="44"/>
  <c r="DJ21" i="44"/>
  <c r="DK21" i="44"/>
  <c r="DL21" i="44"/>
  <c r="DN21" i="44"/>
  <c r="DO21" i="44"/>
  <c r="DP21" i="44"/>
  <c r="DQ21" i="44"/>
  <c r="DR21" i="44"/>
  <c r="DS21" i="44"/>
  <c r="DT21" i="44"/>
  <c r="DV21" i="44"/>
  <c r="DW21" i="44"/>
  <c r="DX21" i="44"/>
  <c r="DY21" i="44"/>
  <c r="DZ21" i="44"/>
  <c r="EA21" i="44"/>
  <c r="EB21" i="44"/>
  <c r="CP22" i="44"/>
  <c r="CQ22" i="44"/>
  <c r="CR22" i="44"/>
  <c r="CS22" i="44"/>
  <c r="CT22" i="44"/>
  <c r="CU22" i="44"/>
  <c r="CV22" i="44"/>
  <c r="CX22" i="44"/>
  <c r="CY22" i="44"/>
  <c r="CZ22" i="44"/>
  <c r="DA22" i="44"/>
  <c r="DB22" i="44"/>
  <c r="DC22" i="44"/>
  <c r="DD22" i="44"/>
  <c r="DF22" i="44"/>
  <c r="DG22" i="44"/>
  <c r="DH22" i="44"/>
  <c r="DI22" i="44"/>
  <c r="DJ22" i="44"/>
  <c r="DK22" i="44"/>
  <c r="DL22" i="44"/>
  <c r="DN22" i="44"/>
  <c r="DO22" i="44"/>
  <c r="DP22" i="44"/>
  <c r="DQ22" i="44"/>
  <c r="DR22" i="44"/>
  <c r="DS22" i="44"/>
  <c r="DT22" i="44"/>
  <c r="DV22" i="44"/>
  <c r="DW22" i="44"/>
  <c r="DX22" i="44"/>
  <c r="DY22" i="44"/>
  <c r="DZ22" i="44"/>
  <c r="EA22" i="44"/>
  <c r="EB22" i="44"/>
  <c r="CO29" i="44"/>
  <c r="CP29" i="44"/>
  <c r="CQ29" i="44"/>
  <c r="CR29" i="44"/>
  <c r="CS29" i="44"/>
  <c r="CT29" i="44"/>
  <c r="CU29" i="44"/>
  <c r="CV29" i="44"/>
  <c r="CW29" i="44"/>
  <c r="CX29" i="44"/>
  <c r="CY29" i="44"/>
  <c r="CZ29" i="44"/>
  <c r="DA29" i="44"/>
  <c r="DB29" i="44"/>
  <c r="DC29" i="44"/>
  <c r="DD29" i="44"/>
  <c r="DE29" i="44"/>
  <c r="DF29" i="44"/>
  <c r="DG29" i="44"/>
  <c r="DH29" i="44"/>
  <c r="DI29" i="44"/>
  <c r="DJ29" i="44"/>
  <c r="DK29" i="44"/>
  <c r="DL29" i="44"/>
  <c r="DM29" i="44"/>
  <c r="DN29" i="44"/>
  <c r="DO29" i="44"/>
  <c r="DP29" i="44"/>
  <c r="DQ29" i="44"/>
  <c r="DR29" i="44"/>
  <c r="DS29" i="44"/>
  <c r="DT29" i="44"/>
  <c r="DU29" i="44"/>
  <c r="DV29" i="44"/>
  <c r="DW29" i="44"/>
  <c r="DX29" i="44"/>
  <c r="DY29" i="44"/>
  <c r="DZ29" i="44"/>
  <c r="EA29" i="44"/>
  <c r="EB29" i="44"/>
  <c r="EC29" i="44"/>
  <c r="CO30" i="44"/>
  <c r="CP30" i="44"/>
  <c r="CQ30" i="44"/>
  <c r="CR30" i="44"/>
  <c r="CS30" i="44"/>
  <c r="CT30" i="44"/>
  <c r="CU30" i="44"/>
  <c r="CV30" i="44"/>
  <c r="CW30" i="44"/>
  <c r="CX30" i="44"/>
  <c r="CY30" i="44"/>
  <c r="CZ30" i="44"/>
  <c r="DA30" i="44"/>
  <c r="DB30" i="44"/>
  <c r="DC30" i="44"/>
  <c r="DD30" i="44"/>
  <c r="DE30" i="44"/>
  <c r="DF30" i="44"/>
  <c r="DG30" i="44"/>
  <c r="DH30" i="44"/>
  <c r="DI30" i="44"/>
  <c r="DJ30" i="44"/>
  <c r="DK30" i="44"/>
  <c r="DL30" i="44"/>
  <c r="DM30" i="44"/>
  <c r="DN30" i="44"/>
  <c r="DO30" i="44"/>
  <c r="DP30" i="44"/>
  <c r="DQ30" i="44"/>
  <c r="DR30" i="44"/>
  <c r="DS30" i="44"/>
  <c r="DT30" i="44"/>
  <c r="DU30" i="44"/>
  <c r="DV30" i="44"/>
  <c r="DW30" i="44"/>
  <c r="DX30" i="44"/>
  <c r="DY30" i="44"/>
  <c r="DZ30" i="44"/>
  <c r="EA30" i="44"/>
  <c r="EB30" i="44"/>
  <c r="EC30" i="44"/>
  <c r="CO31" i="44"/>
  <c r="CP31" i="44"/>
  <c r="CQ31" i="44"/>
  <c r="CR31" i="44"/>
  <c r="CS31" i="44"/>
  <c r="CT31" i="44"/>
  <c r="CU31" i="44"/>
  <c r="CV31" i="44"/>
  <c r="CW31" i="44"/>
  <c r="CX31" i="44"/>
  <c r="CY31" i="44"/>
  <c r="CZ31" i="44"/>
  <c r="DA31" i="44"/>
  <c r="DB31" i="44"/>
  <c r="DC31" i="44"/>
  <c r="DD31" i="44"/>
  <c r="DE31" i="44"/>
  <c r="DF31" i="44"/>
  <c r="DG31" i="44"/>
  <c r="DH31" i="44"/>
  <c r="DI31" i="44"/>
  <c r="DJ31" i="44"/>
  <c r="DK31" i="44"/>
  <c r="DL31" i="44"/>
  <c r="DM31" i="44"/>
  <c r="DN31" i="44"/>
  <c r="DO31" i="44"/>
  <c r="DP31" i="44"/>
  <c r="DQ31" i="44"/>
  <c r="DR31" i="44"/>
  <c r="DS31" i="44"/>
  <c r="DT31" i="44"/>
  <c r="DU31" i="44"/>
  <c r="DV31" i="44"/>
  <c r="DW31" i="44"/>
  <c r="DX31" i="44"/>
  <c r="DY31" i="44"/>
  <c r="DZ31" i="44"/>
  <c r="EA31" i="44"/>
  <c r="EB31" i="44"/>
  <c r="EC31" i="44"/>
  <c r="CP61" i="44"/>
  <c r="CQ61" i="44"/>
  <c r="CR61" i="44"/>
  <c r="CS61" i="44"/>
  <c r="CT61" i="44"/>
  <c r="CU61" i="44"/>
  <c r="CV61" i="44"/>
  <c r="CX61" i="44"/>
  <c r="CY61" i="44"/>
  <c r="CZ61" i="44"/>
  <c r="DA61" i="44"/>
  <c r="DB61" i="44"/>
  <c r="DC61" i="44"/>
  <c r="DD61" i="44"/>
  <c r="DF61" i="44"/>
  <c r="DG61" i="44"/>
  <c r="DH61" i="44"/>
  <c r="DI61" i="44"/>
  <c r="DJ61" i="44"/>
  <c r="DK61" i="44"/>
  <c r="DL61" i="44"/>
  <c r="DN61" i="44"/>
  <c r="DO61" i="44"/>
  <c r="DP61" i="44"/>
  <c r="DQ61" i="44"/>
  <c r="DR61" i="44"/>
  <c r="DS61" i="44"/>
  <c r="DT61" i="44"/>
  <c r="DV61" i="44"/>
  <c r="DW61" i="44"/>
  <c r="DX61" i="44"/>
  <c r="DY61" i="44"/>
  <c r="DZ61" i="44"/>
  <c r="EA61" i="44"/>
  <c r="EB61" i="44"/>
  <c r="CO63" i="44"/>
  <c r="CP63" i="44"/>
  <c r="CQ63" i="44"/>
  <c r="CR63" i="44"/>
  <c r="CS63" i="44"/>
  <c r="CT63" i="44"/>
  <c r="CT64" i="44" s="1"/>
  <c r="CT65" i="44" s="1"/>
  <c r="CU63" i="44"/>
  <c r="CV63" i="44"/>
  <c r="CW63" i="44"/>
  <c r="CX63" i="44"/>
  <c r="CY63" i="44"/>
  <c r="CZ63" i="44"/>
  <c r="DA63" i="44"/>
  <c r="DB63" i="44"/>
  <c r="DB64" i="44" s="1"/>
  <c r="DB65" i="44" s="1"/>
  <c r="DC63" i="44"/>
  <c r="DD63" i="44"/>
  <c r="DE63" i="44"/>
  <c r="DF63" i="44"/>
  <c r="DG63" i="44"/>
  <c r="DH63" i="44"/>
  <c r="DI63" i="44"/>
  <c r="DJ63" i="44"/>
  <c r="DJ64" i="44" s="1"/>
  <c r="DJ65" i="44" s="1"/>
  <c r="DK63" i="44"/>
  <c r="DL63" i="44"/>
  <c r="DM63" i="44"/>
  <c r="DN63" i="44"/>
  <c r="DO63" i="44"/>
  <c r="DP63" i="44"/>
  <c r="DQ63" i="44"/>
  <c r="DR63" i="44"/>
  <c r="DR64" i="44" s="1"/>
  <c r="DR65" i="44" s="1"/>
  <c r="DS63" i="44"/>
  <c r="DT63" i="44"/>
  <c r="DU63" i="44"/>
  <c r="DV63" i="44"/>
  <c r="DW63" i="44"/>
  <c r="DX63" i="44"/>
  <c r="DY63" i="44"/>
  <c r="DZ63" i="44"/>
  <c r="DZ64" i="44" s="1"/>
  <c r="DZ65" i="44" s="1"/>
  <c r="EA63" i="44"/>
  <c r="EB63" i="44"/>
  <c r="EC63" i="44"/>
  <c r="CO64" i="44"/>
  <c r="CP64" i="44"/>
  <c r="CQ64" i="44"/>
  <c r="CR64" i="44"/>
  <c r="CS64" i="44"/>
  <c r="CS65" i="44" s="1"/>
  <c r="CU64" i="44"/>
  <c r="CV64" i="44"/>
  <c r="CW64" i="44"/>
  <c r="CX64" i="44"/>
  <c r="CY64" i="44"/>
  <c r="CZ64" i="44"/>
  <c r="DA64" i="44"/>
  <c r="DA65" i="44" s="1"/>
  <c r="DC64" i="44"/>
  <c r="DD64" i="44"/>
  <c r="DE64" i="44"/>
  <c r="DF64" i="44"/>
  <c r="DG64" i="44"/>
  <c r="DH64" i="44"/>
  <c r="DI64" i="44"/>
  <c r="DI65" i="44" s="1"/>
  <c r="DK64" i="44"/>
  <c r="DL64" i="44"/>
  <c r="DM64" i="44"/>
  <c r="DN64" i="44"/>
  <c r="DO64" i="44"/>
  <c r="DP64" i="44"/>
  <c r="DQ64" i="44"/>
  <c r="DQ65" i="44" s="1"/>
  <c r="DS64" i="44"/>
  <c r="DT64" i="44"/>
  <c r="DU64" i="44"/>
  <c r="DV64" i="44"/>
  <c r="DW64" i="44"/>
  <c r="DX64" i="44"/>
  <c r="DY64" i="44"/>
  <c r="DY65" i="44" s="1"/>
  <c r="EA64" i="44"/>
  <c r="EB64" i="44"/>
  <c r="EC64" i="44"/>
  <c r="CO65" i="44"/>
  <c r="CP65" i="44"/>
  <c r="CQ65" i="44"/>
  <c r="CR65" i="44"/>
  <c r="CU65" i="44"/>
  <c r="CV65" i="44"/>
  <c r="CW65" i="44"/>
  <c r="CX65" i="44"/>
  <c r="CY65" i="44"/>
  <c r="CZ65" i="44"/>
  <c r="DC65" i="44"/>
  <c r="DD65" i="44"/>
  <c r="DE65" i="44"/>
  <c r="DF65" i="44"/>
  <c r="DG65" i="44"/>
  <c r="DH65" i="44"/>
  <c r="DK65" i="44"/>
  <c r="DL65" i="44"/>
  <c r="DM65" i="44"/>
  <c r="DN65" i="44"/>
  <c r="DO65" i="44"/>
  <c r="DP65" i="44"/>
  <c r="DS65" i="44"/>
  <c r="DT65" i="44"/>
  <c r="DU65" i="44"/>
  <c r="DV65" i="44"/>
  <c r="DW65" i="44"/>
  <c r="DX65" i="44"/>
  <c r="EA65" i="44"/>
  <c r="EB65" i="44"/>
  <c r="EC65" i="44"/>
  <c r="CP71" i="44"/>
  <c r="CQ71" i="44"/>
  <c r="CR71" i="44"/>
  <c r="CS71" i="44"/>
  <c r="CT71" i="44"/>
  <c r="CU71" i="44"/>
  <c r="CV71" i="44"/>
  <c r="CX71" i="44"/>
  <c r="CY71" i="44"/>
  <c r="CZ71" i="44"/>
  <c r="DA71" i="44"/>
  <c r="DB71" i="44"/>
  <c r="DC71" i="44"/>
  <c r="DD71" i="44"/>
  <c r="DF71" i="44"/>
  <c r="DG71" i="44"/>
  <c r="DH71" i="44"/>
  <c r="DI71" i="44"/>
  <c r="DJ71" i="44"/>
  <c r="DK71" i="44"/>
  <c r="DL71" i="44"/>
  <c r="DN71" i="44"/>
  <c r="DO71" i="44"/>
  <c r="DP71" i="44"/>
  <c r="DQ71" i="44"/>
  <c r="DR71" i="44"/>
  <c r="DS71" i="44"/>
  <c r="DT71" i="44"/>
  <c r="DV71" i="44"/>
  <c r="DW71" i="44"/>
  <c r="DX71" i="44"/>
  <c r="DY71" i="44"/>
  <c r="DZ71" i="44"/>
  <c r="EA71" i="44"/>
  <c r="EB71" i="44"/>
  <c r="CP2" i="1"/>
  <c r="CX2" i="1"/>
  <c r="DF2" i="1"/>
  <c r="DN2" i="1"/>
  <c r="DV2" i="1"/>
  <c r="CO4" i="1"/>
  <c r="CP4" i="1"/>
  <c r="CQ4" i="1"/>
  <c r="CQ2" i="1" s="1"/>
  <c r="CR4" i="1"/>
  <c r="CR2" i="1" s="1"/>
  <c r="CS4" i="1"/>
  <c r="CS2" i="1" s="1"/>
  <c r="CT4" i="1"/>
  <c r="CT2" i="1" s="1"/>
  <c r="CU4" i="1"/>
  <c r="CU2" i="1" s="1"/>
  <c r="CV4" i="1"/>
  <c r="CV2" i="1" s="1"/>
  <c r="CW4" i="1"/>
  <c r="CX4" i="1"/>
  <c r="CY4" i="1"/>
  <c r="CY2" i="1" s="1"/>
  <c r="CZ4" i="1"/>
  <c r="CZ2" i="1" s="1"/>
  <c r="DA4" i="1"/>
  <c r="DA2" i="1" s="1"/>
  <c r="DB4" i="1"/>
  <c r="DB2" i="1" s="1"/>
  <c r="DC4" i="1"/>
  <c r="DC2" i="1" s="1"/>
  <c r="DD4" i="1"/>
  <c r="DD2" i="1" s="1"/>
  <c r="DE4" i="1"/>
  <c r="DF4" i="1"/>
  <c r="DG4" i="1"/>
  <c r="DG2" i="1" s="1"/>
  <c r="DH4" i="1"/>
  <c r="DH2" i="1" s="1"/>
  <c r="DI4" i="1"/>
  <c r="DI2" i="1" s="1"/>
  <c r="DJ4" i="1"/>
  <c r="DJ2" i="1" s="1"/>
  <c r="DK4" i="1"/>
  <c r="DK2" i="1" s="1"/>
  <c r="DL4" i="1"/>
  <c r="DL2" i="1" s="1"/>
  <c r="DM4" i="1"/>
  <c r="DN4" i="1"/>
  <c r="DO4" i="1"/>
  <c r="DO2" i="1" s="1"/>
  <c r="DP4" i="1"/>
  <c r="DP2" i="1" s="1"/>
  <c r="DQ4" i="1"/>
  <c r="DQ2" i="1" s="1"/>
  <c r="DR4" i="1"/>
  <c r="DR2" i="1" s="1"/>
  <c r="DS4" i="1"/>
  <c r="DS2" i="1" s="1"/>
  <c r="DT4" i="1"/>
  <c r="DT2" i="1" s="1"/>
  <c r="DU4" i="1"/>
  <c r="DV4" i="1"/>
  <c r="DW4" i="1"/>
  <c r="DW2" i="1" s="1"/>
  <c r="DX4" i="1"/>
  <c r="DX2" i="1" s="1"/>
  <c r="DY4" i="1"/>
  <c r="DY2" i="1" s="1"/>
  <c r="DZ4" i="1"/>
  <c r="DZ2" i="1" s="1"/>
  <c r="EA4" i="1"/>
  <c r="EA2" i="1" s="1"/>
  <c r="EB4" i="1"/>
  <c r="EB2" i="1" s="1"/>
  <c r="EC4" i="1"/>
  <c r="CP9" i="1"/>
  <c r="CQ9" i="1"/>
  <c r="CR9" i="1"/>
  <c r="CS9" i="1"/>
  <c r="CT9" i="1"/>
  <c r="CU9" i="1"/>
  <c r="CV9" i="1"/>
  <c r="CX9" i="1"/>
  <c r="CY9" i="1"/>
  <c r="CZ9" i="1"/>
  <c r="DA9" i="1"/>
  <c r="DB9" i="1"/>
  <c r="DC9" i="1"/>
  <c r="DD9" i="1"/>
  <c r="DF9" i="1"/>
  <c r="DG9" i="1"/>
  <c r="DH9" i="1"/>
  <c r="DI9" i="1"/>
  <c r="DJ9" i="1"/>
  <c r="DK9" i="1"/>
  <c r="DL9" i="1"/>
  <c r="DN9" i="1"/>
  <c r="DO9" i="1"/>
  <c r="DP9" i="1"/>
  <c r="DQ9" i="1"/>
  <c r="DR9" i="1"/>
  <c r="DS9" i="1"/>
  <c r="DT9" i="1"/>
  <c r="DV9" i="1"/>
  <c r="DW9" i="1"/>
  <c r="DX9" i="1"/>
  <c r="DY9" i="1"/>
  <c r="DZ9" i="1"/>
  <c r="EA9" i="1"/>
  <c r="EB9" i="1"/>
  <c r="DC14" i="1"/>
  <c r="CO15" i="1"/>
  <c r="CP15" i="1"/>
  <c r="CQ15" i="1"/>
  <c r="CR15" i="1"/>
  <c r="CS15" i="1"/>
  <c r="CT15" i="1"/>
  <c r="CU15" i="1"/>
  <c r="CV15" i="1"/>
  <c r="CW15" i="1"/>
  <c r="CX15" i="1"/>
  <c r="CY15" i="1"/>
  <c r="CZ15" i="1"/>
  <c r="DA15" i="1"/>
  <c r="DB15" i="1"/>
  <c r="DC15" i="1"/>
  <c r="DD15" i="1"/>
  <c r="DE15" i="1"/>
  <c r="DF15" i="1"/>
  <c r="DG15" i="1"/>
  <c r="DH15" i="1"/>
  <c r="DI15" i="1"/>
  <c r="DJ15" i="1"/>
  <c r="DK15" i="1"/>
  <c r="DL15" i="1"/>
  <c r="DM15" i="1"/>
  <c r="DN15" i="1"/>
  <c r="DO15" i="1"/>
  <c r="DP15" i="1"/>
  <c r="DQ15" i="1"/>
  <c r="DR15" i="1"/>
  <c r="DS15" i="1"/>
  <c r="DT15" i="1"/>
  <c r="DU15" i="1"/>
  <c r="DV15" i="1"/>
  <c r="DW15" i="1"/>
  <c r="DX15" i="1"/>
  <c r="DY15" i="1"/>
  <c r="DZ15" i="1"/>
  <c r="EA15" i="1"/>
  <c r="EB15" i="1"/>
  <c r="EC15" i="1"/>
  <c r="CO18" i="1"/>
  <c r="CP18" i="1"/>
  <c r="CQ18" i="1"/>
  <c r="CR18" i="1"/>
  <c r="CS18" i="1"/>
  <c r="CT18" i="1"/>
  <c r="CU18" i="1"/>
  <c r="CV18" i="1"/>
  <c r="CW18" i="1"/>
  <c r="CX18" i="1"/>
  <c r="CY18" i="1"/>
  <c r="CZ18" i="1"/>
  <c r="DA18" i="1"/>
  <c r="DB18" i="1"/>
  <c r="DC18" i="1"/>
  <c r="DD18" i="1"/>
  <c r="DE18" i="1"/>
  <c r="DF18" i="1"/>
  <c r="DG18" i="1"/>
  <c r="DH18" i="1"/>
  <c r="DI18" i="1"/>
  <c r="DJ18" i="1"/>
  <c r="DK18" i="1"/>
  <c r="DL18" i="1"/>
  <c r="DM18" i="1"/>
  <c r="DN18" i="1"/>
  <c r="DO18" i="1"/>
  <c r="DP18" i="1"/>
  <c r="DQ18" i="1"/>
  <c r="DR18" i="1"/>
  <c r="DS18" i="1"/>
  <c r="DT18" i="1"/>
  <c r="DU18" i="1"/>
  <c r="DV18" i="1"/>
  <c r="DW18" i="1"/>
  <c r="DX18" i="1"/>
  <c r="DY18" i="1"/>
  <c r="DZ18" i="1"/>
  <c r="EA18" i="1"/>
  <c r="EB18" i="1"/>
  <c r="EC18" i="1"/>
  <c r="CP20" i="1"/>
  <c r="CQ20" i="1"/>
  <c r="CR20" i="1"/>
  <c r="CS20" i="1"/>
  <c r="CT20" i="1"/>
  <c r="CU20" i="1"/>
  <c r="CV20" i="1"/>
  <c r="CX20" i="1"/>
  <c r="CY20" i="1"/>
  <c r="CZ20" i="1"/>
  <c r="DA20" i="1"/>
  <c r="DB20" i="1"/>
  <c r="DC20" i="1"/>
  <c r="DD20" i="1"/>
  <c r="DF20" i="1"/>
  <c r="DG20" i="1"/>
  <c r="DH20" i="1"/>
  <c r="DI20" i="1"/>
  <c r="DJ20" i="1"/>
  <c r="DK20" i="1"/>
  <c r="DL20" i="1"/>
  <c r="DN20" i="1"/>
  <c r="DO20" i="1"/>
  <c r="DP20" i="1"/>
  <c r="DQ20" i="1"/>
  <c r="DR20" i="1"/>
  <c r="DS20" i="1"/>
  <c r="DT20" i="1"/>
  <c r="DV20" i="1"/>
  <c r="DW20" i="1"/>
  <c r="DX20" i="1"/>
  <c r="DY20" i="1"/>
  <c r="DZ20" i="1"/>
  <c r="EA20" i="1"/>
  <c r="EB20" i="1"/>
  <c r="CP21" i="1"/>
  <c r="CQ21" i="1"/>
  <c r="CR21" i="1"/>
  <c r="CS21" i="1"/>
  <c r="CT21" i="1"/>
  <c r="CU21" i="1"/>
  <c r="CV21" i="1"/>
  <c r="CX21" i="1"/>
  <c r="CY21" i="1"/>
  <c r="CZ21" i="1"/>
  <c r="DA21" i="1"/>
  <c r="DB21" i="1"/>
  <c r="DC21" i="1"/>
  <c r="DD21" i="1"/>
  <c r="DF21" i="1"/>
  <c r="DG21" i="1"/>
  <c r="DH21" i="1"/>
  <c r="DI21" i="1"/>
  <c r="DJ21" i="1"/>
  <c r="DK21" i="1"/>
  <c r="DL21" i="1"/>
  <c r="DN21" i="1"/>
  <c r="DO21" i="1"/>
  <c r="DP21" i="1"/>
  <c r="DQ21" i="1"/>
  <c r="DR21" i="1"/>
  <c r="DS21" i="1"/>
  <c r="DT21" i="1"/>
  <c r="DV21" i="1"/>
  <c r="DW21" i="1"/>
  <c r="DX21" i="1"/>
  <c r="DY21" i="1"/>
  <c r="DZ21" i="1"/>
  <c r="EA21" i="1"/>
  <c r="EB21" i="1"/>
  <c r="CP22" i="1"/>
  <c r="CQ22" i="1"/>
  <c r="CR22" i="1"/>
  <c r="CS22" i="1"/>
  <c r="CT22" i="1"/>
  <c r="CU22" i="1"/>
  <c r="CV22" i="1"/>
  <c r="CX22" i="1"/>
  <c r="CY22" i="1"/>
  <c r="CZ22" i="1"/>
  <c r="DA22" i="1"/>
  <c r="DB22" i="1"/>
  <c r="DC22" i="1"/>
  <c r="DD22" i="1"/>
  <c r="DF22" i="1"/>
  <c r="DG22" i="1"/>
  <c r="DH22" i="1"/>
  <c r="DI22" i="1"/>
  <c r="DJ22" i="1"/>
  <c r="DK22" i="1"/>
  <c r="DL22" i="1"/>
  <c r="DN22" i="1"/>
  <c r="DO22" i="1"/>
  <c r="DP22" i="1"/>
  <c r="DQ22" i="1"/>
  <c r="DR22" i="1"/>
  <c r="DS22" i="1"/>
  <c r="DT22" i="1"/>
  <c r="DV22" i="1"/>
  <c r="DW22" i="1"/>
  <c r="DX22" i="1"/>
  <c r="DY22" i="1"/>
  <c r="DZ22" i="1"/>
  <c r="EA22" i="1"/>
  <c r="EB22" i="1"/>
  <c r="CO29" i="1"/>
  <c r="CP29" i="1"/>
  <c r="CQ29" i="1"/>
  <c r="CR29" i="1"/>
  <c r="CS29" i="1"/>
  <c r="CT29" i="1"/>
  <c r="CU29" i="1"/>
  <c r="CV29" i="1"/>
  <c r="CW29" i="1"/>
  <c r="CX29" i="1"/>
  <c r="CY29" i="1"/>
  <c r="CZ29" i="1"/>
  <c r="DA29" i="1"/>
  <c r="DB29" i="1"/>
  <c r="DC29" i="1"/>
  <c r="DD29" i="1"/>
  <c r="DE29" i="1"/>
  <c r="DF29" i="1"/>
  <c r="DG29" i="1"/>
  <c r="DH29" i="1"/>
  <c r="DI29" i="1"/>
  <c r="DJ29" i="1"/>
  <c r="DK29" i="1"/>
  <c r="DL29" i="1"/>
  <c r="DM29" i="1"/>
  <c r="DN29" i="1"/>
  <c r="DO29" i="1"/>
  <c r="DP29" i="1"/>
  <c r="DQ29" i="1"/>
  <c r="DR29" i="1"/>
  <c r="DS29" i="1"/>
  <c r="DT29" i="1"/>
  <c r="DU29" i="1"/>
  <c r="DV29" i="1"/>
  <c r="DW29" i="1"/>
  <c r="DX29" i="1"/>
  <c r="DY29" i="1"/>
  <c r="DZ29" i="1"/>
  <c r="EA29" i="1"/>
  <c r="EB29" i="1"/>
  <c r="EC29" i="1"/>
  <c r="CO30" i="1"/>
  <c r="CP30" i="1"/>
  <c r="CQ30" i="1"/>
  <c r="CR30" i="1"/>
  <c r="CS30" i="1"/>
  <c r="CT30" i="1"/>
  <c r="CU30" i="1"/>
  <c r="CV30" i="1"/>
  <c r="CW30" i="1"/>
  <c r="CX30" i="1"/>
  <c r="CY30" i="1"/>
  <c r="CZ30" i="1"/>
  <c r="DA30" i="1"/>
  <c r="DB30" i="1"/>
  <c r="DC30" i="1"/>
  <c r="DD30" i="1"/>
  <c r="DE30" i="1"/>
  <c r="DF30" i="1"/>
  <c r="DG30" i="1"/>
  <c r="DH30" i="1"/>
  <c r="DI30" i="1"/>
  <c r="DJ30" i="1"/>
  <c r="DK30" i="1"/>
  <c r="DL30" i="1"/>
  <c r="DM30" i="1"/>
  <c r="DN30" i="1"/>
  <c r="DO30" i="1"/>
  <c r="DP30" i="1"/>
  <c r="DQ30" i="1"/>
  <c r="DR30" i="1"/>
  <c r="DS30" i="1"/>
  <c r="DT30" i="1"/>
  <c r="DU30" i="1"/>
  <c r="DV30" i="1"/>
  <c r="DW30" i="1"/>
  <c r="DX30" i="1"/>
  <c r="DY30" i="1"/>
  <c r="DZ30" i="1"/>
  <c r="EA30" i="1"/>
  <c r="EB30" i="1"/>
  <c r="EC30" i="1"/>
  <c r="CO31" i="1"/>
  <c r="CP31" i="1"/>
  <c r="CQ31" i="1"/>
  <c r="CR31" i="1"/>
  <c r="CS31" i="1"/>
  <c r="CT31" i="1"/>
  <c r="CU31" i="1"/>
  <c r="CV31" i="1"/>
  <c r="CW31" i="1"/>
  <c r="CX31" i="1"/>
  <c r="CY31" i="1"/>
  <c r="CZ31" i="1"/>
  <c r="DA31" i="1"/>
  <c r="DB31" i="1"/>
  <c r="DC31" i="1"/>
  <c r="DD31" i="1"/>
  <c r="DE31" i="1"/>
  <c r="DF31" i="1"/>
  <c r="DG31" i="1"/>
  <c r="DH31" i="1"/>
  <c r="DI31" i="1"/>
  <c r="DJ31" i="1"/>
  <c r="DK31" i="1"/>
  <c r="DL31" i="1"/>
  <c r="DM31" i="1"/>
  <c r="DN31" i="1"/>
  <c r="DO31" i="1"/>
  <c r="DP31" i="1"/>
  <c r="DQ31" i="1"/>
  <c r="DR31" i="1"/>
  <c r="DS31" i="1"/>
  <c r="DT31" i="1"/>
  <c r="DU31" i="1"/>
  <c r="DV31" i="1"/>
  <c r="DW31" i="1"/>
  <c r="DX31" i="1"/>
  <c r="DY31" i="1"/>
  <c r="DZ31" i="1"/>
  <c r="EA31" i="1"/>
  <c r="EB31" i="1"/>
  <c r="EC31" i="1"/>
  <c r="CP61" i="1"/>
  <c r="CQ61" i="1"/>
  <c r="CR61" i="1"/>
  <c r="CS61" i="1"/>
  <c r="CT61" i="1"/>
  <c r="CU61" i="1"/>
  <c r="CV61" i="1"/>
  <c r="CX61" i="1"/>
  <c r="CY61" i="1"/>
  <c r="CZ61" i="1"/>
  <c r="DA61" i="1"/>
  <c r="DB61" i="1"/>
  <c r="DC61" i="1"/>
  <c r="DD61" i="1"/>
  <c r="DF61" i="1"/>
  <c r="DG61" i="1"/>
  <c r="DH61" i="1"/>
  <c r="DI61" i="1"/>
  <c r="DJ61" i="1"/>
  <c r="DK61" i="1"/>
  <c r="DL61" i="1"/>
  <c r="DN61" i="1"/>
  <c r="DO61" i="1"/>
  <c r="DP61" i="1"/>
  <c r="DQ61" i="1"/>
  <c r="DR61" i="1"/>
  <c r="DS61" i="1"/>
  <c r="DT61" i="1"/>
  <c r="DV61" i="1"/>
  <c r="DW61" i="1"/>
  <c r="DX61" i="1"/>
  <c r="DY61" i="1"/>
  <c r="DZ61" i="1"/>
  <c r="EA61" i="1"/>
  <c r="EB61" i="1"/>
  <c r="CO63" i="1"/>
  <c r="CP63" i="1"/>
  <c r="CQ63" i="1"/>
  <c r="CR63" i="1"/>
  <c r="CS63" i="1"/>
  <c r="CS64" i="1" s="1"/>
  <c r="CS65" i="1" s="1"/>
  <c r="CT63" i="1"/>
  <c r="CU63" i="1"/>
  <c r="CU64" i="1" s="1"/>
  <c r="CU65" i="1" s="1"/>
  <c r="CV63" i="1"/>
  <c r="CW63" i="1"/>
  <c r="CX63" i="1"/>
  <c r="CY63" i="1"/>
  <c r="CZ63" i="1"/>
  <c r="DA63" i="1"/>
  <c r="DA64" i="1" s="1"/>
  <c r="DA65" i="1" s="1"/>
  <c r="DB63" i="1"/>
  <c r="DC63" i="1"/>
  <c r="DC64" i="1" s="1"/>
  <c r="DC65" i="1" s="1"/>
  <c r="DD63" i="1"/>
  <c r="DE63" i="1"/>
  <c r="DF63" i="1"/>
  <c r="DG63" i="1"/>
  <c r="DH63" i="1"/>
  <c r="DI63" i="1"/>
  <c r="DI64" i="1" s="1"/>
  <c r="DI65" i="1" s="1"/>
  <c r="DJ63" i="1"/>
  <c r="DK63" i="1"/>
  <c r="DK64" i="1" s="1"/>
  <c r="DL63" i="1"/>
  <c r="DM63" i="1"/>
  <c r="DN63" i="1"/>
  <c r="DO63" i="1"/>
  <c r="DP63" i="1"/>
  <c r="DQ63" i="1"/>
  <c r="DQ64" i="1" s="1"/>
  <c r="DQ65" i="1" s="1"/>
  <c r="DR63" i="1"/>
  <c r="DS63" i="1"/>
  <c r="DS64" i="1" s="1"/>
  <c r="DS65" i="1" s="1"/>
  <c r="DT63" i="1"/>
  <c r="DU63" i="1"/>
  <c r="DV63" i="1"/>
  <c r="DW63" i="1"/>
  <c r="DX63" i="1"/>
  <c r="DY63" i="1"/>
  <c r="DY64" i="1" s="1"/>
  <c r="DY65" i="1" s="1"/>
  <c r="DZ63" i="1"/>
  <c r="EA63" i="1"/>
  <c r="EA64" i="1" s="1"/>
  <c r="EB63" i="1"/>
  <c r="EC63" i="1"/>
  <c r="CO64" i="1"/>
  <c r="CP64" i="1"/>
  <c r="CQ64" i="1"/>
  <c r="CR64" i="1"/>
  <c r="CR65" i="1" s="1"/>
  <c r="CT64" i="1"/>
  <c r="CT65" i="1" s="1"/>
  <c r="CV64" i="1"/>
  <c r="CW64" i="1"/>
  <c r="CX64" i="1"/>
  <c r="CY64" i="1"/>
  <c r="CZ64" i="1"/>
  <c r="CZ65" i="1" s="1"/>
  <c r="DB64" i="1"/>
  <c r="DB65" i="1" s="1"/>
  <c r="DD64" i="1"/>
  <c r="DE64" i="1"/>
  <c r="DF64" i="1"/>
  <c r="DG64" i="1"/>
  <c r="DH64" i="1"/>
  <c r="DH65" i="1" s="1"/>
  <c r="DJ64" i="1"/>
  <c r="DJ65" i="1" s="1"/>
  <c r="DL64" i="1"/>
  <c r="DM64" i="1"/>
  <c r="DN64" i="1"/>
  <c r="DO64" i="1"/>
  <c r="DP64" i="1"/>
  <c r="DP65" i="1" s="1"/>
  <c r="DR64" i="1"/>
  <c r="DR65" i="1" s="1"/>
  <c r="DT64" i="1"/>
  <c r="DU64" i="1"/>
  <c r="DV64" i="1"/>
  <c r="DW64" i="1"/>
  <c r="DX64" i="1"/>
  <c r="DX65" i="1" s="1"/>
  <c r="DZ64" i="1"/>
  <c r="DZ65" i="1" s="1"/>
  <c r="EB64" i="1"/>
  <c r="EC64" i="1"/>
  <c r="CO65" i="1"/>
  <c r="CP65" i="1"/>
  <c r="CQ65" i="1"/>
  <c r="CV65" i="1"/>
  <c r="CW65" i="1"/>
  <c r="CX65" i="1"/>
  <c r="CY65" i="1"/>
  <c r="DD65" i="1"/>
  <c r="DE65" i="1"/>
  <c r="DF65" i="1"/>
  <c r="DG65" i="1"/>
  <c r="DK65" i="1"/>
  <c r="DL65" i="1"/>
  <c r="DM65" i="1"/>
  <c r="DN65" i="1"/>
  <c r="DO65" i="1"/>
  <c r="DT65" i="1"/>
  <c r="DU65" i="1"/>
  <c r="DV65" i="1"/>
  <c r="DW65" i="1"/>
  <c r="EA65" i="1"/>
  <c r="EB65" i="1"/>
  <c r="EC65" i="1"/>
  <c r="CO71" i="1"/>
  <c r="CP71" i="1"/>
  <c r="CQ71" i="1"/>
  <c r="CR71" i="1"/>
  <c r="CS71" i="1"/>
  <c r="CT71" i="1"/>
  <c r="CU71" i="1"/>
  <c r="CV71" i="1"/>
  <c r="CW71" i="1"/>
  <c r="CX71" i="1"/>
  <c r="CY71" i="1"/>
  <c r="CZ71" i="1"/>
  <c r="DA71" i="1"/>
  <c r="DB71" i="1"/>
  <c r="DC71" i="1"/>
  <c r="DD71" i="1"/>
  <c r="DE71" i="1"/>
  <c r="DF71" i="1"/>
  <c r="DG71" i="1"/>
  <c r="DH71" i="1"/>
  <c r="DI71" i="1"/>
  <c r="DJ71" i="1"/>
  <c r="DK71" i="1"/>
  <c r="DL71" i="1"/>
  <c r="DM71" i="1"/>
  <c r="DN71" i="1"/>
  <c r="DO71" i="1"/>
  <c r="DP71" i="1"/>
  <c r="DQ71" i="1"/>
  <c r="DR71" i="1"/>
  <c r="DS71" i="1"/>
  <c r="DT71" i="1"/>
  <c r="DU71" i="1"/>
  <c r="DV71" i="1"/>
  <c r="DW71" i="1"/>
  <c r="DX71" i="1"/>
  <c r="DY71" i="1"/>
  <c r="DZ71" i="1"/>
  <c r="EA71" i="1"/>
  <c r="EB71" i="1"/>
  <c r="EC71" i="1"/>
  <c r="CO2" i="5"/>
  <c r="CR2" i="5"/>
  <c r="CS2" i="5"/>
  <c r="CW2" i="5"/>
  <c r="DA2" i="5"/>
  <c r="DE2" i="5"/>
  <c r="DI2" i="5"/>
  <c r="DM2" i="5"/>
  <c r="DQ2" i="5"/>
  <c r="DU2" i="5"/>
  <c r="DY2" i="5"/>
  <c r="EC2" i="5"/>
  <c r="CO4" i="5"/>
  <c r="CP4" i="5"/>
  <c r="CP2" i="5" s="1"/>
  <c r="CQ4" i="5"/>
  <c r="CR4" i="5"/>
  <c r="CS4" i="5"/>
  <c r="CT4" i="5"/>
  <c r="CT2" i="5" s="1"/>
  <c r="CU4" i="5"/>
  <c r="CU2" i="5" s="1"/>
  <c r="CV4" i="5"/>
  <c r="CV2" i="5" s="1"/>
  <c r="CW4" i="5"/>
  <c r="CX4" i="5"/>
  <c r="CX2" i="5" s="1"/>
  <c r="CY4" i="5"/>
  <c r="CZ4" i="5"/>
  <c r="CZ2" i="5" s="1"/>
  <c r="DA4" i="5"/>
  <c r="DB4" i="5"/>
  <c r="DB2" i="5" s="1"/>
  <c r="DC4" i="5"/>
  <c r="DC2" i="5" s="1"/>
  <c r="DD4" i="5"/>
  <c r="DD2" i="5" s="1"/>
  <c r="DE4" i="5"/>
  <c r="DF4" i="5"/>
  <c r="DF2" i="5" s="1"/>
  <c r="DG4" i="5"/>
  <c r="DH4" i="5"/>
  <c r="DH2" i="5" s="1"/>
  <c r="DI4" i="5"/>
  <c r="DJ4" i="5"/>
  <c r="DJ2" i="5" s="1"/>
  <c r="DK4" i="5"/>
  <c r="DK2" i="5" s="1"/>
  <c r="DL4" i="5"/>
  <c r="DL2" i="5" s="1"/>
  <c r="DM4" i="5"/>
  <c r="DN4" i="5"/>
  <c r="DN2" i="5" s="1"/>
  <c r="DO4" i="5"/>
  <c r="DP4" i="5"/>
  <c r="DP2" i="5" s="1"/>
  <c r="DQ4" i="5"/>
  <c r="DR4" i="5"/>
  <c r="DR2" i="5" s="1"/>
  <c r="DS4" i="5"/>
  <c r="DS2" i="5" s="1"/>
  <c r="DT4" i="5"/>
  <c r="DT2" i="5" s="1"/>
  <c r="DU4" i="5"/>
  <c r="DV4" i="5"/>
  <c r="DV2" i="5" s="1"/>
  <c r="DW4" i="5"/>
  <c r="DX4" i="5"/>
  <c r="DX2" i="5" s="1"/>
  <c r="DY4" i="5"/>
  <c r="DZ4" i="5"/>
  <c r="DZ2" i="5" s="1"/>
  <c r="EA4" i="5"/>
  <c r="EA2" i="5" s="1"/>
  <c r="EB4" i="5"/>
  <c r="EB2" i="5" s="1"/>
  <c r="EC4" i="5"/>
  <c r="CO9" i="5"/>
  <c r="CP9" i="5"/>
  <c r="CQ9" i="5"/>
  <c r="CS9" i="5"/>
  <c r="CT9" i="5"/>
  <c r="CU9" i="5"/>
  <c r="CW9" i="5"/>
  <c r="CX9" i="5"/>
  <c r="CY9" i="5"/>
  <c r="DA9" i="5"/>
  <c r="DB9" i="5"/>
  <c r="DC9" i="5"/>
  <c r="DE9" i="5"/>
  <c r="DF9" i="5"/>
  <c r="DG9" i="5"/>
  <c r="DI9" i="5"/>
  <c r="DJ9" i="5"/>
  <c r="DK9" i="5"/>
  <c r="DM9" i="5"/>
  <c r="DN9" i="5"/>
  <c r="DO9" i="5"/>
  <c r="DQ9" i="5"/>
  <c r="DR9" i="5"/>
  <c r="DS9" i="5"/>
  <c r="DU9" i="5"/>
  <c r="DV9" i="5"/>
  <c r="DW9" i="5"/>
  <c r="DY9" i="5"/>
  <c r="DZ9" i="5"/>
  <c r="EA9" i="5"/>
  <c r="EC9" i="5"/>
  <c r="CO15" i="5"/>
  <c r="CP15" i="5"/>
  <c r="CQ15" i="5"/>
  <c r="CR15" i="5"/>
  <c r="CS15" i="5"/>
  <c r="CT15" i="5"/>
  <c r="CU15" i="5"/>
  <c r="CV15" i="5"/>
  <c r="CW15" i="5"/>
  <c r="CX15" i="5"/>
  <c r="CY15" i="5"/>
  <c r="CZ15" i="5"/>
  <c r="DA15" i="5"/>
  <c r="DB15" i="5"/>
  <c r="DC15" i="5"/>
  <c r="DD15" i="5"/>
  <c r="DE15" i="5"/>
  <c r="DF15" i="5"/>
  <c r="DG15" i="5"/>
  <c r="DH15" i="5"/>
  <c r="DI15" i="5"/>
  <c r="DJ15" i="5"/>
  <c r="DK15" i="5"/>
  <c r="DL15" i="5"/>
  <c r="DM15" i="5"/>
  <c r="DN15" i="5"/>
  <c r="DO15" i="5"/>
  <c r="DP15" i="5"/>
  <c r="DQ15" i="5"/>
  <c r="DR15" i="5"/>
  <c r="DS15" i="5"/>
  <c r="DT15" i="5"/>
  <c r="DU15" i="5"/>
  <c r="DV15" i="5"/>
  <c r="DW15" i="5"/>
  <c r="DX15" i="5"/>
  <c r="DY15" i="5"/>
  <c r="DZ15" i="5"/>
  <c r="EA15" i="5"/>
  <c r="EB15" i="5"/>
  <c r="EC15" i="5"/>
  <c r="CO18" i="5"/>
  <c r="CP18" i="5"/>
  <c r="CQ18" i="5"/>
  <c r="CR18" i="5"/>
  <c r="CS18" i="5"/>
  <c r="CT18" i="5"/>
  <c r="CU18" i="5"/>
  <c r="CV18" i="5"/>
  <c r="CW18" i="5"/>
  <c r="CX18" i="5"/>
  <c r="CY18" i="5"/>
  <c r="CZ18" i="5"/>
  <c r="DA18" i="5"/>
  <c r="DB18" i="5"/>
  <c r="DC18" i="5"/>
  <c r="DD18" i="5"/>
  <c r="DE18" i="5"/>
  <c r="DF18" i="5"/>
  <c r="DG18" i="5"/>
  <c r="DH18" i="5"/>
  <c r="DI18" i="5"/>
  <c r="DJ18" i="5"/>
  <c r="DK18" i="5"/>
  <c r="DL18" i="5"/>
  <c r="DM18" i="5"/>
  <c r="DN18" i="5"/>
  <c r="DO18" i="5"/>
  <c r="DP18" i="5"/>
  <c r="DQ18" i="5"/>
  <c r="DR18" i="5"/>
  <c r="DS18" i="5"/>
  <c r="DT18" i="5"/>
  <c r="DU18" i="5"/>
  <c r="DV18" i="5"/>
  <c r="DW18" i="5"/>
  <c r="DX18" i="5"/>
  <c r="DY18" i="5"/>
  <c r="DZ18" i="5"/>
  <c r="EA18" i="5"/>
  <c r="EB18" i="5"/>
  <c r="EC18" i="5"/>
  <c r="CO20" i="5"/>
  <c r="CP20" i="5"/>
  <c r="CS20" i="5"/>
  <c r="CT20" i="5"/>
  <c r="CU20" i="5"/>
  <c r="CV20" i="5"/>
  <c r="CW20" i="5"/>
  <c r="CX20" i="5"/>
  <c r="DA20" i="5"/>
  <c r="DB20" i="5"/>
  <c r="DC20" i="5"/>
  <c r="DD20" i="5"/>
  <c r="DE20" i="5"/>
  <c r="DF20" i="5"/>
  <c r="DI20" i="5"/>
  <c r="DJ20" i="5"/>
  <c r="DK20" i="5"/>
  <c r="DL20" i="5"/>
  <c r="DM20" i="5"/>
  <c r="DN20" i="5"/>
  <c r="DQ20" i="5"/>
  <c r="DR20" i="5"/>
  <c r="DS20" i="5"/>
  <c r="DT20" i="5"/>
  <c r="DU20" i="5"/>
  <c r="DV20" i="5"/>
  <c r="DY20" i="5"/>
  <c r="DZ20" i="5"/>
  <c r="EA20" i="5"/>
  <c r="EB20" i="5"/>
  <c r="EC20" i="5"/>
  <c r="CO21" i="5"/>
  <c r="CP21" i="5"/>
  <c r="CS21" i="5"/>
  <c r="CT21" i="5"/>
  <c r="CU21" i="5"/>
  <c r="CW21" i="5"/>
  <c r="CX21" i="5"/>
  <c r="DA21" i="5"/>
  <c r="DB21" i="5"/>
  <c r="DC21" i="5"/>
  <c r="DE21" i="5"/>
  <c r="DF21" i="5"/>
  <c r="DI21" i="5"/>
  <c r="DJ21" i="5"/>
  <c r="DK21" i="5"/>
  <c r="DM21" i="5"/>
  <c r="DN21" i="5"/>
  <c r="DQ21" i="5"/>
  <c r="DR21" i="5"/>
  <c r="DS21" i="5"/>
  <c r="DU21" i="5"/>
  <c r="DV21" i="5"/>
  <c r="DY21" i="5"/>
  <c r="DZ21" i="5"/>
  <c r="EA21" i="5"/>
  <c r="EC21" i="5"/>
  <c r="CO22" i="5"/>
  <c r="CP22" i="5"/>
  <c r="CS22" i="5"/>
  <c r="CT22" i="5"/>
  <c r="CV22" i="5"/>
  <c r="CW22" i="5"/>
  <c r="CX22" i="5"/>
  <c r="DA22" i="5"/>
  <c r="DB22" i="5"/>
  <c r="DD22" i="5"/>
  <c r="DE22" i="5"/>
  <c r="DF22" i="5"/>
  <c r="DI22" i="5"/>
  <c r="DJ22" i="5"/>
  <c r="DL22" i="5"/>
  <c r="DM22" i="5"/>
  <c r="DN22" i="5"/>
  <c r="DQ22" i="5"/>
  <c r="DR22" i="5"/>
  <c r="DT22" i="5"/>
  <c r="DU22" i="5"/>
  <c r="DV22" i="5"/>
  <c r="DY22" i="5"/>
  <c r="DZ22" i="5"/>
  <c r="EB22" i="5"/>
  <c r="EC22" i="5"/>
  <c r="CO29" i="5"/>
  <c r="CP29" i="5"/>
  <c r="CQ29" i="5"/>
  <c r="CR29" i="5"/>
  <c r="CS29" i="5"/>
  <c r="CT29" i="5"/>
  <c r="CU29" i="5"/>
  <c r="CV29" i="5"/>
  <c r="CW29" i="5"/>
  <c r="CX29" i="5"/>
  <c r="CY29" i="5"/>
  <c r="CZ29" i="5"/>
  <c r="DA29" i="5"/>
  <c r="DB29" i="5"/>
  <c r="DC29" i="5"/>
  <c r="DD29" i="5"/>
  <c r="DE29" i="5"/>
  <c r="DF29" i="5"/>
  <c r="DG29" i="5"/>
  <c r="DH29" i="5"/>
  <c r="DI29" i="5"/>
  <c r="DJ29" i="5"/>
  <c r="DK29" i="5"/>
  <c r="DL29" i="5"/>
  <c r="DM29" i="5"/>
  <c r="DN29" i="5"/>
  <c r="DO29" i="5"/>
  <c r="DP29" i="5"/>
  <c r="DQ29" i="5"/>
  <c r="DR29" i="5"/>
  <c r="DS29" i="5"/>
  <c r="DT29" i="5"/>
  <c r="DU29" i="5"/>
  <c r="DV29" i="5"/>
  <c r="DW29" i="5"/>
  <c r="DX29" i="5"/>
  <c r="DY29" i="5"/>
  <c r="DZ29" i="5"/>
  <c r="EA29" i="5"/>
  <c r="EB29" i="5"/>
  <c r="EC29" i="5"/>
  <c r="CO30" i="5"/>
  <c r="CP30" i="5"/>
  <c r="CQ30" i="5"/>
  <c r="CR30" i="5"/>
  <c r="CS30" i="5"/>
  <c r="CT30" i="5"/>
  <c r="CU30" i="5"/>
  <c r="CV30" i="5"/>
  <c r="CW30" i="5"/>
  <c r="CX30" i="5"/>
  <c r="CY30" i="5"/>
  <c r="CZ30" i="5"/>
  <c r="DA30" i="5"/>
  <c r="DB30" i="5"/>
  <c r="DC30" i="5"/>
  <c r="DD30" i="5"/>
  <c r="DE30" i="5"/>
  <c r="DF30" i="5"/>
  <c r="DG30" i="5"/>
  <c r="DH30" i="5"/>
  <c r="DI30" i="5"/>
  <c r="DJ30" i="5"/>
  <c r="DK30" i="5"/>
  <c r="DL30" i="5"/>
  <c r="DM30" i="5"/>
  <c r="DN30" i="5"/>
  <c r="DO30" i="5"/>
  <c r="DP30" i="5"/>
  <c r="DQ30" i="5"/>
  <c r="DR30" i="5"/>
  <c r="DS30" i="5"/>
  <c r="DT30" i="5"/>
  <c r="DU30" i="5"/>
  <c r="DV30" i="5"/>
  <c r="DW30" i="5"/>
  <c r="DX30" i="5"/>
  <c r="DY30" i="5"/>
  <c r="DZ30" i="5"/>
  <c r="EA30" i="5"/>
  <c r="EB30" i="5"/>
  <c r="EC30" i="5"/>
  <c r="CO31" i="5"/>
  <c r="CP31" i="5"/>
  <c r="CQ31" i="5"/>
  <c r="CR31" i="5"/>
  <c r="CS31" i="5"/>
  <c r="CT31" i="5"/>
  <c r="CU31" i="5"/>
  <c r="CV31" i="5"/>
  <c r="CW31" i="5"/>
  <c r="CX31" i="5"/>
  <c r="CY31" i="5"/>
  <c r="CZ31" i="5"/>
  <c r="DA31" i="5"/>
  <c r="DB31" i="5"/>
  <c r="DC31" i="5"/>
  <c r="DD31" i="5"/>
  <c r="DE31" i="5"/>
  <c r="DF31" i="5"/>
  <c r="DG31" i="5"/>
  <c r="DH31" i="5"/>
  <c r="DI31" i="5"/>
  <c r="DJ31" i="5"/>
  <c r="DK31" i="5"/>
  <c r="DL31" i="5"/>
  <c r="DM31" i="5"/>
  <c r="DN31" i="5"/>
  <c r="DO31" i="5"/>
  <c r="DP31" i="5"/>
  <c r="DQ31" i="5"/>
  <c r="DR31" i="5"/>
  <c r="DS31" i="5"/>
  <c r="DT31" i="5"/>
  <c r="DU31" i="5"/>
  <c r="DV31" i="5"/>
  <c r="DW31" i="5"/>
  <c r="DX31" i="5"/>
  <c r="DY31" i="5"/>
  <c r="DZ31" i="5"/>
  <c r="EA31" i="5"/>
  <c r="EB31" i="5"/>
  <c r="EC31" i="5"/>
  <c r="CO61" i="5"/>
  <c r="CP61" i="5"/>
  <c r="CS61" i="5"/>
  <c r="CT61" i="5"/>
  <c r="CU61" i="5"/>
  <c r="CV61" i="5"/>
  <c r="CW61" i="5"/>
  <c r="CX61" i="5"/>
  <c r="DA61" i="5"/>
  <c r="DB61" i="5"/>
  <c r="DC61" i="5"/>
  <c r="DD61" i="5"/>
  <c r="DE61" i="5"/>
  <c r="DF61" i="5"/>
  <c r="DI61" i="5"/>
  <c r="DJ61" i="5"/>
  <c r="DK61" i="5"/>
  <c r="DL61" i="5"/>
  <c r="DM61" i="5"/>
  <c r="DN61" i="5"/>
  <c r="DQ61" i="5"/>
  <c r="DR61" i="5"/>
  <c r="DS61" i="5"/>
  <c r="DT61" i="5"/>
  <c r="DU61" i="5"/>
  <c r="DV61" i="5"/>
  <c r="DY61" i="5"/>
  <c r="DZ61" i="5"/>
  <c r="EA61" i="5"/>
  <c r="EB61" i="5"/>
  <c r="EC61" i="5"/>
  <c r="CO63" i="5"/>
  <c r="CO64" i="5" s="1"/>
  <c r="CO65" i="5" s="1"/>
  <c r="CP63" i="5"/>
  <c r="CQ63" i="5"/>
  <c r="CR63" i="5"/>
  <c r="CS63" i="5"/>
  <c r="CS64" i="5" s="1"/>
  <c r="CS65" i="5" s="1"/>
  <c r="CT63" i="5"/>
  <c r="CU63" i="5"/>
  <c r="CV63" i="5"/>
  <c r="CV64" i="5" s="1"/>
  <c r="CV65" i="5" s="1"/>
  <c r="CW63" i="5"/>
  <c r="CW64" i="5" s="1"/>
  <c r="CW65" i="5" s="1"/>
  <c r="CX63" i="5"/>
  <c r="CY63" i="5"/>
  <c r="CZ63" i="5"/>
  <c r="DA63" i="5"/>
  <c r="DA64" i="5" s="1"/>
  <c r="DA65" i="5" s="1"/>
  <c r="DB63" i="5"/>
  <c r="DC63" i="5"/>
  <c r="DD63" i="5"/>
  <c r="DE63" i="5"/>
  <c r="DE64" i="5" s="1"/>
  <c r="DE65" i="5" s="1"/>
  <c r="DF63" i="5"/>
  <c r="DG63" i="5"/>
  <c r="DH63" i="5"/>
  <c r="DI63" i="5"/>
  <c r="DI64" i="5" s="1"/>
  <c r="DI65" i="5" s="1"/>
  <c r="DJ63" i="5"/>
  <c r="DK63" i="5"/>
  <c r="DL63" i="5"/>
  <c r="DM63" i="5"/>
  <c r="DM64" i="5" s="1"/>
  <c r="DM65" i="5" s="1"/>
  <c r="DN63" i="5"/>
  <c r="DO63" i="5"/>
  <c r="DP63" i="5"/>
  <c r="DQ63" i="5"/>
  <c r="DQ64" i="5" s="1"/>
  <c r="DQ65" i="5" s="1"/>
  <c r="DR63" i="5"/>
  <c r="DS63" i="5"/>
  <c r="DT63" i="5"/>
  <c r="DT64" i="5" s="1"/>
  <c r="DT65" i="5" s="1"/>
  <c r="DU63" i="5"/>
  <c r="DU64" i="5" s="1"/>
  <c r="DU65" i="5" s="1"/>
  <c r="DV63" i="5"/>
  <c r="DW63" i="5"/>
  <c r="DX63" i="5"/>
  <c r="DY63" i="5"/>
  <c r="DY64" i="5" s="1"/>
  <c r="DY65" i="5" s="1"/>
  <c r="DZ63" i="5"/>
  <c r="EA63" i="5"/>
  <c r="EB63" i="5"/>
  <c r="EB64" i="5" s="1"/>
  <c r="EB65" i="5" s="1"/>
  <c r="EC63" i="5"/>
  <c r="EC64" i="5" s="1"/>
  <c r="EC65" i="5" s="1"/>
  <c r="CP64" i="5"/>
  <c r="CQ64" i="5"/>
  <c r="CR64" i="5"/>
  <c r="CR65" i="5" s="1"/>
  <c r="CT64" i="5"/>
  <c r="CU64" i="5"/>
  <c r="CX64" i="5"/>
  <c r="CY64" i="5"/>
  <c r="CZ64" i="5"/>
  <c r="CZ65" i="5" s="1"/>
  <c r="DB64" i="5"/>
  <c r="DC64" i="5"/>
  <c r="DD64" i="5"/>
  <c r="DD65" i="5" s="1"/>
  <c r="DF64" i="5"/>
  <c r="DG64" i="5"/>
  <c r="DH64" i="5"/>
  <c r="DH65" i="5" s="1"/>
  <c r="DJ64" i="5"/>
  <c r="DK64" i="5"/>
  <c r="DK65" i="5" s="1"/>
  <c r="DL64" i="5"/>
  <c r="DL65" i="5" s="1"/>
  <c r="DN64" i="5"/>
  <c r="DO64" i="5"/>
  <c r="DP64" i="5"/>
  <c r="DP65" i="5" s="1"/>
  <c r="DR64" i="5"/>
  <c r="DS64" i="5"/>
  <c r="DS65" i="5" s="1"/>
  <c r="DV64" i="5"/>
  <c r="DW64" i="5"/>
  <c r="DX64" i="5"/>
  <c r="DX65" i="5" s="1"/>
  <c r="DZ64" i="5"/>
  <c r="EA64" i="5"/>
  <c r="CP65" i="5"/>
  <c r="CQ65" i="5"/>
  <c r="CT65" i="5"/>
  <c r="CU65" i="5"/>
  <c r="CX65" i="5"/>
  <c r="CY65" i="5"/>
  <c r="DB65" i="5"/>
  <c r="DC65" i="5"/>
  <c r="DF65" i="5"/>
  <c r="DG65" i="5"/>
  <c r="DJ65" i="5"/>
  <c r="DN65" i="5"/>
  <c r="DO65" i="5"/>
  <c r="DR65" i="5"/>
  <c r="DV65" i="5"/>
  <c r="DW65" i="5"/>
  <c r="DZ65" i="5"/>
  <c r="EA65" i="5"/>
  <c r="CO71" i="5"/>
  <c r="CP71" i="5"/>
  <c r="CS71" i="5"/>
  <c r="CT71" i="5"/>
  <c r="CU71" i="5"/>
  <c r="CV71" i="5"/>
  <c r="CW71" i="5"/>
  <c r="CX71" i="5"/>
  <c r="DA71" i="5"/>
  <c r="DB71" i="5"/>
  <c r="DC71" i="5"/>
  <c r="DD71" i="5"/>
  <c r="DE71" i="5"/>
  <c r="DF71" i="5"/>
  <c r="DI71" i="5"/>
  <c r="DJ71" i="5"/>
  <c r="DK71" i="5"/>
  <c r="DL71" i="5"/>
  <c r="DM71" i="5"/>
  <c r="DN71" i="5"/>
  <c r="DQ71" i="5"/>
  <c r="DR71" i="5"/>
  <c r="DS71" i="5"/>
  <c r="DT71" i="5"/>
  <c r="DU71" i="5"/>
  <c r="DV71" i="5"/>
  <c r="DY71" i="5"/>
  <c r="DZ71" i="5"/>
  <c r="EA71" i="5"/>
  <c r="EB71" i="5"/>
  <c r="EC71" i="5"/>
  <c r="CO2" i="4"/>
  <c r="CS2" i="4"/>
  <c r="CW2" i="4"/>
  <c r="DA2" i="4"/>
  <c r="DE2" i="4"/>
  <c r="DH2" i="4"/>
  <c r="DI2" i="4"/>
  <c r="DM2" i="4"/>
  <c r="DP2" i="4"/>
  <c r="DQ2" i="4"/>
  <c r="DU2" i="4"/>
  <c r="DY2" i="4"/>
  <c r="EC2" i="4"/>
  <c r="CO4" i="4"/>
  <c r="CP4" i="4"/>
  <c r="CP2" i="4" s="1"/>
  <c r="CQ4" i="4"/>
  <c r="CQ9" i="4" s="1"/>
  <c r="CR4" i="4"/>
  <c r="CR2" i="4" s="1"/>
  <c r="CS4" i="4"/>
  <c r="CT4" i="4"/>
  <c r="CT2" i="4" s="1"/>
  <c r="CU4" i="4"/>
  <c r="CU2" i="4" s="1"/>
  <c r="CV4" i="4"/>
  <c r="CV2" i="4" s="1"/>
  <c r="CW4" i="4"/>
  <c r="CX4" i="4"/>
  <c r="CX2" i="4" s="1"/>
  <c r="CY4" i="4"/>
  <c r="CY9" i="4" s="1"/>
  <c r="CZ4" i="4"/>
  <c r="CZ2" i="4" s="1"/>
  <c r="DA4" i="4"/>
  <c r="DB4" i="4"/>
  <c r="DB2" i="4" s="1"/>
  <c r="DC4" i="4"/>
  <c r="DC2" i="4" s="1"/>
  <c r="DD4" i="4"/>
  <c r="DD2" i="4" s="1"/>
  <c r="DE4" i="4"/>
  <c r="DF4" i="4"/>
  <c r="DF2" i="4" s="1"/>
  <c r="DG4" i="4"/>
  <c r="DH4" i="4"/>
  <c r="DI4" i="4"/>
  <c r="DJ4" i="4"/>
  <c r="DJ2" i="4" s="1"/>
  <c r="DK4" i="4"/>
  <c r="DK2" i="4" s="1"/>
  <c r="DL4" i="4"/>
  <c r="DL2" i="4" s="1"/>
  <c r="DM4" i="4"/>
  <c r="DN4" i="4"/>
  <c r="DN2" i="4" s="1"/>
  <c r="DO4" i="4"/>
  <c r="DO9" i="4" s="1"/>
  <c r="DP4" i="4"/>
  <c r="DQ4" i="4"/>
  <c r="DR4" i="4"/>
  <c r="DR2" i="4" s="1"/>
  <c r="DS4" i="4"/>
  <c r="DS2" i="4" s="1"/>
  <c r="DT4" i="4"/>
  <c r="DT2" i="4" s="1"/>
  <c r="DU4" i="4"/>
  <c r="DV4" i="4"/>
  <c r="DV2" i="4" s="1"/>
  <c r="DW4" i="4"/>
  <c r="DW9" i="4" s="1"/>
  <c r="DX4" i="4"/>
  <c r="DX2" i="4" s="1"/>
  <c r="DY4" i="4"/>
  <c r="DZ4" i="4"/>
  <c r="DZ2" i="4" s="1"/>
  <c r="EA4" i="4"/>
  <c r="EA2" i="4" s="1"/>
  <c r="EB4" i="4"/>
  <c r="EB2" i="4" s="1"/>
  <c r="EC4" i="4"/>
  <c r="CO9" i="4"/>
  <c r="CP9" i="4"/>
  <c r="CS9" i="4"/>
  <c r="CT9" i="4"/>
  <c r="CU9" i="4"/>
  <c r="CW9" i="4"/>
  <c r="CX9" i="4"/>
  <c r="DA9" i="4"/>
  <c r="DB9" i="4"/>
  <c r="DC9" i="4"/>
  <c r="DE9" i="4"/>
  <c r="DF9" i="4"/>
  <c r="DG9" i="4"/>
  <c r="DI9" i="4"/>
  <c r="DJ9" i="4"/>
  <c r="DK9" i="4"/>
  <c r="DM9" i="4"/>
  <c r="DN9" i="4"/>
  <c r="DQ9" i="4"/>
  <c r="DR9" i="4"/>
  <c r="DS9" i="4"/>
  <c r="DU9" i="4"/>
  <c r="DV9" i="4"/>
  <c r="DY9" i="4"/>
  <c r="DZ9" i="4"/>
  <c r="EA9" i="4"/>
  <c r="EC9" i="4"/>
  <c r="CO15" i="4"/>
  <c r="CP15" i="4"/>
  <c r="CQ15" i="4"/>
  <c r="CR15" i="4"/>
  <c r="CS15" i="4"/>
  <c r="CT15" i="4"/>
  <c r="CU15" i="4"/>
  <c r="CV15" i="4"/>
  <c r="CW15" i="4"/>
  <c r="CX15" i="4"/>
  <c r="CY15" i="4"/>
  <c r="CZ15" i="4"/>
  <c r="DA15" i="4"/>
  <c r="DB15" i="4"/>
  <c r="DC15" i="4"/>
  <c r="DD15" i="4"/>
  <c r="DE15" i="4"/>
  <c r="DF15" i="4"/>
  <c r="DG15" i="4"/>
  <c r="DH15" i="4"/>
  <c r="DI15" i="4"/>
  <c r="DJ15" i="4"/>
  <c r="DK15" i="4"/>
  <c r="DL15" i="4"/>
  <c r="DM15" i="4"/>
  <c r="DN15" i="4"/>
  <c r="DO15" i="4"/>
  <c r="DP15" i="4"/>
  <c r="DQ15" i="4"/>
  <c r="DR15" i="4"/>
  <c r="DS15" i="4"/>
  <c r="DT15" i="4"/>
  <c r="DU15" i="4"/>
  <c r="DV15" i="4"/>
  <c r="DW15" i="4"/>
  <c r="DX15" i="4"/>
  <c r="DY15" i="4"/>
  <c r="DZ15" i="4"/>
  <c r="EA15" i="4"/>
  <c r="EB15" i="4"/>
  <c r="EC15" i="4"/>
  <c r="DR16" i="4"/>
  <c r="DR18" i="4" s="1"/>
  <c r="CO18" i="4"/>
  <c r="CP18" i="4"/>
  <c r="CQ18" i="4"/>
  <c r="CR18" i="4"/>
  <c r="CS18" i="4"/>
  <c r="CT18" i="4"/>
  <c r="CU18" i="4"/>
  <c r="CV18" i="4"/>
  <c r="CW18" i="4"/>
  <c r="CX18" i="4"/>
  <c r="CY18" i="4"/>
  <c r="CZ18" i="4"/>
  <c r="DA18" i="4"/>
  <c r="DB18" i="4"/>
  <c r="DC18" i="4"/>
  <c r="DD18" i="4"/>
  <c r="DE18" i="4"/>
  <c r="DF18" i="4"/>
  <c r="DG18" i="4"/>
  <c r="DH18" i="4"/>
  <c r="DI18" i="4"/>
  <c r="DJ18" i="4"/>
  <c r="DK18" i="4"/>
  <c r="DL18" i="4"/>
  <c r="DM18" i="4"/>
  <c r="DN18" i="4"/>
  <c r="DO18" i="4"/>
  <c r="DP18" i="4"/>
  <c r="DQ18" i="4"/>
  <c r="DS18" i="4"/>
  <c r="DT18" i="4"/>
  <c r="DU18" i="4"/>
  <c r="DV18" i="4"/>
  <c r="DW18" i="4"/>
  <c r="DX18" i="4"/>
  <c r="DY18" i="4"/>
  <c r="DZ18" i="4"/>
  <c r="EA18" i="4"/>
  <c r="EB18" i="4"/>
  <c r="EC18" i="4"/>
  <c r="CO20" i="4"/>
  <c r="CP20" i="4"/>
  <c r="CS20" i="4"/>
  <c r="CT20" i="4"/>
  <c r="CU20" i="4"/>
  <c r="CW20" i="4"/>
  <c r="CX20" i="4"/>
  <c r="DA20" i="4"/>
  <c r="DB20" i="4"/>
  <c r="DC20" i="4"/>
  <c r="DE20" i="4"/>
  <c r="DF20" i="4"/>
  <c r="DI20" i="4"/>
  <c r="DJ20" i="4"/>
  <c r="DK20" i="4"/>
  <c r="DM20" i="4"/>
  <c r="DN20" i="4"/>
  <c r="DQ20" i="4"/>
  <c r="DR20" i="4"/>
  <c r="DS20" i="4"/>
  <c r="DU20" i="4"/>
  <c r="DV20" i="4"/>
  <c r="DY20" i="4"/>
  <c r="DZ20" i="4"/>
  <c r="EA20" i="4"/>
  <c r="EC20" i="4"/>
  <c r="CO21" i="4"/>
  <c r="CP21" i="4"/>
  <c r="CS21" i="4"/>
  <c r="CT21" i="4"/>
  <c r="CU21" i="4"/>
  <c r="CV21" i="4"/>
  <c r="CW21" i="4"/>
  <c r="CX21" i="4"/>
  <c r="DA21" i="4"/>
  <c r="DB21" i="4"/>
  <c r="DC21" i="4"/>
  <c r="DD21" i="4"/>
  <c r="DE21" i="4"/>
  <c r="DF21" i="4"/>
  <c r="DI21" i="4"/>
  <c r="DJ21" i="4"/>
  <c r="DK21" i="4"/>
  <c r="DL21" i="4"/>
  <c r="DM21" i="4"/>
  <c r="DN21" i="4"/>
  <c r="DQ21" i="4"/>
  <c r="DR21" i="4"/>
  <c r="DS21" i="4"/>
  <c r="DT21" i="4"/>
  <c r="DU21" i="4"/>
  <c r="DV21" i="4"/>
  <c r="DY21" i="4"/>
  <c r="DZ21" i="4"/>
  <c r="EA21" i="4"/>
  <c r="EB21" i="4"/>
  <c r="EC21" i="4"/>
  <c r="CO61" i="4"/>
  <c r="CP61" i="4"/>
  <c r="CR61" i="4"/>
  <c r="CS61" i="4"/>
  <c r="CT61" i="4"/>
  <c r="CU61" i="4"/>
  <c r="CV61" i="4"/>
  <c r="CW61" i="4"/>
  <c r="CX61" i="4"/>
  <c r="CZ61" i="4"/>
  <c r="DA61" i="4"/>
  <c r="DB61" i="4"/>
  <c r="DC61" i="4"/>
  <c r="DD61" i="4"/>
  <c r="DE61" i="4"/>
  <c r="DF61" i="4"/>
  <c r="DH61" i="4"/>
  <c r="DI61" i="4"/>
  <c r="DJ61" i="4"/>
  <c r="DK61" i="4"/>
  <c r="DL61" i="4"/>
  <c r="DM61" i="4"/>
  <c r="DN61" i="4"/>
  <c r="DP61" i="4"/>
  <c r="DQ61" i="4"/>
  <c r="DR61" i="4"/>
  <c r="DS61" i="4"/>
  <c r="DT61" i="4"/>
  <c r="DU61" i="4"/>
  <c r="DV61" i="4"/>
  <c r="DY61" i="4"/>
  <c r="DZ61" i="4"/>
  <c r="EA61" i="4"/>
  <c r="EB61" i="4"/>
  <c r="EC61" i="4"/>
  <c r="CO63" i="4"/>
  <c r="CP63" i="4"/>
  <c r="CQ63" i="4"/>
  <c r="CR63" i="4"/>
  <c r="CR64" i="4" s="1"/>
  <c r="CR65" i="4" s="1"/>
  <c r="CS63" i="4"/>
  <c r="CT63" i="4"/>
  <c r="CU63" i="4"/>
  <c r="CV63" i="4"/>
  <c r="CV64" i="4" s="1"/>
  <c r="CV65" i="4" s="1"/>
  <c r="CW63" i="4"/>
  <c r="CX63" i="4"/>
  <c r="CY63" i="4"/>
  <c r="CZ63" i="4"/>
  <c r="CZ64" i="4" s="1"/>
  <c r="CZ65" i="4" s="1"/>
  <c r="DA63" i="4"/>
  <c r="DB63" i="4"/>
  <c r="DC63" i="4"/>
  <c r="DD63" i="4"/>
  <c r="DD64" i="4" s="1"/>
  <c r="DD65" i="4" s="1"/>
  <c r="DE63" i="4"/>
  <c r="DF63" i="4"/>
  <c r="DG63" i="4"/>
  <c r="DH63" i="4"/>
  <c r="DH64" i="4" s="1"/>
  <c r="DH65" i="4" s="1"/>
  <c r="DI63" i="4"/>
  <c r="DJ63" i="4"/>
  <c r="DK63" i="4"/>
  <c r="DL63" i="4"/>
  <c r="DL64" i="4" s="1"/>
  <c r="DL65" i="4" s="1"/>
  <c r="DM63" i="4"/>
  <c r="DN63" i="4"/>
  <c r="DO63" i="4"/>
  <c r="DP63" i="4"/>
  <c r="DP64" i="4" s="1"/>
  <c r="DP65" i="4" s="1"/>
  <c r="DQ63" i="4"/>
  <c r="DR63" i="4"/>
  <c r="DS63" i="4"/>
  <c r="DT63" i="4"/>
  <c r="DT64" i="4" s="1"/>
  <c r="DT65" i="4" s="1"/>
  <c r="DU63" i="4"/>
  <c r="DV63" i="4"/>
  <c r="DW63" i="4"/>
  <c r="DX63" i="4"/>
  <c r="DX64" i="4" s="1"/>
  <c r="DX65" i="4" s="1"/>
  <c r="DY63" i="4"/>
  <c r="DZ63" i="4"/>
  <c r="EA63" i="4"/>
  <c r="EB63" i="4"/>
  <c r="EB64" i="4" s="1"/>
  <c r="EB65" i="4" s="1"/>
  <c r="EC63" i="4"/>
  <c r="CO64" i="4"/>
  <c r="CP64" i="4"/>
  <c r="CQ64" i="4"/>
  <c r="CQ65" i="4" s="1"/>
  <c r="CS64" i="4"/>
  <c r="CT64" i="4"/>
  <c r="CU64" i="4"/>
  <c r="CU65" i="4" s="1"/>
  <c r="CW64" i="4"/>
  <c r="CX64" i="4"/>
  <c r="CX65" i="4" s="1"/>
  <c r="CY64" i="4"/>
  <c r="CY65" i="4" s="1"/>
  <c r="DA64" i="4"/>
  <c r="DB64" i="4"/>
  <c r="DC64" i="4"/>
  <c r="DC65" i="4" s="1"/>
  <c r="DE64" i="4"/>
  <c r="DF64" i="4"/>
  <c r="DG64" i="4"/>
  <c r="DG65" i="4" s="1"/>
  <c r="DI64" i="4"/>
  <c r="DJ64" i="4"/>
  <c r="DK64" i="4"/>
  <c r="DK65" i="4" s="1"/>
  <c r="DM64" i="4"/>
  <c r="DN64" i="4"/>
  <c r="DN65" i="4" s="1"/>
  <c r="DO64" i="4"/>
  <c r="DO65" i="4" s="1"/>
  <c r="DQ64" i="4"/>
  <c r="DR64" i="4"/>
  <c r="DS64" i="4"/>
  <c r="DS65" i="4" s="1"/>
  <c r="DU64" i="4"/>
  <c r="DV64" i="4"/>
  <c r="DW64" i="4"/>
  <c r="DW65" i="4" s="1"/>
  <c r="DY64" i="4"/>
  <c r="DZ64" i="4"/>
  <c r="EA64" i="4"/>
  <c r="EA65" i="4" s="1"/>
  <c r="EC64" i="4"/>
  <c r="CO65" i="4"/>
  <c r="CP65" i="4"/>
  <c r="CS65" i="4"/>
  <c r="CT65" i="4"/>
  <c r="CW65" i="4"/>
  <c r="DA65" i="4"/>
  <c r="DB65" i="4"/>
  <c r="DE65" i="4"/>
  <c r="DF65" i="4"/>
  <c r="DI65" i="4"/>
  <c r="DJ65" i="4"/>
  <c r="DM65" i="4"/>
  <c r="DQ65" i="4"/>
  <c r="DR65" i="4"/>
  <c r="DU65" i="4"/>
  <c r="DV65" i="4"/>
  <c r="DY65" i="4"/>
  <c r="DZ65" i="4"/>
  <c r="EC65" i="4"/>
  <c r="CO71" i="4"/>
  <c r="CP71" i="4"/>
  <c r="CS71" i="4"/>
  <c r="CT71" i="4"/>
  <c r="CU71" i="4"/>
  <c r="CV71" i="4"/>
  <c r="CW71" i="4"/>
  <c r="CX71" i="4"/>
  <c r="DA71" i="4"/>
  <c r="DB71" i="4"/>
  <c r="DC71" i="4"/>
  <c r="DD71" i="4"/>
  <c r="DE71" i="4"/>
  <c r="DF71" i="4"/>
  <c r="DI71" i="4"/>
  <c r="DJ71" i="4"/>
  <c r="DK71" i="4"/>
  <c r="DL71" i="4"/>
  <c r="DM71" i="4"/>
  <c r="DN71" i="4"/>
  <c r="DQ71" i="4"/>
  <c r="DR71" i="4"/>
  <c r="DS71" i="4"/>
  <c r="DT71" i="4"/>
  <c r="DU71" i="4"/>
  <c r="DV71" i="4"/>
  <c r="DY71" i="4"/>
  <c r="DZ71" i="4"/>
  <c r="EA71" i="4"/>
  <c r="EB71" i="4"/>
  <c r="EC71" i="4"/>
  <c r="CR2" i="6"/>
  <c r="CV2" i="6"/>
  <c r="CZ2" i="6"/>
  <c r="DD2" i="6"/>
  <c r="DH2" i="6"/>
  <c r="DL2" i="6"/>
  <c r="DP2" i="6"/>
  <c r="DT2" i="6"/>
  <c r="DX2" i="6"/>
  <c r="EB2" i="6"/>
  <c r="CO4" i="6"/>
  <c r="CO2" i="6" s="1"/>
  <c r="CP4" i="6"/>
  <c r="CP2" i="6" s="1"/>
  <c r="CQ4" i="6"/>
  <c r="CQ2" i="6" s="1"/>
  <c r="CR4" i="6"/>
  <c r="CS4" i="6"/>
  <c r="CS2" i="6" s="1"/>
  <c r="CT4" i="6"/>
  <c r="CT9" i="6" s="1"/>
  <c r="CU4" i="6"/>
  <c r="CV4" i="6"/>
  <c r="CW4" i="6"/>
  <c r="CW2" i="6" s="1"/>
  <c r="CX4" i="6"/>
  <c r="CX2" i="6" s="1"/>
  <c r="CY4" i="6"/>
  <c r="CY2" i="6" s="1"/>
  <c r="CZ4" i="6"/>
  <c r="DA4" i="6"/>
  <c r="DA2" i="6" s="1"/>
  <c r="DB4" i="6"/>
  <c r="DC4" i="6"/>
  <c r="DD4" i="6"/>
  <c r="DE4" i="6"/>
  <c r="DE2" i="6" s="1"/>
  <c r="DF4" i="6"/>
  <c r="DF2" i="6" s="1"/>
  <c r="DG4" i="6"/>
  <c r="DG2" i="6" s="1"/>
  <c r="DH4" i="6"/>
  <c r="DI4" i="6"/>
  <c r="DI2" i="6" s="1"/>
  <c r="DJ4" i="6"/>
  <c r="DK4" i="6"/>
  <c r="DL4" i="6"/>
  <c r="DM4" i="6"/>
  <c r="DM2" i="6" s="1"/>
  <c r="DN4" i="6"/>
  <c r="DN2" i="6" s="1"/>
  <c r="DO4" i="6"/>
  <c r="DO2" i="6" s="1"/>
  <c r="DP4" i="6"/>
  <c r="DQ4" i="6"/>
  <c r="DQ2" i="6" s="1"/>
  <c r="DR4" i="6"/>
  <c r="DS4" i="6"/>
  <c r="DT4" i="6"/>
  <c r="DU4" i="6"/>
  <c r="DU2" i="6" s="1"/>
  <c r="DV4" i="6"/>
  <c r="DV2" i="6" s="1"/>
  <c r="DW4" i="6"/>
  <c r="DW2" i="6" s="1"/>
  <c r="DX4" i="6"/>
  <c r="DY4" i="6"/>
  <c r="DY2" i="6" s="1"/>
  <c r="DZ4" i="6"/>
  <c r="EA4" i="6"/>
  <c r="EB4" i="6"/>
  <c r="EC4" i="6"/>
  <c r="EC2" i="6" s="1"/>
  <c r="CO9" i="6"/>
  <c r="CP9" i="6"/>
  <c r="CR9" i="6"/>
  <c r="CS9" i="6"/>
  <c r="CV9" i="6"/>
  <c r="CW9" i="6"/>
  <c r="CX9" i="6"/>
  <c r="CZ9" i="6"/>
  <c r="DA9" i="6"/>
  <c r="DD9" i="6"/>
  <c r="DE9" i="6"/>
  <c r="DF9" i="6"/>
  <c r="DH9" i="6"/>
  <c r="DI9" i="6"/>
  <c r="DL9" i="6"/>
  <c r="DM9" i="6"/>
  <c r="DN9" i="6"/>
  <c r="DP9" i="6"/>
  <c r="DQ9" i="6"/>
  <c r="DT9" i="6"/>
  <c r="DU9" i="6"/>
  <c r="DV9" i="6"/>
  <c r="DX9" i="6"/>
  <c r="DY9" i="6"/>
  <c r="EB9" i="6"/>
  <c r="EC9" i="6"/>
  <c r="CW13" i="6"/>
  <c r="CW15" i="6" s="1"/>
  <c r="CW14" i="6"/>
  <c r="CO15" i="6"/>
  <c r="CP15" i="6"/>
  <c r="CQ15" i="6"/>
  <c r="CR15" i="6"/>
  <c r="CS15" i="6"/>
  <c r="CT15" i="6"/>
  <c r="CU15" i="6"/>
  <c r="CV15" i="6"/>
  <c r="CX15" i="6"/>
  <c r="CY15" i="6"/>
  <c r="CZ15" i="6"/>
  <c r="DA15" i="6"/>
  <c r="DB15" i="6"/>
  <c r="DC15" i="6"/>
  <c r="DD15" i="6"/>
  <c r="DE15" i="6"/>
  <c r="DF15" i="6"/>
  <c r="DG15" i="6"/>
  <c r="DH15" i="6"/>
  <c r="DI15" i="6"/>
  <c r="DJ15" i="6"/>
  <c r="DK15" i="6"/>
  <c r="DL15" i="6"/>
  <c r="DM15" i="6"/>
  <c r="DN15" i="6"/>
  <c r="DO15" i="6"/>
  <c r="DP15" i="6"/>
  <c r="DQ15" i="6"/>
  <c r="DR15" i="6"/>
  <c r="DS15" i="6"/>
  <c r="DT15" i="6"/>
  <c r="DU15" i="6"/>
  <c r="DV15" i="6"/>
  <c r="DW15" i="6"/>
  <c r="DX15" i="6"/>
  <c r="DY15" i="6"/>
  <c r="DZ15" i="6"/>
  <c r="EA15" i="6"/>
  <c r="EB15" i="6"/>
  <c r="EC15" i="6"/>
  <c r="CO18" i="6"/>
  <c r="CP18" i="6"/>
  <c r="CQ18" i="6"/>
  <c r="CR18" i="6"/>
  <c r="CS18" i="6"/>
  <c r="CT18" i="6"/>
  <c r="CU18" i="6"/>
  <c r="CV18" i="6"/>
  <c r="CW18" i="6"/>
  <c r="CX18" i="6"/>
  <c r="CY18" i="6"/>
  <c r="CZ18" i="6"/>
  <c r="DA18" i="6"/>
  <c r="DB18" i="6"/>
  <c r="DC18" i="6"/>
  <c r="DD18" i="6"/>
  <c r="DE18" i="6"/>
  <c r="DF18" i="6"/>
  <c r="DG18" i="6"/>
  <c r="DH18" i="6"/>
  <c r="DI18" i="6"/>
  <c r="DJ18" i="6"/>
  <c r="DK18" i="6"/>
  <c r="DL18" i="6"/>
  <c r="DM18" i="6"/>
  <c r="DN18" i="6"/>
  <c r="DO18" i="6"/>
  <c r="DP18" i="6"/>
  <c r="DQ18" i="6"/>
  <c r="DR18" i="6"/>
  <c r="DS18" i="6"/>
  <c r="DT18" i="6"/>
  <c r="DU18" i="6"/>
  <c r="DV18" i="6"/>
  <c r="DW18" i="6"/>
  <c r="DX18" i="6"/>
  <c r="DY18" i="6"/>
  <c r="DZ18" i="6"/>
  <c r="EA18" i="6"/>
  <c r="EB18" i="6"/>
  <c r="EC18" i="6"/>
  <c r="CO20" i="6"/>
  <c r="CP20" i="6"/>
  <c r="CQ20" i="6"/>
  <c r="CR20" i="6"/>
  <c r="CS20" i="6"/>
  <c r="CV20" i="6"/>
  <c r="CW20" i="6"/>
  <c r="CX20" i="6"/>
  <c r="CY20" i="6"/>
  <c r="CZ20" i="6"/>
  <c r="DA20" i="6"/>
  <c r="DD20" i="6"/>
  <c r="DE20" i="6"/>
  <c r="DF20" i="6"/>
  <c r="DG20" i="6"/>
  <c r="DH20" i="6"/>
  <c r="DI20" i="6"/>
  <c r="DL20" i="6"/>
  <c r="DM20" i="6"/>
  <c r="DN20" i="6"/>
  <c r="DO20" i="6"/>
  <c r="DP20" i="6"/>
  <c r="DQ20" i="6"/>
  <c r="DT20" i="6"/>
  <c r="DU20" i="6"/>
  <c r="DV20" i="6"/>
  <c r="DW20" i="6"/>
  <c r="DX20" i="6"/>
  <c r="DY20" i="6"/>
  <c r="EB20" i="6"/>
  <c r="EC20" i="6"/>
  <c r="CO21" i="6"/>
  <c r="CP21" i="6"/>
  <c r="CQ21" i="6"/>
  <c r="CR21" i="6"/>
  <c r="CS21" i="6"/>
  <c r="CV21" i="6"/>
  <c r="CW21" i="6"/>
  <c r="CX21" i="6"/>
  <c r="CY21" i="6"/>
  <c r="CZ21" i="6"/>
  <c r="DA21" i="6"/>
  <c r="DD21" i="6"/>
  <c r="DE21" i="6"/>
  <c r="DF21" i="6"/>
  <c r="DG21" i="6"/>
  <c r="DH21" i="6"/>
  <c r="DI21" i="6"/>
  <c r="DL21" i="6"/>
  <c r="DM21" i="6"/>
  <c r="DN21" i="6"/>
  <c r="DO21" i="6"/>
  <c r="DP21" i="6"/>
  <c r="DQ21" i="6"/>
  <c r="DT21" i="6"/>
  <c r="DU21" i="6"/>
  <c r="DV21" i="6"/>
  <c r="DW21" i="6"/>
  <c r="DX21" i="6"/>
  <c r="DY21" i="6"/>
  <c r="EB21" i="6"/>
  <c r="EC21" i="6"/>
  <c r="CO22" i="6"/>
  <c r="CP22" i="6"/>
  <c r="CQ22" i="6"/>
  <c r="CR22" i="6"/>
  <c r="CS22" i="6"/>
  <c r="CV22" i="6"/>
  <c r="CW22" i="6"/>
  <c r="CX22" i="6"/>
  <c r="CY22" i="6"/>
  <c r="CZ22" i="6"/>
  <c r="DA22" i="6"/>
  <c r="DD22" i="6"/>
  <c r="DE22" i="6"/>
  <c r="DF22" i="6"/>
  <c r="DG22" i="6"/>
  <c r="DH22" i="6"/>
  <c r="DI22" i="6"/>
  <c r="DL22" i="6"/>
  <c r="DM22" i="6"/>
  <c r="DN22" i="6"/>
  <c r="DO22" i="6"/>
  <c r="DP22" i="6"/>
  <c r="DQ22" i="6"/>
  <c r="DT22" i="6"/>
  <c r="DU22" i="6"/>
  <c r="DV22" i="6"/>
  <c r="DW22" i="6"/>
  <c r="DX22" i="6"/>
  <c r="DY22" i="6"/>
  <c r="EB22" i="6"/>
  <c r="EC22" i="6"/>
  <c r="DC67" i="6"/>
  <c r="EB67" i="6"/>
  <c r="EC67" i="6"/>
  <c r="DC68" i="6"/>
  <c r="EB68" i="6"/>
  <c r="EC68" i="6"/>
  <c r="CU2" i="21"/>
  <c r="CV2" i="21"/>
  <c r="DG2" i="21"/>
  <c r="DI2" i="21"/>
  <c r="DJ2" i="21"/>
  <c r="DL2" i="21"/>
  <c r="DO2" i="21"/>
  <c r="DQ2" i="21"/>
  <c r="DR2" i="21"/>
  <c r="DT2" i="21"/>
  <c r="DW2" i="21"/>
  <c r="DZ2" i="21"/>
  <c r="EB2" i="21"/>
  <c r="CO4" i="21"/>
  <c r="CO2" i="21" s="1"/>
  <c r="CP4" i="21"/>
  <c r="CP2" i="21" s="1"/>
  <c r="CQ4" i="21"/>
  <c r="CQ2" i="21" s="1"/>
  <c r="CR4" i="21"/>
  <c r="CS4" i="21"/>
  <c r="CT4" i="21"/>
  <c r="CT2" i="21" s="1"/>
  <c r="CU4" i="21"/>
  <c r="CU9" i="21" s="1"/>
  <c r="CV4" i="21"/>
  <c r="CV22" i="21" s="1"/>
  <c r="CW4" i="21"/>
  <c r="CW2" i="21" s="1"/>
  <c r="CX4" i="21"/>
  <c r="CX2" i="21" s="1"/>
  <c r="CY4" i="21"/>
  <c r="CY2" i="21" s="1"/>
  <c r="CZ4" i="21"/>
  <c r="DA4" i="21"/>
  <c r="DB4" i="21"/>
  <c r="DB2" i="21" s="1"/>
  <c r="DC4" i="21"/>
  <c r="DC2" i="21" s="1"/>
  <c r="DD4" i="21"/>
  <c r="DD2" i="21" s="1"/>
  <c r="DE4" i="21"/>
  <c r="DE2" i="21" s="1"/>
  <c r="DF4" i="21"/>
  <c r="DF2" i="21" s="1"/>
  <c r="DG4" i="21"/>
  <c r="DH4" i="21"/>
  <c r="DI4" i="21"/>
  <c r="DJ4" i="21"/>
  <c r="DK4" i="21"/>
  <c r="DK9" i="21" s="1"/>
  <c r="DL4" i="21"/>
  <c r="DL22" i="21" s="1"/>
  <c r="DM4" i="21"/>
  <c r="DM2" i="21" s="1"/>
  <c r="DN4" i="21"/>
  <c r="DN2" i="21" s="1"/>
  <c r="DO4" i="21"/>
  <c r="DP4" i="21"/>
  <c r="DQ4" i="21"/>
  <c r="DR4" i="21"/>
  <c r="DS4" i="21"/>
  <c r="DS9" i="21" s="1"/>
  <c r="DT4" i="21"/>
  <c r="DT22" i="21" s="1"/>
  <c r="DU4" i="21"/>
  <c r="DU2" i="21" s="1"/>
  <c r="DV4" i="21"/>
  <c r="DV2" i="21" s="1"/>
  <c r="DW4" i="21"/>
  <c r="DX4" i="21"/>
  <c r="DY4" i="21"/>
  <c r="DY2" i="21" s="1"/>
  <c r="DZ4" i="21"/>
  <c r="EA4" i="21"/>
  <c r="EA9" i="21" s="1"/>
  <c r="EB4" i="21"/>
  <c r="EB22" i="21" s="1"/>
  <c r="EC4" i="21"/>
  <c r="EC2" i="21" s="1"/>
  <c r="CO9" i="21"/>
  <c r="CQ9" i="21"/>
  <c r="CR9" i="21"/>
  <c r="CT9" i="21"/>
  <c r="CV9" i="21"/>
  <c r="CW9" i="21"/>
  <c r="CY9" i="21"/>
  <c r="DB9" i="21"/>
  <c r="DD9" i="21"/>
  <c r="DE9" i="21"/>
  <c r="DG9" i="21"/>
  <c r="DJ9" i="21"/>
  <c r="DL9" i="21"/>
  <c r="DM9" i="21"/>
  <c r="DO9" i="21"/>
  <c r="DP9" i="21"/>
  <c r="DR9" i="21"/>
  <c r="DT9" i="21"/>
  <c r="DU9" i="21"/>
  <c r="DW9" i="21"/>
  <c r="DZ9" i="21"/>
  <c r="EB9" i="21"/>
  <c r="EC9" i="21"/>
  <c r="CO15" i="21"/>
  <c r="CP15" i="21"/>
  <c r="CQ15" i="21"/>
  <c r="CR15" i="21"/>
  <c r="CS15" i="21"/>
  <c r="CT15" i="21"/>
  <c r="CU15" i="21"/>
  <c r="CV15" i="21"/>
  <c r="CW15" i="21"/>
  <c r="CX15" i="21"/>
  <c r="CY15" i="21"/>
  <c r="CZ15" i="21"/>
  <c r="DA15" i="21"/>
  <c r="DB15" i="21"/>
  <c r="DC15" i="21"/>
  <c r="DD15" i="21"/>
  <c r="DE15" i="21"/>
  <c r="DF15" i="21"/>
  <c r="DG15" i="21"/>
  <c r="DH15" i="21"/>
  <c r="DI15" i="21"/>
  <c r="DJ15" i="21"/>
  <c r="DK15" i="21"/>
  <c r="DL15" i="21"/>
  <c r="DM15" i="21"/>
  <c r="DN15" i="21"/>
  <c r="DO15" i="21"/>
  <c r="DP15" i="21"/>
  <c r="DQ15" i="21"/>
  <c r="DR15" i="21"/>
  <c r="DS15" i="21"/>
  <c r="DT15" i="21"/>
  <c r="DU15" i="21"/>
  <c r="DV15" i="21"/>
  <c r="DW15" i="21"/>
  <c r="DX15" i="21"/>
  <c r="DY15" i="21"/>
  <c r="DZ15" i="21"/>
  <c r="EA15" i="21"/>
  <c r="EB15" i="21"/>
  <c r="EC15" i="21"/>
  <c r="CO18" i="21"/>
  <c r="CP18" i="21"/>
  <c r="CQ18" i="21"/>
  <c r="CR18" i="21"/>
  <c r="CS18" i="21"/>
  <c r="CT18" i="21"/>
  <c r="CU18" i="21"/>
  <c r="CV18" i="21"/>
  <c r="CW18" i="21"/>
  <c r="CX18" i="21"/>
  <c r="CY18" i="21"/>
  <c r="CZ18" i="21"/>
  <c r="DA18" i="21"/>
  <c r="DB18" i="21"/>
  <c r="DC18" i="21"/>
  <c r="DD18" i="21"/>
  <c r="DE18" i="21"/>
  <c r="DF18" i="21"/>
  <c r="DG18" i="21"/>
  <c r="DH18" i="21"/>
  <c r="DI18" i="21"/>
  <c r="DJ18" i="21"/>
  <c r="DK18" i="21"/>
  <c r="DL18" i="21"/>
  <c r="DM18" i="21"/>
  <c r="DN18" i="21"/>
  <c r="DO18" i="21"/>
  <c r="DP18" i="21"/>
  <c r="DQ18" i="21"/>
  <c r="DR18" i="21"/>
  <c r="DS18" i="21"/>
  <c r="DT18" i="21"/>
  <c r="DU18" i="21"/>
  <c r="DV18" i="21"/>
  <c r="DW18" i="21"/>
  <c r="DX18" i="21"/>
  <c r="DY18" i="21"/>
  <c r="DZ18" i="21"/>
  <c r="EA18" i="21"/>
  <c r="EB18" i="21"/>
  <c r="EC18" i="21"/>
  <c r="CO20" i="21"/>
  <c r="CQ20" i="21"/>
  <c r="CT20" i="21"/>
  <c r="CV20" i="21"/>
  <c r="CW20" i="21"/>
  <c r="CY20" i="21"/>
  <c r="DB20" i="21"/>
  <c r="DD20" i="21"/>
  <c r="DE20" i="21"/>
  <c r="DG20" i="21"/>
  <c r="DJ20" i="21"/>
  <c r="DL20" i="21"/>
  <c r="DM20" i="21"/>
  <c r="DO20" i="21"/>
  <c r="DR20" i="21"/>
  <c r="DT20" i="21"/>
  <c r="DU20" i="21"/>
  <c r="DW20" i="21"/>
  <c r="DZ20" i="21"/>
  <c r="EB20" i="21"/>
  <c r="EC20" i="21"/>
  <c r="CP21" i="21"/>
  <c r="CQ21" i="21"/>
  <c r="CT21" i="21"/>
  <c r="CU21" i="21"/>
  <c r="CV21" i="21"/>
  <c r="CX21" i="21"/>
  <c r="CY21" i="21"/>
  <c r="DB21" i="21"/>
  <c r="DC21" i="21"/>
  <c r="DD21" i="21"/>
  <c r="DF21" i="21"/>
  <c r="DG21" i="21"/>
  <c r="DJ21" i="21"/>
  <c r="DK21" i="21"/>
  <c r="DL21" i="21"/>
  <c r="DN21" i="21"/>
  <c r="DO21" i="21"/>
  <c r="DR21" i="21"/>
  <c r="DS21" i="21"/>
  <c r="DT21" i="21"/>
  <c r="DV21" i="21"/>
  <c r="DW21" i="21"/>
  <c r="DZ21" i="21"/>
  <c r="EA21" i="21"/>
  <c r="EB21" i="21"/>
  <c r="CO22" i="21"/>
  <c r="CP22" i="21"/>
  <c r="CQ22" i="21"/>
  <c r="CT22" i="21"/>
  <c r="CU22" i="21"/>
  <c r="CW22" i="21"/>
  <c r="CX22" i="21"/>
  <c r="CY22" i="21"/>
  <c r="DB22" i="21"/>
  <c r="DC22" i="21"/>
  <c r="DE22" i="21"/>
  <c r="DF22" i="21"/>
  <c r="DG22" i="21"/>
  <c r="DJ22" i="21"/>
  <c r="DK22" i="21"/>
  <c r="DM22" i="21"/>
  <c r="DN22" i="21"/>
  <c r="DO22" i="21"/>
  <c r="DR22" i="21"/>
  <c r="DS22" i="21"/>
  <c r="DU22" i="21"/>
  <c r="DV22" i="21"/>
  <c r="DW22" i="21"/>
  <c r="DZ22" i="21"/>
  <c r="EA22" i="21"/>
  <c r="EC22" i="21"/>
  <c r="CO29" i="21"/>
  <c r="CP29" i="21"/>
  <c r="CQ29" i="21"/>
  <c r="CR29" i="21"/>
  <c r="CS29" i="21"/>
  <c r="CT29" i="21"/>
  <c r="CU29" i="21"/>
  <c r="CV29" i="21"/>
  <c r="CW29" i="21"/>
  <c r="CX29" i="21"/>
  <c r="CY29" i="21"/>
  <c r="CZ29" i="21"/>
  <c r="DA29" i="21"/>
  <c r="DB29" i="21"/>
  <c r="DC29" i="21"/>
  <c r="DD29" i="21"/>
  <c r="DE29" i="21"/>
  <c r="DF29" i="21"/>
  <c r="DG29" i="21"/>
  <c r="DH29" i="21"/>
  <c r="DI29" i="21"/>
  <c r="DJ29" i="21"/>
  <c r="DK29" i="21"/>
  <c r="DL29" i="21"/>
  <c r="DM29" i="21"/>
  <c r="DN29" i="21"/>
  <c r="DO29" i="21"/>
  <c r="DP29" i="21"/>
  <c r="DQ29" i="21"/>
  <c r="DR29" i="21"/>
  <c r="DS29" i="21"/>
  <c r="DT29" i="21"/>
  <c r="DU29" i="21"/>
  <c r="DV29" i="21"/>
  <c r="DW29" i="21"/>
  <c r="DX29" i="21"/>
  <c r="DY29" i="21"/>
  <c r="DZ29" i="21"/>
  <c r="EA29" i="21"/>
  <c r="EB29" i="21"/>
  <c r="EC29" i="21"/>
  <c r="CO30" i="21"/>
  <c r="CP30" i="21"/>
  <c r="CQ30" i="21"/>
  <c r="CR30" i="21"/>
  <c r="CS30" i="21"/>
  <c r="CT30" i="21"/>
  <c r="CU30" i="21"/>
  <c r="CV30" i="21"/>
  <c r="CW30" i="21"/>
  <c r="CX30" i="21"/>
  <c r="CY30" i="21"/>
  <c r="CZ30" i="21"/>
  <c r="DA30" i="21"/>
  <c r="DB30" i="21"/>
  <c r="DC30" i="21"/>
  <c r="DD30" i="21"/>
  <c r="DE30" i="21"/>
  <c r="DF30" i="21"/>
  <c r="DG30" i="21"/>
  <c r="DH30" i="21"/>
  <c r="DI30" i="21"/>
  <c r="DJ30" i="21"/>
  <c r="DK30" i="21"/>
  <c r="DL30" i="21"/>
  <c r="DM30" i="21"/>
  <c r="DN30" i="21"/>
  <c r="DO30" i="21"/>
  <c r="DP30" i="21"/>
  <c r="DQ30" i="21"/>
  <c r="DR30" i="21"/>
  <c r="DS30" i="21"/>
  <c r="DT30" i="21"/>
  <c r="DU30" i="21"/>
  <c r="DV30" i="21"/>
  <c r="DW30" i="21"/>
  <c r="DX30" i="21"/>
  <c r="DY30" i="21"/>
  <c r="DZ30" i="21"/>
  <c r="EA30" i="21"/>
  <c r="EB30" i="21"/>
  <c r="EC30" i="21"/>
  <c r="CO31" i="21"/>
  <c r="CP31" i="21"/>
  <c r="CQ31" i="21"/>
  <c r="CR31" i="21"/>
  <c r="CS31" i="21"/>
  <c r="CT31" i="21"/>
  <c r="CU31" i="21"/>
  <c r="CV31" i="21"/>
  <c r="CW31" i="21"/>
  <c r="CX31" i="21"/>
  <c r="CY31" i="21"/>
  <c r="CZ31" i="21"/>
  <c r="DA31" i="21"/>
  <c r="DB31" i="21"/>
  <c r="DC31" i="21"/>
  <c r="DD31" i="21"/>
  <c r="DE31" i="21"/>
  <c r="DF31" i="21"/>
  <c r="DG31" i="21"/>
  <c r="DH31" i="21"/>
  <c r="DI31" i="21"/>
  <c r="DJ31" i="21"/>
  <c r="DK31" i="21"/>
  <c r="DL31" i="21"/>
  <c r="DM31" i="21"/>
  <c r="DN31" i="21"/>
  <c r="DO31" i="21"/>
  <c r="DP31" i="21"/>
  <c r="DQ31" i="21"/>
  <c r="DR31" i="21"/>
  <c r="DS31" i="21"/>
  <c r="DT31" i="21"/>
  <c r="DU31" i="21"/>
  <c r="DV31" i="21"/>
  <c r="DW31" i="21"/>
  <c r="DX31" i="21"/>
  <c r="DY31" i="21"/>
  <c r="DZ31" i="21"/>
  <c r="EA31" i="21"/>
  <c r="EB31" i="21"/>
  <c r="EC31" i="21"/>
  <c r="CP61" i="21"/>
  <c r="CQ61" i="21"/>
  <c r="CT61" i="21"/>
  <c r="CU61" i="21"/>
  <c r="CV61" i="21"/>
  <c r="CX61" i="21"/>
  <c r="CY61" i="21"/>
  <c r="DB61" i="21"/>
  <c r="DC61" i="21"/>
  <c r="DD61" i="21"/>
  <c r="DF61" i="21"/>
  <c r="DG61" i="21"/>
  <c r="DJ61" i="21"/>
  <c r="DK61" i="21"/>
  <c r="DL61" i="21"/>
  <c r="DN61" i="21"/>
  <c r="DO61" i="21"/>
  <c r="DR61" i="21"/>
  <c r="DS61" i="21"/>
  <c r="DT61" i="21"/>
  <c r="DV61" i="21"/>
  <c r="DW61" i="21"/>
  <c r="DZ61" i="21"/>
  <c r="EA61" i="21"/>
  <c r="EB61" i="21"/>
  <c r="CO63" i="21"/>
  <c r="CP63" i="21"/>
  <c r="CP64" i="21" s="1"/>
  <c r="CP65" i="21" s="1"/>
  <c r="CQ63" i="21"/>
  <c r="CR63" i="21"/>
  <c r="CR64" i="21" s="1"/>
  <c r="CS63" i="21"/>
  <c r="CT63" i="21"/>
  <c r="CT64" i="21" s="1"/>
  <c r="CT65" i="21" s="1"/>
  <c r="CU63" i="21"/>
  <c r="CU64" i="21" s="1"/>
  <c r="CV63" i="21"/>
  <c r="CW63" i="21"/>
  <c r="CW64" i="21" s="1"/>
  <c r="CW65" i="21" s="1"/>
  <c r="CX63" i="21"/>
  <c r="CX64" i="21" s="1"/>
  <c r="CX65" i="21" s="1"/>
  <c r="CY63" i="21"/>
  <c r="CZ63" i="21"/>
  <c r="CZ64" i="21" s="1"/>
  <c r="DA63" i="21"/>
  <c r="DB63" i="21"/>
  <c r="DB64" i="21" s="1"/>
  <c r="DB65" i="21" s="1"/>
  <c r="DC63" i="21"/>
  <c r="DC64" i="21" s="1"/>
  <c r="DC65" i="21" s="1"/>
  <c r="DD63" i="21"/>
  <c r="DE63" i="21"/>
  <c r="DF63" i="21"/>
  <c r="DF64" i="21" s="1"/>
  <c r="DF65" i="21" s="1"/>
  <c r="DG63" i="21"/>
  <c r="DH63" i="21"/>
  <c r="DH64" i="21" s="1"/>
  <c r="DI63" i="21"/>
  <c r="DJ63" i="21"/>
  <c r="DJ64" i="21" s="1"/>
  <c r="DJ65" i="21" s="1"/>
  <c r="DK63" i="21"/>
  <c r="DK64" i="21" s="1"/>
  <c r="DL63" i="21"/>
  <c r="DM63" i="21"/>
  <c r="DM64" i="21" s="1"/>
  <c r="DM65" i="21" s="1"/>
  <c r="DN63" i="21"/>
  <c r="DN64" i="21" s="1"/>
  <c r="DN65" i="21" s="1"/>
  <c r="DO63" i="21"/>
  <c r="DP63" i="21"/>
  <c r="DP64" i="21" s="1"/>
  <c r="DQ63" i="21"/>
  <c r="DR63" i="21"/>
  <c r="DR64" i="21" s="1"/>
  <c r="DR65" i="21" s="1"/>
  <c r="DS63" i="21"/>
  <c r="DS64" i="21" s="1"/>
  <c r="DS65" i="21" s="1"/>
  <c r="DT63" i="21"/>
  <c r="DU63" i="21"/>
  <c r="DU64" i="21" s="1"/>
  <c r="DU65" i="21" s="1"/>
  <c r="DV63" i="21"/>
  <c r="DV64" i="21" s="1"/>
  <c r="DV65" i="21" s="1"/>
  <c r="DW63" i="21"/>
  <c r="DX63" i="21"/>
  <c r="DX64" i="21" s="1"/>
  <c r="DY63" i="21"/>
  <c r="DZ63" i="21"/>
  <c r="DZ64" i="21" s="1"/>
  <c r="DZ65" i="21" s="1"/>
  <c r="EA63" i="21"/>
  <c r="EA64" i="21" s="1"/>
  <c r="EB63" i="21"/>
  <c r="EC63" i="21"/>
  <c r="EC64" i="21" s="1"/>
  <c r="EC65" i="21" s="1"/>
  <c r="CO64" i="21"/>
  <c r="CO65" i="21" s="1"/>
  <c r="CQ64" i="21"/>
  <c r="CQ65" i="21" s="1"/>
  <c r="CS64" i="21"/>
  <c r="CS65" i="21" s="1"/>
  <c r="CV64" i="21"/>
  <c r="CY64" i="21"/>
  <c r="CY65" i="21" s="1"/>
  <c r="DA64" i="21"/>
  <c r="DA65" i="21" s="1"/>
  <c r="DD64" i="21"/>
  <c r="DD65" i="21" s="1"/>
  <c r="DE64" i="21"/>
  <c r="DE65" i="21" s="1"/>
  <c r="DG64" i="21"/>
  <c r="DG65" i="21" s="1"/>
  <c r="DI64" i="21"/>
  <c r="DI65" i="21" s="1"/>
  <c r="DL64" i="21"/>
  <c r="DO64" i="21"/>
  <c r="DO65" i="21" s="1"/>
  <c r="DQ64" i="21"/>
  <c r="DQ65" i="21" s="1"/>
  <c r="DT64" i="21"/>
  <c r="DT65" i="21" s="1"/>
  <c r="DW64" i="21"/>
  <c r="DW65" i="21" s="1"/>
  <c r="DY64" i="21"/>
  <c r="DY65" i="21" s="1"/>
  <c r="EB64" i="21"/>
  <c r="CR65" i="21"/>
  <c r="CU65" i="21"/>
  <c r="CV65" i="21"/>
  <c r="CZ65" i="21"/>
  <c r="DH65" i="21"/>
  <c r="DK65" i="21"/>
  <c r="DL65" i="21"/>
  <c r="DP65" i="21"/>
  <c r="DX65" i="21"/>
  <c r="EA65" i="21"/>
  <c r="EB65" i="21"/>
  <c r="CO71" i="21"/>
  <c r="CP71" i="21"/>
  <c r="CQ71" i="21"/>
  <c r="CT71" i="21"/>
  <c r="CU71" i="21"/>
  <c r="CW71" i="21"/>
  <c r="CX71" i="21"/>
  <c r="CY71" i="21"/>
  <c r="DB71" i="21"/>
  <c r="DC71" i="21"/>
  <c r="DE71" i="21"/>
  <c r="DF71" i="21"/>
  <c r="DG71" i="21"/>
  <c r="DH71" i="21"/>
  <c r="DJ71" i="21"/>
  <c r="DK71" i="21"/>
  <c r="DM71" i="21"/>
  <c r="DN71" i="21"/>
  <c r="DO71" i="21"/>
  <c r="DR71" i="21"/>
  <c r="DS71" i="21"/>
  <c r="DU71" i="21"/>
  <c r="DV71" i="21"/>
  <c r="DW71" i="21"/>
  <c r="DZ71" i="21"/>
  <c r="EA71" i="21"/>
  <c r="EC71" i="21"/>
  <c r="CO2" i="2"/>
  <c r="CP2" i="2"/>
  <c r="CQ2" i="2"/>
  <c r="CT2" i="2"/>
  <c r="CW2" i="2"/>
  <c r="CY2" i="2"/>
  <c r="DA2" i="2"/>
  <c r="DB2" i="2"/>
  <c r="DE2" i="2"/>
  <c r="DG2" i="2"/>
  <c r="DJ2" i="2"/>
  <c r="DL2" i="2"/>
  <c r="DM2" i="2"/>
  <c r="DO2" i="2"/>
  <c r="DR2" i="2"/>
  <c r="DU2" i="2"/>
  <c r="DV2" i="2"/>
  <c r="DW2" i="2"/>
  <c r="DZ2" i="2"/>
  <c r="EC2" i="2"/>
  <c r="CO4" i="2"/>
  <c r="CO20" i="2" s="1"/>
  <c r="CP4" i="2"/>
  <c r="CQ4" i="2"/>
  <c r="CR4" i="2"/>
  <c r="CS4" i="2"/>
  <c r="CS20" i="2" s="1"/>
  <c r="CT4" i="2"/>
  <c r="CU4" i="2"/>
  <c r="CV4" i="2"/>
  <c r="CV21" i="2" s="1"/>
  <c r="CW4" i="2"/>
  <c r="CW20" i="2" s="1"/>
  <c r="CX4" i="2"/>
  <c r="CY4" i="2"/>
  <c r="CZ4" i="2"/>
  <c r="DA4" i="2"/>
  <c r="DB4" i="2"/>
  <c r="DC4" i="2"/>
  <c r="DD4" i="2"/>
  <c r="DD21" i="2" s="1"/>
  <c r="DE4" i="2"/>
  <c r="DE20" i="2" s="1"/>
  <c r="DF4" i="2"/>
  <c r="DG4" i="2"/>
  <c r="DH4" i="2"/>
  <c r="DH20" i="2" s="1"/>
  <c r="DI4" i="2"/>
  <c r="DI2" i="2" s="1"/>
  <c r="DJ4" i="2"/>
  <c r="DK4" i="2"/>
  <c r="DL4" i="2"/>
  <c r="DL21" i="2" s="1"/>
  <c r="DM4" i="2"/>
  <c r="DM20" i="2" s="1"/>
  <c r="DN4" i="2"/>
  <c r="DO4" i="2"/>
  <c r="DP4" i="2"/>
  <c r="DQ4" i="2"/>
  <c r="DQ2" i="2" s="1"/>
  <c r="DR4" i="2"/>
  <c r="DS4" i="2"/>
  <c r="DT4" i="2"/>
  <c r="DT21" i="2" s="1"/>
  <c r="DU4" i="2"/>
  <c r="DU20" i="2" s="1"/>
  <c r="DV4" i="2"/>
  <c r="DW4" i="2"/>
  <c r="DX4" i="2"/>
  <c r="DY4" i="2"/>
  <c r="DZ4" i="2"/>
  <c r="EA4" i="2"/>
  <c r="EB4" i="2"/>
  <c r="EB21" i="2" s="1"/>
  <c r="EC4" i="2"/>
  <c r="EC20" i="2" s="1"/>
  <c r="CO9" i="2"/>
  <c r="CQ9" i="2"/>
  <c r="CR9" i="2"/>
  <c r="CT9" i="2"/>
  <c r="CU9" i="2"/>
  <c r="CW9" i="2"/>
  <c r="CY9" i="2"/>
  <c r="DB9" i="2"/>
  <c r="DC9" i="2"/>
  <c r="DE9" i="2"/>
  <c r="DG9" i="2"/>
  <c r="DJ9" i="2"/>
  <c r="DK9" i="2"/>
  <c r="DL9" i="2"/>
  <c r="DM9" i="2"/>
  <c r="DO9" i="2"/>
  <c r="DR9" i="2"/>
  <c r="DS9" i="2"/>
  <c r="DU9" i="2"/>
  <c r="DW9" i="2"/>
  <c r="DZ9" i="2"/>
  <c r="EA9" i="2"/>
  <c r="EC9" i="2"/>
  <c r="CO15" i="2"/>
  <c r="CP15" i="2"/>
  <c r="CQ15" i="2"/>
  <c r="CR15" i="2"/>
  <c r="CS15" i="2"/>
  <c r="CT15" i="2"/>
  <c r="CU15" i="2"/>
  <c r="CV15" i="2"/>
  <c r="CW15" i="2"/>
  <c r="CX15" i="2"/>
  <c r="CY15" i="2"/>
  <c r="CZ15" i="2"/>
  <c r="DA15" i="2"/>
  <c r="DB15" i="2"/>
  <c r="DC15" i="2"/>
  <c r="DD15" i="2"/>
  <c r="DE15" i="2"/>
  <c r="DF15" i="2"/>
  <c r="DG15" i="2"/>
  <c r="DH15" i="2"/>
  <c r="DI15" i="2"/>
  <c r="DJ15" i="2"/>
  <c r="DK15" i="2"/>
  <c r="DL15" i="2"/>
  <c r="DM15" i="2"/>
  <c r="DN15" i="2"/>
  <c r="DO15" i="2"/>
  <c r="DP15" i="2"/>
  <c r="DQ15" i="2"/>
  <c r="DR15" i="2"/>
  <c r="DS15" i="2"/>
  <c r="DT15" i="2"/>
  <c r="DU15" i="2"/>
  <c r="DV15" i="2"/>
  <c r="DW15" i="2"/>
  <c r="DX15" i="2"/>
  <c r="DY15" i="2"/>
  <c r="DZ15" i="2"/>
  <c r="EA15" i="2"/>
  <c r="EB15" i="2"/>
  <c r="EC15" i="2"/>
  <c r="DR16" i="2"/>
  <c r="DR21" i="2" s="1"/>
  <c r="CO18" i="2"/>
  <c r="CP18" i="2"/>
  <c r="CQ18" i="2"/>
  <c r="CR18" i="2"/>
  <c r="CS18" i="2"/>
  <c r="CT18" i="2"/>
  <c r="CU18" i="2"/>
  <c r="CV18" i="2"/>
  <c r="CW18" i="2"/>
  <c r="CX18" i="2"/>
  <c r="CY18" i="2"/>
  <c r="CZ18" i="2"/>
  <c r="DA18" i="2"/>
  <c r="DB18" i="2"/>
  <c r="DC18" i="2"/>
  <c r="DD18" i="2"/>
  <c r="DE18" i="2"/>
  <c r="DF18" i="2"/>
  <c r="DG18" i="2"/>
  <c r="DH18" i="2"/>
  <c r="DI18" i="2"/>
  <c r="DJ18" i="2"/>
  <c r="DK18" i="2"/>
  <c r="DL18" i="2"/>
  <c r="DM18" i="2"/>
  <c r="DN18" i="2"/>
  <c r="DO18" i="2"/>
  <c r="DP18" i="2"/>
  <c r="DQ18" i="2"/>
  <c r="DS18" i="2"/>
  <c r="DT18" i="2"/>
  <c r="DU18" i="2"/>
  <c r="DV18" i="2"/>
  <c r="DW18" i="2"/>
  <c r="DX18" i="2"/>
  <c r="DY18" i="2"/>
  <c r="DZ18" i="2"/>
  <c r="EA18" i="2"/>
  <c r="EB18" i="2"/>
  <c r="EC18" i="2"/>
  <c r="CP20" i="2"/>
  <c r="CQ20" i="2"/>
  <c r="CT20" i="2"/>
  <c r="CU20" i="2"/>
  <c r="CV20" i="2"/>
  <c r="CX20" i="2"/>
  <c r="CY20" i="2"/>
  <c r="DA20" i="2"/>
  <c r="DB20" i="2"/>
  <c r="DC20" i="2"/>
  <c r="DF20" i="2"/>
  <c r="DG20" i="2"/>
  <c r="DI20" i="2"/>
  <c r="DJ20" i="2"/>
  <c r="DK20" i="2"/>
  <c r="DL20" i="2"/>
  <c r="DO20" i="2"/>
  <c r="DQ20" i="2"/>
  <c r="DS20" i="2"/>
  <c r="DT20" i="2"/>
  <c r="DW20" i="2"/>
  <c r="DY20" i="2"/>
  <c r="DZ20" i="2"/>
  <c r="EA20" i="2"/>
  <c r="EB20" i="2"/>
  <c r="CO21" i="2"/>
  <c r="CQ21" i="2"/>
  <c r="CT21" i="2"/>
  <c r="CU21" i="2"/>
  <c r="CW21" i="2"/>
  <c r="CY21" i="2"/>
  <c r="DB21" i="2"/>
  <c r="DC21" i="2"/>
  <c r="DE21" i="2"/>
  <c r="DF21" i="2"/>
  <c r="DG21" i="2"/>
  <c r="DJ21" i="2"/>
  <c r="DK21" i="2"/>
  <c r="DM21" i="2"/>
  <c r="DO21" i="2"/>
  <c r="DS21" i="2"/>
  <c r="DU21" i="2"/>
  <c r="DW21" i="2"/>
  <c r="DZ21" i="2"/>
  <c r="EA21" i="2"/>
  <c r="EC21" i="2"/>
  <c r="CO22" i="2"/>
  <c r="CP22" i="2"/>
  <c r="CQ22" i="2"/>
  <c r="CS22" i="2"/>
  <c r="CT22" i="2"/>
  <c r="CV22" i="2"/>
  <c r="CW22" i="2"/>
  <c r="CX22" i="2"/>
  <c r="CY22" i="2"/>
  <c r="DA22" i="2"/>
  <c r="DB22" i="2"/>
  <c r="DD22" i="2"/>
  <c r="DE22" i="2"/>
  <c r="DF22" i="2"/>
  <c r="DG22" i="2"/>
  <c r="DI22" i="2"/>
  <c r="DJ22" i="2"/>
  <c r="DL22" i="2"/>
  <c r="DO22" i="2"/>
  <c r="DQ22" i="2"/>
  <c r="DR22" i="2"/>
  <c r="DT22" i="2"/>
  <c r="DU22" i="2"/>
  <c r="DV22" i="2"/>
  <c r="DW22" i="2"/>
  <c r="DY22" i="2"/>
  <c r="DZ22" i="2"/>
  <c r="EB22" i="2"/>
  <c r="EC22" i="2"/>
  <c r="CO61" i="2"/>
  <c r="CQ61" i="2"/>
  <c r="CS61" i="2"/>
  <c r="CT61" i="2"/>
  <c r="CU61" i="2"/>
  <c r="CV61" i="2"/>
  <c r="CW61" i="2"/>
  <c r="CY61" i="2"/>
  <c r="DA61" i="2"/>
  <c r="DB61" i="2"/>
  <c r="DC61" i="2"/>
  <c r="DD61" i="2"/>
  <c r="DE61" i="2"/>
  <c r="DG61" i="2"/>
  <c r="DI61" i="2"/>
  <c r="DJ61" i="2"/>
  <c r="DK61" i="2"/>
  <c r="DL61" i="2"/>
  <c r="DM61" i="2"/>
  <c r="DO61" i="2"/>
  <c r="DQ61" i="2"/>
  <c r="DR61" i="2"/>
  <c r="DS61" i="2"/>
  <c r="DT61" i="2"/>
  <c r="DU61" i="2"/>
  <c r="DW61" i="2"/>
  <c r="DY61" i="2"/>
  <c r="DZ61" i="2"/>
  <c r="EA61" i="2"/>
  <c r="EB61" i="2"/>
  <c r="EC61" i="2"/>
  <c r="CO63" i="2"/>
  <c r="CO64" i="2" s="1"/>
  <c r="CP63" i="2"/>
  <c r="CQ63" i="2"/>
  <c r="CR63" i="2"/>
  <c r="CR64" i="2" s="1"/>
  <c r="CS63" i="2"/>
  <c r="CT63" i="2"/>
  <c r="CT64" i="2" s="1"/>
  <c r="CT65" i="2" s="1"/>
  <c r="CU63" i="2"/>
  <c r="CU64" i="2" s="1"/>
  <c r="CU65" i="2" s="1"/>
  <c r="CV63" i="2"/>
  <c r="CV64" i="2" s="1"/>
  <c r="CV65" i="2" s="1"/>
  <c r="CW63" i="2"/>
  <c r="CW64" i="2" s="1"/>
  <c r="CX63" i="2"/>
  <c r="CY63" i="2"/>
  <c r="CZ63" i="2"/>
  <c r="CZ64" i="2" s="1"/>
  <c r="DA63" i="2"/>
  <c r="DB63" i="2"/>
  <c r="DB64" i="2" s="1"/>
  <c r="DB65" i="2" s="1"/>
  <c r="DC63" i="2"/>
  <c r="DC64" i="2" s="1"/>
  <c r="DC65" i="2" s="1"/>
  <c r="DD63" i="2"/>
  <c r="DD64" i="2" s="1"/>
  <c r="DD65" i="2" s="1"/>
  <c r="DE63" i="2"/>
  <c r="DE64" i="2" s="1"/>
  <c r="DF63" i="2"/>
  <c r="DG63" i="2"/>
  <c r="DH63" i="2"/>
  <c r="DH64" i="2" s="1"/>
  <c r="DI63" i="2"/>
  <c r="DJ63" i="2"/>
  <c r="DJ64" i="2" s="1"/>
  <c r="DK63" i="2"/>
  <c r="DK64" i="2" s="1"/>
  <c r="DK65" i="2" s="1"/>
  <c r="DL63" i="2"/>
  <c r="DL64" i="2" s="1"/>
  <c r="DL65" i="2" s="1"/>
  <c r="DM63" i="2"/>
  <c r="DM64" i="2" s="1"/>
  <c r="DN63" i="2"/>
  <c r="DO63" i="2"/>
  <c r="DP63" i="2"/>
  <c r="DP64" i="2" s="1"/>
  <c r="DQ63" i="2"/>
  <c r="DR63" i="2"/>
  <c r="DS63" i="2"/>
  <c r="DT63" i="2"/>
  <c r="DT64" i="2" s="1"/>
  <c r="DT65" i="2" s="1"/>
  <c r="DU63" i="2"/>
  <c r="DU64" i="2" s="1"/>
  <c r="DV63" i="2"/>
  <c r="DW63" i="2"/>
  <c r="DX63" i="2"/>
  <c r="DX64" i="2" s="1"/>
  <c r="DY63" i="2"/>
  <c r="DZ63" i="2"/>
  <c r="DZ64" i="2" s="1"/>
  <c r="DZ65" i="2" s="1"/>
  <c r="EA63" i="2"/>
  <c r="EB63" i="2"/>
  <c r="EB64" i="2" s="1"/>
  <c r="EB65" i="2" s="1"/>
  <c r="EC63" i="2"/>
  <c r="EC64" i="2" s="1"/>
  <c r="CP64" i="2"/>
  <c r="CP65" i="2" s="1"/>
  <c r="CQ64" i="2"/>
  <c r="CQ65" i="2" s="1"/>
  <c r="CS64" i="2"/>
  <c r="CS65" i="2" s="1"/>
  <c r="CX64" i="2"/>
  <c r="CY64" i="2"/>
  <c r="CY65" i="2" s="1"/>
  <c r="DA64" i="2"/>
  <c r="DA65" i="2" s="1"/>
  <c r="DF64" i="2"/>
  <c r="DF65" i="2" s="1"/>
  <c r="DG64" i="2"/>
  <c r="DG65" i="2" s="1"/>
  <c r="DI64" i="2"/>
  <c r="DN64" i="2"/>
  <c r="DN65" i="2" s="1"/>
  <c r="DO64" i="2"/>
  <c r="DO65" i="2" s="1"/>
  <c r="DQ64" i="2"/>
  <c r="DQ65" i="2" s="1"/>
  <c r="DR64" i="2"/>
  <c r="DR65" i="2" s="1"/>
  <c r="DS64" i="2"/>
  <c r="DS65" i="2" s="1"/>
  <c r="DV64" i="2"/>
  <c r="DV65" i="2" s="1"/>
  <c r="DW64" i="2"/>
  <c r="DW65" i="2" s="1"/>
  <c r="DY64" i="2"/>
  <c r="DY65" i="2" s="1"/>
  <c r="EA64" i="2"/>
  <c r="EA65" i="2" s="1"/>
  <c r="CO65" i="2"/>
  <c r="CR65" i="2"/>
  <c r="CW65" i="2"/>
  <c r="CX65" i="2"/>
  <c r="CZ65" i="2"/>
  <c r="DE65" i="2"/>
  <c r="DH65" i="2"/>
  <c r="DI65" i="2"/>
  <c r="DJ65" i="2"/>
  <c r="DM65" i="2"/>
  <c r="DP65" i="2"/>
  <c r="DU65" i="2"/>
  <c r="DX65" i="2"/>
  <c r="EC65" i="2"/>
  <c r="CO71" i="2"/>
  <c r="CQ71" i="2"/>
  <c r="CS71" i="2"/>
  <c r="CT71" i="2"/>
  <c r="CV71" i="2"/>
  <c r="CW71" i="2"/>
  <c r="CY71" i="2"/>
  <c r="DA71" i="2"/>
  <c r="DB71" i="2"/>
  <c r="DD71" i="2"/>
  <c r="DG71" i="2"/>
  <c r="DI71" i="2"/>
  <c r="DJ71" i="2"/>
  <c r="DL71" i="2"/>
  <c r="DM71" i="2"/>
  <c r="DO71" i="2"/>
  <c r="DQ71" i="2"/>
  <c r="DR71" i="2"/>
  <c r="DT71" i="2"/>
  <c r="DU71" i="2"/>
  <c r="DW71" i="2"/>
  <c r="DY71" i="2"/>
  <c r="DZ71" i="2"/>
  <c r="EB71" i="2"/>
  <c r="EC71" i="2"/>
  <c r="CP2" i="41"/>
  <c r="CQ2" i="41"/>
  <c r="CX2" i="41"/>
  <c r="CZ2" i="41"/>
  <c r="DA2" i="41"/>
  <c r="DB2" i="41"/>
  <c r="DD2" i="41"/>
  <c r="DF2" i="41"/>
  <c r="DI2" i="41"/>
  <c r="DJ2" i="41"/>
  <c r="DL2" i="41"/>
  <c r="DN2" i="41"/>
  <c r="DP2" i="41"/>
  <c r="DQ2" i="41"/>
  <c r="DR2" i="41"/>
  <c r="DT2" i="41"/>
  <c r="DV2" i="41"/>
  <c r="DY2" i="41"/>
  <c r="DZ2" i="41"/>
  <c r="EB2" i="41"/>
  <c r="CO4" i="41"/>
  <c r="CO2" i="41" s="1"/>
  <c r="CP4" i="41"/>
  <c r="CP22" i="41" s="1"/>
  <c r="CQ4" i="41"/>
  <c r="CQ21" i="41" s="1"/>
  <c r="CR4" i="41"/>
  <c r="CS4" i="41"/>
  <c r="CT4" i="41"/>
  <c r="CT2" i="41" s="1"/>
  <c r="CU4" i="41"/>
  <c r="CU9" i="41" s="1"/>
  <c r="CV4" i="41"/>
  <c r="CV2" i="41" s="1"/>
  <c r="CW4" i="41"/>
  <c r="CW2" i="41" s="1"/>
  <c r="CX4" i="41"/>
  <c r="CX22" i="41" s="1"/>
  <c r="CY4" i="41"/>
  <c r="CZ4" i="41"/>
  <c r="DA4" i="41"/>
  <c r="DB4" i="41"/>
  <c r="DB61" i="41" s="1"/>
  <c r="DC4" i="41"/>
  <c r="DD4" i="41"/>
  <c r="DE4" i="41"/>
  <c r="DE2" i="41" s="1"/>
  <c r="DF4" i="41"/>
  <c r="DF22" i="41" s="1"/>
  <c r="DG4" i="41"/>
  <c r="DH4" i="41"/>
  <c r="DI4" i="41"/>
  <c r="DJ4" i="41"/>
  <c r="DJ61" i="41" s="1"/>
  <c r="DK4" i="41"/>
  <c r="DK22" i="41" s="1"/>
  <c r="DL4" i="41"/>
  <c r="DM4" i="41"/>
  <c r="DM2" i="41" s="1"/>
  <c r="DN4" i="41"/>
  <c r="DN22" i="41" s="1"/>
  <c r="DO4" i="41"/>
  <c r="DP4" i="41"/>
  <c r="DP61" i="41" s="1"/>
  <c r="DQ4" i="41"/>
  <c r="DR4" i="41"/>
  <c r="DR61" i="41" s="1"/>
  <c r="DS4" i="41"/>
  <c r="DT4" i="41"/>
  <c r="DU4" i="41"/>
  <c r="DU2" i="41" s="1"/>
  <c r="DV4" i="41"/>
  <c r="DV22" i="41" s="1"/>
  <c r="DW4" i="41"/>
  <c r="DX4" i="41"/>
  <c r="DX2" i="41" s="1"/>
  <c r="DY4" i="41"/>
  <c r="DZ4" i="41"/>
  <c r="DZ61" i="41" s="1"/>
  <c r="EA4" i="41"/>
  <c r="EA71" i="41" s="1"/>
  <c r="EB4" i="41"/>
  <c r="EC4" i="41"/>
  <c r="EC2" i="41" s="1"/>
  <c r="CP9" i="41"/>
  <c r="CQ9" i="41"/>
  <c r="CR9" i="41"/>
  <c r="CT9" i="41"/>
  <c r="CV9" i="41"/>
  <c r="CX9" i="41"/>
  <c r="CY9" i="41"/>
  <c r="CZ9" i="41"/>
  <c r="DB9" i="41"/>
  <c r="DD9" i="41"/>
  <c r="DF9" i="41"/>
  <c r="DG9" i="41"/>
  <c r="DH9" i="41"/>
  <c r="DJ9" i="41"/>
  <c r="DL9" i="41"/>
  <c r="DN9" i="41"/>
  <c r="DO9" i="41"/>
  <c r="DR9" i="41"/>
  <c r="DT9" i="41"/>
  <c r="DV9" i="41"/>
  <c r="DW9" i="41"/>
  <c r="DX9" i="41"/>
  <c r="DZ9" i="41"/>
  <c r="EB9" i="41"/>
  <c r="CO15" i="41"/>
  <c r="CP15" i="41"/>
  <c r="CQ15" i="41"/>
  <c r="CR15" i="41"/>
  <c r="CS15" i="41"/>
  <c r="CT15" i="41"/>
  <c r="CU15" i="41"/>
  <c r="CV15" i="41"/>
  <c r="CW15" i="41"/>
  <c r="CX15" i="41"/>
  <c r="CY15" i="41"/>
  <c r="CZ15" i="41"/>
  <c r="DA15" i="41"/>
  <c r="DB15" i="41"/>
  <c r="DC15" i="41"/>
  <c r="DD15" i="41"/>
  <c r="DE15" i="41"/>
  <c r="DF15" i="41"/>
  <c r="DG15" i="41"/>
  <c r="DH15" i="41"/>
  <c r="DI15" i="41"/>
  <c r="DJ15" i="41"/>
  <c r="DK15" i="41"/>
  <c r="DL15" i="41"/>
  <c r="DM15" i="41"/>
  <c r="DN15" i="41"/>
  <c r="DO15" i="41"/>
  <c r="DP15" i="41"/>
  <c r="DQ15" i="41"/>
  <c r="DR15" i="41"/>
  <c r="DS15" i="41"/>
  <c r="DT15" i="41"/>
  <c r="DU15" i="41"/>
  <c r="DV15" i="41"/>
  <c r="DW15" i="41"/>
  <c r="DX15" i="41"/>
  <c r="DY15" i="41"/>
  <c r="DZ15" i="41"/>
  <c r="EA15" i="41"/>
  <c r="EB15" i="41"/>
  <c r="EC15" i="41"/>
  <c r="CO18" i="41"/>
  <c r="CP18" i="41"/>
  <c r="CQ18" i="41"/>
  <c r="CR18" i="41"/>
  <c r="CS18" i="41"/>
  <c r="CT18" i="41"/>
  <c r="CU18" i="41"/>
  <c r="CV18" i="41"/>
  <c r="CW18" i="41"/>
  <c r="CX18" i="41"/>
  <c r="CY18" i="41"/>
  <c r="CZ18" i="41"/>
  <c r="DA18" i="41"/>
  <c r="DB18" i="41"/>
  <c r="DC18" i="41"/>
  <c r="DD18" i="41"/>
  <c r="DE18" i="41"/>
  <c r="DF18" i="41"/>
  <c r="DG18" i="41"/>
  <c r="DH18" i="41"/>
  <c r="DI18" i="41"/>
  <c r="DJ18" i="41"/>
  <c r="DK18" i="41"/>
  <c r="DL18" i="41"/>
  <c r="DM18" i="41"/>
  <c r="DN18" i="41"/>
  <c r="DO18" i="41"/>
  <c r="DP18" i="41"/>
  <c r="DQ18" i="41"/>
  <c r="DR18" i="41"/>
  <c r="DS18" i="41"/>
  <c r="DT18" i="41"/>
  <c r="DU18" i="41"/>
  <c r="DV18" i="41"/>
  <c r="DW18" i="41"/>
  <c r="DX18" i="41"/>
  <c r="DY18" i="41"/>
  <c r="DZ18" i="41"/>
  <c r="EA18" i="41"/>
  <c r="EB18" i="41"/>
  <c r="EC18" i="41"/>
  <c r="CO20" i="41"/>
  <c r="CP20" i="41"/>
  <c r="CQ20" i="41"/>
  <c r="CS20" i="41"/>
  <c r="CU20" i="41"/>
  <c r="CV20" i="41"/>
  <c r="CW20" i="41"/>
  <c r="CX20" i="41"/>
  <c r="CY20" i="41"/>
  <c r="DA20" i="41"/>
  <c r="DC20" i="41"/>
  <c r="DD20" i="41"/>
  <c r="DE20" i="41"/>
  <c r="DF20" i="41"/>
  <c r="DG20" i="41"/>
  <c r="DI20" i="41"/>
  <c r="DL20" i="41"/>
  <c r="DM20" i="41"/>
  <c r="DN20" i="41"/>
  <c r="DO20" i="41"/>
  <c r="DQ20" i="41"/>
  <c r="DT20" i="41"/>
  <c r="DU20" i="41"/>
  <c r="DV20" i="41"/>
  <c r="DW20" i="41"/>
  <c r="DY20" i="41"/>
  <c r="EA20" i="41"/>
  <c r="EB20" i="41"/>
  <c r="EC20" i="41"/>
  <c r="CO21" i="41"/>
  <c r="CP21" i="41"/>
  <c r="CR21" i="41"/>
  <c r="CT21" i="41"/>
  <c r="CU21" i="41"/>
  <c r="CV21" i="41"/>
  <c r="CW21" i="41"/>
  <c r="CX21" i="41"/>
  <c r="CZ21" i="41"/>
  <c r="DB21" i="41"/>
  <c r="DD21" i="41"/>
  <c r="DE21" i="41"/>
  <c r="DF21" i="41"/>
  <c r="DJ21" i="41"/>
  <c r="DL21" i="41"/>
  <c r="DM21" i="41"/>
  <c r="DN21" i="41"/>
  <c r="DP21" i="41"/>
  <c r="DR21" i="41"/>
  <c r="DT21" i="41"/>
  <c r="DU21" i="41"/>
  <c r="DV21" i="41"/>
  <c r="DX21" i="41"/>
  <c r="DZ21" i="41"/>
  <c r="EA21" i="41"/>
  <c r="EB21" i="41"/>
  <c r="EC21" i="41"/>
  <c r="CO22" i="41"/>
  <c r="CQ22" i="41"/>
  <c r="CS22" i="41"/>
  <c r="CT22" i="41"/>
  <c r="CU22" i="41"/>
  <c r="CV22" i="41"/>
  <c r="CW22" i="41"/>
  <c r="CY22" i="41"/>
  <c r="DA22" i="41"/>
  <c r="DB22" i="41"/>
  <c r="DD22" i="41"/>
  <c r="DE22" i="41"/>
  <c r="DG22" i="41"/>
  <c r="DI22" i="41"/>
  <c r="DJ22" i="41"/>
  <c r="DL22" i="41"/>
  <c r="DM22" i="41"/>
  <c r="DO22" i="41"/>
  <c r="DQ22" i="41"/>
  <c r="DR22" i="41"/>
  <c r="DS22" i="41"/>
  <c r="DT22" i="41"/>
  <c r="DU22" i="41"/>
  <c r="DW22" i="41"/>
  <c r="DY22" i="41"/>
  <c r="DZ22" i="41"/>
  <c r="EA22" i="41"/>
  <c r="EB22" i="41"/>
  <c r="EC22" i="41"/>
  <c r="CO29" i="41"/>
  <c r="CP29" i="41"/>
  <c r="CQ29" i="41"/>
  <c r="CR29" i="41"/>
  <c r="CS29" i="41"/>
  <c r="CT29" i="41"/>
  <c r="CU29" i="41"/>
  <c r="CV29" i="41"/>
  <c r="CW29" i="41"/>
  <c r="CX29" i="41"/>
  <c r="CY29" i="41"/>
  <c r="CZ29" i="41"/>
  <c r="DA29" i="41"/>
  <c r="DB29" i="41"/>
  <c r="DC29" i="41"/>
  <c r="DD29" i="41"/>
  <c r="DE29" i="41"/>
  <c r="DF29" i="41"/>
  <c r="DG29" i="41"/>
  <c r="DH29" i="41"/>
  <c r="DI29" i="41"/>
  <c r="DJ29" i="41"/>
  <c r="DK29" i="41"/>
  <c r="DL29" i="41"/>
  <c r="DM29" i="41"/>
  <c r="DN29" i="41"/>
  <c r="DO29" i="41"/>
  <c r="DP29" i="41"/>
  <c r="DQ29" i="41"/>
  <c r="DR29" i="41"/>
  <c r="DS29" i="41"/>
  <c r="DT29" i="41"/>
  <c r="DU29" i="41"/>
  <c r="DV29" i="41"/>
  <c r="DW29" i="41"/>
  <c r="DX29" i="41"/>
  <c r="DY29" i="41"/>
  <c r="DZ29" i="41"/>
  <c r="EA29" i="41"/>
  <c r="EB29" i="41"/>
  <c r="EC29" i="41"/>
  <c r="CO30" i="41"/>
  <c r="CP30" i="41"/>
  <c r="CQ30" i="41"/>
  <c r="CR30" i="41"/>
  <c r="CS30" i="41"/>
  <c r="CT30" i="41"/>
  <c r="CU30" i="41"/>
  <c r="CV30" i="41"/>
  <c r="CW30" i="41"/>
  <c r="CX30" i="41"/>
  <c r="CY30" i="41"/>
  <c r="CZ30" i="41"/>
  <c r="DA30" i="41"/>
  <c r="DB30" i="41"/>
  <c r="DC30" i="41"/>
  <c r="DD30" i="41"/>
  <c r="DE30" i="41"/>
  <c r="DF30" i="41"/>
  <c r="DG30" i="41"/>
  <c r="DH30" i="41"/>
  <c r="DI30" i="41"/>
  <c r="DJ30" i="41"/>
  <c r="DK30" i="41"/>
  <c r="DL30" i="41"/>
  <c r="DM30" i="41"/>
  <c r="DN30" i="41"/>
  <c r="DO30" i="41"/>
  <c r="DP30" i="41"/>
  <c r="DQ30" i="41"/>
  <c r="DR30" i="41"/>
  <c r="DS30" i="41"/>
  <c r="DT30" i="41"/>
  <c r="DU30" i="41"/>
  <c r="DV30" i="41"/>
  <c r="DW30" i="41"/>
  <c r="DX30" i="41"/>
  <c r="DY30" i="41"/>
  <c r="DZ30" i="41"/>
  <c r="EA30" i="41"/>
  <c r="EB30" i="41"/>
  <c r="EC30" i="41"/>
  <c r="CO31" i="41"/>
  <c r="CP31" i="41"/>
  <c r="CQ31" i="41"/>
  <c r="CR31" i="41"/>
  <c r="CS31" i="41"/>
  <c r="CT31" i="41"/>
  <c r="CU31" i="41"/>
  <c r="CV31" i="41"/>
  <c r="CW31" i="41"/>
  <c r="CX31" i="41"/>
  <c r="CY31" i="41"/>
  <c r="CZ31" i="41"/>
  <c r="DA31" i="41"/>
  <c r="DB31" i="41"/>
  <c r="DC31" i="41"/>
  <c r="DD31" i="41"/>
  <c r="DE31" i="41"/>
  <c r="DF31" i="41"/>
  <c r="DG31" i="41"/>
  <c r="DH31" i="41"/>
  <c r="DI31" i="41"/>
  <c r="DJ31" i="41"/>
  <c r="DK31" i="41"/>
  <c r="DL31" i="41"/>
  <c r="DM31" i="41"/>
  <c r="DN31" i="41"/>
  <c r="DO31" i="41"/>
  <c r="DP31" i="41"/>
  <c r="DQ31" i="41"/>
  <c r="DR31" i="41"/>
  <c r="DS31" i="41"/>
  <c r="DT31" i="41"/>
  <c r="DU31" i="41"/>
  <c r="DV31" i="41"/>
  <c r="DW31" i="41"/>
  <c r="DX31" i="41"/>
  <c r="DY31" i="41"/>
  <c r="DZ31" i="41"/>
  <c r="EA31" i="41"/>
  <c r="EB31" i="41"/>
  <c r="EC31" i="41"/>
  <c r="CO61" i="41"/>
  <c r="CP61" i="41"/>
  <c r="CQ61" i="41"/>
  <c r="CR61" i="41"/>
  <c r="CS61" i="41"/>
  <c r="CV61" i="41"/>
  <c r="CW61" i="41"/>
  <c r="CX61" i="41"/>
  <c r="CY61" i="41"/>
  <c r="CZ61" i="41"/>
  <c r="DA61" i="41"/>
  <c r="DC61" i="41"/>
  <c r="DD61" i="41"/>
  <c r="DE61" i="41"/>
  <c r="DF61" i="41"/>
  <c r="DG61" i="41"/>
  <c r="DH61" i="41"/>
  <c r="DI61" i="41"/>
  <c r="DK61" i="41"/>
  <c r="DL61" i="41"/>
  <c r="DM61" i="41"/>
  <c r="DN61" i="41"/>
  <c r="DO61" i="41"/>
  <c r="DQ61" i="41"/>
  <c r="DS61" i="41"/>
  <c r="DT61" i="41"/>
  <c r="DU61" i="41"/>
  <c r="DV61" i="41"/>
  <c r="DW61" i="41"/>
  <c r="DX61" i="41"/>
  <c r="DY61" i="41"/>
  <c r="EB61" i="41"/>
  <c r="EC61" i="41"/>
  <c r="CO63" i="41"/>
  <c r="CP63" i="41"/>
  <c r="CQ63" i="41"/>
  <c r="CR63" i="41"/>
  <c r="CS63" i="41"/>
  <c r="CT63" i="41"/>
  <c r="CU63" i="41"/>
  <c r="CV63" i="41"/>
  <c r="CW63" i="41"/>
  <c r="CX63" i="41"/>
  <c r="CY63" i="41"/>
  <c r="CZ63" i="41"/>
  <c r="DA63" i="41"/>
  <c r="DB63" i="41"/>
  <c r="DC63" i="41"/>
  <c r="DD63" i="41"/>
  <c r="DE63" i="41"/>
  <c r="DF63" i="41"/>
  <c r="DG63" i="41"/>
  <c r="DH63" i="41"/>
  <c r="DI63" i="41"/>
  <c r="DJ63" i="41"/>
  <c r="DK63" i="41"/>
  <c r="DL63" i="41"/>
  <c r="DM63" i="41"/>
  <c r="DN63" i="41"/>
  <c r="DO63" i="41"/>
  <c r="DP63" i="41"/>
  <c r="DQ63" i="41"/>
  <c r="DR63" i="41"/>
  <c r="DS63" i="41"/>
  <c r="DT63" i="41"/>
  <c r="DU63" i="41"/>
  <c r="DV63" i="41"/>
  <c r="DW63" i="41"/>
  <c r="DX63" i="41"/>
  <c r="DY63" i="41"/>
  <c r="DZ63" i="41"/>
  <c r="EA63" i="41"/>
  <c r="EB63" i="41"/>
  <c r="EC63" i="41"/>
  <c r="CO71" i="41"/>
  <c r="CP71" i="41"/>
  <c r="CQ71" i="41"/>
  <c r="CS71" i="41"/>
  <c r="CT71" i="41"/>
  <c r="CU71" i="41"/>
  <c r="CV71" i="41"/>
  <c r="CW71" i="41"/>
  <c r="CX71" i="41"/>
  <c r="CY71" i="41"/>
  <c r="DA71" i="41"/>
  <c r="DB71" i="41"/>
  <c r="DD71" i="41"/>
  <c r="DE71" i="41"/>
  <c r="DF71" i="41"/>
  <c r="DG71" i="41"/>
  <c r="DI71" i="41"/>
  <c r="DJ71" i="41"/>
  <c r="DL71" i="41"/>
  <c r="DM71" i="41"/>
  <c r="DN71" i="41"/>
  <c r="DO71" i="41"/>
  <c r="DQ71" i="41"/>
  <c r="DR71" i="41"/>
  <c r="DT71" i="41"/>
  <c r="DU71" i="41"/>
  <c r="DV71" i="41"/>
  <c r="DW71" i="41"/>
  <c r="DY71" i="41"/>
  <c r="DZ71" i="41"/>
  <c r="EB71" i="41"/>
  <c r="EC71" i="41"/>
  <c r="CO2" i="3"/>
  <c r="CP2" i="3"/>
  <c r="CR2" i="3"/>
  <c r="CS2" i="3"/>
  <c r="CW2" i="3"/>
  <c r="CX2" i="3"/>
  <c r="CZ2" i="3"/>
  <c r="DA2" i="3"/>
  <c r="DB2" i="3"/>
  <c r="DE2" i="3"/>
  <c r="DF2" i="3"/>
  <c r="DH2" i="3"/>
  <c r="DI2" i="3"/>
  <c r="DJ2" i="3"/>
  <c r="DK2" i="3"/>
  <c r="DN2" i="3"/>
  <c r="DV2" i="3"/>
  <c r="DX2" i="3"/>
  <c r="EC2" i="3"/>
  <c r="CO4" i="3"/>
  <c r="CO9" i="3" s="1"/>
  <c r="CP4" i="3"/>
  <c r="CQ4" i="3"/>
  <c r="CQ2" i="3" s="1"/>
  <c r="CR4" i="3"/>
  <c r="CR21" i="3" s="1"/>
  <c r="CS4" i="3"/>
  <c r="CS20" i="3" s="1"/>
  <c r="CT4" i="3"/>
  <c r="CT2" i="3" s="1"/>
  <c r="CU4" i="3"/>
  <c r="CU9" i="3" s="1"/>
  <c r="CV4" i="3"/>
  <c r="CV21" i="3" s="1"/>
  <c r="CW4" i="3"/>
  <c r="CW9" i="3" s="1"/>
  <c r="CX4" i="3"/>
  <c r="CY4" i="3"/>
  <c r="CY2" i="3" s="1"/>
  <c r="CZ4" i="3"/>
  <c r="CZ21" i="3" s="1"/>
  <c r="DA4" i="3"/>
  <c r="DA20" i="3" s="1"/>
  <c r="DB4" i="3"/>
  <c r="DB9" i="3" s="1"/>
  <c r="DC4" i="3"/>
  <c r="DC2" i="3" s="1"/>
  <c r="DD4" i="3"/>
  <c r="DD22" i="3" s="1"/>
  <c r="DE4" i="3"/>
  <c r="DE9" i="3" s="1"/>
  <c r="DF4" i="3"/>
  <c r="DG4" i="3"/>
  <c r="DG2" i="3" s="1"/>
  <c r="DH4" i="3"/>
  <c r="DH9" i="3" s="1"/>
  <c r="DI4" i="3"/>
  <c r="DI20" i="3" s="1"/>
  <c r="DJ4" i="3"/>
  <c r="DJ20" i="3" s="1"/>
  <c r="DK4" i="3"/>
  <c r="DK20" i="3" s="1"/>
  <c r="DL4" i="3"/>
  <c r="DL2" i="3" s="1"/>
  <c r="DM4" i="3"/>
  <c r="DM9" i="3" s="1"/>
  <c r="DN4" i="3"/>
  <c r="DO4" i="3"/>
  <c r="DO2" i="3" s="1"/>
  <c r="DP4" i="3"/>
  <c r="DP9" i="3" s="1"/>
  <c r="DQ4" i="3"/>
  <c r="DQ20" i="3" s="1"/>
  <c r="DR4" i="3"/>
  <c r="DR2" i="3" s="1"/>
  <c r="DS4" i="3"/>
  <c r="DS20" i="3" s="1"/>
  <c r="DT4" i="3"/>
  <c r="DT22" i="3" s="1"/>
  <c r="DU4" i="3"/>
  <c r="DU9" i="3" s="1"/>
  <c r="DV4" i="3"/>
  <c r="DW4" i="3"/>
  <c r="DW2" i="3" s="1"/>
  <c r="DX4" i="3"/>
  <c r="DY4" i="3"/>
  <c r="DY20" i="3" s="1"/>
  <c r="DZ4" i="3"/>
  <c r="DZ9" i="3" s="1"/>
  <c r="EA4" i="3"/>
  <c r="EA2" i="3" s="1"/>
  <c r="EB4" i="3"/>
  <c r="EB20" i="3" s="1"/>
  <c r="EC4" i="3"/>
  <c r="EC9" i="3" s="1"/>
  <c r="CP9" i="3"/>
  <c r="CQ9" i="3"/>
  <c r="CR9" i="3"/>
  <c r="CS9" i="3"/>
  <c r="CT9" i="3"/>
  <c r="CV9" i="3"/>
  <c r="CX9" i="3"/>
  <c r="CZ9" i="3"/>
  <c r="DF9" i="3"/>
  <c r="DN9" i="3"/>
  <c r="DO9" i="3"/>
  <c r="DV9" i="3"/>
  <c r="DW9" i="3"/>
  <c r="DX9" i="3"/>
  <c r="CO15" i="3"/>
  <c r="CP15" i="3"/>
  <c r="CQ15" i="3"/>
  <c r="CR15" i="3"/>
  <c r="CS15" i="3"/>
  <c r="CT15" i="3"/>
  <c r="CU15" i="3"/>
  <c r="CV15" i="3"/>
  <c r="CW15" i="3"/>
  <c r="CX15" i="3"/>
  <c r="CY15" i="3"/>
  <c r="CZ15" i="3"/>
  <c r="DA15" i="3"/>
  <c r="DB15" i="3"/>
  <c r="DC15" i="3"/>
  <c r="DD15" i="3"/>
  <c r="DE15" i="3"/>
  <c r="DF15" i="3"/>
  <c r="DG15" i="3"/>
  <c r="DH15" i="3"/>
  <c r="DI15" i="3"/>
  <c r="DJ15" i="3"/>
  <c r="DK15" i="3"/>
  <c r="DL15" i="3"/>
  <c r="DM15" i="3"/>
  <c r="DN15" i="3"/>
  <c r="DO15" i="3"/>
  <c r="DP15" i="3"/>
  <c r="DQ15" i="3"/>
  <c r="DR15" i="3"/>
  <c r="DS15" i="3"/>
  <c r="DT15" i="3"/>
  <c r="DU15" i="3"/>
  <c r="DV15" i="3"/>
  <c r="DW15" i="3"/>
  <c r="DX15" i="3"/>
  <c r="DY15" i="3"/>
  <c r="DZ15" i="3"/>
  <c r="EA15" i="3"/>
  <c r="EB15" i="3"/>
  <c r="EC15" i="3"/>
  <c r="DR16" i="3"/>
  <c r="DR18" i="3" s="1"/>
  <c r="CO18" i="3"/>
  <c r="CP18" i="3"/>
  <c r="CQ18" i="3"/>
  <c r="CR18" i="3"/>
  <c r="CS18" i="3"/>
  <c r="CT18" i="3"/>
  <c r="CU18" i="3"/>
  <c r="CV18" i="3"/>
  <c r="CW18" i="3"/>
  <c r="CX18" i="3"/>
  <c r="CY18" i="3"/>
  <c r="CZ18" i="3"/>
  <c r="DA18" i="3"/>
  <c r="DB18" i="3"/>
  <c r="DC18" i="3"/>
  <c r="DD18" i="3"/>
  <c r="DE18" i="3"/>
  <c r="DF18" i="3"/>
  <c r="DG18" i="3"/>
  <c r="DH18" i="3"/>
  <c r="DI18" i="3"/>
  <c r="DJ18" i="3"/>
  <c r="DK18" i="3"/>
  <c r="DL18" i="3"/>
  <c r="DM18" i="3"/>
  <c r="DN18" i="3"/>
  <c r="DO18" i="3"/>
  <c r="DP18" i="3"/>
  <c r="DQ18" i="3"/>
  <c r="DS18" i="3"/>
  <c r="DT18" i="3"/>
  <c r="DU18" i="3"/>
  <c r="DV18" i="3"/>
  <c r="DW18" i="3"/>
  <c r="DX18" i="3"/>
  <c r="DY18" i="3"/>
  <c r="DZ18" i="3"/>
  <c r="EA18" i="3"/>
  <c r="EB18" i="3"/>
  <c r="EC18" i="3"/>
  <c r="CO20" i="3"/>
  <c r="CP20" i="3"/>
  <c r="CR20" i="3"/>
  <c r="CW20" i="3"/>
  <c r="CX20" i="3"/>
  <c r="CY20" i="3"/>
  <c r="CZ20" i="3"/>
  <c r="DE20" i="3"/>
  <c r="DF20" i="3"/>
  <c r="DG20" i="3"/>
  <c r="DH20" i="3"/>
  <c r="DM20" i="3"/>
  <c r="DN20" i="3"/>
  <c r="DO20" i="3"/>
  <c r="DP20" i="3"/>
  <c r="DR20" i="3"/>
  <c r="DU20" i="3"/>
  <c r="DV20" i="3"/>
  <c r="DW20" i="3"/>
  <c r="DX20" i="3"/>
  <c r="DZ20" i="3"/>
  <c r="EA20" i="3"/>
  <c r="EC20" i="3"/>
  <c r="CO21" i="3"/>
  <c r="CP21" i="3"/>
  <c r="CQ21" i="3"/>
  <c r="CS21" i="3"/>
  <c r="CT21" i="3"/>
  <c r="CU21" i="3"/>
  <c r="CW21" i="3"/>
  <c r="CX21" i="3"/>
  <c r="DA21" i="3"/>
  <c r="DC21" i="3"/>
  <c r="DD21" i="3"/>
  <c r="DE21" i="3"/>
  <c r="DF21" i="3"/>
  <c r="DG21" i="3"/>
  <c r="DH21" i="3"/>
  <c r="DI21" i="3"/>
  <c r="DJ21" i="3"/>
  <c r="DK21" i="3"/>
  <c r="DL21" i="3"/>
  <c r="DM21" i="3"/>
  <c r="DN21" i="3"/>
  <c r="DO21" i="3"/>
  <c r="DP21" i="3"/>
  <c r="DQ21" i="3"/>
  <c r="DR21" i="3"/>
  <c r="DS21" i="3"/>
  <c r="DT21" i="3"/>
  <c r="DU21" i="3"/>
  <c r="DV21" i="3"/>
  <c r="DW21" i="3"/>
  <c r="DX21" i="3"/>
  <c r="DY21" i="3"/>
  <c r="DZ21" i="3"/>
  <c r="EA21" i="3"/>
  <c r="EB21" i="3"/>
  <c r="EC21" i="3"/>
  <c r="CO22" i="3"/>
  <c r="CP22" i="3"/>
  <c r="CR22" i="3"/>
  <c r="CS22" i="3"/>
  <c r="CT22" i="3"/>
  <c r="CU22" i="3"/>
  <c r="CW22" i="3"/>
  <c r="CX22" i="3"/>
  <c r="CZ22" i="3"/>
  <c r="DA22" i="3"/>
  <c r="DB22" i="3"/>
  <c r="DC22" i="3"/>
  <c r="DE22" i="3"/>
  <c r="DF22" i="3"/>
  <c r="DH22" i="3"/>
  <c r="DI22" i="3"/>
  <c r="DJ22" i="3"/>
  <c r="DK22" i="3"/>
  <c r="DM22" i="3"/>
  <c r="DN22" i="3"/>
  <c r="DP22" i="3"/>
  <c r="DQ22" i="3"/>
  <c r="DR22" i="3"/>
  <c r="DS22" i="3"/>
  <c r="DU22" i="3"/>
  <c r="DV22" i="3"/>
  <c r="DX22" i="3"/>
  <c r="DY22" i="3"/>
  <c r="DZ22" i="3"/>
  <c r="EA22" i="3"/>
  <c r="EC22" i="3"/>
  <c r="CO29" i="3"/>
  <c r="CP29" i="3"/>
  <c r="CQ29" i="3"/>
  <c r="CR29" i="3"/>
  <c r="CS29" i="3"/>
  <c r="CT29" i="3"/>
  <c r="CU29" i="3"/>
  <c r="CV29" i="3"/>
  <c r="CW29" i="3"/>
  <c r="CX29" i="3"/>
  <c r="CY29" i="3"/>
  <c r="CZ29" i="3"/>
  <c r="DA29" i="3"/>
  <c r="DB29" i="3"/>
  <c r="DC29" i="3"/>
  <c r="DD29" i="3"/>
  <c r="DE29" i="3"/>
  <c r="DF29" i="3"/>
  <c r="DG29" i="3"/>
  <c r="DH29" i="3"/>
  <c r="DI29" i="3"/>
  <c r="DJ29" i="3"/>
  <c r="DK29" i="3"/>
  <c r="DL29" i="3"/>
  <c r="DM29" i="3"/>
  <c r="DN29" i="3"/>
  <c r="DO29" i="3"/>
  <c r="DP29" i="3"/>
  <c r="DQ29" i="3"/>
  <c r="DR29" i="3"/>
  <c r="DS29" i="3"/>
  <c r="DT29" i="3"/>
  <c r="DU29" i="3"/>
  <c r="DV29" i="3"/>
  <c r="DW29" i="3"/>
  <c r="DX29" i="3"/>
  <c r="DY29" i="3"/>
  <c r="DZ29" i="3"/>
  <c r="EA29" i="3"/>
  <c r="EB29" i="3"/>
  <c r="EC29" i="3"/>
  <c r="CO30" i="3"/>
  <c r="CP30" i="3"/>
  <c r="CQ30" i="3"/>
  <c r="CR30" i="3"/>
  <c r="CS30" i="3"/>
  <c r="CT30" i="3"/>
  <c r="CU30" i="3"/>
  <c r="CV30" i="3"/>
  <c r="CW30" i="3"/>
  <c r="CX30" i="3"/>
  <c r="CY30" i="3"/>
  <c r="CZ30" i="3"/>
  <c r="DA30" i="3"/>
  <c r="DB30" i="3"/>
  <c r="DC30" i="3"/>
  <c r="DD30" i="3"/>
  <c r="DE30" i="3"/>
  <c r="DF30" i="3"/>
  <c r="DG30" i="3"/>
  <c r="DH30" i="3"/>
  <c r="DI30" i="3"/>
  <c r="DJ30" i="3"/>
  <c r="DK30" i="3"/>
  <c r="DL30" i="3"/>
  <c r="DM30" i="3"/>
  <c r="DN30" i="3"/>
  <c r="DO30" i="3"/>
  <c r="DP30" i="3"/>
  <c r="DQ30" i="3"/>
  <c r="DR30" i="3"/>
  <c r="DS30" i="3"/>
  <c r="DT30" i="3"/>
  <c r="DU30" i="3"/>
  <c r="DV30" i="3"/>
  <c r="DW30" i="3"/>
  <c r="DX30" i="3"/>
  <c r="DY30" i="3"/>
  <c r="DZ30" i="3"/>
  <c r="EA30" i="3"/>
  <c r="EB30" i="3"/>
  <c r="EC30" i="3"/>
  <c r="CO31" i="3"/>
  <c r="CP31" i="3"/>
  <c r="CQ31" i="3"/>
  <c r="CR31" i="3"/>
  <c r="CS31" i="3"/>
  <c r="CT31" i="3"/>
  <c r="CU31" i="3"/>
  <c r="CV31" i="3"/>
  <c r="CW31" i="3"/>
  <c r="CX31" i="3"/>
  <c r="CY31" i="3"/>
  <c r="CZ31" i="3"/>
  <c r="DA31" i="3"/>
  <c r="DB31" i="3"/>
  <c r="DC31" i="3"/>
  <c r="DD31" i="3"/>
  <c r="DE31" i="3"/>
  <c r="DF31" i="3"/>
  <c r="DG31" i="3"/>
  <c r="DH31" i="3"/>
  <c r="DI31" i="3"/>
  <c r="DJ31" i="3"/>
  <c r="DK31" i="3"/>
  <c r="DL31" i="3"/>
  <c r="DM31" i="3"/>
  <c r="DN31" i="3"/>
  <c r="DO31" i="3"/>
  <c r="DP31" i="3"/>
  <c r="DQ31" i="3"/>
  <c r="DR31" i="3"/>
  <c r="DS31" i="3"/>
  <c r="DT31" i="3"/>
  <c r="DU31" i="3"/>
  <c r="DV31" i="3"/>
  <c r="DW31" i="3"/>
  <c r="DX31" i="3"/>
  <c r="DY31" i="3"/>
  <c r="DZ31" i="3"/>
  <c r="EA31" i="3"/>
  <c r="EB31" i="3"/>
  <c r="EC31" i="3"/>
  <c r="CO61" i="3"/>
  <c r="CP61" i="3"/>
  <c r="CQ61" i="3"/>
  <c r="CR61" i="3"/>
  <c r="CW61" i="3"/>
  <c r="CX61" i="3"/>
  <c r="CY61" i="3"/>
  <c r="CZ61" i="3"/>
  <c r="DE61" i="3"/>
  <c r="DF61" i="3"/>
  <c r="DG61" i="3"/>
  <c r="DH61" i="3"/>
  <c r="DM61" i="3"/>
  <c r="DN61" i="3"/>
  <c r="DO61" i="3"/>
  <c r="DP61" i="3"/>
  <c r="DU61" i="3"/>
  <c r="DV61" i="3"/>
  <c r="DW61" i="3"/>
  <c r="DX61" i="3"/>
  <c r="EC61" i="3"/>
  <c r="CO63" i="3"/>
  <c r="CP63" i="3"/>
  <c r="CP64" i="3" s="1"/>
  <c r="CP65" i="3" s="1"/>
  <c r="CQ63" i="3"/>
  <c r="CR63" i="3"/>
  <c r="CS63" i="3"/>
  <c r="CS64" i="3" s="1"/>
  <c r="CS65" i="3" s="1"/>
  <c r="CT63" i="3"/>
  <c r="CU63" i="3"/>
  <c r="CV63" i="3"/>
  <c r="CW63" i="3"/>
  <c r="CX63" i="3"/>
  <c r="CX64" i="3" s="1"/>
  <c r="CX65" i="3" s="1"/>
  <c r="CY63" i="3"/>
  <c r="CZ63" i="3"/>
  <c r="DA63" i="3"/>
  <c r="DA64" i="3" s="1"/>
  <c r="DA65" i="3" s="1"/>
  <c r="DB63" i="3"/>
  <c r="DC63" i="3"/>
  <c r="DD63" i="3"/>
  <c r="DE63" i="3"/>
  <c r="DF63" i="3"/>
  <c r="DF64" i="3" s="1"/>
  <c r="DF65" i="3" s="1"/>
  <c r="DG63" i="3"/>
  <c r="DH63" i="3"/>
  <c r="DI63" i="3"/>
  <c r="DI64" i="3" s="1"/>
  <c r="DI65" i="3" s="1"/>
  <c r="DJ63" i="3"/>
  <c r="DK63" i="3"/>
  <c r="DL63" i="3"/>
  <c r="DM63" i="3"/>
  <c r="DN63" i="3"/>
  <c r="DN64" i="3" s="1"/>
  <c r="DN65" i="3" s="1"/>
  <c r="DO63" i="3"/>
  <c r="DP63" i="3"/>
  <c r="DQ63" i="3"/>
  <c r="DQ64" i="3" s="1"/>
  <c r="DQ65" i="3" s="1"/>
  <c r="DR63" i="3"/>
  <c r="DS63" i="3"/>
  <c r="DT63" i="3"/>
  <c r="DU63" i="3"/>
  <c r="DV63" i="3"/>
  <c r="DV64" i="3" s="1"/>
  <c r="DV65" i="3" s="1"/>
  <c r="DW63" i="3"/>
  <c r="DX63" i="3"/>
  <c r="DY63" i="3"/>
  <c r="DY64" i="3" s="1"/>
  <c r="DY65" i="3" s="1"/>
  <c r="DZ63" i="3"/>
  <c r="EA63" i="3"/>
  <c r="EB63" i="3"/>
  <c r="EC63" i="3"/>
  <c r="CO64" i="3"/>
  <c r="CO65" i="3" s="1"/>
  <c r="CQ64" i="3"/>
  <c r="CR64" i="3"/>
  <c r="CR65" i="3" s="1"/>
  <c r="CT64" i="3"/>
  <c r="CU64" i="3"/>
  <c r="CV64" i="3"/>
  <c r="CW64" i="3"/>
  <c r="CW65" i="3" s="1"/>
  <c r="CY64" i="3"/>
  <c r="CZ64" i="3"/>
  <c r="CZ65" i="3" s="1"/>
  <c r="DB64" i="3"/>
  <c r="DC64" i="3"/>
  <c r="DD64" i="3"/>
  <c r="DE64" i="3"/>
  <c r="DE65" i="3" s="1"/>
  <c r="DG64" i="3"/>
  <c r="DH64" i="3"/>
  <c r="DH65" i="3" s="1"/>
  <c r="DJ64" i="3"/>
  <c r="DK64" i="3"/>
  <c r="DL64" i="3"/>
  <c r="DM64" i="3"/>
  <c r="DM65" i="3" s="1"/>
  <c r="DO64" i="3"/>
  <c r="DP64" i="3"/>
  <c r="DP65" i="3" s="1"/>
  <c r="DR64" i="3"/>
  <c r="DS64" i="3"/>
  <c r="DT64" i="3"/>
  <c r="DU64" i="3"/>
  <c r="DU65" i="3" s="1"/>
  <c r="DW64" i="3"/>
  <c r="DX64" i="3"/>
  <c r="DX65" i="3" s="1"/>
  <c r="DZ64" i="3"/>
  <c r="EA64" i="3"/>
  <c r="EB64" i="3"/>
  <c r="EC64" i="3"/>
  <c r="EC65" i="3" s="1"/>
  <c r="CQ65" i="3"/>
  <c r="CT65" i="3"/>
  <c r="CU65" i="3"/>
  <c r="CV65" i="3"/>
  <c r="CY65" i="3"/>
  <c r="DB65" i="3"/>
  <c r="DC65" i="3"/>
  <c r="DD65" i="3"/>
  <c r="DG65" i="3"/>
  <c r="DJ65" i="3"/>
  <c r="DK65" i="3"/>
  <c r="DL65" i="3"/>
  <c r="DO65" i="3"/>
  <c r="DR65" i="3"/>
  <c r="DS65" i="3"/>
  <c r="DT65" i="3"/>
  <c r="DW65" i="3"/>
  <c r="DZ65" i="3"/>
  <c r="EA65" i="3"/>
  <c r="EB65" i="3"/>
  <c r="CO71" i="3"/>
  <c r="CP71" i="3"/>
  <c r="CQ71" i="3"/>
  <c r="CR71" i="3"/>
  <c r="CS71" i="3"/>
  <c r="CT71" i="3"/>
  <c r="CU71" i="3"/>
  <c r="CW71" i="3"/>
  <c r="CX71" i="3"/>
  <c r="CY71" i="3"/>
  <c r="CZ71" i="3"/>
  <c r="DA71" i="3"/>
  <c r="DB71" i="3"/>
  <c r="DC71" i="3"/>
  <c r="DE71" i="3"/>
  <c r="DF71" i="3"/>
  <c r="DG71" i="3"/>
  <c r="DH71" i="3"/>
  <c r="DI71" i="3"/>
  <c r="DJ71" i="3"/>
  <c r="DK71" i="3"/>
  <c r="DM71" i="3"/>
  <c r="DN71" i="3"/>
  <c r="DO71" i="3"/>
  <c r="DP71" i="3"/>
  <c r="DQ71" i="3"/>
  <c r="DR71" i="3"/>
  <c r="DS71" i="3"/>
  <c r="DU71" i="3"/>
  <c r="DV71" i="3"/>
  <c r="DW71" i="3"/>
  <c r="DX71" i="3"/>
  <c r="DY71" i="3"/>
  <c r="DZ71" i="3"/>
  <c r="EA71" i="3"/>
  <c r="EC71" i="3"/>
  <c r="EB2" i="3" l="1"/>
  <c r="DT2" i="3"/>
  <c r="DD9" i="3"/>
  <c r="CU20" i="6"/>
  <c r="CU9" i="6"/>
  <c r="CU2" i="6"/>
  <c r="CU22" i="6"/>
  <c r="CU21" i="6"/>
  <c r="DB21" i="3"/>
  <c r="DC9" i="3"/>
  <c r="DS2" i="41"/>
  <c r="DS9" i="41"/>
  <c r="DC2" i="41"/>
  <c r="DC9" i="41"/>
  <c r="DX2" i="2"/>
  <c r="DX22" i="2"/>
  <c r="DX71" i="2"/>
  <c r="DX61" i="2"/>
  <c r="DX20" i="2"/>
  <c r="DX21" i="2"/>
  <c r="CZ2" i="2"/>
  <c r="CZ22" i="2"/>
  <c r="CZ20" i="2"/>
  <c r="CZ21" i="2"/>
  <c r="CZ61" i="2"/>
  <c r="DZ20" i="6"/>
  <c r="DZ2" i="6"/>
  <c r="DZ21" i="6"/>
  <c r="DZ22" i="6"/>
  <c r="DZ9" i="6"/>
  <c r="DR20" i="6"/>
  <c r="DR2" i="6"/>
  <c r="DR21" i="6"/>
  <c r="DR22" i="6"/>
  <c r="DR9" i="6"/>
  <c r="DB20" i="6"/>
  <c r="DB2" i="6"/>
  <c r="DB21" i="6"/>
  <c r="DB9" i="6"/>
  <c r="DB22" i="6"/>
  <c r="DL61" i="3"/>
  <c r="DZ2" i="3"/>
  <c r="DQ2" i="3"/>
  <c r="DC71" i="41"/>
  <c r="EA61" i="41"/>
  <c r="CZ71" i="2"/>
  <c r="EA61" i="3"/>
  <c r="DS61" i="3"/>
  <c r="DK61" i="3"/>
  <c r="DC61" i="3"/>
  <c r="CU61" i="3"/>
  <c r="DW22" i="3"/>
  <c r="DO22" i="3"/>
  <c r="DG22" i="3"/>
  <c r="CY22" i="3"/>
  <c r="CQ22" i="3"/>
  <c r="CY21" i="3"/>
  <c r="DD20" i="3"/>
  <c r="CU20" i="3"/>
  <c r="EB9" i="3"/>
  <c r="DS9" i="3"/>
  <c r="DJ9" i="3"/>
  <c r="DA9" i="3"/>
  <c r="DY2" i="3"/>
  <c r="DP2" i="3"/>
  <c r="DK71" i="41"/>
  <c r="DC22" i="41"/>
  <c r="DK20" i="41"/>
  <c r="DY9" i="41"/>
  <c r="DY21" i="41"/>
  <c r="DQ9" i="41"/>
  <c r="DQ21" i="41"/>
  <c r="DI9" i="41"/>
  <c r="DI21" i="41"/>
  <c r="DA9" i="41"/>
  <c r="DA21" i="41"/>
  <c r="CS2" i="41"/>
  <c r="CS9" i="41"/>
  <c r="CS21" i="41"/>
  <c r="DV9" i="2"/>
  <c r="DV71" i="2"/>
  <c r="DV61" i="2"/>
  <c r="DV20" i="2"/>
  <c r="DV21" i="2"/>
  <c r="DN9" i="2"/>
  <c r="DN71" i="2"/>
  <c r="DN2" i="2"/>
  <c r="DN61" i="2"/>
  <c r="DN22" i="2"/>
  <c r="DN20" i="2"/>
  <c r="DN21" i="2"/>
  <c r="DF9" i="2"/>
  <c r="DF71" i="2"/>
  <c r="DF61" i="2"/>
  <c r="DF2" i="2"/>
  <c r="CX9" i="2"/>
  <c r="CX71" i="2"/>
  <c r="CX21" i="2"/>
  <c r="CX61" i="2"/>
  <c r="CX2" i="2"/>
  <c r="CP9" i="2"/>
  <c r="CP71" i="2"/>
  <c r="CP61" i="2"/>
  <c r="CP21" i="2"/>
  <c r="DZ61" i="3"/>
  <c r="DB61" i="3"/>
  <c r="DL20" i="3"/>
  <c r="DC20" i="3"/>
  <c r="CT20" i="3"/>
  <c r="EA9" i="3"/>
  <c r="DR9" i="3"/>
  <c r="DI9" i="3"/>
  <c r="CV2" i="3"/>
  <c r="DS71" i="41"/>
  <c r="DK21" i="41"/>
  <c r="DX20" i="41"/>
  <c r="DX71" i="41"/>
  <c r="DX22" i="41"/>
  <c r="DP20" i="41"/>
  <c r="DP71" i="41"/>
  <c r="DP22" i="41"/>
  <c r="DH20" i="41"/>
  <c r="DH71" i="41"/>
  <c r="DH22" i="41"/>
  <c r="CZ20" i="41"/>
  <c r="CZ71" i="41"/>
  <c r="CZ22" i="41"/>
  <c r="CR20" i="41"/>
  <c r="CR71" i="41"/>
  <c r="CR22" i="41"/>
  <c r="CU2" i="41"/>
  <c r="CZ9" i="2"/>
  <c r="DX20" i="21"/>
  <c r="DX21" i="21"/>
  <c r="DX22" i="21"/>
  <c r="DX2" i="21"/>
  <c r="DX61" i="21"/>
  <c r="DX71" i="21"/>
  <c r="DX9" i="21"/>
  <c r="DP20" i="21"/>
  <c r="DP21" i="21"/>
  <c r="DP22" i="21"/>
  <c r="DP2" i="21"/>
  <c r="DP61" i="21"/>
  <c r="DP71" i="21"/>
  <c r="DH20" i="21"/>
  <c r="DH21" i="21"/>
  <c r="DH22" i="21"/>
  <c r="DH2" i="21"/>
  <c r="DH61" i="21"/>
  <c r="DH9" i="21"/>
  <c r="CZ2" i="21"/>
  <c r="CZ20" i="21"/>
  <c r="CZ21" i="21"/>
  <c r="CZ22" i="21"/>
  <c r="CZ71" i="21"/>
  <c r="CZ61" i="21"/>
  <c r="CZ9" i="21"/>
  <c r="CR2" i="21"/>
  <c r="CR20" i="21"/>
  <c r="CR21" i="21"/>
  <c r="CR22" i="21"/>
  <c r="CR71" i="21"/>
  <c r="CR61" i="21"/>
  <c r="DS2" i="3"/>
  <c r="EA20" i="6"/>
  <c r="EA9" i="6"/>
  <c r="EA21" i="6"/>
  <c r="EA22" i="6"/>
  <c r="DC20" i="6"/>
  <c r="DC9" i="6"/>
  <c r="DC22" i="6"/>
  <c r="DC2" i="6"/>
  <c r="DC21" i="6"/>
  <c r="DP2" i="2"/>
  <c r="DP22" i="2"/>
  <c r="DP9" i="2"/>
  <c r="DP61" i="2"/>
  <c r="DP71" i="2"/>
  <c r="CR2" i="2"/>
  <c r="CR22" i="2"/>
  <c r="CR71" i="2"/>
  <c r="CR61" i="2"/>
  <c r="CR21" i="2"/>
  <c r="DJ20" i="6"/>
  <c r="DJ2" i="6"/>
  <c r="DJ21" i="6"/>
  <c r="DJ9" i="6"/>
  <c r="DJ22" i="6"/>
  <c r="EB61" i="3"/>
  <c r="DD61" i="3"/>
  <c r="CV20" i="3"/>
  <c r="DK9" i="3"/>
  <c r="DR61" i="3"/>
  <c r="CT61" i="3"/>
  <c r="DY61" i="3"/>
  <c r="DQ61" i="3"/>
  <c r="DI61" i="3"/>
  <c r="DA61" i="3"/>
  <c r="CS61" i="3"/>
  <c r="DT20" i="3"/>
  <c r="DB20" i="3"/>
  <c r="DQ9" i="3"/>
  <c r="CY9" i="3"/>
  <c r="DM2" i="3"/>
  <c r="DD2" i="3"/>
  <c r="CU2" i="3"/>
  <c r="DS20" i="41"/>
  <c r="DP9" i="41"/>
  <c r="DW21" i="41"/>
  <c r="DW2" i="41"/>
  <c r="DO21" i="41"/>
  <c r="DO2" i="41"/>
  <c r="DG21" i="41"/>
  <c r="DG2" i="41"/>
  <c r="CY21" i="41"/>
  <c r="CY2" i="41"/>
  <c r="DH2" i="41"/>
  <c r="CR2" i="41"/>
  <c r="DP21" i="2"/>
  <c r="DP20" i="2"/>
  <c r="DS20" i="6"/>
  <c r="DS9" i="6"/>
  <c r="DS2" i="6"/>
  <c r="DS21" i="6"/>
  <c r="DS22" i="6"/>
  <c r="DK20" i="6"/>
  <c r="DK9" i="6"/>
  <c r="DK2" i="6"/>
  <c r="DK22" i="6"/>
  <c r="DK21" i="6"/>
  <c r="EA2" i="6"/>
  <c r="DL9" i="3"/>
  <c r="EA2" i="41"/>
  <c r="EA9" i="41"/>
  <c r="DK2" i="41"/>
  <c r="DK9" i="41"/>
  <c r="DR20" i="2"/>
  <c r="DR18" i="2"/>
  <c r="DH2" i="2"/>
  <c r="DH22" i="2"/>
  <c r="DH21" i="2"/>
  <c r="DH61" i="2"/>
  <c r="DH9" i="2"/>
  <c r="DH71" i="2"/>
  <c r="CT20" i="6"/>
  <c r="CT2" i="6"/>
  <c r="CT21" i="6"/>
  <c r="CT22" i="6"/>
  <c r="DT61" i="3"/>
  <c r="CV61" i="3"/>
  <c r="DT9" i="3"/>
  <c r="DC21" i="41"/>
  <c r="DJ61" i="3"/>
  <c r="EB71" i="3"/>
  <c r="DT71" i="3"/>
  <c r="DL71" i="3"/>
  <c r="DD71" i="3"/>
  <c r="CV71" i="3"/>
  <c r="EB22" i="3"/>
  <c r="DL22" i="3"/>
  <c r="CV22" i="3"/>
  <c r="CQ20" i="3"/>
  <c r="DY9" i="3"/>
  <c r="DG9" i="3"/>
  <c r="DU2" i="3"/>
  <c r="CU61" i="41"/>
  <c r="DS21" i="41"/>
  <c r="DH21" i="41"/>
  <c r="CR20" i="2"/>
  <c r="DX9" i="2"/>
  <c r="DZ20" i="41"/>
  <c r="DR20" i="41"/>
  <c r="DJ20" i="41"/>
  <c r="DB20" i="41"/>
  <c r="CT20" i="41"/>
  <c r="EC9" i="41"/>
  <c r="DU9" i="41"/>
  <c r="DM9" i="41"/>
  <c r="DE9" i="41"/>
  <c r="CW9" i="41"/>
  <c r="CO9" i="41"/>
  <c r="DD20" i="2"/>
  <c r="DT9" i="2"/>
  <c r="DT2" i="2"/>
  <c r="CT61" i="41"/>
  <c r="DE71" i="2"/>
  <c r="DM22" i="2"/>
  <c r="EB9" i="2"/>
  <c r="CV9" i="2"/>
  <c r="EA71" i="2"/>
  <c r="EA2" i="2"/>
  <c r="EA22" i="2"/>
  <c r="DS71" i="2"/>
  <c r="DS2" i="2"/>
  <c r="DS22" i="2"/>
  <c r="DK71" i="2"/>
  <c r="DK2" i="2"/>
  <c r="DK22" i="2"/>
  <c r="DC71" i="2"/>
  <c r="DC2" i="2"/>
  <c r="DC22" i="2"/>
  <c r="CU71" i="2"/>
  <c r="CU2" i="2"/>
  <c r="CU22" i="2"/>
  <c r="EB2" i="2"/>
  <c r="CV2" i="2"/>
  <c r="DY61" i="21"/>
  <c r="DD9" i="2"/>
  <c r="DY21" i="2"/>
  <c r="DY9" i="2"/>
  <c r="DQ21" i="2"/>
  <c r="DQ9" i="2"/>
  <c r="DI21" i="2"/>
  <c r="DI9" i="2"/>
  <c r="DA21" i="2"/>
  <c r="DA9" i="2"/>
  <c r="CS21" i="2"/>
  <c r="CS9" i="2"/>
  <c r="DY2" i="2"/>
  <c r="DD2" i="2"/>
  <c r="CS2" i="2"/>
  <c r="DY20" i="21"/>
  <c r="DY21" i="21"/>
  <c r="DY22" i="21"/>
  <c r="DY71" i="21"/>
  <c r="DY9" i="21"/>
  <c r="DQ61" i="21"/>
  <c r="DQ20" i="21"/>
  <c r="DQ21" i="21"/>
  <c r="DQ22" i="21"/>
  <c r="DQ71" i="21"/>
  <c r="DQ9" i="21"/>
  <c r="DI61" i="21"/>
  <c r="DI20" i="21"/>
  <c r="DI21" i="21"/>
  <c r="DI22" i="21"/>
  <c r="DI71" i="21"/>
  <c r="DI9" i="21"/>
  <c r="DA2" i="21"/>
  <c r="DA61" i="21"/>
  <c r="DA20" i="21"/>
  <c r="DA21" i="21"/>
  <c r="DA22" i="21"/>
  <c r="DA71" i="21"/>
  <c r="DA9" i="21"/>
  <c r="CS2" i="21"/>
  <c r="CS61" i="21"/>
  <c r="CS20" i="21"/>
  <c r="CS21" i="21"/>
  <c r="CS22" i="21"/>
  <c r="CS71" i="21"/>
  <c r="CS9" i="21"/>
  <c r="EB71" i="21"/>
  <c r="DT71" i="21"/>
  <c r="DL71" i="21"/>
  <c r="DD71" i="21"/>
  <c r="CV71" i="21"/>
  <c r="DD22" i="21"/>
  <c r="EC21" i="21"/>
  <c r="DU21" i="21"/>
  <c r="DM21" i="21"/>
  <c r="DE21" i="21"/>
  <c r="CW21" i="21"/>
  <c r="CO21" i="21"/>
  <c r="DV20" i="21"/>
  <c r="DN20" i="21"/>
  <c r="DF20" i="21"/>
  <c r="CX20" i="21"/>
  <c r="CP20" i="21"/>
  <c r="EA2" i="21"/>
  <c r="DS2" i="21"/>
  <c r="DK2" i="21"/>
  <c r="DX61" i="4"/>
  <c r="DW20" i="5"/>
  <c r="DW21" i="5"/>
  <c r="DW22" i="5"/>
  <c r="DW71" i="5"/>
  <c r="DW2" i="5"/>
  <c r="DW61" i="5"/>
  <c r="DO20" i="5"/>
  <c r="DO21" i="5"/>
  <c r="DO22" i="5"/>
  <c r="DO71" i="5"/>
  <c r="DO2" i="5"/>
  <c r="DO61" i="5"/>
  <c r="DG20" i="5"/>
  <c r="DG21" i="5"/>
  <c r="DG22" i="5"/>
  <c r="DG71" i="5"/>
  <c r="DG2" i="5"/>
  <c r="DG61" i="5"/>
  <c r="CY20" i="5"/>
  <c r="CY21" i="5"/>
  <c r="CY22" i="5"/>
  <c r="CY71" i="5"/>
  <c r="CY2" i="5"/>
  <c r="CY61" i="5"/>
  <c r="CQ20" i="5"/>
  <c r="CQ21" i="5"/>
  <c r="CQ22" i="5"/>
  <c r="CQ71" i="5"/>
  <c r="CQ2" i="5"/>
  <c r="CQ61" i="5"/>
  <c r="EC61" i="21"/>
  <c r="DU61" i="21"/>
  <c r="DM61" i="21"/>
  <c r="DE61" i="21"/>
  <c r="CW61" i="21"/>
  <c r="CO61" i="21"/>
  <c r="EA20" i="21"/>
  <c r="DS20" i="21"/>
  <c r="DK20" i="21"/>
  <c r="DC20" i="21"/>
  <c r="CU20" i="21"/>
  <c r="DV9" i="21"/>
  <c r="DN9" i="21"/>
  <c r="DF9" i="21"/>
  <c r="CX9" i="21"/>
  <c r="CP9" i="21"/>
  <c r="DC9" i="21"/>
  <c r="DX71" i="4"/>
  <c r="DX20" i="4"/>
  <c r="DX21" i="4"/>
  <c r="DX9" i="4"/>
  <c r="DP71" i="4"/>
  <c r="DP20" i="4"/>
  <c r="DP21" i="4"/>
  <c r="DP9" i="4"/>
  <c r="DH71" i="4"/>
  <c r="DH20" i="4"/>
  <c r="DH21" i="4"/>
  <c r="DH9" i="4"/>
  <c r="CZ71" i="4"/>
  <c r="CZ20" i="4"/>
  <c r="CZ21" i="4"/>
  <c r="CZ9" i="4"/>
  <c r="CR71" i="4"/>
  <c r="CR20" i="4"/>
  <c r="CR21" i="4"/>
  <c r="CR9" i="4"/>
  <c r="DW71" i="4"/>
  <c r="DW20" i="4"/>
  <c r="DW21" i="4"/>
  <c r="DW2" i="4"/>
  <c r="DW61" i="4"/>
  <c r="DO71" i="4"/>
  <c r="DO20" i="4"/>
  <c r="DO21" i="4"/>
  <c r="DO2" i="4"/>
  <c r="DO61" i="4"/>
  <c r="DG71" i="4"/>
  <c r="DG20" i="4"/>
  <c r="DG21" i="4"/>
  <c r="DG2" i="4"/>
  <c r="DG61" i="4"/>
  <c r="CY71" i="4"/>
  <c r="CY20" i="4"/>
  <c r="CY21" i="4"/>
  <c r="CY2" i="4"/>
  <c r="CY61" i="4"/>
  <c r="CQ71" i="4"/>
  <c r="CQ20" i="4"/>
  <c r="CQ21" i="4"/>
  <c r="CQ2" i="4"/>
  <c r="CQ61" i="4"/>
  <c r="DX61" i="5"/>
  <c r="DX20" i="5"/>
  <c r="DX21" i="5"/>
  <c r="DX22" i="5"/>
  <c r="DX71" i="5"/>
  <c r="DX9" i="5"/>
  <c r="DP61" i="5"/>
  <c r="DP20" i="5"/>
  <c r="DP21" i="5"/>
  <c r="DP22" i="5"/>
  <c r="DP71" i="5"/>
  <c r="DP9" i="5"/>
  <c r="DH61" i="5"/>
  <c r="DH20" i="5"/>
  <c r="DH21" i="5"/>
  <c r="DH22" i="5"/>
  <c r="DH71" i="5"/>
  <c r="DH9" i="5"/>
  <c r="CZ61" i="5"/>
  <c r="CZ20" i="5"/>
  <c r="CZ21" i="5"/>
  <c r="CZ22" i="5"/>
  <c r="CZ71" i="5"/>
  <c r="CZ9" i="5"/>
  <c r="CR61" i="5"/>
  <c r="CR20" i="5"/>
  <c r="CR21" i="5"/>
  <c r="CR22" i="5"/>
  <c r="CR71" i="5"/>
  <c r="CR9" i="5"/>
  <c r="EB20" i="4"/>
  <c r="DT20" i="4"/>
  <c r="DL20" i="4"/>
  <c r="DD20" i="4"/>
  <c r="CV20" i="4"/>
  <c r="EA22" i="5"/>
  <c r="DS22" i="5"/>
  <c r="DK22" i="5"/>
  <c r="DC22" i="5"/>
  <c r="CU22" i="5"/>
  <c r="EB21" i="5"/>
  <c r="DT21" i="5"/>
  <c r="DL21" i="5"/>
  <c r="DD21" i="5"/>
  <c r="CV21" i="5"/>
  <c r="DZ61" i="7"/>
  <c r="DZ20" i="7"/>
  <c r="DZ71" i="7"/>
  <c r="DZ21" i="7"/>
  <c r="DZ2" i="7"/>
  <c r="DZ22" i="7"/>
  <c r="DZ9" i="7"/>
  <c r="DR61" i="7"/>
  <c r="DR20" i="7"/>
  <c r="DR71" i="7"/>
  <c r="DR21" i="7"/>
  <c r="DR2" i="7"/>
  <c r="DR22" i="7"/>
  <c r="DR9" i="7"/>
  <c r="DJ61" i="7"/>
  <c r="DJ20" i="7"/>
  <c r="DJ71" i="7"/>
  <c r="DJ21" i="7"/>
  <c r="DJ2" i="7"/>
  <c r="DJ22" i="7"/>
  <c r="DJ9" i="7"/>
  <c r="DB61" i="7"/>
  <c r="DB20" i="7"/>
  <c r="DB71" i="7"/>
  <c r="DB21" i="7"/>
  <c r="DB2" i="7"/>
  <c r="DB22" i="7"/>
  <c r="DB9" i="7"/>
  <c r="CT61" i="7"/>
  <c r="CT20" i="7"/>
  <c r="CT71" i="7"/>
  <c r="CT21" i="7"/>
  <c r="CT2" i="7"/>
  <c r="CT22" i="7"/>
  <c r="CT9" i="7"/>
  <c r="EC61" i="1"/>
  <c r="EC20" i="1"/>
  <c r="EC21" i="1"/>
  <c r="EC2" i="1"/>
  <c r="EC22" i="1"/>
  <c r="EC9" i="1"/>
  <c r="DU61" i="1"/>
  <c r="DU20" i="1"/>
  <c r="DU21" i="1"/>
  <c r="DU2" i="1"/>
  <c r="DU22" i="1"/>
  <c r="DU9" i="1"/>
  <c r="DM61" i="1"/>
  <c r="DM20" i="1"/>
  <c r="DM21" i="1"/>
  <c r="DM2" i="1"/>
  <c r="DM22" i="1"/>
  <c r="DM9" i="1"/>
  <c r="DE61" i="1"/>
  <c r="DE20" i="1"/>
  <c r="DE21" i="1"/>
  <c r="DE2" i="1"/>
  <c r="DE22" i="1"/>
  <c r="DE9" i="1"/>
  <c r="CW61" i="1"/>
  <c r="CW20" i="1"/>
  <c r="CW21" i="1"/>
  <c r="CW2" i="1"/>
  <c r="CW22" i="1"/>
  <c r="CW9" i="1"/>
  <c r="CO61" i="1"/>
  <c r="CO20" i="1"/>
  <c r="CO21" i="1"/>
  <c r="CO2" i="1"/>
  <c r="CO22" i="1"/>
  <c r="CO9" i="1"/>
  <c r="EA71" i="75"/>
  <c r="EA20" i="75"/>
  <c r="EA21" i="75"/>
  <c r="EA22" i="75"/>
  <c r="EA2" i="75"/>
  <c r="EA9" i="75"/>
  <c r="DS71" i="75"/>
  <c r="DS20" i="75"/>
  <c r="DS21" i="75"/>
  <c r="DS22" i="75"/>
  <c r="DS2" i="75"/>
  <c r="DS9" i="75"/>
  <c r="DK71" i="75"/>
  <c r="DK20" i="75"/>
  <c r="DK21" i="75"/>
  <c r="DK22" i="75"/>
  <c r="DK2" i="75"/>
  <c r="DK9" i="75"/>
  <c r="DC71" i="75"/>
  <c r="DC20" i="75"/>
  <c r="DC21" i="75"/>
  <c r="DC22" i="75"/>
  <c r="DC2" i="75"/>
  <c r="DC9" i="75"/>
  <c r="CU71" i="75"/>
  <c r="CU20" i="75"/>
  <c r="CU21" i="75"/>
  <c r="CU22" i="75"/>
  <c r="CU2" i="75"/>
  <c r="CU9" i="75"/>
  <c r="DW9" i="6"/>
  <c r="DO9" i="6"/>
  <c r="DG9" i="6"/>
  <c r="CY9" i="6"/>
  <c r="CQ9" i="6"/>
  <c r="EB9" i="4"/>
  <c r="DT9" i="4"/>
  <c r="DL9" i="4"/>
  <c r="DD9" i="4"/>
  <c r="CV9" i="4"/>
  <c r="EB9" i="5"/>
  <c r="DT9" i="5"/>
  <c r="DL9" i="5"/>
  <c r="DD9" i="5"/>
  <c r="CV9" i="5"/>
  <c r="EC61" i="44"/>
  <c r="EC20" i="44"/>
  <c r="EC21" i="44"/>
  <c r="EC22" i="44"/>
  <c r="EC71" i="44"/>
  <c r="EC2" i="44"/>
  <c r="EC9" i="44"/>
  <c r="DU61" i="44"/>
  <c r="DU20" i="44"/>
  <c r="DU21" i="44"/>
  <c r="DU22" i="44"/>
  <c r="DU71" i="44"/>
  <c r="DU2" i="44"/>
  <c r="DU9" i="44"/>
  <c r="DM61" i="44"/>
  <c r="DM20" i="44"/>
  <c r="DM21" i="44"/>
  <c r="DM22" i="44"/>
  <c r="DM71" i="44"/>
  <c r="DM2" i="44"/>
  <c r="DM9" i="44"/>
  <c r="DE61" i="44"/>
  <c r="DE20" i="44"/>
  <c r="DE21" i="44"/>
  <c r="DE22" i="44"/>
  <c r="DE71" i="44"/>
  <c r="DE2" i="44"/>
  <c r="DE9" i="44"/>
  <c r="CW61" i="44"/>
  <c r="CW20" i="44"/>
  <c r="CW21" i="44"/>
  <c r="CW22" i="44"/>
  <c r="CW71" i="44"/>
  <c r="CW2" i="44"/>
  <c r="CW9" i="44"/>
  <c r="CO61" i="44"/>
  <c r="CO20" i="44"/>
  <c r="CO21" i="44"/>
  <c r="CO22" i="44"/>
  <c r="CO71" i="44"/>
  <c r="CO2" i="44"/>
  <c r="CO9" i="44"/>
  <c r="DV61" i="40"/>
  <c r="DV20" i="40"/>
  <c r="DV21" i="40"/>
  <c r="DV2" i="40"/>
  <c r="DV22" i="40"/>
  <c r="DV71" i="40"/>
  <c r="DV9" i="40"/>
  <c r="DN61" i="40"/>
  <c r="DN20" i="40"/>
  <c r="DN21" i="40"/>
  <c r="DN2" i="40"/>
  <c r="DN22" i="40"/>
  <c r="DN71" i="40"/>
  <c r="DN9" i="40"/>
  <c r="DF61" i="40"/>
  <c r="DF20" i="40"/>
  <c r="DF21" i="40"/>
  <c r="DF2" i="40"/>
  <c r="DF22" i="40"/>
  <c r="DF71" i="40"/>
  <c r="DF9" i="40"/>
  <c r="CX61" i="40"/>
  <c r="CX20" i="40"/>
  <c r="CX21" i="40"/>
  <c r="CX2" i="40"/>
  <c r="CX22" i="40"/>
  <c r="CX71" i="40"/>
  <c r="CX9" i="40"/>
  <c r="CP61" i="40"/>
  <c r="CP20" i="40"/>
  <c r="CP21" i="40"/>
  <c r="CP2" i="40"/>
  <c r="CP22" i="40"/>
  <c r="CP71" i="40"/>
  <c r="CP9" i="40"/>
  <c r="DV20" i="7"/>
  <c r="DN20" i="7"/>
  <c r="DF20" i="7"/>
  <c r="CX20" i="7"/>
  <c r="CP20" i="7"/>
  <c r="DY22" i="7"/>
  <c r="DQ22" i="7"/>
  <c r="DI22" i="7"/>
  <c r="DA22" i="7"/>
  <c r="CS22" i="7"/>
  <c r="DY2" i="7"/>
  <c r="DQ2" i="7"/>
  <c r="DI2" i="7"/>
  <c r="DA2" i="7"/>
  <c r="CS2" i="7"/>
  <c r="DZ9" i="40"/>
  <c r="DR9" i="40"/>
  <c r="DJ9" i="40"/>
  <c r="DB9" i="40"/>
  <c r="CT9" i="40"/>
  <c r="DW9" i="75"/>
  <c r="DO9" i="75"/>
  <c r="DG9" i="75"/>
  <c r="CY9" i="75"/>
  <c r="CQ9" i="75"/>
  <c r="DV9" i="7"/>
  <c r="DN9" i="7"/>
  <c r="DF9" i="7"/>
  <c r="CX9" i="7"/>
  <c r="CP9" i="7"/>
  <c r="DV22" i="7"/>
  <c r="DN22" i="7"/>
  <c r="DF22" i="7"/>
  <c r="CX22" i="7"/>
  <c r="CP22" i="7"/>
  <c r="DV2" i="7"/>
  <c r="DN2" i="7"/>
  <c r="DF2" i="7"/>
  <c r="CX2" i="7"/>
  <c r="CP2" i="7"/>
  <c r="CN18" i="3"/>
  <c r="CM18" i="3"/>
  <c r="CL18" i="3"/>
  <c r="CK18" i="3"/>
  <c r="CJ18" i="3"/>
  <c r="CI18" i="3"/>
  <c r="CH18" i="3"/>
  <c r="CG18" i="3"/>
  <c r="CF18" i="3"/>
  <c r="CE18" i="3"/>
  <c r="CD18" i="3"/>
  <c r="CC18" i="3"/>
  <c r="CB18" i="3"/>
  <c r="CA18" i="3"/>
  <c r="BZ18" i="3"/>
  <c r="BY18" i="3"/>
  <c r="BX18" i="3"/>
  <c r="BW18" i="3"/>
  <c r="BV18" i="3"/>
  <c r="BU18" i="3"/>
  <c r="BT18" i="3"/>
  <c r="BS18" i="3"/>
  <c r="BR18" i="3"/>
  <c r="BQ18" i="3"/>
  <c r="BP18" i="3"/>
  <c r="BO18" i="3"/>
  <c r="BN18" i="3"/>
  <c r="BM18" i="3"/>
  <c r="BL18" i="3"/>
  <c r="BK18" i="3"/>
  <c r="CN15" i="3"/>
  <c r="CM15" i="3"/>
  <c r="CL15" i="3"/>
  <c r="CK15" i="3"/>
  <c r="CJ15" i="3"/>
  <c r="CI15" i="3"/>
  <c r="CH15" i="3"/>
  <c r="CG15" i="3"/>
  <c r="CF15" i="3"/>
  <c r="CE15" i="3"/>
  <c r="CD15" i="3"/>
  <c r="CC15" i="3"/>
  <c r="CB15" i="3"/>
  <c r="CA15" i="3"/>
  <c r="BZ15" i="3"/>
  <c r="BY15" i="3"/>
  <c r="BX15" i="3"/>
  <c r="BW15" i="3"/>
  <c r="BV15" i="3"/>
  <c r="BU15" i="3"/>
  <c r="BT15" i="3"/>
  <c r="BS15" i="3"/>
  <c r="BR15" i="3"/>
  <c r="BQ15" i="3"/>
  <c r="BP15" i="3"/>
  <c r="BO15" i="3"/>
  <c r="BN15" i="3"/>
  <c r="BM15" i="3"/>
  <c r="BL15" i="3"/>
  <c r="BK15" i="3"/>
  <c r="CN18" i="41"/>
  <c r="CM18" i="41"/>
  <c r="CL18" i="41"/>
  <c r="CK18" i="41"/>
  <c r="CJ18" i="41"/>
  <c r="CI18" i="41"/>
  <c r="CH18" i="41"/>
  <c r="CG18" i="41"/>
  <c r="CF18" i="41"/>
  <c r="CE18" i="41"/>
  <c r="CD18" i="41"/>
  <c r="CC18" i="41"/>
  <c r="CB18" i="41"/>
  <c r="CA18" i="41"/>
  <c r="BZ18" i="41"/>
  <c r="BY18" i="41"/>
  <c r="BX18" i="41"/>
  <c r="BW18" i="41"/>
  <c r="BV18" i="41"/>
  <c r="BU18" i="41"/>
  <c r="BT18" i="41"/>
  <c r="BS18" i="41"/>
  <c r="BR18" i="41"/>
  <c r="BQ18" i="41"/>
  <c r="BP18" i="41"/>
  <c r="BO18" i="41"/>
  <c r="BN18" i="41"/>
  <c r="BM18" i="41"/>
  <c r="BL18" i="41"/>
  <c r="BK18" i="41"/>
  <c r="CN15" i="41"/>
  <c r="CM15" i="41"/>
  <c r="CL15" i="41"/>
  <c r="CK15" i="41"/>
  <c r="CJ15" i="41"/>
  <c r="CI15" i="41"/>
  <c r="CH15" i="41"/>
  <c r="CG15" i="41"/>
  <c r="CF15" i="41"/>
  <c r="CE15" i="41"/>
  <c r="CD15" i="41"/>
  <c r="CC15" i="41"/>
  <c r="CB15" i="41"/>
  <c r="CA15" i="41"/>
  <c r="BZ15" i="41"/>
  <c r="BY15" i="41"/>
  <c r="BX15" i="41"/>
  <c r="BW15" i="41"/>
  <c r="BV15" i="41"/>
  <c r="BU15" i="41"/>
  <c r="BT15" i="41"/>
  <c r="BS15" i="41"/>
  <c r="BR15" i="41"/>
  <c r="BQ15" i="41"/>
  <c r="BP15" i="41"/>
  <c r="BO15" i="41"/>
  <c r="BN15" i="41"/>
  <c r="BM15" i="41"/>
  <c r="BL15" i="41"/>
  <c r="BK15" i="41"/>
  <c r="CN18" i="21"/>
  <c r="CM18" i="21"/>
  <c r="CL18" i="21"/>
  <c r="CK18" i="21"/>
  <c r="CJ18" i="21"/>
  <c r="CI18" i="21"/>
  <c r="CH18" i="21"/>
  <c r="CG18" i="21"/>
  <c r="CF18" i="21"/>
  <c r="CE18" i="21"/>
  <c r="CD18" i="21"/>
  <c r="CC18" i="21"/>
  <c r="CB18" i="21"/>
  <c r="CA18" i="21"/>
  <c r="BZ18" i="21"/>
  <c r="BY18" i="21"/>
  <c r="BX18" i="21"/>
  <c r="BW18" i="21"/>
  <c r="BV18" i="21"/>
  <c r="BU18" i="21"/>
  <c r="BT18" i="21"/>
  <c r="BS18" i="21"/>
  <c r="BR18" i="21"/>
  <c r="BQ18" i="21"/>
  <c r="BP18" i="21"/>
  <c r="BO18" i="21"/>
  <c r="BN18" i="21"/>
  <c r="BM18" i="21"/>
  <c r="BL18" i="21"/>
  <c r="BK18" i="21"/>
  <c r="CN15" i="21"/>
  <c r="CM15" i="21"/>
  <c r="CL15" i="21"/>
  <c r="CK15" i="21"/>
  <c r="CJ15" i="21"/>
  <c r="CI15" i="21"/>
  <c r="CH15" i="21"/>
  <c r="CG15" i="21"/>
  <c r="CF15" i="21"/>
  <c r="CE15" i="21"/>
  <c r="CD15" i="21"/>
  <c r="CC15" i="21"/>
  <c r="CB15" i="21"/>
  <c r="CA15" i="21"/>
  <c r="BZ15" i="21"/>
  <c r="BY15" i="21"/>
  <c r="BX15" i="21"/>
  <c r="BW15" i="21"/>
  <c r="BV15" i="21"/>
  <c r="BU15" i="21"/>
  <c r="BT15" i="21"/>
  <c r="BS15" i="21"/>
  <c r="BR15" i="21"/>
  <c r="BQ15" i="21"/>
  <c r="BP15" i="21"/>
  <c r="BO15" i="21"/>
  <c r="BN15" i="21"/>
  <c r="BM15" i="21"/>
  <c r="BL15" i="21"/>
  <c r="BK15" i="21"/>
  <c r="CN18" i="2"/>
  <c r="CM18" i="2"/>
  <c r="CL18" i="2"/>
  <c r="CK18" i="2"/>
  <c r="CJ18" i="2"/>
  <c r="CI18" i="2"/>
  <c r="CH18" i="2"/>
  <c r="CG18" i="2"/>
  <c r="CF18" i="2"/>
  <c r="CE18" i="2"/>
  <c r="CD18" i="2"/>
  <c r="CC18" i="2"/>
  <c r="CB18" i="2"/>
  <c r="CA18" i="2"/>
  <c r="BZ18" i="2"/>
  <c r="BY18" i="2"/>
  <c r="BX18" i="2"/>
  <c r="BW18" i="2"/>
  <c r="BV18" i="2"/>
  <c r="BU18" i="2"/>
  <c r="BT18" i="2"/>
  <c r="BS18" i="2"/>
  <c r="BR18" i="2"/>
  <c r="BQ18" i="2"/>
  <c r="BP18" i="2"/>
  <c r="BO18" i="2"/>
  <c r="BN18" i="2"/>
  <c r="BM18" i="2"/>
  <c r="BL18" i="2"/>
  <c r="BK18" i="2"/>
  <c r="CN15" i="2"/>
  <c r="CM15" i="2"/>
  <c r="CL15" i="2"/>
  <c r="CK15" i="2"/>
  <c r="CJ15" i="2"/>
  <c r="CI15" i="2"/>
  <c r="CH15" i="2"/>
  <c r="CG15" i="2"/>
  <c r="CF15" i="2"/>
  <c r="CE15" i="2"/>
  <c r="CD15" i="2"/>
  <c r="CC15" i="2"/>
  <c r="CB15" i="2"/>
  <c r="CA15" i="2"/>
  <c r="BZ15" i="2"/>
  <c r="BY15" i="2"/>
  <c r="BX15" i="2"/>
  <c r="BW15" i="2"/>
  <c r="BV15" i="2"/>
  <c r="BU15" i="2"/>
  <c r="BT15" i="2"/>
  <c r="BS15" i="2"/>
  <c r="BR15" i="2"/>
  <c r="BQ15" i="2"/>
  <c r="BP15" i="2"/>
  <c r="BO15" i="2"/>
  <c r="BN15" i="2"/>
  <c r="BM15" i="2"/>
  <c r="BL15" i="2"/>
  <c r="BK15" i="2"/>
  <c r="CN18" i="6"/>
  <c r="CM18" i="6"/>
  <c r="CL18" i="6"/>
  <c r="CK18" i="6"/>
  <c r="CJ18" i="6"/>
  <c r="CI18" i="6"/>
  <c r="CH18" i="6"/>
  <c r="CG18" i="6"/>
  <c r="CF18" i="6"/>
  <c r="CE18" i="6"/>
  <c r="CD18" i="6"/>
  <c r="CC18" i="6"/>
  <c r="CB18" i="6"/>
  <c r="CA18" i="6"/>
  <c r="BZ18" i="6"/>
  <c r="BY18" i="6"/>
  <c r="BX18" i="6"/>
  <c r="BW18" i="6"/>
  <c r="BV18" i="6"/>
  <c r="BU18" i="6"/>
  <c r="BT18" i="6"/>
  <c r="BS18" i="6"/>
  <c r="BR18" i="6"/>
  <c r="BQ18" i="6"/>
  <c r="BP18" i="6"/>
  <c r="BO18" i="6"/>
  <c r="BN18" i="6"/>
  <c r="BM18" i="6"/>
  <c r="BL18" i="6"/>
  <c r="BK18" i="6"/>
  <c r="CN15" i="6"/>
  <c r="CM15" i="6"/>
  <c r="CL15" i="6"/>
  <c r="CK15" i="6"/>
  <c r="CJ15" i="6"/>
  <c r="CI15" i="6"/>
  <c r="CH15" i="6"/>
  <c r="CG15" i="6"/>
  <c r="CF15" i="6"/>
  <c r="CE15" i="6"/>
  <c r="CD15" i="6"/>
  <c r="CC15" i="6"/>
  <c r="CB15" i="6"/>
  <c r="CA15" i="6"/>
  <c r="BZ15" i="6"/>
  <c r="BY15" i="6"/>
  <c r="BX15" i="6"/>
  <c r="BW15" i="6"/>
  <c r="BV15" i="6"/>
  <c r="BU15" i="6"/>
  <c r="BT15" i="6"/>
  <c r="BS15" i="6"/>
  <c r="BR15" i="6"/>
  <c r="BQ15" i="6"/>
  <c r="BP15" i="6"/>
  <c r="BO15" i="6"/>
  <c r="BN15" i="6"/>
  <c r="BM15" i="6"/>
  <c r="BL15" i="6"/>
  <c r="BK15" i="6"/>
  <c r="CN18" i="4"/>
  <c r="CM18" i="4"/>
  <c r="CL18" i="4"/>
  <c r="CK18" i="4"/>
  <c r="CJ18" i="4"/>
  <c r="CI18" i="4"/>
  <c r="CH18" i="4"/>
  <c r="CG18" i="4"/>
  <c r="CF18" i="4"/>
  <c r="CE18" i="4"/>
  <c r="CD18" i="4"/>
  <c r="CC18" i="4"/>
  <c r="CB18" i="4"/>
  <c r="CA18" i="4"/>
  <c r="BZ18" i="4"/>
  <c r="BY18" i="4"/>
  <c r="BX18" i="4"/>
  <c r="BW18" i="4"/>
  <c r="BV18" i="4"/>
  <c r="BU18" i="4"/>
  <c r="BT18" i="4"/>
  <c r="BS18" i="4"/>
  <c r="BR18" i="4"/>
  <c r="BQ18" i="4"/>
  <c r="BP18" i="4"/>
  <c r="BO18" i="4"/>
  <c r="BN18" i="4"/>
  <c r="BM18" i="4"/>
  <c r="BL18" i="4"/>
  <c r="BK18" i="4"/>
  <c r="CN15" i="4"/>
  <c r="CM15" i="4"/>
  <c r="CL15" i="4"/>
  <c r="CK15" i="4"/>
  <c r="CJ15" i="4"/>
  <c r="CI15" i="4"/>
  <c r="CH15" i="4"/>
  <c r="CG15" i="4"/>
  <c r="CF15" i="4"/>
  <c r="CE15" i="4"/>
  <c r="CD15" i="4"/>
  <c r="CC15" i="4"/>
  <c r="CB15" i="4"/>
  <c r="CA15" i="4"/>
  <c r="BZ15" i="4"/>
  <c r="BY15" i="4"/>
  <c r="BX15" i="4"/>
  <c r="BW15" i="4"/>
  <c r="BV15" i="4"/>
  <c r="BU15" i="4"/>
  <c r="BT15" i="4"/>
  <c r="BS15" i="4"/>
  <c r="BR15" i="4"/>
  <c r="BQ15" i="4"/>
  <c r="BP15" i="4"/>
  <c r="BO15" i="4"/>
  <c r="BN15" i="4"/>
  <c r="BM15" i="4"/>
  <c r="BL15" i="4"/>
  <c r="BK15" i="4"/>
  <c r="CN18" i="5"/>
  <c r="CM18" i="5"/>
  <c r="CL18" i="5"/>
  <c r="CK18" i="5"/>
  <c r="CJ18" i="5"/>
  <c r="CI18" i="5"/>
  <c r="CH18" i="5"/>
  <c r="CG18" i="5"/>
  <c r="CF18" i="5"/>
  <c r="CE18" i="5"/>
  <c r="CD18" i="5"/>
  <c r="CC18" i="5"/>
  <c r="CB18" i="5"/>
  <c r="CA18" i="5"/>
  <c r="BZ18" i="5"/>
  <c r="BY18" i="5"/>
  <c r="BX18" i="5"/>
  <c r="BW18" i="5"/>
  <c r="BV18" i="5"/>
  <c r="BU18" i="5"/>
  <c r="BT18" i="5"/>
  <c r="BS18" i="5"/>
  <c r="BR18" i="5"/>
  <c r="BQ18" i="5"/>
  <c r="BP18" i="5"/>
  <c r="BO18" i="5"/>
  <c r="BN18" i="5"/>
  <c r="BM18" i="5"/>
  <c r="BL18" i="5"/>
  <c r="BK18" i="5"/>
  <c r="CN15" i="5"/>
  <c r="CM15" i="5"/>
  <c r="CL15" i="5"/>
  <c r="CK15" i="5"/>
  <c r="CJ15" i="5"/>
  <c r="CI15" i="5"/>
  <c r="CH15" i="5"/>
  <c r="CG15" i="5"/>
  <c r="CF15" i="5"/>
  <c r="CE15" i="5"/>
  <c r="CD15" i="5"/>
  <c r="CC15" i="5"/>
  <c r="CB15" i="5"/>
  <c r="CA15" i="5"/>
  <c r="BZ15" i="5"/>
  <c r="BY15" i="5"/>
  <c r="BX15" i="5"/>
  <c r="BW15" i="5"/>
  <c r="BV15" i="5"/>
  <c r="BU15" i="5"/>
  <c r="BT15" i="5"/>
  <c r="BS15" i="5"/>
  <c r="BR15" i="5"/>
  <c r="BQ15" i="5"/>
  <c r="BP15" i="5"/>
  <c r="BO15" i="5"/>
  <c r="BN15" i="5"/>
  <c r="BM15" i="5"/>
  <c r="BL15" i="5"/>
  <c r="BK15" i="5"/>
  <c r="CN18" i="1"/>
  <c r="CM18" i="1"/>
  <c r="CL18" i="1"/>
  <c r="CK18" i="1"/>
  <c r="CJ18" i="1"/>
  <c r="CI18" i="1"/>
  <c r="CH18" i="1"/>
  <c r="CG18" i="1"/>
  <c r="CF18" i="1"/>
  <c r="CE18" i="1"/>
  <c r="CD18" i="1"/>
  <c r="CC18" i="1"/>
  <c r="CB18" i="1"/>
  <c r="CA18" i="1"/>
  <c r="BZ18" i="1"/>
  <c r="BY18" i="1"/>
  <c r="BX18" i="1"/>
  <c r="BW18" i="1"/>
  <c r="BV18" i="1"/>
  <c r="BU18" i="1"/>
  <c r="BT18" i="1"/>
  <c r="BS18" i="1"/>
  <c r="BR18" i="1"/>
  <c r="BQ18" i="1"/>
  <c r="BP18" i="1"/>
  <c r="BO18" i="1"/>
  <c r="BN18" i="1"/>
  <c r="BM18" i="1"/>
  <c r="BL18" i="1"/>
  <c r="BK18" i="1"/>
  <c r="CN15" i="1"/>
  <c r="CM15" i="1"/>
  <c r="CL15" i="1"/>
  <c r="CK15" i="1"/>
  <c r="CJ15" i="1"/>
  <c r="CI15" i="1"/>
  <c r="CH15" i="1"/>
  <c r="CG15" i="1"/>
  <c r="CF15" i="1"/>
  <c r="CE15" i="1"/>
  <c r="CD15" i="1"/>
  <c r="CC15" i="1"/>
  <c r="CB15" i="1"/>
  <c r="CA15" i="1"/>
  <c r="BZ15" i="1"/>
  <c r="BY15" i="1"/>
  <c r="BX15" i="1"/>
  <c r="BW15" i="1"/>
  <c r="BV15" i="1"/>
  <c r="BU15" i="1"/>
  <c r="BT15" i="1"/>
  <c r="BS15" i="1"/>
  <c r="BR15" i="1"/>
  <c r="BQ15" i="1"/>
  <c r="BP15" i="1"/>
  <c r="BO15" i="1"/>
  <c r="BN15" i="1"/>
  <c r="BM15" i="1"/>
  <c r="BL15" i="1"/>
  <c r="BK15" i="1"/>
  <c r="CN18" i="44"/>
  <c r="CM18" i="44"/>
  <c r="CL18" i="44"/>
  <c r="CK18" i="44"/>
  <c r="CJ18" i="44"/>
  <c r="CI18" i="44"/>
  <c r="CH18" i="44"/>
  <c r="CG18" i="44"/>
  <c r="CF18" i="44"/>
  <c r="CE18" i="44"/>
  <c r="CD18" i="44"/>
  <c r="CC18" i="44"/>
  <c r="CB18" i="44"/>
  <c r="CA18" i="44"/>
  <c r="BZ18" i="44"/>
  <c r="BY18" i="44"/>
  <c r="BX18" i="44"/>
  <c r="BW18" i="44"/>
  <c r="BV18" i="44"/>
  <c r="BU18" i="44"/>
  <c r="BT18" i="44"/>
  <c r="BS18" i="44"/>
  <c r="BR18" i="44"/>
  <c r="BQ18" i="44"/>
  <c r="BP18" i="44"/>
  <c r="BO18" i="44"/>
  <c r="BN18" i="44"/>
  <c r="BM18" i="44"/>
  <c r="BL18" i="44"/>
  <c r="BK18" i="44"/>
  <c r="CN15" i="44"/>
  <c r="CM15" i="44"/>
  <c r="CL15" i="44"/>
  <c r="CK15" i="44"/>
  <c r="CJ15" i="44"/>
  <c r="CI15" i="44"/>
  <c r="CH15" i="44"/>
  <c r="CG15" i="44"/>
  <c r="CF15" i="44"/>
  <c r="CE15" i="44"/>
  <c r="CD15" i="44"/>
  <c r="CC15" i="44"/>
  <c r="CB15" i="44"/>
  <c r="CA15" i="44"/>
  <c r="BZ15" i="44"/>
  <c r="BY15" i="44"/>
  <c r="BX15" i="44"/>
  <c r="BW15" i="44"/>
  <c r="BV15" i="44"/>
  <c r="BU15" i="44"/>
  <c r="BT15" i="44"/>
  <c r="BS15" i="44"/>
  <c r="BR15" i="44"/>
  <c r="BQ15" i="44"/>
  <c r="BP15" i="44"/>
  <c r="BO15" i="44"/>
  <c r="BN15" i="44"/>
  <c r="BM15" i="44"/>
  <c r="BL15" i="44"/>
  <c r="BK15" i="44"/>
  <c r="CN18" i="40"/>
  <c r="CM18" i="40"/>
  <c r="CL18" i="40"/>
  <c r="CK18" i="40"/>
  <c r="CJ18" i="40"/>
  <c r="CI18" i="40"/>
  <c r="CH18" i="40"/>
  <c r="CG18" i="40"/>
  <c r="CF18" i="40"/>
  <c r="CE18" i="40"/>
  <c r="CD18" i="40"/>
  <c r="CC18" i="40"/>
  <c r="CB18" i="40"/>
  <c r="CA18" i="40"/>
  <c r="BZ18" i="40"/>
  <c r="BY18" i="40"/>
  <c r="BX18" i="40"/>
  <c r="BW18" i="40"/>
  <c r="BV18" i="40"/>
  <c r="BU18" i="40"/>
  <c r="BT18" i="40"/>
  <c r="BS18" i="40"/>
  <c r="BR18" i="40"/>
  <c r="BQ18" i="40"/>
  <c r="BP18" i="40"/>
  <c r="BO18" i="40"/>
  <c r="BN18" i="40"/>
  <c r="BM18" i="40"/>
  <c r="BL18" i="40"/>
  <c r="BK18" i="40"/>
  <c r="CN15" i="40"/>
  <c r="CM15" i="40"/>
  <c r="CL15" i="40"/>
  <c r="CK15" i="40"/>
  <c r="CJ15" i="40"/>
  <c r="CI15" i="40"/>
  <c r="CH15" i="40"/>
  <c r="CG15" i="40"/>
  <c r="CF15" i="40"/>
  <c r="CE15" i="40"/>
  <c r="CD15" i="40"/>
  <c r="CC15" i="40"/>
  <c r="CB15" i="40"/>
  <c r="CA15" i="40"/>
  <c r="BZ15" i="40"/>
  <c r="BY15" i="40"/>
  <c r="BX15" i="40"/>
  <c r="BW15" i="40"/>
  <c r="BV15" i="40"/>
  <c r="BU15" i="40"/>
  <c r="BT15" i="40"/>
  <c r="BS15" i="40"/>
  <c r="BR15" i="40"/>
  <c r="BQ15" i="40"/>
  <c r="BP15" i="40"/>
  <c r="BO15" i="40"/>
  <c r="BN15" i="40"/>
  <c r="BM15" i="40"/>
  <c r="BL15" i="40"/>
  <c r="BK15" i="40"/>
  <c r="CN18" i="75"/>
  <c r="CM18" i="75"/>
  <c r="CL18" i="75"/>
  <c r="CK18" i="75"/>
  <c r="CJ18" i="75"/>
  <c r="CI18" i="75"/>
  <c r="CH18" i="75"/>
  <c r="CG18" i="75"/>
  <c r="CF18" i="75"/>
  <c r="CE18" i="75"/>
  <c r="CD18" i="75"/>
  <c r="CC18" i="75"/>
  <c r="CB18" i="75"/>
  <c r="CA18" i="75"/>
  <c r="BZ18" i="75"/>
  <c r="BY18" i="75"/>
  <c r="BX18" i="75"/>
  <c r="BW18" i="75"/>
  <c r="BV18" i="75"/>
  <c r="BU18" i="75"/>
  <c r="BT18" i="75"/>
  <c r="BS18" i="75"/>
  <c r="BR18" i="75"/>
  <c r="BQ18" i="75"/>
  <c r="BP18" i="75"/>
  <c r="BO18" i="75"/>
  <c r="BN18" i="75"/>
  <c r="BM18" i="75"/>
  <c r="BL18" i="75"/>
  <c r="BK18" i="75"/>
  <c r="CN15" i="75"/>
  <c r="CM15" i="75"/>
  <c r="CL15" i="75"/>
  <c r="CK15" i="75"/>
  <c r="CJ15" i="75"/>
  <c r="CI15" i="75"/>
  <c r="CH15" i="75"/>
  <c r="CG15" i="75"/>
  <c r="CF15" i="75"/>
  <c r="CE15" i="75"/>
  <c r="CD15" i="75"/>
  <c r="CC15" i="75"/>
  <c r="CB15" i="75"/>
  <c r="CA15" i="75"/>
  <c r="BZ15" i="75"/>
  <c r="BY15" i="75"/>
  <c r="BX15" i="75"/>
  <c r="BW15" i="75"/>
  <c r="BV15" i="75"/>
  <c r="BU15" i="75"/>
  <c r="BT15" i="75"/>
  <c r="BS15" i="75"/>
  <c r="BR15" i="75"/>
  <c r="BQ15" i="75"/>
  <c r="BP15" i="75"/>
  <c r="BO15" i="75"/>
  <c r="BN15" i="75"/>
  <c r="BM15" i="75"/>
  <c r="BL15" i="75"/>
  <c r="BK15" i="75"/>
  <c r="CN18" i="7"/>
  <c r="CM18" i="7"/>
  <c r="CL18" i="7"/>
  <c r="CK18" i="7"/>
  <c r="CJ18" i="7"/>
  <c r="CI18" i="7"/>
  <c r="CH18" i="7"/>
  <c r="CG18" i="7"/>
  <c r="CF18" i="7"/>
  <c r="CE18" i="7"/>
  <c r="CD18" i="7"/>
  <c r="CC18" i="7"/>
  <c r="CB18" i="7"/>
  <c r="CA18" i="7"/>
  <c r="BZ18" i="7"/>
  <c r="BY18" i="7"/>
  <c r="BX18" i="7"/>
  <c r="BW18" i="7"/>
  <c r="BV18" i="7"/>
  <c r="BU18" i="7"/>
  <c r="BT18" i="7"/>
  <c r="BS18" i="7"/>
  <c r="BR18" i="7"/>
  <c r="BQ18" i="7"/>
  <c r="BP18" i="7"/>
  <c r="BO18" i="7"/>
  <c r="BN18" i="7"/>
  <c r="BM18" i="7"/>
  <c r="BL18" i="7"/>
  <c r="BK18" i="7"/>
  <c r="CN15" i="7"/>
  <c r="CM15" i="7"/>
  <c r="CL15" i="7"/>
  <c r="CK15" i="7"/>
  <c r="CJ15" i="7"/>
  <c r="CI15" i="7"/>
  <c r="CH15" i="7"/>
  <c r="CG15" i="7"/>
  <c r="CF15" i="7"/>
  <c r="CE15" i="7"/>
  <c r="CD15" i="7"/>
  <c r="CC15" i="7"/>
  <c r="CB15" i="7"/>
  <c r="CA15" i="7"/>
  <c r="BZ15" i="7"/>
  <c r="BY15" i="7"/>
  <c r="BX15" i="7"/>
  <c r="BW15" i="7"/>
  <c r="BV15" i="7"/>
  <c r="BU15" i="7"/>
  <c r="BT15" i="7"/>
  <c r="BS15" i="7"/>
  <c r="BR15" i="7"/>
  <c r="BQ15" i="7"/>
  <c r="BP15" i="7"/>
  <c r="BO15" i="7"/>
  <c r="BN15" i="7"/>
  <c r="BM15" i="7"/>
  <c r="BL15" i="7"/>
  <c r="BK15" i="7"/>
  <c r="CN67" i="75" l="1"/>
  <c r="CN68" i="75" s="1"/>
  <c r="CM67" i="75"/>
  <c r="CM68" i="75" s="1"/>
  <c r="CL67" i="75"/>
  <c r="CL68" i="75" s="1"/>
  <c r="CK67" i="75"/>
  <c r="CK68" i="75" s="1"/>
  <c r="CJ67" i="75"/>
  <c r="CJ68" i="75" s="1"/>
  <c r="CI67" i="75"/>
  <c r="CI68" i="75" s="1"/>
  <c r="CH67" i="75"/>
  <c r="CH68" i="75" s="1"/>
  <c r="CG67" i="75"/>
  <c r="CG68" i="75" s="1"/>
  <c r="CF67" i="75"/>
  <c r="CF68" i="75" s="1"/>
  <c r="CE67" i="75"/>
  <c r="CE68" i="75" s="1"/>
  <c r="CD67" i="75"/>
  <c r="CD68" i="75" s="1"/>
  <c r="CC67" i="75"/>
  <c r="CC68" i="75" s="1"/>
  <c r="CB67" i="75"/>
  <c r="CB68" i="75" s="1"/>
  <c r="CA67" i="75"/>
  <c r="CA68" i="75" s="1"/>
  <c r="BZ67" i="75"/>
  <c r="BZ68" i="75" s="1"/>
  <c r="BY67" i="75"/>
  <c r="BY68" i="75" s="1"/>
  <c r="BX67" i="75"/>
  <c r="BX68" i="75" s="1"/>
  <c r="BW67" i="75"/>
  <c r="BW68" i="75" s="1"/>
  <c r="BV67" i="75"/>
  <c r="BV68" i="75" s="1"/>
  <c r="BU67" i="75"/>
  <c r="BU68" i="75" s="1"/>
  <c r="BT67" i="75"/>
  <c r="BT68" i="75" s="1"/>
  <c r="BS67" i="75"/>
  <c r="BS68" i="75" s="1"/>
  <c r="BR67" i="75"/>
  <c r="BR68" i="75" s="1"/>
  <c r="BQ67" i="75"/>
  <c r="BQ68" i="75" s="1"/>
  <c r="BP67" i="75"/>
  <c r="BP68" i="75" s="1"/>
  <c r="BO67" i="75"/>
  <c r="BO68" i="75" s="1"/>
  <c r="BN67" i="75"/>
  <c r="BN68" i="75" s="1"/>
  <c r="BM67" i="75"/>
  <c r="BM68" i="75" s="1"/>
  <c r="BL67" i="75"/>
  <c r="BL68" i="75" s="1"/>
  <c r="BK67" i="75"/>
  <c r="BK68" i="75" s="1"/>
  <c r="BJ67" i="75"/>
  <c r="BJ68" i="75" s="1"/>
  <c r="BI67" i="75"/>
  <c r="BI68" i="75" s="1"/>
  <c r="BH67" i="75"/>
  <c r="BH68" i="75" s="1"/>
  <c r="BG67" i="75"/>
  <c r="BG68" i="75" s="1"/>
  <c r="BF67" i="75"/>
  <c r="BF68" i="75" s="1"/>
  <c r="BE67" i="75"/>
  <c r="BE68" i="75" s="1"/>
  <c r="BD67" i="75"/>
  <c r="BD68" i="75" s="1"/>
  <c r="BC67" i="75"/>
  <c r="BC68" i="75" s="1"/>
  <c r="BB67" i="75"/>
  <c r="BB68" i="75" s="1"/>
  <c r="BA67" i="75"/>
  <c r="BA68" i="75" s="1"/>
  <c r="AZ67" i="75"/>
  <c r="AZ68" i="75" s="1"/>
  <c r="AY67" i="75"/>
  <c r="AY68" i="75" s="1"/>
  <c r="AX67" i="75"/>
  <c r="AX68" i="75" s="1"/>
  <c r="AW67" i="75"/>
  <c r="AW68" i="75" s="1"/>
  <c r="AV67" i="75"/>
  <c r="AV68" i="75" s="1"/>
  <c r="AU67" i="75"/>
  <c r="AU68" i="75" s="1"/>
  <c r="AT67" i="75"/>
  <c r="AT68" i="75" s="1"/>
  <c r="AS67" i="75"/>
  <c r="AS68" i="75" s="1"/>
  <c r="AR67" i="75"/>
  <c r="AR68" i="75" s="1"/>
  <c r="AQ67" i="75"/>
  <c r="AQ68" i="75" s="1"/>
  <c r="AP67" i="75"/>
  <c r="AP68" i="75" s="1"/>
  <c r="AO67" i="75"/>
  <c r="AO68" i="75" s="1"/>
  <c r="AN67" i="75"/>
  <c r="AN68" i="75" s="1"/>
  <c r="AM67" i="75"/>
  <c r="AM68" i="75" s="1"/>
  <c r="AL67" i="75"/>
  <c r="AL68" i="75" s="1"/>
  <c r="AK67" i="75"/>
  <c r="AK68" i="75" s="1"/>
  <c r="AJ67" i="75"/>
  <c r="AJ68" i="75" s="1"/>
  <c r="AI67" i="75"/>
  <c r="AI68" i="75" s="1"/>
  <c r="AH67" i="75"/>
  <c r="AH68" i="75" s="1"/>
  <c r="AG67" i="75"/>
  <c r="AG68" i="75" s="1"/>
  <c r="AF67" i="75"/>
  <c r="AF68" i="75" s="1"/>
  <c r="AE67" i="75"/>
  <c r="AE68" i="75" s="1"/>
  <c r="AD67" i="75"/>
  <c r="AD68" i="75" s="1"/>
  <c r="AC67" i="75"/>
  <c r="AC68" i="75" s="1"/>
  <c r="AB67" i="75"/>
  <c r="AB68" i="75" s="1"/>
  <c r="AA67" i="75"/>
  <c r="AA68" i="75" s="1"/>
  <c r="Z67" i="75"/>
  <c r="Z68" i="75" s="1"/>
  <c r="Y67" i="75"/>
  <c r="Y68" i="75" s="1"/>
  <c r="X67" i="75"/>
  <c r="X68" i="75" s="1"/>
  <c r="W67" i="75"/>
  <c r="W68" i="75" s="1"/>
  <c r="V67" i="75"/>
  <c r="V68" i="75" s="1"/>
  <c r="U67" i="75"/>
  <c r="U68" i="75" s="1"/>
  <c r="T67" i="75"/>
  <c r="T68" i="75" s="1"/>
  <c r="S67" i="75"/>
  <c r="S68" i="75" s="1"/>
  <c r="R67" i="75"/>
  <c r="R68" i="75" s="1"/>
  <c r="Q67" i="75"/>
  <c r="Q68" i="75" s="1"/>
  <c r="P67" i="75"/>
  <c r="P68" i="75" s="1"/>
  <c r="O67" i="75"/>
  <c r="O68" i="75" s="1"/>
  <c r="N67" i="75"/>
  <c r="N68" i="75" s="1"/>
  <c r="M67" i="75"/>
  <c r="M68" i="75" s="1"/>
  <c r="L67" i="75"/>
  <c r="L68" i="75" s="1"/>
  <c r="K67" i="75"/>
  <c r="K68" i="75" s="1"/>
  <c r="J67" i="75"/>
  <c r="J68" i="75" s="1"/>
  <c r="I67" i="75"/>
  <c r="I68" i="75" s="1"/>
  <c r="H67" i="75"/>
  <c r="H68" i="75" s="1"/>
  <c r="G67" i="75"/>
  <c r="G68" i="75" s="1"/>
  <c r="F67" i="75"/>
  <c r="F68" i="75" s="1"/>
  <c r="E67" i="75"/>
  <c r="E68" i="75" s="1"/>
  <c r="D67" i="75"/>
  <c r="D68" i="75" s="1"/>
  <c r="C67" i="75"/>
  <c r="C68" i="75" s="1"/>
  <c r="B67" i="75"/>
  <c r="B68" i="75" s="1"/>
  <c r="CN31" i="75"/>
  <c r="CM31" i="75"/>
  <c r="CL31" i="75"/>
  <c r="CK31" i="75"/>
  <c r="CJ31" i="75"/>
  <c r="CI31" i="75"/>
  <c r="CH31" i="75"/>
  <c r="CG31" i="75"/>
  <c r="CF31" i="75"/>
  <c r="CE31" i="75"/>
  <c r="CD31" i="75"/>
  <c r="CC31" i="75"/>
  <c r="CB31" i="75"/>
  <c r="CA31" i="75"/>
  <c r="BZ31" i="75"/>
  <c r="BY31" i="75"/>
  <c r="BX31" i="75"/>
  <c r="BW31" i="75"/>
  <c r="BV31" i="75"/>
  <c r="BU31" i="75"/>
  <c r="BT31" i="75"/>
  <c r="BS31" i="75"/>
  <c r="BR31" i="75"/>
  <c r="BQ31" i="75"/>
  <c r="BP31" i="75"/>
  <c r="BO31" i="75"/>
  <c r="BN31" i="75"/>
  <c r="BM31" i="75"/>
  <c r="BL31" i="75"/>
  <c r="BK31" i="75"/>
  <c r="BJ31" i="75"/>
  <c r="BI31" i="75"/>
  <c r="BH31" i="75"/>
  <c r="BG31" i="75"/>
  <c r="BF31" i="75"/>
  <c r="BE31" i="75"/>
  <c r="BD31" i="75"/>
  <c r="BC31" i="75"/>
  <c r="BB31" i="75"/>
  <c r="BA31" i="75"/>
  <c r="AZ31" i="75"/>
  <c r="AY31" i="75"/>
  <c r="AX31" i="75"/>
  <c r="AW31" i="75"/>
  <c r="AV31" i="75"/>
  <c r="AU31" i="75"/>
  <c r="AT31" i="75"/>
  <c r="AS31" i="75"/>
  <c r="AR31" i="75"/>
  <c r="AQ31" i="75"/>
  <c r="AP31" i="75"/>
  <c r="AO31" i="75"/>
  <c r="AN31" i="75"/>
  <c r="AM31" i="75"/>
  <c r="AL31" i="75"/>
  <c r="AK31" i="75"/>
  <c r="AJ31" i="75"/>
  <c r="AI31" i="75"/>
  <c r="AH31" i="75"/>
  <c r="AG31" i="75"/>
  <c r="AF31" i="75"/>
  <c r="AE31" i="75"/>
  <c r="AD31" i="75"/>
  <c r="AC31" i="75"/>
  <c r="AB31" i="75"/>
  <c r="AA31" i="75"/>
  <c r="Z31" i="75"/>
  <c r="Y31" i="75"/>
  <c r="X31" i="75"/>
  <c r="W31" i="75"/>
  <c r="V31" i="75"/>
  <c r="U31" i="75"/>
  <c r="T31" i="75"/>
  <c r="S31" i="75"/>
  <c r="R31" i="75"/>
  <c r="Q31" i="75"/>
  <c r="P31" i="75"/>
  <c r="O31" i="75"/>
  <c r="N31" i="75"/>
  <c r="M31" i="75"/>
  <c r="L31" i="75"/>
  <c r="K31" i="75"/>
  <c r="J31" i="75"/>
  <c r="I31" i="75"/>
  <c r="H31" i="75"/>
  <c r="G31" i="75"/>
  <c r="F31" i="75"/>
  <c r="E31" i="75"/>
  <c r="D31" i="75"/>
  <c r="C31" i="75"/>
  <c r="B31" i="75"/>
  <c r="CN30" i="75"/>
  <c r="CM30" i="75"/>
  <c r="CL30" i="75"/>
  <c r="CK30" i="75"/>
  <c r="CJ30" i="75"/>
  <c r="CI30" i="75"/>
  <c r="CH30" i="75"/>
  <c r="CG30" i="75"/>
  <c r="CF30" i="75"/>
  <c r="CE30" i="75"/>
  <c r="CD30" i="75"/>
  <c r="CC30" i="75"/>
  <c r="CB30" i="75"/>
  <c r="CA30" i="75"/>
  <c r="BZ30" i="75"/>
  <c r="BY30" i="75"/>
  <c r="BX30" i="75"/>
  <c r="BW30" i="75"/>
  <c r="BV30" i="75"/>
  <c r="BU30" i="75"/>
  <c r="BT30" i="75"/>
  <c r="BS30" i="75"/>
  <c r="BR30" i="75"/>
  <c r="BQ30" i="75"/>
  <c r="BP30" i="75"/>
  <c r="BO30" i="75"/>
  <c r="BN30" i="75"/>
  <c r="BM30" i="75"/>
  <c r="BL30" i="75"/>
  <c r="BK30" i="75"/>
  <c r="BJ30" i="75"/>
  <c r="BI30" i="75"/>
  <c r="BH30" i="75"/>
  <c r="BG30" i="75"/>
  <c r="BF30" i="75"/>
  <c r="BE30" i="75"/>
  <c r="BD30" i="75"/>
  <c r="BC30" i="75"/>
  <c r="BB30" i="75"/>
  <c r="BA30" i="75"/>
  <c r="AZ30" i="75"/>
  <c r="AY30" i="75"/>
  <c r="AX30" i="75"/>
  <c r="AW30" i="75"/>
  <c r="AV30" i="75"/>
  <c r="AU30" i="75"/>
  <c r="AT30" i="75"/>
  <c r="AS30" i="75"/>
  <c r="AR30" i="75"/>
  <c r="AQ30" i="75"/>
  <c r="AP30" i="75"/>
  <c r="AO30" i="75"/>
  <c r="AN30" i="75"/>
  <c r="AM30" i="75"/>
  <c r="AL30" i="75"/>
  <c r="AK30" i="75"/>
  <c r="AJ30" i="75"/>
  <c r="AI30" i="75"/>
  <c r="AH30" i="75"/>
  <c r="AG30" i="75"/>
  <c r="AF30" i="75"/>
  <c r="AE30" i="75"/>
  <c r="AD30" i="75"/>
  <c r="AC30" i="75"/>
  <c r="AB30" i="75"/>
  <c r="AA30" i="75"/>
  <c r="Z30" i="75"/>
  <c r="Y30" i="75"/>
  <c r="X30" i="75"/>
  <c r="W30" i="75"/>
  <c r="V30" i="75"/>
  <c r="U30" i="75"/>
  <c r="T30" i="75"/>
  <c r="S30" i="75"/>
  <c r="R30" i="75"/>
  <c r="Q30" i="75"/>
  <c r="P30" i="75"/>
  <c r="O30" i="75"/>
  <c r="N30" i="75"/>
  <c r="M30" i="75"/>
  <c r="L30" i="75"/>
  <c r="K30" i="75"/>
  <c r="J30" i="75"/>
  <c r="I30" i="75"/>
  <c r="H30" i="75"/>
  <c r="G30" i="75"/>
  <c r="F30" i="75"/>
  <c r="E30" i="75"/>
  <c r="D30" i="75"/>
  <c r="C30" i="75"/>
  <c r="B30" i="75"/>
  <c r="CN29" i="75"/>
  <c r="CM29" i="75"/>
  <c r="CL29" i="75"/>
  <c r="CK29" i="75"/>
  <c r="CJ29" i="75"/>
  <c r="CI29" i="75"/>
  <c r="CH29" i="75"/>
  <c r="CG29" i="75"/>
  <c r="CF29" i="75"/>
  <c r="CE29" i="75"/>
  <c r="CD29" i="75"/>
  <c r="CC29" i="75"/>
  <c r="CB29" i="75"/>
  <c r="CA29" i="75"/>
  <c r="BZ29" i="75"/>
  <c r="BY29" i="75"/>
  <c r="BX29" i="75"/>
  <c r="BW29" i="75"/>
  <c r="BV29" i="75"/>
  <c r="BU29" i="75"/>
  <c r="BT29" i="75"/>
  <c r="BS29" i="75"/>
  <c r="BR29" i="75"/>
  <c r="BQ29" i="75"/>
  <c r="BP29" i="75"/>
  <c r="BO29" i="75"/>
  <c r="BN29" i="75"/>
  <c r="BM29" i="75"/>
  <c r="BL29" i="75"/>
  <c r="BK29" i="75"/>
  <c r="BJ29" i="75"/>
  <c r="BI29" i="75"/>
  <c r="BH29" i="75"/>
  <c r="BG29" i="75"/>
  <c r="BF29" i="75"/>
  <c r="BE29" i="75"/>
  <c r="BD29" i="75"/>
  <c r="BC29" i="75"/>
  <c r="BB29" i="75"/>
  <c r="BA29" i="75"/>
  <c r="AZ29" i="75"/>
  <c r="AY29" i="75"/>
  <c r="AX29" i="75"/>
  <c r="AW29" i="75"/>
  <c r="AV29" i="75"/>
  <c r="AU29" i="75"/>
  <c r="AT29" i="75"/>
  <c r="AS29" i="75"/>
  <c r="AR29" i="75"/>
  <c r="AQ29" i="75"/>
  <c r="AP29" i="75"/>
  <c r="AO29" i="75"/>
  <c r="AN29" i="75"/>
  <c r="AM29" i="75"/>
  <c r="AL29" i="75"/>
  <c r="AK29" i="75"/>
  <c r="AJ29" i="75"/>
  <c r="AI29" i="75"/>
  <c r="AH29" i="75"/>
  <c r="AG29" i="75"/>
  <c r="AF29" i="75"/>
  <c r="AE29" i="75"/>
  <c r="AD29" i="75"/>
  <c r="AC29" i="75"/>
  <c r="AB29" i="75"/>
  <c r="AA29" i="75"/>
  <c r="Z29" i="75"/>
  <c r="Y29" i="75"/>
  <c r="X29" i="75"/>
  <c r="W29" i="75"/>
  <c r="V29" i="75"/>
  <c r="U29" i="75"/>
  <c r="T29" i="75"/>
  <c r="S29" i="75"/>
  <c r="R29" i="75"/>
  <c r="Q29" i="75"/>
  <c r="P29" i="75"/>
  <c r="O29" i="75"/>
  <c r="N29" i="75"/>
  <c r="M29" i="75"/>
  <c r="L29" i="75"/>
  <c r="K29" i="75"/>
  <c r="J29" i="75"/>
  <c r="I29" i="75"/>
  <c r="H29" i="75"/>
  <c r="G29" i="75"/>
  <c r="F29" i="75"/>
  <c r="E29" i="75"/>
  <c r="D29" i="75"/>
  <c r="C29" i="75"/>
  <c r="B29" i="75"/>
  <c r="BJ18" i="75"/>
  <c r="BI18" i="75"/>
  <c r="BH18" i="75"/>
  <c r="BG18" i="75"/>
  <c r="BF18" i="75"/>
  <c r="BE18" i="75"/>
  <c r="BD18" i="75"/>
  <c r="BC18" i="75"/>
  <c r="BB18" i="75"/>
  <c r="BA18" i="75"/>
  <c r="AZ18" i="75"/>
  <c r="AY18" i="75"/>
  <c r="AX18" i="75"/>
  <c r="AW18" i="75"/>
  <c r="AV18" i="75"/>
  <c r="AU18" i="75"/>
  <c r="AT18" i="75"/>
  <c r="AS18" i="75"/>
  <c r="AR18" i="75"/>
  <c r="AQ18" i="75"/>
  <c r="AP18" i="75"/>
  <c r="AO18" i="75"/>
  <c r="AN18" i="75"/>
  <c r="AM18" i="75"/>
  <c r="AL18" i="75"/>
  <c r="AK18" i="75"/>
  <c r="AJ18" i="75"/>
  <c r="AI18" i="75"/>
  <c r="AH18" i="75"/>
  <c r="AG18" i="75"/>
  <c r="AF18" i="75"/>
  <c r="AE18" i="75"/>
  <c r="AD18" i="75"/>
  <c r="AC18" i="75"/>
  <c r="AB18" i="75"/>
  <c r="AA18" i="75"/>
  <c r="Z18" i="75"/>
  <c r="Y18" i="75"/>
  <c r="X18" i="75"/>
  <c r="W18" i="75"/>
  <c r="V18" i="75"/>
  <c r="U18" i="75"/>
  <c r="T18" i="75"/>
  <c r="S18" i="75"/>
  <c r="R18" i="75"/>
  <c r="Q18" i="75"/>
  <c r="P18" i="75"/>
  <c r="O18" i="75"/>
  <c r="N18" i="75"/>
  <c r="M18" i="75"/>
  <c r="L18" i="75"/>
  <c r="K18" i="75"/>
  <c r="J18" i="75"/>
  <c r="I18" i="75"/>
  <c r="H18" i="75"/>
  <c r="G18" i="75"/>
  <c r="F18" i="75"/>
  <c r="E18" i="75"/>
  <c r="D18" i="75"/>
  <c r="C18" i="75"/>
  <c r="B18" i="75"/>
  <c r="BJ15" i="75"/>
  <c r="BI15" i="75"/>
  <c r="BH15" i="75"/>
  <c r="BG15" i="75"/>
  <c r="BF15" i="75"/>
  <c r="BE15" i="75"/>
  <c r="BD15" i="75"/>
  <c r="BC15" i="75"/>
  <c r="BB15" i="75"/>
  <c r="BA15" i="75"/>
  <c r="AZ15" i="75"/>
  <c r="AY15" i="75"/>
  <c r="AX15" i="75"/>
  <c r="AW15" i="75"/>
  <c r="AV15" i="75"/>
  <c r="AU15" i="75"/>
  <c r="AT15" i="75"/>
  <c r="AS15" i="75"/>
  <c r="AR15" i="75"/>
  <c r="AQ15" i="75"/>
  <c r="AP15" i="75"/>
  <c r="AO15" i="75"/>
  <c r="AN15" i="75"/>
  <c r="AM15" i="75"/>
  <c r="AL15" i="75"/>
  <c r="AK15" i="75"/>
  <c r="AJ15" i="75"/>
  <c r="AI15" i="75"/>
  <c r="AH15" i="75"/>
  <c r="AG15" i="75"/>
  <c r="AF15" i="75"/>
  <c r="AE15" i="75"/>
  <c r="AD15" i="75"/>
  <c r="AC15" i="75"/>
  <c r="AB15" i="75"/>
  <c r="AA15" i="75"/>
  <c r="Z15" i="75"/>
  <c r="Y15" i="75"/>
  <c r="X15" i="75"/>
  <c r="W15" i="75"/>
  <c r="V15" i="75"/>
  <c r="U15" i="75"/>
  <c r="T15" i="75"/>
  <c r="S15" i="75"/>
  <c r="R15" i="75"/>
  <c r="Q15" i="75"/>
  <c r="P15" i="75"/>
  <c r="O15" i="75"/>
  <c r="N15" i="75"/>
  <c r="M15" i="75"/>
  <c r="L15" i="75"/>
  <c r="K15" i="75"/>
  <c r="J15" i="75"/>
  <c r="I15" i="75"/>
  <c r="H15" i="75"/>
  <c r="G15" i="75"/>
  <c r="F15" i="75"/>
  <c r="E15" i="75"/>
  <c r="D15" i="75"/>
  <c r="C15" i="75"/>
  <c r="B15" i="75"/>
  <c r="CN4" i="75"/>
  <c r="CN9" i="75" s="1"/>
  <c r="CM4" i="75"/>
  <c r="CL4" i="75"/>
  <c r="CL20" i="75" s="1"/>
  <c r="CK4" i="75"/>
  <c r="CJ4" i="75"/>
  <c r="CI4" i="75"/>
  <c r="CH4" i="75"/>
  <c r="CH9" i="75" s="1"/>
  <c r="CG4" i="75"/>
  <c r="CG22" i="75" s="1"/>
  <c r="CF4" i="75"/>
  <c r="CF9" i="75" s="1"/>
  <c r="CE4" i="75"/>
  <c r="CD4" i="75"/>
  <c r="CD9" i="75" s="1"/>
  <c r="CC4" i="75"/>
  <c r="CB4" i="75"/>
  <c r="CA4" i="75"/>
  <c r="CA2" i="75" s="1"/>
  <c r="BZ4" i="75"/>
  <c r="BZ20" i="75" s="1"/>
  <c r="BY4" i="75"/>
  <c r="BY20" i="75" s="1"/>
  <c r="BX4" i="75"/>
  <c r="BX9" i="75" s="1"/>
  <c r="BW4" i="75"/>
  <c r="BV4" i="75"/>
  <c r="BV20" i="75" s="1"/>
  <c r="BU4" i="75"/>
  <c r="BU2" i="75" s="1"/>
  <c r="BT4" i="75"/>
  <c r="BS4" i="75"/>
  <c r="BR4" i="75"/>
  <c r="BR9" i="75" s="1"/>
  <c r="BQ4" i="75"/>
  <c r="BQ9" i="75" s="1"/>
  <c r="BP4" i="75"/>
  <c r="BP9" i="75" s="1"/>
  <c r="BO4" i="75"/>
  <c r="BN4" i="75"/>
  <c r="BN2" i="75" s="1"/>
  <c r="BM4" i="75"/>
  <c r="BM2" i="75" s="1"/>
  <c r="BL4" i="75"/>
  <c r="BK4" i="75"/>
  <c r="BJ4" i="75"/>
  <c r="BJ20" i="75" s="1"/>
  <c r="BI4" i="75"/>
  <c r="BI20" i="75" s="1"/>
  <c r="BH4" i="75"/>
  <c r="BH9" i="75" s="1"/>
  <c r="BG4" i="75"/>
  <c r="BF4" i="75"/>
  <c r="BF20" i="75" s="1"/>
  <c r="BE4" i="75"/>
  <c r="BE2" i="75" s="1"/>
  <c r="BD4" i="75"/>
  <c r="BC4" i="75"/>
  <c r="BC2" i="75" s="1"/>
  <c r="BB4" i="75"/>
  <c r="BB22" i="75" s="1"/>
  <c r="BA4" i="75"/>
  <c r="BA22" i="75" s="1"/>
  <c r="AZ4" i="75"/>
  <c r="AZ9" i="75" s="1"/>
  <c r="AY4" i="75"/>
  <c r="AY9" i="75" s="1"/>
  <c r="AX4" i="75"/>
  <c r="AX2" i="75" s="1"/>
  <c r="AW4" i="75"/>
  <c r="AV4" i="75"/>
  <c r="AU4" i="75"/>
  <c r="AU2" i="75" s="1"/>
  <c r="AT4" i="75"/>
  <c r="AT20" i="75" s="1"/>
  <c r="AS4" i="75"/>
  <c r="AS22" i="75" s="1"/>
  <c r="AR4" i="75"/>
  <c r="AR9" i="75" s="1"/>
  <c r="AQ4" i="75"/>
  <c r="AP4" i="75"/>
  <c r="AP20" i="75" s="1"/>
  <c r="AO4" i="75"/>
  <c r="AO2" i="75" s="1"/>
  <c r="AN4" i="75"/>
  <c r="AM4" i="75"/>
  <c r="AL4" i="75"/>
  <c r="AL9" i="75" s="1"/>
  <c r="AK4" i="75"/>
  <c r="AK9" i="75" s="1"/>
  <c r="AJ4" i="75"/>
  <c r="AJ9" i="75" s="1"/>
  <c r="AI4" i="75"/>
  <c r="AH4" i="75"/>
  <c r="AH9" i="75" s="1"/>
  <c r="AG4" i="75"/>
  <c r="AF4" i="75"/>
  <c r="AE4" i="75"/>
  <c r="AE2" i="75" s="1"/>
  <c r="AD4" i="75"/>
  <c r="AD20" i="75" s="1"/>
  <c r="AC4" i="75"/>
  <c r="AC20" i="75" s="1"/>
  <c r="AB4" i="75"/>
  <c r="AB9" i="75" s="1"/>
  <c r="AA4" i="75"/>
  <c r="AA2" i="75" s="1"/>
  <c r="Z4" i="75"/>
  <c r="Z20" i="75" s="1"/>
  <c r="Y4" i="75"/>
  <c r="X4" i="75"/>
  <c r="W4" i="75"/>
  <c r="V4" i="75"/>
  <c r="V9" i="75" s="1"/>
  <c r="U4" i="75"/>
  <c r="U9" i="75" s="1"/>
  <c r="T4" i="75"/>
  <c r="T9" i="75" s="1"/>
  <c r="S4" i="75"/>
  <c r="R4" i="75"/>
  <c r="R9" i="75" s="1"/>
  <c r="Q4" i="75"/>
  <c r="Q2" i="75" s="1"/>
  <c r="P4" i="75"/>
  <c r="O4" i="75"/>
  <c r="N4" i="75"/>
  <c r="N20" i="75" s="1"/>
  <c r="M4" i="75"/>
  <c r="M20" i="75" s="1"/>
  <c r="L4" i="75"/>
  <c r="L9" i="75" s="1"/>
  <c r="K4" i="75"/>
  <c r="J4" i="75"/>
  <c r="J20" i="75" s="1"/>
  <c r="I4" i="75"/>
  <c r="H4" i="75"/>
  <c r="G4" i="75"/>
  <c r="G22" i="75" s="1"/>
  <c r="F4" i="75"/>
  <c r="F9" i="75" s="1"/>
  <c r="E4" i="75"/>
  <c r="E9" i="75" s="1"/>
  <c r="D4" i="75"/>
  <c r="C4" i="75"/>
  <c r="B4" i="75"/>
  <c r="B2" i="75" s="1"/>
  <c r="CK2" i="75"/>
  <c r="CJ2" i="75"/>
  <c r="CC2" i="75"/>
  <c r="CB2" i="75"/>
  <c r="BT2" i="75"/>
  <c r="BL2" i="75"/>
  <c r="BD2" i="75"/>
  <c r="BB2" i="75"/>
  <c r="BA2" i="75"/>
  <c r="AZ2" i="75"/>
  <c r="AY2" i="75"/>
  <c r="AW2" i="75"/>
  <c r="AV2" i="75"/>
  <c r="AN2" i="75"/>
  <c r="AG2" i="75"/>
  <c r="AF2" i="75"/>
  <c r="AD2" i="75"/>
  <c r="Y2" i="75"/>
  <c r="X2" i="75"/>
  <c r="P2" i="75"/>
  <c r="I2" i="75"/>
  <c r="H2" i="75"/>
  <c r="F2" i="75"/>
  <c r="CN67" i="40"/>
  <c r="CN68" i="40" s="1"/>
  <c r="CM67" i="40"/>
  <c r="CM68" i="40" s="1"/>
  <c r="CL67" i="40"/>
  <c r="CL68" i="40" s="1"/>
  <c r="CK67" i="40"/>
  <c r="CK68" i="40" s="1"/>
  <c r="CJ67" i="40"/>
  <c r="CJ68" i="40" s="1"/>
  <c r="CI67" i="40"/>
  <c r="CI68" i="40" s="1"/>
  <c r="CH67" i="40"/>
  <c r="CH68" i="40" s="1"/>
  <c r="CG67" i="40"/>
  <c r="CG68" i="40" s="1"/>
  <c r="CF67" i="40"/>
  <c r="CF68" i="40" s="1"/>
  <c r="CE67" i="40"/>
  <c r="CE68" i="40" s="1"/>
  <c r="CD67" i="40"/>
  <c r="CD68" i="40" s="1"/>
  <c r="CC67" i="40"/>
  <c r="CC68" i="40" s="1"/>
  <c r="CB67" i="40"/>
  <c r="CB68" i="40" s="1"/>
  <c r="CA67" i="40"/>
  <c r="CA68" i="40" s="1"/>
  <c r="BZ67" i="40"/>
  <c r="BZ68" i="40" s="1"/>
  <c r="BY67" i="40"/>
  <c r="BY68" i="40" s="1"/>
  <c r="BX67" i="40"/>
  <c r="BX68" i="40" s="1"/>
  <c r="BW67" i="40"/>
  <c r="BW68" i="40" s="1"/>
  <c r="BV67" i="40"/>
  <c r="BV68" i="40" s="1"/>
  <c r="BU67" i="40"/>
  <c r="BU68" i="40" s="1"/>
  <c r="BT67" i="40"/>
  <c r="BT68" i="40" s="1"/>
  <c r="BS67" i="40"/>
  <c r="BS68" i="40" s="1"/>
  <c r="BR67" i="40"/>
  <c r="BR68" i="40" s="1"/>
  <c r="BQ67" i="40"/>
  <c r="BQ68" i="40" s="1"/>
  <c r="BP67" i="40"/>
  <c r="BP68" i="40" s="1"/>
  <c r="BO67" i="40"/>
  <c r="BO68" i="40" s="1"/>
  <c r="BN67" i="40"/>
  <c r="BN68" i="40" s="1"/>
  <c r="BM67" i="40"/>
  <c r="BM68" i="40" s="1"/>
  <c r="BL67" i="40"/>
  <c r="BL68" i="40" s="1"/>
  <c r="BK67" i="40"/>
  <c r="BK68" i="40" s="1"/>
  <c r="BJ67" i="40"/>
  <c r="BJ68" i="40" s="1"/>
  <c r="BI67" i="40"/>
  <c r="BI68" i="40" s="1"/>
  <c r="BH67" i="40"/>
  <c r="BH68" i="40" s="1"/>
  <c r="BG67" i="40"/>
  <c r="BG68" i="40" s="1"/>
  <c r="BF67" i="40"/>
  <c r="BF68" i="40" s="1"/>
  <c r="BE67" i="40"/>
  <c r="BE68" i="40" s="1"/>
  <c r="BD67" i="40"/>
  <c r="BD68" i="40" s="1"/>
  <c r="BC67" i="40"/>
  <c r="BC68" i="40" s="1"/>
  <c r="BB67" i="40"/>
  <c r="BB68" i="40" s="1"/>
  <c r="BA67" i="40"/>
  <c r="BA68" i="40" s="1"/>
  <c r="AZ67" i="40"/>
  <c r="AZ68" i="40" s="1"/>
  <c r="AY67" i="40"/>
  <c r="AY68" i="40" s="1"/>
  <c r="AX67" i="40"/>
  <c r="AX68" i="40" s="1"/>
  <c r="AW67" i="40"/>
  <c r="AW68" i="40" s="1"/>
  <c r="AV67" i="40"/>
  <c r="AV68" i="40" s="1"/>
  <c r="AU67" i="40"/>
  <c r="AU68" i="40" s="1"/>
  <c r="AT67" i="40"/>
  <c r="AT68" i="40" s="1"/>
  <c r="AS67" i="40"/>
  <c r="AS68" i="40" s="1"/>
  <c r="AR67" i="40"/>
  <c r="AR68" i="40" s="1"/>
  <c r="AQ67" i="40"/>
  <c r="AQ68" i="40" s="1"/>
  <c r="AP67" i="40"/>
  <c r="AP68" i="40" s="1"/>
  <c r="AO67" i="40"/>
  <c r="AO68" i="40" s="1"/>
  <c r="AN67" i="40"/>
  <c r="AN68" i="40" s="1"/>
  <c r="AM67" i="40"/>
  <c r="AM68" i="40" s="1"/>
  <c r="AL67" i="40"/>
  <c r="AL68" i="40" s="1"/>
  <c r="AK67" i="40"/>
  <c r="AK68" i="40" s="1"/>
  <c r="AJ67" i="40"/>
  <c r="AJ68" i="40" s="1"/>
  <c r="AI67" i="40"/>
  <c r="AI68" i="40" s="1"/>
  <c r="AH67" i="40"/>
  <c r="AH68" i="40" s="1"/>
  <c r="AG67" i="40"/>
  <c r="AG68" i="40" s="1"/>
  <c r="AF67" i="40"/>
  <c r="AF68" i="40" s="1"/>
  <c r="AE67" i="40"/>
  <c r="AE68" i="40" s="1"/>
  <c r="AD67" i="40"/>
  <c r="AD68" i="40" s="1"/>
  <c r="AC67" i="40"/>
  <c r="AC68" i="40" s="1"/>
  <c r="AB67" i="40"/>
  <c r="AB68" i="40" s="1"/>
  <c r="AA67" i="40"/>
  <c r="AA68" i="40" s="1"/>
  <c r="Z67" i="40"/>
  <c r="Z68" i="40" s="1"/>
  <c r="Y67" i="40"/>
  <c r="Y68" i="40" s="1"/>
  <c r="X67" i="40"/>
  <c r="X68" i="40" s="1"/>
  <c r="W67" i="40"/>
  <c r="W68" i="40" s="1"/>
  <c r="V67" i="40"/>
  <c r="V68" i="40" s="1"/>
  <c r="U67" i="40"/>
  <c r="U68" i="40" s="1"/>
  <c r="T67" i="40"/>
  <c r="T68" i="40" s="1"/>
  <c r="S67" i="40"/>
  <c r="S68" i="40" s="1"/>
  <c r="R67" i="40"/>
  <c r="R68" i="40" s="1"/>
  <c r="Q67" i="40"/>
  <c r="Q68" i="40" s="1"/>
  <c r="P67" i="40"/>
  <c r="P68" i="40" s="1"/>
  <c r="O67" i="40"/>
  <c r="O68" i="40" s="1"/>
  <c r="N67" i="40"/>
  <c r="N68" i="40" s="1"/>
  <c r="M67" i="40"/>
  <c r="M68" i="40" s="1"/>
  <c r="L67" i="40"/>
  <c r="L68" i="40" s="1"/>
  <c r="K67" i="40"/>
  <c r="K68" i="40" s="1"/>
  <c r="J67" i="40"/>
  <c r="J68" i="40" s="1"/>
  <c r="I67" i="40"/>
  <c r="I68" i="40" s="1"/>
  <c r="H67" i="40"/>
  <c r="H68" i="40" s="1"/>
  <c r="G67" i="40"/>
  <c r="G68" i="40" s="1"/>
  <c r="F67" i="40"/>
  <c r="F68" i="40" s="1"/>
  <c r="E67" i="40"/>
  <c r="E68" i="40" s="1"/>
  <c r="D67" i="40"/>
  <c r="D68" i="40" s="1"/>
  <c r="C67" i="40"/>
  <c r="C68" i="40" s="1"/>
  <c r="B67" i="40"/>
  <c r="B68" i="40" s="1"/>
  <c r="CN31" i="40"/>
  <c r="CM31" i="40"/>
  <c r="CL31" i="40"/>
  <c r="CK31" i="40"/>
  <c r="CJ31" i="40"/>
  <c r="CI31" i="40"/>
  <c r="CH31" i="40"/>
  <c r="CG31" i="40"/>
  <c r="CF31" i="40"/>
  <c r="CE31" i="40"/>
  <c r="CD31" i="40"/>
  <c r="CC31" i="40"/>
  <c r="CB31" i="40"/>
  <c r="CA31" i="40"/>
  <c r="BZ31" i="40"/>
  <c r="BY31" i="40"/>
  <c r="BX31" i="40"/>
  <c r="BW31" i="40"/>
  <c r="BV31" i="40"/>
  <c r="BU31" i="40"/>
  <c r="BT31" i="40"/>
  <c r="BS31" i="40"/>
  <c r="BR31" i="40"/>
  <c r="BQ31" i="40"/>
  <c r="BP31" i="40"/>
  <c r="BO31" i="40"/>
  <c r="BN31" i="40"/>
  <c r="BM31" i="40"/>
  <c r="BL31" i="40"/>
  <c r="BK31" i="40"/>
  <c r="BJ31" i="40"/>
  <c r="BI31" i="40"/>
  <c r="BH31" i="40"/>
  <c r="BG31" i="40"/>
  <c r="BF31" i="40"/>
  <c r="BE31" i="40"/>
  <c r="BD31" i="40"/>
  <c r="BC31" i="40"/>
  <c r="BB31" i="40"/>
  <c r="BA31" i="40"/>
  <c r="AZ31" i="40"/>
  <c r="AY31" i="40"/>
  <c r="AX31" i="40"/>
  <c r="AW31" i="40"/>
  <c r="AV31" i="40"/>
  <c r="AU31" i="40"/>
  <c r="AT31" i="40"/>
  <c r="AS31" i="40"/>
  <c r="AR31" i="40"/>
  <c r="AQ31" i="40"/>
  <c r="AP31" i="40"/>
  <c r="AO31" i="40"/>
  <c r="AN31" i="40"/>
  <c r="AM31" i="40"/>
  <c r="AL31" i="40"/>
  <c r="AK31" i="40"/>
  <c r="AJ31" i="40"/>
  <c r="AI31" i="40"/>
  <c r="AH31" i="40"/>
  <c r="AG31"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CN30" i="40"/>
  <c r="CM30" i="40"/>
  <c r="CL30" i="40"/>
  <c r="CK30" i="40"/>
  <c r="CJ30" i="40"/>
  <c r="CI30" i="40"/>
  <c r="CH30" i="40"/>
  <c r="CG30" i="40"/>
  <c r="CF30" i="40"/>
  <c r="CE30" i="40"/>
  <c r="CD30" i="40"/>
  <c r="CC30" i="40"/>
  <c r="CB30" i="40"/>
  <c r="CA30" i="40"/>
  <c r="BZ30" i="40"/>
  <c r="BY30" i="40"/>
  <c r="BX30" i="40"/>
  <c r="BW30" i="40"/>
  <c r="BV30" i="40"/>
  <c r="BU30" i="40"/>
  <c r="BT30" i="40"/>
  <c r="BS30" i="40"/>
  <c r="BR30" i="40"/>
  <c r="BQ30" i="40"/>
  <c r="BP30" i="40"/>
  <c r="BO30" i="40"/>
  <c r="BN30" i="40"/>
  <c r="BM30" i="40"/>
  <c r="BL30" i="40"/>
  <c r="BK30" i="40"/>
  <c r="BJ30" i="40"/>
  <c r="BI30" i="40"/>
  <c r="BH30" i="40"/>
  <c r="BG30" i="40"/>
  <c r="BF30" i="40"/>
  <c r="BE30" i="40"/>
  <c r="BD30" i="40"/>
  <c r="BC30" i="40"/>
  <c r="BB30" i="40"/>
  <c r="BA30" i="40"/>
  <c r="AZ30" i="40"/>
  <c r="AY30" i="40"/>
  <c r="AX30" i="40"/>
  <c r="AW30" i="40"/>
  <c r="AV30" i="40"/>
  <c r="AU30" i="40"/>
  <c r="AT30" i="40"/>
  <c r="AS30" i="40"/>
  <c r="AR30" i="40"/>
  <c r="AQ30" i="40"/>
  <c r="AP30" i="40"/>
  <c r="AO30" i="40"/>
  <c r="AN30" i="40"/>
  <c r="AM30" i="40"/>
  <c r="AL30" i="40"/>
  <c r="AK30" i="40"/>
  <c r="AJ30" i="40"/>
  <c r="AI30" i="40"/>
  <c r="AH30" i="40"/>
  <c r="AG30"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CN29" i="40"/>
  <c r="CM29" i="40"/>
  <c r="CL29" i="40"/>
  <c r="CK29" i="40"/>
  <c r="CJ29" i="40"/>
  <c r="CI29" i="40"/>
  <c r="CH29" i="40"/>
  <c r="CG29" i="40"/>
  <c r="CF29" i="40"/>
  <c r="CE29" i="40"/>
  <c r="CD29" i="40"/>
  <c r="CC29" i="40"/>
  <c r="CB29" i="40"/>
  <c r="CA29" i="40"/>
  <c r="BZ29" i="40"/>
  <c r="BY29" i="40"/>
  <c r="BX29" i="40"/>
  <c r="BW29" i="40"/>
  <c r="BV29" i="40"/>
  <c r="BU29" i="40"/>
  <c r="BT29" i="40"/>
  <c r="BS29" i="40"/>
  <c r="BR29" i="40"/>
  <c r="BQ29" i="40"/>
  <c r="BP29" i="40"/>
  <c r="BO29" i="40"/>
  <c r="BN29" i="40"/>
  <c r="BM29" i="40"/>
  <c r="BL29" i="40"/>
  <c r="BK29" i="40"/>
  <c r="BJ29" i="40"/>
  <c r="BI29" i="40"/>
  <c r="BH29" i="40"/>
  <c r="BG29" i="40"/>
  <c r="BF29" i="40"/>
  <c r="BE29" i="40"/>
  <c r="BD29" i="40"/>
  <c r="BC29" i="40"/>
  <c r="BB29" i="40"/>
  <c r="BA29" i="40"/>
  <c r="AZ29" i="40"/>
  <c r="AY29" i="40"/>
  <c r="AX29" i="40"/>
  <c r="AW29" i="40"/>
  <c r="AV29" i="40"/>
  <c r="AU29" i="40"/>
  <c r="AT29" i="40"/>
  <c r="AS29" i="40"/>
  <c r="AR29" i="40"/>
  <c r="AQ29" i="40"/>
  <c r="AP29" i="40"/>
  <c r="AO29" i="40"/>
  <c r="AN29" i="40"/>
  <c r="AM29" i="40"/>
  <c r="AL29" i="40"/>
  <c r="AK29" i="40"/>
  <c r="AJ29" i="40"/>
  <c r="AI29" i="40"/>
  <c r="AH29" i="40"/>
  <c r="AG29"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BJ18" i="40"/>
  <c r="BI18" i="40"/>
  <c r="BH18" i="40"/>
  <c r="BG18" i="40"/>
  <c r="BF18" i="40"/>
  <c r="BE18" i="40"/>
  <c r="BD18" i="40"/>
  <c r="BC18" i="40"/>
  <c r="BB18" i="40"/>
  <c r="BA18" i="40"/>
  <c r="AZ18" i="40"/>
  <c r="AY18" i="40"/>
  <c r="AX18" i="40"/>
  <c r="AW18" i="40"/>
  <c r="AV18" i="40"/>
  <c r="AU18" i="40"/>
  <c r="AT18" i="40"/>
  <c r="AS18" i="40"/>
  <c r="AR18" i="40"/>
  <c r="AQ18" i="40"/>
  <c r="AP18" i="40"/>
  <c r="AO18" i="40"/>
  <c r="AN18" i="40"/>
  <c r="AM18" i="40"/>
  <c r="AL18" i="40"/>
  <c r="AK18" i="40"/>
  <c r="AJ18" i="40"/>
  <c r="AI18" i="40"/>
  <c r="AH18" i="40"/>
  <c r="AG18" i="40"/>
  <c r="AF18" i="40"/>
  <c r="AE18" i="40"/>
  <c r="AD18" i="40"/>
  <c r="AC18" i="40"/>
  <c r="AB18" i="40"/>
  <c r="AA18" i="40"/>
  <c r="Z18" i="40"/>
  <c r="Y18" i="40"/>
  <c r="X18" i="40"/>
  <c r="W18" i="40"/>
  <c r="V18" i="40"/>
  <c r="U18" i="40"/>
  <c r="T18" i="40"/>
  <c r="S18" i="40"/>
  <c r="R18" i="40"/>
  <c r="Q18" i="40"/>
  <c r="P18" i="40"/>
  <c r="O18" i="40"/>
  <c r="N18" i="40"/>
  <c r="M18" i="40"/>
  <c r="L18" i="40"/>
  <c r="K18" i="40"/>
  <c r="J18" i="40"/>
  <c r="I18" i="40"/>
  <c r="H18" i="40"/>
  <c r="G18" i="40"/>
  <c r="F18" i="40"/>
  <c r="E18" i="40"/>
  <c r="D18" i="40"/>
  <c r="C18" i="40"/>
  <c r="B18" i="40"/>
  <c r="BJ15" i="40"/>
  <c r="BI15" i="40"/>
  <c r="BH15" i="40"/>
  <c r="BG15" i="40"/>
  <c r="BF15" i="40"/>
  <c r="BE15" i="40"/>
  <c r="BD15" i="40"/>
  <c r="BC15" i="40"/>
  <c r="BB15" i="40"/>
  <c r="BA15" i="40"/>
  <c r="AZ15" i="40"/>
  <c r="AY15" i="40"/>
  <c r="AX15" i="40"/>
  <c r="AW15" i="40"/>
  <c r="AV15" i="40"/>
  <c r="AU15" i="40"/>
  <c r="AT15" i="40"/>
  <c r="AS15" i="40"/>
  <c r="AR15" i="40"/>
  <c r="AQ15" i="40"/>
  <c r="AP15" i="40"/>
  <c r="AO15" i="40"/>
  <c r="AN15" i="40"/>
  <c r="AM15" i="40"/>
  <c r="AL15" i="40"/>
  <c r="AK15" i="40"/>
  <c r="AJ15" i="40"/>
  <c r="AI15" i="40"/>
  <c r="AH15" i="40"/>
  <c r="AG15" i="40"/>
  <c r="AF15" i="40"/>
  <c r="AE15" i="40"/>
  <c r="AD15" i="40"/>
  <c r="AC15" i="40"/>
  <c r="AB15" i="40"/>
  <c r="AA15" i="40"/>
  <c r="Z15" i="40"/>
  <c r="Y15" i="40"/>
  <c r="X15" i="40"/>
  <c r="W15" i="40"/>
  <c r="V15" i="40"/>
  <c r="U15" i="40"/>
  <c r="T15" i="40"/>
  <c r="S15" i="40"/>
  <c r="R15" i="40"/>
  <c r="Q15" i="40"/>
  <c r="P15" i="40"/>
  <c r="O15" i="40"/>
  <c r="N15" i="40"/>
  <c r="M15" i="40"/>
  <c r="L15" i="40"/>
  <c r="K15" i="40"/>
  <c r="J15" i="40"/>
  <c r="I15" i="40"/>
  <c r="H15" i="40"/>
  <c r="G15" i="40"/>
  <c r="F15" i="40"/>
  <c r="E15" i="40"/>
  <c r="D15" i="40"/>
  <c r="C15" i="40"/>
  <c r="B15" i="40"/>
  <c r="CN4" i="40"/>
  <c r="CN21" i="40" s="1"/>
  <c r="CM4" i="40"/>
  <c r="CM2" i="40" s="1"/>
  <c r="CL4" i="40"/>
  <c r="CL2" i="40" s="1"/>
  <c r="CK4" i="40"/>
  <c r="CJ4" i="40"/>
  <c r="CJ9" i="40" s="1"/>
  <c r="CI4" i="40"/>
  <c r="CI9" i="40" s="1"/>
  <c r="CH4" i="40"/>
  <c r="CH9" i="40" s="1"/>
  <c r="CG4" i="40"/>
  <c r="CG9" i="40" s="1"/>
  <c r="CF4" i="40"/>
  <c r="CF20" i="40" s="1"/>
  <c r="CE4" i="40"/>
  <c r="CE20" i="40" s="1"/>
  <c r="CD4" i="40"/>
  <c r="CD2" i="40" s="1"/>
  <c r="CC4" i="40"/>
  <c r="CC20" i="40" s="1"/>
  <c r="CB4" i="40"/>
  <c r="CB9" i="40" s="1"/>
  <c r="CA4" i="40"/>
  <c r="CA9" i="40" s="1"/>
  <c r="BZ4" i="40"/>
  <c r="BZ9" i="40" s="1"/>
  <c r="BY4" i="40"/>
  <c r="BY9" i="40" s="1"/>
  <c r="BX4" i="40"/>
  <c r="BX9" i="40" s="1"/>
  <c r="BW4" i="40"/>
  <c r="BW2" i="40" s="1"/>
  <c r="BV4" i="40"/>
  <c r="BV2" i="40" s="1"/>
  <c r="BU4" i="40"/>
  <c r="BT4" i="40"/>
  <c r="BT9" i="40" s="1"/>
  <c r="BS4" i="40"/>
  <c r="BS21" i="40" s="1"/>
  <c r="BR4" i="40"/>
  <c r="BR21" i="40" s="1"/>
  <c r="BQ4" i="40"/>
  <c r="BQ9" i="40" s="1"/>
  <c r="BP4" i="40"/>
  <c r="BP21" i="40" s="1"/>
  <c r="BO4" i="40"/>
  <c r="BO2" i="40" s="1"/>
  <c r="BN4" i="40"/>
  <c r="BN2" i="40" s="1"/>
  <c r="BM4" i="40"/>
  <c r="BL4" i="40"/>
  <c r="BL9" i="40" s="1"/>
  <c r="BK4" i="40"/>
  <c r="BK9" i="40" s="1"/>
  <c r="BJ4" i="40"/>
  <c r="BJ9" i="40" s="1"/>
  <c r="BI4" i="40"/>
  <c r="BI9" i="40" s="1"/>
  <c r="BH4" i="40"/>
  <c r="BH20" i="40" s="1"/>
  <c r="BG4" i="40"/>
  <c r="BG20" i="40" s="1"/>
  <c r="BF4" i="40"/>
  <c r="BF2" i="40" s="1"/>
  <c r="BE4" i="40"/>
  <c r="BD4" i="40"/>
  <c r="BD9" i="40" s="1"/>
  <c r="BC4" i="40"/>
  <c r="BC21" i="40" s="1"/>
  <c r="BB4" i="40"/>
  <c r="BB21" i="40" s="1"/>
  <c r="BA4" i="40"/>
  <c r="BA9" i="40" s="1"/>
  <c r="AZ4" i="40"/>
  <c r="AZ9" i="40" s="1"/>
  <c r="AY4" i="40"/>
  <c r="AY2" i="40" s="1"/>
  <c r="AX4" i="40"/>
  <c r="AX2" i="40" s="1"/>
  <c r="AW4" i="40"/>
  <c r="AV4" i="40"/>
  <c r="AV9" i="40" s="1"/>
  <c r="AU4" i="40"/>
  <c r="AU9" i="40" s="1"/>
  <c r="AT4" i="40"/>
  <c r="AT9" i="40" s="1"/>
  <c r="AS4" i="40"/>
  <c r="AS9" i="40" s="1"/>
  <c r="AR4" i="40"/>
  <c r="AR21" i="40" s="1"/>
  <c r="AQ4" i="40"/>
  <c r="AQ2" i="40" s="1"/>
  <c r="AP4" i="40"/>
  <c r="AP2" i="40" s="1"/>
  <c r="AO4" i="40"/>
  <c r="AN4" i="40"/>
  <c r="AN9" i="40" s="1"/>
  <c r="AM4" i="40"/>
  <c r="AM9" i="40" s="1"/>
  <c r="AL4" i="40"/>
  <c r="AL9" i="40" s="1"/>
  <c r="AK4" i="40"/>
  <c r="AK9" i="40" s="1"/>
  <c r="AJ4" i="40"/>
  <c r="AJ20" i="40" s="1"/>
  <c r="AI4" i="40"/>
  <c r="AI2" i="40" s="1"/>
  <c r="AH4" i="40"/>
  <c r="AH2" i="40" s="1"/>
  <c r="AG4" i="40"/>
  <c r="AF4" i="40"/>
  <c r="AF9" i="40" s="1"/>
  <c r="AE4" i="40"/>
  <c r="AE21" i="40" s="1"/>
  <c r="AD4" i="40"/>
  <c r="AD22" i="40" s="1"/>
  <c r="AC4" i="40"/>
  <c r="AC9" i="40" s="1"/>
  <c r="AB4" i="40"/>
  <c r="AB21" i="40" s="1"/>
  <c r="AA4" i="40"/>
  <c r="AA2" i="40" s="1"/>
  <c r="Z4" i="40"/>
  <c r="Z2" i="40" s="1"/>
  <c r="Y4" i="40"/>
  <c r="X4" i="40"/>
  <c r="X9" i="40" s="1"/>
  <c r="W4" i="40"/>
  <c r="W9" i="40" s="1"/>
  <c r="V4" i="40"/>
  <c r="V9" i="40" s="1"/>
  <c r="U4" i="40"/>
  <c r="U9" i="40" s="1"/>
  <c r="T4" i="40"/>
  <c r="T22" i="40" s="1"/>
  <c r="S4" i="40"/>
  <c r="R4" i="40"/>
  <c r="R2" i="40" s="1"/>
  <c r="Q4" i="40"/>
  <c r="P4" i="40"/>
  <c r="P9" i="40" s="1"/>
  <c r="O4" i="40"/>
  <c r="O9" i="40" s="1"/>
  <c r="N4" i="40"/>
  <c r="N9" i="40" s="1"/>
  <c r="M4" i="40"/>
  <c r="M9" i="40" s="1"/>
  <c r="L4" i="40"/>
  <c r="L9" i="40" s="1"/>
  <c r="K4" i="40"/>
  <c r="K2" i="40" s="1"/>
  <c r="J4" i="40"/>
  <c r="J2" i="40" s="1"/>
  <c r="I4" i="40"/>
  <c r="H4" i="40"/>
  <c r="H9" i="40" s="1"/>
  <c r="G4" i="40"/>
  <c r="G21" i="40" s="1"/>
  <c r="F4" i="40"/>
  <c r="F21" i="40" s="1"/>
  <c r="E4" i="40"/>
  <c r="E9" i="40" s="1"/>
  <c r="D4" i="40"/>
  <c r="C4" i="40"/>
  <c r="C2" i="40" s="1"/>
  <c r="B4" i="40"/>
  <c r="B2" i="40" s="1"/>
  <c r="CG2" i="40"/>
  <c r="BY2" i="40"/>
  <c r="BS2" i="40"/>
  <c r="BQ2" i="40"/>
  <c r="BK2" i="40"/>
  <c r="BI2" i="40"/>
  <c r="BC2" i="40"/>
  <c r="BA2" i="40"/>
  <c r="AT2" i="40"/>
  <c r="AS2" i="40"/>
  <c r="AM2" i="40"/>
  <c r="AK2" i="40"/>
  <c r="AE2" i="40"/>
  <c r="AD2" i="40"/>
  <c r="AC2" i="40"/>
  <c r="W2" i="40"/>
  <c r="U2" i="40"/>
  <c r="E2" i="40"/>
  <c r="CN67" i="44"/>
  <c r="CN68" i="44" s="1"/>
  <c r="CM67" i="44"/>
  <c r="CM68" i="44" s="1"/>
  <c r="CL67" i="44"/>
  <c r="CL68" i="44" s="1"/>
  <c r="CK67" i="44"/>
  <c r="CK68" i="44" s="1"/>
  <c r="CJ67" i="44"/>
  <c r="CJ68" i="44" s="1"/>
  <c r="CI67" i="44"/>
  <c r="CI68" i="44" s="1"/>
  <c r="CH67" i="44"/>
  <c r="CH68" i="44" s="1"/>
  <c r="CG67" i="44"/>
  <c r="CG68" i="44" s="1"/>
  <c r="CF67" i="44"/>
  <c r="CF68" i="44" s="1"/>
  <c r="CE67" i="44"/>
  <c r="CE68" i="44" s="1"/>
  <c r="CD67" i="44"/>
  <c r="CD68" i="44" s="1"/>
  <c r="CC67" i="44"/>
  <c r="CC68" i="44" s="1"/>
  <c r="CB67" i="44"/>
  <c r="CB68" i="44" s="1"/>
  <c r="CA67" i="44"/>
  <c r="CA68" i="44" s="1"/>
  <c r="BZ67" i="44"/>
  <c r="BZ68" i="44" s="1"/>
  <c r="BY67" i="44"/>
  <c r="BY68" i="44" s="1"/>
  <c r="BX67" i="44"/>
  <c r="BX68" i="44" s="1"/>
  <c r="BW67" i="44"/>
  <c r="BW68" i="44" s="1"/>
  <c r="BV67" i="44"/>
  <c r="BV68" i="44" s="1"/>
  <c r="BU67" i="44"/>
  <c r="BU68" i="44" s="1"/>
  <c r="BT67" i="44"/>
  <c r="BT68" i="44" s="1"/>
  <c r="BS67" i="44"/>
  <c r="BS68" i="44" s="1"/>
  <c r="BR67" i="44"/>
  <c r="BR68" i="44" s="1"/>
  <c r="BQ67" i="44"/>
  <c r="BQ68" i="44" s="1"/>
  <c r="BP67" i="44"/>
  <c r="BP68" i="44" s="1"/>
  <c r="BO67" i="44"/>
  <c r="BO68" i="44" s="1"/>
  <c r="BN67" i="44"/>
  <c r="BN68" i="44" s="1"/>
  <c r="BM67" i="44"/>
  <c r="BM68" i="44" s="1"/>
  <c r="BL67" i="44"/>
  <c r="BL68" i="44" s="1"/>
  <c r="BK67" i="44"/>
  <c r="BK68" i="44" s="1"/>
  <c r="BJ67" i="44"/>
  <c r="BJ68" i="44" s="1"/>
  <c r="BI67" i="44"/>
  <c r="BI68" i="44" s="1"/>
  <c r="BH67" i="44"/>
  <c r="BH68" i="44" s="1"/>
  <c r="BG67" i="44"/>
  <c r="BG68" i="44" s="1"/>
  <c r="BF67" i="44"/>
  <c r="BF68" i="44" s="1"/>
  <c r="BE67" i="44"/>
  <c r="BE68" i="44" s="1"/>
  <c r="BD67" i="44"/>
  <c r="BD68" i="44" s="1"/>
  <c r="BC67" i="44"/>
  <c r="BC68" i="44" s="1"/>
  <c r="BB67" i="44"/>
  <c r="BB68" i="44" s="1"/>
  <c r="BA67" i="44"/>
  <c r="BA68" i="44" s="1"/>
  <c r="AZ67" i="44"/>
  <c r="AZ68" i="44" s="1"/>
  <c r="AY67" i="44"/>
  <c r="AY68" i="44" s="1"/>
  <c r="AX67" i="44"/>
  <c r="AX68" i="44" s="1"/>
  <c r="AW67" i="44"/>
  <c r="AW68" i="44" s="1"/>
  <c r="AV67" i="44"/>
  <c r="AV68" i="44" s="1"/>
  <c r="AU67" i="44"/>
  <c r="AU68" i="44" s="1"/>
  <c r="AT67" i="44"/>
  <c r="AT68" i="44" s="1"/>
  <c r="AS67" i="44"/>
  <c r="AS68" i="44" s="1"/>
  <c r="AR67" i="44"/>
  <c r="AR68" i="44" s="1"/>
  <c r="AQ67" i="44"/>
  <c r="AQ68" i="44" s="1"/>
  <c r="AP67" i="44"/>
  <c r="AP68" i="44" s="1"/>
  <c r="AO67" i="44"/>
  <c r="AO68" i="44" s="1"/>
  <c r="AN67" i="44"/>
  <c r="AN68" i="44" s="1"/>
  <c r="AM67" i="44"/>
  <c r="AM68" i="44" s="1"/>
  <c r="AL67" i="44"/>
  <c r="AL68" i="44" s="1"/>
  <c r="AK67" i="44"/>
  <c r="AK68" i="44" s="1"/>
  <c r="AJ67" i="44"/>
  <c r="AJ68" i="44" s="1"/>
  <c r="AI67" i="44"/>
  <c r="AI68" i="44" s="1"/>
  <c r="AH67" i="44"/>
  <c r="AH68" i="44" s="1"/>
  <c r="AG67" i="44"/>
  <c r="AG68" i="44" s="1"/>
  <c r="AF67" i="44"/>
  <c r="AF68" i="44" s="1"/>
  <c r="AE67" i="44"/>
  <c r="AE68" i="44" s="1"/>
  <c r="AD67" i="44"/>
  <c r="AD68" i="44" s="1"/>
  <c r="AC67" i="44"/>
  <c r="AC68" i="44" s="1"/>
  <c r="AB67" i="44"/>
  <c r="AB68" i="44" s="1"/>
  <c r="AA67" i="44"/>
  <c r="AA68" i="44" s="1"/>
  <c r="Z67" i="44"/>
  <c r="Z68" i="44" s="1"/>
  <c r="Y67" i="44"/>
  <c r="Y68" i="44" s="1"/>
  <c r="X67" i="44"/>
  <c r="X68" i="44" s="1"/>
  <c r="W67" i="44"/>
  <c r="W68" i="44" s="1"/>
  <c r="V67" i="44"/>
  <c r="V68" i="44" s="1"/>
  <c r="U67" i="44"/>
  <c r="U68" i="44" s="1"/>
  <c r="T67" i="44"/>
  <c r="T68" i="44" s="1"/>
  <c r="S67" i="44"/>
  <c r="S68" i="44" s="1"/>
  <c r="R67" i="44"/>
  <c r="R68" i="44" s="1"/>
  <c r="Q67" i="44"/>
  <c r="Q68" i="44" s="1"/>
  <c r="P67" i="44"/>
  <c r="P68" i="44" s="1"/>
  <c r="O67" i="44"/>
  <c r="O68" i="44" s="1"/>
  <c r="N67" i="44"/>
  <c r="N68" i="44" s="1"/>
  <c r="M67" i="44"/>
  <c r="M68" i="44" s="1"/>
  <c r="L67" i="44"/>
  <c r="L68" i="44" s="1"/>
  <c r="K67" i="44"/>
  <c r="K68" i="44" s="1"/>
  <c r="J67" i="44"/>
  <c r="J68" i="44" s="1"/>
  <c r="I67" i="44"/>
  <c r="I68" i="44" s="1"/>
  <c r="H67" i="44"/>
  <c r="H68" i="44" s="1"/>
  <c r="G67" i="44"/>
  <c r="G68" i="44" s="1"/>
  <c r="F67" i="44"/>
  <c r="F68" i="44" s="1"/>
  <c r="E67" i="44"/>
  <c r="E68" i="44" s="1"/>
  <c r="D67" i="44"/>
  <c r="D68" i="44" s="1"/>
  <c r="C67" i="44"/>
  <c r="C68" i="44" s="1"/>
  <c r="B67" i="44"/>
  <c r="B68" i="44" s="1"/>
  <c r="CN31" i="44"/>
  <c r="CM31" i="44"/>
  <c r="CL31" i="44"/>
  <c r="CK31" i="44"/>
  <c r="CJ31" i="44"/>
  <c r="CI31" i="44"/>
  <c r="CH31" i="44"/>
  <c r="CG31" i="44"/>
  <c r="CF31" i="44"/>
  <c r="CE31" i="44"/>
  <c r="CD31" i="44"/>
  <c r="CC31" i="44"/>
  <c r="CB31" i="44"/>
  <c r="CA31" i="44"/>
  <c r="BZ31" i="44"/>
  <c r="BY31" i="44"/>
  <c r="BX31" i="44"/>
  <c r="BW31" i="44"/>
  <c r="BV31" i="44"/>
  <c r="BU31" i="44"/>
  <c r="BT31" i="44"/>
  <c r="BS31" i="44"/>
  <c r="BR31" i="44"/>
  <c r="BQ31" i="44"/>
  <c r="BP31" i="44"/>
  <c r="BO31" i="44"/>
  <c r="BN31" i="44"/>
  <c r="BM31" i="44"/>
  <c r="BL31" i="44"/>
  <c r="BK31" i="44"/>
  <c r="BJ31" i="44"/>
  <c r="BI31" i="44"/>
  <c r="BH31" i="44"/>
  <c r="BG31" i="44"/>
  <c r="BF31" i="44"/>
  <c r="BE31" i="44"/>
  <c r="BD31" i="44"/>
  <c r="BC31" i="44"/>
  <c r="BB31" i="44"/>
  <c r="BA31" i="44"/>
  <c r="AZ31" i="44"/>
  <c r="AY31" i="44"/>
  <c r="AX31" i="44"/>
  <c r="AW31" i="44"/>
  <c r="AV31" i="44"/>
  <c r="AU31" i="44"/>
  <c r="AT31" i="44"/>
  <c r="AS31" i="44"/>
  <c r="AR31" i="44"/>
  <c r="AQ31" i="44"/>
  <c r="AP31" i="44"/>
  <c r="AO31" i="44"/>
  <c r="AN31" i="44"/>
  <c r="AM31" i="44"/>
  <c r="AL31" i="44"/>
  <c r="AK31" i="44"/>
  <c r="AJ31" i="44"/>
  <c r="AI31" i="44"/>
  <c r="AH31" i="44"/>
  <c r="AG31" i="44"/>
  <c r="AF31" i="44"/>
  <c r="AE31" i="44"/>
  <c r="AD31" i="44"/>
  <c r="AC31" i="44"/>
  <c r="AB31" i="44"/>
  <c r="AA31" i="44"/>
  <c r="Z31" i="44"/>
  <c r="Y31" i="44"/>
  <c r="X31" i="44"/>
  <c r="W31" i="44"/>
  <c r="V31" i="44"/>
  <c r="U31" i="44"/>
  <c r="T31" i="44"/>
  <c r="S31" i="44"/>
  <c r="R31" i="44"/>
  <c r="Q31" i="44"/>
  <c r="P31" i="44"/>
  <c r="O31" i="44"/>
  <c r="N31" i="44"/>
  <c r="M31" i="44"/>
  <c r="L31" i="44"/>
  <c r="K31" i="44"/>
  <c r="J31" i="44"/>
  <c r="I31" i="44"/>
  <c r="H31" i="44"/>
  <c r="G31" i="44"/>
  <c r="F31" i="44"/>
  <c r="E31" i="44"/>
  <c r="D31" i="44"/>
  <c r="C31" i="44"/>
  <c r="B31" i="44"/>
  <c r="CN30" i="44"/>
  <c r="CM30" i="44"/>
  <c r="CL30" i="44"/>
  <c r="CK30" i="44"/>
  <c r="CJ30" i="44"/>
  <c r="CI30" i="44"/>
  <c r="CH30" i="44"/>
  <c r="CG30" i="44"/>
  <c r="CF30" i="44"/>
  <c r="CE30" i="44"/>
  <c r="CD30" i="44"/>
  <c r="CC30" i="44"/>
  <c r="CB30" i="44"/>
  <c r="CA30" i="44"/>
  <c r="BZ30" i="44"/>
  <c r="BY30" i="44"/>
  <c r="BX30" i="44"/>
  <c r="BW30" i="44"/>
  <c r="BV30" i="44"/>
  <c r="BU30" i="44"/>
  <c r="BT30" i="44"/>
  <c r="BS30" i="44"/>
  <c r="BR30" i="44"/>
  <c r="BQ30" i="44"/>
  <c r="BP30" i="44"/>
  <c r="BO30" i="44"/>
  <c r="BN30" i="44"/>
  <c r="BM30" i="44"/>
  <c r="BL30" i="44"/>
  <c r="BK30" i="44"/>
  <c r="BJ30" i="44"/>
  <c r="BI30" i="44"/>
  <c r="BH30" i="44"/>
  <c r="BG30" i="44"/>
  <c r="BF30" i="44"/>
  <c r="BE30" i="44"/>
  <c r="BD30" i="44"/>
  <c r="BC30" i="44"/>
  <c r="BB30" i="44"/>
  <c r="BA30" i="44"/>
  <c r="AZ30" i="44"/>
  <c r="AY30" i="44"/>
  <c r="AX30" i="44"/>
  <c r="AW30" i="44"/>
  <c r="AV30" i="44"/>
  <c r="AU30" i="44"/>
  <c r="AT30" i="44"/>
  <c r="AS30" i="44"/>
  <c r="AR30" i="44"/>
  <c r="AQ30" i="44"/>
  <c r="AP30" i="44"/>
  <c r="AO30" i="44"/>
  <c r="AN30" i="44"/>
  <c r="AM30" i="44"/>
  <c r="AL30" i="44"/>
  <c r="AK30" i="44"/>
  <c r="AJ30" i="44"/>
  <c r="AI30" i="44"/>
  <c r="AH30" i="44"/>
  <c r="AG30" i="44"/>
  <c r="AF30" i="44"/>
  <c r="AE30" i="44"/>
  <c r="AD30" i="44"/>
  <c r="AC30" i="44"/>
  <c r="AB30" i="44"/>
  <c r="AA30" i="44"/>
  <c r="Z30" i="44"/>
  <c r="Y30" i="44"/>
  <c r="X30" i="44"/>
  <c r="W30" i="44"/>
  <c r="V30" i="44"/>
  <c r="U30" i="44"/>
  <c r="T30" i="44"/>
  <c r="S30" i="44"/>
  <c r="R30" i="44"/>
  <c r="Q30" i="44"/>
  <c r="P30" i="44"/>
  <c r="O30" i="44"/>
  <c r="N30" i="44"/>
  <c r="M30" i="44"/>
  <c r="L30" i="44"/>
  <c r="K30" i="44"/>
  <c r="J30" i="44"/>
  <c r="I30" i="44"/>
  <c r="H30" i="44"/>
  <c r="G30" i="44"/>
  <c r="F30" i="44"/>
  <c r="E30" i="44"/>
  <c r="D30" i="44"/>
  <c r="C30" i="44"/>
  <c r="B30" i="44"/>
  <c r="CN29" i="44"/>
  <c r="CM29" i="44"/>
  <c r="CL29" i="44"/>
  <c r="CK29" i="44"/>
  <c r="CJ29" i="44"/>
  <c r="CI29" i="44"/>
  <c r="CH29" i="44"/>
  <c r="CG29" i="44"/>
  <c r="CF29" i="44"/>
  <c r="CE29" i="44"/>
  <c r="CD29" i="44"/>
  <c r="CC29" i="44"/>
  <c r="CB29" i="44"/>
  <c r="CA29" i="44"/>
  <c r="BZ29" i="44"/>
  <c r="BY29" i="44"/>
  <c r="BX29" i="44"/>
  <c r="BW29" i="44"/>
  <c r="BV29" i="44"/>
  <c r="BU29" i="44"/>
  <c r="BT29" i="44"/>
  <c r="BS29" i="44"/>
  <c r="BR29" i="44"/>
  <c r="BQ29" i="44"/>
  <c r="BP29" i="44"/>
  <c r="BO29" i="44"/>
  <c r="BN29" i="44"/>
  <c r="BM29" i="44"/>
  <c r="BL29" i="44"/>
  <c r="BK29" i="44"/>
  <c r="BJ29" i="44"/>
  <c r="BI29" i="44"/>
  <c r="BH29" i="44"/>
  <c r="BG29" i="44"/>
  <c r="BF29" i="44"/>
  <c r="BE29" i="44"/>
  <c r="BD29" i="44"/>
  <c r="BC29" i="44"/>
  <c r="BB29" i="44"/>
  <c r="BA29" i="44"/>
  <c r="AZ29" i="44"/>
  <c r="AY29" i="44"/>
  <c r="AX29" i="44"/>
  <c r="AW29" i="44"/>
  <c r="AV29" i="44"/>
  <c r="AU29" i="44"/>
  <c r="AT29" i="44"/>
  <c r="AS29" i="44"/>
  <c r="AR29" i="44"/>
  <c r="AQ29" i="44"/>
  <c r="AP29" i="44"/>
  <c r="AO29" i="44"/>
  <c r="AN29" i="44"/>
  <c r="AM29" i="44"/>
  <c r="AL29" i="44"/>
  <c r="AK29" i="44"/>
  <c r="AJ29" i="44"/>
  <c r="AI29" i="44"/>
  <c r="AH29" i="44"/>
  <c r="AG29" i="44"/>
  <c r="AF29" i="44"/>
  <c r="AE29" i="44"/>
  <c r="AD29" i="44"/>
  <c r="AC29" i="44"/>
  <c r="AB29" i="44"/>
  <c r="AA29" i="44"/>
  <c r="Z29" i="44"/>
  <c r="Y29" i="44"/>
  <c r="X29" i="44"/>
  <c r="W29" i="44"/>
  <c r="V29" i="44"/>
  <c r="U29" i="44"/>
  <c r="T29" i="44"/>
  <c r="S29" i="44"/>
  <c r="R29" i="44"/>
  <c r="Q29" i="44"/>
  <c r="P29" i="44"/>
  <c r="O29" i="44"/>
  <c r="N29" i="44"/>
  <c r="M29" i="44"/>
  <c r="L29" i="44"/>
  <c r="K29" i="44"/>
  <c r="J29" i="44"/>
  <c r="I29" i="44"/>
  <c r="H29" i="44"/>
  <c r="G29" i="44"/>
  <c r="F29" i="44"/>
  <c r="E29" i="44"/>
  <c r="D29" i="44"/>
  <c r="C29" i="44"/>
  <c r="B29" i="44"/>
  <c r="BJ18" i="44"/>
  <c r="BI18" i="44"/>
  <c r="BH18" i="44"/>
  <c r="BG18" i="44"/>
  <c r="BF18" i="44"/>
  <c r="BE18" i="44"/>
  <c r="BD18" i="44"/>
  <c r="BC18" i="44"/>
  <c r="BB18" i="44"/>
  <c r="BA18" i="44"/>
  <c r="AZ18" i="44"/>
  <c r="AY18" i="44"/>
  <c r="AX18" i="44"/>
  <c r="AW18" i="44"/>
  <c r="AV18" i="44"/>
  <c r="AU18" i="44"/>
  <c r="AT18" i="44"/>
  <c r="AS18" i="44"/>
  <c r="AR18" i="44"/>
  <c r="AQ18" i="44"/>
  <c r="AP18" i="44"/>
  <c r="AO18" i="44"/>
  <c r="AN18" i="44"/>
  <c r="AM18" i="44"/>
  <c r="AL18" i="44"/>
  <c r="AK18" i="44"/>
  <c r="AJ18" i="44"/>
  <c r="AI18" i="44"/>
  <c r="AH18" i="44"/>
  <c r="AG18" i="44"/>
  <c r="AF18" i="44"/>
  <c r="AE18" i="44"/>
  <c r="AD18" i="44"/>
  <c r="AC18" i="44"/>
  <c r="AB18" i="44"/>
  <c r="AA18" i="44"/>
  <c r="Z18" i="44"/>
  <c r="Y18" i="44"/>
  <c r="X18" i="44"/>
  <c r="W18" i="44"/>
  <c r="V18" i="44"/>
  <c r="U18" i="44"/>
  <c r="T18" i="44"/>
  <c r="S18" i="44"/>
  <c r="R18" i="44"/>
  <c r="Q18" i="44"/>
  <c r="P18" i="44"/>
  <c r="O18" i="44"/>
  <c r="N18" i="44"/>
  <c r="M18" i="44"/>
  <c r="L18" i="44"/>
  <c r="K18" i="44"/>
  <c r="J18" i="44"/>
  <c r="I18" i="44"/>
  <c r="H18" i="44"/>
  <c r="G18" i="44"/>
  <c r="F18" i="44"/>
  <c r="E18" i="44"/>
  <c r="D18" i="44"/>
  <c r="C18" i="44"/>
  <c r="B18" i="44"/>
  <c r="BJ15" i="44"/>
  <c r="BI15" i="44"/>
  <c r="BH15" i="44"/>
  <c r="BG15" i="44"/>
  <c r="BF15" i="44"/>
  <c r="BE15" i="44"/>
  <c r="BD15" i="44"/>
  <c r="BC15" i="44"/>
  <c r="BB15" i="44"/>
  <c r="BA15" i="44"/>
  <c r="AZ15" i="44"/>
  <c r="AY15" i="44"/>
  <c r="AX15" i="44"/>
  <c r="AW15" i="44"/>
  <c r="AV15" i="44"/>
  <c r="AU15" i="44"/>
  <c r="AT15" i="44"/>
  <c r="AS15" i="44"/>
  <c r="AR15" i="44"/>
  <c r="AQ15" i="44"/>
  <c r="AP15" i="44"/>
  <c r="AO15" i="44"/>
  <c r="AN15" i="44"/>
  <c r="AM15" i="44"/>
  <c r="AL15" i="44"/>
  <c r="AK15" i="44"/>
  <c r="AJ15" i="44"/>
  <c r="AI15" i="44"/>
  <c r="AH15" i="44"/>
  <c r="AG15" i="44"/>
  <c r="AF15" i="44"/>
  <c r="AE15" i="44"/>
  <c r="AD15" i="44"/>
  <c r="AC15" i="44"/>
  <c r="AB15" i="44"/>
  <c r="AA15" i="44"/>
  <c r="Z15" i="44"/>
  <c r="Y15" i="44"/>
  <c r="X15" i="44"/>
  <c r="W15" i="44"/>
  <c r="V15" i="44"/>
  <c r="U15" i="44"/>
  <c r="T15" i="44"/>
  <c r="S15" i="44"/>
  <c r="R15" i="44"/>
  <c r="Q15" i="44"/>
  <c r="P15" i="44"/>
  <c r="O15" i="44"/>
  <c r="N15" i="44"/>
  <c r="M15" i="44"/>
  <c r="L15" i="44"/>
  <c r="K15" i="44"/>
  <c r="J15" i="44"/>
  <c r="I15" i="44"/>
  <c r="H15" i="44"/>
  <c r="G15" i="44"/>
  <c r="F15" i="44"/>
  <c r="E15" i="44"/>
  <c r="D15" i="44"/>
  <c r="C15" i="44"/>
  <c r="B15" i="44"/>
  <c r="CN4" i="44"/>
  <c r="CM4" i="44"/>
  <c r="CL4" i="44"/>
  <c r="CK4" i="44"/>
  <c r="CK9" i="44" s="1"/>
  <c r="CJ4" i="44"/>
  <c r="CJ20" i="44" s="1"/>
  <c r="CI4" i="44"/>
  <c r="CI2" i="44" s="1"/>
  <c r="CH4" i="44"/>
  <c r="CH9" i="44" s="1"/>
  <c r="CG4" i="44"/>
  <c r="CG2" i="44" s="1"/>
  <c r="CF4" i="44"/>
  <c r="CF9" i="44" s="1"/>
  <c r="CE4" i="44"/>
  <c r="CE9" i="44" s="1"/>
  <c r="CD4" i="44"/>
  <c r="CC4" i="44"/>
  <c r="CC2" i="44" s="1"/>
  <c r="CB4" i="44"/>
  <c r="CA4" i="44"/>
  <c r="CA2" i="44" s="1"/>
  <c r="BZ4" i="44"/>
  <c r="BZ2" i="44" s="1"/>
  <c r="BY4" i="44"/>
  <c r="BY2" i="44" s="1"/>
  <c r="BX4" i="44"/>
  <c r="BX2" i="44" s="1"/>
  <c r="BW4" i="44"/>
  <c r="BV4" i="44"/>
  <c r="BU4" i="44"/>
  <c r="BU9" i="44" s="1"/>
  <c r="BT4" i="44"/>
  <c r="BT20" i="44" s="1"/>
  <c r="BS4" i="44"/>
  <c r="BS2" i="44" s="1"/>
  <c r="BR4" i="44"/>
  <c r="BR9" i="44" s="1"/>
  <c r="BQ4" i="44"/>
  <c r="BQ22" i="44" s="1"/>
  <c r="BP4" i="44"/>
  <c r="BP9" i="44" s="1"/>
  <c r="BO4" i="44"/>
  <c r="BO9" i="44" s="1"/>
  <c r="BN4" i="44"/>
  <c r="BM4" i="44"/>
  <c r="BM2" i="44" s="1"/>
  <c r="BL4" i="44"/>
  <c r="BL20" i="44" s="1"/>
  <c r="BK4" i="44"/>
  <c r="BK2" i="44" s="1"/>
  <c r="BJ4" i="44"/>
  <c r="BJ2" i="44" s="1"/>
  <c r="BI4" i="44"/>
  <c r="BI2" i="44" s="1"/>
  <c r="BH4" i="44"/>
  <c r="BG4" i="44"/>
  <c r="BG9" i="44" s="1"/>
  <c r="BF4" i="44"/>
  <c r="BE4" i="44"/>
  <c r="BE9" i="44" s="1"/>
  <c r="BD4" i="44"/>
  <c r="BD2" i="44" s="1"/>
  <c r="BC4" i="44"/>
  <c r="BC2" i="44" s="1"/>
  <c r="BB4" i="44"/>
  <c r="BB9" i="44" s="1"/>
  <c r="BA4" i="44"/>
  <c r="BA2" i="44" s="1"/>
  <c r="AZ4" i="44"/>
  <c r="AZ9" i="44" s="1"/>
  <c r="AY4" i="44"/>
  <c r="AY2" i="44" s="1"/>
  <c r="AX4" i="44"/>
  <c r="AW4" i="44"/>
  <c r="AW2" i="44" s="1"/>
  <c r="AV4" i="44"/>
  <c r="AV2" i="44" s="1"/>
  <c r="AU4" i="44"/>
  <c r="AU2" i="44" s="1"/>
  <c r="AT4" i="44"/>
  <c r="AT2" i="44" s="1"/>
  <c r="AS4" i="44"/>
  <c r="AS2" i="44" s="1"/>
  <c r="AR4" i="44"/>
  <c r="AQ4" i="44"/>
  <c r="AP4" i="44"/>
  <c r="AO4" i="44"/>
  <c r="AO9" i="44" s="1"/>
  <c r="AN4" i="44"/>
  <c r="AN20" i="44" s="1"/>
  <c r="AM4" i="44"/>
  <c r="AM2" i="44" s="1"/>
  <c r="AL4" i="44"/>
  <c r="AL9" i="44" s="1"/>
  <c r="AK4" i="44"/>
  <c r="AK22" i="44" s="1"/>
  <c r="AJ4" i="44"/>
  <c r="AJ9" i="44" s="1"/>
  <c r="AI4" i="44"/>
  <c r="AI2" i="44" s="1"/>
  <c r="AH4" i="44"/>
  <c r="AG4" i="44"/>
  <c r="AG2" i="44" s="1"/>
  <c r="AF4" i="44"/>
  <c r="AF20" i="44" s="1"/>
  <c r="AE4" i="44"/>
  <c r="AE2" i="44" s="1"/>
  <c r="AD4" i="44"/>
  <c r="AD2" i="44" s="1"/>
  <c r="AC4" i="44"/>
  <c r="AC2" i="44" s="1"/>
  <c r="AB4" i="44"/>
  <c r="AA4" i="44"/>
  <c r="Z4" i="44"/>
  <c r="Y4" i="44"/>
  <c r="Y9" i="44" s="1"/>
  <c r="X4" i="44"/>
  <c r="X20" i="44" s="1"/>
  <c r="W4" i="44"/>
  <c r="W2" i="44" s="1"/>
  <c r="V4" i="44"/>
  <c r="V9" i="44" s="1"/>
  <c r="U4" i="44"/>
  <c r="U2" i="44" s="1"/>
  <c r="T4" i="44"/>
  <c r="T9" i="44" s="1"/>
  <c r="S4" i="44"/>
  <c r="S9" i="44" s="1"/>
  <c r="R4" i="44"/>
  <c r="Q4" i="44"/>
  <c r="Q2" i="44" s="1"/>
  <c r="P4" i="44"/>
  <c r="O4" i="44"/>
  <c r="O2" i="44" s="1"/>
  <c r="N4" i="44"/>
  <c r="N2" i="44" s="1"/>
  <c r="M4" i="44"/>
  <c r="M2" i="44" s="1"/>
  <c r="L4" i="44"/>
  <c r="L2" i="44" s="1"/>
  <c r="K4" i="44"/>
  <c r="J4" i="44"/>
  <c r="J2" i="44" s="1"/>
  <c r="I4" i="44"/>
  <c r="I9" i="44" s="1"/>
  <c r="H4" i="44"/>
  <c r="H20" i="44" s="1"/>
  <c r="G4" i="44"/>
  <c r="G2" i="44" s="1"/>
  <c r="F4" i="44"/>
  <c r="F9" i="44" s="1"/>
  <c r="E4" i="44"/>
  <c r="E2" i="44" s="1"/>
  <c r="D4" i="44"/>
  <c r="C4" i="44"/>
  <c r="C2" i="44" s="1"/>
  <c r="B4" i="44"/>
  <c r="CN2" i="44"/>
  <c r="CL2" i="44"/>
  <c r="CF2" i="44"/>
  <c r="CD2" i="44"/>
  <c r="BV2" i="44"/>
  <c r="BP2" i="44"/>
  <c r="BN2" i="44"/>
  <c r="BH2" i="44"/>
  <c r="BF2" i="44"/>
  <c r="AZ2" i="44"/>
  <c r="AX2" i="44"/>
  <c r="AR2" i="44"/>
  <c r="AP2" i="44"/>
  <c r="AJ2" i="44"/>
  <c r="AH2" i="44"/>
  <c r="AB2" i="44"/>
  <c r="Z2" i="44"/>
  <c r="R2" i="44"/>
  <c r="B2" i="44"/>
  <c r="CN67" i="1"/>
  <c r="CN68" i="1" s="1"/>
  <c r="CM67" i="1"/>
  <c r="CM68" i="1" s="1"/>
  <c r="CL67" i="1"/>
  <c r="CL68" i="1" s="1"/>
  <c r="CK67" i="1"/>
  <c r="CK68" i="1" s="1"/>
  <c r="CJ67" i="1"/>
  <c r="CJ68" i="1" s="1"/>
  <c r="CI67" i="1"/>
  <c r="CI68" i="1" s="1"/>
  <c r="CH67" i="1"/>
  <c r="CH68" i="1" s="1"/>
  <c r="CG67" i="1"/>
  <c r="CG68" i="1" s="1"/>
  <c r="CF67" i="1"/>
  <c r="CF68" i="1" s="1"/>
  <c r="CE67" i="1"/>
  <c r="CE68" i="1" s="1"/>
  <c r="CD67" i="1"/>
  <c r="CD68" i="1" s="1"/>
  <c r="CC67" i="1"/>
  <c r="CC68" i="1" s="1"/>
  <c r="CB67" i="1"/>
  <c r="CB68" i="1" s="1"/>
  <c r="CA67" i="1"/>
  <c r="CA68" i="1" s="1"/>
  <c r="BZ67" i="1"/>
  <c r="BZ68" i="1" s="1"/>
  <c r="BY67" i="1"/>
  <c r="BY68" i="1" s="1"/>
  <c r="BX67" i="1"/>
  <c r="BX68" i="1" s="1"/>
  <c r="BW67" i="1"/>
  <c r="BW68" i="1" s="1"/>
  <c r="BV67" i="1"/>
  <c r="BV68" i="1" s="1"/>
  <c r="BU67" i="1"/>
  <c r="BU68" i="1" s="1"/>
  <c r="BT67" i="1"/>
  <c r="BT68" i="1" s="1"/>
  <c r="BS67" i="1"/>
  <c r="BS68" i="1" s="1"/>
  <c r="BR67" i="1"/>
  <c r="BR68" i="1" s="1"/>
  <c r="BQ67" i="1"/>
  <c r="BQ68" i="1" s="1"/>
  <c r="BP67" i="1"/>
  <c r="BP68" i="1" s="1"/>
  <c r="BO67" i="1"/>
  <c r="BO68" i="1" s="1"/>
  <c r="BN67" i="1"/>
  <c r="BN68" i="1" s="1"/>
  <c r="BM67" i="1"/>
  <c r="BM68" i="1" s="1"/>
  <c r="BL67" i="1"/>
  <c r="BL68" i="1" s="1"/>
  <c r="BK67" i="1"/>
  <c r="BK68" i="1" s="1"/>
  <c r="BJ67" i="1"/>
  <c r="BJ68" i="1" s="1"/>
  <c r="BI67" i="1"/>
  <c r="BI68" i="1" s="1"/>
  <c r="BH67" i="1"/>
  <c r="BH68" i="1" s="1"/>
  <c r="BG67" i="1"/>
  <c r="BG68" i="1" s="1"/>
  <c r="BF67" i="1"/>
  <c r="BF68" i="1" s="1"/>
  <c r="BE67" i="1"/>
  <c r="BE68" i="1" s="1"/>
  <c r="BD67" i="1"/>
  <c r="BD68" i="1" s="1"/>
  <c r="BC67" i="1"/>
  <c r="BC68" i="1" s="1"/>
  <c r="BB67" i="1"/>
  <c r="BB68" i="1" s="1"/>
  <c r="BA67" i="1"/>
  <c r="BA68" i="1" s="1"/>
  <c r="AZ67" i="1"/>
  <c r="AZ68" i="1" s="1"/>
  <c r="AY67" i="1"/>
  <c r="AY68" i="1" s="1"/>
  <c r="AX67" i="1"/>
  <c r="AX68" i="1" s="1"/>
  <c r="AW67" i="1"/>
  <c r="AW68" i="1" s="1"/>
  <c r="AV67" i="1"/>
  <c r="AV68" i="1" s="1"/>
  <c r="AU67" i="1"/>
  <c r="AU68" i="1" s="1"/>
  <c r="AT67" i="1"/>
  <c r="AT68" i="1" s="1"/>
  <c r="AS67" i="1"/>
  <c r="AS68" i="1" s="1"/>
  <c r="AR67" i="1"/>
  <c r="AR68" i="1" s="1"/>
  <c r="AQ67" i="1"/>
  <c r="AQ68" i="1" s="1"/>
  <c r="AP67" i="1"/>
  <c r="AP68" i="1" s="1"/>
  <c r="AO67" i="1"/>
  <c r="AO68" i="1" s="1"/>
  <c r="AN67" i="1"/>
  <c r="AN68" i="1" s="1"/>
  <c r="AM67" i="1"/>
  <c r="AM68" i="1" s="1"/>
  <c r="AL67" i="1"/>
  <c r="AL68" i="1" s="1"/>
  <c r="AK67" i="1"/>
  <c r="AK68" i="1" s="1"/>
  <c r="AJ67" i="1"/>
  <c r="AJ68" i="1" s="1"/>
  <c r="AI67" i="1"/>
  <c r="AI68" i="1" s="1"/>
  <c r="AH67" i="1"/>
  <c r="AH68" i="1" s="1"/>
  <c r="AG67" i="1"/>
  <c r="AG68" i="1" s="1"/>
  <c r="AF67" i="1"/>
  <c r="AF68" i="1" s="1"/>
  <c r="AE67" i="1"/>
  <c r="AE68" i="1" s="1"/>
  <c r="AD67" i="1"/>
  <c r="AD68" i="1" s="1"/>
  <c r="AC67" i="1"/>
  <c r="AC68" i="1" s="1"/>
  <c r="AB67" i="1"/>
  <c r="AB68" i="1" s="1"/>
  <c r="AA67" i="1"/>
  <c r="AA68" i="1" s="1"/>
  <c r="Z67" i="1"/>
  <c r="Z68" i="1" s="1"/>
  <c r="Y67" i="1"/>
  <c r="Y68" i="1" s="1"/>
  <c r="X67" i="1"/>
  <c r="X68" i="1" s="1"/>
  <c r="W67" i="1"/>
  <c r="W68" i="1" s="1"/>
  <c r="V67" i="1"/>
  <c r="V68" i="1" s="1"/>
  <c r="U67" i="1"/>
  <c r="U68" i="1" s="1"/>
  <c r="T67" i="1"/>
  <c r="T68" i="1" s="1"/>
  <c r="S67" i="1"/>
  <c r="S68" i="1" s="1"/>
  <c r="R67" i="1"/>
  <c r="R68" i="1" s="1"/>
  <c r="Q67" i="1"/>
  <c r="Q68" i="1" s="1"/>
  <c r="P67" i="1"/>
  <c r="P68" i="1" s="1"/>
  <c r="O67" i="1"/>
  <c r="O68" i="1" s="1"/>
  <c r="N67" i="1"/>
  <c r="N68" i="1" s="1"/>
  <c r="M67" i="1"/>
  <c r="M68" i="1" s="1"/>
  <c r="L67" i="1"/>
  <c r="L68" i="1" s="1"/>
  <c r="K67" i="1"/>
  <c r="K68" i="1" s="1"/>
  <c r="J67" i="1"/>
  <c r="J68" i="1" s="1"/>
  <c r="I67" i="1"/>
  <c r="I68" i="1" s="1"/>
  <c r="H67" i="1"/>
  <c r="H68" i="1" s="1"/>
  <c r="G67" i="1"/>
  <c r="G68" i="1" s="1"/>
  <c r="F67" i="1"/>
  <c r="F68" i="1" s="1"/>
  <c r="E67" i="1"/>
  <c r="E68" i="1" s="1"/>
  <c r="D67" i="1"/>
  <c r="D68" i="1" s="1"/>
  <c r="C67" i="1"/>
  <c r="C68" i="1" s="1"/>
  <c r="B67" i="1"/>
  <c r="B68" i="1" s="1"/>
  <c r="CN31" i="1"/>
  <c r="CM31" i="1"/>
  <c r="CL31" i="1"/>
  <c r="CK31" i="1"/>
  <c r="CJ31" i="1"/>
  <c r="CI31" i="1"/>
  <c r="CH31" i="1"/>
  <c r="CG31" i="1"/>
  <c r="CF31" i="1"/>
  <c r="CE31" i="1"/>
  <c r="CD31" i="1"/>
  <c r="CC31" i="1"/>
  <c r="CB31" i="1"/>
  <c r="CA31" i="1"/>
  <c r="BZ31" i="1"/>
  <c r="BY31" i="1"/>
  <c r="BX31" i="1"/>
  <c r="BW31" i="1"/>
  <c r="BV31" i="1"/>
  <c r="BU31" i="1"/>
  <c r="BT31" i="1"/>
  <c r="BS31" i="1"/>
  <c r="BR31" i="1"/>
  <c r="BQ31" i="1"/>
  <c r="BP31" i="1"/>
  <c r="BO31" i="1"/>
  <c r="BN31" i="1"/>
  <c r="BM31" i="1"/>
  <c r="BL31" i="1"/>
  <c r="BK31" i="1"/>
  <c r="BJ31" i="1"/>
  <c r="BI31" i="1"/>
  <c r="BH31" i="1"/>
  <c r="BG31" i="1"/>
  <c r="BF31" i="1"/>
  <c r="BE31" i="1"/>
  <c r="BD31" i="1"/>
  <c r="BC31" i="1"/>
  <c r="BB31" i="1"/>
  <c r="BA31" i="1"/>
  <c r="AZ31" i="1"/>
  <c r="AY31" i="1"/>
  <c r="AX31" i="1"/>
  <c r="AW31" i="1"/>
  <c r="AV31" i="1"/>
  <c r="AU31" i="1"/>
  <c r="AT31" i="1"/>
  <c r="AS31" i="1"/>
  <c r="AR31" i="1"/>
  <c r="AQ31" i="1"/>
  <c r="AP31" i="1"/>
  <c r="AO31" i="1"/>
  <c r="AN31" i="1"/>
  <c r="AM31" i="1"/>
  <c r="AL31" i="1"/>
  <c r="AK31" i="1"/>
  <c r="AJ31" i="1"/>
  <c r="AI31" i="1"/>
  <c r="AH31" i="1"/>
  <c r="AG31" i="1"/>
  <c r="AF31" i="1"/>
  <c r="AE31" i="1"/>
  <c r="AD31" i="1"/>
  <c r="AC31" i="1"/>
  <c r="AB31" i="1"/>
  <c r="AA31" i="1"/>
  <c r="Z31" i="1"/>
  <c r="Y31" i="1"/>
  <c r="X31" i="1"/>
  <c r="W31" i="1"/>
  <c r="V31" i="1"/>
  <c r="U31" i="1"/>
  <c r="T31" i="1"/>
  <c r="S31" i="1"/>
  <c r="R31" i="1"/>
  <c r="Q31" i="1"/>
  <c r="P31" i="1"/>
  <c r="O31" i="1"/>
  <c r="N31" i="1"/>
  <c r="M31" i="1"/>
  <c r="L31" i="1"/>
  <c r="K31" i="1"/>
  <c r="J31" i="1"/>
  <c r="I31" i="1"/>
  <c r="H31" i="1"/>
  <c r="G31" i="1"/>
  <c r="F31" i="1"/>
  <c r="E31" i="1"/>
  <c r="D31" i="1"/>
  <c r="C31" i="1"/>
  <c r="B31" i="1"/>
  <c r="CN30" i="1"/>
  <c r="CM30" i="1"/>
  <c r="CL30" i="1"/>
  <c r="CK30" i="1"/>
  <c r="CJ30" i="1"/>
  <c r="CI30" i="1"/>
  <c r="CH30" i="1"/>
  <c r="CG30" i="1"/>
  <c r="CF30" i="1"/>
  <c r="CE30" i="1"/>
  <c r="CD30" i="1"/>
  <c r="CC30" i="1"/>
  <c r="CB30" i="1"/>
  <c r="CA30" i="1"/>
  <c r="BZ30" i="1"/>
  <c r="BY30" i="1"/>
  <c r="BX30" i="1"/>
  <c r="BW30" i="1"/>
  <c r="BV30" i="1"/>
  <c r="BU30" i="1"/>
  <c r="BT30" i="1"/>
  <c r="BS30" i="1"/>
  <c r="BR30" i="1"/>
  <c r="BQ30" i="1"/>
  <c r="BP30" i="1"/>
  <c r="BO30" i="1"/>
  <c r="BN30" i="1"/>
  <c r="BM30" i="1"/>
  <c r="BL30" i="1"/>
  <c r="BK30" i="1"/>
  <c r="BJ30" i="1"/>
  <c r="BI30" i="1"/>
  <c r="BH30" i="1"/>
  <c r="BG30" i="1"/>
  <c r="BF30" i="1"/>
  <c r="BE30" i="1"/>
  <c r="BD30" i="1"/>
  <c r="BC30" i="1"/>
  <c r="BB30" i="1"/>
  <c r="BA30" i="1"/>
  <c r="AZ30" i="1"/>
  <c r="AY30" i="1"/>
  <c r="AX30" i="1"/>
  <c r="AW30" i="1"/>
  <c r="AV30" i="1"/>
  <c r="AU30" i="1"/>
  <c r="AT30" i="1"/>
  <c r="AS30" i="1"/>
  <c r="AR30" i="1"/>
  <c r="AQ30" i="1"/>
  <c r="AP30" i="1"/>
  <c r="AO30" i="1"/>
  <c r="AN30" i="1"/>
  <c r="AM30" i="1"/>
  <c r="AL30" i="1"/>
  <c r="AK30" i="1"/>
  <c r="AJ30" i="1"/>
  <c r="AI30" i="1"/>
  <c r="AH30" i="1"/>
  <c r="AG30" i="1"/>
  <c r="AF30" i="1"/>
  <c r="AE30" i="1"/>
  <c r="AD30" i="1"/>
  <c r="AC30" i="1"/>
  <c r="AB30" i="1"/>
  <c r="AA30" i="1"/>
  <c r="Z30" i="1"/>
  <c r="Y30" i="1"/>
  <c r="X30" i="1"/>
  <c r="W30" i="1"/>
  <c r="V30" i="1"/>
  <c r="U30" i="1"/>
  <c r="T30" i="1"/>
  <c r="S30" i="1"/>
  <c r="R30" i="1"/>
  <c r="Q30" i="1"/>
  <c r="P30" i="1"/>
  <c r="O30" i="1"/>
  <c r="N30" i="1"/>
  <c r="M30" i="1"/>
  <c r="L30" i="1"/>
  <c r="K30" i="1"/>
  <c r="J30" i="1"/>
  <c r="I30" i="1"/>
  <c r="H30" i="1"/>
  <c r="G30" i="1"/>
  <c r="F30" i="1"/>
  <c r="E30" i="1"/>
  <c r="D30" i="1"/>
  <c r="C30" i="1"/>
  <c r="B30" i="1"/>
  <c r="CN29" i="1"/>
  <c r="CM29" i="1"/>
  <c r="CL29" i="1"/>
  <c r="CK29" i="1"/>
  <c r="CJ29" i="1"/>
  <c r="CI29" i="1"/>
  <c r="CH29" i="1"/>
  <c r="CG29" i="1"/>
  <c r="CF29" i="1"/>
  <c r="CE29" i="1"/>
  <c r="CD29" i="1"/>
  <c r="CC29" i="1"/>
  <c r="CB29" i="1"/>
  <c r="CA29" i="1"/>
  <c r="BZ29" i="1"/>
  <c r="BY29" i="1"/>
  <c r="BX29" i="1"/>
  <c r="BW29" i="1"/>
  <c r="BV29" i="1"/>
  <c r="BU29" i="1"/>
  <c r="BT29" i="1"/>
  <c r="BS29" i="1"/>
  <c r="BR29" i="1"/>
  <c r="BQ29" i="1"/>
  <c r="BP29" i="1"/>
  <c r="BO29" i="1"/>
  <c r="BN29" i="1"/>
  <c r="BM29" i="1"/>
  <c r="BL29" i="1"/>
  <c r="BK29" i="1"/>
  <c r="BJ29" i="1"/>
  <c r="BI29" i="1"/>
  <c r="BH29" i="1"/>
  <c r="BG29" i="1"/>
  <c r="BF29" i="1"/>
  <c r="BE29" i="1"/>
  <c r="BD29" i="1"/>
  <c r="BC29" i="1"/>
  <c r="BB29" i="1"/>
  <c r="BA29" i="1"/>
  <c r="AZ29" i="1"/>
  <c r="AY29" i="1"/>
  <c r="AX29" i="1"/>
  <c r="AW29" i="1"/>
  <c r="AV29" i="1"/>
  <c r="AU29" i="1"/>
  <c r="AT29" i="1"/>
  <c r="AS29" i="1"/>
  <c r="AR29" i="1"/>
  <c r="AQ29" i="1"/>
  <c r="AP29" i="1"/>
  <c r="AO29" i="1"/>
  <c r="AN29" i="1"/>
  <c r="AM29" i="1"/>
  <c r="AL29" i="1"/>
  <c r="AK29" i="1"/>
  <c r="AJ29" i="1"/>
  <c r="AI29" i="1"/>
  <c r="AH29" i="1"/>
  <c r="AG29" i="1"/>
  <c r="AF29" i="1"/>
  <c r="AE29" i="1"/>
  <c r="AD29" i="1"/>
  <c r="AC29" i="1"/>
  <c r="AB29" i="1"/>
  <c r="AA29" i="1"/>
  <c r="Z29" i="1"/>
  <c r="Y29" i="1"/>
  <c r="X29" i="1"/>
  <c r="W29" i="1"/>
  <c r="V29" i="1"/>
  <c r="U29" i="1"/>
  <c r="T29" i="1"/>
  <c r="S29" i="1"/>
  <c r="R29" i="1"/>
  <c r="Q29" i="1"/>
  <c r="P29" i="1"/>
  <c r="O29" i="1"/>
  <c r="N29" i="1"/>
  <c r="M29" i="1"/>
  <c r="L29" i="1"/>
  <c r="K29" i="1"/>
  <c r="J29" i="1"/>
  <c r="I29" i="1"/>
  <c r="H29" i="1"/>
  <c r="G29" i="1"/>
  <c r="F29" i="1"/>
  <c r="E29" i="1"/>
  <c r="D29" i="1"/>
  <c r="C29" i="1"/>
  <c r="B29" i="1"/>
  <c r="BJ18" i="1"/>
  <c r="BI18" i="1"/>
  <c r="BH18" i="1"/>
  <c r="BG18" i="1"/>
  <c r="BF18" i="1"/>
  <c r="BE18" i="1"/>
  <c r="BD18" i="1"/>
  <c r="BC18" i="1"/>
  <c r="BB18" i="1"/>
  <c r="BA18" i="1"/>
  <c r="AZ18" i="1"/>
  <c r="AY18" i="1"/>
  <c r="AX18" i="1"/>
  <c r="AW18" i="1"/>
  <c r="AV18" i="1"/>
  <c r="AU18" i="1"/>
  <c r="AT18" i="1"/>
  <c r="AS18" i="1"/>
  <c r="AR18" i="1"/>
  <c r="AQ18" i="1"/>
  <c r="AP18" i="1"/>
  <c r="AO18" i="1"/>
  <c r="AN18" i="1"/>
  <c r="AM18" i="1"/>
  <c r="AL18" i="1"/>
  <c r="AK18" i="1"/>
  <c r="AJ18" i="1"/>
  <c r="AI18" i="1"/>
  <c r="AH18" i="1"/>
  <c r="AG18" i="1"/>
  <c r="AF18" i="1"/>
  <c r="AE18" i="1"/>
  <c r="AD18" i="1"/>
  <c r="AC18" i="1"/>
  <c r="AB18" i="1"/>
  <c r="AA18" i="1"/>
  <c r="Z18" i="1"/>
  <c r="Y18" i="1"/>
  <c r="X18" i="1"/>
  <c r="W18" i="1"/>
  <c r="V18" i="1"/>
  <c r="U18" i="1"/>
  <c r="T18" i="1"/>
  <c r="S18" i="1"/>
  <c r="R18" i="1"/>
  <c r="Q18" i="1"/>
  <c r="P18" i="1"/>
  <c r="O18" i="1"/>
  <c r="N18" i="1"/>
  <c r="M18" i="1"/>
  <c r="L18" i="1"/>
  <c r="K18" i="1"/>
  <c r="J18" i="1"/>
  <c r="I18" i="1"/>
  <c r="H18" i="1"/>
  <c r="G18" i="1"/>
  <c r="F18" i="1"/>
  <c r="E18" i="1"/>
  <c r="D18" i="1"/>
  <c r="C18" i="1"/>
  <c r="B18" i="1"/>
  <c r="BJ15" i="1"/>
  <c r="BI15" i="1"/>
  <c r="BH15" i="1"/>
  <c r="BG15" i="1"/>
  <c r="BF15" i="1"/>
  <c r="BE15" i="1"/>
  <c r="BD15" i="1"/>
  <c r="BC15" i="1"/>
  <c r="BB15" i="1"/>
  <c r="BA15" i="1"/>
  <c r="AZ15" i="1"/>
  <c r="AY15" i="1"/>
  <c r="AX15" i="1"/>
  <c r="AW15" i="1"/>
  <c r="AV15" i="1"/>
  <c r="AU15" i="1"/>
  <c r="AT15" i="1"/>
  <c r="AS15" i="1"/>
  <c r="AR15" i="1"/>
  <c r="AQ15" i="1"/>
  <c r="AP15" i="1"/>
  <c r="AO15" i="1"/>
  <c r="AN15" i="1"/>
  <c r="AM15" i="1"/>
  <c r="AL15" i="1"/>
  <c r="AK15" i="1"/>
  <c r="AJ15" i="1"/>
  <c r="AI15" i="1"/>
  <c r="AH15" i="1"/>
  <c r="AG15" i="1"/>
  <c r="AF15" i="1"/>
  <c r="AE15" i="1"/>
  <c r="AD15" i="1"/>
  <c r="AC15" i="1"/>
  <c r="AB15" i="1"/>
  <c r="AA15" i="1"/>
  <c r="Z15" i="1"/>
  <c r="Y15" i="1"/>
  <c r="X15" i="1"/>
  <c r="W15" i="1"/>
  <c r="V15" i="1"/>
  <c r="U15" i="1"/>
  <c r="T15" i="1"/>
  <c r="S15" i="1"/>
  <c r="R15" i="1"/>
  <c r="Q15" i="1"/>
  <c r="P15" i="1"/>
  <c r="O15" i="1"/>
  <c r="N15" i="1"/>
  <c r="M15" i="1"/>
  <c r="L15" i="1"/>
  <c r="K15" i="1"/>
  <c r="J15" i="1"/>
  <c r="I15" i="1"/>
  <c r="H15" i="1"/>
  <c r="G15" i="1"/>
  <c r="F15" i="1"/>
  <c r="E15" i="1"/>
  <c r="D15" i="1"/>
  <c r="C15" i="1"/>
  <c r="B15" i="1"/>
  <c r="CN4" i="1"/>
  <c r="CM4" i="1"/>
  <c r="CL4" i="1"/>
  <c r="CL21" i="1" s="1"/>
  <c r="CK4" i="1"/>
  <c r="CK2" i="1" s="1"/>
  <c r="CJ4" i="1"/>
  <c r="CJ21" i="1" s="1"/>
  <c r="CI4" i="1"/>
  <c r="CI21" i="1" s="1"/>
  <c r="CH4" i="1"/>
  <c r="CH2" i="1" s="1"/>
  <c r="CG4" i="1"/>
  <c r="CG20" i="1" s="1"/>
  <c r="CF4" i="1"/>
  <c r="CE4" i="1"/>
  <c r="CD4" i="1"/>
  <c r="CD9" i="1" s="1"/>
  <c r="CC4" i="1"/>
  <c r="CC9" i="1" s="1"/>
  <c r="CB4" i="1"/>
  <c r="CB9" i="1" s="1"/>
  <c r="CA4" i="1"/>
  <c r="BZ4" i="1"/>
  <c r="BZ2" i="1" s="1"/>
  <c r="BY4" i="1"/>
  <c r="BX4" i="1"/>
  <c r="BX2" i="1" s="1"/>
  <c r="BW4" i="1"/>
  <c r="BV4" i="1"/>
  <c r="BV9" i="1" s="1"/>
  <c r="BU4" i="1"/>
  <c r="BU20" i="1" s="1"/>
  <c r="BT4" i="1"/>
  <c r="BT20" i="1" s="1"/>
  <c r="BS4" i="1"/>
  <c r="BS2" i="1" s="1"/>
  <c r="BR4" i="1"/>
  <c r="BR2" i="1" s="1"/>
  <c r="BQ4" i="1"/>
  <c r="BP4" i="1"/>
  <c r="BP2" i="1" s="1"/>
  <c r="BO4" i="1"/>
  <c r="BN4" i="1"/>
  <c r="BN22" i="1" s="1"/>
  <c r="BM4" i="1"/>
  <c r="BM22" i="1" s="1"/>
  <c r="BL4" i="1"/>
  <c r="BL20" i="1" s="1"/>
  <c r="BK4" i="1"/>
  <c r="BJ4" i="1"/>
  <c r="BJ2" i="1" s="1"/>
  <c r="BI4" i="1"/>
  <c r="BH4" i="1"/>
  <c r="BG4" i="1"/>
  <c r="BF4" i="1"/>
  <c r="BF9" i="1" s="1"/>
  <c r="BE4" i="1"/>
  <c r="BE9" i="1" s="1"/>
  <c r="BD4" i="1"/>
  <c r="BC4" i="1"/>
  <c r="BC2" i="1" s="1"/>
  <c r="BB4" i="1"/>
  <c r="BB2" i="1" s="1"/>
  <c r="BA4" i="1"/>
  <c r="BA9" i="1" s="1"/>
  <c r="AZ4" i="1"/>
  <c r="AZ2" i="1" s="1"/>
  <c r="AY4" i="1"/>
  <c r="AX4" i="1"/>
  <c r="AX63" i="1" s="1"/>
  <c r="AX64" i="1" s="1"/>
  <c r="AW4" i="1"/>
  <c r="AW9" i="1" s="1"/>
  <c r="AV4" i="1"/>
  <c r="AV20" i="1" s="1"/>
  <c r="AU4" i="1"/>
  <c r="AU2" i="1" s="1"/>
  <c r="AT4" i="1"/>
  <c r="AT2" i="1" s="1"/>
  <c r="AS4" i="1"/>
  <c r="AR4" i="1"/>
  <c r="AR2" i="1" s="1"/>
  <c r="AQ4" i="1"/>
  <c r="AP4" i="1"/>
  <c r="AP9" i="1" s="1"/>
  <c r="AO4" i="1"/>
  <c r="AO9" i="1" s="1"/>
  <c r="AN4" i="1"/>
  <c r="AM4" i="1"/>
  <c r="AL4" i="1"/>
  <c r="AL2" i="1" s="1"/>
  <c r="AK4" i="1"/>
  <c r="AK20" i="1" s="1"/>
  <c r="AJ4" i="1"/>
  <c r="AJ2" i="1" s="1"/>
  <c r="AI4" i="1"/>
  <c r="AH4" i="1"/>
  <c r="AH21" i="1" s="1"/>
  <c r="AG4" i="1"/>
  <c r="AG9" i="1" s="1"/>
  <c r="AF4" i="1"/>
  <c r="AE4" i="1"/>
  <c r="AD4" i="1"/>
  <c r="AD2" i="1" s="1"/>
  <c r="AC4" i="1"/>
  <c r="AC9" i="1" s="1"/>
  <c r="AB4" i="1"/>
  <c r="AB2" i="1" s="1"/>
  <c r="AA4" i="1"/>
  <c r="Z4" i="1"/>
  <c r="Z9" i="1" s="1"/>
  <c r="Y4" i="1"/>
  <c r="Y9" i="1" s="1"/>
  <c r="X4" i="1"/>
  <c r="W4" i="1"/>
  <c r="W21" i="1" s="1"/>
  <c r="V4" i="1"/>
  <c r="V2" i="1" s="1"/>
  <c r="U4" i="1"/>
  <c r="T4" i="1"/>
  <c r="T2" i="1" s="1"/>
  <c r="S4" i="1"/>
  <c r="R4" i="1"/>
  <c r="R9" i="1" s="1"/>
  <c r="Q4" i="1"/>
  <c r="Q20" i="1" s="1"/>
  <c r="P4" i="1"/>
  <c r="P2" i="1" s="1"/>
  <c r="O4" i="1"/>
  <c r="N4" i="1"/>
  <c r="N2" i="1" s="1"/>
  <c r="M4" i="1"/>
  <c r="L4" i="1"/>
  <c r="L20" i="1" s="1"/>
  <c r="K4" i="1"/>
  <c r="J4" i="1"/>
  <c r="J9" i="1" s="1"/>
  <c r="I4" i="1"/>
  <c r="I9" i="1" s="1"/>
  <c r="H4" i="1"/>
  <c r="G4" i="1"/>
  <c r="G2" i="1" s="1"/>
  <c r="F4" i="1"/>
  <c r="F2" i="1" s="1"/>
  <c r="E4" i="1"/>
  <c r="D4" i="1"/>
  <c r="D2" i="1" s="1"/>
  <c r="C4" i="1"/>
  <c r="C2" i="1" s="1"/>
  <c r="B4" i="1"/>
  <c r="B9" i="1" s="1"/>
  <c r="CN2" i="1"/>
  <c r="CL2" i="1"/>
  <c r="CF2" i="1"/>
  <c r="CD2" i="1"/>
  <c r="BV2" i="1"/>
  <c r="BN2" i="1"/>
  <c r="BH2" i="1"/>
  <c r="BF2" i="1"/>
  <c r="AX2" i="1"/>
  <c r="CN31" i="5"/>
  <c r="CM31" i="5"/>
  <c r="CL31" i="5"/>
  <c r="CK31" i="5"/>
  <c r="CJ31" i="5"/>
  <c r="CI31" i="5"/>
  <c r="CH31" i="5"/>
  <c r="CG31" i="5"/>
  <c r="CF31" i="5"/>
  <c r="CE31" i="5"/>
  <c r="CD31" i="5"/>
  <c r="CC31" i="5"/>
  <c r="CB31" i="5"/>
  <c r="CA31" i="5"/>
  <c r="BZ31" i="5"/>
  <c r="BY31" i="5"/>
  <c r="BX31" i="5"/>
  <c r="BW31" i="5"/>
  <c r="BV31" i="5"/>
  <c r="BU31" i="5"/>
  <c r="BT31" i="5"/>
  <c r="BS31" i="5"/>
  <c r="BR31" i="5"/>
  <c r="BQ31" i="5"/>
  <c r="BP31" i="5"/>
  <c r="BO31" i="5"/>
  <c r="BN31" i="5"/>
  <c r="BM31" i="5"/>
  <c r="BL31" i="5"/>
  <c r="BK31" i="5"/>
  <c r="BJ31" i="5"/>
  <c r="BI31" i="5"/>
  <c r="BH31" i="5"/>
  <c r="BG31" i="5"/>
  <c r="BF31" i="5"/>
  <c r="BE31" i="5"/>
  <c r="BD31" i="5"/>
  <c r="BC31" i="5"/>
  <c r="BB31" i="5"/>
  <c r="BA31" i="5"/>
  <c r="AZ31" i="5"/>
  <c r="AY31" i="5"/>
  <c r="AX31" i="5"/>
  <c r="AW31" i="5"/>
  <c r="AV31" i="5"/>
  <c r="AU31" i="5"/>
  <c r="AT31" i="5"/>
  <c r="AS31" i="5"/>
  <c r="AR31" i="5"/>
  <c r="AQ31" i="5"/>
  <c r="AP31" i="5"/>
  <c r="AO31" i="5"/>
  <c r="AN31" i="5"/>
  <c r="AM31" i="5"/>
  <c r="AL31" i="5"/>
  <c r="AK31" i="5"/>
  <c r="AJ31" i="5"/>
  <c r="AI31" i="5"/>
  <c r="AH31" i="5"/>
  <c r="AG31" i="5"/>
  <c r="AF31" i="5"/>
  <c r="AE31" i="5"/>
  <c r="AD31" i="5"/>
  <c r="AC31" i="5"/>
  <c r="AB31" i="5"/>
  <c r="AA31" i="5"/>
  <c r="Z31" i="5"/>
  <c r="Y31" i="5"/>
  <c r="X31" i="5"/>
  <c r="W31" i="5"/>
  <c r="V31" i="5"/>
  <c r="U31" i="5"/>
  <c r="T31" i="5"/>
  <c r="S31" i="5"/>
  <c r="R31" i="5"/>
  <c r="Q31" i="5"/>
  <c r="P31" i="5"/>
  <c r="O31" i="5"/>
  <c r="N31" i="5"/>
  <c r="M31" i="5"/>
  <c r="L31" i="5"/>
  <c r="K31" i="5"/>
  <c r="J31" i="5"/>
  <c r="I31" i="5"/>
  <c r="H31" i="5"/>
  <c r="G31" i="5"/>
  <c r="F31" i="5"/>
  <c r="E31" i="5"/>
  <c r="D31" i="5"/>
  <c r="C31" i="5"/>
  <c r="B31" i="5"/>
  <c r="CN30" i="5"/>
  <c r="CM30" i="5"/>
  <c r="CL30" i="5"/>
  <c r="CK30" i="5"/>
  <c r="CJ30" i="5"/>
  <c r="CI30" i="5"/>
  <c r="CH30" i="5"/>
  <c r="CG30" i="5"/>
  <c r="CF30" i="5"/>
  <c r="CE30" i="5"/>
  <c r="CD30" i="5"/>
  <c r="CC30" i="5"/>
  <c r="CB30" i="5"/>
  <c r="CA30" i="5"/>
  <c r="BZ30" i="5"/>
  <c r="BY30" i="5"/>
  <c r="BX30" i="5"/>
  <c r="BW30" i="5"/>
  <c r="BV30" i="5"/>
  <c r="BU30" i="5"/>
  <c r="BT30" i="5"/>
  <c r="BS30" i="5"/>
  <c r="BR30" i="5"/>
  <c r="BQ30" i="5"/>
  <c r="BP30" i="5"/>
  <c r="BO30" i="5"/>
  <c r="BN30" i="5"/>
  <c r="BM30" i="5"/>
  <c r="BL30" i="5"/>
  <c r="BK30" i="5"/>
  <c r="BJ30" i="5"/>
  <c r="BI30" i="5"/>
  <c r="BH30" i="5"/>
  <c r="BG30" i="5"/>
  <c r="BF30" i="5"/>
  <c r="BE30" i="5"/>
  <c r="BD30" i="5"/>
  <c r="BC30" i="5"/>
  <c r="BB30" i="5"/>
  <c r="BA30" i="5"/>
  <c r="AZ30" i="5"/>
  <c r="AY30" i="5"/>
  <c r="AX30" i="5"/>
  <c r="AW30" i="5"/>
  <c r="AV30" i="5"/>
  <c r="AU30" i="5"/>
  <c r="AT30" i="5"/>
  <c r="AS30" i="5"/>
  <c r="AR30" i="5"/>
  <c r="AQ30" i="5"/>
  <c r="AP30" i="5"/>
  <c r="AO30" i="5"/>
  <c r="AN30" i="5"/>
  <c r="AM30" i="5"/>
  <c r="AL30" i="5"/>
  <c r="AK30" i="5"/>
  <c r="AJ30" i="5"/>
  <c r="AI30" i="5"/>
  <c r="AH30" i="5"/>
  <c r="AG30" i="5"/>
  <c r="AF30" i="5"/>
  <c r="AE30" i="5"/>
  <c r="AD30" i="5"/>
  <c r="AC30" i="5"/>
  <c r="AB30" i="5"/>
  <c r="AA30" i="5"/>
  <c r="Z30" i="5"/>
  <c r="Y30" i="5"/>
  <c r="X30" i="5"/>
  <c r="W30" i="5"/>
  <c r="V30" i="5"/>
  <c r="U30" i="5"/>
  <c r="T30" i="5"/>
  <c r="S30" i="5"/>
  <c r="R30" i="5"/>
  <c r="Q30" i="5"/>
  <c r="P30" i="5"/>
  <c r="O30" i="5"/>
  <c r="N30" i="5"/>
  <c r="M30" i="5"/>
  <c r="L30" i="5"/>
  <c r="K30" i="5"/>
  <c r="J30" i="5"/>
  <c r="I30" i="5"/>
  <c r="H30" i="5"/>
  <c r="G30" i="5"/>
  <c r="F30" i="5"/>
  <c r="E30" i="5"/>
  <c r="D30" i="5"/>
  <c r="C30" i="5"/>
  <c r="B30" i="5"/>
  <c r="CN29" i="5"/>
  <c r="CM29" i="5"/>
  <c r="CL29" i="5"/>
  <c r="CK29" i="5"/>
  <c r="CJ29" i="5"/>
  <c r="CI29" i="5"/>
  <c r="CH29" i="5"/>
  <c r="CG29" i="5"/>
  <c r="CF29" i="5"/>
  <c r="CE29" i="5"/>
  <c r="CD29" i="5"/>
  <c r="CC29" i="5"/>
  <c r="CB29" i="5"/>
  <c r="CA29" i="5"/>
  <c r="BZ29" i="5"/>
  <c r="BY29" i="5"/>
  <c r="BX29" i="5"/>
  <c r="BW29" i="5"/>
  <c r="BV29" i="5"/>
  <c r="BU29" i="5"/>
  <c r="BT29" i="5"/>
  <c r="BS29" i="5"/>
  <c r="BR29" i="5"/>
  <c r="BQ29" i="5"/>
  <c r="BP29" i="5"/>
  <c r="BO29" i="5"/>
  <c r="BN29" i="5"/>
  <c r="BM29" i="5"/>
  <c r="BL29" i="5"/>
  <c r="BK29" i="5"/>
  <c r="BJ29" i="5"/>
  <c r="BI29" i="5"/>
  <c r="BH29" i="5"/>
  <c r="BG29" i="5"/>
  <c r="BF29" i="5"/>
  <c r="BE29" i="5"/>
  <c r="BD29" i="5"/>
  <c r="BC29" i="5"/>
  <c r="BB29" i="5"/>
  <c r="BA29" i="5"/>
  <c r="AZ29" i="5"/>
  <c r="AY29" i="5"/>
  <c r="AX29" i="5"/>
  <c r="AW29" i="5"/>
  <c r="AV29" i="5"/>
  <c r="AU29" i="5"/>
  <c r="AT29" i="5"/>
  <c r="AS29" i="5"/>
  <c r="AR29" i="5"/>
  <c r="AQ29" i="5"/>
  <c r="AP29" i="5"/>
  <c r="AO29" i="5"/>
  <c r="AN29" i="5"/>
  <c r="AM29" i="5"/>
  <c r="AL29" i="5"/>
  <c r="AK29" i="5"/>
  <c r="AJ29" i="5"/>
  <c r="AI29" i="5"/>
  <c r="AH29" i="5"/>
  <c r="AG29" i="5"/>
  <c r="AF29" i="5"/>
  <c r="AE29" i="5"/>
  <c r="AD29" i="5"/>
  <c r="AC29" i="5"/>
  <c r="AB29" i="5"/>
  <c r="AA29" i="5"/>
  <c r="Z29" i="5"/>
  <c r="Y29" i="5"/>
  <c r="X29" i="5"/>
  <c r="W29" i="5"/>
  <c r="V29" i="5"/>
  <c r="U29" i="5"/>
  <c r="T29" i="5"/>
  <c r="S29" i="5"/>
  <c r="R29" i="5"/>
  <c r="Q29" i="5"/>
  <c r="P29" i="5"/>
  <c r="O29" i="5"/>
  <c r="N29" i="5"/>
  <c r="M29" i="5"/>
  <c r="L29" i="5"/>
  <c r="K29" i="5"/>
  <c r="J29" i="5"/>
  <c r="I29" i="5"/>
  <c r="H29" i="5"/>
  <c r="G29" i="5"/>
  <c r="F29" i="5"/>
  <c r="E29" i="5"/>
  <c r="D29" i="5"/>
  <c r="C29" i="5"/>
  <c r="B29" i="5"/>
  <c r="BJ18" i="5"/>
  <c r="BI18" i="5"/>
  <c r="BH18" i="5"/>
  <c r="BG18" i="5"/>
  <c r="BF18" i="5"/>
  <c r="BE18" i="5"/>
  <c r="BD18" i="5"/>
  <c r="BC18" i="5"/>
  <c r="BB18" i="5"/>
  <c r="BA18" i="5"/>
  <c r="AZ18" i="5"/>
  <c r="AY18" i="5"/>
  <c r="AX18" i="5"/>
  <c r="AW18" i="5"/>
  <c r="AV18" i="5"/>
  <c r="AU18" i="5"/>
  <c r="AT18" i="5"/>
  <c r="AS18" i="5"/>
  <c r="AR18" i="5"/>
  <c r="AQ18" i="5"/>
  <c r="AP18" i="5"/>
  <c r="AO18" i="5"/>
  <c r="AN18" i="5"/>
  <c r="AM18" i="5"/>
  <c r="AL18" i="5"/>
  <c r="AK18" i="5"/>
  <c r="AJ18" i="5"/>
  <c r="AI18" i="5"/>
  <c r="AH18" i="5"/>
  <c r="AG18" i="5"/>
  <c r="AF18" i="5"/>
  <c r="AE18" i="5"/>
  <c r="AD18" i="5"/>
  <c r="AC18" i="5"/>
  <c r="AB18" i="5"/>
  <c r="AA18" i="5"/>
  <c r="Z18" i="5"/>
  <c r="Y18" i="5"/>
  <c r="X18" i="5"/>
  <c r="W18" i="5"/>
  <c r="V18" i="5"/>
  <c r="U18" i="5"/>
  <c r="T18" i="5"/>
  <c r="S18" i="5"/>
  <c r="R18" i="5"/>
  <c r="Q18" i="5"/>
  <c r="P18" i="5"/>
  <c r="O18" i="5"/>
  <c r="N18" i="5"/>
  <c r="M18" i="5"/>
  <c r="L18" i="5"/>
  <c r="K18" i="5"/>
  <c r="J18" i="5"/>
  <c r="I18" i="5"/>
  <c r="H18" i="5"/>
  <c r="G18" i="5"/>
  <c r="F18" i="5"/>
  <c r="E18" i="5"/>
  <c r="D18" i="5"/>
  <c r="C18" i="5"/>
  <c r="B18" i="5"/>
  <c r="BJ15" i="5"/>
  <c r="BI15" i="5"/>
  <c r="BH15" i="5"/>
  <c r="BG15" i="5"/>
  <c r="BF15" i="5"/>
  <c r="BE15" i="5"/>
  <c r="BD15" i="5"/>
  <c r="BC15" i="5"/>
  <c r="BB15" i="5"/>
  <c r="BA15" i="5"/>
  <c r="AZ15" i="5"/>
  <c r="AY15" i="5"/>
  <c r="AX15" i="5"/>
  <c r="AW15" i="5"/>
  <c r="AV15" i="5"/>
  <c r="AU15" i="5"/>
  <c r="AT15" i="5"/>
  <c r="AS15" i="5"/>
  <c r="AR15" i="5"/>
  <c r="AQ15" i="5"/>
  <c r="AP15" i="5"/>
  <c r="AO15" i="5"/>
  <c r="AN15" i="5"/>
  <c r="AM15" i="5"/>
  <c r="AL15" i="5"/>
  <c r="AK15" i="5"/>
  <c r="AJ15" i="5"/>
  <c r="AI15" i="5"/>
  <c r="AH15" i="5"/>
  <c r="AG15" i="5"/>
  <c r="AF15" i="5"/>
  <c r="AE15" i="5"/>
  <c r="AD15" i="5"/>
  <c r="AC15" i="5"/>
  <c r="AB15" i="5"/>
  <c r="AA15" i="5"/>
  <c r="Z15" i="5"/>
  <c r="Y15" i="5"/>
  <c r="X15" i="5"/>
  <c r="W15" i="5"/>
  <c r="V15" i="5"/>
  <c r="U15" i="5"/>
  <c r="T15" i="5"/>
  <c r="S15" i="5"/>
  <c r="R15" i="5"/>
  <c r="Q15" i="5"/>
  <c r="P15" i="5"/>
  <c r="O15" i="5"/>
  <c r="N15" i="5"/>
  <c r="M15" i="5"/>
  <c r="L15" i="5"/>
  <c r="K15" i="5"/>
  <c r="J15" i="5"/>
  <c r="I15" i="5"/>
  <c r="H15" i="5"/>
  <c r="G15" i="5"/>
  <c r="F15" i="5"/>
  <c r="E15" i="5"/>
  <c r="D15" i="5"/>
  <c r="C15" i="5"/>
  <c r="B15" i="5"/>
  <c r="CN4" i="5"/>
  <c r="CN9" i="5" s="1"/>
  <c r="CM4" i="5"/>
  <c r="CM9" i="5" s="1"/>
  <c r="CL4" i="5"/>
  <c r="CL9" i="5" s="1"/>
  <c r="CK4" i="5"/>
  <c r="CK2" i="5" s="1"/>
  <c r="CJ4" i="5"/>
  <c r="CJ21" i="5" s="1"/>
  <c r="CI4" i="5"/>
  <c r="CH4" i="5"/>
  <c r="CH9" i="5" s="1"/>
  <c r="CG4" i="5"/>
  <c r="CG9" i="5" s="1"/>
  <c r="CF4" i="5"/>
  <c r="CF22" i="5" s="1"/>
  <c r="CE4" i="5"/>
  <c r="CE9" i="5" s="1"/>
  <c r="CD4" i="5"/>
  <c r="CD9" i="5" s="1"/>
  <c r="CC4" i="5"/>
  <c r="CC2" i="5" s="1"/>
  <c r="CB4" i="5"/>
  <c r="CB2" i="5" s="1"/>
  <c r="CA4" i="5"/>
  <c r="BZ4" i="5"/>
  <c r="BZ9" i="5" s="1"/>
  <c r="BY4" i="5"/>
  <c r="BY9" i="5" s="1"/>
  <c r="BX4" i="5"/>
  <c r="BX9" i="5" s="1"/>
  <c r="BW4" i="5"/>
  <c r="BW9" i="5" s="1"/>
  <c r="BV4" i="5"/>
  <c r="BV9" i="5" s="1"/>
  <c r="BU4" i="5"/>
  <c r="BU2" i="5" s="1"/>
  <c r="BT4" i="5"/>
  <c r="BT2" i="5" s="1"/>
  <c r="BS4" i="5"/>
  <c r="BR4" i="5"/>
  <c r="BR9" i="5" s="1"/>
  <c r="BQ4" i="5"/>
  <c r="BQ20" i="5" s="1"/>
  <c r="BP4" i="5"/>
  <c r="BP20" i="5" s="1"/>
  <c r="BO4" i="5"/>
  <c r="BO9" i="5" s="1"/>
  <c r="BN4" i="5"/>
  <c r="BN9" i="5" s="1"/>
  <c r="BM4" i="5"/>
  <c r="BM2" i="5" s="1"/>
  <c r="BL4" i="5"/>
  <c r="BL2" i="5" s="1"/>
  <c r="BK4" i="5"/>
  <c r="BJ4" i="5"/>
  <c r="BJ9" i="5" s="1"/>
  <c r="BI4" i="5"/>
  <c r="BI9" i="5" s="1"/>
  <c r="BH4" i="5"/>
  <c r="BH9" i="5" s="1"/>
  <c r="BG4" i="5"/>
  <c r="BG9" i="5" s="1"/>
  <c r="BF4" i="5"/>
  <c r="BF9" i="5" s="1"/>
  <c r="BE4" i="5"/>
  <c r="BE2" i="5" s="1"/>
  <c r="BD4" i="5"/>
  <c r="BD2" i="5" s="1"/>
  <c r="BC4" i="5"/>
  <c r="BB4" i="5"/>
  <c r="BB9" i="5" s="1"/>
  <c r="BA4" i="5"/>
  <c r="BA9" i="5" s="1"/>
  <c r="AZ4" i="5"/>
  <c r="AZ9" i="5" s="1"/>
  <c r="AY4" i="5"/>
  <c r="AY9" i="5" s="1"/>
  <c r="AX4" i="5"/>
  <c r="AX9" i="5" s="1"/>
  <c r="AW4" i="5"/>
  <c r="AW2" i="5" s="1"/>
  <c r="AV4" i="5"/>
  <c r="AV2" i="5" s="1"/>
  <c r="AU4" i="5"/>
  <c r="AT4" i="5"/>
  <c r="AT9" i="5" s="1"/>
  <c r="AS4" i="5"/>
  <c r="AS9" i="5" s="1"/>
  <c r="AR4" i="5"/>
  <c r="AR9" i="5" s="1"/>
  <c r="AQ4" i="5"/>
  <c r="AQ9" i="5" s="1"/>
  <c r="AP4" i="5"/>
  <c r="AP9" i="5" s="1"/>
  <c r="AO4" i="5"/>
  <c r="AO2" i="5" s="1"/>
  <c r="AN4" i="5"/>
  <c r="AN2" i="5" s="1"/>
  <c r="AM4" i="5"/>
  <c r="AL4" i="5"/>
  <c r="AL9" i="5" s="1"/>
  <c r="AK4" i="5"/>
  <c r="AK9" i="5" s="1"/>
  <c r="AJ4" i="5"/>
  <c r="AJ9" i="5" s="1"/>
  <c r="AI4" i="5"/>
  <c r="AI9" i="5" s="1"/>
  <c r="AH4" i="5"/>
  <c r="AH9" i="5" s="1"/>
  <c r="AG4" i="5"/>
  <c r="AG2" i="5" s="1"/>
  <c r="AF4" i="5"/>
  <c r="AF2" i="5" s="1"/>
  <c r="AE4" i="5"/>
  <c r="AD4" i="5"/>
  <c r="AD9" i="5" s="1"/>
  <c r="AC4" i="5"/>
  <c r="AC9" i="5" s="1"/>
  <c r="AB4" i="5"/>
  <c r="AB9" i="5" s="1"/>
  <c r="AA4" i="5"/>
  <c r="AA9" i="5" s="1"/>
  <c r="Z4" i="5"/>
  <c r="Z9" i="5" s="1"/>
  <c r="Y4" i="5"/>
  <c r="Y2" i="5" s="1"/>
  <c r="X4" i="5"/>
  <c r="X21" i="5" s="1"/>
  <c r="W4" i="5"/>
  <c r="V4" i="5"/>
  <c r="V9" i="5" s="1"/>
  <c r="U4" i="5"/>
  <c r="U20" i="5" s="1"/>
  <c r="T4" i="5"/>
  <c r="T22" i="5" s="1"/>
  <c r="S4" i="5"/>
  <c r="S20" i="5" s="1"/>
  <c r="R4" i="5"/>
  <c r="R9" i="5" s="1"/>
  <c r="Q4" i="5"/>
  <c r="Q2" i="5" s="1"/>
  <c r="P4" i="5"/>
  <c r="P2" i="5" s="1"/>
  <c r="O4" i="5"/>
  <c r="N4" i="5"/>
  <c r="N20" i="5" s="1"/>
  <c r="M4" i="5"/>
  <c r="M20" i="5" s="1"/>
  <c r="L4" i="5"/>
  <c r="L20" i="5" s="1"/>
  <c r="K4" i="5"/>
  <c r="K20" i="5" s="1"/>
  <c r="J4" i="5"/>
  <c r="J20" i="5" s="1"/>
  <c r="I4" i="5"/>
  <c r="I2" i="5" s="1"/>
  <c r="H4" i="5"/>
  <c r="H2" i="5" s="1"/>
  <c r="G4" i="5"/>
  <c r="F4" i="5"/>
  <c r="F20" i="5" s="1"/>
  <c r="E4" i="5"/>
  <c r="E20" i="5" s="1"/>
  <c r="D4" i="5"/>
  <c r="C4" i="5"/>
  <c r="C2" i="5" s="1"/>
  <c r="B4" i="5"/>
  <c r="B20" i="5" s="1"/>
  <c r="BY2" i="5"/>
  <c r="AX2" i="5"/>
  <c r="AH2" i="5"/>
  <c r="J2" i="5"/>
  <c r="CN67" i="4"/>
  <c r="CN68" i="4" s="1"/>
  <c r="CM67" i="4"/>
  <c r="CM68" i="4" s="1"/>
  <c r="CL67" i="4"/>
  <c r="CL68" i="4" s="1"/>
  <c r="CK67" i="4"/>
  <c r="CK68" i="4" s="1"/>
  <c r="CJ67" i="4"/>
  <c r="CJ68" i="4" s="1"/>
  <c r="CI67" i="4"/>
  <c r="CI68" i="4" s="1"/>
  <c r="CH67" i="4"/>
  <c r="CH68" i="4" s="1"/>
  <c r="CG67" i="4"/>
  <c r="CG68" i="4" s="1"/>
  <c r="CF67" i="4"/>
  <c r="CF68" i="4" s="1"/>
  <c r="CE67" i="4"/>
  <c r="CE68" i="4" s="1"/>
  <c r="CD67" i="4"/>
  <c r="CD68" i="4" s="1"/>
  <c r="CC67" i="4"/>
  <c r="CC68" i="4" s="1"/>
  <c r="CB67" i="4"/>
  <c r="CB68" i="4" s="1"/>
  <c r="CA67" i="4"/>
  <c r="CA68" i="4" s="1"/>
  <c r="BZ67" i="4"/>
  <c r="BZ68" i="4" s="1"/>
  <c r="BY67" i="4"/>
  <c r="BY68" i="4" s="1"/>
  <c r="BX67" i="4"/>
  <c r="BX68" i="4" s="1"/>
  <c r="BW67" i="4"/>
  <c r="BW68" i="4" s="1"/>
  <c r="BV67" i="4"/>
  <c r="BV68" i="4" s="1"/>
  <c r="BU67" i="4"/>
  <c r="BU68" i="4" s="1"/>
  <c r="BT67" i="4"/>
  <c r="BT68" i="4" s="1"/>
  <c r="BS67" i="4"/>
  <c r="BS68" i="4" s="1"/>
  <c r="BR67" i="4"/>
  <c r="BR68" i="4" s="1"/>
  <c r="BQ67" i="4"/>
  <c r="BQ68" i="4" s="1"/>
  <c r="BP67" i="4"/>
  <c r="BP68" i="4" s="1"/>
  <c r="BO67" i="4"/>
  <c r="BO68" i="4" s="1"/>
  <c r="BN67" i="4"/>
  <c r="BN68" i="4" s="1"/>
  <c r="BM67" i="4"/>
  <c r="BM68" i="4" s="1"/>
  <c r="BL67" i="4"/>
  <c r="BL68" i="4" s="1"/>
  <c r="BK67" i="4"/>
  <c r="BK68" i="4" s="1"/>
  <c r="BJ67" i="4"/>
  <c r="BJ68" i="4" s="1"/>
  <c r="BI67" i="4"/>
  <c r="BI68" i="4" s="1"/>
  <c r="BH67" i="4"/>
  <c r="BH68" i="4" s="1"/>
  <c r="BG67" i="4"/>
  <c r="BG68" i="4" s="1"/>
  <c r="BF67" i="4"/>
  <c r="BF68" i="4" s="1"/>
  <c r="BE67" i="4"/>
  <c r="BE68" i="4" s="1"/>
  <c r="BD67" i="4"/>
  <c r="BD68" i="4" s="1"/>
  <c r="BC67" i="4"/>
  <c r="BC68" i="4" s="1"/>
  <c r="BB67" i="4"/>
  <c r="BB68" i="4" s="1"/>
  <c r="BA67" i="4"/>
  <c r="BA68" i="4" s="1"/>
  <c r="AZ67" i="4"/>
  <c r="AZ68" i="4" s="1"/>
  <c r="AY67" i="4"/>
  <c r="AY68" i="4" s="1"/>
  <c r="AX67" i="4"/>
  <c r="AX68" i="4" s="1"/>
  <c r="AW67" i="4"/>
  <c r="AW68" i="4" s="1"/>
  <c r="AV67" i="4"/>
  <c r="AV68" i="4" s="1"/>
  <c r="AU67" i="4"/>
  <c r="AU68" i="4" s="1"/>
  <c r="AT67" i="4"/>
  <c r="AT68" i="4" s="1"/>
  <c r="AS67" i="4"/>
  <c r="AS68" i="4" s="1"/>
  <c r="AR67" i="4"/>
  <c r="AR68" i="4" s="1"/>
  <c r="AQ67" i="4"/>
  <c r="AQ68" i="4" s="1"/>
  <c r="AP67" i="4"/>
  <c r="AP68" i="4" s="1"/>
  <c r="AO67" i="4"/>
  <c r="AO68" i="4" s="1"/>
  <c r="AN67" i="4"/>
  <c r="AN68" i="4" s="1"/>
  <c r="AM67" i="4"/>
  <c r="AM68" i="4" s="1"/>
  <c r="AL67" i="4"/>
  <c r="AL68" i="4" s="1"/>
  <c r="AK67" i="4"/>
  <c r="AK68" i="4" s="1"/>
  <c r="AJ67" i="4"/>
  <c r="AJ68" i="4" s="1"/>
  <c r="AI67" i="4"/>
  <c r="AI68" i="4" s="1"/>
  <c r="AH67" i="4"/>
  <c r="AH68" i="4" s="1"/>
  <c r="AG67" i="4"/>
  <c r="AG68" i="4" s="1"/>
  <c r="AF67" i="4"/>
  <c r="AF68" i="4" s="1"/>
  <c r="AE67" i="4"/>
  <c r="AE68" i="4" s="1"/>
  <c r="AD67" i="4"/>
  <c r="AD68" i="4" s="1"/>
  <c r="AC67" i="4"/>
  <c r="AC68" i="4" s="1"/>
  <c r="AB67" i="4"/>
  <c r="AB68" i="4" s="1"/>
  <c r="AA67" i="4"/>
  <c r="AA68" i="4" s="1"/>
  <c r="Z67" i="4"/>
  <c r="Z68" i="4" s="1"/>
  <c r="Y67" i="4"/>
  <c r="Y68" i="4" s="1"/>
  <c r="X67" i="4"/>
  <c r="X68" i="4" s="1"/>
  <c r="W67" i="4"/>
  <c r="W68" i="4" s="1"/>
  <c r="V67" i="4"/>
  <c r="V68" i="4" s="1"/>
  <c r="U67" i="4"/>
  <c r="U68" i="4" s="1"/>
  <c r="T67" i="4"/>
  <c r="T68" i="4" s="1"/>
  <c r="S67" i="4"/>
  <c r="S68" i="4" s="1"/>
  <c r="R67" i="4"/>
  <c r="R68" i="4" s="1"/>
  <c r="Q67" i="4"/>
  <c r="Q68" i="4" s="1"/>
  <c r="P67" i="4"/>
  <c r="P68" i="4" s="1"/>
  <c r="O67" i="4"/>
  <c r="O68" i="4" s="1"/>
  <c r="N67" i="4"/>
  <c r="N68" i="4" s="1"/>
  <c r="M67" i="4"/>
  <c r="M68" i="4" s="1"/>
  <c r="L67" i="4"/>
  <c r="L68" i="4" s="1"/>
  <c r="K67" i="4"/>
  <c r="K68" i="4" s="1"/>
  <c r="J67" i="4"/>
  <c r="J68" i="4" s="1"/>
  <c r="I67" i="4"/>
  <c r="I68" i="4" s="1"/>
  <c r="H67" i="4"/>
  <c r="H68" i="4" s="1"/>
  <c r="G67" i="4"/>
  <c r="G68" i="4" s="1"/>
  <c r="F67" i="4"/>
  <c r="F68" i="4" s="1"/>
  <c r="E67" i="4"/>
  <c r="E68" i="4" s="1"/>
  <c r="D67" i="4"/>
  <c r="D68" i="4" s="1"/>
  <c r="C67" i="4"/>
  <c r="C68" i="4" s="1"/>
  <c r="B67" i="4"/>
  <c r="B68" i="4" s="1"/>
  <c r="BJ18" i="4"/>
  <c r="BI18" i="4"/>
  <c r="BH18" i="4"/>
  <c r="BG18" i="4"/>
  <c r="BF18" i="4"/>
  <c r="BE18" i="4"/>
  <c r="BD18" i="4"/>
  <c r="BC18" i="4"/>
  <c r="BB18" i="4"/>
  <c r="BA18" i="4"/>
  <c r="AZ18" i="4"/>
  <c r="AY18" i="4"/>
  <c r="AX18" i="4"/>
  <c r="AW18" i="4"/>
  <c r="AV18" i="4"/>
  <c r="AU18" i="4"/>
  <c r="AT18" i="4"/>
  <c r="AS18" i="4"/>
  <c r="AR18" i="4"/>
  <c r="AQ18" i="4"/>
  <c r="AP18" i="4"/>
  <c r="AO18" i="4"/>
  <c r="AN18" i="4"/>
  <c r="AM18" i="4"/>
  <c r="AL18" i="4"/>
  <c r="AK18" i="4"/>
  <c r="AJ18" i="4"/>
  <c r="AI18" i="4"/>
  <c r="AH18" i="4"/>
  <c r="AG18" i="4"/>
  <c r="AF18" i="4"/>
  <c r="AE18" i="4"/>
  <c r="AD18" i="4"/>
  <c r="AC18" i="4"/>
  <c r="AB18" i="4"/>
  <c r="AA18" i="4"/>
  <c r="Z18" i="4"/>
  <c r="Y18" i="4"/>
  <c r="X18" i="4"/>
  <c r="W18" i="4"/>
  <c r="V18" i="4"/>
  <c r="U18" i="4"/>
  <c r="T18" i="4"/>
  <c r="S18" i="4"/>
  <c r="R18" i="4"/>
  <c r="Q18" i="4"/>
  <c r="P18" i="4"/>
  <c r="O18" i="4"/>
  <c r="N18" i="4"/>
  <c r="M18" i="4"/>
  <c r="L18" i="4"/>
  <c r="K18" i="4"/>
  <c r="J18" i="4"/>
  <c r="I18" i="4"/>
  <c r="H18" i="4"/>
  <c r="G18" i="4"/>
  <c r="F18" i="4"/>
  <c r="E18" i="4"/>
  <c r="D18" i="4"/>
  <c r="C18" i="4"/>
  <c r="B18" i="4"/>
  <c r="BJ15" i="4"/>
  <c r="BI15" i="4"/>
  <c r="BH15" i="4"/>
  <c r="BG15" i="4"/>
  <c r="BF15" i="4"/>
  <c r="BE15" i="4"/>
  <c r="BD15" i="4"/>
  <c r="BC15" i="4"/>
  <c r="BB15" i="4"/>
  <c r="BA15" i="4"/>
  <c r="AZ15" i="4"/>
  <c r="AY15" i="4"/>
  <c r="AX15" i="4"/>
  <c r="AW15" i="4"/>
  <c r="AV15" i="4"/>
  <c r="AU15" i="4"/>
  <c r="AT15" i="4"/>
  <c r="AS15" i="4"/>
  <c r="AR15" i="4"/>
  <c r="AQ15" i="4"/>
  <c r="AP15" i="4"/>
  <c r="AO15" i="4"/>
  <c r="AN15" i="4"/>
  <c r="AM15" i="4"/>
  <c r="AL15" i="4"/>
  <c r="AK15" i="4"/>
  <c r="AJ15" i="4"/>
  <c r="AI15" i="4"/>
  <c r="AH15" i="4"/>
  <c r="AG15" i="4"/>
  <c r="AF15" i="4"/>
  <c r="AE15" i="4"/>
  <c r="AD15" i="4"/>
  <c r="AC15" i="4"/>
  <c r="AB15" i="4"/>
  <c r="AA15" i="4"/>
  <c r="Z15" i="4"/>
  <c r="Y15" i="4"/>
  <c r="X15" i="4"/>
  <c r="W15" i="4"/>
  <c r="V15" i="4"/>
  <c r="U15" i="4"/>
  <c r="T15" i="4"/>
  <c r="S15" i="4"/>
  <c r="R15" i="4"/>
  <c r="Q15" i="4"/>
  <c r="P15" i="4"/>
  <c r="O15" i="4"/>
  <c r="N15" i="4"/>
  <c r="M15" i="4"/>
  <c r="L15" i="4"/>
  <c r="K15" i="4"/>
  <c r="J15" i="4"/>
  <c r="I15" i="4"/>
  <c r="H15" i="4"/>
  <c r="G15" i="4"/>
  <c r="F15" i="4"/>
  <c r="E15" i="4"/>
  <c r="D15" i="4"/>
  <c r="C15" i="4"/>
  <c r="B15" i="4"/>
  <c r="CN4" i="4"/>
  <c r="CN9" i="4" s="1"/>
  <c r="CM4" i="4"/>
  <c r="CM2" i="4" s="1"/>
  <c r="CL4" i="4"/>
  <c r="CL2" i="4" s="1"/>
  <c r="CK4" i="4"/>
  <c r="CK9" i="4" s="1"/>
  <c r="CJ4" i="4"/>
  <c r="CJ2" i="4" s="1"/>
  <c r="CI4" i="4"/>
  <c r="CH4" i="4"/>
  <c r="CH9" i="4" s="1"/>
  <c r="CG4" i="4"/>
  <c r="CF4" i="4"/>
  <c r="CF2" i="4" s="1"/>
  <c r="CE4" i="4"/>
  <c r="CE20" i="4" s="1"/>
  <c r="CD4" i="4"/>
  <c r="CD2" i="4" s="1"/>
  <c r="CC4" i="4"/>
  <c r="CC2" i="4" s="1"/>
  <c r="CB4" i="4"/>
  <c r="CB2" i="4" s="1"/>
  <c r="CA4" i="4"/>
  <c r="BZ4" i="4"/>
  <c r="BZ2" i="4" s="1"/>
  <c r="BY4" i="4"/>
  <c r="BX4" i="4"/>
  <c r="BX9" i="4" s="1"/>
  <c r="BW4" i="4"/>
  <c r="BW2" i="4" s="1"/>
  <c r="BV4" i="4"/>
  <c r="BV2" i="4" s="1"/>
  <c r="BU4" i="4"/>
  <c r="BU9" i="4" s="1"/>
  <c r="BT4" i="4"/>
  <c r="BS4" i="4"/>
  <c r="BS20" i="4" s="1"/>
  <c r="BR4" i="4"/>
  <c r="BR9" i="4" s="1"/>
  <c r="BQ4" i="4"/>
  <c r="BQ2" i="4" s="1"/>
  <c r="BP4" i="4"/>
  <c r="BP2" i="4" s="1"/>
  <c r="BO4" i="4"/>
  <c r="BO2" i="4" s="1"/>
  <c r="BN4" i="4"/>
  <c r="BN2" i="4" s="1"/>
  <c r="BM4" i="4"/>
  <c r="BM9" i="4" s="1"/>
  <c r="BL4" i="4"/>
  <c r="BL2" i="4" s="1"/>
  <c r="BK4" i="4"/>
  <c r="BJ4" i="4"/>
  <c r="BJ2" i="4" s="1"/>
  <c r="BI4" i="4"/>
  <c r="BI2" i="4" s="1"/>
  <c r="BH4" i="4"/>
  <c r="BG4" i="4"/>
  <c r="BG2" i="4" s="1"/>
  <c r="BF4" i="4"/>
  <c r="BF2" i="4" s="1"/>
  <c r="BE4" i="4"/>
  <c r="BE9" i="4" s="1"/>
  <c r="BD4" i="4"/>
  <c r="BD2" i="4" s="1"/>
  <c r="BC4" i="4"/>
  <c r="BB4" i="4"/>
  <c r="BB9" i="4" s="1"/>
  <c r="BA4" i="4"/>
  <c r="AZ4" i="4"/>
  <c r="AZ2" i="4" s="1"/>
  <c r="AY4" i="4"/>
  <c r="AY2" i="4" s="1"/>
  <c r="AX4" i="4"/>
  <c r="AX2" i="4" s="1"/>
  <c r="AW4" i="4"/>
  <c r="AW9" i="4" s="1"/>
  <c r="AV4" i="4"/>
  <c r="AV2" i="4" s="1"/>
  <c r="AU4" i="4"/>
  <c r="AT4" i="4"/>
  <c r="AT9" i="4" s="1"/>
  <c r="AS4" i="4"/>
  <c r="AR4" i="4"/>
  <c r="AR9" i="4" s="1"/>
  <c r="AQ4" i="4"/>
  <c r="AQ2" i="4" s="1"/>
  <c r="AP4" i="4"/>
  <c r="AP2" i="4" s="1"/>
  <c r="AO4" i="4"/>
  <c r="AO2" i="4" s="1"/>
  <c r="AN4" i="4"/>
  <c r="AN2" i="4" s="1"/>
  <c r="AM4" i="4"/>
  <c r="AL4" i="4"/>
  <c r="AL2" i="4" s="1"/>
  <c r="AK4" i="4"/>
  <c r="AK2" i="4" s="1"/>
  <c r="AJ4" i="4"/>
  <c r="AJ2" i="4" s="1"/>
  <c r="AI4" i="4"/>
  <c r="AI2" i="4" s="1"/>
  <c r="AH4" i="4"/>
  <c r="AH2" i="4" s="1"/>
  <c r="AG4" i="4"/>
  <c r="AG9" i="4" s="1"/>
  <c r="AF4" i="4"/>
  <c r="AF2" i="4" s="1"/>
  <c r="AE4" i="4"/>
  <c r="AD4" i="4"/>
  <c r="AD21" i="4" s="1"/>
  <c r="AC4" i="4"/>
  <c r="AB4" i="4"/>
  <c r="AB9" i="4" s="1"/>
  <c r="AA4" i="4"/>
  <c r="AA2" i="4" s="1"/>
  <c r="Z4" i="4"/>
  <c r="Z2" i="4" s="1"/>
  <c r="Y4" i="4"/>
  <c r="Y9" i="4" s="1"/>
  <c r="X4" i="4"/>
  <c r="X2" i="4" s="1"/>
  <c r="W4" i="4"/>
  <c r="V4" i="4"/>
  <c r="V9" i="4" s="1"/>
  <c r="U4" i="4"/>
  <c r="T4" i="4"/>
  <c r="T2" i="4" s="1"/>
  <c r="S4" i="4"/>
  <c r="S2" i="4" s="1"/>
  <c r="R4" i="4"/>
  <c r="R2" i="4" s="1"/>
  <c r="Q4" i="4"/>
  <c r="Q2" i="4" s="1"/>
  <c r="P4" i="4"/>
  <c r="P2" i="4" s="1"/>
  <c r="O4" i="4"/>
  <c r="N4" i="4"/>
  <c r="N2" i="4" s="1"/>
  <c r="M4" i="4"/>
  <c r="L4" i="4"/>
  <c r="L9" i="4" s="1"/>
  <c r="K4" i="4"/>
  <c r="K20" i="4" s="1"/>
  <c r="J4" i="4"/>
  <c r="J21" i="4" s="1"/>
  <c r="I4" i="4"/>
  <c r="I9" i="4" s="1"/>
  <c r="H4" i="4"/>
  <c r="G4" i="4"/>
  <c r="F4" i="4"/>
  <c r="F9" i="4" s="1"/>
  <c r="E4" i="4"/>
  <c r="E2" i="4" s="1"/>
  <c r="D4" i="4"/>
  <c r="D2" i="4" s="1"/>
  <c r="C4" i="4"/>
  <c r="C2" i="4" s="1"/>
  <c r="B4" i="4"/>
  <c r="B2" i="4" s="1"/>
  <c r="BT2" i="4"/>
  <c r="BH2" i="4"/>
  <c r="H2" i="4"/>
  <c r="CN67" i="6"/>
  <c r="CN68" i="6" s="1"/>
  <c r="CM67" i="6"/>
  <c r="CM68" i="6" s="1"/>
  <c r="CL67" i="6"/>
  <c r="CL68" i="6" s="1"/>
  <c r="CK67" i="6"/>
  <c r="CK68" i="6" s="1"/>
  <c r="CJ67" i="6"/>
  <c r="CJ68" i="6" s="1"/>
  <c r="CI67" i="6"/>
  <c r="CI68" i="6" s="1"/>
  <c r="CH67" i="6"/>
  <c r="CH68" i="6" s="1"/>
  <c r="CG67" i="6"/>
  <c r="CG68" i="6" s="1"/>
  <c r="CF67" i="6"/>
  <c r="CF68" i="6" s="1"/>
  <c r="CE67" i="6"/>
  <c r="CE68" i="6" s="1"/>
  <c r="CD67" i="6"/>
  <c r="CD68" i="6" s="1"/>
  <c r="CC67" i="6"/>
  <c r="CC68" i="6" s="1"/>
  <c r="CB67" i="6"/>
  <c r="CB68" i="6" s="1"/>
  <c r="CA67" i="6"/>
  <c r="CA68" i="6" s="1"/>
  <c r="BZ67" i="6"/>
  <c r="BZ68" i="6" s="1"/>
  <c r="BY67" i="6"/>
  <c r="BY68" i="6" s="1"/>
  <c r="BX67" i="6"/>
  <c r="BX68" i="6" s="1"/>
  <c r="BW67" i="6"/>
  <c r="BW68" i="6" s="1"/>
  <c r="BV67" i="6"/>
  <c r="BV68" i="6" s="1"/>
  <c r="BU67" i="6"/>
  <c r="BU68" i="6" s="1"/>
  <c r="BT67" i="6"/>
  <c r="BT68" i="6" s="1"/>
  <c r="BS67" i="6"/>
  <c r="BS68" i="6" s="1"/>
  <c r="BR67" i="6"/>
  <c r="BR68" i="6" s="1"/>
  <c r="BQ67" i="6"/>
  <c r="BQ68" i="6" s="1"/>
  <c r="BP67" i="6"/>
  <c r="BP68" i="6" s="1"/>
  <c r="BO67" i="6"/>
  <c r="BO68" i="6" s="1"/>
  <c r="BN67" i="6"/>
  <c r="BN68" i="6" s="1"/>
  <c r="BM67" i="6"/>
  <c r="BM68" i="6" s="1"/>
  <c r="BL67" i="6"/>
  <c r="BL68" i="6" s="1"/>
  <c r="BK67" i="6"/>
  <c r="BK68" i="6" s="1"/>
  <c r="BJ67" i="6"/>
  <c r="BJ68" i="6" s="1"/>
  <c r="BI67" i="6"/>
  <c r="BI68" i="6" s="1"/>
  <c r="BH67" i="6"/>
  <c r="BH68" i="6" s="1"/>
  <c r="BG67" i="6"/>
  <c r="BG68" i="6" s="1"/>
  <c r="BF67" i="6"/>
  <c r="BF68" i="6" s="1"/>
  <c r="BE67" i="6"/>
  <c r="BE68" i="6" s="1"/>
  <c r="BD67" i="6"/>
  <c r="BD68" i="6" s="1"/>
  <c r="BC67" i="6"/>
  <c r="BC68" i="6" s="1"/>
  <c r="BB67" i="6"/>
  <c r="BB68" i="6" s="1"/>
  <c r="BA67" i="6"/>
  <c r="BA68" i="6" s="1"/>
  <c r="AZ67" i="6"/>
  <c r="AZ68" i="6" s="1"/>
  <c r="AY67" i="6"/>
  <c r="AY68" i="6" s="1"/>
  <c r="AX67" i="6"/>
  <c r="AX68" i="6" s="1"/>
  <c r="AW67" i="6"/>
  <c r="AW68" i="6" s="1"/>
  <c r="AV67" i="6"/>
  <c r="AV68" i="6" s="1"/>
  <c r="AU67" i="6"/>
  <c r="AU68" i="6" s="1"/>
  <c r="AT67" i="6"/>
  <c r="AT68" i="6" s="1"/>
  <c r="AS67" i="6"/>
  <c r="AS68" i="6" s="1"/>
  <c r="AR67" i="6"/>
  <c r="AR68" i="6" s="1"/>
  <c r="AQ67" i="6"/>
  <c r="AQ68" i="6" s="1"/>
  <c r="AP67" i="6"/>
  <c r="AP68" i="6" s="1"/>
  <c r="AO67" i="6"/>
  <c r="AO68" i="6" s="1"/>
  <c r="AN67" i="6"/>
  <c r="AN68" i="6" s="1"/>
  <c r="AM67" i="6"/>
  <c r="AM68" i="6" s="1"/>
  <c r="AL67" i="6"/>
  <c r="AL68" i="6" s="1"/>
  <c r="AK67" i="6"/>
  <c r="AK68" i="6" s="1"/>
  <c r="AJ67" i="6"/>
  <c r="AJ68" i="6" s="1"/>
  <c r="AI67" i="6"/>
  <c r="AI68" i="6" s="1"/>
  <c r="AH67" i="6"/>
  <c r="AH68" i="6" s="1"/>
  <c r="AG67" i="6"/>
  <c r="AG68" i="6" s="1"/>
  <c r="AF67" i="6"/>
  <c r="AF68" i="6" s="1"/>
  <c r="AE67" i="6"/>
  <c r="AE68" i="6" s="1"/>
  <c r="AD67" i="6"/>
  <c r="AD68" i="6" s="1"/>
  <c r="AC67" i="6"/>
  <c r="AC68" i="6" s="1"/>
  <c r="AB67" i="6"/>
  <c r="AB68" i="6" s="1"/>
  <c r="AA67" i="6"/>
  <c r="AA68" i="6" s="1"/>
  <c r="Z67" i="6"/>
  <c r="Z68" i="6" s="1"/>
  <c r="Y67" i="6"/>
  <c r="Y68" i="6" s="1"/>
  <c r="X67" i="6"/>
  <c r="X68" i="6" s="1"/>
  <c r="W67" i="6"/>
  <c r="W68" i="6" s="1"/>
  <c r="V67" i="6"/>
  <c r="V68" i="6" s="1"/>
  <c r="U67" i="6"/>
  <c r="U68" i="6" s="1"/>
  <c r="T67" i="6"/>
  <c r="T68" i="6" s="1"/>
  <c r="S67" i="6"/>
  <c r="S68" i="6" s="1"/>
  <c r="R67" i="6"/>
  <c r="R68" i="6" s="1"/>
  <c r="Q67" i="6"/>
  <c r="Q68" i="6" s="1"/>
  <c r="P67" i="6"/>
  <c r="P68" i="6" s="1"/>
  <c r="O67" i="6"/>
  <c r="O68" i="6" s="1"/>
  <c r="N67" i="6"/>
  <c r="N68" i="6" s="1"/>
  <c r="M67" i="6"/>
  <c r="M68" i="6" s="1"/>
  <c r="L67" i="6"/>
  <c r="L68" i="6" s="1"/>
  <c r="K67" i="6"/>
  <c r="K68" i="6" s="1"/>
  <c r="J67" i="6"/>
  <c r="J68" i="6" s="1"/>
  <c r="I67" i="6"/>
  <c r="I68" i="6" s="1"/>
  <c r="H67" i="6"/>
  <c r="H68" i="6" s="1"/>
  <c r="G67" i="6"/>
  <c r="G68" i="6" s="1"/>
  <c r="F67" i="6"/>
  <c r="F68" i="6" s="1"/>
  <c r="E67" i="6"/>
  <c r="E68" i="6" s="1"/>
  <c r="D67" i="6"/>
  <c r="D68" i="6" s="1"/>
  <c r="C67" i="6"/>
  <c r="C68" i="6" s="1"/>
  <c r="B67" i="6"/>
  <c r="B68" i="6" s="1"/>
  <c r="CN31" i="6"/>
  <c r="CM31" i="6"/>
  <c r="CL31" i="6"/>
  <c r="CK31" i="6"/>
  <c r="CJ31" i="6"/>
  <c r="CI31" i="6"/>
  <c r="CH31" i="6"/>
  <c r="CG31" i="6"/>
  <c r="CF31" i="6"/>
  <c r="CE31" i="6"/>
  <c r="CD31" i="6"/>
  <c r="CC31" i="6"/>
  <c r="CB31" i="6"/>
  <c r="CA31" i="6"/>
  <c r="BZ31" i="6"/>
  <c r="BY31" i="6"/>
  <c r="BX31" i="6"/>
  <c r="BW31" i="6"/>
  <c r="BV31" i="6"/>
  <c r="BU31" i="6"/>
  <c r="BT31" i="6"/>
  <c r="BS31" i="6"/>
  <c r="BR31" i="6"/>
  <c r="BQ31" i="6"/>
  <c r="BP31" i="6"/>
  <c r="BO31" i="6"/>
  <c r="BN31" i="6"/>
  <c r="BM31" i="6"/>
  <c r="BL31" i="6"/>
  <c r="BK31" i="6"/>
  <c r="BJ31" i="6"/>
  <c r="BI31" i="6"/>
  <c r="BH31" i="6"/>
  <c r="BG31" i="6"/>
  <c r="BF31" i="6"/>
  <c r="BE31" i="6"/>
  <c r="BD31" i="6"/>
  <c r="BC31" i="6"/>
  <c r="BB31" i="6"/>
  <c r="BA31" i="6"/>
  <c r="AZ31" i="6"/>
  <c r="AY31" i="6"/>
  <c r="AX31" i="6"/>
  <c r="AW31" i="6"/>
  <c r="AV31" i="6"/>
  <c r="AU31" i="6"/>
  <c r="AT31" i="6"/>
  <c r="AS31" i="6"/>
  <c r="AR31" i="6"/>
  <c r="AQ31" i="6"/>
  <c r="AP31" i="6"/>
  <c r="AO31" i="6"/>
  <c r="AN31" i="6"/>
  <c r="AM31" i="6"/>
  <c r="AL31" i="6"/>
  <c r="AK31" i="6"/>
  <c r="AJ31" i="6"/>
  <c r="AI31" i="6"/>
  <c r="AH31" i="6"/>
  <c r="AG31" i="6"/>
  <c r="AF31" i="6"/>
  <c r="AE31" i="6"/>
  <c r="AD31" i="6"/>
  <c r="AC31" i="6"/>
  <c r="AB31" i="6"/>
  <c r="AA31" i="6"/>
  <c r="Z31" i="6"/>
  <c r="Y31" i="6"/>
  <c r="X31" i="6"/>
  <c r="W31" i="6"/>
  <c r="V31" i="6"/>
  <c r="U31" i="6"/>
  <c r="T31" i="6"/>
  <c r="S31" i="6"/>
  <c r="R31" i="6"/>
  <c r="Q31" i="6"/>
  <c r="P31" i="6"/>
  <c r="O31" i="6"/>
  <c r="N31" i="6"/>
  <c r="M31" i="6"/>
  <c r="L31" i="6"/>
  <c r="K31" i="6"/>
  <c r="J31" i="6"/>
  <c r="I31" i="6"/>
  <c r="H31" i="6"/>
  <c r="G31" i="6"/>
  <c r="F31" i="6"/>
  <c r="E31" i="6"/>
  <c r="D31" i="6"/>
  <c r="C31" i="6"/>
  <c r="B31" i="6"/>
  <c r="CN30" i="6"/>
  <c r="CM30" i="6"/>
  <c r="CL30" i="6"/>
  <c r="CK30" i="6"/>
  <c r="CJ30" i="6"/>
  <c r="CI30" i="6"/>
  <c r="CH30" i="6"/>
  <c r="CG30" i="6"/>
  <c r="CF30" i="6"/>
  <c r="CE30" i="6"/>
  <c r="CD30" i="6"/>
  <c r="CC30" i="6"/>
  <c r="CB30" i="6"/>
  <c r="CA30" i="6"/>
  <c r="BZ30" i="6"/>
  <c r="BY30" i="6"/>
  <c r="BX30" i="6"/>
  <c r="BW30" i="6"/>
  <c r="BV30" i="6"/>
  <c r="BU30" i="6"/>
  <c r="BT30" i="6"/>
  <c r="BS30" i="6"/>
  <c r="BR30" i="6"/>
  <c r="BQ30" i="6"/>
  <c r="BP30" i="6"/>
  <c r="BO30" i="6"/>
  <c r="BN30" i="6"/>
  <c r="BM30" i="6"/>
  <c r="BL30" i="6"/>
  <c r="BK30" i="6"/>
  <c r="BJ30" i="6"/>
  <c r="BI30" i="6"/>
  <c r="BH30" i="6"/>
  <c r="BG30" i="6"/>
  <c r="BF30" i="6"/>
  <c r="BE30" i="6"/>
  <c r="BD30" i="6"/>
  <c r="BC30" i="6"/>
  <c r="BB30" i="6"/>
  <c r="BA30" i="6"/>
  <c r="AZ30" i="6"/>
  <c r="AY30" i="6"/>
  <c r="AX30" i="6"/>
  <c r="AW30" i="6"/>
  <c r="AV30" i="6"/>
  <c r="AU30" i="6"/>
  <c r="AT30" i="6"/>
  <c r="AS30" i="6"/>
  <c r="AR30" i="6"/>
  <c r="AQ30" i="6"/>
  <c r="AP30" i="6"/>
  <c r="AO30" i="6"/>
  <c r="AN30" i="6"/>
  <c r="AM30" i="6"/>
  <c r="AL30" i="6"/>
  <c r="AK30" i="6"/>
  <c r="AJ30" i="6"/>
  <c r="AI30" i="6"/>
  <c r="AH30" i="6"/>
  <c r="AG30" i="6"/>
  <c r="AF30" i="6"/>
  <c r="AE30" i="6"/>
  <c r="AD30" i="6"/>
  <c r="AC30" i="6"/>
  <c r="AB30" i="6"/>
  <c r="AA30" i="6"/>
  <c r="Z30" i="6"/>
  <c r="Y30" i="6"/>
  <c r="X30" i="6"/>
  <c r="W30" i="6"/>
  <c r="V30" i="6"/>
  <c r="U30" i="6"/>
  <c r="T30" i="6"/>
  <c r="S30" i="6"/>
  <c r="R30" i="6"/>
  <c r="Q30" i="6"/>
  <c r="P30" i="6"/>
  <c r="O30" i="6"/>
  <c r="N30" i="6"/>
  <c r="M30" i="6"/>
  <c r="L30" i="6"/>
  <c r="K30" i="6"/>
  <c r="J30" i="6"/>
  <c r="I30" i="6"/>
  <c r="H30" i="6"/>
  <c r="G30" i="6"/>
  <c r="F30" i="6"/>
  <c r="E30" i="6"/>
  <c r="D30" i="6"/>
  <c r="C30" i="6"/>
  <c r="B30" i="6"/>
  <c r="CN29" i="6"/>
  <c r="CM29" i="6"/>
  <c r="CL29" i="6"/>
  <c r="CK29" i="6"/>
  <c r="CJ29" i="6"/>
  <c r="CI29" i="6"/>
  <c r="CH29" i="6"/>
  <c r="CG29" i="6"/>
  <c r="CF29" i="6"/>
  <c r="CE29" i="6"/>
  <c r="CD29" i="6"/>
  <c r="CC29" i="6"/>
  <c r="CB29" i="6"/>
  <c r="CA29" i="6"/>
  <c r="BZ29" i="6"/>
  <c r="BY29" i="6"/>
  <c r="BX29" i="6"/>
  <c r="BW29" i="6"/>
  <c r="BV29" i="6"/>
  <c r="BU29" i="6"/>
  <c r="BT29" i="6"/>
  <c r="BS29" i="6"/>
  <c r="BR29" i="6"/>
  <c r="BQ29" i="6"/>
  <c r="BP29" i="6"/>
  <c r="BO29" i="6"/>
  <c r="BN29" i="6"/>
  <c r="BM29" i="6"/>
  <c r="BL29" i="6"/>
  <c r="BK29" i="6"/>
  <c r="BJ29" i="6"/>
  <c r="BI29" i="6"/>
  <c r="BH29" i="6"/>
  <c r="BG29" i="6"/>
  <c r="BF29" i="6"/>
  <c r="BE29" i="6"/>
  <c r="BD29" i="6"/>
  <c r="BC29" i="6"/>
  <c r="BB29" i="6"/>
  <c r="BA29" i="6"/>
  <c r="AZ29" i="6"/>
  <c r="AY29" i="6"/>
  <c r="AX29" i="6"/>
  <c r="AW29" i="6"/>
  <c r="AV29" i="6"/>
  <c r="AU29" i="6"/>
  <c r="AT29" i="6"/>
  <c r="AS29" i="6"/>
  <c r="AR29" i="6"/>
  <c r="AQ29" i="6"/>
  <c r="AP29" i="6"/>
  <c r="AO29" i="6"/>
  <c r="AN29" i="6"/>
  <c r="AM29" i="6"/>
  <c r="AL29" i="6"/>
  <c r="AK29" i="6"/>
  <c r="AJ29" i="6"/>
  <c r="AI29" i="6"/>
  <c r="AH29" i="6"/>
  <c r="AG29" i="6"/>
  <c r="AF29" i="6"/>
  <c r="AE29" i="6"/>
  <c r="AD29" i="6"/>
  <c r="AC29" i="6"/>
  <c r="AB29" i="6"/>
  <c r="AA29" i="6"/>
  <c r="Z29" i="6"/>
  <c r="Y29" i="6"/>
  <c r="X29" i="6"/>
  <c r="W29" i="6"/>
  <c r="V29" i="6"/>
  <c r="U29" i="6"/>
  <c r="T29" i="6"/>
  <c r="S29" i="6"/>
  <c r="R29" i="6"/>
  <c r="Q29" i="6"/>
  <c r="P29" i="6"/>
  <c r="O29" i="6"/>
  <c r="N29" i="6"/>
  <c r="M29" i="6"/>
  <c r="L29" i="6"/>
  <c r="K29" i="6"/>
  <c r="J29" i="6"/>
  <c r="I29" i="6"/>
  <c r="H29" i="6"/>
  <c r="G29" i="6"/>
  <c r="F29" i="6"/>
  <c r="E29" i="6"/>
  <c r="D29" i="6"/>
  <c r="C29" i="6"/>
  <c r="B29" i="6"/>
  <c r="BJ18" i="6"/>
  <c r="BI18" i="6"/>
  <c r="BH18" i="6"/>
  <c r="BG18" i="6"/>
  <c r="BF18" i="6"/>
  <c r="BE18" i="6"/>
  <c r="BD18" i="6"/>
  <c r="BC18" i="6"/>
  <c r="BB18" i="6"/>
  <c r="BA18" i="6"/>
  <c r="AZ18" i="6"/>
  <c r="AY18" i="6"/>
  <c r="AX18" i="6"/>
  <c r="AW18" i="6"/>
  <c r="AV18" i="6"/>
  <c r="AU18" i="6"/>
  <c r="AT18" i="6"/>
  <c r="AS18" i="6"/>
  <c r="AR18" i="6"/>
  <c r="AQ18" i="6"/>
  <c r="AP18" i="6"/>
  <c r="AO18" i="6"/>
  <c r="AN18" i="6"/>
  <c r="AM18" i="6"/>
  <c r="AL18" i="6"/>
  <c r="AK18" i="6"/>
  <c r="AJ18" i="6"/>
  <c r="AI18" i="6"/>
  <c r="AH18" i="6"/>
  <c r="AG18" i="6"/>
  <c r="AF18" i="6"/>
  <c r="AE18" i="6"/>
  <c r="AD18" i="6"/>
  <c r="AC18" i="6"/>
  <c r="AB18" i="6"/>
  <c r="AA18" i="6"/>
  <c r="Z18" i="6"/>
  <c r="Y18" i="6"/>
  <c r="X18" i="6"/>
  <c r="W18" i="6"/>
  <c r="V18" i="6"/>
  <c r="U18" i="6"/>
  <c r="T18" i="6"/>
  <c r="S18" i="6"/>
  <c r="R18" i="6"/>
  <c r="Q18" i="6"/>
  <c r="P18" i="6"/>
  <c r="O18" i="6"/>
  <c r="N18" i="6"/>
  <c r="M18" i="6"/>
  <c r="L18" i="6"/>
  <c r="K18" i="6"/>
  <c r="J18" i="6"/>
  <c r="I18" i="6"/>
  <c r="H18" i="6"/>
  <c r="G18" i="6"/>
  <c r="F18" i="6"/>
  <c r="E18" i="6"/>
  <c r="D18" i="6"/>
  <c r="C18" i="6"/>
  <c r="B18" i="6"/>
  <c r="BJ15" i="6"/>
  <c r="BI15" i="6"/>
  <c r="BH15" i="6"/>
  <c r="BG15" i="6"/>
  <c r="BF15" i="6"/>
  <c r="BE15" i="6"/>
  <c r="BD15" i="6"/>
  <c r="BC15" i="6"/>
  <c r="BB15" i="6"/>
  <c r="BA15" i="6"/>
  <c r="AZ15" i="6"/>
  <c r="AY15" i="6"/>
  <c r="AX15" i="6"/>
  <c r="AW15" i="6"/>
  <c r="AV15" i="6"/>
  <c r="AU15" i="6"/>
  <c r="AT15" i="6"/>
  <c r="AS15" i="6"/>
  <c r="AR15" i="6"/>
  <c r="AQ15" i="6"/>
  <c r="AP15" i="6"/>
  <c r="AO15" i="6"/>
  <c r="AN15" i="6"/>
  <c r="AM15" i="6"/>
  <c r="AL15" i="6"/>
  <c r="AK15" i="6"/>
  <c r="AJ15" i="6"/>
  <c r="AI15" i="6"/>
  <c r="AH15" i="6"/>
  <c r="AG15" i="6"/>
  <c r="AF15" i="6"/>
  <c r="AE15" i="6"/>
  <c r="AD15" i="6"/>
  <c r="AC15" i="6"/>
  <c r="AB15" i="6"/>
  <c r="AA15" i="6"/>
  <c r="Z15" i="6"/>
  <c r="Y15" i="6"/>
  <c r="X15" i="6"/>
  <c r="W15" i="6"/>
  <c r="V15" i="6"/>
  <c r="U15" i="6"/>
  <c r="T15" i="6"/>
  <c r="S15" i="6"/>
  <c r="R15" i="6"/>
  <c r="Q15" i="6"/>
  <c r="P15" i="6"/>
  <c r="O15" i="6"/>
  <c r="N15" i="6"/>
  <c r="M15" i="6"/>
  <c r="L15" i="6"/>
  <c r="K15" i="6"/>
  <c r="J15" i="6"/>
  <c r="I15" i="6"/>
  <c r="H15" i="6"/>
  <c r="G15" i="6"/>
  <c r="F15" i="6"/>
  <c r="E15" i="6"/>
  <c r="D15" i="6"/>
  <c r="C15" i="6"/>
  <c r="B15" i="6"/>
  <c r="CN4" i="6"/>
  <c r="CN2" i="6" s="1"/>
  <c r="CM4" i="6"/>
  <c r="CM2" i="6" s="1"/>
  <c r="CL4" i="6"/>
  <c r="CL9" i="6" s="1"/>
  <c r="CK4" i="6"/>
  <c r="CK2" i="6" s="1"/>
  <c r="CJ4" i="6"/>
  <c r="CI4" i="6"/>
  <c r="CI2" i="6" s="1"/>
  <c r="CH4" i="6"/>
  <c r="CH2" i="6" s="1"/>
  <c r="CG4" i="6"/>
  <c r="CF4" i="6"/>
  <c r="CE4" i="6"/>
  <c r="CE2" i="6" s="1"/>
  <c r="CD4" i="6"/>
  <c r="CD20" i="6" s="1"/>
  <c r="CC4" i="6"/>
  <c r="CC2" i="6" s="1"/>
  <c r="CB4" i="6"/>
  <c r="CA4" i="6"/>
  <c r="CA2" i="6" s="1"/>
  <c r="BZ4" i="6"/>
  <c r="BZ2" i="6" s="1"/>
  <c r="BY4" i="6"/>
  <c r="BX4" i="6"/>
  <c r="BX2" i="6" s="1"/>
  <c r="BW4" i="6"/>
  <c r="BW2" i="6" s="1"/>
  <c r="BV4" i="6"/>
  <c r="BV2" i="6" s="1"/>
  <c r="BU4" i="6"/>
  <c r="BU2" i="6" s="1"/>
  <c r="BT4" i="6"/>
  <c r="BT20" i="6" s="1"/>
  <c r="BS4" i="6"/>
  <c r="BS2" i="6" s="1"/>
  <c r="BR4" i="6"/>
  <c r="BQ4" i="6"/>
  <c r="BP4" i="6"/>
  <c r="BP2" i="6" s="1"/>
  <c r="BO4" i="6"/>
  <c r="BO2" i="6" s="1"/>
  <c r="BN4" i="6"/>
  <c r="BN2" i="6" s="1"/>
  <c r="BM4" i="6"/>
  <c r="BM2" i="6" s="1"/>
  <c r="BL4" i="6"/>
  <c r="BL20" i="6" s="1"/>
  <c r="BK4" i="6"/>
  <c r="BK2" i="6" s="1"/>
  <c r="BJ4" i="6"/>
  <c r="BJ2" i="6" s="1"/>
  <c r="BI4" i="6"/>
  <c r="BH4" i="6"/>
  <c r="BH2" i="6" s="1"/>
  <c r="BG4" i="6"/>
  <c r="BG2" i="6" s="1"/>
  <c r="BF4" i="6"/>
  <c r="BE4" i="6"/>
  <c r="BE2" i="6" s="1"/>
  <c r="BD4" i="6"/>
  <c r="BD20" i="6" s="1"/>
  <c r="BC4" i="6"/>
  <c r="BC2" i="6" s="1"/>
  <c r="BB4" i="6"/>
  <c r="BB2" i="6" s="1"/>
  <c r="BA4" i="6"/>
  <c r="AZ4" i="6"/>
  <c r="AY4" i="6"/>
  <c r="AY2" i="6" s="1"/>
  <c r="AX4" i="6"/>
  <c r="AX2" i="6" s="1"/>
  <c r="AW4" i="6"/>
  <c r="AW21" i="6" s="1"/>
  <c r="AV4" i="6"/>
  <c r="AV20" i="6" s="1"/>
  <c r="AU4" i="6"/>
  <c r="AU2" i="6" s="1"/>
  <c r="AT4" i="6"/>
  <c r="AS4" i="6"/>
  <c r="AR4" i="6"/>
  <c r="AR2" i="6" s="1"/>
  <c r="AQ4" i="6"/>
  <c r="AQ2" i="6" s="1"/>
  <c r="AP4" i="6"/>
  <c r="AO4" i="6"/>
  <c r="AO2" i="6" s="1"/>
  <c r="AN4" i="6"/>
  <c r="AN20" i="6" s="1"/>
  <c r="AM4" i="6"/>
  <c r="AM2" i="6" s="1"/>
  <c r="AL4" i="6"/>
  <c r="AK4" i="6"/>
  <c r="AK61" i="6" s="1"/>
  <c r="AJ4" i="6"/>
  <c r="AJ2" i="6" s="1"/>
  <c r="AI4" i="6"/>
  <c r="AI2" i="6" s="1"/>
  <c r="AH4" i="6"/>
  <c r="AG4" i="6"/>
  <c r="AG2" i="6" s="1"/>
  <c r="AF4" i="6"/>
  <c r="AF20" i="6" s="1"/>
  <c r="AE4" i="6"/>
  <c r="AE2" i="6" s="1"/>
  <c r="AD4" i="6"/>
  <c r="AD2" i="6" s="1"/>
  <c r="AC4" i="6"/>
  <c r="AB4" i="6"/>
  <c r="AB2" i="6" s="1"/>
  <c r="AA4" i="6"/>
  <c r="AA2" i="6" s="1"/>
  <c r="Z4" i="6"/>
  <c r="Z2" i="6" s="1"/>
  <c r="Y4" i="6"/>
  <c r="Y2" i="6" s="1"/>
  <c r="X4" i="6"/>
  <c r="W4" i="6"/>
  <c r="W2" i="6" s="1"/>
  <c r="V4" i="6"/>
  <c r="V2" i="6" s="1"/>
  <c r="U4" i="6"/>
  <c r="T4" i="6"/>
  <c r="S4" i="6"/>
  <c r="S2" i="6" s="1"/>
  <c r="R4" i="6"/>
  <c r="R9" i="6" s="1"/>
  <c r="Q4" i="6"/>
  <c r="Q2" i="6" s="1"/>
  <c r="P4" i="6"/>
  <c r="O4" i="6"/>
  <c r="O2" i="6" s="1"/>
  <c r="N4" i="6"/>
  <c r="N2" i="6" s="1"/>
  <c r="M4" i="6"/>
  <c r="L4" i="6"/>
  <c r="L2" i="6" s="1"/>
  <c r="K4" i="6"/>
  <c r="K2" i="6" s="1"/>
  <c r="J4" i="6"/>
  <c r="I4" i="6"/>
  <c r="I2" i="6" s="1"/>
  <c r="H4" i="6"/>
  <c r="H20" i="6" s="1"/>
  <c r="G4" i="6"/>
  <c r="G2" i="6" s="1"/>
  <c r="F4" i="6"/>
  <c r="F2" i="6" s="1"/>
  <c r="E4" i="6"/>
  <c r="D4" i="6"/>
  <c r="D2" i="6" s="1"/>
  <c r="C4" i="6"/>
  <c r="C2" i="6" s="1"/>
  <c r="B4" i="6"/>
  <c r="B9" i="6" s="1"/>
  <c r="CJ2" i="6"/>
  <c r="CG2" i="6"/>
  <c r="CB2" i="6"/>
  <c r="BY2" i="6"/>
  <c r="BT2" i="6"/>
  <c r="BR2" i="6"/>
  <c r="BQ2" i="6"/>
  <c r="BL2" i="6"/>
  <c r="BI2" i="6"/>
  <c r="BA2" i="6"/>
  <c r="AT2" i="6"/>
  <c r="AS2" i="6"/>
  <c r="AN2" i="6"/>
  <c r="AL2" i="6"/>
  <c r="AK2" i="6"/>
  <c r="AC2" i="6"/>
  <c r="X2" i="6"/>
  <c r="U2" i="6"/>
  <c r="P2" i="6"/>
  <c r="M2" i="6"/>
  <c r="E2" i="6"/>
  <c r="CN67" i="2"/>
  <c r="CN68" i="2" s="1"/>
  <c r="CM67" i="2"/>
  <c r="CM68" i="2" s="1"/>
  <c r="CL67" i="2"/>
  <c r="CL68" i="2" s="1"/>
  <c r="CK67" i="2"/>
  <c r="CK68" i="2" s="1"/>
  <c r="CJ67" i="2"/>
  <c r="CJ68" i="2" s="1"/>
  <c r="CI67" i="2"/>
  <c r="CI68" i="2" s="1"/>
  <c r="CH67" i="2"/>
  <c r="CH68" i="2" s="1"/>
  <c r="CG67" i="2"/>
  <c r="CG68" i="2" s="1"/>
  <c r="CF67" i="2"/>
  <c r="CF68" i="2" s="1"/>
  <c r="CE67" i="2"/>
  <c r="CE68" i="2" s="1"/>
  <c r="CD67" i="2"/>
  <c r="CD68" i="2" s="1"/>
  <c r="CC67" i="2"/>
  <c r="CC68" i="2" s="1"/>
  <c r="CB67" i="2"/>
  <c r="CB68" i="2" s="1"/>
  <c r="CA67" i="2"/>
  <c r="CA68" i="2" s="1"/>
  <c r="BZ67" i="2"/>
  <c r="BZ68" i="2" s="1"/>
  <c r="BY67" i="2"/>
  <c r="BY68" i="2" s="1"/>
  <c r="BX67" i="2"/>
  <c r="BX68" i="2" s="1"/>
  <c r="BW67" i="2"/>
  <c r="BW68" i="2" s="1"/>
  <c r="BV67" i="2"/>
  <c r="BV68" i="2" s="1"/>
  <c r="BU67" i="2"/>
  <c r="BU68" i="2" s="1"/>
  <c r="BT67" i="2"/>
  <c r="BT68" i="2" s="1"/>
  <c r="BS67" i="2"/>
  <c r="BS68" i="2" s="1"/>
  <c r="BR67" i="2"/>
  <c r="BR68" i="2" s="1"/>
  <c r="BQ67" i="2"/>
  <c r="BQ68" i="2" s="1"/>
  <c r="BP67" i="2"/>
  <c r="BP68" i="2" s="1"/>
  <c r="BO67" i="2"/>
  <c r="BO68" i="2" s="1"/>
  <c r="BN67" i="2"/>
  <c r="BN68" i="2" s="1"/>
  <c r="BM67" i="2"/>
  <c r="BM68" i="2" s="1"/>
  <c r="BL67" i="2"/>
  <c r="BL68" i="2" s="1"/>
  <c r="BK67" i="2"/>
  <c r="BK68" i="2" s="1"/>
  <c r="BJ67" i="2"/>
  <c r="BJ68" i="2" s="1"/>
  <c r="BI67" i="2"/>
  <c r="BI68" i="2" s="1"/>
  <c r="BH67" i="2"/>
  <c r="BH68" i="2" s="1"/>
  <c r="BG67" i="2"/>
  <c r="BG68" i="2" s="1"/>
  <c r="BF67" i="2"/>
  <c r="BF68" i="2" s="1"/>
  <c r="BE67" i="2"/>
  <c r="BE68" i="2" s="1"/>
  <c r="BD67" i="2"/>
  <c r="BD68" i="2" s="1"/>
  <c r="BC67" i="2"/>
  <c r="BC68" i="2" s="1"/>
  <c r="BB67" i="2"/>
  <c r="BB68" i="2" s="1"/>
  <c r="BA67" i="2"/>
  <c r="BA68" i="2" s="1"/>
  <c r="AZ67" i="2"/>
  <c r="AZ68" i="2" s="1"/>
  <c r="AY67" i="2"/>
  <c r="AY68" i="2" s="1"/>
  <c r="AX67" i="2"/>
  <c r="AX68" i="2" s="1"/>
  <c r="AW67" i="2"/>
  <c r="AW68" i="2" s="1"/>
  <c r="AV67" i="2"/>
  <c r="AV68" i="2" s="1"/>
  <c r="AU67" i="2"/>
  <c r="AU68" i="2" s="1"/>
  <c r="AT67" i="2"/>
  <c r="AT68" i="2" s="1"/>
  <c r="AS67" i="2"/>
  <c r="AS68" i="2" s="1"/>
  <c r="AR67" i="2"/>
  <c r="AR68" i="2" s="1"/>
  <c r="AQ67" i="2"/>
  <c r="AQ68" i="2" s="1"/>
  <c r="AP67" i="2"/>
  <c r="AP68" i="2" s="1"/>
  <c r="AO67" i="2"/>
  <c r="AO68" i="2" s="1"/>
  <c r="AN67" i="2"/>
  <c r="AN68" i="2" s="1"/>
  <c r="AM67" i="2"/>
  <c r="AM68" i="2" s="1"/>
  <c r="AL67" i="2"/>
  <c r="AL68" i="2" s="1"/>
  <c r="AK67" i="2"/>
  <c r="AK68" i="2" s="1"/>
  <c r="AJ67" i="2"/>
  <c r="AJ68" i="2" s="1"/>
  <c r="AI67" i="2"/>
  <c r="AI68" i="2" s="1"/>
  <c r="AH67" i="2"/>
  <c r="AH68" i="2" s="1"/>
  <c r="AG67" i="2"/>
  <c r="AG68" i="2" s="1"/>
  <c r="AF67" i="2"/>
  <c r="AF68" i="2" s="1"/>
  <c r="AE67" i="2"/>
  <c r="AE68" i="2" s="1"/>
  <c r="AD67" i="2"/>
  <c r="AD68" i="2" s="1"/>
  <c r="AC67" i="2"/>
  <c r="AC68" i="2" s="1"/>
  <c r="AB67" i="2"/>
  <c r="AB68" i="2" s="1"/>
  <c r="AA67" i="2"/>
  <c r="AA68" i="2" s="1"/>
  <c r="Z67" i="2"/>
  <c r="Z68" i="2" s="1"/>
  <c r="Y67" i="2"/>
  <c r="Y68" i="2" s="1"/>
  <c r="X67" i="2"/>
  <c r="X68" i="2" s="1"/>
  <c r="W67" i="2"/>
  <c r="W68" i="2" s="1"/>
  <c r="V67" i="2"/>
  <c r="V68" i="2" s="1"/>
  <c r="U67" i="2"/>
  <c r="U68" i="2" s="1"/>
  <c r="T67" i="2"/>
  <c r="T68" i="2" s="1"/>
  <c r="S67" i="2"/>
  <c r="S68" i="2" s="1"/>
  <c r="R67" i="2"/>
  <c r="R68" i="2" s="1"/>
  <c r="Q67" i="2"/>
  <c r="Q68" i="2" s="1"/>
  <c r="P67" i="2"/>
  <c r="P68" i="2" s="1"/>
  <c r="O67" i="2"/>
  <c r="O68" i="2" s="1"/>
  <c r="N67" i="2"/>
  <c r="N68" i="2" s="1"/>
  <c r="M67" i="2"/>
  <c r="M68" i="2" s="1"/>
  <c r="L67" i="2"/>
  <c r="L68" i="2" s="1"/>
  <c r="K67" i="2"/>
  <c r="K68" i="2" s="1"/>
  <c r="J67" i="2"/>
  <c r="J68" i="2" s="1"/>
  <c r="I67" i="2"/>
  <c r="I68" i="2" s="1"/>
  <c r="H67" i="2"/>
  <c r="H68" i="2" s="1"/>
  <c r="G67" i="2"/>
  <c r="G68" i="2" s="1"/>
  <c r="F67" i="2"/>
  <c r="F68" i="2" s="1"/>
  <c r="E67" i="2"/>
  <c r="E68" i="2" s="1"/>
  <c r="D67" i="2"/>
  <c r="D68" i="2" s="1"/>
  <c r="C67" i="2"/>
  <c r="C68" i="2" s="1"/>
  <c r="B67" i="2"/>
  <c r="B68" i="2" s="1"/>
  <c r="BJ18" i="2"/>
  <c r="BI18" i="2"/>
  <c r="BH18" i="2"/>
  <c r="BG18" i="2"/>
  <c r="BF18" i="2"/>
  <c r="BE18" i="2"/>
  <c r="BD18" i="2"/>
  <c r="BC18" i="2"/>
  <c r="BB18" i="2"/>
  <c r="BA18" i="2"/>
  <c r="AZ18" i="2"/>
  <c r="AY18" i="2"/>
  <c r="AX18" i="2"/>
  <c r="AW18" i="2"/>
  <c r="AV18" i="2"/>
  <c r="AU18" i="2"/>
  <c r="AT18" i="2"/>
  <c r="AS18" i="2"/>
  <c r="AR18" i="2"/>
  <c r="AQ18" i="2"/>
  <c r="AP18" i="2"/>
  <c r="AO18" i="2"/>
  <c r="AN18" i="2"/>
  <c r="AM18" i="2"/>
  <c r="AL18" i="2"/>
  <c r="AK18" i="2"/>
  <c r="AJ18" i="2"/>
  <c r="AI18" i="2"/>
  <c r="AH18" i="2"/>
  <c r="AG18" i="2"/>
  <c r="AF18" i="2"/>
  <c r="AE18" i="2"/>
  <c r="AD18" i="2"/>
  <c r="AC18" i="2"/>
  <c r="AB18" i="2"/>
  <c r="AA18" i="2"/>
  <c r="Z18" i="2"/>
  <c r="Y18" i="2"/>
  <c r="X18" i="2"/>
  <c r="W18" i="2"/>
  <c r="V18" i="2"/>
  <c r="U18" i="2"/>
  <c r="T18" i="2"/>
  <c r="S18" i="2"/>
  <c r="R18" i="2"/>
  <c r="Q18" i="2"/>
  <c r="P18" i="2"/>
  <c r="O18" i="2"/>
  <c r="N18" i="2"/>
  <c r="M18" i="2"/>
  <c r="L18" i="2"/>
  <c r="K18" i="2"/>
  <c r="J18" i="2"/>
  <c r="I18" i="2"/>
  <c r="H18" i="2"/>
  <c r="G18" i="2"/>
  <c r="F18" i="2"/>
  <c r="E18" i="2"/>
  <c r="D18" i="2"/>
  <c r="C18" i="2"/>
  <c r="B18" i="2"/>
  <c r="BJ15" i="2"/>
  <c r="BI15" i="2"/>
  <c r="BH15" i="2"/>
  <c r="BG15" i="2"/>
  <c r="BF15" i="2"/>
  <c r="BE15" i="2"/>
  <c r="BD15" i="2"/>
  <c r="BC15" i="2"/>
  <c r="BB15" i="2"/>
  <c r="BA15" i="2"/>
  <c r="AZ15" i="2"/>
  <c r="AY15" i="2"/>
  <c r="AX15" i="2"/>
  <c r="AW15" i="2"/>
  <c r="AV15" i="2"/>
  <c r="AU15" i="2"/>
  <c r="AT15" i="2"/>
  <c r="AS15" i="2"/>
  <c r="AR15" i="2"/>
  <c r="AQ15" i="2"/>
  <c r="AP15" i="2"/>
  <c r="AO15" i="2"/>
  <c r="AN15" i="2"/>
  <c r="AM15" i="2"/>
  <c r="AL15" i="2"/>
  <c r="AK15" i="2"/>
  <c r="AJ15" i="2"/>
  <c r="AI15" i="2"/>
  <c r="AH15" i="2"/>
  <c r="AG15" i="2"/>
  <c r="AF15" i="2"/>
  <c r="AE15" i="2"/>
  <c r="AD15" i="2"/>
  <c r="AC15" i="2"/>
  <c r="AB15" i="2"/>
  <c r="AA15" i="2"/>
  <c r="Z15" i="2"/>
  <c r="Y15" i="2"/>
  <c r="X15" i="2"/>
  <c r="W15" i="2"/>
  <c r="V15" i="2"/>
  <c r="U15" i="2"/>
  <c r="T15" i="2"/>
  <c r="S15" i="2"/>
  <c r="R15" i="2"/>
  <c r="Q15" i="2"/>
  <c r="P15" i="2"/>
  <c r="O15" i="2"/>
  <c r="N15" i="2"/>
  <c r="M15" i="2"/>
  <c r="L15" i="2"/>
  <c r="K15" i="2"/>
  <c r="J15" i="2"/>
  <c r="I15" i="2"/>
  <c r="H15" i="2"/>
  <c r="G15" i="2"/>
  <c r="F15" i="2"/>
  <c r="E15" i="2"/>
  <c r="D15" i="2"/>
  <c r="C15" i="2"/>
  <c r="B15" i="2"/>
  <c r="CN4" i="2"/>
  <c r="CN2" i="2" s="1"/>
  <c r="CM4" i="2"/>
  <c r="CM2" i="2" s="1"/>
  <c r="CL4" i="2"/>
  <c r="CL2" i="2" s="1"/>
  <c r="CK4" i="2"/>
  <c r="CK2" i="2" s="1"/>
  <c r="CJ4" i="2"/>
  <c r="CJ2" i="2" s="1"/>
  <c r="CI4" i="2"/>
  <c r="CI9" i="2" s="1"/>
  <c r="CH4" i="2"/>
  <c r="CH2" i="2" s="1"/>
  <c r="CG4" i="2"/>
  <c r="CF4" i="2"/>
  <c r="CF2" i="2" s="1"/>
  <c r="CE4" i="2"/>
  <c r="CE2" i="2" s="1"/>
  <c r="CD4" i="2"/>
  <c r="CC4" i="2"/>
  <c r="CC2" i="2" s="1"/>
  <c r="CB4" i="2"/>
  <c r="CB2" i="2" s="1"/>
  <c r="CA4" i="2"/>
  <c r="CA9" i="2" s="1"/>
  <c r="BZ4" i="2"/>
  <c r="BZ2" i="2" s="1"/>
  <c r="BY4" i="2"/>
  <c r="BX4" i="2"/>
  <c r="BX2" i="2" s="1"/>
  <c r="BW4" i="2"/>
  <c r="BW2" i="2" s="1"/>
  <c r="BV4" i="2"/>
  <c r="BU4" i="2"/>
  <c r="BU21" i="2" s="1"/>
  <c r="BT4" i="2"/>
  <c r="BT2" i="2" s="1"/>
  <c r="BS4" i="2"/>
  <c r="BS9" i="2" s="1"/>
  <c r="BR4" i="2"/>
  <c r="BQ4" i="2"/>
  <c r="BP4" i="2"/>
  <c r="BP2" i="2" s="1"/>
  <c r="BO4" i="2"/>
  <c r="BO2" i="2" s="1"/>
  <c r="BN4" i="2"/>
  <c r="BN2" i="2" s="1"/>
  <c r="BM4" i="2"/>
  <c r="BM2" i="2" s="1"/>
  <c r="BL4" i="2"/>
  <c r="BL2" i="2" s="1"/>
  <c r="BK4" i="2"/>
  <c r="BK2" i="2" s="1"/>
  <c r="BJ4" i="2"/>
  <c r="BJ2" i="2" s="1"/>
  <c r="BI4" i="2"/>
  <c r="BH4" i="2"/>
  <c r="BH2" i="2" s="1"/>
  <c r="BG4" i="2"/>
  <c r="BG2" i="2" s="1"/>
  <c r="BF4" i="2"/>
  <c r="BE4" i="2"/>
  <c r="BE2" i="2" s="1"/>
  <c r="BD4" i="2"/>
  <c r="BD2" i="2" s="1"/>
  <c r="BC4" i="2"/>
  <c r="BC2" i="2" s="1"/>
  <c r="BB4" i="2"/>
  <c r="BB2" i="2" s="1"/>
  <c r="BA4" i="2"/>
  <c r="AZ4" i="2"/>
  <c r="AZ2" i="2" s="1"/>
  <c r="AY4" i="2"/>
  <c r="AY2" i="2" s="1"/>
  <c r="AX4" i="2"/>
  <c r="AX2" i="2" s="1"/>
  <c r="AW4" i="2"/>
  <c r="AW2" i="2" s="1"/>
  <c r="AV4" i="2"/>
  <c r="AV2" i="2" s="1"/>
  <c r="AU4" i="2"/>
  <c r="AU2" i="2" s="1"/>
  <c r="AT4" i="2"/>
  <c r="AT20" i="2" s="1"/>
  <c r="AS4" i="2"/>
  <c r="AR4" i="2"/>
  <c r="AR2" i="2" s="1"/>
  <c r="AQ4" i="2"/>
  <c r="AQ2" i="2" s="1"/>
  <c r="AP4" i="2"/>
  <c r="AP2" i="2" s="1"/>
  <c r="AO4" i="2"/>
  <c r="AO2" i="2" s="1"/>
  <c r="AN4" i="2"/>
  <c r="AN2" i="2" s="1"/>
  <c r="AM4" i="2"/>
  <c r="AM9" i="2" s="1"/>
  <c r="AL4" i="2"/>
  <c r="AL2" i="2" s="1"/>
  <c r="AK4" i="2"/>
  <c r="AJ4" i="2"/>
  <c r="AJ2" i="2" s="1"/>
  <c r="AI4" i="2"/>
  <c r="AI2" i="2" s="1"/>
  <c r="AH4" i="2"/>
  <c r="AH2" i="2" s="1"/>
  <c r="AG4" i="2"/>
  <c r="AG2" i="2" s="1"/>
  <c r="AF4" i="2"/>
  <c r="AF2" i="2" s="1"/>
  <c r="AE4" i="2"/>
  <c r="AE9" i="2" s="1"/>
  <c r="AD4" i="2"/>
  <c r="AC4" i="2"/>
  <c r="AB4" i="2"/>
  <c r="AB2" i="2" s="1"/>
  <c r="AA4" i="2"/>
  <c r="AA2" i="2" s="1"/>
  <c r="Z4" i="2"/>
  <c r="Y4" i="2"/>
  <c r="Y2" i="2" s="1"/>
  <c r="X4" i="2"/>
  <c r="X2" i="2" s="1"/>
  <c r="W4" i="2"/>
  <c r="W9" i="2" s="1"/>
  <c r="V4" i="2"/>
  <c r="V2" i="2" s="1"/>
  <c r="U4" i="2"/>
  <c r="T4" i="2"/>
  <c r="T2" i="2" s="1"/>
  <c r="S4" i="2"/>
  <c r="S2" i="2" s="1"/>
  <c r="R4" i="2"/>
  <c r="R2" i="2" s="1"/>
  <c r="Q4" i="2"/>
  <c r="Q2" i="2" s="1"/>
  <c r="P4" i="2"/>
  <c r="P2" i="2" s="1"/>
  <c r="O4" i="2"/>
  <c r="O9" i="2" s="1"/>
  <c r="N4" i="2"/>
  <c r="N2" i="2" s="1"/>
  <c r="M4" i="2"/>
  <c r="L4" i="2"/>
  <c r="L2" i="2" s="1"/>
  <c r="K4" i="2"/>
  <c r="K2" i="2" s="1"/>
  <c r="J4" i="2"/>
  <c r="I4" i="2"/>
  <c r="I21" i="2" s="1"/>
  <c r="H4" i="2"/>
  <c r="H2" i="2" s="1"/>
  <c r="G4" i="2"/>
  <c r="G9" i="2" s="1"/>
  <c r="F4" i="2"/>
  <c r="F2" i="2" s="1"/>
  <c r="E4" i="2"/>
  <c r="D4" i="2"/>
  <c r="D2" i="2" s="1"/>
  <c r="C4" i="2"/>
  <c r="C2" i="2" s="1"/>
  <c r="B4" i="2"/>
  <c r="CG2" i="2"/>
  <c r="BY2" i="2"/>
  <c r="BR2" i="2"/>
  <c r="BQ2" i="2"/>
  <c r="BI2" i="2"/>
  <c r="BA2" i="2"/>
  <c r="AS2" i="2"/>
  <c r="AK2" i="2"/>
  <c r="AD2" i="2"/>
  <c r="AC2" i="2"/>
  <c r="U2" i="2"/>
  <c r="M2" i="2"/>
  <c r="E2" i="2"/>
  <c r="CN67" i="21"/>
  <c r="CN68" i="21" s="1"/>
  <c r="CM67" i="21"/>
  <c r="CM68" i="21" s="1"/>
  <c r="CL67" i="21"/>
  <c r="CL68" i="21" s="1"/>
  <c r="CK67" i="21"/>
  <c r="CK68" i="21" s="1"/>
  <c r="CJ67" i="21"/>
  <c r="CJ68" i="21" s="1"/>
  <c r="CI67" i="21"/>
  <c r="CI68" i="21" s="1"/>
  <c r="CH67" i="21"/>
  <c r="CH68" i="21" s="1"/>
  <c r="CG67" i="21"/>
  <c r="CG68" i="21" s="1"/>
  <c r="CF67" i="21"/>
  <c r="CF68" i="21" s="1"/>
  <c r="CE67" i="21"/>
  <c r="CE68" i="21" s="1"/>
  <c r="CD67" i="21"/>
  <c r="CD68" i="21" s="1"/>
  <c r="CC67" i="21"/>
  <c r="CC68" i="21" s="1"/>
  <c r="CB67" i="21"/>
  <c r="CB68" i="21" s="1"/>
  <c r="CA67" i="21"/>
  <c r="CA68" i="21" s="1"/>
  <c r="BZ67" i="21"/>
  <c r="BZ68" i="21" s="1"/>
  <c r="BY67" i="21"/>
  <c r="BY68" i="21" s="1"/>
  <c r="BX67" i="21"/>
  <c r="BX68" i="21" s="1"/>
  <c r="BW67" i="21"/>
  <c r="BW68" i="21" s="1"/>
  <c r="BV67" i="21"/>
  <c r="BV68" i="21" s="1"/>
  <c r="BU67" i="21"/>
  <c r="BU68" i="21" s="1"/>
  <c r="BT67" i="21"/>
  <c r="BT68" i="21" s="1"/>
  <c r="BS67" i="21"/>
  <c r="BS68" i="21" s="1"/>
  <c r="BR67" i="21"/>
  <c r="BR68" i="21" s="1"/>
  <c r="BQ67" i="21"/>
  <c r="BQ68" i="21" s="1"/>
  <c r="BP67" i="21"/>
  <c r="BP68" i="21" s="1"/>
  <c r="BO67" i="21"/>
  <c r="BO68" i="21" s="1"/>
  <c r="BN67" i="21"/>
  <c r="BN68" i="21" s="1"/>
  <c r="BM67" i="21"/>
  <c r="BM68" i="21" s="1"/>
  <c r="BL67" i="21"/>
  <c r="BL68" i="21" s="1"/>
  <c r="BK67" i="21"/>
  <c r="BK68" i="21" s="1"/>
  <c r="BJ67" i="21"/>
  <c r="BJ68" i="21" s="1"/>
  <c r="BI67" i="21"/>
  <c r="BI68" i="21" s="1"/>
  <c r="BH67" i="21"/>
  <c r="BH68" i="21" s="1"/>
  <c r="BG67" i="21"/>
  <c r="BG68" i="21" s="1"/>
  <c r="BF67" i="21"/>
  <c r="BF68" i="21" s="1"/>
  <c r="BE67" i="21"/>
  <c r="BE68" i="21" s="1"/>
  <c r="BD67" i="21"/>
  <c r="BD68" i="21" s="1"/>
  <c r="BC67" i="21"/>
  <c r="BC68" i="21" s="1"/>
  <c r="BB67" i="21"/>
  <c r="BB68" i="21" s="1"/>
  <c r="BA67" i="21"/>
  <c r="BA68" i="21" s="1"/>
  <c r="AZ67" i="21"/>
  <c r="AZ68" i="21" s="1"/>
  <c r="AY67" i="21"/>
  <c r="AY68" i="21" s="1"/>
  <c r="AX67" i="21"/>
  <c r="AX68" i="21" s="1"/>
  <c r="AW67" i="21"/>
  <c r="AW68" i="21" s="1"/>
  <c r="AV67" i="21"/>
  <c r="AV68" i="21" s="1"/>
  <c r="AU67" i="21"/>
  <c r="AU68" i="21" s="1"/>
  <c r="AT67" i="21"/>
  <c r="AT68" i="21" s="1"/>
  <c r="AS67" i="21"/>
  <c r="AS68" i="21" s="1"/>
  <c r="AR67" i="21"/>
  <c r="AR68" i="21" s="1"/>
  <c r="AQ67" i="21"/>
  <c r="AQ68" i="21" s="1"/>
  <c r="AP67" i="21"/>
  <c r="AP68" i="21" s="1"/>
  <c r="AO67" i="21"/>
  <c r="AO68" i="21" s="1"/>
  <c r="AN67" i="21"/>
  <c r="AN68" i="21" s="1"/>
  <c r="AM67" i="21"/>
  <c r="AM68" i="21" s="1"/>
  <c r="AL67" i="21"/>
  <c r="AL68" i="21" s="1"/>
  <c r="AK67" i="21"/>
  <c r="AK68" i="21" s="1"/>
  <c r="AJ67" i="21"/>
  <c r="AJ68" i="21" s="1"/>
  <c r="AI67" i="21"/>
  <c r="AI68" i="21" s="1"/>
  <c r="AH67" i="21"/>
  <c r="AH68" i="21" s="1"/>
  <c r="AG67" i="21"/>
  <c r="AG68" i="21" s="1"/>
  <c r="AF67" i="21"/>
  <c r="AF68" i="21" s="1"/>
  <c r="AE67" i="21"/>
  <c r="AE68" i="21" s="1"/>
  <c r="AD67" i="21"/>
  <c r="AD68" i="21" s="1"/>
  <c r="AC67" i="21"/>
  <c r="AC68" i="21" s="1"/>
  <c r="AB67" i="21"/>
  <c r="AB68" i="21" s="1"/>
  <c r="AA67" i="21"/>
  <c r="AA68" i="21" s="1"/>
  <c r="Z67" i="21"/>
  <c r="Z68" i="21" s="1"/>
  <c r="Y67" i="21"/>
  <c r="Y68" i="21" s="1"/>
  <c r="X67" i="21"/>
  <c r="X68" i="21" s="1"/>
  <c r="W67" i="21"/>
  <c r="W68" i="21" s="1"/>
  <c r="V67" i="21"/>
  <c r="V68" i="21" s="1"/>
  <c r="U67" i="21"/>
  <c r="U68" i="21" s="1"/>
  <c r="T67" i="21"/>
  <c r="T68" i="21" s="1"/>
  <c r="S67" i="21"/>
  <c r="S68" i="21" s="1"/>
  <c r="R67" i="21"/>
  <c r="R68" i="21" s="1"/>
  <c r="Q67" i="21"/>
  <c r="Q68" i="21" s="1"/>
  <c r="P67" i="21"/>
  <c r="P68" i="21" s="1"/>
  <c r="O67" i="21"/>
  <c r="O68" i="21" s="1"/>
  <c r="N67" i="21"/>
  <c r="N68" i="21" s="1"/>
  <c r="M67" i="21"/>
  <c r="M68" i="21" s="1"/>
  <c r="L67" i="21"/>
  <c r="L68" i="21" s="1"/>
  <c r="K67" i="21"/>
  <c r="K68" i="21" s="1"/>
  <c r="J67" i="21"/>
  <c r="J68" i="21" s="1"/>
  <c r="I67" i="21"/>
  <c r="I68" i="21" s="1"/>
  <c r="H67" i="21"/>
  <c r="H68" i="21" s="1"/>
  <c r="G67" i="21"/>
  <c r="G68" i="21" s="1"/>
  <c r="F67" i="21"/>
  <c r="F68" i="21" s="1"/>
  <c r="E67" i="21"/>
  <c r="E68" i="21" s="1"/>
  <c r="D67" i="21"/>
  <c r="D68" i="21" s="1"/>
  <c r="C67" i="21"/>
  <c r="C68" i="21" s="1"/>
  <c r="B67" i="21"/>
  <c r="B68" i="21" s="1"/>
  <c r="CN31" i="21"/>
  <c r="CM31" i="21"/>
  <c r="CL31" i="21"/>
  <c r="CK31" i="21"/>
  <c r="CJ31" i="21"/>
  <c r="CI31" i="21"/>
  <c r="CH31" i="21"/>
  <c r="CG31" i="21"/>
  <c r="CF31" i="21"/>
  <c r="CE31" i="21"/>
  <c r="CD31" i="21"/>
  <c r="CC31" i="21"/>
  <c r="CB31" i="21"/>
  <c r="CA31" i="21"/>
  <c r="BZ31" i="21"/>
  <c r="BY31" i="21"/>
  <c r="BX31" i="21"/>
  <c r="BW31" i="21"/>
  <c r="BV31" i="21"/>
  <c r="BU31" i="21"/>
  <c r="BT31" i="21"/>
  <c r="BS31" i="21"/>
  <c r="BR31" i="21"/>
  <c r="BQ31" i="21"/>
  <c r="BP31" i="21"/>
  <c r="BO31" i="21"/>
  <c r="BN31" i="21"/>
  <c r="BM31" i="21"/>
  <c r="BL31" i="21"/>
  <c r="BK31" i="21"/>
  <c r="BJ31" i="21"/>
  <c r="BI31" i="21"/>
  <c r="BH31" i="21"/>
  <c r="BG31" i="21"/>
  <c r="BF31" i="21"/>
  <c r="BE31" i="21"/>
  <c r="BD31" i="21"/>
  <c r="BC31" i="21"/>
  <c r="BB31" i="21"/>
  <c r="BA31" i="21"/>
  <c r="AZ31" i="21"/>
  <c r="AY31" i="21"/>
  <c r="AX31" i="21"/>
  <c r="AW31" i="21"/>
  <c r="AV31" i="21"/>
  <c r="AU31" i="21"/>
  <c r="AT31" i="21"/>
  <c r="AS31" i="21"/>
  <c r="AR31" i="21"/>
  <c r="AQ31" i="21"/>
  <c r="AP31" i="21"/>
  <c r="AO31" i="21"/>
  <c r="AN31" i="21"/>
  <c r="AM31" i="21"/>
  <c r="AL31" i="21"/>
  <c r="AK31" i="21"/>
  <c r="AJ31" i="21"/>
  <c r="AI31" i="21"/>
  <c r="AH31" i="21"/>
  <c r="AG31" i="21"/>
  <c r="AF31" i="21"/>
  <c r="AE31" i="21"/>
  <c r="AD31" i="21"/>
  <c r="AC31" i="21"/>
  <c r="AB31" i="21"/>
  <c r="AA31" i="21"/>
  <c r="Z31" i="21"/>
  <c r="Y31" i="21"/>
  <c r="X31" i="21"/>
  <c r="W31" i="21"/>
  <c r="V31" i="21"/>
  <c r="U31" i="21"/>
  <c r="T31" i="21"/>
  <c r="S31" i="21"/>
  <c r="R31" i="21"/>
  <c r="Q31" i="21"/>
  <c r="P31" i="21"/>
  <c r="O31" i="21"/>
  <c r="N31" i="21"/>
  <c r="M31" i="21"/>
  <c r="L31" i="21"/>
  <c r="K31" i="21"/>
  <c r="J31" i="21"/>
  <c r="I31" i="21"/>
  <c r="H31" i="21"/>
  <c r="G31" i="21"/>
  <c r="F31" i="21"/>
  <c r="E31" i="21"/>
  <c r="D31" i="21"/>
  <c r="C31" i="21"/>
  <c r="B31" i="21"/>
  <c r="CN30" i="21"/>
  <c r="CM30" i="21"/>
  <c r="CL30" i="21"/>
  <c r="CK30" i="21"/>
  <c r="CJ30" i="21"/>
  <c r="CI30" i="21"/>
  <c r="CH30" i="21"/>
  <c r="CG30" i="21"/>
  <c r="CF30" i="21"/>
  <c r="CE30" i="21"/>
  <c r="CD30" i="21"/>
  <c r="CC30" i="21"/>
  <c r="CB30" i="21"/>
  <c r="CA30" i="21"/>
  <c r="BZ30" i="21"/>
  <c r="BY30" i="21"/>
  <c r="BX30" i="21"/>
  <c r="BW30" i="21"/>
  <c r="BV30" i="21"/>
  <c r="BU30" i="21"/>
  <c r="BT30" i="21"/>
  <c r="BS30" i="21"/>
  <c r="BR30" i="21"/>
  <c r="BQ30" i="21"/>
  <c r="BP30" i="21"/>
  <c r="BO30" i="21"/>
  <c r="BN30" i="21"/>
  <c r="BM30" i="21"/>
  <c r="BL30" i="21"/>
  <c r="BK30" i="21"/>
  <c r="BJ30" i="21"/>
  <c r="BI30" i="21"/>
  <c r="BH30" i="21"/>
  <c r="BG30" i="21"/>
  <c r="BF30" i="21"/>
  <c r="BE30" i="21"/>
  <c r="BD30" i="21"/>
  <c r="BC30" i="21"/>
  <c r="BB30" i="21"/>
  <c r="BA30" i="21"/>
  <c r="AZ30" i="21"/>
  <c r="AY30" i="21"/>
  <c r="AX30" i="21"/>
  <c r="AW30" i="21"/>
  <c r="AV30" i="21"/>
  <c r="AU30" i="21"/>
  <c r="AT30" i="21"/>
  <c r="AS30" i="21"/>
  <c r="AR30" i="21"/>
  <c r="AQ30" i="21"/>
  <c r="AP30" i="21"/>
  <c r="AO30" i="21"/>
  <c r="AN30" i="21"/>
  <c r="AM30" i="21"/>
  <c r="AL30" i="21"/>
  <c r="AK30" i="21"/>
  <c r="AJ30" i="21"/>
  <c r="AI30" i="21"/>
  <c r="AH30" i="21"/>
  <c r="AG30" i="21"/>
  <c r="AF30" i="21"/>
  <c r="AE30" i="21"/>
  <c r="AD30" i="21"/>
  <c r="AC30" i="21"/>
  <c r="AB30" i="21"/>
  <c r="AA30" i="21"/>
  <c r="Z30" i="21"/>
  <c r="Y30" i="21"/>
  <c r="X30" i="21"/>
  <c r="W30" i="21"/>
  <c r="V30" i="21"/>
  <c r="U30" i="21"/>
  <c r="T30" i="21"/>
  <c r="S30" i="21"/>
  <c r="R30" i="21"/>
  <c r="Q30" i="21"/>
  <c r="P30" i="21"/>
  <c r="O30" i="21"/>
  <c r="N30" i="21"/>
  <c r="M30" i="21"/>
  <c r="L30" i="21"/>
  <c r="K30" i="21"/>
  <c r="J30" i="21"/>
  <c r="I30" i="21"/>
  <c r="H30" i="21"/>
  <c r="G30" i="21"/>
  <c r="F30" i="21"/>
  <c r="E30" i="21"/>
  <c r="D30" i="21"/>
  <c r="C30" i="21"/>
  <c r="B30" i="21"/>
  <c r="CN29" i="21"/>
  <c r="CM29" i="21"/>
  <c r="CL29" i="21"/>
  <c r="CK29" i="21"/>
  <c r="CJ29" i="21"/>
  <c r="CI29" i="21"/>
  <c r="CH29" i="21"/>
  <c r="CG29" i="21"/>
  <c r="CF29" i="21"/>
  <c r="CE29" i="21"/>
  <c r="CD29" i="21"/>
  <c r="CC29" i="21"/>
  <c r="CB29" i="21"/>
  <c r="CA29" i="21"/>
  <c r="BZ29" i="21"/>
  <c r="BY29" i="21"/>
  <c r="BX29" i="21"/>
  <c r="BW29" i="21"/>
  <c r="BV29" i="21"/>
  <c r="BU29" i="21"/>
  <c r="BT29" i="21"/>
  <c r="BS29" i="21"/>
  <c r="BR29" i="21"/>
  <c r="BQ29" i="21"/>
  <c r="BP29" i="21"/>
  <c r="BO29" i="21"/>
  <c r="BN29" i="21"/>
  <c r="BM29" i="21"/>
  <c r="BL29" i="21"/>
  <c r="BK29" i="21"/>
  <c r="BJ29" i="21"/>
  <c r="BI29" i="21"/>
  <c r="BH29" i="21"/>
  <c r="BG29" i="21"/>
  <c r="BF29" i="21"/>
  <c r="BE29" i="21"/>
  <c r="BD29" i="21"/>
  <c r="BC29" i="21"/>
  <c r="BB29" i="21"/>
  <c r="BA29" i="21"/>
  <c r="AZ29" i="21"/>
  <c r="AY29" i="21"/>
  <c r="AX29" i="21"/>
  <c r="AW29" i="21"/>
  <c r="AV29" i="21"/>
  <c r="AU29" i="21"/>
  <c r="AT29" i="21"/>
  <c r="AS29" i="21"/>
  <c r="AR29" i="21"/>
  <c r="AQ29" i="21"/>
  <c r="AP29" i="21"/>
  <c r="AO29" i="21"/>
  <c r="AN29" i="21"/>
  <c r="AM29" i="21"/>
  <c r="AL29" i="21"/>
  <c r="AK29" i="21"/>
  <c r="AJ29" i="21"/>
  <c r="AI29" i="21"/>
  <c r="AH29" i="21"/>
  <c r="AG29" i="21"/>
  <c r="AF29" i="21"/>
  <c r="AE29" i="21"/>
  <c r="AD29" i="21"/>
  <c r="AC29" i="21"/>
  <c r="AB29" i="21"/>
  <c r="AA29" i="21"/>
  <c r="Z29" i="21"/>
  <c r="Y29" i="21"/>
  <c r="X29" i="21"/>
  <c r="W29" i="21"/>
  <c r="V29" i="21"/>
  <c r="U29" i="21"/>
  <c r="T29" i="21"/>
  <c r="S29" i="21"/>
  <c r="R29" i="21"/>
  <c r="Q29" i="21"/>
  <c r="P29" i="21"/>
  <c r="O29" i="21"/>
  <c r="N29" i="21"/>
  <c r="M29" i="21"/>
  <c r="L29" i="21"/>
  <c r="K29" i="21"/>
  <c r="J29" i="21"/>
  <c r="I29" i="21"/>
  <c r="H29" i="21"/>
  <c r="G29" i="21"/>
  <c r="F29" i="21"/>
  <c r="E29" i="21"/>
  <c r="D29" i="21"/>
  <c r="C29" i="21"/>
  <c r="B29" i="21"/>
  <c r="BJ18" i="21"/>
  <c r="BI18" i="21"/>
  <c r="BH18" i="21"/>
  <c r="BG18" i="21"/>
  <c r="BF18" i="21"/>
  <c r="BE18" i="21"/>
  <c r="BD18" i="21"/>
  <c r="BC18" i="21"/>
  <c r="BB18" i="21"/>
  <c r="BA18" i="21"/>
  <c r="AZ18" i="21"/>
  <c r="AY18" i="21"/>
  <c r="AX18" i="21"/>
  <c r="AW18" i="21"/>
  <c r="AV18" i="21"/>
  <c r="AU18" i="21"/>
  <c r="AT18" i="21"/>
  <c r="AS18" i="21"/>
  <c r="AR18" i="21"/>
  <c r="AQ18" i="21"/>
  <c r="AP18" i="21"/>
  <c r="AO18" i="21"/>
  <c r="AN18" i="21"/>
  <c r="AM18" i="21"/>
  <c r="AL18" i="21"/>
  <c r="AK18" i="21"/>
  <c r="AJ18" i="21"/>
  <c r="AI18" i="21"/>
  <c r="AH18" i="21"/>
  <c r="AG18" i="21"/>
  <c r="AF18" i="21"/>
  <c r="AE18" i="21"/>
  <c r="AD18" i="21"/>
  <c r="AC18" i="21"/>
  <c r="AB18" i="21"/>
  <c r="AA18" i="21"/>
  <c r="Z18" i="21"/>
  <c r="Y18" i="21"/>
  <c r="X18" i="21"/>
  <c r="W18" i="21"/>
  <c r="V18" i="21"/>
  <c r="U18" i="21"/>
  <c r="T18" i="21"/>
  <c r="S18" i="21"/>
  <c r="R18" i="21"/>
  <c r="Q18" i="21"/>
  <c r="P18" i="21"/>
  <c r="O18" i="21"/>
  <c r="N18" i="21"/>
  <c r="M18" i="21"/>
  <c r="L18" i="21"/>
  <c r="K18" i="21"/>
  <c r="J18" i="21"/>
  <c r="I18" i="21"/>
  <c r="H18" i="21"/>
  <c r="G18" i="21"/>
  <c r="F18" i="21"/>
  <c r="E18" i="21"/>
  <c r="D18" i="21"/>
  <c r="C18" i="21"/>
  <c r="B18" i="21"/>
  <c r="BJ15" i="21"/>
  <c r="BI15" i="21"/>
  <c r="BH15" i="21"/>
  <c r="BG15" i="21"/>
  <c r="BF15" i="21"/>
  <c r="BE15" i="21"/>
  <c r="BD15" i="21"/>
  <c r="BC15" i="21"/>
  <c r="BB15" i="21"/>
  <c r="BA15" i="21"/>
  <c r="AZ15" i="21"/>
  <c r="AY15" i="21"/>
  <c r="AX15" i="21"/>
  <c r="AW15" i="21"/>
  <c r="AV15" i="21"/>
  <c r="AU15" i="21"/>
  <c r="AT15" i="21"/>
  <c r="AS15" i="21"/>
  <c r="AR15" i="21"/>
  <c r="AQ15" i="21"/>
  <c r="AP15" i="21"/>
  <c r="AO15" i="21"/>
  <c r="AN15" i="21"/>
  <c r="AM15" i="21"/>
  <c r="AL15" i="21"/>
  <c r="AK15" i="21"/>
  <c r="AJ15" i="21"/>
  <c r="AI15" i="21"/>
  <c r="AH15" i="21"/>
  <c r="AG15" i="21"/>
  <c r="AF15" i="21"/>
  <c r="AE15" i="21"/>
  <c r="AD15" i="21"/>
  <c r="AC15" i="21"/>
  <c r="AB15" i="21"/>
  <c r="AA15" i="21"/>
  <c r="Z15" i="21"/>
  <c r="Y15" i="21"/>
  <c r="X15" i="21"/>
  <c r="W15" i="21"/>
  <c r="V15" i="21"/>
  <c r="U15" i="21"/>
  <c r="T15" i="21"/>
  <c r="S15" i="21"/>
  <c r="R15" i="21"/>
  <c r="Q15" i="21"/>
  <c r="P15" i="21"/>
  <c r="O15" i="21"/>
  <c r="N15" i="21"/>
  <c r="M15" i="21"/>
  <c r="L15" i="21"/>
  <c r="K15" i="21"/>
  <c r="J15" i="21"/>
  <c r="I15" i="21"/>
  <c r="H15" i="21"/>
  <c r="G15" i="21"/>
  <c r="F15" i="21"/>
  <c r="E15" i="21"/>
  <c r="D15" i="21"/>
  <c r="C15" i="21"/>
  <c r="B15" i="21"/>
  <c r="CN4" i="21"/>
  <c r="CN2" i="21" s="1"/>
  <c r="CM4" i="21"/>
  <c r="CM9" i="21" s="1"/>
  <c r="CL4" i="21"/>
  <c r="CK4" i="21"/>
  <c r="CJ4" i="21"/>
  <c r="CJ2" i="21" s="1"/>
  <c r="CI4" i="21"/>
  <c r="CH4" i="21"/>
  <c r="CH21" i="21" s="1"/>
  <c r="CG4" i="21"/>
  <c r="CG9" i="21" s="1"/>
  <c r="CF4" i="21"/>
  <c r="CF2" i="21" s="1"/>
  <c r="CE4" i="21"/>
  <c r="CE2" i="21" s="1"/>
  <c r="CD4" i="21"/>
  <c r="CC4" i="21"/>
  <c r="CC2" i="21" s="1"/>
  <c r="CB4" i="21"/>
  <c r="CB2" i="21" s="1"/>
  <c r="CA4" i="21"/>
  <c r="BZ4" i="21"/>
  <c r="BZ2" i="21" s="1"/>
  <c r="BY4" i="21"/>
  <c r="BY9" i="21" s="1"/>
  <c r="BX4" i="21"/>
  <c r="BW4" i="21"/>
  <c r="BW9" i="21" s="1"/>
  <c r="BV4" i="21"/>
  <c r="BU4" i="21"/>
  <c r="BU2" i="21" s="1"/>
  <c r="BT4" i="21"/>
  <c r="BT2" i="21" s="1"/>
  <c r="BS4" i="21"/>
  <c r="BR4" i="21"/>
  <c r="BQ4" i="21"/>
  <c r="BQ9" i="21" s="1"/>
  <c r="BP4" i="21"/>
  <c r="BP2" i="21" s="1"/>
  <c r="BO4" i="21"/>
  <c r="BO9" i="21" s="1"/>
  <c r="BN4" i="21"/>
  <c r="BM4" i="21"/>
  <c r="BM2" i="21" s="1"/>
  <c r="BL4" i="21"/>
  <c r="BL2" i="21" s="1"/>
  <c r="BK4" i="21"/>
  <c r="BJ4" i="21"/>
  <c r="BJ21" i="21" s="1"/>
  <c r="BI4" i="21"/>
  <c r="BI9" i="21" s="1"/>
  <c r="BH4" i="21"/>
  <c r="BH20" i="21" s="1"/>
  <c r="BG4" i="21"/>
  <c r="BG2" i="21" s="1"/>
  <c r="BF4" i="21"/>
  <c r="BF9" i="21" s="1"/>
  <c r="BE4" i="21"/>
  <c r="BD4" i="21"/>
  <c r="BD21" i="21" s="1"/>
  <c r="BC4" i="21"/>
  <c r="BB4" i="21"/>
  <c r="BB2" i="21" s="1"/>
  <c r="BA4" i="21"/>
  <c r="BA9" i="21" s="1"/>
  <c r="AZ4" i="21"/>
  <c r="AZ2" i="21" s="1"/>
  <c r="AY4" i="21"/>
  <c r="AY9" i="21" s="1"/>
  <c r="AX4" i="21"/>
  <c r="AW4" i="21"/>
  <c r="AV4" i="21"/>
  <c r="AV2" i="21" s="1"/>
  <c r="AU4" i="21"/>
  <c r="AT4" i="21"/>
  <c r="AT2" i="21" s="1"/>
  <c r="AS4" i="21"/>
  <c r="AS9" i="21" s="1"/>
  <c r="AR4" i="21"/>
  <c r="AR2" i="21" s="1"/>
  <c r="AQ4" i="21"/>
  <c r="AQ9" i="21" s="1"/>
  <c r="AP4" i="21"/>
  <c r="AP9" i="21" s="1"/>
  <c r="AO4" i="21"/>
  <c r="AO22" i="21" s="1"/>
  <c r="AN4" i="21"/>
  <c r="AN22" i="21" s="1"/>
  <c r="AM4" i="21"/>
  <c r="AL4" i="21"/>
  <c r="AL2" i="21" s="1"/>
  <c r="AK4" i="21"/>
  <c r="AK9" i="21" s="1"/>
  <c r="AJ4" i="21"/>
  <c r="AI4" i="21"/>
  <c r="AH4" i="21"/>
  <c r="AH2" i="21" s="1"/>
  <c r="AG4" i="21"/>
  <c r="AF4" i="21"/>
  <c r="AF2" i="21" s="1"/>
  <c r="AE4" i="21"/>
  <c r="AD4" i="21"/>
  <c r="AD9" i="21" s="1"/>
  <c r="AC4" i="21"/>
  <c r="AC9" i="21" s="1"/>
  <c r="AB4" i="21"/>
  <c r="AB2" i="21" s="1"/>
  <c r="AA4" i="21"/>
  <c r="AA9" i="21" s="1"/>
  <c r="Z4" i="21"/>
  <c r="Z9" i="21" s="1"/>
  <c r="Y4" i="21"/>
  <c r="X4" i="21"/>
  <c r="X20" i="21" s="1"/>
  <c r="W4" i="21"/>
  <c r="V4" i="21"/>
  <c r="V2" i="21" s="1"/>
  <c r="U4" i="21"/>
  <c r="U9" i="21" s="1"/>
  <c r="T4" i="21"/>
  <c r="T2" i="21" s="1"/>
  <c r="S4" i="21"/>
  <c r="S2" i="21" s="1"/>
  <c r="R4" i="21"/>
  <c r="R9" i="21" s="1"/>
  <c r="Q4" i="21"/>
  <c r="Q22" i="21" s="1"/>
  <c r="P4" i="21"/>
  <c r="P2" i="21" s="1"/>
  <c r="O4" i="21"/>
  <c r="N4" i="21"/>
  <c r="N2" i="21" s="1"/>
  <c r="M4" i="21"/>
  <c r="M2" i="21" s="1"/>
  <c r="L4" i="21"/>
  <c r="K4" i="21"/>
  <c r="K9" i="21" s="1"/>
  <c r="J4" i="21"/>
  <c r="I4" i="21"/>
  <c r="H4" i="21"/>
  <c r="H2" i="21" s="1"/>
  <c r="G4" i="21"/>
  <c r="F4" i="21"/>
  <c r="F20" i="21" s="1"/>
  <c r="E4" i="21"/>
  <c r="E9" i="21" s="1"/>
  <c r="D4" i="21"/>
  <c r="D2" i="21" s="1"/>
  <c r="C4" i="21"/>
  <c r="B4" i="21"/>
  <c r="B2" i="21" s="1"/>
  <c r="CK2" i="21"/>
  <c r="CG2" i="21"/>
  <c r="BX2" i="21"/>
  <c r="BR2" i="21"/>
  <c r="BQ2" i="21"/>
  <c r="BH2" i="21"/>
  <c r="BE2" i="21"/>
  <c r="AW2" i="21"/>
  <c r="AS2" i="21"/>
  <c r="AO2" i="21"/>
  <c r="AK2" i="21"/>
  <c r="AJ2" i="21"/>
  <c r="AI2" i="21"/>
  <c r="AG2" i="21"/>
  <c r="AD2" i="21"/>
  <c r="Y2" i="21"/>
  <c r="Q2" i="21"/>
  <c r="L2" i="21"/>
  <c r="I2" i="21"/>
  <c r="CN67" i="41"/>
  <c r="CN68" i="41" s="1"/>
  <c r="CM67" i="41"/>
  <c r="CM68" i="41" s="1"/>
  <c r="CL67" i="41"/>
  <c r="CL68" i="41" s="1"/>
  <c r="CK67" i="41"/>
  <c r="CK68" i="41" s="1"/>
  <c r="CJ67" i="41"/>
  <c r="CJ68" i="41" s="1"/>
  <c r="CI67" i="41"/>
  <c r="CI68" i="41" s="1"/>
  <c r="CH67" i="41"/>
  <c r="CH68" i="41" s="1"/>
  <c r="CG67" i="41"/>
  <c r="CG68" i="41" s="1"/>
  <c r="CF67" i="41"/>
  <c r="CF68" i="41" s="1"/>
  <c r="CE67" i="41"/>
  <c r="CE68" i="41" s="1"/>
  <c r="CD67" i="41"/>
  <c r="CD68" i="41" s="1"/>
  <c r="CC67" i="41"/>
  <c r="CC68" i="41" s="1"/>
  <c r="CB67" i="41"/>
  <c r="CB68" i="41" s="1"/>
  <c r="CA67" i="41"/>
  <c r="CA68" i="41" s="1"/>
  <c r="BZ67" i="41"/>
  <c r="BZ68" i="41" s="1"/>
  <c r="BY67" i="41"/>
  <c r="BY68" i="41" s="1"/>
  <c r="BX67" i="41"/>
  <c r="BX68" i="41" s="1"/>
  <c r="BW67" i="41"/>
  <c r="BW68" i="41" s="1"/>
  <c r="BV67" i="41"/>
  <c r="BV68" i="41" s="1"/>
  <c r="BU67" i="41"/>
  <c r="BU68" i="41" s="1"/>
  <c r="BT67" i="41"/>
  <c r="BT68" i="41" s="1"/>
  <c r="BS67" i="41"/>
  <c r="BS68" i="41" s="1"/>
  <c r="BR67" i="41"/>
  <c r="BR68" i="41" s="1"/>
  <c r="BQ67" i="41"/>
  <c r="BQ68" i="41" s="1"/>
  <c r="BP67" i="41"/>
  <c r="BP68" i="41" s="1"/>
  <c r="BO67" i="41"/>
  <c r="BO68" i="41" s="1"/>
  <c r="BN67" i="41"/>
  <c r="BN68" i="41" s="1"/>
  <c r="BM67" i="41"/>
  <c r="BM68" i="41" s="1"/>
  <c r="BL67" i="41"/>
  <c r="BL68" i="41" s="1"/>
  <c r="BK67" i="41"/>
  <c r="BK68" i="41" s="1"/>
  <c r="BJ67" i="41"/>
  <c r="BJ68" i="41" s="1"/>
  <c r="BI67" i="41"/>
  <c r="BI68" i="41" s="1"/>
  <c r="BH67" i="41"/>
  <c r="BH68" i="41" s="1"/>
  <c r="BG67" i="41"/>
  <c r="BG68" i="41" s="1"/>
  <c r="BF67" i="41"/>
  <c r="BF68" i="41" s="1"/>
  <c r="BE67" i="41"/>
  <c r="BE68" i="41" s="1"/>
  <c r="BD67" i="41"/>
  <c r="BD68" i="41" s="1"/>
  <c r="BC67" i="41"/>
  <c r="BC68" i="41" s="1"/>
  <c r="BB67" i="41"/>
  <c r="BB68" i="41" s="1"/>
  <c r="BA67" i="41"/>
  <c r="BA68" i="41" s="1"/>
  <c r="AZ67" i="41"/>
  <c r="AZ68" i="41" s="1"/>
  <c r="AY67" i="41"/>
  <c r="AY68" i="41" s="1"/>
  <c r="AX67" i="41"/>
  <c r="AX68" i="41" s="1"/>
  <c r="AW67" i="41"/>
  <c r="AW68" i="41" s="1"/>
  <c r="AV67" i="41"/>
  <c r="AV68" i="41" s="1"/>
  <c r="AU67" i="41"/>
  <c r="AU68" i="41" s="1"/>
  <c r="AT67" i="41"/>
  <c r="AT68" i="41" s="1"/>
  <c r="AS67" i="41"/>
  <c r="AS68" i="41" s="1"/>
  <c r="AR67" i="41"/>
  <c r="AR68" i="41" s="1"/>
  <c r="AQ67" i="41"/>
  <c r="AQ68" i="41" s="1"/>
  <c r="AP67" i="41"/>
  <c r="AP68" i="41" s="1"/>
  <c r="AO67" i="41"/>
  <c r="AO68" i="41" s="1"/>
  <c r="AN67" i="41"/>
  <c r="AN68" i="41" s="1"/>
  <c r="AM67" i="41"/>
  <c r="AM68" i="41" s="1"/>
  <c r="AL67" i="41"/>
  <c r="AL68" i="41" s="1"/>
  <c r="AK67" i="41"/>
  <c r="AK68" i="41" s="1"/>
  <c r="AJ67" i="41"/>
  <c r="AJ68" i="41" s="1"/>
  <c r="AI67" i="41"/>
  <c r="AI68" i="41" s="1"/>
  <c r="AH67" i="41"/>
  <c r="AH68" i="41" s="1"/>
  <c r="AG67" i="41"/>
  <c r="AG68" i="41" s="1"/>
  <c r="AF67" i="41"/>
  <c r="AF68" i="41" s="1"/>
  <c r="AE67" i="41"/>
  <c r="AE68" i="41" s="1"/>
  <c r="AD67" i="41"/>
  <c r="AD68" i="41" s="1"/>
  <c r="AC67" i="41"/>
  <c r="AC68" i="41" s="1"/>
  <c r="AB67" i="41"/>
  <c r="AB68" i="41" s="1"/>
  <c r="AA67" i="41"/>
  <c r="AA68" i="41" s="1"/>
  <c r="Z67" i="41"/>
  <c r="Z68" i="41" s="1"/>
  <c r="Y67" i="41"/>
  <c r="Y68" i="41" s="1"/>
  <c r="X67" i="41"/>
  <c r="X68" i="41" s="1"/>
  <c r="W67" i="41"/>
  <c r="W68" i="41" s="1"/>
  <c r="V67" i="41"/>
  <c r="V68" i="41" s="1"/>
  <c r="U67" i="41"/>
  <c r="U68" i="41" s="1"/>
  <c r="T67" i="41"/>
  <c r="T68" i="41" s="1"/>
  <c r="S67" i="41"/>
  <c r="S68" i="41" s="1"/>
  <c r="R67" i="41"/>
  <c r="R68" i="41" s="1"/>
  <c r="Q67" i="41"/>
  <c r="Q68" i="41" s="1"/>
  <c r="P67" i="41"/>
  <c r="P68" i="41" s="1"/>
  <c r="O67" i="41"/>
  <c r="O68" i="41" s="1"/>
  <c r="N67" i="41"/>
  <c r="N68" i="41" s="1"/>
  <c r="M67" i="41"/>
  <c r="M68" i="41" s="1"/>
  <c r="L67" i="41"/>
  <c r="L68" i="41" s="1"/>
  <c r="K67" i="41"/>
  <c r="K68" i="41" s="1"/>
  <c r="J67" i="41"/>
  <c r="J68" i="41" s="1"/>
  <c r="I67" i="41"/>
  <c r="I68" i="41" s="1"/>
  <c r="H67" i="41"/>
  <c r="H68" i="41" s="1"/>
  <c r="G67" i="41"/>
  <c r="G68" i="41" s="1"/>
  <c r="F67" i="41"/>
  <c r="F68" i="41" s="1"/>
  <c r="E67" i="41"/>
  <c r="E68" i="41" s="1"/>
  <c r="D67" i="41"/>
  <c r="D68" i="41" s="1"/>
  <c r="C67" i="41"/>
  <c r="C68" i="41" s="1"/>
  <c r="B67" i="41"/>
  <c r="B68" i="41" s="1"/>
  <c r="CN31" i="41"/>
  <c r="CM31" i="41"/>
  <c r="CL31" i="41"/>
  <c r="CK31" i="41"/>
  <c r="CJ31" i="41"/>
  <c r="CI31" i="41"/>
  <c r="CH31" i="41"/>
  <c r="CG31" i="41"/>
  <c r="CF31" i="41"/>
  <c r="CE31" i="41"/>
  <c r="CD31" i="41"/>
  <c r="CC31" i="41"/>
  <c r="CB31" i="41"/>
  <c r="CA31" i="41"/>
  <c r="BZ31" i="41"/>
  <c r="BY31" i="41"/>
  <c r="BX31" i="41"/>
  <c r="BW31" i="41"/>
  <c r="BV31" i="41"/>
  <c r="BU31" i="41"/>
  <c r="BT31" i="41"/>
  <c r="BS31" i="41"/>
  <c r="BR31" i="41"/>
  <c r="BQ31" i="41"/>
  <c r="BP31" i="41"/>
  <c r="BO31" i="41"/>
  <c r="BN31" i="41"/>
  <c r="BM31" i="41"/>
  <c r="BL31" i="41"/>
  <c r="BK31" i="41"/>
  <c r="BJ31" i="41"/>
  <c r="BI31" i="41"/>
  <c r="BH31" i="41"/>
  <c r="BG31" i="41"/>
  <c r="BF31" i="41"/>
  <c r="BE31" i="41"/>
  <c r="BD31" i="41"/>
  <c r="BC31" i="41"/>
  <c r="BB31" i="41"/>
  <c r="BA31" i="41"/>
  <c r="AZ31" i="41"/>
  <c r="AY31" i="41"/>
  <c r="AX31" i="41"/>
  <c r="AW31" i="41"/>
  <c r="AV31" i="41"/>
  <c r="AU31" i="41"/>
  <c r="AT31" i="41"/>
  <c r="AS31" i="41"/>
  <c r="AR31" i="41"/>
  <c r="AQ31" i="41"/>
  <c r="AP31" i="41"/>
  <c r="AO31" i="41"/>
  <c r="AN31" i="41"/>
  <c r="AM31" i="41"/>
  <c r="AL31" i="41"/>
  <c r="AK31" i="41"/>
  <c r="AJ31" i="41"/>
  <c r="AI31" i="41"/>
  <c r="AH31" i="41"/>
  <c r="AG31" i="41"/>
  <c r="AF31" i="41"/>
  <c r="AE31" i="41"/>
  <c r="AD31" i="41"/>
  <c r="AC31" i="41"/>
  <c r="AB31" i="41"/>
  <c r="AA31" i="41"/>
  <c r="Z31" i="41"/>
  <c r="Y31" i="41"/>
  <c r="X31" i="41"/>
  <c r="W31" i="41"/>
  <c r="V31" i="41"/>
  <c r="U31" i="41"/>
  <c r="T31" i="41"/>
  <c r="S31" i="41"/>
  <c r="R31" i="41"/>
  <c r="Q31" i="41"/>
  <c r="P31" i="41"/>
  <c r="O31" i="41"/>
  <c r="N31" i="41"/>
  <c r="M31" i="41"/>
  <c r="L31" i="41"/>
  <c r="K31" i="41"/>
  <c r="J31" i="41"/>
  <c r="I31" i="41"/>
  <c r="H31" i="41"/>
  <c r="G31" i="41"/>
  <c r="F31" i="41"/>
  <c r="E31" i="41"/>
  <c r="D31" i="41"/>
  <c r="C31" i="41"/>
  <c r="B31" i="41"/>
  <c r="CN30" i="41"/>
  <c r="CM30" i="41"/>
  <c r="CL30" i="41"/>
  <c r="CK30" i="41"/>
  <c r="CJ30" i="41"/>
  <c r="CI30" i="41"/>
  <c r="CH30" i="41"/>
  <c r="CG30" i="41"/>
  <c r="CF30" i="41"/>
  <c r="CE30" i="41"/>
  <c r="CD30" i="41"/>
  <c r="CC30" i="41"/>
  <c r="CB30" i="41"/>
  <c r="CA30" i="41"/>
  <c r="BZ30" i="41"/>
  <c r="BY30" i="41"/>
  <c r="BX30" i="41"/>
  <c r="BW30" i="41"/>
  <c r="BV30" i="41"/>
  <c r="BU30" i="41"/>
  <c r="BT30" i="41"/>
  <c r="BS30" i="41"/>
  <c r="BR30" i="41"/>
  <c r="BQ30" i="41"/>
  <c r="BP30" i="41"/>
  <c r="BO30" i="41"/>
  <c r="BN30" i="41"/>
  <c r="BM30" i="41"/>
  <c r="BL30" i="41"/>
  <c r="BK30" i="41"/>
  <c r="BJ30" i="41"/>
  <c r="BI30" i="41"/>
  <c r="BH30" i="41"/>
  <c r="BG30" i="41"/>
  <c r="BF30" i="41"/>
  <c r="BE30" i="41"/>
  <c r="BD30" i="41"/>
  <c r="BC30" i="41"/>
  <c r="BB30" i="41"/>
  <c r="BA30" i="41"/>
  <c r="AZ30" i="41"/>
  <c r="AY30" i="41"/>
  <c r="AX30" i="41"/>
  <c r="AW30" i="41"/>
  <c r="AV30" i="41"/>
  <c r="AU30" i="41"/>
  <c r="AT30" i="41"/>
  <c r="AS30" i="41"/>
  <c r="AR30" i="41"/>
  <c r="AQ30" i="41"/>
  <c r="AP30" i="41"/>
  <c r="AO30" i="41"/>
  <c r="AN30" i="41"/>
  <c r="AM30" i="41"/>
  <c r="AL30" i="41"/>
  <c r="AK30" i="41"/>
  <c r="AJ30" i="41"/>
  <c r="AI30" i="41"/>
  <c r="AH30" i="41"/>
  <c r="AG30" i="41"/>
  <c r="AF30" i="41"/>
  <c r="AE30" i="41"/>
  <c r="AD30" i="41"/>
  <c r="AC30" i="41"/>
  <c r="AB30" i="41"/>
  <c r="AA30" i="41"/>
  <c r="Z30" i="41"/>
  <c r="Y30" i="41"/>
  <c r="X30" i="41"/>
  <c r="W30" i="41"/>
  <c r="V30" i="41"/>
  <c r="U30" i="41"/>
  <c r="T30" i="41"/>
  <c r="S30" i="41"/>
  <c r="R30" i="41"/>
  <c r="Q30" i="41"/>
  <c r="P30" i="41"/>
  <c r="O30" i="41"/>
  <c r="N30" i="41"/>
  <c r="M30" i="41"/>
  <c r="L30" i="41"/>
  <c r="K30" i="41"/>
  <c r="J30" i="41"/>
  <c r="I30" i="41"/>
  <c r="H30" i="41"/>
  <c r="G30" i="41"/>
  <c r="F30" i="41"/>
  <c r="E30" i="41"/>
  <c r="D30" i="41"/>
  <c r="C30" i="41"/>
  <c r="B30" i="41"/>
  <c r="CN29" i="41"/>
  <c r="CM29" i="41"/>
  <c r="CL29" i="41"/>
  <c r="CK29" i="41"/>
  <c r="CJ29" i="41"/>
  <c r="CI29" i="41"/>
  <c r="CH29" i="41"/>
  <c r="CG29" i="41"/>
  <c r="CF29" i="41"/>
  <c r="CE29" i="41"/>
  <c r="CD29" i="41"/>
  <c r="CC29" i="41"/>
  <c r="CB29" i="41"/>
  <c r="CA29" i="41"/>
  <c r="BZ29" i="41"/>
  <c r="BY29" i="41"/>
  <c r="BX29" i="41"/>
  <c r="BW29" i="41"/>
  <c r="BV29" i="41"/>
  <c r="BU29" i="41"/>
  <c r="BT29" i="41"/>
  <c r="BS29" i="41"/>
  <c r="BR29" i="41"/>
  <c r="BQ29" i="41"/>
  <c r="BP29" i="41"/>
  <c r="BO29" i="41"/>
  <c r="BN29" i="41"/>
  <c r="BM29" i="41"/>
  <c r="BL29" i="41"/>
  <c r="BK29" i="41"/>
  <c r="BJ29" i="41"/>
  <c r="BI29" i="41"/>
  <c r="BH29" i="41"/>
  <c r="BG29" i="41"/>
  <c r="BF29" i="41"/>
  <c r="BE29" i="41"/>
  <c r="BD29" i="41"/>
  <c r="BC29" i="41"/>
  <c r="BB29" i="41"/>
  <c r="BA29" i="41"/>
  <c r="AZ29" i="41"/>
  <c r="AY29" i="41"/>
  <c r="AX29" i="41"/>
  <c r="AW29" i="41"/>
  <c r="AV29" i="41"/>
  <c r="AU29" i="41"/>
  <c r="AT29" i="41"/>
  <c r="AS29" i="41"/>
  <c r="AR29" i="41"/>
  <c r="AQ29" i="41"/>
  <c r="AP29" i="41"/>
  <c r="AO29" i="41"/>
  <c r="AN29" i="41"/>
  <c r="AM29" i="41"/>
  <c r="AL29" i="41"/>
  <c r="AK29" i="41"/>
  <c r="AJ29" i="41"/>
  <c r="AI29" i="41"/>
  <c r="AH29" i="41"/>
  <c r="AG29" i="41"/>
  <c r="AF29" i="41"/>
  <c r="AE29" i="41"/>
  <c r="AD29" i="41"/>
  <c r="AC29" i="41"/>
  <c r="AB29" i="41"/>
  <c r="AA29" i="41"/>
  <c r="Z29" i="41"/>
  <c r="Y29" i="41"/>
  <c r="X29" i="41"/>
  <c r="W29" i="41"/>
  <c r="V29" i="41"/>
  <c r="U29" i="41"/>
  <c r="T29" i="41"/>
  <c r="S29" i="41"/>
  <c r="R29" i="41"/>
  <c r="Q29" i="41"/>
  <c r="P29" i="41"/>
  <c r="O29" i="41"/>
  <c r="N29" i="41"/>
  <c r="M29" i="41"/>
  <c r="L29" i="41"/>
  <c r="K29" i="41"/>
  <c r="J29" i="41"/>
  <c r="I29" i="41"/>
  <c r="H29" i="41"/>
  <c r="G29" i="41"/>
  <c r="F29" i="41"/>
  <c r="E29" i="41"/>
  <c r="D29" i="41"/>
  <c r="C29" i="41"/>
  <c r="B29" i="41"/>
  <c r="BJ18" i="41"/>
  <c r="BI18" i="41"/>
  <c r="BH18" i="41"/>
  <c r="BG18" i="41"/>
  <c r="BF18" i="41"/>
  <c r="BE18" i="41"/>
  <c r="BD18" i="41"/>
  <c r="BC18" i="41"/>
  <c r="BB18" i="41"/>
  <c r="BA18" i="41"/>
  <c r="AZ18" i="41"/>
  <c r="AY18" i="41"/>
  <c r="AX18" i="41"/>
  <c r="AW18" i="41"/>
  <c r="AV18" i="41"/>
  <c r="AU18" i="41"/>
  <c r="AT18" i="41"/>
  <c r="AS18" i="41"/>
  <c r="AR18" i="41"/>
  <c r="AQ18" i="41"/>
  <c r="AP18" i="41"/>
  <c r="AO18" i="41"/>
  <c r="AN18" i="41"/>
  <c r="AM18" i="41"/>
  <c r="AL18" i="41"/>
  <c r="AK18" i="41"/>
  <c r="AJ18" i="41"/>
  <c r="AI18" i="41"/>
  <c r="AH18" i="41"/>
  <c r="AG18" i="41"/>
  <c r="AF18" i="41"/>
  <c r="AE18" i="41"/>
  <c r="AD18" i="41"/>
  <c r="AC18" i="41"/>
  <c r="AB18" i="41"/>
  <c r="AA18" i="41"/>
  <c r="Z18" i="41"/>
  <c r="Y18" i="41"/>
  <c r="X18" i="41"/>
  <c r="W18" i="41"/>
  <c r="V18" i="41"/>
  <c r="U18" i="41"/>
  <c r="T18" i="41"/>
  <c r="S18" i="41"/>
  <c r="R18" i="41"/>
  <c r="Q18" i="41"/>
  <c r="P18" i="41"/>
  <c r="O18" i="41"/>
  <c r="N18" i="41"/>
  <c r="M18" i="41"/>
  <c r="L18" i="41"/>
  <c r="K18" i="41"/>
  <c r="J18" i="41"/>
  <c r="I18" i="41"/>
  <c r="H18" i="41"/>
  <c r="G18" i="41"/>
  <c r="F18" i="41"/>
  <c r="E18" i="41"/>
  <c r="D18" i="41"/>
  <c r="C18" i="41"/>
  <c r="B18" i="41"/>
  <c r="BJ15" i="41"/>
  <c r="BI15" i="41"/>
  <c r="BH15" i="41"/>
  <c r="BG15" i="41"/>
  <c r="BF15" i="41"/>
  <c r="BE15" i="41"/>
  <c r="BD15" i="41"/>
  <c r="BC15" i="41"/>
  <c r="BB15" i="41"/>
  <c r="BA15" i="41"/>
  <c r="AZ15" i="41"/>
  <c r="AY15" i="41"/>
  <c r="AX15" i="41"/>
  <c r="AW15" i="41"/>
  <c r="AV15" i="41"/>
  <c r="AU15" i="41"/>
  <c r="AT15" i="41"/>
  <c r="AS15" i="41"/>
  <c r="AR15" i="41"/>
  <c r="AQ15" i="41"/>
  <c r="AP15" i="41"/>
  <c r="AO15" i="41"/>
  <c r="AN15" i="41"/>
  <c r="AM15" i="41"/>
  <c r="AL15" i="41"/>
  <c r="AK15" i="41"/>
  <c r="AJ15" i="41"/>
  <c r="AI15" i="41"/>
  <c r="AH15" i="41"/>
  <c r="AG15" i="41"/>
  <c r="AF15" i="41"/>
  <c r="AE15" i="41"/>
  <c r="AD15" i="41"/>
  <c r="AC15" i="41"/>
  <c r="AB15" i="41"/>
  <c r="AA15" i="41"/>
  <c r="Z15" i="41"/>
  <c r="Y15" i="41"/>
  <c r="X15" i="41"/>
  <c r="W15" i="41"/>
  <c r="V15" i="41"/>
  <c r="U15" i="41"/>
  <c r="T15" i="41"/>
  <c r="S15" i="41"/>
  <c r="R15" i="41"/>
  <c r="Q15" i="41"/>
  <c r="P15" i="41"/>
  <c r="O15" i="41"/>
  <c r="N15" i="41"/>
  <c r="M15" i="41"/>
  <c r="L15" i="41"/>
  <c r="K15" i="41"/>
  <c r="J15" i="41"/>
  <c r="I15" i="41"/>
  <c r="H15" i="41"/>
  <c r="G15" i="41"/>
  <c r="F15" i="41"/>
  <c r="E15" i="41"/>
  <c r="D15" i="41"/>
  <c r="C15" i="41"/>
  <c r="B15" i="41"/>
  <c r="CN4" i="41"/>
  <c r="CN9" i="41" s="1"/>
  <c r="CM4" i="41"/>
  <c r="CM9" i="41" s="1"/>
  <c r="CL4" i="41"/>
  <c r="CL9" i="41" s="1"/>
  <c r="CK4" i="41"/>
  <c r="CK20" i="41" s="1"/>
  <c r="CJ4" i="41"/>
  <c r="CJ20" i="41" s="1"/>
  <c r="CI4" i="41"/>
  <c r="CI20" i="41" s="1"/>
  <c r="CH4" i="41"/>
  <c r="CH2" i="41" s="1"/>
  <c r="CG4" i="41"/>
  <c r="CF4" i="41"/>
  <c r="CF9" i="41" s="1"/>
  <c r="CE4" i="41"/>
  <c r="CE9" i="41" s="1"/>
  <c r="CD4" i="41"/>
  <c r="CD9" i="41" s="1"/>
  <c r="CC4" i="41"/>
  <c r="CC9" i="41" s="1"/>
  <c r="CB4" i="41"/>
  <c r="CB9" i="41" s="1"/>
  <c r="CA4" i="41"/>
  <c r="CA2" i="41" s="1"/>
  <c r="BZ4" i="41"/>
  <c r="BZ2" i="41" s="1"/>
  <c r="BY4" i="41"/>
  <c r="BX4" i="41"/>
  <c r="BX9" i="41" s="1"/>
  <c r="BW4" i="41"/>
  <c r="BW9" i="41" s="1"/>
  <c r="BV4" i="41"/>
  <c r="BV9" i="41" s="1"/>
  <c r="BU4" i="41"/>
  <c r="BU20" i="41" s="1"/>
  <c r="BT4" i="41"/>
  <c r="BT9" i="41" s="1"/>
  <c r="BS4" i="41"/>
  <c r="BS2" i="41" s="1"/>
  <c r="BR4" i="41"/>
  <c r="BR2" i="41" s="1"/>
  <c r="BQ4" i="41"/>
  <c r="BP4" i="41"/>
  <c r="BP9" i="41" s="1"/>
  <c r="BO4" i="41"/>
  <c r="BO9" i="41" s="1"/>
  <c r="BN4" i="41"/>
  <c r="BN9" i="41" s="1"/>
  <c r="BM4" i="41"/>
  <c r="BM9" i="41" s="1"/>
  <c r="BL4" i="41"/>
  <c r="BL21" i="41" s="1"/>
  <c r="BK4" i="41"/>
  <c r="BK2" i="41" s="1"/>
  <c r="BJ4" i="41"/>
  <c r="BI4" i="41"/>
  <c r="BH4" i="41"/>
  <c r="BH9" i="41" s="1"/>
  <c r="BG4" i="41"/>
  <c r="BG9" i="41" s="1"/>
  <c r="BF4" i="41"/>
  <c r="BF9" i="41" s="1"/>
  <c r="BE4" i="41"/>
  <c r="BE9" i="41" s="1"/>
  <c r="BD4" i="41"/>
  <c r="BD21" i="41" s="1"/>
  <c r="BC4" i="41"/>
  <c r="BC2" i="41" s="1"/>
  <c r="BB4" i="41"/>
  <c r="BB2" i="41" s="1"/>
  <c r="BA4" i="41"/>
  <c r="AZ4" i="41"/>
  <c r="AZ9" i="41" s="1"/>
  <c r="AY4" i="41"/>
  <c r="AY22" i="41" s="1"/>
  <c r="AX4" i="41"/>
  <c r="AX9" i="41" s="1"/>
  <c r="AW4" i="41"/>
  <c r="AW20" i="41" s="1"/>
  <c r="AV4" i="41"/>
  <c r="AV20" i="41" s="1"/>
  <c r="AU4" i="41"/>
  <c r="AU2" i="41" s="1"/>
  <c r="AT4" i="41"/>
  <c r="AT2" i="41" s="1"/>
  <c r="AS4" i="41"/>
  <c r="AS2" i="41" s="1"/>
  <c r="AR4" i="41"/>
  <c r="AR9" i="41" s="1"/>
  <c r="AQ4" i="41"/>
  <c r="AQ22" i="41" s="1"/>
  <c r="AP4" i="41"/>
  <c r="AP9" i="41" s="1"/>
  <c r="AO4" i="41"/>
  <c r="AO9" i="41" s="1"/>
  <c r="AN4" i="41"/>
  <c r="AN9" i="41" s="1"/>
  <c r="AM4" i="41"/>
  <c r="AL4" i="41"/>
  <c r="AL2" i="41" s="1"/>
  <c r="AK4" i="41"/>
  <c r="AK20" i="41" s="1"/>
  <c r="AJ4" i="41"/>
  <c r="AJ9" i="41" s="1"/>
  <c r="AI4" i="41"/>
  <c r="AI22" i="41" s="1"/>
  <c r="AH4" i="41"/>
  <c r="AH9" i="41" s="1"/>
  <c r="AG4" i="41"/>
  <c r="AG2" i="41" s="1"/>
  <c r="AF4" i="41"/>
  <c r="AF9" i="41" s="1"/>
  <c r="AE4" i="41"/>
  <c r="AE2" i="41" s="1"/>
  <c r="AD4" i="41"/>
  <c r="AD2" i="41" s="1"/>
  <c r="AC4" i="41"/>
  <c r="AC2" i="41" s="1"/>
  <c r="AB4" i="41"/>
  <c r="AB9" i="41" s="1"/>
  <c r="AA4" i="41"/>
  <c r="AA9" i="41" s="1"/>
  <c r="Z4" i="41"/>
  <c r="Z9" i="41" s="1"/>
  <c r="Y4" i="41"/>
  <c r="Y20" i="41" s="1"/>
  <c r="X4" i="41"/>
  <c r="X20" i="41" s="1"/>
  <c r="W4" i="41"/>
  <c r="W20" i="41" s="1"/>
  <c r="V4" i="41"/>
  <c r="V2" i="41" s="1"/>
  <c r="U4" i="41"/>
  <c r="U2" i="41" s="1"/>
  <c r="T4" i="41"/>
  <c r="T9" i="41" s="1"/>
  <c r="S4" i="41"/>
  <c r="S9" i="41" s="1"/>
  <c r="R4" i="41"/>
  <c r="R9" i="41" s="1"/>
  <c r="Q4" i="41"/>
  <c r="Q9" i="41" s="1"/>
  <c r="P4" i="41"/>
  <c r="P9" i="41" s="1"/>
  <c r="O4" i="41"/>
  <c r="O2" i="41" s="1"/>
  <c r="N4" i="41"/>
  <c r="N2" i="41" s="1"/>
  <c r="M4" i="41"/>
  <c r="M2" i="41" s="1"/>
  <c r="L4" i="41"/>
  <c r="L9" i="41" s="1"/>
  <c r="K4" i="41"/>
  <c r="K9" i="41" s="1"/>
  <c r="J4" i="41"/>
  <c r="J9" i="41" s="1"/>
  <c r="I4" i="41"/>
  <c r="I20" i="41" s="1"/>
  <c r="H4" i="41"/>
  <c r="H9" i="41" s="1"/>
  <c r="G4" i="41"/>
  <c r="G2" i="41" s="1"/>
  <c r="F4" i="41"/>
  <c r="F2" i="41" s="1"/>
  <c r="E4" i="41"/>
  <c r="E2" i="41" s="1"/>
  <c r="D4" i="41"/>
  <c r="C4" i="41"/>
  <c r="B4" i="41"/>
  <c r="B9" i="41" s="1"/>
  <c r="CL2" i="41"/>
  <c r="CI2" i="41"/>
  <c r="CD2" i="41"/>
  <c r="BV2" i="41"/>
  <c r="BN2" i="41"/>
  <c r="BM2" i="41"/>
  <c r="BF2" i="41"/>
  <c r="AX2" i="41"/>
  <c r="AP2" i="41"/>
  <c r="AM2" i="41"/>
  <c r="AI2" i="41"/>
  <c r="AH2" i="41"/>
  <c r="Z2" i="41"/>
  <c r="R2" i="41"/>
  <c r="B2" i="41"/>
  <c r="CN67" i="3"/>
  <c r="CN68" i="3" s="1"/>
  <c r="CM67" i="3"/>
  <c r="CM68" i="3" s="1"/>
  <c r="CL67" i="3"/>
  <c r="CL68" i="3" s="1"/>
  <c r="CK67" i="3"/>
  <c r="CK68" i="3" s="1"/>
  <c r="CJ67" i="3"/>
  <c r="CJ68" i="3" s="1"/>
  <c r="CI67" i="3"/>
  <c r="CI68" i="3" s="1"/>
  <c r="CH67" i="3"/>
  <c r="CH68" i="3" s="1"/>
  <c r="CG67" i="3"/>
  <c r="CG68" i="3" s="1"/>
  <c r="CF67" i="3"/>
  <c r="CF68" i="3" s="1"/>
  <c r="CE67" i="3"/>
  <c r="CE68" i="3" s="1"/>
  <c r="CD67" i="3"/>
  <c r="CD68" i="3" s="1"/>
  <c r="CC67" i="3"/>
  <c r="CC68" i="3" s="1"/>
  <c r="CB67" i="3"/>
  <c r="CB68" i="3" s="1"/>
  <c r="CA67" i="3"/>
  <c r="CA68" i="3" s="1"/>
  <c r="BZ67" i="3"/>
  <c r="BZ68" i="3" s="1"/>
  <c r="BY67" i="3"/>
  <c r="BY68" i="3" s="1"/>
  <c r="BX67" i="3"/>
  <c r="BX68" i="3" s="1"/>
  <c r="BW67" i="3"/>
  <c r="BW68" i="3" s="1"/>
  <c r="BV67" i="3"/>
  <c r="BV68" i="3" s="1"/>
  <c r="BU67" i="3"/>
  <c r="BU68" i="3" s="1"/>
  <c r="BT67" i="3"/>
  <c r="BT68" i="3" s="1"/>
  <c r="BS67" i="3"/>
  <c r="BS68" i="3" s="1"/>
  <c r="BR67" i="3"/>
  <c r="BR68" i="3" s="1"/>
  <c r="BQ67" i="3"/>
  <c r="BQ68" i="3" s="1"/>
  <c r="BP67" i="3"/>
  <c r="BP68" i="3" s="1"/>
  <c r="BO67" i="3"/>
  <c r="BO68" i="3" s="1"/>
  <c r="BN67" i="3"/>
  <c r="BN68" i="3" s="1"/>
  <c r="BM67" i="3"/>
  <c r="BM68" i="3" s="1"/>
  <c r="BL67" i="3"/>
  <c r="BL68" i="3" s="1"/>
  <c r="BK67" i="3"/>
  <c r="BK68" i="3" s="1"/>
  <c r="BJ67" i="3"/>
  <c r="BJ68" i="3" s="1"/>
  <c r="BI67" i="3"/>
  <c r="BI68" i="3" s="1"/>
  <c r="BH67" i="3"/>
  <c r="BH68" i="3" s="1"/>
  <c r="BG67" i="3"/>
  <c r="BG68" i="3" s="1"/>
  <c r="BF67" i="3"/>
  <c r="BF68" i="3" s="1"/>
  <c r="BE67" i="3"/>
  <c r="BE68" i="3" s="1"/>
  <c r="BD67" i="3"/>
  <c r="BD68" i="3" s="1"/>
  <c r="BC67" i="3"/>
  <c r="BC68" i="3" s="1"/>
  <c r="BB67" i="3"/>
  <c r="BB68" i="3" s="1"/>
  <c r="BA67" i="3"/>
  <c r="BA68" i="3" s="1"/>
  <c r="AZ67" i="3"/>
  <c r="AZ68" i="3" s="1"/>
  <c r="AY67" i="3"/>
  <c r="AY68" i="3" s="1"/>
  <c r="AX67" i="3"/>
  <c r="AX68" i="3" s="1"/>
  <c r="AW67" i="3"/>
  <c r="AW68" i="3" s="1"/>
  <c r="AV67" i="3"/>
  <c r="AV68" i="3" s="1"/>
  <c r="AU67" i="3"/>
  <c r="AU68" i="3" s="1"/>
  <c r="AT67" i="3"/>
  <c r="AT68" i="3" s="1"/>
  <c r="AS67" i="3"/>
  <c r="AS68" i="3" s="1"/>
  <c r="AR67" i="3"/>
  <c r="AR68" i="3" s="1"/>
  <c r="AQ67" i="3"/>
  <c r="AQ68" i="3" s="1"/>
  <c r="AP67" i="3"/>
  <c r="AP68" i="3" s="1"/>
  <c r="AO67" i="3"/>
  <c r="AO68" i="3" s="1"/>
  <c r="AN67" i="3"/>
  <c r="AN68" i="3" s="1"/>
  <c r="AM67" i="3"/>
  <c r="AM68" i="3" s="1"/>
  <c r="AL67" i="3"/>
  <c r="AL68" i="3" s="1"/>
  <c r="AK67" i="3"/>
  <c r="AK68" i="3" s="1"/>
  <c r="AJ67" i="3"/>
  <c r="AJ68" i="3" s="1"/>
  <c r="AI67" i="3"/>
  <c r="AI68" i="3" s="1"/>
  <c r="AH67" i="3"/>
  <c r="AH68" i="3" s="1"/>
  <c r="AG67" i="3"/>
  <c r="AG68" i="3" s="1"/>
  <c r="AF67" i="3"/>
  <c r="AF68" i="3" s="1"/>
  <c r="AE67" i="3"/>
  <c r="AE68" i="3" s="1"/>
  <c r="AD67" i="3"/>
  <c r="AD68" i="3" s="1"/>
  <c r="AC67" i="3"/>
  <c r="AC68" i="3" s="1"/>
  <c r="AB67" i="3"/>
  <c r="AB68" i="3" s="1"/>
  <c r="AA67" i="3"/>
  <c r="AA68" i="3" s="1"/>
  <c r="Z67" i="3"/>
  <c r="Z68" i="3" s="1"/>
  <c r="Y67" i="3"/>
  <c r="Y68" i="3" s="1"/>
  <c r="X67" i="3"/>
  <c r="X68" i="3" s="1"/>
  <c r="W67" i="3"/>
  <c r="W68" i="3" s="1"/>
  <c r="V67" i="3"/>
  <c r="V68" i="3" s="1"/>
  <c r="U67" i="3"/>
  <c r="U68" i="3" s="1"/>
  <c r="T67" i="3"/>
  <c r="T68" i="3" s="1"/>
  <c r="S67" i="3"/>
  <c r="S68" i="3" s="1"/>
  <c r="R67" i="3"/>
  <c r="R68" i="3" s="1"/>
  <c r="Q67" i="3"/>
  <c r="Q68" i="3" s="1"/>
  <c r="P67" i="3"/>
  <c r="P68" i="3" s="1"/>
  <c r="O67" i="3"/>
  <c r="O68" i="3" s="1"/>
  <c r="N67" i="3"/>
  <c r="N68" i="3" s="1"/>
  <c r="M67" i="3"/>
  <c r="M68" i="3" s="1"/>
  <c r="L67" i="3"/>
  <c r="L68" i="3" s="1"/>
  <c r="K67" i="3"/>
  <c r="K68" i="3" s="1"/>
  <c r="J67" i="3"/>
  <c r="J68" i="3" s="1"/>
  <c r="I67" i="3"/>
  <c r="I68" i="3" s="1"/>
  <c r="H67" i="3"/>
  <c r="H68" i="3" s="1"/>
  <c r="G67" i="3"/>
  <c r="G68" i="3" s="1"/>
  <c r="F67" i="3"/>
  <c r="F68" i="3" s="1"/>
  <c r="E67" i="3"/>
  <c r="E68" i="3" s="1"/>
  <c r="D67" i="3"/>
  <c r="D68" i="3" s="1"/>
  <c r="C67" i="3"/>
  <c r="C68" i="3" s="1"/>
  <c r="B67" i="3"/>
  <c r="B68" i="3" s="1"/>
  <c r="CN31" i="3"/>
  <c r="CM31" i="3"/>
  <c r="CL31" i="3"/>
  <c r="CK31" i="3"/>
  <c r="CJ31" i="3"/>
  <c r="CI31" i="3"/>
  <c r="CH31" i="3"/>
  <c r="CG31" i="3"/>
  <c r="CF31" i="3"/>
  <c r="CE31" i="3"/>
  <c r="CD31" i="3"/>
  <c r="CC31" i="3"/>
  <c r="CB31" i="3"/>
  <c r="CA31" i="3"/>
  <c r="BZ31" i="3"/>
  <c r="BY31" i="3"/>
  <c r="BX31" i="3"/>
  <c r="BW31" i="3"/>
  <c r="BV31" i="3"/>
  <c r="BU31" i="3"/>
  <c r="BT31" i="3"/>
  <c r="BS31" i="3"/>
  <c r="BR31" i="3"/>
  <c r="BQ31" i="3"/>
  <c r="BP31" i="3"/>
  <c r="BO31" i="3"/>
  <c r="BN31" i="3"/>
  <c r="BM31" i="3"/>
  <c r="BL31" i="3"/>
  <c r="BK31" i="3"/>
  <c r="BJ31" i="3"/>
  <c r="BI31" i="3"/>
  <c r="BH31" i="3"/>
  <c r="BG31" i="3"/>
  <c r="BF31" i="3"/>
  <c r="BE31" i="3"/>
  <c r="BD31" i="3"/>
  <c r="BC31" i="3"/>
  <c r="BB31" i="3"/>
  <c r="BA31" i="3"/>
  <c r="AZ31" i="3"/>
  <c r="AY31" i="3"/>
  <c r="AX31" i="3"/>
  <c r="AW31" i="3"/>
  <c r="AV31" i="3"/>
  <c r="AU31" i="3"/>
  <c r="AT31" i="3"/>
  <c r="AS31" i="3"/>
  <c r="AR31" i="3"/>
  <c r="AQ31" i="3"/>
  <c r="AP31" i="3"/>
  <c r="AO31" i="3"/>
  <c r="AN31" i="3"/>
  <c r="AM31" i="3"/>
  <c r="AL31" i="3"/>
  <c r="AK31" i="3"/>
  <c r="AJ31" i="3"/>
  <c r="AI31" i="3"/>
  <c r="AH31" i="3"/>
  <c r="AG31" i="3"/>
  <c r="AF31" i="3"/>
  <c r="AE31" i="3"/>
  <c r="AD31" i="3"/>
  <c r="AC31" i="3"/>
  <c r="AB31" i="3"/>
  <c r="AA31" i="3"/>
  <c r="Z31" i="3"/>
  <c r="Y31" i="3"/>
  <c r="X31" i="3"/>
  <c r="W31" i="3"/>
  <c r="V31" i="3"/>
  <c r="U31" i="3"/>
  <c r="T31" i="3"/>
  <c r="S31" i="3"/>
  <c r="R31" i="3"/>
  <c r="Q31" i="3"/>
  <c r="P31" i="3"/>
  <c r="O31" i="3"/>
  <c r="N31" i="3"/>
  <c r="M31" i="3"/>
  <c r="L31" i="3"/>
  <c r="K31" i="3"/>
  <c r="J31" i="3"/>
  <c r="I31" i="3"/>
  <c r="H31" i="3"/>
  <c r="G31" i="3"/>
  <c r="F31" i="3"/>
  <c r="E31" i="3"/>
  <c r="D31" i="3"/>
  <c r="C31" i="3"/>
  <c r="B31" i="3"/>
  <c r="CN30" i="3"/>
  <c r="CM30" i="3"/>
  <c r="CL30" i="3"/>
  <c r="CK30" i="3"/>
  <c r="CJ30" i="3"/>
  <c r="CI30" i="3"/>
  <c r="CH30" i="3"/>
  <c r="CG30" i="3"/>
  <c r="CF30" i="3"/>
  <c r="CE30" i="3"/>
  <c r="CD30" i="3"/>
  <c r="CC30" i="3"/>
  <c r="CB30" i="3"/>
  <c r="CA30" i="3"/>
  <c r="BZ30" i="3"/>
  <c r="BY30" i="3"/>
  <c r="BX30" i="3"/>
  <c r="BW30" i="3"/>
  <c r="BV30" i="3"/>
  <c r="BU30" i="3"/>
  <c r="BT30" i="3"/>
  <c r="BS30" i="3"/>
  <c r="BR30" i="3"/>
  <c r="BQ30" i="3"/>
  <c r="BP30" i="3"/>
  <c r="BO30" i="3"/>
  <c r="BN30" i="3"/>
  <c r="BM30" i="3"/>
  <c r="BL30" i="3"/>
  <c r="BK30" i="3"/>
  <c r="BJ30" i="3"/>
  <c r="BI30" i="3"/>
  <c r="BH30" i="3"/>
  <c r="BG30" i="3"/>
  <c r="BF30" i="3"/>
  <c r="BE30" i="3"/>
  <c r="BD30" i="3"/>
  <c r="BC30" i="3"/>
  <c r="BB30" i="3"/>
  <c r="BA30" i="3"/>
  <c r="AZ30" i="3"/>
  <c r="AY30" i="3"/>
  <c r="AX30" i="3"/>
  <c r="AW30" i="3"/>
  <c r="AV30" i="3"/>
  <c r="AU30" i="3"/>
  <c r="AT30" i="3"/>
  <c r="AS30" i="3"/>
  <c r="AR30" i="3"/>
  <c r="AQ30" i="3"/>
  <c r="AP30" i="3"/>
  <c r="AO30" i="3"/>
  <c r="AN30" i="3"/>
  <c r="AM30" i="3"/>
  <c r="AL30" i="3"/>
  <c r="AK30" i="3"/>
  <c r="AJ30" i="3"/>
  <c r="AI30" i="3"/>
  <c r="AH30" i="3"/>
  <c r="AG30" i="3"/>
  <c r="AF30" i="3"/>
  <c r="AE30" i="3"/>
  <c r="AD30" i="3"/>
  <c r="AC30" i="3"/>
  <c r="AB30" i="3"/>
  <c r="AA30" i="3"/>
  <c r="Z30" i="3"/>
  <c r="Y30" i="3"/>
  <c r="X30" i="3"/>
  <c r="W30" i="3"/>
  <c r="V30" i="3"/>
  <c r="U30" i="3"/>
  <c r="T30" i="3"/>
  <c r="S30" i="3"/>
  <c r="R30" i="3"/>
  <c r="Q30" i="3"/>
  <c r="P30" i="3"/>
  <c r="O30" i="3"/>
  <c r="N30" i="3"/>
  <c r="M30" i="3"/>
  <c r="L30" i="3"/>
  <c r="K30" i="3"/>
  <c r="J30" i="3"/>
  <c r="I30" i="3"/>
  <c r="H30" i="3"/>
  <c r="G30" i="3"/>
  <c r="F30" i="3"/>
  <c r="E30" i="3"/>
  <c r="D30" i="3"/>
  <c r="C30" i="3"/>
  <c r="B30" i="3"/>
  <c r="CN29" i="3"/>
  <c r="CM29" i="3"/>
  <c r="CL29" i="3"/>
  <c r="CK29" i="3"/>
  <c r="CJ29" i="3"/>
  <c r="CI29" i="3"/>
  <c r="CH29" i="3"/>
  <c r="CG29" i="3"/>
  <c r="CF29" i="3"/>
  <c r="CE29" i="3"/>
  <c r="CD29" i="3"/>
  <c r="CC29" i="3"/>
  <c r="CB29" i="3"/>
  <c r="CA29" i="3"/>
  <c r="BZ29" i="3"/>
  <c r="BY29" i="3"/>
  <c r="BX29" i="3"/>
  <c r="BW29" i="3"/>
  <c r="BV29" i="3"/>
  <c r="BU29" i="3"/>
  <c r="BT29" i="3"/>
  <c r="BS29" i="3"/>
  <c r="BR29" i="3"/>
  <c r="BQ29" i="3"/>
  <c r="BP29" i="3"/>
  <c r="BO29" i="3"/>
  <c r="BN29" i="3"/>
  <c r="BM29" i="3"/>
  <c r="BL29" i="3"/>
  <c r="BK29" i="3"/>
  <c r="BJ29" i="3"/>
  <c r="BI29" i="3"/>
  <c r="BH29" i="3"/>
  <c r="BG29" i="3"/>
  <c r="BF29" i="3"/>
  <c r="BE29" i="3"/>
  <c r="BD29" i="3"/>
  <c r="BC29" i="3"/>
  <c r="BB29" i="3"/>
  <c r="BA29" i="3"/>
  <c r="AZ29" i="3"/>
  <c r="AY29" i="3"/>
  <c r="AX29" i="3"/>
  <c r="AW29" i="3"/>
  <c r="AV29" i="3"/>
  <c r="AU29" i="3"/>
  <c r="AT29" i="3"/>
  <c r="AS29" i="3"/>
  <c r="AR29" i="3"/>
  <c r="AQ29" i="3"/>
  <c r="AP29" i="3"/>
  <c r="AO29" i="3"/>
  <c r="AN29" i="3"/>
  <c r="AM29" i="3"/>
  <c r="AL29" i="3"/>
  <c r="AK29" i="3"/>
  <c r="AJ29" i="3"/>
  <c r="AI29" i="3"/>
  <c r="AH29" i="3"/>
  <c r="AG29" i="3"/>
  <c r="AF29" i="3"/>
  <c r="AE29" i="3"/>
  <c r="AD29" i="3"/>
  <c r="AC29" i="3"/>
  <c r="AB29" i="3"/>
  <c r="AA29" i="3"/>
  <c r="Z29" i="3"/>
  <c r="Y29" i="3"/>
  <c r="X29" i="3"/>
  <c r="W29" i="3"/>
  <c r="V29" i="3"/>
  <c r="U29" i="3"/>
  <c r="T29" i="3"/>
  <c r="S29" i="3"/>
  <c r="R29" i="3"/>
  <c r="Q29" i="3"/>
  <c r="P29" i="3"/>
  <c r="O29" i="3"/>
  <c r="N29" i="3"/>
  <c r="M29" i="3"/>
  <c r="L29" i="3"/>
  <c r="K29" i="3"/>
  <c r="J29" i="3"/>
  <c r="I29" i="3"/>
  <c r="H29" i="3"/>
  <c r="G29" i="3"/>
  <c r="F29" i="3"/>
  <c r="E29" i="3"/>
  <c r="D29" i="3"/>
  <c r="C29" i="3"/>
  <c r="B29" i="3"/>
  <c r="BJ18" i="3"/>
  <c r="BI18" i="3"/>
  <c r="BH18" i="3"/>
  <c r="BG18" i="3"/>
  <c r="BF18" i="3"/>
  <c r="BE18" i="3"/>
  <c r="BD18" i="3"/>
  <c r="BC18" i="3"/>
  <c r="BB18" i="3"/>
  <c r="BA18" i="3"/>
  <c r="AZ18" i="3"/>
  <c r="AY18" i="3"/>
  <c r="AX18" i="3"/>
  <c r="AW18" i="3"/>
  <c r="AV18" i="3"/>
  <c r="AU18" i="3"/>
  <c r="AT18" i="3"/>
  <c r="AS18" i="3"/>
  <c r="AR18" i="3"/>
  <c r="AQ18" i="3"/>
  <c r="AP18" i="3"/>
  <c r="AO18" i="3"/>
  <c r="AN18" i="3"/>
  <c r="AM18" i="3"/>
  <c r="AL18" i="3"/>
  <c r="AK18" i="3"/>
  <c r="AJ18" i="3"/>
  <c r="AI18" i="3"/>
  <c r="AH18" i="3"/>
  <c r="AG18" i="3"/>
  <c r="AF18" i="3"/>
  <c r="AE18" i="3"/>
  <c r="AD18" i="3"/>
  <c r="AC18" i="3"/>
  <c r="AB18" i="3"/>
  <c r="AA18" i="3"/>
  <c r="Z18" i="3"/>
  <c r="Y18" i="3"/>
  <c r="X18" i="3"/>
  <c r="W18" i="3"/>
  <c r="V18" i="3"/>
  <c r="U18" i="3"/>
  <c r="T18" i="3"/>
  <c r="S18" i="3"/>
  <c r="R18" i="3"/>
  <c r="Q18" i="3"/>
  <c r="P18" i="3"/>
  <c r="O18" i="3"/>
  <c r="N18" i="3"/>
  <c r="M18" i="3"/>
  <c r="L18" i="3"/>
  <c r="K18" i="3"/>
  <c r="J18" i="3"/>
  <c r="I18" i="3"/>
  <c r="H18" i="3"/>
  <c r="G18" i="3"/>
  <c r="F18" i="3"/>
  <c r="E18" i="3"/>
  <c r="D18" i="3"/>
  <c r="C18" i="3"/>
  <c r="B18" i="3"/>
  <c r="BJ15" i="3"/>
  <c r="BI15" i="3"/>
  <c r="BH15" i="3"/>
  <c r="BG15" i="3"/>
  <c r="BF15" i="3"/>
  <c r="BE15" i="3"/>
  <c r="BD15" i="3"/>
  <c r="BC15" i="3"/>
  <c r="BB15" i="3"/>
  <c r="BA15" i="3"/>
  <c r="AZ15" i="3"/>
  <c r="AY15" i="3"/>
  <c r="AX15" i="3"/>
  <c r="AW15" i="3"/>
  <c r="AV15" i="3"/>
  <c r="AU15" i="3"/>
  <c r="AT15" i="3"/>
  <c r="AS15" i="3"/>
  <c r="AR15" i="3"/>
  <c r="AQ15" i="3"/>
  <c r="AP15" i="3"/>
  <c r="AO15" i="3"/>
  <c r="AN15" i="3"/>
  <c r="AM15" i="3"/>
  <c r="AL15" i="3"/>
  <c r="AK15" i="3"/>
  <c r="AJ15" i="3"/>
  <c r="AI15" i="3"/>
  <c r="AH15" i="3"/>
  <c r="AG15" i="3"/>
  <c r="AF15" i="3"/>
  <c r="AE15" i="3"/>
  <c r="AD15" i="3"/>
  <c r="AC15" i="3"/>
  <c r="AB15" i="3"/>
  <c r="AA15" i="3"/>
  <c r="Z15" i="3"/>
  <c r="Y15" i="3"/>
  <c r="X15" i="3"/>
  <c r="W15" i="3"/>
  <c r="V15" i="3"/>
  <c r="U15" i="3"/>
  <c r="T15" i="3"/>
  <c r="S15" i="3"/>
  <c r="R15" i="3"/>
  <c r="Q15" i="3"/>
  <c r="P15" i="3"/>
  <c r="O15" i="3"/>
  <c r="N15" i="3"/>
  <c r="M15" i="3"/>
  <c r="L15" i="3"/>
  <c r="K15" i="3"/>
  <c r="J15" i="3"/>
  <c r="I15" i="3"/>
  <c r="H15" i="3"/>
  <c r="G15" i="3"/>
  <c r="F15" i="3"/>
  <c r="E15" i="3"/>
  <c r="D15" i="3"/>
  <c r="C15" i="3"/>
  <c r="B15" i="3"/>
  <c r="CN4" i="3"/>
  <c r="CN2" i="3" s="1"/>
  <c r="CM4" i="3"/>
  <c r="CL4" i="3"/>
  <c r="CL9" i="3" s="1"/>
  <c r="CK4" i="3"/>
  <c r="CK2" i="3" s="1"/>
  <c r="CJ4" i="3"/>
  <c r="CJ9" i="3" s="1"/>
  <c r="CI4" i="3"/>
  <c r="CI9" i="3" s="1"/>
  <c r="CH4" i="3"/>
  <c r="CH9" i="3" s="1"/>
  <c r="CG4" i="3"/>
  <c r="CG2" i="3" s="1"/>
  <c r="CF4" i="3"/>
  <c r="CF2" i="3" s="1"/>
  <c r="CE4" i="3"/>
  <c r="CD4" i="3"/>
  <c r="CD9" i="3" s="1"/>
  <c r="CC4" i="3"/>
  <c r="CC9" i="3" s="1"/>
  <c r="CB4" i="3"/>
  <c r="CB9" i="3" s="1"/>
  <c r="CA4" i="3"/>
  <c r="CA9" i="3" s="1"/>
  <c r="BZ4" i="3"/>
  <c r="BZ9" i="3" s="1"/>
  <c r="BY4" i="3"/>
  <c r="BY2" i="3" s="1"/>
  <c r="BX4" i="3"/>
  <c r="BX2" i="3" s="1"/>
  <c r="BW4" i="3"/>
  <c r="BV4" i="3"/>
  <c r="BV9" i="3" s="1"/>
  <c r="BU4" i="3"/>
  <c r="BU21" i="3" s="1"/>
  <c r="BT4" i="3"/>
  <c r="BT21" i="3" s="1"/>
  <c r="BS4" i="3"/>
  <c r="BS9" i="3" s="1"/>
  <c r="BR4" i="3"/>
  <c r="BR2" i="3" s="1"/>
  <c r="BQ4" i="3"/>
  <c r="BQ2" i="3" s="1"/>
  <c r="BP4" i="3"/>
  <c r="BP2" i="3" s="1"/>
  <c r="BO4" i="3"/>
  <c r="BN4" i="3"/>
  <c r="BN9" i="3" s="1"/>
  <c r="BM4" i="3"/>
  <c r="BM9" i="3" s="1"/>
  <c r="BL4" i="3"/>
  <c r="BL22" i="3" s="1"/>
  <c r="BK4" i="3"/>
  <c r="BK22" i="3" s="1"/>
  <c r="BJ4" i="3"/>
  <c r="BJ2" i="3" s="1"/>
  <c r="BI4" i="3"/>
  <c r="BH4" i="3"/>
  <c r="BH2" i="3" s="1"/>
  <c r="BG4" i="3"/>
  <c r="BF4" i="3"/>
  <c r="BF9" i="3" s="1"/>
  <c r="BE4" i="3"/>
  <c r="BE2" i="3" s="1"/>
  <c r="BD4" i="3"/>
  <c r="BD9" i="3" s="1"/>
  <c r="BC4" i="3"/>
  <c r="BC9" i="3" s="1"/>
  <c r="BB4" i="3"/>
  <c r="BB9" i="3" s="1"/>
  <c r="BA4" i="3"/>
  <c r="BA2" i="3" s="1"/>
  <c r="AZ4" i="3"/>
  <c r="AZ2" i="3" s="1"/>
  <c r="AY4" i="3"/>
  <c r="AX4" i="3"/>
  <c r="AX9" i="3" s="1"/>
  <c r="AW4" i="3"/>
  <c r="AW9" i="3" s="1"/>
  <c r="AV4" i="3"/>
  <c r="AV9" i="3" s="1"/>
  <c r="AU4" i="3"/>
  <c r="AT4" i="3"/>
  <c r="AT9" i="3" s="1"/>
  <c r="AS4" i="3"/>
  <c r="AS2" i="3" s="1"/>
  <c r="AR4" i="3"/>
  <c r="AR2" i="3" s="1"/>
  <c r="AQ4" i="3"/>
  <c r="AP4" i="3"/>
  <c r="AP9" i="3" s="1"/>
  <c r="AO4" i="3"/>
  <c r="AO21" i="3" s="1"/>
  <c r="AN4" i="3"/>
  <c r="AN2" i="3" s="1"/>
  <c r="AM4" i="3"/>
  <c r="AL4" i="3"/>
  <c r="AL20" i="3" s="1"/>
  <c r="AK4" i="3"/>
  <c r="AJ4" i="3"/>
  <c r="AJ2" i="3" s="1"/>
  <c r="AI4" i="3"/>
  <c r="AH4" i="3"/>
  <c r="AH9" i="3" s="1"/>
  <c r="AG4" i="3"/>
  <c r="AG9" i="3" s="1"/>
  <c r="AF4" i="3"/>
  <c r="AF2" i="3" s="1"/>
  <c r="AE4" i="3"/>
  <c r="AE9" i="3" s="1"/>
  <c r="AD4" i="3"/>
  <c r="AD2" i="3" s="1"/>
  <c r="AC4" i="3"/>
  <c r="AB4" i="3"/>
  <c r="AB2" i="3" s="1"/>
  <c r="AA4" i="3"/>
  <c r="Z4" i="3"/>
  <c r="Z9" i="3" s="1"/>
  <c r="Y4" i="3"/>
  <c r="Y2" i="3" s="1"/>
  <c r="X4" i="3"/>
  <c r="X9" i="3" s="1"/>
  <c r="W4" i="3"/>
  <c r="W9" i="3" s="1"/>
  <c r="V4" i="3"/>
  <c r="V9" i="3" s="1"/>
  <c r="U4" i="3"/>
  <c r="T4" i="3"/>
  <c r="T22" i="3" s="1"/>
  <c r="S4" i="3"/>
  <c r="R4" i="3"/>
  <c r="R9" i="3" s="1"/>
  <c r="Q4" i="3"/>
  <c r="Q9" i="3" s="1"/>
  <c r="P4" i="3"/>
  <c r="O4" i="3"/>
  <c r="O9" i="3" s="1"/>
  <c r="N4" i="3"/>
  <c r="N9" i="3" s="1"/>
  <c r="M4" i="3"/>
  <c r="L4" i="3"/>
  <c r="L2" i="3" s="1"/>
  <c r="K4" i="3"/>
  <c r="J4" i="3"/>
  <c r="J9" i="3" s="1"/>
  <c r="I4" i="3"/>
  <c r="I21" i="3" s="1"/>
  <c r="H4" i="3"/>
  <c r="H2" i="3" s="1"/>
  <c r="G4" i="3"/>
  <c r="G9" i="3" s="1"/>
  <c r="F4" i="3"/>
  <c r="F20" i="3" s="1"/>
  <c r="E4" i="3"/>
  <c r="D4" i="3"/>
  <c r="D2" i="3" s="1"/>
  <c r="C4" i="3"/>
  <c r="C2" i="3" s="1"/>
  <c r="B4" i="3"/>
  <c r="B9" i="3" s="1"/>
  <c r="BI2" i="3"/>
  <c r="AT2" i="3"/>
  <c r="AK2" i="3"/>
  <c r="AC2" i="3"/>
  <c r="U2" i="3"/>
  <c r="M2" i="3"/>
  <c r="E2" i="3"/>
  <c r="CL2" i="3" l="1"/>
  <c r="BG2" i="41"/>
  <c r="AR2" i="4"/>
  <c r="Z2" i="5"/>
  <c r="V2" i="40"/>
  <c r="BJ2" i="40"/>
  <c r="E2" i="75"/>
  <c r="AC2" i="75"/>
  <c r="AP2" i="5"/>
  <c r="T2" i="44"/>
  <c r="AU2" i="40"/>
  <c r="BZ2" i="75"/>
  <c r="AX2" i="3"/>
  <c r="J2" i="41"/>
  <c r="BO2" i="41"/>
  <c r="AZ2" i="40"/>
  <c r="AQ2" i="41"/>
  <c r="L2" i="4"/>
  <c r="BX2" i="4"/>
  <c r="BF2" i="5"/>
  <c r="BN2" i="3"/>
  <c r="S2" i="41"/>
  <c r="AB2" i="4"/>
  <c r="BX2" i="5"/>
  <c r="BB2" i="40"/>
  <c r="BZ2" i="40"/>
  <c r="BV2" i="3"/>
  <c r="AY2" i="41"/>
  <c r="CN2" i="4"/>
  <c r="G2" i="40"/>
  <c r="AL2" i="40"/>
  <c r="BJ2" i="75"/>
  <c r="CD2" i="3"/>
  <c r="AA2" i="41"/>
  <c r="AK2" i="5"/>
  <c r="BZ2" i="5"/>
  <c r="J2" i="1"/>
  <c r="BU2" i="41"/>
  <c r="E2" i="5"/>
  <c r="CH2" i="5"/>
  <c r="F2" i="5"/>
  <c r="BB2" i="5"/>
  <c r="AG2" i="3"/>
  <c r="BE2" i="41"/>
  <c r="BJ2" i="5"/>
  <c r="M2" i="40"/>
  <c r="CK2" i="41"/>
  <c r="BD2" i="21"/>
  <c r="AD2" i="5"/>
  <c r="BR2" i="5"/>
  <c r="R2" i="1"/>
  <c r="W2" i="41"/>
  <c r="AE2" i="2"/>
  <c r="CI2" i="2"/>
  <c r="E2" i="21"/>
  <c r="J2" i="3"/>
  <c r="G2" i="2"/>
  <c r="AM2" i="2"/>
  <c r="K2" i="41"/>
  <c r="BS2" i="2"/>
  <c r="N2" i="5"/>
  <c r="N2" i="40"/>
  <c r="B2" i="1"/>
  <c r="I2" i="3"/>
  <c r="CC2" i="3"/>
  <c r="O2" i="2"/>
  <c r="O2" i="40"/>
  <c r="N2" i="75"/>
  <c r="AB2" i="75"/>
  <c r="AL2" i="75"/>
  <c r="AY2" i="5"/>
  <c r="J2" i="4"/>
  <c r="X2" i="44"/>
  <c r="BL2" i="44"/>
  <c r="CK2" i="44"/>
  <c r="T2" i="75"/>
  <c r="AR2" i="75"/>
  <c r="BP2" i="75"/>
  <c r="CF2" i="75"/>
  <c r="BL2" i="3"/>
  <c r="Q2" i="3"/>
  <c r="R2" i="3"/>
  <c r="AP2" i="3"/>
  <c r="Y2" i="44"/>
  <c r="U2" i="75"/>
  <c r="AS2" i="75"/>
  <c r="BQ2" i="75"/>
  <c r="CG2" i="75"/>
  <c r="AO2" i="3"/>
  <c r="BM2" i="3"/>
  <c r="BU2" i="3"/>
  <c r="R2" i="5"/>
  <c r="AL2" i="5"/>
  <c r="BI2" i="5"/>
  <c r="Z2" i="1"/>
  <c r="V2" i="75"/>
  <c r="AH2" i="75"/>
  <c r="AT2" i="75"/>
  <c r="X2" i="3"/>
  <c r="AW2" i="3"/>
  <c r="X2" i="21"/>
  <c r="AN2" i="21"/>
  <c r="S2" i="5"/>
  <c r="AH2" i="1"/>
  <c r="H2" i="44"/>
  <c r="BT2" i="44"/>
  <c r="L2" i="75"/>
  <c r="AJ2" i="75"/>
  <c r="BH2" i="75"/>
  <c r="BX2" i="75"/>
  <c r="CB2" i="3"/>
  <c r="B2" i="5"/>
  <c r="V2" i="5"/>
  <c r="AT2" i="5"/>
  <c r="AP2" i="1"/>
  <c r="I2" i="44"/>
  <c r="AF2" i="44"/>
  <c r="BU2" i="44"/>
  <c r="M2" i="75"/>
  <c r="AK2" i="75"/>
  <c r="BI2" i="75"/>
  <c r="BY2" i="75"/>
  <c r="CN2" i="75"/>
  <c r="AY2" i="21"/>
  <c r="CM2" i="21"/>
  <c r="N2" i="3"/>
  <c r="K2" i="5"/>
  <c r="AA2" i="5"/>
  <c r="AQ2" i="5"/>
  <c r="BG2" i="5"/>
  <c r="AA2" i="21"/>
  <c r="L2" i="5"/>
  <c r="AR2" i="5"/>
  <c r="AL2" i="3"/>
  <c r="K2" i="21"/>
  <c r="AQ2" i="21"/>
  <c r="AV2" i="6"/>
  <c r="BO2" i="21"/>
  <c r="H2" i="6"/>
  <c r="AF2" i="6"/>
  <c r="BD2" i="6"/>
  <c r="AI2" i="5"/>
  <c r="AM9" i="3"/>
  <c r="AM2" i="3"/>
  <c r="BC2" i="3"/>
  <c r="AU9" i="3"/>
  <c r="AU2" i="3"/>
  <c r="AB2" i="5"/>
  <c r="CH2" i="21"/>
  <c r="Y2" i="4"/>
  <c r="BH2" i="5"/>
  <c r="AW2" i="4"/>
  <c r="BU2" i="4"/>
  <c r="T2" i="5"/>
  <c r="L2" i="1"/>
  <c r="F2" i="21"/>
  <c r="I2" i="4"/>
  <c r="AJ2" i="5"/>
  <c r="CF2" i="5"/>
  <c r="BJ2" i="21"/>
  <c r="AG2" i="4"/>
  <c r="BE2" i="4"/>
  <c r="AZ2" i="5"/>
  <c r="BP2" i="5"/>
  <c r="CN2" i="5"/>
  <c r="AK2" i="44"/>
  <c r="BQ2" i="44"/>
  <c r="T2" i="41"/>
  <c r="AJ2" i="41"/>
  <c r="AZ2" i="41"/>
  <c r="BP2" i="41"/>
  <c r="AC2" i="5"/>
  <c r="BM2" i="1"/>
  <c r="AL2" i="44"/>
  <c r="P2" i="40"/>
  <c r="AN2" i="40"/>
  <c r="BL2" i="40"/>
  <c r="CB2" i="40"/>
  <c r="CN2" i="41"/>
  <c r="AW2" i="6"/>
  <c r="BA2" i="5"/>
  <c r="CG2" i="5"/>
  <c r="BQ2" i="5"/>
  <c r="Y2" i="1"/>
  <c r="AF2" i="40"/>
  <c r="L2" i="41"/>
  <c r="AB2" i="41"/>
  <c r="AR2" i="41"/>
  <c r="BX2" i="41"/>
  <c r="U2" i="5"/>
  <c r="AS2" i="5"/>
  <c r="H2" i="40"/>
  <c r="BD2" i="40"/>
  <c r="CJ2" i="40"/>
  <c r="BH2" i="41"/>
  <c r="M2" i="5"/>
  <c r="BT2" i="40"/>
  <c r="CF2" i="41"/>
  <c r="AG2" i="1"/>
  <c r="BE2" i="1"/>
  <c r="V2" i="44"/>
  <c r="X2" i="40"/>
  <c r="AV2" i="40"/>
  <c r="BJ20" i="41"/>
  <c r="BJ2" i="41"/>
  <c r="AZ9" i="6"/>
  <c r="AZ2" i="6"/>
  <c r="T9" i="6"/>
  <c r="T2" i="6"/>
  <c r="CF9" i="6"/>
  <c r="CF2" i="6"/>
  <c r="AV2" i="3"/>
  <c r="AN22" i="1"/>
  <c r="AN2" i="1"/>
  <c r="C9" i="75"/>
  <c r="C2" i="75"/>
  <c r="K22" i="75"/>
  <c r="K2" i="75"/>
  <c r="S9" i="75"/>
  <c r="S2" i="75"/>
  <c r="AI21" i="75"/>
  <c r="AI2" i="75"/>
  <c r="AQ9" i="75"/>
  <c r="AQ2" i="75"/>
  <c r="BG9" i="75"/>
  <c r="BG2" i="75"/>
  <c r="BO21" i="75"/>
  <c r="BO2" i="75"/>
  <c r="BW9" i="75"/>
  <c r="BW2" i="75"/>
  <c r="CE22" i="75"/>
  <c r="CE2" i="75"/>
  <c r="CM9" i="75"/>
  <c r="CM2" i="75"/>
  <c r="AA9" i="75"/>
  <c r="H9" i="1"/>
  <c r="H2" i="1"/>
  <c r="BD9" i="1"/>
  <c r="BD2" i="1"/>
  <c r="X21" i="1"/>
  <c r="X2" i="1"/>
  <c r="CJ2" i="3"/>
  <c r="AF9" i="1"/>
  <c r="AF2" i="1"/>
  <c r="BD2" i="3"/>
  <c r="BT2" i="3"/>
  <c r="BV9" i="21"/>
  <c r="BV2" i="21"/>
  <c r="CD9" i="21"/>
  <c r="CD2" i="21"/>
  <c r="AV2" i="1"/>
  <c r="P9" i="3"/>
  <c r="P2" i="3"/>
  <c r="D9" i="41"/>
  <c r="D2" i="41"/>
  <c r="U2" i="21"/>
  <c r="BA2" i="21"/>
  <c r="BY2" i="21"/>
  <c r="CC2" i="41"/>
  <c r="C20" i="21"/>
  <c r="C2" i="21"/>
  <c r="D9" i="44"/>
  <c r="D2" i="44"/>
  <c r="D9" i="75"/>
  <c r="D2" i="75"/>
  <c r="AC2" i="21"/>
  <c r="BI2" i="21"/>
  <c r="AT2" i="2"/>
  <c r="C9" i="41"/>
  <c r="C2" i="41"/>
  <c r="D20" i="5"/>
  <c r="D2" i="5"/>
  <c r="D21" i="40"/>
  <c r="D2" i="40"/>
  <c r="AF2" i="41"/>
  <c r="BL2" i="41"/>
  <c r="CB2" i="41"/>
  <c r="X2" i="41"/>
  <c r="BD2" i="41"/>
  <c r="P2" i="41"/>
  <c r="AV2" i="41"/>
  <c r="AG9" i="41"/>
  <c r="BT2" i="41"/>
  <c r="AV9" i="41"/>
  <c r="H2" i="41"/>
  <c r="AN2" i="41"/>
  <c r="CJ2" i="41"/>
  <c r="BX2" i="40"/>
  <c r="AR2" i="40"/>
  <c r="CN2" i="40"/>
  <c r="AJ2" i="40"/>
  <c r="BP2" i="40"/>
  <c r="AB2" i="40"/>
  <c r="F2" i="40"/>
  <c r="BH2" i="40"/>
  <c r="CF2" i="40"/>
  <c r="T2" i="40"/>
  <c r="BR2" i="75"/>
  <c r="CH2" i="75"/>
  <c r="BR2" i="40"/>
  <c r="CH2" i="40"/>
  <c r="CI2" i="40"/>
  <c r="CA2" i="40"/>
  <c r="BR2" i="44"/>
  <c r="CB2" i="1"/>
  <c r="BL2" i="1"/>
  <c r="CJ2" i="1"/>
  <c r="BT2" i="1"/>
  <c r="BO2" i="5"/>
  <c r="CE2" i="5"/>
  <c r="BW2" i="5"/>
  <c r="CM2" i="5"/>
  <c r="CD2" i="5"/>
  <c r="BV2" i="5"/>
  <c r="BN2" i="5"/>
  <c r="CL2" i="5"/>
  <c r="BM2" i="4"/>
  <c r="CK2" i="4"/>
  <c r="CA2" i="3"/>
  <c r="CH2" i="3"/>
  <c r="J9" i="21"/>
  <c r="J2" i="21"/>
  <c r="AX9" i="21"/>
  <c r="AX2" i="21"/>
  <c r="BN9" i="21"/>
  <c r="BN2" i="21"/>
  <c r="CL9" i="21"/>
  <c r="CL2" i="21"/>
  <c r="B2" i="3"/>
  <c r="V2" i="3"/>
  <c r="AE2" i="3"/>
  <c r="BF2" i="3"/>
  <c r="CI2" i="3"/>
  <c r="I2" i="41"/>
  <c r="Q2" i="41"/>
  <c r="Y2" i="41"/>
  <c r="AO2" i="41"/>
  <c r="AW2" i="41"/>
  <c r="BL9" i="41"/>
  <c r="AP2" i="21"/>
  <c r="W2" i="3"/>
  <c r="BZ2" i="3"/>
  <c r="Z2" i="21"/>
  <c r="F2" i="3"/>
  <c r="AH2" i="3"/>
  <c r="BS2" i="3"/>
  <c r="F9" i="3"/>
  <c r="O2" i="3"/>
  <c r="G2" i="3"/>
  <c r="Z2" i="3"/>
  <c r="BB2" i="3"/>
  <c r="BK2" i="3"/>
  <c r="AL9" i="3"/>
  <c r="AK2" i="41"/>
  <c r="R2" i="21"/>
  <c r="BF2" i="21"/>
  <c r="F2" i="4"/>
  <c r="CA2" i="2"/>
  <c r="V2" i="4"/>
  <c r="BB2" i="4"/>
  <c r="BR2" i="4"/>
  <c r="CH2" i="4"/>
  <c r="BW2" i="21"/>
  <c r="AD2" i="4"/>
  <c r="AT2" i="4"/>
  <c r="C20" i="5"/>
  <c r="W2" i="1"/>
  <c r="CI2" i="1"/>
  <c r="W2" i="2"/>
  <c r="O21" i="1"/>
  <c r="O2" i="1"/>
  <c r="AE9" i="1"/>
  <c r="AE2" i="1"/>
  <c r="AM20" i="1"/>
  <c r="AM2" i="1"/>
  <c r="BK20" i="1"/>
  <c r="BK2" i="1"/>
  <c r="CA21" i="1"/>
  <c r="CA2" i="1"/>
  <c r="F2" i="44"/>
  <c r="CH2" i="44"/>
  <c r="CF9" i="40"/>
  <c r="I2" i="1"/>
  <c r="AO2" i="1"/>
  <c r="BU2" i="1"/>
  <c r="BE2" i="44"/>
  <c r="AO2" i="44"/>
  <c r="BB2" i="44"/>
  <c r="Q2" i="1"/>
  <c r="AW2" i="1"/>
  <c r="CC2" i="1"/>
  <c r="L2" i="40"/>
  <c r="T9" i="40"/>
  <c r="T2" i="3"/>
  <c r="AD20" i="3"/>
  <c r="AD9" i="3"/>
  <c r="BJ20" i="3"/>
  <c r="BJ9" i="3"/>
  <c r="BR20" i="3"/>
  <c r="BR9" i="3"/>
  <c r="H21" i="3"/>
  <c r="H9" i="3"/>
  <c r="AF21" i="3"/>
  <c r="AF9" i="3"/>
  <c r="AN21" i="3"/>
  <c r="AN9" i="3"/>
  <c r="Y9" i="3"/>
  <c r="Y21" i="3"/>
  <c r="BE9" i="3"/>
  <c r="BE21" i="3"/>
  <c r="CK9" i="3"/>
  <c r="CK21" i="3"/>
  <c r="BW2" i="41"/>
  <c r="Y9" i="41"/>
  <c r="CK9" i="41"/>
  <c r="B20" i="21"/>
  <c r="B9" i="21"/>
  <c r="AH9" i="21"/>
  <c r="AH20" i="21"/>
  <c r="S22" i="21"/>
  <c r="S9" i="21"/>
  <c r="AI20" i="21"/>
  <c r="AI9" i="21"/>
  <c r="BG22" i="21"/>
  <c r="BG9" i="21"/>
  <c r="BG20" i="21"/>
  <c r="CE9" i="21"/>
  <c r="CE22" i="21"/>
  <c r="I9" i="41"/>
  <c r="BU9" i="41"/>
  <c r="S22" i="41"/>
  <c r="M21" i="21"/>
  <c r="M20" i="21"/>
  <c r="M9" i="21"/>
  <c r="CM2" i="41"/>
  <c r="AW9" i="41"/>
  <c r="CE22" i="41"/>
  <c r="N20" i="21"/>
  <c r="N21" i="21"/>
  <c r="V21" i="21"/>
  <c r="V20" i="21"/>
  <c r="AL20" i="21"/>
  <c r="AL63" i="21"/>
  <c r="AL64" i="21" s="1"/>
  <c r="AT9" i="21"/>
  <c r="AT63" i="21"/>
  <c r="AT64" i="21" s="1"/>
  <c r="AT20" i="21"/>
  <c r="BB9" i="21"/>
  <c r="BB21" i="21"/>
  <c r="BR9" i="21"/>
  <c r="BR20" i="21"/>
  <c r="BZ9" i="21"/>
  <c r="BZ21" i="21"/>
  <c r="CE2" i="41"/>
  <c r="X9" i="41"/>
  <c r="BD9" i="41"/>
  <c r="CJ9" i="41"/>
  <c r="I2" i="2"/>
  <c r="BU2" i="2"/>
  <c r="BV21" i="4"/>
  <c r="BV61" i="4"/>
  <c r="J9" i="5"/>
  <c r="AN21" i="1"/>
  <c r="K9" i="5"/>
  <c r="R20" i="5"/>
  <c r="AV9" i="1"/>
  <c r="BV21" i="1"/>
  <c r="S20" i="40"/>
  <c r="S2" i="40"/>
  <c r="AB20" i="5"/>
  <c r="Q22" i="1"/>
  <c r="S9" i="5"/>
  <c r="AR20" i="5"/>
  <c r="CJ2" i="44"/>
  <c r="BI20" i="5"/>
  <c r="X9" i="1"/>
  <c r="BN9" i="1"/>
  <c r="AN2" i="44"/>
  <c r="CF20" i="5"/>
  <c r="BT9" i="1"/>
  <c r="B9" i="5"/>
  <c r="P20" i="44"/>
  <c r="P2" i="44"/>
  <c r="CB20" i="44"/>
  <c r="CB2" i="44"/>
  <c r="C9" i="5"/>
  <c r="AN9" i="1"/>
  <c r="I21" i="1"/>
  <c r="AB9" i="40"/>
  <c r="CN9" i="40"/>
  <c r="CF22" i="40"/>
  <c r="Z2" i="75"/>
  <c r="CL2" i="75"/>
  <c r="B9" i="75"/>
  <c r="BN9" i="75"/>
  <c r="C21" i="75"/>
  <c r="CE2" i="40"/>
  <c r="AJ9" i="40"/>
  <c r="V21" i="40"/>
  <c r="R2" i="75"/>
  <c r="CD2" i="75"/>
  <c r="AI9" i="75"/>
  <c r="BO9" i="75"/>
  <c r="S21" i="75"/>
  <c r="AR9" i="40"/>
  <c r="J2" i="75"/>
  <c r="BV2" i="75"/>
  <c r="J9" i="75"/>
  <c r="AP9" i="75"/>
  <c r="BV9" i="75"/>
  <c r="BK21" i="40"/>
  <c r="K9" i="75"/>
  <c r="AY21" i="75"/>
  <c r="I63" i="44"/>
  <c r="I64" i="44" s="1"/>
  <c r="BG2" i="40"/>
  <c r="BH9" i="40"/>
  <c r="CH21" i="40"/>
  <c r="BF2" i="75"/>
  <c r="AX9" i="75"/>
  <c r="D9" i="40"/>
  <c r="BP9" i="40"/>
  <c r="CE9" i="75"/>
  <c r="CE21" i="75"/>
  <c r="BJ61" i="40"/>
  <c r="AP2" i="75"/>
  <c r="Z9" i="75"/>
  <c r="BF9" i="75"/>
  <c r="CL9" i="75"/>
  <c r="O71" i="75"/>
  <c r="O63" i="75"/>
  <c r="O61" i="75"/>
  <c r="O20" i="75"/>
  <c r="O21" i="75"/>
  <c r="O9" i="75"/>
  <c r="O22" i="75"/>
  <c r="BK71" i="75"/>
  <c r="BK63" i="75"/>
  <c r="BK61" i="75"/>
  <c r="BK20" i="75"/>
  <c r="BK22" i="75"/>
  <c r="BK21" i="75"/>
  <c r="BK9" i="75"/>
  <c r="CI71" i="75"/>
  <c r="CI63" i="75"/>
  <c r="CI61" i="75"/>
  <c r="CI22" i="75"/>
  <c r="CI20" i="75"/>
  <c r="CI21" i="75"/>
  <c r="CI9" i="75"/>
  <c r="H71" i="75"/>
  <c r="H63" i="75"/>
  <c r="H61" i="75"/>
  <c r="H22" i="75"/>
  <c r="H9" i="75"/>
  <c r="H21" i="75"/>
  <c r="P71" i="75"/>
  <c r="P63" i="75"/>
  <c r="P61" i="75"/>
  <c r="P22" i="75"/>
  <c r="P21" i="75"/>
  <c r="P9" i="75"/>
  <c r="P20" i="75"/>
  <c r="X71" i="75"/>
  <c r="X63" i="75"/>
  <c r="X61" i="75"/>
  <c r="X22" i="75"/>
  <c r="X9" i="75"/>
  <c r="X21" i="75"/>
  <c r="AF71" i="75"/>
  <c r="AF63" i="75"/>
  <c r="AF61" i="75"/>
  <c r="AF22" i="75"/>
  <c r="AF21" i="75"/>
  <c r="AF9" i="75"/>
  <c r="AF20" i="75"/>
  <c r="AN71" i="75"/>
  <c r="AN63" i="75"/>
  <c r="AN61" i="75"/>
  <c r="AN9" i="75"/>
  <c r="AN21" i="75"/>
  <c r="AN22" i="75"/>
  <c r="AV71" i="75"/>
  <c r="AV63" i="75"/>
  <c r="AV61" i="75"/>
  <c r="AV22" i="75"/>
  <c r="AV21" i="75"/>
  <c r="AV9" i="75"/>
  <c r="AV20" i="75"/>
  <c r="BD71" i="75"/>
  <c r="BD63" i="75"/>
  <c r="BD61" i="75"/>
  <c r="BD22" i="75"/>
  <c r="BD9" i="75"/>
  <c r="BD21" i="75"/>
  <c r="BL71" i="75"/>
  <c r="BL61" i="75"/>
  <c r="BL63" i="75"/>
  <c r="BL22" i="75"/>
  <c r="BL21" i="75"/>
  <c r="BL9" i="75"/>
  <c r="BL20" i="75"/>
  <c r="BT71" i="75"/>
  <c r="BT63" i="75"/>
  <c r="BT61" i="75"/>
  <c r="BT22" i="75"/>
  <c r="BT9" i="75"/>
  <c r="BT21" i="75"/>
  <c r="CB71" i="75"/>
  <c r="CB63" i="75"/>
  <c r="CB22" i="75"/>
  <c r="CB61" i="75"/>
  <c r="CB21" i="75"/>
  <c r="CB9" i="75"/>
  <c r="CB20" i="75"/>
  <c r="CJ71" i="75"/>
  <c r="CJ63" i="75"/>
  <c r="CJ22" i="75"/>
  <c r="CJ61" i="75"/>
  <c r="CJ9" i="75"/>
  <c r="CJ21" i="75"/>
  <c r="H20" i="75"/>
  <c r="W71" i="75"/>
  <c r="W63" i="75"/>
  <c r="W61" i="75"/>
  <c r="W22" i="75"/>
  <c r="W20" i="75"/>
  <c r="W21" i="75"/>
  <c r="W9" i="75"/>
  <c r="BS71" i="75"/>
  <c r="BS63" i="75"/>
  <c r="BS61" i="75"/>
  <c r="BS20" i="75"/>
  <c r="BS21" i="75"/>
  <c r="BS9" i="75"/>
  <c r="X20" i="75"/>
  <c r="AM71" i="75"/>
  <c r="AM63" i="75"/>
  <c r="AM61" i="75"/>
  <c r="AM20" i="75"/>
  <c r="AM21" i="75"/>
  <c r="AM9" i="75"/>
  <c r="G2" i="75"/>
  <c r="O2" i="75"/>
  <c r="W2" i="75"/>
  <c r="AM2" i="75"/>
  <c r="BK2" i="75"/>
  <c r="BS2" i="75"/>
  <c r="CI2" i="75"/>
  <c r="AN20" i="75"/>
  <c r="AU71" i="75"/>
  <c r="AU63" i="75"/>
  <c r="AU61" i="75"/>
  <c r="AU22" i="75"/>
  <c r="AU20" i="75"/>
  <c r="AU21" i="75"/>
  <c r="AU9" i="75"/>
  <c r="BD20" i="75"/>
  <c r="G71" i="75"/>
  <c r="G63" i="75"/>
  <c r="G61" i="75"/>
  <c r="G20" i="75"/>
  <c r="G21" i="75"/>
  <c r="G9" i="75"/>
  <c r="BC71" i="75"/>
  <c r="BC63" i="75"/>
  <c r="BC61" i="75"/>
  <c r="BC22" i="75"/>
  <c r="BC20" i="75"/>
  <c r="BC21" i="75"/>
  <c r="BC9" i="75"/>
  <c r="BT20" i="75"/>
  <c r="AM22" i="75"/>
  <c r="AE71" i="75"/>
  <c r="AE63" i="75"/>
  <c r="AE61" i="75"/>
  <c r="AE20" i="75"/>
  <c r="AE21" i="75"/>
  <c r="AE22" i="75"/>
  <c r="AE9" i="75"/>
  <c r="CA71" i="75"/>
  <c r="CA63" i="75"/>
  <c r="CA20" i="75"/>
  <c r="CA61" i="75"/>
  <c r="CA22" i="75"/>
  <c r="CA21" i="75"/>
  <c r="CA9" i="75"/>
  <c r="CJ20" i="75"/>
  <c r="BS22" i="75"/>
  <c r="I71" i="75"/>
  <c r="I61" i="75"/>
  <c r="I63" i="75"/>
  <c r="I22" i="75"/>
  <c r="I20" i="75"/>
  <c r="Q71" i="75"/>
  <c r="Q61" i="75"/>
  <c r="Q63" i="75"/>
  <c r="Q22" i="75"/>
  <c r="Q20" i="75"/>
  <c r="Y71" i="75"/>
  <c r="Y61" i="75"/>
  <c r="Y63" i="75"/>
  <c r="Y22" i="75"/>
  <c r="Y20" i="75"/>
  <c r="AG71" i="75"/>
  <c r="AG61" i="75"/>
  <c r="AG63" i="75"/>
  <c r="AG22" i="75"/>
  <c r="AG20" i="75"/>
  <c r="AO71" i="75"/>
  <c r="AO61" i="75"/>
  <c r="AO22" i="75"/>
  <c r="AO63" i="75"/>
  <c r="AO20" i="75"/>
  <c r="AW71" i="75"/>
  <c r="AW61" i="75"/>
  <c r="AW63" i="75"/>
  <c r="AW22" i="75"/>
  <c r="AW20" i="75"/>
  <c r="BE71" i="75"/>
  <c r="BE61" i="75"/>
  <c r="BE63" i="75"/>
  <c r="BE22" i="75"/>
  <c r="BE20" i="75"/>
  <c r="BM71" i="75"/>
  <c r="BM61" i="75"/>
  <c r="BM63" i="75"/>
  <c r="BM22" i="75"/>
  <c r="BM20" i="75"/>
  <c r="BU71" i="75"/>
  <c r="BU61" i="75"/>
  <c r="BU63" i="75"/>
  <c r="BU22" i="75"/>
  <c r="BU20" i="75"/>
  <c r="CC71" i="75"/>
  <c r="CC61" i="75"/>
  <c r="CC63" i="75"/>
  <c r="CC22" i="75"/>
  <c r="CC20" i="75"/>
  <c r="CK71" i="75"/>
  <c r="CK61" i="75"/>
  <c r="CK22" i="75"/>
  <c r="CK63" i="75"/>
  <c r="CK20" i="75"/>
  <c r="E21" i="75"/>
  <c r="U21" i="75"/>
  <c r="AK21" i="75"/>
  <c r="BA21" i="75"/>
  <c r="BQ21" i="75"/>
  <c r="CG21" i="75"/>
  <c r="B71" i="75"/>
  <c r="B63" i="75"/>
  <c r="B61" i="75"/>
  <c r="B22" i="75"/>
  <c r="B21" i="75"/>
  <c r="J71" i="75"/>
  <c r="J63" i="75"/>
  <c r="J22" i="75"/>
  <c r="J61" i="75"/>
  <c r="J21" i="75"/>
  <c r="R71" i="75"/>
  <c r="R63" i="75"/>
  <c r="R22" i="75"/>
  <c r="R61" i="75"/>
  <c r="R21" i="75"/>
  <c r="Z71" i="75"/>
  <c r="Z63" i="75"/>
  <c r="Z22" i="75"/>
  <c r="Z61" i="75"/>
  <c r="Z21" i="75"/>
  <c r="AH71" i="75"/>
  <c r="AH63" i="75"/>
  <c r="AH61" i="75"/>
  <c r="AH22" i="75"/>
  <c r="AH21" i="75"/>
  <c r="AP71" i="75"/>
  <c r="AP63" i="75"/>
  <c r="AP22" i="75"/>
  <c r="AP61" i="75"/>
  <c r="AP21" i="75"/>
  <c r="AX71" i="75"/>
  <c r="AX63" i="75"/>
  <c r="AX22" i="75"/>
  <c r="AX61" i="75"/>
  <c r="AX21" i="75"/>
  <c r="BF71" i="75"/>
  <c r="BF63" i="75"/>
  <c r="BF22" i="75"/>
  <c r="BF21" i="75"/>
  <c r="BF61" i="75"/>
  <c r="BN71" i="75"/>
  <c r="BN63" i="75"/>
  <c r="BN61" i="75"/>
  <c r="BN22" i="75"/>
  <c r="BN21" i="75"/>
  <c r="BV71" i="75"/>
  <c r="BV63" i="75"/>
  <c r="BV22" i="75"/>
  <c r="BV61" i="75"/>
  <c r="BV21" i="75"/>
  <c r="CD71" i="75"/>
  <c r="CD63" i="75"/>
  <c r="CD22" i="75"/>
  <c r="CD61" i="75"/>
  <c r="CD21" i="75"/>
  <c r="CL71" i="75"/>
  <c r="CL63" i="75"/>
  <c r="CL22" i="75"/>
  <c r="CL61" i="75"/>
  <c r="CL21" i="75"/>
  <c r="M9" i="75"/>
  <c r="AC9" i="75"/>
  <c r="AS9" i="75"/>
  <c r="BA9" i="75"/>
  <c r="BI9" i="75"/>
  <c r="BY9" i="75"/>
  <c r="CG9" i="75"/>
  <c r="AS20" i="75"/>
  <c r="N22" i="75"/>
  <c r="C71" i="75"/>
  <c r="C63" i="75"/>
  <c r="C61" i="75"/>
  <c r="C20" i="75"/>
  <c r="C22" i="75"/>
  <c r="K71" i="75"/>
  <c r="K63" i="75"/>
  <c r="K61" i="75"/>
  <c r="K20" i="75"/>
  <c r="S71" i="75"/>
  <c r="S63" i="75"/>
  <c r="S61" i="75"/>
  <c r="S20" i="75"/>
  <c r="AA71" i="75"/>
  <c r="AA63" i="75"/>
  <c r="AA61" i="75"/>
  <c r="AA20" i="75"/>
  <c r="AI71" i="75"/>
  <c r="AI63" i="75"/>
  <c r="AI61" i="75"/>
  <c r="AI20" i="75"/>
  <c r="AI22" i="75"/>
  <c r="AQ71" i="75"/>
  <c r="AQ63" i="75"/>
  <c r="AQ61" i="75"/>
  <c r="AQ20" i="75"/>
  <c r="AQ22" i="75"/>
  <c r="AY71" i="75"/>
  <c r="AY63" i="75"/>
  <c r="AY61" i="75"/>
  <c r="AY20" i="75"/>
  <c r="AY22" i="75"/>
  <c r="BG71" i="75"/>
  <c r="BG63" i="75"/>
  <c r="BG61" i="75"/>
  <c r="BG20" i="75"/>
  <c r="BG22" i="75"/>
  <c r="BO71" i="75"/>
  <c r="BO63" i="75"/>
  <c r="BO61" i="75"/>
  <c r="BO20" i="75"/>
  <c r="BW71" i="75"/>
  <c r="BW63" i="75"/>
  <c r="BW61" i="75"/>
  <c r="BW20" i="75"/>
  <c r="BW22" i="75"/>
  <c r="CE71" i="75"/>
  <c r="CE63" i="75"/>
  <c r="CE61" i="75"/>
  <c r="CE20" i="75"/>
  <c r="CM71" i="75"/>
  <c r="CM63" i="75"/>
  <c r="CM61" i="75"/>
  <c r="CM20" i="75"/>
  <c r="N9" i="75"/>
  <c r="AD9" i="75"/>
  <c r="AT9" i="75"/>
  <c r="BB9" i="75"/>
  <c r="BJ9" i="75"/>
  <c r="BZ9" i="75"/>
  <c r="I21" i="75"/>
  <c r="Y21" i="75"/>
  <c r="AO21" i="75"/>
  <c r="BE21" i="75"/>
  <c r="BU21" i="75"/>
  <c r="CK21" i="75"/>
  <c r="CM22" i="75"/>
  <c r="D71" i="75"/>
  <c r="D63" i="75"/>
  <c r="D21" i="75"/>
  <c r="D61" i="75"/>
  <c r="D20" i="75"/>
  <c r="L71" i="75"/>
  <c r="L63" i="75"/>
  <c r="L61" i="75"/>
  <c r="L22" i="75"/>
  <c r="L21" i="75"/>
  <c r="L20" i="75"/>
  <c r="T71" i="75"/>
  <c r="T63" i="75"/>
  <c r="T61" i="75"/>
  <c r="T22" i="75"/>
  <c r="T21" i="75"/>
  <c r="T20" i="75"/>
  <c r="AB71" i="75"/>
  <c r="AB63" i="75"/>
  <c r="AB61" i="75"/>
  <c r="AB22" i="75"/>
  <c r="AB21" i="75"/>
  <c r="AB20" i="75"/>
  <c r="AJ71" i="75"/>
  <c r="AJ63" i="75"/>
  <c r="AJ22" i="75"/>
  <c r="AJ61" i="75"/>
  <c r="AJ21" i="75"/>
  <c r="AJ20" i="75"/>
  <c r="AR71" i="75"/>
  <c r="AR63" i="75"/>
  <c r="AR61" i="75"/>
  <c r="AR22" i="75"/>
  <c r="AR21" i="75"/>
  <c r="AR20" i="75"/>
  <c r="AZ71" i="75"/>
  <c r="AZ63" i="75"/>
  <c r="AZ61" i="75"/>
  <c r="AZ22" i="75"/>
  <c r="AZ21" i="75"/>
  <c r="AZ20" i="75"/>
  <c r="BH71" i="75"/>
  <c r="BH63" i="75"/>
  <c r="BH61" i="75"/>
  <c r="BH22" i="75"/>
  <c r="BH21" i="75"/>
  <c r="BH20" i="75"/>
  <c r="BP71" i="75"/>
  <c r="BP63" i="75"/>
  <c r="BP22" i="75"/>
  <c r="BP21" i="75"/>
  <c r="BP20" i="75"/>
  <c r="BX71" i="75"/>
  <c r="BX63" i="75"/>
  <c r="BX61" i="75"/>
  <c r="BX22" i="75"/>
  <c r="BX21" i="75"/>
  <c r="BX20" i="75"/>
  <c r="CF71" i="75"/>
  <c r="CF63" i="75"/>
  <c r="CF61" i="75"/>
  <c r="CF22" i="75"/>
  <c r="CF21" i="75"/>
  <c r="CF20" i="75"/>
  <c r="CN71" i="75"/>
  <c r="CN63" i="75"/>
  <c r="CN61" i="75"/>
  <c r="CN22" i="75"/>
  <c r="CN21" i="75"/>
  <c r="CN20" i="75"/>
  <c r="K21" i="75"/>
  <c r="AA21" i="75"/>
  <c r="AQ21" i="75"/>
  <c r="BG21" i="75"/>
  <c r="BW21" i="75"/>
  <c r="CM21" i="75"/>
  <c r="S22" i="75"/>
  <c r="E71" i="75"/>
  <c r="E63" i="75"/>
  <c r="E61" i="75"/>
  <c r="M71" i="75"/>
  <c r="M61" i="75"/>
  <c r="M63" i="75"/>
  <c r="M22" i="75"/>
  <c r="U71" i="75"/>
  <c r="U61" i="75"/>
  <c r="U63" i="75"/>
  <c r="U22" i="75"/>
  <c r="AC71" i="75"/>
  <c r="AC63" i="75"/>
  <c r="AC61" i="75"/>
  <c r="AK71" i="75"/>
  <c r="AK63" i="75"/>
  <c r="AK61" i="75"/>
  <c r="AK22" i="75"/>
  <c r="AS71" i="75"/>
  <c r="AS61" i="75"/>
  <c r="AS63" i="75"/>
  <c r="BA71" i="75"/>
  <c r="BA61" i="75"/>
  <c r="BA63" i="75"/>
  <c r="BI71" i="75"/>
  <c r="BI63" i="75"/>
  <c r="BI61" i="75"/>
  <c r="BI22" i="75"/>
  <c r="BQ71" i="75"/>
  <c r="BQ63" i="75"/>
  <c r="BQ61" i="75"/>
  <c r="BQ22" i="75"/>
  <c r="BY71" i="75"/>
  <c r="BY61" i="75"/>
  <c r="BY63" i="75"/>
  <c r="BY22" i="75"/>
  <c r="CG71" i="75"/>
  <c r="CG63" i="75"/>
  <c r="CG61" i="75"/>
  <c r="B20" i="75"/>
  <c r="R20" i="75"/>
  <c r="AH20" i="75"/>
  <c r="AX20" i="75"/>
  <c r="BN20" i="75"/>
  <c r="CD20" i="75"/>
  <c r="M21" i="75"/>
  <c r="AC21" i="75"/>
  <c r="AS21" i="75"/>
  <c r="BI21" i="75"/>
  <c r="BY21" i="75"/>
  <c r="AA22" i="75"/>
  <c r="BP61" i="75"/>
  <c r="F71" i="75"/>
  <c r="F63" i="75"/>
  <c r="F61" i="75"/>
  <c r="F21" i="75"/>
  <c r="F22" i="75"/>
  <c r="N71" i="75"/>
  <c r="N63" i="75"/>
  <c r="N61" i="75"/>
  <c r="N21" i="75"/>
  <c r="V71" i="75"/>
  <c r="V63" i="75"/>
  <c r="V61" i="75"/>
  <c r="V21" i="75"/>
  <c r="V22" i="75"/>
  <c r="AD71" i="75"/>
  <c r="AD63" i="75"/>
  <c r="AD61" i="75"/>
  <c r="AD21" i="75"/>
  <c r="AD22" i="75"/>
  <c r="AL71" i="75"/>
  <c r="AL63" i="75"/>
  <c r="AL61" i="75"/>
  <c r="AL21" i="75"/>
  <c r="AL22" i="75"/>
  <c r="AT71" i="75"/>
  <c r="AT63" i="75"/>
  <c r="AT61" i="75"/>
  <c r="AT21" i="75"/>
  <c r="AT22" i="75"/>
  <c r="BB71" i="75"/>
  <c r="BB63" i="75"/>
  <c r="BB61" i="75"/>
  <c r="BB21" i="75"/>
  <c r="BJ71" i="75"/>
  <c r="BJ63" i="75"/>
  <c r="BJ61" i="75"/>
  <c r="BJ22" i="75"/>
  <c r="BJ21" i="75"/>
  <c r="BR71" i="75"/>
  <c r="BR63" i="75"/>
  <c r="BR61" i="75"/>
  <c r="BR22" i="75"/>
  <c r="BR21" i="75"/>
  <c r="BZ71" i="75"/>
  <c r="BZ63" i="75"/>
  <c r="BZ22" i="75"/>
  <c r="BZ61" i="75"/>
  <c r="BZ21" i="75"/>
  <c r="CH71" i="75"/>
  <c r="CH63" i="75"/>
  <c r="CH61" i="75"/>
  <c r="CH22" i="75"/>
  <c r="CH21" i="75"/>
  <c r="I9" i="75"/>
  <c r="Q9" i="75"/>
  <c r="Y9" i="75"/>
  <c r="AG9" i="75"/>
  <c r="AO9" i="75"/>
  <c r="AW9" i="75"/>
  <c r="BE9" i="75"/>
  <c r="BM9" i="75"/>
  <c r="BU9" i="75"/>
  <c r="CC9" i="75"/>
  <c r="CK9" i="75"/>
  <c r="E20" i="75"/>
  <c r="U20" i="75"/>
  <c r="AK20" i="75"/>
  <c r="BA20" i="75"/>
  <c r="BQ20" i="75"/>
  <c r="CG20" i="75"/>
  <c r="D22" i="75"/>
  <c r="AC22" i="75"/>
  <c r="F20" i="75"/>
  <c r="V20" i="75"/>
  <c r="AL20" i="75"/>
  <c r="BB20" i="75"/>
  <c r="BR20" i="75"/>
  <c r="CH20" i="75"/>
  <c r="Q21" i="75"/>
  <c r="AG21" i="75"/>
  <c r="AW21" i="75"/>
  <c r="BM21" i="75"/>
  <c r="CC21" i="75"/>
  <c r="E22" i="75"/>
  <c r="BO22" i="75"/>
  <c r="I71" i="40"/>
  <c r="I63" i="40"/>
  <c r="I64" i="40" s="1"/>
  <c r="I61" i="40"/>
  <c r="I21" i="40"/>
  <c r="I20" i="40"/>
  <c r="I9" i="40"/>
  <c r="I2" i="40"/>
  <c r="I22" i="40"/>
  <c r="Q71" i="40"/>
  <c r="Q63" i="40"/>
  <c r="Q64" i="40" s="1"/>
  <c r="Q61" i="40"/>
  <c r="Q22" i="40"/>
  <c r="Q21" i="40"/>
  <c r="Q9" i="40"/>
  <c r="Q2" i="40"/>
  <c r="Y71" i="40"/>
  <c r="Y63" i="40"/>
  <c r="Y64" i="40" s="1"/>
  <c r="Y61" i="40"/>
  <c r="Y22" i="40"/>
  <c r="Y21" i="40"/>
  <c r="Y9" i="40"/>
  <c r="Y20" i="40"/>
  <c r="Y2" i="40"/>
  <c r="AG71" i="40"/>
  <c r="AG63" i="40"/>
  <c r="AG64" i="40" s="1"/>
  <c r="AG61" i="40"/>
  <c r="AG22" i="40"/>
  <c r="AG21" i="40"/>
  <c r="AG20" i="40"/>
  <c r="AG9" i="40"/>
  <c r="AG2" i="40"/>
  <c r="AO71" i="40"/>
  <c r="AO63" i="40"/>
  <c r="AO64" i="40" s="1"/>
  <c r="AO61" i="40"/>
  <c r="AO21" i="40"/>
  <c r="AO9" i="40"/>
  <c r="AO22" i="40"/>
  <c r="AO2" i="40"/>
  <c r="AO20" i="40"/>
  <c r="AW71" i="40"/>
  <c r="AW63" i="40"/>
  <c r="AW64" i="40" s="1"/>
  <c r="AW61" i="40"/>
  <c r="AW22" i="40"/>
  <c r="AW21" i="40"/>
  <c r="AW9" i="40"/>
  <c r="AW20" i="40"/>
  <c r="AW2" i="40"/>
  <c r="BE71" i="40"/>
  <c r="BE63" i="40"/>
  <c r="BE64" i="40" s="1"/>
  <c r="BE61" i="40"/>
  <c r="BE22" i="40"/>
  <c r="BE21" i="40"/>
  <c r="BE20" i="40"/>
  <c r="BE9" i="40"/>
  <c r="BE2" i="40"/>
  <c r="BM71" i="40"/>
  <c r="BM63" i="40"/>
  <c r="BM64" i="40" s="1"/>
  <c r="BM61" i="40"/>
  <c r="BM22" i="40"/>
  <c r="BM21" i="40"/>
  <c r="BM9" i="40"/>
  <c r="BM2" i="40"/>
  <c r="BM20" i="40"/>
  <c r="BU71" i="40"/>
  <c r="BU63" i="40"/>
  <c r="BU64" i="40" s="1"/>
  <c r="BU61" i="40"/>
  <c r="BU21" i="40"/>
  <c r="BU22" i="40"/>
  <c r="BU20" i="40"/>
  <c r="BU9" i="40"/>
  <c r="BU2" i="40"/>
  <c r="CC71" i="40"/>
  <c r="CC63" i="40"/>
  <c r="CC64" i="40" s="1"/>
  <c r="CC61" i="40"/>
  <c r="CC22" i="40"/>
  <c r="CC21" i="40"/>
  <c r="CC9" i="40"/>
  <c r="CC2" i="40"/>
  <c r="CK71" i="40"/>
  <c r="CK63" i="40"/>
  <c r="CK64" i="40" s="1"/>
  <c r="CK61" i="40"/>
  <c r="CK22" i="40"/>
  <c r="CK21" i="40"/>
  <c r="CK9" i="40"/>
  <c r="CK20" i="40"/>
  <c r="CK2" i="40"/>
  <c r="Q20" i="40"/>
  <c r="B71" i="40"/>
  <c r="B61" i="40"/>
  <c r="B63" i="40"/>
  <c r="B64" i="40" s="1"/>
  <c r="B20" i="40"/>
  <c r="B22" i="40"/>
  <c r="B21" i="40"/>
  <c r="J71" i="40"/>
  <c r="J63" i="40"/>
  <c r="J64" i="40" s="1"/>
  <c r="J61" i="40"/>
  <c r="J20" i="40"/>
  <c r="J21" i="40"/>
  <c r="J22" i="40"/>
  <c r="R71" i="40"/>
  <c r="R63" i="40"/>
  <c r="R64" i="40" s="1"/>
  <c r="R61" i="40"/>
  <c r="R22" i="40"/>
  <c r="R20" i="40"/>
  <c r="R21" i="40"/>
  <c r="Z71" i="40"/>
  <c r="Z63" i="40"/>
  <c r="Z64" i="40" s="1"/>
  <c r="Z61" i="40"/>
  <c r="Z20" i="40"/>
  <c r="Z22" i="40"/>
  <c r="Z21" i="40"/>
  <c r="AH71" i="40"/>
  <c r="AH61" i="40"/>
  <c r="AH63" i="40"/>
  <c r="AH64" i="40" s="1"/>
  <c r="AH20" i="40"/>
  <c r="AH22" i="40"/>
  <c r="AH21" i="40"/>
  <c r="AP71" i="40"/>
  <c r="AP61" i="40"/>
  <c r="AP63" i="40"/>
  <c r="AP64" i="40" s="1"/>
  <c r="AP20" i="40"/>
  <c r="AP21" i="40"/>
  <c r="AP22" i="40"/>
  <c r="AX71" i="40"/>
  <c r="AX61" i="40"/>
  <c r="AX63" i="40"/>
  <c r="AX64" i="40" s="1"/>
  <c r="AX22" i="40"/>
  <c r="AX20" i="40"/>
  <c r="AX21" i="40"/>
  <c r="BF71" i="40"/>
  <c r="BF61" i="40"/>
  <c r="BF20" i="40"/>
  <c r="BF22" i="40"/>
  <c r="BF21" i="40"/>
  <c r="BF63" i="40"/>
  <c r="BF64" i="40" s="1"/>
  <c r="BN71" i="40"/>
  <c r="BN61" i="40"/>
  <c r="BN63" i="40"/>
  <c r="BN64" i="40" s="1"/>
  <c r="BN20" i="40"/>
  <c r="BN22" i="40"/>
  <c r="BN21" i="40"/>
  <c r="BV71" i="40"/>
  <c r="BV63" i="40"/>
  <c r="BV64" i="40" s="1"/>
  <c r="BV61" i="40"/>
  <c r="BV20" i="40"/>
  <c r="BV21" i="40"/>
  <c r="BV22" i="40"/>
  <c r="CD71" i="40"/>
  <c r="CD63" i="40"/>
  <c r="CD64" i="40" s="1"/>
  <c r="CD61" i="40"/>
  <c r="CD22" i="40"/>
  <c r="CD20" i="40"/>
  <c r="CD21" i="40"/>
  <c r="CL71" i="40"/>
  <c r="CL63" i="40"/>
  <c r="CL64" i="40" s="1"/>
  <c r="CL61" i="40"/>
  <c r="CL20" i="40"/>
  <c r="CL22" i="40"/>
  <c r="CL21" i="40"/>
  <c r="W21" i="40"/>
  <c r="AT21" i="40"/>
  <c r="CI21" i="40"/>
  <c r="C71" i="40"/>
  <c r="C61" i="40"/>
  <c r="C22" i="40"/>
  <c r="C63" i="40"/>
  <c r="C64" i="40" s="1"/>
  <c r="C21" i="40"/>
  <c r="K71" i="40"/>
  <c r="K61" i="40"/>
  <c r="K22" i="40"/>
  <c r="K63" i="40"/>
  <c r="K64" i="40" s="1"/>
  <c r="K21" i="40"/>
  <c r="S71" i="40"/>
  <c r="S63" i="40"/>
  <c r="S64" i="40" s="1"/>
  <c r="S61" i="40"/>
  <c r="S22" i="40"/>
  <c r="S21" i="40"/>
  <c r="AA71" i="40"/>
  <c r="AA63" i="40"/>
  <c r="AA64" i="40" s="1"/>
  <c r="AA61" i="40"/>
  <c r="AA22" i="40"/>
  <c r="AA21" i="40"/>
  <c r="AI71" i="40"/>
  <c r="AI61" i="40"/>
  <c r="AI63" i="40"/>
  <c r="AI64" i="40" s="1"/>
  <c r="AI22" i="40"/>
  <c r="AI21" i="40"/>
  <c r="AQ71" i="40"/>
  <c r="AQ61" i="40"/>
  <c r="AQ63" i="40"/>
  <c r="AQ64" i="40" s="1"/>
  <c r="AQ22" i="40"/>
  <c r="AQ21" i="40"/>
  <c r="AY71" i="40"/>
  <c r="AY61" i="40"/>
  <c r="AY63" i="40"/>
  <c r="AY64" i="40" s="1"/>
  <c r="AY22" i="40"/>
  <c r="AY21" i="40"/>
  <c r="BG71" i="40"/>
  <c r="BG61" i="40"/>
  <c r="BG63" i="40"/>
  <c r="BG64" i="40" s="1"/>
  <c r="BG22" i="40"/>
  <c r="BG21" i="40"/>
  <c r="BO71" i="40"/>
  <c r="BO61" i="40"/>
  <c r="BO22" i="40"/>
  <c r="BO21" i="40"/>
  <c r="BO63" i="40"/>
  <c r="BO64" i="40" s="1"/>
  <c r="BW71" i="40"/>
  <c r="BW61" i="40"/>
  <c r="BW22" i="40"/>
  <c r="BW63" i="40"/>
  <c r="BW64" i="40" s="1"/>
  <c r="BW21" i="40"/>
  <c r="CE71" i="40"/>
  <c r="CE63" i="40"/>
  <c r="CE64" i="40" s="1"/>
  <c r="CE61" i="40"/>
  <c r="CE22" i="40"/>
  <c r="CE21" i="40"/>
  <c r="CM71" i="40"/>
  <c r="CM63" i="40"/>
  <c r="CM64" i="40" s="1"/>
  <c r="CM61" i="40"/>
  <c r="CM22" i="40"/>
  <c r="CM21" i="40"/>
  <c r="F9" i="40"/>
  <c r="AD9" i="40"/>
  <c r="BB9" i="40"/>
  <c r="BR9" i="40"/>
  <c r="T20" i="40"/>
  <c r="AQ20" i="40"/>
  <c r="AU21" i="40"/>
  <c r="D71" i="40"/>
  <c r="D61" i="40"/>
  <c r="D63" i="40"/>
  <c r="D64" i="40" s="1"/>
  <c r="D22" i="40"/>
  <c r="L71" i="40"/>
  <c r="L61" i="40"/>
  <c r="L63" i="40"/>
  <c r="L64" i="40" s="1"/>
  <c r="L22" i="40"/>
  <c r="T71" i="40"/>
  <c r="T61" i="40"/>
  <c r="T63" i="40"/>
  <c r="T64" i="40" s="1"/>
  <c r="AB71" i="40"/>
  <c r="AB63" i="40"/>
  <c r="AB64" i="40" s="1"/>
  <c r="AB61" i="40"/>
  <c r="AB22" i="40"/>
  <c r="AJ71" i="40"/>
  <c r="AJ61" i="40"/>
  <c r="AJ63" i="40"/>
  <c r="AJ64" i="40" s="1"/>
  <c r="AJ22" i="40"/>
  <c r="AR71" i="40"/>
  <c r="AR61" i="40"/>
  <c r="AR63" i="40"/>
  <c r="AR64" i="40" s="1"/>
  <c r="AR22" i="40"/>
  <c r="AZ71" i="40"/>
  <c r="AZ61" i="40"/>
  <c r="AZ63" i="40"/>
  <c r="AZ64" i="40" s="1"/>
  <c r="BH71" i="40"/>
  <c r="BH61" i="40"/>
  <c r="BH63" i="40"/>
  <c r="BH64" i="40" s="1"/>
  <c r="BH22" i="40"/>
  <c r="BP71" i="40"/>
  <c r="BP61" i="40"/>
  <c r="BP63" i="40"/>
  <c r="BP64" i="40" s="1"/>
  <c r="BP22" i="40"/>
  <c r="BX71" i="40"/>
  <c r="BX61" i="40"/>
  <c r="BX63" i="40"/>
  <c r="BX64" i="40" s="1"/>
  <c r="BX22" i="40"/>
  <c r="CF71" i="40"/>
  <c r="CF61" i="40"/>
  <c r="CF63" i="40"/>
  <c r="CF64" i="40" s="1"/>
  <c r="CN71" i="40"/>
  <c r="CN63" i="40"/>
  <c r="CN64" i="40" s="1"/>
  <c r="CN61" i="40"/>
  <c r="CN22" i="40"/>
  <c r="G9" i="40"/>
  <c r="AE9" i="40"/>
  <c r="BC9" i="40"/>
  <c r="BS9" i="40"/>
  <c r="C20" i="40"/>
  <c r="AR20" i="40"/>
  <c r="BO20" i="40"/>
  <c r="AD21" i="40"/>
  <c r="AZ21" i="40"/>
  <c r="E71" i="40"/>
  <c r="E63" i="40"/>
  <c r="E64" i="40" s="1"/>
  <c r="E61" i="40"/>
  <c r="E21" i="40"/>
  <c r="E22" i="40"/>
  <c r="E20" i="40"/>
  <c r="M71" i="40"/>
  <c r="M63" i="40"/>
  <c r="M64" i="40" s="1"/>
  <c r="M61" i="40"/>
  <c r="M21" i="40"/>
  <c r="M22" i="40"/>
  <c r="M20" i="40"/>
  <c r="U71" i="40"/>
  <c r="U61" i="40"/>
  <c r="U63" i="40"/>
  <c r="U64" i="40" s="1"/>
  <c r="U21" i="40"/>
  <c r="U22" i="40"/>
  <c r="U20" i="40"/>
  <c r="AC71" i="40"/>
  <c r="AC63" i="40"/>
  <c r="AC64" i="40" s="1"/>
  <c r="AC61" i="40"/>
  <c r="AC22" i="40"/>
  <c r="AC21" i="40"/>
  <c r="AC20" i="40"/>
  <c r="AK71" i="40"/>
  <c r="AK63" i="40"/>
  <c r="AK64" i="40" s="1"/>
  <c r="AK61" i="40"/>
  <c r="AK21" i="40"/>
  <c r="AK22" i="40"/>
  <c r="AK20" i="40"/>
  <c r="AS71" i="40"/>
  <c r="AS63" i="40"/>
  <c r="AS64" i="40" s="1"/>
  <c r="AS61" i="40"/>
  <c r="AS21" i="40"/>
  <c r="AS22" i="40"/>
  <c r="AS20" i="40"/>
  <c r="BA71" i="40"/>
  <c r="BA63" i="40"/>
  <c r="BA64" i="40" s="1"/>
  <c r="BA61" i="40"/>
  <c r="BA21" i="40"/>
  <c r="BA22" i="40"/>
  <c r="BA20" i="40"/>
  <c r="BI71" i="40"/>
  <c r="BI63" i="40"/>
  <c r="BI64" i="40" s="1"/>
  <c r="BI61" i="40"/>
  <c r="BI22" i="40"/>
  <c r="BI21" i="40"/>
  <c r="BI20" i="40"/>
  <c r="BQ71" i="40"/>
  <c r="BQ63" i="40"/>
  <c r="BQ64" i="40" s="1"/>
  <c r="BQ61" i="40"/>
  <c r="BQ21" i="40"/>
  <c r="BQ22" i="40"/>
  <c r="BQ20" i="40"/>
  <c r="BY71" i="40"/>
  <c r="BY63" i="40"/>
  <c r="BY64" i="40" s="1"/>
  <c r="BY61" i="40"/>
  <c r="BY21" i="40"/>
  <c r="BY22" i="40"/>
  <c r="BY20" i="40"/>
  <c r="CG71" i="40"/>
  <c r="CG22" i="40"/>
  <c r="CG61" i="40"/>
  <c r="CG21" i="40"/>
  <c r="CG63" i="40"/>
  <c r="CG64" i="40" s="1"/>
  <c r="CG20" i="40"/>
  <c r="D20" i="40"/>
  <c r="AA20" i="40"/>
  <c r="BP20" i="40"/>
  <c r="CM20" i="40"/>
  <c r="L21" i="40"/>
  <c r="BX21" i="40"/>
  <c r="F71" i="40"/>
  <c r="F63" i="40"/>
  <c r="F64" i="40" s="1"/>
  <c r="F22" i="40"/>
  <c r="F20" i="40"/>
  <c r="F61" i="40"/>
  <c r="N71" i="40"/>
  <c r="N63" i="40"/>
  <c r="N64" i="40" s="1"/>
  <c r="N22" i="40"/>
  <c r="N61" i="40"/>
  <c r="N20" i="40"/>
  <c r="V71" i="40"/>
  <c r="V63" i="40"/>
  <c r="V64" i="40" s="1"/>
  <c r="V61" i="40"/>
  <c r="V22" i="40"/>
  <c r="V20" i="40"/>
  <c r="AD71" i="40"/>
  <c r="AD63" i="40"/>
  <c r="AD64" i="40" s="1"/>
  <c r="AD61" i="40"/>
  <c r="AD20" i="40"/>
  <c r="AL71" i="40"/>
  <c r="AL63" i="40"/>
  <c r="AL64" i="40" s="1"/>
  <c r="AL22" i="40"/>
  <c r="AL61" i="40"/>
  <c r="AL20" i="40"/>
  <c r="AT71" i="40"/>
  <c r="AT63" i="40"/>
  <c r="AT64" i="40" s="1"/>
  <c r="AT61" i="40"/>
  <c r="AT22" i="40"/>
  <c r="AT20" i="40"/>
  <c r="BB71" i="40"/>
  <c r="BB63" i="40"/>
  <c r="BB64" i="40" s="1"/>
  <c r="BB61" i="40"/>
  <c r="BB22" i="40"/>
  <c r="BB20" i="40"/>
  <c r="BJ71" i="40"/>
  <c r="BJ63" i="40"/>
  <c r="BJ64" i="40" s="1"/>
  <c r="BJ20" i="40"/>
  <c r="BR71" i="40"/>
  <c r="BR63" i="40"/>
  <c r="BR64" i="40" s="1"/>
  <c r="BR22" i="40"/>
  <c r="BR20" i="40"/>
  <c r="BR61" i="40"/>
  <c r="BZ71" i="40"/>
  <c r="BZ63" i="40"/>
  <c r="BZ64" i="40" s="1"/>
  <c r="BZ22" i="40"/>
  <c r="BZ61" i="40"/>
  <c r="BZ20" i="40"/>
  <c r="CH71" i="40"/>
  <c r="CH63" i="40"/>
  <c r="CH64" i="40" s="1"/>
  <c r="CH61" i="40"/>
  <c r="CH20" i="40"/>
  <c r="CH22" i="40"/>
  <c r="AB20" i="40"/>
  <c r="AY20" i="40"/>
  <c r="CN20" i="40"/>
  <c r="N21" i="40"/>
  <c r="AJ21" i="40"/>
  <c r="BZ21" i="40"/>
  <c r="AZ22" i="40"/>
  <c r="G71" i="40"/>
  <c r="G22" i="40"/>
  <c r="G63" i="40"/>
  <c r="G64" i="40" s="1"/>
  <c r="G61" i="40"/>
  <c r="G20" i="40"/>
  <c r="O71" i="40"/>
  <c r="O22" i="40"/>
  <c r="O63" i="40"/>
  <c r="O64" i="40" s="1"/>
  <c r="O61" i="40"/>
  <c r="O20" i="40"/>
  <c r="W71" i="40"/>
  <c r="W22" i="40"/>
  <c r="W63" i="40"/>
  <c r="W64" i="40" s="1"/>
  <c r="W61" i="40"/>
  <c r="W20" i="40"/>
  <c r="AE71" i="40"/>
  <c r="AE22" i="40"/>
  <c r="AE63" i="40"/>
  <c r="AE64" i="40" s="1"/>
  <c r="AE61" i="40"/>
  <c r="AE20" i="40"/>
  <c r="AM71" i="40"/>
  <c r="AM22" i="40"/>
  <c r="AM61" i="40"/>
  <c r="AM20" i="40"/>
  <c r="AU71" i="40"/>
  <c r="AU22" i="40"/>
  <c r="AU61" i="40"/>
  <c r="AU63" i="40"/>
  <c r="AU64" i="40" s="1"/>
  <c r="AU20" i="40"/>
  <c r="BC71" i="40"/>
  <c r="BC63" i="40"/>
  <c r="BC64" i="40" s="1"/>
  <c r="BC22" i="40"/>
  <c r="BC61" i="40"/>
  <c r="BC20" i="40"/>
  <c r="BK71" i="40"/>
  <c r="BK63" i="40"/>
  <c r="BK64" i="40" s="1"/>
  <c r="BK22" i="40"/>
  <c r="BK61" i="40"/>
  <c r="BK20" i="40"/>
  <c r="BS71" i="40"/>
  <c r="BS22" i="40"/>
  <c r="BS63" i="40"/>
  <c r="BS64" i="40" s="1"/>
  <c r="BS61" i="40"/>
  <c r="BS20" i="40"/>
  <c r="CA71" i="40"/>
  <c r="CA22" i="40"/>
  <c r="CA63" i="40"/>
  <c r="CA64" i="40" s="1"/>
  <c r="CA61" i="40"/>
  <c r="CA20" i="40"/>
  <c r="CI71" i="40"/>
  <c r="CI22" i="40"/>
  <c r="CI63" i="40"/>
  <c r="CI64" i="40" s="1"/>
  <c r="CI61" i="40"/>
  <c r="CI20" i="40"/>
  <c r="B9" i="40"/>
  <c r="J9" i="40"/>
  <c r="R9" i="40"/>
  <c r="Z9" i="40"/>
  <c r="AH9" i="40"/>
  <c r="AP9" i="40"/>
  <c r="AX9" i="40"/>
  <c r="BF9" i="40"/>
  <c r="BN9" i="40"/>
  <c r="BV9" i="40"/>
  <c r="CD9" i="40"/>
  <c r="CL9" i="40"/>
  <c r="K20" i="40"/>
  <c r="AZ20" i="40"/>
  <c r="BW20" i="40"/>
  <c r="O21" i="40"/>
  <c r="AL21" i="40"/>
  <c r="BH21" i="40"/>
  <c r="CA21" i="40"/>
  <c r="BJ22" i="40"/>
  <c r="H71" i="40"/>
  <c r="H63" i="40"/>
  <c r="H64" i="40" s="1"/>
  <c r="H61" i="40"/>
  <c r="H22" i="40"/>
  <c r="H20" i="40"/>
  <c r="H21" i="40"/>
  <c r="P71" i="40"/>
  <c r="P63" i="40"/>
  <c r="P64" i="40" s="1"/>
  <c r="P61" i="40"/>
  <c r="P22" i="40"/>
  <c r="P20" i="40"/>
  <c r="P21" i="40"/>
  <c r="X71" i="40"/>
  <c r="X63" i="40"/>
  <c r="X64" i="40" s="1"/>
  <c r="X61" i="40"/>
  <c r="X20" i="40"/>
  <c r="X22" i="40"/>
  <c r="X21" i="40"/>
  <c r="AF71" i="40"/>
  <c r="AF63" i="40"/>
  <c r="AF64" i="40" s="1"/>
  <c r="AF61" i="40"/>
  <c r="AF20" i="40"/>
  <c r="AF22" i="40"/>
  <c r="AF21" i="40"/>
  <c r="AN71" i="40"/>
  <c r="AN61" i="40"/>
  <c r="AN63" i="40"/>
  <c r="AN64" i="40" s="1"/>
  <c r="AN22" i="40"/>
  <c r="AN20" i="40"/>
  <c r="AN21" i="40"/>
  <c r="AV71" i="40"/>
  <c r="AV61" i="40"/>
  <c r="AV22" i="40"/>
  <c r="AV20" i="40"/>
  <c r="AV63" i="40"/>
  <c r="AV64" i="40" s="1"/>
  <c r="AV21" i="40"/>
  <c r="BD71" i="40"/>
  <c r="BD61" i="40"/>
  <c r="BD63" i="40"/>
  <c r="BD64" i="40" s="1"/>
  <c r="BD20" i="40"/>
  <c r="BD22" i="40"/>
  <c r="BD21" i="40"/>
  <c r="BL71" i="40"/>
  <c r="BL63" i="40"/>
  <c r="BL64" i="40" s="1"/>
  <c r="BL61" i="40"/>
  <c r="BL20" i="40"/>
  <c r="BL22" i="40"/>
  <c r="BL21" i="40"/>
  <c r="BT71" i="40"/>
  <c r="BT63" i="40"/>
  <c r="BT64" i="40" s="1"/>
  <c r="BT61" i="40"/>
  <c r="BT22" i="40"/>
  <c r="BT20" i="40"/>
  <c r="BT21" i="40"/>
  <c r="CB71" i="40"/>
  <c r="CB63" i="40"/>
  <c r="CB64" i="40" s="1"/>
  <c r="CB61" i="40"/>
  <c r="CB22" i="40"/>
  <c r="CB20" i="40"/>
  <c r="CB21" i="40"/>
  <c r="CJ71" i="40"/>
  <c r="CJ63" i="40"/>
  <c r="CJ64" i="40" s="1"/>
  <c r="CJ61" i="40"/>
  <c r="CJ20" i="40"/>
  <c r="CJ22" i="40"/>
  <c r="CJ21" i="40"/>
  <c r="C9" i="40"/>
  <c r="K9" i="40"/>
  <c r="S9" i="40"/>
  <c r="AA9" i="40"/>
  <c r="AI9" i="40"/>
  <c r="AQ9" i="40"/>
  <c r="AY9" i="40"/>
  <c r="BG9" i="40"/>
  <c r="BO9" i="40"/>
  <c r="BW9" i="40"/>
  <c r="CE9" i="40"/>
  <c r="CM9" i="40"/>
  <c r="L20" i="40"/>
  <c r="AI20" i="40"/>
  <c r="BX20" i="40"/>
  <c r="T21" i="40"/>
  <c r="AM21" i="40"/>
  <c r="BJ21" i="40"/>
  <c r="CF21" i="40"/>
  <c r="AM63" i="40"/>
  <c r="AM64" i="40" s="1"/>
  <c r="C71" i="44"/>
  <c r="C63" i="44"/>
  <c r="C64" i="44" s="1"/>
  <c r="C61" i="44"/>
  <c r="C22" i="44"/>
  <c r="C21" i="44"/>
  <c r="C20" i="44"/>
  <c r="AQ71" i="44"/>
  <c r="AQ63" i="44"/>
  <c r="AQ64" i="44" s="1"/>
  <c r="AQ61" i="44"/>
  <c r="AQ22" i="44"/>
  <c r="AQ20" i="44"/>
  <c r="CM71" i="44"/>
  <c r="CM63" i="44"/>
  <c r="CM64" i="44" s="1"/>
  <c r="CM61" i="44"/>
  <c r="CM22" i="44"/>
  <c r="CM21" i="44"/>
  <c r="CM20" i="44"/>
  <c r="AQ21" i="44"/>
  <c r="B71" i="44"/>
  <c r="B63" i="44"/>
  <c r="B64" i="44" s="1"/>
  <c r="B22" i="44"/>
  <c r="B21" i="44"/>
  <c r="B61" i="44"/>
  <c r="B20" i="44"/>
  <c r="B9" i="44"/>
  <c r="J71" i="44"/>
  <c r="J63" i="44"/>
  <c r="J64" i="44" s="1"/>
  <c r="J22" i="44"/>
  <c r="J61" i="44"/>
  <c r="J20" i="44"/>
  <c r="J9" i="44"/>
  <c r="R71" i="44"/>
  <c r="R63" i="44"/>
  <c r="R64" i="44" s="1"/>
  <c r="R22" i="44"/>
  <c r="R21" i="44"/>
  <c r="R61" i="44"/>
  <c r="R20" i="44"/>
  <c r="R9" i="44"/>
  <c r="Z71" i="44"/>
  <c r="Z63" i="44"/>
  <c r="Z64" i="44" s="1"/>
  <c r="Z22" i="44"/>
  <c r="Z61" i="44"/>
  <c r="Z20" i="44"/>
  <c r="Z9" i="44"/>
  <c r="AH71" i="44"/>
  <c r="AH63" i="44"/>
  <c r="AH64" i="44" s="1"/>
  <c r="AH61" i="44"/>
  <c r="AH22" i="44"/>
  <c r="AH21" i="44"/>
  <c r="AH20" i="44"/>
  <c r="AH9" i="44"/>
  <c r="AP71" i="44"/>
  <c r="AP63" i="44"/>
  <c r="AP64" i="44" s="1"/>
  <c r="AP22" i="44"/>
  <c r="AP61" i="44"/>
  <c r="AP20" i="44"/>
  <c r="AP21" i="44"/>
  <c r="AP9" i="44"/>
  <c r="AX71" i="44"/>
  <c r="AX63" i="44"/>
  <c r="AX64" i="44" s="1"/>
  <c r="AX22" i="44"/>
  <c r="AX61" i="44"/>
  <c r="AX21" i="44"/>
  <c r="AX20" i="44"/>
  <c r="AX9" i="44"/>
  <c r="BF71" i="44"/>
  <c r="BF63" i="44"/>
  <c r="BF64" i="44" s="1"/>
  <c r="BF22" i="44"/>
  <c r="BF61" i="44"/>
  <c r="BF21" i="44"/>
  <c r="BF20" i="44"/>
  <c r="BF9" i="44"/>
  <c r="BN71" i="44"/>
  <c r="BN63" i="44"/>
  <c r="BN64" i="44" s="1"/>
  <c r="BN22" i="44"/>
  <c r="BN61" i="44"/>
  <c r="BN21" i="44"/>
  <c r="BN20" i="44"/>
  <c r="BN9" i="44"/>
  <c r="BV71" i="44"/>
  <c r="BV63" i="44"/>
  <c r="BV64" i="44" s="1"/>
  <c r="BV61" i="44"/>
  <c r="BV22" i="44"/>
  <c r="BV20" i="44"/>
  <c r="BV9" i="44"/>
  <c r="CD71" i="44"/>
  <c r="CD63" i="44"/>
  <c r="CD64" i="44" s="1"/>
  <c r="CD22" i="44"/>
  <c r="CD61" i="44"/>
  <c r="CD21" i="44"/>
  <c r="CD20" i="44"/>
  <c r="CD9" i="44"/>
  <c r="CL71" i="44"/>
  <c r="CL63" i="44"/>
  <c r="CL64" i="44" s="1"/>
  <c r="CL22" i="44"/>
  <c r="CL61" i="44"/>
  <c r="CL21" i="44"/>
  <c r="CL20" i="44"/>
  <c r="CL9" i="44"/>
  <c r="C9" i="44"/>
  <c r="AI9" i="44"/>
  <c r="AY9" i="44"/>
  <c r="Z21" i="44"/>
  <c r="K71" i="44"/>
  <c r="K63" i="44"/>
  <c r="K64" i="44" s="1"/>
  <c r="K61" i="44"/>
  <c r="K22" i="44"/>
  <c r="K20" i="44"/>
  <c r="K21" i="44"/>
  <c r="CE71" i="44"/>
  <c r="CE63" i="44"/>
  <c r="CE64" i="44" s="1"/>
  <c r="CE61" i="44"/>
  <c r="CE22" i="44"/>
  <c r="CE21" i="44"/>
  <c r="CE20" i="44"/>
  <c r="D71" i="44"/>
  <c r="D63" i="44"/>
  <c r="D64" i="44" s="1"/>
  <c r="D61" i="44"/>
  <c r="D22" i="44"/>
  <c r="D21" i="44"/>
  <c r="D20" i="44"/>
  <c r="L71" i="44"/>
  <c r="L63" i="44"/>
  <c r="L64" i="44" s="1"/>
  <c r="L61" i="44"/>
  <c r="L22" i="44"/>
  <c r="L20" i="44"/>
  <c r="L21" i="44"/>
  <c r="T71" i="44"/>
  <c r="T61" i="44"/>
  <c r="T63" i="44"/>
  <c r="T64" i="44" s="1"/>
  <c r="T22" i="44"/>
  <c r="T21" i="44"/>
  <c r="T20" i="44"/>
  <c r="AB71" i="44"/>
  <c r="AB63" i="44"/>
  <c r="AB64" i="44" s="1"/>
  <c r="AB61" i="44"/>
  <c r="AB22" i="44"/>
  <c r="AB20" i="44"/>
  <c r="AB21" i="44"/>
  <c r="AJ71" i="44"/>
  <c r="AJ61" i="44"/>
  <c r="AJ63" i="44"/>
  <c r="AJ64" i="44" s="1"/>
  <c r="AJ21" i="44"/>
  <c r="AJ22" i="44"/>
  <c r="AJ20" i="44"/>
  <c r="AR71" i="44"/>
  <c r="AR63" i="44"/>
  <c r="AR64" i="44" s="1"/>
  <c r="AR61" i="44"/>
  <c r="AR21" i="44"/>
  <c r="AR22" i="44"/>
  <c r="AR20" i="44"/>
  <c r="AZ71" i="44"/>
  <c r="AZ61" i="44"/>
  <c r="AZ21" i="44"/>
  <c r="AZ63" i="44"/>
  <c r="AZ64" i="44" s="1"/>
  <c r="AZ22" i="44"/>
  <c r="AZ20" i="44"/>
  <c r="BH71" i="44"/>
  <c r="BH61" i="44"/>
  <c r="BH63" i="44"/>
  <c r="BH64" i="44" s="1"/>
  <c r="BH21" i="44"/>
  <c r="BH22" i="44"/>
  <c r="BH20" i="44"/>
  <c r="BP71" i="44"/>
  <c r="BP61" i="44"/>
  <c r="BP63" i="44"/>
  <c r="BP64" i="44" s="1"/>
  <c r="BP21" i="44"/>
  <c r="BP22" i="44"/>
  <c r="BP20" i="44"/>
  <c r="BX71" i="44"/>
  <c r="BX61" i="44"/>
  <c r="BX63" i="44"/>
  <c r="BX64" i="44" s="1"/>
  <c r="BX21" i="44"/>
  <c r="BX22" i="44"/>
  <c r="BX20" i="44"/>
  <c r="CF71" i="44"/>
  <c r="CF63" i="44"/>
  <c r="CF64" i="44" s="1"/>
  <c r="CF61" i="44"/>
  <c r="CF21" i="44"/>
  <c r="CF22" i="44"/>
  <c r="CF20" i="44"/>
  <c r="CN71" i="44"/>
  <c r="CN61" i="44"/>
  <c r="CN63" i="44"/>
  <c r="CN64" i="44" s="1"/>
  <c r="CN21" i="44"/>
  <c r="CN22" i="44"/>
  <c r="CN20" i="44"/>
  <c r="BV21" i="44"/>
  <c r="AA71" i="44"/>
  <c r="AA61" i="44"/>
  <c r="AA22" i="44"/>
  <c r="AA63" i="44"/>
  <c r="AA64" i="44" s="1"/>
  <c r="AA20" i="44"/>
  <c r="AA21" i="44"/>
  <c r="BW71" i="44"/>
  <c r="BW63" i="44"/>
  <c r="BW64" i="44" s="1"/>
  <c r="BW61" i="44"/>
  <c r="BW22" i="44"/>
  <c r="BW21" i="44"/>
  <c r="BW20" i="44"/>
  <c r="E71" i="44"/>
  <c r="E21" i="44"/>
  <c r="E61" i="44"/>
  <c r="E63" i="44"/>
  <c r="E64" i="44" s="1"/>
  <c r="E20" i="44"/>
  <c r="E9" i="44"/>
  <c r="M71" i="44"/>
  <c r="M61" i="44"/>
  <c r="M21" i="44"/>
  <c r="M63" i="44"/>
  <c r="M64" i="44" s="1"/>
  <c r="M20" i="44"/>
  <c r="M22" i="44"/>
  <c r="M9" i="44"/>
  <c r="U71" i="44"/>
  <c r="U63" i="44"/>
  <c r="U64" i="44" s="1"/>
  <c r="U21" i="44"/>
  <c r="U61" i="44"/>
  <c r="U20" i="44"/>
  <c r="U22" i="44"/>
  <c r="U9" i="44"/>
  <c r="AC71" i="44"/>
  <c r="AC63" i="44"/>
  <c r="AC64" i="44" s="1"/>
  <c r="AC61" i="44"/>
  <c r="AC21" i="44"/>
  <c r="AC22" i="44"/>
  <c r="AC20" i="44"/>
  <c r="AC9" i="44"/>
  <c r="AK71" i="44"/>
  <c r="AK63" i="44"/>
  <c r="AK64" i="44" s="1"/>
  <c r="AK21" i="44"/>
  <c r="AK61" i="44"/>
  <c r="AK20" i="44"/>
  <c r="AK9" i="44"/>
  <c r="AS71" i="44"/>
  <c r="AS63" i="44"/>
  <c r="AS64" i="44" s="1"/>
  <c r="AS21" i="44"/>
  <c r="AS61" i="44"/>
  <c r="AS20" i="44"/>
  <c r="AS22" i="44"/>
  <c r="AS9" i="44"/>
  <c r="BA71" i="44"/>
  <c r="BA63" i="44"/>
  <c r="BA64" i="44" s="1"/>
  <c r="BA61" i="44"/>
  <c r="BA21" i="44"/>
  <c r="BA20" i="44"/>
  <c r="BA22" i="44"/>
  <c r="BA9" i="44"/>
  <c r="BI71" i="44"/>
  <c r="BI63" i="44"/>
  <c r="BI64" i="44" s="1"/>
  <c r="BI21" i="44"/>
  <c r="BI22" i="44"/>
  <c r="BI61" i="44"/>
  <c r="BI20" i="44"/>
  <c r="BI9" i="44"/>
  <c r="BQ71" i="44"/>
  <c r="BQ63" i="44"/>
  <c r="BQ64" i="44" s="1"/>
  <c r="BQ61" i="44"/>
  <c r="BQ21" i="44"/>
  <c r="BQ20" i="44"/>
  <c r="BQ9" i="44"/>
  <c r="BY71" i="44"/>
  <c r="BY63" i="44"/>
  <c r="BY64" i="44" s="1"/>
  <c r="BY61" i="44"/>
  <c r="BY21" i="44"/>
  <c r="BY20" i="44"/>
  <c r="BY22" i="44"/>
  <c r="BY9" i="44"/>
  <c r="CG71" i="44"/>
  <c r="CG63" i="44"/>
  <c r="CG64" i="44" s="1"/>
  <c r="CG21" i="44"/>
  <c r="CG61" i="44"/>
  <c r="CG20" i="44"/>
  <c r="CG22" i="44"/>
  <c r="CG9" i="44"/>
  <c r="S71" i="44"/>
  <c r="S61" i="44"/>
  <c r="S22" i="44"/>
  <c r="S63" i="44"/>
  <c r="S64" i="44" s="1"/>
  <c r="S21" i="44"/>
  <c r="S20" i="44"/>
  <c r="BO71" i="44"/>
  <c r="BO63" i="44"/>
  <c r="BO64" i="44" s="1"/>
  <c r="BO61" i="44"/>
  <c r="BO22" i="44"/>
  <c r="BO21" i="44"/>
  <c r="BO20" i="44"/>
  <c r="K2" i="44"/>
  <c r="S2" i="44"/>
  <c r="AA2" i="44"/>
  <c r="AQ2" i="44"/>
  <c r="BG2" i="44"/>
  <c r="BO2" i="44"/>
  <c r="BW2" i="44"/>
  <c r="CE2" i="44"/>
  <c r="CM2" i="44"/>
  <c r="F71" i="44"/>
  <c r="F63" i="44"/>
  <c r="F64" i="44" s="1"/>
  <c r="F61" i="44"/>
  <c r="F22" i="44"/>
  <c r="F20" i="44"/>
  <c r="F21" i="44"/>
  <c r="N71" i="44"/>
  <c r="N63" i="44"/>
  <c r="N64" i="44" s="1"/>
  <c r="N61" i="44"/>
  <c r="N22" i="44"/>
  <c r="N20" i="44"/>
  <c r="N21" i="44"/>
  <c r="V71" i="44"/>
  <c r="V63" i="44"/>
  <c r="V64" i="44" s="1"/>
  <c r="V61" i="44"/>
  <c r="V22" i="44"/>
  <c r="V20" i="44"/>
  <c r="V21" i="44"/>
  <c r="AD71" i="44"/>
  <c r="AD63" i="44"/>
  <c r="AD64" i="44" s="1"/>
  <c r="AD61" i="44"/>
  <c r="AD22" i="44"/>
  <c r="AD20" i="44"/>
  <c r="AD21" i="44"/>
  <c r="AL71" i="44"/>
  <c r="AL63" i="44"/>
  <c r="AL64" i="44" s="1"/>
  <c r="AL61" i="44"/>
  <c r="AL22" i="44"/>
  <c r="AL21" i="44"/>
  <c r="AL20" i="44"/>
  <c r="AT71" i="44"/>
  <c r="AT63" i="44"/>
  <c r="AT64" i="44" s="1"/>
  <c r="AT61" i="44"/>
  <c r="AT22" i="44"/>
  <c r="AT20" i="44"/>
  <c r="AT21" i="44"/>
  <c r="BB71" i="44"/>
  <c r="BB63" i="44"/>
  <c r="BB64" i="44" s="1"/>
  <c r="BB61" i="44"/>
  <c r="BB22" i="44"/>
  <c r="BB20" i="44"/>
  <c r="BB21" i="44"/>
  <c r="BJ71" i="44"/>
  <c r="BJ63" i="44"/>
  <c r="BJ64" i="44" s="1"/>
  <c r="BJ61" i="44"/>
  <c r="BJ22" i="44"/>
  <c r="BJ20" i="44"/>
  <c r="BJ21" i="44"/>
  <c r="BR71" i="44"/>
  <c r="BR63" i="44"/>
  <c r="BR64" i="44" s="1"/>
  <c r="BR61" i="44"/>
  <c r="BR22" i="44"/>
  <c r="BR20" i="44"/>
  <c r="BR21" i="44"/>
  <c r="BZ71" i="44"/>
  <c r="BZ63" i="44"/>
  <c r="BZ64" i="44" s="1"/>
  <c r="BZ61" i="44"/>
  <c r="BZ22" i="44"/>
  <c r="BZ20" i="44"/>
  <c r="BZ21" i="44"/>
  <c r="CH71" i="44"/>
  <c r="CH63" i="44"/>
  <c r="CH64" i="44" s="1"/>
  <c r="CH61" i="44"/>
  <c r="CH22" i="44"/>
  <c r="CH20" i="44"/>
  <c r="CH21" i="44"/>
  <c r="K9" i="44"/>
  <c r="AA9" i="44"/>
  <c r="AQ9" i="44"/>
  <c r="BW9" i="44"/>
  <c r="CM9" i="44"/>
  <c r="AY71" i="44"/>
  <c r="AY63" i="44"/>
  <c r="AY64" i="44" s="1"/>
  <c r="AY61" i="44"/>
  <c r="AY22" i="44"/>
  <c r="AY21" i="44"/>
  <c r="AY20" i="44"/>
  <c r="G71" i="44"/>
  <c r="G63" i="44"/>
  <c r="G64" i="44" s="1"/>
  <c r="G21" i="44"/>
  <c r="G61" i="44"/>
  <c r="G22" i="44"/>
  <c r="G9" i="44"/>
  <c r="G20" i="44"/>
  <c r="O71" i="44"/>
  <c r="O63" i="44"/>
  <c r="O64" i="44" s="1"/>
  <c r="O61" i="44"/>
  <c r="O21" i="44"/>
  <c r="O22" i="44"/>
  <c r="O9" i="44"/>
  <c r="O20" i="44"/>
  <c r="W71" i="44"/>
  <c r="W63" i="44"/>
  <c r="W64" i="44" s="1"/>
  <c r="W61" i="44"/>
  <c r="W21" i="44"/>
  <c r="W22" i="44"/>
  <c r="W9" i="44"/>
  <c r="W20" i="44"/>
  <c r="AE71" i="44"/>
  <c r="AE63" i="44"/>
  <c r="AE64" i="44" s="1"/>
  <c r="AE61" i="44"/>
  <c r="AE21" i="44"/>
  <c r="AE22" i="44"/>
  <c r="AE9" i="44"/>
  <c r="AE20" i="44"/>
  <c r="AM71" i="44"/>
  <c r="AM63" i="44"/>
  <c r="AM64" i="44" s="1"/>
  <c r="AM61" i="44"/>
  <c r="AM21" i="44"/>
  <c r="AM22" i="44"/>
  <c r="AM9" i="44"/>
  <c r="AM20" i="44"/>
  <c r="AU71" i="44"/>
  <c r="AU63" i="44"/>
  <c r="AU64" i="44" s="1"/>
  <c r="AU61" i="44"/>
  <c r="AU21" i="44"/>
  <c r="AU22" i="44"/>
  <c r="AU9" i="44"/>
  <c r="AU20" i="44"/>
  <c r="BC71" i="44"/>
  <c r="BC63" i="44"/>
  <c r="BC64" i="44" s="1"/>
  <c r="BC61" i="44"/>
  <c r="BC21" i="44"/>
  <c r="BC22" i="44"/>
  <c r="BC9" i="44"/>
  <c r="BC20" i="44"/>
  <c r="BK71" i="44"/>
  <c r="BK63" i="44"/>
  <c r="BK64" i="44" s="1"/>
  <c r="BK61" i="44"/>
  <c r="BK21" i="44"/>
  <c r="BK22" i="44"/>
  <c r="BK9" i="44"/>
  <c r="BK20" i="44"/>
  <c r="BS71" i="44"/>
  <c r="BS63" i="44"/>
  <c r="BS64" i="44" s="1"/>
  <c r="BS61" i="44"/>
  <c r="BS21" i="44"/>
  <c r="BS22" i="44"/>
  <c r="BS9" i="44"/>
  <c r="BS20" i="44"/>
  <c r="CA71" i="44"/>
  <c r="CA63" i="44"/>
  <c r="CA64" i="44" s="1"/>
  <c r="CA61" i="44"/>
  <c r="CA21" i="44"/>
  <c r="CA22" i="44"/>
  <c r="CA9" i="44"/>
  <c r="CA20" i="44"/>
  <c r="CI71" i="44"/>
  <c r="CI63" i="44"/>
  <c r="CI64" i="44" s="1"/>
  <c r="CI61" i="44"/>
  <c r="CI21" i="44"/>
  <c r="CI22" i="44"/>
  <c r="CI9" i="44"/>
  <c r="CI20" i="44"/>
  <c r="L9" i="44"/>
  <c r="AB9" i="44"/>
  <c r="AR9" i="44"/>
  <c r="BH9" i="44"/>
  <c r="BX9" i="44"/>
  <c r="CN9" i="44"/>
  <c r="AI71" i="44"/>
  <c r="AI61" i="44"/>
  <c r="AI63" i="44"/>
  <c r="AI64" i="44" s="1"/>
  <c r="AI22" i="44"/>
  <c r="AI21" i="44"/>
  <c r="AI20" i="44"/>
  <c r="H71" i="44"/>
  <c r="H63" i="44"/>
  <c r="H64" i="44" s="1"/>
  <c r="H21" i="44"/>
  <c r="H61" i="44"/>
  <c r="H22" i="44"/>
  <c r="H9" i="44"/>
  <c r="P71" i="44"/>
  <c r="P63" i="44"/>
  <c r="P64" i="44" s="1"/>
  <c r="P21" i="44"/>
  <c r="P22" i="44"/>
  <c r="P61" i="44"/>
  <c r="P9" i="44"/>
  <c r="X71" i="44"/>
  <c r="X63" i="44"/>
  <c r="X64" i="44" s="1"/>
  <c r="X21" i="44"/>
  <c r="X22" i="44"/>
  <c r="X61" i="44"/>
  <c r="X9" i="44"/>
  <c r="AF71" i="44"/>
  <c r="AF21" i="44"/>
  <c r="AF63" i="44"/>
  <c r="AF64" i="44" s="1"/>
  <c r="AF61" i="44"/>
  <c r="AF22" i="44"/>
  <c r="AF9" i="44"/>
  <c r="AN71" i="44"/>
  <c r="AN21" i="44"/>
  <c r="AN22" i="44"/>
  <c r="AN63" i="44"/>
  <c r="AN64" i="44" s="1"/>
  <c r="AN9" i="44"/>
  <c r="AN61" i="44"/>
  <c r="AV71" i="44"/>
  <c r="AV21" i="44"/>
  <c r="AV61" i="44"/>
  <c r="AV22" i="44"/>
  <c r="AV9" i="44"/>
  <c r="AV63" i="44"/>
  <c r="AV64" i="44" s="1"/>
  <c r="BD71" i="44"/>
  <c r="BD63" i="44"/>
  <c r="BD64" i="44" s="1"/>
  <c r="BD61" i="44"/>
  <c r="BD21" i="44"/>
  <c r="BD22" i="44"/>
  <c r="BD9" i="44"/>
  <c r="BL71" i="44"/>
  <c r="BL63" i="44"/>
  <c r="BL64" i="44" s="1"/>
  <c r="BL21" i="44"/>
  <c r="BL22" i="44"/>
  <c r="BL61" i="44"/>
  <c r="BL9" i="44"/>
  <c r="BT71" i="44"/>
  <c r="BT63" i="44"/>
  <c r="BT64" i="44" s="1"/>
  <c r="BT21" i="44"/>
  <c r="BT61" i="44"/>
  <c r="BT22" i="44"/>
  <c r="BT9" i="44"/>
  <c r="CB71" i="44"/>
  <c r="CB63" i="44"/>
  <c r="CB64" i="44" s="1"/>
  <c r="CB21" i="44"/>
  <c r="CB22" i="44"/>
  <c r="CB61" i="44"/>
  <c r="CB9" i="44"/>
  <c r="CJ71" i="44"/>
  <c r="CJ63" i="44"/>
  <c r="CJ64" i="44" s="1"/>
  <c r="CJ21" i="44"/>
  <c r="CJ22" i="44"/>
  <c r="CJ61" i="44"/>
  <c r="CJ9" i="44"/>
  <c r="N9" i="44"/>
  <c r="AD9" i="44"/>
  <c r="AT9" i="44"/>
  <c r="BJ9" i="44"/>
  <c r="BZ9" i="44"/>
  <c r="AV20" i="44"/>
  <c r="BG71" i="44"/>
  <c r="BG63" i="44"/>
  <c r="BG64" i="44" s="1"/>
  <c r="BG61" i="44"/>
  <c r="BG22" i="44"/>
  <c r="BG21" i="44"/>
  <c r="BG20" i="44"/>
  <c r="I71" i="44"/>
  <c r="I61" i="44"/>
  <c r="I21" i="44"/>
  <c r="I22" i="44"/>
  <c r="I20" i="44"/>
  <c r="Q71" i="44"/>
  <c r="Q63" i="44"/>
  <c r="Q64" i="44" s="1"/>
  <c r="Q61" i="44"/>
  <c r="Q21" i="44"/>
  <c r="Q22" i="44"/>
  <c r="Q20" i="44"/>
  <c r="Y71" i="44"/>
  <c r="Y63" i="44"/>
  <c r="Y64" i="44" s="1"/>
  <c r="Y61" i="44"/>
  <c r="Y21" i="44"/>
  <c r="Y22" i="44"/>
  <c r="Y20" i="44"/>
  <c r="AG71" i="44"/>
  <c r="AG63" i="44"/>
  <c r="AG64" i="44" s="1"/>
  <c r="AG61" i="44"/>
  <c r="AG21" i="44"/>
  <c r="AG20" i="44"/>
  <c r="AG22" i="44"/>
  <c r="AO71" i="44"/>
  <c r="AO63" i="44"/>
  <c r="AO64" i="44" s="1"/>
  <c r="AO61" i="44"/>
  <c r="AO21" i="44"/>
  <c r="AO22" i="44"/>
  <c r="AO20" i="44"/>
  <c r="AW71" i="44"/>
  <c r="AW63" i="44"/>
  <c r="AW64" i="44" s="1"/>
  <c r="AW61" i="44"/>
  <c r="AW21" i="44"/>
  <c r="AW22" i="44"/>
  <c r="AW20" i="44"/>
  <c r="BE71" i="44"/>
  <c r="BE63" i="44"/>
  <c r="BE64" i="44" s="1"/>
  <c r="BE61" i="44"/>
  <c r="BE21" i="44"/>
  <c r="BE22" i="44"/>
  <c r="BE20" i="44"/>
  <c r="BM71" i="44"/>
  <c r="BM63" i="44"/>
  <c r="BM64" i="44" s="1"/>
  <c r="BM61" i="44"/>
  <c r="BM21" i="44"/>
  <c r="BM20" i="44"/>
  <c r="BM22" i="44"/>
  <c r="BU71" i="44"/>
  <c r="BU61" i="44"/>
  <c r="BU63" i="44"/>
  <c r="BU64" i="44" s="1"/>
  <c r="BU21" i="44"/>
  <c r="BU22" i="44"/>
  <c r="BU20" i="44"/>
  <c r="CC71" i="44"/>
  <c r="CC61" i="44"/>
  <c r="CC63" i="44"/>
  <c r="CC64" i="44" s="1"/>
  <c r="CC21" i="44"/>
  <c r="CC22" i="44"/>
  <c r="CC20" i="44"/>
  <c r="CK71" i="44"/>
  <c r="CK61" i="44"/>
  <c r="CK63" i="44"/>
  <c r="CK64" i="44" s="1"/>
  <c r="CK21" i="44"/>
  <c r="CK22" i="44"/>
  <c r="CK20" i="44"/>
  <c r="Q9" i="44"/>
  <c r="AG9" i="44"/>
  <c r="AW9" i="44"/>
  <c r="BM9" i="44"/>
  <c r="CC9" i="44"/>
  <c r="BD20" i="44"/>
  <c r="J21" i="44"/>
  <c r="E22" i="44"/>
  <c r="C71" i="1"/>
  <c r="C61" i="1"/>
  <c r="C22" i="1"/>
  <c r="C63" i="1"/>
  <c r="C64" i="1" s="1"/>
  <c r="C21" i="1"/>
  <c r="C20" i="1"/>
  <c r="C9" i="1"/>
  <c r="K71" i="1"/>
  <c r="K63" i="1"/>
  <c r="K64" i="1" s="1"/>
  <c r="K61" i="1"/>
  <c r="K22" i="1"/>
  <c r="K21" i="1"/>
  <c r="K20" i="1"/>
  <c r="K9" i="1"/>
  <c r="K2" i="1"/>
  <c r="S71" i="1"/>
  <c r="S61" i="1"/>
  <c r="S63" i="1"/>
  <c r="S64" i="1" s="1"/>
  <c r="S22" i="1"/>
  <c r="S21" i="1"/>
  <c r="S2" i="1"/>
  <c r="S20" i="1"/>
  <c r="S9" i="1"/>
  <c r="AA71" i="1"/>
  <c r="AA61" i="1"/>
  <c r="AA63" i="1"/>
  <c r="AA64" i="1" s="1"/>
  <c r="AA22" i="1"/>
  <c r="AA21" i="1"/>
  <c r="AA9" i="1"/>
  <c r="AA20" i="1"/>
  <c r="AA2" i="1"/>
  <c r="AI71" i="1"/>
  <c r="AI61" i="1"/>
  <c r="AI63" i="1"/>
  <c r="AI64" i="1" s="1"/>
  <c r="AI20" i="1"/>
  <c r="AI21" i="1"/>
  <c r="AI9" i="1"/>
  <c r="AI2" i="1"/>
  <c r="AI22" i="1"/>
  <c r="AQ71" i="1"/>
  <c r="AQ61" i="1"/>
  <c r="AQ63" i="1"/>
  <c r="AQ64" i="1" s="1"/>
  <c r="AQ22" i="1"/>
  <c r="AQ21" i="1"/>
  <c r="AQ20" i="1"/>
  <c r="AQ2" i="1"/>
  <c r="AQ9" i="1"/>
  <c r="AY71" i="1"/>
  <c r="AY61" i="1"/>
  <c r="AY22" i="1"/>
  <c r="AY63" i="1"/>
  <c r="AY64" i="1" s="1"/>
  <c r="AY20" i="1"/>
  <c r="AY9" i="1"/>
  <c r="AY21" i="1"/>
  <c r="AY2" i="1"/>
  <c r="BG71" i="1"/>
  <c r="BG61" i="1"/>
  <c r="BG22" i="1"/>
  <c r="BG20" i="1"/>
  <c r="BG63" i="1"/>
  <c r="BG64" i="1" s="1"/>
  <c r="BG21" i="1"/>
  <c r="BG9" i="1"/>
  <c r="BG2" i="1"/>
  <c r="BO71" i="1"/>
  <c r="BO61" i="1"/>
  <c r="BO22" i="1"/>
  <c r="BO63" i="1"/>
  <c r="BO64" i="1" s="1"/>
  <c r="BO21" i="1"/>
  <c r="BO2" i="1"/>
  <c r="BO20" i="1"/>
  <c r="BO9" i="1"/>
  <c r="BW71" i="1"/>
  <c r="BW63" i="1"/>
  <c r="BW64" i="1" s="1"/>
  <c r="BW61" i="1"/>
  <c r="BW22" i="1"/>
  <c r="BW21" i="1"/>
  <c r="BW20" i="1"/>
  <c r="BW9" i="1"/>
  <c r="BW2" i="1"/>
  <c r="CE71" i="1"/>
  <c r="CE61" i="1"/>
  <c r="CE63" i="1"/>
  <c r="CE64" i="1" s="1"/>
  <c r="CE22" i="1"/>
  <c r="CE21" i="1"/>
  <c r="CE20" i="1"/>
  <c r="CE9" i="1"/>
  <c r="CE2" i="1"/>
  <c r="CM71" i="1"/>
  <c r="CM61" i="1"/>
  <c r="CM63" i="1"/>
  <c r="CM64" i="1" s="1"/>
  <c r="CM22" i="1"/>
  <c r="CM21" i="1"/>
  <c r="CM2" i="1"/>
  <c r="CM20" i="1"/>
  <c r="CM9" i="1"/>
  <c r="D71" i="1"/>
  <c r="D63" i="1"/>
  <c r="D64" i="1" s="1"/>
  <c r="D61" i="1"/>
  <c r="D21" i="1"/>
  <c r="D22" i="1"/>
  <c r="D20" i="1"/>
  <c r="D9" i="1"/>
  <c r="L71" i="1"/>
  <c r="L22" i="1"/>
  <c r="L21" i="1"/>
  <c r="L63" i="1"/>
  <c r="L64" i="1" s="1"/>
  <c r="L9" i="1"/>
  <c r="T71" i="1"/>
  <c r="T63" i="1"/>
  <c r="T64" i="1" s="1"/>
  <c r="T22" i="1"/>
  <c r="T21" i="1"/>
  <c r="T61" i="1"/>
  <c r="T20" i="1"/>
  <c r="T9" i="1"/>
  <c r="AB71" i="1"/>
  <c r="AB63" i="1"/>
  <c r="AB64" i="1" s="1"/>
  <c r="AB21" i="1"/>
  <c r="AB61" i="1"/>
  <c r="AB22" i="1"/>
  <c r="AB9" i="1"/>
  <c r="AJ71" i="1"/>
  <c r="AJ63" i="1"/>
  <c r="AJ64" i="1" s="1"/>
  <c r="AJ61" i="1"/>
  <c r="AJ21" i="1"/>
  <c r="AJ22" i="1"/>
  <c r="AJ9" i="1"/>
  <c r="AR71" i="1"/>
  <c r="AR63" i="1"/>
  <c r="AR64" i="1" s="1"/>
  <c r="AR22" i="1"/>
  <c r="AR21" i="1"/>
  <c r="AR20" i="1"/>
  <c r="AR9" i="1"/>
  <c r="AZ71" i="1"/>
  <c r="AZ63" i="1"/>
  <c r="AZ64" i="1" s="1"/>
  <c r="AZ21" i="1"/>
  <c r="AZ61" i="1"/>
  <c r="AZ22" i="1"/>
  <c r="AZ20" i="1"/>
  <c r="AZ9" i="1"/>
  <c r="BH71" i="1"/>
  <c r="BH63" i="1"/>
  <c r="BH64" i="1" s="1"/>
  <c r="BH22" i="1"/>
  <c r="BH21" i="1"/>
  <c r="BH61" i="1"/>
  <c r="BH20" i="1"/>
  <c r="BH9" i="1"/>
  <c r="BP71" i="1"/>
  <c r="BP61" i="1"/>
  <c r="BP21" i="1"/>
  <c r="BP63" i="1"/>
  <c r="BP64" i="1" s="1"/>
  <c r="BP20" i="1"/>
  <c r="BP22" i="1"/>
  <c r="BP9" i="1"/>
  <c r="BX71" i="1"/>
  <c r="BX63" i="1"/>
  <c r="BX64" i="1" s="1"/>
  <c r="BX22" i="1"/>
  <c r="BX21" i="1"/>
  <c r="BX61" i="1"/>
  <c r="BX9" i="1"/>
  <c r="CF71" i="1"/>
  <c r="CF63" i="1"/>
  <c r="CF64" i="1" s="1"/>
  <c r="CF21" i="1"/>
  <c r="CF61" i="1"/>
  <c r="CF22" i="1"/>
  <c r="CF20" i="1"/>
  <c r="CF9" i="1"/>
  <c r="CN71" i="1"/>
  <c r="CN63" i="1"/>
  <c r="CN64" i="1" s="1"/>
  <c r="CN22" i="1"/>
  <c r="CN21" i="1"/>
  <c r="CN61" i="1"/>
  <c r="CN9" i="1"/>
  <c r="J21" i="1"/>
  <c r="AV21" i="1"/>
  <c r="AH22" i="1"/>
  <c r="E71" i="1"/>
  <c r="E22" i="1"/>
  <c r="E63" i="1"/>
  <c r="E64" i="1" s="1"/>
  <c r="E61" i="1"/>
  <c r="E21" i="1"/>
  <c r="E20" i="1"/>
  <c r="M71" i="1"/>
  <c r="M22" i="1"/>
  <c r="M21" i="1"/>
  <c r="M63" i="1"/>
  <c r="M64" i="1" s="1"/>
  <c r="M20" i="1"/>
  <c r="U71" i="1"/>
  <c r="U22" i="1"/>
  <c r="U21" i="1"/>
  <c r="U63" i="1"/>
  <c r="U64" i="1" s="1"/>
  <c r="U61" i="1"/>
  <c r="AC71" i="1"/>
  <c r="AC63" i="1"/>
  <c r="AC64" i="1" s="1"/>
  <c r="AC22" i="1"/>
  <c r="AC21" i="1"/>
  <c r="AC61" i="1"/>
  <c r="AC20" i="1"/>
  <c r="AK71" i="1"/>
  <c r="AK63" i="1"/>
  <c r="AK64" i="1" s="1"/>
  <c r="AK22" i="1"/>
  <c r="AK61" i="1"/>
  <c r="AK21" i="1"/>
  <c r="AS71" i="1"/>
  <c r="AS63" i="1"/>
  <c r="AS64" i="1" s="1"/>
  <c r="AS22" i="1"/>
  <c r="AS21" i="1"/>
  <c r="AS61" i="1"/>
  <c r="BA71" i="1"/>
  <c r="BA22" i="1"/>
  <c r="BA63" i="1"/>
  <c r="BA64" i="1" s="1"/>
  <c r="BA21" i="1"/>
  <c r="BA20" i="1"/>
  <c r="BA61" i="1"/>
  <c r="BI71" i="1"/>
  <c r="BI22" i="1"/>
  <c r="BI63" i="1"/>
  <c r="BI64" i="1" s="1"/>
  <c r="BI21" i="1"/>
  <c r="BI61" i="1"/>
  <c r="BI20" i="1"/>
  <c r="BQ71" i="1"/>
  <c r="BQ22" i="1"/>
  <c r="BQ63" i="1"/>
  <c r="BQ64" i="1" s="1"/>
  <c r="BQ61" i="1"/>
  <c r="BQ21" i="1"/>
  <c r="BQ20" i="1"/>
  <c r="BY71" i="1"/>
  <c r="BY22" i="1"/>
  <c r="BY21" i="1"/>
  <c r="BY61" i="1"/>
  <c r="BY20" i="1"/>
  <c r="BY63" i="1"/>
  <c r="BY64" i="1" s="1"/>
  <c r="CG71" i="1"/>
  <c r="CG22" i="1"/>
  <c r="CG63" i="1"/>
  <c r="CG64" i="1" s="1"/>
  <c r="CG21" i="1"/>
  <c r="U9" i="1"/>
  <c r="BQ9" i="1"/>
  <c r="AS20" i="1"/>
  <c r="CN20" i="1"/>
  <c r="AW21" i="1"/>
  <c r="F71" i="1"/>
  <c r="F63" i="1"/>
  <c r="F64" i="1" s="1"/>
  <c r="F61" i="1"/>
  <c r="F21" i="1"/>
  <c r="F20" i="1"/>
  <c r="F22" i="1"/>
  <c r="F9" i="1"/>
  <c r="N71" i="1"/>
  <c r="N63" i="1"/>
  <c r="N64" i="1" s="1"/>
  <c r="N61" i="1"/>
  <c r="N21" i="1"/>
  <c r="N20" i="1"/>
  <c r="N9" i="1"/>
  <c r="V71" i="1"/>
  <c r="V22" i="1"/>
  <c r="V61" i="1"/>
  <c r="V21" i="1"/>
  <c r="V63" i="1"/>
  <c r="V64" i="1" s="1"/>
  <c r="V20" i="1"/>
  <c r="V9" i="1"/>
  <c r="AD71" i="1"/>
  <c r="AD22" i="1"/>
  <c r="AD61" i="1"/>
  <c r="AD21" i="1"/>
  <c r="AD63" i="1"/>
  <c r="AD64" i="1" s="1"/>
  <c r="AD9" i="1"/>
  <c r="AL71" i="1"/>
  <c r="AL63" i="1"/>
  <c r="AL64" i="1" s="1"/>
  <c r="AL22" i="1"/>
  <c r="AL61" i="1"/>
  <c r="AL21" i="1"/>
  <c r="AL9" i="1"/>
  <c r="AL20" i="1"/>
  <c r="AT71" i="1"/>
  <c r="AT63" i="1"/>
  <c r="AT64" i="1" s="1"/>
  <c r="AT22" i="1"/>
  <c r="AT61" i="1"/>
  <c r="AT21" i="1"/>
  <c r="AT9" i="1"/>
  <c r="BB71" i="1"/>
  <c r="BB22" i="1"/>
  <c r="BB63" i="1"/>
  <c r="BB64" i="1" s="1"/>
  <c r="BB61" i="1"/>
  <c r="BB21" i="1"/>
  <c r="BB9" i="1"/>
  <c r="BJ71" i="1"/>
  <c r="BJ22" i="1"/>
  <c r="BJ63" i="1"/>
  <c r="BJ64" i="1" s="1"/>
  <c r="BJ61" i="1"/>
  <c r="BJ21" i="1"/>
  <c r="BJ20" i="1"/>
  <c r="BJ9" i="1"/>
  <c r="BR71" i="1"/>
  <c r="BR22" i="1"/>
  <c r="BR63" i="1"/>
  <c r="BR64" i="1" s="1"/>
  <c r="BR61" i="1"/>
  <c r="BR21" i="1"/>
  <c r="BR20" i="1"/>
  <c r="BR9" i="1"/>
  <c r="BZ71" i="1"/>
  <c r="BZ22" i="1"/>
  <c r="BZ63" i="1"/>
  <c r="BZ64" i="1" s="1"/>
  <c r="BZ61" i="1"/>
  <c r="BZ21" i="1"/>
  <c r="BZ20" i="1"/>
  <c r="BZ9" i="1"/>
  <c r="CH71" i="1"/>
  <c r="CH22" i="1"/>
  <c r="CH61" i="1"/>
  <c r="CH21" i="1"/>
  <c r="CH63" i="1"/>
  <c r="CH64" i="1" s="1"/>
  <c r="CH20" i="1"/>
  <c r="CH9" i="1"/>
  <c r="W9" i="1"/>
  <c r="AS9" i="1"/>
  <c r="U20" i="1"/>
  <c r="AT20" i="1"/>
  <c r="G71" i="1"/>
  <c r="G63" i="1"/>
  <c r="G64" i="1" s="1"/>
  <c r="G61" i="1"/>
  <c r="G20" i="1"/>
  <c r="G22" i="1"/>
  <c r="G21" i="1"/>
  <c r="O71" i="1"/>
  <c r="O63" i="1"/>
  <c r="O64" i="1" s="1"/>
  <c r="O61" i="1"/>
  <c r="O20" i="1"/>
  <c r="W71" i="1"/>
  <c r="W61" i="1"/>
  <c r="W63" i="1"/>
  <c r="W64" i="1" s="1"/>
  <c r="W22" i="1"/>
  <c r="W20" i="1"/>
  <c r="AE71" i="1"/>
  <c r="AE61" i="1"/>
  <c r="AE63" i="1"/>
  <c r="AE64" i="1" s="1"/>
  <c r="AE22" i="1"/>
  <c r="AE21" i="1"/>
  <c r="AE20" i="1"/>
  <c r="AM71" i="1"/>
  <c r="AM22" i="1"/>
  <c r="AM61" i="1"/>
  <c r="AM63" i="1"/>
  <c r="AM64" i="1" s="1"/>
  <c r="AM9" i="1"/>
  <c r="AM21" i="1"/>
  <c r="AU71" i="1"/>
  <c r="AU63" i="1"/>
  <c r="AU64" i="1" s="1"/>
  <c r="AU22" i="1"/>
  <c r="AU61" i="1"/>
  <c r="AU21" i="1"/>
  <c r="AU9" i="1"/>
  <c r="AU20" i="1"/>
  <c r="BC71" i="1"/>
  <c r="BC22" i="1"/>
  <c r="BC63" i="1"/>
  <c r="BC64" i="1" s="1"/>
  <c r="BC61" i="1"/>
  <c r="BC9" i="1"/>
  <c r="BC21" i="1"/>
  <c r="BK71" i="1"/>
  <c r="BK22" i="1"/>
  <c r="BK63" i="1"/>
  <c r="BK64" i="1" s="1"/>
  <c r="BK61" i="1"/>
  <c r="BK9" i="1"/>
  <c r="BS71" i="1"/>
  <c r="BS22" i="1"/>
  <c r="BS63" i="1"/>
  <c r="BS64" i="1" s="1"/>
  <c r="BS61" i="1"/>
  <c r="BS20" i="1"/>
  <c r="BS21" i="1"/>
  <c r="BS9" i="1"/>
  <c r="CA71" i="1"/>
  <c r="CA22" i="1"/>
  <c r="CA63" i="1"/>
  <c r="CA64" i="1" s="1"/>
  <c r="CA61" i="1"/>
  <c r="CA20" i="1"/>
  <c r="CA9" i="1"/>
  <c r="CI71" i="1"/>
  <c r="CI22" i="1"/>
  <c r="CI61" i="1"/>
  <c r="CI63" i="1"/>
  <c r="CI64" i="1" s="1"/>
  <c r="CI20" i="1"/>
  <c r="CI9" i="1"/>
  <c r="M9" i="1"/>
  <c r="AH9" i="1"/>
  <c r="BU9" i="1"/>
  <c r="CG9" i="1"/>
  <c r="L61" i="1"/>
  <c r="E2" i="1"/>
  <c r="M2" i="1"/>
  <c r="U2" i="1"/>
  <c r="AC2" i="1"/>
  <c r="AK2" i="1"/>
  <c r="AS2" i="1"/>
  <c r="BA2" i="1"/>
  <c r="BI2" i="1"/>
  <c r="BQ2" i="1"/>
  <c r="BY2" i="1"/>
  <c r="CG2" i="1"/>
  <c r="H71" i="1"/>
  <c r="H63" i="1"/>
  <c r="H64" i="1" s="1"/>
  <c r="H61" i="1"/>
  <c r="H22" i="1"/>
  <c r="H21" i="1"/>
  <c r="P71" i="1"/>
  <c r="P63" i="1"/>
  <c r="P64" i="1" s="1"/>
  <c r="P61" i="1"/>
  <c r="P20" i="1"/>
  <c r="P21" i="1"/>
  <c r="P22" i="1"/>
  <c r="X71" i="1"/>
  <c r="X61" i="1"/>
  <c r="X63" i="1"/>
  <c r="X64" i="1" s="1"/>
  <c r="X20" i="1"/>
  <c r="X22" i="1"/>
  <c r="AF71" i="1"/>
  <c r="AF61" i="1"/>
  <c r="AF63" i="1"/>
  <c r="AF64" i="1" s="1"/>
  <c r="AF22" i="1"/>
  <c r="AF21" i="1"/>
  <c r="AF20" i="1"/>
  <c r="AN71" i="1"/>
  <c r="AN61" i="1"/>
  <c r="AN63" i="1"/>
  <c r="AN64" i="1" s="1"/>
  <c r="AN20" i="1"/>
  <c r="AV71" i="1"/>
  <c r="AV61" i="1"/>
  <c r="AV63" i="1"/>
  <c r="AV64" i="1" s="1"/>
  <c r="AV22" i="1"/>
  <c r="BD71" i="1"/>
  <c r="BD63" i="1"/>
  <c r="BD64" i="1" s="1"/>
  <c r="BD61" i="1"/>
  <c r="BD22" i="1"/>
  <c r="BD21" i="1"/>
  <c r="BD20" i="1"/>
  <c r="BL71" i="1"/>
  <c r="BL63" i="1"/>
  <c r="BL64" i="1" s="1"/>
  <c r="BL61" i="1"/>
  <c r="BL22" i="1"/>
  <c r="BL21" i="1"/>
  <c r="BT71" i="1"/>
  <c r="BT63" i="1"/>
  <c r="BT64" i="1" s="1"/>
  <c r="BT61" i="1"/>
  <c r="BT21" i="1"/>
  <c r="CB71" i="1"/>
  <c r="CB63" i="1"/>
  <c r="CB64" i="1" s="1"/>
  <c r="CB61" i="1"/>
  <c r="CB22" i="1"/>
  <c r="CB20" i="1"/>
  <c r="CB21" i="1"/>
  <c r="CJ71" i="1"/>
  <c r="CJ61" i="1"/>
  <c r="CJ63" i="1"/>
  <c r="CJ64" i="1" s="1"/>
  <c r="CJ22" i="1"/>
  <c r="CJ20" i="1"/>
  <c r="O9" i="1"/>
  <c r="BI9" i="1"/>
  <c r="CJ9" i="1"/>
  <c r="AB20" i="1"/>
  <c r="BB20" i="1"/>
  <c r="BX20" i="1"/>
  <c r="Z21" i="1"/>
  <c r="BK21" i="1"/>
  <c r="M61" i="1"/>
  <c r="I63" i="1"/>
  <c r="I64" i="1" s="1"/>
  <c r="I71" i="1"/>
  <c r="I61" i="1"/>
  <c r="I22" i="1"/>
  <c r="Q63" i="1"/>
  <c r="Q64" i="1" s="1"/>
  <c r="Q71" i="1"/>
  <c r="Q61" i="1"/>
  <c r="Q21" i="1"/>
  <c r="Y63" i="1"/>
  <c r="Y64" i="1" s="1"/>
  <c r="Y71" i="1"/>
  <c r="Y61" i="1"/>
  <c r="Y20" i="1"/>
  <c r="Y22" i="1"/>
  <c r="Y21" i="1"/>
  <c r="AG71" i="1"/>
  <c r="AG63" i="1"/>
  <c r="AG64" i="1" s="1"/>
  <c r="AG61" i="1"/>
  <c r="AG22" i="1"/>
  <c r="AG21" i="1"/>
  <c r="AG20" i="1"/>
  <c r="AO71" i="1"/>
  <c r="AO63" i="1"/>
  <c r="AO64" i="1" s="1"/>
  <c r="AO61" i="1"/>
  <c r="AO22" i="1"/>
  <c r="AO20" i="1"/>
  <c r="AO21" i="1"/>
  <c r="AW71" i="1"/>
  <c r="AW63" i="1"/>
  <c r="AW64" i="1" s="1"/>
  <c r="AW61" i="1"/>
  <c r="AW22" i="1"/>
  <c r="AW20" i="1"/>
  <c r="BE63" i="1"/>
  <c r="BE64" i="1" s="1"/>
  <c r="BE71" i="1"/>
  <c r="BE61" i="1"/>
  <c r="BE22" i="1"/>
  <c r="BE21" i="1"/>
  <c r="BM63" i="1"/>
  <c r="BM64" i="1" s="1"/>
  <c r="BM71" i="1"/>
  <c r="BM61" i="1"/>
  <c r="BM20" i="1"/>
  <c r="BU63" i="1"/>
  <c r="BU64" i="1" s="1"/>
  <c r="BU71" i="1"/>
  <c r="BU61" i="1"/>
  <c r="BU22" i="1"/>
  <c r="CC63" i="1"/>
  <c r="CC64" i="1" s="1"/>
  <c r="CC71" i="1"/>
  <c r="CC61" i="1"/>
  <c r="CC21" i="1"/>
  <c r="CC22" i="1"/>
  <c r="CK63" i="1"/>
  <c r="CK64" i="1" s="1"/>
  <c r="CK71" i="1"/>
  <c r="CK61" i="1"/>
  <c r="CK22" i="1"/>
  <c r="CK20" i="1"/>
  <c r="CK21" i="1"/>
  <c r="E9" i="1"/>
  <c r="P9" i="1"/>
  <c r="AK9" i="1"/>
  <c r="AX9" i="1"/>
  <c r="BL9" i="1"/>
  <c r="CK9" i="1"/>
  <c r="H20" i="1"/>
  <c r="AD20" i="1"/>
  <c r="BC20" i="1"/>
  <c r="CC20" i="1"/>
  <c r="BM21" i="1"/>
  <c r="N22" i="1"/>
  <c r="BT22" i="1"/>
  <c r="AR61" i="1"/>
  <c r="B71" i="1"/>
  <c r="B63" i="1"/>
  <c r="B64" i="1" s="1"/>
  <c r="B61" i="1"/>
  <c r="B22" i="1"/>
  <c r="B20" i="1"/>
  <c r="B21" i="1"/>
  <c r="J71" i="1"/>
  <c r="J63" i="1"/>
  <c r="J64" i="1" s="1"/>
  <c r="J61" i="1"/>
  <c r="J20" i="1"/>
  <c r="J22" i="1"/>
  <c r="R71" i="1"/>
  <c r="R61" i="1"/>
  <c r="R63" i="1"/>
  <c r="R64" i="1" s="1"/>
  <c r="R20" i="1"/>
  <c r="R22" i="1"/>
  <c r="R21" i="1"/>
  <c r="Z71" i="1"/>
  <c r="Z61" i="1"/>
  <c r="Z63" i="1"/>
  <c r="Z64" i="1" s="1"/>
  <c r="Z20" i="1"/>
  <c r="Z22" i="1"/>
  <c r="AH71" i="1"/>
  <c r="AH61" i="1"/>
  <c r="AH63" i="1"/>
  <c r="AH64" i="1" s="1"/>
  <c r="AH20" i="1"/>
  <c r="AP71" i="1"/>
  <c r="AP61" i="1"/>
  <c r="AP63" i="1"/>
  <c r="AP64" i="1" s="1"/>
  <c r="AP20" i="1"/>
  <c r="AP22" i="1"/>
  <c r="AP21" i="1"/>
  <c r="AX71" i="1"/>
  <c r="AX61" i="1"/>
  <c r="AX20" i="1"/>
  <c r="AX22" i="1"/>
  <c r="AX21" i="1"/>
  <c r="BF71" i="1"/>
  <c r="BF61" i="1"/>
  <c r="BF63" i="1"/>
  <c r="BF64" i="1" s="1"/>
  <c r="BF20" i="1"/>
  <c r="BF22" i="1"/>
  <c r="BF21" i="1"/>
  <c r="BN71" i="1"/>
  <c r="BN63" i="1"/>
  <c r="BN64" i="1" s="1"/>
  <c r="BN61" i="1"/>
  <c r="BN20" i="1"/>
  <c r="BN21" i="1"/>
  <c r="BV71" i="1"/>
  <c r="BV63" i="1"/>
  <c r="BV64" i="1" s="1"/>
  <c r="BV61" i="1"/>
  <c r="BV20" i="1"/>
  <c r="BV22" i="1"/>
  <c r="CD71" i="1"/>
  <c r="CD61" i="1"/>
  <c r="CD63" i="1"/>
  <c r="CD64" i="1" s="1"/>
  <c r="CD20" i="1"/>
  <c r="CD21" i="1"/>
  <c r="CD22" i="1"/>
  <c r="CL71" i="1"/>
  <c r="CL61" i="1"/>
  <c r="CL63" i="1"/>
  <c r="CL64" i="1" s="1"/>
  <c r="CL20" i="1"/>
  <c r="CL22" i="1"/>
  <c r="G9" i="1"/>
  <c r="Q9" i="1"/>
  <c r="BM9" i="1"/>
  <c r="BY9" i="1"/>
  <c r="CL9" i="1"/>
  <c r="I20" i="1"/>
  <c r="AJ20" i="1"/>
  <c r="BE20" i="1"/>
  <c r="BU21" i="1"/>
  <c r="O22" i="1"/>
  <c r="CG61" i="1"/>
  <c r="X2" i="5"/>
  <c r="CJ2" i="5"/>
  <c r="G63" i="5"/>
  <c r="G64" i="5" s="1"/>
  <c r="G61" i="5"/>
  <c r="G22" i="5"/>
  <c r="G21" i="5"/>
  <c r="G20" i="5"/>
  <c r="G9" i="5"/>
  <c r="G2" i="5"/>
  <c r="O63" i="5"/>
  <c r="O64" i="5" s="1"/>
  <c r="O61" i="5"/>
  <c r="O22" i="5"/>
  <c r="O21" i="5"/>
  <c r="O20" i="5"/>
  <c r="O9" i="5"/>
  <c r="O2" i="5"/>
  <c r="W63" i="5"/>
  <c r="W64" i="5" s="1"/>
  <c r="W61" i="5"/>
  <c r="W22" i="5"/>
  <c r="W21" i="5"/>
  <c r="W20" i="5"/>
  <c r="W9" i="5"/>
  <c r="W2" i="5"/>
  <c r="AE63" i="5"/>
  <c r="AE64" i="5" s="1"/>
  <c r="AE61" i="5"/>
  <c r="AE22" i="5"/>
  <c r="AE20" i="5"/>
  <c r="AE21" i="5"/>
  <c r="AE9" i="5"/>
  <c r="AE2" i="5"/>
  <c r="AM63" i="5"/>
  <c r="AM64" i="5" s="1"/>
  <c r="AM61" i="5"/>
  <c r="AM22" i="5"/>
  <c r="AM20" i="5"/>
  <c r="AM21" i="5"/>
  <c r="AM9" i="5"/>
  <c r="AM2" i="5"/>
  <c r="AU63" i="5"/>
  <c r="AU64" i="5" s="1"/>
  <c r="AU61" i="5"/>
  <c r="AU22" i="5"/>
  <c r="AU20" i="5"/>
  <c r="AU21" i="5"/>
  <c r="AU9" i="5"/>
  <c r="AU2" i="5"/>
  <c r="BC63" i="5"/>
  <c r="BC64" i="5" s="1"/>
  <c r="BC61" i="5"/>
  <c r="BC22" i="5"/>
  <c r="BC20" i="5"/>
  <c r="BC21" i="5"/>
  <c r="BC9" i="5"/>
  <c r="BC2" i="5"/>
  <c r="BK63" i="5"/>
  <c r="BK64" i="5" s="1"/>
  <c r="BK61" i="5"/>
  <c r="BK22" i="5"/>
  <c r="BK20" i="5"/>
  <c r="BK21" i="5"/>
  <c r="BK9" i="5"/>
  <c r="BK2" i="5"/>
  <c r="BS63" i="5"/>
  <c r="BS64" i="5" s="1"/>
  <c r="BS61" i="5"/>
  <c r="BS22" i="5"/>
  <c r="BS20" i="5"/>
  <c r="BS21" i="5"/>
  <c r="BS9" i="5"/>
  <c r="BS2" i="5"/>
  <c r="CA63" i="5"/>
  <c r="CA64" i="5" s="1"/>
  <c r="CA61" i="5"/>
  <c r="CA22" i="5"/>
  <c r="CA20" i="5"/>
  <c r="CA21" i="5"/>
  <c r="CA9" i="5"/>
  <c r="CA2" i="5"/>
  <c r="CI63" i="5"/>
  <c r="CI64" i="5" s="1"/>
  <c r="CI61" i="5"/>
  <c r="CI22" i="5"/>
  <c r="CI20" i="5"/>
  <c r="CI21" i="5"/>
  <c r="CI9" i="5"/>
  <c r="CI2" i="5"/>
  <c r="H63" i="5"/>
  <c r="H64" i="5" s="1"/>
  <c r="H22" i="5"/>
  <c r="H61" i="5"/>
  <c r="H21" i="5"/>
  <c r="H20" i="5"/>
  <c r="H9" i="5"/>
  <c r="P63" i="5"/>
  <c r="P64" i="5" s="1"/>
  <c r="P22" i="5"/>
  <c r="P61" i="5"/>
  <c r="P21" i="5"/>
  <c r="P20" i="5"/>
  <c r="P9" i="5"/>
  <c r="X63" i="5"/>
  <c r="X64" i="5" s="1"/>
  <c r="X22" i="5"/>
  <c r="X61" i="5"/>
  <c r="X20" i="5"/>
  <c r="X9" i="5"/>
  <c r="AF63" i="5"/>
  <c r="AF64" i="5" s="1"/>
  <c r="AF22" i="5"/>
  <c r="AF61" i="5"/>
  <c r="AF9" i="5"/>
  <c r="AF20" i="5"/>
  <c r="AF21" i="5"/>
  <c r="AN63" i="5"/>
  <c r="AN64" i="5" s="1"/>
  <c r="AN22" i="5"/>
  <c r="AN61" i="5"/>
  <c r="AN20" i="5"/>
  <c r="AN9" i="5"/>
  <c r="AN21" i="5"/>
  <c r="AV63" i="5"/>
  <c r="AV64" i="5" s="1"/>
  <c r="AV22" i="5"/>
  <c r="AV61" i="5"/>
  <c r="AV9" i="5"/>
  <c r="AV21" i="5"/>
  <c r="AV20" i="5"/>
  <c r="BD63" i="5"/>
  <c r="BD64" i="5" s="1"/>
  <c r="BD22" i="5"/>
  <c r="BD20" i="5"/>
  <c r="BD9" i="5"/>
  <c r="BD21" i="5"/>
  <c r="BD61" i="5"/>
  <c r="BL63" i="5"/>
  <c r="BL64" i="5" s="1"/>
  <c r="BL22" i="5"/>
  <c r="BL61" i="5"/>
  <c r="BL21" i="5"/>
  <c r="BL9" i="5"/>
  <c r="BL20" i="5"/>
  <c r="BT63" i="5"/>
  <c r="BT64" i="5" s="1"/>
  <c r="BT22" i="5"/>
  <c r="BT61" i="5"/>
  <c r="BT21" i="5"/>
  <c r="BT9" i="5"/>
  <c r="BT20" i="5"/>
  <c r="CB63" i="5"/>
  <c r="CB64" i="5" s="1"/>
  <c r="CB22" i="5"/>
  <c r="CB61" i="5"/>
  <c r="CB21" i="5"/>
  <c r="CB20" i="5"/>
  <c r="CB9" i="5"/>
  <c r="CJ63" i="5"/>
  <c r="CJ64" i="5" s="1"/>
  <c r="CJ22" i="5"/>
  <c r="CJ61" i="5"/>
  <c r="CJ9" i="5"/>
  <c r="CJ20" i="5"/>
  <c r="I63" i="5"/>
  <c r="I64" i="5" s="1"/>
  <c r="I22" i="5"/>
  <c r="I61" i="5"/>
  <c r="I21" i="5"/>
  <c r="Q63" i="5"/>
  <c r="Q64" i="5" s="1"/>
  <c r="Q22" i="5"/>
  <c r="Q61" i="5"/>
  <c r="Q21" i="5"/>
  <c r="Y63" i="5"/>
  <c r="Y64" i="5" s="1"/>
  <c r="Y22" i="5"/>
  <c r="Y61" i="5"/>
  <c r="Y21" i="5"/>
  <c r="AG63" i="5"/>
  <c r="AG64" i="5" s="1"/>
  <c r="AG22" i="5"/>
  <c r="AG61" i="5"/>
  <c r="AG21" i="5"/>
  <c r="AO63" i="5"/>
  <c r="AO64" i="5" s="1"/>
  <c r="AO22" i="5"/>
  <c r="AO61" i="5"/>
  <c r="AO21" i="5"/>
  <c r="AW63" i="5"/>
  <c r="AW64" i="5" s="1"/>
  <c r="AW22" i="5"/>
  <c r="AW61" i="5"/>
  <c r="AW21" i="5"/>
  <c r="BE63" i="5"/>
  <c r="BE64" i="5" s="1"/>
  <c r="BE22" i="5"/>
  <c r="BE61" i="5"/>
  <c r="BE20" i="5"/>
  <c r="BE21" i="5"/>
  <c r="BM63" i="5"/>
  <c r="BM64" i="5" s="1"/>
  <c r="BM22" i="5"/>
  <c r="BM61" i="5"/>
  <c r="BM20" i="5"/>
  <c r="BM21" i="5"/>
  <c r="BU63" i="5"/>
  <c r="BU64" i="5" s="1"/>
  <c r="BU22" i="5"/>
  <c r="BU61" i="5"/>
  <c r="BU20" i="5"/>
  <c r="BU21" i="5"/>
  <c r="CC63" i="5"/>
  <c r="CC64" i="5" s="1"/>
  <c r="CC22" i="5"/>
  <c r="CC61" i="5"/>
  <c r="CC20" i="5"/>
  <c r="CC21" i="5"/>
  <c r="CK63" i="5"/>
  <c r="CK64" i="5" s="1"/>
  <c r="CK22" i="5"/>
  <c r="CK61" i="5"/>
  <c r="CK20" i="5"/>
  <c r="CK21" i="5"/>
  <c r="D9" i="5"/>
  <c r="L9" i="5"/>
  <c r="T9" i="5"/>
  <c r="BP9" i="5"/>
  <c r="CF9" i="5"/>
  <c r="AC20" i="5"/>
  <c r="AS20" i="5"/>
  <c r="CG20" i="5"/>
  <c r="B63" i="5"/>
  <c r="B64" i="5" s="1"/>
  <c r="B22" i="5"/>
  <c r="B61" i="5"/>
  <c r="B21" i="5"/>
  <c r="J63" i="5"/>
  <c r="J64" i="5" s="1"/>
  <c r="J22" i="5"/>
  <c r="J61" i="5"/>
  <c r="J21" i="5"/>
  <c r="R63" i="5"/>
  <c r="R64" i="5" s="1"/>
  <c r="R22" i="5"/>
  <c r="R61" i="5"/>
  <c r="R21" i="5"/>
  <c r="Z63" i="5"/>
  <c r="Z64" i="5" s="1"/>
  <c r="Z22" i="5"/>
  <c r="Z61" i="5"/>
  <c r="Z20" i="5"/>
  <c r="Z21" i="5"/>
  <c r="AH63" i="5"/>
  <c r="AH64" i="5" s="1"/>
  <c r="AH22" i="5"/>
  <c r="AH61" i="5"/>
  <c r="AH20" i="5"/>
  <c r="AH21" i="5"/>
  <c r="AP63" i="5"/>
  <c r="AP64" i="5" s="1"/>
  <c r="AP22" i="5"/>
  <c r="AP61" i="5"/>
  <c r="AP20" i="5"/>
  <c r="AP21" i="5"/>
  <c r="AX63" i="5"/>
  <c r="AX64" i="5" s="1"/>
  <c r="AX22" i="5"/>
  <c r="AX61" i="5"/>
  <c r="AX20" i="5"/>
  <c r="AX21" i="5"/>
  <c r="BF63" i="5"/>
  <c r="BF64" i="5" s="1"/>
  <c r="BF22" i="5"/>
  <c r="BF61" i="5"/>
  <c r="BF20" i="5"/>
  <c r="BF21" i="5"/>
  <c r="BN63" i="5"/>
  <c r="BN64" i="5" s="1"/>
  <c r="BN22" i="5"/>
  <c r="BN61" i="5"/>
  <c r="BN20" i="5"/>
  <c r="BN21" i="5"/>
  <c r="BV63" i="5"/>
  <c r="BV64" i="5" s="1"/>
  <c r="BV22" i="5"/>
  <c r="BV61" i="5"/>
  <c r="BV20" i="5"/>
  <c r="BV21" i="5"/>
  <c r="CD63" i="5"/>
  <c r="CD64" i="5" s="1"/>
  <c r="CD22" i="5"/>
  <c r="CD61" i="5"/>
  <c r="CD20" i="5"/>
  <c r="CD21" i="5"/>
  <c r="CL63" i="5"/>
  <c r="CL64" i="5" s="1"/>
  <c r="CL22" i="5"/>
  <c r="CL61" i="5"/>
  <c r="CL20" i="5"/>
  <c r="CL21" i="5"/>
  <c r="E9" i="5"/>
  <c r="M9" i="5"/>
  <c r="U9" i="5"/>
  <c r="BQ9" i="5"/>
  <c r="T20" i="5"/>
  <c r="C63" i="5"/>
  <c r="C64" i="5" s="1"/>
  <c r="C22" i="5"/>
  <c r="C61" i="5"/>
  <c r="C21" i="5"/>
  <c r="K63" i="5"/>
  <c r="K64" i="5" s="1"/>
  <c r="K22" i="5"/>
  <c r="K61" i="5"/>
  <c r="K21" i="5"/>
  <c r="S63" i="5"/>
  <c r="S64" i="5" s="1"/>
  <c r="S22" i="5"/>
  <c r="S61" i="5"/>
  <c r="S21" i="5"/>
  <c r="AA63" i="5"/>
  <c r="AA64" i="5" s="1"/>
  <c r="AA22" i="5"/>
  <c r="AA61" i="5"/>
  <c r="AA21" i="5"/>
  <c r="AI63" i="5"/>
  <c r="AI64" i="5" s="1"/>
  <c r="AI22" i="5"/>
  <c r="AI61" i="5"/>
  <c r="AI20" i="5"/>
  <c r="AI21" i="5"/>
  <c r="AQ63" i="5"/>
  <c r="AQ64" i="5" s="1"/>
  <c r="AQ22" i="5"/>
  <c r="AQ61" i="5"/>
  <c r="AQ20" i="5"/>
  <c r="AQ21" i="5"/>
  <c r="AY63" i="5"/>
  <c r="AY64" i="5" s="1"/>
  <c r="AY22" i="5"/>
  <c r="AY61" i="5"/>
  <c r="AY20" i="5"/>
  <c r="AY21" i="5"/>
  <c r="BG63" i="5"/>
  <c r="BG64" i="5" s="1"/>
  <c r="BG22" i="5"/>
  <c r="BG61" i="5"/>
  <c r="BG20" i="5"/>
  <c r="BG21" i="5"/>
  <c r="BO63" i="5"/>
  <c r="BO64" i="5" s="1"/>
  <c r="BO22" i="5"/>
  <c r="BO61" i="5"/>
  <c r="BO20" i="5"/>
  <c r="BO21" i="5"/>
  <c r="BW63" i="5"/>
  <c r="BW64" i="5" s="1"/>
  <c r="BW22" i="5"/>
  <c r="BW61" i="5"/>
  <c r="BW20" i="5"/>
  <c r="BW21" i="5"/>
  <c r="CE63" i="5"/>
  <c r="CE64" i="5" s="1"/>
  <c r="CE22" i="5"/>
  <c r="CE61" i="5"/>
  <c r="CE20" i="5"/>
  <c r="CE21" i="5"/>
  <c r="CM63" i="5"/>
  <c r="CM64" i="5" s="1"/>
  <c r="CM22" i="5"/>
  <c r="CM61" i="5"/>
  <c r="CM20" i="5"/>
  <c r="CM21" i="5"/>
  <c r="F9" i="5"/>
  <c r="N9" i="5"/>
  <c r="AG20" i="5"/>
  <c r="AW20" i="5"/>
  <c r="D63" i="5"/>
  <c r="D64" i="5" s="1"/>
  <c r="D61" i="5"/>
  <c r="D22" i="5"/>
  <c r="D21" i="5"/>
  <c r="L63" i="5"/>
  <c r="L64" i="5" s="1"/>
  <c r="L61" i="5"/>
  <c r="L21" i="5"/>
  <c r="L22" i="5"/>
  <c r="T63" i="5"/>
  <c r="T64" i="5" s="1"/>
  <c r="T61" i="5"/>
  <c r="T21" i="5"/>
  <c r="AB63" i="5"/>
  <c r="AB64" i="5" s="1"/>
  <c r="AB61" i="5"/>
  <c r="AB21" i="5"/>
  <c r="AB22" i="5"/>
  <c r="AJ63" i="5"/>
  <c r="AJ64" i="5" s="1"/>
  <c r="AJ61" i="5"/>
  <c r="AJ21" i="5"/>
  <c r="AJ22" i="5"/>
  <c r="AR63" i="5"/>
  <c r="AR64" i="5" s="1"/>
  <c r="AR61" i="5"/>
  <c r="AR21" i="5"/>
  <c r="AR22" i="5"/>
  <c r="AZ63" i="5"/>
  <c r="AZ64" i="5" s="1"/>
  <c r="AZ61" i="5"/>
  <c r="AZ22" i="5"/>
  <c r="AZ21" i="5"/>
  <c r="BH63" i="5"/>
  <c r="BH64" i="5" s="1"/>
  <c r="BH61" i="5"/>
  <c r="BH22" i="5"/>
  <c r="BH21" i="5"/>
  <c r="BP63" i="5"/>
  <c r="BP64" i="5" s="1"/>
  <c r="BP61" i="5"/>
  <c r="BP22" i="5"/>
  <c r="BP21" i="5"/>
  <c r="BX63" i="5"/>
  <c r="BX64" i="5" s="1"/>
  <c r="BX61" i="5"/>
  <c r="BX21" i="5"/>
  <c r="BX22" i="5"/>
  <c r="CF63" i="5"/>
  <c r="CF64" i="5" s="1"/>
  <c r="CF61" i="5"/>
  <c r="CF21" i="5"/>
  <c r="CN63" i="5"/>
  <c r="CN64" i="5" s="1"/>
  <c r="CN61" i="5"/>
  <c r="CN21" i="5"/>
  <c r="CN22" i="5"/>
  <c r="CN20" i="5"/>
  <c r="AJ20" i="5"/>
  <c r="AZ20" i="5"/>
  <c r="E63" i="5"/>
  <c r="E64" i="5" s="1"/>
  <c r="E61" i="5"/>
  <c r="E22" i="5"/>
  <c r="E21" i="5"/>
  <c r="M63" i="5"/>
  <c r="M64" i="5" s="1"/>
  <c r="M61" i="5"/>
  <c r="M22" i="5"/>
  <c r="M21" i="5"/>
  <c r="U63" i="5"/>
  <c r="U64" i="5" s="1"/>
  <c r="U61" i="5"/>
  <c r="U22" i="5"/>
  <c r="U21" i="5"/>
  <c r="AC63" i="5"/>
  <c r="AC64" i="5" s="1"/>
  <c r="AC61" i="5"/>
  <c r="AC22" i="5"/>
  <c r="AC21" i="5"/>
  <c r="AK63" i="5"/>
  <c r="AK64" i="5" s="1"/>
  <c r="AK61" i="5"/>
  <c r="AK22" i="5"/>
  <c r="AK21" i="5"/>
  <c r="AS63" i="5"/>
  <c r="AS64" i="5" s="1"/>
  <c r="AS61" i="5"/>
  <c r="AS22" i="5"/>
  <c r="AS21" i="5"/>
  <c r="BA63" i="5"/>
  <c r="BA64" i="5" s="1"/>
  <c r="BA61" i="5"/>
  <c r="BA22" i="5"/>
  <c r="BA21" i="5"/>
  <c r="BI63" i="5"/>
  <c r="BI64" i="5" s="1"/>
  <c r="BI61" i="5"/>
  <c r="BI22" i="5"/>
  <c r="BI21" i="5"/>
  <c r="BQ63" i="5"/>
  <c r="BQ64" i="5" s="1"/>
  <c r="BQ61" i="5"/>
  <c r="BQ22" i="5"/>
  <c r="BQ21" i="5"/>
  <c r="BY63" i="5"/>
  <c r="BY64" i="5" s="1"/>
  <c r="BY61" i="5"/>
  <c r="BY22" i="5"/>
  <c r="BY21" i="5"/>
  <c r="CG63" i="5"/>
  <c r="CG64" i="5" s="1"/>
  <c r="CG61" i="5"/>
  <c r="CG22" i="5"/>
  <c r="CG21" i="5"/>
  <c r="AK20" i="5"/>
  <c r="BA20" i="5"/>
  <c r="BX20" i="5"/>
  <c r="F61" i="5"/>
  <c r="F63" i="5"/>
  <c r="F64" i="5" s="1"/>
  <c r="F22" i="5"/>
  <c r="F21" i="5"/>
  <c r="N63" i="5"/>
  <c r="N64" i="5" s="1"/>
  <c r="N61" i="5"/>
  <c r="N22" i="5"/>
  <c r="N21" i="5"/>
  <c r="V63" i="5"/>
  <c r="V64" i="5" s="1"/>
  <c r="V61" i="5"/>
  <c r="V22" i="5"/>
  <c r="V21" i="5"/>
  <c r="V20" i="5"/>
  <c r="AD61" i="5"/>
  <c r="AD22" i="5"/>
  <c r="AD63" i="5"/>
  <c r="AD64" i="5" s="1"/>
  <c r="AD21" i="5"/>
  <c r="AD20" i="5"/>
  <c r="AL61" i="5"/>
  <c r="AL22" i="5"/>
  <c r="AL63" i="5"/>
  <c r="AL64" i="5" s="1"/>
  <c r="AL21" i="5"/>
  <c r="AL20" i="5"/>
  <c r="AT61" i="5"/>
  <c r="AT63" i="5"/>
  <c r="AT64" i="5" s="1"/>
  <c r="AT22" i="5"/>
  <c r="AT21" i="5"/>
  <c r="AT20" i="5"/>
  <c r="BB61" i="5"/>
  <c r="BB63" i="5"/>
  <c r="BB64" i="5" s="1"/>
  <c r="BB22" i="5"/>
  <c r="BB21" i="5"/>
  <c r="BB20" i="5"/>
  <c r="BJ61" i="5"/>
  <c r="BJ63" i="5"/>
  <c r="BJ64" i="5" s="1"/>
  <c r="BJ22" i="5"/>
  <c r="BJ21" i="5"/>
  <c r="BJ20" i="5"/>
  <c r="BR61" i="5"/>
  <c r="BR63" i="5"/>
  <c r="BR64" i="5" s="1"/>
  <c r="BR22" i="5"/>
  <c r="BR21" i="5"/>
  <c r="BR20" i="5"/>
  <c r="BZ63" i="5"/>
  <c r="BZ64" i="5" s="1"/>
  <c r="BZ61" i="5"/>
  <c r="BZ22" i="5"/>
  <c r="BZ21" i="5"/>
  <c r="BZ20" i="5"/>
  <c r="CH63" i="5"/>
  <c r="CH64" i="5" s="1"/>
  <c r="CH61" i="5"/>
  <c r="CH22" i="5"/>
  <c r="CH21" i="5"/>
  <c r="CH20" i="5"/>
  <c r="I9" i="5"/>
  <c r="Q9" i="5"/>
  <c r="Y9" i="5"/>
  <c r="AG9" i="5"/>
  <c r="AO9" i="5"/>
  <c r="AW9" i="5"/>
  <c r="BE9" i="5"/>
  <c r="BM9" i="5"/>
  <c r="BU9" i="5"/>
  <c r="CC9" i="5"/>
  <c r="CK9" i="5"/>
  <c r="Y20" i="5"/>
  <c r="BY20" i="5"/>
  <c r="I20" i="5"/>
  <c r="Q20" i="5"/>
  <c r="AA20" i="5"/>
  <c r="AO20" i="5"/>
  <c r="BH20" i="5"/>
  <c r="AC71" i="4"/>
  <c r="AC63" i="4"/>
  <c r="AC64" i="4" s="1"/>
  <c r="AC61" i="4"/>
  <c r="AC21" i="4"/>
  <c r="AC20" i="4"/>
  <c r="AC9" i="4"/>
  <c r="BY71" i="4"/>
  <c r="BY63" i="4"/>
  <c r="BY64" i="4" s="1"/>
  <c r="BY61" i="4"/>
  <c r="BY21" i="4"/>
  <c r="BY20" i="4"/>
  <c r="BY9" i="4"/>
  <c r="D71" i="4"/>
  <c r="D63" i="4"/>
  <c r="D64" i="4" s="1"/>
  <c r="D61" i="4"/>
  <c r="D20" i="4"/>
  <c r="D21" i="4"/>
  <c r="L71" i="4"/>
  <c r="L63" i="4"/>
  <c r="L64" i="4" s="1"/>
  <c r="L20" i="4"/>
  <c r="L61" i="4"/>
  <c r="L21" i="4"/>
  <c r="T71" i="4"/>
  <c r="T63" i="4"/>
  <c r="T64" i="4" s="1"/>
  <c r="T20" i="4"/>
  <c r="T61" i="4"/>
  <c r="T21" i="4"/>
  <c r="AB71" i="4"/>
  <c r="AB63" i="4"/>
  <c r="AB64" i="4" s="1"/>
  <c r="AB61" i="4"/>
  <c r="AB20" i="4"/>
  <c r="AB21" i="4"/>
  <c r="AJ71" i="4"/>
  <c r="AJ63" i="4"/>
  <c r="AJ64" i="4" s="1"/>
  <c r="AJ20" i="4"/>
  <c r="AJ61" i="4"/>
  <c r="AJ21" i="4"/>
  <c r="AR71" i="4"/>
  <c r="AR63" i="4"/>
  <c r="AR64" i="4" s="1"/>
  <c r="AR61" i="4"/>
  <c r="AR20" i="4"/>
  <c r="AR21" i="4"/>
  <c r="AZ71" i="4"/>
  <c r="AZ63" i="4"/>
  <c r="AZ64" i="4" s="1"/>
  <c r="AZ61" i="4"/>
  <c r="AZ20" i="4"/>
  <c r="BH71" i="4"/>
  <c r="BH61" i="4"/>
  <c r="BH63" i="4"/>
  <c r="BH64" i="4" s="1"/>
  <c r="BH20" i="4"/>
  <c r="BH21" i="4"/>
  <c r="BP71" i="4"/>
  <c r="BP61" i="4"/>
  <c r="BP20" i="4"/>
  <c r="BP63" i="4"/>
  <c r="BP64" i="4" s="1"/>
  <c r="BP21" i="4"/>
  <c r="BX71" i="4"/>
  <c r="BX61" i="4"/>
  <c r="BX63" i="4"/>
  <c r="BX64" i="4" s="1"/>
  <c r="BX20" i="4"/>
  <c r="BX21" i="4"/>
  <c r="CF71" i="4"/>
  <c r="CF61" i="4"/>
  <c r="CF63" i="4"/>
  <c r="CF64" i="4" s="1"/>
  <c r="CF20" i="4"/>
  <c r="CF21" i="4"/>
  <c r="CN71" i="4"/>
  <c r="CN61" i="4"/>
  <c r="CN63" i="4"/>
  <c r="CN64" i="4" s="1"/>
  <c r="CN20" i="4"/>
  <c r="CN21" i="4"/>
  <c r="D9" i="4"/>
  <c r="BP9" i="4"/>
  <c r="BE20" i="4"/>
  <c r="AS71" i="4"/>
  <c r="AS63" i="4"/>
  <c r="AS64" i="4" s="1"/>
  <c r="AS21" i="4"/>
  <c r="AS61" i="4"/>
  <c r="AS9" i="4"/>
  <c r="K2" i="4"/>
  <c r="CE2" i="4"/>
  <c r="F71" i="4"/>
  <c r="F20" i="4"/>
  <c r="F61" i="4"/>
  <c r="F63" i="4"/>
  <c r="F64" i="4" s="1"/>
  <c r="F21" i="4"/>
  <c r="N71" i="4"/>
  <c r="N20" i="4"/>
  <c r="N61" i="4"/>
  <c r="N63" i="4"/>
  <c r="N64" i="4" s="1"/>
  <c r="N21" i="4"/>
  <c r="V71" i="4"/>
  <c r="V20" i="4"/>
  <c r="V63" i="4"/>
  <c r="V64" i="4" s="1"/>
  <c r="V61" i="4"/>
  <c r="V21" i="4"/>
  <c r="AD71" i="4"/>
  <c r="AD63" i="4"/>
  <c r="AD64" i="4" s="1"/>
  <c r="AD61" i="4"/>
  <c r="AD20" i="4"/>
  <c r="AL71" i="4"/>
  <c r="AL63" i="4"/>
  <c r="AL64" i="4" s="1"/>
  <c r="AL20" i="4"/>
  <c r="AL61" i="4"/>
  <c r="AL21" i="4"/>
  <c r="AT71" i="4"/>
  <c r="AT63" i="4"/>
  <c r="AT64" i="4" s="1"/>
  <c r="AT20" i="4"/>
  <c r="AT61" i="4"/>
  <c r="AT21" i="4"/>
  <c r="BB71" i="4"/>
  <c r="BB63" i="4"/>
  <c r="BB64" i="4" s="1"/>
  <c r="BB61" i="4"/>
  <c r="BB20" i="4"/>
  <c r="BB21" i="4"/>
  <c r="BJ71" i="4"/>
  <c r="BJ63" i="4"/>
  <c r="BJ64" i="4" s="1"/>
  <c r="BJ20" i="4"/>
  <c r="BJ61" i="4"/>
  <c r="BJ21" i="4"/>
  <c r="BR71" i="4"/>
  <c r="BR63" i="4"/>
  <c r="BR64" i="4" s="1"/>
  <c r="BR61" i="4"/>
  <c r="BR20" i="4"/>
  <c r="BR21" i="4"/>
  <c r="BZ71" i="4"/>
  <c r="BZ20" i="4"/>
  <c r="BZ63" i="4"/>
  <c r="BZ64" i="4" s="1"/>
  <c r="BZ61" i="4"/>
  <c r="BZ21" i="4"/>
  <c r="CH71" i="4"/>
  <c r="CH61" i="4"/>
  <c r="CH20" i="4"/>
  <c r="CH63" i="4"/>
  <c r="CH64" i="4" s="1"/>
  <c r="CH21" i="4"/>
  <c r="AD9" i="4"/>
  <c r="AZ9" i="4"/>
  <c r="U71" i="4"/>
  <c r="U63" i="4"/>
  <c r="U64" i="4" s="1"/>
  <c r="U21" i="4"/>
  <c r="U61" i="4"/>
  <c r="U9" i="4"/>
  <c r="U20" i="4"/>
  <c r="BA71" i="4"/>
  <c r="BA63" i="4"/>
  <c r="BA64" i="4" s="1"/>
  <c r="BA61" i="4"/>
  <c r="BA21" i="4"/>
  <c r="BA20" i="4"/>
  <c r="BA9" i="4"/>
  <c r="CG71" i="4"/>
  <c r="CG63" i="4"/>
  <c r="CG64" i="4" s="1"/>
  <c r="CG61" i="4"/>
  <c r="CG20" i="4"/>
  <c r="CG21" i="4"/>
  <c r="CG9" i="4"/>
  <c r="G71" i="4"/>
  <c r="G63" i="4"/>
  <c r="G64" i="4" s="1"/>
  <c r="G61" i="4"/>
  <c r="G21" i="4"/>
  <c r="G20" i="4"/>
  <c r="G9" i="4"/>
  <c r="O71" i="4"/>
  <c r="O63" i="4"/>
  <c r="O64" i="4" s="1"/>
  <c r="O61" i="4"/>
  <c r="O21" i="4"/>
  <c r="O9" i="4"/>
  <c r="O20" i="4"/>
  <c r="W71" i="4"/>
  <c r="W63" i="4"/>
  <c r="W64" i="4" s="1"/>
  <c r="W61" i="4"/>
  <c r="W21" i="4"/>
  <c r="W9" i="4"/>
  <c r="AE71" i="4"/>
  <c r="AE63" i="4"/>
  <c r="AE64" i="4" s="1"/>
  <c r="AE61" i="4"/>
  <c r="AE21" i="4"/>
  <c r="AE20" i="4"/>
  <c r="AE9" i="4"/>
  <c r="AM71" i="4"/>
  <c r="AM63" i="4"/>
  <c r="AM64" i="4" s="1"/>
  <c r="AM61" i="4"/>
  <c r="AM21" i="4"/>
  <c r="AM20" i="4"/>
  <c r="AM9" i="4"/>
  <c r="AU71" i="4"/>
  <c r="AU63" i="4"/>
  <c r="AU64" i="4" s="1"/>
  <c r="AU61" i="4"/>
  <c r="AU21" i="4"/>
  <c r="AU9" i="4"/>
  <c r="AU20" i="4"/>
  <c r="BC71" i="4"/>
  <c r="BC63" i="4"/>
  <c r="BC64" i="4" s="1"/>
  <c r="BC61" i="4"/>
  <c r="BC21" i="4"/>
  <c r="BC20" i="4"/>
  <c r="BC9" i="4"/>
  <c r="BK71" i="4"/>
  <c r="BK63" i="4"/>
  <c r="BK64" i="4" s="1"/>
  <c r="BK21" i="4"/>
  <c r="BK61" i="4"/>
  <c r="BK20" i="4"/>
  <c r="BK9" i="4"/>
  <c r="BS71" i="4"/>
  <c r="BS63" i="4"/>
  <c r="BS64" i="4" s="1"/>
  <c r="BS61" i="4"/>
  <c r="BS21" i="4"/>
  <c r="BS9" i="4"/>
  <c r="CA71" i="4"/>
  <c r="CA63" i="4"/>
  <c r="CA64" i="4" s="1"/>
  <c r="CA21" i="4"/>
  <c r="CA61" i="4"/>
  <c r="CA20" i="4"/>
  <c r="CA9" i="4"/>
  <c r="CI71" i="4"/>
  <c r="CI63" i="4"/>
  <c r="CI64" i="4" s="1"/>
  <c r="CI61" i="4"/>
  <c r="CI21" i="4"/>
  <c r="CI9" i="4"/>
  <c r="CI20" i="4"/>
  <c r="M71" i="4"/>
  <c r="M63" i="4"/>
  <c r="M64" i="4" s="1"/>
  <c r="M61" i="4"/>
  <c r="M21" i="4"/>
  <c r="M20" i="4"/>
  <c r="M9" i="4"/>
  <c r="M2" i="4"/>
  <c r="U2" i="4"/>
  <c r="AC2" i="4"/>
  <c r="AS2" i="4"/>
  <c r="BA2" i="4"/>
  <c r="BY2" i="4"/>
  <c r="CG2" i="4"/>
  <c r="H71" i="4"/>
  <c r="H63" i="4"/>
  <c r="H64" i="4" s="1"/>
  <c r="H21" i="4"/>
  <c r="H20" i="4"/>
  <c r="H9" i="4"/>
  <c r="H61" i="4"/>
  <c r="P71" i="4"/>
  <c r="P63" i="4"/>
  <c r="P64" i="4" s="1"/>
  <c r="P61" i="4"/>
  <c r="P21" i="4"/>
  <c r="P9" i="4"/>
  <c r="P20" i="4"/>
  <c r="X71" i="4"/>
  <c r="X63" i="4"/>
  <c r="X64" i="4" s="1"/>
  <c r="X21" i="4"/>
  <c r="X61" i="4"/>
  <c r="X9" i="4"/>
  <c r="X20" i="4"/>
  <c r="AF71" i="4"/>
  <c r="AF63" i="4"/>
  <c r="AF64" i="4" s="1"/>
  <c r="AF21" i="4"/>
  <c r="AF61" i="4"/>
  <c r="AF9" i="4"/>
  <c r="AF20" i="4"/>
  <c r="AN71" i="4"/>
  <c r="AN61" i="4"/>
  <c r="AN21" i="4"/>
  <c r="AN63" i="4"/>
  <c r="AN64" i="4" s="1"/>
  <c r="AN20" i="4"/>
  <c r="AN9" i="4"/>
  <c r="AV71" i="4"/>
  <c r="AV21" i="4"/>
  <c r="AV63" i="4"/>
  <c r="AV64" i="4" s="1"/>
  <c r="AV61" i="4"/>
  <c r="AV9" i="4"/>
  <c r="AV20" i="4"/>
  <c r="BD71" i="4"/>
  <c r="BD61" i="4"/>
  <c r="BD63" i="4"/>
  <c r="BD64" i="4" s="1"/>
  <c r="BD21" i="4"/>
  <c r="BD9" i="4"/>
  <c r="BD20" i="4"/>
  <c r="BL71" i="4"/>
  <c r="BL61" i="4"/>
  <c r="BL63" i="4"/>
  <c r="BL64" i="4" s="1"/>
  <c r="BL21" i="4"/>
  <c r="BL20" i="4"/>
  <c r="BL9" i="4"/>
  <c r="BT71" i="4"/>
  <c r="BT63" i="4"/>
  <c r="BT64" i="4" s="1"/>
  <c r="BT21" i="4"/>
  <c r="BT61" i="4"/>
  <c r="BT9" i="4"/>
  <c r="BT20" i="4"/>
  <c r="CB71" i="4"/>
  <c r="CB63" i="4"/>
  <c r="CB64" i="4" s="1"/>
  <c r="CB21" i="4"/>
  <c r="CB61" i="4"/>
  <c r="CB20" i="4"/>
  <c r="CB9" i="4"/>
  <c r="CJ71" i="4"/>
  <c r="CJ63" i="4"/>
  <c r="CJ64" i="4" s="1"/>
  <c r="CJ21" i="4"/>
  <c r="CJ61" i="4"/>
  <c r="CJ9" i="4"/>
  <c r="CJ20" i="4"/>
  <c r="N9" i="4"/>
  <c r="AJ9" i="4"/>
  <c r="BZ9" i="4"/>
  <c r="AZ21" i="4"/>
  <c r="E71" i="4"/>
  <c r="E63" i="4"/>
  <c r="E64" i="4" s="1"/>
  <c r="E21" i="4"/>
  <c r="E20" i="4"/>
  <c r="E61" i="4"/>
  <c r="E9" i="4"/>
  <c r="BI71" i="4"/>
  <c r="BI63" i="4"/>
  <c r="BI64" i="4" s="1"/>
  <c r="BI21" i="4"/>
  <c r="BI20" i="4"/>
  <c r="BI9" i="4"/>
  <c r="BI61" i="4"/>
  <c r="I71" i="4"/>
  <c r="I61" i="4"/>
  <c r="I63" i="4"/>
  <c r="I64" i="4" s="1"/>
  <c r="I21" i="4"/>
  <c r="I20" i="4"/>
  <c r="Q71" i="4"/>
  <c r="Q63" i="4"/>
  <c r="Q64" i="4" s="1"/>
  <c r="Q61" i="4"/>
  <c r="Q21" i="4"/>
  <c r="Q20" i="4"/>
  <c r="Y71" i="4"/>
  <c r="Y63" i="4"/>
  <c r="Y64" i="4" s="1"/>
  <c r="Y61" i="4"/>
  <c r="Y21" i="4"/>
  <c r="Y20" i="4"/>
  <c r="AG71" i="4"/>
  <c r="AG63" i="4"/>
  <c r="AG64" i="4" s="1"/>
  <c r="AG61" i="4"/>
  <c r="AG21" i="4"/>
  <c r="AO71" i="4"/>
  <c r="AO63" i="4"/>
  <c r="AO64" i="4" s="1"/>
  <c r="AO61" i="4"/>
  <c r="AO21" i="4"/>
  <c r="AO20" i="4"/>
  <c r="AW71" i="4"/>
  <c r="AW63" i="4"/>
  <c r="AW64" i="4" s="1"/>
  <c r="AW61" i="4"/>
  <c r="AW21" i="4"/>
  <c r="AW20" i="4"/>
  <c r="BE71" i="4"/>
  <c r="BE63" i="4"/>
  <c r="BE64" i="4" s="1"/>
  <c r="BE61" i="4"/>
  <c r="BE21" i="4"/>
  <c r="BM71" i="4"/>
  <c r="BM63" i="4"/>
  <c r="BM64" i="4" s="1"/>
  <c r="BM21" i="4"/>
  <c r="BM61" i="4"/>
  <c r="BM20" i="4"/>
  <c r="BU71" i="4"/>
  <c r="BU63" i="4"/>
  <c r="BU64" i="4" s="1"/>
  <c r="BU61" i="4"/>
  <c r="BU21" i="4"/>
  <c r="BU20" i="4"/>
  <c r="CC71" i="4"/>
  <c r="CC63" i="4"/>
  <c r="CC64" i="4" s="1"/>
  <c r="CC21" i="4"/>
  <c r="CC61" i="4"/>
  <c r="CC20" i="4"/>
  <c r="CK71" i="4"/>
  <c r="CK63" i="4"/>
  <c r="CK64" i="4" s="1"/>
  <c r="CK21" i="4"/>
  <c r="CK20" i="4"/>
  <c r="CK61" i="4"/>
  <c r="Q9" i="4"/>
  <c r="AL9" i="4"/>
  <c r="BH9" i="4"/>
  <c r="CC9" i="4"/>
  <c r="W20" i="4"/>
  <c r="G2" i="4"/>
  <c r="O2" i="4"/>
  <c r="W2" i="4"/>
  <c r="AE2" i="4"/>
  <c r="AM2" i="4"/>
  <c r="AU2" i="4"/>
  <c r="BC2" i="4"/>
  <c r="BK2" i="4"/>
  <c r="BS2" i="4"/>
  <c r="CA2" i="4"/>
  <c r="CI2" i="4"/>
  <c r="B71" i="4"/>
  <c r="B63" i="4"/>
  <c r="B64" i="4" s="1"/>
  <c r="B61" i="4"/>
  <c r="B9" i="4"/>
  <c r="B21" i="4"/>
  <c r="B20" i="4"/>
  <c r="J71" i="4"/>
  <c r="J61" i="4"/>
  <c r="J63" i="4"/>
  <c r="J64" i="4" s="1"/>
  <c r="J9" i="4"/>
  <c r="J20" i="4"/>
  <c r="R71" i="4"/>
  <c r="R61" i="4"/>
  <c r="R63" i="4"/>
  <c r="R64" i="4" s="1"/>
  <c r="R9" i="4"/>
  <c r="R20" i="4"/>
  <c r="R21" i="4"/>
  <c r="Z71" i="4"/>
  <c r="Z63" i="4"/>
  <c r="Z64" i="4" s="1"/>
  <c r="Z61" i="4"/>
  <c r="Z21" i="4"/>
  <c r="Z9" i="4"/>
  <c r="Z20" i="4"/>
  <c r="AH71" i="4"/>
  <c r="AH63" i="4"/>
  <c r="AH64" i="4" s="1"/>
  <c r="AH61" i="4"/>
  <c r="AH9" i="4"/>
  <c r="AH21" i="4"/>
  <c r="AH20" i="4"/>
  <c r="AP71" i="4"/>
  <c r="AP63" i="4"/>
  <c r="AP64" i="4" s="1"/>
  <c r="AP61" i="4"/>
  <c r="AP20" i="4"/>
  <c r="AP9" i="4"/>
  <c r="AP21" i="4"/>
  <c r="AX71" i="4"/>
  <c r="AX63" i="4"/>
  <c r="AX64" i="4" s="1"/>
  <c r="AX61" i="4"/>
  <c r="AX20" i="4"/>
  <c r="AX9" i="4"/>
  <c r="AX21" i="4"/>
  <c r="BF71" i="4"/>
  <c r="BF63" i="4"/>
  <c r="BF64" i="4" s="1"/>
  <c r="BF61" i="4"/>
  <c r="BF20" i="4"/>
  <c r="BF9" i="4"/>
  <c r="BF21" i="4"/>
  <c r="BN71" i="4"/>
  <c r="BN61" i="4"/>
  <c r="BN63" i="4"/>
  <c r="BN64" i="4" s="1"/>
  <c r="BN20" i="4"/>
  <c r="BN9" i="4"/>
  <c r="BN21" i="4"/>
  <c r="BV71" i="4"/>
  <c r="BV20" i="4"/>
  <c r="BV63" i="4"/>
  <c r="BV64" i="4" s="1"/>
  <c r="BV9" i="4"/>
  <c r="CD71" i="4"/>
  <c r="CD61" i="4"/>
  <c r="CD63" i="4"/>
  <c r="CD64" i="4" s="1"/>
  <c r="CD20" i="4"/>
  <c r="CD9" i="4"/>
  <c r="CD21" i="4"/>
  <c r="CL71" i="4"/>
  <c r="CL63" i="4"/>
  <c r="CL64" i="4" s="1"/>
  <c r="CL61" i="4"/>
  <c r="CL20" i="4"/>
  <c r="CL21" i="4"/>
  <c r="CL9" i="4"/>
  <c r="T9" i="4"/>
  <c r="AO9" i="4"/>
  <c r="BJ9" i="4"/>
  <c r="CF9" i="4"/>
  <c r="AG20" i="4"/>
  <c r="AK71" i="4"/>
  <c r="AK63" i="4"/>
  <c r="AK64" i="4" s="1"/>
  <c r="AK61" i="4"/>
  <c r="AK21" i="4"/>
  <c r="AK20" i="4"/>
  <c r="AK9" i="4"/>
  <c r="BQ71" i="4"/>
  <c r="BQ63" i="4"/>
  <c r="BQ64" i="4" s="1"/>
  <c r="BQ61" i="4"/>
  <c r="BQ21" i="4"/>
  <c r="BQ9" i="4"/>
  <c r="BQ20" i="4"/>
  <c r="C71" i="4"/>
  <c r="C61" i="4"/>
  <c r="C63" i="4"/>
  <c r="C64" i="4" s="1"/>
  <c r="C21" i="4"/>
  <c r="C20" i="4"/>
  <c r="C9" i="4"/>
  <c r="K71" i="4"/>
  <c r="K63" i="4"/>
  <c r="K64" i="4" s="1"/>
  <c r="K61" i="4"/>
  <c r="K21" i="4"/>
  <c r="K9" i="4"/>
  <c r="S71" i="4"/>
  <c r="S63" i="4"/>
  <c r="S64" i="4" s="1"/>
  <c r="S61" i="4"/>
  <c r="S21" i="4"/>
  <c r="S20" i="4"/>
  <c r="S9" i="4"/>
  <c r="AA71" i="4"/>
  <c r="AA63" i="4"/>
  <c r="AA64" i="4" s="1"/>
  <c r="AA61" i="4"/>
  <c r="AA21" i="4"/>
  <c r="AA20" i="4"/>
  <c r="AA9" i="4"/>
  <c r="AI71" i="4"/>
  <c r="AI63" i="4"/>
  <c r="AI64" i="4" s="1"/>
  <c r="AI21" i="4"/>
  <c r="AI61" i="4"/>
  <c r="AI20" i="4"/>
  <c r="AI9" i="4"/>
  <c r="AQ71" i="4"/>
  <c r="AQ61" i="4"/>
  <c r="AQ63" i="4"/>
  <c r="AQ64" i="4" s="1"/>
  <c r="AQ21" i="4"/>
  <c r="AQ20" i="4"/>
  <c r="AQ9" i="4"/>
  <c r="AY71" i="4"/>
  <c r="AY63" i="4"/>
  <c r="AY64" i="4" s="1"/>
  <c r="AY61" i="4"/>
  <c r="AY21" i="4"/>
  <c r="AY20" i="4"/>
  <c r="AY9" i="4"/>
  <c r="BG71" i="4"/>
  <c r="BG63" i="4"/>
  <c r="BG64" i="4" s="1"/>
  <c r="BG61" i="4"/>
  <c r="BG21" i="4"/>
  <c r="BG20" i="4"/>
  <c r="BG9" i="4"/>
  <c r="BO71" i="4"/>
  <c r="BO63" i="4"/>
  <c r="BO64" i="4" s="1"/>
  <c r="BO61" i="4"/>
  <c r="BO21" i="4"/>
  <c r="BO20" i="4"/>
  <c r="BO9" i="4"/>
  <c r="BW71" i="4"/>
  <c r="BW63" i="4"/>
  <c r="BW64" i="4" s="1"/>
  <c r="BW61" i="4"/>
  <c r="BW21" i="4"/>
  <c r="BW20" i="4"/>
  <c r="BW9" i="4"/>
  <c r="CE71" i="4"/>
  <c r="CE63" i="4"/>
  <c r="CE64" i="4" s="1"/>
  <c r="CE61" i="4"/>
  <c r="CE21" i="4"/>
  <c r="CE9" i="4"/>
  <c r="CM71" i="4"/>
  <c r="CM61" i="4"/>
  <c r="CM63" i="4"/>
  <c r="CM64" i="4" s="1"/>
  <c r="CM21" i="4"/>
  <c r="CM20" i="4"/>
  <c r="CM9" i="4"/>
  <c r="AS20" i="4"/>
  <c r="J71" i="6"/>
  <c r="J63" i="6"/>
  <c r="J64" i="6" s="1"/>
  <c r="J61" i="6"/>
  <c r="J22" i="6"/>
  <c r="J21" i="6"/>
  <c r="J20" i="6"/>
  <c r="BF71" i="6"/>
  <c r="BF63" i="6"/>
  <c r="BF64" i="6" s="1"/>
  <c r="BF61" i="6"/>
  <c r="BF22" i="6"/>
  <c r="BF21" i="6"/>
  <c r="BF20" i="6"/>
  <c r="C71" i="6"/>
  <c r="C63" i="6"/>
  <c r="C64" i="6" s="1"/>
  <c r="C22" i="6"/>
  <c r="C61" i="6"/>
  <c r="C20" i="6"/>
  <c r="C21" i="6"/>
  <c r="C9" i="6"/>
  <c r="K71" i="6"/>
  <c r="K22" i="6"/>
  <c r="K61" i="6"/>
  <c r="K63" i="6"/>
  <c r="K64" i="6" s="1"/>
  <c r="K21" i="6"/>
  <c r="K20" i="6"/>
  <c r="K9" i="6"/>
  <c r="S71" i="6"/>
  <c r="S22" i="6"/>
  <c r="S63" i="6"/>
  <c r="S64" i="6" s="1"/>
  <c r="S20" i="6"/>
  <c r="S61" i="6"/>
  <c r="S9" i="6"/>
  <c r="AA71" i="6"/>
  <c r="AA63" i="6"/>
  <c r="AA64" i="6" s="1"/>
  <c r="AA22" i="6"/>
  <c r="AA61" i="6"/>
  <c r="AA21" i="6"/>
  <c r="AA20" i="6"/>
  <c r="AA9" i="6"/>
  <c r="AI71" i="6"/>
  <c r="AI63" i="6"/>
  <c r="AI64" i="6" s="1"/>
  <c r="AI22" i="6"/>
  <c r="AI61" i="6"/>
  <c r="AI21" i="6"/>
  <c r="AI20" i="6"/>
  <c r="AI9" i="6"/>
  <c r="AQ71" i="6"/>
  <c r="AQ22" i="6"/>
  <c r="AQ63" i="6"/>
  <c r="AQ64" i="6" s="1"/>
  <c r="AQ21" i="6"/>
  <c r="AQ61" i="6"/>
  <c r="AQ20" i="6"/>
  <c r="AQ9" i="6"/>
  <c r="AY71" i="6"/>
  <c r="AY22" i="6"/>
  <c r="AY61" i="6"/>
  <c r="AY21" i="6"/>
  <c r="AY20" i="6"/>
  <c r="AY63" i="6"/>
  <c r="AY64" i="6" s="1"/>
  <c r="AY9" i="6"/>
  <c r="BG71" i="6"/>
  <c r="BG63" i="6"/>
  <c r="BG64" i="6" s="1"/>
  <c r="BG61" i="6"/>
  <c r="BG22" i="6"/>
  <c r="BG21" i="6"/>
  <c r="BG20" i="6"/>
  <c r="BG9" i="6"/>
  <c r="BO71" i="6"/>
  <c r="BO63" i="6"/>
  <c r="BO64" i="6" s="1"/>
  <c r="BO22" i="6"/>
  <c r="BO61" i="6"/>
  <c r="BO21" i="6"/>
  <c r="BO20" i="6"/>
  <c r="BO9" i="6"/>
  <c r="BW71" i="6"/>
  <c r="BW22" i="6"/>
  <c r="BW61" i="6"/>
  <c r="BW21" i="6"/>
  <c r="BW63" i="6"/>
  <c r="BW64" i="6" s="1"/>
  <c r="BW20" i="6"/>
  <c r="BW9" i="6"/>
  <c r="CE71" i="6"/>
  <c r="CE22" i="6"/>
  <c r="CE63" i="6"/>
  <c r="CE64" i="6" s="1"/>
  <c r="CE21" i="6"/>
  <c r="CE61" i="6"/>
  <c r="CE20" i="6"/>
  <c r="CE9" i="6"/>
  <c r="CM71" i="6"/>
  <c r="CM63" i="6"/>
  <c r="CM64" i="6" s="1"/>
  <c r="CM22" i="6"/>
  <c r="CM61" i="6"/>
  <c r="CM21" i="6"/>
  <c r="CM20" i="6"/>
  <c r="CM9" i="6"/>
  <c r="AH71" i="6"/>
  <c r="AH63" i="6"/>
  <c r="AH64" i="6" s="1"/>
  <c r="AH61" i="6"/>
  <c r="AH22" i="6"/>
  <c r="AH21" i="6"/>
  <c r="AH20" i="6"/>
  <c r="D71" i="6"/>
  <c r="D63" i="6"/>
  <c r="D64" i="6" s="1"/>
  <c r="D61" i="6"/>
  <c r="D21" i="6"/>
  <c r="D20" i="6"/>
  <c r="D22" i="6"/>
  <c r="L71" i="6"/>
  <c r="L63" i="6"/>
  <c r="L64" i="6" s="1"/>
  <c r="L61" i="6"/>
  <c r="L21" i="6"/>
  <c r="L22" i="6"/>
  <c r="L20" i="6"/>
  <c r="T71" i="6"/>
  <c r="T63" i="6"/>
  <c r="T64" i="6" s="1"/>
  <c r="T21" i="6"/>
  <c r="T61" i="6"/>
  <c r="T22" i="6"/>
  <c r="T20" i="6"/>
  <c r="AB71" i="6"/>
  <c r="AB63" i="6"/>
  <c r="AB64" i="6" s="1"/>
  <c r="AB61" i="6"/>
  <c r="AB21" i="6"/>
  <c r="AB22" i="6"/>
  <c r="AB20" i="6"/>
  <c r="AJ71" i="6"/>
  <c r="AJ63" i="6"/>
  <c r="AJ64" i="6" s="1"/>
  <c r="AJ61" i="6"/>
  <c r="AJ21" i="6"/>
  <c r="AJ20" i="6"/>
  <c r="AJ22" i="6"/>
  <c r="AR71" i="6"/>
  <c r="AR63" i="6"/>
  <c r="AR64" i="6" s="1"/>
  <c r="AR21" i="6"/>
  <c r="AR61" i="6"/>
  <c r="AR20" i="6"/>
  <c r="AZ71" i="6"/>
  <c r="AZ63" i="6"/>
  <c r="AZ64" i="6" s="1"/>
  <c r="AZ61" i="6"/>
  <c r="AZ21" i="6"/>
  <c r="AZ20" i="6"/>
  <c r="AZ22" i="6"/>
  <c r="BH71" i="6"/>
  <c r="BH63" i="6"/>
  <c r="BH64" i="6" s="1"/>
  <c r="BH21" i="6"/>
  <c r="BH20" i="6"/>
  <c r="BH22" i="6"/>
  <c r="BH61" i="6"/>
  <c r="BP71" i="6"/>
  <c r="BP63" i="6"/>
  <c r="BP64" i="6" s="1"/>
  <c r="BP61" i="6"/>
  <c r="BP21" i="6"/>
  <c r="BP20" i="6"/>
  <c r="BP22" i="6"/>
  <c r="BX71" i="6"/>
  <c r="BX63" i="6"/>
  <c r="BX64" i="6" s="1"/>
  <c r="BX61" i="6"/>
  <c r="BX21" i="6"/>
  <c r="BX22" i="6"/>
  <c r="BX20" i="6"/>
  <c r="CF71" i="6"/>
  <c r="CF63" i="6"/>
  <c r="CF64" i="6" s="1"/>
  <c r="CF21" i="6"/>
  <c r="CF61" i="6"/>
  <c r="CF22" i="6"/>
  <c r="CF20" i="6"/>
  <c r="CN71" i="6"/>
  <c r="CN63" i="6"/>
  <c r="CN64" i="6" s="1"/>
  <c r="CN61" i="6"/>
  <c r="CN21" i="6"/>
  <c r="CN22" i="6"/>
  <c r="Z9" i="6"/>
  <c r="BF9" i="6"/>
  <c r="AP71" i="6"/>
  <c r="AP63" i="6"/>
  <c r="AP64" i="6" s="1"/>
  <c r="AP61" i="6"/>
  <c r="AP22" i="6"/>
  <c r="AP21" i="6"/>
  <c r="AP20" i="6"/>
  <c r="CL71" i="6"/>
  <c r="CL63" i="6"/>
  <c r="CL64" i="6" s="1"/>
  <c r="CL61" i="6"/>
  <c r="CL22" i="6"/>
  <c r="CL21" i="6"/>
  <c r="CL20" i="6"/>
  <c r="B2" i="6"/>
  <c r="J2" i="6"/>
  <c r="R2" i="6"/>
  <c r="AH2" i="6"/>
  <c r="AP2" i="6"/>
  <c r="BF2" i="6"/>
  <c r="CD2" i="6"/>
  <c r="CL2" i="6"/>
  <c r="E71" i="6"/>
  <c r="E63" i="6"/>
  <c r="E64" i="6" s="1"/>
  <c r="E61" i="6"/>
  <c r="E22" i="6"/>
  <c r="E20" i="6"/>
  <c r="E21" i="6"/>
  <c r="E9" i="6"/>
  <c r="M71" i="6"/>
  <c r="M63" i="6"/>
  <c r="M64" i="6" s="1"/>
  <c r="M61" i="6"/>
  <c r="M22" i="6"/>
  <c r="M21" i="6"/>
  <c r="M20" i="6"/>
  <c r="M9" i="6"/>
  <c r="U71" i="6"/>
  <c r="U63" i="6"/>
  <c r="U64" i="6" s="1"/>
  <c r="U61" i="6"/>
  <c r="U22" i="6"/>
  <c r="U20" i="6"/>
  <c r="U21" i="6"/>
  <c r="U9" i="6"/>
  <c r="AC71" i="6"/>
  <c r="AC63" i="6"/>
  <c r="AC64" i="6" s="1"/>
  <c r="AC61" i="6"/>
  <c r="AC22" i="6"/>
  <c r="AC20" i="6"/>
  <c r="AC21" i="6"/>
  <c r="AC9" i="6"/>
  <c r="AK71" i="6"/>
  <c r="AK63" i="6"/>
  <c r="AK64" i="6" s="1"/>
  <c r="AK22" i="6"/>
  <c r="AK21" i="6"/>
  <c r="AK20" i="6"/>
  <c r="AK9" i="6"/>
  <c r="AS71" i="6"/>
  <c r="AS63" i="6"/>
  <c r="AS64" i="6" s="1"/>
  <c r="AS61" i="6"/>
  <c r="AS22" i="6"/>
  <c r="AS20" i="6"/>
  <c r="AS9" i="6"/>
  <c r="AS21" i="6"/>
  <c r="BA71" i="6"/>
  <c r="BA63" i="6"/>
  <c r="BA64" i="6" s="1"/>
  <c r="BA61" i="6"/>
  <c r="BA22" i="6"/>
  <c r="BA20" i="6"/>
  <c r="BA21" i="6"/>
  <c r="BA9" i="6"/>
  <c r="BI71" i="6"/>
  <c r="BI63" i="6"/>
  <c r="BI64" i="6" s="1"/>
  <c r="BI61" i="6"/>
  <c r="BI22" i="6"/>
  <c r="BI20" i="6"/>
  <c r="BI21" i="6"/>
  <c r="BI9" i="6"/>
  <c r="BQ71" i="6"/>
  <c r="BQ63" i="6"/>
  <c r="BQ64" i="6" s="1"/>
  <c r="BQ61" i="6"/>
  <c r="BQ22" i="6"/>
  <c r="BQ21" i="6"/>
  <c r="BQ20" i="6"/>
  <c r="BQ9" i="6"/>
  <c r="BY71" i="6"/>
  <c r="BY63" i="6"/>
  <c r="BY64" i="6" s="1"/>
  <c r="BY61" i="6"/>
  <c r="BY20" i="6"/>
  <c r="BY22" i="6"/>
  <c r="BY9" i="6"/>
  <c r="BY21" i="6"/>
  <c r="CG71" i="6"/>
  <c r="CG63" i="6"/>
  <c r="CG64" i="6" s="1"/>
  <c r="CG20" i="6"/>
  <c r="CG21" i="6"/>
  <c r="CG61" i="6"/>
  <c r="CG22" i="6"/>
  <c r="CG9" i="6"/>
  <c r="AB9" i="6"/>
  <c r="BH9" i="6"/>
  <c r="CN9" i="6"/>
  <c r="BN71" i="6"/>
  <c r="BN63" i="6"/>
  <c r="BN64" i="6" s="1"/>
  <c r="BN61" i="6"/>
  <c r="BN22" i="6"/>
  <c r="BN21" i="6"/>
  <c r="BN20" i="6"/>
  <c r="F71" i="6"/>
  <c r="F63" i="6"/>
  <c r="F64" i="6" s="1"/>
  <c r="F61" i="6"/>
  <c r="F21" i="6"/>
  <c r="F22" i="6"/>
  <c r="F20" i="6"/>
  <c r="F9" i="6"/>
  <c r="N71" i="6"/>
  <c r="N63" i="6"/>
  <c r="N64" i="6" s="1"/>
  <c r="N61" i="6"/>
  <c r="N21" i="6"/>
  <c r="N22" i="6"/>
  <c r="N20" i="6"/>
  <c r="N9" i="6"/>
  <c r="V71" i="6"/>
  <c r="V63" i="6"/>
  <c r="V64" i="6" s="1"/>
  <c r="V61" i="6"/>
  <c r="V21" i="6"/>
  <c r="V22" i="6"/>
  <c r="V20" i="6"/>
  <c r="V9" i="6"/>
  <c r="AD71" i="6"/>
  <c r="AD63" i="6"/>
  <c r="AD64" i="6" s="1"/>
  <c r="AD61" i="6"/>
  <c r="AD21" i="6"/>
  <c r="AD22" i="6"/>
  <c r="AD20" i="6"/>
  <c r="AD9" i="6"/>
  <c r="AL71" i="6"/>
  <c r="AL63" i="6"/>
  <c r="AL64" i="6" s="1"/>
  <c r="AL61" i="6"/>
  <c r="AL21" i="6"/>
  <c r="AL22" i="6"/>
  <c r="AL20" i="6"/>
  <c r="AL9" i="6"/>
  <c r="AT71" i="6"/>
  <c r="AT63" i="6"/>
  <c r="AT64" i="6" s="1"/>
  <c r="AT61" i="6"/>
  <c r="AT21" i="6"/>
  <c r="AT22" i="6"/>
  <c r="AT20" i="6"/>
  <c r="AT9" i="6"/>
  <c r="BB71" i="6"/>
  <c r="BB63" i="6"/>
  <c r="BB64" i="6" s="1"/>
  <c r="BB61" i="6"/>
  <c r="BB21" i="6"/>
  <c r="BB22" i="6"/>
  <c r="BB20" i="6"/>
  <c r="BB9" i="6"/>
  <c r="BJ71" i="6"/>
  <c r="BJ63" i="6"/>
  <c r="BJ64" i="6" s="1"/>
  <c r="BJ61" i="6"/>
  <c r="BJ21" i="6"/>
  <c r="BJ22" i="6"/>
  <c r="BJ20" i="6"/>
  <c r="BJ9" i="6"/>
  <c r="BR71" i="6"/>
  <c r="BR63" i="6"/>
  <c r="BR64" i="6" s="1"/>
  <c r="BR61" i="6"/>
  <c r="BR21" i="6"/>
  <c r="BR22" i="6"/>
  <c r="BR20" i="6"/>
  <c r="BR9" i="6"/>
  <c r="BZ71" i="6"/>
  <c r="BZ63" i="6"/>
  <c r="BZ64" i="6" s="1"/>
  <c r="BZ61" i="6"/>
  <c r="BZ21" i="6"/>
  <c r="BZ22" i="6"/>
  <c r="BZ20" i="6"/>
  <c r="BZ9" i="6"/>
  <c r="CH71" i="6"/>
  <c r="CH63" i="6"/>
  <c r="CH64" i="6" s="1"/>
  <c r="CH61" i="6"/>
  <c r="CH21" i="6"/>
  <c r="CH22" i="6"/>
  <c r="CH20" i="6"/>
  <c r="CH9" i="6"/>
  <c r="AH9" i="6"/>
  <c r="BN9" i="6"/>
  <c r="R71" i="6"/>
  <c r="R61" i="6"/>
  <c r="R22" i="6"/>
  <c r="R63" i="6"/>
  <c r="R64" i="6" s="1"/>
  <c r="R21" i="6"/>
  <c r="R20" i="6"/>
  <c r="BV71" i="6"/>
  <c r="BV63" i="6"/>
  <c r="BV64" i="6" s="1"/>
  <c r="BV61" i="6"/>
  <c r="BV22" i="6"/>
  <c r="BV21" i="6"/>
  <c r="BV20" i="6"/>
  <c r="CD9" i="6"/>
  <c r="G71" i="6"/>
  <c r="G63" i="6"/>
  <c r="G64" i="6" s="1"/>
  <c r="G61" i="6"/>
  <c r="G21" i="6"/>
  <c r="G22" i="6"/>
  <c r="G9" i="6"/>
  <c r="G20" i="6"/>
  <c r="O71" i="6"/>
  <c r="O63" i="6"/>
  <c r="O64" i="6" s="1"/>
  <c r="O61" i="6"/>
  <c r="O21" i="6"/>
  <c r="O22" i="6"/>
  <c r="O9" i="6"/>
  <c r="O20" i="6"/>
  <c r="W71" i="6"/>
  <c r="W63" i="6"/>
  <c r="W64" i="6" s="1"/>
  <c r="W61" i="6"/>
  <c r="W21" i="6"/>
  <c r="W22" i="6"/>
  <c r="W9" i="6"/>
  <c r="W20" i="6"/>
  <c r="AE71" i="6"/>
  <c r="AE63" i="6"/>
  <c r="AE64" i="6" s="1"/>
  <c r="AE61" i="6"/>
  <c r="AE21" i="6"/>
  <c r="AE22" i="6"/>
  <c r="AE9" i="6"/>
  <c r="AE20" i="6"/>
  <c r="AM71" i="6"/>
  <c r="AM63" i="6"/>
  <c r="AM64" i="6" s="1"/>
  <c r="AM61" i="6"/>
  <c r="AM21" i="6"/>
  <c r="AM22" i="6"/>
  <c r="AM9" i="6"/>
  <c r="AM20" i="6"/>
  <c r="AU71" i="6"/>
  <c r="AU63" i="6"/>
  <c r="AU64" i="6" s="1"/>
  <c r="AU61" i="6"/>
  <c r="AU21" i="6"/>
  <c r="AU22" i="6"/>
  <c r="AU9" i="6"/>
  <c r="AU20" i="6"/>
  <c r="BC71" i="6"/>
  <c r="BC63" i="6"/>
  <c r="BC64" i="6" s="1"/>
  <c r="BC61" i="6"/>
  <c r="BC21" i="6"/>
  <c r="BC22" i="6"/>
  <c r="BC9" i="6"/>
  <c r="BC20" i="6"/>
  <c r="BK71" i="6"/>
  <c r="BK63" i="6"/>
  <c r="BK64" i="6" s="1"/>
  <c r="BK61" i="6"/>
  <c r="BK21" i="6"/>
  <c r="BK22" i="6"/>
  <c r="BK9" i="6"/>
  <c r="BK20" i="6"/>
  <c r="BS71" i="6"/>
  <c r="BS63" i="6"/>
  <c r="BS64" i="6" s="1"/>
  <c r="BS61" i="6"/>
  <c r="BS21" i="6"/>
  <c r="BS22" i="6"/>
  <c r="BS9" i="6"/>
  <c r="BS20" i="6"/>
  <c r="CA71" i="6"/>
  <c r="CA63" i="6"/>
  <c r="CA64" i="6" s="1"/>
  <c r="CA61" i="6"/>
  <c r="CA21" i="6"/>
  <c r="CA22" i="6"/>
  <c r="CA20" i="6"/>
  <c r="CA9" i="6"/>
  <c r="CI71" i="6"/>
  <c r="CI63" i="6"/>
  <c r="CI64" i="6" s="1"/>
  <c r="CI61" i="6"/>
  <c r="CI21" i="6"/>
  <c r="CI22" i="6"/>
  <c r="CI20" i="6"/>
  <c r="CI9" i="6"/>
  <c r="D9" i="6"/>
  <c r="AJ9" i="6"/>
  <c r="BP9" i="6"/>
  <c r="S21" i="6"/>
  <c r="B71" i="6"/>
  <c r="B63" i="6"/>
  <c r="B64" i="6" s="1"/>
  <c r="B61" i="6"/>
  <c r="B22" i="6"/>
  <c r="B21" i="6"/>
  <c r="B20" i="6"/>
  <c r="AX71" i="6"/>
  <c r="AX61" i="6"/>
  <c r="AX63" i="6"/>
  <c r="AX64" i="6" s="1"/>
  <c r="AX22" i="6"/>
  <c r="AX21" i="6"/>
  <c r="AX20" i="6"/>
  <c r="AX9" i="6"/>
  <c r="H71" i="6"/>
  <c r="H63" i="6"/>
  <c r="H64" i="6" s="1"/>
  <c r="H61" i="6"/>
  <c r="H21" i="6"/>
  <c r="H22" i="6"/>
  <c r="H9" i="6"/>
  <c r="P71" i="6"/>
  <c r="P63" i="6"/>
  <c r="P64" i="6" s="1"/>
  <c r="P61" i="6"/>
  <c r="P21" i="6"/>
  <c r="P22" i="6"/>
  <c r="P9" i="6"/>
  <c r="X71" i="6"/>
  <c r="X63" i="6"/>
  <c r="X64" i="6" s="1"/>
  <c r="X61" i="6"/>
  <c r="X21" i="6"/>
  <c r="X22" i="6"/>
  <c r="X9" i="6"/>
  <c r="AF71" i="6"/>
  <c r="AF63" i="6"/>
  <c r="AF64" i="6" s="1"/>
  <c r="AF61" i="6"/>
  <c r="AF21" i="6"/>
  <c r="AF22" i="6"/>
  <c r="AF9" i="6"/>
  <c r="AN71" i="6"/>
  <c r="AN63" i="6"/>
  <c r="AN64" i="6" s="1"/>
  <c r="AN61" i="6"/>
  <c r="AN21" i="6"/>
  <c r="AN22" i="6"/>
  <c r="AN9" i="6"/>
  <c r="AV71" i="6"/>
  <c r="AV63" i="6"/>
  <c r="AV64" i="6" s="1"/>
  <c r="AV61" i="6"/>
  <c r="AV21" i="6"/>
  <c r="AV22" i="6"/>
  <c r="AV9" i="6"/>
  <c r="BD71" i="6"/>
  <c r="BD63" i="6"/>
  <c r="BD64" i="6" s="1"/>
  <c r="BD61" i="6"/>
  <c r="BD21" i="6"/>
  <c r="BD22" i="6"/>
  <c r="BD9" i="6"/>
  <c r="BL71" i="6"/>
  <c r="BL63" i="6"/>
  <c r="BL64" i="6" s="1"/>
  <c r="BL61" i="6"/>
  <c r="BL21" i="6"/>
  <c r="BL22" i="6"/>
  <c r="BL9" i="6"/>
  <c r="BT71" i="6"/>
  <c r="BT63" i="6"/>
  <c r="BT64" i="6" s="1"/>
  <c r="BT61" i="6"/>
  <c r="BT21" i="6"/>
  <c r="BT22" i="6"/>
  <c r="BT9" i="6"/>
  <c r="CB71" i="6"/>
  <c r="CB63" i="6"/>
  <c r="CB64" i="6" s="1"/>
  <c r="CB61" i="6"/>
  <c r="CB21" i="6"/>
  <c r="CB22" i="6"/>
  <c r="CB9" i="6"/>
  <c r="CB20" i="6"/>
  <c r="CJ71" i="6"/>
  <c r="CJ63" i="6"/>
  <c r="CJ64" i="6" s="1"/>
  <c r="CJ61" i="6"/>
  <c r="CJ21" i="6"/>
  <c r="CJ22" i="6"/>
  <c r="CJ20" i="6"/>
  <c r="CJ9" i="6"/>
  <c r="J9" i="6"/>
  <c r="AP9" i="6"/>
  <c r="BV9" i="6"/>
  <c r="P20" i="6"/>
  <c r="AR22" i="6"/>
  <c r="Z71" i="6"/>
  <c r="Z63" i="6"/>
  <c r="Z64" i="6" s="1"/>
  <c r="Z61" i="6"/>
  <c r="Z22" i="6"/>
  <c r="Z21" i="6"/>
  <c r="Z20" i="6"/>
  <c r="CD71" i="6"/>
  <c r="CD61" i="6"/>
  <c r="CD22" i="6"/>
  <c r="CD63" i="6"/>
  <c r="CD64" i="6" s="1"/>
  <c r="CD21" i="6"/>
  <c r="I63" i="6"/>
  <c r="I64" i="6" s="1"/>
  <c r="I71" i="6"/>
  <c r="I61" i="6"/>
  <c r="I22" i="6"/>
  <c r="I9" i="6"/>
  <c r="I21" i="6"/>
  <c r="I20" i="6"/>
  <c r="Q63" i="6"/>
  <c r="Q64" i="6" s="1"/>
  <c r="Q71" i="6"/>
  <c r="Q61" i="6"/>
  <c r="Q22" i="6"/>
  <c r="Q9" i="6"/>
  <c r="Q20" i="6"/>
  <c r="Q21" i="6"/>
  <c r="Y63" i="6"/>
  <c r="Y64" i="6" s="1"/>
  <c r="Y71" i="6"/>
  <c r="Y61" i="6"/>
  <c r="Y22" i="6"/>
  <c r="Y9" i="6"/>
  <c r="Y21" i="6"/>
  <c r="Y20" i="6"/>
  <c r="AG63" i="6"/>
  <c r="AG64" i="6" s="1"/>
  <c r="AG71" i="6"/>
  <c r="AG61" i="6"/>
  <c r="AG22" i="6"/>
  <c r="AG9" i="6"/>
  <c r="AG21" i="6"/>
  <c r="AG20" i="6"/>
  <c r="AO63" i="6"/>
  <c r="AO64" i="6" s="1"/>
  <c r="AO71" i="6"/>
  <c r="AO61" i="6"/>
  <c r="AO22" i="6"/>
  <c r="AO21" i="6"/>
  <c r="AO9" i="6"/>
  <c r="AO20" i="6"/>
  <c r="AW71" i="6"/>
  <c r="AW63" i="6"/>
  <c r="AW64" i="6" s="1"/>
  <c r="AW61" i="6"/>
  <c r="AW22" i="6"/>
  <c r="AW9" i="6"/>
  <c r="AW20" i="6"/>
  <c r="BE63" i="6"/>
  <c r="BE64" i="6" s="1"/>
  <c r="BE61" i="6"/>
  <c r="BE71" i="6"/>
  <c r="BE22" i="6"/>
  <c r="BE9" i="6"/>
  <c r="BE21" i="6"/>
  <c r="BE20" i="6"/>
  <c r="BM63" i="6"/>
  <c r="BM64" i="6" s="1"/>
  <c r="BM71" i="6"/>
  <c r="BM61" i="6"/>
  <c r="BM22" i="6"/>
  <c r="BM9" i="6"/>
  <c r="BM21" i="6"/>
  <c r="BM20" i="6"/>
  <c r="BU63" i="6"/>
  <c r="BU64" i="6" s="1"/>
  <c r="BU71" i="6"/>
  <c r="BU61" i="6"/>
  <c r="BU22" i="6"/>
  <c r="BU21" i="6"/>
  <c r="BU9" i="6"/>
  <c r="BU20" i="6"/>
  <c r="CC63" i="6"/>
  <c r="CC64" i="6" s="1"/>
  <c r="CC71" i="6"/>
  <c r="CC61" i="6"/>
  <c r="CC22" i="6"/>
  <c r="CC20" i="6"/>
  <c r="CC9" i="6"/>
  <c r="CK63" i="6"/>
  <c r="CK64" i="6" s="1"/>
  <c r="CK71" i="6"/>
  <c r="CK61" i="6"/>
  <c r="CK22" i="6"/>
  <c r="CK20" i="6"/>
  <c r="CK9" i="6"/>
  <c r="CK21" i="6"/>
  <c r="L9" i="6"/>
  <c r="AR9" i="6"/>
  <c r="BX9" i="6"/>
  <c r="X20" i="6"/>
  <c r="CN20" i="6"/>
  <c r="CC21" i="6"/>
  <c r="B71" i="2"/>
  <c r="B61" i="2"/>
  <c r="B63" i="2"/>
  <c r="B64" i="2" s="1"/>
  <c r="B22" i="2"/>
  <c r="B20" i="2"/>
  <c r="B21" i="2"/>
  <c r="B9" i="2"/>
  <c r="BV71" i="2"/>
  <c r="BV61" i="2"/>
  <c r="BV63" i="2"/>
  <c r="BV64" i="2" s="1"/>
  <c r="BV20" i="2"/>
  <c r="BV22" i="2"/>
  <c r="BV21" i="2"/>
  <c r="BV9" i="2"/>
  <c r="C71" i="2"/>
  <c r="C61" i="2"/>
  <c r="C63" i="2"/>
  <c r="C64" i="2" s="1"/>
  <c r="C20" i="2"/>
  <c r="C21" i="2"/>
  <c r="C9" i="2"/>
  <c r="C22" i="2"/>
  <c r="K71" i="2"/>
  <c r="K61" i="2"/>
  <c r="K63" i="2"/>
  <c r="K64" i="2" s="1"/>
  <c r="K20" i="2"/>
  <c r="K22" i="2"/>
  <c r="K21" i="2"/>
  <c r="K9" i="2"/>
  <c r="S71" i="2"/>
  <c r="S61" i="2"/>
  <c r="S63" i="2"/>
  <c r="S64" i="2" s="1"/>
  <c r="S20" i="2"/>
  <c r="S22" i="2"/>
  <c r="S21" i="2"/>
  <c r="S9" i="2"/>
  <c r="AA71" i="2"/>
  <c r="AA61" i="2"/>
  <c r="AA63" i="2"/>
  <c r="AA64" i="2" s="1"/>
  <c r="AA22" i="2"/>
  <c r="AA20" i="2"/>
  <c r="AA21" i="2"/>
  <c r="AA9" i="2"/>
  <c r="AI71" i="2"/>
  <c r="AI61" i="2"/>
  <c r="AI63" i="2"/>
  <c r="AI64" i="2" s="1"/>
  <c r="AI20" i="2"/>
  <c r="AI21" i="2"/>
  <c r="AI22" i="2"/>
  <c r="AI9" i="2"/>
  <c r="AQ71" i="2"/>
  <c r="AQ61" i="2"/>
  <c r="AQ63" i="2"/>
  <c r="AQ64" i="2" s="1"/>
  <c r="AQ20" i="2"/>
  <c r="AQ22" i="2"/>
  <c r="AQ21" i="2"/>
  <c r="AQ9" i="2"/>
  <c r="AY71" i="2"/>
  <c r="AY61" i="2"/>
  <c r="AY63" i="2"/>
  <c r="AY64" i="2" s="1"/>
  <c r="AY20" i="2"/>
  <c r="AY22" i="2"/>
  <c r="AY21" i="2"/>
  <c r="AY9" i="2"/>
  <c r="BG71" i="2"/>
  <c r="BG61" i="2"/>
  <c r="BG63" i="2"/>
  <c r="BG64" i="2" s="1"/>
  <c r="BG22" i="2"/>
  <c r="BG20" i="2"/>
  <c r="BG21" i="2"/>
  <c r="BG9" i="2"/>
  <c r="BO71" i="2"/>
  <c r="BO63" i="2"/>
  <c r="BO64" i="2" s="1"/>
  <c r="BO61" i="2"/>
  <c r="BO20" i="2"/>
  <c r="BO21" i="2"/>
  <c r="BO22" i="2"/>
  <c r="BO9" i="2"/>
  <c r="BW71" i="2"/>
  <c r="BW63" i="2"/>
  <c r="BW64" i="2" s="1"/>
  <c r="BW61" i="2"/>
  <c r="BW20" i="2"/>
  <c r="BW22" i="2"/>
  <c r="BW21" i="2"/>
  <c r="BW9" i="2"/>
  <c r="CE71" i="2"/>
  <c r="CE63" i="2"/>
  <c r="CE64" i="2" s="1"/>
  <c r="CE61" i="2"/>
  <c r="CE20" i="2"/>
  <c r="CE22" i="2"/>
  <c r="CE21" i="2"/>
  <c r="CE9" i="2"/>
  <c r="CM71" i="2"/>
  <c r="CM63" i="2"/>
  <c r="CM64" i="2" s="1"/>
  <c r="CM61" i="2"/>
  <c r="CM22" i="2"/>
  <c r="CM20" i="2"/>
  <c r="CM21" i="2"/>
  <c r="CM9" i="2"/>
  <c r="Z71" i="2"/>
  <c r="Z61" i="2"/>
  <c r="Z22" i="2"/>
  <c r="Z63" i="2"/>
  <c r="Z64" i="2" s="1"/>
  <c r="Z20" i="2"/>
  <c r="Z21" i="2"/>
  <c r="Z9" i="2"/>
  <c r="CD71" i="2"/>
  <c r="CD63" i="2"/>
  <c r="CD64" i="2" s="1"/>
  <c r="CD61" i="2"/>
  <c r="CD20" i="2"/>
  <c r="CD22" i="2"/>
  <c r="CD21" i="2"/>
  <c r="CD9" i="2"/>
  <c r="D71" i="2"/>
  <c r="D63" i="2"/>
  <c r="D64" i="2" s="1"/>
  <c r="D22" i="2"/>
  <c r="D20" i="2"/>
  <c r="D21" i="2"/>
  <c r="D61" i="2"/>
  <c r="D9" i="2"/>
  <c r="L71" i="2"/>
  <c r="L63" i="2"/>
  <c r="L64" i="2" s="1"/>
  <c r="L22" i="2"/>
  <c r="L20" i="2"/>
  <c r="L61" i="2"/>
  <c r="L21" i="2"/>
  <c r="L9" i="2"/>
  <c r="T71" i="2"/>
  <c r="T63" i="2"/>
  <c r="T64" i="2" s="1"/>
  <c r="T22" i="2"/>
  <c r="T61" i="2"/>
  <c r="T20" i="2"/>
  <c r="T21" i="2"/>
  <c r="T9" i="2"/>
  <c r="AB71" i="2"/>
  <c r="AB63" i="2"/>
  <c r="AB64" i="2" s="1"/>
  <c r="AB22" i="2"/>
  <c r="AB20" i="2"/>
  <c r="AB21" i="2"/>
  <c r="AB9" i="2"/>
  <c r="AB61" i="2"/>
  <c r="AJ71" i="2"/>
  <c r="AJ22" i="2"/>
  <c r="AJ63" i="2"/>
  <c r="AJ64" i="2" s="1"/>
  <c r="AJ20" i="2"/>
  <c r="AJ21" i="2"/>
  <c r="AJ61" i="2"/>
  <c r="AJ9" i="2"/>
  <c r="AR71" i="2"/>
  <c r="AR63" i="2"/>
  <c r="AR64" i="2" s="1"/>
  <c r="AR22" i="2"/>
  <c r="AR20" i="2"/>
  <c r="AR61" i="2"/>
  <c r="AR21" i="2"/>
  <c r="AR9" i="2"/>
  <c r="AZ71" i="2"/>
  <c r="AZ63" i="2"/>
  <c r="AZ64" i="2" s="1"/>
  <c r="AZ22" i="2"/>
  <c r="AZ61" i="2"/>
  <c r="AZ20" i="2"/>
  <c r="AZ21" i="2"/>
  <c r="AZ9" i="2"/>
  <c r="BH71" i="2"/>
  <c r="BH63" i="2"/>
  <c r="BH64" i="2" s="1"/>
  <c r="BH22" i="2"/>
  <c r="BH20" i="2"/>
  <c r="BH21" i="2"/>
  <c r="BH61" i="2"/>
  <c r="BH9" i="2"/>
  <c r="BP71" i="2"/>
  <c r="BP22" i="2"/>
  <c r="BP20" i="2"/>
  <c r="BP21" i="2"/>
  <c r="BP61" i="2"/>
  <c r="BP9" i="2"/>
  <c r="BP63" i="2"/>
  <c r="BP64" i="2" s="1"/>
  <c r="BX71" i="2"/>
  <c r="BX63" i="2"/>
  <c r="BX64" i="2" s="1"/>
  <c r="BX22" i="2"/>
  <c r="BX20" i="2"/>
  <c r="BX61" i="2"/>
  <c r="BX21" i="2"/>
  <c r="BX9" i="2"/>
  <c r="CF71" i="2"/>
  <c r="CF22" i="2"/>
  <c r="CF61" i="2"/>
  <c r="CF20" i="2"/>
  <c r="CF21" i="2"/>
  <c r="CF63" i="2"/>
  <c r="CF64" i="2" s="1"/>
  <c r="CF9" i="2"/>
  <c r="CN71" i="2"/>
  <c r="CN63" i="2"/>
  <c r="CN64" i="2" s="1"/>
  <c r="CN22" i="2"/>
  <c r="CN20" i="2"/>
  <c r="CN21" i="2"/>
  <c r="CN61" i="2"/>
  <c r="CN9" i="2"/>
  <c r="J71" i="2"/>
  <c r="J61" i="2"/>
  <c r="J63" i="2"/>
  <c r="J64" i="2" s="1"/>
  <c r="J20" i="2"/>
  <c r="J22" i="2"/>
  <c r="J21" i="2"/>
  <c r="J9" i="2"/>
  <c r="BF71" i="2"/>
  <c r="BF61" i="2"/>
  <c r="BF63" i="2"/>
  <c r="BF64" i="2" s="1"/>
  <c r="BF22" i="2"/>
  <c r="BF20" i="2"/>
  <c r="BF21" i="2"/>
  <c r="BF9" i="2"/>
  <c r="B2" i="2"/>
  <c r="J2" i="2"/>
  <c r="Z2" i="2"/>
  <c r="BF2" i="2"/>
  <c r="BV2" i="2"/>
  <c r="CD2" i="2"/>
  <c r="E71" i="2"/>
  <c r="E63" i="2"/>
  <c r="E64" i="2" s="1"/>
  <c r="E22" i="2"/>
  <c r="E20" i="2"/>
  <c r="E21" i="2"/>
  <c r="E61" i="2"/>
  <c r="E9" i="2"/>
  <c r="M71" i="2"/>
  <c r="M63" i="2"/>
  <c r="M64" i="2" s="1"/>
  <c r="M22" i="2"/>
  <c r="M20" i="2"/>
  <c r="M61" i="2"/>
  <c r="M21" i="2"/>
  <c r="M9" i="2"/>
  <c r="U71" i="2"/>
  <c r="U63" i="2"/>
  <c r="U64" i="2" s="1"/>
  <c r="U22" i="2"/>
  <c r="U61" i="2"/>
  <c r="U20" i="2"/>
  <c r="U21" i="2"/>
  <c r="U9" i="2"/>
  <c r="AC71" i="2"/>
  <c r="AC63" i="2"/>
  <c r="AC64" i="2" s="1"/>
  <c r="AC22" i="2"/>
  <c r="AC20" i="2"/>
  <c r="AC21" i="2"/>
  <c r="AC61" i="2"/>
  <c r="AC9" i="2"/>
  <c r="AK71" i="2"/>
  <c r="AK22" i="2"/>
  <c r="AK63" i="2"/>
  <c r="AK64" i="2" s="1"/>
  <c r="AK20" i="2"/>
  <c r="AK21" i="2"/>
  <c r="AK61" i="2"/>
  <c r="AK9" i="2"/>
  <c r="AS71" i="2"/>
  <c r="AS22" i="2"/>
  <c r="AS20" i="2"/>
  <c r="AS63" i="2"/>
  <c r="AS64" i="2" s="1"/>
  <c r="AS61" i="2"/>
  <c r="AS21" i="2"/>
  <c r="AS9" i="2"/>
  <c r="BA71" i="2"/>
  <c r="BA63" i="2"/>
  <c r="BA64" i="2" s="1"/>
  <c r="BA22" i="2"/>
  <c r="BA61" i="2"/>
  <c r="BA20" i="2"/>
  <c r="BA21" i="2"/>
  <c r="BA9" i="2"/>
  <c r="BI71" i="2"/>
  <c r="BI63" i="2"/>
  <c r="BI64" i="2" s="1"/>
  <c r="BI22" i="2"/>
  <c r="BI20" i="2"/>
  <c r="BI21" i="2"/>
  <c r="BI61" i="2"/>
  <c r="BI9" i="2"/>
  <c r="BQ71" i="2"/>
  <c r="BQ22" i="2"/>
  <c r="BQ63" i="2"/>
  <c r="BQ64" i="2" s="1"/>
  <c r="BQ20" i="2"/>
  <c r="BQ21" i="2"/>
  <c r="BQ61" i="2"/>
  <c r="BQ9" i="2"/>
  <c r="BY71" i="2"/>
  <c r="BY63" i="2"/>
  <c r="BY64" i="2" s="1"/>
  <c r="BY22" i="2"/>
  <c r="BY20" i="2"/>
  <c r="BY61" i="2"/>
  <c r="BY21" i="2"/>
  <c r="BY9" i="2"/>
  <c r="CG71" i="2"/>
  <c r="CG22" i="2"/>
  <c r="CG63" i="2"/>
  <c r="CG64" i="2" s="1"/>
  <c r="CG61" i="2"/>
  <c r="CG20" i="2"/>
  <c r="CG21" i="2"/>
  <c r="CG9" i="2"/>
  <c r="AH71" i="2"/>
  <c r="AH63" i="2"/>
  <c r="AH64" i="2" s="1"/>
  <c r="AH61" i="2"/>
  <c r="AH22" i="2"/>
  <c r="AH20" i="2"/>
  <c r="AH21" i="2"/>
  <c r="AH9" i="2"/>
  <c r="F71" i="2"/>
  <c r="F63" i="2"/>
  <c r="F64" i="2" s="1"/>
  <c r="F22" i="2"/>
  <c r="F61" i="2"/>
  <c r="F21" i="2"/>
  <c r="F20" i="2"/>
  <c r="F9" i="2"/>
  <c r="N71" i="2"/>
  <c r="N63" i="2"/>
  <c r="N64" i="2" s="1"/>
  <c r="N22" i="2"/>
  <c r="N61" i="2"/>
  <c r="N21" i="2"/>
  <c r="N20" i="2"/>
  <c r="N9" i="2"/>
  <c r="V71" i="2"/>
  <c r="V63" i="2"/>
  <c r="V64" i="2" s="1"/>
  <c r="V22" i="2"/>
  <c r="V61" i="2"/>
  <c r="V21" i="2"/>
  <c r="V20" i="2"/>
  <c r="V9" i="2"/>
  <c r="AD71" i="2"/>
  <c r="AD63" i="2"/>
  <c r="AD64" i="2" s="1"/>
  <c r="AD22" i="2"/>
  <c r="AD61" i="2"/>
  <c r="AD21" i="2"/>
  <c r="AD20" i="2"/>
  <c r="AD9" i="2"/>
  <c r="AL71" i="2"/>
  <c r="AL22" i="2"/>
  <c r="AL63" i="2"/>
  <c r="AL64" i="2" s="1"/>
  <c r="AL61" i="2"/>
  <c r="AL21" i="2"/>
  <c r="AL20" i="2"/>
  <c r="AL9" i="2"/>
  <c r="AT71" i="2"/>
  <c r="AT22" i="2"/>
  <c r="AT61" i="2"/>
  <c r="AT63" i="2"/>
  <c r="AT64" i="2" s="1"/>
  <c r="AT21" i="2"/>
  <c r="AT9" i="2"/>
  <c r="BB71" i="2"/>
  <c r="BB63" i="2"/>
  <c r="BB64" i="2" s="1"/>
  <c r="BB22" i="2"/>
  <c r="BB61" i="2"/>
  <c r="BB21" i="2"/>
  <c r="BB20" i="2"/>
  <c r="BB9" i="2"/>
  <c r="BJ71" i="2"/>
  <c r="BJ63" i="2"/>
  <c r="BJ64" i="2" s="1"/>
  <c r="BJ22" i="2"/>
  <c r="BJ61" i="2"/>
  <c r="BJ21" i="2"/>
  <c r="BJ20" i="2"/>
  <c r="BJ9" i="2"/>
  <c r="BR71" i="2"/>
  <c r="BR22" i="2"/>
  <c r="BR63" i="2"/>
  <c r="BR64" i="2" s="1"/>
  <c r="BR61" i="2"/>
  <c r="BR21" i="2"/>
  <c r="BR20" i="2"/>
  <c r="BR9" i="2"/>
  <c r="BZ71" i="2"/>
  <c r="BZ63" i="2"/>
  <c r="BZ64" i="2" s="1"/>
  <c r="BZ22" i="2"/>
  <c r="BZ61" i="2"/>
  <c r="BZ21" i="2"/>
  <c r="BZ20" i="2"/>
  <c r="BZ9" i="2"/>
  <c r="CH71" i="2"/>
  <c r="CH22" i="2"/>
  <c r="CH63" i="2"/>
  <c r="CH64" i="2" s="1"/>
  <c r="CH61" i="2"/>
  <c r="CH21" i="2"/>
  <c r="CH20" i="2"/>
  <c r="CH9" i="2"/>
  <c r="R71" i="2"/>
  <c r="R61" i="2"/>
  <c r="R63" i="2"/>
  <c r="R64" i="2" s="1"/>
  <c r="R20" i="2"/>
  <c r="R22" i="2"/>
  <c r="R21" i="2"/>
  <c r="R9" i="2"/>
  <c r="BN71" i="2"/>
  <c r="BN63" i="2"/>
  <c r="BN64" i="2" s="1"/>
  <c r="BN61" i="2"/>
  <c r="BN22" i="2"/>
  <c r="BN20" i="2"/>
  <c r="BN21" i="2"/>
  <c r="BN9" i="2"/>
  <c r="G71" i="2"/>
  <c r="G22" i="2"/>
  <c r="G61" i="2"/>
  <c r="G21" i="2"/>
  <c r="G63" i="2"/>
  <c r="G64" i="2" s="1"/>
  <c r="G20" i="2"/>
  <c r="O71" i="2"/>
  <c r="O63" i="2"/>
  <c r="O64" i="2" s="1"/>
  <c r="O22" i="2"/>
  <c r="O61" i="2"/>
  <c r="O21" i="2"/>
  <c r="O20" i="2"/>
  <c r="W71" i="2"/>
  <c r="W63" i="2"/>
  <c r="W64" i="2" s="1"/>
  <c r="W22" i="2"/>
  <c r="W61" i="2"/>
  <c r="W21" i="2"/>
  <c r="W20" i="2"/>
  <c r="AE71" i="2"/>
  <c r="AE63" i="2"/>
  <c r="AE64" i="2" s="1"/>
  <c r="AE22" i="2"/>
  <c r="AE61" i="2"/>
  <c r="AE21" i="2"/>
  <c r="AE20" i="2"/>
  <c r="AM71" i="2"/>
  <c r="AM22" i="2"/>
  <c r="AM63" i="2"/>
  <c r="AM64" i="2" s="1"/>
  <c r="AM61" i="2"/>
  <c r="AM21" i="2"/>
  <c r="AM20" i="2"/>
  <c r="AU71" i="2"/>
  <c r="AU22" i="2"/>
  <c r="AU61" i="2"/>
  <c r="AU63" i="2"/>
  <c r="AU64" i="2" s="1"/>
  <c r="AU21" i="2"/>
  <c r="AU20" i="2"/>
  <c r="BC71" i="2"/>
  <c r="BC22" i="2"/>
  <c r="BC61" i="2"/>
  <c r="BC63" i="2"/>
  <c r="BC64" i="2" s="1"/>
  <c r="BC21" i="2"/>
  <c r="BC20" i="2"/>
  <c r="BK71" i="2"/>
  <c r="BK63" i="2"/>
  <c r="BK64" i="2" s="1"/>
  <c r="BK22" i="2"/>
  <c r="BK61" i="2"/>
  <c r="BK21" i="2"/>
  <c r="BK20" i="2"/>
  <c r="BS71" i="2"/>
  <c r="BS63" i="2"/>
  <c r="BS64" i="2" s="1"/>
  <c r="BS22" i="2"/>
  <c r="BS61" i="2"/>
  <c r="BS21" i="2"/>
  <c r="BS20" i="2"/>
  <c r="CA71" i="2"/>
  <c r="CA63" i="2"/>
  <c r="CA64" i="2" s="1"/>
  <c r="CA22" i="2"/>
  <c r="CA61" i="2"/>
  <c r="CA21" i="2"/>
  <c r="CA20" i="2"/>
  <c r="CI71" i="2"/>
  <c r="CI63" i="2"/>
  <c r="CI64" i="2" s="1"/>
  <c r="CI22" i="2"/>
  <c r="CI61" i="2"/>
  <c r="CI21" i="2"/>
  <c r="CI20" i="2"/>
  <c r="AU9" i="2"/>
  <c r="AP71" i="2"/>
  <c r="AP61" i="2"/>
  <c r="AP63" i="2"/>
  <c r="AP64" i="2" s="1"/>
  <c r="AP20" i="2"/>
  <c r="AP22" i="2"/>
  <c r="AP21" i="2"/>
  <c r="AP9" i="2"/>
  <c r="H71" i="2"/>
  <c r="H63" i="2"/>
  <c r="H64" i="2" s="1"/>
  <c r="H22" i="2"/>
  <c r="H61" i="2"/>
  <c r="H21" i="2"/>
  <c r="H20" i="2"/>
  <c r="H9" i="2"/>
  <c r="P71" i="2"/>
  <c r="P63" i="2"/>
  <c r="P64" i="2" s="1"/>
  <c r="P22" i="2"/>
  <c r="P61" i="2"/>
  <c r="P21" i="2"/>
  <c r="P20" i="2"/>
  <c r="P9" i="2"/>
  <c r="X71" i="2"/>
  <c r="X63" i="2"/>
  <c r="X64" i="2" s="1"/>
  <c r="X22" i="2"/>
  <c r="X61" i="2"/>
  <c r="X21" i="2"/>
  <c r="X20" i="2"/>
  <c r="X9" i="2"/>
  <c r="AF71" i="2"/>
  <c r="AF63" i="2"/>
  <c r="AF64" i="2" s="1"/>
  <c r="AF22" i="2"/>
  <c r="AF61" i="2"/>
  <c r="AF21" i="2"/>
  <c r="AF20" i="2"/>
  <c r="AF9" i="2"/>
  <c r="AN71" i="2"/>
  <c r="AN63" i="2"/>
  <c r="AN64" i="2" s="1"/>
  <c r="AN22" i="2"/>
  <c r="AN61" i="2"/>
  <c r="AN21" i="2"/>
  <c r="AN20" i="2"/>
  <c r="AN9" i="2"/>
  <c r="AV71" i="2"/>
  <c r="AV63" i="2"/>
  <c r="AV64" i="2" s="1"/>
  <c r="AV22" i="2"/>
  <c r="AV61" i="2"/>
  <c r="AV21" i="2"/>
  <c r="AV20" i="2"/>
  <c r="AV9" i="2"/>
  <c r="BD71" i="2"/>
  <c r="BD63" i="2"/>
  <c r="BD64" i="2" s="1"/>
  <c r="BD22" i="2"/>
  <c r="BD61" i="2"/>
  <c r="BD21" i="2"/>
  <c r="BD20" i="2"/>
  <c r="BD9" i="2"/>
  <c r="BL71" i="2"/>
  <c r="BL63" i="2"/>
  <c r="BL64" i="2" s="1"/>
  <c r="BL22" i="2"/>
  <c r="BL61" i="2"/>
  <c r="BL21" i="2"/>
  <c r="BL20" i="2"/>
  <c r="BL9" i="2"/>
  <c r="BT71" i="2"/>
  <c r="BT63" i="2"/>
  <c r="BT64" i="2" s="1"/>
  <c r="BT22" i="2"/>
  <c r="BT61" i="2"/>
  <c r="BT21" i="2"/>
  <c r="BT20" i="2"/>
  <c r="BT9" i="2"/>
  <c r="CB71" i="2"/>
  <c r="CB63" i="2"/>
  <c r="CB64" i="2" s="1"/>
  <c r="CB22" i="2"/>
  <c r="CB61" i="2"/>
  <c r="CB21" i="2"/>
  <c r="CB20" i="2"/>
  <c r="CB9" i="2"/>
  <c r="CJ71" i="2"/>
  <c r="CJ63" i="2"/>
  <c r="CJ64" i="2" s="1"/>
  <c r="CJ22" i="2"/>
  <c r="CJ61" i="2"/>
  <c r="CJ21" i="2"/>
  <c r="CJ20" i="2"/>
  <c r="CJ9" i="2"/>
  <c r="BC9" i="2"/>
  <c r="AX71" i="2"/>
  <c r="AX61" i="2"/>
  <c r="AX63" i="2"/>
  <c r="AX64" i="2" s="1"/>
  <c r="AX20" i="2"/>
  <c r="AX22" i="2"/>
  <c r="AX21" i="2"/>
  <c r="AX9" i="2"/>
  <c r="CL71" i="2"/>
  <c r="CL61" i="2"/>
  <c r="CL63" i="2"/>
  <c r="CL64" i="2" s="1"/>
  <c r="CL22" i="2"/>
  <c r="CL20" i="2"/>
  <c r="CL21" i="2"/>
  <c r="CL9" i="2"/>
  <c r="I71" i="2"/>
  <c r="I22" i="2"/>
  <c r="I61" i="2"/>
  <c r="I63" i="2"/>
  <c r="I64" i="2" s="1"/>
  <c r="I20" i="2"/>
  <c r="I9" i="2"/>
  <c r="Q71" i="2"/>
  <c r="Q22" i="2"/>
  <c r="Q61" i="2"/>
  <c r="Q63" i="2"/>
  <c r="Q64" i="2" s="1"/>
  <c r="Q20" i="2"/>
  <c r="Q9" i="2"/>
  <c r="Q21" i="2"/>
  <c r="Y71" i="2"/>
  <c r="Y63" i="2"/>
  <c r="Y64" i="2" s="1"/>
  <c r="Y22" i="2"/>
  <c r="Y61" i="2"/>
  <c r="Y20" i="2"/>
  <c r="Y21" i="2"/>
  <c r="Y9" i="2"/>
  <c r="AG71" i="2"/>
  <c r="AG22" i="2"/>
  <c r="AG63" i="2"/>
  <c r="AG64" i="2" s="1"/>
  <c r="AG61" i="2"/>
  <c r="AG20" i="2"/>
  <c r="AG21" i="2"/>
  <c r="AG9" i="2"/>
  <c r="AO63" i="2"/>
  <c r="AO64" i="2" s="1"/>
  <c r="AO71" i="2"/>
  <c r="AO22" i="2"/>
  <c r="AO61" i="2"/>
  <c r="AO20" i="2"/>
  <c r="AO21" i="2"/>
  <c r="AO9" i="2"/>
  <c r="AW71" i="2"/>
  <c r="AW63" i="2"/>
  <c r="AW64" i="2" s="1"/>
  <c r="AW22" i="2"/>
  <c r="AW61" i="2"/>
  <c r="AW20" i="2"/>
  <c r="AW21" i="2"/>
  <c r="AW9" i="2"/>
  <c r="BE63" i="2"/>
  <c r="BE64" i="2" s="1"/>
  <c r="BE71" i="2"/>
  <c r="BE22" i="2"/>
  <c r="BE61" i="2"/>
  <c r="BE20" i="2"/>
  <c r="BE21" i="2"/>
  <c r="BE9" i="2"/>
  <c r="BM63" i="2"/>
  <c r="BM64" i="2" s="1"/>
  <c r="BM71" i="2"/>
  <c r="BM22" i="2"/>
  <c r="BM61" i="2"/>
  <c r="BM20" i="2"/>
  <c r="BM9" i="2"/>
  <c r="BM21" i="2"/>
  <c r="BU63" i="2"/>
  <c r="BU64" i="2" s="1"/>
  <c r="BU71" i="2"/>
  <c r="BU22" i="2"/>
  <c r="BU61" i="2"/>
  <c r="BU20" i="2"/>
  <c r="BU9" i="2"/>
  <c r="CC63" i="2"/>
  <c r="CC64" i="2" s="1"/>
  <c r="CC71" i="2"/>
  <c r="CC22" i="2"/>
  <c r="CC61" i="2"/>
  <c r="CC20" i="2"/>
  <c r="CC9" i="2"/>
  <c r="CC21" i="2"/>
  <c r="CK63" i="2"/>
  <c r="CK64" i="2" s="1"/>
  <c r="CK71" i="2"/>
  <c r="CK22" i="2"/>
  <c r="CK61" i="2"/>
  <c r="CK20" i="2"/>
  <c r="CK21" i="2"/>
  <c r="CK9" i="2"/>
  <c r="BK9" i="2"/>
  <c r="D71" i="21"/>
  <c r="D63" i="21"/>
  <c r="D64" i="21" s="1"/>
  <c r="D61" i="21"/>
  <c r="D21" i="21"/>
  <c r="D22" i="21"/>
  <c r="D20" i="21"/>
  <c r="T71" i="21"/>
  <c r="T63" i="21"/>
  <c r="T64" i="21" s="1"/>
  <c r="T61" i="21"/>
  <c r="T21" i="21"/>
  <c r="T22" i="21"/>
  <c r="T20" i="21"/>
  <c r="AJ71" i="21"/>
  <c r="AJ63" i="21"/>
  <c r="AJ64" i="21" s="1"/>
  <c r="AJ21" i="21"/>
  <c r="AJ61" i="21"/>
  <c r="AJ22" i="21"/>
  <c r="AJ20" i="21"/>
  <c r="AZ71" i="21"/>
  <c r="AZ63" i="21"/>
  <c r="AZ64" i="21" s="1"/>
  <c r="AZ61" i="21"/>
  <c r="AZ21" i="21"/>
  <c r="AZ22" i="21"/>
  <c r="AZ20" i="21"/>
  <c r="BP71" i="21"/>
  <c r="BP63" i="21"/>
  <c r="BP64" i="21" s="1"/>
  <c r="BP61" i="21"/>
  <c r="BP21" i="21"/>
  <c r="BP22" i="21"/>
  <c r="BP20" i="21"/>
  <c r="CF71" i="21"/>
  <c r="CF63" i="21"/>
  <c r="CF64" i="21" s="1"/>
  <c r="CF61" i="21"/>
  <c r="CF21" i="21"/>
  <c r="CF22" i="21"/>
  <c r="E71" i="21"/>
  <c r="E63" i="21"/>
  <c r="E64" i="21" s="1"/>
  <c r="E61" i="21"/>
  <c r="E22" i="21"/>
  <c r="E21" i="21"/>
  <c r="E20" i="21"/>
  <c r="M71" i="21"/>
  <c r="M63" i="21"/>
  <c r="M64" i="21" s="1"/>
  <c r="M61" i="21"/>
  <c r="M22" i="21"/>
  <c r="U71" i="21"/>
  <c r="U63" i="21"/>
  <c r="U64" i="21" s="1"/>
  <c r="U61" i="21"/>
  <c r="U22" i="21"/>
  <c r="U20" i="21"/>
  <c r="U21" i="21"/>
  <c r="AC71" i="21"/>
  <c r="AC63" i="21"/>
  <c r="AC64" i="21" s="1"/>
  <c r="AC61" i="21"/>
  <c r="AC22" i="21"/>
  <c r="AC21" i="21"/>
  <c r="AC20" i="21"/>
  <c r="AK71" i="21"/>
  <c r="AK63" i="21"/>
  <c r="AK64" i="21" s="1"/>
  <c r="AK61" i="21"/>
  <c r="AK22" i="21"/>
  <c r="AK20" i="21"/>
  <c r="AS71" i="21"/>
  <c r="AS63" i="21"/>
  <c r="AS64" i="21" s="1"/>
  <c r="AS61" i="21"/>
  <c r="AS22" i="21"/>
  <c r="AS21" i="21"/>
  <c r="BA71" i="21"/>
  <c r="BA63" i="21"/>
  <c r="BA64" i="21" s="1"/>
  <c r="BA61" i="21"/>
  <c r="BA22" i="21"/>
  <c r="BA21" i="21"/>
  <c r="BA20" i="21"/>
  <c r="BI71" i="21"/>
  <c r="BI63" i="21"/>
  <c r="BI64" i="21" s="1"/>
  <c r="BI61" i="21"/>
  <c r="BI22" i="21"/>
  <c r="BI21" i="21"/>
  <c r="BI20" i="21"/>
  <c r="BQ71" i="21"/>
  <c r="BQ63" i="21"/>
  <c r="BQ64" i="21" s="1"/>
  <c r="BQ61" i="21"/>
  <c r="BQ22" i="21"/>
  <c r="BQ20" i="21"/>
  <c r="BQ21" i="21"/>
  <c r="BY71" i="21"/>
  <c r="BY63" i="21"/>
  <c r="BY64" i="21" s="1"/>
  <c r="BY61" i="21"/>
  <c r="BY22" i="21"/>
  <c r="BY20" i="21"/>
  <c r="CG71" i="21"/>
  <c r="CG63" i="21"/>
  <c r="CG64" i="21" s="1"/>
  <c r="CG61" i="21"/>
  <c r="CG22" i="21"/>
  <c r="CG21" i="21"/>
  <c r="C9" i="21"/>
  <c r="BY21" i="21"/>
  <c r="L71" i="21"/>
  <c r="L63" i="21"/>
  <c r="L64" i="21" s="1"/>
  <c r="L61" i="21"/>
  <c r="L21" i="21"/>
  <c r="L22" i="21"/>
  <c r="AB71" i="21"/>
  <c r="AB63" i="21"/>
  <c r="AB64" i="21" s="1"/>
  <c r="AB61" i="21"/>
  <c r="AB21" i="21"/>
  <c r="AB22" i="21"/>
  <c r="AB20" i="21"/>
  <c r="AR71" i="21"/>
  <c r="AR63" i="21"/>
  <c r="AR64" i="21" s="1"/>
  <c r="AR21" i="21"/>
  <c r="AR61" i="21"/>
  <c r="AR22" i="21"/>
  <c r="AR20" i="21"/>
  <c r="BH71" i="21"/>
  <c r="BH63" i="21"/>
  <c r="BH64" i="21" s="1"/>
  <c r="BH61" i="21"/>
  <c r="BH21" i="21"/>
  <c r="BH22" i="21"/>
  <c r="BX71" i="21"/>
  <c r="BX63" i="21"/>
  <c r="BX64" i="21" s="1"/>
  <c r="BX61" i="21"/>
  <c r="BX21" i="21"/>
  <c r="BX22" i="21"/>
  <c r="BX20" i="21"/>
  <c r="CN71" i="21"/>
  <c r="CN63" i="21"/>
  <c r="CN64" i="21" s="1"/>
  <c r="CN61" i="21"/>
  <c r="CN21" i="21"/>
  <c r="CN22" i="21"/>
  <c r="CN20" i="21"/>
  <c r="D9" i="21"/>
  <c r="T9" i="21"/>
  <c r="AJ9" i="21"/>
  <c r="AZ9" i="21"/>
  <c r="BP9" i="21"/>
  <c r="CF9" i="21"/>
  <c r="BV20" i="21"/>
  <c r="G71" i="21"/>
  <c r="G61" i="21"/>
  <c r="G22" i="21"/>
  <c r="G20" i="21"/>
  <c r="G63" i="21"/>
  <c r="G64" i="21" s="1"/>
  <c r="G21" i="21"/>
  <c r="G9" i="21"/>
  <c r="O71" i="21"/>
  <c r="O61" i="21"/>
  <c r="O63" i="21"/>
  <c r="O64" i="21" s="1"/>
  <c r="O22" i="21"/>
  <c r="O20" i="21"/>
  <c r="O21" i="21"/>
  <c r="O9" i="21"/>
  <c r="W71" i="21"/>
  <c r="W63" i="21"/>
  <c r="W64" i="21" s="1"/>
  <c r="W22" i="21"/>
  <c r="W20" i="21"/>
  <c r="W61" i="21"/>
  <c r="W21" i="21"/>
  <c r="W9" i="21"/>
  <c r="AE71" i="21"/>
  <c r="AE63" i="21"/>
  <c r="AE64" i="21" s="1"/>
  <c r="AE22" i="21"/>
  <c r="AE20" i="21"/>
  <c r="AE61" i="21"/>
  <c r="AE21" i="21"/>
  <c r="AE9" i="21"/>
  <c r="AM71" i="21"/>
  <c r="AM61" i="21"/>
  <c r="AM63" i="21"/>
  <c r="AM64" i="21" s="1"/>
  <c r="AM22" i="21"/>
  <c r="AM20" i="21"/>
  <c r="AM21" i="21"/>
  <c r="AM9" i="21"/>
  <c r="AU71" i="21"/>
  <c r="AU61" i="21"/>
  <c r="AU63" i="21"/>
  <c r="AU64" i="21" s="1"/>
  <c r="AU22" i="21"/>
  <c r="AU20" i="21"/>
  <c r="AU21" i="21"/>
  <c r="AU9" i="21"/>
  <c r="BC71" i="21"/>
  <c r="BC61" i="21"/>
  <c r="BC63" i="21"/>
  <c r="BC64" i="21" s="1"/>
  <c r="BC22" i="21"/>
  <c r="BC20" i="21"/>
  <c r="BC21" i="21"/>
  <c r="BC9" i="21"/>
  <c r="BK71" i="21"/>
  <c r="BK61" i="21"/>
  <c r="BK22" i="21"/>
  <c r="BK20" i="21"/>
  <c r="BK63" i="21"/>
  <c r="BK64" i="21" s="1"/>
  <c r="BK21" i="21"/>
  <c r="BK9" i="21"/>
  <c r="BS71" i="21"/>
  <c r="BS61" i="21"/>
  <c r="BS22" i="21"/>
  <c r="BS63" i="21"/>
  <c r="BS64" i="21" s="1"/>
  <c r="BS20" i="21"/>
  <c r="BS21" i="21"/>
  <c r="BS9" i="21"/>
  <c r="CA71" i="21"/>
  <c r="CA61" i="21"/>
  <c r="CA63" i="21"/>
  <c r="CA64" i="21" s="1"/>
  <c r="CA22" i="21"/>
  <c r="CA20" i="21"/>
  <c r="CA21" i="21"/>
  <c r="CA9" i="21"/>
  <c r="CI71" i="21"/>
  <c r="CI63" i="21"/>
  <c r="CI64" i="21" s="1"/>
  <c r="CI22" i="21"/>
  <c r="CI20" i="21"/>
  <c r="CI61" i="21"/>
  <c r="CI21" i="21"/>
  <c r="CI9" i="21"/>
  <c r="CF20" i="21"/>
  <c r="H71" i="21"/>
  <c r="H63" i="21"/>
  <c r="H64" i="21" s="1"/>
  <c r="H61" i="21"/>
  <c r="H21" i="21"/>
  <c r="H20" i="21"/>
  <c r="H22" i="21"/>
  <c r="H9" i="21"/>
  <c r="P71" i="21"/>
  <c r="P63" i="21"/>
  <c r="P64" i="21" s="1"/>
  <c r="P61" i="21"/>
  <c r="P22" i="21"/>
  <c r="P9" i="21"/>
  <c r="P20" i="21"/>
  <c r="P21" i="21"/>
  <c r="X71" i="21"/>
  <c r="X63" i="21"/>
  <c r="X64" i="21" s="1"/>
  <c r="X61" i="21"/>
  <c r="X21" i="21"/>
  <c r="X9" i="21"/>
  <c r="X22" i="21"/>
  <c r="AF71" i="21"/>
  <c r="AF63" i="21"/>
  <c r="AF64" i="21" s="1"/>
  <c r="AF61" i="21"/>
  <c r="AF20" i="21"/>
  <c r="AF22" i="21"/>
  <c r="AF9" i="21"/>
  <c r="AN71" i="21"/>
  <c r="AN63" i="21"/>
  <c r="AN64" i="21" s="1"/>
  <c r="AN61" i="21"/>
  <c r="AN20" i="21"/>
  <c r="AN9" i="21"/>
  <c r="AN21" i="21"/>
  <c r="AV71" i="21"/>
  <c r="AV63" i="21"/>
  <c r="AV64" i="21" s="1"/>
  <c r="AV61" i="21"/>
  <c r="AV20" i="21"/>
  <c r="AV21" i="21"/>
  <c r="AV9" i="21"/>
  <c r="AV22" i="21"/>
  <c r="BD71" i="21"/>
  <c r="BD63" i="21"/>
  <c r="BD64" i="21" s="1"/>
  <c r="BD61" i="21"/>
  <c r="BD20" i="21"/>
  <c r="BD22" i="21"/>
  <c r="BD9" i="21"/>
  <c r="BL71" i="21"/>
  <c r="BL63" i="21"/>
  <c r="BL64" i="21" s="1"/>
  <c r="BL61" i="21"/>
  <c r="BL20" i="21"/>
  <c r="BL21" i="21"/>
  <c r="BL9" i="21"/>
  <c r="BT71" i="21"/>
  <c r="BT63" i="21"/>
  <c r="BT64" i="21" s="1"/>
  <c r="BT61" i="21"/>
  <c r="BT20" i="21"/>
  <c r="BT21" i="21"/>
  <c r="BT22" i="21"/>
  <c r="BT9" i="21"/>
  <c r="CB71" i="21"/>
  <c r="CB63" i="21"/>
  <c r="CB64" i="21" s="1"/>
  <c r="CB61" i="21"/>
  <c r="CB20" i="21"/>
  <c r="CB22" i="21"/>
  <c r="CB9" i="21"/>
  <c r="CB21" i="21"/>
  <c r="CJ71" i="21"/>
  <c r="CJ63" i="21"/>
  <c r="CJ64" i="21" s="1"/>
  <c r="CJ61" i="21"/>
  <c r="CJ20" i="21"/>
  <c r="CJ21" i="21"/>
  <c r="CJ9" i="21"/>
  <c r="CJ22" i="21"/>
  <c r="CG20" i="21"/>
  <c r="I71" i="21"/>
  <c r="I61" i="21"/>
  <c r="I63" i="21"/>
  <c r="I64" i="21" s="1"/>
  <c r="I20" i="21"/>
  <c r="I21" i="21"/>
  <c r="I22" i="21"/>
  <c r="I9" i="21"/>
  <c r="Q71" i="21"/>
  <c r="Q61" i="21"/>
  <c r="Q63" i="21"/>
  <c r="Q64" i="21" s="1"/>
  <c r="Q20" i="21"/>
  <c r="Q21" i="21"/>
  <c r="Q9" i="21"/>
  <c r="Y61" i="21"/>
  <c r="Y71" i="21"/>
  <c r="Y20" i="21"/>
  <c r="Y63" i="21"/>
  <c r="Y64" i="21" s="1"/>
  <c r="Y21" i="21"/>
  <c r="Y9" i="21"/>
  <c r="Y22" i="21"/>
  <c r="AG71" i="21"/>
  <c r="AG61" i="21"/>
  <c r="AG63" i="21"/>
  <c r="AG64" i="21" s="1"/>
  <c r="AG20" i="21"/>
  <c r="AG21" i="21"/>
  <c r="AG22" i="21"/>
  <c r="AG9" i="21"/>
  <c r="AO71" i="21"/>
  <c r="AO61" i="21"/>
  <c r="AO63" i="21"/>
  <c r="AO64" i="21" s="1"/>
  <c r="AO20" i="21"/>
  <c r="AO21" i="21"/>
  <c r="AO9" i="21"/>
  <c r="AW71" i="21"/>
  <c r="AW61" i="21"/>
  <c r="AW63" i="21"/>
  <c r="AW64" i="21" s="1"/>
  <c r="AW20" i="21"/>
  <c r="AW21" i="21"/>
  <c r="AW9" i="21"/>
  <c r="AW22" i="21"/>
  <c r="BE61" i="21"/>
  <c r="BE71" i="21"/>
  <c r="BE63" i="21"/>
  <c r="BE64" i="21" s="1"/>
  <c r="BE20" i="21"/>
  <c r="BE21" i="21"/>
  <c r="BE22" i="21"/>
  <c r="BE9" i="21"/>
  <c r="BM71" i="21"/>
  <c r="BM61" i="21"/>
  <c r="BM63" i="21"/>
  <c r="BM64" i="21" s="1"/>
  <c r="BM20" i="21"/>
  <c r="BM21" i="21"/>
  <c r="BM9" i="21"/>
  <c r="BM22" i="21"/>
  <c r="BU71" i="21"/>
  <c r="BU61" i="21"/>
  <c r="BU63" i="21"/>
  <c r="BU64" i="21" s="1"/>
  <c r="BU20" i="21"/>
  <c r="BU21" i="21"/>
  <c r="BU22" i="21"/>
  <c r="BU9" i="21"/>
  <c r="CC71" i="21"/>
  <c r="CC61" i="21"/>
  <c r="CC63" i="21"/>
  <c r="CC64" i="21" s="1"/>
  <c r="CC20" i="21"/>
  <c r="CC21" i="21"/>
  <c r="CC9" i="21"/>
  <c r="CK71" i="21"/>
  <c r="CK61" i="21"/>
  <c r="CK20" i="21"/>
  <c r="CK21" i="21"/>
  <c r="CK9" i="21"/>
  <c r="CK22" i="21"/>
  <c r="CK63" i="21"/>
  <c r="CK64" i="21" s="1"/>
  <c r="AS20" i="21"/>
  <c r="AF21" i="21"/>
  <c r="G2" i="21"/>
  <c r="O2" i="21"/>
  <c r="W2" i="21"/>
  <c r="AE2" i="21"/>
  <c r="AM2" i="21"/>
  <c r="AU2" i="21"/>
  <c r="BC2" i="21"/>
  <c r="BK2" i="21"/>
  <c r="BS2" i="21"/>
  <c r="CA2" i="21"/>
  <c r="CI2" i="21"/>
  <c r="B61" i="21"/>
  <c r="B71" i="21"/>
  <c r="B63" i="21"/>
  <c r="B64" i="21" s="1"/>
  <c r="B21" i="21"/>
  <c r="B22" i="21"/>
  <c r="J71" i="21"/>
  <c r="J61" i="21"/>
  <c r="J63" i="21"/>
  <c r="J64" i="21" s="1"/>
  <c r="J21" i="21"/>
  <c r="J22" i="21"/>
  <c r="J20" i="21"/>
  <c r="R71" i="21"/>
  <c r="R61" i="21"/>
  <c r="R63" i="21"/>
  <c r="R64" i="21" s="1"/>
  <c r="R21" i="21"/>
  <c r="R22" i="21"/>
  <c r="R20" i="21"/>
  <c r="Z71" i="21"/>
  <c r="Z61" i="21"/>
  <c r="Z63" i="21"/>
  <c r="Z64" i="21" s="1"/>
  <c r="Z21" i="21"/>
  <c r="Z22" i="21"/>
  <c r="Z20" i="21"/>
  <c r="AH61" i="21"/>
  <c r="AH71" i="21"/>
  <c r="AH63" i="21"/>
  <c r="AH64" i="21" s="1"/>
  <c r="AH21" i="21"/>
  <c r="AH22" i="21"/>
  <c r="AP71" i="21"/>
  <c r="AP61" i="21"/>
  <c r="AP63" i="21"/>
  <c r="AP64" i="21" s="1"/>
  <c r="AP21" i="21"/>
  <c r="AP22" i="21"/>
  <c r="AP20" i="21"/>
  <c r="AX71" i="21"/>
  <c r="AX61" i="21"/>
  <c r="AX21" i="21"/>
  <c r="AX63" i="21"/>
  <c r="AX64" i="21" s="1"/>
  <c r="AX22" i="21"/>
  <c r="AX20" i="21"/>
  <c r="BF71" i="21"/>
  <c r="BF61" i="21"/>
  <c r="BF21" i="21"/>
  <c r="BF63" i="21"/>
  <c r="BF64" i="21" s="1"/>
  <c r="BF22" i="21"/>
  <c r="BF20" i="21"/>
  <c r="BN61" i="21"/>
  <c r="BN71" i="21"/>
  <c r="BN63" i="21"/>
  <c r="BN64" i="21" s="1"/>
  <c r="BN21" i="21"/>
  <c r="BN22" i="21"/>
  <c r="BN20" i="21"/>
  <c r="BV71" i="21"/>
  <c r="BV61" i="21"/>
  <c r="BV63" i="21"/>
  <c r="BV64" i="21" s="1"/>
  <c r="BV21" i="21"/>
  <c r="BV22" i="21"/>
  <c r="CD71" i="21"/>
  <c r="CD61" i="21"/>
  <c r="CD63" i="21"/>
  <c r="CD64" i="21" s="1"/>
  <c r="CD21" i="21"/>
  <c r="CD22" i="21"/>
  <c r="CD20" i="21"/>
  <c r="CL71" i="21"/>
  <c r="CL61" i="21"/>
  <c r="CL63" i="21"/>
  <c r="CL64" i="21" s="1"/>
  <c r="CL21" i="21"/>
  <c r="CL22" i="21"/>
  <c r="CL20" i="21"/>
  <c r="L9" i="21"/>
  <c r="AB9" i="21"/>
  <c r="AR9" i="21"/>
  <c r="BH9" i="21"/>
  <c r="BX9" i="21"/>
  <c r="CN9" i="21"/>
  <c r="AK21" i="21"/>
  <c r="BL22" i="21"/>
  <c r="C71" i="21"/>
  <c r="C63" i="21"/>
  <c r="C64" i="21" s="1"/>
  <c r="C61" i="21"/>
  <c r="C21" i="21"/>
  <c r="C22" i="21"/>
  <c r="K71" i="21"/>
  <c r="K21" i="21"/>
  <c r="K63" i="21"/>
  <c r="K64" i="21" s="1"/>
  <c r="K20" i="21"/>
  <c r="K22" i="21"/>
  <c r="K61" i="21"/>
  <c r="L20" i="21"/>
  <c r="CC22" i="21"/>
  <c r="S71" i="21"/>
  <c r="S21" i="21"/>
  <c r="S63" i="21"/>
  <c r="S64" i="21" s="1"/>
  <c r="AA71" i="21"/>
  <c r="AA63" i="21"/>
  <c r="AA64" i="21" s="1"/>
  <c r="AA61" i="21"/>
  <c r="AA21" i="21"/>
  <c r="AI71" i="21"/>
  <c r="AI63" i="21"/>
  <c r="AI64" i="21" s="1"/>
  <c r="AI61" i="21"/>
  <c r="AI21" i="21"/>
  <c r="AQ71" i="21"/>
  <c r="AQ63" i="21"/>
  <c r="AQ64" i="21" s="1"/>
  <c r="AQ61" i="21"/>
  <c r="AQ21" i="21"/>
  <c r="AY71" i="21"/>
  <c r="AY63" i="21"/>
  <c r="AY64" i="21" s="1"/>
  <c r="AY61" i="21"/>
  <c r="AY21" i="21"/>
  <c r="BG71" i="21"/>
  <c r="BG63" i="21"/>
  <c r="BG64" i="21" s="1"/>
  <c r="BG61" i="21"/>
  <c r="BG21" i="21"/>
  <c r="BO71" i="21"/>
  <c r="BO63" i="21"/>
  <c r="BO64" i="21" s="1"/>
  <c r="BO61" i="21"/>
  <c r="BO21" i="21"/>
  <c r="BW71" i="21"/>
  <c r="BW63" i="21"/>
  <c r="BW64" i="21" s="1"/>
  <c r="BW21" i="21"/>
  <c r="BW61" i="21"/>
  <c r="CE71" i="21"/>
  <c r="CE63" i="21"/>
  <c r="CE64" i="21" s="1"/>
  <c r="CE21" i="21"/>
  <c r="CE61" i="21"/>
  <c r="CM71" i="21"/>
  <c r="CM63" i="21"/>
  <c r="CM64" i="21" s="1"/>
  <c r="CM61" i="21"/>
  <c r="CM21" i="21"/>
  <c r="F9" i="21"/>
  <c r="N9" i="21"/>
  <c r="V9" i="21"/>
  <c r="AL9" i="21"/>
  <c r="BJ9" i="21"/>
  <c r="CH9" i="21"/>
  <c r="BW20" i="21"/>
  <c r="CH20" i="21"/>
  <c r="AL21" i="21"/>
  <c r="AQ22" i="21"/>
  <c r="AA20" i="21"/>
  <c r="AY20" i="21"/>
  <c r="BJ20" i="21"/>
  <c r="BO22" i="21"/>
  <c r="CM20" i="21"/>
  <c r="AA22" i="21"/>
  <c r="CM22" i="21"/>
  <c r="F71" i="21"/>
  <c r="F63" i="21"/>
  <c r="F64" i="21" s="1"/>
  <c r="F61" i="21"/>
  <c r="F22" i="21"/>
  <c r="N71" i="21"/>
  <c r="N61" i="21"/>
  <c r="N63" i="21"/>
  <c r="N64" i="21" s="1"/>
  <c r="N22" i="21"/>
  <c r="V71" i="21"/>
  <c r="V61" i="21"/>
  <c r="V63" i="21"/>
  <c r="V64" i="21" s="1"/>
  <c r="V22" i="21"/>
  <c r="AD71" i="21"/>
  <c r="AD61" i="21"/>
  <c r="AD63" i="21"/>
  <c r="AD64" i="21" s="1"/>
  <c r="AD22" i="21"/>
  <c r="AL71" i="21"/>
  <c r="AL61" i="21"/>
  <c r="AL22" i="21"/>
  <c r="AT71" i="21"/>
  <c r="AT61" i="21"/>
  <c r="AT22" i="21"/>
  <c r="BB71" i="21"/>
  <c r="BB61" i="21"/>
  <c r="BB63" i="21"/>
  <c r="BB64" i="21" s="1"/>
  <c r="BB22" i="21"/>
  <c r="BJ71" i="21"/>
  <c r="BJ63" i="21"/>
  <c r="BJ64" i="21" s="1"/>
  <c r="BJ22" i="21"/>
  <c r="BR71" i="21"/>
  <c r="BR63" i="21"/>
  <c r="BR64" i="21" s="1"/>
  <c r="BR22" i="21"/>
  <c r="BZ71" i="21"/>
  <c r="BZ61" i="21"/>
  <c r="BZ63" i="21"/>
  <c r="BZ64" i="21" s="1"/>
  <c r="BZ22" i="21"/>
  <c r="CH71" i="21"/>
  <c r="CH61" i="21"/>
  <c r="CH63" i="21"/>
  <c r="CH64" i="21" s="1"/>
  <c r="CH22" i="21"/>
  <c r="S20" i="21"/>
  <c r="BO20" i="21"/>
  <c r="BZ20" i="21"/>
  <c r="AT21" i="21"/>
  <c r="AY22" i="21"/>
  <c r="S61" i="21"/>
  <c r="AD20" i="21"/>
  <c r="AQ20" i="21"/>
  <c r="BB20" i="21"/>
  <c r="F21" i="21"/>
  <c r="BR21" i="21"/>
  <c r="BW22" i="21"/>
  <c r="BJ61" i="21"/>
  <c r="CE20" i="21"/>
  <c r="AD21" i="21"/>
  <c r="AI22" i="21"/>
  <c r="BR61" i="21"/>
  <c r="E71" i="41"/>
  <c r="E63" i="41"/>
  <c r="E64" i="41" s="1"/>
  <c r="E61" i="41"/>
  <c r="E21" i="41"/>
  <c r="E22" i="41"/>
  <c r="E20" i="41"/>
  <c r="E9" i="41"/>
  <c r="M71" i="41"/>
  <c r="M63" i="41"/>
  <c r="M64" i="41" s="1"/>
  <c r="M61" i="41"/>
  <c r="M21" i="41"/>
  <c r="M22" i="41"/>
  <c r="M9" i="41"/>
  <c r="M20" i="41"/>
  <c r="U71" i="41"/>
  <c r="U63" i="41"/>
  <c r="U64" i="41" s="1"/>
  <c r="U61" i="41"/>
  <c r="U21" i="41"/>
  <c r="U22" i="41"/>
  <c r="U20" i="41"/>
  <c r="U9" i="41"/>
  <c r="AC71" i="41"/>
  <c r="AC63" i="41"/>
  <c r="AC64" i="41" s="1"/>
  <c r="AC61" i="41"/>
  <c r="AC21" i="41"/>
  <c r="AC22" i="41"/>
  <c r="AC9" i="41"/>
  <c r="AC20" i="41"/>
  <c r="AK71" i="41"/>
  <c r="AK63" i="41"/>
  <c r="AK64" i="41" s="1"/>
  <c r="AK61" i="41"/>
  <c r="AK21" i="41"/>
  <c r="AK22" i="41"/>
  <c r="AK9" i="41"/>
  <c r="AS71" i="41"/>
  <c r="AS63" i="41"/>
  <c r="AS64" i="41" s="1"/>
  <c r="AS21" i="41"/>
  <c r="AS22" i="41"/>
  <c r="AS61" i="41"/>
  <c r="AS20" i="41"/>
  <c r="AS9" i="41"/>
  <c r="BA71" i="41"/>
  <c r="BA63" i="41"/>
  <c r="BA64" i="41" s="1"/>
  <c r="BA61" i="41"/>
  <c r="BA21" i="41"/>
  <c r="BA22" i="41"/>
  <c r="BA9" i="41"/>
  <c r="BA20" i="41"/>
  <c r="BA2" i="41"/>
  <c r="BI71" i="41"/>
  <c r="BI63" i="41"/>
  <c r="BI64" i="41" s="1"/>
  <c r="BI61" i="41"/>
  <c r="BI21" i="41"/>
  <c r="BI22" i="41"/>
  <c r="BI20" i="41"/>
  <c r="BI9" i="41"/>
  <c r="BI2" i="41"/>
  <c r="BQ71" i="41"/>
  <c r="BQ63" i="41"/>
  <c r="BQ64" i="41" s="1"/>
  <c r="BQ61" i="41"/>
  <c r="BQ21" i="41"/>
  <c r="BQ22" i="41"/>
  <c r="BQ20" i="41"/>
  <c r="BQ9" i="41"/>
  <c r="BQ2" i="41"/>
  <c r="BY71" i="41"/>
  <c r="BY63" i="41"/>
  <c r="BY64" i="41" s="1"/>
  <c r="BY61" i="41"/>
  <c r="BY21" i="41"/>
  <c r="BY22" i="41"/>
  <c r="BY9" i="41"/>
  <c r="BY2" i="41"/>
  <c r="BY20" i="41"/>
  <c r="CG71" i="41"/>
  <c r="CG61" i="41"/>
  <c r="CG63" i="41"/>
  <c r="CG64" i="41" s="1"/>
  <c r="CG21" i="41"/>
  <c r="CG22" i="41"/>
  <c r="CG20" i="41"/>
  <c r="CG9" i="41"/>
  <c r="CG2" i="41"/>
  <c r="F71" i="41"/>
  <c r="F63" i="41"/>
  <c r="F64" i="41" s="1"/>
  <c r="F61" i="41"/>
  <c r="F21" i="41"/>
  <c r="F22" i="41"/>
  <c r="F20" i="41"/>
  <c r="F9" i="41"/>
  <c r="N71" i="41"/>
  <c r="N63" i="41"/>
  <c r="N64" i="41" s="1"/>
  <c r="N61" i="41"/>
  <c r="N21" i="41"/>
  <c r="N22" i="41"/>
  <c r="N9" i="41"/>
  <c r="N20" i="41"/>
  <c r="V71" i="41"/>
  <c r="V63" i="41"/>
  <c r="V64" i="41" s="1"/>
  <c r="V61" i="41"/>
  <c r="V21" i="41"/>
  <c r="V22" i="41"/>
  <c r="V20" i="41"/>
  <c r="V9" i="41"/>
  <c r="AD71" i="41"/>
  <c r="AD63" i="41"/>
  <c r="AD64" i="41" s="1"/>
  <c r="AD61" i="41"/>
  <c r="AD21" i="41"/>
  <c r="AD22" i="41"/>
  <c r="AD9" i="41"/>
  <c r="AD20" i="41"/>
  <c r="AL71" i="41"/>
  <c r="AL63" i="41"/>
  <c r="AL64" i="41" s="1"/>
  <c r="AL61" i="41"/>
  <c r="AL21" i="41"/>
  <c r="AL22" i="41"/>
  <c r="AL9" i="41"/>
  <c r="AL20" i="41"/>
  <c r="AT71" i="41"/>
  <c r="AT63" i="41"/>
  <c r="AT64" i="41" s="1"/>
  <c r="AT61" i="41"/>
  <c r="AT21" i="41"/>
  <c r="AT22" i="41"/>
  <c r="AT20" i="41"/>
  <c r="AT9" i="41"/>
  <c r="BB71" i="41"/>
  <c r="BB63" i="41"/>
  <c r="BB64" i="41" s="1"/>
  <c r="BB21" i="41"/>
  <c r="BB22" i="41"/>
  <c r="BB61" i="41"/>
  <c r="BB9" i="41"/>
  <c r="BB20" i="41"/>
  <c r="BJ71" i="41"/>
  <c r="BJ63" i="41"/>
  <c r="BJ64" i="41" s="1"/>
  <c r="BJ61" i="41"/>
  <c r="BJ21" i="41"/>
  <c r="BJ22" i="41"/>
  <c r="BJ9" i="41"/>
  <c r="BR71" i="41"/>
  <c r="BR63" i="41"/>
  <c r="BR64" i="41" s="1"/>
  <c r="BR61" i="41"/>
  <c r="BR21" i="41"/>
  <c r="BR22" i="41"/>
  <c r="BR20" i="41"/>
  <c r="BR9" i="41"/>
  <c r="BZ71" i="41"/>
  <c r="BZ63" i="41"/>
  <c r="BZ64" i="41" s="1"/>
  <c r="BZ61" i="41"/>
  <c r="BZ21" i="41"/>
  <c r="BZ22" i="41"/>
  <c r="BZ9" i="41"/>
  <c r="BZ20" i="41"/>
  <c r="CH71" i="41"/>
  <c r="CH63" i="41"/>
  <c r="CH64" i="41" s="1"/>
  <c r="CH61" i="41"/>
  <c r="CH21" i="41"/>
  <c r="CH22" i="41"/>
  <c r="CH20" i="41"/>
  <c r="CH9" i="41"/>
  <c r="G71" i="41"/>
  <c r="G63" i="41"/>
  <c r="G64" i="41" s="1"/>
  <c r="G61" i="41"/>
  <c r="G22" i="41"/>
  <c r="G21" i="41"/>
  <c r="O71" i="41"/>
  <c r="O63" i="41"/>
  <c r="O64" i="41" s="1"/>
  <c r="O61" i="41"/>
  <c r="O22" i="41"/>
  <c r="O21" i="41"/>
  <c r="W71" i="41"/>
  <c r="W63" i="41"/>
  <c r="W64" i="41" s="1"/>
  <c r="W61" i="41"/>
  <c r="W22" i="41"/>
  <c r="W21" i="41"/>
  <c r="AE71" i="41"/>
  <c r="AE63" i="41"/>
  <c r="AE64" i="41" s="1"/>
  <c r="AE61" i="41"/>
  <c r="AE22" i="41"/>
  <c r="AE21" i="41"/>
  <c r="AM71" i="41"/>
  <c r="AM63" i="41"/>
  <c r="AM64" i="41" s="1"/>
  <c r="AM61" i="41"/>
  <c r="AM22" i="41"/>
  <c r="AM21" i="41"/>
  <c r="AU71" i="41"/>
  <c r="AU63" i="41"/>
  <c r="AU64" i="41" s="1"/>
  <c r="AU61" i="41"/>
  <c r="AU22" i="41"/>
  <c r="AU21" i="41"/>
  <c r="BC71" i="41"/>
  <c r="BC63" i="41"/>
  <c r="BC64" i="41" s="1"/>
  <c r="BC61" i="41"/>
  <c r="BC22" i="41"/>
  <c r="BC21" i="41"/>
  <c r="BK71" i="41"/>
  <c r="BK63" i="41"/>
  <c r="BK64" i="41" s="1"/>
  <c r="BK22" i="41"/>
  <c r="BK61" i="41"/>
  <c r="BK21" i="41"/>
  <c r="BS71" i="41"/>
  <c r="BS63" i="41"/>
  <c r="BS64" i="41" s="1"/>
  <c r="BS61" i="41"/>
  <c r="BS22" i="41"/>
  <c r="BS21" i="41"/>
  <c r="CA71" i="41"/>
  <c r="CA63" i="41"/>
  <c r="CA64" i="41" s="1"/>
  <c r="CA61" i="41"/>
  <c r="CA22" i="41"/>
  <c r="CA21" i="41"/>
  <c r="CI71" i="41"/>
  <c r="CI63" i="41"/>
  <c r="CI64" i="41" s="1"/>
  <c r="CI61" i="41"/>
  <c r="CI22" i="41"/>
  <c r="CI21" i="41"/>
  <c r="BK20" i="41"/>
  <c r="AA22" i="41"/>
  <c r="CM22" i="41"/>
  <c r="H71" i="41"/>
  <c r="H63" i="41"/>
  <c r="H64" i="41" s="1"/>
  <c r="H22" i="41"/>
  <c r="H61" i="41"/>
  <c r="P71" i="41"/>
  <c r="P63" i="41"/>
  <c r="P64" i="41" s="1"/>
  <c r="P61" i="41"/>
  <c r="P22" i="41"/>
  <c r="X71" i="41"/>
  <c r="X63" i="41"/>
  <c r="X64" i="41" s="1"/>
  <c r="X61" i="41"/>
  <c r="X22" i="41"/>
  <c r="AF71" i="41"/>
  <c r="AF63" i="41"/>
  <c r="AF64" i="41" s="1"/>
  <c r="AF61" i="41"/>
  <c r="AF22" i="41"/>
  <c r="AN71" i="41"/>
  <c r="AN63" i="41"/>
  <c r="AN64" i="41" s="1"/>
  <c r="AN61" i="41"/>
  <c r="AN22" i="41"/>
  <c r="AV71" i="41"/>
  <c r="AV63" i="41"/>
  <c r="AV64" i="41" s="1"/>
  <c r="AV61" i="41"/>
  <c r="AV22" i="41"/>
  <c r="BD71" i="41"/>
  <c r="BD63" i="41"/>
  <c r="BD64" i="41" s="1"/>
  <c r="BD61" i="41"/>
  <c r="BD22" i="41"/>
  <c r="BL71" i="41"/>
  <c r="BL63" i="41"/>
  <c r="BL64" i="41" s="1"/>
  <c r="BL61" i="41"/>
  <c r="BL22" i="41"/>
  <c r="BT71" i="41"/>
  <c r="BT63" i="41"/>
  <c r="BT64" i="41" s="1"/>
  <c r="BT22" i="41"/>
  <c r="BT61" i="41"/>
  <c r="CB71" i="41"/>
  <c r="CB63" i="41"/>
  <c r="CB64" i="41" s="1"/>
  <c r="CB61" i="41"/>
  <c r="CB22" i="41"/>
  <c r="CJ71" i="41"/>
  <c r="CJ63" i="41"/>
  <c r="CJ64" i="41" s="1"/>
  <c r="CJ61" i="41"/>
  <c r="CJ22" i="41"/>
  <c r="AI9" i="41"/>
  <c r="AQ9" i="41"/>
  <c r="AY9" i="41"/>
  <c r="AM20" i="41"/>
  <c r="BL20" i="41"/>
  <c r="H21" i="41"/>
  <c r="BT21" i="41"/>
  <c r="I71" i="41"/>
  <c r="I63" i="41"/>
  <c r="I64" i="41" s="1"/>
  <c r="I61" i="41"/>
  <c r="I22" i="41"/>
  <c r="I21" i="41"/>
  <c r="Q71" i="41"/>
  <c r="Q63" i="41"/>
  <c r="Q64" i="41" s="1"/>
  <c r="Q22" i="41"/>
  <c r="Q61" i="41"/>
  <c r="Q21" i="41"/>
  <c r="Y71" i="41"/>
  <c r="Y63" i="41"/>
  <c r="Y64" i="41" s="1"/>
  <c r="Y61" i="41"/>
  <c r="Y22" i="41"/>
  <c r="Y21" i="41"/>
  <c r="AG71" i="41"/>
  <c r="AG63" i="41"/>
  <c r="AG64" i="41" s="1"/>
  <c r="AG61" i="41"/>
  <c r="AG22" i="41"/>
  <c r="AG21" i="41"/>
  <c r="AO71" i="41"/>
  <c r="AO63" i="41"/>
  <c r="AO64" i="41" s="1"/>
  <c r="AO61" i="41"/>
  <c r="AO22" i="41"/>
  <c r="AO21" i="41"/>
  <c r="AW71" i="41"/>
  <c r="AW63" i="41"/>
  <c r="AW64" i="41" s="1"/>
  <c r="AW61" i="41"/>
  <c r="AW22" i="41"/>
  <c r="AW21" i="41"/>
  <c r="BE71" i="41"/>
  <c r="BE63" i="41"/>
  <c r="BE64" i="41" s="1"/>
  <c r="BE61" i="41"/>
  <c r="BE22" i="41"/>
  <c r="BE21" i="41"/>
  <c r="BM71" i="41"/>
  <c r="BM63" i="41"/>
  <c r="BM64" i="41" s="1"/>
  <c r="BM61" i="41"/>
  <c r="BM22" i="41"/>
  <c r="BM21" i="41"/>
  <c r="BU71" i="41"/>
  <c r="BU63" i="41"/>
  <c r="BU64" i="41" s="1"/>
  <c r="BU61" i="41"/>
  <c r="BU22" i="41"/>
  <c r="BU21" i="41"/>
  <c r="CC71" i="41"/>
  <c r="CC63" i="41"/>
  <c r="CC64" i="41" s="1"/>
  <c r="CC22" i="41"/>
  <c r="CC61" i="41"/>
  <c r="CC21" i="41"/>
  <c r="CK71" i="41"/>
  <c r="CK63" i="41"/>
  <c r="CK64" i="41" s="1"/>
  <c r="CK61" i="41"/>
  <c r="CK22" i="41"/>
  <c r="CK21" i="41"/>
  <c r="O20" i="41"/>
  <c r="AN20" i="41"/>
  <c r="BM20" i="41"/>
  <c r="CA20" i="41"/>
  <c r="P21" i="41"/>
  <c r="CB21" i="41"/>
  <c r="B71" i="41"/>
  <c r="B63" i="41"/>
  <c r="B64" i="41" s="1"/>
  <c r="B61" i="41"/>
  <c r="B20" i="41"/>
  <c r="B21" i="41"/>
  <c r="B22" i="41"/>
  <c r="J71" i="41"/>
  <c r="J61" i="41"/>
  <c r="J20" i="41"/>
  <c r="J63" i="41"/>
  <c r="J64" i="41" s="1"/>
  <c r="J21" i="41"/>
  <c r="J22" i="41"/>
  <c r="R71" i="41"/>
  <c r="R63" i="41"/>
  <c r="R64" i="41" s="1"/>
  <c r="R61" i="41"/>
  <c r="R20" i="41"/>
  <c r="R21" i="41"/>
  <c r="R22" i="41"/>
  <c r="Z71" i="41"/>
  <c r="Z63" i="41"/>
  <c r="Z64" i="41" s="1"/>
  <c r="Z61" i="41"/>
  <c r="Z20" i="41"/>
  <c r="Z21" i="41"/>
  <c r="Z22" i="41"/>
  <c r="AH71" i="41"/>
  <c r="AH61" i="41"/>
  <c r="AH63" i="41"/>
  <c r="AH64" i="41" s="1"/>
  <c r="AH20" i="41"/>
  <c r="AH21" i="41"/>
  <c r="AH22" i="41"/>
  <c r="AP71" i="41"/>
  <c r="AP61" i="41"/>
  <c r="AP20" i="41"/>
  <c r="AP63" i="41"/>
  <c r="AP64" i="41" s="1"/>
  <c r="AP21" i="41"/>
  <c r="AP22" i="41"/>
  <c r="AX71" i="41"/>
  <c r="AX61" i="41"/>
  <c r="AX63" i="41"/>
  <c r="AX64" i="41" s="1"/>
  <c r="AX20" i="41"/>
  <c r="AX21" i="41"/>
  <c r="AX22" i="41"/>
  <c r="BF71" i="41"/>
  <c r="BF63" i="41"/>
  <c r="BF64" i="41" s="1"/>
  <c r="BF61" i="41"/>
  <c r="BF20" i="41"/>
  <c r="BF21" i="41"/>
  <c r="BF22" i="41"/>
  <c r="BN71" i="41"/>
  <c r="BN63" i="41"/>
  <c r="BN64" i="41" s="1"/>
  <c r="BN61" i="41"/>
  <c r="BN20" i="41"/>
  <c r="BN21" i="41"/>
  <c r="BN22" i="41"/>
  <c r="BV71" i="41"/>
  <c r="BV61" i="41"/>
  <c r="BV63" i="41"/>
  <c r="BV64" i="41" s="1"/>
  <c r="BV20" i="41"/>
  <c r="BV21" i="41"/>
  <c r="BV22" i="41"/>
  <c r="CD71" i="41"/>
  <c r="CD63" i="41"/>
  <c r="CD64" i="41" s="1"/>
  <c r="CD61" i="41"/>
  <c r="CD20" i="41"/>
  <c r="CD21" i="41"/>
  <c r="CD22" i="41"/>
  <c r="CL71" i="41"/>
  <c r="CL61" i="41"/>
  <c r="CL63" i="41"/>
  <c r="CL64" i="41" s="1"/>
  <c r="CL20" i="41"/>
  <c r="CL21" i="41"/>
  <c r="CL22" i="41"/>
  <c r="P20" i="41"/>
  <c r="AO20" i="41"/>
  <c r="BC20" i="41"/>
  <c r="CB20" i="41"/>
  <c r="X21" i="41"/>
  <c r="CJ21" i="41"/>
  <c r="C71" i="41"/>
  <c r="C61" i="41"/>
  <c r="C63" i="41"/>
  <c r="C64" i="41" s="1"/>
  <c r="C20" i="41"/>
  <c r="C21" i="41"/>
  <c r="K71" i="41"/>
  <c r="K61" i="41"/>
  <c r="K63" i="41"/>
  <c r="K64" i="41" s="1"/>
  <c r="K20" i="41"/>
  <c r="K21" i="41"/>
  <c r="S71" i="41"/>
  <c r="S61" i="41"/>
  <c r="S63" i="41"/>
  <c r="S64" i="41" s="1"/>
  <c r="S20" i="41"/>
  <c r="S21" i="41"/>
  <c r="AA71" i="41"/>
  <c r="AA61" i="41"/>
  <c r="AA63" i="41"/>
  <c r="AA64" i="41" s="1"/>
  <c r="AA20" i="41"/>
  <c r="AA21" i="41"/>
  <c r="AI71" i="41"/>
  <c r="AI61" i="41"/>
  <c r="AI63" i="41"/>
  <c r="AI64" i="41" s="1"/>
  <c r="AI20" i="41"/>
  <c r="AI21" i="41"/>
  <c r="AQ71" i="41"/>
  <c r="AQ61" i="41"/>
  <c r="AQ63" i="41"/>
  <c r="AQ64" i="41" s="1"/>
  <c r="AQ20" i="41"/>
  <c r="AQ21" i="41"/>
  <c r="AY71" i="41"/>
  <c r="AY61" i="41"/>
  <c r="AY63" i="41"/>
  <c r="AY64" i="41" s="1"/>
  <c r="AY20" i="41"/>
  <c r="AY21" i="41"/>
  <c r="BG71" i="41"/>
  <c r="BG61" i="41"/>
  <c r="BG63" i="41"/>
  <c r="BG64" i="41" s="1"/>
  <c r="BG20" i="41"/>
  <c r="BG21" i="41"/>
  <c r="BO71" i="41"/>
  <c r="BO61" i="41"/>
  <c r="BO63" i="41"/>
  <c r="BO64" i="41" s="1"/>
  <c r="BO20" i="41"/>
  <c r="BO21" i="41"/>
  <c r="BW71" i="41"/>
  <c r="BW61" i="41"/>
  <c r="BW63" i="41"/>
  <c r="BW64" i="41" s="1"/>
  <c r="BW20" i="41"/>
  <c r="BW21" i="41"/>
  <c r="CE71" i="41"/>
  <c r="CE61" i="41"/>
  <c r="CE63" i="41"/>
  <c r="CE64" i="41" s="1"/>
  <c r="CE20" i="41"/>
  <c r="CE21" i="41"/>
  <c r="CM71" i="41"/>
  <c r="CM61" i="41"/>
  <c r="CM63" i="41"/>
  <c r="CM64" i="41" s="1"/>
  <c r="CM20" i="41"/>
  <c r="CM21" i="41"/>
  <c r="Q20" i="41"/>
  <c r="AE20" i="41"/>
  <c r="BD20" i="41"/>
  <c r="CC20" i="41"/>
  <c r="AF21" i="41"/>
  <c r="BG22" i="41"/>
  <c r="D71" i="41"/>
  <c r="D63" i="41"/>
  <c r="D64" i="41" s="1"/>
  <c r="D61" i="41"/>
  <c r="D21" i="41"/>
  <c r="D22" i="41"/>
  <c r="D20" i="41"/>
  <c r="L71" i="41"/>
  <c r="L63" i="41"/>
  <c r="L64" i="41" s="1"/>
  <c r="L61" i="41"/>
  <c r="L21" i="41"/>
  <c r="L22" i="41"/>
  <c r="L20" i="41"/>
  <c r="T71" i="41"/>
  <c r="T63" i="41"/>
  <c r="T64" i="41" s="1"/>
  <c r="T61" i="41"/>
  <c r="T21" i="41"/>
  <c r="T22" i="41"/>
  <c r="T20" i="41"/>
  <c r="AB71" i="41"/>
  <c r="AB63" i="41"/>
  <c r="AB64" i="41" s="1"/>
  <c r="AB61" i="41"/>
  <c r="AB21" i="41"/>
  <c r="AB22" i="41"/>
  <c r="AB20" i="41"/>
  <c r="AJ71" i="41"/>
  <c r="AJ63" i="41"/>
  <c r="AJ64" i="41" s="1"/>
  <c r="AJ61" i="41"/>
  <c r="AJ21" i="41"/>
  <c r="AJ22" i="41"/>
  <c r="AJ20" i="41"/>
  <c r="AR71" i="41"/>
  <c r="AR63" i="41"/>
  <c r="AR64" i="41" s="1"/>
  <c r="AR61" i="41"/>
  <c r="AR21" i="41"/>
  <c r="AR22" i="41"/>
  <c r="AR20" i="41"/>
  <c r="AZ71" i="41"/>
  <c r="AZ63" i="41"/>
  <c r="AZ64" i="41" s="1"/>
  <c r="AZ61" i="41"/>
  <c r="AZ21" i="41"/>
  <c r="AZ22" i="41"/>
  <c r="AZ20" i="41"/>
  <c r="BH71" i="41"/>
  <c r="BH63" i="41"/>
  <c r="BH64" i="41" s="1"/>
  <c r="BH61" i="41"/>
  <c r="BH21" i="41"/>
  <c r="BH22" i="41"/>
  <c r="BH20" i="41"/>
  <c r="BP71" i="41"/>
  <c r="BP63" i="41"/>
  <c r="BP64" i="41" s="1"/>
  <c r="BP61" i="41"/>
  <c r="BP21" i="41"/>
  <c r="BP22" i="41"/>
  <c r="BP20" i="41"/>
  <c r="BX71" i="41"/>
  <c r="BX63" i="41"/>
  <c r="BX64" i="41" s="1"/>
  <c r="BX61" i="41"/>
  <c r="BX21" i="41"/>
  <c r="BX22" i="41"/>
  <c r="BX20" i="41"/>
  <c r="CF71" i="41"/>
  <c r="CF63" i="41"/>
  <c r="CF64" i="41" s="1"/>
  <c r="CF61" i="41"/>
  <c r="CF21" i="41"/>
  <c r="CF22" i="41"/>
  <c r="CF20" i="41"/>
  <c r="CN71" i="41"/>
  <c r="CN63" i="41"/>
  <c r="CN64" i="41" s="1"/>
  <c r="CN61" i="41"/>
  <c r="CN21" i="41"/>
  <c r="CN22" i="41"/>
  <c r="CN20" i="41"/>
  <c r="G9" i="41"/>
  <c r="O9" i="41"/>
  <c r="W9" i="41"/>
  <c r="AE9" i="41"/>
  <c r="AM9" i="41"/>
  <c r="AU9" i="41"/>
  <c r="BC9" i="41"/>
  <c r="BK9" i="41"/>
  <c r="BS9" i="41"/>
  <c r="CA9" i="41"/>
  <c r="CI9" i="41"/>
  <c r="G20" i="41"/>
  <c r="AF20" i="41"/>
  <c r="BE20" i="41"/>
  <c r="BS20" i="41"/>
  <c r="AN21" i="41"/>
  <c r="C22" i="41"/>
  <c r="BO22" i="41"/>
  <c r="H20" i="41"/>
  <c r="AG20" i="41"/>
  <c r="AU20" i="41"/>
  <c r="BT20" i="41"/>
  <c r="AV21" i="41"/>
  <c r="K22" i="41"/>
  <c r="BW22" i="41"/>
  <c r="C71" i="3"/>
  <c r="C63" i="3"/>
  <c r="C64" i="3" s="1"/>
  <c r="C61" i="3"/>
  <c r="C20" i="3"/>
  <c r="C21" i="3"/>
  <c r="C9" i="3"/>
  <c r="C22" i="3"/>
  <c r="K71" i="3"/>
  <c r="K63" i="3"/>
  <c r="K64" i="3" s="1"/>
  <c r="K61" i="3"/>
  <c r="K20" i="3"/>
  <c r="K21" i="3"/>
  <c r="K22" i="3"/>
  <c r="K9" i="3"/>
  <c r="K2" i="3"/>
  <c r="S71" i="3"/>
  <c r="S63" i="3"/>
  <c r="S64" i="3" s="1"/>
  <c r="S61" i="3"/>
  <c r="S20" i="3"/>
  <c r="S21" i="3"/>
  <c r="S22" i="3"/>
  <c r="S9" i="3"/>
  <c r="S2" i="3"/>
  <c r="AA71" i="3"/>
  <c r="AA63" i="3"/>
  <c r="AA64" i="3" s="1"/>
  <c r="AA61" i="3"/>
  <c r="AA20" i="3"/>
  <c r="AA21" i="3"/>
  <c r="AA9" i="3"/>
  <c r="AA2" i="3"/>
  <c r="AA22" i="3"/>
  <c r="AI71" i="3"/>
  <c r="AI63" i="3"/>
  <c r="AI64" i="3" s="1"/>
  <c r="AI20" i="3"/>
  <c r="AI21" i="3"/>
  <c r="AI61" i="3"/>
  <c r="AI9" i="3"/>
  <c r="AI22" i="3"/>
  <c r="AI2" i="3"/>
  <c r="AQ71" i="3"/>
  <c r="AQ63" i="3"/>
  <c r="AQ64" i="3" s="1"/>
  <c r="AQ61" i="3"/>
  <c r="AQ20" i="3"/>
  <c r="AQ21" i="3"/>
  <c r="AQ22" i="3"/>
  <c r="AQ9" i="3"/>
  <c r="AQ2" i="3"/>
  <c r="AY71" i="3"/>
  <c r="AY63" i="3"/>
  <c r="AY64" i="3" s="1"/>
  <c r="AY61" i="3"/>
  <c r="AY22" i="3"/>
  <c r="AY20" i="3"/>
  <c r="AY21" i="3"/>
  <c r="AY9" i="3"/>
  <c r="AY2" i="3"/>
  <c r="BG71" i="3"/>
  <c r="BG63" i="3"/>
  <c r="BG64" i="3" s="1"/>
  <c r="BG61" i="3"/>
  <c r="BG22" i="3"/>
  <c r="BG20" i="3"/>
  <c r="BG21" i="3"/>
  <c r="BG9" i="3"/>
  <c r="BG2" i="3"/>
  <c r="BO71" i="3"/>
  <c r="BO63" i="3"/>
  <c r="BO64" i="3" s="1"/>
  <c r="BO61" i="3"/>
  <c r="BO20" i="3"/>
  <c r="BO22" i="3"/>
  <c r="BO21" i="3"/>
  <c r="BO9" i="3"/>
  <c r="BO2" i="3"/>
  <c r="BW71" i="3"/>
  <c r="BW63" i="3"/>
  <c r="BW64" i="3" s="1"/>
  <c r="BW61" i="3"/>
  <c r="BW20" i="3"/>
  <c r="BW21" i="3"/>
  <c r="BW9" i="3"/>
  <c r="BW22" i="3"/>
  <c r="BW2" i="3"/>
  <c r="CE71" i="3"/>
  <c r="CE63" i="3"/>
  <c r="CE64" i="3" s="1"/>
  <c r="CE61" i="3"/>
  <c r="CE20" i="3"/>
  <c r="CE22" i="3"/>
  <c r="CE21" i="3"/>
  <c r="CE9" i="3"/>
  <c r="CE2" i="3"/>
  <c r="CM71" i="3"/>
  <c r="CM63" i="3"/>
  <c r="CM64" i="3" s="1"/>
  <c r="CM61" i="3"/>
  <c r="CM20" i="3"/>
  <c r="CM21" i="3"/>
  <c r="CM22" i="3"/>
  <c r="CM9" i="3"/>
  <c r="CM2" i="3"/>
  <c r="E71" i="3"/>
  <c r="E61" i="3"/>
  <c r="E21" i="3"/>
  <c r="E63" i="3"/>
  <c r="E64" i="3" s="1"/>
  <c r="E22" i="3"/>
  <c r="E9" i="3"/>
  <c r="E20" i="3"/>
  <c r="M71" i="3"/>
  <c r="M61" i="3"/>
  <c r="M63" i="3"/>
  <c r="M64" i="3" s="1"/>
  <c r="M21" i="3"/>
  <c r="M22" i="3"/>
  <c r="M9" i="3"/>
  <c r="M20" i="3"/>
  <c r="U71" i="3"/>
  <c r="U61" i="3"/>
  <c r="U63" i="3"/>
  <c r="U64" i="3" s="1"/>
  <c r="U21" i="3"/>
  <c r="U22" i="3"/>
  <c r="U9" i="3"/>
  <c r="U20" i="3"/>
  <c r="AC71" i="3"/>
  <c r="AC61" i="3"/>
  <c r="AC63" i="3"/>
  <c r="AC64" i="3" s="1"/>
  <c r="AC21" i="3"/>
  <c r="AC22" i="3"/>
  <c r="AC20" i="3"/>
  <c r="AC9" i="3"/>
  <c r="AK71" i="3"/>
  <c r="AK61" i="3"/>
  <c r="AK21" i="3"/>
  <c r="AK63" i="3"/>
  <c r="AK64" i="3" s="1"/>
  <c r="AK22" i="3"/>
  <c r="AK9" i="3"/>
  <c r="AK20" i="3"/>
  <c r="AS71" i="3"/>
  <c r="AS61" i="3"/>
  <c r="AS63" i="3"/>
  <c r="AS64" i="3" s="1"/>
  <c r="AS21" i="3"/>
  <c r="AS22" i="3"/>
  <c r="AS9" i="3"/>
  <c r="AS20" i="3"/>
  <c r="BA71" i="3"/>
  <c r="BA61" i="3"/>
  <c r="BA63" i="3"/>
  <c r="BA64" i="3" s="1"/>
  <c r="BA21" i="3"/>
  <c r="BA9" i="3"/>
  <c r="BA20" i="3"/>
  <c r="BI71" i="3"/>
  <c r="BI61" i="3"/>
  <c r="BI63" i="3"/>
  <c r="BI64" i="3" s="1"/>
  <c r="BI22" i="3"/>
  <c r="BI21" i="3"/>
  <c r="BI20" i="3"/>
  <c r="BI9" i="3"/>
  <c r="BQ71" i="3"/>
  <c r="BQ61" i="3"/>
  <c r="BQ22" i="3"/>
  <c r="BQ21" i="3"/>
  <c r="BQ63" i="3"/>
  <c r="BQ64" i="3" s="1"/>
  <c r="BQ9" i="3"/>
  <c r="BQ20" i="3"/>
  <c r="BY71" i="3"/>
  <c r="BY61" i="3"/>
  <c r="BY63" i="3"/>
  <c r="BY64" i="3" s="1"/>
  <c r="BY22" i="3"/>
  <c r="BY21" i="3"/>
  <c r="BY9" i="3"/>
  <c r="BY20" i="3"/>
  <c r="CG71" i="3"/>
  <c r="CG61" i="3"/>
  <c r="CG63" i="3"/>
  <c r="CG64" i="3" s="1"/>
  <c r="CG22" i="3"/>
  <c r="CG21" i="3"/>
  <c r="CG9" i="3"/>
  <c r="CG20" i="3"/>
  <c r="BA22" i="3"/>
  <c r="D71" i="3"/>
  <c r="D63" i="3"/>
  <c r="D64" i="3" s="1"/>
  <c r="D61" i="3"/>
  <c r="D20" i="3"/>
  <c r="D21" i="3"/>
  <c r="L71" i="3"/>
  <c r="L63" i="3"/>
  <c r="L64" i="3" s="1"/>
  <c r="L61" i="3"/>
  <c r="L20" i="3"/>
  <c r="L21" i="3"/>
  <c r="T71" i="3"/>
  <c r="T61" i="3"/>
  <c r="T63" i="3"/>
  <c r="T64" i="3" s="1"/>
  <c r="T20" i="3"/>
  <c r="T21" i="3"/>
  <c r="AB71" i="3"/>
  <c r="AB61" i="3"/>
  <c r="AB63" i="3"/>
  <c r="AB64" i="3" s="1"/>
  <c r="AB20" i="3"/>
  <c r="AB21" i="3"/>
  <c r="AJ71" i="3"/>
  <c r="AJ61" i="3"/>
  <c r="AJ63" i="3"/>
  <c r="AJ64" i="3" s="1"/>
  <c r="AJ20" i="3"/>
  <c r="AJ21" i="3"/>
  <c r="AR71" i="3"/>
  <c r="AR61" i="3"/>
  <c r="AR63" i="3"/>
  <c r="AR64" i="3" s="1"/>
  <c r="AR20" i="3"/>
  <c r="AR21" i="3"/>
  <c r="AZ71" i="3"/>
  <c r="AZ61" i="3"/>
  <c r="AZ63" i="3"/>
  <c r="AZ64" i="3" s="1"/>
  <c r="AZ20" i="3"/>
  <c r="AZ21" i="3"/>
  <c r="BH71" i="3"/>
  <c r="BH61" i="3"/>
  <c r="BH63" i="3"/>
  <c r="BH64" i="3" s="1"/>
  <c r="BH22" i="3"/>
  <c r="BH20" i="3"/>
  <c r="BH21" i="3"/>
  <c r="BP71" i="3"/>
  <c r="BP61" i="3"/>
  <c r="BP63" i="3"/>
  <c r="BP64" i="3" s="1"/>
  <c r="BP20" i="3"/>
  <c r="BP22" i="3"/>
  <c r="BP21" i="3"/>
  <c r="BX71" i="3"/>
  <c r="BX61" i="3"/>
  <c r="BX63" i="3"/>
  <c r="BX64" i="3" s="1"/>
  <c r="BX20" i="3"/>
  <c r="BX21" i="3"/>
  <c r="CF71" i="3"/>
  <c r="CF61" i="3"/>
  <c r="CF63" i="3"/>
  <c r="CF64" i="3" s="1"/>
  <c r="CF20" i="3"/>
  <c r="CF22" i="3"/>
  <c r="CF21" i="3"/>
  <c r="CN71" i="3"/>
  <c r="CN61" i="3"/>
  <c r="CN63" i="3"/>
  <c r="CN64" i="3" s="1"/>
  <c r="CN20" i="3"/>
  <c r="CN21" i="3"/>
  <c r="CN22" i="3"/>
  <c r="BK9" i="3"/>
  <c r="BL21" i="3"/>
  <c r="BL9" i="3"/>
  <c r="BT9" i="3"/>
  <c r="AG21" i="3"/>
  <c r="BM21" i="3"/>
  <c r="AB22" i="3"/>
  <c r="F71" i="3"/>
  <c r="F63" i="3"/>
  <c r="F64" i="3" s="1"/>
  <c r="F61" i="3"/>
  <c r="F21" i="3"/>
  <c r="F22" i="3"/>
  <c r="N71" i="3"/>
  <c r="N63" i="3"/>
  <c r="N64" i="3" s="1"/>
  <c r="N61" i="3"/>
  <c r="N21" i="3"/>
  <c r="N22" i="3"/>
  <c r="V71" i="3"/>
  <c r="V63" i="3"/>
  <c r="V64" i="3" s="1"/>
  <c r="V61" i="3"/>
  <c r="V21" i="3"/>
  <c r="V22" i="3"/>
  <c r="AD71" i="3"/>
  <c r="AD63" i="3"/>
  <c r="AD64" i="3" s="1"/>
  <c r="AD61" i="3"/>
  <c r="AD21" i="3"/>
  <c r="AD22" i="3"/>
  <c r="AL71" i="3"/>
  <c r="AL63" i="3"/>
  <c r="AL64" i="3" s="1"/>
  <c r="AL61" i="3"/>
  <c r="AL21" i="3"/>
  <c r="AL22" i="3"/>
  <c r="AT71" i="3"/>
  <c r="AT63" i="3"/>
  <c r="AT64" i="3" s="1"/>
  <c r="AT61" i="3"/>
  <c r="AT21" i="3"/>
  <c r="AT22" i="3"/>
  <c r="BB71" i="3"/>
  <c r="BB63" i="3"/>
  <c r="BB64" i="3" s="1"/>
  <c r="BB61" i="3"/>
  <c r="BB21" i="3"/>
  <c r="BB22" i="3"/>
  <c r="BJ71" i="3"/>
  <c r="BJ63" i="3"/>
  <c r="BJ64" i="3" s="1"/>
  <c r="BJ61" i="3"/>
  <c r="BJ22" i="3"/>
  <c r="BJ21" i="3"/>
  <c r="BR71" i="3"/>
  <c r="BR63" i="3"/>
  <c r="BR64" i="3" s="1"/>
  <c r="BR61" i="3"/>
  <c r="BR22" i="3"/>
  <c r="BR21" i="3"/>
  <c r="BZ71" i="3"/>
  <c r="BZ63" i="3"/>
  <c r="BZ64" i="3" s="1"/>
  <c r="BZ61" i="3"/>
  <c r="BZ22" i="3"/>
  <c r="BZ21" i="3"/>
  <c r="CH71" i="3"/>
  <c r="CH63" i="3"/>
  <c r="CH64" i="3" s="1"/>
  <c r="CH61" i="3"/>
  <c r="CH22" i="3"/>
  <c r="CH21" i="3"/>
  <c r="I9" i="3"/>
  <c r="AO9" i="3"/>
  <c r="BU9" i="3"/>
  <c r="G71" i="3"/>
  <c r="G63" i="3"/>
  <c r="G64" i="3" s="1"/>
  <c r="G61" i="3"/>
  <c r="G21" i="3"/>
  <c r="G22" i="3"/>
  <c r="G20" i="3"/>
  <c r="O71" i="3"/>
  <c r="O63" i="3"/>
  <c r="O64" i="3" s="1"/>
  <c r="O61" i="3"/>
  <c r="O21" i="3"/>
  <c r="O22" i="3"/>
  <c r="O20" i="3"/>
  <c r="W71" i="3"/>
  <c r="W63" i="3"/>
  <c r="W64" i="3" s="1"/>
  <c r="W61" i="3"/>
  <c r="W21" i="3"/>
  <c r="W22" i="3"/>
  <c r="W20" i="3"/>
  <c r="AE71" i="3"/>
  <c r="AE63" i="3"/>
  <c r="AE64" i="3" s="1"/>
  <c r="AE61" i="3"/>
  <c r="AE21" i="3"/>
  <c r="AE22" i="3"/>
  <c r="AE20" i="3"/>
  <c r="AM71" i="3"/>
  <c r="AM63" i="3"/>
  <c r="AM64" i="3" s="1"/>
  <c r="AM61" i="3"/>
  <c r="AM21" i="3"/>
  <c r="AM22" i="3"/>
  <c r="AM20" i="3"/>
  <c r="AU71" i="3"/>
  <c r="AU63" i="3"/>
  <c r="AU64" i="3" s="1"/>
  <c r="AU61" i="3"/>
  <c r="AU21" i="3"/>
  <c r="AU22" i="3"/>
  <c r="AU20" i="3"/>
  <c r="BC71" i="3"/>
  <c r="BC63" i="3"/>
  <c r="BC64" i="3" s="1"/>
  <c r="BC61" i="3"/>
  <c r="BC21" i="3"/>
  <c r="BC22" i="3"/>
  <c r="BC20" i="3"/>
  <c r="BK71" i="3"/>
  <c r="BK63" i="3"/>
  <c r="BK64" i="3" s="1"/>
  <c r="BK61" i="3"/>
  <c r="BK21" i="3"/>
  <c r="BK20" i="3"/>
  <c r="BS71" i="3"/>
  <c r="BS63" i="3"/>
  <c r="BS64" i="3" s="1"/>
  <c r="BS61" i="3"/>
  <c r="BS21" i="3"/>
  <c r="BS22" i="3"/>
  <c r="BS20" i="3"/>
  <c r="CA71" i="3"/>
  <c r="CA63" i="3"/>
  <c r="CA64" i="3" s="1"/>
  <c r="CA61" i="3"/>
  <c r="CA21" i="3"/>
  <c r="CA22" i="3"/>
  <c r="CA20" i="3"/>
  <c r="CI71" i="3"/>
  <c r="CI63" i="3"/>
  <c r="CI64" i="3" s="1"/>
  <c r="CI61" i="3"/>
  <c r="CI22" i="3"/>
  <c r="CI21" i="3"/>
  <c r="CI20" i="3"/>
  <c r="N20" i="3"/>
  <c r="AT20" i="3"/>
  <c r="BZ20" i="3"/>
  <c r="D22" i="3"/>
  <c r="AJ22" i="3"/>
  <c r="BX22" i="3"/>
  <c r="H71" i="3"/>
  <c r="H63" i="3"/>
  <c r="H64" i="3" s="1"/>
  <c r="H61" i="3"/>
  <c r="H22" i="3"/>
  <c r="H20" i="3"/>
  <c r="P71" i="3"/>
  <c r="P63" i="3"/>
  <c r="P64" i="3" s="1"/>
  <c r="P61" i="3"/>
  <c r="P22" i="3"/>
  <c r="P20" i="3"/>
  <c r="X71" i="3"/>
  <c r="X63" i="3"/>
  <c r="X64" i="3" s="1"/>
  <c r="X61" i="3"/>
  <c r="X22" i="3"/>
  <c r="X20" i="3"/>
  <c r="AF71" i="3"/>
  <c r="AF63" i="3"/>
  <c r="AF64" i="3" s="1"/>
  <c r="AF61" i="3"/>
  <c r="AF22" i="3"/>
  <c r="AF20" i="3"/>
  <c r="AN71" i="3"/>
  <c r="AN63" i="3"/>
  <c r="AN64" i="3" s="1"/>
  <c r="AN61" i="3"/>
  <c r="AN22" i="3"/>
  <c r="AN20" i="3"/>
  <c r="AV71" i="3"/>
  <c r="AV63" i="3"/>
  <c r="AV64" i="3" s="1"/>
  <c r="AV61" i="3"/>
  <c r="AV22" i="3"/>
  <c r="AV20" i="3"/>
  <c r="BD71" i="3"/>
  <c r="BD63" i="3"/>
  <c r="BD64" i="3" s="1"/>
  <c r="BD61" i="3"/>
  <c r="BD22" i="3"/>
  <c r="BD20" i="3"/>
  <c r="BL71" i="3"/>
  <c r="BL63" i="3"/>
  <c r="BL64" i="3" s="1"/>
  <c r="BL61" i="3"/>
  <c r="BL20" i="3"/>
  <c r="BT71" i="3"/>
  <c r="BT63" i="3"/>
  <c r="BT64" i="3" s="1"/>
  <c r="BT61" i="3"/>
  <c r="BT22" i="3"/>
  <c r="BT20" i="3"/>
  <c r="CB71" i="3"/>
  <c r="CB63" i="3"/>
  <c r="CB64" i="3" s="1"/>
  <c r="CB61" i="3"/>
  <c r="CB22" i="3"/>
  <c r="CB20" i="3"/>
  <c r="CJ71" i="3"/>
  <c r="CJ63" i="3"/>
  <c r="CJ64" i="3" s="1"/>
  <c r="CJ61" i="3"/>
  <c r="CJ20" i="3"/>
  <c r="P21" i="3"/>
  <c r="AV21" i="3"/>
  <c r="CB21" i="3"/>
  <c r="CJ22" i="3"/>
  <c r="I71" i="3"/>
  <c r="I63" i="3"/>
  <c r="I64" i="3" s="1"/>
  <c r="I61" i="3"/>
  <c r="I22" i="3"/>
  <c r="I20" i="3"/>
  <c r="Q71" i="3"/>
  <c r="Q63" i="3"/>
  <c r="Q64" i="3" s="1"/>
  <c r="Q61" i="3"/>
  <c r="Q22" i="3"/>
  <c r="Q20" i="3"/>
  <c r="Y71" i="3"/>
  <c r="Y63" i="3"/>
  <c r="Y64" i="3" s="1"/>
  <c r="Y61" i="3"/>
  <c r="Y22" i="3"/>
  <c r="Y20" i="3"/>
  <c r="AG71" i="3"/>
  <c r="AG63" i="3"/>
  <c r="AG64" i="3" s="1"/>
  <c r="AG61" i="3"/>
  <c r="AG22" i="3"/>
  <c r="AG20" i="3"/>
  <c r="AO71" i="3"/>
  <c r="AO63" i="3"/>
  <c r="AO64" i="3" s="1"/>
  <c r="AO61" i="3"/>
  <c r="AO22" i="3"/>
  <c r="AO20" i="3"/>
  <c r="AW71" i="3"/>
  <c r="AW63" i="3"/>
  <c r="AW64" i="3" s="1"/>
  <c r="AW22" i="3"/>
  <c r="AW20" i="3"/>
  <c r="AW61" i="3"/>
  <c r="BE71" i="3"/>
  <c r="BE63" i="3"/>
  <c r="BE64" i="3" s="1"/>
  <c r="BE61" i="3"/>
  <c r="BE22" i="3"/>
  <c r="BE20" i="3"/>
  <c r="BM71" i="3"/>
  <c r="BM63" i="3"/>
  <c r="BM64" i="3" s="1"/>
  <c r="BM20" i="3"/>
  <c r="BM61" i="3"/>
  <c r="BM22" i="3"/>
  <c r="BU71" i="3"/>
  <c r="BU63" i="3"/>
  <c r="BU64" i="3" s="1"/>
  <c r="BU61" i="3"/>
  <c r="BU22" i="3"/>
  <c r="BU20" i="3"/>
  <c r="CC71" i="3"/>
  <c r="CC63" i="3"/>
  <c r="CC64" i="3" s="1"/>
  <c r="CC22" i="3"/>
  <c r="CC20" i="3"/>
  <c r="CC61" i="3"/>
  <c r="CK71" i="3"/>
  <c r="CK63" i="3"/>
  <c r="CK64" i="3" s="1"/>
  <c r="CK61" i="3"/>
  <c r="CK20" i="3"/>
  <c r="D9" i="3"/>
  <c r="L9" i="3"/>
  <c r="T9" i="3"/>
  <c r="AB9" i="3"/>
  <c r="AJ9" i="3"/>
  <c r="AR9" i="3"/>
  <c r="AZ9" i="3"/>
  <c r="BH9" i="3"/>
  <c r="BP9" i="3"/>
  <c r="BX9" i="3"/>
  <c r="CF9" i="3"/>
  <c r="CN9" i="3"/>
  <c r="V20" i="3"/>
  <c r="BB20" i="3"/>
  <c r="CH20" i="3"/>
  <c r="Q21" i="3"/>
  <c r="AW21" i="3"/>
  <c r="CC21" i="3"/>
  <c r="L22" i="3"/>
  <c r="AR22" i="3"/>
  <c r="CK22" i="3"/>
  <c r="B71" i="3"/>
  <c r="B63" i="3"/>
  <c r="B64" i="3" s="1"/>
  <c r="B22" i="3"/>
  <c r="B61" i="3"/>
  <c r="B20" i="3"/>
  <c r="B21" i="3"/>
  <c r="J71" i="3"/>
  <c r="J61" i="3"/>
  <c r="J63" i="3"/>
  <c r="J64" i="3" s="1"/>
  <c r="J22" i="3"/>
  <c r="J20" i="3"/>
  <c r="J21" i="3"/>
  <c r="R71" i="3"/>
  <c r="R61" i="3"/>
  <c r="R63" i="3"/>
  <c r="R64" i="3" s="1"/>
  <c r="R22" i="3"/>
  <c r="R20" i="3"/>
  <c r="R21" i="3"/>
  <c r="Z71" i="3"/>
  <c r="Z63" i="3"/>
  <c r="Z64" i="3" s="1"/>
  <c r="Z61" i="3"/>
  <c r="Z22" i="3"/>
  <c r="Z20" i="3"/>
  <c r="Z21" i="3"/>
  <c r="AH71" i="3"/>
  <c r="AH63" i="3"/>
  <c r="AH64" i="3" s="1"/>
  <c r="AH61" i="3"/>
  <c r="AH22" i="3"/>
  <c r="AH20" i="3"/>
  <c r="AH21" i="3"/>
  <c r="AP71" i="3"/>
  <c r="AP61" i="3"/>
  <c r="AP63" i="3"/>
  <c r="AP64" i="3" s="1"/>
  <c r="AP22" i="3"/>
  <c r="AP20" i="3"/>
  <c r="AP21" i="3"/>
  <c r="AX71" i="3"/>
  <c r="AX22" i="3"/>
  <c r="AX63" i="3"/>
  <c r="AX64" i="3" s="1"/>
  <c r="AX61" i="3"/>
  <c r="AX20" i="3"/>
  <c r="AX21" i="3"/>
  <c r="BF71" i="3"/>
  <c r="BF22" i="3"/>
  <c r="BF63" i="3"/>
  <c r="BF64" i="3" s="1"/>
  <c r="BF61" i="3"/>
  <c r="BF20" i="3"/>
  <c r="BF21" i="3"/>
  <c r="BN71" i="3"/>
  <c r="BN63" i="3"/>
  <c r="BN64" i="3" s="1"/>
  <c r="BN22" i="3"/>
  <c r="BN61" i="3"/>
  <c r="BN20" i="3"/>
  <c r="BN21" i="3"/>
  <c r="BV71" i="3"/>
  <c r="BV22" i="3"/>
  <c r="BV61" i="3"/>
  <c r="BV63" i="3"/>
  <c r="BV64" i="3" s="1"/>
  <c r="BV20" i="3"/>
  <c r="BV21" i="3"/>
  <c r="CD71" i="3"/>
  <c r="CD22" i="3"/>
  <c r="CD63" i="3"/>
  <c r="CD64" i="3" s="1"/>
  <c r="CD61" i="3"/>
  <c r="CD20" i="3"/>
  <c r="CD21" i="3"/>
  <c r="CL71" i="3"/>
  <c r="CL22" i="3"/>
  <c r="CL63" i="3"/>
  <c r="CL64" i="3" s="1"/>
  <c r="CL61" i="3"/>
  <c r="CL20" i="3"/>
  <c r="CL21" i="3"/>
  <c r="X21" i="3"/>
  <c r="BD21" i="3"/>
  <c r="CJ21" i="3"/>
  <c r="AZ22" i="3"/>
  <c r="CN67" i="7" l="1"/>
  <c r="CN68" i="7" s="1"/>
  <c r="CM67" i="7"/>
  <c r="CM68" i="7" s="1"/>
  <c r="CL67" i="7"/>
  <c r="CL68" i="7" s="1"/>
  <c r="CK67" i="7"/>
  <c r="CK68" i="7" s="1"/>
  <c r="CJ67" i="7"/>
  <c r="CJ68" i="7" s="1"/>
  <c r="CI67" i="7"/>
  <c r="CI68" i="7" s="1"/>
  <c r="CH67" i="7"/>
  <c r="CH68" i="7" s="1"/>
  <c r="CG67" i="7"/>
  <c r="CG68" i="7" s="1"/>
  <c r="CF67" i="7"/>
  <c r="CF68" i="7" s="1"/>
  <c r="CE67" i="7"/>
  <c r="CE68" i="7" s="1"/>
  <c r="CD67" i="7"/>
  <c r="CD68" i="7" s="1"/>
  <c r="CC67" i="7"/>
  <c r="CC68" i="7" s="1"/>
  <c r="CB67" i="7"/>
  <c r="CB68" i="7" s="1"/>
  <c r="CA67" i="7"/>
  <c r="CA68" i="7" s="1"/>
  <c r="BZ67" i="7"/>
  <c r="BZ68" i="7" s="1"/>
  <c r="BY67" i="7"/>
  <c r="BY68" i="7" s="1"/>
  <c r="BX67" i="7"/>
  <c r="BX68" i="7" s="1"/>
  <c r="BW67" i="7"/>
  <c r="BW68" i="7" s="1"/>
  <c r="BV67" i="7"/>
  <c r="BV68" i="7" s="1"/>
  <c r="BU67" i="7"/>
  <c r="BU68" i="7" s="1"/>
  <c r="BT67" i="7"/>
  <c r="BT68" i="7" s="1"/>
  <c r="BS67" i="7"/>
  <c r="BS68" i="7" s="1"/>
  <c r="BR67" i="7"/>
  <c r="BR68" i="7" s="1"/>
  <c r="BQ67" i="7"/>
  <c r="BQ68" i="7" s="1"/>
  <c r="BP67" i="7"/>
  <c r="BP68" i="7" s="1"/>
  <c r="BO67" i="7"/>
  <c r="BO68" i="7" s="1"/>
  <c r="BN67" i="7"/>
  <c r="BN68" i="7" s="1"/>
  <c r="BM67" i="7"/>
  <c r="BM68" i="7" s="1"/>
  <c r="BL67" i="7"/>
  <c r="BL68" i="7" s="1"/>
  <c r="BK67" i="7"/>
  <c r="BK68" i="7" s="1"/>
  <c r="BJ67" i="7"/>
  <c r="BJ68" i="7" s="1"/>
  <c r="BI67" i="7"/>
  <c r="BI68" i="7" s="1"/>
  <c r="BH67" i="7"/>
  <c r="BH68" i="7" s="1"/>
  <c r="BG67" i="7"/>
  <c r="BG68" i="7" s="1"/>
  <c r="BF67" i="7"/>
  <c r="BF68" i="7" s="1"/>
  <c r="BE67" i="7"/>
  <c r="BE68" i="7" s="1"/>
  <c r="BD67" i="7"/>
  <c r="BD68" i="7" s="1"/>
  <c r="BC67" i="7"/>
  <c r="BC68" i="7" s="1"/>
  <c r="BB67" i="7"/>
  <c r="BB68" i="7" s="1"/>
  <c r="BA67" i="7"/>
  <c r="BA68" i="7" s="1"/>
  <c r="AZ67" i="7"/>
  <c r="AZ68" i="7" s="1"/>
  <c r="AY67" i="7"/>
  <c r="AY68" i="7" s="1"/>
  <c r="AX67" i="7"/>
  <c r="AX68" i="7" s="1"/>
  <c r="AW67" i="7"/>
  <c r="AW68" i="7" s="1"/>
  <c r="AV67" i="7"/>
  <c r="AV68" i="7" s="1"/>
  <c r="AU67" i="7"/>
  <c r="AU68" i="7" s="1"/>
  <c r="AT67" i="7"/>
  <c r="AT68" i="7" s="1"/>
  <c r="AS67" i="7"/>
  <c r="AS68" i="7" s="1"/>
  <c r="AR67" i="7"/>
  <c r="AR68" i="7" s="1"/>
  <c r="AQ67" i="7"/>
  <c r="AQ68" i="7" s="1"/>
  <c r="AP67" i="7"/>
  <c r="AP68" i="7" s="1"/>
  <c r="AO67" i="7"/>
  <c r="AO68" i="7" s="1"/>
  <c r="AN67" i="7"/>
  <c r="AN68" i="7" s="1"/>
  <c r="AM67" i="7"/>
  <c r="AM68" i="7" s="1"/>
  <c r="AL67" i="7"/>
  <c r="AL68" i="7" s="1"/>
  <c r="AK67" i="7"/>
  <c r="AK68" i="7" s="1"/>
  <c r="AJ67" i="7"/>
  <c r="AJ68" i="7" s="1"/>
  <c r="AI67" i="7"/>
  <c r="AI68" i="7" s="1"/>
  <c r="AH67" i="7"/>
  <c r="AH68" i="7" s="1"/>
  <c r="AG67" i="7"/>
  <c r="AG68" i="7" s="1"/>
  <c r="AF67" i="7"/>
  <c r="AF68" i="7" s="1"/>
  <c r="AE67" i="7"/>
  <c r="AE68" i="7" s="1"/>
  <c r="AD67" i="7"/>
  <c r="AD68" i="7" s="1"/>
  <c r="AC67" i="7"/>
  <c r="AC68" i="7" s="1"/>
  <c r="AB67" i="7"/>
  <c r="AB68" i="7" s="1"/>
  <c r="AA67" i="7"/>
  <c r="AA68" i="7" s="1"/>
  <c r="Z67" i="7"/>
  <c r="Z68" i="7" s="1"/>
  <c r="Y67" i="7"/>
  <c r="Y68" i="7" s="1"/>
  <c r="X67" i="7"/>
  <c r="X68" i="7" s="1"/>
  <c r="W67" i="7"/>
  <c r="W68" i="7" s="1"/>
  <c r="V67" i="7"/>
  <c r="V68" i="7" s="1"/>
  <c r="U67" i="7"/>
  <c r="U68" i="7" s="1"/>
  <c r="T67" i="7"/>
  <c r="T68" i="7" s="1"/>
  <c r="S67" i="7"/>
  <c r="S68" i="7" s="1"/>
  <c r="R67" i="7"/>
  <c r="R68" i="7" s="1"/>
  <c r="Q67" i="7"/>
  <c r="Q68" i="7" s="1"/>
  <c r="P67" i="7"/>
  <c r="P68" i="7" s="1"/>
  <c r="O67" i="7"/>
  <c r="O68" i="7" s="1"/>
  <c r="N67" i="7"/>
  <c r="N68" i="7" s="1"/>
  <c r="M67" i="7"/>
  <c r="M68" i="7" s="1"/>
  <c r="L67" i="7"/>
  <c r="L68" i="7" s="1"/>
  <c r="K67" i="7"/>
  <c r="K68" i="7" s="1"/>
  <c r="J67" i="7"/>
  <c r="J68" i="7" s="1"/>
  <c r="I67" i="7"/>
  <c r="I68" i="7" s="1"/>
  <c r="H67" i="7"/>
  <c r="H68" i="7" s="1"/>
  <c r="G67" i="7"/>
  <c r="G68" i="7" s="1"/>
  <c r="F67" i="7"/>
  <c r="F68" i="7" s="1"/>
  <c r="E67" i="7"/>
  <c r="E68" i="7" s="1"/>
  <c r="D67" i="7"/>
  <c r="D68" i="7" s="1"/>
  <c r="C67" i="7"/>
  <c r="C68" i="7" s="1"/>
  <c r="B67" i="7"/>
  <c r="B68" i="7" s="1"/>
  <c r="CN31" i="7"/>
  <c r="CM31" i="7"/>
  <c r="CL31" i="7"/>
  <c r="CK31" i="7"/>
  <c r="CJ31" i="7"/>
  <c r="CI31" i="7"/>
  <c r="CH31" i="7"/>
  <c r="CG31" i="7"/>
  <c r="CF31" i="7"/>
  <c r="CE31" i="7"/>
  <c r="CD31" i="7"/>
  <c r="CC31" i="7"/>
  <c r="CB31" i="7"/>
  <c r="CA31" i="7"/>
  <c r="BZ31" i="7"/>
  <c r="BY31" i="7"/>
  <c r="BX31" i="7"/>
  <c r="BW31" i="7"/>
  <c r="BV31" i="7"/>
  <c r="BU31" i="7"/>
  <c r="BT31" i="7"/>
  <c r="BS31" i="7"/>
  <c r="BR31" i="7"/>
  <c r="BQ31" i="7"/>
  <c r="BP31" i="7"/>
  <c r="BO31" i="7"/>
  <c r="BN31" i="7"/>
  <c r="BM31" i="7"/>
  <c r="BL31" i="7"/>
  <c r="BK31" i="7"/>
  <c r="BJ31" i="7"/>
  <c r="BI31" i="7"/>
  <c r="BH31" i="7"/>
  <c r="BG31" i="7"/>
  <c r="BF31" i="7"/>
  <c r="BE31" i="7"/>
  <c r="BD31" i="7"/>
  <c r="BC31" i="7"/>
  <c r="BB31" i="7"/>
  <c r="BA31" i="7"/>
  <c r="AZ31" i="7"/>
  <c r="AY31" i="7"/>
  <c r="AX31" i="7"/>
  <c r="AW31" i="7"/>
  <c r="AV31" i="7"/>
  <c r="AU31" i="7"/>
  <c r="AT31" i="7"/>
  <c r="AS31" i="7"/>
  <c r="AR31" i="7"/>
  <c r="AQ31" i="7"/>
  <c r="AP31" i="7"/>
  <c r="AO31" i="7"/>
  <c r="AN31" i="7"/>
  <c r="AM31" i="7"/>
  <c r="AL31" i="7"/>
  <c r="AK31" i="7"/>
  <c r="AJ31" i="7"/>
  <c r="AI31" i="7"/>
  <c r="AH31" i="7"/>
  <c r="AG31" i="7"/>
  <c r="AF31" i="7"/>
  <c r="AE31" i="7"/>
  <c r="AD31" i="7"/>
  <c r="AC31" i="7"/>
  <c r="AB31" i="7"/>
  <c r="AA31" i="7"/>
  <c r="Z31" i="7"/>
  <c r="Y31" i="7"/>
  <c r="X31" i="7"/>
  <c r="W31" i="7"/>
  <c r="V31" i="7"/>
  <c r="U31" i="7"/>
  <c r="T31" i="7"/>
  <c r="S31" i="7"/>
  <c r="R31" i="7"/>
  <c r="Q31" i="7"/>
  <c r="P31" i="7"/>
  <c r="O31" i="7"/>
  <c r="N31" i="7"/>
  <c r="M31" i="7"/>
  <c r="L31" i="7"/>
  <c r="K31" i="7"/>
  <c r="J31" i="7"/>
  <c r="I31" i="7"/>
  <c r="H31" i="7"/>
  <c r="G31" i="7"/>
  <c r="F31" i="7"/>
  <c r="E31" i="7"/>
  <c r="D31" i="7"/>
  <c r="C31" i="7"/>
  <c r="B31" i="7"/>
  <c r="CN30" i="7"/>
  <c r="CM30" i="7"/>
  <c r="CL30" i="7"/>
  <c r="CK30" i="7"/>
  <c r="CJ30" i="7"/>
  <c r="CI30" i="7"/>
  <c r="CH30" i="7"/>
  <c r="CG30" i="7"/>
  <c r="CF30" i="7"/>
  <c r="CE30" i="7"/>
  <c r="CD30" i="7"/>
  <c r="CC30" i="7"/>
  <c r="CB30" i="7"/>
  <c r="CA30" i="7"/>
  <c r="BZ30" i="7"/>
  <c r="BY30" i="7"/>
  <c r="BX30" i="7"/>
  <c r="BW30" i="7"/>
  <c r="BV30" i="7"/>
  <c r="BU30" i="7"/>
  <c r="BT30" i="7"/>
  <c r="BS30" i="7"/>
  <c r="BR30" i="7"/>
  <c r="BQ30" i="7"/>
  <c r="BP30" i="7"/>
  <c r="BO30" i="7"/>
  <c r="BN30" i="7"/>
  <c r="BM30" i="7"/>
  <c r="BL30" i="7"/>
  <c r="BK30" i="7"/>
  <c r="BJ30" i="7"/>
  <c r="BI30" i="7"/>
  <c r="BH30" i="7"/>
  <c r="BG30" i="7"/>
  <c r="BF30" i="7"/>
  <c r="BE30" i="7"/>
  <c r="BD30" i="7"/>
  <c r="BC30" i="7"/>
  <c r="BB30" i="7"/>
  <c r="BA30" i="7"/>
  <c r="AZ30" i="7"/>
  <c r="AY30" i="7"/>
  <c r="AX30" i="7"/>
  <c r="AW30" i="7"/>
  <c r="AV30" i="7"/>
  <c r="AU30" i="7"/>
  <c r="AT30" i="7"/>
  <c r="AS30" i="7"/>
  <c r="AR30" i="7"/>
  <c r="AQ30" i="7"/>
  <c r="AP30" i="7"/>
  <c r="AO30" i="7"/>
  <c r="AN30" i="7"/>
  <c r="AM30" i="7"/>
  <c r="AL30" i="7"/>
  <c r="AK30" i="7"/>
  <c r="AJ30" i="7"/>
  <c r="AI30" i="7"/>
  <c r="AH30" i="7"/>
  <c r="AG30" i="7"/>
  <c r="AF30" i="7"/>
  <c r="AE30" i="7"/>
  <c r="AD30" i="7"/>
  <c r="AC30" i="7"/>
  <c r="AB30" i="7"/>
  <c r="AA30" i="7"/>
  <c r="Z30" i="7"/>
  <c r="Y30" i="7"/>
  <c r="X30" i="7"/>
  <c r="W30" i="7"/>
  <c r="V30" i="7"/>
  <c r="U30" i="7"/>
  <c r="T30" i="7"/>
  <c r="S30" i="7"/>
  <c r="R30" i="7"/>
  <c r="Q30" i="7"/>
  <c r="P30" i="7"/>
  <c r="O30" i="7"/>
  <c r="N30" i="7"/>
  <c r="M30" i="7"/>
  <c r="L30" i="7"/>
  <c r="K30" i="7"/>
  <c r="J30" i="7"/>
  <c r="I30" i="7"/>
  <c r="H30" i="7"/>
  <c r="G30" i="7"/>
  <c r="F30" i="7"/>
  <c r="E30" i="7"/>
  <c r="D30" i="7"/>
  <c r="C30" i="7"/>
  <c r="B30" i="7"/>
  <c r="CN29" i="7"/>
  <c r="CM29" i="7"/>
  <c r="CL29" i="7"/>
  <c r="CK29" i="7"/>
  <c r="CJ29" i="7"/>
  <c r="CI29" i="7"/>
  <c r="CH29" i="7"/>
  <c r="CG29" i="7"/>
  <c r="CF29" i="7"/>
  <c r="CE29" i="7"/>
  <c r="CD29" i="7"/>
  <c r="CC29" i="7"/>
  <c r="CB29" i="7"/>
  <c r="CA29" i="7"/>
  <c r="BZ29" i="7"/>
  <c r="BY29" i="7"/>
  <c r="BX29" i="7"/>
  <c r="BW29" i="7"/>
  <c r="BV29" i="7"/>
  <c r="BU29" i="7"/>
  <c r="BT29" i="7"/>
  <c r="BS29" i="7"/>
  <c r="BR29" i="7"/>
  <c r="BQ29" i="7"/>
  <c r="BP29" i="7"/>
  <c r="BO29" i="7"/>
  <c r="BN29" i="7"/>
  <c r="BM29" i="7"/>
  <c r="BL29" i="7"/>
  <c r="BK29" i="7"/>
  <c r="BJ29" i="7"/>
  <c r="BI29" i="7"/>
  <c r="BH29" i="7"/>
  <c r="BG29" i="7"/>
  <c r="BF29" i="7"/>
  <c r="BE29" i="7"/>
  <c r="BD29" i="7"/>
  <c r="BC29" i="7"/>
  <c r="BB29" i="7"/>
  <c r="BA29" i="7"/>
  <c r="AZ29" i="7"/>
  <c r="AY29" i="7"/>
  <c r="AX29" i="7"/>
  <c r="AW29" i="7"/>
  <c r="AV29" i="7"/>
  <c r="AU29" i="7"/>
  <c r="AT29" i="7"/>
  <c r="AS29" i="7"/>
  <c r="AR29" i="7"/>
  <c r="AQ29" i="7"/>
  <c r="AP29" i="7"/>
  <c r="AO29" i="7"/>
  <c r="AN29" i="7"/>
  <c r="AM29" i="7"/>
  <c r="AL29" i="7"/>
  <c r="AK29" i="7"/>
  <c r="AJ29" i="7"/>
  <c r="AI29" i="7"/>
  <c r="AH29" i="7"/>
  <c r="AG29" i="7"/>
  <c r="AF29" i="7"/>
  <c r="AE29" i="7"/>
  <c r="AD29" i="7"/>
  <c r="AC29" i="7"/>
  <c r="AB29" i="7"/>
  <c r="AA29" i="7"/>
  <c r="Z29" i="7"/>
  <c r="Y29" i="7"/>
  <c r="X29" i="7"/>
  <c r="W29" i="7"/>
  <c r="V29" i="7"/>
  <c r="U29" i="7"/>
  <c r="T29" i="7"/>
  <c r="S29" i="7"/>
  <c r="R29" i="7"/>
  <c r="Q29" i="7"/>
  <c r="P29" i="7"/>
  <c r="O29" i="7"/>
  <c r="N29" i="7"/>
  <c r="M29" i="7"/>
  <c r="L29" i="7"/>
  <c r="K29" i="7"/>
  <c r="J29" i="7"/>
  <c r="I29" i="7"/>
  <c r="H29" i="7"/>
  <c r="G29" i="7"/>
  <c r="F29" i="7"/>
  <c r="E29" i="7"/>
  <c r="D29" i="7"/>
  <c r="C29" i="7"/>
  <c r="B29" i="7"/>
  <c r="BJ18" i="7"/>
  <c r="BI18" i="7"/>
  <c r="BH18" i="7"/>
  <c r="BG18" i="7"/>
  <c r="BF18" i="7"/>
  <c r="BE18" i="7"/>
  <c r="BD18" i="7"/>
  <c r="BC18" i="7"/>
  <c r="BB18" i="7"/>
  <c r="BA18" i="7"/>
  <c r="AZ18" i="7"/>
  <c r="AY18" i="7"/>
  <c r="AX18" i="7"/>
  <c r="AW18" i="7"/>
  <c r="AV18" i="7"/>
  <c r="AU18" i="7"/>
  <c r="AT18" i="7"/>
  <c r="AS18" i="7"/>
  <c r="AR18" i="7"/>
  <c r="AQ18" i="7"/>
  <c r="AP18" i="7"/>
  <c r="AO18" i="7"/>
  <c r="AN18" i="7"/>
  <c r="AM18" i="7"/>
  <c r="AL18" i="7"/>
  <c r="AK18" i="7"/>
  <c r="AJ18" i="7"/>
  <c r="AI18" i="7"/>
  <c r="AH18" i="7"/>
  <c r="AG18" i="7"/>
  <c r="AF18" i="7"/>
  <c r="AE18" i="7"/>
  <c r="AD18" i="7"/>
  <c r="AC18" i="7"/>
  <c r="AB18" i="7"/>
  <c r="AA18" i="7"/>
  <c r="Z18" i="7"/>
  <c r="Y18" i="7"/>
  <c r="X18" i="7"/>
  <c r="W18" i="7"/>
  <c r="V18" i="7"/>
  <c r="U18" i="7"/>
  <c r="T18" i="7"/>
  <c r="S18" i="7"/>
  <c r="R18" i="7"/>
  <c r="Q18" i="7"/>
  <c r="P18" i="7"/>
  <c r="O18" i="7"/>
  <c r="N18" i="7"/>
  <c r="M18" i="7"/>
  <c r="L18" i="7"/>
  <c r="K18" i="7"/>
  <c r="J18" i="7"/>
  <c r="I18" i="7"/>
  <c r="H18" i="7"/>
  <c r="G18" i="7"/>
  <c r="F18" i="7"/>
  <c r="E18" i="7"/>
  <c r="D18" i="7"/>
  <c r="C18" i="7"/>
  <c r="B18" i="7"/>
  <c r="BJ15" i="7"/>
  <c r="BI15" i="7"/>
  <c r="BH15" i="7"/>
  <c r="BG15" i="7"/>
  <c r="BF15" i="7"/>
  <c r="BE15" i="7"/>
  <c r="BD15" i="7"/>
  <c r="BC15" i="7"/>
  <c r="BB15" i="7"/>
  <c r="BA15" i="7"/>
  <c r="AZ15" i="7"/>
  <c r="AY15" i="7"/>
  <c r="AX15" i="7"/>
  <c r="AW15" i="7"/>
  <c r="AV15" i="7"/>
  <c r="AU15" i="7"/>
  <c r="AT15" i="7"/>
  <c r="AS15" i="7"/>
  <c r="AR15" i="7"/>
  <c r="AQ15" i="7"/>
  <c r="AP15" i="7"/>
  <c r="AO15" i="7"/>
  <c r="AN15" i="7"/>
  <c r="AM15" i="7"/>
  <c r="AL15" i="7"/>
  <c r="AK15" i="7"/>
  <c r="AJ15" i="7"/>
  <c r="AI15" i="7"/>
  <c r="AH15" i="7"/>
  <c r="AG15" i="7"/>
  <c r="AF15" i="7"/>
  <c r="AE15" i="7"/>
  <c r="AD15" i="7"/>
  <c r="AC15" i="7"/>
  <c r="AB15" i="7"/>
  <c r="AA15" i="7"/>
  <c r="Z15" i="7"/>
  <c r="Y15" i="7"/>
  <c r="X15" i="7"/>
  <c r="W15" i="7"/>
  <c r="V15" i="7"/>
  <c r="U15" i="7"/>
  <c r="T15" i="7"/>
  <c r="S15" i="7"/>
  <c r="R15" i="7"/>
  <c r="Q15" i="7"/>
  <c r="P15" i="7"/>
  <c r="O15" i="7"/>
  <c r="N15" i="7"/>
  <c r="M15" i="7"/>
  <c r="L15" i="7"/>
  <c r="K15" i="7"/>
  <c r="J15" i="7"/>
  <c r="I15" i="7"/>
  <c r="H15" i="7"/>
  <c r="G15" i="7"/>
  <c r="F15" i="7"/>
  <c r="E15" i="7"/>
  <c r="D15" i="7"/>
  <c r="C15" i="7"/>
  <c r="B15" i="7"/>
  <c r="CN4" i="7"/>
  <c r="CN9" i="7" s="1"/>
  <c r="CM4" i="7"/>
  <c r="CM9" i="7" s="1"/>
  <c r="CL4" i="7"/>
  <c r="CL2" i="7" s="1"/>
  <c r="CK4" i="7"/>
  <c r="CJ4" i="7"/>
  <c r="CJ2" i="7" s="1"/>
  <c r="CI4" i="7"/>
  <c r="CI9" i="7" s="1"/>
  <c r="CH4" i="7"/>
  <c r="CH9" i="7" s="1"/>
  <c r="CG4" i="7"/>
  <c r="CG9" i="7" s="1"/>
  <c r="CF4" i="7"/>
  <c r="CF9" i="7" s="1"/>
  <c r="CE4" i="7"/>
  <c r="CE9" i="7" s="1"/>
  <c r="CD4" i="7"/>
  <c r="CD20" i="7" s="1"/>
  <c r="CC4" i="7"/>
  <c r="CB4" i="7"/>
  <c r="CB2" i="7" s="1"/>
  <c r="CA4" i="7"/>
  <c r="CA9" i="7" s="1"/>
  <c r="BZ4" i="7"/>
  <c r="BZ9" i="7" s="1"/>
  <c r="BY4" i="7"/>
  <c r="BY9" i="7" s="1"/>
  <c r="BX4" i="7"/>
  <c r="BX9" i="7" s="1"/>
  <c r="BW4" i="7"/>
  <c r="BW9" i="7" s="1"/>
  <c r="BV4" i="7"/>
  <c r="BV2" i="7" s="1"/>
  <c r="BU4" i="7"/>
  <c r="BT4" i="7"/>
  <c r="BT2" i="7" s="1"/>
  <c r="BS4" i="7"/>
  <c r="BS9" i="7" s="1"/>
  <c r="BR4" i="7"/>
  <c r="BR9" i="7" s="1"/>
  <c r="BQ4" i="7"/>
  <c r="BQ9" i="7" s="1"/>
  <c r="BP4" i="7"/>
  <c r="BP9" i="7" s="1"/>
  <c r="BO4" i="7"/>
  <c r="BO9" i="7" s="1"/>
  <c r="BN4" i="7"/>
  <c r="BN2" i="7" s="1"/>
  <c r="BM4" i="7"/>
  <c r="BL4" i="7"/>
  <c r="BL2" i="7" s="1"/>
  <c r="BK4" i="7"/>
  <c r="BK9" i="7" s="1"/>
  <c r="BJ4" i="7"/>
  <c r="BJ9" i="7" s="1"/>
  <c r="BI4" i="7"/>
  <c r="BI9" i="7" s="1"/>
  <c r="BH4" i="7"/>
  <c r="BH9" i="7" s="1"/>
  <c r="BG4" i="7"/>
  <c r="BG9" i="7" s="1"/>
  <c r="BF4" i="7"/>
  <c r="BF2" i="7" s="1"/>
  <c r="BE4" i="7"/>
  <c r="BD4" i="7"/>
  <c r="BD2" i="7" s="1"/>
  <c r="BC4" i="7"/>
  <c r="BC9" i="7" s="1"/>
  <c r="BB4" i="7"/>
  <c r="BB9" i="7" s="1"/>
  <c r="BA4" i="7"/>
  <c r="BA9" i="7" s="1"/>
  <c r="AZ4" i="7"/>
  <c r="AZ9" i="7" s="1"/>
  <c r="AY4" i="7"/>
  <c r="AY9" i="7" s="1"/>
  <c r="AX4" i="7"/>
  <c r="AX20" i="7" s="1"/>
  <c r="AW4" i="7"/>
  <c r="AV4" i="7"/>
  <c r="AV2" i="7" s="1"/>
  <c r="AU4" i="7"/>
  <c r="AU9" i="7" s="1"/>
  <c r="AT4" i="7"/>
  <c r="AT9" i="7" s="1"/>
  <c r="AS4" i="7"/>
  <c r="AS9" i="7" s="1"/>
  <c r="AR4" i="7"/>
  <c r="AR9" i="7" s="1"/>
  <c r="AQ4" i="7"/>
  <c r="AQ9" i="7" s="1"/>
  <c r="AP4" i="7"/>
  <c r="AP2" i="7" s="1"/>
  <c r="AO4" i="7"/>
  <c r="AN4" i="7"/>
  <c r="AN2" i="7" s="1"/>
  <c r="AM4" i="7"/>
  <c r="AM9" i="7" s="1"/>
  <c r="AL4" i="7"/>
  <c r="AL9" i="7" s="1"/>
  <c r="AK4" i="7"/>
  <c r="AK9" i="7" s="1"/>
  <c r="AJ4" i="7"/>
  <c r="AJ9" i="7" s="1"/>
  <c r="AI4" i="7"/>
  <c r="AI9" i="7" s="1"/>
  <c r="AH4" i="7"/>
  <c r="AH2" i="7" s="1"/>
  <c r="AG4" i="7"/>
  <c r="AF4" i="7"/>
  <c r="AF2" i="7" s="1"/>
  <c r="AE4" i="7"/>
  <c r="AE9" i="7" s="1"/>
  <c r="AD4" i="7"/>
  <c r="AD9" i="7" s="1"/>
  <c r="AC4" i="7"/>
  <c r="AC9" i="7" s="1"/>
  <c r="AB4" i="7"/>
  <c r="AB21" i="7" s="1"/>
  <c r="AA4" i="7"/>
  <c r="AA9" i="7" s="1"/>
  <c r="Z4" i="7"/>
  <c r="Z2" i="7" s="1"/>
  <c r="Y4" i="7"/>
  <c r="X4" i="7"/>
  <c r="X2" i="7" s="1"/>
  <c r="W4" i="7"/>
  <c r="W9" i="7" s="1"/>
  <c r="V4" i="7"/>
  <c r="V9" i="7" s="1"/>
  <c r="U4" i="7"/>
  <c r="U9" i="7" s="1"/>
  <c r="T4" i="7"/>
  <c r="T9" i="7" s="1"/>
  <c r="S4" i="7"/>
  <c r="S9" i="7" s="1"/>
  <c r="R4" i="7"/>
  <c r="R20" i="7" s="1"/>
  <c r="Q4" i="7"/>
  <c r="P4" i="7"/>
  <c r="P21" i="7" s="1"/>
  <c r="O4" i="7"/>
  <c r="O9" i="7" s="1"/>
  <c r="N4" i="7"/>
  <c r="N9" i="7" s="1"/>
  <c r="M4" i="7"/>
  <c r="M9" i="7" s="1"/>
  <c r="L4" i="7"/>
  <c r="L21" i="7" s="1"/>
  <c r="K4" i="7"/>
  <c r="K9" i="7" s="1"/>
  <c r="J4" i="7"/>
  <c r="J2" i="7" s="1"/>
  <c r="I4" i="7"/>
  <c r="H4" i="7"/>
  <c r="H2" i="7" s="1"/>
  <c r="G4" i="7"/>
  <c r="G9" i="7" s="1"/>
  <c r="F4" i="7"/>
  <c r="F9" i="7" s="1"/>
  <c r="E4" i="7"/>
  <c r="E9" i="7" s="1"/>
  <c r="D4" i="7"/>
  <c r="C4" i="7"/>
  <c r="B4" i="7"/>
  <c r="B2" i="7" s="1"/>
  <c r="CH2" i="7"/>
  <c r="BY2" i="7"/>
  <c r="BJ2" i="7"/>
  <c r="BI2" i="7"/>
  <c r="BB2" i="7"/>
  <c r="BA2" i="7"/>
  <c r="AK2" i="7"/>
  <c r="U2" i="7"/>
  <c r="CA2" i="7" l="1"/>
  <c r="BG2" i="7"/>
  <c r="AI2" i="7"/>
  <c r="AY2" i="7"/>
  <c r="M2" i="7"/>
  <c r="CD2" i="7"/>
  <c r="AX2" i="7"/>
  <c r="R2" i="7"/>
  <c r="W2" i="7"/>
  <c r="AU2" i="7"/>
  <c r="G2" i="7"/>
  <c r="AE2" i="7"/>
  <c r="BK2" i="7"/>
  <c r="CI2" i="7"/>
  <c r="BS2" i="7"/>
  <c r="O2" i="7"/>
  <c r="BC2" i="7"/>
  <c r="AM2" i="7"/>
  <c r="AB2" i="7"/>
  <c r="AR2" i="7"/>
  <c r="BH2" i="7"/>
  <c r="BX2" i="7"/>
  <c r="CN2" i="7"/>
  <c r="L2" i="7"/>
  <c r="T2" i="7"/>
  <c r="AJ2" i="7"/>
  <c r="AZ2" i="7"/>
  <c r="CF2" i="7"/>
  <c r="BP2" i="7"/>
  <c r="AC2" i="7"/>
  <c r="AQ2" i="7"/>
  <c r="E2" i="7"/>
  <c r="S2" i="7"/>
  <c r="AS2" i="7"/>
  <c r="BQ2" i="7"/>
  <c r="CG2" i="7"/>
  <c r="K2" i="7"/>
  <c r="AA2" i="7"/>
  <c r="P2" i="7"/>
  <c r="C9" i="7"/>
  <c r="C2" i="7"/>
  <c r="D9" i="7"/>
  <c r="D2" i="7"/>
  <c r="CE2" i="7"/>
  <c r="BO2" i="7"/>
  <c r="BW2" i="7"/>
  <c r="CM2" i="7"/>
  <c r="CA63" i="7"/>
  <c r="AT2" i="7"/>
  <c r="AL2" i="7"/>
  <c r="AD2" i="7"/>
  <c r="L9" i="7"/>
  <c r="V2" i="7"/>
  <c r="N2" i="7"/>
  <c r="BZ2" i="7"/>
  <c r="AB9" i="7"/>
  <c r="F2" i="7"/>
  <c r="BR2" i="7"/>
  <c r="I71" i="7"/>
  <c r="I63" i="7"/>
  <c r="I61" i="7"/>
  <c r="I21" i="7"/>
  <c r="I22" i="7"/>
  <c r="I20" i="7"/>
  <c r="I9" i="7"/>
  <c r="I2" i="7"/>
  <c r="Q71" i="7"/>
  <c r="Q63" i="7"/>
  <c r="Q61" i="7"/>
  <c r="Q22" i="7"/>
  <c r="Q21" i="7"/>
  <c r="Q9" i="7"/>
  <c r="Q2" i="7"/>
  <c r="Q20" i="7"/>
  <c r="Y71" i="7"/>
  <c r="Y61" i="7"/>
  <c r="Y63" i="7"/>
  <c r="Y21" i="7"/>
  <c r="Y22" i="7"/>
  <c r="Y9" i="7"/>
  <c r="Y2" i="7"/>
  <c r="Y20" i="7"/>
  <c r="AG71" i="7"/>
  <c r="AG61" i="7"/>
  <c r="AG63" i="7"/>
  <c r="AG22" i="7"/>
  <c r="AG21" i="7"/>
  <c r="AG9" i="7"/>
  <c r="AG20" i="7"/>
  <c r="AG2" i="7"/>
  <c r="AO71" i="7"/>
  <c r="AO63" i="7"/>
  <c r="AO61" i="7"/>
  <c r="AO21" i="7"/>
  <c r="AO22" i="7"/>
  <c r="AO20" i="7"/>
  <c r="AO9" i="7"/>
  <c r="AO2" i="7"/>
  <c r="AW71" i="7"/>
  <c r="AW63" i="7"/>
  <c r="AW61" i="7"/>
  <c r="AW22" i="7"/>
  <c r="AW21" i="7"/>
  <c r="AW9" i="7"/>
  <c r="AW2" i="7"/>
  <c r="AW20" i="7"/>
  <c r="BE63" i="7"/>
  <c r="BE61" i="7"/>
  <c r="BE71" i="7"/>
  <c r="BE22" i="7"/>
  <c r="BE21" i="7"/>
  <c r="BE9" i="7"/>
  <c r="BE2" i="7"/>
  <c r="BE20" i="7"/>
  <c r="BM71" i="7"/>
  <c r="BM61" i="7"/>
  <c r="BM63" i="7"/>
  <c r="BM22" i="7"/>
  <c r="BM21" i="7"/>
  <c r="BM9" i="7"/>
  <c r="BM20" i="7"/>
  <c r="BM2" i="7"/>
  <c r="BU71" i="7"/>
  <c r="BU61" i="7"/>
  <c r="BU63" i="7"/>
  <c r="BU21" i="7"/>
  <c r="BU22" i="7"/>
  <c r="BU20" i="7"/>
  <c r="BU9" i="7"/>
  <c r="BU2" i="7"/>
  <c r="CC71" i="7"/>
  <c r="CC61" i="7"/>
  <c r="CC63" i="7"/>
  <c r="CC22" i="7"/>
  <c r="CC21" i="7"/>
  <c r="CC9" i="7"/>
  <c r="CC2" i="7"/>
  <c r="CC20" i="7"/>
  <c r="CK71" i="7"/>
  <c r="CK61" i="7"/>
  <c r="CK63" i="7"/>
  <c r="CK22" i="7"/>
  <c r="CK21" i="7"/>
  <c r="CK9" i="7"/>
  <c r="CK2" i="7"/>
  <c r="CK20" i="7"/>
  <c r="H71" i="7"/>
  <c r="H63" i="7"/>
  <c r="H61" i="7"/>
  <c r="H22" i="7"/>
  <c r="H21" i="7"/>
  <c r="H20" i="7"/>
  <c r="P71" i="7"/>
  <c r="P61" i="7"/>
  <c r="P63" i="7"/>
  <c r="P22" i="7"/>
  <c r="P20" i="7"/>
  <c r="X71" i="7"/>
  <c r="X61" i="7"/>
  <c r="X63" i="7"/>
  <c r="X22" i="7"/>
  <c r="X21" i="7"/>
  <c r="X20" i="7"/>
  <c r="AF71" i="7"/>
  <c r="AF63" i="7"/>
  <c r="AF61" i="7"/>
  <c r="AF22" i="7"/>
  <c r="AF20" i="7"/>
  <c r="AN71" i="7"/>
  <c r="AN63" i="7"/>
  <c r="AN61" i="7"/>
  <c r="AN22" i="7"/>
  <c r="AN21" i="7"/>
  <c r="AN20" i="7"/>
  <c r="AV71" i="7"/>
  <c r="AV63" i="7"/>
  <c r="AV61" i="7"/>
  <c r="AV22" i="7"/>
  <c r="AV20" i="7"/>
  <c r="BD71" i="7"/>
  <c r="BD63" i="7"/>
  <c r="BD61" i="7"/>
  <c r="BD22" i="7"/>
  <c r="BD21" i="7"/>
  <c r="BD20" i="7"/>
  <c r="BL71" i="7"/>
  <c r="BL61" i="7"/>
  <c r="BL63" i="7"/>
  <c r="BL22" i="7"/>
  <c r="BL21" i="7"/>
  <c r="BL20" i="7"/>
  <c r="BT71" i="7"/>
  <c r="BT61" i="7"/>
  <c r="BT63" i="7"/>
  <c r="BT22" i="7"/>
  <c r="BT21" i="7"/>
  <c r="BT20" i="7"/>
  <c r="CB71" i="7"/>
  <c r="CB61" i="7"/>
  <c r="CB63" i="7"/>
  <c r="CB22" i="7"/>
  <c r="CB21" i="7"/>
  <c r="CB20" i="7"/>
  <c r="CJ71" i="7"/>
  <c r="CJ61" i="7"/>
  <c r="CJ63" i="7"/>
  <c r="CJ22" i="7"/>
  <c r="CJ20" i="7"/>
  <c r="CJ21" i="7"/>
  <c r="B71" i="7"/>
  <c r="B61" i="7"/>
  <c r="B63" i="7"/>
  <c r="B22" i="7"/>
  <c r="B21" i="7"/>
  <c r="J71" i="7"/>
  <c r="J61" i="7"/>
  <c r="J63" i="7"/>
  <c r="J22" i="7"/>
  <c r="J21" i="7"/>
  <c r="R71" i="7"/>
  <c r="R61" i="7"/>
  <c r="R63" i="7"/>
  <c r="R22" i="7"/>
  <c r="R21" i="7"/>
  <c r="Z71" i="7"/>
  <c r="Z61" i="7"/>
  <c r="Z22" i="7"/>
  <c r="Z63" i="7"/>
  <c r="Z21" i="7"/>
  <c r="AH71" i="7"/>
  <c r="AH61" i="7"/>
  <c r="AH63" i="7"/>
  <c r="AH22" i="7"/>
  <c r="AH21" i="7"/>
  <c r="AP71" i="7"/>
  <c r="AP61" i="7"/>
  <c r="AP63" i="7"/>
  <c r="AP22" i="7"/>
  <c r="AP21" i="7"/>
  <c r="AX71" i="7"/>
  <c r="AX63" i="7"/>
  <c r="AX61" i="7"/>
  <c r="AX22" i="7"/>
  <c r="AX21" i="7"/>
  <c r="BF71" i="7"/>
  <c r="BF63" i="7"/>
  <c r="BF61" i="7"/>
  <c r="BF22" i="7"/>
  <c r="BF21" i="7"/>
  <c r="BN71" i="7"/>
  <c r="BN61" i="7"/>
  <c r="BN63" i="7"/>
  <c r="BN22" i="7"/>
  <c r="BN21" i="7"/>
  <c r="BV71" i="7"/>
  <c r="BV61" i="7"/>
  <c r="BV63" i="7"/>
  <c r="BV22" i="7"/>
  <c r="BV21" i="7"/>
  <c r="CD71" i="7"/>
  <c r="CD61" i="7"/>
  <c r="CD63" i="7"/>
  <c r="CD22" i="7"/>
  <c r="CD21" i="7"/>
  <c r="CL71" i="7"/>
  <c r="CL61" i="7"/>
  <c r="CL63" i="7"/>
  <c r="CL22" i="7"/>
  <c r="CL21" i="7"/>
  <c r="C71" i="7"/>
  <c r="C63" i="7"/>
  <c r="C61" i="7"/>
  <c r="C22" i="7"/>
  <c r="C21" i="7"/>
  <c r="C20" i="7"/>
  <c r="K71" i="7"/>
  <c r="K63" i="7"/>
  <c r="K61" i="7"/>
  <c r="K22" i="7"/>
  <c r="K20" i="7"/>
  <c r="K21" i="7"/>
  <c r="S71" i="7"/>
  <c r="S63" i="7"/>
  <c r="S61" i="7"/>
  <c r="S22" i="7"/>
  <c r="S21" i="7"/>
  <c r="S20" i="7"/>
  <c r="AA71" i="7"/>
  <c r="AA63" i="7"/>
  <c r="AA61" i="7"/>
  <c r="AA22" i="7"/>
  <c r="AA20" i="7"/>
  <c r="AA21" i="7"/>
  <c r="AI71" i="7"/>
  <c r="AI63" i="7"/>
  <c r="AI61" i="7"/>
  <c r="AI22" i="7"/>
  <c r="AI21" i="7"/>
  <c r="AI20" i="7"/>
  <c r="AQ71" i="7"/>
  <c r="AQ63" i="7"/>
  <c r="AQ61" i="7"/>
  <c r="AQ22" i="7"/>
  <c r="AQ20" i="7"/>
  <c r="AQ21" i="7"/>
  <c r="AY71" i="7"/>
  <c r="AY63" i="7"/>
  <c r="AY61" i="7"/>
  <c r="AY22" i="7"/>
  <c r="AY21" i="7"/>
  <c r="AY20" i="7"/>
  <c r="BG71" i="7"/>
  <c r="BG63" i="7"/>
  <c r="BG61" i="7"/>
  <c r="BG22" i="7"/>
  <c r="BG21" i="7"/>
  <c r="BG20" i="7"/>
  <c r="BO71" i="7"/>
  <c r="BO63" i="7"/>
  <c r="BO61" i="7"/>
  <c r="BO22" i="7"/>
  <c r="BO20" i="7"/>
  <c r="BW71" i="7"/>
  <c r="BW63" i="7"/>
  <c r="BW61" i="7"/>
  <c r="BW22" i="7"/>
  <c r="BW21" i="7"/>
  <c r="BW20" i="7"/>
  <c r="CE71" i="7"/>
  <c r="CE63" i="7"/>
  <c r="CE61" i="7"/>
  <c r="CE22" i="7"/>
  <c r="CE20" i="7"/>
  <c r="CE21" i="7"/>
  <c r="CM71" i="7"/>
  <c r="CM63" i="7"/>
  <c r="CM61" i="7"/>
  <c r="CM22" i="7"/>
  <c r="CM21" i="7"/>
  <c r="CM20" i="7"/>
  <c r="Z20" i="7"/>
  <c r="BF20" i="7"/>
  <c r="CL20" i="7"/>
  <c r="AF21" i="7"/>
  <c r="D71" i="7"/>
  <c r="D63" i="7"/>
  <c r="D61" i="7"/>
  <c r="D22" i="7"/>
  <c r="D21" i="7"/>
  <c r="D20" i="7"/>
  <c r="L71" i="7"/>
  <c r="L63" i="7"/>
  <c r="L61" i="7"/>
  <c r="L22" i="7"/>
  <c r="L20" i="7"/>
  <c r="T71" i="7"/>
  <c r="T63" i="7"/>
  <c r="T22" i="7"/>
  <c r="T61" i="7"/>
  <c r="T21" i="7"/>
  <c r="T20" i="7"/>
  <c r="AB71" i="7"/>
  <c r="AB63" i="7"/>
  <c r="AB61" i="7"/>
  <c r="AB20" i="7"/>
  <c r="AB22" i="7"/>
  <c r="AJ71" i="7"/>
  <c r="AJ61" i="7"/>
  <c r="AJ63" i="7"/>
  <c r="AJ22" i="7"/>
  <c r="AJ21" i="7"/>
  <c r="AJ20" i="7"/>
  <c r="AR71" i="7"/>
  <c r="AR63" i="7"/>
  <c r="AR61" i="7"/>
  <c r="AR22" i="7"/>
  <c r="AR20" i="7"/>
  <c r="AZ71" i="7"/>
  <c r="AZ61" i="7"/>
  <c r="AZ63" i="7"/>
  <c r="AZ22" i="7"/>
  <c r="AZ21" i="7"/>
  <c r="AZ20" i="7"/>
  <c r="BH71" i="7"/>
  <c r="BH63" i="7"/>
  <c r="BH61" i="7"/>
  <c r="BH21" i="7"/>
  <c r="BH20" i="7"/>
  <c r="BH22" i="7"/>
  <c r="BP71" i="7"/>
  <c r="BP63" i="7"/>
  <c r="BP61" i="7"/>
  <c r="BP22" i="7"/>
  <c r="BP21" i="7"/>
  <c r="BP20" i="7"/>
  <c r="BX71" i="7"/>
  <c r="BX63" i="7"/>
  <c r="BX61" i="7"/>
  <c r="BX21" i="7"/>
  <c r="BX20" i="7"/>
  <c r="BX22" i="7"/>
  <c r="CF71" i="7"/>
  <c r="CF63" i="7"/>
  <c r="CF22" i="7"/>
  <c r="CF61" i="7"/>
  <c r="CF21" i="7"/>
  <c r="CF20" i="7"/>
  <c r="CN71" i="7"/>
  <c r="CN63" i="7"/>
  <c r="CN61" i="7"/>
  <c r="CN21" i="7"/>
  <c r="CN22" i="7"/>
  <c r="CN20" i="7"/>
  <c r="AR21" i="7"/>
  <c r="E71" i="7"/>
  <c r="E63" i="7"/>
  <c r="E61" i="7"/>
  <c r="E21" i="7"/>
  <c r="E22" i="7"/>
  <c r="E20" i="7"/>
  <c r="M71" i="7"/>
  <c r="M63" i="7"/>
  <c r="M61" i="7"/>
  <c r="M21" i="7"/>
  <c r="M22" i="7"/>
  <c r="M20" i="7"/>
  <c r="U71" i="7"/>
  <c r="U63" i="7"/>
  <c r="U61" i="7"/>
  <c r="U21" i="7"/>
  <c r="U20" i="7"/>
  <c r="U22" i="7"/>
  <c r="AC71" i="7"/>
  <c r="AC63" i="7"/>
  <c r="AC61" i="7"/>
  <c r="AC21" i="7"/>
  <c r="AC22" i="7"/>
  <c r="AC20" i="7"/>
  <c r="AK71" i="7"/>
  <c r="AK63" i="7"/>
  <c r="AK61" i="7"/>
  <c r="AK21" i="7"/>
  <c r="AK20" i="7"/>
  <c r="AK22" i="7"/>
  <c r="AS71" i="7"/>
  <c r="AS63" i="7"/>
  <c r="AS61" i="7"/>
  <c r="AS21" i="7"/>
  <c r="AS22" i="7"/>
  <c r="AS20" i="7"/>
  <c r="BA71" i="7"/>
  <c r="BA61" i="7"/>
  <c r="BA63" i="7"/>
  <c r="BA21" i="7"/>
  <c r="BA22" i="7"/>
  <c r="BA20" i="7"/>
  <c r="BI71" i="7"/>
  <c r="BI63" i="7"/>
  <c r="BI21" i="7"/>
  <c r="BI22" i="7"/>
  <c r="BI61" i="7"/>
  <c r="BI20" i="7"/>
  <c r="BQ71" i="7"/>
  <c r="BQ63" i="7"/>
  <c r="BQ61" i="7"/>
  <c r="BQ21" i="7"/>
  <c r="BQ20" i="7"/>
  <c r="BY71" i="7"/>
  <c r="BY63" i="7"/>
  <c r="BY61" i="7"/>
  <c r="BY21" i="7"/>
  <c r="BY22" i="7"/>
  <c r="BY20" i="7"/>
  <c r="CG71" i="7"/>
  <c r="CG63" i="7"/>
  <c r="CG61" i="7"/>
  <c r="CG21" i="7"/>
  <c r="CG20" i="7"/>
  <c r="CG22" i="7"/>
  <c r="H9" i="7"/>
  <c r="P9" i="7"/>
  <c r="X9" i="7"/>
  <c r="AF9" i="7"/>
  <c r="AN9" i="7"/>
  <c r="AV9" i="7"/>
  <c r="BD9" i="7"/>
  <c r="BL9" i="7"/>
  <c r="BT9" i="7"/>
  <c r="CB9" i="7"/>
  <c r="CJ9" i="7"/>
  <c r="B20" i="7"/>
  <c r="AH20" i="7"/>
  <c r="BN20" i="7"/>
  <c r="AV21" i="7"/>
  <c r="F71" i="7"/>
  <c r="F22" i="7"/>
  <c r="F61" i="7"/>
  <c r="F63" i="7"/>
  <c r="F21" i="7"/>
  <c r="F20" i="7"/>
  <c r="N71" i="7"/>
  <c r="N63" i="7"/>
  <c r="N61" i="7"/>
  <c r="N22" i="7"/>
  <c r="N21" i="7"/>
  <c r="N20" i="7"/>
  <c r="V71" i="7"/>
  <c r="V63" i="7"/>
  <c r="V22" i="7"/>
  <c r="V61" i="7"/>
  <c r="V21" i="7"/>
  <c r="V20" i="7"/>
  <c r="AD71" i="7"/>
  <c r="AD63" i="7"/>
  <c r="AD61" i="7"/>
  <c r="AD22" i="7"/>
  <c r="AD21" i="7"/>
  <c r="AD20" i="7"/>
  <c r="AL71" i="7"/>
  <c r="AL63" i="7"/>
  <c r="AL22" i="7"/>
  <c r="AL21" i="7"/>
  <c r="AL61" i="7"/>
  <c r="AL20" i="7"/>
  <c r="AT71" i="7"/>
  <c r="AT63" i="7"/>
  <c r="AT22" i="7"/>
  <c r="AT61" i="7"/>
  <c r="AT21" i="7"/>
  <c r="AT20" i="7"/>
  <c r="BB71" i="7"/>
  <c r="BB61" i="7"/>
  <c r="BB22" i="7"/>
  <c r="BB63" i="7"/>
  <c r="BB21" i="7"/>
  <c r="BB20" i="7"/>
  <c r="BJ71" i="7"/>
  <c r="BJ22" i="7"/>
  <c r="BJ63" i="7"/>
  <c r="BJ61" i="7"/>
  <c r="BJ21" i="7"/>
  <c r="BJ20" i="7"/>
  <c r="BR71" i="7"/>
  <c r="BR63" i="7"/>
  <c r="BR22" i="7"/>
  <c r="BR61" i="7"/>
  <c r="BR21" i="7"/>
  <c r="BR20" i="7"/>
  <c r="BZ71" i="7"/>
  <c r="BZ63" i="7"/>
  <c r="BZ22" i="7"/>
  <c r="BZ61" i="7"/>
  <c r="BZ21" i="7"/>
  <c r="BZ20" i="7"/>
  <c r="CH71" i="7"/>
  <c r="CH63" i="7"/>
  <c r="CH22" i="7"/>
  <c r="CH61" i="7"/>
  <c r="CH21" i="7"/>
  <c r="CH20" i="7"/>
  <c r="G71" i="7"/>
  <c r="G61" i="7"/>
  <c r="G22" i="7"/>
  <c r="G63" i="7"/>
  <c r="G21" i="7"/>
  <c r="G20" i="7"/>
  <c r="O71" i="7"/>
  <c r="O61" i="7"/>
  <c r="O22" i="7"/>
  <c r="O63" i="7"/>
  <c r="O21" i="7"/>
  <c r="O20" i="7"/>
  <c r="W71" i="7"/>
  <c r="W63" i="7"/>
  <c r="W61" i="7"/>
  <c r="W22" i="7"/>
  <c r="W21" i="7"/>
  <c r="W20" i="7"/>
  <c r="AE71" i="7"/>
  <c r="AE63" i="7"/>
  <c r="AE61" i="7"/>
  <c r="AE22" i="7"/>
  <c r="AE21" i="7"/>
  <c r="AE20" i="7"/>
  <c r="AM71" i="7"/>
  <c r="AM63" i="7"/>
  <c r="AM61" i="7"/>
  <c r="AM22" i="7"/>
  <c r="AM21" i="7"/>
  <c r="AM20" i="7"/>
  <c r="AU71" i="7"/>
  <c r="AU63" i="7"/>
  <c r="AU61" i="7"/>
  <c r="AU22" i="7"/>
  <c r="AU21" i="7"/>
  <c r="AU20" i="7"/>
  <c r="BC71" i="7"/>
  <c r="BC63" i="7"/>
  <c r="BC61" i="7"/>
  <c r="BC22" i="7"/>
  <c r="BC21" i="7"/>
  <c r="BC20" i="7"/>
  <c r="BK71" i="7"/>
  <c r="BK61" i="7"/>
  <c r="BK22" i="7"/>
  <c r="BK63" i="7"/>
  <c r="BK21" i="7"/>
  <c r="BK20" i="7"/>
  <c r="BS71" i="7"/>
  <c r="BS61" i="7"/>
  <c r="BS63" i="7"/>
  <c r="BS22" i="7"/>
  <c r="BS21" i="7"/>
  <c r="BS20" i="7"/>
  <c r="CA71" i="7"/>
  <c r="CA61" i="7"/>
  <c r="CA22" i="7"/>
  <c r="CA21" i="7"/>
  <c r="CA20" i="7"/>
  <c r="CI71" i="7"/>
  <c r="CI63" i="7"/>
  <c r="CI61" i="7"/>
  <c r="CI22" i="7"/>
  <c r="CI21" i="7"/>
  <c r="CI20" i="7"/>
  <c r="B9" i="7"/>
  <c r="J9" i="7"/>
  <c r="R9" i="7"/>
  <c r="Z9" i="7"/>
  <c r="AH9" i="7"/>
  <c r="AP9" i="7"/>
  <c r="AX9" i="7"/>
  <c r="BF9" i="7"/>
  <c r="BN9" i="7"/>
  <c r="BV9" i="7"/>
  <c r="CD9" i="7"/>
  <c r="CL9" i="7"/>
  <c r="J20" i="7"/>
  <c r="AP20" i="7"/>
  <c r="BV20" i="7"/>
  <c r="BO21" i="7"/>
  <c r="BQ22" i="7"/>
</calcChain>
</file>

<file path=xl/sharedStrings.xml><?xml version="1.0" encoding="utf-8"?>
<sst xmlns="http://schemas.openxmlformats.org/spreadsheetml/2006/main" count="964" uniqueCount="128">
  <si>
    <t>001 Service Load (Maruti)</t>
  </si>
  <si>
    <t>002 Service + Body Repair+Camp Load</t>
  </si>
  <si>
    <t>003 Service Load (Incl Of Pi &amp; Fs)</t>
  </si>
  <si>
    <t>Adyar</t>
  </si>
  <si>
    <t>Balmatta</t>
  </si>
  <si>
    <t>Bantwal</t>
  </si>
  <si>
    <t>Sullia</t>
  </si>
  <si>
    <t>Surathkal</t>
  </si>
  <si>
    <t>Uppinangady</t>
  </si>
  <si>
    <t>004 Free service</t>
  </si>
  <si>
    <t>005 Paid Service</t>
  </si>
  <si>
    <t>006 Running Repair</t>
  </si>
  <si>
    <t>007 True Value Free Service</t>
  </si>
  <si>
    <t>008 Others  Service</t>
  </si>
  <si>
    <t>009 Service Camp</t>
  </si>
  <si>
    <t>010 Body Repair Load</t>
  </si>
  <si>
    <t>011 Qrc Load</t>
  </si>
  <si>
    <t>012 Service Labour Earnings + Receipts          (In Lacs)</t>
  </si>
  <si>
    <t>013 Body Repair Labour Earnings + Receipts     (In Lacs)</t>
  </si>
  <si>
    <t>014 Sr+Br Labour Earnings + Receipts</t>
  </si>
  <si>
    <t>015 SR.Parts</t>
  </si>
  <si>
    <t>016 BR.Parts</t>
  </si>
  <si>
    <t>017 Sr+Br Parts Total</t>
  </si>
  <si>
    <t>018 Towing Labour</t>
  </si>
  <si>
    <t>019 Service O/H Per Vehicle</t>
  </si>
  <si>
    <t>020 Service Spares Per Vehicle</t>
  </si>
  <si>
    <t>021 Service Labour Per Vehicle</t>
  </si>
  <si>
    <t>022 Body Repair Spares Per Vehicle</t>
  </si>
  <si>
    <t>023 Body Repair Labour Per Vehicle</t>
  </si>
  <si>
    <t>024 Body Repaid O/H Per Vehicle</t>
  </si>
  <si>
    <t>025 Service+ Body Repair Labour Per Vehicle</t>
  </si>
  <si>
    <t>026 Service+ Body Repair Spares Per Vehicle</t>
  </si>
  <si>
    <t>027 Service+ Body Repair O/H Per Vehicle</t>
  </si>
  <si>
    <t>028 Express Service Productivity</t>
  </si>
  <si>
    <t>029 2 Tech Service Productivity</t>
  </si>
  <si>
    <t>030 Normal Service Productivity</t>
  </si>
  <si>
    <t>031 Tyre Replace (Qty)</t>
  </si>
  <si>
    <t>032 Battery</t>
  </si>
  <si>
    <t>033 Cavity  Coating</t>
  </si>
  <si>
    <t>034 Emission Test</t>
  </si>
  <si>
    <t>035 Engine De Carbonising</t>
  </si>
  <si>
    <t>036 Machine Polishing</t>
  </si>
  <si>
    <t>037 Teflon Coating</t>
  </si>
  <si>
    <t>038 Underbody Coating</t>
  </si>
  <si>
    <t>039 Upholstery Cleaning</t>
  </si>
  <si>
    <t>040 A/c Vent Cleaning</t>
  </si>
  <si>
    <t>041 Wheel Alignment</t>
  </si>
  <si>
    <t>042 Wheel Balancing</t>
  </si>
  <si>
    <t>044 PSF Comp</t>
  </si>
  <si>
    <t>045 MSIL Comp</t>
  </si>
  <si>
    <t>046 CCMS Punched</t>
  </si>
  <si>
    <t>047 CCMS Resolved</t>
  </si>
  <si>
    <t>050 APT BodyRepair</t>
  </si>
  <si>
    <t>051 Holdon Srv</t>
  </si>
  <si>
    <t>052 Holdon BR</t>
  </si>
  <si>
    <t>053 Above 4 Year Vehicle</t>
  </si>
  <si>
    <t>054 M I Renewal</t>
  </si>
  <si>
    <t>055 Revisit</t>
  </si>
  <si>
    <t>056 Pick &amp; Drop</t>
  </si>
  <si>
    <t>057 Pick &amp; Drop %</t>
  </si>
  <si>
    <t>058 Carry over</t>
  </si>
  <si>
    <t>059 Carry Over %</t>
  </si>
  <si>
    <t>060 Utilised Bays SRV</t>
  </si>
  <si>
    <t>061 Productivity/bay/day</t>
  </si>
  <si>
    <t>062 Utilised Bays BR</t>
  </si>
  <si>
    <t>063 Productivity/bay BR</t>
  </si>
  <si>
    <t>064 Utilised Bays (SRV+BR)</t>
  </si>
  <si>
    <t>065 Express Service Load</t>
  </si>
  <si>
    <t>066 2 Tech Service Load</t>
  </si>
  <si>
    <t>067 Normal Service Load</t>
  </si>
  <si>
    <t xml:space="preserve"> </t>
  </si>
  <si>
    <t>068 PSF Pending Com</t>
  </si>
  <si>
    <t>Kadaba</t>
  </si>
  <si>
    <t>Vittla</t>
  </si>
  <si>
    <t>024 Body Repair O/H Per Vehicle</t>
  </si>
  <si>
    <t>043 Nitrogen Gas</t>
  </si>
  <si>
    <t>SERVICE</t>
  </si>
  <si>
    <t>Sujith Bagh Lane</t>
  </si>
  <si>
    <t>Nexa Service</t>
  </si>
  <si>
    <t>Yeyyadi BR</t>
  </si>
  <si>
    <t>043 Rat Repellent</t>
  </si>
  <si>
    <t>Naravi</t>
  </si>
  <si>
    <t>044 Throttle Body Cleaning</t>
  </si>
  <si>
    <t>048 DIAGNOSTIC RECALL (ZE41L0)</t>
  </si>
  <si>
    <t>049 DIAGNOSTIC CHARGES (ZE75L0)</t>
  </si>
  <si>
    <t>-</t>
  </si>
  <si>
    <t>14-Sep-89</t>
  </si>
  <si>
    <t>07-Nov-12</t>
  </si>
  <si>
    <t>15-Jul-11</t>
  </si>
  <si>
    <t>14-Mar-16</t>
  </si>
  <si>
    <t>29-May-17</t>
  </si>
  <si>
    <t>29-Sep-06</t>
  </si>
  <si>
    <t>23-Aug-08</t>
  </si>
  <si>
    <t>28-Jun-07</t>
  </si>
  <si>
    <t>22-Oct-11</t>
  </si>
  <si>
    <t>14-Jun-17</t>
  </si>
  <si>
    <t>27-May-20</t>
  </si>
  <si>
    <t>06-Apr-23</t>
  </si>
  <si>
    <t>Branch Name</t>
  </si>
  <si>
    <t>CITY</t>
  </si>
  <si>
    <t>Mangalore</t>
  </si>
  <si>
    <t>LOCATION</t>
  </si>
  <si>
    <t>BMR</t>
  </si>
  <si>
    <t>BTL</t>
  </si>
  <si>
    <t>MNL</t>
  </si>
  <si>
    <t>VLA</t>
  </si>
  <si>
    <t>KDB</t>
  </si>
  <si>
    <t>UPA</t>
  </si>
  <si>
    <t>SKL</t>
  </si>
  <si>
    <t>SLL</t>
  </si>
  <si>
    <t>AYR</t>
  </si>
  <si>
    <t>SYG</t>
  </si>
  <si>
    <t>SJH</t>
  </si>
  <si>
    <t>YEY</t>
  </si>
  <si>
    <t>ACTIVATION YEAR</t>
  </si>
  <si>
    <t>SERVICE &amp; BODYSHOP</t>
  </si>
  <si>
    <t>ppdp</t>
  </si>
  <si>
    <t>Grand Total</t>
  </si>
  <si>
    <t>2024</t>
  </si>
  <si>
    <t>2025</t>
  </si>
  <si>
    <t>Apr</t>
  </si>
  <si>
    <t>Count of Value</t>
  </si>
  <si>
    <t>KRA</t>
  </si>
  <si>
    <t>Branch</t>
  </si>
  <si>
    <t>city</t>
  </si>
  <si>
    <t>Mangalore Total</t>
  </si>
  <si>
    <t>Years (Column)</t>
  </si>
  <si>
    <t>Months (Column)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</si>
</sst>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 #,##0.00_ ;_ * \-#,##0.00_ ;_ * &quot;-&quot;??_ ;_ @_ "/>
    <numFmt numFmtId="164" formatCode="_(* #,##0_);_(* \(#,##0\);_(* &quot;-&quot;_);_(@_)"/>
    <numFmt numFmtId="165" formatCode="_(* #,##0.00_);_(* \(#,##0.00\);_(* &quot;-&quot;??_);_(@_)"/>
    <numFmt numFmtId="166" formatCode="_(* #,##0_);_(* \(#,##0\);_(* &quot;-&quot;??_);_(@_)"/>
    <numFmt numFmtId="167" formatCode="[$-409]dd/mmm/yy;@"/>
    <numFmt numFmtId="168" formatCode="_ * #,##0_ ;_ * \-#,##0_ ;_ * &quot;-&quot;??_ ;_ @_ "/>
  </numFmts>
  <fonts count="41" x14ac:knownFonts="1">
    <font>
      <sz val="11"/>
      <color theme="1"/>
      <name val="Calibri"/>
      <family val="2"/>
      <scheme val="minor"/>
    </font>
    <font>
      <b/>
      <sz val="11"/>
      <color theme="1"/>
      <name val="Calibri"/>
      <family val="2"/>
      <scheme val="minor"/>
    </font>
    <font>
      <sz val="11"/>
      <color theme="1"/>
      <name val="Calibri"/>
      <family val="2"/>
      <scheme val="minor"/>
    </font>
    <font>
      <b/>
      <sz val="11"/>
      <color rgb="FFFF0000"/>
      <name val="Calibri"/>
      <family val="2"/>
      <scheme val="minor"/>
    </font>
    <font>
      <b/>
      <sz val="11"/>
      <color indexed="10"/>
      <name val="Calibri"/>
      <family val="2"/>
      <scheme val="minor"/>
    </font>
    <font>
      <sz val="10"/>
      <name val="Arial"/>
      <family val="2"/>
    </font>
    <font>
      <sz val="10"/>
      <name val="Arial"/>
      <family val="2"/>
    </font>
    <font>
      <b/>
      <sz val="12"/>
      <color theme="1"/>
      <name val="Calibri"/>
      <family val="2"/>
      <scheme val="minor"/>
    </font>
    <font>
      <sz val="12"/>
      <color theme="1"/>
      <name val="Calibri"/>
      <family val="2"/>
      <scheme val="minor"/>
    </font>
    <font>
      <sz val="10"/>
      <name val="Arial"/>
      <family val="2"/>
    </font>
    <font>
      <b/>
      <sz val="10"/>
      <color theme="1"/>
      <name val="Calibri"/>
      <family val="2"/>
      <scheme val="minor"/>
    </font>
    <font>
      <sz val="10"/>
      <color theme="1"/>
      <name val="Calibri"/>
      <family val="2"/>
      <scheme val="minor"/>
    </font>
    <font>
      <b/>
      <sz val="12"/>
      <color rgb="FFFF0000"/>
      <name val="Calibri"/>
      <family val="2"/>
      <scheme val="minor"/>
    </font>
    <font>
      <b/>
      <sz val="12"/>
      <color indexed="10"/>
      <name val="Calibri"/>
      <family val="2"/>
      <scheme val="minor"/>
    </font>
    <font>
      <sz val="10"/>
      <name val="Arial"/>
      <family val="2"/>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rgb="FF9C5700"/>
      <name val="Calibri"/>
      <family val="2"/>
      <scheme val="minor"/>
    </font>
    <font>
      <b/>
      <sz val="11"/>
      <name val="Calibri"/>
      <family val="2"/>
      <scheme val="minor"/>
    </font>
    <font>
      <sz val="10"/>
      <name val="Arial"/>
      <family val="2"/>
    </font>
    <font>
      <b/>
      <sz val="10"/>
      <color rgb="FFFF0000"/>
      <name val="Calibri"/>
      <family val="2"/>
      <scheme val="minor"/>
    </font>
    <font>
      <sz val="10"/>
      <name val="Arial"/>
      <family val="2"/>
    </font>
    <font>
      <sz val="10"/>
      <name val="Arial"/>
      <family val="2"/>
    </font>
    <font>
      <sz val="10"/>
      <name val="Arial"/>
      <family val="2"/>
    </font>
    <font>
      <sz val="11"/>
      <color indexed="8"/>
      <name val="Calibri"/>
      <family val="2"/>
      <scheme val="minor"/>
    </font>
    <font>
      <sz val="10"/>
      <name val="Arial"/>
      <family val="2"/>
    </font>
    <font>
      <sz val="11"/>
      <color theme="1"/>
      <name val="Calibri"/>
      <family val="2"/>
    </font>
    <font>
      <sz val="12"/>
      <color theme="1"/>
      <name val="Calibri"/>
      <family val="2"/>
    </font>
  </fonts>
  <fills count="38">
    <fill>
      <patternFill patternType="none"/>
    </fill>
    <fill>
      <patternFill patternType="gray125"/>
    </fill>
    <fill>
      <patternFill patternType="solid">
        <fgColor theme="0" tint="-0.14999847407452621"/>
        <bgColor theme="0" tint="-0.14999847407452621"/>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FF0000"/>
        <bgColor indexed="64"/>
      </patternFill>
    </fill>
    <fill>
      <patternFill patternType="solid">
        <fgColor theme="0" tint="-0.14999847407452621"/>
        <bgColor indexed="64"/>
      </patternFill>
    </fill>
    <fill>
      <patternFill patternType="solid">
        <fgColor rgb="FFFFFF00"/>
        <bgColor theme="0" tint="-0.14999847407452621"/>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
      <left/>
      <right/>
      <top style="thin">
        <color theme="4" tint="0.39997558519241921"/>
      </top>
      <bottom/>
      <diagonal/>
    </border>
    <border>
      <left/>
      <right/>
      <top style="thin">
        <color theme="4"/>
      </top>
      <bottom style="thin">
        <color theme="4"/>
      </bottom>
      <diagonal/>
    </border>
    <border>
      <left/>
      <right/>
      <top style="thin">
        <color theme="4" tint="0.39997558519241921"/>
      </top>
      <bottom style="thin">
        <color theme="4" tint="0.39997558519241921"/>
      </bottom>
      <diagonal/>
    </border>
  </borders>
  <cellStyleXfs count="102">
    <xf numFmtId="0" fontId="0" fillId="0" borderId="0"/>
    <xf numFmtId="165" fontId="2" fillId="0" borderId="0" applyFont="0" applyFill="0" applyBorder="0" applyAlignment="0" applyProtection="0"/>
    <xf numFmtId="9" fontId="2" fillId="0" borderId="0" applyFont="0" applyFill="0" applyBorder="0" applyAlignment="0" applyProtection="0"/>
    <xf numFmtId="0" fontId="5" fillId="0" borderId="0"/>
    <xf numFmtId="0" fontId="6" fillId="0" borderId="0"/>
    <xf numFmtId="43" fontId="2" fillId="0" borderId="0" applyFont="0" applyFill="0" applyBorder="0" applyAlignment="0" applyProtection="0"/>
    <xf numFmtId="0" fontId="5" fillId="0" borderId="0"/>
    <xf numFmtId="0" fontId="5" fillId="0" borderId="0"/>
    <xf numFmtId="165" fontId="5" fillId="0" borderId="0" applyFont="0" applyFill="0" applyBorder="0" applyAlignment="0" applyProtection="0"/>
    <xf numFmtId="0" fontId="2" fillId="0" borderId="0"/>
    <xf numFmtId="165" fontId="2" fillId="0" borderId="0" applyFont="0" applyFill="0" applyBorder="0" applyAlignment="0" applyProtection="0"/>
    <xf numFmtId="164" fontId="2" fillId="0" borderId="0" applyFont="0" applyFill="0" applyBorder="0" applyAlignment="0" applyProtection="0"/>
    <xf numFmtId="165" fontId="2"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0" fontId="9" fillId="0" borderId="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43" fontId="2" fillId="0" borderId="0" applyFont="0" applyFill="0" applyBorder="0" applyAlignment="0" applyProtection="0"/>
    <xf numFmtId="0" fontId="14" fillId="0" borderId="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0" fontId="15" fillId="0" borderId="0" applyNumberFormat="0" applyFill="0" applyBorder="0" applyAlignment="0" applyProtection="0"/>
    <xf numFmtId="0" fontId="16" fillId="0" borderId="1" applyNumberFormat="0" applyFill="0" applyAlignment="0" applyProtection="0"/>
    <xf numFmtId="0" fontId="17" fillId="0" borderId="2" applyNumberFormat="0" applyFill="0" applyAlignment="0" applyProtection="0"/>
    <xf numFmtId="0" fontId="18" fillId="0" borderId="3" applyNumberFormat="0" applyFill="0" applyAlignment="0" applyProtection="0"/>
    <xf numFmtId="0" fontId="18" fillId="0" borderId="0" applyNumberFormat="0" applyFill="0" applyBorder="0" applyAlignment="0" applyProtection="0"/>
    <xf numFmtId="0" fontId="19" fillId="3" borderId="0" applyNumberFormat="0" applyBorder="0" applyAlignment="0" applyProtection="0"/>
    <xf numFmtId="0" fontId="20" fillId="4" borderId="0" applyNumberFormat="0" applyBorder="0" applyAlignment="0" applyProtection="0"/>
    <xf numFmtId="0" fontId="21" fillId="5" borderId="0" applyNumberFormat="0" applyBorder="0" applyAlignment="0" applyProtection="0"/>
    <xf numFmtId="0" fontId="22" fillId="6" borderId="4" applyNumberFormat="0" applyAlignment="0" applyProtection="0"/>
    <xf numFmtId="0" fontId="23" fillId="7" borderId="5" applyNumberFormat="0" applyAlignment="0" applyProtection="0"/>
    <xf numFmtId="0" fontId="24" fillId="7" borderId="4" applyNumberFormat="0" applyAlignment="0" applyProtection="0"/>
    <xf numFmtId="0" fontId="25" fillId="0" borderId="6" applyNumberFormat="0" applyFill="0" applyAlignment="0" applyProtection="0"/>
    <xf numFmtId="0" fontId="26" fillId="8" borderId="7" applyNumberFormat="0" applyAlignment="0" applyProtection="0"/>
    <xf numFmtId="0" fontId="27" fillId="0" borderId="0" applyNumberFormat="0" applyFill="0" applyBorder="0" applyAlignment="0" applyProtection="0"/>
    <xf numFmtId="0" fontId="2" fillId="9" borderId="8" applyNumberFormat="0" applyFont="0" applyAlignment="0" applyProtection="0"/>
    <xf numFmtId="0" fontId="28" fillId="0" borderId="0" applyNumberFormat="0" applyFill="0" applyBorder="0" applyAlignment="0" applyProtection="0"/>
    <xf numFmtId="0" fontId="1" fillId="0" borderId="9" applyNumberFormat="0" applyFill="0" applyAlignment="0" applyProtection="0"/>
    <xf numFmtId="0" fontId="29"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9" fillId="13" borderId="0" applyNumberFormat="0" applyBorder="0" applyAlignment="0" applyProtection="0"/>
    <xf numFmtId="0" fontId="29"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9" fillId="17" borderId="0" applyNumberFormat="0" applyBorder="0" applyAlignment="0" applyProtection="0"/>
    <xf numFmtId="0" fontId="29"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9" fillId="21" borderId="0" applyNumberFormat="0" applyBorder="0" applyAlignment="0" applyProtection="0"/>
    <xf numFmtId="0" fontId="29"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9" fillId="25" borderId="0" applyNumberFormat="0" applyBorder="0" applyAlignment="0" applyProtection="0"/>
    <xf numFmtId="0" fontId="29"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9" fillId="29" borderId="0" applyNumberFormat="0" applyBorder="0" applyAlignment="0" applyProtection="0"/>
    <xf numFmtId="0" fontId="29"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9" fillId="33" borderId="0" applyNumberFormat="0" applyBorder="0" applyAlignment="0" applyProtection="0"/>
    <xf numFmtId="0" fontId="30" fillId="5" borderId="0" applyNumberFormat="0" applyBorder="0" applyAlignment="0" applyProtection="0"/>
    <xf numFmtId="0" fontId="2" fillId="13" borderId="0" applyNumberFormat="0" applyBorder="0" applyAlignment="0" applyProtection="0"/>
    <xf numFmtId="0" fontId="2" fillId="17" borderId="0" applyNumberFormat="0" applyBorder="0" applyAlignment="0" applyProtection="0"/>
    <xf numFmtId="0" fontId="2" fillId="21" borderId="0" applyNumberFormat="0" applyBorder="0" applyAlignment="0" applyProtection="0"/>
    <xf numFmtId="0" fontId="2" fillId="25" borderId="0" applyNumberFormat="0" applyBorder="0" applyAlignment="0" applyProtection="0"/>
    <xf numFmtId="0" fontId="2" fillId="29" borderId="0" applyNumberFormat="0" applyBorder="0" applyAlignment="0" applyProtection="0"/>
    <xf numFmtId="0" fontId="2" fillId="33" borderId="0" applyNumberFormat="0" applyBorder="0" applyAlignment="0" applyProtection="0"/>
    <xf numFmtId="0" fontId="32" fillId="0" borderId="0"/>
    <xf numFmtId="0" fontId="5" fillId="0" borderId="0"/>
    <xf numFmtId="0" fontId="5" fillId="0" borderId="0"/>
    <xf numFmtId="0" fontId="5" fillId="0" borderId="0"/>
    <xf numFmtId="0" fontId="34" fillId="0" borderId="0"/>
    <xf numFmtId="0" fontId="8" fillId="0" borderId="0"/>
    <xf numFmtId="0" fontId="8" fillId="0" borderId="0"/>
    <xf numFmtId="0" fontId="8" fillId="0" borderId="0"/>
    <xf numFmtId="0" fontId="8" fillId="0" borderId="0"/>
    <xf numFmtId="0" fontId="8" fillId="0" borderId="0"/>
    <xf numFmtId="0" fontId="8" fillId="0" borderId="0"/>
    <xf numFmtId="0" fontId="35" fillId="0" borderId="0"/>
    <xf numFmtId="0" fontId="36" fillId="0" borderId="0"/>
    <xf numFmtId="0" fontId="37" fillId="0" borderId="0"/>
    <xf numFmtId="0" fontId="5" fillId="0" borderId="0"/>
    <xf numFmtId="0" fontId="5" fillId="0" borderId="0"/>
    <xf numFmtId="0" fontId="5" fillId="0" borderId="0"/>
    <xf numFmtId="43" fontId="37" fillId="0" borderId="0" applyFont="0" applyFill="0" applyBorder="0" applyAlignment="0" applyProtection="0"/>
    <xf numFmtId="43" fontId="37" fillId="0" borderId="0" applyFont="0" applyFill="0" applyBorder="0" applyAlignment="0" applyProtection="0"/>
    <xf numFmtId="43" fontId="37"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37" fillId="0" borderId="0"/>
    <xf numFmtId="0" fontId="38" fillId="0" borderId="0"/>
  </cellStyleXfs>
  <cellXfs count="105">
    <xf numFmtId="0" fontId="0" fillId="0" borderId="0" xfId="0"/>
    <xf numFmtId="0" fontId="7" fillId="0" borderId="0" xfId="0" applyFont="1" applyAlignment="1">
      <alignment horizontal="center" vertical="center"/>
    </xf>
    <xf numFmtId="0" fontId="1" fillId="0" borderId="0" xfId="0" applyFont="1"/>
    <xf numFmtId="0" fontId="0" fillId="0" borderId="0" xfId="0" applyAlignment="1">
      <alignment horizontal="right"/>
    </xf>
    <xf numFmtId="0" fontId="0" fillId="0" borderId="0" xfId="0" quotePrefix="1" applyAlignment="1">
      <alignment horizontal="right"/>
    </xf>
    <xf numFmtId="165" fontId="0" fillId="0" borderId="0" xfId="1" applyFont="1" applyFill="1"/>
    <xf numFmtId="166" fontId="0" fillId="0" borderId="0" xfId="0" applyNumberFormat="1"/>
    <xf numFmtId="2" fontId="33" fillId="0" borderId="0" xfId="0" applyNumberFormat="1" applyFont="1" applyAlignment="1">
      <alignment horizontal="right"/>
    </xf>
    <xf numFmtId="0" fontId="33" fillId="0" borderId="0" xfId="0" applyFont="1" applyAlignment="1">
      <alignment horizontal="right"/>
    </xf>
    <xf numFmtId="0" fontId="7" fillId="0" borderId="0" xfId="0" applyFont="1"/>
    <xf numFmtId="0" fontId="10" fillId="0" borderId="0" xfId="0" applyFont="1" applyAlignment="1">
      <alignment horizontal="center" vertical="center"/>
    </xf>
    <xf numFmtId="167" fontId="10" fillId="0" borderId="0" xfId="0" applyNumberFormat="1" applyFont="1" applyAlignment="1">
      <alignment horizontal="center" vertical="center"/>
    </xf>
    <xf numFmtId="165" fontId="1" fillId="0" borderId="0" xfId="1" applyFont="1" applyFill="1"/>
    <xf numFmtId="165" fontId="1" fillId="0" borderId="0" xfId="1" applyFont="1" applyFill="1" applyAlignment="1">
      <alignment horizontal="center" vertical="center"/>
    </xf>
    <xf numFmtId="165" fontId="7" fillId="0" borderId="0" xfId="1" applyFont="1" applyFill="1" applyAlignment="1">
      <alignment horizontal="center" vertical="center"/>
    </xf>
    <xf numFmtId="165" fontId="1" fillId="0" borderId="0" xfId="0" applyNumberFormat="1" applyFont="1"/>
    <xf numFmtId="0" fontId="1" fillId="0" borderId="0" xfId="0" applyFont="1" applyAlignment="1">
      <alignment horizontal="center" vertical="center"/>
    </xf>
    <xf numFmtId="4" fontId="1" fillId="0" borderId="0" xfId="0" applyNumberFormat="1" applyFont="1"/>
    <xf numFmtId="0" fontId="1" fillId="0" borderId="0" xfId="0" applyFont="1" applyAlignment="1">
      <alignment horizontal="right"/>
    </xf>
    <xf numFmtId="0" fontId="10" fillId="0" borderId="0" xfId="0" applyFont="1"/>
    <xf numFmtId="165" fontId="10" fillId="0" borderId="0" xfId="1" applyFont="1" applyFill="1"/>
    <xf numFmtId="165" fontId="10" fillId="0" borderId="0" xfId="1" applyFont="1" applyFill="1" applyAlignment="1">
      <alignment horizontal="center" vertical="center"/>
    </xf>
    <xf numFmtId="165" fontId="10" fillId="0" borderId="0" xfId="0" applyNumberFormat="1" applyFont="1"/>
    <xf numFmtId="4" fontId="10" fillId="0" borderId="0" xfId="0" applyNumberFormat="1" applyFont="1"/>
    <xf numFmtId="167" fontId="7" fillId="0" borderId="0" xfId="0" applyNumberFormat="1" applyFont="1" applyAlignment="1">
      <alignment horizontal="center" vertical="center"/>
    </xf>
    <xf numFmtId="165" fontId="7" fillId="0" borderId="0" xfId="1" applyFont="1" applyFill="1"/>
    <xf numFmtId="165" fontId="7" fillId="0" borderId="0" xfId="0" applyNumberFormat="1" applyFont="1"/>
    <xf numFmtId="0" fontId="11" fillId="0" borderId="0" xfId="0" applyFont="1"/>
    <xf numFmtId="166" fontId="1" fillId="0" borderId="0" xfId="1" applyNumberFormat="1" applyFont="1" applyFill="1"/>
    <xf numFmtId="11" fontId="1" fillId="0" borderId="0" xfId="0" applyNumberFormat="1" applyFont="1"/>
    <xf numFmtId="11" fontId="10" fillId="0" borderId="0" xfId="0" applyNumberFormat="1" applyFont="1"/>
    <xf numFmtId="11" fontId="7" fillId="0" borderId="0" xfId="0" applyNumberFormat="1" applyFont="1"/>
    <xf numFmtId="0" fontId="0" fillId="0" borderId="0" xfId="0" applyAlignment="1">
      <alignment horizontal="center"/>
    </xf>
    <xf numFmtId="0" fontId="10" fillId="0" borderId="0" xfId="0" applyFont="1" applyAlignment="1">
      <alignment vertical="center"/>
    </xf>
    <xf numFmtId="0" fontId="3" fillId="0" borderId="0" xfId="0" applyFont="1" applyAlignment="1">
      <alignment horizontal="right"/>
    </xf>
    <xf numFmtId="0" fontId="3" fillId="0" borderId="0" xfId="0" applyFont="1"/>
    <xf numFmtId="0" fontId="31" fillId="0" borderId="0" xfId="0" applyFont="1"/>
    <xf numFmtId="2" fontId="3" fillId="0" borderId="0" xfId="0" applyNumberFormat="1" applyFont="1" applyAlignment="1">
      <alignment horizontal="right"/>
    </xf>
    <xf numFmtId="166" fontId="3" fillId="0" borderId="0" xfId="1" applyNumberFormat="1" applyFont="1" applyFill="1" applyAlignment="1">
      <alignment horizontal="right"/>
    </xf>
    <xf numFmtId="2" fontId="3" fillId="0" borderId="0" xfId="2" applyNumberFormat="1" applyFont="1" applyFill="1" applyAlignment="1">
      <alignment horizontal="right"/>
    </xf>
    <xf numFmtId="1" fontId="3" fillId="0" borderId="0" xfId="0" applyNumberFormat="1" applyFont="1" applyAlignment="1">
      <alignment horizontal="right"/>
    </xf>
    <xf numFmtId="0" fontId="33" fillId="0" borderId="0" xfId="0" applyFont="1"/>
    <xf numFmtId="166" fontId="33" fillId="0" borderId="0" xfId="1" applyNumberFormat="1" applyFont="1" applyFill="1" applyAlignment="1">
      <alignment horizontal="right"/>
    </xf>
    <xf numFmtId="2" fontId="33" fillId="0" borderId="0" xfId="2" applyNumberFormat="1" applyFont="1" applyFill="1" applyAlignment="1">
      <alignment horizontal="right"/>
    </xf>
    <xf numFmtId="1" fontId="33" fillId="0" borderId="0" xfId="0" applyNumberFormat="1" applyFont="1" applyAlignment="1">
      <alignment horizontal="right"/>
    </xf>
    <xf numFmtId="165" fontId="3" fillId="0" borderId="0" xfId="1" applyFont="1" applyFill="1"/>
    <xf numFmtId="0" fontId="4" fillId="0" borderId="0" xfId="0" applyFont="1"/>
    <xf numFmtId="0" fontId="4" fillId="0" borderId="0" xfId="0" applyFont="1" applyAlignment="1">
      <alignment horizontal="right"/>
    </xf>
    <xf numFmtId="4" fontId="0" fillId="0" borderId="0" xfId="0" applyNumberFormat="1"/>
    <xf numFmtId="2" fontId="3" fillId="0" borderId="0" xfId="0" applyNumberFormat="1" applyFont="1"/>
    <xf numFmtId="166" fontId="4" fillId="0" borderId="0" xfId="1" applyNumberFormat="1" applyFont="1" applyFill="1" applyAlignment="1">
      <alignment horizontal="right"/>
    </xf>
    <xf numFmtId="2" fontId="4" fillId="0" borderId="0" xfId="0" applyNumberFormat="1" applyFont="1" applyAlignment="1">
      <alignment horizontal="right"/>
    </xf>
    <xf numFmtId="1" fontId="4" fillId="0" borderId="0" xfId="0" applyNumberFormat="1" applyFont="1" applyAlignment="1">
      <alignment horizontal="right"/>
    </xf>
    <xf numFmtId="0" fontId="7" fillId="0" borderId="0" xfId="0" applyFont="1" applyAlignment="1">
      <alignment vertical="center"/>
    </xf>
    <xf numFmtId="0" fontId="12" fillId="0" borderId="0" xfId="0" applyFont="1" applyAlignment="1">
      <alignment horizontal="right"/>
    </xf>
    <xf numFmtId="0" fontId="13" fillId="0" borderId="0" xfId="0" applyFont="1"/>
    <xf numFmtId="0" fontId="13" fillId="0" borderId="0" xfId="0" applyFont="1" applyAlignment="1">
      <alignment horizontal="right"/>
    </xf>
    <xf numFmtId="2" fontId="12" fillId="0" borderId="0" xfId="0" applyNumberFormat="1" applyFont="1" applyAlignment="1">
      <alignment horizontal="right"/>
    </xf>
    <xf numFmtId="166" fontId="13" fillId="0" borderId="0" xfId="1" applyNumberFormat="1" applyFont="1" applyFill="1" applyAlignment="1">
      <alignment horizontal="right"/>
    </xf>
    <xf numFmtId="2" fontId="13" fillId="0" borderId="0" xfId="0" applyNumberFormat="1" applyFont="1" applyAlignment="1">
      <alignment horizontal="right"/>
    </xf>
    <xf numFmtId="2" fontId="12" fillId="0" borderId="0" xfId="0" applyNumberFormat="1" applyFont="1"/>
    <xf numFmtId="0" fontId="12" fillId="0" borderId="0" xfId="0" applyFont="1"/>
    <xf numFmtId="2" fontId="12" fillId="0" borderId="0" xfId="2" applyNumberFormat="1" applyFont="1" applyFill="1"/>
    <xf numFmtId="2" fontId="13" fillId="0" borderId="0" xfId="0" applyNumberFormat="1" applyFont="1"/>
    <xf numFmtId="166" fontId="13" fillId="0" borderId="0" xfId="1" applyNumberFormat="1" applyFont="1" applyFill="1"/>
    <xf numFmtId="0" fontId="4" fillId="0" borderId="0" xfId="0" applyFont="1" applyAlignment="1">
      <alignment horizontal="right" vertical="center"/>
    </xf>
    <xf numFmtId="2" fontId="4" fillId="0" borderId="0" xfId="0" applyNumberFormat="1" applyFont="1" applyAlignment="1">
      <alignment horizontal="right" vertical="center"/>
    </xf>
    <xf numFmtId="165" fontId="4" fillId="0" borderId="0" xfId="1" applyFont="1" applyFill="1"/>
    <xf numFmtId="166" fontId="4" fillId="0" borderId="0" xfId="1" applyNumberFormat="1" applyFont="1" applyFill="1" applyAlignment="1">
      <alignment horizontal="right" vertical="center"/>
    </xf>
    <xf numFmtId="2" fontId="3" fillId="0" borderId="0" xfId="0" applyNumberFormat="1" applyFont="1" applyAlignment="1">
      <alignment horizontal="right" vertical="center"/>
    </xf>
    <xf numFmtId="166" fontId="4" fillId="0" borderId="0" xfId="1" applyNumberFormat="1" applyFont="1" applyFill="1"/>
    <xf numFmtId="2" fontId="4" fillId="0" borderId="0" xfId="0" applyNumberFormat="1" applyFont="1"/>
    <xf numFmtId="0" fontId="0" fillId="2" borderId="0" xfId="0" applyFill="1"/>
    <xf numFmtId="166" fontId="0" fillId="2" borderId="0" xfId="0" applyNumberFormat="1" applyFill="1"/>
    <xf numFmtId="165" fontId="0" fillId="0" borderId="0" xfId="0" applyNumberFormat="1"/>
    <xf numFmtId="0" fontId="1" fillId="34" borderId="0" xfId="0" applyFont="1" applyFill="1"/>
    <xf numFmtId="0" fontId="10" fillId="34" borderId="0" xfId="0" applyFont="1" applyFill="1"/>
    <xf numFmtId="0" fontId="7" fillId="34" borderId="0" xfId="0" applyFont="1" applyFill="1"/>
    <xf numFmtId="166" fontId="0" fillId="34" borderId="0" xfId="0" applyNumberFormat="1" applyFill="1"/>
    <xf numFmtId="165" fontId="0" fillId="0" borderId="0" xfId="1" applyFont="1"/>
    <xf numFmtId="165" fontId="10" fillId="0" borderId="0" xfId="1" applyFont="1" applyAlignment="1">
      <alignment horizontal="center" vertical="center"/>
    </xf>
    <xf numFmtId="165" fontId="10" fillId="0" borderId="0" xfId="1" applyFont="1"/>
    <xf numFmtId="165" fontId="1" fillId="0" borderId="0" xfId="1" applyFont="1"/>
    <xf numFmtId="166" fontId="1" fillId="0" borderId="0" xfId="1" applyNumberFormat="1" applyFont="1"/>
    <xf numFmtId="0" fontId="0" fillId="34" borderId="0" xfId="0" applyFill="1"/>
    <xf numFmtId="43" fontId="0" fillId="2" borderId="0" xfId="0" applyNumberFormat="1" applyFill="1"/>
    <xf numFmtId="43" fontId="0" fillId="0" borderId="0" xfId="0" applyNumberFormat="1"/>
    <xf numFmtId="0" fontId="1" fillId="35" borderId="0" xfId="0" applyFont="1" applyFill="1"/>
    <xf numFmtId="0" fontId="0" fillId="35" borderId="0" xfId="0" applyFill="1"/>
    <xf numFmtId="0" fontId="10" fillId="35" borderId="0" xfId="0" applyFont="1" applyFill="1"/>
    <xf numFmtId="0" fontId="7" fillId="35" borderId="0" xfId="0" applyFont="1" applyFill="1"/>
    <xf numFmtId="166" fontId="0" fillId="36" borderId="0" xfId="0" applyNumberFormat="1" applyFill="1"/>
    <xf numFmtId="165" fontId="0" fillId="2" borderId="0" xfId="0" applyNumberFormat="1" applyFill="1"/>
    <xf numFmtId="0" fontId="1" fillId="37" borderId="12" xfId="0" applyFont="1" applyFill="1" applyBorder="1"/>
    <xf numFmtId="0" fontId="0" fillId="37" borderId="0" xfId="0" applyFill="1"/>
    <xf numFmtId="168" fontId="0" fillId="2" borderId="0" xfId="0" applyNumberFormat="1" applyFill="1"/>
    <xf numFmtId="168" fontId="0" fillId="0" borderId="0" xfId="0" applyNumberFormat="1"/>
    <xf numFmtId="165" fontId="1" fillId="34" borderId="0" xfId="1" applyFont="1" applyFill="1" applyAlignment="1">
      <alignment horizontal="center" vertical="center"/>
    </xf>
    <xf numFmtId="0" fontId="39" fillId="0" borderId="10" xfId="0" applyFont="1" applyBorder="1" applyAlignment="1">
      <alignment horizontal="center" vertical="center"/>
    </xf>
    <xf numFmtId="0" fontId="39" fillId="0" borderId="10" xfId="0" applyFont="1" applyBorder="1" applyAlignment="1">
      <alignment horizontal="center" vertical="center" wrapText="1"/>
    </xf>
    <xf numFmtId="0" fontId="40" fillId="0" borderId="13" xfId="0" applyFont="1" applyBorder="1"/>
    <xf numFmtId="0" fontId="0" fillId="0" borderId="0" xfId="0" applyAlignment="1">
      <alignment horizontal="center" vertical="center"/>
    </xf>
    <xf numFmtId="0" fontId="40" fillId="0" borderId="11" xfId="0" applyFont="1" applyBorder="1"/>
    <xf numFmtId="0" fontId="0" fillId="0" borderId="0" xfId="0" pivotButton="1"/>
    <xf numFmtId="0" fontId="0" fillId="0" borderId="0" xfId="0" applyNumberFormat="1"/>
  </cellXfs>
  <cellStyles count="102">
    <cellStyle name="20% - Accent1" xfId="48" builtinId="30" customBuiltin="1"/>
    <cellStyle name="20% - Accent2" xfId="52" builtinId="34" customBuiltin="1"/>
    <cellStyle name="20% - Accent3" xfId="56" builtinId="38" customBuiltin="1"/>
    <cellStyle name="20% - Accent4" xfId="60" builtinId="42" customBuiltin="1"/>
    <cellStyle name="20% - Accent5" xfId="64" builtinId="46" customBuiltin="1"/>
    <cellStyle name="20% - Accent6" xfId="68" builtinId="50" customBuiltin="1"/>
    <cellStyle name="40% - Accent1" xfId="49" builtinId="31" customBuiltin="1"/>
    <cellStyle name="40% - Accent2" xfId="53" builtinId="35" customBuiltin="1"/>
    <cellStyle name="40% - Accent3" xfId="57" builtinId="39" customBuiltin="1"/>
    <cellStyle name="40% - Accent4" xfId="61" builtinId="43" customBuiltin="1"/>
    <cellStyle name="40% - Accent5" xfId="65" builtinId="47" customBuiltin="1"/>
    <cellStyle name="40% - Accent6" xfId="69" builtinId="51" customBuiltin="1"/>
    <cellStyle name="60% - Accent1" xfId="50" builtinId="32" customBuiltin="1"/>
    <cellStyle name="60% - Accent1 2" xfId="72" xr:uid="{00000000-0005-0000-0000-00000D000000}"/>
    <cellStyle name="60% - Accent2" xfId="54" builtinId="36" customBuiltin="1"/>
    <cellStyle name="60% - Accent2 2" xfId="73" xr:uid="{00000000-0005-0000-0000-00000F000000}"/>
    <cellStyle name="60% - Accent3" xfId="58" builtinId="40" customBuiltin="1"/>
    <cellStyle name="60% - Accent3 2" xfId="74" xr:uid="{00000000-0005-0000-0000-000011000000}"/>
    <cellStyle name="60% - Accent4" xfId="62" builtinId="44" customBuiltin="1"/>
    <cellStyle name="60% - Accent4 2" xfId="75" xr:uid="{00000000-0005-0000-0000-000013000000}"/>
    <cellStyle name="60% - Accent5" xfId="66" builtinId="48" customBuiltin="1"/>
    <cellStyle name="60% - Accent5 2" xfId="76" xr:uid="{00000000-0005-0000-0000-000015000000}"/>
    <cellStyle name="60% - Accent6" xfId="70" builtinId="52" customBuiltin="1"/>
    <cellStyle name="60% - Accent6 2" xfId="77" xr:uid="{00000000-0005-0000-0000-000017000000}"/>
    <cellStyle name="Accent1" xfId="47" builtinId="29" customBuiltin="1"/>
    <cellStyle name="Accent2" xfId="51" builtinId="33" customBuiltin="1"/>
    <cellStyle name="Accent3" xfId="55" builtinId="37" customBuiltin="1"/>
    <cellStyle name="Accent4" xfId="59" builtinId="41" customBuiltin="1"/>
    <cellStyle name="Accent5" xfId="63" builtinId="45" customBuiltin="1"/>
    <cellStyle name="Accent6" xfId="67" builtinId="49" customBuiltin="1"/>
    <cellStyle name="Bad" xfId="36" builtinId="27" customBuiltin="1"/>
    <cellStyle name="Calculation" xfId="40" builtinId="22" customBuiltin="1"/>
    <cellStyle name="Check Cell" xfId="42" builtinId="23" customBuiltin="1"/>
    <cellStyle name="Comma" xfId="1" builtinId="3"/>
    <cellStyle name="Comma [0] 2" xfId="11" xr:uid="{00000000-0005-0000-0000-000022000000}"/>
    <cellStyle name="Comma 10" xfId="19" xr:uid="{00000000-0005-0000-0000-000023000000}"/>
    <cellStyle name="Comma 11" xfId="20" xr:uid="{00000000-0005-0000-0000-000024000000}"/>
    <cellStyle name="Comma 12" xfId="21" xr:uid="{00000000-0005-0000-0000-000025000000}"/>
    <cellStyle name="Comma 13" xfId="23" xr:uid="{00000000-0005-0000-0000-000026000000}"/>
    <cellStyle name="Comma 14" xfId="24" xr:uid="{00000000-0005-0000-0000-000027000000}"/>
    <cellStyle name="Comma 15" xfId="25" xr:uid="{00000000-0005-0000-0000-000028000000}"/>
    <cellStyle name="Comma 16" xfId="26" xr:uid="{00000000-0005-0000-0000-000029000000}"/>
    <cellStyle name="Comma 17" xfId="27" xr:uid="{00000000-0005-0000-0000-00002A000000}"/>
    <cellStyle name="Comma 18" xfId="28" xr:uid="{00000000-0005-0000-0000-00002B000000}"/>
    <cellStyle name="Comma 19" xfId="29" xr:uid="{00000000-0005-0000-0000-00002C000000}"/>
    <cellStyle name="Comma 2" xfId="5" xr:uid="{00000000-0005-0000-0000-00002D000000}"/>
    <cellStyle name="Comma 2 2" xfId="10" xr:uid="{00000000-0005-0000-0000-00002E000000}"/>
    <cellStyle name="Comma 20" xfId="95" xr:uid="{1293AC70-A7D4-4C76-B386-A6253C9C3784}"/>
    <cellStyle name="Comma 21" xfId="96" xr:uid="{21604D74-793F-4A71-92BC-F3CA159BE001}"/>
    <cellStyle name="Comma 22" xfId="97" xr:uid="{7CD2FA10-E194-4323-8FB0-C936BF425352}"/>
    <cellStyle name="Comma 23" xfId="98" xr:uid="{FCBDD8EE-3259-43AA-9E9F-5392CE874643}"/>
    <cellStyle name="Comma 24" xfId="99" xr:uid="{205BEA79-7477-40BB-B0B5-8AA838EE2C04}"/>
    <cellStyle name="Comma 3" xfId="12" xr:uid="{00000000-0005-0000-0000-00002F000000}"/>
    <cellStyle name="Comma 4" xfId="8" xr:uid="{00000000-0005-0000-0000-000030000000}"/>
    <cellStyle name="Comma 5" xfId="14" xr:uid="{00000000-0005-0000-0000-000031000000}"/>
    <cellStyle name="Comma 6" xfId="13" xr:uid="{00000000-0005-0000-0000-000032000000}"/>
    <cellStyle name="Comma 7" xfId="15" xr:uid="{00000000-0005-0000-0000-000033000000}"/>
    <cellStyle name="Comma 8" xfId="16" xr:uid="{00000000-0005-0000-0000-000034000000}"/>
    <cellStyle name="Comma 9" xfId="18" xr:uid="{00000000-0005-0000-0000-000035000000}"/>
    <cellStyle name="Explanatory Text" xfId="45" builtinId="53" customBuiltin="1"/>
    <cellStyle name="Good" xfId="35" builtinId="26" customBuiltin="1"/>
    <cellStyle name="Heading 1" xfId="31" builtinId="16" customBuiltin="1"/>
    <cellStyle name="Heading 2" xfId="32" builtinId="17" customBuiltin="1"/>
    <cellStyle name="Heading 3" xfId="33" builtinId="18" customBuiltin="1"/>
    <cellStyle name="Heading 4" xfId="34" builtinId="19" customBuiltin="1"/>
    <cellStyle name="Input" xfId="38" builtinId="20" customBuiltin="1"/>
    <cellStyle name="Linked Cell" xfId="41" builtinId="24" customBuiltin="1"/>
    <cellStyle name="Neutral" xfId="37" builtinId="28" customBuiltin="1"/>
    <cellStyle name="Neutral 2" xfId="71" xr:uid="{00000000-0005-0000-0000-00003F000000}"/>
    <cellStyle name="Normal" xfId="0" builtinId="0"/>
    <cellStyle name="Normal 10" xfId="6" xr:uid="{00000000-0005-0000-0000-000041000000}"/>
    <cellStyle name="Normal 11" xfId="90" xr:uid="{00000000-0005-0000-0000-000042000000}"/>
    <cellStyle name="Normal 11 2" xfId="94" xr:uid="{00000000-0005-0000-0000-000043000000}"/>
    <cellStyle name="Normal 12" xfId="91" xr:uid="{00000000-0005-0000-0000-000044000000}"/>
    <cellStyle name="Normal 13" xfId="101" xr:uid="{963B0267-282A-4285-AFD4-7F85FEFF5675}"/>
    <cellStyle name="Normal 2" xfId="3" xr:uid="{00000000-0005-0000-0000-000045000000}"/>
    <cellStyle name="Normal 2 2" xfId="9" xr:uid="{00000000-0005-0000-0000-000046000000}"/>
    <cellStyle name="Normal 2 3" xfId="83" xr:uid="{00000000-0005-0000-0000-000047000000}"/>
    <cellStyle name="Normal 2 4" xfId="100" xr:uid="{E6DFE97D-773B-47C4-9BE3-99B388875F06}"/>
    <cellStyle name="Normal 3" xfId="4" xr:uid="{00000000-0005-0000-0000-000048000000}"/>
    <cellStyle name="Normal 3 2" xfId="7" xr:uid="{00000000-0005-0000-0000-000049000000}"/>
    <cellStyle name="Normal 4" xfId="17" xr:uid="{00000000-0005-0000-0000-00004A000000}"/>
    <cellStyle name="Normal 4 2" xfId="79" xr:uid="{00000000-0005-0000-0000-00004B000000}"/>
    <cellStyle name="Normal 4 3" xfId="84" xr:uid="{00000000-0005-0000-0000-00004C000000}"/>
    <cellStyle name="Normal 5" xfId="22" xr:uid="{00000000-0005-0000-0000-00004D000000}"/>
    <cellStyle name="Normal 5 2" xfId="80" xr:uid="{00000000-0005-0000-0000-00004E000000}"/>
    <cellStyle name="Normal 5 3" xfId="85" xr:uid="{00000000-0005-0000-0000-00004F000000}"/>
    <cellStyle name="Normal 6" xfId="78" xr:uid="{00000000-0005-0000-0000-000050000000}"/>
    <cellStyle name="Normal 6 2" xfId="81" xr:uid="{00000000-0005-0000-0000-000051000000}"/>
    <cellStyle name="Normal 6 3" xfId="86" xr:uid="{00000000-0005-0000-0000-000052000000}"/>
    <cellStyle name="Normal 7" xfId="82" xr:uid="{00000000-0005-0000-0000-000053000000}"/>
    <cellStyle name="Normal 7 2" xfId="87" xr:uid="{00000000-0005-0000-0000-000054000000}"/>
    <cellStyle name="Normal 7 3" xfId="92" xr:uid="{00000000-0005-0000-0000-000055000000}"/>
    <cellStyle name="Normal 8" xfId="88" xr:uid="{00000000-0005-0000-0000-000056000000}"/>
    <cellStyle name="Normal 9" xfId="89" xr:uid="{00000000-0005-0000-0000-000057000000}"/>
    <cellStyle name="Normal 9 2" xfId="93" xr:uid="{00000000-0005-0000-0000-000058000000}"/>
    <cellStyle name="Note" xfId="44" builtinId="10" customBuiltin="1"/>
    <cellStyle name="Output" xfId="39" builtinId="21" customBuiltin="1"/>
    <cellStyle name="Percent" xfId="2" builtinId="5"/>
    <cellStyle name="Title" xfId="30" builtinId="15" customBuiltin="1"/>
    <cellStyle name="Total" xfId="46" builtinId="25" customBuiltin="1"/>
    <cellStyle name="Warning Text" xfId="43" builtinId="11" customBuiltin="1"/>
  </cellStyles>
  <dxfs count="10">
    <dxf>
      <font>
        <b val="0"/>
        <family val="2"/>
      </font>
      <fill>
        <patternFill patternType="none">
          <bgColor auto="1"/>
        </patternFill>
      </fill>
      <alignment horizontal="center" vertical="center" textRotation="0" wrapText="0" indent="0" justifyLastLine="0" shrinkToFit="0" readingOrder="0"/>
    </dxf>
    <dxf>
      <font>
        <b val="0"/>
        <family val="2"/>
      </font>
      <numFmt numFmtId="0" formatCode="General"/>
      <fill>
        <patternFill patternType="none">
          <bgColor auto="1"/>
        </patternFill>
      </fill>
      <alignment horizontal="center" vertical="center" textRotation="0" wrapText="0" indent="0" justifyLastLine="0" shrinkToFit="0" readingOrder="0"/>
    </dxf>
    <dxf>
      <font>
        <b val="0"/>
        <i val="0"/>
        <strike val="0"/>
        <condense val="0"/>
        <extend val="0"/>
        <outline val="0"/>
        <shadow val="0"/>
        <u val="none"/>
        <vertAlign val="baseline"/>
        <sz val="12"/>
        <color theme="1"/>
        <name val="Calibri"/>
        <family val="2"/>
        <scheme val="none"/>
      </font>
      <fill>
        <patternFill patternType="none">
          <bgColor auto="1"/>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2"/>
        <color theme="1"/>
        <name val="Calibri"/>
        <family val="2"/>
        <scheme val="none"/>
      </font>
      <fill>
        <patternFill patternType="none">
          <bgColor auto="1"/>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2"/>
        <color theme="1"/>
        <name val="Calibri"/>
        <family val="2"/>
        <scheme val="none"/>
      </font>
      <fill>
        <patternFill patternType="none">
          <bgColor auto="1"/>
        </patternFill>
      </fill>
      <border diagonalUp="0" diagonalDown="0" outline="0">
        <left/>
        <right/>
        <top style="thin">
          <color theme="4" tint="0.39997558519241921"/>
        </top>
        <bottom style="thin">
          <color theme="4" tint="0.39997558519241921"/>
        </bottom>
      </border>
    </dxf>
    <dxf>
      <border outline="0">
        <top style="thin">
          <color theme="4" tint="0.39997558519241921"/>
        </top>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family val="2"/>
      </font>
      <fill>
        <patternFill patternType="none">
          <bgColor auto="1"/>
        </patternFill>
      </fill>
    </dxf>
    <dxf>
      <border outline="0">
        <bottom style="thin">
          <color theme="4" tint="0.39997558519241921"/>
        </bottom>
      </border>
    </dxf>
    <dxf>
      <font>
        <b val="0"/>
        <i val="0"/>
        <strike val="0"/>
        <condense val="0"/>
        <extend val="0"/>
        <outline val="0"/>
        <shadow val="0"/>
        <u val="none"/>
        <vertAlign val="baseline"/>
        <sz val="11"/>
        <color theme="1"/>
        <name val="Calibri"/>
        <family val="2"/>
        <scheme val="none"/>
      </font>
      <fill>
        <patternFill patternType="none">
          <fgColor theme="4" tint="0.79998168889431442"/>
          <bgColor auto="1"/>
        </patternFill>
      </fill>
      <alignment horizontal="center" vertical="center" textRotation="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3.xml"/><Relationship Id="rId26" Type="http://schemas.openxmlformats.org/officeDocument/2006/relationships/theme" Target="theme/theme1.xml"/><Relationship Id="rId3" Type="http://schemas.openxmlformats.org/officeDocument/2006/relationships/worksheet" Target="worksheets/sheet3.xml"/><Relationship Id="rId21" Type="http://schemas.microsoft.com/office/2007/relationships/slicerCache" Target="slicerCaches/slicerCache6.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5" Type="http://schemas.microsoft.com/office/2007/relationships/slicerCache" Target="slicerCaches/slicerCache10.xml"/><Relationship Id="rId2" Type="http://schemas.openxmlformats.org/officeDocument/2006/relationships/worksheet" Target="worksheets/sheet2.xml"/><Relationship Id="rId16" Type="http://schemas.microsoft.com/office/2007/relationships/slicerCache" Target="slicerCaches/slicerCache1.xml"/><Relationship Id="rId20" Type="http://schemas.microsoft.com/office/2007/relationships/slicerCache" Target="slicerCaches/slicerCache5.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9.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microsoft.com/office/2007/relationships/slicerCache" Target="slicerCaches/slicerCache8.xml"/><Relationship Id="rId28" Type="http://schemas.openxmlformats.org/officeDocument/2006/relationships/sharedStrings" Target="sharedStrings.xml"/><Relationship Id="rId10" Type="http://schemas.openxmlformats.org/officeDocument/2006/relationships/worksheet" Target="worksheets/sheet10.xml"/><Relationship Id="rId19"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7.xml"/><Relationship Id="rId27"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editAs="oneCell">
    <xdr:from>
      <xdr:col>6</xdr:col>
      <xdr:colOff>127680</xdr:colOff>
      <xdr:row>7</xdr:row>
      <xdr:rowOff>75519</xdr:rowOff>
    </xdr:from>
    <xdr:to>
      <xdr:col>9</xdr:col>
      <xdr:colOff>165780</xdr:colOff>
      <xdr:row>21</xdr:row>
      <xdr:rowOff>21544</xdr:rowOff>
    </xdr:to>
    <mc:AlternateContent xmlns:mc="http://schemas.openxmlformats.org/markup-compatibility/2006">
      <mc:Choice xmlns:a14="http://schemas.microsoft.com/office/drawing/2010/main" Requires="a14">
        <xdr:graphicFrame macro="">
          <xdr:nvGraphicFramePr>
            <xdr:cNvPr id="2" name="KRA">
              <a:extLst>
                <a:ext uri="{FF2B5EF4-FFF2-40B4-BE49-F238E27FC236}">
                  <a16:creationId xmlns:a16="http://schemas.microsoft.com/office/drawing/2014/main" id="{DAFE4390-E902-C96D-33DD-E7B0F383E3F6}"/>
                </a:ext>
              </a:extLst>
            </xdr:cNvPr>
            <xdr:cNvGraphicFramePr/>
          </xdr:nvGraphicFramePr>
          <xdr:xfrm>
            <a:off x="0" y="0"/>
            <a:ext cx="0" cy="0"/>
          </xdr:xfrm>
          <a:graphic>
            <a:graphicData uri="http://schemas.microsoft.com/office/drawing/2010/slicer">
              <sle:slicer xmlns:sle="http://schemas.microsoft.com/office/drawing/2010/slicer" name="KRA"/>
            </a:graphicData>
          </a:graphic>
        </xdr:graphicFrame>
      </mc:Choice>
      <mc:Fallback>
        <xdr:sp macro="" textlink="">
          <xdr:nvSpPr>
            <xdr:cNvPr id="0" name=""/>
            <xdr:cNvSpPr>
              <a:spLocks noTextEdit="1"/>
            </xdr:cNvSpPr>
          </xdr:nvSpPr>
          <xdr:spPr>
            <a:xfrm>
              <a:off x="4170135" y="1345519"/>
              <a:ext cx="1824038" cy="24860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361950</xdr:colOff>
      <xdr:row>0</xdr:row>
      <xdr:rowOff>0</xdr:rowOff>
    </xdr:from>
    <xdr:to>
      <xdr:col>13</xdr:col>
      <xdr:colOff>76200</xdr:colOff>
      <xdr:row>13</xdr:row>
      <xdr:rowOff>130175</xdr:rowOff>
    </xdr:to>
    <mc:AlternateContent xmlns:mc="http://schemas.openxmlformats.org/markup-compatibility/2006">
      <mc:Choice xmlns:a14="http://schemas.microsoft.com/office/drawing/2010/main" Requires="a14">
        <xdr:graphicFrame macro="">
          <xdr:nvGraphicFramePr>
            <xdr:cNvPr id="3" name="Days">
              <a:extLst>
                <a:ext uri="{FF2B5EF4-FFF2-40B4-BE49-F238E27FC236}">
                  <a16:creationId xmlns:a16="http://schemas.microsoft.com/office/drawing/2014/main" id="{2E61FB65-6346-07AB-042C-89B1521194E4}"/>
                </a:ext>
              </a:extLst>
            </xdr:cNvPr>
            <xdr:cNvGraphicFramePr/>
          </xdr:nvGraphicFramePr>
          <xdr:xfrm>
            <a:off x="0" y="0"/>
            <a:ext cx="0" cy="0"/>
          </xdr:xfrm>
          <a:graphic>
            <a:graphicData uri="http://schemas.microsoft.com/office/drawing/2010/slicer">
              <sle:slicer xmlns:sle="http://schemas.microsoft.com/office/drawing/2010/slicer" name="Days"/>
            </a:graphicData>
          </a:graphic>
        </xdr:graphicFrame>
      </mc:Choice>
      <mc:Fallback>
        <xdr:sp macro="" textlink="">
          <xdr:nvSpPr>
            <xdr:cNvPr id="0" name=""/>
            <xdr:cNvSpPr>
              <a:spLocks noTextEdit="1"/>
            </xdr:cNvSpPr>
          </xdr:nvSpPr>
          <xdr:spPr>
            <a:xfrm>
              <a:off x="6785655" y="0"/>
              <a:ext cx="1823358" cy="248874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82550</xdr:colOff>
      <xdr:row>24</xdr:row>
      <xdr:rowOff>114300</xdr:rowOff>
    </xdr:from>
    <xdr:to>
      <xdr:col>16</xdr:col>
      <xdr:colOff>501650</xdr:colOff>
      <xdr:row>38</xdr:row>
      <xdr:rowOff>60325</xdr:rowOff>
    </xdr:to>
    <mc:AlternateContent xmlns:mc="http://schemas.openxmlformats.org/markup-compatibility/2006">
      <mc:Choice xmlns:a14="http://schemas.microsoft.com/office/drawing/2010/main" Requires="a14">
        <xdr:graphicFrame macro="">
          <xdr:nvGraphicFramePr>
            <xdr:cNvPr id="4" name="Value">
              <a:extLst>
                <a:ext uri="{FF2B5EF4-FFF2-40B4-BE49-F238E27FC236}">
                  <a16:creationId xmlns:a16="http://schemas.microsoft.com/office/drawing/2014/main" id="{2E1DF3E8-6BCD-12E1-9CA6-DD7BE2D501C1}"/>
                </a:ext>
              </a:extLst>
            </xdr:cNvPr>
            <xdr:cNvGraphicFramePr/>
          </xdr:nvGraphicFramePr>
          <xdr:xfrm>
            <a:off x="0" y="0"/>
            <a:ext cx="0" cy="0"/>
          </xdr:xfrm>
          <a:graphic>
            <a:graphicData uri="http://schemas.microsoft.com/office/drawing/2010/slicer">
              <sle:slicer xmlns:sle="http://schemas.microsoft.com/office/drawing/2010/slicer" name="Value"/>
            </a:graphicData>
          </a:graphic>
        </xdr:graphicFrame>
      </mc:Choice>
      <mc:Fallback>
        <xdr:sp macro="" textlink="">
          <xdr:nvSpPr>
            <xdr:cNvPr id="0" name=""/>
            <xdr:cNvSpPr>
              <a:spLocks noTextEdit="1"/>
            </xdr:cNvSpPr>
          </xdr:nvSpPr>
          <xdr:spPr>
            <a:xfrm>
              <a:off x="9318398" y="4468586"/>
              <a:ext cx="1825172" cy="24860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654050</xdr:colOff>
      <xdr:row>9</xdr:row>
      <xdr:rowOff>171450</xdr:rowOff>
    </xdr:from>
    <xdr:to>
      <xdr:col>16</xdr:col>
      <xdr:colOff>368300</xdr:colOff>
      <xdr:row>23</xdr:row>
      <xdr:rowOff>117475</xdr:rowOff>
    </xdr:to>
    <mc:AlternateContent xmlns:mc="http://schemas.openxmlformats.org/markup-compatibility/2006">
      <mc:Choice xmlns:a14="http://schemas.microsoft.com/office/drawing/2010/main" Requires="a14">
        <xdr:graphicFrame macro="">
          <xdr:nvGraphicFramePr>
            <xdr:cNvPr id="5" name="Branch">
              <a:extLst>
                <a:ext uri="{FF2B5EF4-FFF2-40B4-BE49-F238E27FC236}">
                  <a16:creationId xmlns:a16="http://schemas.microsoft.com/office/drawing/2014/main" id="{5BE93911-7261-06B7-D34B-E65D171C521A}"/>
                </a:ext>
              </a:extLst>
            </xdr:cNvPr>
            <xdr:cNvGraphicFramePr/>
          </xdr:nvGraphicFramePr>
          <xdr:xfrm>
            <a:off x="0" y="0"/>
            <a:ext cx="0" cy="0"/>
          </xdr:xfrm>
          <a:graphic>
            <a:graphicData uri="http://schemas.microsoft.com/office/drawing/2010/slicer">
              <sle:slicer xmlns:sle="http://schemas.microsoft.com/office/drawing/2010/slicer" name="Branch"/>
            </a:graphicData>
          </a:graphic>
        </xdr:graphicFrame>
      </mc:Choice>
      <mc:Fallback>
        <xdr:sp macro="" textlink="">
          <xdr:nvSpPr>
            <xdr:cNvPr id="0" name=""/>
            <xdr:cNvSpPr>
              <a:spLocks noTextEdit="1"/>
            </xdr:cNvSpPr>
          </xdr:nvSpPr>
          <xdr:spPr>
            <a:xfrm>
              <a:off x="9186863" y="1804307"/>
              <a:ext cx="1823357" cy="24860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139700</xdr:colOff>
      <xdr:row>28</xdr:row>
      <xdr:rowOff>107950</xdr:rowOff>
    </xdr:from>
    <xdr:to>
      <xdr:col>13</xdr:col>
      <xdr:colOff>558800</xdr:colOff>
      <xdr:row>42</xdr:row>
      <xdr:rowOff>53975</xdr:rowOff>
    </xdr:to>
    <mc:AlternateContent xmlns:mc="http://schemas.openxmlformats.org/markup-compatibility/2006">
      <mc:Choice xmlns:a14="http://schemas.microsoft.com/office/drawing/2010/main" Requires="a14">
        <xdr:graphicFrame macro="">
          <xdr:nvGraphicFramePr>
            <xdr:cNvPr id="6" name="city">
              <a:extLst>
                <a:ext uri="{FF2B5EF4-FFF2-40B4-BE49-F238E27FC236}">
                  <a16:creationId xmlns:a16="http://schemas.microsoft.com/office/drawing/2014/main" id="{4E5FC47C-DC55-D096-4F07-D4DE75ABA7E2}"/>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dr:sp macro="" textlink="">
          <xdr:nvSpPr>
            <xdr:cNvPr id="0" name=""/>
            <xdr:cNvSpPr>
              <a:spLocks noTextEdit="1"/>
            </xdr:cNvSpPr>
          </xdr:nvSpPr>
          <xdr:spPr>
            <a:xfrm>
              <a:off x="7266441" y="5187950"/>
              <a:ext cx="1825172" cy="24860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177800</xdr:colOff>
      <xdr:row>13</xdr:row>
      <xdr:rowOff>139700</xdr:rowOff>
    </xdr:from>
    <xdr:to>
      <xdr:col>13</xdr:col>
      <xdr:colOff>596900</xdr:colOff>
      <xdr:row>27</xdr:row>
      <xdr:rowOff>85725</xdr:rowOff>
    </xdr:to>
    <mc:AlternateContent xmlns:mc="http://schemas.openxmlformats.org/markup-compatibility/2006">
      <mc:Choice xmlns:a14="http://schemas.microsoft.com/office/drawing/2010/main" Requires="a14">
        <xdr:graphicFrame macro="">
          <xdr:nvGraphicFramePr>
            <xdr:cNvPr id="7" name="Activation year">
              <a:extLst>
                <a:ext uri="{FF2B5EF4-FFF2-40B4-BE49-F238E27FC236}">
                  <a16:creationId xmlns:a16="http://schemas.microsoft.com/office/drawing/2014/main" id="{46FBC6D6-DA41-CF4F-C6E7-9EABF3F7B4A8}"/>
                </a:ext>
              </a:extLst>
            </xdr:cNvPr>
            <xdr:cNvGraphicFramePr/>
          </xdr:nvGraphicFramePr>
          <xdr:xfrm>
            <a:off x="0" y="0"/>
            <a:ext cx="0" cy="0"/>
          </xdr:xfrm>
          <a:graphic>
            <a:graphicData uri="http://schemas.microsoft.com/office/drawing/2010/slicer">
              <sle:slicer xmlns:sle="http://schemas.microsoft.com/office/drawing/2010/slicer" name="Activation year"/>
            </a:graphicData>
          </a:graphic>
        </xdr:graphicFrame>
      </mc:Choice>
      <mc:Fallback>
        <xdr:sp macro="" textlink="">
          <xdr:nvSpPr>
            <xdr:cNvPr id="0" name=""/>
            <xdr:cNvSpPr>
              <a:spLocks noTextEdit="1"/>
            </xdr:cNvSpPr>
          </xdr:nvSpPr>
          <xdr:spPr>
            <a:xfrm>
              <a:off x="7304541" y="2498271"/>
              <a:ext cx="1825172" cy="24860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50800</xdr:colOff>
      <xdr:row>23</xdr:row>
      <xdr:rowOff>38100</xdr:rowOff>
    </xdr:from>
    <xdr:to>
      <xdr:col>4</xdr:col>
      <xdr:colOff>63500</xdr:colOff>
      <xdr:row>36</xdr:row>
      <xdr:rowOff>168275</xdr:rowOff>
    </xdr:to>
    <mc:AlternateContent xmlns:mc="http://schemas.openxmlformats.org/markup-compatibility/2006">
      <mc:Choice xmlns:a14="http://schemas.microsoft.com/office/drawing/2010/main" Requires="a14">
        <xdr:graphicFrame macro="">
          <xdr:nvGraphicFramePr>
            <xdr:cNvPr id="8" name="Service &amp; body shop">
              <a:extLst>
                <a:ext uri="{FF2B5EF4-FFF2-40B4-BE49-F238E27FC236}">
                  <a16:creationId xmlns:a16="http://schemas.microsoft.com/office/drawing/2014/main" id="{D1436FD0-3233-0ED2-60D4-47F1692C167E}"/>
                </a:ext>
              </a:extLst>
            </xdr:cNvPr>
            <xdr:cNvGraphicFramePr/>
          </xdr:nvGraphicFramePr>
          <xdr:xfrm>
            <a:off x="0" y="0"/>
            <a:ext cx="0" cy="0"/>
          </xdr:xfrm>
          <a:graphic>
            <a:graphicData uri="http://schemas.microsoft.com/office/drawing/2010/slicer">
              <sle:slicer xmlns:sle="http://schemas.microsoft.com/office/drawing/2010/slicer" name="Service &amp; body shop"/>
            </a:graphicData>
          </a:graphic>
        </xdr:graphicFrame>
      </mc:Choice>
      <mc:Fallback>
        <xdr:sp macro="" textlink="">
          <xdr:nvSpPr>
            <xdr:cNvPr id="0" name=""/>
            <xdr:cNvSpPr>
              <a:spLocks noTextEdit="1"/>
            </xdr:cNvSpPr>
          </xdr:nvSpPr>
          <xdr:spPr>
            <a:xfrm>
              <a:off x="1088345" y="4210957"/>
              <a:ext cx="1826985" cy="248874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88900</xdr:colOff>
      <xdr:row>22</xdr:row>
      <xdr:rowOff>171450</xdr:rowOff>
    </xdr:from>
    <xdr:to>
      <xdr:col>6</xdr:col>
      <xdr:colOff>127000</xdr:colOff>
      <xdr:row>36</xdr:row>
      <xdr:rowOff>117475</xdr:rowOff>
    </xdr:to>
    <mc:AlternateContent xmlns:mc="http://schemas.openxmlformats.org/markup-compatibility/2006">
      <mc:Choice xmlns:a14="http://schemas.microsoft.com/office/drawing/2010/main" Requires="a14">
        <xdr:graphicFrame macro="">
          <xdr:nvGraphicFramePr>
            <xdr:cNvPr id="9" name="Months (Column)">
              <a:extLst>
                <a:ext uri="{FF2B5EF4-FFF2-40B4-BE49-F238E27FC236}">
                  <a16:creationId xmlns:a16="http://schemas.microsoft.com/office/drawing/2014/main" id="{B572842E-D61C-DFA1-2EE3-98D91BE46404}"/>
                </a:ext>
              </a:extLst>
            </xdr:cNvPr>
            <xdr:cNvGraphicFramePr/>
          </xdr:nvGraphicFramePr>
          <xdr:xfrm>
            <a:off x="0" y="0"/>
            <a:ext cx="0" cy="0"/>
          </xdr:xfrm>
          <a:graphic>
            <a:graphicData uri="http://schemas.microsoft.com/office/drawing/2010/slicer">
              <sle:slicer xmlns:sle="http://schemas.microsoft.com/office/drawing/2010/slicer" name="Months (Column)"/>
            </a:graphicData>
          </a:graphic>
        </xdr:graphicFrame>
      </mc:Choice>
      <mc:Fallback>
        <xdr:sp macro="" textlink="">
          <xdr:nvSpPr>
            <xdr:cNvPr id="0" name=""/>
            <xdr:cNvSpPr>
              <a:spLocks noTextEdit="1"/>
            </xdr:cNvSpPr>
          </xdr:nvSpPr>
          <xdr:spPr>
            <a:xfrm>
              <a:off x="2345418" y="4162879"/>
              <a:ext cx="1824037" cy="24860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762000</xdr:colOff>
      <xdr:row>22</xdr:row>
      <xdr:rowOff>165100</xdr:rowOff>
    </xdr:from>
    <xdr:to>
      <xdr:col>8</xdr:col>
      <xdr:colOff>38100</xdr:colOff>
      <xdr:row>36</xdr:row>
      <xdr:rowOff>111125</xdr:rowOff>
    </xdr:to>
    <mc:AlternateContent xmlns:mc="http://schemas.openxmlformats.org/markup-compatibility/2006">
      <mc:Choice xmlns:a14="http://schemas.microsoft.com/office/drawing/2010/main" Requires="a14">
        <xdr:graphicFrame macro="">
          <xdr:nvGraphicFramePr>
            <xdr:cNvPr id="10" name="Quarters (Column)">
              <a:extLst>
                <a:ext uri="{FF2B5EF4-FFF2-40B4-BE49-F238E27FC236}">
                  <a16:creationId xmlns:a16="http://schemas.microsoft.com/office/drawing/2014/main" id="{42179F5D-E87B-C5FC-E050-26EA6FF95B61}"/>
                </a:ext>
              </a:extLst>
            </xdr:cNvPr>
            <xdr:cNvGraphicFramePr/>
          </xdr:nvGraphicFramePr>
          <xdr:xfrm>
            <a:off x="0" y="0"/>
            <a:ext cx="0" cy="0"/>
          </xdr:xfrm>
          <a:graphic>
            <a:graphicData uri="http://schemas.microsoft.com/office/drawing/2010/slicer">
              <sle:slicer xmlns:sle="http://schemas.microsoft.com/office/drawing/2010/slicer" name="Quarters (Column)"/>
            </a:graphicData>
          </a:graphic>
        </xdr:graphicFrame>
      </mc:Choice>
      <mc:Fallback>
        <xdr:sp macro="" textlink="">
          <xdr:nvSpPr>
            <xdr:cNvPr id="0" name=""/>
            <xdr:cNvSpPr>
              <a:spLocks noTextEdit="1"/>
            </xdr:cNvSpPr>
          </xdr:nvSpPr>
          <xdr:spPr>
            <a:xfrm>
              <a:off x="3448730" y="4156529"/>
              <a:ext cx="1822450" cy="24860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304800</xdr:colOff>
      <xdr:row>22</xdr:row>
      <xdr:rowOff>152400</xdr:rowOff>
    </xdr:from>
    <xdr:to>
      <xdr:col>10</xdr:col>
      <xdr:colOff>342900</xdr:colOff>
      <xdr:row>36</xdr:row>
      <xdr:rowOff>98425</xdr:rowOff>
    </xdr:to>
    <mc:AlternateContent xmlns:mc="http://schemas.openxmlformats.org/markup-compatibility/2006">
      <mc:Choice xmlns:a14="http://schemas.microsoft.com/office/drawing/2010/main" Requires="a14">
        <xdr:graphicFrame macro="">
          <xdr:nvGraphicFramePr>
            <xdr:cNvPr id="11" name="Years (Column)">
              <a:extLst>
                <a:ext uri="{FF2B5EF4-FFF2-40B4-BE49-F238E27FC236}">
                  <a16:creationId xmlns:a16="http://schemas.microsoft.com/office/drawing/2014/main" id="{E29E4EEB-AC64-125E-83F2-B54AD7DB712C}"/>
                </a:ext>
              </a:extLst>
            </xdr:cNvPr>
            <xdr:cNvGraphicFramePr/>
          </xdr:nvGraphicFramePr>
          <xdr:xfrm>
            <a:off x="0" y="0"/>
            <a:ext cx="0" cy="0"/>
          </xdr:xfrm>
          <a:graphic>
            <a:graphicData uri="http://schemas.microsoft.com/office/drawing/2010/slicer">
              <sle:slicer xmlns:sle="http://schemas.microsoft.com/office/drawing/2010/slicer" name="Years (Column)"/>
            </a:graphicData>
          </a:graphic>
        </xdr:graphicFrame>
      </mc:Choice>
      <mc:Fallback>
        <xdr:sp macro="" textlink="">
          <xdr:nvSpPr>
            <xdr:cNvPr id="0" name=""/>
            <xdr:cNvSpPr>
              <a:spLocks noTextEdit="1"/>
            </xdr:cNvSpPr>
          </xdr:nvSpPr>
          <xdr:spPr>
            <a:xfrm>
              <a:off x="4942568" y="4143829"/>
              <a:ext cx="1824037" cy="24860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24</xdr:col>
      <xdr:colOff>0</xdr:colOff>
      <xdr:row>15</xdr:row>
      <xdr:rowOff>176212</xdr:rowOff>
    </xdr:from>
    <xdr:ext cx="65" cy="172227"/>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674060437" y="2538412"/>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24</xdr:col>
      <xdr:colOff>0</xdr:colOff>
      <xdr:row>15</xdr:row>
      <xdr:rowOff>176212</xdr:rowOff>
    </xdr:from>
    <xdr:ext cx="65" cy="172227"/>
    <xdr:sp macro="" textlink="">
      <xdr:nvSpPr>
        <xdr:cNvPr id="6" name="TextBox 5">
          <a:extLst>
            <a:ext uri="{FF2B5EF4-FFF2-40B4-BE49-F238E27FC236}">
              <a16:creationId xmlns:a16="http://schemas.microsoft.com/office/drawing/2014/main" id="{00000000-0008-0000-0D00-000006000000}"/>
            </a:ext>
          </a:extLst>
        </xdr:cNvPr>
        <xdr:cNvSpPr txBox="1"/>
      </xdr:nvSpPr>
      <xdr:spPr>
        <a:xfrm>
          <a:off x="674060437" y="2538412"/>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24</xdr:col>
      <xdr:colOff>0</xdr:colOff>
      <xdr:row>15</xdr:row>
      <xdr:rowOff>176212</xdr:rowOff>
    </xdr:from>
    <xdr:ext cx="65" cy="172227"/>
    <xdr:sp macro="" textlink="">
      <xdr:nvSpPr>
        <xdr:cNvPr id="9" name="TextBox 8">
          <a:extLst>
            <a:ext uri="{FF2B5EF4-FFF2-40B4-BE49-F238E27FC236}">
              <a16:creationId xmlns:a16="http://schemas.microsoft.com/office/drawing/2014/main" id="{00000000-0008-0000-0D00-000009000000}"/>
            </a:ext>
          </a:extLst>
        </xdr:cNvPr>
        <xdr:cNvSpPr txBox="1"/>
      </xdr:nvSpPr>
      <xdr:spPr>
        <a:xfrm>
          <a:off x="674060437" y="2538412"/>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24</xdr:col>
      <xdr:colOff>0</xdr:colOff>
      <xdr:row>15</xdr:row>
      <xdr:rowOff>176212</xdr:rowOff>
    </xdr:from>
    <xdr:ext cx="65" cy="172227"/>
    <xdr:sp macro="" textlink="">
      <xdr:nvSpPr>
        <xdr:cNvPr id="12" name="TextBox 11">
          <a:extLst>
            <a:ext uri="{FF2B5EF4-FFF2-40B4-BE49-F238E27FC236}">
              <a16:creationId xmlns:a16="http://schemas.microsoft.com/office/drawing/2014/main" id="{00000000-0008-0000-0D00-00000C000000}"/>
            </a:ext>
          </a:extLst>
        </xdr:cNvPr>
        <xdr:cNvSpPr txBox="1"/>
      </xdr:nvSpPr>
      <xdr:spPr>
        <a:xfrm>
          <a:off x="674060437" y="2538412"/>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xdr:col>
      <xdr:colOff>0</xdr:colOff>
      <xdr:row>15</xdr:row>
      <xdr:rowOff>176212</xdr:rowOff>
    </xdr:from>
    <xdr:ext cx="65" cy="172227"/>
    <xdr:sp macro="" textlink="">
      <xdr:nvSpPr>
        <xdr:cNvPr id="7" name="TextBox 6">
          <a:extLst>
            <a:ext uri="{FF2B5EF4-FFF2-40B4-BE49-F238E27FC236}">
              <a16:creationId xmlns:a16="http://schemas.microsoft.com/office/drawing/2014/main" id="{00000000-0008-0000-0D00-000007000000}"/>
            </a:ext>
          </a:extLst>
        </xdr:cNvPr>
        <xdr:cNvSpPr txBox="1"/>
      </xdr:nvSpPr>
      <xdr:spPr>
        <a:xfrm>
          <a:off x="879133687" y="311943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xdr:col>
      <xdr:colOff>0</xdr:colOff>
      <xdr:row>15</xdr:row>
      <xdr:rowOff>176212</xdr:rowOff>
    </xdr:from>
    <xdr:ext cx="65" cy="172227"/>
    <xdr:sp macro="" textlink="">
      <xdr:nvSpPr>
        <xdr:cNvPr id="8" name="TextBox 7">
          <a:extLst>
            <a:ext uri="{FF2B5EF4-FFF2-40B4-BE49-F238E27FC236}">
              <a16:creationId xmlns:a16="http://schemas.microsoft.com/office/drawing/2014/main" id="{00000000-0008-0000-0D00-000008000000}"/>
            </a:ext>
          </a:extLst>
        </xdr:cNvPr>
        <xdr:cNvSpPr txBox="1"/>
      </xdr:nvSpPr>
      <xdr:spPr>
        <a:xfrm>
          <a:off x="879133687" y="311943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xdr:col>
      <xdr:colOff>0</xdr:colOff>
      <xdr:row>15</xdr:row>
      <xdr:rowOff>176212</xdr:rowOff>
    </xdr:from>
    <xdr:ext cx="65" cy="172227"/>
    <xdr:sp macro="" textlink="">
      <xdr:nvSpPr>
        <xdr:cNvPr id="10" name="TextBox 9">
          <a:extLst>
            <a:ext uri="{FF2B5EF4-FFF2-40B4-BE49-F238E27FC236}">
              <a16:creationId xmlns:a16="http://schemas.microsoft.com/office/drawing/2014/main" id="{00000000-0008-0000-0D00-00000A000000}"/>
            </a:ext>
          </a:extLst>
        </xdr:cNvPr>
        <xdr:cNvSpPr txBox="1"/>
      </xdr:nvSpPr>
      <xdr:spPr>
        <a:xfrm>
          <a:off x="879133687" y="311943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xdr:col>
      <xdr:colOff>0</xdr:colOff>
      <xdr:row>15</xdr:row>
      <xdr:rowOff>176212</xdr:rowOff>
    </xdr:from>
    <xdr:ext cx="65" cy="172227"/>
    <xdr:sp macro="" textlink="">
      <xdr:nvSpPr>
        <xdr:cNvPr id="11" name="TextBox 10">
          <a:extLst>
            <a:ext uri="{FF2B5EF4-FFF2-40B4-BE49-F238E27FC236}">
              <a16:creationId xmlns:a16="http://schemas.microsoft.com/office/drawing/2014/main" id="{00000000-0008-0000-0D00-00000B000000}"/>
            </a:ext>
          </a:extLst>
        </xdr:cNvPr>
        <xdr:cNvSpPr txBox="1"/>
      </xdr:nvSpPr>
      <xdr:spPr>
        <a:xfrm>
          <a:off x="879133687" y="311943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xdr:col>
      <xdr:colOff>0</xdr:colOff>
      <xdr:row>51</xdr:row>
      <xdr:rowOff>176212</xdr:rowOff>
    </xdr:from>
    <xdr:ext cx="65" cy="172227"/>
    <xdr:sp macro="" textlink="">
      <xdr:nvSpPr>
        <xdr:cNvPr id="3" name="TextBox 2">
          <a:extLst>
            <a:ext uri="{FF2B5EF4-FFF2-40B4-BE49-F238E27FC236}">
              <a16:creationId xmlns:a16="http://schemas.microsoft.com/office/drawing/2014/main" id="{7A50CC85-D514-4DEE-AC97-8DF6B2AA1524}"/>
            </a:ext>
          </a:extLst>
        </xdr:cNvPr>
        <xdr:cNvSpPr txBox="1"/>
      </xdr:nvSpPr>
      <xdr:spPr>
        <a:xfrm>
          <a:off x="235667550" y="311943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xdr:col>
      <xdr:colOff>0</xdr:colOff>
      <xdr:row>51</xdr:row>
      <xdr:rowOff>176212</xdr:rowOff>
    </xdr:from>
    <xdr:ext cx="65" cy="172227"/>
    <xdr:sp macro="" textlink="">
      <xdr:nvSpPr>
        <xdr:cNvPr id="4" name="TextBox 3">
          <a:extLst>
            <a:ext uri="{FF2B5EF4-FFF2-40B4-BE49-F238E27FC236}">
              <a16:creationId xmlns:a16="http://schemas.microsoft.com/office/drawing/2014/main" id="{9B1A5EFF-D61A-43B5-8EC9-B7B53AC9C9B0}"/>
            </a:ext>
          </a:extLst>
        </xdr:cNvPr>
        <xdr:cNvSpPr txBox="1"/>
      </xdr:nvSpPr>
      <xdr:spPr>
        <a:xfrm>
          <a:off x="235667550" y="311943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xdr:col>
      <xdr:colOff>0</xdr:colOff>
      <xdr:row>51</xdr:row>
      <xdr:rowOff>176212</xdr:rowOff>
    </xdr:from>
    <xdr:ext cx="65" cy="172227"/>
    <xdr:sp macro="" textlink="">
      <xdr:nvSpPr>
        <xdr:cNvPr id="5" name="TextBox 4">
          <a:extLst>
            <a:ext uri="{FF2B5EF4-FFF2-40B4-BE49-F238E27FC236}">
              <a16:creationId xmlns:a16="http://schemas.microsoft.com/office/drawing/2014/main" id="{CAE0291C-BEA1-4F24-97B2-5841CD5BE7BE}"/>
            </a:ext>
          </a:extLst>
        </xdr:cNvPr>
        <xdr:cNvSpPr txBox="1"/>
      </xdr:nvSpPr>
      <xdr:spPr>
        <a:xfrm>
          <a:off x="235667550" y="311943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xdr:col>
      <xdr:colOff>0</xdr:colOff>
      <xdr:row>51</xdr:row>
      <xdr:rowOff>176212</xdr:rowOff>
    </xdr:from>
    <xdr:ext cx="65" cy="172227"/>
    <xdr:sp macro="" textlink="">
      <xdr:nvSpPr>
        <xdr:cNvPr id="13" name="TextBox 12">
          <a:extLst>
            <a:ext uri="{FF2B5EF4-FFF2-40B4-BE49-F238E27FC236}">
              <a16:creationId xmlns:a16="http://schemas.microsoft.com/office/drawing/2014/main" id="{20793FD7-5203-41ED-99CF-78AA32B6C178}"/>
            </a:ext>
          </a:extLst>
        </xdr:cNvPr>
        <xdr:cNvSpPr txBox="1"/>
      </xdr:nvSpPr>
      <xdr:spPr>
        <a:xfrm>
          <a:off x="235667550" y="311943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xdr:col>
      <xdr:colOff>0</xdr:colOff>
      <xdr:row>15</xdr:row>
      <xdr:rowOff>176212</xdr:rowOff>
    </xdr:from>
    <xdr:ext cx="65" cy="172227"/>
    <xdr:sp macro="" textlink="">
      <xdr:nvSpPr>
        <xdr:cNvPr id="14" name="TextBox 13">
          <a:extLst>
            <a:ext uri="{FF2B5EF4-FFF2-40B4-BE49-F238E27FC236}">
              <a16:creationId xmlns:a16="http://schemas.microsoft.com/office/drawing/2014/main" id="{21685746-FD7A-487C-949B-A0FEAF4B6E89}"/>
            </a:ext>
          </a:extLst>
        </xdr:cNvPr>
        <xdr:cNvSpPr txBox="1"/>
      </xdr:nvSpPr>
      <xdr:spPr>
        <a:xfrm>
          <a:off x="235667550" y="311943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xdr:col>
      <xdr:colOff>0</xdr:colOff>
      <xdr:row>15</xdr:row>
      <xdr:rowOff>176212</xdr:rowOff>
    </xdr:from>
    <xdr:ext cx="65" cy="172227"/>
    <xdr:sp macro="" textlink="">
      <xdr:nvSpPr>
        <xdr:cNvPr id="15" name="TextBox 14">
          <a:extLst>
            <a:ext uri="{FF2B5EF4-FFF2-40B4-BE49-F238E27FC236}">
              <a16:creationId xmlns:a16="http://schemas.microsoft.com/office/drawing/2014/main" id="{2BE0C113-5E91-438E-BA67-013D251F4A6E}"/>
            </a:ext>
          </a:extLst>
        </xdr:cNvPr>
        <xdr:cNvSpPr txBox="1"/>
      </xdr:nvSpPr>
      <xdr:spPr>
        <a:xfrm>
          <a:off x="235667550" y="311943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xdr:col>
      <xdr:colOff>0</xdr:colOff>
      <xdr:row>15</xdr:row>
      <xdr:rowOff>176212</xdr:rowOff>
    </xdr:from>
    <xdr:ext cx="65" cy="172227"/>
    <xdr:sp macro="" textlink="">
      <xdr:nvSpPr>
        <xdr:cNvPr id="16" name="TextBox 15">
          <a:extLst>
            <a:ext uri="{FF2B5EF4-FFF2-40B4-BE49-F238E27FC236}">
              <a16:creationId xmlns:a16="http://schemas.microsoft.com/office/drawing/2014/main" id="{DE68E587-7D0C-4D0E-9409-8A88EDD7A9EB}"/>
            </a:ext>
          </a:extLst>
        </xdr:cNvPr>
        <xdr:cNvSpPr txBox="1"/>
      </xdr:nvSpPr>
      <xdr:spPr>
        <a:xfrm>
          <a:off x="235667550" y="311943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xdr:col>
      <xdr:colOff>0</xdr:colOff>
      <xdr:row>15</xdr:row>
      <xdr:rowOff>176212</xdr:rowOff>
    </xdr:from>
    <xdr:ext cx="65" cy="172227"/>
    <xdr:sp macro="" textlink="">
      <xdr:nvSpPr>
        <xdr:cNvPr id="17" name="TextBox 16">
          <a:extLst>
            <a:ext uri="{FF2B5EF4-FFF2-40B4-BE49-F238E27FC236}">
              <a16:creationId xmlns:a16="http://schemas.microsoft.com/office/drawing/2014/main" id="{D0E8323E-88F2-4634-B04E-695AFE17C325}"/>
            </a:ext>
          </a:extLst>
        </xdr:cNvPr>
        <xdr:cNvSpPr txBox="1"/>
      </xdr:nvSpPr>
      <xdr:spPr>
        <a:xfrm>
          <a:off x="235667550" y="311943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xdr:col>
      <xdr:colOff>0</xdr:colOff>
      <xdr:row>15</xdr:row>
      <xdr:rowOff>176212</xdr:rowOff>
    </xdr:from>
    <xdr:ext cx="65" cy="172227"/>
    <xdr:sp macro="" textlink="">
      <xdr:nvSpPr>
        <xdr:cNvPr id="18" name="TextBox 17">
          <a:extLst>
            <a:ext uri="{FF2B5EF4-FFF2-40B4-BE49-F238E27FC236}">
              <a16:creationId xmlns:a16="http://schemas.microsoft.com/office/drawing/2014/main" id="{07464F30-4298-489A-BE61-0A54C702C819}"/>
            </a:ext>
          </a:extLst>
        </xdr:cNvPr>
        <xdr:cNvSpPr txBox="1"/>
      </xdr:nvSpPr>
      <xdr:spPr>
        <a:xfrm>
          <a:off x="235667550" y="311943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xdr:col>
      <xdr:colOff>0</xdr:colOff>
      <xdr:row>15</xdr:row>
      <xdr:rowOff>176212</xdr:rowOff>
    </xdr:from>
    <xdr:ext cx="65" cy="172227"/>
    <xdr:sp macro="" textlink="">
      <xdr:nvSpPr>
        <xdr:cNvPr id="19" name="TextBox 18">
          <a:extLst>
            <a:ext uri="{FF2B5EF4-FFF2-40B4-BE49-F238E27FC236}">
              <a16:creationId xmlns:a16="http://schemas.microsoft.com/office/drawing/2014/main" id="{28FC88F9-B662-444A-8995-BECC7F95E522}"/>
            </a:ext>
          </a:extLst>
        </xdr:cNvPr>
        <xdr:cNvSpPr txBox="1"/>
      </xdr:nvSpPr>
      <xdr:spPr>
        <a:xfrm>
          <a:off x="235667550" y="311943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xdr:col>
      <xdr:colOff>0</xdr:colOff>
      <xdr:row>15</xdr:row>
      <xdr:rowOff>176212</xdr:rowOff>
    </xdr:from>
    <xdr:ext cx="65" cy="172227"/>
    <xdr:sp macro="" textlink="">
      <xdr:nvSpPr>
        <xdr:cNvPr id="20" name="TextBox 19">
          <a:extLst>
            <a:ext uri="{FF2B5EF4-FFF2-40B4-BE49-F238E27FC236}">
              <a16:creationId xmlns:a16="http://schemas.microsoft.com/office/drawing/2014/main" id="{8BD1D9F0-D859-45DA-8A0E-4660FCEF0E88}"/>
            </a:ext>
          </a:extLst>
        </xdr:cNvPr>
        <xdr:cNvSpPr txBox="1"/>
      </xdr:nvSpPr>
      <xdr:spPr>
        <a:xfrm>
          <a:off x="235667550" y="311943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xdr:col>
      <xdr:colOff>0</xdr:colOff>
      <xdr:row>15</xdr:row>
      <xdr:rowOff>176212</xdr:rowOff>
    </xdr:from>
    <xdr:ext cx="65" cy="172227"/>
    <xdr:sp macro="" textlink="">
      <xdr:nvSpPr>
        <xdr:cNvPr id="21" name="TextBox 20">
          <a:extLst>
            <a:ext uri="{FF2B5EF4-FFF2-40B4-BE49-F238E27FC236}">
              <a16:creationId xmlns:a16="http://schemas.microsoft.com/office/drawing/2014/main" id="{3107511F-0957-4E9E-97CA-AEFBC0C75E28}"/>
            </a:ext>
          </a:extLst>
        </xdr:cNvPr>
        <xdr:cNvSpPr txBox="1"/>
      </xdr:nvSpPr>
      <xdr:spPr>
        <a:xfrm>
          <a:off x="235667550" y="311943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8</xdr:row>
      <xdr:rowOff>0</xdr:rowOff>
    </xdr:from>
    <xdr:to>
      <xdr:col>2</xdr:col>
      <xdr:colOff>352191</xdr:colOff>
      <xdr:row>12</xdr:row>
      <xdr:rowOff>179551</xdr:rowOff>
    </xdr:to>
    <xdr:sp macro="" textlink="">
      <xdr:nvSpPr>
        <xdr:cNvPr id="2" name="AutoShape 1" descr="mailbox://C:/Documents%20and%20Settings/jagannath/Application%20Data/Thunderbird/Profiles/18owzckg.default/Mail/pop.mandovi-1.net/Inbox?number=2587016921&amp;part=1.2&amp;filename=Happy-Diwali-Greeting-Cards-Designs-For-Diwali.jpg">
          <a:extLst>
            <a:ext uri="{FF2B5EF4-FFF2-40B4-BE49-F238E27FC236}">
              <a16:creationId xmlns:a16="http://schemas.microsoft.com/office/drawing/2014/main" id="{00000000-0008-0000-1000-000002000000}"/>
            </a:ext>
          </a:extLst>
        </xdr:cNvPr>
        <xdr:cNvSpPr>
          <a:spLocks noChangeAspect="1" noChangeArrowheads="1"/>
        </xdr:cNvSpPr>
      </xdr:nvSpPr>
      <xdr:spPr bwMode="auto">
        <a:xfrm>
          <a:off x="4010025" y="1524000"/>
          <a:ext cx="942841" cy="941551"/>
        </a:xfrm>
        <a:prstGeom prst="rect">
          <a:avLst/>
        </a:prstGeom>
        <a:noFill/>
      </xdr:spPr>
    </xdr:sp>
    <xdr:clientData/>
  </xdr:twoCellAnchor>
  <xdr:twoCellAnchor editAs="oneCell">
    <xdr:from>
      <xdr:col>1</xdr:col>
      <xdr:colOff>0</xdr:colOff>
      <xdr:row>11</xdr:row>
      <xdr:rowOff>80493</xdr:rowOff>
    </xdr:from>
    <xdr:to>
      <xdr:col>2</xdr:col>
      <xdr:colOff>345672</xdr:colOff>
      <xdr:row>16</xdr:row>
      <xdr:rowOff>72228</xdr:rowOff>
    </xdr:to>
    <xdr:sp macro="" textlink="">
      <xdr:nvSpPr>
        <xdr:cNvPr id="3" name="AutoShape 1" descr="mailbox://C:/Documents%20and%20Settings/jagannath/Application%20Data/Thunderbird/Profiles/18owzckg.default/Mail/pop.mandovi-1.net/Inbox?number=2587016921&amp;part=1.2&amp;filename=Happy-Diwali-Greeting-Cards-Designs-For-Diwali.jpg">
          <a:extLst>
            <a:ext uri="{FF2B5EF4-FFF2-40B4-BE49-F238E27FC236}">
              <a16:creationId xmlns:a16="http://schemas.microsoft.com/office/drawing/2014/main" id="{00000000-0008-0000-1000-000003000000}"/>
            </a:ext>
          </a:extLst>
        </xdr:cNvPr>
        <xdr:cNvSpPr>
          <a:spLocks noChangeAspect="1" noChangeArrowheads="1"/>
        </xdr:cNvSpPr>
      </xdr:nvSpPr>
      <xdr:spPr bwMode="auto">
        <a:xfrm>
          <a:off x="4010025" y="2175993"/>
          <a:ext cx="942438" cy="944235"/>
        </a:xfrm>
        <a:prstGeom prst="rect">
          <a:avLst/>
        </a:prstGeom>
        <a:noFill/>
      </xdr:spPr>
    </xdr:sp>
    <xdr:clientData/>
  </xdr:twoCellAnchor>
  <xdr:twoCellAnchor editAs="oneCell">
    <xdr:from>
      <xdr:col>1</xdr:col>
      <xdr:colOff>0</xdr:colOff>
      <xdr:row>11</xdr:row>
      <xdr:rowOff>80493</xdr:rowOff>
    </xdr:from>
    <xdr:to>
      <xdr:col>2</xdr:col>
      <xdr:colOff>346075</xdr:colOff>
      <xdr:row>16</xdr:row>
      <xdr:rowOff>72228</xdr:rowOff>
    </xdr:to>
    <xdr:sp macro="" textlink="">
      <xdr:nvSpPr>
        <xdr:cNvPr id="5" name="AutoShape 1" descr="mailbox://C:/Documents%20and%20Settings/jagannath/Application%20Data/Thunderbird/Profiles/18owzckg.default/Mail/pop.mandovi-1.net/Inbox?number=2587016921&amp;part=1.2&amp;filename=Happy-Diwali-Greeting-Cards-Designs-For-Diwali.jpg">
          <a:extLst>
            <a:ext uri="{FF2B5EF4-FFF2-40B4-BE49-F238E27FC236}">
              <a16:creationId xmlns:a16="http://schemas.microsoft.com/office/drawing/2014/main" id="{00000000-0008-0000-1000-000005000000}"/>
            </a:ext>
          </a:extLst>
        </xdr:cNvPr>
        <xdr:cNvSpPr>
          <a:spLocks noChangeAspect="1" noChangeArrowheads="1"/>
        </xdr:cNvSpPr>
      </xdr:nvSpPr>
      <xdr:spPr bwMode="auto">
        <a:xfrm>
          <a:off x="4010025" y="2175993"/>
          <a:ext cx="942841" cy="944235"/>
        </a:xfrm>
        <a:prstGeom prst="rect">
          <a:avLst/>
        </a:prstGeom>
        <a:noFill/>
      </xdr:spPr>
    </xdr:sp>
    <xdr:clientData/>
  </xdr:twoCellAnchor>
  <xdr:twoCellAnchor editAs="oneCell">
    <xdr:from>
      <xdr:col>1</xdr:col>
      <xdr:colOff>0</xdr:colOff>
      <xdr:row>11</xdr:row>
      <xdr:rowOff>80493</xdr:rowOff>
    </xdr:from>
    <xdr:to>
      <xdr:col>2</xdr:col>
      <xdr:colOff>348221</xdr:colOff>
      <xdr:row>16</xdr:row>
      <xdr:rowOff>72228</xdr:rowOff>
    </xdr:to>
    <xdr:sp macro="" textlink="">
      <xdr:nvSpPr>
        <xdr:cNvPr id="7" name="AutoShape 1" descr="mailbox://C:/Documents%20and%20Settings/jagannath/Application%20Data/Thunderbird/Profiles/18owzckg.default/Mail/pop.mandovi-1.net/Inbox?number=2587016921&amp;part=1.2&amp;filename=Happy-Diwali-Greeting-Cards-Designs-For-Diwali.jpg">
          <a:extLst>
            <a:ext uri="{FF2B5EF4-FFF2-40B4-BE49-F238E27FC236}">
              <a16:creationId xmlns:a16="http://schemas.microsoft.com/office/drawing/2014/main" id="{00000000-0008-0000-1000-000007000000}"/>
            </a:ext>
          </a:extLst>
        </xdr:cNvPr>
        <xdr:cNvSpPr>
          <a:spLocks noChangeAspect="1" noChangeArrowheads="1"/>
        </xdr:cNvSpPr>
      </xdr:nvSpPr>
      <xdr:spPr bwMode="auto">
        <a:xfrm>
          <a:off x="4010025" y="2175993"/>
          <a:ext cx="944987" cy="944235"/>
        </a:xfrm>
        <a:prstGeom prst="rect">
          <a:avLst/>
        </a:prstGeom>
        <a:noFill/>
      </xdr:spPr>
    </xdr:sp>
    <xdr:clientData/>
  </xdr:twoCellAnchor>
  <xdr:twoCellAnchor editAs="oneCell">
    <xdr:from>
      <xdr:col>1</xdr:col>
      <xdr:colOff>0</xdr:colOff>
      <xdr:row>11</xdr:row>
      <xdr:rowOff>80493</xdr:rowOff>
    </xdr:from>
    <xdr:to>
      <xdr:col>2</xdr:col>
      <xdr:colOff>348221</xdr:colOff>
      <xdr:row>16</xdr:row>
      <xdr:rowOff>72228</xdr:rowOff>
    </xdr:to>
    <xdr:sp macro="" textlink="">
      <xdr:nvSpPr>
        <xdr:cNvPr id="6" name="AutoShape 1" descr="mailbox://C:/Documents%20and%20Settings/jagannath/Application%20Data/Thunderbird/Profiles/18owzckg.default/Mail/pop.mandovi-1.net/Inbox?number=2587016921&amp;part=1.2&amp;filename=Happy-Diwali-Greeting-Cards-Designs-For-Diwali.jpg">
          <a:extLst>
            <a:ext uri="{FF2B5EF4-FFF2-40B4-BE49-F238E27FC236}">
              <a16:creationId xmlns:a16="http://schemas.microsoft.com/office/drawing/2014/main" id="{00000000-0008-0000-1000-000006000000}"/>
            </a:ext>
          </a:extLst>
        </xdr:cNvPr>
        <xdr:cNvSpPr>
          <a:spLocks noChangeAspect="1" noChangeArrowheads="1"/>
        </xdr:cNvSpPr>
      </xdr:nvSpPr>
      <xdr:spPr bwMode="auto">
        <a:xfrm>
          <a:off x="4010025" y="2175993"/>
          <a:ext cx="944987" cy="944235"/>
        </a:xfrm>
        <a:prstGeom prst="rect">
          <a:avLst/>
        </a:prstGeom>
        <a:noFill/>
      </xdr:spPr>
    </xdr:sp>
    <xdr:clientData/>
  </xdr:twoCellAnchor>
  <xdr:twoCellAnchor editAs="oneCell">
    <xdr:from>
      <xdr:col>1</xdr:col>
      <xdr:colOff>0</xdr:colOff>
      <xdr:row>11</xdr:row>
      <xdr:rowOff>80493</xdr:rowOff>
    </xdr:from>
    <xdr:to>
      <xdr:col>2</xdr:col>
      <xdr:colOff>348221</xdr:colOff>
      <xdr:row>16</xdr:row>
      <xdr:rowOff>72228</xdr:rowOff>
    </xdr:to>
    <xdr:sp macro="" textlink="">
      <xdr:nvSpPr>
        <xdr:cNvPr id="8" name="AutoShape 1" descr="mailbox://C:/Documents%20and%20Settings/jagannath/Application%20Data/Thunderbird/Profiles/18owzckg.default/Mail/pop.mandovi-1.net/Inbox?number=2587016921&amp;part=1.2&amp;filename=Happy-Diwali-Greeting-Cards-Designs-For-Diwali.jpg">
          <a:extLst>
            <a:ext uri="{FF2B5EF4-FFF2-40B4-BE49-F238E27FC236}">
              <a16:creationId xmlns:a16="http://schemas.microsoft.com/office/drawing/2014/main" id="{00000000-0008-0000-1000-000008000000}"/>
            </a:ext>
          </a:extLst>
        </xdr:cNvPr>
        <xdr:cNvSpPr>
          <a:spLocks noChangeAspect="1" noChangeArrowheads="1"/>
        </xdr:cNvSpPr>
      </xdr:nvSpPr>
      <xdr:spPr bwMode="auto">
        <a:xfrm>
          <a:off x="4010025" y="2175993"/>
          <a:ext cx="944987" cy="944235"/>
        </a:xfrm>
        <a:prstGeom prst="rect">
          <a:avLst/>
        </a:prstGeom>
        <a:noFill/>
      </xdr:spPr>
    </xdr:sp>
    <xdr:clientData/>
  </xdr:twoCellAnchor>
  <xdr:twoCellAnchor editAs="oneCell">
    <xdr:from>
      <xdr:col>1</xdr:col>
      <xdr:colOff>0</xdr:colOff>
      <xdr:row>11</xdr:row>
      <xdr:rowOff>80493</xdr:rowOff>
    </xdr:from>
    <xdr:to>
      <xdr:col>2</xdr:col>
      <xdr:colOff>348221</xdr:colOff>
      <xdr:row>16</xdr:row>
      <xdr:rowOff>72228</xdr:rowOff>
    </xdr:to>
    <xdr:sp macro="" textlink="">
      <xdr:nvSpPr>
        <xdr:cNvPr id="9" name="AutoShape 1" descr="mailbox://C:/Documents%20and%20Settings/jagannath/Application%20Data/Thunderbird/Profiles/18owzckg.default/Mail/pop.mandovi-1.net/Inbox?number=2587016921&amp;part=1.2&amp;filename=Happy-Diwali-Greeting-Cards-Designs-For-Diwali.jpg">
          <a:extLst>
            <a:ext uri="{FF2B5EF4-FFF2-40B4-BE49-F238E27FC236}">
              <a16:creationId xmlns:a16="http://schemas.microsoft.com/office/drawing/2014/main" id="{00000000-0008-0000-1000-000009000000}"/>
            </a:ext>
          </a:extLst>
        </xdr:cNvPr>
        <xdr:cNvSpPr>
          <a:spLocks noChangeAspect="1" noChangeArrowheads="1"/>
        </xdr:cNvSpPr>
      </xdr:nvSpPr>
      <xdr:spPr bwMode="auto">
        <a:xfrm>
          <a:off x="4010025" y="2175993"/>
          <a:ext cx="944987" cy="944235"/>
        </a:xfrm>
        <a:prstGeom prst="rect">
          <a:avLst/>
        </a:prstGeom>
        <a:noFill/>
      </xdr:spPr>
    </xdr:sp>
    <xdr:clientData/>
  </xdr:twoCellAnchor>
  <xdr:twoCellAnchor editAs="oneCell">
    <xdr:from>
      <xdr:col>1</xdr:col>
      <xdr:colOff>0</xdr:colOff>
      <xdr:row>11</xdr:row>
      <xdr:rowOff>80493</xdr:rowOff>
    </xdr:from>
    <xdr:to>
      <xdr:col>2</xdr:col>
      <xdr:colOff>348221</xdr:colOff>
      <xdr:row>16</xdr:row>
      <xdr:rowOff>72228</xdr:rowOff>
    </xdr:to>
    <xdr:sp macro="" textlink="">
      <xdr:nvSpPr>
        <xdr:cNvPr id="10" name="AutoShape 1" descr="mailbox://C:/Documents%20and%20Settings/jagannath/Application%20Data/Thunderbird/Profiles/18owzckg.default/Mail/pop.mandovi-1.net/Inbox?number=2587016921&amp;part=1.2&amp;filename=Happy-Diwali-Greeting-Cards-Designs-For-Diwali.jpg">
          <a:extLst>
            <a:ext uri="{FF2B5EF4-FFF2-40B4-BE49-F238E27FC236}">
              <a16:creationId xmlns:a16="http://schemas.microsoft.com/office/drawing/2014/main" id="{00000000-0008-0000-1000-00000A000000}"/>
            </a:ext>
          </a:extLst>
        </xdr:cNvPr>
        <xdr:cNvSpPr>
          <a:spLocks noChangeAspect="1" noChangeArrowheads="1"/>
        </xdr:cNvSpPr>
      </xdr:nvSpPr>
      <xdr:spPr bwMode="auto">
        <a:xfrm>
          <a:off x="4010025" y="2175993"/>
          <a:ext cx="944987" cy="944235"/>
        </a:xfrm>
        <a:prstGeom prst="rect">
          <a:avLst/>
        </a:prstGeom>
        <a:noFill/>
      </xdr:spPr>
    </xdr:sp>
    <xdr:clientData/>
  </xdr:twoCellAnchor>
  <xdr:twoCellAnchor editAs="oneCell">
    <xdr:from>
      <xdr:col>1</xdr:col>
      <xdr:colOff>0</xdr:colOff>
      <xdr:row>11</xdr:row>
      <xdr:rowOff>80493</xdr:rowOff>
    </xdr:from>
    <xdr:to>
      <xdr:col>2</xdr:col>
      <xdr:colOff>340056</xdr:colOff>
      <xdr:row>16</xdr:row>
      <xdr:rowOff>72228</xdr:rowOff>
    </xdr:to>
    <xdr:sp macro="" textlink="">
      <xdr:nvSpPr>
        <xdr:cNvPr id="11" name="AutoShape 1" descr="mailbox://C:/Documents%20and%20Settings/jagannath/Application%20Data/Thunderbird/Profiles/18owzckg.default/Mail/pop.mandovi-1.net/Inbox?number=2587016921&amp;part=1.2&amp;filename=Happy-Diwali-Greeting-Cards-Designs-For-Diwali.jpg">
          <a:extLst>
            <a:ext uri="{FF2B5EF4-FFF2-40B4-BE49-F238E27FC236}">
              <a16:creationId xmlns:a16="http://schemas.microsoft.com/office/drawing/2014/main" id="{00000000-0008-0000-1000-00000B000000}"/>
            </a:ext>
          </a:extLst>
        </xdr:cNvPr>
        <xdr:cNvSpPr>
          <a:spLocks noChangeAspect="1" noChangeArrowheads="1"/>
        </xdr:cNvSpPr>
      </xdr:nvSpPr>
      <xdr:spPr bwMode="auto">
        <a:xfrm>
          <a:off x="3286125" y="2175993"/>
          <a:ext cx="936822" cy="944235"/>
        </a:xfrm>
        <a:prstGeom prst="rect">
          <a:avLst/>
        </a:prstGeom>
        <a:noFill/>
      </xdr:spPr>
    </xdr:sp>
    <xdr:clientData/>
  </xdr:twoCellAnchor>
  <xdr:twoCellAnchor editAs="oneCell">
    <xdr:from>
      <xdr:col>1</xdr:col>
      <xdr:colOff>0</xdr:colOff>
      <xdr:row>11</xdr:row>
      <xdr:rowOff>80493</xdr:rowOff>
    </xdr:from>
    <xdr:to>
      <xdr:col>2</xdr:col>
      <xdr:colOff>342778</xdr:colOff>
      <xdr:row>16</xdr:row>
      <xdr:rowOff>72228</xdr:rowOff>
    </xdr:to>
    <xdr:sp macro="" textlink="">
      <xdr:nvSpPr>
        <xdr:cNvPr id="12" name="AutoShape 1" descr="mailbox://C:/Documents%20and%20Settings/jagannath/Application%20Data/Thunderbird/Profiles/18owzckg.default/Mail/pop.mandovi-1.net/Inbox?number=2587016921&amp;part=1.2&amp;filename=Happy-Diwali-Greeting-Cards-Designs-For-Diwali.jpg">
          <a:extLst>
            <a:ext uri="{FF2B5EF4-FFF2-40B4-BE49-F238E27FC236}">
              <a16:creationId xmlns:a16="http://schemas.microsoft.com/office/drawing/2014/main" id="{00000000-0008-0000-1000-00000C000000}"/>
            </a:ext>
          </a:extLst>
        </xdr:cNvPr>
        <xdr:cNvSpPr>
          <a:spLocks noChangeAspect="1" noChangeArrowheads="1"/>
        </xdr:cNvSpPr>
      </xdr:nvSpPr>
      <xdr:spPr bwMode="auto">
        <a:xfrm>
          <a:off x="3286125" y="2175993"/>
          <a:ext cx="939544" cy="944235"/>
        </a:xfrm>
        <a:prstGeom prst="rect">
          <a:avLst/>
        </a:prstGeom>
        <a:noFill/>
      </xdr:spPr>
    </xdr:sp>
    <xdr:clientData/>
  </xdr:twoCellAnchor>
  <xdr:twoCellAnchor editAs="oneCell">
    <xdr:from>
      <xdr:col>1</xdr:col>
      <xdr:colOff>0</xdr:colOff>
      <xdr:row>11</xdr:row>
      <xdr:rowOff>80493</xdr:rowOff>
    </xdr:from>
    <xdr:to>
      <xdr:col>2</xdr:col>
      <xdr:colOff>345499</xdr:colOff>
      <xdr:row>16</xdr:row>
      <xdr:rowOff>72228</xdr:rowOff>
    </xdr:to>
    <xdr:sp macro="" textlink="">
      <xdr:nvSpPr>
        <xdr:cNvPr id="13" name="AutoShape 1" descr="mailbox://C:/Documents%20and%20Settings/jagannath/Application%20Data/Thunderbird/Profiles/18owzckg.default/Mail/pop.mandovi-1.net/Inbox?number=2587016921&amp;part=1.2&amp;filename=Happy-Diwali-Greeting-Cards-Designs-For-Diwali.jpg">
          <a:extLst>
            <a:ext uri="{FF2B5EF4-FFF2-40B4-BE49-F238E27FC236}">
              <a16:creationId xmlns:a16="http://schemas.microsoft.com/office/drawing/2014/main" id="{00000000-0008-0000-1000-00000D000000}"/>
            </a:ext>
          </a:extLst>
        </xdr:cNvPr>
        <xdr:cNvSpPr>
          <a:spLocks noChangeAspect="1" noChangeArrowheads="1"/>
        </xdr:cNvSpPr>
      </xdr:nvSpPr>
      <xdr:spPr bwMode="auto">
        <a:xfrm>
          <a:off x="3286125" y="2175993"/>
          <a:ext cx="942265" cy="944235"/>
        </a:xfrm>
        <a:prstGeom prst="rect">
          <a:avLst/>
        </a:prstGeom>
        <a:noFill/>
      </xdr:spPr>
    </xdr:sp>
    <xdr:clientData/>
  </xdr:twoCellAnchor>
  <xdr:twoCellAnchor editAs="oneCell">
    <xdr:from>
      <xdr:col>1</xdr:col>
      <xdr:colOff>0</xdr:colOff>
      <xdr:row>11</xdr:row>
      <xdr:rowOff>80493</xdr:rowOff>
    </xdr:from>
    <xdr:to>
      <xdr:col>2</xdr:col>
      <xdr:colOff>346689</xdr:colOff>
      <xdr:row>16</xdr:row>
      <xdr:rowOff>70244</xdr:rowOff>
    </xdr:to>
    <xdr:sp macro="" textlink="">
      <xdr:nvSpPr>
        <xdr:cNvPr id="14" name="AutoShape 1" descr="mailbox://C:/Documents%20and%20Settings/jagannath/Application%20Data/Thunderbird/Profiles/18owzckg.default/Mail/pop.mandovi-1.net/Inbox?number=2587016921&amp;part=1.2&amp;filename=Happy-Diwali-Greeting-Cards-Designs-For-Diwali.jpg">
          <a:extLst>
            <a:ext uri="{FF2B5EF4-FFF2-40B4-BE49-F238E27FC236}">
              <a16:creationId xmlns:a16="http://schemas.microsoft.com/office/drawing/2014/main" id="{00000000-0008-0000-1000-00000E000000}"/>
            </a:ext>
          </a:extLst>
        </xdr:cNvPr>
        <xdr:cNvSpPr>
          <a:spLocks noChangeAspect="1" noChangeArrowheads="1"/>
        </xdr:cNvSpPr>
      </xdr:nvSpPr>
      <xdr:spPr bwMode="auto">
        <a:xfrm>
          <a:off x="3343275" y="2175993"/>
          <a:ext cx="943455" cy="942251"/>
        </a:xfrm>
        <a:prstGeom prst="rect">
          <a:avLst/>
        </a:prstGeom>
        <a:noFill/>
      </xdr:spPr>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ravya jain" refreshedDate="45866.673121180553" createdVersion="8" refreshedVersion="8" minRefreshableVersion="3" recordCount="112118" xr:uid="{4157D29C-0B94-4CA3-A373-E4391D78B405}">
  <cacheSource type="consolidation">
    <consolidation autoPage="0">
      <pages count="4">
        <page count="12">
          <pageItem name="Balmatta"/>
          <pageItem name="Bantwal"/>
          <pageItem name="vitla"/>
          <pageItem name="Uppinangady"/>
          <pageItem name="Kadaba"/>
          <pageItem name="Surathkal"/>
          <pageItem name="Sullia"/>
          <pageItem name="Adyar"/>
          <pageItem name="Yeyyadi"/>
          <pageItem name="nexa service"/>
          <pageItem name="sujith Bagh  Lane"/>
          <pageItem name="Naravi"/>
        </page>
        <page count="1">
          <pageItem name="Mangalore"/>
        </page>
        <page count="12">
          <pageItem name="14-sep-89"/>
          <pageItem name="27-nov-12"/>
          <pageItem name="29-may-17"/>
          <pageItem name="15-Jul-11"/>
          <pageItem name="14-mar-17"/>
          <pageItem name="29-Sep-06"/>
          <pageItem name="23-aug-08"/>
          <pageItem name="28-Jun-07"/>
          <pageItem name="22-oct-11"/>
          <pageItem name="27-May-20"/>
          <pageItem name="14-Jun-17"/>
          <pageItem name="06-Apr-23"/>
        </page>
        <page count="3">
          <pageItem name="service"/>
          <pageItem name="Service &amp; Body"/>
          <pageItem name="Service and Body"/>
        </page>
      </pages>
      <rangeSets count="12">
        <rangeSet i1="7" i2="0" i3="7" i4="2" ref="A1:ED71" sheet="AYR"/>
        <rangeSet i1="0" i2="0" i3="0" i4="0" ref="A1:EC72" sheet="BMR"/>
        <rangeSet i1="1" i2="0" i3="1" i4="0" ref="A1:ED71" sheet="BTL"/>
        <rangeSet i1="4" i2="0" i3="4" i4="0" ref="A1:ED72" sheet="KDB"/>
        <rangeSet i1="9" i2="0" i3="9" i4="0" ref="A1:ED71" sheet="MNL"/>
        <rangeSet i1="10" i2="0" i3="10" i4="0" ref="A1:ED71" sheet="SJH"/>
        <rangeSet i1="5" i2="0" i3="5" i4="1" ref="A1:ED71" sheet="SKL"/>
        <rangeSet i1="6" i2="0" i3="6" i4="1" ref="A1:ED72" sheet="SLL"/>
        <rangeSet i1="11" i2="0" i3="11" i4="0" ref="A1:ED71" sheet="SYG"/>
        <rangeSet i1="3" i2="0" i3="3" i4="1" ref="A1:ED71" sheet="UPA"/>
        <rangeSet i1="2" i2="0" i3="2" i4="0" ref="A1:EE71" sheet="VLA"/>
        <rangeSet i1="8" i2="0" i3="8" i4="2" ref="A1:ED71" sheet="YEY"/>
      </rangeSets>
    </consolidation>
  </cacheSource>
  <cacheFields count="10">
    <cacheField name="Row" numFmtId="0">
      <sharedItems containsBlank="1" count="72">
        <s v="001 Service Load (Maruti)"/>
        <s v="002 Service + Body Repair+Camp Load"/>
        <s v="003 Service Load (Incl Of Pi &amp; Fs)"/>
        <s v="004 Free service"/>
        <s v="005 Paid Service"/>
        <s v="006 Running Repair"/>
        <s v="007 True Value Free Service"/>
        <s v="008 Others  Service"/>
        <s v="009 Service Camp"/>
        <s v="010 Body Repair Load"/>
        <s v="011 Qrc Load"/>
        <s v="012 Service Labour Earnings + Receipts          (In Lacs)"/>
        <s v="013 Body Repair Labour Earnings + Receipts     (In Lacs)"/>
        <s v="014 Sr+Br Labour Earnings + Receipts"/>
        <s v="015 SR.Parts"/>
        <s v="016 BR.Parts"/>
        <s v="017 Sr+Br Parts Total"/>
        <s v="018 Towing Labour"/>
        <s v="019 Service O/H Per Vehicle"/>
        <s v="020 Service Spares Per Vehicle"/>
        <s v="021 Service Labour Per Vehicle"/>
        <s v="022 Body Repair Spares Per Vehicle"/>
        <s v="023 Body Repair Labour Per Vehicle"/>
        <s v="024 Body Repair O/H Per Vehicle"/>
        <s v="025 Service+ Body Repair Labour Per Vehicle"/>
        <s v="026 Service+ Body Repair Spares Per Vehicle"/>
        <s v="027 Service+ Body Repair O/H Per Vehicle"/>
        <s v="028 Express Service Productivity"/>
        <s v="029 2 Tech Service Productivity"/>
        <s v="030 Normal Service Productivity"/>
        <s v="031 Tyre Replace (Qty)"/>
        <s v="032 Battery"/>
        <s v="033 Cavity  Coating"/>
        <s v="034 Emission Test"/>
        <s v="035 Engine De Carbonising"/>
        <s v="036 Machine Polishing"/>
        <s v="037 Teflon Coating"/>
        <s v="038 Underbody Coating"/>
        <s v="039 Upholstery Cleaning"/>
        <s v="040 A/c Vent Cleaning"/>
        <s v="041 Wheel Alignment"/>
        <s v="042 Wheel Balancing"/>
        <s v="043 Nitrogen Gas"/>
        <s v="043 Rat Repellent"/>
        <s v="044 Throttle Body Cleaning"/>
        <s v="044 PSF Comp"/>
        <s v="045 MSIL Comp"/>
        <s v="046 CCMS Punched"/>
        <s v="047 CCMS Resolved"/>
        <s v="068 PSF Pending Com"/>
        <s v="048 DIAGNOSTIC RECALL (ZE41L0)"/>
        <s v="049 DIAGNOSTIC CHARGES (ZE75L0)"/>
        <s v="050 APT BodyRepair"/>
        <s v="051 Holdon Srv"/>
        <s v="052 Holdon BR"/>
        <s v="053 Above 4 Year Vehicle"/>
        <s v="054 M I Renewal"/>
        <s v="055 Revisit"/>
        <s v="056 Pick &amp; Drop"/>
        <s v="057 Pick &amp; Drop %"/>
        <s v="058 Carry over"/>
        <s v="059 Carry Over %"/>
        <s v="060 Utilised Bays SRV"/>
        <s v="061 Productivity/bay/day"/>
        <s v="062 Utilised Bays BR"/>
        <s v="063 Productivity/bay BR"/>
        <s v="064 Utilised Bays (SRV+BR)"/>
        <s v="065 Express Service Load"/>
        <s v="066 2 Tech Service Load"/>
        <s v="067 Normal Service Load"/>
        <m/>
        <s v="024 Body Repaid O/H Per Vehicle"/>
      </sharedItems>
    </cacheField>
    <cacheField name="Column" numFmtId="0">
      <sharedItems containsSemiMixedTypes="0" containsNonDate="0" containsDate="1" containsString="0" minDate="2024-04-01T00:00:00" maxDate="2025-05-14T00:00:00" count="134">
        <d v="2024-04-01T00:00:00"/>
        <d v="2024-04-02T00:00:00"/>
        <d v="2024-04-03T00:00:00"/>
        <d v="2024-04-04T00:00:00"/>
        <d v="2024-04-05T00:00:00"/>
        <d v="2024-04-06T00:00:00"/>
        <d v="2024-04-07T00:00:00"/>
        <d v="2024-04-08T00:00:00"/>
        <d v="2024-04-09T00:00:00"/>
        <d v="2024-04-10T00:00:00"/>
        <d v="2024-04-11T00:00:00"/>
        <d v="2024-04-12T00:00:00"/>
        <d v="2024-04-13T00:00:00"/>
        <d v="2024-04-14T00:00:00"/>
        <d v="2024-04-15T00:00:00"/>
        <d v="2024-04-16T00:00:00"/>
        <d v="2024-04-17T00:00:00"/>
        <d v="2024-04-18T00:00:00"/>
        <d v="2024-04-19T00:00:00"/>
        <d v="2024-04-20T00:00:00"/>
        <d v="2024-04-21T00:00:00"/>
        <d v="2024-04-22T00:00:00"/>
        <d v="2024-04-23T00:00:00"/>
        <d v="2024-04-24T00:00:00"/>
        <d v="2024-04-25T00:00:00"/>
        <d v="2024-04-26T00:00:00"/>
        <d v="2024-04-27T00:00:00"/>
        <d v="2024-04-28T00:00:00"/>
        <d v="2024-04-29T00:00:00"/>
        <d v="2024-04-30T00:00:00"/>
        <d v="2024-05-01T00:00:00"/>
        <d v="2024-05-02T00:00:00"/>
        <d v="2024-05-03T00:00:00"/>
        <d v="2024-05-04T00:00:00"/>
        <d v="2024-05-05T00:00:00"/>
        <d v="2024-05-06T00:00:00"/>
        <d v="2024-05-07T00:00:00"/>
        <d v="2024-05-08T00:00:00"/>
        <d v="2024-05-09T00:00:00"/>
        <d v="2024-05-10T00:00:00"/>
        <d v="2024-05-11T00:00:00"/>
        <d v="2024-05-12T00:00:00"/>
        <d v="2024-05-13T00:00:00"/>
        <d v="2024-05-14T00:00:00"/>
        <d v="2024-05-15T00:00:00"/>
        <d v="2024-05-16T00:00:00"/>
        <d v="2024-05-17T00:00:00"/>
        <d v="2024-05-18T00:00:00"/>
        <d v="2024-05-19T00:00:00"/>
        <d v="2024-05-20T00:00:00"/>
        <d v="2024-05-21T00:00:00"/>
        <d v="2024-05-22T00:00:00"/>
        <d v="2024-05-23T00:00:00"/>
        <d v="2024-05-24T00:00:00"/>
        <d v="2024-05-25T00:00:00"/>
        <d v="2024-05-26T00:00:00"/>
        <d v="2024-05-27T00:00:00"/>
        <d v="2024-05-28T00:00:00"/>
        <d v="2024-05-29T00:00:00"/>
        <d v="2024-05-30T00:00:00"/>
        <d v="2024-05-31T00:00:00"/>
        <d v="2024-06-01T00:00:00"/>
        <d v="2024-06-02T00:00:00"/>
        <d v="2024-06-03T00:00:00"/>
        <d v="2024-06-04T00:00:00"/>
        <d v="2024-06-05T00:00:00"/>
        <d v="2024-06-06T00:00:00"/>
        <d v="2024-06-07T00:00:00"/>
        <d v="2024-06-08T00:00:00"/>
        <d v="2024-06-09T00:00:00"/>
        <d v="2024-06-10T00:00:00"/>
        <d v="2024-06-11T00:00:00"/>
        <d v="2024-06-12T00:00:00"/>
        <d v="2024-06-13T00:00:00"/>
        <d v="2024-06-14T00:00:00"/>
        <d v="2024-06-15T00:00:00"/>
        <d v="2024-06-16T00:00:00"/>
        <d v="2024-06-17T00:00:00"/>
        <d v="2024-06-18T00:00:00"/>
        <d v="2024-06-19T00:00:00"/>
        <d v="2024-06-20T00:00:00"/>
        <d v="2024-06-21T00:00:00"/>
        <d v="2024-06-22T00:00:00"/>
        <d v="2024-06-23T00:00:00"/>
        <d v="2024-06-24T00:00:00"/>
        <d v="2024-06-25T00:00:00"/>
        <d v="2024-06-26T00:00:00"/>
        <d v="2024-06-27T00:00:00"/>
        <d v="2024-06-28T00:00:00"/>
        <d v="2024-06-29T00:00:00"/>
        <d v="2024-06-30T00:00:00"/>
        <d v="2025-04-01T00:00:00"/>
        <d v="2025-04-02T00:00:00"/>
        <d v="2025-04-03T00:00:00"/>
        <d v="2025-04-04T00:00:00"/>
        <d v="2025-04-05T00:00:00"/>
        <d v="2025-04-06T00:00:00"/>
        <d v="2025-04-07T00:00:00"/>
        <d v="2025-04-08T00:00:00"/>
        <d v="2025-04-09T00:00:00"/>
        <d v="2025-04-10T00:00:00"/>
        <d v="2025-04-11T00:00:00"/>
        <d v="2025-04-12T00:00:00"/>
        <d v="2025-04-13T00:00:00"/>
        <d v="2025-04-14T00:00:00"/>
        <d v="2025-04-15T00:00:00"/>
        <d v="2025-04-16T00:00:00"/>
        <d v="2025-04-17T00:00:00"/>
        <d v="2025-04-18T00:00:00"/>
        <d v="2025-04-19T00:00:00"/>
        <d v="2025-04-20T00:00:00"/>
        <d v="2025-04-21T00:00:00"/>
        <d v="2025-04-22T00:00:00"/>
        <d v="2025-04-23T00:00:00"/>
        <d v="2025-04-24T00:00:00"/>
        <d v="2025-04-25T00:00:00"/>
        <d v="2025-04-26T00:00:00"/>
        <d v="2025-04-27T00:00:00"/>
        <d v="2025-04-28T00:00:00"/>
        <d v="2025-04-29T00:00:00"/>
        <d v="2025-04-30T00:00:00"/>
        <d v="2025-05-01T00:00:00"/>
        <d v="2025-05-02T00:00:00"/>
        <d v="2025-05-03T00:00:00"/>
        <d v="2025-05-04T00:00:00"/>
        <d v="2025-05-05T00:00:00"/>
        <d v="2025-05-06T00:00:00"/>
        <d v="2025-05-07T00:00:00"/>
        <d v="2025-05-08T00:00:00"/>
        <d v="2025-05-09T00:00:00"/>
        <d v="2025-05-10T00:00:00"/>
        <d v="2025-05-11T00:00:00"/>
        <d v="2025-05-12T00:00:00"/>
        <d v="2025-05-13T00:00:00"/>
      </sharedItems>
      <fieldGroup par="9"/>
    </cacheField>
    <cacheField name="Value" numFmtId="0">
      <sharedItems containsBlank="1" containsMixedTypes="1" containsNumber="1" minValue="-2295.7777777777778" maxValue="250000" count="10231">
        <n v="6"/>
        <n v="5"/>
        <n v="8"/>
        <n v="0"/>
        <n v="7"/>
        <n v="10"/>
        <n v="11"/>
        <n v="9"/>
        <n v="12"/>
        <n v="4"/>
        <n v="3"/>
        <m/>
        <n v="14"/>
        <n v="19"/>
        <n v="24"/>
        <n v="16"/>
        <n v="13"/>
        <n v="21"/>
        <n v="20"/>
        <n v="15"/>
        <n v="18"/>
        <n v="25"/>
        <n v="22"/>
        <n v="17"/>
        <n v="27"/>
        <n v="26"/>
        <n v="23"/>
        <n v="28"/>
        <n v="29"/>
        <n v="1"/>
        <n v="2"/>
        <n v="0.13721"/>
        <n v="0.1381"/>
        <n v="0.13599"/>
        <n v="0.10272000000000001"/>
        <n v="0.1103"/>
        <n v="0.15117"/>
        <n v="7.7960000000000002E-2"/>
        <n v="4.5909999999999999E-2"/>
        <n v="0.18865999999999999"/>
        <n v="0.14052000000000001"/>
        <n v="0.13039999999999999"/>
        <n v="0.11275"/>
        <n v="7.46E-2"/>
        <n v="0.12531"/>
        <n v="0.13799"/>
        <n v="0.13299"/>
        <n v="0.10269"/>
        <n v="0.11704000000000001"/>
        <n v="7.6160000000000005E-2"/>
        <n v="8.2189999999999999E-2"/>
        <n v="7.4469999999999995E-2"/>
        <n v="0.12238"/>
        <n v="0.10261000000000001"/>
        <n v="5.2409999999999998E-2"/>
        <n v="8.6650699999999997E-2"/>
        <n v="7.2864300000000007E-2"/>
        <n v="0.1671686"/>
        <n v="0.13959930000000001"/>
        <n v="0.14387369999999999"/>
        <n v="7.5574200000000008E-2"/>
        <n v="0.11316160000000001"/>
        <n v="0.11484760000000001"/>
        <n v="0.10534720000000002"/>
        <n v="9.9955400000000014E-2"/>
        <n v="0.10264760000000002"/>
        <n v="0.14810000000000001"/>
        <n v="0.23864099999999999"/>
        <n v="9.0429999999999996E-2"/>
        <n v="0.12306300000000001"/>
        <n v="0.1139537"/>
        <n v="0.14570369999999999"/>
        <n v="0.35504520000000006"/>
        <n v="0.30072079999999995"/>
        <n v="9.7259999999999999E-2"/>
        <n v="3.5000000000000001E-3"/>
        <n v="7.1825600000000003E-2"/>
        <n v="0.18818519999999997"/>
        <n v="0.1221"/>
        <n v="0.17915000000000003"/>
        <n v="9.3293700000000007E-2"/>
        <n v="0.17945139999999998"/>
        <n v="7.1150000000000005E-2"/>
        <n v="9.9400000000000002E-2"/>
        <n v="0.10242"/>
        <n v="0.161742"/>
        <n v="0.1241767"/>
        <n v="0.1701463"/>
        <n v="8.3267999999999995E-2"/>
        <n v="0.1255868"/>
        <n v="0.1210011"/>
        <n v="0.12642999999999999"/>
        <n v="0.15982089999999999"/>
        <n v="0.1111424"/>
        <n v="0.137212"/>
        <n v="8.0153299999999997E-2"/>
        <n v="8.4732000000000002E-2"/>
        <n v="0.12892899999999999"/>
        <n v="0.2082204"/>
        <n v="0.240652"/>
        <n v="7.5902799999999992E-2"/>
        <n v="0.12903500000000001"/>
        <n v="0.1519973"/>
        <n v="0.10983"/>
        <n v="8.353880000000001E-2"/>
        <n v="9.3234799999999993E-2"/>
        <n v="5.8680000000000003E-2"/>
        <n v="7.6450000000000004E-2"/>
        <n v="5.3429999999999998E-2"/>
        <n v="0.13350000000000001"/>
        <n v="0.13864000000000001"/>
        <n v="9.9659999999999999E-2"/>
        <n v="0.11873"/>
        <n v="9.9900000000000003E-2"/>
        <n v="0.13496"/>
        <n v="0.1021"/>
        <n v="9.1789999999999997E-2"/>
        <n v="0.1086"/>
        <n v="0.21965999999999999"/>
        <n v="4.616E-2"/>
        <n v="9.2950000000000005E-2"/>
        <n v="0.11975"/>
        <n v="7.6350000000000001E-2"/>
        <n v="0.15146999999999999"/>
        <n v="0.11658"/>
        <n v="0.14174999999999999"/>
        <n v="5.8270000000000002E-2"/>
        <n v="0.10559"/>
        <n v="0.18536"/>
        <n v="0.17892"/>
        <n v="0.20580999999999999"/>
        <n v="0.13533999999999999"/>
        <n v="0.14257"/>
        <n v="0.13245000000000001"/>
        <n v="0.22778000000000001"/>
        <n v="0.18390999999999999"/>
        <n v="0.12875"/>
        <n v="0.16520000000000001"/>
        <n v="7.6429999999999998E-2"/>
        <n v="0.33045999999999998"/>
        <n v="0.24123"/>
        <n v="0.80142999999999998"/>
        <n v="0.93420000000000003"/>
        <n v="0.46589999999999998"/>
        <n v="2.1311599999999999"/>
        <n v="0.2051"/>
        <n v="0.65263000000000004"/>
        <n v="0.81481999999999999"/>
        <n v="1.2007025"/>
        <n v="5.6390000000000003E-2"/>
        <n v="0.38884000000000002"/>
        <n v="1.7016199999999999"/>
        <n v="0.40932000000000002"/>
        <n v="1.7647299999999999"/>
        <n v="0.53542999999999996"/>
        <n v="0.86473"/>
        <n v="1.25943"/>
        <n v="1.22654"/>
        <n v="0.59003000000000005"/>
        <n v="0.99617999999999995"/>
        <n v="1.25057"/>
        <n v="2.5692499999999998"/>
        <n v="0.12687999999999999"/>
        <n v="0.15056229999999998"/>
        <n v="0.52081979999999994"/>
        <n v="0.25624799999999998"/>
        <n v="0.75504040000000006"/>
        <n v="1.2142457"/>
        <n v="1.3830057"/>
        <n v="0.79187509999999994"/>
        <n v="0.83136100000000002"/>
        <n v="0.96898499999999999"/>
        <n v="1.2169966999999999"/>
        <n v="1.073485"/>
        <n v="1.6324270000000001"/>
        <n v="1.5222157000000001"/>
        <n v="1.2557342"/>
        <n v="0.90786999999999995"/>
        <n v="0.27039930000000001"/>
        <n v="1.1981999999999999"/>
        <n v="1.1017108"/>
        <n v="1.3445544"/>
        <n v="0.80991150000000023"/>
        <n v="1.6155747999999999"/>
        <n v="1.022756"/>
        <n v="1.131675"/>
        <n v="1.1182093000000002"/>
        <n v="1.6214958000000002"/>
        <n v="0.55649530000000003"/>
        <n v="1.1403449999999999"/>
        <n v="0.42969369999999996"/>
        <n v="0.97426410000000008"/>
        <n v="0.74028000000000005"/>
        <n v="0.93135929999999989"/>
        <n v="1.5363610000000001"/>
        <n v="0.485595"/>
        <n v="0.70601929999999991"/>
        <n v="2.2513127000000006"/>
        <n v="1.52657"/>
        <n v="1.4797509"/>
        <n v="1.0819441999999999"/>
        <n v="0.99946500000000005"/>
        <n v="0.27112999999999998"/>
        <n v="0.8422383"/>
        <n v="0.84939639999999983"/>
        <n v="1.1414842000000001"/>
        <n v="1.072695"/>
        <n v="0.88704459999999996"/>
        <n v="0.9599179000000001"/>
        <n v="0.98914790000000008"/>
        <n v="0.91428030000000016"/>
        <n v="1.627785"/>
        <n v="0.9008969"/>
        <n v="0.54254999999999998"/>
        <n v="0.27705000000000002"/>
        <n v="0.22073000000000001"/>
        <n v="0.67410000000000003"/>
        <n v="0.78678000000000003"/>
        <n v="0.32993"/>
        <n v="1.74064"/>
        <n v="0.77846000000000004"/>
        <n v="0.91405999999999998"/>
        <n v="2.1753499999999999"/>
        <n v="0.81113000000000002"/>
        <n v="0.68535999999999997"/>
        <n v="0.90075000000000005"/>
        <n v="0.53671999999999997"/>
        <n v="0.76242279999999996"/>
        <n v="0.60658999999999996"/>
        <n v="1.15489"/>
        <n v="0.76280999999999999"/>
        <n v="0.83118999999999998"/>
        <n v="1.1437299999999999"/>
        <n v="1.0428500000000001"/>
        <n v="0.78976000000000002"/>
        <n v="1.02824"/>
        <n v="0.82554000000000005"/>
        <n v="2.6272899999999999"/>
        <n v="2E-3"/>
        <n v="1.00082"/>
        <n v="0.72636999999999996"/>
        <n v="0.81271000000000004"/>
        <n v="0.72521000000000002"/>
        <n v="1.6496200000000001"/>
        <n v="0.82446699999999995"/>
        <n v="0.21364"/>
        <n v="0.46855999999999998"/>
        <n v="0.37722"/>
        <n v="0.90415000000000001"/>
        <n v="1.0445"/>
        <n v="0.61707000000000001"/>
        <n v="2.20912"/>
        <n v="0.25101000000000001"/>
        <n v="0.84129000000000009"/>
        <n v="0.95533999999999997"/>
        <n v="1.3311025000000001"/>
        <n v="0.16914000000000001"/>
        <n v="0.46344000000000002"/>
        <n v="1.8269299999999999"/>
        <n v="0.54730999999999996"/>
        <n v="1.8977199999999999"/>
        <n v="0.63812000000000002"/>
        <n v="0.98177000000000003"/>
        <n v="1.3355900000000001"/>
        <n v="1.3087299999999999"/>
        <n v="0.66450000000000009"/>
        <n v="1.11856"/>
        <n v="1.35318"/>
        <n v="2.6216599999999999"/>
        <n v="0.21353069999999999"/>
        <n v="0.22342659999999998"/>
        <n v="0.68798839999999994"/>
        <n v="0.39584730000000001"/>
        <n v="0.89891410000000005"/>
        <n v="1.2898198999999999"/>
        <n v="1.4961673"/>
        <n v="0.90672269999999999"/>
        <n v="0.93670819999999999"/>
        <n v="1.0689404"/>
        <n v="1.3196443"/>
        <n v="1.2215850000000001"/>
        <n v="1.8710680000000002"/>
        <n v="1.6126457000000001"/>
        <n v="1.3787971999999999"/>
        <n v="1.0218236999999999"/>
        <n v="0.416103"/>
        <n v="1.5532452000000001"/>
        <n v="1.4024315999999999"/>
        <n v="1.4418143999999999"/>
        <n v="0.81341150000000018"/>
        <n v="1.6874003999999998"/>
        <n v="1.2109411999999999"/>
        <n v="1.2537750000000001"/>
        <n v="1.2973593000000001"/>
        <n v="1.7147895000000002"/>
        <n v="7.3594669999999993E-6"/>
        <n v="1.211495E-5"/>
        <n v="5.290937E-6"/>
        <n v="1.0766841E-5"/>
        <n v="9.0202200000000002E-6"/>
        <n v="1.0555359999999998E-5"/>
        <n v="1.7065073000000003E-5"/>
        <n v="5.6886300000000005E-6"/>
        <n v="8.3160609999999999E-6"/>
        <n v="2.3723138000000007E-5"/>
        <n v="1.6529999999999999E-5"/>
        <n v="1.6395717999999999E-5"/>
        <n v="1.1930866E-5"/>
        <n v="1.1366770000000002E-5"/>
        <n v="3.5128329999999995E-6"/>
        <n v="9.2697030000000002E-6"/>
        <n v="9.7832539999999975E-6"/>
        <n v="1.3497046000000002E-5"/>
        <n v="1.313347E-5"/>
        <n v="9.6294740000000004E-6"/>
        <n v="1.0889529000000002E-5"/>
        <n v="1.1411451999999999E-5"/>
        <n v="1.0241103000000002E-5"/>
        <n v="1.7113237999999998E-5"/>
        <n v="9.941316999999999E-6"/>
        <n v="0.60122999999999993"/>
        <n v="0.35350000000000004"/>
        <n v="0.27416000000000001"/>
        <n v="0.8076000000000001"/>
        <n v="0.92542000000000002"/>
        <n v="0.42959000000000003"/>
        <n v="1.85937"/>
        <n v="0.87836000000000003"/>
        <n v="1.0490200000000001"/>
        <n v="2.27745"/>
        <n v="0.90292000000000006"/>
        <n v="0.79396"/>
        <n v="1.1204100000000001"/>
        <n v="0.58287999999999995"/>
        <n v="0.85537279999999993"/>
        <n v="0.72633999999999999"/>
        <n v="1.2312399999999999"/>
        <n v="0.91427999999999998"/>
        <n v="0.94777"/>
        <n v="1.28548"/>
        <n v="1.1011200000000001"/>
        <n v="0.89534999999999998"/>
        <n v="1.2136"/>
        <n v="1.0044600000000001"/>
        <n v="2.8331"/>
        <n v="0.13733999999999999"/>
        <n v="1.1433900000000001"/>
        <n v="0.85881999999999992"/>
        <n v="1.0404900000000001"/>
        <n v="0.90912000000000004"/>
        <n v="1.77837"/>
        <n v="0.98966699999999996"/>
        <n v="0.15702469999999999"/>
        <n v="0.19628999999999999"/>
        <n v="0.18637000000000001"/>
        <n v="0.28837000000000002"/>
        <n v="0.14768000000000001"/>
        <n v="0.15801000000000001"/>
        <n v="0.13886999999999999"/>
        <n v="6.6600000000000006E-2"/>
        <n v="0.39049"/>
        <n v="0.31019999999999998"/>
        <n v="0.16601439999999998"/>
        <n v="0.13525999999999999"/>
        <n v="0.12273000000000001"/>
        <n v="0.22403999999999999"/>
        <n v="0.16725999999999999"/>
        <n v="0.22073999999999999"/>
        <n v="0.15015000000000001"/>
        <n v="0.27128999999999998"/>
        <n v="0.15840000000000001"/>
        <n v="7.6780000000000001E-2"/>
        <n v="0.16275000000000001"/>
        <n v="0.15711"/>
        <n v="0.15273999999999999"/>
        <n v="0.14319999999999999"/>
        <n v="0.16538359999999999"/>
        <n v="0.18010530000000002"/>
        <n v="0.1893407"/>
        <n v="0.18508460000000002"/>
        <n v="0.32962240000000004"/>
        <n v="0.1388934"/>
        <n v="0.24256159999999999"/>
        <n v="0.17787020000000001"/>
        <n v="0.12964590000000001"/>
        <n v="0.12005010000000001"/>
        <n v="0.13207930000000001"/>
        <n v="0.13671139999999998"/>
        <n v="0.16665150000000001"/>
        <n v="0.12365169999999999"/>
        <n v="0.1086844"/>
        <n v="0.27217940000000002"/>
        <n v="0.1453583"/>
        <n v="0.2608279"/>
        <n v="0.27724320000000002"/>
        <n v="0.1240246"/>
        <n v="3.3191100000000001E-2"/>
        <n v="8.3109299999999997E-2"/>
        <n v="0.45926849999999997"/>
        <n v="0.17019400000000001"/>
        <n v="5.7304290999999976"/>
        <n v="0.16583899999999999"/>
        <n v="0.18652630000000001"/>
        <n v="8.6587800000000006E-2"/>
        <n v="0.15258100000000002"/>
        <n v="0.24730970000000002"/>
        <n v="0.25368439999999998"/>
        <n v="0.28056780000000003"/>
        <n v="0.17686469999999999"/>
        <n v="0.15201909999999999"/>
        <n v="0.24752099999999996"/>
        <n v="0.28047060000000001"/>
        <n v="0.22134709999999999"/>
        <n v="0.18756630000000002"/>
        <n v="0.34053610000000001"/>
        <n v="0.15837920000000003"/>
        <n v="5.1271800000000006E-2"/>
        <n v="0.10266209999999999"/>
        <n v="0.19527440000000001"/>
        <n v="0.18177800000000002"/>
        <n v="0.23841109999999999"/>
        <n v="0.13185479999999999"/>
        <n v="0.24663089999999999"/>
        <n v="0.2420484"/>
        <n v="0.17418100000000003"/>
        <n v="0.11665890000000001"/>
        <n v="9.6799999999999983E-2"/>
        <n v="8.5970000000000005E-2"/>
        <n v="2.877E-2"/>
        <n v="5.9580000000000001E-2"/>
        <n v="0.25290000000000001"/>
        <n v="0.19386999999999999"/>
        <n v="0.12044000000000001"/>
        <n v="0.19214999999999999"/>
        <n v="0.15451999999999999"/>
        <n v="0.29798000000000002"/>
        <n v="0.20841000000000001"/>
        <n v="0.14896000000000001"/>
        <n v="0.17630000000000001"/>
        <n v="0.32640000000000002"/>
        <n v="9.1410000000000005E-2"/>
        <n v="0.1453479"/>
        <n v="0.14263999999999999"/>
        <n v="8.2100000000000006E-2"/>
        <n v="0.42725999999999997"/>
        <n v="0.17685000000000001"/>
        <n v="0.22069"/>
        <n v="0.11939"/>
        <n v="0.15664"/>
        <n v="0.18010999999999999"/>
        <n v="0.18"/>
        <n v="0.3"/>
        <n v="0.22567909999999999"/>
        <n v="0.28305000000000002"/>
        <n v="0.19800999999999999"/>
        <n v="0.39785999999999999"/>
        <n v="0.40106000000000003"/>
        <n v="0.17632999999999999"/>
        <n v="0.30726999999999999"/>
        <n v="4.8290699999999999E-2"/>
        <n v="0.20449999999999999"/>
        <n v="0.21828"/>
        <n v="0.46703"/>
        <n v="0.40758"/>
        <n v="0.23022999999999999"/>
        <n v="1.4404600000000001"/>
        <n v="0.18187999999999999"/>
        <n v="0.38345000000000001"/>
        <n v="0.55001999999999995"/>
        <n v="0.88163309999999995"/>
        <n v="0.74714000000000003"/>
        <n v="1.97898"/>
        <n v="0.17426"/>
        <n v="1.5659700000000001"/>
        <n v="0.32144"/>
        <n v="0.68623999999999996"/>
        <n v="1.9690799999999999"/>
        <n v="0.8044"/>
        <n v="0.41021000000000002"/>
        <n v="0.60358999999999996"/>
        <n v="0.52922000000000002"/>
        <n v="2.7243499999999998"/>
        <n v="7.2796600000000003E-2"/>
        <n v="0.125163"/>
        <n v="0.23353439999999998"/>
        <n v="0.16037080000000004"/>
        <n v="0.44562210000000002"/>
        <n v="0.8501282"/>
        <n v="1.9700530000000001"/>
        <n v="0.52314889999999992"/>
        <n v="1.1317757999999998"/>
        <n v="0.55803460000000005"/>
        <n v="0.93352059999999992"/>
        <n v="1.3203356000000002"/>
        <n v="1.3224343000000003"/>
        <n v="0.85262809999999989"/>
        <n v="0.75226599999999988"/>
        <n v="0.55479339999999999"/>
        <n v="0.1449889"/>
        <n v="1.0870964000000001"/>
        <n v="0.99602049999999998"/>
        <n v="1.3526601"/>
        <n v="0.30783130000000003"/>
        <n v="1.6961827"/>
        <n v="0.49616360000000004"/>
        <n v="0.92251240000000001"/>
        <n v="0.50218110000000005"/>
        <n v="1.4352456"/>
        <n v="0.5134206"/>
        <n v="1.0880996000000001"/>
        <n v="0.25332779999999999"/>
        <n v="0.56962570000000001"/>
        <n v="0.53003259999999996"/>
        <n v="0.52639390000000008"/>
        <n v="2.1267971999999999"/>
        <n v="0.2474673"/>
        <n v="0.6919921"/>
        <n v="2.2137076000000002"/>
        <n v="1.6015554000000001"/>
        <n v="1.4379115000000002"/>
        <n v="0.74240369999999989"/>
        <n v="1.0110006"/>
        <n v="0.1612587"/>
        <n v="0.7592795"/>
        <n v="0.2784662"/>
        <n v="0.7991895"/>
        <n v="0.92999509999999996"/>
        <n v="0.55631980000000003"/>
        <n v="1.4600021000000001"/>
        <n v="0.99514750000000007"/>
        <n v="0.43693499999999996"/>
        <n v="1.7878295"/>
        <n v="0.63105860000000003"/>
        <n v="0.47405000000000003"/>
        <n v="4.7019999999999999E-2"/>
        <n v="0.11829000000000001"/>
        <n v="0.61282000000000003"/>
        <n v="0.52044999999999997"/>
        <n v="0.16361000000000001"/>
        <n v="1.17801"/>
        <n v="0.99456999999999995"/>
        <n v="0.35426999999999997"/>
        <n v="1.69356"/>
        <n v="0.40706999999999999"/>
        <n v="0.27096999999999999"/>
        <n v="1.07375"/>
        <n v="0.37184"/>
        <n v="0.54411229999999999"/>
        <n v="0.37491000000000002"/>
        <n v="0.57982999999999996"/>
        <n v="0.45128000000000001"/>
        <n v="0.56235000000000002"/>
        <n v="0.35507"/>
        <n v="0.29450999999999999"/>
        <n v="1.0464199999999999"/>
        <n v="0.63421000000000005"/>
        <n v="0.36525000000000002"/>
        <n v="1.94"/>
        <n v="1.2031199999999999E-2"/>
        <n v="0.47269"/>
        <n v="0.37214000000000003"/>
        <n v="0.40677999999999997"/>
        <n v="0.34477999999999998"/>
        <n v="1.8021100000000001"/>
        <n v="0.43791000000000002"/>
        <n v="0.20531539999999998"/>
        <n v="0.40078999999999998"/>
        <n v="0.40465000000000001"/>
        <n v="0.75540000000000007"/>
        <n v="0.55525999999999998"/>
        <n v="0.38824000000000003"/>
        <n v="1.5793300000000001"/>
        <n v="0.24847999999999998"/>
        <n v="0.77394000000000007"/>
        <n v="0.86021999999999998"/>
        <n v="1.0476474999999998"/>
        <n v="0.86987000000000003"/>
        <n v="2.20302"/>
        <n v="0.34151999999999999"/>
        <n v="1.78671"/>
        <n v="0.47159000000000001"/>
        <n v="0.95752999999999999"/>
        <n v="2.1274799999999998"/>
        <n v="0.88117999999999996"/>
        <n v="0.57296000000000002"/>
        <n v="0.76069999999999993"/>
        <n v="0.68196000000000001"/>
        <n v="2.8675499999999996"/>
        <n v="0.23818020000000001"/>
        <n v="0.30526830000000005"/>
        <n v="0.42287509999999995"/>
        <n v="0.34545540000000008"/>
        <n v="0.77524450000000011"/>
        <n v="0.98902160000000006"/>
        <n v="2.2126146000000002"/>
        <n v="0.7010190999999999"/>
        <n v="1.2614216999999999"/>
        <n v="0.6780847000000001"/>
        <n v="1.0655999"/>
        <n v="1.4570470000000002"/>
        <n v="1.4890858000000002"/>
        <n v="0.97627979999999992"/>
        <n v="0.86095039999999989"/>
        <n v="0.82697280000000006"/>
        <n v="0.29034720000000003"/>
        <n v="1.3479243000000001"/>
        <n v="1.2732637"/>
        <n v="1.4766847000000001"/>
        <n v="0.34102240000000006"/>
        <n v="1.7792920000000001"/>
        <n v="0.95543210000000001"/>
        <n v="1.0927064"/>
        <n v="6.2326101999999981"/>
        <n v="1.6010846000000001"/>
        <n v="6.9994690000000007E-6"/>
        <n v="1.1746874E-5"/>
        <n v="4.0590880000000003E-6"/>
        <n v="8.1693539999999992E-6"/>
        <n v="7.8371699999999997E-6"/>
        <n v="8.0696170000000013E-6"/>
        <n v="2.3036618999999998E-5"/>
        <n v="3.9948640000000003E-6"/>
        <n v="9.3951310000000007E-6"/>
        <n v="2.4941782000000003E-5"/>
        <n v="1.8229025E-5"/>
        <n v="1.6254778000000002E-5"/>
        <n v="1.0829398E-5"/>
        <n v="1.1693797999999999E-5"/>
        <n v="2.1253050000000001E-6"/>
        <n v="8.6194159999999996E-6"/>
        <n v="4.7374060000000003E-6"/>
        <n v="9.8096750000000002E-6"/>
        <n v="1.1684062E-5"/>
        <n v="6.8817459999999997E-6"/>
        <n v="1.7066330000000002E-5"/>
        <n v="1.2371959000000001E-5"/>
        <n v="6.1111599999999998E-6"/>
        <n v="1.9044884000000001E-5"/>
        <n v="7.2785860000000001E-6"/>
        <n v="0.56002000000000007"/>
        <n v="7.5789999999999996E-2"/>
        <n v="0.17787"/>
        <n v="0.86572000000000005"/>
        <n v="0.71431999999999995"/>
        <n v="0.28405000000000002"/>
        <n v="1.37016"/>
        <n v="1.1490899999999999"/>
        <n v="0.65225"/>
        <n v="1.9019699999999999"/>
        <n v="0.55603000000000002"/>
        <n v="0.44727"/>
        <n v="1.40015"/>
        <n v="0.46325"/>
        <n v="0.68946019999999997"/>
        <n v="0.51754999999999995"/>
        <n v="0.66192999999999991"/>
        <n v="0.87853999999999999"/>
        <n v="0.73920000000000008"/>
        <n v="0.57576000000000005"/>
        <n v="0.41389999999999999"/>
        <n v="1.2030599999999998"/>
        <n v="0.81432000000000004"/>
        <n v="0.54525000000000001"/>
        <n v="2.2399999999999998"/>
        <n v="0.23771029999999999"/>
        <n v="0.75574000000000008"/>
        <n v="0.57015000000000005"/>
        <n v="0.80464000000000002"/>
        <n v="0.74584000000000006"/>
        <n v="1.97844"/>
        <n v="0.74517999999999995"/>
        <n v="1.4999999999999999E-2"/>
        <n v="1.2710000000000001E-2"/>
        <n v="1.2999999999999999E-2"/>
        <n v="2.5409999999999999E-2"/>
        <n v="0.02"/>
        <n v="4.1000000000000002E-2"/>
        <n v="2.5999999999999999E-2"/>
        <n v="0.12709999999999999"/>
        <n v="3.3000000000000002E-2"/>
        <n v="1.2E-2"/>
        <n v="1.2500000000000001E-2"/>
        <n v="1.7999999999999999E-2"/>
        <n v="0.03"/>
        <n v="0.06"/>
        <n v="2.8000000000000001E-2"/>
        <n v="2.5000000000000001E-2"/>
        <n v="4903.911666666666"/>
        <n v="6687.7999999999993"/>
        <n v="5372.666666666667"/>
        <n v="6518.1666666666679"/>
        <n v="3224.75"/>
        <n v="3864.75"/>
        <n v="3613.8333333333335"/>
        <n v="2250.2000000000003"/>
        <n v="8273.5714285714294"/>
        <n v="6438.8571428571431"/>
        <n v="4940.2399999999989"/>
        <n v="3543.0000000000005"/>
        <n v="2819"/>
        <n v="5822.5"/>
        <n v="6105.0000000000009"/>
        <n v="5895.5"/>
        <n v="3612"/>
        <n v="5547.5714285714284"/>
        <n v="3350.8571428571431"/>
        <n v="1987.125"/>
        <n v="2965.25"/>
        <n v="2794.9"/>
        <n v="3647.8571428571422"/>
        <n v="2794.4285714285716"/>
        <n v="3150.42875"/>
        <n v="3613.8514285714291"/>
        <n v="3240.9936363636366"/>
        <n v="4058.5487500000004"/>
        <n v="4304.51"/>
        <n v="2382.9733333333334"/>
        <n v="4446.54"/>
        <n v="3658.9725000000003"/>
        <n v="2937.4137500000002"/>
        <n v="3666.7583333333337"/>
        <n v="2934.0862500000003"/>
        <n v="4068.7342857142858"/>
        <n v="5066.15625"/>
        <n v="2676.0212499999998"/>
        <n v="3862.4566666666665"/>
        <n v="5516.187142857143"/>
        <n v="2910.62"/>
        <n v="6843.0344444444454"/>
        <n v="5779.6399999999994"/>
        <n v="2766.0574999999999"/>
        <n v="611.51833333333343"/>
        <n v="2582.248333333333"/>
        <n v="9249.3385714285705"/>
        <n v="4175.6285714285714"/>
        <n v="59095.790999999976"/>
        <n v="3239.1587500000001"/>
        <n v="3049.8141666666661"/>
        <n v="3943.4450000000002"/>
        <n v="2799.7888888888892"/>
        <n v="5828.8283333333338"/>
        <n v="4615.8488888888887"/>
        <n v="3372.8708333333338"/>
        <n v="4337.6374999999998"/>
        <n v="2941.0887499999994"/>
        <n v="5330.1114285714284"/>
        <n v="5018.3962499999998"/>
        <n v="6955.5419999999995"/>
        <n v="3859.8577777777782"/>
        <n v="4106.1681818181814"/>
        <n v="3284.3466666666677"/>
        <n v="2628.5020000000004"/>
        <n v="2677.0585714285717"/>
        <n v="5403.39"/>
        <n v="4333.3155555555559"/>
        <n v="4790.6309999999994"/>
        <n v="2967.9657142857141"/>
        <n v="4695.8237499999996"/>
        <n v="4378.2855555555552"/>
        <n v="3550.1375000000003"/>
        <n v="2859.9671428571432"/>
        <n v="2111.4977777777776"/>
        <n v="3616.25"/>
        <n v="1503.1428571428573"/>
        <n v="3767"/>
        <n v="4830"/>
        <n v="4156.375"/>
        <n v="4402"/>
        <n v="4441.1428571428569"/>
        <n v="3180.2499999999995"/>
        <n v="4810.4444444444443"/>
        <n v="4435.8571428571431"/>
        <n v="2675.0000000000005"/>
        <n v="3165.5555555555561"/>
        <n v="6825.75"/>
        <n v="2292.833333333333"/>
        <n v="3404.2557142857145"/>
        <n v="4373.166666666667"/>
        <n v="2640.8333333333335"/>
        <n v="8267.5714285714275"/>
        <n v="4191.8571428571431"/>
        <n v="9061"/>
        <n v="2960.9999999999995"/>
        <n v="5244.6"/>
        <n v="5220.9999999999991"/>
        <n v="3988"/>
        <n v="4598.272727272727"/>
        <n v="4011.3233333333333"/>
        <n v="6080.2857142857147"/>
        <n v="4130.75"/>
        <n v="6951.5555555555557"/>
        <n v="7312.125"/>
        <n v="3813.5"/>
        <n v="5905.875"/>
        <n v="2617.0783333333334"/>
        <n v="3925.8"/>
        <n v="3106.166666666667"/>
        <n v="4806.166666666667"/>
        <n v="1846"/>
        <n v="1975.1250000000002"/>
        <n v="2314.5"/>
        <n v="1332.0000000000002"/>
        <n v="5578.4285714285716"/>
        <n v="4431.4285714285706"/>
        <n v="2766.9066666666663"/>
        <n v="1932.2857142857142"/>
        <n v="1753.2857142857144"/>
        <n v="3734"/>
        <n v="3345.1999999999994"/>
        <n v="3678.9999999999995"/>
        <n v="2145"/>
        <n v="3875.5714285714284"/>
        <n v="2262.8571428571431"/>
        <n v="959.75"/>
        <n v="2034.375"/>
        <n v="1571.1"/>
        <n v="2182"/>
        <n v="2045.7142857142858"/>
        <n v="2067.2950000000001"/>
        <n v="2572.9328571428573"/>
        <n v="1721.2790909090909"/>
        <n v="2313.5575000000003"/>
        <n v="2996.5672727272731"/>
        <n v="1543.26"/>
        <n v="3032.02"/>
        <n v="2223.3775000000001"/>
        <n v="1620.57375"/>
        <n v="2000.835"/>
        <n v="1650.99125"/>
        <n v="1953.0199999999998"/>
        <n v="2083.1437500000002"/>
        <n v="1545.6462499999998"/>
        <n v="1811.4066666666668"/>
        <n v="3888.2771428571432"/>
        <n v="1453.5829999999999"/>
        <n v="2898.0877777777778"/>
        <n v="2772.4320000000002"/>
        <n v="1550.3074999999999"/>
        <n v="553.18500000000006"/>
        <n v="1385.155"/>
        <n v="6560.9785714285708"/>
        <n v="2431.3428571428572"/>
        <n v="57304.290999999976"/>
        <n v="2072.9874999999997"/>
        <n v="1554.3858333333335"/>
        <n v="2164.6950000000002"/>
        <n v="1695.3444444444449"/>
        <n v="4121.8283333333338"/>
        <n v="2818.7155555555551"/>
        <n v="2338.0650000000005"/>
        <n v="2210.8087499999997"/>
        <n v="1900.23875"/>
        <n v="3536.0142857142855"/>
        <n v="3505.8825000000002"/>
        <n v="4426.942"/>
        <n v="2084.0700000000002"/>
        <n v="3095.7827272727277"/>
        <n v="1759.7688888888893"/>
        <n v="1025.4360000000001"/>
        <n v="1466.6014285714286"/>
        <n v="3254.5733333333333"/>
        <n v="2019.7555555555559"/>
        <n v="2384.1109999999999"/>
        <n v="1883.6399999999999"/>
        <n v="3082.88625"/>
        <n v="2689.4266666666667"/>
        <n v="2177.2625000000003"/>
        <n v="1666.5557142857144"/>
        <n v="1075.5555555555552"/>
        <n v="2149.25"/>
        <n v="411"/>
        <n v="1986"/>
        <n v="3161.25"/>
        <n v="2423.375"/>
        <n v="2408.8000000000002"/>
        <n v="2745"/>
        <n v="1931.4999999999998"/>
        <n v="3310.8888888888887"/>
        <n v="2977.2857142857147"/>
        <n v="1655.1111111111113"/>
        <n v="1958.8888888888891"/>
        <n v="4080.0000000000005"/>
        <n v="1523.5"/>
        <n v="2076.3985714285718"/>
        <n v="2377.333333333333"/>
        <n v="1368.3333333333335"/>
        <n v="6103.7142857142853"/>
        <n v="2526.4285714285716"/>
        <n v="5517.25"/>
        <n v="1989.8333333333335"/>
        <n v="3132.8"/>
        <n v="2573"/>
        <n v="2000"/>
        <n v="2727.272727272727"/>
        <n v="2507.5455555555554"/>
        <n v="4043.5714285714289"/>
        <n v="2475.125"/>
        <n v="4420.6666666666661"/>
        <n v="5013.25"/>
        <n v="2204.125"/>
        <n v="3840.875"/>
        <n v="2286.8333333333335"/>
        <n v="2762"/>
        <n v="2266.5"/>
        <n v="1712"/>
        <n v="1378.75"/>
        <n v="1889.625"/>
        <n v="1299.3333333333335"/>
        <n v="918.19999999999993"/>
        <n v="2695.1428571428569"/>
        <n v="2007.4285714285716"/>
        <n v="2173.333333333333"/>
        <n v="1610.7142857142858"/>
        <n v="1065.7142857142856"/>
        <n v="2088.5"/>
        <n v="2759.8"/>
        <n v="2216.5"/>
        <n v="1467"/>
        <n v="1672.0000000000002"/>
        <n v="1088"/>
        <n v="1027.375"/>
        <n v="930.87499999999989"/>
        <n v="1223.8"/>
        <n v="1465.8571428571429"/>
        <n v="748.71428571428567"/>
        <n v="1083.13375"/>
        <n v="1040.9185714285716"/>
        <n v="1519.7145454545455"/>
        <n v="1744.99125"/>
        <n v="1307.9427272727273"/>
        <n v="839.71333333333337"/>
        <n v="1414.5200000000002"/>
        <n v="1435.595"/>
        <n v="1316.8400000000001"/>
        <n v="1665.9233333333336"/>
        <n v="1283.0950000000003"/>
        <n v="2115.7142857142858"/>
        <n v="2983.0124999999998"/>
        <n v="1130.375"/>
        <n v="2051.0500000000002"/>
        <n v="1627.91"/>
        <n v="1457.0369999999998"/>
        <n v="3944.9466666666676"/>
        <n v="3007.2079999999996"/>
        <n v="1215.75"/>
        <n v="58.333333333333336"/>
        <n v="1197.0933333333335"/>
        <n v="2688.3599999999997"/>
        <n v="1744.2857142857142"/>
        <n v="1791.5000000000005"/>
        <n v="1166.1712500000001"/>
        <n v="1495.4283333333333"/>
        <n v="1778.7500000000002"/>
        <n v="1104.4444444444446"/>
        <n v="1706.9999999999998"/>
        <n v="1797.1333333333332"/>
        <n v="1034.8058333333333"/>
        <n v="2126.8287500000001"/>
        <n v="1040.8499999999999"/>
        <n v="1794.0971428571429"/>
        <n v="1512.5137500000001"/>
        <n v="2528.5999999999995"/>
        <n v="1775.7877777777778"/>
        <n v="1010.3854545454545"/>
        <n v="1524.5777777777778"/>
        <n v="1603.0659999999998"/>
        <n v="1210.4571428571428"/>
        <n v="2148.8166666666666"/>
        <n v="2313.56"/>
        <n v="2406.52"/>
        <n v="1084.3257142857142"/>
        <n v="1612.9375000000002"/>
        <n v="1688.8588888888889"/>
        <n v="1372.875"/>
        <n v="1193.4114285714286"/>
        <n v="1035.9422222222222"/>
        <n v="1092.1428571428571"/>
        <n v="1781"/>
        <n v="1668.75"/>
        <n v="1733.0000000000002"/>
        <n v="1993.1999999999998"/>
        <n v="1696.1428571428571"/>
        <n v="1248.75"/>
        <n v="1499.5555555555554"/>
        <n v="1458.5714285714284"/>
        <n v="1019.8888888888889"/>
        <n v="1206.6666666666667"/>
        <n v="2745.75"/>
        <n v="769.33333333333337"/>
        <n v="1327.8571428571429"/>
        <n v="1995.833333333333"/>
        <n v="1272.5"/>
        <n v="2163.8571428571427"/>
        <n v="1665.4285714285716"/>
        <n v="3543.7499999999995"/>
        <n v="971.16666666666674"/>
        <n v="2111.8000000000002"/>
        <n v="2648"/>
        <n v="1987.9999999999998"/>
        <n v="1871"/>
        <n v="1503.7777777777776"/>
        <n v="2036.7142857142858"/>
        <n v="1655.6250000000002"/>
        <n v="2530.8888888888891"/>
        <n v="2298.875"/>
        <n v="1609.375"/>
        <n v="2065"/>
        <n v="3699.6"/>
        <n v="0.66666666666666663"/>
        <n v="1.3333333333333333"/>
        <n v="1.6666666666666667"/>
        <n v="0.33333333333333331"/>
        <n v="-1"/>
        <s v=" "/>
        <n v="61"/>
        <n v="73"/>
        <n v="53"/>
        <n v="37"/>
        <n v="40"/>
        <n v="44"/>
        <n v="42"/>
        <n v="32"/>
        <n v="33"/>
        <n v="35"/>
        <n v="49"/>
        <n v="46"/>
        <n v="43"/>
        <n v="39"/>
        <n v="41"/>
        <n v="45"/>
        <n v="66"/>
        <n v="64"/>
        <n v="67"/>
        <n v="58"/>
        <n v="65"/>
        <n v="59"/>
        <n v="56"/>
        <n v="62"/>
        <n v="68"/>
        <n v="31"/>
        <n v="30"/>
        <n v="36"/>
        <n v="34"/>
        <n v="92"/>
        <n v="33.333333333333329"/>
        <n v="37.5"/>
        <n v="50"/>
        <n v="28.571428571428569"/>
        <n v="14.285714285714285"/>
        <n v="42.857142857142854"/>
        <n v="57.142857142857139"/>
        <n v="66.666666666666657"/>
        <n v="80"/>
        <n v="36.363636363636367"/>
        <n v="62.5"/>
        <n v="55.555555555555557"/>
        <n v="22.222222222222221"/>
        <n v="11.111111111111111"/>
        <n v="71.428571428571431"/>
        <n v="27.27272727272727"/>
        <n v="16.666666666666664"/>
        <n v="12.5"/>
        <n v="1250"/>
        <n v="625"/>
        <n v="1150"/>
        <n v="-165.52649015278499"/>
        <n v="-59.939854757783401"/>
        <n v="71"/>
        <n v="77"/>
        <n v="86"/>
        <n v="83"/>
        <n v="95"/>
        <n v="111"/>
        <n v="87"/>
        <n v="70"/>
        <n v="96"/>
        <n v="84"/>
        <n v="94"/>
        <n v="97"/>
        <n v="85"/>
        <n v="90"/>
        <n v="98"/>
        <n v="88"/>
        <n v="112"/>
        <n v="99"/>
        <n v="116"/>
        <n v="76"/>
        <n v="100"/>
        <n v="101"/>
        <n v="91"/>
        <n v="106"/>
        <n v="115"/>
        <n v="82"/>
        <n v="89"/>
        <n v="110"/>
        <n v="102"/>
        <n v="121"/>
        <n v="107"/>
        <n v="81"/>
        <n v="104"/>
        <n v="120"/>
        <n v="114"/>
        <n v="105"/>
        <n v="118"/>
        <n v="78"/>
        <n v="103"/>
        <n v="93"/>
        <n v="113"/>
        <n v="133"/>
        <n v="108"/>
        <n v="124"/>
        <n v="38"/>
        <n v="117"/>
        <n v="74"/>
        <n v="48"/>
        <n v="47"/>
        <n v="51"/>
        <n v="54"/>
        <n v="60"/>
        <n v="75"/>
        <n v="52"/>
        <n v="1.400226"/>
        <n v="1.8551104"/>
        <n v="1.6864520999999999"/>
        <n v="2.0171920999999999"/>
        <n v="1.8147104000000001"/>
        <n v="2.1284744"/>
        <n v="0.45855120000000005"/>
        <n v="2.3534164"/>
        <n v="1.8340893"/>
        <n v="1.8654280999999999"/>
        <n v="1.8776594"/>
        <n v="2.8081969"/>
        <n v="0.58941589999999999"/>
        <n v="1.617964"/>
        <n v="2.4372470000000002"/>
        <n v="2.4934843999999998"/>
        <n v="2.1245837000000001"/>
        <n v="1.9340969000000001"/>
        <n v="1.6652692999999998"/>
        <n v="0.47920480000000004"/>
        <n v="1.4276404999999999"/>
        <n v="2.3661908"/>
        <n v="1.9503106000000001"/>
        <n v="2.6263636999999997"/>
        <n v="1.6506792000000001"/>
        <n v="0.72918789999999989"/>
        <n v="1.7291785"/>
        <n v="3.8043614000000003"/>
        <n v="1.7610113999999994"/>
        <n v="1.820047699999999"/>
        <n v="2.2040995000000017"/>
        <n v="0.54148199999999991"/>
        <n v="2.1508864999999995"/>
        <n v="2.6261302000000013"/>
        <n v="2.8838231999999988"/>
        <n v="1.9601319999999975"/>
        <n v="2.2256535000000013"/>
        <n v="2.3939721000000014"/>
        <n v="0.58182000000000023"/>
        <n v="1.3862532999999979"/>
        <n v="1.9852809999999994"/>
        <n v="2.5081909000000007"/>
        <n v="2.2450223000000005"/>
        <n v="2.1385300999999988"/>
        <n v="2.2251376999999994"/>
        <n v="0.69063190000000019"/>
        <n v="1.9895766999999986"/>
        <n v="2.0338893999999996"/>
        <n v="1.9017491000000009"/>
        <n v="1.8685071999999991"/>
        <n v="2.3163532000000018"/>
        <n v="1.8318493999999972"/>
        <n v="0.33142199999999999"/>
        <n v="2.0960069000000012"/>
        <n v="1.9508571999999986"/>
        <n v="1.8500382999999987"/>
        <n v="2.467766499999998"/>
        <n v="3.4747221000000015"/>
        <n v="1.8694859000000004"/>
        <n v="0.565133"/>
        <n v="2.0408648"/>
        <n v="1.9459183000000004"/>
        <n v="1.6889771999999992"/>
        <n v="2.178992"/>
        <n v="2.7973519000000007"/>
        <n v="2.264383"/>
        <n v="0.6865962000000001"/>
        <n v="1.9074899999999999"/>
        <n v="1.7185203000000002"/>
        <n v="2.0354532000000005"/>
        <n v="1.7052169999999998"/>
        <n v="2.8331295000000001"/>
        <n v="2.2998227000000004"/>
        <n v="0.67388809999999999"/>
        <n v="1.9314291999999997"/>
        <n v="1.5899886999999999"/>
        <n v="1.8288589000000002"/>
        <n v="1.9885515999999996"/>
        <n v="1.4994836000000014"/>
        <n v="1.4976038000000009"/>
        <n v="0.77537099999999981"/>
        <n v="1.2954521999999999"/>
        <n v="2.2571848999999995"/>
        <n v="1.6140475999999997"/>
        <n v="1.8239361999999999"/>
        <n v="1.7705131999999997"/>
        <n v="1.9432220000000002"/>
        <n v="0.87985370000000007"/>
        <n v="1.4634314000000002"/>
        <n v="1.5978988000000001"/>
        <n v="2.0552729000000003"/>
        <n v="1.9732883999999999"/>
        <n v="1.8312944"/>
        <n v="0.49567420000000001"/>
        <n v="1.7376687"/>
        <n v="2.1661510000000002"/>
        <n v="2.1514435000000001"/>
        <n v="1.7915222"/>
        <n v="1.2976078"/>
        <n v="2.4552633999999998"/>
        <n v="0.71503100000000008"/>
        <n v="1.7595331000000001"/>
        <n v="2.5303589999999998"/>
        <n v="2.0397647999999999"/>
        <n v="1.7679651000000001"/>
        <n v="2.0158393999999999"/>
        <n v="0.58991739999999993"/>
        <n v="1.8367482000000002"/>
        <n v="2.1802752000000001"/>
        <n v="2.2007721999999998"/>
        <n v="1.7035015"/>
        <n v="2.0345865999999999"/>
        <n v="2.0490805999999999"/>
        <n v="0.54302159999999999"/>
        <n v="1.6665329999999998"/>
        <n v="1.9964043"/>
        <n v="1.9721875"/>
        <n v="1.9936351999999999"/>
        <n v="0.7530019"/>
        <n v="2.0574151000000001"/>
        <n v="2.2928386000000001"/>
        <n v="1.9866442000000002"/>
        <n v="2.3787635000000003"/>
        <n v="2.4723582"/>
        <n v="2.1996880000000001"/>
        <n v="0.6103942"/>
        <n v="1.8694859000000004E-5"/>
        <n v="5.65133E-6"/>
        <n v="2.0408648000000001E-5"/>
        <n v="1.9459183000000005E-5"/>
        <n v="1.6889771999999992E-5"/>
        <n v="2.1789920000000001E-5"/>
        <n v="2.7973519000000008E-5"/>
        <n v="2.264383E-5"/>
        <n v="6.8659620000000011E-6"/>
        <n v="1.9074899999999999E-5"/>
        <n v="1.7185203000000001E-5"/>
        <n v="2.0354532000000004E-5"/>
        <n v="1.7052169999999997E-5"/>
        <n v="2.8331295000000001E-5"/>
        <n v="2.2998227000000003E-5"/>
        <n v="6.7388809999999997E-6"/>
        <n v="1.9314291999999997E-5"/>
        <n v="1.5899886999999998E-5"/>
        <n v="1.8288589000000003E-5"/>
        <n v="1.9885515999999995E-5"/>
        <n v="1.4994836000000013E-5"/>
        <n v="1.4976038000000009E-5"/>
        <n v="7.7537099999999973E-6"/>
        <n v="1.2954522E-5"/>
        <n v="2.2571848999999994E-5"/>
        <n v="1.6140475999999997E-5"/>
        <n v="1.8239362E-5"/>
        <n v="1.7705131999999998E-5"/>
        <n v="1.9432220000000001E-5"/>
        <n v="8.7985370000000001E-6"/>
        <n v="1.9587242999999999"/>
        <n v="2.3290427"/>
        <n v="2.3599873000000002"/>
        <n v="2.7084646000000001"/>
        <n v="2.3125477999999999"/>
        <n v="3.2876465000000001"/>
        <n v="0.6482755"/>
        <n v="3.5238415000000001"/>
        <n v="2.8344255"/>
        <n v="2.8322360999999998"/>
        <n v="2.5246903999999999"/>
        <n v="3.7810184999999996"/>
        <n v="0.86690339999999999"/>
        <n v="2.2066373000000001"/>
        <n v="3.062252"/>
        <n v="3.4326415999999997"/>
        <n v="2.6292841999999998"/>
        <n v="2.7308232000000001"/>
        <n v="2.0786289999999998"/>
        <n v="0.58006440000000004"/>
        <n v="2.3524189"/>
        <n v="3.9668806999999999"/>
        <n v="2.7063988999999999"/>
        <n v="3.5565171999999996"/>
        <n v="2.122039"/>
        <n v="0.81247570000000002"/>
        <n v="2.8401900000000002"/>
        <n v="4.3535784999999994"/>
        <n v="2.2336850000000004"/>
        <n v="2.6945714000000014"/>
        <n v="3.2186597000000003"/>
        <n v="0.63046380000000002"/>
        <n v="3.2327124999999994"/>
        <n v="3.4720783000000002"/>
        <n v="3.9432548999999995"/>
        <n v="2.9518003999999989"/>
        <n v="3.6360786999999988"/>
        <n v="3.7100301000000004"/>
        <n v="0.88684269999999987"/>
        <n v="2.4197889000000004"/>
        <n v="3.0211720000000009"/>
        <n v="4.1992073000000012"/>
        <n v="3.309611400000001"/>
        <n v="3.4114986000000003"/>
        <n v="2.9458171000000006"/>
        <n v="0.86998609999999998"/>
        <n v="2.6172303000000019"/>
        <n v="2.9740654000000002"/>
        <n v="2.6651855999999987"/>
        <n v="2.759097399999999"/>
        <n v="3.4538015"/>
        <n v="2.5554010000000003"/>
        <n v="0.38487460000000007"/>
        <n v="2.9710365999999988"/>
        <n v="2.9286210000000001"/>
        <n v="2.5383978999999997"/>
        <n v="4.0926959000000007"/>
        <n v="4.6788934000000033"/>
        <n v="2.6439467999999993"/>
        <n v="0.70328149999999989"/>
        <n v="2.8891091000000007"/>
        <n v="3.0032483000000001"/>
        <n v="2.6225275000000003"/>
        <n v="2.7470408000000011"/>
        <n v="3.8973394000000003"/>
        <n v="3.4542836000000006"/>
        <n v="0.90337080000000014"/>
        <n v="3.0932726000000019"/>
        <n v="3.4094860000000011"/>
        <n v="3.4123164000000012"/>
        <n v="2.4141686"/>
        <n v="4.0965087000000002"/>
        <n v="3.6392489000000019"/>
        <n v="0.92155820000000011"/>
        <n v="2.6631900000000002"/>
        <n v="2.813093100000001"/>
        <n v="2.3326936999999996"/>
        <n v="2.8936086000000012"/>
        <n v="2.4998802999999996"/>
        <n v="3.0048659999999985"/>
        <n v="0.85304639999999987"/>
        <n v="2.0088510999999998"/>
        <n v="3.3689703000000004"/>
        <n v="2.3131885000000003"/>
        <n v="2.6882612999999997"/>
        <n v="3.0018975999999995"/>
        <n v="2.8465724000000017"/>
        <n v="1.3886375"/>
        <n v="2.4373418999999998"/>
        <n v="2.6406967999999997"/>
        <n v="3.5787796999999997"/>
        <n v="4.2877840000000003"/>
        <n v="2.7045737999999999"/>
        <n v="0.76240619999999992"/>
        <n v="2.6168078000000001"/>
        <n v="2.6234242999999999"/>
        <n v="3.1588400000000001"/>
        <n v="3.0913438000000002"/>
        <n v="1.4729429000000001"/>
        <n v="3.7732171999999999"/>
        <n v="1.0958717999999998"/>
        <n v="2.9484952"/>
        <n v="4.2723095999999998"/>
        <n v="3.1266777000000001"/>
        <n v="3.358168"/>
        <n v="3.1356407000000002"/>
        <n v="0.8924186999999999"/>
        <n v="2.4705572"/>
        <n v="3.3467322999999998"/>
        <n v="3.1241547999999999"/>
        <n v="2.8658600000000001"/>
        <n v="2.5637182999999997"/>
        <n v="3.3399895000000002"/>
        <n v="0.94019289999999989"/>
        <n v="2.8597655999999998"/>
        <n v="3.1753562"/>
        <n v="2.9120970000000002"/>
        <n v="3.1238388000000001"/>
        <n v="1.0905077999999999"/>
        <n v="3.7347121999999997"/>
        <n v="3.3803392999999997"/>
        <n v="3.3352105000000001"/>
        <n v="3.8492497999999999"/>
        <n v="3.6012580999999999"/>
        <n v="3.4829400000000001"/>
        <n v="1.06948"/>
        <n v="2.6439467999999992E-5"/>
        <n v="7.0328149999999992E-6"/>
        <n v="2.8891091000000007E-5"/>
        <n v="3.0032483000000001E-5"/>
        <n v="2.6225275000000003E-5"/>
        <n v="2.7470408000000009E-5"/>
        <n v="3.8973394000000006E-5"/>
        <n v="3.4542836000000003E-5"/>
        <n v="9.0337080000000015E-6"/>
        <n v="3.0932726000000021E-5"/>
        <n v="3.4094860000000009E-5"/>
        <n v="3.4123164000000014E-5"/>
        <n v="2.4141686000000001E-5"/>
        <n v="4.0965087000000003E-5"/>
        <n v="3.6392489000000018E-5"/>
        <n v="9.2155820000000011E-6"/>
        <n v="2.6631900000000002E-5"/>
        <n v="2.813093100000001E-5"/>
        <n v="2.3326936999999996E-5"/>
        <n v="2.8936086000000011E-5"/>
        <n v="2.4998802999999997E-5"/>
        <n v="3.0048659999999986E-5"/>
        <n v="8.5304639999999989E-6"/>
        <n v="2.0088510999999999E-5"/>
        <n v="3.3689703000000005E-5"/>
        <n v="2.3131885000000004E-5"/>
        <n v="2.6882612999999998E-5"/>
        <n v="3.0018975999999996E-5"/>
        <n v="2.8465724000000017E-5"/>
        <n v="1.3886375E-5"/>
        <n v="4730.9159154929575"/>
        <n v="5433.9650649350642"/>
        <n v="6039.4617910447769"/>
        <n v="5494.9496511627904"/>
        <n v="4972.6002409638559"/>
        <n v="5701.1798947368425"/>
        <n v="3816.6437931034484"/>
        <n v="5294.8269369369364"/>
        <n v="5366.1089655172418"/>
        <n v="5462.4002325581396"/>
        <n v="6289.0711428571431"/>
        <n v="6863.7660416666658"/>
        <n v="4854.3976666666667"/>
        <n v="4553.0967857142859"/>
        <n v="5850.5308510638297"/>
        <n v="6109.4082474226807"/>
        <n v="5592.7857647058818"/>
        <n v="5424.3256976744178"/>
        <n v="4159.8869999999997"/>
        <n v="3783.1042857142861"/>
        <n v="4554.2884337349396"/>
        <n v="6462.3178571428571"/>
        <n v="5291.7153409090906"/>
        <n v="5520.4293749999988"/>
        <n v="3810.826464646465"/>
        <n v="4973.1083870967741"/>
        <n v="4809.8615789473688"/>
        <n v="7032.7068103448273"/>
        <n v="5256.1794736842103"/>
        <n v="5249.557093023257"/>
        <n v="5422.7592000000022"/>
        <n v="4340.54"/>
        <n v="5550.1020618556686"/>
        <n v="6159.8065656565677"/>
        <n v="6759.483267326731"/>
        <n v="5397.7279120879075"/>
        <n v="5981.359387755102"/>
        <n v="6043.566534653467"/>
        <n v="5064.3541379310345"/>
        <n v="4531.0026190476174"/>
        <n v="6031.8710843373501"/>
        <n v="6327.7341509433982"/>
        <n v="4830.1162608695668"/>
        <n v="6768.3276829268279"/>
        <n v="5443.110315789474"/>
        <n v="5381.4413793103458"/>
        <n v="5176.1876404494387"/>
        <n v="4552.6861818181824"/>
        <n v="5310.389186046511"/>
        <n v="5509.0530952380932"/>
        <n v="6138.4624468085121"/>
        <n v="4570.0524999999971"/>
        <n v="2754.9869230769236"/>
        <n v="4780.2297169811327"/>
        <n v="4783.8021568627437"/>
        <n v="4302.3884313725475"/>
        <n v="6560.4623999999985"/>
        <n v="6738.5252066115745"/>
        <n v="4559.0229292929289"/>
        <n v="5285.0604166666672"/>
        <n v="4607.4522429906547"/>
        <n v="5560.8613483146073"/>
        <n v="5322.845308641975"/>
        <n v="5240.4604255319164"/>
        <n v="6437.2031730769231"/>
        <n v="4765.5555000000004"/>
        <n v="4416.5750000000007"/>
        <n v="4386.6338596491241"/>
        <n v="6178.3208433734953"/>
        <n v="5188.3520000000017"/>
        <n v="4628.5231460674149"/>
        <n v="5872.5747457627122"/>
        <n v="5119.889310344829"/>
        <n v="3626.0143181818189"/>
        <n v="4641.0294949494955"/>
        <n v="4684.1295744680856"/>
        <n v="4523.4267391304347"/>
        <n v="4605.8115094339637"/>
        <n v="4394.9053846153856"/>
        <n v="4893.9889130434776"/>
        <n v="4652.6211428571423"/>
        <n v="4236.2862820512819"/>
        <n v="5462.286601941747"/>
        <n v="5379.7754794520552"/>
        <n v="5013.552777777777"/>
        <n v="4261.0810714285708"/>
        <n v="4276.6021428571439"/>
        <n v="5816.6441025641034"/>
        <n v="5822.0497014925377"/>
        <n v="5045.9471428571424"/>
        <n v="6707.2054761904765"/>
        <n v="7635.4541463414635"/>
        <n v="5096.4811235955049"/>
        <n v="4493.1442857142856"/>
        <n v="5005.145402298851"/>
        <n v="5505.2589655172414"/>
        <n v="6174.7482558139545"/>
        <n v="5954.7146341463413"/>
        <n v="3957.9295714285722"/>
        <n v="6556.2953684210515"/>
        <n v="5659.07125"/>
        <n v="4804.1105102040819"/>
        <n v="6604.5326213592225"/>
        <n v="5326.2293814432996"/>
        <n v="7022.1001369863025"/>
        <n v="5256.6123469387767"/>
        <n v="4235.2460000000001"/>
        <n v="4733.3026373626381"/>
        <n v="6073.6346153846152"/>
        <n v="5605.1863157894732"/>
        <n v="5192.4562500000002"/>
        <n v="4944.4138709677409"/>
        <n v="5733.0532978723395"/>
        <n v="4237.755714285714"/>
        <n v="4815.2112765957436"/>
        <n v="5171.7604999999994"/>
        <n v="4884.2844999999998"/>
        <n v="5221.9122448979588"/>
        <n v="5120.8602777777769"/>
        <n v="5910.3339795918364"/>
        <n v="5302.0354205607473"/>
        <n v="5784.6246739130438"/>
        <n v="6843.9706593406609"/>
        <n v="6326.6836458333319"/>
        <n v="5626.3643564356435"/>
        <n v="5090.5278787878788"/>
        <n v="2758.7666197183098"/>
        <n v="3024.7307792207794"/>
        <n v="3522.3691044776124"/>
        <n v="3149.3774418604653"/>
        <n v="2786.2021686746984"/>
        <n v="3460.6805263157894"/>
        <n v="2235.4327586206896"/>
        <n v="3174.6319819819819"/>
        <n v="3257.9603448275861"/>
        <n v="3293.2977906976739"/>
        <n v="3606.7005714285715"/>
        <n v="3938.5609374999999"/>
        <n v="2889.6779999999999"/>
        <n v="2626.9491666666668"/>
        <n v="3257.7148936170211"/>
        <n v="3538.8057731958756"/>
        <n v="3093.2755294117646"/>
        <n v="3175.3758139534884"/>
        <n v="2309.5877777777778"/>
        <n v="2071.6585714285716"/>
        <n v="2834.239638554217"/>
        <n v="4047.8374489795915"/>
        <n v="3075.4532954545452"/>
        <n v="3175.4617857142857"/>
        <n v="2143.4737373737375"/>
        <n v="2620.8893548387096"/>
        <n v="2989.6736842105265"/>
        <n v="3753.0849137931027"/>
        <n v="2939.0592105263163"/>
        <n v="3133.2225581395369"/>
        <n v="3218.6597000000006"/>
        <n v="2335.0511111111109"/>
        <n v="3332.6932989690713"/>
        <n v="3507.1497979797978"/>
        <n v="3904.212772277227"/>
        <n v="3243.7367032967018"/>
        <n v="3710.2843877551009"/>
        <n v="3673.2971287128721"/>
        <n v="3058.0782758620685"/>
        <n v="2880.701071428572"/>
        <n v="3639.9662650602418"/>
        <n v="3961.5163207547184"/>
        <n v="2877.9229565217402"/>
        <n v="4160.3641463414633"/>
        <n v="3100.8601052631589"/>
        <n v="2999.9520689655174"/>
        <n v="2940.7082022471932"/>
        <n v="2703.6958181818181"/>
        <n v="3099.0530232558126"/>
        <n v="3284.6397619047602"/>
        <n v="3674.2569148936172"/>
        <n v="2661.8760416666669"/>
        <n v="1480.2869230769234"/>
        <n v="2802.8647169811311"/>
        <n v="2871.1970588235299"/>
        <n v="2488.6253921568623"/>
        <n v="4092.6959000000006"/>
        <n v="3866.8540495867792"/>
        <n v="2670.6533333333327"/>
        <n v="2930.3395833333329"/>
        <n v="2700.1019626168231"/>
        <n v="3374.4362921348315"/>
        <n v="3237.688271604939"/>
        <n v="2922.3838297872348"/>
        <n v="3747.4417307692311"/>
        <n v="2878.5696666666672"/>
        <n v="2509.3633333333337"/>
        <n v="2713.3970175438612"/>
        <n v="4107.8144578313268"/>
        <n v="3249.8251428571443"/>
        <n v="2712.5489887640451"/>
        <n v="3471.6175423728819"/>
        <n v="3137.2835344827604"/>
        <n v="2094.4504545454547"/>
        <n v="2690.0909090909095"/>
        <n v="2992.652234042554"/>
        <n v="2535.5366304347822"/>
        <n v="2729.8194339622655"/>
        <n v="2747.1212087912081"/>
        <n v="3266.1586956521724"/>
        <n v="2437.2754285714282"/>
        <n v="2575.4501282051283"/>
        <n v="3270.8449514563108"/>
        <n v="3168.7513698630141"/>
        <n v="2986.9569999999999"/>
        <n v="2680.2657142857138"/>
        <n v="2541.5825000000013"/>
        <n v="3560.6089743589746"/>
        <n v="3637.8237313432837"/>
        <n v="3143.686666666666"/>
        <n v="4260.4520238095229"/>
        <n v="5229.0048780487805"/>
        <n v="3038.8469662921348"/>
        <n v="2722.8792857142853"/>
        <n v="3007.8250574712647"/>
        <n v="3015.4302298850575"/>
        <n v="3673.0697674418602"/>
        <n v="3769.9314634146344"/>
        <n v="2104.2041428571429"/>
        <n v="3971.8075789473687"/>
        <n v="3424.5993749999993"/>
        <n v="3008.6685714285718"/>
        <n v="4147.873398058252"/>
        <n v="3223.3790721649489"/>
        <n v="4600.2301369863017"/>
        <n v="3199.6333673469385"/>
        <n v="2549.7677142857137"/>
        <n v="2714.8980219780224"/>
        <n v="3677.7278021978018"/>
        <n v="3288.5839999999998"/>
        <n v="3256.6590909090914"/>
        <n v="2756.6863440860211"/>
        <n v="3553.1803191489366"/>
        <n v="2686.2654285714284"/>
        <n v="3042.3038297872336"/>
        <n v="3175.3561999999997"/>
        <n v="2912.0970000000002"/>
        <n v="3187.5906122448982"/>
        <n v="3029.188333333333"/>
        <n v="3810.9308163265305"/>
        <n v="3159.1956074766349"/>
        <n v="3625.2288043478261"/>
        <n v="4229.9448351648352"/>
        <n v="3751.3105208333336"/>
        <n v="3448.4554455445541"/>
        <n v="3240.8484848484845"/>
        <n v="1972.149295774648"/>
        <n v="2409.2342857142858"/>
        <n v="2517.092686567164"/>
        <n v="2345.5722093023255"/>
        <n v="2186.398072289157"/>
        <n v="2240.4993684210526"/>
        <n v="1581.2110344827588"/>
        <n v="2120.1949549549549"/>
        <n v="2108.1486206896552"/>
        <n v="2169.1024418604652"/>
        <n v="2682.3705714285716"/>
        <n v="2925.2051041666668"/>
        <n v="1964.7196666666664"/>
        <n v="1926.1476190476189"/>
        <n v="2592.8159574468086"/>
        <n v="2570.6024742268041"/>
        <n v="2499.5102352941176"/>
        <n v="2248.9498837209303"/>
        <n v="1850.2992222222219"/>
        <n v="1711.4457142857145"/>
        <n v="1720.0487951807227"/>
        <n v="2414.4804081632656"/>
        <n v="2216.2620454545454"/>
        <n v="2344.967589285714"/>
        <n v="1667.3527272727276"/>
        <n v="2352.2190322580641"/>
        <n v="1820.1878947368421"/>
        <n v="3279.6218965517246"/>
        <n v="2317.120263157894"/>
        <n v="2116.3345348837197"/>
        <n v="2204.0995000000016"/>
        <n v="2005.4888888888886"/>
        <n v="2217.4087628865977"/>
        <n v="2652.6567676767691"/>
        <n v="2855.270495049504"/>
        <n v="2153.9912087912062"/>
        <n v="2271.0750000000012"/>
        <n v="2370.2694059405958"/>
        <n v="2006.2758620689663"/>
        <n v="1650.3015476190451"/>
        <n v="2391.9048192771079"/>
        <n v="2366.2178301886797"/>
        <n v="1952.1933043478264"/>
        <n v="2607.9635365853642"/>
        <n v="2342.2502105263152"/>
        <n v="2381.489310344828"/>
        <n v="2235.4794382022455"/>
        <n v="1848.9903636363633"/>
        <n v="2211.3361627906988"/>
        <n v="2224.413333333332"/>
        <n v="2464.2055319148958"/>
        <n v="1908.1764583333302"/>
        <n v="1274.7"/>
        <n v="1977.3650000000011"/>
        <n v="1912.6050980392145"/>
        <n v="1813.763039215685"/>
        <n v="2467.7664999999979"/>
        <n v="2871.6711570247944"/>
        <n v="1888.3695959595964"/>
        <n v="2354.7208333333333"/>
        <n v="1907.3502803738318"/>
        <n v="2186.4250561797758"/>
        <n v="2085.1570370370359"/>
        <n v="2318.0765957446806"/>
        <n v="2689.761442307693"/>
        <n v="1886.9858333333334"/>
        <n v="1907.211666666667"/>
        <n v="1673.2368421052631"/>
        <n v="2070.506385542169"/>
        <n v="1938.5268571428576"/>
        <n v="1915.9741573033705"/>
        <n v="2400.9572033898303"/>
        <n v="1982.6057758620695"/>
        <n v="1531.5638636363637"/>
        <n v="1950.9385858585856"/>
        <n v="1691.4773404255318"/>
        <n v="1987.8901086956523"/>
        <n v="1875.9920754716979"/>
        <n v="1647.7841758241771"/>
        <n v="1627.8302173913053"/>
        <n v="2215.3457142857137"/>
        <n v="1660.8361538461538"/>
        <n v="2191.4416504854366"/>
        <n v="2211.0241095890406"/>
        <n v="2026.5957777777778"/>
        <n v="1580.815357142857"/>
        <n v="1735.019642857143"/>
        <n v="2256.0351282051283"/>
        <n v="2184.225970149254"/>
        <n v="1902.2604761904763"/>
        <n v="2446.7534523809527"/>
        <n v="2406.449268292683"/>
        <n v="2057.634157303371"/>
        <n v="1770.2650000000001"/>
        <n v="1997.3203448275863"/>
        <n v="2489.8287356321844"/>
        <n v="2501.6784883720929"/>
        <n v="2184.7831707317073"/>
        <n v="1853.7254285714284"/>
        <n v="2584.4877894736837"/>
        <n v="2234.4718750000002"/>
        <n v="1795.4419387755102"/>
        <n v="2456.6592233009706"/>
        <n v="2102.8503092783503"/>
        <n v="2421.87"/>
        <n v="2056.9789795918368"/>
        <n v="1685.4782857142854"/>
        <n v="2018.4046153846155"/>
        <n v="2395.906813186813"/>
        <n v="2316.6023157894738"/>
        <n v="1935.797159090909"/>
        <n v="2187.7275268817202"/>
        <n v="2179.8729787234042"/>
        <n v="1551.4902857142856"/>
        <n v="1772.9074468085103"/>
        <n v="1996.4043000000001"/>
        <n v="1972.1875"/>
        <n v="2034.3216326530612"/>
        <n v="2091.6719444444443"/>
        <n v="2099.4031632653064"/>
        <n v="2142.8398130841119"/>
        <n v="2159.3958695652173"/>
        <n v="2614.0258241758247"/>
        <n v="2575.3731249999996"/>
        <n v="2177.9089108910894"/>
        <n v="1849.6793939393938"/>
        <s v="ppdp"/>
        <n v="79"/>
        <n v="169"/>
        <n v="258"/>
        <n v="775"/>
        <n v="136"/>
        <n v="72"/>
        <n v="138"/>
        <n v="130"/>
        <n v="122"/>
        <n v="131"/>
        <n v="132"/>
        <n v="2500"/>
        <n v="127"/>
        <n v="317"/>
        <n v="629"/>
        <n v="55"/>
        <n v="57"/>
        <n v="63"/>
        <n v="69"/>
        <n v="180"/>
        <n v="536"/>
        <n v="209.30232558139537"/>
        <n v="27.142857142857142"/>
        <n v="20.833333333333336"/>
        <n v="23.809523809523807"/>
        <n v="21.276595744680851"/>
        <n v="20.618556701030926"/>
        <n v="29.411764705882355"/>
        <n v="29.069767441860467"/>
        <n v="27.777777777777779"/>
        <n v="89.285714285714292"/>
        <n v="30.120481927710845"/>
        <n v="31.632653061224492"/>
        <n v="28.40909090909091"/>
        <n v="9.8214285714285712"/>
        <n v="7.0707070707070701"/>
        <n v="80.645161290322577"/>
        <n v="26.315789473684209"/>
        <n v="15.517241379310345"/>
        <n v="24.418604651162788"/>
        <n v="18.518518518518519"/>
        <n v="21.649484536082475"/>
        <n v="34.343434343434339"/>
        <n v="29.702970297029701"/>
        <n v="26.373626373626376"/>
        <n v="21.428571428571427"/>
        <n v="20.792079207920793"/>
        <n v="24.137931034482758"/>
        <n v="20.238095238095237"/>
        <n v="25.301204819277107"/>
        <n v="14.150943396226415"/>
        <n v="25.609756097560975"/>
        <n v="25.263157894736842"/>
        <n v="27.586206896551722"/>
        <n v="22.471910112359549"/>
        <n v="17.272727272727273"/>
        <n v="20.930232558139537"/>
        <n v="19.047619047619047"/>
        <n v="30.851063829787233"/>
        <n v="21.875"/>
        <n v="38.461538461538467"/>
        <n v="20.754716981132077"/>
        <n v="22.549019607843139"/>
        <n v="18.627450980392158"/>
        <n v="22.314049586776861"/>
        <n v="1374.3589743589744"/>
        <n v="34.328358208955223"/>
        <n v="29.761904761904763"/>
        <n v="8.536585365853659"/>
        <n v="26.966292134831459"/>
        <n v="32.142857142857146"/>
        <n v="25.287356321839084"/>
        <n v="22.988505747126435"/>
        <n v="33.720930232558139"/>
        <n v="24.390243902439025"/>
        <n v="43.75"/>
        <n v="26.530612244897959"/>
        <n v="24.271844660194176"/>
        <n v="28.865979381443296"/>
        <n v="32.87671232876712"/>
        <n v="25.274725274725274"/>
        <n v="23.076923076923077"/>
        <n v="32.631578947368425"/>
        <n v="23.863636363636363"/>
        <n v="19.35483870967742"/>
        <n v="17.021276595744681"/>
        <n v="17.142857142857142"/>
        <n v="31.914893617021278"/>
        <n v="20.408163265306122"/>
        <n v="30.555555555555557"/>
        <n v="34.693877551020407"/>
        <n v="25.233644859813083"/>
        <n v="31.521739130434785"/>
        <n v="29.670329670329672"/>
        <n v="22.916666666666664"/>
        <n v="30.693069306930692"/>
        <n v="21.212121212121211"/>
        <n v="19.718309859154928"/>
        <n v="12.987012987012985"/>
        <n v="25.373134328358208"/>
        <n v="18.604651162790699"/>
        <n v="8.4337349397590362"/>
        <n v="3.1578947368421053"/>
        <n v="3.4482758620689653"/>
        <n v="4.5045045045045047"/>
        <n v="16.091954022988507"/>
        <n v="5.2083333333333339"/>
        <n v="15.476190476190476"/>
        <n v="11.702127659574469"/>
        <n v="32.894736842105267"/>
        <n v="15.11627906976744"/>
        <n v="14.432989690721648"/>
        <n v="12.121212121212121"/>
        <n v="12.871287128712872"/>
        <n v="17.582417582417584"/>
        <n v="13.26530612244898"/>
        <n v="9.9009900990099009"/>
        <n v="6.8965517241379306"/>
        <n v="35.897435897435898"/>
        <n v="17.073170731707318"/>
        <n v="8.1081081081081088"/>
        <n v="9.0909090909090917"/>
        <n v="26.086956521739129"/>
        <n v="23.255813953488371"/>
        <n v="9.3023255813953494"/>
        <n v="5.2631578947368416"/>
        <n v="20.454545454545457"/>
        <n v="22.5"/>
        <n v="37.142857142857146"/>
        <n v="7.6923076923076925"/>
        <n v="25.641025641025639"/>
        <n v="20.512820512820511"/>
        <n v="37.837837837837839"/>
        <n v="41.860465116279073"/>
        <n v="3.9215686274509802"/>
        <n v="32.558139534883722"/>
        <n v="55.813953488372093"/>
        <n v="39.130434782608695"/>
        <n v="43.902439024390247"/>
        <n v="3.347826086956522"/>
        <n v="0.4722981"/>
        <n v="0.3235307"/>
        <n v="0.47249140000000001"/>
        <n v="0.76096199999999992"/>
        <n v="0.50051800000000002"/>
        <n v="0.67934179999999988"/>
        <n v="0.1180862"/>
        <n v="0.64752050000000005"/>
        <n v="0.567222"/>
        <n v="0.80401289999999992"/>
        <n v="0.45788250000000003"/>
        <n v="0.50336629999999993"/>
        <n v="9.0959999999999999E-2"/>
        <n v="0.4444555"/>
        <n v="0.62136040000000003"/>
        <n v="0.46163900000000002"/>
        <n v="0.61227739999999997"/>
        <n v="0.51202139999999996"/>
        <n v="0.78941059999999996"/>
        <n v="0.11938309999999999"/>
        <n v="0.44683459999999997"/>
        <n v="0.71504660000000009"/>
        <n v="0.48339410000000005"/>
        <n v="0.65276960000000006"/>
        <n v="0.51597979999999999"/>
        <n v="8.8978600000000005E-2"/>
        <n v="0.5664072"/>
        <n v="0.71157130000000002"/>
        <n v="0.48878890000000008"/>
        <n v="0.69551350000000012"/>
        <n v="0.69295399999999929"/>
        <n v="0.13736480000000001"/>
        <n v="0.63312850000000021"/>
        <n v="0.60461219999999982"/>
        <n v="0.53042460000000002"/>
        <n v="0.75893569999999955"/>
        <n v="0.5074367999999998"/>
        <n v="0.50705600000000017"/>
        <n v="0.1168759"/>
        <n v="0.4906829999999997"/>
        <n v="0.45448890000000003"/>
        <n v="0.60793969999999964"/>
        <n v="0.57905979999999968"/>
        <n v="0.82490600000000003"/>
        <n v="0.42299009999999981"/>
        <n v="8.3426300000000009E-2"/>
        <n v="0.49540929999999972"/>
        <n v="0.41358909999999982"/>
        <n v="0.77249779999999957"/>
        <n v="0.52269749999999948"/>
        <n v="0.48359580000000013"/>
        <n v="0.54335579999999994"/>
        <n v="8.6228200000000019E-2"/>
        <n v="0.47511699999999996"/>
        <n v="0.59543519999999983"/>
        <n v="0.60938460000000028"/>
        <n v="0.76016559999999977"/>
        <n v="0.72843760000000024"/>
        <n v="0.36419179999999995"/>
        <n v="8.5349999999999995E-2"/>
        <n v="0.63543640000000001"/>
        <n v="1.0442323"/>
        <n v="0.57263070000000005"/>
        <n v="0.53559879999999993"/>
        <n v="0.66078210000000004"/>
        <n v="0.78242970000000001"/>
        <n v="0.16004080000000001"/>
        <n v="0.48862459999999996"/>
        <n v="0.28646159999999998"/>
        <n v="0.6760664999999999"/>
        <n v="0.48609370000000002"/>
        <n v="1.0271501000000001"/>
        <n v="0.51222239999999997"/>
        <n v="0.16287650000000001"/>
        <n v="0.56054879999999996"/>
        <n v="0.4910253"/>
        <n v="0.62566750000000004"/>
        <n v="0.5366126"/>
        <n v="0.67882609999999999"/>
        <n v="0.67545179999999994"/>
        <n v="0.16131519999999999"/>
        <n v="0.66118320000000008"/>
        <n v="0.71799920000000017"/>
        <n v="0.42776959999999997"/>
        <n v="0.6349418"/>
        <n v="0.75371460000000001"/>
        <n v="0.66247690000000004"/>
        <n v="0.19884710000000003"/>
        <n v="0.4641825"/>
        <n v="0.42141879999999998"/>
        <n v="0.49791429999999998"/>
        <n v="0.49832720000000003"/>
        <n v="0.61692250000000004"/>
        <n v="0.21743000000000001"/>
        <n v="0.5802832"/>
        <n v="0.58746019999999999"/>
        <n v="0.62929199999999996"/>
        <n v="0.6892699000000001"/>
        <n v="0.51382859999999997"/>
        <n v="0.4829946"/>
        <n v="6.2867800000000001E-2"/>
        <n v="0.57644839999999997"/>
        <n v="0.49296679999999998"/>
        <n v="0.80669550000000001"/>
        <n v="0.5613148"/>
        <n v="0.49020239999999998"/>
        <n v="0.110319"/>
        <n v="0.40934230000000005"/>
        <n v="0.62685210000000002"/>
        <n v="0.70480850000000006"/>
        <n v="0.77613860000000001"/>
        <n v="0.73814520000000006"/>
        <n v="0.51040839999999998"/>
        <n v="0.22706720000000002"/>
        <n v="0.59348429999999996"/>
        <n v="0.68251399999999995"/>
        <n v="0.74628000000000005"/>
        <n v="0.72378690000000001"/>
        <n v="0.19110360000000001"/>
        <n v="0.51065689999999997"/>
        <n v="0.53316520000000001"/>
        <n v="0.64278659999999999"/>
        <n v="0.7421527"/>
        <n v="0.35497610000000002"/>
        <n v="0.50743070000000001"/>
        <n v="0.13281879999999999"/>
        <n v="3.6419179999999995E-6"/>
        <n v="8.5349999999999996E-7"/>
        <n v="6.3543640000000004E-6"/>
        <n v="1.0442323E-5"/>
        <n v="5.7263070000000005E-6"/>
        <n v="5.3559879999999997E-6"/>
        <n v="6.6078210000000004E-6"/>
        <n v="7.8242970000000008E-6"/>
        <n v="1.6004080000000002E-6"/>
        <n v="4.8862459999999999E-6"/>
        <n v="2.8646159999999997E-6"/>
        <n v="6.7606649999999987E-6"/>
        <n v="4.8609369999999999E-6"/>
        <n v="1.0271501000000001E-5"/>
        <n v="5.1222239999999997E-6"/>
        <n v="1.6287650000000001E-6"/>
        <n v="5.6054879999999996E-6"/>
        <n v="4.910253E-6"/>
        <n v="6.2566750000000005E-6"/>
        <n v="5.3661259999999996E-6"/>
        <n v="6.7882609999999999E-6"/>
        <n v="6.7545179999999995E-6"/>
        <n v="1.613152E-6"/>
        <n v="6.6118320000000008E-6"/>
        <n v="7.1799920000000013E-6"/>
        <n v="4.2776959999999996E-6"/>
        <n v="6.3494179999999998E-6"/>
        <n v="7.5371460000000002E-6"/>
        <n v="6.6247690000000007E-6"/>
        <n v="1.9884710000000004E-6"/>
        <n v="0.64844120000000005"/>
        <n v="0.91560220000000003"/>
        <n v="0.82172009999999995"/>
        <n v="0.9593431"/>
        <n v="0.68643390000000004"/>
        <n v="1.1116763000000001"/>
        <n v="0.20992240000000001"/>
        <n v="1.2211536000000001"/>
        <n v="0.97884490000000002"/>
        <n v="0.9246124"/>
        <n v="0.80674089999999998"/>
        <n v="0.99825300000000006"/>
        <n v="0.14462700000000001"/>
        <n v="0.81510389999999999"/>
        <n v="1.2983051999999999"/>
        <n v="0.72947450000000003"/>
        <n v="0.77470460000000008"/>
        <n v="0.85358490000000009"/>
        <n v="1.3129504000000001"/>
        <n v="0.18272179999999999"/>
        <n v="0.72243369999999996"/>
        <n v="1.1053153"/>
        <n v="0.57469760000000003"/>
        <n v="1.0004318999999999"/>
        <n v="0.89354369999999994"/>
        <n v="0.1220025"/>
        <n v="0.82821429999999996"/>
        <n v="1.2873569"/>
        <n v="0.80982980000000004"/>
        <n v="1.0023943"/>
        <n v="1.0981098"/>
        <n v="0.1827964"/>
        <n v="1.0822556999999999"/>
        <n v="0.84126290000000004"/>
        <n v="0.83387049999999996"/>
        <n v="1.0654700000000001"/>
        <n v="0.83395710000000001"/>
        <n v="1.043887"/>
        <n v="0.21956350000000002"/>
        <n v="0.82436019999999999"/>
        <n v="0.92945619999999995"/>
        <n v="1.1170032000000005"/>
        <n v="1.0061114"/>
        <n v="1.1046259000000003"/>
        <n v="0.76737330000000004"/>
        <n v="0.1386183"/>
        <n v="0.8542460999999999"/>
        <n v="0.57214169999999998"/>
        <n v="1.2942967999999997"/>
        <n v="0.87630410000000025"/>
        <n v="0.72165649999999992"/>
        <n v="1.0297451999999998"/>
        <n v="0.23651580000000003"/>
        <n v="0.78900960000000009"/>
        <n v="0.98423190000000005"/>
        <n v="1.1732278999999999"/>
        <n v="0.92906909999999998"/>
        <n v="1.1186980999999998"/>
        <n v="0.59989619999999999"/>
        <n v="0.1431867"/>
        <n v="1.0154601999999999"/>
        <n v="1.1795521999999998"/>
        <n v="0.87803390000000014"/>
        <n v="0.98310999999999982"/>
        <n v="0.78363170000000015"/>
        <n v="1.2648381"/>
        <n v="0.1455747"/>
        <n v="0.78365129999999994"/>
        <n v="0.67819830000000003"/>
        <n v="1.1513061"/>
        <n v="0.70739920000000012"/>
        <n v="1.6276518999999996"/>
        <n v="0.71786700000000014"/>
        <n v="0.28240179999999998"/>
        <n v="1.1008494"/>
        <n v="0.89581109999999997"/>
        <n v="1.3428222000000001"/>
        <n v="0.6648075"/>
        <n v="1.2164903"/>
        <n v="0.83512169999999974"/>
        <n v="0.231796"/>
        <n v="1.2497292000000002"/>
        <n v="1.2565311000000001"/>
        <n v="0.8325939"/>
        <n v="1.0434272"/>
        <n v="0.66128970000000009"/>
        <n v="1.1644334000000001"/>
        <n v="0.26629360000000002"/>
        <n v="0.90970030000000002"/>
        <n v="0.59468759999999998"/>
        <n v="0.75466080000000002"/>
        <n v="0.96014149999999998"/>
        <n v="0.90240920000000002"/>
        <n v="0.2488321"/>
        <n v="1.0980504"/>
        <n v="1.2948774000000001"/>
        <n v="0.99978299999999998"/>
        <n v="1.0726111999999999"/>
        <n v="0.7796362"/>
        <n v="0.61178670000000002"/>
        <n v="6.6778799999999999E-2"/>
        <n v="0.8990745"/>
        <n v="0.74338289999999996"/>
        <n v="1.0426225"/>
        <n v="1.1432414"/>
        <n v="1.0497107999999999"/>
        <n v="0.23143360000000002"/>
        <n v="0.64920599999999995"/>
        <n v="0.79026359999999995"/>
        <n v="1.0318167"/>
        <n v="1.1926029"/>
        <n v="1.0788892999999999"/>
        <n v="0.80456850000000002"/>
        <n v="0.57545160000000006"/>
        <n v="0.88436490000000001"/>
        <n v="1.1100029"/>
        <n v="1.4922595000000001"/>
        <n v="1.4048533999999999"/>
        <n v="0.312724"/>
        <n v="1.0449366"/>
        <n v="1.1654772"/>
        <n v="1.4541658"/>
        <n v="1.2014604"/>
        <n v="0.66981610000000003"/>
        <n v="0.74155759999999993"/>
        <n v="0.23567089999999999"/>
        <n v="5.9989619999999999E-6"/>
        <n v="1.4318669999999999E-6"/>
        <n v="1.0154602E-5"/>
        <n v="1.1795521999999998E-5"/>
        <n v="8.7803390000000013E-6"/>
        <n v="9.8310999999999981E-6"/>
        <n v="7.8363170000000014E-6"/>
        <n v="1.2648381E-5"/>
        <n v="1.4557469999999999E-6"/>
        <n v="7.8365129999999991E-6"/>
        <n v="6.7819830000000006E-6"/>
        <n v="1.1513061E-5"/>
        <n v="7.073992000000001E-6"/>
        <n v="1.6276518999999994E-5"/>
        <n v="7.1786700000000017E-6"/>
        <n v="2.8240179999999996E-6"/>
        <n v="1.1008494E-5"/>
        <n v="8.9581109999999999E-6"/>
        <n v="1.3428222000000001E-5"/>
        <n v="6.6480749999999999E-6"/>
        <n v="1.2164903000000001E-5"/>
        <n v="8.3512169999999971E-6"/>
        <n v="2.3179599999999998E-6"/>
        <n v="1.2497292000000001E-5"/>
        <n v="1.2565311000000002E-5"/>
        <n v="8.3259389999999994E-6"/>
        <n v="1.0434271999999999E-5"/>
        <n v="6.6128970000000008E-6"/>
        <n v="1.1644334000000001E-5"/>
        <n v="2.6629360000000001E-6"/>
        <n v="3735.7976666666668"/>
        <n v="6521.7521052631582"/>
        <n v="4622.1839285714277"/>
        <n v="4778.6252777777781"/>
        <n v="4945.6329166666665"/>
        <n v="4477.5452500000001"/>
        <n v="3644.5399999999995"/>
        <n v="5190.76138888889"/>
        <n v="4294.6302777777782"/>
        <n v="4801.7369444444448"/>
        <n v="4215.4113333333335"/>
        <n v="5177.9975862068968"/>
        <n v="4711.74"/>
        <n v="3936.1231250000005"/>
        <n v="5188.285405405406"/>
        <n v="3609.4348484848492"/>
        <n v="4202.9757575757585"/>
        <n v="4405.1816129032259"/>
        <n v="5682.0567567567568"/>
        <n v="3356.7211111111114"/>
        <n v="4871.9512500000001"/>
        <n v="5056.560833333333"/>
        <n v="3526.9723333333336"/>
        <n v="4133.0037499999999"/>
        <n v="3523.8087500000001"/>
        <n v="3516.3516666666665"/>
        <n v="4226.1257575757581"/>
        <n v="5125.456923076923"/>
        <n v="3607.2741666666666"/>
        <n v="5145.1751515151518"/>
        <n v="3810.7740425531902"/>
        <n v="3557.3466666666673"/>
        <n v="5533.4974193548396"/>
        <n v="4016.3197222222216"/>
        <n v="3789.7086111111116"/>
        <n v="5067.7936111111103"/>
        <n v="4327.0770967741937"/>
        <n v="3524.8704545454548"/>
        <n v="5607.3233333333337"/>
        <n v="3554.1708108108096"/>
        <n v="4324.8284375000003"/>
        <n v="5948.0789655172421"/>
        <n v="4529.0605714285703"/>
        <n v="5359.8108333333339"/>
        <n v="3719.8856249999994"/>
        <n v="3700.7433333333333"/>
        <n v="4498.8513333333321"/>
        <n v="3791.2723076923066"/>
        <n v="7381.4092857142823"/>
        <n v="3681.5831578947355"/>
        <n v="4017.5076666666669"/>
        <n v="4626.7676470588231"/>
        <n v="3586.0444444444443"/>
        <n v="4359.0572413793107"/>
        <n v="4786.87"/>
        <n v="4817.8716216216226"/>
        <n v="4565.4991891891887"/>
        <n v="4617.83925"/>
        <n v="3213.6266666666661"/>
        <n v="4570.7339999999995"/>
        <n v="4127.2414999999992"/>
        <n v="8553.0173076923074"/>
        <n v="4266.6605882352942"/>
        <n v="3894.1251282051276"/>
        <n v="4980.7372413793109"/>
        <n v="4652.8813636363639"/>
        <n v="2778.3227272727277"/>
        <n v="3029.228333333333"/>
        <n v="3710.2303846153845"/>
        <n v="4938.8448648648646"/>
        <n v="3849.9770967741938"/>
        <n v="6320.9571428571417"/>
        <n v="3514.5411428571438"/>
        <n v="4047.9845454545457"/>
        <n v="5537.9939999999997"/>
        <n v="4473.6658064516123"/>
        <n v="5468.0269444444448"/>
        <n v="4004.733666666667"/>
        <n v="6768.9871428571423"/>
        <n v="3873.2653846153835"/>
        <n v="3573.7381818181821"/>
        <n v="5620.3305882352952"/>
        <n v="6170.4071875000009"/>
        <n v="4501.2982142857145"/>
        <n v="4936.3794117647058"/>
        <n v="5442.3242307692317"/>
        <n v="4684.3853846153852"/>
        <n v="3578.0053846153855"/>
        <n v="5495.5312000000004"/>
        <n v="4618.6654545454539"/>
        <n v="4175.2503333333334"/>
        <n v="4557.7146874999999"/>
        <n v="3798.3292500000002"/>
        <n v="4238.7463636363636"/>
        <n v="4936.2752941176477"/>
        <n v="7239.76"/>
        <n v="4791.3970588235288"/>
        <n v="5182.003235294118"/>
        <n v="4790.6103703703702"/>
        <n v="3219.9449999999997"/>
        <n v="2160.7766666666666"/>
        <n v="4339.7732352941175"/>
        <n v="3863.5928124999996"/>
        <n v="4510.5317073170736"/>
        <n v="6087.7007142857137"/>
        <n v="4052.403157894737"/>
        <n v="4271.9075000000003"/>
        <n v="4071.3396153846156"/>
        <n v="5248.5766666666668"/>
        <n v="4693.5816216216226"/>
        <n v="5180.8986842105269"/>
        <n v="5506.1651515151525"/>
        <n v="4109.3028125000001"/>
        <n v="6687.6566666666677"/>
        <n v="3789.3569230769231"/>
        <n v="4717.1497368421051"/>
        <n v="5087.5897727272722"/>
        <n v="5191.8056097560966"/>
        <n v="5038.2760000000007"/>
        <n v="4204.3067567567568"/>
        <n v="5662.1413333333339"/>
        <n v="5518.2957894736846"/>
        <n v="4319.1402222222214"/>
        <n v="3795.5266666666666"/>
        <n v="3469.4119444444441"/>
        <n v="5264.1385714285716"/>
        <n v="2161.4706666666666"/>
        <n v="4818.9589473684218"/>
        <n v="2934.7146428571427"/>
        <n v="2664.8419444444448"/>
        <n v="2860.1412500000001"/>
        <n v="2779.1907500000002"/>
        <n v="2332.471111111111"/>
        <n v="3392.0933333333332"/>
        <n v="2719.013611111111"/>
        <n v="2568.367777777778"/>
        <n v="2689.1363333333329"/>
        <n v="3442.2517241379314"/>
        <n v="2892.54"/>
        <n v="2547.1996875"/>
        <n v="3508.9329729729729"/>
        <n v="2210.5287878787881"/>
        <n v="2347.5896969696973"/>
        <n v="2753.4996774193551"/>
        <n v="3548.5145945945951"/>
        <n v="2030.2422222222219"/>
        <n v="3010.1404166666666"/>
        <n v="3070.3202777777778"/>
        <n v="1915.6586666666667"/>
        <n v="2501.0797499999999"/>
        <n v="2233.8592499999995"/>
        <n v="2033.375"/>
        <n v="2509.740303030303"/>
        <n v="3300.9151282051284"/>
        <n v="2249.5272222222225"/>
        <n v="3037.558484848485"/>
        <n v="2336.4038297872344"/>
        <n v="2031.0711111111111"/>
        <n v="3491.1474193548383"/>
        <n v="2336.841388888889"/>
        <n v="2316.3069444444445"/>
        <n v="2959.6388888888896"/>
        <n v="2690.1841935483872"/>
        <n v="2372.4704545454547"/>
        <n v="3659.3916666666669"/>
        <n v="2228.0005405405404"/>
        <n v="2904.5506249999999"/>
        <n v="3851.7351724137948"/>
        <n v="2874.6040000000003"/>
        <n v="3068.4052777777788"/>
        <n v="2398.0415625000001"/>
        <n v="2310.3049999999998"/>
        <n v="2847.4869999999996"/>
        <n v="2200.5450000000001"/>
        <n v="4622.4885714285701"/>
        <n v="2306.0634210526323"/>
        <n v="2405.5216666666665"/>
        <n v="3028.6623529411759"/>
        <n v="2627.9533333333338"/>
        <n v="2720.72275862069"/>
        <n v="2982.5209090909093"/>
        <n v="3170.8862162162154"/>
        <n v="2510.9975675675673"/>
        <n v="2796.7452499999995"/>
        <n v="1999.654"/>
        <n v="2863.7339999999999"/>
        <n v="2538.6504999999997"/>
        <n v="4536.7392307692298"/>
        <n v="2582.4526470588239"/>
        <n v="2520.7948717948711"/>
        <n v="2702.1782758620693"/>
        <n v="2874.6320454545453"/>
        <n v="1323.4063636363637"/>
        <n v="1865.8364285714285"/>
        <n v="2608.4549999999999"/>
        <n v="3111.6381081081081"/>
        <n v="2281.9329032258065"/>
        <n v="3875.3616666666658"/>
        <n v="2051.0485714285719"/>
        <n v="2567.2890909090906"/>
        <n v="3669.498"/>
        <n v="2889.7132258064516"/>
        <n v="3730.061666666667"/>
        <n v="2216.0250000000001"/>
        <n v="4344.6082142857149"/>
        <n v="2141.3376923076917"/>
        <n v="2107.2363636363634"/>
        <n v="3675.6741176470596"/>
        <n v="3926.6596875000005"/>
        <n v="2973.5496428571428"/>
        <n v="3068.9035294117648"/>
        <n v="2543.4219230769236"/>
        <n v="2985.7266666666665"/>
        <n v="2048.4123076923079"/>
        <n v="3638.8011999999999"/>
        <n v="2703.1254545454544"/>
        <n v="2515.5360000000001"/>
        <n v="3000.4421874999998"/>
        <n v="2256.0230000000001"/>
        <n v="2262.11"/>
        <n v="3229.56"/>
        <n v="4980.2976923076931"/>
        <n v="2940.5382352941178"/>
        <n v="3154.7388235294111"/>
        <n v="2887.5414814814817"/>
        <n v="1799.3726470588238"/>
        <n v="1112.98"/>
        <n v="2644.3367647058822"/>
        <n v="2323.0715624999998"/>
        <n v="2542.981707317073"/>
        <n v="4083.0050000000001"/>
        <n v="2762.3968421052627"/>
        <n v="2892.92"/>
        <n v="2496.9461538461537"/>
        <n v="2926.902222222222"/>
        <n v="2788.6937837837836"/>
        <n v="3138.4286842105266"/>
        <n v="3269.3615151515151"/>
        <n v="2514.2765625000002"/>
        <n v="4795.43"/>
        <n v="2267.6023076923075"/>
        <n v="2921.060263157895"/>
        <n v="3391.4988636363637"/>
        <n v="3426.4717073170727"/>
        <n v="3127.24"/>
        <n v="2824.1529729729727"/>
        <n v="3884.924"/>
        <n v="3826.7521052631578"/>
        <n v="2669.9119999999998"/>
        <n v="2480.8003703703707"/>
        <n v="2059.882222222222"/>
        <n v="3366.7271428571426"/>
        <n v="1574.327"/>
        <n v="1702.7931578947369"/>
        <n v="1687.4692857142857"/>
        <n v="2113.7833333333333"/>
        <n v="2085.4916666666668"/>
        <n v="1698.3544999999995"/>
        <n v="1312.068888888889"/>
        <n v="1798.6680555555558"/>
        <n v="1575.6166666666668"/>
        <n v="2233.3691666666664"/>
        <n v="1526.2750000000001"/>
        <n v="1735.7458620689652"/>
        <n v="1819.2"/>
        <n v="1388.9234375000001"/>
        <n v="1679.3524324324326"/>
        <n v="1398.9060606060607"/>
        <n v="1855.3860606060607"/>
        <n v="1651.6819354838708"/>
        <n v="2133.5421621621617"/>
        <n v="1326.4788888888888"/>
        <n v="1861.810833333333"/>
        <n v="1986.2405555555561"/>
        <n v="1611.3136666666669"/>
        <n v="1631.9240000000002"/>
        <n v="1289.9494999999999"/>
        <n v="1482.9766666666667"/>
        <n v="1716.3854545454544"/>
        <n v="1824.5417948717948"/>
        <n v="1357.7469444444446"/>
        <n v="2107.6166666666668"/>
        <n v="1474.370212765956"/>
        <n v="1526.2755555555557"/>
        <n v="2042.3500000000008"/>
        <n v="1679.4783333333328"/>
        <n v="1473.4016666666666"/>
        <n v="2108.1547222222207"/>
        <n v="1636.8929032258059"/>
        <n v="1152.4000000000005"/>
        <n v="1947.9316666666666"/>
        <n v="1326.1702702702694"/>
        <n v="1420.2778125"/>
        <n v="2096.3437931034468"/>
        <n v="1654.4565714285704"/>
        <n v="2291.4055555555556"/>
        <n v="1321.8440624999994"/>
        <n v="1390.4383333333335"/>
        <n v="1651.3643333333325"/>
        <n v="1590.7273076923072"/>
        <n v="2758.9207142857126"/>
        <n v="1375.5197368421038"/>
        <n v="1611.9860000000003"/>
        <n v="1598.105294117647"/>
        <n v="958.09111111111122"/>
        <n v="1638.3344827586207"/>
        <n v="1804.3490909090906"/>
        <n v="1646.9854054054063"/>
        <n v="2054.5016216216209"/>
        <n v="1821.0940000000005"/>
        <n v="1213.9726666666666"/>
        <n v="1588.5909999999999"/>
        <n v="4016.2780769230772"/>
        <n v="1684.2079411764707"/>
        <n v="1373.3302564102562"/>
        <n v="2278.5589655172416"/>
        <n v="1778.2493181818181"/>
        <n v="1454.9163636363637"/>
        <n v="1163.3919047619047"/>
        <n v="1101.7753846153844"/>
        <n v="1827.2067567567565"/>
        <n v="1568.0441935483871"/>
        <n v="2445.5954761904763"/>
        <n v="1463.4925714285714"/>
        <n v="1480.6954545454546"/>
        <n v="1868.4959999999996"/>
        <n v="1583.9525806451613"/>
        <n v="1737.9652777777778"/>
        <n v="1788.7086666666667"/>
        <n v="2424.3789285714283"/>
        <n v="1731.9276923076923"/>
        <n v="1466.501818181818"/>
        <n v="1944.6564705882356"/>
        <n v="2243.7475000000004"/>
        <n v="1527.7485714285713"/>
        <n v="1867.4758823529412"/>
        <n v="2898.9023076923077"/>
        <n v="1698.658717948718"/>
        <n v="1529.5930769230772"/>
        <n v="1856.7299999999998"/>
        <n v="1915.54"/>
        <n v="1659.7143333333331"/>
        <n v="1557.2725"/>
        <n v="1542.3062500000001"/>
        <n v="1976.6363636363637"/>
        <n v="1706.7152941176473"/>
        <n v="2259.4623076923076"/>
        <n v="1850.8588235294117"/>
        <n v="2027.2644117647062"/>
        <n v="1903.0688888888888"/>
        <n v="1420.5723529411764"/>
        <n v="1047.7966666666666"/>
        <n v="1695.4364705882351"/>
        <n v="1540.52125"/>
        <n v="1967.55"/>
        <n v="2004.6957142857143"/>
        <n v="1290.0063157894738"/>
        <n v="1378.9875"/>
        <n v="1574.3934615384617"/>
        <n v="2321.6744444444444"/>
        <n v="1904.8878378378379"/>
        <n v="2042.47"/>
        <n v="2236.8036363636365"/>
        <n v="1595.0262499999999"/>
        <n v="1892.2266666666669"/>
        <n v="1521.7546153846154"/>
        <n v="1796.0894736842104"/>
        <n v="1696.0909090909092"/>
        <n v="1765.3339024390243"/>
        <n v="1911.0360000000001"/>
        <n v="1380.1537837837836"/>
        <n v="1777.2173333333333"/>
        <n v="1691.5436842105264"/>
        <n v="1649.2282222222225"/>
        <n v="1314.7262962962964"/>
        <n v="1409.5297222222223"/>
        <n v="1897.4114285714281"/>
        <n v="2.6666666666666665"/>
        <n v="2.3333333333333335"/>
        <n v="3.3333333333333335"/>
        <n v="3.6666666666666665"/>
        <n v="4.333333333333333"/>
        <n v="5.666666666666667"/>
        <n v="4.666666666666667"/>
        <n v="7.666666666666667"/>
        <n v="6.666666666666667"/>
        <n v="6.333333333333333"/>
        <n v="5.333333333333333"/>
        <n v="7.333333333333333"/>
        <n v="8.3333333333333339"/>
        <n v="345"/>
        <n v="406"/>
        <n v="142"/>
        <n v="146"/>
        <n v="17.857142857142858"/>
        <n v="2.7777777777777777"/>
        <n v="116.66666666666667"/>
        <n v="77.777777777777786"/>
        <n v="166.66666666666669"/>
        <n v="30.303030303030305"/>
        <n v="17.948717948717949"/>
        <n v="8.3333333333333321"/>
        <n v="10.638297872340425"/>
        <n v="22.58064516129032"/>
        <n v="19.444444444444446"/>
        <n v="16.129032258064516"/>
        <n v="15.909090909090908"/>
        <n v="27.027027027027028"/>
        <n v="18.75"/>
        <n v="20.689655172413794"/>
        <n v="8.5714285714285712"/>
        <n v="6.25"/>
        <n v="36.666666666666664"/>
        <n v="15.384615384615385"/>
        <n v="15.789473684210526"/>
        <n v="13.333333333333334"/>
        <n v="17.647058823529413"/>
        <n v="24.242424242424242"/>
        <n v="21.621621621621621"/>
        <n v="1123.0769230769231"/>
        <n v="18.181818181818183"/>
        <n v="7.5"/>
        <n v="14.705882352941178"/>
        <n v="11.76470588235294"/>
        <n v="3.125"/>
        <n v="7.3170731707317067"/>
        <n v="2.6315789473684208"/>
        <n v="11.538461538461538"/>
        <n v="21.052631578947366"/>
        <n v="10.256410256410255"/>
        <n v="18.421052631578945"/>
        <n v="4.5454545454545459"/>
        <n v="12.195121951219512"/>
        <n v="10.810810810810811"/>
        <n v="17.777777777777779"/>
        <n v="3.7037037037037033"/>
        <n v="10.714285714285714"/>
        <n v="4.1666666666666661"/>
        <n v="13.888888888888889"/>
        <n v="2.7027027027027026"/>
        <n v="12.903225806451612"/>
        <n v="2.5"/>
        <n v="5.5555555555555554"/>
        <n v="3.0303030303030303"/>
        <n v="2.1276595744680851"/>
        <n v="3.225806451612903"/>
        <n v="2.2727272727272729"/>
        <n v="9.375"/>
        <n v="7.1428571428571423"/>
        <n v="7.8947368421052628"/>
        <n v="2.9411764705882351"/>
        <n v="10.344827586206897"/>
        <n v="26.666666666666668"/>
        <n v="10.526315789473683"/>
        <n v="8.695652173913043"/>
        <n v="31.25"/>
        <n v="4.7619047619047619"/>
        <n v="31.578947368421051"/>
        <n v="38.095238095238095"/>
        <n v="13.043478260869565"/>
        <n v="222.22222222222223"/>
        <n v="263.15789473684208"/>
        <n v="277.77777777777771"/>
        <n v="138.88888888888886"/>
        <n v="347.22222222222223"/>
        <n v="46.296296296296298"/>
        <n v="555.55555555555554"/>
        <n v="333.33333333333337"/>
        <n v="172.41379310344826"/>
        <n v="45.045045045045043"/>
        <n v="173.16017316017314"/>
        <n v="303.03030303030306"/>
        <n v="258.06451612903226"/>
        <n v="333.33333333333331"/>
        <n v="200"/>
        <n v="1212.121212121212"/>
        <n v="153.84615384615387"/>
        <n v="79.365079365079367"/>
        <n v="50.505050505050505"/>
        <n v="70.921985815602838"/>
        <n v="138.88888888888889"/>
        <n v="53.763440860215049"/>
        <n v="75.757575757575765"/>
        <n v="81.081081081081081"/>
        <n v="187.5"/>
        <n v="344.82758620689651"/>
        <n v="171.42857142857142"/>
        <n v="384.61538461538464"/>
        <n v="714.28571428571422"/>
        <n v="157.89473684210526"/>
        <n v="73.52941176470587"/>
        <n v="517.24137931034488"/>
        <n v="404.04040404040404"/>
        <n v="68.965517241379303"/>
        <n v="555.55555555555543"/>
        <n v="833.33333333333326"/>
        <n v="769.23076923076928"/>
        <n v="416.66666666666663"/>
        <n v="266.66666666666669"/>
        <n v="370.37037037037038"/>
        <n v="666.66666666666674"/>
        <n v="350.87719298245611"/>
        <n v="434.78260869565213"/>
        <n v="1041.6666666666665"/>
        <n v="250"/>
        <n v="789.47368421052624"/>
        <n v="238.0952380952381"/>
        <n v="375.93984962406012"/>
        <n v="289.85507246376812"/>
        <n v="178.57142857142858"/>
        <n v="129.87012987012989"/>
        <n v="312.5"/>
        <n v="375"/>
        <n v="416.66666666666669"/>
        <n v="476.1904761904762"/>
        <n v="260.86956521739131"/>
        <n v="181.81818181818184"/>
        <n v="315.78947368421052"/>
        <n v="575"/>
        <n v="4629.6296296296287"/>
        <n v="6944.4444444444443"/>
        <n v="5917.1597633136098"/>
        <n v="2314.8148148148143"/>
        <n v="1777.7777777777778"/>
        <n v="2057.6131687242801"/>
        <n v="4444.4444444444453"/>
        <n v="1846.7220683287162"/>
        <n v="1890.359168241966"/>
        <n v="3906.25"/>
        <n v="6510.4166666666661"/>
        <n v="377.92894935752082"/>
        <n v="1562.5"/>
        <n v="4155.1246537396119"/>
        <n v="1700.6802721088438"/>
        <n v="1978.6307874950535"/>
        <n v="1260.2394454946441"/>
        <n v="1116.0714285714287"/>
        <n v="590.31877213695395"/>
        <n v="1000"/>
        <n v="1953.125"/>
        <n v="2343.75"/>
        <n v="2604.166666666667"/>
        <n v="2267.5736961451248"/>
        <n v="1134.2155009451797"/>
        <n v="1652.8925619834713"/>
        <n v="1662.0498614958451"/>
        <n v="0.13199049999999998"/>
        <n v="0.15522049999999998"/>
        <n v="0.1286002"/>
        <n v="0.15281819999999999"/>
        <n v="0.21856880000000001"/>
        <n v="0.1794665"/>
        <n v="0.15342749999999999"/>
        <n v="0.28193000000000001"/>
        <n v="0.18747230000000001"/>
        <n v="0.14885670000000001"/>
        <n v="0.11380170000000001"/>
        <n v="0.22395490000000001"/>
        <n v="0.27275919999999998"/>
        <n v="0.1444349"/>
        <n v="0.11120959999999999"/>
        <n v="0.19656999999999999"/>
        <n v="0.2122"/>
        <n v="0.19686999999999999"/>
        <n v="0.16250000000000001"/>
        <n v="0.24481"/>
        <n v="0.30459000000000003"/>
        <n v="0.28290999999999999"/>
        <n v="0.12197"/>
        <n v="0.14122999999999999"/>
        <n v="0.15531100000000003"/>
        <n v="0.24307429999999994"/>
        <n v="0.31477080000000002"/>
        <n v="0.1533322"/>
        <n v="0.20562900000000003"/>
        <n v="0.22779159999999998"/>
        <n v="0.20616920000000002"/>
        <n v="0.20132489999999995"/>
        <n v="0.1846584"/>
        <n v="0.2157847"/>
        <n v="0.12324740000000003"/>
        <n v="0.26886260000000001"/>
        <n v="0.18342649999999999"/>
        <n v="0.14028570000000004"/>
        <n v="0.15595780000000001"/>
        <n v="0.1439404"/>
        <n v="0.17423019999999997"/>
        <n v="0.1322344"/>
        <n v="0.17107750000000002"/>
        <n v="0.23056850000000004"/>
        <n v="0.26780979999999999"/>
        <n v="0.10262500000000001"/>
        <n v="0.1136345"/>
        <n v="0.1720372"/>
        <n v="0.13356110000000007"/>
        <n v="0.13582930000000004"/>
        <n v="0.12325"/>
        <n v="0.13196950000000002"/>
        <n v="0.11065"/>
        <n v="0.16202269999999999"/>
        <n v="0.23539790000000002"/>
        <n v="0.23400650000000001"/>
        <n v="0.20665"/>
        <n v="0.150757"/>
        <n v="0.15730130000000001"/>
        <n v="0.14574020000000001"/>
        <n v="0.19621150000000001"/>
        <n v="0.33205190000000001"/>
        <n v="0.22371099999999999"/>
        <n v="0.19161809999999999"/>
        <n v="0.15273539999999997"/>
        <n v="0.19751309999999997"/>
        <n v="0.11228869999999999"/>
        <n v="0.20397470000000001"/>
        <n v="0.18625420000000001"/>
        <n v="9.6005199999999999E-2"/>
        <n v="8.6340299999999995E-2"/>
        <n v="0.1553792"/>
        <n v="0.17879420000000001"/>
        <n v="0.20204989999999998"/>
        <n v="0.14703049999999998"/>
        <n v="0.22653999999999999"/>
        <n v="0.23966999999999999"/>
        <n v="0.23683999999999999"/>
        <n v="0.22144"/>
        <n v="0.19908000000000001"/>
        <n v="0.32236999999999999"/>
        <n v="0.23561000000000001"/>
        <n v="0.20982000000000001"/>
        <n v="0.20141999999999999"/>
        <n v="0.19025"/>
        <n v="0.22356000000000001"/>
        <n v="0.22635"/>
        <n v="0.24843999999999999"/>
        <n v="0.13508999999999999"/>
        <n v="9.8720000000000002E-2"/>
        <n v="0.22996"/>
        <n v="0.27429999999999999"/>
        <n v="0.17579"/>
        <n v="0.23302"/>
        <n v="0.19989999999999999"/>
        <n v="0.16667999999999999"/>
        <n v="0.24276"/>
        <n v="0.32654"/>
        <n v="0.18695999999999999"/>
        <n v="0.14097999999999999"/>
        <n v="0.16952"/>
        <n v="0.21010999999999999"/>
        <n v="0.24525"/>
        <n v="0.17126069999999999"/>
        <n v="0.19424"/>
        <n v="0.18651999999999999"/>
        <n v="0.20380000000000001"/>
        <n v="1.2325000000000001E-6"/>
        <n v="1.3196950000000001E-6"/>
        <n v="1.1064999999999999E-6"/>
        <n v="1.6202269999999999E-6"/>
        <n v="2.3539790000000003E-6"/>
        <n v="2.3400649999999999E-6"/>
        <n v="2.0665E-6"/>
        <n v="1.50757E-6"/>
        <n v="1.573013E-6"/>
        <n v="1.4574020000000001E-6"/>
        <n v="1.962115E-6"/>
        <n v="3.3205190000000001E-6"/>
        <n v="2.23711E-6"/>
        <n v="1.9161809999999997E-6"/>
        <n v="1.5273539999999996E-6"/>
        <n v="1.9751309999999997E-6"/>
        <n v="1.1228869999999999E-6"/>
        <n v="2.039747E-6"/>
        <n v="1.8625420000000001E-6"/>
        <n v="9.6005200000000008E-7"/>
        <n v="8.6340299999999994E-7"/>
        <n v="1.553792E-6"/>
        <n v="1.7879420000000002E-6"/>
        <n v="2.0204989999999997E-6"/>
        <n v="1.4703049999999999E-6"/>
        <n v="0.31614829999999999"/>
        <n v="0.28681250000000003"/>
        <n v="0.1582916"/>
        <n v="0.33156080000000004"/>
        <n v="0.23453490000000002"/>
        <n v="0.10253180000000001"/>
        <n v="9.1480300000000001E-2"/>
        <n v="0.45052949999999997"/>
        <n v="0.2627176"/>
        <n v="0.16814389999999999"/>
        <n v="0.1354638"/>
        <n v="0.23847479999999999"/>
        <n v="0.59860019999999992"/>
        <n v="0.16970220000000003"/>
        <n v="0.1571736"/>
        <n v="0.29381000000000002"/>
        <n v="0.28055999999999998"/>
        <n v="0.29087000000000002"/>
        <n v="0.33524999999999999"/>
        <n v="0.44782"/>
        <n v="0.29996"/>
        <n v="0.34983999999999998"/>
        <n v="0.18371000000000001"/>
        <n v="0.16753000000000001"/>
        <n v="0.2659763"/>
        <n v="0.56702870000000005"/>
        <n v="0.50525819999999999"/>
        <n v="0.16282350000000001"/>
        <n v="0.63462229999999997"/>
        <n v="0.28882720000000001"/>
        <n v="0.27747189999999999"/>
        <n v="0.28630099999999997"/>
        <n v="0.20123100000000002"/>
        <n v="0.25569900000000001"/>
        <n v="0.1448316"/>
        <n v="0.49083290000000007"/>
        <n v="0.33090760000000002"/>
        <n v="0.17656269999999999"/>
        <n v="0.33710169999999995"/>
        <n v="0.21233260000000001"/>
        <n v="0.39771030000000002"/>
        <n v="0.24923810000000002"/>
        <n v="0.32766110000000004"/>
        <n v="0.44424410000000003"/>
        <n v="0.43785239999999997"/>
        <n v="0.4451948"/>
        <n v="0.2029881"/>
        <n v="0.20242759999999999"/>
        <n v="0.29006949999999998"/>
        <n v="0.35802789999999995"/>
        <n v="0.2338577"/>
        <n v="0.20733530000000003"/>
        <n v="0.180282"/>
        <n v="0.27360299999999999"/>
        <n v="0.43328319999999992"/>
        <n v="0.5390916"/>
        <n v="0.36431169999999996"/>
        <n v="0.23618649999999997"/>
        <n v="0.1702593"/>
        <n v="0.22801289999999996"/>
        <n v="0.2678256"/>
        <n v="0.49033300000000002"/>
        <n v="0.39191160000000003"/>
        <n v="0.22192919999999999"/>
        <n v="0.17178869999999999"/>
        <n v="0.4122131"/>
        <n v="0.15979070000000004"/>
        <n v="0.44974210000000003"/>
        <n v="0.24191230000000002"/>
        <n v="0.12759510000000002"/>
        <n v="7.7503500000000003E-2"/>
        <n v="0.19181390000000001"/>
        <n v="0.16505919999999999"/>
        <n v="0.24908289999999997"/>
        <n v="0.17694609999999997"/>
        <n v="0.36707000000000001"/>
        <n v="0.37594"/>
        <n v="0.40839999999999999"/>
        <n v="0.34714"/>
        <n v="0.31494"/>
        <n v="0.51"/>
        <n v="0.37933"/>
        <n v="0.43680000000000002"/>
        <n v="0.36187999999999998"/>
        <n v="0.33523999999999998"/>
        <n v="0.29874000000000001"/>
        <n v="0.40233999999999998"/>
        <n v="0.38696999999999998"/>
        <n v="0.34349000000000002"/>
        <n v="0.27039999999999997"/>
        <n v="0.22825999999999999"/>
        <n v="0.40888999999999998"/>
        <n v="0.37519000000000002"/>
        <n v="0.24281"/>
        <n v="0.38013999999999998"/>
        <n v="0.23877999999999999"/>
        <n v="0.28738999999999998"/>
        <n v="0.39368999999999998"/>
        <n v="0.55171000000000003"/>
        <n v="0.29710999999999999"/>
        <n v="0.17144000000000001"/>
        <n v="0.33961000000000002"/>
        <n v="0.37729000000000001"/>
        <n v="0.35744999999999999"/>
        <n v="0.2743022"/>
        <n v="0.38028000000000001"/>
        <n v="0.53271999999999997"/>
        <n v="0.31792999999999999"/>
        <n v="2.3385769999999999E-6"/>
        <n v="2.0733530000000001E-6"/>
        <n v="1.80282E-6"/>
        <n v="2.7360299999999997E-6"/>
        <n v="4.3328319999999994E-6"/>
        <n v="5.3909159999999999E-6"/>
        <n v="3.6431169999999997E-6"/>
        <n v="2.3618649999999995E-6"/>
        <n v="1.702593E-6"/>
        <n v="2.2801289999999997E-6"/>
        <n v="2.6782559999999999E-6"/>
        <n v="4.9033300000000005E-6"/>
        <n v="3.9191159999999999E-6"/>
        <n v="2.2192919999999999E-6"/>
        <n v="1.717887E-6"/>
        <n v="4.1221309999999997E-6"/>
        <n v="1.5979070000000004E-6"/>
        <n v="4.4974210000000003E-6"/>
        <n v="2.4191230000000003E-6"/>
        <n v="1.2759510000000001E-6"/>
        <n v="7.75035E-7"/>
        <n v="1.9181389999999999E-6"/>
        <n v="1.6505919999999999E-6"/>
        <n v="2.4908289999999997E-6"/>
        <n v="1.7694609999999997E-6"/>
        <n v="4481.387999999999"/>
        <n v="2600.1941176470591"/>
        <n v="3187.686666666667"/>
        <n v="5381.9888888888891"/>
        <n v="2831.8981250000002"/>
        <n v="2014.2735714285716"/>
        <n v="1632.7186666666666"/>
        <n v="4577.8718749999998"/>
        <n v="3462.999230769231"/>
        <n v="1761.1144444444442"/>
        <n v="1780.4678571428572"/>
        <n v="3557.1515384615386"/>
        <n v="4149.3304761904756"/>
        <n v="1847.8652941176474"/>
        <n v="2236.5266666666666"/>
        <n v="3269.2000000000007"/>
        <n v="2593.4736842105262"/>
        <n v="4064.5"/>
        <n v="3555.3571428571427"/>
        <n v="5771.9166666666661"/>
        <n v="6045.5"/>
        <n v="3515.2777777777774"/>
        <n v="2351.3846153846157"/>
        <n v="1929.7500000000002"/>
        <n v="3829.8845454545453"/>
        <n v="4765.3117647058825"/>
        <n v="5125.1812499999996"/>
        <n v="2431.9669230769232"/>
        <n v="4001.1966666666667"/>
        <n v="3444.1253333333339"/>
        <n v="2844.9476470588238"/>
        <n v="4063.5491666666662"/>
        <n v="2269.937647058824"/>
        <n v="3367.7407142857141"/>
        <n v="3350.9875000000006"/>
        <n v="5426.3964285714292"/>
        <n v="3428.8940000000002"/>
        <n v="2112.3226666666669"/>
        <n v="2739.2194444444444"/>
        <n v="3958.5888888888894"/>
        <n v="3812.9366666666665"/>
        <n v="3467.931818181818"/>
        <n v="2624.94"/>
        <n v="3551.6452631578954"/>
        <n v="3714.0115789473684"/>
        <n v="4980.18"/>
        <n v="2638.5216666666665"/>
        <n v="2340.4049999999997"/>
        <n v="2824.2040000000006"/>
        <n v="2147.2052173913044"/>
        <n v="3246.4336363636367"/>
        <n v="2120.6550000000007"/>
        <n v="3636.6499999999996"/>
        <n v="3350.9669230769227"/>
        <n v="4179.2568749999991"/>
        <n v="4831.8631249999999"/>
        <n v="3005.0615789473682"/>
        <n v="2418.3968749999999"/>
        <n v="2047.2537499999999"/>
        <n v="2875.0238461538456"/>
        <n v="3314.5507142857141"/>
        <n v="4837.5582352941183"/>
        <n v="3078.1129999999998"/>
        <n v="2297.4849999999997"/>
        <n v="2028.275625"/>
        <n v="3048.6309999999999"/>
        <n v="1943.4242857142858"/>
        <n v="4669.4057142857137"/>
        <n v="3892.4227272727271"/>
        <n v="3194.2900000000004"/>
        <n v="1638.4379999999996"/>
        <n v="3156.3009090909095"/>
        <n v="3125.94"/>
        <n v="4101.2072727272725"/>
        <n v="1799.8699999999997"/>
        <n v="3297.833333333333"/>
        <n v="3847.5625"/>
        <n v="4963.3846153846152"/>
        <n v="3790.5333333333333"/>
        <n v="4672.9090909090919"/>
        <n v="3963.6666666666665"/>
        <n v="4730.3076923076924"/>
        <n v="5878.363636363636"/>
        <n v="3313.5294117647054"/>
        <n v="4042.2307692307695"/>
        <n v="3072.3529411764707"/>
        <n v="3308.894736842105"/>
        <n v="4057.6153846153843"/>
        <n v="2573.608695652174"/>
        <n v="3686.272727272727"/>
        <n v="2043.625"/>
        <n v="4563.2142857142853"/>
        <n v="3418.3684210526317"/>
        <n v="2462.3529411764703"/>
        <n v="4379.7142857142853"/>
        <n v="2580.4705882352937"/>
        <n v="2837.9375"/>
        <n v="3535.833333333333"/>
        <n v="4879.1666666666661"/>
        <n v="3025.4375"/>
        <n v="4463.1428571428578"/>
        <n v="3394.2000000000007"/>
        <n v="3916"/>
        <n v="2739.5454545454545"/>
        <n v="3182.5921428571428"/>
        <n v="5745.2000000000007"/>
        <n v="5993.666666666667"/>
        <n v="3260.8125"/>
        <n v="3161.4829999999997"/>
        <n v="1687.1323529411766"/>
        <n v="1758.7955555555554"/>
        <n v="3684.0088888888895"/>
        <n v="1465.8431250000001"/>
        <n v="732.37000000000012"/>
        <n v="609.86866666666674"/>
        <n v="2815.8093749999998"/>
        <n v="2020.9046153846152"/>
        <n v="934.13277777777762"/>
        <n v="967.5985714285714"/>
        <n v="1834.4215384615386"/>
        <n v="2850.4771428571421"/>
        <n v="998.24823529411776"/>
        <n v="1309.78"/>
        <n v="1958.7333333333336"/>
        <n v="1476.6315789473683"/>
        <n v="2423.916666666667"/>
        <n v="2394.6428571428569"/>
        <n v="3731.8333333333335"/>
        <n v="2999.6000000000004"/>
        <n v="1943.5555555555552"/>
        <n v="1413.1538461538462"/>
        <n v="1047.0625"/>
        <n v="2417.9663636363634"/>
        <n v="3335.4629411764708"/>
        <n v="3157.86375"/>
        <n v="1252.4884615384617"/>
        <n v="3022.0109523809524"/>
        <n v="1925.5146666666667"/>
        <n v="1632.1876470588234"/>
        <n v="2385.8416666666662"/>
        <n v="1183.7117647058824"/>
        <n v="1826.4214285714286"/>
        <n v="1810.395"/>
        <n v="3505.9492857142859"/>
        <n v="2206.0506666666665"/>
        <n v="1177.0846666666666"/>
        <n v="1872.787222222222"/>
        <n v="2359.2511111111112"/>
        <n v="2651.4020000000005"/>
        <n v="2265.800909090909"/>
        <n v="1724.532105263158"/>
        <n v="2338.1268421052632"/>
        <n v="2304.4863157894733"/>
        <n v="4047.2254545454548"/>
        <n v="1691.5675000000001"/>
        <n v="1265.1724999999999"/>
        <n v="1933.7966666666664"/>
        <n v="1556.6430434782606"/>
        <n v="2125.9790909090912"/>
        <n v="1295.8456250000002"/>
        <n v="2253.5250000000001"/>
        <n v="2104.6384615384613"/>
        <n v="2708.0199999999995"/>
        <n v="3369.3225000000002"/>
        <n v="1917.4299999999998"/>
        <n v="1476.1656249999999"/>
        <n v="1064.120625"/>
        <n v="1753.9453846153845"/>
        <n v="1913.04"/>
        <n v="2884.3117647058825"/>
        <n v="1959.5580000000002"/>
        <n v="1232.9399999999998"/>
        <n v="1073.6793749999999"/>
        <n v="2061.0654999999997"/>
        <n v="1141.362142857143"/>
        <n v="3212.4435714285714"/>
        <n v="2199.2027272727278"/>
        <n v="1822.7871428571432"/>
        <n v="775.03500000000008"/>
        <n v="1743.7627272727273"/>
        <n v="1500.5381818181818"/>
        <n v="2264.39"/>
        <n v="983.03388888888867"/>
        <n v="2039.2777777777776"/>
        <n v="2349.625"/>
        <n v="3141.5384615384614"/>
        <n v="2314.2666666666664"/>
        <n v="2863.090909090909"/>
        <n v="2428.5714285714284"/>
        <n v="2917.9230769230771"/>
        <n v="3970.909090909091"/>
        <n v="2128.705882352941"/>
        <n v="2578.7692307692305"/>
        <n v="1757.294117647059"/>
        <n v="2117.5789473684208"/>
        <n v="2976.6923076923076"/>
        <n v="1493.4347826086957"/>
        <n v="2458.181818181818"/>
        <n v="1426.625"/>
        <n v="2920.6428571428569"/>
        <n v="1974.6842105263161"/>
        <n v="1428.2941176470588"/>
        <n v="2715.2857142857142"/>
        <n v="1404.5882352941176"/>
        <n v="1796.1874999999998"/>
        <n v="2187.1666666666665"/>
        <n v="3065.0555555555557"/>
        <n v="1856.9375"/>
        <n v="2449.1428571428573"/>
        <n v="2264.0666666666666"/>
        <n v="2515.2666666666669"/>
        <n v="1624.772727272727"/>
        <n v="1959.3014285714285"/>
        <n v="3802.7999999999997"/>
        <n v="4439.333333333333"/>
        <n v="1987.0625"/>
        <n v="1319.905"/>
        <n v="913.06176470588218"/>
        <n v="1428.8911111111111"/>
        <n v="1697.98"/>
        <n v="1366.0550000000001"/>
        <n v="1281.9035714285715"/>
        <n v="1022.85"/>
        <n v="1762.0625"/>
        <n v="1442.0946153846155"/>
        <n v="826.98166666666668"/>
        <n v="812.86928571428587"/>
        <n v="1722.73"/>
        <n v="1298.8533333333332"/>
        <n v="849.61705882352942"/>
        <n v="926.74666666666667"/>
        <n v="1310.4666666666665"/>
        <n v="1116.8421052631579"/>
        <n v="1640.583333333333"/>
        <n v="1160.7142857142858"/>
        <n v="2040.0833333333333"/>
        <n v="3045.9000000000005"/>
        <n v="1571.7222222222222"/>
        <n v="938.23076923076917"/>
        <n v="882.6875"/>
        <n v="1411.9181818181821"/>
        <n v="1429.8488235294114"/>
        <n v="1967.3175000000001"/>
        <n v="1179.4784615384615"/>
        <n v="979.18571428571443"/>
        <n v="1518.6106666666665"/>
        <n v="1212.7600000000002"/>
        <n v="1677.7074999999995"/>
        <n v="1086.2258823529412"/>
        <n v="1541.3192857142858"/>
        <n v="1540.5925000000004"/>
        <n v="1920.4471428571428"/>
        <n v="1222.8433333333332"/>
        <n v="935.23800000000017"/>
        <n v="866.43222222222221"/>
        <n v="1599.3377777777775"/>
        <n v="1161.5346666666665"/>
        <n v="1202.1309090909092"/>
        <n v="900.4078947368422"/>
        <n v="1213.5184210526318"/>
        <n v="1409.5252631578946"/>
        <n v="932.9545454545455"/>
        <n v="946.95416666666665"/>
        <n v="1075.2325000000001"/>
        <n v="890.4073333333339"/>
        <n v="590.56217391304358"/>
        <n v="1120.4545454545455"/>
        <n v="824.80937500000016"/>
        <n v="1383.125"/>
        <n v="1246.3284615384614"/>
        <n v="1471.2368750000001"/>
        <n v="1462.5406250000001"/>
        <n v="1087.6315789473683"/>
        <n v="942.23125000000005"/>
        <n v="983.13312500000006"/>
        <n v="1121.0784615384616"/>
        <n v="1401.5107142857144"/>
        <n v="1953.2464705882353"/>
        <n v="1118.5549999999998"/>
        <n v="1064.5449999999998"/>
        <n v="954.59624999999983"/>
        <n v="987.56549999999993"/>
        <n v="802.06214285714282"/>
        <n v="1456.9621428571429"/>
        <n v="1693.2200000000003"/>
        <n v="1371.5028571428572"/>
        <n v="863.40299999999991"/>
        <n v="1412.5381818181818"/>
        <n v="1625.4018181818185"/>
        <n v="1836.8172727272727"/>
        <n v="816.83611111111111"/>
        <n v="1258.5555555555554"/>
        <n v="1497.9375"/>
        <n v="1821.8461538461538"/>
        <n v="1476.2666666666667"/>
        <n v="1809.818181818182"/>
        <n v="1535.0952380952381"/>
        <n v="1812.3846153846152"/>
        <n v="1907.4545454545455"/>
        <n v="1184.8235294117646"/>
        <n v="1463.4615384615386"/>
        <n v="1315.0588235294119"/>
        <n v="1191.3157894736842"/>
        <n v="1080.9230769230769"/>
        <n v="1080.1739130434783"/>
        <n v="1228.090909090909"/>
        <n v="617"/>
        <n v="1642.5714285714287"/>
        <n v="1443.6842105263158"/>
        <n v="1034.0588235294117"/>
        <n v="1664.4285714285716"/>
        <n v="1175.8823529411764"/>
        <n v="1041.75"/>
        <n v="1348.6666666666667"/>
        <n v="1814.1111111111111"/>
        <n v="1168.5"/>
        <n v="2013.9999999999998"/>
        <n v="1130.1333333333334"/>
        <n v="1400.7333333333333"/>
        <n v="1114.7727272727273"/>
        <n v="1223.2907142857143"/>
        <n v="1942.4"/>
        <n v="1554.3333333333333"/>
        <n v="1273.75"/>
        <n v="1.1111111111111112"/>
        <n v="0.77777777777777779"/>
        <n v="1.2222222222222223"/>
        <n v="0.44444444444444442"/>
        <n v="0.88888888888888884"/>
        <n v="0.55555555555555558"/>
        <n v="1.4444444444444444"/>
        <n v="1.5555555555555556"/>
        <n v="2.1111111111111112"/>
        <n v="0.22222222222222221"/>
        <n v="143"/>
        <n v="382"/>
        <n v="144.44444444444443"/>
        <n v="41.666666666666671"/>
        <n v="42.105263157894733"/>
        <n v="23.52941176470588"/>
        <n v="5.8823529411764701"/>
        <n v="9.5238095238095237"/>
        <n v="17.391304347826086"/>
        <n v="13.636363636363635"/>
        <n v="30.76923076923077"/>
        <n v="3000"/>
        <n v="784.31372549019602"/>
        <n v="2222.2222222222222"/>
        <n v="1111.1111111111111"/>
        <n v="185.18518518518519"/>
        <n v="1538.4615384615386"/>
        <n v="1818.1818181818182"/>
        <n v="588.23529411764696"/>
        <n v="208.33333333333334"/>
        <n v="10000"/>
        <n v="3333.3333333333335"/>
        <n v="1666.6666666666667"/>
        <n v="400"/>
        <n v="833.33333333333337"/>
        <n v="766.66666666666674"/>
        <n v="20833.333333333336"/>
        <n v="250000"/>
        <n v="10204.08163265306"/>
        <n v="83333.333333333343"/>
        <n v="62500"/>
        <n v="27777.777777777777"/>
        <n v="5208.3333333333339"/>
        <n v="8000"/>
        <n v="60000"/>
        <n v="9259.2592592592573"/>
        <n v="0.20162549999999999"/>
        <n v="0.2416296"/>
        <n v="0.2000741"/>
        <n v="0.2079695"/>
        <n v="0.33965000000000001"/>
        <n v="0.27431749999999999"/>
        <n v="0.14308299999999999"/>
        <n v="0.23555000000000001"/>
        <n v="0.22604200000000002"/>
        <n v="0.2470695"/>
        <n v="0.15798999999999999"/>
        <n v="0.31961630000000002"/>
        <n v="3.925E-2"/>
        <n v="0.14119000000000001"/>
        <n v="0.28326499999999999"/>
        <n v="0.30906499999999998"/>
        <n v="0.23044999999999999"/>
        <n v="0.21099180000000001"/>
        <n v="0.22857360000000002"/>
        <n v="2.5049999999999999E-2"/>
        <n v="0.18870529999999999"/>
        <n v="0.3002919"/>
        <n v="0.24679999999999999"/>
        <n v="0.17483580000000001"/>
        <n v="0.26116"/>
        <n v="0.15166499999999999"/>
        <n v="0.2847982"/>
        <n v="0.30151110000000003"/>
        <n v="0.22640000000000002"/>
        <n v="0.25795979999999996"/>
        <n v="0.11445000000000002"/>
        <n v="5.7049999999999997E-2"/>
        <n v="0.26662689999999994"/>
        <n v="0.27007000000000003"/>
        <n v="0.39585270000000017"/>
        <n v="0.19220000000000001"/>
        <n v="0.21895000000000006"/>
        <n v="0.24770149999999996"/>
        <n v="5.7119500000000004E-2"/>
        <n v="0.25507350000000001"/>
        <n v="0.45686089999999996"/>
        <n v="0.29284999999999994"/>
        <n v="0.24373979999999998"/>
        <n v="0.20379499999999995"/>
        <n v="0.24504999999999996"/>
        <n v="0.1696695"/>
        <n v="0.37121450000000006"/>
        <n v="0.21044499999999999"/>
        <n v="0.2338792999999999"/>
        <n v="0.11954999999999999"/>
        <n v="0.30777489999999991"/>
        <n v="0.18246999999999997"/>
        <n v="0.140985"/>
        <n v="0.22270000000000006"/>
        <n v="0.26895000000000008"/>
        <n v="0.3244447000000002"/>
        <n v="0.12820130000000005"/>
        <n v="0.25634999999999997"/>
        <n v="0.18473000000000001"/>
        <n v="7.4249999999999997E-2"/>
        <n v="0.17016630000000002"/>
        <n v="0.28084979999999998"/>
        <n v="0.28909550000000001"/>
        <n v="0.35896749999999999"/>
        <n v="0.2306"/>
        <n v="0.24716580000000002"/>
        <n v="8.7800000000000003E-2"/>
        <n v="0.30366280000000001"/>
        <n v="0.3345765"/>
        <n v="0.21759500000000001"/>
        <n v="0.27706249999999999"/>
        <n v="0.32388080000000002"/>
        <n v="0.21686950000000002"/>
        <n v="8.5099999999999995E-2"/>
        <n v="0.23138450000000002"/>
        <n v="0.31928000000000001"/>
        <n v="0.2205"/>
        <n v="0.25207000000000002"/>
        <n v="0.15027499999999999"/>
        <n v="0.1179"/>
        <n v="5.0700000000000002E-2"/>
        <n v="0.15246499999999999"/>
        <n v="0.22025500000000001"/>
        <n v="0.227105"/>
        <n v="0.20899999999999999"/>
        <n v="0.29021999999999998"/>
        <n v="0.31836229999999999"/>
        <n v="0.14682500000000001"/>
        <n v="0.29094730000000002"/>
        <n v="0.20021630000000001"/>
        <n v="0.171236"/>
        <n v="0.29573099999999997"/>
        <n v="0.27311000000000002"/>
        <n v="4.8349999999999997E-2"/>
        <n v="0.22714999999999999"/>
        <n v="0.232875"/>
        <n v="0.20094999999999999"/>
        <n v="0.26774999999999999"/>
        <n v="0.17515729999999999"/>
        <n v="0.16400000000000001"/>
        <n v="9.2682999999999988E-2"/>
        <n v="0.17367279999999999"/>
        <n v="0.38305"/>
        <n v="0.20879560000000003"/>
        <n v="0.27461779999999997"/>
        <n v="0.259405"/>
        <n v="0.13225000000000001"/>
        <n v="0.26970050000000001"/>
        <n v="0.32407000000000002"/>
        <n v="0.29175499999999999"/>
        <n v="0.2299696"/>
        <n v="0.30872919999999998"/>
        <n v="0.31014449999999999"/>
        <n v="6.3232999999999998E-2"/>
        <n v="0.3087241"/>
        <n v="0.39559110000000003"/>
        <n v="0.2350102"/>
        <n v="0.26915"/>
        <n v="0.1071391"/>
        <n v="0.2473996"/>
        <n v="0.29569450000000003"/>
        <n v="0.39248120000000003"/>
        <n v="0.27416960000000001"/>
        <n v="0.21545810000000001"/>
        <n v="0.23305999999999999"/>
        <n v="1.8473000000000001E-6"/>
        <n v="7.4249999999999998E-7"/>
        <n v="1.7016630000000002E-6"/>
        <n v="2.8084979999999998E-6"/>
        <n v="2.8909550000000002E-6"/>
        <n v="3.5896750000000001E-6"/>
        <n v="2.306E-6"/>
        <n v="2.4716580000000001E-6"/>
        <n v="8.78E-7"/>
        <n v="3.0366280000000002E-6"/>
        <n v="3.3457649999999999E-6"/>
        <n v="2.1759500000000003E-6"/>
        <n v="2.7706249999999998E-6"/>
        <n v="3.2388080000000004E-6"/>
        <n v="2.1686950000000002E-6"/>
        <n v="8.5099999999999998E-7"/>
        <n v="2.3138450000000004E-6"/>
        <n v="3.1928000000000002E-6"/>
        <n v="2.2050000000000001E-6"/>
        <n v="2.5207000000000003E-6"/>
        <n v="1.5027499999999999E-6"/>
        <n v="1.1790000000000001E-6"/>
        <n v="5.0699999999999997E-7"/>
        <n v="1.5246499999999999E-6"/>
        <n v="2.2025500000000002E-6"/>
        <n v="2.2710500000000001E-6"/>
        <n v="2.0899999999999999E-6"/>
        <n v="2.9021999999999999E-6"/>
        <n v="3.1836229999999999E-6"/>
        <n v="1.4682500000000001E-6"/>
        <n v="0.33330179999999998"/>
        <n v="0.24311990000000003"/>
        <n v="0.23563439999999999"/>
        <n v="0.75383070000000008"/>
        <n v="0.41900870000000001"/>
        <n v="0.29431750000000001"/>
        <n v="0.29538059999999999"/>
        <n v="0.28721150000000001"/>
        <n v="0.21880869999999999"/>
        <n v="0.30455349999999998"/>
        <n v="0.2731787"/>
        <n v="0.36125809999999997"/>
        <n v="4.1311300000000002E-2"/>
        <n v="0.17740529999999999"/>
        <n v="0.27024039999999999"/>
        <n v="0.38480970000000003"/>
        <n v="0.27782499999999999"/>
        <n v="0.25402409999999997"/>
        <n v="0.22758540000000002"/>
        <n v="2.7202899999999999E-2"/>
        <n v="0.23947109999999999"/>
        <n v="0.62437419999999999"/>
        <n v="0.2256928"/>
        <n v="0.61656160000000004"/>
        <n v="0.21329049999999999"/>
        <n v="0.15975329999999999"/>
        <n v="0.24634020000000001"/>
        <n v="0.32578809999999997"/>
        <n v="0.33621900000000005"/>
        <n v="0.2663915"/>
        <n v="0.1326543"/>
        <n v="5.5506399999999997E-2"/>
        <n v="0.56269690000000006"/>
        <n v="0.28156360000000002"/>
        <n v="0.65781520000000004"/>
        <n v="0.22668180000000002"/>
        <n v="0.22223370000000003"/>
        <n v="0.32021929999999998"/>
        <n v="6.16424E-2"/>
        <n v="0.36663129999999999"/>
        <n v="0.71645590000000015"/>
        <n v="0.26162180000000002"/>
        <n v="0.28209919999999999"/>
        <n v="0.3182719"/>
        <n v="0.40910839999999998"/>
        <n v="0.35665869999999994"/>
        <n v="0.55229810000000001"/>
        <n v="0.35682349999999996"/>
        <n v="0.28449429999999998"/>
        <n v="0.19315459999999998"/>
        <n v="0.43725510000000001"/>
        <n v="0.25330350000000001"/>
        <n v="0.27696880000000001"/>
        <n v="0.26564409999999999"/>
        <n v="0.30469180000000007"/>
        <n v="0.52220199999999994"/>
        <n v="0.14473819999999998"/>
        <n v="0.27040510000000001"/>
        <n v="0.17535499999999998"/>
        <n v="0.10877290000000001"/>
        <n v="0.2287257"/>
        <n v="0.51390920000000007"/>
        <n v="0.49015190000000003"/>
        <n v="0.52307060000000005"/>
        <n v="0.50740189999999996"/>
        <n v="0.39602340000000003"/>
        <n v="0.1027536"/>
        <n v="0.39744060000000003"/>
        <n v="0.45734370000000002"/>
        <n v="0.3457887"/>
        <n v="0.49424080000000004"/>
        <n v="0.61260230000000004"/>
        <n v="0.26241330000000002"/>
        <n v="8.7113999999999997E-2"/>
        <n v="0.44240280000000004"/>
        <n v="0.83971789999999991"/>
        <n v="0.68981570000000003"/>
        <n v="0.3731082"/>
        <n v="0.3013689"/>
        <n v="0.11171739999999999"/>
        <n v="7.3376400000000008E-2"/>
        <n v="0.27263530000000002"/>
        <n v="0.42637760000000002"/>
        <n v="0.25890429999999998"/>
        <n v="0.36410669999999995"/>
        <n v="0.46497570000000005"/>
        <n v="0.49084629999999996"/>
        <n v="0.20207339999999999"/>
        <n v="0.51443709999999998"/>
        <n v="0.31678880000000004"/>
        <n v="0.2170388"/>
        <n v="0.73123000000000005"/>
        <n v="0.47555769999999997"/>
        <n v="5.2394399999999994E-2"/>
        <n v="0.3181794"/>
        <n v="0.50526769999999999"/>
        <n v="0.23"/>
        <n v="0.26794240000000002"/>
        <n v="0.23601470000000002"/>
        <n v="0.1156167"/>
        <n v="0.15806490000000001"/>
        <n v="0.23494400000000001"/>
        <n v="0.39004910000000004"/>
        <n v="0.44372040000000001"/>
        <n v="0.44168430000000003"/>
        <n v="0.31185080000000004"/>
        <n v="0.16503200000000001"/>
        <n v="0.33152199999999998"/>
        <n v="0.48712860000000002"/>
        <n v="0.4051979"/>
        <n v="0.29186290000000004"/>
        <n v="0.34814510000000004"/>
        <n v="0.33427279999999998"/>
        <n v="6.0918800000000002E-2"/>
        <n v="0.2949563"/>
        <n v="0.58531389999999994"/>
        <n v="0.3030004"/>
        <n v="0.34654940000000001"/>
        <n v="0.1754791"/>
        <n v="0.34360040000000003"/>
        <n v="0.44249230000000001"/>
        <n v="0.55467980000000006"/>
        <n v="0.53976099999999994"/>
        <n v="0.21776770000000001"/>
        <n v="0.30825999999999998"/>
        <n v="0.16291"/>
        <n v="1.7535499999999999E-6"/>
        <n v="1.0877290000000001E-6"/>
        <n v="2.287257E-6"/>
        <n v="5.1390920000000003E-6"/>
        <n v="4.9015189999999999E-6"/>
        <n v="5.2307060000000003E-6"/>
        <n v="5.0740189999999995E-6"/>
        <n v="3.9602340000000003E-6"/>
        <n v="1.027536E-6"/>
        <n v="3.9744060000000002E-6"/>
        <n v="4.5734370000000005E-6"/>
        <n v="3.4578870000000002E-6"/>
        <n v="4.9424080000000005E-6"/>
        <n v="6.1260230000000007E-6"/>
        <n v="2.6241330000000003E-6"/>
        <n v="8.7113999999999995E-7"/>
        <n v="4.4240280000000003E-6"/>
        <n v="8.397178999999999E-6"/>
        <n v="6.8981570000000002E-6"/>
        <n v="3.7310820000000001E-6"/>
        <n v="3.013689E-6"/>
        <n v="1.117174E-6"/>
        <n v="7.3376400000000003E-7"/>
        <n v="2.7263530000000005E-6"/>
        <n v="4.2637759999999999E-6"/>
        <n v="2.5890429999999998E-6"/>
        <n v="3.6410669999999995E-6"/>
        <n v="4.6497570000000007E-6"/>
        <n v="4.9084629999999993E-6"/>
        <n v="2.0207340000000001E-6"/>
        <n v="5349.2730000000001"/>
        <n v="4847.4949999999999"/>
        <n v="4841.2055555555553"/>
        <n v="8015.001666666667"/>
        <n v="5057.724666666667"/>
        <n v="6318.1666666666661"/>
        <n v="6263.7657142857142"/>
        <n v="4021.2423076923078"/>
        <n v="3177.5050000000006"/>
        <n v="4243.2538461538461"/>
        <n v="3079.7764285714284"/>
        <n v="5237.495384615384"/>
        <n v="4028.0650000000001"/>
        <n v="2896.3209090909095"/>
        <n v="3953.6099999999997"/>
        <n v="4625.8313333333335"/>
        <n v="4620.681818181818"/>
        <n v="3577.0453846153841"/>
        <n v="4146.9000000000005"/>
        <n v="1741.7633333333331"/>
        <n v="3293.6646153846159"/>
        <n v="5137.0338888888891"/>
        <n v="3149.9519999999998"/>
        <n v="5652.8385714285714"/>
        <n v="4313.1863636363632"/>
        <n v="4448.8328571428574"/>
        <n v="3124.3435294117648"/>
        <n v="3136.4959999999996"/>
        <n v="4018.7071428571435"/>
        <n v="3745.3664285714285"/>
        <n v="2059.2025000000003"/>
        <n v="2813.91"/>
        <n v="4607.3544444444451"/>
        <n v="3677.5573333333341"/>
        <n v="4390.2829166666679"/>
        <n v="3490.6816666666668"/>
        <n v="2757.3981250000006"/>
        <n v="2839.6040000000003"/>
        <n v="2375.2379999999998"/>
        <n v="7771.31"/>
        <n v="5333.2581818181816"/>
        <n v="3080.3988888888889"/>
        <n v="4044.9153846153845"/>
        <n v="5220.6689999999999"/>
        <n v="4088.4899999999993"/>
        <n v="4784.801818181817"/>
        <n v="4860.5926315789475"/>
        <n v="4051.9178571428565"/>
        <n v="3987.4892307692298"/>
        <n v="3474.4955555555553"/>
        <n v="4966.8666666666659"/>
        <n v="3631.4458333333332"/>
        <n v="5224.4225000000006"/>
        <n v="2872.6123529411766"/>
        <n v="3585.2612500000005"/>
        <n v="3527.6945833333343"/>
        <n v="2099.5346153846153"/>
        <n v="3098.5594117647051"/>
        <n v="2400.5666666666666"/>
        <n v="4575.5724999999993"/>
        <n v="2659.28"/>
        <n v="4182.9421052631578"/>
        <n v="5566.0528571428567"/>
        <n v="4009.2640909090915"/>
        <n v="3884.2205263157898"/>
        <n v="3573.2733333333335"/>
        <n v="3175.893333333333"/>
        <n v="5393.1030769230774"/>
        <n v="7199.2745454545466"/>
        <n v="3755.8913333333339"/>
        <n v="6427.5275000000011"/>
        <n v="5202.6838888888888"/>
        <n v="2522.5410526315791"/>
        <n v="3444.2799999999997"/>
        <n v="4211.1706250000007"/>
        <n v="8278.5564285714281"/>
        <n v="6068.771333333334"/>
        <n v="4465.5585714285717"/>
        <n v="4105.8536363636367"/>
        <n v="3826.9566666666665"/>
        <n v="3101.9100000000003"/>
        <n v="4251.0029999999997"/>
        <n v="4310.884"/>
        <n v="4050.0774999999994"/>
        <n v="4093.6192857142851"/>
        <n v="5034.6379999999999"/>
        <n v="5394.7239999999993"/>
        <n v="3876.6488888888889"/>
        <n v="6195.2646153846154"/>
        <n v="2872.2505555555554"/>
        <n v="3882.7480000000005"/>
        <n v="5405.0578947368422"/>
        <n v="4159.2649999999994"/>
        <n v="3358.1466666666665"/>
        <n v="3895.2099999999996"/>
        <n v="4613.3918750000003"/>
        <n v="5386.875"/>
        <n v="2976.0688888888894"/>
        <n v="5873.8857142857141"/>
        <n v="2150.8976923076925"/>
        <n v="4179.1316666666671"/>
        <n v="2918.6914285714288"/>
        <n v="4068.9426315789478"/>
        <n v="3838.3294117647065"/>
        <n v="3979.4561111111111"/>
        <n v="3808.3720000000008"/>
        <n v="5945.64"/>
        <n v="2862.9642857142858"/>
        <n v="4771.7564705882351"/>
        <n v="5361.1761538461542"/>
        <n v="3261.453125"/>
        <n v="3863.9664705882356"/>
        <n v="4296.1153333333332"/>
        <n v="3103.7950000000001"/>
        <n v="3551.0611764705877"/>
        <n v="5162.6578947368416"/>
        <n v="3586.7373333333335"/>
        <n v="3420.5522222222221"/>
        <n v="4710.3033333333333"/>
        <n v="3476.4705882352941"/>
        <n v="5272.7628571428577"/>
        <n v="5262.0055555555564"/>
        <n v="4787.8270588235291"/>
        <n v="2707.6612500000001"/>
        <n v="3608.8"/>
        <n v="3645.7500000000005"/>
        <n v="3333.018"/>
        <n v="2431.1990000000001"/>
        <n v="2618.16"/>
        <n v="6281.9225000000006"/>
        <n v="2793.3913333333335"/>
        <n v="3270.1944444444443"/>
        <n v="4219.7228571428568"/>
        <n v="2209.3192307692307"/>
        <n v="1562.9192857142857"/>
        <n v="2342.7192307692303"/>
        <n v="1951.2764285714284"/>
        <n v="2778.9084615384613"/>
        <n v="2065.5650000000001"/>
        <n v="1612.7754545454543"/>
        <n v="1930.2885714285712"/>
        <n v="2565.3980000000001"/>
        <n v="2525.681818181818"/>
        <n v="1954.0315384615383"/>
        <n v="2068.9581818181819"/>
        <n v="906.76333333333332"/>
        <n v="1842.0853846153846"/>
        <n v="3468.7455555555553"/>
        <n v="1504.6186666666665"/>
        <n v="4404.011428571429"/>
        <n v="1939.0045454545455"/>
        <n v="2282.19"/>
        <n v="1449.0600000000002"/>
        <n v="1628.9404999999999"/>
        <n v="2401.5642857142861"/>
        <n v="1902.7964285714288"/>
        <n v="1105.4525000000001"/>
        <n v="1387.6599999999999"/>
        <n v="3126.0938888888895"/>
        <n v="1877.0906666666667"/>
        <n v="2740.896666666667"/>
        <n v="1889.0150000000001"/>
        <n v="1388.9606250000002"/>
        <n v="1601.0964999999999"/>
        <n v="1232.848"/>
        <n v="4582.8912499999997"/>
        <n v="3256.6177272727282"/>
        <n v="1453.4544444444446"/>
        <n v="2169.9938461538463"/>
        <n v="3182.7190000000001"/>
        <n v="2556.9274999999998"/>
        <n v="3242.3518181818176"/>
        <n v="2906.8321052631582"/>
        <n v="2548.7392857142854"/>
        <n v="2188.4176923076921"/>
        <n v="2146.1622222222218"/>
        <n v="2915.0340000000001"/>
        <n v="2110.8625000000002"/>
        <n v="3462.11"/>
        <n v="1562.6123529411764"/>
        <n v="1904.3237500000005"/>
        <n v="2175.8416666666667"/>
        <n v="1113.3707692307692"/>
        <n v="1590.6182352941178"/>
        <n v="1169.0333333333333"/>
        <n v="2719.3225000000002"/>
        <n v="1524.838"/>
        <n v="2704.7852631578949"/>
        <n v="3501.0850000000005"/>
        <n v="2377.5936363636365"/>
        <n v="2670.5363157894735"/>
        <n v="2200.13"/>
        <n v="1712.5600000000002"/>
        <n v="3057.2353846153846"/>
        <n v="4157.67"/>
        <n v="2305.2579999999998"/>
        <n v="4118.6733333333341"/>
        <n v="3403.3461111111114"/>
        <n v="1381.1226315789474"/>
        <n v="1742.28"/>
        <n v="2765.0175000000004"/>
        <n v="5997.9849999999997"/>
        <n v="4598.7713333333331"/>
        <n v="2665.0585714285717"/>
        <n v="2739.7172727272728"/>
        <n v="1861.9566666666667"/>
        <n v="1834.4100000000003"/>
        <n v="2726.3530000000001"/>
        <n v="2842.5173333333337"/>
        <n v="2157.5358333333334"/>
        <n v="2600.7621428571429"/>
        <n v="3099.8380000000002"/>
        <n v="3272.3086666666663"/>
        <n v="2245.2599999999998"/>
        <n v="3957.2084615384611"/>
        <n v="1759.9377777777779"/>
        <n v="2170.3880000000004"/>
        <n v="3848.5789473684217"/>
        <n v="2641.987222222222"/>
        <n v="1746.48"/>
        <n v="2272.71"/>
        <n v="3157.9231249999998"/>
        <n v="2875"/>
        <n v="1488.568888888889"/>
        <n v="3371.6385714285716"/>
        <n v="889.35923076923075"/>
        <n v="2634.415"/>
        <n v="1678.1714285714286"/>
        <n v="2052.8900000000003"/>
        <n v="2610.1200000000003"/>
        <n v="2453.8016666666667"/>
        <n v="2079.0053333333335"/>
        <n v="3300.6400000000003"/>
        <n v="1578.6761904761904"/>
        <n v="2865.4623529411765"/>
        <n v="3116.9069230769232"/>
        <n v="1824.1431250000003"/>
        <n v="2047.9123529411766"/>
        <n v="2228.4853333333335"/>
        <n v="1522.97"/>
        <n v="1735.0370588235294"/>
        <n v="3080.5994736842099"/>
        <n v="2020.0026666666665"/>
        <n v="1925.2744444444445"/>
        <n v="2924.6516666666666"/>
        <n v="2021.1788235294118"/>
        <n v="3160.6592857142859"/>
        <n v="3081.5544444444445"/>
        <n v="3175.0647058823524"/>
        <n v="1361.048125"/>
        <n v="2055.0666666666666"/>
        <n v="2036.375"/>
        <n v="2016.2549999999999"/>
        <n v="2416.2960000000003"/>
        <n v="2223.0455555555554"/>
        <n v="1733.0791666666669"/>
        <n v="2264.3333333333335"/>
        <n v="3047.9722222222222"/>
        <n v="2044.0428571428572"/>
        <n v="1811.9230769230769"/>
        <n v="1614.5857142857146"/>
        <n v="1900.5346153846153"/>
        <n v="1128.5"/>
        <n v="2458.5869230769235"/>
        <n v="1962.5"/>
        <n v="1283.5454545454545"/>
        <n v="2023.3214285714284"/>
        <n v="2060.4333333333334"/>
        <n v="2095"/>
        <n v="1623.0138461538461"/>
        <n v="2077.9418181818182"/>
        <n v="835"/>
        <n v="1451.5792307692307"/>
        <n v="1668.2883333333332"/>
        <n v="1645.3333333333333"/>
        <n v="1248.8271428571429"/>
        <n v="2374.1818181818185"/>
        <n v="2166.6428571428569"/>
        <n v="1675.2835294117647"/>
        <n v="1507.5555000000002"/>
        <n v="1617.1428571428573"/>
        <n v="1842.5699999999997"/>
        <n v="953.75000000000023"/>
        <n v="1426.25"/>
        <n v="1481.2605555555554"/>
        <n v="1800.4666666666669"/>
        <n v="1649.3862500000009"/>
        <n v="1601.666666666667"/>
        <n v="1368.4375000000005"/>
        <n v="1238.5074999999999"/>
        <n v="1142.3900000000001"/>
        <n v="3188.4187500000003"/>
        <n v="2076.6404545454543"/>
        <n v="1626.9444444444441"/>
        <n v="1874.9215384615384"/>
        <n v="2037.9499999999996"/>
        <n v="1531.5624999999998"/>
        <n v="1542.45"/>
        <n v="1953.7605263157898"/>
        <n v="1503.1785714285716"/>
        <n v="1799.0715384615378"/>
        <n v="1328.3333333333333"/>
        <n v="2051.8326666666658"/>
        <n v="1520.583333333333"/>
        <n v="1762.3125"/>
        <n v="1310.0000000000005"/>
        <n v="1680.9375000000005"/>
        <n v="1351.8529166666674"/>
        <n v="986.16384615384641"/>
        <n v="1507.9411764705881"/>
        <n v="1231.5333333333335"/>
        <n v="1856.25"/>
        <n v="1134.442"/>
        <n v="1478.156842105263"/>
        <n v="2064.9678571428572"/>
        <n v="1631.6704545454545"/>
        <n v="1213.6842105263158"/>
        <n v="1373.1433333333334"/>
        <n v="1463.3333333333333"/>
        <n v="2335.8676923076923"/>
        <n v="3041.6045454545456"/>
        <n v="1450.6333333333334"/>
        <n v="2308.8541666666665"/>
        <n v="1799.3377777777778"/>
        <n v="1141.4184210526319"/>
        <n v="1702"/>
        <n v="1446.153125"/>
        <n v="2280.5714285714289"/>
        <n v="1470"/>
        <n v="1800.5"/>
        <n v="1366.1363636363637"/>
        <n v="1965"/>
        <n v="1267.5"/>
        <n v="1524.6499999999999"/>
        <n v="1468.3666666666668"/>
        <n v="1892.5416666666667"/>
        <n v="1492.8571428571429"/>
        <n v="1934.7999999999997"/>
        <n v="2122.4153333333334"/>
        <n v="1631.3888888888891"/>
        <n v="2238.0561538461538"/>
        <n v="1112.3127777777777"/>
        <n v="1712.36"/>
        <n v="1556.4789473684209"/>
        <n v="1517.2777777777778"/>
        <n v="1611.6666666666665"/>
        <n v="1622.5"/>
        <n v="1455.46875"/>
        <n v="2511.875"/>
        <n v="1487.5"/>
        <n v="2502.2471428571425"/>
        <n v="1261.5384615384614"/>
        <n v="1544.7166666666665"/>
        <n v="1240.52"/>
        <n v="2016.0526315789473"/>
        <n v="1228.2094117647061"/>
        <n v="1525.6544444444444"/>
        <n v="1729.3666666666666"/>
        <n v="2645"/>
        <n v="1284.2880952380954"/>
        <n v="1906.2941176470588"/>
        <n v="2244.2692307692305"/>
        <n v="1437.31"/>
        <n v="1816.0541176470588"/>
        <n v="2067.6299999999997"/>
        <n v="1580.825"/>
        <n v="1816.0241176470588"/>
        <n v="2082.0584210526317"/>
        <n v="1566.734666666667"/>
        <n v="1495.2777777777778"/>
        <n v="1785.6516666666666"/>
        <n v="1455.2917647058823"/>
        <n v="2112.1035714285717"/>
        <n v="2180.451111111111"/>
        <n v="1612.7623529411765"/>
        <n v="1346.6131250000001"/>
        <n v="1553.7333333333331"/>
        <n v="446"/>
        <n v="92.857142857142861"/>
        <n v="64.285714285714292"/>
        <n v="35.714285714285715"/>
        <n v="54.54545454545454"/>
        <n v="22.727272727272727"/>
        <n v="53.846153846153847"/>
        <n v="35.294117647058826"/>
        <n v="877.77777777777783"/>
        <n v="38.888888888888893"/>
        <n v="92.307692307692307"/>
        <n v="41.17647058823529"/>
        <n v="500"/>
        <n v="96.15384615384616"/>
        <n v="95.238095238095241"/>
        <n v="102.04081632653062"/>
        <n v="227.27272727272728"/>
        <n v="92.592592592592595"/>
        <n v="65.78947368421052"/>
        <n v="277.77777777777777"/>
        <n v="383.33333333333337"/>
        <n v="2232.1428571428573"/>
        <n v="4444.4444444444443"/>
        <n v="5000"/>
        <n v="12500"/>
        <n v="3086.4197530864194"/>
        <n v="0.19531990000000002"/>
        <n v="0.33850220000000003"/>
        <n v="0.34820470000000003"/>
        <n v="0.2141903"/>
        <n v="0.37035620000000002"/>
        <n v="0.39924769999999998"/>
        <n v="4.4213000000000002E-2"/>
        <n v="0.47472029999999998"/>
        <n v="0.32845580000000002"/>
        <n v="0.25441859999999999"/>
        <n v="0.2194352"/>
        <n v="0.42297069999999998"/>
        <n v="5.0330100000000003E-2"/>
        <n v="0.33195029999999998"/>
        <n v="0.37363949999999996"/>
        <n v="0.3149053"/>
        <n v="0.55884809999999996"/>
        <n v="0.55371599999999999"/>
        <n v="0.34204199999999996"/>
        <n v="7.1675200000000008E-2"/>
        <n v="0.28969519999999999"/>
        <n v="0.37240050000000002"/>
        <n v="0.37262440000000002"/>
        <n v="0.53025860000000002"/>
        <n v="0.50052550000000007"/>
        <n v="6.75954E-2"/>
        <n v="0.52557140000000002"/>
        <n v="0.46087410000000001"/>
        <n v="0.26096319999999995"/>
        <n v="0.52813020000000022"/>
        <n v="0.37004080000000006"/>
        <n v="0.11254810000000003"/>
        <n v="0.40066649999999987"/>
        <n v="0.37122820000000017"/>
        <n v="0.47461149999999985"/>
        <n v="0.34399760000000024"/>
        <n v="0.36220530000000006"/>
        <n v="0.52674670000000012"/>
        <n v="0.21596870000000004"/>
        <n v="0.34377159999999995"/>
        <n v="0.2029986"/>
        <n v="0.41136800000000023"/>
        <n v="0.38811360000000011"/>
        <n v="0.29469940000000006"/>
        <n v="0.37898910000000013"/>
        <n v="0.23158560000000003"/>
        <n v="0.29837360000000007"/>
        <n v="0.59306360000000002"/>
        <n v="0.23900849999999996"/>
        <n v="0.47668440000000012"/>
        <n v="0.37572850000000002"/>
        <n v="0.26588310000000004"/>
        <n v="0.11517649999999999"/>
        <n v="0.16098190000000001"/>
        <n v="0.23296229999999998"/>
        <n v="0.30959880000000006"/>
        <n v="0.3230711"/>
        <n v="0.58101300000000022"/>
        <n v="0.29129169999999999"/>
        <n v="8.5490999999999984E-2"/>
        <n v="0.41411399999999993"/>
        <n v="0.56944249999999996"/>
        <n v="0.35245479999999996"/>
        <n v="0.32756679999999999"/>
        <n v="0.57547859999999995"/>
        <n v="0.45695580000000002"/>
        <n v="0.20180650000000003"/>
        <n v="0.25253239999999999"/>
        <n v="0.269071"/>
        <n v="0.3629829"/>
        <n v="0.38747039999999999"/>
        <n v="0.53741170000000005"/>
        <n v="0.31982290000000002"/>
        <n v="0.236042"/>
        <n v="0.13317959999999998"/>
        <n v="0.3130694"/>
        <n v="0.57090459999999998"/>
        <n v="0.27909349999999999"/>
        <n v="0.29292469999999998"/>
        <n v="0.37043360000000003"/>
        <n v="8.3000000000000004E-2"/>
        <n v="0.24616719999999997"/>
        <n v="0.28530740000000004"/>
        <n v="0.26304760000000005"/>
        <n v="0.30226359999999997"/>
        <n v="0.26006109999999999"/>
        <n v="0.50069739999999996"/>
        <n v="0.17302510000000001"/>
        <n v="0.1546025"/>
        <n v="0.3425125"/>
        <n v="0.22231599999999999"/>
        <n v="0.26276359999999999"/>
        <n v="0.33215459999999997"/>
        <n v="0.10380200000000001"/>
        <n v="0.2819159"/>
        <n v="0.21527959999999999"/>
        <n v="0.46712379999999998"/>
        <n v="0.32132549999999999"/>
        <n v="0.24134610000000001"/>
        <n v="0.38672980000000001"/>
        <n v="0.13739989999999999"/>
        <n v="0.32279959999999996"/>
        <n v="0.41015339999999995"/>
        <n v="0.37132680000000001"/>
        <n v="0.29698350000000001"/>
        <n v="0.60628530000000003"/>
        <n v="3.2355500000000002E-2"/>
        <n v="0.1980846"/>
        <n v="0.52477910000000005"/>
        <n v="0.25205759999999999"/>
        <n v="0.23308000000000001"/>
        <n v="0.32537860000000002"/>
        <n v="0.32029990000000003"/>
        <n v="0.28102319999999997"/>
        <n v="0.1087583"/>
        <n v="0.71211270000000004"/>
        <n v="0.66826649999999999"/>
        <n v="0.40253849999999997"/>
        <n v="5.6300000000000003E-2"/>
        <n v="0.27504810000000002"/>
        <n v="0.27318740000000002"/>
        <n v="0.35725870000000004"/>
        <n v="0.40977419999999998"/>
        <n v="0.3927388"/>
        <n v="0.36547849999999998"/>
        <n v="0.16562930000000001"/>
        <n v="2.9129169999999999E-6"/>
        <n v="8.5490999999999981E-7"/>
        <n v="4.1411399999999995E-6"/>
        <n v="5.6944249999999993E-6"/>
        <n v="3.5245479999999995E-6"/>
        <n v="3.2756679999999998E-6"/>
        <n v="5.7547859999999996E-6"/>
        <n v="4.5695580000000004E-6"/>
        <n v="2.0180650000000003E-6"/>
        <n v="2.525324E-6"/>
        <n v="2.6907100000000002E-6"/>
        <n v="3.6298290000000001E-6"/>
        <n v="3.8747039999999996E-6"/>
        <n v="5.3741170000000006E-6"/>
        <n v="3.1982290000000003E-6"/>
        <n v="2.36042E-6"/>
        <n v="1.3317959999999998E-6"/>
        <n v="3.1306939999999998E-6"/>
        <n v="5.7090459999999999E-6"/>
        <n v="2.7909349999999997E-6"/>
        <n v="2.9292469999999997E-6"/>
        <n v="3.7043360000000004E-6"/>
        <n v="8.2999999999999999E-7"/>
        <n v="2.4616719999999997E-6"/>
        <n v="2.8530740000000004E-6"/>
        <n v="2.6304760000000007E-6"/>
        <n v="3.0226359999999998E-6"/>
        <n v="2.6006109999999998E-6"/>
        <n v="5.0069739999999994E-6"/>
        <n v="1.7302510000000001E-6"/>
        <n v="0.23982729999999999"/>
        <n v="0.69677410000000006"/>
        <n v="0.40818720000000003"/>
        <n v="0.2803736"/>
        <n v="0.37686959999999997"/>
        <n v="0.49619269999999999"/>
        <n v="0.1165326"/>
        <n v="0.71159839999999996"/>
        <n v="0.33666099999999999"/>
        <n v="0.45495650000000004"/>
        <n v="0.21550490000000003"/>
        <n v="0.49823319999999999"/>
        <n v="0.15323799999999999"/>
        <n v="0.5469908"/>
        <n v="0.6612055"/>
        <n v="0.4683001"/>
        <n v="0.80487120000000001"/>
        <n v="0.81379649999999992"/>
        <n v="0.38627809999999996"/>
        <n v="7.2483000000000006E-2"/>
        <n v="0.31658269999999999"/>
        <n v="0.55595899999999998"/>
        <n v="0.59554600000000002"/>
        <n v="0.65628419999999998"/>
        <n v="0.69138389999999994"/>
        <n v="0.11373620000000001"/>
        <n v="0.75856919999999994"/>
        <n v="0.89712649999999994"/>
        <n v="0.39548939999999999"/>
        <n v="0.85558469999999998"/>
        <n v="0.69445059999999992"/>
        <n v="0.21410649999999998"/>
        <n v="0.66335189999999999"/>
        <n v="0.48040529999999992"/>
        <n v="0.65166999999999997"/>
        <n v="0.4800585"/>
        <n v="0.57219419999999999"/>
        <n v="1.1140159000000003"/>
        <n v="0.61598529999999996"/>
        <n v="0.56338199999999994"/>
        <n v="0.29954459999999999"/>
        <n v="0.76303169999999998"/>
        <n v="0.62482489999999991"/>
        <n v="0.42324380000000006"/>
        <n v="0.77246799999999993"/>
        <n v="0.35432009999999997"/>
        <n v="0.38413350000000002"/>
        <n v="0.80372370000000004"/>
        <n v="0.49660079999999995"/>
        <n v="0.55169429999999997"/>
        <n v="0.47240209999999999"/>
        <n v="0.51856100000000005"/>
        <n v="0.32701340000000001"/>
        <n v="0.29389360000000003"/>
        <n v="0.39832350000000005"/>
        <n v="0.43892940000000003"/>
        <n v="0.87055519999999997"/>
        <n v="1.0988959"/>
        <n v="0.39310350000000005"/>
        <n v="0.1752059"/>
        <n v="0.44427300000000003"/>
        <n v="0.83707050000000005"/>
        <n v="0.41728570000000004"/>
        <n v="0.41002560000000005"/>
        <n v="0.90381679999999998"/>
        <n v="0.64108069999999995"/>
        <n v="0.35268270000000002"/>
        <n v="0.46858279999999997"/>
        <n v="0.46462600000000004"/>
        <n v="0.52124899999999996"/>
        <n v="0.50146130000000011"/>
        <n v="0.73429489999999997"/>
        <n v="0.64941499999999996"/>
        <n v="0.26806150000000001"/>
        <n v="0.12940520000000003"/>
        <n v="0.43326489999999995"/>
        <n v="0.95845950000000013"/>
        <n v="0.34305099999999999"/>
        <n v="0.3679306"/>
        <n v="0.51383129999999999"/>
        <n v="0.13677719999999999"/>
        <n v="0.49667750000000005"/>
        <n v="0.72431160000000006"/>
        <n v="0.51163399999999992"/>
        <n v="0.76130829999999994"/>
        <n v="0.42214850000000015"/>
        <n v="0.7164874"/>
        <n v="0.1890472"/>
        <n v="0.18467779999999998"/>
        <n v="0.5396031"/>
        <n v="0.38902609999999999"/>
        <n v="0.4688794"/>
        <n v="0.71614770000000005"/>
        <n v="0.1186686"/>
        <n v="0.37635849999999998"/>
        <n v="0.34654779999999996"/>
        <n v="0.96032289999999998"/>
        <n v="0.43282680000000001"/>
        <n v="0.48642019999999997"/>
        <n v="0.59715260000000003"/>
        <n v="0.21023509999999998"/>
        <n v="0.53734949999999992"/>
        <n v="0.42677449999999995"/>
        <n v="0.74966119999999992"/>
        <n v="0.46302199999999999"/>
        <n v="1.181365"/>
        <n v="0.18797910000000001"/>
        <n v="0.27725450000000001"/>
        <n v="0.7111111"/>
        <n v="0.27255060000000003"/>
        <n v="0.58673439999999999"/>
        <n v="0.75145929999999994"/>
        <n v="0.45557819999999999"/>
        <n v="0.43837019999999999"/>
        <n v="0.23999959999999998"/>
        <n v="0.96347850000000002"/>
        <n v="1.370757"/>
        <n v="0.69548770000000004"/>
        <n v="0.20653769999999999"/>
        <n v="0.4552426"/>
        <n v="0.45596150000000002"/>
        <n v="0.69097679999999995"/>
        <n v="0.49726160000000003"/>
        <n v="0.57683859999999998"/>
        <n v="0.29823169999999999"/>
        <n v="0.3120154"/>
        <n v="3.9310350000000009E-6"/>
        <n v="1.7520590000000001E-6"/>
        <n v="4.4427300000000002E-6"/>
        <n v="8.3707049999999997E-6"/>
        <n v="4.1728570000000002E-6"/>
        <n v="4.1002560000000008E-6"/>
        <n v="9.0381680000000001E-6"/>
        <n v="6.4108069999999997E-6"/>
        <n v="3.526827E-6"/>
        <n v="4.685828E-6"/>
        <n v="4.6462600000000005E-6"/>
        <n v="5.2124899999999998E-6"/>
        <n v="5.0146130000000008E-6"/>
        <n v="7.3429489999999995E-6"/>
        <n v="6.4941499999999995E-6"/>
        <n v="2.680615E-6"/>
        <n v="1.2940520000000002E-6"/>
        <n v="4.3326489999999997E-6"/>
        <n v="9.584595000000001E-6"/>
        <n v="3.4305099999999999E-6"/>
        <n v="3.6793059999999998E-6"/>
        <n v="5.1383130000000001E-6"/>
        <n v="1.3677719999999999E-6"/>
        <n v="4.9667750000000004E-6"/>
        <n v="7.2431160000000006E-6"/>
        <n v="5.116339999999999E-6"/>
        <n v="7.6130829999999993E-6"/>
        <n v="4.2214850000000016E-6"/>
        <n v="7.1648740000000003E-6"/>
        <n v="1.890472E-6"/>
        <n v="2398.2730000000001"/>
        <n v="3870.9672222222225"/>
        <n v="2721.248"/>
        <n v="2156.7200000000003"/>
        <n v="2093.7199999999998"/>
        <n v="2756.6261111111112"/>
        <n v="1942.21"/>
        <n v="3388.5638095238091"/>
        <n v="1870.3388888888887"/>
        <n v="2527.5361111111115"/>
        <n v="1539.3207142857145"/>
        <n v="2767.962222222222"/>
        <n v="3064.7599999999998"/>
        <n v="3646.605333333333"/>
        <n v="4132.5343750000002"/>
        <n v="3122.0006666666668"/>
        <n v="3832.72"/>
        <n v="4521.0916666666662"/>
        <n v="1931.3905"/>
        <n v="1208.0500000000002"/>
        <n v="2110.5513333333333"/>
        <n v="3270.3470588235291"/>
        <n v="2977.73"/>
        <n v="3646.0233333333335"/>
        <n v="3841.0216666666665"/>
        <n v="2274.7240000000002"/>
        <n v="3160.7049999999999"/>
        <n v="3450.4865384615382"/>
        <n v="3295.7449999999999"/>
        <n v="2950.292068965517"/>
        <n v="2893.5441666666661"/>
        <n v="3568.4416666666662"/>
        <n v="3685.2883333333334"/>
        <n v="2287.6442857142852"/>
        <n v="2962.1363636363635"/>
        <n v="3000.3656249999999"/>
        <n v="3365.8482352941173"/>
        <n v="4456.0636000000013"/>
        <n v="6159.8530000000001"/>
        <n v="3314.0117647058819"/>
        <n v="2304.1892307692306"/>
        <n v="3468.3259090909087"/>
        <n v="3288.5521052631575"/>
        <n v="2645.2737500000003"/>
        <n v="4065.6210526315786"/>
        <n v="3936.89"/>
        <n v="2400.8343749999999"/>
        <n v="3348.8487500000006"/>
        <n v="4966.0079999999998"/>
        <n v="2627.1157142857141"/>
        <n v="2952.5131249999999"/>
        <n v="3241.0062500000004"/>
        <n v="4087.6675"/>
        <n v="2449.1133333333337"/>
        <n v="3621.1227272727278"/>
        <n v="2090.14"/>
        <n v="4352.7759999999998"/>
        <n v="4069.9848148148149"/>
        <n v="1786.8340909090909"/>
        <n v="1946.7322222222222"/>
        <n v="2338.2789473684211"/>
        <n v="3487.7937500000003"/>
        <n v="2318.2538888888894"/>
        <n v="2562.6600000000003"/>
        <n v="2915.538064516129"/>
        <n v="2914.0031818181815"/>
        <n v="3526.8270000000002"/>
        <n v="2466.2252631578945"/>
        <n v="2903.9125000000004"/>
        <n v="3257.8062499999996"/>
        <n v="3343.0753333333341"/>
        <n v="2622.4817857142857"/>
        <n v="3820.0882352941176"/>
        <n v="2436.9227272727276"/>
        <n v="1176.4109090909092"/>
        <n v="3332.8069230769224"/>
        <n v="4167.2152173913046"/>
        <n v="2858.7583333333332"/>
        <n v="1672.4118181818183"/>
        <n v="2446.8157142857144"/>
        <n v="2279.62"/>
        <n v="3547.6964285714294"/>
        <n v="3621.5580000000004"/>
        <n v="3935.6461538461535"/>
        <n v="4006.8857894736839"/>
        <n v="2110.7425000000007"/>
        <n v="2653.6570370370368"/>
        <n v="1718.610909090909"/>
        <n v="1154.2362499999999"/>
        <n v="2840.016315789474"/>
        <n v="3536.6009090909088"/>
        <n v="3606.7646153846154"/>
        <n v="3410.227142857143"/>
        <n v="1695.2657142857142"/>
        <n v="2688.2750000000001"/>
        <n v="1732.7389999999998"/>
        <n v="4572.9661904761906"/>
        <n v="2546.04"/>
        <n v="3741.6938461538457"/>
        <n v="2843.5838095238096"/>
        <n v="2102.3509999999997"/>
        <n v="3358.4343749999994"/>
        <n v="1855.5413043478259"/>
        <n v="3945.5852631578941"/>
        <n v="3307.2999999999997"/>
        <n v="4725.46"/>
        <n v="4699.4775"/>
        <n v="2520.4954545454548"/>
        <n v="2633.7448148148151"/>
        <n v="1603.238823529412"/>
        <n v="2793.9733333333334"/>
        <n v="4420.3488235294117"/>
        <n v="2277.8910000000001"/>
        <n v="3985.1836363636367"/>
        <n v="1999.9966666666664"/>
        <n v="4189.0369565217388"/>
        <n v="4726.748275862069"/>
        <n v="3023.8595652173917"/>
        <n v="4130.7539999999999"/>
        <n v="2845.2662500000001"/>
        <n v="2849.7593750000001"/>
        <n v="3636.7199999999993"/>
        <n v="2367.9123809523812"/>
        <n v="3204.6588888888887"/>
        <n v="1296.6595652173912"/>
        <n v="3466.8377777777778"/>
        <n v="166"/>
        <n v="476"/>
        <n v="292.85714285714283"/>
        <n v="31.03448275862069"/>
        <n v="31.818181818181817"/>
        <n v="36.84210526315789"/>
        <n v="29.166666666666668"/>
        <n v="14.814814814814813"/>
        <n v="1100"/>
        <n v="28.000000000000004"/>
        <n v="25.925925925925924"/>
        <n v="47.058823529411761"/>
        <n v="43.478260869565219"/>
        <n v="13.793103448275861"/>
        <n v="53.333333333333336"/>
        <n v="56.25"/>
        <n v="175"/>
        <n v="87.5"/>
        <n v="44.444444444444443"/>
        <n v="1666.6666666666665"/>
        <n v="2777.7777777777778"/>
        <n v="1428.5714285714284"/>
        <n v="952.38095238095241"/>
        <n v="4000"/>
        <n v="681.81818181818176"/>
        <n v="3125"/>
        <n v="1600"/>
        <n v="1363.6363636363635"/>
        <n v="1458.3333333333335"/>
        <n v="526.31578947368416"/>
        <n v="5625"/>
        <n v="1904.7619047619048"/>
        <n v="3750"/>
        <n v="5714.2857142857138"/>
        <n v="454.54545454545456"/>
        <n v="2857.1428571428569"/>
        <n v="3636.3636363636365"/>
        <n v="909.09090909090912"/>
        <n v="255.55555555555554"/>
        <n v="93750"/>
        <n v="81632.653061224482"/>
        <n v="46875"/>
        <n v="20408.163265306121"/>
        <n v="16528.92561983471"/>
        <n v="4132.2314049586776"/>
        <n v="125000"/>
        <n v="20000"/>
        <n v="2958.5798816568049"/>
        <n v="142857.14285714287"/>
        <n v="33057.85123966942"/>
        <n v="8264.4628099173551"/>
        <n v="12345.679012345678"/>
        <n v="0.58118999999999998"/>
        <n v="0.30958000000000002"/>
        <n v="0.33101999999999998"/>
        <n v="0.32733000000000001"/>
        <n v="0.29425000000000001"/>
        <n v="0.39451999999999998"/>
        <n v="0.18384"/>
        <n v="0.54112000000000005"/>
        <n v="0.51390000000000002"/>
        <n v="0.42215000000000003"/>
        <n v="0.25107000000000002"/>
        <n v="0.46355000000000002"/>
        <n v="0.10839"/>
        <n v="0.39656999999999998"/>
        <n v="0.70804999999999996"/>
        <n v="0.33994999999999997"/>
        <n v="0.45084999999999997"/>
        <n v="0.38535000000000003"/>
        <n v="0.39606000000000002"/>
        <n v="0.20444999999999999"/>
        <n v="0.26757999999999998"/>
        <n v="0.39044000000000001"/>
        <n v="0.38083"/>
        <n v="0.47899000000000003"/>
        <n v="0.50427999999999995"/>
        <n v="0.27744000000000002"/>
        <n v="0.51482000000000006"/>
        <n v="0.76736000000000004"/>
        <n v="0.39630359999999992"/>
        <n v="0.42878680000000008"/>
        <n v="0.47636379999999978"/>
        <n v="0.15555919999999995"/>
        <n v="0.64387609999999984"/>
        <n v="0.55325579999999919"/>
        <n v="0.4833908999999999"/>
        <n v="0.56934399999999963"/>
        <n v="0.49360439999999961"/>
        <n v="0.33457580000000003"/>
        <n v="0.15967470000000003"/>
        <n v="0.50272690000000009"/>
        <n v="0.38110879999999997"/>
        <n v="0.46829370000000003"/>
        <n v="0.67046049999999946"/>
        <n v="0.47263689999999986"/>
        <n v="0.6367552999999998"/>
        <n v="0.12925180000000003"/>
        <n v="0.54905139999999952"/>
        <n v="0.48719369999999984"/>
        <n v="0.43275890000000011"/>
        <n v="0.59132640000000014"/>
        <n v="0.43828310000000015"/>
        <n v="0.41024100000000002"/>
        <n v="0.11570240000000001"/>
        <n v="0.47145050000000005"/>
        <n v="0.46684059999999977"/>
        <n v="0.63072149999999949"/>
        <n v="0.40705589999999992"/>
        <n v="0.59408360000000016"/>
        <n v="0.4651537"/>
        <n v="0.17393980000000001"/>
        <n v="0.24561360000000002"/>
        <n v="0.67551630000000007"/>
        <n v="0.2767367"/>
        <n v="0.55711089999999996"/>
        <n v="0.44883290000000003"/>
        <n v="0.63523110000000016"/>
        <n v="0.16059999999999999"/>
        <n v="0.38546470000000016"/>
        <n v="0.42149010000000003"/>
        <n v="0.52750730000000001"/>
        <n v="0.4812765"/>
        <n v="0.86487330000000018"/>
        <n v="0.47520479999999998"/>
        <n v="0.24290080000000003"/>
        <n v="0.45179830000000004"/>
        <n v="0.45322520000000005"/>
        <n v="0.66097130000000004"/>
        <n v="0.72808399999999995"/>
        <n v="0.46567970000000003"/>
        <n v="0.4028307000000001"/>
        <n v="0.1734984"/>
        <n v="0.41036669999999997"/>
        <n v="0.40839900000000001"/>
        <n v="0.41831430000000003"/>
        <n v="0.50055020000000006"/>
        <n v="0.50489620000000002"/>
        <n v="0.48494450000000017"/>
        <n v="0.2288"/>
        <n v="0.33833999999999997"/>
        <n v="0.28172999999999998"/>
        <n v="0.2838"/>
        <n v="0.40684999999999999"/>
        <n v="0.34089999999999998"/>
        <n v="0.14305000000000001"/>
        <n v="0.38257000000000002"/>
        <n v="0.45832000000000001"/>
        <n v="0.93951000000000007"/>
        <n v="0.43453999999999998"/>
        <n v="0.32443"/>
        <n v="0.55106999999999995"/>
        <n v="0.25084000000000001"/>
        <n v="0.57806999999999997"/>
        <n v="0.51166999999999996"/>
        <n v="0.36009000000000002"/>
        <n v="0.42492999999999997"/>
        <n v="0.37774999999999997"/>
        <n v="0.10589999999999999"/>
        <n v="0.49136999999999997"/>
        <n v="0.68440000000000001"/>
        <n v="0.62592999999999999"/>
        <n v="0.56889000000000001"/>
        <n v="0.44811000000000001"/>
        <n v="6.4100000000000004E-2"/>
        <n v="0.48730000000000001"/>
        <n v="0.44747999999999999"/>
        <n v="0.51739999999999997"/>
        <n v="0.53856999999999999"/>
        <n v="0.15762000000000001"/>
        <n v="0.55423"/>
        <n v="0.64275000000000004"/>
        <n v="0.44"/>
        <n v="0.40462999999999999"/>
        <n v="0.64446000000000003"/>
        <n v="0.52337999999999996"/>
        <n v="0.19811999999999999"/>
        <n v="0.10886"/>
        <n v="0.51780000000000004"/>
        <n v="0.30392000000000002"/>
        <n v="0.55484"/>
        <n v="0.70316999999999996"/>
        <n v="0.98031000000000001"/>
        <n v="7.1700000000000002E-3"/>
        <n v="0.32408999999999999"/>
        <n v="0.26304"/>
        <n v="0.39168999999999998"/>
        <n v="0.50926000000000005"/>
        <n v="0.65571999999999997"/>
        <n v="0.83291000000000004"/>
        <n v="0.37402999999999997"/>
        <n v="0.79573000000000005"/>
        <n v="0.12539"/>
        <n v="0.30769999999999997"/>
        <n v="0.45254"/>
        <n v="0.54025000000000001"/>
        <n v="0.28255000000000002"/>
        <n v="0.16783999999999999"/>
        <n v="0.59889999999999999"/>
        <n v="1.1026399999999998"/>
        <n v="0.11360000000000001"/>
        <n v="0.225215"/>
        <n v="0.14729999999999999"/>
        <n v="0.33062160000000002"/>
        <n v="0.36377999999999999"/>
        <n v="0.39318999999999998"/>
        <n v="0.41504400000000002"/>
        <n v="0.31230400000000003"/>
        <n v="0.83248399999999989"/>
        <n v="0.18171000000000001"/>
        <n v="0.41352199999999995"/>
        <n v="0.64471160000000005"/>
        <n v="0.67464000000000002"/>
        <n v="0.44912000000000002"/>
        <n v="0.26107599999999997"/>
        <n v="0.242948"/>
        <n v="0.48755999999999999"/>
        <n v="1.0728508000000001"/>
        <n v="0.72165999999999997"/>
        <n v="0.89227999999999996"/>
        <n v="0.57613000000000003"/>
        <n v="0.81228"/>
        <n v="0.90856000000000003"/>
        <n v="0.49996799999999997"/>
        <n v="0.89146960000000008"/>
        <n v="3.8803200000000003E-2"/>
        <n v="0.48303000000000001"/>
        <n v="0.17355000000000001"/>
        <n v="0.38630680000000001"/>
        <n v="0.86515799999999998"/>
        <n v="0.70066499999999998"/>
        <n v="0.84147849999999991"/>
        <n v="0.77307800000000004"/>
        <n v="0.54368000000000005"/>
        <n v="0.3196"/>
        <n v="0.39028000000000002"/>
        <n v="0.72037200000000012"/>
        <n v="0.25137999999999999"/>
        <n v="0.61860000000000004"/>
        <n v="0.2712"/>
        <n v="0.33494000000000002"/>
        <n v="0.55519600000000002"/>
        <n v="0.73460520000000007"/>
        <n v="1.02217"/>
        <n v="0.57787999999999995"/>
        <n v="0.150782"/>
        <n v="7.3219199999999998E-2"/>
        <n v="0.85448000000000002"/>
        <n v="1.1656"/>
        <n v="6.7000000000000004E-2"/>
        <n v="0.16403000000000001"/>
        <n v="0.21831999999999999"/>
        <n v="0.33399000000000001"/>
        <n v="0.42779"/>
        <n v="0.43414999999999998"/>
        <n v="0.52100000000000002"/>
        <n v="0.42506999999999995"/>
        <n v="0.15207000000000001"/>
        <n v="0.33226"/>
        <n v="1.3559999999999999E-2"/>
        <n v="0.69450999999999996"/>
        <n v="0.62426999999999999"/>
        <n v="0.60636000000000001"/>
        <n v="0.61687000000000003"/>
        <n v="0.58653"/>
        <n v="0.52051000000000003"/>
        <n v="0.21959000000000001"/>
        <n v="0.39237"/>
        <n v="0.55771999999999999"/>
        <n v="0.33907999999999999"/>
        <n v="0.95867000000000002"/>
        <n v="0.48799999999999999"/>
        <n v="0.36412"/>
        <n v="0.96780999999999995"/>
        <n v="1.022E-2"/>
        <n v="9.2800000000000001E-3"/>
        <n v="6.6790000000000002E-2"/>
        <n v="0.47670000000000001"/>
        <n v="0.19761000000000001"/>
        <n v="0.46467999999999998"/>
        <n v="0.56003999999999998"/>
        <n v="0.57020999999999999"/>
        <n v="0.41844000000000003"/>
        <n v="0.84882000000000002"/>
        <n v="0.63125000000000009"/>
        <n v="0.84909000000000001"/>
        <n v="1.0976900000000001"/>
        <n v="1.5214300000000001"/>
        <n v="0.52107000000000003"/>
        <n v="0.74624000000000001"/>
        <n v="0.51411000000000007"/>
        <n v="0.85524"/>
        <n v="0.90583000000000002"/>
        <n v="1.3637699999999999"/>
        <n v="1.17286"/>
        <n v="0.82487999999999995"/>
        <n v="1.1810800000000001"/>
        <n v="0.52144999999999997"/>
        <n v="0.57528000000000001"/>
        <n v="0.84298000000000006"/>
        <n v="0.92108000000000001"/>
        <n v="0.76154000000000011"/>
        <n v="0.67211999999999994"/>
        <n v="1.11372"/>
        <n v="1.8699999999999999"/>
        <n v="0.54238680000000006"/>
        <n v="0.70157879999999984"/>
        <n v="0.79117609999999983"/>
        <n v="0.88387739999999915"/>
        <n v="0.84717089999999984"/>
        <n v="0.96253399999999956"/>
        <n v="0.90864839999999969"/>
        <n v="0.6468798"/>
        <n v="1.3352108999999999"/>
        <n v="0.56281879999999995"/>
        <n v="0.88181569999999998"/>
        <n v="1.3151720999999994"/>
        <n v="1.1472768999999998"/>
        <n v="1.0858752999999999"/>
        <n v="0.8101273999999995"/>
        <n v="0.73014169999999989"/>
        <n v="0.92031890000000005"/>
        <n v="1.6641772000000001"/>
        <n v="1.1599431"/>
        <n v="1.302521"/>
        <n v="1.0475805"/>
        <n v="1.2791205999999997"/>
        <n v="1.5392814999999995"/>
        <n v="0.90702389999999988"/>
        <n v="1.4855532000000002"/>
        <n v="4.6515369999999998E-6"/>
        <n v="1.739398E-6"/>
        <n v="2.8441680000000002E-6"/>
        <n v="1.1585463E-5"/>
        <n v="4.5028670000000003E-6"/>
        <n v="9.434176999999999E-6"/>
        <n v="1.3139909000000001E-5"/>
        <n v="1.3358961000000002E-5"/>
        <n v="1.606E-6"/>
        <n v="1.2269432000000001E-5"/>
        <n v="1.1945681000000001E-5"/>
        <n v="1.0711873000000001E-5"/>
        <n v="8.0087649999999995E-6"/>
        <n v="1.2551533000000002E-5"/>
        <n v="1.1955768000000001E-5"/>
        <n v="2.4290080000000002E-6"/>
        <n v="7.0317830000000003E-6"/>
        <n v="1.0718252000000001E-5"/>
        <n v="9.3217129999999998E-6"/>
        <n v="1.063024E-5"/>
        <n v="1.0208756999999999E-5"/>
        <n v="1.1374359000000002E-5"/>
        <n v="1.7349839999999999E-6"/>
        <n v="1.4325367E-5"/>
        <n v="9.8627899999999991E-6"/>
        <n v="5.6909629999999998E-6"/>
        <n v="5.7376940000000012E-6"/>
        <n v="1.3593762E-5"/>
        <n v="1.6505444999999999E-5"/>
        <n v="2.2879999999999999E-6"/>
        <n v="0.40533999999999998"/>
        <n v="0.44575999999999999"/>
        <n v="0.50212000000000001"/>
        <n v="0.74083999999999994"/>
        <n v="0.76868999999999998"/>
        <n v="0.81672"/>
        <n v="0.97931999999999997"/>
        <n v="1.3645800000000001"/>
        <n v="0.58660999999999996"/>
        <n v="0.65669"/>
        <n v="0.56462999999999997"/>
        <n v="0.28383999999999998"/>
        <n v="1.27258"/>
        <n v="1.1359399999999999"/>
        <n v="0.96645000000000003"/>
        <n v="1.0418000000000001"/>
        <n v="0.96428000000000003"/>
        <n v="1.0118800000000001"/>
        <n v="0.90399000000000007"/>
        <n v="1.0183"/>
        <n v="1.1266099999999999"/>
        <n v="0.78719000000000006"/>
        <n v="1.47912"/>
        <n v="0.97530000000000006"/>
        <n v="0.81159999999999999"/>
        <n v="1.4852099999999999"/>
        <n v="0.54879"/>
        <n v="0.16690000000000002"/>
        <n v="0.62102000000000002"/>
        <n v="1.1194500000000001"/>
        <n v="0.63761000000000001"/>
        <n v="0.86931000000000003"/>
        <n v="1.2044999999999999"/>
        <n v="1.0935899999999998"/>
        <n v="0.72087999999999997"/>
        <n v="0.52103999999999995"/>
        <n v="0.57506000000000002"/>
        <n v="0.52390999999999999"/>
        <n v="0.53883000000000003"/>
        <n v="0.71560999999999997"/>
        <n v="0.49791000000000002"/>
        <n v="0.90722999999999998"/>
        <n v="0.70623999999999998"/>
        <n v="0.96687999999999996"/>
        <n v="0.62072000000000005"/>
        <n v="0.94994999999999996"/>
        <n v="0.18329999999999999"/>
        <n v="0.59411000000000003"/>
        <n v="1.2050399999999999"/>
        <n v="0.79025999999999996"/>
        <n v="0.81994999999999996"/>
        <n v="0.62826000000000004"/>
        <n v="0.46633000000000002"/>
        <n v="0.30442000000000002"/>
        <n v="0.65376999999999996"/>
        <n v="0.67984"/>
        <n v="0.77619000000000005"/>
        <n v="0.91093999999999997"/>
        <n v="0.72055000000000002"/>
        <n v="0.44163000000000002"/>
        <n v="1.3712599999999999"/>
        <n v="0.58957999999999977"/>
        <n v="1.1103227"/>
        <n v="0.65975929999999994"/>
        <n v="0.92989710000000014"/>
        <n v="0.32721050000000002"/>
        <n v="0.75088549999999998"/>
        <n v="1.0331946999999999"/>
        <n v="0.83016459999999992"/>
        <n v="0.97337630000000008"/>
        <n v="0.77121380000000006"/>
        <n v="0.58450349999999984"/>
        <n v="0.24157960000000001"/>
        <n v="1.0882058000000001"/>
        <n v="0.62330529999999984"/>
        <n v="0.77486180000000016"/>
        <n v="0.99012640000000018"/>
        <n v="0.90739170000000002"/>
        <n v="0.9005382999999999"/>
        <n v="0.34855340000000001"/>
        <n v="1.0248539000000001"/>
        <n v="0.64177849999999992"/>
        <n v="0.70296749999999997"/>
        <n v="1.2051258999999999"/>
        <n v="0.82027240000000001"/>
        <n v="0.9669068999999999"/>
        <n v="0.22925559999999998"/>
        <n v="0.6656489000000001"/>
        <n v="0.75828540000000011"/>
        <n v="1.0212190999999999"/>
        <n v="0.78324899999999997"/>
        <n v="1.1168279000000001"/>
        <n v="0.71546259999999995"/>
        <n v="0.37026089999999989"/>
        <n v="0.4244774"/>
        <n v="0.7468207"/>
        <n v="0.56681439999999994"/>
        <n v="0.92900749999999999"/>
        <n v="0.73037730000000034"/>
        <n v="1.1474588000000001"/>
        <n v="0.20330969999999998"/>
        <n v="0.73719469999999998"/>
        <n v="0.97984570000000004"/>
        <n v="0.8795037"/>
        <n v="0.69659799999999994"/>
        <n v="1.2085689000000002"/>
        <n v="0.95908409999999988"/>
        <n v="0.40987729999999994"/>
        <n v="0.98021629999999993"/>
        <n v="0.74397630000000003"/>
        <n v="0.73842490000000005"/>
        <n v="0.8883858"/>
        <n v="0.73973640000000007"/>
        <n v="0.58199170000000011"/>
        <n v="0.25754640000000001"/>
        <n v="0.61127609999999988"/>
        <n v="0.5907098999999999"/>
        <n v="0.77901319999999996"/>
        <n v="0.73347379999999984"/>
        <n v="0.73489619999999989"/>
        <n v="0.93115999999999999"/>
        <n v="0.21161579999999997"/>
        <n v="0.66544999999999999"/>
        <n v="0.47060999999999997"/>
        <n v="0.49671999999999999"/>
        <n v="0.75085000000000002"/>
        <n v="0.47237000000000001"/>
        <n v="0.28716999999999998"/>
        <n v="0.78681999999999996"/>
        <n v="0.78237000000000001"/>
        <n v="0.58921000000000001"/>
        <n v="0.89337"/>
        <n v="0.55069000000000001"/>
        <n v="1.1314900000000001"/>
        <n v="0.47245999999999999"/>
        <n v="0.91815000000000002"/>
        <n v="1.0256700000000001"/>
        <n v="0.68862619999999997"/>
        <n v="0.81915000000000004"/>
        <n v="1.06179"/>
        <n v="0.11654"/>
        <n v="0.91635999999999995"/>
        <n v="0.64964999999999995"/>
        <n v="0.91793000000000002"/>
        <n v="0.70557000000000003"/>
        <n v="1.0173099999999999"/>
        <n v="0.75366999999999995"/>
        <n v="0.1351"/>
        <n v="0.68208000000000002"/>
        <n v="0.88471"/>
        <n v="0.77612000000000003"/>
        <n v="0.65871000000000002"/>
        <n v="0.45117000000000002"/>
        <n v="0.94194"/>
        <n v="1.1732100000000001"/>
        <n v="0.82874000000000003"/>
        <n v="0.72379000000000004"/>
        <n v="0.98392999999999997"/>
        <n v="1.0348999999999999"/>
        <n v="0.38806000000000002"/>
        <n v="5.1380000000000002E-2"/>
        <n v="0.14476"/>
        <n v="0.11076"/>
        <n v="0.62814999999999999"/>
        <n v="0.20724000000000001"/>
        <n v="1.28088"/>
        <n v="3.9629999999999999E-2"/>
        <n v="0.29641000000000001"/>
        <n v="8.6169999999999997E-2"/>
        <n v="0.17498"/>
        <n v="0.83338999999999996"/>
        <n v="0.61141999999999996"/>
        <n v="0.20627000000000001"/>
        <n v="0.22955999999999999"/>
        <n v="0.96101999999999999"/>
        <n v="9.8919999999999994E-2"/>
        <n v="0.31095"/>
        <n v="0.53954000000000002"/>
        <n v="0.31733"/>
        <n v="0.42674000000000001"/>
        <n v="4.607E-2"/>
        <n v="0.40073999999999999"/>
        <n v="1.0414600000000001"/>
        <n v="7.1675799999999998E-2"/>
        <n v="0.31394810000000001"/>
        <n v="9.2636800000000005E-2"/>
        <n v="0.3297831"/>
        <n v="8.5958700000000013E-2"/>
        <n v="0.1831489"/>
        <n v="0.5905532"/>
        <n v="0.10801180000000001"/>
        <n v="0.50121369999999998"/>
        <n v="0.15790799999999999"/>
        <n v="0.27624569999999998"/>
        <n v="0.77381689999999992"/>
        <n v="0.49208800000000003"/>
        <n v="0.23299909999999999"/>
        <n v="5.3973599999999997E-2"/>
        <n v="0.35294979999999998"/>
        <n v="0.36923850000000003"/>
        <n v="1.7197321000000001"/>
        <n v="0.26135229999999998"/>
        <n v="0.68419669999999999"/>
        <n v="0.59552570000000005"/>
        <n v="0.72837209999999997"/>
        <n v="0.35571639999999999"/>
        <n v="0.2178737"/>
        <n v="0.62286010000000003"/>
        <n v="1.0550799999999999E-2"/>
        <n v="0.57571919999999999"/>
        <n v="4.3444999999999998E-2"/>
        <n v="0.15121779999999999"/>
        <n v="0.95339370000000001"/>
        <n v="0.3123901"/>
        <n v="0.83093479999999997"/>
        <n v="1.0136569"/>
        <n v="0.76694989999999996"/>
        <n v="0.15458920000000001"/>
        <n v="0.47188960000000002"/>
        <n v="0.57321540000000004"/>
        <n v="6.3060699999999997E-2"/>
        <n v="0.5111755"/>
        <n v="0.3067937"/>
        <n v="0.1932238"/>
        <n v="0.6712184000000001"/>
        <n v="0.98479549999999993"/>
        <n v="1.0075023999999999"/>
        <n v="0.38245550000000006"/>
        <n v="0.1556775"/>
        <n v="1.21286E-2"/>
        <n v="0.74647989999999997"/>
        <n v="1.7198039000000001"/>
        <n v="4.7200000000000002E-3"/>
        <n v="4.2560000000000001E-2"/>
        <n v="0.14252000000000001"/>
        <n v="0.13095000000000001"/>
        <n v="0.12248000000000001"/>
        <n v="0.17774000000000001"/>
        <n v="0.34910999999999998"/>
        <n v="1.4546600000000001"/>
        <n v="9.919E-2"/>
        <n v="3.7629999999999997E-2"/>
        <n v="0.93459999999999999"/>
        <n v="0.37456"/>
        <n v="0.55875759999999997"/>
        <n v="0.41683999999999999"/>
        <n v="0.1077"/>
        <n v="0.47482000000000002"/>
        <n v="0.21962999999999999"/>
        <n v="0.31253999999999998"/>
        <n v="0.36570000000000003"/>
        <n v="0.10297000000000001"/>
        <n v="1.1635899999999999"/>
        <n v="0.31353999999999999"/>
        <n v="0.30413000000000001"/>
        <n v="0.78813"/>
        <n v="5.5440000000000003E-2"/>
        <n v="2.4599999999999999E-3"/>
        <n v="9.3810000000000004E-2"/>
        <n v="0.46587000000000001"/>
        <n v="3.703E-2"/>
        <n v="0.25485999999999998"/>
        <n v="0.72502"/>
        <n v="0.34899999999999998"/>
        <n v="0.57241999999999993"/>
        <n v="0.71982000000000002"/>
        <n v="0.63466999999999996"/>
        <n v="1.1669800000000001"/>
        <n v="0.92284999999999995"/>
        <n v="2.18811"/>
        <n v="0.74587000000000003"/>
        <n v="1.26329"/>
        <n v="0.70689000000000002"/>
        <n v="1.12493"/>
        <n v="1.4275"/>
        <n v="1.8164599999999997"/>
        <n v="0.99652999999999992"/>
        <n v="1.0495099999999999"/>
        <n v="1.58928"/>
        <n v="0.56525000000000003"/>
        <n v="0.96472000000000002"/>
        <n v="1.2193800000000001"/>
        <n v="1.09352"/>
        <n v="1.33768"/>
        <n v="0.76662000000000008"/>
        <n v="1.7719999999999998"/>
        <n v="1.6310399999999998"/>
        <n v="0.73143509999999989"/>
        <n v="1.2438452000000002"/>
        <n v="0.84352229999999995"/>
        <n v="1.3629777999999999"/>
        <n v="0.91612329999999997"/>
        <n v="1.1565252000000001"/>
        <n v="1.3617669999999999"/>
        <n v="0.69251529999999983"/>
        <n v="1.5894195"/>
        <n v="0.78121329999999989"/>
        <n v="1.0511075000000001"/>
        <n v="1.7639433000000002"/>
        <n v="1.3994797000000001"/>
        <n v="1.1335373999999998"/>
        <n v="1.0788275000000001"/>
        <n v="0.9947282999999999"/>
        <n v="1.072206"/>
        <n v="2.924858"/>
        <n v="1.0816246999999999"/>
        <n v="1.6511035999999999"/>
        <n v="1.2611746000000001"/>
        <n v="1.4866575000000002"/>
        <n v="1.3769354999999999"/>
        <n v="1.0011227"/>
        <n v="1.7396880000000001"/>
        <n v="7.1546259999999995E-6"/>
        <n v="3.7026089999999991E-6"/>
        <n v="4.3502819999999996E-6"/>
        <n v="1.3225398999999999E-5"/>
        <n v="6.1025939999999992E-6"/>
        <n v="1.0802253E-5"/>
        <n v="1.6837710000000004E-5"/>
        <n v="1.4598489000000001E-5"/>
        <n v="2.0330969999999998E-6"/>
        <n v="1.5681294999999998E-5"/>
        <n v="1.9935025999999999E-5"/>
        <n v="1.6464536E-5"/>
        <n v="8.511871999999999E-6"/>
        <n v="1.6804585000000004E-5"/>
        <n v="1.5322994999999998E-5"/>
        <n v="4.0987729999999991E-6"/>
        <n v="1.0432770000000001E-5"/>
        <n v="1.2551518000000001E-5"/>
        <n v="1.0452186000000001E-5"/>
        <n v="1.0816095999999999E-5"/>
        <n v="1.4109548000000002E-5"/>
        <n v="1.5667872E-5"/>
        <n v="2.575464E-6"/>
        <n v="1.6187785E-5"/>
        <n v="9.7316539999999995E-6"/>
        <n v="9.3469069999999994E-6"/>
        <n v="7.4560239999999992E-6"/>
        <n v="1.4813760999999999E-5"/>
        <n v="2.6509638999999998E-5"/>
        <n v="2.1161579999999999E-6"/>
        <n v="0.67016999999999993"/>
        <n v="0.51317000000000002"/>
        <n v="0.63924000000000003"/>
        <n v="0.88180000000000003"/>
        <n v="0.59484999999999999"/>
        <n v="0.96455999999999997"/>
        <n v="1.13148"/>
        <n v="2.0438700000000001"/>
        <n v="0.99256"/>
        <n v="0.58831999999999995"/>
        <n v="1.8527499999999999"/>
        <n v="1.4002300000000001"/>
        <n v="1.2473837999999999"/>
        <n v="1.2359900000000001"/>
        <n v="1.1694899999999999"/>
        <n v="1.3911799999999999"/>
        <n v="0.86927999999999994"/>
        <n v="1.23047"/>
        <n v="1.0712700000000002"/>
        <n v="1.1202799999999999"/>
        <n v="1.9172599999999997"/>
        <n v="0.99561999999999995"/>
        <n v="1.1888399999999999"/>
        <n v="1.5642499999999999"/>
        <n v="0.71415000000000006"/>
        <n v="0.45363000000000003"/>
        <n v="1.0357499999999999"/>
        <n v="1.6390800000000001"/>
        <n v="0.86577000000000004"/>
        <n v="0.97865000000000002"/>
        <n v="1.70895"/>
        <n v="1.3838999999999999"/>
        <n v="5007.961538461539"/>
        <n v="4371.6842105263149"/>
        <n v="3236"/>
        <n v="3404.96"/>
        <n v="4165.4000000000005"/>
        <n v="3469.1562499999995"/>
        <n v="5681.2500000000009"/>
        <n v="4138.1428571428569"/>
        <n v="4067.1333333333332"/>
        <n v="4960.8214285714284"/>
        <n v="3353.0384615384614"/>
        <n v="4711.666666666667"/>
        <n v="4861.5"/>
        <n v="4127.833333333333"/>
        <n v="4905.3589743589737"/>
        <n v="4913.95652173913"/>
        <n v="3850.909090909091"/>
        <n v="4607.3181818181829"/>
        <n v="3919.954545454545"/>
        <n v="4626.0909090909099"/>
        <n v="4005.869565217391"/>
        <n v="3963.9999999999995"/>
        <n v="6089.5789473684217"/>
        <n v="4483.6451612903229"/>
        <n v="4374.3928571428569"/>
        <n v="3784.5789473684213"/>
        <n v="6084.1290322580644"/>
        <n v="3990.9999999999995"/>
        <n v="4304.6465714285714"/>
        <n v="3628.4870000000005"/>
        <n v="3700.6865789473682"/>
        <n v="3448.3549999999996"/>
        <n v="4981.2914285714278"/>
        <n v="4666.0308823529385"/>
        <n v="4104.8609374999996"/>
        <n v="4821.0009374999991"/>
        <n v="5749.1736363636355"/>
        <n v="3829.4970833333332"/>
        <n v="3343.7858333333343"/>
        <n v="6363.7308000000003"/>
        <n v="4017.6563999999989"/>
        <n v="4286.743103448277"/>
        <n v="4369.9655263157892"/>
        <n v="4451.7051612903224"/>
        <n v="4959.0116129032249"/>
        <n v="3981.71"/>
        <n v="4035.6546153846143"/>
        <n v="3225.6348571428562"/>
        <n v="4206.3940740740736"/>
        <n v="6194.6631034482753"/>
        <n v="3932.9859375000005"/>
        <n v="4303.5871875000003"/>
        <n v="3832.8666666666663"/>
        <n v="3921.0324137931038"/>
        <n v="4224.5724137931029"/>
        <n v="5162.3143749999981"/>
        <n v="3719.7028124999997"/>
        <n v="5032.0926470588247"/>
        <n v="3577.6251515151512"/>
        <n v="3201.1805882352933"/>
        <n v="3350.4549999999999"/>
        <n v="5079.7750000000005"/>
        <n v="4016.91"/>
        <n v="4503.3890909090915"/>
        <n v="3930.700666666668"/>
        <n v="4348.0241463414641"/>
        <n v="3032.5808333333334"/>
        <n v="4881.1278260869567"/>
        <n v="4671.1193333333331"/>
        <n v="4538.7451612903224"/>
        <n v="3680.8578124999999"/>
        <n v="4231.5146938775524"/>
        <n v="3984.1358333333328"/>
        <n v="5439.8174999999992"/>
        <n v="4619.4019354838711"/>
        <n v="4434.0796296296294"/>
        <n v="4825.5041379310342"/>
        <n v="5986.925185185185"/>
        <n v="4305.0574999999999"/>
        <n v="3176.8464516129038"/>
        <n v="4310.4480000000003"/>
        <n v="4086.5711999999999"/>
        <n v="3842.7265384615384"/>
        <n v="4789.3100000000004"/>
        <n v="3629.482352941176"/>
        <n v="5390.4017391304342"/>
        <n v="4568.0790322580651"/>
        <n v="2752.5987499999997"/>
        <n v="4779.9523809523807"/>
        <n v="3761.7"/>
        <n v="4336.2222222222217"/>
        <n v="4452.6923076923076"/>
        <n v="3127.9615384615386"/>
        <n v="3911.090909090909"/>
        <n v="5084.304347826087"/>
        <n v="4135.6333333333332"/>
        <n v="6646.608695652174"/>
        <n v="4023.9696969696965"/>
        <n v="3365.8461538461538"/>
        <n v="5608.5333333333338"/>
        <n v="4520.625"/>
        <n v="5343.6428571428569"/>
        <n v="5124.4666666666672"/>
        <n v="4033.5238461538456"/>
        <n v="3769.9393939393944"/>
        <n v="4798.4666666666672"/>
        <n v="4448.8"/>
        <n v="5630.92"/>
        <n v="3605.5405405405404"/>
        <n v="4411.028571428571"/>
        <n v="4394.6896551724139"/>
        <n v="4186.9142857142851"/>
        <n v="3539.2222222222222"/>
        <n v="2845.7142857142853"/>
        <n v="3160.4864864864871"/>
        <n v="3415.8717948717949"/>
        <n v="4975.0769230769229"/>
        <n v="3628.1212121212125"/>
        <n v="4683"/>
        <n v="4826.3548387096771"/>
        <n v="4539.9000000000005"/>
        <n v="4699.0370370370374"/>
        <n v="3891.1034482758623"/>
        <n v="5815.6785714285716"/>
        <n v="5026.7096774193551"/>
        <n v="6513.1111111111113"/>
        <n v="2772.6153846153843"/>
        <n v="2742.3157894736842"/>
        <n v="2053.7857142857142"/>
        <n v="2095.64"/>
        <n v="2694.15"/>
        <n v="2236.28125"/>
        <n v="4149.25"/>
        <n v="2592.0857142857139"/>
        <n v="2354.1333333333332"/>
        <n v="3453.1428571428569"/>
        <n v="2387.3846153846157"/>
        <n v="3166.5"/>
        <n v="3054.9999999999995"/>
        <n v="2475.4583333333335"/>
        <n v="3089.8461538461534"/>
        <n v="3435.9130434782605"/>
        <n v="2484.6969696969695"/>
        <n v="2855.727272727273"/>
        <n v="2119.681818181818"/>
        <n v="2767.4545454545455"/>
        <n v="2842.478260869565"/>
        <n v="2517.9259259259261"/>
        <n v="4085.2105263157896"/>
        <n v="2938.516129032258"/>
        <n v="2573.3928571428569"/>
        <n v="2324.3684210526317"/>
        <n v="4423.4193548387102"/>
        <n v="1734.058823529411"/>
        <n v="3172.3505714285711"/>
        <n v="2199.1976666666665"/>
        <n v="2447.0976315789476"/>
        <n v="2337.2178571428572"/>
        <n v="2681.7339285714284"/>
        <n v="3038.8079411764702"/>
        <n v="2594.2643749999997"/>
        <n v="3041.8009375000001"/>
        <n v="3505.5172727272729"/>
        <n v="2435.4312499999992"/>
        <n v="2013.1633333333332"/>
        <n v="4352.8232000000007"/>
        <n v="2493.2211999999995"/>
        <n v="2671.9372413793108"/>
        <n v="2605.5957894736848"/>
        <n v="2927.07"/>
        <n v="2904.9622580645159"/>
        <n v="2904.6116666666667"/>
        <n v="2627.8305128205134"/>
        <n v="1833.6528571428569"/>
        <n v="2603.583333333333"/>
        <n v="4155.6065517241377"/>
        <n v="2563.3512500000002"/>
        <n v="3021.5840624999996"/>
        <n v="2547.284444444444"/>
        <n v="2295.3410344827589"/>
        <n v="2614.7772413793109"/>
        <n v="3191.3096874999997"/>
        <n v="2447.6531249999998"/>
        <n v="3284.7879411764711"/>
        <n v="2168.0684848484848"/>
        <n v="2178.0052941176464"/>
        <n v="2122.3869999999997"/>
        <n v="2667.2167857142858"/>
        <n v="2699.1161904761902"/>
        <n v="2815.1742424242425"/>
        <n v="2434.5910000000013"/>
        <n v="2798.6800000000003"/>
        <n v="1694.2474999999999"/>
        <n v="3205.1943478260869"/>
        <n v="3266.1523333333339"/>
        <n v="2837.108709677419"/>
        <n v="2176.8687499999996"/>
        <n v="2466.4671428571432"/>
        <n v="2664.1224999999999"/>
        <n v="3415.644166666666"/>
        <n v="3161.9880645161288"/>
        <n v="2755.4677777777779"/>
        <n v="2546.2927586206897"/>
        <n v="3290.3177777777778"/>
        <n v="2641.9157142857143"/>
        <n v="1877.3925806451618"/>
        <n v="2575.4640000000004"/>
        <n v="2445.1043999999993"/>
        <n v="2271.9611538461531"/>
        <n v="3116.0527999999999"/>
        <n v="2157.2758823529407"/>
        <n v="3195.2008695652171"/>
        <n v="3003.7419354838707"/>
        <n v="1322.5987499999999"/>
        <n v="3168.8095238095239"/>
        <n v="2353.0499999999997"/>
        <n v="2759.5555555555552"/>
        <n v="2887.8846153846152"/>
        <n v="1816.8076923076922"/>
        <n v="2610.6363636363635"/>
        <n v="3420.9565217391305"/>
        <n v="2607.9"/>
        <n v="2561.782608695652"/>
        <n v="2707.1818181818185"/>
        <n v="2118.0384615384614"/>
        <n v="3771.6333333333337"/>
        <n v="2952.875"/>
        <n v="3279.1071428571427"/>
        <n v="3418.9000000000005"/>
        <n v="2648.5623076923075"/>
        <n v="2482.2727272727275"/>
        <n v="3539.3"/>
        <n v="2330.8000000000002"/>
        <n v="3665.4399999999996"/>
        <n v="1755.8108108108106"/>
        <n v="2622.6571428571428"/>
        <n v="2433"/>
        <n v="2906.6"/>
        <n v="2093.5277777777774"/>
        <n v="1930.0000000000002"/>
        <n v="1843.4594594594594"/>
        <n v="2268.4871794871797"/>
        <n v="2985.0769230769233"/>
        <n v="1996.0909090909092"/>
        <n v="3470.5384615384619"/>
        <n v="3038.516129032258"/>
        <n v="2933.0250000000001"/>
        <n v="3069.4074074074074"/>
        <n v="2495.8275862068967"/>
        <n v="3514.0357142857138"/>
        <n v="3338.3870967741932"/>
        <n v="4311.7777777777783"/>
        <n v="2235.3461538461538"/>
        <n v="1629.3684210526317"/>
        <n v="1182.2142857142856"/>
        <n v="1309.3200000000002"/>
        <n v="1471.25"/>
        <n v="1232.875"/>
        <n v="1532"/>
        <n v="1546.0571428571429"/>
        <n v="1713"/>
        <n v="1507.6785714285713"/>
        <n v="965.6538461538463"/>
        <n v="1545.1666666666667"/>
        <n v="1806.5000000000002"/>
        <n v="1652.375"/>
        <n v="1815.5128205128206"/>
        <n v="1478.0434782608695"/>
        <n v="1366.212121212121"/>
        <n v="1751.5909090909092"/>
        <n v="1800.2727272727275"/>
        <n v="1858.6363636363637"/>
        <n v="1163.391304347826"/>
        <n v="1446.0740740740741"/>
        <n v="2004.3684210526314"/>
        <n v="1545.1290322580646"/>
        <n v="1800.9999999999998"/>
        <n v="1460.2105263157896"/>
        <n v="1660.7096774193551"/>
        <n v="2256.9411764705883"/>
        <n v="1132.2959999999998"/>
        <n v="1429.2893333333336"/>
        <n v="1253.5889473684203"/>
        <n v="1111.1371428571424"/>
        <n v="2299.5574999999994"/>
        <n v="1627.2229411764681"/>
        <n v="1510.5965624999997"/>
        <n v="1779.1999999999989"/>
        <n v="2243.6563636363617"/>
        <n v="1394.0658333333336"/>
        <n v="1330.6225000000004"/>
        <n v="2010.9076000000005"/>
        <n v="1524.4351999999999"/>
        <n v="1614.8058620689656"/>
        <n v="1764.369736842104"/>
        <n v="1524.6351612903222"/>
        <n v="2054.049354838709"/>
        <n v="1077.0983333333336"/>
        <n v="1407.8241025641014"/>
        <n v="1391.9819999999995"/>
        <n v="1602.8107407407413"/>
        <n v="2039.0565517241384"/>
        <n v="1369.6346875000004"/>
        <n v="1282.0031250000002"/>
        <n v="1285.5822222222223"/>
        <n v="1625.6913793103449"/>
        <n v="1609.7951724137922"/>
        <n v="1971.0046874999985"/>
        <n v="1272.0496874999997"/>
        <n v="1747.3047058823536"/>
        <n v="1409.5566666666666"/>
        <n v="1023.175294117647"/>
        <n v="1228.068"/>
        <n v="2412.5582142857147"/>
        <n v="1317.7938095238096"/>
        <n v="1688.2148484848483"/>
        <n v="1496.1096666666667"/>
        <n v="1549.3441463414638"/>
        <n v="1338.3333333333333"/>
        <n v="1675.9334782608705"/>
        <n v="1404.9670000000001"/>
        <n v="1701.6364516129031"/>
        <n v="1503.9890625"/>
        <n v="1765.0475510204087"/>
        <n v="1320.0133333333333"/>
        <n v="2024.1733333333334"/>
        <n v="1457.4138709677422"/>
        <n v="1678.611851851852"/>
        <n v="2279.2113793103449"/>
        <n v="2696.6074074074072"/>
        <n v="1663.141785714286"/>
        <n v="1299.4538709677422"/>
        <n v="1734.9839999999999"/>
        <n v="1641.4667999999999"/>
        <n v="1570.7653846153846"/>
        <n v="1673.2572"/>
        <n v="1472.2064705882353"/>
        <n v="2195.2008695652175"/>
        <n v="1564.3370967741942"/>
        <n v="1430"/>
        <n v="1611.1428571428571"/>
        <n v="1408.6499999999999"/>
        <n v="1576.6666666666665"/>
        <n v="1564.8076923076924"/>
        <n v="1311.1538461538462"/>
        <n v="1300.4545454545457"/>
        <n v="1663.3478260869565"/>
        <n v="1527.7333333333333"/>
        <n v="4084.8260869565224"/>
        <n v="1316.7878787878788"/>
        <n v="1247.8076923076924"/>
        <n v="1836.9"/>
        <n v="1567.75"/>
        <n v="2064.5357142857142"/>
        <n v="1705.5666666666666"/>
        <n v="1384.9615384615386"/>
        <n v="1287.6666666666667"/>
        <n v="1259.1666666666665"/>
        <n v="2117.9999999999995"/>
        <n v="1965.48"/>
        <n v="1849.7297297297298"/>
        <n v="1788.3714285714284"/>
        <n v="1961.6896551724137"/>
        <n v="1280.3142857142857"/>
        <n v="1445.6944444444443"/>
        <n v="915.71428571428589"/>
        <n v="1317.0270270270271"/>
        <n v="1147.3846153846155"/>
        <n v="1989.9999999999998"/>
        <n v="1632.0303030303028"/>
        <n v="1212.4615384615386"/>
        <n v="1787.8387096774193"/>
        <n v="1606.875"/>
        <n v="1629.6296296296296"/>
        <n v="1395.2758620689656"/>
        <n v="2301.6428571428573"/>
        <n v="1688.3225806451612"/>
        <n v="2201.3333333333335"/>
        <n v="10861.5"/>
        <n v="244"/>
        <n v="462"/>
        <n v="164"/>
        <n v="153"/>
        <n v="134.61538461538461"/>
        <n v="12.820512820512819"/>
        <n v="45.454545454545453"/>
        <n v="21.739130434782609"/>
        <n v="25.806451612903224"/>
        <n v="25.714285714285712"/>
        <n v="40.909090909090914"/>
        <n v="39.473684210526315"/>
        <n v="35.483870967741936"/>
        <n v="29.629629629629626"/>
        <n v="34.482758620689658"/>
        <n v="28.125"/>
        <n v="26.47058823529412"/>
        <n v="956.25"/>
        <n v="14.583333333333334"/>
        <n v="3.5714285714285712"/>
        <n v="5.7142857142857144"/>
        <n v="5.4054054054054053"/>
        <n v="66.666666666666671"/>
        <n v="178.57142857142856"/>
        <n v="303.030303030303"/>
        <n v="123.45679012345678"/>
        <n v="107.5268817204301"/>
        <n v="294.11764705882348"/>
        <n v="114.28571428571428"/>
        <n v="131.57894736842104"/>
        <n v="46.082949308755758"/>
        <n v="153.33333333333334"/>
        <n v="0.36363636363636365"/>
        <n v="0.54545454545454541"/>
        <n v="0.27272727272727271"/>
        <n v="0.45454545454545453"/>
        <n v="0.72727272727272729"/>
        <n v="0.90909090909090906"/>
        <n v="9.0909090909090912E-2"/>
        <n v="0.81818181818181823"/>
        <n v="0.63636363636363635"/>
        <n v="0.18181818181818182"/>
        <n v="0.1111111111111111"/>
        <n v="7.716777777777778E-2"/>
        <n v="6.3356666666666672E-2"/>
        <n v="0.44157000000000002"/>
        <n v="0.70772000000000002"/>
        <n v="0.50880000000000003"/>
        <n v="0.47142000000000001"/>
        <n v="0.66144000000000003"/>
        <n v="0.54518"/>
        <n v="0.11731"/>
        <n v="0.83269000000000004"/>
        <n v="0.67422000000000004"/>
        <n v="0.77154999999999996"/>
        <n v="0.54786000000000001"/>
        <n v="0.56415999999999999"/>
        <n v="0.16372"/>
        <n v="0.54903000000000002"/>
        <n v="0.64890999999999999"/>
        <n v="0.70516000000000001"/>
        <n v="0.54681000000000002"/>
        <n v="0.58674000000000004"/>
        <n v="0.84933000000000003"/>
        <n v="0.17674000000000001"/>
        <n v="0.42998999999999998"/>
        <n v="0.73804999999999998"/>
        <n v="0.62546000000000002"/>
        <n v="0.88875000000000004"/>
        <n v="0.75661999999999996"/>
        <n v="5.3539999999999997E-2"/>
        <n v="0.83467999999999998"/>
        <n v="0.96674000000000004"/>
        <n v="0.44551439999999992"/>
        <n v="0.71615540000000022"/>
        <n v="0.82181599999999932"/>
        <n v="0.13785310000000003"/>
        <n v="0.52787820000000008"/>
        <n v="0.64043860000000019"/>
        <n v="0.70460060000000013"/>
        <n v="0.73349489999999917"/>
        <n v="0.601607"/>
        <n v="0.55957520000000005"/>
        <n v="0.10717280000000001"/>
        <n v="0.61933329999999998"/>
        <n v="0.68000930000000015"/>
        <n v="0.55087439999999988"/>
        <n v="0.77513809999999927"/>
        <n v="0.70676689999999986"/>
        <n v="0.68605259999999946"/>
        <n v="0.10863679999999999"/>
        <n v="0.48647160000000006"/>
        <n v="0.75353809999999932"/>
        <n v="0.55292540000000023"/>
        <n v="0.66726960000000024"/>
        <n v="0.72750180000000009"/>
        <n v="0.7469482999999989"/>
        <n v="0.18862270000000006"/>
        <n v="0.68648869999999917"/>
        <n v="0.66421760000000063"/>
        <n v="0.7705268999999999"/>
        <n v="0.69240339999999989"/>
        <n v="0.82122649999999942"/>
        <n v="0.52816310000000011"/>
        <n v="9.2504600000000006E-2"/>
        <n v="0.42178969999999993"/>
        <n v="0.66903039999999991"/>
        <n v="0.54939570000000004"/>
        <n v="0.74105300000000007"/>
        <n v="0.60748120000000005"/>
        <n v="0.90553270000000019"/>
        <n v="0.19173560000000001"/>
        <n v="0.54329420000000017"/>
        <n v="0.48728490000000008"/>
        <n v="0.57151300000000005"/>
        <n v="0.49661099999999991"/>
        <n v="1.0797656"/>
        <n v="0.51322829999999997"/>
        <n v="7.3153800000000005E-2"/>
        <n v="0.50199930000000004"/>
        <n v="1.0546267"/>
        <n v="0.73562130000000003"/>
        <n v="0.60571810000000015"/>
        <n v="0.39055050000000002"/>
        <n v="0.85261200000000015"/>
        <n v="0.14051260000000002"/>
        <n v="0.40300069999999999"/>
        <n v="0.45896310000000007"/>
        <n v="0.66831479999999999"/>
        <n v="0.72088630000000009"/>
        <n v="0.65958880000000009"/>
        <n v="0.79514270000000009"/>
        <n v="0.46817609999999998"/>
        <n v="0.58587999999999996"/>
        <n v="0.53224000000000005"/>
        <n v="0.63270000000000004"/>
        <n v="0.79710000000000003"/>
        <n v="0.63080000000000003"/>
        <n v="8.8389999999999996E-2"/>
        <n v="0.64600000000000002"/>
        <n v="0.68010000000000004"/>
        <n v="0.77878999999999998"/>
        <n v="0.74856999999999996"/>
        <n v="0.67845999999999995"/>
        <n v="0.70099999999999996"/>
        <n v="0.16464999999999999"/>
        <n v="0.62611000000000006"/>
        <n v="0.84253999999999996"/>
        <n v="0.54783999999999999"/>
        <n v="0.70121999999999995"/>
        <n v="0.98409000000000002"/>
        <n v="0.22756000000000001"/>
        <n v="0.48888999999999999"/>
        <n v="0.51527000000000001"/>
        <n v="0.92435"/>
        <n v="0.75555000000000005"/>
        <n v="0.71513000000000004"/>
        <n v="0.87651999999999997"/>
        <n v="0.26617000000000002"/>
        <n v="0.50368000000000002"/>
        <n v="0.72208000000000006"/>
        <n v="0.77486999999999995"/>
        <n v="0.44523000000000001"/>
        <n v="0.79830000000000001"/>
        <n v="0.13816000000000001"/>
        <n v="0.69652000000000003"/>
        <n v="0.90271999999999997"/>
        <n v="0.83211999999999997"/>
        <n v="1.1759200000000001"/>
        <n v="0.76346000000000003"/>
        <n v="0.67105999999999999"/>
        <n v="9.3030000000000002E-2"/>
        <n v="0.27577000000000002"/>
        <n v="0.12959000000000001"/>
        <n v="0.99977000000000005"/>
        <n v="0.35120000000000001"/>
        <n v="0.39580879999999996"/>
        <n v="0.34325"/>
        <n v="0.59443999999999997"/>
        <n v="0.32568999999999998"/>
        <n v="0.19153000000000001"/>
        <n v="0.19053999999999999"/>
        <n v="0.74963999999999997"/>
        <n v="9.6310000000000007E-2"/>
        <n v="0.30367"/>
        <n v="0.75124999999999997"/>
        <n v="0.56479999999999997"/>
        <n v="0.35243000000000002"/>
        <n v="1.34077"/>
        <n v="0.60074000000000005"/>
        <n v="0.22842000000000001"/>
        <n v="0.51717000000000002"/>
        <n v="1.1735"/>
        <n v="0.71891000000000005"/>
        <n v="0.60707999999999995"/>
        <n v="0.61580999999999997"/>
        <n v="0.32679959999999997"/>
        <n v="0.379492"/>
        <n v="0.52131159999999999"/>
        <n v="0.20162679999999999"/>
        <n v="0.28101039999999999"/>
        <n v="0.52732199999999996"/>
        <n v="8.9499999999999996E-2"/>
        <n v="0.22702"/>
        <n v="0.83169999999999999"/>
        <n v="1.0225288000000001"/>
        <n v="0.49569000000000002"/>
        <n v="0.43072480000000002"/>
        <n v="1.7133088000000003"/>
        <n v="0.23527680000000001"/>
        <n v="0.42237999999999998"/>
        <n v="0.47191959999999999"/>
        <n v="0.56720160000000008"/>
        <n v="0.63307839999999993"/>
        <n v="0.97987999999999997"/>
        <n v="0.67698000000000003"/>
        <n v="0.31273639999999997"/>
        <n v="0.38351800000000003"/>
        <n v="0.51556000000000002"/>
        <n v="0.36125199999999996"/>
        <n v="0.32592399999999999"/>
        <n v="1.9120988000000003"/>
        <n v="0.30808479999999999"/>
        <n v="0.10725999999999999"/>
        <n v="0.60770999999999997"/>
        <n v="0.74109000000000003"/>
        <n v="0.81076880000000007"/>
        <n v="0.50657560000000001"/>
        <n v="1.1140236000000001"/>
        <n v="0.31424200000000002"/>
        <n v="0.53767359999999997"/>
        <n v="0.24340799999999999"/>
        <n v="0.48758000000000001"/>
        <n v="0.47250999999999999"/>
        <n v="0.75470839999999995"/>
        <n v="0.87319000000000002"/>
        <n v="0.18881999999999999"/>
        <n v="0.16506999999999999"/>
        <n v="0.36281199999999997"/>
        <n v="0.52436479999999996"/>
        <n v="0.92023999999999995"/>
        <n v="0.80116480000000001"/>
        <n v="0.2532836"/>
        <n v="0.77564"/>
        <n v="0.55970319999999996"/>
        <n v="0.95914959999999994"/>
        <n v="0.63711600000000002"/>
        <n v="0.47123999999999999"/>
        <n v="0.19352"/>
        <n v="0.12828000000000001"/>
        <n v="0.34664"/>
        <n v="9.4189999999999996E-2"/>
        <n v="0.44885000000000003"/>
        <n v="0.44148999999999999"/>
        <n v="0.19943"/>
        <n v="1.0446899999999999"/>
        <n v="0.30431000000000002"/>
        <n v="0.97440000000000004"/>
        <n v="0.71986000000000006"/>
        <n v="0.86699000000000004"/>
        <n v="1.0054399999999999"/>
        <n v="0.45116000000000001"/>
        <n v="0.64176999999999995"/>
        <n v="0.54356000000000004"/>
        <n v="0.13713"/>
        <n v="0.67664999999999997"/>
        <n v="0.26151999999999997"/>
        <n v="0.18010000000000001"/>
        <n v="0.51980999999999999"/>
        <n v="0.52807000000000004"/>
        <n v="0.87990000000000002"/>
        <n v="0.89095999999999997"/>
        <n v="0.45052999999999999"/>
        <n v="1.2959700000000001"/>
        <n v="0.36338999999999999"/>
        <n v="0.19717999999999999"/>
        <n v="9.468E-2"/>
        <n v="0.50305"/>
        <n v="0.38281999999999999"/>
        <n v="0.22472"/>
        <n v="1.2379199999999999"/>
        <n v="0.71734000000000009"/>
        <n v="0.83731"/>
        <n v="1.5085700000000002"/>
        <n v="0.82262000000000002"/>
        <n v="1.0572488"/>
        <n v="0.88843000000000005"/>
        <n v="1.42713"/>
        <n v="0.99991000000000008"/>
        <n v="0.96307999999999994"/>
        <n v="0.73839999999999995"/>
        <n v="1.3138000000000001"/>
        <n v="0.64534000000000002"/>
        <n v="0.95257999999999998"/>
        <n v="1.45641"/>
        <n v="1.11161"/>
        <n v="0.93917000000000006"/>
        <n v="2.1901000000000002"/>
        <n v="1.0307300000000001"/>
        <n v="0.96646999999999994"/>
        <n v="1.14263"/>
        <n v="2.0622500000000001"/>
        <n v="1.47553"/>
        <n v="1.4417599999999999"/>
        <n v="1.5825499999999999"/>
        <n v="0.77231399999999994"/>
        <n v="1.0956474000000003"/>
        <n v="1.3431275999999994"/>
        <n v="0.72950500000000007"/>
        <n v="0.92144900000000018"/>
        <n v="1.2319226000000001"/>
        <n v="0.8229948999999992"/>
        <n v="0.828627"/>
        <n v="1.3912751999999999"/>
        <n v="1.6418621"/>
        <n v="1.1756993000000002"/>
        <n v="0.98159919999999989"/>
        <n v="2.4884468999999996"/>
        <n v="0.94204369999999993"/>
        <n v="1.1084325999999995"/>
        <n v="0.95839120000000011"/>
        <n v="1.3207396999999994"/>
        <n v="1.1860038000000002"/>
        <n v="1.6471496000000001"/>
        <n v="1.4044818000000001"/>
        <n v="1.0596846999999989"/>
        <n v="1.0700066999999991"/>
        <n v="1.1797776000000006"/>
        <n v="1.1317788999999998"/>
        <n v="1.0183274"/>
        <n v="2.7333252999999997"/>
        <n v="8.3624790000000009E-6"/>
        <n v="9.2504600000000004E-7"/>
        <n v="5.2904969999999997E-6"/>
        <n v="1.2767404E-5"/>
        <n v="1.2904857000000001E-5"/>
        <n v="1.5518218000000003E-5"/>
        <n v="1.1140568000000002E-5"/>
        <n v="2.0195563000000006E-5"/>
        <n v="1.9173560000000001E-6"/>
        <n v="8.575362000000002E-6"/>
        <n v="1.0249585000000002E-5"/>
        <n v="8.1492100000000005E-6"/>
        <n v="9.8419099999999987E-6"/>
        <n v="1.5522755999999999E-5"/>
        <n v="1.2679366999999999E-5"/>
        <n v="7.315380000000001E-7"/>
        <n v="1.3751893000000002E-5"/>
        <n v="1.2434467000000001E-5"/>
        <n v="9.0069130000000007E-6"/>
        <n v="9.6853010000000013E-6"/>
        <n v="9.1491530000000002E-6"/>
        <n v="1.7728519999999999E-5"/>
        <n v="1.4051260000000002E-6"/>
        <n v="1.2041655000000001E-5"/>
        <n v="7.1224670000000014E-6"/>
        <n v="1.4439547999999999E-5"/>
        <n v="1.2805895E-5"/>
        <n v="1.6187384E-5"/>
        <n v="1.4322587000000002E-5"/>
        <n v="9.3941610000000006E-6"/>
        <n v="0.77939999999999998"/>
        <n v="0.66052"/>
        <n v="0.9793400000000001"/>
        <n v="0.89129000000000003"/>
        <n v="1.07965"/>
        <n v="1.0874900000000001"/>
        <n v="0.87953000000000003"/>
        <n v="1.82348"/>
        <n v="1.05288"/>
        <n v="1.65286"/>
        <n v="1.42086"/>
        <n v="1.4931000000000001"/>
        <n v="1.8479799999999997"/>
        <n v="0.999"/>
        <n v="1.3429899999999999"/>
        <n v="1.52765"/>
        <n v="0.36469000000000001"/>
        <n v="1.16554"/>
        <n v="0.77678999999999998"/>
        <n v="1.1044499999999999"/>
        <n v="1.27536"/>
        <n v="1.2432000000000001"/>
        <n v="1.7564199999999999"/>
        <n v="1.3946399999999999"/>
        <n v="1.1726100000000002"/>
        <n v="2.07084"/>
        <n v="0.47523000000000004"/>
        <n v="1.1616900000000001"/>
        <n v="0.89370000000000005"/>
        <n v="0.99739999999999995"/>
        <n v="1.33517"/>
        <n v="1.55874"/>
        <n v="0.98818000000000006"/>
        <n v="1.9089799999999999"/>
        <n v="0.74505999999999994"/>
        <n v="1.1271"/>
        <n v="0.94947000000000004"/>
        <n v="0.58589000000000002"/>
        <n v="0.82337300000000002"/>
        <n v="0.92101999999999995"/>
        <n v="0.18071999999999999"/>
        <n v="1.23573"/>
        <n v="0.95104999999999995"/>
        <n v="1.01509"/>
        <n v="0.71101999999999999"/>
        <n v="0.89810999999999996"/>
        <n v="0.22617999999999999"/>
        <n v="0.82142999999999999"/>
        <n v="1.08782"/>
        <n v="1.3890899999999999"/>
        <n v="0.83355000000000001"/>
        <n v="1.1490800000000001"/>
        <n v="1.4552400000000001"/>
        <n v="0.21137"/>
        <n v="0.76893"/>
        <n v="1.3348100000000001"/>
        <n v="1.05786"/>
        <n v="1.31684"/>
        <n v="1.02102"/>
        <n v="0.10552"/>
        <n v="1.2052499999999999"/>
        <n v="1.6113599999999995"/>
        <n v="0.68688700000000014"/>
        <n v="1.0526696"/>
        <n v="1.2071492000000001"/>
        <n v="0.25367100000000004"/>
        <n v="1.1675264999999999"/>
        <n v="0.91178370000000009"/>
        <n v="1.0139581000000002"/>
        <n v="1.2753162"/>
        <n v="1.1470332000000001"/>
        <n v="0.84020620000000001"/>
        <n v="0.26022339999999999"/>
        <n v="0.93483399999999994"/>
        <n v="1.1417875"/>
        <n v="0.85986380000000007"/>
        <n v="1.6352128999999997"/>
        <n v="1.2943358"/>
        <n v="1.2519992000000002"/>
        <n v="0.20915730000000002"/>
        <n v="1.0204545"/>
        <n v="1.2677514999999997"/>
        <n v="0.94487790000000016"/>
        <n v="1.1426236999999999"/>
        <n v="1.4493336999999999"/>
        <n v="1.2025397000000004"/>
        <n v="0.32113890000000006"/>
        <n v="1.0633379999999999"/>
        <n v="1.3341046999999995"/>
        <n v="1.2245140000000001"/>
        <n v="1.40299"/>
        <n v="1.5112864000000004"/>
        <n v="0.87249069999999995"/>
        <n v="0.1708268"/>
        <n v="0.88004320000000014"/>
        <n v="1.0703107000000003"/>
        <n v="0.92478280000000013"/>
        <n v="1.1044480000000001"/>
        <n v="0.97127040000000009"/>
        <n v="1.2627284000000001"/>
        <n v="0.41461049999999999"/>
        <n v="1.0133374999999998"/>
        <n v="0.80547659999999999"/>
        <n v="1.2000864000000004"/>
        <n v="0.94694040000000002"/>
        <n v="1.5133649999999998"/>
        <n v="0.73765330000000018"/>
        <n v="0.27753710000000004"/>
        <n v="0.87227129999999997"/>
        <n v="1.7335506000000003"/>
        <n v="1.3248302999999999"/>
        <n v="1.0956673000000001"/>
        <n v="0.81717040000000007"/>
        <n v="1.4198976999999997"/>
        <n v="0.22645770000000001"/>
        <n v="0.81931650000000034"/>
        <n v="1.6389144"/>
        <n v="0.96949770000000013"/>
        <n v="1.4536286000000003"/>
        <n v="1.4254774999999997"/>
        <n v="1.5016719000000001"/>
        <n v="0.94012789999999991"/>
        <n v="0.82948999999999995"/>
        <n v="1.0257099999999999"/>
        <n v="0.91208"/>
        <n v="1.32002"/>
        <n v="1.03677"/>
        <n v="0.14185"/>
        <n v="0.94933000000000001"/>
        <n v="1.1133299999999999"/>
        <n v="1.2390000000000001"/>
        <n v="0.95591000000000004"/>
        <n v="1.4734799999999999"/>
        <n v="1.1971499999999999"/>
        <n v="0.33285999999999999"/>
        <n v="1.28389"/>
        <n v="1.35439"/>
        <n v="0.94382999999999995"/>
        <n v="1.27589"/>
        <n v="1.5782400000000001"/>
        <n v="0.30769000000000002"/>
        <n v="0.83504"/>
        <n v="1.0359700000000001"/>
        <n v="1.54115"/>
        <n v="1.4358900000000001"/>
        <n v="1.01301"/>
        <n v="1.1504399999999999"/>
        <n v="0.34312999999999999"/>
        <n v="0.88880999999999999"/>
        <n v="1.2055400000000001"/>
        <n v="1.2801"/>
        <n v="0.63656000000000001"/>
        <n v="1.03837"/>
        <n v="0.19852"/>
        <n v="1.28562"/>
        <n v="1.6206400000000001"/>
        <n v="1.2819199999999999"/>
        <n v="1.70882"/>
        <n v="1.5050300000000001"/>
        <n v="1.0469299999999999"/>
        <n v="0.18595999999999999"/>
        <n v="0.16547999999999999"/>
        <n v="2.8420000000000001E-2"/>
        <n v="1.92052"/>
        <n v="0.27300000000000002"/>
        <n v="0.23672950000000001"/>
        <n v="7.782E-2"/>
        <n v="0.54547000000000001"/>
        <n v="0.28245999999999999"/>
        <n v="8.8709999999999997E-2"/>
        <n v="0.32545000000000002"/>
        <n v="0.59594000000000003"/>
        <n v="0.24876000000000001"/>
        <n v="0.22287999999999999"/>
        <n v="0.61822999999999995"/>
        <n v="0.25405"/>
        <n v="0.24093000000000001"/>
        <n v="1.83274"/>
        <n v="0.56713000000000002"/>
        <n v="2.034E-2"/>
        <n v="0.36671999999999999"/>
        <n v="0.85934999999999995"/>
        <n v="0.48421999999999998"/>
        <n v="0.58577999999999997"/>
        <n v="0.56779999999999997"/>
        <n v="0.48312089999999996"/>
        <n v="0.2202327"/>
        <n v="0.38225229999999999"/>
        <n v="4.9351900000000004E-2"/>
        <n v="7.6361700000000005E-2"/>
        <n v="0.70602509999999996"/>
        <n v="0.1643077"/>
        <n v="0.80510009999999999"/>
        <n v="0.75546460000000004"/>
        <n v="0.37304029999999994"/>
        <n v="0.28906769999999998"/>
        <n v="1.7401802"/>
        <n v="0.20021119999999998"/>
        <n v="0.39734049999999999"/>
        <n v="0.37007380000000001"/>
        <n v="0.2594496"/>
        <n v="0.31504889999999997"/>
        <n v="1.3496736999999999"/>
        <n v="0.4791706"/>
        <n v="0.12605769999999999"/>
        <n v="0.19093089999999999"/>
        <n v="0.63424230000000004"/>
        <n v="0.19172560000000002"/>
        <n v="0.33412639999999999"/>
        <n v="2.7661112000000001"/>
        <n v="0.19657649999999999"/>
        <n v="3.1218000000000003E-2"/>
        <n v="0.37450660000000002"/>
        <n v="0.60261569999999998"/>
        <n v="0.71641549999999998"/>
        <n v="0.48165199999999997"/>
        <n v="1.0231208000000001"/>
        <n v="0.15089580000000002"/>
        <n v="0.39452510000000002"/>
        <n v="0.41551490000000002"/>
        <n v="0.51165209999999994"/>
        <n v="0.21034259999999999"/>
        <n v="0.92141229999999996"/>
        <n v="1.1645924999999999"/>
        <n v="7.2454799999999986E-2"/>
        <n v="0.11122560000000001"/>
        <n v="0.3271927"/>
        <n v="0.92835929999999989"/>
        <n v="1.1561949"/>
        <n v="1.4919652000000001"/>
        <n v="0.16930829999999999"/>
        <n v="1.1758888000000001"/>
        <n v="0.52753100000000008"/>
        <n v="1.2052235"/>
        <n v="0.56639299999999992"/>
        <n v="0.87176929999999997"/>
        <n v="1.3350000000000001E-2"/>
        <n v="0.15275"/>
        <n v="0.42087999999999998"/>
        <n v="0.12222"/>
        <n v="0.39079000000000003"/>
        <n v="0.37752999999999998"/>
        <n v="0.13582"/>
        <n v="2.3225899999999999"/>
        <n v="0.44357999999999997"/>
        <n v="0.97555000000000003"/>
        <n v="0.52534000000000003"/>
        <n v="2.3933800000000001"/>
        <n v="1.91056"/>
        <n v="0.54096"/>
        <n v="0.79942000000000002"/>
        <n v="0.27644999999999997"/>
        <n v="0.15082999999999999"/>
        <n v="0.43665999999999999"/>
        <n v="0.48404000000000003"/>
        <n v="8.5919999999999996E-2"/>
        <n v="0.28467999999999999"/>
        <n v="0.41538000000000003"/>
        <n v="1.29145"/>
        <n v="0.75951999999999997"/>
        <n v="0.61060999999999999"/>
        <n v="0.84121000000000001"/>
        <n v="0.29335"/>
        <n v="5.6070000000000002E-2"/>
        <n v="4.8399999999999999E-2"/>
        <n v="0.18895999999999999"/>
        <n v="0.18157000000000001"/>
        <n v="0.19817000000000001"/>
        <n v="1.80661"/>
        <n v="0.91053999999999991"/>
        <n v="1.1555200000000001"/>
        <n v="2.86999"/>
        <n v="0.85889000000000004"/>
        <n v="1.0601024999999999"/>
        <n v="0.99883999999999995"/>
        <n v="1.7812000000000001"/>
        <n v="1.2335099999999999"/>
        <n v="1.1038000000000001"/>
        <n v="1.03647"/>
        <n v="1.4940500000000001"/>
        <n v="1.07019"/>
        <n v="1.3107"/>
        <n v="2.00732"/>
        <n v="1.0876000000000001"/>
        <n v="1.3900100000000002"/>
        <n v="3.2879800000000001"/>
        <n v="1.33606"/>
        <n v="1.3551500000000001"/>
        <n v="1.42458"/>
        <n v="2.1761900000000001"/>
        <n v="1.5052400000000001"/>
        <n v="1.7910299999999999"/>
        <n v="2.1791599999999995"/>
        <n v="1.1700079000000001"/>
        <n v="1.2729022999999999"/>
        <n v="1.5894015000000001"/>
        <n v="1.2168783999999999"/>
        <n v="0.98814540000000006"/>
        <n v="1.7199832000000002"/>
        <n v="1.3113409"/>
        <n v="1.6453063000000001"/>
        <n v="1.6902986"/>
        <n v="1.5148277999999999"/>
        <n v="1.1489315"/>
        <n v="3.3753930999999997"/>
        <n v="1.4945470000000001"/>
        <n v="1.6493397000000001"/>
        <n v="1.3905283000000002"/>
        <n v="1.5272010999999996"/>
        <n v="1.2599268000000001"/>
        <n v="2.4922974"/>
        <n v="1.9285042999999999"/>
        <n v="1.3285974000000005"/>
        <n v="1.2542688999999998"/>
        <n v="1.9683469999999996"/>
        <n v="1.4162396000000002"/>
        <n v="1.7371163999999999"/>
        <n v="4.2773976000000005"/>
        <n v="1.0690671999999999E-5"/>
        <n v="1.708268E-6"/>
        <n v="9.112612000000001E-6"/>
        <n v="1.4448173000000005E-5"/>
        <n v="1.5273985000000002E-5"/>
        <n v="1.8208635000000003E-5"/>
        <n v="1.4529224E-5"/>
        <n v="2.2858492000000003E-5"/>
        <n v="4.1461050000000003E-6"/>
        <n v="1.1642332999999997E-5"/>
        <n v="1.2000017E-5"/>
        <n v="1.6156013000000005E-5"/>
        <n v="1.4585924999999999E-5"/>
        <n v="1.7237075999999999E-5"/>
        <n v="1.6590656E-5"/>
        <n v="2.7753710000000004E-6"/>
        <n v="2.0368637999999997E-5"/>
        <n v="1.8060054000000004E-5"/>
        <n v="1.4360558999999999E-5"/>
        <n v="1.42286E-5"/>
        <n v="1.7455297000000001E-5"/>
        <n v="2.5760926E-5"/>
        <n v="2.2645770000000003E-6"/>
        <n v="2.3112817000000003E-5"/>
        <n v="1.8082226999999998E-5"/>
        <n v="2.1453865000000002E-5"/>
        <n v="1.9811596000000001E-5"/>
        <n v="2.6307009999999998E-5"/>
        <n v="2.0680649000000001E-5"/>
        <n v="1.8118971999999997E-5"/>
        <n v="0.84283999999999992"/>
        <n v="1.1784599999999998"/>
        <n v="1.3329599999999999"/>
        <n v="1.44224"/>
        <n v="1.4275599999999999"/>
        <n v="1.3268599999999999"/>
        <n v="1.24915"/>
        <n v="3.5615899999999998"/>
        <n v="1.3994900000000001"/>
        <n v="2.44903"/>
        <n v="1.7224900000000001"/>
        <n v="3.67727"/>
        <n v="3.2649499999999998"/>
        <n v="1.4847899999999998"/>
        <n v="2.07531"/>
        <n v="1.8546900000000002"/>
        <n v="0.45852000000000004"/>
        <n v="1.2717000000000001"/>
        <n v="1.5200100000000001"/>
        <n v="1.62707"/>
        <n v="1.7205700000000002"/>
        <n v="1.42839"/>
        <n v="2.4418899999999999"/>
        <n v="1.6483300000000001"/>
        <n v="1.8161499999999999"/>
        <n v="2.1213100000000003"/>
        <n v="1.33172"/>
        <n v="1.34169"/>
        <n v="1.6690400000000001"/>
        <n v="1.47088"/>
        <n v="1.89039"/>
        <n v="1.7032"/>
        <n v="2.8535399999999997"/>
        <n v="2966.5750000000003"/>
        <n v="3903.872340425532"/>
        <n v="3739.1538461538471"/>
        <n v="3020.8857142857141"/>
        <n v="4124.4805555555558"/>
        <n v="3332.2727272727275"/>
        <n v="4257.5714285714284"/>
        <n v="4221.2653061224491"/>
        <n v="3385.9791666666665"/>
        <n v="4060.545454545455"/>
        <n v="3402.3783783783783"/>
        <n v="3481.5952380952376"/>
        <n v="4332.2222222222226"/>
        <n v="3513.9999999999995"/>
        <n v="3947.1136363636369"/>
        <n v="4653.8888888888878"/>
        <n v="3632.5263157894738"/>
        <n v="3403.5686274509808"/>
        <n v="5237.659090909091"/>
        <n v="2985.4615384615386"/>
        <n v="3633.0909090909086"/>
        <n v="4820.6046511627901"/>
        <n v="3659.391304347826"/>
        <n v="4161.4905660377353"/>
        <n v="3064.8965517241377"/>
        <n v="3181.2"/>
        <n v="3922.9423076923076"/>
        <n v="4522.9824561403502"/>
        <n v="2980.0036842105264"/>
        <n v="4113.5465116279074"/>
        <n v="3901.8561538461531"/>
        <n v="3559.3100000000004"/>
        <n v="4036.6778571428576"/>
        <n v="3785.908048780489"/>
        <n v="3819.0193333333345"/>
        <n v="3938.8452941176452"/>
        <n v="4264.9760975609761"/>
        <n v="3043.0030434782611"/>
        <n v="4592.4525000000003"/>
        <n v="3614.342558139535"/>
        <n v="4443.4068292682923"/>
        <n v="4030.6805714285715"/>
        <n v="5605.4674418604627"/>
        <n v="4653.7272093023248"/>
        <n v="4213.156086956521"/>
        <n v="1986.2131250000002"/>
        <n v="3965.5950000000003"/>
        <n v="3887.095384615383"/>
        <n v="3404.0984090909101"/>
        <n v="4762.8771052631582"/>
        <n v="4442.5214285714292"/>
        <n v="3678.2792452830172"/>
        <n v="4634.1963636363653"/>
        <n v="4166.2540476190452"/>
        <n v="3996.6446000000001"/>
        <n v="3694.5201851851848"/>
        <n v="4029.602692307692"/>
        <n v="4165.2016071428561"/>
        <n v="3112.5640000000003"/>
        <n v="1755.5426666666665"/>
        <n v="3338.0330769230768"/>
        <n v="4348.3527500000009"/>
        <n v="3779.9448717948726"/>
        <n v="4501.2219512195124"/>
        <n v="3946.8790000000004"/>
        <n v="4713.6110869565227"/>
        <n v="5512.2372727272723"/>
        <n v="3383.9819565217394"/>
        <n v="3591.0041666666671"/>
        <n v="4542.5625641025654"/>
        <n v="4374.3981818181819"/>
        <n v="4802.0937037037029"/>
        <n v="2779.7368888888891"/>
        <n v="3896.5655555555563"/>
        <n v="3523.770769230769"/>
        <n v="5690.1577551020409"/>
        <n v="4383.9395744680851"/>
        <n v="3866.7850000000012"/>
        <n v="4025.7363333333333"/>
        <n v="4734.3952083333324"/>
        <n v="2293.5643750000004"/>
        <n v="3134.1466666666679"/>
        <n v="6767.3467741935483"/>
        <n v="3722.3011363636365"/>
        <n v="4832.2553333333335"/>
        <n v="5791.850833333333"/>
        <n v="4416.9511538461538"/>
        <n v="6401.3818181818169"/>
        <n v="3629.1538461538457"/>
        <n v="3540.795454545454"/>
        <n v="4827.4375"/>
        <n v="4320.6530612244896"/>
        <n v="4506.9459459459458"/>
        <n v="3837.3333333333335"/>
        <n v="3468.1086956521744"/>
        <n v="3586.86"/>
        <n v="4203.729166666667"/>
        <n v="3478.5306122448978"/>
        <n v="4890.772727272727"/>
        <n v="3873.775510204081"/>
        <n v="3109.4375"/>
        <n v="4340.909090909091"/>
        <n v="4393.8599999999997"/>
        <n v="4143.5277777777783"/>
        <n v="4822.2195121951218"/>
        <n v="4745.0555555555557"/>
        <n v="2676.25"/>
        <n v="3152.2142857142858"/>
        <n v="3977.5384615384614"/>
        <n v="5603.409090909091"/>
        <n v="4662.6382978723404"/>
        <n v="5236.787878787879"/>
        <n v="4713.8604651162786"/>
        <n v="4352.1428571428569"/>
        <n v="3868.0277777777778"/>
        <n v="4015.875"/>
        <n v="4372.2765957446809"/>
        <n v="4507.458333333333"/>
        <n v="4081.4888888888886"/>
        <n v="5611.333333333333"/>
        <n v="4309"/>
        <n v="5149.7142857142862"/>
        <n v="5033.4285714285725"/>
        <n v="5244.9818181818182"/>
        <n v="5155.659090909091"/>
        <n v="3655.2978723404253"/>
        <n v="3487.3749999999995"/>
        <n v="1862.6499999999996"/>
        <n v="2398.0851063829787"/>
        <n v="2434.5384615384614"/>
        <n v="1673.9714285714285"/>
        <n v="2287.1472222222224"/>
        <n v="2093.2272727272725"/>
        <n v="2581.7142857142853"/>
        <n v="2521.8979591836733"/>
        <n v="1981.3541666666667"/>
        <n v="2307.0227272727275"/>
        <n v="1921.6756756756756"/>
        <n v="2138.3571428571427"/>
        <n v="2513.1111111111113"/>
        <n v="2106.2307692307691"/>
        <n v="2472.318181818182"/>
        <n v="3086.8666666666668"/>
        <n v="2193.5526315789475"/>
        <n v="2253.0980392156866"/>
        <n v="3307.3636363636369"/>
        <n v="1625.9230769230769"/>
        <n v="2330.090909090909"/>
        <n v="3104.2093023255816"/>
        <n v="2299.695652173913"/>
        <n v="2484.6037735849059"/>
        <n v="1760.3793103448277"/>
        <n v="2110.4"/>
        <n v="2317.7884615384614"/>
        <n v="2826.9473684210516"/>
        <n v="1807.597368421053"/>
        <n v="2448.0688372093023"/>
        <n v="2321.4407692307695"/>
        <n v="2306.1000000000004"/>
        <n v="2779.8249999999998"/>
        <n v="2223.8626829268292"/>
        <n v="2253.2402222222227"/>
        <n v="2500.62"/>
        <n v="2797.6419512195125"/>
        <n v="1826.5352173913043"/>
        <n v="3252.7925"/>
        <n v="2174.0325581395346"/>
        <n v="2784.8475609756097"/>
        <n v="2456.7537142857145"/>
        <n v="3802.8206976744182"/>
        <n v="3010.0832558139537"/>
        <n v="2721.7373913043484"/>
        <n v="1307.2331250000002"/>
        <n v="2685.4065789473684"/>
        <n v="2437.9836538461536"/>
        <n v="2147.4497727272728"/>
        <n v="3006.9044736842106"/>
        <n v="2957.8238775510204"/>
        <n v="2268.9428301886801"/>
        <n v="2919.4445454545462"/>
        <n v="2531.7571428571428"/>
        <n v="2668.2093999999988"/>
        <n v="2267.6185185185186"/>
        <n v="2698.0576923076924"/>
        <n v="2698.7257142857152"/>
        <n v="1938.8682222222221"/>
        <n v="1138.8453333333332"/>
        <n v="2256.521025641026"/>
        <n v="2675.7767500000009"/>
        <n v="2371.2379487179492"/>
        <n v="2693.7756097560978"/>
        <n v="2428.1760000000004"/>
        <n v="2745.0617391304349"/>
        <n v="3769.1863636363632"/>
        <n v="2202.9076086956516"/>
        <n v="2237.4349999999999"/>
        <n v="3077.1446153846164"/>
        <n v="2869.5163636363636"/>
        <n v="2802.5277777777774"/>
        <n v="1639.2295555555561"/>
        <n v="3083.7455555555562"/>
        <n v="2236.5930769230768"/>
        <n v="3537.8583673469398"/>
        <n v="2818.7878723404251"/>
        <n v="2490.152954545455"/>
        <n v="2723.9013333333337"/>
        <n v="2958.1202083333328"/>
        <n v="1415.360625"/>
        <n v="2100.8115384615394"/>
        <n v="5286.8206451612905"/>
        <n v="2203.4038636363639"/>
        <n v="3230.2857777777785"/>
        <n v="3959.6597222222217"/>
        <n v="2887.8305769230769"/>
        <n v="4273.3086363636357"/>
        <n v="2126.8974358974356"/>
        <n v="2331.1590909090905"/>
        <n v="2850.25"/>
        <n v="2693.9183673469388"/>
        <n v="2802.0810810810813"/>
        <n v="2364.166666666667"/>
        <n v="2063.7608695652175"/>
        <n v="2226.66"/>
        <n v="2581.25"/>
        <n v="1950.8367346938776"/>
        <n v="3348.8181818181811"/>
        <n v="2443.1632653061224"/>
        <n v="2080.375"/>
        <n v="2917.931818181818"/>
        <n v="2708.7799999999997"/>
        <n v="2621.75"/>
        <n v="3111.9268292682923"/>
        <n v="2922.666666666667"/>
        <n v="1538.45"/>
        <n v="1988.1904761904761"/>
        <n v="2656.3333333333335"/>
        <n v="3502.6136363636365"/>
        <n v="3055.0851063829791"/>
        <n v="3069.7272727272725"/>
        <n v="2675.441860465116"/>
        <n v="2450.9285714285711"/>
        <n v="2468.9166666666665"/>
        <n v="2511.541666666667"/>
        <n v="2723.617021276596"/>
        <n v="2652.3333333333335"/>
        <n v="2307.4888888888886"/>
        <n v="3308.6666666666665"/>
        <n v="2794.826086956522"/>
        <n v="3307.4285714285716"/>
        <n v="3052.1904761904761"/>
        <n v="3106.9454545454546"/>
        <n v="3420.5227272727275"/>
        <n v="2227.510638297872"/>
        <n v="2324.5"/>
        <n v="134"/>
        <n v="506"/>
        <n v="326"/>
        <n v="18.367346938775512"/>
        <n v="251.35135135135135"/>
        <n v="111.11111111111111"/>
        <n v="19.607843137254903"/>
        <n v="76.923076923076934"/>
        <n v="18.867924528301888"/>
        <n v="17.241379310344829"/>
        <n v="19.230769230769234"/>
        <n v="17.543859649122805"/>
        <n v="34.146341463414636"/>
        <n v="24.444444444444443"/>
        <n v="29.268292682926827"/>
        <n v="40.384615384615387"/>
        <n v="29.545454545454547"/>
        <n v="33.962264150943398"/>
        <n v="26.190476190476193"/>
        <n v="23.214285714285715"/>
        <n v="1481.8181818181818"/>
        <n v="6.8181818181818175"/>
        <n v="6.1224489795918364"/>
        <n v="18.918918918918919"/>
        <n v="10.869565217391305"/>
        <n v="14.000000000000002"/>
        <n v="16.326530612244898"/>
        <n v="9.7560975609756095"/>
        <n v="2.3809523809523809"/>
        <n v="27.906976744186046"/>
        <n v="2.2222222222222223"/>
        <n v="1.8181818181818181"/>
        <n v="8.5106382978723403"/>
        <n v="17.5"/>
        <n v="2.8571428571428572"/>
        <n v="4.0816326530612246"/>
        <n v="2.083333333333333"/>
        <n v="15.151515151515152"/>
        <n v="6.5217391304347823"/>
        <n v="5.6603773584905666"/>
        <n v="1.9230769230769231"/>
        <n v="1.7543859649122806"/>
        <n v="16.279069767441861"/>
        <n v="3.8461538461538463"/>
        <n v="4.8780487804878048"/>
        <n v="9.8039215686274517"/>
        <n v="4.3478260869565215"/>
        <n v="6.9767441860465116"/>
        <n v="2.4390243902439024"/>
        <n v="5.7692307692307692"/>
        <n v="68.75"/>
        <n v="30.434782608695656"/>
        <n v="350"/>
        <n v="851.063829787234"/>
        <n v="341.88034188034186"/>
        <n v="41.666666666666664"/>
        <n v="540.54054054054052"/>
        <n v="512.82051282051282"/>
        <n v="265.15151515151513"/>
        <n v="378.78787878787881"/>
        <n v="310.077519379845"/>
        <n v="108.69565217391303"/>
        <n v="62.8930817610063"/>
        <n v="27.472527472527474"/>
        <n v="25.062656641604008"/>
        <n v="406.97674418604652"/>
        <n v="81.300813008130078"/>
        <n v="158.73015873015873"/>
        <n v="163.39869281045753"/>
        <n v="975.60975609756099"/>
        <n v="86.956521739130437"/>
        <n v="139.53488372093022"/>
        <n v="34.843205574912886"/>
        <n v="142.85714285714286"/>
        <n v="174.41860465116278"/>
        <n v="460.52631578947364"/>
        <n v="192.30769230769232"/>
        <n v="227.27272727272725"/>
        <n v="394.73684210526312"/>
        <n v="81.632653061224488"/>
        <n v="609.7560975609756"/>
        <n v="490.1960784313726"/>
        <n v="735.2941176470589"/>
        <n v="892.85714285714289"/>
        <n v="793.65079365079362"/>
        <n v="757.57575757575751"/>
        <n v="240"/>
        <n v="340.13605442176868"/>
        <n v="133.33333333333334"/>
        <n v="714.28571428571433"/>
        <n v="2666.666666666667"/>
        <n v="454.5454545454545"/>
        <n v="520.83333333333337"/>
        <n v="1923.0769230769233"/>
        <n v="444.44444444444446"/>
        <n v="1145.8333333333335"/>
        <n v="519.48051948051955"/>
        <n v="606.06060606060601"/>
        <n v="1014.4927536231885"/>
        <n v="1176.4705882352939"/>
        <n v="209.09090909090909"/>
        <n v="2883.5063437139565"/>
        <n v="4325.2595155709341"/>
        <n v="6377.5510204081638"/>
        <n v="1479.2899408284025"/>
        <n v="1385.0415512465372"/>
        <n v="3779.2894935752074"/>
        <n v="3443.526170798898"/>
        <n v="4613.6101499423294"/>
        <n v="960"/>
        <n v="1619.6954972465176"/>
        <n v="868.05555555555554"/>
        <n v="17857.142857142859"/>
        <n v="6802.7210884353735"/>
        <n v="5952.3809523809523"/>
        <n v="17777.777777777781"/>
        <n v="1302.0833333333335"/>
        <n v="4166.666666666667"/>
        <n v="2066.1157024793388"/>
        <n v="4340.2777777777783"/>
        <n v="800"/>
        <n v="14792.899408284025"/>
        <n v="2962.962962962963"/>
        <n v="7161.4583333333339"/>
        <n v="2361.2750885478158"/>
        <n v="1836.5472910927456"/>
        <n v="4410.8380592312542"/>
        <n v="6920.4152249134931"/>
        <n v="1590"/>
        <n v="1591"/>
        <n v="1592"/>
        <n v="1593"/>
        <n v="1594"/>
        <n v="1595"/>
        <n v="1596"/>
        <n v="1597"/>
        <n v="1598"/>
        <n v="1599"/>
        <n v="1601"/>
        <n v="1602"/>
        <n v="1604"/>
        <n v="1605"/>
        <n v="1606"/>
        <n v="1607"/>
        <n v="1608"/>
        <n v="1609"/>
        <n v="1610"/>
        <n v="1611"/>
        <n v="1612"/>
        <n v="1613"/>
        <n v="1614"/>
        <n v="1615"/>
        <n v="1616"/>
        <n v="1617"/>
        <n v="1618"/>
        <n v="1619"/>
        <n v="1621"/>
        <n v="1622"/>
        <n v="1623"/>
        <n v="1624"/>
        <n v="1625"/>
        <n v="1626"/>
        <n v="1627"/>
        <n v="1628"/>
        <n v="1629"/>
        <n v="1630"/>
        <n v="1.0909090909090908"/>
        <n v="1.2727272727272727"/>
        <n v="1.4545454545454546"/>
        <n v="1.1818181818181819"/>
        <n v="1.2578616352201257E-3"/>
        <n v="1.8856065367693275E-3"/>
        <n v="3.1407035175879399E-3"/>
        <n v="3.766478342749529E-3"/>
        <n v="3.1367628607277291E-3"/>
        <n v="3.7593984962406013E-3"/>
        <n v="3.1308703819661866E-3"/>
        <n v="3.1289111389236545E-3"/>
        <n v="4.3777360850531582E-3"/>
        <n v="6.8707058088694562E-3"/>
        <n v="4.9875311720698253E-3"/>
        <n v="3.7383177570093459E-3"/>
        <n v="3.7359900373599006E-3"/>
        <n v="5.6004978220286251E-3"/>
        <n v="5.597014925373134E-3"/>
        <n v="6.215040397762585E-4"/>
        <n v="4.9689440993788822E-3"/>
        <n v="2.4829298572315332E-3"/>
        <n v="3.1017369727047149E-3"/>
        <n v="4.3397396156230625E-3"/>
        <n v="4.3370508054522928E-3"/>
        <n v="4.9535603715170282E-3"/>
        <n v="5.5658627087198514E-3"/>
        <n v="3.708281829419036E-3"/>
        <n v="7.4119827053736875E-3"/>
        <n v="6.1690314620604567E-4"/>
        <n v="2.4660912453760789E-3"/>
        <n v="3.0788177339901479E-3"/>
        <n v="1.2307692307692308E-3"/>
        <n v="4.3050430504305041E-3"/>
        <n v="1.2292562999385371E-3"/>
        <n v="1.8427518427518428E-3"/>
        <n v="6.1387354205033762E-3"/>
        <n v="1603"/>
        <n v="1620"/>
        <n v="1631"/>
        <n v="1632"/>
        <n v="1633"/>
        <n v="1634"/>
        <n v="1635"/>
        <n v="1636"/>
        <n v="1637"/>
        <n v="0.1852"/>
        <n v="0.21537330000000002"/>
        <n v="8.51132E-2"/>
        <n v="7.0449999999999999E-2"/>
        <n v="0.14055299999999998"/>
        <n v="0.13500580000000001"/>
        <n v="0.17275860000000001"/>
        <n v="0.1096"/>
        <n v="0.1149834"/>
        <n v="6.0192200000000001E-2"/>
        <n v="0.1243266"/>
        <n v="8.9849999999999999E-2"/>
        <n v="9.9542199999999997E-2"/>
        <n v="9.8416400000000001E-2"/>
        <n v="0.1105032"/>
        <n v="9.5176200000000002E-2"/>
        <n v="0.14923249999999999"/>
        <n v="0.1241685"/>
        <n v="0.15351139999999999"/>
        <n v="0.1037536"/>
        <n v="0.2013923"/>
        <n v="0.12213049999999999"/>
        <n v="0.47287910000000005"/>
        <n v="0.1144236"/>
        <n v="0.15055620000000003"/>
        <n v="0.10685989999999999"/>
        <n v="0.107969"/>
        <n v="0.31521929999999998"/>
        <n v="0.21263000000000004"/>
        <n v="0.11352370000000001"/>
        <n v="0.10784970000000001"/>
        <n v="4.788640000000001E-2"/>
        <n v="0.11249510000000003"/>
        <n v="0.10696120000000001"/>
        <n v="0.28024369999999998"/>
        <n v="0.12980000000000003"/>
        <n v="0.25500660000000003"/>
        <n v="9.2458900000000011E-2"/>
        <n v="0.11453199999999999"/>
        <n v="0.12258760000000002"/>
        <n v="0.22686370000000003"/>
        <n v="0.10306899999999999"/>
        <n v="0.19039020000000009"/>
        <n v="0.13496329999999998"/>
        <n v="0.17805710000000002"/>
        <n v="0.19457110000000002"/>
        <n v="0.20888110000000001"/>
        <n v="0.10558909999999998"/>
        <n v="8.6629999999999999E-2"/>
        <n v="0.118308"/>
        <n v="0.12849740000000001"/>
        <n v="0.17635559999999997"/>
        <n v="8.9880499999999988E-2"/>
        <n v="0.13518380000000002"/>
        <n v="0.1534906"/>
        <n v="0.1449888"/>
        <n v="0.18759690000000001"/>
        <n v="0.20707599999999998"/>
        <n v="8.6358400000000002E-2"/>
        <n v="8.612439999999999E-2"/>
        <n v="0.1193866"/>
        <n v="0.21891479999999999"/>
        <n v="0.1187931"/>
        <n v="9.425639999999999E-2"/>
        <n v="5.4045000000000003E-2"/>
        <n v="8.6703100000000019E-2"/>
        <n v="0.1214857"/>
        <n v="0.11830539999999999"/>
        <n v="0.1609805"/>
        <n v="0.19640159999999995"/>
        <n v="0.17705700000000002"/>
        <n v="0.119294"/>
        <n v="0.11549540000000001"/>
        <n v="0.15583089999999999"/>
        <n v="0.1444"/>
        <n v="0.1735003"/>
        <n v="0.1562259"/>
        <n v="0.19802560000000002"/>
        <n v="0.22876369999999999"/>
        <n v="0.112619"/>
        <n v="0.21169549999999998"/>
        <n v="0.27424740000000003"/>
        <n v="0.23796680000000001"/>
        <n v="0.20849400000000001"/>
        <n v="0.16348219999999999"/>
        <n v="0.24049959999999998"/>
        <n v="0.18372479999999999"/>
        <n v="0.2330759"/>
        <n v="0.26607609999999998"/>
        <n v="0.25179259999999998"/>
        <n v="0.1696879"/>
        <n v="0.2433787"/>
        <n v="0.17301720000000001"/>
        <n v="0.26007819999999998"/>
        <n v="0.23043360000000002"/>
        <n v="0.1196483"/>
        <n v="0.16483339999999999"/>
        <n v="0.16259999999999999"/>
        <n v="7.01735E-2"/>
        <n v="0.21453220000000001"/>
        <n v="0.1198108"/>
        <n v="0.16688359999999999"/>
        <n v="0.19618830000000001"/>
        <n v="0.2804915"/>
        <n v="0.10989270000000001"/>
        <n v="0.38000980000000001"/>
        <n v="1.2849740000000001E-6"/>
        <n v="1.7635559999999998E-6"/>
        <n v="8.988049999999999E-7"/>
        <n v="1.3518380000000001E-6"/>
        <n v="1.5349060000000001E-6"/>
        <n v="1.449888E-6"/>
        <n v="1.8759690000000001E-6"/>
        <n v="2.0707599999999999E-6"/>
        <n v="8.6358400000000007E-7"/>
        <n v="8.6124399999999985E-7"/>
        <n v="1.193866E-6"/>
        <n v="2.189148E-6"/>
        <n v="1.1879309999999999E-6"/>
        <n v="9.4256399999999994E-7"/>
        <n v="5.4045000000000005E-7"/>
        <n v="8.6703100000000024E-7"/>
        <n v="1.2148570000000001E-6"/>
        <n v="1.1830539999999999E-6"/>
        <n v="1.609805E-6"/>
        <n v="1.9640159999999993E-6"/>
        <n v="1.7705700000000003E-6"/>
        <n v="1.1929399999999999E-6"/>
        <n v="1.1549540000000002E-6"/>
        <n v="1.558309E-6"/>
        <n v="1.4440000000000001E-6"/>
        <n v="0.2879369"/>
        <n v="0.25750519999999999"/>
        <n v="0.15759719999999999"/>
        <n v="0.17951259999999999"/>
        <n v="0.24222169999999998"/>
        <n v="0.22903389999999998"/>
        <n v="0.33224890000000001"/>
        <n v="0.1095058"/>
        <n v="0.1870153"/>
        <n v="0.1158434"/>
        <n v="0.2107465"/>
        <n v="0.1222092"/>
        <n v="0.2240509"/>
        <n v="9.6808799999999987E-2"/>
        <n v="0.26451330000000001"/>
        <n v="0.1974011"/>
        <n v="0.21383419999999997"/>
        <n v="0.19772429999999999"/>
        <n v="0.25687650000000001"/>
        <n v="0.19755509999999998"/>
        <n v="0.39291569999999998"/>
        <n v="0.26779919999999996"/>
        <n v="0.50550240000000002"/>
        <n v="0.27855189999999996"/>
        <n v="0.259662"/>
        <n v="0.25148739999999997"/>
        <n v="0.18171490000000001"/>
        <n v="0.39074440000000005"/>
        <n v="0.23554049999999999"/>
        <n v="0.27545639999999999"/>
        <n v="0.1782059"/>
        <n v="5.76628E-2"/>
        <n v="0.20917419999999998"/>
        <n v="0.22499250000000001"/>
        <n v="0.33403749999999999"/>
        <n v="0.1928069"/>
        <n v="0.35693659999999999"/>
        <n v="0.24175930000000001"/>
        <n v="0.19039350000000002"/>
        <n v="0.17401339999999998"/>
        <n v="0.36645219999999995"/>
        <n v="0.14932689999999998"/>
        <n v="0.30589620000000006"/>
        <n v="0.31748699999999996"/>
        <n v="0.27746170000000003"/>
        <n v="0.28098160000000005"/>
        <n v="0.47233939999999996"/>
        <n v="0.14560390000000001"/>
        <n v="0.13377"/>
        <n v="0.210426"/>
        <n v="0.198102"/>
        <n v="0.25416230000000001"/>
        <n v="0.46071709999999999"/>
        <n v="0.1369156"/>
        <n v="0.19317139999999999"/>
        <n v="0.23127079999999997"/>
        <n v="0.22816560000000002"/>
        <n v="0.27019729999999997"/>
        <n v="0.2623008"/>
        <n v="0.2368208"/>
        <n v="0.22576200000000002"/>
        <n v="0.32585130000000001"/>
        <n v="0.33270890000000003"/>
        <n v="0.22760049999999998"/>
        <n v="0.3047782"/>
        <n v="0.19447339999999999"/>
        <n v="0.3423814"/>
        <n v="0.17258499999999999"/>
        <n v="0.29240120000000003"/>
        <n v="0.27354309999999998"/>
        <n v="0.3094789"/>
        <n v="0.13553399999999996"/>
        <n v="0.21517149999999999"/>
        <n v="0.30384110000000003"/>
        <n v="0.17061089999999998"/>
        <n v="0.23859439999999998"/>
        <n v="0.16362650000000001"/>
        <n v="0.26453890000000002"/>
        <n v="0.1978645"/>
        <n v="0.16199649999999999"/>
        <n v="0.18378320000000001"/>
        <n v="0.25299080000000002"/>
        <n v="0.48"/>
        <n v="0.50345600000000001"/>
        <n v="0.40935540000000004"/>
        <n v="0.27592919999999999"/>
        <n v="0.23213189999999997"/>
        <n v="0.38636540000000003"/>
        <n v="0.3527286"/>
        <n v="0.49412160000000005"/>
        <n v="0.46194809999999997"/>
        <n v="0.36604890000000001"/>
        <n v="0.66996880000000003"/>
        <n v="0.24799080000000001"/>
        <n v="0.40348239999999996"/>
        <n v="0.42382480000000006"/>
        <n v="0.44750059999999997"/>
        <n v="0.22999169999999999"/>
        <n v="0.4462797"/>
        <n v="0.2"/>
        <n v="0.16307099999999999"/>
        <n v="0.44295499999999999"/>
        <n v="0.22095319999999999"/>
        <n v="0.25918449999999998"/>
        <n v="0.28694360000000002"/>
        <n v="0.34588639999999998"/>
        <n v="0.16982560000000002"/>
        <n v="0.70133000000000001"/>
        <n v="1.9810199999999999E-6"/>
        <n v="2.5416229999999999E-6"/>
        <n v="4.6071709999999995E-6"/>
        <n v="1.369156E-6"/>
        <n v="1.931714E-6"/>
        <n v="2.3127079999999997E-6"/>
        <n v="2.2816560000000002E-6"/>
        <n v="2.7019729999999996E-6"/>
        <n v="2.6230079999999999E-6"/>
        <n v="2.3682079999999998E-6"/>
        <n v="2.2576200000000003E-6"/>
        <n v="3.258513E-6"/>
        <n v="3.3270890000000002E-6"/>
        <n v="2.2760049999999998E-6"/>
        <n v="3.0477819999999998E-6"/>
        <n v="1.9447339999999999E-6"/>
        <n v="3.4238140000000001E-6"/>
        <n v="1.72585E-6"/>
        <n v="2.9240120000000002E-6"/>
        <n v="2.7354309999999999E-6"/>
        <n v="3.0947889999999999E-6"/>
        <n v="1.3553399999999996E-6"/>
        <n v="2.1517149999999999E-6"/>
        <n v="3.0384110000000005E-6"/>
        <n v="1.7061089999999999E-6"/>
        <n v="3379.5492857142854"/>
        <n v="2955.4906249999999"/>
        <n v="3467.2914285714287"/>
        <n v="4166.0433333333331"/>
        <n v="3827.7469999999994"/>
        <n v="3033.6641666666665"/>
        <n v="2657.9342105263163"/>
        <n v="1565.0414285714287"/>
        <n v="3019.9870000000001"/>
        <n v="1760.356"/>
        <n v="3723.0344444444445"/>
        <n v="2356.2133333333331"/>
        <n v="2157.2873333333332"/>
        <n v="2788.9314285714286"/>
        <n v="3750.165"/>
        <n v="1950.5153333333335"/>
        <n v="2593.3335714285713"/>
        <n v="2926.298181818182"/>
        <n v="3730.7990909090913"/>
        <n v="4304.41"/>
        <n v="3301.7111111111108"/>
        <n v="2599.5313333333329"/>
        <n v="7526.0115384615383"/>
        <n v="2806.9678571428567"/>
        <n v="4102.1819999999998"/>
        <n v="3583.4729999999995"/>
        <n v="2414.0325000000003"/>
        <n v="4412.2731250000006"/>
        <n v="4074.2772727272732"/>
        <n v="4322.0011111111107"/>
        <n v="2043.2542857142857"/>
        <n v="1172.768888888889"/>
        <n v="2474.3792307692306"/>
        <n v="2371.0978571428573"/>
        <n v="5584.3745454545451"/>
        <n v="3584.5211111111116"/>
        <n v="4371.0228571428579"/>
        <n v="3713.5355555555557"/>
        <n v="4356.0785714285721"/>
        <n v="2966.01"/>
        <n v="3490.0935294117648"/>
        <n v="3154.94875"/>
        <n v="5514.2933333333349"/>
        <n v="4113.1845454545446"/>
        <n v="3503.9907692307697"/>
        <n v="3962.9391666666675"/>
        <n v="4541.47"/>
        <n v="1932.2538461538461"/>
        <n v="1836.6666666666667"/>
        <n v="2528.7230769230769"/>
        <n v="2512.3030769230768"/>
        <n v="3311.6761538461542"/>
        <n v="5005.4327272727278"/>
        <n v="2267.4949999999999"/>
        <n v="4333.2750000000005"/>
        <n v="3762.596"/>
        <n v="3464.6875"/>
        <n v="2807.49"/>
        <n v="3486.5920000000001"/>
        <n v="3588.2799999999997"/>
        <n v="3137.7145454545457"/>
        <n v="4190.5084615384621"/>
        <n v="3225.014285714286"/>
        <n v="2475.8223076923077"/>
        <n v="3986.9244444444444"/>
        <n v="3124.1833333333334"/>
        <n v="4216.9736363636366"/>
        <n v="2908.904"/>
        <n v="2833.6356249999999"/>
        <n v="2349.7234999999996"/>
        <n v="4865.3590000000004"/>
        <n v="2316.6181818181813"/>
        <n v="4133.3362499999994"/>
        <n v="3830.6"/>
        <n v="2625.0908333333332"/>
        <n v="3169.959230769231"/>
        <n v="3198.5240000000003"/>
        <n v="3558.188461538462"/>
        <n v="3934.3377777777778"/>
        <n v="2791.1442857142856"/>
        <n v="3293.3577777777778"/>
        <n v="4646.8629999999994"/>
        <n v="6856.7945454545461"/>
        <n v="5703.252307692308"/>
        <n v="4752.6876923076934"/>
        <n v="3380.0876923076921"/>
        <n v="2487.5342105263157"/>
        <n v="7126.1274999999996"/>
        <n v="4881.7041666666673"/>
        <n v="6334.9808333333331"/>
        <n v="4460.8793750000004"/>
        <n v="3571.5786666666668"/>
        <n v="7611.2291666666661"/>
        <n v="3007.2000000000003"/>
        <n v="4147.2537499999999"/>
        <n v="4673.2742857142857"/>
        <n v="5155.8990909090908"/>
        <n v="3290.209166666667"/>
        <n v="4830.5692857142858"/>
        <n v="2789.2307692307695"/>
        <n v="1943.7041666666664"/>
        <n v="4696.3371428571436"/>
        <n v="3097.8545454545451"/>
        <n v="3550.5674999999992"/>
        <n v="3450.9421428571432"/>
        <n v="4175.8526666666667"/>
        <n v="3107.9811111111117"/>
        <n v="7208.9319999999998"/>
        <n v="2056.6921428571427"/>
        <n v="1609.4075"/>
        <n v="2251.3885714285716"/>
        <n v="2991.8766666666666"/>
        <n v="2422.2169999999996"/>
        <n v="1908.6158333333333"/>
        <n v="1748.6784210526316"/>
        <n v="782.18428571428569"/>
        <n v="1870.153"/>
        <n v="1158.434"/>
        <n v="2341.6277777777777"/>
        <n v="1357.88"/>
        <n v="1493.6726666666668"/>
        <n v="1382.982857142857"/>
        <n v="2645.1330000000003"/>
        <n v="1316.0073333333332"/>
        <n v="1527.3871428571426"/>
        <n v="1797.4936363636364"/>
        <n v="2335.2409090909091"/>
        <n v="2822.2157142857141"/>
        <n v="2182.8649999999998"/>
        <n v="1785.3279999999995"/>
        <n v="3888.4800000000005"/>
        <n v="1989.6564285714285"/>
        <n v="2596.6200000000003"/>
        <n v="2514.8739999999998"/>
        <n v="1514.2908333333335"/>
        <n v="2442.1525000000001"/>
        <n v="2141.2772727272722"/>
        <n v="3060.6266666666666"/>
        <n v="1272.8992857142857"/>
        <n v="640.69777777777779"/>
        <n v="1609.0323076923075"/>
        <n v="1607.0892857142856"/>
        <n v="3036.704545454545"/>
        <n v="2142.298888888889"/>
        <n v="2549.5471428571427"/>
        <n v="2686.2144444444443"/>
        <n v="2719.9071428571428"/>
        <n v="1740.1339999999998"/>
        <n v="2155.6011764705877"/>
        <n v="1866.5862499999998"/>
        <n v="3398.8466666666677"/>
        <n v="2886.2454545454543"/>
        <n v="2134.3207692307692"/>
        <n v="2341.5133333333338"/>
        <n v="3148.9293333333326"/>
        <n v="1120.03"/>
        <n v="1114.75"/>
        <n v="1618.6615384615386"/>
        <n v="1523.8615384615384"/>
        <n v="1955.0946153846155"/>
        <n v="4188.3372727272726"/>
        <n v="1140.9633333333334"/>
        <n v="2414.6424999999999"/>
        <n v="2312.7079999999996"/>
        <n v="1901.38"/>
        <n v="1589.395882352941"/>
        <n v="2623.0079999999998"/>
        <n v="2631.3422222222221"/>
        <n v="2052.3818181818183"/>
        <n v="2506.5484615384617"/>
        <n v="2376.4921428571429"/>
        <n v="1750.7730769230768"/>
        <n v="3386.4244444444439"/>
        <n v="2160.8155555555554"/>
        <n v="3112.5581818181818"/>
        <n v="1725.85"/>
        <n v="1827.5075000000002"/>
        <n v="1367.7155"/>
        <n v="3094.7889999999998"/>
        <n v="1232.1272727272724"/>
        <n v="2689.6437499999997"/>
        <n v="2532.0091666666667"/>
        <n v="1421.7574999999997"/>
        <n v="1835.3415384615382"/>
        <n v="1636.2649999999999"/>
        <n v="2034.9146153846157"/>
        <n v="2198.4944444444445"/>
        <n v="1157.117857142857"/>
        <n v="2042.0355555555557"/>
        <n v="2529.9080000000004"/>
        <n v="4363.6363636363631"/>
        <n v="3872.7384615384617"/>
        <n v="3148.8876923076928"/>
        <n v="2122.5323076923078"/>
        <n v="1221.7468421052631"/>
        <n v="4829.5675000000001"/>
        <n v="2939.4050000000002"/>
        <n v="4117.68"/>
        <n v="2887.1756249999999"/>
        <n v="2440.326"/>
        <n v="5583.0733333333337"/>
        <n v="1771.3628571428574"/>
        <n v="2521.7649999999999"/>
        <n v="3027.32"/>
        <n v="4068.1872727272721"/>
        <n v="1916.5974999999999"/>
        <n v="3187.7121428571431"/>
        <n v="1358.925"/>
        <n v="3163.9642857142858"/>
        <n v="2008.6654545454544"/>
        <n v="2159.8708333333329"/>
        <n v="2049.5971428571429"/>
        <n v="2305.9093333333331"/>
        <n v="1886.9511111111112"/>
        <n v="4675.5333333333338"/>
        <n v="1322.8571428571429"/>
        <n v="1346.0831250000001"/>
        <n v="1215.9028571428571"/>
        <n v="1174.1666666666665"/>
        <n v="1405.5299999999997"/>
        <n v="1125.0483333333334"/>
        <n v="909.25578947368433"/>
        <n v="782.857142857143"/>
        <n v="1149.8339999999998"/>
        <n v="601.92200000000003"/>
        <n v="1381.4066666666665"/>
        <n v="998.33333333333337"/>
        <n v="663.61466666666661"/>
        <n v="1405.9485714285713"/>
        <n v="1105.0319999999999"/>
        <n v="634.50800000000004"/>
        <n v="1065.9464285714284"/>
        <n v="1128.8045454545454"/>
        <n v="1395.5581818181818"/>
        <n v="1482.1942857142858"/>
        <n v="1118.846111111111"/>
        <n v="814.20333333333326"/>
        <n v="3637.5315384615387"/>
        <n v="817.31142857142856"/>
        <n v="1505.5620000000001"/>
        <n v="1068.5989999999999"/>
        <n v="899.74166666666656"/>
        <n v="1970.1206249999998"/>
        <n v="1933.0000000000005"/>
        <n v="1261.3744444444444"/>
        <n v="770.35500000000013"/>
        <n v="532.07111111111124"/>
        <n v="865.34692307692319"/>
        <n v="764.00857142857149"/>
        <n v="2547.6699999999996"/>
        <n v="1442.2222222222226"/>
        <n v="1821.4757142857145"/>
        <n v="1027.3211111111113"/>
        <n v="1636.1714285714286"/>
        <n v="1225.8760000000002"/>
        <n v="1334.4923529411767"/>
        <n v="1288.3625"/>
        <n v="2115.4466666666676"/>
        <n v="1226.9390909090907"/>
        <n v="1369.6700000000003"/>
        <n v="1621.4258333333335"/>
        <n v="1392.5406666666668"/>
        <n v="812.22384615384601"/>
        <n v="721.91666666666663"/>
        <n v="910.06153846153836"/>
        <n v="988.44153846153847"/>
        <n v="1356.5815384615382"/>
        <n v="817.09545454545434"/>
        <n v="1126.531666666667"/>
        <n v="1918.6325000000002"/>
        <n v="1449.8880000000001"/>
        <n v="1563.3074999999999"/>
        <n v="1218.0941176470587"/>
        <n v="863.58400000000006"/>
        <n v="956.93777777777768"/>
        <n v="1085.3327272727272"/>
        <n v="1683.96"/>
        <n v="848.52214285714274"/>
        <n v="725.04923076923069"/>
        <n v="600.5"/>
        <n v="963.36777777777797"/>
        <n v="1104.4154545454544"/>
        <n v="1183.0539999999999"/>
        <n v="1006.128125"/>
        <n v="982.00799999999981"/>
        <n v="1770.5700000000002"/>
        <n v="1084.4909090909091"/>
        <n v="1443.6925000000001"/>
        <n v="1298.5908333333332"/>
        <n v="1203.3333333333333"/>
        <n v="1334.6176923076923"/>
        <n v="1562.259"/>
        <n v="1523.2738461538463"/>
        <n v="1735.8433333333332"/>
        <n v="1634.0264285714286"/>
        <n v="1251.3222222222223"/>
        <n v="2116.9549999999999"/>
        <n v="2493.1581818181821"/>
        <n v="1830.5138461538463"/>
        <n v="1603.8"/>
        <n v="1257.5553846153846"/>
        <n v="1265.7873684210524"/>
        <n v="2296.56"/>
        <n v="1942.2991666666667"/>
        <n v="2217.3008333333332"/>
        <n v="1573.7037499999999"/>
        <n v="1131.2526666666665"/>
        <n v="2028.1558333333335"/>
        <n v="1235.8371428571429"/>
        <n v="1625.48875"/>
        <n v="1645.9542857142858"/>
        <n v="1087.7118181818182"/>
        <n v="1373.6116666666667"/>
        <n v="1642.8571428571429"/>
        <n v="1250.7692307692307"/>
        <n v="584.7791666666667"/>
        <n v="1532.3728571428571"/>
        <n v="1089.1890909090907"/>
        <n v="1390.6966666666667"/>
        <n v="1401.345"/>
        <n v="1869.9433333333334"/>
        <n v="1221.03"/>
        <n v="2533.3986666666665"/>
        <n v="232"/>
        <n v="47.368421052631575"/>
        <n v="320"/>
        <n v="46.666666666666664"/>
        <n v="46.153846153846153"/>
        <n v="72.727272727272734"/>
        <n v="63.636363636363633"/>
        <n v="52.941176470588239"/>
        <n v="0.40770000000000001"/>
        <n v="0.56372999999999995"/>
        <n v="0.36319000000000001"/>
        <n v="0.58821999999999997"/>
        <n v="0.46839999999999998"/>
        <n v="0.90971000000000002"/>
        <n v="0.32928000000000002"/>
        <n v="0.55898999999999999"/>
        <n v="0.51790000000000003"/>
        <n v="0.5252"/>
        <n v="0.40842000000000001"/>
        <n v="0.99341000000000002"/>
        <n v="0.25086999999999998"/>
        <n v="0.57967999999999997"/>
        <n v="0.59506000000000003"/>
        <n v="0.66612000000000005"/>
        <n v="0.59704999999999997"/>
        <n v="0.48374"/>
        <n v="0.23708000000000001"/>
        <n v="0.41276000000000002"/>
        <n v="0.52910999999999997"/>
        <n v="0.52647999999999995"/>
        <n v="0.57777000000000001"/>
        <n v="0.99245000000000005"/>
        <n v="0.63068000000000002"/>
        <n v="0.24751000000000001"/>
        <n v="0.39306000000000002"/>
        <n v="0.59797999999999996"/>
        <n v="0.51672319999999994"/>
        <n v="0.5507131999999999"/>
        <n v="0.67483870000000024"/>
        <n v="0.31448310000000002"/>
        <n v="0.47385900000000014"/>
        <n v="0.5635735999999999"/>
        <n v="0.7641420000000001"/>
        <n v="0.49726009999999998"/>
        <n v="0.48771720000000007"/>
        <n v="0.55249569999999948"/>
        <n v="0.30405910000000008"/>
        <n v="0.37719289999999983"/>
        <n v="0.43833879999999981"/>
        <n v="0.74804539999999997"/>
        <n v="0.71338169999999945"/>
        <n v="0.59404500000000038"/>
        <n v="0.39447700000000002"/>
        <n v="0.27531120000000003"/>
        <n v="0.4298590000000001"/>
        <n v="0.46868720000000003"/>
        <n v="0.29567890000000013"/>
        <n v="0.5364274"/>
        <n v="0.44794929999999994"/>
        <n v="0.92693809999999988"/>
        <n v="0.1774377"/>
        <n v="0.50267039999999996"/>
        <n v="0.42145770000000005"/>
        <n v="0.43813099999999999"/>
        <n v="0.71439559999999969"/>
        <n v="0.8223790000000003"/>
        <n v="0.79403250000000003"/>
        <n v="0.44608330000000002"/>
        <n v="0.4390463"/>
        <n v="0.41049530000000001"/>
        <n v="0.36643660000000006"/>
        <n v="0.70949399999999996"/>
        <n v="0.92152999999999996"/>
        <n v="0.61953799999999992"/>
        <n v="0.2621098"/>
        <n v="0.31188150000000003"/>
        <n v="0.41343190000000002"/>
        <n v="0.61805140000000003"/>
        <n v="0.44776680000000002"/>
        <n v="1.1345849000000001"/>
        <n v="0.30547819999999998"/>
        <n v="0.25576399999999999"/>
        <n v="0.34174199999999999"/>
        <n v="0.38968259999999993"/>
        <n v="0.44905320000000015"/>
        <n v="0.50088990000000011"/>
        <n v="0.54014770000000001"/>
        <n v="0.51099189999999994"/>
        <n v="0.33406040000000004"/>
        <n v="0.51742509999999997"/>
        <n v="0.86369920000000011"/>
        <n v="0.40489580000000003"/>
        <n v="0.51222429999999997"/>
        <n v="0.40274269999999995"/>
        <n v="1.0592946999999999"/>
        <n v="0.24455899999999997"/>
        <n v="0.41888999999999998"/>
        <n v="0.47170000000000001"/>
        <n v="0.34427000000000002"/>
        <n v="0.56316999999999995"/>
        <n v="0.45079999999999998"/>
        <n v="0.22857"/>
        <n v="0.51919000000000004"/>
        <n v="0.60926999999999998"/>
        <n v="0.57464000000000004"/>
        <n v="0.81186000000000003"/>
        <n v="0.71784000000000003"/>
        <n v="0.75317000000000001"/>
        <n v="0.34132000000000001"/>
        <n v="0.61665000000000003"/>
        <n v="0.58979000000000004"/>
        <n v="0.67120000000000002"/>
        <n v="0.60612999999999995"/>
        <n v="0.72038000000000002"/>
        <n v="0.46050000000000002"/>
        <n v="0.36104999999999998"/>
        <n v="0.63463999999999998"/>
        <n v="0.58365"/>
        <n v="0.51600000000000001"/>
        <n v="0.80600000000000005"/>
        <n v="0.56269999999999998"/>
        <n v="0.17432"/>
        <n v="0.40339000000000003"/>
        <n v="0.82681000000000004"/>
        <n v="1.2193400000000001"/>
        <n v="0.47660000000000002"/>
        <n v="0.43620999999999999"/>
        <n v="0.26805000000000001"/>
        <n v="0.58245999999999998"/>
        <n v="0.57935000000000003"/>
        <n v="0.84662999999999999"/>
        <n v="0.75490999999999997"/>
        <n v="0.47993000000000002"/>
        <n v="0.68364999999999998"/>
        <n v="0.19705"/>
        <n v="0.30817"/>
        <n v="0.98270000000000002"/>
        <n v="0.21879000000000001"/>
        <n v="0.36820999999999998"/>
        <n v="0.55935000000000001"/>
        <n v="0.27163999999999999"/>
        <n v="0.77142999999999995"/>
        <n v="0.85360000000000003"/>
        <n v="2.7119999999999998E-2"/>
        <n v="1.1428199999999999"/>
        <n v="1.14219"/>
        <n v="2.3730000000000001E-2"/>
        <n v="0.93447000000000002"/>
        <n v="0.20157"/>
        <n v="0.17676"/>
        <n v="0.94816"/>
        <n v="0.83735999999999999"/>
        <n v="0.62638000000000005"/>
        <n v="0.57277999999999996"/>
        <n v="0.23180999999999999"/>
        <n v="0.35759000000000002"/>
        <n v="0.22444"/>
        <n v="1.31134"/>
        <n v="0.84858999999999996"/>
        <n v="0.14974999999999999"/>
        <n v="1.0797420000000002"/>
        <n v="0.58973200000000003"/>
        <n v="0.41689999999999999"/>
        <n v="0.37382899999999997"/>
        <n v="0.97482999999999997"/>
        <n v="1.1190500000000001"/>
        <n v="0.227795"/>
        <n v="0.78691680000000042"/>
        <n v="0.69534600000000002"/>
        <n v="0.19173000000000001"/>
        <n v="0.58162040000000004"/>
        <n v="0.83712500000000001"/>
        <n v="0.71004100000000003"/>
        <n v="0.39950000000000002"/>
        <n v="0.57372500000000004"/>
        <n v="0.55349999999999999"/>
        <n v="0.62878000000000001"/>
        <n v="0.62344999999999995"/>
        <n v="0.24598500000000001"/>
        <n v="0.74798600000000004"/>
        <n v="0.52842"/>
        <n v="0.56691999999999998"/>
        <n v="0.43562499999999998"/>
        <n v="0.2019"/>
        <n v="0.76868979999999998"/>
        <n v="0.100925"/>
        <n v="0.34776000000000001"/>
        <n v="0.31393219999999999"/>
        <n v="0.97812260000000006"/>
        <n v="0.28604200000000002"/>
        <n v="0.43888539999999998"/>
        <n v="1.6938996000000002"/>
        <n v="0.37725360000000002"/>
        <n v="0.55013000000000001"/>
        <n v="0.40617699999999995"/>
        <n v="0.97470500000000004"/>
        <n v="0.16386400000000001"/>
        <n v="6.7008800000000007E-2"/>
        <n v="0.22779840000000001"/>
        <n v="0.30217500000000003"/>
        <n v="0.73187679999999988"/>
        <n v="0.246665"/>
        <n v="0.93583499999999997"/>
        <n v="0.183"/>
        <n v="0.25778000000000001"/>
        <n v="0.85838179999999997"/>
        <n v="0.67002440000000008"/>
        <n v="1.948995"/>
        <n v="1.1948238"/>
        <n v="0.13505120000000001"/>
        <n v="0.12966"/>
        <n v="0.30409999999999998"/>
        <n v="0.17471"/>
        <n v="0.59565000000000001"/>
        <n v="0.25686999999999999"/>
        <n v="0.54074"/>
        <n v="7.3330000000000006E-2"/>
        <n v="0.65139000000000002"/>
        <n v="0.87217"/>
        <n v="7.5289999999999996E-2"/>
        <n v="0.67325999999999997"/>
        <n v="0.80259999999999998"/>
        <n v="0.63131999999999999"/>
        <n v="0.78510000000000002"/>
        <n v="0.14903"/>
        <n v="0.26723000000000002"/>
        <n v="1.14062"/>
        <n v="0.71242000000000005"/>
        <n v="0.41716750000000002"/>
        <n v="0.37013000000000001"/>
        <n v="0.50902999999999998"/>
        <n v="0.59441999999999995"/>
        <n v="0.23780999999999999"/>
        <n v="0.83396000000000003"/>
        <n v="1.8160000000000001"/>
        <n v="1.4239999999999999E-2"/>
        <n v="0.15498000000000001"/>
        <n v="7.1980000000000002E-2"/>
        <n v="0.15634999999999999"/>
        <n v="0.85270000000000001"/>
        <n v="1.5010699999999999"/>
        <n v="0.26989000000000002"/>
        <n v="0.66749999999999998"/>
        <n v="0.71587000000000001"/>
        <n v="1.54643"/>
        <n v="0.58198000000000005"/>
        <n v="0.95642999999999989"/>
        <n v="1.0277499999999999"/>
        <n v="1.1813500000000001"/>
        <n v="1.3304199999999999"/>
        <n v="1.3715000000000002"/>
        <n v="0.55232000000000003"/>
        <n v="1.55124"/>
        <n v="2.1356000000000002"/>
        <n v="0.60341"/>
        <n v="1.5295300000000001"/>
        <n v="0.86769000000000007"/>
        <n v="0.77381"/>
        <n v="1.4319"/>
        <n v="1.0744400000000001"/>
        <n v="1.1554899999999999"/>
        <n v="1.0992599999999999"/>
        <n v="0.80957999999999997"/>
        <n v="1.3500400000000001"/>
        <n v="0.85511999999999999"/>
        <n v="1.7043999999999999"/>
        <n v="1.4465699999999999"/>
        <n v="0.66647319999999999"/>
        <n v="1.6304552000000001"/>
        <n v="1.2645707000000002"/>
        <n v="0.89075900000000008"/>
        <n v="0.93740259999999986"/>
        <n v="1.738972"/>
        <n v="1.6163101000000002"/>
        <n v="0.71551220000000004"/>
        <n v="1.3394124999999999"/>
        <n v="1.0725388999999999"/>
        <n v="0.63006879999999987"/>
        <n v="1.3296657999999999"/>
        <n v="1.5505066999999995"/>
        <n v="1.3040860000000003"/>
        <n v="0.79397700000000004"/>
        <n v="1.003584"/>
        <n v="1.0221872000000001"/>
        <n v="0.92445890000000008"/>
        <n v="1.1598774000000001"/>
        <n v="0.6939343"/>
        <n v="1.6749240999999999"/>
        <n v="1.0310904000000001"/>
        <n v="0.98837770000000003"/>
        <n v="0.87375599999999998"/>
        <n v="0.91629559999999965"/>
        <n v="1.5910688000000004"/>
        <n v="8.9495750000000015E-6"/>
        <n v="4.460833E-6"/>
        <n v="7.8680630000000006E-6"/>
        <n v="7.2442750000000002E-6"/>
        <n v="1.3445592000000002E-5"/>
        <n v="9.9553600000000002E-6"/>
        <n v="1.3604154E-5"/>
        <n v="2.3134376000000004E-5"/>
        <n v="2.6210980000000001E-6"/>
        <n v="6.8913510000000008E-6"/>
        <n v="9.635619E-6"/>
        <n v="1.1812214E-5"/>
        <n v="8.5394379999999989E-6"/>
        <n v="2.1092899000000003E-5"/>
        <n v="4.693422E-6"/>
        <n v="2.5576399999999997E-6"/>
        <n v="4.0875079999999996E-6"/>
        <n v="6.1748099999999996E-6"/>
        <n v="7.5122820000000008E-6"/>
        <n v="1.2327667E-5"/>
        <n v="7.8681270000000006E-6"/>
        <n v="1.4468269E-5"/>
        <n v="3.3406040000000004E-6"/>
        <n v="7.0042509999999993E-6"/>
        <n v="1.1214792E-5"/>
        <n v="1.2632775999999998E-5"/>
        <n v="1.1822487000000002E-5"/>
        <n v="2.3517377E-5"/>
        <n v="2.2541184999999996E-5"/>
        <n v="3.796102E-6"/>
        <n v="0.54854999999999998"/>
        <n v="0.77580000000000005"/>
        <n v="0.51898"/>
        <n v="1.15882"/>
        <n v="0.70767000000000002"/>
        <n v="1.05993"/>
        <n v="0.68259999999999998"/>
        <n v="1.2260300000000002"/>
        <n v="1.6840299999999999"/>
        <n v="0.79313"/>
        <n v="1.4264299999999999"/>
        <n v="1.4192499999999999"/>
        <n v="1.2211099999999999"/>
        <n v="1.4563000000000001"/>
        <n v="0.75515999999999994"/>
        <n v="0.9876100000000001"/>
        <n v="1.5016699999999998"/>
        <n v="1.3470599999999999"/>
        <n v="1.0008175000000001"/>
        <n v="0.88613000000000008"/>
        <n v="1.3150300000000001"/>
        <n v="1.1571199999999999"/>
        <n v="0.64119999999999999"/>
        <n v="1.6607700000000001"/>
        <n v="3.0353400000000001"/>
        <n v="0.49084"/>
        <n v="0.59118999999999999"/>
        <n v="0.65444000000000002"/>
        <n v="0.73570000000000002"/>
        <n v="1.69933"/>
        <n v="2.2559800000000001"/>
        <n v="0.74982000000000004"/>
        <n v="1.3511500000000001"/>
        <n v="0.45517999999999997"/>
        <n v="0.70726999999999995"/>
        <n v="0.78312000000000004"/>
        <n v="0.73714999999999997"/>
        <n v="0.40368999999999999"/>
        <n v="0.98077000000000003"/>
        <n v="0.57767999999999997"/>
        <n v="0.84233999999999998"/>
        <n v="0.57377"/>
        <n v="0.96133999999999997"/>
        <n v="0.72109999999999996"/>
        <n v="1.4317299999999999"/>
        <n v="0.36259000000000002"/>
        <n v="1.26037"/>
        <n v="1.37538"/>
        <n v="0.84562999999999999"/>
        <n v="0.57906999999999997"/>
        <n v="0.44418999999999997"/>
        <n v="0.54101999999999995"/>
        <n v="0.43636000000000003"/>
        <n v="0.88371"/>
        <n v="1.18828"/>
        <n v="1.3607400000000001"/>
        <n v="1.37707"/>
        <n v="0.63961999999999997"/>
        <n v="1.22549"/>
        <n v="0.50230999999999959"/>
        <n v="0.65206990000000009"/>
        <n v="1.0726688"/>
        <n v="0.87445310000000009"/>
        <n v="0.37062600000000001"/>
        <n v="0.74556309999999992"/>
        <n v="0.84065520000000005"/>
        <n v="0.87144340000000009"/>
        <n v="0.65531330000000021"/>
        <n v="0.97413039999999995"/>
        <n v="1.4300046999999996"/>
        <n v="0.4481793"/>
        <n v="0.49756299999999998"/>
        <n v="0.7323407999999999"/>
        <n v="1.1987152000000001"/>
        <n v="1.0938589999999999"/>
        <n v="1.0544969000000002"/>
        <n v="0.7718832000000001"/>
        <n v="0.47209119999999999"/>
        <n v="0.91883150000000002"/>
        <n v="0.77523969999999998"/>
        <n v="0.52012499999999995"/>
        <n v="0.9481890999999999"/>
        <n v="0.78337229999999991"/>
        <n v="1.6666662000000003"/>
        <n v="0.2568318"/>
        <n v="1.0469286"/>
        <n v="0.71455620000000009"/>
        <n v="0.58472679999999999"/>
        <n v="1.0095034000000003"/>
        <n v="1.3628057999999998"/>
        <n v="1.3367829"/>
        <n v="0.60189800000000004"/>
        <n v="0.81408610000000003"/>
        <n v="0.60974269999999997"/>
        <n v="0.73479819999999996"/>
        <n v="1.1452340999999995"/>
        <n v="1.2880619999999998"/>
        <n v="0.98653270000000004"/>
        <n v="0.40191100000000002"/>
        <n v="0.51109149999999992"/>
        <n v="0.7228477000000002"/>
        <n v="0.99075080000000026"/>
        <n v="0.82643949999999999"/>
        <n v="1.7145478000000001"/>
        <n v="0.48937139999999996"/>
        <n v="0.43192710000000001"/>
        <n v="0.51583219999999996"/>
        <n v="0.63664089999999995"/>
        <n v="0.82771950000000005"/>
        <n v="0.92753179999999991"/>
        <n v="0.85828440000000006"/>
        <n v="1.0727779000000002"/>
        <n v="0.41654699999999995"/>
        <n v="0.88987169999999993"/>
        <n v="1.0030919000000005"/>
        <n v="0.77327509999999999"/>
        <n v="0.81254360000000003"/>
        <n v="0.65739360000000013"/>
        <n v="1.4072162999999998"/>
        <n v="0.39422210000000002"/>
        <n v="0.64297000000000004"/>
        <n v="0.54779"/>
        <n v="0.46920000000000001"/>
        <n v="1.06992"/>
        <n v="0.80781000000000003"/>
        <n v="0.29765000000000003"/>
        <n v="0.88922999999999996"/>
        <n v="0.96362000000000003"/>
        <n v="1.0279799999999999"/>
        <n v="0.87539"/>
        <n v="1.14893"/>
        <n v="1.1212"/>
        <n v="0.65947999999999996"/>
        <n v="1.33206"/>
        <n v="1.0649500000000001"/>
        <n v="1.09277"/>
        <n v="0.83223000000000003"/>
        <n v="1.26475"/>
        <n v="0.54015000000000002"/>
        <n v="0.84287999999999996"/>
        <n v="1.04271"/>
        <n v="1.1378152000000001"/>
        <n v="1.04722"/>
        <n v="1.2396"/>
        <n v="1.24"/>
        <n v="0.42576000000000003"/>
        <n v="0.49"/>
        <n v="1.84"/>
        <n v="1.6749399999999999"/>
        <n v="0.81654000000000004"/>
        <n v="0.87080999999999997"/>
        <n v="0.43325000000000002"/>
        <n v="1.0924499999999999"/>
        <n v="0.87351000000000001"/>
        <n v="1.27102"/>
        <n v="1.25335"/>
        <n v="0.95952000000000004"/>
        <n v="0.90381999999999996"/>
        <n v="0.29165999999999997"/>
        <n v="0.14212"/>
        <n v="1.09476"/>
        <n v="5.1700000000000003E-2"/>
        <n v="0.20974999999999999"/>
        <n v="0.77817000000000003"/>
        <n v="0.19875000000000001"/>
        <n v="0.79764000000000002"/>
        <n v="0.72897999999999996"/>
        <n v="1.5189900000000001"/>
        <n v="1.19851"/>
        <n v="1.1254500000000001"/>
        <n v="0.12543000000000001"/>
        <n v="0.25764999999999999"/>
        <n v="1.20231"/>
        <n v="0.57415000000000005"/>
        <n v="0.62270999999999999"/>
        <n v="0.49806"/>
        <n v="0.19061"/>
        <n v="0.35996"/>
        <n v="0.11103"/>
        <n v="1.3065500000000001"/>
        <n v="0.49132999999999999"/>
        <n v="0.17645529999999998"/>
        <n v="3.4042016999999998"/>
        <n v="0.62534970000000012"/>
        <n v="0.26269039999999999"/>
        <n v="9.6569500000000003E-2"/>
        <n v="0.95415929999999993"/>
        <n v="1.1642018000000001"/>
        <n v="7.6059999999999999E-3"/>
        <n v="0.67809819999999998"/>
        <n v="0.58738619999999997"/>
        <n v="9.8698399999999992E-2"/>
        <n v="0.91478100000000007"/>
        <n v="0.45413679999999995"/>
        <n v="0.25670670000000001"/>
        <n v="0.42150199999999999"/>
        <n v="0.23493649999999999"/>
        <n v="1.0772308000000002"/>
        <n v="0.52526669999999998"/>
        <n v="0.28677059999999993"/>
        <n v="0.1506605"/>
        <n v="0.21913650000000001"/>
        <n v="0.75084700000000004"/>
        <n v="0.2997359"/>
        <n v="0.60061030000000004"/>
        <n v="6.7176299999999994E-2"/>
        <n v="0.63906200000000002"/>
        <n v="4.21587E-2"/>
        <n v="0.44637720000000003"/>
        <n v="0.15345490000000001"/>
        <n v="1.2816855999999999"/>
        <n v="0.17435439999999999"/>
        <n v="0.43451519999999999"/>
        <n v="1.0717950999999999"/>
        <n v="0.2762213"/>
        <n v="0.80593270000000006"/>
        <n v="0.40922979999999998"/>
        <n v="0.14090230000000001"/>
        <n v="0.90577609999999997"/>
        <n v="0.2475667"/>
        <n v="1.8124000000000001E-2"/>
        <n v="0.30349290000000001"/>
        <n v="0.4509995"/>
        <n v="0.75135529999999995"/>
        <n v="9.1632699999999997E-2"/>
        <n v="1.0285532000000002"/>
        <n v="8.0702599999999999E-2"/>
        <n v="0.25280190000000002"/>
        <n v="1.4416578"/>
        <n v="0.62452540000000001"/>
        <n v="2.0670746000000002"/>
        <n v="0.8160482"/>
        <n v="3.1359200000000004E-2"/>
        <n v="3.6089999999999997E-2"/>
        <n v="5.4769999999999999E-2"/>
        <n v="0.13633000000000001"/>
        <n v="0.43886999999999998"/>
        <n v="0.18389"/>
        <n v="0.22292000000000001"/>
        <n v="9.1700000000000004E-2"/>
        <n v="1.1007499999999999"/>
        <n v="0.95879999999999999"/>
        <n v="1.2800000000000001E-3"/>
        <n v="0.49702000000000002"/>
        <n v="1.4756800000000001"/>
        <n v="0.33563999999999999"/>
        <n v="0.52683999999999997"/>
        <n v="0.10532999999999999"/>
        <n v="8.6220000000000005E-2"/>
        <n v="0.94328999999999996"/>
        <n v="0.53329000000000004"/>
        <n v="0.21317439999999999"/>
        <n v="0.11278000000000001"/>
        <n v="0.40629999999999999"/>
        <n v="0.53678000000000003"/>
        <n v="5.1630000000000002E-2"/>
        <n v="0.42737999999999998"/>
        <n v="2.0835599999999999"/>
        <n v="4.6330000000000003E-2"/>
        <n v="7.1410000000000001E-2"/>
        <n v="9.9349999999999994E-2"/>
        <n v="0.15509000000000001"/>
        <n v="0.73"/>
        <n v="1.46224"/>
        <n v="0.16352"/>
        <n v="0.60828000000000004"/>
        <n v="0.59729999999999994"/>
        <n v="1.8020299999999998"/>
        <n v="0.83482000000000001"/>
        <n v="0.94689999999999996"/>
        <n v="1.1818599999999999"/>
        <n v="1.1795200000000001"/>
        <n v="1.63998"/>
        <n v="1.3027500000000001"/>
        <n v="2.2400899999999999"/>
        <n v="2.6302399999999997"/>
        <n v="2.3858199999999998"/>
        <n v="1.50081"/>
        <n v="1.10328"/>
        <n v="1.78138"/>
        <n v="1.01834"/>
        <n v="1.05907"/>
        <n v="1.3817699999999999"/>
        <n v="1.3788899999999999"/>
        <n v="1.7207000000000001"/>
        <n v="1.4881"/>
        <n v="2.5320400000000003"/>
        <n v="0.99363999999999963"/>
        <n v="0.82852520000000007"/>
        <n v="4.4768704999999995"/>
        <n v="1.4998028000000003"/>
        <n v="1.0082534999999999"/>
        <n v="0.93722470000000002"/>
        <n v="1.8256027000000001"/>
        <n v="1.8195151000000003"/>
        <n v="0.98173639999999995"/>
        <n v="2.1081028999999996"/>
        <n v="1.0849492000000001"/>
        <n v="0.83103919999999987"/>
        <n v="2.1134962000000002"/>
        <n v="1.5479957999999998"/>
        <n v="1.3112036000000002"/>
        <n v="1.1933852"/>
        <n v="1.1537679999999999"/>
        <n v="1.8524705000000001"/>
        <n v="1.0453916999999999"/>
        <n v="1.2349596999999999"/>
        <n v="0.93403279999999989"/>
        <n v="1.8858027000000004"/>
        <n v="1.7977756"/>
        <n v="1.0142921"/>
        <n v="1.1853370999999999"/>
        <n v="1.0766797000000004"/>
        <n v="2.0018677999999999"/>
        <n v="1.3789416000000001E-5"/>
        <n v="6.0189800000000006E-6"/>
        <n v="1.2604633E-5"/>
        <n v="7.6319760000000001E-6"/>
        <n v="2.0164837999999998E-5"/>
        <n v="1.3195884999999994E-5"/>
        <n v="1.7225772E-5"/>
        <n v="2.0583278E-5"/>
        <n v="4.01911E-6"/>
        <n v="7.8731279999999991E-6"/>
        <n v="1.5287804000000004E-5"/>
        <n v="1.3999806000000001E-5"/>
        <n v="9.6734180000000005E-6"/>
        <n v="2.6203238999999997E-5"/>
        <n v="7.369380999999999E-6"/>
        <n v="4.3192710000000001E-6"/>
        <n v="5.3395619999999999E-6"/>
        <n v="9.4013379999999999E-6"/>
        <n v="1.2787190000000001E-5"/>
        <n v="1.6788870999999998E-5"/>
        <n v="9.4991710000000011E-6"/>
        <n v="2.1013311000000004E-5"/>
        <n v="4.1654699999999998E-6"/>
        <n v="9.7057429999999985E-6"/>
        <n v="1.2558938000000003E-5"/>
        <n v="2.2149329000000001E-5"/>
        <n v="1.4370690000000002E-5"/>
        <n v="2.7244682000000004E-5"/>
        <n v="2.2232645000000001E-5"/>
        <n v="4.2558130000000005E-6"/>
        <n v="0.67906"/>
        <n v="0.60255999999999998"/>
        <n v="0.60553000000000001"/>
        <n v="1.5087899999999999"/>
        <n v="0.99170000000000003"/>
        <n v="1.11215"/>
        <n v="1.05532"/>
        <n v="2.12873"/>
        <n v="1.83419"/>
        <n v="1.15021"/>
        <n v="1.61822"/>
        <n v="2.8077399999999999"/>
        <n v="1.40059"/>
        <n v="1.61961"/>
        <n v="0.93756000000000006"/>
        <n v="1.35097"/>
        <n v="1.7861699999999998"/>
        <n v="1.5760000000000001"/>
        <n v="1.3509896000000001"/>
        <n v="1.1600000000000001"/>
        <n v="1.6459000000000001"/>
        <n v="1.77678"/>
        <n v="0.54162999999999994"/>
        <n v="2.2673800000000002"/>
        <n v="3.7584999999999997"/>
        <n v="0.86287000000000003"/>
        <n v="0.94221999999999995"/>
        <n v="1.1918"/>
        <n v="1.0286"/>
        <n v="2.00102"/>
        <n v="2.7155899999999997"/>
        <n v="1.12304"/>
        <n v="1.5121"/>
        <n v="2696.5"/>
        <n v="4099.9999999999991"/>
        <n v="6033.21052631579"/>
        <n v="4908.7777777777783"/>
        <n v="4152.8095238095239"/>
        <n v="5401.3714285714286"/>
        <n v="5668.5"/>
        <n v="4246.454545454546"/>
        <n v="3411.4687500000005"/>
        <n v="4504.666666666667"/>
        <n v="4706.3333333333321"/>
        <n v="4755.1764705882351"/>
        <n v="3408.1111111111109"/>
        <n v="4245.21875"/>
        <n v="5457.1470588235297"/>
        <n v="4639.7727272727279"/>
        <n v="5152.4285714285706"/>
        <n v="4251.24"/>
        <n v="2725.0800000000004"/>
        <n v="5019.894736842105"/>
        <n v="4022.791666666667"/>
        <n v="3917.1944444444448"/>
        <n v="5518.90625"/>
        <n v="7130.8787878787889"/>
        <n v="5148.0769230769229"/>
        <n v="6336.6428571428578"/>
        <n v="5221.1290322580644"/>
        <n v="3236.1470588235284"/>
        <n v="4030.3210344827589"/>
        <n v="5411.2733333333326"/>
        <n v="3603.0041860465121"/>
        <n v="3806.1616666666664"/>
        <n v="4204.9037931034482"/>
        <n v="4529.7703225806445"/>
        <n v="4543.2927777777777"/>
        <n v="3492.646666666667"/>
        <n v="4299.5517647058823"/>
        <n v="6007.5769696969674"/>
        <n v="4424.9317647058824"/>
        <n v="3499.0235999999995"/>
        <n v="3443.175294117646"/>
        <n v="6489.2020000000011"/>
        <n v="4518.1017499999989"/>
        <n v="4121.3547500000013"/>
        <n v="4665.4408000000012"/>
        <n v="3737.0120000000002"/>
        <n v="4495.6350000000002"/>
        <n v="4442.5960714285711"/>
        <n v="4293.7047368421054"/>
        <n v="3806.7089743589745"/>
        <n v="4925.286399999999"/>
        <n v="7410.2979999999998"/>
        <n v="3947.9045454545453"/>
        <n v="4427.4257142857141"/>
        <n v="4369.2842307692308"/>
        <n v="3409.5259999999994"/>
        <n v="5070.2911764705877"/>
        <n v="5329.7190243902442"/>
        <n v="5327.0384999999997"/>
        <n v="5822.1183333333338"/>
        <n v="4475.4728571428577"/>
        <n v="4080.9520000000002"/>
        <n v="3552.3703225806453"/>
        <n v="5152.0224999999991"/>
        <n v="5665.620512820512"/>
        <n v="5018.9709375000002"/>
        <n v="3689.0044444444452"/>
        <n v="4331.4368421052632"/>
        <n v="4370.3061538461543"/>
        <n v="5027.5068750000009"/>
        <n v="5309.192916666666"/>
        <n v="5698.2654000000002"/>
        <n v="3311.873333333333"/>
        <n v="4298.069375"/>
        <n v="3728.5834782608695"/>
        <n v="3539.0465517241378"/>
        <n v="3989.9146875000006"/>
        <n v="4607.8119354838709"/>
        <n v="4113.0355882352942"/>
        <n v="4280.4589189189201"/>
        <n v="5361.4814285714292"/>
        <n v="3518.2419999999997"/>
        <n v="5333.688857142859"/>
        <n v="4062.6582758620689"/>
        <n v="3896.3761764705882"/>
        <n v="3118.0479411764709"/>
        <n v="7047.1742857142845"/>
        <n v="4913.7007692307698"/>
        <n v="3932.8148148148148"/>
        <n v="2831.9166666666665"/>
        <n v="3536.8260869565215"/>
        <n v="4665.9714285714281"/>
        <n v="3496.1388888888887"/>
        <n v="4783.818181818182"/>
        <n v="4267.939393939394"/>
        <n v="5073.8387096774195"/>
        <n v="5169.7419354838712"/>
        <n v="5624.166666666667"/>
        <n v="5656.878787878788"/>
        <n v="5857.40625"/>
        <n v="6254.9999999999991"/>
        <n v="4146.1914893617022"/>
        <n v="4727.8285714285721"/>
        <n v="5188.1470588235297"/>
        <n v="4794.5333333333328"/>
        <n v="5514.25"/>
        <n v="7147.5"/>
        <n v="5234.478260869565"/>
        <n v="4414.0789473684217"/>
        <n v="5738.217333333333"/>
        <n v="5210.7333333333336"/>
        <n v="5383.1578947368434"/>
        <n v="4622.3076923076924"/>
        <n v="3750.5000000000005"/>
        <n v="3884.304347826087"/>
        <n v="5926.2444444444445"/>
        <n v="7235.7000000000007"/>
        <n v="5622.3478260869579"/>
        <n v="4506.9655172413795"/>
        <n v="4675.333333333333"/>
        <n v="4407.6578947368416"/>
        <n v="4686.6451612903229"/>
        <n v="5882.3611111111122"/>
        <n v="4272.8936170212764"/>
        <n v="5536.3461538461543"/>
        <n v="4669.0294117647063"/>
        <n v="4442.818181818182"/>
        <n v="1422.4375"/>
        <n v="2281.516129032258"/>
        <n v="4121.6842105263158"/>
        <n v="2730.1851851851852"/>
        <n v="1922.3333333333333"/>
        <n v="2802.2000000000003"/>
        <n v="3610.5"/>
        <n v="2552.5454545454545"/>
        <n v="1793.03125"/>
        <n v="2913.151515151515"/>
        <n v="3004.583333333333"/>
        <n v="2807.3137254901958"/>
        <n v="2014.3888888888891"/>
        <n v="2433.71875"/>
        <n v="3706.9705882352941"/>
        <n v="3125.8636363636365"/>
        <n v="3020.1071428571427"/>
        <n v="2316.2799999999997"/>
        <n v="1776.7599999999998"/>
        <n v="2847.4736842105262"/>
        <n v="1818.166666666667"/>
        <n v="2454.75"/>
        <n v="3713.375"/>
        <n v="4123.454545454545"/>
        <n v="3530.9487179487182"/>
        <n v="4568.7142857142853"/>
        <n v="3953.1935483870971"/>
        <n v="1477.3823529411752"/>
        <n v="2248.5168965517246"/>
        <n v="3575.5626666666667"/>
        <n v="2033.6118604651167"/>
        <n v="2059.0333333333338"/>
        <n v="2570.9072413793101"/>
        <n v="2711.7909677419357"/>
        <n v="2420.6761111111114"/>
        <n v="1985.7978787878794"/>
        <n v="2865.0894117647058"/>
        <n v="4333.3475757575743"/>
        <n v="2636.3488235294117"/>
        <n v="1990.252"/>
        <n v="2153.9435294117643"/>
        <n v="3995.717333333334"/>
        <n v="2734.6475"/>
        <n v="2636.2422500000002"/>
        <n v="3087.5328000000004"/>
        <n v="2360.4560000000001"/>
        <n v="3062.771666666667"/>
        <n v="2768.7132142857145"/>
        <n v="2737.4999999999995"/>
        <n v="2431.2541025641026"/>
        <n v="3133.4891999999995"/>
        <n v="4761.9034285714297"/>
        <n v="2334.8345454545452"/>
        <n v="2991.2245714285714"/>
        <n v="2748.293076923077"/>
        <n v="1949.0893333333331"/>
        <n v="2969.1276470588246"/>
        <n v="3323.9165853658533"/>
        <n v="3341.9572499999999"/>
        <n v="3343.8777777777782"/>
        <n v="2907.4503571428572"/>
        <n v="2438.9708000000001"/>
        <n v="2370.3167741935481"/>
        <n v="3181.2058333333316"/>
        <n v="3302.7230769230769"/>
        <n v="3082.9146875000001"/>
        <n v="2232.838888888889"/>
        <n v="2689.955263157894"/>
        <n v="2780.1834615384623"/>
        <n v="3096.096250000001"/>
        <n v="3443.4979166666662"/>
        <n v="3429.0956000000006"/>
        <n v="2039.0474999999999"/>
        <n v="2699.5443749999999"/>
        <n v="2242.7486956521739"/>
        <n v="2195.3134482758619"/>
        <n v="2586.6234375000004"/>
        <n v="2992.038064516129"/>
        <n v="2524.3658823529413"/>
        <n v="2899.3997297297301"/>
        <n v="2975.3357142857139"/>
        <n v="2224.6792499999997"/>
        <n v="2865.9768571428585"/>
        <n v="2666.4658620689652"/>
        <n v="2389.834117647059"/>
        <n v="1933.5105882352946"/>
        <n v="4020.6179999999995"/>
        <n v="3032.4776923076925"/>
        <n v="2381.3703703703704"/>
        <n v="1521.6388888888889"/>
        <n v="2040.0000000000002"/>
        <n v="3056.9142857142856"/>
        <n v="2243.9166666666665"/>
        <n v="2705.909090909091"/>
        <n v="2694.6363636363635"/>
        <n v="3108.4516129032259"/>
        <n v="3316.0645161290317"/>
        <n v="2917.9666666666667"/>
        <n v="3481.6060606060605"/>
        <n v="3503.75"/>
        <n v="4121.75"/>
        <n v="2834.1702127659573"/>
        <n v="3042.7142857142858"/>
        <n v="3214.0294117647059"/>
        <n v="2774.1000000000004"/>
        <n v="3513.1944444444443"/>
        <n v="3858.2142857142858"/>
        <n v="3664.6956521739125"/>
        <n v="2743.9736842105262"/>
        <n v="3792.7173333333335"/>
        <n v="3490.7333333333331"/>
        <n v="3262.1052631578946"/>
        <n v="3179.4871794871797"/>
        <n v="2661"/>
        <n v="2130.4347826086955"/>
        <n v="4088.8888888888891"/>
        <n v="4187.3499999999995"/>
        <n v="3550.1739130434785"/>
        <n v="3002.7931034482758"/>
        <n v="2888.3333333333335"/>
        <n v="2874.8684210526317"/>
        <n v="2817.7741935483868"/>
        <n v="3530.6111111111113"/>
        <n v="2666.7021276595747"/>
        <n v="3690.4615384615381"/>
        <n v="2658.2941176470586"/>
        <n v="2651.4545454545455"/>
        <n v="1274.0625"/>
        <n v="1818.483870967742"/>
        <n v="1911.5263157894735"/>
        <n v="2178.5925925925926"/>
        <n v="2230.4761904761904"/>
        <n v="2599.1714285714284"/>
        <n v="2058"/>
        <n v="1693.9090909090908"/>
        <n v="1618.4375"/>
        <n v="1591.5151515151515"/>
        <n v="1701.7500000000002"/>
        <n v="1947.8627450980393"/>
        <n v="1393.7222222222222"/>
        <n v="1811.5"/>
        <n v="1750.1764705882356"/>
        <n v="1513.909090909091"/>
        <n v="2132.3214285714284"/>
        <n v="1934.9600000000003"/>
        <n v="948.32"/>
        <n v="2172.4210526315792"/>
        <n v="2204.625"/>
        <n v="1462.4444444444443"/>
        <n v="1805.53125"/>
        <n v="3007.4242424242425"/>
        <n v="1617.1282051282051"/>
        <n v="1767.9285714285713"/>
        <n v="1267.9354838709678"/>
        <n v="1758.7647058823527"/>
        <n v="1781.8041379310343"/>
        <n v="1835.7106666666664"/>
        <n v="1569.3923255813959"/>
        <n v="1747.1283333333333"/>
        <n v="1633.9965517241383"/>
        <n v="1817.9793548387092"/>
        <n v="2122.6166666666672"/>
        <n v="1506.8487878787878"/>
        <n v="1434.4623529411767"/>
        <n v="1674.2293939393921"/>
        <n v="1788.5829411764712"/>
        <n v="1508.7715999999994"/>
        <n v="1289.2317647058819"/>
        <n v="2493.4846666666667"/>
        <n v="1783.4542499999989"/>
        <n v="1485.1125000000011"/>
        <n v="1577.9080000000001"/>
        <n v="1376.556"/>
        <n v="1432.8633333333337"/>
        <n v="1673.8828571428571"/>
        <n v="1556.2047368421061"/>
        <n v="1375.4548717948719"/>
        <n v="1791.7971999999997"/>
        <n v="2648.394571428571"/>
        <n v="1613.0700000000002"/>
        <n v="1436.2011428571427"/>
        <n v="1620.991153846154"/>
        <n v="1460.4366666666667"/>
        <n v="2101.1635294117636"/>
        <n v="2005.8024390243911"/>
        <n v="1985.0812500000002"/>
        <n v="2478.2405555555556"/>
        <n v="1568.0224999999998"/>
        <n v="1641.9811999999999"/>
        <n v="1182.053548387097"/>
        <n v="1970.8166666666666"/>
        <n v="2362.8974358974356"/>
        <n v="1936.0562499999999"/>
        <n v="1456.1655555555556"/>
        <n v="1641.4815789473687"/>
        <n v="1590.1226923076924"/>
        <n v="1931.410625"/>
        <n v="1865.6950000000002"/>
        <n v="2269.1698000000001"/>
        <n v="1272.8258333333333"/>
        <n v="1598.5249999999999"/>
        <n v="1485.8347826086956"/>
        <n v="1343.7331034482756"/>
        <n v="1403.2912500000004"/>
        <n v="1615.7738709677421"/>
        <n v="1588.6697058823531"/>
        <n v="1381.0591891891891"/>
        <n v="2386.1457142857143"/>
        <n v="1293.5627500000001"/>
        <n v="2467.7120000000004"/>
        <n v="1396.1924137931035"/>
        <n v="1506.5420588235293"/>
        <n v="1184.5373529411763"/>
        <n v="3026.5562857142854"/>
        <n v="1881.2230769230769"/>
        <n v="1551.4444444444443"/>
        <n v="1310.2777777777778"/>
        <n v="1496.826086956522"/>
        <n v="1609.0571428571427"/>
        <n v="1252.2222222222222"/>
        <n v="2077.909090909091"/>
        <n v="1573.3030303030305"/>
        <n v="1965.3870967741937"/>
        <n v="1853.6774193548388"/>
        <n v="2706.2"/>
        <n v="2175.2727272727275"/>
        <n v="2353.65625"/>
        <n v="2133.25"/>
        <n v="1312.0212765957447"/>
        <n v="1685.1142857142859"/>
        <n v="1974.1176470588234"/>
        <n v="2020.4333333333332"/>
        <n v="2001.0555555555557"/>
        <n v="3289.2857142857147"/>
        <n v="1569.782608695652"/>
        <n v="1670.1052631578946"/>
        <n v="1945.5"/>
        <n v="1720"/>
        <n v="2121.0526315789475"/>
        <n v="1442.8205128205129"/>
        <n v="1089.5"/>
        <n v="1753.8695652173915"/>
        <n v="1837.3555555555556"/>
        <n v="3048.3500000000004"/>
        <n v="2072.1739130434785"/>
        <n v="1504.1724137931035"/>
        <n v="1787"/>
        <n v="1532.7894736842104"/>
        <n v="1868.8709677419354"/>
        <n v="2351.75"/>
        <n v="1606.191489361702"/>
        <n v="1845.8846153846155"/>
        <n v="2010.7352941176468"/>
        <n v="1791.3636363636365"/>
        <n v="0.5"/>
        <n v="332"/>
        <n v="843"/>
        <n v="109"/>
        <n v="231"/>
        <n v="125"/>
        <n v="9.67741935483871"/>
        <n v="20.588235294117645"/>
        <n v="11.428571428571429"/>
        <n v="776.92307692307691"/>
        <n v="15.555555555555555"/>
        <n v="23.404255319148938"/>
        <n v="1.9607843137254901"/>
        <n v="2.5641025641025639"/>
        <n v="8.8235294117647065"/>
        <n v="5.1282051282051277"/>
        <n v="462.96296296296299"/>
        <n v="634.92063492063494"/>
        <n v="234.375"/>
        <n v="39.215686274509807"/>
        <n v="437.5"/>
        <n v="392.15686274509801"/>
        <n v="357.14285714285711"/>
        <n v="151.5151515151515"/>
        <n v="64.102564102564102"/>
        <n v="184.33179723502303"/>
        <n v="441.1764705882353"/>
        <n v="574.71264367816093"/>
        <n v="116.27906976744187"/>
        <n v="120.96774193548387"/>
        <n v="34.722222222222221"/>
        <n v="151.51515151515153"/>
        <n v="196.07843137254901"/>
        <n v="220.58823529411765"/>
        <n v="1578.9473684210525"/>
        <n v="1200"/>
        <n v="428.57142857142856"/>
        <n v="228.57142857142856"/>
        <n v="1153.8461538461538"/>
        <n v="119.04761904761902"/>
        <n v="85.470085470085465"/>
        <n v="408.16326530612247"/>
        <n v="306.12244897959181"/>
        <n v="533.33333333333337"/>
        <n v="352.94117647058829"/>
        <n v="657.8947368421052"/>
        <n v="701.75438596491222"/>
        <n v="347.82608695652175"/>
        <n v="505.05050505050508"/>
        <n v="888.88888888888891"/>
        <n v="1333.3333333333335"/>
        <n v="272.10884353741494"/>
        <n v="869.56521739130426"/>
        <n v="2754.8209366391179"/>
        <n v="1763.6684303350971"/>
        <n v="1157.4074074074072"/>
        <n v="2915.4518950437318"/>
        <n v="2186.5889212827988"/>
        <n v="3555.5555555555557"/>
        <n v="5102.0408163265301"/>
        <n v="2076.1245674740485"/>
        <n v="3462.6038781163429"/>
        <n v="6172.8395061728388"/>
        <n v="11904.761904761905"/>
        <n v="3693.4441366574324"/>
        <n v="1512.2873345935727"/>
        <n v="6666.666666666667"/>
        <n v="1530.4560759106214"/>
        <n v="5925.9259259259261"/>
        <n v="13888.888888888889"/>
        <n v="24691.358024691355"/>
        <n v="8888.8888888888905"/>
        <n v="1295.7563977972138"/>
        <n v="3780.718336483932"/>
        <n v="0.20196839999999999"/>
        <n v="0.16730080000000003"/>
        <n v="0.1551099"/>
        <n v="0.12615299999999999"/>
        <n v="0.1151032"/>
        <n v="0.27450669999999999"/>
        <n v="0.22652740000000002"/>
        <n v="9.9318199999999995E-2"/>
        <n v="0.11820799999999999"/>
        <n v="0.1199486"/>
        <n v="0.13768709999999998"/>
        <n v="9.8750000000000004E-2"/>
        <n v="0.18863270000000001"/>
        <n v="0.12539149999999999"/>
        <n v="0.1184003"/>
        <n v="0.20053869999999999"/>
        <n v="0.25536910000000002"/>
        <n v="0.1128366"/>
        <n v="0.23894779999999999"/>
        <n v="0.1162787"/>
        <n v="0.20128330000000003"/>
        <n v="0.21406249999999999"/>
        <n v="0.16663790000000001"/>
        <n v="0.23927029999999999"/>
        <n v="0.14928880000000003"/>
        <n v="0.13664780000000001"/>
        <n v="0.20489020000000002"/>
        <n v="0.18554900000000002"/>
        <n v="0.12409350000000001"/>
        <n v="0.15604960000000001"/>
        <n v="0.22313640000000001"/>
        <n v="8.5470000000000004E-2"/>
        <n v="0.18989450000000002"/>
        <n v="8.8254500000000013E-2"/>
        <n v="0.2144035"/>
        <n v="0.15923319999999999"/>
        <n v="0.24228680000000005"/>
        <n v="0.15368109999999999"/>
        <n v="0.28729070000000007"/>
        <n v="0.1500705"/>
        <n v="0.1597344"/>
        <n v="0.147568"/>
        <n v="0.26030500000000006"/>
        <n v="0.12952540000000001"/>
        <n v="0.17680060000000003"/>
        <n v="7.1500000000000008E-2"/>
        <n v="0.12700770000000003"/>
        <n v="7.2944100000000012E-2"/>
        <n v="8.1197499999999992E-2"/>
        <n v="0.1471006"/>
        <n v="9.5652600000000004E-2"/>
        <n v="0.16473809999999997"/>
        <n v="0.13308010000000001"/>
        <n v="0.17577330000000002"/>
        <n v="0.2629785"/>
        <n v="0.2167336"/>
        <n v="0.23680119999999999"/>
        <n v="8.7852199999999991E-2"/>
        <n v="0.1948877"/>
        <n v="0.11208869999999999"/>
        <n v="0.17384019999999997"/>
        <n v="0.245783"/>
        <n v="0.1848824"/>
        <n v="0.223639"/>
        <n v="0.16414709999999999"/>
        <n v="0.1297584"/>
        <n v="0.1918591"/>
        <n v="8.4118600000000002E-2"/>
        <n v="0.22679199999999999"/>
        <n v="9.4402200000000006E-2"/>
        <n v="5.6619999999999997E-2"/>
        <n v="0.1048825"/>
        <n v="0.13908090000000001"/>
        <n v="0.1292199"/>
        <n v="0.27146219999999999"/>
        <n v="0.14063249999999999"/>
        <n v="0.12307059999999999"/>
        <n v="0.21808270000000002"/>
        <n v="0.21066070000000001"/>
        <n v="0.19212939999999998"/>
        <n v="0.1486402"/>
        <n v="0.17958150000000001"/>
        <n v="0.1019267"/>
        <n v="0.16846599999999998"/>
        <n v="0.266376"/>
        <n v="0.24222080000000001"/>
        <n v="0.14265700000000001"/>
        <n v="0.142983"/>
        <n v="0.13693759999999999"/>
        <n v="0.10376000000000001"/>
        <n v="0.35087839999999998"/>
        <n v="0.11686870000000001"/>
        <n v="0.1773362"/>
        <n v="0.2382454"/>
        <n v="0.1578543"/>
        <n v="9.6587900000000004E-2"/>
        <n v="0.2407376"/>
        <n v="3.9800000000000002E-2"/>
        <n v="0.10935"/>
        <n v="0.24261990000000003"/>
        <n v="0.27611370000000002"/>
        <n v="0.31182349999999998"/>
        <n v="0.1820551"/>
        <n v="0.1509054"/>
        <n v="0.13092999999999999"/>
        <n v="0.324492"/>
        <n v="0.14974229999999999"/>
        <n v="0.21416939999999998"/>
        <n v="9.5652599999999995E-7"/>
        <n v="1.6473809999999998E-6"/>
        <n v="1.3308010000000001E-6"/>
        <n v="1.7577330000000002E-6"/>
        <n v="2.629785E-6"/>
        <n v="2.1673360000000001E-6"/>
        <n v="2.3680119999999999E-6"/>
        <n v="8.785219999999999E-7"/>
        <n v="1.9488770000000001E-6"/>
        <n v="1.1208869999999998E-6"/>
        <n v="1.7384019999999998E-6"/>
        <n v="2.45783E-6"/>
        <n v="1.848824E-6"/>
        <n v="2.23639E-6"/>
        <n v="1.6414709999999999E-6"/>
        <n v="1.2975840000000001E-6"/>
        <n v="1.9185910000000001E-6"/>
        <n v="8.4118600000000003E-7"/>
        <n v="2.26792E-6"/>
        <n v="9.4402200000000006E-7"/>
        <n v="5.6619999999999997E-7"/>
        <n v="1.0488250000000001E-6"/>
        <n v="1.3908090000000001E-6"/>
        <n v="1.2921990000000001E-6"/>
        <n v="2.714622E-6"/>
        <n v="0.52751989999999993"/>
        <n v="0.25"/>
        <n v="0.23483130000000002"/>
        <n v="0.2002746"/>
        <n v="0.1413277"/>
        <n v="0.49882309999999996"/>
        <n v="0.30200569999999999"/>
        <n v="0.17865410000000001"/>
        <n v="0.38"/>
        <n v="0.21094560000000001"/>
        <n v="0.43641550000000001"/>
        <n v="6.2213299999999999E-2"/>
        <n v="0.26036740000000003"/>
        <n v="0.30521959999999998"/>
        <n v="0.20706479999999999"/>
        <n v="0.59867230000000005"/>
        <n v="0.35842580000000002"/>
        <n v="0.20895490000000003"/>
        <n v="0.4924925"/>
        <n v="0.1385566"/>
        <n v="0.41191860000000002"/>
        <n v="0.4584046"/>
        <n v="0.22212849999999998"/>
        <n v="0.35392489999999999"/>
        <n v="0.29865710000000006"/>
        <n v="0.28495400000000004"/>
        <n v="0.36407359999999994"/>
        <n v="0.50885720000000001"/>
        <n v="0.346638"/>
        <n v="0.42192100000000005"/>
        <n v="0.4433416"/>
        <n v="0.13940179999999999"/>
        <n v="0.24565909999999999"/>
        <n v="0.15732079999999998"/>
        <n v="0.43136049999999998"/>
        <n v="0.37452619999999992"/>
        <n v="0.52477140000000011"/>
        <n v="0.23497170000000001"/>
        <n v="0.40162530000000002"/>
        <n v="0.20039889999999996"/>
        <n v="0.35546839999999996"/>
        <n v="0.3377406"/>
        <n v="0.45194080000000003"/>
        <n v="0.24908269999999999"/>
        <n v="0.34917440000000005"/>
        <n v="0.1013305"/>
        <n v="0.17675330000000003"/>
        <n v="0.20021859999999997"/>
        <n v="0.34881960000000012"/>
        <n v="0.2395639"/>
        <n v="0.28630149999999999"/>
        <n v="0.39599270000000003"/>
        <n v="0.22050319999999995"/>
        <n v="0.38664929999999997"/>
        <n v="0.3406056999999999"/>
        <n v="0.4239945"/>
        <n v="0.53619710000000009"/>
        <n v="0.17631199999999997"/>
        <n v="0.40235539999999997"/>
        <n v="0.164053"/>
        <n v="0.43243879999999996"/>
        <n v="0.65614760000000005"/>
        <n v="0.3060079"/>
        <n v="0.45102790000000004"/>
        <n v="0.48629009999999995"/>
        <n v="0.24415530000000002"/>
        <n v="0.39788870000000004"/>
        <n v="0.19973340000000001"/>
        <n v="0.4584028"/>
        <n v="0.20306210000000002"/>
        <n v="0.13082060000000001"/>
        <n v="0.29232710000000001"/>
        <n v="0.24594560000000004"/>
        <n v="0.31978050000000002"/>
        <n v="0.73170679999999999"/>
        <n v="0.2638218"/>
        <n v="0.10694629999999999"/>
        <n v="0.46374070000000001"/>
        <n v="0.47876289999999999"/>
        <n v="0.36735040000000002"/>
        <n v="0.28477269999999999"/>
        <n v="0.28239419999999998"/>
        <n v="0.1898512"/>
        <n v="0.27926410000000002"/>
        <n v="0.61346999999999996"/>
        <n v="0.46002199999999999"/>
        <n v="0.33568999999999999"/>
        <n v="0.27429919999999997"/>
        <n v="0.30477799999999999"/>
        <n v="0.35931000000000002"/>
        <n v="0.90428649999999999"/>
        <n v="0.32200049999999997"/>
        <n v="0.43802960000000002"/>
        <n v="0.45858550000000003"/>
        <n v="0.43028290000000002"/>
        <n v="0.14113790000000001"/>
        <n v="0.37264269999999999"/>
        <n v="9.0181499999999998E-2"/>
        <n v="0.15074670000000001"/>
        <n v="0.4111668"/>
        <n v="0.87"/>
        <n v="0.50913520000000001"/>
        <n v="0.32068479999999999"/>
        <n v="0.33317129999999995"/>
        <n v="0.3163493"/>
        <n v="0.54203780000000001"/>
        <n v="0.21276720000000002"/>
        <n v="0.8123471000000001"/>
        <n v="2.8630149999999997E-6"/>
        <n v="3.9599270000000005E-6"/>
        <n v="2.2050319999999997E-6"/>
        <n v="3.8664929999999993E-6"/>
        <n v="3.4060569999999989E-6"/>
        <n v="4.2399449999999996E-6"/>
        <n v="5.3619710000000012E-6"/>
        <n v="1.7631199999999996E-6"/>
        <n v="4.0235539999999999E-6"/>
        <n v="1.64053E-6"/>
        <n v="4.3243879999999993E-6"/>
        <n v="6.5614760000000008E-6"/>
        <n v="3.0600790000000002E-6"/>
        <n v="4.5102790000000007E-6"/>
        <n v="4.8629009999999999E-6"/>
        <n v="2.4415530000000002E-6"/>
        <n v="3.9788870000000004E-6"/>
        <n v="1.997334E-6"/>
        <n v="4.5840279999999996E-6"/>
        <n v="2.030621E-6"/>
        <n v="1.3082060000000002E-6"/>
        <n v="2.9232709999999999E-6"/>
        <n v="2.4594560000000004E-6"/>
        <n v="3.197805E-6"/>
        <n v="7.3170679999999998E-6"/>
        <n v="5611.4484615384599"/>
        <n v="5216.26"/>
        <n v="3899.4119999999998"/>
        <n v="2967.5236363636363"/>
        <n v="4273.8483333333334"/>
        <n v="4833.3112499999997"/>
        <n v="3523.5539999999996"/>
        <n v="3088.5811111111111"/>
        <n v="3321.3866666666668"/>
        <n v="2545.34"/>
        <n v="4100.732857142857"/>
        <n v="2012.04125"/>
        <n v="3453.8469230769233"/>
        <n v="3588.4258333333328"/>
        <n v="3254.6510000000003"/>
        <n v="5708.65"/>
        <n v="3610.5582352941178"/>
        <n v="2681.5958333333333"/>
        <n v="3849.6857894736841"/>
        <n v="2548.3529999999996"/>
        <n v="4380.0135714285716"/>
        <n v="3735.9283333333333"/>
        <n v="2990.5107692307693"/>
        <n v="2965.9760000000001"/>
        <n v="2799.6618750000007"/>
        <n v="3513.3483333333334"/>
        <n v="3556.0237499999994"/>
        <n v="5341.5861538461531"/>
        <n v="3621.0115384615387"/>
        <n v="3853.1373333333336"/>
        <n v="5126.7538461538461"/>
        <n v="4497.4360000000006"/>
        <n v="2419.7422222222222"/>
        <n v="2046.4608333333331"/>
        <n v="5870.5818181818186"/>
        <n v="4447.994999999999"/>
        <n v="5478.9871428571441"/>
        <n v="3238.7733333333335"/>
        <n v="6262.8727272727283"/>
        <n v="3504.6939999999991"/>
        <n v="4683.6618181818176"/>
        <n v="5392.3177777777773"/>
        <n v="7122.4580000000005"/>
        <n v="5408.687142857143"/>
        <n v="4383.1250000000009"/>
        <n v="2469.0071428571428"/>
        <n v="2761.4636363636369"/>
        <n v="3902.3242857142855"/>
        <n v="3583.4758333333343"/>
        <n v="2974.3423076923073"/>
        <n v="5456.4871428571423"/>
        <n v="3738.2053333333333"/>
        <n v="3214.3936363636353"/>
        <n v="4326.3276923076928"/>
        <n v="3550.4952941176462"/>
        <n v="4576.6292857142853"/>
        <n v="5153.3220000000001"/>
        <n v="2935.1577777777775"/>
        <n v="4594.1776923076923"/>
        <n v="2761.4169999999999"/>
        <n v="4330.5642857142848"/>
        <n v="5637.0662499999999"/>
        <n v="4090.7525000000001"/>
        <n v="4819.0492857142863"/>
        <n v="3613.54"/>
        <n v="2670.812142857143"/>
        <n v="6552.7533333333331"/>
        <n v="4730.8666666666668"/>
        <n v="3806.637777777778"/>
        <n v="2704.2209090909096"/>
        <n v="2343.0075000000002"/>
        <n v="4413.4399999999996"/>
        <n v="2566.8433333333337"/>
        <n v="2993.3360000000002"/>
        <n v="7165.4928571428563"/>
        <n v="3111.186923076923"/>
        <n v="3285.9557142857138"/>
        <n v="4010.7258823529419"/>
        <n v="4308.8975"/>
        <n v="4662.331666666666"/>
        <n v="5417.6612500000001"/>
        <n v="3553.6592307692308"/>
        <n v="4862.9649999999992"/>
        <n v="2984.8673333333336"/>
        <n v="7332.0499999999993"/>
        <n v="3901.3488888888892"/>
        <n v="3986.2249999999995"/>
        <n v="3477.3516666666665"/>
        <n v="3397.812307692308"/>
        <n v="3858.916666666667"/>
        <n v="5976.9757142857143"/>
        <n v="4876.3244444444435"/>
        <n v="4395.47"/>
        <n v="4977.363571428572"/>
        <n v="6534.8577777777782"/>
        <n v="2641.3977777777777"/>
        <n v="3833.6268749999999"/>
        <n v="6499.0749999999998"/>
        <n v="3251.2087500000002"/>
        <n v="4086.1668750000003"/>
        <n v="5457.6842857142847"/>
        <n v="4320.8352631578946"/>
        <n v="2957.2935294117647"/>
        <n v="4400.6972727272723"/>
        <n v="3727.3275000000003"/>
        <n v="6189.4985714285713"/>
        <n v="3295.5409090909097"/>
        <n v="6038.3323529411764"/>
        <n v="4057.8453846153843"/>
        <n v="2348.3130000000001"/>
        <n v="1820.6781818181819"/>
        <n v="2355.4616666666666"/>
        <n v="3117.6443749999999"/>
        <n v="2013.3713333333335"/>
        <n v="1985.0455555555557"/>
        <n v="2533.3333333333335"/>
        <n v="1622.6584615384618"/>
        <n v="3117.2535714285714"/>
        <n v="777.66624999999999"/>
        <n v="2002.8261538461541"/>
        <n v="2543.4966666666664"/>
        <n v="2070.6480000000001"/>
        <n v="4276.2307142857153"/>
        <n v="2108.3870588235295"/>
        <n v="1741.2908333333335"/>
        <n v="2592.0657894736842"/>
        <n v="1385.566"/>
        <n v="2942.2757142857145"/>
        <n v="2546.6922222222224"/>
        <n v="1708.6807692307689"/>
        <n v="1769.6244999999999"/>
        <n v="1866.6068750000004"/>
        <n v="2374.6166666666668"/>
        <n v="2275.4599999999996"/>
        <n v="3914.2861538461539"/>
        <n v="2666.4461538461542"/>
        <n v="2812.8066666666668"/>
        <n v="3410.32"/>
        <n v="2788.0360000000001"/>
        <n v="1364.7727777777777"/>
        <n v="1311.0066666666664"/>
        <n v="3921.4590909090907"/>
        <n v="3121.0516666666658"/>
        <n v="3748.3671428571438"/>
        <n v="1958.0975000000001"/>
        <n v="3651.139090909091"/>
        <n v="2003.9889999999998"/>
        <n v="3231.5309090909086"/>
        <n v="3752.6733333333332"/>
        <n v="4519.4080000000004"/>
        <n v="3558.3242857142859"/>
        <n v="2909.7866666666669"/>
        <n v="1447.5785714285714"/>
        <n v="1606.848181818182"/>
        <n v="2860.2657142857138"/>
        <n v="2906.8300000000008"/>
        <n v="1842.7992307692307"/>
        <n v="4090.0214285714283"/>
        <n v="2639.9513333333334"/>
        <n v="2004.5745454545449"/>
        <n v="2974.2253846153844"/>
        <n v="2003.5629411764701"/>
        <n v="3028.5321428571428"/>
        <n v="3574.6473333333342"/>
        <n v="1959.0222222222217"/>
        <n v="3095.0415384615385"/>
        <n v="1640.5300000000002"/>
        <n v="3088.8485714285712"/>
        <n v="4100.9225000000006"/>
        <n v="2550.0658333333331"/>
        <n v="3221.627857142857"/>
        <n v="2701.6116666666662"/>
        <n v="1743.9664285714287"/>
        <n v="4420.9855555555559"/>
        <n v="3328.8900000000003"/>
        <n v="2546.6822222222222"/>
        <n v="1846.0190909090911"/>
        <n v="1635.2575000000002"/>
        <n v="3248.0788888888887"/>
        <n v="1639.6373333333336"/>
        <n v="2131.8700000000003"/>
        <n v="5226.477142857143"/>
        <n v="2029.3984615384616"/>
        <n v="1527.8042857142857"/>
        <n v="2727.8864705882352"/>
        <n v="2992.2681250000001"/>
        <n v="3061.2533333333336"/>
        <n v="3559.6587500000001"/>
        <n v="2172.2630769230768"/>
        <n v="3164.1866666666665"/>
        <n v="1861.7606666666668"/>
        <n v="5112.2499999999991"/>
        <n v="2555.6777777777775"/>
        <n v="2797.4166666666665"/>
        <n v="2285.8266666666664"/>
        <n v="2344.4461538461537"/>
        <n v="2994.25"/>
        <n v="4306.1261904761905"/>
        <n v="3577.7833333333328"/>
        <n v="3128.7828571428577"/>
        <n v="3275.610714285714"/>
        <n v="4780.9211111111108"/>
        <n v="1568.1988888888891"/>
        <n v="2329.0168749999998"/>
        <n v="4509.0749999999998"/>
        <n v="1884.3337500000002"/>
        <n v="2569.7925"/>
        <n v="4142.8571428571422"/>
        <n v="2679.6589473684212"/>
        <n v="1886.3811764705883"/>
        <n v="3028.8299999999995"/>
        <n v="2636.2441666666668"/>
        <n v="3871.6985714285715"/>
        <n v="1934.2472727272727"/>
        <n v="4778.5123529411767"/>
        <n v="1553.603076923077"/>
        <n v="2091.2600000000002"/>
        <n v="1551.0989999999999"/>
        <n v="1146.8454545454545"/>
        <n v="1918.3866666666668"/>
        <n v="1715.6668749999999"/>
        <n v="1510.1826666666668"/>
        <n v="1103.5355555555554"/>
        <n v="788.0533333333334"/>
        <n v="922.68153846153837"/>
        <n v="983.47928571428554"/>
        <n v="1234.375"/>
        <n v="1451.0207692307692"/>
        <n v="1044.9291666666666"/>
        <n v="1184.0029999999999"/>
        <n v="1432.4192857142857"/>
        <n v="1502.1711764705883"/>
        <n v="940.30499999999995"/>
        <n v="1257.6199999999999"/>
        <n v="1162.787"/>
        <n v="1437.7378571428574"/>
        <n v="1189.2361111111111"/>
        <n v="1281.8300000000002"/>
        <n v="1196.3515"/>
        <n v="933.05500000000018"/>
        <n v="1138.7316666666668"/>
        <n v="1280.56375"/>
        <n v="1427.3000000000002"/>
        <n v="954.56538461538457"/>
        <n v="1040.3306666666667"/>
        <n v="1716.4338461538462"/>
        <n v="1709.4"/>
        <n v="1054.9694444444444"/>
        <n v="735.45416666666677"/>
        <n v="1949.1227272727272"/>
        <n v="1326.9433333333332"/>
        <n v="1730.6200000000003"/>
        <n v="1280.6758333333332"/>
        <n v="2611.7336363636368"/>
        <n v="1500.7049999999999"/>
        <n v="1452.130909090909"/>
        <n v="1639.6444444444446"/>
        <n v="2603.0500000000006"/>
        <n v="1850.3628571428571"/>
        <n v="1473.3383333333336"/>
        <n v="1021.4285714285716"/>
        <n v="1154.6154545454547"/>
        <n v="1042.0585714285714"/>
        <n v="676.64583333333326"/>
        <n v="1131.5430769230768"/>
        <n v="1366.4657142857143"/>
        <n v="1098.2539999999997"/>
        <n v="1209.8190909090911"/>
        <n v="1352.1023076923079"/>
        <n v="1546.9323529411765"/>
        <n v="1548.0971428571429"/>
        <n v="1578.6746666666668"/>
        <n v="976.13555555555536"/>
        <n v="1499.1361538461538"/>
        <n v="1120.8869999999999"/>
        <n v="1241.7157142857141"/>
        <n v="1536.14375"/>
        <n v="1540.6866666666667"/>
        <n v="1597.4214285714286"/>
        <n v="911.92833333333317"/>
        <n v="926.84571428571417"/>
        <n v="2131.7677777777781"/>
        <n v="1401.9766666666667"/>
        <n v="1259.9555555555555"/>
        <n v="858.20181818181823"/>
        <n v="707.75"/>
        <n v="1165.3611111111111"/>
        <n v="927.20600000000002"/>
        <n v="861.46600000000001"/>
        <n v="1939.015714285714"/>
        <n v="1081.7884615384614"/>
        <n v="1758.1514285714286"/>
        <n v="1282.839411764706"/>
        <n v="1316.629375"/>
        <n v="1601.0783333333329"/>
        <n v="1858.0025000000001"/>
        <n v="1381.396153846154"/>
        <n v="1698.7783333333332"/>
        <n v="1123.1066666666666"/>
        <n v="2219.7999999999997"/>
        <n v="1345.671111111111"/>
        <n v="1188.8083333333334"/>
        <n v="1191.5250000000001"/>
        <n v="1053.3661538461538"/>
        <n v="864.66666666666674"/>
        <n v="1670.8495238095238"/>
        <n v="1298.5411111111111"/>
        <n v="1266.6871428571428"/>
        <n v="1701.7528571428572"/>
        <n v="1753.9366666666667"/>
        <n v="1073.1988888888889"/>
        <n v="1504.61"/>
        <n v="1990"/>
        <n v="1366.875"/>
        <n v="1516.3743750000001"/>
        <n v="1314.8271428571429"/>
        <n v="1641.1763157894734"/>
        <n v="1070.9123529411766"/>
        <n v="1371.8672727272728"/>
        <n v="1091.0833333333333"/>
        <n v="2317.8000000000002"/>
        <n v="1361.2936363636363"/>
        <n v="1259.82"/>
        <n v="172"/>
        <s v="-"/>
        <n v="47.619047619047613"/>
        <n v="150"/>
        <n v="-2"/>
        <n v="0.12446360000000001"/>
        <n v="0.32358419999999999"/>
        <n v="8.4515300000000002E-2"/>
        <n v="0.10743"/>
        <n v="0.24190540000000002"/>
        <n v="0.14683679999999999"/>
        <n v="8.7400000000000005E-2"/>
        <n v="7.6968000000000009E-2"/>
        <n v="0.22932"/>
        <n v="2.1199999999999999E-3"/>
        <n v="0.18238880000000002"/>
        <n v="0.15570000000000001"/>
        <n v="0.17072770000000001"/>
        <n v="6.4620999999999998E-2"/>
        <n v="5.8950000000000002E-2"/>
        <n v="2.96756E-2"/>
        <n v="5.4313599999999997E-2"/>
        <n v="9.955E-2"/>
        <n v="9.9199999999999997E-2"/>
        <n v="0.11213799999999999"/>
        <n v="9.9504200000000001E-2"/>
        <n v="3.9899999999999998E-2"/>
        <n v="8.9429999999999996E-2"/>
        <n v="0.2216476"/>
        <n v="0.10011000000000002"/>
        <n v="8.2825999999999997E-2"/>
        <n v="0.106256"/>
        <n v="9.3454800000000005E-2"/>
        <n v="0.11505"/>
        <n v="2.2349999999999998E-2"/>
        <n v="0.14020159999999998"/>
        <n v="7.0480399999999999E-2"/>
        <n v="9.9449999999999997E-2"/>
        <n v="5.8579600000000003E-2"/>
        <n v="9.870000000000001E-2"/>
        <n v="8.1231100000000001E-2"/>
        <n v="0.119919"/>
        <n v="0.08"/>
        <n v="3.1613200000000001E-2"/>
        <n v="0.14225000000000004"/>
        <n v="6.6521999999999998E-2"/>
        <n v="1.9800000000000002E-2"/>
        <n v="0.1067"/>
        <n v="0.11815160000000001"/>
        <n v="5.3700000000000012E-2"/>
        <n v="3.8193099999999994E-2"/>
        <n v="5.0713600000000005E-2"/>
        <n v="1.7899999999999999E-2"/>
        <n v="6.6259999999999999E-2"/>
        <n v="0.20637040000000001"/>
        <n v="3.9676400000000001E-2"/>
        <n v="6.7200800000000005E-2"/>
        <n v="5.2476000000000002E-2"/>
        <n v="8.7816000000000005E-2"/>
        <n v="9.3020000000000005E-2"/>
        <n v="4.02E-2"/>
        <n v="6.9000000000000006E-2"/>
        <n v="0.05"/>
        <n v="7.9149999999999998E-2"/>
        <n v="2.3082600000000002E-2"/>
        <n v="0.2901976"/>
        <n v="0.1657534"/>
        <n v="6.6918000000000005E-2"/>
        <n v="0.1137876"/>
        <n v="3.8550000000000001E-2"/>
        <n v="4.2076000000000002E-2"/>
        <n v="0.22150239999999999"/>
        <n v="7.6149999999999995E-2"/>
        <n v="4.7050000000000002E-2"/>
        <n v="5.9967700000000006E-2"/>
        <n v="0.21365000000000001"/>
        <n v="5.1563599999999994E-2"/>
        <n v="5.9249999999999997E-2"/>
        <n v="0.25091550000000001"/>
        <n v="4.8649999999999999E-2"/>
        <n v="6.0350000000000001E-2"/>
        <n v="9.3639E-2"/>
        <n v="3.6499999999999998E-2"/>
        <n v="0.13858819999999999"/>
        <n v="0.14105799999999999"/>
        <n v="0.21792520000000001"/>
        <n v="0.11479639999999999"/>
        <n v="0.16405"/>
        <n v="0.13749149999999999"/>
        <n v="0.19062599999999999"/>
        <n v="0.14230000000000001"/>
        <n v="5.0526000000000001E-2"/>
        <n v="5.0385900000000004E-2"/>
        <n v="9.3240799999999999E-2"/>
        <n v="7.1199999999999999E-2"/>
        <n v="8.888879999999999E-2"/>
        <n v="1.8849999999999999E-2"/>
        <n v="7.1751200000000001E-2"/>
        <n v="5.5599999999999997E-2"/>
        <n v="8.4525599999999992E-2"/>
        <n v="6.5350000000000005E-2"/>
        <n v="0.49144059999999995"/>
        <n v="6.5250000000000002E-2"/>
        <n v="5.4399999999999997E-2"/>
        <n v="7.0300000000000001E-2"/>
        <n v="7.1349999999999997E-2"/>
        <n v="6.2399999999999997E-2"/>
        <n v="0.18460550000000001"/>
        <n v="8.7276000000000006E-2"/>
        <n v="7.4612200000000004E-2"/>
        <n v="0.55188250000000005"/>
        <n v="0.34000999999999998"/>
        <n v="0.26691500000000001"/>
        <n v="0.70671960000000011"/>
        <n v="1.2184287"/>
        <n v="0.51176999999999995"/>
        <n v="0.58459680000000003"/>
        <n v="0.95678479999999999"/>
        <n v="1.369721"/>
        <n v="1.5441400000000001"/>
        <n v="1.5493726999999999"/>
        <n v="0.79869649999999992"/>
        <n v="1.2087919999999999"/>
        <n v="0.42999449999999995"/>
        <n v="0.58540290000000006"/>
        <n v="2.4730805999999999"/>
        <n v="1.1879917"/>
        <n v="0.72108490000000003"/>
        <n v="1.3518542"/>
        <n v="1.6578610999999999"/>
        <n v="1.4101764999999999"/>
        <n v="0.75787859999999996"/>
        <n v="1.3309200000000001"/>
        <n v="1.3077922"/>
        <n v="0.1928493"/>
        <n v="0.60367499999999996"/>
        <n v="1.4471117000000002"/>
        <n v="0.66103500000000004"/>
        <n v="1.1362000000000001"/>
        <n v="1.0174238"/>
        <n v="1.63331"/>
        <n v="0.93440909999999988"/>
        <n v="0.87995429999999997"/>
        <n v="0.111175"/>
        <n v="1.5000872999999999"/>
        <n v="1.0555741000000001"/>
        <n v="0.92051380000000005"/>
        <n v="1.2222782999999999"/>
        <n v="2.1874881999999998"/>
        <n v="0.3077163"/>
        <n v="0.52052280000000006"/>
        <n v="0.72754909999999984"/>
        <n v="1.6994263000000001"/>
        <n v="0.51876999999999995"/>
        <n v="1.6937577999999998"/>
        <n v="0.88000999999999996"/>
        <n v="0.96477000000000002"/>
        <n v="1.5724688"/>
        <n v="2.1919993"/>
        <n v="3.8723063"/>
        <n v="0.1602971"/>
        <n v="0.23669000000000001"/>
        <n v="0.59026389999999995"/>
        <n v="0.36331000000000002"/>
        <n v="1.2635261"/>
        <n v="1.5890372999999998"/>
        <n v="1.5491828999999997"/>
        <n v="0.64519249999999995"/>
        <n v="0.92674089999999998"/>
        <n v="1.2900886999999999"/>
        <n v="1.2030419999999999"/>
        <n v="1.7037042999999998"/>
        <n v="0.80229100000000009"/>
        <n v="2.0211699000000003"/>
        <n v="1.1337954000000001"/>
        <n v="0.65223690000000001"/>
        <n v="1.1495413000000001"/>
        <n v="1.2623200000000001"/>
        <n v="0.81077500000000002"/>
        <n v="0.83921999999999997"/>
        <n v="1.3329861999999999"/>
        <n v="0.25091469999999999"/>
        <n v="1.6714565999999997"/>
        <n v="4.2575482000000004"/>
        <n v="3.1978984000000001"/>
        <n v="0.58018000000000003"/>
        <n v="5.0869999999999999E-2"/>
        <n v="0.28565240000000003"/>
        <n v="0.3774901"/>
        <n v="0.59710459999999999"/>
        <n v="0.53"/>
        <n v="0.43753999999999998"/>
        <n v="0.39106000000000002"/>
        <n v="1.1043000000000001"/>
        <n v="0.79401999999999995"/>
        <n v="2.3735216000000001"/>
        <n v="2.6124329999999998"/>
        <n v="0.54810000000000003"/>
        <n v="1.2734000000000001"/>
        <n v="0.77116699999999994"/>
        <n v="1.2779332000000001"/>
        <n v="1.1301666000000001"/>
        <n v="1.4393779999999998"/>
        <n v="0.58001800000000003"/>
        <n v="0.73302899999999993"/>
        <n v="0.92013500000000004"/>
        <n v="1.814046"/>
        <n v="0.93984600000000007"/>
        <n v="0.42477999999999999"/>
        <n v="2.4601950000000001"/>
        <n v="3.855013"/>
        <n v="0.33502399999999999"/>
        <n v="0.164635"/>
        <n v="0.41239680000000001"/>
        <n v="0.89491699999999996"/>
        <n v="1.3877999999999999"/>
        <n v="1.7200516000000001"/>
        <n v="0.74431000000000003"/>
        <n v="0.67634610000000006"/>
        <n v="0.66359419999999991"/>
        <n v="0.35143030000000003"/>
        <n v="0.81414960000000014"/>
        <n v="1.4603341000000001"/>
        <n v="0.65860679999999994"/>
        <n v="0.67199680000000006"/>
        <n v="1.0337528"/>
        <n v="1.5990409999999999"/>
        <n v="1.54626"/>
        <n v="1.7317615"/>
        <n v="0.95439649999999987"/>
        <n v="1.3795196999999999"/>
        <n v="0.49461549999999993"/>
        <n v="0.64435290000000012"/>
        <n v="2.5027561999999999"/>
        <n v="1.2423052999999999"/>
        <n v="0.82063490000000006"/>
        <n v="1.4510542"/>
        <n v="1.7699990999999999"/>
        <n v="1.5096806999999999"/>
        <n v="0.7977786"/>
        <n v="1.42035"/>
        <n v="1.5294398"/>
        <n v="0.29295930000000003"/>
        <n v="0.68650099999999992"/>
        <n v="1.5533677000000001"/>
        <n v="0.75448979999999999"/>
        <n v="1.2512500000000002"/>
        <n v="1.0397738000000001"/>
        <n v="1.7735116"/>
        <n v="1.0048895"/>
        <n v="0.97940430000000001"/>
        <n v="0.16975460000000001"/>
        <n v="1.5987872999999999"/>
        <n v="1.1368052"/>
        <n v="1.0404328"/>
        <n v="1.3022783"/>
        <n v="2.2191013999999996"/>
        <n v="0.44996630000000004"/>
        <n v="0.58704480000000003"/>
        <n v="0.74734909999999988"/>
        <n v="1.8061263000000001"/>
        <n v="0.63692159999999998"/>
        <n v="1.7474577999999998"/>
        <n v="0.91820309999999994"/>
        <n v="1.0154836"/>
        <n v="1.5903688"/>
        <n v="2.2582593000000002"/>
        <n v="4.0786766999999999"/>
        <n v="1.999735E-6"/>
        <n v="3.038908E-6"/>
        <n v="6.4273989999999994E-6"/>
        <n v="4.5112600000000001E-6"/>
        <n v="1.3565461000000001E-5"/>
        <n v="1.6292372999999996E-5"/>
        <n v="1.6181828999999997E-5"/>
        <n v="6.9519249999999995E-6"/>
        <n v="1.0058909000000001E-5"/>
        <n v="1.3131712999999999E-5"/>
        <n v="1.4932395999999999E-5"/>
        <n v="1.8694576999999999E-5"/>
        <n v="8.692090000000002E-6"/>
        <n v="2.1349575000000005E-5"/>
        <n v="1.1723454000000001E-5"/>
        <n v="6.9431289999999998E-6"/>
        <n v="1.3710437E-5"/>
        <n v="1.3384700000000001E-5"/>
        <n v="8.5782500000000004E-6"/>
        <n v="8.9918769999999998E-6"/>
        <n v="1.5466362000000001E-5"/>
        <n v="3.024783E-6"/>
        <n v="1.7307065999999996E-5"/>
        <n v="4.3375482000000002E-5"/>
        <n v="3.4488138999999999E-5"/>
        <n v="5.8018000000000001E-6"/>
        <n v="9.9519999999999997E-2"/>
        <n v="0.34600240000000004"/>
        <n v="0.47112909999999997"/>
        <n v="0.63360459999999996"/>
        <n v="0.66858820000000008"/>
        <n v="0.57859799999999995"/>
        <n v="0.6089852"/>
        <n v="1.2190964"/>
        <n v="0.95806999999999998"/>
        <n v="2.4120716"/>
        <n v="2.7499244999999997"/>
        <n v="0.73872599999999999"/>
        <n v="1.4157000000000002"/>
        <n v="0.8216929999999999"/>
        <n v="1.3283191000000001"/>
        <n v="1.2234074000000001"/>
        <n v="1.5105779999999998"/>
        <n v="0.66890680000000002"/>
        <n v="0.75187899999999996"/>
        <n v="0.99188620000000005"/>
        <n v="1.8696460000000001"/>
        <n v="1.0243716"/>
        <n v="0.49013000000000001"/>
        <n v="2.9516355999999999"/>
        <n v="3.9202629999999998"/>
        <n v="0.38942399999999999"/>
        <n v="0.234935"/>
        <n v="0.48374680000000003"/>
        <n v="0.95731699999999997"/>
        <n v="1.5724054999999999"/>
        <n v="1.8073276"/>
        <n v="0.81892220000000004"/>
        <n v="0.19449029999999998"/>
        <n v="0.11374290000000001"/>
        <n v="0.1423141"/>
        <n v="7.5794300000000009E-2"/>
        <n v="0.1000578"/>
        <n v="0.17557779999999998"/>
        <n v="4.7176000000000003E-2"/>
        <n v="0.15847939999999999"/>
        <n v="0.23287040000000001"/>
        <n v="1.15253E-2"/>
        <n v="0.132184"/>
        <n v="7.8085500000000002E-2"/>
        <n v="6.8628099999999997E-2"/>
        <n v="5.55217E-2"/>
        <n v="7.9457100000000003E-2"/>
        <n v="5.33251E-2"/>
        <n v="2.9128100000000001E-2"/>
        <n v="0.14533579999999999"/>
        <n v="0.10574639999999999"/>
        <n v="0.14582530000000002"/>
        <n v="5.2249999999999998E-2"/>
        <n v="7.0699200000000004E-2"/>
        <n v="0.1138347"/>
        <n v="0.1009393"/>
        <n v="0.25884390000000002"/>
        <n v="0.19618370000000002"/>
        <n v="8.4736599999999995E-2"/>
        <n v="3.3209500000000003E-2"/>
        <n v="0.12848309999999999"/>
        <n v="6.6945400000000002E-2"/>
        <n v="7.9318699999999992E-2"/>
        <n v="0.1587472"/>
        <n v="7.8241500000000005E-2"/>
        <n v="0.18847639999999999"/>
        <n v="0.18787250000000003"/>
        <n v="4.8334500000000002E-2"/>
        <n v="0.13188320000000001"/>
        <n v="6.8428299999999997E-2"/>
        <n v="3.7847999999999993E-2"/>
        <n v="4.0819899999999999E-2"/>
        <n v="0.14414990000000003"/>
        <n v="5.5329200000000002E-2"/>
        <n v="4.1877899999999996E-2"/>
        <n v="7.7756999999999993E-2"/>
        <n v="2.0832300000000002E-2"/>
        <n v="7.341389999999999E-2"/>
        <n v="0.15621930000000001"/>
        <n v="9.8865599999999998E-2"/>
        <n v="0.10146079999999999"/>
        <n v="7.1236599999999997E-2"/>
        <n v="0.15380260000000001"/>
        <n v="0.10528009999999999"/>
        <n v="0.22678200000000001"/>
        <n v="6.5407500000000007E-2"/>
        <n v="4.1025499999999999E-2"/>
        <n v="0.1201743"/>
        <n v="5.5762499999999993E-2"/>
        <n v="0.22041069999999999"/>
        <n v="0.18962390000000001"/>
        <n v="9.3981599999999998E-2"/>
        <n v="9.5067900000000011E-2"/>
        <n v="2.6684599999999996E-2"/>
        <n v="6.8137900000000001E-2"/>
        <n v="0.1348684"/>
        <n v="0.1141781"/>
        <n v="8.9803300000000003E-2"/>
        <n v="0.1455294"/>
        <n v="0.12543379999999998"/>
        <n v="6.8262199999999995E-2"/>
        <n v="5.7979900000000001E-2"/>
        <n v="0.13080259999999999"/>
        <n v="0.2387618"/>
        <n v="4.8150600000000002E-2"/>
        <n v="0.1150423"/>
        <n v="0.16075980000000001"/>
        <n v="6.5703600000000001E-2"/>
        <n v="0.20341979999999998"/>
        <n v="7.4085799999999993E-2"/>
        <n v="0.14713560000000001"/>
        <n v="0.173397"/>
        <n v="0.16702330000000001"/>
        <n v="7.4191999999999994E-2"/>
        <n v="0.23645140000000001"/>
        <n v="7.08868E-2"/>
        <n v="3.8930399999999997E-2"/>
        <n v="7.1296700000000005E-2"/>
        <n v="8.7617399999999998E-2"/>
        <n v="0.1242626"/>
        <n v="4.9865600000000003E-2"/>
        <n v="0.1645086"/>
        <n v="2.6831300000000002E-2"/>
        <n v="5.5466000000000001E-2"/>
        <n v="3.7525300000000004E-2"/>
        <n v="6.0043599999999996E-2"/>
        <n v="7.5919799999999996E-2"/>
        <n v="0.23682"/>
        <n v="0.12173"/>
        <n v="4.9034099999999997E-2"/>
        <n v="7.5680399999999995E-2"/>
        <n v="9.0376800000000007E-2"/>
        <n v="9.3187999999999993E-2"/>
        <n v="0.1676984"/>
        <n v="5.8034300000000004E-2"/>
        <n v="0.16676060000000001"/>
        <n v="7.5764600000000001E-2"/>
        <n v="0.29623349999999998"/>
        <n v="0.19893830000000001"/>
        <n v="0.58394050000000008"/>
        <n v="0.59662850000000001"/>
        <n v="0.3075659"/>
        <n v="0.12910940000000001"/>
        <n v="1.02352"/>
        <n v="0.78175009999999989"/>
        <n v="1.0269142999999998"/>
        <n v="0.7249719"/>
        <n v="0.64142900000000003"/>
        <n v="0.87996529999999995"/>
        <n v="0.1906622"/>
        <n v="0.20772939999999998"/>
        <n v="2.6135527000000001"/>
        <n v="0.85352850000000002"/>
        <n v="0.29283629999999999"/>
        <n v="1.768478"/>
        <n v="1.6673610999999999"/>
        <n v="1.0078152"/>
        <n v="0.72893699999999995"/>
        <n v="1.1383130000000001"/>
        <n v="1.0219258"/>
        <n v="6.908439999999999E-2"/>
        <n v="0.3945806"/>
        <n v="0.97400759999999975"/>
        <n v="0.96281729999999999"/>
        <n v="0.98762060000000007"/>
        <n v="1.3328228"/>
        <n v="1.1969270000000001"/>
        <n v="0.78099410000000002"/>
        <n v="0.71121610000000002"/>
        <n v="1.219E-3"/>
        <n v="1.3701724"/>
        <n v="0.91871209999999981"/>
        <n v="0.30187679999999995"/>
        <n v="0.99308629999999987"/>
        <n v="2.1067239999999998"/>
        <n v="0.20484219999999997"/>
        <n v="0.24737800000000001"/>
        <n v="0.48585159999999994"/>
        <n v="1.4776369999999999"/>
        <n v="0.32940199999999997"/>
        <n v="1.1073934999999999"/>
        <n v="0.53242299999999998"/>
        <n v="0.78002119999999997"/>
        <n v="1.3486433999999998"/>
        <n v="1.4148351999999997"/>
        <n v="4.8556001000000002"/>
        <n v="6.6145099999999998E-2"/>
        <n v="1.44E-4"/>
        <n v="0.5060424"/>
        <n v="0.36573509999999998"/>
        <n v="1.4420820000000001"/>
        <n v="1.0052501"/>
        <n v="1.6224805999999998"/>
        <n v="0.47462499999999996"/>
        <n v="0.61789019999999995"/>
        <n v="1.0811268000000001"/>
        <n v="0.58898859999999997"/>
        <n v="2.0965216"/>
        <n v="0.3536958"/>
        <n v="2.4463731000000002"/>
        <n v="1.3243012000000001"/>
        <n v="0.54260200000000003"/>
        <n v="0.81149929999999992"/>
        <n v="0.80464799999999992"/>
        <n v="0.40457919999999992"/>
        <n v="0.60021919999999995"/>
        <n v="0.83076180000000011"/>
        <n v="0.51564019999999999"/>
        <n v="1.6801116"/>
        <n v="5.9337802000000002"/>
        <n v="4.9882929000000003"/>
        <n v="0.88857659999999994"/>
        <n v="8.2281999999999998E-3"/>
        <n v="9.53986E-2"/>
        <n v="0.1484663"/>
        <n v="0.30045949999999999"/>
        <n v="0.47946080000000002"/>
        <n v="0.22214410000000001"/>
        <n v="0.25491059999999999"/>
        <n v="1.2282242999999999"/>
        <n v="0.4210139"/>
        <n v="2.7822853000000003"/>
        <n v="1.8240989999999999"/>
        <n v="0.19585549999999999"/>
        <n v="0.94229050000000003"/>
        <n v="0.88498710000000003"/>
        <n v="0.92632199999999998"/>
        <n v="0.97374759999999994"/>
        <n v="1.0650061"/>
        <n v="0.2075872"/>
        <n v="0.80871309999999996"/>
        <n v="0.89506600000000003"/>
        <n v="1.6728354999999999"/>
        <n v="0.53520730000000005"/>
        <n v="0.2645113"/>
        <n v="1.4577718"/>
        <n v="3.8896598999999998"/>
        <n v="0.52830160000000004"/>
        <n v="0.11128399999999999"/>
        <n v="0.17916119999999999"/>
        <n v="1.0275783000000001"/>
        <n v="1.410825"/>
        <n v="1.2118625999999999"/>
        <n v="0.47407690000000002"/>
        <n v="0.27025489999999996"/>
        <n v="0.40997640000000002"/>
        <n v="0.34125240000000001"/>
        <n v="0.65973480000000007"/>
        <n v="0.69668629999999998"/>
        <n v="0.48314369999999995"/>
        <n v="0.17628540000000001"/>
        <n v="1.1819994"/>
        <n v="1.0146204999999999"/>
        <n v="1.0384395999999998"/>
        <n v="0.85715589999999997"/>
        <n v="0.71951450000000006"/>
        <n v="0.94859339999999992"/>
        <n v="0.24618390000000001"/>
        <n v="0.28718650000000001"/>
        <n v="2.6668778"/>
        <n v="0.88265660000000001"/>
        <n v="0.43817209999999995"/>
        <n v="1.8742243999999999"/>
        <n v="1.7794991"/>
        <n v="1.1536405000000001"/>
        <n v="0.75893699999999997"/>
        <n v="1.190563"/>
        <n v="1.092625"/>
        <n v="0.1829191"/>
        <n v="0.49551990000000001"/>
        <n v="1.2328514999999998"/>
        <n v="1.1590009999999999"/>
        <n v="1.0723572000000001"/>
        <n v="1.3660323000000001"/>
        <n v="1.3254101"/>
        <n v="0.84793950000000007"/>
        <n v="0.79053479999999998"/>
        <n v="0.1599662"/>
        <n v="1.4484139"/>
        <n v="1.1071884999999999"/>
        <n v="0.48974929999999994"/>
        <n v="2.1550585"/>
        <n v="0.33672539999999995"/>
        <n v="0.31580629999999998"/>
        <n v="0.52369959999999993"/>
        <n v="1.5184568999999999"/>
        <n v="0.47355190000000003"/>
        <n v="1.1627227"/>
        <n v="0.5743009"/>
        <n v="0.85777819999999994"/>
        <n v="1.3694756999999997"/>
        <n v="1.4882490999999998"/>
        <n v="5.0118194000000003"/>
        <n v="1.6501070000000001E-6"/>
        <n v="1.0160479999999999E-6"/>
        <n v="5.7727900000000002E-6"/>
        <n v="5.1953769999999998E-6"/>
        <n v="1.5473621000000001E-5"/>
        <n v="1.2320321E-5"/>
        <n v="1.6878881E-5"/>
        <n v="5.156505E-6"/>
        <n v="7.380644999999999E-6"/>
        <n v="1.1368893E-5"/>
        <n v="8.0939929999999999E-6"/>
        <n v="2.2861454999999998E-5"/>
        <n v="4.4767739999999998E-6"/>
        <n v="2.5414410000000003E-5"/>
        <n v="1.3509858000000001E-5"/>
        <n v="6.1073989999999999E-6"/>
        <n v="9.4636769999999993E-6"/>
        <n v="9.1882609999999997E-6"/>
        <n v="4.9438249999999992E-6"/>
        <n v="7.4574860000000002E-6"/>
        <n v="9.5619560000000006E-6"/>
        <n v="5.8390239999999993E-6"/>
        <n v="1.7380915000000003E-5"/>
        <n v="6.0645828000000005E-5"/>
        <n v="5.2270547000000002E-5"/>
        <n v="8.8857659999999992E-6"/>
        <n v="5.63788E-2"/>
        <n v="0.21044089999999999"/>
        <n v="0.3092261"/>
        <n v="0.36616309999999996"/>
        <n v="0.68288060000000006"/>
        <n v="0.29622989999999999"/>
        <n v="0.40204620000000002"/>
        <n v="1.4016213"/>
        <n v="0.58803720000000004"/>
        <n v="2.8564773000000003"/>
        <n v="2.0605503999999999"/>
        <n v="0.26674229999999999"/>
        <n v="0.98122090000000006"/>
        <n v="0.95628380000000002"/>
        <n v="1.0139393999999999"/>
        <n v="1.0980102"/>
        <n v="1.1148716999999999"/>
        <n v="0.37209579999999998"/>
        <n v="0.83554439999999996"/>
        <n v="0.95053200000000004"/>
        <n v="1.7103607999999999"/>
        <n v="0.59525090000000003"/>
        <n v="0.34043109999999999"/>
        <n v="1.6945918"/>
        <n v="4.0113899000000002"/>
        <n v="0.57733570000000001"/>
        <n v="0.18696439999999998"/>
        <n v="0.269538"/>
        <n v="1.1207663000000001"/>
        <n v="1.5785233999999999"/>
        <n v="1.2698969"/>
        <n v="0.64083750000000006"/>
        <n v="1500"/>
        <n v="1271"/>
        <n v="2771"/>
        <n v="2860.4028571428576"/>
        <n v="8854.5385714285712"/>
        <n v="7086.3400000000011"/>
        <n v="23045.683333333334"/>
        <n v="16770.678"/>
        <n v="9088.0540000000001"/>
        <n v="5412.7350000000006"/>
        <n v="15721.257142857143"/>
        <n v="12638.376249999999"/>
        <n v="51451.714999999989"/>
        <n v="22684.017500000002"/>
        <n v="15942.58"/>
        <n v="21013.859999999997"/>
        <n v="8509.44"/>
        <n v="8889.3133333333335"/>
        <n v="88107.61"/>
        <n v="18156.842000000001"/>
        <n v="9809.6574999999993"/>
        <n v="46691.95"/>
        <n v="35589.981999999996"/>
        <n v="27682.985000000001"/>
        <n v="15376.74"/>
        <n v="30693.575000000001"/>
        <n v="17765.334285714289"/>
        <n v="4229.8600000000006"/>
        <n v="7956.7766666666666"/>
        <n v="27006.589999999993"/>
        <n v="26406.802499999998"/>
        <n v="27566.765000000003"/>
        <n v="33879.32"/>
        <n v="26742.571999999996"/>
        <n v="21286.862499999999"/>
        <n v="20266.6525"/>
        <n v="1993.2866666666666"/>
        <n v="29377.448"/>
        <n v="19998.863999999998"/>
        <n v="10544.894999999999"/>
        <n v="107308.62999999999"/>
        <n v="42766.743999999992"/>
        <n v="5784.87"/>
        <n v="10463.333333333334"/>
        <n v="12641.289999999999"/>
        <n v="26405.616666666665"/>
        <n v="11188.84"/>
        <n v="38703.116666666661"/>
        <n v="19020.536666666667"/>
        <n v="27691.159999999996"/>
        <n v="136654.34"/>
        <n v="49369.839999999989"/>
        <n v="72313.864285714284"/>
        <n v="3527.3833333333332"/>
        <n v="2244.8266666666673"/>
        <n v="18617.28"/>
        <n v="7559.1850000000004"/>
        <n v="30702.04"/>
        <n v="52272.505000000005"/>
        <n v="33829.612000000001"/>
        <n v="13115.625"/>
        <n v="13940.804000000002"/>
        <n v="27605.235000000001"/>
        <n v="14653.103333333331"/>
        <n v="45245.499999999993"/>
        <n v="8412.2759999999998"/>
        <n v="42669.345000000008"/>
        <n v="45428.373333333337"/>
        <n v="19489.26666666667"/>
        <n v="14757.167142857139"/>
        <n v="12582.82857142857"/>
        <n v="9032.5839999999971"/>
        <n v="22006.229999999996"/>
        <n v="26110.295000000006"/>
        <n v="18906.793333333335"/>
        <n v="57978.720000000008"/>
        <n v="100229.67"/>
        <n v="52392.083999999995"/>
        <n v="2843.91"/>
        <n v="3893.7150000000001"/>
        <n v="4035.0883333333331"/>
        <n v="16847.974999999999"/>
        <n v="12360.980000000001"/>
        <n v="7264.0419999999995"/>
        <n v="9456.7160000000003"/>
        <n v="33575.517499999994"/>
        <n v="11701.278"/>
        <n v="141041.76500000001"/>
        <n v="28022.721428571422"/>
        <n v="9662.0374999999985"/>
        <n v="36153.016666666663"/>
        <n v="23387.827499999999"/>
        <n v="48835.394999999997"/>
        <n v="21339.767999999996"/>
        <n v="28405.152499999997"/>
        <n v="5929.5199999999995"/>
        <n v="82756.31"/>
        <n v="32227.24"/>
        <n v="86421.774999999994"/>
        <n v="10328.881666666668"/>
        <n v="10995.376666666667"/>
        <n v="17720.112727272728"/>
        <n v="98872.747499999998"/>
        <n v="29135.08"/>
        <n v="3631.68"/>
        <n v="5010.2240000000002"/>
        <n v="27249.4575"/>
        <n v="39885.762499999997"/>
        <n v="32478.464999999997"/>
        <n v="10973.782000000001"/>
        <n v="1082.3514285714286"/>
        <n v="4231.9071428571424"/>
        <n v="4973.4575000000004"/>
        <n v="19464.683333333334"/>
        <n v="11932.570000000002"/>
        <n v="6151.3180000000002"/>
        <n v="3227.7350000000001"/>
        <n v="14621.714285714284"/>
        <n v="9771.8762499999993"/>
        <n v="51345.714999999989"/>
        <n v="18124.297500000001"/>
        <n v="12828.58"/>
        <n v="17599.305999999997"/>
        <n v="6355.4066666666677"/>
        <n v="6924.3133333333335"/>
        <n v="87118.42333333334"/>
        <n v="17070.570000000003"/>
        <n v="7320.9075000000003"/>
        <n v="44211.95"/>
        <n v="33347.222000000002"/>
        <n v="25195.38"/>
        <n v="14578.739999999998"/>
        <n v="28457.825000000004"/>
        <n v="14598.939999999999"/>
        <n v="1727.1099999999997"/>
        <n v="6576.3433333333332"/>
        <n v="24350.189999999995"/>
        <n v="24070.432499999999"/>
        <n v="24690.515000000003"/>
        <n v="33320.57"/>
        <n v="23938.54"/>
        <n v="19524.852500000001"/>
        <n v="17780.4025"/>
        <n v="40.633333333333333"/>
        <n v="27403.447999999997"/>
        <n v="18374.241999999995"/>
        <n v="7546.9199999999983"/>
        <n v="99308.62999999999"/>
        <n v="42134.479999999996"/>
        <n v="3414.0366666666664"/>
        <n v="8245.9333333333343"/>
        <n v="12146.289999999999"/>
        <n v="24627.283333333329"/>
        <n v="8235.0499999999993"/>
        <n v="36913.116666666661"/>
        <n v="17747.433333333331"/>
        <n v="26000.706666666669"/>
        <n v="134864.34"/>
        <n v="47161.173333333325"/>
        <n v="69365.715714285718"/>
        <n v="2204.8366666666666"/>
        <n v="4.8"/>
        <n v="16868.079999999998"/>
        <n v="6095.585"/>
        <n v="28841.640000000003"/>
        <n v="50262.505000000005"/>
        <n v="32449.611999999994"/>
        <n v="11865.624999999998"/>
        <n v="12357.803999999998"/>
        <n v="27028.170000000002"/>
        <n v="9816.4766666666674"/>
        <n v="41930.432000000001"/>
        <n v="7073.9159999999993"/>
        <n v="40772.885000000002"/>
        <n v="44143.373333333337"/>
        <n v="18086.733333333334"/>
        <n v="11592.847142857141"/>
        <n v="11494.971428571427"/>
        <n v="8091.5839999999989"/>
        <n v="20007.306666666667"/>
        <n v="20769.045000000002"/>
        <n v="17188.006666666668"/>
        <n v="56003.72"/>
        <n v="98896.33666666667"/>
        <n v="49882.929000000004"/>
        <n v="411.40999999999997"/>
        <n v="2384.9650000000001"/>
        <n v="2474.438333333333"/>
        <n v="15022.975"/>
        <n v="9589.2160000000003"/>
        <n v="4442.8820000000005"/>
        <n v="5098.2119999999995"/>
        <n v="30705.607499999998"/>
        <n v="8420.2780000000002"/>
        <n v="139114.26500000001"/>
        <n v="26058.557142857142"/>
        <n v="4896.3874999999998"/>
        <n v="31409.683333333334"/>
        <n v="22124.677500000002"/>
        <n v="46316.1"/>
        <n v="19474.951999999997"/>
        <n v="26625.1525"/>
        <n v="4151.7440000000006"/>
        <n v="80871.31"/>
        <n v="29835.533333333336"/>
        <n v="83641.774999999994"/>
        <n v="8920.1216666666678"/>
        <n v="8817.0433333333331"/>
        <n v="13252.470909090907"/>
        <n v="97241.497499999998"/>
        <n v="26415.08"/>
        <n v="2225.6799999999998"/>
        <n v="3583.2240000000002"/>
        <n v="25689.4575"/>
        <n v="35270.625"/>
        <n v="30296.564999999999"/>
        <n v="9481.5380000000005"/>
        <n v="1778.0514285714287"/>
        <n v="4622.6314285714279"/>
        <n v="2112.8825000000002"/>
        <n v="3581"/>
        <n v="4838.1080000000011"/>
        <n v="2936.7359999999999"/>
        <n v="2185"/>
        <n v="1099.5428571428572"/>
        <n v="2866.5"/>
        <n v="4559.72"/>
        <n v="3114"/>
        <n v="3414.5540000000001"/>
        <n v="2154.0333333333333"/>
        <n v="989.18666666666672"/>
        <n v="1086.2719999999999"/>
        <n v="2488.75"/>
        <n v="2480"/>
        <n v="2242.7599999999998"/>
        <n v="2487.605"/>
        <n v="797.99999999999989"/>
        <n v="2235.75"/>
        <n v="3166.3942857142856"/>
        <n v="2502.7500000000005"/>
        <n v="1380.4333333333334"/>
        <n v="2656.4"/>
        <n v="2336.37"/>
        <n v="2876.25"/>
        <n v="558.75"/>
        <n v="2804.0319999999997"/>
        <n v="1762.01"/>
        <n v="2486.25"/>
        <n v="1952.6533333333334"/>
        <n v="1974"/>
        <n v="1624.6219999999998"/>
        <n v="2997.9749999999999"/>
        <n v="632.26400000000001"/>
        <n v="2370.8333333333339"/>
        <n v="2217.4"/>
        <n v="495.00000000000006"/>
        <n v="1778.3333333333335"/>
        <n v="2953.7900000000004"/>
        <n v="1790.0000000000002"/>
        <n v="1273.103333333333"/>
        <n v="1690.4533333333336"/>
        <n v="1790"/>
        <n v="2208.666666666667"/>
        <n v="2948.1485714285714"/>
        <n v="1322.5466666666666"/>
        <n v="2240.0266666666666"/>
        <n v="1749.2"/>
        <n v="1463.6000000000001"/>
        <n v="1860.4000000000003"/>
        <n v="2010"/>
        <n v="1380.0000000000002"/>
        <n v="1583"/>
        <n v="577.06500000000005"/>
        <n v="4836.6266666666661"/>
        <n v="3315.0680000000002"/>
        <n v="1338.3600000000001"/>
        <n v="1896.4600000000003"/>
        <n v="1285"/>
        <n v="1402.5333333333333"/>
        <n v="3164.3199999999997"/>
        <n v="1087.8571428571429"/>
        <n v="941"/>
        <n v="1998.9233333333336"/>
        <n v="5341.25"/>
        <n v="1718.7866666666666"/>
        <n v="1975"/>
        <n v="2509.1550000000002"/>
        <n v="2432.5"/>
        <n v="1508.75"/>
        <n v="1560.65"/>
        <n v="1824.9999999999998"/>
        <n v="2771.7639999999997"/>
        <n v="2821.16"/>
        <n v="4358.5040000000008"/>
        <n v="2869.91"/>
        <n v="3281"/>
        <n v="1927.5"/>
        <n v="1964.1642857142854"/>
        <n v="4765.6499999999996"/>
        <n v="4743.333333333333"/>
        <n v="1263.1500000000001"/>
        <n v="2519.2950000000001"/>
        <n v="1864.816"/>
        <n v="1780"/>
        <n v="1777.7759999999996"/>
        <n v="1884.9999999999998"/>
        <n v="2391.7066666666665"/>
        <n v="2780"/>
        <n v="1408.7599999999998"/>
        <n v="2178.3333333333335"/>
        <n v="4467.6418181818171"/>
        <n v="1631.25"/>
        <n v="2720"/>
        <n v="1406"/>
        <n v="1427"/>
        <n v="1560"/>
        <n v="4615.1374999999998"/>
        <n v="2181.9"/>
        <n v="1492.2440000000001"/>
        <n v="83.333333333333343"/>
        <n v="2300"/>
        <n v="0.58333333333333337"/>
        <n v="0.83333333333333337"/>
        <n v="0.91666666666666663"/>
        <n v="1.25"/>
        <n v="0.75"/>
        <n v="1.8333333333333333"/>
        <n v="1.5833333333333333"/>
        <n v="0.41666666666666669"/>
        <n v="0.16666666666666666"/>
        <n v="1.1666666666666667"/>
        <n v="1.9166666666666667"/>
        <n v="1.0833333333333333"/>
        <n v="2.9166666666666665"/>
        <n v="3.1666666666666665"/>
        <n v="2300.7777777777778"/>
        <n v="-2295.7777777777778"/>
      </sharedItems>
    </cacheField>
    <cacheField name="Page1" numFmtId="0">
      <sharedItems count="12">
        <s v="Adyar"/>
        <s v="Balmatta"/>
        <s v="Bantwal"/>
        <s v="Kadaba"/>
        <s v="nexa service"/>
        <s v="sujith Bagh  Lane"/>
        <s v="Surathkal"/>
        <s v="Sullia"/>
        <s v="Naravi"/>
        <s v="Uppinangady"/>
        <s v="vitla"/>
        <s v="Yeyyadi"/>
      </sharedItems>
    </cacheField>
    <cacheField name="Page2" numFmtId="0">
      <sharedItems count="1">
        <s v="Mangalore"/>
      </sharedItems>
    </cacheField>
    <cacheField name="Page3" numFmtId="0">
      <sharedItems count="12">
        <s v="28-Jun-07"/>
        <s v="14-sep-89"/>
        <s v="27-nov-12"/>
        <s v="14-mar-17"/>
        <s v="27-May-20"/>
        <s v="14-Jun-17"/>
        <s v="29-Sep-06"/>
        <s v="23-aug-08"/>
        <s v="06-Apr-23"/>
        <s v="15-Jul-11"/>
        <s v="29-may-17"/>
        <s v="22-oct-11"/>
      </sharedItems>
    </cacheField>
    <cacheField name="Page4" numFmtId="0">
      <sharedItems count="3">
        <s v="Service and Body"/>
        <s v="service"/>
        <s v="Service &amp; Body"/>
      </sharedItems>
    </cacheField>
    <cacheField name="Months (Column)" numFmtId="0" databaseField="0">
      <fieldGroup base="1">
        <rangePr groupBy="months" startDate="2024-04-01T00:00:00" endDate="2025-05-14T00:00:00"/>
        <groupItems count="14">
          <s v="&lt;01-04-2024"/>
          <s v="Jan"/>
          <s v="Feb"/>
          <s v="Mar"/>
          <s v="Apr"/>
          <s v="May"/>
          <s v="Jun"/>
          <s v="Jul"/>
          <s v="Aug"/>
          <s v="Sep"/>
          <s v="Oct"/>
          <s v="Nov"/>
          <s v="Dec"/>
          <s v="&gt;14-05-2025"/>
        </groupItems>
      </fieldGroup>
    </cacheField>
    <cacheField name="Quarters (Column)" numFmtId="0" databaseField="0">
      <fieldGroup base="1">
        <rangePr groupBy="quarters" startDate="2024-04-01T00:00:00" endDate="2025-05-14T00:00:00"/>
        <groupItems count="6">
          <s v="&lt;01-04-2024"/>
          <s v="Qtr1"/>
          <s v="Qtr2"/>
          <s v="Qtr3"/>
          <s v="Qtr4"/>
          <s v="&gt;14-05-2025"/>
        </groupItems>
      </fieldGroup>
    </cacheField>
    <cacheField name="Years (Column)" numFmtId="0" databaseField="0">
      <fieldGroup base="1">
        <rangePr groupBy="years" startDate="2024-04-01T00:00:00" endDate="2025-05-14T00:00:00"/>
        <groupItems count="4">
          <s v="&lt;01-04-2024"/>
          <s v="2024"/>
          <s v="2025"/>
          <s v="&gt;14-05-2025"/>
        </groupItems>
      </fieldGroup>
    </cacheField>
  </cacheFields>
  <extLst>
    <ext xmlns:x14="http://schemas.microsoft.com/office/spreadsheetml/2009/9/main" uri="{725AE2AE-9491-48be-B2B4-4EB974FC3084}">
      <x14:pivotCacheDefinition pivotCacheId="158486524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2118">
  <r>
    <x v="0"/>
    <x v="0"/>
    <x v="0"/>
    <x v="0"/>
    <x v="0"/>
    <x v="0"/>
    <x v="0"/>
  </r>
  <r>
    <x v="0"/>
    <x v="1"/>
    <x v="1"/>
    <x v="0"/>
    <x v="0"/>
    <x v="0"/>
    <x v="0"/>
  </r>
  <r>
    <x v="0"/>
    <x v="2"/>
    <x v="0"/>
    <x v="0"/>
    <x v="0"/>
    <x v="0"/>
    <x v="0"/>
  </r>
  <r>
    <x v="0"/>
    <x v="3"/>
    <x v="0"/>
    <x v="0"/>
    <x v="0"/>
    <x v="0"/>
    <x v="0"/>
  </r>
  <r>
    <x v="0"/>
    <x v="4"/>
    <x v="2"/>
    <x v="0"/>
    <x v="0"/>
    <x v="0"/>
    <x v="0"/>
  </r>
  <r>
    <x v="0"/>
    <x v="5"/>
    <x v="2"/>
    <x v="0"/>
    <x v="0"/>
    <x v="0"/>
    <x v="0"/>
  </r>
  <r>
    <x v="0"/>
    <x v="6"/>
    <x v="3"/>
    <x v="0"/>
    <x v="0"/>
    <x v="0"/>
    <x v="0"/>
  </r>
  <r>
    <x v="0"/>
    <x v="7"/>
    <x v="0"/>
    <x v="0"/>
    <x v="0"/>
    <x v="0"/>
    <x v="0"/>
  </r>
  <r>
    <x v="0"/>
    <x v="8"/>
    <x v="3"/>
    <x v="0"/>
    <x v="0"/>
    <x v="0"/>
    <x v="0"/>
  </r>
  <r>
    <x v="0"/>
    <x v="9"/>
    <x v="1"/>
    <x v="0"/>
    <x v="0"/>
    <x v="0"/>
    <x v="0"/>
  </r>
  <r>
    <x v="0"/>
    <x v="10"/>
    <x v="4"/>
    <x v="0"/>
    <x v="0"/>
    <x v="0"/>
    <x v="0"/>
  </r>
  <r>
    <x v="0"/>
    <x v="11"/>
    <x v="4"/>
    <x v="0"/>
    <x v="0"/>
    <x v="0"/>
    <x v="0"/>
  </r>
  <r>
    <x v="0"/>
    <x v="12"/>
    <x v="0"/>
    <x v="0"/>
    <x v="0"/>
    <x v="0"/>
    <x v="0"/>
  </r>
  <r>
    <x v="0"/>
    <x v="13"/>
    <x v="3"/>
    <x v="0"/>
    <x v="0"/>
    <x v="0"/>
    <x v="0"/>
  </r>
  <r>
    <x v="0"/>
    <x v="14"/>
    <x v="4"/>
    <x v="0"/>
    <x v="0"/>
    <x v="0"/>
    <x v="0"/>
  </r>
  <r>
    <x v="0"/>
    <x v="15"/>
    <x v="4"/>
    <x v="0"/>
    <x v="0"/>
    <x v="0"/>
    <x v="0"/>
  </r>
  <r>
    <x v="0"/>
    <x v="16"/>
    <x v="0"/>
    <x v="0"/>
    <x v="0"/>
    <x v="0"/>
    <x v="0"/>
  </r>
  <r>
    <x v="0"/>
    <x v="17"/>
    <x v="1"/>
    <x v="0"/>
    <x v="0"/>
    <x v="0"/>
    <x v="0"/>
  </r>
  <r>
    <x v="0"/>
    <x v="18"/>
    <x v="0"/>
    <x v="0"/>
    <x v="0"/>
    <x v="0"/>
    <x v="0"/>
  </r>
  <r>
    <x v="0"/>
    <x v="19"/>
    <x v="4"/>
    <x v="0"/>
    <x v="0"/>
    <x v="0"/>
    <x v="0"/>
  </r>
  <r>
    <x v="0"/>
    <x v="20"/>
    <x v="3"/>
    <x v="0"/>
    <x v="0"/>
    <x v="0"/>
    <x v="0"/>
  </r>
  <r>
    <x v="0"/>
    <x v="21"/>
    <x v="4"/>
    <x v="0"/>
    <x v="0"/>
    <x v="0"/>
    <x v="0"/>
  </r>
  <r>
    <x v="0"/>
    <x v="22"/>
    <x v="4"/>
    <x v="0"/>
    <x v="0"/>
    <x v="0"/>
    <x v="0"/>
  </r>
  <r>
    <x v="0"/>
    <x v="23"/>
    <x v="2"/>
    <x v="0"/>
    <x v="0"/>
    <x v="0"/>
    <x v="0"/>
  </r>
  <r>
    <x v="0"/>
    <x v="24"/>
    <x v="2"/>
    <x v="0"/>
    <x v="0"/>
    <x v="0"/>
    <x v="0"/>
  </r>
  <r>
    <x v="0"/>
    <x v="25"/>
    <x v="3"/>
    <x v="0"/>
    <x v="0"/>
    <x v="0"/>
    <x v="0"/>
  </r>
  <r>
    <x v="0"/>
    <x v="26"/>
    <x v="5"/>
    <x v="0"/>
    <x v="0"/>
    <x v="0"/>
    <x v="0"/>
  </r>
  <r>
    <x v="0"/>
    <x v="27"/>
    <x v="3"/>
    <x v="0"/>
    <x v="0"/>
    <x v="0"/>
    <x v="0"/>
  </r>
  <r>
    <x v="0"/>
    <x v="28"/>
    <x v="4"/>
    <x v="0"/>
    <x v="0"/>
    <x v="0"/>
    <x v="0"/>
  </r>
  <r>
    <x v="0"/>
    <x v="29"/>
    <x v="4"/>
    <x v="0"/>
    <x v="0"/>
    <x v="0"/>
    <x v="0"/>
  </r>
  <r>
    <x v="0"/>
    <x v="30"/>
    <x v="3"/>
    <x v="0"/>
    <x v="0"/>
    <x v="0"/>
    <x v="0"/>
  </r>
  <r>
    <x v="0"/>
    <x v="31"/>
    <x v="2"/>
    <x v="0"/>
    <x v="0"/>
    <x v="0"/>
    <x v="0"/>
  </r>
  <r>
    <x v="0"/>
    <x v="32"/>
    <x v="4"/>
    <x v="0"/>
    <x v="0"/>
    <x v="0"/>
    <x v="0"/>
  </r>
  <r>
    <x v="0"/>
    <x v="33"/>
    <x v="6"/>
    <x v="0"/>
    <x v="0"/>
    <x v="0"/>
    <x v="0"/>
  </r>
  <r>
    <x v="0"/>
    <x v="34"/>
    <x v="3"/>
    <x v="0"/>
    <x v="0"/>
    <x v="0"/>
    <x v="0"/>
  </r>
  <r>
    <x v="0"/>
    <x v="35"/>
    <x v="2"/>
    <x v="0"/>
    <x v="0"/>
    <x v="0"/>
    <x v="0"/>
  </r>
  <r>
    <x v="0"/>
    <x v="36"/>
    <x v="6"/>
    <x v="0"/>
    <x v="0"/>
    <x v="0"/>
    <x v="0"/>
  </r>
  <r>
    <x v="0"/>
    <x v="37"/>
    <x v="7"/>
    <x v="0"/>
    <x v="0"/>
    <x v="0"/>
    <x v="0"/>
  </r>
  <r>
    <x v="0"/>
    <x v="38"/>
    <x v="2"/>
    <x v="0"/>
    <x v="0"/>
    <x v="0"/>
    <x v="0"/>
  </r>
  <r>
    <x v="0"/>
    <x v="39"/>
    <x v="2"/>
    <x v="0"/>
    <x v="0"/>
    <x v="0"/>
    <x v="0"/>
  </r>
  <r>
    <x v="0"/>
    <x v="40"/>
    <x v="2"/>
    <x v="0"/>
    <x v="0"/>
    <x v="0"/>
    <x v="0"/>
  </r>
  <r>
    <x v="0"/>
    <x v="41"/>
    <x v="3"/>
    <x v="0"/>
    <x v="0"/>
    <x v="0"/>
    <x v="0"/>
  </r>
  <r>
    <x v="0"/>
    <x v="42"/>
    <x v="0"/>
    <x v="0"/>
    <x v="0"/>
    <x v="0"/>
    <x v="0"/>
  </r>
  <r>
    <x v="0"/>
    <x v="43"/>
    <x v="2"/>
    <x v="0"/>
    <x v="0"/>
    <x v="0"/>
    <x v="0"/>
  </r>
  <r>
    <x v="0"/>
    <x v="44"/>
    <x v="4"/>
    <x v="0"/>
    <x v="0"/>
    <x v="0"/>
    <x v="0"/>
  </r>
  <r>
    <x v="0"/>
    <x v="45"/>
    <x v="2"/>
    <x v="0"/>
    <x v="0"/>
    <x v="0"/>
    <x v="0"/>
  </r>
  <r>
    <x v="0"/>
    <x v="46"/>
    <x v="2"/>
    <x v="0"/>
    <x v="0"/>
    <x v="0"/>
    <x v="0"/>
  </r>
  <r>
    <x v="0"/>
    <x v="47"/>
    <x v="0"/>
    <x v="0"/>
    <x v="0"/>
    <x v="0"/>
    <x v="0"/>
  </r>
  <r>
    <x v="0"/>
    <x v="48"/>
    <x v="3"/>
    <x v="0"/>
    <x v="0"/>
    <x v="0"/>
    <x v="0"/>
  </r>
  <r>
    <x v="0"/>
    <x v="49"/>
    <x v="4"/>
    <x v="0"/>
    <x v="0"/>
    <x v="0"/>
    <x v="0"/>
  </r>
  <r>
    <x v="0"/>
    <x v="50"/>
    <x v="5"/>
    <x v="0"/>
    <x v="0"/>
    <x v="0"/>
    <x v="0"/>
  </r>
  <r>
    <x v="0"/>
    <x v="51"/>
    <x v="7"/>
    <x v="0"/>
    <x v="0"/>
    <x v="0"/>
    <x v="0"/>
  </r>
  <r>
    <x v="0"/>
    <x v="52"/>
    <x v="5"/>
    <x v="0"/>
    <x v="0"/>
    <x v="0"/>
    <x v="0"/>
  </r>
  <r>
    <x v="0"/>
    <x v="53"/>
    <x v="2"/>
    <x v="0"/>
    <x v="0"/>
    <x v="0"/>
    <x v="0"/>
  </r>
  <r>
    <x v="0"/>
    <x v="54"/>
    <x v="0"/>
    <x v="0"/>
    <x v="0"/>
    <x v="0"/>
    <x v="0"/>
  </r>
  <r>
    <x v="0"/>
    <x v="55"/>
    <x v="3"/>
    <x v="0"/>
    <x v="0"/>
    <x v="0"/>
    <x v="0"/>
  </r>
  <r>
    <x v="0"/>
    <x v="56"/>
    <x v="0"/>
    <x v="0"/>
    <x v="0"/>
    <x v="0"/>
    <x v="0"/>
  </r>
  <r>
    <x v="0"/>
    <x v="57"/>
    <x v="4"/>
    <x v="0"/>
    <x v="0"/>
    <x v="0"/>
    <x v="0"/>
  </r>
  <r>
    <x v="0"/>
    <x v="58"/>
    <x v="4"/>
    <x v="0"/>
    <x v="0"/>
    <x v="0"/>
    <x v="0"/>
  </r>
  <r>
    <x v="0"/>
    <x v="59"/>
    <x v="5"/>
    <x v="0"/>
    <x v="0"/>
    <x v="0"/>
    <x v="0"/>
  </r>
  <r>
    <x v="0"/>
    <x v="60"/>
    <x v="2"/>
    <x v="0"/>
    <x v="0"/>
    <x v="0"/>
    <x v="0"/>
  </r>
  <r>
    <x v="0"/>
    <x v="61"/>
    <x v="8"/>
    <x v="0"/>
    <x v="0"/>
    <x v="0"/>
    <x v="0"/>
  </r>
  <r>
    <x v="0"/>
    <x v="62"/>
    <x v="3"/>
    <x v="0"/>
    <x v="0"/>
    <x v="0"/>
    <x v="0"/>
  </r>
  <r>
    <x v="0"/>
    <x v="63"/>
    <x v="9"/>
    <x v="0"/>
    <x v="0"/>
    <x v="0"/>
    <x v="0"/>
  </r>
  <r>
    <x v="0"/>
    <x v="64"/>
    <x v="7"/>
    <x v="0"/>
    <x v="0"/>
    <x v="0"/>
    <x v="0"/>
  </r>
  <r>
    <x v="0"/>
    <x v="65"/>
    <x v="0"/>
    <x v="0"/>
    <x v="0"/>
    <x v="0"/>
    <x v="0"/>
  </r>
  <r>
    <x v="0"/>
    <x v="66"/>
    <x v="7"/>
    <x v="0"/>
    <x v="0"/>
    <x v="0"/>
    <x v="0"/>
  </r>
  <r>
    <x v="0"/>
    <x v="67"/>
    <x v="8"/>
    <x v="0"/>
    <x v="0"/>
    <x v="0"/>
    <x v="0"/>
  </r>
  <r>
    <x v="0"/>
    <x v="68"/>
    <x v="2"/>
    <x v="0"/>
    <x v="0"/>
    <x v="0"/>
    <x v="0"/>
  </r>
  <r>
    <x v="0"/>
    <x v="69"/>
    <x v="3"/>
    <x v="0"/>
    <x v="0"/>
    <x v="0"/>
    <x v="0"/>
  </r>
  <r>
    <x v="0"/>
    <x v="70"/>
    <x v="2"/>
    <x v="0"/>
    <x v="0"/>
    <x v="0"/>
    <x v="0"/>
  </r>
  <r>
    <x v="0"/>
    <x v="71"/>
    <x v="4"/>
    <x v="0"/>
    <x v="0"/>
    <x v="0"/>
    <x v="0"/>
  </r>
  <r>
    <x v="0"/>
    <x v="72"/>
    <x v="2"/>
    <x v="0"/>
    <x v="0"/>
    <x v="0"/>
    <x v="0"/>
  </r>
  <r>
    <x v="0"/>
    <x v="73"/>
    <x v="1"/>
    <x v="0"/>
    <x v="0"/>
    <x v="0"/>
    <x v="0"/>
  </r>
  <r>
    <x v="0"/>
    <x v="74"/>
    <x v="7"/>
    <x v="0"/>
    <x v="0"/>
    <x v="0"/>
    <x v="0"/>
  </r>
  <r>
    <x v="0"/>
    <x v="75"/>
    <x v="6"/>
    <x v="0"/>
    <x v="0"/>
    <x v="0"/>
    <x v="0"/>
  </r>
  <r>
    <x v="0"/>
    <x v="76"/>
    <x v="3"/>
    <x v="0"/>
    <x v="0"/>
    <x v="0"/>
    <x v="0"/>
  </r>
  <r>
    <x v="0"/>
    <x v="77"/>
    <x v="7"/>
    <x v="0"/>
    <x v="0"/>
    <x v="0"/>
    <x v="0"/>
  </r>
  <r>
    <x v="0"/>
    <x v="78"/>
    <x v="1"/>
    <x v="0"/>
    <x v="0"/>
    <x v="0"/>
    <x v="0"/>
  </r>
  <r>
    <x v="0"/>
    <x v="79"/>
    <x v="4"/>
    <x v="0"/>
    <x v="0"/>
    <x v="0"/>
    <x v="0"/>
  </r>
  <r>
    <x v="0"/>
    <x v="80"/>
    <x v="0"/>
    <x v="0"/>
    <x v="0"/>
    <x v="0"/>
    <x v="0"/>
  </r>
  <r>
    <x v="0"/>
    <x v="81"/>
    <x v="7"/>
    <x v="0"/>
    <x v="0"/>
    <x v="0"/>
    <x v="0"/>
  </r>
  <r>
    <x v="0"/>
    <x v="82"/>
    <x v="5"/>
    <x v="0"/>
    <x v="0"/>
    <x v="0"/>
    <x v="0"/>
  </r>
  <r>
    <x v="0"/>
    <x v="83"/>
    <x v="3"/>
    <x v="0"/>
    <x v="0"/>
    <x v="0"/>
    <x v="0"/>
  </r>
  <r>
    <x v="0"/>
    <x v="84"/>
    <x v="4"/>
    <x v="0"/>
    <x v="0"/>
    <x v="0"/>
    <x v="0"/>
  </r>
  <r>
    <x v="0"/>
    <x v="85"/>
    <x v="2"/>
    <x v="0"/>
    <x v="0"/>
    <x v="0"/>
    <x v="0"/>
  </r>
  <r>
    <x v="0"/>
    <x v="86"/>
    <x v="7"/>
    <x v="0"/>
    <x v="0"/>
    <x v="0"/>
    <x v="0"/>
  </r>
  <r>
    <x v="0"/>
    <x v="87"/>
    <x v="2"/>
    <x v="0"/>
    <x v="0"/>
    <x v="0"/>
    <x v="0"/>
  </r>
  <r>
    <x v="0"/>
    <x v="88"/>
    <x v="4"/>
    <x v="0"/>
    <x v="0"/>
    <x v="0"/>
    <x v="0"/>
  </r>
  <r>
    <x v="0"/>
    <x v="89"/>
    <x v="7"/>
    <x v="0"/>
    <x v="0"/>
    <x v="0"/>
    <x v="0"/>
  </r>
  <r>
    <x v="0"/>
    <x v="90"/>
    <x v="3"/>
    <x v="0"/>
    <x v="0"/>
    <x v="0"/>
    <x v="0"/>
  </r>
  <r>
    <x v="0"/>
    <x v="91"/>
    <x v="9"/>
    <x v="0"/>
    <x v="0"/>
    <x v="0"/>
    <x v="0"/>
  </r>
  <r>
    <x v="0"/>
    <x v="92"/>
    <x v="4"/>
    <x v="0"/>
    <x v="0"/>
    <x v="0"/>
    <x v="0"/>
  </r>
  <r>
    <x v="0"/>
    <x v="93"/>
    <x v="10"/>
    <x v="0"/>
    <x v="0"/>
    <x v="0"/>
    <x v="0"/>
  </r>
  <r>
    <x v="0"/>
    <x v="94"/>
    <x v="2"/>
    <x v="0"/>
    <x v="0"/>
    <x v="0"/>
    <x v="0"/>
  </r>
  <r>
    <x v="0"/>
    <x v="95"/>
    <x v="2"/>
    <x v="0"/>
    <x v="0"/>
    <x v="0"/>
    <x v="0"/>
  </r>
  <r>
    <x v="0"/>
    <x v="96"/>
    <x v="3"/>
    <x v="0"/>
    <x v="0"/>
    <x v="0"/>
    <x v="0"/>
  </r>
  <r>
    <x v="0"/>
    <x v="97"/>
    <x v="1"/>
    <x v="0"/>
    <x v="0"/>
    <x v="0"/>
    <x v="0"/>
  </r>
  <r>
    <x v="0"/>
    <x v="98"/>
    <x v="4"/>
    <x v="0"/>
    <x v="0"/>
    <x v="0"/>
    <x v="0"/>
  </r>
  <r>
    <x v="0"/>
    <x v="99"/>
    <x v="2"/>
    <x v="0"/>
    <x v="0"/>
    <x v="0"/>
    <x v="0"/>
  </r>
  <r>
    <x v="0"/>
    <x v="100"/>
    <x v="7"/>
    <x v="0"/>
    <x v="0"/>
    <x v="0"/>
    <x v="0"/>
  </r>
  <r>
    <x v="0"/>
    <x v="101"/>
    <x v="4"/>
    <x v="0"/>
    <x v="0"/>
    <x v="0"/>
    <x v="0"/>
  </r>
  <r>
    <x v="0"/>
    <x v="102"/>
    <x v="7"/>
    <x v="0"/>
    <x v="0"/>
    <x v="0"/>
    <x v="0"/>
  </r>
  <r>
    <x v="0"/>
    <x v="103"/>
    <x v="3"/>
    <x v="0"/>
    <x v="0"/>
    <x v="0"/>
    <x v="0"/>
  </r>
  <r>
    <x v="0"/>
    <x v="104"/>
    <x v="3"/>
    <x v="0"/>
    <x v="0"/>
    <x v="0"/>
    <x v="0"/>
  </r>
  <r>
    <x v="0"/>
    <x v="105"/>
    <x v="7"/>
    <x v="0"/>
    <x v="0"/>
    <x v="0"/>
    <x v="0"/>
  </r>
  <r>
    <x v="0"/>
    <x v="106"/>
    <x v="2"/>
    <x v="0"/>
    <x v="0"/>
    <x v="0"/>
    <x v="0"/>
  </r>
  <r>
    <x v="0"/>
    <x v="107"/>
    <x v="0"/>
    <x v="0"/>
    <x v="0"/>
    <x v="0"/>
    <x v="0"/>
  </r>
  <r>
    <x v="0"/>
    <x v="108"/>
    <x v="4"/>
    <x v="0"/>
    <x v="0"/>
    <x v="0"/>
    <x v="0"/>
  </r>
  <r>
    <x v="0"/>
    <x v="109"/>
    <x v="0"/>
    <x v="0"/>
    <x v="0"/>
    <x v="0"/>
    <x v="0"/>
  </r>
  <r>
    <x v="0"/>
    <x v="110"/>
    <x v="3"/>
    <x v="0"/>
    <x v="0"/>
    <x v="0"/>
    <x v="0"/>
  </r>
  <r>
    <x v="0"/>
    <x v="111"/>
    <x v="0"/>
    <x v="0"/>
    <x v="0"/>
    <x v="0"/>
    <x v="0"/>
  </r>
  <r>
    <x v="0"/>
    <x v="112"/>
    <x v="4"/>
    <x v="0"/>
    <x v="0"/>
    <x v="0"/>
    <x v="0"/>
  </r>
  <r>
    <x v="0"/>
    <x v="113"/>
    <x v="4"/>
    <x v="0"/>
    <x v="0"/>
    <x v="0"/>
    <x v="0"/>
  </r>
  <r>
    <x v="0"/>
    <x v="114"/>
    <x v="9"/>
    <x v="0"/>
    <x v="0"/>
    <x v="0"/>
    <x v="0"/>
  </r>
  <r>
    <x v="0"/>
    <x v="115"/>
    <x v="0"/>
    <x v="0"/>
    <x v="0"/>
    <x v="0"/>
    <x v="0"/>
  </r>
  <r>
    <x v="0"/>
    <x v="116"/>
    <x v="1"/>
    <x v="0"/>
    <x v="0"/>
    <x v="0"/>
    <x v="0"/>
  </r>
  <r>
    <x v="0"/>
    <x v="117"/>
    <x v="3"/>
    <x v="0"/>
    <x v="0"/>
    <x v="0"/>
    <x v="0"/>
  </r>
  <r>
    <x v="0"/>
    <x v="118"/>
    <x v="4"/>
    <x v="0"/>
    <x v="0"/>
    <x v="0"/>
    <x v="0"/>
  </r>
  <r>
    <x v="0"/>
    <x v="119"/>
    <x v="7"/>
    <x v="0"/>
    <x v="0"/>
    <x v="0"/>
    <x v="0"/>
  </r>
  <r>
    <x v="0"/>
    <x v="120"/>
    <x v="6"/>
    <x v="0"/>
    <x v="0"/>
    <x v="0"/>
    <x v="0"/>
  </r>
  <r>
    <x v="0"/>
    <x v="121"/>
    <x v="3"/>
    <x v="0"/>
    <x v="0"/>
    <x v="0"/>
    <x v="0"/>
  </r>
  <r>
    <x v="0"/>
    <x v="122"/>
    <x v="3"/>
    <x v="0"/>
    <x v="0"/>
    <x v="0"/>
    <x v="0"/>
  </r>
  <r>
    <x v="0"/>
    <x v="123"/>
    <x v="7"/>
    <x v="0"/>
    <x v="0"/>
    <x v="0"/>
    <x v="0"/>
  </r>
  <r>
    <x v="0"/>
    <x v="124"/>
    <x v="3"/>
    <x v="0"/>
    <x v="0"/>
    <x v="0"/>
    <x v="0"/>
  </r>
  <r>
    <x v="0"/>
    <x v="125"/>
    <x v="4"/>
    <x v="0"/>
    <x v="0"/>
    <x v="0"/>
    <x v="0"/>
  </r>
  <r>
    <x v="0"/>
    <x v="126"/>
    <x v="2"/>
    <x v="0"/>
    <x v="0"/>
    <x v="0"/>
    <x v="0"/>
  </r>
  <r>
    <x v="0"/>
    <x v="127"/>
    <x v="7"/>
    <x v="0"/>
    <x v="0"/>
    <x v="0"/>
    <x v="0"/>
  </r>
  <r>
    <x v="0"/>
    <x v="128"/>
    <x v="2"/>
    <x v="0"/>
    <x v="0"/>
    <x v="0"/>
    <x v="0"/>
  </r>
  <r>
    <x v="0"/>
    <x v="129"/>
    <x v="2"/>
    <x v="0"/>
    <x v="0"/>
    <x v="0"/>
    <x v="0"/>
  </r>
  <r>
    <x v="0"/>
    <x v="130"/>
    <x v="2"/>
    <x v="0"/>
    <x v="0"/>
    <x v="0"/>
    <x v="0"/>
  </r>
  <r>
    <x v="0"/>
    <x v="131"/>
    <x v="3"/>
    <x v="0"/>
    <x v="0"/>
    <x v="0"/>
    <x v="0"/>
  </r>
  <r>
    <x v="0"/>
    <x v="132"/>
    <x v="11"/>
    <x v="0"/>
    <x v="0"/>
    <x v="0"/>
    <x v="0"/>
  </r>
  <r>
    <x v="1"/>
    <x v="0"/>
    <x v="7"/>
    <x v="0"/>
    <x v="0"/>
    <x v="0"/>
    <x v="0"/>
  </r>
  <r>
    <x v="1"/>
    <x v="1"/>
    <x v="7"/>
    <x v="0"/>
    <x v="0"/>
    <x v="0"/>
    <x v="0"/>
  </r>
  <r>
    <x v="1"/>
    <x v="2"/>
    <x v="6"/>
    <x v="0"/>
    <x v="0"/>
    <x v="0"/>
    <x v="0"/>
  </r>
  <r>
    <x v="1"/>
    <x v="3"/>
    <x v="12"/>
    <x v="0"/>
    <x v="0"/>
    <x v="0"/>
    <x v="0"/>
  </r>
  <r>
    <x v="1"/>
    <x v="4"/>
    <x v="13"/>
    <x v="0"/>
    <x v="0"/>
    <x v="0"/>
    <x v="0"/>
  </r>
  <r>
    <x v="1"/>
    <x v="5"/>
    <x v="12"/>
    <x v="0"/>
    <x v="0"/>
    <x v="0"/>
    <x v="0"/>
  </r>
  <r>
    <x v="1"/>
    <x v="6"/>
    <x v="11"/>
    <x v="0"/>
    <x v="0"/>
    <x v="0"/>
    <x v="0"/>
  </r>
  <r>
    <x v="1"/>
    <x v="7"/>
    <x v="14"/>
    <x v="0"/>
    <x v="0"/>
    <x v="0"/>
    <x v="0"/>
  </r>
  <r>
    <x v="1"/>
    <x v="8"/>
    <x v="11"/>
    <x v="0"/>
    <x v="0"/>
    <x v="0"/>
    <x v="0"/>
  </r>
  <r>
    <x v="1"/>
    <x v="9"/>
    <x v="2"/>
    <x v="0"/>
    <x v="0"/>
    <x v="0"/>
    <x v="0"/>
  </r>
  <r>
    <x v="1"/>
    <x v="10"/>
    <x v="12"/>
    <x v="0"/>
    <x v="0"/>
    <x v="0"/>
    <x v="0"/>
  </r>
  <r>
    <x v="1"/>
    <x v="11"/>
    <x v="12"/>
    <x v="0"/>
    <x v="0"/>
    <x v="0"/>
    <x v="0"/>
  </r>
  <r>
    <x v="1"/>
    <x v="12"/>
    <x v="15"/>
    <x v="0"/>
    <x v="0"/>
    <x v="0"/>
    <x v="0"/>
  </r>
  <r>
    <x v="1"/>
    <x v="13"/>
    <x v="11"/>
    <x v="0"/>
    <x v="0"/>
    <x v="0"/>
    <x v="0"/>
  </r>
  <r>
    <x v="1"/>
    <x v="14"/>
    <x v="7"/>
    <x v="0"/>
    <x v="0"/>
    <x v="0"/>
    <x v="0"/>
  </r>
  <r>
    <x v="1"/>
    <x v="15"/>
    <x v="16"/>
    <x v="0"/>
    <x v="0"/>
    <x v="0"/>
    <x v="0"/>
  </r>
  <r>
    <x v="1"/>
    <x v="16"/>
    <x v="17"/>
    <x v="0"/>
    <x v="0"/>
    <x v="0"/>
    <x v="0"/>
  </r>
  <r>
    <x v="1"/>
    <x v="17"/>
    <x v="5"/>
    <x v="0"/>
    <x v="0"/>
    <x v="0"/>
    <x v="0"/>
  </r>
  <r>
    <x v="1"/>
    <x v="18"/>
    <x v="18"/>
    <x v="0"/>
    <x v="0"/>
    <x v="0"/>
    <x v="0"/>
  </r>
  <r>
    <x v="1"/>
    <x v="19"/>
    <x v="15"/>
    <x v="0"/>
    <x v="0"/>
    <x v="0"/>
    <x v="0"/>
  </r>
  <r>
    <x v="1"/>
    <x v="20"/>
    <x v="11"/>
    <x v="0"/>
    <x v="0"/>
    <x v="0"/>
    <x v="0"/>
  </r>
  <r>
    <x v="1"/>
    <x v="21"/>
    <x v="12"/>
    <x v="0"/>
    <x v="0"/>
    <x v="0"/>
    <x v="0"/>
  </r>
  <r>
    <x v="1"/>
    <x v="22"/>
    <x v="19"/>
    <x v="0"/>
    <x v="0"/>
    <x v="0"/>
    <x v="0"/>
  </r>
  <r>
    <x v="1"/>
    <x v="23"/>
    <x v="17"/>
    <x v="0"/>
    <x v="0"/>
    <x v="0"/>
    <x v="0"/>
  </r>
  <r>
    <x v="1"/>
    <x v="24"/>
    <x v="15"/>
    <x v="0"/>
    <x v="0"/>
    <x v="0"/>
    <x v="0"/>
  </r>
  <r>
    <x v="1"/>
    <x v="25"/>
    <x v="11"/>
    <x v="0"/>
    <x v="0"/>
    <x v="0"/>
    <x v="0"/>
  </r>
  <r>
    <x v="1"/>
    <x v="26"/>
    <x v="20"/>
    <x v="0"/>
    <x v="0"/>
    <x v="0"/>
    <x v="0"/>
  </r>
  <r>
    <x v="1"/>
    <x v="27"/>
    <x v="11"/>
    <x v="0"/>
    <x v="0"/>
    <x v="0"/>
    <x v="0"/>
  </r>
  <r>
    <x v="1"/>
    <x v="28"/>
    <x v="19"/>
    <x v="0"/>
    <x v="0"/>
    <x v="0"/>
    <x v="0"/>
  </r>
  <r>
    <x v="1"/>
    <x v="29"/>
    <x v="21"/>
    <x v="0"/>
    <x v="0"/>
    <x v="0"/>
    <x v="0"/>
  </r>
  <r>
    <x v="1"/>
    <x v="30"/>
    <x v="11"/>
    <x v="0"/>
    <x v="0"/>
    <x v="0"/>
    <x v="0"/>
  </r>
  <r>
    <x v="1"/>
    <x v="31"/>
    <x v="6"/>
    <x v="0"/>
    <x v="0"/>
    <x v="0"/>
    <x v="0"/>
  </r>
  <r>
    <x v="1"/>
    <x v="32"/>
    <x v="5"/>
    <x v="0"/>
    <x v="0"/>
    <x v="0"/>
    <x v="0"/>
  </r>
  <r>
    <x v="1"/>
    <x v="33"/>
    <x v="20"/>
    <x v="0"/>
    <x v="0"/>
    <x v="0"/>
    <x v="0"/>
  </r>
  <r>
    <x v="1"/>
    <x v="34"/>
    <x v="11"/>
    <x v="0"/>
    <x v="0"/>
    <x v="0"/>
    <x v="0"/>
  </r>
  <r>
    <x v="1"/>
    <x v="35"/>
    <x v="16"/>
    <x v="0"/>
    <x v="0"/>
    <x v="0"/>
    <x v="0"/>
  </r>
  <r>
    <x v="1"/>
    <x v="36"/>
    <x v="14"/>
    <x v="0"/>
    <x v="0"/>
    <x v="0"/>
    <x v="0"/>
  </r>
  <r>
    <x v="1"/>
    <x v="37"/>
    <x v="18"/>
    <x v="0"/>
    <x v="0"/>
    <x v="0"/>
    <x v="0"/>
  </r>
  <r>
    <x v="1"/>
    <x v="38"/>
    <x v="14"/>
    <x v="0"/>
    <x v="0"/>
    <x v="0"/>
    <x v="0"/>
  </r>
  <r>
    <x v="1"/>
    <x v="39"/>
    <x v="13"/>
    <x v="0"/>
    <x v="0"/>
    <x v="0"/>
    <x v="0"/>
  </r>
  <r>
    <x v="1"/>
    <x v="40"/>
    <x v="13"/>
    <x v="0"/>
    <x v="0"/>
    <x v="0"/>
    <x v="0"/>
  </r>
  <r>
    <x v="1"/>
    <x v="41"/>
    <x v="11"/>
    <x v="0"/>
    <x v="0"/>
    <x v="0"/>
    <x v="0"/>
  </r>
  <r>
    <x v="1"/>
    <x v="42"/>
    <x v="19"/>
    <x v="0"/>
    <x v="0"/>
    <x v="0"/>
    <x v="0"/>
  </r>
  <r>
    <x v="1"/>
    <x v="43"/>
    <x v="22"/>
    <x v="0"/>
    <x v="0"/>
    <x v="0"/>
    <x v="0"/>
  </r>
  <r>
    <x v="1"/>
    <x v="44"/>
    <x v="23"/>
    <x v="0"/>
    <x v="0"/>
    <x v="0"/>
    <x v="0"/>
  </r>
  <r>
    <x v="1"/>
    <x v="45"/>
    <x v="21"/>
    <x v="0"/>
    <x v="0"/>
    <x v="0"/>
    <x v="0"/>
  </r>
  <r>
    <x v="1"/>
    <x v="46"/>
    <x v="22"/>
    <x v="0"/>
    <x v="0"/>
    <x v="0"/>
    <x v="0"/>
  </r>
  <r>
    <x v="1"/>
    <x v="47"/>
    <x v="18"/>
    <x v="0"/>
    <x v="0"/>
    <x v="0"/>
    <x v="0"/>
  </r>
  <r>
    <x v="1"/>
    <x v="48"/>
    <x v="11"/>
    <x v="0"/>
    <x v="0"/>
    <x v="0"/>
    <x v="0"/>
  </r>
  <r>
    <x v="1"/>
    <x v="49"/>
    <x v="15"/>
    <x v="0"/>
    <x v="0"/>
    <x v="0"/>
    <x v="0"/>
  </r>
  <r>
    <x v="1"/>
    <x v="50"/>
    <x v="15"/>
    <x v="0"/>
    <x v="0"/>
    <x v="0"/>
    <x v="0"/>
  </r>
  <r>
    <x v="1"/>
    <x v="51"/>
    <x v="20"/>
    <x v="0"/>
    <x v="0"/>
    <x v="0"/>
    <x v="0"/>
  </r>
  <r>
    <x v="1"/>
    <x v="52"/>
    <x v="22"/>
    <x v="0"/>
    <x v="0"/>
    <x v="0"/>
    <x v="0"/>
  </r>
  <r>
    <x v="1"/>
    <x v="53"/>
    <x v="14"/>
    <x v="0"/>
    <x v="0"/>
    <x v="0"/>
    <x v="0"/>
  </r>
  <r>
    <x v="1"/>
    <x v="54"/>
    <x v="12"/>
    <x v="0"/>
    <x v="0"/>
    <x v="0"/>
    <x v="0"/>
  </r>
  <r>
    <x v="1"/>
    <x v="55"/>
    <x v="11"/>
    <x v="0"/>
    <x v="0"/>
    <x v="0"/>
    <x v="0"/>
  </r>
  <r>
    <x v="1"/>
    <x v="56"/>
    <x v="23"/>
    <x v="0"/>
    <x v="0"/>
    <x v="0"/>
    <x v="0"/>
  </r>
  <r>
    <x v="1"/>
    <x v="57"/>
    <x v="13"/>
    <x v="0"/>
    <x v="0"/>
    <x v="0"/>
    <x v="0"/>
  </r>
  <r>
    <x v="1"/>
    <x v="58"/>
    <x v="20"/>
    <x v="0"/>
    <x v="0"/>
    <x v="0"/>
    <x v="0"/>
  </r>
  <r>
    <x v="1"/>
    <x v="59"/>
    <x v="22"/>
    <x v="0"/>
    <x v="0"/>
    <x v="0"/>
    <x v="0"/>
  </r>
  <r>
    <x v="1"/>
    <x v="60"/>
    <x v="17"/>
    <x v="0"/>
    <x v="0"/>
    <x v="0"/>
    <x v="0"/>
  </r>
  <r>
    <x v="1"/>
    <x v="61"/>
    <x v="22"/>
    <x v="0"/>
    <x v="0"/>
    <x v="0"/>
    <x v="0"/>
  </r>
  <r>
    <x v="1"/>
    <x v="62"/>
    <x v="11"/>
    <x v="0"/>
    <x v="0"/>
    <x v="0"/>
    <x v="0"/>
  </r>
  <r>
    <x v="1"/>
    <x v="63"/>
    <x v="8"/>
    <x v="0"/>
    <x v="0"/>
    <x v="0"/>
    <x v="0"/>
  </r>
  <r>
    <x v="1"/>
    <x v="64"/>
    <x v="12"/>
    <x v="0"/>
    <x v="0"/>
    <x v="0"/>
    <x v="0"/>
  </r>
  <r>
    <x v="1"/>
    <x v="65"/>
    <x v="23"/>
    <x v="0"/>
    <x v="0"/>
    <x v="0"/>
    <x v="0"/>
  </r>
  <r>
    <x v="1"/>
    <x v="66"/>
    <x v="19"/>
    <x v="0"/>
    <x v="0"/>
    <x v="0"/>
    <x v="0"/>
  </r>
  <r>
    <x v="1"/>
    <x v="67"/>
    <x v="24"/>
    <x v="0"/>
    <x v="0"/>
    <x v="0"/>
    <x v="0"/>
  </r>
  <r>
    <x v="1"/>
    <x v="68"/>
    <x v="13"/>
    <x v="0"/>
    <x v="0"/>
    <x v="0"/>
    <x v="0"/>
  </r>
  <r>
    <x v="1"/>
    <x v="69"/>
    <x v="11"/>
    <x v="0"/>
    <x v="0"/>
    <x v="0"/>
    <x v="0"/>
  </r>
  <r>
    <x v="1"/>
    <x v="70"/>
    <x v="16"/>
    <x v="0"/>
    <x v="0"/>
    <x v="0"/>
    <x v="0"/>
  </r>
  <r>
    <x v="1"/>
    <x v="71"/>
    <x v="15"/>
    <x v="0"/>
    <x v="0"/>
    <x v="0"/>
    <x v="0"/>
  </r>
  <r>
    <x v="1"/>
    <x v="72"/>
    <x v="17"/>
    <x v="0"/>
    <x v="0"/>
    <x v="0"/>
    <x v="0"/>
  </r>
  <r>
    <x v="1"/>
    <x v="73"/>
    <x v="13"/>
    <x v="0"/>
    <x v="0"/>
    <x v="0"/>
    <x v="0"/>
  </r>
  <r>
    <x v="1"/>
    <x v="74"/>
    <x v="25"/>
    <x v="0"/>
    <x v="0"/>
    <x v="0"/>
    <x v="0"/>
  </r>
  <r>
    <x v="1"/>
    <x v="75"/>
    <x v="26"/>
    <x v="0"/>
    <x v="0"/>
    <x v="0"/>
    <x v="0"/>
  </r>
  <r>
    <x v="1"/>
    <x v="76"/>
    <x v="11"/>
    <x v="0"/>
    <x v="0"/>
    <x v="0"/>
    <x v="0"/>
  </r>
  <r>
    <x v="1"/>
    <x v="77"/>
    <x v="20"/>
    <x v="0"/>
    <x v="0"/>
    <x v="0"/>
    <x v="0"/>
  </r>
  <r>
    <x v="1"/>
    <x v="78"/>
    <x v="5"/>
    <x v="0"/>
    <x v="0"/>
    <x v="0"/>
    <x v="0"/>
  </r>
  <r>
    <x v="1"/>
    <x v="79"/>
    <x v="16"/>
    <x v="0"/>
    <x v="0"/>
    <x v="0"/>
    <x v="0"/>
  </r>
  <r>
    <x v="1"/>
    <x v="80"/>
    <x v="12"/>
    <x v="0"/>
    <x v="0"/>
    <x v="0"/>
    <x v="0"/>
  </r>
  <r>
    <x v="1"/>
    <x v="81"/>
    <x v="18"/>
    <x v="0"/>
    <x v="0"/>
    <x v="0"/>
    <x v="0"/>
  </r>
  <r>
    <x v="1"/>
    <x v="82"/>
    <x v="20"/>
    <x v="0"/>
    <x v="0"/>
    <x v="0"/>
    <x v="0"/>
  </r>
  <r>
    <x v="1"/>
    <x v="83"/>
    <x v="11"/>
    <x v="0"/>
    <x v="0"/>
    <x v="0"/>
    <x v="0"/>
  </r>
  <r>
    <x v="1"/>
    <x v="84"/>
    <x v="19"/>
    <x v="0"/>
    <x v="0"/>
    <x v="0"/>
    <x v="0"/>
  </r>
  <r>
    <x v="1"/>
    <x v="85"/>
    <x v="19"/>
    <x v="0"/>
    <x v="0"/>
    <x v="0"/>
    <x v="0"/>
  </r>
  <r>
    <x v="1"/>
    <x v="86"/>
    <x v="17"/>
    <x v="0"/>
    <x v="0"/>
    <x v="0"/>
    <x v="0"/>
  </r>
  <r>
    <x v="1"/>
    <x v="87"/>
    <x v="20"/>
    <x v="0"/>
    <x v="0"/>
    <x v="0"/>
    <x v="0"/>
  </r>
  <r>
    <x v="1"/>
    <x v="88"/>
    <x v="17"/>
    <x v="0"/>
    <x v="0"/>
    <x v="0"/>
    <x v="0"/>
  </r>
  <r>
    <x v="1"/>
    <x v="89"/>
    <x v="13"/>
    <x v="0"/>
    <x v="0"/>
    <x v="0"/>
    <x v="0"/>
  </r>
  <r>
    <x v="1"/>
    <x v="90"/>
    <x v="11"/>
    <x v="0"/>
    <x v="0"/>
    <x v="0"/>
    <x v="0"/>
  </r>
  <r>
    <x v="1"/>
    <x v="91"/>
    <x v="2"/>
    <x v="0"/>
    <x v="0"/>
    <x v="0"/>
    <x v="0"/>
  </r>
  <r>
    <x v="1"/>
    <x v="92"/>
    <x v="7"/>
    <x v="0"/>
    <x v="0"/>
    <x v="0"/>
    <x v="0"/>
  </r>
  <r>
    <x v="1"/>
    <x v="93"/>
    <x v="0"/>
    <x v="0"/>
    <x v="0"/>
    <x v="0"/>
    <x v="0"/>
  </r>
  <r>
    <x v="1"/>
    <x v="94"/>
    <x v="19"/>
    <x v="0"/>
    <x v="0"/>
    <x v="0"/>
    <x v="0"/>
  </r>
  <r>
    <x v="1"/>
    <x v="95"/>
    <x v="15"/>
    <x v="0"/>
    <x v="0"/>
    <x v="0"/>
    <x v="0"/>
  </r>
  <r>
    <x v="1"/>
    <x v="96"/>
    <x v="11"/>
    <x v="0"/>
    <x v="0"/>
    <x v="0"/>
    <x v="0"/>
  </r>
  <r>
    <x v="1"/>
    <x v="97"/>
    <x v="5"/>
    <x v="0"/>
    <x v="0"/>
    <x v="0"/>
    <x v="0"/>
  </r>
  <r>
    <x v="1"/>
    <x v="98"/>
    <x v="18"/>
    <x v="0"/>
    <x v="0"/>
    <x v="0"/>
    <x v="0"/>
  </r>
  <r>
    <x v="1"/>
    <x v="99"/>
    <x v="19"/>
    <x v="0"/>
    <x v="0"/>
    <x v="0"/>
    <x v="0"/>
  </r>
  <r>
    <x v="1"/>
    <x v="100"/>
    <x v="20"/>
    <x v="0"/>
    <x v="0"/>
    <x v="0"/>
    <x v="0"/>
  </r>
  <r>
    <x v="1"/>
    <x v="101"/>
    <x v="27"/>
    <x v="0"/>
    <x v="0"/>
    <x v="0"/>
    <x v="0"/>
  </r>
  <r>
    <x v="1"/>
    <x v="102"/>
    <x v="23"/>
    <x v="0"/>
    <x v="0"/>
    <x v="0"/>
    <x v="0"/>
  </r>
  <r>
    <x v="1"/>
    <x v="103"/>
    <x v="11"/>
    <x v="0"/>
    <x v="0"/>
    <x v="0"/>
    <x v="0"/>
  </r>
  <r>
    <x v="1"/>
    <x v="104"/>
    <x v="11"/>
    <x v="0"/>
    <x v="0"/>
    <x v="0"/>
    <x v="0"/>
  </r>
  <r>
    <x v="1"/>
    <x v="105"/>
    <x v="16"/>
    <x v="0"/>
    <x v="0"/>
    <x v="0"/>
    <x v="0"/>
  </r>
  <r>
    <x v="1"/>
    <x v="106"/>
    <x v="23"/>
    <x v="0"/>
    <x v="0"/>
    <x v="0"/>
    <x v="0"/>
  </r>
  <r>
    <x v="1"/>
    <x v="107"/>
    <x v="16"/>
    <x v="0"/>
    <x v="0"/>
    <x v="0"/>
    <x v="0"/>
  </r>
  <r>
    <x v="1"/>
    <x v="108"/>
    <x v="8"/>
    <x v="0"/>
    <x v="0"/>
    <x v="0"/>
    <x v="0"/>
  </r>
  <r>
    <x v="1"/>
    <x v="109"/>
    <x v="16"/>
    <x v="0"/>
    <x v="0"/>
    <x v="0"/>
    <x v="0"/>
  </r>
  <r>
    <x v="1"/>
    <x v="110"/>
    <x v="11"/>
    <x v="0"/>
    <x v="0"/>
    <x v="0"/>
    <x v="0"/>
  </r>
  <r>
    <x v="1"/>
    <x v="111"/>
    <x v="19"/>
    <x v="0"/>
    <x v="0"/>
    <x v="0"/>
    <x v="0"/>
  </r>
  <r>
    <x v="1"/>
    <x v="112"/>
    <x v="16"/>
    <x v="0"/>
    <x v="0"/>
    <x v="0"/>
    <x v="0"/>
  </r>
  <r>
    <x v="1"/>
    <x v="113"/>
    <x v="19"/>
    <x v="0"/>
    <x v="0"/>
    <x v="0"/>
    <x v="0"/>
  </r>
  <r>
    <x v="1"/>
    <x v="114"/>
    <x v="16"/>
    <x v="0"/>
    <x v="0"/>
    <x v="0"/>
    <x v="0"/>
  </r>
  <r>
    <x v="1"/>
    <x v="115"/>
    <x v="16"/>
    <x v="0"/>
    <x v="0"/>
    <x v="0"/>
    <x v="0"/>
  </r>
  <r>
    <x v="1"/>
    <x v="116"/>
    <x v="12"/>
    <x v="0"/>
    <x v="0"/>
    <x v="0"/>
    <x v="0"/>
  </r>
  <r>
    <x v="1"/>
    <x v="117"/>
    <x v="11"/>
    <x v="0"/>
    <x v="0"/>
    <x v="0"/>
    <x v="0"/>
  </r>
  <r>
    <x v="1"/>
    <x v="118"/>
    <x v="20"/>
    <x v="0"/>
    <x v="0"/>
    <x v="0"/>
    <x v="0"/>
  </r>
  <r>
    <x v="1"/>
    <x v="119"/>
    <x v="20"/>
    <x v="0"/>
    <x v="0"/>
    <x v="0"/>
    <x v="0"/>
  </r>
  <r>
    <x v="1"/>
    <x v="120"/>
    <x v="28"/>
    <x v="0"/>
    <x v="0"/>
    <x v="0"/>
    <x v="0"/>
  </r>
  <r>
    <x v="1"/>
    <x v="121"/>
    <x v="11"/>
    <x v="0"/>
    <x v="0"/>
    <x v="0"/>
    <x v="0"/>
  </r>
  <r>
    <x v="1"/>
    <x v="122"/>
    <x v="11"/>
    <x v="0"/>
    <x v="0"/>
    <x v="0"/>
    <x v="0"/>
  </r>
  <r>
    <x v="1"/>
    <x v="123"/>
    <x v="6"/>
    <x v="0"/>
    <x v="0"/>
    <x v="0"/>
    <x v="0"/>
  </r>
  <r>
    <x v="1"/>
    <x v="124"/>
    <x v="11"/>
    <x v="0"/>
    <x v="0"/>
    <x v="0"/>
    <x v="0"/>
  </r>
  <r>
    <x v="1"/>
    <x v="125"/>
    <x v="8"/>
    <x v="0"/>
    <x v="0"/>
    <x v="0"/>
    <x v="0"/>
  </r>
  <r>
    <x v="1"/>
    <x v="126"/>
    <x v="19"/>
    <x v="0"/>
    <x v="0"/>
    <x v="0"/>
    <x v="0"/>
  </r>
  <r>
    <x v="1"/>
    <x v="127"/>
    <x v="23"/>
    <x v="0"/>
    <x v="0"/>
    <x v="0"/>
    <x v="0"/>
  </r>
  <r>
    <x v="1"/>
    <x v="128"/>
    <x v="23"/>
    <x v="0"/>
    <x v="0"/>
    <x v="0"/>
    <x v="0"/>
  </r>
  <r>
    <x v="1"/>
    <x v="129"/>
    <x v="18"/>
    <x v="0"/>
    <x v="0"/>
    <x v="0"/>
    <x v="0"/>
  </r>
  <r>
    <x v="1"/>
    <x v="130"/>
    <x v="20"/>
    <x v="0"/>
    <x v="0"/>
    <x v="0"/>
    <x v="0"/>
  </r>
  <r>
    <x v="1"/>
    <x v="131"/>
    <x v="11"/>
    <x v="0"/>
    <x v="0"/>
    <x v="0"/>
    <x v="0"/>
  </r>
  <r>
    <x v="1"/>
    <x v="132"/>
    <x v="11"/>
    <x v="0"/>
    <x v="0"/>
    <x v="0"/>
    <x v="0"/>
  </r>
  <r>
    <x v="2"/>
    <x v="0"/>
    <x v="0"/>
    <x v="0"/>
    <x v="0"/>
    <x v="0"/>
    <x v="0"/>
  </r>
  <r>
    <x v="2"/>
    <x v="1"/>
    <x v="1"/>
    <x v="0"/>
    <x v="0"/>
    <x v="0"/>
    <x v="0"/>
  </r>
  <r>
    <x v="2"/>
    <x v="2"/>
    <x v="0"/>
    <x v="0"/>
    <x v="0"/>
    <x v="0"/>
    <x v="0"/>
  </r>
  <r>
    <x v="2"/>
    <x v="3"/>
    <x v="0"/>
    <x v="0"/>
    <x v="0"/>
    <x v="0"/>
    <x v="0"/>
  </r>
  <r>
    <x v="2"/>
    <x v="4"/>
    <x v="2"/>
    <x v="0"/>
    <x v="0"/>
    <x v="0"/>
    <x v="0"/>
  </r>
  <r>
    <x v="2"/>
    <x v="5"/>
    <x v="2"/>
    <x v="0"/>
    <x v="0"/>
    <x v="0"/>
    <x v="0"/>
  </r>
  <r>
    <x v="2"/>
    <x v="6"/>
    <x v="3"/>
    <x v="0"/>
    <x v="0"/>
    <x v="0"/>
    <x v="0"/>
  </r>
  <r>
    <x v="2"/>
    <x v="7"/>
    <x v="0"/>
    <x v="0"/>
    <x v="0"/>
    <x v="0"/>
    <x v="0"/>
  </r>
  <r>
    <x v="2"/>
    <x v="8"/>
    <x v="3"/>
    <x v="0"/>
    <x v="0"/>
    <x v="0"/>
    <x v="0"/>
  </r>
  <r>
    <x v="2"/>
    <x v="9"/>
    <x v="1"/>
    <x v="0"/>
    <x v="0"/>
    <x v="0"/>
    <x v="0"/>
  </r>
  <r>
    <x v="2"/>
    <x v="10"/>
    <x v="4"/>
    <x v="0"/>
    <x v="0"/>
    <x v="0"/>
    <x v="0"/>
  </r>
  <r>
    <x v="2"/>
    <x v="11"/>
    <x v="4"/>
    <x v="0"/>
    <x v="0"/>
    <x v="0"/>
    <x v="0"/>
  </r>
  <r>
    <x v="2"/>
    <x v="12"/>
    <x v="0"/>
    <x v="0"/>
    <x v="0"/>
    <x v="0"/>
    <x v="0"/>
  </r>
  <r>
    <x v="2"/>
    <x v="13"/>
    <x v="3"/>
    <x v="0"/>
    <x v="0"/>
    <x v="0"/>
    <x v="0"/>
  </r>
  <r>
    <x v="2"/>
    <x v="14"/>
    <x v="4"/>
    <x v="0"/>
    <x v="0"/>
    <x v="0"/>
    <x v="0"/>
  </r>
  <r>
    <x v="2"/>
    <x v="15"/>
    <x v="4"/>
    <x v="0"/>
    <x v="0"/>
    <x v="0"/>
    <x v="0"/>
  </r>
  <r>
    <x v="2"/>
    <x v="16"/>
    <x v="0"/>
    <x v="0"/>
    <x v="0"/>
    <x v="0"/>
    <x v="0"/>
  </r>
  <r>
    <x v="2"/>
    <x v="17"/>
    <x v="1"/>
    <x v="0"/>
    <x v="0"/>
    <x v="0"/>
    <x v="0"/>
  </r>
  <r>
    <x v="2"/>
    <x v="18"/>
    <x v="0"/>
    <x v="0"/>
    <x v="0"/>
    <x v="0"/>
    <x v="0"/>
  </r>
  <r>
    <x v="2"/>
    <x v="19"/>
    <x v="4"/>
    <x v="0"/>
    <x v="0"/>
    <x v="0"/>
    <x v="0"/>
  </r>
  <r>
    <x v="2"/>
    <x v="20"/>
    <x v="3"/>
    <x v="0"/>
    <x v="0"/>
    <x v="0"/>
    <x v="0"/>
  </r>
  <r>
    <x v="2"/>
    <x v="21"/>
    <x v="4"/>
    <x v="0"/>
    <x v="0"/>
    <x v="0"/>
    <x v="0"/>
  </r>
  <r>
    <x v="2"/>
    <x v="22"/>
    <x v="4"/>
    <x v="0"/>
    <x v="0"/>
    <x v="0"/>
    <x v="0"/>
  </r>
  <r>
    <x v="2"/>
    <x v="23"/>
    <x v="2"/>
    <x v="0"/>
    <x v="0"/>
    <x v="0"/>
    <x v="0"/>
  </r>
  <r>
    <x v="2"/>
    <x v="24"/>
    <x v="2"/>
    <x v="0"/>
    <x v="0"/>
    <x v="0"/>
    <x v="0"/>
  </r>
  <r>
    <x v="2"/>
    <x v="25"/>
    <x v="3"/>
    <x v="0"/>
    <x v="0"/>
    <x v="0"/>
    <x v="0"/>
  </r>
  <r>
    <x v="2"/>
    <x v="26"/>
    <x v="5"/>
    <x v="0"/>
    <x v="0"/>
    <x v="0"/>
    <x v="0"/>
  </r>
  <r>
    <x v="2"/>
    <x v="27"/>
    <x v="3"/>
    <x v="0"/>
    <x v="0"/>
    <x v="0"/>
    <x v="0"/>
  </r>
  <r>
    <x v="2"/>
    <x v="28"/>
    <x v="4"/>
    <x v="0"/>
    <x v="0"/>
    <x v="0"/>
    <x v="0"/>
  </r>
  <r>
    <x v="2"/>
    <x v="29"/>
    <x v="4"/>
    <x v="0"/>
    <x v="0"/>
    <x v="0"/>
    <x v="0"/>
  </r>
  <r>
    <x v="2"/>
    <x v="30"/>
    <x v="3"/>
    <x v="0"/>
    <x v="0"/>
    <x v="0"/>
    <x v="0"/>
  </r>
  <r>
    <x v="2"/>
    <x v="31"/>
    <x v="2"/>
    <x v="0"/>
    <x v="0"/>
    <x v="0"/>
    <x v="0"/>
  </r>
  <r>
    <x v="2"/>
    <x v="32"/>
    <x v="4"/>
    <x v="0"/>
    <x v="0"/>
    <x v="0"/>
    <x v="0"/>
  </r>
  <r>
    <x v="2"/>
    <x v="33"/>
    <x v="6"/>
    <x v="0"/>
    <x v="0"/>
    <x v="0"/>
    <x v="0"/>
  </r>
  <r>
    <x v="2"/>
    <x v="34"/>
    <x v="3"/>
    <x v="0"/>
    <x v="0"/>
    <x v="0"/>
    <x v="0"/>
  </r>
  <r>
    <x v="2"/>
    <x v="35"/>
    <x v="2"/>
    <x v="0"/>
    <x v="0"/>
    <x v="0"/>
    <x v="0"/>
  </r>
  <r>
    <x v="2"/>
    <x v="36"/>
    <x v="6"/>
    <x v="0"/>
    <x v="0"/>
    <x v="0"/>
    <x v="0"/>
  </r>
  <r>
    <x v="2"/>
    <x v="37"/>
    <x v="7"/>
    <x v="0"/>
    <x v="0"/>
    <x v="0"/>
    <x v="0"/>
  </r>
  <r>
    <x v="2"/>
    <x v="38"/>
    <x v="2"/>
    <x v="0"/>
    <x v="0"/>
    <x v="0"/>
    <x v="0"/>
  </r>
  <r>
    <x v="2"/>
    <x v="39"/>
    <x v="2"/>
    <x v="0"/>
    <x v="0"/>
    <x v="0"/>
    <x v="0"/>
  </r>
  <r>
    <x v="2"/>
    <x v="40"/>
    <x v="2"/>
    <x v="0"/>
    <x v="0"/>
    <x v="0"/>
    <x v="0"/>
  </r>
  <r>
    <x v="2"/>
    <x v="41"/>
    <x v="3"/>
    <x v="0"/>
    <x v="0"/>
    <x v="0"/>
    <x v="0"/>
  </r>
  <r>
    <x v="2"/>
    <x v="42"/>
    <x v="0"/>
    <x v="0"/>
    <x v="0"/>
    <x v="0"/>
    <x v="0"/>
  </r>
  <r>
    <x v="2"/>
    <x v="43"/>
    <x v="2"/>
    <x v="0"/>
    <x v="0"/>
    <x v="0"/>
    <x v="0"/>
  </r>
  <r>
    <x v="2"/>
    <x v="44"/>
    <x v="4"/>
    <x v="0"/>
    <x v="0"/>
    <x v="0"/>
    <x v="0"/>
  </r>
  <r>
    <x v="2"/>
    <x v="45"/>
    <x v="2"/>
    <x v="0"/>
    <x v="0"/>
    <x v="0"/>
    <x v="0"/>
  </r>
  <r>
    <x v="2"/>
    <x v="46"/>
    <x v="2"/>
    <x v="0"/>
    <x v="0"/>
    <x v="0"/>
    <x v="0"/>
  </r>
  <r>
    <x v="2"/>
    <x v="47"/>
    <x v="0"/>
    <x v="0"/>
    <x v="0"/>
    <x v="0"/>
    <x v="0"/>
  </r>
  <r>
    <x v="2"/>
    <x v="48"/>
    <x v="3"/>
    <x v="0"/>
    <x v="0"/>
    <x v="0"/>
    <x v="0"/>
  </r>
  <r>
    <x v="2"/>
    <x v="49"/>
    <x v="4"/>
    <x v="0"/>
    <x v="0"/>
    <x v="0"/>
    <x v="0"/>
  </r>
  <r>
    <x v="2"/>
    <x v="50"/>
    <x v="5"/>
    <x v="0"/>
    <x v="0"/>
    <x v="0"/>
    <x v="0"/>
  </r>
  <r>
    <x v="2"/>
    <x v="51"/>
    <x v="7"/>
    <x v="0"/>
    <x v="0"/>
    <x v="0"/>
    <x v="0"/>
  </r>
  <r>
    <x v="2"/>
    <x v="52"/>
    <x v="5"/>
    <x v="0"/>
    <x v="0"/>
    <x v="0"/>
    <x v="0"/>
  </r>
  <r>
    <x v="2"/>
    <x v="53"/>
    <x v="2"/>
    <x v="0"/>
    <x v="0"/>
    <x v="0"/>
    <x v="0"/>
  </r>
  <r>
    <x v="2"/>
    <x v="54"/>
    <x v="0"/>
    <x v="0"/>
    <x v="0"/>
    <x v="0"/>
    <x v="0"/>
  </r>
  <r>
    <x v="2"/>
    <x v="55"/>
    <x v="3"/>
    <x v="0"/>
    <x v="0"/>
    <x v="0"/>
    <x v="0"/>
  </r>
  <r>
    <x v="2"/>
    <x v="56"/>
    <x v="0"/>
    <x v="0"/>
    <x v="0"/>
    <x v="0"/>
    <x v="0"/>
  </r>
  <r>
    <x v="2"/>
    <x v="57"/>
    <x v="4"/>
    <x v="0"/>
    <x v="0"/>
    <x v="0"/>
    <x v="0"/>
  </r>
  <r>
    <x v="2"/>
    <x v="58"/>
    <x v="4"/>
    <x v="0"/>
    <x v="0"/>
    <x v="0"/>
    <x v="0"/>
  </r>
  <r>
    <x v="2"/>
    <x v="59"/>
    <x v="5"/>
    <x v="0"/>
    <x v="0"/>
    <x v="0"/>
    <x v="0"/>
  </r>
  <r>
    <x v="2"/>
    <x v="60"/>
    <x v="2"/>
    <x v="0"/>
    <x v="0"/>
    <x v="0"/>
    <x v="0"/>
  </r>
  <r>
    <x v="2"/>
    <x v="61"/>
    <x v="8"/>
    <x v="0"/>
    <x v="0"/>
    <x v="0"/>
    <x v="0"/>
  </r>
  <r>
    <x v="2"/>
    <x v="62"/>
    <x v="3"/>
    <x v="0"/>
    <x v="0"/>
    <x v="0"/>
    <x v="0"/>
  </r>
  <r>
    <x v="2"/>
    <x v="63"/>
    <x v="9"/>
    <x v="0"/>
    <x v="0"/>
    <x v="0"/>
    <x v="0"/>
  </r>
  <r>
    <x v="2"/>
    <x v="64"/>
    <x v="7"/>
    <x v="0"/>
    <x v="0"/>
    <x v="0"/>
    <x v="0"/>
  </r>
  <r>
    <x v="2"/>
    <x v="65"/>
    <x v="0"/>
    <x v="0"/>
    <x v="0"/>
    <x v="0"/>
    <x v="0"/>
  </r>
  <r>
    <x v="2"/>
    <x v="66"/>
    <x v="7"/>
    <x v="0"/>
    <x v="0"/>
    <x v="0"/>
    <x v="0"/>
  </r>
  <r>
    <x v="2"/>
    <x v="67"/>
    <x v="8"/>
    <x v="0"/>
    <x v="0"/>
    <x v="0"/>
    <x v="0"/>
  </r>
  <r>
    <x v="2"/>
    <x v="68"/>
    <x v="2"/>
    <x v="0"/>
    <x v="0"/>
    <x v="0"/>
    <x v="0"/>
  </r>
  <r>
    <x v="2"/>
    <x v="69"/>
    <x v="3"/>
    <x v="0"/>
    <x v="0"/>
    <x v="0"/>
    <x v="0"/>
  </r>
  <r>
    <x v="2"/>
    <x v="70"/>
    <x v="2"/>
    <x v="0"/>
    <x v="0"/>
    <x v="0"/>
    <x v="0"/>
  </r>
  <r>
    <x v="2"/>
    <x v="71"/>
    <x v="4"/>
    <x v="0"/>
    <x v="0"/>
    <x v="0"/>
    <x v="0"/>
  </r>
  <r>
    <x v="2"/>
    <x v="72"/>
    <x v="2"/>
    <x v="0"/>
    <x v="0"/>
    <x v="0"/>
    <x v="0"/>
  </r>
  <r>
    <x v="2"/>
    <x v="73"/>
    <x v="1"/>
    <x v="0"/>
    <x v="0"/>
    <x v="0"/>
    <x v="0"/>
  </r>
  <r>
    <x v="2"/>
    <x v="74"/>
    <x v="7"/>
    <x v="0"/>
    <x v="0"/>
    <x v="0"/>
    <x v="0"/>
  </r>
  <r>
    <x v="2"/>
    <x v="75"/>
    <x v="6"/>
    <x v="0"/>
    <x v="0"/>
    <x v="0"/>
    <x v="0"/>
  </r>
  <r>
    <x v="2"/>
    <x v="76"/>
    <x v="3"/>
    <x v="0"/>
    <x v="0"/>
    <x v="0"/>
    <x v="0"/>
  </r>
  <r>
    <x v="2"/>
    <x v="77"/>
    <x v="7"/>
    <x v="0"/>
    <x v="0"/>
    <x v="0"/>
    <x v="0"/>
  </r>
  <r>
    <x v="2"/>
    <x v="78"/>
    <x v="1"/>
    <x v="0"/>
    <x v="0"/>
    <x v="0"/>
    <x v="0"/>
  </r>
  <r>
    <x v="2"/>
    <x v="79"/>
    <x v="4"/>
    <x v="0"/>
    <x v="0"/>
    <x v="0"/>
    <x v="0"/>
  </r>
  <r>
    <x v="2"/>
    <x v="80"/>
    <x v="0"/>
    <x v="0"/>
    <x v="0"/>
    <x v="0"/>
    <x v="0"/>
  </r>
  <r>
    <x v="2"/>
    <x v="81"/>
    <x v="7"/>
    <x v="0"/>
    <x v="0"/>
    <x v="0"/>
    <x v="0"/>
  </r>
  <r>
    <x v="2"/>
    <x v="82"/>
    <x v="5"/>
    <x v="0"/>
    <x v="0"/>
    <x v="0"/>
    <x v="0"/>
  </r>
  <r>
    <x v="2"/>
    <x v="83"/>
    <x v="3"/>
    <x v="0"/>
    <x v="0"/>
    <x v="0"/>
    <x v="0"/>
  </r>
  <r>
    <x v="2"/>
    <x v="84"/>
    <x v="4"/>
    <x v="0"/>
    <x v="0"/>
    <x v="0"/>
    <x v="0"/>
  </r>
  <r>
    <x v="2"/>
    <x v="85"/>
    <x v="2"/>
    <x v="0"/>
    <x v="0"/>
    <x v="0"/>
    <x v="0"/>
  </r>
  <r>
    <x v="2"/>
    <x v="86"/>
    <x v="7"/>
    <x v="0"/>
    <x v="0"/>
    <x v="0"/>
    <x v="0"/>
  </r>
  <r>
    <x v="2"/>
    <x v="87"/>
    <x v="2"/>
    <x v="0"/>
    <x v="0"/>
    <x v="0"/>
    <x v="0"/>
  </r>
  <r>
    <x v="2"/>
    <x v="88"/>
    <x v="4"/>
    <x v="0"/>
    <x v="0"/>
    <x v="0"/>
    <x v="0"/>
  </r>
  <r>
    <x v="2"/>
    <x v="89"/>
    <x v="7"/>
    <x v="0"/>
    <x v="0"/>
    <x v="0"/>
    <x v="0"/>
  </r>
  <r>
    <x v="2"/>
    <x v="90"/>
    <x v="3"/>
    <x v="0"/>
    <x v="0"/>
    <x v="0"/>
    <x v="0"/>
  </r>
  <r>
    <x v="2"/>
    <x v="91"/>
    <x v="9"/>
    <x v="0"/>
    <x v="0"/>
    <x v="0"/>
    <x v="0"/>
  </r>
  <r>
    <x v="2"/>
    <x v="92"/>
    <x v="4"/>
    <x v="0"/>
    <x v="0"/>
    <x v="0"/>
    <x v="0"/>
  </r>
  <r>
    <x v="2"/>
    <x v="93"/>
    <x v="10"/>
    <x v="0"/>
    <x v="0"/>
    <x v="0"/>
    <x v="0"/>
  </r>
  <r>
    <x v="2"/>
    <x v="94"/>
    <x v="2"/>
    <x v="0"/>
    <x v="0"/>
    <x v="0"/>
    <x v="0"/>
  </r>
  <r>
    <x v="2"/>
    <x v="95"/>
    <x v="2"/>
    <x v="0"/>
    <x v="0"/>
    <x v="0"/>
    <x v="0"/>
  </r>
  <r>
    <x v="2"/>
    <x v="96"/>
    <x v="3"/>
    <x v="0"/>
    <x v="0"/>
    <x v="0"/>
    <x v="0"/>
  </r>
  <r>
    <x v="2"/>
    <x v="97"/>
    <x v="1"/>
    <x v="0"/>
    <x v="0"/>
    <x v="0"/>
    <x v="0"/>
  </r>
  <r>
    <x v="2"/>
    <x v="98"/>
    <x v="4"/>
    <x v="0"/>
    <x v="0"/>
    <x v="0"/>
    <x v="0"/>
  </r>
  <r>
    <x v="2"/>
    <x v="99"/>
    <x v="2"/>
    <x v="0"/>
    <x v="0"/>
    <x v="0"/>
    <x v="0"/>
  </r>
  <r>
    <x v="2"/>
    <x v="100"/>
    <x v="7"/>
    <x v="0"/>
    <x v="0"/>
    <x v="0"/>
    <x v="0"/>
  </r>
  <r>
    <x v="2"/>
    <x v="101"/>
    <x v="4"/>
    <x v="0"/>
    <x v="0"/>
    <x v="0"/>
    <x v="0"/>
  </r>
  <r>
    <x v="2"/>
    <x v="102"/>
    <x v="7"/>
    <x v="0"/>
    <x v="0"/>
    <x v="0"/>
    <x v="0"/>
  </r>
  <r>
    <x v="2"/>
    <x v="103"/>
    <x v="3"/>
    <x v="0"/>
    <x v="0"/>
    <x v="0"/>
    <x v="0"/>
  </r>
  <r>
    <x v="2"/>
    <x v="104"/>
    <x v="3"/>
    <x v="0"/>
    <x v="0"/>
    <x v="0"/>
    <x v="0"/>
  </r>
  <r>
    <x v="2"/>
    <x v="105"/>
    <x v="7"/>
    <x v="0"/>
    <x v="0"/>
    <x v="0"/>
    <x v="0"/>
  </r>
  <r>
    <x v="2"/>
    <x v="106"/>
    <x v="2"/>
    <x v="0"/>
    <x v="0"/>
    <x v="0"/>
    <x v="0"/>
  </r>
  <r>
    <x v="2"/>
    <x v="107"/>
    <x v="0"/>
    <x v="0"/>
    <x v="0"/>
    <x v="0"/>
    <x v="0"/>
  </r>
  <r>
    <x v="2"/>
    <x v="108"/>
    <x v="4"/>
    <x v="0"/>
    <x v="0"/>
    <x v="0"/>
    <x v="0"/>
  </r>
  <r>
    <x v="2"/>
    <x v="109"/>
    <x v="0"/>
    <x v="0"/>
    <x v="0"/>
    <x v="0"/>
    <x v="0"/>
  </r>
  <r>
    <x v="2"/>
    <x v="110"/>
    <x v="3"/>
    <x v="0"/>
    <x v="0"/>
    <x v="0"/>
    <x v="0"/>
  </r>
  <r>
    <x v="2"/>
    <x v="111"/>
    <x v="0"/>
    <x v="0"/>
    <x v="0"/>
    <x v="0"/>
    <x v="0"/>
  </r>
  <r>
    <x v="2"/>
    <x v="112"/>
    <x v="4"/>
    <x v="0"/>
    <x v="0"/>
    <x v="0"/>
    <x v="0"/>
  </r>
  <r>
    <x v="2"/>
    <x v="113"/>
    <x v="4"/>
    <x v="0"/>
    <x v="0"/>
    <x v="0"/>
    <x v="0"/>
  </r>
  <r>
    <x v="2"/>
    <x v="114"/>
    <x v="9"/>
    <x v="0"/>
    <x v="0"/>
    <x v="0"/>
    <x v="0"/>
  </r>
  <r>
    <x v="2"/>
    <x v="115"/>
    <x v="0"/>
    <x v="0"/>
    <x v="0"/>
    <x v="0"/>
    <x v="0"/>
  </r>
  <r>
    <x v="2"/>
    <x v="116"/>
    <x v="1"/>
    <x v="0"/>
    <x v="0"/>
    <x v="0"/>
    <x v="0"/>
  </r>
  <r>
    <x v="2"/>
    <x v="117"/>
    <x v="3"/>
    <x v="0"/>
    <x v="0"/>
    <x v="0"/>
    <x v="0"/>
  </r>
  <r>
    <x v="2"/>
    <x v="118"/>
    <x v="4"/>
    <x v="0"/>
    <x v="0"/>
    <x v="0"/>
    <x v="0"/>
  </r>
  <r>
    <x v="2"/>
    <x v="119"/>
    <x v="7"/>
    <x v="0"/>
    <x v="0"/>
    <x v="0"/>
    <x v="0"/>
  </r>
  <r>
    <x v="2"/>
    <x v="120"/>
    <x v="6"/>
    <x v="0"/>
    <x v="0"/>
    <x v="0"/>
    <x v="0"/>
  </r>
  <r>
    <x v="2"/>
    <x v="121"/>
    <x v="3"/>
    <x v="0"/>
    <x v="0"/>
    <x v="0"/>
    <x v="0"/>
  </r>
  <r>
    <x v="2"/>
    <x v="122"/>
    <x v="3"/>
    <x v="0"/>
    <x v="0"/>
    <x v="0"/>
    <x v="0"/>
  </r>
  <r>
    <x v="2"/>
    <x v="123"/>
    <x v="7"/>
    <x v="0"/>
    <x v="0"/>
    <x v="0"/>
    <x v="0"/>
  </r>
  <r>
    <x v="2"/>
    <x v="124"/>
    <x v="3"/>
    <x v="0"/>
    <x v="0"/>
    <x v="0"/>
    <x v="0"/>
  </r>
  <r>
    <x v="2"/>
    <x v="125"/>
    <x v="4"/>
    <x v="0"/>
    <x v="0"/>
    <x v="0"/>
    <x v="0"/>
  </r>
  <r>
    <x v="2"/>
    <x v="126"/>
    <x v="2"/>
    <x v="0"/>
    <x v="0"/>
    <x v="0"/>
    <x v="0"/>
  </r>
  <r>
    <x v="2"/>
    <x v="127"/>
    <x v="7"/>
    <x v="0"/>
    <x v="0"/>
    <x v="0"/>
    <x v="0"/>
  </r>
  <r>
    <x v="2"/>
    <x v="128"/>
    <x v="2"/>
    <x v="0"/>
    <x v="0"/>
    <x v="0"/>
    <x v="0"/>
  </r>
  <r>
    <x v="2"/>
    <x v="129"/>
    <x v="2"/>
    <x v="0"/>
    <x v="0"/>
    <x v="0"/>
    <x v="0"/>
  </r>
  <r>
    <x v="2"/>
    <x v="130"/>
    <x v="2"/>
    <x v="0"/>
    <x v="0"/>
    <x v="0"/>
    <x v="0"/>
  </r>
  <r>
    <x v="2"/>
    <x v="131"/>
    <x v="3"/>
    <x v="0"/>
    <x v="0"/>
    <x v="0"/>
    <x v="0"/>
  </r>
  <r>
    <x v="2"/>
    <x v="132"/>
    <x v="11"/>
    <x v="0"/>
    <x v="0"/>
    <x v="0"/>
    <x v="0"/>
  </r>
  <r>
    <x v="3"/>
    <x v="0"/>
    <x v="29"/>
    <x v="0"/>
    <x v="0"/>
    <x v="0"/>
    <x v="0"/>
  </r>
  <r>
    <x v="3"/>
    <x v="1"/>
    <x v="29"/>
    <x v="0"/>
    <x v="0"/>
    <x v="0"/>
    <x v="0"/>
  </r>
  <r>
    <x v="3"/>
    <x v="2"/>
    <x v="29"/>
    <x v="0"/>
    <x v="0"/>
    <x v="0"/>
    <x v="0"/>
  </r>
  <r>
    <x v="3"/>
    <x v="3"/>
    <x v="3"/>
    <x v="0"/>
    <x v="0"/>
    <x v="0"/>
    <x v="0"/>
  </r>
  <r>
    <x v="3"/>
    <x v="4"/>
    <x v="3"/>
    <x v="0"/>
    <x v="0"/>
    <x v="0"/>
    <x v="0"/>
  </r>
  <r>
    <x v="3"/>
    <x v="5"/>
    <x v="3"/>
    <x v="0"/>
    <x v="0"/>
    <x v="0"/>
    <x v="0"/>
  </r>
  <r>
    <x v="3"/>
    <x v="6"/>
    <x v="11"/>
    <x v="0"/>
    <x v="0"/>
    <x v="0"/>
    <x v="0"/>
  </r>
  <r>
    <x v="3"/>
    <x v="7"/>
    <x v="3"/>
    <x v="0"/>
    <x v="0"/>
    <x v="0"/>
    <x v="0"/>
  </r>
  <r>
    <x v="3"/>
    <x v="8"/>
    <x v="11"/>
    <x v="0"/>
    <x v="0"/>
    <x v="0"/>
    <x v="0"/>
  </r>
  <r>
    <x v="3"/>
    <x v="9"/>
    <x v="29"/>
    <x v="0"/>
    <x v="0"/>
    <x v="0"/>
    <x v="0"/>
  </r>
  <r>
    <x v="3"/>
    <x v="10"/>
    <x v="3"/>
    <x v="0"/>
    <x v="0"/>
    <x v="0"/>
    <x v="0"/>
  </r>
  <r>
    <x v="3"/>
    <x v="11"/>
    <x v="3"/>
    <x v="0"/>
    <x v="0"/>
    <x v="0"/>
    <x v="0"/>
  </r>
  <r>
    <x v="3"/>
    <x v="12"/>
    <x v="29"/>
    <x v="0"/>
    <x v="0"/>
    <x v="0"/>
    <x v="0"/>
  </r>
  <r>
    <x v="3"/>
    <x v="13"/>
    <x v="11"/>
    <x v="0"/>
    <x v="0"/>
    <x v="0"/>
    <x v="0"/>
  </r>
  <r>
    <x v="3"/>
    <x v="14"/>
    <x v="29"/>
    <x v="0"/>
    <x v="0"/>
    <x v="0"/>
    <x v="0"/>
  </r>
  <r>
    <x v="3"/>
    <x v="15"/>
    <x v="3"/>
    <x v="0"/>
    <x v="0"/>
    <x v="0"/>
    <x v="0"/>
  </r>
  <r>
    <x v="3"/>
    <x v="16"/>
    <x v="3"/>
    <x v="0"/>
    <x v="0"/>
    <x v="0"/>
    <x v="0"/>
  </r>
  <r>
    <x v="3"/>
    <x v="17"/>
    <x v="3"/>
    <x v="0"/>
    <x v="0"/>
    <x v="0"/>
    <x v="0"/>
  </r>
  <r>
    <x v="3"/>
    <x v="18"/>
    <x v="3"/>
    <x v="0"/>
    <x v="0"/>
    <x v="0"/>
    <x v="0"/>
  </r>
  <r>
    <x v="3"/>
    <x v="19"/>
    <x v="29"/>
    <x v="0"/>
    <x v="0"/>
    <x v="0"/>
    <x v="0"/>
  </r>
  <r>
    <x v="3"/>
    <x v="20"/>
    <x v="11"/>
    <x v="0"/>
    <x v="0"/>
    <x v="0"/>
    <x v="0"/>
  </r>
  <r>
    <x v="3"/>
    <x v="21"/>
    <x v="3"/>
    <x v="0"/>
    <x v="0"/>
    <x v="0"/>
    <x v="0"/>
  </r>
  <r>
    <x v="3"/>
    <x v="22"/>
    <x v="3"/>
    <x v="0"/>
    <x v="0"/>
    <x v="0"/>
    <x v="0"/>
  </r>
  <r>
    <x v="3"/>
    <x v="23"/>
    <x v="30"/>
    <x v="0"/>
    <x v="0"/>
    <x v="0"/>
    <x v="0"/>
  </r>
  <r>
    <x v="3"/>
    <x v="24"/>
    <x v="3"/>
    <x v="0"/>
    <x v="0"/>
    <x v="0"/>
    <x v="0"/>
  </r>
  <r>
    <x v="3"/>
    <x v="25"/>
    <x v="11"/>
    <x v="0"/>
    <x v="0"/>
    <x v="0"/>
    <x v="0"/>
  </r>
  <r>
    <x v="3"/>
    <x v="26"/>
    <x v="3"/>
    <x v="0"/>
    <x v="0"/>
    <x v="0"/>
    <x v="0"/>
  </r>
  <r>
    <x v="3"/>
    <x v="27"/>
    <x v="11"/>
    <x v="0"/>
    <x v="0"/>
    <x v="0"/>
    <x v="0"/>
  </r>
  <r>
    <x v="3"/>
    <x v="28"/>
    <x v="29"/>
    <x v="0"/>
    <x v="0"/>
    <x v="0"/>
    <x v="0"/>
  </r>
  <r>
    <x v="3"/>
    <x v="29"/>
    <x v="29"/>
    <x v="0"/>
    <x v="0"/>
    <x v="0"/>
    <x v="0"/>
  </r>
  <r>
    <x v="3"/>
    <x v="30"/>
    <x v="11"/>
    <x v="0"/>
    <x v="0"/>
    <x v="0"/>
    <x v="0"/>
  </r>
  <r>
    <x v="3"/>
    <x v="31"/>
    <x v="11"/>
    <x v="0"/>
    <x v="0"/>
    <x v="0"/>
    <x v="0"/>
  </r>
  <r>
    <x v="3"/>
    <x v="32"/>
    <x v="11"/>
    <x v="0"/>
    <x v="0"/>
    <x v="0"/>
    <x v="0"/>
  </r>
  <r>
    <x v="3"/>
    <x v="33"/>
    <x v="11"/>
    <x v="0"/>
    <x v="0"/>
    <x v="0"/>
    <x v="0"/>
  </r>
  <r>
    <x v="3"/>
    <x v="34"/>
    <x v="11"/>
    <x v="0"/>
    <x v="0"/>
    <x v="0"/>
    <x v="0"/>
  </r>
  <r>
    <x v="3"/>
    <x v="35"/>
    <x v="11"/>
    <x v="0"/>
    <x v="0"/>
    <x v="0"/>
    <x v="0"/>
  </r>
  <r>
    <x v="3"/>
    <x v="36"/>
    <x v="11"/>
    <x v="0"/>
    <x v="0"/>
    <x v="0"/>
    <x v="0"/>
  </r>
  <r>
    <x v="3"/>
    <x v="37"/>
    <x v="11"/>
    <x v="0"/>
    <x v="0"/>
    <x v="0"/>
    <x v="0"/>
  </r>
  <r>
    <x v="3"/>
    <x v="38"/>
    <x v="29"/>
    <x v="0"/>
    <x v="0"/>
    <x v="0"/>
    <x v="0"/>
  </r>
  <r>
    <x v="3"/>
    <x v="39"/>
    <x v="11"/>
    <x v="0"/>
    <x v="0"/>
    <x v="0"/>
    <x v="0"/>
  </r>
  <r>
    <x v="3"/>
    <x v="40"/>
    <x v="11"/>
    <x v="0"/>
    <x v="0"/>
    <x v="0"/>
    <x v="0"/>
  </r>
  <r>
    <x v="3"/>
    <x v="41"/>
    <x v="11"/>
    <x v="0"/>
    <x v="0"/>
    <x v="0"/>
    <x v="0"/>
  </r>
  <r>
    <x v="3"/>
    <x v="42"/>
    <x v="29"/>
    <x v="0"/>
    <x v="0"/>
    <x v="0"/>
    <x v="0"/>
  </r>
  <r>
    <x v="3"/>
    <x v="43"/>
    <x v="29"/>
    <x v="0"/>
    <x v="0"/>
    <x v="0"/>
    <x v="0"/>
  </r>
  <r>
    <x v="3"/>
    <x v="44"/>
    <x v="11"/>
    <x v="0"/>
    <x v="0"/>
    <x v="0"/>
    <x v="0"/>
  </r>
  <r>
    <x v="3"/>
    <x v="45"/>
    <x v="29"/>
    <x v="0"/>
    <x v="0"/>
    <x v="0"/>
    <x v="0"/>
  </r>
  <r>
    <x v="3"/>
    <x v="46"/>
    <x v="30"/>
    <x v="0"/>
    <x v="0"/>
    <x v="0"/>
    <x v="0"/>
  </r>
  <r>
    <x v="3"/>
    <x v="47"/>
    <x v="11"/>
    <x v="0"/>
    <x v="0"/>
    <x v="0"/>
    <x v="0"/>
  </r>
  <r>
    <x v="3"/>
    <x v="48"/>
    <x v="11"/>
    <x v="0"/>
    <x v="0"/>
    <x v="0"/>
    <x v="0"/>
  </r>
  <r>
    <x v="3"/>
    <x v="49"/>
    <x v="11"/>
    <x v="0"/>
    <x v="0"/>
    <x v="0"/>
    <x v="0"/>
  </r>
  <r>
    <x v="3"/>
    <x v="50"/>
    <x v="11"/>
    <x v="0"/>
    <x v="0"/>
    <x v="0"/>
    <x v="0"/>
  </r>
  <r>
    <x v="3"/>
    <x v="51"/>
    <x v="11"/>
    <x v="0"/>
    <x v="0"/>
    <x v="0"/>
    <x v="0"/>
  </r>
  <r>
    <x v="3"/>
    <x v="52"/>
    <x v="11"/>
    <x v="0"/>
    <x v="0"/>
    <x v="0"/>
    <x v="0"/>
  </r>
  <r>
    <x v="3"/>
    <x v="53"/>
    <x v="11"/>
    <x v="0"/>
    <x v="0"/>
    <x v="0"/>
    <x v="0"/>
  </r>
  <r>
    <x v="3"/>
    <x v="54"/>
    <x v="11"/>
    <x v="0"/>
    <x v="0"/>
    <x v="0"/>
    <x v="0"/>
  </r>
  <r>
    <x v="3"/>
    <x v="55"/>
    <x v="11"/>
    <x v="0"/>
    <x v="0"/>
    <x v="0"/>
    <x v="0"/>
  </r>
  <r>
    <x v="3"/>
    <x v="56"/>
    <x v="29"/>
    <x v="0"/>
    <x v="0"/>
    <x v="0"/>
    <x v="0"/>
  </r>
  <r>
    <x v="3"/>
    <x v="57"/>
    <x v="11"/>
    <x v="0"/>
    <x v="0"/>
    <x v="0"/>
    <x v="0"/>
  </r>
  <r>
    <x v="3"/>
    <x v="58"/>
    <x v="29"/>
    <x v="0"/>
    <x v="0"/>
    <x v="0"/>
    <x v="0"/>
  </r>
  <r>
    <x v="3"/>
    <x v="59"/>
    <x v="11"/>
    <x v="0"/>
    <x v="0"/>
    <x v="0"/>
    <x v="0"/>
  </r>
  <r>
    <x v="3"/>
    <x v="60"/>
    <x v="11"/>
    <x v="0"/>
    <x v="0"/>
    <x v="0"/>
    <x v="0"/>
  </r>
  <r>
    <x v="3"/>
    <x v="61"/>
    <x v="29"/>
    <x v="0"/>
    <x v="0"/>
    <x v="0"/>
    <x v="0"/>
  </r>
  <r>
    <x v="3"/>
    <x v="62"/>
    <x v="11"/>
    <x v="0"/>
    <x v="0"/>
    <x v="0"/>
    <x v="0"/>
  </r>
  <r>
    <x v="3"/>
    <x v="63"/>
    <x v="11"/>
    <x v="0"/>
    <x v="0"/>
    <x v="0"/>
    <x v="0"/>
  </r>
  <r>
    <x v="3"/>
    <x v="64"/>
    <x v="29"/>
    <x v="0"/>
    <x v="0"/>
    <x v="0"/>
    <x v="0"/>
  </r>
  <r>
    <x v="3"/>
    <x v="65"/>
    <x v="11"/>
    <x v="0"/>
    <x v="0"/>
    <x v="0"/>
    <x v="0"/>
  </r>
  <r>
    <x v="3"/>
    <x v="66"/>
    <x v="29"/>
    <x v="0"/>
    <x v="0"/>
    <x v="0"/>
    <x v="0"/>
  </r>
  <r>
    <x v="3"/>
    <x v="67"/>
    <x v="11"/>
    <x v="0"/>
    <x v="0"/>
    <x v="0"/>
    <x v="0"/>
  </r>
  <r>
    <x v="3"/>
    <x v="68"/>
    <x v="11"/>
    <x v="0"/>
    <x v="0"/>
    <x v="0"/>
    <x v="0"/>
  </r>
  <r>
    <x v="3"/>
    <x v="69"/>
    <x v="11"/>
    <x v="0"/>
    <x v="0"/>
    <x v="0"/>
    <x v="0"/>
  </r>
  <r>
    <x v="3"/>
    <x v="70"/>
    <x v="29"/>
    <x v="0"/>
    <x v="0"/>
    <x v="0"/>
    <x v="0"/>
  </r>
  <r>
    <x v="3"/>
    <x v="71"/>
    <x v="11"/>
    <x v="0"/>
    <x v="0"/>
    <x v="0"/>
    <x v="0"/>
  </r>
  <r>
    <x v="3"/>
    <x v="72"/>
    <x v="29"/>
    <x v="0"/>
    <x v="0"/>
    <x v="0"/>
    <x v="0"/>
  </r>
  <r>
    <x v="3"/>
    <x v="73"/>
    <x v="11"/>
    <x v="0"/>
    <x v="0"/>
    <x v="0"/>
    <x v="0"/>
  </r>
  <r>
    <x v="3"/>
    <x v="74"/>
    <x v="11"/>
    <x v="0"/>
    <x v="0"/>
    <x v="0"/>
    <x v="0"/>
  </r>
  <r>
    <x v="3"/>
    <x v="75"/>
    <x v="30"/>
    <x v="0"/>
    <x v="0"/>
    <x v="0"/>
    <x v="0"/>
  </r>
  <r>
    <x v="3"/>
    <x v="76"/>
    <x v="11"/>
    <x v="0"/>
    <x v="0"/>
    <x v="0"/>
    <x v="0"/>
  </r>
  <r>
    <x v="3"/>
    <x v="77"/>
    <x v="11"/>
    <x v="0"/>
    <x v="0"/>
    <x v="0"/>
    <x v="0"/>
  </r>
  <r>
    <x v="3"/>
    <x v="78"/>
    <x v="11"/>
    <x v="0"/>
    <x v="0"/>
    <x v="0"/>
    <x v="0"/>
  </r>
  <r>
    <x v="3"/>
    <x v="79"/>
    <x v="11"/>
    <x v="0"/>
    <x v="0"/>
    <x v="0"/>
    <x v="0"/>
  </r>
  <r>
    <x v="3"/>
    <x v="80"/>
    <x v="11"/>
    <x v="0"/>
    <x v="0"/>
    <x v="0"/>
    <x v="0"/>
  </r>
  <r>
    <x v="3"/>
    <x v="81"/>
    <x v="11"/>
    <x v="0"/>
    <x v="0"/>
    <x v="0"/>
    <x v="0"/>
  </r>
  <r>
    <x v="3"/>
    <x v="82"/>
    <x v="11"/>
    <x v="0"/>
    <x v="0"/>
    <x v="0"/>
    <x v="0"/>
  </r>
  <r>
    <x v="3"/>
    <x v="83"/>
    <x v="11"/>
    <x v="0"/>
    <x v="0"/>
    <x v="0"/>
    <x v="0"/>
  </r>
  <r>
    <x v="3"/>
    <x v="84"/>
    <x v="11"/>
    <x v="0"/>
    <x v="0"/>
    <x v="0"/>
    <x v="0"/>
  </r>
  <r>
    <x v="3"/>
    <x v="85"/>
    <x v="11"/>
    <x v="0"/>
    <x v="0"/>
    <x v="0"/>
    <x v="0"/>
  </r>
  <r>
    <x v="3"/>
    <x v="86"/>
    <x v="30"/>
    <x v="0"/>
    <x v="0"/>
    <x v="0"/>
    <x v="0"/>
  </r>
  <r>
    <x v="3"/>
    <x v="87"/>
    <x v="11"/>
    <x v="0"/>
    <x v="0"/>
    <x v="0"/>
    <x v="0"/>
  </r>
  <r>
    <x v="3"/>
    <x v="88"/>
    <x v="11"/>
    <x v="0"/>
    <x v="0"/>
    <x v="0"/>
    <x v="0"/>
  </r>
  <r>
    <x v="3"/>
    <x v="89"/>
    <x v="29"/>
    <x v="0"/>
    <x v="0"/>
    <x v="0"/>
    <x v="0"/>
  </r>
  <r>
    <x v="3"/>
    <x v="90"/>
    <x v="11"/>
    <x v="0"/>
    <x v="0"/>
    <x v="0"/>
    <x v="0"/>
  </r>
  <r>
    <x v="3"/>
    <x v="91"/>
    <x v="3"/>
    <x v="0"/>
    <x v="0"/>
    <x v="0"/>
    <x v="0"/>
  </r>
  <r>
    <x v="3"/>
    <x v="92"/>
    <x v="30"/>
    <x v="0"/>
    <x v="0"/>
    <x v="0"/>
    <x v="0"/>
  </r>
  <r>
    <x v="3"/>
    <x v="93"/>
    <x v="11"/>
    <x v="0"/>
    <x v="0"/>
    <x v="0"/>
    <x v="0"/>
  </r>
  <r>
    <x v="3"/>
    <x v="94"/>
    <x v="30"/>
    <x v="0"/>
    <x v="0"/>
    <x v="0"/>
    <x v="0"/>
  </r>
  <r>
    <x v="3"/>
    <x v="95"/>
    <x v="29"/>
    <x v="0"/>
    <x v="0"/>
    <x v="0"/>
    <x v="0"/>
  </r>
  <r>
    <x v="3"/>
    <x v="96"/>
    <x v="11"/>
    <x v="0"/>
    <x v="0"/>
    <x v="0"/>
    <x v="0"/>
  </r>
  <r>
    <x v="3"/>
    <x v="97"/>
    <x v="11"/>
    <x v="0"/>
    <x v="0"/>
    <x v="0"/>
    <x v="0"/>
  </r>
  <r>
    <x v="3"/>
    <x v="98"/>
    <x v="3"/>
    <x v="0"/>
    <x v="0"/>
    <x v="0"/>
    <x v="0"/>
  </r>
  <r>
    <x v="3"/>
    <x v="99"/>
    <x v="11"/>
    <x v="0"/>
    <x v="0"/>
    <x v="0"/>
    <x v="0"/>
  </r>
  <r>
    <x v="3"/>
    <x v="100"/>
    <x v="11"/>
    <x v="0"/>
    <x v="0"/>
    <x v="0"/>
    <x v="0"/>
  </r>
  <r>
    <x v="3"/>
    <x v="101"/>
    <x v="11"/>
    <x v="0"/>
    <x v="0"/>
    <x v="0"/>
    <x v="0"/>
  </r>
  <r>
    <x v="3"/>
    <x v="102"/>
    <x v="11"/>
    <x v="0"/>
    <x v="0"/>
    <x v="0"/>
    <x v="0"/>
  </r>
  <r>
    <x v="3"/>
    <x v="103"/>
    <x v="11"/>
    <x v="0"/>
    <x v="0"/>
    <x v="0"/>
    <x v="0"/>
  </r>
  <r>
    <x v="3"/>
    <x v="104"/>
    <x v="11"/>
    <x v="0"/>
    <x v="0"/>
    <x v="0"/>
    <x v="0"/>
  </r>
  <r>
    <x v="3"/>
    <x v="105"/>
    <x v="11"/>
    <x v="0"/>
    <x v="0"/>
    <x v="0"/>
    <x v="0"/>
  </r>
  <r>
    <x v="3"/>
    <x v="106"/>
    <x v="11"/>
    <x v="0"/>
    <x v="0"/>
    <x v="0"/>
    <x v="0"/>
  </r>
  <r>
    <x v="3"/>
    <x v="107"/>
    <x v="29"/>
    <x v="0"/>
    <x v="0"/>
    <x v="0"/>
    <x v="0"/>
  </r>
  <r>
    <x v="3"/>
    <x v="108"/>
    <x v="29"/>
    <x v="0"/>
    <x v="0"/>
    <x v="0"/>
    <x v="0"/>
  </r>
  <r>
    <x v="3"/>
    <x v="109"/>
    <x v="3"/>
    <x v="0"/>
    <x v="0"/>
    <x v="0"/>
    <x v="0"/>
  </r>
  <r>
    <x v="3"/>
    <x v="110"/>
    <x v="11"/>
    <x v="0"/>
    <x v="0"/>
    <x v="0"/>
    <x v="0"/>
  </r>
  <r>
    <x v="3"/>
    <x v="111"/>
    <x v="29"/>
    <x v="0"/>
    <x v="0"/>
    <x v="0"/>
    <x v="0"/>
  </r>
  <r>
    <x v="3"/>
    <x v="112"/>
    <x v="11"/>
    <x v="0"/>
    <x v="0"/>
    <x v="0"/>
    <x v="0"/>
  </r>
  <r>
    <x v="3"/>
    <x v="113"/>
    <x v="11"/>
    <x v="0"/>
    <x v="0"/>
    <x v="0"/>
    <x v="0"/>
  </r>
  <r>
    <x v="3"/>
    <x v="114"/>
    <x v="11"/>
    <x v="0"/>
    <x v="0"/>
    <x v="0"/>
    <x v="0"/>
  </r>
  <r>
    <x v="3"/>
    <x v="115"/>
    <x v="11"/>
    <x v="0"/>
    <x v="0"/>
    <x v="0"/>
    <x v="0"/>
  </r>
  <r>
    <x v="3"/>
    <x v="116"/>
    <x v="11"/>
    <x v="0"/>
    <x v="0"/>
    <x v="0"/>
    <x v="0"/>
  </r>
  <r>
    <x v="3"/>
    <x v="117"/>
    <x v="11"/>
    <x v="0"/>
    <x v="0"/>
    <x v="0"/>
    <x v="0"/>
  </r>
  <r>
    <x v="3"/>
    <x v="118"/>
    <x v="11"/>
    <x v="0"/>
    <x v="0"/>
    <x v="0"/>
    <x v="0"/>
  </r>
  <r>
    <x v="3"/>
    <x v="119"/>
    <x v="11"/>
    <x v="0"/>
    <x v="0"/>
    <x v="0"/>
    <x v="0"/>
  </r>
  <r>
    <x v="3"/>
    <x v="120"/>
    <x v="30"/>
    <x v="0"/>
    <x v="0"/>
    <x v="0"/>
    <x v="0"/>
  </r>
  <r>
    <x v="3"/>
    <x v="121"/>
    <x v="11"/>
    <x v="0"/>
    <x v="0"/>
    <x v="0"/>
    <x v="0"/>
  </r>
  <r>
    <x v="3"/>
    <x v="122"/>
    <x v="11"/>
    <x v="0"/>
    <x v="0"/>
    <x v="0"/>
    <x v="0"/>
  </r>
  <r>
    <x v="3"/>
    <x v="123"/>
    <x v="3"/>
    <x v="0"/>
    <x v="0"/>
    <x v="0"/>
    <x v="0"/>
  </r>
  <r>
    <x v="3"/>
    <x v="124"/>
    <x v="11"/>
    <x v="0"/>
    <x v="0"/>
    <x v="0"/>
    <x v="0"/>
  </r>
  <r>
    <x v="3"/>
    <x v="125"/>
    <x v="11"/>
    <x v="0"/>
    <x v="0"/>
    <x v="0"/>
    <x v="0"/>
  </r>
  <r>
    <x v="3"/>
    <x v="126"/>
    <x v="29"/>
    <x v="0"/>
    <x v="0"/>
    <x v="0"/>
    <x v="0"/>
  </r>
  <r>
    <x v="3"/>
    <x v="127"/>
    <x v="29"/>
    <x v="0"/>
    <x v="0"/>
    <x v="0"/>
    <x v="0"/>
  </r>
  <r>
    <x v="3"/>
    <x v="128"/>
    <x v="11"/>
    <x v="0"/>
    <x v="0"/>
    <x v="0"/>
    <x v="0"/>
  </r>
  <r>
    <x v="3"/>
    <x v="129"/>
    <x v="30"/>
    <x v="0"/>
    <x v="0"/>
    <x v="0"/>
    <x v="0"/>
  </r>
  <r>
    <x v="3"/>
    <x v="130"/>
    <x v="30"/>
    <x v="0"/>
    <x v="0"/>
    <x v="0"/>
    <x v="0"/>
  </r>
  <r>
    <x v="3"/>
    <x v="131"/>
    <x v="11"/>
    <x v="0"/>
    <x v="0"/>
    <x v="0"/>
    <x v="0"/>
  </r>
  <r>
    <x v="3"/>
    <x v="132"/>
    <x v="11"/>
    <x v="0"/>
    <x v="0"/>
    <x v="0"/>
    <x v="0"/>
  </r>
  <r>
    <x v="4"/>
    <x v="0"/>
    <x v="9"/>
    <x v="0"/>
    <x v="0"/>
    <x v="0"/>
    <x v="0"/>
  </r>
  <r>
    <x v="4"/>
    <x v="1"/>
    <x v="9"/>
    <x v="0"/>
    <x v="0"/>
    <x v="0"/>
    <x v="0"/>
  </r>
  <r>
    <x v="4"/>
    <x v="2"/>
    <x v="9"/>
    <x v="0"/>
    <x v="0"/>
    <x v="0"/>
    <x v="0"/>
  </r>
  <r>
    <x v="4"/>
    <x v="3"/>
    <x v="9"/>
    <x v="0"/>
    <x v="0"/>
    <x v="0"/>
    <x v="0"/>
  </r>
  <r>
    <x v="4"/>
    <x v="4"/>
    <x v="9"/>
    <x v="0"/>
    <x v="0"/>
    <x v="0"/>
    <x v="0"/>
  </r>
  <r>
    <x v="4"/>
    <x v="5"/>
    <x v="10"/>
    <x v="0"/>
    <x v="0"/>
    <x v="0"/>
    <x v="0"/>
  </r>
  <r>
    <x v="4"/>
    <x v="6"/>
    <x v="11"/>
    <x v="0"/>
    <x v="0"/>
    <x v="0"/>
    <x v="0"/>
  </r>
  <r>
    <x v="4"/>
    <x v="7"/>
    <x v="10"/>
    <x v="0"/>
    <x v="0"/>
    <x v="0"/>
    <x v="0"/>
  </r>
  <r>
    <x v="4"/>
    <x v="8"/>
    <x v="11"/>
    <x v="0"/>
    <x v="0"/>
    <x v="0"/>
    <x v="0"/>
  </r>
  <r>
    <x v="4"/>
    <x v="9"/>
    <x v="30"/>
    <x v="0"/>
    <x v="0"/>
    <x v="0"/>
    <x v="0"/>
  </r>
  <r>
    <x v="4"/>
    <x v="10"/>
    <x v="9"/>
    <x v="0"/>
    <x v="0"/>
    <x v="0"/>
    <x v="0"/>
  </r>
  <r>
    <x v="4"/>
    <x v="11"/>
    <x v="9"/>
    <x v="0"/>
    <x v="0"/>
    <x v="0"/>
    <x v="0"/>
  </r>
  <r>
    <x v="4"/>
    <x v="12"/>
    <x v="9"/>
    <x v="0"/>
    <x v="0"/>
    <x v="0"/>
    <x v="0"/>
  </r>
  <r>
    <x v="4"/>
    <x v="13"/>
    <x v="11"/>
    <x v="0"/>
    <x v="0"/>
    <x v="0"/>
    <x v="0"/>
  </r>
  <r>
    <x v="4"/>
    <x v="14"/>
    <x v="9"/>
    <x v="0"/>
    <x v="0"/>
    <x v="0"/>
    <x v="0"/>
  </r>
  <r>
    <x v="4"/>
    <x v="15"/>
    <x v="10"/>
    <x v="0"/>
    <x v="0"/>
    <x v="0"/>
    <x v="0"/>
  </r>
  <r>
    <x v="4"/>
    <x v="16"/>
    <x v="9"/>
    <x v="0"/>
    <x v="0"/>
    <x v="0"/>
    <x v="0"/>
  </r>
  <r>
    <x v="4"/>
    <x v="17"/>
    <x v="9"/>
    <x v="0"/>
    <x v="0"/>
    <x v="0"/>
    <x v="0"/>
  </r>
  <r>
    <x v="4"/>
    <x v="18"/>
    <x v="9"/>
    <x v="0"/>
    <x v="0"/>
    <x v="0"/>
    <x v="0"/>
  </r>
  <r>
    <x v="4"/>
    <x v="19"/>
    <x v="10"/>
    <x v="0"/>
    <x v="0"/>
    <x v="0"/>
    <x v="0"/>
  </r>
  <r>
    <x v="4"/>
    <x v="20"/>
    <x v="11"/>
    <x v="0"/>
    <x v="0"/>
    <x v="0"/>
    <x v="0"/>
  </r>
  <r>
    <x v="4"/>
    <x v="21"/>
    <x v="9"/>
    <x v="0"/>
    <x v="0"/>
    <x v="0"/>
    <x v="0"/>
  </r>
  <r>
    <x v="4"/>
    <x v="22"/>
    <x v="9"/>
    <x v="0"/>
    <x v="0"/>
    <x v="0"/>
    <x v="0"/>
  </r>
  <r>
    <x v="4"/>
    <x v="23"/>
    <x v="30"/>
    <x v="0"/>
    <x v="0"/>
    <x v="0"/>
    <x v="0"/>
  </r>
  <r>
    <x v="4"/>
    <x v="24"/>
    <x v="10"/>
    <x v="0"/>
    <x v="0"/>
    <x v="0"/>
    <x v="0"/>
  </r>
  <r>
    <x v="4"/>
    <x v="25"/>
    <x v="11"/>
    <x v="0"/>
    <x v="0"/>
    <x v="0"/>
    <x v="0"/>
  </r>
  <r>
    <x v="4"/>
    <x v="26"/>
    <x v="9"/>
    <x v="0"/>
    <x v="0"/>
    <x v="0"/>
    <x v="0"/>
  </r>
  <r>
    <x v="4"/>
    <x v="27"/>
    <x v="11"/>
    <x v="0"/>
    <x v="0"/>
    <x v="0"/>
    <x v="0"/>
  </r>
  <r>
    <x v="4"/>
    <x v="28"/>
    <x v="9"/>
    <x v="0"/>
    <x v="0"/>
    <x v="0"/>
    <x v="0"/>
  </r>
  <r>
    <x v="4"/>
    <x v="29"/>
    <x v="30"/>
    <x v="0"/>
    <x v="0"/>
    <x v="0"/>
    <x v="0"/>
  </r>
  <r>
    <x v="4"/>
    <x v="30"/>
    <x v="11"/>
    <x v="0"/>
    <x v="0"/>
    <x v="0"/>
    <x v="0"/>
  </r>
  <r>
    <x v="4"/>
    <x v="31"/>
    <x v="30"/>
    <x v="0"/>
    <x v="0"/>
    <x v="0"/>
    <x v="0"/>
  </r>
  <r>
    <x v="4"/>
    <x v="32"/>
    <x v="9"/>
    <x v="0"/>
    <x v="0"/>
    <x v="0"/>
    <x v="0"/>
  </r>
  <r>
    <x v="4"/>
    <x v="33"/>
    <x v="9"/>
    <x v="0"/>
    <x v="0"/>
    <x v="0"/>
    <x v="0"/>
  </r>
  <r>
    <x v="4"/>
    <x v="34"/>
    <x v="11"/>
    <x v="0"/>
    <x v="0"/>
    <x v="0"/>
    <x v="0"/>
  </r>
  <r>
    <x v="4"/>
    <x v="35"/>
    <x v="9"/>
    <x v="0"/>
    <x v="0"/>
    <x v="0"/>
    <x v="0"/>
  </r>
  <r>
    <x v="4"/>
    <x v="36"/>
    <x v="9"/>
    <x v="0"/>
    <x v="0"/>
    <x v="0"/>
    <x v="0"/>
  </r>
  <r>
    <x v="4"/>
    <x v="37"/>
    <x v="10"/>
    <x v="0"/>
    <x v="0"/>
    <x v="0"/>
    <x v="0"/>
  </r>
  <r>
    <x v="4"/>
    <x v="38"/>
    <x v="9"/>
    <x v="0"/>
    <x v="0"/>
    <x v="0"/>
    <x v="0"/>
  </r>
  <r>
    <x v="4"/>
    <x v="39"/>
    <x v="9"/>
    <x v="0"/>
    <x v="0"/>
    <x v="0"/>
    <x v="0"/>
  </r>
  <r>
    <x v="4"/>
    <x v="40"/>
    <x v="9"/>
    <x v="0"/>
    <x v="0"/>
    <x v="0"/>
    <x v="0"/>
  </r>
  <r>
    <x v="4"/>
    <x v="41"/>
    <x v="11"/>
    <x v="0"/>
    <x v="0"/>
    <x v="0"/>
    <x v="0"/>
  </r>
  <r>
    <x v="4"/>
    <x v="42"/>
    <x v="10"/>
    <x v="0"/>
    <x v="0"/>
    <x v="0"/>
    <x v="0"/>
  </r>
  <r>
    <x v="4"/>
    <x v="43"/>
    <x v="9"/>
    <x v="0"/>
    <x v="0"/>
    <x v="0"/>
    <x v="0"/>
  </r>
  <r>
    <x v="4"/>
    <x v="44"/>
    <x v="9"/>
    <x v="0"/>
    <x v="0"/>
    <x v="0"/>
    <x v="0"/>
  </r>
  <r>
    <x v="4"/>
    <x v="45"/>
    <x v="9"/>
    <x v="0"/>
    <x v="0"/>
    <x v="0"/>
    <x v="0"/>
  </r>
  <r>
    <x v="4"/>
    <x v="46"/>
    <x v="10"/>
    <x v="0"/>
    <x v="0"/>
    <x v="0"/>
    <x v="0"/>
  </r>
  <r>
    <x v="4"/>
    <x v="47"/>
    <x v="9"/>
    <x v="0"/>
    <x v="0"/>
    <x v="0"/>
    <x v="0"/>
  </r>
  <r>
    <x v="4"/>
    <x v="48"/>
    <x v="11"/>
    <x v="0"/>
    <x v="0"/>
    <x v="0"/>
    <x v="0"/>
  </r>
  <r>
    <x v="4"/>
    <x v="49"/>
    <x v="9"/>
    <x v="0"/>
    <x v="0"/>
    <x v="0"/>
    <x v="0"/>
  </r>
  <r>
    <x v="4"/>
    <x v="50"/>
    <x v="9"/>
    <x v="0"/>
    <x v="0"/>
    <x v="0"/>
    <x v="0"/>
  </r>
  <r>
    <x v="4"/>
    <x v="51"/>
    <x v="9"/>
    <x v="0"/>
    <x v="0"/>
    <x v="0"/>
    <x v="0"/>
  </r>
  <r>
    <x v="4"/>
    <x v="52"/>
    <x v="9"/>
    <x v="0"/>
    <x v="0"/>
    <x v="0"/>
    <x v="0"/>
  </r>
  <r>
    <x v="4"/>
    <x v="53"/>
    <x v="9"/>
    <x v="0"/>
    <x v="0"/>
    <x v="0"/>
    <x v="0"/>
  </r>
  <r>
    <x v="4"/>
    <x v="54"/>
    <x v="30"/>
    <x v="0"/>
    <x v="0"/>
    <x v="0"/>
    <x v="0"/>
  </r>
  <r>
    <x v="4"/>
    <x v="55"/>
    <x v="11"/>
    <x v="0"/>
    <x v="0"/>
    <x v="0"/>
    <x v="0"/>
  </r>
  <r>
    <x v="4"/>
    <x v="56"/>
    <x v="9"/>
    <x v="0"/>
    <x v="0"/>
    <x v="0"/>
    <x v="0"/>
  </r>
  <r>
    <x v="4"/>
    <x v="57"/>
    <x v="9"/>
    <x v="0"/>
    <x v="0"/>
    <x v="0"/>
    <x v="0"/>
  </r>
  <r>
    <x v="4"/>
    <x v="58"/>
    <x v="9"/>
    <x v="0"/>
    <x v="0"/>
    <x v="0"/>
    <x v="0"/>
  </r>
  <r>
    <x v="4"/>
    <x v="59"/>
    <x v="1"/>
    <x v="0"/>
    <x v="0"/>
    <x v="0"/>
    <x v="0"/>
  </r>
  <r>
    <x v="4"/>
    <x v="60"/>
    <x v="30"/>
    <x v="0"/>
    <x v="0"/>
    <x v="0"/>
    <x v="0"/>
  </r>
  <r>
    <x v="4"/>
    <x v="61"/>
    <x v="10"/>
    <x v="0"/>
    <x v="0"/>
    <x v="0"/>
    <x v="0"/>
  </r>
  <r>
    <x v="4"/>
    <x v="62"/>
    <x v="11"/>
    <x v="0"/>
    <x v="0"/>
    <x v="0"/>
    <x v="0"/>
  </r>
  <r>
    <x v="4"/>
    <x v="63"/>
    <x v="10"/>
    <x v="0"/>
    <x v="0"/>
    <x v="0"/>
    <x v="0"/>
  </r>
  <r>
    <x v="4"/>
    <x v="64"/>
    <x v="9"/>
    <x v="0"/>
    <x v="0"/>
    <x v="0"/>
    <x v="0"/>
  </r>
  <r>
    <x v="4"/>
    <x v="65"/>
    <x v="9"/>
    <x v="0"/>
    <x v="0"/>
    <x v="0"/>
    <x v="0"/>
  </r>
  <r>
    <x v="4"/>
    <x v="66"/>
    <x v="1"/>
    <x v="0"/>
    <x v="0"/>
    <x v="0"/>
    <x v="0"/>
  </r>
  <r>
    <x v="4"/>
    <x v="67"/>
    <x v="1"/>
    <x v="0"/>
    <x v="0"/>
    <x v="0"/>
    <x v="0"/>
  </r>
  <r>
    <x v="4"/>
    <x v="68"/>
    <x v="9"/>
    <x v="0"/>
    <x v="0"/>
    <x v="0"/>
    <x v="0"/>
  </r>
  <r>
    <x v="4"/>
    <x v="69"/>
    <x v="11"/>
    <x v="0"/>
    <x v="0"/>
    <x v="0"/>
    <x v="0"/>
  </r>
  <r>
    <x v="4"/>
    <x v="70"/>
    <x v="10"/>
    <x v="0"/>
    <x v="0"/>
    <x v="0"/>
    <x v="0"/>
  </r>
  <r>
    <x v="4"/>
    <x v="71"/>
    <x v="9"/>
    <x v="0"/>
    <x v="0"/>
    <x v="0"/>
    <x v="0"/>
  </r>
  <r>
    <x v="4"/>
    <x v="72"/>
    <x v="10"/>
    <x v="0"/>
    <x v="0"/>
    <x v="0"/>
    <x v="0"/>
  </r>
  <r>
    <x v="4"/>
    <x v="73"/>
    <x v="9"/>
    <x v="0"/>
    <x v="0"/>
    <x v="0"/>
    <x v="0"/>
  </r>
  <r>
    <x v="4"/>
    <x v="74"/>
    <x v="1"/>
    <x v="0"/>
    <x v="0"/>
    <x v="0"/>
    <x v="0"/>
  </r>
  <r>
    <x v="4"/>
    <x v="75"/>
    <x v="10"/>
    <x v="0"/>
    <x v="0"/>
    <x v="0"/>
    <x v="0"/>
  </r>
  <r>
    <x v="4"/>
    <x v="76"/>
    <x v="11"/>
    <x v="0"/>
    <x v="0"/>
    <x v="0"/>
    <x v="0"/>
  </r>
  <r>
    <x v="4"/>
    <x v="77"/>
    <x v="9"/>
    <x v="0"/>
    <x v="0"/>
    <x v="0"/>
    <x v="0"/>
  </r>
  <r>
    <x v="4"/>
    <x v="78"/>
    <x v="10"/>
    <x v="0"/>
    <x v="0"/>
    <x v="0"/>
    <x v="0"/>
  </r>
  <r>
    <x v="4"/>
    <x v="79"/>
    <x v="10"/>
    <x v="0"/>
    <x v="0"/>
    <x v="0"/>
    <x v="0"/>
  </r>
  <r>
    <x v="4"/>
    <x v="80"/>
    <x v="9"/>
    <x v="0"/>
    <x v="0"/>
    <x v="0"/>
    <x v="0"/>
  </r>
  <r>
    <x v="4"/>
    <x v="81"/>
    <x v="9"/>
    <x v="0"/>
    <x v="0"/>
    <x v="0"/>
    <x v="0"/>
  </r>
  <r>
    <x v="4"/>
    <x v="82"/>
    <x v="9"/>
    <x v="0"/>
    <x v="0"/>
    <x v="0"/>
    <x v="0"/>
  </r>
  <r>
    <x v="4"/>
    <x v="83"/>
    <x v="11"/>
    <x v="0"/>
    <x v="0"/>
    <x v="0"/>
    <x v="0"/>
  </r>
  <r>
    <x v="4"/>
    <x v="84"/>
    <x v="9"/>
    <x v="0"/>
    <x v="0"/>
    <x v="0"/>
    <x v="0"/>
  </r>
  <r>
    <x v="4"/>
    <x v="85"/>
    <x v="9"/>
    <x v="0"/>
    <x v="0"/>
    <x v="0"/>
    <x v="0"/>
  </r>
  <r>
    <x v="4"/>
    <x v="86"/>
    <x v="10"/>
    <x v="0"/>
    <x v="0"/>
    <x v="0"/>
    <x v="0"/>
  </r>
  <r>
    <x v="4"/>
    <x v="87"/>
    <x v="9"/>
    <x v="0"/>
    <x v="0"/>
    <x v="0"/>
    <x v="0"/>
  </r>
  <r>
    <x v="4"/>
    <x v="88"/>
    <x v="10"/>
    <x v="0"/>
    <x v="0"/>
    <x v="0"/>
    <x v="0"/>
  </r>
  <r>
    <x v="4"/>
    <x v="89"/>
    <x v="9"/>
    <x v="0"/>
    <x v="0"/>
    <x v="0"/>
    <x v="0"/>
  </r>
  <r>
    <x v="4"/>
    <x v="90"/>
    <x v="11"/>
    <x v="0"/>
    <x v="0"/>
    <x v="0"/>
    <x v="0"/>
  </r>
  <r>
    <x v="4"/>
    <x v="91"/>
    <x v="30"/>
    <x v="0"/>
    <x v="0"/>
    <x v="0"/>
    <x v="0"/>
  </r>
  <r>
    <x v="4"/>
    <x v="92"/>
    <x v="10"/>
    <x v="0"/>
    <x v="0"/>
    <x v="0"/>
    <x v="0"/>
  </r>
  <r>
    <x v="4"/>
    <x v="93"/>
    <x v="30"/>
    <x v="0"/>
    <x v="0"/>
    <x v="0"/>
    <x v="0"/>
  </r>
  <r>
    <x v="4"/>
    <x v="94"/>
    <x v="9"/>
    <x v="0"/>
    <x v="0"/>
    <x v="0"/>
    <x v="0"/>
  </r>
  <r>
    <x v="4"/>
    <x v="95"/>
    <x v="1"/>
    <x v="0"/>
    <x v="0"/>
    <x v="0"/>
    <x v="0"/>
  </r>
  <r>
    <x v="4"/>
    <x v="96"/>
    <x v="11"/>
    <x v="0"/>
    <x v="0"/>
    <x v="0"/>
    <x v="0"/>
  </r>
  <r>
    <x v="4"/>
    <x v="97"/>
    <x v="9"/>
    <x v="0"/>
    <x v="0"/>
    <x v="0"/>
    <x v="0"/>
  </r>
  <r>
    <x v="4"/>
    <x v="98"/>
    <x v="9"/>
    <x v="0"/>
    <x v="0"/>
    <x v="0"/>
    <x v="0"/>
  </r>
  <r>
    <x v="4"/>
    <x v="99"/>
    <x v="10"/>
    <x v="0"/>
    <x v="0"/>
    <x v="0"/>
    <x v="0"/>
  </r>
  <r>
    <x v="4"/>
    <x v="100"/>
    <x v="9"/>
    <x v="0"/>
    <x v="0"/>
    <x v="0"/>
    <x v="0"/>
  </r>
  <r>
    <x v="4"/>
    <x v="101"/>
    <x v="30"/>
    <x v="0"/>
    <x v="0"/>
    <x v="0"/>
    <x v="0"/>
  </r>
  <r>
    <x v="4"/>
    <x v="102"/>
    <x v="10"/>
    <x v="0"/>
    <x v="0"/>
    <x v="0"/>
    <x v="0"/>
  </r>
  <r>
    <x v="4"/>
    <x v="103"/>
    <x v="11"/>
    <x v="0"/>
    <x v="0"/>
    <x v="0"/>
    <x v="0"/>
  </r>
  <r>
    <x v="4"/>
    <x v="104"/>
    <x v="11"/>
    <x v="0"/>
    <x v="0"/>
    <x v="0"/>
    <x v="0"/>
  </r>
  <r>
    <x v="4"/>
    <x v="105"/>
    <x v="10"/>
    <x v="0"/>
    <x v="0"/>
    <x v="0"/>
    <x v="0"/>
  </r>
  <r>
    <x v="4"/>
    <x v="106"/>
    <x v="9"/>
    <x v="0"/>
    <x v="0"/>
    <x v="0"/>
    <x v="0"/>
  </r>
  <r>
    <x v="4"/>
    <x v="107"/>
    <x v="30"/>
    <x v="0"/>
    <x v="0"/>
    <x v="0"/>
    <x v="0"/>
  </r>
  <r>
    <x v="4"/>
    <x v="108"/>
    <x v="9"/>
    <x v="0"/>
    <x v="0"/>
    <x v="0"/>
    <x v="0"/>
  </r>
  <r>
    <x v="4"/>
    <x v="109"/>
    <x v="9"/>
    <x v="0"/>
    <x v="0"/>
    <x v="0"/>
    <x v="0"/>
  </r>
  <r>
    <x v="4"/>
    <x v="110"/>
    <x v="11"/>
    <x v="0"/>
    <x v="0"/>
    <x v="0"/>
    <x v="0"/>
  </r>
  <r>
    <x v="4"/>
    <x v="111"/>
    <x v="10"/>
    <x v="0"/>
    <x v="0"/>
    <x v="0"/>
    <x v="0"/>
  </r>
  <r>
    <x v="4"/>
    <x v="112"/>
    <x v="9"/>
    <x v="0"/>
    <x v="0"/>
    <x v="0"/>
    <x v="0"/>
  </r>
  <r>
    <x v="4"/>
    <x v="113"/>
    <x v="10"/>
    <x v="0"/>
    <x v="0"/>
    <x v="0"/>
    <x v="0"/>
  </r>
  <r>
    <x v="4"/>
    <x v="114"/>
    <x v="9"/>
    <x v="0"/>
    <x v="0"/>
    <x v="0"/>
    <x v="0"/>
  </r>
  <r>
    <x v="4"/>
    <x v="115"/>
    <x v="30"/>
    <x v="0"/>
    <x v="0"/>
    <x v="0"/>
    <x v="0"/>
  </r>
  <r>
    <x v="4"/>
    <x v="116"/>
    <x v="9"/>
    <x v="0"/>
    <x v="0"/>
    <x v="0"/>
    <x v="0"/>
  </r>
  <r>
    <x v="4"/>
    <x v="117"/>
    <x v="11"/>
    <x v="0"/>
    <x v="0"/>
    <x v="0"/>
    <x v="0"/>
  </r>
  <r>
    <x v="4"/>
    <x v="118"/>
    <x v="1"/>
    <x v="0"/>
    <x v="0"/>
    <x v="0"/>
    <x v="0"/>
  </r>
  <r>
    <x v="4"/>
    <x v="119"/>
    <x v="9"/>
    <x v="0"/>
    <x v="0"/>
    <x v="0"/>
    <x v="0"/>
  </r>
  <r>
    <x v="4"/>
    <x v="120"/>
    <x v="4"/>
    <x v="0"/>
    <x v="0"/>
    <x v="0"/>
    <x v="0"/>
  </r>
  <r>
    <x v="4"/>
    <x v="121"/>
    <x v="11"/>
    <x v="0"/>
    <x v="0"/>
    <x v="0"/>
    <x v="0"/>
  </r>
  <r>
    <x v="4"/>
    <x v="122"/>
    <x v="11"/>
    <x v="0"/>
    <x v="0"/>
    <x v="0"/>
    <x v="0"/>
  </r>
  <r>
    <x v="4"/>
    <x v="123"/>
    <x v="9"/>
    <x v="0"/>
    <x v="0"/>
    <x v="0"/>
    <x v="0"/>
  </r>
  <r>
    <x v="4"/>
    <x v="124"/>
    <x v="11"/>
    <x v="0"/>
    <x v="0"/>
    <x v="0"/>
    <x v="0"/>
  </r>
  <r>
    <x v="4"/>
    <x v="125"/>
    <x v="1"/>
    <x v="0"/>
    <x v="0"/>
    <x v="0"/>
    <x v="0"/>
  </r>
  <r>
    <x v="4"/>
    <x v="126"/>
    <x v="1"/>
    <x v="0"/>
    <x v="0"/>
    <x v="0"/>
    <x v="0"/>
  </r>
  <r>
    <x v="4"/>
    <x v="127"/>
    <x v="1"/>
    <x v="0"/>
    <x v="0"/>
    <x v="0"/>
    <x v="0"/>
  </r>
  <r>
    <x v="4"/>
    <x v="128"/>
    <x v="1"/>
    <x v="0"/>
    <x v="0"/>
    <x v="0"/>
    <x v="0"/>
  </r>
  <r>
    <x v="4"/>
    <x v="129"/>
    <x v="9"/>
    <x v="0"/>
    <x v="0"/>
    <x v="0"/>
    <x v="0"/>
  </r>
  <r>
    <x v="4"/>
    <x v="130"/>
    <x v="9"/>
    <x v="0"/>
    <x v="0"/>
    <x v="0"/>
    <x v="0"/>
  </r>
  <r>
    <x v="4"/>
    <x v="131"/>
    <x v="11"/>
    <x v="0"/>
    <x v="0"/>
    <x v="0"/>
    <x v="0"/>
  </r>
  <r>
    <x v="4"/>
    <x v="132"/>
    <x v="11"/>
    <x v="0"/>
    <x v="0"/>
    <x v="0"/>
    <x v="0"/>
  </r>
  <r>
    <x v="5"/>
    <x v="0"/>
    <x v="3"/>
    <x v="0"/>
    <x v="0"/>
    <x v="0"/>
    <x v="0"/>
  </r>
  <r>
    <x v="5"/>
    <x v="1"/>
    <x v="3"/>
    <x v="0"/>
    <x v="0"/>
    <x v="0"/>
    <x v="0"/>
  </r>
  <r>
    <x v="5"/>
    <x v="2"/>
    <x v="3"/>
    <x v="0"/>
    <x v="0"/>
    <x v="0"/>
    <x v="0"/>
  </r>
  <r>
    <x v="5"/>
    <x v="3"/>
    <x v="3"/>
    <x v="0"/>
    <x v="0"/>
    <x v="0"/>
    <x v="0"/>
  </r>
  <r>
    <x v="5"/>
    <x v="4"/>
    <x v="3"/>
    <x v="0"/>
    <x v="0"/>
    <x v="0"/>
    <x v="0"/>
  </r>
  <r>
    <x v="5"/>
    <x v="5"/>
    <x v="30"/>
    <x v="0"/>
    <x v="0"/>
    <x v="0"/>
    <x v="0"/>
  </r>
  <r>
    <x v="5"/>
    <x v="6"/>
    <x v="11"/>
    <x v="0"/>
    <x v="0"/>
    <x v="0"/>
    <x v="0"/>
  </r>
  <r>
    <x v="5"/>
    <x v="7"/>
    <x v="29"/>
    <x v="0"/>
    <x v="0"/>
    <x v="0"/>
    <x v="0"/>
  </r>
  <r>
    <x v="5"/>
    <x v="8"/>
    <x v="11"/>
    <x v="0"/>
    <x v="0"/>
    <x v="0"/>
    <x v="0"/>
  </r>
  <r>
    <x v="5"/>
    <x v="9"/>
    <x v="3"/>
    <x v="0"/>
    <x v="0"/>
    <x v="0"/>
    <x v="0"/>
  </r>
  <r>
    <x v="5"/>
    <x v="10"/>
    <x v="3"/>
    <x v="0"/>
    <x v="0"/>
    <x v="0"/>
    <x v="0"/>
  </r>
  <r>
    <x v="5"/>
    <x v="11"/>
    <x v="3"/>
    <x v="0"/>
    <x v="0"/>
    <x v="0"/>
    <x v="0"/>
  </r>
  <r>
    <x v="5"/>
    <x v="12"/>
    <x v="3"/>
    <x v="0"/>
    <x v="0"/>
    <x v="0"/>
    <x v="0"/>
  </r>
  <r>
    <x v="5"/>
    <x v="13"/>
    <x v="11"/>
    <x v="0"/>
    <x v="0"/>
    <x v="0"/>
    <x v="0"/>
  </r>
  <r>
    <x v="5"/>
    <x v="14"/>
    <x v="29"/>
    <x v="0"/>
    <x v="0"/>
    <x v="0"/>
    <x v="0"/>
  </r>
  <r>
    <x v="5"/>
    <x v="15"/>
    <x v="3"/>
    <x v="0"/>
    <x v="0"/>
    <x v="0"/>
    <x v="0"/>
  </r>
  <r>
    <x v="5"/>
    <x v="16"/>
    <x v="29"/>
    <x v="0"/>
    <x v="0"/>
    <x v="0"/>
    <x v="0"/>
  </r>
  <r>
    <x v="5"/>
    <x v="17"/>
    <x v="3"/>
    <x v="0"/>
    <x v="0"/>
    <x v="0"/>
    <x v="0"/>
  </r>
  <r>
    <x v="5"/>
    <x v="18"/>
    <x v="29"/>
    <x v="0"/>
    <x v="0"/>
    <x v="0"/>
    <x v="0"/>
  </r>
  <r>
    <x v="5"/>
    <x v="19"/>
    <x v="3"/>
    <x v="0"/>
    <x v="0"/>
    <x v="0"/>
    <x v="0"/>
  </r>
  <r>
    <x v="5"/>
    <x v="20"/>
    <x v="11"/>
    <x v="0"/>
    <x v="0"/>
    <x v="0"/>
    <x v="0"/>
  </r>
  <r>
    <x v="5"/>
    <x v="21"/>
    <x v="3"/>
    <x v="0"/>
    <x v="0"/>
    <x v="0"/>
    <x v="0"/>
  </r>
  <r>
    <x v="5"/>
    <x v="22"/>
    <x v="3"/>
    <x v="0"/>
    <x v="0"/>
    <x v="0"/>
    <x v="0"/>
  </r>
  <r>
    <x v="5"/>
    <x v="23"/>
    <x v="29"/>
    <x v="0"/>
    <x v="0"/>
    <x v="0"/>
    <x v="0"/>
  </r>
  <r>
    <x v="5"/>
    <x v="24"/>
    <x v="3"/>
    <x v="0"/>
    <x v="0"/>
    <x v="0"/>
    <x v="0"/>
  </r>
  <r>
    <x v="5"/>
    <x v="25"/>
    <x v="11"/>
    <x v="0"/>
    <x v="0"/>
    <x v="0"/>
    <x v="0"/>
  </r>
  <r>
    <x v="5"/>
    <x v="26"/>
    <x v="30"/>
    <x v="0"/>
    <x v="0"/>
    <x v="0"/>
    <x v="0"/>
  </r>
  <r>
    <x v="5"/>
    <x v="27"/>
    <x v="11"/>
    <x v="0"/>
    <x v="0"/>
    <x v="0"/>
    <x v="0"/>
  </r>
  <r>
    <x v="5"/>
    <x v="28"/>
    <x v="3"/>
    <x v="0"/>
    <x v="0"/>
    <x v="0"/>
    <x v="0"/>
  </r>
  <r>
    <x v="5"/>
    <x v="29"/>
    <x v="29"/>
    <x v="0"/>
    <x v="0"/>
    <x v="0"/>
    <x v="0"/>
  </r>
  <r>
    <x v="5"/>
    <x v="30"/>
    <x v="11"/>
    <x v="0"/>
    <x v="0"/>
    <x v="0"/>
    <x v="0"/>
  </r>
  <r>
    <x v="5"/>
    <x v="31"/>
    <x v="29"/>
    <x v="0"/>
    <x v="0"/>
    <x v="0"/>
    <x v="0"/>
  </r>
  <r>
    <x v="5"/>
    <x v="32"/>
    <x v="29"/>
    <x v="0"/>
    <x v="0"/>
    <x v="0"/>
    <x v="0"/>
  </r>
  <r>
    <x v="5"/>
    <x v="33"/>
    <x v="11"/>
    <x v="0"/>
    <x v="0"/>
    <x v="0"/>
    <x v="0"/>
  </r>
  <r>
    <x v="5"/>
    <x v="34"/>
    <x v="11"/>
    <x v="0"/>
    <x v="0"/>
    <x v="0"/>
    <x v="0"/>
  </r>
  <r>
    <x v="5"/>
    <x v="35"/>
    <x v="30"/>
    <x v="0"/>
    <x v="0"/>
    <x v="0"/>
    <x v="0"/>
  </r>
  <r>
    <x v="5"/>
    <x v="36"/>
    <x v="30"/>
    <x v="0"/>
    <x v="0"/>
    <x v="0"/>
    <x v="0"/>
  </r>
  <r>
    <x v="5"/>
    <x v="37"/>
    <x v="30"/>
    <x v="0"/>
    <x v="0"/>
    <x v="0"/>
    <x v="0"/>
  </r>
  <r>
    <x v="5"/>
    <x v="38"/>
    <x v="11"/>
    <x v="0"/>
    <x v="0"/>
    <x v="0"/>
    <x v="0"/>
  </r>
  <r>
    <x v="5"/>
    <x v="39"/>
    <x v="29"/>
    <x v="0"/>
    <x v="0"/>
    <x v="0"/>
    <x v="0"/>
  </r>
  <r>
    <x v="5"/>
    <x v="40"/>
    <x v="29"/>
    <x v="0"/>
    <x v="0"/>
    <x v="0"/>
    <x v="0"/>
  </r>
  <r>
    <x v="5"/>
    <x v="41"/>
    <x v="11"/>
    <x v="0"/>
    <x v="0"/>
    <x v="0"/>
    <x v="0"/>
  </r>
  <r>
    <x v="5"/>
    <x v="42"/>
    <x v="11"/>
    <x v="0"/>
    <x v="0"/>
    <x v="0"/>
    <x v="0"/>
  </r>
  <r>
    <x v="5"/>
    <x v="43"/>
    <x v="11"/>
    <x v="0"/>
    <x v="0"/>
    <x v="0"/>
    <x v="0"/>
  </r>
  <r>
    <x v="5"/>
    <x v="44"/>
    <x v="29"/>
    <x v="0"/>
    <x v="0"/>
    <x v="0"/>
    <x v="0"/>
  </r>
  <r>
    <x v="5"/>
    <x v="45"/>
    <x v="11"/>
    <x v="0"/>
    <x v="0"/>
    <x v="0"/>
    <x v="0"/>
  </r>
  <r>
    <x v="5"/>
    <x v="46"/>
    <x v="11"/>
    <x v="0"/>
    <x v="0"/>
    <x v="0"/>
    <x v="0"/>
  </r>
  <r>
    <x v="5"/>
    <x v="47"/>
    <x v="30"/>
    <x v="0"/>
    <x v="0"/>
    <x v="0"/>
    <x v="0"/>
  </r>
  <r>
    <x v="5"/>
    <x v="48"/>
    <x v="11"/>
    <x v="0"/>
    <x v="0"/>
    <x v="0"/>
    <x v="0"/>
  </r>
  <r>
    <x v="5"/>
    <x v="49"/>
    <x v="11"/>
    <x v="0"/>
    <x v="0"/>
    <x v="0"/>
    <x v="0"/>
  </r>
  <r>
    <x v="5"/>
    <x v="50"/>
    <x v="29"/>
    <x v="0"/>
    <x v="0"/>
    <x v="0"/>
    <x v="0"/>
  </r>
  <r>
    <x v="5"/>
    <x v="51"/>
    <x v="30"/>
    <x v="0"/>
    <x v="0"/>
    <x v="0"/>
    <x v="0"/>
  </r>
  <r>
    <x v="5"/>
    <x v="52"/>
    <x v="30"/>
    <x v="0"/>
    <x v="0"/>
    <x v="0"/>
    <x v="0"/>
  </r>
  <r>
    <x v="5"/>
    <x v="53"/>
    <x v="29"/>
    <x v="0"/>
    <x v="0"/>
    <x v="0"/>
    <x v="0"/>
  </r>
  <r>
    <x v="5"/>
    <x v="54"/>
    <x v="29"/>
    <x v="0"/>
    <x v="0"/>
    <x v="0"/>
    <x v="0"/>
  </r>
  <r>
    <x v="5"/>
    <x v="55"/>
    <x v="11"/>
    <x v="0"/>
    <x v="0"/>
    <x v="0"/>
    <x v="0"/>
  </r>
  <r>
    <x v="5"/>
    <x v="56"/>
    <x v="29"/>
    <x v="0"/>
    <x v="0"/>
    <x v="0"/>
    <x v="0"/>
  </r>
  <r>
    <x v="5"/>
    <x v="57"/>
    <x v="29"/>
    <x v="0"/>
    <x v="0"/>
    <x v="0"/>
    <x v="0"/>
  </r>
  <r>
    <x v="5"/>
    <x v="58"/>
    <x v="11"/>
    <x v="0"/>
    <x v="0"/>
    <x v="0"/>
    <x v="0"/>
  </r>
  <r>
    <x v="5"/>
    <x v="59"/>
    <x v="10"/>
    <x v="0"/>
    <x v="0"/>
    <x v="0"/>
    <x v="0"/>
  </r>
  <r>
    <x v="5"/>
    <x v="60"/>
    <x v="1"/>
    <x v="0"/>
    <x v="0"/>
    <x v="0"/>
    <x v="0"/>
  </r>
  <r>
    <x v="5"/>
    <x v="61"/>
    <x v="9"/>
    <x v="0"/>
    <x v="0"/>
    <x v="0"/>
    <x v="0"/>
  </r>
  <r>
    <x v="5"/>
    <x v="62"/>
    <x v="11"/>
    <x v="0"/>
    <x v="0"/>
    <x v="0"/>
    <x v="0"/>
  </r>
  <r>
    <x v="5"/>
    <x v="63"/>
    <x v="29"/>
    <x v="0"/>
    <x v="0"/>
    <x v="0"/>
    <x v="0"/>
  </r>
  <r>
    <x v="5"/>
    <x v="64"/>
    <x v="10"/>
    <x v="0"/>
    <x v="0"/>
    <x v="0"/>
    <x v="0"/>
  </r>
  <r>
    <x v="5"/>
    <x v="65"/>
    <x v="29"/>
    <x v="0"/>
    <x v="0"/>
    <x v="0"/>
    <x v="0"/>
  </r>
  <r>
    <x v="5"/>
    <x v="66"/>
    <x v="29"/>
    <x v="0"/>
    <x v="0"/>
    <x v="0"/>
    <x v="0"/>
  </r>
  <r>
    <x v="5"/>
    <x v="67"/>
    <x v="29"/>
    <x v="0"/>
    <x v="0"/>
    <x v="0"/>
    <x v="0"/>
  </r>
  <r>
    <x v="5"/>
    <x v="68"/>
    <x v="29"/>
    <x v="0"/>
    <x v="0"/>
    <x v="0"/>
    <x v="0"/>
  </r>
  <r>
    <x v="5"/>
    <x v="69"/>
    <x v="11"/>
    <x v="0"/>
    <x v="0"/>
    <x v="0"/>
    <x v="0"/>
  </r>
  <r>
    <x v="5"/>
    <x v="70"/>
    <x v="30"/>
    <x v="0"/>
    <x v="0"/>
    <x v="0"/>
    <x v="0"/>
  </r>
  <r>
    <x v="5"/>
    <x v="71"/>
    <x v="30"/>
    <x v="0"/>
    <x v="0"/>
    <x v="0"/>
    <x v="0"/>
  </r>
  <r>
    <x v="5"/>
    <x v="72"/>
    <x v="11"/>
    <x v="0"/>
    <x v="0"/>
    <x v="0"/>
    <x v="0"/>
  </r>
  <r>
    <x v="5"/>
    <x v="73"/>
    <x v="11"/>
    <x v="0"/>
    <x v="0"/>
    <x v="0"/>
    <x v="0"/>
  </r>
  <r>
    <x v="5"/>
    <x v="74"/>
    <x v="29"/>
    <x v="0"/>
    <x v="0"/>
    <x v="0"/>
    <x v="0"/>
  </r>
  <r>
    <x v="5"/>
    <x v="75"/>
    <x v="29"/>
    <x v="0"/>
    <x v="0"/>
    <x v="0"/>
    <x v="0"/>
  </r>
  <r>
    <x v="5"/>
    <x v="76"/>
    <x v="11"/>
    <x v="0"/>
    <x v="0"/>
    <x v="0"/>
    <x v="0"/>
  </r>
  <r>
    <x v="5"/>
    <x v="77"/>
    <x v="29"/>
    <x v="0"/>
    <x v="0"/>
    <x v="0"/>
    <x v="0"/>
  </r>
  <r>
    <x v="5"/>
    <x v="78"/>
    <x v="29"/>
    <x v="0"/>
    <x v="0"/>
    <x v="0"/>
    <x v="0"/>
  </r>
  <r>
    <x v="5"/>
    <x v="79"/>
    <x v="29"/>
    <x v="0"/>
    <x v="0"/>
    <x v="0"/>
    <x v="0"/>
  </r>
  <r>
    <x v="5"/>
    <x v="80"/>
    <x v="11"/>
    <x v="0"/>
    <x v="0"/>
    <x v="0"/>
    <x v="0"/>
  </r>
  <r>
    <x v="5"/>
    <x v="81"/>
    <x v="29"/>
    <x v="0"/>
    <x v="0"/>
    <x v="0"/>
    <x v="0"/>
  </r>
  <r>
    <x v="5"/>
    <x v="82"/>
    <x v="29"/>
    <x v="0"/>
    <x v="0"/>
    <x v="0"/>
    <x v="0"/>
  </r>
  <r>
    <x v="5"/>
    <x v="83"/>
    <x v="11"/>
    <x v="0"/>
    <x v="0"/>
    <x v="0"/>
    <x v="0"/>
  </r>
  <r>
    <x v="5"/>
    <x v="84"/>
    <x v="29"/>
    <x v="0"/>
    <x v="0"/>
    <x v="0"/>
    <x v="0"/>
  </r>
  <r>
    <x v="5"/>
    <x v="85"/>
    <x v="30"/>
    <x v="0"/>
    <x v="0"/>
    <x v="0"/>
    <x v="0"/>
  </r>
  <r>
    <x v="5"/>
    <x v="86"/>
    <x v="29"/>
    <x v="0"/>
    <x v="0"/>
    <x v="0"/>
    <x v="0"/>
  </r>
  <r>
    <x v="5"/>
    <x v="87"/>
    <x v="30"/>
    <x v="0"/>
    <x v="0"/>
    <x v="0"/>
    <x v="0"/>
  </r>
  <r>
    <x v="5"/>
    <x v="88"/>
    <x v="29"/>
    <x v="0"/>
    <x v="0"/>
    <x v="0"/>
    <x v="0"/>
  </r>
  <r>
    <x v="5"/>
    <x v="89"/>
    <x v="29"/>
    <x v="0"/>
    <x v="0"/>
    <x v="0"/>
    <x v="0"/>
  </r>
  <r>
    <x v="5"/>
    <x v="90"/>
    <x v="11"/>
    <x v="0"/>
    <x v="0"/>
    <x v="0"/>
    <x v="0"/>
  </r>
  <r>
    <x v="5"/>
    <x v="91"/>
    <x v="3"/>
    <x v="0"/>
    <x v="0"/>
    <x v="0"/>
    <x v="0"/>
  </r>
  <r>
    <x v="5"/>
    <x v="92"/>
    <x v="11"/>
    <x v="0"/>
    <x v="0"/>
    <x v="0"/>
    <x v="0"/>
  </r>
  <r>
    <x v="5"/>
    <x v="93"/>
    <x v="29"/>
    <x v="0"/>
    <x v="0"/>
    <x v="0"/>
    <x v="0"/>
  </r>
  <r>
    <x v="5"/>
    <x v="94"/>
    <x v="11"/>
    <x v="0"/>
    <x v="0"/>
    <x v="0"/>
    <x v="0"/>
  </r>
  <r>
    <x v="5"/>
    <x v="95"/>
    <x v="11"/>
    <x v="0"/>
    <x v="0"/>
    <x v="0"/>
    <x v="0"/>
  </r>
  <r>
    <x v="5"/>
    <x v="96"/>
    <x v="11"/>
    <x v="0"/>
    <x v="0"/>
    <x v="0"/>
    <x v="0"/>
  </r>
  <r>
    <x v="5"/>
    <x v="97"/>
    <x v="11"/>
    <x v="0"/>
    <x v="0"/>
    <x v="0"/>
    <x v="0"/>
  </r>
  <r>
    <x v="5"/>
    <x v="98"/>
    <x v="3"/>
    <x v="0"/>
    <x v="0"/>
    <x v="0"/>
    <x v="0"/>
  </r>
  <r>
    <x v="5"/>
    <x v="99"/>
    <x v="11"/>
    <x v="0"/>
    <x v="0"/>
    <x v="0"/>
    <x v="0"/>
  </r>
  <r>
    <x v="5"/>
    <x v="100"/>
    <x v="29"/>
    <x v="0"/>
    <x v="0"/>
    <x v="0"/>
    <x v="0"/>
  </r>
  <r>
    <x v="5"/>
    <x v="101"/>
    <x v="29"/>
    <x v="0"/>
    <x v="0"/>
    <x v="0"/>
    <x v="0"/>
  </r>
  <r>
    <x v="5"/>
    <x v="102"/>
    <x v="29"/>
    <x v="0"/>
    <x v="0"/>
    <x v="0"/>
    <x v="0"/>
  </r>
  <r>
    <x v="5"/>
    <x v="103"/>
    <x v="11"/>
    <x v="0"/>
    <x v="0"/>
    <x v="0"/>
    <x v="0"/>
  </r>
  <r>
    <x v="5"/>
    <x v="104"/>
    <x v="11"/>
    <x v="0"/>
    <x v="0"/>
    <x v="0"/>
    <x v="0"/>
  </r>
  <r>
    <x v="5"/>
    <x v="105"/>
    <x v="11"/>
    <x v="0"/>
    <x v="0"/>
    <x v="0"/>
    <x v="0"/>
  </r>
  <r>
    <x v="5"/>
    <x v="106"/>
    <x v="3"/>
    <x v="0"/>
    <x v="0"/>
    <x v="0"/>
    <x v="0"/>
  </r>
  <r>
    <x v="5"/>
    <x v="107"/>
    <x v="3"/>
    <x v="0"/>
    <x v="0"/>
    <x v="0"/>
    <x v="0"/>
  </r>
  <r>
    <x v="5"/>
    <x v="108"/>
    <x v="3"/>
    <x v="0"/>
    <x v="0"/>
    <x v="0"/>
    <x v="0"/>
  </r>
  <r>
    <x v="5"/>
    <x v="109"/>
    <x v="3"/>
    <x v="0"/>
    <x v="0"/>
    <x v="0"/>
    <x v="0"/>
  </r>
  <r>
    <x v="5"/>
    <x v="110"/>
    <x v="11"/>
    <x v="0"/>
    <x v="0"/>
    <x v="0"/>
    <x v="0"/>
  </r>
  <r>
    <x v="5"/>
    <x v="111"/>
    <x v="29"/>
    <x v="0"/>
    <x v="0"/>
    <x v="0"/>
    <x v="0"/>
  </r>
  <r>
    <x v="5"/>
    <x v="112"/>
    <x v="11"/>
    <x v="0"/>
    <x v="0"/>
    <x v="0"/>
    <x v="0"/>
  </r>
  <r>
    <x v="5"/>
    <x v="113"/>
    <x v="11"/>
    <x v="0"/>
    <x v="0"/>
    <x v="0"/>
    <x v="0"/>
  </r>
  <r>
    <x v="5"/>
    <x v="114"/>
    <x v="11"/>
    <x v="0"/>
    <x v="0"/>
    <x v="0"/>
    <x v="0"/>
  </r>
  <r>
    <x v="5"/>
    <x v="115"/>
    <x v="29"/>
    <x v="0"/>
    <x v="0"/>
    <x v="0"/>
    <x v="0"/>
  </r>
  <r>
    <x v="5"/>
    <x v="116"/>
    <x v="11"/>
    <x v="0"/>
    <x v="0"/>
    <x v="0"/>
    <x v="0"/>
  </r>
  <r>
    <x v="5"/>
    <x v="117"/>
    <x v="11"/>
    <x v="0"/>
    <x v="0"/>
    <x v="0"/>
    <x v="0"/>
  </r>
  <r>
    <x v="5"/>
    <x v="118"/>
    <x v="11"/>
    <x v="0"/>
    <x v="0"/>
    <x v="0"/>
    <x v="0"/>
  </r>
  <r>
    <x v="5"/>
    <x v="119"/>
    <x v="29"/>
    <x v="0"/>
    <x v="0"/>
    <x v="0"/>
    <x v="0"/>
  </r>
  <r>
    <x v="5"/>
    <x v="120"/>
    <x v="11"/>
    <x v="0"/>
    <x v="0"/>
    <x v="0"/>
    <x v="0"/>
  </r>
  <r>
    <x v="5"/>
    <x v="121"/>
    <x v="11"/>
    <x v="0"/>
    <x v="0"/>
    <x v="0"/>
    <x v="0"/>
  </r>
  <r>
    <x v="5"/>
    <x v="122"/>
    <x v="11"/>
    <x v="0"/>
    <x v="0"/>
    <x v="0"/>
    <x v="0"/>
  </r>
  <r>
    <x v="5"/>
    <x v="123"/>
    <x v="3"/>
    <x v="0"/>
    <x v="0"/>
    <x v="0"/>
    <x v="0"/>
  </r>
  <r>
    <x v="5"/>
    <x v="124"/>
    <x v="11"/>
    <x v="0"/>
    <x v="0"/>
    <x v="0"/>
    <x v="0"/>
  </r>
  <r>
    <x v="5"/>
    <x v="125"/>
    <x v="11"/>
    <x v="0"/>
    <x v="0"/>
    <x v="0"/>
    <x v="0"/>
  </r>
  <r>
    <x v="5"/>
    <x v="126"/>
    <x v="11"/>
    <x v="0"/>
    <x v="0"/>
    <x v="0"/>
    <x v="0"/>
  </r>
  <r>
    <x v="5"/>
    <x v="127"/>
    <x v="11"/>
    <x v="0"/>
    <x v="0"/>
    <x v="0"/>
    <x v="0"/>
  </r>
  <r>
    <x v="5"/>
    <x v="128"/>
    <x v="11"/>
    <x v="0"/>
    <x v="0"/>
    <x v="0"/>
    <x v="0"/>
  </r>
  <r>
    <x v="5"/>
    <x v="129"/>
    <x v="29"/>
    <x v="0"/>
    <x v="0"/>
    <x v="0"/>
    <x v="0"/>
  </r>
  <r>
    <x v="5"/>
    <x v="130"/>
    <x v="3"/>
    <x v="0"/>
    <x v="0"/>
    <x v="0"/>
    <x v="0"/>
  </r>
  <r>
    <x v="5"/>
    <x v="131"/>
    <x v="11"/>
    <x v="0"/>
    <x v="0"/>
    <x v="0"/>
    <x v="0"/>
  </r>
  <r>
    <x v="5"/>
    <x v="132"/>
    <x v="11"/>
    <x v="0"/>
    <x v="0"/>
    <x v="0"/>
    <x v="0"/>
  </r>
  <r>
    <x v="6"/>
    <x v="0"/>
    <x v="11"/>
    <x v="0"/>
    <x v="0"/>
    <x v="0"/>
    <x v="0"/>
  </r>
  <r>
    <x v="6"/>
    <x v="1"/>
    <x v="11"/>
    <x v="0"/>
    <x v="0"/>
    <x v="0"/>
    <x v="0"/>
  </r>
  <r>
    <x v="6"/>
    <x v="2"/>
    <x v="11"/>
    <x v="0"/>
    <x v="0"/>
    <x v="0"/>
    <x v="0"/>
  </r>
  <r>
    <x v="6"/>
    <x v="3"/>
    <x v="11"/>
    <x v="0"/>
    <x v="0"/>
    <x v="0"/>
    <x v="0"/>
  </r>
  <r>
    <x v="6"/>
    <x v="4"/>
    <x v="11"/>
    <x v="0"/>
    <x v="0"/>
    <x v="0"/>
    <x v="0"/>
  </r>
  <r>
    <x v="6"/>
    <x v="5"/>
    <x v="11"/>
    <x v="0"/>
    <x v="0"/>
    <x v="0"/>
    <x v="0"/>
  </r>
  <r>
    <x v="6"/>
    <x v="6"/>
    <x v="11"/>
    <x v="0"/>
    <x v="0"/>
    <x v="0"/>
    <x v="0"/>
  </r>
  <r>
    <x v="6"/>
    <x v="7"/>
    <x v="11"/>
    <x v="0"/>
    <x v="0"/>
    <x v="0"/>
    <x v="0"/>
  </r>
  <r>
    <x v="6"/>
    <x v="8"/>
    <x v="11"/>
    <x v="0"/>
    <x v="0"/>
    <x v="0"/>
    <x v="0"/>
  </r>
  <r>
    <x v="6"/>
    <x v="9"/>
    <x v="11"/>
    <x v="0"/>
    <x v="0"/>
    <x v="0"/>
    <x v="0"/>
  </r>
  <r>
    <x v="6"/>
    <x v="10"/>
    <x v="11"/>
    <x v="0"/>
    <x v="0"/>
    <x v="0"/>
    <x v="0"/>
  </r>
  <r>
    <x v="6"/>
    <x v="11"/>
    <x v="11"/>
    <x v="0"/>
    <x v="0"/>
    <x v="0"/>
    <x v="0"/>
  </r>
  <r>
    <x v="6"/>
    <x v="12"/>
    <x v="11"/>
    <x v="0"/>
    <x v="0"/>
    <x v="0"/>
    <x v="0"/>
  </r>
  <r>
    <x v="6"/>
    <x v="13"/>
    <x v="11"/>
    <x v="0"/>
    <x v="0"/>
    <x v="0"/>
    <x v="0"/>
  </r>
  <r>
    <x v="6"/>
    <x v="14"/>
    <x v="11"/>
    <x v="0"/>
    <x v="0"/>
    <x v="0"/>
    <x v="0"/>
  </r>
  <r>
    <x v="6"/>
    <x v="15"/>
    <x v="11"/>
    <x v="0"/>
    <x v="0"/>
    <x v="0"/>
    <x v="0"/>
  </r>
  <r>
    <x v="6"/>
    <x v="16"/>
    <x v="11"/>
    <x v="0"/>
    <x v="0"/>
    <x v="0"/>
    <x v="0"/>
  </r>
  <r>
    <x v="6"/>
    <x v="17"/>
    <x v="11"/>
    <x v="0"/>
    <x v="0"/>
    <x v="0"/>
    <x v="0"/>
  </r>
  <r>
    <x v="6"/>
    <x v="18"/>
    <x v="11"/>
    <x v="0"/>
    <x v="0"/>
    <x v="0"/>
    <x v="0"/>
  </r>
  <r>
    <x v="6"/>
    <x v="19"/>
    <x v="11"/>
    <x v="0"/>
    <x v="0"/>
    <x v="0"/>
    <x v="0"/>
  </r>
  <r>
    <x v="6"/>
    <x v="20"/>
    <x v="11"/>
    <x v="0"/>
    <x v="0"/>
    <x v="0"/>
    <x v="0"/>
  </r>
  <r>
    <x v="6"/>
    <x v="21"/>
    <x v="11"/>
    <x v="0"/>
    <x v="0"/>
    <x v="0"/>
    <x v="0"/>
  </r>
  <r>
    <x v="6"/>
    <x v="22"/>
    <x v="11"/>
    <x v="0"/>
    <x v="0"/>
    <x v="0"/>
    <x v="0"/>
  </r>
  <r>
    <x v="6"/>
    <x v="23"/>
    <x v="11"/>
    <x v="0"/>
    <x v="0"/>
    <x v="0"/>
    <x v="0"/>
  </r>
  <r>
    <x v="6"/>
    <x v="24"/>
    <x v="11"/>
    <x v="0"/>
    <x v="0"/>
    <x v="0"/>
    <x v="0"/>
  </r>
  <r>
    <x v="6"/>
    <x v="25"/>
    <x v="11"/>
    <x v="0"/>
    <x v="0"/>
    <x v="0"/>
    <x v="0"/>
  </r>
  <r>
    <x v="6"/>
    <x v="26"/>
    <x v="11"/>
    <x v="0"/>
    <x v="0"/>
    <x v="0"/>
    <x v="0"/>
  </r>
  <r>
    <x v="6"/>
    <x v="27"/>
    <x v="11"/>
    <x v="0"/>
    <x v="0"/>
    <x v="0"/>
    <x v="0"/>
  </r>
  <r>
    <x v="6"/>
    <x v="28"/>
    <x v="11"/>
    <x v="0"/>
    <x v="0"/>
    <x v="0"/>
    <x v="0"/>
  </r>
  <r>
    <x v="6"/>
    <x v="29"/>
    <x v="11"/>
    <x v="0"/>
    <x v="0"/>
    <x v="0"/>
    <x v="0"/>
  </r>
  <r>
    <x v="6"/>
    <x v="30"/>
    <x v="11"/>
    <x v="0"/>
    <x v="0"/>
    <x v="0"/>
    <x v="0"/>
  </r>
  <r>
    <x v="6"/>
    <x v="31"/>
    <x v="11"/>
    <x v="0"/>
    <x v="0"/>
    <x v="0"/>
    <x v="0"/>
  </r>
  <r>
    <x v="6"/>
    <x v="32"/>
    <x v="11"/>
    <x v="0"/>
    <x v="0"/>
    <x v="0"/>
    <x v="0"/>
  </r>
  <r>
    <x v="6"/>
    <x v="33"/>
    <x v="11"/>
    <x v="0"/>
    <x v="0"/>
    <x v="0"/>
    <x v="0"/>
  </r>
  <r>
    <x v="6"/>
    <x v="34"/>
    <x v="11"/>
    <x v="0"/>
    <x v="0"/>
    <x v="0"/>
    <x v="0"/>
  </r>
  <r>
    <x v="6"/>
    <x v="35"/>
    <x v="11"/>
    <x v="0"/>
    <x v="0"/>
    <x v="0"/>
    <x v="0"/>
  </r>
  <r>
    <x v="6"/>
    <x v="36"/>
    <x v="11"/>
    <x v="0"/>
    <x v="0"/>
    <x v="0"/>
    <x v="0"/>
  </r>
  <r>
    <x v="6"/>
    <x v="37"/>
    <x v="11"/>
    <x v="0"/>
    <x v="0"/>
    <x v="0"/>
    <x v="0"/>
  </r>
  <r>
    <x v="6"/>
    <x v="38"/>
    <x v="11"/>
    <x v="0"/>
    <x v="0"/>
    <x v="0"/>
    <x v="0"/>
  </r>
  <r>
    <x v="6"/>
    <x v="39"/>
    <x v="11"/>
    <x v="0"/>
    <x v="0"/>
    <x v="0"/>
    <x v="0"/>
  </r>
  <r>
    <x v="6"/>
    <x v="40"/>
    <x v="11"/>
    <x v="0"/>
    <x v="0"/>
    <x v="0"/>
    <x v="0"/>
  </r>
  <r>
    <x v="6"/>
    <x v="41"/>
    <x v="11"/>
    <x v="0"/>
    <x v="0"/>
    <x v="0"/>
    <x v="0"/>
  </r>
  <r>
    <x v="6"/>
    <x v="42"/>
    <x v="11"/>
    <x v="0"/>
    <x v="0"/>
    <x v="0"/>
    <x v="0"/>
  </r>
  <r>
    <x v="6"/>
    <x v="43"/>
    <x v="11"/>
    <x v="0"/>
    <x v="0"/>
    <x v="0"/>
    <x v="0"/>
  </r>
  <r>
    <x v="6"/>
    <x v="44"/>
    <x v="11"/>
    <x v="0"/>
    <x v="0"/>
    <x v="0"/>
    <x v="0"/>
  </r>
  <r>
    <x v="6"/>
    <x v="45"/>
    <x v="11"/>
    <x v="0"/>
    <x v="0"/>
    <x v="0"/>
    <x v="0"/>
  </r>
  <r>
    <x v="6"/>
    <x v="46"/>
    <x v="11"/>
    <x v="0"/>
    <x v="0"/>
    <x v="0"/>
    <x v="0"/>
  </r>
  <r>
    <x v="6"/>
    <x v="47"/>
    <x v="11"/>
    <x v="0"/>
    <x v="0"/>
    <x v="0"/>
    <x v="0"/>
  </r>
  <r>
    <x v="6"/>
    <x v="48"/>
    <x v="11"/>
    <x v="0"/>
    <x v="0"/>
    <x v="0"/>
    <x v="0"/>
  </r>
  <r>
    <x v="6"/>
    <x v="49"/>
    <x v="11"/>
    <x v="0"/>
    <x v="0"/>
    <x v="0"/>
    <x v="0"/>
  </r>
  <r>
    <x v="6"/>
    <x v="50"/>
    <x v="11"/>
    <x v="0"/>
    <x v="0"/>
    <x v="0"/>
    <x v="0"/>
  </r>
  <r>
    <x v="6"/>
    <x v="51"/>
    <x v="11"/>
    <x v="0"/>
    <x v="0"/>
    <x v="0"/>
    <x v="0"/>
  </r>
  <r>
    <x v="6"/>
    <x v="52"/>
    <x v="11"/>
    <x v="0"/>
    <x v="0"/>
    <x v="0"/>
    <x v="0"/>
  </r>
  <r>
    <x v="6"/>
    <x v="53"/>
    <x v="11"/>
    <x v="0"/>
    <x v="0"/>
    <x v="0"/>
    <x v="0"/>
  </r>
  <r>
    <x v="6"/>
    <x v="54"/>
    <x v="11"/>
    <x v="0"/>
    <x v="0"/>
    <x v="0"/>
    <x v="0"/>
  </r>
  <r>
    <x v="6"/>
    <x v="55"/>
    <x v="11"/>
    <x v="0"/>
    <x v="0"/>
    <x v="0"/>
    <x v="0"/>
  </r>
  <r>
    <x v="6"/>
    <x v="56"/>
    <x v="11"/>
    <x v="0"/>
    <x v="0"/>
    <x v="0"/>
    <x v="0"/>
  </r>
  <r>
    <x v="6"/>
    <x v="57"/>
    <x v="11"/>
    <x v="0"/>
    <x v="0"/>
    <x v="0"/>
    <x v="0"/>
  </r>
  <r>
    <x v="6"/>
    <x v="58"/>
    <x v="11"/>
    <x v="0"/>
    <x v="0"/>
    <x v="0"/>
    <x v="0"/>
  </r>
  <r>
    <x v="6"/>
    <x v="59"/>
    <x v="11"/>
    <x v="0"/>
    <x v="0"/>
    <x v="0"/>
    <x v="0"/>
  </r>
  <r>
    <x v="6"/>
    <x v="60"/>
    <x v="11"/>
    <x v="0"/>
    <x v="0"/>
    <x v="0"/>
    <x v="0"/>
  </r>
  <r>
    <x v="6"/>
    <x v="61"/>
    <x v="11"/>
    <x v="0"/>
    <x v="0"/>
    <x v="0"/>
    <x v="0"/>
  </r>
  <r>
    <x v="6"/>
    <x v="62"/>
    <x v="11"/>
    <x v="0"/>
    <x v="0"/>
    <x v="0"/>
    <x v="0"/>
  </r>
  <r>
    <x v="6"/>
    <x v="63"/>
    <x v="11"/>
    <x v="0"/>
    <x v="0"/>
    <x v="0"/>
    <x v="0"/>
  </r>
  <r>
    <x v="6"/>
    <x v="64"/>
    <x v="11"/>
    <x v="0"/>
    <x v="0"/>
    <x v="0"/>
    <x v="0"/>
  </r>
  <r>
    <x v="6"/>
    <x v="65"/>
    <x v="11"/>
    <x v="0"/>
    <x v="0"/>
    <x v="0"/>
    <x v="0"/>
  </r>
  <r>
    <x v="6"/>
    <x v="66"/>
    <x v="11"/>
    <x v="0"/>
    <x v="0"/>
    <x v="0"/>
    <x v="0"/>
  </r>
  <r>
    <x v="6"/>
    <x v="67"/>
    <x v="11"/>
    <x v="0"/>
    <x v="0"/>
    <x v="0"/>
    <x v="0"/>
  </r>
  <r>
    <x v="6"/>
    <x v="68"/>
    <x v="11"/>
    <x v="0"/>
    <x v="0"/>
    <x v="0"/>
    <x v="0"/>
  </r>
  <r>
    <x v="6"/>
    <x v="69"/>
    <x v="11"/>
    <x v="0"/>
    <x v="0"/>
    <x v="0"/>
    <x v="0"/>
  </r>
  <r>
    <x v="6"/>
    <x v="70"/>
    <x v="11"/>
    <x v="0"/>
    <x v="0"/>
    <x v="0"/>
    <x v="0"/>
  </r>
  <r>
    <x v="6"/>
    <x v="71"/>
    <x v="11"/>
    <x v="0"/>
    <x v="0"/>
    <x v="0"/>
    <x v="0"/>
  </r>
  <r>
    <x v="6"/>
    <x v="72"/>
    <x v="11"/>
    <x v="0"/>
    <x v="0"/>
    <x v="0"/>
    <x v="0"/>
  </r>
  <r>
    <x v="6"/>
    <x v="73"/>
    <x v="11"/>
    <x v="0"/>
    <x v="0"/>
    <x v="0"/>
    <x v="0"/>
  </r>
  <r>
    <x v="6"/>
    <x v="74"/>
    <x v="11"/>
    <x v="0"/>
    <x v="0"/>
    <x v="0"/>
    <x v="0"/>
  </r>
  <r>
    <x v="6"/>
    <x v="75"/>
    <x v="11"/>
    <x v="0"/>
    <x v="0"/>
    <x v="0"/>
    <x v="0"/>
  </r>
  <r>
    <x v="6"/>
    <x v="76"/>
    <x v="11"/>
    <x v="0"/>
    <x v="0"/>
    <x v="0"/>
    <x v="0"/>
  </r>
  <r>
    <x v="6"/>
    <x v="77"/>
    <x v="11"/>
    <x v="0"/>
    <x v="0"/>
    <x v="0"/>
    <x v="0"/>
  </r>
  <r>
    <x v="6"/>
    <x v="78"/>
    <x v="11"/>
    <x v="0"/>
    <x v="0"/>
    <x v="0"/>
    <x v="0"/>
  </r>
  <r>
    <x v="6"/>
    <x v="79"/>
    <x v="11"/>
    <x v="0"/>
    <x v="0"/>
    <x v="0"/>
    <x v="0"/>
  </r>
  <r>
    <x v="6"/>
    <x v="80"/>
    <x v="11"/>
    <x v="0"/>
    <x v="0"/>
    <x v="0"/>
    <x v="0"/>
  </r>
  <r>
    <x v="6"/>
    <x v="81"/>
    <x v="11"/>
    <x v="0"/>
    <x v="0"/>
    <x v="0"/>
    <x v="0"/>
  </r>
  <r>
    <x v="6"/>
    <x v="82"/>
    <x v="11"/>
    <x v="0"/>
    <x v="0"/>
    <x v="0"/>
    <x v="0"/>
  </r>
  <r>
    <x v="6"/>
    <x v="83"/>
    <x v="11"/>
    <x v="0"/>
    <x v="0"/>
    <x v="0"/>
    <x v="0"/>
  </r>
  <r>
    <x v="6"/>
    <x v="84"/>
    <x v="11"/>
    <x v="0"/>
    <x v="0"/>
    <x v="0"/>
    <x v="0"/>
  </r>
  <r>
    <x v="6"/>
    <x v="85"/>
    <x v="11"/>
    <x v="0"/>
    <x v="0"/>
    <x v="0"/>
    <x v="0"/>
  </r>
  <r>
    <x v="6"/>
    <x v="86"/>
    <x v="11"/>
    <x v="0"/>
    <x v="0"/>
    <x v="0"/>
    <x v="0"/>
  </r>
  <r>
    <x v="6"/>
    <x v="87"/>
    <x v="11"/>
    <x v="0"/>
    <x v="0"/>
    <x v="0"/>
    <x v="0"/>
  </r>
  <r>
    <x v="6"/>
    <x v="88"/>
    <x v="29"/>
    <x v="0"/>
    <x v="0"/>
    <x v="0"/>
    <x v="0"/>
  </r>
  <r>
    <x v="6"/>
    <x v="89"/>
    <x v="11"/>
    <x v="0"/>
    <x v="0"/>
    <x v="0"/>
    <x v="0"/>
  </r>
  <r>
    <x v="6"/>
    <x v="90"/>
    <x v="11"/>
    <x v="0"/>
    <x v="0"/>
    <x v="0"/>
    <x v="0"/>
  </r>
  <r>
    <x v="6"/>
    <x v="91"/>
    <x v="11"/>
    <x v="0"/>
    <x v="0"/>
    <x v="0"/>
    <x v="0"/>
  </r>
  <r>
    <x v="6"/>
    <x v="92"/>
    <x v="11"/>
    <x v="0"/>
    <x v="0"/>
    <x v="0"/>
    <x v="0"/>
  </r>
  <r>
    <x v="6"/>
    <x v="93"/>
    <x v="11"/>
    <x v="0"/>
    <x v="0"/>
    <x v="0"/>
    <x v="0"/>
  </r>
  <r>
    <x v="6"/>
    <x v="94"/>
    <x v="11"/>
    <x v="0"/>
    <x v="0"/>
    <x v="0"/>
    <x v="0"/>
  </r>
  <r>
    <x v="6"/>
    <x v="95"/>
    <x v="11"/>
    <x v="0"/>
    <x v="0"/>
    <x v="0"/>
    <x v="0"/>
  </r>
  <r>
    <x v="6"/>
    <x v="96"/>
    <x v="11"/>
    <x v="0"/>
    <x v="0"/>
    <x v="0"/>
    <x v="0"/>
  </r>
  <r>
    <x v="6"/>
    <x v="97"/>
    <x v="11"/>
    <x v="0"/>
    <x v="0"/>
    <x v="0"/>
    <x v="0"/>
  </r>
  <r>
    <x v="6"/>
    <x v="98"/>
    <x v="11"/>
    <x v="0"/>
    <x v="0"/>
    <x v="0"/>
    <x v="0"/>
  </r>
  <r>
    <x v="6"/>
    <x v="99"/>
    <x v="11"/>
    <x v="0"/>
    <x v="0"/>
    <x v="0"/>
    <x v="0"/>
  </r>
  <r>
    <x v="6"/>
    <x v="100"/>
    <x v="11"/>
    <x v="0"/>
    <x v="0"/>
    <x v="0"/>
    <x v="0"/>
  </r>
  <r>
    <x v="6"/>
    <x v="101"/>
    <x v="11"/>
    <x v="0"/>
    <x v="0"/>
    <x v="0"/>
    <x v="0"/>
  </r>
  <r>
    <x v="6"/>
    <x v="102"/>
    <x v="11"/>
    <x v="0"/>
    <x v="0"/>
    <x v="0"/>
    <x v="0"/>
  </r>
  <r>
    <x v="6"/>
    <x v="103"/>
    <x v="11"/>
    <x v="0"/>
    <x v="0"/>
    <x v="0"/>
    <x v="0"/>
  </r>
  <r>
    <x v="6"/>
    <x v="104"/>
    <x v="11"/>
    <x v="0"/>
    <x v="0"/>
    <x v="0"/>
    <x v="0"/>
  </r>
  <r>
    <x v="6"/>
    <x v="105"/>
    <x v="11"/>
    <x v="0"/>
    <x v="0"/>
    <x v="0"/>
    <x v="0"/>
  </r>
  <r>
    <x v="6"/>
    <x v="106"/>
    <x v="11"/>
    <x v="0"/>
    <x v="0"/>
    <x v="0"/>
    <x v="0"/>
  </r>
  <r>
    <x v="6"/>
    <x v="107"/>
    <x v="11"/>
    <x v="0"/>
    <x v="0"/>
    <x v="0"/>
    <x v="0"/>
  </r>
  <r>
    <x v="6"/>
    <x v="108"/>
    <x v="11"/>
    <x v="0"/>
    <x v="0"/>
    <x v="0"/>
    <x v="0"/>
  </r>
  <r>
    <x v="6"/>
    <x v="109"/>
    <x v="11"/>
    <x v="0"/>
    <x v="0"/>
    <x v="0"/>
    <x v="0"/>
  </r>
  <r>
    <x v="6"/>
    <x v="110"/>
    <x v="11"/>
    <x v="0"/>
    <x v="0"/>
    <x v="0"/>
    <x v="0"/>
  </r>
  <r>
    <x v="6"/>
    <x v="111"/>
    <x v="11"/>
    <x v="0"/>
    <x v="0"/>
    <x v="0"/>
    <x v="0"/>
  </r>
  <r>
    <x v="6"/>
    <x v="112"/>
    <x v="11"/>
    <x v="0"/>
    <x v="0"/>
    <x v="0"/>
    <x v="0"/>
  </r>
  <r>
    <x v="6"/>
    <x v="113"/>
    <x v="11"/>
    <x v="0"/>
    <x v="0"/>
    <x v="0"/>
    <x v="0"/>
  </r>
  <r>
    <x v="6"/>
    <x v="114"/>
    <x v="11"/>
    <x v="0"/>
    <x v="0"/>
    <x v="0"/>
    <x v="0"/>
  </r>
  <r>
    <x v="6"/>
    <x v="115"/>
    <x v="11"/>
    <x v="0"/>
    <x v="0"/>
    <x v="0"/>
    <x v="0"/>
  </r>
  <r>
    <x v="6"/>
    <x v="116"/>
    <x v="11"/>
    <x v="0"/>
    <x v="0"/>
    <x v="0"/>
    <x v="0"/>
  </r>
  <r>
    <x v="6"/>
    <x v="117"/>
    <x v="11"/>
    <x v="0"/>
    <x v="0"/>
    <x v="0"/>
    <x v="0"/>
  </r>
  <r>
    <x v="6"/>
    <x v="118"/>
    <x v="11"/>
    <x v="0"/>
    <x v="0"/>
    <x v="0"/>
    <x v="0"/>
  </r>
  <r>
    <x v="6"/>
    <x v="119"/>
    <x v="11"/>
    <x v="0"/>
    <x v="0"/>
    <x v="0"/>
    <x v="0"/>
  </r>
  <r>
    <x v="6"/>
    <x v="120"/>
    <x v="11"/>
    <x v="0"/>
    <x v="0"/>
    <x v="0"/>
    <x v="0"/>
  </r>
  <r>
    <x v="6"/>
    <x v="121"/>
    <x v="11"/>
    <x v="0"/>
    <x v="0"/>
    <x v="0"/>
    <x v="0"/>
  </r>
  <r>
    <x v="6"/>
    <x v="122"/>
    <x v="11"/>
    <x v="0"/>
    <x v="0"/>
    <x v="0"/>
    <x v="0"/>
  </r>
  <r>
    <x v="6"/>
    <x v="123"/>
    <x v="11"/>
    <x v="0"/>
    <x v="0"/>
    <x v="0"/>
    <x v="0"/>
  </r>
  <r>
    <x v="6"/>
    <x v="124"/>
    <x v="11"/>
    <x v="0"/>
    <x v="0"/>
    <x v="0"/>
    <x v="0"/>
  </r>
  <r>
    <x v="6"/>
    <x v="125"/>
    <x v="11"/>
    <x v="0"/>
    <x v="0"/>
    <x v="0"/>
    <x v="0"/>
  </r>
  <r>
    <x v="6"/>
    <x v="126"/>
    <x v="11"/>
    <x v="0"/>
    <x v="0"/>
    <x v="0"/>
    <x v="0"/>
  </r>
  <r>
    <x v="6"/>
    <x v="127"/>
    <x v="11"/>
    <x v="0"/>
    <x v="0"/>
    <x v="0"/>
    <x v="0"/>
  </r>
  <r>
    <x v="6"/>
    <x v="128"/>
    <x v="11"/>
    <x v="0"/>
    <x v="0"/>
    <x v="0"/>
    <x v="0"/>
  </r>
  <r>
    <x v="6"/>
    <x v="129"/>
    <x v="11"/>
    <x v="0"/>
    <x v="0"/>
    <x v="0"/>
    <x v="0"/>
  </r>
  <r>
    <x v="6"/>
    <x v="130"/>
    <x v="11"/>
    <x v="0"/>
    <x v="0"/>
    <x v="0"/>
    <x v="0"/>
  </r>
  <r>
    <x v="6"/>
    <x v="131"/>
    <x v="11"/>
    <x v="0"/>
    <x v="0"/>
    <x v="0"/>
    <x v="0"/>
  </r>
  <r>
    <x v="6"/>
    <x v="132"/>
    <x v="11"/>
    <x v="0"/>
    <x v="0"/>
    <x v="0"/>
    <x v="0"/>
  </r>
  <r>
    <x v="7"/>
    <x v="0"/>
    <x v="29"/>
    <x v="0"/>
    <x v="0"/>
    <x v="0"/>
    <x v="0"/>
  </r>
  <r>
    <x v="7"/>
    <x v="1"/>
    <x v="3"/>
    <x v="0"/>
    <x v="0"/>
    <x v="0"/>
    <x v="0"/>
  </r>
  <r>
    <x v="7"/>
    <x v="2"/>
    <x v="29"/>
    <x v="0"/>
    <x v="0"/>
    <x v="0"/>
    <x v="0"/>
  </r>
  <r>
    <x v="7"/>
    <x v="3"/>
    <x v="30"/>
    <x v="0"/>
    <x v="0"/>
    <x v="0"/>
    <x v="0"/>
  </r>
  <r>
    <x v="7"/>
    <x v="4"/>
    <x v="9"/>
    <x v="0"/>
    <x v="0"/>
    <x v="0"/>
    <x v="0"/>
  </r>
  <r>
    <x v="7"/>
    <x v="5"/>
    <x v="10"/>
    <x v="0"/>
    <x v="0"/>
    <x v="0"/>
    <x v="0"/>
  </r>
  <r>
    <x v="7"/>
    <x v="6"/>
    <x v="3"/>
    <x v="0"/>
    <x v="0"/>
    <x v="0"/>
    <x v="0"/>
  </r>
  <r>
    <x v="7"/>
    <x v="7"/>
    <x v="30"/>
    <x v="0"/>
    <x v="0"/>
    <x v="0"/>
    <x v="0"/>
  </r>
  <r>
    <x v="7"/>
    <x v="8"/>
    <x v="3"/>
    <x v="0"/>
    <x v="0"/>
    <x v="0"/>
    <x v="0"/>
  </r>
  <r>
    <x v="7"/>
    <x v="9"/>
    <x v="30"/>
    <x v="0"/>
    <x v="0"/>
    <x v="0"/>
    <x v="0"/>
  </r>
  <r>
    <x v="7"/>
    <x v="10"/>
    <x v="10"/>
    <x v="0"/>
    <x v="0"/>
    <x v="0"/>
    <x v="0"/>
  </r>
  <r>
    <x v="7"/>
    <x v="11"/>
    <x v="10"/>
    <x v="0"/>
    <x v="0"/>
    <x v="0"/>
    <x v="0"/>
  </r>
  <r>
    <x v="7"/>
    <x v="12"/>
    <x v="29"/>
    <x v="0"/>
    <x v="0"/>
    <x v="0"/>
    <x v="0"/>
  </r>
  <r>
    <x v="7"/>
    <x v="13"/>
    <x v="3"/>
    <x v="0"/>
    <x v="0"/>
    <x v="0"/>
    <x v="0"/>
  </r>
  <r>
    <x v="7"/>
    <x v="14"/>
    <x v="29"/>
    <x v="0"/>
    <x v="0"/>
    <x v="0"/>
    <x v="0"/>
  </r>
  <r>
    <x v="7"/>
    <x v="15"/>
    <x v="9"/>
    <x v="0"/>
    <x v="0"/>
    <x v="0"/>
    <x v="0"/>
  </r>
  <r>
    <x v="7"/>
    <x v="16"/>
    <x v="29"/>
    <x v="0"/>
    <x v="0"/>
    <x v="0"/>
    <x v="0"/>
  </r>
  <r>
    <x v="7"/>
    <x v="17"/>
    <x v="29"/>
    <x v="0"/>
    <x v="0"/>
    <x v="0"/>
    <x v="0"/>
  </r>
  <r>
    <x v="7"/>
    <x v="18"/>
    <x v="29"/>
    <x v="0"/>
    <x v="0"/>
    <x v="0"/>
    <x v="0"/>
  </r>
  <r>
    <x v="7"/>
    <x v="19"/>
    <x v="10"/>
    <x v="0"/>
    <x v="0"/>
    <x v="0"/>
    <x v="0"/>
  </r>
  <r>
    <x v="7"/>
    <x v="20"/>
    <x v="3"/>
    <x v="0"/>
    <x v="0"/>
    <x v="0"/>
    <x v="0"/>
  </r>
  <r>
    <x v="7"/>
    <x v="21"/>
    <x v="10"/>
    <x v="0"/>
    <x v="0"/>
    <x v="0"/>
    <x v="0"/>
  </r>
  <r>
    <x v="7"/>
    <x v="22"/>
    <x v="10"/>
    <x v="0"/>
    <x v="0"/>
    <x v="0"/>
    <x v="0"/>
  </r>
  <r>
    <x v="7"/>
    <x v="23"/>
    <x v="10"/>
    <x v="0"/>
    <x v="0"/>
    <x v="0"/>
    <x v="0"/>
  </r>
  <r>
    <x v="7"/>
    <x v="24"/>
    <x v="1"/>
    <x v="0"/>
    <x v="0"/>
    <x v="0"/>
    <x v="0"/>
  </r>
  <r>
    <x v="7"/>
    <x v="25"/>
    <x v="3"/>
    <x v="0"/>
    <x v="0"/>
    <x v="0"/>
    <x v="0"/>
  </r>
  <r>
    <x v="7"/>
    <x v="26"/>
    <x v="9"/>
    <x v="0"/>
    <x v="0"/>
    <x v="0"/>
    <x v="0"/>
  </r>
  <r>
    <x v="7"/>
    <x v="27"/>
    <x v="3"/>
    <x v="0"/>
    <x v="0"/>
    <x v="0"/>
    <x v="0"/>
  </r>
  <r>
    <x v="7"/>
    <x v="28"/>
    <x v="30"/>
    <x v="0"/>
    <x v="0"/>
    <x v="0"/>
    <x v="0"/>
  </r>
  <r>
    <x v="7"/>
    <x v="29"/>
    <x v="10"/>
    <x v="0"/>
    <x v="0"/>
    <x v="0"/>
    <x v="0"/>
  </r>
  <r>
    <x v="7"/>
    <x v="30"/>
    <x v="3"/>
    <x v="0"/>
    <x v="0"/>
    <x v="0"/>
    <x v="0"/>
  </r>
  <r>
    <x v="7"/>
    <x v="31"/>
    <x v="1"/>
    <x v="0"/>
    <x v="0"/>
    <x v="0"/>
    <x v="0"/>
  </r>
  <r>
    <x v="7"/>
    <x v="32"/>
    <x v="30"/>
    <x v="0"/>
    <x v="0"/>
    <x v="0"/>
    <x v="0"/>
  </r>
  <r>
    <x v="7"/>
    <x v="33"/>
    <x v="4"/>
    <x v="0"/>
    <x v="0"/>
    <x v="0"/>
    <x v="0"/>
  </r>
  <r>
    <x v="7"/>
    <x v="34"/>
    <x v="3"/>
    <x v="0"/>
    <x v="0"/>
    <x v="0"/>
    <x v="0"/>
  </r>
  <r>
    <x v="7"/>
    <x v="35"/>
    <x v="30"/>
    <x v="0"/>
    <x v="0"/>
    <x v="0"/>
    <x v="0"/>
  </r>
  <r>
    <x v="7"/>
    <x v="36"/>
    <x v="1"/>
    <x v="0"/>
    <x v="0"/>
    <x v="0"/>
    <x v="0"/>
  </r>
  <r>
    <x v="7"/>
    <x v="37"/>
    <x v="9"/>
    <x v="0"/>
    <x v="0"/>
    <x v="0"/>
    <x v="0"/>
  </r>
  <r>
    <x v="7"/>
    <x v="38"/>
    <x v="10"/>
    <x v="0"/>
    <x v="0"/>
    <x v="0"/>
    <x v="0"/>
  </r>
  <r>
    <x v="7"/>
    <x v="39"/>
    <x v="10"/>
    <x v="0"/>
    <x v="0"/>
    <x v="0"/>
    <x v="0"/>
  </r>
  <r>
    <x v="7"/>
    <x v="40"/>
    <x v="10"/>
    <x v="0"/>
    <x v="0"/>
    <x v="0"/>
    <x v="0"/>
  </r>
  <r>
    <x v="7"/>
    <x v="41"/>
    <x v="3"/>
    <x v="0"/>
    <x v="0"/>
    <x v="0"/>
    <x v="0"/>
  </r>
  <r>
    <x v="7"/>
    <x v="42"/>
    <x v="30"/>
    <x v="0"/>
    <x v="0"/>
    <x v="0"/>
    <x v="0"/>
  </r>
  <r>
    <x v="7"/>
    <x v="43"/>
    <x v="10"/>
    <x v="0"/>
    <x v="0"/>
    <x v="0"/>
    <x v="0"/>
  </r>
  <r>
    <x v="7"/>
    <x v="44"/>
    <x v="30"/>
    <x v="0"/>
    <x v="0"/>
    <x v="0"/>
    <x v="0"/>
  </r>
  <r>
    <x v="7"/>
    <x v="45"/>
    <x v="10"/>
    <x v="0"/>
    <x v="0"/>
    <x v="0"/>
    <x v="0"/>
  </r>
  <r>
    <x v="7"/>
    <x v="46"/>
    <x v="10"/>
    <x v="0"/>
    <x v="0"/>
    <x v="0"/>
    <x v="0"/>
  </r>
  <r>
    <x v="7"/>
    <x v="47"/>
    <x v="3"/>
    <x v="0"/>
    <x v="0"/>
    <x v="0"/>
    <x v="0"/>
  </r>
  <r>
    <x v="7"/>
    <x v="48"/>
    <x v="3"/>
    <x v="0"/>
    <x v="0"/>
    <x v="0"/>
    <x v="0"/>
  </r>
  <r>
    <x v="7"/>
    <x v="49"/>
    <x v="10"/>
    <x v="0"/>
    <x v="0"/>
    <x v="0"/>
    <x v="0"/>
  </r>
  <r>
    <x v="7"/>
    <x v="50"/>
    <x v="1"/>
    <x v="0"/>
    <x v="0"/>
    <x v="0"/>
    <x v="0"/>
  </r>
  <r>
    <x v="7"/>
    <x v="51"/>
    <x v="10"/>
    <x v="0"/>
    <x v="0"/>
    <x v="0"/>
    <x v="0"/>
  </r>
  <r>
    <x v="7"/>
    <x v="52"/>
    <x v="9"/>
    <x v="0"/>
    <x v="0"/>
    <x v="0"/>
    <x v="0"/>
  </r>
  <r>
    <x v="7"/>
    <x v="53"/>
    <x v="10"/>
    <x v="0"/>
    <x v="0"/>
    <x v="0"/>
    <x v="0"/>
  </r>
  <r>
    <x v="7"/>
    <x v="54"/>
    <x v="10"/>
    <x v="0"/>
    <x v="0"/>
    <x v="0"/>
    <x v="0"/>
  </r>
  <r>
    <x v="7"/>
    <x v="55"/>
    <x v="3"/>
    <x v="0"/>
    <x v="0"/>
    <x v="0"/>
    <x v="0"/>
  </r>
  <r>
    <x v="7"/>
    <x v="56"/>
    <x v="3"/>
    <x v="0"/>
    <x v="0"/>
    <x v="0"/>
    <x v="0"/>
  </r>
  <r>
    <x v="7"/>
    <x v="57"/>
    <x v="30"/>
    <x v="0"/>
    <x v="0"/>
    <x v="0"/>
    <x v="0"/>
  </r>
  <r>
    <x v="7"/>
    <x v="58"/>
    <x v="30"/>
    <x v="0"/>
    <x v="0"/>
    <x v="0"/>
    <x v="0"/>
  </r>
  <r>
    <x v="7"/>
    <x v="59"/>
    <x v="30"/>
    <x v="0"/>
    <x v="0"/>
    <x v="0"/>
    <x v="0"/>
  </r>
  <r>
    <x v="7"/>
    <x v="60"/>
    <x v="29"/>
    <x v="0"/>
    <x v="0"/>
    <x v="0"/>
    <x v="0"/>
  </r>
  <r>
    <x v="7"/>
    <x v="61"/>
    <x v="9"/>
    <x v="0"/>
    <x v="0"/>
    <x v="0"/>
    <x v="0"/>
  </r>
  <r>
    <x v="7"/>
    <x v="62"/>
    <x v="3"/>
    <x v="0"/>
    <x v="0"/>
    <x v="0"/>
    <x v="0"/>
  </r>
  <r>
    <x v="7"/>
    <x v="63"/>
    <x v="3"/>
    <x v="0"/>
    <x v="0"/>
    <x v="0"/>
    <x v="0"/>
  </r>
  <r>
    <x v="7"/>
    <x v="64"/>
    <x v="29"/>
    <x v="0"/>
    <x v="0"/>
    <x v="0"/>
    <x v="0"/>
  </r>
  <r>
    <x v="7"/>
    <x v="65"/>
    <x v="29"/>
    <x v="0"/>
    <x v="0"/>
    <x v="0"/>
    <x v="0"/>
  </r>
  <r>
    <x v="7"/>
    <x v="66"/>
    <x v="30"/>
    <x v="0"/>
    <x v="0"/>
    <x v="0"/>
    <x v="0"/>
  </r>
  <r>
    <x v="7"/>
    <x v="67"/>
    <x v="0"/>
    <x v="0"/>
    <x v="0"/>
    <x v="0"/>
    <x v="0"/>
  </r>
  <r>
    <x v="7"/>
    <x v="68"/>
    <x v="10"/>
    <x v="0"/>
    <x v="0"/>
    <x v="0"/>
    <x v="0"/>
  </r>
  <r>
    <x v="7"/>
    <x v="69"/>
    <x v="3"/>
    <x v="0"/>
    <x v="0"/>
    <x v="0"/>
    <x v="0"/>
  </r>
  <r>
    <x v="7"/>
    <x v="70"/>
    <x v="30"/>
    <x v="0"/>
    <x v="0"/>
    <x v="0"/>
    <x v="0"/>
  </r>
  <r>
    <x v="7"/>
    <x v="71"/>
    <x v="29"/>
    <x v="0"/>
    <x v="0"/>
    <x v="0"/>
    <x v="0"/>
  </r>
  <r>
    <x v="7"/>
    <x v="72"/>
    <x v="9"/>
    <x v="0"/>
    <x v="0"/>
    <x v="0"/>
    <x v="0"/>
  </r>
  <r>
    <x v="7"/>
    <x v="73"/>
    <x v="29"/>
    <x v="0"/>
    <x v="0"/>
    <x v="0"/>
    <x v="0"/>
  </r>
  <r>
    <x v="7"/>
    <x v="74"/>
    <x v="10"/>
    <x v="0"/>
    <x v="0"/>
    <x v="0"/>
    <x v="0"/>
  </r>
  <r>
    <x v="7"/>
    <x v="75"/>
    <x v="1"/>
    <x v="0"/>
    <x v="0"/>
    <x v="0"/>
    <x v="0"/>
  </r>
  <r>
    <x v="7"/>
    <x v="76"/>
    <x v="3"/>
    <x v="0"/>
    <x v="0"/>
    <x v="0"/>
    <x v="0"/>
  </r>
  <r>
    <x v="7"/>
    <x v="77"/>
    <x v="9"/>
    <x v="0"/>
    <x v="0"/>
    <x v="0"/>
    <x v="0"/>
  </r>
  <r>
    <x v="7"/>
    <x v="78"/>
    <x v="29"/>
    <x v="0"/>
    <x v="0"/>
    <x v="0"/>
    <x v="0"/>
  </r>
  <r>
    <x v="7"/>
    <x v="79"/>
    <x v="10"/>
    <x v="0"/>
    <x v="0"/>
    <x v="0"/>
    <x v="0"/>
  </r>
  <r>
    <x v="7"/>
    <x v="80"/>
    <x v="30"/>
    <x v="0"/>
    <x v="0"/>
    <x v="0"/>
    <x v="0"/>
  </r>
  <r>
    <x v="7"/>
    <x v="81"/>
    <x v="9"/>
    <x v="0"/>
    <x v="0"/>
    <x v="0"/>
    <x v="0"/>
  </r>
  <r>
    <x v="7"/>
    <x v="82"/>
    <x v="1"/>
    <x v="0"/>
    <x v="0"/>
    <x v="0"/>
    <x v="0"/>
  </r>
  <r>
    <x v="7"/>
    <x v="83"/>
    <x v="3"/>
    <x v="0"/>
    <x v="0"/>
    <x v="0"/>
    <x v="0"/>
  </r>
  <r>
    <x v="7"/>
    <x v="84"/>
    <x v="30"/>
    <x v="0"/>
    <x v="0"/>
    <x v="0"/>
    <x v="0"/>
  </r>
  <r>
    <x v="7"/>
    <x v="85"/>
    <x v="30"/>
    <x v="0"/>
    <x v="0"/>
    <x v="0"/>
    <x v="0"/>
  </r>
  <r>
    <x v="7"/>
    <x v="86"/>
    <x v="10"/>
    <x v="0"/>
    <x v="0"/>
    <x v="0"/>
    <x v="0"/>
  </r>
  <r>
    <x v="7"/>
    <x v="87"/>
    <x v="30"/>
    <x v="0"/>
    <x v="0"/>
    <x v="0"/>
    <x v="0"/>
  </r>
  <r>
    <x v="7"/>
    <x v="88"/>
    <x v="30"/>
    <x v="0"/>
    <x v="0"/>
    <x v="0"/>
    <x v="0"/>
  </r>
  <r>
    <x v="7"/>
    <x v="89"/>
    <x v="10"/>
    <x v="0"/>
    <x v="0"/>
    <x v="0"/>
    <x v="0"/>
  </r>
  <r>
    <x v="7"/>
    <x v="90"/>
    <x v="3"/>
    <x v="0"/>
    <x v="0"/>
    <x v="0"/>
    <x v="0"/>
  </r>
  <r>
    <x v="7"/>
    <x v="91"/>
    <x v="30"/>
    <x v="0"/>
    <x v="0"/>
    <x v="0"/>
    <x v="0"/>
  </r>
  <r>
    <x v="7"/>
    <x v="92"/>
    <x v="30"/>
    <x v="0"/>
    <x v="0"/>
    <x v="0"/>
    <x v="0"/>
  </r>
  <r>
    <x v="7"/>
    <x v="93"/>
    <x v="3"/>
    <x v="0"/>
    <x v="0"/>
    <x v="0"/>
    <x v="0"/>
  </r>
  <r>
    <x v="7"/>
    <x v="94"/>
    <x v="30"/>
    <x v="0"/>
    <x v="0"/>
    <x v="0"/>
    <x v="0"/>
  </r>
  <r>
    <x v="7"/>
    <x v="95"/>
    <x v="30"/>
    <x v="0"/>
    <x v="0"/>
    <x v="0"/>
    <x v="0"/>
  </r>
  <r>
    <x v="7"/>
    <x v="96"/>
    <x v="3"/>
    <x v="0"/>
    <x v="0"/>
    <x v="0"/>
    <x v="0"/>
  </r>
  <r>
    <x v="7"/>
    <x v="97"/>
    <x v="29"/>
    <x v="0"/>
    <x v="0"/>
    <x v="0"/>
    <x v="0"/>
  </r>
  <r>
    <x v="7"/>
    <x v="98"/>
    <x v="10"/>
    <x v="0"/>
    <x v="0"/>
    <x v="0"/>
    <x v="0"/>
  </r>
  <r>
    <x v="7"/>
    <x v="99"/>
    <x v="1"/>
    <x v="0"/>
    <x v="0"/>
    <x v="0"/>
    <x v="0"/>
  </r>
  <r>
    <x v="7"/>
    <x v="100"/>
    <x v="9"/>
    <x v="0"/>
    <x v="0"/>
    <x v="0"/>
    <x v="0"/>
  </r>
  <r>
    <x v="7"/>
    <x v="101"/>
    <x v="9"/>
    <x v="0"/>
    <x v="0"/>
    <x v="0"/>
    <x v="0"/>
  </r>
  <r>
    <x v="7"/>
    <x v="102"/>
    <x v="1"/>
    <x v="0"/>
    <x v="0"/>
    <x v="0"/>
    <x v="0"/>
  </r>
  <r>
    <x v="7"/>
    <x v="103"/>
    <x v="3"/>
    <x v="0"/>
    <x v="0"/>
    <x v="0"/>
    <x v="0"/>
  </r>
  <r>
    <x v="7"/>
    <x v="104"/>
    <x v="3"/>
    <x v="0"/>
    <x v="0"/>
    <x v="0"/>
    <x v="0"/>
  </r>
  <r>
    <x v="7"/>
    <x v="105"/>
    <x v="0"/>
    <x v="0"/>
    <x v="0"/>
    <x v="0"/>
    <x v="0"/>
  </r>
  <r>
    <x v="7"/>
    <x v="106"/>
    <x v="9"/>
    <x v="0"/>
    <x v="0"/>
    <x v="0"/>
    <x v="0"/>
  </r>
  <r>
    <x v="7"/>
    <x v="107"/>
    <x v="10"/>
    <x v="0"/>
    <x v="0"/>
    <x v="0"/>
    <x v="0"/>
  </r>
  <r>
    <x v="7"/>
    <x v="108"/>
    <x v="30"/>
    <x v="0"/>
    <x v="0"/>
    <x v="0"/>
    <x v="0"/>
  </r>
  <r>
    <x v="7"/>
    <x v="109"/>
    <x v="30"/>
    <x v="0"/>
    <x v="0"/>
    <x v="0"/>
    <x v="0"/>
  </r>
  <r>
    <x v="7"/>
    <x v="110"/>
    <x v="3"/>
    <x v="0"/>
    <x v="0"/>
    <x v="0"/>
    <x v="0"/>
  </r>
  <r>
    <x v="7"/>
    <x v="111"/>
    <x v="29"/>
    <x v="0"/>
    <x v="0"/>
    <x v="0"/>
    <x v="0"/>
  </r>
  <r>
    <x v="7"/>
    <x v="112"/>
    <x v="10"/>
    <x v="0"/>
    <x v="0"/>
    <x v="0"/>
    <x v="0"/>
  </r>
  <r>
    <x v="7"/>
    <x v="113"/>
    <x v="9"/>
    <x v="0"/>
    <x v="0"/>
    <x v="0"/>
    <x v="0"/>
  </r>
  <r>
    <x v="7"/>
    <x v="114"/>
    <x v="3"/>
    <x v="0"/>
    <x v="0"/>
    <x v="0"/>
    <x v="0"/>
  </r>
  <r>
    <x v="7"/>
    <x v="115"/>
    <x v="10"/>
    <x v="0"/>
    <x v="0"/>
    <x v="0"/>
    <x v="0"/>
  </r>
  <r>
    <x v="7"/>
    <x v="116"/>
    <x v="29"/>
    <x v="0"/>
    <x v="0"/>
    <x v="0"/>
    <x v="0"/>
  </r>
  <r>
    <x v="7"/>
    <x v="117"/>
    <x v="3"/>
    <x v="0"/>
    <x v="0"/>
    <x v="0"/>
    <x v="0"/>
  </r>
  <r>
    <x v="7"/>
    <x v="118"/>
    <x v="30"/>
    <x v="0"/>
    <x v="0"/>
    <x v="0"/>
    <x v="0"/>
  </r>
  <r>
    <x v="7"/>
    <x v="119"/>
    <x v="9"/>
    <x v="0"/>
    <x v="0"/>
    <x v="0"/>
    <x v="0"/>
  </r>
  <r>
    <x v="7"/>
    <x v="120"/>
    <x v="30"/>
    <x v="0"/>
    <x v="0"/>
    <x v="0"/>
    <x v="0"/>
  </r>
  <r>
    <x v="7"/>
    <x v="121"/>
    <x v="3"/>
    <x v="0"/>
    <x v="0"/>
    <x v="0"/>
    <x v="0"/>
  </r>
  <r>
    <x v="7"/>
    <x v="122"/>
    <x v="3"/>
    <x v="0"/>
    <x v="0"/>
    <x v="0"/>
    <x v="0"/>
  </r>
  <r>
    <x v="7"/>
    <x v="123"/>
    <x v="1"/>
    <x v="0"/>
    <x v="0"/>
    <x v="0"/>
    <x v="0"/>
  </r>
  <r>
    <x v="7"/>
    <x v="124"/>
    <x v="3"/>
    <x v="0"/>
    <x v="0"/>
    <x v="0"/>
    <x v="0"/>
  </r>
  <r>
    <x v="7"/>
    <x v="125"/>
    <x v="30"/>
    <x v="0"/>
    <x v="0"/>
    <x v="0"/>
    <x v="0"/>
  </r>
  <r>
    <x v="7"/>
    <x v="126"/>
    <x v="30"/>
    <x v="0"/>
    <x v="0"/>
    <x v="0"/>
    <x v="0"/>
  </r>
  <r>
    <x v="7"/>
    <x v="127"/>
    <x v="10"/>
    <x v="0"/>
    <x v="0"/>
    <x v="0"/>
    <x v="0"/>
  </r>
  <r>
    <x v="7"/>
    <x v="128"/>
    <x v="10"/>
    <x v="0"/>
    <x v="0"/>
    <x v="0"/>
    <x v="0"/>
  </r>
  <r>
    <x v="7"/>
    <x v="129"/>
    <x v="29"/>
    <x v="0"/>
    <x v="0"/>
    <x v="0"/>
    <x v="0"/>
  </r>
  <r>
    <x v="7"/>
    <x v="130"/>
    <x v="30"/>
    <x v="0"/>
    <x v="0"/>
    <x v="0"/>
    <x v="0"/>
  </r>
  <r>
    <x v="7"/>
    <x v="131"/>
    <x v="3"/>
    <x v="0"/>
    <x v="0"/>
    <x v="0"/>
    <x v="0"/>
  </r>
  <r>
    <x v="7"/>
    <x v="132"/>
    <x v="11"/>
    <x v="0"/>
    <x v="0"/>
    <x v="0"/>
    <x v="0"/>
  </r>
  <r>
    <x v="8"/>
    <x v="0"/>
    <x v="11"/>
    <x v="0"/>
    <x v="0"/>
    <x v="0"/>
    <x v="0"/>
  </r>
  <r>
    <x v="8"/>
    <x v="1"/>
    <x v="11"/>
    <x v="0"/>
    <x v="0"/>
    <x v="0"/>
    <x v="0"/>
  </r>
  <r>
    <x v="8"/>
    <x v="2"/>
    <x v="11"/>
    <x v="0"/>
    <x v="0"/>
    <x v="0"/>
    <x v="0"/>
  </r>
  <r>
    <x v="8"/>
    <x v="3"/>
    <x v="11"/>
    <x v="0"/>
    <x v="0"/>
    <x v="0"/>
    <x v="0"/>
  </r>
  <r>
    <x v="8"/>
    <x v="4"/>
    <x v="11"/>
    <x v="0"/>
    <x v="0"/>
    <x v="0"/>
    <x v="0"/>
  </r>
  <r>
    <x v="8"/>
    <x v="5"/>
    <x v="11"/>
    <x v="0"/>
    <x v="0"/>
    <x v="0"/>
    <x v="0"/>
  </r>
  <r>
    <x v="8"/>
    <x v="6"/>
    <x v="11"/>
    <x v="0"/>
    <x v="0"/>
    <x v="0"/>
    <x v="0"/>
  </r>
  <r>
    <x v="8"/>
    <x v="7"/>
    <x v="11"/>
    <x v="0"/>
    <x v="0"/>
    <x v="0"/>
    <x v="0"/>
  </r>
  <r>
    <x v="8"/>
    <x v="8"/>
    <x v="11"/>
    <x v="0"/>
    <x v="0"/>
    <x v="0"/>
    <x v="0"/>
  </r>
  <r>
    <x v="8"/>
    <x v="9"/>
    <x v="11"/>
    <x v="0"/>
    <x v="0"/>
    <x v="0"/>
    <x v="0"/>
  </r>
  <r>
    <x v="8"/>
    <x v="10"/>
    <x v="11"/>
    <x v="0"/>
    <x v="0"/>
    <x v="0"/>
    <x v="0"/>
  </r>
  <r>
    <x v="8"/>
    <x v="11"/>
    <x v="11"/>
    <x v="0"/>
    <x v="0"/>
    <x v="0"/>
    <x v="0"/>
  </r>
  <r>
    <x v="8"/>
    <x v="12"/>
    <x v="11"/>
    <x v="0"/>
    <x v="0"/>
    <x v="0"/>
    <x v="0"/>
  </r>
  <r>
    <x v="8"/>
    <x v="13"/>
    <x v="11"/>
    <x v="0"/>
    <x v="0"/>
    <x v="0"/>
    <x v="0"/>
  </r>
  <r>
    <x v="8"/>
    <x v="14"/>
    <x v="11"/>
    <x v="0"/>
    <x v="0"/>
    <x v="0"/>
    <x v="0"/>
  </r>
  <r>
    <x v="8"/>
    <x v="15"/>
    <x v="11"/>
    <x v="0"/>
    <x v="0"/>
    <x v="0"/>
    <x v="0"/>
  </r>
  <r>
    <x v="8"/>
    <x v="16"/>
    <x v="11"/>
    <x v="0"/>
    <x v="0"/>
    <x v="0"/>
    <x v="0"/>
  </r>
  <r>
    <x v="8"/>
    <x v="17"/>
    <x v="11"/>
    <x v="0"/>
    <x v="0"/>
    <x v="0"/>
    <x v="0"/>
  </r>
  <r>
    <x v="8"/>
    <x v="18"/>
    <x v="11"/>
    <x v="0"/>
    <x v="0"/>
    <x v="0"/>
    <x v="0"/>
  </r>
  <r>
    <x v="8"/>
    <x v="19"/>
    <x v="11"/>
    <x v="0"/>
    <x v="0"/>
    <x v="0"/>
    <x v="0"/>
  </r>
  <r>
    <x v="8"/>
    <x v="20"/>
    <x v="11"/>
    <x v="0"/>
    <x v="0"/>
    <x v="0"/>
    <x v="0"/>
  </r>
  <r>
    <x v="8"/>
    <x v="21"/>
    <x v="11"/>
    <x v="0"/>
    <x v="0"/>
    <x v="0"/>
    <x v="0"/>
  </r>
  <r>
    <x v="8"/>
    <x v="22"/>
    <x v="11"/>
    <x v="0"/>
    <x v="0"/>
    <x v="0"/>
    <x v="0"/>
  </r>
  <r>
    <x v="8"/>
    <x v="23"/>
    <x v="11"/>
    <x v="0"/>
    <x v="0"/>
    <x v="0"/>
    <x v="0"/>
  </r>
  <r>
    <x v="8"/>
    <x v="24"/>
    <x v="11"/>
    <x v="0"/>
    <x v="0"/>
    <x v="0"/>
    <x v="0"/>
  </r>
  <r>
    <x v="8"/>
    <x v="25"/>
    <x v="11"/>
    <x v="0"/>
    <x v="0"/>
    <x v="0"/>
    <x v="0"/>
  </r>
  <r>
    <x v="8"/>
    <x v="26"/>
    <x v="11"/>
    <x v="0"/>
    <x v="0"/>
    <x v="0"/>
    <x v="0"/>
  </r>
  <r>
    <x v="8"/>
    <x v="27"/>
    <x v="11"/>
    <x v="0"/>
    <x v="0"/>
    <x v="0"/>
    <x v="0"/>
  </r>
  <r>
    <x v="8"/>
    <x v="28"/>
    <x v="11"/>
    <x v="0"/>
    <x v="0"/>
    <x v="0"/>
    <x v="0"/>
  </r>
  <r>
    <x v="8"/>
    <x v="29"/>
    <x v="11"/>
    <x v="0"/>
    <x v="0"/>
    <x v="0"/>
    <x v="0"/>
  </r>
  <r>
    <x v="8"/>
    <x v="30"/>
    <x v="11"/>
    <x v="0"/>
    <x v="0"/>
    <x v="0"/>
    <x v="0"/>
  </r>
  <r>
    <x v="8"/>
    <x v="31"/>
    <x v="11"/>
    <x v="0"/>
    <x v="0"/>
    <x v="0"/>
    <x v="0"/>
  </r>
  <r>
    <x v="8"/>
    <x v="32"/>
    <x v="11"/>
    <x v="0"/>
    <x v="0"/>
    <x v="0"/>
    <x v="0"/>
  </r>
  <r>
    <x v="8"/>
    <x v="33"/>
    <x v="11"/>
    <x v="0"/>
    <x v="0"/>
    <x v="0"/>
    <x v="0"/>
  </r>
  <r>
    <x v="8"/>
    <x v="34"/>
    <x v="11"/>
    <x v="0"/>
    <x v="0"/>
    <x v="0"/>
    <x v="0"/>
  </r>
  <r>
    <x v="8"/>
    <x v="35"/>
    <x v="11"/>
    <x v="0"/>
    <x v="0"/>
    <x v="0"/>
    <x v="0"/>
  </r>
  <r>
    <x v="8"/>
    <x v="36"/>
    <x v="11"/>
    <x v="0"/>
    <x v="0"/>
    <x v="0"/>
    <x v="0"/>
  </r>
  <r>
    <x v="8"/>
    <x v="37"/>
    <x v="11"/>
    <x v="0"/>
    <x v="0"/>
    <x v="0"/>
    <x v="0"/>
  </r>
  <r>
    <x v="8"/>
    <x v="38"/>
    <x v="11"/>
    <x v="0"/>
    <x v="0"/>
    <x v="0"/>
    <x v="0"/>
  </r>
  <r>
    <x v="8"/>
    <x v="39"/>
    <x v="11"/>
    <x v="0"/>
    <x v="0"/>
    <x v="0"/>
    <x v="0"/>
  </r>
  <r>
    <x v="8"/>
    <x v="40"/>
    <x v="11"/>
    <x v="0"/>
    <x v="0"/>
    <x v="0"/>
    <x v="0"/>
  </r>
  <r>
    <x v="8"/>
    <x v="41"/>
    <x v="11"/>
    <x v="0"/>
    <x v="0"/>
    <x v="0"/>
    <x v="0"/>
  </r>
  <r>
    <x v="8"/>
    <x v="42"/>
    <x v="11"/>
    <x v="0"/>
    <x v="0"/>
    <x v="0"/>
    <x v="0"/>
  </r>
  <r>
    <x v="8"/>
    <x v="43"/>
    <x v="11"/>
    <x v="0"/>
    <x v="0"/>
    <x v="0"/>
    <x v="0"/>
  </r>
  <r>
    <x v="8"/>
    <x v="44"/>
    <x v="29"/>
    <x v="0"/>
    <x v="0"/>
    <x v="0"/>
    <x v="0"/>
  </r>
  <r>
    <x v="8"/>
    <x v="45"/>
    <x v="11"/>
    <x v="0"/>
    <x v="0"/>
    <x v="0"/>
    <x v="0"/>
  </r>
  <r>
    <x v="8"/>
    <x v="46"/>
    <x v="11"/>
    <x v="0"/>
    <x v="0"/>
    <x v="0"/>
    <x v="0"/>
  </r>
  <r>
    <x v="8"/>
    <x v="47"/>
    <x v="11"/>
    <x v="0"/>
    <x v="0"/>
    <x v="0"/>
    <x v="0"/>
  </r>
  <r>
    <x v="8"/>
    <x v="48"/>
    <x v="11"/>
    <x v="0"/>
    <x v="0"/>
    <x v="0"/>
    <x v="0"/>
  </r>
  <r>
    <x v="8"/>
    <x v="49"/>
    <x v="11"/>
    <x v="0"/>
    <x v="0"/>
    <x v="0"/>
    <x v="0"/>
  </r>
  <r>
    <x v="8"/>
    <x v="50"/>
    <x v="11"/>
    <x v="0"/>
    <x v="0"/>
    <x v="0"/>
    <x v="0"/>
  </r>
  <r>
    <x v="8"/>
    <x v="51"/>
    <x v="11"/>
    <x v="0"/>
    <x v="0"/>
    <x v="0"/>
    <x v="0"/>
  </r>
  <r>
    <x v="8"/>
    <x v="52"/>
    <x v="11"/>
    <x v="0"/>
    <x v="0"/>
    <x v="0"/>
    <x v="0"/>
  </r>
  <r>
    <x v="8"/>
    <x v="53"/>
    <x v="11"/>
    <x v="0"/>
    <x v="0"/>
    <x v="0"/>
    <x v="0"/>
  </r>
  <r>
    <x v="8"/>
    <x v="54"/>
    <x v="11"/>
    <x v="0"/>
    <x v="0"/>
    <x v="0"/>
    <x v="0"/>
  </r>
  <r>
    <x v="8"/>
    <x v="55"/>
    <x v="11"/>
    <x v="0"/>
    <x v="0"/>
    <x v="0"/>
    <x v="0"/>
  </r>
  <r>
    <x v="8"/>
    <x v="56"/>
    <x v="11"/>
    <x v="0"/>
    <x v="0"/>
    <x v="0"/>
    <x v="0"/>
  </r>
  <r>
    <x v="8"/>
    <x v="57"/>
    <x v="11"/>
    <x v="0"/>
    <x v="0"/>
    <x v="0"/>
    <x v="0"/>
  </r>
  <r>
    <x v="8"/>
    <x v="58"/>
    <x v="11"/>
    <x v="0"/>
    <x v="0"/>
    <x v="0"/>
    <x v="0"/>
  </r>
  <r>
    <x v="8"/>
    <x v="59"/>
    <x v="11"/>
    <x v="0"/>
    <x v="0"/>
    <x v="0"/>
    <x v="0"/>
  </r>
  <r>
    <x v="8"/>
    <x v="60"/>
    <x v="11"/>
    <x v="0"/>
    <x v="0"/>
    <x v="0"/>
    <x v="0"/>
  </r>
  <r>
    <x v="8"/>
    <x v="61"/>
    <x v="11"/>
    <x v="0"/>
    <x v="0"/>
    <x v="0"/>
    <x v="0"/>
  </r>
  <r>
    <x v="8"/>
    <x v="62"/>
    <x v="11"/>
    <x v="0"/>
    <x v="0"/>
    <x v="0"/>
    <x v="0"/>
  </r>
  <r>
    <x v="8"/>
    <x v="63"/>
    <x v="29"/>
    <x v="0"/>
    <x v="0"/>
    <x v="0"/>
    <x v="0"/>
  </r>
  <r>
    <x v="8"/>
    <x v="64"/>
    <x v="11"/>
    <x v="0"/>
    <x v="0"/>
    <x v="0"/>
    <x v="0"/>
  </r>
  <r>
    <x v="8"/>
    <x v="65"/>
    <x v="11"/>
    <x v="0"/>
    <x v="0"/>
    <x v="0"/>
    <x v="0"/>
  </r>
  <r>
    <x v="8"/>
    <x v="66"/>
    <x v="11"/>
    <x v="0"/>
    <x v="0"/>
    <x v="0"/>
    <x v="0"/>
  </r>
  <r>
    <x v="8"/>
    <x v="67"/>
    <x v="11"/>
    <x v="0"/>
    <x v="0"/>
    <x v="0"/>
    <x v="0"/>
  </r>
  <r>
    <x v="8"/>
    <x v="68"/>
    <x v="11"/>
    <x v="0"/>
    <x v="0"/>
    <x v="0"/>
    <x v="0"/>
  </r>
  <r>
    <x v="8"/>
    <x v="69"/>
    <x v="11"/>
    <x v="0"/>
    <x v="0"/>
    <x v="0"/>
    <x v="0"/>
  </r>
  <r>
    <x v="8"/>
    <x v="70"/>
    <x v="11"/>
    <x v="0"/>
    <x v="0"/>
    <x v="0"/>
    <x v="0"/>
  </r>
  <r>
    <x v="8"/>
    <x v="71"/>
    <x v="11"/>
    <x v="0"/>
    <x v="0"/>
    <x v="0"/>
    <x v="0"/>
  </r>
  <r>
    <x v="8"/>
    <x v="72"/>
    <x v="11"/>
    <x v="0"/>
    <x v="0"/>
    <x v="0"/>
    <x v="0"/>
  </r>
  <r>
    <x v="8"/>
    <x v="73"/>
    <x v="29"/>
    <x v="0"/>
    <x v="0"/>
    <x v="0"/>
    <x v="0"/>
  </r>
  <r>
    <x v="8"/>
    <x v="74"/>
    <x v="11"/>
    <x v="0"/>
    <x v="0"/>
    <x v="0"/>
    <x v="0"/>
  </r>
  <r>
    <x v="8"/>
    <x v="75"/>
    <x v="11"/>
    <x v="0"/>
    <x v="0"/>
    <x v="0"/>
    <x v="0"/>
  </r>
  <r>
    <x v="8"/>
    <x v="76"/>
    <x v="11"/>
    <x v="0"/>
    <x v="0"/>
    <x v="0"/>
    <x v="0"/>
  </r>
  <r>
    <x v="8"/>
    <x v="77"/>
    <x v="11"/>
    <x v="0"/>
    <x v="0"/>
    <x v="0"/>
    <x v="0"/>
  </r>
  <r>
    <x v="8"/>
    <x v="78"/>
    <x v="11"/>
    <x v="0"/>
    <x v="0"/>
    <x v="0"/>
    <x v="0"/>
  </r>
  <r>
    <x v="8"/>
    <x v="79"/>
    <x v="11"/>
    <x v="0"/>
    <x v="0"/>
    <x v="0"/>
    <x v="0"/>
  </r>
  <r>
    <x v="8"/>
    <x v="80"/>
    <x v="11"/>
    <x v="0"/>
    <x v="0"/>
    <x v="0"/>
    <x v="0"/>
  </r>
  <r>
    <x v="8"/>
    <x v="81"/>
    <x v="11"/>
    <x v="0"/>
    <x v="0"/>
    <x v="0"/>
    <x v="0"/>
  </r>
  <r>
    <x v="8"/>
    <x v="82"/>
    <x v="11"/>
    <x v="0"/>
    <x v="0"/>
    <x v="0"/>
    <x v="0"/>
  </r>
  <r>
    <x v="8"/>
    <x v="83"/>
    <x v="11"/>
    <x v="0"/>
    <x v="0"/>
    <x v="0"/>
    <x v="0"/>
  </r>
  <r>
    <x v="8"/>
    <x v="84"/>
    <x v="11"/>
    <x v="0"/>
    <x v="0"/>
    <x v="0"/>
    <x v="0"/>
  </r>
  <r>
    <x v="8"/>
    <x v="85"/>
    <x v="11"/>
    <x v="0"/>
    <x v="0"/>
    <x v="0"/>
    <x v="0"/>
  </r>
  <r>
    <x v="8"/>
    <x v="86"/>
    <x v="11"/>
    <x v="0"/>
    <x v="0"/>
    <x v="0"/>
    <x v="0"/>
  </r>
  <r>
    <x v="8"/>
    <x v="87"/>
    <x v="11"/>
    <x v="0"/>
    <x v="0"/>
    <x v="0"/>
    <x v="0"/>
  </r>
  <r>
    <x v="8"/>
    <x v="88"/>
    <x v="11"/>
    <x v="0"/>
    <x v="0"/>
    <x v="0"/>
    <x v="0"/>
  </r>
  <r>
    <x v="8"/>
    <x v="89"/>
    <x v="11"/>
    <x v="0"/>
    <x v="0"/>
    <x v="0"/>
    <x v="0"/>
  </r>
  <r>
    <x v="8"/>
    <x v="90"/>
    <x v="11"/>
    <x v="0"/>
    <x v="0"/>
    <x v="0"/>
    <x v="0"/>
  </r>
  <r>
    <x v="8"/>
    <x v="91"/>
    <x v="11"/>
    <x v="0"/>
    <x v="0"/>
    <x v="0"/>
    <x v="0"/>
  </r>
  <r>
    <x v="8"/>
    <x v="92"/>
    <x v="11"/>
    <x v="0"/>
    <x v="0"/>
    <x v="0"/>
    <x v="0"/>
  </r>
  <r>
    <x v="8"/>
    <x v="93"/>
    <x v="11"/>
    <x v="0"/>
    <x v="0"/>
    <x v="0"/>
    <x v="0"/>
  </r>
  <r>
    <x v="8"/>
    <x v="94"/>
    <x v="11"/>
    <x v="0"/>
    <x v="0"/>
    <x v="0"/>
    <x v="0"/>
  </r>
  <r>
    <x v="8"/>
    <x v="95"/>
    <x v="11"/>
    <x v="0"/>
    <x v="0"/>
    <x v="0"/>
    <x v="0"/>
  </r>
  <r>
    <x v="8"/>
    <x v="96"/>
    <x v="11"/>
    <x v="0"/>
    <x v="0"/>
    <x v="0"/>
    <x v="0"/>
  </r>
  <r>
    <x v="8"/>
    <x v="97"/>
    <x v="11"/>
    <x v="0"/>
    <x v="0"/>
    <x v="0"/>
    <x v="0"/>
  </r>
  <r>
    <x v="8"/>
    <x v="98"/>
    <x v="11"/>
    <x v="0"/>
    <x v="0"/>
    <x v="0"/>
    <x v="0"/>
  </r>
  <r>
    <x v="8"/>
    <x v="99"/>
    <x v="29"/>
    <x v="0"/>
    <x v="0"/>
    <x v="0"/>
    <x v="0"/>
  </r>
  <r>
    <x v="8"/>
    <x v="100"/>
    <x v="11"/>
    <x v="0"/>
    <x v="0"/>
    <x v="0"/>
    <x v="0"/>
  </r>
  <r>
    <x v="8"/>
    <x v="101"/>
    <x v="11"/>
    <x v="0"/>
    <x v="0"/>
    <x v="0"/>
    <x v="0"/>
  </r>
  <r>
    <x v="8"/>
    <x v="102"/>
    <x v="11"/>
    <x v="0"/>
    <x v="0"/>
    <x v="0"/>
    <x v="0"/>
  </r>
  <r>
    <x v="8"/>
    <x v="103"/>
    <x v="11"/>
    <x v="0"/>
    <x v="0"/>
    <x v="0"/>
    <x v="0"/>
  </r>
  <r>
    <x v="8"/>
    <x v="104"/>
    <x v="11"/>
    <x v="0"/>
    <x v="0"/>
    <x v="0"/>
    <x v="0"/>
  </r>
  <r>
    <x v="8"/>
    <x v="105"/>
    <x v="11"/>
    <x v="0"/>
    <x v="0"/>
    <x v="0"/>
    <x v="0"/>
  </r>
  <r>
    <x v="8"/>
    <x v="106"/>
    <x v="11"/>
    <x v="0"/>
    <x v="0"/>
    <x v="0"/>
    <x v="0"/>
  </r>
  <r>
    <x v="8"/>
    <x v="107"/>
    <x v="11"/>
    <x v="0"/>
    <x v="0"/>
    <x v="0"/>
    <x v="0"/>
  </r>
  <r>
    <x v="8"/>
    <x v="108"/>
    <x v="11"/>
    <x v="0"/>
    <x v="0"/>
    <x v="0"/>
    <x v="0"/>
  </r>
  <r>
    <x v="8"/>
    <x v="109"/>
    <x v="11"/>
    <x v="0"/>
    <x v="0"/>
    <x v="0"/>
    <x v="0"/>
  </r>
  <r>
    <x v="8"/>
    <x v="110"/>
    <x v="11"/>
    <x v="0"/>
    <x v="0"/>
    <x v="0"/>
    <x v="0"/>
  </r>
  <r>
    <x v="8"/>
    <x v="111"/>
    <x v="11"/>
    <x v="0"/>
    <x v="0"/>
    <x v="0"/>
    <x v="0"/>
  </r>
  <r>
    <x v="8"/>
    <x v="112"/>
    <x v="11"/>
    <x v="0"/>
    <x v="0"/>
    <x v="0"/>
    <x v="0"/>
  </r>
  <r>
    <x v="8"/>
    <x v="113"/>
    <x v="11"/>
    <x v="0"/>
    <x v="0"/>
    <x v="0"/>
    <x v="0"/>
  </r>
  <r>
    <x v="8"/>
    <x v="114"/>
    <x v="11"/>
    <x v="0"/>
    <x v="0"/>
    <x v="0"/>
    <x v="0"/>
  </r>
  <r>
    <x v="8"/>
    <x v="115"/>
    <x v="11"/>
    <x v="0"/>
    <x v="0"/>
    <x v="0"/>
    <x v="0"/>
  </r>
  <r>
    <x v="8"/>
    <x v="116"/>
    <x v="11"/>
    <x v="0"/>
    <x v="0"/>
    <x v="0"/>
    <x v="0"/>
  </r>
  <r>
    <x v="8"/>
    <x v="117"/>
    <x v="11"/>
    <x v="0"/>
    <x v="0"/>
    <x v="0"/>
    <x v="0"/>
  </r>
  <r>
    <x v="8"/>
    <x v="118"/>
    <x v="11"/>
    <x v="0"/>
    <x v="0"/>
    <x v="0"/>
    <x v="0"/>
  </r>
  <r>
    <x v="8"/>
    <x v="119"/>
    <x v="11"/>
    <x v="0"/>
    <x v="0"/>
    <x v="0"/>
    <x v="0"/>
  </r>
  <r>
    <x v="8"/>
    <x v="120"/>
    <x v="11"/>
    <x v="0"/>
    <x v="0"/>
    <x v="0"/>
    <x v="0"/>
  </r>
  <r>
    <x v="8"/>
    <x v="121"/>
    <x v="11"/>
    <x v="0"/>
    <x v="0"/>
    <x v="0"/>
    <x v="0"/>
  </r>
  <r>
    <x v="8"/>
    <x v="122"/>
    <x v="11"/>
    <x v="0"/>
    <x v="0"/>
    <x v="0"/>
    <x v="0"/>
  </r>
  <r>
    <x v="8"/>
    <x v="123"/>
    <x v="11"/>
    <x v="0"/>
    <x v="0"/>
    <x v="0"/>
    <x v="0"/>
  </r>
  <r>
    <x v="8"/>
    <x v="124"/>
    <x v="11"/>
    <x v="0"/>
    <x v="0"/>
    <x v="0"/>
    <x v="0"/>
  </r>
  <r>
    <x v="8"/>
    <x v="125"/>
    <x v="11"/>
    <x v="0"/>
    <x v="0"/>
    <x v="0"/>
    <x v="0"/>
  </r>
  <r>
    <x v="8"/>
    <x v="126"/>
    <x v="11"/>
    <x v="0"/>
    <x v="0"/>
    <x v="0"/>
    <x v="0"/>
  </r>
  <r>
    <x v="8"/>
    <x v="127"/>
    <x v="11"/>
    <x v="0"/>
    <x v="0"/>
    <x v="0"/>
    <x v="0"/>
  </r>
  <r>
    <x v="8"/>
    <x v="128"/>
    <x v="29"/>
    <x v="0"/>
    <x v="0"/>
    <x v="0"/>
    <x v="0"/>
  </r>
  <r>
    <x v="8"/>
    <x v="129"/>
    <x v="11"/>
    <x v="0"/>
    <x v="0"/>
    <x v="0"/>
    <x v="0"/>
  </r>
  <r>
    <x v="8"/>
    <x v="130"/>
    <x v="11"/>
    <x v="0"/>
    <x v="0"/>
    <x v="0"/>
    <x v="0"/>
  </r>
  <r>
    <x v="8"/>
    <x v="131"/>
    <x v="11"/>
    <x v="0"/>
    <x v="0"/>
    <x v="0"/>
    <x v="0"/>
  </r>
  <r>
    <x v="8"/>
    <x v="132"/>
    <x v="11"/>
    <x v="0"/>
    <x v="0"/>
    <x v="0"/>
    <x v="0"/>
  </r>
  <r>
    <x v="9"/>
    <x v="0"/>
    <x v="10"/>
    <x v="0"/>
    <x v="0"/>
    <x v="0"/>
    <x v="0"/>
  </r>
  <r>
    <x v="9"/>
    <x v="1"/>
    <x v="9"/>
    <x v="0"/>
    <x v="0"/>
    <x v="0"/>
    <x v="0"/>
  </r>
  <r>
    <x v="9"/>
    <x v="2"/>
    <x v="1"/>
    <x v="0"/>
    <x v="0"/>
    <x v="0"/>
    <x v="0"/>
  </r>
  <r>
    <x v="9"/>
    <x v="3"/>
    <x v="2"/>
    <x v="0"/>
    <x v="0"/>
    <x v="0"/>
    <x v="0"/>
  </r>
  <r>
    <x v="9"/>
    <x v="4"/>
    <x v="6"/>
    <x v="0"/>
    <x v="0"/>
    <x v="0"/>
    <x v="0"/>
  </r>
  <r>
    <x v="9"/>
    <x v="5"/>
    <x v="0"/>
    <x v="0"/>
    <x v="0"/>
    <x v="0"/>
    <x v="0"/>
  </r>
  <r>
    <x v="9"/>
    <x v="6"/>
    <x v="11"/>
    <x v="0"/>
    <x v="0"/>
    <x v="0"/>
    <x v="0"/>
  </r>
  <r>
    <x v="9"/>
    <x v="7"/>
    <x v="20"/>
    <x v="0"/>
    <x v="0"/>
    <x v="0"/>
    <x v="0"/>
  </r>
  <r>
    <x v="9"/>
    <x v="8"/>
    <x v="11"/>
    <x v="0"/>
    <x v="0"/>
    <x v="0"/>
    <x v="0"/>
  </r>
  <r>
    <x v="9"/>
    <x v="9"/>
    <x v="10"/>
    <x v="0"/>
    <x v="0"/>
    <x v="0"/>
    <x v="0"/>
  </r>
  <r>
    <x v="9"/>
    <x v="10"/>
    <x v="4"/>
    <x v="0"/>
    <x v="0"/>
    <x v="0"/>
    <x v="0"/>
  </r>
  <r>
    <x v="9"/>
    <x v="11"/>
    <x v="4"/>
    <x v="0"/>
    <x v="0"/>
    <x v="0"/>
    <x v="0"/>
  </r>
  <r>
    <x v="9"/>
    <x v="12"/>
    <x v="5"/>
    <x v="0"/>
    <x v="0"/>
    <x v="0"/>
    <x v="0"/>
  </r>
  <r>
    <x v="9"/>
    <x v="13"/>
    <x v="11"/>
    <x v="0"/>
    <x v="0"/>
    <x v="0"/>
    <x v="0"/>
  </r>
  <r>
    <x v="9"/>
    <x v="14"/>
    <x v="30"/>
    <x v="0"/>
    <x v="0"/>
    <x v="0"/>
    <x v="0"/>
  </r>
  <r>
    <x v="9"/>
    <x v="15"/>
    <x v="0"/>
    <x v="0"/>
    <x v="0"/>
    <x v="0"/>
    <x v="0"/>
  </r>
  <r>
    <x v="9"/>
    <x v="16"/>
    <x v="19"/>
    <x v="0"/>
    <x v="0"/>
    <x v="0"/>
    <x v="0"/>
  </r>
  <r>
    <x v="9"/>
    <x v="17"/>
    <x v="1"/>
    <x v="0"/>
    <x v="0"/>
    <x v="0"/>
    <x v="0"/>
  </r>
  <r>
    <x v="9"/>
    <x v="18"/>
    <x v="12"/>
    <x v="0"/>
    <x v="0"/>
    <x v="0"/>
    <x v="0"/>
  </r>
  <r>
    <x v="9"/>
    <x v="19"/>
    <x v="7"/>
    <x v="0"/>
    <x v="0"/>
    <x v="0"/>
    <x v="0"/>
  </r>
  <r>
    <x v="9"/>
    <x v="20"/>
    <x v="11"/>
    <x v="0"/>
    <x v="0"/>
    <x v="0"/>
    <x v="0"/>
  </r>
  <r>
    <x v="9"/>
    <x v="21"/>
    <x v="4"/>
    <x v="0"/>
    <x v="0"/>
    <x v="0"/>
    <x v="0"/>
  </r>
  <r>
    <x v="9"/>
    <x v="22"/>
    <x v="2"/>
    <x v="0"/>
    <x v="0"/>
    <x v="0"/>
    <x v="0"/>
  </r>
  <r>
    <x v="9"/>
    <x v="23"/>
    <x v="16"/>
    <x v="0"/>
    <x v="0"/>
    <x v="0"/>
    <x v="0"/>
  </r>
  <r>
    <x v="9"/>
    <x v="24"/>
    <x v="2"/>
    <x v="0"/>
    <x v="0"/>
    <x v="0"/>
    <x v="0"/>
  </r>
  <r>
    <x v="9"/>
    <x v="25"/>
    <x v="11"/>
    <x v="0"/>
    <x v="0"/>
    <x v="0"/>
    <x v="0"/>
  </r>
  <r>
    <x v="9"/>
    <x v="26"/>
    <x v="2"/>
    <x v="0"/>
    <x v="0"/>
    <x v="0"/>
    <x v="0"/>
  </r>
  <r>
    <x v="9"/>
    <x v="27"/>
    <x v="11"/>
    <x v="0"/>
    <x v="0"/>
    <x v="0"/>
    <x v="0"/>
  </r>
  <r>
    <x v="9"/>
    <x v="28"/>
    <x v="2"/>
    <x v="0"/>
    <x v="0"/>
    <x v="0"/>
    <x v="0"/>
  </r>
  <r>
    <x v="9"/>
    <x v="29"/>
    <x v="20"/>
    <x v="0"/>
    <x v="0"/>
    <x v="0"/>
    <x v="0"/>
  </r>
  <r>
    <x v="9"/>
    <x v="30"/>
    <x v="11"/>
    <x v="0"/>
    <x v="0"/>
    <x v="0"/>
    <x v="0"/>
  </r>
  <r>
    <x v="9"/>
    <x v="31"/>
    <x v="10"/>
    <x v="0"/>
    <x v="0"/>
    <x v="0"/>
    <x v="0"/>
  </r>
  <r>
    <x v="9"/>
    <x v="32"/>
    <x v="10"/>
    <x v="0"/>
    <x v="0"/>
    <x v="0"/>
    <x v="0"/>
  </r>
  <r>
    <x v="9"/>
    <x v="33"/>
    <x v="4"/>
    <x v="0"/>
    <x v="0"/>
    <x v="0"/>
    <x v="0"/>
  </r>
  <r>
    <x v="9"/>
    <x v="34"/>
    <x v="11"/>
    <x v="0"/>
    <x v="0"/>
    <x v="0"/>
    <x v="0"/>
  </r>
  <r>
    <x v="9"/>
    <x v="35"/>
    <x v="1"/>
    <x v="0"/>
    <x v="0"/>
    <x v="0"/>
    <x v="0"/>
  </r>
  <r>
    <x v="9"/>
    <x v="36"/>
    <x v="16"/>
    <x v="0"/>
    <x v="0"/>
    <x v="0"/>
    <x v="0"/>
  </r>
  <r>
    <x v="9"/>
    <x v="37"/>
    <x v="6"/>
    <x v="0"/>
    <x v="0"/>
    <x v="0"/>
    <x v="0"/>
  </r>
  <r>
    <x v="9"/>
    <x v="38"/>
    <x v="15"/>
    <x v="0"/>
    <x v="0"/>
    <x v="0"/>
    <x v="0"/>
  </r>
  <r>
    <x v="9"/>
    <x v="39"/>
    <x v="6"/>
    <x v="0"/>
    <x v="0"/>
    <x v="0"/>
    <x v="0"/>
  </r>
  <r>
    <x v="9"/>
    <x v="40"/>
    <x v="6"/>
    <x v="0"/>
    <x v="0"/>
    <x v="0"/>
    <x v="0"/>
  </r>
  <r>
    <x v="9"/>
    <x v="41"/>
    <x v="11"/>
    <x v="0"/>
    <x v="0"/>
    <x v="0"/>
    <x v="0"/>
  </r>
  <r>
    <x v="9"/>
    <x v="42"/>
    <x v="7"/>
    <x v="0"/>
    <x v="0"/>
    <x v="0"/>
    <x v="0"/>
  </r>
  <r>
    <x v="9"/>
    <x v="43"/>
    <x v="12"/>
    <x v="0"/>
    <x v="0"/>
    <x v="0"/>
    <x v="0"/>
  </r>
  <r>
    <x v="9"/>
    <x v="44"/>
    <x v="7"/>
    <x v="0"/>
    <x v="0"/>
    <x v="0"/>
    <x v="0"/>
  </r>
  <r>
    <x v="9"/>
    <x v="45"/>
    <x v="23"/>
    <x v="0"/>
    <x v="0"/>
    <x v="0"/>
    <x v="0"/>
  </r>
  <r>
    <x v="9"/>
    <x v="46"/>
    <x v="12"/>
    <x v="0"/>
    <x v="0"/>
    <x v="0"/>
    <x v="0"/>
  </r>
  <r>
    <x v="9"/>
    <x v="47"/>
    <x v="12"/>
    <x v="0"/>
    <x v="0"/>
    <x v="0"/>
    <x v="0"/>
  </r>
  <r>
    <x v="9"/>
    <x v="48"/>
    <x v="11"/>
    <x v="0"/>
    <x v="0"/>
    <x v="0"/>
    <x v="0"/>
  </r>
  <r>
    <x v="9"/>
    <x v="49"/>
    <x v="7"/>
    <x v="0"/>
    <x v="0"/>
    <x v="0"/>
    <x v="0"/>
  </r>
  <r>
    <x v="9"/>
    <x v="50"/>
    <x v="0"/>
    <x v="0"/>
    <x v="0"/>
    <x v="0"/>
    <x v="0"/>
  </r>
  <r>
    <x v="9"/>
    <x v="51"/>
    <x v="7"/>
    <x v="0"/>
    <x v="0"/>
    <x v="0"/>
    <x v="0"/>
  </r>
  <r>
    <x v="9"/>
    <x v="52"/>
    <x v="8"/>
    <x v="0"/>
    <x v="0"/>
    <x v="0"/>
    <x v="0"/>
  </r>
  <r>
    <x v="9"/>
    <x v="53"/>
    <x v="15"/>
    <x v="0"/>
    <x v="0"/>
    <x v="0"/>
    <x v="0"/>
  </r>
  <r>
    <x v="9"/>
    <x v="54"/>
    <x v="2"/>
    <x v="0"/>
    <x v="0"/>
    <x v="0"/>
    <x v="0"/>
  </r>
  <r>
    <x v="9"/>
    <x v="55"/>
    <x v="11"/>
    <x v="0"/>
    <x v="0"/>
    <x v="0"/>
    <x v="0"/>
  </r>
  <r>
    <x v="9"/>
    <x v="56"/>
    <x v="6"/>
    <x v="0"/>
    <x v="0"/>
    <x v="0"/>
    <x v="0"/>
  </r>
  <r>
    <x v="9"/>
    <x v="57"/>
    <x v="8"/>
    <x v="0"/>
    <x v="0"/>
    <x v="0"/>
    <x v="0"/>
  </r>
  <r>
    <x v="9"/>
    <x v="58"/>
    <x v="6"/>
    <x v="0"/>
    <x v="0"/>
    <x v="0"/>
    <x v="0"/>
  </r>
  <r>
    <x v="9"/>
    <x v="59"/>
    <x v="8"/>
    <x v="0"/>
    <x v="0"/>
    <x v="0"/>
    <x v="0"/>
  </r>
  <r>
    <x v="9"/>
    <x v="60"/>
    <x v="16"/>
    <x v="0"/>
    <x v="0"/>
    <x v="0"/>
    <x v="0"/>
  </r>
  <r>
    <x v="9"/>
    <x v="61"/>
    <x v="5"/>
    <x v="0"/>
    <x v="0"/>
    <x v="0"/>
    <x v="0"/>
  </r>
  <r>
    <x v="9"/>
    <x v="62"/>
    <x v="11"/>
    <x v="0"/>
    <x v="0"/>
    <x v="0"/>
    <x v="0"/>
  </r>
  <r>
    <x v="9"/>
    <x v="63"/>
    <x v="4"/>
    <x v="0"/>
    <x v="0"/>
    <x v="0"/>
    <x v="0"/>
  </r>
  <r>
    <x v="9"/>
    <x v="64"/>
    <x v="1"/>
    <x v="0"/>
    <x v="0"/>
    <x v="0"/>
    <x v="0"/>
  </r>
  <r>
    <x v="9"/>
    <x v="65"/>
    <x v="6"/>
    <x v="0"/>
    <x v="0"/>
    <x v="0"/>
    <x v="0"/>
  </r>
  <r>
    <x v="9"/>
    <x v="66"/>
    <x v="0"/>
    <x v="0"/>
    <x v="0"/>
    <x v="0"/>
    <x v="0"/>
  </r>
  <r>
    <x v="9"/>
    <x v="67"/>
    <x v="19"/>
    <x v="0"/>
    <x v="0"/>
    <x v="0"/>
    <x v="0"/>
  </r>
  <r>
    <x v="9"/>
    <x v="68"/>
    <x v="6"/>
    <x v="0"/>
    <x v="0"/>
    <x v="0"/>
    <x v="0"/>
  </r>
  <r>
    <x v="9"/>
    <x v="69"/>
    <x v="11"/>
    <x v="0"/>
    <x v="0"/>
    <x v="0"/>
    <x v="0"/>
  </r>
  <r>
    <x v="9"/>
    <x v="70"/>
    <x v="1"/>
    <x v="0"/>
    <x v="0"/>
    <x v="0"/>
    <x v="0"/>
  </r>
  <r>
    <x v="9"/>
    <x v="71"/>
    <x v="7"/>
    <x v="0"/>
    <x v="0"/>
    <x v="0"/>
    <x v="0"/>
  </r>
  <r>
    <x v="9"/>
    <x v="72"/>
    <x v="16"/>
    <x v="0"/>
    <x v="0"/>
    <x v="0"/>
    <x v="0"/>
  </r>
  <r>
    <x v="9"/>
    <x v="73"/>
    <x v="16"/>
    <x v="0"/>
    <x v="0"/>
    <x v="0"/>
    <x v="0"/>
  </r>
  <r>
    <x v="9"/>
    <x v="74"/>
    <x v="23"/>
    <x v="0"/>
    <x v="0"/>
    <x v="0"/>
    <x v="0"/>
  </r>
  <r>
    <x v="9"/>
    <x v="75"/>
    <x v="8"/>
    <x v="0"/>
    <x v="0"/>
    <x v="0"/>
    <x v="0"/>
  </r>
  <r>
    <x v="9"/>
    <x v="76"/>
    <x v="11"/>
    <x v="0"/>
    <x v="0"/>
    <x v="0"/>
    <x v="0"/>
  </r>
  <r>
    <x v="9"/>
    <x v="77"/>
    <x v="7"/>
    <x v="0"/>
    <x v="0"/>
    <x v="0"/>
    <x v="0"/>
  </r>
  <r>
    <x v="9"/>
    <x v="78"/>
    <x v="1"/>
    <x v="0"/>
    <x v="0"/>
    <x v="0"/>
    <x v="0"/>
  </r>
  <r>
    <x v="9"/>
    <x v="79"/>
    <x v="0"/>
    <x v="0"/>
    <x v="0"/>
    <x v="0"/>
    <x v="0"/>
  </r>
  <r>
    <x v="9"/>
    <x v="80"/>
    <x v="2"/>
    <x v="0"/>
    <x v="0"/>
    <x v="0"/>
    <x v="0"/>
  </r>
  <r>
    <x v="9"/>
    <x v="81"/>
    <x v="6"/>
    <x v="0"/>
    <x v="0"/>
    <x v="0"/>
    <x v="0"/>
  </r>
  <r>
    <x v="9"/>
    <x v="82"/>
    <x v="2"/>
    <x v="0"/>
    <x v="0"/>
    <x v="0"/>
    <x v="0"/>
  </r>
  <r>
    <x v="9"/>
    <x v="83"/>
    <x v="11"/>
    <x v="0"/>
    <x v="0"/>
    <x v="0"/>
    <x v="0"/>
  </r>
  <r>
    <x v="9"/>
    <x v="84"/>
    <x v="2"/>
    <x v="0"/>
    <x v="0"/>
    <x v="0"/>
    <x v="0"/>
  </r>
  <r>
    <x v="9"/>
    <x v="85"/>
    <x v="4"/>
    <x v="0"/>
    <x v="0"/>
    <x v="0"/>
    <x v="0"/>
  </r>
  <r>
    <x v="9"/>
    <x v="86"/>
    <x v="8"/>
    <x v="0"/>
    <x v="0"/>
    <x v="0"/>
    <x v="0"/>
  </r>
  <r>
    <x v="9"/>
    <x v="87"/>
    <x v="5"/>
    <x v="0"/>
    <x v="0"/>
    <x v="0"/>
    <x v="0"/>
  </r>
  <r>
    <x v="9"/>
    <x v="88"/>
    <x v="12"/>
    <x v="0"/>
    <x v="0"/>
    <x v="0"/>
    <x v="0"/>
  </r>
  <r>
    <x v="9"/>
    <x v="89"/>
    <x v="5"/>
    <x v="0"/>
    <x v="0"/>
    <x v="0"/>
    <x v="0"/>
  </r>
  <r>
    <x v="9"/>
    <x v="90"/>
    <x v="11"/>
    <x v="0"/>
    <x v="0"/>
    <x v="0"/>
    <x v="0"/>
  </r>
  <r>
    <x v="9"/>
    <x v="91"/>
    <x v="9"/>
    <x v="0"/>
    <x v="0"/>
    <x v="0"/>
    <x v="0"/>
  </r>
  <r>
    <x v="9"/>
    <x v="92"/>
    <x v="30"/>
    <x v="0"/>
    <x v="0"/>
    <x v="0"/>
    <x v="0"/>
  </r>
  <r>
    <x v="9"/>
    <x v="93"/>
    <x v="10"/>
    <x v="0"/>
    <x v="0"/>
    <x v="0"/>
    <x v="0"/>
  </r>
  <r>
    <x v="9"/>
    <x v="94"/>
    <x v="4"/>
    <x v="0"/>
    <x v="0"/>
    <x v="0"/>
    <x v="0"/>
  </r>
  <r>
    <x v="9"/>
    <x v="95"/>
    <x v="2"/>
    <x v="0"/>
    <x v="0"/>
    <x v="0"/>
    <x v="0"/>
  </r>
  <r>
    <x v="9"/>
    <x v="96"/>
    <x v="11"/>
    <x v="0"/>
    <x v="0"/>
    <x v="0"/>
    <x v="0"/>
  </r>
  <r>
    <x v="9"/>
    <x v="97"/>
    <x v="1"/>
    <x v="0"/>
    <x v="0"/>
    <x v="0"/>
    <x v="0"/>
  </r>
  <r>
    <x v="9"/>
    <x v="98"/>
    <x v="16"/>
    <x v="0"/>
    <x v="0"/>
    <x v="0"/>
    <x v="0"/>
  </r>
  <r>
    <x v="9"/>
    <x v="99"/>
    <x v="0"/>
    <x v="0"/>
    <x v="0"/>
    <x v="0"/>
    <x v="0"/>
  </r>
  <r>
    <x v="9"/>
    <x v="100"/>
    <x v="7"/>
    <x v="0"/>
    <x v="0"/>
    <x v="0"/>
    <x v="0"/>
  </r>
  <r>
    <x v="9"/>
    <x v="101"/>
    <x v="17"/>
    <x v="0"/>
    <x v="0"/>
    <x v="0"/>
    <x v="0"/>
  </r>
  <r>
    <x v="9"/>
    <x v="102"/>
    <x v="2"/>
    <x v="0"/>
    <x v="0"/>
    <x v="0"/>
    <x v="0"/>
  </r>
  <r>
    <x v="9"/>
    <x v="103"/>
    <x v="11"/>
    <x v="0"/>
    <x v="0"/>
    <x v="0"/>
    <x v="0"/>
  </r>
  <r>
    <x v="9"/>
    <x v="104"/>
    <x v="11"/>
    <x v="0"/>
    <x v="0"/>
    <x v="0"/>
    <x v="0"/>
  </r>
  <r>
    <x v="9"/>
    <x v="105"/>
    <x v="9"/>
    <x v="0"/>
    <x v="0"/>
    <x v="0"/>
    <x v="0"/>
  </r>
  <r>
    <x v="9"/>
    <x v="106"/>
    <x v="7"/>
    <x v="0"/>
    <x v="0"/>
    <x v="0"/>
    <x v="0"/>
  </r>
  <r>
    <x v="9"/>
    <x v="107"/>
    <x v="4"/>
    <x v="0"/>
    <x v="0"/>
    <x v="0"/>
    <x v="0"/>
  </r>
  <r>
    <x v="9"/>
    <x v="108"/>
    <x v="1"/>
    <x v="0"/>
    <x v="0"/>
    <x v="0"/>
    <x v="0"/>
  </r>
  <r>
    <x v="9"/>
    <x v="109"/>
    <x v="4"/>
    <x v="0"/>
    <x v="0"/>
    <x v="0"/>
    <x v="0"/>
  </r>
  <r>
    <x v="9"/>
    <x v="110"/>
    <x v="11"/>
    <x v="0"/>
    <x v="0"/>
    <x v="0"/>
    <x v="0"/>
  </r>
  <r>
    <x v="9"/>
    <x v="111"/>
    <x v="7"/>
    <x v="0"/>
    <x v="0"/>
    <x v="0"/>
    <x v="0"/>
  </r>
  <r>
    <x v="9"/>
    <x v="112"/>
    <x v="0"/>
    <x v="0"/>
    <x v="0"/>
    <x v="0"/>
    <x v="0"/>
  </r>
  <r>
    <x v="9"/>
    <x v="113"/>
    <x v="2"/>
    <x v="0"/>
    <x v="0"/>
    <x v="0"/>
    <x v="0"/>
  </r>
  <r>
    <x v="9"/>
    <x v="114"/>
    <x v="7"/>
    <x v="0"/>
    <x v="0"/>
    <x v="0"/>
    <x v="0"/>
  </r>
  <r>
    <x v="9"/>
    <x v="115"/>
    <x v="4"/>
    <x v="0"/>
    <x v="0"/>
    <x v="0"/>
    <x v="0"/>
  </r>
  <r>
    <x v="9"/>
    <x v="116"/>
    <x v="7"/>
    <x v="0"/>
    <x v="0"/>
    <x v="0"/>
    <x v="0"/>
  </r>
  <r>
    <x v="9"/>
    <x v="117"/>
    <x v="11"/>
    <x v="0"/>
    <x v="0"/>
    <x v="0"/>
    <x v="0"/>
  </r>
  <r>
    <x v="9"/>
    <x v="118"/>
    <x v="6"/>
    <x v="0"/>
    <x v="0"/>
    <x v="0"/>
    <x v="0"/>
  </r>
  <r>
    <x v="9"/>
    <x v="119"/>
    <x v="7"/>
    <x v="0"/>
    <x v="0"/>
    <x v="0"/>
    <x v="0"/>
  </r>
  <r>
    <x v="9"/>
    <x v="120"/>
    <x v="20"/>
    <x v="0"/>
    <x v="0"/>
    <x v="0"/>
    <x v="0"/>
  </r>
  <r>
    <x v="9"/>
    <x v="121"/>
    <x v="11"/>
    <x v="0"/>
    <x v="0"/>
    <x v="0"/>
    <x v="0"/>
  </r>
  <r>
    <x v="9"/>
    <x v="122"/>
    <x v="11"/>
    <x v="0"/>
    <x v="0"/>
    <x v="0"/>
    <x v="0"/>
  </r>
  <r>
    <x v="9"/>
    <x v="123"/>
    <x v="30"/>
    <x v="0"/>
    <x v="0"/>
    <x v="0"/>
    <x v="0"/>
  </r>
  <r>
    <x v="9"/>
    <x v="124"/>
    <x v="11"/>
    <x v="0"/>
    <x v="0"/>
    <x v="0"/>
    <x v="0"/>
  </r>
  <r>
    <x v="9"/>
    <x v="125"/>
    <x v="1"/>
    <x v="0"/>
    <x v="0"/>
    <x v="0"/>
    <x v="0"/>
  </r>
  <r>
    <x v="9"/>
    <x v="126"/>
    <x v="4"/>
    <x v="0"/>
    <x v="0"/>
    <x v="0"/>
    <x v="0"/>
  </r>
  <r>
    <x v="9"/>
    <x v="127"/>
    <x v="2"/>
    <x v="0"/>
    <x v="0"/>
    <x v="0"/>
    <x v="0"/>
  </r>
  <r>
    <x v="9"/>
    <x v="128"/>
    <x v="2"/>
    <x v="0"/>
    <x v="0"/>
    <x v="0"/>
    <x v="0"/>
  </r>
  <r>
    <x v="9"/>
    <x v="129"/>
    <x v="8"/>
    <x v="0"/>
    <x v="0"/>
    <x v="0"/>
    <x v="0"/>
  </r>
  <r>
    <x v="9"/>
    <x v="130"/>
    <x v="5"/>
    <x v="0"/>
    <x v="0"/>
    <x v="0"/>
    <x v="0"/>
  </r>
  <r>
    <x v="9"/>
    <x v="131"/>
    <x v="11"/>
    <x v="0"/>
    <x v="0"/>
    <x v="0"/>
    <x v="0"/>
  </r>
  <r>
    <x v="9"/>
    <x v="132"/>
    <x v="11"/>
    <x v="0"/>
    <x v="0"/>
    <x v="0"/>
    <x v="0"/>
  </r>
  <r>
    <x v="10"/>
    <x v="0"/>
    <x v="11"/>
    <x v="0"/>
    <x v="0"/>
    <x v="0"/>
    <x v="0"/>
  </r>
  <r>
    <x v="10"/>
    <x v="1"/>
    <x v="11"/>
    <x v="0"/>
    <x v="0"/>
    <x v="0"/>
    <x v="0"/>
  </r>
  <r>
    <x v="10"/>
    <x v="2"/>
    <x v="11"/>
    <x v="0"/>
    <x v="0"/>
    <x v="0"/>
    <x v="0"/>
  </r>
  <r>
    <x v="10"/>
    <x v="3"/>
    <x v="11"/>
    <x v="0"/>
    <x v="0"/>
    <x v="0"/>
    <x v="0"/>
  </r>
  <r>
    <x v="10"/>
    <x v="4"/>
    <x v="11"/>
    <x v="0"/>
    <x v="0"/>
    <x v="0"/>
    <x v="0"/>
  </r>
  <r>
    <x v="10"/>
    <x v="5"/>
    <x v="11"/>
    <x v="0"/>
    <x v="0"/>
    <x v="0"/>
    <x v="0"/>
  </r>
  <r>
    <x v="10"/>
    <x v="6"/>
    <x v="11"/>
    <x v="0"/>
    <x v="0"/>
    <x v="0"/>
    <x v="0"/>
  </r>
  <r>
    <x v="10"/>
    <x v="7"/>
    <x v="11"/>
    <x v="0"/>
    <x v="0"/>
    <x v="0"/>
    <x v="0"/>
  </r>
  <r>
    <x v="10"/>
    <x v="8"/>
    <x v="11"/>
    <x v="0"/>
    <x v="0"/>
    <x v="0"/>
    <x v="0"/>
  </r>
  <r>
    <x v="10"/>
    <x v="9"/>
    <x v="11"/>
    <x v="0"/>
    <x v="0"/>
    <x v="0"/>
    <x v="0"/>
  </r>
  <r>
    <x v="10"/>
    <x v="10"/>
    <x v="11"/>
    <x v="0"/>
    <x v="0"/>
    <x v="0"/>
    <x v="0"/>
  </r>
  <r>
    <x v="10"/>
    <x v="11"/>
    <x v="11"/>
    <x v="0"/>
    <x v="0"/>
    <x v="0"/>
    <x v="0"/>
  </r>
  <r>
    <x v="10"/>
    <x v="12"/>
    <x v="11"/>
    <x v="0"/>
    <x v="0"/>
    <x v="0"/>
    <x v="0"/>
  </r>
  <r>
    <x v="10"/>
    <x v="13"/>
    <x v="11"/>
    <x v="0"/>
    <x v="0"/>
    <x v="0"/>
    <x v="0"/>
  </r>
  <r>
    <x v="10"/>
    <x v="14"/>
    <x v="11"/>
    <x v="0"/>
    <x v="0"/>
    <x v="0"/>
    <x v="0"/>
  </r>
  <r>
    <x v="10"/>
    <x v="15"/>
    <x v="11"/>
    <x v="0"/>
    <x v="0"/>
    <x v="0"/>
    <x v="0"/>
  </r>
  <r>
    <x v="10"/>
    <x v="16"/>
    <x v="11"/>
    <x v="0"/>
    <x v="0"/>
    <x v="0"/>
    <x v="0"/>
  </r>
  <r>
    <x v="10"/>
    <x v="17"/>
    <x v="11"/>
    <x v="0"/>
    <x v="0"/>
    <x v="0"/>
    <x v="0"/>
  </r>
  <r>
    <x v="10"/>
    <x v="18"/>
    <x v="11"/>
    <x v="0"/>
    <x v="0"/>
    <x v="0"/>
    <x v="0"/>
  </r>
  <r>
    <x v="10"/>
    <x v="19"/>
    <x v="11"/>
    <x v="0"/>
    <x v="0"/>
    <x v="0"/>
    <x v="0"/>
  </r>
  <r>
    <x v="10"/>
    <x v="20"/>
    <x v="11"/>
    <x v="0"/>
    <x v="0"/>
    <x v="0"/>
    <x v="0"/>
  </r>
  <r>
    <x v="10"/>
    <x v="21"/>
    <x v="11"/>
    <x v="0"/>
    <x v="0"/>
    <x v="0"/>
    <x v="0"/>
  </r>
  <r>
    <x v="10"/>
    <x v="22"/>
    <x v="11"/>
    <x v="0"/>
    <x v="0"/>
    <x v="0"/>
    <x v="0"/>
  </r>
  <r>
    <x v="10"/>
    <x v="23"/>
    <x v="11"/>
    <x v="0"/>
    <x v="0"/>
    <x v="0"/>
    <x v="0"/>
  </r>
  <r>
    <x v="10"/>
    <x v="24"/>
    <x v="11"/>
    <x v="0"/>
    <x v="0"/>
    <x v="0"/>
    <x v="0"/>
  </r>
  <r>
    <x v="10"/>
    <x v="25"/>
    <x v="11"/>
    <x v="0"/>
    <x v="0"/>
    <x v="0"/>
    <x v="0"/>
  </r>
  <r>
    <x v="10"/>
    <x v="26"/>
    <x v="11"/>
    <x v="0"/>
    <x v="0"/>
    <x v="0"/>
    <x v="0"/>
  </r>
  <r>
    <x v="10"/>
    <x v="27"/>
    <x v="11"/>
    <x v="0"/>
    <x v="0"/>
    <x v="0"/>
    <x v="0"/>
  </r>
  <r>
    <x v="10"/>
    <x v="28"/>
    <x v="11"/>
    <x v="0"/>
    <x v="0"/>
    <x v="0"/>
    <x v="0"/>
  </r>
  <r>
    <x v="10"/>
    <x v="29"/>
    <x v="11"/>
    <x v="0"/>
    <x v="0"/>
    <x v="0"/>
    <x v="0"/>
  </r>
  <r>
    <x v="10"/>
    <x v="30"/>
    <x v="11"/>
    <x v="0"/>
    <x v="0"/>
    <x v="0"/>
    <x v="0"/>
  </r>
  <r>
    <x v="10"/>
    <x v="31"/>
    <x v="11"/>
    <x v="0"/>
    <x v="0"/>
    <x v="0"/>
    <x v="0"/>
  </r>
  <r>
    <x v="10"/>
    <x v="32"/>
    <x v="11"/>
    <x v="0"/>
    <x v="0"/>
    <x v="0"/>
    <x v="0"/>
  </r>
  <r>
    <x v="10"/>
    <x v="33"/>
    <x v="11"/>
    <x v="0"/>
    <x v="0"/>
    <x v="0"/>
    <x v="0"/>
  </r>
  <r>
    <x v="10"/>
    <x v="34"/>
    <x v="11"/>
    <x v="0"/>
    <x v="0"/>
    <x v="0"/>
    <x v="0"/>
  </r>
  <r>
    <x v="10"/>
    <x v="35"/>
    <x v="11"/>
    <x v="0"/>
    <x v="0"/>
    <x v="0"/>
    <x v="0"/>
  </r>
  <r>
    <x v="10"/>
    <x v="36"/>
    <x v="11"/>
    <x v="0"/>
    <x v="0"/>
    <x v="0"/>
    <x v="0"/>
  </r>
  <r>
    <x v="10"/>
    <x v="37"/>
    <x v="11"/>
    <x v="0"/>
    <x v="0"/>
    <x v="0"/>
    <x v="0"/>
  </r>
  <r>
    <x v="10"/>
    <x v="38"/>
    <x v="11"/>
    <x v="0"/>
    <x v="0"/>
    <x v="0"/>
    <x v="0"/>
  </r>
  <r>
    <x v="10"/>
    <x v="39"/>
    <x v="11"/>
    <x v="0"/>
    <x v="0"/>
    <x v="0"/>
    <x v="0"/>
  </r>
  <r>
    <x v="10"/>
    <x v="40"/>
    <x v="11"/>
    <x v="0"/>
    <x v="0"/>
    <x v="0"/>
    <x v="0"/>
  </r>
  <r>
    <x v="10"/>
    <x v="41"/>
    <x v="11"/>
    <x v="0"/>
    <x v="0"/>
    <x v="0"/>
    <x v="0"/>
  </r>
  <r>
    <x v="10"/>
    <x v="42"/>
    <x v="11"/>
    <x v="0"/>
    <x v="0"/>
    <x v="0"/>
    <x v="0"/>
  </r>
  <r>
    <x v="10"/>
    <x v="43"/>
    <x v="11"/>
    <x v="0"/>
    <x v="0"/>
    <x v="0"/>
    <x v="0"/>
  </r>
  <r>
    <x v="10"/>
    <x v="44"/>
    <x v="11"/>
    <x v="0"/>
    <x v="0"/>
    <x v="0"/>
    <x v="0"/>
  </r>
  <r>
    <x v="10"/>
    <x v="45"/>
    <x v="11"/>
    <x v="0"/>
    <x v="0"/>
    <x v="0"/>
    <x v="0"/>
  </r>
  <r>
    <x v="10"/>
    <x v="46"/>
    <x v="11"/>
    <x v="0"/>
    <x v="0"/>
    <x v="0"/>
    <x v="0"/>
  </r>
  <r>
    <x v="10"/>
    <x v="47"/>
    <x v="11"/>
    <x v="0"/>
    <x v="0"/>
    <x v="0"/>
    <x v="0"/>
  </r>
  <r>
    <x v="10"/>
    <x v="48"/>
    <x v="11"/>
    <x v="0"/>
    <x v="0"/>
    <x v="0"/>
    <x v="0"/>
  </r>
  <r>
    <x v="10"/>
    <x v="49"/>
    <x v="11"/>
    <x v="0"/>
    <x v="0"/>
    <x v="0"/>
    <x v="0"/>
  </r>
  <r>
    <x v="10"/>
    <x v="50"/>
    <x v="11"/>
    <x v="0"/>
    <x v="0"/>
    <x v="0"/>
    <x v="0"/>
  </r>
  <r>
    <x v="10"/>
    <x v="51"/>
    <x v="11"/>
    <x v="0"/>
    <x v="0"/>
    <x v="0"/>
    <x v="0"/>
  </r>
  <r>
    <x v="10"/>
    <x v="52"/>
    <x v="11"/>
    <x v="0"/>
    <x v="0"/>
    <x v="0"/>
    <x v="0"/>
  </r>
  <r>
    <x v="10"/>
    <x v="53"/>
    <x v="11"/>
    <x v="0"/>
    <x v="0"/>
    <x v="0"/>
    <x v="0"/>
  </r>
  <r>
    <x v="10"/>
    <x v="54"/>
    <x v="11"/>
    <x v="0"/>
    <x v="0"/>
    <x v="0"/>
    <x v="0"/>
  </r>
  <r>
    <x v="10"/>
    <x v="55"/>
    <x v="11"/>
    <x v="0"/>
    <x v="0"/>
    <x v="0"/>
    <x v="0"/>
  </r>
  <r>
    <x v="10"/>
    <x v="56"/>
    <x v="11"/>
    <x v="0"/>
    <x v="0"/>
    <x v="0"/>
    <x v="0"/>
  </r>
  <r>
    <x v="10"/>
    <x v="57"/>
    <x v="11"/>
    <x v="0"/>
    <x v="0"/>
    <x v="0"/>
    <x v="0"/>
  </r>
  <r>
    <x v="10"/>
    <x v="58"/>
    <x v="11"/>
    <x v="0"/>
    <x v="0"/>
    <x v="0"/>
    <x v="0"/>
  </r>
  <r>
    <x v="10"/>
    <x v="59"/>
    <x v="11"/>
    <x v="0"/>
    <x v="0"/>
    <x v="0"/>
    <x v="0"/>
  </r>
  <r>
    <x v="10"/>
    <x v="60"/>
    <x v="11"/>
    <x v="0"/>
    <x v="0"/>
    <x v="0"/>
    <x v="0"/>
  </r>
  <r>
    <x v="10"/>
    <x v="61"/>
    <x v="11"/>
    <x v="0"/>
    <x v="0"/>
    <x v="0"/>
    <x v="0"/>
  </r>
  <r>
    <x v="10"/>
    <x v="62"/>
    <x v="11"/>
    <x v="0"/>
    <x v="0"/>
    <x v="0"/>
    <x v="0"/>
  </r>
  <r>
    <x v="10"/>
    <x v="63"/>
    <x v="11"/>
    <x v="0"/>
    <x v="0"/>
    <x v="0"/>
    <x v="0"/>
  </r>
  <r>
    <x v="10"/>
    <x v="64"/>
    <x v="11"/>
    <x v="0"/>
    <x v="0"/>
    <x v="0"/>
    <x v="0"/>
  </r>
  <r>
    <x v="10"/>
    <x v="65"/>
    <x v="11"/>
    <x v="0"/>
    <x v="0"/>
    <x v="0"/>
    <x v="0"/>
  </r>
  <r>
    <x v="10"/>
    <x v="66"/>
    <x v="11"/>
    <x v="0"/>
    <x v="0"/>
    <x v="0"/>
    <x v="0"/>
  </r>
  <r>
    <x v="10"/>
    <x v="67"/>
    <x v="11"/>
    <x v="0"/>
    <x v="0"/>
    <x v="0"/>
    <x v="0"/>
  </r>
  <r>
    <x v="10"/>
    <x v="68"/>
    <x v="11"/>
    <x v="0"/>
    <x v="0"/>
    <x v="0"/>
    <x v="0"/>
  </r>
  <r>
    <x v="10"/>
    <x v="69"/>
    <x v="11"/>
    <x v="0"/>
    <x v="0"/>
    <x v="0"/>
    <x v="0"/>
  </r>
  <r>
    <x v="10"/>
    <x v="70"/>
    <x v="11"/>
    <x v="0"/>
    <x v="0"/>
    <x v="0"/>
    <x v="0"/>
  </r>
  <r>
    <x v="10"/>
    <x v="71"/>
    <x v="11"/>
    <x v="0"/>
    <x v="0"/>
    <x v="0"/>
    <x v="0"/>
  </r>
  <r>
    <x v="10"/>
    <x v="72"/>
    <x v="11"/>
    <x v="0"/>
    <x v="0"/>
    <x v="0"/>
    <x v="0"/>
  </r>
  <r>
    <x v="10"/>
    <x v="73"/>
    <x v="11"/>
    <x v="0"/>
    <x v="0"/>
    <x v="0"/>
    <x v="0"/>
  </r>
  <r>
    <x v="10"/>
    <x v="74"/>
    <x v="11"/>
    <x v="0"/>
    <x v="0"/>
    <x v="0"/>
    <x v="0"/>
  </r>
  <r>
    <x v="10"/>
    <x v="75"/>
    <x v="11"/>
    <x v="0"/>
    <x v="0"/>
    <x v="0"/>
    <x v="0"/>
  </r>
  <r>
    <x v="10"/>
    <x v="76"/>
    <x v="11"/>
    <x v="0"/>
    <x v="0"/>
    <x v="0"/>
    <x v="0"/>
  </r>
  <r>
    <x v="10"/>
    <x v="77"/>
    <x v="11"/>
    <x v="0"/>
    <x v="0"/>
    <x v="0"/>
    <x v="0"/>
  </r>
  <r>
    <x v="10"/>
    <x v="78"/>
    <x v="11"/>
    <x v="0"/>
    <x v="0"/>
    <x v="0"/>
    <x v="0"/>
  </r>
  <r>
    <x v="10"/>
    <x v="79"/>
    <x v="11"/>
    <x v="0"/>
    <x v="0"/>
    <x v="0"/>
    <x v="0"/>
  </r>
  <r>
    <x v="10"/>
    <x v="80"/>
    <x v="11"/>
    <x v="0"/>
    <x v="0"/>
    <x v="0"/>
    <x v="0"/>
  </r>
  <r>
    <x v="10"/>
    <x v="81"/>
    <x v="11"/>
    <x v="0"/>
    <x v="0"/>
    <x v="0"/>
    <x v="0"/>
  </r>
  <r>
    <x v="10"/>
    <x v="82"/>
    <x v="11"/>
    <x v="0"/>
    <x v="0"/>
    <x v="0"/>
    <x v="0"/>
  </r>
  <r>
    <x v="10"/>
    <x v="83"/>
    <x v="11"/>
    <x v="0"/>
    <x v="0"/>
    <x v="0"/>
    <x v="0"/>
  </r>
  <r>
    <x v="10"/>
    <x v="84"/>
    <x v="11"/>
    <x v="0"/>
    <x v="0"/>
    <x v="0"/>
    <x v="0"/>
  </r>
  <r>
    <x v="10"/>
    <x v="85"/>
    <x v="11"/>
    <x v="0"/>
    <x v="0"/>
    <x v="0"/>
    <x v="0"/>
  </r>
  <r>
    <x v="10"/>
    <x v="86"/>
    <x v="11"/>
    <x v="0"/>
    <x v="0"/>
    <x v="0"/>
    <x v="0"/>
  </r>
  <r>
    <x v="10"/>
    <x v="87"/>
    <x v="11"/>
    <x v="0"/>
    <x v="0"/>
    <x v="0"/>
    <x v="0"/>
  </r>
  <r>
    <x v="10"/>
    <x v="88"/>
    <x v="11"/>
    <x v="0"/>
    <x v="0"/>
    <x v="0"/>
    <x v="0"/>
  </r>
  <r>
    <x v="10"/>
    <x v="89"/>
    <x v="11"/>
    <x v="0"/>
    <x v="0"/>
    <x v="0"/>
    <x v="0"/>
  </r>
  <r>
    <x v="10"/>
    <x v="90"/>
    <x v="11"/>
    <x v="0"/>
    <x v="0"/>
    <x v="0"/>
    <x v="0"/>
  </r>
  <r>
    <x v="10"/>
    <x v="91"/>
    <x v="11"/>
    <x v="0"/>
    <x v="0"/>
    <x v="0"/>
    <x v="0"/>
  </r>
  <r>
    <x v="10"/>
    <x v="92"/>
    <x v="11"/>
    <x v="0"/>
    <x v="0"/>
    <x v="0"/>
    <x v="0"/>
  </r>
  <r>
    <x v="10"/>
    <x v="93"/>
    <x v="11"/>
    <x v="0"/>
    <x v="0"/>
    <x v="0"/>
    <x v="0"/>
  </r>
  <r>
    <x v="10"/>
    <x v="94"/>
    <x v="11"/>
    <x v="0"/>
    <x v="0"/>
    <x v="0"/>
    <x v="0"/>
  </r>
  <r>
    <x v="10"/>
    <x v="95"/>
    <x v="11"/>
    <x v="0"/>
    <x v="0"/>
    <x v="0"/>
    <x v="0"/>
  </r>
  <r>
    <x v="10"/>
    <x v="96"/>
    <x v="11"/>
    <x v="0"/>
    <x v="0"/>
    <x v="0"/>
    <x v="0"/>
  </r>
  <r>
    <x v="10"/>
    <x v="97"/>
    <x v="11"/>
    <x v="0"/>
    <x v="0"/>
    <x v="0"/>
    <x v="0"/>
  </r>
  <r>
    <x v="10"/>
    <x v="98"/>
    <x v="11"/>
    <x v="0"/>
    <x v="0"/>
    <x v="0"/>
    <x v="0"/>
  </r>
  <r>
    <x v="10"/>
    <x v="99"/>
    <x v="11"/>
    <x v="0"/>
    <x v="0"/>
    <x v="0"/>
    <x v="0"/>
  </r>
  <r>
    <x v="10"/>
    <x v="100"/>
    <x v="11"/>
    <x v="0"/>
    <x v="0"/>
    <x v="0"/>
    <x v="0"/>
  </r>
  <r>
    <x v="10"/>
    <x v="101"/>
    <x v="11"/>
    <x v="0"/>
    <x v="0"/>
    <x v="0"/>
    <x v="0"/>
  </r>
  <r>
    <x v="10"/>
    <x v="102"/>
    <x v="11"/>
    <x v="0"/>
    <x v="0"/>
    <x v="0"/>
    <x v="0"/>
  </r>
  <r>
    <x v="10"/>
    <x v="103"/>
    <x v="11"/>
    <x v="0"/>
    <x v="0"/>
    <x v="0"/>
    <x v="0"/>
  </r>
  <r>
    <x v="10"/>
    <x v="104"/>
    <x v="11"/>
    <x v="0"/>
    <x v="0"/>
    <x v="0"/>
    <x v="0"/>
  </r>
  <r>
    <x v="10"/>
    <x v="105"/>
    <x v="11"/>
    <x v="0"/>
    <x v="0"/>
    <x v="0"/>
    <x v="0"/>
  </r>
  <r>
    <x v="10"/>
    <x v="106"/>
    <x v="11"/>
    <x v="0"/>
    <x v="0"/>
    <x v="0"/>
    <x v="0"/>
  </r>
  <r>
    <x v="10"/>
    <x v="107"/>
    <x v="11"/>
    <x v="0"/>
    <x v="0"/>
    <x v="0"/>
    <x v="0"/>
  </r>
  <r>
    <x v="10"/>
    <x v="108"/>
    <x v="11"/>
    <x v="0"/>
    <x v="0"/>
    <x v="0"/>
    <x v="0"/>
  </r>
  <r>
    <x v="10"/>
    <x v="109"/>
    <x v="11"/>
    <x v="0"/>
    <x v="0"/>
    <x v="0"/>
    <x v="0"/>
  </r>
  <r>
    <x v="10"/>
    <x v="110"/>
    <x v="11"/>
    <x v="0"/>
    <x v="0"/>
    <x v="0"/>
    <x v="0"/>
  </r>
  <r>
    <x v="10"/>
    <x v="111"/>
    <x v="11"/>
    <x v="0"/>
    <x v="0"/>
    <x v="0"/>
    <x v="0"/>
  </r>
  <r>
    <x v="10"/>
    <x v="112"/>
    <x v="11"/>
    <x v="0"/>
    <x v="0"/>
    <x v="0"/>
    <x v="0"/>
  </r>
  <r>
    <x v="10"/>
    <x v="113"/>
    <x v="11"/>
    <x v="0"/>
    <x v="0"/>
    <x v="0"/>
    <x v="0"/>
  </r>
  <r>
    <x v="10"/>
    <x v="114"/>
    <x v="11"/>
    <x v="0"/>
    <x v="0"/>
    <x v="0"/>
    <x v="0"/>
  </r>
  <r>
    <x v="10"/>
    <x v="115"/>
    <x v="11"/>
    <x v="0"/>
    <x v="0"/>
    <x v="0"/>
    <x v="0"/>
  </r>
  <r>
    <x v="10"/>
    <x v="116"/>
    <x v="11"/>
    <x v="0"/>
    <x v="0"/>
    <x v="0"/>
    <x v="0"/>
  </r>
  <r>
    <x v="10"/>
    <x v="117"/>
    <x v="11"/>
    <x v="0"/>
    <x v="0"/>
    <x v="0"/>
    <x v="0"/>
  </r>
  <r>
    <x v="10"/>
    <x v="118"/>
    <x v="11"/>
    <x v="0"/>
    <x v="0"/>
    <x v="0"/>
    <x v="0"/>
  </r>
  <r>
    <x v="10"/>
    <x v="119"/>
    <x v="11"/>
    <x v="0"/>
    <x v="0"/>
    <x v="0"/>
    <x v="0"/>
  </r>
  <r>
    <x v="10"/>
    <x v="120"/>
    <x v="11"/>
    <x v="0"/>
    <x v="0"/>
    <x v="0"/>
    <x v="0"/>
  </r>
  <r>
    <x v="10"/>
    <x v="121"/>
    <x v="11"/>
    <x v="0"/>
    <x v="0"/>
    <x v="0"/>
    <x v="0"/>
  </r>
  <r>
    <x v="10"/>
    <x v="122"/>
    <x v="11"/>
    <x v="0"/>
    <x v="0"/>
    <x v="0"/>
    <x v="0"/>
  </r>
  <r>
    <x v="10"/>
    <x v="123"/>
    <x v="11"/>
    <x v="0"/>
    <x v="0"/>
    <x v="0"/>
    <x v="0"/>
  </r>
  <r>
    <x v="10"/>
    <x v="124"/>
    <x v="11"/>
    <x v="0"/>
    <x v="0"/>
    <x v="0"/>
    <x v="0"/>
  </r>
  <r>
    <x v="10"/>
    <x v="125"/>
    <x v="11"/>
    <x v="0"/>
    <x v="0"/>
    <x v="0"/>
    <x v="0"/>
  </r>
  <r>
    <x v="10"/>
    <x v="126"/>
    <x v="11"/>
    <x v="0"/>
    <x v="0"/>
    <x v="0"/>
    <x v="0"/>
  </r>
  <r>
    <x v="10"/>
    <x v="127"/>
    <x v="11"/>
    <x v="0"/>
    <x v="0"/>
    <x v="0"/>
    <x v="0"/>
  </r>
  <r>
    <x v="10"/>
    <x v="128"/>
    <x v="11"/>
    <x v="0"/>
    <x v="0"/>
    <x v="0"/>
    <x v="0"/>
  </r>
  <r>
    <x v="10"/>
    <x v="129"/>
    <x v="11"/>
    <x v="0"/>
    <x v="0"/>
    <x v="0"/>
    <x v="0"/>
  </r>
  <r>
    <x v="10"/>
    <x v="130"/>
    <x v="11"/>
    <x v="0"/>
    <x v="0"/>
    <x v="0"/>
    <x v="0"/>
  </r>
  <r>
    <x v="10"/>
    <x v="131"/>
    <x v="11"/>
    <x v="0"/>
    <x v="0"/>
    <x v="0"/>
    <x v="0"/>
  </r>
  <r>
    <x v="10"/>
    <x v="132"/>
    <x v="11"/>
    <x v="0"/>
    <x v="0"/>
    <x v="0"/>
    <x v="0"/>
  </r>
  <r>
    <x v="11"/>
    <x v="0"/>
    <x v="31"/>
    <x v="0"/>
    <x v="0"/>
    <x v="0"/>
    <x v="0"/>
  </r>
  <r>
    <x v="11"/>
    <x v="1"/>
    <x v="32"/>
    <x v="0"/>
    <x v="0"/>
    <x v="0"/>
    <x v="0"/>
  </r>
  <r>
    <x v="11"/>
    <x v="2"/>
    <x v="33"/>
    <x v="0"/>
    <x v="0"/>
    <x v="0"/>
    <x v="0"/>
  </r>
  <r>
    <x v="11"/>
    <x v="3"/>
    <x v="34"/>
    <x v="0"/>
    <x v="0"/>
    <x v="0"/>
    <x v="0"/>
  </r>
  <r>
    <x v="11"/>
    <x v="4"/>
    <x v="35"/>
    <x v="0"/>
    <x v="0"/>
    <x v="0"/>
    <x v="0"/>
  </r>
  <r>
    <x v="11"/>
    <x v="5"/>
    <x v="36"/>
    <x v="0"/>
    <x v="0"/>
    <x v="0"/>
    <x v="0"/>
  </r>
  <r>
    <x v="11"/>
    <x v="6"/>
    <x v="11"/>
    <x v="0"/>
    <x v="0"/>
    <x v="0"/>
    <x v="0"/>
  </r>
  <r>
    <x v="11"/>
    <x v="7"/>
    <x v="37"/>
    <x v="0"/>
    <x v="0"/>
    <x v="0"/>
    <x v="0"/>
  </r>
  <r>
    <x v="11"/>
    <x v="8"/>
    <x v="11"/>
    <x v="0"/>
    <x v="0"/>
    <x v="0"/>
    <x v="0"/>
  </r>
  <r>
    <x v="11"/>
    <x v="9"/>
    <x v="38"/>
    <x v="0"/>
    <x v="0"/>
    <x v="0"/>
    <x v="0"/>
  </r>
  <r>
    <x v="11"/>
    <x v="10"/>
    <x v="39"/>
    <x v="0"/>
    <x v="0"/>
    <x v="0"/>
    <x v="0"/>
  </r>
  <r>
    <x v="11"/>
    <x v="11"/>
    <x v="40"/>
    <x v="0"/>
    <x v="0"/>
    <x v="0"/>
    <x v="0"/>
  </r>
  <r>
    <x v="11"/>
    <x v="12"/>
    <x v="41"/>
    <x v="0"/>
    <x v="0"/>
    <x v="0"/>
    <x v="0"/>
  </r>
  <r>
    <x v="11"/>
    <x v="13"/>
    <x v="11"/>
    <x v="0"/>
    <x v="0"/>
    <x v="0"/>
    <x v="0"/>
  </r>
  <r>
    <x v="11"/>
    <x v="14"/>
    <x v="42"/>
    <x v="0"/>
    <x v="0"/>
    <x v="0"/>
    <x v="0"/>
  </r>
  <r>
    <x v="11"/>
    <x v="15"/>
    <x v="43"/>
    <x v="0"/>
    <x v="0"/>
    <x v="0"/>
    <x v="0"/>
  </r>
  <r>
    <x v="11"/>
    <x v="16"/>
    <x v="44"/>
    <x v="0"/>
    <x v="0"/>
    <x v="0"/>
    <x v="0"/>
  </r>
  <r>
    <x v="11"/>
    <x v="17"/>
    <x v="45"/>
    <x v="0"/>
    <x v="0"/>
    <x v="0"/>
    <x v="0"/>
  </r>
  <r>
    <x v="11"/>
    <x v="18"/>
    <x v="46"/>
    <x v="0"/>
    <x v="0"/>
    <x v="0"/>
    <x v="0"/>
  </r>
  <r>
    <x v="11"/>
    <x v="19"/>
    <x v="47"/>
    <x v="0"/>
    <x v="0"/>
    <x v="0"/>
    <x v="0"/>
  </r>
  <r>
    <x v="11"/>
    <x v="20"/>
    <x v="11"/>
    <x v="0"/>
    <x v="0"/>
    <x v="0"/>
    <x v="0"/>
  </r>
  <r>
    <x v="11"/>
    <x v="21"/>
    <x v="48"/>
    <x v="0"/>
    <x v="0"/>
    <x v="0"/>
    <x v="0"/>
  </r>
  <r>
    <x v="11"/>
    <x v="22"/>
    <x v="49"/>
    <x v="0"/>
    <x v="0"/>
    <x v="0"/>
    <x v="0"/>
  </r>
  <r>
    <x v="11"/>
    <x v="23"/>
    <x v="50"/>
    <x v="0"/>
    <x v="0"/>
    <x v="0"/>
    <x v="0"/>
  </r>
  <r>
    <x v="11"/>
    <x v="24"/>
    <x v="51"/>
    <x v="0"/>
    <x v="0"/>
    <x v="0"/>
    <x v="0"/>
  </r>
  <r>
    <x v="11"/>
    <x v="25"/>
    <x v="11"/>
    <x v="0"/>
    <x v="0"/>
    <x v="0"/>
    <x v="0"/>
  </r>
  <r>
    <x v="11"/>
    <x v="26"/>
    <x v="52"/>
    <x v="0"/>
    <x v="0"/>
    <x v="0"/>
    <x v="0"/>
  </r>
  <r>
    <x v="11"/>
    <x v="27"/>
    <x v="11"/>
    <x v="0"/>
    <x v="0"/>
    <x v="0"/>
    <x v="0"/>
  </r>
  <r>
    <x v="11"/>
    <x v="28"/>
    <x v="53"/>
    <x v="0"/>
    <x v="0"/>
    <x v="0"/>
    <x v="0"/>
  </r>
  <r>
    <x v="11"/>
    <x v="29"/>
    <x v="54"/>
    <x v="0"/>
    <x v="0"/>
    <x v="0"/>
    <x v="0"/>
  </r>
  <r>
    <x v="11"/>
    <x v="30"/>
    <x v="11"/>
    <x v="0"/>
    <x v="0"/>
    <x v="0"/>
    <x v="0"/>
  </r>
  <r>
    <x v="11"/>
    <x v="31"/>
    <x v="55"/>
    <x v="0"/>
    <x v="0"/>
    <x v="0"/>
    <x v="0"/>
  </r>
  <r>
    <x v="11"/>
    <x v="32"/>
    <x v="56"/>
    <x v="0"/>
    <x v="0"/>
    <x v="0"/>
    <x v="0"/>
  </r>
  <r>
    <x v="11"/>
    <x v="33"/>
    <x v="57"/>
    <x v="0"/>
    <x v="0"/>
    <x v="0"/>
    <x v="0"/>
  </r>
  <r>
    <x v="11"/>
    <x v="34"/>
    <x v="11"/>
    <x v="0"/>
    <x v="0"/>
    <x v="0"/>
    <x v="0"/>
  </r>
  <r>
    <x v="11"/>
    <x v="35"/>
    <x v="58"/>
    <x v="0"/>
    <x v="0"/>
    <x v="0"/>
    <x v="0"/>
  </r>
  <r>
    <x v="11"/>
    <x v="36"/>
    <x v="59"/>
    <x v="0"/>
    <x v="0"/>
    <x v="0"/>
    <x v="0"/>
  </r>
  <r>
    <x v="11"/>
    <x v="37"/>
    <x v="60"/>
    <x v="0"/>
    <x v="0"/>
    <x v="0"/>
    <x v="0"/>
  </r>
  <r>
    <x v="11"/>
    <x v="38"/>
    <x v="61"/>
    <x v="0"/>
    <x v="0"/>
    <x v="0"/>
    <x v="0"/>
  </r>
  <r>
    <x v="11"/>
    <x v="39"/>
    <x v="62"/>
    <x v="0"/>
    <x v="0"/>
    <x v="0"/>
    <x v="0"/>
  </r>
  <r>
    <x v="11"/>
    <x v="40"/>
    <x v="63"/>
    <x v="0"/>
    <x v="0"/>
    <x v="0"/>
    <x v="0"/>
  </r>
  <r>
    <x v="11"/>
    <x v="41"/>
    <x v="11"/>
    <x v="0"/>
    <x v="0"/>
    <x v="0"/>
    <x v="0"/>
  </r>
  <r>
    <x v="11"/>
    <x v="42"/>
    <x v="64"/>
    <x v="0"/>
    <x v="0"/>
    <x v="0"/>
    <x v="0"/>
  </r>
  <r>
    <x v="11"/>
    <x v="43"/>
    <x v="65"/>
    <x v="0"/>
    <x v="0"/>
    <x v="0"/>
    <x v="0"/>
  </r>
  <r>
    <x v="11"/>
    <x v="44"/>
    <x v="66"/>
    <x v="0"/>
    <x v="0"/>
    <x v="0"/>
    <x v="0"/>
  </r>
  <r>
    <x v="11"/>
    <x v="45"/>
    <x v="67"/>
    <x v="0"/>
    <x v="0"/>
    <x v="0"/>
    <x v="0"/>
  </r>
  <r>
    <x v="11"/>
    <x v="46"/>
    <x v="68"/>
    <x v="0"/>
    <x v="0"/>
    <x v="0"/>
    <x v="0"/>
  </r>
  <r>
    <x v="11"/>
    <x v="47"/>
    <x v="69"/>
    <x v="0"/>
    <x v="0"/>
    <x v="0"/>
    <x v="0"/>
  </r>
  <r>
    <x v="11"/>
    <x v="48"/>
    <x v="11"/>
    <x v="0"/>
    <x v="0"/>
    <x v="0"/>
    <x v="0"/>
  </r>
  <r>
    <x v="11"/>
    <x v="49"/>
    <x v="70"/>
    <x v="0"/>
    <x v="0"/>
    <x v="0"/>
    <x v="0"/>
  </r>
  <r>
    <x v="11"/>
    <x v="50"/>
    <x v="71"/>
    <x v="0"/>
    <x v="0"/>
    <x v="0"/>
    <x v="0"/>
  </r>
  <r>
    <x v="11"/>
    <x v="51"/>
    <x v="72"/>
    <x v="0"/>
    <x v="0"/>
    <x v="0"/>
    <x v="0"/>
  </r>
  <r>
    <x v="11"/>
    <x v="52"/>
    <x v="73"/>
    <x v="0"/>
    <x v="0"/>
    <x v="0"/>
    <x v="0"/>
  </r>
  <r>
    <x v="11"/>
    <x v="53"/>
    <x v="74"/>
    <x v="0"/>
    <x v="0"/>
    <x v="0"/>
    <x v="0"/>
  </r>
  <r>
    <x v="11"/>
    <x v="54"/>
    <x v="75"/>
    <x v="0"/>
    <x v="0"/>
    <x v="0"/>
    <x v="0"/>
  </r>
  <r>
    <x v="11"/>
    <x v="55"/>
    <x v="11"/>
    <x v="0"/>
    <x v="0"/>
    <x v="0"/>
    <x v="0"/>
  </r>
  <r>
    <x v="11"/>
    <x v="56"/>
    <x v="76"/>
    <x v="0"/>
    <x v="0"/>
    <x v="0"/>
    <x v="0"/>
  </r>
  <r>
    <x v="11"/>
    <x v="57"/>
    <x v="77"/>
    <x v="0"/>
    <x v="0"/>
    <x v="0"/>
    <x v="0"/>
  </r>
  <r>
    <x v="11"/>
    <x v="58"/>
    <x v="78"/>
    <x v="0"/>
    <x v="0"/>
    <x v="0"/>
    <x v="0"/>
  </r>
  <r>
    <x v="11"/>
    <x v="59"/>
    <x v="79"/>
    <x v="0"/>
    <x v="0"/>
    <x v="0"/>
    <x v="0"/>
  </r>
  <r>
    <x v="11"/>
    <x v="60"/>
    <x v="80"/>
    <x v="0"/>
    <x v="0"/>
    <x v="0"/>
    <x v="0"/>
  </r>
  <r>
    <x v="11"/>
    <x v="61"/>
    <x v="81"/>
    <x v="0"/>
    <x v="0"/>
    <x v="0"/>
    <x v="0"/>
  </r>
  <r>
    <x v="11"/>
    <x v="62"/>
    <x v="3"/>
    <x v="0"/>
    <x v="0"/>
    <x v="0"/>
    <x v="0"/>
  </r>
  <r>
    <x v="11"/>
    <x v="63"/>
    <x v="82"/>
    <x v="0"/>
    <x v="0"/>
    <x v="0"/>
    <x v="0"/>
  </r>
  <r>
    <x v="11"/>
    <x v="64"/>
    <x v="83"/>
    <x v="0"/>
    <x v="0"/>
    <x v="0"/>
    <x v="0"/>
  </r>
  <r>
    <x v="11"/>
    <x v="65"/>
    <x v="84"/>
    <x v="0"/>
    <x v="0"/>
    <x v="0"/>
    <x v="0"/>
  </r>
  <r>
    <x v="11"/>
    <x v="66"/>
    <x v="85"/>
    <x v="0"/>
    <x v="0"/>
    <x v="0"/>
    <x v="0"/>
  </r>
  <r>
    <x v="11"/>
    <x v="67"/>
    <x v="86"/>
    <x v="0"/>
    <x v="0"/>
    <x v="0"/>
    <x v="0"/>
  </r>
  <r>
    <x v="11"/>
    <x v="68"/>
    <x v="87"/>
    <x v="0"/>
    <x v="0"/>
    <x v="0"/>
    <x v="0"/>
  </r>
  <r>
    <x v="11"/>
    <x v="69"/>
    <x v="3"/>
    <x v="0"/>
    <x v="0"/>
    <x v="0"/>
    <x v="0"/>
  </r>
  <r>
    <x v="11"/>
    <x v="70"/>
    <x v="88"/>
    <x v="0"/>
    <x v="0"/>
    <x v="0"/>
    <x v="0"/>
  </r>
  <r>
    <x v="11"/>
    <x v="71"/>
    <x v="89"/>
    <x v="0"/>
    <x v="0"/>
    <x v="0"/>
    <x v="0"/>
  </r>
  <r>
    <x v="11"/>
    <x v="72"/>
    <x v="90"/>
    <x v="0"/>
    <x v="0"/>
    <x v="0"/>
    <x v="0"/>
  </r>
  <r>
    <x v="11"/>
    <x v="73"/>
    <x v="91"/>
    <x v="0"/>
    <x v="0"/>
    <x v="0"/>
    <x v="0"/>
  </r>
  <r>
    <x v="11"/>
    <x v="74"/>
    <x v="92"/>
    <x v="0"/>
    <x v="0"/>
    <x v="0"/>
    <x v="0"/>
  </r>
  <r>
    <x v="11"/>
    <x v="75"/>
    <x v="93"/>
    <x v="0"/>
    <x v="0"/>
    <x v="0"/>
    <x v="0"/>
  </r>
  <r>
    <x v="11"/>
    <x v="76"/>
    <x v="3"/>
    <x v="0"/>
    <x v="0"/>
    <x v="0"/>
    <x v="0"/>
  </r>
  <r>
    <x v="11"/>
    <x v="77"/>
    <x v="94"/>
    <x v="0"/>
    <x v="0"/>
    <x v="0"/>
    <x v="0"/>
  </r>
  <r>
    <x v="11"/>
    <x v="78"/>
    <x v="95"/>
    <x v="0"/>
    <x v="0"/>
    <x v="0"/>
    <x v="0"/>
  </r>
  <r>
    <x v="11"/>
    <x v="79"/>
    <x v="96"/>
    <x v="0"/>
    <x v="0"/>
    <x v="0"/>
    <x v="0"/>
  </r>
  <r>
    <x v="11"/>
    <x v="80"/>
    <x v="97"/>
    <x v="0"/>
    <x v="0"/>
    <x v="0"/>
    <x v="0"/>
  </r>
  <r>
    <x v="11"/>
    <x v="81"/>
    <x v="98"/>
    <x v="0"/>
    <x v="0"/>
    <x v="0"/>
    <x v="0"/>
  </r>
  <r>
    <x v="11"/>
    <x v="82"/>
    <x v="99"/>
    <x v="0"/>
    <x v="0"/>
    <x v="0"/>
    <x v="0"/>
  </r>
  <r>
    <x v="11"/>
    <x v="83"/>
    <x v="3"/>
    <x v="0"/>
    <x v="0"/>
    <x v="0"/>
    <x v="0"/>
  </r>
  <r>
    <x v="11"/>
    <x v="84"/>
    <x v="100"/>
    <x v="0"/>
    <x v="0"/>
    <x v="0"/>
    <x v="0"/>
  </r>
  <r>
    <x v="11"/>
    <x v="85"/>
    <x v="101"/>
    <x v="0"/>
    <x v="0"/>
    <x v="0"/>
    <x v="0"/>
  </r>
  <r>
    <x v="11"/>
    <x v="86"/>
    <x v="102"/>
    <x v="0"/>
    <x v="0"/>
    <x v="0"/>
    <x v="0"/>
  </r>
  <r>
    <x v="11"/>
    <x v="87"/>
    <x v="103"/>
    <x v="0"/>
    <x v="0"/>
    <x v="0"/>
    <x v="0"/>
  </r>
  <r>
    <x v="11"/>
    <x v="88"/>
    <x v="104"/>
    <x v="0"/>
    <x v="0"/>
    <x v="0"/>
    <x v="0"/>
  </r>
  <r>
    <x v="11"/>
    <x v="89"/>
    <x v="105"/>
    <x v="0"/>
    <x v="0"/>
    <x v="0"/>
    <x v="0"/>
  </r>
  <r>
    <x v="11"/>
    <x v="90"/>
    <x v="3"/>
    <x v="0"/>
    <x v="0"/>
    <x v="0"/>
    <x v="0"/>
  </r>
  <r>
    <x v="11"/>
    <x v="91"/>
    <x v="106"/>
    <x v="0"/>
    <x v="0"/>
    <x v="0"/>
    <x v="0"/>
  </r>
  <r>
    <x v="11"/>
    <x v="92"/>
    <x v="107"/>
    <x v="0"/>
    <x v="0"/>
    <x v="0"/>
    <x v="0"/>
  </r>
  <r>
    <x v="11"/>
    <x v="93"/>
    <x v="108"/>
    <x v="0"/>
    <x v="0"/>
    <x v="0"/>
    <x v="0"/>
  </r>
  <r>
    <x v="11"/>
    <x v="94"/>
    <x v="109"/>
    <x v="0"/>
    <x v="0"/>
    <x v="0"/>
    <x v="0"/>
  </r>
  <r>
    <x v="11"/>
    <x v="95"/>
    <x v="110"/>
    <x v="0"/>
    <x v="0"/>
    <x v="0"/>
    <x v="0"/>
  </r>
  <r>
    <x v="11"/>
    <x v="96"/>
    <x v="11"/>
    <x v="0"/>
    <x v="0"/>
    <x v="0"/>
    <x v="0"/>
  </r>
  <r>
    <x v="11"/>
    <x v="97"/>
    <x v="111"/>
    <x v="0"/>
    <x v="0"/>
    <x v="0"/>
    <x v="0"/>
  </r>
  <r>
    <x v="11"/>
    <x v="98"/>
    <x v="112"/>
    <x v="0"/>
    <x v="0"/>
    <x v="0"/>
    <x v="0"/>
  </r>
  <r>
    <x v="11"/>
    <x v="99"/>
    <x v="113"/>
    <x v="0"/>
    <x v="0"/>
    <x v="0"/>
    <x v="0"/>
  </r>
  <r>
    <x v="11"/>
    <x v="100"/>
    <x v="114"/>
    <x v="0"/>
    <x v="0"/>
    <x v="0"/>
    <x v="0"/>
  </r>
  <r>
    <x v="11"/>
    <x v="101"/>
    <x v="115"/>
    <x v="0"/>
    <x v="0"/>
    <x v="0"/>
    <x v="0"/>
  </r>
  <r>
    <x v="11"/>
    <x v="102"/>
    <x v="116"/>
    <x v="0"/>
    <x v="0"/>
    <x v="0"/>
    <x v="0"/>
  </r>
  <r>
    <x v="11"/>
    <x v="103"/>
    <x v="11"/>
    <x v="0"/>
    <x v="0"/>
    <x v="0"/>
    <x v="0"/>
  </r>
  <r>
    <x v="11"/>
    <x v="104"/>
    <x v="11"/>
    <x v="0"/>
    <x v="0"/>
    <x v="0"/>
    <x v="0"/>
  </r>
  <r>
    <x v="11"/>
    <x v="105"/>
    <x v="117"/>
    <x v="0"/>
    <x v="0"/>
    <x v="0"/>
    <x v="0"/>
  </r>
  <r>
    <x v="11"/>
    <x v="106"/>
    <x v="118"/>
    <x v="0"/>
    <x v="0"/>
    <x v="0"/>
    <x v="0"/>
  </r>
  <r>
    <x v="11"/>
    <x v="107"/>
    <x v="119"/>
    <x v="0"/>
    <x v="0"/>
    <x v="0"/>
    <x v="0"/>
  </r>
  <r>
    <x v="11"/>
    <x v="108"/>
    <x v="120"/>
    <x v="0"/>
    <x v="0"/>
    <x v="0"/>
    <x v="0"/>
  </r>
  <r>
    <x v="11"/>
    <x v="109"/>
    <x v="121"/>
    <x v="0"/>
    <x v="0"/>
    <x v="0"/>
    <x v="0"/>
  </r>
  <r>
    <x v="11"/>
    <x v="110"/>
    <x v="11"/>
    <x v="0"/>
    <x v="0"/>
    <x v="0"/>
    <x v="0"/>
  </r>
  <r>
    <x v="11"/>
    <x v="111"/>
    <x v="122"/>
    <x v="0"/>
    <x v="0"/>
    <x v="0"/>
    <x v="0"/>
  </r>
  <r>
    <x v="11"/>
    <x v="112"/>
    <x v="123"/>
    <x v="0"/>
    <x v="0"/>
    <x v="0"/>
    <x v="0"/>
  </r>
  <r>
    <x v="11"/>
    <x v="113"/>
    <x v="124"/>
    <x v="0"/>
    <x v="0"/>
    <x v="0"/>
    <x v="0"/>
  </r>
  <r>
    <x v="11"/>
    <x v="114"/>
    <x v="125"/>
    <x v="0"/>
    <x v="0"/>
    <x v="0"/>
    <x v="0"/>
  </r>
  <r>
    <x v="11"/>
    <x v="115"/>
    <x v="126"/>
    <x v="0"/>
    <x v="0"/>
    <x v="0"/>
    <x v="0"/>
  </r>
  <r>
    <x v="11"/>
    <x v="116"/>
    <x v="127"/>
    <x v="0"/>
    <x v="0"/>
    <x v="0"/>
    <x v="0"/>
  </r>
  <r>
    <x v="11"/>
    <x v="117"/>
    <x v="11"/>
    <x v="0"/>
    <x v="0"/>
    <x v="0"/>
    <x v="0"/>
  </r>
  <r>
    <x v="11"/>
    <x v="118"/>
    <x v="128"/>
    <x v="0"/>
    <x v="0"/>
    <x v="0"/>
    <x v="0"/>
  </r>
  <r>
    <x v="11"/>
    <x v="119"/>
    <x v="129"/>
    <x v="0"/>
    <x v="0"/>
    <x v="0"/>
    <x v="0"/>
  </r>
  <r>
    <x v="11"/>
    <x v="120"/>
    <x v="130"/>
    <x v="0"/>
    <x v="0"/>
    <x v="0"/>
    <x v="0"/>
  </r>
  <r>
    <x v="11"/>
    <x v="121"/>
    <x v="11"/>
    <x v="0"/>
    <x v="0"/>
    <x v="0"/>
    <x v="0"/>
  </r>
  <r>
    <x v="11"/>
    <x v="122"/>
    <x v="11"/>
    <x v="0"/>
    <x v="0"/>
    <x v="0"/>
    <x v="0"/>
  </r>
  <r>
    <x v="11"/>
    <x v="123"/>
    <x v="131"/>
    <x v="0"/>
    <x v="0"/>
    <x v="0"/>
    <x v="0"/>
  </r>
  <r>
    <x v="11"/>
    <x v="124"/>
    <x v="11"/>
    <x v="0"/>
    <x v="0"/>
    <x v="0"/>
    <x v="0"/>
  </r>
  <r>
    <x v="11"/>
    <x v="125"/>
    <x v="132"/>
    <x v="0"/>
    <x v="0"/>
    <x v="0"/>
    <x v="0"/>
  </r>
  <r>
    <x v="11"/>
    <x v="126"/>
    <x v="133"/>
    <x v="0"/>
    <x v="0"/>
    <x v="0"/>
    <x v="0"/>
  </r>
  <r>
    <x v="11"/>
    <x v="127"/>
    <x v="134"/>
    <x v="0"/>
    <x v="0"/>
    <x v="0"/>
    <x v="0"/>
  </r>
  <r>
    <x v="11"/>
    <x v="128"/>
    <x v="135"/>
    <x v="0"/>
    <x v="0"/>
    <x v="0"/>
    <x v="0"/>
  </r>
  <r>
    <x v="11"/>
    <x v="129"/>
    <x v="136"/>
    <x v="0"/>
    <x v="0"/>
    <x v="0"/>
    <x v="0"/>
  </r>
  <r>
    <x v="11"/>
    <x v="130"/>
    <x v="137"/>
    <x v="0"/>
    <x v="0"/>
    <x v="0"/>
    <x v="0"/>
  </r>
  <r>
    <x v="11"/>
    <x v="131"/>
    <x v="11"/>
    <x v="0"/>
    <x v="0"/>
    <x v="0"/>
    <x v="0"/>
  </r>
  <r>
    <x v="11"/>
    <x v="132"/>
    <x v="11"/>
    <x v="0"/>
    <x v="0"/>
    <x v="0"/>
    <x v="0"/>
  </r>
  <r>
    <x v="12"/>
    <x v="0"/>
    <x v="138"/>
    <x v="0"/>
    <x v="0"/>
    <x v="0"/>
    <x v="0"/>
  </r>
  <r>
    <x v="12"/>
    <x v="1"/>
    <x v="139"/>
    <x v="0"/>
    <x v="0"/>
    <x v="0"/>
    <x v="0"/>
  </r>
  <r>
    <x v="12"/>
    <x v="2"/>
    <x v="140"/>
    <x v="0"/>
    <x v="0"/>
    <x v="0"/>
    <x v="0"/>
  </r>
  <r>
    <x v="12"/>
    <x v="3"/>
    <x v="141"/>
    <x v="0"/>
    <x v="0"/>
    <x v="0"/>
    <x v="0"/>
  </r>
  <r>
    <x v="12"/>
    <x v="4"/>
    <x v="142"/>
    <x v="0"/>
    <x v="0"/>
    <x v="0"/>
    <x v="0"/>
  </r>
  <r>
    <x v="12"/>
    <x v="5"/>
    <x v="143"/>
    <x v="0"/>
    <x v="0"/>
    <x v="0"/>
    <x v="0"/>
  </r>
  <r>
    <x v="12"/>
    <x v="6"/>
    <x v="11"/>
    <x v="0"/>
    <x v="0"/>
    <x v="0"/>
    <x v="0"/>
  </r>
  <r>
    <x v="12"/>
    <x v="7"/>
    <x v="144"/>
    <x v="0"/>
    <x v="0"/>
    <x v="0"/>
    <x v="0"/>
  </r>
  <r>
    <x v="12"/>
    <x v="8"/>
    <x v="11"/>
    <x v="0"/>
    <x v="0"/>
    <x v="0"/>
    <x v="0"/>
  </r>
  <r>
    <x v="12"/>
    <x v="9"/>
    <x v="145"/>
    <x v="0"/>
    <x v="0"/>
    <x v="0"/>
    <x v="0"/>
  </r>
  <r>
    <x v="12"/>
    <x v="10"/>
    <x v="146"/>
    <x v="0"/>
    <x v="0"/>
    <x v="0"/>
    <x v="0"/>
  </r>
  <r>
    <x v="12"/>
    <x v="11"/>
    <x v="147"/>
    <x v="0"/>
    <x v="0"/>
    <x v="0"/>
    <x v="0"/>
  </r>
  <r>
    <x v="12"/>
    <x v="12"/>
    <x v="148"/>
    <x v="0"/>
    <x v="0"/>
    <x v="0"/>
    <x v="0"/>
  </r>
  <r>
    <x v="12"/>
    <x v="13"/>
    <x v="11"/>
    <x v="0"/>
    <x v="0"/>
    <x v="0"/>
    <x v="0"/>
  </r>
  <r>
    <x v="12"/>
    <x v="14"/>
    <x v="149"/>
    <x v="0"/>
    <x v="0"/>
    <x v="0"/>
    <x v="0"/>
  </r>
  <r>
    <x v="12"/>
    <x v="15"/>
    <x v="150"/>
    <x v="0"/>
    <x v="0"/>
    <x v="0"/>
    <x v="0"/>
  </r>
  <r>
    <x v="12"/>
    <x v="16"/>
    <x v="151"/>
    <x v="0"/>
    <x v="0"/>
    <x v="0"/>
    <x v="0"/>
  </r>
  <r>
    <x v="12"/>
    <x v="17"/>
    <x v="152"/>
    <x v="0"/>
    <x v="0"/>
    <x v="0"/>
    <x v="0"/>
  </r>
  <r>
    <x v="12"/>
    <x v="18"/>
    <x v="153"/>
    <x v="0"/>
    <x v="0"/>
    <x v="0"/>
    <x v="0"/>
  </r>
  <r>
    <x v="12"/>
    <x v="19"/>
    <x v="154"/>
    <x v="0"/>
    <x v="0"/>
    <x v="0"/>
    <x v="0"/>
  </r>
  <r>
    <x v="12"/>
    <x v="20"/>
    <x v="11"/>
    <x v="0"/>
    <x v="0"/>
    <x v="0"/>
    <x v="0"/>
  </r>
  <r>
    <x v="12"/>
    <x v="21"/>
    <x v="155"/>
    <x v="0"/>
    <x v="0"/>
    <x v="0"/>
    <x v="0"/>
  </r>
  <r>
    <x v="12"/>
    <x v="22"/>
    <x v="156"/>
    <x v="0"/>
    <x v="0"/>
    <x v="0"/>
    <x v="0"/>
  </r>
  <r>
    <x v="12"/>
    <x v="23"/>
    <x v="157"/>
    <x v="0"/>
    <x v="0"/>
    <x v="0"/>
    <x v="0"/>
  </r>
  <r>
    <x v="12"/>
    <x v="24"/>
    <x v="158"/>
    <x v="0"/>
    <x v="0"/>
    <x v="0"/>
    <x v="0"/>
  </r>
  <r>
    <x v="12"/>
    <x v="25"/>
    <x v="11"/>
    <x v="0"/>
    <x v="0"/>
    <x v="0"/>
    <x v="0"/>
  </r>
  <r>
    <x v="12"/>
    <x v="26"/>
    <x v="159"/>
    <x v="0"/>
    <x v="0"/>
    <x v="0"/>
    <x v="0"/>
  </r>
  <r>
    <x v="12"/>
    <x v="27"/>
    <x v="11"/>
    <x v="0"/>
    <x v="0"/>
    <x v="0"/>
    <x v="0"/>
  </r>
  <r>
    <x v="12"/>
    <x v="28"/>
    <x v="160"/>
    <x v="0"/>
    <x v="0"/>
    <x v="0"/>
    <x v="0"/>
  </r>
  <r>
    <x v="12"/>
    <x v="29"/>
    <x v="161"/>
    <x v="0"/>
    <x v="0"/>
    <x v="0"/>
    <x v="0"/>
  </r>
  <r>
    <x v="12"/>
    <x v="30"/>
    <x v="11"/>
    <x v="0"/>
    <x v="0"/>
    <x v="0"/>
    <x v="0"/>
  </r>
  <r>
    <x v="12"/>
    <x v="31"/>
    <x v="162"/>
    <x v="0"/>
    <x v="0"/>
    <x v="0"/>
    <x v="0"/>
  </r>
  <r>
    <x v="12"/>
    <x v="32"/>
    <x v="163"/>
    <x v="0"/>
    <x v="0"/>
    <x v="0"/>
    <x v="0"/>
  </r>
  <r>
    <x v="12"/>
    <x v="33"/>
    <x v="164"/>
    <x v="0"/>
    <x v="0"/>
    <x v="0"/>
    <x v="0"/>
  </r>
  <r>
    <x v="12"/>
    <x v="34"/>
    <x v="3"/>
    <x v="0"/>
    <x v="0"/>
    <x v="0"/>
    <x v="0"/>
  </r>
  <r>
    <x v="12"/>
    <x v="35"/>
    <x v="165"/>
    <x v="0"/>
    <x v="0"/>
    <x v="0"/>
    <x v="0"/>
  </r>
  <r>
    <x v="12"/>
    <x v="36"/>
    <x v="166"/>
    <x v="0"/>
    <x v="0"/>
    <x v="0"/>
    <x v="0"/>
  </r>
  <r>
    <x v="12"/>
    <x v="37"/>
    <x v="167"/>
    <x v="0"/>
    <x v="0"/>
    <x v="0"/>
    <x v="0"/>
  </r>
  <r>
    <x v="12"/>
    <x v="38"/>
    <x v="168"/>
    <x v="0"/>
    <x v="0"/>
    <x v="0"/>
    <x v="0"/>
  </r>
  <r>
    <x v="12"/>
    <x v="39"/>
    <x v="169"/>
    <x v="0"/>
    <x v="0"/>
    <x v="0"/>
    <x v="0"/>
  </r>
  <r>
    <x v="12"/>
    <x v="40"/>
    <x v="170"/>
    <x v="0"/>
    <x v="0"/>
    <x v="0"/>
    <x v="0"/>
  </r>
  <r>
    <x v="12"/>
    <x v="41"/>
    <x v="3"/>
    <x v="0"/>
    <x v="0"/>
    <x v="0"/>
    <x v="0"/>
  </r>
  <r>
    <x v="12"/>
    <x v="42"/>
    <x v="171"/>
    <x v="0"/>
    <x v="0"/>
    <x v="0"/>
    <x v="0"/>
  </r>
  <r>
    <x v="12"/>
    <x v="43"/>
    <x v="172"/>
    <x v="0"/>
    <x v="0"/>
    <x v="0"/>
    <x v="0"/>
  </r>
  <r>
    <x v="12"/>
    <x v="44"/>
    <x v="173"/>
    <x v="0"/>
    <x v="0"/>
    <x v="0"/>
    <x v="0"/>
  </r>
  <r>
    <x v="12"/>
    <x v="45"/>
    <x v="174"/>
    <x v="0"/>
    <x v="0"/>
    <x v="0"/>
    <x v="0"/>
  </r>
  <r>
    <x v="12"/>
    <x v="46"/>
    <x v="175"/>
    <x v="0"/>
    <x v="0"/>
    <x v="0"/>
    <x v="0"/>
  </r>
  <r>
    <x v="12"/>
    <x v="47"/>
    <x v="176"/>
    <x v="0"/>
    <x v="0"/>
    <x v="0"/>
    <x v="0"/>
  </r>
  <r>
    <x v="12"/>
    <x v="48"/>
    <x v="3"/>
    <x v="0"/>
    <x v="0"/>
    <x v="0"/>
    <x v="0"/>
  </r>
  <r>
    <x v="12"/>
    <x v="49"/>
    <x v="177"/>
    <x v="0"/>
    <x v="0"/>
    <x v="0"/>
    <x v="0"/>
  </r>
  <r>
    <x v="12"/>
    <x v="50"/>
    <x v="178"/>
    <x v="0"/>
    <x v="0"/>
    <x v="0"/>
    <x v="0"/>
  </r>
  <r>
    <x v="12"/>
    <x v="51"/>
    <x v="179"/>
    <x v="0"/>
    <x v="0"/>
    <x v="0"/>
    <x v="0"/>
  </r>
  <r>
    <x v="12"/>
    <x v="52"/>
    <x v="180"/>
    <x v="0"/>
    <x v="0"/>
    <x v="0"/>
    <x v="0"/>
  </r>
  <r>
    <x v="12"/>
    <x v="53"/>
    <x v="181"/>
    <x v="0"/>
    <x v="0"/>
    <x v="0"/>
    <x v="0"/>
  </r>
  <r>
    <x v="12"/>
    <x v="54"/>
    <x v="182"/>
    <x v="0"/>
    <x v="0"/>
    <x v="0"/>
    <x v="0"/>
  </r>
  <r>
    <x v="12"/>
    <x v="55"/>
    <x v="3"/>
    <x v="0"/>
    <x v="0"/>
    <x v="0"/>
    <x v="0"/>
  </r>
  <r>
    <x v="12"/>
    <x v="56"/>
    <x v="183"/>
    <x v="0"/>
    <x v="0"/>
    <x v="0"/>
    <x v="0"/>
  </r>
  <r>
    <x v="12"/>
    <x v="57"/>
    <x v="184"/>
    <x v="0"/>
    <x v="0"/>
    <x v="0"/>
    <x v="0"/>
  </r>
  <r>
    <x v="12"/>
    <x v="58"/>
    <x v="185"/>
    <x v="0"/>
    <x v="0"/>
    <x v="0"/>
    <x v="0"/>
  </r>
  <r>
    <x v="12"/>
    <x v="59"/>
    <x v="186"/>
    <x v="0"/>
    <x v="0"/>
    <x v="0"/>
    <x v="0"/>
  </r>
  <r>
    <x v="12"/>
    <x v="60"/>
    <x v="187"/>
    <x v="0"/>
    <x v="0"/>
    <x v="0"/>
    <x v="0"/>
  </r>
  <r>
    <x v="12"/>
    <x v="61"/>
    <x v="188"/>
    <x v="0"/>
    <x v="0"/>
    <x v="0"/>
    <x v="0"/>
  </r>
  <r>
    <x v="12"/>
    <x v="62"/>
    <x v="3"/>
    <x v="0"/>
    <x v="0"/>
    <x v="0"/>
    <x v="0"/>
  </r>
  <r>
    <x v="12"/>
    <x v="63"/>
    <x v="189"/>
    <x v="0"/>
    <x v="0"/>
    <x v="0"/>
    <x v="0"/>
  </r>
  <r>
    <x v="12"/>
    <x v="64"/>
    <x v="190"/>
    <x v="0"/>
    <x v="0"/>
    <x v="0"/>
    <x v="0"/>
  </r>
  <r>
    <x v="12"/>
    <x v="65"/>
    <x v="191"/>
    <x v="0"/>
    <x v="0"/>
    <x v="0"/>
    <x v="0"/>
  </r>
  <r>
    <x v="12"/>
    <x v="66"/>
    <x v="192"/>
    <x v="0"/>
    <x v="0"/>
    <x v="0"/>
    <x v="0"/>
  </r>
  <r>
    <x v="12"/>
    <x v="67"/>
    <x v="193"/>
    <x v="0"/>
    <x v="0"/>
    <x v="0"/>
    <x v="0"/>
  </r>
  <r>
    <x v="12"/>
    <x v="68"/>
    <x v="194"/>
    <x v="0"/>
    <x v="0"/>
    <x v="0"/>
    <x v="0"/>
  </r>
  <r>
    <x v="12"/>
    <x v="69"/>
    <x v="3"/>
    <x v="0"/>
    <x v="0"/>
    <x v="0"/>
    <x v="0"/>
  </r>
  <r>
    <x v="12"/>
    <x v="70"/>
    <x v="195"/>
    <x v="0"/>
    <x v="0"/>
    <x v="0"/>
    <x v="0"/>
  </r>
  <r>
    <x v="12"/>
    <x v="71"/>
    <x v="196"/>
    <x v="0"/>
    <x v="0"/>
    <x v="0"/>
    <x v="0"/>
  </r>
  <r>
    <x v="12"/>
    <x v="72"/>
    <x v="197"/>
    <x v="0"/>
    <x v="0"/>
    <x v="0"/>
    <x v="0"/>
  </r>
  <r>
    <x v="12"/>
    <x v="73"/>
    <x v="198"/>
    <x v="0"/>
    <x v="0"/>
    <x v="0"/>
    <x v="0"/>
  </r>
  <r>
    <x v="12"/>
    <x v="74"/>
    <x v="199"/>
    <x v="0"/>
    <x v="0"/>
    <x v="0"/>
    <x v="0"/>
  </r>
  <r>
    <x v="12"/>
    <x v="75"/>
    <x v="200"/>
    <x v="0"/>
    <x v="0"/>
    <x v="0"/>
    <x v="0"/>
  </r>
  <r>
    <x v="12"/>
    <x v="76"/>
    <x v="3"/>
    <x v="0"/>
    <x v="0"/>
    <x v="0"/>
    <x v="0"/>
  </r>
  <r>
    <x v="12"/>
    <x v="77"/>
    <x v="201"/>
    <x v="0"/>
    <x v="0"/>
    <x v="0"/>
    <x v="0"/>
  </r>
  <r>
    <x v="12"/>
    <x v="78"/>
    <x v="202"/>
    <x v="0"/>
    <x v="0"/>
    <x v="0"/>
    <x v="0"/>
  </r>
  <r>
    <x v="12"/>
    <x v="79"/>
    <x v="203"/>
    <x v="0"/>
    <x v="0"/>
    <x v="0"/>
    <x v="0"/>
  </r>
  <r>
    <x v="12"/>
    <x v="80"/>
    <x v="204"/>
    <x v="0"/>
    <x v="0"/>
    <x v="0"/>
    <x v="0"/>
  </r>
  <r>
    <x v="12"/>
    <x v="81"/>
    <x v="205"/>
    <x v="0"/>
    <x v="0"/>
    <x v="0"/>
    <x v="0"/>
  </r>
  <r>
    <x v="12"/>
    <x v="82"/>
    <x v="206"/>
    <x v="0"/>
    <x v="0"/>
    <x v="0"/>
    <x v="0"/>
  </r>
  <r>
    <x v="12"/>
    <x v="83"/>
    <x v="3"/>
    <x v="0"/>
    <x v="0"/>
    <x v="0"/>
    <x v="0"/>
  </r>
  <r>
    <x v="12"/>
    <x v="84"/>
    <x v="207"/>
    <x v="0"/>
    <x v="0"/>
    <x v="0"/>
    <x v="0"/>
  </r>
  <r>
    <x v="12"/>
    <x v="85"/>
    <x v="208"/>
    <x v="0"/>
    <x v="0"/>
    <x v="0"/>
    <x v="0"/>
  </r>
  <r>
    <x v="12"/>
    <x v="86"/>
    <x v="209"/>
    <x v="0"/>
    <x v="0"/>
    <x v="0"/>
    <x v="0"/>
  </r>
  <r>
    <x v="12"/>
    <x v="87"/>
    <x v="210"/>
    <x v="0"/>
    <x v="0"/>
    <x v="0"/>
    <x v="0"/>
  </r>
  <r>
    <x v="12"/>
    <x v="88"/>
    <x v="211"/>
    <x v="0"/>
    <x v="0"/>
    <x v="0"/>
    <x v="0"/>
  </r>
  <r>
    <x v="12"/>
    <x v="89"/>
    <x v="212"/>
    <x v="0"/>
    <x v="0"/>
    <x v="0"/>
    <x v="0"/>
  </r>
  <r>
    <x v="12"/>
    <x v="90"/>
    <x v="3"/>
    <x v="0"/>
    <x v="0"/>
    <x v="0"/>
    <x v="0"/>
  </r>
  <r>
    <x v="12"/>
    <x v="91"/>
    <x v="213"/>
    <x v="0"/>
    <x v="0"/>
    <x v="0"/>
    <x v="0"/>
  </r>
  <r>
    <x v="12"/>
    <x v="92"/>
    <x v="214"/>
    <x v="0"/>
    <x v="0"/>
    <x v="0"/>
    <x v="0"/>
  </r>
  <r>
    <x v="12"/>
    <x v="93"/>
    <x v="215"/>
    <x v="0"/>
    <x v="0"/>
    <x v="0"/>
    <x v="0"/>
  </r>
  <r>
    <x v="12"/>
    <x v="94"/>
    <x v="216"/>
    <x v="0"/>
    <x v="0"/>
    <x v="0"/>
    <x v="0"/>
  </r>
  <r>
    <x v="12"/>
    <x v="95"/>
    <x v="217"/>
    <x v="0"/>
    <x v="0"/>
    <x v="0"/>
    <x v="0"/>
  </r>
  <r>
    <x v="12"/>
    <x v="96"/>
    <x v="11"/>
    <x v="0"/>
    <x v="0"/>
    <x v="0"/>
    <x v="0"/>
  </r>
  <r>
    <x v="12"/>
    <x v="97"/>
    <x v="218"/>
    <x v="0"/>
    <x v="0"/>
    <x v="0"/>
    <x v="0"/>
  </r>
  <r>
    <x v="12"/>
    <x v="98"/>
    <x v="219"/>
    <x v="0"/>
    <x v="0"/>
    <x v="0"/>
    <x v="0"/>
  </r>
  <r>
    <x v="12"/>
    <x v="99"/>
    <x v="220"/>
    <x v="0"/>
    <x v="0"/>
    <x v="0"/>
    <x v="0"/>
  </r>
  <r>
    <x v="12"/>
    <x v="100"/>
    <x v="221"/>
    <x v="0"/>
    <x v="0"/>
    <x v="0"/>
    <x v="0"/>
  </r>
  <r>
    <x v="12"/>
    <x v="101"/>
    <x v="222"/>
    <x v="0"/>
    <x v="0"/>
    <x v="0"/>
    <x v="0"/>
  </r>
  <r>
    <x v="12"/>
    <x v="102"/>
    <x v="223"/>
    <x v="0"/>
    <x v="0"/>
    <x v="0"/>
    <x v="0"/>
  </r>
  <r>
    <x v="12"/>
    <x v="103"/>
    <x v="11"/>
    <x v="0"/>
    <x v="0"/>
    <x v="0"/>
    <x v="0"/>
  </r>
  <r>
    <x v="12"/>
    <x v="104"/>
    <x v="11"/>
    <x v="0"/>
    <x v="0"/>
    <x v="0"/>
    <x v="0"/>
  </r>
  <r>
    <x v="12"/>
    <x v="105"/>
    <x v="224"/>
    <x v="0"/>
    <x v="0"/>
    <x v="0"/>
    <x v="0"/>
  </r>
  <r>
    <x v="12"/>
    <x v="106"/>
    <x v="225"/>
    <x v="0"/>
    <x v="0"/>
    <x v="0"/>
    <x v="0"/>
  </r>
  <r>
    <x v="12"/>
    <x v="107"/>
    <x v="226"/>
    <x v="0"/>
    <x v="0"/>
    <x v="0"/>
    <x v="0"/>
  </r>
  <r>
    <x v="12"/>
    <x v="108"/>
    <x v="227"/>
    <x v="0"/>
    <x v="0"/>
    <x v="0"/>
    <x v="0"/>
  </r>
  <r>
    <x v="12"/>
    <x v="109"/>
    <x v="228"/>
    <x v="0"/>
    <x v="0"/>
    <x v="0"/>
    <x v="0"/>
  </r>
  <r>
    <x v="12"/>
    <x v="110"/>
    <x v="11"/>
    <x v="0"/>
    <x v="0"/>
    <x v="0"/>
    <x v="0"/>
  </r>
  <r>
    <x v="12"/>
    <x v="111"/>
    <x v="229"/>
    <x v="0"/>
    <x v="0"/>
    <x v="0"/>
    <x v="0"/>
  </r>
  <r>
    <x v="12"/>
    <x v="112"/>
    <x v="230"/>
    <x v="0"/>
    <x v="0"/>
    <x v="0"/>
    <x v="0"/>
  </r>
  <r>
    <x v="12"/>
    <x v="113"/>
    <x v="231"/>
    <x v="0"/>
    <x v="0"/>
    <x v="0"/>
    <x v="0"/>
  </r>
  <r>
    <x v="12"/>
    <x v="114"/>
    <x v="232"/>
    <x v="0"/>
    <x v="0"/>
    <x v="0"/>
    <x v="0"/>
  </r>
  <r>
    <x v="12"/>
    <x v="115"/>
    <x v="233"/>
    <x v="0"/>
    <x v="0"/>
    <x v="0"/>
    <x v="0"/>
  </r>
  <r>
    <x v="12"/>
    <x v="116"/>
    <x v="234"/>
    <x v="0"/>
    <x v="0"/>
    <x v="0"/>
    <x v="0"/>
  </r>
  <r>
    <x v="12"/>
    <x v="117"/>
    <x v="11"/>
    <x v="0"/>
    <x v="0"/>
    <x v="0"/>
    <x v="0"/>
  </r>
  <r>
    <x v="12"/>
    <x v="118"/>
    <x v="235"/>
    <x v="0"/>
    <x v="0"/>
    <x v="0"/>
    <x v="0"/>
  </r>
  <r>
    <x v="12"/>
    <x v="119"/>
    <x v="236"/>
    <x v="0"/>
    <x v="0"/>
    <x v="0"/>
    <x v="0"/>
  </r>
  <r>
    <x v="12"/>
    <x v="120"/>
    <x v="237"/>
    <x v="0"/>
    <x v="0"/>
    <x v="0"/>
    <x v="0"/>
  </r>
  <r>
    <x v="12"/>
    <x v="121"/>
    <x v="11"/>
    <x v="0"/>
    <x v="0"/>
    <x v="0"/>
    <x v="0"/>
  </r>
  <r>
    <x v="12"/>
    <x v="122"/>
    <x v="11"/>
    <x v="0"/>
    <x v="0"/>
    <x v="0"/>
    <x v="0"/>
  </r>
  <r>
    <x v="12"/>
    <x v="123"/>
    <x v="238"/>
    <x v="0"/>
    <x v="0"/>
    <x v="0"/>
    <x v="0"/>
  </r>
  <r>
    <x v="12"/>
    <x v="124"/>
    <x v="11"/>
    <x v="0"/>
    <x v="0"/>
    <x v="0"/>
    <x v="0"/>
  </r>
  <r>
    <x v="12"/>
    <x v="125"/>
    <x v="239"/>
    <x v="0"/>
    <x v="0"/>
    <x v="0"/>
    <x v="0"/>
  </r>
  <r>
    <x v="12"/>
    <x v="126"/>
    <x v="240"/>
    <x v="0"/>
    <x v="0"/>
    <x v="0"/>
    <x v="0"/>
  </r>
  <r>
    <x v="12"/>
    <x v="127"/>
    <x v="241"/>
    <x v="0"/>
    <x v="0"/>
    <x v="0"/>
    <x v="0"/>
  </r>
  <r>
    <x v="12"/>
    <x v="128"/>
    <x v="242"/>
    <x v="0"/>
    <x v="0"/>
    <x v="0"/>
    <x v="0"/>
  </r>
  <r>
    <x v="12"/>
    <x v="129"/>
    <x v="243"/>
    <x v="0"/>
    <x v="0"/>
    <x v="0"/>
    <x v="0"/>
  </r>
  <r>
    <x v="12"/>
    <x v="130"/>
    <x v="244"/>
    <x v="0"/>
    <x v="0"/>
    <x v="0"/>
    <x v="0"/>
  </r>
  <r>
    <x v="12"/>
    <x v="131"/>
    <x v="11"/>
    <x v="0"/>
    <x v="0"/>
    <x v="0"/>
    <x v="0"/>
  </r>
  <r>
    <x v="12"/>
    <x v="132"/>
    <x v="11"/>
    <x v="0"/>
    <x v="0"/>
    <x v="0"/>
    <x v="0"/>
  </r>
  <r>
    <x v="13"/>
    <x v="0"/>
    <x v="245"/>
    <x v="0"/>
    <x v="0"/>
    <x v="0"/>
    <x v="0"/>
  </r>
  <r>
    <x v="13"/>
    <x v="1"/>
    <x v="246"/>
    <x v="0"/>
    <x v="0"/>
    <x v="0"/>
    <x v="0"/>
  </r>
  <r>
    <x v="13"/>
    <x v="2"/>
    <x v="247"/>
    <x v="0"/>
    <x v="0"/>
    <x v="0"/>
    <x v="0"/>
  </r>
  <r>
    <x v="13"/>
    <x v="3"/>
    <x v="248"/>
    <x v="0"/>
    <x v="0"/>
    <x v="0"/>
    <x v="0"/>
  </r>
  <r>
    <x v="13"/>
    <x v="4"/>
    <x v="249"/>
    <x v="0"/>
    <x v="0"/>
    <x v="0"/>
    <x v="0"/>
  </r>
  <r>
    <x v="13"/>
    <x v="5"/>
    <x v="250"/>
    <x v="0"/>
    <x v="0"/>
    <x v="0"/>
    <x v="0"/>
  </r>
  <r>
    <x v="13"/>
    <x v="6"/>
    <x v="3"/>
    <x v="0"/>
    <x v="0"/>
    <x v="0"/>
    <x v="0"/>
  </r>
  <r>
    <x v="13"/>
    <x v="7"/>
    <x v="251"/>
    <x v="0"/>
    <x v="0"/>
    <x v="0"/>
    <x v="0"/>
  </r>
  <r>
    <x v="13"/>
    <x v="8"/>
    <x v="3"/>
    <x v="0"/>
    <x v="0"/>
    <x v="0"/>
    <x v="0"/>
  </r>
  <r>
    <x v="13"/>
    <x v="9"/>
    <x v="252"/>
    <x v="0"/>
    <x v="0"/>
    <x v="0"/>
    <x v="0"/>
  </r>
  <r>
    <x v="13"/>
    <x v="10"/>
    <x v="253"/>
    <x v="0"/>
    <x v="0"/>
    <x v="0"/>
    <x v="0"/>
  </r>
  <r>
    <x v="13"/>
    <x v="11"/>
    <x v="254"/>
    <x v="0"/>
    <x v="0"/>
    <x v="0"/>
    <x v="0"/>
  </r>
  <r>
    <x v="13"/>
    <x v="12"/>
    <x v="255"/>
    <x v="0"/>
    <x v="0"/>
    <x v="0"/>
    <x v="0"/>
  </r>
  <r>
    <x v="13"/>
    <x v="13"/>
    <x v="3"/>
    <x v="0"/>
    <x v="0"/>
    <x v="0"/>
    <x v="0"/>
  </r>
  <r>
    <x v="13"/>
    <x v="14"/>
    <x v="256"/>
    <x v="0"/>
    <x v="0"/>
    <x v="0"/>
    <x v="0"/>
  </r>
  <r>
    <x v="13"/>
    <x v="15"/>
    <x v="257"/>
    <x v="0"/>
    <x v="0"/>
    <x v="0"/>
    <x v="0"/>
  </r>
  <r>
    <x v="13"/>
    <x v="16"/>
    <x v="258"/>
    <x v="0"/>
    <x v="0"/>
    <x v="0"/>
    <x v="0"/>
  </r>
  <r>
    <x v="13"/>
    <x v="17"/>
    <x v="259"/>
    <x v="0"/>
    <x v="0"/>
    <x v="0"/>
    <x v="0"/>
  </r>
  <r>
    <x v="13"/>
    <x v="18"/>
    <x v="260"/>
    <x v="0"/>
    <x v="0"/>
    <x v="0"/>
    <x v="0"/>
  </r>
  <r>
    <x v="13"/>
    <x v="19"/>
    <x v="261"/>
    <x v="0"/>
    <x v="0"/>
    <x v="0"/>
    <x v="0"/>
  </r>
  <r>
    <x v="13"/>
    <x v="20"/>
    <x v="3"/>
    <x v="0"/>
    <x v="0"/>
    <x v="0"/>
    <x v="0"/>
  </r>
  <r>
    <x v="13"/>
    <x v="21"/>
    <x v="262"/>
    <x v="0"/>
    <x v="0"/>
    <x v="0"/>
    <x v="0"/>
  </r>
  <r>
    <x v="13"/>
    <x v="22"/>
    <x v="263"/>
    <x v="0"/>
    <x v="0"/>
    <x v="0"/>
    <x v="0"/>
  </r>
  <r>
    <x v="13"/>
    <x v="23"/>
    <x v="264"/>
    <x v="0"/>
    <x v="0"/>
    <x v="0"/>
    <x v="0"/>
  </r>
  <r>
    <x v="13"/>
    <x v="24"/>
    <x v="265"/>
    <x v="0"/>
    <x v="0"/>
    <x v="0"/>
    <x v="0"/>
  </r>
  <r>
    <x v="13"/>
    <x v="25"/>
    <x v="3"/>
    <x v="0"/>
    <x v="0"/>
    <x v="0"/>
    <x v="0"/>
  </r>
  <r>
    <x v="13"/>
    <x v="26"/>
    <x v="266"/>
    <x v="0"/>
    <x v="0"/>
    <x v="0"/>
    <x v="0"/>
  </r>
  <r>
    <x v="13"/>
    <x v="27"/>
    <x v="3"/>
    <x v="0"/>
    <x v="0"/>
    <x v="0"/>
    <x v="0"/>
  </r>
  <r>
    <x v="13"/>
    <x v="28"/>
    <x v="267"/>
    <x v="0"/>
    <x v="0"/>
    <x v="0"/>
    <x v="0"/>
  </r>
  <r>
    <x v="13"/>
    <x v="29"/>
    <x v="268"/>
    <x v="0"/>
    <x v="0"/>
    <x v="0"/>
    <x v="0"/>
  </r>
  <r>
    <x v="13"/>
    <x v="30"/>
    <x v="3"/>
    <x v="0"/>
    <x v="0"/>
    <x v="0"/>
    <x v="0"/>
  </r>
  <r>
    <x v="13"/>
    <x v="31"/>
    <x v="269"/>
    <x v="0"/>
    <x v="0"/>
    <x v="0"/>
    <x v="0"/>
  </r>
  <r>
    <x v="13"/>
    <x v="32"/>
    <x v="270"/>
    <x v="0"/>
    <x v="0"/>
    <x v="0"/>
    <x v="0"/>
  </r>
  <r>
    <x v="13"/>
    <x v="33"/>
    <x v="271"/>
    <x v="0"/>
    <x v="0"/>
    <x v="0"/>
    <x v="0"/>
  </r>
  <r>
    <x v="13"/>
    <x v="34"/>
    <x v="3"/>
    <x v="0"/>
    <x v="0"/>
    <x v="0"/>
    <x v="0"/>
  </r>
  <r>
    <x v="13"/>
    <x v="35"/>
    <x v="272"/>
    <x v="0"/>
    <x v="0"/>
    <x v="0"/>
    <x v="0"/>
  </r>
  <r>
    <x v="13"/>
    <x v="36"/>
    <x v="273"/>
    <x v="0"/>
    <x v="0"/>
    <x v="0"/>
    <x v="0"/>
  </r>
  <r>
    <x v="13"/>
    <x v="37"/>
    <x v="274"/>
    <x v="0"/>
    <x v="0"/>
    <x v="0"/>
    <x v="0"/>
  </r>
  <r>
    <x v="13"/>
    <x v="38"/>
    <x v="275"/>
    <x v="0"/>
    <x v="0"/>
    <x v="0"/>
    <x v="0"/>
  </r>
  <r>
    <x v="13"/>
    <x v="39"/>
    <x v="276"/>
    <x v="0"/>
    <x v="0"/>
    <x v="0"/>
    <x v="0"/>
  </r>
  <r>
    <x v="13"/>
    <x v="40"/>
    <x v="277"/>
    <x v="0"/>
    <x v="0"/>
    <x v="0"/>
    <x v="0"/>
  </r>
  <r>
    <x v="13"/>
    <x v="41"/>
    <x v="3"/>
    <x v="0"/>
    <x v="0"/>
    <x v="0"/>
    <x v="0"/>
  </r>
  <r>
    <x v="13"/>
    <x v="42"/>
    <x v="278"/>
    <x v="0"/>
    <x v="0"/>
    <x v="0"/>
    <x v="0"/>
  </r>
  <r>
    <x v="13"/>
    <x v="43"/>
    <x v="279"/>
    <x v="0"/>
    <x v="0"/>
    <x v="0"/>
    <x v="0"/>
  </r>
  <r>
    <x v="13"/>
    <x v="44"/>
    <x v="280"/>
    <x v="0"/>
    <x v="0"/>
    <x v="0"/>
    <x v="0"/>
  </r>
  <r>
    <x v="13"/>
    <x v="45"/>
    <x v="281"/>
    <x v="0"/>
    <x v="0"/>
    <x v="0"/>
    <x v="0"/>
  </r>
  <r>
    <x v="13"/>
    <x v="46"/>
    <x v="282"/>
    <x v="0"/>
    <x v="0"/>
    <x v="0"/>
    <x v="0"/>
  </r>
  <r>
    <x v="13"/>
    <x v="47"/>
    <x v="283"/>
    <x v="0"/>
    <x v="0"/>
    <x v="0"/>
    <x v="0"/>
  </r>
  <r>
    <x v="13"/>
    <x v="48"/>
    <x v="3"/>
    <x v="0"/>
    <x v="0"/>
    <x v="0"/>
    <x v="0"/>
  </r>
  <r>
    <x v="13"/>
    <x v="49"/>
    <x v="284"/>
    <x v="0"/>
    <x v="0"/>
    <x v="0"/>
    <x v="0"/>
  </r>
  <r>
    <x v="13"/>
    <x v="50"/>
    <x v="285"/>
    <x v="0"/>
    <x v="0"/>
    <x v="0"/>
    <x v="0"/>
  </r>
  <r>
    <x v="13"/>
    <x v="51"/>
    <x v="286"/>
    <x v="0"/>
    <x v="0"/>
    <x v="0"/>
    <x v="0"/>
  </r>
  <r>
    <x v="13"/>
    <x v="52"/>
    <x v="287"/>
    <x v="0"/>
    <x v="0"/>
    <x v="0"/>
    <x v="0"/>
  </r>
  <r>
    <x v="13"/>
    <x v="53"/>
    <x v="288"/>
    <x v="0"/>
    <x v="0"/>
    <x v="0"/>
    <x v="0"/>
  </r>
  <r>
    <x v="13"/>
    <x v="54"/>
    <x v="289"/>
    <x v="0"/>
    <x v="0"/>
    <x v="0"/>
    <x v="0"/>
  </r>
  <r>
    <x v="13"/>
    <x v="55"/>
    <x v="3"/>
    <x v="0"/>
    <x v="0"/>
    <x v="0"/>
    <x v="0"/>
  </r>
  <r>
    <x v="13"/>
    <x v="56"/>
    <x v="290"/>
    <x v="0"/>
    <x v="0"/>
    <x v="0"/>
    <x v="0"/>
  </r>
  <r>
    <x v="13"/>
    <x v="57"/>
    <x v="291"/>
    <x v="0"/>
    <x v="0"/>
    <x v="0"/>
    <x v="0"/>
  </r>
  <r>
    <x v="13"/>
    <x v="58"/>
    <x v="292"/>
    <x v="0"/>
    <x v="0"/>
    <x v="0"/>
    <x v="0"/>
  </r>
  <r>
    <x v="13"/>
    <x v="59"/>
    <x v="293"/>
    <x v="0"/>
    <x v="0"/>
    <x v="0"/>
    <x v="0"/>
  </r>
  <r>
    <x v="13"/>
    <x v="60"/>
    <x v="294"/>
    <x v="0"/>
    <x v="0"/>
    <x v="0"/>
    <x v="0"/>
  </r>
  <r>
    <x v="13"/>
    <x v="61"/>
    <x v="295"/>
    <x v="0"/>
    <x v="0"/>
    <x v="0"/>
    <x v="0"/>
  </r>
  <r>
    <x v="13"/>
    <x v="62"/>
    <x v="3"/>
    <x v="0"/>
    <x v="0"/>
    <x v="0"/>
    <x v="0"/>
  </r>
  <r>
    <x v="13"/>
    <x v="63"/>
    <x v="296"/>
    <x v="0"/>
    <x v="0"/>
    <x v="0"/>
    <x v="0"/>
  </r>
  <r>
    <x v="13"/>
    <x v="64"/>
    <x v="297"/>
    <x v="0"/>
    <x v="0"/>
    <x v="0"/>
    <x v="0"/>
  </r>
  <r>
    <x v="13"/>
    <x v="65"/>
    <x v="298"/>
    <x v="0"/>
    <x v="0"/>
    <x v="0"/>
    <x v="0"/>
  </r>
  <r>
    <x v="13"/>
    <x v="66"/>
    <x v="299"/>
    <x v="0"/>
    <x v="0"/>
    <x v="0"/>
    <x v="0"/>
  </r>
  <r>
    <x v="13"/>
    <x v="67"/>
    <x v="300"/>
    <x v="0"/>
    <x v="0"/>
    <x v="0"/>
    <x v="0"/>
  </r>
  <r>
    <x v="13"/>
    <x v="68"/>
    <x v="301"/>
    <x v="0"/>
    <x v="0"/>
    <x v="0"/>
    <x v="0"/>
  </r>
  <r>
    <x v="13"/>
    <x v="69"/>
    <x v="3"/>
    <x v="0"/>
    <x v="0"/>
    <x v="0"/>
    <x v="0"/>
  </r>
  <r>
    <x v="13"/>
    <x v="70"/>
    <x v="302"/>
    <x v="0"/>
    <x v="0"/>
    <x v="0"/>
    <x v="0"/>
  </r>
  <r>
    <x v="13"/>
    <x v="71"/>
    <x v="303"/>
    <x v="0"/>
    <x v="0"/>
    <x v="0"/>
    <x v="0"/>
  </r>
  <r>
    <x v="13"/>
    <x v="72"/>
    <x v="304"/>
    <x v="0"/>
    <x v="0"/>
    <x v="0"/>
    <x v="0"/>
  </r>
  <r>
    <x v="13"/>
    <x v="73"/>
    <x v="305"/>
    <x v="0"/>
    <x v="0"/>
    <x v="0"/>
    <x v="0"/>
  </r>
  <r>
    <x v="13"/>
    <x v="74"/>
    <x v="306"/>
    <x v="0"/>
    <x v="0"/>
    <x v="0"/>
    <x v="0"/>
  </r>
  <r>
    <x v="13"/>
    <x v="75"/>
    <x v="307"/>
    <x v="0"/>
    <x v="0"/>
    <x v="0"/>
    <x v="0"/>
  </r>
  <r>
    <x v="13"/>
    <x v="76"/>
    <x v="3"/>
    <x v="0"/>
    <x v="0"/>
    <x v="0"/>
    <x v="0"/>
  </r>
  <r>
    <x v="13"/>
    <x v="77"/>
    <x v="308"/>
    <x v="0"/>
    <x v="0"/>
    <x v="0"/>
    <x v="0"/>
  </r>
  <r>
    <x v="13"/>
    <x v="78"/>
    <x v="309"/>
    <x v="0"/>
    <x v="0"/>
    <x v="0"/>
    <x v="0"/>
  </r>
  <r>
    <x v="13"/>
    <x v="79"/>
    <x v="310"/>
    <x v="0"/>
    <x v="0"/>
    <x v="0"/>
    <x v="0"/>
  </r>
  <r>
    <x v="13"/>
    <x v="80"/>
    <x v="311"/>
    <x v="0"/>
    <x v="0"/>
    <x v="0"/>
    <x v="0"/>
  </r>
  <r>
    <x v="13"/>
    <x v="81"/>
    <x v="312"/>
    <x v="0"/>
    <x v="0"/>
    <x v="0"/>
    <x v="0"/>
  </r>
  <r>
    <x v="13"/>
    <x v="82"/>
    <x v="313"/>
    <x v="0"/>
    <x v="0"/>
    <x v="0"/>
    <x v="0"/>
  </r>
  <r>
    <x v="13"/>
    <x v="83"/>
    <x v="3"/>
    <x v="0"/>
    <x v="0"/>
    <x v="0"/>
    <x v="0"/>
  </r>
  <r>
    <x v="13"/>
    <x v="84"/>
    <x v="314"/>
    <x v="0"/>
    <x v="0"/>
    <x v="0"/>
    <x v="0"/>
  </r>
  <r>
    <x v="13"/>
    <x v="85"/>
    <x v="315"/>
    <x v="0"/>
    <x v="0"/>
    <x v="0"/>
    <x v="0"/>
  </r>
  <r>
    <x v="13"/>
    <x v="86"/>
    <x v="316"/>
    <x v="0"/>
    <x v="0"/>
    <x v="0"/>
    <x v="0"/>
  </r>
  <r>
    <x v="13"/>
    <x v="87"/>
    <x v="317"/>
    <x v="0"/>
    <x v="0"/>
    <x v="0"/>
    <x v="0"/>
  </r>
  <r>
    <x v="13"/>
    <x v="88"/>
    <x v="318"/>
    <x v="0"/>
    <x v="0"/>
    <x v="0"/>
    <x v="0"/>
  </r>
  <r>
    <x v="13"/>
    <x v="89"/>
    <x v="319"/>
    <x v="0"/>
    <x v="0"/>
    <x v="0"/>
    <x v="0"/>
  </r>
  <r>
    <x v="13"/>
    <x v="90"/>
    <x v="3"/>
    <x v="0"/>
    <x v="0"/>
    <x v="0"/>
    <x v="0"/>
  </r>
  <r>
    <x v="13"/>
    <x v="91"/>
    <x v="320"/>
    <x v="0"/>
    <x v="0"/>
    <x v="0"/>
    <x v="0"/>
  </r>
  <r>
    <x v="13"/>
    <x v="92"/>
    <x v="321"/>
    <x v="0"/>
    <x v="0"/>
    <x v="0"/>
    <x v="0"/>
  </r>
  <r>
    <x v="13"/>
    <x v="93"/>
    <x v="322"/>
    <x v="0"/>
    <x v="0"/>
    <x v="0"/>
    <x v="0"/>
  </r>
  <r>
    <x v="13"/>
    <x v="94"/>
    <x v="323"/>
    <x v="0"/>
    <x v="0"/>
    <x v="0"/>
    <x v="0"/>
  </r>
  <r>
    <x v="13"/>
    <x v="95"/>
    <x v="324"/>
    <x v="0"/>
    <x v="0"/>
    <x v="0"/>
    <x v="0"/>
  </r>
  <r>
    <x v="13"/>
    <x v="96"/>
    <x v="3"/>
    <x v="0"/>
    <x v="0"/>
    <x v="0"/>
    <x v="0"/>
  </r>
  <r>
    <x v="13"/>
    <x v="97"/>
    <x v="325"/>
    <x v="0"/>
    <x v="0"/>
    <x v="0"/>
    <x v="0"/>
  </r>
  <r>
    <x v="13"/>
    <x v="98"/>
    <x v="326"/>
    <x v="0"/>
    <x v="0"/>
    <x v="0"/>
    <x v="0"/>
  </r>
  <r>
    <x v="13"/>
    <x v="99"/>
    <x v="327"/>
    <x v="0"/>
    <x v="0"/>
    <x v="0"/>
    <x v="0"/>
  </r>
  <r>
    <x v="13"/>
    <x v="100"/>
    <x v="328"/>
    <x v="0"/>
    <x v="0"/>
    <x v="0"/>
    <x v="0"/>
  </r>
  <r>
    <x v="13"/>
    <x v="101"/>
    <x v="329"/>
    <x v="0"/>
    <x v="0"/>
    <x v="0"/>
    <x v="0"/>
  </r>
  <r>
    <x v="13"/>
    <x v="102"/>
    <x v="330"/>
    <x v="0"/>
    <x v="0"/>
    <x v="0"/>
    <x v="0"/>
  </r>
  <r>
    <x v="13"/>
    <x v="103"/>
    <x v="3"/>
    <x v="0"/>
    <x v="0"/>
    <x v="0"/>
    <x v="0"/>
  </r>
  <r>
    <x v="13"/>
    <x v="104"/>
    <x v="3"/>
    <x v="0"/>
    <x v="0"/>
    <x v="0"/>
    <x v="0"/>
  </r>
  <r>
    <x v="13"/>
    <x v="105"/>
    <x v="331"/>
    <x v="0"/>
    <x v="0"/>
    <x v="0"/>
    <x v="0"/>
  </r>
  <r>
    <x v="13"/>
    <x v="106"/>
    <x v="332"/>
    <x v="0"/>
    <x v="0"/>
    <x v="0"/>
    <x v="0"/>
  </r>
  <r>
    <x v="13"/>
    <x v="107"/>
    <x v="333"/>
    <x v="0"/>
    <x v="0"/>
    <x v="0"/>
    <x v="0"/>
  </r>
  <r>
    <x v="13"/>
    <x v="108"/>
    <x v="334"/>
    <x v="0"/>
    <x v="0"/>
    <x v="0"/>
    <x v="0"/>
  </r>
  <r>
    <x v="13"/>
    <x v="109"/>
    <x v="335"/>
    <x v="0"/>
    <x v="0"/>
    <x v="0"/>
    <x v="0"/>
  </r>
  <r>
    <x v="13"/>
    <x v="110"/>
    <x v="3"/>
    <x v="0"/>
    <x v="0"/>
    <x v="0"/>
    <x v="0"/>
  </r>
  <r>
    <x v="13"/>
    <x v="111"/>
    <x v="336"/>
    <x v="0"/>
    <x v="0"/>
    <x v="0"/>
    <x v="0"/>
  </r>
  <r>
    <x v="13"/>
    <x v="112"/>
    <x v="337"/>
    <x v="0"/>
    <x v="0"/>
    <x v="0"/>
    <x v="0"/>
  </r>
  <r>
    <x v="13"/>
    <x v="113"/>
    <x v="338"/>
    <x v="0"/>
    <x v="0"/>
    <x v="0"/>
    <x v="0"/>
  </r>
  <r>
    <x v="13"/>
    <x v="114"/>
    <x v="339"/>
    <x v="0"/>
    <x v="0"/>
    <x v="0"/>
    <x v="0"/>
  </r>
  <r>
    <x v="13"/>
    <x v="115"/>
    <x v="340"/>
    <x v="0"/>
    <x v="0"/>
    <x v="0"/>
    <x v="0"/>
  </r>
  <r>
    <x v="13"/>
    <x v="116"/>
    <x v="341"/>
    <x v="0"/>
    <x v="0"/>
    <x v="0"/>
    <x v="0"/>
  </r>
  <r>
    <x v="13"/>
    <x v="117"/>
    <x v="3"/>
    <x v="0"/>
    <x v="0"/>
    <x v="0"/>
    <x v="0"/>
  </r>
  <r>
    <x v="13"/>
    <x v="118"/>
    <x v="342"/>
    <x v="0"/>
    <x v="0"/>
    <x v="0"/>
    <x v="0"/>
  </r>
  <r>
    <x v="13"/>
    <x v="119"/>
    <x v="343"/>
    <x v="0"/>
    <x v="0"/>
    <x v="0"/>
    <x v="0"/>
  </r>
  <r>
    <x v="13"/>
    <x v="120"/>
    <x v="344"/>
    <x v="0"/>
    <x v="0"/>
    <x v="0"/>
    <x v="0"/>
  </r>
  <r>
    <x v="13"/>
    <x v="121"/>
    <x v="3"/>
    <x v="0"/>
    <x v="0"/>
    <x v="0"/>
    <x v="0"/>
  </r>
  <r>
    <x v="13"/>
    <x v="122"/>
    <x v="3"/>
    <x v="0"/>
    <x v="0"/>
    <x v="0"/>
    <x v="0"/>
  </r>
  <r>
    <x v="13"/>
    <x v="123"/>
    <x v="345"/>
    <x v="0"/>
    <x v="0"/>
    <x v="0"/>
    <x v="0"/>
  </r>
  <r>
    <x v="13"/>
    <x v="124"/>
    <x v="3"/>
    <x v="0"/>
    <x v="0"/>
    <x v="0"/>
    <x v="0"/>
  </r>
  <r>
    <x v="13"/>
    <x v="125"/>
    <x v="346"/>
    <x v="0"/>
    <x v="0"/>
    <x v="0"/>
    <x v="0"/>
  </r>
  <r>
    <x v="13"/>
    <x v="126"/>
    <x v="347"/>
    <x v="0"/>
    <x v="0"/>
    <x v="0"/>
    <x v="0"/>
  </r>
  <r>
    <x v="13"/>
    <x v="127"/>
    <x v="348"/>
    <x v="0"/>
    <x v="0"/>
    <x v="0"/>
    <x v="0"/>
  </r>
  <r>
    <x v="13"/>
    <x v="128"/>
    <x v="349"/>
    <x v="0"/>
    <x v="0"/>
    <x v="0"/>
    <x v="0"/>
  </r>
  <r>
    <x v="13"/>
    <x v="129"/>
    <x v="350"/>
    <x v="0"/>
    <x v="0"/>
    <x v="0"/>
    <x v="0"/>
  </r>
  <r>
    <x v="13"/>
    <x v="130"/>
    <x v="351"/>
    <x v="0"/>
    <x v="0"/>
    <x v="0"/>
    <x v="0"/>
  </r>
  <r>
    <x v="13"/>
    <x v="131"/>
    <x v="3"/>
    <x v="0"/>
    <x v="0"/>
    <x v="0"/>
    <x v="0"/>
  </r>
  <r>
    <x v="13"/>
    <x v="132"/>
    <x v="11"/>
    <x v="0"/>
    <x v="0"/>
    <x v="0"/>
    <x v="0"/>
  </r>
  <r>
    <x v="14"/>
    <x v="0"/>
    <x v="352"/>
    <x v="0"/>
    <x v="0"/>
    <x v="0"/>
    <x v="0"/>
  </r>
  <r>
    <x v="14"/>
    <x v="1"/>
    <x v="353"/>
    <x v="0"/>
    <x v="0"/>
    <x v="0"/>
    <x v="0"/>
  </r>
  <r>
    <x v="14"/>
    <x v="2"/>
    <x v="354"/>
    <x v="0"/>
    <x v="0"/>
    <x v="0"/>
    <x v="0"/>
  </r>
  <r>
    <x v="14"/>
    <x v="3"/>
    <x v="355"/>
    <x v="0"/>
    <x v="0"/>
    <x v="0"/>
    <x v="0"/>
  </r>
  <r>
    <x v="14"/>
    <x v="4"/>
    <x v="356"/>
    <x v="0"/>
    <x v="0"/>
    <x v="0"/>
    <x v="0"/>
  </r>
  <r>
    <x v="14"/>
    <x v="5"/>
    <x v="357"/>
    <x v="0"/>
    <x v="0"/>
    <x v="0"/>
    <x v="0"/>
  </r>
  <r>
    <x v="14"/>
    <x v="6"/>
    <x v="11"/>
    <x v="0"/>
    <x v="0"/>
    <x v="0"/>
    <x v="0"/>
  </r>
  <r>
    <x v="14"/>
    <x v="7"/>
    <x v="358"/>
    <x v="0"/>
    <x v="0"/>
    <x v="0"/>
    <x v="0"/>
  </r>
  <r>
    <x v="14"/>
    <x v="8"/>
    <x v="11"/>
    <x v="0"/>
    <x v="0"/>
    <x v="0"/>
    <x v="0"/>
  </r>
  <r>
    <x v="14"/>
    <x v="9"/>
    <x v="359"/>
    <x v="0"/>
    <x v="0"/>
    <x v="0"/>
    <x v="0"/>
  </r>
  <r>
    <x v="14"/>
    <x v="10"/>
    <x v="360"/>
    <x v="0"/>
    <x v="0"/>
    <x v="0"/>
    <x v="0"/>
  </r>
  <r>
    <x v="14"/>
    <x v="11"/>
    <x v="361"/>
    <x v="0"/>
    <x v="0"/>
    <x v="0"/>
    <x v="0"/>
  </r>
  <r>
    <x v="14"/>
    <x v="12"/>
    <x v="362"/>
    <x v="0"/>
    <x v="0"/>
    <x v="0"/>
    <x v="0"/>
  </r>
  <r>
    <x v="14"/>
    <x v="13"/>
    <x v="11"/>
    <x v="0"/>
    <x v="0"/>
    <x v="0"/>
    <x v="0"/>
  </r>
  <r>
    <x v="14"/>
    <x v="14"/>
    <x v="363"/>
    <x v="0"/>
    <x v="0"/>
    <x v="0"/>
    <x v="0"/>
  </r>
  <r>
    <x v="14"/>
    <x v="15"/>
    <x v="364"/>
    <x v="0"/>
    <x v="0"/>
    <x v="0"/>
    <x v="0"/>
  </r>
  <r>
    <x v="14"/>
    <x v="16"/>
    <x v="365"/>
    <x v="0"/>
    <x v="0"/>
    <x v="0"/>
    <x v="0"/>
  </r>
  <r>
    <x v="14"/>
    <x v="17"/>
    <x v="366"/>
    <x v="0"/>
    <x v="0"/>
    <x v="0"/>
    <x v="0"/>
  </r>
  <r>
    <x v="14"/>
    <x v="18"/>
    <x v="367"/>
    <x v="0"/>
    <x v="0"/>
    <x v="0"/>
    <x v="0"/>
  </r>
  <r>
    <x v="14"/>
    <x v="19"/>
    <x v="368"/>
    <x v="0"/>
    <x v="0"/>
    <x v="0"/>
    <x v="0"/>
  </r>
  <r>
    <x v="14"/>
    <x v="20"/>
    <x v="11"/>
    <x v="0"/>
    <x v="0"/>
    <x v="0"/>
    <x v="0"/>
  </r>
  <r>
    <x v="14"/>
    <x v="21"/>
    <x v="369"/>
    <x v="0"/>
    <x v="0"/>
    <x v="0"/>
    <x v="0"/>
  </r>
  <r>
    <x v="14"/>
    <x v="22"/>
    <x v="370"/>
    <x v="0"/>
    <x v="0"/>
    <x v="0"/>
    <x v="0"/>
  </r>
  <r>
    <x v="14"/>
    <x v="23"/>
    <x v="371"/>
    <x v="0"/>
    <x v="0"/>
    <x v="0"/>
    <x v="0"/>
  </r>
  <r>
    <x v="14"/>
    <x v="24"/>
    <x v="372"/>
    <x v="0"/>
    <x v="0"/>
    <x v="0"/>
    <x v="0"/>
  </r>
  <r>
    <x v="14"/>
    <x v="25"/>
    <x v="11"/>
    <x v="0"/>
    <x v="0"/>
    <x v="0"/>
    <x v="0"/>
  </r>
  <r>
    <x v="14"/>
    <x v="26"/>
    <x v="373"/>
    <x v="0"/>
    <x v="0"/>
    <x v="0"/>
    <x v="0"/>
  </r>
  <r>
    <x v="14"/>
    <x v="27"/>
    <x v="11"/>
    <x v="0"/>
    <x v="0"/>
    <x v="0"/>
    <x v="0"/>
  </r>
  <r>
    <x v="14"/>
    <x v="28"/>
    <x v="374"/>
    <x v="0"/>
    <x v="0"/>
    <x v="0"/>
    <x v="0"/>
  </r>
  <r>
    <x v="14"/>
    <x v="29"/>
    <x v="375"/>
    <x v="0"/>
    <x v="0"/>
    <x v="0"/>
    <x v="0"/>
  </r>
  <r>
    <x v="14"/>
    <x v="30"/>
    <x v="11"/>
    <x v="0"/>
    <x v="0"/>
    <x v="0"/>
    <x v="0"/>
  </r>
  <r>
    <x v="14"/>
    <x v="31"/>
    <x v="376"/>
    <x v="0"/>
    <x v="0"/>
    <x v="0"/>
    <x v="0"/>
  </r>
  <r>
    <x v="14"/>
    <x v="32"/>
    <x v="377"/>
    <x v="0"/>
    <x v="0"/>
    <x v="0"/>
    <x v="0"/>
  </r>
  <r>
    <x v="14"/>
    <x v="33"/>
    <x v="378"/>
    <x v="0"/>
    <x v="0"/>
    <x v="0"/>
    <x v="0"/>
  </r>
  <r>
    <x v="14"/>
    <x v="34"/>
    <x v="11"/>
    <x v="0"/>
    <x v="0"/>
    <x v="0"/>
    <x v="0"/>
  </r>
  <r>
    <x v="14"/>
    <x v="35"/>
    <x v="379"/>
    <x v="0"/>
    <x v="0"/>
    <x v="0"/>
    <x v="0"/>
  </r>
  <r>
    <x v="14"/>
    <x v="36"/>
    <x v="380"/>
    <x v="0"/>
    <x v="0"/>
    <x v="0"/>
    <x v="0"/>
  </r>
  <r>
    <x v="14"/>
    <x v="37"/>
    <x v="381"/>
    <x v="0"/>
    <x v="0"/>
    <x v="0"/>
    <x v="0"/>
  </r>
  <r>
    <x v="14"/>
    <x v="38"/>
    <x v="382"/>
    <x v="0"/>
    <x v="0"/>
    <x v="0"/>
    <x v="0"/>
  </r>
  <r>
    <x v="14"/>
    <x v="39"/>
    <x v="383"/>
    <x v="0"/>
    <x v="0"/>
    <x v="0"/>
    <x v="0"/>
  </r>
  <r>
    <x v="14"/>
    <x v="40"/>
    <x v="384"/>
    <x v="0"/>
    <x v="0"/>
    <x v="0"/>
    <x v="0"/>
  </r>
  <r>
    <x v="14"/>
    <x v="41"/>
    <x v="11"/>
    <x v="0"/>
    <x v="0"/>
    <x v="0"/>
    <x v="0"/>
  </r>
  <r>
    <x v="14"/>
    <x v="42"/>
    <x v="385"/>
    <x v="0"/>
    <x v="0"/>
    <x v="0"/>
    <x v="0"/>
  </r>
  <r>
    <x v="14"/>
    <x v="43"/>
    <x v="386"/>
    <x v="0"/>
    <x v="0"/>
    <x v="0"/>
    <x v="0"/>
  </r>
  <r>
    <x v="14"/>
    <x v="44"/>
    <x v="387"/>
    <x v="0"/>
    <x v="0"/>
    <x v="0"/>
    <x v="0"/>
  </r>
  <r>
    <x v="14"/>
    <x v="45"/>
    <x v="388"/>
    <x v="0"/>
    <x v="0"/>
    <x v="0"/>
    <x v="0"/>
  </r>
  <r>
    <x v="14"/>
    <x v="46"/>
    <x v="389"/>
    <x v="0"/>
    <x v="0"/>
    <x v="0"/>
    <x v="0"/>
  </r>
  <r>
    <x v="14"/>
    <x v="47"/>
    <x v="390"/>
    <x v="0"/>
    <x v="0"/>
    <x v="0"/>
    <x v="0"/>
  </r>
  <r>
    <x v="14"/>
    <x v="48"/>
    <x v="11"/>
    <x v="0"/>
    <x v="0"/>
    <x v="0"/>
    <x v="0"/>
  </r>
  <r>
    <x v="14"/>
    <x v="49"/>
    <x v="391"/>
    <x v="0"/>
    <x v="0"/>
    <x v="0"/>
    <x v="0"/>
  </r>
  <r>
    <x v="14"/>
    <x v="50"/>
    <x v="392"/>
    <x v="0"/>
    <x v="0"/>
    <x v="0"/>
    <x v="0"/>
  </r>
  <r>
    <x v="14"/>
    <x v="51"/>
    <x v="393"/>
    <x v="0"/>
    <x v="0"/>
    <x v="0"/>
    <x v="0"/>
  </r>
  <r>
    <x v="14"/>
    <x v="52"/>
    <x v="394"/>
    <x v="0"/>
    <x v="0"/>
    <x v="0"/>
    <x v="0"/>
  </r>
  <r>
    <x v="14"/>
    <x v="53"/>
    <x v="395"/>
    <x v="0"/>
    <x v="0"/>
    <x v="0"/>
    <x v="0"/>
  </r>
  <r>
    <x v="14"/>
    <x v="54"/>
    <x v="396"/>
    <x v="0"/>
    <x v="0"/>
    <x v="0"/>
    <x v="0"/>
  </r>
  <r>
    <x v="14"/>
    <x v="55"/>
    <x v="11"/>
    <x v="0"/>
    <x v="0"/>
    <x v="0"/>
    <x v="0"/>
  </r>
  <r>
    <x v="14"/>
    <x v="56"/>
    <x v="397"/>
    <x v="0"/>
    <x v="0"/>
    <x v="0"/>
    <x v="0"/>
  </r>
  <r>
    <x v="14"/>
    <x v="57"/>
    <x v="398"/>
    <x v="0"/>
    <x v="0"/>
    <x v="0"/>
    <x v="0"/>
  </r>
  <r>
    <x v="14"/>
    <x v="58"/>
    <x v="399"/>
    <x v="0"/>
    <x v="0"/>
    <x v="0"/>
    <x v="0"/>
  </r>
  <r>
    <x v="14"/>
    <x v="59"/>
    <x v="400"/>
    <x v="0"/>
    <x v="0"/>
    <x v="0"/>
    <x v="0"/>
  </r>
  <r>
    <x v="14"/>
    <x v="60"/>
    <x v="401"/>
    <x v="0"/>
    <x v="0"/>
    <x v="0"/>
    <x v="0"/>
  </r>
  <r>
    <x v="14"/>
    <x v="61"/>
    <x v="402"/>
    <x v="0"/>
    <x v="0"/>
    <x v="0"/>
    <x v="0"/>
  </r>
  <r>
    <x v="14"/>
    <x v="62"/>
    <x v="11"/>
    <x v="0"/>
    <x v="0"/>
    <x v="0"/>
    <x v="0"/>
  </r>
  <r>
    <x v="14"/>
    <x v="63"/>
    <x v="403"/>
    <x v="0"/>
    <x v="0"/>
    <x v="0"/>
    <x v="0"/>
  </r>
  <r>
    <x v="14"/>
    <x v="64"/>
    <x v="404"/>
    <x v="0"/>
    <x v="0"/>
    <x v="0"/>
    <x v="0"/>
  </r>
  <r>
    <x v="14"/>
    <x v="65"/>
    <x v="405"/>
    <x v="0"/>
    <x v="0"/>
    <x v="0"/>
    <x v="0"/>
  </r>
  <r>
    <x v="14"/>
    <x v="66"/>
    <x v="406"/>
    <x v="0"/>
    <x v="0"/>
    <x v="0"/>
    <x v="0"/>
  </r>
  <r>
    <x v="14"/>
    <x v="67"/>
    <x v="407"/>
    <x v="0"/>
    <x v="0"/>
    <x v="0"/>
    <x v="0"/>
  </r>
  <r>
    <x v="14"/>
    <x v="68"/>
    <x v="408"/>
    <x v="0"/>
    <x v="0"/>
    <x v="0"/>
    <x v="0"/>
  </r>
  <r>
    <x v="14"/>
    <x v="69"/>
    <x v="11"/>
    <x v="0"/>
    <x v="0"/>
    <x v="0"/>
    <x v="0"/>
  </r>
  <r>
    <x v="14"/>
    <x v="70"/>
    <x v="409"/>
    <x v="0"/>
    <x v="0"/>
    <x v="0"/>
    <x v="0"/>
  </r>
  <r>
    <x v="14"/>
    <x v="71"/>
    <x v="410"/>
    <x v="0"/>
    <x v="0"/>
    <x v="0"/>
    <x v="0"/>
  </r>
  <r>
    <x v="14"/>
    <x v="72"/>
    <x v="411"/>
    <x v="0"/>
    <x v="0"/>
    <x v="0"/>
    <x v="0"/>
  </r>
  <r>
    <x v="14"/>
    <x v="73"/>
    <x v="412"/>
    <x v="0"/>
    <x v="0"/>
    <x v="0"/>
    <x v="0"/>
  </r>
  <r>
    <x v="14"/>
    <x v="74"/>
    <x v="413"/>
    <x v="0"/>
    <x v="0"/>
    <x v="0"/>
    <x v="0"/>
  </r>
  <r>
    <x v="14"/>
    <x v="75"/>
    <x v="414"/>
    <x v="0"/>
    <x v="0"/>
    <x v="0"/>
    <x v="0"/>
  </r>
  <r>
    <x v="14"/>
    <x v="76"/>
    <x v="11"/>
    <x v="0"/>
    <x v="0"/>
    <x v="0"/>
    <x v="0"/>
  </r>
  <r>
    <x v="14"/>
    <x v="77"/>
    <x v="415"/>
    <x v="0"/>
    <x v="0"/>
    <x v="0"/>
    <x v="0"/>
  </r>
  <r>
    <x v="14"/>
    <x v="78"/>
    <x v="416"/>
    <x v="0"/>
    <x v="0"/>
    <x v="0"/>
    <x v="0"/>
  </r>
  <r>
    <x v="14"/>
    <x v="79"/>
    <x v="417"/>
    <x v="0"/>
    <x v="0"/>
    <x v="0"/>
    <x v="0"/>
  </r>
  <r>
    <x v="14"/>
    <x v="80"/>
    <x v="418"/>
    <x v="0"/>
    <x v="0"/>
    <x v="0"/>
    <x v="0"/>
  </r>
  <r>
    <x v="14"/>
    <x v="81"/>
    <x v="419"/>
    <x v="0"/>
    <x v="0"/>
    <x v="0"/>
    <x v="0"/>
  </r>
  <r>
    <x v="14"/>
    <x v="82"/>
    <x v="420"/>
    <x v="0"/>
    <x v="0"/>
    <x v="0"/>
    <x v="0"/>
  </r>
  <r>
    <x v="14"/>
    <x v="83"/>
    <x v="11"/>
    <x v="0"/>
    <x v="0"/>
    <x v="0"/>
    <x v="0"/>
  </r>
  <r>
    <x v="14"/>
    <x v="84"/>
    <x v="421"/>
    <x v="0"/>
    <x v="0"/>
    <x v="0"/>
    <x v="0"/>
  </r>
  <r>
    <x v="14"/>
    <x v="85"/>
    <x v="422"/>
    <x v="0"/>
    <x v="0"/>
    <x v="0"/>
    <x v="0"/>
  </r>
  <r>
    <x v="14"/>
    <x v="86"/>
    <x v="423"/>
    <x v="0"/>
    <x v="0"/>
    <x v="0"/>
    <x v="0"/>
  </r>
  <r>
    <x v="14"/>
    <x v="87"/>
    <x v="424"/>
    <x v="0"/>
    <x v="0"/>
    <x v="0"/>
    <x v="0"/>
  </r>
  <r>
    <x v="14"/>
    <x v="88"/>
    <x v="425"/>
    <x v="0"/>
    <x v="0"/>
    <x v="0"/>
    <x v="0"/>
  </r>
  <r>
    <x v="14"/>
    <x v="89"/>
    <x v="426"/>
    <x v="0"/>
    <x v="0"/>
    <x v="0"/>
    <x v="0"/>
  </r>
  <r>
    <x v="14"/>
    <x v="90"/>
    <x v="11"/>
    <x v="0"/>
    <x v="0"/>
    <x v="0"/>
    <x v="0"/>
  </r>
  <r>
    <x v="14"/>
    <x v="91"/>
    <x v="427"/>
    <x v="0"/>
    <x v="0"/>
    <x v="0"/>
    <x v="0"/>
  </r>
  <r>
    <x v="14"/>
    <x v="92"/>
    <x v="428"/>
    <x v="0"/>
    <x v="0"/>
    <x v="0"/>
    <x v="0"/>
  </r>
  <r>
    <x v="14"/>
    <x v="93"/>
    <x v="429"/>
    <x v="0"/>
    <x v="0"/>
    <x v="0"/>
    <x v="0"/>
  </r>
  <r>
    <x v="14"/>
    <x v="94"/>
    <x v="430"/>
    <x v="0"/>
    <x v="0"/>
    <x v="0"/>
    <x v="0"/>
  </r>
  <r>
    <x v="14"/>
    <x v="95"/>
    <x v="431"/>
    <x v="0"/>
    <x v="0"/>
    <x v="0"/>
    <x v="0"/>
  </r>
  <r>
    <x v="14"/>
    <x v="96"/>
    <x v="11"/>
    <x v="0"/>
    <x v="0"/>
    <x v="0"/>
    <x v="0"/>
  </r>
  <r>
    <x v="14"/>
    <x v="97"/>
    <x v="432"/>
    <x v="0"/>
    <x v="0"/>
    <x v="0"/>
    <x v="0"/>
  </r>
  <r>
    <x v="14"/>
    <x v="98"/>
    <x v="433"/>
    <x v="0"/>
    <x v="0"/>
    <x v="0"/>
    <x v="0"/>
  </r>
  <r>
    <x v="14"/>
    <x v="99"/>
    <x v="434"/>
    <x v="0"/>
    <x v="0"/>
    <x v="0"/>
    <x v="0"/>
  </r>
  <r>
    <x v="14"/>
    <x v="100"/>
    <x v="435"/>
    <x v="0"/>
    <x v="0"/>
    <x v="0"/>
    <x v="0"/>
  </r>
  <r>
    <x v="14"/>
    <x v="101"/>
    <x v="436"/>
    <x v="0"/>
    <x v="0"/>
    <x v="0"/>
    <x v="0"/>
  </r>
  <r>
    <x v="14"/>
    <x v="102"/>
    <x v="437"/>
    <x v="0"/>
    <x v="0"/>
    <x v="0"/>
    <x v="0"/>
  </r>
  <r>
    <x v="14"/>
    <x v="103"/>
    <x v="11"/>
    <x v="0"/>
    <x v="0"/>
    <x v="0"/>
    <x v="0"/>
  </r>
  <r>
    <x v="14"/>
    <x v="104"/>
    <x v="11"/>
    <x v="0"/>
    <x v="0"/>
    <x v="0"/>
    <x v="0"/>
  </r>
  <r>
    <x v="14"/>
    <x v="105"/>
    <x v="438"/>
    <x v="0"/>
    <x v="0"/>
    <x v="0"/>
    <x v="0"/>
  </r>
  <r>
    <x v="14"/>
    <x v="106"/>
    <x v="439"/>
    <x v="0"/>
    <x v="0"/>
    <x v="0"/>
    <x v="0"/>
  </r>
  <r>
    <x v="14"/>
    <x v="107"/>
    <x v="440"/>
    <x v="0"/>
    <x v="0"/>
    <x v="0"/>
    <x v="0"/>
  </r>
  <r>
    <x v="14"/>
    <x v="108"/>
    <x v="441"/>
    <x v="0"/>
    <x v="0"/>
    <x v="0"/>
    <x v="0"/>
  </r>
  <r>
    <x v="14"/>
    <x v="109"/>
    <x v="442"/>
    <x v="0"/>
    <x v="0"/>
    <x v="0"/>
    <x v="0"/>
  </r>
  <r>
    <x v="14"/>
    <x v="110"/>
    <x v="11"/>
    <x v="0"/>
    <x v="0"/>
    <x v="0"/>
    <x v="0"/>
  </r>
  <r>
    <x v="14"/>
    <x v="111"/>
    <x v="443"/>
    <x v="0"/>
    <x v="0"/>
    <x v="0"/>
    <x v="0"/>
  </r>
  <r>
    <x v="14"/>
    <x v="112"/>
    <x v="444"/>
    <x v="0"/>
    <x v="0"/>
    <x v="0"/>
    <x v="0"/>
  </r>
  <r>
    <x v="14"/>
    <x v="113"/>
    <x v="445"/>
    <x v="0"/>
    <x v="0"/>
    <x v="0"/>
    <x v="0"/>
  </r>
  <r>
    <x v="14"/>
    <x v="114"/>
    <x v="446"/>
    <x v="0"/>
    <x v="0"/>
    <x v="0"/>
    <x v="0"/>
  </r>
  <r>
    <x v="14"/>
    <x v="115"/>
    <x v="447"/>
    <x v="0"/>
    <x v="0"/>
    <x v="0"/>
    <x v="0"/>
  </r>
  <r>
    <x v="14"/>
    <x v="116"/>
    <x v="448"/>
    <x v="0"/>
    <x v="0"/>
    <x v="0"/>
    <x v="0"/>
  </r>
  <r>
    <x v="14"/>
    <x v="117"/>
    <x v="11"/>
    <x v="0"/>
    <x v="0"/>
    <x v="0"/>
    <x v="0"/>
  </r>
  <r>
    <x v="14"/>
    <x v="118"/>
    <x v="449"/>
    <x v="0"/>
    <x v="0"/>
    <x v="0"/>
    <x v="0"/>
  </r>
  <r>
    <x v="14"/>
    <x v="119"/>
    <x v="450"/>
    <x v="0"/>
    <x v="0"/>
    <x v="0"/>
    <x v="0"/>
  </r>
  <r>
    <x v="14"/>
    <x v="120"/>
    <x v="451"/>
    <x v="0"/>
    <x v="0"/>
    <x v="0"/>
    <x v="0"/>
  </r>
  <r>
    <x v="14"/>
    <x v="121"/>
    <x v="11"/>
    <x v="0"/>
    <x v="0"/>
    <x v="0"/>
    <x v="0"/>
  </r>
  <r>
    <x v="14"/>
    <x v="122"/>
    <x v="11"/>
    <x v="0"/>
    <x v="0"/>
    <x v="0"/>
    <x v="0"/>
  </r>
  <r>
    <x v="14"/>
    <x v="123"/>
    <x v="452"/>
    <x v="0"/>
    <x v="0"/>
    <x v="0"/>
    <x v="0"/>
  </r>
  <r>
    <x v="14"/>
    <x v="124"/>
    <x v="11"/>
    <x v="0"/>
    <x v="0"/>
    <x v="0"/>
    <x v="0"/>
  </r>
  <r>
    <x v="14"/>
    <x v="125"/>
    <x v="453"/>
    <x v="0"/>
    <x v="0"/>
    <x v="0"/>
    <x v="0"/>
  </r>
  <r>
    <x v="14"/>
    <x v="126"/>
    <x v="454"/>
    <x v="0"/>
    <x v="0"/>
    <x v="0"/>
    <x v="0"/>
  </r>
  <r>
    <x v="14"/>
    <x v="127"/>
    <x v="455"/>
    <x v="0"/>
    <x v="0"/>
    <x v="0"/>
    <x v="0"/>
  </r>
  <r>
    <x v="14"/>
    <x v="128"/>
    <x v="456"/>
    <x v="0"/>
    <x v="0"/>
    <x v="0"/>
    <x v="0"/>
  </r>
  <r>
    <x v="14"/>
    <x v="129"/>
    <x v="457"/>
    <x v="0"/>
    <x v="0"/>
    <x v="0"/>
    <x v="0"/>
  </r>
  <r>
    <x v="14"/>
    <x v="130"/>
    <x v="458"/>
    <x v="0"/>
    <x v="0"/>
    <x v="0"/>
    <x v="0"/>
  </r>
  <r>
    <x v="14"/>
    <x v="131"/>
    <x v="11"/>
    <x v="0"/>
    <x v="0"/>
    <x v="0"/>
    <x v="0"/>
  </r>
  <r>
    <x v="14"/>
    <x v="132"/>
    <x v="11"/>
    <x v="0"/>
    <x v="0"/>
    <x v="0"/>
    <x v="0"/>
  </r>
  <r>
    <x v="15"/>
    <x v="0"/>
    <x v="459"/>
    <x v="0"/>
    <x v="0"/>
    <x v="0"/>
    <x v="0"/>
  </r>
  <r>
    <x v="15"/>
    <x v="1"/>
    <x v="460"/>
    <x v="0"/>
    <x v="0"/>
    <x v="0"/>
    <x v="0"/>
  </r>
  <r>
    <x v="15"/>
    <x v="2"/>
    <x v="461"/>
    <x v="0"/>
    <x v="0"/>
    <x v="0"/>
    <x v="0"/>
  </r>
  <r>
    <x v="15"/>
    <x v="3"/>
    <x v="462"/>
    <x v="0"/>
    <x v="0"/>
    <x v="0"/>
    <x v="0"/>
  </r>
  <r>
    <x v="15"/>
    <x v="4"/>
    <x v="463"/>
    <x v="0"/>
    <x v="0"/>
    <x v="0"/>
    <x v="0"/>
  </r>
  <r>
    <x v="15"/>
    <x v="5"/>
    <x v="464"/>
    <x v="0"/>
    <x v="0"/>
    <x v="0"/>
    <x v="0"/>
  </r>
  <r>
    <x v="15"/>
    <x v="6"/>
    <x v="11"/>
    <x v="0"/>
    <x v="0"/>
    <x v="0"/>
    <x v="0"/>
  </r>
  <r>
    <x v="15"/>
    <x v="7"/>
    <x v="465"/>
    <x v="0"/>
    <x v="0"/>
    <x v="0"/>
    <x v="0"/>
  </r>
  <r>
    <x v="15"/>
    <x v="8"/>
    <x v="11"/>
    <x v="0"/>
    <x v="0"/>
    <x v="0"/>
    <x v="0"/>
  </r>
  <r>
    <x v="15"/>
    <x v="9"/>
    <x v="466"/>
    <x v="0"/>
    <x v="0"/>
    <x v="0"/>
    <x v="0"/>
  </r>
  <r>
    <x v="15"/>
    <x v="10"/>
    <x v="467"/>
    <x v="0"/>
    <x v="0"/>
    <x v="0"/>
    <x v="0"/>
  </r>
  <r>
    <x v="15"/>
    <x v="11"/>
    <x v="468"/>
    <x v="0"/>
    <x v="0"/>
    <x v="0"/>
    <x v="0"/>
  </r>
  <r>
    <x v="15"/>
    <x v="12"/>
    <x v="469"/>
    <x v="0"/>
    <x v="0"/>
    <x v="0"/>
    <x v="0"/>
  </r>
  <r>
    <x v="15"/>
    <x v="13"/>
    <x v="11"/>
    <x v="0"/>
    <x v="0"/>
    <x v="0"/>
    <x v="0"/>
  </r>
  <r>
    <x v="15"/>
    <x v="14"/>
    <x v="3"/>
    <x v="0"/>
    <x v="0"/>
    <x v="0"/>
    <x v="0"/>
  </r>
  <r>
    <x v="15"/>
    <x v="15"/>
    <x v="470"/>
    <x v="0"/>
    <x v="0"/>
    <x v="0"/>
    <x v="0"/>
  </r>
  <r>
    <x v="15"/>
    <x v="16"/>
    <x v="471"/>
    <x v="0"/>
    <x v="0"/>
    <x v="0"/>
    <x v="0"/>
  </r>
  <r>
    <x v="15"/>
    <x v="17"/>
    <x v="472"/>
    <x v="0"/>
    <x v="0"/>
    <x v="0"/>
    <x v="0"/>
  </r>
  <r>
    <x v="15"/>
    <x v="18"/>
    <x v="473"/>
    <x v="0"/>
    <x v="0"/>
    <x v="0"/>
    <x v="0"/>
  </r>
  <r>
    <x v="15"/>
    <x v="19"/>
    <x v="474"/>
    <x v="0"/>
    <x v="0"/>
    <x v="0"/>
    <x v="0"/>
  </r>
  <r>
    <x v="15"/>
    <x v="20"/>
    <x v="11"/>
    <x v="0"/>
    <x v="0"/>
    <x v="0"/>
    <x v="0"/>
  </r>
  <r>
    <x v="15"/>
    <x v="21"/>
    <x v="475"/>
    <x v="0"/>
    <x v="0"/>
    <x v="0"/>
    <x v="0"/>
  </r>
  <r>
    <x v="15"/>
    <x v="22"/>
    <x v="476"/>
    <x v="0"/>
    <x v="0"/>
    <x v="0"/>
    <x v="0"/>
  </r>
  <r>
    <x v="15"/>
    <x v="23"/>
    <x v="477"/>
    <x v="0"/>
    <x v="0"/>
    <x v="0"/>
    <x v="0"/>
  </r>
  <r>
    <x v="15"/>
    <x v="24"/>
    <x v="478"/>
    <x v="0"/>
    <x v="0"/>
    <x v="0"/>
    <x v="0"/>
  </r>
  <r>
    <x v="15"/>
    <x v="25"/>
    <x v="11"/>
    <x v="0"/>
    <x v="0"/>
    <x v="0"/>
    <x v="0"/>
  </r>
  <r>
    <x v="15"/>
    <x v="26"/>
    <x v="479"/>
    <x v="0"/>
    <x v="0"/>
    <x v="0"/>
    <x v="0"/>
  </r>
  <r>
    <x v="15"/>
    <x v="27"/>
    <x v="11"/>
    <x v="0"/>
    <x v="0"/>
    <x v="0"/>
    <x v="0"/>
  </r>
  <r>
    <x v="15"/>
    <x v="28"/>
    <x v="480"/>
    <x v="0"/>
    <x v="0"/>
    <x v="0"/>
    <x v="0"/>
  </r>
  <r>
    <x v="15"/>
    <x v="29"/>
    <x v="481"/>
    <x v="0"/>
    <x v="0"/>
    <x v="0"/>
    <x v="0"/>
  </r>
  <r>
    <x v="15"/>
    <x v="30"/>
    <x v="11"/>
    <x v="0"/>
    <x v="0"/>
    <x v="0"/>
    <x v="0"/>
  </r>
  <r>
    <x v="15"/>
    <x v="31"/>
    <x v="482"/>
    <x v="0"/>
    <x v="0"/>
    <x v="0"/>
    <x v="0"/>
  </r>
  <r>
    <x v="15"/>
    <x v="32"/>
    <x v="483"/>
    <x v="0"/>
    <x v="0"/>
    <x v="0"/>
    <x v="0"/>
  </r>
  <r>
    <x v="15"/>
    <x v="33"/>
    <x v="484"/>
    <x v="0"/>
    <x v="0"/>
    <x v="0"/>
    <x v="0"/>
  </r>
  <r>
    <x v="15"/>
    <x v="34"/>
    <x v="11"/>
    <x v="0"/>
    <x v="0"/>
    <x v="0"/>
    <x v="0"/>
  </r>
  <r>
    <x v="15"/>
    <x v="35"/>
    <x v="485"/>
    <x v="0"/>
    <x v="0"/>
    <x v="0"/>
    <x v="0"/>
  </r>
  <r>
    <x v="15"/>
    <x v="36"/>
    <x v="486"/>
    <x v="0"/>
    <x v="0"/>
    <x v="0"/>
    <x v="0"/>
  </r>
  <r>
    <x v="15"/>
    <x v="37"/>
    <x v="487"/>
    <x v="0"/>
    <x v="0"/>
    <x v="0"/>
    <x v="0"/>
  </r>
  <r>
    <x v="15"/>
    <x v="38"/>
    <x v="488"/>
    <x v="0"/>
    <x v="0"/>
    <x v="0"/>
    <x v="0"/>
  </r>
  <r>
    <x v="15"/>
    <x v="39"/>
    <x v="489"/>
    <x v="0"/>
    <x v="0"/>
    <x v="0"/>
    <x v="0"/>
  </r>
  <r>
    <x v="15"/>
    <x v="40"/>
    <x v="490"/>
    <x v="0"/>
    <x v="0"/>
    <x v="0"/>
    <x v="0"/>
  </r>
  <r>
    <x v="15"/>
    <x v="41"/>
    <x v="11"/>
    <x v="0"/>
    <x v="0"/>
    <x v="0"/>
    <x v="0"/>
  </r>
  <r>
    <x v="15"/>
    <x v="42"/>
    <x v="491"/>
    <x v="0"/>
    <x v="0"/>
    <x v="0"/>
    <x v="0"/>
  </r>
  <r>
    <x v="15"/>
    <x v="43"/>
    <x v="492"/>
    <x v="0"/>
    <x v="0"/>
    <x v="0"/>
    <x v="0"/>
  </r>
  <r>
    <x v="15"/>
    <x v="44"/>
    <x v="493"/>
    <x v="0"/>
    <x v="0"/>
    <x v="0"/>
    <x v="0"/>
  </r>
  <r>
    <x v="15"/>
    <x v="45"/>
    <x v="494"/>
    <x v="0"/>
    <x v="0"/>
    <x v="0"/>
    <x v="0"/>
  </r>
  <r>
    <x v="15"/>
    <x v="46"/>
    <x v="495"/>
    <x v="0"/>
    <x v="0"/>
    <x v="0"/>
    <x v="0"/>
  </r>
  <r>
    <x v="15"/>
    <x v="47"/>
    <x v="496"/>
    <x v="0"/>
    <x v="0"/>
    <x v="0"/>
    <x v="0"/>
  </r>
  <r>
    <x v="15"/>
    <x v="48"/>
    <x v="11"/>
    <x v="0"/>
    <x v="0"/>
    <x v="0"/>
    <x v="0"/>
  </r>
  <r>
    <x v="15"/>
    <x v="49"/>
    <x v="497"/>
    <x v="0"/>
    <x v="0"/>
    <x v="0"/>
    <x v="0"/>
  </r>
  <r>
    <x v="15"/>
    <x v="50"/>
    <x v="498"/>
    <x v="0"/>
    <x v="0"/>
    <x v="0"/>
    <x v="0"/>
  </r>
  <r>
    <x v="15"/>
    <x v="51"/>
    <x v="499"/>
    <x v="0"/>
    <x v="0"/>
    <x v="0"/>
    <x v="0"/>
  </r>
  <r>
    <x v="15"/>
    <x v="52"/>
    <x v="500"/>
    <x v="0"/>
    <x v="0"/>
    <x v="0"/>
    <x v="0"/>
  </r>
  <r>
    <x v="15"/>
    <x v="53"/>
    <x v="501"/>
    <x v="0"/>
    <x v="0"/>
    <x v="0"/>
    <x v="0"/>
  </r>
  <r>
    <x v="15"/>
    <x v="54"/>
    <x v="502"/>
    <x v="0"/>
    <x v="0"/>
    <x v="0"/>
    <x v="0"/>
  </r>
  <r>
    <x v="15"/>
    <x v="55"/>
    <x v="11"/>
    <x v="0"/>
    <x v="0"/>
    <x v="0"/>
    <x v="0"/>
  </r>
  <r>
    <x v="15"/>
    <x v="56"/>
    <x v="503"/>
    <x v="0"/>
    <x v="0"/>
    <x v="0"/>
    <x v="0"/>
  </r>
  <r>
    <x v="15"/>
    <x v="57"/>
    <x v="504"/>
    <x v="0"/>
    <x v="0"/>
    <x v="0"/>
    <x v="0"/>
  </r>
  <r>
    <x v="15"/>
    <x v="58"/>
    <x v="505"/>
    <x v="0"/>
    <x v="0"/>
    <x v="0"/>
    <x v="0"/>
  </r>
  <r>
    <x v="15"/>
    <x v="59"/>
    <x v="506"/>
    <x v="0"/>
    <x v="0"/>
    <x v="0"/>
    <x v="0"/>
  </r>
  <r>
    <x v="15"/>
    <x v="60"/>
    <x v="507"/>
    <x v="0"/>
    <x v="0"/>
    <x v="0"/>
    <x v="0"/>
  </r>
  <r>
    <x v="15"/>
    <x v="61"/>
    <x v="508"/>
    <x v="0"/>
    <x v="0"/>
    <x v="0"/>
    <x v="0"/>
  </r>
  <r>
    <x v="15"/>
    <x v="62"/>
    <x v="11"/>
    <x v="0"/>
    <x v="0"/>
    <x v="0"/>
    <x v="0"/>
  </r>
  <r>
    <x v="15"/>
    <x v="63"/>
    <x v="509"/>
    <x v="0"/>
    <x v="0"/>
    <x v="0"/>
    <x v="0"/>
  </r>
  <r>
    <x v="15"/>
    <x v="64"/>
    <x v="510"/>
    <x v="0"/>
    <x v="0"/>
    <x v="0"/>
    <x v="0"/>
  </r>
  <r>
    <x v="15"/>
    <x v="65"/>
    <x v="511"/>
    <x v="0"/>
    <x v="0"/>
    <x v="0"/>
    <x v="0"/>
  </r>
  <r>
    <x v="15"/>
    <x v="66"/>
    <x v="512"/>
    <x v="0"/>
    <x v="0"/>
    <x v="0"/>
    <x v="0"/>
  </r>
  <r>
    <x v="15"/>
    <x v="67"/>
    <x v="513"/>
    <x v="0"/>
    <x v="0"/>
    <x v="0"/>
    <x v="0"/>
  </r>
  <r>
    <x v="15"/>
    <x v="68"/>
    <x v="514"/>
    <x v="0"/>
    <x v="0"/>
    <x v="0"/>
    <x v="0"/>
  </r>
  <r>
    <x v="15"/>
    <x v="69"/>
    <x v="11"/>
    <x v="0"/>
    <x v="0"/>
    <x v="0"/>
    <x v="0"/>
  </r>
  <r>
    <x v="15"/>
    <x v="70"/>
    <x v="515"/>
    <x v="0"/>
    <x v="0"/>
    <x v="0"/>
    <x v="0"/>
  </r>
  <r>
    <x v="15"/>
    <x v="71"/>
    <x v="516"/>
    <x v="0"/>
    <x v="0"/>
    <x v="0"/>
    <x v="0"/>
  </r>
  <r>
    <x v="15"/>
    <x v="72"/>
    <x v="517"/>
    <x v="0"/>
    <x v="0"/>
    <x v="0"/>
    <x v="0"/>
  </r>
  <r>
    <x v="15"/>
    <x v="73"/>
    <x v="518"/>
    <x v="0"/>
    <x v="0"/>
    <x v="0"/>
    <x v="0"/>
  </r>
  <r>
    <x v="15"/>
    <x v="74"/>
    <x v="519"/>
    <x v="0"/>
    <x v="0"/>
    <x v="0"/>
    <x v="0"/>
  </r>
  <r>
    <x v="15"/>
    <x v="75"/>
    <x v="520"/>
    <x v="0"/>
    <x v="0"/>
    <x v="0"/>
    <x v="0"/>
  </r>
  <r>
    <x v="15"/>
    <x v="76"/>
    <x v="11"/>
    <x v="0"/>
    <x v="0"/>
    <x v="0"/>
    <x v="0"/>
  </r>
  <r>
    <x v="15"/>
    <x v="77"/>
    <x v="521"/>
    <x v="0"/>
    <x v="0"/>
    <x v="0"/>
    <x v="0"/>
  </r>
  <r>
    <x v="15"/>
    <x v="78"/>
    <x v="522"/>
    <x v="0"/>
    <x v="0"/>
    <x v="0"/>
    <x v="0"/>
  </r>
  <r>
    <x v="15"/>
    <x v="79"/>
    <x v="523"/>
    <x v="0"/>
    <x v="0"/>
    <x v="0"/>
    <x v="0"/>
  </r>
  <r>
    <x v="15"/>
    <x v="80"/>
    <x v="524"/>
    <x v="0"/>
    <x v="0"/>
    <x v="0"/>
    <x v="0"/>
  </r>
  <r>
    <x v="15"/>
    <x v="81"/>
    <x v="525"/>
    <x v="0"/>
    <x v="0"/>
    <x v="0"/>
    <x v="0"/>
  </r>
  <r>
    <x v="15"/>
    <x v="82"/>
    <x v="526"/>
    <x v="0"/>
    <x v="0"/>
    <x v="0"/>
    <x v="0"/>
  </r>
  <r>
    <x v="15"/>
    <x v="83"/>
    <x v="11"/>
    <x v="0"/>
    <x v="0"/>
    <x v="0"/>
    <x v="0"/>
  </r>
  <r>
    <x v="15"/>
    <x v="84"/>
    <x v="527"/>
    <x v="0"/>
    <x v="0"/>
    <x v="0"/>
    <x v="0"/>
  </r>
  <r>
    <x v="15"/>
    <x v="85"/>
    <x v="528"/>
    <x v="0"/>
    <x v="0"/>
    <x v="0"/>
    <x v="0"/>
  </r>
  <r>
    <x v="15"/>
    <x v="86"/>
    <x v="529"/>
    <x v="0"/>
    <x v="0"/>
    <x v="0"/>
    <x v="0"/>
  </r>
  <r>
    <x v="15"/>
    <x v="87"/>
    <x v="530"/>
    <x v="0"/>
    <x v="0"/>
    <x v="0"/>
    <x v="0"/>
  </r>
  <r>
    <x v="15"/>
    <x v="88"/>
    <x v="531"/>
    <x v="0"/>
    <x v="0"/>
    <x v="0"/>
    <x v="0"/>
  </r>
  <r>
    <x v="15"/>
    <x v="89"/>
    <x v="532"/>
    <x v="0"/>
    <x v="0"/>
    <x v="0"/>
    <x v="0"/>
  </r>
  <r>
    <x v="15"/>
    <x v="90"/>
    <x v="11"/>
    <x v="0"/>
    <x v="0"/>
    <x v="0"/>
    <x v="0"/>
  </r>
  <r>
    <x v="15"/>
    <x v="91"/>
    <x v="533"/>
    <x v="0"/>
    <x v="0"/>
    <x v="0"/>
    <x v="0"/>
  </r>
  <r>
    <x v="15"/>
    <x v="92"/>
    <x v="534"/>
    <x v="0"/>
    <x v="0"/>
    <x v="0"/>
    <x v="0"/>
  </r>
  <r>
    <x v="15"/>
    <x v="93"/>
    <x v="535"/>
    <x v="0"/>
    <x v="0"/>
    <x v="0"/>
    <x v="0"/>
  </r>
  <r>
    <x v="15"/>
    <x v="94"/>
    <x v="536"/>
    <x v="0"/>
    <x v="0"/>
    <x v="0"/>
    <x v="0"/>
  </r>
  <r>
    <x v="15"/>
    <x v="95"/>
    <x v="537"/>
    <x v="0"/>
    <x v="0"/>
    <x v="0"/>
    <x v="0"/>
  </r>
  <r>
    <x v="15"/>
    <x v="96"/>
    <x v="11"/>
    <x v="0"/>
    <x v="0"/>
    <x v="0"/>
    <x v="0"/>
  </r>
  <r>
    <x v="15"/>
    <x v="97"/>
    <x v="538"/>
    <x v="0"/>
    <x v="0"/>
    <x v="0"/>
    <x v="0"/>
  </r>
  <r>
    <x v="15"/>
    <x v="98"/>
    <x v="539"/>
    <x v="0"/>
    <x v="0"/>
    <x v="0"/>
    <x v="0"/>
  </r>
  <r>
    <x v="15"/>
    <x v="99"/>
    <x v="540"/>
    <x v="0"/>
    <x v="0"/>
    <x v="0"/>
    <x v="0"/>
  </r>
  <r>
    <x v="15"/>
    <x v="100"/>
    <x v="541"/>
    <x v="0"/>
    <x v="0"/>
    <x v="0"/>
    <x v="0"/>
  </r>
  <r>
    <x v="15"/>
    <x v="101"/>
    <x v="542"/>
    <x v="0"/>
    <x v="0"/>
    <x v="0"/>
    <x v="0"/>
  </r>
  <r>
    <x v="15"/>
    <x v="102"/>
    <x v="543"/>
    <x v="0"/>
    <x v="0"/>
    <x v="0"/>
    <x v="0"/>
  </r>
  <r>
    <x v="15"/>
    <x v="103"/>
    <x v="11"/>
    <x v="0"/>
    <x v="0"/>
    <x v="0"/>
    <x v="0"/>
  </r>
  <r>
    <x v="15"/>
    <x v="104"/>
    <x v="11"/>
    <x v="0"/>
    <x v="0"/>
    <x v="0"/>
    <x v="0"/>
  </r>
  <r>
    <x v="15"/>
    <x v="105"/>
    <x v="544"/>
    <x v="0"/>
    <x v="0"/>
    <x v="0"/>
    <x v="0"/>
  </r>
  <r>
    <x v="15"/>
    <x v="106"/>
    <x v="545"/>
    <x v="0"/>
    <x v="0"/>
    <x v="0"/>
    <x v="0"/>
  </r>
  <r>
    <x v="15"/>
    <x v="107"/>
    <x v="546"/>
    <x v="0"/>
    <x v="0"/>
    <x v="0"/>
    <x v="0"/>
  </r>
  <r>
    <x v="15"/>
    <x v="108"/>
    <x v="547"/>
    <x v="0"/>
    <x v="0"/>
    <x v="0"/>
    <x v="0"/>
  </r>
  <r>
    <x v="15"/>
    <x v="109"/>
    <x v="548"/>
    <x v="0"/>
    <x v="0"/>
    <x v="0"/>
    <x v="0"/>
  </r>
  <r>
    <x v="15"/>
    <x v="110"/>
    <x v="11"/>
    <x v="0"/>
    <x v="0"/>
    <x v="0"/>
    <x v="0"/>
  </r>
  <r>
    <x v="15"/>
    <x v="111"/>
    <x v="549"/>
    <x v="0"/>
    <x v="0"/>
    <x v="0"/>
    <x v="0"/>
  </r>
  <r>
    <x v="15"/>
    <x v="112"/>
    <x v="550"/>
    <x v="0"/>
    <x v="0"/>
    <x v="0"/>
    <x v="0"/>
  </r>
  <r>
    <x v="15"/>
    <x v="113"/>
    <x v="551"/>
    <x v="0"/>
    <x v="0"/>
    <x v="0"/>
    <x v="0"/>
  </r>
  <r>
    <x v="15"/>
    <x v="114"/>
    <x v="552"/>
    <x v="0"/>
    <x v="0"/>
    <x v="0"/>
    <x v="0"/>
  </r>
  <r>
    <x v="15"/>
    <x v="115"/>
    <x v="553"/>
    <x v="0"/>
    <x v="0"/>
    <x v="0"/>
    <x v="0"/>
  </r>
  <r>
    <x v="15"/>
    <x v="116"/>
    <x v="554"/>
    <x v="0"/>
    <x v="0"/>
    <x v="0"/>
    <x v="0"/>
  </r>
  <r>
    <x v="15"/>
    <x v="117"/>
    <x v="11"/>
    <x v="0"/>
    <x v="0"/>
    <x v="0"/>
    <x v="0"/>
  </r>
  <r>
    <x v="15"/>
    <x v="118"/>
    <x v="555"/>
    <x v="0"/>
    <x v="0"/>
    <x v="0"/>
    <x v="0"/>
  </r>
  <r>
    <x v="15"/>
    <x v="119"/>
    <x v="556"/>
    <x v="0"/>
    <x v="0"/>
    <x v="0"/>
    <x v="0"/>
  </r>
  <r>
    <x v="15"/>
    <x v="120"/>
    <x v="557"/>
    <x v="0"/>
    <x v="0"/>
    <x v="0"/>
    <x v="0"/>
  </r>
  <r>
    <x v="15"/>
    <x v="121"/>
    <x v="11"/>
    <x v="0"/>
    <x v="0"/>
    <x v="0"/>
    <x v="0"/>
  </r>
  <r>
    <x v="15"/>
    <x v="122"/>
    <x v="11"/>
    <x v="0"/>
    <x v="0"/>
    <x v="0"/>
    <x v="0"/>
  </r>
  <r>
    <x v="15"/>
    <x v="123"/>
    <x v="558"/>
    <x v="0"/>
    <x v="0"/>
    <x v="0"/>
    <x v="0"/>
  </r>
  <r>
    <x v="15"/>
    <x v="124"/>
    <x v="11"/>
    <x v="0"/>
    <x v="0"/>
    <x v="0"/>
    <x v="0"/>
  </r>
  <r>
    <x v="15"/>
    <x v="125"/>
    <x v="559"/>
    <x v="0"/>
    <x v="0"/>
    <x v="0"/>
    <x v="0"/>
  </r>
  <r>
    <x v="15"/>
    <x v="126"/>
    <x v="560"/>
    <x v="0"/>
    <x v="0"/>
    <x v="0"/>
    <x v="0"/>
  </r>
  <r>
    <x v="15"/>
    <x v="127"/>
    <x v="561"/>
    <x v="0"/>
    <x v="0"/>
    <x v="0"/>
    <x v="0"/>
  </r>
  <r>
    <x v="15"/>
    <x v="128"/>
    <x v="562"/>
    <x v="0"/>
    <x v="0"/>
    <x v="0"/>
    <x v="0"/>
  </r>
  <r>
    <x v="15"/>
    <x v="129"/>
    <x v="563"/>
    <x v="0"/>
    <x v="0"/>
    <x v="0"/>
    <x v="0"/>
  </r>
  <r>
    <x v="15"/>
    <x v="130"/>
    <x v="564"/>
    <x v="0"/>
    <x v="0"/>
    <x v="0"/>
    <x v="0"/>
  </r>
  <r>
    <x v="15"/>
    <x v="131"/>
    <x v="11"/>
    <x v="0"/>
    <x v="0"/>
    <x v="0"/>
    <x v="0"/>
  </r>
  <r>
    <x v="15"/>
    <x v="132"/>
    <x v="11"/>
    <x v="0"/>
    <x v="0"/>
    <x v="0"/>
    <x v="0"/>
  </r>
  <r>
    <x v="16"/>
    <x v="0"/>
    <x v="565"/>
    <x v="0"/>
    <x v="0"/>
    <x v="0"/>
    <x v="0"/>
  </r>
  <r>
    <x v="16"/>
    <x v="1"/>
    <x v="566"/>
    <x v="0"/>
    <x v="0"/>
    <x v="0"/>
    <x v="0"/>
  </r>
  <r>
    <x v="16"/>
    <x v="2"/>
    <x v="567"/>
    <x v="0"/>
    <x v="0"/>
    <x v="0"/>
    <x v="0"/>
  </r>
  <r>
    <x v="16"/>
    <x v="3"/>
    <x v="568"/>
    <x v="0"/>
    <x v="0"/>
    <x v="0"/>
    <x v="0"/>
  </r>
  <r>
    <x v="16"/>
    <x v="4"/>
    <x v="569"/>
    <x v="0"/>
    <x v="0"/>
    <x v="0"/>
    <x v="0"/>
  </r>
  <r>
    <x v="16"/>
    <x v="5"/>
    <x v="570"/>
    <x v="0"/>
    <x v="0"/>
    <x v="0"/>
    <x v="0"/>
  </r>
  <r>
    <x v="16"/>
    <x v="6"/>
    <x v="3"/>
    <x v="0"/>
    <x v="0"/>
    <x v="0"/>
    <x v="0"/>
  </r>
  <r>
    <x v="16"/>
    <x v="7"/>
    <x v="571"/>
    <x v="0"/>
    <x v="0"/>
    <x v="0"/>
    <x v="0"/>
  </r>
  <r>
    <x v="16"/>
    <x v="8"/>
    <x v="3"/>
    <x v="0"/>
    <x v="0"/>
    <x v="0"/>
    <x v="0"/>
  </r>
  <r>
    <x v="16"/>
    <x v="9"/>
    <x v="572"/>
    <x v="0"/>
    <x v="0"/>
    <x v="0"/>
    <x v="0"/>
  </r>
  <r>
    <x v="16"/>
    <x v="10"/>
    <x v="573"/>
    <x v="0"/>
    <x v="0"/>
    <x v="0"/>
    <x v="0"/>
  </r>
  <r>
    <x v="16"/>
    <x v="11"/>
    <x v="574"/>
    <x v="0"/>
    <x v="0"/>
    <x v="0"/>
    <x v="0"/>
  </r>
  <r>
    <x v="16"/>
    <x v="12"/>
    <x v="575"/>
    <x v="0"/>
    <x v="0"/>
    <x v="0"/>
    <x v="0"/>
  </r>
  <r>
    <x v="16"/>
    <x v="13"/>
    <x v="3"/>
    <x v="0"/>
    <x v="0"/>
    <x v="0"/>
    <x v="0"/>
  </r>
  <r>
    <x v="16"/>
    <x v="14"/>
    <x v="363"/>
    <x v="0"/>
    <x v="0"/>
    <x v="0"/>
    <x v="0"/>
  </r>
  <r>
    <x v="16"/>
    <x v="15"/>
    <x v="576"/>
    <x v="0"/>
    <x v="0"/>
    <x v="0"/>
    <x v="0"/>
  </r>
  <r>
    <x v="16"/>
    <x v="16"/>
    <x v="577"/>
    <x v="0"/>
    <x v="0"/>
    <x v="0"/>
    <x v="0"/>
  </r>
  <r>
    <x v="16"/>
    <x v="17"/>
    <x v="578"/>
    <x v="0"/>
    <x v="0"/>
    <x v="0"/>
    <x v="0"/>
  </r>
  <r>
    <x v="16"/>
    <x v="18"/>
    <x v="579"/>
    <x v="0"/>
    <x v="0"/>
    <x v="0"/>
    <x v="0"/>
  </r>
  <r>
    <x v="16"/>
    <x v="19"/>
    <x v="580"/>
    <x v="0"/>
    <x v="0"/>
    <x v="0"/>
    <x v="0"/>
  </r>
  <r>
    <x v="16"/>
    <x v="20"/>
    <x v="3"/>
    <x v="0"/>
    <x v="0"/>
    <x v="0"/>
    <x v="0"/>
  </r>
  <r>
    <x v="16"/>
    <x v="21"/>
    <x v="581"/>
    <x v="0"/>
    <x v="0"/>
    <x v="0"/>
    <x v="0"/>
  </r>
  <r>
    <x v="16"/>
    <x v="22"/>
    <x v="582"/>
    <x v="0"/>
    <x v="0"/>
    <x v="0"/>
    <x v="0"/>
  </r>
  <r>
    <x v="16"/>
    <x v="23"/>
    <x v="583"/>
    <x v="0"/>
    <x v="0"/>
    <x v="0"/>
    <x v="0"/>
  </r>
  <r>
    <x v="16"/>
    <x v="24"/>
    <x v="584"/>
    <x v="0"/>
    <x v="0"/>
    <x v="0"/>
    <x v="0"/>
  </r>
  <r>
    <x v="16"/>
    <x v="25"/>
    <x v="3"/>
    <x v="0"/>
    <x v="0"/>
    <x v="0"/>
    <x v="0"/>
  </r>
  <r>
    <x v="16"/>
    <x v="26"/>
    <x v="585"/>
    <x v="0"/>
    <x v="0"/>
    <x v="0"/>
    <x v="0"/>
  </r>
  <r>
    <x v="16"/>
    <x v="27"/>
    <x v="3"/>
    <x v="0"/>
    <x v="0"/>
    <x v="0"/>
    <x v="0"/>
  </r>
  <r>
    <x v="16"/>
    <x v="28"/>
    <x v="586"/>
    <x v="0"/>
    <x v="0"/>
    <x v="0"/>
    <x v="0"/>
  </r>
  <r>
    <x v="16"/>
    <x v="29"/>
    <x v="587"/>
    <x v="0"/>
    <x v="0"/>
    <x v="0"/>
    <x v="0"/>
  </r>
  <r>
    <x v="16"/>
    <x v="30"/>
    <x v="3"/>
    <x v="0"/>
    <x v="0"/>
    <x v="0"/>
    <x v="0"/>
  </r>
  <r>
    <x v="16"/>
    <x v="31"/>
    <x v="588"/>
    <x v="0"/>
    <x v="0"/>
    <x v="0"/>
    <x v="0"/>
  </r>
  <r>
    <x v="16"/>
    <x v="32"/>
    <x v="589"/>
    <x v="0"/>
    <x v="0"/>
    <x v="0"/>
    <x v="0"/>
  </r>
  <r>
    <x v="16"/>
    <x v="33"/>
    <x v="590"/>
    <x v="0"/>
    <x v="0"/>
    <x v="0"/>
    <x v="0"/>
  </r>
  <r>
    <x v="16"/>
    <x v="34"/>
    <x v="3"/>
    <x v="0"/>
    <x v="0"/>
    <x v="0"/>
    <x v="0"/>
  </r>
  <r>
    <x v="16"/>
    <x v="35"/>
    <x v="591"/>
    <x v="0"/>
    <x v="0"/>
    <x v="0"/>
    <x v="0"/>
  </r>
  <r>
    <x v="16"/>
    <x v="36"/>
    <x v="592"/>
    <x v="0"/>
    <x v="0"/>
    <x v="0"/>
    <x v="0"/>
  </r>
  <r>
    <x v="16"/>
    <x v="37"/>
    <x v="593"/>
    <x v="0"/>
    <x v="0"/>
    <x v="0"/>
    <x v="0"/>
  </r>
  <r>
    <x v="16"/>
    <x v="38"/>
    <x v="594"/>
    <x v="0"/>
    <x v="0"/>
    <x v="0"/>
    <x v="0"/>
  </r>
  <r>
    <x v="16"/>
    <x v="39"/>
    <x v="595"/>
    <x v="0"/>
    <x v="0"/>
    <x v="0"/>
    <x v="0"/>
  </r>
  <r>
    <x v="16"/>
    <x v="40"/>
    <x v="596"/>
    <x v="0"/>
    <x v="0"/>
    <x v="0"/>
    <x v="0"/>
  </r>
  <r>
    <x v="16"/>
    <x v="41"/>
    <x v="3"/>
    <x v="0"/>
    <x v="0"/>
    <x v="0"/>
    <x v="0"/>
  </r>
  <r>
    <x v="16"/>
    <x v="42"/>
    <x v="597"/>
    <x v="0"/>
    <x v="0"/>
    <x v="0"/>
    <x v="0"/>
  </r>
  <r>
    <x v="16"/>
    <x v="43"/>
    <x v="598"/>
    <x v="0"/>
    <x v="0"/>
    <x v="0"/>
    <x v="0"/>
  </r>
  <r>
    <x v="16"/>
    <x v="44"/>
    <x v="599"/>
    <x v="0"/>
    <x v="0"/>
    <x v="0"/>
    <x v="0"/>
  </r>
  <r>
    <x v="16"/>
    <x v="45"/>
    <x v="600"/>
    <x v="0"/>
    <x v="0"/>
    <x v="0"/>
    <x v="0"/>
  </r>
  <r>
    <x v="16"/>
    <x v="46"/>
    <x v="601"/>
    <x v="0"/>
    <x v="0"/>
    <x v="0"/>
    <x v="0"/>
  </r>
  <r>
    <x v="16"/>
    <x v="47"/>
    <x v="602"/>
    <x v="0"/>
    <x v="0"/>
    <x v="0"/>
    <x v="0"/>
  </r>
  <r>
    <x v="16"/>
    <x v="48"/>
    <x v="3"/>
    <x v="0"/>
    <x v="0"/>
    <x v="0"/>
    <x v="0"/>
  </r>
  <r>
    <x v="16"/>
    <x v="49"/>
    <x v="603"/>
    <x v="0"/>
    <x v="0"/>
    <x v="0"/>
    <x v="0"/>
  </r>
  <r>
    <x v="16"/>
    <x v="50"/>
    <x v="604"/>
    <x v="0"/>
    <x v="0"/>
    <x v="0"/>
    <x v="0"/>
  </r>
  <r>
    <x v="16"/>
    <x v="51"/>
    <x v="605"/>
    <x v="0"/>
    <x v="0"/>
    <x v="0"/>
    <x v="0"/>
  </r>
  <r>
    <x v="16"/>
    <x v="52"/>
    <x v="606"/>
    <x v="0"/>
    <x v="0"/>
    <x v="0"/>
    <x v="0"/>
  </r>
  <r>
    <x v="16"/>
    <x v="53"/>
    <x v="607"/>
    <x v="0"/>
    <x v="0"/>
    <x v="0"/>
    <x v="0"/>
  </r>
  <r>
    <x v="16"/>
    <x v="54"/>
    <x v="608"/>
    <x v="0"/>
    <x v="0"/>
    <x v="0"/>
    <x v="0"/>
  </r>
  <r>
    <x v="16"/>
    <x v="55"/>
    <x v="3"/>
    <x v="0"/>
    <x v="0"/>
    <x v="0"/>
    <x v="0"/>
  </r>
  <r>
    <x v="16"/>
    <x v="56"/>
    <x v="609"/>
    <x v="0"/>
    <x v="0"/>
    <x v="0"/>
    <x v="0"/>
  </r>
  <r>
    <x v="16"/>
    <x v="57"/>
    <x v="610"/>
    <x v="0"/>
    <x v="0"/>
    <x v="0"/>
    <x v="0"/>
  </r>
  <r>
    <x v="16"/>
    <x v="58"/>
    <x v="611"/>
    <x v="0"/>
    <x v="0"/>
    <x v="0"/>
    <x v="0"/>
  </r>
  <r>
    <x v="16"/>
    <x v="59"/>
    <x v="612"/>
    <x v="0"/>
    <x v="0"/>
    <x v="0"/>
    <x v="0"/>
  </r>
  <r>
    <x v="16"/>
    <x v="60"/>
    <x v="613"/>
    <x v="0"/>
    <x v="0"/>
    <x v="0"/>
    <x v="0"/>
  </r>
  <r>
    <x v="16"/>
    <x v="61"/>
    <x v="614"/>
    <x v="0"/>
    <x v="0"/>
    <x v="0"/>
    <x v="0"/>
  </r>
  <r>
    <x v="16"/>
    <x v="62"/>
    <x v="3"/>
    <x v="0"/>
    <x v="0"/>
    <x v="0"/>
    <x v="0"/>
  </r>
  <r>
    <x v="16"/>
    <x v="63"/>
    <x v="615"/>
    <x v="0"/>
    <x v="0"/>
    <x v="0"/>
    <x v="0"/>
  </r>
  <r>
    <x v="16"/>
    <x v="64"/>
    <x v="616"/>
    <x v="0"/>
    <x v="0"/>
    <x v="0"/>
    <x v="0"/>
  </r>
  <r>
    <x v="16"/>
    <x v="65"/>
    <x v="617"/>
    <x v="0"/>
    <x v="0"/>
    <x v="0"/>
    <x v="0"/>
  </r>
  <r>
    <x v="16"/>
    <x v="66"/>
    <x v="618"/>
    <x v="0"/>
    <x v="0"/>
    <x v="0"/>
    <x v="0"/>
  </r>
  <r>
    <x v="16"/>
    <x v="67"/>
    <x v="619"/>
    <x v="0"/>
    <x v="0"/>
    <x v="0"/>
    <x v="0"/>
  </r>
  <r>
    <x v="16"/>
    <x v="68"/>
    <x v="620"/>
    <x v="0"/>
    <x v="0"/>
    <x v="0"/>
    <x v="0"/>
  </r>
  <r>
    <x v="16"/>
    <x v="69"/>
    <x v="3"/>
    <x v="0"/>
    <x v="0"/>
    <x v="0"/>
    <x v="0"/>
  </r>
  <r>
    <x v="16"/>
    <x v="70"/>
    <x v="621"/>
    <x v="0"/>
    <x v="0"/>
    <x v="0"/>
    <x v="0"/>
  </r>
  <r>
    <x v="16"/>
    <x v="71"/>
    <x v="622"/>
    <x v="0"/>
    <x v="0"/>
    <x v="0"/>
    <x v="0"/>
  </r>
  <r>
    <x v="16"/>
    <x v="72"/>
    <x v="623"/>
    <x v="0"/>
    <x v="0"/>
    <x v="0"/>
    <x v="0"/>
  </r>
  <r>
    <x v="16"/>
    <x v="73"/>
    <x v="624"/>
    <x v="0"/>
    <x v="0"/>
    <x v="0"/>
    <x v="0"/>
  </r>
  <r>
    <x v="16"/>
    <x v="74"/>
    <x v="625"/>
    <x v="0"/>
    <x v="0"/>
    <x v="0"/>
    <x v="0"/>
  </r>
  <r>
    <x v="16"/>
    <x v="75"/>
    <x v="626"/>
    <x v="0"/>
    <x v="0"/>
    <x v="0"/>
    <x v="0"/>
  </r>
  <r>
    <x v="16"/>
    <x v="76"/>
    <x v="3"/>
    <x v="0"/>
    <x v="0"/>
    <x v="0"/>
    <x v="0"/>
  </r>
  <r>
    <x v="16"/>
    <x v="77"/>
    <x v="627"/>
    <x v="0"/>
    <x v="0"/>
    <x v="0"/>
    <x v="0"/>
  </r>
  <r>
    <x v="16"/>
    <x v="78"/>
    <x v="628"/>
    <x v="0"/>
    <x v="0"/>
    <x v="0"/>
    <x v="0"/>
  </r>
  <r>
    <x v="16"/>
    <x v="79"/>
    <x v="629"/>
    <x v="0"/>
    <x v="0"/>
    <x v="0"/>
    <x v="0"/>
  </r>
  <r>
    <x v="16"/>
    <x v="80"/>
    <x v="630"/>
    <x v="0"/>
    <x v="0"/>
    <x v="0"/>
    <x v="0"/>
  </r>
  <r>
    <x v="16"/>
    <x v="81"/>
    <x v="631"/>
    <x v="0"/>
    <x v="0"/>
    <x v="0"/>
    <x v="0"/>
  </r>
  <r>
    <x v="16"/>
    <x v="82"/>
    <x v="632"/>
    <x v="0"/>
    <x v="0"/>
    <x v="0"/>
    <x v="0"/>
  </r>
  <r>
    <x v="16"/>
    <x v="83"/>
    <x v="3"/>
    <x v="0"/>
    <x v="0"/>
    <x v="0"/>
    <x v="0"/>
  </r>
  <r>
    <x v="16"/>
    <x v="84"/>
    <x v="633"/>
    <x v="0"/>
    <x v="0"/>
    <x v="0"/>
    <x v="0"/>
  </r>
  <r>
    <x v="16"/>
    <x v="85"/>
    <x v="634"/>
    <x v="0"/>
    <x v="0"/>
    <x v="0"/>
    <x v="0"/>
  </r>
  <r>
    <x v="16"/>
    <x v="86"/>
    <x v="635"/>
    <x v="0"/>
    <x v="0"/>
    <x v="0"/>
    <x v="0"/>
  </r>
  <r>
    <x v="16"/>
    <x v="87"/>
    <x v="636"/>
    <x v="0"/>
    <x v="0"/>
    <x v="0"/>
    <x v="0"/>
  </r>
  <r>
    <x v="16"/>
    <x v="88"/>
    <x v="637"/>
    <x v="0"/>
    <x v="0"/>
    <x v="0"/>
    <x v="0"/>
  </r>
  <r>
    <x v="16"/>
    <x v="89"/>
    <x v="638"/>
    <x v="0"/>
    <x v="0"/>
    <x v="0"/>
    <x v="0"/>
  </r>
  <r>
    <x v="16"/>
    <x v="90"/>
    <x v="3"/>
    <x v="0"/>
    <x v="0"/>
    <x v="0"/>
    <x v="0"/>
  </r>
  <r>
    <x v="16"/>
    <x v="91"/>
    <x v="639"/>
    <x v="0"/>
    <x v="0"/>
    <x v="0"/>
    <x v="0"/>
  </r>
  <r>
    <x v="16"/>
    <x v="92"/>
    <x v="640"/>
    <x v="0"/>
    <x v="0"/>
    <x v="0"/>
    <x v="0"/>
  </r>
  <r>
    <x v="16"/>
    <x v="93"/>
    <x v="641"/>
    <x v="0"/>
    <x v="0"/>
    <x v="0"/>
    <x v="0"/>
  </r>
  <r>
    <x v="16"/>
    <x v="94"/>
    <x v="642"/>
    <x v="0"/>
    <x v="0"/>
    <x v="0"/>
    <x v="0"/>
  </r>
  <r>
    <x v="16"/>
    <x v="95"/>
    <x v="643"/>
    <x v="0"/>
    <x v="0"/>
    <x v="0"/>
    <x v="0"/>
  </r>
  <r>
    <x v="16"/>
    <x v="96"/>
    <x v="3"/>
    <x v="0"/>
    <x v="0"/>
    <x v="0"/>
    <x v="0"/>
  </r>
  <r>
    <x v="16"/>
    <x v="97"/>
    <x v="644"/>
    <x v="0"/>
    <x v="0"/>
    <x v="0"/>
    <x v="0"/>
  </r>
  <r>
    <x v="16"/>
    <x v="98"/>
    <x v="645"/>
    <x v="0"/>
    <x v="0"/>
    <x v="0"/>
    <x v="0"/>
  </r>
  <r>
    <x v="16"/>
    <x v="99"/>
    <x v="646"/>
    <x v="0"/>
    <x v="0"/>
    <x v="0"/>
    <x v="0"/>
  </r>
  <r>
    <x v="16"/>
    <x v="100"/>
    <x v="647"/>
    <x v="0"/>
    <x v="0"/>
    <x v="0"/>
    <x v="0"/>
  </r>
  <r>
    <x v="16"/>
    <x v="101"/>
    <x v="648"/>
    <x v="0"/>
    <x v="0"/>
    <x v="0"/>
    <x v="0"/>
  </r>
  <r>
    <x v="16"/>
    <x v="102"/>
    <x v="649"/>
    <x v="0"/>
    <x v="0"/>
    <x v="0"/>
    <x v="0"/>
  </r>
  <r>
    <x v="16"/>
    <x v="103"/>
    <x v="3"/>
    <x v="0"/>
    <x v="0"/>
    <x v="0"/>
    <x v="0"/>
  </r>
  <r>
    <x v="16"/>
    <x v="104"/>
    <x v="3"/>
    <x v="0"/>
    <x v="0"/>
    <x v="0"/>
    <x v="0"/>
  </r>
  <r>
    <x v="16"/>
    <x v="105"/>
    <x v="650"/>
    <x v="0"/>
    <x v="0"/>
    <x v="0"/>
    <x v="0"/>
  </r>
  <r>
    <x v="16"/>
    <x v="106"/>
    <x v="651"/>
    <x v="0"/>
    <x v="0"/>
    <x v="0"/>
    <x v="0"/>
  </r>
  <r>
    <x v="16"/>
    <x v="107"/>
    <x v="652"/>
    <x v="0"/>
    <x v="0"/>
    <x v="0"/>
    <x v="0"/>
  </r>
  <r>
    <x v="16"/>
    <x v="108"/>
    <x v="653"/>
    <x v="0"/>
    <x v="0"/>
    <x v="0"/>
    <x v="0"/>
  </r>
  <r>
    <x v="16"/>
    <x v="109"/>
    <x v="654"/>
    <x v="0"/>
    <x v="0"/>
    <x v="0"/>
    <x v="0"/>
  </r>
  <r>
    <x v="16"/>
    <x v="110"/>
    <x v="3"/>
    <x v="0"/>
    <x v="0"/>
    <x v="0"/>
    <x v="0"/>
  </r>
  <r>
    <x v="16"/>
    <x v="111"/>
    <x v="655"/>
    <x v="0"/>
    <x v="0"/>
    <x v="0"/>
    <x v="0"/>
  </r>
  <r>
    <x v="16"/>
    <x v="112"/>
    <x v="656"/>
    <x v="0"/>
    <x v="0"/>
    <x v="0"/>
    <x v="0"/>
  </r>
  <r>
    <x v="16"/>
    <x v="113"/>
    <x v="657"/>
    <x v="0"/>
    <x v="0"/>
    <x v="0"/>
    <x v="0"/>
  </r>
  <r>
    <x v="16"/>
    <x v="114"/>
    <x v="658"/>
    <x v="0"/>
    <x v="0"/>
    <x v="0"/>
    <x v="0"/>
  </r>
  <r>
    <x v="16"/>
    <x v="115"/>
    <x v="659"/>
    <x v="0"/>
    <x v="0"/>
    <x v="0"/>
    <x v="0"/>
  </r>
  <r>
    <x v="16"/>
    <x v="116"/>
    <x v="660"/>
    <x v="0"/>
    <x v="0"/>
    <x v="0"/>
    <x v="0"/>
  </r>
  <r>
    <x v="16"/>
    <x v="117"/>
    <x v="3"/>
    <x v="0"/>
    <x v="0"/>
    <x v="0"/>
    <x v="0"/>
  </r>
  <r>
    <x v="16"/>
    <x v="118"/>
    <x v="661"/>
    <x v="0"/>
    <x v="0"/>
    <x v="0"/>
    <x v="0"/>
  </r>
  <r>
    <x v="16"/>
    <x v="119"/>
    <x v="662"/>
    <x v="0"/>
    <x v="0"/>
    <x v="0"/>
    <x v="0"/>
  </r>
  <r>
    <x v="16"/>
    <x v="120"/>
    <x v="663"/>
    <x v="0"/>
    <x v="0"/>
    <x v="0"/>
    <x v="0"/>
  </r>
  <r>
    <x v="16"/>
    <x v="121"/>
    <x v="3"/>
    <x v="0"/>
    <x v="0"/>
    <x v="0"/>
    <x v="0"/>
  </r>
  <r>
    <x v="16"/>
    <x v="122"/>
    <x v="3"/>
    <x v="0"/>
    <x v="0"/>
    <x v="0"/>
    <x v="0"/>
  </r>
  <r>
    <x v="16"/>
    <x v="123"/>
    <x v="664"/>
    <x v="0"/>
    <x v="0"/>
    <x v="0"/>
    <x v="0"/>
  </r>
  <r>
    <x v="16"/>
    <x v="124"/>
    <x v="3"/>
    <x v="0"/>
    <x v="0"/>
    <x v="0"/>
    <x v="0"/>
  </r>
  <r>
    <x v="16"/>
    <x v="125"/>
    <x v="665"/>
    <x v="0"/>
    <x v="0"/>
    <x v="0"/>
    <x v="0"/>
  </r>
  <r>
    <x v="16"/>
    <x v="126"/>
    <x v="666"/>
    <x v="0"/>
    <x v="0"/>
    <x v="0"/>
    <x v="0"/>
  </r>
  <r>
    <x v="16"/>
    <x v="127"/>
    <x v="667"/>
    <x v="0"/>
    <x v="0"/>
    <x v="0"/>
    <x v="0"/>
  </r>
  <r>
    <x v="16"/>
    <x v="128"/>
    <x v="668"/>
    <x v="0"/>
    <x v="0"/>
    <x v="0"/>
    <x v="0"/>
  </r>
  <r>
    <x v="16"/>
    <x v="129"/>
    <x v="669"/>
    <x v="0"/>
    <x v="0"/>
    <x v="0"/>
    <x v="0"/>
  </r>
  <r>
    <x v="16"/>
    <x v="130"/>
    <x v="670"/>
    <x v="0"/>
    <x v="0"/>
    <x v="0"/>
    <x v="0"/>
  </r>
  <r>
    <x v="16"/>
    <x v="131"/>
    <x v="3"/>
    <x v="0"/>
    <x v="0"/>
    <x v="0"/>
    <x v="0"/>
  </r>
  <r>
    <x v="16"/>
    <x v="132"/>
    <x v="11"/>
    <x v="0"/>
    <x v="0"/>
    <x v="0"/>
    <x v="0"/>
  </r>
  <r>
    <x v="17"/>
    <x v="0"/>
    <x v="3"/>
    <x v="0"/>
    <x v="0"/>
    <x v="0"/>
    <x v="0"/>
  </r>
  <r>
    <x v="17"/>
    <x v="1"/>
    <x v="3"/>
    <x v="0"/>
    <x v="0"/>
    <x v="0"/>
    <x v="0"/>
  </r>
  <r>
    <x v="17"/>
    <x v="2"/>
    <x v="3"/>
    <x v="0"/>
    <x v="0"/>
    <x v="0"/>
    <x v="0"/>
  </r>
  <r>
    <x v="17"/>
    <x v="3"/>
    <x v="3"/>
    <x v="0"/>
    <x v="0"/>
    <x v="0"/>
    <x v="0"/>
  </r>
  <r>
    <x v="17"/>
    <x v="4"/>
    <x v="3"/>
    <x v="0"/>
    <x v="0"/>
    <x v="0"/>
    <x v="0"/>
  </r>
  <r>
    <x v="17"/>
    <x v="5"/>
    <x v="3"/>
    <x v="0"/>
    <x v="0"/>
    <x v="0"/>
    <x v="0"/>
  </r>
  <r>
    <x v="17"/>
    <x v="6"/>
    <x v="11"/>
    <x v="0"/>
    <x v="0"/>
    <x v="0"/>
    <x v="0"/>
  </r>
  <r>
    <x v="17"/>
    <x v="7"/>
    <x v="671"/>
    <x v="0"/>
    <x v="0"/>
    <x v="0"/>
    <x v="0"/>
  </r>
  <r>
    <x v="17"/>
    <x v="8"/>
    <x v="11"/>
    <x v="0"/>
    <x v="0"/>
    <x v="0"/>
    <x v="0"/>
  </r>
  <r>
    <x v="17"/>
    <x v="9"/>
    <x v="3"/>
    <x v="0"/>
    <x v="0"/>
    <x v="0"/>
    <x v="0"/>
  </r>
  <r>
    <x v="17"/>
    <x v="10"/>
    <x v="3"/>
    <x v="0"/>
    <x v="0"/>
    <x v="0"/>
    <x v="0"/>
  </r>
  <r>
    <x v="17"/>
    <x v="11"/>
    <x v="671"/>
    <x v="0"/>
    <x v="0"/>
    <x v="0"/>
    <x v="0"/>
  </r>
  <r>
    <x v="17"/>
    <x v="12"/>
    <x v="11"/>
    <x v="0"/>
    <x v="0"/>
    <x v="0"/>
    <x v="0"/>
  </r>
  <r>
    <x v="17"/>
    <x v="13"/>
    <x v="11"/>
    <x v="0"/>
    <x v="0"/>
    <x v="0"/>
    <x v="0"/>
  </r>
  <r>
    <x v="17"/>
    <x v="14"/>
    <x v="3"/>
    <x v="0"/>
    <x v="0"/>
    <x v="0"/>
    <x v="0"/>
  </r>
  <r>
    <x v="17"/>
    <x v="15"/>
    <x v="672"/>
    <x v="0"/>
    <x v="0"/>
    <x v="0"/>
    <x v="0"/>
  </r>
  <r>
    <x v="17"/>
    <x v="16"/>
    <x v="673"/>
    <x v="0"/>
    <x v="0"/>
    <x v="0"/>
    <x v="0"/>
  </r>
  <r>
    <x v="17"/>
    <x v="17"/>
    <x v="3"/>
    <x v="0"/>
    <x v="0"/>
    <x v="0"/>
    <x v="0"/>
  </r>
  <r>
    <x v="17"/>
    <x v="18"/>
    <x v="671"/>
    <x v="0"/>
    <x v="0"/>
    <x v="0"/>
    <x v="0"/>
  </r>
  <r>
    <x v="17"/>
    <x v="19"/>
    <x v="3"/>
    <x v="0"/>
    <x v="0"/>
    <x v="0"/>
    <x v="0"/>
  </r>
  <r>
    <x v="17"/>
    <x v="20"/>
    <x v="11"/>
    <x v="0"/>
    <x v="0"/>
    <x v="0"/>
    <x v="0"/>
  </r>
  <r>
    <x v="17"/>
    <x v="21"/>
    <x v="3"/>
    <x v="0"/>
    <x v="0"/>
    <x v="0"/>
    <x v="0"/>
  </r>
  <r>
    <x v="17"/>
    <x v="22"/>
    <x v="674"/>
    <x v="0"/>
    <x v="0"/>
    <x v="0"/>
    <x v="0"/>
  </r>
  <r>
    <x v="17"/>
    <x v="23"/>
    <x v="671"/>
    <x v="0"/>
    <x v="0"/>
    <x v="0"/>
    <x v="0"/>
  </r>
  <r>
    <x v="17"/>
    <x v="24"/>
    <x v="3"/>
    <x v="0"/>
    <x v="0"/>
    <x v="0"/>
    <x v="0"/>
  </r>
  <r>
    <x v="17"/>
    <x v="25"/>
    <x v="11"/>
    <x v="0"/>
    <x v="0"/>
    <x v="0"/>
    <x v="0"/>
  </r>
  <r>
    <x v="17"/>
    <x v="26"/>
    <x v="3"/>
    <x v="0"/>
    <x v="0"/>
    <x v="0"/>
    <x v="0"/>
  </r>
  <r>
    <x v="17"/>
    <x v="27"/>
    <x v="11"/>
    <x v="0"/>
    <x v="0"/>
    <x v="0"/>
    <x v="0"/>
  </r>
  <r>
    <x v="17"/>
    <x v="28"/>
    <x v="675"/>
    <x v="0"/>
    <x v="0"/>
    <x v="0"/>
    <x v="0"/>
  </r>
  <r>
    <x v="17"/>
    <x v="29"/>
    <x v="672"/>
    <x v="0"/>
    <x v="0"/>
    <x v="0"/>
    <x v="0"/>
  </r>
  <r>
    <x v="17"/>
    <x v="30"/>
    <x v="11"/>
    <x v="0"/>
    <x v="0"/>
    <x v="0"/>
    <x v="0"/>
  </r>
  <r>
    <x v="17"/>
    <x v="31"/>
    <x v="3"/>
    <x v="0"/>
    <x v="0"/>
    <x v="0"/>
    <x v="0"/>
  </r>
  <r>
    <x v="17"/>
    <x v="32"/>
    <x v="3"/>
    <x v="0"/>
    <x v="0"/>
    <x v="0"/>
    <x v="0"/>
  </r>
  <r>
    <x v="17"/>
    <x v="33"/>
    <x v="3"/>
    <x v="0"/>
    <x v="0"/>
    <x v="0"/>
    <x v="0"/>
  </r>
  <r>
    <x v="17"/>
    <x v="34"/>
    <x v="11"/>
    <x v="0"/>
    <x v="0"/>
    <x v="0"/>
    <x v="0"/>
  </r>
  <r>
    <x v="17"/>
    <x v="35"/>
    <x v="3"/>
    <x v="0"/>
    <x v="0"/>
    <x v="0"/>
    <x v="0"/>
  </r>
  <r>
    <x v="17"/>
    <x v="36"/>
    <x v="3"/>
    <x v="0"/>
    <x v="0"/>
    <x v="0"/>
    <x v="0"/>
  </r>
  <r>
    <x v="17"/>
    <x v="37"/>
    <x v="676"/>
    <x v="0"/>
    <x v="0"/>
    <x v="0"/>
    <x v="0"/>
  </r>
  <r>
    <x v="17"/>
    <x v="38"/>
    <x v="11"/>
    <x v="0"/>
    <x v="0"/>
    <x v="0"/>
    <x v="0"/>
  </r>
  <r>
    <x v="17"/>
    <x v="39"/>
    <x v="11"/>
    <x v="0"/>
    <x v="0"/>
    <x v="0"/>
    <x v="0"/>
  </r>
  <r>
    <x v="17"/>
    <x v="40"/>
    <x v="673"/>
    <x v="0"/>
    <x v="0"/>
    <x v="0"/>
    <x v="0"/>
  </r>
  <r>
    <x v="17"/>
    <x v="41"/>
    <x v="11"/>
    <x v="0"/>
    <x v="0"/>
    <x v="0"/>
    <x v="0"/>
  </r>
  <r>
    <x v="17"/>
    <x v="42"/>
    <x v="671"/>
    <x v="0"/>
    <x v="0"/>
    <x v="0"/>
    <x v="0"/>
  </r>
  <r>
    <x v="17"/>
    <x v="43"/>
    <x v="672"/>
    <x v="0"/>
    <x v="0"/>
    <x v="0"/>
    <x v="0"/>
  </r>
  <r>
    <x v="17"/>
    <x v="44"/>
    <x v="677"/>
    <x v="0"/>
    <x v="0"/>
    <x v="0"/>
    <x v="0"/>
  </r>
  <r>
    <x v="17"/>
    <x v="45"/>
    <x v="671"/>
    <x v="0"/>
    <x v="0"/>
    <x v="0"/>
    <x v="0"/>
  </r>
  <r>
    <x v="17"/>
    <x v="46"/>
    <x v="3"/>
    <x v="0"/>
    <x v="0"/>
    <x v="0"/>
    <x v="0"/>
  </r>
  <r>
    <x v="17"/>
    <x v="47"/>
    <x v="678"/>
    <x v="0"/>
    <x v="0"/>
    <x v="0"/>
    <x v="0"/>
  </r>
  <r>
    <x v="17"/>
    <x v="48"/>
    <x v="11"/>
    <x v="0"/>
    <x v="0"/>
    <x v="0"/>
    <x v="0"/>
  </r>
  <r>
    <x v="17"/>
    <x v="49"/>
    <x v="3"/>
    <x v="0"/>
    <x v="0"/>
    <x v="0"/>
    <x v="0"/>
  </r>
  <r>
    <x v="17"/>
    <x v="50"/>
    <x v="3"/>
    <x v="0"/>
    <x v="0"/>
    <x v="0"/>
    <x v="0"/>
  </r>
  <r>
    <x v="17"/>
    <x v="51"/>
    <x v="679"/>
    <x v="0"/>
    <x v="0"/>
    <x v="0"/>
    <x v="0"/>
  </r>
  <r>
    <x v="17"/>
    <x v="52"/>
    <x v="3"/>
    <x v="0"/>
    <x v="0"/>
    <x v="0"/>
    <x v="0"/>
  </r>
  <r>
    <x v="17"/>
    <x v="53"/>
    <x v="671"/>
    <x v="0"/>
    <x v="0"/>
    <x v="0"/>
    <x v="0"/>
  </r>
  <r>
    <x v="17"/>
    <x v="54"/>
    <x v="3"/>
    <x v="0"/>
    <x v="0"/>
    <x v="0"/>
    <x v="0"/>
  </r>
  <r>
    <x v="17"/>
    <x v="55"/>
    <x v="11"/>
    <x v="0"/>
    <x v="0"/>
    <x v="0"/>
    <x v="0"/>
  </r>
  <r>
    <x v="17"/>
    <x v="56"/>
    <x v="3"/>
    <x v="0"/>
    <x v="0"/>
    <x v="0"/>
    <x v="0"/>
  </r>
  <r>
    <x v="17"/>
    <x v="57"/>
    <x v="3"/>
    <x v="0"/>
    <x v="0"/>
    <x v="0"/>
    <x v="0"/>
  </r>
  <r>
    <x v="17"/>
    <x v="58"/>
    <x v="11"/>
    <x v="0"/>
    <x v="0"/>
    <x v="0"/>
    <x v="0"/>
  </r>
  <r>
    <x v="17"/>
    <x v="59"/>
    <x v="11"/>
    <x v="0"/>
    <x v="0"/>
    <x v="0"/>
    <x v="0"/>
  </r>
  <r>
    <x v="17"/>
    <x v="60"/>
    <x v="11"/>
    <x v="0"/>
    <x v="0"/>
    <x v="0"/>
    <x v="0"/>
  </r>
  <r>
    <x v="17"/>
    <x v="61"/>
    <x v="11"/>
    <x v="0"/>
    <x v="0"/>
    <x v="0"/>
    <x v="0"/>
  </r>
  <r>
    <x v="17"/>
    <x v="62"/>
    <x v="11"/>
    <x v="0"/>
    <x v="0"/>
    <x v="0"/>
    <x v="0"/>
  </r>
  <r>
    <x v="17"/>
    <x v="63"/>
    <x v="11"/>
    <x v="0"/>
    <x v="0"/>
    <x v="0"/>
    <x v="0"/>
  </r>
  <r>
    <x v="17"/>
    <x v="64"/>
    <x v="11"/>
    <x v="0"/>
    <x v="0"/>
    <x v="0"/>
    <x v="0"/>
  </r>
  <r>
    <x v="17"/>
    <x v="65"/>
    <x v="11"/>
    <x v="0"/>
    <x v="0"/>
    <x v="0"/>
    <x v="0"/>
  </r>
  <r>
    <x v="17"/>
    <x v="66"/>
    <x v="11"/>
    <x v="0"/>
    <x v="0"/>
    <x v="0"/>
    <x v="0"/>
  </r>
  <r>
    <x v="17"/>
    <x v="67"/>
    <x v="11"/>
    <x v="0"/>
    <x v="0"/>
    <x v="0"/>
    <x v="0"/>
  </r>
  <r>
    <x v="17"/>
    <x v="68"/>
    <x v="11"/>
    <x v="0"/>
    <x v="0"/>
    <x v="0"/>
    <x v="0"/>
  </r>
  <r>
    <x v="17"/>
    <x v="69"/>
    <x v="11"/>
    <x v="0"/>
    <x v="0"/>
    <x v="0"/>
    <x v="0"/>
  </r>
  <r>
    <x v="17"/>
    <x v="70"/>
    <x v="11"/>
    <x v="0"/>
    <x v="0"/>
    <x v="0"/>
    <x v="0"/>
  </r>
  <r>
    <x v="17"/>
    <x v="71"/>
    <x v="11"/>
    <x v="0"/>
    <x v="0"/>
    <x v="0"/>
    <x v="0"/>
  </r>
  <r>
    <x v="17"/>
    <x v="72"/>
    <x v="11"/>
    <x v="0"/>
    <x v="0"/>
    <x v="0"/>
    <x v="0"/>
  </r>
  <r>
    <x v="17"/>
    <x v="73"/>
    <x v="11"/>
    <x v="0"/>
    <x v="0"/>
    <x v="0"/>
    <x v="0"/>
  </r>
  <r>
    <x v="17"/>
    <x v="74"/>
    <x v="11"/>
    <x v="0"/>
    <x v="0"/>
    <x v="0"/>
    <x v="0"/>
  </r>
  <r>
    <x v="17"/>
    <x v="75"/>
    <x v="11"/>
    <x v="0"/>
    <x v="0"/>
    <x v="0"/>
    <x v="0"/>
  </r>
  <r>
    <x v="17"/>
    <x v="76"/>
    <x v="11"/>
    <x v="0"/>
    <x v="0"/>
    <x v="0"/>
    <x v="0"/>
  </r>
  <r>
    <x v="17"/>
    <x v="77"/>
    <x v="11"/>
    <x v="0"/>
    <x v="0"/>
    <x v="0"/>
    <x v="0"/>
  </r>
  <r>
    <x v="17"/>
    <x v="78"/>
    <x v="11"/>
    <x v="0"/>
    <x v="0"/>
    <x v="0"/>
    <x v="0"/>
  </r>
  <r>
    <x v="17"/>
    <x v="79"/>
    <x v="11"/>
    <x v="0"/>
    <x v="0"/>
    <x v="0"/>
    <x v="0"/>
  </r>
  <r>
    <x v="17"/>
    <x v="80"/>
    <x v="11"/>
    <x v="0"/>
    <x v="0"/>
    <x v="0"/>
    <x v="0"/>
  </r>
  <r>
    <x v="17"/>
    <x v="81"/>
    <x v="11"/>
    <x v="0"/>
    <x v="0"/>
    <x v="0"/>
    <x v="0"/>
  </r>
  <r>
    <x v="17"/>
    <x v="82"/>
    <x v="11"/>
    <x v="0"/>
    <x v="0"/>
    <x v="0"/>
    <x v="0"/>
  </r>
  <r>
    <x v="17"/>
    <x v="83"/>
    <x v="11"/>
    <x v="0"/>
    <x v="0"/>
    <x v="0"/>
    <x v="0"/>
  </r>
  <r>
    <x v="17"/>
    <x v="84"/>
    <x v="11"/>
    <x v="0"/>
    <x v="0"/>
    <x v="0"/>
    <x v="0"/>
  </r>
  <r>
    <x v="17"/>
    <x v="85"/>
    <x v="11"/>
    <x v="0"/>
    <x v="0"/>
    <x v="0"/>
    <x v="0"/>
  </r>
  <r>
    <x v="17"/>
    <x v="86"/>
    <x v="11"/>
    <x v="0"/>
    <x v="0"/>
    <x v="0"/>
    <x v="0"/>
  </r>
  <r>
    <x v="17"/>
    <x v="87"/>
    <x v="11"/>
    <x v="0"/>
    <x v="0"/>
    <x v="0"/>
    <x v="0"/>
  </r>
  <r>
    <x v="17"/>
    <x v="88"/>
    <x v="11"/>
    <x v="0"/>
    <x v="0"/>
    <x v="0"/>
    <x v="0"/>
  </r>
  <r>
    <x v="17"/>
    <x v="89"/>
    <x v="11"/>
    <x v="0"/>
    <x v="0"/>
    <x v="0"/>
    <x v="0"/>
  </r>
  <r>
    <x v="17"/>
    <x v="90"/>
    <x v="11"/>
    <x v="0"/>
    <x v="0"/>
    <x v="0"/>
    <x v="0"/>
  </r>
  <r>
    <x v="17"/>
    <x v="91"/>
    <x v="3"/>
    <x v="0"/>
    <x v="0"/>
    <x v="0"/>
    <x v="0"/>
  </r>
  <r>
    <x v="17"/>
    <x v="92"/>
    <x v="3"/>
    <x v="0"/>
    <x v="0"/>
    <x v="0"/>
    <x v="0"/>
  </r>
  <r>
    <x v="17"/>
    <x v="93"/>
    <x v="680"/>
    <x v="0"/>
    <x v="0"/>
    <x v="0"/>
    <x v="0"/>
  </r>
  <r>
    <x v="17"/>
    <x v="94"/>
    <x v="681"/>
    <x v="0"/>
    <x v="0"/>
    <x v="0"/>
    <x v="0"/>
  </r>
  <r>
    <x v="17"/>
    <x v="95"/>
    <x v="680"/>
    <x v="0"/>
    <x v="0"/>
    <x v="0"/>
    <x v="0"/>
  </r>
  <r>
    <x v="17"/>
    <x v="96"/>
    <x v="11"/>
    <x v="0"/>
    <x v="0"/>
    <x v="0"/>
    <x v="0"/>
  </r>
  <r>
    <x v="17"/>
    <x v="97"/>
    <x v="3"/>
    <x v="0"/>
    <x v="0"/>
    <x v="0"/>
    <x v="0"/>
  </r>
  <r>
    <x v="17"/>
    <x v="98"/>
    <x v="3"/>
    <x v="0"/>
    <x v="0"/>
    <x v="0"/>
    <x v="0"/>
  </r>
  <r>
    <x v="17"/>
    <x v="99"/>
    <x v="682"/>
    <x v="0"/>
    <x v="0"/>
    <x v="0"/>
    <x v="0"/>
  </r>
  <r>
    <x v="17"/>
    <x v="100"/>
    <x v="3"/>
    <x v="0"/>
    <x v="0"/>
    <x v="0"/>
    <x v="0"/>
  </r>
  <r>
    <x v="17"/>
    <x v="101"/>
    <x v="673"/>
    <x v="0"/>
    <x v="0"/>
    <x v="0"/>
    <x v="0"/>
  </r>
  <r>
    <x v="17"/>
    <x v="102"/>
    <x v="3"/>
    <x v="0"/>
    <x v="0"/>
    <x v="0"/>
    <x v="0"/>
  </r>
  <r>
    <x v="17"/>
    <x v="103"/>
    <x v="11"/>
    <x v="0"/>
    <x v="0"/>
    <x v="0"/>
    <x v="0"/>
  </r>
  <r>
    <x v="17"/>
    <x v="104"/>
    <x v="11"/>
    <x v="0"/>
    <x v="0"/>
    <x v="0"/>
    <x v="0"/>
  </r>
  <r>
    <x v="17"/>
    <x v="105"/>
    <x v="3"/>
    <x v="0"/>
    <x v="0"/>
    <x v="0"/>
    <x v="0"/>
  </r>
  <r>
    <x v="17"/>
    <x v="106"/>
    <x v="675"/>
    <x v="0"/>
    <x v="0"/>
    <x v="0"/>
    <x v="0"/>
  </r>
  <r>
    <x v="17"/>
    <x v="107"/>
    <x v="3"/>
    <x v="0"/>
    <x v="0"/>
    <x v="0"/>
    <x v="0"/>
  </r>
  <r>
    <x v="17"/>
    <x v="108"/>
    <x v="11"/>
    <x v="0"/>
    <x v="0"/>
    <x v="0"/>
    <x v="0"/>
  </r>
  <r>
    <x v="17"/>
    <x v="109"/>
    <x v="3"/>
    <x v="0"/>
    <x v="0"/>
    <x v="0"/>
    <x v="0"/>
  </r>
  <r>
    <x v="17"/>
    <x v="110"/>
    <x v="11"/>
    <x v="0"/>
    <x v="0"/>
    <x v="0"/>
    <x v="0"/>
  </r>
  <r>
    <x v="17"/>
    <x v="111"/>
    <x v="3"/>
    <x v="0"/>
    <x v="0"/>
    <x v="0"/>
    <x v="0"/>
  </r>
  <r>
    <x v="17"/>
    <x v="112"/>
    <x v="3"/>
    <x v="0"/>
    <x v="0"/>
    <x v="0"/>
    <x v="0"/>
  </r>
  <r>
    <x v="17"/>
    <x v="113"/>
    <x v="3"/>
    <x v="0"/>
    <x v="0"/>
    <x v="0"/>
    <x v="0"/>
  </r>
  <r>
    <x v="17"/>
    <x v="114"/>
    <x v="3"/>
    <x v="0"/>
    <x v="0"/>
    <x v="0"/>
    <x v="0"/>
  </r>
  <r>
    <x v="17"/>
    <x v="115"/>
    <x v="3"/>
    <x v="0"/>
    <x v="0"/>
    <x v="0"/>
    <x v="0"/>
  </r>
  <r>
    <x v="17"/>
    <x v="116"/>
    <x v="683"/>
    <x v="0"/>
    <x v="0"/>
    <x v="0"/>
    <x v="0"/>
  </r>
  <r>
    <x v="17"/>
    <x v="117"/>
    <x v="11"/>
    <x v="0"/>
    <x v="0"/>
    <x v="0"/>
    <x v="0"/>
  </r>
  <r>
    <x v="17"/>
    <x v="118"/>
    <x v="684"/>
    <x v="0"/>
    <x v="0"/>
    <x v="0"/>
    <x v="0"/>
  </r>
  <r>
    <x v="17"/>
    <x v="119"/>
    <x v="3"/>
    <x v="0"/>
    <x v="0"/>
    <x v="0"/>
    <x v="0"/>
  </r>
  <r>
    <x v="17"/>
    <x v="120"/>
    <x v="685"/>
    <x v="0"/>
    <x v="0"/>
    <x v="0"/>
    <x v="0"/>
  </r>
  <r>
    <x v="17"/>
    <x v="121"/>
    <x v="11"/>
    <x v="0"/>
    <x v="0"/>
    <x v="0"/>
    <x v="0"/>
  </r>
  <r>
    <x v="17"/>
    <x v="122"/>
    <x v="11"/>
    <x v="0"/>
    <x v="0"/>
    <x v="0"/>
    <x v="0"/>
  </r>
  <r>
    <x v="17"/>
    <x v="123"/>
    <x v="11"/>
    <x v="0"/>
    <x v="0"/>
    <x v="0"/>
    <x v="0"/>
  </r>
  <r>
    <x v="17"/>
    <x v="124"/>
    <x v="11"/>
    <x v="0"/>
    <x v="0"/>
    <x v="0"/>
    <x v="0"/>
  </r>
  <r>
    <x v="17"/>
    <x v="125"/>
    <x v="3"/>
    <x v="0"/>
    <x v="0"/>
    <x v="0"/>
    <x v="0"/>
  </r>
  <r>
    <x v="17"/>
    <x v="126"/>
    <x v="686"/>
    <x v="0"/>
    <x v="0"/>
    <x v="0"/>
    <x v="0"/>
  </r>
  <r>
    <x v="17"/>
    <x v="127"/>
    <x v="3"/>
    <x v="0"/>
    <x v="0"/>
    <x v="0"/>
    <x v="0"/>
  </r>
  <r>
    <x v="17"/>
    <x v="128"/>
    <x v="671"/>
    <x v="0"/>
    <x v="0"/>
    <x v="0"/>
    <x v="0"/>
  </r>
  <r>
    <x v="17"/>
    <x v="129"/>
    <x v="3"/>
    <x v="0"/>
    <x v="0"/>
    <x v="0"/>
    <x v="0"/>
  </r>
  <r>
    <x v="17"/>
    <x v="130"/>
    <x v="11"/>
    <x v="0"/>
    <x v="0"/>
    <x v="0"/>
    <x v="0"/>
  </r>
  <r>
    <x v="17"/>
    <x v="131"/>
    <x v="11"/>
    <x v="0"/>
    <x v="0"/>
    <x v="0"/>
    <x v="0"/>
  </r>
  <r>
    <x v="17"/>
    <x v="132"/>
    <x v="11"/>
    <x v="0"/>
    <x v="0"/>
    <x v="0"/>
    <x v="0"/>
  </r>
  <r>
    <x v="18"/>
    <x v="0"/>
    <x v="687"/>
    <x v="0"/>
    <x v="0"/>
    <x v="0"/>
    <x v="0"/>
  </r>
  <r>
    <x v="18"/>
    <x v="1"/>
    <x v="688"/>
    <x v="0"/>
    <x v="0"/>
    <x v="0"/>
    <x v="0"/>
  </r>
  <r>
    <x v="18"/>
    <x v="2"/>
    <x v="689"/>
    <x v="0"/>
    <x v="0"/>
    <x v="0"/>
    <x v="0"/>
  </r>
  <r>
    <x v="18"/>
    <x v="3"/>
    <x v="690"/>
    <x v="0"/>
    <x v="0"/>
    <x v="0"/>
    <x v="0"/>
  </r>
  <r>
    <x v="18"/>
    <x v="4"/>
    <x v="691"/>
    <x v="0"/>
    <x v="0"/>
    <x v="0"/>
    <x v="0"/>
  </r>
  <r>
    <x v="18"/>
    <x v="5"/>
    <x v="692"/>
    <x v="0"/>
    <x v="0"/>
    <x v="0"/>
    <x v="0"/>
  </r>
  <r>
    <x v="18"/>
    <x v="6"/>
    <x v="3"/>
    <x v="0"/>
    <x v="0"/>
    <x v="0"/>
    <x v="0"/>
  </r>
  <r>
    <x v="18"/>
    <x v="7"/>
    <x v="693"/>
    <x v="0"/>
    <x v="0"/>
    <x v="0"/>
    <x v="0"/>
  </r>
  <r>
    <x v="18"/>
    <x v="8"/>
    <x v="3"/>
    <x v="0"/>
    <x v="0"/>
    <x v="0"/>
    <x v="0"/>
  </r>
  <r>
    <x v="18"/>
    <x v="9"/>
    <x v="694"/>
    <x v="0"/>
    <x v="0"/>
    <x v="0"/>
    <x v="0"/>
  </r>
  <r>
    <x v="18"/>
    <x v="10"/>
    <x v="695"/>
    <x v="0"/>
    <x v="0"/>
    <x v="0"/>
    <x v="0"/>
  </r>
  <r>
    <x v="18"/>
    <x v="11"/>
    <x v="696"/>
    <x v="0"/>
    <x v="0"/>
    <x v="0"/>
    <x v="0"/>
  </r>
  <r>
    <x v="18"/>
    <x v="12"/>
    <x v="697"/>
    <x v="0"/>
    <x v="0"/>
    <x v="0"/>
    <x v="0"/>
  </r>
  <r>
    <x v="18"/>
    <x v="13"/>
    <x v="3"/>
    <x v="0"/>
    <x v="0"/>
    <x v="0"/>
    <x v="0"/>
  </r>
  <r>
    <x v="18"/>
    <x v="14"/>
    <x v="698"/>
    <x v="0"/>
    <x v="0"/>
    <x v="0"/>
    <x v="0"/>
  </r>
  <r>
    <x v="18"/>
    <x v="15"/>
    <x v="699"/>
    <x v="0"/>
    <x v="0"/>
    <x v="0"/>
    <x v="0"/>
  </r>
  <r>
    <x v="18"/>
    <x v="16"/>
    <x v="700"/>
    <x v="0"/>
    <x v="0"/>
    <x v="0"/>
    <x v="0"/>
  </r>
  <r>
    <x v="18"/>
    <x v="17"/>
    <x v="701"/>
    <x v="0"/>
    <x v="0"/>
    <x v="0"/>
    <x v="0"/>
  </r>
  <r>
    <x v="18"/>
    <x v="18"/>
    <x v="702"/>
    <x v="0"/>
    <x v="0"/>
    <x v="0"/>
    <x v="0"/>
  </r>
  <r>
    <x v="18"/>
    <x v="19"/>
    <x v="703"/>
    <x v="0"/>
    <x v="0"/>
    <x v="0"/>
    <x v="0"/>
  </r>
  <r>
    <x v="18"/>
    <x v="20"/>
    <x v="3"/>
    <x v="0"/>
    <x v="0"/>
    <x v="0"/>
    <x v="0"/>
  </r>
  <r>
    <x v="18"/>
    <x v="21"/>
    <x v="704"/>
    <x v="0"/>
    <x v="0"/>
    <x v="0"/>
    <x v="0"/>
  </r>
  <r>
    <x v="18"/>
    <x v="22"/>
    <x v="705"/>
    <x v="0"/>
    <x v="0"/>
    <x v="0"/>
    <x v="0"/>
  </r>
  <r>
    <x v="18"/>
    <x v="23"/>
    <x v="706"/>
    <x v="0"/>
    <x v="0"/>
    <x v="0"/>
    <x v="0"/>
  </r>
  <r>
    <x v="18"/>
    <x v="24"/>
    <x v="707"/>
    <x v="0"/>
    <x v="0"/>
    <x v="0"/>
    <x v="0"/>
  </r>
  <r>
    <x v="18"/>
    <x v="25"/>
    <x v="3"/>
    <x v="0"/>
    <x v="0"/>
    <x v="0"/>
    <x v="0"/>
  </r>
  <r>
    <x v="18"/>
    <x v="26"/>
    <x v="708"/>
    <x v="0"/>
    <x v="0"/>
    <x v="0"/>
    <x v="0"/>
  </r>
  <r>
    <x v="18"/>
    <x v="27"/>
    <x v="3"/>
    <x v="0"/>
    <x v="0"/>
    <x v="0"/>
    <x v="0"/>
  </r>
  <r>
    <x v="18"/>
    <x v="28"/>
    <x v="709"/>
    <x v="0"/>
    <x v="0"/>
    <x v="0"/>
    <x v="0"/>
  </r>
  <r>
    <x v="18"/>
    <x v="29"/>
    <x v="710"/>
    <x v="0"/>
    <x v="0"/>
    <x v="0"/>
    <x v="0"/>
  </r>
  <r>
    <x v="18"/>
    <x v="30"/>
    <x v="3"/>
    <x v="0"/>
    <x v="0"/>
    <x v="0"/>
    <x v="0"/>
  </r>
  <r>
    <x v="18"/>
    <x v="31"/>
    <x v="711"/>
    <x v="0"/>
    <x v="0"/>
    <x v="0"/>
    <x v="0"/>
  </r>
  <r>
    <x v="18"/>
    <x v="32"/>
    <x v="712"/>
    <x v="0"/>
    <x v="0"/>
    <x v="0"/>
    <x v="0"/>
  </r>
  <r>
    <x v="18"/>
    <x v="33"/>
    <x v="713"/>
    <x v="0"/>
    <x v="0"/>
    <x v="0"/>
    <x v="0"/>
  </r>
  <r>
    <x v="18"/>
    <x v="34"/>
    <x v="3"/>
    <x v="0"/>
    <x v="0"/>
    <x v="0"/>
    <x v="0"/>
  </r>
  <r>
    <x v="18"/>
    <x v="35"/>
    <x v="714"/>
    <x v="0"/>
    <x v="0"/>
    <x v="0"/>
    <x v="0"/>
  </r>
  <r>
    <x v="18"/>
    <x v="36"/>
    <x v="715"/>
    <x v="0"/>
    <x v="0"/>
    <x v="0"/>
    <x v="0"/>
  </r>
  <r>
    <x v="18"/>
    <x v="37"/>
    <x v="716"/>
    <x v="0"/>
    <x v="0"/>
    <x v="0"/>
    <x v="0"/>
  </r>
  <r>
    <x v="18"/>
    <x v="38"/>
    <x v="717"/>
    <x v="0"/>
    <x v="0"/>
    <x v="0"/>
    <x v="0"/>
  </r>
  <r>
    <x v="18"/>
    <x v="39"/>
    <x v="718"/>
    <x v="0"/>
    <x v="0"/>
    <x v="0"/>
    <x v="0"/>
  </r>
  <r>
    <x v="18"/>
    <x v="40"/>
    <x v="719"/>
    <x v="0"/>
    <x v="0"/>
    <x v="0"/>
    <x v="0"/>
  </r>
  <r>
    <x v="18"/>
    <x v="41"/>
    <x v="3"/>
    <x v="0"/>
    <x v="0"/>
    <x v="0"/>
    <x v="0"/>
  </r>
  <r>
    <x v="18"/>
    <x v="42"/>
    <x v="720"/>
    <x v="0"/>
    <x v="0"/>
    <x v="0"/>
    <x v="0"/>
  </r>
  <r>
    <x v="18"/>
    <x v="43"/>
    <x v="721"/>
    <x v="0"/>
    <x v="0"/>
    <x v="0"/>
    <x v="0"/>
  </r>
  <r>
    <x v="18"/>
    <x v="44"/>
    <x v="722"/>
    <x v="0"/>
    <x v="0"/>
    <x v="0"/>
    <x v="0"/>
  </r>
  <r>
    <x v="18"/>
    <x v="45"/>
    <x v="723"/>
    <x v="0"/>
    <x v="0"/>
    <x v="0"/>
    <x v="0"/>
  </r>
  <r>
    <x v="18"/>
    <x v="46"/>
    <x v="724"/>
    <x v="0"/>
    <x v="0"/>
    <x v="0"/>
    <x v="0"/>
  </r>
  <r>
    <x v="18"/>
    <x v="47"/>
    <x v="725"/>
    <x v="0"/>
    <x v="0"/>
    <x v="0"/>
    <x v="0"/>
  </r>
  <r>
    <x v="18"/>
    <x v="48"/>
    <x v="3"/>
    <x v="0"/>
    <x v="0"/>
    <x v="0"/>
    <x v="0"/>
  </r>
  <r>
    <x v="18"/>
    <x v="49"/>
    <x v="726"/>
    <x v="0"/>
    <x v="0"/>
    <x v="0"/>
    <x v="0"/>
  </r>
  <r>
    <x v="18"/>
    <x v="50"/>
    <x v="727"/>
    <x v="0"/>
    <x v="0"/>
    <x v="0"/>
    <x v="0"/>
  </r>
  <r>
    <x v="18"/>
    <x v="51"/>
    <x v="728"/>
    <x v="0"/>
    <x v="0"/>
    <x v="0"/>
    <x v="0"/>
  </r>
  <r>
    <x v="18"/>
    <x v="52"/>
    <x v="729"/>
    <x v="0"/>
    <x v="0"/>
    <x v="0"/>
    <x v="0"/>
  </r>
  <r>
    <x v="18"/>
    <x v="53"/>
    <x v="730"/>
    <x v="0"/>
    <x v="0"/>
    <x v="0"/>
    <x v="0"/>
  </r>
  <r>
    <x v="18"/>
    <x v="54"/>
    <x v="731"/>
    <x v="0"/>
    <x v="0"/>
    <x v="0"/>
    <x v="0"/>
  </r>
  <r>
    <x v="18"/>
    <x v="55"/>
    <x v="3"/>
    <x v="0"/>
    <x v="0"/>
    <x v="0"/>
    <x v="0"/>
  </r>
  <r>
    <x v="18"/>
    <x v="56"/>
    <x v="732"/>
    <x v="0"/>
    <x v="0"/>
    <x v="0"/>
    <x v="0"/>
  </r>
  <r>
    <x v="18"/>
    <x v="57"/>
    <x v="733"/>
    <x v="0"/>
    <x v="0"/>
    <x v="0"/>
    <x v="0"/>
  </r>
  <r>
    <x v="18"/>
    <x v="58"/>
    <x v="734"/>
    <x v="0"/>
    <x v="0"/>
    <x v="0"/>
    <x v="0"/>
  </r>
  <r>
    <x v="18"/>
    <x v="59"/>
    <x v="735"/>
    <x v="0"/>
    <x v="0"/>
    <x v="0"/>
    <x v="0"/>
  </r>
  <r>
    <x v="18"/>
    <x v="60"/>
    <x v="736"/>
    <x v="0"/>
    <x v="0"/>
    <x v="0"/>
    <x v="0"/>
  </r>
  <r>
    <x v="18"/>
    <x v="61"/>
    <x v="737"/>
    <x v="0"/>
    <x v="0"/>
    <x v="0"/>
    <x v="0"/>
  </r>
  <r>
    <x v="18"/>
    <x v="62"/>
    <x v="3"/>
    <x v="0"/>
    <x v="0"/>
    <x v="0"/>
    <x v="0"/>
  </r>
  <r>
    <x v="18"/>
    <x v="63"/>
    <x v="738"/>
    <x v="0"/>
    <x v="0"/>
    <x v="0"/>
    <x v="0"/>
  </r>
  <r>
    <x v="18"/>
    <x v="64"/>
    <x v="739"/>
    <x v="0"/>
    <x v="0"/>
    <x v="0"/>
    <x v="0"/>
  </r>
  <r>
    <x v="18"/>
    <x v="65"/>
    <x v="740"/>
    <x v="0"/>
    <x v="0"/>
    <x v="0"/>
    <x v="0"/>
  </r>
  <r>
    <x v="18"/>
    <x v="66"/>
    <x v="741"/>
    <x v="0"/>
    <x v="0"/>
    <x v="0"/>
    <x v="0"/>
  </r>
  <r>
    <x v="18"/>
    <x v="67"/>
    <x v="742"/>
    <x v="0"/>
    <x v="0"/>
    <x v="0"/>
    <x v="0"/>
  </r>
  <r>
    <x v="18"/>
    <x v="68"/>
    <x v="743"/>
    <x v="0"/>
    <x v="0"/>
    <x v="0"/>
    <x v="0"/>
  </r>
  <r>
    <x v="18"/>
    <x v="69"/>
    <x v="3"/>
    <x v="0"/>
    <x v="0"/>
    <x v="0"/>
    <x v="0"/>
  </r>
  <r>
    <x v="18"/>
    <x v="70"/>
    <x v="744"/>
    <x v="0"/>
    <x v="0"/>
    <x v="0"/>
    <x v="0"/>
  </r>
  <r>
    <x v="18"/>
    <x v="71"/>
    <x v="745"/>
    <x v="0"/>
    <x v="0"/>
    <x v="0"/>
    <x v="0"/>
  </r>
  <r>
    <x v="18"/>
    <x v="72"/>
    <x v="746"/>
    <x v="0"/>
    <x v="0"/>
    <x v="0"/>
    <x v="0"/>
  </r>
  <r>
    <x v="18"/>
    <x v="73"/>
    <x v="747"/>
    <x v="0"/>
    <x v="0"/>
    <x v="0"/>
    <x v="0"/>
  </r>
  <r>
    <x v="18"/>
    <x v="74"/>
    <x v="748"/>
    <x v="0"/>
    <x v="0"/>
    <x v="0"/>
    <x v="0"/>
  </r>
  <r>
    <x v="18"/>
    <x v="75"/>
    <x v="749"/>
    <x v="0"/>
    <x v="0"/>
    <x v="0"/>
    <x v="0"/>
  </r>
  <r>
    <x v="18"/>
    <x v="76"/>
    <x v="3"/>
    <x v="0"/>
    <x v="0"/>
    <x v="0"/>
    <x v="0"/>
  </r>
  <r>
    <x v="18"/>
    <x v="77"/>
    <x v="750"/>
    <x v="0"/>
    <x v="0"/>
    <x v="0"/>
    <x v="0"/>
  </r>
  <r>
    <x v="18"/>
    <x v="78"/>
    <x v="751"/>
    <x v="0"/>
    <x v="0"/>
    <x v="0"/>
    <x v="0"/>
  </r>
  <r>
    <x v="18"/>
    <x v="79"/>
    <x v="752"/>
    <x v="0"/>
    <x v="0"/>
    <x v="0"/>
    <x v="0"/>
  </r>
  <r>
    <x v="18"/>
    <x v="80"/>
    <x v="753"/>
    <x v="0"/>
    <x v="0"/>
    <x v="0"/>
    <x v="0"/>
  </r>
  <r>
    <x v="18"/>
    <x v="81"/>
    <x v="754"/>
    <x v="0"/>
    <x v="0"/>
    <x v="0"/>
    <x v="0"/>
  </r>
  <r>
    <x v="18"/>
    <x v="82"/>
    <x v="755"/>
    <x v="0"/>
    <x v="0"/>
    <x v="0"/>
    <x v="0"/>
  </r>
  <r>
    <x v="18"/>
    <x v="83"/>
    <x v="3"/>
    <x v="0"/>
    <x v="0"/>
    <x v="0"/>
    <x v="0"/>
  </r>
  <r>
    <x v="18"/>
    <x v="84"/>
    <x v="756"/>
    <x v="0"/>
    <x v="0"/>
    <x v="0"/>
    <x v="0"/>
  </r>
  <r>
    <x v="18"/>
    <x v="85"/>
    <x v="757"/>
    <x v="0"/>
    <x v="0"/>
    <x v="0"/>
    <x v="0"/>
  </r>
  <r>
    <x v="18"/>
    <x v="86"/>
    <x v="758"/>
    <x v="0"/>
    <x v="0"/>
    <x v="0"/>
    <x v="0"/>
  </r>
  <r>
    <x v="18"/>
    <x v="87"/>
    <x v="759"/>
    <x v="0"/>
    <x v="0"/>
    <x v="0"/>
    <x v="0"/>
  </r>
  <r>
    <x v="18"/>
    <x v="88"/>
    <x v="760"/>
    <x v="0"/>
    <x v="0"/>
    <x v="0"/>
    <x v="0"/>
  </r>
  <r>
    <x v="18"/>
    <x v="89"/>
    <x v="761"/>
    <x v="0"/>
    <x v="0"/>
    <x v="0"/>
    <x v="0"/>
  </r>
  <r>
    <x v="18"/>
    <x v="90"/>
    <x v="3"/>
    <x v="0"/>
    <x v="0"/>
    <x v="0"/>
    <x v="0"/>
  </r>
  <r>
    <x v="18"/>
    <x v="91"/>
    <x v="762"/>
    <x v="0"/>
    <x v="0"/>
    <x v="0"/>
    <x v="0"/>
  </r>
  <r>
    <x v="18"/>
    <x v="92"/>
    <x v="763"/>
    <x v="0"/>
    <x v="0"/>
    <x v="0"/>
    <x v="0"/>
  </r>
  <r>
    <x v="18"/>
    <x v="93"/>
    <x v="764"/>
    <x v="0"/>
    <x v="0"/>
    <x v="0"/>
    <x v="0"/>
  </r>
  <r>
    <x v="18"/>
    <x v="94"/>
    <x v="765"/>
    <x v="0"/>
    <x v="0"/>
    <x v="0"/>
    <x v="0"/>
  </r>
  <r>
    <x v="18"/>
    <x v="95"/>
    <x v="766"/>
    <x v="0"/>
    <x v="0"/>
    <x v="0"/>
    <x v="0"/>
  </r>
  <r>
    <x v="18"/>
    <x v="96"/>
    <x v="3"/>
    <x v="0"/>
    <x v="0"/>
    <x v="0"/>
    <x v="0"/>
  </r>
  <r>
    <x v="18"/>
    <x v="97"/>
    <x v="767"/>
    <x v="0"/>
    <x v="0"/>
    <x v="0"/>
    <x v="0"/>
  </r>
  <r>
    <x v="18"/>
    <x v="98"/>
    <x v="768"/>
    <x v="0"/>
    <x v="0"/>
    <x v="0"/>
    <x v="0"/>
  </r>
  <r>
    <x v="18"/>
    <x v="99"/>
    <x v="769"/>
    <x v="0"/>
    <x v="0"/>
    <x v="0"/>
    <x v="0"/>
  </r>
  <r>
    <x v="18"/>
    <x v="100"/>
    <x v="770"/>
    <x v="0"/>
    <x v="0"/>
    <x v="0"/>
    <x v="0"/>
  </r>
  <r>
    <x v="18"/>
    <x v="101"/>
    <x v="771"/>
    <x v="0"/>
    <x v="0"/>
    <x v="0"/>
    <x v="0"/>
  </r>
  <r>
    <x v="18"/>
    <x v="102"/>
    <x v="772"/>
    <x v="0"/>
    <x v="0"/>
    <x v="0"/>
    <x v="0"/>
  </r>
  <r>
    <x v="18"/>
    <x v="103"/>
    <x v="3"/>
    <x v="0"/>
    <x v="0"/>
    <x v="0"/>
    <x v="0"/>
  </r>
  <r>
    <x v="18"/>
    <x v="104"/>
    <x v="3"/>
    <x v="0"/>
    <x v="0"/>
    <x v="0"/>
    <x v="0"/>
  </r>
  <r>
    <x v="18"/>
    <x v="105"/>
    <x v="773"/>
    <x v="0"/>
    <x v="0"/>
    <x v="0"/>
    <x v="0"/>
  </r>
  <r>
    <x v="18"/>
    <x v="106"/>
    <x v="774"/>
    <x v="0"/>
    <x v="0"/>
    <x v="0"/>
    <x v="0"/>
  </r>
  <r>
    <x v="18"/>
    <x v="107"/>
    <x v="775"/>
    <x v="0"/>
    <x v="0"/>
    <x v="0"/>
    <x v="0"/>
  </r>
  <r>
    <x v="18"/>
    <x v="108"/>
    <x v="776"/>
    <x v="0"/>
    <x v="0"/>
    <x v="0"/>
    <x v="0"/>
  </r>
  <r>
    <x v="18"/>
    <x v="109"/>
    <x v="777"/>
    <x v="0"/>
    <x v="0"/>
    <x v="0"/>
    <x v="0"/>
  </r>
  <r>
    <x v="18"/>
    <x v="110"/>
    <x v="3"/>
    <x v="0"/>
    <x v="0"/>
    <x v="0"/>
    <x v="0"/>
  </r>
  <r>
    <x v="18"/>
    <x v="111"/>
    <x v="778"/>
    <x v="0"/>
    <x v="0"/>
    <x v="0"/>
    <x v="0"/>
  </r>
  <r>
    <x v="18"/>
    <x v="112"/>
    <x v="779"/>
    <x v="0"/>
    <x v="0"/>
    <x v="0"/>
    <x v="0"/>
  </r>
  <r>
    <x v="18"/>
    <x v="113"/>
    <x v="780"/>
    <x v="0"/>
    <x v="0"/>
    <x v="0"/>
    <x v="0"/>
  </r>
  <r>
    <x v="18"/>
    <x v="114"/>
    <x v="781"/>
    <x v="0"/>
    <x v="0"/>
    <x v="0"/>
    <x v="0"/>
  </r>
  <r>
    <x v="18"/>
    <x v="115"/>
    <x v="782"/>
    <x v="0"/>
    <x v="0"/>
    <x v="0"/>
    <x v="0"/>
  </r>
  <r>
    <x v="18"/>
    <x v="116"/>
    <x v="783"/>
    <x v="0"/>
    <x v="0"/>
    <x v="0"/>
    <x v="0"/>
  </r>
  <r>
    <x v="18"/>
    <x v="117"/>
    <x v="3"/>
    <x v="0"/>
    <x v="0"/>
    <x v="0"/>
    <x v="0"/>
  </r>
  <r>
    <x v="18"/>
    <x v="118"/>
    <x v="784"/>
    <x v="0"/>
    <x v="0"/>
    <x v="0"/>
    <x v="0"/>
  </r>
  <r>
    <x v="18"/>
    <x v="119"/>
    <x v="785"/>
    <x v="0"/>
    <x v="0"/>
    <x v="0"/>
    <x v="0"/>
  </r>
  <r>
    <x v="18"/>
    <x v="120"/>
    <x v="786"/>
    <x v="0"/>
    <x v="0"/>
    <x v="0"/>
    <x v="0"/>
  </r>
  <r>
    <x v="18"/>
    <x v="121"/>
    <x v="3"/>
    <x v="0"/>
    <x v="0"/>
    <x v="0"/>
    <x v="0"/>
  </r>
  <r>
    <x v="18"/>
    <x v="122"/>
    <x v="3"/>
    <x v="0"/>
    <x v="0"/>
    <x v="0"/>
    <x v="0"/>
  </r>
  <r>
    <x v="18"/>
    <x v="123"/>
    <x v="787"/>
    <x v="0"/>
    <x v="0"/>
    <x v="0"/>
    <x v="0"/>
  </r>
  <r>
    <x v="18"/>
    <x v="124"/>
    <x v="3"/>
    <x v="0"/>
    <x v="0"/>
    <x v="0"/>
    <x v="0"/>
  </r>
  <r>
    <x v="18"/>
    <x v="125"/>
    <x v="788"/>
    <x v="0"/>
    <x v="0"/>
    <x v="0"/>
    <x v="0"/>
  </r>
  <r>
    <x v="18"/>
    <x v="126"/>
    <x v="789"/>
    <x v="0"/>
    <x v="0"/>
    <x v="0"/>
    <x v="0"/>
  </r>
  <r>
    <x v="18"/>
    <x v="127"/>
    <x v="790"/>
    <x v="0"/>
    <x v="0"/>
    <x v="0"/>
    <x v="0"/>
  </r>
  <r>
    <x v="18"/>
    <x v="128"/>
    <x v="791"/>
    <x v="0"/>
    <x v="0"/>
    <x v="0"/>
    <x v="0"/>
  </r>
  <r>
    <x v="18"/>
    <x v="129"/>
    <x v="792"/>
    <x v="0"/>
    <x v="0"/>
    <x v="0"/>
    <x v="0"/>
  </r>
  <r>
    <x v="18"/>
    <x v="130"/>
    <x v="793"/>
    <x v="0"/>
    <x v="0"/>
    <x v="0"/>
    <x v="0"/>
  </r>
  <r>
    <x v="18"/>
    <x v="131"/>
    <x v="3"/>
    <x v="0"/>
    <x v="0"/>
    <x v="0"/>
    <x v="0"/>
  </r>
  <r>
    <x v="18"/>
    <x v="132"/>
    <x v="11"/>
    <x v="0"/>
    <x v="0"/>
    <x v="0"/>
    <x v="0"/>
  </r>
  <r>
    <x v="19"/>
    <x v="0"/>
    <x v="794"/>
    <x v="0"/>
    <x v="0"/>
    <x v="0"/>
    <x v="0"/>
  </r>
  <r>
    <x v="19"/>
    <x v="1"/>
    <x v="795"/>
    <x v="0"/>
    <x v="0"/>
    <x v="0"/>
    <x v="0"/>
  </r>
  <r>
    <x v="19"/>
    <x v="2"/>
    <x v="796"/>
    <x v="0"/>
    <x v="0"/>
    <x v="0"/>
    <x v="0"/>
  </r>
  <r>
    <x v="19"/>
    <x v="3"/>
    <x v="797"/>
    <x v="0"/>
    <x v="0"/>
    <x v="0"/>
    <x v="0"/>
  </r>
  <r>
    <x v="19"/>
    <x v="4"/>
    <x v="798"/>
    <x v="0"/>
    <x v="0"/>
    <x v="0"/>
    <x v="0"/>
  </r>
  <r>
    <x v="19"/>
    <x v="5"/>
    <x v="799"/>
    <x v="0"/>
    <x v="0"/>
    <x v="0"/>
    <x v="0"/>
  </r>
  <r>
    <x v="19"/>
    <x v="6"/>
    <x v="3"/>
    <x v="0"/>
    <x v="0"/>
    <x v="0"/>
    <x v="0"/>
  </r>
  <r>
    <x v="19"/>
    <x v="7"/>
    <x v="800"/>
    <x v="0"/>
    <x v="0"/>
    <x v="0"/>
    <x v="0"/>
  </r>
  <r>
    <x v="19"/>
    <x v="8"/>
    <x v="3"/>
    <x v="0"/>
    <x v="0"/>
    <x v="0"/>
    <x v="0"/>
  </r>
  <r>
    <x v="19"/>
    <x v="9"/>
    <x v="801"/>
    <x v="0"/>
    <x v="0"/>
    <x v="0"/>
    <x v="0"/>
  </r>
  <r>
    <x v="19"/>
    <x v="10"/>
    <x v="802"/>
    <x v="0"/>
    <x v="0"/>
    <x v="0"/>
    <x v="0"/>
  </r>
  <r>
    <x v="19"/>
    <x v="11"/>
    <x v="803"/>
    <x v="0"/>
    <x v="0"/>
    <x v="0"/>
    <x v="0"/>
  </r>
  <r>
    <x v="19"/>
    <x v="12"/>
    <x v="804"/>
    <x v="0"/>
    <x v="0"/>
    <x v="0"/>
    <x v="0"/>
  </r>
  <r>
    <x v="19"/>
    <x v="13"/>
    <x v="3"/>
    <x v="0"/>
    <x v="0"/>
    <x v="0"/>
    <x v="0"/>
  </r>
  <r>
    <x v="19"/>
    <x v="14"/>
    <x v="805"/>
    <x v="0"/>
    <x v="0"/>
    <x v="0"/>
    <x v="0"/>
  </r>
  <r>
    <x v="19"/>
    <x v="15"/>
    <x v="806"/>
    <x v="0"/>
    <x v="0"/>
    <x v="0"/>
    <x v="0"/>
  </r>
  <r>
    <x v="19"/>
    <x v="16"/>
    <x v="807"/>
    <x v="0"/>
    <x v="0"/>
    <x v="0"/>
    <x v="0"/>
  </r>
  <r>
    <x v="19"/>
    <x v="17"/>
    <x v="808"/>
    <x v="0"/>
    <x v="0"/>
    <x v="0"/>
    <x v="0"/>
  </r>
  <r>
    <x v="19"/>
    <x v="18"/>
    <x v="809"/>
    <x v="0"/>
    <x v="0"/>
    <x v="0"/>
    <x v="0"/>
  </r>
  <r>
    <x v="19"/>
    <x v="19"/>
    <x v="810"/>
    <x v="0"/>
    <x v="0"/>
    <x v="0"/>
    <x v="0"/>
  </r>
  <r>
    <x v="19"/>
    <x v="20"/>
    <x v="3"/>
    <x v="0"/>
    <x v="0"/>
    <x v="0"/>
    <x v="0"/>
  </r>
  <r>
    <x v="19"/>
    <x v="21"/>
    <x v="811"/>
    <x v="0"/>
    <x v="0"/>
    <x v="0"/>
    <x v="0"/>
  </r>
  <r>
    <x v="19"/>
    <x v="22"/>
    <x v="812"/>
    <x v="0"/>
    <x v="0"/>
    <x v="0"/>
    <x v="0"/>
  </r>
  <r>
    <x v="19"/>
    <x v="23"/>
    <x v="813"/>
    <x v="0"/>
    <x v="0"/>
    <x v="0"/>
    <x v="0"/>
  </r>
  <r>
    <x v="19"/>
    <x v="24"/>
    <x v="814"/>
    <x v="0"/>
    <x v="0"/>
    <x v="0"/>
    <x v="0"/>
  </r>
  <r>
    <x v="19"/>
    <x v="25"/>
    <x v="3"/>
    <x v="0"/>
    <x v="0"/>
    <x v="0"/>
    <x v="0"/>
  </r>
  <r>
    <x v="19"/>
    <x v="26"/>
    <x v="815"/>
    <x v="0"/>
    <x v="0"/>
    <x v="0"/>
    <x v="0"/>
  </r>
  <r>
    <x v="19"/>
    <x v="27"/>
    <x v="3"/>
    <x v="0"/>
    <x v="0"/>
    <x v="0"/>
    <x v="0"/>
  </r>
  <r>
    <x v="19"/>
    <x v="28"/>
    <x v="816"/>
    <x v="0"/>
    <x v="0"/>
    <x v="0"/>
    <x v="0"/>
  </r>
  <r>
    <x v="19"/>
    <x v="29"/>
    <x v="817"/>
    <x v="0"/>
    <x v="0"/>
    <x v="0"/>
    <x v="0"/>
  </r>
  <r>
    <x v="19"/>
    <x v="30"/>
    <x v="3"/>
    <x v="0"/>
    <x v="0"/>
    <x v="0"/>
    <x v="0"/>
  </r>
  <r>
    <x v="19"/>
    <x v="31"/>
    <x v="818"/>
    <x v="0"/>
    <x v="0"/>
    <x v="0"/>
    <x v="0"/>
  </r>
  <r>
    <x v="19"/>
    <x v="32"/>
    <x v="819"/>
    <x v="0"/>
    <x v="0"/>
    <x v="0"/>
    <x v="0"/>
  </r>
  <r>
    <x v="19"/>
    <x v="33"/>
    <x v="820"/>
    <x v="0"/>
    <x v="0"/>
    <x v="0"/>
    <x v="0"/>
  </r>
  <r>
    <x v="19"/>
    <x v="34"/>
    <x v="3"/>
    <x v="0"/>
    <x v="0"/>
    <x v="0"/>
    <x v="0"/>
  </r>
  <r>
    <x v="19"/>
    <x v="35"/>
    <x v="821"/>
    <x v="0"/>
    <x v="0"/>
    <x v="0"/>
    <x v="0"/>
  </r>
  <r>
    <x v="19"/>
    <x v="36"/>
    <x v="822"/>
    <x v="0"/>
    <x v="0"/>
    <x v="0"/>
    <x v="0"/>
  </r>
  <r>
    <x v="19"/>
    <x v="37"/>
    <x v="823"/>
    <x v="0"/>
    <x v="0"/>
    <x v="0"/>
    <x v="0"/>
  </r>
  <r>
    <x v="19"/>
    <x v="38"/>
    <x v="824"/>
    <x v="0"/>
    <x v="0"/>
    <x v="0"/>
    <x v="0"/>
  </r>
  <r>
    <x v="19"/>
    <x v="39"/>
    <x v="825"/>
    <x v="0"/>
    <x v="0"/>
    <x v="0"/>
    <x v="0"/>
  </r>
  <r>
    <x v="19"/>
    <x v="40"/>
    <x v="826"/>
    <x v="0"/>
    <x v="0"/>
    <x v="0"/>
    <x v="0"/>
  </r>
  <r>
    <x v="19"/>
    <x v="41"/>
    <x v="3"/>
    <x v="0"/>
    <x v="0"/>
    <x v="0"/>
    <x v="0"/>
  </r>
  <r>
    <x v="19"/>
    <x v="42"/>
    <x v="827"/>
    <x v="0"/>
    <x v="0"/>
    <x v="0"/>
    <x v="0"/>
  </r>
  <r>
    <x v="19"/>
    <x v="43"/>
    <x v="828"/>
    <x v="0"/>
    <x v="0"/>
    <x v="0"/>
    <x v="0"/>
  </r>
  <r>
    <x v="19"/>
    <x v="44"/>
    <x v="829"/>
    <x v="0"/>
    <x v="0"/>
    <x v="0"/>
    <x v="0"/>
  </r>
  <r>
    <x v="19"/>
    <x v="45"/>
    <x v="830"/>
    <x v="0"/>
    <x v="0"/>
    <x v="0"/>
    <x v="0"/>
  </r>
  <r>
    <x v="19"/>
    <x v="46"/>
    <x v="831"/>
    <x v="0"/>
    <x v="0"/>
    <x v="0"/>
    <x v="0"/>
  </r>
  <r>
    <x v="19"/>
    <x v="47"/>
    <x v="832"/>
    <x v="0"/>
    <x v="0"/>
    <x v="0"/>
    <x v="0"/>
  </r>
  <r>
    <x v="19"/>
    <x v="48"/>
    <x v="3"/>
    <x v="0"/>
    <x v="0"/>
    <x v="0"/>
    <x v="0"/>
  </r>
  <r>
    <x v="19"/>
    <x v="49"/>
    <x v="833"/>
    <x v="0"/>
    <x v="0"/>
    <x v="0"/>
    <x v="0"/>
  </r>
  <r>
    <x v="19"/>
    <x v="50"/>
    <x v="834"/>
    <x v="0"/>
    <x v="0"/>
    <x v="0"/>
    <x v="0"/>
  </r>
  <r>
    <x v="19"/>
    <x v="51"/>
    <x v="835"/>
    <x v="0"/>
    <x v="0"/>
    <x v="0"/>
    <x v="0"/>
  </r>
  <r>
    <x v="19"/>
    <x v="52"/>
    <x v="836"/>
    <x v="0"/>
    <x v="0"/>
    <x v="0"/>
    <x v="0"/>
  </r>
  <r>
    <x v="19"/>
    <x v="53"/>
    <x v="837"/>
    <x v="0"/>
    <x v="0"/>
    <x v="0"/>
    <x v="0"/>
  </r>
  <r>
    <x v="19"/>
    <x v="54"/>
    <x v="838"/>
    <x v="0"/>
    <x v="0"/>
    <x v="0"/>
    <x v="0"/>
  </r>
  <r>
    <x v="19"/>
    <x v="55"/>
    <x v="3"/>
    <x v="0"/>
    <x v="0"/>
    <x v="0"/>
    <x v="0"/>
  </r>
  <r>
    <x v="19"/>
    <x v="56"/>
    <x v="839"/>
    <x v="0"/>
    <x v="0"/>
    <x v="0"/>
    <x v="0"/>
  </r>
  <r>
    <x v="19"/>
    <x v="57"/>
    <x v="840"/>
    <x v="0"/>
    <x v="0"/>
    <x v="0"/>
    <x v="0"/>
  </r>
  <r>
    <x v="19"/>
    <x v="58"/>
    <x v="841"/>
    <x v="0"/>
    <x v="0"/>
    <x v="0"/>
    <x v="0"/>
  </r>
  <r>
    <x v="19"/>
    <x v="59"/>
    <x v="842"/>
    <x v="0"/>
    <x v="0"/>
    <x v="0"/>
    <x v="0"/>
  </r>
  <r>
    <x v="19"/>
    <x v="60"/>
    <x v="843"/>
    <x v="0"/>
    <x v="0"/>
    <x v="0"/>
    <x v="0"/>
  </r>
  <r>
    <x v="19"/>
    <x v="61"/>
    <x v="844"/>
    <x v="0"/>
    <x v="0"/>
    <x v="0"/>
    <x v="0"/>
  </r>
  <r>
    <x v="19"/>
    <x v="62"/>
    <x v="3"/>
    <x v="0"/>
    <x v="0"/>
    <x v="0"/>
    <x v="0"/>
  </r>
  <r>
    <x v="19"/>
    <x v="63"/>
    <x v="845"/>
    <x v="0"/>
    <x v="0"/>
    <x v="0"/>
    <x v="0"/>
  </r>
  <r>
    <x v="19"/>
    <x v="64"/>
    <x v="846"/>
    <x v="0"/>
    <x v="0"/>
    <x v="0"/>
    <x v="0"/>
  </r>
  <r>
    <x v="19"/>
    <x v="65"/>
    <x v="847"/>
    <x v="0"/>
    <x v="0"/>
    <x v="0"/>
    <x v="0"/>
  </r>
  <r>
    <x v="19"/>
    <x v="66"/>
    <x v="848"/>
    <x v="0"/>
    <x v="0"/>
    <x v="0"/>
    <x v="0"/>
  </r>
  <r>
    <x v="19"/>
    <x v="67"/>
    <x v="849"/>
    <x v="0"/>
    <x v="0"/>
    <x v="0"/>
    <x v="0"/>
  </r>
  <r>
    <x v="19"/>
    <x v="68"/>
    <x v="850"/>
    <x v="0"/>
    <x v="0"/>
    <x v="0"/>
    <x v="0"/>
  </r>
  <r>
    <x v="19"/>
    <x v="69"/>
    <x v="3"/>
    <x v="0"/>
    <x v="0"/>
    <x v="0"/>
    <x v="0"/>
  </r>
  <r>
    <x v="19"/>
    <x v="70"/>
    <x v="851"/>
    <x v="0"/>
    <x v="0"/>
    <x v="0"/>
    <x v="0"/>
  </r>
  <r>
    <x v="19"/>
    <x v="71"/>
    <x v="852"/>
    <x v="0"/>
    <x v="0"/>
    <x v="0"/>
    <x v="0"/>
  </r>
  <r>
    <x v="19"/>
    <x v="72"/>
    <x v="853"/>
    <x v="0"/>
    <x v="0"/>
    <x v="0"/>
    <x v="0"/>
  </r>
  <r>
    <x v="19"/>
    <x v="73"/>
    <x v="854"/>
    <x v="0"/>
    <x v="0"/>
    <x v="0"/>
    <x v="0"/>
  </r>
  <r>
    <x v="19"/>
    <x v="74"/>
    <x v="855"/>
    <x v="0"/>
    <x v="0"/>
    <x v="0"/>
    <x v="0"/>
  </r>
  <r>
    <x v="19"/>
    <x v="75"/>
    <x v="856"/>
    <x v="0"/>
    <x v="0"/>
    <x v="0"/>
    <x v="0"/>
  </r>
  <r>
    <x v="19"/>
    <x v="76"/>
    <x v="3"/>
    <x v="0"/>
    <x v="0"/>
    <x v="0"/>
    <x v="0"/>
  </r>
  <r>
    <x v="19"/>
    <x v="77"/>
    <x v="857"/>
    <x v="0"/>
    <x v="0"/>
    <x v="0"/>
    <x v="0"/>
  </r>
  <r>
    <x v="19"/>
    <x v="78"/>
    <x v="858"/>
    <x v="0"/>
    <x v="0"/>
    <x v="0"/>
    <x v="0"/>
  </r>
  <r>
    <x v="19"/>
    <x v="79"/>
    <x v="859"/>
    <x v="0"/>
    <x v="0"/>
    <x v="0"/>
    <x v="0"/>
  </r>
  <r>
    <x v="19"/>
    <x v="80"/>
    <x v="860"/>
    <x v="0"/>
    <x v="0"/>
    <x v="0"/>
    <x v="0"/>
  </r>
  <r>
    <x v="19"/>
    <x v="81"/>
    <x v="861"/>
    <x v="0"/>
    <x v="0"/>
    <x v="0"/>
    <x v="0"/>
  </r>
  <r>
    <x v="19"/>
    <x v="82"/>
    <x v="862"/>
    <x v="0"/>
    <x v="0"/>
    <x v="0"/>
    <x v="0"/>
  </r>
  <r>
    <x v="19"/>
    <x v="83"/>
    <x v="3"/>
    <x v="0"/>
    <x v="0"/>
    <x v="0"/>
    <x v="0"/>
  </r>
  <r>
    <x v="19"/>
    <x v="84"/>
    <x v="863"/>
    <x v="0"/>
    <x v="0"/>
    <x v="0"/>
    <x v="0"/>
  </r>
  <r>
    <x v="19"/>
    <x v="85"/>
    <x v="864"/>
    <x v="0"/>
    <x v="0"/>
    <x v="0"/>
    <x v="0"/>
  </r>
  <r>
    <x v="19"/>
    <x v="86"/>
    <x v="865"/>
    <x v="0"/>
    <x v="0"/>
    <x v="0"/>
    <x v="0"/>
  </r>
  <r>
    <x v="19"/>
    <x v="87"/>
    <x v="866"/>
    <x v="0"/>
    <x v="0"/>
    <x v="0"/>
    <x v="0"/>
  </r>
  <r>
    <x v="19"/>
    <x v="88"/>
    <x v="867"/>
    <x v="0"/>
    <x v="0"/>
    <x v="0"/>
    <x v="0"/>
  </r>
  <r>
    <x v="19"/>
    <x v="89"/>
    <x v="868"/>
    <x v="0"/>
    <x v="0"/>
    <x v="0"/>
    <x v="0"/>
  </r>
  <r>
    <x v="19"/>
    <x v="90"/>
    <x v="3"/>
    <x v="0"/>
    <x v="0"/>
    <x v="0"/>
    <x v="0"/>
  </r>
  <r>
    <x v="19"/>
    <x v="91"/>
    <x v="869"/>
    <x v="0"/>
    <x v="0"/>
    <x v="0"/>
    <x v="0"/>
  </r>
  <r>
    <x v="19"/>
    <x v="92"/>
    <x v="870"/>
    <x v="0"/>
    <x v="0"/>
    <x v="0"/>
    <x v="0"/>
  </r>
  <r>
    <x v="19"/>
    <x v="93"/>
    <x v="871"/>
    <x v="0"/>
    <x v="0"/>
    <x v="0"/>
    <x v="0"/>
  </r>
  <r>
    <x v="19"/>
    <x v="94"/>
    <x v="872"/>
    <x v="0"/>
    <x v="0"/>
    <x v="0"/>
    <x v="0"/>
  </r>
  <r>
    <x v="19"/>
    <x v="95"/>
    <x v="873"/>
    <x v="0"/>
    <x v="0"/>
    <x v="0"/>
    <x v="0"/>
  </r>
  <r>
    <x v="19"/>
    <x v="96"/>
    <x v="3"/>
    <x v="0"/>
    <x v="0"/>
    <x v="0"/>
    <x v="0"/>
  </r>
  <r>
    <x v="19"/>
    <x v="97"/>
    <x v="874"/>
    <x v="0"/>
    <x v="0"/>
    <x v="0"/>
    <x v="0"/>
  </r>
  <r>
    <x v="19"/>
    <x v="98"/>
    <x v="875"/>
    <x v="0"/>
    <x v="0"/>
    <x v="0"/>
    <x v="0"/>
  </r>
  <r>
    <x v="19"/>
    <x v="99"/>
    <x v="876"/>
    <x v="0"/>
    <x v="0"/>
    <x v="0"/>
    <x v="0"/>
  </r>
  <r>
    <x v="19"/>
    <x v="100"/>
    <x v="877"/>
    <x v="0"/>
    <x v="0"/>
    <x v="0"/>
    <x v="0"/>
  </r>
  <r>
    <x v="19"/>
    <x v="101"/>
    <x v="878"/>
    <x v="0"/>
    <x v="0"/>
    <x v="0"/>
    <x v="0"/>
  </r>
  <r>
    <x v="19"/>
    <x v="102"/>
    <x v="879"/>
    <x v="0"/>
    <x v="0"/>
    <x v="0"/>
    <x v="0"/>
  </r>
  <r>
    <x v="19"/>
    <x v="103"/>
    <x v="3"/>
    <x v="0"/>
    <x v="0"/>
    <x v="0"/>
    <x v="0"/>
  </r>
  <r>
    <x v="19"/>
    <x v="104"/>
    <x v="3"/>
    <x v="0"/>
    <x v="0"/>
    <x v="0"/>
    <x v="0"/>
  </r>
  <r>
    <x v="19"/>
    <x v="105"/>
    <x v="880"/>
    <x v="0"/>
    <x v="0"/>
    <x v="0"/>
    <x v="0"/>
  </r>
  <r>
    <x v="19"/>
    <x v="106"/>
    <x v="881"/>
    <x v="0"/>
    <x v="0"/>
    <x v="0"/>
    <x v="0"/>
  </r>
  <r>
    <x v="19"/>
    <x v="107"/>
    <x v="882"/>
    <x v="0"/>
    <x v="0"/>
    <x v="0"/>
    <x v="0"/>
  </r>
  <r>
    <x v="19"/>
    <x v="108"/>
    <x v="883"/>
    <x v="0"/>
    <x v="0"/>
    <x v="0"/>
    <x v="0"/>
  </r>
  <r>
    <x v="19"/>
    <x v="109"/>
    <x v="884"/>
    <x v="0"/>
    <x v="0"/>
    <x v="0"/>
    <x v="0"/>
  </r>
  <r>
    <x v="19"/>
    <x v="110"/>
    <x v="3"/>
    <x v="0"/>
    <x v="0"/>
    <x v="0"/>
    <x v="0"/>
  </r>
  <r>
    <x v="19"/>
    <x v="111"/>
    <x v="885"/>
    <x v="0"/>
    <x v="0"/>
    <x v="0"/>
    <x v="0"/>
  </r>
  <r>
    <x v="19"/>
    <x v="112"/>
    <x v="886"/>
    <x v="0"/>
    <x v="0"/>
    <x v="0"/>
    <x v="0"/>
  </r>
  <r>
    <x v="19"/>
    <x v="113"/>
    <x v="887"/>
    <x v="0"/>
    <x v="0"/>
    <x v="0"/>
    <x v="0"/>
  </r>
  <r>
    <x v="19"/>
    <x v="114"/>
    <x v="888"/>
    <x v="0"/>
    <x v="0"/>
    <x v="0"/>
    <x v="0"/>
  </r>
  <r>
    <x v="19"/>
    <x v="115"/>
    <x v="889"/>
    <x v="0"/>
    <x v="0"/>
    <x v="0"/>
    <x v="0"/>
  </r>
  <r>
    <x v="19"/>
    <x v="116"/>
    <x v="890"/>
    <x v="0"/>
    <x v="0"/>
    <x v="0"/>
    <x v="0"/>
  </r>
  <r>
    <x v="19"/>
    <x v="117"/>
    <x v="3"/>
    <x v="0"/>
    <x v="0"/>
    <x v="0"/>
    <x v="0"/>
  </r>
  <r>
    <x v="19"/>
    <x v="118"/>
    <x v="891"/>
    <x v="0"/>
    <x v="0"/>
    <x v="0"/>
    <x v="0"/>
  </r>
  <r>
    <x v="19"/>
    <x v="119"/>
    <x v="892"/>
    <x v="0"/>
    <x v="0"/>
    <x v="0"/>
    <x v="0"/>
  </r>
  <r>
    <x v="19"/>
    <x v="120"/>
    <x v="893"/>
    <x v="0"/>
    <x v="0"/>
    <x v="0"/>
    <x v="0"/>
  </r>
  <r>
    <x v="19"/>
    <x v="121"/>
    <x v="3"/>
    <x v="0"/>
    <x v="0"/>
    <x v="0"/>
    <x v="0"/>
  </r>
  <r>
    <x v="19"/>
    <x v="122"/>
    <x v="3"/>
    <x v="0"/>
    <x v="0"/>
    <x v="0"/>
    <x v="0"/>
  </r>
  <r>
    <x v="19"/>
    <x v="123"/>
    <x v="894"/>
    <x v="0"/>
    <x v="0"/>
    <x v="0"/>
    <x v="0"/>
  </r>
  <r>
    <x v="19"/>
    <x v="124"/>
    <x v="3"/>
    <x v="0"/>
    <x v="0"/>
    <x v="0"/>
    <x v="0"/>
  </r>
  <r>
    <x v="19"/>
    <x v="125"/>
    <x v="895"/>
    <x v="0"/>
    <x v="0"/>
    <x v="0"/>
    <x v="0"/>
  </r>
  <r>
    <x v="19"/>
    <x v="126"/>
    <x v="896"/>
    <x v="0"/>
    <x v="0"/>
    <x v="0"/>
    <x v="0"/>
  </r>
  <r>
    <x v="19"/>
    <x v="127"/>
    <x v="897"/>
    <x v="0"/>
    <x v="0"/>
    <x v="0"/>
    <x v="0"/>
  </r>
  <r>
    <x v="19"/>
    <x v="128"/>
    <x v="898"/>
    <x v="0"/>
    <x v="0"/>
    <x v="0"/>
    <x v="0"/>
  </r>
  <r>
    <x v="19"/>
    <x v="129"/>
    <x v="899"/>
    <x v="0"/>
    <x v="0"/>
    <x v="0"/>
    <x v="0"/>
  </r>
  <r>
    <x v="19"/>
    <x v="130"/>
    <x v="900"/>
    <x v="0"/>
    <x v="0"/>
    <x v="0"/>
    <x v="0"/>
  </r>
  <r>
    <x v="19"/>
    <x v="131"/>
    <x v="3"/>
    <x v="0"/>
    <x v="0"/>
    <x v="0"/>
    <x v="0"/>
  </r>
  <r>
    <x v="19"/>
    <x v="132"/>
    <x v="11"/>
    <x v="0"/>
    <x v="0"/>
    <x v="0"/>
    <x v="0"/>
  </r>
  <r>
    <x v="20"/>
    <x v="0"/>
    <x v="901"/>
    <x v="0"/>
    <x v="0"/>
    <x v="0"/>
    <x v="0"/>
  </r>
  <r>
    <x v="20"/>
    <x v="1"/>
    <x v="902"/>
    <x v="0"/>
    <x v="0"/>
    <x v="0"/>
    <x v="0"/>
  </r>
  <r>
    <x v="20"/>
    <x v="2"/>
    <x v="903"/>
    <x v="0"/>
    <x v="0"/>
    <x v="0"/>
    <x v="0"/>
  </r>
  <r>
    <x v="20"/>
    <x v="3"/>
    <x v="904"/>
    <x v="0"/>
    <x v="0"/>
    <x v="0"/>
    <x v="0"/>
  </r>
  <r>
    <x v="20"/>
    <x v="4"/>
    <x v="905"/>
    <x v="0"/>
    <x v="0"/>
    <x v="0"/>
    <x v="0"/>
  </r>
  <r>
    <x v="20"/>
    <x v="5"/>
    <x v="906"/>
    <x v="0"/>
    <x v="0"/>
    <x v="0"/>
    <x v="0"/>
  </r>
  <r>
    <x v="20"/>
    <x v="6"/>
    <x v="3"/>
    <x v="0"/>
    <x v="0"/>
    <x v="0"/>
    <x v="0"/>
  </r>
  <r>
    <x v="20"/>
    <x v="7"/>
    <x v="907"/>
    <x v="0"/>
    <x v="0"/>
    <x v="0"/>
    <x v="0"/>
  </r>
  <r>
    <x v="20"/>
    <x v="8"/>
    <x v="3"/>
    <x v="0"/>
    <x v="0"/>
    <x v="0"/>
    <x v="0"/>
  </r>
  <r>
    <x v="20"/>
    <x v="9"/>
    <x v="908"/>
    <x v="0"/>
    <x v="0"/>
    <x v="0"/>
    <x v="0"/>
  </r>
  <r>
    <x v="20"/>
    <x v="10"/>
    <x v="909"/>
    <x v="0"/>
    <x v="0"/>
    <x v="0"/>
    <x v="0"/>
  </r>
  <r>
    <x v="20"/>
    <x v="11"/>
    <x v="910"/>
    <x v="0"/>
    <x v="0"/>
    <x v="0"/>
    <x v="0"/>
  </r>
  <r>
    <x v="20"/>
    <x v="12"/>
    <x v="911"/>
    <x v="0"/>
    <x v="0"/>
    <x v="0"/>
    <x v="0"/>
  </r>
  <r>
    <x v="20"/>
    <x v="13"/>
    <x v="3"/>
    <x v="0"/>
    <x v="0"/>
    <x v="0"/>
    <x v="0"/>
  </r>
  <r>
    <x v="20"/>
    <x v="14"/>
    <x v="912"/>
    <x v="0"/>
    <x v="0"/>
    <x v="0"/>
    <x v="0"/>
  </r>
  <r>
    <x v="20"/>
    <x v="15"/>
    <x v="913"/>
    <x v="0"/>
    <x v="0"/>
    <x v="0"/>
    <x v="0"/>
  </r>
  <r>
    <x v="20"/>
    <x v="16"/>
    <x v="914"/>
    <x v="0"/>
    <x v="0"/>
    <x v="0"/>
    <x v="0"/>
  </r>
  <r>
    <x v="20"/>
    <x v="17"/>
    <x v="915"/>
    <x v="0"/>
    <x v="0"/>
    <x v="0"/>
    <x v="0"/>
  </r>
  <r>
    <x v="20"/>
    <x v="18"/>
    <x v="916"/>
    <x v="0"/>
    <x v="0"/>
    <x v="0"/>
    <x v="0"/>
  </r>
  <r>
    <x v="20"/>
    <x v="19"/>
    <x v="917"/>
    <x v="0"/>
    <x v="0"/>
    <x v="0"/>
    <x v="0"/>
  </r>
  <r>
    <x v="20"/>
    <x v="20"/>
    <x v="3"/>
    <x v="0"/>
    <x v="0"/>
    <x v="0"/>
    <x v="0"/>
  </r>
  <r>
    <x v="20"/>
    <x v="21"/>
    <x v="918"/>
    <x v="0"/>
    <x v="0"/>
    <x v="0"/>
    <x v="0"/>
  </r>
  <r>
    <x v="20"/>
    <x v="22"/>
    <x v="919"/>
    <x v="0"/>
    <x v="0"/>
    <x v="0"/>
    <x v="0"/>
  </r>
  <r>
    <x v="20"/>
    <x v="23"/>
    <x v="920"/>
    <x v="0"/>
    <x v="0"/>
    <x v="0"/>
    <x v="0"/>
  </r>
  <r>
    <x v="20"/>
    <x v="24"/>
    <x v="921"/>
    <x v="0"/>
    <x v="0"/>
    <x v="0"/>
    <x v="0"/>
  </r>
  <r>
    <x v="20"/>
    <x v="25"/>
    <x v="3"/>
    <x v="0"/>
    <x v="0"/>
    <x v="0"/>
    <x v="0"/>
  </r>
  <r>
    <x v="20"/>
    <x v="26"/>
    <x v="922"/>
    <x v="0"/>
    <x v="0"/>
    <x v="0"/>
    <x v="0"/>
  </r>
  <r>
    <x v="20"/>
    <x v="27"/>
    <x v="3"/>
    <x v="0"/>
    <x v="0"/>
    <x v="0"/>
    <x v="0"/>
  </r>
  <r>
    <x v="20"/>
    <x v="28"/>
    <x v="923"/>
    <x v="0"/>
    <x v="0"/>
    <x v="0"/>
    <x v="0"/>
  </r>
  <r>
    <x v="20"/>
    <x v="29"/>
    <x v="924"/>
    <x v="0"/>
    <x v="0"/>
    <x v="0"/>
    <x v="0"/>
  </r>
  <r>
    <x v="20"/>
    <x v="30"/>
    <x v="3"/>
    <x v="0"/>
    <x v="0"/>
    <x v="0"/>
    <x v="0"/>
  </r>
  <r>
    <x v="20"/>
    <x v="31"/>
    <x v="925"/>
    <x v="0"/>
    <x v="0"/>
    <x v="0"/>
    <x v="0"/>
  </r>
  <r>
    <x v="20"/>
    <x v="32"/>
    <x v="926"/>
    <x v="0"/>
    <x v="0"/>
    <x v="0"/>
    <x v="0"/>
  </r>
  <r>
    <x v="20"/>
    <x v="33"/>
    <x v="927"/>
    <x v="0"/>
    <x v="0"/>
    <x v="0"/>
    <x v="0"/>
  </r>
  <r>
    <x v="20"/>
    <x v="34"/>
    <x v="3"/>
    <x v="0"/>
    <x v="0"/>
    <x v="0"/>
    <x v="0"/>
  </r>
  <r>
    <x v="20"/>
    <x v="35"/>
    <x v="928"/>
    <x v="0"/>
    <x v="0"/>
    <x v="0"/>
    <x v="0"/>
  </r>
  <r>
    <x v="20"/>
    <x v="36"/>
    <x v="929"/>
    <x v="0"/>
    <x v="0"/>
    <x v="0"/>
    <x v="0"/>
  </r>
  <r>
    <x v="20"/>
    <x v="37"/>
    <x v="930"/>
    <x v="0"/>
    <x v="0"/>
    <x v="0"/>
    <x v="0"/>
  </r>
  <r>
    <x v="20"/>
    <x v="38"/>
    <x v="931"/>
    <x v="0"/>
    <x v="0"/>
    <x v="0"/>
    <x v="0"/>
  </r>
  <r>
    <x v="20"/>
    <x v="39"/>
    <x v="932"/>
    <x v="0"/>
    <x v="0"/>
    <x v="0"/>
    <x v="0"/>
  </r>
  <r>
    <x v="20"/>
    <x v="40"/>
    <x v="933"/>
    <x v="0"/>
    <x v="0"/>
    <x v="0"/>
    <x v="0"/>
  </r>
  <r>
    <x v="20"/>
    <x v="41"/>
    <x v="3"/>
    <x v="0"/>
    <x v="0"/>
    <x v="0"/>
    <x v="0"/>
  </r>
  <r>
    <x v="20"/>
    <x v="42"/>
    <x v="934"/>
    <x v="0"/>
    <x v="0"/>
    <x v="0"/>
    <x v="0"/>
  </r>
  <r>
    <x v="20"/>
    <x v="43"/>
    <x v="935"/>
    <x v="0"/>
    <x v="0"/>
    <x v="0"/>
    <x v="0"/>
  </r>
  <r>
    <x v="20"/>
    <x v="44"/>
    <x v="936"/>
    <x v="0"/>
    <x v="0"/>
    <x v="0"/>
    <x v="0"/>
  </r>
  <r>
    <x v="20"/>
    <x v="45"/>
    <x v="937"/>
    <x v="0"/>
    <x v="0"/>
    <x v="0"/>
    <x v="0"/>
  </r>
  <r>
    <x v="20"/>
    <x v="46"/>
    <x v="938"/>
    <x v="0"/>
    <x v="0"/>
    <x v="0"/>
    <x v="0"/>
  </r>
  <r>
    <x v="20"/>
    <x v="47"/>
    <x v="939"/>
    <x v="0"/>
    <x v="0"/>
    <x v="0"/>
    <x v="0"/>
  </r>
  <r>
    <x v="20"/>
    <x v="48"/>
    <x v="3"/>
    <x v="0"/>
    <x v="0"/>
    <x v="0"/>
    <x v="0"/>
  </r>
  <r>
    <x v="20"/>
    <x v="49"/>
    <x v="940"/>
    <x v="0"/>
    <x v="0"/>
    <x v="0"/>
    <x v="0"/>
  </r>
  <r>
    <x v="20"/>
    <x v="50"/>
    <x v="941"/>
    <x v="0"/>
    <x v="0"/>
    <x v="0"/>
    <x v="0"/>
  </r>
  <r>
    <x v="20"/>
    <x v="51"/>
    <x v="942"/>
    <x v="0"/>
    <x v="0"/>
    <x v="0"/>
    <x v="0"/>
  </r>
  <r>
    <x v="20"/>
    <x v="52"/>
    <x v="943"/>
    <x v="0"/>
    <x v="0"/>
    <x v="0"/>
    <x v="0"/>
  </r>
  <r>
    <x v="20"/>
    <x v="53"/>
    <x v="944"/>
    <x v="0"/>
    <x v="0"/>
    <x v="0"/>
    <x v="0"/>
  </r>
  <r>
    <x v="20"/>
    <x v="54"/>
    <x v="945"/>
    <x v="0"/>
    <x v="0"/>
    <x v="0"/>
    <x v="0"/>
  </r>
  <r>
    <x v="20"/>
    <x v="55"/>
    <x v="3"/>
    <x v="0"/>
    <x v="0"/>
    <x v="0"/>
    <x v="0"/>
  </r>
  <r>
    <x v="20"/>
    <x v="56"/>
    <x v="946"/>
    <x v="0"/>
    <x v="0"/>
    <x v="0"/>
    <x v="0"/>
  </r>
  <r>
    <x v="20"/>
    <x v="57"/>
    <x v="947"/>
    <x v="0"/>
    <x v="0"/>
    <x v="0"/>
    <x v="0"/>
  </r>
  <r>
    <x v="20"/>
    <x v="58"/>
    <x v="948"/>
    <x v="0"/>
    <x v="0"/>
    <x v="0"/>
    <x v="0"/>
  </r>
  <r>
    <x v="20"/>
    <x v="59"/>
    <x v="949"/>
    <x v="0"/>
    <x v="0"/>
    <x v="0"/>
    <x v="0"/>
  </r>
  <r>
    <x v="20"/>
    <x v="60"/>
    <x v="950"/>
    <x v="0"/>
    <x v="0"/>
    <x v="0"/>
    <x v="0"/>
  </r>
  <r>
    <x v="20"/>
    <x v="61"/>
    <x v="951"/>
    <x v="0"/>
    <x v="0"/>
    <x v="0"/>
    <x v="0"/>
  </r>
  <r>
    <x v="20"/>
    <x v="62"/>
    <x v="3"/>
    <x v="0"/>
    <x v="0"/>
    <x v="0"/>
    <x v="0"/>
  </r>
  <r>
    <x v="20"/>
    <x v="63"/>
    <x v="952"/>
    <x v="0"/>
    <x v="0"/>
    <x v="0"/>
    <x v="0"/>
  </r>
  <r>
    <x v="20"/>
    <x v="64"/>
    <x v="953"/>
    <x v="0"/>
    <x v="0"/>
    <x v="0"/>
    <x v="0"/>
  </r>
  <r>
    <x v="20"/>
    <x v="65"/>
    <x v="954"/>
    <x v="0"/>
    <x v="0"/>
    <x v="0"/>
    <x v="0"/>
  </r>
  <r>
    <x v="20"/>
    <x v="66"/>
    <x v="955"/>
    <x v="0"/>
    <x v="0"/>
    <x v="0"/>
    <x v="0"/>
  </r>
  <r>
    <x v="20"/>
    <x v="67"/>
    <x v="956"/>
    <x v="0"/>
    <x v="0"/>
    <x v="0"/>
    <x v="0"/>
  </r>
  <r>
    <x v="20"/>
    <x v="68"/>
    <x v="957"/>
    <x v="0"/>
    <x v="0"/>
    <x v="0"/>
    <x v="0"/>
  </r>
  <r>
    <x v="20"/>
    <x v="69"/>
    <x v="3"/>
    <x v="0"/>
    <x v="0"/>
    <x v="0"/>
    <x v="0"/>
  </r>
  <r>
    <x v="20"/>
    <x v="70"/>
    <x v="958"/>
    <x v="0"/>
    <x v="0"/>
    <x v="0"/>
    <x v="0"/>
  </r>
  <r>
    <x v="20"/>
    <x v="71"/>
    <x v="959"/>
    <x v="0"/>
    <x v="0"/>
    <x v="0"/>
    <x v="0"/>
  </r>
  <r>
    <x v="20"/>
    <x v="72"/>
    <x v="960"/>
    <x v="0"/>
    <x v="0"/>
    <x v="0"/>
    <x v="0"/>
  </r>
  <r>
    <x v="20"/>
    <x v="73"/>
    <x v="961"/>
    <x v="0"/>
    <x v="0"/>
    <x v="0"/>
    <x v="0"/>
  </r>
  <r>
    <x v="20"/>
    <x v="74"/>
    <x v="962"/>
    <x v="0"/>
    <x v="0"/>
    <x v="0"/>
    <x v="0"/>
  </r>
  <r>
    <x v="20"/>
    <x v="75"/>
    <x v="963"/>
    <x v="0"/>
    <x v="0"/>
    <x v="0"/>
    <x v="0"/>
  </r>
  <r>
    <x v="20"/>
    <x v="76"/>
    <x v="3"/>
    <x v="0"/>
    <x v="0"/>
    <x v="0"/>
    <x v="0"/>
  </r>
  <r>
    <x v="20"/>
    <x v="77"/>
    <x v="964"/>
    <x v="0"/>
    <x v="0"/>
    <x v="0"/>
    <x v="0"/>
  </r>
  <r>
    <x v="20"/>
    <x v="78"/>
    <x v="965"/>
    <x v="0"/>
    <x v="0"/>
    <x v="0"/>
    <x v="0"/>
  </r>
  <r>
    <x v="20"/>
    <x v="79"/>
    <x v="966"/>
    <x v="0"/>
    <x v="0"/>
    <x v="0"/>
    <x v="0"/>
  </r>
  <r>
    <x v="20"/>
    <x v="80"/>
    <x v="967"/>
    <x v="0"/>
    <x v="0"/>
    <x v="0"/>
    <x v="0"/>
  </r>
  <r>
    <x v="20"/>
    <x v="81"/>
    <x v="968"/>
    <x v="0"/>
    <x v="0"/>
    <x v="0"/>
    <x v="0"/>
  </r>
  <r>
    <x v="20"/>
    <x v="82"/>
    <x v="969"/>
    <x v="0"/>
    <x v="0"/>
    <x v="0"/>
    <x v="0"/>
  </r>
  <r>
    <x v="20"/>
    <x v="83"/>
    <x v="3"/>
    <x v="0"/>
    <x v="0"/>
    <x v="0"/>
    <x v="0"/>
  </r>
  <r>
    <x v="20"/>
    <x v="84"/>
    <x v="970"/>
    <x v="0"/>
    <x v="0"/>
    <x v="0"/>
    <x v="0"/>
  </r>
  <r>
    <x v="20"/>
    <x v="85"/>
    <x v="971"/>
    <x v="0"/>
    <x v="0"/>
    <x v="0"/>
    <x v="0"/>
  </r>
  <r>
    <x v="20"/>
    <x v="86"/>
    <x v="972"/>
    <x v="0"/>
    <x v="0"/>
    <x v="0"/>
    <x v="0"/>
  </r>
  <r>
    <x v="20"/>
    <x v="87"/>
    <x v="973"/>
    <x v="0"/>
    <x v="0"/>
    <x v="0"/>
    <x v="0"/>
  </r>
  <r>
    <x v="20"/>
    <x v="88"/>
    <x v="974"/>
    <x v="0"/>
    <x v="0"/>
    <x v="0"/>
    <x v="0"/>
  </r>
  <r>
    <x v="20"/>
    <x v="89"/>
    <x v="975"/>
    <x v="0"/>
    <x v="0"/>
    <x v="0"/>
    <x v="0"/>
  </r>
  <r>
    <x v="20"/>
    <x v="90"/>
    <x v="3"/>
    <x v="0"/>
    <x v="0"/>
    <x v="0"/>
    <x v="0"/>
  </r>
  <r>
    <x v="20"/>
    <x v="91"/>
    <x v="917"/>
    <x v="0"/>
    <x v="0"/>
    <x v="0"/>
    <x v="0"/>
  </r>
  <r>
    <x v="20"/>
    <x v="92"/>
    <x v="976"/>
    <x v="0"/>
    <x v="0"/>
    <x v="0"/>
    <x v="0"/>
  </r>
  <r>
    <x v="20"/>
    <x v="93"/>
    <x v="977"/>
    <x v="0"/>
    <x v="0"/>
    <x v="0"/>
    <x v="0"/>
  </r>
  <r>
    <x v="20"/>
    <x v="94"/>
    <x v="978"/>
    <x v="0"/>
    <x v="0"/>
    <x v="0"/>
    <x v="0"/>
  </r>
  <r>
    <x v="20"/>
    <x v="95"/>
    <x v="979"/>
    <x v="0"/>
    <x v="0"/>
    <x v="0"/>
    <x v="0"/>
  </r>
  <r>
    <x v="20"/>
    <x v="96"/>
    <x v="3"/>
    <x v="0"/>
    <x v="0"/>
    <x v="0"/>
    <x v="0"/>
  </r>
  <r>
    <x v="20"/>
    <x v="97"/>
    <x v="980"/>
    <x v="0"/>
    <x v="0"/>
    <x v="0"/>
    <x v="0"/>
  </r>
  <r>
    <x v="20"/>
    <x v="98"/>
    <x v="981"/>
    <x v="0"/>
    <x v="0"/>
    <x v="0"/>
    <x v="0"/>
  </r>
  <r>
    <x v="20"/>
    <x v="99"/>
    <x v="982"/>
    <x v="0"/>
    <x v="0"/>
    <x v="0"/>
    <x v="0"/>
  </r>
  <r>
    <x v="20"/>
    <x v="100"/>
    <x v="983"/>
    <x v="0"/>
    <x v="0"/>
    <x v="0"/>
    <x v="0"/>
  </r>
  <r>
    <x v="20"/>
    <x v="101"/>
    <x v="984"/>
    <x v="0"/>
    <x v="0"/>
    <x v="0"/>
    <x v="0"/>
  </r>
  <r>
    <x v="20"/>
    <x v="102"/>
    <x v="985"/>
    <x v="0"/>
    <x v="0"/>
    <x v="0"/>
    <x v="0"/>
  </r>
  <r>
    <x v="20"/>
    <x v="103"/>
    <x v="3"/>
    <x v="0"/>
    <x v="0"/>
    <x v="0"/>
    <x v="0"/>
  </r>
  <r>
    <x v="20"/>
    <x v="104"/>
    <x v="3"/>
    <x v="0"/>
    <x v="0"/>
    <x v="0"/>
    <x v="0"/>
  </r>
  <r>
    <x v="20"/>
    <x v="105"/>
    <x v="986"/>
    <x v="0"/>
    <x v="0"/>
    <x v="0"/>
    <x v="0"/>
  </r>
  <r>
    <x v="20"/>
    <x v="106"/>
    <x v="987"/>
    <x v="0"/>
    <x v="0"/>
    <x v="0"/>
    <x v="0"/>
  </r>
  <r>
    <x v="20"/>
    <x v="107"/>
    <x v="988"/>
    <x v="0"/>
    <x v="0"/>
    <x v="0"/>
    <x v="0"/>
  </r>
  <r>
    <x v="20"/>
    <x v="108"/>
    <x v="989"/>
    <x v="0"/>
    <x v="0"/>
    <x v="0"/>
    <x v="0"/>
  </r>
  <r>
    <x v="20"/>
    <x v="109"/>
    <x v="990"/>
    <x v="0"/>
    <x v="0"/>
    <x v="0"/>
    <x v="0"/>
  </r>
  <r>
    <x v="20"/>
    <x v="110"/>
    <x v="3"/>
    <x v="0"/>
    <x v="0"/>
    <x v="0"/>
    <x v="0"/>
  </r>
  <r>
    <x v="20"/>
    <x v="111"/>
    <x v="991"/>
    <x v="0"/>
    <x v="0"/>
    <x v="0"/>
    <x v="0"/>
  </r>
  <r>
    <x v="20"/>
    <x v="112"/>
    <x v="992"/>
    <x v="0"/>
    <x v="0"/>
    <x v="0"/>
    <x v="0"/>
  </r>
  <r>
    <x v="20"/>
    <x v="113"/>
    <x v="993"/>
    <x v="0"/>
    <x v="0"/>
    <x v="0"/>
    <x v="0"/>
  </r>
  <r>
    <x v="20"/>
    <x v="114"/>
    <x v="994"/>
    <x v="0"/>
    <x v="0"/>
    <x v="0"/>
    <x v="0"/>
  </r>
  <r>
    <x v="20"/>
    <x v="115"/>
    <x v="995"/>
    <x v="0"/>
    <x v="0"/>
    <x v="0"/>
    <x v="0"/>
  </r>
  <r>
    <x v="20"/>
    <x v="116"/>
    <x v="996"/>
    <x v="0"/>
    <x v="0"/>
    <x v="0"/>
    <x v="0"/>
  </r>
  <r>
    <x v="20"/>
    <x v="117"/>
    <x v="3"/>
    <x v="0"/>
    <x v="0"/>
    <x v="0"/>
    <x v="0"/>
  </r>
  <r>
    <x v="20"/>
    <x v="118"/>
    <x v="997"/>
    <x v="0"/>
    <x v="0"/>
    <x v="0"/>
    <x v="0"/>
  </r>
  <r>
    <x v="20"/>
    <x v="119"/>
    <x v="998"/>
    <x v="0"/>
    <x v="0"/>
    <x v="0"/>
    <x v="0"/>
  </r>
  <r>
    <x v="20"/>
    <x v="120"/>
    <x v="999"/>
    <x v="0"/>
    <x v="0"/>
    <x v="0"/>
    <x v="0"/>
  </r>
  <r>
    <x v="20"/>
    <x v="121"/>
    <x v="3"/>
    <x v="0"/>
    <x v="0"/>
    <x v="0"/>
    <x v="0"/>
  </r>
  <r>
    <x v="20"/>
    <x v="122"/>
    <x v="3"/>
    <x v="0"/>
    <x v="0"/>
    <x v="0"/>
    <x v="0"/>
  </r>
  <r>
    <x v="20"/>
    <x v="123"/>
    <x v="1000"/>
    <x v="0"/>
    <x v="0"/>
    <x v="0"/>
    <x v="0"/>
  </r>
  <r>
    <x v="20"/>
    <x v="124"/>
    <x v="3"/>
    <x v="0"/>
    <x v="0"/>
    <x v="0"/>
    <x v="0"/>
  </r>
  <r>
    <x v="20"/>
    <x v="125"/>
    <x v="1001"/>
    <x v="0"/>
    <x v="0"/>
    <x v="0"/>
    <x v="0"/>
  </r>
  <r>
    <x v="20"/>
    <x v="126"/>
    <x v="1002"/>
    <x v="0"/>
    <x v="0"/>
    <x v="0"/>
    <x v="0"/>
  </r>
  <r>
    <x v="20"/>
    <x v="127"/>
    <x v="1003"/>
    <x v="0"/>
    <x v="0"/>
    <x v="0"/>
    <x v="0"/>
  </r>
  <r>
    <x v="20"/>
    <x v="128"/>
    <x v="1004"/>
    <x v="0"/>
    <x v="0"/>
    <x v="0"/>
    <x v="0"/>
  </r>
  <r>
    <x v="20"/>
    <x v="129"/>
    <x v="1005"/>
    <x v="0"/>
    <x v="0"/>
    <x v="0"/>
    <x v="0"/>
  </r>
  <r>
    <x v="20"/>
    <x v="130"/>
    <x v="1006"/>
    <x v="0"/>
    <x v="0"/>
    <x v="0"/>
    <x v="0"/>
  </r>
  <r>
    <x v="20"/>
    <x v="131"/>
    <x v="3"/>
    <x v="0"/>
    <x v="0"/>
    <x v="0"/>
    <x v="0"/>
  </r>
  <r>
    <x v="20"/>
    <x v="132"/>
    <x v="11"/>
    <x v="0"/>
    <x v="0"/>
    <x v="0"/>
    <x v="0"/>
  </r>
  <r>
    <x v="21"/>
    <x v="0"/>
    <x v="1007"/>
    <x v="0"/>
    <x v="0"/>
    <x v="0"/>
    <x v="0"/>
  </r>
  <r>
    <x v="21"/>
    <x v="1"/>
    <x v="1007"/>
    <x v="0"/>
    <x v="0"/>
    <x v="0"/>
    <x v="0"/>
  </r>
  <r>
    <x v="21"/>
    <x v="2"/>
    <x v="1007"/>
    <x v="0"/>
    <x v="0"/>
    <x v="0"/>
    <x v="0"/>
  </r>
  <r>
    <x v="21"/>
    <x v="3"/>
    <x v="1007"/>
    <x v="0"/>
    <x v="0"/>
    <x v="0"/>
    <x v="0"/>
  </r>
  <r>
    <x v="21"/>
    <x v="4"/>
    <x v="1007"/>
    <x v="0"/>
    <x v="0"/>
    <x v="0"/>
    <x v="0"/>
  </r>
  <r>
    <x v="21"/>
    <x v="5"/>
    <x v="1007"/>
    <x v="0"/>
    <x v="0"/>
    <x v="0"/>
    <x v="0"/>
  </r>
  <r>
    <x v="21"/>
    <x v="6"/>
    <x v="1007"/>
    <x v="0"/>
    <x v="0"/>
    <x v="0"/>
    <x v="0"/>
  </r>
  <r>
    <x v="21"/>
    <x v="7"/>
    <x v="1007"/>
    <x v="0"/>
    <x v="0"/>
    <x v="0"/>
    <x v="0"/>
  </r>
  <r>
    <x v="21"/>
    <x v="8"/>
    <x v="1007"/>
    <x v="0"/>
    <x v="0"/>
    <x v="0"/>
    <x v="0"/>
  </r>
  <r>
    <x v="21"/>
    <x v="9"/>
    <x v="1007"/>
    <x v="0"/>
    <x v="0"/>
    <x v="0"/>
    <x v="0"/>
  </r>
  <r>
    <x v="21"/>
    <x v="10"/>
    <x v="1007"/>
    <x v="0"/>
    <x v="0"/>
    <x v="0"/>
    <x v="0"/>
  </r>
  <r>
    <x v="21"/>
    <x v="11"/>
    <x v="1007"/>
    <x v="0"/>
    <x v="0"/>
    <x v="0"/>
    <x v="0"/>
  </r>
  <r>
    <x v="21"/>
    <x v="12"/>
    <x v="1007"/>
    <x v="0"/>
    <x v="0"/>
    <x v="0"/>
    <x v="0"/>
  </r>
  <r>
    <x v="21"/>
    <x v="13"/>
    <x v="1007"/>
    <x v="0"/>
    <x v="0"/>
    <x v="0"/>
    <x v="0"/>
  </r>
  <r>
    <x v="21"/>
    <x v="14"/>
    <x v="1007"/>
    <x v="0"/>
    <x v="0"/>
    <x v="0"/>
    <x v="0"/>
  </r>
  <r>
    <x v="21"/>
    <x v="15"/>
    <x v="1007"/>
    <x v="0"/>
    <x v="0"/>
    <x v="0"/>
    <x v="0"/>
  </r>
  <r>
    <x v="21"/>
    <x v="16"/>
    <x v="1007"/>
    <x v="0"/>
    <x v="0"/>
    <x v="0"/>
    <x v="0"/>
  </r>
  <r>
    <x v="21"/>
    <x v="17"/>
    <x v="1007"/>
    <x v="0"/>
    <x v="0"/>
    <x v="0"/>
    <x v="0"/>
  </r>
  <r>
    <x v="21"/>
    <x v="18"/>
    <x v="1007"/>
    <x v="0"/>
    <x v="0"/>
    <x v="0"/>
    <x v="0"/>
  </r>
  <r>
    <x v="21"/>
    <x v="19"/>
    <x v="1007"/>
    <x v="0"/>
    <x v="0"/>
    <x v="0"/>
    <x v="0"/>
  </r>
  <r>
    <x v="21"/>
    <x v="20"/>
    <x v="1007"/>
    <x v="0"/>
    <x v="0"/>
    <x v="0"/>
    <x v="0"/>
  </r>
  <r>
    <x v="21"/>
    <x v="21"/>
    <x v="1007"/>
    <x v="0"/>
    <x v="0"/>
    <x v="0"/>
    <x v="0"/>
  </r>
  <r>
    <x v="21"/>
    <x v="22"/>
    <x v="1007"/>
    <x v="0"/>
    <x v="0"/>
    <x v="0"/>
    <x v="0"/>
  </r>
  <r>
    <x v="21"/>
    <x v="23"/>
    <x v="1007"/>
    <x v="0"/>
    <x v="0"/>
    <x v="0"/>
    <x v="0"/>
  </r>
  <r>
    <x v="21"/>
    <x v="24"/>
    <x v="1007"/>
    <x v="0"/>
    <x v="0"/>
    <x v="0"/>
    <x v="0"/>
  </r>
  <r>
    <x v="21"/>
    <x v="25"/>
    <x v="1007"/>
    <x v="0"/>
    <x v="0"/>
    <x v="0"/>
    <x v="0"/>
  </r>
  <r>
    <x v="21"/>
    <x v="26"/>
    <x v="1007"/>
    <x v="0"/>
    <x v="0"/>
    <x v="0"/>
    <x v="0"/>
  </r>
  <r>
    <x v="21"/>
    <x v="27"/>
    <x v="1007"/>
    <x v="0"/>
    <x v="0"/>
    <x v="0"/>
    <x v="0"/>
  </r>
  <r>
    <x v="21"/>
    <x v="28"/>
    <x v="1007"/>
    <x v="0"/>
    <x v="0"/>
    <x v="0"/>
    <x v="0"/>
  </r>
  <r>
    <x v="21"/>
    <x v="29"/>
    <x v="1007"/>
    <x v="0"/>
    <x v="0"/>
    <x v="0"/>
    <x v="0"/>
  </r>
  <r>
    <x v="21"/>
    <x v="30"/>
    <x v="1007"/>
    <x v="0"/>
    <x v="0"/>
    <x v="0"/>
    <x v="0"/>
  </r>
  <r>
    <x v="21"/>
    <x v="31"/>
    <x v="1007"/>
    <x v="0"/>
    <x v="0"/>
    <x v="0"/>
    <x v="0"/>
  </r>
  <r>
    <x v="21"/>
    <x v="32"/>
    <x v="1007"/>
    <x v="0"/>
    <x v="0"/>
    <x v="0"/>
    <x v="0"/>
  </r>
  <r>
    <x v="21"/>
    <x v="33"/>
    <x v="1007"/>
    <x v="0"/>
    <x v="0"/>
    <x v="0"/>
    <x v="0"/>
  </r>
  <r>
    <x v="21"/>
    <x v="34"/>
    <x v="1007"/>
    <x v="0"/>
    <x v="0"/>
    <x v="0"/>
    <x v="0"/>
  </r>
  <r>
    <x v="21"/>
    <x v="35"/>
    <x v="1007"/>
    <x v="0"/>
    <x v="0"/>
    <x v="0"/>
    <x v="0"/>
  </r>
  <r>
    <x v="21"/>
    <x v="36"/>
    <x v="1007"/>
    <x v="0"/>
    <x v="0"/>
    <x v="0"/>
    <x v="0"/>
  </r>
  <r>
    <x v="21"/>
    <x v="37"/>
    <x v="1007"/>
    <x v="0"/>
    <x v="0"/>
    <x v="0"/>
    <x v="0"/>
  </r>
  <r>
    <x v="21"/>
    <x v="38"/>
    <x v="1007"/>
    <x v="0"/>
    <x v="0"/>
    <x v="0"/>
    <x v="0"/>
  </r>
  <r>
    <x v="21"/>
    <x v="39"/>
    <x v="1007"/>
    <x v="0"/>
    <x v="0"/>
    <x v="0"/>
    <x v="0"/>
  </r>
  <r>
    <x v="21"/>
    <x v="40"/>
    <x v="1007"/>
    <x v="0"/>
    <x v="0"/>
    <x v="0"/>
    <x v="0"/>
  </r>
  <r>
    <x v="21"/>
    <x v="41"/>
    <x v="1007"/>
    <x v="0"/>
    <x v="0"/>
    <x v="0"/>
    <x v="0"/>
  </r>
  <r>
    <x v="21"/>
    <x v="42"/>
    <x v="1007"/>
    <x v="0"/>
    <x v="0"/>
    <x v="0"/>
    <x v="0"/>
  </r>
  <r>
    <x v="21"/>
    <x v="43"/>
    <x v="1007"/>
    <x v="0"/>
    <x v="0"/>
    <x v="0"/>
    <x v="0"/>
  </r>
  <r>
    <x v="21"/>
    <x v="44"/>
    <x v="1007"/>
    <x v="0"/>
    <x v="0"/>
    <x v="0"/>
    <x v="0"/>
  </r>
  <r>
    <x v="21"/>
    <x v="45"/>
    <x v="1007"/>
    <x v="0"/>
    <x v="0"/>
    <x v="0"/>
    <x v="0"/>
  </r>
  <r>
    <x v="21"/>
    <x v="46"/>
    <x v="1007"/>
    <x v="0"/>
    <x v="0"/>
    <x v="0"/>
    <x v="0"/>
  </r>
  <r>
    <x v="21"/>
    <x v="47"/>
    <x v="1007"/>
    <x v="0"/>
    <x v="0"/>
    <x v="0"/>
    <x v="0"/>
  </r>
  <r>
    <x v="21"/>
    <x v="48"/>
    <x v="1007"/>
    <x v="0"/>
    <x v="0"/>
    <x v="0"/>
    <x v="0"/>
  </r>
  <r>
    <x v="21"/>
    <x v="49"/>
    <x v="1007"/>
    <x v="0"/>
    <x v="0"/>
    <x v="0"/>
    <x v="0"/>
  </r>
  <r>
    <x v="21"/>
    <x v="50"/>
    <x v="1007"/>
    <x v="0"/>
    <x v="0"/>
    <x v="0"/>
    <x v="0"/>
  </r>
  <r>
    <x v="21"/>
    <x v="51"/>
    <x v="1007"/>
    <x v="0"/>
    <x v="0"/>
    <x v="0"/>
    <x v="0"/>
  </r>
  <r>
    <x v="21"/>
    <x v="52"/>
    <x v="1007"/>
    <x v="0"/>
    <x v="0"/>
    <x v="0"/>
    <x v="0"/>
  </r>
  <r>
    <x v="21"/>
    <x v="53"/>
    <x v="1007"/>
    <x v="0"/>
    <x v="0"/>
    <x v="0"/>
    <x v="0"/>
  </r>
  <r>
    <x v="21"/>
    <x v="54"/>
    <x v="1007"/>
    <x v="0"/>
    <x v="0"/>
    <x v="0"/>
    <x v="0"/>
  </r>
  <r>
    <x v="21"/>
    <x v="55"/>
    <x v="1007"/>
    <x v="0"/>
    <x v="0"/>
    <x v="0"/>
    <x v="0"/>
  </r>
  <r>
    <x v="21"/>
    <x v="56"/>
    <x v="1007"/>
    <x v="0"/>
    <x v="0"/>
    <x v="0"/>
    <x v="0"/>
  </r>
  <r>
    <x v="21"/>
    <x v="57"/>
    <x v="1007"/>
    <x v="0"/>
    <x v="0"/>
    <x v="0"/>
    <x v="0"/>
  </r>
  <r>
    <x v="21"/>
    <x v="58"/>
    <x v="1007"/>
    <x v="0"/>
    <x v="0"/>
    <x v="0"/>
    <x v="0"/>
  </r>
  <r>
    <x v="21"/>
    <x v="59"/>
    <x v="1007"/>
    <x v="0"/>
    <x v="0"/>
    <x v="0"/>
    <x v="0"/>
  </r>
  <r>
    <x v="21"/>
    <x v="60"/>
    <x v="1007"/>
    <x v="0"/>
    <x v="0"/>
    <x v="0"/>
    <x v="0"/>
  </r>
  <r>
    <x v="21"/>
    <x v="61"/>
    <x v="1007"/>
    <x v="0"/>
    <x v="0"/>
    <x v="0"/>
    <x v="0"/>
  </r>
  <r>
    <x v="21"/>
    <x v="62"/>
    <x v="1007"/>
    <x v="0"/>
    <x v="0"/>
    <x v="0"/>
    <x v="0"/>
  </r>
  <r>
    <x v="21"/>
    <x v="63"/>
    <x v="1007"/>
    <x v="0"/>
    <x v="0"/>
    <x v="0"/>
    <x v="0"/>
  </r>
  <r>
    <x v="21"/>
    <x v="64"/>
    <x v="1007"/>
    <x v="0"/>
    <x v="0"/>
    <x v="0"/>
    <x v="0"/>
  </r>
  <r>
    <x v="21"/>
    <x v="65"/>
    <x v="1007"/>
    <x v="0"/>
    <x v="0"/>
    <x v="0"/>
    <x v="0"/>
  </r>
  <r>
    <x v="21"/>
    <x v="66"/>
    <x v="1007"/>
    <x v="0"/>
    <x v="0"/>
    <x v="0"/>
    <x v="0"/>
  </r>
  <r>
    <x v="21"/>
    <x v="67"/>
    <x v="1007"/>
    <x v="0"/>
    <x v="0"/>
    <x v="0"/>
    <x v="0"/>
  </r>
  <r>
    <x v="21"/>
    <x v="68"/>
    <x v="1007"/>
    <x v="0"/>
    <x v="0"/>
    <x v="0"/>
    <x v="0"/>
  </r>
  <r>
    <x v="21"/>
    <x v="69"/>
    <x v="1007"/>
    <x v="0"/>
    <x v="0"/>
    <x v="0"/>
    <x v="0"/>
  </r>
  <r>
    <x v="21"/>
    <x v="70"/>
    <x v="1007"/>
    <x v="0"/>
    <x v="0"/>
    <x v="0"/>
    <x v="0"/>
  </r>
  <r>
    <x v="21"/>
    <x v="71"/>
    <x v="1007"/>
    <x v="0"/>
    <x v="0"/>
    <x v="0"/>
    <x v="0"/>
  </r>
  <r>
    <x v="21"/>
    <x v="72"/>
    <x v="1007"/>
    <x v="0"/>
    <x v="0"/>
    <x v="0"/>
    <x v="0"/>
  </r>
  <r>
    <x v="21"/>
    <x v="73"/>
    <x v="1007"/>
    <x v="0"/>
    <x v="0"/>
    <x v="0"/>
    <x v="0"/>
  </r>
  <r>
    <x v="21"/>
    <x v="74"/>
    <x v="1007"/>
    <x v="0"/>
    <x v="0"/>
    <x v="0"/>
    <x v="0"/>
  </r>
  <r>
    <x v="21"/>
    <x v="75"/>
    <x v="1007"/>
    <x v="0"/>
    <x v="0"/>
    <x v="0"/>
    <x v="0"/>
  </r>
  <r>
    <x v="21"/>
    <x v="76"/>
    <x v="1007"/>
    <x v="0"/>
    <x v="0"/>
    <x v="0"/>
    <x v="0"/>
  </r>
  <r>
    <x v="21"/>
    <x v="77"/>
    <x v="1007"/>
    <x v="0"/>
    <x v="0"/>
    <x v="0"/>
    <x v="0"/>
  </r>
  <r>
    <x v="21"/>
    <x v="78"/>
    <x v="1007"/>
    <x v="0"/>
    <x v="0"/>
    <x v="0"/>
    <x v="0"/>
  </r>
  <r>
    <x v="21"/>
    <x v="79"/>
    <x v="1007"/>
    <x v="0"/>
    <x v="0"/>
    <x v="0"/>
    <x v="0"/>
  </r>
  <r>
    <x v="21"/>
    <x v="80"/>
    <x v="1007"/>
    <x v="0"/>
    <x v="0"/>
    <x v="0"/>
    <x v="0"/>
  </r>
  <r>
    <x v="21"/>
    <x v="81"/>
    <x v="1007"/>
    <x v="0"/>
    <x v="0"/>
    <x v="0"/>
    <x v="0"/>
  </r>
  <r>
    <x v="21"/>
    <x v="82"/>
    <x v="1007"/>
    <x v="0"/>
    <x v="0"/>
    <x v="0"/>
    <x v="0"/>
  </r>
  <r>
    <x v="21"/>
    <x v="83"/>
    <x v="1007"/>
    <x v="0"/>
    <x v="0"/>
    <x v="0"/>
    <x v="0"/>
  </r>
  <r>
    <x v="21"/>
    <x v="84"/>
    <x v="1007"/>
    <x v="0"/>
    <x v="0"/>
    <x v="0"/>
    <x v="0"/>
  </r>
  <r>
    <x v="21"/>
    <x v="85"/>
    <x v="1007"/>
    <x v="0"/>
    <x v="0"/>
    <x v="0"/>
    <x v="0"/>
  </r>
  <r>
    <x v="21"/>
    <x v="86"/>
    <x v="1007"/>
    <x v="0"/>
    <x v="0"/>
    <x v="0"/>
    <x v="0"/>
  </r>
  <r>
    <x v="21"/>
    <x v="87"/>
    <x v="1007"/>
    <x v="0"/>
    <x v="0"/>
    <x v="0"/>
    <x v="0"/>
  </r>
  <r>
    <x v="21"/>
    <x v="88"/>
    <x v="1007"/>
    <x v="0"/>
    <x v="0"/>
    <x v="0"/>
    <x v="0"/>
  </r>
  <r>
    <x v="21"/>
    <x v="89"/>
    <x v="1007"/>
    <x v="0"/>
    <x v="0"/>
    <x v="0"/>
    <x v="0"/>
  </r>
  <r>
    <x v="21"/>
    <x v="90"/>
    <x v="1007"/>
    <x v="0"/>
    <x v="0"/>
    <x v="0"/>
    <x v="0"/>
  </r>
  <r>
    <x v="21"/>
    <x v="91"/>
    <x v="3"/>
    <x v="0"/>
    <x v="0"/>
    <x v="0"/>
    <x v="0"/>
  </r>
  <r>
    <x v="21"/>
    <x v="92"/>
    <x v="3"/>
    <x v="0"/>
    <x v="0"/>
    <x v="0"/>
    <x v="0"/>
  </r>
  <r>
    <x v="21"/>
    <x v="93"/>
    <x v="3"/>
    <x v="0"/>
    <x v="0"/>
    <x v="0"/>
    <x v="0"/>
  </r>
  <r>
    <x v="21"/>
    <x v="94"/>
    <x v="3"/>
    <x v="0"/>
    <x v="0"/>
    <x v="0"/>
    <x v="0"/>
  </r>
  <r>
    <x v="21"/>
    <x v="95"/>
    <x v="3"/>
    <x v="0"/>
    <x v="0"/>
    <x v="0"/>
    <x v="0"/>
  </r>
  <r>
    <x v="21"/>
    <x v="96"/>
    <x v="3"/>
    <x v="0"/>
    <x v="0"/>
    <x v="0"/>
    <x v="0"/>
  </r>
  <r>
    <x v="21"/>
    <x v="97"/>
    <x v="3"/>
    <x v="0"/>
    <x v="0"/>
    <x v="0"/>
    <x v="0"/>
  </r>
  <r>
    <x v="21"/>
    <x v="98"/>
    <x v="3"/>
    <x v="0"/>
    <x v="0"/>
    <x v="0"/>
    <x v="0"/>
  </r>
  <r>
    <x v="21"/>
    <x v="99"/>
    <x v="3"/>
    <x v="0"/>
    <x v="0"/>
    <x v="0"/>
    <x v="0"/>
  </r>
  <r>
    <x v="21"/>
    <x v="100"/>
    <x v="3"/>
    <x v="0"/>
    <x v="0"/>
    <x v="0"/>
    <x v="0"/>
  </r>
  <r>
    <x v="21"/>
    <x v="101"/>
    <x v="3"/>
    <x v="0"/>
    <x v="0"/>
    <x v="0"/>
    <x v="0"/>
  </r>
  <r>
    <x v="21"/>
    <x v="102"/>
    <x v="3"/>
    <x v="0"/>
    <x v="0"/>
    <x v="0"/>
    <x v="0"/>
  </r>
  <r>
    <x v="21"/>
    <x v="103"/>
    <x v="3"/>
    <x v="0"/>
    <x v="0"/>
    <x v="0"/>
    <x v="0"/>
  </r>
  <r>
    <x v="21"/>
    <x v="104"/>
    <x v="3"/>
    <x v="0"/>
    <x v="0"/>
    <x v="0"/>
    <x v="0"/>
  </r>
  <r>
    <x v="21"/>
    <x v="105"/>
    <x v="3"/>
    <x v="0"/>
    <x v="0"/>
    <x v="0"/>
    <x v="0"/>
  </r>
  <r>
    <x v="21"/>
    <x v="106"/>
    <x v="3"/>
    <x v="0"/>
    <x v="0"/>
    <x v="0"/>
    <x v="0"/>
  </r>
  <r>
    <x v="21"/>
    <x v="107"/>
    <x v="3"/>
    <x v="0"/>
    <x v="0"/>
    <x v="0"/>
    <x v="0"/>
  </r>
  <r>
    <x v="21"/>
    <x v="108"/>
    <x v="3"/>
    <x v="0"/>
    <x v="0"/>
    <x v="0"/>
    <x v="0"/>
  </r>
  <r>
    <x v="21"/>
    <x v="109"/>
    <x v="3"/>
    <x v="0"/>
    <x v="0"/>
    <x v="0"/>
    <x v="0"/>
  </r>
  <r>
    <x v="21"/>
    <x v="110"/>
    <x v="3"/>
    <x v="0"/>
    <x v="0"/>
    <x v="0"/>
    <x v="0"/>
  </r>
  <r>
    <x v="21"/>
    <x v="111"/>
    <x v="3"/>
    <x v="0"/>
    <x v="0"/>
    <x v="0"/>
    <x v="0"/>
  </r>
  <r>
    <x v="21"/>
    <x v="112"/>
    <x v="3"/>
    <x v="0"/>
    <x v="0"/>
    <x v="0"/>
    <x v="0"/>
  </r>
  <r>
    <x v="21"/>
    <x v="113"/>
    <x v="3"/>
    <x v="0"/>
    <x v="0"/>
    <x v="0"/>
    <x v="0"/>
  </r>
  <r>
    <x v="21"/>
    <x v="114"/>
    <x v="3"/>
    <x v="0"/>
    <x v="0"/>
    <x v="0"/>
    <x v="0"/>
  </r>
  <r>
    <x v="21"/>
    <x v="115"/>
    <x v="3"/>
    <x v="0"/>
    <x v="0"/>
    <x v="0"/>
    <x v="0"/>
  </r>
  <r>
    <x v="21"/>
    <x v="116"/>
    <x v="3"/>
    <x v="0"/>
    <x v="0"/>
    <x v="0"/>
    <x v="0"/>
  </r>
  <r>
    <x v="21"/>
    <x v="117"/>
    <x v="3"/>
    <x v="0"/>
    <x v="0"/>
    <x v="0"/>
    <x v="0"/>
  </r>
  <r>
    <x v="21"/>
    <x v="118"/>
    <x v="3"/>
    <x v="0"/>
    <x v="0"/>
    <x v="0"/>
    <x v="0"/>
  </r>
  <r>
    <x v="21"/>
    <x v="119"/>
    <x v="3"/>
    <x v="0"/>
    <x v="0"/>
    <x v="0"/>
    <x v="0"/>
  </r>
  <r>
    <x v="21"/>
    <x v="120"/>
    <x v="3"/>
    <x v="0"/>
    <x v="0"/>
    <x v="0"/>
    <x v="0"/>
  </r>
  <r>
    <x v="21"/>
    <x v="121"/>
    <x v="3"/>
    <x v="0"/>
    <x v="0"/>
    <x v="0"/>
    <x v="0"/>
  </r>
  <r>
    <x v="21"/>
    <x v="122"/>
    <x v="3"/>
    <x v="0"/>
    <x v="0"/>
    <x v="0"/>
    <x v="0"/>
  </r>
  <r>
    <x v="21"/>
    <x v="123"/>
    <x v="3"/>
    <x v="0"/>
    <x v="0"/>
    <x v="0"/>
    <x v="0"/>
  </r>
  <r>
    <x v="21"/>
    <x v="124"/>
    <x v="3"/>
    <x v="0"/>
    <x v="0"/>
    <x v="0"/>
    <x v="0"/>
  </r>
  <r>
    <x v="21"/>
    <x v="125"/>
    <x v="3"/>
    <x v="0"/>
    <x v="0"/>
    <x v="0"/>
    <x v="0"/>
  </r>
  <r>
    <x v="21"/>
    <x v="126"/>
    <x v="3"/>
    <x v="0"/>
    <x v="0"/>
    <x v="0"/>
    <x v="0"/>
  </r>
  <r>
    <x v="21"/>
    <x v="127"/>
    <x v="3"/>
    <x v="0"/>
    <x v="0"/>
    <x v="0"/>
    <x v="0"/>
  </r>
  <r>
    <x v="21"/>
    <x v="128"/>
    <x v="3"/>
    <x v="0"/>
    <x v="0"/>
    <x v="0"/>
    <x v="0"/>
  </r>
  <r>
    <x v="21"/>
    <x v="129"/>
    <x v="3"/>
    <x v="0"/>
    <x v="0"/>
    <x v="0"/>
    <x v="0"/>
  </r>
  <r>
    <x v="21"/>
    <x v="130"/>
    <x v="3"/>
    <x v="0"/>
    <x v="0"/>
    <x v="0"/>
    <x v="0"/>
  </r>
  <r>
    <x v="21"/>
    <x v="131"/>
    <x v="3"/>
    <x v="0"/>
    <x v="0"/>
    <x v="0"/>
    <x v="0"/>
  </r>
  <r>
    <x v="21"/>
    <x v="132"/>
    <x v="11"/>
    <x v="0"/>
    <x v="0"/>
    <x v="0"/>
    <x v="0"/>
  </r>
  <r>
    <x v="22"/>
    <x v="0"/>
    <x v="1007"/>
    <x v="0"/>
    <x v="0"/>
    <x v="0"/>
    <x v="0"/>
  </r>
  <r>
    <x v="22"/>
    <x v="1"/>
    <x v="1007"/>
    <x v="0"/>
    <x v="0"/>
    <x v="0"/>
    <x v="0"/>
  </r>
  <r>
    <x v="22"/>
    <x v="2"/>
    <x v="1007"/>
    <x v="0"/>
    <x v="0"/>
    <x v="0"/>
    <x v="0"/>
  </r>
  <r>
    <x v="22"/>
    <x v="3"/>
    <x v="1007"/>
    <x v="0"/>
    <x v="0"/>
    <x v="0"/>
    <x v="0"/>
  </r>
  <r>
    <x v="22"/>
    <x v="4"/>
    <x v="1007"/>
    <x v="0"/>
    <x v="0"/>
    <x v="0"/>
    <x v="0"/>
  </r>
  <r>
    <x v="22"/>
    <x v="5"/>
    <x v="1007"/>
    <x v="0"/>
    <x v="0"/>
    <x v="0"/>
    <x v="0"/>
  </r>
  <r>
    <x v="22"/>
    <x v="6"/>
    <x v="1007"/>
    <x v="0"/>
    <x v="0"/>
    <x v="0"/>
    <x v="0"/>
  </r>
  <r>
    <x v="22"/>
    <x v="7"/>
    <x v="1007"/>
    <x v="0"/>
    <x v="0"/>
    <x v="0"/>
    <x v="0"/>
  </r>
  <r>
    <x v="22"/>
    <x v="8"/>
    <x v="1007"/>
    <x v="0"/>
    <x v="0"/>
    <x v="0"/>
    <x v="0"/>
  </r>
  <r>
    <x v="22"/>
    <x v="9"/>
    <x v="1007"/>
    <x v="0"/>
    <x v="0"/>
    <x v="0"/>
    <x v="0"/>
  </r>
  <r>
    <x v="22"/>
    <x v="10"/>
    <x v="1007"/>
    <x v="0"/>
    <x v="0"/>
    <x v="0"/>
    <x v="0"/>
  </r>
  <r>
    <x v="22"/>
    <x v="11"/>
    <x v="1007"/>
    <x v="0"/>
    <x v="0"/>
    <x v="0"/>
    <x v="0"/>
  </r>
  <r>
    <x v="22"/>
    <x v="12"/>
    <x v="1007"/>
    <x v="0"/>
    <x v="0"/>
    <x v="0"/>
    <x v="0"/>
  </r>
  <r>
    <x v="22"/>
    <x v="13"/>
    <x v="1007"/>
    <x v="0"/>
    <x v="0"/>
    <x v="0"/>
    <x v="0"/>
  </r>
  <r>
    <x v="22"/>
    <x v="14"/>
    <x v="1007"/>
    <x v="0"/>
    <x v="0"/>
    <x v="0"/>
    <x v="0"/>
  </r>
  <r>
    <x v="22"/>
    <x v="15"/>
    <x v="1007"/>
    <x v="0"/>
    <x v="0"/>
    <x v="0"/>
    <x v="0"/>
  </r>
  <r>
    <x v="22"/>
    <x v="16"/>
    <x v="1007"/>
    <x v="0"/>
    <x v="0"/>
    <x v="0"/>
    <x v="0"/>
  </r>
  <r>
    <x v="22"/>
    <x v="17"/>
    <x v="1007"/>
    <x v="0"/>
    <x v="0"/>
    <x v="0"/>
    <x v="0"/>
  </r>
  <r>
    <x v="22"/>
    <x v="18"/>
    <x v="1007"/>
    <x v="0"/>
    <x v="0"/>
    <x v="0"/>
    <x v="0"/>
  </r>
  <r>
    <x v="22"/>
    <x v="19"/>
    <x v="1007"/>
    <x v="0"/>
    <x v="0"/>
    <x v="0"/>
    <x v="0"/>
  </r>
  <r>
    <x v="22"/>
    <x v="20"/>
    <x v="1007"/>
    <x v="0"/>
    <x v="0"/>
    <x v="0"/>
    <x v="0"/>
  </r>
  <r>
    <x v="22"/>
    <x v="21"/>
    <x v="1007"/>
    <x v="0"/>
    <x v="0"/>
    <x v="0"/>
    <x v="0"/>
  </r>
  <r>
    <x v="22"/>
    <x v="22"/>
    <x v="1007"/>
    <x v="0"/>
    <x v="0"/>
    <x v="0"/>
    <x v="0"/>
  </r>
  <r>
    <x v="22"/>
    <x v="23"/>
    <x v="1007"/>
    <x v="0"/>
    <x v="0"/>
    <x v="0"/>
    <x v="0"/>
  </r>
  <r>
    <x v="22"/>
    <x v="24"/>
    <x v="1007"/>
    <x v="0"/>
    <x v="0"/>
    <x v="0"/>
    <x v="0"/>
  </r>
  <r>
    <x v="22"/>
    <x v="25"/>
    <x v="1007"/>
    <x v="0"/>
    <x v="0"/>
    <x v="0"/>
    <x v="0"/>
  </r>
  <r>
    <x v="22"/>
    <x v="26"/>
    <x v="1007"/>
    <x v="0"/>
    <x v="0"/>
    <x v="0"/>
    <x v="0"/>
  </r>
  <r>
    <x v="22"/>
    <x v="27"/>
    <x v="1007"/>
    <x v="0"/>
    <x v="0"/>
    <x v="0"/>
    <x v="0"/>
  </r>
  <r>
    <x v="22"/>
    <x v="28"/>
    <x v="1007"/>
    <x v="0"/>
    <x v="0"/>
    <x v="0"/>
    <x v="0"/>
  </r>
  <r>
    <x v="22"/>
    <x v="29"/>
    <x v="1007"/>
    <x v="0"/>
    <x v="0"/>
    <x v="0"/>
    <x v="0"/>
  </r>
  <r>
    <x v="22"/>
    <x v="30"/>
    <x v="1007"/>
    <x v="0"/>
    <x v="0"/>
    <x v="0"/>
    <x v="0"/>
  </r>
  <r>
    <x v="22"/>
    <x v="31"/>
    <x v="1007"/>
    <x v="0"/>
    <x v="0"/>
    <x v="0"/>
    <x v="0"/>
  </r>
  <r>
    <x v="22"/>
    <x v="32"/>
    <x v="1007"/>
    <x v="0"/>
    <x v="0"/>
    <x v="0"/>
    <x v="0"/>
  </r>
  <r>
    <x v="22"/>
    <x v="33"/>
    <x v="1007"/>
    <x v="0"/>
    <x v="0"/>
    <x v="0"/>
    <x v="0"/>
  </r>
  <r>
    <x v="22"/>
    <x v="34"/>
    <x v="1007"/>
    <x v="0"/>
    <x v="0"/>
    <x v="0"/>
    <x v="0"/>
  </r>
  <r>
    <x v="22"/>
    <x v="35"/>
    <x v="1007"/>
    <x v="0"/>
    <x v="0"/>
    <x v="0"/>
    <x v="0"/>
  </r>
  <r>
    <x v="22"/>
    <x v="36"/>
    <x v="1007"/>
    <x v="0"/>
    <x v="0"/>
    <x v="0"/>
    <x v="0"/>
  </r>
  <r>
    <x v="22"/>
    <x v="37"/>
    <x v="1007"/>
    <x v="0"/>
    <x v="0"/>
    <x v="0"/>
    <x v="0"/>
  </r>
  <r>
    <x v="22"/>
    <x v="38"/>
    <x v="1007"/>
    <x v="0"/>
    <x v="0"/>
    <x v="0"/>
    <x v="0"/>
  </r>
  <r>
    <x v="22"/>
    <x v="39"/>
    <x v="1007"/>
    <x v="0"/>
    <x v="0"/>
    <x v="0"/>
    <x v="0"/>
  </r>
  <r>
    <x v="22"/>
    <x v="40"/>
    <x v="1007"/>
    <x v="0"/>
    <x v="0"/>
    <x v="0"/>
    <x v="0"/>
  </r>
  <r>
    <x v="22"/>
    <x v="41"/>
    <x v="1007"/>
    <x v="0"/>
    <x v="0"/>
    <x v="0"/>
    <x v="0"/>
  </r>
  <r>
    <x v="22"/>
    <x v="42"/>
    <x v="1007"/>
    <x v="0"/>
    <x v="0"/>
    <x v="0"/>
    <x v="0"/>
  </r>
  <r>
    <x v="22"/>
    <x v="43"/>
    <x v="1007"/>
    <x v="0"/>
    <x v="0"/>
    <x v="0"/>
    <x v="0"/>
  </r>
  <r>
    <x v="22"/>
    <x v="44"/>
    <x v="1007"/>
    <x v="0"/>
    <x v="0"/>
    <x v="0"/>
    <x v="0"/>
  </r>
  <r>
    <x v="22"/>
    <x v="45"/>
    <x v="1007"/>
    <x v="0"/>
    <x v="0"/>
    <x v="0"/>
    <x v="0"/>
  </r>
  <r>
    <x v="22"/>
    <x v="46"/>
    <x v="1007"/>
    <x v="0"/>
    <x v="0"/>
    <x v="0"/>
    <x v="0"/>
  </r>
  <r>
    <x v="22"/>
    <x v="47"/>
    <x v="1007"/>
    <x v="0"/>
    <x v="0"/>
    <x v="0"/>
    <x v="0"/>
  </r>
  <r>
    <x v="22"/>
    <x v="48"/>
    <x v="1007"/>
    <x v="0"/>
    <x v="0"/>
    <x v="0"/>
    <x v="0"/>
  </r>
  <r>
    <x v="22"/>
    <x v="49"/>
    <x v="1007"/>
    <x v="0"/>
    <x v="0"/>
    <x v="0"/>
    <x v="0"/>
  </r>
  <r>
    <x v="22"/>
    <x v="50"/>
    <x v="1007"/>
    <x v="0"/>
    <x v="0"/>
    <x v="0"/>
    <x v="0"/>
  </r>
  <r>
    <x v="22"/>
    <x v="51"/>
    <x v="1007"/>
    <x v="0"/>
    <x v="0"/>
    <x v="0"/>
    <x v="0"/>
  </r>
  <r>
    <x v="22"/>
    <x v="52"/>
    <x v="1007"/>
    <x v="0"/>
    <x v="0"/>
    <x v="0"/>
    <x v="0"/>
  </r>
  <r>
    <x v="22"/>
    <x v="53"/>
    <x v="1007"/>
    <x v="0"/>
    <x v="0"/>
    <x v="0"/>
    <x v="0"/>
  </r>
  <r>
    <x v="22"/>
    <x v="54"/>
    <x v="1007"/>
    <x v="0"/>
    <x v="0"/>
    <x v="0"/>
    <x v="0"/>
  </r>
  <r>
    <x v="22"/>
    <x v="55"/>
    <x v="1007"/>
    <x v="0"/>
    <x v="0"/>
    <x v="0"/>
    <x v="0"/>
  </r>
  <r>
    <x v="22"/>
    <x v="56"/>
    <x v="1007"/>
    <x v="0"/>
    <x v="0"/>
    <x v="0"/>
    <x v="0"/>
  </r>
  <r>
    <x v="22"/>
    <x v="57"/>
    <x v="1007"/>
    <x v="0"/>
    <x v="0"/>
    <x v="0"/>
    <x v="0"/>
  </r>
  <r>
    <x v="22"/>
    <x v="58"/>
    <x v="1007"/>
    <x v="0"/>
    <x v="0"/>
    <x v="0"/>
    <x v="0"/>
  </r>
  <r>
    <x v="22"/>
    <x v="59"/>
    <x v="1007"/>
    <x v="0"/>
    <x v="0"/>
    <x v="0"/>
    <x v="0"/>
  </r>
  <r>
    <x v="22"/>
    <x v="60"/>
    <x v="1007"/>
    <x v="0"/>
    <x v="0"/>
    <x v="0"/>
    <x v="0"/>
  </r>
  <r>
    <x v="22"/>
    <x v="61"/>
    <x v="1007"/>
    <x v="0"/>
    <x v="0"/>
    <x v="0"/>
    <x v="0"/>
  </r>
  <r>
    <x v="22"/>
    <x v="62"/>
    <x v="1007"/>
    <x v="0"/>
    <x v="0"/>
    <x v="0"/>
    <x v="0"/>
  </r>
  <r>
    <x v="22"/>
    <x v="63"/>
    <x v="1007"/>
    <x v="0"/>
    <x v="0"/>
    <x v="0"/>
    <x v="0"/>
  </r>
  <r>
    <x v="22"/>
    <x v="64"/>
    <x v="1007"/>
    <x v="0"/>
    <x v="0"/>
    <x v="0"/>
    <x v="0"/>
  </r>
  <r>
    <x v="22"/>
    <x v="65"/>
    <x v="1007"/>
    <x v="0"/>
    <x v="0"/>
    <x v="0"/>
    <x v="0"/>
  </r>
  <r>
    <x v="22"/>
    <x v="66"/>
    <x v="1007"/>
    <x v="0"/>
    <x v="0"/>
    <x v="0"/>
    <x v="0"/>
  </r>
  <r>
    <x v="22"/>
    <x v="67"/>
    <x v="1007"/>
    <x v="0"/>
    <x v="0"/>
    <x v="0"/>
    <x v="0"/>
  </r>
  <r>
    <x v="22"/>
    <x v="68"/>
    <x v="1007"/>
    <x v="0"/>
    <x v="0"/>
    <x v="0"/>
    <x v="0"/>
  </r>
  <r>
    <x v="22"/>
    <x v="69"/>
    <x v="1007"/>
    <x v="0"/>
    <x v="0"/>
    <x v="0"/>
    <x v="0"/>
  </r>
  <r>
    <x v="22"/>
    <x v="70"/>
    <x v="1007"/>
    <x v="0"/>
    <x v="0"/>
    <x v="0"/>
    <x v="0"/>
  </r>
  <r>
    <x v="22"/>
    <x v="71"/>
    <x v="1007"/>
    <x v="0"/>
    <x v="0"/>
    <x v="0"/>
    <x v="0"/>
  </r>
  <r>
    <x v="22"/>
    <x v="72"/>
    <x v="1007"/>
    <x v="0"/>
    <x v="0"/>
    <x v="0"/>
    <x v="0"/>
  </r>
  <r>
    <x v="22"/>
    <x v="73"/>
    <x v="1007"/>
    <x v="0"/>
    <x v="0"/>
    <x v="0"/>
    <x v="0"/>
  </r>
  <r>
    <x v="22"/>
    <x v="74"/>
    <x v="1007"/>
    <x v="0"/>
    <x v="0"/>
    <x v="0"/>
    <x v="0"/>
  </r>
  <r>
    <x v="22"/>
    <x v="75"/>
    <x v="1007"/>
    <x v="0"/>
    <x v="0"/>
    <x v="0"/>
    <x v="0"/>
  </r>
  <r>
    <x v="22"/>
    <x v="76"/>
    <x v="1007"/>
    <x v="0"/>
    <x v="0"/>
    <x v="0"/>
    <x v="0"/>
  </r>
  <r>
    <x v="22"/>
    <x v="77"/>
    <x v="1007"/>
    <x v="0"/>
    <x v="0"/>
    <x v="0"/>
    <x v="0"/>
  </r>
  <r>
    <x v="22"/>
    <x v="78"/>
    <x v="1007"/>
    <x v="0"/>
    <x v="0"/>
    <x v="0"/>
    <x v="0"/>
  </r>
  <r>
    <x v="22"/>
    <x v="79"/>
    <x v="1007"/>
    <x v="0"/>
    <x v="0"/>
    <x v="0"/>
    <x v="0"/>
  </r>
  <r>
    <x v="22"/>
    <x v="80"/>
    <x v="1007"/>
    <x v="0"/>
    <x v="0"/>
    <x v="0"/>
    <x v="0"/>
  </r>
  <r>
    <x v="22"/>
    <x v="81"/>
    <x v="1007"/>
    <x v="0"/>
    <x v="0"/>
    <x v="0"/>
    <x v="0"/>
  </r>
  <r>
    <x v="22"/>
    <x v="82"/>
    <x v="1007"/>
    <x v="0"/>
    <x v="0"/>
    <x v="0"/>
    <x v="0"/>
  </r>
  <r>
    <x v="22"/>
    <x v="83"/>
    <x v="1007"/>
    <x v="0"/>
    <x v="0"/>
    <x v="0"/>
    <x v="0"/>
  </r>
  <r>
    <x v="22"/>
    <x v="84"/>
    <x v="1007"/>
    <x v="0"/>
    <x v="0"/>
    <x v="0"/>
    <x v="0"/>
  </r>
  <r>
    <x v="22"/>
    <x v="85"/>
    <x v="1007"/>
    <x v="0"/>
    <x v="0"/>
    <x v="0"/>
    <x v="0"/>
  </r>
  <r>
    <x v="22"/>
    <x v="86"/>
    <x v="1007"/>
    <x v="0"/>
    <x v="0"/>
    <x v="0"/>
    <x v="0"/>
  </r>
  <r>
    <x v="22"/>
    <x v="87"/>
    <x v="1007"/>
    <x v="0"/>
    <x v="0"/>
    <x v="0"/>
    <x v="0"/>
  </r>
  <r>
    <x v="22"/>
    <x v="88"/>
    <x v="1007"/>
    <x v="0"/>
    <x v="0"/>
    <x v="0"/>
    <x v="0"/>
  </r>
  <r>
    <x v="22"/>
    <x v="89"/>
    <x v="1007"/>
    <x v="0"/>
    <x v="0"/>
    <x v="0"/>
    <x v="0"/>
  </r>
  <r>
    <x v="22"/>
    <x v="90"/>
    <x v="1007"/>
    <x v="0"/>
    <x v="0"/>
    <x v="0"/>
    <x v="0"/>
  </r>
  <r>
    <x v="22"/>
    <x v="91"/>
    <x v="1007"/>
    <x v="0"/>
    <x v="0"/>
    <x v="0"/>
    <x v="0"/>
  </r>
  <r>
    <x v="22"/>
    <x v="92"/>
    <x v="1007"/>
    <x v="0"/>
    <x v="0"/>
    <x v="0"/>
    <x v="0"/>
  </r>
  <r>
    <x v="22"/>
    <x v="93"/>
    <x v="1007"/>
    <x v="0"/>
    <x v="0"/>
    <x v="0"/>
    <x v="0"/>
  </r>
  <r>
    <x v="22"/>
    <x v="94"/>
    <x v="1007"/>
    <x v="0"/>
    <x v="0"/>
    <x v="0"/>
    <x v="0"/>
  </r>
  <r>
    <x v="22"/>
    <x v="95"/>
    <x v="1007"/>
    <x v="0"/>
    <x v="0"/>
    <x v="0"/>
    <x v="0"/>
  </r>
  <r>
    <x v="22"/>
    <x v="96"/>
    <x v="1007"/>
    <x v="0"/>
    <x v="0"/>
    <x v="0"/>
    <x v="0"/>
  </r>
  <r>
    <x v="22"/>
    <x v="97"/>
    <x v="1007"/>
    <x v="0"/>
    <x v="0"/>
    <x v="0"/>
    <x v="0"/>
  </r>
  <r>
    <x v="22"/>
    <x v="98"/>
    <x v="1007"/>
    <x v="0"/>
    <x v="0"/>
    <x v="0"/>
    <x v="0"/>
  </r>
  <r>
    <x v="22"/>
    <x v="99"/>
    <x v="1007"/>
    <x v="0"/>
    <x v="0"/>
    <x v="0"/>
    <x v="0"/>
  </r>
  <r>
    <x v="22"/>
    <x v="100"/>
    <x v="1007"/>
    <x v="0"/>
    <x v="0"/>
    <x v="0"/>
    <x v="0"/>
  </r>
  <r>
    <x v="22"/>
    <x v="101"/>
    <x v="1007"/>
    <x v="0"/>
    <x v="0"/>
    <x v="0"/>
    <x v="0"/>
  </r>
  <r>
    <x v="22"/>
    <x v="102"/>
    <x v="1007"/>
    <x v="0"/>
    <x v="0"/>
    <x v="0"/>
    <x v="0"/>
  </r>
  <r>
    <x v="22"/>
    <x v="103"/>
    <x v="1007"/>
    <x v="0"/>
    <x v="0"/>
    <x v="0"/>
    <x v="0"/>
  </r>
  <r>
    <x v="22"/>
    <x v="104"/>
    <x v="1007"/>
    <x v="0"/>
    <x v="0"/>
    <x v="0"/>
    <x v="0"/>
  </r>
  <r>
    <x v="22"/>
    <x v="105"/>
    <x v="1007"/>
    <x v="0"/>
    <x v="0"/>
    <x v="0"/>
    <x v="0"/>
  </r>
  <r>
    <x v="22"/>
    <x v="106"/>
    <x v="1007"/>
    <x v="0"/>
    <x v="0"/>
    <x v="0"/>
    <x v="0"/>
  </r>
  <r>
    <x v="22"/>
    <x v="107"/>
    <x v="1007"/>
    <x v="0"/>
    <x v="0"/>
    <x v="0"/>
    <x v="0"/>
  </r>
  <r>
    <x v="22"/>
    <x v="108"/>
    <x v="1007"/>
    <x v="0"/>
    <x v="0"/>
    <x v="0"/>
    <x v="0"/>
  </r>
  <r>
    <x v="22"/>
    <x v="109"/>
    <x v="1007"/>
    <x v="0"/>
    <x v="0"/>
    <x v="0"/>
    <x v="0"/>
  </r>
  <r>
    <x v="22"/>
    <x v="110"/>
    <x v="1007"/>
    <x v="0"/>
    <x v="0"/>
    <x v="0"/>
    <x v="0"/>
  </r>
  <r>
    <x v="22"/>
    <x v="111"/>
    <x v="1007"/>
    <x v="0"/>
    <x v="0"/>
    <x v="0"/>
    <x v="0"/>
  </r>
  <r>
    <x v="22"/>
    <x v="112"/>
    <x v="1007"/>
    <x v="0"/>
    <x v="0"/>
    <x v="0"/>
    <x v="0"/>
  </r>
  <r>
    <x v="22"/>
    <x v="113"/>
    <x v="1007"/>
    <x v="0"/>
    <x v="0"/>
    <x v="0"/>
    <x v="0"/>
  </r>
  <r>
    <x v="22"/>
    <x v="114"/>
    <x v="1007"/>
    <x v="0"/>
    <x v="0"/>
    <x v="0"/>
    <x v="0"/>
  </r>
  <r>
    <x v="22"/>
    <x v="115"/>
    <x v="1007"/>
    <x v="0"/>
    <x v="0"/>
    <x v="0"/>
    <x v="0"/>
  </r>
  <r>
    <x v="22"/>
    <x v="116"/>
    <x v="1007"/>
    <x v="0"/>
    <x v="0"/>
    <x v="0"/>
    <x v="0"/>
  </r>
  <r>
    <x v="22"/>
    <x v="117"/>
    <x v="1007"/>
    <x v="0"/>
    <x v="0"/>
    <x v="0"/>
    <x v="0"/>
  </r>
  <r>
    <x v="22"/>
    <x v="118"/>
    <x v="1007"/>
    <x v="0"/>
    <x v="0"/>
    <x v="0"/>
    <x v="0"/>
  </r>
  <r>
    <x v="22"/>
    <x v="119"/>
    <x v="1007"/>
    <x v="0"/>
    <x v="0"/>
    <x v="0"/>
    <x v="0"/>
  </r>
  <r>
    <x v="22"/>
    <x v="120"/>
    <x v="1007"/>
    <x v="0"/>
    <x v="0"/>
    <x v="0"/>
    <x v="0"/>
  </r>
  <r>
    <x v="22"/>
    <x v="121"/>
    <x v="1007"/>
    <x v="0"/>
    <x v="0"/>
    <x v="0"/>
    <x v="0"/>
  </r>
  <r>
    <x v="22"/>
    <x v="122"/>
    <x v="1007"/>
    <x v="0"/>
    <x v="0"/>
    <x v="0"/>
    <x v="0"/>
  </r>
  <r>
    <x v="22"/>
    <x v="123"/>
    <x v="1007"/>
    <x v="0"/>
    <x v="0"/>
    <x v="0"/>
    <x v="0"/>
  </r>
  <r>
    <x v="22"/>
    <x v="124"/>
    <x v="1007"/>
    <x v="0"/>
    <x v="0"/>
    <x v="0"/>
    <x v="0"/>
  </r>
  <r>
    <x v="22"/>
    <x v="125"/>
    <x v="1007"/>
    <x v="0"/>
    <x v="0"/>
    <x v="0"/>
    <x v="0"/>
  </r>
  <r>
    <x v="22"/>
    <x v="126"/>
    <x v="1007"/>
    <x v="0"/>
    <x v="0"/>
    <x v="0"/>
    <x v="0"/>
  </r>
  <r>
    <x v="22"/>
    <x v="127"/>
    <x v="1007"/>
    <x v="0"/>
    <x v="0"/>
    <x v="0"/>
    <x v="0"/>
  </r>
  <r>
    <x v="22"/>
    <x v="128"/>
    <x v="1007"/>
    <x v="0"/>
    <x v="0"/>
    <x v="0"/>
    <x v="0"/>
  </r>
  <r>
    <x v="22"/>
    <x v="129"/>
    <x v="1007"/>
    <x v="0"/>
    <x v="0"/>
    <x v="0"/>
    <x v="0"/>
  </r>
  <r>
    <x v="22"/>
    <x v="130"/>
    <x v="1007"/>
    <x v="0"/>
    <x v="0"/>
    <x v="0"/>
    <x v="0"/>
  </r>
  <r>
    <x v="22"/>
    <x v="131"/>
    <x v="1007"/>
    <x v="0"/>
    <x v="0"/>
    <x v="0"/>
    <x v="0"/>
  </r>
  <r>
    <x v="22"/>
    <x v="132"/>
    <x v="11"/>
    <x v="0"/>
    <x v="0"/>
    <x v="0"/>
    <x v="0"/>
  </r>
  <r>
    <x v="23"/>
    <x v="0"/>
    <x v="1007"/>
    <x v="0"/>
    <x v="0"/>
    <x v="0"/>
    <x v="0"/>
  </r>
  <r>
    <x v="23"/>
    <x v="1"/>
    <x v="1007"/>
    <x v="0"/>
    <x v="0"/>
    <x v="0"/>
    <x v="0"/>
  </r>
  <r>
    <x v="23"/>
    <x v="2"/>
    <x v="1007"/>
    <x v="0"/>
    <x v="0"/>
    <x v="0"/>
    <x v="0"/>
  </r>
  <r>
    <x v="23"/>
    <x v="3"/>
    <x v="1007"/>
    <x v="0"/>
    <x v="0"/>
    <x v="0"/>
    <x v="0"/>
  </r>
  <r>
    <x v="23"/>
    <x v="4"/>
    <x v="1007"/>
    <x v="0"/>
    <x v="0"/>
    <x v="0"/>
    <x v="0"/>
  </r>
  <r>
    <x v="23"/>
    <x v="5"/>
    <x v="1007"/>
    <x v="0"/>
    <x v="0"/>
    <x v="0"/>
    <x v="0"/>
  </r>
  <r>
    <x v="23"/>
    <x v="6"/>
    <x v="1007"/>
    <x v="0"/>
    <x v="0"/>
    <x v="0"/>
    <x v="0"/>
  </r>
  <r>
    <x v="23"/>
    <x v="7"/>
    <x v="1007"/>
    <x v="0"/>
    <x v="0"/>
    <x v="0"/>
    <x v="0"/>
  </r>
  <r>
    <x v="23"/>
    <x v="8"/>
    <x v="1007"/>
    <x v="0"/>
    <x v="0"/>
    <x v="0"/>
    <x v="0"/>
  </r>
  <r>
    <x v="23"/>
    <x v="9"/>
    <x v="1007"/>
    <x v="0"/>
    <x v="0"/>
    <x v="0"/>
    <x v="0"/>
  </r>
  <r>
    <x v="23"/>
    <x v="10"/>
    <x v="1007"/>
    <x v="0"/>
    <x v="0"/>
    <x v="0"/>
    <x v="0"/>
  </r>
  <r>
    <x v="23"/>
    <x v="11"/>
    <x v="1007"/>
    <x v="0"/>
    <x v="0"/>
    <x v="0"/>
    <x v="0"/>
  </r>
  <r>
    <x v="23"/>
    <x v="12"/>
    <x v="1007"/>
    <x v="0"/>
    <x v="0"/>
    <x v="0"/>
    <x v="0"/>
  </r>
  <r>
    <x v="23"/>
    <x v="13"/>
    <x v="1007"/>
    <x v="0"/>
    <x v="0"/>
    <x v="0"/>
    <x v="0"/>
  </r>
  <r>
    <x v="23"/>
    <x v="14"/>
    <x v="1007"/>
    <x v="0"/>
    <x v="0"/>
    <x v="0"/>
    <x v="0"/>
  </r>
  <r>
    <x v="23"/>
    <x v="15"/>
    <x v="1007"/>
    <x v="0"/>
    <x v="0"/>
    <x v="0"/>
    <x v="0"/>
  </r>
  <r>
    <x v="23"/>
    <x v="16"/>
    <x v="1007"/>
    <x v="0"/>
    <x v="0"/>
    <x v="0"/>
    <x v="0"/>
  </r>
  <r>
    <x v="23"/>
    <x v="17"/>
    <x v="1007"/>
    <x v="0"/>
    <x v="0"/>
    <x v="0"/>
    <x v="0"/>
  </r>
  <r>
    <x v="23"/>
    <x v="18"/>
    <x v="1007"/>
    <x v="0"/>
    <x v="0"/>
    <x v="0"/>
    <x v="0"/>
  </r>
  <r>
    <x v="23"/>
    <x v="19"/>
    <x v="1007"/>
    <x v="0"/>
    <x v="0"/>
    <x v="0"/>
    <x v="0"/>
  </r>
  <r>
    <x v="23"/>
    <x v="20"/>
    <x v="1007"/>
    <x v="0"/>
    <x v="0"/>
    <x v="0"/>
    <x v="0"/>
  </r>
  <r>
    <x v="23"/>
    <x v="21"/>
    <x v="1007"/>
    <x v="0"/>
    <x v="0"/>
    <x v="0"/>
    <x v="0"/>
  </r>
  <r>
    <x v="23"/>
    <x v="22"/>
    <x v="1007"/>
    <x v="0"/>
    <x v="0"/>
    <x v="0"/>
    <x v="0"/>
  </r>
  <r>
    <x v="23"/>
    <x v="23"/>
    <x v="1007"/>
    <x v="0"/>
    <x v="0"/>
    <x v="0"/>
    <x v="0"/>
  </r>
  <r>
    <x v="23"/>
    <x v="24"/>
    <x v="1007"/>
    <x v="0"/>
    <x v="0"/>
    <x v="0"/>
    <x v="0"/>
  </r>
  <r>
    <x v="23"/>
    <x v="25"/>
    <x v="1007"/>
    <x v="0"/>
    <x v="0"/>
    <x v="0"/>
    <x v="0"/>
  </r>
  <r>
    <x v="23"/>
    <x v="26"/>
    <x v="1007"/>
    <x v="0"/>
    <x v="0"/>
    <x v="0"/>
    <x v="0"/>
  </r>
  <r>
    <x v="23"/>
    <x v="27"/>
    <x v="1007"/>
    <x v="0"/>
    <x v="0"/>
    <x v="0"/>
    <x v="0"/>
  </r>
  <r>
    <x v="23"/>
    <x v="28"/>
    <x v="1007"/>
    <x v="0"/>
    <x v="0"/>
    <x v="0"/>
    <x v="0"/>
  </r>
  <r>
    <x v="23"/>
    <x v="29"/>
    <x v="1007"/>
    <x v="0"/>
    <x v="0"/>
    <x v="0"/>
    <x v="0"/>
  </r>
  <r>
    <x v="23"/>
    <x v="30"/>
    <x v="1007"/>
    <x v="0"/>
    <x v="0"/>
    <x v="0"/>
    <x v="0"/>
  </r>
  <r>
    <x v="23"/>
    <x v="31"/>
    <x v="1007"/>
    <x v="0"/>
    <x v="0"/>
    <x v="0"/>
    <x v="0"/>
  </r>
  <r>
    <x v="23"/>
    <x v="32"/>
    <x v="1007"/>
    <x v="0"/>
    <x v="0"/>
    <x v="0"/>
    <x v="0"/>
  </r>
  <r>
    <x v="23"/>
    <x v="33"/>
    <x v="1007"/>
    <x v="0"/>
    <x v="0"/>
    <x v="0"/>
    <x v="0"/>
  </r>
  <r>
    <x v="23"/>
    <x v="34"/>
    <x v="1007"/>
    <x v="0"/>
    <x v="0"/>
    <x v="0"/>
    <x v="0"/>
  </r>
  <r>
    <x v="23"/>
    <x v="35"/>
    <x v="1007"/>
    <x v="0"/>
    <x v="0"/>
    <x v="0"/>
    <x v="0"/>
  </r>
  <r>
    <x v="23"/>
    <x v="36"/>
    <x v="1007"/>
    <x v="0"/>
    <x v="0"/>
    <x v="0"/>
    <x v="0"/>
  </r>
  <r>
    <x v="23"/>
    <x v="37"/>
    <x v="1007"/>
    <x v="0"/>
    <x v="0"/>
    <x v="0"/>
    <x v="0"/>
  </r>
  <r>
    <x v="23"/>
    <x v="38"/>
    <x v="1007"/>
    <x v="0"/>
    <x v="0"/>
    <x v="0"/>
    <x v="0"/>
  </r>
  <r>
    <x v="23"/>
    <x v="39"/>
    <x v="1007"/>
    <x v="0"/>
    <x v="0"/>
    <x v="0"/>
    <x v="0"/>
  </r>
  <r>
    <x v="23"/>
    <x v="40"/>
    <x v="1007"/>
    <x v="0"/>
    <x v="0"/>
    <x v="0"/>
    <x v="0"/>
  </r>
  <r>
    <x v="23"/>
    <x v="41"/>
    <x v="1007"/>
    <x v="0"/>
    <x v="0"/>
    <x v="0"/>
    <x v="0"/>
  </r>
  <r>
    <x v="23"/>
    <x v="42"/>
    <x v="1007"/>
    <x v="0"/>
    <x v="0"/>
    <x v="0"/>
    <x v="0"/>
  </r>
  <r>
    <x v="23"/>
    <x v="43"/>
    <x v="1007"/>
    <x v="0"/>
    <x v="0"/>
    <x v="0"/>
    <x v="0"/>
  </r>
  <r>
    <x v="23"/>
    <x v="44"/>
    <x v="1007"/>
    <x v="0"/>
    <x v="0"/>
    <x v="0"/>
    <x v="0"/>
  </r>
  <r>
    <x v="23"/>
    <x v="45"/>
    <x v="1007"/>
    <x v="0"/>
    <x v="0"/>
    <x v="0"/>
    <x v="0"/>
  </r>
  <r>
    <x v="23"/>
    <x v="46"/>
    <x v="1007"/>
    <x v="0"/>
    <x v="0"/>
    <x v="0"/>
    <x v="0"/>
  </r>
  <r>
    <x v="23"/>
    <x v="47"/>
    <x v="1007"/>
    <x v="0"/>
    <x v="0"/>
    <x v="0"/>
    <x v="0"/>
  </r>
  <r>
    <x v="23"/>
    <x v="48"/>
    <x v="1007"/>
    <x v="0"/>
    <x v="0"/>
    <x v="0"/>
    <x v="0"/>
  </r>
  <r>
    <x v="23"/>
    <x v="49"/>
    <x v="1007"/>
    <x v="0"/>
    <x v="0"/>
    <x v="0"/>
    <x v="0"/>
  </r>
  <r>
    <x v="23"/>
    <x v="50"/>
    <x v="1007"/>
    <x v="0"/>
    <x v="0"/>
    <x v="0"/>
    <x v="0"/>
  </r>
  <r>
    <x v="23"/>
    <x v="51"/>
    <x v="1007"/>
    <x v="0"/>
    <x v="0"/>
    <x v="0"/>
    <x v="0"/>
  </r>
  <r>
    <x v="23"/>
    <x v="52"/>
    <x v="1007"/>
    <x v="0"/>
    <x v="0"/>
    <x v="0"/>
    <x v="0"/>
  </r>
  <r>
    <x v="23"/>
    <x v="53"/>
    <x v="1007"/>
    <x v="0"/>
    <x v="0"/>
    <x v="0"/>
    <x v="0"/>
  </r>
  <r>
    <x v="23"/>
    <x v="54"/>
    <x v="1007"/>
    <x v="0"/>
    <x v="0"/>
    <x v="0"/>
    <x v="0"/>
  </r>
  <r>
    <x v="23"/>
    <x v="55"/>
    <x v="1007"/>
    <x v="0"/>
    <x v="0"/>
    <x v="0"/>
    <x v="0"/>
  </r>
  <r>
    <x v="23"/>
    <x v="56"/>
    <x v="1007"/>
    <x v="0"/>
    <x v="0"/>
    <x v="0"/>
    <x v="0"/>
  </r>
  <r>
    <x v="23"/>
    <x v="57"/>
    <x v="1007"/>
    <x v="0"/>
    <x v="0"/>
    <x v="0"/>
    <x v="0"/>
  </r>
  <r>
    <x v="23"/>
    <x v="58"/>
    <x v="1007"/>
    <x v="0"/>
    <x v="0"/>
    <x v="0"/>
    <x v="0"/>
  </r>
  <r>
    <x v="23"/>
    <x v="59"/>
    <x v="1007"/>
    <x v="0"/>
    <x v="0"/>
    <x v="0"/>
    <x v="0"/>
  </r>
  <r>
    <x v="23"/>
    <x v="60"/>
    <x v="1007"/>
    <x v="0"/>
    <x v="0"/>
    <x v="0"/>
    <x v="0"/>
  </r>
  <r>
    <x v="23"/>
    <x v="61"/>
    <x v="1007"/>
    <x v="0"/>
    <x v="0"/>
    <x v="0"/>
    <x v="0"/>
  </r>
  <r>
    <x v="23"/>
    <x v="62"/>
    <x v="1007"/>
    <x v="0"/>
    <x v="0"/>
    <x v="0"/>
    <x v="0"/>
  </r>
  <r>
    <x v="23"/>
    <x v="63"/>
    <x v="1007"/>
    <x v="0"/>
    <x v="0"/>
    <x v="0"/>
    <x v="0"/>
  </r>
  <r>
    <x v="23"/>
    <x v="64"/>
    <x v="1007"/>
    <x v="0"/>
    <x v="0"/>
    <x v="0"/>
    <x v="0"/>
  </r>
  <r>
    <x v="23"/>
    <x v="65"/>
    <x v="1007"/>
    <x v="0"/>
    <x v="0"/>
    <x v="0"/>
    <x v="0"/>
  </r>
  <r>
    <x v="23"/>
    <x v="66"/>
    <x v="1007"/>
    <x v="0"/>
    <x v="0"/>
    <x v="0"/>
    <x v="0"/>
  </r>
  <r>
    <x v="23"/>
    <x v="67"/>
    <x v="1007"/>
    <x v="0"/>
    <x v="0"/>
    <x v="0"/>
    <x v="0"/>
  </r>
  <r>
    <x v="23"/>
    <x v="68"/>
    <x v="1007"/>
    <x v="0"/>
    <x v="0"/>
    <x v="0"/>
    <x v="0"/>
  </r>
  <r>
    <x v="23"/>
    <x v="69"/>
    <x v="1007"/>
    <x v="0"/>
    <x v="0"/>
    <x v="0"/>
    <x v="0"/>
  </r>
  <r>
    <x v="23"/>
    <x v="70"/>
    <x v="1007"/>
    <x v="0"/>
    <x v="0"/>
    <x v="0"/>
    <x v="0"/>
  </r>
  <r>
    <x v="23"/>
    <x v="71"/>
    <x v="1007"/>
    <x v="0"/>
    <x v="0"/>
    <x v="0"/>
    <x v="0"/>
  </r>
  <r>
    <x v="23"/>
    <x v="72"/>
    <x v="1007"/>
    <x v="0"/>
    <x v="0"/>
    <x v="0"/>
    <x v="0"/>
  </r>
  <r>
    <x v="23"/>
    <x v="73"/>
    <x v="1007"/>
    <x v="0"/>
    <x v="0"/>
    <x v="0"/>
    <x v="0"/>
  </r>
  <r>
    <x v="23"/>
    <x v="74"/>
    <x v="1007"/>
    <x v="0"/>
    <x v="0"/>
    <x v="0"/>
    <x v="0"/>
  </r>
  <r>
    <x v="23"/>
    <x v="75"/>
    <x v="1007"/>
    <x v="0"/>
    <x v="0"/>
    <x v="0"/>
    <x v="0"/>
  </r>
  <r>
    <x v="23"/>
    <x v="76"/>
    <x v="1007"/>
    <x v="0"/>
    <x v="0"/>
    <x v="0"/>
    <x v="0"/>
  </r>
  <r>
    <x v="23"/>
    <x v="77"/>
    <x v="1007"/>
    <x v="0"/>
    <x v="0"/>
    <x v="0"/>
    <x v="0"/>
  </r>
  <r>
    <x v="23"/>
    <x v="78"/>
    <x v="1007"/>
    <x v="0"/>
    <x v="0"/>
    <x v="0"/>
    <x v="0"/>
  </r>
  <r>
    <x v="23"/>
    <x v="79"/>
    <x v="1007"/>
    <x v="0"/>
    <x v="0"/>
    <x v="0"/>
    <x v="0"/>
  </r>
  <r>
    <x v="23"/>
    <x v="80"/>
    <x v="1007"/>
    <x v="0"/>
    <x v="0"/>
    <x v="0"/>
    <x v="0"/>
  </r>
  <r>
    <x v="23"/>
    <x v="81"/>
    <x v="1007"/>
    <x v="0"/>
    <x v="0"/>
    <x v="0"/>
    <x v="0"/>
  </r>
  <r>
    <x v="23"/>
    <x v="82"/>
    <x v="1007"/>
    <x v="0"/>
    <x v="0"/>
    <x v="0"/>
    <x v="0"/>
  </r>
  <r>
    <x v="23"/>
    <x v="83"/>
    <x v="1007"/>
    <x v="0"/>
    <x v="0"/>
    <x v="0"/>
    <x v="0"/>
  </r>
  <r>
    <x v="23"/>
    <x v="84"/>
    <x v="1007"/>
    <x v="0"/>
    <x v="0"/>
    <x v="0"/>
    <x v="0"/>
  </r>
  <r>
    <x v="23"/>
    <x v="85"/>
    <x v="1007"/>
    <x v="0"/>
    <x v="0"/>
    <x v="0"/>
    <x v="0"/>
  </r>
  <r>
    <x v="23"/>
    <x v="86"/>
    <x v="1007"/>
    <x v="0"/>
    <x v="0"/>
    <x v="0"/>
    <x v="0"/>
  </r>
  <r>
    <x v="23"/>
    <x v="87"/>
    <x v="1007"/>
    <x v="0"/>
    <x v="0"/>
    <x v="0"/>
    <x v="0"/>
  </r>
  <r>
    <x v="23"/>
    <x v="88"/>
    <x v="1007"/>
    <x v="0"/>
    <x v="0"/>
    <x v="0"/>
    <x v="0"/>
  </r>
  <r>
    <x v="23"/>
    <x v="89"/>
    <x v="1007"/>
    <x v="0"/>
    <x v="0"/>
    <x v="0"/>
    <x v="0"/>
  </r>
  <r>
    <x v="23"/>
    <x v="90"/>
    <x v="1007"/>
    <x v="0"/>
    <x v="0"/>
    <x v="0"/>
    <x v="0"/>
  </r>
  <r>
    <x v="23"/>
    <x v="91"/>
    <x v="1007"/>
    <x v="0"/>
    <x v="0"/>
    <x v="0"/>
    <x v="0"/>
  </r>
  <r>
    <x v="23"/>
    <x v="92"/>
    <x v="1007"/>
    <x v="0"/>
    <x v="0"/>
    <x v="0"/>
    <x v="0"/>
  </r>
  <r>
    <x v="23"/>
    <x v="93"/>
    <x v="1007"/>
    <x v="0"/>
    <x v="0"/>
    <x v="0"/>
    <x v="0"/>
  </r>
  <r>
    <x v="23"/>
    <x v="94"/>
    <x v="1007"/>
    <x v="0"/>
    <x v="0"/>
    <x v="0"/>
    <x v="0"/>
  </r>
  <r>
    <x v="23"/>
    <x v="95"/>
    <x v="1007"/>
    <x v="0"/>
    <x v="0"/>
    <x v="0"/>
    <x v="0"/>
  </r>
  <r>
    <x v="23"/>
    <x v="96"/>
    <x v="1007"/>
    <x v="0"/>
    <x v="0"/>
    <x v="0"/>
    <x v="0"/>
  </r>
  <r>
    <x v="23"/>
    <x v="97"/>
    <x v="1007"/>
    <x v="0"/>
    <x v="0"/>
    <x v="0"/>
    <x v="0"/>
  </r>
  <r>
    <x v="23"/>
    <x v="98"/>
    <x v="1007"/>
    <x v="0"/>
    <x v="0"/>
    <x v="0"/>
    <x v="0"/>
  </r>
  <r>
    <x v="23"/>
    <x v="99"/>
    <x v="1007"/>
    <x v="0"/>
    <x v="0"/>
    <x v="0"/>
    <x v="0"/>
  </r>
  <r>
    <x v="23"/>
    <x v="100"/>
    <x v="1007"/>
    <x v="0"/>
    <x v="0"/>
    <x v="0"/>
    <x v="0"/>
  </r>
  <r>
    <x v="23"/>
    <x v="101"/>
    <x v="1007"/>
    <x v="0"/>
    <x v="0"/>
    <x v="0"/>
    <x v="0"/>
  </r>
  <r>
    <x v="23"/>
    <x v="102"/>
    <x v="1007"/>
    <x v="0"/>
    <x v="0"/>
    <x v="0"/>
    <x v="0"/>
  </r>
  <r>
    <x v="23"/>
    <x v="103"/>
    <x v="1007"/>
    <x v="0"/>
    <x v="0"/>
    <x v="0"/>
    <x v="0"/>
  </r>
  <r>
    <x v="23"/>
    <x v="104"/>
    <x v="1007"/>
    <x v="0"/>
    <x v="0"/>
    <x v="0"/>
    <x v="0"/>
  </r>
  <r>
    <x v="23"/>
    <x v="105"/>
    <x v="1007"/>
    <x v="0"/>
    <x v="0"/>
    <x v="0"/>
    <x v="0"/>
  </r>
  <r>
    <x v="23"/>
    <x v="106"/>
    <x v="1007"/>
    <x v="0"/>
    <x v="0"/>
    <x v="0"/>
    <x v="0"/>
  </r>
  <r>
    <x v="23"/>
    <x v="107"/>
    <x v="1007"/>
    <x v="0"/>
    <x v="0"/>
    <x v="0"/>
    <x v="0"/>
  </r>
  <r>
    <x v="23"/>
    <x v="108"/>
    <x v="1007"/>
    <x v="0"/>
    <x v="0"/>
    <x v="0"/>
    <x v="0"/>
  </r>
  <r>
    <x v="23"/>
    <x v="109"/>
    <x v="1007"/>
    <x v="0"/>
    <x v="0"/>
    <x v="0"/>
    <x v="0"/>
  </r>
  <r>
    <x v="23"/>
    <x v="110"/>
    <x v="1007"/>
    <x v="0"/>
    <x v="0"/>
    <x v="0"/>
    <x v="0"/>
  </r>
  <r>
    <x v="23"/>
    <x v="111"/>
    <x v="1007"/>
    <x v="0"/>
    <x v="0"/>
    <x v="0"/>
    <x v="0"/>
  </r>
  <r>
    <x v="23"/>
    <x v="112"/>
    <x v="1007"/>
    <x v="0"/>
    <x v="0"/>
    <x v="0"/>
    <x v="0"/>
  </r>
  <r>
    <x v="23"/>
    <x v="113"/>
    <x v="1007"/>
    <x v="0"/>
    <x v="0"/>
    <x v="0"/>
    <x v="0"/>
  </r>
  <r>
    <x v="23"/>
    <x v="114"/>
    <x v="1007"/>
    <x v="0"/>
    <x v="0"/>
    <x v="0"/>
    <x v="0"/>
  </r>
  <r>
    <x v="23"/>
    <x v="115"/>
    <x v="1007"/>
    <x v="0"/>
    <x v="0"/>
    <x v="0"/>
    <x v="0"/>
  </r>
  <r>
    <x v="23"/>
    <x v="116"/>
    <x v="1007"/>
    <x v="0"/>
    <x v="0"/>
    <x v="0"/>
    <x v="0"/>
  </r>
  <r>
    <x v="23"/>
    <x v="117"/>
    <x v="1007"/>
    <x v="0"/>
    <x v="0"/>
    <x v="0"/>
    <x v="0"/>
  </r>
  <r>
    <x v="23"/>
    <x v="118"/>
    <x v="1007"/>
    <x v="0"/>
    <x v="0"/>
    <x v="0"/>
    <x v="0"/>
  </r>
  <r>
    <x v="23"/>
    <x v="119"/>
    <x v="1007"/>
    <x v="0"/>
    <x v="0"/>
    <x v="0"/>
    <x v="0"/>
  </r>
  <r>
    <x v="23"/>
    <x v="120"/>
    <x v="1007"/>
    <x v="0"/>
    <x v="0"/>
    <x v="0"/>
    <x v="0"/>
  </r>
  <r>
    <x v="23"/>
    <x v="121"/>
    <x v="1007"/>
    <x v="0"/>
    <x v="0"/>
    <x v="0"/>
    <x v="0"/>
  </r>
  <r>
    <x v="23"/>
    <x v="122"/>
    <x v="1007"/>
    <x v="0"/>
    <x v="0"/>
    <x v="0"/>
    <x v="0"/>
  </r>
  <r>
    <x v="23"/>
    <x v="123"/>
    <x v="1007"/>
    <x v="0"/>
    <x v="0"/>
    <x v="0"/>
    <x v="0"/>
  </r>
  <r>
    <x v="23"/>
    <x v="124"/>
    <x v="1007"/>
    <x v="0"/>
    <x v="0"/>
    <x v="0"/>
    <x v="0"/>
  </r>
  <r>
    <x v="23"/>
    <x v="125"/>
    <x v="1007"/>
    <x v="0"/>
    <x v="0"/>
    <x v="0"/>
    <x v="0"/>
  </r>
  <r>
    <x v="23"/>
    <x v="126"/>
    <x v="1007"/>
    <x v="0"/>
    <x v="0"/>
    <x v="0"/>
    <x v="0"/>
  </r>
  <r>
    <x v="23"/>
    <x v="127"/>
    <x v="1007"/>
    <x v="0"/>
    <x v="0"/>
    <x v="0"/>
    <x v="0"/>
  </r>
  <r>
    <x v="23"/>
    <x v="128"/>
    <x v="1007"/>
    <x v="0"/>
    <x v="0"/>
    <x v="0"/>
    <x v="0"/>
  </r>
  <r>
    <x v="23"/>
    <x v="129"/>
    <x v="1007"/>
    <x v="0"/>
    <x v="0"/>
    <x v="0"/>
    <x v="0"/>
  </r>
  <r>
    <x v="23"/>
    <x v="130"/>
    <x v="1007"/>
    <x v="0"/>
    <x v="0"/>
    <x v="0"/>
    <x v="0"/>
  </r>
  <r>
    <x v="23"/>
    <x v="131"/>
    <x v="1007"/>
    <x v="0"/>
    <x v="0"/>
    <x v="0"/>
    <x v="0"/>
  </r>
  <r>
    <x v="23"/>
    <x v="132"/>
    <x v="11"/>
    <x v="0"/>
    <x v="0"/>
    <x v="0"/>
    <x v="0"/>
  </r>
  <r>
    <x v="24"/>
    <x v="0"/>
    <x v="1007"/>
    <x v="0"/>
    <x v="0"/>
    <x v="0"/>
    <x v="0"/>
  </r>
  <r>
    <x v="24"/>
    <x v="1"/>
    <x v="1007"/>
    <x v="0"/>
    <x v="0"/>
    <x v="0"/>
    <x v="0"/>
  </r>
  <r>
    <x v="24"/>
    <x v="2"/>
    <x v="1007"/>
    <x v="0"/>
    <x v="0"/>
    <x v="0"/>
    <x v="0"/>
  </r>
  <r>
    <x v="24"/>
    <x v="3"/>
    <x v="1007"/>
    <x v="0"/>
    <x v="0"/>
    <x v="0"/>
    <x v="0"/>
  </r>
  <r>
    <x v="24"/>
    <x v="4"/>
    <x v="1007"/>
    <x v="0"/>
    <x v="0"/>
    <x v="0"/>
    <x v="0"/>
  </r>
  <r>
    <x v="24"/>
    <x v="5"/>
    <x v="1007"/>
    <x v="0"/>
    <x v="0"/>
    <x v="0"/>
    <x v="0"/>
  </r>
  <r>
    <x v="24"/>
    <x v="6"/>
    <x v="1007"/>
    <x v="0"/>
    <x v="0"/>
    <x v="0"/>
    <x v="0"/>
  </r>
  <r>
    <x v="24"/>
    <x v="7"/>
    <x v="1007"/>
    <x v="0"/>
    <x v="0"/>
    <x v="0"/>
    <x v="0"/>
  </r>
  <r>
    <x v="24"/>
    <x v="8"/>
    <x v="1007"/>
    <x v="0"/>
    <x v="0"/>
    <x v="0"/>
    <x v="0"/>
  </r>
  <r>
    <x v="24"/>
    <x v="9"/>
    <x v="1007"/>
    <x v="0"/>
    <x v="0"/>
    <x v="0"/>
    <x v="0"/>
  </r>
  <r>
    <x v="24"/>
    <x v="10"/>
    <x v="1007"/>
    <x v="0"/>
    <x v="0"/>
    <x v="0"/>
    <x v="0"/>
  </r>
  <r>
    <x v="24"/>
    <x v="11"/>
    <x v="1007"/>
    <x v="0"/>
    <x v="0"/>
    <x v="0"/>
    <x v="0"/>
  </r>
  <r>
    <x v="24"/>
    <x v="12"/>
    <x v="1007"/>
    <x v="0"/>
    <x v="0"/>
    <x v="0"/>
    <x v="0"/>
  </r>
  <r>
    <x v="24"/>
    <x v="13"/>
    <x v="1007"/>
    <x v="0"/>
    <x v="0"/>
    <x v="0"/>
    <x v="0"/>
  </r>
  <r>
    <x v="24"/>
    <x v="14"/>
    <x v="1007"/>
    <x v="0"/>
    <x v="0"/>
    <x v="0"/>
    <x v="0"/>
  </r>
  <r>
    <x v="24"/>
    <x v="15"/>
    <x v="1007"/>
    <x v="0"/>
    <x v="0"/>
    <x v="0"/>
    <x v="0"/>
  </r>
  <r>
    <x v="24"/>
    <x v="16"/>
    <x v="1007"/>
    <x v="0"/>
    <x v="0"/>
    <x v="0"/>
    <x v="0"/>
  </r>
  <r>
    <x v="24"/>
    <x v="17"/>
    <x v="1007"/>
    <x v="0"/>
    <x v="0"/>
    <x v="0"/>
    <x v="0"/>
  </r>
  <r>
    <x v="24"/>
    <x v="18"/>
    <x v="1007"/>
    <x v="0"/>
    <x v="0"/>
    <x v="0"/>
    <x v="0"/>
  </r>
  <r>
    <x v="24"/>
    <x v="19"/>
    <x v="1007"/>
    <x v="0"/>
    <x v="0"/>
    <x v="0"/>
    <x v="0"/>
  </r>
  <r>
    <x v="24"/>
    <x v="20"/>
    <x v="1007"/>
    <x v="0"/>
    <x v="0"/>
    <x v="0"/>
    <x v="0"/>
  </r>
  <r>
    <x v="24"/>
    <x v="21"/>
    <x v="1007"/>
    <x v="0"/>
    <x v="0"/>
    <x v="0"/>
    <x v="0"/>
  </r>
  <r>
    <x v="24"/>
    <x v="22"/>
    <x v="1007"/>
    <x v="0"/>
    <x v="0"/>
    <x v="0"/>
    <x v="0"/>
  </r>
  <r>
    <x v="24"/>
    <x v="23"/>
    <x v="1007"/>
    <x v="0"/>
    <x v="0"/>
    <x v="0"/>
    <x v="0"/>
  </r>
  <r>
    <x v="24"/>
    <x v="24"/>
    <x v="1007"/>
    <x v="0"/>
    <x v="0"/>
    <x v="0"/>
    <x v="0"/>
  </r>
  <r>
    <x v="24"/>
    <x v="25"/>
    <x v="1007"/>
    <x v="0"/>
    <x v="0"/>
    <x v="0"/>
    <x v="0"/>
  </r>
  <r>
    <x v="24"/>
    <x v="26"/>
    <x v="1007"/>
    <x v="0"/>
    <x v="0"/>
    <x v="0"/>
    <x v="0"/>
  </r>
  <r>
    <x v="24"/>
    <x v="27"/>
    <x v="1007"/>
    <x v="0"/>
    <x v="0"/>
    <x v="0"/>
    <x v="0"/>
  </r>
  <r>
    <x v="24"/>
    <x v="28"/>
    <x v="1007"/>
    <x v="0"/>
    <x v="0"/>
    <x v="0"/>
    <x v="0"/>
  </r>
  <r>
    <x v="24"/>
    <x v="29"/>
    <x v="1007"/>
    <x v="0"/>
    <x v="0"/>
    <x v="0"/>
    <x v="0"/>
  </r>
  <r>
    <x v="24"/>
    <x v="30"/>
    <x v="1007"/>
    <x v="0"/>
    <x v="0"/>
    <x v="0"/>
    <x v="0"/>
  </r>
  <r>
    <x v="24"/>
    <x v="31"/>
    <x v="1007"/>
    <x v="0"/>
    <x v="0"/>
    <x v="0"/>
    <x v="0"/>
  </r>
  <r>
    <x v="24"/>
    <x v="32"/>
    <x v="1007"/>
    <x v="0"/>
    <x v="0"/>
    <x v="0"/>
    <x v="0"/>
  </r>
  <r>
    <x v="24"/>
    <x v="33"/>
    <x v="1007"/>
    <x v="0"/>
    <x v="0"/>
    <x v="0"/>
    <x v="0"/>
  </r>
  <r>
    <x v="24"/>
    <x v="34"/>
    <x v="1007"/>
    <x v="0"/>
    <x v="0"/>
    <x v="0"/>
    <x v="0"/>
  </r>
  <r>
    <x v="24"/>
    <x v="35"/>
    <x v="1007"/>
    <x v="0"/>
    <x v="0"/>
    <x v="0"/>
    <x v="0"/>
  </r>
  <r>
    <x v="24"/>
    <x v="36"/>
    <x v="1007"/>
    <x v="0"/>
    <x v="0"/>
    <x v="0"/>
    <x v="0"/>
  </r>
  <r>
    <x v="24"/>
    <x v="37"/>
    <x v="1007"/>
    <x v="0"/>
    <x v="0"/>
    <x v="0"/>
    <x v="0"/>
  </r>
  <r>
    <x v="24"/>
    <x v="38"/>
    <x v="1007"/>
    <x v="0"/>
    <x v="0"/>
    <x v="0"/>
    <x v="0"/>
  </r>
  <r>
    <x v="24"/>
    <x v="39"/>
    <x v="1007"/>
    <x v="0"/>
    <x v="0"/>
    <x v="0"/>
    <x v="0"/>
  </r>
  <r>
    <x v="24"/>
    <x v="40"/>
    <x v="1007"/>
    <x v="0"/>
    <x v="0"/>
    <x v="0"/>
    <x v="0"/>
  </r>
  <r>
    <x v="24"/>
    <x v="41"/>
    <x v="1007"/>
    <x v="0"/>
    <x v="0"/>
    <x v="0"/>
    <x v="0"/>
  </r>
  <r>
    <x v="24"/>
    <x v="42"/>
    <x v="1007"/>
    <x v="0"/>
    <x v="0"/>
    <x v="0"/>
    <x v="0"/>
  </r>
  <r>
    <x v="24"/>
    <x v="43"/>
    <x v="1007"/>
    <x v="0"/>
    <x v="0"/>
    <x v="0"/>
    <x v="0"/>
  </r>
  <r>
    <x v="24"/>
    <x v="44"/>
    <x v="1007"/>
    <x v="0"/>
    <x v="0"/>
    <x v="0"/>
    <x v="0"/>
  </r>
  <r>
    <x v="24"/>
    <x v="45"/>
    <x v="1007"/>
    <x v="0"/>
    <x v="0"/>
    <x v="0"/>
    <x v="0"/>
  </r>
  <r>
    <x v="24"/>
    <x v="46"/>
    <x v="1007"/>
    <x v="0"/>
    <x v="0"/>
    <x v="0"/>
    <x v="0"/>
  </r>
  <r>
    <x v="24"/>
    <x v="47"/>
    <x v="1007"/>
    <x v="0"/>
    <x v="0"/>
    <x v="0"/>
    <x v="0"/>
  </r>
  <r>
    <x v="24"/>
    <x v="48"/>
    <x v="1007"/>
    <x v="0"/>
    <x v="0"/>
    <x v="0"/>
    <x v="0"/>
  </r>
  <r>
    <x v="24"/>
    <x v="49"/>
    <x v="1007"/>
    <x v="0"/>
    <x v="0"/>
    <x v="0"/>
    <x v="0"/>
  </r>
  <r>
    <x v="24"/>
    <x v="50"/>
    <x v="1007"/>
    <x v="0"/>
    <x v="0"/>
    <x v="0"/>
    <x v="0"/>
  </r>
  <r>
    <x v="24"/>
    <x v="51"/>
    <x v="1007"/>
    <x v="0"/>
    <x v="0"/>
    <x v="0"/>
    <x v="0"/>
  </r>
  <r>
    <x v="24"/>
    <x v="52"/>
    <x v="1007"/>
    <x v="0"/>
    <x v="0"/>
    <x v="0"/>
    <x v="0"/>
  </r>
  <r>
    <x v="24"/>
    <x v="53"/>
    <x v="1007"/>
    <x v="0"/>
    <x v="0"/>
    <x v="0"/>
    <x v="0"/>
  </r>
  <r>
    <x v="24"/>
    <x v="54"/>
    <x v="1007"/>
    <x v="0"/>
    <x v="0"/>
    <x v="0"/>
    <x v="0"/>
  </r>
  <r>
    <x v="24"/>
    <x v="55"/>
    <x v="1007"/>
    <x v="0"/>
    <x v="0"/>
    <x v="0"/>
    <x v="0"/>
  </r>
  <r>
    <x v="24"/>
    <x v="56"/>
    <x v="1007"/>
    <x v="0"/>
    <x v="0"/>
    <x v="0"/>
    <x v="0"/>
  </r>
  <r>
    <x v="24"/>
    <x v="57"/>
    <x v="1007"/>
    <x v="0"/>
    <x v="0"/>
    <x v="0"/>
    <x v="0"/>
  </r>
  <r>
    <x v="24"/>
    <x v="58"/>
    <x v="1007"/>
    <x v="0"/>
    <x v="0"/>
    <x v="0"/>
    <x v="0"/>
  </r>
  <r>
    <x v="24"/>
    <x v="59"/>
    <x v="1007"/>
    <x v="0"/>
    <x v="0"/>
    <x v="0"/>
    <x v="0"/>
  </r>
  <r>
    <x v="24"/>
    <x v="60"/>
    <x v="1007"/>
    <x v="0"/>
    <x v="0"/>
    <x v="0"/>
    <x v="0"/>
  </r>
  <r>
    <x v="24"/>
    <x v="61"/>
    <x v="1007"/>
    <x v="0"/>
    <x v="0"/>
    <x v="0"/>
    <x v="0"/>
  </r>
  <r>
    <x v="24"/>
    <x v="62"/>
    <x v="1007"/>
    <x v="0"/>
    <x v="0"/>
    <x v="0"/>
    <x v="0"/>
  </r>
  <r>
    <x v="24"/>
    <x v="63"/>
    <x v="1007"/>
    <x v="0"/>
    <x v="0"/>
    <x v="0"/>
    <x v="0"/>
  </r>
  <r>
    <x v="24"/>
    <x v="64"/>
    <x v="1007"/>
    <x v="0"/>
    <x v="0"/>
    <x v="0"/>
    <x v="0"/>
  </r>
  <r>
    <x v="24"/>
    <x v="65"/>
    <x v="1007"/>
    <x v="0"/>
    <x v="0"/>
    <x v="0"/>
    <x v="0"/>
  </r>
  <r>
    <x v="24"/>
    <x v="66"/>
    <x v="1007"/>
    <x v="0"/>
    <x v="0"/>
    <x v="0"/>
    <x v="0"/>
  </r>
  <r>
    <x v="24"/>
    <x v="67"/>
    <x v="1007"/>
    <x v="0"/>
    <x v="0"/>
    <x v="0"/>
    <x v="0"/>
  </r>
  <r>
    <x v="24"/>
    <x v="68"/>
    <x v="1007"/>
    <x v="0"/>
    <x v="0"/>
    <x v="0"/>
    <x v="0"/>
  </r>
  <r>
    <x v="24"/>
    <x v="69"/>
    <x v="1007"/>
    <x v="0"/>
    <x v="0"/>
    <x v="0"/>
    <x v="0"/>
  </r>
  <r>
    <x v="24"/>
    <x v="70"/>
    <x v="1007"/>
    <x v="0"/>
    <x v="0"/>
    <x v="0"/>
    <x v="0"/>
  </r>
  <r>
    <x v="24"/>
    <x v="71"/>
    <x v="1007"/>
    <x v="0"/>
    <x v="0"/>
    <x v="0"/>
    <x v="0"/>
  </r>
  <r>
    <x v="24"/>
    <x v="72"/>
    <x v="1007"/>
    <x v="0"/>
    <x v="0"/>
    <x v="0"/>
    <x v="0"/>
  </r>
  <r>
    <x v="24"/>
    <x v="73"/>
    <x v="1007"/>
    <x v="0"/>
    <x v="0"/>
    <x v="0"/>
    <x v="0"/>
  </r>
  <r>
    <x v="24"/>
    <x v="74"/>
    <x v="1007"/>
    <x v="0"/>
    <x v="0"/>
    <x v="0"/>
    <x v="0"/>
  </r>
  <r>
    <x v="24"/>
    <x v="75"/>
    <x v="1007"/>
    <x v="0"/>
    <x v="0"/>
    <x v="0"/>
    <x v="0"/>
  </r>
  <r>
    <x v="24"/>
    <x v="76"/>
    <x v="1007"/>
    <x v="0"/>
    <x v="0"/>
    <x v="0"/>
    <x v="0"/>
  </r>
  <r>
    <x v="24"/>
    <x v="77"/>
    <x v="1007"/>
    <x v="0"/>
    <x v="0"/>
    <x v="0"/>
    <x v="0"/>
  </r>
  <r>
    <x v="24"/>
    <x v="78"/>
    <x v="1007"/>
    <x v="0"/>
    <x v="0"/>
    <x v="0"/>
    <x v="0"/>
  </r>
  <r>
    <x v="24"/>
    <x v="79"/>
    <x v="1007"/>
    <x v="0"/>
    <x v="0"/>
    <x v="0"/>
    <x v="0"/>
  </r>
  <r>
    <x v="24"/>
    <x v="80"/>
    <x v="1007"/>
    <x v="0"/>
    <x v="0"/>
    <x v="0"/>
    <x v="0"/>
  </r>
  <r>
    <x v="24"/>
    <x v="81"/>
    <x v="1007"/>
    <x v="0"/>
    <x v="0"/>
    <x v="0"/>
    <x v="0"/>
  </r>
  <r>
    <x v="24"/>
    <x v="82"/>
    <x v="1007"/>
    <x v="0"/>
    <x v="0"/>
    <x v="0"/>
    <x v="0"/>
  </r>
  <r>
    <x v="24"/>
    <x v="83"/>
    <x v="1007"/>
    <x v="0"/>
    <x v="0"/>
    <x v="0"/>
    <x v="0"/>
  </r>
  <r>
    <x v="24"/>
    <x v="84"/>
    <x v="1007"/>
    <x v="0"/>
    <x v="0"/>
    <x v="0"/>
    <x v="0"/>
  </r>
  <r>
    <x v="24"/>
    <x v="85"/>
    <x v="1007"/>
    <x v="0"/>
    <x v="0"/>
    <x v="0"/>
    <x v="0"/>
  </r>
  <r>
    <x v="24"/>
    <x v="86"/>
    <x v="1007"/>
    <x v="0"/>
    <x v="0"/>
    <x v="0"/>
    <x v="0"/>
  </r>
  <r>
    <x v="24"/>
    <x v="87"/>
    <x v="1007"/>
    <x v="0"/>
    <x v="0"/>
    <x v="0"/>
    <x v="0"/>
  </r>
  <r>
    <x v="24"/>
    <x v="88"/>
    <x v="1007"/>
    <x v="0"/>
    <x v="0"/>
    <x v="0"/>
    <x v="0"/>
  </r>
  <r>
    <x v="24"/>
    <x v="89"/>
    <x v="1007"/>
    <x v="0"/>
    <x v="0"/>
    <x v="0"/>
    <x v="0"/>
  </r>
  <r>
    <x v="24"/>
    <x v="90"/>
    <x v="1007"/>
    <x v="0"/>
    <x v="0"/>
    <x v="0"/>
    <x v="0"/>
  </r>
  <r>
    <x v="24"/>
    <x v="91"/>
    <x v="1007"/>
    <x v="0"/>
    <x v="0"/>
    <x v="0"/>
    <x v="0"/>
  </r>
  <r>
    <x v="24"/>
    <x v="92"/>
    <x v="1007"/>
    <x v="0"/>
    <x v="0"/>
    <x v="0"/>
    <x v="0"/>
  </r>
  <r>
    <x v="24"/>
    <x v="93"/>
    <x v="1007"/>
    <x v="0"/>
    <x v="0"/>
    <x v="0"/>
    <x v="0"/>
  </r>
  <r>
    <x v="24"/>
    <x v="94"/>
    <x v="1007"/>
    <x v="0"/>
    <x v="0"/>
    <x v="0"/>
    <x v="0"/>
  </r>
  <r>
    <x v="24"/>
    <x v="95"/>
    <x v="1007"/>
    <x v="0"/>
    <x v="0"/>
    <x v="0"/>
    <x v="0"/>
  </r>
  <r>
    <x v="24"/>
    <x v="96"/>
    <x v="1007"/>
    <x v="0"/>
    <x v="0"/>
    <x v="0"/>
    <x v="0"/>
  </r>
  <r>
    <x v="24"/>
    <x v="97"/>
    <x v="1007"/>
    <x v="0"/>
    <x v="0"/>
    <x v="0"/>
    <x v="0"/>
  </r>
  <r>
    <x v="24"/>
    <x v="98"/>
    <x v="1007"/>
    <x v="0"/>
    <x v="0"/>
    <x v="0"/>
    <x v="0"/>
  </r>
  <r>
    <x v="24"/>
    <x v="99"/>
    <x v="1007"/>
    <x v="0"/>
    <x v="0"/>
    <x v="0"/>
    <x v="0"/>
  </r>
  <r>
    <x v="24"/>
    <x v="100"/>
    <x v="1007"/>
    <x v="0"/>
    <x v="0"/>
    <x v="0"/>
    <x v="0"/>
  </r>
  <r>
    <x v="24"/>
    <x v="101"/>
    <x v="1007"/>
    <x v="0"/>
    <x v="0"/>
    <x v="0"/>
    <x v="0"/>
  </r>
  <r>
    <x v="24"/>
    <x v="102"/>
    <x v="1007"/>
    <x v="0"/>
    <x v="0"/>
    <x v="0"/>
    <x v="0"/>
  </r>
  <r>
    <x v="24"/>
    <x v="103"/>
    <x v="1007"/>
    <x v="0"/>
    <x v="0"/>
    <x v="0"/>
    <x v="0"/>
  </r>
  <r>
    <x v="24"/>
    <x v="104"/>
    <x v="1007"/>
    <x v="0"/>
    <x v="0"/>
    <x v="0"/>
    <x v="0"/>
  </r>
  <r>
    <x v="24"/>
    <x v="105"/>
    <x v="1007"/>
    <x v="0"/>
    <x v="0"/>
    <x v="0"/>
    <x v="0"/>
  </r>
  <r>
    <x v="24"/>
    <x v="106"/>
    <x v="1007"/>
    <x v="0"/>
    <x v="0"/>
    <x v="0"/>
    <x v="0"/>
  </r>
  <r>
    <x v="24"/>
    <x v="107"/>
    <x v="1007"/>
    <x v="0"/>
    <x v="0"/>
    <x v="0"/>
    <x v="0"/>
  </r>
  <r>
    <x v="24"/>
    <x v="108"/>
    <x v="1007"/>
    <x v="0"/>
    <x v="0"/>
    <x v="0"/>
    <x v="0"/>
  </r>
  <r>
    <x v="24"/>
    <x v="109"/>
    <x v="1007"/>
    <x v="0"/>
    <x v="0"/>
    <x v="0"/>
    <x v="0"/>
  </r>
  <r>
    <x v="24"/>
    <x v="110"/>
    <x v="1007"/>
    <x v="0"/>
    <x v="0"/>
    <x v="0"/>
    <x v="0"/>
  </r>
  <r>
    <x v="24"/>
    <x v="111"/>
    <x v="1007"/>
    <x v="0"/>
    <x v="0"/>
    <x v="0"/>
    <x v="0"/>
  </r>
  <r>
    <x v="24"/>
    <x v="112"/>
    <x v="1007"/>
    <x v="0"/>
    <x v="0"/>
    <x v="0"/>
    <x v="0"/>
  </r>
  <r>
    <x v="24"/>
    <x v="113"/>
    <x v="1007"/>
    <x v="0"/>
    <x v="0"/>
    <x v="0"/>
    <x v="0"/>
  </r>
  <r>
    <x v="24"/>
    <x v="114"/>
    <x v="1007"/>
    <x v="0"/>
    <x v="0"/>
    <x v="0"/>
    <x v="0"/>
  </r>
  <r>
    <x v="24"/>
    <x v="115"/>
    <x v="1007"/>
    <x v="0"/>
    <x v="0"/>
    <x v="0"/>
    <x v="0"/>
  </r>
  <r>
    <x v="24"/>
    <x v="116"/>
    <x v="1007"/>
    <x v="0"/>
    <x v="0"/>
    <x v="0"/>
    <x v="0"/>
  </r>
  <r>
    <x v="24"/>
    <x v="117"/>
    <x v="1007"/>
    <x v="0"/>
    <x v="0"/>
    <x v="0"/>
    <x v="0"/>
  </r>
  <r>
    <x v="24"/>
    <x v="118"/>
    <x v="1007"/>
    <x v="0"/>
    <x v="0"/>
    <x v="0"/>
    <x v="0"/>
  </r>
  <r>
    <x v="24"/>
    <x v="119"/>
    <x v="1007"/>
    <x v="0"/>
    <x v="0"/>
    <x v="0"/>
    <x v="0"/>
  </r>
  <r>
    <x v="24"/>
    <x v="120"/>
    <x v="1007"/>
    <x v="0"/>
    <x v="0"/>
    <x v="0"/>
    <x v="0"/>
  </r>
  <r>
    <x v="24"/>
    <x v="121"/>
    <x v="1007"/>
    <x v="0"/>
    <x v="0"/>
    <x v="0"/>
    <x v="0"/>
  </r>
  <r>
    <x v="24"/>
    <x v="122"/>
    <x v="1007"/>
    <x v="0"/>
    <x v="0"/>
    <x v="0"/>
    <x v="0"/>
  </r>
  <r>
    <x v="24"/>
    <x v="123"/>
    <x v="1007"/>
    <x v="0"/>
    <x v="0"/>
    <x v="0"/>
    <x v="0"/>
  </r>
  <r>
    <x v="24"/>
    <x v="124"/>
    <x v="1007"/>
    <x v="0"/>
    <x v="0"/>
    <x v="0"/>
    <x v="0"/>
  </r>
  <r>
    <x v="24"/>
    <x v="125"/>
    <x v="1007"/>
    <x v="0"/>
    <x v="0"/>
    <x v="0"/>
    <x v="0"/>
  </r>
  <r>
    <x v="24"/>
    <x v="126"/>
    <x v="1007"/>
    <x v="0"/>
    <x v="0"/>
    <x v="0"/>
    <x v="0"/>
  </r>
  <r>
    <x v="24"/>
    <x v="127"/>
    <x v="1007"/>
    <x v="0"/>
    <x v="0"/>
    <x v="0"/>
    <x v="0"/>
  </r>
  <r>
    <x v="24"/>
    <x v="128"/>
    <x v="1007"/>
    <x v="0"/>
    <x v="0"/>
    <x v="0"/>
    <x v="0"/>
  </r>
  <r>
    <x v="24"/>
    <x v="129"/>
    <x v="1007"/>
    <x v="0"/>
    <x v="0"/>
    <x v="0"/>
    <x v="0"/>
  </r>
  <r>
    <x v="24"/>
    <x v="130"/>
    <x v="1007"/>
    <x v="0"/>
    <x v="0"/>
    <x v="0"/>
    <x v="0"/>
  </r>
  <r>
    <x v="24"/>
    <x v="131"/>
    <x v="1007"/>
    <x v="0"/>
    <x v="0"/>
    <x v="0"/>
    <x v="0"/>
  </r>
  <r>
    <x v="24"/>
    <x v="132"/>
    <x v="11"/>
    <x v="0"/>
    <x v="0"/>
    <x v="0"/>
    <x v="0"/>
  </r>
  <r>
    <x v="25"/>
    <x v="0"/>
    <x v="1007"/>
    <x v="0"/>
    <x v="0"/>
    <x v="0"/>
    <x v="0"/>
  </r>
  <r>
    <x v="25"/>
    <x v="1"/>
    <x v="1007"/>
    <x v="0"/>
    <x v="0"/>
    <x v="0"/>
    <x v="0"/>
  </r>
  <r>
    <x v="25"/>
    <x v="2"/>
    <x v="1007"/>
    <x v="0"/>
    <x v="0"/>
    <x v="0"/>
    <x v="0"/>
  </r>
  <r>
    <x v="25"/>
    <x v="3"/>
    <x v="1007"/>
    <x v="0"/>
    <x v="0"/>
    <x v="0"/>
    <x v="0"/>
  </r>
  <r>
    <x v="25"/>
    <x v="4"/>
    <x v="1007"/>
    <x v="0"/>
    <x v="0"/>
    <x v="0"/>
    <x v="0"/>
  </r>
  <r>
    <x v="25"/>
    <x v="5"/>
    <x v="1007"/>
    <x v="0"/>
    <x v="0"/>
    <x v="0"/>
    <x v="0"/>
  </r>
  <r>
    <x v="25"/>
    <x v="6"/>
    <x v="1007"/>
    <x v="0"/>
    <x v="0"/>
    <x v="0"/>
    <x v="0"/>
  </r>
  <r>
    <x v="25"/>
    <x v="7"/>
    <x v="1007"/>
    <x v="0"/>
    <x v="0"/>
    <x v="0"/>
    <x v="0"/>
  </r>
  <r>
    <x v="25"/>
    <x v="8"/>
    <x v="1007"/>
    <x v="0"/>
    <x v="0"/>
    <x v="0"/>
    <x v="0"/>
  </r>
  <r>
    <x v="25"/>
    <x v="9"/>
    <x v="1007"/>
    <x v="0"/>
    <x v="0"/>
    <x v="0"/>
    <x v="0"/>
  </r>
  <r>
    <x v="25"/>
    <x v="10"/>
    <x v="1007"/>
    <x v="0"/>
    <x v="0"/>
    <x v="0"/>
    <x v="0"/>
  </r>
  <r>
    <x v="25"/>
    <x v="11"/>
    <x v="1007"/>
    <x v="0"/>
    <x v="0"/>
    <x v="0"/>
    <x v="0"/>
  </r>
  <r>
    <x v="25"/>
    <x v="12"/>
    <x v="1007"/>
    <x v="0"/>
    <x v="0"/>
    <x v="0"/>
    <x v="0"/>
  </r>
  <r>
    <x v="25"/>
    <x v="13"/>
    <x v="1007"/>
    <x v="0"/>
    <x v="0"/>
    <x v="0"/>
    <x v="0"/>
  </r>
  <r>
    <x v="25"/>
    <x v="14"/>
    <x v="1007"/>
    <x v="0"/>
    <x v="0"/>
    <x v="0"/>
    <x v="0"/>
  </r>
  <r>
    <x v="25"/>
    <x v="15"/>
    <x v="1007"/>
    <x v="0"/>
    <x v="0"/>
    <x v="0"/>
    <x v="0"/>
  </r>
  <r>
    <x v="25"/>
    <x v="16"/>
    <x v="1007"/>
    <x v="0"/>
    <x v="0"/>
    <x v="0"/>
    <x v="0"/>
  </r>
  <r>
    <x v="25"/>
    <x v="17"/>
    <x v="1007"/>
    <x v="0"/>
    <x v="0"/>
    <x v="0"/>
    <x v="0"/>
  </r>
  <r>
    <x v="25"/>
    <x v="18"/>
    <x v="1007"/>
    <x v="0"/>
    <x v="0"/>
    <x v="0"/>
    <x v="0"/>
  </r>
  <r>
    <x v="25"/>
    <x v="19"/>
    <x v="1007"/>
    <x v="0"/>
    <x v="0"/>
    <x v="0"/>
    <x v="0"/>
  </r>
  <r>
    <x v="25"/>
    <x v="20"/>
    <x v="1007"/>
    <x v="0"/>
    <x v="0"/>
    <x v="0"/>
    <x v="0"/>
  </r>
  <r>
    <x v="25"/>
    <x v="21"/>
    <x v="1007"/>
    <x v="0"/>
    <x v="0"/>
    <x v="0"/>
    <x v="0"/>
  </r>
  <r>
    <x v="25"/>
    <x v="22"/>
    <x v="1007"/>
    <x v="0"/>
    <x v="0"/>
    <x v="0"/>
    <x v="0"/>
  </r>
  <r>
    <x v="25"/>
    <x v="23"/>
    <x v="1007"/>
    <x v="0"/>
    <x v="0"/>
    <x v="0"/>
    <x v="0"/>
  </r>
  <r>
    <x v="25"/>
    <x v="24"/>
    <x v="1007"/>
    <x v="0"/>
    <x v="0"/>
    <x v="0"/>
    <x v="0"/>
  </r>
  <r>
    <x v="25"/>
    <x v="25"/>
    <x v="1007"/>
    <x v="0"/>
    <x v="0"/>
    <x v="0"/>
    <x v="0"/>
  </r>
  <r>
    <x v="25"/>
    <x v="26"/>
    <x v="1007"/>
    <x v="0"/>
    <x v="0"/>
    <x v="0"/>
    <x v="0"/>
  </r>
  <r>
    <x v="25"/>
    <x v="27"/>
    <x v="1007"/>
    <x v="0"/>
    <x v="0"/>
    <x v="0"/>
    <x v="0"/>
  </r>
  <r>
    <x v="25"/>
    <x v="28"/>
    <x v="1007"/>
    <x v="0"/>
    <x v="0"/>
    <x v="0"/>
    <x v="0"/>
  </r>
  <r>
    <x v="25"/>
    <x v="29"/>
    <x v="1007"/>
    <x v="0"/>
    <x v="0"/>
    <x v="0"/>
    <x v="0"/>
  </r>
  <r>
    <x v="25"/>
    <x v="30"/>
    <x v="1007"/>
    <x v="0"/>
    <x v="0"/>
    <x v="0"/>
    <x v="0"/>
  </r>
  <r>
    <x v="25"/>
    <x v="31"/>
    <x v="1007"/>
    <x v="0"/>
    <x v="0"/>
    <x v="0"/>
    <x v="0"/>
  </r>
  <r>
    <x v="25"/>
    <x v="32"/>
    <x v="1007"/>
    <x v="0"/>
    <x v="0"/>
    <x v="0"/>
    <x v="0"/>
  </r>
  <r>
    <x v="25"/>
    <x v="33"/>
    <x v="1007"/>
    <x v="0"/>
    <x v="0"/>
    <x v="0"/>
    <x v="0"/>
  </r>
  <r>
    <x v="25"/>
    <x v="34"/>
    <x v="1007"/>
    <x v="0"/>
    <x v="0"/>
    <x v="0"/>
    <x v="0"/>
  </r>
  <r>
    <x v="25"/>
    <x v="35"/>
    <x v="1007"/>
    <x v="0"/>
    <x v="0"/>
    <x v="0"/>
    <x v="0"/>
  </r>
  <r>
    <x v="25"/>
    <x v="36"/>
    <x v="1007"/>
    <x v="0"/>
    <x v="0"/>
    <x v="0"/>
    <x v="0"/>
  </r>
  <r>
    <x v="25"/>
    <x v="37"/>
    <x v="1007"/>
    <x v="0"/>
    <x v="0"/>
    <x v="0"/>
    <x v="0"/>
  </r>
  <r>
    <x v="25"/>
    <x v="38"/>
    <x v="1007"/>
    <x v="0"/>
    <x v="0"/>
    <x v="0"/>
    <x v="0"/>
  </r>
  <r>
    <x v="25"/>
    <x v="39"/>
    <x v="1007"/>
    <x v="0"/>
    <x v="0"/>
    <x v="0"/>
    <x v="0"/>
  </r>
  <r>
    <x v="25"/>
    <x v="40"/>
    <x v="1007"/>
    <x v="0"/>
    <x v="0"/>
    <x v="0"/>
    <x v="0"/>
  </r>
  <r>
    <x v="25"/>
    <x v="41"/>
    <x v="1007"/>
    <x v="0"/>
    <x v="0"/>
    <x v="0"/>
    <x v="0"/>
  </r>
  <r>
    <x v="25"/>
    <x v="42"/>
    <x v="1007"/>
    <x v="0"/>
    <x v="0"/>
    <x v="0"/>
    <x v="0"/>
  </r>
  <r>
    <x v="25"/>
    <x v="43"/>
    <x v="1007"/>
    <x v="0"/>
    <x v="0"/>
    <x v="0"/>
    <x v="0"/>
  </r>
  <r>
    <x v="25"/>
    <x v="44"/>
    <x v="1007"/>
    <x v="0"/>
    <x v="0"/>
    <x v="0"/>
    <x v="0"/>
  </r>
  <r>
    <x v="25"/>
    <x v="45"/>
    <x v="1007"/>
    <x v="0"/>
    <x v="0"/>
    <x v="0"/>
    <x v="0"/>
  </r>
  <r>
    <x v="25"/>
    <x v="46"/>
    <x v="1007"/>
    <x v="0"/>
    <x v="0"/>
    <x v="0"/>
    <x v="0"/>
  </r>
  <r>
    <x v="25"/>
    <x v="47"/>
    <x v="1007"/>
    <x v="0"/>
    <x v="0"/>
    <x v="0"/>
    <x v="0"/>
  </r>
  <r>
    <x v="25"/>
    <x v="48"/>
    <x v="1007"/>
    <x v="0"/>
    <x v="0"/>
    <x v="0"/>
    <x v="0"/>
  </r>
  <r>
    <x v="25"/>
    <x v="49"/>
    <x v="1007"/>
    <x v="0"/>
    <x v="0"/>
    <x v="0"/>
    <x v="0"/>
  </r>
  <r>
    <x v="25"/>
    <x v="50"/>
    <x v="1007"/>
    <x v="0"/>
    <x v="0"/>
    <x v="0"/>
    <x v="0"/>
  </r>
  <r>
    <x v="25"/>
    <x v="51"/>
    <x v="1007"/>
    <x v="0"/>
    <x v="0"/>
    <x v="0"/>
    <x v="0"/>
  </r>
  <r>
    <x v="25"/>
    <x v="52"/>
    <x v="1007"/>
    <x v="0"/>
    <x v="0"/>
    <x v="0"/>
    <x v="0"/>
  </r>
  <r>
    <x v="25"/>
    <x v="53"/>
    <x v="1007"/>
    <x v="0"/>
    <x v="0"/>
    <x v="0"/>
    <x v="0"/>
  </r>
  <r>
    <x v="25"/>
    <x v="54"/>
    <x v="1007"/>
    <x v="0"/>
    <x v="0"/>
    <x v="0"/>
    <x v="0"/>
  </r>
  <r>
    <x v="25"/>
    <x v="55"/>
    <x v="1007"/>
    <x v="0"/>
    <x v="0"/>
    <x v="0"/>
    <x v="0"/>
  </r>
  <r>
    <x v="25"/>
    <x v="56"/>
    <x v="1007"/>
    <x v="0"/>
    <x v="0"/>
    <x v="0"/>
    <x v="0"/>
  </r>
  <r>
    <x v="25"/>
    <x v="57"/>
    <x v="1007"/>
    <x v="0"/>
    <x v="0"/>
    <x v="0"/>
    <x v="0"/>
  </r>
  <r>
    <x v="25"/>
    <x v="58"/>
    <x v="1007"/>
    <x v="0"/>
    <x v="0"/>
    <x v="0"/>
    <x v="0"/>
  </r>
  <r>
    <x v="25"/>
    <x v="59"/>
    <x v="1007"/>
    <x v="0"/>
    <x v="0"/>
    <x v="0"/>
    <x v="0"/>
  </r>
  <r>
    <x v="25"/>
    <x v="60"/>
    <x v="1007"/>
    <x v="0"/>
    <x v="0"/>
    <x v="0"/>
    <x v="0"/>
  </r>
  <r>
    <x v="25"/>
    <x v="61"/>
    <x v="1007"/>
    <x v="0"/>
    <x v="0"/>
    <x v="0"/>
    <x v="0"/>
  </r>
  <r>
    <x v="25"/>
    <x v="62"/>
    <x v="1007"/>
    <x v="0"/>
    <x v="0"/>
    <x v="0"/>
    <x v="0"/>
  </r>
  <r>
    <x v="25"/>
    <x v="63"/>
    <x v="1007"/>
    <x v="0"/>
    <x v="0"/>
    <x v="0"/>
    <x v="0"/>
  </r>
  <r>
    <x v="25"/>
    <x v="64"/>
    <x v="1007"/>
    <x v="0"/>
    <x v="0"/>
    <x v="0"/>
    <x v="0"/>
  </r>
  <r>
    <x v="25"/>
    <x v="65"/>
    <x v="1007"/>
    <x v="0"/>
    <x v="0"/>
    <x v="0"/>
    <x v="0"/>
  </r>
  <r>
    <x v="25"/>
    <x v="66"/>
    <x v="1007"/>
    <x v="0"/>
    <x v="0"/>
    <x v="0"/>
    <x v="0"/>
  </r>
  <r>
    <x v="25"/>
    <x v="67"/>
    <x v="1007"/>
    <x v="0"/>
    <x v="0"/>
    <x v="0"/>
    <x v="0"/>
  </r>
  <r>
    <x v="25"/>
    <x v="68"/>
    <x v="1007"/>
    <x v="0"/>
    <x v="0"/>
    <x v="0"/>
    <x v="0"/>
  </r>
  <r>
    <x v="25"/>
    <x v="69"/>
    <x v="1007"/>
    <x v="0"/>
    <x v="0"/>
    <x v="0"/>
    <x v="0"/>
  </r>
  <r>
    <x v="25"/>
    <x v="70"/>
    <x v="1007"/>
    <x v="0"/>
    <x v="0"/>
    <x v="0"/>
    <x v="0"/>
  </r>
  <r>
    <x v="25"/>
    <x v="71"/>
    <x v="1007"/>
    <x v="0"/>
    <x v="0"/>
    <x v="0"/>
    <x v="0"/>
  </r>
  <r>
    <x v="25"/>
    <x v="72"/>
    <x v="1007"/>
    <x v="0"/>
    <x v="0"/>
    <x v="0"/>
    <x v="0"/>
  </r>
  <r>
    <x v="25"/>
    <x v="73"/>
    <x v="1007"/>
    <x v="0"/>
    <x v="0"/>
    <x v="0"/>
    <x v="0"/>
  </r>
  <r>
    <x v="25"/>
    <x v="74"/>
    <x v="1007"/>
    <x v="0"/>
    <x v="0"/>
    <x v="0"/>
    <x v="0"/>
  </r>
  <r>
    <x v="25"/>
    <x v="75"/>
    <x v="1007"/>
    <x v="0"/>
    <x v="0"/>
    <x v="0"/>
    <x v="0"/>
  </r>
  <r>
    <x v="25"/>
    <x v="76"/>
    <x v="1007"/>
    <x v="0"/>
    <x v="0"/>
    <x v="0"/>
    <x v="0"/>
  </r>
  <r>
    <x v="25"/>
    <x v="77"/>
    <x v="1007"/>
    <x v="0"/>
    <x v="0"/>
    <x v="0"/>
    <x v="0"/>
  </r>
  <r>
    <x v="25"/>
    <x v="78"/>
    <x v="1007"/>
    <x v="0"/>
    <x v="0"/>
    <x v="0"/>
    <x v="0"/>
  </r>
  <r>
    <x v="25"/>
    <x v="79"/>
    <x v="1007"/>
    <x v="0"/>
    <x v="0"/>
    <x v="0"/>
    <x v="0"/>
  </r>
  <r>
    <x v="25"/>
    <x v="80"/>
    <x v="1007"/>
    <x v="0"/>
    <x v="0"/>
    <x v="0"/>
    <x v="0"/>
  </r>
  <r>
    <x v="25"/>
    <x v="81"/>
    <x v="1007"/>
    <x v="0"/>
    <x v="0"/>
    <x v="0"/>
    <x v="0"/>
  </r>
  <r>
    <x v="25"/>
    <x v="82"/>
    <x v="1007"/>
    <x v="0"/>
    <x v="0"/>
    <x v="0"/>
    <x v="0"/>
  </r>
  <r>
    <x v="25"/>
    <x v="83"/>
    <x v="1007"/>
    <x v="0"/>
    <x v="0"/>
    <x v="0"/>
    <x v="0"/>
  </r>
  <r>
    <x v="25"/>
    <x v="84"/>
    <x v="1007"/>
    <x v="0"/>
    <x v="0"/>
    <x v="0"/>
    <x v="0"/>
  </r>
  <r>
    <x v="25"/>
    <x v="85"/>
    <x v="1007"/>
    <x v="0"/>
    <x v="0"/>
    <x v="0"/>
    <x v="0"/>
  </r>
  <r>
    <x v="25"/>
    <x v="86"/>
    <x v="1007"/>
    <x v="0"/>
    <x v="0"/>
    <x v="0"/>
    <x v="0"/>
  </r>
  <r>
    <x v="25"/>
    <x v="87"/>
    <x v="1007"/>
    <x v="0"/>
    <x v="0"/>
    <x v="0"/>
    <x v="0"/>
  </r>
  <r>
    <x v="25"/>
    <x v="88"/>
    <x v="1007"/>
    <x v="0"/>
    <x v="0"/>
    <x v="0"/>
    <x v="0"/>
  </r>
  <r>
    <x v="25"/>
    <x v="89"/>
    <x v="1007"/>
    <x v="0"/>
    <x v="0"/>
    <x v="0"/>
    <x v="0"/>
  </r>
  <r>
    <x v="25"/>
    <x v="90"/>
    <x v="1007"/>
    <x v="0"/>
    <x v="0"/>
    <x v="0"/>
    <x v="0"/>
  </r>
  <r>
    <x v="25"/>
    <x v="91"/>
    <x v="1007"/>
    <x v="0"/>
    <x v="0"/>
    <x v="0"/>
    <x v="0"/>
  </r>
  <r>
    <x v="25"/>
    <x v="92"/>
    <x v="1007"/>
    <x v="0"/>
    <x v="0"/>
    <x v="0"/>
    <x v="0"/>
  </r>
  <r>
    <x v="25"/>
    <x v="93"/>
    <x v="1007"/>
    <x v="0"/>
    <x v="0"/>
    <x v="0"/>
    <x v="0"/>
  </r>
  <r>
    <x v="25"/>
    <x v="94"/>
    <x v="1007"/>
    <x v="0"/>
    <x v="0"/>
    <x v="0"/>
    <x v="0"/>
  </r>
  <r>
    <x v="25"/>
    <x v="95"/>
    <x v="1007"/>
    <x v="0"/>
    <x v="0"/>
    <x v="0"/>
    <x v="0"/>
  </r>
  <r>
    <x v="25"/>
    <x v="96"/>
    <x v="1007"/>
    <x v="0"/>
    <x v="0"/>
    <x v="0"/>
    <x v="0"/>
  </r>
  <r>
    <x v="25"/>
    <x v="97"/>
    <x v="1007"/>
    <x v="0"/>
    <x v="0"/>
    <x v="0"/>
    <x v="0"/>
  </r>
  <r>
    <x v="25"/>
    <x v="98"/>
    <x v="1007"/>
    <x v="0"/>
    <x v="0"/>
    <x v="0"/>
    <x v="0"/>
  </r>
  <r>
    <x v="25"/>
    <x v="99"/>
    <x v="1007"/>
    <x v="0"/>
    <x v="0"/>
    <x v="0"/>
    <x v="0"/>
  </r>
  <r>
    <x v="25"/>
    <x v="100"/>
    <x v="1007"/>
    <x v="0"/>
    <x v="0"/>
    <x v="0"/>
    <x v="0"/>
  </r>
  <r>
    <x v="25"/>
    <x v="101"/>
    <x v="1007"/>
    <x v="0"/>
    <x v="0"/>
    <x v="0"/>
    <x v="0"/>
  </r>
  <r>
    <x v="25"/>
    <x v="102"/>
    <x v="1007"/>
    <x v="0"/>
    <x v="0"/>
    <x v="0"/>
    <x v="0"/>
  </r>
  <r>
    <x v="25"/>
    <x v="103"/>
    <x v="1007"/>
    <x v="0"/>
    <x v="0"/>
    <x v="0"/>
    <x v="0"/>
  </r>
  <r>
    <x v="25"/>
    <x v="104"/>
    <x v="1007"/>
    <x v="0"/>
    <x v="0"/>
    <x v="0"/>
    <x v="0"/>
  </r>
  <r>
    <x v="25"/>
    <x v="105"/>
    <x v="1007"/>
    <x v="0"/>
    <x v="0"/>
    <x v="0"/>
    <x v="0"/>
  </r>
  <r>
    <x v="25"/>
    <x v="106"/>
    <x v="1007"/>
    <x v="0"/>
    <x v="0"/>
    <x v="0"/>
    <x v="0"/>
  </r>
  <r>
    <x v="25"/>
    <x v="107"/>
    <x v="1007"/>
    <x v="0"/>
    <x v="0"/>
    <x v="0"/>
    <x v="0"/>
  </r>
  <r>
    <x v="25"/>
    <x v="108"/>
    <x v="1007"/>
    <x v="0"/>
    <x v="0"/>
    <x v="0"/>
    <x v="0"/>
  </r>
  <r>
    <x v="25"/>
    <x v="109"/>
    <x v="1007"/>
    <x v="0"/>
    <x v="0"/>
    <x v="0"/>
    <x v="0"/>
  </r>
  <r>
    <x v="25"/>
    <x v="110"/>
    <x v="1007"/>
    <x v="0"/>
    <x v="0"/>
    <x v="0"/>
    <x v="0"/>
  </r>
  <r>
    <x v="25"/>
    <x v="111"/>
    <x v="1007"/>
    <x v="0"/>
    <x v="0"/>
    <x v="0"/>
    <x v="0"/>
  </r>
  <r>
    <x v="25"/>
    <x v="112"/>
    <x v="1007"/>
    <x v="0"/>
    <x v="0"/>
    <x v="0"/>
    <x v="0"/>
  </r>
  <r>
    <x v="25"/>
    <x v="113"/>
    <x v="1007"/>
    <x v="0"/>
    <x v="0"/>
    <x v="0"/>
    <x v="0"/>
  </r>
  <r>
    <x v="25"/>
    <x v="114"/>
    <x v="1007"/>
    <x v="0"/>
    <x v="0"/>
    <x v="0"/>
    <x v="0"/>
  </r>
  <r>
    <x v="25"/>
    <x v="115"/>
    <x v="1007"/>
    <x v="0"/>
    <x v="0"/>
    <x v="0"/>
    <x v="0"/>
  </r>
  <r>
    <x v="25"/>
    <x v="116"/>
    <x v="1007"/>
    <x v="0"/>
    <x v="0"/>
    <x v="0"/>
    <x v="0"/>
  </r>
  <r>
    <x v="25"/>
    <x v="117"/>
    <x v="1007"/>
    <x v="0"/>
    <x v="0"/>
    <x v="0"/>
    <x v="0"/>
  </r>
  <r>
    <x v="25"/>
    <x v="118"/>
    <x v="1007"/>
    <x v="0"/>
    <x v="0"/>
    <x v="0"/>
    <x v="0"/>
  </r>
  <r>
    <x v="25"/>
    <x v="119"/>
    <x v="1007"/>
    <x v="0"/>
    <x v="0"/>
    <x v="0"/>
    <x v="0"/>
  </r>
  <r>
    <x v="25"/>
    <x v="120"/>
    <x v="1007"/>
    <x v="0"/>
    <x v="0"/>
    <x v="0"/>
    <x v="0"/>
  </r>
  <r>
    <x v="25"/>
    <x v="121"/>
    <x v="1007"/>
    <x v="0"/>
    <x v="0"/>
    <x v="0"/>
    <x v="0"/>
  </r>
  <r>
    <x v="25"/>
    <x v="122"/>
    <x v="1007"/>
    <x v="0"/>
    <x v="0"/>
    <x v="0"/>
    <x v="0"/>
  </r>
  <r>
    <x v="25"/>
    <x v="123"/>
    <x v="1007"/>
    <x v="0"/>
    <x v="0"/>
    <x v="0"/>
    <x v="0"/>
  </r>
  <r>
    <x v="25"/>
    <x v="124"/>
    <x v="1007"/>
    <x v="0"/>
    <x v="0"/>
    <x v="0"/>
    <x v="0"/>
  </r>
  <r>
    <x v="25"/>
    <x v="125"/>
    <x v="1007"/>
    <x v="0"/>
    <x v="0"/>
    <x v="0"/>
    <x v="0"/>
  </r>
  <r>
    <x v="25"/>
    <x v="126"/>
    <x v="1007"/>
    <x v="0"/>
    <x v="0"/>
    <x v="0"/>
    <x v="0"/>
  </r>
  <r>
    <x v="25"/>
    <x v="127"/>
    <x v="1007"/>
    <x v="0"/>
    <x v="0"/>
    <x v="0"/>
    <x v="0"/>
  </r>
  <r>
    <x v="25"/>
    <x v="128"/>
    <x v="1007"/>
    <x v="0"/>
    <x v="0"/>
    <x v="0"/>
    <x v="0"/>
  </r>
  <r>
    <x v="25"/>
    <x v="129"/>
    <x v="1007"/>
    <x v="0"/>
    <x v="0"/>
    <x v="0"/>
    <x v="0"/>
  </r>
  <r>
    <x v="25"/>
    <x v="130"/>
    <x v="1007"/>
    <x v="0"/>
    <x v="0"/>
    <x v="0"/>
    <x v="0"/>
  </r>
  <r>
    <x v="25"/>
    <x v="131"/>
    <x v="1007"/>
    <x v="0"/>
    <x v="0"/>
    <x v="0"/>
    <x v="0"/>
  </r>
  <r>
    <x v="25"/>
    <x v="132"/>
    <x v="11"/>
    <x v="0"/>
    <x v="0"/>
    <x v="0"/>
    <x v="0"/>
  </r>
  <r>
    <x v="26"/>
    <x v="0"/>
    <x v="1007"/>
    <x v="0"/>
    <x v="0"/>
    <x v="0"/>
    <x v="0"/>
  </r>
  <r>
    <x v="26"/>
    <x v="1"/>
    <x v="1007"/>
    <x v="0"/>
    <x v="0"/>
    <x v="0"/>
    <x v="0"/>
  </r>
  <r>
    <x v="26"/>
    <x v="2"/>
    <x v="1007"/>
    <x v="0"/>
    <x v="0"/>
    <x v="0"/>
    <x v="0"/>
  </r>
  <r>
    <x v="26"/>
    <x v="3"/>
    <x v="1007"/>
    <x v="0"/>
    <x v="0"/>
    <x v="0"/>
    <x v="0"/>
  </r>
  <r>
    <x v="26"/>
    <x v="4"/>
    <x v="1007"/>
    <x v="0"/>
    <x v="0"/>
    <x v="0"/>
    <x v="0"/>
  </r>
  <r>
    <x v="26"/>
    <x v="5"/>
    <x v="1007"/>
    <x v="0"/>
    <x v="0"/>
    <x v="0"/>
    <x v="0"/>
  </r>
  <r>
    <x v="26"/>
    <x v="6"/>
    <x v="1007"/>
    <x v="0"/>
    <x v="0"/>
    <x v="0"/>
    <x v="0"/>
  </r>
  <r>
    <x v="26"/>
    <x v="7"/>
    <x v="1007"/>
    <x v="0"/>
    <x v="0"/>
    <x v="0"/>
    <x v="0"/>
  </r>
  <r>
    <x v="26"/>
    <x v="8"/>
    <x v="1007"/>
    <x v="0"/>
    <x v="0"/>
    <x v="0"/>
    <x v="0"/>
  </r>
  <r>
    <x v="26"/>
    <x v="9"/>
    <x v="1007"/>
    <x v="0"/>
    <x v="0"/>
    <x v="0"/>
    <x v="0"/>
  </r>
  <r>
    <x v="26"/>
    <x v="10"/>
    <x v="1007"/>
    <x v="0"/>
    <x v="0"/>
    <x v="0"/>
    <x v="0"/>
  </r>
  <r>
    <x v="26"/>
    <x v="11"/>
    <x v="1007"/>
    <x v="0"/>
    <x v="0"/>
    <x v="0"/>
    <x v="0"/>
  </r>
  <r>
    <x v="26"/>
    <x v="12"/>
    <x v="1007"/>
    <x v="0"/>
    <x v="0"/>
    <x v="0"/>
    <x v="0"/>
  </r>
  <r>
    <x v="26"/>
    <x v="13"/>
    <x v="1007"/>
    <x v="0"/>
    <x v="0"/>
    <x v="0"/>
    <x v="0"/>
  </r>
  <r>
    <x v="26"/>
    <x v="14"/>
    <x v="1007"/>
    <x v="0"/>
    <x v="0"/>
    <x v="0"/>
    <x v="0"/>
  </r>
  <r>
    <x v="26"/>
    <x v="15"/>
    <x v="1007"/>
    <x v="0"/>
    <x v="0"/>
    <x v="0"/>
    <x v="0"/>
  </r>
  <r>
    <x v="26"/>
    <x v="16"/>
    <x v="1007"/>
    <x v="0"/>
    <x v="0"/>
    <x v="0"/>
    <x v="0"/>
  </r>
  <r>
    <x v="26"/>
    <x v="17"/>
    <x v="1007"/>
    <x v="0"/>
    <x v="0"/>
    <x v="0"/>
    <x v="0"/>
  </r>
  <r>
    <x v="26"/>
    <x v="18"/>
    <x v="1007"/>
    <x v="0"/>
    <x v="0"/>
    <x v="0"/>
    <x v="0"/>
  </r>
  <r>
    <x v="26"/>
    <x v="19"/>
    <x v="1007"/>
    <x v="0"/>
    <x v="0"/>
    <x v="0"/>
    <x v="0"/>
  </r>
  <r>
    <x v="26"/>
    <x v="20"/>
    <x v="1007"/>
    <x v="0"/>
    <x v="0"/>
    <x v="0"/>
    <x v="0"/>
  </r>
  <r>
    <x v="26"/>
    <x v="21"/>
    <x v="1007"/>
    <x v="0"/>
    <x v="0"/>
    <x v="0"/>
    <x v="0"/>
  </r>
  <r>
    <x v="26"/>
    <x v="22"/>
    <x v="1007"/>
    <x v="0"/>
    <x v="0"/>
    <x v="0"/>
    <x v="0"/>
  </r>
  <r>
    <x v="26"/>
    <x v="23"/>
    <x v="1007"/>
    <x v="0"/>
    <x v="0"/>
    <x v="0"/>
    <x v="0"/>
  </r>
  <r>
    <x v="26"/>
    <x v="24"/>
    <x v="1007"/>
    <x v="0"/>
    <x v="0"/>
    <x v="0"/>
    <x v="0"/>
  </r>
  <r>
    <x v="26"/>
    <x v="25"/>
    <x v="1007"/>
    <x v="0"/>
    <x v="0"/>
    <x v="0"/>
    <x v="0"/>
  </r>
  <r>
    <x v="26"/>
    <x v="26"/>
    <x v="1007"/>
    <x v="0"/>
    <x v="0"/>
    <x v="0"/>
    <x v="0"/>
  </r>
  <r>
    <x v="26"/>
    <x v="27"/>
    <x v="1007"/>
    <x v="0"/>
    <x v="0"/>
    <x v="0"/>
    <x v="0"/>
  </r>
  <r>
    <x v="26"/>
    <x v="28"/>
    <x v="1007"/>
    <x v="0"/>
    <x v="0"/>
    <x v="0"/>
    <x v="0"/>
  </r>
  <r>
    <x v="26"/>
    <x v="29"/>
    <x v="1007"/>
    <x v="0"/>
    <x v="0"/>
    <x v="0"/>
    <x v="0"/>
  </r>
  <r>
    <x v="26"/>
    <x v="30"/>
    <x v="1007"/>
    <x v="0"/>
    <x v="0"/>
    <x v="0"/>
    <x v="0"/>
  </r>
  <r>
    <x v="26"/>
    <x v="31"/>
    <x v="1007"/>
    <x v="0"/>
    <x v="0"/>
    <x v="0"/>
    <x v="0"/>
  </r>
  <r>
    <x v="26"/>
    <x v="32"/>
    <x v="1007"/>
    <x v="0"/>
    <x v="0"/>
    <x v="0"/>
    <x v="0"/>
  </r>
  <r>
    <x v="26"/>
    <x v="33"/>
    <x v="1007"/>
    <x v="0"/>
    <x v="0"/>
    <x v="0"/>
    <x v="0"/>
  </r>
  <r>
    <x v="26"/>
    <x v="34"/>
    <x v="1007"/>
    <x v="0"/>
    <x v="0"/>
    <x v="0"/>
    <x v="0"/>
  </r>
  <r>
    <x v="26"/>
    <x v="35"/>
    <x v="1007"/>
    <x v="0"/>
    <x v="0"/>
    <x v="0"/>
    <x v="0"/>
  </r>
  <r>
    <x v="26"/>
    <x v="36"/>
    <x v="1007"/>
    <x v="0"/>
    <x v="0"/>
    <x v="0"/>
    <x v="0"/>
  </r>
  <r>
    <x v="26"/>
    <x v="37"/>
    <x v="1007"/>
    <x v="0"/>
    <x v="0"/>
    <x v="0"/>
    <x v="0"/>
  </r>
  <r>
    <x v="26"/>
    <x v="38"/>
    <x v="1007"/>
    <x v="0"/>
    <x v="0"/>
    <x v="0"/>
    <x v="0"/>
  </r>
  <r>
    <x v="26"/>
    <x v="39"/>
    <x v="1007"/>
    <x v="0"/>
    <x v="0"/>
    <x v="0"/>
    <x v="0"/>
  </r>
  <r>
    <x v="26"/>
    <x v="40"/>
    <x v="1007"/>
    <x v="0"/>
    <x v="0"/>
    <x v="0"/>
    <x v="0"/>
  </r>
  <r>
    <x v="26"/>
    <x v="41"/>
    <x v="1007"/>
    <x v="0"/>
    <x v="0"/>
    <x v="0"/>
    <x v="0"/>
  </r>
  <r>
    <x v="26"/>
    <x v="42"/>
    <x v="1007"/>
    <x v="0"/>
    <x v="0"/>
    <x v="0"/>
    <x v="0"/>
  </r>
  <r>
    <x v="26"/>
    <x v="43"/>
    <x v="1007"/>
    <x v="0"/>
    <x v="0"/>
    <x v="0"/>
    <x v="0"/>
  </r>
  <r>
    <x v="26"/>
    <x v="44"/>
    <x v="1007"/>
    <x v="0"/>
    <x v="0"/>
    <x v="0"/>
    <x v="0"/>
  </r>
  <r>
    <x v="26"/>
    <x v="45"/>
    <x v="1007"/>
    <x v="0"/>
    <x v="0"/>
    <x v="0"/>
    <x v="0"/>
  </r>
  <r>
    <x v="26"/>
    <x v="46"/>
    <x v="1007"/>
    <x v="0"/>
    <x v="0"/>
    <x v="0"/>
    <x v="0"/>
  </r>
  <r>
    <x v="26"/>
    <x v="47"/>
    <x v="1007"/>
    <x v="0"/>
    <x v="0"/>
    <x v="0"/>
    <x v="0"/>
  </r>
  <r>
    <x v="26"/>
    <x v="48"/>
    <x v="1007"/>
    <x v="0"/>
    <x v="0"/>
    <x v="0"/>
    <x v="0"/>
  </r>
  <r>
    <x v="26"/>
    <x v="49"/>
    <x v="1007"/>
    <x v="0"/>
    <x v="0"/>
    <x v="0"/>
    <x v="0"/>
  </r>
  <r>
    <x v="26"/>
    <x v="50"/>
    <x v="1007"/>
    <x v="0"/>
    <x v="0"/>
    <x v="0"/>
    <x v="0"/>
  </r>
  <r>
    <x v="26"/>
    <x v="51"/>
    <x v="1007"/>
    <x v="0"/>
    <x v="0"/>
    <x v="0"/>
    <x v="0"/>
  </r>
  <r>
    <x v="26"/>
    <x v="52"/>
    <x v="1007"/>
    <x v="0"/>
    <x v="0"/>
    <x v="0"/>
    <x v="0"/>
  </r>
  <r>
    <x v="26"/>
    <x v="53"/>
    <x v="1007"/>
    <x v="0"/>
    <x v="0"/>
    <x v="0"/>
    <x v="0"/>
  </r>
  <r>
    <x v="26"/>
    <x v="54"/>
    <x v="1007"/>
    <x v="0"/>
    <x v="0"/>
    <x v="0"/>
    <x v="0"/>
  </r>
  <r>
    <x v="26"/>
    <x v="55"/>
    <x v="1007"/>
    <x v="0"/>
    <x v="0"/>
    <x v="0"/>
    <x v="0"/>
  </r>
  <r>
    <x v="26"/>
    <x v="56"/>
    <x v="1007"/>
    <x v="0"/>
    <x v="0"/>
    <x v="0"/>
    <x v="0"/>
  </r>
  <r>
    <x v="26"/>
    <x v="57"/>
    <x v="1007"/>
    <x v="0"/>
    <x v="0"/>
    <x v="0"/>
    <x v="0"/>
  </r>
  <r>
    <x v="26"/>
    <x v="58"/>
    <x v="1007"/>
    <x v="0"/>
    <x v="0"/>
    <x v="0"/>
    <x v="0"/>
  </r>
  <r>
    <x v="26"/>
    <x v="59"/>
    <x v="1007"/>
    <x v="0"/>
    <x v="0"/>
    <x v="0"/>
    <x v="0"/>
  </r>
  <r>
    <x v="26"/>
    <x v="60"/>
    <x v="1007"/>
    <x v="0"/>
    <x v="0"/>
    <x v="0"/>
    <x v="0"/>
  </r>
  <r>
    <x v="26"/>
    <x v="61"/>
    <x v="1007"/>
    <x v="0"/>
    <x v="0"/>
    <x v="0"/>
    <x v="0"/>
  </r>
  <r>
    <x v="26"/>
    <x v="62"/>
    <x v="1007"/>
    <x v="0"/>
    <x v="0"/>
    <x v="0"/>
    <x v="0"/>
  </r>
  <r>
    <x v="26"/>
    <x v="63"/>
    <x v="1007"/>
    <x v="0"/>
    <x v="0"/>
    <x v="0"/>
    <x v="0"/>
  </r>
  <r>
    <x v="26"/>
    <x v="64"/>
    <x v="1007"/>
    <x v="0"/>
    <x v="0"/>
    <x v="0"/>
    <x v="0"/>
  </r>
  <r>
    <x v="26"/>
    <x v="65"/>
    <x v="1007"/>
    <x v="0"/>
    <x v="0"/>
    <x v="0"/>
    <x v="0"/>
  </r>
  <r>
    <x v="26"/>
    <x v="66"/>
    <x v="1007"/>
    <x v="0"/>
    <x v="0"/>
    <x v="0"/>
    <x v="0"/>
  </r>
  <r>
    <x v="26"/>
    <x v="67"/>
    <x v="1007"/>
    <x v="0"/>
    <x v="0"/>
    <x v="0"/>
    <x v="0"/>
  </r>
  <r>
    <x v="26"/>
    <x v="68"/>
    <x v="1007"/>
    <x v="0"/>
    <x v="0"/>
    <x v="0"/>
    <x v="0"/>
  </r>
  <r>
    <x v="26"/>
    <x v="69"/>
    <x v="1007"/>
    <x v="0"/>
    <x v="0"/>
    <x v="0"/>
    <x v="0"/>
  </r>
  <r>
    <x v="26"/>
    <x v="70"/>
    <x v="1007"/>
    <x v="0"/>
    <x v="0"/>
    <x v="0"/>
    <x v="0"/>
  </r>
  <r>
    <x v="26"/>
    <x v="71"/>
    <x v="1007"/>
    <x v="0"/>
    <x v="0"/>
    <x v="0"/>
    <x v="0"/>
  </r>
  <r>
    <x v="26"/>
    <x v="72"/>
    <x v="1007"/>
    <x v="0"/>
    <x v="0"/>
    <x v="0"/>
    <x v="0"/>
  </r>
  <r>
    <x v="26"/>
    <x v="73"/>
    <x v="1007"/>
    <x v="0"/>
    <x v="0"/>
    <x v="0"/>
    <x v="0"/>
  </r>
  <r>
    <x v="26"/>
    <x v="74"/>
    <x v="1007"/>
    <x v="0"/>
    <x v="0"/>
    <x v="0"/>
    <x v="0"/>
  </r>
  <r>
    <x v="26"/>
    <x v="75"/>
    <x v="1007"/>
    <x v="0"/>
    <x v="0"/>
    <x v="0"/>
    <x v="0"/>
  </r>
  <r>
    <x v="26"/>
    <x v="76"/>
    <x v="1007"/>
    <x v="0"/>
    <x v="0"/>
    <x v="0"/>
    <x v="0"/>
  </r>
  <r>
    <x v="26"/>
    <x v="77"/>
    <x v="1007"/>
    <x v="0"/>
    <x v="0"/>
    <x v="0"/>
    <x v="0"/>
  </r>
  <r>
    <x v="26"/>
    <x v="78"/>
    <x v="1007"/>
    <x v="0"/>
    <x v="0"/>
    <x v="0"/>
    <x v="0"/>
  </r>
  <r>
    <x v="26"/>
    <x v="79"/>
    <x v="1007"/>
    <x v="0"/>
    <x v="0"/>
    <x v="0"/>
    <x v="0"/>
  </r>
  <r>
    <x v="26"/>
    <x v="80"/>
    <x v="1007"/>
    <x v="0"/>
    <x v="0"/>
    <x v="0"/>
    <x v="0"/>
  </r>
  <r>
    <x v="26"/>
    <x v="81"/>
    <x v="1007"/>
    <x v="0"/>
    <x v="0"/>
    <x v="0"/>
    <x v="0"/>
  </r>
  <r>
    <x v="26"/>
    <x v="82"/>
    <x v="1007"/>
    <x v="0"/>
    <x v="0"/>
    <x v="0"/>
    <x v="0"/>
  </r>
  <r>
    <x v="26"/>
    <x v="83"/>
    <x v="1007"/>
    <x v="0"/>
    <x v="0"/>
    <x v="0"/>
    <x v="0"/>
  </r>
  <r>
    <x v="26"/>
    <x v="84"/>
    <x v="1007"/>
    <x v="0"/>
    <x v="0"/>
    <x v="0"/>
    <x v="0"/>
  </r>
  <r>
    <x v="26"/>
    <x v="85"/>
    <x v="1007"/>
    <x v="0"/>
    <x v="0"/>
    <x v="0"/>
    <x v="0"/>
  </r>
  <r>
    <x v="26"/>
    <x v="86"/>
    <x v="1007"/>
    <x v="0"/>
    <x v="0"/>
    <x v="0"/>
    <x v="0"/>
  </r>
  <r>
    <x v="26"/>
    <x v="87"/>
    <x v="1007"/>
    <x v="0"/>
    <x v="0"/>
    <x v="0"/>
    <x v="0"/>
  </r>
  <r>
    <x v="26"/>
    <x v="88"/>
    <x v="1007"/>
    <x v="0"/>
    <x v="0"/>
    <x v="0"/>
    <x v="0"/>
  </r>
  <r>
    <x v="26"/>
    <x v="89"/>
    <x v="1007"/>
    <x v="0"/>
    <x v="0"/>
    <x v="0"/>
    <x v="0"/>
  </r>
  <r>
    <x v="26"/>
    <x v="90"/>
    <x v="1007"/>
    <x v="0"/>
    <x v="0"/>
    <x v="0"/>
    <x v="0"/>
  </r>
  <r>
    <x v="26"/>
    <x v="91"/>
    <x v="1007"/>
    <x v="0"/>
    <x v="0"/>
    <x v="0"/>
    <x v="0"/>
  </r>
  <r>
    <x v="26"/>
    <x v="92"/>
    <x v="1007"/>
    <x v="0"/>
    <x v="0"/>
    <x v="0"/>
    <x v="0"/>
  </r>
  <r>
    <x v="26"/>
    <x v="93"/>
    <x v="1007"/>
    <x v="0"/>
    <x v="0"/>
    <x v="0"/>
    <x v="0"/>
  </r>
  <r>
    <x v="26"/>
    <x v="94"/>
    <x v="1007"/>
    <x v="0"/>
    <x v="0"/>
    <x v="0"/>
    <x v="0"/>
  </r>
  <r>
    <x v="26"/>
    <x v="95"/>
    <x v="1007"/>
    <x v="0"/>
    <x v="0"/>
    <x v="0"/>
    <x v="0"/>
  </r>
  <r>
    <x v="26"/>
    <x v="96"/>
    <x v="1007"/>
    <x v="0"/>
    <x v="0"/>
    <x v="0"/>
    <x v="0"/>
  </r>
  <r>
    <x v="26"/>
    <x v="97"/>
    <x v="1007"/>
    <x v="0"/>
    <x v="0"/>
    <x v="0"/>
    <x v="0"/>
  </r>
  <r>
    <x v="26"/>
    <x v="98"/>
    <x v="1007"/>
    <x v="0"/>
    <x v="0"/>
    <x v="0"/>
    <x v="0"/>
  </r>
  <r>
    <x v="26"/>
    <x v="99"/>
    <x v="1007"/>
    <x v="0"/>
    <x v="0"/>
    <x v="0"/>
    <x v="0"/>
  </r>
  <r>
    <x v="26"/>
    <x v="100"/>
    <x v="1007"/>
    <x v="0"/>
    <x v="0"/>
    <x v="0"/>
    <x v="0"/>
  </r>
  <r>
    <x v="26"/>
    <x v="101"/>
    <x v="1007"/>
    <x v="0"/>
    <x v="0"/>
    <x v="0"/>
    <x v="0"/>
  </r>
  <r>
    <x v="26"/>
    <x v="102"/>
    <x v="1007"/>
    <x v="0"/>
    <x v="0"/>
    <x v="0"/>
    <x v="0"/>
  </r>
  <r>
    <x v="26"/>
    <x v="103"/>
    <x v="1007"/>
    <x v="0"/>
    <x v="0"/>
    <x v="0"/>
    <x v="0"/>
  </r>
  <r>
    <x v="26"/>
    <x v="104"/>
    <x v="1007"/>
    <x v="0"/>
    <x v="0"/>
    <x v="0"/>
    <x v="0"/>
  </r>
  <r>
    <x v="26"/>
    <x v="105"/>
    <x v="1007"/>
    <x v="0"/>
    <x v="0"/>
    <x v="0"/>
    <x v="0"/>
  </r>
  <r>
    <x v="26"/>
    <x v="106"/>
    <x v="1007"/>
    <x v="0"/>
    <x v="0"/>
    <x v="0"/>
    <x v="0"/>
  </r>
  <r>
    <x v="26"/>
    <x v="107"/>
    <x v="1007"/>
    <x v="0"/>
    <x v="0"/>
    <x v="0"/>
    <x v="0"/>
  </r>
  <r>
    <x v="26"/>
    <x v="108"/>
    <x v="1007"/>
    <x v="0"/>
    <x v="0"/>
    <x v="0"/>
    <x v="0"/>
  </r>
  <r>
    <x v="26"/>
    <x v="109"/>
    <x v="1007"/>
    <x v="0"/>
    <x v="0"/>
    <x v="0"/>
    <x v="0"/>
  </r>
  <r>
    <x v="26"/>
    <x v="110"/>
    <x v="1007"/>
    <x v="0"/>
    <x v="0"/>
    <x v="0"/>
    <x v="0"/>
  </r>
  <r>
    <x v="26"/>
    <x v="111"/>
    <x v="1007"/>
    <x v="0"/>
    <x v="0"/>
    <x v="0"/>
    <x v="0"/>
  </r>
  <r>
    <x v="26"/>
    <x v="112"/>
    <x v="1007"/>
    <x v="0"/>
    <x v="0"/>
    <x v="0"/>
    <x v="0"/>
  </r>
  <r>
    <x v="26"/>
    <x v="113"/>
    <x v="1007"/>
    <x v="0"/>
    <x v="0"/>
    <x v="0"/>
    <x v="0"/>
  </r>
  <r>
    <x v="26"/>
    <x v="114"/>
    <x v="1007"/>
    <x v="0"/>
    <x v="0"/>
    <x v="0"/>
    <x v="0"/>
  </r>
  <r>
    <x v="26"/>
    <x v="115"/>
    <x v="1007"/>
    <x v="0"/>
    <x v="0"/>
    <x v="0"/>
    <x v="0"/>
  </r>
  <r>
    <x v="26"/>
    <x v="116"/>
    <x v="1007"/>
    <x v="0"/>
    <x v="0"/>
    <x v="0"/>
    <x v="0"/>
  </r>
  <r>
    <x v="26"/>
    <x v="117"/>
    <x v="1007"/>
    <x v="0"/>
    <x v="0"/>
    <x v="0"/>
    <x v="0"/>
  </r>
  <r>
    <x v="26"/>
    <x v="118"/>
    <x v="1007"/>
    <x v="0"/>
    <x v="0"/>
    <x v="0"/>
    <x v="0"/>
  </r>
  <r>
    <x v="26"/>
    <x v="119"/>
    <x v="1007"/>
    <x v="0"/>
    <x v="0"/>
    <x v="0"/>
    <x v="0"/>
  </r>
  <r>
    <x v="26"/>
    <x v="120"/>
    <x v="1007"/>
    <x v="0"/>
    <x v="0"/>
    <x v="0"/>
    <x v="0"/>
  </r>
  <r>
    <x v="26"/>
    <x v="121"/>
    <x v="1007"/>
    <x v="0"/>
    <x v="0"/>
    <x v="0"/>
    <x v="0"/>
  </r>
  <r>
    <x v="26"/>
    <x v="122"/>
    <x v="1007"/>
    <x v="0"/>
    <x v="0"/>
    <x v="0"/>
    <x v="0"/>
  </r>
  <r>
    <x v="26"/>
    <x v="123"/>
    <x v="1007"/>
    <x v="0"/>
    <x v="0"/>
    <x v="0"/>
    <x v="0"/>
  </r>
  <r>
    <x v="26"/>
    <x v="124"/>
    <x v="1007"/>
    <x v="0"/>
    <x v="0"/>
    <x v="0"/>
    <x v="0"/>
  </r>
  <r>
    <x v="26"/>
    <x v="125"/>
    <x v="1007"/>
    <x v="0"/>
    <x v="0"/>
    <x v="0"/>
    <x v="0"/>
  </r>
  <r>
    <x v="26"/>
    <x v="126"/>
    <x v="1007"/>
    <x v="0"/>
    <x v="0"/>
    <x v="0"/>
    <x v="0"/>
  </r>
  <r>
    <x v="26"/>
    <x v="127"/>
    <x v="1007"/>
    <x v="0"/>
    <x v="0"/>
    <x v="0"/>
    <x v="0"/>
  </r>
  <r>
    <x v="26"/>
    <x v="128"/>
    <x v="1007"/>
    <x v="0"/>
    <x v="0"/>
    <x v="0"/>
    <x v="0"/>
  </r>
  <r>
    <x v="26"/>
    <x v="129"/>
    <x v="1007"/>
    <x v="0"/>
    <x v="0"/>
    <x v="0"/>
    <x v="0"/>
  </r>
  <r>
    <x v="26"/>
    <x v="130"/>
    <x v="1007"/>
    <x v="0"/>
    <x v="0"/>
    <x v="0"/>
    <x v="0"/>
  </r>
  <r>
    <x v="26"/>
    <x v="131"/>
    <x v="1007"/>
    <x v="0"/>
    <x v="0"/>
    <x v="0"/>
    <x v="0"/>
  </r>
  <r>
    <x v="26"/>
    <x v="132"/>
    <x v="11"/>
    <x v="0"/>
    <x v="0"/>
    <x v="0"/>
    <x v="0"/>
  </r>
  <r>
    <x v="27"/>
    <x v="0"/>
    <x v="29"/>
    <x v="0"/>
    <x v="0"/>
    <x v="0"/>
    <x v="0"/>
  </r>
  <r>
    <x v="27"/>
    <x v="1"/>
    <x v="1008"/>
    <x v="0"/>
    <x v="0"/>
    <x v="0"/>
    <x v="0"/>
  </r>
  <r>
    <x v="27"/>
    <x v="2"/>
    <x v="1008"/>
    <x v="0"/>
    <x v="0"/>
    <x v="0"/>
    <x v="0"/>
  </r>
  <r>
    <x v="27"/>
    <x v="3"/>
    <x v="29"/>
    <x v="0"/>
    <x v="0"/>
    <x v="0"/>
    <x v="0"/>
  </r>
  <r>
    <x v="27"/>
    <x v="4"/>
    <x v="29"/>
    <x v="0"/>
    <x v="0"/>
    <x v="0"/>
    <x v="0"/>
  </r>
  <r>
    <x v="27"/>
    <x v="5"/>
    <x v="1009"/>
    <x v="0"/>
    <x v="0"/>
    <x v="0"/>
    <x v="0"/>
  </r>
  <r>
    <x v="27"/>
    <x v="6"/>
    <x v="3"/>
    <x v="0"/>
    <x v="0"/>
    <x v="0"/>
    <x v="0"/>
  </r>
  <r>
    <x v="27"/>
    <x v="7"/>
    <x v="29"/>
    <x v="0"/>
    <x v="0"/>
    <x v="0"/>
    <x v="0"/>
  </r>
  <r>
    <x v="27"/>
    <x v="8"/>
    <x v="3"/>
    <x v="0"/>
    <x v="0"/>
    <x v="0"/>
    <x v="0"/>
  </r>
  <r>
    <x v="27"/>
    <x v="9"/>
    <x v="1008"/>
    <x v="0"/>
    <x v="0"/>
    <x v="0"/>
    <x v="0"/>
  </r>
  <r>
    <x v="27"/>
    <x v="10"/>
    <x v="29"/>
    <x v="0"/>
    <x v="0"/>
    <x v="0"/>
    <x v="0"/>
  </r>
  <r>
    <x v="27"/>
    <x v="11"/>
    <x v="29"/>
    <x v="0"/>
    <x v="0"/>
    <x v="0"/>
    <x v="0"/>
  </r>
  <r>
    <x v="27"/>
    <x v="12"/>
    <x v="3"/>
    <x v="0"/>
    <x v="0"/>
    <x v="0"/>
    <x v="0"/>
  </r>
  <r>
    <x v="27"/>
    <x v="13"/>
    <x v="3"/>
    <x v="0"/>
    <x v="0"/>
    <x v="0"/>
    <x v="0"/>
  </r>
  <r>
    <x v="27"/>
    <x v="14"/>
    <x v="29"/>
    <x v="0"/>
    <x v="0"/>
    <x v="0"/>
    <x v="0"/>
  </r>
  <r>
    <x v="27"/>
    <x v="15"/>
    <x v="29"/>
    <x v="0"/>
    <x v="0"/>
    <x v="0"/>
    <x v="0"/>
  </r>
  <r>
    <x v="27"/>
    <x v="16"/>
    <x v="1008"/>
    <x v="0"/>
    <x v="0"/>
    <x v="0"/>
    <x v="0"/>
  </r>
  <r>
    <x v="27"/>
    <x v="17"/>
    <x v="1008"/>
    <x v="0"/>
    <x v="0"/>
    <x v="0"/>
    <x v="0"/>
  </r>
  <r>
    <x v="27"/>
    <x v="18"/>
    <x v="29"/>
    <x v="0"/>
    <x v="0"/>
    <x v="0"/>
    <x v="0"/>
  </r>
  <r>
    <x v="27"/>
    <x v="19"/>
    <x v="1008"/>
    <x v="0"/>
    <x v="0"/>
    <x v="0"/>
    <x v="0"/>
  </r>
  <r>
    <x v="27"/>
    <x v="20"/>
    <x v="3"/>
    <x v="0"/>
    <x v="0"/>
    <x v="0"/>
    <x v="0"/>
  </r>
  <r>
    <x v="27"/>
    <x v="21"/>
    <x v="1010"/>
    <x v="0"/>
    <x v="0"/>
    <x v="0"/>
    <x v="0"/>
  </r>
  <r>
    <x v="27"/>
    <x v="22"/>
    <x v="1008"/>
    <x v="0"/>
    <x v="0"/>
    <x v="0"/>
    <x v="0"/>
  </r>
  <r>
    <x v="27"/>
    <x v="23"/>
    <x v="29"/>
    <x v="0"/>
    <x v="0"/>
    <x v="0"/>
    <x v="0"/>
  </r>
  <r>
    <x v="27"/>
    <x v="24"/>
    <x v="29"/>
    <x v="0"/>
    <x v="0"/>
    <x v="0"/>
    <x v="0"/>
  </r>
  <r>
    <x v="27"/>
    <x v="25"/>
    <x v="3"/>
    <x v="0"/>
    <x v="0"/>
    <x v="0"/>
    <x v="0"/>
  </r>
  <r>
    <x v="27"/>
    <x v="26"/>
    <x v="29"/>
    <x v="0"/>
    <x v="0"/>
    <x v="0"/>
    <x v="0"/>
  </r>
  <r>
    <x v="27"/>
    <x v="27"/>
    <x v="3"/>
    <x v="0"/>
    <x v="0"/>
    <x v="0"/>
    <x v="0"/>
  </r>
  <r>
    <x v="27"/>
    <x v="28"/>
    <x v="29"/>
    <x v="0"/>
    <x v="0"/>
    <x v="0"/>
    <x v="0"/>
  </r>
  <r>
    <x v="27"/>
    <x v="29"/>
    <x v="1008"/>
    <x v="0"/>
    <x v="0"/>
    <x v="0"/>
    <x v="0"/>
  </r>
  <r>
    <x v="27"/>
    <x v="30"/>
    <x v="3"/>
    <x v="0"/>
    <x v="0"/>
    <x v="0"/>
    <x v="0"/>
  </r>
  <r>
    <x v="27"/>
    <x v="31"/>
    <x v="1009"/>
    <x v="0"/>
    <x v="0"/>
    <x v="0"/>
    <x v="0"/>
  </r>
  <r>
    <x v="27"/>
    <x v="32"/>
    <x v="29"/>
    <x v="0"/>
    <x v="0"/>
    <x v="0"/>
    <x v="0"/>
  </r>
  <r>
    <x v="27"/>
    <x v="33"/>
    <x v="1011"/>
    <x v="0"/>
    <x v="0"/>
    <x v="0"/>
    <x v="0"/>
  </r>
  <r>
    <x v="27"/>
    <x v="34"/>
    <x v="3"/>
    <x v="0"/>
    <x v="0"/>
    <x v="0"/>
    <x v="0"/>
  </r>
  <r>
    <x v="27"/>
    <x v="35"/>
    <x v="29"/>
    <x v="0"/>
    <x v="0"/>
    <x v="0"/>
    <x v="0"/>
  </r>
  <r>
    <x v="27"/>
    <x v="36"/>
    <x v="29"/>
    <x v="0"/>
    <x v="0"/>
    <x v="0"/>
    <x v="0"/>
  </r>
  <r>
    <x v="27"/>
    <x v="37"/>
    <x v="1011"/>
    <x v="0"/>
    <x v="0"/>
    <x v="0"/>
    <x v="0"/>
  </r>
  <r>
    <x v="27"/>
    <x v="38"/>
    <x v="3"/>
    <x v="0"/>
    <x v="0"/>
    <x v="0"/>
    <x v="0"/>
  </r>
  <r>
    <x v="27"/>
    <x v="39"/>
    <x v="3"/>
    <x v="0"/>
    <x v="0"/>
    <x v="0"/>
    <x v="0"/>
  </r>
  <r>
    <x v="27"/>
    <x v="40"/>
    <x v="1009"/>
    <x v="0"/>
    <x v="0"/>
    <x v="0"/>
    <x v="0"/>
  </r>
  <r>
    <x v="27"/>
    <x v="41"/>
    <x v="3"/>
    <x v="0"/>
    <x v="0"/>
    <x v="0"/>
    <x v="0"/>
  </r>
  <r>
    <x v="27"/>
    <x v="42"/>
    <x v="1008"/>
    <x v="0"/>
    <x v="0"/>
    <x v="0"/>
    <x v="0"/>
  </r>
  <r>
    <x v="27"/>
    <x v="43"/>
    <x v="29"/>
    <x v="0"/>
    <x v="0"/>
    <x v="0"/>
    <x v="0"/>
  </r>
  <r>
    <x v="27"/>
    <x v="44"/>
    <x v="1008"/>
    <x v="0"/>
    <x v="0"/>
    <x v="0"/>
    <x v="0"/>
  </r>
  <r>
    <x v="27"/>
    <x v="45"/>
    <x v="1009"/>
    <x v="0"/>
    <x v="0"/>
    <x v="0"/>
    <x v="0"/>
  </r>
  <r>
    <x v="27"/>
    <x v="46"/>
    <x v="1008"/>
    <x v="0"/>
    <x v="0"/>
    <x v="0"/>
    <x v="0"/>
  </r>
  <r>
    <x v="27"/>
    <x v="47"/>
    <x v="1008"/>
    <x v="0"/>
    <x v="0"/>
    <x v="0"/>
    <x v="0"/>
  </r>
  <r>
    <x v="27"/>
    <x v="48"/>
    <x v="3"/>
    <x v="0"/>
    <x v="0"/>
    <x v="0"/>
    <x v="0"/>
  </r>
  <r>
    <x v="27"/>
    <x v="49"/>
    <x v="1011"/>
    <x v="0"/>
    <x v="0"/>
    <x v="0"/>
    <x v="0"/>
  </r>
  <r>
    <x v="27"/>
    <x v="50"/>
    <x v="1009"/>
    <x v="0"/>
    <x v="0"/>
    <x v="0"/>
    <x v="0"/>
  </r>
  <r>
    <x v="27"/>
    <x v="51"/>
    <x v="1008"/>
    <x v="0"/>
    <x v="0"/>
    <x v="0"/>
    <x v="0"/>
  </r>
  <r>
    <x v="27"/>
    <x v="52"/>
    <x v="1009"/>
    <x v="0"/>
    <x v="0"/>
    <x v="0"/>
    <x v="0"/>
  </r>
  <r>
    <x v="27"/>
    <x v="53"/>
    <x v="1009"/>
    <x v="0"/>
    <x v="0"/>
    <x v="0"/>
    <x v="0"/>
  </r>
  <r>
    <x v="27"/>
    <x v="54"/>
    <x v="3"/>
    <x v="0"/>
    <x v="0"/>
    <x v="0"/>
    <x v="0"/>
  </r>
  <r>
    <x v="27"/>
    <x v="55"/>
    <x v="3"/>
    <x v="0"/>
    <x v="0"/>
    <x v="0"/>
    <x v="0"/>
  </r>
  <r>
    <x v="27"/>
    <x v="56"/>
    <x v="29"/>
    <x v="0"/>
    <x v="0"/>
    <x v="0"/>
    <x v="0"/>
  </r>
  <r>
    <x v="27"/>
    <x v="57"/>
    <x v="29"/>
    <x v="0"/>
    <x v="0"/>
    <x v="0"/>
    <x v="0"/>
  </r>
  <r>
    <x v="27"/>
    <x v="58"/>
    <x v="3"/>
    <x v="0"/>
    <x v="0"/>
    <x v="0"/>
    <x v="0"/>
  </r>
  <r>
    <x v="27"/>
    <x v="59"/>
    <x v="3"/>
    <x v="0"/>
    <x v="0"/>
    <x v="0"/>
    <x v="0"/>
  </r>
  <r>
    <x v="27"/>
    <x v="60"/>
    <x v="3"/>
    <x v="0"/>
    <x v="0"/>
    <x v="0"/>
    <x v="0"/>
  </r>
  <r>
    <x v="27"/>
    <x v="61"/>
    <x v="3"/>
    <x v="0"/>
    <x v="0"/>
    <x v="0"/>
    <x v="0"/>
  </r>
  <r>
    <x v="27"/>
    <x v="62"/>
    <x v="3"/>
    <x v="0"/>
    <x v="0"/>
    <x v="0"/>
    <x v="0"/>
  </r>
  <r>
    <x v="27"/>
    <x v="63"/>
    <x v="3"/>
    <x v="0"/>
    <x v="0"/>
    <x v="0"/>
    <x v="0"/>
  </r>
  <r>
    <x v="27"/>
    <x v="64"/>
    <x v="3"/>
    <x v="0"/>
    <x v="0"/>
    <x v="0"/>
    <x v="0"/>
  </r>
  <r>
    <x v="27"/>
    <x v="65"/>
    <x v="3"/>
    <x v="0"/>
    <x v="0"/>
    <x v="0"/>
    <x v="0"/>
  </r>
  <r>
    <x v="27"/>
    <x v="66"/>
    <x v="1009"/>
    <x v="0"/>
    <x v="0"/>
    <x v="0"/>
    <x v="0"/>
  </r>
  <r>
    <x v="27"/>
    <x v="67"/>
    <x v="1009"/>
    <x v="0"/>
    <x v="0"/>
    <x v="0"/>
    <x v="0"/>
  </r>
  <r>
    <x v="27"/>
    <x v="68"/>
    <x v="3"/>
    <x v="0"/>
    <x v="0"/>
    <x v="0"/>
    <x v="0"/>
  </r>
  <r>
    <x v="27"/>
    <x v="69"/>
    <x v="3"/>
    <x v="0"/>
    <x v="0"/>
    <x v="0"/>
    <x v="0"/>
  </r>
  <r>
    <x v="27"/>
    <x v="70"/>
    <x v="3"/>
    <x v="0"/>
    <x v="0"/>
    <x v="0"/>
    <x v="0"/>
  </r>
  <r>
    <x v="27"/>
    <x v="71"/>
    <x v="3"/>
    <x v="0"/>
    <x v="0"/>
    <x v="0"/>
    <x v="0"/>
  </r>
  <r>
    <x v="27"/>
    <x v="72"/>
    <x v="3"/>
    <x v="0"/>
    <x v="0"/>
    <x v="0"/>
    <x v="0"/>
  </r>
  <r>
    <x v="27"/>
    <x v="73"/>
    <x v="3"/>
    <x v="0"/>
    <x v="0"/>
    <x v="0"/>
    <x v="0"/>
  </r>
  <r>
    <x v="27"/>
    <x v="74"/>
    <x v="3"/>
    <x v="0"/>
    <x v="0"/>
    <x v="0"/>
    <x v="0"/>
  </r>
  <r>
    <x v="27"/>
    <x v="75"/>
    <x v="3"/>
    <x v="0"/>
    <x v="0"/>
    <x v="0"/>
    <x v="0"/>
  </r>
  <r>
    <x v="27"/>
    <x v="76"/>
    <x v="3"/>
    <x v="0"/>
    <x v="0"/>
    <x v="0"/>
    <x v="0"/>
  </r>
  <r>
    <x v="27"/>
    <x v="77"/>
    <x v="3"/>
    <x v="0"/>
    <x v="0"/>
    <x v="0"/>
    <x v="0"/>
  </r>
  <r>
    <x v="27"/>
    <x v="78"/>
    <x v="3"/>
    <x v="0"/>
    <x v="0"/>
    <x v="0"/>
    <x v="0"/>
  </r>
  <r>
    <x v="27"/>
    <x v="79"/>
    <x v="3"/>
    <x v="0"/>
    <x v="0"/>
    <x v="0"/>
    <x v="0"/>
  </r>
  <r>
    <x v="27"/>
    <x v="80"/>
    <x v="3"/>
    <x v="0"/>
    <x v="0"/>
    <x v="0"/>
    <x v="0"/>
  </r>
  <r>
    <x v="27"/>
    <x v="81"/>
    <x v="3"/>
    <x v="0"/>
    <x v="0"/>
    <x v="0"/>
    <x v="0"/>
  </r>
  <r>
    <x v="27"/>
    <x v="82"/>
    <x v="3"/>
    <x v="0"/>
    <x v="0"/>
    <x v="0"/>
    <x v="0"/>
  </r>
  <r>
    <x v="27"/>
    <x v="83"/>
    <x v="3"/>
    <x v="0"/>
    <x v="0"/>
    <x v="0"/>
    <x v="0"/>
  </r>
  <r>
    <x v="27"/>
    <x v="84"/>
    <x v="3"/>
    <x v="0"/>
    <x v="0"/>
    <x v="0"/>
    <x v="0"/>
  </r>
  <r>
    <x v="27"/>
    <x v="85"/>
    <x v="3"/>
    <x v="0"/>
    <x v="0"/>
    <x v="0"/>
    <x v="0"/>
  </r>
  <r>
    <x v="27"/>
    <x v="86"/>
    <x v="3"/>
    <x v="0"/>
    <x v="0"/>
    <x v="0"/>
    <x v="0"/>
  </r>
  <r>
    <x v="27"/>
    <x v="87"/>
    <x v="3"/>
    <x v="0"/>
    <x v="0"/>
    <x v="0"/>
    <x v="0"/>
  </r>
  <r>
    <x v="27"/>
    <x v="88"/>
    <x v="3"/>
    <x v="0"/>
    <x v="0"/>
    <x v="0"/>
    <x v="0"/>
  </r>
  <r>
    <x v="27"/>
    <x v="89"/>
    <x v="3"/>
    <x v="0"/>
    <x v="0"/>
    <x v="0"/>
    <x v="0"/>
  </r>
  <r>
    <x v="27"/>
    <x v="90"/>
    <x v="3"/>
    <x v="0"/>
    <x v="0"/>
    <x v="0"/>
    <x v="0"/>
  </r>
  <r>
    <x v="27"/>
    <x v="91"/>
    <x v="3"/>
    <x v="0"/>
    <x v="0"/>
    <x v="0"/>
    <x v="0"/>
  </r>
  <r>
    <x v="27"/>
    <x v="92"/>
    <x v="3"/>
    <x v="0"/>
    <x v="0"/>
    <x v="0"/>
    <x v="0"/>
  </r>
  <r>
    <x v="27"/>
    <x v="93"/>
    <x v="3"/>
    <x v="0"/>
    <x v="0"/>
    <x v="0"/>
    <x v="0"/>
  </r>
  <r>
    <x v="27"/>
    <x v="94"/>
    <x v="3"/>
    <x v="0"/>
    <x v="0"/>
    <x v="0"/>
    <x v="0"/>
  </r>
  <r>
    <x v="27"/>
    <x v="95"/>
    <x v="3"/>
    <x v="0"/>
    <x v="0"/>
    <x v="0"/>
    <x v="0"/>
  </r>
  <r>
    <x v="27"/>
    <x v="96"/>
    <x v="3"/>
    <x v="0"/>
    <x v="0"/>
    <x v="0"/>
    <x v="0"/>
  </r>
  <r>
    <x v="27"/>
    <x v="97"/>
    <x v="3"/>
    <x v="0"/>
    <x v="0"/>
    <x v="0"/>
    <x v="0"/>
  </r>
  <r>
    <x v="27"/>
    <x v="98"/>
    <x v="3"/>
    <x v="0"/>
    <x v="0"/>
    <x v="0"/>
    <x v="0"/>
  </r>
  <r>
    <x v="27"/>
    <x v="99"/>
    <x v="3"/>
    <x v="0"/>
    <x v="0"/>
    <x v="0"/>
    <x v="0"/>
  </r>
  <r>
    <x v="27"/>
    <x v="100"/>
    <x v="3"/>
    <x v="0"/>
    <x v="0"/>
    <x v="0"/>
    <x v="0"/>
  </r>
  <r>
    <x v="27"/>
    <x v="101"/>
    <x v="3"/>
    <x v="0"/>
    <x v="0"/>
    <x v="0"/>
    <x v="0"/>
  </r>
  <r>
    <x v="27"/>
    <x v="102"/>
    <x v="3"/>
    <x v="0"/>
    <x v="0"/>
    <x v="0"/>
    <x v="0"/>
  </r>
  <r>
    <x v="27"/>
    <x v="103"/>
    <x v="3"/>
    <x v="0"/>
    <x v="0"/>
    <x v="0"/>
    <x v="0"/>
  </r>
  <r>
    <x v="27"/>
    <x v="104"/>
    <x v="3"/>
    <x v="0"/>
    <x v="0"/>
    <x v="0"/>
    <x v="0"/>
  </r>
  <r>
    <x v="27"/>
    <x v="105"/>
    <x v="3"/>
    <x v="0"/>
    <x v="0"/>
    <x v="0"/>
    <x v="0"/>
  </r>
  <r>
    <x v="27"/>
    <x v="106"/>
    <x v="3"/>
    <x v="0"/>
    <x v="0"/>
    <x v="0"/>
    <x v="0"/>
  </r>
  <r>
    <x v="27"/>
    <x v="107"/>
    <x v="3"/>
    <x v="0"/>
    <x v="0"/>
    <x v="0"/>
    <x v="0"/>
  </r>
  <r>
    <x v="27"/>
    <x v="108"/>
    <x v="3"/>
    <x v="0"/>
    <x v="0"/>
    <x v="0"/>
    <x v="0"/>
  </r>
  <r>
    <x v="27"/>
    <x v="109"/>
    <x v="3"/>
    <x v="0"/>
    <x v="0"/>
    <x v="0"/>
    <x v="0"/>
  </r>
  <r>
    <x v="27"/>
    <x v="110"/>
    <x v="3"/>
    <x v="0"/>
    <x v="0"/>
    <x v="0"/>
    <x v="0"/>
  </r>
  <r>
    <x v="27"/>
    <x v="111"/>
    <x v="3"/>
    <x v="0"/>
    <x v="0"/>
    <x v="0"/>
    <x v="0"/>
  </r>
  <r>
    <x v="27"/>
    <x v="112"/>
    <x v="3"/>
    <x v="0"/>
    <x v="0"/>
    <x v="0"/>
    <x v="0"/>
  </r>
  <r>
    <x v="27"/>
    <x v="113"/>
    <x v="3"/>
    <x v="0"/>
    <x v="0"/>
    <x v="0"/>
    <x v="0"/>
  </r>
  <r>
    <x v="27"/>
    <x v="114"/>
    <x v="3"/>
    <x v="0"/>
    <x v="0"/>
    <x v="0"/>
    <x v="0"/>
  </r>
  <r>
    <x v="27"/>
    <x v="115"/>
    <x v="3"/>
    <x v="0"/>
    <x v="0"/>
    <x v="0"/>
    <x v="0"/>
  </r>
  <r>
    <x v="27"/>
    <x v="116"/>
    <x v="3"/>
    <x v="0"/>
    <x v="0"/>
    <x v="0"/>
    <x v="0"/>
  </r>
  <r>
    <x v="27"/>
    <x v="117"/>
    <x v="3"/>
    <x v="0"/>
    <x v="0"/>
    <x v="0"/>
    <x v="0"/>
  </r>
  <r>
    <x v="27"/>
    <x v="118"/>
    <x v="3"/>
    <x v="0"/>
    <x v="0"/>
    <x v="0"/>
    <x v="0"/>
  </r>
  <r>
    <x v="27"/>
    <x v="119"/>
    <x v="3"/>
    <x v="0"/>
    <x v="0"/>
    <x v="0"/>
    <x v="0"/>
  </r>
  <r>
    <x v="27"/>
    <x v="120"/>
    <x v="3"/>
    <x v="0"/>
    <x v="0"/>
    <x v="0"/>
    <x v="0"/>
  </r>
  <r>
    <x v="27"/>
    <x v="121"/>
    <x v="3"/>
    <x v="0"/>
    <x v="0"/>
    <x v="0"/>
    <x v="0"/>
  </r>
  <r>
    <x v="27"/>
    <x v="122"/>
    <x v="3"/>
    <x v="0"/>
    <x v="0"/>
    <x v="0"/>
    <x v="0"/>
  </r>
  <r>
    <x v="27"/>
    <x v="123"/>
    <x v="3"/>
    <x v="0"/>
    <x v="0"/>
    <x v="0"/>
    <x v="0"/>
  </r>
  <r>
    <x v="27"/>
    <x v="124"/>
    <x v="3"/>
    <x v="0"/>
    <x v="0"/>
    <x v="0"/>
    <x v="0"/>
  </r>
  <r>
    <x v="27"/>
    <x v="125"/>
    <x v="3"/>
    <x v="0"/>
    <x v="0"/>
    <x v="0"/>
    <x v="0"/>
  </r>
  <r>
    <x v="27"/>
    <x v="126"/>
    <x v="3"/>
    <x v="0"/>
    <x v="0"/>
    <x v="0"/>
    <x v="0"/>
  </r>
  <r>
    <x v="27"/>
    <x v="127"/>
    <x v="3"/>
    <x v="0"/>
    <x v="0"/>
    <x v="0"/>
    <x v="0"/>
  </r>
  <r>
    <x v="27"/>
    <x v="128"/>
    <x v="3"/>
    <x v="0"/>
    <x v="0"/>
    <x v="0"/>
    <x v="0"/>
  </r>
  <r>
    <x v="27"/>
    <x v="129"/>
    <x v="3"/>
    <x v="0"/>
    <x v="0"/>
    <x v="0"/>
    <x v="0"/>
  </r>
  <r>
    <x v="27"/>
    <x v="130"/>
    <x v="3"/>
    <x v="0"/>
    <x v="0"/>
    <x v="0"/>
    <x v="0"/>
  </r>
  <r>
    <x v="27"/>
    <x v="131"/>
    <x v="3"/>
    <x v="0"/>
    <x v="0"/>
    <x v="0"/>
    <x v="0"/>
  </r>
  <r>
    <x v="27"/>
    <x v="132"/>
    <x v="11"/>
    <x v="0"/>
    <x v="0"/>
    <x v="0"/>
    <x v="0"/>
  </r>
  <r>
    <x v="28"/>
    <x v="0"/>
    <x v="3"/>
    <x v="0"/>
    <x v="0"/>
    <x v="0"/>
    <x v="0"/>
  </r>
  <r>
    <x v="28"/>
    <x v="1"/>
    <x v="3"/>
    <x v="0"/>
    <x v="0"/>
    <x v="0"/>
    <x v="0"/>
  </r>
  <r>
    <x v="28"/>
    <x v="2"/>
    <x v="3"/>
    <x v="0"/>
    <x v="0"/>
    <x v="0"/>
    <x v="0"/>
  </r>
  <r>
    <x v="28"/>
    <x v="3"/>
    <x v="3"/>
    <x v="0"/>
    <x v="0"/>
    <x v="0"/>
    <x v="0"/>
  </r>
  <r>
    <x v="28"/>
    <x v="4"/>
    <x v="3"/>
    <x v="0"/>
    <x v="0"/>
    <x v="0"/>
    <x v="0"/>
  </r>
  <r>
    <x v="28"/>
    <x v="5"/>
    <x v="3"/>
    <x v="0"/>
    <x v="0"/>
    <x v="0"/>
    <x v="0"/>
  </r>
  <r>
    <x v="28"/>
    <x v="6"/>
    <x v="3"/>
    <x v="0"/>
    <x v="0"/>
    <x v="0"/>
    <x v="0"/>
  </r>
  <r>
    <x v="28"/>
    <x v="7"/>
    <x v="3"/>
    <x v="0"/>
    <x v="0"/>
    <x v="0"/>
    <x v="0"/>
  </r>
  <r>
    <x v="28"/>
    <x v="8"/>
    <x v="3"/>
    <x v="0"/>
    <x v="0"/>
    <x v="0"/>
    <x v="0"/>
  </r>
  <r>
    <x v="28"/>
    <x v="9"/>
    <x v="3"/>
    <x v="0"/>
    <x v="0"/>
    <x v="0"/>
    <x v="0"/>
  </r>
  <r>
    <x v="28"/>
    <x v="10"/>
    <x v="3"/>
    <x v="0"/>
    <x v="0"/>
    <x v="0"/>
    <x v="0"/>
  </r>
  <r>
    <x v="28"/>
    <x v="11"/>
    <x v="3"/>
    <x v="0"/>
    <x v="0"/>
    <x v="0"/>
    <x v="0"/>
  </r>
  <r>
    <x v="28"/>
    <x v="12"/>
    <x v="3"/>
    <x v="0"/>
    <x v="0"/>
    <x v="0"/>
    <x v="0"/>
  </r>
  <r>
    <x v="28"/>
    <x v="13"/>
    <x v="3"/>
    <x v="0"/>
    <x v="0"/>
    <x v="0"/>
    <x v="0"/>
  </r>
  <r>
    <x v="28"/>
    <x v="14"/>
    <x v="3"/>
    <x v="0"/>
    <x v="0"/>
    <x v="0"/>
    <x v="0"/>
  </r>
  <r>
    <x v="28"/>
    <x v="15"/>
    <x v="3"/>
    <x v="0"/>
    <x v="0"/>
    <x v="0"/>
    <x v="0"/>
  </r>
  <r>
    <x v="28"/>
    <x v="16"/>
    <x v="3"/>
    <x v="0"/>
    <x v="0"/>
    <x v="0"/>
    <x v="0"/>
  </r>
  <r>
    <x v="28"/>
    <x v="17"/>
    <x v="3"/>
    <x v="0"/>
    <x v="0"/>
    <x v="0"/>
    <x v="0"/>
  </r>
  <r>
    <x v="28"/>
    <x v="18"/>
    <x v="3"/>
    <x v="0"/>
    <x v="0"/>
    <x v="0"/>
    <x v="0"/>
  </r>
  <r>
    <x v="28"/>
    <x v="19"/>
    <x v="3"/>
    <x v="0"/>
    <x v="0"/>
    <x v="0"/>
    <x v="0"/>
  </r>
  <r>
    <x v="28"/>
    <x v="20"/>
    <x v="3"/>
    <x v="0"/>
    <x v="0"/>
    <x v="0"/>
    <x v="0"/>
  </r>
  <r>
    <x v="28"/>
    <x v="21"/>
    <x v="3"/>
    <x v="0"/>
    <x v="0"/>
    <x v="0"/>
    <x v="0"/>
  </r>
  <r>
    <x v="28"/>
    <x v="22"/>
    <x v="3"/>
    <x v="0"/>
    <x v="0"/>
    <x v="0"/>
    <x v="0"/>
  </r>
  <r>
    <x v="28"/>
    <x v="23"/>
    <x v="3"/>
    <x v="0"/>
    <x v="0"/>
    <x v="0"/>
    <x v="0"/>
  </r>
  <r>
    <x v="28"/>
    <x v="24"/>
    <x v="3"/>
    <x v="0"/>
    <x v="0"/>
    <x v="0"/>
    <x v="0"/>
  </r>
  <r>
    <x v="28"/>
    <x v="25"/>
    <x v="3"/>
    <x v="0"/>
    <x v="0"/>
    <x v="0"/>
    <x v="0"/>
  </r>
  <r>
    <x v="28"/>
    <x v="26"/>
    <x v="3"/>
    <x v="0"/>
    <x v="0"/>
    <x v="0"/>
    <x v="0"/>
  </r>
  <r>
    <x v="28"/>
    <x v="27"/>
    <x v="3"/>
    <x v="0"/>
    <x v="0"/>
    <x v="0"/>
    <x v="0"/>
  </r>
  <r>
    <x v="28"/>
    <x v="28"/>
    <x v="3"/>
    <x v="0"/>
    <x v="0"/>
    <x v="0"/>
    <x v="0"/>
  </r>
  <r>
    <x v="28"/>
    <x v="29"/>
    <x v="3"/>
    <x v="0"/>
    <x v="0"/>
    <x v="0"/>
    <x v="0"/>
  </r>
  <r>
    <x v="28"/>
    <x v="30"/>
    <x v="3"/>
    <x v="0"/>
    <x v="0"/>
    <x v="0"/>
    <x v="0"/>
  </r>
  <r>
    <x v="28"/>
    <x v="31"/>
    <x v="3"/>
    <x v="0"/>
    <x v="0"/>
    <x v="0"/>
    <x v="0"/>
  </r>
  <r>
    <x v="28"/>
    <x v="32"/>
    <x v="3"/>
    <x v="0"/>
    <x v="0"/>
    <x v="0"/>
    <x v="0"/>
  </r>
  <r>
    <x v="28"/>
    <x v="33"/>
    <x v="3"/>
    <x v="0"/>
    <x v="0"/>
    <x v="0"/>
    <x v="0"/>
  </r>
  <r>
    <x v="28"/>
    <x v="34"/>
    <x v="3"/>
    <x v="0"/>
    <x v="0"/>
    <x v="0"/>
    <x v="0"/>
  </r>
  <r>
    <x v="28"/>
    <x v="35"/>
    <x v="3"/>
    <x v="0"/>
    <x v="0"/>
    <x v="0"/>
    <x v="0"/>
  </r>
  <r>
    <x v="28"/>
    <x v="36"/>
    <x v="3"/>
    <x v="0"/>
    <x v="0"/>
    <x v="0"/>
    <x v="0"/>
  </r>
  <r>
    <x v="28"/>
    <x v="37"/>
    <x v="3"/>
    <x v="0"/>
    <x v="0"/>
    <x v="0"/>
    <x v="0"/>
  </r>
  <r>
    <x v="28"/>
    <x v="38"/>
    <x v="3"/>
    <x v="0"/>
    <x v="0"/>
    <x v="0"/>
    <x v="0"/>
  </r>
  <r>
    <x v="28"/>
    <x v="39"/>
    <x v="3"/>
    <x v="0"/>
    <x v="0"/>
    <x v="0"/>
    <x v="0"/>
  </r>
  <r>
    <x v="28"/>
    <x v="40"/>
    <x v="3"/>
    <x v="0"/>
    <x v="0"/>
    <x v="0"/>
    <x v="0"/>
  </r>
  <r>
    <x v="28"/>
    <x v="41"/>
    <x v="3"/>
    <x v="0"/>
    <x v="0"/>
    <x v="0"/>
    <x v="0"/>
  </r>
  <r>
    <x v="28"/>
    <x v="42"/>
    <x v="3"/>
    <x v="0"/>
    <x v="0"/>
    <x v="0"/>
    <x v="0"/>
  </r>
  <r>
    <x v="28"/>
    <x v="43"/>
    <x v="3"/>
    <x v="0"/>
    <x v="0"/>
    <x v="0"/>
    <x v="0"/>
  </r>
  <r>
    <x v="28"/>
    <x v="44"/>
    <x v="3"/>
    <x v="0"/>
    <x v="0"/>
    <x v="0"/>
    <x v="0"/>
  </r>
  <r>
    <x v="28"/>
    <x v="45"/>
    <x v="3"/>
    <x v="0"/>
    <x v="0"/>
    <x v="0"/>
    <x v="0"/>
  </r>
  <r>
    <x v="28"/>
    <x v="46"/>
    <x v="3"/>
    <x v="0"/>
    <x v="0"/>
    <x v="0"/>
    <x v="0"/>
  </r>
  <r>
    <x v="28"/>
    <x v="47"/>
    <x v="3"/>
    <x v="0"/>
    <x v="0"/>
    <x v="0"/>
    <x v="0"/>
  </r>
  <r>
    <x v="28"/>
    <x v="48"/>
    <x v="3"/>
    <x v="0"/>
    <x v="0"/>
    <x v="0"/>
    <x v="0"/>
  </r>
  <r>
    <x v="28"/>
    <x v="49"/>
    <x v="3"/>
    <x v="0"/>
    <x v="0"/>
    <x v="0"/>
    <x v="0"/>
  </r>
  <r>
    <x v="28"/>
    <x v="50"/>
    <x v="3"/>
    <x v="0"/>
    <x v="0"/>
    <x v="0"/>
    <x v="0"/>
  </r>
  <r>
    <x v="28"/>
    <x v="51"/>
    <x v="3"/>
    <x v="0"/>
    <x v="0"/>
    <x v="0"/>
    <x v="0"/>
  </r>
  <r>
    <x v="28"/>
    <x v="52"/>
    <x v="3"/>
    <x v="0"/>
    <x v="0"/>
    <x v="0"/>
    <x v="0"/>
  </r>
  <r>
    <x v="28"/>
    <x v="53"/>
    <x v="3"/>
    <x v="0"/>
    <x v="0"/>
    <x v="0"/>
    <x v="0"/>
  </r>
  <r>
    <x v="28"/>
    <x v="54"/>
    <x v="3"/>
    <x v="0"/>
    <x v="0"/>
    <x v="0"/>
    <x v="0"/>
  </r>
  <r>
    <x v="28"/>
    <x v="55"/>
    <x v="3"/>
    <x v="0"/>
    <x v="0"/>
    <x v="0"/>
    <x v="0"/>
  </r>
  <r>
    <x v="28"/>
    <x v="56"/>
    <x v="3"/>
    <x v="0"/>
    <x v="0"/>
    <x v="0"/>
    <x v="0"/>
  </r>
  <r>
    <x v="28"/>
    <x v="57"/>
    <x v="3"/>
    <x v="0"/>
    <x v="0"/>
    <x v="0"/>
    <x v="0"/>
  </r>
  <r>
    <x v="28"/>
    <x v="58"/>
    <x v="3"/>
    <x v="0"/>
    <x v="0"/>
    <x v="0"/>
    <x v="0"/>
  </r>
  <r>
    <x v="28"/>
    <x v="59"/>
    <x v="3"/>
    <x v="0"/>
    <x v="0"/>
    <x v="0"/>
    <x v="0"/>
  </r>
  <r>
    <x v="28"/>
    <x v="60"/>
    <x v="3"/>
    <x v="0"/>
    <x v="0"/>
    <x v="0"/>
    <x v="0"/>
  </r>
  <r>
    <x v="28"/>
    <x v="61"/>
    <x v="3"/>
    <x v="0"/>
    <x v="0"/>
    <x v="0"/>
    <x v="0"/>
  </r>
  <r>
    <x v="28"/>
    <x v="62"/>
    <x v="3"/>
    <x v="0"/>
    <x v="0"/>
    <x v="0"/>
    <x v="0"/>
  </r>
  <r>
    <x v="28"/>
    <x v="63"/>
    <x v="3"/>
    <x v="0"/>
    <x v="0"/>
    <x v="0"/>
    <x v="0"/>
  </r>
  <r>
    <x v="28"/>
    <x v="64"/>
    <x v="3"/>
    <x v="0"/>
    <x v="0"/>
    <x v="0"/>
    <x v="0"/>
  </r>
  <r>
    <x v="28"/>
    <x v="65"/>
    <x v="3"/>
    <x v="0"/>
    <x v="0"/>
    <x v="0"/>
    <x v="0"/>
  </r>
  <r>
    <x v="28"/>
    <x v="66"/>
    <x v="3"/>
    <x v="0"/>
    <x v="0"/>
    <x v="0"/>
    <x v="0"/>
  </r>
  <r>
    <x v="28"/>
    <x v="67"/>
    <x v="3"/>
    <x v="0"/>
    <x v="0"/>
    <x v="0"/>
    <x v="0"/>
  </r>
  <r>
    <x v="28"/>
    <x v="68"/>
    <x v="3"/>
    <x v="0"/>
    <x v="0"/>
    <x v="0"/>
    <x v="0"/>
  </r>
  <r>
    <x v="28"/>
    <x v="69"/>
    <x v="3"/>
    <x v="0"/>
    <x v="0"/>
    <x v="0"/>
    <x v="0"/>
  </r>
  <r>
    <x v="28"/>
    <x v="70"/>
    <x v="3"/>
    <x v="0"/>
    <x v="0"/>
    <x v="0"/>
    <x v="0"/>
  </r>
  <r>
    <x v="28"/>
    <x v="71"/>
    <x v="3"/>
    <x v="0"/>
    <x v="0"/>
    <x v="0"/>
    <x v="0"/>
  </r>
  <r>
    <x v="28"/>
    <x v="72"/>
    <x v="3"/>
    <x v="0"/>
    <x v="0"/>
    <x v="0"/>
    <x v="0"/>
  </r>
  <r>
    <x v="28"/>
    <x v="73"/>
    <x v="3"/>
    <x v="0"/>
    <x v="0"/>
    <x v="0"/>
    <x v="0"/>
  </r>
  <r>
    <x v="28"/>
    <x v="74"/>
    <x v="3"/>
    <x v="0"/>
    <x v="0"/>
    <x v="0"/>
    <x v="0"/>
  </r>
  <r>
    <x v="28"/>
    <x v="75"/>
    <x v="3"/>
    <x v="0"/>
    <x v="0"/>
    <x v="0"/>
    <x v="0"/>
  </r>
  <r>
    <x v="28"/>
    <x v="76"/>
    <x v="3"/>
    <x v="0"/>
    <x v="0"/>
    <x v="0"/>
    <x v="0"/>
  </r>
  <r>
    <x v="28"/>
    <x v="77"/>
    <x v="3"/>
    <x v="0"/>
    <x v="0"/>
    <x v="0"/>
    <x v="0"/>
  </r>
  <r>
    <x v="28"/>
    <x v="78"/>
    <x v="3"/>
    <x v="0"/>
    <x v="0"/>
    <x v="0"/>
    <x v="0"/>
  </r>
  <r>
    <x v="28"/>
    <x v="79"/>
    <x v="3"/>
    <x v="0"/>
    <x v="0"/>
    <x v="0"/>
    <x v="0"/>
  </r>
  <r>
    <x v="28"/>
    <x v="80"/>
    <x v="3"/>
    <x v="0"/>
    <x v="0"/>
    <x v="0"/>
    <x v="0"/>
  </r>
  <r>
    <x v="28"/>
    <x v="81"/>
    <x v="3"/>
    <x v="0"/>
    <x v="0"/>
    <x v="0"/>
    <x v="0"/>
  </r>
  <r>
    <x v="28"/>
    <x v="82"/>
    <x v="3"/>
    <x v="0"/>
    <x v="0"/>
    <x v="0"/>
    <x v="0"/>
  </r>
  <r>
    <x v="28"/>
    <x v="83"/>
    <x v="3"/>
    <x v="0"/>
    <x v="0"/>
    <x v="0"/>
    <x v="0"/>
  </r>
  <r>
    <x v="28"/>
    <x v="84"/>
    <x v="3"/>
    <x v="0"/>
    <x v="0"/>
    <x v="0"/>
    <x v="0"/>
  </r>
  <r>
    <x v="28"/>
    <x v="85"/>
    <x v="3"/>
    <x v="0"/>
    <x v="0"/>
    <x v="0"/>
    <x v="0"/>
  </r>
  <r>
    <x v="28"/>
    <x v="86"/>
    <x v="3"/>
    <x v="0"/>
    <x v="0"/>
    <x v="0"/>
    <x v="0"/>
  </r>
  <r>
    <x v="28"/>
    <x v="87"/>
    <x v="3"/>
    <x v="0"/>
    <x v="0"/>
    <x v="0"/>
    <x v="0"/>
  </r>
  <r>
    <x v="28"/>
    <x v="88"/>
    <x v="3"/>
    <x v="0"/>
    <x v="0"/>
    <x v="0"/>
    <x v="0"/>
  </r>
  <r>
    <x v="28"/>
    <x v="89"/>
    <x v="3"/>
    <x v="0"/>
    <x v="0"/>
    <x v="0"/>
    <x v="0"/>
  </r>
  <r>
    <x v="28"/>
    <x v="90"/>
    <x v="3"/>
    <x v="0"/>
    <x v="0"/>
    <x v="0"/>
    <x v="0"/>
  </r>
  <r>
    <x v="28"/>
    <x v="91"/>
    <x v="3"/>
    <x v="0"/>
    <x v="0"/>
    <x v="0"/>
    <x v="0"/>
  </r>
  <r>
    <x v="28"/>
    <x v="92"/>
    <x v="3"/>
    <x v="0"/>
    <x v="0"/>
    <x v="0"/>
    <x v="0"/>
  </r>
  <r>
    <x v="28"/>
    <x v="93"/>
    <x v="3"/>
    <x v="0"/>
    <x v="0"/>
    <x v="0"/>
    <x v="0"/>
  </r>
  <r>
    <x v="28"/>
    <x v="94"/>
    <x v="3"/>
    <x v="0"/>
    <x v="0"/>
    <x v="0"/>
    <x v="0"/>
  </r>
  <r>
    <x v="28"/>
    <x v="95"/>
    <x v="3"/>
    <x v="0"/>
    <x v="0"/>
    <x v="0"/>
    <x v="0"/>
  </r>
  <r>
    <x v="28"/>
    <x v="96"/>
    <x v="3"/>
    <x v="0"/>
    <x v="0"/>
    <x v="0"/>
    <x v="0"/>
  </r>
  <r>
    <x v="28"/>
    <x v="97"/>
    <x v="3"/>
    <x v="0"/>
    <x v="0"/>
    <x v="0"/>
    <x v="0"/>
  </r>
  <r>
    <x v="28"/>
    <x v="98"/>
    <x v="3"/>
    <x v="0"/>
    <x v="0"/>
    <x v="0"/>
    <x v="0"/>
  </r>
  <r>
    <x v="28"/>
    <x v="99"/>
    <x v="3"/>
    <x v="0"/>
    <x v="0"/>
    <x v="0"/>
    <x v="0"/>
  </r>
  <r>
    <x v="28"/>
    <x v="100"/>
    <x v="3"/>
    <x v="0"/>
    <x v="0"/>
    <x v="0"/>
    <x v="0"/>
  </r>
  <r>
    <x v="28"/>
    <x v="101"/>
    <x v="3"/>
    <x v="0"/>
    <x v="0"/>
    <x v="0"/>
    <x v="0"/>
  </r>
  <r>
    <x v="28"/>
    <x v="102"/>
    <x v="3"/>
    <x v="0"/>
    <x v="0"/>
    <x v="0"/>
    <x v="0"/>
  </r>
  <r>
    <x v="28"/>
    <x v="103"/>
    <x v="3"/>
    <x v="0"/>
    <x v="0"/>
    <x v="0"/>
    <x v="0"/>
  </r>
  <r>
    <x v="28"/>
    <x v="104"/>
    <x v="3"/>
    <x v="0"/>
    <x v="0"/>
    <x v="0"/>
    <x v="0"/>
  </r>
  <r>
    <x v="28"/>
    <x v="105"/>
    <x v="3"/>
    <x v="0"/>
    <x v="0"/>
    <x v="0"/>
    <x v="0"/>
  </r>
  <r>
    <x v="28"/>
    <x v="106"/>
    <x v="3"/>
    <x v="0"/>
    <x v="0"/>
    <x v="0"/>
    <x v="0"/>
  </r>
  <r>
    <x v="28"/>
    <x v="107"/>
    <x v="3"/>
    <x v="0"/>
    <x v="0"/>
    <x v="0"/>
    <x v="0"/>
  </r>
  <r>
    <x v="28"/>
    <x v="108"/>
    <x v="3"/>
    <x v="0"/>
    <x v="0"/>
    <x v="0"/>
    <x v="0"/>
  </r>
  <r>
    <x v="28"/>
    <x v="109"/>
    <x v="3"/>
    <x v="0"/>
    <x v="0"/>
    <x v="0"/>
    <x v="0"/>
  </r>
  <r>
    <x v="28"/>
    <x v="110"/>
    <x v="3"/>
    <x v="0"/>
    <x v="0"/>
    <x v="0"/>
    <x v="0"/>
  </r>
  <r>
    <x v="28"/>
    <x v="111"/>
    <x v="3"/>
    <x v="0"/>
    <x v="0"/>
    <x v="0"/>
    <x v="0"/>
  </r>
  <r>
    <x v="28"/>
    <x v="112"/>
    <x v="3"/>
    <x v="0"/>
    <x v="0"/>
    <x v="0"/>
    <x v="0"/>
  </r>
  <r>
    <x v="28"/>
    <x v="113"/>
    <x v="3"/>
    <x v="0"/>
    <x v="0"/>
    <x v="0"/>
    <x v="0"/>
  </r>
  <r>
    <x v="28"/>
    <x v="114"/>
    <x v="3"/>
    <x v="0"/>
    <x v="0"/>
    <x v="0"/>
    <x v="0"/>
  </r>
  <r>
    <x v="28"/>
    <x v="115"/>
    <x v="3"/>
    <x v="0"/>
    <x v="0"/>
    <x v="0"/>
    <x v="0"/>
  </r>
  <r>
    <x v="28"/>
    <x v="116"/>
    <x v="3"/>
    <x v="0"/>
    <x v="0"/>
    <x v="0"/>
    <x v="0"/>
  </r>
  <r>
    <x v="28"/>
    <x v="117"/>
    <x v="3"/>
    <x v="0"/>
    <x v="0"/>
    <x v="0"/>
    <x v="0"/>
  </r>
  <r>
    <x v="28"/>
    <x v="118"/>
    <x v="3"/>
    <x v="0"/>
    <x v="0"/>
    <x v="0"/>
    <x v="0"/>
  </r>
  <r>
    <x v="28"/>
    <x v="119"/>
    <x v="3"/>
    <x v="0"/>
    <x v="0"/>
    <x v="0"/>
    <x v="0"/>
  </r>
  <r>
    <x v="28"/>
    <x v="120"/>
    <x v="3"/>
    <x v="0"/>
    <x v="0"/>
    <x v="0"/>
    <x v="0"/>
  </r>
  <r>
    <x v="28"/>
    <x v="121"/>
    <x v="3"/>
    <x v="0"/>
    <x v="0"/>
    <x v="0"/>
    <x v="0"/>
  </r>
  <r>
    <x v="28"/>
    <x v="122"/>
    <x v="3"/>
    <x v="0"/>
    <x v="0"/>
    <x v="0"/>
    <x v="0"/>
  </r>
  <r>
    <x v="28"/>
    <x v="123"/>
    <x v="3"/>
    <x v="0"/>
    <x v="0"/>
    <x v="0"/>
    <x v="0"/>
  </r>
  <r>
    <x v="28"/>
    <x v="124"/>
    <x v="3"/>
    <x v="0"/>
    <x v="0"/>
    <x v="0"/>
    <x v="0"/>
  </r>
  <r>
    <x v="28"/>
    <x v="125"/>
    <x v="3"/>
    <x v="0"/>
    <x v="0"/>
    <x v="0"/>
    <x v="0"/>
  </r>
  <r>
    <x v="28"/>
    <x v="126"/>
    <x v="3"/>
    <x v="0"/>
    <x v="0"/>
    <x v="0"/>
    <x v="0"/>
  </r>
  <r>
    <x v="28"/>
    <x v="127"/>
    <x v="3"/>
    <x v="0"/>
    <x v="0"/>
    <x v="0"/>
    <x v="0"/>
  </r>
  <r>
    <x v="28"/>
    <x v="128"/>
    <x v="3"/>
    <x v="0"/>
    <x v="0"/>
    <x v="0"/>
    <x v="0"/>
  </r>
  <r>
    <x v="28"/>
    <x v="129"/>
    <x v="3"/>
    <x v="0"/>
    <x v="0"/>
    <x v="0"/>
    <x v="0"/>
  </r>
  <r>
    <x v="28"/>
    <x v="130"/>
    <x v="3"/>
    <x v="0"/>
    <x v="0"/>
    <x v="0"/>
    <x v="0"/>
  </r>
  <r>
    <x v="28"/>
    <x v="131"/>
    <x v="3"/>
    <x v="0"/>
    <x v="0"/>
    <x v="0"/>
    <x v="0"/>
  </r>
  <r>
    <x v="28"/>
    <x v="132"/>
    <x v="11"/>
    <x v="0"/>
    <x v="0"/>
    <x v="0"/>
    <x v="0"/>
  </r>
  <r>
    <x v="29"/>
    <x v="0"/>
    <x v="3"/>
    <x v="0"/>
    <x v="0"/>
    <x v="0"/>
    <x v="0"/>
  </r>
  <r>
    <x v="29"/>
    <x v="1"/>
    <x v="3"/>
    <x v="0"/>
    <x v="0"/>
    <x v="0"/>
    <x v="0"/>
  </r>
  <r>
    <x v="29"/>
    <x v="2"/>
    <x v="3"/>
    <x v="0"/>
    <x v="0"/>
    <x v="0"/>
    <x v="0"/>
  </r>
  <r>
    <x v="29"/>
    <x v="3"/>
    <x v="3"/>
    <x v="0"/>
    <x v="0"/>
    <x v="0"/>
    <x v="0"/>
  </r>
  <r>
    <x v="29"/>
    <x v="4"/>
    <x v="3"/>
    <x v="0"/>
    <x v="0"/>
    <x v="0"/>
    <x v="0"/>
  </r>
  <r>
    <x v="29"/>
    <x v="5"/>
    <x v="3"/>
    <x v="0"/>
    <x v="0"/>
    <x v="0"/>
    <x v="0"/>
  </r>
  <r>
    <x v="29"/>
    <x v="6"/>
    <x v="3"/>
    <x v="0"/>
    <x v="0"/>
    <x v="0"/>
    <x v="0"/>
  </r>
  <r>
    <x v="29"/>
    <x v="7"/>
    <x v="3"/>
    <x v="0"/>
    <x v="0"/>
    <x v="0"/>
    <x v="0"/>
  </r>
  <r>
    <x v="29"/>
    <x v="8"/>
    <x v="3"/>
    <x v="0"/>
    <x v="0"/>
    <x v="0"/>
    <x v="0"/>
  </r>
  <r>
    <x v="29"/>
    <x v="9"/>
    <x v="3"/>
    <x v="0"/>
    <x v="0"/>
    <x v="0"/>
    <x v="0"/>
  </r>
  <r>
    <x v="29"/>
    <x v="10"/>
    <x v="3"/>
    <x v="0"/>
    <x v="0"/>
    <x v="0"/>
    <x v="0"/>
  </r>
  <r>
    <x v="29"/>
    <x v="11"/>
    <x v="3"/>
    <x v="0"/>
    <x v="0"/>
    <x v="0"/>
    <x v="0"/>
  </r>
  <r>
    <x v="29"/>
    <x v="12"/>
    <x v="3"/>
    <x v="0"/>
    <x v="0"/>
    <x v="0"/>
    <x v="0"/>
  </r>
  <r>
    <x v="29"/>
    <x v="13"/>
    <x v="3"/>
    <x v="0"/>
    <x v="0"/>
    <x v="0"/>
    <x v="0"/>
  </r>
  <r>
    <x v="29"/>
    <x v="14"/>
    <x v="3"/>
    <x v="0"/>
    <x v="0"/>
    <x v="0"/>
    <x v="0"/>
  </r>
  <r>
    <x v="29"/>
    <x v="15"/>
    <x v="3"/>
    <x v="0"/>
    <x v="0"/>
    <x v="0"/>
    <x v="0"/>
  </r>
  <r>
    <x v="29"/>
    <x v="16"/>
    <x v="3"/>
    <x v="0"/>
    <x v="0"/>
    <x v="0"/>
    <x v="0"/>
  </r>
  <r>
    <x v="29"/>
    <x v="17"/>
    <x v="3"/>
    <x v="0"/>
    <x v="0"/>
    <x v="0"/>
    <x v="0"/>
  </r>
  <r>
    <x v="29"/>
    <x v="18"/>
    <x v="3"/>
    <x v="0"/>
    <x v="0"/>
    <x v="0"/>
    <x v="0"/>
  </r>
  <r>
    <x v="29"/>
    <x v="19"/>
    <x v="3"/>
    <x v="0"/>
    <x v="0"/>
    <x v="0"/>
    <x v="0"/>
  </r>
  <r>
    <x v="29"/>
    <x v="20"/>
    <x v="3"/>
    <x v="0"/>
    <x v="0"/>
    <x v="0"/>
    <x v="0"/>
  </r>
  <r>
    <x v="29"/>
    <x v="21"/>
    <x v="3"/>
    <x v="0"/>
    <x v="0"/>
    <x v="0"/>
    <x v="0"/>
  </r>
  <r>
    <x v="29"/>
    <x v="22"/>
    <x v="3"/>
    <x v="0"/>
    <x v="0"/>
    <x v="0"/>
    <x v="0"/>
  </r>
  <r>
    <x v="29"/>
    <x v="23"/>
    <x v="3"/>
    <x v="0"/>
    <x v="0"/>
    <x v="0"/>
    <x v="0"/>
  </r>
  <r>
    <x v="29"/>
    <x v="24"/>
    <x v="3"/>
    <x v="0"/>
    <x v="0"/>
    <x v="0"/>
    <x v="0"/>
  </r>
  <r>
    <x v="29"/>
    <x v="25"/>
    <x v="3"/>
    <x v="0"/>
    <x v="0"/>
    <x v="0"/>
    <x v="0"/>
  </r>
  <r>
    <x v="29"/>
    <x v="26"/>
    <x v="3"/>
    <x v="0"/>
    <x v="0"/>
    <x v="0"/>
    <x v="0"/>
  </r>
  <r>
    <x v="29"/>
    <x v="27"/>
    <x v="3"/>
    <x v="0"/>
    <x v="0"/>
    <x v="0"/>
    <x v="0"/>
  </r>
  <r>
    <x v="29"/>
    <x v="28"/>
    <x v="3"/>
    <x v="0"/>
    <x v="0"/>
    <x v="0"/>
    <x v="0"/>
  </r>
  <r>
    <x v="29"/>
    <x v="29"/>
    <x v="3"/>
    <x v="0"/>
    <x v="0"/>
    <x v="0"/>
    <x v="0"/>
  </r>
  <r>
    <x v="29"/>
    <x v="30"/>
    <x v="3"/>
    <x v="0"/>
    <x v="0"/>
    <x v="0"/>
    <x v="0"/>
  </r>
  <r>
    <x v="29"/>
    <x v="31"/>
    <x v="3"/>
    <x v="0"/>
    <x v="0"/>
    <x v="0"/>
    <x v="0"/>
  </r>
  <r>
    <x v="29"/>
    <x v="32"/>
    <x v="3"/>
    <x v="0"/>
    <x v="0"/>
    <x v="0"/>
    <x v="0"/>
  </r>
  <r>
    <x v="29"/>
    <x v="33"/>
    <x v="3"/>
    <x v="0"/>
    <x v="0"/>
    <x v="0"/>
    <x v="0"/>
  </r>
  <r>
    <x v="29"/>
    <x v="34"/>
    <x v="3"/>
    <x v="0"/>
    <x v="0"/>
    <x v="0"/>
    <x v="0"/>
  </r>
  <r>
    <x v="29"/>
    <x v="35"/>
    <x v="3"/>
    <x v="0"/>
    <x v="0"/>
    <x v="0"/>
    <x v="0"/>
  </r>
  <r>
    <x v="29"/>
    <x v="36"/>
    <x v="3"/>
    <x v="0"/>
    <x v="0"/>
    <x v="0"/>
    <x v="0"/>
  </r>
  <r>
    <x v="29"/>
    <x v="37"/>
    <x v="3"/>
    <x v="0"/>
    <x v="0"/>
    <x v="0"/>
    <x v="0"/>
  </r>
  <r>
    <x v="29"/>
    <x v="38"/>
    <x v="3"/>
    <x v="0"/>
    <x v="0"/>
    <x v="0"/>
    <x v="0"/>
  </r>
  <r>
    <x v="29"/>
    <x v="39"/>
    <x v="3"/>
    <x v="0"/>
    <x v="0"/>
    <x v="0"/>
    <x v="0"/>
  </r>
  <r>
    <x v="29"/>
    <x v="40"/>
    <x v="3"/>
    <x v="0"/>
    <x v="0"/>
    <x v="0"/>
    <x v="0"/>
  </r>
  <r>
    <x v="29"/>
    <x v="41"/>
    <x v="3"/>
    <x v="0"/>
    <x v="0"/>
    <x v="0"/>
    <x v="0"/>
  </r>
  <r>
    <x v="29"/>
    <x v="42"/>
    <x v="3"/>
    <x v="0"/>
    <x v="0"/>
    <x v="0"/>
    <x v="0"/>
  </r>
  <r>
    <x v="29"/>
    <x v="43"/>
    <x v="3"/>
    <x v="0"/>
    <x v="0"/>
    <x v="0"/>
    <x v="0"/>
  </r>
  <r>
    <x v="29"/>
    <x v="44"/>
    <x v="3"/>
    <x v="0"/>
    <x v="0"/>
    <x v="0"/>
    <x v="0"/>
  </r>
  <r>
    <x v="29"/>
    <x v="45"/>
    <x v="3"/>
    <x v="0"/>
    <x v="0"/>
    <x v="0"/>
    <x v="0"/>
  </r>
  <r>
    <x v="29"/>
    <x v="46"/>
    <x v="3"/>
    <x v="0"/>
    <x v="0"/>
    <x v="0"/>
    <x v="0"/>
  </r>
  <r>
    <x v="29"/>
    <x v="47"/>
    <x v="3"/>
    <x v="0"/>
    <x v="0"/>
    <x v="0"/>
    <x v="0"/>
  </r>
  <r>
    <x v="29"/>
    <x v="48"/>
    <x v="3"/>
    <x v="0"/>
    <x v="0"/>
    <x v="0"/>
    <x v="0"/>
  </r>
  <r>
    <x v="29"/>
    <x v="49"/>
    <x v="3"/>
    <x v="0"/>
    <x v="0"/>
    <x v="0"/>
    <x v="0"/>
  </r>
  <r>
    <x v="29"/>
    <x v="50"/>
    <x v="3"/>
    <x v="0"/>
    <x v="0"/>
    <x v="0"/>
    <x v="0"/>
  </r>
  <r>
    <x v="29"/>
    <x v="51"/>
    <x v="3"/>
    <x v="0"/>
    <x v="0"/>
    <x v="0"/>
    <x v="0"/>
  </r>
  <r>
    <x v="29"/>
    <x v="52"/>
    <x v="3"/>
    <x v="0"/>
    <x v="0"/>
    <x v="0"/>
    <x v="0"/>
  </r>
  <r>
    <x v="29"/>
    <x v="53"/>
    <x v="3"/>
    <x v="0"/>
    <x v="0"/>
    <x v="0"/>
    <x v="0"/>
  </r>
  <r>
    <x v="29"/>
    <x v="54"/>
    <x v="3"/>
    <x v="0"/>
    <x v="0"/>
    <x v="0"/>
    <x v="0"/>
  </r>
  <r>
    <x v="29"/>
    <x v="55"/>
    <x v="3"/>
    <x v="0"/>
    <x v="0"/>
    <x v="0"/>
    <x v="0"/>
  </r>
  <r>
    <x v="29"/>
    <x v="56"/>
    <x v="3"/>
    <x v="0"/>
    <x v="0"/>
    <x v="0"/>
    <x v="0"/>
  </r>
  <r>
    <x v="29"/>
    <x v="57"/>
    <x v="3"/>
    <x v="0"/>
    <x v="0"/>
    <x v="0"/>
    <x v="0"/>
  </r>
  <r>
    <x v="29"/>
    <x v="58"/>
    <x v="3"/>
    <x v="0"/>
    <x v="0"/>
    <x v="0"/>
    <x v="0"/>
  </r>
  <r>
    <x v="29"/>
    <x v="59"/>
    <x v="3"/>
    <x v="0"/>
    <x v="0"/>
    <x v="0"/>
    <x v="0"/>
  </r>
  <r>
    <x v="29"/>
    <x v="60"/>
    <x v="3"/>
    <x v="0"/>
    <x v="0"/>
    <x v="0"/>
    <x v="0"/>
  </r>
  <r>
    <x v="29"/>
    <x v="61"/>
    <x v="3"/>
    <x v="0"/>
    <x v="0"/>
    <x v="0"/>
    <x v="0"/>
  </r>
  <r>
    <x v="29"/>
    <x v="62"/>
    <x v="3"/>
    <x v="0"/>
    <x v="0"/>
    <x v="0"/>
    <x v="0"/>
  </r>
  <r>
    <x v="29"/>
    <x v="63"/>
    <x v="3"/>
    <x v="0"/>
    <x v="0"/>
    <x v="0"/>
    <x v="0"/>
  </r>
  <r>
    <x v="29"/>
    <x v="64"/>
    <x v="3"/>
    <x v="0"/>
    <x v="0"/>
    <x v="0"/>
    <x v="0"/>
  </r>
  <r>
    <x v="29"/>
    <x v="65"/>
    <x v="3"/>
    <x v="0"/>
    <x v="0"/>
    <x v="0"/>
    <x v="0"/>
  </r>
  <r>
    <x v="29"/>
    <x v="66"/>
    <x v="3"/>
    <x v="0"/>
    <x v="0"/>
    <x v="0"/>
    <x v="0"/>
  </r>
  <r>
    <x v="29"/>
    <x v="67"/>
    <x v="3"/>
    <x v="0"/>
    <x v="0"/>
    <x v="0"/>
    <x v="0"/>
  </r>
  <r>
    <x v="29"/>
    <x v="68"/>
    <x v="3"/>
    <x v="0"/>
    <x v="0"/>
    <x v="0"/>
    <x v="0"/>
  </r>
  <r>
    <x v="29"/>
    <x v="69"/>
    <x v="3"/>
    <x v="0"/>
    <x v="0"/>
    <x v="0"/>
    <x v="0"/>
  </r>
  <r>
    <x v="29"/>
    <x v="70"/>
    <x v="3"/>
    <x v="0"/>
    <x v="0"/>
    <x v="0"/>
    <x v="0"/>
  </r>
  <r>
    <x v="29"/>
    <x v="71"/>
    <x v="3"/>
    <x v="0"/>
    <x v="0"/>
    <x v="0"/>
    <x v="0"/>
  </r>
  <r>
    <x v="29"/>
    <x v="72"/>
    <x v="3"/>
    <x v="0"/>
    <x v="0"/>
    <x v="0"/>
    <x v="0"/>
  </r>
  <r>
    <x v="29"/>
    <x v="73"/>
    <x v="3"/>
    <x v="0"/>
    <x v="0"/>
    <x v="0"/>
    <x v="0"/>
  </r>
  <r>
    <x v="29"/>
    <x v="74"/>
    <x v="3"/>
    <x v="0"/>
    <x v="0"/>
    <x v="0"/>
    <x v="0"/>
  </r>
  <r>
    <x v="29"/>
    <x v="75"/>
    <x v="3"/>
    <x v="0"/>
    <x v="0"/>
    <x v="0"/>
    <x v="0"/>
  </r>
  <r>
    <x v="29"/>
    <x v="76"/>
    <x v="3"/>
    <x v="0"/>
    <x v="0"/>
    <x v="0"/>
    <x v="0"/>
  </r>
  <r>
    <x v="29"/>
    <x v="77"/>
    <x v="3"/>
    <x v="0"/>
    <x v="0"/>
    <x v="0"/>
    <x v="0"/>
  </r>
  <r>
    <x v="29"/>
    <x v="78"/>
    <x v="3"/>
    <x v="0"/>
    <x v="0"/>
    <x v="0"/>
    <x v="0"/>
  </r>
  <r>
    <x v="29"/>
    <x v="79"/>
    <x v="3"/>
    <x v="0"/>
    <x v="0"/>
    <x v="0"/>
    <x v="0"/>
  </r>
  <r>
    <x v="29"/>
    <x v="80"/>
    <x v="3"/>
    <x v="0"/>
    <x v="0"/>
    <x v="0"/>
    <x v="0"/>
  </r>
  <r>
    <x v="29"/>
    <x v="81"/>
    <x v="3"/>
    <x v="0"/>
    <x v="0"/>
    <x v="0"/>
    <x v="0"/>
  </r>
  <r>
    <x v="29"/>
    <x v="82"/>
    <x v="3"/>
    <x v="0"/>
    <x v="0"/>
    <x v="0"/>
    <x v="0"/>
  </r>
  <r>
    <x v="29"/>
    <x v="83"/>
    <x v="3"/>
    <x v="0"/>
    <x v="0"/>
    <x v="0"/>
    <x v="0"/>
  </r>
  <r>
    <x v="29"/>
    <x v="84"/>
    <x v="3"/>
    <x v="0"/>
    <x v="0"/>
    <x v="0"/>
    <x v="0"/>
  </r>
  <r>
    <x v="29"/>
    <x v="85"/>
    <x v="3"/>
    <x v="0"/>
    <x v="0"/>
    <x v="0"/>
    <x v="0"/>
  </r>
  <r>
    <x v="29"/>
    <x v="86"/>
    <x v="3"/>
    <x v="0"/>
    <x v="0"/>
    <x v="0"/>
    <x v="0"/>
  </r>
  <r>
    <x v="29"/>
    <x v="87"/>
    <x v="3"/>
    <x v="0"/>
    <x v="0"/>
    <x v="0"/>
    <x v="0"/>
  </r>
  <r>
    <x v="29"/>
    <x v="88"/>
    <x v="3"/>
    <x v="0"/>
    <x v="0"/>
    <x v="0"/>
    <x v="0"/>
  </r>
  <r>
    <x v="29"/>
    <x v="89"/>
    <x v="3"/>
    <x v="0"/>
    <x v="0"/>
    <x v="0"/>
    <x v="0"/>
  </r>
  <r>
    <x v="29"/>
    <x v="90"/>
    <x v="3"/>
    <x v="0"/>
    <x v="0"/>
    <x v="0"/>
    <x v="0"/>
  </r>
  <r>
    <x v="29"/>
    <x v="91"/>
    <x v="3"/>
    <x v="0"/>
    <x v="0"/>
    <x v="0"/>
    <x v="0"/>
  </r>
  <r>
    <x v="29"/>
    <x v="92"/>
    <x v="3"/>
    <x v="0"/>
    <x v="0"/>
    <x v="0"/>
    <x v="0"/>
  </r>
  <r>
    <x v="29"/>
    <x v="93"/>
    <x v="3"/>
    <x v="0"/>
    <x v="0"/>
    <x v="0"/>
    <x v="0"/>
  </r>
  <r>
    <x v="29"/>
    <x v="94"/>
    <x v="3"/>
    <x v="0"/>
    <x v="0"/>
    <x v="0"/>
    <x v="0"/>
  </r>
  <r>
    <x v="29"/>
    <x v="95"/>
    <x v="3"/>
    <x v="0"/>
    <x v="0"/>
    <x v="0"/>
    <x v="0"/>
  </r>
  <r>
    <x v="29"/>
    <x v="96"/>
    <x v="3"/>
    <x v="0"/>
    <x v="0"/>
    <x v="0"/>
    <x v="0"/>
  </r>
  <r>
    <x v="29"/>
    <x v="97"/>
    <x v="3"/>
    <x v="0"/>
    <x v="0"/>
    <x v="0"/>
    <x v="0"/>
  </r>
  <r>
    <x v="29"/>
    <x v="98"/>
    <x v="3"/>
    <x v="0"/>
    <x v="0"/>
    <x v="0"/>
    <x v="0"/>
  </r>
  <r>
    <x v="29"/>
    <x v="99"/>
    <x v="3"/>
    <x v="0"/>
    <x v="0"/>
    <x v="0"/>
    <x v="0"/>
  </r>
  <r>
    <x v="29"/>
    <x v="100"/>
    <x v="3"/>
    <x v="0"/>
    <x v="0"/>
    <x v="0"/>
    <x v="0"/>
  </r>
  <r>
    <x v="29"/>
    <x v="101"/>
    <x v="3"/>
    <x v="0"/>
    <x v="0"/>
    <x v="0"/>
    <x v="0"/>
  </r>
  <r>
    <x v="29"/>
    <x v="102"/>
    <x v="3"/>
    <x v="0"/>
    <x v="0"/>
    <x v="0"/>
    <x v="0"/>
  </r>
  <r>
    <x v="29"/>
    <x v="103"/>
    <x v="3"/>
    <x v="0"/>
    <x v="0"/>
    <x v="0"/>
    <x v="0"/>
  </r>
  <r>
    <x v="29"/>
    <x v="104"/>
    <x v="3"/>
    <x v="0"/>
    <x v="0"/>
    <x v="0"/>
    <x v="0"/>
  </r>
  <r>
    <x v="29"/>
    <x v="105"/>
    <x v="3"/>
    <x v="0"/>
    <x v="0"/>
    <x v="0"/>
    <x v="0"/>
  </r>
  <r>
    <x v="29"/>
    <x v="106"/>
    <x v="3"/>
    <x v="0"/>
    <x v="0"/>
    <x v="0"/>
    <x v="0"/>
  </r>
  <r>
    <x v="29"/>
    <x v="107"/>
    <x v="3"/>
    <x v="0"/>
    <x v="0"/>
    <x v="0"/>
    <x v="0"/>
  </r>
  <r>
    <x v="29"/>
    <x v="108"/>
    <x v="3"/>
    <x v="0"/>
    <x v="0"/>
    <x v="0"/>
    <x v="0"/>
  </r>
  <r>
    <x v="29"/>
    <x v="109"/>
    <x v="3"/>
    <x v="0"/>
    <x v="0"/>
    <x v="0"/>
    <x v="0"/>
  </r>
  <r>
    <x v="29"/>
    <x v="110"/>
    <x v="3"/>
    <x v="0"/>
    <x v="0"/>
    <x v="0"/>
    <x v="0"/>
  </r>
  <r>
    <x v="29"/>
    <x v="111"/>
    <x v="3"/>
    <x v="0"/>
    <x v="0"/>
    <x v="0"/>
    <x v="0"/>
  </r>
  <r>
    <x v="29"/>
    <x v="112"/>
    <x v="3"/>
    <x v="0"/>
    <x v="0"/>
    <x v="0"/>
    <x v="0"/>
  </r>
  <r>
    <x v="29"/>
    <x v="113"/>
    <x v="3"/>
    <x v="0"/>
    <x v="0"/>
    <x v="0"/>
    <x v="0"/>
  </r>
  <r>
    <x v="29"/>
    <x v="114"/>
    <x v="3"/>
    <x v="0"/>
    <x v="0"/>
    <x v="0"/>
    <x v="0"/>
  </r>
  <r>
    <x v="29"/>
    <x v="115"/>
    <x v="3"/>
    <x v="0"/>
    <x v="0"/>
    <x v="0"/>
    <x v="0"/>
  </r>
  <r>
    <x v="29"/>
    <x v="116"/>
    <x v="3"/>
    <x v="0"/>
    <x v="0"/>
    <x v="0"/>
    <x v="0"/>
  </r>
  <r>
    <x v="29"/>
    <x v="117"/>
    <x v="3"/>
    <x v="0"/>
    <x v="0"/>
    <x v="0"/>
    <x v="0"/>
  </r>
  <r>
    <x v="29"/>
    <x v="118"/>
    <x v="3"/>
    <x v="0"/>
    <x v="0"/>
    <x v="0"/>
    <x v="0"/>
  </r>
  <r>
    <x v="29"/>
    <x v="119"/>
    <x v="3"/>
    <x v="0"/>
    <x v="0"/>
    <x v="0"/>
    <x v="0"/>
  </r>
  <r>
    <x v="29"/>
    <x v="120"/>
    <x v="3"/>
    <x v="0"/>
    <x v="0"/>
    <x v="0"/>
    <x v="0"/>
  </r>
  <r>
    <x v="29"/>
    <x v="121"/>
    <x v="3"/>
    <x v="0"/>
    <x v="0"/>
    <x v="0"/>
    <x v="0"/>
  </r>
  <r>
    <x v="29"/>
    <x v="122"/>
    <x v="3"/>
    <x v="0"/>
    <x v="0"/>
    <x v="0"/>
    <x v="0"/>
  </r>
  <r>
    <x v="29"/>
    <x v="123"/>
    <x v="3"/>
    <x v="0"/>
    <x v="0"/>
    <x v="0"/>
    <x v="0"/>
  </r>
  <r>
    <x v="29"/>
    <x v="124"/>
    <x v="3"/>
    <x v="0"/>
    <x v="0"/>
    <x v="0"/>
    <x v="0"/>
  </r>
  <r>
    <x v="29"/>
    <x v="125"/>
    <x v="3"/>
    <x v="0"/>
    <x v="0"/>
    <x v="0"/>
    <x v="0"/>
  </r>
  <r>
    <x v="29"/>
    <x v="126"/>
    <x v="3"/>
    <x v="0"/>
    <x v="0"/>
    <x v="0"/>
    <x v="0"/>
  </r>
  <r>
    <x v="29"/>
    <x v="127"/>
    <x v="3"/>
    <x v="0"/>
    <x v="0"/>
    <x v="0"/>
    <x v="0"/>
  </r>
  <r>
    <x v="29"/>
    <x v="128"/>
    <x v="3"/>
    <x v="0"/>
    <x v="0"/>
    <x v="0"/>
    <x v="0"/>
  </r>
  <r>
    <x v="29"/>
    <x v="129"/>
    <x v="3"/>
    <x v="0"/>
    <x v="0"/>
    <x v="0"/>
    <x v="0"/>
  </r>
  <r>
    <x v="29"/>
    <x v="130"/>
    <x v="3"/>
    <x v="0"/>
    <x v="0"/>
    <x v="0"/>
    <x v="0"/>
  </r>
  <r>
    <x v="29"/>
    <x v="131"/>
    <x v="3"/>
    <x v="0"/>
    <x v="0"/>
    <x v="0"/>
    <x v="0"/>
  </r>
  <r>
    <x v="29"/>
    <x v="132"/>
    <x v="11"/>
    <x v="0"/>
    <x v="0"/>
    <x v="0"/>
    <x v="0"/>
  </r>
  <r>
    <x v="30"/>
    <x v="0"/>
    <x v="3"/>
    <x v="0"/>
    <x v="0"/>
    <x v="0"/>
    <x v="0"/>
  </r>
  <r>
    <x v="30"/>
    <x v="1"/>
    <x v="3"/>
    <x v="0"/>
    <x v="0"/>
    <x v="0"/>
    <x v="0"/>
  </r>
  <r>
    <x v="30"/>
    <x v="2"/>
    <x v="3"/>
    <x v="0"/>
    <x v="0"/>
    <x v="0"/>
    <x v="0"/>
  </r>
  <r>
    <x v="30"/>
    <x v="3"/>
    <x v="30"/>
    <x v="0"/>
    <x v="0"/>
    <x v="0"/>
    <x v="0"/>
  </r>
  <r>
    <x v="30"/>
    <x v="4"/>
    <x v="3"/>
    <x v="0"/>
    <x v="0"/>
    <x v="0"/>
    <x v="0"/>
  </r>
  <r>
    <x v="30"/>
    <x v="5"/>
    <x v="3"/>
    <x v="0"/>
    <x v="0"/>
    <x v="0"/>
    <x v="0"/>
  </r>
  <r>
    <x v="30"/>
    <x v="6"/>
    <x v="11"/>
    <x v="0"/>
    <x v="0"/>
    <x v="0"/>
    <x v="0"/>
  </r>
  <r>
    <x v="30"/>
    <x v="7"/>
    <x v="3"/>
    <x v="0"/>
    <x v="0"/>
    <x v="0"/>
    <x v="0"/>
  </r>
  <r>
    <x v="30"/>
    <x v="8"/>
    <x v="11"/>
    <x v="0"/>
    <x v="0"/>
    <x v="0"/>
    <x v="0"/>
  </r>
  <r>
    <x v="30"/>
    <x v="9"/>
    <x v="3"/>
    <x v="0"/>
    <x v="0"/>
    <x v="0"/>
    <x v="0"/>
  </r>
  <r>
    <x v="30"/>
    <x v="10"/>
    <x v="3"/>
    <x v="0"/>
    <x v="0"/>
    <x v="0"/>
    <x v="0"/>
  </r>
  <r>
    <x v="30"/>
    <x v="11"/>
    <x v="1"/>
    <x v="0"/>
    <x v="0"/>
    <x v="0"/>
    <x v="0"/>
  </r>
  <r>
    <x v="30"/>
    <x v="12"/>
    <x v="11"/>
    <x v="0"/>
    <x v="0"/>
    <x v="0"/>
    <x v="0"/>
  </r>
  <r>
    <x v="30"/>
    <x v="13"/>
    <x v="11"/>
    <x v="0"/>
    <x v="0"/>
    <x v="0"/>
    <x v="0"/>
  </r>
  <r>
    <x v="30"/>
    <x v="14"/>
    <x v="3"/>
    <x v="0"/>
    <x v="0"/>
    <x v="0"/>
    <x v="0"/>
  </r>
  <r>
    <x v="30"/>
    <x v="15"/>
    <x v="3"/>
    <x v="0"/>
    <x v="0"/>
    <x v="0"/>
    <x v="0"/>
  </r>
  <r>
    <x v="30"/>
    <x v="16"/>
    <x v="3"/>
    <x v="0"/>
    <x v="0"/>
    <x v="0"/>
    <x v="0"/>
  </r>
  <r>
    <x v="30"/>
    <x v="17"/>
    <x v="3"/>
    <x v="0"/>
    <x v="0"/>
    <x v="0"/>
    <x v="0"/>
  </r>
  <r>
    <x v="30"/>
    <x v="18"/>
    <x v="30"/>
    <x v="0"/>
    <x v="0"/>
    <x v="0"/>
    <x v="0"/>
  </r>
  <r>
    <x v="30"/>
    <x v="19"/>
    <x v="29"/>
    <x v="0"/>
    <x v="0"/>
    <x v="0"/>
    <x v="0"/>
  </r>
  <r>
    <x v="30"/>
    <x v="20"/>
    <x v="11"/>
    <x v="0"/>
    <x v="0"/>
    <x v="0"/>
    <x v="0"/>
  </r>
  <r>
    <x v="30"/>
    <x v="21"/>
    <x v="11"/>
    <x v="0"/>
    <x v="0"/>
    <x v="0"/>
    <x v="0"/>
  </r>
  <r>
    <x v="30"/>
    <x v="22"/>
    <x v="30"/>
    <x v="0"/>
    <x v="0"/>
    <x v="0"/>
    <x v="0"/>
  </r>
  <r>
    <x v="30"/>
    <x v="23"/>
    <x v="11"/>
    <x v="0"/>
    <x v="0"/>
    <x v="0"/>
    <x v="0"/>
  </r>
  <r>
    <x v="30"/>
    <x v="24"/>
    <x v="29"/>
    <x v="0"/>
    <x v="0"/>
    <x v="0"/>
    <x v="0"/>
  </r>
  <r>
    <x v="30"/>
    <x v="25"/>
    <x v="11"/>
    <x v="0"/>
    <x v="0"/>
    <x v="0"/>
    <x v="0"/>
  </r>
  <r>
    <x v="30"/>
    <x v="26"/>
    <x v="11"/>
    <x v="0"/>
    <x v="0"/>
    <x v="0"/>
    <x v="0"/>
  </r>
  <r>
    <x v="30"/>
    <x v="27"/>
    <x v="11"/>
    <x v="0"/>
    <x v="0"/>
    <x v="0"/>
    <x v="0"/>
  </r>
  <r>
    <x v="30"/>
    <x v="28"/>
    <x v="11"/>
    <x v="0"/>
    <x v="0"/>
    <x v="0"/>
    <x v="0"/>
  </r>
  <r>
    <x v="30"/>
    <x v="29"/>
    <x v="11"/>
    <x v="0"/>
    <x v="0"/>
    <x v="0"/>
    <x v="0"/>
  </r>
  <r>
    <x v="30"/>
    <x v="30"/>
    <x v="11"/>
    <x v="0"/>
    <x v="0"/>
    <x v="0"/>
    <x v="0"/>
  </r>
  <r>
    <x v="30"/>
    <x v="31"/>
    <x v="11"/>
    <x v="0"/>
    <x v="0"/>
    <x v="0"/>
    <x v="0"/>
  </r>
  <r>
    <x v="30"/>
    <x v="32"/>
    <x v="11"/>
    <x v="0"/>
    <x v="0"/>
    <x v="0"/>
    <x v="0"/>
  </r>
  <r>
    <x v="30"/>
    <x v="33"/>
    <x v="29"/>
    <x v="0"/>
    <x v="0"/>
    <x v="0"/>
    <x v="0"/>
  </r>
  <r>
    <x v="30"/>
    <x v="34"/>
    <x v="11"/>
    <x v="0"/>
    <x v="0"/>
    <x v="0"/>
    <x v="0"/>
  </r>
  <r>
    <x v="30"/>
    <x v="35"/>
    <x v="11"/>
    <x v="0"/>
    <x v="0"/>
    <x v="0"/>
    <x v="0"/>
  </r>
  <r>
    <x v="30"/>
    <x v="36"/>
    <x v="29"/>
    <x v="0"/>
    <x v="0"/>
    <x v="0"/>
    <x v="0"/>
  </r>
  <r>
    <x v="30"/>
    <x v="37"/>
    <x v="1012"/>
    <x v="0"/>
    <x v="0"/>
    <x v="0"/>
    <x v="0"/>
  </r>
  <r>
    <x v="30"/>
    <x v="38"/>
    <x v="11"/>
    <x v="0"/>
    <x v="0"/>
    <x v="0"/>
    <x v="0"/>
  </r>
  <r>
    <x v="30"/>
    <x v="39"/>
    <x v="11"/>
    <x v="0"/>
    <x v="0"/>
    <x v="0"/>
    <x v="0"/>
  </r>
  <r>
    <x v="30"/>
    <x v="40"/>
    <x v="29"/>
    <x v="0"/>
    <x v="0"/>
    <x v="0"/>
    <x v="0"/>
  </r>
  <r>
    <x v="30"/>
    <x v="41"/>
    <x v="11"/>
    <x v="0"/>
    <x v="0"/>
    <x v="0"/>
    <x v="0"/>
  </r>
  <r>
    <x v="30"/>
    <x v="42"/>
    <x v="11"/>
    <x v="0"/>
    <x v="0"/>
    <x v="0"/>
    <x v="0"/>
  </r>
  <r>
    <x v="30"/>
    <x v="43"/>
    <x v="29"/>
    <x v="0"/>
    <x v="0"/>
    <x v="0"/>
    <x v="0"/>
  </r>
  <r>
    <x v="30"/>
    <x v="44"/>
    <x v="11"/>
    <x v="0"/>
    <x v="0"/>
    <x v="0"/>
    <x v="0"/>
  </r>
  <r>
    <x v="30"/>
    <x v="45"/>
    <x v="11"/>
    <x v="0"/>
    <x v="0"/>
    <x v="0"/>
    <x v="0"/>
  </r>
  <r>
    <x v="30"/>
    <x v="46"/>
    <x v="11"/>
    <x v="0"/>
    <x v="0"/>
    <x v="0"/>
    <x v="0"/>
  </r>
  <r>
    <x v="30"/>
    <x v="47"/>
    <x v="11"/>
    <x v="0"/>
    <x v="0"/>
    <x v="0"/>
    <x v="0"/>
  </r>
  <r>
    <x v="30"/>
    <x v="48"/>
    <x v="11"/>
    <x v="0"/>
    <x v="0"/>
    <x v="0"/>
    <x v="0"/>
  </r>
  <r>
    <x v="30"/>
    <x v="49"/>
    <x v="11"/>
    <x v="0"/>
    <x v="0"/>
    <x v="0"/>
    <x v="0"/>
  </r>
  <r>
    <x v="30"/>
    <x v="50"/>
    <x v="11"/>
    <x v="0"/>
    <x v="0"/>
    <x v="0"/>
    <x v="0"/>
  </r>
  <r>
    <x v="30"/>
    <x v="51"/>
    <x v="11"/>
    <x v="0"/>
    <x v="0"/>
    <x v="0"/>
    <x v="0"/>
  </r>
  <r>
    <x v="30"/>
    <x v="52"/>
    <x v="11"/>
    <x v="0"/>
    <x v="0"/>
    <x v="0"/>
    <x v="0"/>
  </r>
  <r>
    <x v="30"/>
    <x v="53"/>
    <x v="11"/>
    <x v="0"/>
    <x v="0"/>
    <x v="0"/>
    <x v="0"/>
  </r>
  <r>
    <x v="30"/>
    <x v="54"/>
    <x v="11"/>
    <x v="0"/>
    <x v="0"/>
    <x v="0"/>
    <x v="0"/>
  </r>
  <r>
    <x v="30"/>
    <x v="55"/>
    <x v="11"/>
    <x v="0"/>
    <x v="0"/>
    <x v="0"/>
    <x v="0"/>
  </r>
  <r>
    <x v="30"/>
    <x v="56"/>
    <x v="29"/>
    <x v="0"/>
    <x v="0"/>
    <x v="0"/>
    <x v="0"/>
  </r>
  <r>
    <x v="30"/>
    <x v="57"/>
    <x v="11"/>
    <x v="0"/>
    <x v="0"/>
    <x v="0"/>
    <x v="0"/>
  </r>
  <r>
    <x v="30"/>
    <x v="58"/>
    <x v="11"/>
    <x v="0"/>
    <x v="0"/>
    <x v="0"/>
    <x v="0"/>
  </r>
  <r>
    <x v="30"/>
    <x v="59"/>
    <x v="11"/>
    <x v="0"/>
    <x v="0"/>
    <x v="0"/>
    <x v="0"/>
  </r>
  <r>
    <x v="30"/>
    <x v="60"/>
    <x v="30"/>
    <x v="0"/>
    <x v="0"/>
    <x v="0"/>
    <x v="0"/>
  </r>
  <r>
    <x v="30"/>
    <x v="61"/>
    <x v="11"/>
    <x v="0"/>
    <x v="0"/>
    <x v="0"/>
    <x v="0"/>
  </r>
  <r>
    <x v="30"/>
    <x v="62"/>
    <x v="11"/>
    <x v="0"/>
    <x v="0"/>
    <x v="0"/>
    <x v="0"/>
  </r>
  <r>
    <x v="30"/>
    <x v="63"/>
    <x v="11"/>
    <x v="0"/>
    <x v="0"/>
    <x v="0"/>
    <x v="0"/>
  </r>
  <r>
    <x v="30"/>
    <x v="64"/>
    <x v="11"/>
    <x v="0"/>
    <x v="0"/>
    <x v="0"/>
    <x v="0"/>
  </r>
  <r>
    <x v="30"/>
    <x v="65"/>
    <x v="11"/>
    <x v="0"/>
    <x v="0"/>
    <x v="0"/>
    <x v="0"/>
  </r>
  <r>
    <x v="30"/>
    <x v="66"/>
    <x v="11"/>
    <x v="0"/>
    <x v="0"/>
    <x v="0"/>
    <x v="0"/>
  </r>
  <r>
    <x v="30"/>
    <x v="67"/>
    <x v="11"/>
    <x v="0"/>
    <x v="0"/>
    <x v="0"/>
    <x v="0"/>
  </r>
  <r>
    <x v="30"/>
    <x v="68"/>
    <x v="11"/>
    <x v="0"/>
    <x v="0"/>
    <x v="0"/>
    <x v="0"/>
  </r>
  <r>
    <x v="30"/>
    <x v="69"/>
    <x v="11"/>
    <x v="0"/>
    <x v="0"/>
    <x v="0"/>
    <x v="0"/>
  </r>
  <r>
    <x v="30"/>
    <x v="70"/>
    <x v="11"/>
    <x v="0"/>
    <x v="0"/>
    <x v="0"/>
    <x v="0"/>
  </r>
  <r>
    <x v="30"/>
    <x v="71"/>
    <x v="11"/>
    <x v="0"/>
    <x v="0"/>
    <x v="0"/>
    <x v="0"/>
  </r>
  <r>
    <x v="30"/>
    <x v="72"/>
    <x v="11"/>
    <x v="0"/>
    <x v="0"/>
    <x v="0"/>
    <x v="0"/>
  </r>
  <r>
    <x v="30"/>
    <x v="73"/>
    <x v="11"/>
    <x v="0"/>
    <x v="0"/>
    <x v="0"/>
    <x v="0"/>
  </r>
  <r>
    <x v="30"/>
    <x v="74"/>
    <x v="11"/>
    <x v="0"/>
    <x v="0"/>
    <x v="0"/>
    <x v="0"/>
  </r>
  <r>
    <x v="30"/>
    <x v="75"/>
    <x v="11"/>
    <x v="0"/>
    <x v="0"/>
    <x v="0"/>
    <x v="0"/>
  </r>
  <r>
    <x v="30"/>
    <x v="76"/>
    <x v="11"/>
    <x v="0"/>
    <x v="0"/>
    <x v="0"/>
    <x v="0"/>
  </r>
  <r>
    <x v="30"/>
    <x v="77"/>
    <x v="11"/>
    <x v="0"/>
    <x v="0"/>
    <x v="0"/>
    <x v="0"/>
  </r>
  <r>
    <x v="30"/>
    <x v="78"/>
    <x v="11"/>
    <x v="0"/>
    <x v="0"/>
    <x v="0"/>
    <x v="0"/>
  </r>
  <r>
    <x v="30"/>
    <x v="79"/>
    <x v="11"/>
    <x v="0"/>
    <x v="0"/>
    <x v="0"/>
    <x v="0"/>
  </r>
  <r>
    <x v="30"/>
    <x v="80"/>
    <x v="11"/>
    <x v="0"/>
    <x v="0"/>
    <x v="0"/>
    <x v="0"/>
  </r>
  <r>
    <x v="30"/>
    <x v="81"/>
    <x v="11"/>
    <x v="0"/>
    <x v="0"/>
    <x v="0"/>
    <x v="0"/>
  </r>
  <r>
    <x v="30"/>
    <x v="82"/>
    <x v="11"/>
    <x v="0"/>
    <x v="0"/>
    <x v="0"/>
    <x v="0"/>
  </r>
  <r>
    <x v="30"/>
    <x v="83"/>
    <x v="11"/>
    <x v="0"/>
    <x v="0"/>
    <x v="0"/>
    <x v="0"/>
  </r>
  <r>
    <x v="30"/>
    <x v="84"/>
    <x v="11"/>
    <x v="0"/>
    <x v="0"/>
    <x v="0"/>
    <x v="0"/>
  </r>
  <r>
    <x v="30"/>
    <x v="85"/>
    <x v="11"/>
    <x v="0"/>
    <x v="0"/>
    <x v="0"/>
    <x v="0"/>
  </r>
  <r>
    <x v="30"/>
    <x v="86"/>
    <x v="11"/>
    <x v="0"/>
    <x v="0"/>
    <x v="0"/>
    <x v="0"/>
  </r>
  <r>
    <x v="30"/>
    <x v="87"/>
    <x v="11"/>
    <x v="0"/>
    <x v="0"/>
    <x v="0"/>
    <x v="0"/>
  </r>
  <r>
    <x v="30"/>
    <x v="88"/>
    <x v="11"/>
    <x v="0"/>
    <x v="0"/>
    <x v="0"/>
    <x v="0"/>
  </r>
  <r>
    <x v="30"/>
    <x v="89"/>
    <x v="11"/>
    <x v="0"/>
    <x v="0"/>
    <x v="0"/>
    <x v="0"/>
  </r>
  <r>
    <x v="30"/>
    <x v="90"/>
    <x v="10"/>
    <x v="0"/>
    <x v="0"/>
    <x v="0"/>
    <x v="0"/>
  </r>
  <r>
    <x v="30"/>
    <x v="91"/>
    <x v="11"/>
    <x v="0"/>
    <x v="0"/>
    <x v="0"/>
    <x v="0"/>
  </r>
  <r>
    <x v="30"/>
    <x v="92"/>
    <x v="11"/>
    <x v="0"/>
    <x v="0"/>
    <x v="0"/>
    <x v="0"/>
  </r>
  <r>
    <x v="30"/>
    <x v="93"/>
    <x v="29"/>
    <x v="0"/>
    <x v="0"/>
    <x v="0"/>
    <x v="0"/>
  </r>
  <r>
    <x v="30"/>
    <x v="94"/>
    <x v="11"/>
    <x v="0"/>
    <x v="0"/>
    <x v="0"/>
    <x v="0"/>
  </r>
  <r>
    <x v="30"/>
    <x v="95"/>
    <x v="11"/>
    <x v="0"/>
    <x v="0"/>
    <x v="0"/>
    <x v="0"/>
  </r>
  <r>
    <x v="30"/>
    <x v="96"/>
    <x v="11"/>
    <x v="0"/>
    <x v="0"/>
    <x v="0"/>
    <x v="0"/>
  </r>
  <r>
    <x v="30"/>
    <x v="97"/>
    <x v="29"/>
    <x v="0"/>
    <x v="0"/>
    <x v="0"/>
    <x v="0"/>
  </r>
  <r>
    <x v="30"/>
    <x v="98"/>
    <x v="11"/>
    <x v="0"/>
    <x v="0"/>
    <x v="0"/>
    <x v="0"/>
  </r>
  <r>
    <x v="30"/>
    <x v="99"/>
    <x v="11"/>
    <x v="0"/>
    <x v="0"/>
    <x v="0"/>
    <x v="0"/>
  </r>
  <r>
    <x v="30"/>
    <x v="100"/>
    <x v="11"/>
    <x v="0"/>
    <x v="0"/>
    <x v="0"/>
    <x v="0"/>
  </r>
  <r>
    <x v="30"/>
    <x v="101"/>
    <x v="29"/>
    <x v="0"/>
    <x v="0"/>
    <x v="0"/>
    <x v="0"/>
  </r>
  <r>
    <x v="30"/>
    <x v="102"/>
    <x v="29"/>
    <x v="0"/>
    <x v="0"/>
    <x v="0"/>
    <x v="0"/>
  </r>
  <r>
    <x v="30"/>
    <x v="103"/>
    <x v="11"/>
    <x v="0"/>
    <x v="0"/>
    <x v="0"/>
    <x v="0"/>
  </r>
  <r>
    <x v="30"/>
    <x v="104"/>
    <x v="11"/>
    <x v="0"/>
    <x v="0"/>
    <x v="0"/>
    <x v="0"/>
  </r>
  <r>
    <x v="30"/>
    <x v="105"/>
    <x v="11"/>
    <x v="0"/>
    <x v="0"/>
    <x v="0"/>
    <x v="0"/>
  </r>
  <r>
    <x v="30"/>
    <x v="106"/>
    <x v="11"/>
    <x v="0"/>
    <x v="0"/>
    <x v="0"/>
    <x v="0"/>
  </r>
  <r>
    <x v="30"/>
    <x v="107"/>
    <x v="1013"/>
    <x v="0"/>
    <x v="0"/>
    <x v="0"/>
    <x v="0"/>
  </r>
  <r>
    <x v="30"/>
    <x v="108"/>
    <x v="11"/>
    <x v="0"/>
    <x v="0"/>
    <x v="0"/>
    <x v="0"/>
  </r>
  <r>
    <x v="30"/>
    <x v="109"/>
    <x v="11"/>
    <x v="0"/>
    <x v="0"/>
    <x v="0"/>
    <x v="0"/>
  </r>
  <r>
    <x v="30"/>
    <x v="110"/>
    <x v="11"/>
    <x v="0"/>
    <x v="0"/>
    <x v="0"/>
    <x v="0"/>
  </r>
  <r>
    <x v="30"/>
    <x v="111"/>
    <x v="2"/>
    <x v="0"/>
    <x v="0"/>
    <x v="0"/>
    <x v="0"/>
  </r>
  <r>
    <x v="30"/>
    <x v="112"/>
    <x v="11"/>
    <x v="0"/>
    <x v="0"/>
    <x v="0"/>
    <x v="0"/>
  </r>
  <r>
    <x v="30"/>
    <x v="113"/>
    <x v="11"/>
    <x v="0"/>
    <x v="0"/>
    <x v="0"/>
    <x v="0"/>
  </r>
  <r>
    <x v="30"/>
    <x v="114"/>
    <x v="11"/>
    <x v="0"/>
    <x v="0"/>
    <x v="0"/>
    <x v="0"/>
  </r>
  <r>
    <x v="30"/>
    <x v="115"/>
    <x v="11"/>
    <x v="0"/>
    <x v="0"/>
    <x v="0"/>
    <x v="0"/>
  </r>
  <r>
    <x v="30"/>
    <x v="116"/>
    <x v="29"/>
    <x v="0"/>
    <x v="0"/>
    <x v="0"/>
    <x v="0"/>
  </r>
  <r>
    <x v="30"/>
    <x v="117"/>
    <x v="11"/>
    <x v="0"/>
    <x v="0"/>
    <x v="0"/>
    <x v="0"/>
  </r>
  <r>
    <x v="30"/>
    <x v="118"/>
    <x v="11"/>
    <x v="0"/>
    <x v="0"/>
    <x v="0"/>
    <x v="0"/>
  </r>
  <r>
    <x v="30"/>
    <x v="119"/>
    <x v="11"/>
    <x v="0"/>
    <x v="0"/>
    <x v="0"/>
    <x v="0"/>
  </r>
  <r>
    <x v="30"/>
    <x v="120"/>
    <x v="29"/>
    <x v="0"/>
    <x v="0"/>
    <x v="0"/>
    <x v="0"/>
  </r>
  <r>
    <x v="30"/>
    <x v="121"/>
    <x v="11"/>
    <x v="0"/>
    <x v="0"/>
    <x v="0"/>
    <x v="0"/>
  </r>
  <r>
    <x v="30"/>
    <x v="122"/>
    <x v="11"/>
    <x v="0"/>
    <x v="0"/>
    <x v="0"/>
    <x v="0"/>
  </r>
  <r>
    <x v="30"/>
    <x v="123"/>
    <x v="11"/>
    <x v="0"/>
    <x v="0"/>
    <x v="0"/>
    <x v="0"/>
  </r>
  <r>
    <x v="30"/>
    <x v="124"/>
    <x v="11"/>
    <x v="0"/>
    <x v="0"/>
    <x v="0"/>
    <x v="0"/>
  </r>
  <r>
    <x v="30"/>
    <x v="125"/>
    <x v="11"/>
    <x v="0"/>
    <x v="0"/>
    <x v="0"/>
    <x v="0"/>
  </r>
  <r>
    <x v="30"/>
    <x v="126"/>
    <x v="11"/>
    <x v="0"/>
    <x v="0"/>
    <x v="0"/>
    <x v="0"/>
  </r>
  <r>
    <x v="30"/>
    <x v="127"/>
    <x v="11"/>
    <x v="0"/>
    <x v="0"/>
    <x v="0"/>
    <x v="0"/>
  </r>
  <r>
    <x v="30"/>
    <x v="128"/>
    <x v="29"/>
    <x v="0"/>
    <x v="0"/>
    <x v="0"/>
    <x v="0"/>
  </r>
  <r>
    <x v="30"/>
    <x v="129"/>
    <x v="11"/>
    <x v="0"/>
    <x v="0"/>
    <x v="0"/>
    <x v="0"/>
  </r>
  <r>
    <x v="30"/>
    <x v="130"/>
    <x v="9"/>
    <x v="0"/>
    <x v="0"/>
    <x v="0"/>
    <x v="0"/>
  </r>
  <r>
    <x v="30"/>
    <x v="131"/>
    <x v="11"/>
    <x v="0"/>
    <x v="0"/>
    <x v="0"/>
    <x v="0"/>
  </r>
  <r>
    <x v="30"/>
    <x v="132"/>
    <x v="11"/>
    <x v="0"/>
    <x v="0"/>
    <x v="0"/>
    <x v="0"/>
  </r>
  <r>
    <x v="31"/>
    <x v="0"/>
    <x v="3"/>
    <x v="0"/>
    <x v="0"/>
    <x v="0"/>
    <x v="0"/>
  </r>
  <r>
    <x v="31"/>
    <x v="1"/>
    <x v="3"/>
    <x v="0"/>
    <x v="0"/>
    <x v="0"/>
    <x v="0"/>
  </r>
  <r>
    <x v="31"/>
    <x v="2"/>
    <x v="3"/>
    <x v="0"/>
    <x v="0"/>
    <x v="0"/>
    <x v="0"/>
  </r>
  <r>
    <x v="31"/>
    <x v="3"/>
    <x v="29"/>
    <x v="0"/>
    <x v="0"/>
    <x v="0"/>
    <x v="0"/>
  </r>
  <r>
    <x v="31"/>
    <x v="4"/>
    <x v="3"/>
    <x v="0"/>
    <x v="0"/>
    <x v="0"/>
    <x v="0"/>
  </r>
  <r>
    <x v="31"/>
    <x v="5"/>
    <x v="3"/>
    <x v="0"/>
    <x v="0"/>
    <x v="0"/>
    <x v="0"/>
  </r>
  <r>
    <x v="31"/>
    <x v="6"/>
    <x v="11"/>
    <x v="0"/>
    <x v="0"/>
    <x v="0"/>
    <x v="0"/>
  </r>
  <r>
    <x v="31"/>
    <x v="7"/>
    <x v="3"/>
    <x v="0"/>
    <x v="0"/>
    <x v="0"/>
    <x v="0"/>
  </r>
  <r>
    <x v="31"/>
    <x v="8"/>
    <x v="11"/>
    <x v="0"/>
    <x v="0"/>
    <x v="0"/>
    <x v="0"/>
  </r>
  <r>
    <x v="31"/>
    <x v="9"/>
    <x v="3"/>
    <x v="0"/>
    <x v="0"/>
    <x v="0"/>
    <x v="0"/>
  </r>
  <r>
    <x v="31"/>
    <x v="10"/>
    <x v="3"/>
    <x v="0"/>
    <x v="0"/>
    <x v="0"/>
    <x v="0"/>
  </r>
  <r>
    <x v="31"/>
    <x v="11"/>
    <x v="3"/>
    <x v="0"/>
    <x v="0"/>
    <x v="0"/>
    <x v="0"/>
  </r>
  <r>
    <x v="31"/>
    <x v="12"/>
    <x v="29"/>
    <x v="0"/>
    <x v="0"/>
    <x v="0"/>
    <x v="0"/>
  </r>
  <r>
    <x v="31"/>
    <x v="13"/>
    <x v="11"/>
    <x v="0"/>
    <x v="0"/>
    <x v="0"/>
    <x v="0"/>
  </r>
  <r>
    <x v="31"/>
    <x v="14"/>
    <x v="3"/>
    <x v="0"/>
    <x v="0"/>
    <x v="0"/>
    <x v="0"/>
  </r>
  <r>
    <x v="31"/>
    <x v="15"/>
    <x v="3"/>
    <x v="0"/>
    <x v="0"/>
    <x v="0"/>
    <x v="0"/>
  </r>
  <r>
    <x v="31"/>
    <x v="16"/>
    <x v="3"/>
    <x v="0"/>
    <x v="0"/>
    <x v="0"/>
    <x v="0"/>
  </r>
  <r>
    <x v="31"/>
    <x v="17"/>
    <x v="3"/>
    <x v="0"/>
    <x v="0"/>
    <x v="0"/>
    <x v="0"/>
  </r>
  <r>
    <x v="31"/>
    <x v="18"/>
    <x v="3"/>
    <x v="0"/>
    <x v="0"/>
    <x v="0"/>
    <x v="0"/>
  </r>
  <r>
    <x v="31"/>
    <x v="19"/>
    <x v="3"/>
    <x v="0"/>
    <x v="0"/>
    <x v="0"/>
    <x v="0"/>
  </r>
  <r>
    <x v="31"/>
    <x v="20"/>
    <x v="11"/>
    <x v="0"/>
    <x v="0"/>
    <x v="0"/>
    <x v="0"/>
  </r>
  <r>
    <x v="31"/>
    <x v="21"/>
    <x v="11"/>
    <x v="0"/>
    <x v="0"/>
    <x v="0"/>
    <x v="0"/>
  </r>
  <r>
    <x v="31"/>
    <x v="22"/>
    <x v="11"/>
    <x v="0"/>
    <x v="0"/>
    <x v="0"/>
    <x v="0"/>
  </r>
  <r>
    <x v="31"/>
    <x v="23"/>
    <x v="11"/>
    <x v="0"/>
    <x v="0"/>
    <x v="0"/>
    <x v="0"/>
  </r>
  <r>
    <x v="31"/>
    <x v="24"/>
    <x v="11"/>
    <x v="0"/>
    <x v="0"/>
    <x v="0"/>
    <x v="0"/>
  </r>
  <r>
    <x v="31"/>
    <x v="25"/>
    <x v="11"/>
    <x v="0"/>
    <x v="0"/>
    <x v="0"/>
    <x v="0"/>
  </r>
  <r>
    <x v="31"/>
    <x v="26"/>
    <x v="11"/>
    <x v="0"/>
    <x v="0"/>
    <x v="0"/>
    <x v="0"/>
  </r>
  <r>
    <x v="31"/>
    <x v="27"/>
    <x v="11"/>
    <x v="0"/>
    <x v="0"/>
    <x v="0"/>
    <x v="0"/>
  </r>
  <r>
    <x v="31"/>
    <x v="28"/>
    <x v="11"/>
    <x v="0"/>
    <x v="0"/>
    <x v="0"/>
    <x v="0"/>
  </r>
  <r>
    <x v="31"/>
    <x v="29"/>
    <x v="11"/>
    <x v="0"/>
    <x v="0"/>
    <x v="0"/>
    <x v="0"/>
  </r>
  <r>
    <x v="31"/>
    <x v="30"/>
    <x v="11"/>
    <x v="0"/>
    <x v="0"/>
    <x v="0"/>
    <x v="0"/>
  </r>
  <r>
    <x v="31"/>
    <x v="31"/>
    <x v="11"/>
    <x v="0"/>
    <x v="0"/>
    <x v="0"/>
    <x v="0"/>
  </r>
  <r>
    <x v="31"/>
    <x v="32"/>
    <x v="11"/>
    <x v="0"/>
    <x v="0"/>
    <x v="0"/>
    <x v="0"/>
  </r>
  <r>
    <x v="31"/>
    <x v="33"/>
    <x v="11"/>
    <x v="0"/>
    <x v="0"/>
    <x v="0"/>
    <x v="0"/>
  </r>
  <r>
    <x v="31"/>
    <x v="34"/>
    <x v="11"/>
    <x v="0"/>
    <x v="0"/>
    <x v="0"/>
    <x v="0"/>
  </r>
  <r>
    <x v="31"/>
    <x v="35"/>
    <x v="11"/>
    <x v="0"/>
    <x v="0"/>
    <x v="0"/>
    <x v="0"/>
  </r>
  <r>
    <x v="31"/>
    <x v="36"/>
    <x v="29"/>
    <x v="0"/>
    <x v="0"/>
    <x v="0"/>
    <x v="0"/>
  </r>
  <r>
    <x v="31"/>
    <x v="37"/>
    <x v="11"/>
    <x v="0"/>
    <x v="0"/>
    <x v="0"/>
    <x v="0"/>
  </r>
  <r>
    <x v="31"/>
    <x v="38"/>
    <x v="11"/>
    <x v="0"/>
    <x v="0"/>
    <x v="0"/>
    <x v="0"/>
  </r>
  <r>
    <x v="31"/>
    <x v="39"/>
    <x v="11"/>
    <x v="0"/>
    <x v="0"/>
    <x v="0"/>
    <x v="0"/>
  </r>
  <r>
    <x v="31"/>
    <x v="40"/>
    <x v="11"/>
    <x v="0"/>
    <x v="0"/>
    <x v="0"/>
    <x v="0"/>
  </r>
  <r>
    <x v="31"/>
    <x v="41"/>
    <x v="11"/>
    <x v="0"/>
    <x v="0"/>
    <x v="0"/>
    <x v="0"/>
  </r>
  <r>
    <x v="31"/>
    <x v="42"/>
    <x v="11"/>
    <x v="0"/>
    <x v="0"/>
    <x v="0"/>
    <x v="0"/>
  </r>
  <r>
    <x v="31"/>
    <x v="43"/>
    <x v="11"/>
    <x v="0"/>
    <x v="0"/>
    <x v="0"/>
    <x v="0"/>
  </r>
  <r>
    <x v="31"/>
    <x v="44"/>
    <x v="11"/>
    <x v="0"/>
    <x v="0"/>
    <x v="0"/>
    <x v="0"/>
  </r>
  <r>
    <x v="31"/>
    <x v="45"/>
    <x v="11"/>
    <x v="0"/>
    <x v="0"/>
    <x v="0"/>
    <x v="0"/>
  </r>
  <r>
    <x v="31"/>
    <x v="46"/>
    <x v="11"/>
    <x v="0"/>
    <x v="0"/>
    <x v="0"/>
    <x v="0"/>
  </r>
  <r>
    <x v="31"/>
    <x v="47"/>
    <x v="11"/>
    <x v="0"/>
    <x v="0"/>
    <x v="0"/>
    <x v="0"/>
  </r>
  <r>
    <x v="31"/>
    <x v="48"/>
    <x v="11"/>
    <x v="0"/>
    <x v="0"/>
    <x v="0"/>
    <x v="0"/>
  </r>
  <r>
    <x v="31"/>
    <x v="49"/>
    <x v="11"/>
    <x v="0"/>
    <x v="0"/>
    <x v="0"/>
    <x v="0"/>
  </r>
  <r>
    <x v="31"/>
    <x v="50"/>
    <x v="11"/>
    <x v="0"/>
    <x v="0"/>
    <x v="0"/>
    <x v="0"/>
  </r>
  <r>
    <x v="31"/>
    <x v="51"/>
    <x v="29"/>
    <x v="0"/>
    <x v="0"/>
    <x v="0"/>
    <x v="0"/>
  </r>
  <r>
    <x v="31"/>
    <x v="52"/>
    <x v="11"/>
    <x v="0"/>
    <x v="0"/>
    <x v="0"/>
    <x v="0"/>
  </r>
  <r>
    <x v="31"/>
    <x v="53"/>
    <x v="11"/>
    <x v="0"/>
    <x v="0"/>
    <x v="0"/>
    <x v="0"/>
  </r>
  <r>
    <x v="31"/>
    <x v="54"/>
    <x v="11"/>
    <x v="0"/>
    <x v="0"/>
    <x v="0"/>
    <x v="0"/>
  </r>
  <r>
    <x v="31"/>
    <x v="55"/>
    <x v="11"/>
    <x v="0"/>
    <x v="0"/>
    <x v="0"/>
    <x v="0"/>
  </r>
  <r>
    <x v="31"/>
    <x v="56"/>
    <x v="11"/>
    <x v="0"/>
    <x v="0"/>
    <x v="0"/>
    <x v="0"/>
  </r>
  <r>
    <x v="31"/>
    <x v="57"/>
    <x v="11"/>
    <x v="0"/>
    <x v="0"/>
    <x v="0"/>
    <x v="0"/>
  </r>
  <r>
    <x v="31"/>
    <x v="58"/>
    <x v="11"/>
    <x v="0"/>
    <x v="0"/>
    <x v="0"/>
    <x v="0"/>
  </r>
  <r>
    <x v="31"/>
    <x v="59"/>
    <x v="11"/>
    <x v="0"/>
    <x v="0"/>
    <x v="0"/>
    <x v="0"/>
  </r>
  <r>
    <x v="31"/>
    <x v="60"/>
    <x v="11"/>
    <x v="0"/>
    <x v="0"/>
    <x v="0"/>
    <x v="0"/>
  </r>
  <r>
    <x v="31"/>
    <x v="61"/>
    <x v="11"/>
    <x v="0"/>
    <x v="0"/>
    <x v="0"/>
    <x v="0"/>
  </r>
  <r>
    <x v="31"/>
    <x v="62"/>
    <x v="11"/>
    <x v="0"/>
    <x v="0"/>
    <x v="0"/>
    <x v="0"/>
  </r>
  <r>
    <x v="31"/>
    <x v="63"/>
    <x v="11"/>
    <x v="0"/>
    <x v="0"/>
    <x v="0"/>
    <x v="0"/>
  </r>
  <r>
    <x v="31"/>
    <x v="64"/>
    <x v="11"/>
    <x v="0"/>
    <x v="0"/>
    <x v="0"/>
    <x v="0"/>
  </r>
  <r>
    <x v="31"/>
    <x v="65"/>
    <x v="11"/>
    <x v="0"/>
    <x v="0"/>
    <x v="0"/>
    <x v="0"/>
  </r>
  <r>
    <x v="31"/>
    <x v="66"/>
    <x v="11"/>
    <x v="0"/>
    <x v="0"/>
    <x v="0"/>
    <x v="0"/>
  </r>
  <r>
    <x v="31"/>
    <x v="67"/>
    <x v="11"/>
    <x v="0"/>
    <x v="0"/>
    <x v="0"/>
    <x v="0"/>
  </r>
  <r>
    <x v="31"/>
    <x v="68"/>
    <x v="11"/>
    <x v="0"/>
    <x v="0"/>
    <x v="0"/>
    <x v="0"/>
  </r>
  <r>
    <x v="31"/>
    <x v="69"/>
    <x v="11"/>
    <x v="0"/>
    <x v="0"/>
    <x v="0"/>
    <x v="0"/>
  </r>
  <r>
    <x v="31"/>
    <x v="70"/>
    <x v="11"/>
    <x v="0"/>
    <x v="0"/>
    <x v="0"/>
    <x v="0"/>
  </r>
  <r>
    <x v="31"/>
    <x v="71"/>
    <x v="11"/>
    <x v="0"/>
    <x v="0"/>
    <x v="0"/>
    <x v="0"/>
  </r>
  <r>
    <x v="31"/>
    <x v="72"/>
    <x v="11"/>
    <x v="0"/>
    <x v="0"/>
    <x v="0"/>
    <x v="0"/>
  </r>
  <r>
    <x v="31"/>
    <x v="73"/>
    <x v="11"/>
    <x v="0"/>
    <x v="0"/>
    <x v="0"/>
    <x v="0"/>
  </r>
  <r>
    <x v="31"/>
    <x v="74"/>
    <x v="11"/>
    <x v="0"/>
    <x v="0"/>
    <x v="0"/>
    <x v="0"/>
  </r>
  <r>
    <x v="31"/>
    <x v="75"/>
    <x v="11"/>
    <x v="0"/>
    <x v="0"/>
    <x v="0"/>
    <x v="0"/>
  </r>
  <r>
    <x v="31"/>
    <x v="76"/>
    <x v="11"/>
    <x v="0"/>
    <x v="0"/>
    <x v="0"/>
    <x v="0"/>
  </r>
  <r>
    <x v="31"/>
    <x v="77"/>
    <x v="11"/>
    <x v="0"/>
    <x v="0"/>
    <x v="0"/>
    <x v="0"/>
  </r>
  <r>
    <x v="31"/>
    <x v="78"/>
    <x v="11"/>
    <x v="0"/>
    <x v="0"/>
    <x v="0"/>
    <x v="0"/>
  </r>
  <r>
    <x v="31"/>
    <x v="79"/>
    <x v="11"/>
    <x v="0"/>
    <x v="0"/>
    <x v="0"/>
    <x v="0"/>
  </r>
  <r>
    <x v="31"/>
    <x v="80"/>
    <x v="11"/>
    <x v="0"/>
    <x v="0"/>
    <x v="0"/>
    <x v="0"/>
  </r>
  <r>
    <x v="31"/>
    <x v="81"/>
    <x v="11"/>
    <x v="0"/>
    <x v="0"/>
    <x v="0"/>
    <x v="0"/>
  </r>
  <r>
    <x v="31"/>
    <x v="82"/>
    <x v="11"/>
    <x v="0"/>
    <x v="0"/>
    <x v="0"/>
    <x v="0"/>
  </r>
  <r>
    <x v="31"/>
    <x v="83"/>
    <x v="11"/>
    <x v="0"/>
    <x v="0"/>
    <x v="0"/>
    <x v="0"/>
  </r>
  <r>
    <x v="31"/>
    <x v="84"/>
    <x v="11"/>
    <x v="0"/>
    <x v="0"/>
    <x v="0"/>
    <x v="0"/>
  </r>
  <r>
    <x v="31"/>
    <x v="85"/>
    <x v="11"/>
    <x v="0"/>
    <x v="0"/>
    <x v="0"/>
    <x v="0"/>
  </r>
  <r>
    <x v="31"/>
    <x v="86"/>
    <x v="11"/>
    <x v="0"/>
    <x v="0"/>
    <x v="0"/>
    <x v="0"/>
  </r>
  <r>
    <x v="31"/>
    <x v="87"/>
    <x v="11"/>
    <x v="0"/>
    <x v="0"/>
    <x v="0"/>
    <x v="0"/>
  </r>
  <r>
    <x v="31"/>
    <x v="88"/>
    <x v="11"/>
    <x v="0"/>
    <x v="0"/>
    <x v="0"/>
    <x v="0"/>
  </r>
  <r>
    <x v="31"/>
    <x v="89"/>
    <x v="11"/>
    <x v="0"/>
    <x v="0"/>
    <x v="0"/>
    <x v="0"/>
  </r>
  <r>
    <x v="31"/>
    <x v="90"/>
    <x v="10"/>
    <x v="0"/>
    <x v="0"/>
    <x v="0"/>
    <x v="0"/>
  </r>
  <r>
    <x v="31"/>
    <x v="91"/>
    <x v="11"/>
    <x v="0"/>
    <x v="0"/>
    <x v="0"/>
    <x v="0"/>
  </r>
  <r>
    <x v="31"/>
    <x v="92"/>
    <x v="11"/>
    <x v="0"/>
    <x v="0"/>
    <x v="0"/>
    <x v="0"/>
  </r>
  <r>
    <x v="31"/>
    <x v="93"/>
    <x v="29"/>
    <x v="0"/>
    <x v="0"/>
    <x v="0"/>
    <x v="0"/>
  </r>
  <r>
    <x v="31"/>
    <x v="94"/>
    <x v="11"/>
    <x v="0"/>
    <x v="0"/>
    <x v="0"/>
    <x v="0"/>
  </r>
  <r>
    <x v="31"/>
    <x v="95"/>
    <x v="11"/>
    <x v="0"/>
    <x v="0"/>
    <x v="0"/>
    <x v="0"/>
  </r>
  <r>
    <x v="31"/>
    <x v="96"/>
    <x v="11"/>
    <x v="0"/>
    <x v="0"/>
    <x v="0"/>
    <x v="0"/>
  </r>
  <r>
    <x v="31"/>
    <x v="97"/>
    <x v="11"/>
    <x v="0"/>
    <x v="0"/>
    <x v="0"/>
    <x v="0"/>
  </r>
  <r>
    <x v="31"/>
    <x v="98"/>
    <x v="11"/>
    <x v="0"/>
    <x v="0"/>
    <x v="0"/>
    <x v="0"/>
  </r>
  <r>
    <x v="31"/>
    <x v="99"/>
    <x v="11"/>
    <x v="0"/>
    <x v="0"/>
    <x v="0"/>
    <x v="0"/>
  </r>
  <r>
    <x v="31"/>
    <x v="100"/>
    <x v="11"/>
    <x v="0"/>
    <x v="0"/>
    <x v="0"/>
    <x v="0"/>
  </r>
  <r>
    <x v="31"/>
    <x v="101"/>
    <x v="11"/>
    <x v="0"/>
    <x v="0"/>
    <x v="0"/>
    <x v="0"/>
  </r>
  <r>
    <x v="31"/>
    <x v="102"/>
    <x v="11"/>
    <x v="0"/>
    <x v="0"/>
    <x v="0"/>
    <x v="0"/>
  </r>
  <r>
    <x v="31"/>
    <x v="103"/>
    <x v="11"/>
    <x v="0"/>
    <x v="0"/>
    <x v="0"/>
    <x v="0"/>
  </r>
  <r>
    <x v="31"/>
    <x v="104"/>
    <x v="11"/>
    <x v="0"/>
    <x v="0"/>
    <x v="0"/>
    <x v="0"/>
  </r>
  <r>
    <x v="31"/>
    <x v="105"/>
    <x v="11"/>
    <x v="0"/>
    <x v="0"/>
    <x v="0"/>
    <x v="0"/>
  </r>
  <r>
    <x v="31"/>
    <x v="106"/>
    <x v="11"/>
    <x v="0"/>
    <x v="0"/>
    <x v="0"/>
    <x v="0"/>
  </r>
  <r>
    <x v="31"/>
    <x v="107"/>
    <x v="29"/>
    <x v="0"/>
    <x v="0"/>
    <x v="0"/>
    <x v="0"/>
  </r>
  <r>
    <x v="31"/>
    <x v="108"/>
    <x v="11"/>
    <x v="0"/>
    <x v="0"/>
    <x v="0"/>
    <x v="0"/>
  </r>
  <r>
    <x v="31"/>
    <x v="109"/>
    <x v="11"/>
    <x v="0"/>
    <x v="0"/>
    <x v="0"/>
    <x v="0"/>
  </r>
  <r>
    <x v="31"/>
    <x v="110"/>
    <x v="11"/>
    <x v="0"/>
    <x v="0"/>
    <x v="0"/>
    <x v="0"/>
  </r>
  <r>
    <x v="31"/>
    <x v="111"/>
    <x v="11"/>
    <x v="0"/>
    <x v="0"/>
    <x v="0"/>
    <x v="0"/>
  </r>
  <r>
    <x v="31"/>
    <x v="112"/>
    <x v="11"/>
    <x v="0"/>
    <x v="0"/>
    <x v="0"/>
    <x v="0"/>
  </r>
  <r>
    <x v="31"/>
    <x v="113"/>
    <x v="11"/>
    <x v="0"/>
    <x v="0"/>
    <x v="0"/>
    <x v="0"/>
  </r>
  <r>
    <x v="31"/>
    <x v="114"/>
    <x v="11"/>
    <x v="0"/>
    <x v="0"/>
    <x v="0"/>
    <x v="0"/>
  </r>
  <r>
    <x v="31"/>
    <x v="115"/>
    <x v="11"/>
    <x v="0"/>
    <x v="0"/>
    <x v="0"/>
    <x v="0"/>
  </r>
  <r>
    <x v="31"/>
    <x v="116"/>
    <x v="11"/>
    <x v="0"/>
    <x v="0"/>
    <x v="0"/>
    <x v="0"/>
  </r>
  <r>
    <x v="31"/>
    <x v="117"/>
    <x v="11"/>
    <x v="0"/>
    <x v="0"/>
    <x v="0"/>
    <x v="0"/>
  </r>
  <r>
    <x v="31"/>
    <x v="118"/>
    <x v="11"/>
    <x v="0"/>
    <x v="0"/>
    <x v="0"/>
    <x v="0"/>
  </r>
  <r>
    <x v="31"/>
    <x v="119"/>
    <x v="11"/>
    <x v="0"/>
    <x v="0"/>
    <x v="0"/>
    <x v="0"/>
  </r>
  <r>
    <x v="31"/>
    <x v="120"/>
    <x v="11"/>
    <x v="0"/>
    <x v="0"/>
    <x v="0"/>
    <x v="0"/>
  </r>
  <r>
    <x v="31"/>
    <x v="121"/>
    <x v="11"/>
    <x v="0"/>
    <x v="0"/>
    <x v="0"/>
    <x v="0"/>
  </r>
  <r>
    <x v="31"/>
    <x v="122"/>
    <x v="11"/>
    <x v="0"/>
    <x v="0"/>
    <x v="0"/>
    <x v="0"/>
  </r>
  <r>
    <x v="31"/>
    <x v="123"/>
    <x v="11"/>
    <x v="0"/>
    <x v="0"/>
    <x v="0"/>
    <x v="0"/>
  </r>
  <r>
    <x v="31"/>
    <x v="124"/>
    <x v="11"/>
    <x v="0"/>
    <x v="0"/>
    <x v="0"/>
    <x v="0"/>
  </r>
  <r>
    <x v="31"/>
    <x v="125"/>
    <x v="11"/>
    <x v="0"/>
    <x v="0"/>
    <x v="0"/>
    <x v="0"/>
  </r>
  <r>
    <x v="31"/>
    <x v="126"/>
    <x v="11"/>
    <x v="0"/>
    <x v="0"/>
    <x v="0"/>
    <x v="0"/>
  </r>
  <r>
    <x v="31"/>
    <x v="127"/>
    <x v="29"/>
    <x v="0"/>
    <x v="0"/>
    <x v="0"/>
    <x v="0"/>
  </r>
  <r>
    <x v="31"/>
    <x v="128"/>
    <x v="11"/>
    <x v="0"/>
    <x v="0"/>
    <x v="0"/>
    <x v="0"/>
  </r>
  <r>
    <x v="31"/>
    <x v="129"/>
    <x v="11"/>
    <x v="0"/>
    <x v="0"/>
    <x v="0"/>
    <x v="0"/>
  </r>
  <r>
    <x v="31"/>
    <x v="130"/>
    <x v="11"/>
    <x v="0"/>
    <x v="0"/>
    <x v="0"/>
    <x v="0"/>
  </r>
  <r>
    <x v="31"/>
    <x v="131"/>
    <x v="11"/>
    <x v="0"/>
    <x v="0"/>
    <x v="0"/>
    <x v="0"/>
  </r>
  <r>
    <x v="31"/>
    <x v="132"/>
    <x v="11"/>
    <x v="0"/>
    <x v="0"/>
    <x v="0"/>
    <x v="0"/>
  </r>
  <r>
    <x v="32"/>
    <x v="0"/>
    <x v="11"/>
    <x v="0"/>
    <x v="0"/>
    <x v="0"/>
    <x v="0"/>
  </r>
  <r>
    <x v="32"/>
    <x v="1"/>
    <x v="11"/>
    <x v="0"/>
    <x v="0"/>
    <x v="0"/>
    <x v="0"/>
  </r>
  <r>
    <x v="32"/>
    <x v="2"/>
    <x v="11"/>
    <x v="0"/>
    <x v="0"/>
    <x v="0"/>
    <x v="0"/>
  </r>
  <r>
    <x v="32"/>
    <x v="3"/>
    <x v="11"/>
    <x v="0"/>
    <x v="0"/>
    <x v="0"/>
    <x v="0"/>
  </r>
  <r>
    <x v="32"/>
    <x v="4"/>
    <x v="11"/>
    <x v="0"/>
    <x v="0"/>
    <x v="0"/>
    <x v="0"/>
  </r>
  <r>
    <x v="32"/>
    <x v="5"/>
    <x v="11"/>
    <x v="0"/>
    <x v="0"/>
    <x v="0"/>
    <x v="0"/>
  </r>
  <r>
    <x v="32"/>
    <x v="6"/>
    <x v="11"/>
    <x v="0"/>
    <x v="0"/>
    <x v="0"/>
    <x v="0"/>
  </r>
  <r>
    <x v="32"/>
    <x v="7"/>
    <x v="11"/>
    <x v="0"/>
    <x v="0"/>
    <x v="0"/>
    <x v="0"/>
  </r>
  <r>
    <x v="32"/>
    <x v="8"/>
    <x v="11"/>
    <x v="0"/>
    <x v="0"/>
    <x v="0"/>
    <x v="0"/>
  </r>
  <r>
    <x v="32"/>
    <x v="9"/>
    <x v="11"/>
    <x v="0"/>
    <x v="0"/>
    <x v="0"/>
    <x v="0"/>
  </r>
  <r>
    <x v="32"/>
    <x v="10"/>
    <x v="11"/>
    <x v="0"/>
    <x v="0"/>
    <x v="0"/>
    <x v="0"/>
  </r>
  <r>
    <x v="32"/>
    <x v="11"/>
    <x v="11"/>
    <x v="0"/>
    <x v="0"/>
    <x v="0"/>
    <x v="0"/>
  </r>
  <r>
    <x v="32"/>
    <x v="12"/>
    <x v="11"/>
    <x v="0"/>
    <x v="0"/>
    <x v="0"/>
    <x v="0"/>
  </r>
  <r>
    <x v="32"/>
    <x v="13"/>
    <x v="11"/>
    <x v="0"/>
    <x v="0"/>
    <x v="0"/>
    <x v="0"/>
  </r>
  <r>
    <x v="32"/>
    <x v="14"/>
    <x v="11"/>
    <x v="0"/>
    <x v="0"/>
    <x v="0"/>
    <x v="0"/>
  </r>
  <r>
    <x v="32"/>
    <x v="15"/>
    <x v="11"/>
    <x v="0"/>
    <x v="0"/>
    <x v="0"/>
    <x v="0"/>
  </r>
  <r>
    <x v="32"/>
    <x v="16"/>
    <x v="11"/>
    <x v="0"/>
    <x v="0"/>
    <x v="0"/>
    <x v="0"/>
  </r>
  <r>
    <x v="32"/>
    <x v="17"/>
    <x v="11"/>
    <x v="0"/>
    <x v="0"/>
    <x v="0"/>
    <x v="0"/>
  </r>
  <r>
    <x v="32"/>
    <x v="18"/>
    <x v="11"/>
    <x v="0"/>
    <x v="0"/>
    <x v="0"/>
    <x v="0"/>
  </r>
  <r>
    <x v="32"/>
    <x v="19"/>
    <x v="11"/>
    <x v="0"/>
    <x v="0"/>
    <x v="0"/>
    <x v="0"/>
  </r>
  <r>
    <x v="32"/>
    <x v="20"/>
    <x v="11"/>
    <x v="0"/>
    <x v="0"/>
    <x v="0"/>
    <x v="0"/>
  </r>
  <r>
    <x v="32"/>
    <x v="21"/>
    <x v="11"/>
    <x v="0"/>
    <x v="0"/>
    <x v="0"/>
    <x v="0"/>
  </r>
  <r>
    <x v="32"/>
    <x v="22"/>
    <x v="11"/>
    <x v="0"/>
    <x v="0"/>
    <x v="0"/>
    <x v="0"/>
  </r>
  <r>
    <x v="32"/>
    <x v="23"/>
    <x v="11"/>
    <x v="0"/>
    <x v="0"/>
    <x v="0"/>
    <x v="0"/>
  </r>
  <r>
    <x v="32"/>
    <x v="24"/>
    <x v="11"/>
    <x v="0"/>
    <x v="0"/>
    <x v="0"/>
    <x v="0"/>
  </r>
  <r>
    <x v="32"/>
    <x v="25"/>
    <x v="11"/>
    <x v="0"/>
    <x v="0"/>
    <x v="0"/>
    <x v="0"/>
  </r>
  <r>
    <x v="32"/>
    <x v="26"/>
    <x v="11"/>
    <x v="0"/>
    <x v="0"/>
    <x v="0"/>
    <x v="0"/>
  </r>
  <r>
    <x v="32"/>
    <x v="27"/>
    <x v="11"/>
    <x v="0"/>
    <x v="0"/>
    <x v="0"/>
    <x v="0"/>
  </r>
  <r>
    <x v="32"/>
    <x v="28"/>
    <x v="11"/>
    <x v="0"/>
    <x v="0"/>
    <x v="0"/>
    <x v="0"/>
  </r>
  <r>
    <x v="32"/>
    <x v="29"/>
    <x v="11"/>
    <x v="0"/>
    <x v="0"/>
    <x v="0"/>
    <x v="0"/>
  </r>
  <r>
    <x v="32"/>
    <x v="30"/>
    <x v="11"/>
    <x v="0"/>
    <x v="0"/>
    <x v="0"/>
    <x v="0"/>
  </r>
  <r>
    <x v="32"/>
    <x v="31"/>
    <x v="11"/>
    <x v="0"/>
    <x v="0"/>
    <x v="0"/>
    <x v="0"/>
  </r>
  <r>
    <x v="32"/>
    <x v="32"/>
    <x v="11"/>
    <x v="0"/>
    <x v="0"/>
    <x v="0"/>
    <x v="0"/>
  </r>
  <r>
    <x v="32"/>
    <x v="33"/>
    <x v="11"/>
    <x v="0"/>
    <x v="0"/>
    <x v="0"/>
    <x v="0"/>
  </r>
  <r>
    <x v="32"/>
    <x v="34"/>
    <x v="11"/>
    <x v="0"/>
    <x v="0"/>
    <x v="0"/>
    <x v="0"/>
  </r>
  <r>
    <x v="32"/>
    <x v="35"/>
    <x v="11"/>
    <x v="0"/>
    <x v="0"/>
    <x v="0"/>
    <x v="0"/>
  </r>
  <r>
    <x v="32"/>
    <x v="36"/>
    <x v="11"/>
    <x v="0"/>
    <x v="0"/>
    <x v="0"/>
    <x v="0"/>
  </r>
  <r>
    <x v="32"/>
    <x v="37"/>
    <x v="11"/>
    <x v="0"/>
    <x v="0"/>
    <x v="0"/>
    <x v="0"/>
  </r>
  <r>
    <x v="32"/>
    <x v="38"/>
    <x v="11"/>
    <x v="0"/>
    <x v="0"/>
    <x v="0"/>
    <x v="0"/>
  </r>
  <r>
    <x v="32"/>
    <x v="39"/>
    <x v="11"/>
    <x v="0"/>
    <x v="0"/>
    <x v="0"/>
    <x v="0"/>
  </r>
  <r>
    <x v="32"/>
    <x v="40"/>
    <x v="11"/>
    <x v="0"/>
    <x v="0"/>
    <x v="0"/>
    <x v="0"/>
  </r>
  <r>
    <x v="32"/>
    <x v="41"/>
    <x v="11"/>
    <x v="0"/>
    <x v="0"/>
    <x v="0"/>
    <x v="0"/>
  </r>
  <r>
    <x v="32"/>
    <x v="42"/>
    <x v="11"/>
    <x v="0"/>
    <x v="0"/>
    <x v="0"/>
    <x v="0"/>
  </r>
  <r>
    <x v="32"/>
    <x v="43"/>
    <x v="11"/>
    <x v="0"/>
    <x v="0"/>
    <x v="0"/>
    <x v="0"/>
  </r>
  <r>
    <x v="32"/>
    <x v="44"/>
    <x v="11"/>
    <x v="0"/>
    <x v="0"/>
    <x v="0"/>
    <x v="0"/>
  </r>
  <r>
    <x v="32"/>
    <x v="45"/>
    <x v="11"/>
    <x v="0"/>
    <x v="0"/>
    <x v="0"/>
    <x v="0"/>
  </r>
  <r>
    <x v="32"/>
    <x v="46"/>
    <x v="11"/>
    <x v="0"/>
    <x v="0"/>
    <x v="0"/>
    <x v="0"/>
  </r>
  <r>
    <x v="32"/>
    <x v="47"/>
    <x v="11"/>
    <x v="0"/>
    <x v="0"/>
    <x v="0"/>
    <x v="0"/>
  </r>
  <r>
    <x v="32"/>
    <x v="48"/>
    <x v="11"/>
    <x v="0"/>
    <x v="0"/>
    <x v="0"/>
    <x v="0"/>
  </r>
  <r>
    <x v="32"/>
    <x v="49"/>
    <x v="11"/>
    <x v="0"/>
    <x v="0"/>
    <x v="0"/>
    <x v="0"/>
  </r>
  <r>
    <x v="32"/>
    <x v="50"/>
    <x v="11"/>
    <x v="0"/>
    <x v="0"/>
    <x v="0"/>
    <x v="0"/>
  </r>
  <r>
    <x v="32"/>
    <x v="51"/>
    <x v="11"/>
    <x v="0"/>
    <x v="0"/>
    <x v="0"/>
    <x v="0"/>
  </r>
  <r>
    <x v="32"/>
    <x v="52"/>
    <x v="11"/>
    <x v="0"/>
    <x v="0"/>
    <x v="0"/>
    <x v="0"/>
  </r>
  <r>
    <x v="32"/>
    <x v="53"/>
    <x v="11"/>
    <x v="0"/>
    <x v="0"/>
    <x v="0"/>
    <x v="0"/>
  </r>
  <r>
    <x v="32"/>
    <x v="54"/>
    <x v="11"/>
    <x v="0"/>
    <x v="0"/>
    <x v="0"/>
    <x v="0"/>
  </r>
  <r>
    <x v="32"/>
    <x v="55"/>
    <x v="11"/>
    <x v="0"/>
    <x v="0"/>
    <x v="0"/>
    <x v="0"/>
  </r>
  <r>
    <x v="32"/>
    <x v="56"/>
    <x v="11"/>
    <x v="0"/>
    <x v="0"/>
    <x v="0"/>
    <x v="0"/>
  </r>
  <r>
    <x v="32"/>
    <x v="57"/>
    <x v="11"/>
    <x v="0"/>
    <x v="0"/>
    <x v="0"/>
    <x v="0"/>
  </r>
  <r>
    <x v="32"/>
    <x v="58"/>
    <x v="11"/>
    <x v="0"/>
    <x v="0"/>
    <x v="0"/>
    <x v="0"/>
  </r>
  <r>
    <x v="32"/>
    <x v="59"/>
    <x v="11"/>
    <x v="0"/>
    <x v="0"/>
    <x v="0"/>
    <x v="0"/>
  </r>
  <r>
    <x v="32"/>
    <x v="60"/>
    <x v="11"/>
    <x v="0"/>
    <x v="0"/>
    <x v="0"/>
    <x v="0"/>
  </r>
  <r>
    <x v="32"/>
    <x v="61"/>
    <x v="11"/>
    <x v="0"/>
    <x v="0"/>
    <x v="0"/>
    <x v="0"/>
  </r>
  <r>
    <x v="32"/>
    <x v="62"/>
    <x v="11"/>
    <x v="0"/>
    <x v="0"/>
    <x v="0"/>
    <x v="0"/>
  </r>
  <r>
    <x v="32"/>
    <x v="63"/>
    <x v="11"/>
    <x v="0"/>
    <x v="0"/>
    <x v="0"/>
    <x v="0"/>
  </r>
  <r>
    <x v="32"/>
    <x v="64"/>
    <x v="11"/>
    <x v="0"/>
    <x v="0"/>
    <x v="0"/>
    <x v="0"/>
  </r>
  <r>
    <x v="32"/>
    <x v="65"/>
    <x v="11"/>
    <x v="0"/>
    <x v="0"/>
    <x v="0"/>
    <x v="0"/>
  </r>
  <r>
    <x v="32"/>
    <x v="66"/>
    <x v="11"/>
    <x v="0"/>
    <x v="0"/>
    <x v="0"/>
    <x v="0"/>
  </r>
  <r>
    <x v="32"/>
    <x v="67"/>
    <x v="11"/>
    <x v="0"/>
    <x v="0"/>
    <x v="0"/>
    <x v="0"/>
  </r>
  <r>
    <x v="32"/>
    <x v="68"/>
    <x v="11"/>
    <x v="0"/>
    <x v="0"/>
    <x v="0"/>
    <x v="0"/>
  </r>
  <r>
    <x v="32"/>
    <x v="69"/>
    <x v="11"/>
    <x v="0"/>
    <x v="0"/>
    <x v="0"/>
    <x v="0"/>
  </r>
  <r>
    <x v="32"/>
    <x v="70"/>
    <x v="11"/>
    <x v="0"/>
    <x v="0"/>
    <x v="0"/>
    <x v="0"/>
  </r>
  <r>
    <x v="32"/>
    <x v="71"/>
    <x v="11"/>
    <x v="0"/>
    <x v="0"/>
    <x v="0"/>
    <x v="0"/>
  </r>
  <r>
    <x v="32"/>
    <x v="72"/>
    <x v="11"/>
    <x v="0"/>
    <x v="0"/>
    <x v="0"/>
    <x v="0"/>
  </r>
  <r>
    <x v="32"/>
    <x v="73"/>
    <x v="11"/>
    <x v="0"/>
    <x v="0"/>
    <x v="0"/>
    <x v="0"/>
  </r>
  <r>
    <x v="32"/>
    <x v="74"/>
    <x v="11"/>
    <x v="0"/>
    <x v="0"/>
    <x v="0"/>
    <x v="0"/>
  </r>
  <r>
    <x v="32"/>
    <x v="75"/>
    <x v="11"/>
    <x v="0"/>
    <x v="0"/>
    <x v="0"/>
    <x v="0"/>
  </r>
  <r>
    <x v="32"/>
    <x v="76"/>
    <x v="11"/>
    <x v="0"/>
    <x v="0"/>
    <x v="0"/>
    <x v="0"/>
  </r>
  <r>
    <x v="32"/>
    <x v="77"/>
    <x v="11"/>
    <x v="0"/>
    <x v="0"/>
    <x v="0"/>
    <x v="0"/>
  </r>
  <r>
    <x v="32"/>
    <x v="78"/>
    <x v="11"/>
    <x v="0"/>
    <x v="0"/>
    <x v="0"/>
    <x v="0"/>
  </r>
  <r>
    <x v="32"/>
    <x v="79"/>
    <x v="11"/>
    <x v="0"/>
    <x v="0"/>
    <x v="0"/>
    <x v="0"/>
  </r>
  <r>
    <x v="32"/>
    <x v="80"/>
    <x v="11"/>
    <x v="0"/>
    <x v="0"/>
    <x v="0"/>
    <x v="0"/>
  </r>
  <r>
    <x v="32"/>
    <x v="81"/>
    <x v="11"/>
    <x v="0"/>
    <x v="0"/>
    <x v="0"/>
    <x v="0"/>
  </r>
  <r>
    <x v="32"/>
    <x v="82"/>
    <x v="11"/>
    <x v="0"/>
    <x v="0"/>
    <x v="0"/>
    <x v="0"/>
  </r>
  <r>
    <x v="32"/>
    <x v="83"/>
    <x v="11"/>
    <x v="0"/>
    <x v="0"/>
    <x v="0"/>
    <x v="0"/>
  </r>
  <r>
    <x v="32"/>
    <x v="84"/>
    <x v="11"/>
    <x v="0"/>
    <x v="0"/>
    <x v="0"/>
    <x v="0"/>
  </r>
  <r>
    <x v="32"/>
    <x v="85"/>
    <x v="11"/>
    <x v="0"/>
    <x v="0"/>
    <x v="0"/>
    <x v="0"/>
  </r>
  <r>
    <x v="32"/>
    <x v="86"/>
    <x v="11"/>
    <x v="0"/>
    <x v="0"/>
    <x v="0"/>
    <x v="0"/>
  </r>
  <r>
    <x v="32"/>
    <x v="87"/>
    <x v="11"/>
    <x v="0"/>
    <x v="0"/>
    <x v="0"/>
    <x v="0"/>
  </r>
  <r>
    <x v="32"/>
    <x v="88"/>
    <x v="11"/>
    <x v="0"/>
    <x v="0"/>
    <x v="0"/>
    <x v="0"/>
  </r>
  <r>
    <x v="32"/>
    <x v="89"/>
    <x v="11"/>
    <x v="0"/>
    <x v="0"/>
    <x v="0"/>
    <x v="0"/>
  </r>
  <r>
    <x v="32"/>
    <x v="90"/>
    <x v="11"/>
    <x v="0"/>
    <x v="0"/>
    <x v="0"/>
    <x v="0"/>
  </r>
  <r>
    <x v="32"/>
    <x v="91"/>
    <x v="11"/>
    <x v="0"/>
    <x v="0"/>
    <x v="0"/>
    <x v="0"/>
  </r>
  <r>
    <x v="32"/>
    <x v="92"/>
    <x v="11"/>
    <x v="0"/>
    <x v="0"/>
    <x v="0"/>
    <x v="0"/>
  </r>
  <r>
    <x v="32"/>
    <x v="93"/>
    <x v="11"/>
    <x v="0"/>
    <x v="0"/>
    <x v="0"/>
    <x v="0"/>
  </r>
  <r>
    <x v="32"/>
    <x v="94"/>
    <x v="11"/>
    <x v="0"/>
    <x v="0"/>
    <x v="0"/>
    <x v="0"/>
  </r>
  <r>
    <x v="32"/>
    <x v="95"/>
    <x v="11"/>
    <x v="0"/>
    <x v="0"/>
    <x v="0"/>
    <x v="0"/>
  </r>
  <r>
    <x v="32"/>
    <x v="96"/>
    <x v="11"/>
    <x v="0"/>
    <x v="0"/>
    <x v="0"/>
    <x v="0"/>
  </r>
  <r>
    <x v="32"/>
    <x v="97"/>
    <x v="11"/>
    <x v="0"/>
    <x v="0"/>
    <x v="0"/>
    <x v="0"/>
  </r>
  <r>
    <x v="32"/>
    <x v="98"/>
    <x v="11"/>
    <x v="0"/>
    <x v="0"/>
    <x v="0"/>
    <x v="0"/>
  </r>
  <r>
    <x v="32"/>
    <x v="99"/>
    <x v="11"/>
    <x v="0"/>
    <x v="0"/>
    <x v="0"/>
    <x v="0"/>
  </r>
  <r>
    <x v="32"/>
    <x v="100"/>
    <x v="11"/>
    <x v="0"/>
    <x v="0"/>
    <x v="0"/>
    <x v="0"/>
  </r>
  <r>
    <x v="32"/>
    <x v="101"/>
    <x v="11"/>
    <x v="0"/>
    <x v="0"/>
    <x v="0"/>
    <x v="0"/>
  </r>
  <r>
    <x v="32"/>
    <x v="102"/>
    <x v="11"/>
    <x v="0"/>
    <x v="0"/>
    <x v="0"/>
    <x v="0"/>
  </r>
  <r>
    <x v="32"/>
    <x v="103"/>
    <x v="11"/>
    <x v="0"/>
    <x v="0"/>
    <x v="0"/>
    <x v="0"/>
  </r>
  <r>
    <x v="32"/>
    <x v="104"/>
    <x v="11"/>
    <x v="0"/>
    <x v="0"/>
    <x v="0"/>
    <x v="0"/>
  </r>
  <r>
    <x v="32"/>
    <x v="105"/>
    <x v="11"/>
    <x v="0"/>
    <x v="0"/>
    <x v="0"/>
    <x v="0"/>
  </r>
  <r>
    <x v="32"/>
    <x v="106"/>
    <x v="11"/>
    <x v="0"/>
    <x v="0"/>
    <x v="0"/>
    <x v="0"/>
  </r>
  <r>
    <x v="32"/>
    <x v="107"/>
    <x v="11"/>
    <x v="0"/>
    <x v="0"/>
    <x v="0"/>
    <x v="0"/>
  </r>
  <r>
    <x v="32"/>
    <x v="108"/>
    <x v="11"/>
    <x v="0"/>
    <x v="0"/>
    <x v="0"/>
    <x v="0"/>
  </r>
  <r>
    <x v="32"/>
    <x v="109"/>
    <x v="11"/>
    <x v="0"/>
    <x v="0"/>
    <x v="0"/>
    <x v="0"/>
  </r>
  <r>
    <x v="32"/>
    <x v="110"/>
    <x v="11"/>
    <x v="0"/>
    <x v="0"/>
    <x v="0"/>
    <x v="0"/>
  </r>
  <r>
    <x v="32"/>
    <x v="111"/>
    <x v="11"/>
    <x v="0"/>
    <x v="0"/>
    <x v="0"/>
    <x v="0"/>
  </r>
  <r>
    <x v="32"/>
    <x v="112"/>
    <x v="11"/>
    <x v="0"/>
    <x v="0"/>
    <x v="0"/>
    <x v="0"/>
  </r>
  <r>
    <x v="32"/>
    <x v="113"/>
    <x v="11"/>
    <x v="0"/>
    <x v="0"/>
    <x v="0"/>
    <x v="0"/>
  </r>
  <r>
    <x v="32"/>
    <x v="114"/>
    <x v="11"/>
    <x v="0"/>
    <x v="0"/>
    <x v="0"/>
    <x v="0"/>
  </r>
  <r>
    <x v="32"/>
    <x v="115"/>
    <x v="11"/>
    <x v="0"/>
    <x v="0"/>
    <x v="0"/>
    <x v="0"/>
  </r>
  <r>
    <x v="32"/>
    <x v="116"/>
    <x v="11"/>
    <x v="0"/>
    <x v="0"/>
    <x v="0"/>
    <x v="0"/>
  </r>
  <r>
    <x v="32"/>
    <x v="117"/>
    <x v="11"/>
    <x v="0"/>
    <x v="0"/>
    <x v="0"/>
    <x v="0"/>
  </r>
  <r>
    <x v="32"/>
    <x v="118"/>
    <x v="11"/>
    <x v="0"/>
    <x v="0"/>
    <x v="0"/>
    <x v="0"/>
  </r>
  <r>
    <x v="32"/>
    <x v="119"/>
    <x v="11"/>
    <x v="0"/>
    <x v="0"/>
    <x v="0"/>
    <x v="0"/>
  </r>
  <r>
    <x v="32"/>
    <x v="120"/>
    <x v="11"/>
    <x v="0"/>
    <x v="0"/>
    <x v="0"/>
    <x v="0"/>
  </r>
  <r>
    <x v="32"/>
    <x v="121"/>
    <x v="11"/>
    <x v="0"/>
    <x v="0"/>
    <x v="0"/>
    <x v="0"/>
  </r>
  <r>
    <x v="32"/>
    <x v="122"/>
    <x v="11"/>
    <x v="0"/>
    <x v="0"/>
    <x v="0"/>
    <x v="0"/>
  </r>
  <r>
    <x v="32"/>
    <x v="123"/>
    <x v="11"/>
    <x v="0"/>
    <x v="0"/>
    <x v="0"/>
    <x v="0"/>
  </r>
  <r>
    <x v="32"/>
    <x v="124"/>
    <x v="11"/>
    <x v="0"/>
    <x v="0"/>
    <x v="0"/>
    <x v="0"/>
  </r>
  <r>
    <x v="32"/>
    <x v="125"/>
    <x v="11"/>
    <x v="0"/>
    <x v="0"/>
    <x v="0"/>
    <x v="0"/>
  </r>
  <r>
    <x v="32"/>
    <x v="126"/>
    <x v="11"/>
    <x v="0"/>
    <x v="0"/>
    <x v="0"/>
    <x v="0"/>
  </r>
  <r>
    <x v="32"/>
    <x v="127"/>
    <x v="11"/>
    <x v="0"/>
    <x v="0"/>
    <x v="0"/>
    <x v="0"/>
  </r>
  <r>
    <x v="32"/>
    <x v="128"/>
    <x v="11"/>
    <x v="0"/>
    <x v="0"/>
    <x v="0"/>
    <x v="0"/>
  </r>
  <r>
    <x v="32"/>
    <x v="129"/>
    <x v="11"/>
    <x v="0"/>
    <x v="0"/>
    <x v="0"/>
    <x v="0"/>
  </r>
  <r>
    <x v="32"/>
    <x v="130"/>
    <x v="11"/>
    <x v="0"/>
    <x v="0"/>
    <x v="0"/>
    <x v="0"/>
  </r>
  <r>
    <x v="32"/>
    <x v="131"/>
    <x v="11"/>
    <x v="0"/>
    <x v="0"/>
    <x v="0"/>
    <x v="0"/>
  </r>
  <r>
    <x v="32"/>
    <x v="132"/>
    <x v="11"/>
    <x v="0"/>
    <x v="0"/>
    <x v="0"/>
    <x v="0"/>
  </r>
  <r>
    <x v="33"/>
    <x v="0"/>
    <x v="11"/>
    <x v="0"/>
    <x v="0"/>
    <x v="0"/>
    <x v="0"/>
  </r>
  <r>
    <x v="33"/>
    <x v="1"/>
    <x v="11"/>
    <x v="0"/>
    <x v="0"/>
    <x v="0"/>
    <x v="0"/>
  </r>
  <r>
    <x v="33"/>
    <x v="2"/>
    <x v="11"/>
    <x v="0"/>
    <x v="0"/>
    <x v="0"/>
    <x v="0"/>
  </r>
  <r>
    <x v="33"/>
    <x v="3"/>
    <x v="11"/>
    <x v="0"/>
    <x v="0"/>
    <x v="0"/>
    <x v="0"/>
  </r>
  <r>
    <x v="33"/>
    <x v="4"/>
    <x v="11"/>
    <x v="0"/>
    <x v="0"/>
    <x v="0"/>
    <x v="0"/>
  </r>
  <r>
    <x v="33"/>
    <x v="5"/>
    <x v="11"/>
    <x v="0"/>
    <x v="0"/>
    <x v="0"/>
    <x v="0"/>
  </r>
  <r>
    <x v="33"/>
    <x v="6"/>
    <x v="11"/>
    <x v="0"/>
    <x v="0"/>
    <x v="0"/>
    <x v="0"/>
  </r>
  <r>
    <x v="33"/>
    <x v="7"/>
    <x v="11"/>
    <x v="0"/>
    <x v="0"/>
    <x v="0"/>
    <x v="0"/>
  </r>
  <r>
    <x v="33"/>
    <x v="8"/>
    <x v="11"/>
    <x v="0"/>
    <x v="0"/>
    <x v="0"/>
    <x v="0"/>
  </r>
  <r>
    <x v="33"/>
    <x v="9"/>
    <x v="11"/>
    <x v="0"/>
    <x v="0"/>
    <x v="0"/>
    <x v="0"/>
  </r>
  <r>
    <x v="33"/>
    <x v="10"/>
    <x v="11"/>
    <x v="0"/>
    <x v="0"/>
    <x v="0"/>
    <x v="0"/>
  </r>
  <r>
    <x v="33"/>
    <x v="11"/>
    <x v="11"/>
    <x v="0"/>
    <x v="0"/>
    <x v="0"/>
    <x v="0"/>
  </r>
  <r>
    <x v="33"/>
    <x v="12"/>
    <x v="11"/>
    <x v="0"/>
    <x v="0"/>
    <x v="0"/>
    <x v="0"/>
  </r>
  <r>
    <x v="33"/>
    <x v="13"/>
    <x v="11"/>
    <x v="0"/>
    <x v="0"/>
    <x v="0"/>
    <x v="0"/>
  </r>
  <r>
    <x v="33"/>
    <x v="14"/>
    <x v="11"/>
    <x v="0"/>
    <x v="0"/>
    <x v="0"/>
    <x v="0"/>
  </r>
  <r>
    <x v="33"/>
    <x v="15"/>
    <x v="11"/>
    <x v="0"/>
    <x v="0"/>
    <x v="0"/>
    <x v="0"/>
  </r>
  <r>
    <x v="33"/>
    <x v="16"/>
    <x v="11"/>
    <x v="0"/>
    <x v="0"/>
    <x v="0"/>
    <x v="0"/>
  </r>
  <r>
    <x v="33"/>
    <x v="17"/>
    <x v="11"/>
    <x v="0"/>
    <x v="0"/>
    <x v="0"/>
    <x v="0"/>
  </r>
  <r>
    <x v="33"/>
    <x v="18"/>
    <x v="11"/>
    <x v="0"/>
    <x v="0"/>
    <x v="0"/>
    <x v="0"/>
  </r>
  <r>
    <x v="33"/>
    <x v="19"/>
    <x v="11"/>
    <x v="0"/>
    <x v="0"/>
    <x v="0"/>
    <x v="0"/>
  </r>
  <r>
    <x v="33"/>
    <x v="20"/>
    <x v="11"/>
    <x v="0"/>
    <x v="0"/>
    <x v="0"/>
    <x v="0"/>
  </r>
  <r>
    <x v="33"/>
    <x v="21"/>
    <x v="11"/>
    <x v="0"/>
    <x v="0"/>
    <x v="0"/>
    <x v="0"/>
  </r>
  <r>
    <x v="33"/>
    <x v="22"/>
    <x v="11"/>
    <x v="0"/>
    <x v="0"/>
    <x v="0"/>
    <x v="0"/>
  </r>
  <r>
    <x v="33"/>
    <x v="23"/>
    <x v="11"/>
    <x v="0"/>
    <x v="0"/>
    <x v="0"/>
    <x v="0"/>
  </r>
  <r>
    <x v="33"/>
    <x v="24"/>
    <x v="11"/>
    <x v="0"/>
    <x v="0"/>
    <x v="0"/>
    <x v="0"/>
  </r>
  <r>
    <x v="33"/>
    <x v="25"/>
    <x v="11"/>
    <x v="0"/>
    <x v="0"/>
    <x v="0"/>
    <x v="0"/>
  </r>
  <r>
    <x v="33"/>
    <x v="26"/>
    <x v="11"/>
    <x v="0"/>
    <x v="0"/>
    <x v="0"/>
    <x v="0"/>
  </r>
  <r>
    <x v="33"/>
    <x v="27"/>
    <x v="11"/>
    <x v="0"/>
    <x v="0"/>
    <x v="0"/>
    <x v="0"/>
  </r>
  <r>
    <x v="33"/>
    <x v="28"/>
    <x v="11"/>
    <x v="0"/>
    <x v="0"/>
    <x v="0"/>
    <x v="0"/>
  </r>
  <r>
    <x v="33"/>
    <x v="29"/>
    <x v="11"/>
    <x v="0"/>
    <x v="0"/>
    <x v="0"/>
    <x v="0"/>
  </r>
  <r>
    <x v="33"/>
    <x v="30"/>
    <x v="11"/>
    <x v="0"/>
    <x v="0"/>
    <x v="0"/>
    <x v="0"/>
  </r>
  <r>
    <x v="33"/>
    <x v="31"/>
    <x v="11"/>
    <x v="0"/>
    <x v="0"/>
    <x v="0"/>
    <x v="0"/>
  </r>
  <r>
    <x v="33"/>
    <x v="32"/>
    <x v="11"/>
    <x v="0"/>
    <x v="0"/>
    <x v="0"/>
    <x v="0"/>
  </r>
  <r>
    <x v="33"/>
    <x v="33"/>
    <x v="11"/>
    <x v="0"/>
    <x v="0"/>
    <x v="0"/>
    <x v="0"/>
  </r>
  <r>
    <x v="33"/>
    <x v="34"/>
    <x v="11"/>
    <x v="0"/>
    <x v="0"/>
    <x v="0"/>
    <x v="0"/>
  </r>
  <r>
    <x v="33"/>
    <x v="35"/>
    <x v="11"/>
    <x v="0"/>
    <x v="0"/>
    <x v="0"/>
    <x v="0"/>
  </r>
  <r>
    <x v="33"/>
    <x v="36"/>
    <x v="11"/>
    <x v="0"/>
    <x v="0"/>
    <x v="0"/>
    <x v="0"/>
  </r>
  <r>
    <x v="33"/>
    <x v="37"/>
    <x v="11"/>
    <x v="0"/>
    <x v="0"/>
    <x v="0"/>
    <x v="0"/>
  </r>
  <r>
    <x v="33"/>
    <x v="38"/>
    <x v="11"/>
    <x v="0"/>
    <x v="0"/>
    <x v="0"/>
    <x v="0"/>
  </r>
  <r>
    <x v="33"/>
    <x v="39"/>
    <x v="11"/>
    <x v="0"/>
    <x v="0"/>
    <x v="0"/>
    <x v="0"/>
  </r>
  <r>
    <x v="33"/>
    <x v="40"/>
    <x v="11"/>
    <x v="0"/>
    <x v="0"/>
    <x v="0"/>
    <x v="0"/>
  </r>
  <r>
    <x v="33"/>
    <x v="41"/>
    <x v="11"/>
    <x v="0"/>
    <x v="0"/>
    <x v="0"/>
    <x v="0"/>
  </r>
  <r>
    <x v="33"/>
    <x v="42"/>
    <x v="11"/>
    <x v="0"/>
    <x v="0"/>
    <x v="0"/>
    <x v="0"/>
  </r>
  <r>
    <x v="33"/>
    <x v="43"/>
    <x v="11"/>
    <x v="0"/>
    <x v="0"/>
    <x v="0"/>
    <x v="0"/>
  </r>
  <r>
    <x v="33"/>
    <x v="44"/>
    <x v="11"/>
    <x v="0"/>
    <x v="0"/>
    <x v="0"/>
    <x v="0"/>
  </r>
  <r>
    <x v="33"/>
    <x v="45"/>
    <x v="11"/>
    <x v="0"/>
    <x v="0"/>
    <x v="0"/>
    <x v="0"/>
  </r>
  <r>
    <x v="33"/>
    <x v="46"/>
    <x v="11"/>
    <x v="0"/>
    <x v="0"/>
    <x v="0"/>
    <x v="0"/>
  </r>
  <r>
    <x v="33"/>
    <x v="47"/>
    <x v="11"/>
    <x v="0"/>
    <x v="0"/>
    <x v="0"/>
    <x v="0"/>
  </r>
  <r>
    <x v="33"/>
    <x v="48"/>
    <x v="11"/>
    <x v="0"/>
    <x v="0"/>
    <x v="0"/>
    <x v="0"/>
  </r>
  <r>
    <x v="33"/>
    <x v="49"/>
    <x v="11"/>
    <x v="0"/>
    <x v="0"/>
    <x v="0"/>
    <x v="0"/>
  </r>
  <r>
    <x v="33"/>
    <x v="50"/>
    <x v="11"/>
    <x v="0"/>
    <x v="0"/>
    <x v="0"/>
    <x v="0"/>
  </r>
  <r>
    <x v="33"/>
    <x v="51"/>
    <x v="11"/>
    <x v="0"/>
    <x v="0"/>
    <x v="0"/>
    <x v="0"/>
  </r>
  <r>
    <x v="33"/>
    <x v="52"/>
    <x v="11"/>
    <x v="0"/>
    <x v="0"/>
    <x v="0"/>
    <x v="0"/>
  </r>
  <r>
    <x v="33"/>
    <x v="53"/>
    <x v="11"/>
    <x v="0"/>
    <x v="0"/>
    <x v="0"/>
    <x v="0"/>
  </r>
  <r>
    <x v="33"/>
    <x v="54"/>
    <x v="11"/>
    <x v="0"/>
    <x v="0"/>
    <x v="0"/>
    <x v="0"/>
  </r>
  <r>
    <x v="33"/>
    <x v="55"/>
    <x v="11"/>
    <x v="0"/>
    <x v="0"/>
    <x v="0"/>
    <x v="0"/>
  </r>
  <r>
    <x v="33"/>
    <x v="56"/>
    <x v="11"/>
    <x v="0"/>
    <x v="0"/>
    <x v="0"/>
    <x v="0"/>
  </r>
  <r>
    <x v="33"/>
    <x v="57"/>
    <x v="11"/>
    <x v="0"/>
    <x v="0"/>
    <x v="0"/>
    <x v="0"/>
  </r>
  <r>
    <x v="33"/>
    <x v="58"/>
    <x v="11"/>
    <x v="0"/>
    <x v="0"/>
    <x v="0"/>
    <x v="0"/>
  </r>
  <r>
    <x v="33"/>
    <x v="59"/>
    <x v="11"/>
    <x v="0"/>
    <x v="0"/>
    <x v="0"/>
    <x v="0"/>
  </r>
  <r>
    <x v="33"/>
    <x v="60"/>
    <x v="11"/>
    <x v="0"/>
    <x v="0"/>
    <x v="0"/>
    <x v="0"/>
  </r>
  <r>
    <x v="33"/>
    <x v="61"/>
    <x v="11"/>
    <x v="0"/>
    <x v="0"/>
    <x v="0"/>
    <x v="0"/>
  </r>
  <r>
    <x v="33"/>
    <x v="62"/>
    <x v="11"/>
    <x v="0"/>
    <x v="0"/>
    <x v="0"/>
    <x v="0"/>
  </r>
  <r>
    <x v="33"/>
    <x v="63"/>
    <x v="11"/>
    <x v="0"/>
    <x v="0"/>
    <x v="0"/>
    <x v="0"/>
  </r>
  <r>
    <x v="33"/>
    <x v="64"/>
    <x v="11"/>
    <x v="0"/>
    <x v="0"/>
    <x v="0"/>
    <x v="0"/>
  </r>
  <r>
    <x v="33"/>
    <x v="65"/>
    <x v="11"/>
    <x v="0"/>
    <x v="0"/>
    <x v="0"/>
    <x v="0"/>
  </r>
  <r>
    <x v="33"/>
    <x v="66"/>
    <x v="11"/>
    <x v="0"/>
    <x v="0"/>
    <x v="0"/>
    <x v="0"/>
  </r>
  <r>
    <x v="33"/>
    <x v="67"/>
    <x v="11"/>
    <x v="0"/>
    <x v="0"/>
    <x v="0"/>
    <x v="0"/>
  </r>
  <r>
    <x v="33"/>
    <x v="68"/>
    <x v="11"/>
    <x v="0"/>
    <x v="0"/>
    <x v="0"/>
    <x v="0"/>
  </r>
  <r>
    <x v="33"/>
    <x v="69"/>
    <x v="11"/>
    <x v="0"/>
    <x v="0"/>
    <x v="0"/>
    <x v="0"/>
  </r>
  <r>
    <x v="33"/>
    <x v="70"/>
    <x v="11"/>
    <x v="0"/>
    <x v="0"/>
    <x v="0"/>
    <x v="0"/>
  </r>
  <r>
    <x v="33"/>
    <x v="71"/>
    <x v="11"/>
    <x v="0"/>
    <x v="0"/>
    <x v="0"/>
    <x v="0"/>
  </r>
  <r>
    <x v="33"/>
    <x v="72"/>
    <x v="11"/>
    <x v="0"/>
    <x v="0"/>
    <x v="0"/>
    <x v="0"/>
  </r>
  <r>
    <x v="33"/>
    <x v="73"/>
    <x v="11"/>
    <x v="0"/>
    <x v="0"/>
    <x v="0"/>
    <x v="0"/>
  </r>
  <r>
    <x v="33"/>
    <x v="74"/>
    <x v="11"/>
    <x v="0"/>
    <x v="0"/>
    <x v="0"/>
    <x v="0"/>
  </r>
  <r>
    <x v="33"/>
    <x v="75"/>
    <x v="11"/>
    <x v="0"/>
    <x v="0"/>
    <x v="0"/>
    <x v="0"/>
  </r>
  <r>
    <x v="33"/>
    <x v="76"/>
    <x v="11"/>
    <x v="0"/>
    <x v="0"/>
    <x v="0"/>
    <x v="0"/>
  </r>
  <r>
    <x v="33"/>
    <x v="77"/>
    <x v="11"/>
    <x v="0"/>
    <x v="0"/>
    <x v="0"/>
    <x v="0"/>
  </r>
  <r>
    <x v="33"/>
    <x v="78"/>
    <x v="11"/>
    <x v="0"/>
    <x v="0"/>
    <x v="0"/>
    <x v="0"/>
  </r>
  <r>
    <x v="33"/>
    <x v="79"/>
    <x v="11"/>
    <x v="0"/>
    <x v="0"/>
    <x v="0"/>
    <x v="0"/>
  </r>
  <r>
    <x v="33"/>
    <x v="80"/>
    <x v="11"/>
    <x v="0"/>
    <x v="0"/>
    <x v="0"/>
    <x v="0"/>
  </r>
  <r>
    <x v="33"/>
    <x v="81"/>
    <x v="11"/>
    <x v="0"/>
    <x v="0"/>
    <x v="0"/>
    <x v="0"/>
  </r>
  <r>
    <x v="33"/>
    <x v="82"/>
    <x v="11"/>
    <x v="0"/>
    <x v="0"/>
    <x v="0"/>
    <x v="0"/>
  </r>
  <r>
    <x v="33"/>
    <x v="83"/>
    <x v="11"/>
    <x v="0"/>
    <x v="0"/>
    <x v="0"/>
    <x v="0"/>
  </r>
  <r>
    <x v="33"/>
    <x v="84"/>
    <x v="11"/>
    <x v="0"/>
    <x v="0"/>
    <x v="0"/>
    <x v="0"/>
  </r>
  <r>
    <x v="33"/>
    <x v="85"/>
    <x v="11"/>
    <x v="0"/>
    <x v="0"/>
    <x v="0"/>
    <x v="0"/>
  </r>
  <r>
    <x v="33"/>
    <x v="86"/>
    <x v="11"/>
    <x v="0"/>
    <x v="0"/>
    <x v="0"/>
    <x v="0"/>
  </r>
  <r>
    <x v="33"/>
    <x v="87"/>
    <x v="11"/>
    <x v="0"/>
    <x v="0"/>
    <x v="0"/>
    <x v="0"/>
  </r>
  <r>
    <x v="33"/>
    <x v="88"/>
    <x v="11"/>
    <x v="0"/>
    <x v="0"/>
    <x v="0"/>
    <x v="0"/>
  </r>
  <r>
    <x v="33"/>
    <x v="89"/>
    <x v="11"/>
    <x v="0"/>
    <x v="0"/>
    <x v="0"/>
    <x v="0"/>
  </r>
  <r>
    <x v="33"/>
    <x v="90"/>
    <x v="11"/>
    <x v="0"/>
    <x v="0"/>
    <x v="0"/>
    <x v="0"/>
  </r>
  <r>
    <x v="33"/>
    <x v="91"/>
    <x v="11"/>
    <x v="0"/>
    <x v="0"/>
    <x v="0"/>
    <x v="0"/>
  </r>
  <r>
    <x v="33"/>
    <x v="92"/>
    <x v="11"/>
    <x v="0"/>
    <x v="0"/>
    <x v="0"/>
    <x v="0"/>
  </r>
  <r>
    <x v="33"/>
    <x v="93"/>
    <x v="11"/>
    <x v="0"/>
    <x v="0"/>
    <x v="0"/>
    <x v="0"/>
  </r>
  <r>
    <x v="33"/>
    <x v="94"/>
    <x v="11"/>
    <x v="0"/>
    <x v="0"/>
    <x v="0"/>
    <x v="0"/>
  </r>
  <r>
    <x v="33"/>
    <x v="95"/>
    <x v="11"/>
    <x v="0"/>
    <x v="0"/>
    <x v="0"/>
    <x v="0"/>
  </r>
  <r>
    <x v="33"/>
    <x v="96"/>
    <x v="11"/>
    <x v="0"/>
    <x v="0"/>
    <x v="0"/>
    <x v="0"/>
  </r>
  <r>
    <x v="33"/>
    <x v="97"/>
    <x v="11"/>
    <x v="0"/>
    <x v="0"/>
    <x v="0"/>
    <x v="0"/>
  </r>
  <r>
    <x v="33"/>
    <x v="98"/>
    <x v="11"/>
    <x v="0"/>
    <x v="0"/>
    <x v="0"/>
    <x v="0"/>
  </r>
  <r>
    <x v="33"/>
    <x v="99"/>
    <x v="11"/>
    <x v="0"/>
    <x v="0"/>
    <x v="0"/>
    <x v="0"/>
  </r>
  <r>
    <x v="33"/>
    <x v="100"/>
    <x v="11"/>
    <x v="0"/>
    <x v="0"/>
    <x v="0"/>
    <x v="0"/>
  </r>
  <r>
    <x v="33"/>
    <x v="101"/>
    <x v="11"/>
    <x v="0"/>
    <x v="0"/>
    <x v="0"/>
    <x v="0"/>
  </r>
  <r>
    <x v="33"/>
    <x v="102"/>
    <x v="11"/>
    <x v="0"/>
    <x v="0"/>
    <x v="0"/>
    <x v="0"/>
  </r>
  <r>
    <x v="33"/>
    <x v="103"/>
    <x v="11"/>
    <x v="0"/>
    <x v="0"/>
    <x v="0"/>
    <x v="0"/>
  </r>
  <r>
    <x v="33"/>
    <x v="104"/>
    <x v="11"/>
    <x v="0"/>
    <x v="0"/>
    <x v="0"/>
    <x v="0"/>
  </r>
  <r>
    <x v="33"/>
    <x v="105"/>
    <x v="11"/>
    <x v="0"/>
    <x v="0"/>
    <x v="0"/>
    <x v="0"/>
  </r>
  <r>
    <x v="33"/>
    <x v="106"/>
    <x v="11"/>
    <x v="0"/>
    <x v="0"/>
    <x v="0"/>
    <x v="0"/>
  </r>
  <r>
    <x v="33"/>
    <x v="107"/>
    <x v="11"/>
    <x v="0"/>
    <x v="0"/>
    <x v="0"/>
    <x v="0"/>
  </r>
  <r>
    <x v="33"/>
    <x v="108"/>
    <x v="11"/>
    <x v="0"/>
    <x v="0"/>
    <x v="0"/>
    <x v="0"/>
  </r>
  <r>
    <x v="33"/>
    <x v="109"/>
    <x v="11"/>
    <x v="0"/>
    <x v="0"/>
    <x v="0"/>
    <x v="0"/>
  </r>
  <r>
    <x v="33"/>
    <x v="110"/>
    <x v="11"/>
    <x v="0"/>
    <x v="0"/>
    <x v="0"/>
    <x v="0"/>
  </r>
  <r>
    <x v="33"/>
    <x v="111"/>
    <x v="11"/>
    <x v="0"/>
    <x v="0"/>
    <x v="0"/>
    <x v="0"/>
  </r>
  <r>
    <x v="33"/>
    <x v="112"/>
    <x v="11"/>
    <x v="0"/>
    <x v="0"/>
    <x v="0"/>
    <x v="0"/>
  </r>
  <r>
    <x v="33"/>
    <x v="113"/>
    <x v="11"/>
    <x v="0"/>
    <x v="0"/>
    <x v="0"/>
    <x v="0"/>
  </r>
  <r>
    <x v="33"/>
    <x v="114"/>
    <x v="11"/>
    <x v="0"/>
    <x v="0"/>
    <x v="0"/>
    <x v="0"/>
  </r>
  <r>
    <x v="33"/>
    <x v="115"/>
    <x v="11"/>
    <x v="0"/>
    <x v="0"/>
    <x v="0"/>
    <x v="0"/>
  </r>
  <r>
    <x v="33"/>
    <x v="116"/>
    <x v="11"/>
    <x v="0"/>
    <x v="0"/>
    <x v="0"/>
    <x v="0"/>
  </r>
  <r>
    <x v="33"/>
    <x v="117"/>
    <x v="11"/>
    <x v="0"/>
    <x v="0"/>
    <x v="0"/>
    <x v="0"/>
  </r>
  <r>
    <x v="33"/>
    <x v="118"/>
    <x v="11"/>
    <x v="0"/>
    <x v="0"/>
    <x v="0"/>
    <x v="0"/>
  </r>
  <r>
    <x v="33"/>
    <x v="119"/>
    <x v="11"/>
    <x v="0"/>
    <x v="0"/>
    <x v="0"/>
    <x v="0"/>
  </r>
  <r>
    <x v="33"/>
    <x v="120"/>
    <x v="11"/>
    <x v="0"/>
    <x v="0"/>
    <x v="0"/>
    <x v="0"/>
  </r>
  <r>
    <x v="33"/>
    <x v="121"/>
    <x v="11"/>
    <x v="0"/>
    <x v="0"/>
    <x v="0"/>
    <x v="0"/>
  </r>
  <r>
    <x v="33"/>
    <x v="122"/>
    <x v="11"/>
    <x v="0"/>
    <x v="0"/>
    <x v="0"/>
    <x v="0"/>
  </r>
  <r>
    <x v="33"/>
    <x v="123"/>
    <x v="11"/>
    <x v="0"/>
    <x v="0"/>
    <x v="0"/>
    <x v="0"/>
  </r>
  <r>
    <x v="33"/>
    <x v="124"/>
    <x v="11"/>
    <x v="0"/>
    <x v="0"/>
    <x v="0"/>
    <x v="0"/>
  </r>
  <r>
    <x v="33"/>
    <x v="125"/>
    <x v="11"/>
    <x v="0"/>
    <x v="0"/>
    <x v="0"/>
    <x v="0"/>
  </r>
  <r>
    <x v="33"/>
    <x v="126"/>
    <x v="11"/>
    <x v="0"/>
    <x v="0"/>
    <x v="0"/>
    <x v="0"/>
  </r>
  <r>
    <x v="33"/>
    <x v="127"/>
    <x v="11"/>
    <x v="0"/>
    <x v="0"/>
    <x v="0"/>
    <x v="0"/>
  </r>
  <r>
    <x v="33"/>
    <x v="128"/>
    <x v="11"/>
    <x v="0"/>
    <x v="0"/>
    <x v="0"/>
    <x v="0"/>
  </r>
  <r>
    <x v="33"/>
    <x v="129"/>
    <x v="11"/>
    <x v="0"/>
    <x v="0"/>
    <x v="0"/>
    <x v="0"/>
  </r>
  <r>
    <x v="33"/>
    <x v="130"/>
    <x v="11"/>
    <x v="0"/>
    <x v="0"/>
    <x v="0"/>
    <x v="0"/>
  </r>
  <r>
    <x v="33"/>
    <x v="131"/>
    <x v="11"/>
    <x v="0"/>
    <x v="0"/>
    <x v="0"/>
    <x v="0"/>
  </r>
  <r>
    <x v="33"/>
    <x v="132"/>
    <x v="11"/>
    <x v="0"/>
    <x v="0"/>
    <x v="0"/>
    <x v="0"/>
  </r>
  <r>
    <x v="34"/>
    <x v="0"/>
    <x v="11"/>
    <x v="0"/>
    <x v="0"/>
    <x v="0"/>
    <x v="0"/>
  </r>
  <r>
    <x v="34"/>
    <x v="1"/>
    <x v="11"/>
    <x v="0"/>
    <x v="0"/>
    <x v="0"/>
    <x v="0"/>
  </r>
  <r>
    <x v="34"/>
    <x v="2"/>
    <x v="11"/>
    <x v="0"/>
    <x v="0"/>
    <x v="0"/>
    <x v="0"/>
  </r>
  <r>
    <x v="34"/>
    <x v="3"/>
    <x v="11"/>
    <x v="0"/>
    <x v="0"/>
    <x v="0"/>
    <x v="0"/>
  </r>
  <r>
    <x v="34"/>
    <x v="4"/>
    <x v="11"/>
    <x v="0"/>
    <x v="0"/>
    <x v="0"/>
    <x v="0"/>
  </r>
  <r>
    <x v="34"/>
    <x v="5"/>
    <x v="11"/>
    <x v="0"/>
    <x v="0"/>
    <x v="0"/>
    <x v="0"/>
  </r>
  <r>
    <x v="34"/>
    <x v="6"/>
    <x v="11"/>
    <x v="0"/>
    <x v="0"/>
    <x v="0"/>
    <x v="0"/>
  </r>
  <r>
    <x v="34"/>
    <x v="7"/>
    <x v="11"/>
    <x v="0"/>
    <x v="0"/>
    <x v="0"/>
    <x v="0"/>
  </r>
  <r>
    <x v="34"/>
    <x v="8"/>
    <x v="11"/>
    <x v="0"/>
    <x v="0"/>
    <x v="0"/>
    <x v="0"/>
  </r>
  <r>
    <x v="34"/>
    <x v="9"/>
    <x v="11"/>
    <x v="0"/>
    <x v="0"/>
    <x v="0"/>
    <x v="0"/>
  </r>
  <r>
    <x v="34"/>
    <x v="10"/>
    <x v="11"/>
    <x v="0"/>
    <x v="0"/>
    <x v="0"/>
    <x v="0"/>
  </r>
  <r>
    <x v="34"/>
    <x v="11"/>
    <x v="11"/>
    <x v="0"/>
    <x v="0"/>
    <x v="0"/>
    <x v="0"/>
  </r>
  <r>
    <x v="34"/>
    <x v="12"/>
    <x v="11"/>
    <x v="0"/>
    <x v="0"/>
    <x v="0"/>
    <x v="0"/>
  </r>
  <r>
    <x v="34"/>
    <x v="13"/>
    <x v="11"/>
    <x v="0"/>
    <x v="0"/>
    <x v="0"/>
    <x v="0"/>
  </r>
  <r>
    <x v="34"/>
    <x v="14"/>
    <x v="11"/>
    <x v="0"/>
    <x v="0"/>
    <x v="0"/>
    <x v="0"/>
  </r>
  <r>
    <x v="34"/>
    <x v="15"/>
    <x v="11"/>
    <x v="0"/>
    <x v="0"/>
    <x v="0"/>
    <x v="0"/>
  </r>
  <r>
    <x v="34"/>
    <x v="16"/>
    <x v="11"/>
    <x v="0"/>
    <x v="0"/>
    <x v="0"/>
    <x v="0"/>
  </r>
  <r>
    <x v="34"/>
    <x v="17"/>
    <x v="11"/>
    <x v="0"/>
    <x v="0"/>
    <x v="0"/>
    <x v="0"/>
  </r>
  <r>
    <x v="34"/>
    <x v="18"/>
    <x v="11"/>
    <x v="0"/>
    <x v="0"/>
    <x v="0"/>
    <x v="0"/>
  </r>
  <r>
    <x v="34"/>
    <x v="19"/>
    <x v="11"/>
    <x v="0"/>
    <x v="0"/>
    <x v="0"/>
    <x v="0"/>
  </r>
  <r>
    <x v="34"/>
    <x v="20"/>
    <x v="11"/>
    <x v="0"/>
    <x v="0"/>
    <x v="0"/>
    <x v="0"/>
  </r>
  <r>
    <x v="34"/>
    <x v="21"/>
    <x v="11"/>
    <x v="0"/>
    <x v="0"/>
    <x v="0"/>
    <x v="0"/>
  </r>
  <r>
    <x v="34"/>
    <x v="22"/>
    <x v="11"/>
    <x v="0"/>
    <x v="0"/>
    <x v="0"/>
    <x v="0"/>
  </r>
  <r>
    <x v="34"/>
    <x v="23"/>
    <x v="11"/>
    <x v="0"/>
    <x v="0"/>
    <x v="0"/>
    <x v="0"/>
  </r>
  <r>
    <x v="34"/>
    <x v="24"/>
    <x v="11"/>
    <x v="0"/>
    <x v="0"/>
    <x v="0"/>
    <x v="0"/>
  </r>
  <r>
    <x v="34"/>
    <x v="25"/>
    <x v="11"/>
    <x v="0"/>
    <x v="0"/>
    <x v="0"/>
    <x v="0"/>
  </r>
  <r>
    <x v="34"/>
    <x v="26"/>
    <x v="11"/>
    <x v="0"/>
    <x v="0"/>
    <x v="0"/>
    <x v="0"/>
  </r>
  <r>
    <x v="34"/>
    <x v="27"/>
    <x v="11"/>
    <x v="0"/>
    <x v="0"/>
    <x v="0"/>
    <x v="0"/>
  </r>
  <r>
    <x v="34"/>
    <x v="28"/>
    <x v="11"/>
    <x v="0"/>
    <x v="0"/>
    <x v="0"/>
    <x v="0"/>
  </r>
  <r>
    <x v="34"/>
    <x v="29"/>
    <x v="11"/>
    <x v="0"/>
    <x v="0"/>
    <x v="0"/>
    <x v="0"/>
  </r>
  <r>
    <x v="34"/>
    <x v="30"/>
    <x v="11"/>
    <x v="0"/>
    <x v="0"/>
    <x v="0"/>
    <x v="0"/>
  </r>
  <r>
    <x v="34"/>
    <x v="31"/>
    <x v="11"/>
    <x v="0"/>
    <x v="0"/>
    <x v="0"/>
    <x v="0"/>
  </r>
  <r>
    <x v="34"/>
    <x v="32"/>
    <x v="11"/>
    <x v="0"/>
    <x v="0"/>
    <x v="0"/>
    <x v="0"/>
  </r>
  <r>
    <x v="34"/>
    <x v="33"/>
    <x v="11"/>
    <x v="0"/>
    <x v="0"/>
    <x v="0"/>
    <x v="0"/>
  </r>
  <r>
    <x v="34"/>
    <x v="34"/>
    <x v="11"/>
    <x v="0"/>
    <x v="0"/>
    <x v="0"/>
    <x v="0"/>
  </r>
  <r>
    <x v="34"/>
    <x v="35"/>
    <x v="11"/>
    <x v="0"/>
    <x v="0"/>
    <x v="0"/>
    <x v="0"/>
  </r>
  <r>
    <x v="34"/>
    <x v="36"/>
    <x v="11"/>
    <x v="0"/>
    <x v="0"/>
    <x v="0"/>
    <x v="0"/>
  </r>
  <r>
    <x v="34"/>
    <x v="37"/>
    <x v="11"/>
    <x v="0"/>
    <x v="0"/>
    <x v="0"/>
    <x v="0"/>
  </r>
  <r>
    <x v="34"/>
    <x v="38"/>
    <x v="11"/>
    <x v="0"/>
    <x v="0"/>
    <x v="0"/>
    <x v="0"/>
  </r>
  <r>
    <x v="34"/>
    <x v="39"/>
    <x v="11"/>
    <x v="0"/>
    <x v="0"/>
    <x v="0"/>
    <x v="0"/>
  </r>
  <r>
    <x v="34"/>
    <x v="40"/>
    <x v="11"/>
    <x v="0"/>
    <x v="0"/>
    <x v="0"/>
    <x v="0"/>
  </r>
  <r>
    <x v="34"/>
    <x v="41"/>
    <x v="11"/>
    <x v="0"/>
    <x v="0"/>
    <x v="0"/>
    <x v="0"/>
  </r>
  <r>
    <x v="34"/>
    <x v="42"/>
    <x v="11"/>
    <x v="0"/>
    <x v="0"/>
    <x v="0"/>
    <x v="0"/>
  </r>
  <r>
    <x v="34"/>
    <x v="43"/>
    <x v="11"/>
    <x v="0"/>
    <x v="0"/>
    <x v="0"/>
    <x v="0"/>
  </r>
  <r>
    <x v="34"/>
    <x v="44"/>
    <x v="11"/>
    <x v="0"/>
    <x v="0"/>
    <x v="0"/>
    <x v="0"/>
  </r>
  <r>
    <x v="34"/>
    <x v="45"/>
    <x v="11"/>
    <x v="0"/>
    <x v="0"/>
    <x v="0"/>
    <x v="0"/>
  </r>
  <r>
    <x v="34"/>
    <x v="46"/>
    <x v="11"/>
    <x v="0"/>
    <x v="0"/>
    <x v="0"/>
    <x v="0"/>
  </r>
  <r>
    <x v="34"/>
    <x v="47"/>
    <x v="11"/>
    <x v="0"/>
    <x v="0"/>
    <x v="0"/>
    <x v="0"/>
  </r>
  <r>
    <x v="34"/>
    <x v="48"/>
    <x v="11"/>
    <x v="0"/>
    <x v="0"/>
    <x v="0"/>
    <x v="0"/>
  </r>
  <r>
    <x v="34"/>
    <x v="49"/>
    <x v="11"/>
    <x v="0"/>
    <x v="0"/>
    <x v="0"/>
    <x v="0"/>
  </r>
  <r>
    <x v="34"/>
    <x v="50"/>
    <x v="11"/>
    <x v="0"/>
    <x v="0"/>
    <x v="0"/>
    <x v="0"/>
  </r>
  <r>
    <x v="34"/>
    <x v="51"/>
    <x v="11"/>
    <x v="0"/>
    <x v="0"/>
    <x v="0"/>
    <x v="0"/>
  </r>
  <r>
    <x v="34"/>
    <x v="52"/>
    <x v="11"/>
    <x v="0"/>
    <x v="0"/>
    <x v="0"/>
    <x v="0"/>
  </r>
  <r>
    <x v="34"/>
    <x v="53"/>
    <x v="11"/>
    <x v="0"/>
    <x v="0"/>
    <x v="0"/>
    <x v="0"/>
  </r>
  <r>
    <x v="34"/>
    <x v="54"/>
    <x v="11"/>
    <x v="0"/>
    <x v="0"/>
    <x v="0"/>
    <x v="0"/>
  </r>
  <r>
    <x v="34"/>
    <x v="55"/>
    <x v="11"/>
    <x v="0"/>
    <x v="0"/>
    <x v="0"/>
    <x v="0"/>
  </r>
  <r>
    <x v="34"/>
    <x v="56"/>
    <x v="11"/>
    <x v="0"/>
    <x v="0"/>
    <x v="0"/>
    <x v="0"/>
  </r>
  <r>
    <x v="34"/>
    <x v="57"/>
    <x v="11"/>
    <x v="0"/>
    <x v="0"/>
    <x v="0"/>
    <x v="0"/>
  </r>
  <r>
    <x v="34"/>
    <x v="58"/>
    <x v="11"/>
    <x v="0"/>
    <x v="0"/>
    <x v="0"/>
    <x v="0"/>
  </r>
  <r>
    <x v="34"/>
    <x v="59"/>
    <x v="11"/>
    <x v="0"/>
    <x v="0"/>
    <x v="0"/>
    <x v="0"/>
  </r>
  <r>
    <x v="34"/>
    <x v="60"/>
    <x v="11"/>
    <x v="0"/>
    <x v="0"/>
    <x v="0"/>
    <x v="0"/>
  </r>
  <r>
    <x v="34"/>
    <x v="61"/>
    <x v="11"/>
    <x v="0"/>
    <x v="0"/>
    <x v="0"/>
    <x v="0"/>
  </r>
  <r>
    <x v="34"/>
    <x v="62"/>
    <x v="11"/>
    <x v="0"/>
    <x v="0"/>
    <x v="0"/>
    <x v="0"/>
  </r>
  <r>
    <x v="34"/>
    <x v="63"/>
    <x v="11"/>
    <x v="0"/>
    <x v="0"/>
    <x v="0"/>
    <x v="0"/>
  </r>
  <r>
    <x v="34"/>
    <x v="64"/>
    <x v="11"/>
    <x v="0"/>
    <x v="0"/>
    <x v="0"/>
    <x v="0"/>
  </r>
  <r>
    <x v="34"/>
    <x v="65"/>
    <x v="11"/>
    <x v="0"/>
    <x v="0"/>
    <x v="0"/>
    <x v="0"/>
  </r>
  <r>
    <x v="34"/>
    <x v="66"/>
    <x v="11"/>
    <x v="0"/>
    <x v="0"/>
    <x v="0"/>
    <x v="0"/>
  </r>
  <r>
    <x v="34"/>
    <x v="67"/>
    <x v="11"/>
    <x v="0"/>
    <x v="0"/>
    <x v="0"/>
    <x v="0"/>
  </r>
  <r>
    <x v="34"/>
    <x v="68"/>
    <x v="11"/>
    <x v="0"/>
    <x v="0"/>
    <x v="0"/>
    <x v="0"/>
  </r>
  <r>
    <x v="34"/>
    <x v="69"/>
    <x v="11"/>
    <x v="0"/>
    <x v="0"/>
    <x v="0"/>
    <x v="0"/>
  </r>
  <r>
    <x v="34"/>
    <x v="70"/>
    <x v="11"/>
    <x v="0"/>
    <x v="0"/>
    <x v="0"/>
    <x v="0"/>
  </r>
  <r>
    <x v="34"/>
    <x v="71"/>
    <x v="11"/>
    <x v="0"/>
    <x v="0"/>
    <x v="0"/>
    <x v="0"/>
  </r>
  <r>
    <x v="34"/>
    <x v="72"/>
    <x v="11"/>
    <x v="0"/>
    <x v="0"/>
    <x v="0"/>
    <x v="0"/>
  </r>
  <r>
    <x v="34"/>
    <x v="73"/>
    <x v="11"/>
    <x v="0"/>
    <x v="0"/>
    <x v="0"/>
    <x v="0"/>
  </r>
  <r>
    <x v="34"/>
    <x v="74"/>
    <x v="11"/>
    <x v="0"/>
    <x v="0"/>
    <x v="0"/>
    <x v="0"/>
  </r>
  <r>
    <x v="34"/>
    <x v="75"/>
    <x v="11"/>
    <x v="0"/>
    <x v="0"/>
    <x v="0"/>
    <x v="0"/>
  </r>
  <r>
    <x v="34"/>
    <x v="76"/>
    <x v="11"/>
    <x v="0"/>
    <x v="0"/>
    <x v="0"/>
    <x v="0"/>
  </r>
  <r>
    <x v="34"/>
    <x v="77"/>
    <x v="11"/>
    <x v="0"/>
    <x v="0"/>
    <x v="0"/>
    <x v="0"/>
  </r>
  <r>
    <x v="34"/>
    <x v="78"/>
    <x v="11"/>
    <x v="0"/>
    <x v="0"/>
    <x v="0"/>
    <x v="0"/>
  </r>
  <r>
    <x v="34"/>
    <x v="79"/>
    <x v="11"/>
    <x v="0"/>
    <x v="0"/>
    <x v="0"/>
    <x v="0"/>
  </r>
  <r>
    <x v="34"/>
    <x v="80"/>
    <x v="11"/>
    <x v="0"/>
    <x v="0"/>
    <x v="0"/>
    <x v="0"/>
  </r>
  <r>
    <x v="34"/>
    <x v="81"/>
    <x v="11"/>
    <x v="0"/>
    <x v="0"/>
    <x v="0"/>
    <x v="0"/>
  </r>
  <r>
    <x v="34"/>
    <x v="82"/>
    <x v="11"/>
    <x v="0"/>
    <x v="0"/>
    <x v="0"/>
    <x v="0"/>
  </r>
  <r>
    <x v="34"/>
    <x v="83"/>
    <x v="11"/>
    <x v="0"/>
    <x v="0"/>
    <x v="0"/>
    <x v="0"/>
  </r>
  <r>
    <x v="34"/>
    <x v="84"/>
    <x v="11"/>
    <x v="0"/>
    <x v="0"/>
    <x v="0"/>
    <x v="0"/>
  </r>
  <r>
    <x v="34"/>
    <x v="85"/>
    <x v="11"/>
    <x v="0"/>
    <x v="0"/>
    <x v="0"/>
    <x v="0"/>
  </r>
  <r>
    <x v="34"/>
    <x v="86"/>
    <x v="11"/>
    <x v="0"/>
    <x v="0"/>
    <x v="0"/>
    <x v="0"/>
  </r>
  <r>
    <x v="34"/>
    <x v="87"/>
    <x v="11"/>
    <x v="0"/>
    <x v="0"/>
    <x v="0"/>
    <x v="0"/>
  </r>
  <r>
    <x v="34"/>
    <x v="88"/>
    <x v="11"/>
    <x v="0"/>
    <x v="0"/>
    <x v="0"/>
    <x v="0"/>
  </r>
  <r>
    <x v="34"/>
    <x v="89"/>
    <x v="11"/>
    <x v="0"/>
    <x v="0"/>
    <x v="0"/>
    <x v="0"/>
  </r>
  <r>
    <x v="34"/>
    <x v="90"/>
    <x v="11"/>
    <x v="0"/>
    <x v="0"/>
    <x v="0"/>
    <x v="0"/>
  </r>
  <r>
    <x v="34"/>
    <x v="91"/>
    <x v="11"/>
    <x v="0"/>
    <x v="0"/>
    <x v="0"/>
    <x v="0"/>
  </r>
  <r>
    <x v="34"/>
    <x v="92"/>
    <x v="11"/>
    <x v="0"/>
    <x v="0"/>
    <x v="0"/>
    <x v="0"/>
  </r>
  <r>
    <x v="34"/>
    <x v="93"/>
    <x v="11"/>
    <x v="0"/>
    <x v="0"/>
    <x v="0"/>
    <x v="0"/>
  </r>
  <r>
    <x v="34"/>
    <x v="94"/>
    <x v="11"/>
    <x v="0"/>
    <x v="0"/>
    <x v="0"/>
    <x v="0"/>
  </r>
  <r>
    <x v="34"/>
    <x v="95"/>
    <x v="11"/>
    <x v="0"/>
    <x v="0"/>
    <x v="0"/>
    <x v="0"/>
  </r>
  <r>
    <x v="34"/>
    <x v="96"/>
    <x v="11"/>
    <x v="0"/>
    <x v="0"/>
    <x v="0"/>
    <x v="0"/>
  </r>
  <r>
    <x v="34"/>
    <x v="97"/>
    <x v="11"/>
    <x v="0"/>
    <x v="0"/>
    <x v="0"/>
    <x v="0"/>
  </r>
  <r>
    <x v="34"/>
    <x v="98"/>
    <x v="11"/>
    <x v="0"/>
    <x v="0"/>
    <x v="0"/>
    <x v="0"/>
  </r>
  <r>
    <x v="34"/>
    <x v="99"/>
    <x v="11"/>
    <x v="0"/>
    <x v="0"/>
    <x v="0"/>
    <x v="0"/>
  </r>
  <r>
    <x v="34"/>
    <x v="100"/>
    <x v="11"/>
    <x v="0"/>
    <x v="0"/>
    <x v="0"/>
    <x v="0"/>
  </r>
  <r>
    <x v="34"/>
    <x v="101"/>
    <x v="11"/>
    <x v="0"/>
    <x v="0"/>
    <x v="0"/>
    <x v="0"/>
  </r>
  <r>
    <x v="34"/>
    <x v="102"/>
    <x v="11"/>
    <x v="0"/>
    <x v="0"/>
    <x v="0"/>
    <x v="0"/>
  </r>
  <r>
    <x v="34"/>
    <x v="103"/>
    <x v="11"/>
    <x v="0"/>
    <x v="0"/>
    <x v="0"/>
    <x v="0"/>
  </r>
  <r>
    <x v="34"/>
    <x v="104"/>
    <x v="11"/>
    <x v="0"/>
    <x v="0"/>
    <x v="0"/>
    <x v="0"/>
  </r>
  <r>
    <x v="34"/>
    <x v="105"/>
    <x v="11"/>
    <x v="0"/>
    <x v="0"/>
    <x v="0"/>
    <x v="0"/>
  </r>
  <r>
    <x v="34"/>
    <x v="106"/>
    <x v="11"/>
    <x v="0"/>
    <x v="0"/>
    <x v="0"/>
    <x v="0"/>
  </r>
  <r>
    <x v="34"/>
    <x v="107"/>
    <x v="11"/>
    <x v="0"/>
    <x v="0"/>
    <x v="0"/>
    <x v="0"/>
  </r>
  <r>
    <x v="34"/>
    <x v="108"/>
    <x v="11"/>
    <x v="0"/>
    <x v="0"/>
    <x v="0"/>
    <x v="0"/>
  </r>
  <r>
    <x v="34"/>
    <x v="109"/>
    <x v="11"/>
    <x v="0"/>
    <x v="0"/>
    <x v="0"/>
    <x v="0"/>
  </r>
  <r>
    <x v="34"/>
    <x v="110"/>
    <x v="11"/>
    <x v="0"/>
    <x v="0"/>
    <x v="0"/>
    <x v="0"/>
  </r>
  <r>
    <x v="34"/>
    <x v="111"/>
    <x v="11"/>
    <x v="0"/>
    <x v="0"/>
    <x v="0"/>
    <x v="0"/>
  </r>
  <r>
    <x v="34"/>
    <x v="112"/>
    <x v="11"/>
    <x v="0"/>
    <x v="0"/>
    <x v="0"/>
    <x v="0"/>
  </r>
  <r>
    <x v="34"/>
    <x v="113"/>
    <x v="11"/>
    <x v="0"/>
    <x v="0"/>
    <x v="0"/>
    <x v="0"/>
  </r>
  <r>
    <x v="34"/>
    <x v="114"/>
    <x v="11"/>
    <x v="0"/>
    <x v="0"/>
    <x v="0"/>
    <x v="0"/>
  </r>
  <r>
    <x v="34"/>
    <x v="115"/>
    <x v="11"/>
    <x v="0"/>
    <x v="0"/>
    <x v="0"/>
    <x v="0"/>
  </r>
  <r>
    <x v="34"/>
    <x v="116"/>
    <x v="11"/>
    <x v="0"/>
    <x v="0"/>
    <x v="0"/>
    <x v="0"/>
  </r>
  <r>
    <x v="34"/>
    <x v="117"/>
    <x v="11"/>
    <x v="0"/>
    <x v="0"/>
    <x v="0"/>
    <x v="0"/>
  </r>
  <r>
    <x v="34"/>
    <x v="118"/>
    <x v="11"/>
    <x v="0"/>
    <x v="0"/>
    <x v="0"/>
    <x v="0"/>
  </r>
  <r>
    <x v="34"/>
    <x v="119"/>
    <x v="11"/>
    <x v="0"/>
    <x v="0"/>
    <x v="0"/>
    <x v="0"/>
  </r>
  <r>
    <x v="34"/>
    <x v="120"/>
    <x v="11"/>
    <x v="0"/>
    <x v="0"/>
    <x v="0"/>
    <x v="0"/>
  </r>
  <r>
    <x v="34"/>
    <x v="121"/>
    <x v="11"/>
    <x v="0"/>
    <x v="0"/>
    <x v="0"/>
    <x v="0"/>
  </r>
  <r>
    <x v="34"/>
    <x v="122"/>
    <x v="11"/>
    <x v="0"/>
    <x v="0"/>
    <x v="0"/>
    <x v="0"/>
  </r>
  <r>
    <x v="34"/>
    <x v="123"/>
    <x v="11"/>
    <x v="0"/>
    <x v="0"/>
    <x v="0"/>
    <x v="0"/>
  </r>
  <r>
    <x v="34"/>
    <x v="124"/>
    <x v="11"/>
    <x v="0"/>
    <x v="0"/>
    <x v="0"/>
    <x v="0"/>
  </r>
  <r>
    <x v="34"/>
    <x v="125"/>
    <x v="11"/>
    <x v="0"/>
    <x v="0"/>
    <x v="0"/>
    <x v="0"/>
  </r>
  <r>
    <x v="34"/>
    <x v="126"/>
    <x v="11"/>
    <x v="0"/>
    <x v="0"/>
    <x v="0"/>
    <x v="0"/>
  </r>
  <r>
    <x v="34"/>
    <x v="127"/>
    <x v="11"/>
    <x v="0"/>
    <x v="0"/>
    <x v="0"/>
    <x v="0"/>
  </r>
  <r>
    <x v="34"/>
    <x v="128"/>
    <x v="11"/>
    <x v="0"/>
    <x v="0"/>
    <x v="0"/>
    <x v="0"/>
  </r>
  <r>
    <x v="34"/>
    <x v="129"/>
    <x v="11"/>
    <x v="0"/>
    <x v="0"/>
    <x v="0"/>
    <x v="0"/>
  </r>
  <r>
    <x v="34"/>
    <x v="130"/>
    <x v="11"/>
    <x v="0"/>
    <x v="0"/>
    <x v="0"/>
    <x v="0"/>
  </r>
  <r>
    <x v="34"/>
    <x v="131"/>
    <x v="11"/>
    <x v="0"/>
    <x v="0"/>
    <x v="0"/>
    <x v="0"/>
  </r>
  <r>
    <x v="34"/>
    <x v="132"/>
    <x v="11"/>
    <x v="0"/>
    <x v="0"/>
    <x v="0"/>
    <x v="0"/>
  </r>
  <r>
    <x v="35"/>
    <x v="0"/>
    <x v="3"/>
    <x v="0"/>
    <x v="0"/>
    <x v="0"/>
    <x v="0"/>
  </r>
  <r>
    <x v="35"/>
    <x v="1"/>
    <x v="3"/>
    <x v="0"/>
    <x v="0"/>
    <x v="0"/>
    <x v="0"/>
  </r>
  <r>
    <x v="35"/>
    <x v="2"/>
    <x v="29"/>
    <x v="0"/>
    <x v="0"/>
    <x v="0"/>
    <x v="0"/>
  </r>
  <r>
    <x v="35"/>
    <x v="3"/>
    <x v="3"/>
    <x v="0"/>
    <x v="0"/>
    <x v="0"/>
    <x v="0"/>
  </r>
  <r>
    <x v="35"/>
    <x v="4"/>
    <x v="3"/>
    <x v="0"/>
    <x v="0"/>
    <x v="0"/>
    <x v="0"/>
  </r>
  <r>
    <x v="35"/>
    <x v="5"/>
    <x v="29"/>
    <x v="0"/>
    <x v="0"/>
    <x v="0"/>
    <x v="0"/>
  </r>
  <r>
    <x v="35"/>
    <x v="6"/>
    <x v="11"/>
    <x v="0"/>
    <x v="0"/>
    <x v="0"/>
    <x v="0"/>
  </r>
  <r>
    <x v="35"/>
    <x v="7"/>
    <x v="29"/>
    <x v="0"/>
    <x v="0"/>
    <x v="0"/>
    <x v="0"/>
  </r>
  <r>
    <x v="35"/>
    <x v="8"/>
    <x v="11"/>
    <x v="0"/>
    <x v="0"/>
    <x v="0"/>
    <x v="0"/>
  </r>
  <r>
    <x v="35"/>
    <x v="9"/>
    <x v="3"/>
    <x v="0"/>
    <x v="0"/>
    <x v="0"/>
    <x v="0"/>
  </r>
  <r>
    <x v="35"/>
    <x v="10"/>
    <x v="3"/>
    <x v="0"/>
    <x v="0"/>
    <x v="0"/>
    <x v="0"/>
  </r>
  <r>
    <x v="35"/>
    <x v="11"/>
    <x v="3"/>
    <x v="0"/>
    <x v="0"/>
    <x v="0"/>
    <x v="0"/>
  </r>
  <r>
    <x v="35"/>
    <x v="12"/>
    <x v="30"/>
    <x v="0"/>
    <x v="0"/>
    <x v="0"/>
    <x v="0"/>
  </r>
  <r>
    <x v="35"/>
    <x v="13"/>
    <x v="11"/>
    <x v="0"/>
    <x v="0"/>
    <x v="0"/>
    <x v="0"/>
  </r>
  <r>
    <x v="35"/>
    <x v="14"/>
    <x v="3"/>
    <x v="0"/>
    <x v="0"/>
    <x v="0"/>
    <x v="0"/>
  </r>
  <r>
    <x v="35"/>
    <x v="15"/>
    <x v="29"/>
    <x v="0"/>
    <x v="0"/>
    <x v="0"/>
    <x v="0"/>
  </r>
  <r>
    <x v="35"/>
    <x v="16"/>
    <x v="3"/>
    <x v="0"/>
    <x v="0"/>
    <x v="0"/>
    <x v="0"/>
  </r>
  <r>
    <x v="35"/>
    <x v="17"/>
    <x v="30"/>
    <x v="0"/>
    <x v="0"/>
    <x v="0"/>
    <x v="0"/>
  </r>
  <r>
    <x v="35"/>
    <x v="18"/>
    <x v="30"/>
    <x v="0"/>
    <x v="0"/>
    <x v="0"/>
    <x v="0"/>
  </r>
  <r>
    <x v="35"/>
    <x v="19"/>
    <x v="29"/>
    <x v="0"/>
    <x v="0"/>
    <x v="0"/>
    <x v="0"/>
  </r>
  <r>
    <x v="35"/>
    <x v="20"/>
    <x v="11"/>
    <x v="0"/>
    <x v="0"/>
    <x v="0"/>
    <x v="0"/>
  </r>
  <r>
    <x v="35"/>
    <x v="21"/>
    <x v="11"/>
    <x v="0"/>
    <x v="0"/>
    <x v="0"/>
    <x v="0"/>
  </r>
  <r>
    <x v="35"/>
    <x v="22"/>
    <x v="11"/>
    <x v="0"/>
    <x v="0"/>
    <x v="0"/>
    <x v="0"/>
  </r>
  <r>
    <x v="35"/>
    <x v="23"/>
    <x v="11"/>
    <x v="0"/>
    <x v="0"/>
    <x v="0"/>
    <x v="0"/>
  </r>
  <r>
    <x v="35"/>
    <x v="24"/>
    <x v="11"/>
    <x v="0"/>
    <x v="0"/>
    <x v="0"/>
    <x v="0"/>
  </r>
  <r>
    <x v="35"/>
    <x v="25"/>
    <x v="11"/>
    <x v="0"/>
    <x v="0"/>
    <x v="0"/>
    <x v="0"/>
  </r>
  <r>
    <x v="35"/>
    <x v="26"/>
    <x v="29"/>
    <x v="0"/>
    <x v="0"/>
    <x v="0"/>
    <x v="0"/>
  </r>
  <r>
    <x v="35"/>
    <x v="27"/>
    <x v="11"/>
    <x v="0"/>
    <x v="0"/>
    <x v="0"/>
    <x v="0"/>
  </r>
  <r>
    <x v="35"/>
    <x v="28"/>
    <x v="29"/>
    <x v="0"/>
    <x v="0"/>
    <x v="0"/>
    <x v="0"/>
  </r>
  <r>
    <x v="35"/>
    <x v="29"/>
    <x v="29"/>
    <x v="0"/>
    <x v="0"/>
    <x v="0"/>
    <x v="0"/>
  </r>
  <r>
    <x v="35"/>
    <x v="30"/>
    <x v="11"/>
    <x v="0"/>
    <x v="0"/>
    <x v="0"/>
    <x v="0"/>
  </r>
  <r>
    <x v="35"/>
    <x v="31"/>
    <x v="11"/>
    <x v="0"/>
    <x v="0"/>
    <x v="0"/>
    <x v="0"/>
  </r>
  <r>
    <x v="35"/>
    <x v="32"/>
    <x v="29"/>
    <x v="0"/>
    <x v="0"/>
    <x v="0"/>
    <x v="0"/>
  </r>
  <r>
    <x v="35"/>
    <x v="33"/>
    <x v="11"/>
    <x v="0"/>
    <x v="0"/>
    <x v="0"/>
    <x v="0"/>
  </r>
  <r>
    <x v="35"/>
    <x v="34"/>
    <x v="11"/>
    <x v="0"/>
    <x v="0"/>
    <x v="0"/>
    <x v="0"/>
  </r>
  <r>
    <x v="35"/>
    <x v="35"/>
    <x v="11"/>
    <x v="0"/>
    <x v="0"/>
    <x v="0"/>
    <x v="0"/>
  </r>
  <r>
    <x v="35"/>
    <x v="36"/>
    <x v="29"/>
    <x v="0"/>
    <x v="0"/>
    <x v="0"/>
    <x v="0"/>
  </r>
  <r>
    <x v="35"/>
    <x v="37"/>
    <x v="29"/>
    <x v="0"/>
    <x v="0"/>
    <x v="0"/>
    <x v="0"/>
  </r>
  <r>
    <x v="35"/>
    <x v="38"/>
    <x v="29"/>
    <x v="0"/>
    <x v="0"/>
    <x v="0"/>
    <x v="0"/>
  </r>
  <r>
    <x v="35"/>
    <x v="39"/>
    <x v="11"/>
    <x v="0"/>
    <x v="0"/>
    <x v="0"/>
    <x v="0"/>
  </r>
  <r>
    <x v="35"/>
    <x v="40"/>
    <x v="11"/>
    <x v="0"/>
    <x v="0"/>
    <x v="0"/>
    <x v="0"/>
  </r>
  <r>
    <x v="35"/>
    <x v="41"/>
    <x v="11"/>
    <x v="0"/>
    <x v="0"/>
    <x v="0"/>
    <x v="0"/>
  </r>
  <r>
    <x v="35"/>
    <x v="42"/>
    <x v="30"/>
    <x v="0"/>
    <x v="0"/>
    <x v="0"/>
    <x v="0"/>
  </r>
  <r>
    <x v="35"/>
    <x v="43"/>
    <x v="11"/>
    <x v="0"/>
    <x v="0"/>
    <x v="0"/>
    <x v="0"/>
  </r>
  <r>
    <x v="35"/>
    <x v="44"/>
    <x v="11"/>
    <x v="0"/>
    <x v="0"/>
    <x v="0"/>
    <x v="0"/>
  </r>
  <r>
    <x v="35"/>
    <x v="45"/>
    <x v="10"/>
    <x v="0"/>
    <x v="0"/>
    <x v="0"/>
    <x v="0"/>
  </r>
  <r>
    <x v="35"/>
    <x v="46"/>
    <x v="29"/>
    <x v="0"/>
    <x v="0"/>
    <x v="0"/>
    <x v="0"/>
  </r>
  <r>
    <x v="35"/>
    <x v="47"/>
    <x v="11"/>
    <x v="0"/>
    <x v="0"/>
    <x v="0"/>
    <x v="0"/>
  </r>
  <r>
    <x v="35"/>
    <x v="48"/>
    <x v="11"/>
    <x v="0"/>
    <x v="0"/>
    <x v="0"/>
    <x v="0"/>
  </r>
  <r>
    <x v="35"/>
    <x v="49"/>
    <x v="30"/>
    <x v="0"/>
    <x v="0"/>
    <x v="0"/>
    <x v="0"/>
  </r>
  <r>
    <x v="35"/>
    <x v="50"/>
    <x v="29"/>
    <x v="0"/>
    <x v="0"/>
    <x v="0"/>
    <x v="0"/>
  </r>
  <r>
    <x v="35"/>
    <x v="51"/>
    <x v="29"/>
    <x v="0"/>
    <x v="0"/>
    <x v="0"/>
    <x v="0"/>
  </r>
  <r>
    <x v="35"/>
    <x v="52"/>
    <x v="29"/>
    <x v="0"/>
    <x v="0"/>
    <x v="0"/>
    <x v="0"/>
  </r>
  <r>
    <x v="35"/>
    <x v="53"/>
    <x v="30"/>
    <x v="0"/>
    <x v="0"/>
    <x v="0"/>
    <x v="0"/>
  </r>
  <r>
    <x v="35"/>
    <x v="54"/>
    <x v="29"/>
    <x v="0"/>
    <x v="0"/>
    <x v="0"/>
    <x v="0"/>
  </r>
  <r>
    <x v="35"/>
    <x v="55"/>
    <x v="11"/>
    <x v="0"/>
    <x v="0"/>
    <x v="0"/>
    <x v="0"/>
  </r>
  <r>
    <x v="35"/>
    <x v="56"/>
    <x v="29"/>
    <x v="0"/>
    <x v="0"/>
    <x v="0"/>
    <x v="0"/>
  </r>
  <r>
    <x v="35"/>
    <x v="57"/>
    <x v="30"/>
    <x v="0"/>
    <x v="0"/>
    <x v="0"/>
    <x v="0"/>
  </r>
  <r>
    <x v="35"/>
    <x v="58"/>
    <x v="11"/>
    <x v="0"/>
    <x v="0"/>
    <x v="0"/>
    <x v="0"/>
  </r>
  <r>
    <x v="35"/>
    <x v="59"/>
    <x v="10"/>
    <x v="0"/>
    <x v="0"/>
    <x v="0"/>
    <x v="0"/>
  </r>
  <r>
    <x v="35"/>
    <x v="60"/>
    <x v="29"/>
    <x v="0"/>
    <x v="0"/>
    <x v="0"/>
    <x v="0"/>
  </r>
  <r>
    <x v="35"/>
    <x v="61"/>
    <x v="11"/>
    <x v="0"/>
    <x v="0"/>
    <x v="0"/>
    <x v="0"/>
  </r>
  <r>
    <x v="35"/>
    <x v="62"/>
    <x v="11"/>
    <x v="0"/>
    <x v="0"/>
    <x v="0"/>
    <x v="0"/>
  </r>
  <r>
    <x v="35"/>
    <x v="63"/>
    <x v="11"/>
    <x v="0"/>
    <x v="0"/>
    <x v="0"/>
    <x v="0"/>
  </r>
  <r>
    <x v="35"/>
    <x v="64"/>
    <x v="11"/>
    <x v="0"/>
    <x v="0"/>
    <x v="0"/>
    <x v="0"/>
  </r>
  <r>
    <x v="35"/>
    <x v="65"/>
    <x v="11"/>
    <x v="0"/>
    <x v="0"/>
    <x v="0"/>
    <x v="0"/>
  </r>
  <r>
    <x v="35"/>
    <x v="66"/>
    <x v="11"/>
    <x v="0"/>
    <x v="0"/>
    <x v="0"/>
    <x v="0"/>
  </r>
  <r>
    <x v="35"/>
    <x v="67"/>
    <x v="11"/>
    <x v="0"/>
    <x v="0"/>
    <x v="0"/>
    <x v="0"/>
  </r>
  <r>
    <x v="35"/>
    <x v="68"/>
    <x v="11"/>
    <x v="0"/>
    <x v="0"/>
    <x v="0"/>
    <x v="0"/>
  </r>
  <r>
    <x v="35"/>
    <x v="69"/>
    <x v="11"/>
    <x v="0"/>
    <x v="0"/>
    <x v="0"/>
    <x v="0"/>
  </r>
  <r>
    <x v="35"/>
    <x v="70"/>
    <x v="11"/>
    <x v="0"/>
    <x v="0"/>
    <x v="0"/>
    <x v="0"/>
  </r>
  <r>
    <x v="35"/>
    <x v="71"/>
    <x v="11"/>
    <x v="0"/>
    <x v="0"/>
    <x v="0"/>
    <x v="0"/>
  </r>
  <r>
    <x v="35"/>
    <x v="72"/>
    <x v="11"/>
    <x v="0"/>
    <x v="0"/>
    <x v="0"/>
    <x v="0"/>
  </r>
  <r>
    <x v="35"/>
    <x v="73"/>
    <x v="11"/>
    <x v="0"/>
    <x v="0"/>
    <x v="0"/>
    <x v="0"/>
  </r>
  <r>
    <x v="35"/>
    <x v="74"/>
    <x v="11"/>
    <x v="0"/>
    <x v="0"/>
    <x v="0"/>
    <x v="0"/>
  </r>
  <r>
    <x v="35"/>
    <x v="75"/>
    <x v="11"/>
    <x v="0"/>
    <x v="0"/>
    <x v="0"/>
    <x v="0"/>
  </r>
  <r>
    <x v="35"/>
    <x v="76"/>
    <x v="11"/>
    <x v="0"/>
    <x v="0"/>
    <x v="0"/>
    <x v="0"/>
  </r>
  <r>
    <x v="35"/>
    <x v="77"/>
    <x v="11"/>
    <x v="0"/>
    <x v="0"/>
    <x v="0"/>
    <x v="0"/>
  </r>
  <r>
    <x v="35"/>
    <x v="78"/>
    <x v="11"/>
    <x v="0"/>
    <x v="0"/>
    <x v="0"/>
    <x v="0"/>
  </r>
  <r>
    <x v="35"/>
    <x v="79"/>
    <x v="11"/>
    <x v="0"/>
    <x v="0"/>
    <x v="0"/>
    <x v="0"/>
  </r>
  <r>
    <x v="35"/>
    <x v="80"/>
    <x v="11"/>
    <x v="0"/>
    <x v="0"/>
    <x v="0"/>
    <x v="0"/>
  </r>
  <r>
    <x v="35"/>
    <x v="81"/>
    <x v="11"/>
    <x v="0"/>
    <x v="0"/>
    <x v="0"/>
    <x v="0"/>
  </r>
  <r>
    <x v="35"/>
    <x v="82"/>
    <x v="11"/>
    <x v="0"/>
    <x v="0"/>
    <x v="0"/>
    <x v="0"/>
  </r>
  <r>
    <x v="35"/>
    <x v="83"/>
    <x v="11"/>
    <x v="0"/>
    <x v="0"/>
    <x v="0"/>
    <x v="0"/>
  </r>
  <r>
    <x v="35"/>
    <x v="84"/>
    <x v="11"/>
    <x v="0"/>
    <x v="0"/>
    <x v="0"/>
    <x v="0"/>
  </r>
  <r>
    <x v="35"/>
    <x v="85"/>
    <x v="11"/>
    <x v="0"/>
    <x v="0"/>
    <x v="0"/>
    <x v="0"/>
  </r>
  <r>
    <x v="35"/>
    <x v="86"/>
    <x v="11"/>
    <x v="0"/>
    <x v="0"/>
    <x v="0"/>
    <x v="0"/>
  </r>
  <r>
    <x v="35"/>
    <x v="87"/>
    <x v="11"/>
    <x v="0"/>
    <x v="0"/>
    <x v="0"/>
    <x v="0"/>
  </r>
  <r>
    <x v="35"/>
    <x v="88"/>
    <x v="11"/>
    <x v="0"/>
    <x v="0"/>
    <x v="0"/>
    <x v="0"/>
  </r>
  <r>
    <x v="35"/>
    <x v="89"/>
    <x v="11"/>
    <x v="0"/>
    <x v="0"/>
    <x v="0"/>
    <x v="0"/>
  </r>
  <r>
    <x v="35"/>
    <x v="90"/>
    <x v="25"/>
    <x v="0"/>
    <x v="0"/>
    <x v="0"/>
    <x v="0"/>
  </r>
  <r>
    <x v="35"/>
    <x v="91"/>
    <x v="11"/>
    <x v="0"/>
    <x v="0"/>
    <x v="0"/>
    <x v="0"/>
  </r>
  <r>
    <x v="35"/>
    <x v="92"/>
    <x v="11"/>
    <x v="0"/>
    <x v="0"/>
    <x v="0"/>
    <x v="0"/>
  </r>
  <r>
    <x v="35"/>
    <x v="93"/>
    <x v="11"/>
    <x v="0"/>
    <x v="0"/>
    <x v="0"/>
    <x v="0"/>
  </r>
  <r>
    <x v="35"/>
    <x v="94"/>
    <x v="29"/>
    <x v="0"/>
    <x v="0"/>
    <x v="0"/>
    <x v="0"/>
  </r>
  <r>
    <x v="35"/>
    <x v="95"/>
    <x v="11"/>
    <x v="0"/>
    <x v="0"/>
    <x v="0"/>
    <x v="0"/>
  </r>
  <r>
    <x v="35"/>
    <x v="96"/>
    <x v="11"/>
    <x v="0"/>
    <x v="0"/>
    <x v="0"/>
    <x v="0"/>
  </r>
  <r>
    <x v="35"/>
    <x v="97"/>
    <x v="11"/>
    <x v="0"/>
    <x v="0"/>
    <x v="0"/>
    <x v="0"/>
  </r>
  <r>
    <x v="35"/>
    <x v="98"/>
    <x v="11"/>
    <x v="0"/>
    <x v="0"/>
    <x v="0"/>
    <x v="0"/>
  </r>
  <r>
    <x v="35"/>
    <x v="99"/>
    <x v="29"/>
    <x v="0"/>
    <x v="0"/>
    <x v="0"/>
    <x v="0"/>
  </r>
  <r>
    <x v="35"/>
    <x v="100"/>
    <x v="29"/>
    <x v="0"/>
    <x v="0"/>
    <x v="0"/>
    <x v="0"/>
  </r>
  <r>
    <x v="35"/>
    <x v="101"/>
    <x v="11"/>
    <x v="0"/>
    <x v="0"/>
    <x v="0"/>
    <x v="0"/>
  </r>
  <r>
    <x v="35"/>
    <x v="102"/>
    <x v="11"/>
    <x v="0"/>
    <x v="0"/>
    <x v="0"/>
    <x v="0"/>
  </r>
  <r>
    <x v="35"/>
    <x v="103"/>
    <x v="11"/>
    <x v="0"/>
    <x v="0"/>
    <x v="0"/>
    <x v="0"/>
  </r>
  <r>
    <x v="35"/>
    <x v="104"/>
    <x v="11"/>
    <x v="0"/>
    <x v="0"/>
    <x v="0"/>
    <x v="0"/>
  </r>
  <r>
    <x v="35"/>
    <x v="105"/>
    <x v="29"/>
    <x v="0"/>
    <x v="0"/>
    <x v="0"/>
    <x v="0"/>
  </r>
  <r>
    <x v="35"/>
    <x v="106"/>
    <x v="29"/>
    <x v="0"/>
    <x v="0"/>
    <x v="0"/>
    <x v="0"/>
  </r>
  <r>
    <x v="35"/>
    <x v="107"/>
    <x v="3"/>
    <x v="0"/>
    <x v="0"/>
    <x v="0"/>
    <x v="0"/>
  </r>
  <r>
    <x v="35"/>
    <x v="108"/>
    <x v="11"/>
    <x v="0"/>
    <x v="0"/>
    <x v="0"/>
    <x v="0"/>
  </r>
  <r>
    <x v="35"/>
    <x v="109"/>
    <x v="29"/>
    <x v="0"/>
    <x v="0"/>
    <x v="0"/>
    <x v="0"/>
  </r>
  <r>
    <x v="35"/>
    <x v="110"/>
    <x v="11"/>
    <x v="0"/>
    <x v="0"/>
    <x v="0"/>
    <x v="0"/>
  </r>
  <r>
    <x v="35"/>
    <x v="111"/>
    <x v="11"/>
    <x v="0"/>
    <x v="0"/>
    <x v="0"/>
    <x v="0"/>
  </r>
  <r>
    <x v="35"/>
    <x v="112"/>
    <x v="11"/>
    <x v="0"/>
    <x v="0"/>
    <x v="0"/>
    <x v="0"/>
  </r>
  <r>
    <x v="35"/>
    <x v="113"/>
    <x v="29"/>
    <x v="0"/>
    <x v="0"/>
    <x v="0"/>
    <x v="0"/>
  </r>
  <r>
    <x v="35"/>
    <x v="114"/>
    <x v="29"/>
    <x v="0"/>
    <x v="0"/>
    <x v="0"/>
    <x v="0"/>
  </r>
  <r>
    <x v="35"/>
    <x v="115"/>
    <x v="11"/>
    <x v="0"/>
    <x v="0"/>
    <x v="0"/>
    <x v="0"/>
  </r>
  <r>
    <x v="35"/>
    <x v="116"/>
    <x v="29"/>
    <x v="0"/>
    <x v="0"/>
    <x v="0"/>
    <x v="0"/>
  </r>
  <r>
    <x v="35"/>
    <x v="117"/>
    <x v="11"/>
    <x v="0"/>
    <x v="0"/>
    <x v="0"/>
    <x v="0"/>
  </r>
  <r>
    <x v="35"/>
    <x v="118"/>
    <x v="30"/>
    <x v="0"/>
    <x v="0"/>
    <x v="0"/>
    <x v="0"/>
  </r>
  <r>
    <x v="35"/>
    <x v="119"/>
    <x v="29"/>
    <x v="0"/>
    <x v="0"/>
    <x v="0"/>
    <x v="0"/>
  </r>
  <r>
    <x v="35"/>
    <x v="120"/>
    <x v="30"/>
    <x v="0"/>
    <x v="0"/>
    <x v="0"/>
    <x v="0"/>
  </r>
  <r>
    <x v="35"/>
    <x v="121"/>
    <x v="11"/>
    <x v="0"/>
    <x v="0"/>
    <x v="0"/>
    <x v="0"/>
  </r>
  <r>
    <x v="35"/>
    <x v="122"/>
    <x v="11"/>
    <x v="0"/>
    <x v="0"/>
    <x v="0"/>
    <x v="0"/>
  </r>
  <r>
    <x v="35"/>
    <x v="123"/>
    <x v="11"/>
    <x v="0"/>
    <x v="0"/>
    <x v="0"/>
    <x v="0"/>
  </r>
  <r>
    <x v="35"/>
    <x v="124"/>
    <x v="11"/>
    <x v="0"/>
    <x v="0"/>
    <x v="0"/>
    <x v="0"/>
  </r>
  <r>
    <x v="35"/>
    <x v="125"/>
    <x v="11"/>
    <x v="0"/>
    <x v="0"/>
    <x v="0"/>
    <x v="0"/>
  </r>
  <r>
    <x v="35"/>
    <x v="126"/>
    <x v="11"/>
    <x v="0"/>
    <x v="0"/>
    <x v="0"/>
    <x v="0"/>
  </r>
  <r>
    <x v="35"/>
    <x v="127"/>
    <x v="11"/>
    <x v="0"/>
    <x v="0"/>
    <x v="0"/>
    <x v="0"/>
  </r>
  <r>
    <x v="35"/>
    <x v="128"/>
    <x v="11"/>
    <x v="0"/>
    <x v="0"/>
    <x v="0"/>
    <x v="0"/>
  </r>
  <r>
    <x v="35"/>
    <x v="129"/>
    <x v="29"/>
    <x v="0"/>
    <x v="0"/>
    <x v="0"/>
    <x v="0"/>
  </r>
  <r>
    <x v="35"/>
    <x v="130"/>
    <x v="11"/>
    <x v="0"/>
    <x v="0"/>
    <x v="0"/>
    <x v="0"/>
  </r>
  <r>
    <x v="35"/>
    <x v="131"/>
    <x v="11"/>
    <x v="0"/>
    <x v="0"/>
    <x v="0"/>
    <x v="0"/>
  </r>
  <r>
    <x v="35"/>
    <x v="132"/>
    <x v="11"/>
    <x v="0"/>
    <x v="0"/>
    <x v="0"/>
    <x v="0"/>
  </r>
  <r>
    <x v="36"/>
    <x v="0"/>
    <x v="3"/>
    <x v="0"/>
    <x v="0"/>
    <x v="0"/>
    <x v="0"/>
  </r>
  <r>
    <x v="36"/>
    <x v="1"/>
    <x v="3"/>
    <x v="0"/>
    <x v="0"/>
    <x v="0"/>
    <x v="0"/>
  </r>
  <r>
    <x v="36"/>
    <x v="2"/>
    <x v="3"/>
    <x v="0"/>
    <x v="0"/>
    <x v="0"/>
    <x v="0"/>
  </r>
  <r>
    <x v="36"/>
    <x v="3"/>
    <x v="3"/>
    <x v="0"/>
    <x v="0"/>
    <x v="0"/>
    <x v="0"/>
  </r>
  <r>
    <x v="36"/>
    <x v="4"/>
    <x v="3"/>
    <x v="0"/>
    <x v="0"/>
    <x v="0"/>
    <x v="0"/>
  </r>
  <r>
    <x v="36"/>
    <x v="5"/>
    <x v="3"/>
    <x v="0"/>
    <x v="0"/>
    <x v="0"/>
    <x v="0"/>
  </r>
  <r>
    <x v="36"/>
    <x v="6"/>
    <x v="11"/>
    <x v="0"/>
    <x v="0"/>
    <x v="0"/>
    <x v="0"/>
  </r>
  <r>
    <x v="36"/>
    <x v="7"/>
    <x v="3"/>
    <x v="0"/>
    <x v="0"/>
    <x v="0"/>
    <x v="0"/>
  </r>
  <r>
    <x v="36"/>
    <x v="8"/>
    <x v="11"/>
    <x v="0"/>
    <x v="0"/>
    <x v="0"/>
    <x v="0"/>
  </r>
  <r>
    <x v="36"/>
    <x v="9"/>
    <x v="3"/>
    <x v="0"/>
    <x v="0"/>
    <x v="0"/>
    <x v="0"/>
  </r>
  <r>
    <x v="36"/>
    <x v="10"/>
    <x v="3"/>
    <x v="0"/>
    <x v="0"/>
    <x v="0"/>
    <x v="0"/>
  </r>
  <r>
    <x v="36"/>
    <x v="11"/>
    <x v="3"/>
    <x v="0"/>
    <x v="0"/>
    <x v="0"/>
    <x v="0"/>
  </r>
  <r>
    <x v="36"/>
    <x v="12"/>
    <x v="11"/>
    <x v="0"/>
    <x v="0"/>
    <x v="0"/>
    <x v="0"/>
  </r>
  <r>
    <x v="36"/>
    <x v="13"/>
    <x v="11"/>
    <x v="0"/>
    <x v="0"/>
    <x v="0"/>
    <x v="0"/>
  </r>
  <r>
    <x v="36"/>
    <x v="14"/>
    <x v="3"/>
    <x v="0"/>
    <x v="0"/>
    <x v="0"/>
    <x v="0"/>
  </r>
  <r>
    <x v="36"/>
    <x v="15"/>
    <x v="3"/>
    <x v="0"/>
    <x v="0"/>
    <x v="0"/>
    <x v="0"/>
  </r>
  <r>
    <x v="36"/>
    <x v="16"/>
    <x v="3"/>
    <x v="0"/>
    <x v="0"/>
    <x v="0"/>
    <x v="0"/>
  </r>
  <r>
    <x v="36"/>
    <x v="17"/>
    <x v="3"/>
    <x v="0"/>
    <x v="0"/>
    <x v="0"/>
    <x v="0"/>
  </r>
  <r>
    <x v="36"/>
    <x v="18"/>
    <x v="3"/>
    <x v="0"/>
    <x v="0"/>
    <x v="0"/>
    <x v="0"/>
  </r>
  <r>
    <x v="36"/>
    <x v="19"/>
    <x v="3"/>
    <x v="0"/>
    <x v="0"/>
    <x v="0"/>
    <x v="0"/>
  </r>
  <r>
    <x v="36"/>
    <x v="20"/>
    <x v="11"/>
    <x v="0"/>
    <x v="0"/>
    <x v="0"/>
    <x v="0"/>
  </r>
  <r>
    <x v="36"/>
    <x v="21"/>
    <x v="11"/>
    <x v="0"/>
    <x v="0"/>
    <x v="0"/>
    <x v="0"/>
  </r>
  <r>
    <x v="36"/>
    <x v="22"/>
    <x v="11"/>
    <x v="0"/>
    <x v="0"/>
    <x v="0"/>
    <x v="0"/>
  </r>
  <r>
    <x v="36"/>
    <x v="23"/>
    <x v="11"/>
    <x v="0"/>
    <x v="0"/>
    <x v="0"/>
    <x v="0"/>
  </r>
  <r>
    <x v="36"/>
    <x v="24"/>
    <x v="11"/>
    <x v="0"/>
    <x v="0"/>
    <x v="0"/>
    <x v="0"/>
  </r>
  <r>
    <x v="36"/>
    <x v="25"/>
    <x v="11"/>
    <x v="0"/>
    <x v="0"/>
    <x v="0"/>
    <x v="0"/>
  </r>
  <r>
    <x v="36"/>
    <x v="26"/>
    <x v="11"/>
    <x v="0"/>
    <x v="0"/>
    <x v="0"/>
    <x v="0"/>
  </r>
  <r>
    <x v="36"/>
    <x v="27"/>
    <x v="11"/>
    <x v="0"/>
    <x v="0"/>
    <x v="0"/>
    <x v="0"/>
  </r>
  <r>
    <x v="36"/>
    <x v="28"/>
    <x v="11"/>
    <x v="0"/>
    <x v="0"/>
    <x v="0"/>
    <x v="0"/>
  </r>
  <r>
    <x v="36"/>
    <x v="29"/>
    <x v="11"/>
    <x v="0"/>
    <x v="0"/>
    <x v="0"/>
    <x v="0"/>
  </r>
  <r>
    <x v="36"/>
    <x v="30"/>
    <x v="11"/>
    <x v="0"/>
    <x v="0"/>
    <x v="0"/>
    <x v="0"/>
  </r>
  <r>
    <x v="36"/>
    <x v="31"/>
    <x v="11"/>
    <x v="0"/>
    <x v="0"/>
    <x v="0"/>
    <x v="0"/>
  </r>
  <r>
    <x v="36"/>
    <x v="32"/>
    <x v="11"/>
    <x v="0"/>
    <x v="0"/>
    <x v="0"/>
    <x v="0"/>
  </r>
  <r>
    <x v="36"/>
    <x v="33"/>
    <x v="11"/>
    <x v="0"/>
    <x v="0"/>
    <x v="0"/>
    <x v="0"/>
  </r>
  <r>
    <x v="36"/>
    <x v="34"/>
    <x v="11"/>
    <x v="0"/>
    <x v="0"/>
    <x v="0"/>
    <x v="0"/>
  </r>
  <r>
    <x v="36"/>
    <x v="35"/>
    <x v="11"/>
    <x v="0"/>
    <x v="0"/>
    <x v="0"/>
    <x v="0"/>
  </r>
  <r>
    <x v="36"/>
    <x v="36"/>
    <x v="11"/>
    <x v="0"/>
    <x v="0"/>
    <x v="0"/>
    <x v="0"/>
  </r>
  <r>
    <x v="36"/>
    <x v="37"/>
    <x v="11"/>
    <x v="0"/>
    <x v="0"/>
    <x v="0"/>
    <x v="0"/>
  </r>
  <r>
    <x v="36"/>
    <x v="38"/>
    <x v="11"/>
    <x v="0"/>
    <x v="0"/>
    <x v="0"/>
    <x v="0"/>
  </r>
  <r>
    <x v="36"/>
    <x v="39"/>
    <x v="11"/>
    <x v="0"/>
    <x v="0"/>
    <x v="0"/>
    <x v="0"/>
  </r>
  <r>
    <x v="36"/>
    <x v="40"/>
    <x v="11"/>
    <x v="0"/>
    <x v="0"/>
    <x v="0"/>
    <x v="0"/>
  </r>
  <r>
    <x v="36"/>
    <x v="41"/>
    <x v="11"/>
    <x v="0"/>
    <x v="0"/>
    <x v="0"/>
    <x v="0"/>
  </r>
  <r>
    <x v="36"/>
    <x v="42"/>
    <x v="11"/>
    <x v="0"/>
    <x v="0"/>
    <x v="0"/>
    <x v="0"/>
  </r>
  <r>
    <x v="36"/>
    <x v="43"/>
    <x v="11"/>
    <x v="0"/>
    <x v="0"/>
    <x v="0"/>
    <x v="0"/>
  </r>
  <r>
    <x v="36"/>
    <x v="44"/>
    <x v="11"/>
    <x v="0"/>
    <x v="0"/>
    <x v="0"/>
    <x v="0"/>
  </r>
  <r>
    <x v="36"/>
    <x v="45"/>
    <x v="11"/>
    <x v="0"/>
    <x v="0"/>
    <x v="0"/>
    <x v="0"/>
  </r>
  <r>
    <x v="36"/>
    <x v="46"/>
    <x v="11"/>
    <x v="0"/>
    <x v="0"/>
    <x v="0"/>
    <x v="0"/>
  </r>
  <r>
    <x v="36"/>
    <x v="47"/>
    <x v="11"/>
    <x v="0"/>
    <x v="0"/>
    <x v="0"/>
    <x v="0"/>
  </r>
  <r>
    <x v="36"/>
    <x v="48"/>
    <x v="11"/>
    <x v="0"/>
    <x v="0"/>
    <x v="0"/>
    <x v="0"/>
  </r>
  <r>
    <x v="36"/>
    <x v="49"/>
    <x v="11"/>
    <x v="0"/>
    <x v="0"/>
    <x v="0"/>
    <x v="0"/>
  </r>
  <r>
    <x v="36"/>
    <x v="50"/>
    <x v="11"/>
    <x v="0"/>
    <x v="0"/>
    <x v="0"/>
    <x v="0"/>
  </r>
  <r>
    <x v="36"/>
    <x v="51"/>
    <x v="11"/>
    <x v="0"/>
    <x v="0"/>
    <x v="0"/>
    <x v="0"/>
  </r>
  <r>
    <x v="36"/>
    <x v="52"/>
    <x v="11"/>
    <x v="0"/>
    <x v="0"/>
    <x v="0"/>
    <x v="0"/>
  </r>
  <r>
    <x v="36"/>
    <x v="53"/>
    <x v="11"/>
    <x v="0"/>
    <x v="0"/>
    <x v="0"/>
    <x v="0"/>
  </r>
  <r>
    <x v="36"/>
    <x v="54"/>
    <x v="11"/>
    <x v="0"/>
    <x v="0"/>
    <x v="0"/>
    <x v="0"/>
  </r>
  <r>
    <x v="36"/>
    <x v="55"/>
    <x v="11"/>
    <x v="0"/>
    <x v="0"/>
    <x v="0"/>
    <x v="0"/>
  </r>
  <r>
    <x v="36"/>
    <x v="56"/>
    <x v="11"/>
    <x v="0"/>
    <x v="0"/>
    <x v="0"/>
    <x v="0"/>
  </r>
  <r>
    <x v="36"/>
    <x v="57"/>
    <x v="11"/>
    <x v="0"/>
    <x v="0"/>
    <x v="0"/>
    <x v="0"/>
  </r>
  <r>
    <x v="36"/>
    <x v="58"/>
    <x v="11"/>
    <x v="0"/>
    <x v="0"/>
    <x v="0"/>
    <x v="0"/>
  </r>
  <r>
    <x v="36"/>
    <x v="59"/>
    <x v="11"/>
    <x v="0"/>
    <x v="0"/>
    <x v="0"/>
    <x v="0"/>
  </r>
  <r>
    <x v="36"/>
    <x v="60"/>
    <x v="11"/>
    <x v="0"/>
    <x v="0"/>
    <x v="0"/>
    <x v="0"/>
  </r>
  <r>
    <x v="36"/>
    <x v="61"/>
    <x v="11"/>
    <x v="0"/>
    <x v="0"/>
    <x v="0"/>
    <x v="0"/>
  </r>
  <r>
    <x v="36"/>
    <x v="62"/>
    <x v="11"/>
    <x v="0"/>
    <x v="0"/>
    <x v="0"/>
    <x v="0"/>
  </r>
  <r>
    <x v="36"/>
    <x v="63"/>
    <x v="11"/>
    <x v="0"/>
    <x v="0"/>
    <x v="0"/>
    <x v="0"/>
  </r>
  <r>
    <x v="36"/>
    <x v="64"/>
    <x v="11"/>
    <x v="0"/>
    <x v="0"/>
    <x v="0"/>
    <x v="0"/>
  </r>
  <r>
    <x v="36"/>
    <x v="65"/>
    <x v="11"/>
    <x v="0"/>
    <x v="0"/>
    <x v="0"/>
    <x v="0"/>
  </r>
  <r>
    <x v="36"/>
    <x v="66"/>
    <x v="11"/>
    <x v="0"/>
    <x v="0"/>
    <x v="0"/>
    <x v="0"/>
  </r>
  <r>
    <x v="36"/>
    <x v="67"/>
    <x v="11"/>
    <x v="0"/>
    <x v="0"/>
    <x v="0"/>
    <x v="0"/>
  </r>
  <r>
    <x v="36"/>
    <x v="68"/>
    <x v="11"/>
    <x v="0"/>
    <x v="0"/>
    <x v="0"/>
    <x v="0"/>
  </r>
  <r>
    <x v="36"/>
    <x v="69"/>
    <x v="11"/>
    <x v="0"/>
    <x v="0"/>
    <x v="0"/>
    <x v="0"/>
  </r>
  <r>
    <x v="36"/>
    <x v="70"/>
    <x v="11"/>
    <x v="0"/>
    <x v="0"/>
    <x v="0"/>
    <x v="0"/>
  </r>
  <r>
    <x v="36"/>
    <x v="71"/>
    <x v="11"/>
    <x v="0"/>
    <x v="0"/>
    <x v="0"/>
    <x v="0"/>
  </r>
  <r>
    <x v="36"/>
    <x v="72"/>
    <x v="11"/>
    <x v="0"/>
    <x v="0"/>
    <x v="0"/>
    <x v="0"/>
  </r>
  <r>
    <x v="36"/>
    <x v="73"/>
    <x v="11"/>
    <x v="0"/>
    <x v="0"/>
    <x v="0"/>
    <x v="0"/>
  </r>
  <r>
    <x v="36"/>
    <x v="74"/>
    <x v="11"/>
    <x v="0"/>
    <x v="0"/>
    <x v="0"/>
    <x v="0"/>
  </r>
  <r>
    <x v="36"/>
    <x v="75"/>
    <x v="11"/>
    <x v="0"/>
    <x v="0"/>
    <x v="0"/>
    <x v="0"/>
  </r>
  <r>
    <x v="36"/>
    <x v="76"/>
    <x v="11"/>
    <x v="0"/>
    <x v="0"/>
    <x v="0"/>
    <x v="0"/>
  </r>
  <r>
    <x v="36"/>
    <x v="77"/>
    <x v="11"/>
    <x v="0"/>
    <x v="0"/>
    <x v="0"/>
    <x v="0"/>
  </r>
  <r>
    <x v="36"/>
    <x v="78"/>
    <x v="11"/>
    <x v="0"/>
    <x v="0"/>
    <x v="0"/>
    <x v="0"/>
  </r>
  <r>
    <x v="36"/>
    <x v="79"/>
    <x v="11"/>
    <x v="0"/>
    <x v="0"/>
    <x v="0"/>
    <x v="0"/>
  </r>
  <r>
    <x v="36"/>
    <x v="80"/>
    <x v="11"/>
    <x v="0"/>
    <x v="0"/>
    <x v="0"/>
    <x v="0"/>
  </r>
  <r>
    <x v="36"/>
    <x v="81"/>
    <x v="11"/>
    <x v="0"/>
    <x v="0"/>
    <x v="0"/>
    <x v="0"/>
  </r>
  <r>
    <x v="36"/>
    <x v="82"/>
    <x v="11"/>
    <x v="0"/>
    <x v="0"/>
    <x v="0"/>
    <x v="0"/>
  </r>
  <r>
    <x v="36"/>
    <x v="83"/>
    <x v="11"/>
    <x v="0"/>
    <x v="0"/>
    <x v="0"/>
    <x v="0"/>
  </r>
  <r>
    <x v="36"/>
    <x v="84"/>
    <x v="11"/>
    <x v="0"/>
    <x v="0"/>
    <x v="0"/>
    <x v="0"/>
  </r>
  <r>
    <x v="36"/>
    <x v="85"/>
    <x v="11"/>
    <x v="0"/>
    <x v="0"/>
    <x v="0"/>
    <x v="0"/>
  </r>
  <r>
    <x v="36"/>
    <x v="86"/>
    <x v="11"/>
    <x v="0"/>
    <x v="0"/>
    <x v="0"/>
    <x v="0"/>
  </r>
  <r>
    <x v="36"/>
    <x v="87"/>
    <x v="11"/>
    <x v="0"/>
    <x v="0"/>
    <x v="0"/>
    <x v="0"/>
  </r>
  <r>
    <x v="36"/>
    <x v="88"/>
    <x v="11"/>
    <x v="0"/>
    <x v="0"/>
    <x v="0"/>
    <x v="0"/>
  </r>
  <r>
    <x v="36"/>
    <x v="89"/>
    <x v="11"/>
    <x v="0"/>
    <x v="0"/>
    <x v="0"/>
    <x v="0"/>
  </r>
  <r>
    <x v="36"/>
    <x v="90"/>
    <x v="11"/>
    <x v="0"/>
    <x v="0"/>
    <x v="0"/>
    <x v="0"/>
  </r>
  <r>
    <x v="36"/>
    <x v="91"/>
    <x v="11"/>
    <x v="0"/>
    <x v="0"/>
    <x v="0"/>
    <x v="0"/>
  </r>
  <r>
    <x v="36"/>
    <x v="92"/>
    <x v="11"/>
    <x v="0"/>
    <x v="0"/>
    <x v="0"/>
    <x v="0"/>
  </r>
  <r>
    <x v="36"/>
    <x v="93"/>
    <x v="11"/>
    <x v="0"/>
    <x v="0"/>
    <x v="0"/>
    <x v="0"/>
  </r>
  <r>
    <x v="36"/>
    <x v="94"/>
    <x v="11"/>
    <x v="0"/>
    <x v="0"/>
    <x v="0"/>
    <x v="0"/>
  </r>
  <r>
    <x v="36"/>
    <x v="95"/>
    <x v="11"/>
    <x v="0"/>
    <x v="0"/>
    <x v="0"/>
    <x v="0"/>
  </r>
  <r>
    <x v="36"/>
    <x v="96"/>
    <x v="11"/>
    <x v="0"/>
    <x v="0"/>
    <x v="0"/>
    <x v="0"/>
  </r>
  <r>
    <x v="36"/>
    <x v="97"/>
    <x v="11"/>
    <x v="0"/>
    <x v="0"/>
    <x v="0"/>
    <x v="0"/>
  </r>
  <r>
    <x v="36"/>
    <x v="98"/>
    <x v="11"/>
    <x v="0"/>
    <x v="0"/>
    <x v="0"/>
    <x v="0"/>
  </r>
  <r>
    <x v="36"/>
    <x v="99"/>
    <x v="11"/>
    <x v="0"/>
    <x v="0"/>
    <x v="0"/>
    <x v="0"/>
  </r>
  <r>
    <x v="36"/>
    <x v="100"/>
    <x v="11"/>
    <x v="0"/>
    <x v="0"/>
    <x v="0"/>
    <x v="0"/>
  </r>
  <r>
    <x v="36"/>
    <x v="101"/>
    <x v="11"/>
    <x v="0"/>
    <x v="0"/>
    <x v="0"/>
    <x v="0"/>
  </r>
  <r>
    <x v="36"/>
    <x v="102"/>
    <x v="11"/>
    <x v="0"/>
    <x v="0"/>
    <x v="0"/>
    <x v="0"/>
  </r>
  <r>
    <x v="36"/>
    <x v="103"/>
    <x v="11"/>
    <x v="0"/>
    <x v="0"/>
    <x v="0"/>
    <x v="0"/>
  </r>
  <r>
    <x v="36"/>
    <x v="104"/>
    <x v="11"/>
    <x v="0"/>
    <x v="0"/>
    <x v="0"/>
    <x v="0"/>
  </r>
  <r>
    <x v="36"/>
    <x v="105"/>
    <x v="11"/>
    <x v="0"/>
    <x v="0"/>
    <x v="0"/>
    <x v="0"/>
  </r>
  <r>
    <x v="36"/>
    <x v="106"/>
    <x v="11"/>
    <x v="0"/>
    <x v="0"/>
    <x v="0"/>
    <x v="0"/>
  </r>
  <r>
    <x v="36"/>
    <x v="107"/>
    <x v="11"/>
    <x v="0"/>
    <x v="0"/>
    <x v="0"/>
    <x v="0"/>
  </r>
  <r>
    <x v="36"/>
    <x v="108"/>
    <x v="11"/>
    <x v="0"/>
    <x v="0"/>
    <x v="0"/>
    <x v="0"/>
  </r>
  <r>
    <x v="36"/>
    <x v="109"/>
    <x v="3"/>
    <x v="0"/>
    <x v="0"/>
    <x v="0"/>
    <x v="0"/>
  </r>
  <r>
    <x v="36"/>
    <x v="110"/>
    <x v="11"/>
    <x v="0"/>
    <x v="0"/>
    <x v="0"/>
    <x v="0"/>
  </r>
  <r>
    <x v="36"/>
    <x v="111"/>
    <x v="11"/>
    <x v="0"/>
    <x v="0"/>
    <x v="0"/>
    <x v="0"/>
  </r>
  <r>
    <x v="36"/>
    <x v="112"/>
    <x v="11"/>
    <x v="0"/>
    <x v="0"/>
    <x v="0"/>
    <x v="0"/>
  </r>
  <r>
    <x v="36"/>
    <x v="113"/>
    <x v="11"/>
    <x v="0"/>
    <x v="0"/>
    <x v="0"/>
    <x v="0"/>
  </r>
  <r>
    <x v="36"/>
    <x v="114"/>
    <x v="11"/>
    <x v="0"/>
    <x v="0"/>
    <x v="0"/>
    <x v="0"/>
  </r>
  <r>
    <x v="36"/>
    <x v="115"/>
    <x v="11"/>
    <x v="0"/>
    <x v="0"/>
    <x v="0"/>
    <x v="0"/>
  </r>
  <r>
    <x v="36"/>
    <x v="116"/>
    <x v="11"/>
    <x v="0"/>
    <x v="0"/>
    <x v="0"/>
    <x v="0"/>
  </r>
  <r>
    <x v="36"/>
    <x v="117"/>
    <x v="11"/>
    <x v="0"/>
    <x v="0"/>
    <x v="0"/>
    <x v="0"/>
  </r>
  <r>
    <x v="36"/>
    <x v="118"/>
    <x v="11"/>
    <x v="0"/>
    <x v="0"/>
    <x v="0"/>
    <x v="0"/>
  </r>
  <r>
    <x v="36"/>
    <x v="119"/>
    <x v="11"/>
    <x v="0"/>
    <x v="0"/>
    <x v="0"/>
    <x v="0"/>
  </r>
  <r>
    <x v="36"/>
    <x v="120"/>
    <x v="11"/>
    <x v="0"/>
    <x v="0"/>
    <x v="0"/>
    <x v="0"/>
  </r>
  <r>
    <x v="36"/>
    <x v="121"/>
    <x v="11"/>
    <x v="0"/>
    <x v="0"/>
    <x v="0"/>
    <x v="0"/>
  </r>
  <r>
    <x v="36"/>
    <x v="122"/>
    <x v="11"/>
    <x v="0"/>
    <x v="0"/>
    <x v="0"/>
    <x v="0"/>
  </r>
  <r>
    <x v="36"/>
    <x v="123"/>
    <x v="11"/>
    <x v="0"/>
    <x v="0"/>
    <x v="0"/>
    <x v="0"/>
  </r>
  <r>
    <x v="36"/>
    <x v="124"/>
    <x v="11"/>
    <x v="0"/>
    <x v="0"/>
    <x v="0"/>
    <x v="0"/>
  </r>
  <r>
    <x v="36"/>
    <x v="125"/>
    <x v="11"/>
    <x v="0"/>
    <x v="0"/>
    <x v="0"/>
    <x v="0"/>
  </r>
  <r>
    <x v="36"/>
    <x v="126"/>
    <x v="11"/>
    <x v="0"/>
    <x v="0"/>
    <x v="0"/>
    <x v="0"/>
  </r>
  <r>
    <x v="36"/>
    <x v="127"/>
    <x v="11"/>
    <x v="0"/>
    <x v="0"/>
    <x v="0"/>
    <x v="0"/>
  </r>
  <r>
    <x v="36"/>
    <x v="128"/>
    <x v="11"/>
    <x v="0"/>
    <x v="0"/>
    <x v="0"/>
    <x v="0"/>
  </r>
  <r>
    <x v="36"/>
    <x v="129"/>
    <x v="11"/>
    <x v="0"/>
    <x v="0"/>
    <x v="0"/>
    <x v="0"/>
  </r>
  <r>
    <x v="36"/>
    <x v="130"/>
    <x v="11"/>
    <x v="0"/>
    <x v="0"/>
    <x v="0"/>
    <x v="0"/>
  </r>
  <r>
    <x v="36"/>
    <x v="131"/>
    <x v="11"/>
    <x v="0"/>
    <x v="0"/>
    <x v="0"/>
    <x v="0"/>
  </r>
  <r>
    <x v="36"/>
    <x v="132"/>
    <x v="11"/>
    <x v="0"/>
    <x v="0"/>
    <x v="0"/>
    <x v="0"/>
  </r>
  <r>
    <x v="37"/>
    <x v="0"/>
    <x v="3"/>
    <x v="0"/>
    <x v="0"/>
    <x v="0"/>
    <x v="0"/>
  </r>
  <r>
    <x v="37"/>
    <x v="1"/>
    <x v="3"/>
    <x v="0"/>
    <x v="0"/>
    <x v="0"/>
    <x v="0"/>
  </r>
  <r>
    <x v="37"/>
    <x v="2"/>
    <x v="3"/>
    <x v="0"/>
    <x v="0"/>
    <x v="0"/>
    <x v="0"/>
  </r>
  <r>
    <x v="37"/>
    <x v="3"/>
    <x v="3"/>
    <x v="0"/>
    <x v="0"/>
    <x v="0"/>
    <x v="0"/>
  </r>
  <r>
    <x v="37"/>
    <x v="4"/>
    <x v="3"/>
    <x v="0"/>
    <x v="0"/>
    <x v="0"/>
    <x v="0"/>
  </r>
  <r>
    <x v="37"/>
    <x v="5"/>
    <x v="3"/>
    <x v="0"/>
    <x v="0"/>
    <x v="0"/>
    <x v="0"/>
  </r>
  <r>
    <x v="37"/>
    <x v="6"/>
    <x v="11"/>
    <x v="0"/>
    <x v="0"/>
    <x v="0"/>
    <x v="0"/>
  </r>
  <r>
    <x v="37"/>
    <x v="7"/>
    <x v="3"/>
    <x v="0"/>
    <x v="0"/>
    <x v="0"/>
    <x v="0"/>
  </r>
  <r>
    <x v="37"/>
    <x v="8"/>
    <x v="11"/>
    <x v="0"/>
    <x v="0"/>
    <x v="0"/>
    <x v="0"/>
  </r>
  <r>
    <x v="37"/>
    <x v="9"/>
    <x v="3"/>
    <x v="0"/>
    <x v="0"/>
    <x v="0"/>
    <x v="0"/>
  </r>
  <r>
    <x v="37"/>
    <x v="10"/>
    <x v="3"/>
    <x v="0"/>
    <x v="0"/>
    <x v="0"/>
    <x v="0"/>
  </r>
  <r>
    <x v="37"/>
    <x v="11"/>
    <x v="3"/>
    <x v="0"/>
    <x v="0"/>
    <x v="0"/>
    <x v="0"/>
  </r>
  <r>
    <x v="37"/>
    <x v="12"/>
    <x v="11"/>
    <x v="0"/>
    <x v="0"/>
    <x v="0"/>
    <x v="0"/>
  </r>
  <r>
    <x v="37"/>
    <x v="13"/>
    <x v="11"/>
    <x v="0"/>
    <x v="0"/>
    <x v="0"/>
    <x v="0"/>
  </r>
  <r>
    <x v="37"/>
    <x v="14"/>
    <x v="3"/>
    <x v="0"/>
    <x v="0"/>
    <x v="0"/>
    <x v="0"/>
  </r>
  <r>
    <x v="37"/>
    <x v="15"/>
    <x v="3"/>
    <x v="0"/>
    <x v="0"/>
    <x v="0"/>
    <x v="0"/>
  </r>
  <r>
    <x v="37"/>
    <x v="16"/>
    <x v="3"/>
    <x v="0"/>
    <x v="0"/>
    <x v="0"/>
    <x v="0"/>
  </r>
  <r>
    <x v="37"/>
    <x v="17"/>
    <x v="3"/>
    <x v="0"/>
    <x v="0"/>
    <x v="0"/>
    <x v="0"/>
  </r>
  <r>
    <x v="37"/>
    <x v="18"/>
    <x v="3"/>
    <x v="0"/>
    <x v="0"/>
    <x v="0"/>
    <x v="0"/>
  </r>
  <r>
    <x v="37"/>
    <x v="19"/>
    <x v="3"/>
    <x v="0"/>
    <x v="0"/>
    <x v="0"/>
    <x v="0"/>
  </r>
  <r>
    <x v="37"/>
    <x v="20"/>
    <x v="11"/>
    <x v="0"/>
    <x v="0"/>
    <x v="0"/>
    <x v="0"/>
  </r>
  <r>
    <x v="37"/>
    <x v="21"/>
    <x v="11"/>
    <x v="0"/>
    <x v="0"/>
    <x v="0"/>
    <x v="0"/>
  </r>
  <r>
    <x v="37"/>
    <x v="22"/>
    <x v="11"/>
    <x v="0"/>
    <x v="0"/>
    <x v="0"/>
    <x v="0"/>
  </r>
  <r>
    <x v="37"/>
    <x v="23"/>
    <x v="11"/>
    <x v="0"/>
    <x v="0"/>
    <x v="0"/>
    <x v="0"/>
  </r>
  <r>
    <x v="37"/>
    <x v="24"/>
    <x v="11"/>
    <x v="0"/>
    <x v="0"/>
    <x v="0"/>
    <x v="0"/>
  </r>
  <r>
    <x v="37"/>
    <x v="25"/>
    <x v="11"/>
    <x v="0"/>
    <x v="0"/>
    <x v="0"/>
    <x v="0"/>
  </r>
  <r>
    <x v="37"/>
    <x v="26"/>
    <x v="11"/>
    <x v="0"/>
    <x v="0"/>
    <x v="0"/>
    <x v="0"/>
  </r>
  <r>
    <x v="37"/>
    <x v="27"/>
    <x v="11"/>
    <x v="0"/>
    <x v="0"/>
    <x v="0"/>
    <x v="0"/>
  </r>
  <r>
    <x v="37"/>
    <x v="28"/>
    <x v="11"/>
    <x v="0"/>
    <x v="0"/>
    <x v="0"/>
    <x v="0"/>
  </r>
  <r>
    <x v="37"/>
    <x v="29"/>
    <x v="11"/>
    <x v="0"/>
    <x v="0"/>
    <x v="0"/>
    <x v="0"/>
  </r>
  <r>
    <x v="37"/>
    <x v="30"/>
    <x v="11"/>
    <x v="0"/>
    <x v="0"/>
    <x v="0"/>
    <x v="0"/>
  </r>
  <r>
    <x v="37"/>
    <x v="31"/>
    <x v="11"/>
    <x v="0"/>
    <x v="0"/>
    <x v="0"/>
    <x v="0"/>
  </r>
  <r>
    <x v="37"/>
    <x v="32"/>
    <x v="11"/>
    <x v="0"/>
    <x v="0"/>
    <x v="0"/>
    <x v="0"/>
  </r>
  <r>
    <x v="37"/>
    <x v="33"/>
    <x v="11"/>
    <x v="0"/>
    <x v="0"/>
    <x v="0"/>
    <x v="0"/>
  </r>
  <r>
    <x v="37"/>
    <x v="34"/>
    <x v="11"/>
    <x v="0"/>
    <x v="0"/>
    <x v="0"/>
    <x v="0"/>
  </r>
  <r>
    <x v="37"/>
    <x v="35"/>
    <x v="11"/>
    <x v="0"/>
    <x v="0"/>
    <x v="0"/>
    <x v="0"/>
  </r>
  <r>
    <x v="37"/>
    <x v="36"/>
    <x v="11"/>
    <x v="0"/>
    <x v="0"/>
    <x v="0"/>
    <x v="0"/>
  </r>
  <r>
    <x v="37"/>
    <x v="37"/>
    <x v="11"/>
    <x v="0"/>
    <x v="0"/>
    <x v="0"/>
    <x v="0"/>
  </r>
  <r>
    <x v="37"/>
    <x v="38"/>
    <x v="11"/>
    <x v="0"/>
    <x v="0"/>
    <x v="0"/>
    <x v="0"/>
  </r>
  <r>
    <x v="37"/>
    <x v="39"/>
    <x v="11"/>
    <x v="0"/>
    <x v="0"/>
    <x v="0"/>
    <x v="0"/>
  </r>
  <r>
    <x v="37"/>
    <x v="40"/>
    <x v="11"/>
    <x v="0"/>
    <x v="0"/>
    <x v="0"/>
    <x v="0"/>
  </r>
  <r>
    <x v="37"/>
    <x v="41"/>
    <x v="11"/>
    <x v="0"/>
    <x v="0"/>
    <x v="0"/>
    <x v="0"/>
  </r>
  <r>
    <x v="37"/>
    <x v="42"/>
    <x v="11"/>
    <x v="0"/>
    <x v="0"/>
    <x v="0"/>
    <x v="0"/>
  </r>
  <r>
    <x v="37"/>
    <x v="43"/>
    <x v="11"/>
    <x v="0"/>
    <x v="0"/>
    <x v="0"/>
    <x v="0"/>
  </r>
  <r>
    <x v="37"/>
    <x v="44"/>
    <x v="29"/>
    <x v="0"/>
    <x v="0"/>
    <x v="0"/>
    <x v="0"/>
  </r>
  <r>
    <x v="37"/>
    <x v="45"/>
    <x v="29"/>
    <x v="0"/>
    <x v="0"/>
    <x v="0"/>
    <x v="0"/>
  </r>
  <r>
    <x v="37"/>
    <x v="46"/>
    <x v="11"/>
    <x v="0"/>
    <x v="0"/>
    <x v="0"/>
    <x v="0"/>
  </r>
  <r>
    <x v="37"/>
    <x v="47"/>
    <x v="11"/>
    <x v="0"/>
    <x v="0"/>
    <x v="0"/>
    <x v="0"/>
  </r>
  <r>
    <x v="37"/>
    <x v="48"/>
    <x v="11"/>
    <x v="0"/>
    <x v="0"/>
    <x v="0"/>
    <x v="0"/>
  </r>
  <r>
    <x v="37"/>
    <x v="49"/>
    <x v="11"/>
    <x v="0"/>
    <x v="0"/>
    <x v="0"/>
    <x v="0"/>
  </r>
  <r>
    <x v="37"/>
    <x v="50"/>
    <x v="11"/>
    <x v="0"/>
    <x v="0"/>
    <x v="0"/>
    <x v="0"/>
  </r>
  <r>
    <x v="37"/>
    <x v="51"/>
    <x v="11"/>
    <x v="0"/>
    <x v="0"/>
    <x v="0"/>
    <x v="0"/>
  </r>
  <r>
    <x v="37"/>
    <x v="52"/>
    <x v="29"/>
    <x v="0"/>
    <x v="0"/>
    <x v="0"/>
    <x v="0"/>
  </r>
  <r>
    <x v="37"/>
    <x v="53"/>
    <x v="11"/>
    <x v="0"/>
    <x v="0"/>
    <x v="0"/>
    <x v="0"/>
  </r>
  <r>
    <x v="37"/>
    <x v="54"/>
    <x v="11"/>
    <x v="0"/>
    <x v="0"/>
    <x v="0"/>
    <x v="0"/>
  </r>
  <r>
    <x v="37"/>
    <x v="55"/>
    <x v="11"/>
    <x v="0"/>
    <x v="0"/>
    <x v="0"/>
    <x v="0"/>
  </r>
  <r>
    <x v="37"/>
    <x v="56"/>
    <x v="11"/>
    <x v="0"/>
    <x v="0"/>
    <x v="0"/>
    <x v="0"/>
  </r>
  <r>
    <x v="37"/>
    <x v="57"/>
    <x v="11"/>
    <x v="0"/>
    <x v="0"/>
    <x v="0"/>
    <x v="0"/>
  </r>
  <r>
    <x v="37"/>
    <x v="58"/>
    <x v="11"/>
    <x v="0"/>
    <x v="0"/>
    <x v="0"/>
    <x v="0"/>
  </r>
  <r>
    <x v="37"/>
    <x v="59"/>
    <x v="11"/>
    <x v="0"/>
    <x v="0"/>
    <x v="0"/>
    <x v="0"/>
  </r>
  <r>
    <x v="37"/>
    <x v="60"/>
    <x v="11"/>
    <x v="0"/>
    <x v="0"/>
    <x v="0"/>
    <x v="0"/>
  </r>
  <r>
    <x v="37"/>
    <x v="61"/>
    <x v="11"/>
    <x v="0"/>
    <x v="0"/>
    <x v="0"/>
    <x v="0"/>
  </r>
  <r>
    <x v="37"/>
    <x v="62"/>
    <x v="11"/>
    <x v="0"/>
    <x v="0"/>
    <x v="0"/>
    <x v="0"/>
  </r>
  <r>
    <x v="37"/>
    <x v="63"/>
    <x v="11"/>
    <x v="0"/>
    <x v="0"/>
    <x v="0"/>
    <x v="0"/>
  </r>
  <r>
    <x v="37"/>
    <x v="64"/>
    <x v="11"/>
    <x v="0"/>
    <x v="0"/>
    <x v="0"/>
    <x v="0"/>
  </r>
  <r>
    <x v="37"/>
    <x v="65"/>
    <x v="11"/>
    <x v="0"/>
    <x v="0"/>
    <x v="0"/>
    <x v="0"/>
  </r>
  <r>
    <x v="37"/>
    <x v="66"/>
    <x v="11"/>
    <x v="0"/>
    <x v="0"/>
    <x v="0"/>
    <x v="0"/>
  </r>
  <r>
    <x v="37"/>
    <x v="67"/>
    <x v="11"/>
    <x v="0"/>
    <x v="0"/>
    <x v="0"/>
    <x v="0"/>
  </r>
  <r>
    <x v="37"/>
    <x v="68"/>
    <x v="11"/>
    <x v="0"/>
    <x v="0"/>
    <x v="0"/>
    <x v="0"/>
  </r>
  <r>
    <x v="37"/>
    <x v="69"/>
    <x v="11"/>
    <x v="0"/>
    <x v="0"/>
    <x v="0"/>
    <x v="0"/>
  </r>
  <r>
    <x v="37"/>
    <x v="70"/>
    <x v="11"/>
    <x v="0"/>
    <x v="0"/>
    <x v="0"/>
    <x v="0"/>
  </r>
  <r>
    <x v="37"/>
    <x v="71"/>
    <x v="11"/>
    <x v="0"/>
    <x v="0"/>
    <x v="0"/>
    <x v="0"/>
  </r>
  <r>
    <x v="37"/>
    <x v="72"/>
    <x v="11"/>
    <x v="0"/>
    <x v="0"/>
    <x v="0"/>
    <x v="0"/>
  </r>
  <r>
    <x v="37"/>
    <x v="73"/>
    <x v="11"/>
    <x v="0"/>
    <x v="0"/>
    <x v="0"/>
    <x v="0"/>
  </r>
  <r>
    <x v="37"/>
    <x v="74"/>
    <x v="11"/>
    <x v="0"/>
    <x v="0"/>
    <x v="0"/>
    <x v="0"/>
  </r>
  <r>
    <x v="37"/>
    <x v="75"/>
    <x v="11"/>
    <x v="0"/>
    <x v="0"/>
    <x v="0"/>
    <x v="0"/>
  </r>
  <r>
    <x v="37"/>
    <x v="76"/>
    <x v="11"/>
    <x v="0"/>
    <x v="0"/>
    <x v="0"/>
    <x v="0"/>
  </r>
  <r>
    <x v="37"/>
    <x v="77"/>
    <x v="11"/>
    <x v="0"/>
    <x v="0"/>
    <x v="0"/>
    <x v="0"/>
  </r>
  <r>
    <x v="37"/>
    <x v="78"/>
    <x v="11"/>
    <x v="0"/>
    <x v="0"/>
    <x v="0"/>
    <x v="0"/>
  </r>
  <r>
    <x v="37"/>
    <x v="79"/>
    <x v="11"/>
    <x v="0"/>
    <x v="0"/>
    <x v="0"/>
    <x v="0"/>
  </r>
  <r>
    <x v="37"/>
    <x v="80"/>
    <x v="11"/>
    <x v="0"/>
    <x v="0"/>
    <x v="0"/>
    <x v="0"/>
  </r>
  <r>
    <x v="37"/>
    <x v="81"/>
    <x v="11"/>
    <x v="0"/>
    <x v="0"/>
    <x v="0"/>
    <x v="0"/>
  </r>
  <r>
    <x v="37"/>
    <x v="82"/>
    <x v="11"/>
    <x v="0"/>
    <x v="0"/>
    <x v="0"/>
    <x v="0"/>
  </r>
  <r>
    <x v="37"/>
    <x v="83"/>
    <x v="11"/>
    <x v="0"/>
    <x v="0"/>
    <x v="0"/>
    <x v="0"/>
  </r>
  <r>
    <x v="37"/>
    <x v="84"/>
    <x v="11"/>
    <x v="0"/>
    <x v="0"/>
    <x v="0"/>
    <x v="0"/>
  </r>
  <r>
    <x v="37"/>
    <x v="85"/>
    <x v="11"/>
    <x v="0"/>
    <x v="0"/>
    <x v="0"/>
    <x v="0"/>
  </r>
  <r>
    <x v="37"/>
    <x v="86"/>
    <x v="11"/>
    <x v="0"/>
    <x v="0"/>
    <x v="0"/>
    <x v="0"/>
  </r>
  <r>
    <x v="37"/>
    <x v="87"/>
    <x v="11"/>
    <x v="0"/>
    <x v="0"/>
    <x v="0"/>
    <x v="0"/>
  </r>
  <r>
    <x v="37"/>
    <x v="88"/>
    <x v="11"/>
    <x v="0"/>
    <x v="0"/>
    <x v="0"/>
    <x v="0"/>
  </r>
  <r>
    <x v="37"/>
    <x v="89"/>
    <x v="11"/>
    <x v="0"/>
    <x v="0"/>
    <x v="0"/>
    <x v="0"/>
  </r>
  <r>
    <x v="37"/>
    <x v="90"/>
    <x v="29"/>
    <x v="0"/>
    <x v="0"/>
    <x v="0"/>
    <x v="0"/>
  </r>
  <r>
    <x v="37"/>
    <x v="91"/>
    <x v="11"/>
    <x v="0"/>
    <x v="0"/>
    <x v="0"/>
    <x v="0"/>
  </r>
  <r>
    <x v="37"/>
    <x v="92"/>
    <x v="11"/>
    <x v="0"/>
    <x v="0"/>
    <x v="0"/>
    <x v="0"/>
  </r>
  <r>
    <x v="37"/>
    <x v="93"/>
    <x v="11"/>
    <x v="0"/>
    <x v="0"/>
    <x v="0"/>
    <x v="0"/>
  </r>
  <r>
    <x v="37"/>
    <x v="94"/>
    <x v="11"/>
    <x v="0"/>
    <x v="0"/>
    <x v="0"/>
    <x v="0"/>
  </r>
  <r>
    <x v="37"/>
    <x v="95"/>
    <x v="11"/>
    <x v="0"/>
    <x v="0"/>
    <x v="0"/>
    <x v="0"/>
  </r>
  <r>
    <x v="37"/>
    <x v="96"/>
    <x v="11"/>
    <x v="0"/>
    <x v="0"/>
    <x v="0"/>
    <x v="0"/>
  </r>
  <r>
    <x v="37"/>
    <x v="97"/>
    <x v="11"/>
    <x v="0"/>
    <x v="0"/>
    <x v="0"/>
    <x v="0"/>
  </r>
  <r>
    <x v="37"/>
    <x v="98"/>
    <x v="11"/>
    <x v="0"/>
    <x v="0"/>
    <x v="0"/>
    <x v="0"/>
  </r>
  <r>
    <x v="37"/>
    <x v="99"/>
    <x v="11"/>
    <x v="0"/>
    <x v="0"/>
    <x v="0"/>
    <x v="0"/>
  </r>
  <r>
    <x v="37"/>
    <x v="100"/>
    <x v="11"/>
    <x v="0"/>
    <x v="0"/>
    <x v="0"/>
    <x v="0"/>
  </r>
  <r>
    <x v="37"/>
    <x v="101"/>
    <x v="11"/>
    <x v="0"/>
    <x v="0"/>
    <x v="0"/>
    <x v="0"/>
  </r>
  <r>
    <x v="37"/>
    <x v="102"/>
    <x v="11"/>
    <x v="0"/>
    <x v="0"/>
    <x v="0"/>
    <x v="0"/>
  </r>
  <r>
    <x v="37"/>
    <x v="103"/>
    <x v="11"/>
    <x v="0"/>
    <x v="0"/>
    <x v="0"/>
    <x v="0"/>
  </r>
  <r>
    <x v="37"/>
    <x v="104"/>
    <x v="11"/>
    <x v="0"/>
    <x v="0"/>
    <x v="0"/>
    <x v="0"/>
  </r>
  <r>
    <x v="37"/>
    <x v="105"/>
    <x v="11"/>
    <x v="0"/>
    <x v="0"/>
    <x v="0"/>
    <x v="0"/>
  </r>
  <r>
    <x v="37"/>
    <x v="106"/>
    <x v="29"/>
    <x v="0"/>
    <x v="0"/>
    <x v="0"/>
    <x v="0"/>
  </r>
  <r>
    <x v="37"/>
    <x v="107"/>
    <x v="3"/>
    <x v="0"/>
    <x v="0"/>
    <x v="0"/>
    <x v="0"/>
  </r>
  <r>
    <x v="37"/>
    <x v="108"/>
    <x v="11"/>
    <x v="0"/>
    <x v="0"/>
    <x v="0"/>
    <x v="0"/>
  </r>
  <r>
    <x v="37"/>
    <x v="109"/>
    <x v="3"/>
    <x v="0"/>
    <x v="0"/>
    <x v="0"/>
    <x v="0"/>
  </r>
  <r>
    <x v="37"/>
    <x v="110"/>
    <x v="11"/>
    <x v="0"/>
    <x v="0"/>
    <x v="0"/>
    <x v="0"/>
  </r>
  <r>
    <x v="37"/>
    <x v="111"/>
    <x v="11"/>
    <x v="0"/>
    <x v="0"/>
    <x v="0"/>
    <x v="0"/>
  </r>
  <r>
    <x v="37"/>
    <x v="112"/>
    <x v="11"/>
    <x v="0"/>
    <x v="0"/>
    <x v="0"/>
    <x v="0"/>
  </r>
  <r>
    <x v="37"/>
    <x v="113"/>
    <x v="11"/>
    <x v="0"/>
    <x v="0"/>
    <x v="0"/>
    <x v="0"/>
  </r>
  <r>
    <x v="37"/>
    <x v="114"/>
    <x v="11"/>
    <x v="0"/>
    <x v="0"/>
    <x v="0"/>
    <x v="0"/>
  </r>
  <r>
    <x v="37"/>
    <x v="115"/>
    <x v="11"/>
    <x v="0"/>
    <x v="0"/>
    <x v="0"/>
    <x v="0"/>
  </r>
  <r>
    <x v="37"/>
    <x v="116"/>
    <x v="11"/>
    <x v="0"/>
    <x v="0"/>
    <x v="0"/>
    <x v="0"/>
  </r>
  <r>
    <x v="37"/>
    <x v="117"/>
    <x v="11"/>
    <x v="0"/>
    <x v="0"/>
    <x v="0"/>
    <x v="0"/>
  </r>
  <r>
    <x v="37"/>
    <x v="118"/>
    <x v="11"/>
    <x v="0"/>
    <x v="0"/>
    <x v="0"/>
    <x v="0"/>
  </r>
  <r>
    <x v="37"/>
    <x v="119"/>
    <x v="11"/>
    <x v="0"/>
    <x v="0"/>
    <x v="0"/>
    <x v="0"/>
  </r>
  <r>
    <x v="37"/>
    <x v="120"/>
    <x v="11"/>
    <x v="0"/>
    <x v="0"/>
    <x v="0"/>
    <x v="0"/>
  </r>
  <r>
    <x v="37"/>
    <x v="121"/>
    <x v="11"/>
    <x v="0"/>
    <x v="0"/>
    <x v="0"/>
    <x v="0"/>
  </r>
  <r>
    <x v="37"/>
    <x v="122"/>
    <x v="11"/>
    <x v="0"/>
    <x v="0"/>
    <x v="0"/>
    <x v="0"/>
  </r>
  <r>
    <x v="37"/>
    <x v="123"/>
    <x v="11"/>
    <x v="0"/>
    <x v="0"/>
    <x v="0"/>
    <x v="0"/>
  </r>
  <r>
    <x v="37"/>
    <x v="124"/>
    <x v="11"/>
    <x v="0"/>
    <x v="0"/>
    <x v="0"/>
    <x v="0"/>
  </r>
  <r>
    <x v="37"/>
    <x v="125"/>
    <x v="11"/>
    <x v="0"/>
    <x v="0"/>
    <x v="0"/>
    <x v="0"/>
  </r>
  <r>
    <x v="37"/>
    <x v="126"/>
    <x v="11"/>
    <x v="0"/>
    <x v="0"/>
    <x v="0"/>
    <x v="0"/>
  </r>
  <r>
    <x v="37"/>
    <x v="127"/>
    <x v="11"/>
    <x v="0"/>
    <x v="0"/>
    <x v="0"/>
    <x v="0"/>
  </r>
  <r>
    <x v="37"/>
    <x v="128"/>
    <x v="11"/>
    <x v="0"/>
    <x v="0"/>
    <x v="0"/>
    <x v="0"/>
  </r>
  <r>
    <x v="37"/>
    <x v="129"/>
    <x v="11"/>
    <x v="0"/>
    <x v="0"/>
    <x v="0"/>
    <x v="0"/>
  </r>
  <r>
    <x v="37"/>
    <x v="130"/>
    <x v="11"/>
    <x v="0"/>
    <x v="0"/>
    <x v="0"/>
    <x v="0"/>
  </r>
  <r>
    <x v="37"/>
    <x v="131"/>
    <x v="11"/>
    <x v="0"/>
    <x v="0"/>
    <x v="0"/>
    <x v="0"/>
  </r>
  <r>
    <x v="37"/>
    <x v="132"/>
    <x v="11"/>
    <x v="0"/>
    <x v="0"/>
    <x v="0"/>
    <x v="0"/>
  </r>
  <r>
    <x v="38"/>
    <x v="0"/>
    <x v="3"/>
    <x v="0"/>
    <x v="0"/>
    <x v="0"/>
    <x v="0"/>
  </r>
  <r>
    <x v="38"/>
    <x v="1"/>
    <x v="3"/>
    <x v="0"/>
    <x v="0"/>
    <x v="0"/>
    <x v="0"/>
  </r>
  <r>
    <x v="38"/>
    <x v="2"/>
    <x v="3"/>
    <x v="0"/>
    <x v="0"/>
    <x v="0"/>
    <x v="0"/>
  </r>
  <r>
    <x v="38"/>
    <x v="3"/>
    <x v="3"/>
    <x v="0"/>
    <x v="0"/>
    <x v="0"/>
    <x v="0"/>
  </r>
  <r>
    <x v="38"/>
    <x v="4"/>
    <x v="3"/>
    <x v="0"/>
    <x v="0"/>
    <x v="0"/>
    <x v="0"/>
  </r>
  <r>
    <x v="38"/>
    <x v="5"/>
    <x v="3"/>
    <x v="0"/>
    <x v="0"/>
    <x v="0"/>
    <x v="0"/>
  </r>
  <r>
    <x v="38"/>
    <x v="6"/>
    <x v="11"/>
    <x v="0"/>
    <x v="0"/>
    <x v="0"/>
    <x v="0"/>
  </r>
  <r>
    <x v="38"/>
    <x v="7"/>
    <x v="3"/>
    <x v="0"/>
    <x v="0"/>
    <x v="0"/>
    <x v="0"/>
  </r>
  <r>
    <x v="38"/>
    <x v="8"/>
    <x v="11"/>
    <x v="0"/>
    <x v="0"/>
    <x v="0"/>
    <x v="0"/>
  </r>
  <r>
    <x v="38"/>
    <x v="9"/>
    <x v="3"/>
    <x v="0"/>
    <x v="0"/>
    <x v="0"/>
    <x v="0"/>
  </r>
  <r>
    <x v="38"/>
    <x v="10"/>
    <x v="3"/>
    <x v="0"/>
    <x v="0"/>
    <x v="0"/>
    <x v="0"/>
  </r>
  <r>
    <x v="38"/>
    <x v="11"/>
    <x v="3"/>
    <x v="0"/>
    <x v="0"/>
    <x v="0"/>
    <x v="0"/>
  </r>
  <r>
    <x v="38"/>
    <x v="12"/>
    <x v="11"/>
    <x v="0"/>
    <x v="0"/>
    <x v="0"/>
    <x v="0"/>
  </r>
  <r>
    <x v="38"/>
    <x v="13"/>
    <x v="11"/>
    <x v="0"/>
    <x v="0"/>
    <x v="0"/>
    <x v="0"/>
  </r>
  <r>
    <x v="38"/>
    <x v="14"/>
    <x v="3"/>
    <x v="0"/>
    <x v="0"/>
    <x v="0"/>
    <x v="0"/>
  </r>
  <r>
    <x v="38"/>
    <x v="15"/>
    <x v="29"/>
    <x v="0"/>
    <x v="0"/>
    <x v="0"/>
    <x v="0"/>
  </r>
  <r>
    <x v="38"/>
    <x v="16"/>
    <x v="3"/>
    <x v="0"/>
    <x v="0"/>
    <x v="0"/>
    <x v="0"/>
  </r>
  <r>
    <x v="38"/>
    <x v="17"/>
    <x v="29"/>
    <x v="0"/>
    <x v="0"/>
    <x v="0"/>
    <x v="0"/>
  </r>
  <r>
    <x v="38"/>
    <x v="18"/>
    <x v="29"/>
    <x v="0"/>
    <x v="0"/>
    <x v="0"/>
    <x v="0"/>
  </r>
  <r>
    <x v="38"/>
    <x v="19"/>
    <x v="3"/>
    <x v="0"/>
    <x v="0"/>
    <x v="0"/>
    <x v="0"/>
  </r>
  <r>
    <x v="38"/>
    <x v="20"/>
    <x v="11"/>
    <x v="0"/>
    <x v="0"/>
    <x v="0"/>
    <x v="0"/>
  </r>
  <r>
    <x v="38"/>
    <x v="21"/>
    <x v="11"/>
    <x v="0"/>
    <x v="0"/>
    <x v="0"/>
    <x v="0"/>
  </r>
  <r>
    <x v="38"/>
    <x v="22"/>
    <x v="11"/>
    <x v="0"/>
    <x v="0"/>
    <x v="0"/>
    <x v="0"/>
  </r>
  <r>
    <x v="38"/>
    <x v="23"/>
    <x v="11"/>
    <x v="0"/>
    <x v="0"/>
    <x v="0"/>
    <x v="0"/>
  </r>
  <r>
    <x v="38"/>
    <x v="24"/>
    <x v="11"/>
    <x v="0"/>
    <x v="0"/>
    <x v="0"/>
    <x v="0"/>
  </r>
  <r>
    <x v="38"/>
    <x v="25"/>
    <x v="11"/>
    <x v="0"/>
    <x v="0"/>
    <x v="0"/>
    <x v="0"/>
  </r>
  <r>
    <x v="38"/>
    <x v="26"/>
    <x v="11"/>
    <x v="0"/>
    <x v="0"/>
    <x v="0"/>
    <x v="0"/>
  </r>
  <r>
    <x v="38"/>
    <x v="27"/>
    <x v="11"/>
    <x v="0"/>
    <x v="0"/>
    <x v="0"/>
    <x v="0"/>
  </r>
  <r>
    <x v="38"/>
    <x v="28"/>
    <x v="11"/>
    <x v="0"/>
    <x v="0"/>
    <x v="0"/>
    <x v="0"/>
  </r>
  <r>
    <x v="38"/>
    <x v="29"/>
    <x v="29"/>
    <x v="0"/>
    <x v="0"/>
    <x v="0"/>
    <x v="0"/>
  </r>
  <r>
    <x v="38"/>
    <x v="30"/>
    <x v="11"/>
    <x v="0"/>
    <x v="0"/>
    <x v="0"/>
    <x v="0"/>
  </r>
  <r>
    <x v="38"/>
    <x v="31"/>
    <x v="11"/>
    <x v="0"/>
    <x v="0"/>
    <x v="0"/>
    <x v="0"/>
  </r>
  <r>
    <x v="38"/>
    <x v="32"/>
    <x v="11"/>
    <x v="0"/>
    <x v="0"/>
    <x v="0"/>
    <x v="0"/>
  </r>
  <r>
    <x v="38"/>
    <x v="33"/>
    <x v="11"/>
    <x v="0"/>
    <x v="0"/>
    <x v="0"/>
    <x v="0"/>
  </r>
  <r>
    <x v="38"/>
    <x v="34"/>
    <x v="11"/>
    <x v="0"/>
    <x v="0"/>
    <x v="0"/>
    <x v="0"/>
  </r>
  <r>
    <x v="38"/>
    <x v="35"/>
    <x v="11"/>
    <x v="0"/>
    <x v="0"/>
    <x v="0"/>
    <x v="0"/>
  </r>
  <r>
    <x v="38"/>
    <x v="36"/>
    <x v="11"/>
    <x v="0"/>
    <x v="0"/>
    <x v="0"/>
    <x v="0"/>
  </r>
  <r>
    <x v="38"/>
    <x v="37"/>
    <x v="11"/>
    <x v="0"/>
    <x v="0"/>
    <x v="0"/>
    <x v="0"/>
  </r>
  <r>
    <x v="38"/>
    <x v="38"/>
    <x v="11"/>
    <x v="0"/>
    <x v="0"/>
    <x v="0"/>
    <x v="0"/>
  </r>
  <r>
    <x v="38"/>
    <x v="39"/>
    <x v="11"/>
    <x v="0"/>
    <x v="0"/>
    <x v="0"/>
    <x v="0"/>
  </r>
  <r>
    <x v="38"/>
    <x v="40"/>
    <x v="11"/>
    <x v="0"/>
    <x v="0"/>
    <x v="0"/>
    <x v="0"/>
  </r>
  <r>
    <x v="38"/>
    <x v="41"/>
    <x v="11"/>
    <x v="0"/>
    <x v="0"/>
    <x v="0"/>
    <x v="0"/>
  </r>
  <r>
    <x v="38"/>
    <x v="42"/>
    <x v="29"/>
    <x v="0"/>
    <x v="0"/>
    <x v="0"/>
    <x v="0"/>
  </r>
  <r>
    <x v="38"/>
    <x v="43"/>
    <x v="11"/>
    <x v="0"/>
    <x v="0"/>
    <x v="0"/>
    <x v="0"/>
  </r>
  <r>
    <x v="38"/>
    <x v="44"/>
    <x v="11"/>
    <x v="0"/>
    <x v="0"/>
    <x v="0"/>
    <x v="0"/>
  </r>
  <r>
    <x v="38"/>
    <x v="45"/>
    <x v="29"/>
    <x v="0"/>
    <x v="0"/>
    <x v="0"/>
    <x v="0"/>
  </r>
  <r>
    <x v="38"/>
    <x v="46"/>
    <x v="11"/>
    <x v="0"/>
    <x v="0"/>
    <x v="0"/>
    <x v="0"/>
  </r>
  <r>
    <x v="38"/>
    <x v="47"/>
    <x v="11"/>
    <x v="0"/>
    <x v="0"/>
    <x v="0"/>
    <x v="0"/>
  </r>
  <r>
    <x v="38"/>
    <x v="48"/>
    <x v="11"/>
    <x v="0"/>
    <x v="0"/>
    <x v="0"/>
    <x v="0"/>
  </r>
  <r>
    <x v="38"/>
    <x v="49"/>
    <x v="11"/>
    <x v="0"/>
    <x v="0"/>
    <x v="0"/>
    <x v="0"/>
  </r>
  <r>
    <x v="38"/>
    <x v="50"/>
    <x v="29"/>
    <x v="0"/>
    <x v="0"/>
    <x v="0"/>
    <x v="0"/>
  </r>
  <r>
    <x v="38"/>
    <x v="51"/>
    <x v="11"/>
    <x v="0"/>
    <x v="0"/>
    <x v="0"/>
    <x v="0"/>
  </r>
  <r>
    <x v="38"/>
    <x v="52"/>
    <x v="11"/>
    <x v="0"/>
    <x v="0"/>
    <x v="0"/>
    <x v="0"/>
  </r>
  <r>
    <x v="38"/>
    <x v="53"/>
    <x v="11"/>
    <x v="0"/>
    <x v="0"/>
    <x v="0"/>
    <x v="0"/>
  </r>
  <r>
    <x v="38"/>
    <x v="54"/>
    <x v="11"/>
    <x v="0"/>
    <x v="0"/>
    <x v="0"/>
    <x v="0"/>
  </r>
  <r>
    <x v="38"/>
    <x v="55"/>
    <x v="11"/>
    <x v="0"/>
    <x v="0"/>
    <x v="0"/>
    <x v="0"/>
  </r>
  <r>
    <x v="38"/>
    <x v="56"/>
    <x v="11"/>
    <x v="0"/>
    <x v="0"/>
    <x v="0"/>
    <x v="0"/>
  </r>
  <r>
    <x v="38"/>
    <x v="57"/>
    <x v="11"/>
    <x v="0"/>
    <x v="0"/>
    <x v="0"/>
    <x v="0"/>
  </r>
  <r>
    <x v="38"/>
    <x v="58"/>
    <x v="11"/>
    <x v="0"/>
    <x v="0"/>
    <x v="0"/>
    <x v="0"/>
  </r>
  <r>
    <x v="38"/>
    <x v="59"/>
    <x v="29"/>
    <x v="0"/>
    <x v="0"/>
    <x v="0"/>
    <x v="0"/>
  </r>
  <r>
    <x v="38"/>
    <x v="60"/>
    <x v="11"/>
    <x v="0"/>
    <x v="0"/>
    <x v="0"/>
    <x v="0"/>
  </r>
  <r>
    <x v="38"/>
    <x v="61"/>
    <x v="11"/>
    <x v="0"/>
    <x v="0"/>
    <x v="0"/>
    <x v="0"/>
  </r>
  <r>
    <x v="38"/>
    <x v="62"/>
    <x v="11"/>
    <x v="0"/>
    <x v="0"/>
    <x v="0"/>
    <x v="0"/>
  </r>
  <r>
    <x v="38"/>
    <x v="63"/>
    <x v="11"/>
    <x v="0"/>
    <x v="0"/>
    <x v="0"/>
    <x v="0"/>
  </r>
  <r>
    <x v="38"/>
    <x v="64"/>
    <x v="11"/>
    <x v="0"/>
    <x v="0"/>
    <x v="0"/>
    <x v="0"/>
  </r>
  <r>
    <x v="38"/>
    <x v="65"/>
    <x v="11"/>
    <x v="0"/>
    <x v="0"/>
    <x v="0"/>
    <x v="0"/>
  </r>
  <r>
    <x v="38"/>
    <x v="66"/>
    <x v="11"/>
    <x v="0"/>
    <x v="0"/>
    <x v="0"/>
    <x v="0"/>
  </r>
  <r>
    <x v="38"/>
    <x v="67"/>
    <x v="11"/>
    <x v="0"/>
    <x v="0"/>
    <x v="0"/>
    <x v="0"/>
  </r>
  <r>
    <x v="38"/>
    <x v="68"/>
    <x v="11"/>
    <x v="0"/>
    <x v="0"/>
    <x v="0"/>
    <x v="0"/>
  </r>
  <r>
    <x v="38"/>
    <x v="69"/>
    <x v="11"/>
    <x v="0"/>
    <x v="0"/>
    <x v="0"/>
    <x v="0"/>
  </r>
  <r>
    <x v="38"/>
    <x v="70"/>
    <x v="11"/>
    <x v="0"/>
    <x v="0"/>
    <x v="0"/>
    <x v="0"/>
  </r>
  <r>
    <x v="38"/>
    <x v="71"/>
    <x v="11"/>
    <x v="0"/>
    <x v="0"/>
    <x v="0"/>
    <x v="0"/>
  </r>
  <r>
    <x v="38"/>
    <x v="72"/>
    <x v="11"/>
    <x v="0"/>
    <x v="0"/>
    <x v="0"/>
    <x v="0"/>
  </r>
  <r>
    <x v="38"/>
    <x v="73"/>
    <x v="11"/>
    <x v="0"/>
    <x v="0"/>
    <x v="0"/>
    <x v="0"/>
  </r>
  <r>
    <x v="38"/>
    <x v="74"/>
    <x v="11"/>
    <x v="0"/>
    <x v="0"/>
    <x v="0"/>
    <x v="0"/>
  </r>
  <r>
    <x v="38"/>
    <x v="75"/>
    <x v="11"/>
    <x v="0"/>
    <x v="0"/>
    <x v="0"/>
    <x v="0"/>
  </r>
  <r>
    <x v="38"/>
    <x v="76"/>
    <x v="11"/>
    <x v="0"/>
    <x v="0"/>
    <x v="0"/>
    <x v="0"/>
  </r>
  <r>
    <x v="38"/>
    <x v="77"/>
    <x v="11"/>
    <x v="0"/>
    <x v="0"/>
    <x v="0"/>
    <x v="0"/>
  </r>
  <r>
    <x v="38"/>
    <x v="78"/>
    <x v="11"/>
    <x v="0"/>
    <x v="0"/>
    <x v="0"/>
    <x v="0"/>
  </r>
  <r>
    <x v="38"/>
    <x v="79"/>
    <x v="11"/>
    <x v="0"/>
    <x v="0"/>
    <x v="0"/>
    <x v="0"/>
  </r>
  <r>
    <x v="38"/>
    <x v="80"/>
    <x v="11"/>
    <x v="0"/>
    <x v="0"/>
    <x v="0"/>
    <x v="0"/>
  </r>
  <r>
    <x v="38"/>
    <x v="81"/>
    <x v="11"/>
    <x v="0"/>
    <x v="0"/>
    <x v="0"/>
    <x v="0"/>
  </r>
  <r>
    <x v="38"/>
    <x v="82"/>
    <x v="11"/>
    <x v="0"/>
    <x v="0"/>
    <x v="0"/>
    <x v="0"/>
  </r>
  <r>
    <x v="38"/>
    <x v="83"/>
    <x v="11"/>
    <x v="0"/>
    <x v="0"/>
    <x v="0"/>
    <x v="0"/>
  </r>
  <r>
    <x v="38"/>
    <x v="84"/>
    <x v="11"/>
    <x v="0"/>
    <x v="0"/>
    <x v="0"/>
    <x v="0"/>
  </r>
  <r>
    <x v="38"/>
    <x v="85"/>
    <x v="11"/>
    <x v="0"/>
    <x v="0"/>
    <x v="0"/>
    <x v="0"/>
  </r>
  <r>
    <x v="38"/>
    <x v="86"/>
    <x v="11"/>
    <x v="0"/>
    <x v="0"/>
    <x v="0"/>
    <x v="0"/>
  </r>
  <r>
    <x v="38"/>
    <x v="87"/>
    <x v="11"/>
    <x v="0"/>
    <x v="0"/>
    <x v="0"/>
    <x v="0"/>
  </r>
  <r>
    <x v="38"/>
    <x v="88"/>
    <x v="11"/>
    <x v="0"/>
    <x v="0"/>
    <x v="0"/>
    <x v="0"/>
  </r>
  <r>
    <x v="38"/>
    <x v="89"/>
    <x v="11"/>
    <x v="0"/>
    <x v="0"/>
    <x v="0"/>
    <x v="0"/>
  </r>
  <r>
    <x v="38"/>
    <x v="90"/>
    <x v="2"/>
    <x v="0"/>
    <x v="0"/>
    <x v="0"/>
    <x v="0"/>
  </r>
  <r>
    <x v="38"/>
    <x v="91"/>
    <x v="11"/>
    <x v="0"/>
    <x v="0"/>
    <x v="0"/>
    <x v="0"/>
  </r>
  <r>
    <x v="38"/>
    <x v="92"/>
    <x v="11"/>
    <x v="0"/>
    <x v="0"/>
    <x v="0"/>
    <x v="0"/>
  </r>
  <r>
    <x v="38"/>
    <x v="93"/>
    <x v="11"/>
    <x v="0"/>
    <x v="0"/>
    <x v="0"/>
    <x v="0"/>
  </r>
  <r>
    <x v="38"/>
    <x v="94"/>
    <x v="11"/>
    <x v="0"/>
    <x v="0"/>
    <x v="0"/>
    <x v="0"/>
  </r>
  <r>
    <x v="38"/>
    <x v="95"/>
    <x v="11"/>
    <x v="0"/>
    <x v="0"/>
    <x v="0"/>
    <x v="0"/>
  </r>
  <r>
    <x v="38"/>
    <x v="96"/>
    <x v="11"/>
    <x v="0"/>
    <x v="0"/>
    <x v="0"/>
    <x v="0"/>
  </r>
  <r>
    <x v="38"/>
    <x v="97"/>
    <x v="11"/>
    <x v="0"/>
    <x v="0"/>
    <x v="0"/>
    <x v="0"/>
  </r>
  <r>
    <x v="38"/>
    <x v="98"/>
    <x v="11"/>
    <x v="0"/>
    <x v="0"/>
    <x v="0"/>
    <x v="0"/>
  </r>
  <r>
    <x v="38"/>
    <x v="99"/>
    <x v="11"/>
    <x v="0"/>
    <x v="0"/>
    <x v="0"/>
    <x v="0"/>
  </r>
  <r>
    <x v="38"/>
    <x v="100"/>
    <x v="11"/>
    <x v="0"/>
    <x v="0"/>
    <x v="0"/>
    <x v="0"/>
  </r>
  <r>
    <x v="38"/>
    <x v="101"/>
    <x v="11"/>
    <x v="0"/>
    <x v="0"/>
    <x v="0"/>
    <x v="0"/>
  </r>
  <r>
    <x v="38"/>
    <x v="102"/>
    <x v="11"/>
    <x v="0"/>
    <x v="0"/>
    <x v="0"/>
    <x v="0"/>
  </r>
  <r>
    <x v="38"/>
    <x v="103"/>
    <x v="11"/>
    <x v="0"/>
    <x v="0"/>
    <x v="0"/>
    <x v="0"/>
  </r>
  <r>
    <x v="38"/>
    <x v="104"/>
    <x v="11"/>
    <x v="0"/>
    <x v="0"/>
    <x v="0"/>
    <x v="0"/>
  </r>
  <r>
    <x v="38"/>
    <x v="105"/>
    <x v="11"/>
    <x v="0"/>
    <x v="0"/>
    <x v="0"/>
    <x v="0"/>
  </r>
  <r>
    <x v="38"/>
    <x v="106"/>
    <x v="29"/>
    <x v="0"/>
    <x v="0"/>
    <x v="0"/>
    <x v="0"/>
  </r>
  <r>
    <x v="38"/>
    <x v="107"/>
    <x v="11"/>
    <x v="0"/>
    <x v="0"/>
    <x v="0"/>
    <x v="0"/>
  </r>
  <r>
    <x v="38"/>
    <x v="108"/>
    <x v="11"/>
    <x v="0"/>
    <x v="0"/>
    <x v="0"/>
    <x v="0"/>
  </r>
  <r>
    <x v="38"/>
    <x v="109"/>
    <x v="3"/>
    <x v="0"/>
    <x v="0"/>
    <x v="0"/>
    <x v="0"/>
  </r>
  <r>
    <x v="38"/>
    <x v="110"/>
    <x v="11"/>
    <x v="0"/>
    <x v="0"/>
    <x v="0"/>
    <x v="0"/>
  </r>
  <r>
    <x v="38"/>
    <x v="111"/>
    <x v="11"/>
    <x v="0"/>
    <x v="0"/>
    <x v="0"/>
    <x v="0"/>
  </r>
  <r>
    <x v="38"/>
    <x v="112"/>
    <x v="3"/>
    <x v="0"/>
    <x v="0"/>
    <x v="0"/>
    <x v="0"/>
  </r>
  <r>
    <x v="38"/>
    <x v="113"/>
    <x v="11"/>
    <x v="0"/>
    <x v="0"/>
    <x v="0"/>
    <x v="0"/>
  </r>
  <r>
    <x v="38"/>
    <x v="114"/>
    <x v="11"/>
    <x v="0"/>
    <x v="0"/>
    <x v="0"/>
    <x v="0"/>
  </r>
  <r>
    <x v="38"/>
    <x v="115"/>
    <x v="11"/>
    <x v="0"/>
    <x v="0"/>
    <x v="0"/>
    <x v="0"/>
  </r>
  <r>
    <x v="38"/>
    <x v="116"/>
    <x v="11"/>
    <x v="0"/>
    <x v="0"/>
    <x v="0"/>
    <x v="0"/>
  </r>
  <r>
    <x v="38"/>
    <x v="117"/>
    <x v="11"/>
    <x v="0"/>
    <x v="0"/>
    <x v="0"/>
    <x v="0"/>
  </r>
  <r>
    <x v="38"/>
    <x v="118"/>
    <x v="29"/>
    <x v="0"/>
    <x v="0"/>
    <x v="0"/>
    <x v="0"/>
  </r>
  <r>
    <x v="38"/>
    <x v="119"/>
    <x v="11"/>
    <x v="0"/>
    <x v="0"/>
    <x v="0"/>
    <x v="0"/>
  </r>
  <r>
    <x v="38"/>
    <x v="120"/>
    <x v="29"/>
    <x v="0"/>
    <x v="0"/>
    <x v="0"/>
    <x v="0"/>
  </r>
  <r>
    <x v="38"/>
    <x v="121"/>
    <x v="11"/>
    <x v="0"/>
    <x v="0"/>
    <x v="0"/>
    <x v="0"/>
  </r>
  <r>
    <x v="38"/>
    <x v="122"/>
    <x v="11"/>
    <x v="0"/>
    <x v="0"/>
    <x v="0"/>
    <x v="0"/>
  </r>
  <r>
    <x v="38"/>
    <x v="123"/>
    <x v="11"/>
    <x v="0"/>
    <x v="0"/>
    <x v="0"/>
    <x v="0"/>
  </r>
  <r>
    <x v="38"/>
    <x v="124"/>
    <x v="11"/>
    <x v="0"/>
    <x v="0"/>
    <x v="0"/>
    <x v="0"/>
  </r>
  <r>
    <x v="38"/>
    <x v="125"/>
    <x v="11"/>
    <x v="0"/>
    <x v="0"/>
    <x v="0"/>
    <x v="0"/>
  </r>
  <r>
    <x v="38"/>
    <x v="126"/>
    <x v="11"/>
    <x v="0"/>
    <x v="0"/>
    <x v="0"/>
    <x v="0"/>
  </r>
  <r>
    <x v="38"/>
    <x v="127"/>
    <x v="11"/>
    <x v="0"/>
    <x v="0"/>
    <x v="0"/>
    <x v="0"/>
  </r>
  <r>
    <x v="38"/>
    <x v="128"/>
    <x v="11"/>
    <x v="0"/>
    <x v="0"/>
    <x v="0"/>
    <x v="0"/>
  </r>
  <r>
    <x v="38"/>
    <x v="129"/>
    <x v="11"/>
    <x v="0"/>
    <x v="0"/>
    <x v="0"/>
    <x v="0"/>
  </r>
  <r>
    <x v="38"/>
    <x v="130"/>
    <x v="11"/>
    <x v="0"/>
    <x v="0"/>
    <x v="0"/>
    <x v="0"/>
  </r>
  <r>
    <x v="38"/>
    <x v="131"/>
    <x v="11"/>
    <x v="0"/>
    <x v="0"/>
    <x v="0"/>
    <x v="0"/>
  </r>
  <r>
    <x v="38"/>
    <x v="132"/>
    <x v="11"/>
    <x v="0"/>
    <x v="0"/>
    <x v="0"/>
    <x v="0"/>
  </r>
  <r>
    <x v="39"/>
    <x v="0"/>
    <x v="30"/>
    <x v="0"/>
    <x v="0"/>
    <x v="0"/>
    <x v="0"/>
  </r>
  <r>
    <x v="39"/>
    <x v="1"/>
    <x v="30"/>
    <x v="0"/>
    <x v="0"/>
    <x v="0"/>
    <x v="0"/>
  </r>
  <r>
    <x v="39"/>
    <x v="2"/>
    <x v="3"/>
    <x v="0"/>
    <x v="0"/>
    <x v="0"/>
    <x v="0"/>
  </r>
  <r>
    <x v="39"/>
    <x v="3"/>
    <x v="3"/>
    <x v="0"/>
    <x v="0"/>
    <x v="0"/>
    <x v="0"/>
  </r>
  <r>
    <x v="39"/>
    <x v="4"/>
    <x v="29"/>
    <x v="0"/>
    <x v="0"/>
    <x v="0"/>
    <x v="0"/>
  </r>
  <r>
    <x v="39"/>
    <x v="5"/>
    <x v="30"/>
    <x v="0"/>
    <x v="0"/>
    <x v="0"/>
    <x v="0"/>
  </r>
  <r>
    <x v="39"/>
    <x v="6"/>
    <x v="11"/>
    <x v="0"/>
    <x v="0"/>
    <x v="0"/>
    <x v="0"/>
  </r>
  <r>
    <x v="39"/>
    <x v="7"/>
    <x v="29"/>
    <x v="0"/>
    <x v="0"/>
    <x v="0"/>
    <x v="0"/>
  </r>
  <r>
    <x v="39"/>
    <x v="8"/>
    <x v="11"/>
    <x v="0"/>
    <x v="0"/>
    <x v="0"/>
    <x v="0"/>
  </r>
  <r>
    <x v="39"/>
    <x v="9"/>
    <x v="3"/>
    <x v="0"/>
    <x v="0"/>
    <x v="0"/>
    <x v="0"/>
  </r>
  <r>
    <x v="39"/>
    <x v="10"/>
    <x v="29"/>
    <x v="0"/>
    <x v="0"/>
    <x v="0"/>
    <x v="0"/>
  </r>
  <r>
    <x v="39"/>
    <x v="11"/>
    <x v="10"/>
    <x v="0"/>
    <x v="0"/>
    <x v="0"/>
    <x v="0"/>
  </r>
  <r>
    <x v="39"/>
    <x v="12"/>
    <x v="11"/>
    <x v="0"/>
    <x v="0"/>
    <x v="0"/>
    <x v="0"/>
  </r>
  <r>
    <x v="39"/>
    <x v="13"/>
    <x v="11"/>
    <x v="0"/>
    <x v="0"/>
    <x v="0"/>
    <x v="0"/>
  </r>
  <r>
    <x v="39"/>
    <x v="14"/>
    <x v="29"/>
    <x v="0"/>
    <x v="0"/>
    <x v="0"/>
    <x v="0"/>
  </r>
  <r>
    <x v="39"/>
    <x v="15"/>
    <x v="29"/>
    <x v="0"/>
    <x v="0"/>
    <x v="0"/>
    <x v="0"/>
  </r>
  <r>
    <x v="39"/>
    <x v="16"/>
    <x v="29"/>
    <x v="0"/>
    <x v="0"/>
    <x v="0"/>
    <x v="0"/>
  </r>
  <r>
    <x v="39"/>
    <x v="17"/>
    <x v="30"/>
    <x v="0"/>
    <x v="0"/>
    <x v="0"/>
    <x v="0"/>
  </r>
  <r>
    <x v="39"/>
    <x v="18"/>
    <x v="3"/>
    <x v="0"/>
    <x v="0"/>
    <x v="0"/>
    <x v="0"/>
  </r>
  <r>
    <x v="39"/>
    <x v="19"/>
    <x v="3"/>
    <x v="0"/>
    <x v="0"/>
    <x v="0"/>
    <x v="0"/>
  </r>
  <r>
    <x v="39"/>
    <x v="20"/>
    <x v="11"/>
    <x v="0"/>
    <x v="0"/>
    <x v="0"/>
    <x v="0"/>
  </r>
  <r>
    <x v="39"/>
    <x v="21"/>
    <x v="29"/>
    <x v="0"/>
    <x v="0"/>
    <x v="0"/>
    <x v="0"/>
  </r>
  <r>
    <x v="39"/>
    <x v="22"/>
    <x v="29"/>
    <x v="0"/>
    <x v="0"/>
    <x v="0"/>
    <x v="0"/>
  </r>
  <r>
    <x v="39"/>
    <x v="23"/>
    <x v="11"/>
    <x v="0"/>
    <x v="0"/>
    <x v="0"/>
    <x v="0"/>
  </r>
  <r>
    <x v="39"/>
    <x v="24"/>
    <x v="11"/>
    <x v="0"/>
    <x v="0"/>
    <x v="0"/>
    <x v="0"/>
  </r>
  <r>
    <x v="39"/>
    <x v="25"/>
    <x v="11"/>
    <x v="0"/>
    <x v="0"/>
    <x v="0"/>
    <x v="0"/>
  </r>
  <r>
    <x v="39"/>
    <x v="26"/>
    <x v="11"/>
    <x v="0"/>
    <x v="0"/>
    <x v="0"/>
    <x v="0"/>
  </r>
  <r>
    <x v="39"/>
    <x v="27"/>
    <x v="11"/>
    <x v="0"/>
    <x v="0"/>
    <x v="0"/>
    <x v="0"/>
  </r>
  <r>
    <x v="39"/>
    <x v="28"/>
    <x v="11"/>
    <x v="0"/>
    <x v="0"/>
    <x v="0"/>
    <x v="0"/>
  </r>
  <r>
    <x v="39"/>
    <x v="29"/>
    <x v="11"/>
    <x v="0"/>
    <x v="0"/>
    <x v="0"/>
    <x v="0"/>
  </r>
  <r>
    <x v="39"/>
    <x v="30"/>
    <x v="11"/>
    <x v="0"/>
    <x v="0"/>
    <x v="0"/>
    <x v="0"/>
  </r>
  <r>
    <x v="39"/>
    <x v="31"/>
    <x v="11"/>
    <x v="0"/>
    <x v="0"/>
    <x v="0"/>
    <x v="0"/>
  </r>
  <r>
    <x v="39"/>
    <x v="32"/>
    <x v="11"/>
    <x v="0"/>
    <x v="0"/>
    <x v="0"/>
    <x v="0"/>
  </r>
  <r>
    <x v="39"/>
    <x v="33"/>
    <x v="11"/>
    <x v="0"/>
    <x v="0"/>
    <x v="0"/>
    <x v="0"/>
  </r>
  <r>
    <x v="39"/>
    <x v="34"/>
    <x v="11"/>
    <x v="0"/>
    <x v="0"/>
    <x v="0"/>
    <x v="0"/>
  </r>
  <r>
    <x v="39"/>
    <x v="35"/>
    <x v="11"/>
    <x v="0"/>
    <x v="0"/>
    <x v="0"/>
    <x v="0"/>
  </r>
  <r>
    <x v="39"/>
    <x v="36"/>
    <x v="11"/>
    <x v="0"/>
    <x v="0"/>
    <x v="0"/>
    <x v="0"/>
  </r>
  <r>
    <x v="39"/>
    <x v="37"/>
    <x v="11"/>
    <x v="0"/>
    <x v="0"/>
    <x v="0"/>
    <x v="0"/>
  </r>
  <r>
    <x v="39"/>
    <x v="38"/>
    <x v="11"/>
    <x v="0"/>
    <x v="0"/>
    <x v="0"/>
    <x v="0"/>
  </r>
  <r>
    <x v="39"/>
    <x v="39"/>
    <x v="11"/>
    <x v="0"/>
    <x v="0"/>
    <x v="0"/>
    <x v="0"/>
  </r>
  <r>
    <x v="39"/>
    <x v="40"/>
    <x v="30"/>
    <x v="0"/>
    <x v="0"/>
    <x v="0"/>
    <x v="0"/>
  </r>
  <r>
    <x v="39"/>
    <x v="41"/>
    <x v="11"/>
    <x v="0"/>
    <x v="0"/>
    <x v="0"/>
    <x v="0"/>
  </r>
  <r>
    <x v="39"/>
    <x v="42"/>
    <x v="29"/>
    <x v="0"/>
    <x v="0"/>
    <x v="0"/>
    <x v="0"/>
  </r>
  <r>
    <x v="39"/>
    <x v="43"/>
    <x v="29"/>
    <x v="0"/>
    <x v="0"/>
    <x v="0"/>
    <x v="0"/>
  </r>
  <r>
    <x v="39"/>
    <x v="44"/>
    <x v="29"/>
    <x v="0"/>
    <x v="0"/>
    <x v="0"/>
    <x v="0"/>
  </r>
  <r>
    <x v="39"/>
    <x v="45"/>
    <x v="10"/>
    <x v="0"/>
    <x v="0"/>
    <x v="0"/>
    <x v="0"/>
  </r>
  <r>
    <x v="39"/>
    <x v="46"/>
    <x v="11"/>
    <x v="0"/>
    <x v="0"/>
    <x v="0"/>
    <x v="0"/>
  </r>
  <r>
    <x v="39"/>
    <x v="47"/>
    <x v="30"/>
    <x v="0"/>
    <x v="0"/>
    <x v="0"/>
    <x v="0"/>
  </r>
  <r>
    <x v="39"/>
    <x v="48"/>
    <x v="11"/>
    <x v="0"/>
    <x v="0"/>
    <x v="0"/>
    <x v="0"/>
  </r>
  <r>
    <x v="39"/>
    <x v="49"/>
    <x v="29"/>
    <x v="0"/>
    <x v="0"/>
    <x v="0"/>
    <x v="0"/>
  </r>
  <r>
    <x v="39"/>
    <x v="50"/>
    <x v="10"/>
    <x v="0"/>
    <x v="0"/>
    <x v="0"/>
    <x v="0"/>
  </r>
  <r>
    <x v="39"/>
    <x v="51"/>
    <x v="29"/>
    <x v="0"/>
    <x v="0"/>
    <x v="0"/>
    <x v="0"/>
  </r>
  <r>
    <x v="39"/>
    <x v="52"/>
    <x v="10"/>
    <x v="0"/>
    <x v="0"/>
    <x v="0"/>
    <x v="0"/>
  </r>
  <r>
    <x v="39"/>
    <x v="53"/>
    <x v="11"/>
    <x v="0"/>
    <x v="0"/>
    <x v="0"/>
    <x v="0"/>
  </r>
  <r>
    <x v="39"/>
    <x v="54"/>
    <x v="11"/>
    <x v="0"/>
    <x v="0"/>
    <x v="0"/>
    <x v="0"/>
  </r>
  <r>
    <x v="39"/>
    <x v="55"/>
    <x v="11"/>
    <x v="0"/>
    <x v="0"/>
    <x v="0"/>
    <x v="0"/>
  </r>
  <r>
    <x v="39"/>
    <x v="56"/>
    <x v="29"/>
    <x v="0"/>
    <x v="0"/>
    <x v="0"/>
    <x v="0"/>
  </r>
  <r>
    <x v="39"/>
    <x v="57"/>
    <x v="30"/>
    <x v="0"/>
    <x v="0"/>
    <x v="0"/>
    <x v="0"/>
  </r>
  <r>
    <x v="39"/>
    <x v="58"/>
    <x v="30"/>
    <x v="0"/>
    <x v="0"/>
    <x v="0"/>
    <x v="0"/>
  </r>
  <r>
    <x v="39"/>
    <x v="59"/>
    <x v="10"/>
    <x v="0"/>
    <x v="0"/>
    <x v="0"/>
    <x v="0"/>
  </r>
  <r>
    <x v="39"/>
    <x v="60"/>
    <x v="29"/>
    <x v="0"/>
    <x v="0"/>
    <x v="0"/>
    <x v="0"/>
  </r>
  <r>
    <x v="39"/>
    <x v="61"/>
    <x v="11"/>
    <x v="0"/>
    <x v="0"/>
    <x v="0"/>
    <x v="0"/>
  </r>
  <r>
    <x v="39"/>
    <x v="62"/>
    <x v="11"/>
    <x v="0"/>
    <x v="0"/>
    <x v="0"/>
    <x v="0"/>
  </r>
  <r>
    <x v="39"/>
    <x v="63"/>
    <x v="11"/>
    <x v="0"/>
    <x v="0"/>
    <x v="0"/>
    <x v="0"/>
  </r>
  <r>
    <x v="39"/>
    <x v="64"/>
    <x v="11"/>
    <x v="0"/>
    <x v="0"/>
    <x v="0"/>
    <x v="0"/>
  </r>
  <r>
    <x v="39"/>
    <x v="65"/>
    <x v="11"/>
    <x v="0"/>
    <x v="0"/>
    <x v="0"/>
    <x v="0"/>
  </r>
  <r>
    <x v="39"/>
    <x v="66"/>
    <x v="11"/>
    <x v="0"/>
    <x v="0"/>
    <x v="0"/>
    <x v="0"/>
  </r>
  <r>
    <x v="39"/>
    <x v="67"/>
    <x v="11"/>
    <x v="0"/>
    <x v="0"/>
    <x v="0"/>
    <x v="0"/>
  </r>
  <r>
    <x v="39"/>
    <x v="68"/>
    <x v="11"/>
    <x v="0"/>
    <x v="0"/>
    <x v="0"/>
    <x v="0"/>
  </r>
  <r>
    <x v="39"/>
    <x v="69"/>
    <x v="11"/>
    <x v="0"/>
    <x v="0"/>
    <x v="0"/>
    <x v="0"/>
  </r>
  <r>
    <x v="39"/>
    <x v="70"/>
    <x v="11"/>
    <x v="0"/>
    <x v="0"/>
    <x v="0"/>
    <x v="0"/>
  </r>
  <r>
    <x v="39"/>
    <x v="71"/>
    <x v="11"/>
    <x v="0"/>
    <x v="0"/>
    <x v="0"/>
    <x v="0"/>
  </r>
  <r>
    <x v="39"/>
    <x v="72"/>
    <x v="11"/>
    <x v="0"/>
    <x v="0"/>
    <x v="0"/>
    <x v="0"/>
  </r>
  <r>
    <x v="39"/>
    <x v="73"/>
    <x v="11"/>
    <x v="0"/>
    <x v="0"/>
    <x v="0"/>
    <x v="0"/>
  </r>
  <r>
    <x v="39"/>
    <x v="74"/>
    <x v="11"/>
    <x v="0"/>
    <x v="0"/>
    <x v="0"/>
    <x v="0"/>
  </r>
  <r>
    <x v="39"/>
    <x v="75"/>
    <x v="11"/>
    <x v="0"/>
    <x v="0"/>
    <x v="0"/>
    <x v="0"/>
  </r>
  <r>
    <x v="39"/>
    <x v="76"/>
    <x v="11"/>
    <x v="0"/>
    <x v="0"/>
    <x v="0"/>
    <x v="0"/>
  </r>
  <r>
    <x v="39"/>
    <x v="77"/>
    <x v="11"/>
    <x v="0"/>
    <x v="0"/>
    <x v="0"/>
    <x v="0"/>
  </r>
  <r>
    <x v="39"/>
    <x v="78"/>
    <x v="11"/>
    <x v="0"/>
    <x v="0"/>
    <x v="0"/>
    <x v="0"/>
  </r>
  <r>
    <x v="39"/>
    <x v="79"/>
    <x v="11"/>
    <x v="0"/>
    <x v="0"/>
    <x v="0"/>
    <x v="0"/>
  </r>
  <r>
    <x v="39"/>
    <x v="80"/>
    <x v="11"/>
    <x v="0"/>
    <x v="0"/>
    <x v="0"/>
    <x v="0"/>
  </r>
  <r>
    <x v="39"/>
    <x v="81"/>
    <x v="11"/>
    <x v="0"/>
    <x v="0"/>
    <x v="0"/>
    <x v="0"/>
  </r>
  <r>
    <x v="39"/>
    <x v="82"/>
    <x v="11"/>
    <x v="0"/>
    <x v="0"/>
    <x v="0"/>
    <x v="0"/>
  </r>
  <r>
    <x v="39"/>
    <x v="83"/>
    <x v="11"/>
    <x v="0"/>
    <x v="0"/>
    <x v="0"/>
    <x v="0"/>
  </r>
  <r>
    <x v="39"/>
    <x v="84"/>
    <x v="11"/>
    <x v="0"/>
    <x v="0"/>
    <x v="0"/>
    <x v="0"/>
  </r>
  <r>
    <x v="39"/>
    <x v="85"/>
    <x v="11"/>
    <x v="0"/>
    <x v="0"/>
    <x v="0"/>
    <x v="0"/>
  </r>
  <r>
    <x v="39"/>
    <x v="86"/>
    <x v="11"/>
    <x v="0"/>
    <x v="0"/>
    <x v="0"/>
    <x v="0"/>
  </r>
  <r>
    <x v="39"/>
    <x v="87"/>
    <x v="11"/>
    <x v="0"/>
    <x v="0"/>
    <x v="0"/>
    <x v="0"/>
  </r>
  <r>
    <x v="39"/>
    <x v="88"/>
    <x v="11"/>
    <x v="0"/>
    <x v="0"/>
    <x v="0"/>
    <x v="0"/>
  </r>
  <r>
    <x v="39"/>
    <x v="89"/>
    <x v="11"/>
    <x v="0"/>
    <x v="0"/>
    <x v="0"/>
    <x v="0"/>
  </r>
  <r>
    <x v="39"/>
    <x v="90"/>
    <x v="28"/>
    <x v="0"/>
    <x v="0"/>
    <x v="0"/>
    <x v="0"/>
  </r>
  <r>
    <x v="39"/>
    <x v="91"/>
    <x v="11"/>
    <x v="0"/>
    <x v="0"/>
    <x v="0"/>
    <x v="0"/>
  </r>
  <r>
    <x v="39"/>
    <x v="92"/>
    <x v="11"/>
    <x v="0"/>
    <x v="0"/>
    <x v="0"/>
    <x v="0"/>
  </r>
  <r>
    <x v="39"/>
    <x v="93"/>
    <x v="11"/>
    <x v="0"/>
    <x v="0"/>
    <x v="0"/>
    <x v="0"/>
  </r>
  <r>
    <x v="39"/>
    <x v="94"/>
    <x v="10"/>
    <x v="0"/>
    <x v="0"/>
    <x v="0"/>
    <x v="0"/>
  </r>
  <r>
    <x v="39"/>
    <x v="95"/>
    <x v="29"/>
    <x v="0"/>
    <x v="0"/>
    <x v="0"/>
    <x v="0"/>
  </r>
  <r>
    <x v="39"/>
    <x v="96"/>
    <x v="11"/>
    <x v="0"/>
    <x v="0"/>
    <x v="0"/>
    <x v="0"/>
  </r>
  <r>
    <x v="39"/>
    <x v="97"/>
    <x v="29"/>
    <x v="0"/>
    <x v="0"/>
    <x v="0"/>
    <x v="0"/>
  </r>
  <r>
    <x v="39"/>
    <x v="98"/>
    <x v="30"/>
    <x v="0"/>
    <x v="0"/>
    <x v="0"/>
    <x v="0"/>
  </r>
  <r>
    <x v="39"/>
    <x v="99"/>
    <x v="3"/>
    <x v="0"/>
    <x v="0"/>
    <x v="0"/>
    <x v="0"/>
  </r>
  <r>
    <x v="39"/>
    <x v="100"/>
    <x v="30"/>
    <x v="0"/>
    <x v="0"/>
    <x v="0"/>
    <x v="0"/>
  </r>
  <r>
    <x v="39"/>
    <x v="101"/>
    <x v="30"/>
    <x v="0"/>
    <x v="0"/>
    <x v="0"/>
    <x v="0"/>
  </r>
  <r>
    <x v="39"/>
    <x v="102"/>
    <x v="29"/>
    <x v="0"/>
    <x v="0"/>
    <x v="0"/>
    <x v="0"/>
  </r>
  <r>
    <x v="39"/>
    <x v="103"/>
    <x v="11"/>
    <x v="0"/>
    <x v="0"/>
    <x v="0"/>
    <x v="0"/>
  </r>
  <r>
    <x v="39"/>
    <x v="104"/>
    <x v="11"/>
    <x v="0"/>
    <x v="0"/>
    <x v="0"/>
    <x v="0"/>
  </r>
  <r>
    <x v="39"/>
    <x v="105"/>
    <x v="11"/>
    <x v="0"/>
    <x v="0"/>
    <x v="0"/>
    <x v="0"/>
  </r>
  <r>
    <x v="39"/>
    <x v="106"/>
    <x v="10"/>
    <x v="0"/>
    <x v="0"/>
    <x v="0"/>
    <x v="0"/>
  </r>
  <r>
    <x v="39"/>
    <x v="107"/>
    <x v="3"/>
    <x v="0"/>
    <x v="0"/>
    <x v="0"/>
    <x v="0"/>
  </r>
  <r>
    <x v="39"/>
    <x v="108"/>
    <x v="29"/>
    <x v="0"/>
    <x v="0"/>
    <x v="0"/>
    <x v="0"/>
  </r>
  <r>
    <x v="39"/>
    <x v="109"/>
    <x v="29"/>
    <x v="0"/>
    <x v="0"/>
    <x v="0"/>
    <x v="0"/>
  </r>
  <r>
    <x v="39"/>
    <x v="110"/>
    <x v="11"/>
    <x v="0"/>
    <x v="0"/>
    <x v="0"/>
    <x v="0"/>
  </r>
  <r>
    <x v="39"/>
    <x v="111"/>
    <x v="11"/>
    <x v="0"/>
    <x v="0"/>
    <x v="0"/>
    <x v="0"/>
  </r>
  <r>
    <x v="39"/>
    <x v="112"/>
    <x v="11"/>
    <x v="0"/>
    <x v="0"/>
    <x v="0"/>
    <x v="0"/>
  </r>
  <r>
    <x v="39"/>
    <x v="113"/>
    <x v="11"/>
    <x v="0"/>
    <x v="0"/>
    <x v="0"/>
    <x v="0"/>
  </r>
  <r>
    <x v="39"/>
    <x v="114"/>
    <x v="10"/>
    <x v="0"/>
    <x v="0"/>
    <x v="0"/>
    <x v="0"/>
  </r>
  <r>
    <x v="39"/>
    <x v="115"/>
    <x v="11"/>
    <x v="0"/>
    <x v="0"/>
    <x v="0"/>
    <x v="0"/>
  </r>
  <r>
    <x v="39"/>
    <x v="116"/>
    <x v="29"/>
    <x v="0"/>
    <x v="0"/>
    <x v="0"/>
    <x v="0"/>
  </r>
  <r>
    <x v="39"/>
    <x v="117"/>
    <x v="11"/>
    <x v="0"/>
    <x v="0"/>
    <x v="0"/>
    <x v="0"/>
  </r>
  <r>
    <x v="39"/>
    <x v="118"/>
    <x v="10"/>
    <x v="0"/>
    <x v="0"/>
    <x v="0"/>
    <x v="0"/>
  </r>
  <r>
    <x v="39"/>
    <x v="119"/>
    <x v="29"/>
    <x v="0"/>
    <x v="0"/>
    <x v="0"/>
    <x v="0"/>
  </r>
  <r>
    <x v="39"/>
    <x v="120"/>
    <x v="29"/>
    <x v="0"/>
    <x v="0"/>
    <x v="0"/>
    <x v="0"/>
  </r>
  <r>
    <x v="39"/>
    <x v="121"/>
    <x v="11"/>
    <x v="0"/>
    <x v="0"/>
    <x v="0"/>
    <x v="0"/>
  </r>
  <r>
    <x v="39"/>
    <x v="122"/>
    <x v="11"/>
    <x v="0"/>
    <x v="0"/>
    <x v="0"/>
    <x v="0"/>
  </r>
  <r>
    <x v="39"/>
    <x v="123"/>
    <x v="29"/>
    <x v="0"/>
    <x v="0"/>
    <x v="0"/>
    <x v="0"/>
  </r>
  <r>
    <x v="39"/>
    <x v="124"/>
    <x v="11"/>
    <x v="0"/>
    <x v="0"/>
    <x v="0"/>
    <x v="0"/>
  </r>
  <r>
    <x v="39"/>
    <x v="125"/>
    <x v="29"/>
    <x v="0"/>
    <x v="0"/>
    <x v="0"/>
    <x v="0"/>
  </r>
  <r>
    <x v="39"/>
    <x v="126"/>
    <x v="10"/>
    <x v="0"/>
    <x v="0"/>
    <x v="0"/>
    <x v="0"/>
  </r>
  <r>
    <x v="39"/>
    <x v="127"/>
    <x v="30"/>
    <x v="0"/>
    <x v="0"/>
    <x v="0"/>
    <x v="0"/>
  </r>
  <r>
    <x v="39"/>
    <x v="128"/>
    <x v="10"/>
    <x v="0"/>
    <x v="0"/>
    <x v="0"/>
    <x v="0"/>
  </r>
  <r>
    <x v="39"/>
    <x v="129"/>
    <x v="29"/>
    <x v="0"/>
    <x v="0"/>
    <x v="0"/>
    <x v="0"/>
  </r>
  <r>
    <x v="39"/>
    <x v="130"/>
    <x v="9"/>
    <x v="0"/>
    <x v="0"/>
    <x v="0"/>
    <x v="0"/>
  </r>
  <r>
    <x v="39"/>
    <x v="131"/>
    <x v="11"/>
    <x v="0"/>
    <x v="0"/>
    <x v="0"/>
    <x v="0"/>
  </r>
  <r>
    <x v="39"/>
    <x v="132"/>
    <x v="11"/>
    <x v="0"/>
    <x v="0"/>
    <x v="0"/>
    <x v="0"/>
  </r>
  <r>
    <x v="40"/>
    <x v="0"/>
    <x v="29"/>
    <x v="0"/>
    <x v="0"/>
    <x v="0"/>
    <x v="0"/>
  </r>
  <r>
    <x v="40"/>
    <x v="1"/>
    <x v="9"/>
    <x v="0"/>
    <x v="0"/>
    <x v="0"/>
    <x v="0"/>
  </r>
  <r>
    <x v="40"/>
    <x v="2"/>
    <x v="30"/>
    <x v="0"/>
    <x v="0"/>
    <x v="0"/>
    <x v="0"/>
  </r>
  <r>
    <x v="40"/>
    <x v="3"/>
    <x v="30"/>
    <x v="0"/>
    <x v="0"/>
    <x v="0"/>
    <x v="0"/>
  </r>
  <r>
    <x v="40"/>
    <x v="4"/>
    <x v="30"/>
    <x v="0"/>
    <x v="0"/>
    <x v="0"/>
    <x v="0"/>
  </r>
  <r>
    <x v="40"/>
    <x v="5"/>
    <x v="29"/>
    <x v="0"/>
    <x v="0"/>
    <x v="0"/>
    <x v="0"/>
  </r>
  <r>
    <x v="40"/>
    <x v="6"/>
    <x v="11"/>
    <x v="0"/>
    <x v="0"/>
    <x v="0"/>
    <x v="0"/>
  </r>
  <r>
    <x v="40"/>
    <x v="7"/>
    <x v="9"/>
    <x v="0"/>
    <x v="0"/>
    <x v="0"/>
    <x v="0"/>
  </r>
  <r>
    <x v="40"/>
    <x v="8"/>
    <x v="11"/>
    <x v="0"/>
    <x v="0"/>
    <x v="0"/>
    <x v="0"/>
  </r>
  <r>
    <x v="40"/>
    <x v="9"/>
    <x v="29"/>
    <x v="0"/>
    <x v="0"/>
    <x v="0"/>
    <x v="0"/>
  </r>
  <r>
    <x v="40"/>
    <x v="10"/>
    <x v="30"/>
    <x v="0"/>
    <x v="0"/>
    <x v="0"/>
    <x v="0"/>
  </r>
  <r>
    <x v="40"/>
    <x v="11"/>
    <x v="10"/>
    <x v="0"/>
    <x v="0"/>
    <x v="0"/>
    <x v="0"/>
  </r>
  <r>
    <x v="40"/>
    <x v="12"/>
    <x v="10"/>
    <x v="0"/>
    <x v="0"/>
    <x v="0"/>
    <x v="0"/>
  </r>
  <r>
    <x v="40"/>
    <x v="13"/>
    <x v="11"/>
    <x v="0"/>
    <x v="0"/>
    <x v="0"/>
    <x v="0"/>
  </r>
  <r>
    <x v="40"/>
    <x v="14"/>
    <x v="10"/>
    <x v="0"/>
    <x v="0"/>
    <x v="0"/>
    <x v="0"/>
  </r>
  <r>
    <x v="40"/>
    <x v="15"/>
    <x v="29"/>
    <x v="0"/>
    <x v="0"/>
    <x v="0"/>
    <x v="0"/>
  </r>
  <r>
    <x v="40"/>
    <x v="16"/>
    <x v="9"/>
    <x v="0"/>
    <x v="0"/>
    <x v="0"/>
    <x v="0"/>
  </r>
  <r>
    <x v="40"/>
    <x v="17"/>
    <x v="10"/>
    <x v="0"/>
    <x v="0"/>
    <x v="0"/>
    <x v="0"/>
  </r>
  <r>
    <x v="40"/>
    <x v="18"/>
    <x v="30"/>
    <x v="0"/>
    <x v="0"/>
    <x v="0"/>
    <x v="0"/>
  </r>
  <r>
    <x v="40"/>
    <x v="19"/>
    <x v="29"/>
    <x v="0"/>
    <x v="0"/>
    <x v="0"/>
    <x v="0"/>
  </r>
  <r>
    <x v="40"/>
    <x v="20"/>
    <x v="11"/>
    <x v="0"/>
    <x v="0"/>
    <x v="0"/>
    <x v="0"/>
  </r>
  <r>
    <x v="40"/>
    <x v="21"/>
    <x v="10"/>
    <x v="0"/>
    <x v="0"/>
    <x v="0"/>
    <x v="0"/>
  </r>
  <r>
    <x v="40"/>
    <x v="22"/>
    <x v="10"/>
    <x v="0"/>
    <x v="0"/>
    <x v="0"/>
    <x v="0"/>
  </r>
  <r>
    <x v="40"/>
    <x v="23"/>
    <x v="11"/>
    <x v="0"/>
    <x v="0"/>
    <x v="0"/>
    <x v="0"/>
  </r>
  <r>
    <x v="40"/>
    <x v="24"/>
    <x v="29"/>
    <x v="0"/>
    <x v="0"/>
    <x v="0"/>
    <x v="0"/>
  </r>
  <r>
    <x v="40"/>
    <x v="25"/>
    <x v="11"/>
    <x v="0"/>
    <x v="0"/>
    <x v="0"/>
    <x v="0"/>
  </r>
  <r>
    <x v="40"/>
    <x v="26"/>
    <x v="10"/>
    <x v="0"/>
    <x v="0"/>
    <x v="0"/>
    <x v="0"/>
  </r>
  <r>
    <x v="40"/>
    <x v="27"/>
    <x v="11"/>
    <x v="0"/>
    <x v="0"/>
    <x v="0"/>
    <x v="0"/>
  </r>
  <r>
    <x v="40"/>
    <x v="28"/>
    <x v="10"/>
    <x v="0"/>
    <x v="0"/>
    <x v="0"/>
    <x v="0"/>
  </r>
  <r>
    <x v="40"/>
    <x v="29"/>
    <x v="10"/>
    <x v="0"/>
    <x v="0"/>
    <x v="0"/>
    <x v="0"/>
  </r>
  <r>
    <x v="40"/>
    <x v="30"/>
    <x v="11"/>
    <x v="0"/>
    <x v="0"/>
    <x v="0"/>
    <x v="0"/>
  </r>
  <r>
    <x v="40"/>
    <x v="31"/>
    <x v="30"/>
    <x v="0"/>
    <x v="0"/>
    <x v="0"/>
    <x v="0"/>
  </r>
  <r>
    <x v="40"/>
    <x v="32"/>
    <x v="29"/>
    <x v="0"/>
    <x v="0"/>
    <x v="0"/>
    <x v="0"/>
  </r>
  <r>
    <x v="40"/>
    <x v="33"/>
    <x v="30"/>
    <x v="0"/>
    <x v="0"/>
    <x v="0"/>
    <x v="0"/>
  </r>
  <r>
    <x v="40"/>
    <x v="34"/>
    <x v="11"/>
    <x v="0"/>
    <x v="0"/>
    <x v="0"/>
    <x v="0"/>
  </r>
  <r>
    <x v="40"/>
    <x v="35"/>
    <x v="9"/>
    <x v="0"/>
    <x v="0"/>
    <x v="0"/>
    <x v="0"/>
  </r>
  <r>
    <x v="40"/>
    <x v="36"/>
    <x v="30"/>
    <x v="0"/>
    <x v="0"/>
    <x v="0"/>
    <x v="0"/>
  </r>
  <r>
    <x v="40"/>
    <x v="37"/>
    <x v="9"/>
    <x v="0"/>
    <x v="0"/>
    <x v="0"/>
    <x v="0"/>
  </r>
  <r>
    <x v="40"/>
    <x v="38"/>
    <x v="29"/>
    <x v="0"/>
    <x v="0"/>
    <x v="0"/>
    <x v="0"/>
  </r>
  <r>
    <x v="40"/>
    <x v="39"/>
    <x v="29"/>
    <x v="0"/>
    <x v="0"/>
    <x v="0"/>
    <x v="0"/>
  </r>
  <r>
    <x v="40"/>
    <x v="40"/>
    <x v="9"/>
    <x v="0"/>
    <x v="0"/>
    <x v="0"/>
    <x v="0"/>
  </r>
  <r>
    <x v="40"/>
    <x v="41"/>
    <x v="11"/>
    <x v="0"/>
    <x v="0"/>
    <x v="0"/>
    <x v="0"/>
  </r>
  <r>
    <x v="40"/>
    <x v="42"/>
    <x v="9"/>
    <x v="0"/>
    <x v="0"/>
    <x v="0"/>
    <x v="0"/>
  </r>
  <r>
    <x v="40"/>
    <x v="43"/>
    <x v="10"/>
    <x v="0"/>
    <x v="0"/>
    <x v="0"/>
    <x v="0"/>
  </r>
  <r>
    <x v="40"/>
    <x v="44"/>
    <x v="29"/>
    <x v="0"/>
    <x v="0"/>
    <x v="0"/>
    <x v="0"/>
  </r>
  <r>
    <x v="40"/>
    <x v="45"/>
    <x v="10"/>
    <x v="0"/>
    <x v="0"/>
    <x v="0"/>
    <x v="0"/>
  </r>
  <r>
    <x v="40"/>
    <x v="46"/>
    <x v="9"/>
    <x v="0"/>
    <x v="0"/>
    <x v="0"/>
    <x v="0"/>
  </r>
  <r>
    <x v="40"/>
    <x v="47"/>
    <x v="30"/>
    <x v="0"/>
    <x v="0"/>
    <x v="0"/>
    <x v="0"/>
  </r>
  <r>
    <x v="40"/>
    <x v="48"/>
    <x v="11"/>
    <x v="0"/>
    <x v="0"/>
    <x v="0"/>
    <x v="0"/>
  </r>
  <r>
    <x v="40"/>
    <x v="49"/>
    <x v="10"/>
    <x v="0"/>
    <x v="0"/>
    <x v="0"/>
    <x v="0"/>
  </r>
  <r>
    <x v="40"/>
    <x v="50"/>
    <x v="29"/>
    <x v="0"/>
    <x v="0"/>
    <x v="0"/>
    <x v="0"/>
  </r>
  <r>
    <x v="40"/>
    <x v="51"/>
    <x v="9"/>
    <x v="0"/>
    <x v="0"/>
    <x v="0"/>
    <x v="0"/>
  </r>
  <r>
    <x v="40"/>
    <x v="52"/>
    <x v="30"/>
    <x v="0"/>
    <x v="0"/>
    <x v="0"/>
    <x v="0"/>
  </r>
  <r>
    <x v="40"/>
    <x v="53"/>
    <x v="29"/>
    <x v="0"/>
    <x v="0"/>
    <x v="0"/>
    <x v="0"/>
  </r>
  <r>
    <x v="40"/>
    <x v="54"/>
    <x v="11"/>
    <x v="0"/>
    <x v="0"/>
    <x v="0"/>
    <x v="0"/>
  </r>
  <r>
    <x v="40"/>
    <x v="55"/>
    <x v="11"/>
    <x v="0"/>
    <x v="0"/>
    <x v="0"/>
    <x v="0"/>
  </r>
  <r>
    <x v="40"/>
    <x v="56"/>
    <x v="10"/>
    <x v="0"/>
    <x v="0"/>
    <x v="0"/>
    <x v="0"/>
  </r>
  <r>
    <x v="40"/>
    <x v="57"/>
    <x v="30"/>
    <x v="0"/>
    <x v="0"/>
    <x v="0"/>
    <x v="0"/>
  </r>
  <r>
    <x v="40"/>
    <x v="58"/>
    <x v="10"/>
    <x v="0"/>
    <x v="0"/>
    <x v="0"/>
    <x v="0"/>
  </r>
  <r>
    <x v="40"/>
    <x v="59"/>
    <x v="29"/>
    <x v="0"/>
    <x v="0"/>
    <x v="0"/>
    <x v="0"/>
  </r>
  <r>
    <x v="40"/>
    <x v="60"/>
    <x v="0"/>
    <x v="0"/>
    <x v="0"/>
    <x v="0"/>
    <x v="0"/>
  </r>
  <r>
    <x v="40"/>
    <x v="61"/>
    <x v="11"/>
    <x v="0"/>
    <x v="0"/>
    <x v="0"/>
    <x v="0"/>
  </r>
  <r>
    <x v="40"/>
    <x v="62"/>
    <x v="11"/>
    <x v="0"/>
    <x v="0"/>
    <x v="0"/>
    <x v="0"/>
  </r>
  <r>
    <x v="40"/>
    <x v="63"/>
    <x v="11"/>
    <x v="0"/>
    <x v="0"/>
    <x v="0"/>
    <x v="0"/>
  </r>
  <r>
    <x v="40"/>
    <x v="64"/>
    <x v="11"/>
    <x v="0"/>
    <x v="0"/>
    <x v="0"/>
    <x v="0"/>
  </r>
  <r>
    <x v="40"/>
    <x v="65"/>
    <x v="11"/>
    <x v="0"/>
    <x v="0"/>
    <x v="0"/>
    <x v="0"/>
  </r>
  <r>
    <x v="40"/>
    <x v="66"/>
    <x v="11"/>
    <x v="0"/>
    <x v="0"/>
    <x v="0"/>
    <x v="0"/>
  </r>
  <r>
    <x v="40"/>
    <x v="67"/>
    <x v="11"/>
    <x v="0"/>
    <x v="0"/>
    <x v="0"/>
    <x v="0"/>
  </r>
  <r>
    <x v="40"/>
    <x v="68"/>
    <x v="11"/>
    <x v="0"/>
    <x v="0"/>
    <x v="0"/>
    <x v="0"/>
  </r>
  <r>
    <x v="40"/>
    <x v="69"/>
    <x v="11"/>
    <x v="0"/>
    <x v="0"/>
    <x v="0"/>
    <x v="0"/>
  </r>
  <r>
    <x v="40"/>
    <x v="70"/>
    <x v="11"/>
    <x v="0"/>
    <x v="0"/>
    <x v="0"/>
    <x v="0"/>
  </r>
  <r>
    <x v="40"/>
    <x v="71"/>
    <x v="11"/>
    <x v="0"/>
    <x v="0"/>
    <x v="0"/>
    <x v="0"/>
  </r>
  <r>
    <x v="40"/>
    <x v="72"/>
    <x v="11"/>
    <x v="0"/>
    <x v="0"/>
    <x v="0"/>
    <x v="0"/>
  </r>
  <r>
    <x v="40"/>
    <x v="73"/>
    <x v="11"/>
    <x v="0"/>
    <x v="0"/>
    <x v="0"/>
    <x v="0"/>
  </r>
  <r>
    <x v="40"/>
    <x v="74"/>
    <x v="11"/>
    <x v="0"/>
    <x v="0"/>
    <x v="0"/>
    <x v="0"/>
  </r>
  <r>
    <x v="40"/>
    <x v="75"/>
    <x v="11"/>
    <x v="0"/>
    <x v="0"/>
    <x v="0"/>
    <x v="0"/>
  </r>
  <r>
    <x v="40"/>
    <x v="76"/>
    <x v="11"/>
    <x v="0"/>
    <x v="0"/>
    <x v="0"/>
    <x v="0"/>
  </r>
  <r>
    <x v="40"/>
    <x v="77"/>
    <x v="11"/>
    <x v="0"/>
    <x v="0"/>
    <x v="0"/>
    <x v="0"/>
  </r>
  <r>
    <x v="40"/>
    <x v="78"/>
    <x v="11"/>
    <x v="0"/>
    <x v="0"/>
    <x v="0"/>
    <x v="0"/>
  </r>
  <r>
    <x v="40"/>
    <x v="79"/>
    <x v="11"/>
    <x v="0"/>
    <x v="0"/>
    <x v="0"/>
    <x v="0"/>
  </r>
  <r>
    <x v="40"/>
    <x v="80"/>
    <x v="11"/>
    <x v="0"/>
    <x v="0"/>
    <x v="0"/>
    <x v="0"/>
  </r>
  <r>
    <x v="40"/>
    <x v="81"/>
    <x v="11"/>
    <x v="0"/>
    <x v="0"/>
    <x v="0"/>
    <x v="0"/>
  </r>
  <r>
    <x v="40"/>
    <x v="82"/>
    <x v="11"/>
    <x v="0"/>
    <x v="0"/>
    <x v="0"/>
    <x v="0"/>
  </r>
  <r>
    <x v="40"/>
    <x v="83"/>
    <x v="11"/>
    <x v="0"/>
    <x v="0"/>
    <x v="0"/>
    <x v="0"/>
  </r>
  <r>
    <x v="40"/>
    <x v="84"/>
    <x v="11"/>
    <x v="0"/>
    <x v="0"/>
    <x v="0"/>
    <x v="0"/>
  </r>
  <r>
    <x v="40"/>
    <x v="85"/>
    <x v="11"/>
    <x v="0"/>
    <x v="0"/>
    <x v="0"/>
    <x v="0"/>
  </r>
  <r>
    <x v="40"/>
    <x v="86"/>
    <x v="11"/>
    <x v="0"/>
    <x v="0"/>
    <x v="0"/>
    <x v="0"/>
  </r>
  <r>
    <x v="40"/>
    <x v="87"/>
    <x v="11"/>
    <x v="0"/>
    <x v="0"/>
    <x v="0"/>
    <x v="0"/>
  </r>
  <r>
    <x v="40"/>
    <x v="88"/>
    <x v="11"/>
    <x v="0"/>
    <x v="0"/>
    <x v="0"/>
    <x v="0"/>
  </r>
  <r>
    <x v="40"/>
    <x v="89"/>
    <x v="11"/>
    <x v="0"/>
    <x v="0"/>
    <x v="0"/>
    <x v="0"/>
  </r>
  <r>
    <x v="40"/>
    <x v="90"/>
    <x v="1014"/>
    <x v="0"/>
    <x v="0"/>
    <x v="0"/>
    <x v="0"/>
  </r>
  <r>
    <x v="40"/>
    <x v="91"/>
    <x v="29"/>
    <x v="0"/>
    <x v="0"/>
    <x v="0"/>
    <x v="0"/>
  </r>
  <r>
    <x v="40"/>
    <x v="92"/>
    <x v="29"/>
    <x v="0"/>
    <x v="0"/>
    <x v="0"/>
    <x v="0"/>
  </r>
  <r>
    <x v="40"/>
    <x v="93"/>
    <x v="29"/>
    <x v="0"/>
    <x v="0"/>
    <x v="0"/>
    <x v="0"/>
  </r>
  <r>
    <x v="40"/>
    <x v="94"/>
    <x v="9"/>
    <x v="0"/>
    <x v="0"/>
    <x v="0"/>
    <x v="0"/>
  </r>
  <r>
    <x v="40"/>
    <x v="95"/>
    <x v="30"/>
    <x v="0"/>
    <x v="0"/>
    <x v="0"/>
    <x v="0"/>
  </r>
  <r>
    <x v="40"/>
    <x v="96"/>
    <x v="11"/>
    <x v="0"/>
    <x v="0"/>
    <x v="0"/>
    <x v="0"/>
  </r>
  <r>
    <x v="40"/>
    <x v="97"/>
    <x v="11"/>
    <x v="0"/>
    <x v="0"/>
    <x v="0"/>
    <x v="0"/>
  </r>
  <r>
    <x v="40"/>
    <x v="98"/>
    <x v="9"/>
    <x v="0"/>
    <x v="0"/>
    <x v="0"/>
    <x v="0"/>
  </r>
  <r>
    <x v="40"/>
    <x v="99"/>
    <x v="30"/>
    <x v="0"/>
    <x v="0"/>
    <x v="0"/>
    <x v="0"/>
  </r>
  <r>
    <x v="40"/>
    <x v="100"/>
    <x v="29"/>
    <x v="0"/>
    <x v="0"/>
    <x v="0"/>
    <x v="0"/>
  </r>
  <r>
    <x v="40"/>
    <x v="101"/>
    <x v="11"/>
    <x v="0"/>
    <x v="0"/>
    <x v="0"/>
    <x v="0"/>
  </r>
  <r>
    <x v="40"/>
    <x v="102"/>
    <x v="30"/>
    <x v="0"/>
    <x v="0"/>
    <x v="0"/>
    <x v="0"/>
  </r>
  <r>
    <x v="40"/>
    <x v="103"/>
    <x v="11"/>
    <x v="0"/>
    <x v="0"/>
    <x v="0"/>
    <x v="0"/>
  </r>
  <r>
    <x v="40"/>
    <x v="104"/>
    <x v="11"/>
    <x v="0"/>
    <x v="0"/>
    <x v="0"/>
    <x v="0"/>
  </r>
  <r>
    <x v="40"/>
    <x v="105"/>
    <x v="11"/>
    <x v="0"/>
    <x v="0"/>
    <x v="0"/>
    <x v="0"/>
  </r>
  <r>
    <x v="40"/>
    <x v="106"/>
    <x v="10"/>
    <x v="0"/>
    <x v="0"/>
    <x v="0"/>
    <x v="0"/>
  </r>
  <r>
    <x v="40"/>
    <x v="107"/>
    <x v="3"/>
    <x v="0"/>
    <x v="0"/>
    <x v="0"/>
    <x v="0"/>
  </r>
  <r>
    <x v="40"/>
    <x v="108"/>
    <x v="30"/>
    <x v="0"/>
    <x v="0"/>
    <x v="0"/>
    <x v="0"/>
  </r>
  <r>
    <x v="40"/>
    <x v="109"/>
    <x v="29"/>
    <x v="0"/>
    <x v="0"/>
    <x v="0"/>
    <x v="0"/>
  </r>
  <r>
    <x v="40"/>
    <x v="110"/>
    <x v="11"/>
    <x v="0"/>
    <x v="0"/>
    <x v="0"/>
    <x v="0"/>
  </r>
  <r>
    <x v="40"/>
    <x v="111"/>
    <x v="30"/>
    <x v="0"/>
    <x v="0"/>
    <x v="0"/>
    <x v="0"/>
  </r>
  <r>
    <x v="40"/>
    <x v="112"/>
    <x v="9"/>
    <x v="0"/>
    <x v="0"/>
    <x v="0"/>
    <x v="0"/>
  </r>
  <r>
    <x v="40"/>
    <x v="113"/>
    <x v="29"/>
    <x v="0"/>
    <x v="0"/>
    <x v="0"/>
    <x v="0"/>
  </r>
  <r>
    <x v="40"/>
    <x v="114"/>
    <x v="10"/>
    <x v="0"/>
    <x v="0"/>
    <x v="0"/>
    <x v="0"/>
  </r>
  <r>
    <x v="40"/>
    <x v="115"/>
    <x v="11"/>
    <x v="0"/>
    <x v="0"/>
    <x v="0"/>
    <x v="0"/>
  </r>
  <r>
    <x v="40"/>
    <x v="116"/>
    <x v="30"/>
    <x v="0"/>
    <x v="0"/>
    <x v="0"/>
    <x v="0"/>
  </r>
  <r>
    <x v="40"/>
    <x v="117"/>
    <x v="11"/>
    <x v="0"/>
    <x v="0"/>
    <x v="0"/>
    <x v="0"/>
  </r>
  <r>
    <x v="40"/>
    <x v="118"/>
    <x v="9"/>
    <x v="0"/>
    <x v="0"/>
    <x v="0"/>
    <x v="0"/>
  </r>
  <r>
    <x v="40"/>
    <x v="119"/>
    <x v="30"/>
    <x v="0"/>
    <x v="0"/>
    <x v="0"/>
    <x v="0"/>
  </r>
  <r>
    <x v="40"/>
    <x v="120"/>
    <x v="2"/>
    <x v="0"/>
    <x v="0"/>
    <x v="0"/>
    <x v="0"/>
  </r>
  <r>
    <x v="40"/>
    <x v="121"/>
    <x v="11"/>
    <x v="0"/>
    <x v="0"/>
    <x v="0"/>
    <x v="0"/>
  </r>
  <r>
    <x v="40"/>
    <x v="122"/>
    <x v="11"/>
    <x v="0"/>
    <x v="0"/>
    <x v="0"/>
    <x v="0"/>
  </r>
  <r>
    <x v="40"/>
    <x v="123"/>
    <x v="10"/>
    <x v="0"/>
    <x v="0"/>
    <x v="0"/>
    <x v="0"/>
  </r>
  <r>
    <x v="40"/>
    <x v="124"/>
    <x v="11"/>
    <x v="0"/>
    <x v="0"/>
    <x v="0"/>
    <x v="0"/>
  </r>
  <r>
    <x v="40"/>
    <x v="125"/>
    <x v="10"/>
    <x v="0"/>
    <x v="0"/>
    <x v="0"/>
    <x v="0"/>
  </r>
  <r>
    <x v="40"/>
    <x v="126"/>
    <x v="29"/>
    <x v="0"/>
    <x v="0"/>
    <x v="0"/>
    <x v="0"/>
  </r>
  <r>
    <x v="40"/>
    <x v="127"/>
    <x v="9"/>
    <x v="0"/>
    <x v="0"/>
    <x v="0"/>
    <x v="0"/>
  </r>
  <r>
    <x v="40"/>
    <x v="128"/>
    <x v="30"/>
    <x v="0"/>
    <x v="0"/>
    <x v="0"/>
    <x v="0"/>
  </r>
  <r>
    <x v="40"/>
    <x v="129"/>
    <x v="10"/>
    <x v="0"/>
    <x v="0"/>
    <x v="0"/>
    <x v="0"/>
  </r>
  <r>
    <x v="40"/>
    <x v="130"/>
    <x v="9"/>
    <x v="0"/>
    <x v="0"/>
    <x v="0"/>
    <x v="0"/>
  </r>
  <r>
    <x v="40"/>
    <x v="131"/>
    <x v="11"/>
    <x v="0"/>
    <x v="0"/>
    <x v="0"/>
    <x v="0"/>
  </r>
  <r>
    <x v="40"/>
    <x v="132"/>
    <x v="11"/>
    <x v="0"/>
    <x v="0"/>
    <x v="0"/>
    <x v="0"/>
  </r>
  <r>
    <x v="41"/>
    <x v="0"/>
    <x v="9"/>
    <x v="0"/>
    <x v="0"/>
    <x v="0"/>
    <x v="0"/>
  </r>
  <r>
    <x v="41"/>
    <x v="1"/>
    <x v="2"/>
    <x v="0"/>
    <x v="0"/>
    <x v="0"/>
    <x v="0"/>
  </r>
  <r>
    <x v="41"/>
    <x v="2"/>
    <x v="9"/>
    <x v="0"/>
    <x v="0"/>
    <x v="0"/>
    <x v="0"/>
  </r>
  <r>
    <x v="41"/>
    <x v="3"/>
    <x v="9"/>
    <x v="0"/>
    <x v="0"/>
    <x v="0"/>
    <x v="0"/>
  </r>
  <r>
    <x v="41"/>
    <x v="4"/>
    <x v="11"/>
    <x v="0"/>
    <x v="0"/>
    <x v="0"/>
    <x v="0"/>
  </r>
  <r>
    <x v="41"/>
    <x v="5"/>
    <x v="11"/>
    <x v="0"/>
    <x v="0"/>
    <x v="0"/>
    <x v="0"/>
  </r>
  <r>
    <x v="41"/>
    <x v="6"/>
    <x v="11"/>
    <x v="0"/>
    <x v="0"/>
    <x v="0"/>
    <x v="0"/>
  </r>
  <r>
    <x v="41"/>
    <x v="7"/>
    <x v="11"/>
    <x v="0"/>
    <x v="0"/>
    <x v="0"/>
    <x v="0"/>
  </r>
  <r>
    <x v="41"/>
    <x v="8"/>
    <x v="11"/>
    <x v="0"/>
    <x v="0"/>
    <x v="0"/>
    <x v="0"/>
  </r>
  <r>
    <x v="41"/>
    <x v="9"/>
    <x v="9"/>
    <x v="0"/>
    <x v="0"/>
    <x v="0"/>
    <x v="0"/>
  </r>
  <r>
    <x v="41"/>
    <x v="10"/>
    <x v="9"/>
    <x v="0"/>
    <x v="0"/>
    <x v="0"/>
    <x v="0"/>
  </r>
  <r>
    <x v="41"/>
    <x v="11"/>
    <x v="2"/>
    <x v="0"/>
    <x v="0"/>
    <x v="0"/>
    <x v="0"/>
  </r>
  <r>
    <x v="41"/>
    <x v="12"/>
    <x v="11"/>
    <x v="0"/>
    <x v="0"/>
    <x v="0"/>
    <x v="0"/>
  </r>
  <r>
    <x v="41"/>
    <x v="13"/>
    <x v="11"/>
    <x v="0"/>
    <x v="0"/>
    <x v="0"/>
    <x v="0"/>
  </r>
  <r>
    <x v="41"/>
    <x v="14"/>
    <x v="9"/>
    <x v="0"/>
    <x v="0"/>
    <x v="0"/>
    <x v="0"/>
  </r>
  <r>
    <x v="41"/>
    <x v="15"/>
    <x v="9"/>
    <x v="0"/>
    <x v="0"/>
    <x v="0"/>
    <x v="0"/>
  </r>
  <r>
    <x v="41"/>
    <x v="16"/>
    <x v="9"/>
    <x v="0"/>
    <x v="0"/>
    <x v="0"/>
    <x v="0"/>
  </r>
  <r>
    <x v="41"/>
    <x v="17"/>
    <x v="2"/>
    <x v="0"/>
    <x v="0"/>
    <x v="0"/>
    <x v="0"/>
  </r>
  <r>
    <x v="41"/>
    <x v="18"/>
    <x v="9"/>
    <x v="0"/>
    <x v="0"/>
    <x v="0"/>
    <x v="0"/>
  </r>
  <r>
    <x v="41"/>
    <x v="19"/>
    <x v="3"/>
    <x v="0"/>
    <x v="0"/>
    <x v="0"/>
    <x v="0"/>
  </r>
  <r>
    <x v="41"/>
    <x v="20"/>
    <x v="11"/>
    <x v="0"/>
    <x v="0"/>
    <x v="0"/>
    <x v="0"/>
  </r>
  <r>
    <x v="41"/>
    <x v="21"/>
    <x v="11"/>
    <x v="0"/>
    <x v="0"/>
    <x v="0"/>
    <x v="0"/>
  </r>
  <r>
    <x v="41"/>
    <x v="22"/>
    <x v="9"/>
    <x v="0"/>
    <x v="0"/>
    <x v="0"/>
    <x v="0"/>
  </r>
  <r>
    <x v="41"/>
    <x v="23"/>
    <x v="11"/>
    <x v="0"/>
    <x v="0"/>
    <x v="0"/>
    <x v="0"/>
  </r>
  <r>
    <x v="41"/>
    <x v="24"/>
    <x v="9"/>
    <x v="0"/>
    <x v="0"/>
    <x v="0"/>
    <x v="0"/>
  </r>
  <r>
    <x v="41"/>
    <x v="25"/>
    <x v="11"/>
    <x v="0"/>
    <x v="0"/>
    <x v="0"/>
    <x v="0"/>
  </r>
  <r>
    <x v="41"/>
    <x v="26"/>
    <x v="8"/>
    <x v="0"/>
    <x v="0"/>
    <x v="0"/>
    <x v="0"/>
  </r>
  <r>
    <x v="41"/>
    <x v="27"/>
    <x v="11"/>
    <x v="0"/>
    <x v="0"/>
    <x v="0"/>
    <x v="0"/>
  </r>
  <r>
    <x v="41"/>
    <x v="28"/>
    <x v="9"/>
    <x v="0"/>
    <x v="0"/>
    <x v="0"/>
    <x v="0"/>
  </r>
  <r>
    <x v="41"/>
    <x v="29"/>
    <x v="9"/>
    <x v="0"/>
    <x v="0"/>
    <x v="0"/>
    <x v="0"/>
  </r>
  <r>
    <x v="41"/>
    <x v="30"/>
    <x v="11"/>
    <x v="0"/>
    <x v="0"/>
    <x v="0"/>
    <x v="0"/>
  </r>
  <r>
    <x v="41"/>
    <x v="31"/>
    <x v="3"/>
    <x v="0"/>
    <x v="0"/>
    <x v="0"/>
    <x v="0"/>
  </r>
  <r>
    <x v="41"/>
    <x v="32"/>
    <x v="9"/>
    <x v="0"/>
    <x v="0"/>
    <x v="0"/>
    <x v="0"/>
  </r>
  <r>
    <x v="41"/>
    <x v="33"/>
    <x v="9"/>
    <x v="0"/>
    <x v="0"/>
    <x v="0"/>
    <x v="0"/>
  </r>
  <r>
    <x v="41"/>
    <x v="34"/>
    <x v="3"/>
    <x v="0"/>
    <x v="0"/>
    <x v="0"/>
    <x v="0"/>
  </r>
  <r>
    <x v="41"/>
    <x v="35"/>
    <x v="3"/>
    <x v="0"/>
    <x v="0"/>
    <x v="0"/>
    <x v="0"/>
  </r>
  <r>
    <x v="41"/>
    <x v="36"/>
    <x v="9"/>
    <x v="0"/>
    <x v="0"/>
    <x v="0"/>
    <x v="0"/>
  </r>
  <r>
    <x v="41"/>
    <x v="37"/>
    <x v="3"/>
    <x v="0"/>
    <x v="0"/>
    <x v="0"/>
    <x v="0"/>
  </r>
  <r>
    <x v="41"/>
    <x v="38"/>
    <x v="3"/>
    <x v="0"/>
    <x v="0"/>
    <x v="0"/>
    <x v="0"/>
  </r>
  <r>
    <x v="41"/>
    <x v="39"/>
    <x v="3"/>
    <x v="0"/>
    <x v="0"/>
    <x v="0"/>
    <x v="0"/>
  </r>
  <r>
    <x v="41"/>
    <x v="40"/>
    <x v="9"/>
    <x v="0"/>
    <x v="0"/>
    <x v="0"/>
    <x v="0"/>
  </r>
  <r>
    <x v="41"/>
    <x v="41"/>
    <x v="3"/>
    <x v="0"/>
    <x v="0"/>
    <x v="0"/>
    <x v="0"/>
  </r>
  <r>
    <x v="41"/>
    <x v="42"/>
    <x v="5"/>
    <x v="0"/>
    <x v="0"/>
    <x v="0"/>
    <x v="0"/>
  </r>
  <r>
    <x v="41"/>
    <x v="43"/>
    <x v="3"/>
    <x v="0"/>
    <x v="0"/>
    <x v="0"/>
    <x v="0"/>
  </r>
  <r>
    <x v="41"/>
    <x v="44"/>
    <x v="3"/>
    <x v="0"/>
    <x v="0"/>
    <x v="0"/>
    <x v="0"/>
  </r>
  <r>
    <x v="41"/>
    <x v="45"/>
    <x v="3"/>
    <x v="0"/>
    <x v="0"/>
    <x v="0"/>
    <x v="0"/>
  </r>
  <r>
    <x v="41"/>
    <x v="46"/>
    <x v="9"/>
    <x v="0"/>
    <x v="0"/>
    <x v="0"/>
    <x v="0"/>
  </r>
  <r>
    <x v="41"/>
    <x v="47"/>
    <x v="3"/>
    <x v="0"/>
    <x v="0"/>
    <x v="0"/>
    <x v="0"/>
  </r>
  <r>
    <x v="41"/>
    <x v="48"/>
    <x v="3"/>
    <x v="0"/>
    <x v="0"/>
    <x v="0"/>
    <x v="0"/>
  </r>
  <r>
    <x v="41"/>
    <x v="49"/>
    <x v="2"/>
    <x v="0"/>
    <x v="0"/>
    <x v="0"/>
    <x v="0"/>
  </r>
  <r>
    <x v="41"/>
    <x v="50"/>
    <x v="3"/>
    <x v="0"/>
    <x v="0"/>
    <x v="0"/>
    <x v="0"/>
  </r>
  <r>
    <x v="41"/>
    <x v="51"/>
    <x v="3"/>
    <x v="0"/>
    <x v="0"/>
    <x v="0"/>
    <x v="0"/>
  </r>
  <r>
    <x v="41"/>
    <x v="52"/>
    <x v="3"/>
    <x v="0"/>
    <x v="0"/>
    <x v="0"/>
    <x v="0"/>
  </r>
  <r>
    <x v="41"/>
    <x v="53"/>
    <x v="9"/>
    <x v="0"/>
    <x v="0"/>
    <x v="0"/>
    <x v="0"/>
  </r>
  <r>
    <x v="41"/>
    <x v="54"/>
    <x v="1"/>
    <x v="0"/>
    <x v="0"/>
    <x v="0"/>
    <x v="0"/>
  </r>
  <r>
    <x v="41"/>
    <x v="55"/>
    <x v="3"/>
    <x v="0"/>
    <x v="0"/>
    <x v="0"/>
    <x v="0"/>
  </r>
  <r>
    <x v="41"/>
    <x v="56"/>
    <x v="3"/>
    <x v="0"/>
    <x v="0"/>
    <x v="0"/>
    <x v="0"/>
  </r>
  <r>
    <x v="41"/>
    <x v="57"/>
    <x v="3"/>
    <x v="0"/>
    <x v="0"/>
    <x v="0"/>
    <x v="0"/>
  </r>
  <r>
    <x v="41"/>
    <x v="58"/>
    <x v="3"/>
    <x v="0"/>
    <x v="0"/>
    <x v="0"/>
    <x v="0"/>
  </r>
  <r>
    <x v="41"/>
    <x v="59"/>
    <x v="3"/>
    <x v="0"/>
    <x v="0"/>
    <x v="0"/>
    <x v="0"/>
  </r>
  <r>
    <x v="41"/>
    <x v="60"/>
    <x v="9"/>
    <x v="0"/>
    <x v="0"/>
    <x v="0"/>
    <x v="0"/>
  </r>
  <r>
    <x v="41"/>
    <x v="61"/>
    <x v="11"/>
    <x v="0"/>
    <x v="0"/>
    <x v="0"/>
    <x v="0"/>
  </r>
  <r>
    <x v="41"/>
    <x v="62"/>
    <x v="11"/>
    <x v="0"/>
    <x v="0"/>
    <x v="0"/>
    <x v="0"/>
  </r>
  <r>
    <x v="41"/>
    <x v="63"/>
    <x v="11"/>
    <x v="0"/>
    <x v="0"/>
    <x v="0"/>
    <x v="0"/>
  </r>
  <r>
    <x v="41"/>
    <x v="64"/>
    <x v="11"/>
    <x v="0"/>
    <x v="0"/>
    <x v="0"/>
    <x v="0"/>
  </r>
  <r>
    <x v="41"/>
    <x v="65"/>
    <x v="11"/>
    <x v="0"/>
    <x v="0"/>
    <x v="0"/>
    <x v="0"/>
  </r>
  <r>
    <x v="41"/>
    <x v="66"/>
    <x v="11"/>
    <x v="0"/>
    <x v="0"/>
    <x v="0"/>
    <x v="0"/>
  </r>
  <r>
    <x v="41"/>
    <x v="67"/>
    <x v="11"/>
    <x v="0"/>
    <x v="0"/>
    <x v="0"/>
    <x v="0"/>
  </r>
  <r>
    <x v="41"/>
    <x v="68"/>
    <x v="11"/>
    <x v="0"/>
    <x v="0"/>
    <x v="0"/>
    <x v="0"/>
  </r>
  <r>
    <x v="41"/>
    <x v="69"/>
    <x v="11"/>
    <x v="0"/>
    <x v="0"/>
    <x v="0"/>
    <x v="0"/>
  </r>
  <r>
    <x v="41"/>
    <x v="70"/>
    <x v="11"/>
    <x v="0"/>
    <x v="0"/>
    <x v="0"/>
    <x v="0"/>
  </r>
  <r>
    <x v="41"/>
    <x v="71"/>
    <x v="11"/>
    <x v="0"/>
    <x v="0"/>
    <x v="0"/>
    <x v="0"/>
  </r>
  <r>
    <x v="41"/>
    <x v="72"/>
    <x v="11"/>
    <x v="0"/>
    <x v="0"/>
    <x v="0"/>
    <x v="0"/>
  </r>
  <r>
    <x v="41"/>
    <x v="73"/>
    <x v="11"/>
    <x v="0"/>
    <x v="0"/>
    <x v="0"/>
    <x v="0"/>
  </r>
  <r>
    <x v="41"/>
    <x v="74"/>
    <x v="11"/>
    <x v="0"/>
    <x v="0"/>
    <x v="0"/>
    <x v="0"/>
  </r>
  <r>
    <x v="41"/>
    <x v="75"/>
    <x v="11"/>
    <x v="0"/>
    <x v="0"/>
    <x v="0"/>
    <x v="0"/>
  </r>
  <r>
    <x v="41"/>
    <x v="76"/>
    <x v="11"/>
    <x v="0"/>
    <x v="0"/>
    <x v="0"/>
    <x v="0"/>
  </r>
  <r>
    <x v="41"/>
    <x v="77"/>
    <x v="11"/>
    <x v="0"/>
    <x v="0"/>
    <x v="0"/>
    <x v="0"/>
  </r>
  <r>
    <x v="41"/>
    <x v="78"/>
    <x v="11"/>
    <x v="0"/>
    <x v="0"/>
    <x v="0"/>
    <x v="0"/>
  </r>
  <r>
    <x v="41"/>
    <x v="79"/>
    <x v="11"/>
    <x v="0"/>
    <x v="0"/>
    <x v="0"/>
    <x v="0"/>
  </r>
  <r>
    <x v="41"/>
    <x v="80"/>
    <x v="11"/>
    <x v="0"/>
    <x v="0"/>
    <x v="0"/>
    <x v="0"/>
  </r>
  <r>
    <x v="41"/>
    <x v="81"/>
    <x v="11"/>
    <x v="0"/>
    <x v="0"/>
    <x v="0"/>
    <x v="0"/>
  </r>
  <r>
    <x v="41"/>
    <x v="82"/>
    <x v="11"/>
    <x v="0"/>
    <x v="0"/>
    <x v="0"/>
    <x v="0"/>
  </r>
  <r>
    <x v="41"/>
    <x v="83"/>
    <x v="11"/>
    <x v="0"/>
    <x v="0"/>
    <x v="0"/>
    <x v="0"/>
  </r>
  <r>
    <x v="41"/>
    <x v="84"/>
    <x v="11"/>
    <x v="0"/>
    <x v="0"/>
    <x v="0"/>
    <x v="0"/>
  </r>
  <r>
    <x v="41"/>
    <x v="85"/>
    <x v="11"/>
    <x v="0"/>
    <x v="0"/>
    <x v="0"/>
    <x v="0"/>
  </r>
  <r>
    <x v="41"/>
    <x v="86"/>
    <x v="11"/>
    <x v="0"/>
    <x v="0"/>
    <x v="0"/>
    <x v="0"/>
  </r>
  <r>
    <x v="41"/>
    <x v="87"/>
    <x v="11"/>
    <x v="0"/>
    <x v="0"/>
    <x v="0"/>
    <x v="0"/>
  </r>
  <r>
    <x v="41"/>
    <x v="88"/>
    <x v="11"/>
    <x v="0"/>
    <x v="0"/>
    <x v="0"/>
    <x v="0"/>
  </r>
  <r>
    <x v="41"/>
    <x v="89"/>
    <x v="11"/>
    <x v="0"/>
    <x v="0"/>
    <x v="0"/>
    <x v="0"/>
  </r>
  <r>
    <x v="41"/>
    <x v="90"/>
    <x v="1015"/>
    <x v="0"/>
    <x v="0"/>
    <x v="0"/>
    <x v="0"/>
  </r>
  <r>
    <x v="41"/>
    <x v="91"/>
    <x v="9"/>
    <x v="0"/>
    <x v="0"/>
    <x v="0"/>
    <x v="0"/>
  </r>
  <r>
    <x v="41"/>
    <x v="92"/>
    <x v="9"/>
    <x v="0"/>
    <x v="0"/>
    <x v="0"/>
    <x v="0"/>
  </r>
  <r>
    <x v="41"/>
    <x v="93"/>
    <x v="9"/>
    <x v="0"/>
    <x v="0"/>
    <x v="0"/>
    <x v="0"/>
  </r>
  <r>
    <x v="41"/>
    <x v="94"/>
    <x v="9"/>
    <x v="0"/>
    <x v="0"/>
    <x v="0"/>
    <x v="0"/>
  </r>
  <r>
    <x v="41"/>
    <x v="95"/>
    <x v="9"/>
    <x v="0"/>
    <x v="0"/>
    <x v="0"/>
    <x v="0"/>
  </r>
  <r>
    <x v="41"/>
    <x v="96"/>
    <x v="11"/>
    <x v="0"/>
    <x v="0"/>
    <x v="0"/>
    <x v="0"/>
  </r>
  <r>
    <x v="41"/>
    <x v="97"/>
    <x v="11"/>
    <x v="0"/>
    <x v="0"/>
    <x v="0"/>
    <x v="0"/>
  </r>
  <r>
    <x v="41"/>
    <x v="98"/>
    <x v="9"/>
    <x v="0"/>
    <x v="0"/>
    <x v="0"/>
    <x v="0"/>
  </r>
  <r>
    <x v="41"/>
    <x v="99"/>
    <x v="9"/>
    <x v="0"/>
    <x v="0"/>
    <x v="0"/>
    <x v="0"/>
  </r>
  <r>
    <x v="41"/>
    <x v="100"/>
    <x v="11"/>
    <x v="0"/>
    <x v="0"/>
    <x v="0"/>
    <x v="0"/>
  </r>
  <r>
    <x v="41"/>
    <x v="101"/>
    <x v="11"/>
    <x v="0"/>
    <x v="0"/>
    <x v="0"/>
    <x v="0"/>
  </r>
  <r>
    <x v="41"/>
    <x v="102"/>
    <x v="11"/>
    <x v="0"/>
    <x v="0"/>
    <x v="0"/>
    <x v="0"/>
  </r>
  <r>
    <x v="41"/>
    <x v="103"/>
    <x v="11"/>
    <x v="0"/>
    <x v="0"/>
    <x v="0"/>
    <x v="0"/>
  </r>
  <r>
    <x v="41"/>
    <x v="104"/>
    <x v="11"/>
    <x v="0"/>
    <x v="0"/>
    <x v="0"/>
    <x v="0"/>
  </r>
  <r>
    <x v="41"/>
    <x v="105"/>
    <x v="11"/>
    <x v="0"/>
    <x v="0"/>
    <x v="0"/>
    <x v="0"/>
  </r>
  <r>
    <x v="41"/>
    <x v="106"/>
    <x v="0"/>
    <x v="0"/>
    <x v="0"/>
    <x v="0"/>
    <x v="0"/>
  </r>
  <r>
    <x v="41"/>
    <x v="107"/>
    <x v="3"/>
    <x v="0"/>
    <x v="0"/>
    <x v="0"/>
    <x v="0"/>
  </r>
  <r>
    <x v="41"/>
    <x v="108"/>
    <x v="9"/>
    <x v="0"/>
    <x v="0"/>
    <x v="0"/>
    <x v="0"/>
  </r>
  <r>
    <x v="41"/>
    <x v="109"/>
    <x v="9"/>
    <x v="0"/>
    <x v="0"/>
    <x v="0"/>
    <x v="0"/>
  </r>
  <r>
    <x v="41"/>
    <x v="110"/>
    <x v="11"/>
    <x v="0"/>
    <x v="0"/>
    <x v="0"/>
    <x v="0"/>
  </r>
  <r>
    <x v="41"/>
    <x v="111"/>
    <x v="11"/>
    <x v="0"/>
    <x v="0"/>
    <x v="0"/>
    <x v="0"/>
  </r>
  <r>
    <x v="41"/>
    <x v="112"/>
    <x v="8"/>
    <x v="0"/>
    <x v="0"/>
    <x v="0"/>
    <x v="0"/>
  </r>
  <r>
    <x v="41"/>
    <x v="113"/>
    <x v="9"/>
    <x v="0"/>
    <x v="0"/>
    <x v="0"/>
    <x v="0"/>
  </r>
  <r>
    <x v="41"/>
    <x v="114"/>
    <x v="11"/>
    <x v="0"/>
    <x v="0"/>
    <x v="0"/>
    <x v="0"/>
  </r>
  <r>
    <x v="41"/>
    <x v="115"/>
    <x v="11"/>
    <x v="0"/>
    <x v="0"/>
    <x v="0"/>
    <x v="0"/>
  </r>
  <r>
    <x v="41"/>
    <x v="116"/>
    <x v="11"/>
    <x v="0"/>
    <x v="0"/>
    <x v="0"/>
    <x v="0"/>
  </r>
  <r>
    <x v="41"/>
    <x v="117"/>
    <x v="11"/>
    <x v="0"/>
    <x v="0"/>
    <x v="0"/>
    <x v="0"/>
  </r>
  <r>
    <x v="41"/>
    <x v="118"/>
    <x v="9"/>
    <x v="0"/>
    <x v="0"/>
    <x v="0"/>
    <x v="0"/>
  </r>
  <r>
    <x v="41"/>
    <x v="119"/>
    <x v="9"/>
    <x v="0"/>
    <x v="0"/>
    <x v="0"/>
    <x v="0"/>
  </r>
  <r>
    <x v="41"/>
    <x v="120"/>
    <x v="15"/>
    <x v="0"/>
    <x v="0"/>
    <x v="0"/>
    <x v="0"/>
  </r>
  <r>
    <x v="41"/>
    <x v="121"/>
    <x v="11"/>
    <x v="0"/>
    <x v="0"/>
    <x v="0"/>
    <x v="0"/>
  </r>
  <r>
    <x v="41"/>
    <x v="122"/>
    <x v="11"/>
    <x v="0"/>
    <x v="0"/>
    <x v="0"/>
    <x v="0"/>
  </r>
  <r>
    <x v="41"/>
    <x v="123"/>
    <x v="8"/>
    <x v="0"/>
    <x v="0"/>
    <x v="0"/>
    <x v="0"/>
  </r>
  <r>
    <x v="41"/>
    <x v="124"/>
    <x v="11"/>
    <x v="0"/>
    <x v="0"/>
    <x v="0"/>
    <x v="0"/>
  </r>
  <r>
    <x v="41"/>
    <x v="125"/>
    <x v="2"/>
    <x v="0"/>
    <x v="0"/>
    <x v="0"/>
    <x v="0"/>
  </r>
  <r>
    <x v="41"/>
    <x v="126"/>
    <x v="9"/>
    <x v="0"/>
    <x v="0"/>
    <x v="0"/>
    <x v="0"/>
  </r>
  <r>
    <x v="41"/>
    <x v="127"/>
    <x v="15"/>
    <x v="0"/>
    <x v="0"/>
    <x v="0"/>
    <x v="0"/>
  </r>
  <r>
    <x v="41"/>
    <x v="128"/>
    <x v="9"/>
    <x v="0"/>
    <x v="0"/>
    <x v="0"/>
    <x v="0"/>
  </r>
  <r>
    <x v="41"/>
    <x v="129"/>
    <x v="9"/>
    <x v="0"/>
    <x v="0"/>
    <x v="0"/>
    <x v="0"/>
  </r>
  <r>
    <x v="41"/>
    <x v="130"/>
    <x v="2"/>
    <x v="0"/>
    <x v="0"/>
    <x v="0"/>
    <x v="0"/>
  </r>
  <r>
    <x v="41"/>
    <x v="131"/>
    <x v="11"/>
    <x v="0"/>
    <x v="0"/>
    <x v="0"/>
    <x v="0"/>
  </r>
  <r>
    <x v="41"/>
    <x v="132"/>
    <x v="11"/>
    <x v="0"/>
    <x v="0"/>
    <x v="0"/>
    <x v="0"/>
  </r>
  <r>
    <x v="42"/>
    <x v="0"/>
    <x v="11"/>
    <x v="0"/>
    <x v="0"/>
    <x v="0"/>
    <x v="0"/>
  </r>
  <r>
    <x v="42"/>
    <x v="1"/>
    <x v="11"/>
    <x v="0"/>
    <x v="0"/>
    <x v="0"/>
    <x v="0"/>
  </r>
  <r>
    <x v="42"/>
    <x v="2"/>
    <x v="11"/>
    <x v="0"/>
    <x v="0"/>
    <x v="0"/>
    <x v="0"/>
  </r>
  <r>
    <x v="42"/>
    <x v="3"/>
    <x v="11"/>
    <x v="0"/>
    <x v="0"/>
    <x v="0"/>
    <x v="0"/>
  </r>
  <r>
    <x v="42"/>
    <x v="4"/>
    <x v="11"/>
    <x v="0"/>
    <x v="0"/>
    <x v="0"/>
    <x v="0"/>
  </r>
  <r>
    <x v="42"/>
    <x v="5"/>
    <x v="11"/>
    <x v="0"/>
    <x v="0"/>
    <x v="0"/>
    <x v="0"/>
  </r>
  <r>
    <x v="42"/>
    <x v="6"/>
    <x v="11"/>
    <x v="0"/>
    <x v="0"/>
    <x v="0"/>
    <x v="0"/>
  </r>
  <r>
    <x v="42"/>
    <x v="7"/>
    <x v="11"/>
    <x v="0"/>
    <x v="0"/>
    <x v="0"/>
    <x v="0"/>
  </r>
  <r>
    <x v="42"/>
    <x v="8"/>
    <x v="11"/>
    <x v="0"/>
    <x v="0"/>
    <x v="0"/>
    <x v="0"/>
  </r>
  <r>
    <x v="42"/>
    <x v="9"/>
    <x v="11"/>
    <x v="0"/>
    <x v="0"/>
    <x v="0"/>
    <x v="0"/>
  </r>
  <r>
    <x v="42"/>
    <x v="10"/>
    <x v="11"/>
    <x v="0"/>
    <x v="0"/>
    <x v="0"/>
    <x v="0"/>
  </r>
  <r>
    <x v="42"/>
    <x v="11"/>
    <x v="11"/>
    <x v="0"/>
    <x v="0"/>
    <x v="0"/>
    <x v="0"/>
  </r>
  <r>
    <x v="42"/>
    <x v="12"/>
    <x v="11"/>
    <x v="0"/>
    <x v="0"/>
    <x v="0"/>
    <x v="0"/>
  </r>
  <r>
    <x v="42"/>
    <x v="13"/>
    <x v="11"/>
    <x v="0"/>
    <x v="0"/>
    <x v="0"/>
    <x v="0"/>
  </r>
  <r>
    <x v="42"/>
    <x v="14"/>
    <x v="11"/>
    <x v="0"/>
    <x v="0"/>
    <x v="0"/>
    <x v="0"/>
  </r>
  <r>
    <x v="42"/>
    <x v="15"/>
    <x v="11"/>
    <x v="0"/>
    <x v="0"/>
    <x v="0"/>
    <x v="0"/>
  </r>
  <r>
    <x v="42"/>
    <x v="16"/>
    <x v="11"/>
    <x v="0"/>
    <x v="0"/>
    <x v="0"/>
    <x v="0"/>
  </r>
  <r>
    <x v="42"/>
    <x v="17"/>
    <x v="11"/>
    <x v="0"/>
    <x v="0"/>
    <x v="0"/>
    <x v="0"/>
  </r>
  <r>
    <x v="42"/>
    <x v="18"/>
    <x v="11"/>
    <x v="0"/>
    <x v="0"/>
    <x v="0"/>
    <x v="0"/>
  </r>
  <r>
    <x v="42"/>
    <x v="19"/>
    <x v="11"/>
    <x v="0"/>
    <x v="0"/>
    <x v="0"/>
    <x v="0"/>
  </r>
  <r>
    <x v="42"/>
    <x v="20"/>
    <x v="11"/>
    <x v="0"/>
    <x v="0"/>
    <x v="0"/>
    <x v="0"/>
  </r>
  <r>
    <x v="42"/>
    <x v="21"/>
    <x v="11"/>
    <x v="0"/>
    <x v="0"/>
    <x v="0"/>
    <x v="0"/>
  </r>
  <r>
    <x v="42"/>
    <x v="22"/>
    <x v="11"/>
    <x v="0"/>
    <x v="0"/>
    <x v="0"/>
    <x v="0"/>
  </r>
  <r>
    <x v="42"/>
    <x v="23"/>
    <x v="11"/>
    <x v="0"/>
    <x v="0"/>
    <x v="0"/>
    <x v="0"/>
  </r>
  <r>
    <x v="42"/>
    <x v="24"/>
    <x v="11"/>
    <x v="0"/>
    <x v="0"/>
    <x v="0"/>
    <x v="0"/>
  </r>
  <r>
    <x v="42"/>
    <x v="25"/>
    <x v="11"/>
    <x v="0"/>
    <x v="0"/>
    <x v="0"/>
    <x v="0"/>
  </r>
  <r>
    <x v="42"/>
    <x v="26"/>
    <x v="11"/>
    <x v="0"/>
    <x v="0"/>
    <x v="0"/>
    <x v="0"/>
  </r>
  <r>
    <x v="42"/>
    <x v="27"/>
    <x v="11"/>
    <x v="0"/>
    <x v="0"/>
    <x v="0"/>
    <x v="0"/>
  </r>
  <r>
    <x v="42"/>
    <x v="28"/>
    <x v="11"/>
    <x v="0"/>
    <x v="0"/>
    <x v="0"/>
    <x v="0"/>
  </r>
  <r>
    <x v="42"/>
    <x v="29"/>
    <x v="11"/>
    <x v="0"/>
    <x v="0"/>
    <x v="0"/>
    <x v="0"/>
  </r>
  <r>
    <x v="42"/>
    <x v="30"/>
    <x v="11"/>
    <x v="0"/>
    <x v="0"/>
    <x v="0"/>
    <x v="0"/>
  </r>
  <r>
    <x v="42"/>
    <x v="31"/>
    <x v="11"/>
    <x v="0"/>
    <x v="0"/>
    <x v="0"/>
    <x v="0"/>
  </r>
  <r>
    <x v="42"/>
    <x v="32"/>
    <x v="11"/>
    <x v="0"/>
    <x v="0"/>
    <x v="0"/>
    <x v="0"/>
  </r>
  <r>
    <x v="42"/>
    <x v="33"/>
    <x v="11"/>
    <x v="0"/>
    <x v="0"/>
    <x v="0"/>
    <x v="0"/>
  </r>
  <r>
    <x v="42"/>
    <x v="34"/>
    <x v="11"/>
    <x v="0"/>
    <x v="0"/>
    <x v="0"/>
    <x v="0"/>
  </r>
  <r>
    <x v="42"/>
    <x v="35"/>
    <x v="11"/>
    <x v="0"/>
    <x v="0"/>
    <x v="0"/>
    <x v="0"/>
  </r>
  <r>
    <x v="42"/>
    <x v="36"/>
    <x v="11"/>
    <x v="0"/>
    <x v="0"/>
    <x v="0"/>
    <x v="0"/>
  </r>
  <r>
    <x v="42"/>
    <x v="37"/>
    <x v="11"/>
    <x v="0"/>
    <x v="0"/>
    <x v="0"/>
    <x v="0"/>
  </r>
  <r>
    <x v="42"/>
    <x v="38"/>
    <x v="11"/>
    <x v="0"/>
    <x v="0"/>
    <x v="0"/>
    <x v="0"/>
  </r>
  <r>
    <x v="42"/>
    <x v="39"/>
    <x v="11"/>
    <x v="0"/>
    <x v="0"/>
    <x v="0"/>
    <x v="0"/>
  </r>
  <r>
    <x v="42"/>
    <x v="40"/>
    <x v="11"/>
    <x v="0"/>
    <x v="0"/>
    <x v="0"/>
    <x v="0"/>
  </r>
  <r>
    <x v="42"/>
    <x v="41"/>
    <x v="11"/>
    <x v="0"/>
    <x v="0"/>
    <x v="0"/>
    <x v="0"/>
  </r>
  <r>
    <x v="42"/>
    <x v="42"/>
    <x v="11"/>
    <x v="0"/>
    <x v="0"/>
    <x v="0"/>
    <x v="0"/>
  </r>
  <r>
    <x v="42"/>
    <x v="43"/>
    <x v="11"/>
    <x v="0"/>
    <x v="0"/>
    <x v="0"/>
    <x v="0"/>
  </r>
  <r>
    <x v="42"/>
    <x v="44"/>
    <x v="11"/>
    <x v="0"/>
    <x v="0"/>
    <x v="0"/>
    <x v="0"/>
  </r>
  <r>
    <x v="42"/>
    <x v="45"/>
    <x v="11"/>
    <x v="0"/>
    <x v="0"/>
    <x v="0"/>
    <x v="0"/>
  </r>
  <r>
    <x v="42"/>
    <x v="46"/>
    <x v="11"/>
    <x v="0"/>
    <x v="0"/>
    <x v="0"/>
    <x v="0"/>
  </r>
  <r>
    <x v="42"/>
    <x v="47"/>
    <x v="11"/>
    <x v="0"/>
    <x v="0"/>
    <x v="0"/>
    <x v="0"/>
  </r>
  <r>
    <x v="42"/>
    <x v="48"/>
    <x v="11"/>
    <x v="0"/>
    <x v="0"/>
    <x v="0"/>
    <x v="0"/>
  </r>
  <r>
    <x v="42"/>
    <x v="49"/>
    <x v="11"/>
    <x v="0"/>
    <x v="0"/>
    <x v="0"/>
    <x v="0"/>
  </r>
  <r>
    <x v="42"/>
    <x v="50"/>
    <x v="11"/>
    <x v="0"/>
    <x v="0"/>
    <x v="0"/>
    <x v="0"/>
  </r>
  <r>
    <x v="42"/>
    <x v="51"/>
    <x v="11"/>
    <x v="0"/>
    <x v="0"/>
    <x v="0"/>
    <x v="0"/>
  </r>
  <r>
    <x v="42"/>
    <x v="52"/>
    <x v="11"/>
    <x v="0"/>
    <x v="0"/>
    <x v="0"/>
    <x v="0"/>
  </r>
  <r>
    <x v="42"/>
    <x v="53"/>
    <x v="11"/>
    <x v="0"/>
    <x v="0"/>
    <x v="0"/>
    <x v="0"/>
  </r>
  <r>
    <x v="42"/>
    <x v="54"/>
    <x v="11"/>
    <x v="0"/>
    <x v="0"/>
    <x v="0"/>
    <x v="0"/>
  </r>
  <r>
    <x v="42"/>
    <x v="55"/>
    <x v="11"/>
    <x v="0"/>
    <x v="0"/>
    <x v="0"/>
    <x v="0"/>
  </r>
  <r>
    <x v="42"/>
    <x v="56"/>
    <x v="11"/>
    <x v="0"/>
    <x v="0"/>
    <x v="0"/>
    <x v="0"/>
  </r>
  <r>
    <x v="42"/>
    <x v="57"/>
    <x v="11"/>
    <x v="0"/>
    <x v="0"/>
    <x v="0"/>
    <x v="0"/>
  </r>
  <r>
    <x v="42"/>
    <x v="58"/>
    <x v="11"/>
    <x v="0"/>
    <x v="0"/>
    <x v="0"/>
    <x v="0"/>
  </r>
  <r>
    <x v="42"/>
    <x v="59"/>
    <x v="11"/>
    <x v="0"/>
    <x v="0"/>
    <x v="0"/>
    <x v="0"/>
  </r>
  <r>
    <x v="42"/>
    <x v="60"/>
    <x v="11"/>
    <x v="0"/>
    <x v="0"/>
    <x v="0"/>
    <x v="0"/>
  </r>
  <r>
    <x v="42"/>
    <x v="61"/>
    <x v="11"/>
    <x v="0"/>
    <x v="0"/>
    <x v="0"/>
    <x v="0"/>
  </r>
  <r>
    <x v="42"/>
    <x v="62"/>
    <x v="11"/>
    <x v="0"/>
    <x v="0"/>
    <x v="0"/>
    <x v="0"/>
  </r>
  <r>
    <x v="42"/>
    <x v="63"/>
    <x v="11"/>
    <x v="0"/>
    <x v="0"/>
    <x v="0"/>
    <x v="0"/>
  </r>
  <r>
    <x v="42"/>
    <x v="64"/>
    <x v="11"/>
    <x v="0"/>
    <x v="0"/>
    <x v="0"/>
    <x v="0"/>
  </r>
  <r>
    <x v="42"/>
    <x v="65"/>
    <x v="11"/>
    <x v="0"/>
    <x v="0"/>
    <x v="0"/>
    <x v="0"/>
  </r>
  <r>
    <x v="42"/>
    <x v="66"/>
    <x v="11"/>
    <x v="0"/>
    <x v="0"/>
    <x v="0"/>
    <x v="0"/>
  </r>
  <r>
    <x v="42"/>
    <x v="67"/>
    <x v="11"/>
    <x v="0"/>
    <x v="0"/>
    <x v="0"/>
    <x v="0"/>
  </r>
  <r>
    <x v="42"/>
    <x v="68"/>
    <x v="11"/>
    <x v="0"/>
    <x v="0"/>
    <x v="0"/>
    <x v="0"/>
  </r>
  <r>
    <x v="42"/>
    <x v="69"/>
    <x v="11"/>
    <x v="0"/>
    <x v="0"/>
    <x v="0"/>
    <x v="0"/>
  </r>
  <r>
    <x v="42"/>
    <x v="70"/>
    <x v="11"/>
    <x v="0"/>
    <x v="0"/>
    <x v="0"/>
    <x v="0"/>
  </r>
  <r>
    <x v="42"/>
    <x v="71"/>
    <x v="11"/>
    <x v="0"/>
    <x v="0"/>
    <x v="0"/>
    <x v="0"/>
  </r>
  <r>
    <x v="42"/>
    <x v="72"/>
    <x v="11"/>
    <x v="0"/>
    <x v="0"/>
    <x v="0"/>
    <x v="0"/>
  </r>
  <r>
    <x v="42"/>
    <x v="73"/>
    <x v="11"/>
    <x v="0"/>
    <x v="0"/>
    <x v="0"/>
    <x v="0"/>
  </r>
  <r>
    <x v="42"/>
    <x v="74"/>
    <x v="11"/>
    <x v="0"/>
    <x v="0"/>
    <x v="0"/>
    <x v="0"/>
  </r>
  <r>
    <x v="42"/>
    <x v="75"/>
    <x v="11"/>
    <x v="0"/>
    <x v="0"/>
    <x v="0"/>
    <x v="0"/>
  </r>
  <r>
    <x v="42"/>
    <x v="76"/>
    <x v="11"/>
    <x v="0"/>
    <x v="0"/>
    <x v="0"/>
    <x v="0"/>
  </r>
  <r>
    <x v="42"/>
    <x v="77"/>
    <x v="11"/>
    <x v="0"/>
    <x v="0"/>
    <x v="0"/>
    <x v="0"/>
  </r>
  <r>
    <x v="42"/>
    <x v="78"/>
    <x v="11"/>
    <x v="0"/>
    <x v="0"/>
    <x v="0"/>
    <x v="0"/>
  </r>
  <r>
    <x v="42"/>
    <x v="79"/>
    <x v="11"/>
    <x v="0"/>
    <x v="0"/>
    <x v="0"/>
    <x v="0"/>
  </r>
  <r>
    <x v="42"/>
    <x v="80"/>
    <x v="11"/>
    <x v="0"/>
    <x v="0"/>
    <x v="0"/>
    <x v="0"/>
  </r>
  <r>
    <x v="42"/>
    <x v="81"/>
    <x v="11"/>
    <x v="0"/>
    <x v="0"/>
    <x v="0"/>
    <x v="0"/>
  </r>
  <r>
    <x v="42"/>
    <x v="82"/>
    <x v="11"/>
    <x v="0"/>
    <x v="0"/>
    <x v="0"/>
    <x v="0"/>
  </r>
  <r>
    <x v="42"/>
    <x v="83"/>
    <x v="11"/>
    <x v="0"/>
    <x v="0"/>
    <x v="0"/>
    <x v="0"/>
  </r>
  <r>
    <x v="42"/>
    <x v="84"/>
    <x v="11"/>
    <x v="0"/>
    <x v="0"/>
    <x v="0"/>
    <x v="0"/>
  </r>
  <r>
    <x v="42"/>
    <x v="85"/>
    <x v="11"/>
    <x v="0"/>
    <x v="0"/>
    <x v="0"/>
    <x v="0"/>
  </r>
  <r>
    <x v="42"/>
    <x v="86"/>
    <x v="11"/>
    <x v="0"/>
    <x v="0"/>
    <x v="0"/>
    <x v="0"/>
  </r>
  <r>
    <x v="42"/>
    <x v="87"/>
    <x v="11"/>
    <x v="0"/>
    <x v="0"/>
    <x v="0"/>
    <x v="0"/>
  </r>
  <r>
    <x v="42"/>
    <x v="88"/>
    <x v="11"/>
    <x v="0"/>
    <x v="0"/>
    <x v="0"/>
    <x v="0"/>
  </r>
  <r>
    <x v="42"/>
    <x v="89"/>
    <x v="11"/>
    <x v="0"/>
    <x v="0"/>
    <x v="0"/>
    <x v="0"/>
  </r>
  <r>
    <x v="42"/>
    <x v="90"/>
    <x v="11"/>
    <x v="0"/>
    <x v="0"/>
    <x v="0"/>
    <x v="0"/>
  </r>
  <r>
    <x v="42"/>
    <x v="91"/>
    <x v="11"/>
    <x v="0"/>
    <x v="0"/>
    <x v="0"/>
    <x v="0"/>
  </r>
  <r>
    <x v="42"/>
    <x v="92"/>
    <x v="11"/>
    <x v="0"/>
    <x v="0"/>
    <x v="0"/>
    <x v="0"/>
  </r>
  <r>
    <x v="42"/>
    <x v="93"/>
    <x v="11"/>
    <x v="0"/>
    <x v="0"/>
    <x v="0"/>
    <x v="0"/>
  </r>
  <r>
    <x v="42"/>
    <x v="94"/>
    <x v="11"/>
    <x v="0"/>
    <x v="0"/>
    <x v="0"/>
    <x v="0"/>
  </r>
  <r>
    <x v="42"/>
    <x v="95"/>
    <x v="11"/>
    <x v="0"/>
    <x v="0"/>
    <x v="0"/>
    <x v="0"/>
  </r>
  <r>
    <x v="42"/>
    <x v="96"/>
    <x v="11"/>
    <x v="0"/>
    <x v="0"/>
    <x v="0"/>
    <x v="0"/>
  </r>
  <r>
    <x v="42"/>
    <x v="97"/>
    <x v="11"/>
    <x v="0"/>
    <x v="0"/>
    <x v="0"/>
    <x v="0"/>
  </r>
  <r>
    <x v="42"/>
    <x v="98"/>
    <x v="11"/>
    <x v="0"/>
    <x v="0"/>
    <x v="0"/>
    <x v="0"/>
  </r>
  <r>
    <x v="42"/>
    <x v="99"/>
    <x v="11"/>
    <x v="0"/>
    <x v="0"/>
    <x v="0"/>
    <x v="0"/>
  </r>
  <r>
    <x v="42"/>
    <x v="100"/>
    <x v="11"/>
    <x v="0"/>
    <x v="0"/>
    <x v="0"/>
    <x v="0"/>
  </r>
  <r>
    <x v="42"/>
    <x v="101"/>
    <x v="11"/>
    <x v="0"/>
    <x v="0"/>
    <x v="0"/>
    <x v="0"/>
  </r>
  <r>
    <x v="42"/>
    <x v="102"/>
    <x v="11"/>
    <x v="0"/>
    <x v="0"/>
    <x v="0"/>
    <x v="0"/>
  </r>
  <r>
    <x v="42"/>
    <x v="103"/>
    <x v="11"/>
    <x v="0"/>
    <x v="0"/>
    <x v="0"/>
    <x v="0"/>
  </r>
  <r>
    <x v="42"/>
    <x v="104"/>
    <x v="11"/>
    <x v="0"/>
    <x v="0"/>
    <x v="0"/>
    <x v="0"/>
  </r>
  <r>
    <x v="42"/>
    <x v="105"/>
    <x v="11"/>
    <x v="0"/>
    <x v="0"/>
    <x v="0"/>
    <x v="0"/>
  </r>
  <r>
    <x v="42"/>
    <x v="106"/>
    <x v="11"/>
    <x v="0"/>
    <x v="0"/>
    <x v="0"/>
    <x v="0"/>
  </r>
  <r>
    <x v="42"/>
    <x v="107"/>
    <x v="11"/>
    <x v="0"/>
    <x v="0"/>
    <x v="0"/>
    <x v="0"/>
  </r>
  <r>
    <x v="42"/>
    <x v="108"/>
    <x v="11"/>
    <x v="0"/>
    <x v="0"/>
    <x v="0"/>
    <x v="0"/>
  </r>
  <r>
    <x v="42"/>
    <x v="109"/>
    <x v="11"/>
    <x v="0"/>
    <x v="0"/>
    <x v="0"/>
    <x v="0"/>
  </r>
  <r>
    <x v="42"/>
    <x v="110"/>
    <x v="11"/>
    <x v="0"/>
    <x v="0"/>
    <x v="0"/>
    <x v="0"/>
  </r>
  <r>
    <x v="42"/>
    <x v="111"/>
    <x v="11"/>
    <x v="0"/>
    <x v="0"/>
    <x v="0"/>
    <x v="0"/>
  </r>
  <r>
    <x v="42"/>
    <x v="112"/>
    <x v="11"/>
    <x v="0"/>
    <x v="0"/>
    <x v="0"/>
    <x v="0"/>
  </r>
  <r>
    <x v="42"/>
    <x v="113"/>
    <x v="11"/>
    <x v="0"/>
    <x v="0"/>
    <x v="0"/>
    <x v="0"/>
  </r>
  <r>
    <x v="42"/>
    <x v="114"/>
    <x v="11"/>
    <x v="0"/>
    <x v="0"/>
    <x v="0"/>
    <x v="0"/>
  </r>
  <r>
    <x v="42"/>
    <x v="115"/>
    <x v="11"/>
    <x v="0"/>
    <x v="0"/>
    <x v="0"/>
    <x v="0"/>
  </r>
  <r>
    <x v="42"/>
    <x v="116"/>
    <x v="11"/>
    <x v="0"/>
    <x v="0"/>
    <x v="0"/>
    <x v="0"/>
  </r>
  <r>
    <x v="42"/>
    <x v="117"/>
    <x v="11"/>
    <x v="0"/>
    <x v="0"/>
    <x v="0"/>
    <x v="0"/>
  </r>
  <r>
    <x v="42"/>
    <x v="118"/>
    <x v="11"/>
    <x v="0"/>
    <x v="0"/>
    <x v="0"/>
    <x v="0"/>
  </r>
  <r>
    <x v="42"/>
    <x v="119"/>
    <x v="11"/>
    <x v="0"/>
    <x v="0"/>
    <x v="0"/>
    <x v="0"/>
  </r>
  <r>
    <x v="42"/>
    <x v="120"/>
    <x v="11"/>
    <x v="0"/>
    <x v="0"/>
    <x v="0"/>
    <x v="0"/>
  </r>
  <r>
    <x v="42"/>
    <x v="121"/>
    <x v="11"/>
    <x v="0"/>
    <x v="0"/>
    <x v="0"/>
    <x v="0"/>
  </r>
  <r>
    <x v="42"/>
    <x v="122"/>
    <x v="11"/>
    <x v="0"/>
    <x v="0"/>
    <x v="0"/>
    <x v="0"/>
  </r>
  <r>
    <x v="42"/>
    <x v="123"/>
    <x v="11"/>
    <x v="0"/>
    <x v="0"/>
    <x v="0"/>
    <x v="0"/>
  </r>
  <r>
    <x v="42"/>
    <x v="124"/>
    <x v="11"/>
    <x v="0"/>
    <x v="0"/>
    <x v="0"/>
    <x v="0"/>
  </r>
  <r>
    <x v="42"/>
    <x v="125"/>
    <x v="11"/>
    <x v="0"/>
    <x v="0"/>
    <x v="0"/>
    <x v="0"/>
  </r>
  <r>
    <x v="42"/>
    <x v="126"/>
    <x v="11"/>
    <x v="0"/>
    <x v="0"/>
    <x v="0"/>
    <x v="0"/>
  </r>
  <r>
    <x v="42"/>
    <x v="127"/>
    <x v="11"/>
    <x v="0"/>
    <x v="0"/>
    <x v="0"/>
    <x v="0"/>
  </r>
  <r>
    <x v="42"/>
    <x v="128"/>
    <x v="11"/>
    <x v="0"/>
    <x v="0"/>
    <x v="0"/>
    <x v="0"/>
  </r>
  <r>
    <x v="42"/>
    <x v="129"/>
    <x v="11"/>
    <x v="0"/>
    <x v="0"/>
    <x v="0"/>
    <x v="0"/>
  </r>
  <r>
    <x v="42"/>
    <x v="130"/>
    <x v="11"/>
    <x v="0"/>
    <x v="0"/>
    <x v="0"/>
    <x v="0"/>
  </r>
  <r>
    <x v="42"/>
    <x v="131"/>
    <x v="11"/>
    <x v="0"/>
    <x v="0"/>
    <x v="0"/>
    <x v="0"/>
  </r>
  <r>
    <x v="42"/>
    <x v="132"/>
    <x v="11"/>
    <x v="0"/>
    <x v="0"/>
    <x v="0"/>
    <x v="0"/>
  </r>
  <r>
    <x v="43"/>
    <x v="0"/>
    <x v="11"/>
    <x v="0"/>
    <x v="0"/>
    <x v="0"/>
    <x v="0"/>
  </r>
  <r>
    <x v="43"/>
    <x v="1"/>
    <x v="11"/>
    <x v="0"/>
    <x v="0"/>
    <x v="0"/>
    <x v="0"/>
  </r>
  <r>
    <x v="43"/>
    <x v="2"/>
    <x v="11"/>
    <x v="0"/>
    <x v="0"/>
    <x v="0"/>
    <x v="0"/>
  </r>
  <r>
    <x v="43"/>
    <x v="3"/>
    <x v="11"/>
    <x v="0"/>
    <x v="0"/>
    <x v="0"/>
    <x v="0"/>
  </r>
  <r>
    <x v="43"/>
    <x v="4"/>
    <x v="11"/>
    <x v="0"/>
    <x v="0"/>
    <x v="0"/>
    <x v="0"/>
  </r>
  <r>
    <x v="43"/>
    <x v="5"/>
    <x v="11"/>
    <x v="0"/>
    <x v="0"/>
    <x v="0"/>
    <x v="0"/>
  </r>
  <r>
    <x v="43"/>
    <x v="6"/>
    <x v="11"/>
    <x v="0"/>
    <x v="0"/>
    <x v="0"/>
    <x v="0"/>
  </r>
  <r>
    <x v="43"/>
    <x v="7"/>
    <x v="11"/>
    <x v="0"/>
    <x v="0"/>
    <x v="0"/>
    <x v="0"/>
  </r>
  <r>
    <x v="43"/>
    <x v="8"/>
    <x v="11"/>
    <x v="0"/>
    <x v="0"/>
    <x v="0"/>
    <x v="0"/>
  </r>
  <r>
    <x v="43"/>
    <x v="9"/>
    <x v="11"/>
    <x v="0"/>
    <x v="0"/>
    <x v="0"/>
    <x v="0"/>
  </r>
  <r>
    <x v="43"/>
    <x v="10"/>
    <x v="11"/>
    <x v="0"/>
    <x v="0"/>
    <x v="0"/>
    <x v="0"/>
  </r>
  <r>
    <x v="43"/>
    <x v="11"/>
    <x v="11"/>
    <x v="0"/>
    <x v="0"/>
    <x v="0"/>
    <x v="0"/>
  </r>
  <r>
    <x v="43"/>
    <x v="12"/>
    <x v="11"/>
    <x v="0"/>
    <x v="0"/>
    <x v="0"/>
    <x v="0"/>
  </r>
  <r>
    <x v="43"/>
    <x v="13"/>
    <x v="11"/>
    <x v="0"/>
    <x v="0"/>
    <x v="0"/>
    <x v="0"/>
  </r>
  <r>
    <x v="43"/>
    <x v="14"/>
    <x v="11"/>
    <x v="0"/>
    <x v="0"/>
    <x v="0"/>
    <x v="0"/>
  </r>
  <r>
    <x v="43"/>
    <x v="15"/>
    <x v="11"/>
    <x v="0"/>
    <x v="0"/>
    <x v="0"/>
    <x v="0"/>
  </r>
  <r>
    <x v="43"/>
    <x v="16"/>
    <x v="11"/>
    <x v="0"/>
    <x v="0"/>
    <x v="0"/>
    <x v="0"/>
  </r>
  <r>
    <x v="43"/>
    <x v="17"/>
    <x v="11"/>
    <x v="0"/>
    <x v="0"/>
    <x v="0"/>
    <x v="0"/>
  </r>
  <r>
    <x v="43"/>
    <x v="18"/>
    <x v="11"/>
    <x v="0"/>
    <x v="0"/>
    <x v="0"/>
    <x v="0"/>
  </r>
  <r>
    <x v="43"/>
    <x v="19"/>
    <x v="11"/>
    <x v="0"/>
    <x v="0"/>
    <x v="0"/>
    <x v="0"/>
  </r>
  <r>
    <x v="43"/>
    <x v="20"/>
    <x v="11"/>
    <x v="0"/>
    <x v="0"/>
    <x v="0"/>
    <x v="0"/>
  </r>
  <r>
    <x v="43"/>
    <x v="21"/>
    <x v="11"/>
    <x v="0"/>
    <x v="0"/>
    <x v="0"/>
    <x v="0"/>
  </r>
  <r>
    <x v="43"/>
    <x v="22"/>
    <x v="11"/>
    <x v="0"/>
    <x v="0"/>
    <x v="0"/>
    <x v="0"/>
  </r>
  <r>
    <x v="43"/>
    <x v="23"/>
    <x v="11"/>
    <x v="0"/>
    <x v="0"/>
    <x v="0"/>
    <x v="0"/>
  </r>
  <r>
    <x v="43"/>
    <x v="24"/>
    <x v="11"/>
    <x v="0"/>
    <x v="0"/>
    <x v="0"/>
    <x v="0"/>
  </r>
  <r>
    <x v="43"/>
    <x v="25"/>
    <x v="11"/>
    <x v="0"/>
    <x v="0"/>
    <x v="0"/>
    <x v="0"/>
  </r>
  <r>
    <x v="43"/>
    <x v="26"/>
    <x v="11"/>
    <x v="0"/>
    <x v="0"/>
    <x v="0"/>
    <x v="0"/>
  </r>
  <r>
    <x v="43"/>
    <x v="27"/>
    <x v="11"/>
    <x v="0"/>
    <x v="0"/>
    <x v="0"/>
    <x v="0"/>
  </r>
  <r>
    <x v="43"/>
    <x v="28"/>
    <x v="11"/>
    <x v="0"/>
    <x v="0"/>
    <x v="0"/>
    <x v="0"/>
  </r>
  <r>
    <x v="43"/>
    <x v="29"/>
    <x v="11"/>
    <x v="0"/>
    <x v="0"/>
    <x v="0"/>
    <x v="0"/>
  </r>
  <r>
    <x v="43"/>
    <x v="30"/>
    <x v="11"/>
    <x v="0"/>
    <x v="0"/>
    <x v="0"/>
    <x v="0"/>
  </r>
  <r>
    <x v="43"/>
    <x v="31"/>
    <x v="11"/>
    <x v="0"/>
    <x v="0"/>
    <x v="0"/>
    <x v="0"/>
  </r>
  <r>
    <x v="43"/>
    <x v="32"/>
    <x v="11"/>
    <x v="0"/>
    <x v="0"/>
    <x v="0"/>
    <x v="0"/>
  </r>
  <r>
    <x v="43"/>
    <x v="33"/>
    <x v="11"/>
    <x v="0"/>
    <x v="0"/>
    <x v="0"/>
    <x v="0"/>
  </r>
  <r>
    <x v="43"/>
    <x v="34"/>
    <x v="11"/>
    <x v="0"/>
    <x v="0"/>
    <x v="0"/>
    <x v="0"/>
  </r>
  <r>
    <x v="43"/>
    <x v="35"/>
    <x v="11"/>
    <x v="0"/>
    <x v="0"/>
    <x v="0"/>
    <x v="0"/>
  </r>
  <r>
    <x v="43"/>
    <x v="36"/>
    <x v="11"/>
    <x v="0"/>
    <x v="0"/>
    <x v="0"/>
    <x v="0"/>
  </r>
  <r>
    <x v="43"/>
    <x v="37"/>
    <x v="11"/>
    <x v="0"/>
    <x v="0"/>
    <x v="0"/>
    <x v="0"/>
  </r>
  <r>
    <x v="43"/>
    <x v="38"/>
    <x v="11"/>
    <x v="0"/>
    <x v="0"/>
    <x v="0"/>
    <x v="0"/>
  </r>
  <r>
    <x v="43"/>
    <x v="39"/>
    <x v="11"/>
    <x v="0"/>
    <x v="0"/>
    <x v="0"/>
    <x v="0"/>
  </r>
  <r>
    <x v="43"/>
    <x v="40"/>
    <x v="11"/>
    <x v="0"/>
    <x v="0"/>
    <x v="0"/>
    <x v="0"/>
  </r>
  <r>
    <x v="43"/>
    <x v="41"/>
    <x v="11"/>
    <x v="0"/>
    <x v="0"/>
    <x v="0"/>
    <x v="0"/>
  </r>
  <r>
    <x v="43"/>
    <x v="42"/>
    <x v="11"/>
    <x v="0"/>
    <x v="0"/>
    <x v="0"/>
    <x v="0"/>
  </r>
  <r>
    <x v="43"/>
    <x v="43"/>
    <x v="11"/>
    <x v="0"/>
    <x v="0"/>
    <x v="0"/>
    <x v="0"/>
  </r>
  <r>
    <x v="43"/>
    <x v="44"/>
    <x v="11"/>
    <x v="0"/>
    <x v="0"/>
    <x v="0"/>
    <x v="0"/>
  </r>
  <r>
    <x v="43"/>
    <x v="45"/>
    <x v="11"/>
    <x v="0"/>
    <x v="0"/>
    <x v="0"/>
    <x v="0"/>
  </r>
  <r>
    <x v="43"/>
    <x v="46"/>
    <x v="11"/>
    <x v="0"/>
    <x v="0"/>
    <x v="0"/>
    <x v="0"/>
  </r>
  <r>
    <x v="43"/>
    <x v="47"/>
    <x v="11"/>
    <x v="0"/>
    <x v="0"/>
    <x v="0"/>
    <x v="0"/>
  </r>
  <r>
    <x v="43"/>
    <x v="48"/>
    <x v="11"/>
    <x v="0"/>
    <x v="0"/>
    <x v="0"/>
    <x v="0"/>
  </r>
  <r>
    <x v="43"/>
    <x v="49"/>
    <x v="11"/>
    <x v="0"/>
    <x v="0"/>
    <x v="0"/>
    <x v="0"/>
  </r>
  <r>
    <x v="43"/>
    <x v="50"/>
    <x v="11"/>
    <x v="0"/>
    <x v="0"/>
    <x v="0"/>
    <x v="0"/>
  </r>
  <r>
    <x v="43"/>
    <x v="51"/>
    <x v="11"/>
    <x v="0"/>
    <x v="0"/>
    <x v="0"/>
    <x v="0"/>
  </r>
  <r>
    <x v="43"/>
    <x v="52"/>
    <x v="11"/>
    <x v="0"/>
    <x v="0"/>
    <x v="0"/>
    <x v="0"/>
  </r>
  <r>
    <x v="43"/>
    <x v="53"/>
    <x v="11"/>
    <x v="0"/>
    <x v="0"/>
    <x v="0"/>
    <x v="0"/>
  </r>
  <r>
    <x v="43"/>
    <x v="54"/>
    <x v="11"/>
    <x v="0"/>
    <x v="0"/>
    <x v="0"/>
    <x v="0"/>
  </r>
  <r>
    <x v="43"/>
    <x v="55"/>
    <x v="11"/>
    <x v="0"/>
    <x v="0"/>
    <x v="0"/>
    <x v="0"/>
  </r>
  <r>
    <x v="43"/>
    <x v="56"/>
    <x v="11"/>
    <x v="0"/>
    <x v="0"/>
    <x v="0"/>
    <x v="0"/>
  </r>
  <r>
    <x v="43"/>
    <x v="57"/>
    <x v="11"/>
    <x v="0"/>
    <x v="0"/>
    <x v="0"/>
    <x v="0"/>
  </r>
  <r>
    <x v="43"/>
    <x v="58"/>
    <x v="11"/>
    <x v="0"/>
    <x v="0"/>
    <x v="0"/>
    <x v="0"/>
  </r>
  <r>
    <x v="43"/>
    <x v="59"/>
    <x v="11"/>
    <x v="0"/>
    <x v="0"/>
    <x v="0"/>
    <x v="0"/>
  </r>
  <r>
    <x v="43"/>
    <x v="60"/>
    <x v="11"/>
    <x v="0"/>
    <x v="0"/>
    <x v="0"/>
    <x v="0"/>
  </r>
  <r>
    <x v="43"/>
    <x v="61"/>
    <x v="11"/>
    <x v="0"/>
    <x v="0"/>
    <x v="0"/>
    <x v="0"/>
  </r>
  <r>
    <x v="43"/>
    <x v="62"/>
    <x v="11"/>
    <x v="0"/>
    <x v="0"/>
    <x v="0"/>
    <x v="0"/>
  </r>
  <r>
    <x v="43"/>
    <x v="63"/>
    <x v="11"/>
    <x v="0"/>
    <x v="0"/>
    <x v="0"/>
    <x v="0"/>
  </r>
  <r>
    <x v="43"/>
    <x v="64"/>
    <x v="11"/>
    <x v="0"/>
    <x v="0"/>
    <x v="0"/>
    <x v="0"/>
  </r>
  <r>
    <x v="43"/>
    <x v="65"/>
    <x v="11"/>
    <x v="0"/>
    <x v="0"/>
    <x v="0"/>
    <x v="0"/>
  </r>
  <r>
    <x v="43"/>
    <x v="66"/>
    <x v="11"/>
    <x v="0"/>
    <x v="0"/>
    <x v="0"/>
    <x v="0"/>
  </r>
  <r>
    <x v="43"/>
    <x v="67"/>
    <x v="11"/>
    <x v="0"/>
    <x v="0"/>
    <x v="0"/>
    <x v="0"/>
  </r>
  <r>
    <x v="43"/>
    <x v="68"/>
    <x v="11"/>
    <x v="0"/>
    <x v="0"/>
    <x v="0"/>
    <x v="0"/>
  </r>
  <r>
    <x v="43"/>
    <x v="69"/>
    <x v="11"/>
    <x v="0"/>
    <x v="0"/>
    <x v="0"/>
    <x v="0"/>
  </r>
  <r>
    <x v="43"/>
    <x v="70"/>
    <x v="11"/>
    <x v="0"/>
    <x v="0"/>
    <x v="0"/>
    <x v="0"/>
  </r>
  <r>
    <x v="43"/>
    <x v="71"/>
    <x v="11"/>
    <x v="0"/>
    <x v="0"/>
    <x v="0"/>
    <x v="0"/>
  </r>
  <r>
    <x v="43"/>
    <x v="72"/>
    <x v="11"/>
    <x v="0"/>
    <x v="0"/>
    <x v="0"/>
    <x v="0"/>
  </r>
  <r>
    <x v="43"/>
    <x v="73"/>
    <x v="11"/>
    <x v="0"/>
    <x v="0"/>
    <x v="0"/>
    <x v="0"/>
  </r>
  <r>
    <x v="43"/>
    <x v="74"/>
    <x v="11"/>
    <x v="0"/>
    <x v="0"/>
    <x v="0"/>
    <x v="0"/>
  </r>
  <r>
    <x v="43"/>
    <x v="75"/>
    <x v="11"/>
    <x v="0"/>
    <x v="0"/>
    <x v="0"/>
    <x v="0"/>
  </r>
  <r>
    <x v="43"/>
    <x v="76"/>
    <x v="11"/>
    <x v="0"/>
    <x v="0"/>
    <x v="0"/>
    <x v="0"/>
  </r>
  <r>
    <x v="43"/>
    <x v="77"/>
    <x v="11"/>
    <x v="0"/>
    <x v="0"/>
    <x v="0"/>
    <x v="0"/>
  </r>
  <r>
    <x v="43"/>
    <x v="78"/>
    <x v="11"/>
    <x v="0"/>
    <x v="0"/>
    <x v="0"/>
    <x v="0"/>
  </r>
  <r>
    <x v="43"/>
    <x v="79"/>
    <x v="11"/>
    <x v="0"/>
    <x v="0"/>
    <x v="0"/>
    <x v="0"/>
  </r>
  <r>
    <x v="43"/>
    <x v="80"/>
    <x v="11"/>
    <x v="0"/>
    <x v="0"/>
    <x v="0"/>
    <x v="0"/>
  </r>
  <r>
    <x v="43"/>
    <x v="81"/>
    <x v="11"/>
    <x v="0"/>
    <x v="0"/>
    <x v="0"/>
    <x v="0"/>
  </r>
  <r>
    <x v="43"/>
    <x v="82"/>
    <x v="11"/>
    <x v="0"/>
    <x v="0"/>
    <x v="0"/>
    <x v="0"/>
  </r>
  <r>
    <x v="43"/>
    <x v="83"/>
    <x v="11"/>
    <x v="0"/>
    <x v="0"/>
    <x v="0"/>
    <x v="0"/>
  </r>
  <r>
    <x v="43"/>
    <x v="84"/>
    <x v="11"/>
    <x v="0"/>
    <x v="0"/>
    <x v="0"/>
    <x v="0"/>
  </r>
  <r>
    <x v="43"/>
    <x v="85"/>
    <x v="11"/>
    <x v="0"/>
    <x v="0"/>
    <x v="0"/>
    <x v="0"/>
  </r>
  <r>
    <x v="43"/>
    <x v="86"/>
    <x v="11"/>
    <x v="0"/>
    <x v="0"/>
    <x v="0"/>
    <x v="0"/>
  </r>
  <r>
    <x v="43"/>
    <x v="87"/>
    <x v="11"/>
    <x v="0"/>
    <x v="0"/>
    <x v="0"/>
    <x v="0"/>
  </r>
  <r>
    <x v="43"/>
    <x v="88"/>
    <x v="11"/>
    <x v="0"/>
    <x v="0"/>
    <x v="0"/>
    <x v="0"/>
  </r>
  <r>
    <x v="43"/>
    <x v="89"/>
    <x v="11"/>
    <x v="0"/>
    <x v="0"/>
    <x v="0"/>
    <x v="0"/>
  </r>
  <r>
    <x v="43"/>
    <x v="90"/>
    <x v="11"/>
    <x v="0"/>
    <x v="0"/>
    <x v="0"/>
    <x v="0"/>
  </r>
  <r>
    <x v="43"/>
    <x v="91"/>
    <x v="11"/>
    <x v="0"/>
    <x v="0"/>
    <x v="0"/>
    <x v="0"/>
  </r>
  <r>
    <x v="43"/>
    <x v="92"/>
    <x v="11"/>
    <x v="0"/>
    <x v="0"/>
    <x v="0"/>
    <x v="0"/>
  </r>
  <r>
    <x v="43"/>
    <x v="93"/>
    <x v="11"/>
    <x v="0"/>
    <x v="0"/>
    <x v="0"/>
    <x v="0"/>
  </r>
  <r>
    <x v="43"/>
    <x v="94"/>
    <x v="11"/>
    <x v="0"/>
    <x v="0"/>
    <x v="0"/>
    <x v="0"/>
  </r>
  <r>
    <x v="43"/>
    <x v="95"/>
    <x v="11"/>
    <x v="0"/>
    <x v="0"/>
    <x v="0"/>
    <x v="0"/>
  </r>
  <r>
    <x v="43"/>
    <x v="96"/>
    <x v="11"/>
    <x v="0"/>
    <x v="0"/>
    <x v="0"/>
    <x v="0"/>
  </r>
  <r>
    <x v="43"/>
    <x v="97"/>
    <x v="11"/>
    <x v="0"/>
    <x v="0"/>
    <x v="0"/>
    <x v="0"/>
  </r>
  <r>
    <x v="43"/>
    <x v="98"/>
    <x v="11"/>
    <x v="0"/>
    <x v="0"/>
    <x v="0"/>
    <x v="0"/>
  </r>
  <r>
    <x v="43"/>
    <x v="99"/>
    <x v="11"/>
    <x v="0"/>
    <x v="0"/>
    <x v="0"/>
    <x v="0"/>
  </r>
  <r>
    <x v="43"/>
    <x v="100"/>
    <x v="11"/>
    <x v="0"/>
    <x v="0"/>
    <x v="0"/>
    <x v="0"/>
  </r>
  <r>
    <x v="43"/>
    <x v="101"/>
    <x v="11"/>
    <x v="0"/>
    <x v="0"/>
    <x v="0"/>
    <x v="0"/>
  </r>
  <r>
    <x v="43"/>
    <x v="102"/>
    <x v="11"/>
    <x v="0"/>
    <x v="0"/>
    <x v="0"/>
    <x v="0"/>
  </r>
  <r>
    <x v="43"/>
    <x v="103"/>
    <x v="11"/>
    <x v="0"/>
    <x v="0"/>
    <x v="0"/>
    <x v="0"/>
  </r>
  <r>
    <x v="43"/>
    <x v="104"/>
    <x v="11"/>
    <x v="0"/>
    <x v="0"/>
    <x v="0"/>
    <x v="0"/>
  </r>
  <r>
    <x v="43"/>
    <x v="105"/>
    <x v="11"/>
    <x v="0"/>
    <x v="0"/>
    <x v="0"/>
    <x v="0"/>
  </r>
  <r>
    <x v="43"/>
    <x v="106"/>
    <x v="11"/>
    <x v="0"/>
    <x v="0"/>
    <x v="0"/>
    <x v="0"/>
  </r>
  <r>
    <x v="43"/>
    <x v="107"/>
    <x v="11"/>
    <x v="0"/>
    <x v="0"/>
    <x v="0"/>
    <x v="0"/>
  </r>
  <r>
    <x v="43"/>
    <x v="108"/>
    <x v="11"/>
    <x v="0"/>
    <x v="0"/>
    <x v="0"/>
    <x v="0"/>
  </r>
  <r>
    <x v="43"/>
    <x v="109"/>
    <x v="11"/>
    <x v="0"/>
    <x v="0"/>
    <x v="0"/>
    <x v="0"/>
  </r>
  <r>
    <x v="43"/>
    <x v="110"/>
    <x v="11"/>
    <x v="0"/>
    <x v="0"/>
    <x v="0"/>
    <x v="0"/>
  </r>
  <r>
    <x v="43"/>
    <x v="111"/>
    <x v="11"/>
    <x v="0"/>
    <x v="0"/>
    <x v="0"/>
    <x v="0"/>
  </r>
  <r>
    <x v="43"/>
    <x v="112"/>
    <x v="11"/>
    <x v="0"/>
    <x v="0"/>
    <x v="0"/>
    <x v="0"/>
  </r>
  <r>
    <x v="43"/>
    <x v="113"/>
    <x v="11"/>
    <x v="0"/>
    <x v="0"/>
    <x v="0"/>
    <x v="0"/>
  </r>
  <r>
    <x v="43"/>
    <x v="114"/>
    <x v="11"/>
    <x v="0"/>
    <x v="0"/>
    <x v="0"/>
    <x v="0"/>
  </r>
  <r>
    <x v="43"/>
    <x v="115"/>
    <x v="11"/>
    <x v="0"/>
    <x v="0"/>
    <x v="0"/>
    <x v="0"/>
  </r>
  <r>
    <x v="43"/>
    <x v="116"/>
    <x v="11"/>
    <x v="0"/>
    <x v="0"/>
    <x v="0"/>
    <x v="0"/>
  </r>
  <r>
    <x v="43"/>
    <x v="117"/>
    <x v="11"/>
    <x v="0"/>
    <x v="0"/>
    <x v="0"/>
    <x v="0"/>
  </r>
  <r>
    <x v="43"/>
    <x v="118"/>
    <x v="11"/>
    <x v="0"/>
    <x v="0"/>
    <x v="0"/>
    <x v="0"/>
  </r>
  <r>
    <x v="43"/>
    <x v="119"/>
    <x v="11"/>
    <x v="0"/>
    <x v="0"/>
    <x v="0"/>
    <x v="0"/>
  </r>
  <r>
    <x v="43"/>
    <x v="120"/>
    <x v="11"/>
    <x v="0"/>
    <x v="0"/>
    <x v="0"/>
    <x v="0"/>
  </r>
  <r>
    <x v="43"/>
    <x v="121"/>
    <x v="11"/>
    <x v="0"/>
    <x v="0"/>
    <x v="0"/>
    <x v="0"/>
  </r>
  <r>
    <x v="43"/>
    <x v="122"/>
    <x v="11"/>
    <x v="0"/>
    <x v="0"/>
    <x v="0"/>
    <x v="0"/>
  </r>
  <r>
    <x v="43"/>
    <x v="123"/>
    <x v="11"/>
    <x v="0"/>
    <x v="0"/>
    <x v="0"/>
    <x v="0"/>
  </r>
  <r>
    <x v="43"/>
    <x v="124"/>
    <x v="11"/>
    <x v="0"/>
    <x v="0"/>
    <x v="0"/>
    <x v="0"/>
  </r>
  <r>
    <x v="43"/>
    <x v="125"/>
    <x v="11"/>
    <x v="0"/>
    <x v="0"/>
    <x v="0"/>
    <x v="0"/>
  </r>
  <r>
    <x v="43"/>
    <x v="126"/>
    <x v="11"/>
    <x v="0"/>
    <x v="0"/>
    <x v="0"/>
    <x v="0"/>
  </r>
  <r>
    <x v="43"/>
    <x v="127"/>
    <x v="11"/>
    <x v="0"/>
    <x v="0"/>
    <x v="0"/>
    <x v="0"/>
  </r>
  <r>
    <x v="43"/>
    <x v="128"/>
    <x v="11"/>
    <x v="0"/>
    <x v="0"/>
    <x v="0"/>
    <x v="0"/>
  </r>
  <r>
    <x v="43"/>
    <x v="129"/>
    <x v="11"/>
    <x v="0"/>
    <x v="0"/>
    <x v="0"/>
    <x v="0"/>
  </r>
  <r>
    <x v="43"/>
    <x v="130"/>
    <x v="11"/>
    <x v="0"/>
    <x v="0"/>
    <x v="0"/>
    <x v="0"/>
  </r>
  <r>
    <x v="43"/>
    <x v="131"/>
    <x v="11"/>
    <x v="0"/>
    <x v="0"/>
    <x v="0"/>
    <x v="0"/>
  </r>
  <r>
    <x v="43"/>
    <x v="132"/>
    <x v="11"/>
    <x v="0"/>
    <x v="0"/>
    <x v="0"/>
    <x v="0"/>
  </r>
  <r>
    <x v="44"/>
    <x v="0"/>
    <x v="11"/>
    <x v="0"/>
    <x v="0"/>
    <x v="0"/>
    <x v="0"/>
  </r>
  <r>
    <x v="44"/>
    <x v="1"/>
    <x v="11"/>
    <x v="0"/>
    <x v="0"/>
    <x v="0"/>
    <x v="0"/>
  </r>
  <r>
    <x v="44"/>
    <x v="2"/>
    <x v="11"/>
    <x v="0"/>
    <x v="0"/>
    <x v="0"/>
    <x v="0"/>
  </r>
  <r>
    <x v="44"/>
    <x v="3"/>
    <x v="11"/>
    <x v="0"/>
    <x v="0"/>
    <x v="0"/>
    <x v="0"/>
  </r>
  <r>
    <x v="44"/>
    <x v="4"/>
    <x v="11"/>
    <x v="0"/>
    <x v="0"/>
    <x v="0"/>
    <x v="0"/>
  </r>
  <r>
    <x v="44"/>
    <x v="5"/>
    <x v="11"/>
    <x v="0"/>
    <x v="0"/>
    <x v="0"/>
    <x v="0"/>
  </r>
  <r>
    <x v="44"/>
    <x v="6"/>
    <x v="11"/>
    <x v="0"/>
    <x v="0"/>
    <x v="0"/>
    <x v="0"/>
  </r>
  <r>
    <x v="44"/>
    <x v="7"/>
    <x v="11"/>
    <x v="0"/>
    <x v="0"/>
    <x v="0"/>
    <x v="0"/>
  </r>
  <r>
    <x v="44"/>
    <x v="8"/>
    <x v="11"/>
    <x v="0"/>
    <x v="0"/>
    <x v="0"/>
    <x v="0"/>
  </r>
  <r>
    <x v="44"/>
    <x v="9"/>
    <x v="11"/>
    <x v="0"/>
    <x v="0"/>
    <x v="0"/>
    <x v="0"/>
  </r>
  <r>
    <x v="44"/>
    <x v="10"/>
    <x v="11"/>
    <x v="0"/>
    <x v="0"/>
    <x v="0"/>
    <x v="0"/>
  </r>
  <r>
    <x v="44"/>
    <x v="11"/>
    <x v="11"/>
    <x v="0"/>
    <x v="0"/>
    <x v="0"/>
    <x v="0"/>
  </r>
  <r>
    <x v="44"/>
    <x v="12"/>
    <x v="11"/>
    <x v="0"/>
    <x v="0"/>
    <x v="0"/>
    <x v="0"/>
  </r>
  <r>
    <x v="44"/>
    <x v="13"/>
    <x v="11"/>
    <x v="0"/>
    <x v="0"/>
    <x v="0"/>
    <x v="0"/>
  </r>
  <r>
    <x v="44"/>
    <x v="14"/>
    <x v="11"/>
    <x v="0"/>
    <x v="0"/>
    <x v="0"/>
    <x v="0"/>
  </r>
  <r>
    <x v="44"/>
    <x v="15"/>
    <x v="11"/>
    <x v="0"/>
    <x v="0"/>
    <x v="0"/>
    <x v="0"/>
  </r>
  <r>
    <x v="44"/>
    <x v="16"/>
    <x v="11"/>
    <x v="0"/>
    <x v="0"/>
    <x v="0"/>
    <x v="0"/>
  </r>
  <r>
    <x v="44"/>
    <x v="17"/>
    <x v="11"/>
    <x v="0"/>
    <x v="0"/>
    <x v="0"/>
    <x v="0"/>
  </r>
  <r>
    <x v="44"/>
    <x v="18"/>
    <x v="11"/>
    <x v="0"/>
    <x v="0"/>
    <x v="0"/>
    <x v="0"/>
  </r>
  <r>
    <x v="44"/>
    <x v="19"/>
    <x v="11"/>
    <x v="0"/>
    <x v="0"/>
    <x v="0"/>
    <x v="0"/>
  </r>
  <r>
    <x v="44"/>
    <x v="20"/>
    <x v="11"/>
    <x v="0"/>
    <x v="0"/>
    <x v="0"/>
    <x v="0"/>
  </r>
  <r>
    <x v="44"/>
    <x v="21"/>
    <x v="11"/>
    <x v="0"/>
    <x v="0"/>
    <x v="0"/>
    <x v="0"/>
  </r>
  <r>
    <x v="44"/>
    <x v="22"/>
    <x v="11"/>
    <x v="0"/>
    <x v="0"/>
    <x v="0"/>
    <x v="0"/>
  </r>
  <r>
    <x v="44"/>
    <x v="23"/>
    <x v="29"/>
    <x v="0"/>
    <x v="0"/>
    <x v="0"/>
    <x v="0"/>
  </r>
  <r>
    <x v="44"/>
    <x v="24"/>
    <x v="11"/>
    <x v="0"/>
    <x v="0"/>
    <x v="0"/>
    <x v="0"/>
  </r>
  <r>
    <x v="44"/>
    <x v="25"/>
    <x v="11"/>
    <x v="0"/>
    <x v="0"/>
    <x v="0"/>
    <x v="0"/>
  </r>
  <r>
    <x v="44"/>
    <x v="26"/>
    <x v="11"/>
    <x v="0"/>
    <x v="0"/>
    <x v="0"/>
    <x v="0"/>
  </r>
  <r>
    <x v="44"/>
    <x v="27"/>
    <x v="11"/>
    <x v="0"/>
    <x v="0"/>
    <x v="0"/>
    <x v="0"/>
  </r>
  <r>
    <x v="44"/>
    <x v="28"/>
    <x v="11"/>
    <x v="0"/>
    <x v="0"/>
    <x v="0"/>
    <x v="0"/>
  </r>
  <r>
    <x v="44"/>
    <x v="29"/>
    <x v="11"/>
    <x v="0"/>
    <x v="0"/>
    <x v="0"/>
    <x v="0"/>
  </r>
  <r>
    <x v="44"/>
    <x v="30"/>
    <x v="11"/>
    <x v="0"/>
    <x v="0"/>
    <x v="0"/>
    <x v="0"/>
  </r>
  <r>
    <x v="44"/>
    <x v="31"/>
    <x v="11"/>
    <x v="0"/>
    <x v="0"/>
    <x v="0"/>
    <x v="0"/>
  </r>
  <r>
    <x v="44"/>
    <x v="32"/>
    <x v="11"/>
    <x v="0"/>
    <x v="0"/>
    <x v="0"/>
    <x v="0"/>
  </r>
  <r>
    <x v="44"/>
    <x v="33"/>
    <x v="11"/>
    <x v="0"/>
    <x v="0"/>
    <x v="0"/>
    <x v="0"/>
  </r>
  <r>
    <x v="44"/>
    <x v="34"/>
    <x v="11"/>
    <x v="0"/>
    <x v="0"/>
    <x v="0"/>
    <x v="0"/>
  </r>
  <r>
    <x v="44"/>
    <x v="35"/>
    <x v="11"/>
    <x v="0"/>
    <x v="0"/>
    <x v="0"/>
    <x v="0"/>
  </r>
  <r>
    <x v="44"/>
    <x v="36"/>
    <x v="11"/>
    <x v="0"/>
    <x v="0"/>
    <x v="0"/>
    <x v="0"/>
  </r>
  <r>
    <x v="44"/>
    <x v="37"/>
    <x v="11"/>
    <x v="0"/>
    <x v="0"/>
    <x v="0"/>
    <x v="0"/>
  </r>
  <r>
    <x v="44"/>
    <x v="38"/>
    <x v="11"/>
    <x v="0"/>
    <x v="0"/>
    <x v="0"/>
    <x v="0"/>
  </r>
  <r>
    <x v="44"/>
    <x v="39"/>
    <x v="11"/>
    <x v="0"/>
    <x v="0"/>
    <x v="0"/>
    <x v="0"/>
  </r>
  <r>
    <x v="44"/>
    <x v="40"/>
    <x v="11"/>
    <x v="0"/>
    <x v="0"/>
    <x v="0"/>
    <x v="0"/>
  </r>
  <r>
    <x v="44"/>
    <x v="41"/>
    <x v="11"/>
    <x v="0"/>
    <x v="0"/>
    <x v="0"/>
    <x v="0"/>
  </r>
  <r>
    <x v="44"/>
    <x v="42"/>
    <x v="11"/>
    <x v="0"/>
    <x v="0"/>
    <x v="0"/>
    <x v="0"/>
  </r>
  <r>
    <x v="44"/>
    <x v="43"/>
    <x v="11"/>
    <x v="0"/>
    <x v="0"/>
    <x v="0"/>
    <x v="0"/>
  </r>
  <r>
    <x v="44"/>
    <x v="44"/>
    <x v="11"/>
    <x v="0"/>
    <x v="0"/>
    <x v="0"/>
    <x v="0"/>
  </r>
  <r>
    <x v="44"/>
    <x v="45"/>
    <x v="11"/>
    <x v="0"/>
    <x v="0"/>
    <x v="0"/>
    <x v="0"/>
  </r>
  <r>
    <x v="44"/>
    <x v="46"/>
    <x v="11"/>
    <x v="0"/>
    <x v="0"/>
    <x v="0"/>
    <x v="0"/>
  </r>
  <r>
    <x v="44"/>
    <x v="47"/>
    <x v="11"/>
    <x v="0"/>
    <x v="0"/>
    <x v="0"/>
    <x v="0"/>
  </r>
  <r>
    <x v="44"/>
    <x v="48"/>
    <x v="11"/>
    <x v="0"/>
    <x v="0"/>
    <x v="0"/>
    <x v="0"/>
  </r>
  <r>
    <x v="44"/>
    <x v="49"/>
    <x v="11"/>
    <x v="0"/>
    <x v="0"/>
    <x v="0"/>
    <x v="0"/>
  </r>
  <r>
    <x v="44"/>
    <x v="50"/>
    <x v="11"/>
    <x v="0"/>
    <x v="0"/>
    <x v="0"/>
    <x v="0"/>
  </r>
  <r>
    <x v="44"/>
    <x v="51"/>
    <x v="11"/>
    <x v="0"/>
    <x v="0"/>
    <x v="0"/>
    <x v="0"/>
  </r>
  <r>
    <x v="44"/>
    <x v="52"/>
    <x v="11"/>
    <x v="0"/>
    <x v="0"/>
    <x v="0"/>
    <x v="0"/>
  </r>
  <r>
    <x v="44"/>
    <x v="53"/>
    <x v="11"/>
    <x v="0"/>
    <x v="0"/>
    <x v="0"/>
    <x v="0"/>
  </r>
  <r>
    <x v="44"/>
    <x v="54"/>
    <x v="11"/>
    <x v="0"/>
    <x v="0"/>
    <x v="0"/>
    <x v="0"/>
  </r>
  <r>
    <x v="44"/>
    <x v="55"/>
    <x v="11"/>
    <x v="0"/>
    <x v="0"/>
    <x v="0"/>
    <x v="0"/>
  </r>
  <r>
    <x v="44"/>
    <x v="56"/>
    <x v="11"/>
    <x v="0"/>
    <x v="0"/>
    <x v="0"/>
    <x v="0"/>
  </r>
  <r>
    <x v="44"/>
    <x v="57"/>
    <x v="11"/>
    <x v="0"/>
    <x v="0"/>
    <x v="0"/>
    <x v="0"/>
  </r>
  <r>
    <x v="44"/>
    <x v="58"/>
    <x v="11"/>
    <x v="0"/>
    <x v="0"/>
    <x v="0"/>
    <x v="0"/>
  </r>
  <r>
    <x v="44"/>
    <x v="59"/>
    <x v="11"/>
    <x v="0"/>
    <x v="0"/>
    <x v="0"/>
    <x v="0"/>
  </r>
  <r>
    <x v="44"/>
    <x v="60"/>
    <x v="11"/>
    <x v="0"/>
    <x v="0"/>
    <x v="0"/>
    <x v="0"/>
  </r>
  <r>
    <x v="44"/>
    <x v="61"/>
    <x v="11"/>
    <x v="0"/>
    <x v="0"/>
    <x v="0"/>
    <x v="0"/>
  </r>
  <r>
    <x v="44"/>
    <x v="62"/>
    <x v="11"/>
    <x v="0"/>
    <x v="0"/>
    <x v="0"/>
    <x v="0"/>
  </r>
  <r>
    <x v="44"/>
    <x v="63"/>
    <x v="11"/>
    <x v="0"/>
    <x v="0"/>
    <x v="0"/>
    <x v="0"/>
  </r>
  <r>
    <x v="44"/>
    <x v="64"/>
    <x v="11"/>
    <x v="0"/>
    <x v="0"/>
    <x v="0"/>
    <x v="0"/>
  </r>
  <r>
    <x v="44"/>
    <x v="65"/>
    <x v="11"/>
    <x v="0"/>
    <x v="0"/>
    <x v="0"/>
    <x v="0"/>
  </r>
  <r>
    <x v="44"/>
    <x v="66"/>
    <x v="11"/>
    <x v="0"/>
    <x v="0"/>
    <x v="0"/>
    <x v="0"/>
  </r>
  <r>
    <x v="44"/>
    <x v="67"/>
    <x v="11"/>
    <x v="0"/>
    <x v="0"/>
    <x v="0"/>
    <x v="0"/>
  </r>
  <r>
    <x v="44"/>
    <x v="68"/>
    <x v="11"/>
    <x v="0"/>
    <x v="0"/>
    <x v="0"/>
    <x v="0"/>
  </r>
  <r>
    <x v="44"/>
    <x v="69"/>
    <x v="11"/>
    <x v="0"/>
    <x v="0"/>
    <x v="0"/>
    <x v="0"/>
  </r>
  <r>
    <x v="44"/>
    <x v="70"/>
    <x v="11"/>
    <x v="0"/>
    <x v="0"/>
    <x v="0"/>
    <x v="0"/>
  </r>
  <r>
    <x v="44"/>
    <x v="71"/>
    <x v="11"/>
    <x v="0"/>
    <x v="0"/>
    <x v="0"/>
    <x v="0"/>
  </r>
  <r>
    <x v="44"/>
    <x v="72"/>
    <x v="11"/>
    <x v="0"/>
    <x v="0"/>
    <x v="0"/>
    <x v="0"/>
  </r>
  <r>
    <x v="44"/>
    <x v="73"/>
    <x v="11"/>
    <x v="0"/>
    <x v="0"/>
    <x v="0"/>
    <x v="0"/>
  </r>
  <r>
    <x v="44"/>
    <x v="74"/>
    <x v="11"/>
    <x v="0"/>
    <x v="0"/>
    <x v="0"/>
    <x v="0"/>
  </r>
  <r>
    <x v="44"/>
    <x v="75"/>
    <x v="11"/>
    <x v="0"/>
    <x v="0"/>
    <x v="0"/>
    <x v="0"/>
  </r>
  <r>
    <x v="44"/>
    <x v="76"/>
    <x v="11"/>
    <x v="0"/>
    <x v="0"/>
    <x v="0"/>
    <x v="0"/>
  </r>
  <r>
    <x v="44"/>
    <x v="77"/>
    <x v="11"/>
    <x v="0"/>
    <x v="0"/>
    <x v="0"/>
    <x v="0"/>
  </r>
  <r>
    <x v="44"/>
    <x v="78"/>
    <x v="11"/>
    <x v="0"/>
    <x v="0"/>
    <x v="0"/>
    <x v="0"/>
  </r>
  <r>
    <x v="44"/>
    <x v="79"/>
    <x v="11"/>
    <x v="0"/>
    <x v="0"/>
    <x v="0"/>
    <x v="0"/>
  </r>
  <r>
    <x v="44"/>
    <x v="80"/>
    <x v="11"/>
    <x v="0"/>
    <x v="0"/>
    <x v="0"/>
    <x v="0"/>
  </r>
  <r>
    <x v="44"/>
    <x v="81"/>
    <x v="11"/>
    <x v="0"/>
    <x v="0"/>
    <x v="0"/>
    <x v="0"/>
  </r>
  <r>
    <x v="44"/>
    <x v="82"/>
    <x v="11"/>
    <x v="0"/>
    <x v="0"/>
    <x v="0"/>
    <x v="0"/>
  </r>
  <r>
    <x v="44"/>
    <x v="83"/>
    <x v="11"/>
    <x v="0"/>
    <x v="0"/>
    <x v="0"/>
    <x v="0"/>
  </r>
  <r>
    <x v="44"/>
    <x v="84"/>
    <x v="11"/>
    <x v="0"/>
    <x v="0"/>
    <x v="0"/>
    <x v="0"/>
  </r>
  <r>
    <x v="44"/>
    <x v="85"/>
    <x v="11"/>
    <x v="0"/>
    <x v="0"/>
    <x v="0"/>
    <x v="0"/>
  </r>
  <r>
    <x v="44"/>
    <x v="86"/>
    <x v="11"/>
    <x v="0"/>
    <x v="0"/>
    <x v="0"/>
    <x v="0"/>
  </r>
  <r>
    <x v="44"/>
    <x v="87"/>
    <x v="11"/>
    <x v="0"/>
    <x v="0"/>
    <x v="0"/>
    <x v="0"/>
  </r>
  <r>
    <x v="44"/>
    <x v="88"/>
    <x v="11"/>
    <x v="0"/>
    <x v="0"/>
    <x v="0"/>
    <x v="0"/>
  </r>
  <r>
    <x v="44"/>
    <x v="89"/>
    <x v="11"/>
    <x v="0"/>
    <x v="0"/>
    <x v="0"/>
    <x v="0"/>
  </r>
  <r>
    <x v="44"/>
    <x v="90"/>
    <x v="11"/>
    <x v="0"/>
    <x v="0"/>
    <x v="0"/>
    <x v="0"/>
  </r>
  <r>
    <x v="44"/>
    <x v="91"/>
    <x v="11"/>
    <x v="0"/>
    <x v="0"/>
    <x v="0"/>
    <x v="0"/>
  </r>
  <r>
    <x v="44"/>
    <x v="92"/>
    <x v="11"/>
    <x v="0"/>
    <x v="0"/>
    <x v="0"/>
    <x v="0"/>
  </r>
  <r>
    <x v="44"/>
    <x v="93"/>
    <x v="11"/>
    <x v="0"/>
    <x v="0"/>
    <x v="0"/>
    <x v="0"/>
  </r>
  <r>
    <x v="44"/>
    <x v="94"/>
    <x v="11"/>
    <x v="0"/>
    <x v="0"/>
    <x v="0"/>
    <x v="0"/>
  </r>
  <r>
    <x v="44"/>
    <x v="95"/>
    <x v="11"/>
    <x v="0"/>
    <x v="0"/>
    <x v="0"/>
    <x v="0"/>
  </r>
  <r>
    <x v="44"/>
    <x v="96"/>
    <x v="11"/>
    <x v="0"/>
    <x v="0"/>
    <x v="0"/>
    <x v="0"/>
  </r>
  <r>
    <x v="44"/>
    <x v="97"/>
    <x v="11"/>
    <x v="0"/>
    <x v="0"/>
    <x v="0"/>
    <x v="0"/>
  </r>
  <r>
    <x v="44"/>
    <x v="98"/>
    <x v="11"/>
    <x v="0"/>
    <x v="0"/>
    <x v="0"/>
    <x v="0"/>
  </r>
  <r>
    <x v="44"/>
    <x v="99"/>
    <x v="11"/>
    <x v="0"/>
    <x v="0"/>
    <x v="0"/>
    <x v="0"/>
  </r>
  <r>
    <x v="44"/>
    <x v="100"/>
    <x v="11"/>
    <x v="0"/>
    <x v="0"/>
    <x v="0"/>
    <x v="0"/>
  </r>
  <r>
    <x v="44"/>
    <x v="101"/>
    <x v="11"/>
    <x v="0"/>
    <x v="0"/>
    <x v="0"/>
    <x v="0"/>
  </r>
  <r>
    <x v="44"/>
    <x v="102"/>
    <x v="29"/>
    <x v="0"/>
    <x v="0"/>
    <x v="0"/>
    <x v="0"/>
  </r>
  <r>
    <x v="44"/>
    <x v="103"/>
    <x v="11"/>
    <x v="0"/>
    <x v="0"/>
    <x v="0"/>
    <x v="0"/>
  </r>
  <r>
    <x v="44"/>
    <x v="104"/>
    <x v="11"/>
    <x v="0"/>
    <x v="0"/>
    <x v="0"/>
    <x v="0"/>
  </r>
  <r>
    <x v="44"/>
    <x v="105"/>
    <x v="11"/>
    <x v="0"/>
    <x v="0"/>
    <x v="0"/>
    <x v="0"/>
  </r>
  <r>
    <x v="44"/>
    <x v="106"/>
    <x v="11"/>
    <x v="0"/>
    <x v="0"/>
    <x v="0"/>
    <x v="0"/>
  </r>
  <r>
    <x v="44"/>
    <x v="107"/>
    <x v="11"/>
    <x v="0"/>
    <x v="0"/>
    <x v="0"/>
    <x v="0"/>
  </r>
  <r>
    <x v="44"/>
    <x v="108"/>
    <x v="11"/>
    <x v="0"/>
    <x v="0"/>
    <x v="0"/>
    <x v="0"/>
  </r>
  <r>
    <x v="44"/>
    <x v="109"/>
    <x v="11"/>
    <x v="0"/>
    <x v="0"/>
    <x v="0"/>
    <x v="0"/>
  </r>
  <r>
    <x v="44"/>
    <x v="110"/>
    <x v="11"/>
    <x v="0"/>
    <x v="0"/>
    <x v="0"/>
    <x v="0"/>
  </r>
  <r>
    <x v="44"/>
    <x v="111"/>
    <x v="11"/>
    <x v="0"/>
    <x v="0"/>
    <x v="0"/>
    <x v="0"/>
  </r>
  <r>
    <x v="44"/>
    <x v="112"/>
    <x v="29"/>
    <x v="0"/>
    <x v="0"/>
    <x v="0"/>
    <x v="0"/>
  </r>
  <r>
    <x v="44"/>
    <x v="113"/>
    <x v="11"/>
    <x v="0"/>
    <x v="0"/>
    <x v="0"/>
    <x v="0"/>
  </r>
  <r>
    <x v="44"/>
    <x v="114"/>
    <x v="11"/>
    <x v="0"/>
    <x v="0"/>
    <x v="0"/>
    <x v="0"/>
  </r>
  <r>
    <x v="44"/>
    <x v="115"/>
    <x v="11"/>
    <x v="0"/>
    <x v="0"/>
    <x v="0"/>
    <x v="0"/>
  </r>
  <r>
    <x v="44"/>
    <x v="116"/>
    <x v="11"/>
    <x v="0"/>
    <x v="0"/>
    <x v="0"/>
    <x v="0"/>
  </r>
  <r>
    <x v="44"/>
    <x v="117"/>
    <x v="11"/>
    <x v="0"/>
    <x v="0"/>
    <x v="0"/>
    <x v="0"/>
  </r>
  <r>
    <x v="44"/>
    <x v="118"/>
    <x v="11"/>
    <x v="0"/>
    <x v="0"/>
    <x v="0"/>
    <x v="0"/>
  </r>
  <r>
    <x v="44"/>
    <x v="119"/>
    <x v="11"/>
    <x v="0"/>
    <x v="0"/>
    <x v="0"/>
    <x v="0"/>
  </r>
  <r>
    <x v="44"/>
    <x v="120"/>
    <x v="11"/>
    <x v="0"/>
    <x v="0"/>
    <x v="0"/>
    <x v="0"/>
  </r>
  <r>
    <x v="44"/>
    <x v="121"/>
    <x v="11"/>
    <x v="0"/>
    <x v="0"/>
    <x v="0"/>
    <x v="0"/>
  </r>
  <r>
    <x v="44"/>
    <x v="122"/>
    <x v="11"/>
    <x v="0"/>
    <x v="0"/>
    <x v="0"/>
    <x v="0"/>
  </r>
  <r>
    <x v="44"/>
    <x v="123"/>
    <x v="11"/>
    <x v="0"/>
    <x v="0"/>
    <x v="0"/>
    <x v="0"/>
  </r>
  <r>
    <x v="44"/>
    <x v="124"/>
    <x v="11"/>
    <x v="0"/>
    <x v="0"/>
    <x v="0"/>
    <x v="0"/>
  </r>
  <r>
    <x v="44"/>
    <x v="125"/>
    <x v="11"/>
    <x v="0"/>
    <x v="0"/>
    <x v="0"/>
    <x v="0"/>
  </r>
  <r>
    <x v="44"/>
    <x v="126"/>
    <x v="11"/>
    <x v="0"/>
    <x v="0"/>
    <x v="0"/>
    <x v="0"/>
  </r>
  <r>
    <x v="44"/>
    <x v="127"/>
    <x v="11"/>
    <x v="0"/>
    <x v="0"/>
    <x v="0"/>
    <x v="0"/>
  </r>
  <r>
    <x v="44"/>
    <x v="128"/>
    <x v="11"/>
    <x v="0"/>
    <x v="0"/>
    <x v="0"/>
    <x v="0"/>
  </r>
  <r>
    <x v="44"/>
    <x v="129"/>
    <x v="11"/>
    <x v="0"/>
    <x v="0"/>
    <x v="0"/>
    <x v="0"/>
  </r>
  <r>
    <x v="44"/>
    <x v="130"/>
    <x v="11"/>
    <x v="0"/>
    <x v="0"/>
    <x v="0"/>
    <x v="0"/>
  </r>
  <r>
    <x v="44"/>
    <x v="131"/>
    <x v="11"/>
    <x v="0"/>
    <x v="0"/>
    <x v="0"/>
    <x v="0"/>
  </r>
  <r>
    <x v="44"/>
    <x v="132"/>
    <x v="11"/>
    <x v="0"/>
    <x v="0"/>
    <x v="0"/>
    <x v="0"/>
  </r>
  <r>
    <x v="45"/>
    <x v="0"/>
    <x v="3"/>
    <x v="0"/>
    <x v="0"/>
    <x v="0"/>
    <x v="0"/>
  </r>
  <r>
    <x v="45"/>
    <x v="1"/>
    <x v="3"/>
    <x v="0"/>
    <x v="0"/>
    <x v="0"/>
    <x v="0"/>
  </r>
  <r>
    <x v="45"/>
    <x v="2"/>
    <x v="3"/>
    <x v="0"/>
    <x v="0"/>
    <x v="0"/>
    <x v="0"/>
  </r>
  <r>
    <x v="45"/>
    <x v="3"/>
    <x v="29"/>
    <x v="0"/>
    <x v="0"/>
    <x v="0"/>
    <x v="0"/>
  </r>
  <r>
    <x v="45"/>
    <x v="4"/>
    <x v="3"/>
    <x v="0"/>
    <x v="0"/>
    <x v="0"/>
    <x v="0"/>
  </r>
  <r>
    <x v="45"/>
    <x v="5"/>
    <x v="30"/>
    <x v="0"/>
    <x v="0"/>
    <x v="0"/>
    <x v="0"/>
  </r>
  <r>
    <x v="45"/>
    <x v="6"/>
    <x v="3"/>
    <x v="0"/>
    <x v="0"/>
    <x v="0"/>
    <x v="0"/>
  </r>
  <r>
    <x v="45"/>
    <x v="7"/>
    <x v="3"/>
    <x v="0"/>
    <x v="0"/>
    <x v="0"/>
    <x v="0"/>
  </r>
  <r>
    <x v="45"/>
    <x v="8"/>
    <x v="3"/>
    <x v="0"/>
    <x v="0"/>
    <x v="0"/>
    <x v="0"/>
  </r>
  <r>
    <x v="45"/>
    <x v="9"/>
    <x v="29"/>
    <x v="0"/>
    <x v="0"/>
    <x v="0"/>
    <x v="0"/>
  </r>
  <r>
    <x v="45"/>
    <x v="10"/>
    <x v="30"/>
    <x v="0"/>
    <x v="0"/>
    <x v="0"/>
    <x v="0"/>
  </r>
  <r>
    <x v="45"/>
    <x v="11"/>
    <x v="3"/>
    <x v="0"/>
    <x v="0"/>
    <x v="0"/>
    <x v="0"/>
  </r>
  <r>
    <x v="45"/>
    <x v="12"/>
    <x v="3"/>
    <x v="0"/>
    <x v="0"/>
    <x v="0"/>
    <x v="0"/>
  </r>
  <r>
    <x v="45"/>
    <x v="13"/>
    <x v="3"/>
    <x v="0"/>
    <x v="0"/>
    <x v="0"/>
    <x v="0"/>
  </r>
  <r>
    <x v="45"/>
    <x v="14"/>
    <x v="29"/>
    <x v="0"/>
    <x v="0"/>
    <x v="0"/>
    <x v="0"/>
  </r>
  <r>
    <x v="45"/>
    <x v="15"/>
    <x v="3"/>
    <x v="0"/>
    <x v="0"/>
    <x v="0"/>
    <x v="0"/>
  </r>
  <r>
    <x v="45"/>
    <x v="16"/>
    <x v="3"/>
    <x v="0"/>
    <x v="0"/>
    <x v="0"/>
    <x v="0"/>
  </r>
  <r>
    <x v="45"/>
    <x v="17"/>
    <x v="3"/>
    <x v="0"/>
    <x v="0"/>
    <x v="0"/>
    <x v="0"/>
  </r>
  <r>
    <x v="45"/>
    <x v="18"/>
    <x v="3"/>
    <x v="0"/>
    <x v="0"/>
    <x v="0"/>
    <x v="0"/>
  </r>
  <r>
    <x v="45"/>
    <x v="19"/>
    <x v="29"/>
    <x v="0"/>
    <x v="0"/>
    <x v="0"/>
    <x v="0"/>
  </r>
  <r>
    <x v="45"/>
    <x v="20"/>
    <x v="3"/>
    <x v="0"/>
    <x v="0"/>
    <x v="0"/>
    <x v="0"/>
  </r>
  <r>
    <x v="45"/>
    <x v="21"/>
    <x v="3"/>
    <x v="0"/>
    <x v="0"/>
    <x v="0"/>
    <x v="0"/>
  </r>
  <r>
    <x v="45"/>
    <x v="22"/>
    <x v="3"/>
    <x v="0"/>
    <x v="0"/>
    <x v="0"/>
    <x v="0"/>
  </r>
  <r>
    <x v="45"/>
    <x v="23"/>
    <x v="3"/>
    <x v="0"/>
    <x v="0"/>
    <x v="0"/>
    <x v="0"/>
  </r>
  <r>
    <x v="45"/>
    <x v="24"/>
    <x v="3"/>
    <x v="0"/>
    <x v="0"/>
    <x v="0"/>
    <x v="0"/>
  </r>
  <r>
    <x v="45"/>
    <x v="25"/>
    <x v="3"/>
    <x v="0"/>
    <x v="0"/>
    <x v="0"/>
    <x v="0"/>
  </r>
  <r>
    <x v="45"/>
    <x v="26"/>
    <x v="30"/>
    <x v="0"/>
    <x v="0"/>
    <x v="0"/>
    <x v="0"/>
  </r>
  <r>
    <x v="45"/>
    <x v="27"/>
    <x v="3"/>
    <x v="0"/>
    <x v="0"/>
    <x v="0"/>
    <x v="0"/>
  </r>
  <r>
    <x v="45"/>
    <x v="28"/>
    <x v="30"/>
    <x v="0"/>
    <x v="0"/>
    <x v="0"/>
    <x v="0"/>
  </r>
  <r>
    <x v="45"/>
    <x v="29"/>
    <x v="3"/>
    <x v="0"/>
    <x v="0"/>
    <x v="0"/>
    <x v="0"/>
  </r>
  <r>
    <x v="45"/>
    <x v="30"/>
    <x v="3"/>
    <x v="0"/>
    <x v="0"/>
    <x v="0"/>
    <x v="0"/>
  </r>
  <r>
    <x v="45"/>
    <x v="31"/>
    <x v="3"/>
    <x v="0"/>
    <x v="0"/>
    <x v="0"/>
    <x v="0"/>
  </r>
  <r>
    <x v="45"/>
    <x v="32"/>
    <x v="3"/>
    <x v="0"/>
    <x v="0"/>
    <x v="0"/>
    <x v="0"/>
  </r>
  <r>
    <x v="45"/>
    <x v="33"/>
    <x v="29"/>
    <x v="0"/>
    <x v="0"/>
    <x v="0"/>
    <x v="0"/>
  </r>
  <r>
    <x v="45"/>
    <x v="34"/>
    <x v="3"/>
    <x v="0"/>
    <x v="0"/>
    <x v="0"/>
    <x v="0"/>
  </r>
  <r>
    <x v="45"/>
    <x v="35"/>
    <x v="3"/>
    <x v="0"/>
    <x v="0"/>
    <x v="0"/>
    <x v="0"/>
  </r>
  <r>
    <x v="45"/>
    <x v="36"/>
    <x v="3"/>
    <x v="0"/>
    <x v="0"/>
    <x v="0"/>
    <x v="0"/>
  </r>
  <r>
    <x v="45"/>
    <x v="37"/>
    <x v="3"/>
    <x v="0"/>
    <x v="0"/>
    <x v="0"/>
    <x v="0"/>
  </r>
  <r>
    <x v="45"/>
    <x v="38"/>
    <x v="3"/>
    <x v="0"/>
    <x v="0"/>
    <x v="0"/>
    <x v="0"/>
  </r>
  <r>
    <x v="45"/>
    <x v="39"/>
    <x v="3"/>
    <x v="0"/>
    <x v="0"/>
    <x v="0"/>
    <x v="0"/>
  </r>
  <r>
    <x v="45"/>
    <x v="40"/>
    <x v="3"/>
    <x v="0"/>
    <x v="0"/>
    <x v="0"/>
    <x v="0"/>
  </r>
  <r>
    <x v="45"/>
    <x v="41"/>
    <x v="3"/>
    <x v="0"/>
    <x v="0"/>
    <x v="0"/>
    <x v="0"/>
  </r>
  <r>
    <x v="45"/>
    <x v="42"/>
    <x v="3"/>
    <x v="0"/>
    <x v="0"/>
    <x v="0"/>
    <x v="0"/>
  </r>
  <r>
    <x v="45"/>
    <x v="43"/>
    <x v="3"/>
    <x v="0"/>
    <x v="0"/>
    <x v="0"/>
    <x v="0"/>
  </r>
  <r>
    <x v="45"/>
    <x v="44"/>
    <x v="30"/>
    <x v="0"/>
    <x v="0"/>
    <x v="0"/>
    <x v="0"/>
  </r>
  <r>
    <x v="45"/>
    <x v="45"/>
    <x v="29"/>
    <x v="0"/>
    <x v="0"/>
    <x v="0"/>
    <x v="0"/>
  </r>
  <r>
    <x v="45"/>
    <x v="46"/>
    <x v="3"/>
    <x v="0"/>
    <x v="0"/>
    <x v="0"/>
    <x v="0"/>
  </r>
  <r>
    <x v="45"/>
    <x v="47"/>
    <x v="3"/>
    <x v="0"/>
    <x v="0"/>
    <x v="0"/>
    <x v="0"/>
  </r>
  <r>
    <x v="45"/>
    <x v="48"/>
    <x v="3"/>
    <x v="0"/>
    <x v="0"/>
    <x v="0"/>
    <x v="0"/>
  </r>
  <r>
    <x v="45"/>
    <x v="49"/>
    <x v="29"/>
    <x v="0"/>
    <x v="0"/>
    <x v="0"/>
    <x v="0"/>
  </r>
  <r>
    <x v="45"/>
    <x v="50"/>
    <x v="3"/>
    <x v="0"/>
    <x v="0"/>
    <x v="0"/>
    <x v="0"/>
  </r>
  <r>
    <x v="45"/>
    <x v="51"/>
    <x v="29"/>
    <x v="0"/>
    <x v="0"/>
    <x v="0"/>
    <x v="0"/>
  </r>
  <r>
    <x v="45"/>
    <x v="52"/>
    <x v="3"/>
    <x v="0"/>
    <x v="0"/>
    <x v="0"/>
    <x v="0"/>
  </r>
  <r>
    <x v="45"/>
    <x v="53"/>
    <x v="29"/>
    <x v="0"/>
    <x v="0"/>
    <x v="0"/>
    <x v="0"/>
  </r>
  <r>
    <x v="45"/>
    <x v="54"/>
    <x v="29"/>
    <x v="0"/>
    <x v="0"/>
    <x v="0"/>
    <x v="0"/>
  </r>
  <r>
    <x v="45"/>
    <x v="55"/>
    <x v="3"/>
    <x v="0"/>
    <x v="0"/>
    <x v="0"/>
    <x v="0"/>
  </r>
  <r>
    <x v="45"/>
    <x v="56"/>
    <x v="29"/>
    <x v="0"/>
    <x v="0"/>
    <x v="0"/>
    <x v="0"/>
  </r>
  <r>
    <x v="45"/>
    <x v="57"/>
    <x v="29"/>
    <x v="0"/>
    <x v="0"/>
    <x v="0"/>
    <x v="0"/>
  </r>
  <r>
    <x v="45"/>
    <x v="58"/>
    <x v="3"/>
    <x v="0"/>
    <x v="0"/>
    <x v="0"/>
    <x v="0"/>
  </r>
  <r>
    <x v="45"/>
    <x v="59"/>
    <x v="3"/>
    <x v="0"/>
    <x v="0"/>
    <x v="0"/>
    <x v="0"/>
  </r>
  <r>
    <x v="45"/>
    <x v="60"/>
    <x v="3"/>
    <x v="0"/>
    <x v="0"/>
    <x v="0"/>
    <x v="0"/>
  </r>
  <r>
    <x v="45"/>
    <x v="61"/>
    <x v="29"/>
    <x v="0"/>
    <x v="0"/>
    <x v="0"/>
    <x v="0"/>
  </r>
  <r>
    <x v="45"/>
    <x v="62"/>
    <x v="3"/>
    <x v="0"/>
    <x v="0"/>
    <x v="0"/>
    <x v="0"/>
  </r>
  <r>
    <x v="45"/>
    <x v="63"/>
    <x v="10"/>
    <x v="0"/>
    <x v="0"/>
    <x v="0"/>
    <x v="0"/>
  </r>
  <r>
    <x v="45"/>
    <x v="64"/>
    <x v="30"/>
    <x v="0"/>
    <x v="0"/>
    <x v="0"/>
    <x v="0"/>
  </r>
  <r>
    <x v="45"/>
    <x v="65"/>
    <x v="3"/>
    <x v="0"/>
    <x v="0"/>
    <x v="0"/>
    <x v="0"/>
  </r>
  <r>
    <x v="45"/>
    <x v="66"/>
    <x v="30"/>
    <x v="0"/>
    <x v="0"/>
    <x v="0"/>
    <x v="0"/>
  </r>
  <r>
    <x v="45"/>
    <x v="67"/>
    <x v="29"/>
    <x v="0"/>
    <x v="0"/>
    <x v="0"/>
    <x v="0"/>
  </r>
  <r>
    <x v="45"/>
    <x v="68"/>
    <x v="3"/>
    <x v="0"/>
    <x v="0"/>
    <x v="0"/>
    <x v="0"/>
  </r>
  <r>
    <x v="45"/>
    <x v="69"/>
    <x v="3"/>
    <x v="0"/>
    <x v="0"/>
    <x v="0"/>
    <x v="0"/>
  </r>
  <r>
    <x v="45"/>
    <x v="70"/>
    <x v="3"/>
    <x v="0"/>
    <x v="0"/>
    <x v="0"/>
    <x v="0"/>
  </r>
  <r>
    <x v="45"/>
    <x v="71"/>
    <x v="29"/>
    <x v="0"/>
    <x v="0"/>
    <x v="0"/>
    <x v="0"/>
  </r>
  <r>
    <x v="45"/>
    <x v="72"/>
    <x v="3"/>
    <x v="0"/>
    <x v="0"/>
    <x v="0"/>
    <x v="0"/>
  </r>
  <r>
    <x v="45"/>
    <x v="73"/>
    <x v="3"/>
    <x v="0"/>
    <x v="0"/>
    <x v="0"/>
    <x v="0"/>
  </r>
  <r>
    <x v="45"/>
    <x v="74"/>
    <x v="3"/>
    <x v="0"/>
    <x v="0"/>
    <x v="0"/>
    <x v="0"/>
  </r>
  <r>
    <x v="45"/>
    <x v="75"/>
    <x v="29"/>
    <x v="0"/>
    <x v="0"/>
    <x v="0"/>
    <x v="0"/>
  </r>
  <r>
    <x v="45"/>
    <x v="76"/>
    <x v="3"/>
    <x v="0"/>
    <x v="0"/>
    <x v="0"/>
    <x v="0"/>
  </r>
  <r>
    <x v="45"/>
    <x v="77"/>
    <x v="29"/>
    <x v="0"/>
    <x v="0"/>
    <x v="0"/>
    <x v="0"/>
  </r>
  <r>
    <x v="45"/>
    <x v="78"/>
    <x v="3"/>
    <x v="0"/>
    <x v="0"/>
    <x v="0"/>
    <x v="0"/>
  </r>
  <r>
    <x v="45"/>
    <x v="79"/>
    <x v="3"/>
    <x v="0"/>
    <x v="0"/>
    <x v="0"/>
    <x v="0"/>
  </r>
  <r>
    <x v="45"/>
    <x v="80"/>
    <x v="3"/>
    <x v="0"/>
    <x v="0"/>
    <x v="0"/>
    <x v="0"/>
  </r>
  <r>
    <x v="45"/>
    <x v="81"/>
    <x v="3"/>
    <x v="0"/>
    <x v="0"/>
    <x v="0"/>
    <x v="0"/>
  </r>
  <r>
    <x v="45"/>
    <x v="82"/>
    <x v="29"/>
    <x v="0"/>
    <x v="0"/>
    <x v="0"/>
    <x v="0"/>
  </r>
  <r>
    <x v="45"/>
    <x v="83"/>
    <x v="3"/>
    <x v="0"/>
    <x v="0"/>
    <x v="0"/>
    <x v="0"/>
  </r>
  <r>
    <x v="45"/>
    <x v="84"/>
    <x v="3"/>
    <x v="0"/>
    <x v="0"/>
    <x v="0"/>
    <x v="0"/>
  </r>
  <r>
    <x v="45"/>
    <x v="85"/>
    <x v="3"/>
    <x v="0"/>
    <x v="0"/>
    <x v="0"/>
    <x v="0"/>
  </r>
  <r>
    <x v="45"/>
    <x v="86"/>
    <x v="3"/>
    <x v="0"/>
    <x v="0"/>
    <x v="0"/>
    <x v="0"/>
  </r>
  <r>
    <x v="45"/>
    <x v="87"/>
    <x v="3"/>
    <x v="0"/>
    <x v="0"/>
    <x v="0"/>
    <x v="0"/>
  </r>
  <r>
    <x v="45"/>
    <x v="88"/>
    <x v="29"/>
    <x v="0"/>
    <x v="0"/>
    <x v="0"/>
    <x v="0"/>
  </r>
  <r>
    <x v="45"/>
    <x v="89"/>
    <x v="3"/>
    <x v="0"/>
    <x v="0"/>
    <x v="0"/>
    <x v="0"/>
  </r>
  <r>
    <x v="45"/>
    <x v="90"/>
    <x v="3"/>
    <x v="0"/>
    <x v="0"/>
    <x v="0"/>
    <x v="0"/>
  </r>
  <r>
    <x v="45"/>
    <x v="91"/>
    <x v="29"/>
    <x v="0"/>
    <x v="0"/>
    <x v="0"/>
    <x v="0"/>
  </r>
  <r>
    <x v="45"/>
    <x v="92"/>
    <x v="3"/>
    <x v="0"/>
    <x v="0"/>
    <x v="0"/>
    <x v="0"/>
  </r>
  <r>
    <x v="45"/>
    <x v="93"/>
    <x v="3"/>
    <x v="0"/>
    <x v="0"/>
    <x v="0"/>
    <x v="0"/>
  </r>
  <r>
    <x v="45"/>
    <x v="94"/>
    <x v="3"/>
    <x v="0"/>
    <x v="0"/>
    <x v="0"/>
    <x v="0"/>
  </r>
  <r>
    <x v="45"/>
    <x v="95"/>
    <x v="29"/>
    <x v="0"/>
    <x v="0"/>
    <x v="0"/>
    <x v="0"/>
  </r>
  <r>
    <x v="45"/>
    <x v="96"/>
    <x v="3"/>
    <x v="0"/>
    <x v="0"/>
    <x v="0"/>
    <x v="0"/>
  </r>
  <r>
    <x v="45"/>
    <x v="97"/>
    <x v="3"/>
    <x v="0"/>
    <x v="0"/>
    <x v="0"/>
    <x v="0"/>
  </r>
  <r>
    <x v="45"/>
    <x v="98"/>
    <x v="3"/>
    <x v="0"/>
    <x v="0"/>
    <x v="0"/>
    <x v="0"/>
  </r>
  <r>
    <x v="45"/>
    <x v="99"/>
    <x v="3"/>
    <x v="0"/>
    <x v="0"/>
    <x v="0"/>
    <x v="0"/>
  </r>
  <r>
    <x v="45"/>
    <x v="100"/>
    <x v="3"/>
    <x v="0"/>
    <x v="0"/>
    <x v="0"/>
    <x v="0"/>
  </r>
  <r>
    <x v="45"/>
    <x v="101"/>
    <x v="3"/>
    <x v="0"/>
    <x v="0"/>
    <x v="0"/>
    <x v="0"/>
  </r>
  <r>
    <x v="45"/>
    <x v="102"/>
    <x v="30"/>
    <x v="0"/>
    <x v="0"/>
    <x v="0"/>
    <x v="0"/>
  </r>
  <r>
    <x v="45"/>
    <x v="103"/>
    <x v="3"/>
    <x v="0"/>
    <x v="0"/>
    <x v="0"/>
    <x v="0"/>
  </r>
  <r>
    <x v="45"/>
    <x v="104"/>
    <x v="3"/>
    <x v="0"/>
    <x v="0"/>
    <x v="0"/>
    <x v="0"/>
  </r>
  <r>
    <x v="45"/>
    <x v="105"/>
    <x v="3"/>
    <x v="0"/>
    <x v="0"/>
    <x v="0"/>
    <x v="0"/>
  </r>
  <r>
    <x v="45"/>
    <x v="106"/>
    <x v="3"/>
    <x v="0"/>
    <x v="0"/>
    <x v="0"/>
    <x v="0"/>
  </r>
  <r>
    <x v="45"/>
    <x v="107"/>
    <x v="3"/>
    <x v="0"/>
    <x v="0"/>
    <x v="0"/>
    <x v="0"/>
  </r>
  <r>
    <x v="45"/>
    <x v="108"/>
    <x v="3"/>
    <x v="0"/>
    <x v="0"/>
    <x v="0"/>
    <x v="0"/>
  </r>
  <r>
    <x v="45"/>
    <x v="109"/>
    <x v="3"/>
    <x v="0"/>
    <x v="0"/>
    <x v="0"/>
    <x v="0"/>
  </r>
  <r>
    <x v="45"/>
    <x v="110"/>
    <x v="3"/>
    <x v="0"/>
    <x v="0"/>
    <x v="0"/>
    <x v="0"/>
  </r>
  <r>
    <x v="45"/>
    <x v="111"/>
    <x v="3"/>
    <x v="0"/>
    <x v="0"/>
    <x v="0"/>
    <x v="0"/>
  </r>
  <r>
    <x v="45"/>
    <x v="112"/>
    <x v="3"/>
    <x v="0"/>
    <x v="0"/>
    <x v="0"/>
    <x v="0"/>
  </r>
  <r>
    <x v="45"/>
    <x v="113"/>
    <x v="3"/>
    <x v="0"/>
    <x v="0"/>
    <x v="0"/>
    <x v="0"/>
  </r>
  <r>
    <x v="45"/>
    <x v="114"/>
    <x v="3"/>
    <x v="0"/>
    <x v="0"/>
    <x v="0"/>
    <x v="0"/>
  </r>
  <r>
    <x v="45"/>
    <x v="115"/>
    <x v="3"/>
    <x v="0"/>
    <x v="0"/>
    <x v="0"/>
    <x v="0"/>
  </r>
  <r>
    <x v="45"/>
    <x v="116"/>
    <x v="3"/>
    <x v="0"/>
    <x v="0"/>
    <x v="0"/>
    <x v="0"/>
  </r>
  <r>
    <x v="45"/>
    <x v="117"/>
    <x v="3"/>
    <x v="0"/>
    <x v="0"/>
    <x v="0"/>
    <x v="0"/>
  </r>
  <r>
    <x v="45"/>
    <x v="118"/>
    <x v="3"/>
    <x v="0"/>
    <x v="0"/>
    <x v="0"/>
    <x v="0"/>
  </r>
  <r>
    <x v="45"/>
    <x v="119"/>
    <x v="3"/>
    <x v="0"/>
    <x v="0"/>
    <x v="0"/>
    <x v="0"/>
  </r>
  <r>
    <x v="45"/>
    <x v="120"/>
    <x v="3"/>
    <x v="0"/>
    <x v="0"/>
    <x v="0"/>
    <x v="0"/>
  </r>
  <r>
    <x v="45"/>
    <x v="121"/>
    <x v="3"/>
    <x v="0"/>
    <x v="0"/>
    <x v="0"/>
    <x v="0"/>
  </r>
  <r>
    <x v="45"/>
    <x v="122"/>
    <x v="3"/>
    <x v="0"/>
    <x v="0"/>
    <x v="0"/>
    <x v="0"/>
  </r>
  <r>
    <x v="45"/>
    <x v="123"/>
    <x v="3"/>
    <x v="0"/>
    <x v="0"/>
    <x v="0"/>
    <x v="0"/>
  </r>
  <r>
    <x v="45"/>
    <x v="124"/>
    <x v="3"/>
    <x v="0"/>
    <x v="0"/>
    <x v="0"/>
    <x v="0"/>
  </r>
  <r>
    <x v="45"/>
    <x v="125"/>
    <x v="3"/>
    <x v="0"/>
    <x v="0"/>
    <x v="0"/>
    <x v="0"/>
  </r>
  <r>
    <x v="45"/>
    <x v="126"/>
    <x v="3"/>
    <x v="0"/>
    <x v="0"/>
    <x v="0"/>
    <x v="0"/>
  </r>
  <r>
    <x v="45"/>
    <x v="127"/>
    <x v="3"/>
    <x v="0"/>
    <x v="0"/>
    <x v="0"/>
    <x v="0"/>
  </r>
  <r>
    <x v="45"/>
    <x v="128"/>
    <x v="3"/>
    <x v="0"/>
    <x v="0"/>
    <x v="0"/>
    <x v="0"/>
  </r>
  <r>
    <x v="45"/>
    <x v="129"/>
    <x v="3"/>
    <x v="0"/>
    <x v="0"/>
    <x v="0"/>
    <x v="0"/>
  </r>
  <r>
    <x v="45"/>
    <x v="130"/>
    <x v="3"/>
    <x v="0"/>
    <x v="0"/>
    <x v="0"/>
    <x v="0"/>
  </r>
  <r>
    <x v="45"/>
    <x v="131"/>
    <x v="3"/>
    <x v="0"/>
    <x v="0"/>
    <x v="0"/>
    <x v="0"/>
  </r>
  <r>
    <x v="45"/>
    <x v="132"/>
    <x v="29"/>
    <x v="0"/>
    <x v="0"/>
    <x v="0"/>
    <x v="0"/>
  </r>
  <r>
    <x v="46"/>
    <x v="0"/>
    <x v="3"/>
    <x v="0"/>
    <x v="0"/>
    <x v="0"/>
    <x v="0"/>
  </r>
  <r>
    <x v="46"/>
    <x v="1"/>
    <x v="3"/>
    <x v="0"/>
    <x v="0"/>
    <x v="0"/>
    <x v="0"/>
  </r>
  <r>
    <x v="46"/>
    <x v="2"/>
    <x v="3"/>
    <x v="0"/>
    <x v="0"/>
    <x v="0"/>
    <x v="0"/>
  </r>
  <r>
    <x v="46"/>
    <x v="3"/>
    <x v="3"/>
    <x v="0"/>
    <x v="0"/>
    <x v="0"/>
    <x v="0"/>
  </r>
  <r>
    <x v="46"/>
    <x v="4"/>
    <x v="3"/>
    <x v="0"/>
    <x v="0"/>
    <x v="0"/>
    <x v="0"/>
  </r>
  <r>
    <x v="46"/>
    <x v="5"/>
    <x v="3"/>
    <x v="0"/>
    <x v="0"/>
    <x v="0"/>
    <x v="0"/>
  </r>
  <r>
    <x v="46"/>
    <x v="6"/>
    <x v="3"/>
    <x v="0"/>
    <x v="0"/>
    <x v="0"/>
    <x v="0"/>
  </r>
  <r>
    <x v="46"/>
    <x v="7"/>
    <x v="3"/>
    <x v="0"/>
    <x v="0"/>
    <x v="0"/>
    <x v="0"/>
  </r>
  <r>
    <x v="46"/>
    <x v="8"/>
    <x v="3"/>
    <x v="0"/>
    <x v="0"/>
    <x v="0"/>
    <x v="0"/>
  </r>
  <r>
    <x v="46"/>
    <x v="9"/>
    <x v="3"/>
    <x v="0"/>
    <x v="0"/>
    <x v="0"/>
    <x v="0"/>
  </r>
  <r>
    <x v="46"/>
    <x v="10"/>
    <x v="3"/>
    <x v="0"/>
    <x v="0"/>
    <x v="0"/>
    <x v="0"/>
  </r>
  <r>
    <x v="46"/>
    <x v="11"/>
    <x v="3"/>
    <x v="0"/>
    <x v="0"/>
    <x v="0"/>
    <x v="0"/>
  </r>
  <r>
    <x v="46"/>
    <x v="12"/>
    <x v="3"/>
    <x v="0"/>
    <x v="0"/>
    <x v="0"/>
    <x v="0"/>
  </r>
  <r>
    <x v="46"/>
    <x v="13"/>
    <x v="3"/>
    <x v="0"/>
    <x v="0"/>
    <x v="0"/>
    <x v="0"/>
  </r>
  <r>
    <x v="46"/>
    <x v="14"/>
    <x v="3"/>
    <x v="0"/>
    <x v="0"/>
    <x v="0"/>
    <x v="0"/>
  </r>
  <r>
    <x v="46"/>
    <x v="15"/>
    <x v="3"/>
    <x v="0"/>
    <x v="0"/>
    <x v="0"/>
    <x v="0"/>
  </r>
  <r>
    <x v="46"/>
    <x v="16"/>
    <x v="3"/>
    <x v="0"/>
    <x v="0"/>
    <x v="0"/>
    <x v="0"/>
  </r>
  <r>
    <x v="46"/>
    <x v="17"/>
    <x v="3"/>
    <x v="0"/>
    <x v="0"/>
    <x v="0"/>
    <x v="0"/>
  </r>
  <r>
    <x v="46"/>
    <x v="18"/>
    <x v="3"/>
    <x v="0"/>
    <x v="0"/>
    <x v="0"/>
    <x v="0"/>
  </r>
  <r>
    <x v="46"/>
    <x v="19"/>
    <x v="3"/>
    <x v="0"/>
    <x v="0"/>
    <x v="0"/>
    <x v="0"/>
  </r>
  <r>
    <x v="46"/>
    <x v="20"/>
    <x v="3"/>
    <x v="0"/>
    <x v="0"/>
    <x v="0"/>
    <x v="0"/>
  </r>
  <r>
    <x v="46"/>
    <x v="21"/>
    <x v="3"/>
    <x v="0"/>
    <x v="0"/>
    <x v="0"/>
    <x v="0"/>
  </r>
  <r>
    <x v="46"/>
    <x v="22"/>
    <x v="3"/>
    <x v="0"/>
    <x v="0"/>
    <x v="0"/>
    <x v="0"/>
  </r>
  <r>
    <x v="46"/>
    <x v="23"/>
    <x v="3"/>
    <x v="0"/>
    <x v="0"/>
    <x v="0"/>
    <x v="0"/>
  </r>
  <r>
    <x v="46"/>
    <x v="24"/>
    <x v="3"/>
    <x v="0"/>
    <x v="0"/>
    <x v="0"/>
    <x v="0"/>
  </r>
  <r>
    <x v="46"/>
    <x v="25"/>
    <x v="3"/>
    <x v="0"/>
    <x v="0"/>
    <x v="0"/>
    <x v="0"/>
  </r>
  <r>
    <x v="46"/>
    <x v="26"/>
    <x v="3"/>
    <x v="0"/>
    <x v="0"/>
    <x v="0"/>
    <x v="0"/>
  </r>
  <r>
    <x v="46"/>
    <x v="27"/>
    <x v="3"/>
    <x v="0"/>
    <x v="0"/>
    <x v="0"/>
    <x v="0"/>
  </r>
  <r>
    <x v="46"/>
    <x v="28"/>
    <x v="3"/>
    <x v="0"/>
    <x v="0"/>
    <x v="0"/>
    <x v="0"/>
  </r>
  <r>
    <x v="46"/>
    <x v="29"/>
    <x v="3"/>
    <x v="0"/>
    <x v="0"/>
    <x v="0"/>
    <x v="0"/>
  </r>
  <r>
    <x v="46"/>
    <x v="30"/>
    <x v="3"/>
    <x v="0"/>
    <x v="0"/>
    <x v="0"/>
    <x v="0"/>
  </r>
  <r>
    <x v="46"/>
    <x v="31"/>
    <x v="3"/>
    <x v="0"/>
    <x v="0"/>
    <x v="0"/>
    <x v="0"/>
  </r>
  <r>
    <x v="46"/>
    <x v="32"/>
    <x v="3"/>
    <x v="0"/>
    <x v="0"/>
    <x v="0"/>
    <x v="0"/>
  </r>
  <r>
    <x v="46"/>
    <x v="33"/>
    <x v="3"/>
    <x v="0"/>
    <x v="0"/>
    <x v="0"/>
    <x v="0"/>
  </r>
  <r>
    <x v="46"/>
    <x v="34"/>
    <x v="3"/>
    <x v="0"/>
    <x v="0"/>
    <x v="0"/>
    <x v="0"/>
  </r>
  <r>
    <x v="46"/>
    <x v="35"/>
    <x v="3"/>
    <x v="0"/>
    <x v="0"/>
    <x v="0"/>
    <x v="0"/>
  </r>
  <r>
    <x v="46"/>
    <x v="36"/>
    <x v="3"/>
    <x v="0"/>
    <x v="0"/>
    <x v="0"/>
    <x v="0"/>
  </r>
  <r>
    <x v="46"/>
    <x v="37"/>
    <x v="3"/>
    <x v="0"/>
    <x v="0"/>
    <x v="0"/>
    <x v="0"/>
  </r>
  <r>
    <x v="46"/>
    <x v="38"/>
    <x v="3"/>
    <x v="0"/>
    <x v="0"/>
    <x v="0"/>
    <x v="0"/>
  </r>
  <r>
    <x v="46"/>
    <x v="39"/>
    <x v="3"/>
    <x v="0"/>
    <x v="0"/>
    <x v="0"/>
    <x v="0"/>
  </r>
  <r>
    <x v="46"/>
    <x v="40"/>
    <x v="3"/>
    <x v="0"/>
    <x v="0"/>
    <x v="0"/>
    <x v="0"/>
  </r>
  <r>
    <x v="46"/>
    <x v="41"/>
    <x v="3"/>
    <x v="0"/>
    <x v="0"/>
    <x v="0"/>
    <x v="0"/>
  </r>
  <r>
    <x v="46"/>
    <x v="42"/>
    <x v="3"/>
    <x v="0"/>
    <x v="0"/>
    <x v="0"/>
    <x v="0"/>
  </r>
  <r>
    <x v="46"/>
    <x v="43"/>
    <x v="3"/>
    <x v="0"/>
    <x v="0"/>
    <x v="0"/>
    <x v="0"/>
  </r>
  <r>
    <x v="46"/>
    <x v="44"/>
    <x v="3"/>
    <x v="0"/>
    <x v="0"/>
    <x v="0"/>
    <x v="0"/>
  </r>
  <r>
    <x v="46"/>
    <x v="45"/>
    <x v="3"/>
    <x v="0"/>
    <x v="0"/>
    <x v="0"/>
    <x v="0"/>
  </r>
  <r>
    <x v="46"/>
    <x v="46"/>
    <x v="3"/>
    <x v="0"/>
    <x v="0"/>
    <x v="0"/>
    <x v="0"/>
  </r>
  <r>
    <x v="46"/>
    <x v="47"/>
    <x v="3"/>
    <x v="0"/>
    <x v="0"/>
    <x v="0"/>
    <x v="0"/>
  </r>
  <r>
    <x v="46"/>
    <x v="48"/>
    <x v="3"/>
    <x v="0"/>
    <x v="0"/>
    <x v="0"/>
    <x v="0"/>
  </r>
  <r>
    <x v="46"/>
    <x v="49"/>
    <x v="3"/>
    <x v="0"/>
    <x v="0"/>
    <x v="0"/>
    <x v="0"/>
  </r>
  <r>
    <x v="46"/>
    <x v="50"/>
    <x v="3"/>
    <x v="0"/>
    <x v="0"/>
    <x v="0"/>
    <x v="0"/>
  </r>
  <r>
    <x v="46"/>
    <x v="51"/>
    <x v="3"/>
    <x v="0"/>
    <x v="0"/>
    <x v="0"/>
    <x v="0"/>
  </r>
  <r>
    <x v="46"/>
    <x v="52"/>
    <x v="3"/>
    <x v="0"/>
    <x v="0"/>
    <x v="0"/>
    <x v="0"/>
  </r>
  <r>
    <x v="46"/>
    <x v="53"/>
    <x v="3"/>
    <x v="0"/>
    <x v="0"/>
    <x v="0"/>
    <x v="0"/>
  </r>
  <r>
    <x v="46"/>
    <x v="54"/>
    <x v="3"/>
    <x v="0"/>
    <x v="0"/>
    <x v="0"/>
    <x v="0"/>
  </r>
  <r>
    <x v="46"/>
    <x v="55"/>
    <x v="3"/>
    <x v="0"/>
    <x v="0"/>
    <x v="0"/>
    <x v="0"/>
  </r>
  <r>
    <x v="46"/>
    <x v="56"/>
    <x v="3"/>
    <x v="0"/>
    <x v="0"/>
    <x v="0"/>
    <x v="0"/>
  </r>
  <r>
    <x v="46"/>
    <x v="57"/>
    <x v="3"/>
    <x v="0"/>
    <x v="0"/>
    <x v="0"/>
    <x v="0"/>
  </r>
  <r>
    <x v="46"/>
    <x v="58"/>
    <x v="3"/>
    <x v="0"/>
    <x v="0"/>
    <x v="0"/>
    <x v="0"/>
  </r>
  <r>
    <x v="46"/>
    <x v="59"/>
    <x v="3"/>
    <x v="0"/>
    <x v="0"/>
    <x v="0"/>
    <x v="0"/>
  </r>
  <r>
    <x v="46"/>
    <x v="60"/>
    <x v="3"/>
    <x v="0"/>
    <x v="0"/>
    <x v="0"/>
    <x v="0"/>
  </r>
  <r>
    <x v="46"/>
    <x v="61"/>
    <x v="3"/>
    <x v="0"/>
    <x v="0"/>
    <x v="0"/>
    <x v="0"/>
  </r>
  <r>
    <x v="46"/>
    <x v="62"/>
    <x v="3"/>
    <x v="0"/>
    <x v="0"/>
    <x v="0"/>
    <x v="0"/>
  </r>
  <r>
    <x v="46"/>
    <x v="63"/>
    <x v="3"/>
    <x v="0"/>
    <x v="0"/>
    <x v="0"/>
    <x v="0"/>
  </r>
  <r>
    <x v="46"/>
    <x v="64"/>
    <x v="3"/>
    <x v="0"/>
    <x v="0"/>
    <x v="0"/>
    <x v="0"/>
  </r>
  <r>
    <x v="46"/>
    <x v="65"/>
    <x v="3"/>
    <x v="0"/>
    <x v="0"/>
    <x v="0"/>
    <x v="0"/>
  </r>
  <r>
    <x v="46"/>
    <x v="66"/>
    <x v="3"/>
    <x v="0"/>
    <x v="0"/>
    <x v="0"/>
    <x v="0"/>
  </r>
  <r>
    <x v="46"/>
    <x v="67"/>
    <x v="3"/>
    <x v="0"/>
    <x v="0"/>
    <x v="0"/>
    <x v="0"/>
  </r>
  <r>
    <x v="46"/>
    <x v="68"/>
    <x v="3"/>
    <x v="0"/>
    <x v="0"/>
    <x v="0"/>
    <x v="0"/>
  </r>
  <r>
    <x v="46"/>
    <x v="69"/>
    <x v="3"/>
    <x v="0"/>
    <x v="0"/>
    <x v="0"/>
    <x v="0"/>
  </r>
  <r>
    <x v="46"/>
    <x v="70"/>
    <x v="3"/>
    <x v="0"/>
    <x v="0"/>
    <x v="0"/>
    <x v="0"/>
  </r>
  <r>
    <x v="46"/>
    <x v="71"/>
    <x v="3"/>
    <x v="0"/>
    <x v="0"/>
    <x v="0"/>
    <x v="0"/>
  </r>
  <r>
    <x v="46"/>
    <x v="72"/>
    <x v="3"/>
    <x v="0"/>
    <x v="0"/>
    <x v="0"/>
    <x v="0"/>
  </r>
  <r>
    <x v="46"/>
    <x v="73"/>
    <x v="3"/>
    <x v="0"/>
    <x v="0"/>
    <x v="0"/>
    <x v="0"/>
  </r>
  <r>
    <x v="46"/>
    <x v="74"/>
    <x v="3"/>
    <x v="0"/>
    <x v="0"/>
    <x v="0"/>
    <x v="0"/>
  </r>
  <r>
    <x v="46"/>
    <x v="75"/>
    <x v="3"/>
    <x v="0"/>
    <x v="0"/>
    <x v="0"/>
    <x v="0"/>
  </r>
  <r>
    <x v="46"/>
    <x v="76"/>
    <x v="3"/>
    <x v="0"/>
    <x v="0"/>
    <x v="0"/>
    <x v="0"/>
  </r>
  <r>
    <x v="46"/>
    <x v="77"/>
    <x v="3"/>
    <x v="0"/>
    <x v="0"/>
    <x v="0"/>
    <x v="0"/>
  </r>
  <r>
    <x v="46"/>
    <x v="78"/>
    <x v="3"/>
    <x v="0"/>
    <x v="0"/>
    <x v="0"/>
    <x v="0"/>
  </r>
  <r>
    <x v="46"/>
    <x v="79"/>
    <x v="3"/>
    <x v="0"/>
    <x v="0"/>
    <x v="0"/>
    <x v="0"/>
  </r>
  <r>
    <x v="46"/>
    <x v="80"/>
    <x v="3"/>
    <x v="0"/>
    <x v="0"/>
    <x v="0"/>
    <x v="0"/>
  </r>
  <r>
    <x v="46"/>
    <x v="81"/>
    <x v="3"/>
    <x v="0"/>
    <x v="0"/>
    <x v="0"/>
    <x v="0"/>
  </r>
  <r>
    <x v="46"/>
    <x v="82"/>
    <x v="3"/>
    <x v="0"/>
    <x v="0"/>
    <x v="0"/>
    <x v="0"/>
  </r>
  <r>
    <x v="46"/>
    <x v="83"/>
    <x v="3"/>
    <x v="0"/>
    <x v="0"/>
    <x v="0"/>
    <x v="0"/>
  </r>
  <r>
    <x v="46"/>
    <x v="84"/>
    <x v="3"/>
    <x v="0"/>
    <x v="0"/>
    <x v="0"/>
    <x v="0"/>
  </r>
  <r>
    <x v="46"/>
    <x v="85"/>
    <x v="3"/>
    <x v="0"/>
    <x v="0"/>
    <x v="0"/>
    <x v="0"/>
  </r>
  <r>
    <x v="46"/>
    <x v="86"/>
    <x v="3"/>
    <x v="0"/>
    <x v="0"/>
    <x v="0"/>
    <x v="0"/>
  </r>
  <r>
    <x v="46"/>
    <x v="87"/>
    <x v="3"/>
    <x v="0"/>
    <x v="0"/>
    <x v="0"/>
    <x v="0"/>
  </r>
  <r>
    <x v="46"/>
    <x v="88"/>
    <x v="3"/>
    <x v="0"/>
    <x v="0"/>
    <x v="0"/>
    <x v="0"/>
  </r>
  <r>
    <x v="46"/>
    <x v="89"/>
    <x v="3"/>
    <x v="0"/>
    <x v="0"/>
    <x v="0"/>
    <x v="0"/>
  </r>
  <r>
    <x v="46"/>
    <x v="90"/>
    <x v="3"/>
    <x v="0"/>
    <x v="0"/>
    <x v="0"/>
    <x v="0"/>
  </r>
  <r>
    <x v="46"/>
    <x v="91"/>
    <x v="3"/>
    <x v="0"/>
    <x v="0"/>
    <x v="0"/>
    <x v="0"/>
  </r>
  <r>
    <x v="46"/>
    <x v="92"/>
    <x v="3"/>
    <x v="0"/>
    <x v="0"/>
    <x v="0"/>
    <x v="0"/>
  </r>
  <r>
    <x v="46"/>
    <x v="93"/>
    <x v="3"/>
    <x v="0"/>
    <x v="0"/>
    <x v="0"/>
    <x v="0"/>
  </r>
  <r>
    <x v="46"/>
    <x v="94"/>
    <x v="3"/>
    <x v="0"/>
    <x v="0"/>
    <x v="0"/>
    <x v="0"/>
  </r>
  <r>
    <x v="46"/>
    <x v="95"/>
    <x v="3"/>
    <x v="0"/>
    <x v="0"/>
    <x v="0"/>
    <x v="0"/>
  </r>
  <r>
    <x v="46"/>
    <x v="96"/>
    <x v="3"/>
    <x v="0"/>
    <x v="0"/>
    <x v="0"/>
    <x v="0"/>
  </r>
  <r>
    <x v="46"/>
    <x v="97"/>
    <x v="3"/>
    <x v="0"/>
    <x v="0"/>
    <x v="0"/>
    <x v="0"/>
  </r>
  <r>
    <x v="46"/>
    <x v="98"/>
    <x v="3"/>
    <x v="0"/>
    <x v="0"/>
    <x v="0"/>
    <x v="0"/>
  </r>
  <r>
    <x v="46"/>
    <x v="99"/>
    <x v="3"/>
    <x v="0"/>
    <x v="0"/>
    <x v="0"/>
    <x v="0"/>
  </r>
  <r>
    <x v="46"/>
    <x v="100"/>
    <x v="3"/>
    <x v="0"/>
    <x v="0"/>
    <x v="0"/>
    <x v="0"/>
  </r>
  <r>
    <x v="46"/>
    <x v="101"/>
    <x v="3"/>
    <x v="0"/>
    <x v="0"/>
    <x v="0"/>
    <x v="0"/>
  </r>
  <r>
    <x v="46"/>
    <x v="102"/>
    <x v="3"/>
    <x v="0"/>
    <x v="0"/>
    <x v="0"/>
    <x v="0"/>
  </r>
  <r>
    <x v="46"/>
    <x v="103"/>
    <x v="3"/>
    <x v="0"/>
    <x v="0"/>
    <x v="0"/>
    <x v="0"/>
  </r>
  <r>
    <x v="46"/>
    <x v="104"/>
    <x v="3"/>
    <x v="0"/>
    <x v="0"/>
    <x v="0"/>
    <x v="0"/>
  </r>
  <r>
    <x v="46"/>
    <x v="105"/>
    <x v="3"/>
    <x v="0"/>
    <x v="0"/>
    <x v="0"/>
    <x v="0"/>
  </r>
  <r>
    <x v="46"/>
    <x v="106"/>
    <x v="3"/>
    <x v="0"/>
    <x v="0"/>
    <x v="0"/>
    <x v="0"/>
  </r>
  <r>
    <x v="46"/>
    <x v="107"/>
    <x v="3"/>
    <x v="0"/>
    <x v="0"/>
    <x v="0"/>
    <x v="0"/>
  </r>
  <r>
    <x v="46"/>
    <x v="108"/>
    <x v="3"/>
    <x v="0"/>
    <x v="0"/>
    <x v="0"/>
    <x v="0"/>
  </r>
  <r>
    <x v="46"/>
    <x v="109"/>
    <x v="3"/>
    <x v="0"/>
    <x v="0"/>
    <x v="0"/>
    <x v="0"/>
  </r>
  <r>
    <x v="46"/>
    <x v="110"/>
    <x v="3"/>
    <x v="0"/>
    <x v="0"/>
    <x v="0"/>
    <x v="0"/>
  </r>
  <r>
    <x v="46"/>
    <x v="111"/>
    <x v="3"/>
    <x v="0"/>
    <x v="0"/>
    <x v="0"/>
    <x v="0"/>
  </r>
  <r>
    <x v="46"/>
    <x v="112"/>
    <x v="3"/>
    <x v="0"/>
    <x v="0"/>
    <x v="0"/>
    <x v="0"/>
  </r>
  <r>
    <x v="46"/>
    <x v="113"/>
    <x v="3"/>
    <x v="0"/>
    <x v="0"/>
    <x v="0"/>
    <x v="0"/>
  </r>
  <r>
    <x v="46"/>
    <x v="114"/>
    <x v="3"/>
    <x v="0"/>
    <x v="0"/>
    <x v="0"/>
    <x v="0"/>
  </r>
  <r>
    <x v="46"/>
    <x v="115"/>
    <x v="3"/>
    <x v="0"/>
    <x v="0"/>
    <x v="0"/>
    <x v="0"/>
  </r>
  <r>
    <x v="46"/>
    <x v="116"/>
    <x v="3"/>
    <x v="0"/>
    <x v="0"/>
    <x v="0"/>
    <x v="0"/>
  </r>
  <r>
    <x v="46"/>
    <x v="117"/>
    <x v="3"/>
    <x v="0"/>
    <x v="0"/>
    <x v="0"/>
    <x v="0"/>
  </r>
  <r>
    <x v="46"/>
    <x v="118"/>
    <x v="3"/>
    <x v="0"/>
    <x v="0"/>
    <x v="0"/>
    <x v="0"/>
  </r>
  <r>
    <x v="46"/>
    <x v="119"/>
    <x v="3"/>
    <x v="0"/>
    <x v="0"/>
    <x v="0"/>
    <x v="0"/>
  </r>
  <r>
    <x v="46"/>
    <x v="120"/>
    <x v="3"/>
    <x v="0"/>
    <x v="0"/>
    <x v="0"/>
    <x v="0"/>
  </r>
  <r>
    <x v="46"/>
    <x v="121"/>
    <x v="3"/>
    <x v="0"/>
    <x v="0"/>
    <x v="0"/>
    <x v="0"/>
  </r>
  <r>
    <x v="46"/>
    <x v="122"/>
    <x v="3"/>
    <x v="0"/>
    <x v="0"/>
    <x v="0"/>
    <x v="0"/>
  </r>
  <r>
    <x v="46"/>
    <x v="123"/>
    <x v="3"/>
    <x v="0"/>
    <x v="0"/>
    <x v="0"/>
    <x v="0"/>
  </r>
  <r>
    <x v="46"/>
    <x v="124"/>
    <x v="3"/>
    <x v="0"/>
    <x v="0"/>
    <x v="0"/>
    <x v="0"/>
  </r>
  <r>
    <x v="46"/>
    <x v="125"/>
    <x v="3"/>
    <x v="0"/>
    <x v="0"/>
    <x v="0"/>
    <x v="0"/>
  </r>
  <r>
    <x v="46"/>
    <x v="126"/>
    <x v="3"/>
    <x v="0"/>
    <x v="0"/>
    <x v="0"/>
    <x v="0"/>
  </r>
  <r>
    <x v="46"/>
    <x v="127"/>
    <x v="3"/>
    <x v="0"/>
    <x v="0"/>
    <x v="0"/>
    <x v="0"/>
  </r>
  <r>
    <x v="46"/>
    <x v="128"/>
    <x v="3"/>
    <x v="0"/>
    <x v="0"/>
    <x v="0"/>
    <x v="0"/>
  </r>
  <r>
    <x v="46"/>
    <x v="129"/>
    <x v="3"/>
    <x v="0"/>
    <x v="0"/>
    <x v="0"/>
    <x v="0"/>
  </r>
  <r>
    <x v="46"/>
    <x v="130"/>
    <x v="3"/>
    <x v="0"/>
    <x v="0"/>
    <x v="0"/>
    <x v="0"/>
  </r>
  <r>
    <x v="46"/>
    <x v="131"/>
    <x v="3"/>
    <x v="0"/>
    <x v="0"/>
    <x v="0"/>
    <x v="0"/>
  </r>
  <r>
    <x v="46"/>
    <x v="132"/>
    <x v="3"/>
    <x v="0"/>
    <x v="0"/>
    <x v="0"/>
    <x v="0"/>
  </r>
  <r>
    <x v="47"/>
    <x v="0"/>
    <x v="3"/>
    <x v="0"/>
    <x v="0"/>
    <x v="0"/>
    <x v="0"/>
  </r>
  <r>
    <x v="47"/>
    <x v="1"/>
    <x v="3"/>
    <x v="0"/>
    <x v="0"/>
    <x v="0"/>
    <x v="0"/>
  </r>
  <r>
    <x v="47"/>
    <x v="2"/>
    <x v="3"/>
    <x v="0"/>
    <x v="0"/>
    <x v="0"/>
    <x v="0"/>
  </r>
  <r>
    <x v="47"/>
    <x v="3"/>
    <x v="3"/>
    <x v="0"/>
    <x v="0"/>
    <x v="0"/>
    <x v="0"/>
  </r>
  <r>
    <x v="47"/>
    <x v="4"/>
    <x v="3"/>
    <x v="0"/>
    <x v="0"/>
    <x v="0"/>
    <x v="0"/>
  </r>
  <r>
    <x v="47"/>
    <x v="5"/>
    <x v="3"/>
    <x v="0"/>
    <x v="0"/>
    <x v="0"/>
    <x v="0"/>
  </r>
  <r>
    <x v="47"/>
    <x v="6"/>
    <x v="3"/>
    <x v="0"/>
    <x v="0"/>
    <x v="0"/>
    <x v="0"/>
  </r>
  <r>
    <x v="47"/>
    <x v="7"/>
    <x v="3"/>
    <x v="0"/>
    <x v="0"/>
    <x v="0"/>
    <x v="0"/>
  </r>
  <r>
    <x v="47"/>
    <x v="8"/>
    <x v="3"/>
    <x v="0"/>
    <x v="0"/>
    <x v="0"/>
    <x v="0"/>
  </r>
  <r>
    <x v="47"/>
    <x v="9"/>
    <x v="3"/>
    <x v="0"/>
    <x v="0"/>
    <x v="0"/>
    <x v="0"/>
  </r>
  <r>
    <x v="47"/>
    <x v="10"/>
    <x v="3"/>
    <x v="0"/>
    <x v="0"/>
    <x v="0"/>
    <x v="0"/>
  </r>
  <r>
    <x v="47"/>
    <x v="11"/>
    <x v="3"/>
    <x v="0"/>
    <x v="0"/>
    <x v="0"/>
    <x v="0"/>
  </r>
  <r>
    <x v="47"/>
    <x v="12"/>
    <x v="3"/>
    <x v="0"/>
    <x v="0"/>
    <x v="0"/>
    <x v="0"/>
  </r>
  <r>
    <x v="47"/>
    <x v="13"/>
    <x v="3"/>
    <x v="0"/>
    <x v="0"/>
    <x v="0"/>
    <x v="0"/>
  </r>
  <r>
    <x v="47"/>
    <x v="14"/>
    <x v="3"/>
    <x v="0"/>
    <x v="0"/>
    <x v="0"/>
    <x v="0"/>
  </r>
  <r>
    <x v="47"/>
    <x v="15"/>
    <x v="3"/>
    <x v="0"/>
    <x v="0"/>
    <x v="0"/>
    <x v="0"/>
  </r>
  <r>
    <x v="47"/>
    <x v="16"/>
    <x v="3"/>
    <x v="0"/>
    <x v="0"/>
    <x v="0"/>
    <x v="0"/>
  </r>
  <r>
    <x v="47"/>
    <x v="17"/>
    <x v="3"/>
    <x v="0"/>
    <x v="0"/>
    <x v="0"/>
    <x v="0"/>
  </r>
  <r>
    <x v="47"/>
    <x v="18"/>
    <x v="3"/>
    <x v="0"/>
    <x v="0"/>
    <x v="0"/>
    <x v="0"/>
  </r>
  <r>
    <x v="47"/>
    <x v="19"/>
    <x v="3"/>
    <x v="0"/>
    <x v="0"/>
    <x v="0"/>
    <x v="0"/>
  </r>
  <r>
    <x v="47"/>
    <x v="20"/>
    <x v="3"/>
    <x v="0"/>
    <x v="0"/>
    <x v="0"/>
    <x v="0"/>
  </r>
  <r>
    <x v="47"/>
    <x v="21"/>
    <x v="3"/>
    <x v="0"/>
    <x v="0"/>
    <x v="0"/>
    <x v="0"/>
  </r>
  <r>
    <x v="47"/>
    <x v="22"/>
    <x v="3"/>
    <x v="0"/>
    <x v="0"/>
    <x v="0"/>
    <x v="0"/>
  </r>
  <r>
    <x v="47"/>
    <x v="23"/>
    <x v="3"/>
    <x v="0"/>
    <x v="0"/>
    <x v="0"/>
    <x v="0"/>
  </r>
  <r>
    <x v="47"/>
    <x v="24"/>
    <x v="3"/>
    <x v="0"/>
    <x v="0"/>
    <x v="0"/>
    <x v="0"/>
  </r>
  <r>
    <x v="47"/>
    <x v="25"/>
    <x v="3"/>
    <x v="0"/>
    <x v="0"/>
    <x v="0"/>
    <x v="0"/>
  </r>
  <r>
    <x v="47"/>
    <x v="26"/>
    <x v="3"/>
    <x v="0"/>
    <x v="0"/>
    <x v="0"/>
    <x v="0"/>
  </r>
  <r>
    <x v="47"/>
    <x v="27"/>
    <x v="3"/>
    <x v="0"/>
    <x v="0"/>
    <x v="0"/>
    <x v="0"/>
  </r>
  <r>
    <x v="47"/>
    <x v="28"/>
    <x v="3"/>
    <x v="0"/>
    <x v="0"/>
    <x v="0"/>
    <x v="0"/>
  </r>
  <r>
    <x v="47"/>
    <x v="29"/>
    <x v="3"/>
    <x v="0"/>
    <x v="0"/>
    <x v="0"/>
    <x v="0"/>
  </r>
  <r>
    <x v="47"/>
    <x v="30"/>
    <x v="3"/>
    <x v="0"/>
    <x v="0"/>
    <x v="0"/>
    <x v="0"/>
  </r>
  <r>
    <x v="47"/>
    <x v="31"/>
    <x v="3"/>
    <x v="0"/>
    <x v="0"/>
    <x v="0"/>
    <x v="0"/>
  </r>
  <r>
    <x v="47"/>
    <x v="32"/>
    <x v="3"/>
    <x v="0"/>
    <x v="0"/>
    <x v="0"/>
    <x v="0"/>
  </r>
  <r>
    <x v="47"/>
    <x v="33"/>
    <x v="3"/>
    <x v="0"/>
    <x v="0"/>
    <x v="0"/>
    <x v="0"/>
  </r>
  <r>
    <x v="47"/>
    <x v="34"/>
    <x v="3"/>
    <x v="0"/>
    <x v="0"/>
    <x v="0"/>
    <x v="0"/>
  </r>
  <r>
    <x v="47"/>
    <x v="35"/>
    <x v="3"/>
    <x v="0"/>
    <x v="0"/>
    <x v="0"/>
    <x v="0"/>
  </r>
  <r>
    <x v="47"/>
    <x v="36"/>
    <x v="3"/>
    <x v="0"/>
    <x v="0"/>
    <x v="0"/>
    <x v="0"/>
  </r>
  <r>
    <x v="47"/>
    <x v="37"/>
    <x v="3"/>
    <x v="0"/>
    <x v="0"/>
    <x v="0"/>
    <x v="0"/>
  </r>
  <r>
    <x v="47"/>
    <x v="38"/>
    <x v="3"/>
    <x v="0"/>
    <x v="0"/>
    <x v="0"/>
    <x v="0"/>
  </r>
  <r>
    <x v="47"/>
    <x v="39"/>
    <x v="3"/>
    <x v="0"/>
    <x v="0"/>
    <x v="0"/>
    <x v="0"/>
  </r>
  <r>
    <x v="47"/>
    <x v="40"/>
    <x v="3"/>
    <x v="0"/>
    <x v="0"/>
    <x v="0"/>
    <x v="0"/>
  </r>
  <r>
    <x v="47"/>
    <x v="41"/>
    <x v="3"/>
    <x v="0"/>
    <x v="0"/>
    <x v="0"/>
    <x v="0"/>
  </r>
  <r>
    <x v="47"/>
    <x v="42"/>
    <x v="3"/>
    <x v="0"/>
    <x v="0"/>
    <x v="0"/>
    <x v="0"/>
  </r>
  <r>
    <x v="47"/>
    <x v="43"/>
    <x v="3"/>
    <x v="0"/>
    <x v="0"/>
    <x v="0"/>
    <x v="0"/>
  </r>
  <r>
    <x v="47"/>
    <x v="44"/>
    <x v="3"/>
    <x v="0"/>
    <x v="0"/>
    <x v="0"/>
    <x v="0"/>
  </r>
  <r>
    <x v="47"/>
    <x v="45"/>
    <x v="3"/>
    <x v="0"/>
    <x v="0"/>
    <x v="0"/>
    <x v="0"/>
  </r>
  <r>
    <x v="47"/>
    <x v="46"/>
    <x v="3"/>
    <x v="0"/>
    <x v="0"/>
    <x v="0"/>
    <x v="0"/>
  </r>
  <r>
    <x v="47"/>
    <x v="47"/>
    <x v="3"/>
    <x v="0"/>
    <x v="0"/>
    <x v="0"/>
    <x v="0"/>
  </r>
  <r>
    <x v="47"/>
    <x v="48"/>
    <x v="3"/>
    <x v="0"/>
    <x v="0"/>
    <x v="0"/>
    <x v="0"/>
  </r>
  <r>
    <x v="47"/>
    <x v="49"/>
    <x v="3"/>
    <x v="0"/>
    <x v="0"/>
    <x v="0"/>
    <x v="0"/>
  </r>
  <r>
    <x v="47"/>
    <x v="50"/>
    <x v="3"/>
    <x v="0"/>
    <x v="0"/>
    <x v="0"/>
    <x v="0"/>
  </r>
  <r>
    <x v="47"/>
    <x v="51"/>
    <x v="3"/>
    <x v="0"/>
    <x v="0"/>
    <x v="0"/>
    <x v="0"/>
  </r>
  <r>
    <x v="47"/>
    <x v="52"/>
    <x v="3"/>
    <x v="0"/>
    <x v="0"/>
    <x v="0"/>
    <x v="0"/>
  </r>
  <r>
    <x v="47"/>
    <x v="53"/>
    <x v="3"/>
    <x v="0"/>
    <x v="0"/>
    <x v="0"/>
    <x v="0"/>
  </r>
  <r>
    <x v="47"/>
    <x v="54"/>
    <x v="3"/>
    <x v="0"/>
    <x v="0"/>
    <x v="0"/>
    <x v="0"/>
  </r>
  <r>
    <x v="47"/>
    <x v="55"/>
    <x v="3"/>
    <x v="0"/>
    <x v="0"/>
    <x v="0"/>
    <x v="0"/>
  </r>
  <r>
    <x v="47"/>
    <x v="56"/>
    <x v="3"/>
    <x v="0"/>
    <x v="0"/>
    <x v="0"/>
    <x v="0"/>
  </r>
  <r>
    <x v="47"/>
    <x v="57"/>
    <x v="3"/>
    <x v="0"/>
    <x v="0"/>
    <x v="0"/>
    <x v="0"/>
  </r>
  <r>
    <x v="47"/>
    <x v="58"/>
    <x v="3"/>
    <x v="0"/>
    <x v="0"/>
    <x v="0"/>
    <x v="0"/>
  </r>
  <r>
    <x v="47"/>
    <x v="59"/>
    <x v="3"/>
    <x v="0"/>
    <x v="0"/>
    <x v="0"/>
    <x v="0"/>
  </r>
  <r>
    <x v="47"/>
    <x v="60"/>
    <x v="3"/>
    <x v="0"/>
    <x v="0"/>
    <x v="0"/>
    <x v="0"/>
  </r>
  <r>
    <x v="47"/>
    <x v="61"/>
    <x v="3"/>
    <x v="0"/>
    <x v="0"/>
    <x v="0"/>
    <x v="0"/>
  </r>
  <r>
    <x v="47"/>
    <x v="62"/>
    <x v="3"/>
    <x v="0"/>
    <x v="0"/>
    <x v="0"/>
    <x v="0"/>
  </r>
  <r>
    <x v="47"/>
    <x v="63"/>
    <x v="3"/>
    <x v="0"/>
    <x v="0"/>
    <x v="0"/>
    <x v="0"/>
  </r>
  <r>
    <x v="47"/>
    <x v="64"/>
    <x v="3"/>
    <x v="0"/>
    <x v="0"/>
    <x v="0"/>
    <x v="0"/>
  </r>
  <r>
    <x v="47"/>
    <x v="65"/>
    <x v="3"/>
    <x v="0"/>
    <x v="0"/>
    <x v="0"/>
    <x v="0"/>
  </r>
  <r>
    <x v="47"/>
    <x v="66"/>
    <x v="3"/>
    <x v="0"/>
    <x v="0"/>
    <x v="0"/>
    <x v="0"/>
  </r>
  <r>
    <x v="47"/>
    <x v="67"/>
    <x v="3"/>
    <x v="0"/>
    <x v="0"/>
    <x v="0"/>
    <x v="0"/>
  </r>
  <r>
    <x v="47"/>
    <x v="68"/>
    <x v="3"/>
    <x v="0"/>
    <x v="0"/>
    <x v="0"/>
    <x v="0"/>
  </r>
  <r>
    <x v="47"/>
    <x v="69"/>
    <x v="3"/>
    <x v="0"/>
    <x v="0"/>
    <x v="0"/>
    <x v="0"/>
  </r>
  <r>
    <x v="47"/>
    <x v="70"/>
    <x v="3"/>
    <x v="0"/>
    <x v="0"/>
    <x v="0"/>
    <x v="0"/>
  </r>
  <r>
    <x v="47"/>
    <x v="71"/>
    <x v="3"/>
    <x v="0"/>
    <x v="0"/>
    <x v="0"/>
    <x v="0"/>
  </r>
  <r>
    <x v="47"/>
    <x v="72"/>
    <x v="3"/>
    <x v="0"/>
    <x v="0"/>
    <x v="0"/>
    <x v="0"/>
  </r>
  <r>
    <x v="47"/>
    <x v="73"/>
    <x v="3"/>
    <x v="0"/>
    <x v="0"/>
    <x v="0"/>
    <x v="0"/>
  </r>
  <r>
    <x v="47"/>
    <x v="74"/>
    <x v="3"/>
    <x v="0"/>
    <x v="0"/>
    <x v="0"/>
    <x v="0"/>
  </r>
  <r>
    <x v="47"/>
    <x v="75"/>
    <x v="3"/>
    <x v="0"/>
    <x v="0"/>
    <x v="0"/>
    <x v="0"/>
  </r>
  <r>
    <x v="47"/>
    <x v="76"/>
    <x v="3"/>
    <x v="0"/>
    <x v="0"/>
    <x v="0"/>
    <x v="0"/>
  </r>
  <r>
    <x v="47"/>
    <x v="77"/>
    <x v="3"/>
    <x v="0"/>
    <x v="0"/>
    <x v="0"/>
    <x v="0"/>
  </r>
  <r>
    <x v="47"/>
    <x v="78"/>
    <x v="3"/>
    <x v="0"/>
    <x v="0"/>
    <x v="0"/>
    <x v="0"/>
  </r>
  <r>
    <x v="47"/>
    <x v="79"/>
    <x v="3"/>
    <x v="0"/>
    <x v="0"/>
    <x v="0"/>
    <x v="0"/>
  </r>
  <r>
    <x v="47"/>
    <x v="80"/>
    <x v="3"/>
    <x v="0"/>
    <x v="0"/>
    <x v="0"/>
    <x v="0"/>
  </r>
  <r>
    <x v="47"/>
    <x v="81"/>
    <x v="3"/>
    <x v="0"/>
    <x v="0"/>
    <x v="0"/>
    <x v="0"/>
  </r>
  <r>
    <x v="47"/>
    <x v="82"/>
    <x v="3"/>
    <x v="0"/>
    <x v="0"/>
    <x v="0"/>
    <x v="0"/>
  </r>
  <r>
    <x v="47"/>
    <x v="83"/>
    <x v="3"/>
    <x v="0"/>
    <x v="0"/>
    <x v="0"/>
    <x v="0"/>
  </r>
  <r>
    <x v="47"/>
    <x v="84"/>
    <x v="3"/>
    <x v="0"/>
    <x v="0"/>
    <x v="0"/>
    <x v="0"/>
  </r>
  <r>
    <x v="47"/>
    <x v="85"/>
    <x v="3"/>
    <x v="0"/>
    <x v="0"/>
    <x v="0"/>
    <x v="0"/>
  </r>
  <r>
    <x v="47"/>
    <x v="86"/>
    <x v="3"/>
    <x v="0"/>
    <x v="0"/>
    <x v="0"/>
    <x v="0"/>
  </r>
  <r>
    <x v="47"/>
    <x v="87"/>
    <x v="3"/>
    <x v="0"/>
    <x v="0"/>
    <x v="0"/>
    <x v="0"/>
  </r>
  <r>
    <x v="47"/>
    <x v="88"/>
    <x v="3"/>
    <x v="0"/>
    <x v="0"/>
    <x v="0"/>
    <x v="0"/>
  </r>
  <r>
    <x v="47"/>
    <x v="89"/>
    <x v="3"/>
    <x v="0"/>
    <x v="0"/>
    <x v="0"/>
    <x v="0"/>
  </r>
  <r>
    <x v="47"/>
    <x v="90"/>
    <x v="3"/>
    <x v="0"/>
    <x v="0"/>
    <x v="0"/>
    <x v="0"/>
  </r>
  <r>
    <x v="47"/>
    <x v="91"/>
    <x v="3"/>
    <x v="0"/>
    <x v="0"/>
    <x v="0"/>
    <x v="0"/>
  </r>
  <r>
    <x v="47"/>
    <x v="92"/>
    <x v="3"/>
    <x v="0"/>
    <x v="0"/>
    <x v="0"/>
    <x v="0"/>
  </r>
  <r>
    <x v="47"/>
    <x v="93"/>
    <x v="3"/>
    <x v="0"/>
    <x v="0"/>
    <x v="0"/>
    <x v="0"/>
  </r>
  <r>
    <x v="47"/>
    <x v="94"/>
    <x v="3"/>
    <x v="0"/>
    <x v="0"/>
    <x v="0"/>
    <x v="0"/>
  </r>
  <r>
    <x v="47"/>
    <x v="95"/>
    <x v="3"/>
    <x v="0"/>
    <x v="0"/>
    <x v="0"/>
    <x v="0"/>
  </r>
  <r>
    <x v="47"/>
    <x v="96"/>
    <x v="3"/>
    <x v="0"/>
    <x v="0"/>
    <x v="0"/>
    <x v="0"/>
  </r>
  <r>
    <x v="47"/>
    <x v="97"/>
    <x v="3"/>
    <x v="0"/>
    <x v="0"/>
    <x v="0"/>
    <x v="0"/>
  </r>
  <r>
    <x v="47"/>
    <x v="98"/>
    <x v="3"/>
    <x v="0"/>
    <x v="0"/>
    <x v="0"/>
    <x v="0"/>
  </r>
  <r>
    <x v="47"/>
    <x v="99"/>
    <x v="3"/>
    <x v="0"/>
    <x v="0"/>
    <x v="0"/>
    <x v="0"/>
  </r>
  <r>
    <x v="47"/>
    <x v="100"/>
    <x v="3"/>
    <x v="0"/>
    <x v="0"/>
    <x v="0"/>
    <x v="0"/>
  </r>
  <r>
    <x v="47"/>
    <x v="101"/>
    <x v="3"/>
    <x v="0"/>
    <x v="0"/>
    <x v="0"/>
    <x v="0"/>
  </r>
  <r>
    <x v="47"/>
    <x v="102"/>
    <x v="3"/>
    <x v="0"/>
    <x v="0"/>
    <x v="0"/>
    <x v="0"/>
  </r>
  <r>
    <x v="47"/>
    <x v="103"/>
    <x v="3"/>
    <x v="0"/>
    <x v="0"/>
    <x v="0"/>
    <x v="0"/>
  </r>
  <r>
    <x v="47"/>
    <x v="104"/>
    <x v="3"/>
    <x v="0"/>
    <x v="0"/>
    <x v="0"/>
    <x v="0"/>
  </r>
  <r>
    <x v="47"/>
    <x v="105"/>
    <x v="3"/>
    <x v="0"/>
    <x v="0"/>
    <x v="0"/>
    <x v="0"/>
  </r>
  <r>
    <x v="47"/>
    <x v="106"/>
    <x v="3"/>
    <x v="0"/>
    <x v="0"/>
    <x v="0"/>
    <x v="0"/>
  </r>
  <r>
    <x v="47"/>
    <x v="107"/>
    <x v="3"/>
    <x v="0"/>
    <x v="0"/>
    <x v="0"/>
    <x v="0"/>
  </r>
  <r>
    <x v="47"/>
    <x v="108"/>
    <x v="3"/>
    <x v="0"/>
    <x v="0"/>
    <x v="0"/>
    <x v="0"/>
  </r>
  <r>
    <x v="47"/>
    <x v="109"/>
    <x v="3"/>
    <x v="0"/>
    <x v="0"/>
    <x v="0"/>
    <x v="0"/>
  </r>
  <r>
    <x v="47"/>
    <x v="110"/>
    <x v="3"/>
    <x v="0"/>
    <x v="0"/>
    <x v="0"/>
    <x v="0"/>
  </r>
  <r>
    <x v="47"/>
    <x v="111"/>
    <x v="3"/>
    <x v="0"/>
    <x v="0"/>
    <x v="0"/>
    <x v="0"/>
  </r>
  <r>
    <x v="47"/>
    <x v="112"/>
    <x v="3"/>
    <x v="0"/>
    <x v="0"/>
    <x v="0"/>
    <x v="0"/>
  </r>
  <r>
    <x v="47"/>
    <x v="113"/>
    <x v="3"/>
    <x v="0"/>
    <x v="0"/>
    <x v="0"/>
    <x v="0"/>
  </r>
  <r>
    <x v="47"/>
    <x v="114"/>
    <x v="3"/>
    <x v="0"/>
    <x v="0"/>
    <x v="0"/>
    <x v="0"/>
  </r>
  <r>
    <x v="47"/>
    <x v="115"/>
    <x v="3"/>
    <x v="0"/>
    <x v="0"/>
    <x v="0"/>
    <x v="0"/>
  </r>
  <r>
    <x v="47"/>
    <x v="116"/>
    <x v="3"/>
    <x v="0"/>
    <x v="0"/>
    <x v="0"/>
    <x v="0"/>
  </r>
  <r>
    <x v="47"/>
    <x v="117"/>
    <x v="3"/>
    <x v="0"/>
    <x v="0"/>
    <x v="0"/>
    <x v="0"/>
  </r>
  <r>
    <x v="47"/>
    <x v="118"/>
    <x v="3"/>
    <x v="0"/>
    <x v="0"/>
    <x v="0"/>
    <x v="0"/>
  </r>
  <r>
    <x v="47"/>
    <x v="119"/>
    <x v="3"/>
    <x v="0"/>
    <x v="0"/>
    <x v="0"/>
    <x v="0"/>
  </r>
  <r>
    <x v="47"/>
    <x v="120"/>
    <x v="3"/>
    <x v="0"/>
    <x v="0"/>
    <x v="0"/>
    <x v="0"/>
  </r>
  <r>
    <x v="47"/>
    <x v="121"/>
    <x v="3"/>
    <x v="0"/>
    <x v="0"/>
    <x v="0"/>
    <x v="0"/>
  </r>
  <r>
    <x v="47"/>
    <x v="122"/>
    <x v="3"/>
    <x v="0"/>
    <x v="0"/>
    <x v="0"/>
    <x v="0"/>
  </r>
  <r>
    <x v="47"/>
    <x v="123"/>
    <x v="3"/>
    <x v="0"/>
    <x v="0"/>
    <x v="0"/>
    <x v="0"/>
  </r>
  <r>
    <x v="47"/>
    <x v="124"/>
    <x v="3"/>
    <x v="0"/>
    <x v="0"/>
    <x v="0"/>
    <x v="0"/>
  </r>
  <r>
    <x v="47"/>
    <x v="125"/>
    <x v="3"/>
    <x v="0"/>
    <x v="0"/>
    <x v="0"/>
    <x v="0"/>
  </r>
  <r>
    <x v="47"/>
    <x v="126"/>
    <x v="3"/>
    <x v="0"/>
    <x v="0"/>
    <x v="0"/>
    <x v="0"/>
  </r>
  <r>
    <x v="47"/>
    <x v="127"/>
    <x v="3"/>
    <x v="0"/>
    <x v="0"/>
    <x v="0"/>
    <x v="0"/>
  </r>
  <r>
    <x v="47"/>
    <x v="128"/>
    <x v="3"/>
    <x v="0"/>
    <x v="0"/>
    <x v="0"/>
    <x v="0"/>
  </r>
  <r>
    <x v="47"/>
    <x v="129"/>
    <x v="3"/>
    <x v="0"/>
    <x v="0"/>
    <x v="0"/>
    <x v="0"/>
  </r>
  <r>
    <x v="47"/>
    <x v="130"/>
    <x v="3"/>
    <x v="0"/>
    <x v="0"/>
    <x v="0"/>
    <x v="0"/>
  </r>
  <r>
    <x v="47"/>
    <x v="131"/>
    <x v="3"/>
    <x v="0"/>
    <x v="0"/>
    <x v="0"/>
    <x v="0"/>
  </r>
  <r>
    <x v="47"/>
    <x v="132"/>
    <x v="3"/>
    <x v="0"/>
    <x v="0"/>
    <x v="0"/>
    <x v="0"/>
  </r>
  <r>
    <x v="48"/>
    <x v="0"/>
    <x v="3"/>
    <x v="0"/>
    <x v="0"/>
    <x v="0"/>
    <x v="0"/>
  </r>
  <r>
    <x v="48"/>
    <x v="1"/>
    <x v="3"/>
    <x v="0"/>
    <x v="0"/>
    <x v="0"/>
    <x v="0"/>
  </r>
  <r>
    <x v="48"/>
    <x v="2"/>
    <x v="3"/>
    <x v="0"/>
    <x v="0"/>
    <x v="0"/>
    <x v="0"/>
  </r>
  <r>
    <x v="48"/>
    <x v="3"/>
    <x v="3"/>
    <x v="0"/>
    <x v="0"/>
    <x v="0"/>
    <x v="0"/>
  </r>
  <r>
    <x v="48"/>
    <x v="4"/>
    <x v="3"/>
    <x v="0"/>
    <x v="0"/>
    <x v="0"/>
    <x v="0"/>
  </r>
  <r>
    <x v="48"/>
    <x v="5"/>
    <x v="3"/>
    <x v="0"/>
    <x v="0"/>
    <x v="0"/>
    <x v="0"/>
  </r>
  <r>
    <x v="48"/>
    <x v="6"/>
    <x v="3"/>
    <x v="0"/>
    <x v="0"/>
    <x v="0"/>
    <x v="0"/>
  </r>
  <r>
    <x v="48"/>
    <x v="7"/>
    <x v="3"/>
    <x v="0"/>
    <x v="0"/>
    <x v="0"/>
    <x v="0"/>
  </r>
  <r>
    <x v="48"/>
    <x v="8"/>
    <x v="3"/>
    <x v="0"/>
    <x v="0"/>
    <x v="0"/>
    <x v="0"/>
  </r>
  <r>
    <x v="48"/>
    <x v="9"/>
    <x v="3"/>
    <x v="0"/>
    <x v="0"/>
    <x v="0"/>
    <x v="0"/>
  </r>
  <r>
    <x v="48"/>
    <x v="10"/>
    <x v="3"/>
    <x v="0"/>
    <x v="0"/>
    <x v="0"/>
    <x v="0"/>
  </r>
  <r>
    <x v="48"/>
    <x v="11"/>
    <x v="1"/>
    <x v="0"/>
    <x v="0"/>
    <x v="0"/>
    <x v="0"/>
  </r>
  <r>
    <x v="48"/>
    <x v="12"/>
    <x v="3"/>
    <x v="0"/>
    <x v="0"/>
    <x v="0"/>
    <x v="0"/>
  </r>
  <r>
    <x v="48"/>
    <x v="13"/>
    <x v="3"/>
    <x v="0"/>
    <x v="0"/>
    <x v="0"/>
    <x v="0"/>
  </r>
  <r>
    <x v="48"/>
    <x v="14"/>
    <x v="3"/>
    <x v="0"/>
    <x v="0"/>
    <x v="0"/>
    <x v="0"/>
  </r>
  <r>
    <x v="48"/>
    <x v="15"/>
    <x v="3"/>
    <x v="0"/>
    <x v="0"/>
    <x v="0"/>
    <x v="0"/>
  </r>
  <r>
    <x v="48"/>
    <x v="16"/>
    <x v="3"/>
    <x v="0"/>
    <x v="0"/>
    <x v="0"/>
    <x v="0"/>
  </r>
  <r>
    <x v="48"/>
    <x v="17"/>
    <x v="3"/>
    <x v="0"/>
    <x v="0"/>
    <x v="0"/>
    <x v="0"/>
  </r>
  <r>
    <x v="48"/>
    <x v="18"/>
    <x v="3"/>
    <x v="0"/>
    <x v="0"/>
    <x v="0"/>
    <x v="0"/>
  </r>
  <r>
    <x v="48"/>
    <x v="19"/>
    <x v="3"/>
    <x v="0"/>
    <x v="0"/>
    <x v="0"/>
    <x v="0"/>
  </r>
  <r>
    <x v="48"/>
    <x v="20"/>
    <x v="3"/>
    <x v="0"/>
    <x v="0"/>
    <x v="0"/>
    <x v="0"/>
  </r>
  <r>
    <x v="48"/>
    <x v="21"/>
    <x v="3"/>
    <x v="0"/>
    <x v="0"/>
    <x v="0"/>
    <x v="0"/>
  </r>
  <r>
    <x v="48"/>
    <x v="22"/>
    <x v="3"/>
    <x v="0"/>
    <x v="0"/>
    <x v="0"/>
    <x v="0"/>
  </r>
  <r>
    <x v="48"/>
    <x v="23"/>
    <x v="3"/>
    <x v="0"/>
    <x v="0"/>
    <x v="0"/>
    <x v="0"/>
  </r>
  <r>
    <x v="48"/>
    <x v="24"/>
    <x v="3"/>
    <x v="0"/>
    <x v="0"/>
    <x v="0"/>
    <x v="0"/>
  </r>
  <r>
    <x v="48"/>
    <x v="25"/>
    <x v="3"/>
    <x v="0"/>
    <x v="0"/>
    <x v="0"/>
    <x v="0"/>
  </r>
  <r>
    <x v="48"/>
    <x v="26"/>
    <x v="9"/>
    <x v="0"/>
    <x v="0"/>
    <x v="0"/>
    <x v="0"/>
  </r>
  <r>
    <x v="48"/>
    <x v="27"/>
    <x v="3"/>
    <x v="0"/>
    <x v="0"/>
    <x v="0"/>
    <x v="0"/>
  </r>
  <r>
    <x v="48"/>
    <x v="28"/>
    <x v="3"/>
    <x v="0"/>
    <x v="0"/>
    <x v="0"/>
    <x v="0"/>
  </r>
  <r>
    <x v="48"/>
    <x v="29"/>
    <x v="3"/>
    <x v="0"/>
    <x v="0"/>
    <x v="0"/>
    <x v="0"/>
  </r>
  <r>
    <x v="48"/>
    <x v="30"/>
    <x v="3"/>
    <x v="0"/>
    <x v="0"/>
    <x v="0"/>
    <x v="0"/>
  </r>
  <r>
    <x v="48"/>
    <x v="31"/>
    <x v="3"/>
    <x v="0"/>
    <x v="0"/>
    <x v="0"/>
    <x v="0"/>
  </r>
  <r>
    <x v="48"/>
    <x v="32"/>
    <x v="3"/>
    <x v="0"/>
    <x v="0"/>
    <x v="0"/>
    <x v="0"/>
  </r>
  <r>
    <x v="48"/>
    <x v="33"/>
    <x v="3"/>
    <x v="0"/>
    <x v="0"/>
    <x v="0"/>
    <x v="0"/>
  </r>
  <r>
    <x v="48"/>
    <x v="34"/>
    <x v="3"/>
    <x v="0"/>
    <x v="0"/>
    <x v="0"/>
    <x v="0"/>
  </r>
  <r>
    <x v="48"/>
    <x v="35"/>
    <x v="3"/>
    <x v="0"/>
    <x v="0"/>
    <x v="0"/>
    <x v="0"/>
  </r>
  <r>
    <x v="48"/>
    <x v="36"/>
    <x v="3"/>
    <x v="0"/>
    <x v="0"/>
    <x v="0"/>
    <x v="0"/>
  </r>
  <r>
    <x v="48"/>
    <x v="37"/>
    <x v="3"/>
    <x v="0"/>
    <x v="0"/>
    <x v="0"/>
    <x v="0"/>
  </r>
  <r>
    <x v="48"/>
    <x v="38"/>
    <x v="3"/>
    <x v="0"/>
    <x v="0"/>
    <x v="0"/>
    <x v="0"/>
  </r>
  <r>
    <x v="48"/>
    <x v="39"/>
    <x v="30"/>
    <x v="0"/>
    <x v="0"/>
    <x v="0"/>
    <x v="0"/>
  </r>
  <r>
    <x v="48"/>
    <x v="40"/>
    <x v="3"/>
    <x v="0"/>
    <x v="0"/>
    <x v="0"/>
    <x v="0"/>
  </r>
  <r>
    <x v="48"/>
    <x v="41"/>
    <x v="3"/>
    <x v="0"/>
    <x v="0"/>
    <x v="0"/>
    <x v="0"/>
  </r>
  <r>
    <x v="48"/>
    <x v="42"/>
    <x v="3"/>
    <x v="0"/>
    <x v="0"/>
    <x v="0"/>
    <x v="0"/>
  </r>
  <r>
    <x v="48"/>
    <x v="43"/>
    <x v="3"/>
    <x v="0"/>
    <x v="0"/>
    <x v="0"/>
    <x v="0"/>
  </r>
  <r>
    <x v="48"/>
    <x v="44"/>
    <x v="3"/>
    <x v="0"/>
    <x v="0"/>
    <x v="0"/>
    <x v="0"/>
  </r>
  <r>
    <x v="48"/>
    <x v="45"/>
    <x v="3"/>
    <x v="0"/>
    <x v="0"/>
    <x v="0"/>
    <x v="0"/>
  </r>
  <r>
    <x v="48"/>
    <x v="46"/>
    <x v="3"/>
    <x v="0"/>
    <x v="0"/>
    <x v="0"/>
    <x v="0"/>
  </r>
  <r>
    <x v="48"/>
    <x v="47"/>
    <x v="9"/>
    <x v="0"/>
    <x v="0"/>
    <x v="0"/>
    <x v="0"/>
  </r>
  <r>
    <x v="48"/>
    <x v="48"/>
    <x v="3"/>
    <x v="0"/>
    <x v="0"/>
    <x v="0"/>
    <x v="0"/>
  </r>
  <r>
    <x v="48"/>
    <x v="49"/>
    <x v="3"/>
    <x v="0"/>
    <x v="0"/>
    <x v="0"/>
    <x v="0"/>
  </r>
  <r>
    <x v="48"/>
    <x v="50"/>
    <x v="3"/>
    <x v="0"/>
    <x v="0"/>
    <x v="0"/>
    <x v="0"/>
  </r>
  <r>
    <x v="48"/>
    <x v="51"/>
    <x v="3"/>
    <x v="0"/>
    <x v="0"/>
    <x v="0"/>
    <x v="0"/>
  </r>
  <r>
    <x v="48"/>
    <x v="52"/>
    <x v="3"/>
    <x v="0"/>
    <x v="0"/>
    <x v="0"/>
    <x v="0"/>
  </r>
  <r>
    <x v="48"/>
    <x v="53"/>
    <x v="9"/>
    <x v="0"/>
    <x v="0"/>
    <x v="0"/>
    <x v="0"/>
  </r>
  <r>
    <x v="48"/>
    <x v="54"/>
    <x v="3"/>
    <x v="0"/>
    <x v="0"/>
    <x v="0"/>
    <x v="0"/>
  </r>
  <r>
    <x v="48"/>
    <x v="55"/>
    <x v="3"/>
    <x v="0"/>
    <x v="0"/>
    <x v="0"/>
    <x v="0"/>
  </r>
  <r>
    <x v="48"/>
    <x v="56"/>
    <x v="3"/>
    <x v="0"/>
    <x v="0"/>
    <x v="0"/>
    <x v="0"/>
  </r>
  <r>
    <x v="48"/>
    <x v="57"/>
    <x v="3"/>
    <x v="0"/>
    <x v="0"/>
    <x v="0"/>
    <x v="0"/>
  </r>
  <r>
    <x v="48"/>
    <x v="58"/>
    <x v="10"/>
    <x v="0"/>
    <x v="0"/>
    <x v="0"/>
    <x v="0"/>
  </r>
  <r>
    <x v="48"/>
    <x v="59"/>
    <x v="3"/>
    <x v="0"/>
    <x v="0"/>
    <x v="0"/>
    <x v="0"/>
  </r>
  <r>
    <x v="48"/>
    <x v="60"/>
    <x v="3"/>
    <x v="0"/>
    <x v="0"/>
    <x v="0"/>
    <x v="0"/>
  </r>
  <r>
    <x v="48"/>
    <x v="61"/>
    <x v="3"/>
    <x v="0"/>
    <x v="0"/>
    <x v="0"/>
    <x v="0"/>
  </r>
  <r>
    <x v="48"/>
    <x v="62"/>
    <x v="3"/>
    <x v="0"/>
    <x v="0"/>
    <x v="0"/>
    <x v="0"/>
  </r>
  <r>
    <x v="48"/>
    <x v="63"/>
    <x v="10"/>
    <x v="0"/>
    <x v="0"/>
    <x v="0"/>
    <x v="0"/>
  </r>
  <r>
    <x v="48"/>
    <x v="64"/>
    <x v="3"/>
    <x v="0"/>
    <x v="0"/>
    <x v="0"/>
    <x v="0"/>
  </r>
  <r>
    <x v="48"/>
    <x v="65"/>
    <x v="3"/>
    <x v="0"/>
    <x v="0"/>
    <x v="0"/>
    <x v="0"/>
  </r>
  <r>
    <x v="48"/>
    <x v="66"/>
    <x v="3"/>
    <x v="0"/>
    <x v="0"/>
    <x v="0"/>
    <x v="0"/>
  </r>
  <r>
    <x v="48"/>
    <x v="67"/>
    <x v="3"/>
    <x v="0"/>
    <x v="0"/>
    <x v="0"/>
    <x v="0"/>
  </r>
  <r>
    <x v="48"/>
    <x v="68"/>
    <x v="9"/>
    <x v="0"/>
    <x v="0"/>
    <x v="0"/>
    <x v="0"/>
  </r>
  <r>
    <x v="48"/>
    <x v="69"/>
    <x v="3"/>
    <x v="0"/>
    <x v="0"/>
    <x v="0"/>
    <x v="0"/>
  </r>
  <r>
    <x v="48"/>
    <x v="70"/>
    <x v="3"/>
    <x v="0"/>
    <x v="0"/>
    <x v="0"/>
    <x v="0"/>
  </r>
  <r>
    <x v="48"/>
    <x v="71"/>
    <x v="30"/>
    <x v="0"/>
    <x v="0"/>
    <x v="0"/>
    <x v="0"/>
  </r>
  <r>
    <x v="48"/>
    <x v="72"/>
    <x v="3"/>
    <x v="0"/>
    <x v="0"/>
    <x v="0"/>
    <x v="0"/>
  </r>
  <r>
    <x v="48"/>
    <x v="73"/>
    <x v="3"/>
    <x v="0"/>
    <x v="0"/>
    <x v="0"/>
    <x v="0"/>
  </r>
  <r>
    <x v="48"/>
    <x v="74"/>
    <x v="30"/>
    <x v="0"/>
    <x v="0"/>
    <x v="0"/>
    <x v="0"/>
  </r>
  <r>
    <x v="48"/>
    <x v="75"/>
    <x v="3"/>
    <x v="0"/>
    <x v="0"/>
    <x v="0"/>
    <x v="0"/>
  </r>
  <r>
    <x v="48"/>
    <x v="76"/>
    <x v="3"/>
    <x v="0"/>
    <x v="0"/>
    <x v="0"/>
    <x v="0"/>
  </r>
  <r>
    <x v="48"/>
    <x v="77"/>
    <x v="3"/>
    <x v="0"/>
    <x v="0"/>
    <x v="0"/>
    <x v="0"/>
  </r>
  <r>
    <x v="48"/>
    <x v="78"/>
    <x v="3"/>
    <x v="0"/>
    <x v="0"/>
    <x v="0"/>
    <x v="0"/>
  </r>
  <r>
    <x v="48"/>
    <x v="79"/>
    <x v="3"/>
    <x v="0"/>
    <x v="0"/>
    <x v="0"/>
    <x v="0"/>
  </r>
  <r>
    <x v="48"/>
    <x v="80"/>
    <x v="3"/>
    <x v="0"/>
    <x v="0"/>
    <x v="0"/>
    <x v="0"/>
  </r>
  <r>
    <x v="48"/>
    <x v="81"/>
    <x v="3"/>
    <x v="0"/>
    <x v="0"/>
    <x v="0"/>
    <x v="0"/>
  </r>
  <r>
    <x v="48"/>
    <x v="82"/>
    <x v="3"/>
    <x v="0"/>
    <x v="0"/>
    <x v="0"/>
    <x v="0"/>
  </r>
  <r>
    <x v="48"/>
    <x v="83"/>
    <x v="3"/>
    <x v="0"/>
    <x v="0"/>
    <x v="0"/>
    <x v="0"/>
  </r>
  <r>
    <x v="48"/>
    <x v="84"/>
    <x v="30"/>
    <x v="0"/>
    <x v="0"/>
    <x v="0"/>
    <x v="0"/>
  </r>
  <r>
    <x v="48"/>
    <x v="85"/>
    <x v="3"/>
    <x v="0"/>
    <x v="0"/>
    <x v="0"/>
    <x v="0"/>
  </r>
  <r>
    <x v="48"/>
    <x v="86"/>
    <x v="3"/>
    <x v="0"/>
    <x v="0"/>
    <x v="0"/>
    <x v="0"/>
  </r>
  <r>
    <x v="48"/>
    <x v="87"/>
    <x v="3"/>
    <x v="0"/>
    <x v="0"/>
    <x v="0"/>
    <x v="0"/>
  </r>
  <r>
    <x v="48"/>
    <x v="88"/>
    <x v="3"/>
    <x v="0"/>
    <x v="0"/>
    <x v="0"/>
    <x v="0"/>
  </r>
  <r>
    <x v="48"/>
    <x v="89"/>
    <x v="3"/>
    <x v="0"/>
    <x v="0"/>
    <x v="0"/>
    <x v="0"/>
  </r>
  <r>
    <x v="48"/>
    <x v="90"/>
    <x v="3"/>
    <x v="0"/>
    <x v="0"/>
    <x v="0"/>
    <x v="0"/>
  </r>
  <r>
    <x v="48"/>
    <x v="91"/>
    <x v="3"/>
    <x v="0"/>
    <x v="0"/>
    <x v="0"/>
    <x v="0"/>
  </r>
  <r>
    <x v="48"/>
    <x v="92"/>
    <x v="3"/>
    <x v="0"/>
    <x v="0"/>
    <x v="0"/>
    <x v="0"/>
  </r>
  <r>
    <x v="48"/>
    <x v="93"/>
    <x v="3"/>
    <x v="0"/>
    <x v="0"/>
    <x v="0"/>
    <x v="0"/>
  </r>
  <r>
    <x v="48"/>
    <x v="94"/>
    <x v="3"/>
    <x v="0"/>
    <x v="0"/>
    <x v="0"/>
    <x v="0"/>
  </r>
  <r>
    <x v="48"/>
    <x v="95"/>
    <x v="3"/>
    <x v="0"/>
    <x v="0"/>
    <x v="0"/>
    <x v="0"/>
  </r>
  <r>
    <x v="48"/>
    <x v="96"/>
    <x v="3"/>
    <x v="0"/>
    <x v="0"/>
    <x v="0"/>
    <x v="0"/>
  </r>
  <r>
    <x v="48"/>
    <x v="97"/>
    <x v="3"/>
    <x v="0"/>
    <x v="0"/>
    <x v="0"/>
    <x v="0"/>
  </r>
  <r>
    <x v="48"/>
    <x v="98"/>
    <x v="3"/>
    <x v="0"/>
    <x v="0"/>
    <x v="0"/>
    <x v="0"/>
  </r>
  <r>
    <x v="48"/>
    <x v="99"/>
    <x v="3"/>
    <x v="0"/>
    <x v="0"/>
    <x v="0"/>
    <x v="0"/>
  </r>
  <r>
    <x v="48"/>
    <x v="100"/>
    <x v="3"/>
    <x v="0"/>
    <x v="0"/>
    <x v="0"/>
    <x v="0"/>
  </r>
  <r>
    <x v="48"/>
    <x v="101"/>
    <x v="3"/>
    <x v="0"/>
    <x v="0"/>
    <x v="0"/>
    <x v="0"/>
  </r>
  <r>
    <x v="48"/>
    <x v="102"/>
    <x v="3"/>
    <x v="0"/>
    <x v="0"/>
    <x v="0"/>
    <x v="0"/>
  </r>
  <r>
    <x v="48"/>
    <x v="103"/>
    <x v="3"/>
    <x v="0"/>
    <x v="0"/>
    <x v="0"/>
    <x v="0"/>
  </r>
  <r>
    <x v="48"/>
    <x v="104"/>
    <x v="3"/>
    <x v="0"/>
    <x v="0"/>
    <x v="0"/>
    <x v="0"/>
  </r>
  <r>
    <x v="48"/>
    <x v="105"/>
    <x v="3"/>
    <x v="0"/>
    <x v="0"/>
    <x v="0"/>
    <x v="0"/>
  </r>
  <r>
    <x v="48"/>
    <x v="106"/>
    <x v="29"/>
    <x v="0"/>
    <x v="0"/>
    <x v="0"/>
    <x v="0"/>
  </r>
  <r>
    <x v="48"/>
    <x v="107"/>
    <x v="3"/>
    <x v="0"/>
    <x v="0"/>
    <x v="0"/>
    <x v="0"/>
  </r>
  <r>
    <x v="48"/>
    <x v="108"/>
    <x v="29"/>
    <x v="0"/>
    <x v="0"/>
    <x v="0"/>
    <x v="0"/>
  </r>
  <r>
    <x v="48"/>
    <x v="109"/>
    <x v="3"/>
    <x v="0"/>
    <x v="0"/>
    <x v="0"/>
    <x v="0"/>
  </r>
  <r>
    <x v="48"/>
    <x v="110"/>
    <x v="3"/>
    <x v="0"/>
    <x v="0"/>
    <x v="0"/>
    <x v="0"/>
  </r>
  <r>
    <x v="48"/>
    <x v="111"/>
    <x v="3"/>
    <x v="0"/>
    <x v="0"/>
    <x v="0"/>
    <x v="0"/>
  </r>
  <r>
    <x v="48"/>
    <x v="112"/>
    <x v="3"/>
    <x v="0"/>
    <x v="0"/>
    <x v="0"/>
    <x v="0"/>
  </r>
  <r>
    <x v="48"/>
    <x v="113"/>
    <x v="3"/>
    <x v="0"/>
    <x v="0"/>
    <x v="0"/>
    <x v="0"/>
  </r>
  <r>
    <x v="48"/>
    <x v="114"/>
    <x v="3"/>
    <x v="0"/>
    <x v="0"/>
    <x v="0"/>
    <x v="0"/>
  </r>
  <r>
    <x v="48"/>
    <x v="115"/>
    <x v="3"/>
    <x v="0"/>
    <x v="0"/>
    <x v="0"/>
    <x v="0"/>
  </r>
  <r>
    <x v="48"/>
    <x v="116"/>
    <x v="3"/>
    <x v="0"/>
    <x v="0"/>
    <x v="0"/>
    <x v="0"/>
  </r>
  <r>
    <x v="48"/>
    <x v="117"/>
    <x v="3"/>
    <x v="0"/>
    <x v="0"/>
    <x v="0"/>
    <x v="0"/>
  </r>
  <r>
    <x v="48"/>
    <x v="118"/>
    <x v="3"/>
    <x v="0"/>
    <x v="0"/>
    <x v="0"/>
    <x v="0"/>
  </r>
  <r>
    <x v="48"/>
    <x v="119"/>
    <x v="29"/>
    <x v="0"/>
    <x v="0"/>
    <x v="0"/>
    <x v="0"/>
  </r>
  <r>
    <x v="48"/>
    <x v="120"/>
    <x v="3"/>
    <x v="0"/>
    <x v="0"/>
    <x v="0"/>
    <x v="0"/>
  </r>
  <r>
    <x v="48"/>
    <x v="121"/>
    <x v="3"/>
    <x v="0"/>
    <x v="0"/>
    <x v="0"/>
    <x v="0"/>
  </r>
  <r>
    <x v="48"/>
    <x v="122"/>
    <x v="3"/>
    <x v="0"/>
    <x v="0"/>
    <x v="0"/>
    <x v="0"/>
  </r>
  <r>
    <x v="48"/>
    <x v="123"/>
    <x v="3"/>
    <x v="0"/>
    <x v="0"/>
    <x v="0"/>
    <x v="0"/>
  </r>
  <r>
    <x v="48"/>
    <x v="124"/>
    <x v="3"/>
    <x v="0"/>
    <x v="0"/>
    <x v="0"/>
    <x v="0"/>
  </r>
  <r>
    <x v="48"/>
    <x v="125"/>
    <x v="3"/>
    <x v="0"/>
    <x v="0"/>
    <x v="0"/>
    <x v="0"/>
  </r>
  <r>
    <x v="48"/>
    <x v="126"/>
    <x v="3"/>
    <x v="0"/>
    <x v="0"/>
    <x v="0"/>
    <x v="0"/>
  </r>
  <r>
    <x v="48"/>
    <x v="127"/>
    <x v="3"/>
    <x v="0"/>
    <x v="0"/>
    <x v="0"/>
    <x v="0"/>
  </r>
  <r>
    <x v="48"/>
    <x v="128"/>
    <x v="3"/>
    <x v="0"/>
    <x v="0"/>
    <x v="0"/>
    <x v="0"/>
  </r>
  <r>
    <x v="48"/>
    <x v="129"/>
    <x v="3"/>
    <x v="0"/>
    <x v="0"/>
    <x v="0"/>
    <x v="0"/>
  </r>
  <r>
    <x v="48"/>
    <x v="130"/>
    <x v="3"/>
    <x v="0"/>
    <x v="0"/>
    <x v="0"/>
    <x v="0"/>
  </r>
  <r>
    <x v="48"/>
    <x v="131"/>
    <x v="3"/>
    <x v="0"/>
    <x v="0"/>
    <x v="0"/>
    <x v="0"/>
  </r>
  <r>
    <x v="48"/>
    <x v="132"/>
    <x v="3"/>
    <x v="0"/>
    <x v="0"/>
    <x v="0"/>
    <x v="0"/>
  </r>
  <r>
    <x v="49"/>
    <x v="0"/>
    <x v="11"/>
    <x v="0"/>
    <x v="0"/>
    <x v="0"/>
    <x v="0"/>
  </r>
  <r>
    <x v="49"/>
    <x v="1"/>
    <x v="11"/>
    <x v="0"/>
    <x v="0"/>
    <x v="0"/>
    <x v="0"/>
  </r>
  <r>
    <x v="49"/>
    <x v="2"/>
    <x v="11"/>
    <x v="0"/>
    <x v="0"/>
    <x v="0"/>
    <x v="0"/>
  </r>
  <r>
    <x v="49"/>
    <x v="3"/>
    <x v="11"/>
    <x v="0"/>
    <x v="0"/>
    <x v="0"/>
    <x v="0"/>
  </r>
  <r>
    <x v="49"/>
    <x v="4"/>
    <x v="11"/>
    <x v="0"/>
    <x v="0"/>
    <x v="0"/>
    <x v="0"/>
  </r>
  <r>
    <x v="49"/>
    <x v="5"/>
    <x v="11"/>
    <x v="0"/>
    <x v="0"/>
    <x v="0"/>
    <x v="0"/>
  </r>
  <r>
    <x v="49"/>
    <x v="6"/>
    <x v="11"/>
    <x v="0"/>
    <x v="0"/>
    <x v="0"/>
    <x v="0"/>
  </r>
  <r>
    <x v="49"/>
    <x v="7"/>
    <x v="11"/>
    <x v="0"/>
    <x v="0"/>
    <x v="0"/>
    <x v="0"/>
  </r>
  <r>
    <x v="49"/>
    <x v="8"/>
    <x v="11"/>
    <x v="0"/>
    <x v="0"/>
    <x v="0"/>
    <x v="0"/>
  </r>
  <r>
    <x v="49"/>
    <x v="9"/>
    <x v="11"/>
    <x v="0"/>
    <x v="0"/>
    <x v="0"/>
    <x v="0"/>
  </r>
  <r>
    <x v="49"/>
    <x v="10"/>
    <x v="11"/>
    <x v="0"/>
    <x v="0"/>
    <x v="0"/>
    <x v="0"/>
  </r>
  <r>
    <x v="49"/>
    <x v="11"/>
    <x v="11"/>
    <x v="0"/>
    <x v="0"/>
    <x v="0"/>
    <x v="0"/>
  </r>
  <r>
    <x v="49"/>
    <x v="12"/>
    <x v="11"/>
    <x v="0"/>
    <x v="0"/>
    <x v="0"/>
    <x v="0"/>
  </r>
  <r>
    <x v="49"/>
    <x v="13"/>
    <x v="11"/>
    <x v="0"/>
    <x v="0"/>
    <x v="0"/>
    <x v="0"/>
  </r>
  <r>
    <x v="49"/>
    <x v="14"/>
    <x v="11"/>
    <x v="0"/>
    <x v="0"/>
    <x v="0"/>
    <x v="0"/>
  </r>
  <r>
    <x v="49"/>
    <x v="15"/>
    <x v="11"/>
    <x v="0"/>
    <x v="0"/>
    <x v="0"/>
    <x v="0"/>
  </r>
  <r>
    <x v="49"/>
    <x v="16"/>
    <x v="11"/>
    <x v="0"/>
    <x v="0"/>
    <x v="0"/>
    <x v="0"/>
  </r>
  <r>
    <x v="49"/>
    <x v="17"/>
    <x v="11"/>
    <x v="0"/>
    <x v="0"/>
    <x v="0"/>
    <x v="0"/>
  </r>
  <r>
    <x v="49"/>
    <x v="18"/>
    <x v="11"/>
    <x v="0"/>
    <x v="0"/>
    <x v="0"/>
    <x v="0"/>
  </r>
  <r>
    <x v="49"/>
    <x v="19"/>
    <x v="11"/>
    <x v="0"/>
    <x v="0"/>
    <x v="0"/>
    <x v="0"/>
  </r>
  <r>
    <x v="49"/>
    <x v="20"/>
    <x v="11"/>
    <x v="0"/>
    <x v="0"/>
    <x v="0"/>
    <x v="0"/>
  </r>
  <r>
    <x v="49"/>
    <x v="21"/>
    <x v="11"/>
    <x v="0"/>
    <x v="0"/>
    <x v="0"/>
    <x v="0"/>
  </r>
  <r>
    <x v="49"/>
    <x v="22"/>
    <x v="11"/>
    <x v="0"/>
    <x v="0"/>
    <x v="0"/>
    <x v="0"/>
  </r>
  <r>
    <x v="49"/>
    <x v="23"/>
    <x v="11"/>
    <x v="0"/>
    <x v="0"/>
    <x v="0"/>
    <x v="0"/>
  </r>
  <r>
    <x v="49"/>
    <x v="24"/>
    <x v="11"/>
    <x v="0"/>
    <x v="0"/>
    <x v="0"/>
    <x v="0"/>
  </r>
  <r>
    <x v="49"/>
    <x v="25"/>
    <x v="11"/>
    <x v="0"/>
    <x v="0"/>
    <x v="0"/>
    <x v="0"/>
  </r>
  <r>
    <x v="49"/>
    <x v="26"/>
    <x v="11"/>
    <x v="0"/>
    <x v="0"/>
    <x v="0"/>
    <x v="0"/>
  </r>
  <r>
    <x v="49"/>
    <x v="27"/>
    <x v="11"/>
    <x v="0"/>
    <x v="0"/>
    <x v="0"/>
    <x v="0"/>
  </r>
  <r>
    <x v="49"/>
    <x v="28"/>
    <x v="11"/>
    <x v="0"/>
    <x v="0"/>
    <x v="0"/>
    <x v="0"/>
  </r>
  <r>
    <x v="49"/>
    <x v="29"/>
    <x v="11"/>
    <x v="0"/>
    <x v="0"/>
    <x v="0"/>
    <x v="0"/>
  </r>
  <r>
    <x v="49"/>
    <x v="30"/>
    <x v="11"/>
    <x v="0"/>
    <x v="0"/>
    <x v="0"/>
    <x v="0"/>
  </r>
  <r>
    <x v="49"/>
    <x v="31"/>
    <x v="11"/>
    <x v="0"/>
    <x v="0"/>
    <x v="0"/>
    <x v="0"/>
  </r>
  <r>
    <x v="49"/>
    <x v="32"/>
    <x v="11"/>
    <x v="0"/>
    <x v="0"/>
    <x v="0"/>
    <x v="0"/>
  </r>
  <r>
    <x v="49"/>
    <x v="33"/>
    <x v="11"/>
    <x v="0"/>
    <x v="0"/>
    <x v="0"/>
    <x v="0"/>
  </r>
  <r>
    <x v="49"/>
    <x v="34"/>
    <x v="11"/>
    <x v="0"/>
    <x v="0"/>
    <x v="0"/>
    <x v="0"/>
  </r>
  <r>
    <x v="49"/>
    <x v="35"/>
    <x v="11"/>
    <x v="0"/>
    <x v="0"/>
    <x v="0"/>
    <x v="0"/>
  </r>
  <r>
    <x v="49"/>
    <x v="36"/>
    <x v="11"/>
    <x v="0"/>
    <x v="0"/>
    <x v="0"/>
    <x v="0"/>
  </r>
  <r>
    <x v="49"/>
    <x v="37"/>
    <x v="11"/>
    <x v="0"/>
    <x v="0"/>
    <x v="0"/>
    <x v="0"/>
  </r>
  <r>
    <x v="49"/>
    <x v="38"/>
    <x v="11"/>
    <x v="0"/>
    <x v="0"/>
    <x v="0"/>
    <x v="0"/>
  </r>
  <r>
    <x v="49"/>
    <x v="39"/>
    <x v="11"/>
    <x v="0"/>
    <x v="0"/>
    <x v="0"/>
    <x v="0"/>
  </r>
  <r>
    <x v="49"/>
    <x v="40"/>
    <x v="11"/>
    <x v="0"/>
    <x v="0"/>
    <x v="0"/>
    <x v="0"/>
  </r>
  <r>
    <x v="49"/>
    <x v="41"/>
    <x v="11"/>
    <x v="0"/>
    <x v="0"/>
    <x v="0"/>
    <x v="0"/>
  </r>
  <r>
    <x v="49"/>
    <x v="42"/>
    <x v="11"/>
    <x v="0"/>
    <x v="0"/>
    <x v="0"/>
    <x v="0"/>
  </r>
  <r>
    <x v="49"/>
    <x v="43"/>
    <x v="11"/>
    <x v="0"/>
    <x v="0"/>
    <x v="0"/>
    <x v="0"/>
  </r>
  <r>
    <x v="49"/>
    <x v="44"/>
    <x v="11"/>
    <x v="0"/>
    <x v="0"/>
    <x v="0"/>
    <x v="0"/>
  </r>
  <r>
    <x v="49"/>
    <x v="45"/>
    <x v="11"/>
    <x v="0"/>
    <x v="0"/>
    <x v="0"/>
    <x v="0"/>
  </r>
  <r>
    <x v="49"/>
    <x v="46"/>
    <x v="11"/>
    <x v="0"/>
    <x v="0"/>
    <x v="0"/>
    <x v="0"/>
  </r>
  <r>
    <x v="49"/>
    <x v="47"/>
    <x v="11"/>
    <x v="0"/>
    <x v="0"/>
    <x v="0"/>
    <x v="0"/>
  </r>
  <r>
    <x v="49"/>
    <x v="48"/>
    <x v="11"/>
    <x v="0"/>
    <x v="0"/>
    <x v="0"/>
    <x v="0"/>
  </r>
  <r>
    <x v="49"/>
    <x v="49"/>
    <x v="11"/>
    <x v="0"/>
    <x v="0"/>
    <x v="0"/>
    <x v="0"/>
  </r>
  <r>
    <x v="49"/>
    <x v="50"/>
    <x v="11"/>
    <x v="0"/>
    <x v="0"/>
    <x v="0"/>
    <x v="0"/>
  </r>
  <r>
    <x v="49"/>
    <x v="51"/>
    <x v="11"/>
    <x v="0"/>
    <x v="0"/>
    <x v="0"/>
    <x v="0"/>
  </r>
  <r>
    <x v="49"/>
    <x v="52"/>
    <x v="11"/>
    <x v="0"/>
    <x v="0"/>
    <x v="0"/>
    <x v="0"/>
  </r>
  <r>
    <x v="49"/>
    <x v="53"/>
    <x v="11"/>
    <x v="0"/>
    <x v="0"/>
    <x v="0"/>
    <x v="0"/>
  </r>
  <r>
    <x v="49"/>
    <x v="54"/>
    <x v="11"/>
    <x v="0"/>
    <x v="0"/>
    <x v="0"/>
    <x v="0"/>
  </r>
  <r>
    <x v="49"/>
    <x v="55"/>
    <x v="11"/>
    <x v="0"/>
    <x v="0"/>
    <x v="0"/>
    <x v="0"/>
  </r>
  <r>
    <x v="49"/>
    <x v="56"/>
    <x v="11"/>
    <x v="0"/>
    <x v="0"/>
    <x v="0"/>
    <x v="0"/>
  </r>
  <r>
    <x v="49"/>
    <x v="57"/>
    <x v="11"/>
    <x v="0"/>
    <x v="0"/>
    <x v="0"/>
    <x v="0"/>
  </r>
  <r>
    <x v="49"/>
    <x v="58"/>
    <x v="11"/>
    <x v="0"/>
    <x v="0"/>
    <x v="0"/>
    <x v="0"/>
  </r>
  <r>
    <x v="49"/>
    <x v="59"/>
    <x v="11"/>
    <x v="0"/>
    <x v="0"/>
    <x v="0"/>
    <x v="0"/>
  </r>
  <r>
    <x v="49"/>
    <x v="60"/>
    <x v="11"/>
    <x v="0"/>
    <x v="0"/>
    <x v="0"/>
    <x v="0"/>
  </r>
  <r>
    <x v="49"/>
    <x v="61"/>
    <x v="11"/>
    <x v="0"/>
    <x v="0"/>
    <x v="0"/>
    <x v="0"/>
  </r>
  <r>
    <x v="49"/>
    <x v="62"/>
    <x v="11"/>
    <x v="0"/>
    <x v="0"/>
    <x v="0"/>
    <x v="0"/>
  </r>
  <r>
    <x v="49"/>
    <x v="63"/>
    <x v="11"/>
    <x v="0"/>
    <x v="0"/>
    <x v="0"/>
    <x v="0"/>
  </r>
  <r>
    <x v="49"/>
    <x v="64"/>
    <x v="11"/>
    <x v="0"/>
    <x v="0"/>
    <x v="0"/>
    <x v="0"/>
  </r>
  <r>
    <x v="49"/>
    <x v="65"/>
    <x v="11"/>
    <x v="0"/>
    <x v="0"/>
    <x v="0"/>
    <x v="0"/>
  </r>
  <r>
    <x v="49"/>
    <x v="66"/>
    <x v="11"/>
    <x v="0"/>
    <x v="0"/>
    <x v="0"/>
    <x v="0"/>
  </r>
  <r>
    <x v="49"/>
    <x v="67"/>
    <x v="11"/>
    <x v="0"/>
    <x v="0"/>
    <x v="0"/>
    <x v="0"/>
  </r>
  <r>
    <x v="49"/>
    <x v="68"/>
    <x v="11"/>
    <x v="0"/>
    <x v="0"/>
    <x v="0"/>
    <x v="0"/>
  </r>
  <r>
    <x v="49"/>
    <x v="69"/>
    <x v="11"/>
    <x v="0"/>
    <x v="0"/>
    <x v="0"/>
    <x v="0"/>
  </r>
  <r>
    <x v="49"/>
    <x v="70"/>
    <x v="11"/>
    <x v="0"/>
    <x v="0"/>
    <x v="0"/>
    <x v="0"/>
  </r>
  <r>
    <x v="49"/>
    <x v="71"/>
    <x v="11"/>
    <x v="0"/>
    <x v="0"/>
    <x v="0"/>
    <x v="0"/>
  </r>
  <r>
    <x v="49"/>
    <x v="72"/>
    <x v="11"/>
    <x v="0"/>
    <x v="0"/>
    <x v="0"/>
    <x v="0"/>
  </r>
  <r>
    <x v="49"/>
    <x v="73"/>
    <x v="11"/>
    <x v="0"/>
    <x v="0"/>
    <x v="0"/>
    <x v="0"/>
  </r>
  <r>
    <x v="49"/>
    <x v="74"/>
    <x v="11"/>
    <x v="0"/>
    <x v="0"/>
    <x v="0"/>
    <x v="0"/>
  </r>
  <r>
    <x v="49"/>
    <x v="75"/>
    <x v="11"/>
    <x v="0"/>
    <x v="0"/>
    <x v="0"/>
    <x v="0"/>
  </r>
  <r>
    <x v="49"/>
    <x v="76"/>
    <x v="11"/>
    <x v="0"/>
    <x v="0"/>
    <x v="0"/>
    <x v="0"/>
  </r>
  <r>
    <x v="49"/>
    <x v="77"/>
    <x v="11"/>
    <x v="0"/>
    <x v="0"/>
    <x v="0"/>
    <x v="0"/>
  </r>
  <r>
    <x v="49"/>
    <x v="78"/>
    <x v="11"/>
    <x v="0"/>
    <x v="0"/>
    <x v="0"/>
    <x v="0"/>
  </r>
  <r>
    <x v="49"/>
    <x v="79"/>
    <x v="11"/>
    <x v="0"/>
    <x v="0"/>
    <x v="0"/>
    <x v="0"/>
  </r>
  <r>
    <x v="49"/>
    <x v="80"/>
    <x v="11"/>
    <x v="0"/>
    <x v="0"/>
    <x v="0"/>
    <x v="0"/>
  </r>
  <r>
    <x v="49"/>
    <x v="81"/>
    <x v="11"/>
    <x v="0"/>
    <x v="0"/>
    <x v="0"/>
    <x v="0"/>
  </r>
  <r>
    <x v="49"/>
    <x v="82"/>
    <x v="11"/>
    <x v="0"/>
    <x v="0"/>
    <x v="0"/>
    <x v="0"/>
  </r>
  <r>
    <x v="49"/>
    <x v="83"/>
    <x v="11"/>
    <x v="0"/>
    <x v="0"/>
    <x v="0"/>
    <x v="0"/>
  </r>
  <r>
    <x v="49"/>
    <x v="84"/>
    <x v="11"/>
    <x v="0"/>
    <x v="0"/>
    <x v="0"/>
    <x v="0"/>
  </r>
  <r>
    <x v="49"/>
    <x v="85"/>
    <x v="11"/>
    <x v="0"/>
    <x v="0"/>
    <x v="0"/>
    <x v="0"/>
  </r>
  <r>
    <x v="49"/>
    <x v="86"/>
    <x v="11"/>
    <x v="0"/>
    <x v="0"/>
    <x v="0"/>
    <x v="0"/>
  </r>
  <r>
    <x v="49"/>
    <x v="87"/>
    <x v="11"/>
    <x v="0"/>
    <x v="0"/>
    <x v="0"/>
    <x v="0"/>
  </r>
  <r>
    <x v="49"/>
    <x v="88"/>
    <x v="11"/>
    <x v="0"/>
    <x v="0"/>
    <x v="0"/>
    <x v="0"/>
  </r>
  <r>
    <x v="49"/>
    <x v="89"/>
    <x v="11"/>
    <x v="0"/>
    <x v="0"/>
    <x v="0"/>
    <x v="0"/>
  </r>
  <r>
    <x v="49"/>
    <x v="90"/>
    <x v="11"/>
    <x v="0"/>
    <x v="0"/>
    <x v="0"/>
    <x v="0"/>
  </r>
  <r>
    <x v="49"/>
    <x v="91"/>
    <x v="11"/>
    <x v="0"/>
    <x v="0"/>
    <x v="0"/>
    <x v="0"/>
  </r>
  <r>
    <x v="49"/>
    <x v="92"/>
    <x v="11"/>
    <x v="0"/>
    <x v="0"/>
    <x v="0"/>
    <x v="0"/>
  </r>
  <r>
    <x v="49"/>
    <x v="93"/>
    <x v="11"/>
    <x v="0"/>
    <x v="0"/>
    <x v="0"/>
    <x v="0"/>
  </r>
  <r>
    <x v="49"/>
    <x v="94"/>
    <x v="11"/>
    <x v="0"/>
    <x v="0"/>
    <x v="0"/>
    <x v="0"/>
  </r>
  <r>
    <x v="49"/>
    <x v="95"/>
    <x v="11"/>
    <x v="0"/>
    <x v="0"/>
    <x v="0"/>
    <x v="0"/>
  </r>
  <r>
    <x v="49"/>
    <x v="96"/>
    <x v="11"/>
    <x v="0"/>
    <x v="0"/>
    <x v="0"/>
    <x v="0"/>
  </r>
  <r>
    <x v="49"/>
    <x v="97"/>
    <x v="11"/>
    <x v="0"/>
    <x v="0"/>
    <x v="0"/>
    <x v="0"/>
  </r>
  <r>
    <x v="49"/>
    <x v="98"/>
    <x v="11"/>
    <x v="0"/>
    <x v="0"/>
    <x v="0"/>
    <x v="0"/>
  </r>
  <r>
    <x v="49"/>
    <x v="99"/>
    <x v="11"/>
    <x v="0"/>
    <x v="0"/>
    <x v="0"/>
    <x v="0"/>
  </r>
  <r>
    <x v="49"/>
    <x v="100"/>
    <x v="11"/>
    <x v="0"/>
    <x v="0"/>
    <x v="0"/>
    <x v="0"/>
  </r>
  <r>
    <x v="49"/>
    <x v="101"/>
    <x v="11"/>
    <x v="0"/>
    <x v="0"/>
    <x v="0"/>
    <x v="0"/>
  </r>
  <r>
    <x v="49"/>
    <x v="102"/>
    <x v="11"/>
    <x v="0"/>
    <x v="0"/>
    <x v="0"/>
    <x v="0"/>
  </r>
  <r>
    <x v="49"/>
    <x v="103"/>
    <x v="11"/>
    <x v="0"/>
    <x v="0"/>
    <x v="0"/>
    <x v="0"/>
  </r>
  <r>
    <x v="49"/>
    <x v="104"/>
    <x v="11"/>
    <x v="0"/>
    <x v="0"/>
    <x v="0"/>
    <x v="0"/>
  </r>
  <r>
    <x v="49"/>
    <x v="105"/>
    <x v="11"/>
    <x v="0"/>
    <x v="0"/>
    <x v="0"/>
    <x v="0"/>
  </r>
  <r>
    <x v="49"/>
    <x v="106"/>
    <x v="11"/>
    <x v="0"/>
    <x v="0"/>
    <x v="0"/>
    <x v="0"/>
  </r>
  <r>
    <x v="49"/>
    <x v="107"/>
    <x v="11"/>
    <x v="0"/>
    <x v="0"/>
    <x v="0"/>
    <x v="0"/>
  </r>
  <r>
    <x v="49"/>
    <x v="108"/>
    <x v="11"/>
    <x v="0"/>
    <x v="0"/>
    <x v="0"/>
    <x v="0"/>
  </r>
  <r>
    <x v="49"/>
    <x v="109"/>
    <x v="11"/>
    <x v="0"/>
    <x v="0"/>
    <x v="0"/>
    <x v="0"/>
  </r>
  <r>
    <x v="49"/>
    <x v="110"/>
    <x v="11"/>
    <x v="0"/>
    <x v="0"/>
    <x v="0"/>
    <x v="0"/>
  </r>
  <r>
    <x v="49"/>
    <x v="111"/>
    <x v="11"/>
    <x v="0"/>
    <x v="0"/>
    <x v="0"/>
    <x v="0"/>
  </r>
  <r>
    <x v="49"/>
    <x v="112"/>
    <x v="11"/>
    <x v="0"/>
    <x v="0"/>
    <x v="0"/>
    <x v="0"/>
  </r>
  <r>
    <x v="49"/>
    <x v="113"/>
    <x v="11"/>
    <x v="0"/>
    <x v="0"/>
    <x v="0"/>
    <x v="0"/>
  </r>
  <r>
    <x v="49"/>
    <x v="114"/>
    <x v="11"/>
    <x v="0"/>
    <x v="0"/>
    <x v="0"/>
    <x v="0"/>
  </r>
  <r>
    <x v="49"/>
    <x v="115"/>
    <x v="11"/>
    <x v="0"/>
    <x v="0"/>
    <x v="0"/>
    <x v="0"/>
  </r>
  <r>
    <x v="49"/>
    <x v="116"/>
    <x v="11"/>
    <x v="0"/>
    <x v="0"/>
    <x v="0"/>
    <x v="0"/>
  </r>
  <r>
    <x v="49"/>
    <x v="117"/>
    <x v="11"/>
    <x v="0"/>
    <x v="0"/>
    <x v="0"/>
    <x v="0"/>
  </r>
  <r>
    <x v="49"/>
    <x v="118"/>
    <x v="11"/>
    <x v="0"/>
    <x v="0"/>
    <x v="0"/>
    <x v="0"/>
  </r>
  <r>
    <x v="49"/>
    <x v="119"/>
    <x v="11"/>
    <x v="0"/>
    <x v="0"/>
    <x v="0"/>
    <x v="0"/>
  </r>
  <r>
    <x v="49"/>
    <x v="120"/>
    <x v="11"/>
    <x v="0"/>
    <x v="0"/>
    <x v="0"/>
    <x v="0"/>
  </r>
  <r>
    <x v="49"/>
    <x v="121"/>
    <x v="11"/>
    <x v="0"/>
    <x v="0"/>
    <x v="0"/>
    <x v="0"/>
  </r>
  <r>
    <x v="49"/>
    <x v="122"/>
    <x v="11"/>
    <x v="0"/>
    <x v="0"/>
    <x v="0"/>
    <x v="0"/>
  </r>
  <r>
    <x v="49"/>
    <x v="123"/>
    <x v="11"/>
    <x v="0"/>
    <x v="0"/>
    <x v="0"/>
    <x v="0"/>
  </r>
  <r>
    <x v="49"/>
    <x v="124"/>
    <x v="11"/>
    <x v="0"/>
    <x v="0"/>
    <x v="0"/>
    <x v="0"/>
  </r>
  <r>
    <x v="49"/>
    <x v="125"/>
    <x v="11"/>
    <x v="0"/>
    <x v="0"/>
    <x v="0"/>
    <x v="0"/>
  </r>
  <r>
    <x v="49"/>
    <x v="126"/>
    <x v="11"/>
    <x v="0"/>
    <x v="0"/>
    <x v="0"/>
    <x v="0"/>
  </r>
  <r>
    <x v="49"/>
    <x v="127"/>
    <x v="11"/>
    <x v="0"/>
    <x v="0"/>
    <x v="0"/>
    <x v="0"/>
  </r>
  <r>
    <x v="49"/>
    <x v="128"/>
    <x v="11"/>
    <x v="0"/>
    <x v="0"/>
    <x v="0"/>
    <x v="0"/>
  </r>
  <r>
    <x v="49"/>
    <x v="129"/>
    <x v="11"/>
    <x v="0"/>
    <x v="0"/>
    <x v="0"/>
    <x v="0"/>
  </r>
  <r>
    <x v="49"/>
    <x v="130"/>
    <x v="11"/>
    <x v="0"/>
    <x v="0"/>
    <x v="0"/>
    <x v="0"/>
  </r>
  <r>
    <x v="49"/>
    <x v="131"/>
    <x v="11"/>
    <x v="0"/>
    <x v="0"/>
    <x v="0"/>
    <x v="0"/>
  </r>
  <r>
    <x v="49"/>
    <x v="132"/>
    <x v="5"/>
    <x v="0"/>
    <x v="0"/>
    <x v="0"/>
    <x v="0"/>
  </r>
  <r>
    <x v="50"/>
    <x v="0"/>
    <x v="11"/>
    <x v="0"/>
    <x v="0"/>
    <x v="0"/>
    <x v="0"/>
  </r>
  <r>
    <x v="50"/>
    <x v="1"/>
    <x v="11"/>
    <x v="0"/>
    <x v="0"/>
    <x v="0"/>
    <x v="0"/>
  </r>
  <r>
    <x v="50"/>
    <x v="2"/>
    <x v="11"/>
    <x v="0"/>
    <x v="0"/>
    <x v="0"/>
    <x v="0"/>
  </r>
  <r>
    <x v="50"/>
    <x v="3"/>
    <x v="11"/>
    <x v="0"/>
    <x v="0"/>
    <x v="0"/>
    <x v="0"/>
  </r>
  <r>
    <x v="50"/>
    <x v="4"/>
    <x v="11"/>
    <x v="0"/>
    <x v="0"/>
    <x v="0"/>
    <x v="0"/>
  </r>
  <r>
    <x v="50"/>
    <x v="5"/>
    <x v="11"/>
    <x v="0"/>
    <x v="0"/>
    <x v="0"/>
    <x v="0"/>
  </r>
  <r>
    <x v="50"/>
    <x v="6"/>
    <x v="11"/>
    <x v="0"/>
    <x v="0"/>
    <x v="0"/>
    <x v="0"/>
  </r>
  <r>
    <x v="50"/>
    <x v="7"/>
    <x v="11"/>
    <x v="0"/>
    <x v="0"/>
    <x v="0"/>
    <x v="0"/>
  </r>
  <r>
    <x v="50"/>
    <x v="8"/>
    <x v="11"/>
    <x v="0"/>
    <x v="0"/>
    <x v="0"/>
    <x v="0"/>
  </r>
  <r>
    <x v="50"/>
    <x v="9"/>
    <x v="11"/>
    <x v="0"/>
    <x v="0"/>
    <x v="0"/>
    <x v="0"/>
  </r>
  <r>
    <x v="50"/>
    <x v="10"/>
    <x v="11"/>
    <x v="0"/>
    <x v="0"/>
    <x v="0"/>
    <x v="0"/>
  </r>
  <r>
    <x v="50"/>
    <x v="11"/>
    <x v="11"/>
    <x v="0"/>
    <x v="0"/>
    <x v="0"/>
    <x v="0"/>
  </r>
  <r>
    <x v="50"/>
    <x v="12"/>
    <x v="11"/>
    <x v="0"/>
    <x v="0"/>
    <x v="0"/>
    <x v="0"/>
  </r>
  <r>
    <x v="50"/>
    <x v="13"/>
    <x v="11"/>
    <x v="0"/>
    <x v="0"/>
    <x v="0"/>
    <x v="0"/>
  </r>
  <r>
    <x v="50"/>
    <x v="14"/>
    <x v="11"/>
    <x v="0"/>
    <x v="0"/>
    <x v="0"/>
    <x v="0"/>
  </r>
  <r>
    <x v="50"/>
    <x v="15"/>
    <x v="11"/>
    <x v="0"/>
    <x v="0"/>
    <x v="0"/>
    <x v="0"/>
  </r>
  <r>
    <x v="50"/>
    <x v="16"/>
    <x v="11"/>
    <x v="0"/>
    <x v="0"/>
    <x v="0"/>
    <x v="0"/>
  </r>
  <r>
    <x v="50"/>
    <x v="17"/>
    <x v="11"/>
    <x v="0"/>
    <x v="0"/>
    <x v="0"/>
    <x v="0"/>
  </r>
  <r>
    <x v="50"/>
    <x v="18"/>
    <x v="11"/>
    <x v="0"/>
    <x v="0"/>
    <x v="0"/>
    <x v="0"/>
  </r>
  <r>
    <x v="50"/>
    <x v="19"/>
    <x v="11"/>
    <x v="0"/>
    <x v="0"/>
    <x v="0"/>
    <x v="0"/>
  </r>
  <r>
    <x v="50"/>
    <x v="20"/>
    <x v="11"/>
    <x v="0"/>
    <x v="0"/>
    <x v="0"/>
    <x v="0"/>
  </r>
  <r>
    <x v="50"/>
    <x v="21"/>
    <x v="11"/>
    <x v="0"/>
    <x v="0"/>
    <x v="0"/>
    <x v="0"/>
  </r>
  <r>
    <x v="50"/>
    <x v="22"/>
    <x v="11"/>
    <x v="0"/>
    <x v="0"/>
    <x v="0"/>
    <x v="0"/>
  </r>
  <r>
    <x v="50"/>
    <x v="23"/>
    <x v="11"/>
    <x v="0"/>
    <x v="0"/>
    <x v="0"/>
    <x v="0"/>
  </r>
  <r>
    <x v="50"/>
    <x v="24"/>
    <x v="11"/>
    <x v="0"/>
    <x v="0"/>
    <x v="0"/>
    <x v="0"/>
  </r>
  <r>
    <x v="50"/>
    <x v="25"/>
    <x v="11"/>
    <x v="0"/>
    <x v="0"/>
    <x v="0"/>
    <x v="0"/>
  </r>
  <r>
    <x v="50"/>
    <x v="26"/>
    <x v="11"/>
    <x v="0"/>
    <x v="0"/>
    <x v="0"/>
    <x v="0"/>
  </r>
  <r>
    <x v="50"/>
    <x v="27"/>
    <x v="11"/>
    <x v="0"/>
    <x v="0"/>
    <x v="0"/>
    <x v="0"/>
  </r>
  <r>
    <x v="50"/>
    <x v="28"/>
    <x v="11"/>
    <x v="0"/>
    <x v="0"/>
    <x v="0"/>
    <x v="0"/>
  </r>
  <r>
    <x v="50"/>
    <x v="29"/>
    <x v="11"/>
    <x v="0"/>
    <x v="0"/>
    <x v="0"/>
    <x v="0"/>
  </r>
  <r>
    <x v="50"/>
    <x v="30"/>
    <x v="11"/>
    <x v="0"/>
    <x v="0"/>
    <x v="0"/>
    <x v="0"/>
  </r>
  <r>
    <x v="50"/>
    <x v="31"/>
    <x v="11"/>
    <x v="0"/>
    <x v="0"/>
    <x v="0"/>
    <x v="0"/>
  </r>
  <r>
    <x v="50"/>
    <x v="32"/>
    <x v="11"/>
    <x v="0"/>
    <x v="0"/>
    <x v="0"/>
    <x v="0"/>
  </r>
  <r>
    <x v="50"/>
    <x v="33"/>
    <x v="11"/>
    <x v="0"/>
    <x v="0"/>
    <x v="0"/>
    <x v="0"/>
  </r>
  <r>
    <x v="50"/>
    <x v="34"/>
    <x v="11"/>
    <x v="0"/>
    <x v="0"/>
    <x v="0"/>
    <x v="0"/>
  </r>
  <r>
    <x v="50"/>
    <x v="35"/>
    <x v="11"/>
    <x v="0"/>
    <x v="0"/>
    <x v="0"/>
    <x v="0"/>
  </r>
  <r>
    <x v="50"/>
    <x v="36"/>
    <x v="11"/>
    <x v="0"/>
    <x v="0"/>
    <x v="0"/>
    <x v="0"/>
  </r>
  <r>
    <x v="50"/>
    <x v="37"/>
    <x v="11"/>
    <x v="0"/>
    <x v="0"/>
    <x v="0"/>
    <x v="0"/>
  </r>
  <r>
    <x v="50"/>
    <x v="38"/>
    <x v="11"/>
    <x v="0"/>
    <x v="0"/>
    <x v="0"/>
    <x v="0"/>
  </r>
  <r>
    <x v="50"/>
    <x v="39"/>
    <x v="11"/>
    <x v="0"/>
    <x v="0"/>
    <x v="0"/>
    <x v="0"/>
  </r>
  <r>
    <x v="50"/>
    <x v="40"/>
    <x v="11"/>
    <x v="0"/>
    <x v="0"/>
    <x v="0"/>
    <x v="0"/>
  </r>
  <r>
    <x v="50"/>
    <x v="41"/>
    <x v="11"/>
    <x v="0"/>
    <x v="0"/>
    <x v="0"/>
    <x v="0"/>
  </r>
  <r>
    <x v="50"/>
    <x v="42"/>
    <x v="11"/>
    <x v="0"/>
    <x v="0"/>
    <x v="0"/>
    <x v="0"/>
  </r>
  <r>
    <x v="50"/>
    <x v="43"/>
    <x v="11"/>
    <x v="0"/>
    <x v="0"/>
    <x v="0"/>
    <x v="0"/>
  </r>
  <r>
    <x v="50"/>
    <x v="44"/>
    <x v="11"/>
    <x v="0"/>
    <x v="0"/>
    <x v="0"/>
    <x v="0"/>
  </r>
  <r>
    <x v="50"/>
    <x v="45"/>
    <x v="11"/>
    <x v="0"/>
    <x v="0"/>
    <x v="0"/>
    <x v="0"/>
  </r>
  <r>
    <x v="50"/>
    <x v="46"/>
    <x v="11"/>
    <x v="0"/>
    <x v="0"/>
    <x v="0"/>
    <x v="0"/>
  </r>
  <r>
    <x v="50"/>
    <x v="47"/>
    <x v="11"/>
    <x v="0"/>
    <x v="0"/>
    <x v="0"/>
    <x v="0"/>
  </r>
  <r>
    <x v="50"/>
    <x v="48"/>
    <x v="11"/>
    <x v="0"/>
    <x v="0"/>
    <x v="0"/>
    <x v="0"/>
  </r>
  <r>
    <x v="50"/>
    <x v="49"/>
    <x v="11"/>
    <x v="0"/>
    <x v="0"/>
    <x v="0"/>
    <x v="0"/>
  </r>
  <r>
    <x v="50"/>
    <x v="50"/>
    <x v="11"/>
    <x v="0"/>
    <x v="0"/>
    <x v="0"/>
    <x v="0"/>
  </r>
  <r>
    <x v="50"/>
    <x v="51"/>
    <x v="11"/>
    <x v="0"/>
    <x v="0"/>
    <x v="0"/>
    <x v="0"/>
  </r>
  <r>
    <x v="50"/>
    <x v="52"/>
    <x v="11"/>
    <x v="0"/>
    <x v="0"/>
    <x v="0"/>
    <x v="0"/>
  </r>
  <r>
    <x v="50"/>
    <x v="53"/>
    <x v="11"/>
    <x v="0"/>
    <x v="0"/>
    <x v="0"/>
    <x v="0"/>
  </r>
  <r>
    <x v="50"/>
    <x v="54"/>
    <x v="11"/>
    <x v="0"/>
    <x v="0"/>
    <x v="0"/>
    <x v="0"/>
  </r>
  <r>
    <x v="50"/>
    <x v="55"/>
    <x v="11"/>
    <x v="0"/>
    <x v="0"/>
    <x v="0"/>
    <x v="0"/>
  </r>
  <r>
    <x v="50"/>
    <x v="56"/>
    <x v="11"/>
    <x v="0"/>
    <x v="0"/>
    <x v="0"/>
    <x v="0"/>
  </r>
  <r>
    <x v="50"/>
    <x v="57"/>
    <x v="11"/>
    <x v="0"/>
    <x v="0"/>
    <x v="0"/>
    <x v="0"/>
  </r>
  <r>
    <x v="50"/>
    <x v="58"/>
    <x v="11"/>
    <x v="0"/>
    <x v="0"/>
    <x v="0"/>
    <x v="0"/>
  </r>
  <r>
    <x v="50"/>
    <x v="59"/>
    <x v="11"/>
    <x v="0"/>
    <x v="0"/>
    <x v="0"/>
    <x v="0"/>
  </r>
  <r>
    <x v="50"/>
    <x v="60"/>
    <x v="11"/>
    <x v="0"/>
    <x v="0"/>
    <x v="0"/>
    <x v="0"/>
  </r>
  <r>
    <x v="50"/>
    <x v="61"/>
    <x v="11"/>
    <x v="0"/>
    <x v="0"/>
    <x v="0"/>
    <x v="0"/>
  </r>
  <r>
    <x v="50"/>
    <x v="62"/>
    <x v="11"/>
    <x v="0"/>
    <x v="0"/>
    <x v="0"/>
    <x v="0"/>
  </r>
  <r>
    <x v="50"/>
    <x v="63"/>
    <x v="11"/>
    <x v="0"/>
    <x v="0"/>
    <x v="0"/>
    <x v="0"/>
  </r>
  <r>
    <x v="50"/>
    <x v="64"/>
    <x v="11"/>
    <x v="0"/>
    <x v="0"/>
    <x v="0"/>
    <x v="0"/>
  </r>
  <r>
    <x v="50"/>
    <x v="65"/>
    <x v="11"/>
    <x v="0"/>
    <x v="0"/>
    <x v="0"/>
    <x v="0"/>
  </r>
  <r>
    <x v="50"/>
    <x v="66"/>
    <x v="11"/>
    <x v="0"/>
    <x v="0"/>
    <x v="0"/>
    <x v="0"/>
  </r>
  <r>
    <x v="50"/>
    <x v="67"/>
    <x v="11"/>
    <x v="0"/>
    <x v="0"/>
    <x v="0"/>
    <x v="0"/>
  </r>
  <r>
    <x v="50"/>
    <x v="68"/>
    <x v="11"/>
    <x v="0"/>
    <x v="0"/>
    <x v="0"/>
    <x v="0"/>
  </r>
  <r>
    <x v="50"/>
    <x v="69"/>
    <x v="11"/>
    <x v="0"/>
    <x v="0"/>
    <x v="0"/>
    <x v="0"/>
  </r>
  <r>
    <x v="50"/>
    <x v="70"/>
    <x v="11"/>
    <x v="0"/>
    <x v="0"/>
    <x v="0"/>
    <x v="0"/>
  </r>
  <r>
    <x v="50"/>
    <x v="71"/>
    <x v="11"/>
    <x v="0"/>
    <x v="0"/>
    <x v="0"/>
    <x v="0"/>
  </r>
  <r>
    <x v="50"/>
    <x v="72"/>
    <x v="11"/>
    <x v="0"/>
    <x v="0"/>
    <x v="0"/>
    <x v="0"/>
  </r>
  <r>
    <x v="50"/>
    <x v="73"/>
    <x v="11"/>
    <x v="0"/>
    <x v="0"/>
    <x v="0"/>
    <x v="0"/>
  </r>
  <r>
    <x v="50"/>
    <x v="74"/>
    <x v="11"/>
    <x v="0"/>
    <x v="0"/>
    <x v="0"/>
    <x v="0"/>
  </r>
  <r>
    <x v="50"/>
    <x v="75"/>
    <x v="11"/>
    <x v="0"/>
    <x v="0"/>
    <x v="0"/>
    <x v="0"/>
  </r>
  <r>
    <x v="50"/>
    <x v="76"/>
    <x v="11"/>
    <x v="0"/>
    <x v="0"/>
    <x v="0"/>
    <x v="0"/>
  </r>
  <r>
    <x v="50"/>
    <x v="77"/>
    <x v="11"/>
    <x v="0"/>
    <x v="0"/>
    <x v="0"/>
    <x v="0"/>
  </r>
  <r>
    <x v="50"/>
    <x v="78"/>
    <x v="11"/>
    <x v="0"/>
    <x v="0"/>
    <x v="0"/>
    <x v="0"/>
  </r>
  <r>
    <x v="50"/>
    <x v="79"/>
    <x v="11"/>
    <x v="0"/>
    <x v="0"/>
    <x v="0"/>
    <x v="0"/>
  </r>
  <r>
    <x v="50"/>
    <x v="80"/>
    <x v="11"/>
    <x v="0"/>
    <x v="0"/>
    <x v="0"/>
    <x v="0"/>
  </r>
  <r>
    <x v="50"/>
    <x v="81"/>
    <x v="11"/>
    <x v="0"/>
    <x v="0"/>
    <x v="0"/>
    <x v="0"/>
  </r>
  <r>
    <x v="50"/>
    <x v="82"/>
    <x v="11"/>
    <x v="0"/>
    <x v="0"/>
    <x v="0"/>
    <x v="0"/>
  </r>
  <r>
    <x v="50"/>
    <x v="83"/>
    <x v="11"/>
    <x v="0"/>
    <x v="0"/>
    <x v="0"/>
    <x v="0"/>
  </r>
  <r>
    <x v="50"/>
    <x v="84"/>
    <x v="11"/>
    <x v="0"/>
    <x v="0"/>
    <x v="0"/>
    <x v="0"/>
  </r>
  <r>
    <x v="50"/>
    <x v="85"/>
    <x v="11"/>
    <x v="0"/>
    <x v="0"/>
    <x v="0"/>
    <x v="0"/>
  </r>
  <r>
    <x v="50"/>
    <x v="86"/>
    <x v="11"/>
    <x v="0"/>
    <x v="0"/>
    <x v="0"/>
    <x v="0"/>
  </r>
  <r>
    <x v="50"/>
    <x v="87"/>
    <x v="11"/>
    <x v="0"/>
    <x v="0"/>
    <x v="0"/>
    <x v="0"/>
  </r>
  <r>
    <x v="50"/>
    <x v="88"/>
    <x v="11"/>
    <x v="0"/>
    <x v="0"/>
    <x v="0"/>
    <x v="0"/>
  </r>
  <r>
    <x v="50"/>
    <x v="89"/>
    <x v="11"/>
    <x v="0"/>
    <x v="0"/>
    <x v="0"/>
    <x v="0"/>
  </r>
  <r>
    <x v="50"/>
    <x v="90"/>
    <x v="11"/>
    <x v="0"/>
    <x v="0"/>
    <x v="0"/>
    <x v="0"/>
  </r>
  <r>
    <x v="50"/>
    <x v="91"/>
    <x v="11"/>
    <x v="0"/>
    <x v="0"/>
    <x v="0"/>
    <x v="0"/>
  </r>
  <r>
    <x v="50"/>
    <x v="92"/>
    <x v="11"/>
    <x v="0"/>
    <x v="0"/>
    <x v="0"/>
    <x v="0"/>
  </r>
  <r>
    <x v="50"/>
    <x v="93"/>
    <x v="11"/>
    <x v="0"/>
    <x v="0"/>
    <x v="0"/>
    <x v="0"/>
  </r>
  <r>
    <x v="50"/>
    <x v="94"/>
    <x v="11"/>
    <x v="0"/>
    <x v="0"/>
    <x v="0"/>
    <x v="0"/>
  </r>
  <r>
    <x v="50"/>
    <x v="95"/>
    <x v="11"/>
    <x v="0"/>
    <x v="0"/>
    <x v="0"/>
    <x v="0"/>
  </r>
  <r>
    <x v="50"/>
    <x v="96"/>
    <x v="11"/>
    <x v="0"/>
    <x v="0"/>
    <x v="0"/>
    <x v="0"/>
  </r>
  <r>
    <x v="50"/>
    <x v="97"/>
    <x v="11"/>
    <x v="0"/>
    <x v="0"/>
    <x v="0"/>
    <x v="0"/>
  </r>
  <r>
    <x v="50"/>
    <x v="98"/>
    <x v="11"/>
    <x v="0"/>
    <x v="0"/>
    <x v="0"/>
    <x v="0"/>
  </r>
  <r>
    <x v="50"/>
    <x v="99"/>
    <x v="11"/>
    <x v="0"/>
    <x v="0"/>
    <x v="0"/>
    <x v="0"/>
  </r>
  <r>
    <x v="50"/>
    <x v="100"/>
    <x v="11"/>
    <x v="0"/>
    <x v="0"/>
    <x v="0"/>
    <x v="0"/>
  </r>
  <r>
    <x v="50"/>
    <x v="101"/>
    <x v="11"/>
    <x v="0"/>
    <x v="0"/>
    <x v="0"/>
    <x v="0"/>
  </r>
  <r>
    <x v="50"/>
    <x v="102"/>
    <x v="11"/>
    <x v="0"/>
    <x v="0"/>
    <x v="0"/>
    <x v="0"/>
  </r>
  <r>
    <x v="50"/>
    <x v="103"/>
    <x v="11"/>
    <x v="0"/>
    <x v="0"/>
    <x v="0"/>
    <x v="0"/>
  </r>
  <r>
    <x v="50"/>
    <x v="104"/>
    <x v="11"/>
    <x v="0"/>
    <x v="0"/>
    <x v="0"/>
    <x v="0"/>
  </r>
  <r>
    <x v="50"/>
    <x v="105"/>
    <x v="11"/>
    <x v="0"/>
    <x v="0"/>
    <x v="0"/>
    <x v="0"/>
  </r>
  <r>
    <x v="50"/>
    <x v="106"/>
    <x v="11"/>
    <x v="0"/>
    <x v="0"/>
    <x v="0"/>
    <x v="0"/>
  </r>
  <r>
    <x v="50"/>
    <x v="107"/>
    <x v="11"/>
    <x v="0"/>
    <x v="0"/>
    <x v="0"/>
    <x v="0"/>
  </r>
  <r>
    <x v="50"/>
    <x v="108"/>
    <x v="11"/>
    <x v="0"/>
    <x v="0"/>
    <x v="0"/>
    <x v="0"/>
  </r>
  <r>
    <x v="50"/>
    <x v="109"/>
    <x v="11"/>
    <x v="0"/>
    <x v="0"/>
    <x v="0"/>
    <x v="0"/>
  </r>
  <r>
    <x v="50"/>
    <x v="110"/>
    <x v="11"/>
    <x v="0"/>
    <x v="0"/>
    <x v="0"/>
    <x v="0"/>
  </r>
  <r>
    <x v="50"/>
    <x v="111"/>
    <x v="11"/>
    <x v="0"/>
    <x v="0"/>
    <x v="0"/>
    <x v="0"/>
  </r>
  <r>
    <x v="50"/>
    <x v="112"/>
    <x v="11"/>
    <x v="0"/>
    <x v="0"/>
    <x v="0"/>
    <x v="0"/>
  </r>
  <r>
    <x v="50"/>
    <x v="113"/>
    <x v="11"/>
    <x v="0"/>
    <x v="0"/>
    <x v="0"/>
    <x v="0"/>
  </r>
  <r>
    <x v="50"/>
    <x v="114"/>
    <x v="11"/>
    <x v="0"/>
    <x v="0"/>
    <x v="0"/>
    <x v="0"/>
  </r>
  <r>
    <x v="50"/>
    <x v="115"/>
    <x v="11"/>
    <x v="0"/>
    <x v="0"/>
    <x v="0"/>
    <x v="0"/>
  </r>
  <r>
    <x v="50"/>
    <x v="116"/>
    <x v="11"/>
    <x v="0"/>
    <x v="0"/>
    <x v="0"/>
    <x v="0"/>
  </r>
  <r>
    <x v="50"/>
    <x v="117"/>
    <x v="11"/>
    <x v="0"/>
    <x v="0"/>
    <x v="0"/>
    <x v="0"/>
  </r>
  <r>
    <x v="50"/>
    <x v="118"/>
    <x v="11"/>
    <x v="0"/>
    <x v="0"/>
    <x v="0"/>
    <x v="0"/>
  </r>
  <r>
    <x v="50"/>
    <x v="119"/>
    <x v="11"/>
    <x v="0"/>
    <x v="0"/>
    <x v="0"/>
    <x v="0"/>
  </r>
  <r>
    <x v="50"/>
    <x v="120"/>
    <x v="11"/>
    <x v="0"/>
    <x v="0"/>
    <x v="0"/>
    <x v="0"/>
  </r>
  <r>
    <x v="50"/>
    <x v="121"/>
    <x v="11"/>
    <x v="0"/>
    <x v="0"/>
    <x v="0"/>
    <x v="0"/>
  </r>
  <r>
    <x v="50"/>
    <x v="122"/>
    <x v="11"/>
    <x v="0"/>
    <x v="0"/>
    <x v="0"/>
    <x v="0"/>
  </r>
  <r>
    <x v="50"/>
    <x v="123"/>
    <x v="11"/>
    <x v="0"/>
    <x v="0"/>
    <x v="0"/>
    <x v="0"/>
  </r>
  <r>
    <x v="50"/>
    <x v="124"/>
    <x v="11"/>
    <x v="0"/>
    <x v="0"/>
    <x v="0"/>
    <x v="0"/>
  </r>
  <r>
    <x v="50"/>
    <x v="125"/>
    <x v="11"/>
    <x v="0"/>
    <x v="0"/>
    <x v="0"/>
    <x v="0"/>
  </r>
  <r>
    <x v="50"/>
    <x v="126"/>
    <x v="11"/>
    <x v="0"/>
    <x v="0"/>
    <x v="0"/>
    <x v="0"/>
  </r>
  <r>
    <x v="50"/>
    <x v="127"/>
    <x v="11"/>
    <x v="0"/>
    <x v="0"/>
    <x v="0"/>
    <x v="0"/>
  </r>
  <r>
    <x v="50"/>
    <x v="128"/>
    <x v="11"/>
    <x v="0"/>
    <x v="0"/>
    <x v="0"/>
    <x v="0"/>
  </r>
  <r>
    <x v="50"/>
    <x v="129"/>
    <x v="11"/>
    <x v="0"/>
    <x v="0"/>
    <x v="0"/>
    <x v="0"/>
  </r>
  <r>
    <x v="50"/>
    <x v="130"/>
    <x v="11"/>
    <x v="0"/>
    <x v="0"/>
    <x v="0"/>
    <x v="0"/>
  </r>
  <r>
    <x v="50"/>
    <x v="131"/>
    <x v="11"/>
    <x v="0"/>
    <x v="0"/>
    <x v="0"/>
    <x v="0"/>
  </r>
  <r>
    <x v="50"/>
    <x v="132"/>
    <x v="11"/>
    <x v="0"/>
    <x v="0"/>
    <x v="0"/>
    <x v="0"/>
  </r>
  <r>
    <x v="51"/>
    <x v="0"/>
    <x v="10"/>
    <x v="0"/>
    <x v="0"/>
    <x v="0"/>
    <x v="0"/>
  </r>
  <r>
    <x v="51"/>
    <x v="1"/>
    <x v="30"/>
    <x v="0"/>
    <x v="0"/>
    <x v="0"/>
    <x v="0"/>
  </r>
  <r>
    <x v="51"/>
    <x v="2"/>
    <x v="10"/>
    <x v="0"/>
    <x v="0"/>
    <x v="0"/>
    <x v="0"/>
  </r>
  <r>
    <x v="51"/>
    <x v="3"/>
    <x v="30"/>
    <x v="0"/>
    <x v="0"/>
    <x v="0"/>
    <x v="0"/>
  </r>
  <r>
    <x v="51"/>
    <x v="4"/>
    <x v="29"/>
    <x v="0"/>
    <x v="0"/>
    <x v="0"/>
    <x v="0"/>
  </r>
  <r>
    <x v="51"/>
    <x v="5"/>
    <x v="30"/>
    <x v="0"/>
    <x v="0"/>
    <x v="0"/>
    <x v="0"/>
  </r>
  <r>
    <x v="51"/>
    <x v="6"/>
    <x v="11"/>
    <x v="0"/>
    <x v="0"/>
    <x v="0"/>
    <x v="0"/>
  </r>
  <r>
    <x v="51"/>
    <x v="7"/>
    <x v="30"/>
    <x v="0"/>
    <x v="0"/>
    <x v="0"/>
    <x v="0"/>
  </r>
  <r>
    <x v="51"/>
    <x v="8"/>
    <x v="11"/>
    <x v="0"/>
    <x v="0"/>
    <x v="0"/>
    <x v="0"/>
  </r>
  <r>
    <x v="51"/>
    <x v="9"/>
    <x v="29"/>
    <x v="0"/>
    <x v="0"/>
    <x v="0"/>
    <x v="0"/>
  </r>
  <r>
    <x v="51"/>
    <x v="10"/>
    <x v="29"/>
    <x v="0"/>
    <x v="0"/>
    <x v="0"/>
    <x v="0"/>
  </r>
  <r>
    <x v="51"/>
    <x v="11"/>
    <x v="10"/>
    <x v="0"/>
    <x v="0"/>
    <x v="0"/>
    <x v="0"/>
  </r>
  <r>
    <x v="51"/>
    <x v="12"/>
    <x v="10"/>
    <x v="0"/>
    <x v="0"/>
    <x v="0"/>
    <x v="0"/>
  </r>
  <r>
    <x v="51"/>
    <x v="13"/>
    <x v="11"/>
    <x v="0"/>
    <x v="0"/>
    <x v="0"/>
    <x v="0"/>
  </r>
  <r>
    <x v="51"/>
    <x v="14"/>
    <x v="30"/>
    <x v="0"/>
    <x v="0"/>
    <x v="0"/>
    <x v="0"/>
  </r>
  <r>
    <x v="51"/>
    <x v="15"/>
    <x v="30"/>
    <x v="0"/>
    <x v="0"/>
    <x v="0"/>
    <x v="0"/>
  </r>
  <r>
    <x v="51"/>
    <x v="16"/>
    <x v="29"/>
    <x v="0"/>
    <x v="0"/>
    <x v="0"/>
    <x v="0"/>
  </r>
  <r>
    <x v="51"/>
    <x v="17"/>
    <x v="10"/>
    <x v="0"/>
    <x v="0"/>
    <x v="0"/>
    <x v="0"/>
  </r>
  <r>
    <x v="51"/>
    <x v="18"/>
    <x v="30"/>
    <x v="0"/>
    <x v="0"/>
    <x v="0"/>
    <x v="0"/>
  </r>
  <r>
    <x v="51"/>
    <x v="19"/>
    <x v="29"/>
    <x v="0"/>
    <x v="0"/>
    <x v="0"/>
    <x v="0"/>
  </r>
  <r>
    <x v="51"/>
    <x v="20"/>
    <x v="11"/>
    <x v="0"/>
    <x v="0"/>
    <x v="0"/>
    <x v="0"/>
  </r>
  <r>
    <x v="51"/>
    <x v="21"/>
    <x v="30"/>
    <x v="0"/>
    <x v="0"/>
    <x v="0"/>
    <x v="0"/>
  </r>
  <r>
    <x v="51"/>
    <x v="22"/>
    <x v="30"/>
    <x v="0"/>
    <x v="0"/>
    <x v="0"/>
    <x v="0"/>
  </r>
  <r>
    <x v="51"/>
    <x v="23"/>
    <x v="30"/>
    <x v="0"/>
    <x v="0"/>
    <x v="0"/>
    <x v="0"/>
  </r>
  <r>
    <x v="51"/>
    <x v="24"/>
    <x v="30"/>
    <x v="0"/>
    <x v="0"/>
    <x v="0"/>
    <x v="0"/>
  </r>
  <r>
    <x v="51"/>
    <x v="25"/>
    <x v="11"/>
    <x v="0"/>
    <x v="0"/>
    <x v="0"/>
    <x v="0"/>
  </r>
  <r>
    <x v="51"/>
    <x v="26"/>
    <x v="29"/>
    <x v="0"/>
    <x v="0"/>
    <x v="0"/>
    <x v="0"/>
  </r>
  <r>
    <x v="51"/>
    <x v="27"/>
    <x v="11"/>
    <x v="0"/>
    <x v="0"/>
    <x v="0"/>
    <x v="0"/>
  </r>
  <r>
    <x v="51"/>
    <x v="28"/>
    <x v="30"/>
    <x v="0"/>
    <x v="0"/>
    <x v="0"/>
    <x v="0"/>
  </r>
  <r>
    <x v="51"/>
    <x v="29"/>
    <x v="11"/>
    <x v="0"/>
    <x v="0"/>
    <x v="0"/>
    <x v="0"/>
  </r>
  <r>
    <x v="51"/>
    <x v="30"/>
    <x v="11"/>
    <x v="0"/>
    <x v="0"/>
    <x v="0"/>
    <x v="0"/>
  </r>
  <r>
    <x v="51"/>
    <x v="31"/>
    <x v="29"/>
    <x v="0"/>
    <x v="0"/>
    <x v="0"/>
    <x v="0"/>
  </r>
  <r>
    <x v="51"/>
    <x v="32"/>
    <x v="11"/>
    <x v="0"/>
    <x v="0"/>
    <x v="0"/>
    <x v="0"/>
  </r>
  <r>
    <x v="51"/>
    <x v="33"/>
    <x v="10"/>
    <x v="0"/>
    <x v="0"/>
    <x v="0"/>
    <x v="0"/>
  </r>
  <r>
    <x v="51"/>
    <x v="34"/>
    <x v="11"/>
    <x v="0"/>
    <x v="0"/>
    <x v="0"/>
    <x v="0"/>
  </r>
  <r>
    <x v="51"/>
    <x v="35"/>
    <x v="30"/>
    <x v="0"/>
    <x v="0"/>
    <x v="0"/>
    <x v="0"/>
  </r>
  <r>
    <x v="51"/>
    <x v="36"/>
    <x v="29"/>
    <x v="0"/>
    <x v="0"/>
    <x v="0"/>
    <x v="0"/>
  </r>
  <r>
    <x v="51"/>
    <x v="37"/>
    <x v="11"/>
    <x v="0"/>
    <x v="0"/>
    <x v="0"/>
    <x v="0"/>
  </r>
  <r>
    <x v="51"/>
    <x v="38"/>
    <x v="10"/>
    <x v="0"/>
    <x v="0"/>
    <x v="0"/>
    <x v="0"/>
  </r>
  <r>
    <x v="51"/>
    <x v="39"/>
    <x v="11"/>
    <x v="0"/>
    <x v="0"/>
    <x v="0"/>
    <x v="0"/>
  </r>
  <r>
    <x v="51"/>
    <x v="40"/>
    <x v="30"/>
    <x v="0"/>
    <x v="0"/>
    <x v="0"/>
    <x v="0"/>
  </r>
  <r>
    <x v="51"/>
    <x v="41"/>
    <x v="11"/>
    <x v="0"/>
    <x v="0"/>
    <x v="0"/>
    <x v="0"/>
  </r>
  <r>
    <x v="51"/>
    <x v="42"/>
    <x v="10"/>
    <x v="0"/>
    <x v="0"/>
    <x v="0"/>
    <x v="0"/>
  </r>
  <r>
    <x v="51"/>
    <x v="43"/>
    <x v="30"/>
    <x v="0"/>
    <x v="0"/>
    <x v="0"/>
    <x v="0"/>
  </r>
  <r>
    <x v="51"/>
    <x v="44"/>
    <x v="30"/>
    <x v="0"/>
    <x v="0"/>
    <x v="0"/>
    <x v="0"/>
  </r>
  <r>
    <x v="51"/>
    <x v="45"/>
    <x v="10"/>
    <x v="0"/>
    <x v="0"/>
    <x v="0"/>
    <x v="0"/>
  </r>
  <r>
    <x v="51"/>
    <x v="46"/>
    <x v="10"/>
    <x v="0"/>
    <x v="0"/>
    <x v="0"/>
    <x v="0"/>
  </r>
  <r>
    <x v="51"/>
    <x v="47"/>
    <x v="10"/>
    <x v="0"/>
    <x v="0"/>
    <x v="0"/>
    <x v="0"/>
  </r>
  <r>
    <x v="51"/>
    <x v="48"/>
    <x v="11"/>
    <x v="0"/>
    <x v="0"/>
    <x v="0"/>
    <x v="0"/>
  </r>
  <r>
    <x v="51"/>
    <x v="49"/>
    <x v="29"/>
    <x v="0"/>
    <x v="0"/>
    <x v="0"/>
    <x v="0"/>
  </r>
  <r>
    <x v="51"/>
    <x v="50"/>
    <x v="10"/>
    <x v="0"/>
    <x v="0"/>
    <x v="0"/>
    <x v="0"/>
  </r>
  <r>
    <x v="51"/>
    <x v="51"/>
    <x v="9"/>
    <x v="0"/>
    <x v="0"/>
    <x v="0"/>
    <x v="0"/>
  </r>
  <r>
    <x v="51"/>
    <x v="52"/>
    <x v="10"/>
    <x v="0"/>
    <x v="0"/>
    <x v="0"/>
    <x v="0"/>
  </r>
  <r>
    <x v="51"/>
    <x v="53"/>
    <x v="30"/>
    <x v="0"/>
    <x v="0"/>
    <x v="0"/>
    <x v="0"/>
  </r>
  <r>
    <x v="51"/>
    <x v="54"/>
    <x v="11"/>
    <x v="0"/>
    <x v="0"/>
    <x v="0"/>
    <x v="0"/>
  </r>
  <r>
    <x v="51"/>
    <x v="55"/>
    <x v="11"/>
    <x v="0"/>
    <x v="0"/>
    <x v="0"/>
    <x v="0"/>
  </r>
  <r>
    <x v="51"/>
    <x v="56"/>
    <x v="30"/>
    <x v="0"/>
    <x v="0"/>
    <x v="0"/>
    <x v="0"/>
  </r>
  <r>
    <x v="51"/>
    <x v="57"/>
    <x v="10"/>
    <x v="0"/>
    <x v="0"/>
    <x v="0"/>
    <x v="0"/>
  </r>
  <r>
    <x v="51"/>
    <x v="58"/>
    <x v="30"/>
    <x v="0"/>
    <x v="0"/>
    <x v="0"/>
    <x v="0"/>
  </r>
  <r>
    <x v="51"/>
    <x v="59"/>
    <x v="9"/>
    <x v="0"/>
    <x v="0"/>
    <x v="0"/>
    <x v="0"/>
  </r>
  <r>
    <x v="51"/>
    <x v="60"/>
    <x v="11"/>
    <x v="0"/>
    <x v="0"/>
    <x v="0"/>
    <x v="0"/>
  </r>
  <r>
    <x v="51"/>
    <x v="61"/>
    <x v="11"/>
    <x v="0"/>
    <x v="0"/>
    <x v="0"/>
    <x v="0"/>
  </r>
  <r>
    <x v="51"/>
    <x v="62"/>
    <x v="11"/>
    <x v="0"/>
    <x v="0"/>
    <x v="0"/>
    <x v="0"/>
  </r>
  <r>
    <x v="51"/>
    <x v="63"/>
    <x v="11"/>
    <x v="0"/>
    <x v="0"/>
    <x v="0"/>
    <x v="0"/>
  </r>
  <r>
    <x v="51"/>
    <x v="64"/>
    <x v="11"/>
    <x v="0"/>
    <x v="0"/>
    <x v="0"/>
    <x v="0"/>
  </r>
  <r>
    <x v="51"/>
    <x v="65"/>
    <x v="11"/>
    <x v="0"/>
    <x v="0"/>
    <x v="0"/>
    <x v="0"/>
  </r>
  <r>
    <x v="51"/>
    <x v="66"/>
    <x v="11"/>
    <x v="0"/>
    <x v="0"/>
    <x v="0"/>
    <x v="0"/>
  </r>
  <r>
    <x v="51"/>
    <x v="67"/>
    <x v="11"/>
    <x v="0"/>
    <x v="0"/>
    <x v="0"/>
    <x v="0"/>
  </r>
  <r>
    <x v="51"/>
    <x v="68"/>
    <x v="11"/>
    <x v="0"/>
    <x v="0"/>
    <x v="0"/>
    <x v="0"/>
  </r>
  <r>
    <x v="51"/>
    <x v="69"/>
    <x v="11"/>
    <x v="0"/>
    <x v="0"/>
    <x v="0"/>
    <x v="0"/>
  </r>
  <r>
    <x v="51"/>
    <x v="70"/>
    <x v="11"/>
    <x v="0"/>
    <x v="0"/>
    <x v="0"/>
    <x v="0"/>
  </r>
  <r>
    <x v="51"/>
    <x v="71"/>
    <x v="11"/>
    <x v="0"/>
    <x v="0"/>
    <x v="0"/>
    <x v="0"/>
  </r>
  <r>
    <x v="51"/>
    <x v="72"/>
    <x v="11"/>
    <x v="0"/>
    <x v="0"/>
    <x v="0"/>
    <x v="0"/>
  </r>
  <r>
    <x v="51"/>
    <x v="73"/>
    <x v="11"/>
    <x v="0"/>
    <x v="0"/>
    <x v="0"/>
    <x v="0"/>
  </r>
  <r>
    <x v="51"/>
    <x v="74"/>
    <x v="11"/>
    <x v="0"/>
    <x v="0"/>
    <x v="0"/>
    <x v="0"/>
  </r>
  <r>
    <x v="51"/>
    <x v="75"/>
    <x v="11"/>
    <x v="0"/>
    <x v="0"/>
    <x v="0"/>
    <x v="0"/>
  </r>
  <r>
    <x v="51"/>
    <x v="76"/>
    <x v="11"/>
    <x v="0"/>
    <x v="0"/>
    <x v="0"/>
    <x v="0"/>
  </r>
  <r>
    <x v="51"/>
    <x v="77"/>
    <x v="11"/>
    <x v="0"/>
    <x v="0"/>
    <x v="0"/>
    <x v="0"/>
  </r>
  <r>
    <x v="51"/>
    <x v="78"/>
    <x v="11"/>
    <x v="0"/>
    <x v="0"/>
    <x v="0"/>
    <x v="0"/>
  </r>
  <r>
    <x v="51"/>
    <x v="79"/>
    <x v="11"/>
    <x v="0"/>
    <x v="0"/>
    <x v="0"/>
    <x v="0"/>
  </r>
  <r>
    <x v="51"/>
    <x v="80"/>
    <x v="11"/>
    <x v="0"/>
    <x v="0"/>
    <x v="0"/>
    <x v="0"/>
  </r>
  <r>
    <x v="51"/>
    <x v="81"/>
    <x v="11"/>
    <x v="0"/>
    <x v="0"/>
    <x v="0"/>
    <x v="0"/>
  </r>
  <r>
    <x v="51"/>
    <x v="82"/>
    <x v="11"/>
    <x v="0"/>
    <x v="0"/>
    <x v="0"/>
    <x v="0"/>
  </r>
  <r>
    <x v="51"/>
    <x v="83"/>
    <x v="11"/>
    <x v="0"/>
    <x v="0"/>
    <x v="0"/>
    <x v="0"/>
  </r>
  <r>
    <x v="51"/>
    <x v="84"/>
    <x v="11"/>
    <x v="0"/>
    <x v="0"/>
    <x v="0"/>
    <x v="0"/>
  </r>
  <r>
    <x v="51"/>
    <x v="85"/>
    <x v="11"/>
    <x v="0"/>
    <x v="0"/>
    <x v="0"/>
    <x v="0"/>
  </r>
  <r>
    <x v="51"/>
    <x v="86"/>
    <x v="11"/>
    <x v="0"/>
    <x v="0"/>
    <x v="0"/>
    <x v="0"/>
  </r>
  <r>
    <x v="51"/>
    <x v="87"/>
    <x v="11"/>
    <x v="0"/>
    <x v="0"/>
    <x v="0"/>
    <x v="0"/>
  </r>
  <r>
    <x v="51"/>
    <x v="88"/>
    <x v="11"/>
    <x v="0"/>
    <x v="0"/>
    <x v="0"/>
    <x v="0"/>
  </r>
  <r>
    <x v="51"/>
    <x v="89"/>
    <x v="11"/>
    <x v="0"/>
    <x v="0"/>
    <x v="0"/>
    <x v="0"/>
  </r>
  <r>
    <x v="51"/>
    <x v="90"/>
    <x v="1016"/>
    <x v="0"/>
    <x v="0"/>
    <x v="0"/>
    <x v="0"/>
  </r>
  <r>
    <x v="51"/>
    <x v="91"/>
    <x v="29"/>
    <x v="0"/>
    <x v="0"/>
    <x v="0"/>
    <x v="0"/>
  </r>
  <r>
    <x v="51"/>
    <x v="92"/>
    <x v="29"/>
    <x v="0"/>
    <x v="0"/>
    <x v="0"/>
    <x v="0"/>
  </r>
  <r>
    <x v="51"/>
    <x v="93"/>
    <x v="30"/>
    <x v="0"/>
    <x v="0"/>
    <x v="0"/>
    <x v="0"/>
  </r>
  <r>
    <x v="51"/>
    <x v="94"/>
    <x v="29"/>
    <x v="0"/>
    <x v="0"/>
    <x v="0"/>
    <x v="0"/>
  </r>
  <r>
    <x v="51"/>
    <x v="95"/>
    <x v="30"/>
    <x v="0"/>
    <x v="0"/>
    <x v="0"/>
    <x v="0"/>
  </r>
  <r>
    <x v="51"/>
    <x v="96"/>
    <x v="11"/>
    <x v="0"/>
    <x v="0"/>
    <x v="0"/>
    <x v="0"/>
  </r>
  <r>
    <x v="51"/>
    <x v="97"/>
    <x v="30"/>
    <x v="0"/>
    <x v="0"/>
    <x v="0"/>
    <x v="0"/>
  </r>
  <r>
    <x v="51"/>
    <x v="98"/>
    <x v="29"/>
    <x v="0"/>
    <x v="0"/>
    <x v="0"/>
    <x v="0"/>
  </r>
  <r>
    <x v="51"/>
    <x v="99"/>
    <x v="11"/>
    <x v="0"/>
    <x v="0"/>
    <x v="0"/>
    <x v="0"/>
  </r>
  <r>
    <x v="51"/>
    <x v="100"/>
    <x v="29"/>
    <x v="0"/>
    <x v="0"/>
    <x v="0"/>
    <x v="0"/>
  </r>
  <r>
    <x v="51"/>
    <x v="101"/>
    <x v="30"/>
    <x v="0"/>
    <x v="0"/>
    <x v="0"/>
    <x v="0"/>
  </r>
  <r>
    <x v="51"/>
    <x v="102"/>
    <x v="11"/>
    <x v="0"/>
    <x v="0"/>
    <x v="0"/>
    <x v="0"/>
  </r>
  <r>
    <x v="51"/>
    <x v="103"/>
    <x v="11"/>
    <x v="0"/>
    <x v="0"/>
    <x v="0"/>
    <x v="0"/>
  </r>
  <r>
    <x v="51"/>
    <x v="104"/>
    <x v="11"/>
    <x v="0"/>
    <x v="0"/>
    <x v="0"/>
    <x v="0"/>
  </r>
  <r>
    <x v="51"/>
    <x v="105"/>
    <x v="10"/>
    <x v="0"/>
    <x v="0"/>
    <x v="0"/>
    <x v="0"/>
  </r>
  <r>
    <x v="51"/>
    <x v="106"/>
    <x v="30"/>
    <x v="0"/>
    <x v="0"/>
    <x v="0"/>
    <x v="0"/>
  </r>
  <r>
    <x v="51"/>
    <x v="107"/>
    <x v="11"/>
    <x v="0"/>
    <x v="0"/>
    <x v="0"/>
    <x v="0"/>
  </r>
  <r>
    <x v="51"/>
    <x v="108"/>
    <x v="29"/>
    <x v="0"/>
    <x v="0"/>
    <x v="0"/>
    <x v="0"/>
  </r>
  <r>
    <x v="51"/>
    <x v="109"/>
    <x v="30"/>
    <x v="0"/>
    <x v="0"/>
    <x v="0"/>
    <x v="0"/>
  </r>
  <r>
    <x v="51"/>
    <x v="110"/>
    <x v="11"/>
    <x v="0"/>
    <x v="0"/>
    <x v="0"/>
    <x v="0"/>
  </r>
  <r>
    <x v="51"/>
    <x v="111"/>
    <x v="29"/>
    <x v="0"/>
    <x v="0"/>
    <x v="0"/>
    <x v="0"/>
  </r>
  <r>
    <x v="51"/>
    <x v="112"/>
    <x v="10"/>
    <x v="0"/>
    <x v="0"/>
    <x v="0"/>
    <x v="0"/>
  </r>
  <r>
    <x v="51"/>
    <x v="113"/>
    <x v="30"/>
    <x v="0"/>
    <x v="0"/>
    <x v="0"/>
    <x v="0"/>
  </r>
  <r>
    <x v="51"/>
    <x v="114"/>
    <x v="30"/>
    <x v="0"/>
    <x v="0"/>
    <x v="0"/>
    <x v="0"/>
  </r>
  <r>
    <x v="51"/>
    <x v="115"/>
    <x v="29"/>
    <x v="0"/>
    <x v="0"/>
    <x v="0"/>
    <x v="0"/>
  </r>
  <r>
    <x v="51"/>
    <x v="116"/>
    <x v="30"/>
    <x v="0"/>
    <x v="0"/>
    <x v="0"/>
    <x v="0"/>
  </r>
  <r>
    <x v="51"/>
    <x v="117"/>
    <x v="11"/>
    <x v="0"/>
    <x v="0"/>
    <x v="0"/>
    <x v="0"/>
  </r>
  <r>
    <x v="51"/>
    <x v="118"/>
    <x v="30"/>
    <x v="0"/>
    <x v="0"/>
    <x v="0"/>
    <x v="0"/>
  </r>
  <r>
    <x v="51"/>
    <x v="119"/>
    <x v="30"/>
    <x v="0"/>
    <x v="0"/>
    <x v="0"/>
    <x v="0"/>
  </r>
  <r>
    <x v="51"/>
    <x v="120"/>
    <x v="30"/>
    <x v="0"/>
    <x v="0"/>
    <x v="0"/>
    <x v="0"/>
  </r>
  <r>
    <x v="51"/>
    <x v="121"/>
    <x v="11"/>
    <x v="0"/>
    <x v="0"/>
    <x v="0"/>
    <x v="0"/>
  </r>
  <r>
    <x v="51"/>
    <x v="122"/>
    <x v="11"/>
    <x v="0"/>
    <x v="0"/>
    <x v="0"/>
    <x v="0"/>
  </r>
  <r>
    <x v="51"/>
    <x v="123"/>
    <x v="29"/>
    <x v="0"/>
    <x v="0"/>
    <x v="0"/>
    <x v="0"/>
  </r>
  <r>
    <x v="51"/>
    <x v="124"/>
    <x v="11"/>
    <x v="0"/>
    <x v="0"/>
    <x v="0"/>
    <x v="0"/>
  </r>
  <r>
    <x v="51"/>
    <x v="125"/>
    <x v="10"/>
    <x v="0"/>
    <x v="0"/>
    <x v="0"/>
    <x v="0"/>
  </r>
  <r>
    <x v="51"/>
    <x v="126"/>
    <x v="9"/>
    <x v="0"/>
    <x v="0"/>
    <x v="0"/>
    <x v="0"/>
  </r>
  <r>
    <x v="51"/>
    <x v="127"/>
    <x v="9"/>
    <x v="0"/>
    <x v="0"/>
    <x v="0"/>
    <x v="0"/>
  </r>
  <r>
    <x v="51"/>
    <x v="128"/>
    <x v="10"/>
    <x v="0"/>
    <x v="0"/>
    <x v="0"/>
    <x v="0"/>
  </r>
  <r>
    <x v="51"/>
    <x v="129"/>
    <x v="29"/>
    <x v="0"/>
    <x v="0"/>
    <x v="0"/>
    <x v="0"/>
  </r>
  <r>
    <x v="51"/>
    <x v="130"/>
    <x v="10"/>
    <x v="0"/>
    <x v="0"/>
    <x v="0"/>
    <x v="0"/>
  </r>
  <r>
    <x v="51"/>
    <x v="131"/>
    <x v="11"/>
    <x v="0"/>
    <x v="0"/>
    <x v="0"/>
    <x v="0"/>
  </r>
  <r>
    <x v="51"/>
    <x v="132"/>
    <x v="11"/>
    <x v="0"/>
    <x v="0"/>
    <x v="0"/>
    <x v="0"/>
  </r>
  <r>
    <x v="52"/>
    <x v="0"/>
    <x v="11"/>
    <x v="0"/>
    <x v="0"/>
    <x v="0"/>
    <x v="0"/>
  </r>
  <r>
    <x v="52"/>
    <x v="1"/>
    <x v="11"/>
    <x v="0"/>
    <x v="0"/>
    <x v="0"/>
    <x v="0"/>
  </r>
  <r>
    <x v="52"/>
    <x v="2"/>
    <x v="11"/>
    <x v="0"/>
    <x v="0"/>
    <x v="0"/>
    <x v="0"/>
  </r>
  <r>
    <x v="52"/>
    <x v="3"/>
    <x v="11"/>
    <x v="0"/>
    <x v="0"/>
    <x v="0"/>
    <x v="0"/>
  </r>
  <r>
    <x v="52"/>
    <x v="4"/>
    <x v="11"/>
    <x v="0"/>
    <x v="0"/>
    <x v="0"/>
    <x v="0"/>
  </r>
  <r>
    <x v="52"/>
    <x v="5"/>
    <x v="11"/>
    <x v="0"/>
    <x v="0"/>
    <x v="0"/>
    <x v="0"/>
  </r>
  <r>
    <x v="52"/>
    <x v="6"/>
    <x v="11"/>
    <x v="0"/>
    <x v="0"/>
    <x v="0"/>
    <x v="0"/>
  </r>
  <r>
    <x v="52"/>
    <x v="7"/>
    <x v="11"/>
    <x v="0"/>
    <x v="0"/>
    <x v="0"/>
    <x v="0"/>
  </r>
  <r>
    <x v="52"/>
    <x v="8"/>
    <x v="11"/>
    <x v="0"/>
    <x v="0"/>
    <x v="0"/>
    <x v="0"/>
  </r>
  <r>
    <x v="52"/>
    <x v="9"/>
    <x v="11"/>
    <x v="0"/>
    <x v="0"/>
    <x v="0"/>
    <x v="0"/>
  </r>
  <r>
    <x v="52"/>
    <x v="10"/>
    <x v="11"/>
    <x v="0"/>
    <x v="0"/>
    <x v="0"/>
    <x v="0"/>
  </r>
  <r>
    <x v="52"/>
    <x v="11"/>
    <x v="11"/>
    <x v="0"/>
    <x v="0"/>
    <x v="0"/>
    <x v="0"/>
  </r>
  <r>
    <x v="52"/>
    <x v="12"/>
    <x v="11"/>
    <x v="0"/>
    <x v="0"/>
    <x v="0"/>
    <x v="0"/>
  </r>
  <r>
    <x v="52"/>
    <x v="13"/>
    <x v="11"/>
    <x v="0"/>
    <x v="0"/>
    <x v="0"/>
    <x v="0"/>
  </r>
  <r>
    <x v="52"/>
    <x v="14"/>
    <x v="11"/>
    <x v="0"/>
    <x v="0"/>
    <x v="0"/>
    <x v="0"/>
  </r>
  <r>
    <x v="52"/>
    <x v="15"/>
    <x v="11"/>
    <x v="0"/>
    <x v="0"/>
    <x v="0"/>
    <x v="0"/>
  </r>
  <r>
    <x v="52"/>
    <x v="16"/>
    <x v="11"/>
    <x v="0"/>
    <x v="0"/>
    <x v="0"/>
    <x v="0"/>
  </r>
  <r>
    <x v="52"/>
    <x v="17"/>
    <x v="11"/>
    <x v="0"/>
    <x v="0"/>
    <x v="0"/>
    <x v="0"/>
  </r>
  <r>
    <x v="52"/>
    <x v="18"/>
    <x v="11"/>
    <x v="0"/>
    <x v="0"/>
    <x v="0"/>
    <x v="0"/>
  </r>
  <r>
    <x v="52"/>
    <x v="19"/>
    <x v="11"/>
    <x v="0"/>
    <x v="0"/>
    <x v="0"/>
    <x v="0"/>
  </r>
  <r>
    <x v="52"/>
    <x v="20"/>
    <x v="11"/>
    <x v="0"/>
    <x v="0"/>
    <x v="0"/>
    <x v="0"/>
  </r>
  <r>
    <x v="52"/>
    <x v="21"/>
    <x v="11"/>
    <x v="0"/>
    <x v="0"/>
    <x v="0"/>
    <x v="0"/>
  </r>
  <r>
    <x v="52"/>
    <x v="22"/>
    <x v="11"/>
    <x v="0"/>
    <x v="0"/>
    <x v="0"/>
    <x v="0"/>
  </r>
  <r>
    <x v="52"/>
    <x v="23"/>
    <x v="11"/>
    <x v="0"/>
    <x v="0"/>
    <x v="0"/>
    <x v="0"/>
  </r>
  <r>
    <x v="52"/>
    <x v="24"/>
    <x v="11"/>
    <x v="0"/>
    <x v="0"/>
    <x v="0"/>
    <x v="0"/>
  </r>
  <r>
    <x v="52"/>
    <x v="25"/>
    <x v="11"/>
    <x v="0"/>
    <x v="0"/>
    <x v="0"/>
    <x v="0"/>
  </r>
  <r>
    <x v="52"/>
    <x v="26"/>
    <x v="11"/>
    <x v="0"/>
    <x v="0"/>
    <x v="0"/>
    <x v="0"/>
  </r>
  <r>
    <x v="52"/>
    <x v="27"/>
    <x v="11"/>
    <x v="0"/>
    <x v="0"/>
    <x v="0"/>
    <x v="0"/>
  </r>
  <r>
    <x v="52"/>
    <x v="28"/>
    <x v="11"/>
    <x v="0"/>
    <x v="0"/>
    <x v="0"/>
    <x v="0"/>
  </r>
  <r>
    <x v="52"/>
    <x v="29"/>
    <x v="11"/>
    <x v="0"/>
    <x v="0"/>
    <x v="0"/>
    <x v="0"/>
  </r>
  <r>
    <x v="52"/>
    <x v="30"/>
    <x v="11"/>
    <x v="0"/>
    <x v="0"/>
    <x v="0"/>
    <x v="0"/>
  </r>
  <r>
    <x v="52"/>
    <x v="31"/>
    <x v="11"/>
    <x v="0"/>
    <x v="0"/>
    <x v="0"/>
    <x v="0"/>
  </r>
  <r>
    <x v="52"/>
    <x v="32"/>
    <x v="11"/>
    <x v="0"/>
    <x v="0"/>
    <x v="0"/>
    <x v="0"/>
  </r>
  <r>
    <x v="52"/>
    <x v="33"/>
    <x v="11"/>
    <x v="0"/>
    <x v="0"/>
    <x v="0"/>
    <x v="0"/>
  </r>
  <r>
    <x v="52"/>
    <x v="34"/>
    <x v="11"/>
    <x v="0"/>
    <x v="0"/>
    <x v="0"/>
    <x v="0"/>
  </r>
  <r>
    <x v="52"/>
    <x v="35"/>
    <x v="11"/>
    <x v="0"/>
    <x v="0"/>
    <x v="0"/>
    <x v="0"/>
  </r>
  <r>
    <x v="52"/>
    <x v="36"/>
    <x v="11"/>
    <x v="0"/>
    <x v="0"/>
    <x v="0"/>
    <x v="0"/>
  </r>
  <r>
    <x v="52"/>
    <x v="37"/>
    <x v="11"/>
    <x v="0"/>
    <x v="0"/>
    <x v="0"/>
    <x v="0"/>
  </r>
  <r>
    <x v="52"/>
    <x v="38"/>
    <x v="11"/>
    <x v="0"/>
    <x v="0"/>
    <x v="0"/>
    <x v="0"/>
  </r>
  <r>
    <x v="52"/>
    <x v="39"/>
    <x v="11"/>
    <x v="0"/>
    <x v="0"/>
    <x v="0"/>
    <x v="0"/>
  </r>
  <r>
    <x v="52"/>
    <x v="40"/>
    <x v="11"/>
    <x v="0"/>
    <x v="0"/>
    <x v="0"/>
    <x v="0"/>
  </r>
  <r>
    <x v="52"/>
    <x v="41"/>
    <x v="11"/>
    <x v="0"/>
    <x v="0"/>
    <x v="0"/>
    <x v="0"/>
  </r>
  <r>
    <x v="52"/>
    <x v="42"/>
    <x v="11"/>
    <x v="0"/>
    <x v="0"/>
    <x v="0"/>
    <x v="0"/>
  </r>
  <r>
    <x v="52"/>
    <x v="43"/>
    <x v="11"/>
    <x v="0"/>
    <x v="0"/>
    <x v="0"/>
    <x v="0"/>
  </r>
  <r>
    <x v="52"/>
    <x v="44"/>
    <x v="11"/>
    <x v="0"/>
    <x v="0"/>
    <x v="0"/>
    <x v="0"/>
  </r>
  <r>
    <x v="52"/>
    <x v="45"/>
    <x v="11"/>
    <x v="0"/>
    <x v="0"/>
    <x v="0"/>
    <x v="0"/>
  </r>
  <r>
    <x v="52"/>
    <x v="46"/>
    <x v="11"/>
    <x v="0"/>
    <x v="0"/>
    <x v="0"/>
    <x v="0"/>
  </r>
  <r>
    <x v="52"/>
    <x v="47"/>
    <x v="11"/>
    <x v="0"/>
    <x v="0"/>
    <x v="0"/>
    <x v="0"/>
  </r>
  <r>
    <x v="52"/>
    <x v="48"/>
    <x v="11"/>
    <x v="0"/>
    <x v="0"/>
    <x v="0"/>
    <x v="0"/>
  </r>
  <r>
    <x v="52"/>
    <x v="49"/>
    <x v="11"/>
    <x v="0"/>
    <x v="0"/>
    <x v="0"/>
    <x v="0"/>
  </r>
  <r>
    <x v="52"/>
    <x v="50"/>
    <x v="11"/>
    <x v="0"/>
    <x v="0"/>
    <x v="0"/>
    <x v="0"/>
  </r>
  <r>
    <x v="52"/>
    <x v="51"/>
    <x v="11"/>
    <x v="0"/>
    <x v="0"/>
    <x v="0"/>
    <x v="0"/>
  </r>
  <r>
    <x v="52"/>
    <x v="52"/>
    <x v="11"/>
    <x v="0"/>
    <x v="0"/>
    <x v="0"/>
    <x v="0"/>
  </r>
  <r>
    <x v="52"/>
    <x v="53"/>
    <x v="11"/>
    <x v="0"/>
    <x v="0"/>
    <x v="0"/>
    <x v="0"/>
  </r>
  <r>
    <x v="52"/>
    <x v="54"/>
    <x v="11"/>
    <x v="0"/>
    <x v="0"/>
    <x v="0"/>
    <x v="0"/>
  </r>
  <r>
    <x v="52"/>
    <x v="55"/>
    <x v="11"/>
    <x v="0"/>
    <x v="0"/>
    <x v="0"/>
    <x v="0"/>
  </r>
  <r>
    <x v="52"/>
    <x v="56"/>
    <x v="11"/>
    <x v="0"/>
    <x v="0"/>
    <x v="0"/>
    <x v="0"/>
  </r>
  <r>
    <x v="52"/>
    <x v="57"/>
    <x v="11"/>
    <x v="0"/>
    <x v="0"/>
    <x v="0"/>
    <x v="0"/>
  </r>
  <r>
    <x v="52"/>
    <x v="58"/>
    <x v="11"/>
    <x v="0"/>
    <x v="0"/>
    <x v="0"/>
    <x v="0"/>
  </r>
  <r>
    <x v="52"/>
    <x v="59"/>
    <x v="11"/>
    <x v="0"/>
    <x v="0"/>
    <x v="0"/>
    <x v="0"/>
  </r>
  <r>
    <x v="52"/>
    <x v="60"/>
    <x v="11"/>
    <x v="0"/>
    <x v="0"/>
    <x v="0"/>
    <x v="0"/>
  </r>
  <r>
    <x v="52"/>
    <x v="61"/>
    <x v="11"/>
    <x v="0"/>
    <x v="0"/>
    <x v="0"/>
    <x v="0"/>
  </r>
  <r>
    <x v="52"/>
    <x v="62"/>
    <x v="11"/>
    <x v="0"/>
    <x v="0"/>
    <x v="0"/>
    <x v="0"/>
  </r>
  <r>
    <x v="52"/>
    <x v="63"/>
    <x v="11"/>
    <x v="0"/>
    <x v="0"/>
    <x v="0"/>
    <x v="0"/>
  </r>
  <r>
    <x v="52"/>
    <x v="64"/>
    <x v="11"/>
    <x v="0"/>
    <x v="0"/>
    <x v="0"/>
    <x v="0"/>
  </r>
  <r>
    <x v="52"/>
    <x v="65"/>
    <x v="11"/>
    <x v="0"/>
    <x v="0"/>
    <x v="0"/>
    <x v="0"/>
  </r>
  <r>
    <x v="52"/>
    <x v="66"/>
    <x v="11"/>
    <x v="0"/>
    <x v="0"/>
    <x v="0"/>
    <x v="0"/>
  </r>
  <r>
    <x v="52"/>
    <x v="67"/>
    <x v="11"/>
    <x v="0"/>
    <x v="0"/>
    <x v="0"/>
    <x v="0"/>
  </r>
  <r>
    <x v="52"/>
    <x v="68"/>
    <x v="11"/>
    <x v="0"/>
    <x v="0"/>
    <x v="0"/>
    <x v="0"/>
  </r>
  <r>
    <x v="52"/>
    <x v="69"/>
    <x v="11"/>
    <x v="0"/>
    <x v="0"/>
    <x v="0"/>
    <x v="0"/>
  </r>
  <r>
    <x v="52"/>
    <x v="70"/>
    <x v="11"/>
    <x v="0"/>
    <x v="0"/>
    <x v="0"/>
    <x v="0"/>
  </r>
  <r>
    <x v="52"/>
    <x v="71"/>
    <x v="11"/>
    <x v="0"/>
    <x v="0"/>
    <x v="0"/>
    <x v="0"/>
  </r>
  <r>
    <x v="52"/>
    <x v="72"/>
    <x v="11"/>
    <x v="0"/>
    <x v="0"/>
    <x v="0"/>
    <x v="0"/>
  </r>
  <r>
    <x v="52"/>
    <x v="73"/>
    <x v="11"/>
    <x v="0"/>
    <x v="0"/>
    <x v="0"/>
    <x v="0"/>
  </r>
  <r>
    <x v="52"/>
    <x v="74"/>
    <x v="11"/>
    <x v="0"/>
    <x v="0"/>
    <x v="0"/>
    <x v="0"/>
  </r>
  <r>
    <x v="52"/>
    <x v="75"/>
    <x v="11"/>
    <x v="0"/>
    <x v="0"/>
    <x v="0"/>
    <x v="0"/>
  </r>
  <r>
    <x v="52"/>
    <x v="76"/>
    <x v="11"/>
    <x v="0"/>
    <x v="0"/>
    <x v="0"/>
    <x v="0"/>
  </r>
  <r>
    <x v="52"/>
    <x v="77"/>
    <x v="11"/>
    <x v="0"/>
    <x v="0"/>
    <x v="0"/>
    <x v="0"/>
  </r>
  <r>
    <x v="52"/>
    <x v="78"/>
    <x v="11"/>
    <x v="0"/>
    <x v="0"/>
    <x v="0"/>
    <x v="0"/>
  </r>
  <r>
    <x v="52"/>
    <x v="79"/>
    <x v="11"/>
    <x v="0"/>
    <x v="0"/>
    <x v="0"/>
    <x v="0"/>
  </r>
  <r>
    <x v="52"/>
    <x v="80"/>
    <x v="11"/>
    <x v="0"/>
    <x v="0"/>
    <x v="0"/>
    <x v="0"/>
  </r>
  <r>
    <x v="52"/>
    <x v="81"/>
    <x v="11"/>
    <x v="0"/>
    <x v="0"/>
    <x v="0"/>
    <x v="0"/>
  </r>
  <r>
    <x v="52"/>
    <x v="82"/>
    <x v="11"/>
    <x v="0"/>
    <x v="0"/>
    <x v="0"/>
    <x v="0"/>
  </r>
  <r>
    <x v="52"/>
    <x v="83"/>
    <x v="11"/>
    <x v="0"/>
    <x v="0"/>
    <x v="0"/>
    <x v="0"/>
  </r>
  <r>
    <x v="52"/>
    <x v="84"/>
    <x v="11"/>
    <x v="0"/>
    <x v="0"/>
    <x v="0"/>
    <x v="0"/>
  </r>
  <r>
    <x v="52"/>
    <x v="85"/>
    <x v="11"/>
    <x v="0"/>
    <x v="0"/>
    <x v="0"/>
    <x v="0"/>
  </r>
  <r>
    <x v="52"/>
    <x v="86"/>
    <x v="11"/>
    <x v="0"/>
    <x v="0"/>
    <x v="0"/>
    <x v="0"/>
  </r>
  <r>
    <x v="52"/>
    <x v="87"/>
    <x v="11"/>
    <x v="0"/>
    <x v="0"/>
    <x v="0"/>
    <x v="0"/>
  </r>
  <r>
    <x v="52"/>
    <x v="88"/>
    <x v="11"/>
    <x v="0"/>
    <x v="0"/>
    <x v="0"/>
    <x v="0"/>
  </r>
  <r>
    <x v="52"/>
    <x v="89"/>
    <x v="11"/>
    <x v="0"/>
    <x v="0"/>
    <x v="0"/>
    <x v="0"/>
  </r>
  <r>
    <x v="52"/>
    <x v="90"/>
    <x v="11"/>
    <x v="0"/>
    <x v="0"/>
    <x v="0"/>
    <x v="0"/>
  </r>
  <r>
    <x v="52"/>
    <x v="91"/>
    <x v="11"/>
    <x v="0"/>
    <x v="0"/>
    <x v="0"/>
    <x v="0"/>
  </r>
  <r>
    <x v="52"/>
    <x v="92"/>
    <x v="11"/>
    <x v="0"/>
    <x v="0"/>
    <x v="0"/>
    <x v="0"/>
  </r>
  <r>
    <x v="52"/>
    <x v="93"/>
    <x v="11"/>
    <x v="0"/>
    <x v="0"/>
    <x v="0"/>
    <x v="0"/>
  </r>
  <r>
    <x v="52"/>
    <x v="94"/>
    <x v="11"/>
    <x v="0"/>
    <x v="0"/>
    <x v="0"/>
    <x v="0"/>
  </r>
  <r>
    <x v="52"/>
    <x v="95"/>
    <x v="11"/>
    <x v="0"/>
    <x v="0"/>
    <x v="0"/>
    <x v="0"/>
  </r>
  <r>
    <x v="52"/>
    <x v="96"/>
    <x v="11"/>
    <x v="0"/>
    <x v="0"/>
    <x v="0"/>
    <x v="0"/>
  </r>
  <r>
    <x v="52"/>
    <x v="97"/>
    <x v="11"/>
    <x v="0"/>
    <x v="0"/>
    <x v="0"/>
    <x v="0"/>
  </r>
  <r>
    <x v="52"/>
    <x v="98"/>
    <x v="11"/>
    <x v="0"/>
    <x v="0"/>
    <x v="0"/>
    <x v="0"/>
  </r>
  <r>
    <x v="52"/>
    <x v="99"/>
    <x v="11"/>
    <x v="0"/>
    <x v="0"/>
    <x v="0"/>
    <x v="0"/>
  </r>
  <r>
    <x v="52"/>
    <x v="100"/>
    <x v="11"/>
    <x v="0"/>
    <x v="0"/>
    <x v="0"/>
    <x v="0"/>
  </r>
  <r>
    <x v="52"/>
    <x v="101"/>
    <x v="11"/>
    <x v="0"/>
    <x v="0"/>
    <x v="0"/>
    <x v="0"/>
  </r>
  <r>
    <x v="52"/>
    <x v="102"/>
    <x v="11"/>
    <x v="0"/>
    <x v="0"/>
    <x v="0"/>
    <x v="0"/>
  </r>
  <r>
    <x v="52"/>
    <x v="103"/>
    <x v="11"/>
    <x v="0"/>
    <x v="0"/>
    <x v="0"/>
    <x v="0"/>
  </r>
  <r>
    <x v="52"/>
    <x v="104"/>
    <x v="11"/>
    <x v="0"/>
    <x v="0"/>
    <x v="0"/>
    <x v="0"/>
  </r>
  <r>
    <x v="52"/>
    <x v="105"/>
    <x v="11"/>
    <x v="0"/>
    <x v="0"/>
    <x v="0"/>
    <x v="0"/>
  </r>
  <r>
    <x v="52"/>
    <x v="106"/>
    <x v="11"/>
    <x v="0"/>
    <x v="0"/>
    <x v="0"/>
    <x v="0"/>
  </r>
  <r>
    <x v="52"/>
    <x v="107"/>
    <x v="11"/>
    <x v="0"/>
    <x v="0"/>
    <x v="0"/>
    <x v="0"/>
  </r>
  <r>
    <x v="52"/>
    <x v="108"/>
    <x v="11"/>
    <x v="0"/>
    <x v="0"/>
    <x v="0"/>
    <x v="0"/>
  </r>
  <r>
    <x v="52"/>
    <x v="109"/>
    <x v="11"/>
    <x v="0"/>
    <x v="0"/>
    <x v="0"/>
    <x v="0"/>
  </r>
  <r>
    <x v="52"/>
    <x v="110"/>
    <x v="11"/>
    <x v="0"/>
    <x v="0"/>
    <x v="0"/>
    <x v="0"/>
  </r>
  <r>
    <x v="52"/>
    <x v="111"/>
    <x v="11"/>
    <x v="0"/>
    <x v="0"/>
    <x v="0"/>
    <x v="0"/>
  </r>
  <r>
    <x v="52"/>
    <x v="112"/>
    <x v="11"/>
    <x v="0"/>
    <x v="0"/>
    <x v="0"/>
    <x v="0"/>
  </r>
  <r>
    <x v="52"/>
    <x v="113"/>
    <x v="11"/>
    <x v="0"/>
    <x v="0"/>
    <x v="0"/>
    <x v="0"/>
  </r>
  <r>
    <x v="52"/>
    <x v="114"/>
    <x v="11"/>
    <x v="0"/>
    <x v="0"/>
    <x v="0"/>
    <x v="0"/>
  </r>
  <r>
    <x v="52"/>
    <x v="115"/>
    <x v="11"/>
    <x v="0"/>
    <x v="0"/>
    <x v="0"/>
    <x v="0"/>
  </r>
  <r>
    <x v="52"/>
    <x v="116"/>
    <x v="11"/>
    <x v="0"/>
    <x v="0"/>
    <x v="0"/>
    <x v="0"/>
  </r>
  <r>
    <x v="52"/>
    <x v="117"/>
    <x v="11"/>
    <x v="0"/>
    <x v="0"/>
    <x v="0"/>
    <x v="0"/>
  </r>
  <r>
    <x v="52"/>
    <x v="118"/>
    <x v="11"/>
    <x v="0"/>
    <x v="0"/>
    <x v="0"/>
    <x v="0"/>
  </r>
  <r>
    <x v="52"/>
    <x v="119"/>
    <x v="11"/>
    <x v="0"/>
    <x v="0"/>
    <x v="0"/>
    <x v="0"/>
  </r>
  <r>
    <x v="52"/>
    <x v="120"/>
    <x v="11"/>
    <x v="0"/>
    <x v="0"/>
    <x v="0"/>
    <x v="0"/>
  </r>
  <r>
    <x v="52"/>
    <x v="121"/>
    <x v="11"/>
    <x v="0"/>
    <x v="0"/>
    <x v="0"/>
    <x v="0"/>
  </r>
  <r>
    <x v="52"/>
    <x v="122"/>
    <x v="11"/>
    <x v="0"/>
    <x v="0"/>
    <x v="0"/>
    <x v="0"/>
  </r>
  <r>
    <x v="52"/>
    <x v="123"/>
    <x v="11"/>
    <x v="0"/>
    <x v="0"/>
    <x v="0"/>
    <x v="0"/>
  </r>
  <r>
    <x v="52"/>
    <x v="124"/>
    <x v="11"/>
    <x v="0"/>
    <x v="0"/>
    <x v="0"/>
    <x v="0"/>
  </r>
  <r>
    <x v="52"/>
    <x v="125"/>
    <x v="11"/>
    <x v="0"/>
    <x v="0"/>
    <x v="0"/>
    <x v="0"/>
  </r>
  <r>
    <x v="52"/>
    <x v="126"/>
    <x v="11"/>
    <x v="0"/>
    <x v="0"/>
    <x v="0"/>
    <x v="0"/>
  </r>
  <r>
    <x v="52"/>
    <x v="127"/>
    <x v="11"/>
    <x v="0"/>
    <x v="0"/>
    <x v="0"/>
    <x v="0"/>
  </r>
  <r>
    <x v="52"/>
    <x v="128"/>
    <x v="11"/>
    <x v="0"/>
    <x v="0"/>
    <x v="0"/>
    <x v="0"/>
  </r>
  <r>
    <x v="52"/>
    <x v="129"/>
    <x v="11"/>
    <x v="0"/>
    <x v="0"/>
    <x v="0"/>
    <x v="0"/>
  </r>
  <r>
    <x v="52"/>
    <x v="130"/>
    <x v="11"/>
    <x v="0"/>
    <x v="0"/>
    <x v="0"/>
    <x v="0"/>
  </r>
  <r>
    <x v="52"/>
    <x v="131"/>
    <x v="11"/>
    <x v="0"/>
    <x v="0"/>
    <x v="0"/>
    <x v="0"/>
  </r>
  <r>
    <x v="52"/>
    <x v="132"/>
    <x v="11"/>
    <x v="0"/>
    <x v="0"/>
    <x v="0"/>
    <x v="0"/>
  </r>
  <r>
    <x v="53"/>
    <x v="0"/>
    <x v="11"/>
    <x v="0"/>
    <x v="0"/>
    <x v="0"/>
    <x v="0"/>
  </r>
  <r>
    <x v="53"/>
    <x v="1"/>
    <x v="11"/>
    <x v="0"/>
    <x v="0"/>
    <x v="0"/>
    <x v="0"/>
  </r>
  <r>
    <x v="53"/>
    <x v="2"/>
    <x v="11"/>
    <x v="0"/>
    <x v="0"/>
    <x v="0"/>
    <x v="0"/>
  </r>
  <r>
    <x v="53"/>
    <x v="3"/>
    <x v="11"/>
    <x v="0"/>
    <x v="0"/>
    <x v="0"/>
    <x v="0"/>
  </r>
  <r>
    <x v="53"/>
    <x v="4"/>
    <x v="11"/>
    <x v="0"/>
    <x v="0"/>
    <x v="0"/>
    <x v="0"/>
  </r>
  <r>
    <x v="53"/>
    <x v="5"/>
    <x v="11"/>
    <x v="0"/>
    <x v="0"/>
    <x v="0"/>
    <x v="0"/>
  </r>
  <r>
    <x v="53"/>
    <x v="6"/>
    <x v="11"/>
    <x v="0"/>
    <x v="0"/>
    <x v="0"/>
    <x v="0"/>
  </r>
  <r>
    <x v="53"/>
    <x v="7"/>
    <x v="11"/>
    <x v="0"/>
    <x v="0"/>
    <x v="0"/>
    <x v="0"/>
  </r>
  <r>
    <x v="53"/>
    <x v="8"/>
    <x v="11"/>
    <x v="0"/>
    <x v="0"/>
    <x v="0"/>
    <x v="0"/>
  </r>
  <r>
    <x v="53"/>
    <x v="9"/>
    <x v="11"/>
    <x v="0"/>
    <x v="0"/>
    <x v="0"/>
    <x v="0"/>
  </r>
  <r>
    <x v="53"/>
    <x v="10"/>
    <x v="11"/>
    <x v="0"/>
    <x v="0"/>
    <x v="0"/>
    <x v="0"/>
  </r>
  <r>
    <x v="53"/>
    <x v="11"/>
    <x v="11"/>
    <x v="0"/>
    <x v="0"/>
    <x v="0"/>
    <x v="0"/>
  </r>
  <r>
    <x v="53"/>
    <x v="12"/>
    <x v="11"/>
    <x v="0"/>
    <x v="0"/>
    <x v="0"/>
    <x v="0"/>
  </r>
  <r>
    <x v="53"/>
    <x v="13"/>
    <x v="11"/>
    <x v="0"/>
    <x v="0"/>
    <x v="0"/>
    <x v="0"/>
  </r>
  <r>
    <x v="53"/>
    <x v="14"/>
    <x v="11"/>
    <x v="0"/>
    <x v="0"/>
    <x v="0"/>
    <x v="0"/>
  </r>
  <r>
    <x v="53"/>
    <x v="15"/>
    <x v="11"/>
    <x v="0"/>
    <x v="0"/>
    <x v="0"/>
    <x v="0"/>
  </r>
  <r>
    <x v="53"/>
    <x v="16"/>
    <x v="11"/>
    <x v="0"/>
    <x v="0"/>
    <x v="0"/>
    <x v="0"/>
  </r>
  <r>
    <x v="53"/>
    <x v="17"/>
    <x v="11"/>
    <x v="0"/>
    <x v="0"/>
    <x v="0"/>
    <x v="0"/>
  </r>
  <r>
    <x v="53"/>
    <x v="18"/>
    <x v="11"/>
    <x v="0"/>
    <x v="0"/>
    <x v="0"/>
    <x v="0"/>
  </r>
  <r>
    <x v="53"/>
    <x v="19"/>
    <x v="11"/>
    <x v="0"/>
    <x v="0"/>
    <x v="0"/>
    <x v="0"/>
  </r>
  <r>
    <x v="53"/>
    <x v="20"/>
    <x v="11"/>
    <x v="0"/>
    <x v="0"/>
    <x v="0"/>
    <x v="0"/>
  </r>
  <r>
    <x v="53"/>
    <x v="21"/>
    <x v="11"/>
    <x v="0"/>
    <x v="0"/>
    <x v="0"/>
    <x v="0"/>
  </r>
  <r>
    <x v="53"/>
    <x v="22"/>
    <x v="11"/>
    <x v="0"/>
    <x v="0"/>
    <x v="0"/>
    <x v="0"/>
  </r>
  <r>
    <x v="53"/>
    <x v="23"/>
    <x v="11"/>
    <x v="0"/>
    <x v="0"/>
    <x v="0"/>
    <x v="0"/>
  </r>
  <r>
    <x v="53"/>
    <x v="24"/>
    <x v="11"/>
    <x v="0"/>
    <x v="0"/>
    <x v="0"/>
    <x v="0"/>
  </r>
  <r>
    <x v="53"/>
    <x v="25"/>
    <x v="11"/>
    <x v="0"/>
    <x v="0"/>
    <x v="0"/>
    <x v="0"/>
  </r>
  <r>
    <x v="53"/>
    <x v="26"/>
    <x v="11"/>
    <x v="0"/>
    <x v="0"/>
    <x v="0"/>
    <x v="0"/>
  </r>
  <r>
    <x v="53"/>
    <x v="27"/>
    <x v="11"/>
    <x v="0"/>
    <x v="0"/>
    <x v="0"/>
    <x v="0"/>
  </r>
  <r>
    <x v="53"/>
    <x v="28"/>
    <x v="11"/>
    <x v="0"/>
    <x v="0"/>
    <x v="0"/>
    <x v="0"/>
  </r>
  <r>
    <x v="53"/>
    <x v="29"/>
    <x v="11"/>
    <x v="0"/>
    <x v="0"/>
    <x v="0"/>
    <x v="0"/>
  </r>
  <r>
    <x v="53"/>
    <x v="30"/>
    <x v="11"/>
    <x v="0"/>
    <x v="0"/>
    <x v="0"/>
    <x v="0"/>
  </r>
  <r>
    <x v="53"/>
    <x v="31"/>
    <x v="11"/>
    <x v="0"/>
    <x v="0"/>
    <x v="0"/>
    <x v="0"/>
  </r>
  <r>
    <x v="53"/>
    <x v="32"/>
    <x v="11"/>
    <x v="0"/>
    <x v="0"/>
    <x v="0"/>
    <x v="0"/>
  </r>
  <r>
    <x v="53"/>
    <x v="33"/>
    <x v="11"/>
    <x v="0"/>
    <x v="0"/>
    <x v="0"/>
    <x v="0"/>
  </r>
  <r>
    <x v="53"/>
    <x v="34"/>
    <x v="11"/>
    <x v="0"/>
    <x v="0"/>
    <x v="0"/>
    <x v="0"/>
  </r>
  <r>
    <x v="53"/>
    <x v="35"/>
    <x v="11"/>
    <x v="0"/>
    <x v="0"/>
    <x v="0"/>
    <x v="0"/>
  </r>
  <r>
    <x v="53"/>
    <x v="36"/>
    <x v="11"/>
    <x v="0"/>
    <x v="0"/>
    <x v="0"/>
    <x v="0"/>
  </r>
  <r>
    <x v="53"/>
    <x v="37"/>
    <x v="11"/>
    <x v="0"/>
    <x v="0"/>
    <x v="0"/>
    <x v="0"/>
  </r>
  <r>
    <x v="53"/>
    <x v="38"/>
    <x v="11"/>
    <x v="0"/>
    <x v="0"/>
    <x v="0"/>
    <x v="0"/>
  </r>
  <r>
    <x v="53"/>
    <x v="39"/>
    <x v="11"/>
    <x v="0"/>
    <x v="0"/>
    <x v="0"/>
    <x v="0"/>
  </r>
  <r>
    <x v="53"/>
    <x v="40"/>
    <x v="11"/>
    <x v="0"/>
    <x v="0"/>
    <x v="0"/>
    <x v="0"/>
  </r>
  <r>
    <x v="53"/>
    <x v="41"/>
    <x v="11"/>
    <x v="0"/>
    <x v="0"/>
    <x v="0"/>
    <x v="0"/>
  </r>
  <r>
    <x v="53"/>
    <x v="42"/>
    <x v="11"/>
    <x v="0"/>
    <x v="0"/>
    <x v="0"/>
    <x v="0"/>
  </r>
  <r>
    <x v="53"/>
    <x v="43"/>
    <x v="11"/>
    <x v="0"/>
    <x v="0"/>
    <x v="0"/>
    <x v="0"/>
  </r>
  <r>
    <x v="53"/>
    <x v="44"/>
    <x v="11"/>
    <x v="0"/>
    <x v="0"/>
    <x v="0"/>
    <x v="0"/>
  </r>
  <r>
    <x v="53"/>
    <x v="45"/>
    <x v="11"/>
    <x v="0"/>
    <x v="0"/>
    <x v="0"/>
    <x v="0"/>
  </r>
  <r>
    <x v="53"/>
    <x v="46"/>
    <x v="11"/>
    <x v="0"/>
    <x v="0"/>
    <x v="0"/>
    <x v="0"/>
  </r>
  <r>
    <x v="53"/>
    <x v="47"/>
    <x v="11"/>
    <x v="0"/>
    <x v="0"/>
    <x v="0"/>
    <x v="0"/>
  </r>
  <r>
    <x v="53"/>
    <x v="48"/>
    <x v="11"/>
    <x v="0"/>
    <x v="0"/>
    <x v="0"/>
    <x v="0"/>
  </r>
  <r>
    <x v="53"/>
    <x v="49"/>
    <x v="11"/>
    <x v="0"/>
    <x v="0"/>
    <x v="0"/>
    <x v="0"/>
  </r>
  <r>
    <x v="53"/>
    <x v="50"/>
    <x v="11"/>
    <x v="0"/>
    <x v="0"/>
    <x v="0"/>
    <x v="0"/>
  </r>
  <r>
    <x v="53"/>
    <x v="51"/>
    <x v="11"/>
    <x v="0"/>
    <x v="0"/>
    <x v="0"/>
    <x v="0"/>
  </r>
  <r>
    <x v="53"/>
    <x v="52"/>
    <x v="11"/>
    <x v="0"/>
    <x v="0"/>
    <x v="0"/>
    <x v="0"/>
  </r>
  <r>
    <x v="53"/>
    <x v="53"/>
    <x v="11"/>
    <x v="0"/>
    <x v="0"/>
    <x v="0"/>
    <x v="0"/>
  </r>
  <r>
    <x v="53"/>
    <x v="54"/>
    <x v="11"/>
    <x v="0"/>
    <x v="0"/>
    <x v="0"/>
    <x v="0"/>
  </r>
  <r>
    <x v="53"/>
    <x v="55"/>
    <x v="11"/>
    <x v="0"/>
    <x v="0"/>
    <x v="0"/>
    <x v="0"/>
  </r>
  <r>
    <x v="53"/>
    <x v="56"/>
    <x v="11"/>
    <x v="0"/>
    <x v="0"/>
    <x v="0"/>
    <x v="0"/>
  </r>
  <r>
    <x v="53"/>
    <x v="57"/>
    <x v="11"/>
    <x v="0"/>
    <x v="0"/>
    <x v="0"/>
    <x v="0"/>
  </r>
  <r>
    <x v="53"/>
    <x v="58"/>
    <x v="11"/>
    <x v="0"/>
    <x v="0"/>
    <x v="0"/>
    <x v="0"/>
  </r>
  <r>
    <x v="53"/>
    <x v="59"/>
    <x v="11"/>
    <x v="0"/>
    <x v="0"/>
    <x v="0"/>
    <x v="0"/>
  </r>
  <r>
    <x v="53"/>
    <x v="60"/>
    <x v="11"/>
    <x v="0"/>
    <x v="0"/>
    <x v="0"/>
    <x v="0"/>
  </r>
  <r>
    <x v="53"/>
    <x v="61"/>
    <x v="11"/>
    <x v="0"/>
    <x v="0"/>
    <x v="0"/>
    <x v="0"/>
  </r>
  <r>
    <x v="53"/>
    <x v="62"/>
    <x v="11"/>
    <x v="0"/>
    <x v="0"/>
    <x v="0"/>
    <x v="0"/>
  </r>
  <r>
    <x v="53"/>
    <x v="63"/>
    <x v="11"/>
    <x v="0"/>
    <x v="0"/>
    <x v="0"/>
    <x v="0"/>
  </r>
  <r>
    <x v="53"/>
    <x v="64"/>
    <x v="11"/>
    <x v="0"/>
    <x v="0"/>
    <x v="0"/>
    <x v="0"/>
  </r>
  <r>
    <x v="53"/>
    <x v="65"/>
    <x v="11"/>
    <x v="0"/>
    <x v="0"/>
    <x v="0"/>
    <x v="0"/>
  </r>
  <r>
    <x v="53"/>
    <x v="66"/>
    <x v="11"/>
    <x v="0"/>
    <x v="0"/>
    <x v="0"/>
    <x v="0"/>
  </r>
  <r>
    <x v="53"/>
    <x v="67"/>
    <x v="11"/>
    <x v="0"/>
    <x v="0"/>
    <x v="0"/>
    <x v="0"/>
  </r>
  <r>
    <x v="53"/>
    <x v="68"/>
    <x v="11"/>
    <x v="0"/>
    <x v="0"/>
    <x v="0"/>
    <x v="0"/>
  </r>
  <r>
    <x v="53"/>
    <x v="69"/>
    <x v="11"/>
    <x v="0"/>
    <x v="0"/>
    <x v="0"/>
    <x v="0"/>
  </r>
  <r>
    <x v="53"/>
    <x v="70"/>
    <x v="11"/>
    <x v="0"/>
    <x v="0"/>
    <x v="0"/>
    <x v="0"/>
  </r>
  <r>
    <x v="53"/>
    <x v="71"/>
    <x v="11"/>
    <x v="0"/>
    <x v="0"/>
    <x v="0"/>
    <x v="0"/>
  </r>
  <r>
    <x v="53"/>
    <x v="72"/>
    <x v="11"/>
    <x v="0"/>
    <x v="0"/>
    <x v="0"/>
    <x v="0"/>
  </r>
  <r>
    <x v="53"/>
    <x v="73"/>
    <x v="11"/>
    <x v="0"/>
    <x v="0"/>
    <x v="0"/>
    <x v="0"/>
  </r>
  <r>
    <x v="53"/>
    <x v="74"/>
    <x v="11"/>
    <x v="0"/>
    <x v="0"/>
    <x v="0"/>
    <x v="0"/>
  </r>
  <r>
    <x v="53"/>
    <x v="75"/>
    <x v="11"/>
    <x v="0"/>
    <x v="0"/>
    <x v="0"/>
    <x v="0"/>
  </r>
  <r>
    <x v="53"/>
    <x v="76"/>
    <x v="11"/>
    <x v="0"/>
    <x v="0"/>
    <x v="0"/>
    <x v="0"/>
  </r>
  <r>
    <x v="53"/>
    <x v="77"/>
    <x v="11"/>
    <x v="0"/>
    <x v="0"/>
    <x v="0"/>
    <x v="0"/>
  </r>
  <r>
    <x v="53"/>
    <x v="78"/>
    <x v="11"/>
    <x v="0"/>
    <x v="0"/>
    <x v="0"/>
    <x v="0"/>
  </r>
  <r>
    <x v="53"/>
    <x v="79"/>
    <x v="11"/>
    <x v="0"/>
    <x v="0"/>
    <x v="0"/>
    <x v="0"/>
  </r>
  <r>
    <x v="53"/>
    <x v="80"/>
    <x v="11"/>
    <x v="0"/>
    <x v="0"/>
    <x v="0"/>
    <x v="0"/>
  </r>
  <r>
    <x v="53"/>
    <x v="81"/>
    <x v="11"/>
    <x v="0"/>
    <x v="0"/>
    <x v="0"/>
    <x v="0"/>
  </r>
  <r>
    <x v="53"/>
    <x v="82"/>
    <x v="11"/>
    <x v="0"/>
    <x v="0"/>
    <x v="0"/>
    <x v="0"/>
  </r>
  <r>
    <x v="53"/>
    <x v="83"/>
    <x v="11"/>
    <x v="0"/>
    <x v="0"/>
    <x v="0"/>
    <x v="0"/>
  </r>
  <r>
    <x v="53"/>
    <x v="84"/>
    <x v="11"/>
    <x v="0"/>
    <x v="0"/>
    <x v="0"/>
    <x v="0"/>
  </r>
  <r>
    <x v="53"/>
    <x v="85"/>
    <x v="11"/>
    <x v="0"/>
    <x v="0"/>
    <x v="0"/>
    <x v="0"/>
  </r>
  <r>
    <x v="53"/>
    <x v="86"/>
    <x v="11"/>
    <x v="0"/>
    <x v="0"/>
    <x v="0"/>
    <x v="0"/>
  </r>
  <r>
    <x v="53"/>
    <x v="87"/>
    <x v="11"/>
    <x v="0"/>
    <x v="0"/>
    <x v="0"/>
    <x v="0"/>
  </r>
  <r>
    <x v="53"/>
    <x v="88"/>
    <x v="11"/>
    <x v="0"/>
    <x v="0"/>
    <x v="0"/>
    <x v="0"/>
  </r>
  <r>
    <x v="53"/>
    <x v="89"/>
    <x v="11"/>
    <x v="0"/>
    <x v="0"/>
    <x v="0"/>
    <x v="0"/>
  </r>
  <r>
    <x v="53"/>
    <x v="90"/>
    <x v="11"/>
    <x v="0"/>
    <x v="0"/>
    <x v="0"/>
    <x v="0"/>
  </r>
  <r>
    <x v="53"/>
    <x v="91"/>
    <x v="11"/>
    <x v="0"/>
    <x v="0"/>
    <x v="0"/>
    <x v="0"/>
  </r>
  <r>
    <x v="53"/>
    <x v="92"/>
    <x v="11"/>
    <x v="0"/>
    <x v="0"/>
    <x v="0"/>
    <x v="0"/>
  </r>
  <r>
    <x v="53"/>
    <x v="93"/>
    <x v="11"/>
    <x v="0"/>
    <x v="0"/>
    <x v="0"/>
    <x v="0"/>
  </r>
  <r>
    <x v="53"/>
    <x v="94"/>
    <x v="11"/>
    <x v="0"/>
    <x v="0"/>
    <x v="0"/>
    <x v="0"/>
  </r>
  <r>
    <x v="53"/>
    <x v="95"/>
    <x v="11"/>
    <x v="0"/>
    <x v="0"/>
    <x v="0"/>
    <x v="0"/>
  </r>
  <r>
    <x v="53"/>
    <x v="96"/>
    <x v="11"/>
    <x v="0"/>
    <x v="0"/>
    <x v="0"/>
    <x v="0"/>
  </r>
  <r>
    <x v="53"/>
    <x v="97"/>
    <x v="11"/>
    <x v="0"/>
    <x v="0"/>
    <x v="0"/>
    <x v="0"/>
  </r>
  <r>
    <x v="53"/>
    <x v="98"/>
    <x v="11"/>
    <x v="0"/>
    <x v="0"/>
    <x v="0"/>
    <x v="0"/>
  </r>
  <r>
    <x v="53"/>
    <x v="99"/>
    <x v="11"/>
    <x v="0"/>
    <x v="0"/>
    <x v="0"/>
    <x v="0"/>
  </r>
  <r>
    <x v="53"/>
    <x v="100"/>
    <x v="11"/>
    <x v="0"/>
    <x v="0"/>
    <x v="0"/>
    <x v="0"/>
  </r>
  <r>
    <x v="53"/>
    <x v="101"/>
    <x v="11"/>
    <x v="0"/>
    <x v="0"/>
    <x v="0"/>
    <x v="0"/>
  </r>
  <r>
    <x v="53"/>
    <x v="102"/>
    <x v="11"/>
    <x v="0"/>
    <x v="0"/>
    <x v="0"/>
    <x v="0"/>
  </r>
  <r>
    <x v="53"/>
    <x v="103"/>
    <x v="11"/>
    <x v="0"/>
    <x v="0"/>
    <x v="0"/>
    <x v="0"/>
  </r>
  <r>
    <x v="53"/>
    <x v="104"/>
    <x v="11"/>
    <x v="0"/>
    <x v="0"/>
    <x v="0"/>
    <x v="0"/>
  </r>
  <r>
    <x v="53"/>
    <x v="105"/>
    <x v="11"/>
    <x v="0"/>
    <x v="0"/>
    <x v="0"/>
    <x v="0"/>
  </r>
  <r>
    <x v="53"/>
    <x v="106"/>
    <x v="11"/>
    <x v="0"/>
    <x v="0"/>
    <x v="0"/>
    <x v="0"/>
  </r>
  <r>
    <x v="53"/>
    <x v="107"/>
    <x v="11"/>
    <x v="0"/>
    <x v="0"/>
    <x v="0"/>
    <x v="0"/>
  </r>
  <r>
    <x v="53"/>
    <x v="108"/>
    <x v="11"/>
    <x v="0"/>
    <x v="0"/>
    <x v="0"/>
    <x v="0"/>
  </r>
  <r>
    <x v="53"/>
    <x v="109"/>
    <x v="11"/>
    <x v="0"/>
    <x v="0"/>
    <x v="0"/>
    <x v="0"/>
  </r>
  <r>
    <x v="53"/>
    <x v="110"/>
    <x v="11"/>
    <x v="0"/>
    <x v="0"/>
    <x v="0"/>
    <x v="0"/>
  </r>
  <r>
    <x v="53"/>
    <x v="111"/>
    <x v="11"/>
    <x v="0"/>
    <x v="0"/>
    <x v="0"/>
    <x v="0"/>
  </r>
  <r>
    <x v="53"/>
    <x v="112"/>
    <x v="11"/>
    <x v="0"/>
    <x v="0"/>
    <x v="0"/>
    <x v="0"/>
  </r>
  <r>
    <x v="53"/>
    <x v="113"/>
    <x v="11"/>
    <x v="0"/>
    <x v="0"/>
    <x v="0"/>
    <x v="0"/>
  </r>
  <r>
    <x v="53"/>
    <x v="114"/>
    <x v="11"/>
    <x v="0"/>
    <x v="0"/>
    <x v="0"/>
    <x v="0"/>
  </r>
  <r>
    <x v="53"/>
    <x v="115"/>
    <x v="11"/>
    <x v="0"/>
    <x v="0"/>
    <x v="0"/>
    <x v="0"/>
  </r>
  <r>
    <x v="53"/>
    <x v="116"/>
    <x v="11"/>
    <x v="0"/>
    <x v="0"/>
    <x v="0"/>
    <x v="0"/>
  </r>
  <r>
    <x v="53"/>
    <x v="117"/>
    <x v="11"/>
    <x v="0"/>
    <x v="0"/>
    <x v="0"/>
    <x v="0"/>
  </r>
  <r>
    <x v="53"/>
    <x v="118"/>
    <x v="11"/>
    <x v="0"/>
    <x v="0"/>
    <x v="0"/>
    <x v="0"/>
  </r>
  <r>
    <x v="53"/>
    <x v="119"/>
    <x v="11"/>
    <x v="0"/>
    <x v="0"/>
    <x v="0"/>
    <x v="0"/>
  </r>
  <r>
    <x v="53"/>
    <x v="120"/>
    <x v="11"/>
    <x v="0"/>
    <x v="0"/>
    <x v="0"/>
    <x v="0"/>
  </r>
  <r>
    <x v="53"/>
    <x v="121"/>
    <x v="11"/>
    <x v="0"/>
    <x v="0"/>
    <x v="0"/>
    <x v="0"/>
  </r>
  <r>
    <x v="53"/>
    <x v="122"/>
    <x v="11"/>
    <x v="0"/>
    <x v="0"/>
    <x v="0"/>
    <x v="0"/>
  </r>
  <r>
    <x v="53"/>
    <x v="123"/>
    <x v="11"/>
    <x v="0"/>
    <x v="0"/>
    <x v="0"/>
    <x v="0"/>
  </r>
  <r>
    <x v="53"/>
    <x v="124"/>
    <x v="11"/>
    <x v="0"/>
    <x v="0"/>
    <x v="0"/>
    <x v="0"/>
  </r>
  <r>
    <x v="53"/>
    <x v="125"/>
    <x v="11"/>
    <x v="0"/>
    <x v="0"/>
    <x v="0"/>
    <x v="0"/>
  </r>
  <r>
    <x v="53"/>
    <x v="126"/>
    <x v="11"/>
    <x v="0"/>
    <x v="0"/>
    <x v="0"/>
    <x v="0"/>
  </r>
  <r>
    <x v="53"/>
    <x v="127"/>
    <x v="11"/>
    <x v="0"/>
    <x v="0"/>
    <x v="0"/>
    <x v="0"/>
  </r>
  <r>
    <x v="53"/>
    <x v="128"/>
    <x v="11"/>
    <x v="0"/>
    <x v="0"/>
    <x v="0"/>
    <x v="0"/>
  </r>
  <r>
    <x v="53"/>
    <x v="129"/>
    <x v="11"/>
    <x v="0"/>
    <x v="0"/>
    <x v="0"/>
    <x v="0"/>
  </r>
  <r>
    <x v="53"/>
    <x v="130"/>
    <x v="11"/>
    <x v="0"/>
    <x v="0"/>
    <x v="0"/>
    <x v="0"/>
  </r>
  <r>
    <x v="53"/>
    <x v="131"/>
    <x v="11"/>
    <x v="0"/>
    <x v="0"/>
    <x v="0"/>
    <x v="0"/>
  </r>
  <r>
    <x v="53"/>
    <x v="132"/>
    <x v="11"/>
    <x v="0"/>
    <x v="0"/>
    <x v="0"/>
    <x v="0"/>
  </r>
  <r>
    <x v="54"/>
    <x v="0"/>
    <x v="24"/>
    <x v="0"/>
    <x v="0"/>
    <x v="0"/>
    <x v="0"/>
  </r>
  <r>
    <x v="54"/>
    <x v="1"/>
    <x v="1017"/>
    <x v="0"/>
    <x v="0"/>
    <x v="0"/>
    <x v="0"/>
  </r>
  <r>
    <x v="54"/>
    <x v="2"/>
    <x v="1018"/>
    <x v="0"/>
    <x v="0"/>
    <x v="0"/>
    <x v="0"/>
  </r>
  <r>
    <x v="54"/>
    <x v="3"/>
    <x v="1019"/>
    <x v="0"/>
    <x v="0"/>
    <x v="0"/>
    <x v="0"/>
  </r>
  <r>
    <x v="54"/>
    <x v="4"/>
    <x v="1020"/>
    <x v="0"/>
    <x v="0"/>
    <x v="0"/>
    <x v="0"/>
  </r>
  <r>
    <x v="54"/>
    <x v="5"/>
    <x v="1017"/>
    <x v="0"/>
    <x v="0"/>
    <x v="0"/>
    <x v="0"/>
  </r>
  <r>
    <x v="54"/>
    <x v="6"/>
    <x v="11"/>
    <x v="0"/>
    <x v="0"/>
    <x v="0"/>
    <x v="0"/>
  </r>
  <r>
    <x v="54"/>
    <x v="7"/>
    <x v="28"/>
    <x v="0"/>
    <x v="0"/>
    <x v="0"/>
    <x v="0"/>
  </r>
  <r>
    <x v="54"/>
    <x v="8"/>
    <x v="11"/>
    <x v="0"/>
    <x v="0"/>
    <x v="0"/>
    <x v="0"/>
  </r>
  <r>
    <x v="54"/>
    <x v="9"/>
    <x v="1021"/>
    <x v="0"/>
    <x v="0"/>
    <x v="0"/>
    <x v="0"/>
  </r>
  <r>
    <x v="54"/>
    <x v="10"/>
    <x v="1022"/>
    <x v="0"/>
    <x v="0"/>
    <x v="0"/>
    <x v="0"/>
  </r>
  <r>
    <x v="54"/>
    <x v="11"/>
    <x v="1023"/>
    <x v="0"/>
    <x v="0"/>
    <x v="0"/>
    <x v="0"/>
  </r>
  <r>
    <x v="54"/>
    <x v="12"/>
    <x v="11"/>
    <x v="0"/>
    <x v="0"/>
    <x v="0"/>
    <x v="0"/>
  </r>
  <r>
    <x v="54"/>
    <x v="13"/>
    <x v="11"/>
    <x v="0"/>
    <x v="0"/>
    <x v="0"/>
    <x v="0"/>
  </r>
  <r>
    <x v="54"/>
    <x v="14"/>
    <x v="1019"/>
    <x v="0"/>
    <x v="0"/>
    <x v="0"/>
    <x v="0"/>
  </r>
  <r>
    <x v="54"/>
    <x v="15"/>
    <x v="1024"/>
    <x v="0"/>
    <x v="0"/>
    <x v="0"/>
    <x v="0"/>
  </r>
  <r>
    <x v="54"/>
    <x v="16"/>
    <x v="1025"/>
    <x v="0"/>
    <x v="0"/>
    <x v="0"/>
    <x v="0"/>
  </r>
  <r>
    <x v="54"/>
    <x v="17"/>
    <x v="1024"/>
    <x v="0"/>
    <x v="0"/>
    <x v="0"/>
    <x v="0"/>
  </r>
  <r>
    <x v="54"/>
    <x v="18"/>
    <x v="1026"/>
    <x v="0"/>
    <x v="0"/>
    <x v="0"/>
    <x v="0"/>
  </r>
  <r>
    <x v="54"/>
    <x v="19"/>
    <x v="1027"/>
    <x v="0"/>
    <x v="0"/>
    <x v="0"/>
    <x v="0"/>
  </r>
  <r>
    <x v="54"/>
    <x v="20"/>
    <x v="11"/>
    <x v="0"/>
    <x v="0"/>
    <x v="0"/>
    <x v="0"/>
  </r>
  <r>
    <x v="54"/>
    <x v="21"/>
    <x v="1028"/>
    <x v="0"/>
    <x v="0"/>
    <x v="0"/>
    <x v="0"/>
  </r>
  <r>
    <x v="54"/>
    <x v="22"/>
    <x v="1029"/>
    <x v="0"/>
    <x v="0"/>
    <x v="0"/>
    <x v="0"/>
  </r>
  <r>
    <x v="54"/>
    <x v="23"/>
    <x v="1020"/>
    <x v="0"/>
    <x v="0"/>
    <x v="0"/>
    <x v="0"/>
  </r>
  <r>
    <x v="54"/>
    <x v="24"/>
    <x v="1023"/>
    <x v="0"/>
    <x v="0"/>
    <x v="0"/>
    <x v="0"/>
  </r>
  <r>
    <x v="54"/>
    <x v="25"/>
    <x v="11"/>
    <x v="0"/>
    <x v="0"/>
    <x v="0"/>
    <x v="0"/>
  </r>
  <r>
    <x v="54"/>
    <x v="26"/>
    <x v="1027"/>
    <x v="0"/>
    <x v="0"/>
    <x v="0"/>
    <x v="0"/>
  </r>
  <r>
    <x v="54"/>
    <x v="27"/>
    <x v="11"/>
    <x v="0"/>
    <x v="0"/>
    <x v="0"/>
    <x v="0"/>
  </r>
  <r>
    <x v="54"/>
    <x v="28"/>
    <x v="1027"/>
    <x v="0"/>
    <x v="0"/>
    <x v="0"/>
    <x v="0"/>
  </r>
  <r>
    <x v="54"/>
    <x v="29"/>
    <x v="1022"/>
    <x v="0"/>
    <x v="0"/>
    <x v="0"/>
    <x v="0"/>
  </r>
  <r>
    <x v="54"/>
    <x v="30"/>
    <x v="11"/>
    <x v="0"/>
    <x v="0"/>
    <x v="0"/>
    <x v="0"/>
  </r>
  <r>
    <x v="54"/>
    <x v="31"/>
    <x v="1019"/>
    <x v="0"/>
    <x v="0"/>
    <x v="0"/>
    <x v="0"/>
  </r>
  <r>
    <x v="54"/>
    <x v="32"/>
    <x v="1016"/>
    <x v="0"/>
    <x v="0"/>
    <x v="0"/>
    <x v="0"/>
  </r>
  <r>
    <x v="54"/>
    <x v="33"/>
    <x v="1024"/>
    <x v="0"/>
    <x v="0"/>
    <x v="0"/>
    <x v="0"/>
  </r>
  <r>
    <x v="54"/>
    <x v="34"/>
    <x v="11"/>
    <x v="0"/>
    <x v="0"/>
    <x v="0"/>
    <x v="0"/>
  </r>
  <r>
    <x v="54"/>
    <x v="35"/>
    <x v="1030"/>
    <x v="0"/>
    <x v="0"/>
    <x v="0"/>
    <x v="0"/>
  </r>
  <r>
    <x v="54"/>
    <x v="36"/>
    <x v="1031"/>
    <x v="0"/>
    <x v="0"/>
    <x v="0"/>
    <x v="0"/>
  </r>
  <r>
    <x v="54"/>
    <x v="37"/>
    <x v="1032"/>
    <x v="0"/>
    <x v="0"/>
    <x v="0"/>
    <x v="0"/>
  </r>
  <r>
    <x v="54"/>
    <x v="38"/>
    <x v="11"/>
    <x v="0"/>
    <x v="0"/>
    <x v="0"/>
    <x v="0"/>
  </r>
  <r>
    <x v="54"/>
    <x v="39"/>
    <x v="11"/>
    <x v="0"/>
    <x v="0"/>
    <x v="0"/>
    <x v="0"/>
  </r>
  <r>
    <x v="54"/>
    <x v="40"/>
    <x v="1033"/>
    <x v="0"/>
    <x v="0"/>
    <x v="0"/>
    <x v="0"/>
  </r>
  <r>
    <x v="54"/>
    <x v="41"/>
    <x v="11"/>
    <x v="0"/>
    <x v="0"/>
    <x v="0"/>
    <x v="0"/>
  </r>
  <r>
    <x v="54"/>
    <x v="42"/>
    <x v="1034"/>
    <x v="0"/>
    <x v="0"/>
    <x v="0"/>
    <x v="0"/>
  </r>
  <r>
    <x v="54"/>
    <x v="43"/>
    <x v="1032"/>
    <x v="0"/>
    <x v="0"/>
    <x v="0"/>
    <x v="0"/>
  </r>
  <r>
    <x v="54"/>
    <x v="44"/>
    <x v="1034"/>
    <x v="0"/>
    <x v="0"/>
    <x v="0"/>
    <x v="0"/>
  </r>
  <r>
    <x v="54"/>
    <x v="45"/>
    <x v="1035"/>
    <x v="0"/>
    <x v="0"/>
    <x v="0"/>
    <x v="0"/>
  </r>
  <r>
    <x v="54"/>
    <x v="46"/>
    <x v="1033"/>
    <x v="0"/>
    <x v="0"/>
    <x v="0"/>
    <x v="0"/>
  </r>
  <r>
    <x v="54"/>
    <x v="47"/>
    <x v="1016"/>
    <x v="0"/>
    <x v="0"/>
    <x v="0"/>
    <x v="0"/>
  </r>
  <r>
    <x v="54"/>
    <x v="48"/>
    <x v="11"/>
    <x v="0"/>
    <x v="0"/>
    <x v="0"/>
    <x v="0"/>
  </r>
  <r>
    <x v="54"/>
    <x v="49"/>
    <x v="1036"/>
    <x v="0"/>
    <x v="0"/>
    <x v="0"/>
    <x v="0"/>
  </r>
  <r>
    <x v="54"/>
    <x v="50"/>
    <x v="1034"/>
    <x v="0"/>
    <x v="0"/>
    <x v="0"/>
    <x v="0"/>
  </r>
  <r>
    <x v="54"/>
    <x v="51"/>
    <x v="1030"/>
    <x v="0"/>
    <x v="0"/>
    <x v="0"/>
    <x v="0"/>
  </r>
  <r>
    <x v="54"/>
    <x v="52"/>
    <x v="1030"/>
    <x v="0"/>
    <x v="0"/>
    <x v="0"/>
    <x v="0"/>
  </r>
  <r>
    <x v="54"/>
    <x v="53"/>
    <x v="1037"/>
    <x v="0"/>
    <x v="0"/>
    <x v="0"/>
    <x v="0"/>
  </r>
  <r>
    <x v="54"/>
    <x v="54"/>
    <x v="1033"/>
    <x v="0"/>
    <x v="0"/>
    <x v="0"/>
    <x v="0"/>
  </r>
  <r>
    <x v="54"/>
    <x v="55"/>
    <x v="11"/>
    <x v="0"/>
    <x v="0"/>
    <x v="0"/>
    <x v="0"/>
  </r>
  <r>
    <x v="54"/>
    <x v="56"/>
    <x v="1037"/>
    <x v="0"/>
    <x v="0"/>
    <x v="0"/>
    <x v="0"/>
  </r>
  <r>
    <x v="54"/>
    <x v="57"/>
    <x v="1038"/>
    <x v="0"/>
    <x v="0"/>
    <x v="0"/>
    <x v="0"/>
  </r>
  <r>
    <x v="54"/>
    <x v="58"/>
    <x v="11"/>
    <x v="0"/>
    <x v="0"/>
    <x v="0"/>
    <x v="0"/>
  </r>
  <r>
    <x v="54"/>
    <x v="59"/>
    <x v="11"/>
    <x v="0"/>
    <x v="0"/>
    <x v="0"/>
    <x v="0"/>
  </r>
  <r>
    <x v="54"/>
    <x v="60"/>
    <x v="11"/>
    <x v="0"/>
    <x v="0"/>
    <x v="0"/>
    <x v="0"/>
  </r>
  <r>
    <x v="54"/>
    <x v="61"/>
    <x v="11"/>
    <x v="0"/>
    <x v="0"/>
    <x v="0"/>
    <x v="0"/>
  </r>
  <r>
    <x v="54"/>
    <x v="62"/>
    <x v="11"/>
    <x v="0"/>
    <x v="0"/>
    <x v="0"/>
    <x v="0"/>
  </r>
  <r>
    <x v="54"/>
    <x v="63"/>
    <x v="11"/>
    <x v="0"/>
    <x v="0"/>
    <x v="0"/>
    <x v="0"/>
  </r>
  <r>
    <x v="54"/>
    <x v="64"/>
    <x v="11"/>
    <x v="0"/>
    <x v="0"/>
    <x v="0"/>
    <x v="0"/>
  </r>
  <r>
    <x v="54"/>
    <x v="65"/>
    <x v="11"/>
    <x v="0"/>
    <x v="0"/>
    <x v="0"/>
    <x v="0"/>
  </r>
  <r>
    <x v="54"/>
    <x v="66"/>
    <x v="1032"/>
    <x v="0"/>
    <x v="0"/>
    <x v="0"/>
    <x v="0"/>
  </r>
  <r>
    <x v="54"/>
    <x v="67"/>
    <x v="1035"/>
    <x v="0"/>
    <x v="0"/>
    <x v="0"/>
    <x v="0"/>
  </r>
  <r>
    <x v="54"/>
    <x v="68"/>
    <x v="11"/>
    <x v="0"/>
    <x v="0"/>
    <x v="0"/>
    <x v="0"/>
  </r>
  <r>
    <x v="54"/>
    <x v="69"/>
    <x v="11"/>
    <x v="0"/>
    <x v="0"/>
    <x v="0"/>
    <x v="0"/>
  </r>
  <r>
    <x v="54"/>
    <x v="70"/>
    <x v="11"/>
    <x v="0"/>
    <x v="0"/>
    <x v="0"/>
    <x v="0"/>
  </r>
  <r>
    <x v="54"/>
    <x v="71"/>
    <x v="11"/>
    <x v="0"/>
    <x v="0"/>
    <x v="0"/>
    <x v="0"/>
  </r>
  <r>
    <x v="54"/>
    <x v="72"/>
    <x v="11"/>
    <x v="0"/>
    <x v="0"/>
    <x v="0"/>
    <x v="0"/>
  </r>
  <r>
    <x v="54"/>
    <x v="73"/>
    <x v="11"/>
    <x v="0"/>
    <x v="0"/>
    <x v="0"/>
    <x v="0"/>
  </r>
  <r>
    <x v="54"/>
    <x v="74"/>
    <x v="11"/>
    <x v="0"/>
    <x v="0"/>
    <x v="0"/>
    <x v="0"/>
  </r>
  <r>
    <x v="54"/>
    <x v="75"/>
    <x v="11"/>
    <x v="0"/>
    <x v="0"/>
    <x v="0"/>
    <x v="0"/>
  </r>
  <r>
    <x v="54"/>
    <x v="76"/>
    <x v="11"/>
    <x v="0"/>
    <x v="0"/>
    <x v="0"/>
    <x v="0"/>
  </r>
  <r>
    <x v="54"/>
    <x v="77"/>
    <x v="11"/>
    <x v="0"/>
    <x v="0"/>
    <x v="0"/>
    <x v="0"/>
  </r>
  <r>
    <x v="54"/>
    <x v="78"/>
    <x v="11"/>
    <x v="0"/>
    <x v="0"/>
    <x v="0"/>
    <x v="0"/>
  </r>
  <r>
    <x v="54"/>
    <x v="79"/>
    <x v="11"/>
    <x v="0"/>
    <x v="0"/>
    <x v="0"/>
    <x v="0"/>
  </r>
  <r>
    <x v="54"/>
    <x v="80"/>
    <x v="11"/>
    <x v="0"/>
    <x v="0"/>
    <x v="0"/>
    <x v="0"/>
  </r>
  <r>
    <x v="54"/>
    <x v="81"/>
    <x v="11"/>
    <x v="0"/>
    <x v="0"/>
    <x v="0"/>
    <x v="0"/>
  </r>
  <r>
    <x v="54"/>
    <x v="82"/>
    <x v="11"/>
    <x v="0"/>
    <x v="0"/>
    <x v="0"/>
    <x v="0"/>
  </r>
  <r>
    <x v="54"/>
    <x v="83"/>
    <x v="11"/>
    <x v="0"/>
    <x v="0"/>
    <x v="0"/>
    <x v="0"/>
  </r>
  <r>
    <x v="54"/>
    <x v="84"/>
    <x v="11"/>
    <x v="0"/>
    <x v="0"/>
    <x v="0"/>
    <x v="0"/>
  </r>
  <r>
    <x v="54"/>
    <x v="85"/>
    <x v="11"/>
    <x v="0"/>
    <x v="0"/>
    <x v="0"/>
    <x v="0"/>
  </r>
  <r>
    <x v="54"/>
    <x v="86"/>
    <x v="11"/>
    <x v="0"/>
    <x v="0"/>
    <x v="0"/>
    <x v="0"/>
  </r>
  <r>
    <x v="54"/>
    <x v="87"/>
    <x v="11"/>
    <x v="0"/>
    <x v="0"/>
    <x v="0"/>
    <x v="0"/>
  </r>
  <r>
    <x v="54"/>
    <x v="88"/>
    <x v="11"/>
    <x v="0"/>
    <x v="0"/>
    <x v="0"/>
    <x v="0"/>
  </r>
  <r>
    <x v="54"/>
    <x v="89"/>
    <x v="11"/>
    <x v="0"/>
    <x v="0"/>
    <x v="0"/>
    <x v="0"/>
  </r>
  <r>
    <x v="54"/>
    <x v="90"/>
    <x v="11"/>
    <x v="0"/>
    <x v="0"/>
    <x v="0"/>
    <x v="0"/>
  </r>
  <r>
    <x v="54"/>
    <x v="91"/>
    <x v="21"/>
    <x v="0"/>
    <x v="0"/>
    <x v="0"/>
    <x v="0"/>
  </r>
  <r>
    <x v="54"/>
    <x v="92"/>
    <x v="1021"/>
    <x v="0"/>
    <x v="0"/>
    <x v="0"/>
    <x v="0"/>
  </r>
  <r>
    <x v="54"/>
    <x v="93"/>
    <x v="1021"/>
    <x v="0"/>
    <x v="0"/>
    <x v="0"/>
    <x v="0"/>
  </r>
  <r>
    <x v="54"/>
    <x v="94"/>
    <x v="1023"/>
    <x v="0"/>
    <x v="0"/>
    <x v="0"/>
    <x v="0"/>
  </r>
  <r>
    <x v="54"/>
    <x v="95"/>
    <x v="1022"/>
    <x v="0"/>
    <x v="0"/>
    <x v="0"/>
    <x v="0"/>
  </r>
  <r>
    <x v="54"/>
    <x v="96"/>
    <x v="11"/>
    <x v="0"/>
    <x v="0"/>
    <x v="0"/>
    <x v="0"/>
  </r>
  <r>
    <x v="54"/>
    <x v="97"/>
    <x v="1018"/>
    <x v="0"/>
    <x v="0"/>
    <x v="0"/>
    <x v="0"/>
  </r>
  <r>
    <x v="54"/>
    <x v="98"/>
    <x v="1023"/>
    <x v="0"/>
    <x v="0"/>
    <x v="0"/>
    <x v="0"/>
  </r>
  <r>
    <x v="54"/>
    <x v="99"/>
    <x v="1026"/>
    <x v="0"/>
    <x v="0"/>
    <x v="0"/>
    <x v="0"/>
  </r>
  <r>
    <x v="54"/>
    <x v="100"/>
    <x v="1025"/>
    <x v="0"/>
    <x v="0"/>
    <x v="0"/>
    <x v="0"/>
  </r>
  <r>
    <x v="54"/>
    <x v="101"/>
    <x v="1022"/>
    <x v="0"/>
    <x v="0"/>
    <x v="0"/>
    <x v="0"/>
  </r>
  <r>
    <x v="54"/>
    <x v="102"/>
    <x v="24"/>
    <x v="0"/>
    <x v="0"/>
    <x v="0"/>
    <x v="0"/>
  </r>
  <r>
    <x v="54"/>
    <x v="103"/>
    <x v="11"/>
    <x v="0"/>
    <x v="0"/>
    <x v="0"/>
    <x v="0"/>
  </r>
  <r>
    <x v="54"/>
    <x v="104"/>
    <x v="11"/>
    <x v="0"/>
    <x v="0"/>
    <x v="0"/>
    <x v="0"/>
  </r>
  <r>
    <x v="54"/>
    <x v="105"/>
    <x v="1039"/>
    <x v="0"/>
    <x v="0"/>
    <x v="0"/>
    <x v="0"/>
  </r>
  <r>
    <x v="54"/>
    <x v="106"/>
    <x v="1040"/>
    <x v="0"/>
    <x v="0"/>
    <x v="0"/>
    <x v="0"/>
  </r>
  <r>
    <x v="54"/>
    <x v="107"/>
    <x v="1041"/>
    <x v="0"/>
    <x v="0"/>
    <x v="0"/>
    <x v="0"/>
  </r>
  <r>
    <x v="54"/>
    <x v="108"/>
    <x v="11"/>
    <x v="0"/>
    <x v="0"/>
    <x v="0"/>
    <x v="0"/>
  </r>
  <r>
    <x v="54"/>
    <x v="109"/>
    <x v="1042"/>
    <x v="0"/>
    <x v="0"/>
    <x v="0"/>
    <x v="0"/>
  </r>
  <r>
    <x v="54"/>
    <x v="110"/>
    <x v="11"/>
    <x v="0"/>
    <x v="0"/>
    <x v="0"/>
    <x v="0"/>
  </r>
  <r>
    <x v="54"/>
    <x v="111"/>
    <x v="1017"/>
    <x v="0"/>
    <x v="0"/>
    <x v="0"/>
    <x v="0"/>
  </r>
  <r>
    <x v="54"/>
    <x v="112"/>
    <x v="1022"/>
    <x v="0"/>
    <x v="0"/>
    <x v="0"/>
    <x v="0"/>
  </r>
  <r>
    <x v="54"/>
    <x v="113"/>
    <x v="1040"/>
    <x v="0"/>
    <x v="0"/>
    <x v="0"/>
    <x v="0"/>
  </r>
  <r>
    <x v="54"/>
    <x v="114"/>
    <x v="1017"/>
    <x v="0"/>
    <x v="0"/>
    <x v="0"/>
    <x v="0"/>
  </r>
  <r>
    <x v="54"/>
    <x v="115"/>
    <x v="1018"/>
    <x v="0"/>
    <x v="0"/>
    <x v="0"/>
    <x v="0"/>
  </r>
  <r>
    <x v="54"/>
    <x v="116"/>
    <x v="1017"/>
    <x v="0"/>
    <x v="0"/>
    <x v="0"/>
    <x v="0"/>
  </r>
  <r>
    <x v="54"/>
    <x v="117"/>
    <x v="11"/>
    <x v="0"/>
    <x v="0"/>
    <x v="0"/>
    <x v="0"/>
  </r>
  <r>
    <x v="54"/>
    <x v="118"/>
    <x v="1023"/>
    <x v="0"/>
    <x v="0"/>
    <x v="0"/>
    <x v="0"/>
  </r>
  <r>
    <x v="54"/>
    <x v="119"/>
    <x v="1019"/>
    <x v="0"/>
    <x v="0"/>
    <x v="0"/>
    <x v="0"/>
  </r>
  <r>
    <x v="54"/>
    <x v="120"/>
    <x v="1040"/>
    <x v="0"/>
    <x v="0"/>
    <x v="0"/>
    <x v="0"/>
  </r>
  <r>
    <x v="54"/>
    <x v="121"/>
    <x v="11"/>
    <x v="0"/>
    <x v="0"/>
    <x v="0"/>
    <x v="0"/>
  </r>
  <r>
    <x v="54"/>
    <x v="122"/>
    <x v="11"/>
    <x v="0"/>
    <x v="0"/>
    <x v="0"/>
    <x v="0"/>
  </r>
  <r>
    <x v="54"/>
    <x v="123"/>
    <x v="9"/>
    <x v="0"/>
    <x v="0"/>
    <x v="0"/>
    <x v="0"/>
  </r>
  <r>
    <x v="54"/>
    <x v="124"/>
    <x v="11"/>
    <x v="0"/>
    <x v="0"/>
    <x v="0"/>
    <x v="0"/>
  </r>
  <r>
    <x v="54"/>
    <x v="125"/>
    <x v="1"/>
    <x v="0"/>
    <x v="0"/>
    <x v="0"/>
    <x v="0"/>
  </r>
  <r>
    <x v="54"/>
    <x v="126"/>
    <x v="0"/>
    <x v="0"/>
    <x v="0"/>
    <x v="0"/>
    <x v="0"/>
  </r>
  <r>
    <x v="54"/>
    <x v="127"/>
    <x v="4"/>
    <x v="0"/>
    <x v="0"/>
    <x v="0"/>
    <x v="0"/>
  </r>
  <r>
    <x v="54"/>
    <x v="128"/>
    <x v="0"/>
    <x v="0"/>
    <x v="0"/>
    <x v="0"/>
    <x v="0"/>
  </r>
  <r>
    <x v="54"/>
    <x v="129"/>
    <x v="1016"/>
    <x v="0"/>
    <x v="0"/>
    <x v="0"/>
    <x v="0"/>
  </r>
  <r>
    <x v="54"/>
    <x v="130"/>
    <x v="11"/>
    <x v="0"/>
    <x v="0"/>
    <x v="0"/>
    <x v="0"/>
  </r>
  <r>
    <x v="54"/>
    <x v="131"/>
    <x v="11"/>
    <x v="0"/>
    <x v="0"/>
    <x v="0"/>
    <x v="0"/>
  </r>
  <r>
    <x v="54"/>
    <x v="132"/>
    <x v="11"/>
    <x v="0"/>
    <x v="0"/>
    <x v="0"/>
    <x v="0"/>
  </r>
  <r>
    <x v="55"/>
    <x v="0"/>
    <x v="10"/>
    <x v="0"/>
    <x v="0"/>
    <x v="0"/>
    <x v="0"/>
  </r>
  <r>
    <x v="55"/>
    <x v="1"/>
    <x v="29"/>
    <x v="0"/>
    <x v="0"/>
    <x v="0"/>
    <x v="0"/>
  </r>
  <r>
    <x v="55"/>
    <x v="2"/>
    <x v="30"/>
    <x v="0"/>
    <x v="0"/>
    <x v="0"/>
    <x v="0"/>
  </r>
  <r>
    <x v="55"/>
    <x v="3"/>
    <x v="30"/>
    <x v="0"/>
    <x v="0"/>
    <x v="0"/>
    <x v="0"/>
  </r>
  <r>
    <x v="55"/>
    <x v="4"/>
    <x v="30"/>
    <x v="0"/>
    <x v="0"/>
    <x v="0"/>
    <x v="0"/>
  </r>
  <r>
    <x v="55"/>
    <x v="5"/>
    <x v="10"/>
    <x v="0"/>
    <x v="0"/>
    <x v="0"/>
    <x v="0"/>
  </r>
  <r>
    <x v="55"/>
    <x v="6"/>
    <x v="11"/>
    <x v="0"/>
    <x v="0"/>
    <x v="0"/>
    <x v="0"/>
  </r>
  <r>
    <x v="55"/>
    <x v="7"/>
    <x v="1"/>
    <x v="0"/>
    <x v="0"/>
    <x v="0"/>
    <x v="0"/>
  </r>
  <r>
    <x v="55"/>
    <x v="8"/>
    <x v="11"/>
    <x v="0"/>
    <x v="0"/>
    <x v="0"/>
    <x v="0"/>
  </r>
  <r>
    <x v="55"/>
    <x v="9"/>
    <x v="30"/>
    <x v="0"/>
    <x v="0"/>
    <x v="0"/>
    <x v="0"/>
  </r>
  <r>
    <x v="55"/>
    <x v="10"/>
    <x v="30"/>
    <x v="0"/>
    <x v="0"/>
    <x v="0"/>
    <x v="0"/>
  </r>
  <r>
    <x v="55"/>
    <x v="11"/>
    <x v="9"/>
    <x v="0"/>
    <x v="0"/>
    <x v="0"/>
    <x v="0"/>
  </r>
  <r>
    <x v="55"/>
    <x v="12"/>
    <x v="11"/>
    <x v="0"/>
    <x v="0"/>
    <x v="0"/>
    <x v="0"/>
  </r>
  <r>
    <x v="55"/>
    <x v="13"/>
    <x v="11"/>
    <x v="0"/>
    <x v="0"/>
    <x v="0"/>
    <x v="0"/>
  </r>
  <r>
    <x v="55"/>
    <x v="14"/>
    <x v="30"/>
    <x v="0"/>
    <x v="0"/>
    <x v="0"/>
    <x v="0"/>
  </r>
  <r>
    <x v="55"/>
    <x v="15"/>
    <x v="10"/>
    <x v="0"/>
    <x v="0"/>
    <x v="0"/>
    <x v="0"/>
  </r>
  <r>
    <x v="55"/>
    <x v="16"/>
    <x v="9"/>
    <x v="0"/>
    <x v="0"/>
    <x v="0"/>
    <x v="0"/>
  </r>
  <r>
    <x v="55"/>
    <x v="17"/>
    <x v="3"/>
    <x v="0"/>
    <x v="0"/>
    <x v="0"/>
    <x v="0"/>
  </r>
  <r>
    <x v="55"/>
    <x v="18"/>
    <x v="10"/>
    <x v="0"/>
    <x v="0"/>
    <x v="0"/>
    <x v="0"/>
  </r>
  <r>
    <x v="55"/>
    <x v="19"/>
    <x v="10"/>
    <x v="0"/>
    <x v="0"/>
    <x v="0"/>
    <x v="0"/>
  </r>
  <r>
    <x v="55"/>
    <x v="20"/>
    <x v="11"/>
    <x v="0"/>
    <x v="0"/>
    <x v="0"/>
    <x v="0"/>
  </r>
  <r>
    <x v="55"/>
    <x v="21"/>
    <x v="10"/>
    <x v="0"/>
    <x v="0"/>
    <x v="0"/>
    <x v="0"/>
  </r>
  <r>
    <x v="55"/>
    <x v="22"/>
    <x v="10"/>
    <x v="0"/>
    <x v="0"/>
    <x v="0"/>
    <x v="0"/>
  </r>
  <r>
    <x v="55"/>
    <x v="23"/>
    <x v="1"/>
    <x v="0"/>
    <x v="0"/>
    <x v="0"/>
    <x v="0"/>
  </r>
  <r>
    <x v="55"/>
    <x v="24"/>
    <x v="29"/>
    <x v="0"/>
    <x v="0"/>
    <x v="0"/>
    <x v="0"/>
  </r>
  <r>
    <x v="55"/>
    <x v="25"/>
    <x v="11"/>
    <x v="0"/>
    <x v="0"/>
    <x v="0"/>
    <x v="0"/>
  </r>
  <r>
    <x v="55"/>
    <x v="26"/>
    <x v="29"/>
    <x v="0"/>
    <x v="0"/>
    <x v="0"/>
    <x v="0"/>
  </r>
  <r>
    <x v="55"/>
    <x v="27"/>
    <x v="11"/>
    <x v="0"/>
    <x v="0"/>
    <x v="0"/>
    <x v="0"/>
  </r>
  <r>
    <x v="55"/>
    <x v="28"/>
    <x v="29"/>
    <x v="0"/>
    <x v="0"/>
    <x v="0"/>
    <x v="0"/>
  </r>
  <r>
    <x v="55"/>
    <x v="29"/>
    <x v="9"/>
    <x v="0"/>
    <x v="0"/>
    <x v="0"/>
    <x v="0"/>
  </r>
  <r>
    <x v="55"/>
    <x v="30"/>
    <x v="11"/>
    <x v="0"/>
    <x v="0"/>
    <x v="0"/>
    <x v="0"/>
  </r>
  <r>
    <x v="55"/>
    <x v="31"/>
    <x v="1"/>
    <x v="0"/>
    <x v="0"/>
    <x v="0"/>
    <x v="0"/>
  </r>
  <r>
    <x v="55"/>
    <x v="32"/>
    <x v="4"/>
    <x v="0"/>
    <x v="0"/>
    <x v="0"/>
    <x v="0"/>
  </r>
  <r>
    <x v="55"/>
    <x v="33"/>
    <x v="9"/>
    <x v="0"/>
    <x v="0"/>
    <x v="0"/>
    <x v="0"/>
  </r>
  <r>
    <x v="55"/>
    <x v="34"/>
    <x v="11"/>
    <x v="0"/>
    <x v="0"/>
    <x v="0"/>
    <x v="0"/>
  </r>
  <r>
    <x v="55"/>
    <x v="35"/>
    <x v="4"/>
    <x v="0"/>
    <x v="0"/>
    <x v="0"/>
    <x v="0"/>
  </r>
  <r>
    <x v="55"/>
    <x v="36"/>
    <x v="10"/>
    <x v="0"/>
    <x v="0"/>
    <x v="0"/>
    <x v="0"/>
  </r>
  <r>
    <x v="55"/>
    <x v="37"/>
    <x v="10"/>
    <x v="0"/>
    <x v="0"/>
    <x v="0"/>
    <x v="0"/>
  </r>
  <r>
    <x v="55"/>
    <x v="38"/>
    <x v="11"/>
    <x v="0"/>
    <x v="0"/>
    <x v="0"/>
    <x v="0"/>
  </r>
  <r>
    <x v="55"/>
    <x v="39"/>
    <x v="11"/>
    <x v="0"/>
    <x v="0"/>
    <x v="0"/>
    <x v="0"/>
  </r>
  <r>
    <x v="55"/>
    <x v="40"/>
    <x v="30"/>
    <x v="0"/>
    <x v="0"/>
    <x v="0"/>
    <x v="0"/>
  </r>
  <r>
    <x v="55"/>
    <x v="41"/>
    <x v="11"/>
    <x v="0"/>
    <x v="0"/>
    <x v="0"/>
    <x v="0"/>
  </r>
  <r>
    <x v="55"/>
    <x v="42"/>
    <x v="30"/>
    <x v="0"/>
    <x v="0"/>
    <x v="0"/>
    <x v="0"/>
  </r>
  <r>
    <x v="55"/>
    <x v="43"/>
    <x v="29"/>
    <x v="0"/>
    <x v="0"/>
    <x v="0"/>
    <x v="0"/>
  </r>
  <r>
    <x v="55"/>
    <x v="44"/>
    <x v="29"/>
    <x v="0"/>
    <x v="0"/>
    <x v="0"/>
    <x v="0"/>
  </r>
  <r>
    <x v="55"/>
    <x v="45"/>
    <x v="9"/>
    <x v="0"/>
    <x v="0"/>
    <x v="0"/>
    <x v="0"/>
  </r>
  <r>
    <x v="55"/>
    <x v="46"/>
    <x v="3"/>
    <x v="0"/>
    <x v="0"/>
    <x v="0"/>
    <x v="0"/>
  </r>
  <r>
    <x v="55"/>
    <x v="47"/>
    <x v="3"/>
    <x v="0"/>
    <x v="0"/>
    <x v="0"/>
    <x v="0"/>
  </r>
  <r>
    <x v="55"/>
    <x v="48"/>
    <x v="11"/>
    <x v="0"/>
    <x v="0"/>
    <x v="0"/>
    <x v="0"/>
  </r>
  <r>
    <x v="55"/>
    <x v="49"/>
    <x v="9"/>
    <x v="0"/>
    <x v="0"/>
    <x v="0"/>
    <x v="0"/>
  </r>
  <r>
    <x v="55"/>
    <x v="50"/>
    <x v="29"/>
    <x v="0"/>
    <x v="0"/>
    <x v="0"/>
    <x v="0"/>
  </r>
  <r>
    <x v="55"/>
    <x v="51"/>
    <x v="3"/>
    <x v="0"/>
    <x v="0"/>
    <x v="0"/>
    <x v="0"/>
  </r>
  <r>
    <x v="55"/>
    <x v="52"/>
    <x v="30"/>
    <x v="0"/>
    <x v="0"/>
    <x v="0"/>
    <x v="0"/>
  </r>
  <r>
    <x v="55"/>
    <x v="53"/>
    <x v="29"/>
    <x v="0"/>
    <x v="0"/>
    <x v="0"/>
    <x v="0"/>
  </r>
  <r>
    <x v="55"/>
    <x v="54"/>
    <x v="3"/>
    <x v="0"/>
    <x v="0"/>
    <x v="0"/>
    <x v="0"/>
  </r>
  <r>
    <x v="55"/>
    <x v="55"/>
    <x v="11"/>
    <x v="0"/>
    <x v="0"/>
    <x v="0"/>
    <x v="0"/>
  </r>
  <r>
    <x v="55"/>
    <x v="56"/>
    <x v="30"/>
    <x v="0"/>
    <x v="0"/>
    <x v="0"/>
    <x v="0"/>
  </r>
  <r>
    <x v="55"/>
    <x v="57"/>
    <x v="10"/>
    <x v="0"/>
    <x v="0"/>
    <x v="0"/>
    <x v="0"/>
  </r>
  <r>
    <x v="55"/>
    <x v="58"/>
    <x v="11"/>
    <x v="0"/>
    <x v="0"/>
    <x v="0"/>
    <x v="0"/>
  </r>
  <r>
    <x v="55"/>
    <x v="59"/>
    <x v="11"/>
    <x v="0"/>
    <x v="0"/>
    <x v="0"/>
    <x v="0"/>
  </r>
  <r>
    <x v="55"/>
    <x v="60"/>
    <x v="11"/>
    <x v="0"/>
    <x v="0"/>
    <x v="0"/>
    <x v="0"/>
  </r>
  <r>
    <x v="55"/>
    <x v="61"/>
    <x v="11"/>
    <x v="0"/>
    <x v="0"/>
    <x v="0"/>
    <x v="0"/>
  </r>
  <r>
    <x v="55"/>
    <x v="62"/>
    <x v="11"/>
    <x v="0"/>
    <x v="0"/>
    <x v="0"/>
    <x v="0"/>
  </r>
  <r>
    <x v="55"/>
    <x v="63"/>
    <x v="11"/>
    <x v="0"/>
    <x v="0"/>
    <x v="0"/>
    <x v="0"/>
  </r>
  <r>
    <x v="55"/>
    <x v="64"/>
    <x v="11"/>
    <x v="0"/>
    <x v="0"/>
    <x v="0"/>
    <x v="0"/>
  </r>
  <r>
    <x v="55"/>
    <x v="65"/>
    <x v="11"/>
    <x v="0"/>
    <x v="0"/>
    <x v="0"/>
    <x v="0"/>
  </r>
  <r>
    <x v="55"/>
    <x v="66"/>
    <x v="11"/>
    <x v="0"/>
    <x v="0"/>
    <x v="0"/>
    <x v="0"/>
  </r>
  <r>
    <x v="55"/>
    <x v="67"/>
    <x v="11"/>
    <x v="0"/>
    <x v="0"/>
    <x v="0"/>
    <x v="0"/>
  </r>
  <r>
    <x v="55"/>
    <x v="68"/>
    <x v="11"/>
    <x v="0"/>
    <x v="0"/>
    <x v="0"/>
    <x v="0"/>
  </r>
  <r>
    <x v="55"/>
    <x v="69"/>
    <x v="11"/>
    <x v="0"/>
    <x v="0"/>
    <x v="0"/>
    <x v="0"/>
  </r>
  <r>
    <x v="55"/>
    <x v="70"/>
    <x v="11"/>
    <x v="0"/>
    <x v="0"/>
    <x v="0"/>
    <x v="0"/>
  </r>
  <r>
    <x v="55"/>
    <x v="71"/>
    <x v="11"/>
    <x v="0"/>
    <x v="0"/>
    <x v="0"/>
    <x v="0"/>
  </r>
  <r>
    <x v="55"/>
    <x v="72"/>
    <x v="11"/>
    <x v="0"/>
    <x v="0"/>
    <x v="0"/>
    <x v="0"/>
  </r>
  <r>
    <x v="55"/>
    <x v="73"/>
    <x v="11"/>
    <x v="0"/>
    <x v="0"/>
    <x v="0"/>
    <x v="0"/>
  </r>
  <r>
    <x v="55"/>
    <x v="74"/>
    <x v="11"/>
    <x v="0"/>
    <x v="0"/>
    <x v="0"/>
    <x v="0"/>
  </r>
  <r>
    <x v="55"/>
    <x v="75"/>
    <x v="11"/>
    <x v="0"/>
    <x v="0"/>
    <x v="0"/>
    <x v="0"/>
  </r>
  <r>
    <x v="55"/>
    <x v="76"/>
    <x v="11"/>
    <x v="0"/>
    <x v="0"/>
    <x v="0"/>
    <x v="0"/>
  </r>
  <r>
    <x v="55"/>
    <x v="77"/>
    <x v="11"/>
    <x v="0"/>
    <x v="0"/>
    <x v="0"/>
    <x v="0"/>
  </r>
  <r>
    <x v="55"/>
    <x v="78"/>
    <x v="11"/>
    <x v="0"/>
    <x v="0"/>
    <x v="0"/>
    <x v="0"/>
  </r>
  <r>
    <x v="55"/>
    <x v="79"/>
    <x v="11"/>
    <x v="0"/>
    <x v="0"/>
    <x v="0"/>
    <x v="0"/>
  </r>
  <r>
    <x v="55"/>
    <x v="80"/>
    <x v="11"/>
    <x v="0"/>
    <x v="0"/>
    <x v="0"/>
    <x v="0"/>
  </r>
  <r>
    <x v="55"/>
    <x v="81"/>
    <x v="11"/>
    <x v="0"/>
    <x v="0"/>
    <x v="0"/>
    <x v="0"/>
  </r>
  <r>
    <x v="55"/>
    <x v="82"/>
    <x v="11"/>
    <x v="0"/>
    <x v="0"/>
    <x v="0"/>
    <x v="0"/>
  </r>
  <r>
    <x v="55"/>
    <x v="83"/>
    <x v="11"/>
    <x v="0"/>
    <x v="0"/>
    <x v="0"/>
    <x v="0"/>
  </r>
  <r>
    <x v="55"/>
    <x v="84"/>
    <x v="11"/>
    <x v="0"/>
    <x v="0"/>
    <x v="0"/>
    <x v="0"/>
  </r>
  <r>
    <x v="55"/>
    <x v="85"/>
    <x v="11"/>
    <x v="0"/>
    <x v="0"/>
    <x v="0"/>
    <x v="0"/>
  </r>
  <r>
    <x v="55"/>
    <x v="86"/>
    <x v="11"/>
    <x v="0"/>
    <x v="0"/>
    <x v="0"/>
    <x v="0"/>
  </r>
  <r>
    <x v="55"/>
    <x v="87"/>
    <x v="11"/>
    <x v="0"/>
    <x v="0"/>
    <x v="0"/>
    <x v="0"/>
  </r>
  <r>
    <x v="55"/>
    <x v="88"/>
    <x v="11"/>
    <x v="0"/>
    <x v="0"/>
    <x v="0"/>
    <x v="0"/>
  </r>
  <r>
    <x v="55"/>
    <x v="89"/>
    <x v="11"/>
    <x v="0"/>
    <x v="0"/>
    <x v="0"/>
    <x v="0"/>
  </r>
  <r>
    <x v="55"/>
    <x v="90"/>
    <x v="11"/>
    <x v="0"/>
    <x v="0"/>
    <x v="0"/>
    <x v="0"/>
  </r>
  <r>
    <x v="55"/>
    <x v="91"/>
    <x v="10"/>
    <x v="0"/>
    <x v="0"/>
    <x v="0"/>
    <x v="0"/>
  </r>
  <r>
    <x v="55"/>
    <x v="92"/>
    <x v="9"/>
    <x v="0"/>
    <x v="0"/>
    <x v="0"/>
    <x v="0"/>
  </r>
  <r>
    <x v="55"/>
    <x v="93"/>
    <x v="10"/>
    <x v="0"/>
    <x v="0"/>
    <x v="0"/>
    <x v="0"/>
  </r>
  <r>
    <x v="55"/>
    <x v="94"/>
    <x v="1"/>
    <x v="0"/>
    <x v="0"/>
    <x v="0"/>
    <x v="0"/>
  </r>
  <r>
    <x v="55"/>
    <x v="95"/>
    <x v="1"/>
    <x v="0"/>
    <x v="0"/>
    <x v="0"/>
    <x v="0"/>
  </r>
  <r>
    <x v="55"/>
    <x v="96"/>
    <x v="11"/>
    <x v="0"/>
    <x v="0"/>
    <x v="0"/>
    <x v="0"/>
  </r>
  <r>
    <x v="55"/>
    <x v="97"/>
    <x v="1"/>
    <x v="0"/>
    <x v="0"/>
    <x v="0"/>
    <x v="0"/>
  </r>
  <r>
    <x v="55"/>
    <x v="98"/>
    <x v="0"/>
    <x v="0"/>
    <x v="0"/>
    <x v="0"/>
    <x v="0"/>
  </r>
  <r>
    <x v="55"/>
    <x v="99"/>
    <x v="0"/>
    <x v="0"/>
    <x v="0"/>
    <x v="0"/>
    <x v="0"/>
  </r>
  <r>
    <x v="55"/>
    <x v="100"/>
    <x v="0"/>
    <x v="0"/>
    <x v="0"/>
    <x v="0"/>
    <x v="0"/>
  </r>
  <r>
    <x v="55"/>
    <x v="101"/>
    <x v="0"/>
    <x v="0"/>
    <x v="0"/>
    <x v="0"/>
    <x v="0"/>
  </r>
  <r>
    <x v="55"/>
    <x v="102"/>
    <x v="4"/>
    <x v="0"/>
    <x v="0"/>
    <x v="0"/>
    <x v="0"/>
  </r>
  <r>
    <x v="55"/>
    <x v="103"/>
    <x v="11"/>
    <x v="0"/>
    <x v="0"/>
    <x v="0"/>
    <x v="0"/>
  </r>
  <r>
    <x v="55"/>
    <x v="104"/>
    <x v="11"/>
    <x v="0"/>
    <x v="0"/>
    <x v="0"/>
    <x v="0"/>
  </r>
  <r>
    <x v="55"/>
    <x v="105"/>
    <x v="0"/>
    <x v="0"/>
    <x v="0"/>
    <x v="0"/>
    <x v="0"/>
  </r>
  <r>
    <x v="55"/>
    <x v="106"/>
    <x v="0"/>
    <x v="0"/>
    <x v="0"/>
    <x v="0"/>
    <x v="0"/>
  </r>
  <r>
    <x v="55"/>
    <x v="107"/>
    <x v="1"/>
    <x v="0"/>
    <x v="0"/>
    <x v="0"/>
    <x v="0"/>
  </r>
  <r>
    <x v="55"/>
    <x v="108"/>
    <x v="1"/>
    <x v="0"/>
    <x v="0"/>
    <x v="0"/>
    <x v="0"/>
  </r>
  <r>
    <x v="55"/>
    <x v="109"/>
    <x v="0"/>
    <x v="0"/>
    <x v="0"/>
    <x v="0"/>
    <x v="0"/>
  </r>
  <r>
    <x v="55"/>
    <x v="110"/>
    <x v="11"/>
    <x v="0"/>
    <x v="0"/>
    <x v="0"/>
    <x v="0"/>
  </r>
  <r>
    <x v="55"/>
    <x v="111"/>
    <x v="1"/>
    <x v="0"/>
    <x v="0"/>
    <x v="0"/>
    <x v="0"/>
  </r>
  <r>
    <x v="55"/>
    <x v="112"/>
    <x v="0"/>
    <x v="0"/>
    <x v="0"/>
    <x v="0"/>
    <x v="0"/>
  </r>
  <r>
    <x v="55"/>
    <x v="113"/>
    <x v="1"/>
    <x v="0"/>
    <x v="0"/>
    <x v="0"/>
    <x v="0"/>
  </r>
  <r>
    <x v="55"/>
    <x v="114"/>
    <x v="9"/>
    <x v="0"/>
    <x v="0"/>
    <x v="0"/>
    <x v="0"/>
  </r>
  <r>
    <x v="55"/>
    <x v="115"/>
    <x v="9"/>
    <x v="0"/>
    <x v="0"/>
    <x v="0"/>
    <x v="0"/>
  </r>
  <r>
    <x v="55"/>
    <x v="116"/>
    <x v="1"/>
    <x v="0"/>
    <x v="0"/>
    <x v="0"/>
    <x v="0"/>
  </r>
  <r>
    <x v="55"/>
    <x v="117"/>
    <x v="11"/>
    <x v="0"/>
    <x v="0"/>
    <x v="0"/>
    <x v="0"/>
  </r>
  <r>
    <x v="55"/>
    <x v="118"/>
    <x v="9"/>
    <x v="0"/>
    <x v="0"/>
    <x v="0"/>
    <x v="0"/>
  </r>
  <r>
    <x v="55"/>
    <x v="119"/>
    <x v="4"/>
    <x v="0"/>
    <x v="0"/>
    <x v="0"/>
    <x v="0"/>
  </r>
  <r>
    <x v="55"/>
    <x v="120"/>
    <x v="4"/>
    <x v="0"/>
    <x v="0"/>
    <x v="0"/>
    <x v="0"/>
  </r>
  <r>
    <x v="55"/>
    <x v="121"/>
    <x v="11"/>
    <x v="0"/>
    <x v="0"/>
    <x v="0"/>
    <x v="0"/>
  </r>
  <r>
    <x v="55"/>
    <x v="122"/>
    <x v="11"/>
    <x v="0"/>
    <x v="0"/>
    <x v="0"/>
    <x v="0"/>
  </r>
  <r>
    <x v="55"/>
    <x v="123"/>
    <x v="9"/>
    <x v="0"/>
    <x v="0"/>
    <x v="0"/>
    <x v="0"/>
  </r>
  <r>
    <x v="55"/>
    <x v="124"/>
    <x v="11"/>
    <x v="0"/>
    <x v="0"/>
    <x v="0"/>
    <x v="0"/>
  </r>
  <r>
    <x v="55"/>
    <x v="125"/>
    <x v="1"/>
    <x v="0"/>
    <x v="0"/>
    <x v="0"/>
    <x v="0"/>
  </r>
  <r>
    <x v="55"/>
    <x v="126"/>
    <x v="0"/>
    <x v="0"/>
    <x v="0"/>
    <x v="0"/>
    <x v="0"/>
  </r>
  <r>
    <x v="55"/>
    <x v="127"/>
    <x v="4"/>
    <x v="0"/>
    <x v="0"/>
    <x v="0"/>
    <x v="0"/>
  </r>
  <r>
    <x v="55"/>
    <x v="128"/>
    <x v="0"/>
    <x v="0"/>
    <x v="0"/>
    <x v="0"/>
    <x v="0"/>
  </r>
  <r>
    <x v="55"/>
    <x v="129"/>
    <x v="9"/>
    <x v="0"/>
    <x v="0"/>
    <x v="0"/>
    <x v="0"/>
  </r>
  <r>
    <x v="55"/>
    <x v="130"/>
    <x v="0"/>
    <x v="0"/>
    <x v="0"/>
    <x v="0"/>
    <x v="0"/>
  </r>
  <r>
    <x v="55"/>
    <x v="131"/>
    <x v="11"/>
    <x v="0"/>
    <x v="0"/>
    <x v="0"/>
    <x v="0"/>
  </r>
  <r>
    <x v="55"/>
    <x v="132"/>
    <x v="11"/>
    <x v="0"/>
    <x v="0"/>
    <x v="0"/>
    <x v="0"/>
  </r>
  <r>
    <x v="56"/>
    <x v="0"/>
    <x v="3"/>
    <x v="0"/>
    <x v="0"/>
    <x v="0"/>
    <x v="0"/>
  </r>
  <r>
    <x v="56"/>
    <x v="1"/>
    <x v="30"/>
    <x v="0"/>
    <x v="0"/>
    <x v="0"/>
    <x v="0"/>
  </r>
  <r>
    <x v="56"/>
    <x v="2"/>
    <x v="3"/>
    <x v="0"/>
    <x v="0"/>
    <x v="0"/>
    <x v="0"/>
  </r>
  <r>
    <x v="56"/>
    <x v="3"/>
    <x v="11"/>
    <x v="0"/>
    <x v="0"/>
    <x v="0"/>
    <x v="0"/>
  </r>
  <r>
    <x v="56"/>
    <x v="4"/>
    <x v="3"/>
    <x v="0"/>
    <x v="0"/>
    <x v="0"/>
    <x v="0"/>
  </r>
  <r>
    <x v="56"/>
    <x v="5"/>
    <x v="3"/>
    <x v="0"/>
    <x v="0"/>
    <x v="0"/>
    <x v="0"/>
  </r>
  <r>
    <x v="56"/>
    <x v="6"/>
    <x v="11"/>
    <x v="0"/>
    <x v="0"/>
    <x v="0"/>
    <x v="0"/>
  </r>
  <r>
    <x v="56"/>
    <x v="7"/>
    <x v="3"/>
    <x v="0"/>
    <x v="0"/>
    <x v="0"/>
    <x v="0"/>
  </r>
  <r>
    <x v="56"/>
    <x v="8"/>
    <x v="11"/>
    <x v="0"/>
    <x v="0"/>
    <x v="0"/>
    <x v="0"/>
  </r>
  <r>
    <x v="56"/>
    <x v="9"/>
    <x v="3"/>
    <x v="0"/>
    <x v="0"/>
    <x v="0"/>
    <x v="0"/>
  </r>
  <r>
    <x v="56"/>
    <x v="10"/>
    <x v="11"/>
    <x v="0"/>
    <x v="0"/>
    <x v="0"/>
    <x v="0"/>
  </r>
  <r>
    <x v="56"/>
    <x v="11"/>
    <x v="29"/>
    <x v="0"/>
    <x v="0"/>
    <x v="0"/>
    <x v="0"/>
  </r>
  <r>
    <x v="56"/>
    <x v="12"/>
    <x v="11"/>
    <x v="0"/>
    <x v="0"/>
    <x v="0"/>
    <x v="0"/>
  </r>
  <r>
    <x v="56"/>
    <x v="13"/>
    <x v="11"/>
    <x v="0"/>
    <x v="0"/>
    <x v="0"/>
    <x v="0"/>
  </r>
  <r>
    <x v="56"/>
    <x v="14"/>
    <x v="29"/>
    <x v="0"/>
    <x v="0"/>
    <x v="0"/>
    <x v="0"/>
  </r>
  <r>
    <x v="56"/>
    <x v="15"/>
    <x v="3"/>
    <x v="0"/>
    <x v="0"/>
    <x v="0"/>
    <x v="0"/>
  </r>
  <r>
    <x v="56"/>
    <x v="16"/>
    <x v="3"/>
    <x v="0"/>
    <x v="0"/>
    <x v="0"/>
    <x v="0"/>
  </r>
  <r>
    <x v="56"/>
    <x v="17"/>
    <x v="9"/>
    <x v="0"/>
    <x v="0"/>
    <x v="0"/>
    <x v="0"/>
  </r>
  <r>
    <x v="56"/>
    <x v="18"/>
    <x v="3"/>
    <x v="0"/>
    <x v="0"/>
    <x v="0"/>
    <x v="0"/>
  </r>
  <r>
    <x v="56"/>
    <x v="19"/>
    <x v="3"/>
    <x v="0"/>
    <x v="0"/>
    <x v="0"/>
    <x v="0"/>
  </r>
  <r>
    <x v="56"/>
    <x v="20"/>
    <x v="11"/>
    <x v="0"/>
    <x v="0"/>
    <x v="0"/>
    <x v="0"/>
  </r>
  <r>
    <x v="56"/>
    <x v="21"/>
    <x v="3"/>
    <x v="0"/>
    <x v="0"/>
    <x v="0"/>
    <x v="0"/>
  </r>
  <r>
    <x v="56"/>
    <x v="22"/>
    <x v="3"/>
    <x v="0"/>
    <x v="0"/>
    <x v="0"/>
    <x v="0"/>
  </r>
  <r>
    <x v="56"/>
    <x v="23"/>
    <x v="29"/>
    <x v="0"/>
    <x v="0"/>
    <x v="0"/>
    <x v="0"/>
  </r>
  <r>
    <x v="56"/>
    <x v="24"/>
    <x v="3"/>
    <x v="0"/>
    <x v="0"/>
    <x v="0"/>
    <x v="0"/>
  </r>
  <r>
    <x v="56"/>
    <x v="25"/>
    <x v="11"/>
    <x v="0"/>
    <x v="0"/>
    <x v="0"/>
    <x v="0"/>
  </r>
  <r>
    <x v="56"/>
    <x v="26"/>
    <x v="30"/>
    <x v="0"/>
    <x v="0"/>
    <x v="0"/>
    <x v="0"/>
  </r>
  <r>
    <x v="56"/>
    <x v="27"/>
    <x v="11"/>
    <x v="0"/>
    <x v="0"/>
    <x v="0"/>
    <x v="0"/>
  </r>
  <r>
    <x v="56"/>
    <x v="28"/>
    <x v="3"/>
    <x v="0"/>
    <x v="0"/>
    <x v="0"/>
    <x v="0"/>
  </r>
  <r>
    <x v="56"/>
    <x v="29"/>
    <x v="29"/>
    <x v="0"/>
    <x v="0"/>
    <x v="0"/>
    <x v="0"/>
  </r>
  <r>
    <x v="56"/>
    <x v="30"/>
    <x v="11"/>
    <x v="0"/>
    <x v="0"/>
    <x v="0"/>
    <x v="0"/>
  </r>
  <r>
    <x v="56"/>
    <x v="31"/>
    <x v="29"/>
    <x v="0"/>
    <x v="0"/>
    <x v="0"/>
    <x v="0"/>
  </r>
  <r>
    <x v="56"/>
    <x v="32"/>
    <x v="3"/>
    <x v="0"/>
    <x v="0"/>
    <x v="0"/>
    <x v="0"/>
  </r>
  <r>
    <x v="56"/>
    <x v="33"/>
    <x v="3"/>
    <x v="0"/>
    <x v="0"/>
    <x v="0"/>
    <x v="0"/>
  </r>
  <r>
    <x v="56"/>
    <x v="34"/>
    <x v="11"/>
    <x v="0"/>
    <x v="0"/>
    <x v="0"/>
    <x v="0"/>
  </r>
  <r>
    <x v="56"/>
    <x v="35"/>
    <x v="3"/>
    <x v="0"/>
    <x v="0"/>
    <x v="0"/>
    <x v="0"/>
  </r>
  <r>
    <x v="56"/>
    <x v="36"/>
    <x v="29"/>
    <x v="0"/>
    <x v="0"/>
    <x v="0"/>
    <x v="0"/>
  </r>
  <r>
    <x v="56"/>
    <x v="37"/>
    <x v="29"/>
    <x v="0"/>
    <x v="0"/>
    <x v="0"/>
    <x v="0"/>
  </r>
  <r>
    <x v="56"/>
    <x v="38"/>
    <x v="11"/>
    <x v="0"/>
    <x v="0"/>
    <x v="0"/>
    <x v="0"/>
  </r>
  <r>
    <x v="56"/>
    <x v="39"/>
    <x v="11"/>
    <x v="0"/>
    <x v="0"/>
    <x v="0"/>
    <x v="0"/>
  </r>
  <r>
    <x v="56"/>
    <x v="40"/>
    <x v="3"/>
    <x v="0"/>
    <x v="0"/>
    <x v="0"/>
    <x v="0"/>
  </r>
  <r>
    <x v="56"/>
    <x v="41"/>
    <x v="11"/>
    <x v="0"/>
    <x v="0"/>
    <x v="0"/>
    <x v="0"/>
  </r>
  <r>
    <x v="56"/>
    <x v="42"/>
    <x v="29"/>
    <x v="0"/>
    <x v="0"/>
    <x v="0"/>
    <x v="0"/>
  </r>
  <r>
    <x v="56"/>
    <x v="43"/>
    <x v="29"/>
    <x v="0"/>
    <x v="0"/>
    <x v="0"/>
    <x v="0"/>
  </r>
  <r>
    <x v="56"/>
    <x v="44"/>
    <x v="3"/>
    <x v="0"/>
    <x v="0"/>
    <x v="0"/>
    <x v="0"/>
  </r>
  <r>
    <x v="56"/>
    <x v="45"/>
    <x v="29"/>
    <x v="0"/>
    <x v="0"/>
    <x v="0"/>
    <x v="0"/>
  </r>
  <r>
    <x v="56"/>
    <x v="46"/>
    <x v="3"/>
    <x v="0"/>
    <x v="0"/>
    <x v="0"/>
    <x v="0"/>
  </r>
  <r>
    <x v="56"/>
    <x v="47"/>
    <x v="3"/>
    <x v="0"/>
    <x v="0"/>
    <x v="0"/>
    <x v="0"/>
  </r>
  <r>
    <x v="56"/>
    <x v="48"/>
    <x v="11"/>
    <x v="0"/>
    <x v="0"/>
    <x v="0"/>
    <x v="0"/>
  </r>
  <r>
    <x v="56"/>
    <x v="49"/>
    <x v="3"/>
    <x v="0"/>
    <x v="0"/>
    <x v="0"/>
    <x v="0"/>
  </r>
  <r>
    <x v="56"/>
    <x v="50"/>
    <x v="3"/>
    <x v="0"/>
    <x v="0"/>
    <x v="0"/>
    <x v="0"/>
  </r>
  <r>
    <x v="56"/>
    <x v="51"/>
    <x v="29"/>
    <x v="0"/>
    <x v="0"/>
    <x v="0"/>
    <x v="0"/>
  </r>
  <r>
    <x v="56"/>
    <x v="52"/>
    <x v="29"/>
    <x v="0"/>
    <x v="0"/>
    <x v="0"/>
    <x v="0"/>
  </r>
  <r>
    <x v="56"/>
    <x v="53"/>
    <x v="3"/>
    <x v="0"/>
    <x v="0"/>
    <x v="0"/>
    <x v="0"/>
  </r>
  <r>
    <x v="56"/>
    <x v="54"/>
    <x v="3"/>
    <x v="0"/>
    <x v="0"/>
    <x v="0"/>
    <x v="0"/>
  </r>
  <r>
    <x v="56"/>
    <x v="55"/>
    <x v="11"/>
    <x v="0"/>
    <x v="0"/>
    <x v="0"/>
    <x v="0"/>
  </r>
  <r>
    <x v="56"/>
    <x v="56"/>
    <x v="29"/>
    <x v="0"/>
    <x v="0"/>
    <x v="0"/>
    <x v="0"/>
  </r>
  <r>
    <x v="56"/>
    <x v="57"/>
    <x v="29"/>
    <x v="0"/>
    <x v="0"/>
    <x v="0"/>
    <x v="0"/>
  </r>
  <r>
    <x v="56"/>
    <x v="58"/>
    <x v="11"/>
    <x v="0"/>
    <x v="0"/>
    <x v="0"/>
    <x v="0"/>
  </r>
  <r>
    <x v="56"/>
    <x v="59"/>
    <x v="11"/>
    <x v="0"/>
    <x v="0"/>
    <x v="0"/>
    <x v="0"/>
  </r>
  <r>
    <x v="56"/>
    <x v="60"/>
    <x v="11"/>
    <x v="0"/>
    <x v="0"/>
    <x v="0"/>
    <x v="0"/>
  </r>
  <r>
    <x v="56"/>
    <x v="61"/>
    <x v="11"/>
    <x v="0"/>
    <x v="0"/>
    <x v="0"/>
    <x v="0"/>
  </r>
  <r>
    <x v="56"/>
    <x v="62"/>
    <x v="11"/>
    <x v="0"/>
    <x v="0"/>
    <x v="0"/>
    <x v="0"/>
  </r>
  <r>
    <x v="56"/>
    <x v="63"/>
    <x v="11"/>
    <x v="0"/>
    <x v="0"/>
    <x v="0"/>
    <x v="0"/>
  </r>
  <r>
    <x v="56"/>
    <x v="64"/>
    <x v="11"/>
    <x v="0"/>
    <x v="0"/>
    <x v="0"/>
    <x v="0"/>
  </r>
  <r>
    <x v="56"/>
    <x v="65"/>
    <x v="11"/>
    <x v="0"/>
    <x v="0"/>
    <x v="0"/>
    <x v="0"/>
  </r>
  <r>
    <x v="56"/>
    <x v="66"/>
    <x v="11"/>
    <x v="0"/>
    <x v="0"/>
    <x v="0"/>
    <x v="0"/>
  </r>
  <r>
    <x v="56"/>
    <x v="67"/>
    <x v="11"/>
    <x v="0"/>
    <x v="0"/>
    <x v="0"/>
    <x v="0"/>
  </r>
  <r>
    <x v="56"/>
    <x v="68"/>
    <x v="11"/>
    <x v="0"/>
    <x v="0"/>
    <x v="0"/>
    <x v="0"/>
  </r>
  <r>
    <x v="56"/>
    <x v="69"/>
    <x v="11"/>
    <x v="0"/>
    <x v="0"/>
    <x v="0"/>
    <x v="0"/>
  </r>
  <r>
    <x v="56"/>
    <x v="70"/>
    <x v="11"/>
    <x v="0"/>
    <x v="0"/>
    <x v="0"/>
    <x v="0"/>
  </r>
  <r>
    <x v="56"/>
    <x v="71"/>
    <x v="11"/>
    <x v="0"/>
    <x v="0"/>
    <x v="0"/>
    <x v="0"/>
  </r>
  <r>
    <x v="56"/>
    <x v="72"/>
    <x v="11"/>
    <x v="0"/>
    <x v="0"/>
    <x v="0"/>
    <x v="0"/>
  </r>
  <r>
    <x v="56"/>
    <x v="73"/>
    <x v="11"/>
    <x v="0"/>
    <x v="0"/>
    <x v="0"/>
    <x v="0"/>
  </r>
  <r>
    <x v="56"/>
    <x v="74"/>
    <x v="11"/>
    <x v="0"/>
    <x v="0"/>
    <x v="0"/>
    <x v="0"/>
  </r>
  <r>
    <x v="56"/>
    <x v="75"/>
    <x v="11"/>
    <x v="0"/>
    <x v="0"/>
    <x v="0"/>
    <x v="0"/>
  </r>
  <r>
    <x v="56"/>
    <x v="76"/>
    <x v="11"/>
    <x v="0"/>
    <x v="0"/>
    <x v="0"/>
    <x v="0"/>
  </r>
  <r>
    <x v="56"/>
    <x v="77"/>
    <x v="11"/>
    <x v="0"/>
    <x v="0"/>
    <x v="0"/>
    <x v="0"/>
  </r>
  <r>
    <x v="56"/>
    <x v="78"/>
    <x v="11"/>
    <x v="0"/>
    <x v="0"/>
    <x v="0"/>
    <x v="0"/>
  </r>
  <r>
    <x v="56"/>
    <x v="79"/>
    <x v="11"/>
    <x v="0"/>
    <x v="0"/>
    <x v="0"/>
    <x v="0"/>
  </r>
  <r>
    <x v="56"/>
    <x v="80"/>
    <x v="11"/>
    <x v="0"/>
    <x v="0"/>
    <x v="0"/>
    <x v="0"/>
  </r>
  <r>
    <x v="56"/>
    <x v="81"/>
    <x v="11"/>
    <x v="0"/>
    <x v="0"/>
    <x v="0"/>
    <x v="0"/>
  </r>
  <r>
    <x v="56"/>
    <x v="82"/>
    <x v="11"/>
    <x v="0"/>
    <x v="0"/>
    <x v="0"/>
    <x v="0"/>
  </r>
  <r>
    <x v="56"/>
    <x v="83"/>
    <x v="11"/>
    <x v="0"/>
    <x v="0"/>
    <x v="0"/>
    <x v="0"/>
  </r>
  <r>
    <x v="56"/>
    <x v="84"/>
    <x v="11"/>
    <x v="0"/>
    <x v="0"/>
    <x v="0"/>
    <x v="0"/>
  </r>
  <r>
    <x v="56"/>
    <x v="85"/>
    <x v="11"/>
    <x v="0"/>
    <x v="0"/>
    <x v="0"/>
    <x v="0"/>
  </r>
  <r>
    <x v="56"/>
    <x v="86"/>
    <x v="11"/>
    <x v="0"/>
    <x v="0"/>
    <x v="0"/>
    <x v="0"/>
  </r>
  <r>
    <x v="56"/>
    <x v="87"/>
    <x v="11"/>
    <x v="0"/>
    <x v="0"/>
    <x v="0"/>
    <x v="0"/>
  </r>
  <r>
    <x v="56"/>
    <x v="88"/>
    <x v="11"/>
    <x v="0"/>
    <x v="0"/>
    <x v="0"/>
    <x v="0"/>
  </r>
  <r>
    <x v="56"/>
    <x v="89"/>
    <x v="11"/>
    <x v="0"/>
    <x v="0"/>
    <x v="0"/>
    <x v="0"/>
  </r>
  <r>
    <x v="56"/>
    <x v="90"/>
    <x v="11"/>
    <x v="0"/>
    <x v="0"/>
    <x v="0"/>
    <x v="0"/>
  </r>
  <r>
    <x v="56"/>
    <x v="91"/>
    <x v="11"/>
    <x v="0"/>
    <x v="0"/>
    <x v="0"/>
    <x v="0"/>
  </r>
  <r>
    <x v="56"/>
    <x v="92"/>
    <x v="29"/>
    <x v="0"/>
    <x v="0"/>
    <x v="0"/>
    <x v="0"/>
  </r>
  <r>
    <x v="56"/>
    <x v="93"/>
    <x v="29"/>
    <x v="0"/>
    <x v="0"/>
    <x v="0"/>
    <x v="0"/>
  </r>
  <r>
    <x v="56"/>
    <x v="94"/>
    <x v="29"/>
    <x v="0"/>
    <x v="0"/>
    <x v="0"/>
    <x v="0"/>
  </r>
  <r>
    <x v="56"/>
    <x v="95"/>
    <x v="29"/>
    <x v="0"/>
    <x v="0"/>
    <x v="0"/>
    <x v="0"/>
  </r>
  <r>
    <x v="56"/>
    <x v="96"/>
    <x v="11"/>
    <x v="0"/>
    <x v="0"/>
    <x v="0"/>
    <x v="0"/>
  </r>
  <r>
    <x v="56"/>
    <x v="97"/>
    <x v="11"/>
    <x v="0"/>
    <x v="0"/>
    <x v="0"/>
    <x v="0"/>
  </r>
  <r>
    <x v="56"/>
    <x v="98"/>
    <x v="29"/>
    <x v="0"/>
    <x v="0"/>
    <x v="0"/>
    <x v="0"/>
  </r>
  <r>
    <x v="56"/>
    <x v="99"/>
    <x v="11"/>
    <x v="0"/>
    <x v="0"/>
    <x v="0"/>
    <x v="0"/>
  </r>
  <r>
    <x v="56"/>
    <x v="100"/>
    <x v="11"/>
    <x v="0"/>
    <x v="0"/>
    <x v="0"/>
    <x v="0"/>
  </r>
  <r>
    <x v="56"/>
    <x v="101"/>
    <x v="11"/>
    <x v="0"/>
    <x v="0"/>
    <x v="0"/>
    <x v="0"/>
  </r>
  <r>
    <x v="56"/>
    <x v="102"/>
    <x v="30"/>
    <x v="0"/>
    <x v="0"/>
    <x v="0"/>
    <x v="0"/>
  </r>
  <r>
    <x v="56"/>
    <x v="103"/>
    <x v="11"/>
    <x v="0"/>
    <x v="0"/>
    <x v="0"/>
    <x v="0"/>
  </r>
  <r>
    <x v="56"/>
    <x v="104"/>
    <x v="11"/>
    <x v="0"/>
    <x v="0"/>
    <x v="0"/>
    <x v="0"/>
  </r>
  <r>
    <x v="56"/>
    <x v="105"/>
    <x v="30"/>
    <x v="0"/>
    <x v="0"/>
    <x v="0"/>
    <x v="0"/>
  </r>
  <r>
    <x v="56"/>
    <x v="106"/>
    <x v="11"/>
    <x v="0"/>
    <x v="0"/>
    <x v="0"/>
    <x v="0"/>
  </r>
  <r>
    <x v="56"/>
    <x v="107"/>
    <x v="11"/>
    <x v="0"/>
    <x v="0"/>
    <x v="0"/>
    <x v="0"/>
  </r>
  <r>
    <x v="56"/>
    <x v="108"/>
    <x v="11"/>
    <x v="0"/>
    <x v="0"/>
    <x v="0"/>
    <x v="0"/>
  </r>
  <r>
    <x v="56"/>
    <x v="109"/>
    <x v="11"/>
    <x v="0"/>
    <x v="0"/>
    <x v="0"/>
    <x v="0"/>
  </r>
  <r>
    <x v="56"/>
    <x v="110"/>
    <x v="11"/>
    <x v="0"/>
    <x v="0"/>
    <x v="0"/>
    <x v="0"/>
  </r>
  <r>
    <x v="56"/>
    <x v="111"/>
    <x v="29"/>
    <x v="0"/>
    <x v="0"/>
    <x v="0"/>
    <x v="0"/>
  </r>
  <r>
    <x v="56"/>
    <x v="112"/>
    <x v="11"/>
    <x v="0"/>
    <x v="0"/>
    <x v="0"/>
    <x v="0"/>
  </r>
  <r>
    <x v="56"/>
    <x v="113"/>
    <x v="11"/>
    <x v="0"/>
    <x v="0"/>
    <x v="0"/>
    <x v="0"/>
  </r>
  <r>
    <x v="56"/>
    <x v="114"/>
    <x v="29"/>
    <x v="0"/>
    <x v="0"/>
    <x v="0"/>
    <x v="0"/>
  </r>
  <r>
    <x v="56"/>
    <x v="115"/>
    <x v="11"/>
    <x v="0"/>
    <x v="0"/>
    <x v="0"/>
    <x v="0"/>
  </r>
  <r>
    <x v="56"/>
    <x v="116"/>
    <x v="11"/>
    <x v="0"/>
    <x v="0"/>
    <x v="0"/>
    <x v="0"/>
  </r>
  <r>
    <x v="56"/>
    <x v="117"/>
    <x v="11"/>
    <x v="0"/>
    <x v="0"/>
    <x v="0"/>
    <x v="0"/>
  </r>
  <r>
    <x v="56"/>
    <x v="118"/>
    <x v="11"/>
    <x v="0"/>
    <x v="0"/>
    <x v="0"/>
    <x v="0"/>
  </r>
  <r>
    <x v="56"/>
    <x v="119"/>
    <x v="11"/>
    <x v="0"/>
    <x v="0"/>
    <x v="0"/>
    <x v="0"/>
  </r>
  <r>
    <x v="56"/>
    <x v="120"/>
    <x v="11"/>
    <x v="0"/>
    <x v="0"/>
    <x v="0"/>
    <x v="0"/>
  </r>
  <r>
    <x v="56"/>
    <x v="121"/>
    <x v="11"/>
    <x v="0"/>
    <x v="0"/>
    <x v="0"/>
    <x v="0"/>
  </r>
  <r>
    <x v="56"/>
    <x v="122"/>
    <x v="11"/>
    <x v="0"/>
    <x v="0"/>
    <x v="0"/>
    <x v="0"/>
  </r>
  <r>
    <x v="56"/>
    <x v="123"/>
    <x v="11"/>
    <x v="0"/>
    <x v="0"/>
    <x v="0"/>
    <x v="0"/>
  </r>
  <r>
    <x v="56"/>
    <x v="124"/>
    <x v="11"/>
    <x v="0"/>
    <x v="0"/>
    <x v="0"/>
    <x v="0"/>
  </r>
  <r>
    <x v="56"/>
    <x v="125"/>
    <x v="11"/>
    <x v="0"/>
    <x v="0"/>
    <x v="0"/>
    <x v="0"/>
  </r>
  <r>
    <x v="56"/>
    <x v="126"/>
    <x v="11"/>
    <x v="0"/>
    <x v="0"/>
    <x v="0"/>
    <x v="0"/>
  </r>
  <r>
    <x v="56"/>
    <x v="127"/>
    <x v="11"/>
    <x v="0"/>
    <x v="0"/>
    <x v="0"/>
    <x v="0"/>
  </r>
  <r>
    <x v="56"/>
    <x v="128"/>
    <x v="11"/>
    <x v="0"/>
    <x v="0"/>
    <x v="0"/>
    <x v="0"/>
  </r>
  <r>
    <x v="56"/>
    <x v="129"/>
    <x v="11"/>
    <x v="0"/>
    <x v="0"/>
    <x v="0"/>
    <x v="0"/>
  </r>
  <r>
    <x v="56"/>
    <x v="130"/>
    <x v="11"/>
    <x v="0"/>
    <x v="0"/>
    <x v="0"/>
    <x v="0"/>
  </r>
  <r>
    <x v="56"/>
    <x v="131"/>
    <x v="11"/>
    <x v="0"/>
    <x v="0"/>
    <x v="0"/>
    <x v="0"/>
  </r>
  <r>
    <x v="56"/>
    <x v="132"/>
    <x v="11"/>
    <x v="0"/>
    <x v="0"/>
    <x v="0"/>
    <x v="0"/>
  </r>
  <r>
    <x v="57"/>
    <x v="0"/>
    <x v="11"/>
    <x v="0"/>
    <x v="0"/>
    <x v="0"/>
    <x v="0"/>
  </r>
  <r>
    <x v="57"/>
    <x v="1"/>
    <x v="11"/>
    <x v="0"/>
    <x v="0"/>
    <x v="0"/>
    <x v="0"/>
  </r>
  <r>
    <x v="57"/>
    <x v="2"/>
    <x v="11"/>
    <x v="0"/>
    <x v="0"/>
    <x v="0"/>
    <x v="0"/>
  </r>
  <r>
    <x v="57"/>
    <x v="3"/>
    <x v="11"/>
    <x v="0"/>
    <x v="0"/>
    <x v="0"/>
    <x v="0"/>
  </r>
  <r>
    <x v="57"/>
    <x v="4"/>
    <x v="11"/>
    <x v="0"/>
    <x v="0"/>
    <x v="0"/>
    <x v="0"/>
  </r>
  <r>
    <x v="57"/>
    <x v="5"/>
    <x v="11"/>
    <x v="0"/>
    <x v="0"/>
    <x v="0"/>
    <x v="0"/>
  </r>
  <r>
    <x v="57"/>
    <x v="6"/>
    <x v="11"/>
    <x v="0"/>
    <x v="0"/>
    <x v="0"/>
    <x v="0"/>
  </r>
  <r>
    <x v="57"/>
    <x v="7"/>
    <x v="11"/>
    <x v="0"/>
    <x v="0"/>
    <x v="0"/>
    <x v="0"/>
  </r>
  <r>
    <x v="57"/>
    <x v="8"/>
    <x v="11"/>
    <x v="0"/>
    <x v="0"/>
    <x v="0"/>
    <x v="0"/>
  </r>
  <r>
    <x v="57"/>
    <x v="9"/>
    <x v="11"/>
    <x v="0"/>
    <x v="0"/>
    <x v="0"/>
    <x v="0"/>
  </r>
  <r>
    <x v="57"/>
    <x v="10"/>
    <x v="11"/>
    <x v="0"/>
    <x v="0"/>
    <x v="0"/>
    <x v="0"/>
  </r>
  <r>
    <x v="57"/>
    <x v="11"/>
    <x v="11"/>
    <x v="0"/>
    <x v="0"/>
    <x v="0"/>
    <x v="0"/>
  </r>
  <r>
    <x v="57"/>
    <x v="12"/>
    <x v="11"/>
    <x v="0"/>
    <x v="0"/>
    <x v="0"/>
    <x v="0"/>
  </r>
  <r>
    <x v="57"/>
    <x v="13"/>
    <x v="11"/>
    <x v="0"/>
    <x v="0"/>
    <x v="0"/>
    <x v="0"/>
  </r>
  <r>
    <x v="57"/>
    <x v="14"/>
    <x v="11"/>
    <x v="0"/>
    <x v="0"/>
    <x v="0"/>
    <x v="0"/>
  </r>
  <r>
    <x v="57"/>
    <x v="15"/>
    <x v="11"/>
    <x v="0"/>
    <x v="0"/>
    <x v="0"/>
    <x v="0"/>
  </r>
  <r>
    <x v="57"/>
    <x v="16"/>
    <x v="11"/>
    <x v="0"/>
    <x v="0"/>
    <x v="0"/>
    <x v="0"/>
  </r>
  <r>
    <x v="57"/>
    <x v="17"/>
    <x v="11"/>
    <x v="0"/>
    <x v="0"/>
    <x v="0"/>
    <x v="0"/>
  </r>
  <r>
    <x v="57"/>
    <x v="18"/>
    <x v="11"/>
    <x v="0"/>
    <x v="0"/>
    <x v="0"/>
    <x v="0"/>
  </r>
  <r>
    <x v="57"/>
    <x v="19"/>
    <x v="11"/>
    <x v="0"/>
    <x v="0"/>
    <x v="0"/>
    <x v="0"/>
  </r>
  <r>
    <x v="57"/>
    <x v="20"/>
    <x v="11"/>
    <x v="0"/>
    <x v="0"/>
    <x v="0"/>
    <x v="0"/>
  </r>
  <r>
    <x v="57"/>
    <x v="21"/>
    <x v="11"/>
    <x v="0"/>
    <x v="0"/>
    <x v="0"/>
    <x v="0"/>
  </r>
  <r>
    <x v="57"/>
    <x v="22"/>
    <x v="11"/>
    <x v="0"/>
    <x v="0"/>
    <x v="0"/>
    <x v="0"/>
  </r>
  <r>
    <x v="57"/>
    <x v="23"/>
    <x v="11"/>
    <x v="0"/>
    <x v="0"/>
    <x v="0"/>
    <x v="0"/>
  </r>
  <r>
    <x v="57"/>
    <x v="24"/>
    <x v="11"/>
    <x v="0"/>
    <x v="0"/>
    <x v="0"/>
    <x v="0"/>
  </r>
  <r>
    <x v="57"/>
    <x v="25"/>
    <x v="11"/>
    <x v="0"/>
    <x v="0"/>
    <x v="0"/>
    <x v="0"/>
  </r>
  <r>
    <x v="57"/>
    <x v="26"/>
    <x v="11"/>
    <x v="0"/>
    <x v="0"/>
    <x v="0"/>
    <x v="0"/>
  </r>
  <r>
    <x v="57"/>
    <x v="27"/>
    <x v="11"/>
    <x v="0"/>
    <x v="0"/>
    <x v="0"/>
    <x v="0"/>
  </r>
  <r>
    <x v="57"/>
    <x v="28"/>
    <x v="11"/>
    <x v="0"/>
    <x v="0"/>
    <x v="0"/>
    <x v="0"/>
  </r>
  <r>
    <x v="57"/>
    <x v="29"/>
    <x v="11"/>
    <x v="0"/>
    <x v="0"/>
    <x v="0"/>
    <x v="0"/>
  </r>
  <r>
    <x v="57"/>
    <x v="30"/>
    <x v="11"/>
    <x v="0"/>
    <x v="0"/>
    <x v="0"/>
    <x v="0"/>
  </r>
  <r>
    <x v="57"/>
    <x v="31"/>
    <x v="11"/>
    <x v="0"/>
    <x v="0"/>
    <x v="0"/>
    <x v="0"/>
  </r>
  <r>
    <x v="57"/>
    <x v="32"/>
    <x v="11"/>
    <x v="0"/>
    <x v="0"/>
    <x v="0"/>
    <x v="0"/>
  </r>
  <r>
    <x v="57"/>
    <x v="33"/>
    <x v="11"/>
    <x v="0"/>
    <x v="0"/>
    <x v="0"/>
    <x v="0"/>
  </r>
  <r>
    <x v="57"/>
    <x v="34"/>
    <x v="11"/>
    <x v="0"/>
    <x v="0"/>
    <x v="0"/>
    <x v="0"/>
  </r>
  <r>
    <x v="57"/>
    <x v="35"/>
    <x v="11"/>
    <x v="0"/>
    <x v="0"/>
    <x v="0"/>
    <x v="0"/>
  </r>
  <r>
    <x v="57"/>
    <x v="36"/>
    <x v="11"/>
    <x v="0"/>
    <x v="0"/>
    <x v="0"/>
    <x v="0"/>
  </r>
  <r>
    <x v="57"/>
    <x v="37"/>
    <x v="11"/>
    <x v="0"/>
    <x v="0"/>
    <x v="0"/>
    <x v="0"/>
  </r>
  <r>
    <x v="57"/>
    <x v="38"/>
    <x v="11"/>
    <x v="0"/>
    <x v="0"/>
    <x v="0"/>
    <x v="0"/>
  </r>
  <r>
    <x v="57"/>
    <x v="39"/>
    <x v="11"/>
    <x v="0"/>
    <x v="0"/>
    <x v="0"/>
    <x v="0"/>
  </r>
  <r>
    <x v="57"/>
    <x v="40"/>
    <x v="11"/>
    <x v="0"/>
    <x v="0"/>
    <x v="0"/>
    <x v="0"/>
  </r>
  <r>
    <x v="57"/>
    <x v="41"/>
    <x v="11"/>
    <x v="0"/>
    <x v="0"/>
    <x v="0"/>
    <x v="0"/>
  </r>
  <r>
    <x v="57"/>
    <x v="42"/>
    <x v="11"/>
    <x v="0"/>
    <x v="0"/>
    <x v="0"/>
    <x v="0"/>
  </r>
  <r>
    <x v="57"/>
    <x v="43"/>
    <x v="11"/>
    <x v="0"/>
    <x v="0"/>
    <x v="0"/>
    <x v="0"/>
  </r>
  <r>
    <x v="57"/>
    <x v="44"/>
    <x v="11"/>
    <x v="0"/>
    <x v="0"/>
    <x v="0"/>
    <x v="0"/>
  </r>
  <r>
    <x v="57"/>
    <x v="45"/>
    <x v="11"/>
    <x v="0"/>
    <x v="0"/>
    <x v="0"/>
    <x v="0"/>
  </r>
  <r>
    <x v="57"/>
    <x v="46"/>
    <x v="11"/>
    <x v="0"/>
    <x v="0"/>
    <x v="0"/>
    <x v="0"/>
  </r>
  <r>
    <x v="57"/>
    <x v="47"/>
    <x v="11"/>
    <x v="0"/>
    <x v="0"/>
    <x v="0"/>
    <x v="0"/>
  </r>
  <r>
    <x v="57"/>
    <x v="48"/>
    <x v="11"/>
    <x v="0"/>
    <x v="0"/>
    <x v="0"/>
    <x v="0"/>
  </r>
  <r>
    <x v="57"/>
    <x v="49"/>
    <x v="11"/>
    <x v="0"/>
    <x v="0"/>
    <x v="0"/>
    <x v="0"/>
  </r>
  <r>
    <x v="57"/>
    <x v="50"/>
    <x v="11"/>
    <x v="0"/>
    <x v="0"/>
    <x v="0"/>
    <x v="0"/>
  </r>
  <r>
    <x v="57"/>
    <x v="51"/>
    <x v="11"/>
    <x v="0"/>
    <x v="0"/>
    <x v="0"/>
    <x v="0"/>
  </r>
  <r>
    <x v="57"/>
    <x v="52"/>
    <x v="11"/>
    <x v="0"/>
    <x v="0"/>
    <x v="0"/>
    <x v="0"/>
  </r>
  <r>
    <x v="57"/>
    <x v="53"/>
    <x v="11"/>
    <x v="0"/>
    <x v="0"/>
    <x v="0"/>
    <x v="0"/>
  </r>
  <r>
    <x v="57"/>
    <x v="54"/>
    <x v="11"/>
    <x v="0"/>
    <x v="0"/>
    <x v="0"/>
    <x v="0"/>
  </r>
  <r>
    <x v="57"/>
    <x v="55"/>
    <x v="11"/>
    <x v="0"/>
    <x v="0"/>
    <x v="0"/>
    <x v="0"/>
  </r>
  <r>
    <x v="57"/>
    <x v="56"/>
    <x v="11"/>
    <x v="0"/>
    <x v="0"/>
    <x v="0"/>
    <x v="0"/>
  </r>
  <r>
    <x v="57"/>
    <x v="57"/>
    <x v="11"/>
    <x v="0"/>
    <x v="0"/>
    <x v="0"/>
    <x v="0"/>
  </r>
  <r>
    <x v="57"/>
    <x v="58"/>
    <x v="11"/>
    <x v="0"/>
    <x v="0"/>
    <x v="0"/>
    <x v="0"/>
  </r>
  <r>
    <x v="57"/>
    <x v="59"/>
    <x v="11"/>
    <x v="0"/>
    <x v="0"/>
    <x v="0"/>
    <x v="0"/>
  </r>
  <r>
    <x v="57"/>
    <x v="60"/>
    <x v="11"/>
    <x v="0"/>
    <x v="0"/>
    <x v="0"/>
    <x v="0"/>
  </r>
  <r>
    <x v="57"/>
    <x v="61"/>
    <x v="11"/>
    <x v="0"/>
    <x v="0"/>
    <x v="0"/>
    <x v="0"/>
  </r>
  <r>
    <x v="57"/>
    <x v="62"/>
    <x v="11"/>
    <x v="0"/>
    <x v="0"/>
    <x v="0"/>
    <x v="0"/>
  </r>
  <r>
    <x v="57"/>
    <x v="63"/>
    <x v="11"/>
    <x v="0"/>
    <x v="0"/>
    <x v="0"/>
    <x v="0"/>
  </r>
  <r>
    <x v="57"/>
    <x v="64"/>
    <x v="11"/>
    <x v="0"/>
    <x v="0"/>
    <x v="0"/>
    <x v="0"/>
  </r>
  <r>
    <x v="57"/>
    <x v="65"/>
    <x v="11"/>
    <x v="0"/>
    <x v="0"/>
    <x v="0"/>
    <x v="0"/>
  </r>
  <r>
    <x v="57"/>
    <x v="66"/>
    <x v="11"/>
    <x v="0"/>
    <x v="0"/>
    <x v="0"/>
    <x v="0"/>
  </r>
  <r>
    <x v="57"/>
    <x v="67"/>
    <x v="11"/>
    <x v="0"/>
    <x v="0"/>
    <x v="0"/>
    <x v="0"/>
  </r>
  <r>
    <x v="57"/>
    <x v="68"/>
    <x v="11"/>
    <x v="0"/>
    <x v="0"/>
    <x v="0"/>
    <x v="0"/>
  </r>
  <r>
    <x v="57"/>
    <x v="69"/>
    <x v="11"/>
    <x v="0"/>
    <x v="0"/>
    <x v="0"/>
    <x v="0"/>
  </r>
  <r>
    <x v="57"/>
    <x v="70"/>
    <x v="11"/>
    <x v="0"/>
    <x v="0"/>
    <x v="0"/>
    <x v="0"/>
  </r>
  <r>
    <x v="57"/>
    <x v="71"/>
    <x v="11"/>
    <x v="0"/>
    <x v="0"/>
    <x v="0"/>
    <x v="0"/>
  </r>
  <r>
    <x v="57"/>
    <x v="72"/>
    <x v="11"/>
    <x v="0"/>
    <x v="0"/>
    <x v="0"/>
    <x v="0"/>
  </r>
  <r>
    <x v="57"/>
    <x v="73"/>
    <x v="11"/>
    <x v="0"/>
    <x v="0"/>
    <x v="0"/>
    <x v="0"/>
  </r>
  <r>
    <x v="57"/>
    <x v="74"/>
    <x v="11"/>
    <x v="0"/>
    <x v="0"/>
    <x v="0"/>
    <x v="0"/>
  </r>
  <r>
    <x v="57"/>
    <x v="75"/>
    <x v="11"/>
    <x v="0"/>
    <x v="0"/>
    <x v="0"/>
    <x v="0"/>
  </r>
  <r>
    <x v="57"/>
    <x v="76"/>
    <x v="11"/>
    <x v="0"/>
    <x v="0"/>
    <x v="0"/>
    <x v="0"/>
  </r>
  <r>
    <x v="57"/>
    <x v="77"/>
    <x v="11"/>
    <x v="0"/>
    <x v="0"/>
    <x v="0"/>
    <x v="0"/>
  </r>
  <r>
    <x v="57"/>
    <x v="78"/>
    <x v="11"/>
    <x v="0"/>
    <x v="0"/>
    <x v="0"/>
    <x v="0"/>
  </r>
  <r>
    <x v="57"/>
    <x v="79"/>
    <x v="11"/>
    <x v="0"/>
    <x v="0"/>
    <x v="0"/>
    <x v="0"/>
  </r>
  <r>
    <x v="57"/>
    <x v="80"/>
    <x v="11"/>
    <x v="0"/>
    <x v="0"/>
    <x v="0"/>
    <x v="0"/>
  </r>
  <r>
    <x v="57"/>
    <x v="81"/>
    <x v="11"/>
    <x v="0"/>
    <x v="0"/>
    <x v="0"/>
    <x v="0"/>
  </r>
  <r>
    <x v="57"/>
    <x v="82"/>
    <x v="11"/>
    <x v="0"/>
    <x v="0"/>
    <x v="0"/>
    <x v="0"/>
  </r>
  <r>
    <x v="57"/>
    <x v="83"/>
    <x v="11"/>
    <x v="0"/>
    <x v="0"/>
    <x v="0"/>
    <x v="0"/>
  </r>
  <r>
    <x v="57"/>
    <x v="84"/>
    <x v="11"/>
    <x v="0"/>
    <x v="0"/>
    <x v="0"/>
    <x v="0"/>
  </r>
  <r>
    <x v="57"/>
    <x v="85"/>
    <x v="11"/>
    <x v="0"/>
    <x v="0"/>
    <x v="0"/>
    <x v="0"/>
  </r>
  <r>
    <x v="57"/>
    <x v="86"/>
    <x v="11"/>
    <x v="0"/>
    <x v="0"/>
    <x v="0"/>
    <x v="0"/>
  </r>
  <r>
    <x v="57"/>
    <x v="87"/>
    <x v="11"/>
    <x v="0"/>
    <x v="0"/>
    <x v="0"/>
    <x v="0"/>
  </r>
  <r>
    <x v="57"/>
    <x v="88"/>
    <x v="11"/>
    <x v="0"/>
    <x v="0"/>
    <x v="0"/>
    <x v="0"/>
  </r>
  <r>
    <x v="57"/>
    <x v="89"/>
    <x v="11"/>
    <x v="0"/>
    <x v="0"/>
    <x v="0"/>
    <x v="0"/>
  </r>
  <r>
    <x v="57"/>
    <x v="90"/>
    <x v="11"/>
    <x v="0"/>
    <x v="0"/>
    <x v="0"/>
    <x v="0"/>
  </r>
  <r>
    <x v="57"/>
    <x v="91"/>
    <x v="11"/>
    <x v="0"/>
    <x v="0"/>
    <x v="0"/>
    <x v="0"/>
  </r>
  <r>
    <x v="57"/>
    <x v="92"/>
    <x v="11"/>
    <x v="0"/>
    <x v="0"/>
    <x v="0"/>
    <x v="0"/>
  </r>
  <r>
    <x v="57"/>
    <x v="93"/>
    <x v="11"/>
    <x v="0"/>
    <x v="0"/>
    <x v="0"/>
    <x v="0"/>
  </r>
  <r>
    <x v="57"/>
    <x v="94"/>
    <x v="11"/>
    <x v="0"/>
    <x v="0"/>
    <x v="0"/>
    <x v="0"/>
  </r>
  <r>
    <x v="57"/>
    <x v="95"/>
    <x v="11"/>
    <x v="0"/>
    <x v="0"/>
    <x v="0"/>
    <x v="0"/>
  </r>
  <r>
    <x v="57"/>
    <x v="96"/>
    <x v="11"/>
    <x v="0"/>
    <x v="0"/>
    <x v="0"/>
    <x v="0"/>
  </r>
  <r>
    <x v="57"/>
    <x v="97"/>
    <x v="11"/>
    <x v="0"/>
    <x v="0"/>
    <x v="0"/>
    <x v="0"/>
  </r>
  <r>
    <x v="57"/>
    <x v="98"/>
    <x v="11"/>
    <x v="0"/>
    <x v="0"/>
    <x v="0"/>
    <x v="0"/>
  </r>
  <r>
    <x v="57"/>
    <x v="99"/>
    <x v="11"/>
    <x v="0"/>
    <x v="0"/>
    <x v="0"/>
    <x v="0"/>
  </r>
  <r>
    <x v="57"/>
    <x v="100"/>
    <x v="11"/>
    <x v="0"/>
    <x v="0"/>
    <x v="0"/>
    <x v="0"/>
  </r>
  <r>
    <x v="57"/>
    <x v="101"/>
    <x v="11"/>
    <x v="0"/>
    <x v="0"/>
    <x v="0"/>
    <x v="0"/>
  </r>
  <r>
    <x v="57"/>
    <x v="102"/>
    <x v="11"/>
    <x v="0"/>
    <x v="0"/>
    <x v="0"/>
    <x v="0"/>
  </r>
  <r>
    <x v="57"/>
    <x v="103"/>
    <x v="11"/>
    <x v="0"/>
    <x v="0"/>
    <x v="0"/>
    <x v="0"/>
  </r>
  <r>
    <x v="57"/>
    <x v="104"/>
    <x v="11"/>
    <x v="0"/>
    <x v="0"/>
    <x v="0"/>
    <x v="0"/>
  </r>
  <r>
    <x v="57"/>
    <x v="105"/>
    <x v="11"/>
    <x v="0"/>
    <x v="0"/>
    <x v="0"/>
    <x v="0"/>
  </r>
  <r>
    <x v="57"/>
    <x v="106"/>
    <x v="11"/>
    <x v="0"/>
    <x v="0"/>
    <x v="0"/>
    <x v="0"/>
  </r>
  <r>
    <x v="57"/>
    <x v="107"/>
    <x v="11"/>
    <x v="0"/>
    <x v="0"/>
    <x v="0"/>
    <x v="0"/>
  </r>
  <r>
    <x v="57"/>
    <x v="108"/>
    <x v="11"/>
    <x v="0"/>
    <x v="0"/>
    <x v="0"/>
    <x v="0"/>
  </r>
  <r>
    <x v="57"/>
    <x v="109"/>
    <x v="11"/>
    <x v="0"/>
    <x v="0"/>
    <x v="0"/>
    <x v="0"/>
  </r>
  <r>
    <x v="57"/>
    <x v="110"/>
    <x v="11"/>
    <x v="0"/>
    <x v="0"/>
    <x v="0"/>
    <x v="0"/>
  </r>
  <r>
    <x v="57"/>
    <x v="111"/>
    <x v="11"/>
    <x v="0"/>
    <x v="0"/>
    <x v="0"/>
    <x v="0"/>
  </r>
  <r>
    <x v="57"/>
    <x v="112"/>
    <x v="11"/>
    <x v="0"/>
    <x v="0"/>
    <x v="0"/>
    <x v="0"/>
  </r>
  <r>
    <x v="57"/>
    <x v="113"/>
    <x v="11"/>
    <x v="0"/>
    <x v="0"/>
    <x v="0"/>
    <x v="0"/>
  </r>
  <r>
    <x v="57"/>
    <x v="114"/>
    <x v="11"/>
    <x v="0"/>
    <x v="0"/>
    <x v="0"/>
    <x v="0"/>
  </r>
  <r>
    <x v="57"/>
    <x v="115"/>
    <x v="11"/>
    <x v="0"/>
    <x v="0"/>
    <x v="0"/>
    <x v="0"/>
  </r>
  <r>
    <x v="57"/>
    <x v="116"/>
    <x v="11"/>
    <x v="0"/>
    <x v="0"/>
    <x v="0"/>
    <x v="0"/>
  </r>
  <r>
    <x v="57"/>
    <x v="117"/>
    <x v="11"/>
    <x v="0"/>
    <x v="0"/>
    <x v="0"/>
    <x v="0"/>
  </r>
  <r>
    <x v="57"/>
    <x v="118"/>
    <x v="11"/>
    <x v="0"/>
    <x v="0"/>
    <x v="0"/>
    <x v="0"/>
  </r>
  <r>
    <x v="57"/>
    <x v="119"/>
    <x v="11"/>
    <x v="0"/>
    <x v="0"/>
    <x v="0"/>
    <x v="0"/>
  </r>
  <r>
    <x v="57"/>
    <x v="120"/>
    <x v="11"/>
    <x v="0"/>
    <x v="0"/>
    <x v="0"/>
    <x v="0"/>
  </r>
  <r>
    <x v="57"/>
    <x v="121"/>
    <x v="11"/>
    <x v="0"/>
    <x v="0"/>
    <x v="0"/>
    <x v="0"/>
  </r>
  <r>
    <x v="57"/>
    <x v="122"/>
    <x v="11"/>
    <x v="0"/>
    <x v="0"/>
    <x v="0"/>
    <x v="0"/>
  </r>
  <r>
    <x v="57"/>
    <x v="123"/>
    <x v="11"/>
    <x v="0"/>
    <x v="0"/>
    <x v="0"/>
    <x v="0"/>
  </r>
  <r>
    <x v="57"/>
    <x v="124"/>
    <x v="11"/>
    <x v="0"/>
    <x v="0"/>
    <x v="0"/>
    <x v="0"/>
  </r>
  <r>
    <x v="57"/>
    <x v="125"/>
    <x v="11"/>
    <x v="0"/>
    <x v="0"/>
    <x v="0"/>
    <x v="0"/>
  </r>
  <r>
    <x v="57"/>
    <x v="126"/>
    <x v="11"/>
    <x v="0"/>
    <x v="0"/>
    <x v="0"/>
    <x v="0"/>
  </r>
  <r>
    <x v="57"/>
    <x v="127"/>
    <x v="11"/>
    <x v="0"/>
    <x v="0"/>
    <x v="0"/>
    <x v="0"/>
  </r>
  <r>
    <x v="57"/>
    <x v="128"/>
    <x v="11"/>
    <x v="0"/>
    <x v="0"/>
    <x v="0"/>
    <x v="0"/>
  </r>
  <r>
    <x v="57"/>
    <x v="129"/>
    <x v="11"/>
    <x v="0"/>
    <x v="0"/>
    <x v="0"/>
    <x v="0"/>
  </r>
  <r>
    <x v="57"/>
    <x v="130"/>
    <x v="11"/>
    <x v="0"/>
    <x v="0"/>
    <x v="0"/>
    <x v="0"/>
  </r>
  <r>
    <x v="57"/>
    <x v="131"/>
    <x v="11"/>
    <x v="0"/>
    <x v="0"/>
    <x v="0"/>
    <x v="0"/>
  </r>
  <r>
    <x v="57"/>
    <x v="132"/>
    <x v="11"/>
    <x v="0"/>
    <x v="0"/>
    <x v="0"/>
    <x v="0"/>
  </r>
  <r>
    <x v="58"/>
    <x v="0"/>
    <x v="30"/>
    <x v="0"/>
    <x v="0"/>
    <x v="0"/>
    <x v="0"/>
  </r>
  <r>
    <x v="58"/>
    <x v="1"/>
    <x v="30"/>
    <x v="0"/>
    <x v="0"/>
    <x v="0"/>
    <x v="0"/>
  </r>
  <r>
    <x v="58"/>
    <x v="2"/>
    <x v="30"/>
    <x v="0"/>
    <x v="0"/>
    <x v="0"/>
    <x v="0"/>
  </r>
  <r>
    <x v="58"/>
    <x v="3"/>
    <x v="30"/>
    <x v="0"/>
    <x v="0"/>
    <x v="0"/>
    <x v="0"/>
  </r>
  <r>
    <x v="58"/>
    <x v="4"/>
    <x v="30"/>
    <x v="0"/>
    <x v="0"/>
    <x v="0"/>
    <x v="0"/>
  </r>
  <r>
    <x v="58"/>
    <x v="5"/>
    <x v="10"/>
    <x v="0"/>
    <x v="0"/>
    <x v="0"/>
    <x v="0"/>
  </r>
  <r>
    <x v="58"/>
    <x v="6"/>
    <x v="11"/>
    <x v="0"/>
    <x v="0"/>
    <x v="0"/>
    <x v="0"/>
  </r>
  <r>
    <x v="58"/>
    <x v="7"/>
    <x v="10"/>
    <x v="0"/>
    <x v="0"/>
    <x v="0"/>
    <x v="0"/>
  </r>
  <r>
    <x v="58"/>
    <x v="8"/>
    <x v="11"/>
    <x v="0"/>
    <x v="0"/>
    <x v="0"/>
    <x v="0"/>
  </r>
  <r>
    <x v="58"/>
    <x v="9"/>
    <x v="30"/>
    <x v="0"/>
    <x v="0"/>
    <x v="0"/>
    <x v="0"/>
  </r>
  <r>
    <x v="58"/>
    <x v="10"/>
    <x v="30"/>
    <x v="0"/>
    <x v="0"/>
    <x v="0"/>
    <x v="0"/>
  </r>
  <r>
    <x v="58"/>
    <x v="11"/>
    <x v="29"/>
    <x v="0"/>
    <x v="0"/>
    <x v="0"/>
    <x v="0"/>
  </r>
  <r>
    <x v="58"/>
    <x v="12"/>
    <x v="11"/>
    <x v="0"/>
    <x v="0"/>
    <x v="0"/>
    <x v="0"/>
  </r>
  <r>
    <x v="58"/>
    <x v="13"/>
    <x v="11"/>
    <x v="0"/>
    <x v="0"/>
    <x v="0"/>
    <x v="0"/>
  </r>
  <r>
    <x v="58"/>
    <x v="14"/>
    <x v="10"/>
    <x v="0"/>
    <x v="0"/>
    <x v="0"/>
    <x v="0"/>
  </r>
  <r>
    <x v="58"/>
    <x v="15"/>
    <x v="9"/>
    <x v="0"/>
    <x v="0"/>
    <x v="0"/>
    <x v="0"/>
  </r>
  <r>
    <x v="58"/>
    <x v="16"/>
    <x v="9"/>
    <x v="0"/>
    <x v="0"/>
    <x v="0"/>
    <x v="0"/>
  </r>
  <r>
    <x v="58"/>
    <x v="17"/>
    <x v="9"/>
    <x v="0"/>
    <x v="0"/>
    <x v="0"/>
    <x v="0"/>
  </r>
  <r>
    <x v="58"/>
    <x v="18"/>
    <x v="9"/>
    <x v="0"/>
    <x v="0"/>
    <x v="0"/>
    <x v="0"/>
  </r>
  <r>
    <x v="58"/>
    <x v="19"/>
    <x v="9"/>
    <x v="0"/>
    <x v="0"/>
    <x v="0"/>
    <x v="0"/>
  </r>
  <r>
    <x v="58"/>
    <x v="20"/>
    <x v="11"/>
    <x v="0"/>
    <x v="0"/>
    <x v="0"/>
    <x v="0"/>
  </r>
  <r>
    <x v="58"/>
    <x v="21"/>
    <x v="9"/>
    <x v="0"/>
    <x v="0"/>
    <x v="0"/>
    <x v="0"/>
  </r>
  <r>
    <x v="58"/>
    <x v="22"/>
    <x v="10"/>
    <x v="0"/>
    <x v="0"/>
    <x v="0"/>
    <x v="0"/>
  </r>
  <r>
    <x v="58"/>
    <x v="23"/>
    <x v="9"/>
    <x v="0"/>
    <x v="0"/>
    <x v="0"/>
    <x v="0"/>
  </r>
  <r>
    <x v="58"/>
    <x v="24"/>
    <x v="10"/>
    <x v="0"/>
    <x v="0"/>
    <x v="0"/>
    <x v="0"/>
  </r>
  <r>
    <x v="58"/>
    <x v="25"/>
    <x v="11"/>
    <x v="0"/>
    <x v="0"/>
    <x v="0"/>
    <x v="0"/>
  </r>
  <r>
    <x v="58"/>
    <x v="26"/>
    <x v="9"/>
    <x v="0"/>
    <x v="0"/>
    <x v="0"/>
    <x v="0"/>
  </r>
  <r>
    <x v="58"/>
    <x v="27"/>
    <x v="11"/>
    <x v="0"/>
    <x v="0"/>
    <x v="0"/>
    <x v="0"/>
  </r>
  <r>
    <x v="58"/>
    <x v="28"/>
    <x v="10"/>
    <x v="0"/>
    <x v="0"/>
    <x v="0"/>
    <x v="0"/>
  </r>
  <r>
    <x v="58"/>
    <x v="29"/>
    <x v="10"/>
    <x v="0"/>
    <x v="0"/>
    <x v="0"/>
    <x v="0"/>
  </r>
  <r>
    <x v="58"/>
    <x v="30"/>
    <x v="11"/>
    <x v="0"/>
    <x v="0"/>
    <x v="0"/>
    <x v="0"/>
  </r>
  <r>
    <x v="58"/>
    <x v="31"/>
    <x v="30"/>
    <x v="0"/>
    <x v="0"/>
    <x v="0"/>
    <x v="0"/>
  </r>
  <r>
    <x v="58"/>
    <x v="32"/>
    <x v="9"/>
    <x v="0"/>
    <x v="0"/>
    <x v="0"/>
    <x v="0"/>
  </r>
  <r>
    <x v="58"/>
    <x v="33"/>
    <x v="9"/>
    <x v="0"/>
    <x v="0"/>
    <x v="0"/>
    <x v="0"/>
  </r>
  <r>
    <x v="58"/>
    <x v="34"/>
    <x v="11"/>
    <x v="0"/>
    <x v="0"/>
    <x v="0"/>
    <x v="0"/>
  </r>
  <r>
    <x v="58"/>
    <x v="35"/>
    <x v="9"/>
    <x v="0"/>
    <x v="0"/>
    <x v="0"/>
    <x v="0"/>
  </r>
  <r>
    <x v="58"/>
    <x v="36"/>
    <x v="9"/>
    <x v="0"/>
    <x v="0"/>
    <x v="0"/>
    <x v="0"/>
  </r>
  <r>
    <x v="58"/>
    <x v="37"/>
    <x v="10"/>
    <x v="0"/>
    <x v="0"/>
    <x v="0"/>
    <x v="0"/>
  </r>
  <r>
    <x v="58"/>
    <x v="38"/>
    <x v="30"/>
    <x v="0"/>
    <x v="0"/>
    <x v="0"/>
    <x v="0"/>
  </r>
  <r>
    <x v="58"/>
    <x v="39"/>
    <x v="11"/>
    <x v="0"/>
    <x v="0"/>
    <x v="0"/>
    <x v="0"/>
  </r>
  <r>
    <x v="58"/>
    <x v="40"/>
    <x v="30"/>
    <x v="0"/>
    <x v="0"/>
    <x v="0"/>
    <x v="0"/>
  </r>
  <r>
    <x v="58"/>
    <x v="41"/>
    <x v="11"/>
    <x v="0"/>
    <x v="0"/>
    <x v="0"/>
    <x v="0"/>
  </r>
  <r>
    <x v="58"/>
    <x v="42"/>
    <x v="9"/>
    <x v="0"/>
    <x v="0"/>
    <x v="0"/>
    <x v="0"/>
  </r>
  <r>
    <x v="58"/>
    <x v="43"/>
    <x v="9"/>
    <x v="0"/>
    <x v="0"/>
    <x v="0"/>
    <x v="0"/>
  </r>
  <r>
    <x v="58"/>
    <x v="44"/>
    <x v="10"/>
    <x v="0"/>
    <x v="0"/>
    <x v="0"/>
    <x v="0"/>
  </r>
  <r>
    <x v="58"/>
    <x v="45"/>
    <x v="1"/>
    <x v="0"/>
    <x v="0"/>
    <x v="0"/>
    <x v="0"/>
  </r>
  <r>
    <x v="58"/>
    <x v="46"/>
    <x v="9"/>
    <x v="0"/>
    <x v="0"/>
    <x v="0"/>
    <x v="0"/>
  </r>
  <r>
    <x v="58"/>
    <x v="47"/>
    <x v="30"/>
    <x v="0"/>
    <x v="0"/>
    <x v="0"/>
    <x v="0"/>
  </r>
  <r>
    <x v="58"/>
    <x v="48"/>
    <x v="11"/>
    <x v="0"/>
    <x v="0"/>
    <x v="0"/>
    <x v="0"/>
  </r>
  <r>
    <x v="58"/>
    <x v="49"/>
    <x v="10"/>
    <x v="0"/>
    <x v="0"/>
    <x v="0"/>
    <x v="0"/>
  </r>
  <r>
    <x v="58"/>
    <x v="50"/>
    <x v="9"/>
    <x v="0"/>
    <x v="0"/>
    <x v="0"/>
    <x v="0"/>
  </r>
  <r>
    <x v="58"/>
    <x v="51"/>
    <x v="1"/>
    <x v="0"/>
    <x v="0"/>
    <x v="0"/>
    <x v="0"/>
  </r>
  <r>
    <x v="58"/>
    <x v="52"/>
    <x v="9"/>
    <x v="0"/>
    <x v="0"/>
    <x v="0"/>
    <x v="0"/>
  </r>
  <r>
    <x v="58"/>
    <x v="53"/>
    <x v="10"/>
    <x v="0"/>
    <x v="0"/>
    <x v="0"/>
    <x v="0"/>
  </r>
  <r>
    <x v="58"/>
    <x v="54"/>
    <x v="30"/>
    <x v="0"/>
    <x v="0"/>
    <x v="0"/>
    <x v="0"/>
  </r>
  <r>
    <x v="58"/>
    <x v="55"/>
    <x v="11"/>
    <x v="0"/>
    <x v="0"/>
    <x v="0"/>
    <x v="0"/>
  </r>
  <r>
    <x v="58"/>
    <x v="56"/>
    <x v="30"/>
    <x v="0"/>
    <x v="0"/>
    <x v="0"/>
    <x v="0"/>
  </r>
  <r>
    <x v="58"/>
    <x v="57"/>
    <x v="9"/>
    <x v="0"/>
    <x v="0"/>
    <x v="0"/>
    <x v="0"/>
  </r>
  <r>
    <x v="58"/>
    <x v="58"/>
    <x v="10"/>
    <x v="0"/>
    <x v="0"/>
    <x v="0"/>
    <x v="0"/>
  </r>
  <r>
    <x v="58"/>
    <x v="59"/>
    <x v="1"/>
    <x v="0"/>
    <x v="0"/>
    <x v="0"/>
    <x v="0"/>
  </r>
  <r>
    <x v="58"/>
    <x v="60"/>
    <x v="10"/>
    <x v="0"/>
    <x v="0"/>
    <x v="0"/>
    <x v="0"/>
  </r>
  <r>
    <x v="58"/>
    <x v="61"/>
    <x v="11"/>
    <x v="0"/>
    <x v="0"/>
    <x v="0"/>
    <x v="0"/>
  </r>
  <r>
    <x v="58"/>
    <x v="62"/>
    <x v="11"/>
    <x v="0"/>
    <x v="0"/>
    <x v="0"/>
    <x v="0"/>
  </r>
  <r>
    <x v="58"/>
    <x v="63"/>
    <x v="11"/>
    <x v="0"/>
    <x v="0"/>
    <x v="0"/>
    <x v="0"/>
  </r>
  <r>
    <x v="58"/>
    <x v="64"/>
    <x v="11"/>
    <x v="0"/>
    <x v="0"/>
    <x v="0"/>
    <x v="0"/>
  </r>
  <r>
    <x v="58"/>
    <x v="65"/>
    <x v="11"/>
    <x v="0"/>
    <x v="0"/>
    <x v="0"/>
    <x v="0"/>
  </r>
  <r>
    <x v="58"/>
    <x v="66"/>
    <x v="11"/>
    <x v="0"/>
    <x v="0"/>
    <x v="0"/>
    <x v="0"/>
  </r>
  <r>
    <x v="58"/>
    <x v="67"/>
    <x v="11"/>
    <x v="0"/>
    <x v="0"/>
    <x v="0"/>
    <x v="0"/>
  </r>
  <r>
    <x v="58"/>
    <x v="68"/>
    <x v="11"/>
    <x v="0"/>
    <x v="0"/>
    <x v="0"/>
    <x v="0"/>
  </r>
  <r>
    <x v="58"/>
    <x v="69"/>
    <x v="11"/>
    <x v="0"/>
    <x v="0"/>
    <x v="0"/>
    <x v="0"/>
  </r>
  <r>
    <x v="58"/>
    <x v="70"/>
    <x v="11"/>
    <x v="0"/>
    <x v="0"/>
    <x v="0"/>
    <x v="0"/>
  </r>
  <r>
    <x v="58"/>
    <x v="71"/>
    <x v="11"/>
    <x v="0"/>
    <x v="0"/>
    <x v="0"/>
    <x v="0"/>
  </r>
  <r>
    <x v="58"/>
    <x v="72"/>
    <x v="11"/>
    <x v="0"/>
    <x v="0"/>
    <x v="0"/>
    <x v="0"/>
  </r>
  <r>
    <x v="58"/>
    <x v="73"/>
    <x v="11"/>
    <x v="0"/>
    <x v="0"/>
    <x v="0"/>
    <x v="0"/>
  </r>
  <r>
    <x v="58"/>
    <x v="74"/>
    <x v="11"/>
    <x v="0"/>
    <x v="0"/>
    <x v="0"/>
    <x v="0"/>
  </r>
  <r>
    <x v="58"/>
    <x v="75"/>
    <x v="11"/>
    <x v="0"/>
    <x v="0"/>
    <x v="0"/>
    <x v="0"/>
  </r>
  <r>
    <x v="58"/>
    <x v="76"/>
    <x v="11"/>
    <x v="0"/>
    <x v="0"/>
    <x v="0"/>
    <x v="0"/>
  </r>
  <r>
    <x v="58"/>
    <x v="77"/>
    <x v="11"/>
    <x v="0"/>
    <x v="0"/>
    <x v="0"/>
    <x v="0"/>
  </r>
  <r>
    <x v="58"/>
    <x v="78"/>
    <x v="11"/>
    <x v="0"/>
    <x v="0"/>
    <x v="0"/>
    <x v="0"/>
  </r>
  <r>
    <x v="58"/>
    <x v="79"/>
    <x v="11"/>
    <x v="0"/>
    <x v="0"/>
    <x v="0"/>
    <x v="0"/>
  </r>
  <r>
    <x v="58"/>
    <x v="80"/>
    <x v="11"/>
    <x v="0"/>
    <x v="0"/>
    <x v="0"/>
    <x v="0"/>
  </r>
  <r>
    <x v="58"/>
    <x v="81"/>
    <x v="11"/>
    <x v="0"/>
    <x v="0"/>
    <x v="0"/>
    <x v="0"/>
  </r>
  <r>
    <x v="58"/>
    <x v="82"/>
    <x v="11"/>
    <x v="0"/>
    <x v="0"/>
    <x v="0"/>
    <x v="0"/>
  </r>
  <r>
    <x v="58"/>
    <x v="83"/>
    <x v="11"/>
    <x v="0"/>
    <x v="0"/>
    <x v="0"/>
    <x v="0"/>
  </r>
  <r>
    <x v="58"/>
    <x v="84"/>
    <x v="11"/>
    <x v="0"/>
    <x v="0"/>
    <x v="0"/>
    <x v="0"/>
  </r>
  <r>
    <x v="58"/>
    <x v="85"/>
    <x v="11"/>
    <x v="0"/>
    <x v="0"/>
    <x v="0"/>
    <x v="0"/>
  </r>
  <r>
    <x v="58"/>
    <x v="86"/>
    <x v="11"/>
    <x v="0"/>
    <x v="0"/>
    <x v="0"/>
    <x v="0"/>
  </r>
  <r>
    <x v="58"/>
    <x v="87"/>
    <x v="11"/>
    <x v="0"/>
    <x v="0"/>
    <x v="0"/>
    <x v="0"/>
  </r>
  <r>
    <x v="58"/>
    <x v="88"/>
    <x v="11"/>
    <x v="0"/>
    <x v="0"/>
    <x v="0"/>
    <x v="0"/>
  </r>
  <r>
    <x v="58"/>
    <x v="89"/>
    <x v="11"/>
    <x v="0"/>
    <x v="0"/>
    <x v="0"/>
    <x v="0"/>
  </r>
  <r>
    <x v="58"/>
    <x v="90"/>
    <x v="1043"/>
    <x v="0"/>
    <x v="0"/>
    <x v="0"/>
    <x v="0"/>
  </r>
  <r>
    <x v="58"/>
    <x v="91"/>
    <x v="29"/>
    <x v="0"/>
    <x v="0"/>
    <x v="0"/>
    <x v="0"/>
  </r>
  <r>
    <x v="58"/>
    <x v="92"/>
    <x v="30"/>
    <x v="0"/>
    <x v="0"/>
    <x v="0"/>
    <x v="0"/>
  </r>
  <r>
    <x v="58"/>
    <x v="93"/>
    <x v="11"/>
    <x v="0"/>
    <x v="0"/>
    <x v="0"/>
    <x v="0"/>
  </r>
  <r>
    <x v="58"/>
    <x v="94"/>
    <x v="30"/>
    <x v="0"/>
    <x v="0"/>
    <x v="0"/>
    <x v="0"/>
  </r>
  <r>
    <x v="58"/>
    <x v="95"/>
    <x v="9"/>
    <x v="0"/>
    <x v="0"/>
    <x v="0"/>
    <x v="0"/>
  </r>
  <r>
    <x v="58"/>
    <x v="96"/>
    <x v="11"/>
    <x v="0"/>
    <x v="0"/>
    <x v="0"/>
    <x v="0"/>
  </r>
  <r>
    <x v="58"/>
    <x v="97"/>
    <x v="30"/>
    <x v="0"/>
    <x v="0"/>
    <x v="0"/>
    <x v="0"/>
  </r>
  <r>
    <x v="58"/>
    <x v="98"/>
    <x v="10"/>
    <x v="0"/>
    <x v="0"/>
    <x v="0"/>
    <x v="0"/>
  </r>
  <r>
    <x v="58"/>
    <x v="99"/>
    <x v="30"/>
    <x v="0"/>
    <x v="0"/>
    <x v="0"/>
    <x v="0"/>
  </r>
  <r>
    <x v="58"/>
    <x v="100"/>
    <x v="30"/>
    <x v="0"/>
    <x v="0"/>
    <x v="0"/>
    <x v="0"/>
  </r>
  <r>
    <x v="58"/>
    <x v="101"/>
    <x v="9"/>
    <x v="0"/>
    <x v="0"/>
    <x v="0"/>
    <x v="0"/>
  </r>
  <r>
    <x v="58"/>
    <x v="102"/>
    <x v="30"/>
    <x v="0"/>
    <x v="0"/>
    <x v="0"/>
    <x v="0"/>
  </r>
  <r>
    <x v="58"/>
    <x v="103"/>
    <x v="11"/>
    <x v="0"/>
    <x v="0"/>
    <x v="0"/>
    <x v="0"/>
  </r>
  <r>
    <x v="58"/>
    <x v="104"/>
    <x v="11"/>
    <x v="0"/>
    <x v="0"/>
    <x v="0"/>
    <x v="0"/>
  </r>
  <r>
    <x v="58"/>
    <x v="105"/>
    <x v="29"/>
    <x v="0"/>
    <x v="0"/>
    <x v="0"/>
    <x v="0"/>
  </r>
  <r>
    <x v="58"/>
    <x v="106"/>
    <x v="9"/>
    <x v="0"/>
    <x v="0"/>
    <x v="0"/>
    <x v="0"/>
  </r>
  <r>
    <x v="58"/>
    <x v="107"/>
    <x v="30"/>
    <x v="0"/>
    <x v="0"/>
    <x v="0"/>
    <x v="0"/>
  </r>
  <r>
    <x v="58"/>
    <x v="108"/>
    <x v="1"/>
    <x v="0"/>
    <x v="0"/>
    <x v="0"/>
    <x v="0"/>
  </r>
  <r>
    <x v="58"/>
    <x v="109"/>
    <x v="10"/>
    <x v="0"/>
    <x v="0"/>
    <x v="0"/>
    <x v="0"/>
  </r>
  <r>
    <x v="58"/>
    <x v="110"/>
    <x v="11"/>
    <x v="0"/>
    <x v="0"/>
    <x v="0"/>
    <x v="0"/>
  </r>
  <r>
    <x v="58"/>
    <x v="111"/>
    <x v="10"/>
    <x v="0"/>
    <x v="0"/>
    <x v="0"/>
    <x v="0"/>
  </r>
  <r>
    <x v="58"/>
    <x v="112"/>
    <x v="9"/>
    <x v="0"/>
    <x v="0"/>
    <x v="0"/>
    <x v="0"/>
  </r>
  <r>
    <x v="58"/>
    <x v="113"/>
    <x v="10"/>
    <x v="0"/>
    <x v="0"/>
    <x v="0"/>
    <x v="0"/>
  </r>
  <r>
    <x v="58"/>
    <x v="114"/>
    <x v="30"/>
    <x v="0"/>
    <x v="0"/>
    <x v="0"/>
    <x v="0"/>
  </r>
  <r>
    <x v="58"/>
    <x v="115"/>
    <x v="30"/>
    <x v="0"/>
    <x v="0"/>
    <x v="0"/>
    <x v="0"/>
  </r>
  <r>
    <x v="58"/>
    <x v="116"/>
    <x v="30"/>
    <x v="0"/>
    <x v="0"/>
    <x v="0"/>
    <x v="0"/>
  </r>
  <r>
    <x v="58"/>
    <x v="117"/>
    <x v="11"/>
    <x v="0"/>
    <x v="0"/>
    <x v="0"/>
    <x v="0"/>
  </r>
  <r>
    <x v="58"/>
    <x v="118"/>
    <x v="9"/>
    <x v="0"/>
    <x v="0"/>
    <x v="0"/>
    <x v="0"/>
  </r>
  <r>
    <x v="58"/>
    <x v="119"/>
    <x v="10"/>
    <x v="0"/>
    <x v="0"/>
    <x v="0"/>
    <x v="0"/>
  </r>
  <r>
    <x v="58"/>
    <x v="120"/>
    <x v="10"/>
    <x v="0"/>
    <x v="0"/>
    <x v="0"/>
    <x v="0"/>
  </r>
  <r>
    <x v="58"/>
    <x v="121"/>
    <x v="11"/>
    <x v="0"/>
    <x v="0"/>
    <x v="0"/>
    <x v="0"/>
  </r>
  <r>
    <x v="58"/>
    <x v="122"/>
    <x v="11"/>
    <x v="0"/>
    <x v="0"/>
    <x v="0"/>
    <x v="0"/>
  </r>
  <r>
    <x v="58"/>
    <x v="123"/>
    <x v="11"/>
    <x v="0"/>
    <x v="0"/>
    <x v="0"/>
    <x v="0"/>
  </r>
  <r>
    <x v="58"/>
    <x v="124"/>
    <x v="11"/>
    <x v="0"/>
    <x v="0"/>
    <x v="0"/>
    <x v="0"/>
  </r>
  <r>
    <x v="58"/>
    <x v="125"/>
    <x v="10"/>
    <x v="0"/>
    <x v="0"/>
    <x v="0"/>
    <x v="0"/>
  </r>
  <r>
    <x v="58"/>
    <x v="126"/>
    <x v="1"/>
    <x v="0"/>
    <x v="0"/>
    <x v="0"/>
    <x v="0"/>
  </r>
  <r>
    <x v="58"/>
    <x v="127"/>
    <x v="1"/>
    <x v="0"/>
    <x v="0"/>
    <x v="0"/>
    <x v="0"/>
  </r>
  <r>
    <x v="58"/>
    <x v="128"/>
    <x v="9"/>
    <x v="0"/>
    <x v="0"/>
    <x v="0"/>
    <x v="0"/>
  </r>
  <r>
    <x v="58"/>
    <x v="129"/>
    <x v="30"/>
    <x v="0"/>
    <x v="0"/>
    <x v="0"/>
    <x v="0"/>
  </r>
  <r>
    <x v="58"/>
    <x v="130"/>
    <x v="30"/>
    <x v="0"/>
    <x v="0"/>
    <x v="0"/>
    <x v="0"/>
  </r>
  <r>
    <x v="58"/>
    <x v="131"/>
    <x v="11"/>
    <x v="0"/>
    <x v="0"/>
    <x v="0"/>
    <x v="0"/>
  </r>
  <r>
    <x v="58"/>
    <x v="132"/>
    <x v="11"/>
    <x v="0"/>
    <x v="0"/>
    <x v="0"/>
    <x v="0"/>
  </r>
  <r>
    <x v="59"/>
    <x v="0"/>
    <x v="1044"/>
    <x v="0"/>
    <x v="0"/>
    <x v="0"/>
    <x v="0"/>
  </r>
  <r>
    <x v="59"/>
    <x v="1"/>
    <x v="1018"/>
    <x v="0"/>
    <x v="0"/>
    <x v="0"/>
    <x v="0"/>
  </r>
  <r>
    <x v="59"/>
    <x v="2"/>
    <x v="1044"/>
    <x v="0"/>
    <x v="0"/>
    <x v="0"/>
    <x v="0"/>
  </r>
  <r>
    <x v="59"/>
    <x v="3"/>
    <x v="1044"/>
    <x v="0"/>
    <x v="0"/>
    <x v="0"/>
    <x v="0"/>
  </r>
  <r>
    <x v="59"/>
    <x v="4"/>
    <x v="21"/>
    <x v="0"/>
    <x v="0"/>
    <x v="0"/>
    <x v="0"/>
  </r>
  <r>
    <x v="59"/>
    <x v="5"/>
    <x v="1045"/>
    <x v="0"/>
    <x v="0"/>
    <x v="0"/>
    <x v="0"/>
  </r>
  <r>
    <x v="59"/>
    <x v="6"/>
    <x v="3"/>
    <x v="0"/>
    <x v="0"/>
    <x v="0"/>
    <x v="0"/>
  </r>
  <r>
    <x v="59"/>
    <x v="7"/>
    <x v="1046"/>
    <x v="0"/>
    <x v="0"/>
    <x v="0"/>
    <x v="0"/>
  </r>
  <r>
    <x v="59"/>
    <x v="8"/>
    <x v="3"/>
    <x v="0"/>
    <x v="0"/>
    <x v="0"/>
    <x v="0"/>
  </r>
  <r>
    <x v="59"/>
    <x v="9"/>
    <x v="1018"/>
    <x v="0"/>
    <x v="0"/>
    <x v="0"/>
    <x v="0"/>
  </r>
  <r>
    <x v="59"/>
    <x v="10"/>
    <x v="1047"/>
    <x v="0"/>
    <x v="0"/>
    <x v="0"/>
    <x v="0"/>
  </r>
  <r>
    <x v="59"/>
    <x v="11"/>
    <x v="1048"/>
    <x v="0"/>
    <x v="0"/>
    <x v="0"/>
    <x v="0"/>
  </r>
  <r>
    <x v="59"/>
    <x v="12"/>
    <x v="3"/>
    <x v="0"/>
    <x v="0"/>
    <x v="0"/>
    <x v="0"/>
  </r>
  <r>
    <x v="59"/>
    <x v="13"/>
    <x v="3"/>
    <x v="0"/>
    <x v="0"/>
    <x v="0"/>
    <x v="0"/>
  </r>
  <r>
    <x v="59"/>
    <x v="14"/>
    <x v="1049"/>
    <x v="0"/>
    <x v="0"/>
    <x v="0"/>
    <x v="0"/>
  </r>
  <r>
    <x v="59"/>
    <x v="15"/>
    <x v="1050"/>
    <x v="0"/>
    <x v="0"/>
    <x v="0"/>
    <x v="0"/>
  </r>
  <r>
    <x v="59"/>
    <x v="16"/>
    <x v="1051"/>
    <x v="0"/>
    <x v="0"/>
    <x v="0"/>
    <x v="0"/>
  </r>
  <r>
    <x v="59"/>
    <x v="17"/>
    <x v="1052"/>
    <x v="0"/>
    <x v="0"/>
    <x v="0"/>
    <x v="0"/>
  </r>
  <r>
    <x v="59"/>
    <x v="18"/>
    <x v="1051"/>
    <x v="0"/>
    <x v="0"/>
    <x v="0"/>
    <x v="0"/>
  </r>
  <r>
    <x v="59"/>
    <x v="19"/>
    <x v="1050"/>
    <x v="0"/>
    <x v="0"/>
    <x v="0"/>
    <x v="0"/>
  </r>
  <r>
    <x v="59"/>
    <x v="20"/>
    <x v="3"/>
    <x v="0"/>
    <x v="0"/>
    <x v="0"/>
    <x v="0"/>
  </r>
  <r>
    <x v="59"/>
    <x v="21"/>
    <x v="1050"/>
    <x v="0"/>
    <x v="0"/>
    <x v="0"/>
    <x v="0"/>
  </r>
  <r>
    <x v="59"/>
    <x v="22"/>
    <x v="1049"/>
    <x v="0"/>
    <x v="0"/>
    <x v="0"/>
    <x v="0"/>
  </r>
  <r>
    <x v="59"/>
    <x v="23"/>
    <x v="1046"/>
    <x v="0"/>
    <x v="0"/>
    <x v="0"/>
    <x v="0"/>
  </r>
  <r>
    <x v="59"/>
    <x v="24"/>
    <x v="1045"/>
    <x v="0"/>
    <x v="0"/>
    <x v="0"/>
    <x v="0"/>
  </r>
  <r>
    <x v="59"/>
    <x v="25"/>
    <x v="3"/>
    <x v="0"/>
    <x v="0"/>
    <x v="0"/>
    <x v="0"/>
  </r>
  <r>
    <x v="59"/>
    <x v="26"/>
    <x v="1018"/>
    <x v="0"/>
    <x v="0"/>
    <x v="0"/>
    <x v="0"/>
  </r>
  <r>
    <x v="59"/>
    <x v="27"/>
    <x v="3"/>
    <x v="0"/>
    <x v="0"/>
    <x v="0"/>
    <x v="0"/>
  </r>
  <r>
    <x v="59"/>
    <x v="28"/>
    <x v="1049"/>
    <x v="0"/>
    <x v="0"/>
    <x v="0"/>
    <x v="0"/>
  </r>
  <r>
    <x v="59"/>
    <x v="29"/>
    <x v="1049"/>
    <x v="0"/>
    <x v="0"/>
    <x v="0"/>
    <x v="0"/>
  </r>
  <r>
    <x v="59"/>
    <x v="30"/>
    <x v="3"/>
    <x v="0"/>
    <x v="0"/>
    <x v="0"/>
    <x v="0"/>
  </r>
  <r>
    <x v="59"/>
    <x v="31"/>
    <x v="21"/>
    <x v="0"/>
    <x v="0"/>
    <x v="0"/>
    <x v="0"/>
  </r>
  <r>
    <x v="59"/>
    <x v="32"/>
    <x v="1050"/>
    <x v="0"/>
    <x v="0"/>
    <x v="0"/>
    <x v="0"/>
  </r>
  <r>
    <x v="59"/>
    <x v="33"/>
    <x v="1053"/>
    <x v="0"/>
    <x v="0"/>
    <x v="0"/>
    <x v="0"/>
  </r>
  <r>
    <x v="59"/>
    <x v="34"/>
    <x v="3"/>
    <x v="0"/>
    <x v="0"/>
    <x v="0"/>
    <x v="0"/>
  </r>
  <r>
    <x v="59"/>
    <x v="35"/>
    <x v="1046"/>
    <x v="0"/>
    <x v="0"/>
    <x v="0"/>
    <x v="0"/>
  </r>
  <r>
    <x v="59"/>
    <x v="36"/>
    <x v="1053"/>
    <x v="0"/>
    <x v="0"/>
    <x v="0"/>
    <x v="0"/>
  </r>
  <r>
    <x v="59"/>
    <x v="37"/>
    <x v="1044"/>
    <x v="0"/>
    <x v="0"/>
    <x v="0"/>
    <x v="0"/>
  </r>
  <r>
    <x v="59"/>
    <x v="38"/>
    <x v="21"/>
    <x v="0"/>
    <x v="0"/>
    <x v="0"/>
    <x v="0"/>
  </r>
  <r>
    <x v="59"/>
    <x v="39"/>
    <x v="3"/>
    <x v="0"/>
    <x v="0"/>
    <x v="0"/>
    <x v="0"/>
  </r>
  <r>
    <x v="59"/>
    <x v="40"/>
    <x v="21"/>
    <x v="0"/>
    <x v="0"/>
    <x v="0"/>
    <x v="0"/>
  </r>
  <r>
    <x v="59"/>
    <x v="41"/>
    <x v="3"/>
    <x v="0"/>
    <x v="0"/>
    <x v="0"/>
    <x v="0"/>
  </r>
  <r>
    <x v="59"/>
    <x v="42"/>
    <x v="1051"/>
    <x v="0"/>
    <x v="0"/>
    <x v="0"/>
    <x v="0"/>
  </r>
  <r>
    <x v="59"/>
    <x v="43"/>
    <x v="1046"/>
    <x v="0"/>
    <x v="0"/>
    <x v="0"/>
    <x v="0"/>
  </r>
  <r>
    <x v="59"/>
    <x v="44"/>
    <x v="1049"/>
    <x v="0"/>
    <x v="0"/>
    <x v="0"/>
    <x v="0"/>
  </r>
  <r>
    <x v="59"/>
    <x v="45"/>
    <x v="1054"/>
    <x v="0"/>
    <x v="0"/>
    <x v="0"/>
    <x v="0"/>
  </r>
  <r>
    <x v="59"/>
    <x v="46"/>
    <x v="1046"/>
    <x v="0"/>
    <x v="0"/>
    <x v="0"/>
    <x v="0"/>
  </r>
  <r>
    <x v="59"/>
    <x v="47"/>
    <x v="1044"/>
    <x v="0"/>
    <x v="0"/>
    <x v="0"/>
    <x v="0"/>
  </r>
  <r>
    <x v="59"/>
    <x v="48"/>
    <x v="3"/>
    <x v="0"/>
    <x v="0"/>
    <x v="0"/>
    <x v="0"/>
  </r>
  <r>
    <x v="59"/>
    <x v="49"/>
    <x v="1049"/>
    <x v="0"/>
    <x v="0"/>
    <x v="0"/>
    <x v="0"/>
  </r>
  <r>
    <x v="59"/>
    <x v="50"/>
    <x v="1018"/>
    <x v="0"/>
    <x v="0"/>
    <x v="0"/>
    <x v="0"/>
  </r>
  <r>
    <x v="59"/>
    <x v="51"/>
    <x v="1055"/>
    <x v="0"/>
    <x v="0"/>
    <x v="0"/>
    <x v="0"/>
  </r>
  <r>
    <x v="59"/>
    <x v="52"/>
    <x v="1018"/>
    <x v="0"/>
    <x v="0"/>
    <x v="0"/>
    <x v="0"/>
  </r>
  <r>
    <x v="59"/>
    <x v="53"/>
    <x v="1045"/>
    <x v="0"/>
    <x v="0"/>
    <x v="0"/>
    <x v="0"/>
  </r>
  <r>
    <x v="59"/>
    <x v="54"/>
    <x v="1044"/>
    <x v="0"/>
    <x v="0"/>
    <x v="0"/>
    <x v="0"/>
  </r>
  <r>
    <x v="59"/>
    <x v="55"/>
    <x v="3"/>
    <x v="0"/>
    <x v="0"/>
    <x v="0"/>
    <x v="0"/>
  </r>
  <r>
    <x v="59"/>
    <x v="56"/>
    <x v="1044"/>
    <x v="0"/>
    <x v="0"/>
    <x v="0"/>
    <x v="0"/>
  </r>
  <r>
    <x v="59"/>
    <x v="57"/>
    <x v="1050"/>
    <x v="0"/>
    <x v="0"/>
    <x v="0"/>
    <x v="0"/>
  </r>
  <r>
    <x v="59"/>
    <x v="58"/>
    <x v="1049"/>
    <x v="0"/>
    <x v="0"/>
    <x v="0"/>
    <x v="0"/>
  </r>
  <r>
    <x v="59"/>
    <x v="59"/>
    <x v="1046"/>
    <x v="0"/>
    <x v="0"/>
    <x v="0"/>
    <x v="0"/>
  </r>
  <r>
    <x v="59"/>
    <x v="60"/>
    <x v="1045"/>
    <x v="0"/>
    <x v="0"/>
    <x v="0"/>
    <x v="0"/>
  </r>
  <r>
    <x v="59"/>
    <x v="61"/>
    <x v="3"/>
    <x v="0"/>
    <x v="0"/>
    <x v="0"/>
    <x v="0"/>
  </r>
  <r>
    <x v="59"/>
    <x v="62"/>
    <x v="3"/>
    <x v="0"/>
    <x v="0"/>
    <x v="0"/>
    <x v="0"/>
  </r>
  <r>
    <x v="59"/>
    <x v="63"/>
    <x v="3"/>
    <x v="0"/>
    <x v="0"/>
    <x v="0"/>
    <x v="0"/>
  </r>
  <r>
    <x v="59"/>
    <x v="64"/>
    <x v="3"/>
    <x v="0"/>
    <x v="0"/>
    <x v="0"/>
    <x v="0"/>
  </r>
  <r>
    <x v="59"/>
    <x v="65"/>
    <x v="3"/>
    <x v="0"/>
    <x v="0"/>
    <x v="0"/>
    <x v="0"/>
  </r>
  <r>
    <x v="59"/>
    <x v="66"/>
    <x v="3"/>
    <x v="0"/>
    <x v="0"/>
    <x v="0"/>
    <x v="0"/>
  </r>
  <r>
    <x v="59"/>
    <x v="67"/>
    <x v="3"/>
    <x v="0"/>
    <x v="0"/>
    <x v="0"/>
    <x v="0"/>
  </r>
  <r>
    <x v="59"/>
    <x v="68"/>
    <x v="3"/>
    <x v="0"/>
    <x v="0"/>
    <x v="0"/>
    <x v="0"/>
  </r>
  <r>
    <x v="59"/>
    <x v="69"/>
    <x v="3"/>
    <x v="0"/>
    <x v="0"/>
    <x v="0"/>
    <x v="0"/>
  </r>
  <r>
    <x v="59"/>
    <x v="70"/>
    <x v="3"/>
    <x v="0"/>
    <x v="0"/>
    <x v="0"/>
    <x v="0"/>
  </r>
  <r>
    <x v="59"/>
    <x v="71"/>
    <x v="3"/>
    <x v="0"/>
    <x v="0"/>
    <x v="0"/>
    <x v="0"/>
  </r>
  <r>
    <x v="59"/>
    <x v="72"/>
    <x v="3"/>
    <x v="0"/>
    <x v="0"/>
    <x v="0"/>
    <x v="0"/>
  </r>
  <r>
    <x v="59"/>
    <x v="73"/>
    <x v="3"/>
    <x v="0"/>
    <x v="0"/>
    <x v="0"/>
    <x v="0"/>
  </r>
  <r>
    <x v="59"/>
    <x v="74"/>
    <x v="3"/>
    <x v="0"/>
    <x v="0"/>
    <x v="0"/>
    <x v="0"/>
  </r>
  <r>
    <x v="59"/>
    <x v="75"/>
    <x v="3"/>
    <x v="0"/>
    <x v="0"/>
    <x v="0"/>
    <x v="0"/>
  </r>
  <r>
    <x v="59"/>
    <x v="76"/>
    <x v="3"/>
    <x v="0"/>
    <x v="0"/>
    <x v="0"/>
    <x v="0"/>
  </r>
  <r>
    <x v="59"/>
    <x v="77"/>
    <x v="3"/>
    <x v="0"/>
    <x v="0"/>
    <x v="0"/>
    <x v="0"/>
  </r>
  <r>
    <x v="59"/>
    <x v="78"/>
    <x v="3"/>
    <x v="0"/>
    <x v="0"/>
    <x v="0"/>
    <x v="0"/>
  </r>
  <r>
    <x v="59"/>
    <x v="79"/>
    <x v="3"/>
    <x v="0"/>
    <x v="0"/>
    <x v="0"/>
    <x v="0"/>
  </r>
  <r>
    <x v="59"/>
    <x v="80"/>
    <x v="3"/>
    <x v="0"/>
    <x v="0"/>
    <x v="0"/>
    <x v="0"/>
  </r>
  <r>
    <x v="59"/>
    <x v="81"/>
    <x v="3"/>
    <x v="0"/>
    <x v="0"/>
    <x v="0"/>
    <x v="0"/>
  </r>
  <r>
    <x v="59"/>
    <x v="82"/>
    <x v="3"/>
    <x v="0"/>
    <x v="0"/>
    <x v="0"/>
    <x v="0"/>
  </r>
  <r>
    <x v="59"/>
    <x v="83"/>
    <x v="3"/>
    <x v="0"/>
    <x v="0"/>
    <x v="0"/>
    <x v="0"/>
  </r>
  <r>
    <x v="59"/>
    <x v="84"/>
    <x v="3"/>
    <x v="0"/>
    <x v="0"/>
    <x v="0"/>
    <x v="0"/>
  </r>
  <r>
    <x v="59"/>
    <x v="85"/>
    <x v="3"/>
    <x v="0"/>
    <x v="0"/>
    <x v="0"/>
    <x v="0"/>
  </r>
  <r>
    <x v="59"/>
    <x v="86"/>
    <x v="3"/>
    <x v="0"/>
    <x v="0"/>
    <x v="0"/>
    <x v="0"/>
  </r>
  <r>
    <x v="59"/>
    <x v="87"/>
    <x v="3"/>
    <x v="0"/>
    <x v="0"/>
    <x v="0"/>
    <x v="0"/>
  </r>
  <r>
    <x v="59"/>
    <x v="88"/>
    <x v="3"/>
    <x v="0"/>
    <x v="0"/>
    <x v="0"/>
    <x v="0"/>
  </r>
  <r>
    <x v="59"/>
    <x v="89"/>
    <x v="3"/>
    <x v="0"/>
    <x v="0"/>
    <x v="0"/>
    <x v="0"/>
  </r>
  <r>
    <x v="59"/>
    <x v="90"/>
    <x v="3"/>
    <x v="0"/>
    <x v="0"/>
    <x v="0"/>
    <x v="0"/>
  </r>
  <r>
    <x v="59"/>
    <x v="91"/>
    <x v="21"/>
    <x v="0"/>
    <x v="0"/>
    <x v="0"/>
    <x v="0"/>
  </r>
  <r>
    <x v="59"/>
    <x v="92"/>
    <x v="1047"/>
    <x v="0"/>
    <x v="0"/>
    <x v="0"/>
    <x v="0"/>
  </r>
  <r>
    <x v="59"/>
    <x v="93"/>
    <x v="3"/>
    <x v="0"/>
    <x v="0"/>
    <x v="0"/>
    <x v="0"/>
  </r>
  <r>
    <x v="59"/>
    <x v="94"/>
    <x v="21"/>
    <x v="0"/>
    <x v="0"/>
    <x v="0"/>
    <x v="0"/>
  </r>
  <r>
    <x v="59"/>
    <x v="95"/>
    <x v="1046"/>
    <x v="0"/>
    <x v="0"/>
    <x v="0"/>
    <x v="0"/>
  </r>
  <r>
    <x v="59"/>
    <x v="96"/>
    <x v="3"/>
    <x v="0"/>
    <x v="0"/>
    <x v="0"/>
    <x v="0"/>
  </r>
  <r>
    <x v="59"/>
    <x v="97"/>
    <x v="1018"/>
    <x v="0"/>
    <x v="0"/>
    <x v="0"/>
    <x v="0"/>
  </r>
  <r>
    <x v="59"/>
    <x v="98"/>
    <x v="1049"/>
    <x v="0"/>
    <x v="0"/>
    <x v="0"/>
    <x v="0"/>
  </r>
  <r>
    <x v="59"/>
    <x v="99"/>
    <x v="21"/>
    <x v="0"/>
    <x v="0"/>
    <x v="0"/>
    <x v="0"/>
  </r>
  <r>
    <x v="59"/>
    <x v="100"/>
    <x v="1056"/>
    <x v="0"/>
    <x v="0"/>
    <x v="0"/>
    <x v="0"/>
  </r>
  <r>
    <x v="59"/>
    <x v="101"/>
    <x v="1050"/>
    <x v="0"/>
    <x v="0"/>
    <x v="0"/>
    <x v="0"/>
  </r>
  <r>
    <x v="59"/>
    <x v="102"/>
    <x v="1056"/>
    <x v="0"/>
    <x v="0"/>
    <x v="0"/>
    <x v="0"/>
  </r>
  <r>
    <x v="59"/>
    <x v="103"/>
    <x v="3"/>
    <x v="0"/>
    <x v="0"/>
    <x v="0"/>
    <x v="0"/>
  </r>
  <r>
    <x v="59"/>
    <x v="104"/>
    <x v="3"/>
    <x v="0"/>
    <x v="0"/>
    <x v="0"/>
    <x v="0"/>
  </r>
  <r>
    <x v="59"/>
    <x v="105"/>
    <x v="1057"/>
    <x v="0"/>
    <x v="0"/>
    <x v="0"/>
    <x v="0"/>
  </r>
  <r>
    <x v="59"/>
    <x v="106"/>
    <x v="1046"/>
    <x v="0"/>
    <x v="0"/>
    <x v="0"/>
    <x v="0"/>
  </r>
  <r>
    <x v="59"/>
    <x v="107"/>
    <x v="1044"/>
    <x v="0"/>
    <x v="0"/>
    <x v="0"/>
    <x v="0"/>
  </r>
  <r>
    <x v="59"/>
    <x v="108"/>
    <x v="1058"/>
    <x v="0"/>
    <x v="0"/>
    <x v="0"/>
    <x v="0"/>
  </r>
  <r>
    <x v="59"/>
    <x v="109"/>
    <x v="1046"/>
    <x v="0"/>
    <x v="0"/>
    <x v="0"/>
    <x v="0"/>
  </r>
  <r>
    <x v="59"/>
    <x v="110"/>
    <x v="3"/>
    <x v="0"/>
    <x v="0"/>
    <x v="0"/>
    <x v="0"/>
  </r>
  <r>
    <x v="59"/>
    <x v="111"/>
    <x v="1046"/>
    <x v="0"/>
    <x v="0"/>
    <x v="0"/>
    <x v="0"/>
  </r>
  <r>
    <x v="59"/>
    <x v="112"/>
    <x v="1050"/>
    <x v="0"/>
    <x v="0"/>
    <x v="0"/>
    <x v="0"/>
  </r>
  <r>
    <x v="59"/>
    <x v="113"/>
    <x v="1049"/>
    <x v="0"/>
    <x v="0"/>
    <x v="0"/>
    <x v="0"/>
  </r>
  <r>
    <x v="59"/>
    <x v="114"/>
    <x v="1046"/>
    <x v="0"/>
    <x v="0"/>
    <x v="0"/>
    <x v="0"/>
  </r>
  <r>
    <x v="59"/>
    <x v="115"/>
    <x v="1044"/>
    <x v="0"/>
    <x v="0"/>
    <x v="0"/>
    <x v="0"/>
  </r>
  <r>
    <x v="59"/>
    <x v="116"/>
    <x v="1018"/>
    <x v="0"/>
    <x v="0"/>
    <x v="0"/>
    <x v="0"/>
  </r>
  <r>
    <x v="59"/>
    <x v="117"/>
    <x v="3"/>
    <x v="0"/>
    <x v="0"/>
    <x v="0"/>
    <x v="0"/>
  </r>
  <r>
    <x v="59"/>
    <x v="118"/>
    <x v="1050"/>
    <x v="0"/>
    <x v="0"/>
    <x v="0"/>
    <x v="0"/>
  </r>
  <r>
    <x v="59"/>
    <x v="119"/>
    <x v="1044"/>
    <x v="0"/>
    <x v="0"/>
    <x v="0"/>
    <x v="0"/>
  </r>
  <r>
    <x v="59"/>
    <x v="120"/>
    <x v="1059"/>
    <x v="0"/>
    <x v="0"/>
    <x v="0"/>
    <x v="0"/>
  </r>
  <r>
    <x v="59"/>
    <x v="121"/>
    <x v="3"/>
    <x v="0"/>
    <x v="0"/>
    <x v="0"/>
    <x v="0"/>
  </r>
  <r>
    <x v="59"/>
    <x v="122"/>
    <x v="3"/>
    <x v="0"/>
    <x v="0"/>
    <x v="0"/>
    <x v="0"/>
  </r>
  <r>
    <x v="59"/>
    <x v="123"/>
    <x v="3"/>
    <x v="0"/>
    <x v="0"/>
    <x v="0"/>
    <x v="0"/>
  </r>
  <r>
    <x v="59"/>
    <x v="124"/>
    <x v="3"/>
    <x v="0"/>
    <x v="0"/>
    <x v="0"/>
    <x v="0"/>
  </r>
  <r>
    <x v="59"/>
    <x v="125"/>
    <x v="1049"/>
    <x v="0"/>
    <x v="0"/>
    <x v="0"/>
    <x v="0"/>
  </r>
  <r>
    <x v="59"/>
    <x v="126"/>
    <x v="1054"/>
    <x v="0"/>
    <x v="0"/>
    <x v="0"/>
    <x v="0"/>
  </r>
  <r>
    <x v="59"/>
    <x v="127"/>
    <x v="1055"/>
    <x v="0"/>
    <x v="0"/>
    <x v="0"/>
    <x v="0"/>
  </r>
  <r>
    <x v="59"/>
    <x v="128"/>
    <x v="1046"/>
    <x v="0"/>
    <x v="0"/>
    <x v="0"/>
    <x v="0"/>
  </r>
  <r>
    <x v="59"/>
    <x v="129"/>
    <x v="21"/>
    <x v="0"/>
    <x v="0"/>
    <x v="0"/>
    <x v="0"/>
  </r>
  <r>
    <x v="59"/>
    <x v="130"/>
    <x v="21"/>
    <x v="0"/>
    <x v="0"/>
    <x v="0"/>
    <x v="0"/>
  </r>
  <r>
    <x v="59"/>
    <x v="131"/>
    <x v="3"/>
    <x v="0"/>
    <x v="0"/>
    <x v="0"/>
    <x v="0"/>
  </r>
  <r>
    <x v="59"/>
    <x v="132"/>
    <x v="11"/>
    <x v="0"/>
    <x v="0"/>
    <x v="0"/>
    <x v="0"/>
  </r>
  <r>
    <x v="60"/>
    <x v="0"/>
    <x v="3"/>
    <x v="0"/>
    <x v="0"/>
    <x v="0"/>
    <x v="0"/>
  </r>
  <r>
    <x v="60"/>
    <x v="1"/>
    <x v="3"/>
    <x v="0"/>
    <x v="0"/>
    <x v="0"/>
    <x v="0"/>
  </r>
  <r>
    <x v="60"/>
    <x v="2"/>
    <x v="3"/>
    <x v="0"/>
    <x v="0"/>
    <x v="0"/>
    <x v="0"/>
  </r>
  <r>
    <x v="60"/>
    <x v="3"/>
    <x v="3"/>
    <x v="0"/>
    <x v="0"/>
    <x v="0"/>
    <x v="0"/>
  </r>
  <r>
    <x v="60"/>
    <x v="4"/>
    <x v="3"/>
    <x v="0"/>
    <x v="0"/>
    <x v="0"/>
    <x v="0"/>
  </r>
  <r>
    <x v="60"/>
    <x v="5"/>
    <x v="3"/>
    <x v="0"/>
    <x v="0"/>
    <x v="0"/>
    <x v="0"/>
  </r>
  <r>
    <x v="60"/>
    <x v="6"/>
    <x v="11"/>
    <x v="0"/>
    <x v="0"/>
    <x v="0"/>
    <x v="0"/>
  </r>
  <r>
    <x v="60"/>
    <x v="7"/>
    <x v="3"/>
    <x v="0"/>
    <x v="0"/>
    <x v="0"/>
    <x v="0"/>
  </r>
  <r>
    <x v="60"/>
    <x v="8"/>
    <x v="11"/>
    <x v="0"/>
    <x v="0"/>
    <x v="0"/>
    <x v="0"/>
  </r>
  <r>
    <x v="60"/>
    <x v="9"/>
    <x v="3"/>
    <x v="0"/>
    <x v="0"/>
    <x v="0"/>
    <x v="0"/>
  </r>
  <r>
    <x v="60"/>
    <x v="10"/>
    <x v="3"/>
    <x v="0"/>
    <x v="0"/>
    <x v="0"/>
    <x v="0"/>
  </r>
  <r>
    <x v="60"/>
    <x v="11"/>
    <x v="3"/>
    <x v="0"/>
    <x v="0"/>
    <x v="0"/>
    <x v="0"/>
  </r>
  <r>
    <x v="60"/>
    <x v="12"/>
    <x v="11"/>
    <x v="0"/>
    <x v="0"/>
    <x v="0"/>
    <x v="0"/>
  </r>
  <r>
    <x v="60"/>
    <x v="13"/>
    <x v="11"/>
    <x v="0"/>
    <x v="0"/>
    <x v="0"/>
    <x v="0"/>
  </r>
  <r>
    <x v="60"/>
    <x v="14"/>
    <x v="3"/>
    <x v="0"/>
    <x v="0"/>
    <x v="0"/>
    <x v="0"/>
  </r>
  <r>
    <x v="60"/>
    <x v="15"/>
    <x v="3"/>
    <x v="0"/>
    <x v="0"/>
    <x v="0"/>
    <x v="0"/>
  </r>
  <r>
    <x v="60"/>
    <x v="16"/>
    <x v="3"/>
    <x v="0"/>
    <x v="0"/>
    <x v="0"/>
    <x v="0"/>
  </r>
  <r>
    <x v="60"/>
    <x v="17"/>
    <x v="3"/>
    <x v="0"/>
    <x v="0"/>
    <x v="0"/>
    <x v="0"/>
  </r>
  <r>
    <x v="60"/>
    <x v="18"/>
    <x v="29"/>
    <x v="0"/>
    <x v="0"/>
    <x v="0"/>
    <x v="0"/>
  </r>
  <r>
    <x v="60"/>
    <x v="19"/>
    <x v="3"/>
    <x v="0"/>
    <x v="0"/>
    <x v="0"/>
    <x v="0"/>
  </r>
  <r>
    <x v="60"/>
    <x v="20"/>
    <x v="11"/>
    <x v="0"/>
    <x v="0"/>
    <x v="0"/>
    <x v="0"/>
  </r>
  <r>
    <x v="60"/>
    <x v="21"/>
    <x v="3"/>
    <x v="0"/>
    <x v="0"/>
    <x v="0"/>
    <x v="0"/>
  </r>
  <r>
    <x v="60"/>
    <x v="22"/>
    <x v="3"/>
    <x v="0"/>
    <x v="0"/>
    <x v="0"/>
    <x v="0"/>
  </r>
  <r>
    <x v="60"/>
    <x v="23"/>
    <x v="3"/>
    <x v="0"/>
    <x v="0"/>
    <x v="0"/>
    <x v="0"/>
  </r>
  <r>
    <x v="60"/>
    <x v="24"/>
    <x v="3"/>
    <x v="0"/>
    <x v="0"/>
    <x v="0"/>
    <x v="0"/>
  </r>
  <r>
    <x v="60"/>
    <x v="25"/>
    <x v="11"/>
    <x v="0"/>
    <x v="0"/>
    <x v="0"/>
    <x v="0"/>
  </r>
  <r>
    <x v="60"/>
    <x v="26"/>
    <x v="3"/>
    <x v="0"/>
    <x v="0"/>
    <x v="0"/>
    <x v="0"/>
  </r>
  <r>
    <x v="60"/>
    <x v="27"/>
    <x v="11"/>
    <x v="0"/>
    <x v="0"/>
    <x v="0"/>
    <x v="0"/>
  </r>
  <r>
    <x v="60"/>
    <x v="28"/>
    <x v="3"/>
    <x v="0"/>
    <x v="0"/>
    <x v="0"/>
    <x v="0"/>
  </r>
  <r>
    <x v="60"/>
    <x v="29"/>
    <x v="3"/>
    <x v="0"/>
    <x v="0"/>
    <x v="0"/>
    <x v="0"/>
  </r>
  <r>
    <x v="60"/>
    <x v="30"/>
    <x v="11"/>
    <x v="0"/>
    <x v="0"/>
    <x v="0"/>
    <x v="0"/>
  </r>
  <r>
    <x v="60"/>
    <x v="31"/>
    <x v="3"/>
    <x v="0"/>
    <x v="0"/>
    <x v="0"/>
    <x v="0"/>
  </r>
  <r>
    <x v="60"/>
    <x v="32"/>
    <x v="3"/>
    <x v="0"/>
    <x v="0"/>
    <x v="0"/>
    <x v="0"/>
  </r>
  <r>
    <x v="60"/>
    <x v="33"/>
    <x v="3"/>
    <x v="0"/>
    <x v="0"/>
    <x v="0"/>
    <x v="0"/>
  </r>
  <r>
    <x v="60"/>
    <x v="34"/>
    <x v="11"/>
    <x v="0"/>
    <x v="0"/>
    <x v="0"/>
    <x v="0"/>
  </r>
  <r>
    <x v="60"/>
    <x v="35"/>
    <x v="3"/>
    <x v="0"/>
    <x v="0"/>
    <x v="0"/>
    <x v="0"/>
  </r>
  <r>
    <x v="60"/>
    <x v="36"/>
    <x v="3"/>
    <x v="0"/>
    <x v="0"/>
    <x v="0"/>
    <x v="0"/>
  </r>
  <r>
    <x v="60"/>
    <x v="37"/>
    <x v="3"/>
    <x v="0"/>
    <x v="0"/>
    <x v="0"/>
    <x v="0"/>
  </r>
  <r>
    <x v="60"/>
    <x v="38"/>
    <x v="11"/>
    <x v="0"/>
    <x v="0"/>
    <x v="0"/>
    <x v="0"/>
  </r>
  <r>
    <x v="60"/>
    <x v="39"/>
    <x v="11"/>
    <x v="0"/>
    <x v="0"/>
    <x v="0"/>
    <x v="0"/>
  </r>
  <r>
    <x v="60"/>
    <x v="40"/>
    <x v="3"/>
    <x v="0"/>
    <x v="0"/>
    <x v="0"/>
    <x v="0"/>
  </r>
  <r>
    <x v="60"/>
    <x v="41"/>
    <x v="11"/>
    <x v="0"/>
    <x v="0"/>
    <x v="0"/>
    <x v="0"/>
  </r>
  <r>
    <x v="60"/>
    <x v="42"/>
    <x v="3"/>
    <x v="0"/>
    <x v="0"/>
    <x v="0"/>
    <x v="0"/>
  </r>
  <r>
    <x v="60"/>
    <x v="43"/>
    <x v="29"/>
    <x v="0"/>
    <x v="0"/>
    <x v="0"/>
    <x v="0"/>
  </r>
  <r>
    <x v="60"/>
    <x v="44"/>
    <x v="3"/>
    <x v="0"/>
    <x v="0"/>
    <x v="0"/>
    <x v="0"/>
  </r>
  <r>
    <x v="60"/>
    <x v="45"/>
    <x v="3"/>
    <x v="0"/>
    <x v="0"/>
    <x v="0"/>
    <x v="0"/>
  </r>
  <r>
    <x v="60"/>
    <x v="46"/>
    <x v="29"/>
    <x v="0"/>
    <x v="0"/>
    <x v="0"/>
    <x v="0"/>
  </r>
  <r>
    <x v="60"/>
    <x v="47"/>
    <x v="3"/>
    <x v="0"/>
    <x v="0"/>
    <x v="0"/>
    <x v="0"/>
  </r>
  <r>
    <x v="60"/>
    <x v="48"/>
    <x v="11"/>
    <x v="0"/>
    <x v="0"/>
    <x v="0"/>
    <x v="0"/>
  </r>
  <r>
    <x v="60"/>
    <x v="49"/>
    <x v="3"/>
    <x v="0"/>
    <x v="0"/>
    <x v="0"/>
    <x v="0"/>
  </r>
  <r>
    <x v="60"/>
    <x v="50"/>
    <x v="3"/>
    <x v="0"/>
    <x v="0"/>
    <x v="0"/>
    <x v="0"/>
  </r>
  <r>
    <x v="60"/>
    <x v="51"/>
    <x v="3"/>
    <x v="0"/>
    <x v="0"/>
    <x v="0"/>
    <x v="0"/>
  </r>
  <r>
    <x v="60"/>
    <x v="52"/>
    <x v="3"/>
    <x v="0"/>
    <x v="0"/>
    <x v="0"/>
    <x v="0"/>
  </r>
  <r>
    <x v="60"/>
    <x v="53"/>
    <x v="3"/>
    <x v="0"/>
    <x v="0"/>
    <x v="0"/>
    <x v="0"/>
  </r>
  <r>
    <x v="60"/>
    <x v="54"/>
    <x v="3"/>
    <x v="0"/>
    <x v="0"/>
    <x v="0"/>
    <x v="0"/>
  </r>
  <r>
    <x v="60"/>
    <x v="55"/>
    <x v="11"/>
    <x v="0"/>
    <x v="0"/>
    <x v="0"/>
    <x v="0"/>
  </r>
  <r>
    <x v="60"/>
    <x v="56"/>
    <x v="3"/>
    <x v="0"/>
    <x v="0"/>
    <x v="0"/>
    <x v="0"/>
  </r>
  <r>
    <x v="60"/>
    <x v="57"/>
    <x v="3"/>
    <x v="0"/>
    <x v="0"/>
    <x v="0"/>
    <x v="0"/>
  </r>
  <r>
    <x v="60"/>
    <x v="58"/>
    <x v="11"/>
    <x v="0"/>
    <x v="0"/>
    <x v="0"/>
    <x v="0"/>
  </r>
  <r>
    <x v="60"/>
    <x v="59"/>
    <x v="11"/>
    <x v="0"/>
    <x v="0"/>
    <x v="0"/>
    <x v="0"/>
  </r>
  <r>
    <x v="60"/>
    <x v="60"/>
    <x v="11"/>
    <x v="0"/>
    <x v="0"/>
    <x v="0"/>
    <x v="0"/>
  </r>
  <r>
    <x v="60"/>
    <x v="61"/>
    <x v="11"/>
    <x v="0"/>
    <x v="0"/>
    <x v="0"/>
    <x v="0"/>
  </r>
  <r>
    <x v="60"/>
    <x v="62"/>
    <x v="11"/>
    <x v="0"/>
    <x v="0"/>
    <x v="0"/>
    <x v="0"/>
  </r>
  <r>
    <x v="60"/>
    <x v="63"/>
    <x v="11"/>
    <x v="0"/>
    <x v="0"/>
    <x v="0"/>
    <x v="0"/>
  </r>
  <r>
    <x v="60"/>
    <x v="64"/>
    <x v="11"/>
    <x v="0"/>
    <x v="0"/>
    <x v="0"/>
    <x v="0"/>
  </r>
  <r>
    <x v="60"/>
    <x v="65"/>
    <x v="11"/>
    <x v="0"/>
    <x v="0"/>
    <x v="0"/>
    <x v="0"/>
  </r>
  <r>
    <x v="60"/>
    <x v="66"/>
    <x v="3"/>
    <x v="0"/>
    <x v="0"/>
    <x v="0"/>
    <x v="0"/>
  </r>
  <r>
    <x v="60"/>
    <x v="67"/>
    <x v="3"/>
    <x v="0"/>
    <x v="0"/>
    <x v="0"/>
    <x v="0"/>
  </r>
  <r>
    <x v="60"/>
    <x v="68"/>
    <x v="11"/>
    <x v="0"/>
    <x v="0"/>
    <x v="0"/>
    <x v="0"/>
  </r>
  <r>
    <x v="60"/>
    <x v="69"/>
    <x v="11"/>
    <x v="0"/>
    <x v="0"/>
    <x v="0"/>
    <x v="0"/>
  </r>
  <r>
    <x v="60"/>
    <x v="70"/>
    <x v="11"/>
    <x v="0"/>
    <x v="0"/>
    <x v="0"/>
    <x v="0"/>
  </r>
  <r>
    <x v="60"/>
    <x v="71"/>
    <x v="11"/>
    <x v="0"/>
    <x v="0"/>
    <x v="0"/>
    <x v="0"/>
  </r>
  <r>
    <x v="60"/>
    <x v="72"/>
    <x v="11"/>
    <x v="0"/>
    <x v="0"/>
    <x v="0"/>
    <x v="0"/>
  </r>
  <r>
    <x v="60"/>
    <x v="73"/>
    <x v="11"/>
    <x v="0"/>
    <x v="0"/>
    <x v="0"/>
    <x v="0"/>
  </r>
  <r>
    <x v="60"/>
    <x v="74"/>
    <x v="11"/>
    <x v="0"/>
    <x v="0"/>
    <x v="0"/>
    <x v="0"/>
  </r>
  <r>
    <x v="60"/>
    <x v="75"/>
    <x v="11"/>
    <x v="0"/>
    <x v="0"/>
    <x v="0"/>
    <x v="0"/>
  </r>
  <r>
    <x v="60"/>
    <x v="76"/>
    <x v="11"/>
    <x v="0"/>
    <x v="0"/>
    <x v="0"/>
    <x v="0"/>
  </r>
  <r>
    <x v="60"/>
    <x v="77"/>
    <x v="11"/>
    <x v="0"/>
    <x v="0"/>
    <x v="0"/>
    <x v="0"/>
  </r>
  <r>
    <x v="60"/>
    <x v="78"/>
    <x v="11"/>
    <x v="0"/>
    <x v="0"/>
    <x v="0"/>
    <x v="0"/>
  </r>
  <r>
    <x v="60"/>
    <x v="79"/>
    <x v="11"/>
    <x v="0"/>
    <x v="0"/>
    <x v="0"/>
    <x v="0"/>
  </r>
  <r>
    <x v="60"/>
    <x v="80"/>
    <x v="11"/>
    <x v="0"/>
    <x v="0"/>
    <x v="0"/>
    <x v="0"/>
  </r>
  <r>
    <x v="60"/>
    <x v="81"/>
    <x v="11"/>
    <x v="0"/>
    <x v="0"/>
    <x v="0"/>
    <x v="0"/>
  </r>
  <r>
    <x v="60"/>
    <x v="82"/>
    <x v="11"/>
    <x v="0"/>
    <x v="0"/>
    <x v="0"/>
    <x v="0"/>
  </r>
  <r>
    <x v="60"/>
    <x v="83"/>
    <x v="11"/>
    <x v="0"/>
    <x v="0"/>
    <x v="0"/>
    <x v="0"/>
  </r>
  <r>
    <x v="60"/>
    <x v="84"/>
    <x v="11"/>
    <x v="0"/>
    <x v="0"/>
    <x v="0"/>
    <x v="0"/>
  </r>
  <r>
    <x v="60"/>
    <x v="85"/>
    <x v="11"/>
    <x v="0"/>
    <x v="0"/>
    <x v="0"/>
    <x v="0"/>
  </r>
  <r>
    <x v="60"/>
    <x v="86"/>
    <x v="11"/>
    <x v="0"/>
    <x v="0"/>
    <x v="0"/>
    <x v="0"/>
  </r>
  <r>
    <x v="60"/>
    <x v="87"/>
    <x v="11"/>
    <x v="0"/>
    <x v="0"/>
    <x v="0"/>
    <x v="0"/>
  </r>
  <r>
    <x v="60"/>
    <x v="88"/>
    <x v="11"/>
    <x v="0"/>
    <x v="0"/>
    <x v="0"/>
    <x v="0"/>
  </r>
  <r>
    <x v="60"/>
    <x v="89"/>
    <x v="11"/>
    <x v="0"/>
    <x v="0"/>
    <x v="0"/>
    <x v="0"/>
  </r>
  <r>
    <x v="60"/>
    <x v="90"/>
    <x v="11"/>
    <x v="0"/>
    <x v="0"/>
    <x v="0"/>
    <x v="0"/>
  </r>
  <r>
    <x v="60"/>
    <x v="91"/>
    <x v="11"/>
    <x v="0"/>
    <x v="0"/>
    <x v="0"/>
    <x v="0"/>
  </r>
  <r>
    <x v="60"/>
    <x v="92"/>
    <x v="11"/>
    <x v="0"/>
    <x v="0"/>
    <x v="0"/>
    <x v="0"/>
  </r>
  <r>
    <x v="60"/>
    <x v="93"/>
    <x v="11"/>
    <x v="0"/>
    <x v="0"/>
    <x v="0"/>
    <x v="0"/>
  </r>
  <r>
    <x v="60"/>
    <x v="94"/>
    <x v="11"/>
    <x v="0"/>
    <x v="0"/>
    <x v="0"/>
    <x v="0"/>
  </r>
  <r>
    <x v="60"/>
    <x v="95"/>
    <x v="11"/>
    <x v="0"/>
    <x v="0"/>
    <x v="0"/>
    <x v="0"/>
  </r>
  <r>
    <x v="60"/>
    <x v="96"/>
    <x v="11"/>
    <x v="0"/>
    <x v="0"/>
    <x v="0"/>
    <x v="0"/>
  </r>
  <r>
    <x v="60"/>
    <x v="97"/>
    <x v="11"/>
    <x v="0"/>
    <x v="0"/>
    <x v="0"/>
    <x v="0"/>
  </r>
  <r>
    <x v="60"/>
    <x v="98"/>
    <x v="11"/>
    <x v="0"/>
    <x v="0"/>
    <x v="0"/>
    <x v="0"/>
  </r>
  <r>
    <x v="60"/>
    <x v="99"/>
    <x v="11"/>
    <x v="0"/>
    <x v="0"/>
    <x v="0"/>
    <x v="0"/>
  </r>
  <r>
    <x v="60"/>
    <x v="100"/>
    <x v="11"/>
    <x v="0"/>
    <x v="0"/>
    <x v="0"/>
    <x v="0"/>
  </r>
  <r>
    <x v="60"/>
    <x v="101"/>
    <x v="11"/>
    <x v="0"/>
    <x v="0"/>
    <x v="0"/>
    <x v="0"/>
  </r>
  <r>
    <x v="60"/>
    <x v="102"/>
    <x v="11"/>
    <x v="0"/>
    <x v="0"/>
    <x v="0"/>
    <x v="0"/>
  </r>
  <r>
    <x v="60"/>
    <x v="103"/>
    <x v="11"/>
    <x v="0"/>
    <x v="0"/>
    <x v="0"/>
    <x v="0"/>
  </r>
  <r>
    <x v="60"/>
    <x v="104"/>
    <x v="11"/>
    <x v="0"/>
    <x v="0"/>
    <x v="0"/>
    <x v="0"/>
  </r>
  <r>
    <x v="60"/>
    <x v="105"/>
    <x v="11"/>
    <x v="0"/>
    <x v="0"/>
    <x v="0"/>
    <x v="0"/>
  </r>
  <r>
    <x v="60"/>
    <x v="106"/>
    <x v="11"/>
    <x v="0"/>
    <x v="0"/>
    <x v="0"/>
    <x v="0"/>
  </r>
  <r>
    <x v="60"/>
    <x v="107"/>
    <x v="11"/>
    <x v="0"/>
    <x v="0"/>
    <x v="0"/>
    <x v="0"/>
  </r>
  <r>
    <x v="60"/>
    <x v="108"/>
    <x v="11"/>
    <x v="0"/>
    <x v="0"/>
    <x v="0"/>
    <x v="0"/>
  </r>
  <r>
    <x v="60"/>
    <x v="109"/>
    <x v="11"/>
    <x v="0"/>
    <x v="0"/>
    <x v="0"/>
    <x v="0"/>
  </r>
  <r>
    <x v="60"/>
    <x v="110"/>
    <x v="11"/>
    <x v="0"/>
    <x v="0"/>
    <x v="0"/>
    <x v="0"/>
  </r>
  <r>
    <x v="60"/>
    <x v="111"/>
    <x v="11"/>
    <x v="0"/>
    <x v="0"/>
    <x v="0"/>
    <x v="0"/>
  </r>
  <r>
    <x v="60"/>
    <x v="112"/>
    <x v="11"/>
    <x v="0"/>
    <x v="0"/>
    <x v="0"/>
    <x v="0"/>
  </r>
  <r>
    <x v="60"/>
    <x v="113"/>
    <x v="11"/>
    <x v="0"/>
    <x v="0"/>
    <x v="0"/>
    <x v="0"/>
  </r>
  <r>
    <x v="60"/>
    <x v="114"/>
    <x v="11"/>
    <x v="0"/>
    <x v="0"/>
    <x v="0"/>
    <x v="0"/>
  </r>
  <r>
    <x v="60"/>
    <x v="115"/>
    <x v="11"/>
    <x v="0"/>
    <x v="0"/>
    <x v="0"/>
    <x v="0"/>
  </r>
  <r>
    <x v="60"/>
    <x v="116"/>
    <x v="11"/>
    <x v="0"/>
    <x v="0"/>
    <x v="0"/>
    <x v="0"/>
  </r>
  <r>
    <x v="60"/>
    <x v="117"/>
    <x v="11"/>
    <x v="0"/>
    <x v="0"/>
    <x v="0"/>
    <x v="0"/>
  </r>
  <r>
    <x v="60"/>
    <x v="118"/>
    <x v="11"/>
    <x v="0"/>
    <x v="0"/>
    <x v="0"/>
    <x v="0"/>
  </r>
  <r>
    <x v="60"/>
    <x v="119"/>
    <x v="11"/>
    <x v="0"/>
    <x v="0"/>
    <x v="0"/>
    <x v="0"/>
  </r>
  <r>
    <x v="60"/>
    <x v="120"/>
    <x v="11"/>
    <x v="0"/>
    <x v="0"/>
    <x v="0"/>
    <x v="0"/>
  </r>
  <r>
    <x v="60"/>
    <x v="121"/>
    <x v="11"/>
    <x v="0"/>
    <x v="0"/>
    <x v="0"/>
    <x v="0"/>
  </r>
  <r>
    <x v="60"/>
    <x v="122"/>
    <x v="11"/>
    <x v="0"/>
    <x v="0"/>
    <x v="0"/>
    <x v="0"/>
  </r>
  <r>
    <x v="60"/>
    <x v="123"/>
    <x v="11"/>
    <x v="0"/>
    <x v="0"/>
    <x v="0"/>
    <x v="0"/>
  </r>
  <r>
    <x v="60"/>
    <x v="124"/>
    <x v="11"/>
    <x v="0"/>
    <x v="0"/>
    <x v="0"/>
    <x v="0"/>
  </r>
  <r>
    <x v="60"/>
    <x v="125"/>
    <x v="11"/>
    <x v="0"/>
    <x v="0"/>
    <x v="0"/>
    <x v="0"/>
  </r>
  <r>
    <x v="60"/>
    <x v="126"/>
    <x v="11"/>
    <x v="0"/>
    <x v="0"/>
    <x v="0"/>
    <x v="0"/>
  </r>
  <r>
    <x v="60"/>
    <x v="127"/>
    <x v="11"/>
    <x v="0"/>
    <x v="0"/>
    <x v="0"/>
    <x v="0"/>
  </r>
  <r>
    <x v="60"/>
    <x v="128"/>
    <x v="11"/>
    <x v="0"/>
    <x v="0"/>
    <x v="0"/>
    <x v="0"/>
  </r>
  <r>
    <x v="60"/>
    <x v="129"/>
    <x v="11"/>
    <x v="0"/>
    <x v="0"/>
    <x v="0"/>
    <x v="0"/>
  </r>
  <r>
    <x v="60"/>
    <x v="130"/>
    <x v="11"/>
    <x v="0"/>
    <x v="0"/>
    <x v="0"/>
    <x v="0"/>
  </r>
  <r>
    <x v="60"/>
    <x v="131"/>
    <x v="11"/>
    <x v="0"/>
    <x v="0"/>
    <x v="0"/>
    <x v="0"/>
  </r>
  <r>
    <x v="60"/>
    <x v="132"/>
    <x v="11"/>
    <x v="0"/>
    <x v="0"/>
    <x v="0"/>
    <x v="0"/>
  </r>
  <r>
    <x v="61"/>
    <x v="0"/>
    <x v="3"/>
    <x v="0"/>
    <x v="0"/>
    <x v="0"/>
    <x v="0"/>
  </r>
  <r>
    <x v="61"/>
    <x v="1"/>
    <x v="3"/>
    <x v="0"/>
    <x v="0"/>
    <x v="0"/>
    <x v="0"/>
  </r>
  <r>
    <x v="61"/>
    <x v="2"/>
    <x v="3"/>
    <x v="0"/>
    <x v="0"/>
    <x v="0"/>
    <x v="0"/>
  </r>
  <r>
    <x v="61"/>
    <x v="3"/>
    <x v="3"/>
    <x v="0"/>
    <x v="0"/>
    <x v="0"/>
    <x v="0"/>
  </r>
  <r>
    <x v="61"/>
    <x v="4"/>
    <x v="3"/>
    <x v="0"/>
    <x v="0"/>
    <x v="0"/>
    <x v="0"/>
  </r>
  <r>
    <x v="61"/>
    <x v="5"/>
    <x v="3"/>
    <x v="0"/>
    <x v="0"/>
    <x v="0"/>
    <x v="0"/>
  </r>
  <r>
    <x v="61"/>
    <x v="6"/>
    <x v="3"/>
    <x v="0"/>
    <x v="0"/>
    <x v="0"/>
    <x v="0"/>
  </r>
  <r>
    <x v="61"/>
    <x v="7"/>
    <x v="3"/>
    <x v="0"/>
    <x v="0"/>
    <x v="0"/>
    <x v="0"/>
  </r>
  <r>
    <x v="61"/>
    <x v="8"/>
    <x v="3"/>
    <x v="0"/>
    <x v="0"/>
    <x v="0"/>
    <x v="0"/>
  </r>
  <r>
    <x v="61"/>
    <x v="9"/>
    <x v="3"/>
    <x v="0"/>
    <x v="0"/>
    <x v="0"/>
    <x v="0"/>
  </r>
  <r>
    <x v="61"/>
    <x v="10"/>
    <x v="3"/>
    <x v="0"/>
    <x v="0"/>
    <x v="0"/>
    <x v="0"/>
  </r>
  <r>
    <x v="61"/>
    <x v="11"/>
    <x v="3"/>
    <x v="0"/>
    <x v="0"/>
    <x v="0"/>
    <x v="0"/>
  </r>
  <r>
    <x v="61"/>
    <x v="12"/>
    <x v="3"/>
    <x v="0"/>
    <x v="0"/>
    <x v="0"/>
    <x v="0"/>
  </r>
  <r>
    <x v="61"/>
    <x v="13"/>
    <x v="3"/>
    <x v="0"/>
    <x v="0"/>
    <x v="0"/>
    <x v="0"/>
  </r>
  <r>
    <x v="61"/>
    <x v="14"/>
    <x v="3"/>
    <x v="0"/>
    <x v="0"/>
    <x v="0"/>
    <x v="0"/>
  </r>
  <r>
    <x v="61"/>
    <x v="15"/>
    <x v="3"/>
    <x v="0"/>
    <x v="0"/>
    <x v="0"/>
    <x v="0"/>
  </r>
  <r>
    <x v="61"/>
    <x v="16"/>
    <x v="3"/>
    <x v="0"/>
    <x v="0"/>
    <x v="0"/>
    <x v="0"/>
  </r>
  <r>
    <x v="61"/>
    <x v="17"/>
    <x v="3"/>
    <x v="0"/>
    <x v="0"/>
    <x v="0"/>
    <x v="0"/>
  </r>
  <r>
    <x v="61"/>
    <x v="18"/>
    <x v="1060"/>
    <x v="0"/>
    <x v="0"/>
    <x v="0"/>
    <x v="0"/>
  </r>
  <r>
    <x v="61"/>
    <x v="19"/>
    <x v="3"/>
    <x v="0"/>
    <x v="0"/>
    <x v="0"/>
    <x v="0"/>
  </r>
  <r>
    <x v="61"/>
    <x v="20"/>
    <x v="3"/>
    <x v="0"/>
    <x v="0"/>
    <x v="0"/>
    <x v="0"/>
  </r>
  <r>
    <x v="61"/>
    <x v="21"/>
    <x v="3"/>
    <x v="0"/>
    <x v="0"/>
    <x v="0"/>
    <x v="0"/>
  </r>
  <r>
    <x v="61"/>
    <x v="22"/>
    <x v="3"/>
    <x v="0"/>
    <x v="0"/>
    <x v="0"/>
    <x v="0"/>
  </r>
  <r>
    <x v="61"/>
    <x v="23"/>
    <x v="3"/>
    <x v="0"/>
    <x v="0"/>
    <x v="0"/>
    <x v="0"/>
  </r>
  <r>
    <x v="61"/>
    <x v="24"/>
    <x v="3"/>
    <x v="0"/>
    <x v="0"/>
    <x v="0"/>
    <x v="0"/>
  </r>
  <r>
    <x v="61"/>
    <x v="25"/>
    <x v="3"/>
    <x v="0"/>
    <x v="0"/>
    <x v="0"/>
    <x v="0"/>
  </r>
  <r>
    <x v="61"/>
    <x v="26"/>
    <x v="3"/>
    <x v="0"/>
    <x v="0"/>
    <x v="0"/>
    <x v="0"/>
  </r>
  <r>
    <x v="61"/>
    <x v="27"/>
    <x v="3"/>
    <x v="0"/>
    <x v="0"/>
    <x v="0"/>
    <x v="0"/>
  </r>
  <r>
    <x v="61"/>
    <x v="28"/>
    <x v="3"/>
    <x v="0"/>
    <x v="0"/>
    <x v="0"/>
    <x v="0"/>
  </r>
  <r>
    <x v="61"/>
    <x v="29"/>
    <x v="3"/>
    <x v="0"/>
    <x v="0"/>
    <x v="0"/>
    <x v="0"/>
  </r>
  <r>
    <x v="61"/>
    <x v="30"/>
    <x v="3"/>
    <x v="0"/>
    <x v="0"/>
    <x v="0"/>
    <x v="0"/>
  </r>
  <r>
    <x v="61"/>
    <x v="31"/>
    <x v="3"/>
    <x v="0"/>
    <x v="0"/>
    <x v="0"/>
    <x v="0"/>
  </r>
  <r>
    <x v="61"/>
    <x v="32"/>
    <x v="3"/>
    <x v="0"/>
    <x v="0"/>
    <x v="0"/>
    <x v="0"/>
  </r>
  <r>
    <x v="61"/>
    <x v="33"/>
    <x v="3"/>
    <x v="0"/>
    <x v="0"/>
    <x v="0"/>
    <x v="0"/>
  </r>
  <r>
    <x v="61"/>
    <x v="34"/>
    <x v="3"/>
    <x v="0"/>
    <x v="0"/>
    <x v="0"/>
    <x v="0"/>
  </r>
  <r>
    <x v="61"/>
    <x v="35"/>
    <x v="3"/>
    <x v="0"/>
    <x v="0"/>
    <x v="0"/>
    <x v="0"/>
  </r>
  <r>
    <x v="61"/>
    <x v="36"/>
    <x v="3"/>
    <x v="0"/>
    <x v="0"/>
    <x v="0"/>
    <x v="0"/>
  </r>
  <r>
    <x v="61"/>
    <x v="37"/>
    <x v="3"/>
    <x v="0"/>
    <x v="0"/>
    <x v="0"/>
    <x v="0"/>
  </r>
  <r>
    <x v="61"/>
    <x v="38"/>
    <x v="3"/>
    <x v="0"/>
    <x v="0"/>
    <x v="0"/>
    <x v="0"/>
  </r>
  <r>
    <x v="61"/>
    <x v="39"/>
    <x v="3"/>
    <x v="0"/>
    <x v="0"/>
    <x v="0"/>
    <x v="0"/>
  </r>
  <r>
    <x v="61"/>
    <x v="40"/>
    <x v="3"/>
    <x v="0"/>
    <x v="0"/>
    <x v="0"/>
    <x v="0"/>
  </r>
  <r>
    <x v="61"/>
    <x v="41"/>
    <x v="3"/>
    <x v="0"/>
    <x v="0"/>
    <x v="0"/>
    <x v="0"/>
  </r>
  <r>
    <x v="61"/>
    <x v="42"/>
    <x v="3"/>
    <x v="0"/>
    <x v="0"/>
    <x v="0"/>
    <x v="0"/>
  </r>
  <r>
    <x v="61"/>
    <x v="43"/>
    <x v="1061"/>
    <x v="0"/>
    <x v="0"/>
    <x v="0"/>
    <x v="0"/>
  </r>
  <r>
    <x v="61"/>
    <x v="44"/>
    <x v="3"/>
    <x v="0"/>
    <x v="0"/>
    <x v="0"/>
    <x v="0"/>
  </r>
  <r>
    <x v="61"/>
    <x v="45"/>
    <x v="3"/>
    <x v="0"/>
    <x v="0"/>
    <x v="0"/>
    <x v="0"/>
  </r>
  <r>
    <x v="61"/>
    <x v="46"/>
    <x v="1061"/>
    <x v="0"/>
    <x v="0"/>
    <x v="0"/>
    <x v="0"/>
  </r>
  <r>
    <x v="61"/>
    <x v="47"/>
    <x v="3"/>
    <x v="0"/>
    <x v="0"/>
    <x v="0"/>
    <x v="0"/>
  </r>
  <r>
    <x v="61"/>
    <x v="48"/>
    <x v="3"/>
    <x v="0"/>
    <x v="0"/>
    <x v="0"/>
    <x v="0"/>
  </r>
  <r>
    <x v="61"/>
    <x v="49"/>
    <x v="3"/>
    <x v="0"/>
    <x v="0"/>
    <x v="0"/>
    <x v="0"/>
  </r>
  <r>
    <x v="61"/>
    <x v="50"/>
    <x v="3"/>
    <x v="0"/>
    <x v="0"/>
    <x v="0"/>
    <x v="0"/>
  </r>
  <r>
    <x v="61"/>
    <x v="51"/>
    <x v="3"/>
    <x v="0"/>
    <x v="0"/>
    <x v="0"/>
    <x v="0"/>
  </r>
  <r>
    <x v="61"/>
    <x v="52"/>
    <x v="3"/>
    <x v="0"/>
    <x v="0"/>
    <x v="0"/>
    <x v="0"/>
  </r>
  <r>
    <x v="61"/>
    <x v="53"/>
    <x v="3"/>
    <x v="0"/>
    <x v="0"/>
    <x v="0"/>
    <x v="0"/>
  </r>
  <r>
    <x v="61"/>
    <x v="54"/>
    <x v="3"/>
    <x v="0"/>
    <x v="0"/>
    <x v="0"/>
    <x v="0"/>
  </r>
  <r>
    <x v="61"/>
    <x v="55"/>
    <x v="3"/>
    <x v="0"/>
    <x v="0"/>
    <x v="0"/>
    <x v="0"/>
  </r>
  <r>
    <x v="61"/>
    <x v="56"/>
    <x v="3"/>
    <x v="0"/>
    <x v="0"/>
    <x v="0"/>
    <x v="0"/>
  </r>
  <r>
    <x v="61"/>
    <x v="57"/>
    <x v="3"/>
    <x v="0"/>
    <x v="0"/>
    <x v="0"/>
    <x v="0"/>
  </r>
  <r>
    <x v="61"/>
    <x v="58"/>
    <x v="3"/>
    <x v="0"/>
    <x v="0"/>
    <x v="0"/>
    <x v="0"/>
  </r>
  <r>
    <x v="61"/>
    <x v="59"/>
    <x v="3"/>
    <x v="0"/>
    <x v="0"/>
    <x v="0"/>
    <x v="0"/>
  </r>
  <r>
    <x v="61"/>
    <x v="60"/>
    <x v="3"/>
    <x v="0"/>
    <x v="0"/>
    <x v="0"/>
    <x v="0"/>
  </r>
  <r>
    <x v="61"/>
    <x v="61"/>
    <x v="3"/>
    <x v="0"/>
    <x v="0"/>
    <x v="0"/>
    <x v="0"/>
  </r>
  <r>
    <x v="61"/>
    <x v="62"/>
    <x v="3"/>
    <x v="0"/>
    <x v="0"/>
    <x v="0"/>
    <x v="0"/>
  </r>
  <r>
    <x v="61"/>
    <x v="63"/>
    <x v="3"/>
    <x v="0"/>
    <x v="0"/>
    <x v="0"/>
    <x v="0"/>
  </r>
  <r>
    <x v="61"/>
    <x v="64"/>
    <x v="3"/>
    <x v="0"/>
    <x v="0"/>
    <x v="0"/>
    <x v="0"/>
  </r>
  <r>
    <x v="61"/>
    <x v="65"/>
    <x v="3"/>
    <x v="0"/>
    <x v="0"/>
    <x v="0"/>
    <x v="0"/>
  </r>
  <r>
    <x v="61"/>
    <x v="66"/>
    <x v="3"/>
    <x v="0"/>
    <x v="0"/>
    <x v="0"/>
    <x v="0"/>
  </r>
  <r>
    <x v="61"/>
    <x v="67"/>
    <x v="3"/>
    <x v="0"/>
    <x v="0"/>
    <x v="0"/>
    <x v="0"/>
  </r>
  <r>
    <x v="61"/>
    <x v="68"/>
    <x v="3"/>
    <x v="0"/>
    <x v="0"/>
    <x v="0"/>
    <x v="0"/>
  </r>
  <r>
    <x v="61"/>
    <x v="69"/>
    <x v="3"/>
    <x v="0"/>
    <x v="0"/>
    <x v="0"/>
    <x v="0"/>
  </r>
  <r>
    <x v="61"/>
    <x v="70"/>
    <x v="3"/>
    <x v="0"/>
    <x v="0"/>
    <x v="0"/>
    <x v="0"/>
  </r>
  <r>
    <x v="61"/>
    <x v="71"/>
    <x v="3"/>
    <x v="0"/>
    <x v="0"/>
    <x v="0"/>
    <x v="0"/>
  </r>
  <r>
    <x v="61"/>
    <x v="72"/>
    <x v="3"/>
    <x v="0"/>
    <x v="0"/>
    <x v="0"/>
    <x v="0"/>
  </r>
  <r>
    <x v="61"/>
    <x v="73"/>
    <x v="3"/>
    <x v="0"/>
    <x v="0"/>
    <x v="0"/>
    <x v="0"/>
  </r>
  <r>
    <x v="61"/>
    <x v="74"/>
    <x v="3"/>
    <x v="0"/>
    <x v="0"/>
    <x v="0"/>
    <x v="0"/>
  </r>
  <r>
    <x v="61"/>
    <x v="75"/>
    <x v="3"/>
    <x v="0"/>
    <x v="0"/>
    <x v="0"/>
    <x v="0"/>
  </r>
  <r>
    <x v="61"/>
    <x v="76"/>
    <x v="3"/>
    <x v="0"/>
    <x v="0"/>
    <x v="0"/>
    <x v="0"/>
  </r>
  <r>
    <x v="61"/>
    <x v="77"/>
    <x v="3"/>
    <x v="0"/>
    <x v="0"/>
    <x v="0"/>
    <x v="0"/>
  </r>
  <r>
    <x v="61"/>
    <x v="78"/>
    <x v="3"/>
    <x v="0"/>
    <x v="0"/>
    <x v="0"/>
    <x v="0"/>
  </r>
  <r>
    <x v="61"/>
    <x v="79"/>
    <x v="3"/>
    <x v="0"/>
    <x v="0"/>
    <x v="0"/>
    <x v="0"/>
  </r>
  <r>
    <x v="61"/>
    <x v="80"/>
    <x v="3"/>
    <x v="0"/>
    <x v="0"/>
    <x v="0"/>
    <x v="0"/>
  </r>
  <r>
    <x v="61"/>
    <x v="81"/>
    <x v="3"/>
    <x v="0"/>
    <x v="0"/>
    <x v="0"/>
    <x v="0"/>
  </r>
  <r>
    <x v="61"/>
    <x v="82"/>
    <x v="3"/>
    <x v="0"/>
    <x v="0"/>
    <x v="0"/>
    <x v="0"/>
  </r>
  <r>
    <x v="61"/>
    <x v="83"/>
    <x v="3"/>
    <x v="0"/>
    <x v="0"/>
    <x v="0"/>
    <x v="0"/>
  </r>
  <r>
    <x v="61"/>
    <x v="84"/>
    <x v="3"/>
    <x v="0"/>
    <x v="0"/>
    <x v="0"/>
    <x v="0"/>
  </r>
  <r>
    <x v="61"/>
    <x v="85"/>
    <x v="3"/>
    <x v="0"/>
    <x v="0"/>
    <x v="0"/>
    <x v="0"/>
  </r>
  <r>
    <x v="61"/>
    <x v="86"/>
    <x v="3"/>
    <x v="0"/>
    <x v="0"/>
    <x v="0"/>
    <x v="0"/>
  </r>
  <r>
    <x v="61"/>
    <x v="87"/>
    <x v="3"/>
    <x v="0"/>
    <x v="0"/>
    <x v="0"/>
    <x v="0"/>
  </r>
  <r>
    <x v="61"/>
    <x v="88"/>
    <x v="3"/>
    <x v="0"/>
    <x v="0"/>
    <x v="0"/>
    <x v="0"/>
  </r>
  <r>
    <x v="61"/>
    <x v="89"/>
    <x v="3"/>
    <x v="0"/>
    <x v="0"/>
    <x v="0"/>
    <x v="0"/>
  </r>
  <r>
    <x v="61"/>
    <x v="90"/>
    <x v="3"/>
    <x v="0"/>
    <x v="0"/>
    <x v="0"/>
    <x v="0"/>
  </r>
  <r>
    <x v="61"/>
    <x v="91"/>
    <x v="3"/>
    <x v="0"/>
    <x v="0"/>
    <x v="0"/>
    <x v="0"/>
  </r>
  <r>
    <x v="61"/>
    <x v="92"/>
    <x v="3"/>
    <x v="0"/>
    <x v="0"/>
    <x v="0"/>
    <x v="0"/>
  </r>
  <r>
    <x v="61"/>
    <x v="93"/>
    <x v="3"/>
    <x v="0"/>
    <x v="0"/>
    <x v="0"/>
    <x v="0"/>
  </r>
  <r>
    <x v="61"/>
    <x v="94"/>
    <x v="3"/>
    <x v="0"/>
    <x v="0"/>
    <x v="0"/>
    <x v="0"/>
  </r>
  <r>
    <x v="61"/>
    <x v="95"/>
    <x v="3"/>
    <x v="0"/>
    <x v="0"/>
    <x v="0"/>
    <x v="0"/>
  </r>
  <r>
    <x v="61"/>
    <x v="96"/>
    <x v="3"/>
    <x v="0"/>
    <x v="0"/>
    <x v="0"/>
    <x v="0"/>
  </r>
  <r>
    <x v="61"/>
    <x v="97"/>
    <x v="3"/>
    <x v="0"/>
    <x v="0"/>
    <x v="0"/>
    <x v="0"/>
  </r>
  <r>
    <x v="61"/>
    <x v="98"/>
    <x v="3"/>
    <x v="0"/>
    <x v="0"/>
    <x v="0"/>
    <x v="0"/>
  </r>
  <r>
    <x v="61"/>
    <x v="99"/>
    <x v="3"/>
    <x v="0"/>
    <x v="0"/>
    <x v="0"/>
    <x v="0"/>
  </r>
  <r>
    <x v="61"/>
    <x v="100"/>
    <x v="3"/>
    <x v="0"/>
    <x v="0"/>
    <x v="0"/>
    <x v="0"/>
  </r>
  <r>
    <x v="61"/>
    <x v="101"/>
    <x v="3"/>
    <x v="0"/>
    <x v="0"/>
    <x v="0"/>
    <x v="0"/>
  </r>
  <r>
    <x v="61"/>
    <x v="102"/>
    <x v="3"/>
    <x v="0"/>
    <x v="0"/>
    <x v="0"/>
    <x v="0"/>
  </r>
  <r>
    <x v="61"/>
    <x v="103"/>
    <x v="3"/>
    <x v="0"/>
    <x v="0"/>
    <x v="0"/>
    <x v="0"/>
  </r>
  <r>
    <x v="61"/>
    <x v="104"/>
    <x v="3"/>
    <x v="0"/>
    <x v="0"/>
    <x v="0"/>
    <x v="0"/>
  </r>
  <r>
    <x v="61"/>
    <x v="105"/>
    <x v="3"/>
    <x v="0"/>
    <x v="0"/>
    <x v="0"/>
    <x v="0"/>
  </r>
  <r>
    <x v="61"/>
    <x v="106"/>
    <x v="3"/>
    <x v="0"/>
    <x v="0"/>
    <x v="0"/>
    <x v="0"/>
  </r>
  <r>
    <x v="61"/>
    <x v="107"/>
    <x v="3"/>
    <x v="0"/>
    <x v="0"/>
    <x v="0"/>
    <x v="0"/>
  </r>
  <r>
    <x v="61"/>
    <x v="108"/>
    <x v="3"/>
    <x v="0"/>
    <x v="0"/>
    <x v="0"/>
    <x v="0"/>
  </r>
  <r>
    <x v="61"/>
    <x v="109"/>
    <x v="3"/>
    <x v="0"/>
    <x v="0"/>
    <x v="0"/>
    <x v="0"/>
  </r>
  <r>
    <x v="61"/>
    <x v="110"/>
    <x v="3"/>
    <x v="0"/>
    <x v="0"/>
    <x v="0"/>
    <x v="0"/>
  </r>
  <r>
    <x v="61"/>
    <x v="111"/>
    <x v="3"/>
    <x v="0"/>
    <x v="0"/>
    <x v="0"/>
    <x v="0"/>
  </r>
  <r>
    <x v="61"/>
    <x v="112"/>
    <x v="3"/>
    <x v="0"/>
    <x v="0"/>
    <x v="0"/>
    <x v="0"/>
  </r>
  <r>
    <x v="61"/>
    <x v="113"/>
    <x v="3"/>
    <x v="0"/>
    <x v="0"/>
    <x v="0"/>
    <x v="0"/>
  </r>
  <r>
    <x v="61"/>
    <x v="114"/>
    <x v="3"/>
    <x v="0"/>
    <x v="0"/>
    <x v="0"/>
    <x v="0"/>
  </r>
  <r>
    <x v="61"/>
    <x v="115"/>
    <x v="3"/>
    <x v="0"/>
    <x v="0"/>
    <x v="0"/>
    <x v="0"/>
  </r>
  <r>
    <x v="61"/>
    <x v="116"/>
    <x v="3"/>
    <x v="0"/>
    <x v="0"/>
    <x v="0"/>
    <x v="0"/>
  </r>
  <r>
    <x v="61"/>
    <x v="117"/>
    <x v="3"/>
    <x v="0"/>
    <x v="0"/>
    <x v="0"/>
    <x v="0"/>
  </r>
  <r>
    <x v="61"/>
    <x v="118"/>
    <x v="3"/>
    <x v="0"/>
    <x v="0"/>
    <x v="0"/>
    <x v="0"/>
  </r>
  <r>
    <x v="61"/>
    <x v="119"/>
    <x v="3"/>
    <x v="0"/>
    <x v="0"/>
    <x v="0"/>
    <x v="0"/>
  </r>
  <r>
    <x v="61"/>
    <x v="120"/>
    <x v="3"/>
    <x v="0"/>
    <x v="0"/>
    <x v="0"/>
    <x v="0"/>
  </r>
  <r>
    <x v="61"/>
    <x v="121"/>
    <x v="3"/>
    <x v="0"/>
    <x v="0"/>
    <x v="0"/>
    <x v="0"/>
  </r>
  <r>
    <x v="61"/>
    <x v="122"/>
    <x v="3"/>
    <x v="0"/>
    <x v="0"/>
    <x v="0"/>
    <x v="0"/>
  </r>
  <r>
    <x v="61"/>
    <x v="123"/>
    <x v="3"/>
    <x v="0"/>
    <x v="0"/>
    <x v="0"/>
    <x v="0"/>
  </r>
  <r>
    <x v="61"/>
    <x v="124"/>
    <x v="3"/>
    <x v="0"/>
    <x v="0"/>
    <x v="0"/>
    <x v="0"/>
  </r>
  <r>
    <x v="61"/>
    <x v="125"/>
    <x v="3"/>
    <x v="0"/>
    <x v="0"/>
    <x v="0"/>
    <x v="0"/>
  </r>
  <r>
    <x v="61"/>
    <x v="126"/>
    <x v="3"/>
    <x v="0"/>
    <x v="0"/>
    <x v="0"/>
    <x v="0"/>
  </r>
  <r>
    <x v="61"/>
    <x v="127"/>
    <x v="3"/>
    <x v="0"/>
    <x v="0"/>
    <x v="0"/>
    <x v="0"/>
  </r>
  <r>
    <x v="61"/>
    <x v="128"/>
    <x v="3"/>
    <x v="0"/>
    <x v="0"/>
    <x v="0"/>
    <x v="0"/>
  </r>
  <r>
    <x v="61"/>
    <x v="129"/>
    <x v="3"/>
    <x v="0"/>
    <x v="0"/>
    <x v="0"/>
    <x v="0"/>
  </r>
  <r>
    <x v="61"/>
    <x v="130"/>
    <x v="3"/>
    <x v="0"/>
    <x v="0"/>
    <x v="0"/>
    <x v="0"/>
  </r>
  <r>
    <x v="61"/>
    <x v="131"/>
    <x v="3"/>
    <x v="0"/>
    <x v="0"/>
    <x v="0"/>
    <x v="0"/>
  </r>
  <r>
    <x v="61"/>
    <x v="132"/>
    <x v="11"/>
    <x v="0"/>
    <x v="0"/>
    <x v="0"/>
    <x v="0"/>
  </r>
  <r>
    <x v="62"/>
    <x v="0"/>
    <x v="3"/>
    <x v="0"/>
    <x v="0"/>
    <x v="0"/>
    <x v="0"/>
  </r>
  <r>
    <x v="62"/>
    <x v="1"/>
    <x v="3"/>
    <x v="0"/>
    <x v="0"/>
    <x v="0"/>
    <x v="0"/>
  </r>
  <r>
    <x v="62"/>
    <x v="2"/>
    <x v="3"/>
    <x v="0"/>
    <x v="0"/>
    <x v="0"/>
    <x v="0"/>
  </r>
  <r>
    <x v="62"/>
    <x v="3"/>
    <x v="3"/>
    <x v="0"/>
    <x v="0"/>
    <x v="0"/>
    <x v="0"/>
  </r>
  <r>
    <x v="62"/>
    <x v="4"/>
    <x v="3"/>
    <x v="0"/>
    <x v="0"/>
    <x v="0"/>
    <x v="0"/>
  </r>
  <r>
    <x v="62"/>
    <x v="5"/>
    <x v="3"/>
    <x v="0"/>
    <x v="0"/>
    <x v="0"/>
    <x v="0"/>
  </r>
  <r>
    <x v="62"/>
    <x v="6"/>
    <x v="3"/>
    <x v="0"/>
    <x v="0"/>
    <x v="0"/>
    <x v="0"/>
  </r>
  <r>
    <x v="62"/>
    <x v="7"/>
    <x v="3"/>
    <x v="0"/>
    <x v="0"/>
    <x v="0"/>
    <x v="0"/>
  </r>
  <r>
    <x v="62"/>
    <x v="8"/>
    <x v="3"/>
    <x v="0"/>
    <x v="0"/>
    <x v="0"/>
    <x v="0"/>
  </r>
  <r>
    <x v="62"/>
    <x v="9"/>
    <x v="3"/>
    <x v="0"/>
    <x v="0"/>
    <x v="0"/>
    <x v="0"/>
  </r>
  <r>
    <x v="62"/>
    <x v="10"/>
    <x v="3"/>
    <x v="0"/>
    <x v="0"/>
    <x v="0"/>
    <x v="0"/>
  </r>
  <r>
    <x v="62"/>
    <x v="11"/>
    <x v="3"/>
    <x v="0"/>
    <x v="0"/>
    <x v="0"/>
    <x v="0"/>
  </r>
  <r>
    <x v="62"/>
    <x v="12"/>
    <x v="3"/>
    <x v="0"/>
    <x v="0"/>
    <x v="0"/>
    <x v="0"/>
  </r>
  <r>
    <x v="62"/>
    <x v="13"/>
    <x v="3"/>
    <x v="0"/>
    <x v="0"/>
    <x v="0"/>
    <x v="0"/>
  </r>
  <r>
    <x v="62"/>
    <x v="14"/>
    <x v="3"/>
    <x v="0"/>
    <x v="0"/>
    <x v="0"/>
    <x v="0"/>
  </r>
  <r>
    <x v="62"/>
    <x v="15"/>
    <x v="3"/>
    <x v="0"/>
    <x v="0"/>
    <x v="0"/>
    <x v="0"/>
  </r>
  <r>
    <x v="62"/>
    <x v="16"/>
    <x v="3"/>
    <x v="0"/>
    <x v="0"/>
    <x v="0"/>
    <x v="0"/>
  </r>
  <r>
    <x v="62"/>
    <x v="17"/>
    <x v="3"/>
    <x v="0"/>
    <x v="0"/>
    <x v="0"/>
    <x v="0"/>
  </r>
  <r>
    <x v="62"/>
    <x v="18"/>
    <x v="3"/>
    <x v="0"/>
    <x v="0"/>
    <x v="0"/>
    <x v="0"/>
  </r>
  <r>
    <x v="62"/>
    <x v="19"/>
    <x v="3"/>
    <x v="0"/>
    <x v="0"/>
    <x v="0"/>
    <x v="0"/>
  </r>
  <r>
    <x v="62"/>
    <x v="20"/>
    <x v="3"/>
    <x v="0"/>
    <x v="0"/>
    <x v="0"/>
    <x v="0"/>
  </r>
  <r>
    <x v="62"/>
    <x v="21"/>
    <x v="3"/>
    <x v="0"/>
    <x v="0"/>
    <x v="0"/>
    <x v="0"/>
  </r>
  <r>
    <x v="62"/>
    <x v="22"/>
    <x v="3"/>
    <x v="0"/>
    <x v="0"/>
    <x v="0"/>
    <x v="0"/>
  </r>
  <r>
    <x v="62"/>
    <x v="23"/>
    <x v="3"/>
    <x v="0"/>
    <x v="0"/>
    <x v="0"/>
    <x v="0"/>
  </r>
  <r>
    <x v="62"/>
    <x v="24"/>
    <x v="3"/>
    <x v="0"/>
    <x v="0"/>
    <x v="0"/>
    <x v="0"/>
  </r>
  <r>
    <x v="62"/>
    <x v="25"/>
    <x v="3"/>
    <x v="0"/>
    <x v="0"/>
    <x v="0"/>
    <x v="0"/>
  </r>
  <r>
    <x v="62"/>
    <x v="26"/>
    <x v="3"/>
    <x v="0"/>
    <x v="0"/>
    <x v="0"/>
    <x v="0"/>
  </r>
  <r>
    <x v="62"/>
    <x v="27"/>
    <x v="3"/>
    <x v="0"/>
    <x v="0"/>
    <x v="0"/>
    <x v="0"/>
  </r>
  <r>
    <x v="62"/>
    <x v="28"/>
    <x v="3"/>
    <x v="0"/>
    <x v="0"/>
    <x v="0"/>
    <x v="0"/>
  </r>
  <r>
    <x v="62"/>
    <x v="29"/>
    <x v="3"/>
    <x v="0"/>
    <x v="0"/>
    <x v="0"/>
    <x v="0"/>
  </r>
  <r>
    <x v="62"/>
    <x v="30"/>
    <x v="3"/>
    <x v="0"/>
    <x v="0"/>
    <x v="0"/>
    <x v="0"/>
  </r>
  <r>
    <x v="62"/>
    <x v="31"/>
    <x v="3"/>
    <x v="0"/>
    <x v="0"/>
    <x v="0"/>
    <x v="0"/>
  </r>
  <r>
    <x v="62"/>
    <x v="32"/>
    <x v="3"/>
    <x v="0"/>
    <x v="0"/>
    <x v="0"/>
    <x v="0"/>
  </r>
  <r>
    <x v="62"/>
    <x v="33"/>
    <x v="3"/>
    <x v="0"/>
    <x v="0"/>
    <x v="0"/>
    <x v="0"/>
  </r>
  <r>
    <x v="62"/>
    <x v="34"/>
    <x v="3"/>
    <x v="0"/>
    <x v="0"/>
    <x v="0"/>
    <x v="0"/>
  </r>
  <r>
    <x v="62"/>
    <x v="35"/>
    <x v="3"/>
    <x v="0"/>
    <x v="0"/>
    <x v="0"/>
    <x v="0"/>
  </r>
  <r>
    <x v="62"/>
    <x v="36"/>
    <x v="3"/>
    <x v="0"/>
    <x v="0"/>
    <x v="0"/>
    <x v="0"/>
  </r>
  <r>
    <x v="62"/>
    <x v="37"/>
    <x v="3"/>
    <x v="0"/>
    <x v="0"/>
    <x v="0"/>
    <x v="0"/>
  </r>
  <r>
    <x v="62"/>
    <x v="38"/>
    <x v="3"/>
    <x v="0"/>
    <x v="0"/>
    <x v="0"/>
    <x v="0"/>
  </r>
  <r>
    <x v="62"/>
    <x v="39"/>
    <x v="3"/>
    <x v="0"/>
    <x v="0"/>
    <x v="0"/>
    <x v="0"/>
  </r>
  <r>
    <x v="62"/>
    <x v="40"/>
    <x v="3"/>
    <x v="0"/>
    <x v="0"/>
    <x v="0"/>
    <x v="0"/>
  </r>
  <r>
    <x v="62"/>
    <x v="41"/>
    <x v="3"/>
    <x v="0"/>
    <x v="0"/>
    <x v="0"/>
    <x v="0"/>
  </r>
  <r>
    <x v="62"/>
    <x v="42"/>
    <x v="3"/>
    <x v="0"/>
    <x v="0"/>
    <x v="0"/>
    <x v="0"/>
  </r>
  <r>
    <x v="62"/>
    <x v="43"/>
    <x v="1062"/>
    <x v="0"/>
    <x v="0"/>
    <x v="0"/>
    <x v="0"/>
  </r>
  <r>
    <x v="62"/>
    <x v="44"/>
    <x v="3"/>
    <x v="0"/>
    <x v="0"/>
    <x v="0"/>
    <x v="0"/>
  </r>
  <r>
    <x v="62"/>
    <x v="45"/>
    <x v="3"/>
    <x v="0"/>
    <x v="0"/>
    <x v="0"/>
    <x v="0"/>
  </r>
  <r>
    <x v="62"/>
    <x v="46"/>
    <x v="1063"/>
    <x v="0"/>
    <x v="0"/>
    <x v="0"/>
    <x v="0"/>
  </r>
  <r>
    <x v="62"/>
    <x v="47"/>
    <x v="3"/>
    <x v="0"/>
    <x v="0"/>
    <x v="0"/>
    <x v="0"/>
  </r>
  <r>
    <x v="62"/>
    <x v="48"/>
    <x v="3"/>
    <x v="0"/>
    <x v="0"/>
    <x v="0"/>
    <x v="0"/>
  </r>
  <r>
    <x v="62"/>
    <x v="49"/>
    <x v="3"/>
    <x v="0"/>
    <x v="0"/>
    <x v="0"/>
    <x v="0"/>
  </r>
  <r>
    <x v="62"/>
    <x v="50"/>
    <x v="3"/>
    <x v="0"/>
    <x v="0"/>
    <x v="0"/>
    <x v="0"/>
  </r>
  <r>
    <x v="62"/>
    <x v="51"/>
    <x v="3"/>
    <x v="0"/>
    <x v="0"/>
    <x v="0"/>
    <x v="0"/>
  </r>
  <r>
    <x v="62"/>
    <x v="52"/>
    <x v="3"/>
    <x v="0"/>
    <x v="0"/>
    <x v="0"/>
    <x v="0"/>
  </r>
  <r>
    <x v="62"/>
    <x v="53"/>
    <x v="3"/>
    <x v="0"/>
    <x v="0"/>
    <x v="0"/>
    <x v="0"/>
  </r>
  <r>
    <x v="62"/>
    <x v="54"/>
    <x v="3"/>
    <x v="0"/>
    <x v="0"/>
    <x v="0"/>
    <x v="0"/>
  </r>
  <r>
    <x v="62"/>
    <x v="55"/>
    <x v="3"/>
    <x v="0"/>
    <x v="0"/>
    <x v="0"/>
    <x v="0"/>
  </r>
  <r>
    <x v="62"/>
    <x v="56"/>
    <x v="3"/>
    <x v="0"/>
    <x v="0"/>
    <x v="0"/>
    <x v="0"/>
  </r>
  <r>
    <x v="62"/>
    <x v="57"/>
    <x v="3"/>
    <x v="0"/>
    <x v="0"/>
    <x v="0"/>
    <x v="0"/>
  </r>
  <r>
    <x v="62"/>
    <x v="58"/>
    <x v="3"/>
    <x v="0"/>
    <x v="0"/>
    <x v="0"/>
    <x v="0"/>
  </r>
  <r>
    <x v="62"/>
    <x v="59"/>
    <x v="3"/>
    <x v="0"/>
    <x v="0"/>
    <x v="0"/>
    <x v="0"/>
  </r>
  <r>
    <x v="62"/>
    <x v="60"/>
    <x v="3"/>
    <x v="0"/>
    <x v="0"/>
    <x v="0"/>
    <x v="0"/>
  </r>
  <r>
    <x v="62"/>
    <x v="61"/>
    <x v="3"/>
    <x v="0"/>
    <x v="0"/>
    <x v="0"/>
    <x v="0"/>
  </r>
  <r>
    <x v="62"/>
    <x v="62"/>
    <x v="3"/>
    <x v="0"/>
    <x v="0"/>
    <x v="0"/>
    <x v="0"/>
  </r>
  <r>
    <x v="62"/>
    <x v="63"/>
    <x v="3"/>
    <x v="0"/>
    <x v="0"/>
    <x v="0"/>
    <x v="0"/>
  </r>
  <r>
    <x v="62"/>
    <x v="64"/>
    <x v="3"/>
    <x v="0"/>
    <x v="0"/>
    <x v="0"/>
    <x v="0"/>
  </r>
  <r>
    <x v="62"/>
    <x v="65"/>
    <x v="3"/>
    <x v="0"/>
    <x v="0"/>
    <x v="0"/>
    <x v="0"/>
  </r>
  <r>
    <x v="62"/>
    <x v="66"/>
    <x v="3"/>
    <x v="0"/>
    <x v="0"/>
    <x v="0"/>
    <x v="0"/>
  </r>
  <r>
    <x v="62"/>
    <x v="67"/>
    <x v="3"/>
    <x v="0"/>
    <x v="0"/>
    <x v="0"/>
    <x v="0"/>
  </r>
  <r>
    <x v="62"/>
    <x v="68"/>
    <x v="3"/>
    <x v="0"/>
    <x v="0"/>
    <x v="0"/>
    <x v="0"/>
  </r>
  <r>
    <x v="62"/>
    <x v="69"/>
    <x v="3"/>
    <x v="0"/>
    <x v="0"/>
    <x v="0"/>
    <x v="0"/>
  </r>
  <r>
    <x v="62"/>
    <x v="70"/>
    <x v="3"/>
    <x v="0"/>
    <x v="0"/>
    <x v="0"/>
    <x v="0"/>
  </r>
  <r>
    <x v="62"/>
    <x v="71"/>
    <x v="3"/>
    <x v="0"/>
    <x v="0"/>
    <x v="0"/>
    <x v="0"/>
  </r>
  <r>
    <x v="62"/>
    <x v="72"/>
    <x v="3"/>
    <x v="0"/>
    <x v="0"/>
    <x v="0"/>
    <x v="0"/>
  </r>
  <r>
    <x v="62"/>
    <x v="73"/>
    <x v="3"/>
    <x v="0"/>
    <x v="0"/>
    <x v="0"/>
    <x v="0"/>
  </r>
  <r>
    <x v="62"/>
    <x v="74"/>
    <x v="3"/>
    <x v="0"/>
    <x v="0"/>
    <x v="0"/>
    <x v="0"/>
  </r>
  <r>
    <x v="62"/>
    <x v="75"/>
    <x v="3"/>
    <x v="0"/>
    <x v="0"/>
    <x v="0"/>
    <x v="0"/>
  </r>
  <r>
    <x v="62"/>
    <x v="76"/>
    <x v="3"/>
    <x v="0"/>
    <x v="0"/>
    <x v="0"/>
    <x v="0"/>
  </r>
  <r>
    <x v="62"/>
    <x v="77"/>
    <x v="3"/>
    <x v="0"/>
    <x v="0"/>
    <x v="0"/>
    <x v="0"/>
  </r>
  <r>
    <x v="62"/>
    <x v="78"/>
    <x v="3"/>
    <x v="0"/>
    <x v="0"/>
    <x v="0"/>
    <x v="0"/>
  </r>
  <r>
    <x v="62"/>
    <x v="79"/>
    <x v="3"/>
    <x v="0"/>
    <x v="0"/>
    <x v="0"/>
    <x v="0"/>
  </r>
  <r>
    <x v="62"/>
    <x v="80"/>
    <x v="3"/>
    <x v="0"/>
    <x v="0"/>
    <x v="0"/>
    <x v="0"/>
  </r>
  <r>
    <x v="62"/>
    <x v="81"/>
    <x v="3"/>
    <x v="0"/>
    <x v="0"/>
    <x v="0"/>
    <x v="0"/>
  </r>
  <r>
    <x v="62"/>
    <x v="82"/>
    <x v="3"/>
    <x v="0"/>
    <x v="0"/>
    <x v="0"/>
    <x v="0"/>
  </r>
  <r>
    <x v="62"/>
    <x v="83"/>
    <x v="3"/>
    <x v="0"/>
    <x v="0"/>
    <x v="0"/>
    <x v="0"/>
  </r>
  <r>
    <x v="62"/>
    <x v="84"/>
    <x v="3"/>
    <x v="0"/>
    <x v="0"/>
    <x v="0"/>
    <x v="0"/>
  </r>
  <r>
    <x v="62"/>
    <x v="85"/>
    <x v="3"/>
    <x v="0"/>
    <x v="0"/>
    <x v="0"/>
    <x v="0"/>
  </r>
  <r>
    <x v="62"/>
    <x v="86"/>
    <x v="3"/>
    <x v="0"/>
    <x v="0"/>
    <x v="0"/>
    <x v="0"/>
  </r>
  <r>
    <x v="62"/>
    <x v="87"/>
    <x v="3"/>
    <x v="0"/>
    <x v="0"/>
    <x v="0"/>
    <x v="0"/>
  </r>
  <r>
    <x v="62"/>
    <x v="88"/>
    <x v="3"/>
    <x v="0"/>
    <x v="0"/>
    <x v="0"/>
    <x v="0"/>
  </r>
  <r>
    <x v="62"/>
    <x v="89"/>
    <x v="3"/>
    <x v="0"/>
    <x v="0"/>
    <x v="0"/>
    <x v="0"/>
  </r>
  <r>
    <x v="62"/>
    <x v="90"/>
    <x v="3"/>
    <x v="0"/>
    <x v="0"/>
    <x v="0"/>
    <x v="0"/>
  </r>
  <r>
    <x v="62"/>
    <x v="91"/>
    <x v="3"/>
    <x v="0"/>
    <x v="0"/>
    <x v="0"/>
    <x v="0"/>
  </r>
  <r>
    <x v="62"/>
    <x v="92"/>
    <x v="3"/>
    <x v="0"/>
    <x v="0"/>
    <x v="0"/>
    <x v="0"/>
  </r>
  <r>
    <x v="62"/>
    <x v="93"/>
    <x v="3"/>
    <x v="0"/>
    <x v="0"/>
    <x v="0"/>
    <x v="0"/>
  </r>
  <r>
    <x v="62"/>
    <x v="94"/>
    <x v="3"/>
    <x v="0"/>
    <x v="0"/>
    <x v="0"/>
    <x v="0"/>
  </r>
  <r>
    <x v="62"/>
    <x v="95"/>
    <x v="3"/>
    <x v="0"/>
    <x v="0"/>
    <x v="0"/>
    <x v="0"/>
  </r>
  <r>
    <x v="62"/>
    <x v="96"/>
    <x v="3"/>
    <x v="0"/>
    <x v="0"/>
    <x v="0"/>
    <x v="0"/>
  </r>
  <r>
    <x v="62"/>
    <x v="97"/>
    <x v="3"/>
    <x v="0"/>
    <x v="0"/>
    <x v="0"/>
    <x v="0"/>
  </r>
  <r>
    <x v="62"/>
    <x v="98"/>
    <x v="3"/>
    <x v="0"/>
    <x v="0"/>
    <x v="0"/>
    <x v="0"/>
  </r>
  <r>
    <x v="62"/>
    <x v="99"/>
    <x v="3"/>
    <x v="0"/>
    <x v="0"/>
    <x v="0"/>
    <x v="0"/>
  </r>
  <r>
    <x v="62"/>
    <x v="100"/>
    <x v="3"/>
    <x v="0"/>
    <x v="0"/>
    <x v="0"/>
    <x v="0"/>
  </r>
  <r>
    <x v="62"/>
    <x v="101"/>
    <x v="3"/>
    <x v="0"/>
    <x v="0"/>
    <x v="0"/>
    <x v="0"/>
  </r>
  <r>
    <x v="62"/>
    <x v="102"/>
    <x v="3"/>
    <x v="0"/>
    <x v="0"/>
    <x v="0"/>
    <x v="0"/>
  </r>
  <r>
    <x v="62"/>
    <x v="103"/>
    <x v="3"/>
    <x v="0"/>
    <x v="0"/>
    <x v="0"/>
    <x v="0"/>
  </r>
  <r>
    <x v="62"/>
    <x v="104"/>
    <x v="3"/>
    <x v="0"/>
    <x v="0"/>
    <x v="0"/>
    <x v="0"/>
  </r>
  <r>
    <x v="62"/>
    <x v="105"/>
    <x v="3"/>
    <x v="0"/>
    <x v="0"/>
    <x v="0"/>
    <x v="0"/>
  </r>
  <r>
    <x v="62"/>
    <x v="106"/>
    <x v="3"/>
    <x v="0"/>
    <x v="0"/>
    <x v="0"/>
    <x v="0"/>
  </r>
  <r>
    <x v="62"/>
    <x v="107"/>
    <x v="3"/>
    <x v="0"/>
    <x v="0"/>
    <x v="0"/>
    <x v="0"/>
  </r>
  <r>
    <x v="62"/>
    <x v="108"/>
    <x v="3"/>
    <x v="0"/>
    <x v="0"/>
    <x v="0"/>
    <x v="0"/>
  </r>
  <r>
    <x v="62"/>
    <x v="109"/>
    <x v="3"/>
    <x v="0"/>
    <x v="0"/>
    <x v="0"/>
    <x v="0"/>
  </r>
  <r>
    <x v="62"/>
    <x v="110"/>
    <x v="3"/>
    <x v="0"/>
    <x v="0"/>
    <x v="0"/>
    <x v="0"/>
  </r>
  <r>
    <x v="62"/>
    <x v="111"/>
    <x v="3"/>
    <x v="0"/>
    <x v="0"/>
    <x v="0"/>
    <x v="0"/>
  </r>
  <r>
    <x v="62"/>
    <x v="112"/>
    <x v="3"/>
    <x v="0"/>
    <x v="0"/>
    <x v="0"/>
    <x v="0"/>
  </r>
  <r>
    <x v="62"/>
    <x v="113"/>
    <x v="3"/>
    <x v="0"/>
    <x v="0"/>
    <x v="0"/>
    <x v="0"/>
  </r>
  <r>
    <x v="62"/>
    <x v="114"/>
    <x v="3"/>
    <x v="0"/>
    <x v="0"/>
    <x v="0"/>
    <x v="0"/>
  </r>
  <r>
    <x v="62"/>
    <x v="115"/>
    <x v="3"/>
    <x v="0"/>
    <x v="0"/>
    <x v="0"/>
    <x v="0"/>
  </r>
  <r>
    <x v="62"/>
    <x v="116"/>
    <x v="3"/>
    <x v="0"/>
    <x v="0"/>
    <x v="0"/>
    <x v="0"/>
  </r>
  <r>
    <x v="62"/>
    <x v="117"/>
    <x v="3"/>
    <x v="0"/>
    <x v="0"/>
    <x v="0"/>
    <x v="0"/>
  </r>
  <r>
    <x v="62"/>
    <x v="118"/>
    <x v="3"/>
    <x v="0"/>
    <x v="0"/>
    <x v="0"/>
    <x v="0"/>
  </r>
  <r>
    <x v="62"/>
    <x v="119"/>
    <x v="3"/>
    <x v="0"/>
    <x v="0"/>
    <x v="0"/>
    <x v="0"/>
  </r>
  <r>
    <x v="62"/>
    <x v="120"/>
    <x v="3"/>
    <x v="0"/>
    <x v="0"/>
    <x v="0"/>
    <x v="0"/>
  </r>
  <r>
    <x v="62"/>
    <x v="121"/>
    <x v="3"/>
    <x v="0"/>
    <x v="0"/>
    <x v="0"/>
    <x v="0"/>
  </r>
  <r>
    <x v="62"/>
    <x v="122"/>
    <x v="3"/>
    <x v="0"/>
    <x v="0"/>
    <x v="0"/>
    <x v="0"/>
  </r>
  <r>
    <x v="62"/>
    <x v="123"/>
    <x v="3"/>
    <x v="0"/>
    <x v="0"/>
    <x v="0"/>
    <x v="0"/>
  </r>
  <r>
    <x v="62"/>
    <x v="124"/>
    <x v="3"/>
    <x v="0"/>
    <x v="0"/>
    <x v="0"/>
    <x v="0"/>
  </r>
  <r>
    <x v="62"/>
    <x v="125"/>
    <x v="3"/>
    <x v="0"/>
    <x v="0"/>
    <x v="0"/>
    <x v="0"/>
  </r>
  <r>
    <x v="62"/>
    <x v="126"/>
    <x v="3"/>
    <x v="0"/>
    <x v="0"/>
    <x v="0"/>
    <x v="0"/>
  </r>
  <r>
    <x v="62"/>
    <x v="127"/>
    <x v="3"/>
    <x v="0"/>
    <x v="0"/>
    <x v="0"/>
    <x v="0"/>
  </r>
  <r>
    <x v="62"/>
    <x v="128"/>
    <x v="3"/>
    <x v="0"/>
    <x v="0"/>
    <x v="0"/>
    <x v="0"/>
  </r>
  <r>
    <x v="62"/>
    <x v="129"/>
    <x v="3"/>
    <x v="0"/>
    <x v="0"/>
    <x v="0"/>
    <x v="0"/>
  </r>
  <r>
    <x v="62"/>
    <x v="130"/>
    <x v="3"/>
    <x v="0"/>
    <x v="0"/>
    <x v="0"/>
    <x v="0"/>
  </r>
  <r>
    <x v="62"/>
    <x v="131"/>
    <x v="3"/>
    <x v="0"/>
    <x v="0"/>
    <x v="0"/>
    <x v="0"/>
  </r>
  <r>
    <x v="62"/>
    <x v="132"/>
    <x v="11"/>
    <x v="0"/>
    <x v="0"/>
    <x v="0"/>
    <x v="0"/>
  </r>
  <r>
    <x v="63"/>
    <x v="0"/>
    <x v="1064"/>
    <x v="0"/>
    <x v="0"/>
    <x v="0"/>
    <x v="0"/>
  </r>
  <r>
    <x v="63"/>
    <x v="1"/>
    <x v="1064"/>
    <x v="0"/>
    <x v="0"/>
    <x v="0"/>
    <x v="0"/>
  </r>
  <r>
    <x v="63"/>
    <x v="2"/>
    <x v="1064"/>
    <x v="0"/>
    <x v="0"/>
    <x v="0"/>
    <x v="0"/>
  </r>
  <r>
    <x v="63"/>
    <x v="3"/>
    <x v="1064"/>
    <x v="0"/>
    <x v="0"/>
    <x v="0"/>
    <x v="0"/>
  </r>
  <r>
    <x v="63"/>
    <x v="4"/>
    <x v="1064"/>
    <x v="0"/>
    <x v="0"/>
    <x v="0"/>
    <x v="0"/>
  </r>
  <r>
    <x v="63"/>
    <x v="5"/>
    <x v="1064"/>
    <x v="0"/>
    <x v="0"/>
    <x v="0"/>
    <x v="0"/>
  </r>
  <r>
    <x v="63"/>
    <x v="6"/>
    <x v="1064"/>
    <x v="0"/>
    <x v="0"/>
    <x v="0"/>
    <x v="0"/>
  </r>
  <r>
    <x v="63"/>
    <x v="7"/>
    <x v="1064"/>
    <x v="0"/>
    <x v="0"/>
    <x v="0"/>
    <x v="0"/>
  </r>
  <r>
    <x v="63"/>
    <x v="8"/>
    <x v="1064"/>
    <x v="0"/>
    <x v="0"/>
    <x v="0"/>
    <x v="0"/>
  </r>
  <r>
    <x v="63"/>
    <x v="9"/>
    <x v="1064"/>
    <x v="0"/>
    <x v="0"/>
    <x v="0"/>
    <x v="0"/>
  </r>
  <r>
    <x v="63"/>
    <x v="10"/>
    <x v="1064"/>
    <x v="0"/>
    <x v="0"/>
    <x v="0"/>
    <x v="0"/>
  </r>
  <r>
    <x v="63"/>
    <x v="11"/>
    <x v="1064"/>
    <x v="0"/>
    <x v="0"/>
    <x v="0"/>
    <x v="0"/>
  </r>
  <r>
    <x v="63"/>
    <x v="12"/>
    <x v="1064"/>
    <x v="0"/>
    <x v="0"/>
    <x v="0"/>
    <x v="0"/>
  </r>
  <r>
    <x v="63"/>
    <x v="13"/>
    <x v="1064"/>
    <x v="0"/>
    <x v="0"/>
    <x v="0"/>
    <x v="0"/>
  </r>
  <r>
    <x v="63"/>
    <x v="14"/>
    <x v="1064"/>
    <x v="0"/>
    <x v="0"/>
    <x v="0"/>
    <x v="0"/>
  </r>
  <r>
    <x v="63"/>
    <x v="15"/>
    <x v="1064"/>
    <x v="0"/>
    <x v="0"/>
    <x v="0"/>
    <x v="0"/>
  </r>
  <r>
    <x v="63"/>
    <x v="16"/>
    <x v="1064"/>
    <x v="0"/>
    <x v="0"/>
    <x v="0"/>
    <x v="0"/>
  </r>
  <r>
    <x v="63"/>
    <x v="17"/>
    <x v="1064"/>
    <x v="0"/>
    <x v="0"/>
    <x v="0"/>
    <x v="0"/>
  </r>
  <r>
    <x v="63"/>
    <x v="18"/>
    <x v="1064"/>
    <x v="0"/>
    <x v="0"/>
    <x v="0"/>
    <x v="0"/>
  </r>
  <r>
    <x v="63"/>
    <x v="19"/>
    <x v="1064"/>
    <x v="0"/>
    <x v="0"/>
    <x v="0"/>
    <x v="0"/>
  </r>
  <r>
    <x v="63"/>
    <x v="20"/>
    <x v="1064"/>
    <x v="0"/>
    <x v="0"/>
    <x v="0"/>
    <x v="0"/>
  </r>
  <r>
    <x v="63"/>
    <x v="21"/>
    <x v="1064"/>
    <x v="0"/>
    <x v="0"/>
    <x v="0"/>
    <x v="0"/>
  </r>
  <r>
    <x v="63"/>
    <x v="22"/>
    <x v="1064"/>
    <x v="0"/>
    <x v="0"/>
    <x v="0"/>
    <x v="0"/>
  </r>
  <r>
    <x v="63"/>
    <x v="23"/>
    <x v="1064"/>
    <x v="0"/>
    <x v="0"/>
    <x v="0"/>
    <x v="0"/>
  </r>
  <r>
    <x v="63"/>
    <x v="24"/>
    <x v="1064"/>
    <x v="0"/>
    <x v="0"/>
    <x v="0"/>
    <x v="0"/>
  </r>
  <r>
    <x v="63"/>
    <x v="25"/>
    <x v="1064"/>
    <x v="0"/>
    <x v="0"/>
    <x v="0"/>
    <x v="0"/>
  </r>
  <r>
    <x v="63"/>
    <x v="26"/>
    <x v="1064"/>
    <x v="0"/>
    <x v="0"/>
    <x v="0"/>
    <x v="0"/>
  </r>
  <r>
    <x v="63"/>
    <x v="27"/>
    <x v="1064"/>
    <x v="0"/>
    <x v="0"/>
    <x v="0"/>
    <x v="0"/>
  </r>
  <r>
    <x v="63"/>
    <x v="28"/>
    <x v="1064"/>
    <x v="0"/>
    <x v="0"/>
    <x v="0"/>
    <x v="0"/>
  </r>
  <r>
    <x v="63"/>
    <x v="29"/>
    <x v="1064"/>
    <x v="0"/>
    <x v="0"/>
    <x v="0"/>
    <x v="0"/>
  </r>
  <r>
    <x v="63"/>
    <x v="30"/>
    <x v="1064"/>
    <x v="0"/>
    <x v="0"/>
    <x v="0"/>
    <x v="0"/>
  </r>
  <r>
    <x v="63"/>
    <x v="31"/>
    <x v="1064"/>
    <x v="0"/>
    <x v="0"/>
    <x v="0"/>
    <x v="0"/>
  </r>
  <r>
    <x v="63"/>
    <x v="32"/>
    <x v="1064"/>
    <x v="0"/>
    <x v="0"/>
    <x v="0"/>
    <x v="0"/>
  </r>
  <r>
    <x v="63"/>
    <x v="33"/>
    <x v="1064"/>
    <x v="0"/>
    <x v="0"/>
    <x v="0"/>
    <x v="0"/>
  </r>
  <r>
    <x v="63"/>
    <x v="34"/>
    <x v="1064"/>
    <x v="0"/>
    <x v="0"/>
    <x v="0"/>
    <x v="0"/>
  </r>
  <r>
    <x v="63"/>
    <x v="35"/>
    <x v="1064"/>
    <x v="0"/>
    <x v="0"/>
    <x v="0"/>
    <x v="0"/>
  </r>
  <r>
    <x v="63"/>
    <x v="36"/>
    <x v="1064"/>
    <x v="0"/>
    <x v="0"/>
    <x v="0"/>
    <x v="0"/>
  </r>
  <r>
    <x v="63"/>
    <x v="37"/>
    <x v="1064"/>
    <x v="0"/>
    <x v="0"/>
    <x v="0"/>
    <x v="0"/>
  </r>
  <r>
    <x v="63"/>
    <x v="38"/>
    <x v="1064"/>
    <x v="0"/>
    <x v="0"/>
    <x v="0"/>
    <x v="0"/>
  </r>
  <r>
    <x v="63"/>
    <x v="39"/>
    <x v="1064"/>
    <x v="0"/>
    <x v="0"/>
    <x v="0"/>
    <x v="0"/>
  </r>
  <r>
    <x v="63"/>
    <x v="40"/>
    <x v="1064"/>
    <x v="0"/>
    <x v="0"/>
    <x v="0"/>
    <x v="0"/>
  </r>
  <r>
    <x v="63"/>
    <x v="41"/>
    <x v="1064"/>
    <x v="0"/>
    <x v="0"/>
    <x v="0"/>
    <x v="0"/>
  </r>
  <r>
    <x v="63"/>
    <x v="42"/>
    <x v="1064"/>
    <x v="0"/>
    <x v="0"/>
    <x v="0"/>
    <x v="0"/>
  </r>
  <r>
    <x v="63"/>
    <x v="43"/>
    <x v="1064"/>
    <x v="0"/>
    <x v="0"/>
    <x v="0"/>
    <x v="0"/>
  </r>
  <r>
    <x v="63"/>
    <x v="44"/>
    <x v="1064"/>
    <x v="0"/>
    <x v="0"/>
    <x v="0"/>
    <x v="0"/>
  </r>
  <r>
    <x v="63"/>
    <x v="45"/>
    <x v="1064"/>
    <x v="0"/>
    <x v="0"/>
    <x v="0"/>
    <x v="0"/>
  </r>
  <r>
    <x v="63"/>
    <x v="46"/>
    <x v="1064"/>
    <x v="0"/>
    <x v="0"/>
    <x v="0"/>
    <x v="0"/>
  </r>
  <r>
    <x v="63"/>
    <x v="47"/>
    <x v="1064"/>
    <x v="0"/>
    <x v="0"/>
    <x v="0"/>
    <x v="0"/>
  </r>
  <r>
    <x v="63"/>
    <x v="48"/>
    <x v="1064"/>
    <x v="0"/>
    <x v="0"/>
    <x v="0"/>
    <x v="0"/>
  </r>
  <r>
    <x v="63"/>
    <x v="49"/>
    <x v="1064"/>
    <x v="0"/>
    <x v="0"/>
    <x v="0"/>
    <x v="0"/>
  </r>
  <r>
    <x v="63"/>
    <x v="50"/>
    <x v="1064"/>
    <x v="0"/>
    <x v="0"/>
    <x v="0"/>
    <x v="0"/>
  </r>
  <r>
    <x v="63"/>
    <x v="51"/>
    <x v="1064"/>
    <x v="0"/>
    <x v="0"/>
    <x v="0"/>
    <x v="0"/>
  </r>
  <r>
    <x v="63"/>
    <x v="52"/>
    <x v="1064"/>
    <x v="0"/>
    <x v="0"/>
    <x v="0"/>
    <x v="0"/>
  </r>
  <r>
    <x v="63"/>
    <x v="53"/>
    <x v="1064"/>
    <x v="0"/>
    <x v="0"/>
    <x v="0"/>
    <x v="0"/>
  </r>
  <r>
    <x v="63"/>
    <x v="54"/>
    <x v="1064"/>
    <x v="0"/>
    <x v="0"/>
    <x v="0"/>
    <x v="0"/>
  </r>
  <r>
    <x v="63"/>
    <x v="55"/>
    <x v="1064"/>
    <x v="0"/>
    <x v="0"/>
    <x v="0"/>
    <x v="0"/>
  </r>
  <r>
    <x v="63"/>
    <x v="56"/>
    <x v="1064"/>
    <x v="0"/>
    <x v="0"/>
    <x v="0"/>
    <x v="0"/>
  </r>
  <r>
    <x v="63"/>
    <x v="57"/>
    <x v="1064"/>
    <x v="0"/>
    <x v="0"/>
    <x v="0"/>
    <x v="0"/>
  </r>
  <r>
    <x v="63"/>
    <x v="58"/>
    <x v="1064"/>
    <x v="0"/>
    <x v="0"/>
    <x v="0"/>
    <x v="0"/>
  </r>
  <r>
    <x v="63"/>
    <x v="59"/>
    <x v="1064"/>
    <x v="0"/>
    <x v="0"/>
    <x v="0"/>
    <x v="0"/>
  </r>
  <r>
    <x v="63"/>
    <x v="60"/>
    <x v="1064"/>
    <x v="0"/>
    <x v="0"/>
    <x v="0"/>
    <x v="0"/>
  </r>
  <r>
    <x v="63"/>
    <x v="61"/>
    <x v="1064"/>
    <x v="0"/>
    <x v="0"/>
    <x v="0"/>
    <x v="0"/>
  </r>
  <r>
    <x v="63"/>
    <x v="62"/>
    <x v="1064"/>
    <x v="0"/>
    <x v="0"/>
    <x v="0"/>
    <x v="0"/>
  </r>
  <r>
    <x v="63"/>
    <x v="63"/>
    <x v="1064"/>
    <x v="0"/>
    <x v="0"/>
    <x v="0"/>
    <x v="0"/>
  </r>
  <r>
    <x v="63"/>
    <x v="64"/>
    <x v="1064"/>
    <x v="0"/>
    <x v="0"/>
    <x v="0"/>
    <x v="0"/>
  </r>
  <r>
    <x v="63"/>
    <x v="65"/>
    <x v="1064"/>
    <x v="0"/>
    <x v="0"/>
    <x v="0"/>
    <x v="0"/>
  </r>
  <r>
    <x v="63"/>
    <x v="66"/>
    <x v="1064"/>
    <x v="0"/>
    <x v="0"/>
    <x v="0"/>
    <x v="0"/>
  </r>
  <r>
    <x v="63"/>
    <x v="67"/>
    <x v="1064"/>
    <x v="0"/>
    <x v="0"/>
    <x v="0"/>
    <x v="0"/>
  </r>
  <r>
    <x v="63"/>
    <x v="68"/>
    <x v="1064"/>
    <x v="0"/>
    <x v="0"/>
    <x v="0"/>
    <x v="0"/>
  </r>
  <r>
    <x v="63"/>
    <x v="69"/>
    <x v="1064"/>
    <x v="0"/>
    <x v="0"/>
    <x v="0"/>
    <x v="0"/>
  </r>
  <r>
    <x v="63"/>
    <x v="70"/>
    <x v="1064"/>
    <x v="0"/>
    <x v="0"/>
    <x v="0"/>
    <x v="0"/>
  </r>
  <r>
    <x v="63"/>
    <x v="71"/>
    <x v="1064"/>
    <x v="0"/>
    <x v="0"/>
    <x v="0"/>
    <x v="0"/>
  </r>
  <r>
    <x v="63"/>
    <x v="72"/>
    <x v="1064"/>
    <x v="0"/>
    <x v="0"/>
    <x v="0"/>
    <x v="0"/>
  </r>
  <r>
    <x v="63"/>
    <x v="73"/>
    <x v="1064"/>
    <x v="0"/>
    <x v="0"/>
    <x v="0"/>
    <x v="0"/>
  </r>
  <r>
    <x v="63"/>
    <x v="74"/>
    <x v="1064"/>
    <x v="0"/>
    <x v="0"/>
    <x v="0"/>
    <x v="0"/>
  </r>
  <r>
    <x v="63"/>
    <x v="75"/>
    <x v="1064"/>
    <x v="0"/>
    <x v="0"/>
    <x v="0"/>
    <x v="0"/>
  </r>
  <r>
    <x v="63"/>
    <x v="76"/>
    <x v="1064"/>
    <x v="0"/>
    <x v="0"/>
    <x v="0"/>
    <x v="0"/>
  </r>
  <r>
    <x v="63"/>
    <x v="77"/>
    <x v="1064"/>
    <x v="0"/>
    <x v="0"/>
    <x v="0"/>
    <x v="0"/>
  </r>
  <r>
    <x v="63"/>
    <x v="78"/>
    <x v="1064"/>
    <x v="0"/>
    <x v="0"/>
    <x v="0"/>
    <x v="0"/>
  </r>
  <r>
    <x v="63"/>
    <x v="79"/>
    <x v="1064"/>
    <x v="0"/>
    <x v="0"/>
    <x v="0"/>
    <x v="0"/>
  </r>
  <r>
    <x v="63"/>
    <x v="80"/>
    <x v="1064"/>
    <x v="0"/>
    <x v="0"/>
    <x v="0"/>
    <x v="0"/>
  </r>
  <r>
    <x v="63"/>
    <x v="81"/>
    <x v="1064"/>
    <x v="0"/>
    <x v="0"/>
    <x v="0"/>
    <x v="0"/>
  </r>
  <r>
    <x v="63"/>
    <x v="82"/>
    <x v="1064"/>
    <x v="0"/>
    <x v="0"/>
    <x v="0"/>
    <x v="0"/>
  </r>
  <r>
    <x v="63"/>
    <x v="83"/>
    <x v="1064"/>
    <x v="0"/>
    <x v="0"/>
    <x v="0"/>
    <x v="0"/>
  </r>
  <r>
    <x v="63"/>
    <x v="84"/>
    <x v="1064"/>
    <x v="0"/>
    <x v="0"/>
    <x v="0"/>
    <x v="0"/>
  </r>
  <r>
    <x v="63"/>
    <x v="85"/>
    <x v="1064"/>
    <x v="0"/>
    <x v="0"/>
    <x v="0"/>
    <x v="0"/>
  </r>
  <r>
    <x v="63"/>
    <x v="86"/>
    <x v="1064"/>
    <x v="0"/>
    <x v="0"/>
    <x v="0"/>
    <x v="0"/>
  </r>
  <r>
    <x v="63"/>
    <x v="87"/>
    <x v="1064"/>
    <x v="0"/>
    <x v="0"/>
    <x v="0"/>
    <x v="0"/>
  </r>
  <r>
    <x v="63"/>
    <x v="88"/>
    <x v="1064"/>
    <x v="0"/>
    <x v="0"/>
    <x v="0"/>
    <x v="0"/>
  </r>
  <r>
    <x v="63"/>
    <x v="89"/>
    <x v="1064"/>
    <x v="0"/>
    <x v="0"/>
    <x v="0"/>
    <x v="0"/>
  </r>
  <r>
    <x v="63"/>
    <x v="90"/>
    <x v="1064"/>
    <x v="0"/>
    <x v="0"/>
    <x v="0"/>
    <x v="0"/>
  </r>
  <r>
    <x v="63"/>
    <x v="91"/>
    <x v="3"/>
    <x v="0"/>
    <x v="0"/>
    <x v="0"/>
    <x v="0"/>
  </r>
  <r>
    <x v="63"/>
    <x v="92"/>
    <x v="3"/>
    <x v="0"/>
    <x v="0"/>
    <x v="0"/>
    <x v="0"/>
  </r>
  <r>
    <x v="63"/>
    <x v="93"/>
    <x v="3"/>
    <x v="0"/>
    <x v="0"/>
    <x v="0"/>
    <x v="0"/>
  </r>
  <r>
    <x v="63"/>
    <x v="94"/>
    <x v="3"/>
    <x v="0"/>
    <x v="0"/>
    <x v="0"/>
    <x v="0"/>
  </r>
  <r>
    <x v="63"/>
    <x v="95"/>
    <x v="3"/>
    <x v="0"/>
    <x v="0"/>
    <x v="0"/>
    <x v="0"/>
  </r>
  <r>
    <x v="63"/>
    <x v="96"/>
    <x v="3"/>
    <x v="0"/>
    <x v="0"/>
    <x v="0"/>
    <x v="0"/>
  </r>
  <r>
    <x v="63"/>
    <x v="97"/>
    <x v="3"/>
    <x v="0"/>
    <x v="0"/>
    <x v="0"/>
    <x v="0"/>
  </r>
  <r>
    <x v="63"/>
    <x v="98"/>
    <x v="3"/>
    <x v="0"/>
    <x v="0"/>
    <x v="0"/>
    <x v="0"/>
  </r>
  <r>
    <x v="63"/>
    <x v="99"/>
    <x v="3"/>
    <x v="0"/>
    <x v="0"/>
    <x v="0"/>
    <x v="0"/>
  </r>
  <r>
    <x v="63"/>
    <x v="100"/>
    <x v="3"/>
    <x v="0"/>
    <x v="0"/>
    <x v="0"/>
    <x v="0"/>
  </r>
  <r>
    <x v="63"/>
    <x v="101"/>
    <x v="3"/>
    <x v="0"/>
    <x v="0"/>
    <x v="0"/>
    <x v="0"/>
  </r>
  <r>
    <x v="63"/>
    <x v="102"/>
    <x v="3"/>
    <x v="0"/>
    <x v="0"/>
    <x v="0"/>
    <x v="0"/>
  </r>
  <r>
    <x v="63"/>
    <x v="103"/>
    <x v="3"/>
    <x v="0"/>
    <x v="0"/>
    <x v="0"/>
    <x v="0"/>
  </r>
  <r>
    <x v="63"/>
    <x v="104"/>
    <x v="3"/>
    <x v="0"/>
    <x v="0"/>
    <x v="0"/>
    <x v="0"/>
  </r>
  <r>
    <x v="63"/>
    <x v="105"/>
    <x v="3"/>
    <x v="0"/>
    <x v="0"/>
    <x v="0"/>
    <x v="0"/>
  </r>
  <r>
    <x v="63"/>
    <x v="106"/>
    <x v="3"/>
    <x v="0"/>
    <x v="0"/>
    <x v="0"/>
    <x v="0"/>
  </r>
  <r>
    <x v="63"/>
    <x v="107"/>
    <x v="3"/>
    <x v="0"/>
    <x v="0"/>
    <x v="0"/>
    <x v="0"/>
  </r>
  <r>
    <x v="63"/>
    <x v="108"/>
    <x v="3"/>
    <x v="0"/>
    <x v="0"/>
    <x v="0"/>
    <x v="0"/>
  </r>
  <r>
    <x v="63"/>
    <x v="109"/>
    <x v="3"/>
    <x v="0"/>
    <x v="0"/>
    <x v="0"/>
    <x v="0"/>
  </r>
  <r>
    <x v="63"/>
    <x v="110"/>
    <x v="3"/>
    <x v="0"/>
    <x v="0"/>
    <x v="0"/>
    <x v="0"/>
  </r>
  <r>
    <x v="63"/>
    <x v="111"/>
    <x v="3"/>
    <x v="0"/>
    <x v="0"/>
    <x v="0"/>
    <x v="0"/>
  </r>
  <r>
    <x v="63"/>
    <x v="112"/>
    <x v="3"/>
    <x v="0"/>
    <x v="0"/>
    <x v="0"/>
    <x v="0"/>
  </r>
  <r>
    <x v="63"/>
    <x v="113"/>
    <x v="3"/>
    <x v="0"/>
    <x v="0"/>
    <x v="0"/>
    <x v="0"/>
  </r>
  <r>
    <x v="63"/>
    <x v="114"/>
    <x v="3"/>
    <x v="0"/>
    <x v="0"/>
    <x v="0"/>
    <x v="0"/>
  </r>
  <r>
    <x v="63"/>
    <x v="115"/>
    <x v="3"/>
    <x v="0"/>
    <x v="0"/>
    <x v="0"/>
    <x v="0"/>
  </r>
  <r>
    <x v="63"/>
    <x v="116"/>
    <x v="3"/>
    <x v="0"/>
    <x v="0"/>
    <x v="0"/>
    <x v="0"/>
  </r>
  <r>
    <x v="63"/>
    <x v="117"/>
    <x v="3"/>
    <x v="0"/>
    <x v="0"/>
    <x v="0"/>
    <x v="0"/>
  </r>
  <r>
    <x v="63"/>
    <x v="118"/>
    <x v="3"/>
    <x v="0"/>
    <x v="0"/>
    <x v="0"/>
    <x v="0"/>
  </r>
  <r>
    <x v="63"/>
    <x v="119"/>
    <x v="3"/>
    <x v="0"/>
    <x v="0"/>
    <x v="0"/>
    <x v="0"/>
  </r>
  <r>
    <x v="63"/>
    <x v="120"/>
    <x v="3"/>
    <x v="0"/>
    <x v="0"/>
    <x v="0"/>
    <x v="0"/>
  </r>
  <r>
    <x v="63"/>
    <x v="121"/>
    <x v="3"/>
    <x v="0"/>
    <x v="0"/>
    <x v="0"/>
    <x v="0"/>
  </r>
  <r>
    <x v="63"/>
    <x v="122"/>
    <x v="3"/>
    <x v="0"/>
    <x v="0"/>
    <x v="0"/>
    <x v="0"/>
  </r>
  <r>
    <x v="63"/>
    <x v="123"/>
    <x v="3"/>
    <x v="0"/>
    <x v="0"/>
    <x v="0"/>
    <x v="0"/>
  </r>
  <r>
    <x v="63"/>
    <x v="124"/>
    <x v="3"/>
    <x v="0"/>
    <x v="0"/>
    <x v="0"/>
    <x v="0"/>
  </r>
  <r>
    <x v="63"/>
    <x v="125"/>
    <x v="3"/>
    <x v="0"/>
    <x v="0"/>
    <x v="0"/>
    <x v="0"/>
  </r>
  <r>
    <x v="63"/>
    <x v="126"/>
    <x v="3"/>
    <x v="0"/>
    <x v="0"/>
    <x v="0"/>
    <x v="0"/>
  </r>
  <r>
    <x v="63"/>
    <x v="127"/>
    <x v="3"/>
    <x v="0"/>
    <x v="0"/>
    <x v="0"/>
    <x v="0"/>
  </r>
  <r>
    <x v="63"/>
    <x v="128"/>
    <x v="3"/>
    <x v="0"/>
    <x v="0"/>
    <x v="0"/>
    <x v="0"/>
  </r>
  <r>
    <x v="63"/>
    <x v="129"/>
    <x v="3"/>
    <x v="0"/>
    <x v="0"/>
    <x v="0"/>
    <x v="0"/>
  </r>
  <r>
    <x v="63"/>
    <x v="130"/>
    <x v="3"/>
    <x v="0"/>
    <x v="0"/>
    <x v="0"/>
    <x v="0"/>
  </r>
  <r>
    <x v="63"/>
    <x v="131"/>
    <x v="3"/>
    <x v="0"/>
    <x v="0"/>
    <x v="0"/>
    <x v="0"/>
  </r>
  <r>
    <x v="63"/>
    <x v="132"/>
    <x v="11"/>
    <x v="0"/>
    <x v="0"/>
    <x v="0"/>
    <x v="0"/>
  </r>
  <r>
    <x v="64"/>
    <x v="0"/>
    <x v="12"/>
    <x v="0"/>
    <x v="0"/>
    <x v="0"/>
    <x v="0"/>
  </r>
  <r>
    <x v="64"/>
    <x v="1"/>
    <x v="12"/>
    <x v="0"/>
    <x v="0"/>
    <x v="0"/>
    <x v="0"/>
  </r>
  <r>
    <x v="64"/>
    <x v="2"/>
    <x v="12"/>
    <x v="0"/>
    <x v="0"/>
    <x v="0"/>
    <x v="0"/>
  </r>
  <r>
    <x v="64"/>
    <x v="3"/>
    <x v="12"/>
    <x v="0"/>
    <x v="0"/>
    <x v="0"/>
    <x v="0"/>
  </r>
  <r>
    <x v="64"/>
    <x v="4"/>
    <x v="12"/>
    <x v="0"/>
    <x v="0"/>
    <x v="0"/>
    <x v="0"/>
  </r>
  <r>
    <x v="64"/>
    <x v="5"/>
    <x v="12"/>
    <x v="0"/>
    <x v="0"/>
    <x v="0"/>
    <x v="0"/>
  </r>
  <r>
    <x v="64"/>
    <x v="6"/>
    <x v="12"/>
    <x v="0"/>
    <x v="0"/>
    <x v="0"/>
    <x v="0"/>
  </r>
  <r>
    <x v="64"/>
    <x v="7"/>
    <x v="12"/>
    <x v="0"/>
    <x v="0"/>
    <x v="0"/>
    <x v="0"/>
  </r>
  <r>
    <x v="64"/>
    <x v="8"/>
    <x v="12"/>
    <x v="0"/>
    <x v="0"/>
    <x v="0"/>
    <x v="0"/>
  </r>
  <r>
    <x v="64"/>
    <x v="9"/>
    <x v="12"/>
    <x v="0"/>
    <x v="0"/>
    <x v="0"/>
    <x v="0"/>
  </r>
  <r>
    <x v="64"/>
    <x v="10"/>
    <x v="12"/>
    <x v="0"/>
    <x v="0"/>
    <x v="0"/>
    <x v="0"/>
  </r>
  <r>
    <x v="64"/>
    <x v="11"/>
    <x v="12"/>
    <x v="0"/>
    <x v="0"/>
    <x v="0"/>
    <x v="0"/>
  </r>
  <r>
    <x v="64"/>
    <x v="12"/>
    <x v="12"/>
    <x v="0"/>
    <x v="0"/>
    <x v="0"/>
    <x v="0"/>
  </r>
  <r>
    <x v="64"/>
    <x v="13"/>
    <x v="12"/>
    <x v="0"/>
    <x v="0"/>
    <x v="0"/>
    <x v="0"/>
  </r>
  <r>
    <x v="64"/>
    <x v="14"/>
    <x v="12"/>
    <x v="0"/>
    <x v="0"/>
    <x v="0"/>
    <x v="0"/>
  </r>
  <r>
    <x v="64"/>
    <x v="15"/>
    <x v="12"/>
    <x v="0"/>
    <x v="0"/>
    <x v="0"/>
    <x v="0"/>
  </r>
  <r>
    <x v="64"/>
    <x v="16"/>
    <x v="12"/>
    <x v="0"/>
    <x v="0"/>
    <x v="0"/>
    <x v="0"/>
  </r>
  <r>
    <x v="64"/>
    <x v="17"/>
    <x v="12"/>
    <x v="0"/>
    <x v="0"/>
    <x v="0"/>
    <x v="0"/>
  </r>
  <r>
    <x v="64"/>
    <x v="18"/>
    <x v="12"/>
    <x v="0"/>
    <x v="0"/>
    <x v="0"/>
    <x v="0"/>
  </r>
  <r>
    <x v="64"/>
    <x v="19"/>
    <x v="12"/>
    <x v="0"/>
    <x v="0"/>
    <x v="0"/>
    <x v="0"/>
  </r>
  <r>
    <x v="64"/>
    <x v="20"/>
    <x v="12"/>
    <x v="0"/>
    <x v="0"/>
    <x v="0"/>
    <x v="0"/>
  </r>
  <r>
    <x v="64"/>
    <x v="21"/>
    <x v="12"/>
    <x v="0"/>
    <x v="0"/>
    <x v="0"/>
    <x v="0"/>
  </r>
  <r>
    <x v="64"/>
    <x v="22"/>
    <x v="12"/>
    <x v="0"/>
    <x v="0"/>
    <x v="0"/>
    <x v="0"/>
  </r>
  <r>
    <x v="64"/>
    <x v="23"/>
    <x v="12"/>
    <x v="0"/>
    <x v="0"/>
    <x v="0"/>
    <x v="0"/>
  </r>
  <r>
    <x v="64"/>
    <x v="24"/>
    <x v="12"/>
    <x v="0"/>
    <x v="0"/>
    <x v="0"/>
    <x v="0"/>
  </r>
  <r>
    <x v="64"/>
    <x v="25"/>
    <x v="12"/>
    <x v="0"/>
    <x v="0"/>
    <x v="0"/>
    <x v="0"/>
  </r>
  <r>
    <x v="64"/>
    <x v="26"/>
    <x v="12"/>
    <x v="0"/>
    <x v="0"/>
    <x v="0"/>
    <x v="0"/>
  </r>
  <r>
    <x v="64"/>
    <x v="27"/>
    <x v="12"/>
    <x v="0"/>
    <x v="0"/>
    <x v="0"/>
    <x v="0"/>
  </r>
  <r>
    <x v="64"/>
    <x v="28"/>
    <x v="12"/>
    <x v="0"/>
    <x v="0"/>
    <x v="0"/>
    <x v="0"/>
  </r>
  <r>
    <x v="64"/>
    <x v="29"/>
    <x v="12"/>
    <x v="0"/>
    <x v="0"/>
    <x v="0"/>
    <x v="0"/>
  </r>
  <r>
    <x v="64"/>
    <x v="30"/>
    <x v="12"/>
    <x v="0"/>
    <x v="0"/>
    <x v="0"/>
    <x v="0"/>
  </r>
  <r>
    <x v="64"/>
    <x v="31"/>
    <x v="12"/>
    <x v="0"/>
    <x v="0"/>
    <x v="0"/>
    <x v="0"/>
  </r>
  <r>
    <x v="64"/>
    <x v="32"/>
    <x v="12"/>
    <x v="0"/>
    <x v="0"/>
    <x v="0"/>
    <x v="0"/>
  </r>
  <r>
    <x v="64"/>
    <x v="33"/>
    <x v="12"/>
    <x v="0"/>
    <x v="0"/>
    <x v="0"/>
    <x v="0"/>
  </r>
  <r>
    <x v="64"/>
    <x v="34"/>
    <x v="12"/>
    <x v="0"/>
    <x v="0"/>
    <x v="0"/>
    <x v="0"/>
  </r>
  <r>
    <x v="64"/>
    <x v="35"/>
    <x v="12"/>
    <x v="0"/>
    <x v="0"/>
    <x v="0"/>
    <x v="0"/>
  </r>
  <r>
    <x v="64"/>
    <x v="36"/>
    <x v="12"/>
    <x v="0"/>
    <x v="0"/>
    <x v="0"/>
    <x v="0"/>
  </r>
  <r>
    <x v="64"/>
    <x v="37"/>
    <x v="12"/>
    <x v="0"/>
    <x v="0"/>
    <x v="0"/>
    <x v="0"/>
  </r>
  <r>
    <x v="64"/>
    <x v="38"/>
    <x v="12"/>
    <x v="0"/>
    <x v="0"/>
    <x v="0"/>
    <x v="0"/>
  </r>
  <r>
    <x v="64"/>
    <x v="39"/>
    <x v="12"/>
    <x v="0"/>
    <x v="0"/>
    <x v="0"/>
    <x v="0"/>
  </r>
  <r>
    <x v="64"/>
    <x v="40"/>
    <x v="12"/>
    <x v="0"/>
    <x v="0"/>
    <x v="0"/>
    <x v="0"/>
  </r>
  <r>
    <x v="64"/>
    <x v="41"/>
    <x v="12"/>
    <x v="0"/>
    <x v="0"/>
    <x v="0"/>
    <x v="0"/>
  </r>
  <r>
    <x v="64"/>
    <x v="42"/>
    <x v="12"/>
    <x v="0"/>
    <x v="0"/>
    <x v="0"/>
    <x v="0"/>
  </r>
  <r>
    <x v="64"/>
    <x v="43"/>
    <x v="12"/>
    <x v="0"/>
    <x v="0"/>
    <x v="0"/>
    <x v="0"/>
  </r>
  <r>
    <x v="64"/>
    <x v="44"/>
    <x v="12"/>
    <x v="0"/>
    <x v="0"/>
    <x v="0"/>
    <x v="0"/>
  </r>
  <r>
    <x v="64"/>
    <x v="45"/>
    <x v="12"/>
    <x v="0"/>
    <x v="0"/>
    <x v="0"/>
    <x v="0"/>
  </r>
  <r>
    <x v="64"/>
    <x v="46"/>
    <x v="12"/>
    <x v="0"/>
    <x v="0"/>
    <x v="0"/>
    <x v="0"/>
  </r>
  <r>
    <x v="64"/>
    <x v="47"/>
    <x v="12"/>
    <x v="0"/>
    <x v="0"/>
    <x v="0"/>
    <x v="0"/>
  </r>
  <r>
    <x v="64"/>
    <x v="48"/>
    <x v="12"/>
    <x v="0"/>
    <x v="0"/>
    <x v="0"/>
    <x v="0"/>
  </r>
  <r>
    <x v="64"/>
    <x v="49"/>
    <x v="12"/>
    <x v="0"/>
    <x v="0"/>
    <x v="0"/>
    <x v="0"/>
  </r>
  <r>
    <x v="64"/>
    <x v="50"/>
    <x v="12"/>
    <x v="0"/>
    <x v="0"/>
    <x v="0"/>
    <x v="0"/>
  </r>
  <r>
    <x v="64"/>
    <x v="51"/>
    <x v="12"/>
    <x v="0"/>
    <x v="0"/>
    <x v="0"/>
    <x v="0"/>
  </r>
  <r>
    <x v="64"/>
    <x v="52"/>
    <x v="12"/>
    <x v="0"/>
    <x v="0"/>
    <x v="0"/>
    <x v="0"/>
  </r>
  <r>
    <x v="64"/>
    <x v="53"/>
    <x v="12"/>
    <x v="0"/>
    <x v="0"/>
    <x v="0"/>
    <x v="0"/>
  </r>
  <r>
    <x v="64"/>
    <x v="54"/>
    <x v="12"/>
    <x v="0"/>
    <x v="0"/>
    <x v="0"/>
    <x v="0"/>
  </r>
  <r>
    <x v="64"/>
    <x v="55"/>
    <x v="12"/>
    <x v="0"/>
    <x v="0"/>
    <x v="0"/>
    <x v="0"/>
  </r>
  <r>
    <x v="64"/>
    <x v="56"/>
    <x v="12"/>
    <x v="0"/>
    <x v="0"/>
    <x v="0"/>
    <x v="0"/>
  </r>
  <r>
    <x v="64"/>
    <x v="57"/>
    <x v="12"/>
    <x v="0"/>
    <x v="0"/>
    <x v="0"/>
    <x v="0"/>
  </r>
  <r>
    <x v="64"/>
    <x v="58"/>
    <x v="12"/>
    <x v="0"/>
    <x v="0"/>
    <x v="0"/>
    <x v="0"/>
  </r>
  <r>
    <x v="64"/>
    <x v="59"/>
    <x v="12"/>
    <x v="0"/>
    <x v="0"/>
    <x v="0"/>
    <x v="0"/>
  </r>
  <r>
    <x v="64"/>
    <x v="60"/>
    <x v="12"/>
    <x v="0"/>
    <x v="0"/>
    <x v="0"/>
    <x v="0"/>
  </r>
  <r>
    <x v="64"/>
    <x v="61"/>
    <x v="12"/>
    <x v="0"/>
    <x v="0"/>
    <x v="0"/>
    <x v="0"/>
  </r>
  <r>
    <x v="64"/>
    <x v="62"/>
    <x v="12"/>
    <x v="0"/>
    <x v="0"/>
    <x v="0"/>
    <x v="0"/>
  </r>
  <r>
    <x v="64"/>
    <x v="63"/>
    <x v="12"/>
    <x v="0"/>
    <x v="0"/>
    <x v="0"/>
    <x v="0"/>
  </r>
  <r>
    <x v="64"/>
    <x v="64"/>
    <x v="12"/>
    <x v="0"/>
    <x v="0"/>
    <x v="0"/>
    <x v="0"/>
  </r>
  <r>
    <x v="64"/>
    <x v="65"/>
    <x v="12"/>
    <x v="0"/>
    <x v="0"/>
    <x v="0"/>
    <x v="0"/>
  </r>
  <r>
    <x v="64"/>
    <x v="66"/>
    <x v="12"/>
    <x v="0"/>
    <x v="0"/>
    <x v="0"/>
    <x v="0"/>
  </r>
  <r>
    <x v="64"/>
    <x v="67"/>
    <x v="12"/>
    <x v="0"/>
    <x v="0"/>
    <x v="0"/>
    <x v="0"/>
  </r>
  <r>
    <x v="64"/>
    <x v="68"/>
    <x v="12"/>
    <x v="0"/>
    <x v="0"/>
    <x v="0"/>
    <x v="0"/>
  </r>
  <r>
    <x v="64"/>
    <x v="69"/>
    <x v="12"/>
    <x v="0"/>
    <x v="0"/>
    <x v="0"/>
    <x v="0"/>
  </r>
  <r>
    <x v="64"/>
    <x v="70"/>
    <x v="12"/>
    <x v="0"/>
    <x v="0"/>
    <x v="0"/>
    <x v="0"/>
  </r>
  <r>
    <x v="64"/>
    <x v="71"/>
    <x v="12"/>
    <x v="0"/>
    <x v="0"/>
    <x v="0"/>
    <x v="0"/>
  </r>
  <r>
    <x v="64"/>
    <x v="72"/>
    <x v="12"/>
    <x v="0"/>
    <x v="0"/>
    <x v="0"/>
    <x v="0"/>
  </r>
  <r>
    <x v="64"/>
    <x v="73"/>
    <x v="12"/>
    <x v="0"/>
    <x v="0"/>
    <x v="0"/>
    <x v="0"/>
  </r>
  <r>
    <x v="64"/>
    <x v="74"/>
    <x v="12"/>
    <x v="0"/>
    <x v="0"/>
    <x v="0"/>
    <x v="0"/>
  </r>
  <r>
    <x v="64"/>
    <x v="75"/>
    <x v="12"/>
    <x v="0"/>
    <x v="0"/>
    <x v="0"/>
    <x v="0"/>
  </r>
  <r>
    <x v="64"/>
    <x v="76"/>
    <x v="12"/>
    <x v="0"/>
    <x v="0"/>
    <x v="0"/>
    <x v="0"/>
  </r>
  <r>
    <x v="64"/>
    <x v="77"/>
    <x v="12"/>
    <x v="0"/>
    <x v="0"/>
    <x v="0"/>
    <x v="0"/>
  </r>
  <r>
    <x v="64"/>
    <x v="78"/>
    <x v="12"/>
    <x v="0"/>
    <x v="0"/>
    <x v="0"/>
    <x v="0"/>
  </r>
  <r>
    <x v="64"/>
    <x v="79"/>
    <x v="12"/>
    <x v="0"/>
    <x v="0"/>
    <x v="0"/>
    <x v="0"/>
  </r>
  <r>
    <x v="64"/>
    <x v="80"/>
    <x v="12"/>
    <x v="0"/>
    <x v="0"/>
    <x v="0"/>
    <x v="0"/>
  </r>
  <r>
    <x v="64"/>
    <x v="81"/>
    <x v="12"/>
    <x v="0"/>
    <x v="0"/>
    <x v="0"/>
    <x v="0"/>
  </r>
  <r>
    <x v="64"/>
    <x v="82"/>
    <x v="12"/>
    <x v="0"/>
    <x v="0"/>
    <x v="0"/>
    <x v="0"/>
  </r>
  <r>
    <x v="64"/>
    <x v="83"/>
    <x v="12"/>
    <x v="0"/>
    <x v="0"/>
    <x v="0"/>
    <x v="0"/>
  </r>
  <r>
    <x v="64"/>
    <x v="84"/>
    <x v="12"/>
    <x v="0"/>
    <x v="0"/>
    <x v="0"/>
    <x v="0"/>
  </r>
  <r>
    <x v="64"/>
    <x v="85"/>
    <x v="12"/>
    <x v="0"/>
    <x v="0"/>
    <x v="0"/>
    <x v="0"/>
  </r>
  <r>
    <x v="64"/>
    <x v="86"/>
    <x v="12"/>
    <x v="0"/>
    <x v="0"/>
    <x v="0"/>
    <x v="0"/>
  </r>
  <r>
    <x v="64"/>
    <x v="87"/>
    <x v="12"/>
    <x v="0"/>
    <x v="0"/>
    <x v="0"/>
    <x v="0"/>
  </r>
  <r>
    <x v="64"/>
    <x v="88"/>
    <x v="12"/>
    <x v="0"/>
    <x v="0"/>
    <x v="0"/>
    <x v="0"/>
  </r>
  <r>
    <x v="64"/>
    <x v="89"/>
    <x v="12"/>
    <x v="0"/>
    <x v="0"/>
    <x v="0"/>
    <x v="0"/>
  </r>
  <r>
    <x v="64"/>
    <x v="90"/>
    <x v="12"/>
    <x v="0"/>
    <x v="0"/>
    <x v="0"/>
    <x v="0"/>
  </r>
  <r>
    <x v="64"/>
    <x v="91"/>
    <x v="1065"/>
    <x v="0"/>
    <x v="0"/>
    <x v="0"/>
    <x v="0"/>
  </r>
  <r>
    <x v="64"/>
    <x v="92"/>
    <x v="1065"/>
    <x v="0"/>
    <x v="0"/>
    <x v="0"/>
    <x v="0"/>
  </r>
  <r>
    <x v="64"/>
    <x v="93"/>
    <x v="1065"/>
    <x v="0"/>
    <x v="0"/>
    <x v="0"/>
    <x v="0"/>
  </r>
  <r>
    <x v="64"/>
    <x v="94"/>
    <x v="1065"/>
    <x v="0"/>
    <x v="0"/>
    <x v="0"/>
    <x v="0"/>
  </r>
  <r>
    <x v="64"/>
    <x v="95"/>
    <x v="1065"/>
    <x v="0"/>
    <x v="0"/>
    <x v="0"/>
    <x v="0"/>
  </r>
  <r>
    <x v="64"/>
    <x v="96"/>
    <x v="11"/>
    <x v="0"/>
    <x v="0"/>
    <x v="0"/>
    <x v="0"/>
  </r>
  <r>
    <x v="64"/>
    <x v="97"/>
    <x v="1065"/>
    <x v="0"/>
    <x v="0"/>
    <x v="0"/>
    <x v="0"/>
  </r>
  <r>
    <x v="64"/>
    <x v="98"/>
    <x v="1065"/>
    <x v="0"/>
    <x v="0"/>
    <x v="0"/>
    <x v="0"/>
  </r>
  <r>
    <x v="64"/>
    <x v="99"/>
    <x v="1065"/>
    <x v="0"/>
    <x v="0"/>
    <x v="0"/>
    <x v="0"/>
  </r>
  <r>
    <x v="64"/>
    <x v="100"/>
    <x v="1065"/>
    <x v="0"/>
    <x v="0"/>
    <x v="0"/>
    <x v="0"/>
  </r>
  <r>
    <x v="64"/>
    <x v="101"/>
    <x v="1065"/>
    <x v="0"/>
    <x v="0"/>
    <x v="0"/>
    <x v="0"/>
  </r>
  <r>
    <x v="64"/>
    <x v="102"/>
    <x v="1065"/>
    <x v="0"/>
    <x v="0"/>
    <x v="0"/>
    <x v="0"/>
  </r>
  <r>
    <x v="64"/>
    <x v="103"/>
    <x v="11"/>
    <x v="0"/>
    <x v="0"/>
    <x v="0"/>
    <x v="0"/>
  </r>
  <r>
    <x v="64"/>
    <x v="104"/>
    <x v="11"/>
    <x v="0"/>
    <x v="0"/>
    <x v="0"/>
    <x v="0"/>
  </r>
  <r>
    <x v="64"/>
    <x v="105"/>
    <x v="1065"/>
    <x v="0"/>
    <x v="0"/>
    <x v="0"/>
    <x v="0"/>
  </r>
  <r>
    <x v="64"/>
    <x v="106"/>
    <x v="1065"/>
    <x v="0"/>
    <x v="0"/>
    <x v="0"/>
    <x v="0"/>
  </r>
  <r>
    <x v="64"/>
    <x v="107"/>
    <x v="1065"/>
    <x v="0"/>
    <x v="0"/>
    <x v="0"/>
    <x v="0"/>
  </r>
  <r>
    <x v="64"/>
    <x v="108"/>
    <x v="11"/>
    <x v="0"/>
    <x v="0"/>
    <x v="0"/>
    <x v="0"/>
  </r>
  <r>
    <x v="64"/>
    <x v="109"/>
    <x v="1065"/>
    <x v="0"/>
    <x v="0"/>
    <x v="0"/>
    <x v="0"/>
  </r>
  <r>
    <x v="64"/>
    <x v="110"/>
    <x v="11"/>
    <x v="0"/>
    <x v="0"/>
    <x v="0"/>
    <x v="0"/>
  </r>
  <r>
    <x v="64"/>
    <x v="111"/>
    <x v="1065"/>
    <x v="0"/>
    <x v="0"/>
    <x v="0"/>
    <x v="0"/>
  </r>
  <r>
    <x v="64"/>
    <x v="112"/>
    <x v="1065"/>
    <x v="0"/>
    <x v="0"/>
    <x v="0"/>
    <x v="0"/>
  </r>
  <r>
    <x v="64"/>
    <x v="113"/>
    <x v="1065"/>
    <x v="0"/>
    <x v="0"/>
    <x v="0"/>
    <x v="0"/>
  </r>
  <r>
    <x v="64"/>
    <x v="114"/>
    <x v="1065"/>
    <x v="0"/>
    <x v="0"/>
    <x v="0"/>
    <x v="0"/>
  </r>
  <r>
    <x v="64"/>
    <x v="115"/>
    <x v="1065"/>
    <x v="0"/>
    <x v="0"/>
    <x v="0"/>
    <x v="0"/>
  </r>
  <r>
    <x v="64"/>
    <x v="116"/>
    <x v="1065"/>
    <x v="0"/>
    <x v="0"/>
    <x v="0"/>
    <x v="0"/>
  </r>
  <r>
    <x v="64"/>
    <x v="117"/>
    <x v="11"/>
    <x v="0"/>
    <x v="0"/>
    <x v="0"/>
    <x v="0"/>
  </r>
  <r>
    <x v="64"/>
    <x v="118"/>
    <x v="1065"/>
    <x v="0"/>
    <x v="0"/>
    <x v="0"/>
    <x v="0"/>
  </r>
  <r>
    <x v="64"/>
    <x v="119"/>
    <x v="1065"/>
    <x v="0"/>
    <x v="0"/>
    <x v="0"/>
    <x v="0"/>
  </r>
  <r>
    <x v="64"/>
    <x v="120"/>
    <x v="1065"/>
    <x v="0"/>
    <x v="0"/>
    <x v="0"/>
    <x v="0"/>
  </r>
  <r>
    <x v="64"/>
    <x v="121"/>
    <x v="11"/>
    <x v="0"/>
    <x v="0"/>
    <x v="0"/>
    <x v="0"/>
  </r>
  <r>
    <x v="64"/>
    <x v="122"/>
    <x v="11"/>
    <x v="0"/>
    <x v="0"/>
    <x v="0"/>
    <x v="0"/>
  </r>
  <r>
    <x v="64"/>
    <x v="123"/>
    <x v="11"/>
    <x v="0"/>
    <x v="0"/>
    <x v="0"/>
    <x v="0"/>
  </r>
  <r>
    <x v="64"/>
    <x v="124"/>
    <x v="11"/>
    <x v="0"/>
    <x v="0"/>
    <x v="0"/>
    <x v="0"/>
  </r>
  <r>
    <x v="64"/>
    <x v="125"/>
    <x v="1065"/>
    <x v="0"/>
    <x v="0"/>
    <x v="0"/>
    <x v="0"/>
  </r>
  <r>
    <x v="64"/>
    <x v="126"/>
    <x v="1065"/>
    <x v="0"/>
    <x v="0"/>
    <x v="0"/>
    <x v="0"/>
  </r>
  <r>
    <x v="64"/>
    <x v="127"/>
    <x v="1065"/>
    <x v="0"/>
    <x v="0"/>
    <x v="0"/>
    <x v="0"/>
  </r>
  <r>
    <x v="64"/>
    <x v="128"/>
    <x v="1065"/>
    <x v="0"/>
    <x v="0"/>
    <x v="0"/>
    <x v="0"/>
  </r>
  <r>
    <x v="64"/>
    <x v="129"/>
    <x v="1065"/>
    <x v="0"/>
    <x v="0"/>
    <x v="0"/>
    <x v="0"/>
  </r>
  <r>
    <x v="64"/>
    <x v="130"/>
    <x v="11"/>
    <x v="0"/>
    <x v="0"/>
    <x v="0"/>
    <x v="0"/>
  </r>
  <r>
    <x v="64"/>
    <x v="131"/>
    <x v="11"/>
    <x v="0"/>
    <x v="0"/>
    <x v="0"/>
    <x v="0"/>
  </r>
  <r>
    <x v="64"/>
    <x v="132"/>
    <x v="11"/>
    <x v="0"/>
    <x v="0"/>
    <x v="0"/>
    <x v="0"/>
  </r>
  <r>
    <x v="65"/>
    <x v="0"/>
    <x v="11"/>
    <x v="0"/>
    <x v="0"/>
    <x v="0"/>
    <x v="0"/>
  </r>
  <r>
    <x v="65"/>
    <x v="1"/>
    <x v="11"/>
    <x v="0"/>
    <x v="0"/>
    <x v="0"/>
    <x v="0"/>
  </r>
  <r>
    <x v="65"/>
    <x v="2"/>
    <x v="11"/>
    <x v="0"/>
    <x v="0"/>
    <x v="0"/>
    <x v="0"/>
  </r>
  <r>
    <x v="65"/>
    <x v="3"/>
    <x v="11"/>
    <x v="0"/>
    <x v="0"/>
    <x v="0"/>
    <x v="0"/>
  </r>
  <r>
    <x v="65"/>
    <x v="4"/>
    <x v="11"/>
    <x v="0"/>
    <x v="0"/>
    <x v="0"/>
    <x v="0"/>
  </r>
  <r>
    <x v="65"/>
    <x v="5"/>
    <x v="11"/>
    <x v="0"/>
    <x v="0"/>
    <x v="0"/>
    <x v="0"/>
  </r>
  <r>
    <x v="65"/>
    <x v="6"/>
    <x v="11"/>
    <x v="0"/>
    <x v="0"/>
    <x v="0"/>
    <x v="0"/>
  </r>
  <r>
    <x v="65"/>
    <x v="7"/>
    <x v="11"/>
    <x v="0"/>
    <x v="0"/>
    <x v="0"/>
    <x v="0"/>
  </r>
  <r>
    <x v="65"/>
    <x v="8"/>
    <x v="11"/>
    <x v="0"/>
    <x v="0"/>
    <x v="0"/>
    <x v="0"/>
  </r>
  <r>
    <x v="65"/>
    <x v="9"/>
    <x v="11"/>
    <x v="0"/>
    <x v="0"/>
    <x v="0"/>
    <x v="0"/>
  </r>
  <r>
    <x v="65"/>
    <x v="10"/>
    <x v="11"/>
    <x v="0"/>
    <x v="0"/>
    <x v="0"/>
    <x v="0"/>
  </r>
  <r>
    <x v="65"/>
    <x v="11"/>
    <x v="11"/>
    <x v="0"/>
    <x v="0"/>
    <x v="0"/>
    <x v="0"/>
  </r>
  <r>
    <x v="65"/>
    <x v="12"/>
    <x v="11"/>
    <x v="0"/>
    <x v="0"/>
    <x v="0"/>
    <x v="0"/>
  </r>
  <r>
    <x v="65"/>
    <x v="13"/>
    <x v="11"/>
    <x v="0"/>
    <x v="0"/>
    <x v="0"/>
    <x v="0"/>
  </r>
  <r>
    <x v="65"/>
    <x v="14"/>
    <x v="11"/>
    <x v="0"/>
    <x v="0"/>
    <x v="0"/>
    <x v="0"/>
  </r>
  <r>
    <x v="65"/>
    <x v="15"/>
    <x v="11"/>
    <x v="0"/>
    <x v="0"/>
    <x v="0"/>
    <x v="0"/>
  </r>
  <r>
    <x v="65"/>
    <x v="16"/>
    <x v="11"/>
    <x v="0"/>
    <x v="0"/>
    <x v="0"/>
    <x v="0"/>
  </r>
  <r>
    <x v="65"/>
    <x v="17"/>
    <x v="11"/>
    <x v="0"/>
    <x v="0"/>
    <x v="0"/>
    <x v="0"/>
  </r>
  <r>
    <x v="65"/>
    <x v="18"/>
    <x v="11"/>
    <x v="0"/>
    <x v="0"/>
    <x v="0"/>
    <x v="0"/>
  </r>
  <r>
    <x v="65"/>
    <x v="19"/>
    <x v="11"/>
    <x v="0"/>
    <x v="0"/>
    <x v="0"/>
    <x v="0"/>
  </r>
  <r>
    <x v="65"/>
    <x v="20"/>
    <x v="11"/>
    <x v="0"/>
    <x v="0"/>
    <x v="0"/>
    <x v="0"/>
  </r>
  <r>
    <x v="65"/>
    <x v="21"/>
    <x v="11"/>
    <x v="0"/>
    <x v="0"/>
    <x v="0"/>
    <x v="0"/>
  </r>
  <r>
    <x v="65"/>
    <x v="22"/>
    <x v="11"/>
    <x v="0"/>
    <x v="0"/>
    <x v="0"/>
    <x v="0"/>
  </r>
  <r>
    <x v="65"/>
    <x v="23"/>
    <x v="11"/>
    <x v="0"/>
    <x v="0"/>
    <x v="0"/>
    <x v="0"/>
  </r>
  <r>
    <x v="65"/>
    <x v="24"/>
    <x v="11"/>
    <x v="0"/>
    <x v="0"/>
    <x v="0"/>
    <x v="0"/>
  </r>
  <r>
    <x v="65"/>
    <x v="25"/>
    <x v="11"/>
    <x v="0"/>
    <x v="0"/>
    <x v="0"/>
    <x v="0"/>
  </r>
  <r>
    <x v="65"/>
    <x v="26"/>
    <x v="11"/>
    <x v="0"/>
    <x v="0"/>
    <x v="0"/>
    <x v="0"/>
  </r>
  <r>
    <x v="65"/>
    <x v="27"/>
    <x v="11"/>
    <x v="0"/>
    <x v="0"/>
    <x v="0"/>
    <x v="0"/>
  </r>
  <r>
    <x v="65"/>
    <x v="28"/>
    <x v="11"/>
    <x v="0"/>
    <x v="0"/>
    <x v="0"/>
    <x v="0"/>
  </r>
  <r>
    <x v="65"/>
    <x v="29"/>
    <x v="11"/>
    <x v="0"/>
    <x v="0"/>
    <x v="0"/>
    <x v="0"/>
  </r>
  <r>
    <x v="65"/>
    <x v="30"/>
    <x v="11"/>
    <x v="0"/>
    <x v="0"/>
    <x v="0"/>
    <x v="0"/>
  </r>
  <r>
    <x v="65"/>
    <x v="31"/>
    <x v="11"/>
    <x v="0"/>
    <x v="0"/>
    <x v="0"/>
    <x v="0"/>
  </r>
  <r>
    <x v="65"/>
    <x v="32"/>
    <x v="11"/>
    <x v="0"/>
    <x v="0"/>
    <x v="0"/>
    <x v="0"/>
  </r>
  <r>
    <x v="65"/>
    <x v="33"/>
    <x v="11"/>
    <x v="0"/>
    <x v="0"/>
    <x v="0"/>
    <x v="0"/>
  </r>
  <r>
    <x v="65"/>
    <x v="34"/>
    <x v="11"/>
    <x v="0"/>
    <x v="0"/>
    <x v="0"/>
    <x v="0"/>
  </r>
  <r>
    <x v="65"/>
    <x v="35"/>
    <x v="11"/>
    <x v="0"/>
    <x v="0"/>
    <x v="0"/>
    <x v="0"/>
  </r>
  <r>
    <x v="65"/>
    <x v="36"/>
    <x v="11"/>
    <x v="0"/>
    <x v="0"/>
    <x v="0"/>
    <x v="0"/>
  </r>
  <r>
    <x v="65"/>
    <x v="37"/>
    <x v="11"/>
    <x v="0"/>
    <x v="0"/>
    <x v="0"/>
    <x v="0"/>
  </r>
  <r>
    <x v="65"/>
    <x v="38"/>
    <x v="11"/>
    <x v="0"/>
    <x v="0"/>
    <x v="0"/>
    <x v="0"/>
  </r>
  <r>
    <x v="65"/>
    <x v="39"/>
    <x v="11"/>
    <x v="0"/>
    <x v="0"/>
    <x v="0"/>
    <x v="0"/>
  </r>
  <r>
    <x v="65"/>
    <x v="40"/>
    <x v="11"/>
    <x v="0"/>
    <x v="0"/>
    <x v="0"/>
    <x v="0"/>
  </r>
  <r>
    <x v="65"/>
    <x v="41"/>
    <x v="11"/>
    <x v="0"/>
    <x v="0"/>
    <x v="0"/>
    <x v="0"/>
  </r>
  <r>
    <x v="65"/>
    <x v="42"/>
    <x v="11"/>
    <x v="0"/>
    <x v="0"/>
    <x v="0"/>
    <x v="0"/>
  </r>
  <r>
    <x v="65"/>
    <x v="43"/>
    <x v="11"/>
    <x v="0"/>
    <x v="0"/>
    <x v="0"/>
    <x v="0"/>
  </r>
  <r>
    <x v="65"/>
    <x v="44"/>
    <x v="11"/>
    <x v="0"/>
    <x v="0"/>
    <x v="0"/>
    <x v="0"/>
  </r>
  <r>
    <x v="65"/>
    <x v="45"/>
    <x v="11"/>
    <x v="0"/>
    <x v="0"/>
    <x v="0"/>
    <x v="0"/>
  </r>
  <r>
    <x v="65"/>
    <x v="46"/>
    <x v="11"/>
    <x v="0"/>
    <x v="0"/>
    <x v="0"/>
    <x v="0"/>
  </r>
  <r>
    <x v="65"/>
    <x v="47"/>
    <x v="11"/>
    <x v="0"/>
    <x v="0"/>
    <x v="0"/>
    <x v="0"/>
  </r>
  <r>
    <x v="65"/>
    <x v="48"/>
    <x v="11"/>
    <x v="0"/>
    <x v="0"/>
    <x v="0"/>
    <x v="0"/>
  </r>
  <r>
    <x v="65"/>
    <x v="49"/>
    <x v="11"/>
    <x v="0"/>
    <x v="0"/>
    <x v="0"/>
    <x v="0"/>
  </r>
  <r>
    <x v="65"/>
    <x v="50"/>
    <x v="11"/>
    <x v="0"/>
    <x v="0"/>
    <x v="0"/>
    <x v="0"/>
  </r>
  <r>
    <x v="65"/>
    <x v="51"/>
    <x v="11"/>
    <x v="0"/>
    <x v="0"/>
    <x v="0"/>
    <x v="0"/>
  </r>
  <r>
    <x v="65"/>
    <x v="52"/>
    <x v="11"/>
    <x v="0"/>
    <x v="0"/>
    <x v="0"/>
    <x v="0"/>
  </r>
  <r>
    <x v="65"/>
    <x v="53"/>
    <x v="11"/>
    <x v="0"/>
    <x v="0"/>
    <x v="0"/>
    <x v="0"/>
  </r>
  <r>
    <x v="65"/>
    <x v="54"/>
    <x v="11"/>
    <x v="0"/>
    <x v="0"/>
    <x v="0"/>
    <x v="0"/>
  </r>
  <r>
    <x v="65"/>
    <x v="55"/>
    <x v="11"/>
    <x v="0"/>
    <x v="0"/>
    <x v="0"/>
    <x v="0"/>
  </r>
  <r>
    <x v="65"/>
    <x v="56"/>
    <x v="11"/>
    <x v="0"/>
    <x v="0"/>
    <x v="0"/>
    <x v="0"/>
  </r>
  <r>
    <x v="65"/>
    <x v="57"/>
    <x v="11"/>
    <x v="0"/>
    <x v="0"/>
    <x v="0"/>
    <x v="0"/>
  </r>
  <r>
    <x v="65"/>
    <x v="58"/>
    <x v="11"/>
    <x v="0"/>
    <x v="0"/>
    <x v="0"/>
    <x v="0"/>
  </r>
  <r>
    <x v="65"/>
    <x v="59"/>
    <x v="11"/>
    <x v="0"/>
    <x v="0"/>
    <x v="0"/>
    <x v="0"/>
  </r>
  <r>
    <x v="65"/>
    <x v="60"/>
    <x v="11"/>
    <x v="0"/>
    <x v="0"/>
    <x v="0"/>
    <x v="0"/>
  </r>
  <r>
    <x v="65"/>
    <x v="61"/>
    <x v="11"/>
    <x v="0"/>
    <x v="0"/>
    <x v="0"/>
    <x v="0"/>
  </r>
  <r>
    <x v="65"/>
    <x v="62"/>
    <x v="11"/>
    <x v="0"/>
    <x v="0"/>
    <x v="0"/>
    <x v="0"/>
  </r>
  <r>
    <x v="65"/>
    <x v="63"/>
    <x v="11"/>
    <x v="0"/>
    <x v="0"/>
    <x v="0"/>
    <x v="0"/>
  </r>
  <r>
    <x v="65"/>
    <x v="64"/>
    <x v="11"/>
    <x v="0"/>
    <x v="0"/>
    <x v="0"/>
    <x v="0"/>
  </r>
  <r>
    <x v="65"/>
    <x v="65"/>
    <x v="11"/>
    <x v="0"/>
    <x v="0"/>
    <x v="0"/>
    <x v="0"/>
  </r>
  <r>
    <x v="65"/>
    <x v="66"/>
    <x v="11"/>
    <x v="0"/>
    <x v="0"/>
    <x v="0"/>
    <x v="0"/>
  </r>
  <r>
    <x v="65"/>
    <x v="67"/>
    <x v="11"/>
    <x v="0"/>
    <x v="0"/>
    <x v="0"/>
    <x v="0"/>
  </r>
  <r>
    <x v="65"/>
    <x v="68"/>
    <x v="11"/>
    <x v="0"/>
    <x v="0"/>
    <x v="0"/>
    <x v="0"/>
  </r>
  <r>
    <x v="65"/>
    <x v="69"/>
    <x v="11"/>
    <x v="0"/>
    <x v="0"/>
    <x v="0"/>
    <x v="0"/>
  </r>
  <r>
    <x v="65"/>
    <x v="70"/>
    <x v="11"/>
    <x v="0"/>
    <x v="0"/>
    <x v="0"/>
    <x v="0"/>
  </r>
  <r>
    <x v="65"/>
    <x v="71"/>
    <x v="11"/>
    <x v="0"/>
    <x v="0"/>
    <x v="0"/>
    <x v="0"/>
  </r>
  <r>
    <x v="65"/>
    <x v="72"/>
    <x v="11"/>
    <x v="0"/>
    <x v="0"/>
    <x v="0"/>
    <x v="0"/>
  </r>
  <r>
    <x v="65"/>
    <x v="73"/>
    <x v="11"/>
    <x v="0"/>
    <x v="0"/>
    <x v="0"/>
    <x v="0"/>
  </r>
  <r>
    <x v="65"/>
    <x v="74"/>
    <x v="11"/>
    <x v="0"/>
    <x v="0"/>
    <x v="0"/>
    <x v="0"/>
  </r>
  <r>
    <x v="65"/>
    <x v="75"/>
    <x v="11"/>
    <x v="0"/>
    <x v="0"/>
    <x v="0"/>
    <x v="0"/>
  </r>
  <r>
    <x v="65"/>
    <x v="76"/>
    <x v="11"/>
    <x v="0"/>
    <x v="0"/>
    <x v="0"/>
    <x v="0"/>
  </r>
  <r>
    <x v="65"/>
    <x v="77"/>
    <x v="11"/>
    <x v="0"/>
    <x v="0"/>
    <x v="0"/>
    <x v="0"/>
  </r>
  <r>
    <x v="65"/>
    <x v="78"/>
    <x v="11"/>
    <x v="0"/>
    <x v="0"/>
    <x v="0"/>
    <x v="0"/>
  </r>
  <r>
    <x v="65"/>
    <x v="79"/>
    <x v="11"/>
    <x v="0"/>
    <x v="0"/>
    <x v="0"/>
    <x v="0"/>
  </r>
  <r>
    <x v="65"/>
    <x v="80"/>
    <x v="11"/>
    <x v="0"/>
    <x v="0"/>
    <x v="0"/>
    <x v="0"/>
  </r>
  <r>
    <x v="65"/>
    <x v="81"/>
    <x v="11"/>
    <x v="0"/>
    <x v="0"/>
    <x v="0"/>
    <x v="0"/>
  </r>
  <r>
    <x v="65"/>
    <x v="82"/>
    <x v="11"/>
    <x v="0"/>
    <x v="0"/>
    <x v="0"/>
    <x v="0"/>
  </r>
  <r>
    <x v="65"/>
    <x v="83"/>
    <x v="11"/>
    <x v="0"/>
    <x v="0"/>
    <x v="0"/>
    <x v="0"/>
  </r>
  <r>
    <x v="65"/>
    <x v="84"/>
    <x v="11"/>
    <x v="0"/>
    <x v="0"/>
    <x v="0"/>
    <x v="0"/>
  </r>
  <r>
    <x v="65"/>
    <x v="85"/>
    <x v="11"/>
    <x v="0"/>
    <x v="0"/>
    <x v="0"/>
    <x v="0"/>
  </r>
  <r>
    <x v="65"/>
    <x v="86"/>
    <x v="11"/>
    <x v="0"/>
    <x v="0"/>
    <x v="0"/>
    <x v="0"/>
  </r>
  <r>
    <x v="65"/>
    <x v="87"/>
    <x v="11"/>
    <x v="0"/>
    <x v="0"/>
    <x v="0"/>
    <x v="0"/>
  </r>
  <r>
    <x v="65"/>
    <x v="88"/>
    <x v="11"/>
    <x v="0"/>
    <x v="0"/>
    <x v="0"/>
    <x v="0"/>
  </r>
  <r>
    <x v="65"/>
    <x v="89"/>
    <x v="11"/>
    <x v="0"/>
    <x v="0"/>
    <x v="0"/>
    <x v="0"/>
  </r>
  <r>
    <x v="65"/>
    <x v="90"/>
    <x v="11"/>
    <x v="0"/>
    <x v="0"/>
    <x v="0"/>
    <x v="0"/>
  </r>
  <r>
    <x v="65"/>
    <x v="91"/>
    <x v="11"/>
    <x v="0"/>
    <x v="0"/>
    <x v="0"/>
    <x v="0"/>
  </r>
  <r>
    <x v="65"/>
    <x v="92"/>
    <x v="11"/>
    <x v="0"/>
    <x v="0"/>
    <x v="0"/>
    <x v="0"/>
  </r>
  <r>
    <x v="65"/>
    <x v="93"/>
    <x v="11"/>
    <x v="0"/>
    <x v="0"/>
    <x v="0"/>
    <x v="0"/>
  </r>
  <r>
    <x v="65"/>
    <x v="94"/>
    <x v="11"/>
    <x v="0"/>
    <x v="0"/>
    <x v="0"/>
    <x v="0"/>
  </r>
  <r>
    <x v="65"/>
    <x v="95"/>
    <x v="11"/>
    <x v="0"/>
    <x v="0"/>
    <x v="0"/>
    <x v="0"/>
  </r>
  <r>
    <x v="65"/>
    <x v="96"/>
    <x v="11"/>
    <x v="0"/>
    <x v="0"/>
    <x v="0"/>
    <x v="0"/>
  </r>
  <r>
    <x v="65"/>
    <x v="97"/>
    <x v="11"/>
    <x v="0"/>
    <x v="0"/>
    <x v="0"/>
    <x v="0"/>
  </r>
  <r>
    <x v="65"/>
    <x v="98"/>
    <x v="11"/>
    <x v="0"/>
    <x v="0"/>
    <x v="0"/>
    <x v="0"/>
  </r>
  <r>
    <x v="65"/>
    <x v="99"/>
    <x v="11"/>
    <x v="0"/>
    <x v="0"/>
    <x v="0"/>
    <x v="0"/>
  </r>
  <r>
    <x v="65"/>
    <x v="100"/>
    <x v="11"/>
    <x v="0"/>
    <x v="0"/>
    <x v="0"/>
    <x v="0"/>
  </r>
  <r>
    <x v="65"/>
    <x v="101"/>
    <x v="11"/>
    <x v="0"/>
    <x v="0"/>
    <x v="0"/>
    <x v="0"/>
  </r>
  <r>
    <x v="65"/>
    <x v="102"/>
    <x v="11"/>
    <x v="0"/>
    <x v="0"/>
    <x v="0"/>
    <x v="0"/>
  </r>
  <r>
    <x v="65"/>
    <x v="103"/>
    <x v="11"/>
    <x v="0"/>
    <x v="0"/>
    <x v="0"/>
    <x v="0"/>
  </r>
  <r>
    <x v="65"/>
    <x v="104"/>
    <x v="11"/>
    <x v="0"/>
    <x v="0"/>
    <x v="0"/>
    <x v="0"/>
  </r>
  <r>
    <x v="65"/>
    <x v="105"/>
    <x v="11"/>
    <x v="0"/>
    <x v="0"/>
    <x v="0"/>
    <x v="0"/>
  </r>
  <r>
    <x v="65"/>
    <x v="106"/>
    <x v="11"/>
    <x v="0"/>
    <x v="0"/>
    <x v="0"/>
    <x v="0"/>
  </r>
  <r>
    <x v="65"/>
    <x v="107"/>
    <x v="11"/>
    <x v="0"/>
    <x v="0"/>
    <x v="0"/>
    <x v="0"/>
  </r>
  <r>
    <x v="65"/>
    <x v="108"/>
    <x v="11"/>
    <x v="0"/>
    <x v="0"/>
    <x v="0"/>
    <x v="0"/>
  </r>
  <r>
    <x v="65"/>
    <x v="109"/>
    <x v="11"/>
    <x v="0"/>
    <x v="0"/>
    <x v="0"/>
    <x v="0"/>
  </r>
  <r>
    <x v="65"/>
    <x v="110"/>
    <x v="11"/>
    <x v="0"/>
    <x v="0"/>
    <x v="0"/>
    <x v="0"/>
  </r>
  <r>
    <x v="65"/>
    <x v="111"/>
    <x v="11"/>
    <x v="0"/>
    <x v="0"/>
    <x v="0"/>
    <x v="0"/>
  </r>
  <r>
    <x v="65"/>
    <x v="112"/>
    <x v="11"/>
    <x v="0"/>
    <x v="0"/>
    <x v="0"/>
    <x v="0"/>
  </r>
  <r>
    <x v="65"/>
    <x v="113"/>
    <x v="11"/>
    <x v="0"/>
    <x v="0"/>
    <x v="0"/>
    <x v="0"/>
  </r>
  <r>
    <x v="65"/>
    <x v="114"/>
    <x v="11"/>
    <x v="0"/>
    <x v="0"/>
    <x v="0"/>
    <x v="0"/>
  </r>
  <r>
    <x v="65"/>
    <x v="115"/>
    <x v="11"/>
    <x v="0"/>
    <x v="0"/>
    <x v="0"/>
    <x v="0"/>
  </r>
  <r>
    <x v="65"/>
    <x v="116"/>
    <x v="11"/>
    <x v="0"/>
    <x v="0"/>
    <x v="0"/>
    <x v="0"/>
  </r>
  <r>
    <x v="65"/>
    <x v="117"/>
    <x v="11"/>
    <x v="0"/>
    <x v="0"/>
    <x v="0"/>
    <x v="0"/>
  </r>
  <r>
    <x v="65"/>
    <x v="118"/>
    <x v="11"/>
    <x v="0"/>
    <x v="0"/>
    <x v="0"/>
    <x v="0"/>
  </r>
  <r>
    <x v="65"/>
    <x v="119"/>
    <x v="11"/>
    <x v="0"/>
    <x v="0"/>
    <x v="0"/>
    <x v="0"/>
  </r>
  <r>
    <x v="65"/>
    <x v="120"/>
    <x v="11"/>
    <x v="0"/>
    <x v="0"/>
    <x v="0"/>
    <x v="0"/>
  </r>
  <r>
    <x v="65"/>
    <x v="121"/>
    <x v="11"/>
    <x v="0"/>
    <x v="0"/>
    <x v="0"/>
    <x v="0"/>
  </r>
  <r>
    <x v="65"/>
    <x v="122"/>
    <x v="11"/>
    <x v="0"/>
    <x v="0"/>
    <x v="0"/>
    <x v="0"/>
  </r>
  <r>
    <x v="65"/>
    <x v="123"/>
    <x v="11"/>
    <x v="0"/>
    <x v="0"/>
    <x v="0"/>
    <x v="0"/>
  </r>
  <r>
    <x v="65"/>
    <x v="124"/>
    <x v="11"/>
    <x v="0"/>
    <x v="0"/>
    <x v="0"/>
    <x v="0"/>
  </r>
  <r>
    <x v="65"/>
    <x v="125"/>
    <x v="11"/>
    <x v="0"/>
    <x v="0"/>
    <x v="0"/>
    <x v="0"/>
  </r>
  <r>
    <x v="65"/>
    <x v="126"/>
    <x v="11"/>
    <x v="0"/>
    <x v="0"/>
    <x v="0"/>
    <x v="0"/>
  </r>
  <r>
    <x v="65"/>
    <x v="127"/>
    <x v="11"/>
    <x v="0"/>
    <x v="0"/>
    <x v="0"/>
    <x v="0"/>
  </r>
  <r>
    <x v="65"/>
    <x v="128"/>
    <x v="11"/>
    <x v="0"/>
    <x v="0"/>
    <x v="0"/>
    <x v="0"/>
  </r>
  <r>
    <x v="65"/>
    <x v="129"/>
    <x v="11"/>
    <x v="0"/>
    <x v="0"/>
    <x v="0"/>
    <x v="0"/>
  </r>
  <r>
    <x v="65"/>
    <x v="130"/>
    <x v="11"/>
    <x v="0"/>
    <x v="0"/>
    <x v="0"/>
    <x v="0"/>
  </r>
  <r>
    <x v="65"/>
    <x v="131"/>
    <x v="11"/>
    <x v="0"/>
    <x v="0"/>
    <x v="0"/>
    <x v="0"/>
  </r>
  <r>
    <x v="65"/>
    <x v="132"/>
    <x v="11"/>
    <x v="0"/>
    <x v="0"/>
    <x v="0"/>
    <x v="0"/>
  </r>
  <r>
    <x v="66"/>
    <x v="0"/>
    <x v="23"/>
    <x v="0"/>
    <x v="0"/>
    <x v="0"/>
    <x v="0"/>
  </r>
  <r>
    <x v="66"/>
    <x v="1"/>
    <x v="23"/>
    <x v="0"/>
    <x v="0"/>
    <x v="0"/>
    <x v="0"/>
  </r>
  <r>
    <x v="66"/>
    <x v="2"/>
    <x v="23"/>
    <x v="0"/>
    <x v="0"/>
    <x v="0"/>
    <x v="0"/>
  </r>
  <r>
    <x v="66"/>
    <x v="3"/>
    <x v="23"/>
    <x v="0"/>
    <x v="0"/>
    <x v="0"/>
    <x v="0"/>
  </r>
  <r>
    <x v="66"/>
    <x v="4"/>
    <x v="23"/>
    <x v="0"/>
    <x v="0"/>
    <x v="0"/>
    <x v="0"/>
  </r>
  <r>
    <x v="66"/>
    <x v="5"/>
    <x v="23"/>
    <x v="0"/>
    <x v="0"/>
    <x v="0"/>
    <x v="0"/>
  </r>
  <r>
    <x v="66"/>
    <x v="6"/>
    <x v="23"/>
    <x v="0"/>
    <x v="0"/>
    <x v="0"/>
    <x v="0"/>
  </r>
  <r>
    <x v="66"/>
    <x v="7"/>
    <x v="23"/>
    <x v="0"/>
    <x v="0"/>
    <x v="0"/>
    <x v="0"/>
  </r>
  <r>
    <x v="66"/>
    <x v="8"/>
    <x v="23"/>
    <x v="0"/>
    <x v="0"/>
    <x v="0"/>
    <x v="0"/>
  </r>
  <r>
    <x v="66"/>
    <x v="9"/>
    <x v="23"/>
    <x v="0"/>
    <x v="0"/>
    <x v="0"/>
    <x v="0"/>
  </r>
  <r>
    <x v="66"/>
    <x v="10"/>
    <x v="23"/>
    <x v="0"/>
    <x v="0"/>
    <x v="0"/>
    <x v="0"/>
  </r>
  <r>
    <x v="66"/>
    <x v="11"/>
    <x v="23"/>
    <x v="0"/>
    <x v="0"/>
    <x v="0"/>
    <x v="0"/>
  </r>
  <r>
    <x v="66"/>
    <x v="12"/>
    <x v="23"/>
    <x v="0"/>
    <x v="0"/>
    <x v="0"/>
    <x v="0"/>
  </r>
  <r>
    <x v="66"/>
    <x v="13"/>
    <x v="23"/>
    <x v="0"/>
    <x v="0"/>
    <x v="0"/>
    <x v="0"/>
  </r>
  <r>
    <x v="66"/>
    <x v="14"/>
    <x v="23"/>
    <x v="0"/>
    <x v="0"/>
    <x v="0"/>
    <x v="0"/>
  </r>
  <r>
    <x v="66"/>
    <x v="15"/>
    <x v="23"/>
    <x v="0"/>
    <x v="0"/>
    <x v="0"/>
    <x v="0"/>
  </r>
  <r>
    <x v="66"/>
    <x v="16"/>
    <x v="23"/>
    <x v="0"/>
    <x v="0"/>
    <x v="0"/>
    <x v="0"/>
  </r>
  <r>
    <x v="66"/>
    <x v="17"/>
    <x v="23"/>
    <x v="0"/>
    <x v="0"/>
    <x v="0"/>
    <x v="0"/>
  </r>
  <r>
    <x v="66"/>
    <x v="18"/>
    <x v="23"/>
    <x v="0"/>
    <x v="0"/>
    <x v="0"/>
    <x v="0"/>
  </r>
  <r>
    <x v="66"/>
    <x v="19"/>
    <x v="23"/>
    <x v="0"/>
    <x v="0"/>
    <x v="0"/>
    <x v="0"/>
  </r>
  <r>
    <x v="66"/>
    <x v="20"/>
    <x v="23"/>
    <x v="0"/>
    <x v="0"/>
    <x v="0"/>
    <x v="0"/>
  </r>
  <r>
    <x v="66"/>
    <x v="21"/>
    <x v="23"/>
    <x v="0"/>
    <x v="0"/>
    <x v="0"/>
    <x v="0"/>
  </r>
  <r>
    <x v="66"/>
    <x v="22"/>
    <x v="23"/>
    <x v="0"/>
    <x v="0"/>
    <x v="0"/>
    <x v="0"/>
  </r>
  <r>
    <x v="66"/>
    <x v="23"/>
    <x v="23"/>
    <x v="0"/>
    <x v="0"/>
    <x v="0"/>
    <x v="0"/>
  </r>
  <r>
    <x v="66"/>
    <x v="24"/>
    <x v="23"/>
    <x v="0"/>
    <x v="0"/>
    <x v="0"/>
    <x v="0"/>
  </r>
  <r>
    <x v="66"/>
    <x v="25"/>
    <x v="23"/>
    <x v="0"/>
    <x v="0"/>
    <x v="0"/>
    <x v="0"/>
  </r>
  <r>
    <x v="66"/>
    <x v="26"/>
    <x v="23"/>
    <x v="0"/>
    <x v="0"/>
    <x v="0"/>
    <x v="0"/>
  </r>
  <r>
    <x v="66"/>
    <x v="27"/>
    <x v="23"/>
    <x v="0"/>
    <x v="0"/>
    <x v="0"/>
    <x v="0"/>
  </r>
  <r>
    <x v="66"/>
    <x v="28"/>
    <x v="23"/>
    <x v="0"/>
    <x v="0"/>
    <x v="0"/>
    <x v="0"/>
  </r>
  <r>
    <x v="66"/>
    <x v="29"/>
    <x v="23"/>
    <x v="0"/>
    <x v="0"/>
    <x v="0"/>
    <x v="0"/>
  </r>
  <r>
    <x v="66"/>
    <x v="30"/>
    <x v="23"/>
    <x v="0"/>
    <x v="0"/>
    <x v="0"/>
    <x v="0"/>
  </r>
  <r>
    <x v="66"/>
    <x v="31"/>
    <x v="23"/>
    <x v="0"/>
    <x v="0"/>
    <x v="0"/>
    <x v="0"/>
  </r>
  <r>
    <x v="66"/>
    <x v="32"/>
    <x v="23"/>
    <x v="0"/>
    <x v="0"/>
    <x v="0"/>
    <x v="0"/>
  </r>
  <r>
    <x v="66"/>
    <x v="33"/>
    <x v="23"/>
    <x v="0"/>
    <x v="0"/>
    <x v="0"/>
    <x v="0"/>
  </r>
  <r>
    <x v="66"/>
    <x v="34"/>
    <x v="23"/>
    <x v="0"/>
    <x v="0"/>
    <x v="0"/>
    <x v="0"/>
  </r>
  <r>
    <x v="66"/>
    <x v="35"/>
    <x v="23"/>
    <x v="0"/>
    <x v="0"/>
    <x v="0"/>
    <x v="0"/>
  </r>
  <r>
    <x v="66"/>
    <x v="36"/>
    <x v="23"/>
    <x v="0"/>
    <x v="0"/>
    <x v="0"/>
    <x v="0"/>
  </r>
  <r>
    <x v="66"/>
    <x v="37"/>
    <x v="23"/>
    <x v="0"/>
    <x v="0"/>
    <x v="0"/>
    <x v="0"/>
  </r>
  <r>
    <x v="66"/>
    <x v="38"/>
    <x v="23"/>
    <x v="0"/>
    <x v="0"/>
    <x v="0"/>
    <x v="0"/>
  </r>
  <r>
    <x v="66"/>
    <x v="39"/>
    <x v="23"/>
    <x v="0"/>
    <x v="0"/>
    <x v="0"/>
    <x v="0"/>
  </r>
  <r>
    <x v="66"/>
    <x v="40"/>
    <x v="23"/>
    <x v="0"/>
    <x v="0"/>
    <x v="0"/>
    <x v="0"/>
  </r>
  <r>
    <x v="66"/>
    <x v="41"/>
    <x v="23"/>
    <x v="0"/>
    <x v="0"/>
    <x v="0"/>
    <x v="0"/>
  </r>
  <r>
    <x v="66"/>
    <x v="42"/>
    <x v="23"/>
    <x v="0"/>
    <x v="0"/>
    <x v="0"/>
    <x v="0"/>
  </r>
  <r>
    <x v="66"/>
    <x v="43"/>
    <x v="23"/>
    <x v="0"/>
    <x v="0"/>
    <x v="0"/>
    <x v="0"/>
  </r>
  <r>
    <x v="66"/>
    <x v="44"/>
    <x v="23"/>
    <x v="0"/>
    <x v="0"/>
    <x v="0"/>
    <x v="0"/>
  </r>
  <r>
    <x v="66"/>
    <x v="45"/>
    <x v="23"/>
    <x v="0"/>
    <x v="0"/>
    <x v="0"/>
    <x v="0"/>
  </r>
  <r>
    <x v="66"/>
    <x v="46"/>
    <x v="23"/>
    <x v="0"/>
    <x v="0"/>
    <x v="0"/>
    <x v="0"/>
  </r>
  <r>
    <x v="66"/>
    <x v="47"/>
    <x v="23"/>
    <x v="0"/>
    <x v="0"/>
    <x v="0"/>
    <x v="0"/>
  </r>
  <r>
    <x v="66"/>
    <x v="48"/>
    <x v="23"/>
    <x v="0"/>
    <x v="0"/>
    <x v="0"/>
    <x v="0"/>
  </r>
  <r>
    <x v="66"/>
    <x v="49"/>
    <x v="23"/>
    <x v="0"/>
    <x v="0"/>
    <x v="0"/>
    <x v="0"/>
  </r>
  <r>
    <x v="66"/>
    <x v="50"/>
    <x v="23"/>
    <x v="0"/>
    <x v="0"/>
    <x v="0"/>
    <x v="0"/>
  </r>
  <r>
    <x v="66"/>
    <x v="51"/>
    <x v="23"/>
    <x v="0"/>
    <x v="0"/>
    <x v="0"/>
    <x v="0"/>
  </r>
  <r>
    <x v="66"/>
    <x v="52"/>
    <x v="23"/>
    <x v="0"/>
    <x v="0"/>
    <x v="0"/>
    <x v="0"/>
  </r>
  <r>
    <x v="66"/>
    <x v="53"/>
    <x v="23"/>
    <x v="0"/>
    <x v="0"/>
    <x v="0"/>
    <x v="0"/>
  </r>
  <r>
    <x v="66"/>
    <x v="54"/>
    <x v="23"/>
    <x v="0"/>
    <x v="0"/>
    <x v="0"/>
    <x v="0"/>
  </r>
  <r>
    <x v="66"/>
    <x v="55"/>
    <x v="23"/>
    <x v="0"/>
    <x v="0"/>
    <x v="0"/>
    <x v="0"/>
  </r>
  <r>
    <x v="66"/>
    <x v="56"/>
    <x v="23"/>
    <x v="0"/>
    <x v="0"/>
    <x v="0"/>
    <x v="0"/>
  </r>
  <r>
    <x v="66"/>
    <x v="57"/>
    <x v="23"/>
    <x v="0"/>
    <x v="0"/>
    <x v="0"/>
    <x v="0"/>
  </r>
  <r>
    <x v="66"/>
    <x v="58"/>
    <x v="23"/>
    <x v="0"/>
    <x v="0"/>
    <x v="0"/>
    <x v="0"/>
  </r>
  <r>
    <x v="66"/>
    <x v="59"/>
    <x v="23"/>
    <x v="0"/>
    <x v="0"/>
    <x v="0"/>
    <x v="0"/>
  </r>
  <r>
    <x v="66"/>
    <x v="60"/>
    <x v="23"/>
    <x v="0"/>
    <x v="0"/>
    <x v="0"/>
    <x v="0"/>
  </r>
  <r>
    <x v="66"/>
    <x v="61"/>
    <x v="23"/>
    <x v="0"/>
    <x v="0"/>
    <x v="0"/>
    <x v="0"/>
  </r>
  <r>
    <x v="66"/>
    <x v="62"/>
    <x v="23"/>
    <x v="0"/>
    <x v="0"/>
    <x v="0"/>
    <x v="0"/>
  </r>
  <r>
    <x v="66"/>
    <x v="63"/>
    <x v="23"/>
    <x v="0"/>
    <x v="0"/>
    <x v="0"/>
    <x v="0"/>
  </r>
  <r>
    <x v="66"/>
    <x v="64"/>
    <x v="23"/>
    <x v="0"/>
    <x v="0"/>
    <x v="0"/>
    <x v="0"/>
  </r>
  <r>
    <x v="66"/>
    <x v="65"/>
    <x v="23"/>
    <x v="0"/>
    <x v="0"/>
    <x v="0"/>
    <x v="0"/>
  </r>
  <r>
    <x v="66"/>
    <x v="66"/>
    <x v="23"/>
    <x v="0"/>
    <x v="0"/>
    <x v="0"/>
    <x v="0"/>
  </r>
  <r>
    <x v="66"/>
    <x v="67"/>
    <x v="23"/>
    <x v="0"/>
    <x v="0"/>
    <x v="0"/>
    <x v="0"/>
  </r>
  <r>
    <x v="66"/>
    <x v="68"/>
    <x v="23"/>
    <x v="0"/>
    <x v="0"/>
    <x v="0"/>
    <x v="0"/>
  </r>
  <r>
    <x v="66"/>
    <x v="69"/>
    <x v="23"/>
    <x v="0"/>
    <x v="0"/>
    <x v="0"/>
    <x v="0"/>
  </r>
  <r>
    <x v="66"/>
    <x v="70"/>
    <x v="23"/>
    <x v="0"/>
    <x v="0"/>
    <x v="0"/>
    <x v="0"/>
  </r>
  <r>
    <x v="66"/>
    <x v="71"/>
    <x v="23"/>
    <x v="0"/>
    <x v="0"/>
    <x v="0"/>
    <x v="0"/>
  </r>
  <r>
    <x v="66"/>
    <x v="72"/>
    <x v="23"/>
    <x v="0"/>
    <x v="0"/>
    <x v="0"/>
    <x v="0"/>
  </r>
  <r>
    <x v="66"/>
    <x v="73"/>
    <x v="23"/>
    <x v="0"/>
    <x v="0"/>
    <x v="0"/>
    <x v="0"/>
  </r>
  <r>
    <x v="66"/>
    <x v="74"/>
    <x v="23"/>
    <x v="0"/>
    <x v="0"/>
    <x v="0"/>
    <x v="0"/>
  </r>
  <r>
    <x v="66"/>
    <x v="75"/>
    <x v="23"/>
    <x v="0"/>
    <x v="0"/>
    <x v="0"/>
    <x v="0"/>
  </r>
  <r>
    <x v="66"/>
    <x v="76"/>
    <x v="23"/>
    <x v="0"/>
    <x v="0"/>
    <x v="0"/>
    <x v="0"/>
  </r>
  <r>
    <x v="66"/>
    <x v="77"/>
    <x v="23"/>
    <x v="0"/>
    <x v="0"/>
    <x v="0"/>
    <x v="0"/>
  </r>
  <r>
    <x v="66"/>
    <x v="78"/>
    <x v="23"/>
    <x v="0"/>
    <x v="0"/>
    <x v="0"/>
    <x v="0"/>
  </r>
  <r>
    <x v="66"/>
    <x v="79"/>
    <x v="23"/>
    <x v="0"/>
    <x v="0"/>
    <x v="0"/>
    <x v="0"/>
  </r>
  <r>
    <x v="66"/>
    <x v="80"/>
    <x v="23"/>
    <x v="0"/>
    <x v="0"/>
    <x v="0"/>
    <x v="0"/>
  </r>
  <r>
    <x v="66"/>
    <x v="81"/>
    <x v="23"/>
    <x v="0"/>
    <x v="0"/>
    <x v="0"/>
    <x v="0"/>
  </r>
  <r>
    <x v="66"/>
    <x v="82"/>
    <x v="23"/>
    <x v="0"/>
    <x v="0"/>
    <x v="0"/>
    <x v="0"/>
  </r>
  <r>
    <x v="66"/>
    <x v="83"/>
    <x v="23"/>
    <x v="0"/>
    <x v="0"/>
    <x v="0"/>
    <x v="0"/>
  </r>
  <r>
    <x v="66"/>
    <x v="84"/>
    <x v="23"/>
    <x v="0"/>
    <x v="0"/>
    <x v="0"/>
    <x v="0"/>
  </r>
  <r>
    <x v="66"/>
    <x v="85"/>
    <x v="23"/>
    <x v="0"/>
    <x v="0"/>
    <x v="0"/>
    <x v="0"/>
  </r>
  <r>
    <x v="66"/>
    <x v="86"/>
    <x v="23"/>
    <x v="0"/>
    <x v="0"/>
    <x v="0"/>
    <x v="0"/>
  </r>
  <r>
    <x v="66"/>
    <x v="87"/>
    <x v="23"/>
    <x v="0"/>
    <x v="0"/>
    <x v="0"/>
    <x v="0"/>
  </r>
  <r>
    <x v="66"/>
    <x v="88"/>
    <x v="23"/>
    <x v="0"/>
    <x v="0"/>
    <x v="0"/>
    <x v="0"/>
  </r>
  <r>
    <x v="66"/>
    <x v="89"/>
    <x v="23"/>
    <x v="0"/>
    <x v="0"/>
    <x v="0"/>
    <x v="0"/>
  </r>
  <r>
    <x v="66"/>
    <x v="90"/>
    <x v="23"/>
    <x v="0"/>
    <x v="0"/>
    <x v="0"/>
    <x v="0"/>
  </r>
  <r>
    <x v="66"/>
    <x v="91"/>
    <x v="1066"/>
    <x v="0"/>
    <x v="0"/>
    <x v="0"/>
    <x v="0"/>
  </r>
  <r>
    <x v="66"/>
    <x v="92"/>
    <x v="1066"/>
    <x v="0"/>
    <x v="0"/>
    <x v="0"/>
    <x v="0"/>
  </r>
  <r>
    <x v="66"/>
    <x v="93"/>
    <x v="1066"/>
    <x v="0"/>
    <x v="0"/>
    <x v="0"/>
    <x v="0"/>
  </r>
  <r>
    <x v="66"/>
    <x v="94"/>
    <x v="1066"/>
    <x v="0"/>
    <x v="0"/>
    <x v="0"/>
    <x v="0"/>
  </r>
  <r>
    <x v="66"/>
    <x v="95"/>
    <x v="1066"/>
    <x v="0"/>
    <x v="0"/>
    <x v="0"/>
    <x v="0"/>
  </r>
  <r>
    <x v="66"/>
    <x v="96"/>
    <x v="11"/>
    <x v="0"/>
    <x v="0"/>
    <x v="0"/>
    <x v="0"/>
  </r>
  <r>
    <x v="66"/>
    <x v="97"/>
    <x v="1066"/>
    <x v="0"/>
    <x v="0"/>
    <x v="0"/>
    <x v="0"/>
  </r>
  <r>
    <x v="66"/>
    <x v="98"/>
    <x v="1066"/>
    <x v="0"/>
    <x v="0"/>
    <x v="0"/>
    <x v="0"/>
  </r>
  <r>
    <x v="66"/>
    <x v="99"/>
    <x v="1066"/>
    <x v="0"/>
    <x v="0"/>
    <x v="0"/>
    <x v="0"/>
  </r>
  <r>
    <x v="66"/>
    <x v="100"/>
    <x v="1066"/>
    <x v="0"/>
    <x v="0"/>
    <x v="0"/>
    <x v="0"/>
  </r>
  <r>
    <x v="66"/>
    <x v="101"/>
    <x v="1066"/>
    <x v="0"/>
    <x v="0"/>
    <x v="0"/>
    <x v="0"/>
  </r>
  <r>
    <x v="66"/>
    <x v="102"/>
    <x v="1066"/>
    <x v="0"/>
    <x v="0"/>
    <x v="0"/>
    <x v="0"/>
  </r>
  <r>
    <x v="66"/>
    <x v="103"/>
    <x v="11"/>
    <x v="0"/>
    <x v="0"/>
    <x v="0"/>
    <x v="0"/>
  </r>
  <r>
    <x v="66"/>
    <x v="104"/>
    <x v="11"/>
    <x v="0"/>
    <x v="0"/>
    <x v="0"/>
    <x v="0"/>
  </r>
  <r>
    <x v="66"/>
    <x v="105"/>
    <x v="1066"/>
    <x v="0"/>
    <x v="0"/>
    <x v="0"/>
    <x v="0"/>
  </r>
  <r>
    <x v="66"/>
    <x v="106"/>
    <x v="1066"/>
    <x v="0"/>
    <x v="0"/>
    <x v="0"/>
    <x v="0"/>
  </r>
  <r>
    <x v="66"/>
    <x v="107"/>
    <x v="1066"/>
    <x v="0"/>
    <x v="0"/>
    <x v="0"/>
    <x v="0"/>
  </r>
  <r>
    <x v="66"/>
    <x v="108"/>
    <x v="11"/>
    <x v="0"/>
    <x v="0"/>
    <x v="0"/>
    <x v="0"/>
  </r>
  <r>
    <x v="66"/>
    <x v="109"/>
    <x v="1066"/>
    <x v="0"/>
    <x v="0"/>
    <x v="0"/>
    <x v="0"/>
  </r>
  <r>
    <x v="66"/>
    <x v="110"/>
    <x v="11"/>
    <x v="0"/>
    <x v="0"/>
    <x v="0"/>
    <x v="0"/>
  </r>
  <r>
    <x v="66"/>
    <x v="111"/>
    <x v="1066"/>
    <x v="0"/>
    <x v="0"/>
    <x v="0"/>
    <x v="0"/>
  </r>
  <r>
    <x v="66"/>
    <x v="112"/>
    <x v="1066"/>
    <x v="0"/>
    <x v="0"/>
    <x v="0"/>
    <x v="0"/>
  </r>
  <r>
    <x v="66"/>
    <x v="113"/>
    <x v="1066"/>
    <x v="0"/>
    <x v="0"/>
    <x v="0"/>
    <x v="0"/>
  </r>
  <r>
    <x v="66"/>
    <x v="114"/>
    <x v="1066"/>
    <x v="0"/>
    <x v="0"/>
    <x v="0"/>
    <x v="0"/>
  </r>
  <r>
    <x v="66"/>
    <x v="115"/>
    <x v="1066"/>
    <x v="0"/>
    <x v="0"/>
    <x v="0"/>
    <x v="0"/>
  </r>
  <r>
    <x v="66"/>
    <x v="116"/>
    <x v="1066"/>
    <x v="0"/>
    <x v="0"/>
    <x v="0"/>
    <x v="0"/>
  </r>
  <r>
    <x v="66"/>
    <x v="117"/>
    <x v="11"/>
    <x v="0"/>
    <x v="0"/>
    <x v="0"/>
    <x v="0"/>
  </r>
  <r>
    <x v="66"/>
    <x v="118"/>
    <x v="1066"/>
    <x v="0"/>
    <x v="0"/>
    <x v="0"/>
    <x v="0"/>
  </r>
  <r>
    <x v="66"/>
    <x v="119"/>
    <x v="1066"/>
    <x v="0"/>
    <x v="0"/>
    <x v="0"/>
    <x v="0"/>
  </r>
  <r>
    <x v="66"/>
    <x v="120"/>
    <x v="1066"/>
    <x v="0"/>
    <x v="0"/>
    <x v="0"/>
    <x v="0"/>
  </r>
  <r>
    <x v="66"/>
    <x v="121"/>
    <x v="11"/>
    <x v="0"/>
    <x v="0"/>
    <x v="0"/>
    <x v="0"/>
  </r>
  <r>
    <x v="66"/>
    <x v="122"/>
    <x v="11"/>
    <x v="0"/>
    <x v="0"/>
    <x v="0"/>
    <x v="0"/>
  </r>
  <r>
    <x v="66"/>
    <x v="123"/>
    <x v="11"/>
    <x v="0"/>
    <x v="0"/>
    <x v="0"/>
    <x v="0"/>
  </r>
  <r>
    <x v="66"/>
    <x v="124"/>
    <x v="11"/>
    <x v="0"/>
    <x v="0"/>
    <x v="0"/>
    <x v="0"/>
  </r>
  <r>
    <x v="66"/>
    <x v="125"/>
    <x v="1066"/>
    <x v="0"/>
    <x v="0"/>
    <x v="0"/>
    <x v="0"/>
  </r>
  <r>
    <x v="66"/>
    <x v="126"/>
    <x v="1066"/>
    <x v="0"/>
    <x v="0"/>
    <x v="0"/>
    <x v="0"/>
  </r>
  <r>
    <x v="66"/>
    <x v="127"/>
    <x v="1066"/>
    <x v="0"/>
    <x v="0"/>
    <x v="0"/>
    <x v="0"/>
  </r>
  <r>
    <x v="66"/>
    <x v="128"/>
    <x v="1066"/>
    <x v="0"/>
    <x v="0"/>
    <x v="0"/>
    <x v="0"/>
  </r>
  <r>
    <x v="66"/>
    <x v="129"/>
    <x v="1066"/>
    <x v="0"/>
    <x v="0"/>
    <x v="0"/>
    <x v="0"/>
  </r>
  <r>
    <x v="66"/>
    <x v="130"/>
    <x v="11"/>
    <x v="0"/>
    <x v="0"/>
    <x v="0"/>
    <x v="0"/>
  </r>
  <r>
    <x v="66"/>
    <x v="131"/>
    <x v="11"/>
    <x v="0"/>
    <x v="0"/>
    <x v="0"/>
    <x v="0"/>
  </r>
  <r>
    <x v="66"/>
    <x v="132"/>
    <x v="11"/>
    <x v="0"/>
    <x v="0"/>
    <x v="0"/>
    <x v="0"/>
  </r>
  <r>
    <x v="67"/>
    <x v="0"/>
    <x v="10"/>
    <x v="0"/>
    <x v="0"/>
    <x v="0"/>
    <x v="0"/>
  </r>
  <r>
    <x v="67"/>
    <x v="1"/>
    <x v="30"/>
    <x v="0"/>
    <x v="0"/>
    <x v="0"/>
    <x v="0"/>
  </r>
  <r>
    <x v="67"/>
    <x v="2"/>
    <x v="30"/>
    <x v="0"/>
    <x v="0"/>
    <x v="0"/>
    <x v="0"/>
  </r>
  <r>
    <x v="67"/>
    <x v="3"/>
    <x v="10"/>
    <x v="0"/>
    <x v="0"/>
    <x v="0"/>
    <x v="0"/>
  </r>
  <r>
    <x v="67"/>
    <x v="4"/>
    <x v="10"/>
    <x v="0"/>
    <x v="0"/>
    <x v="0"/>
    <x v="0"/>
  </r>
  <r>
    <x v="67"/>
    <x v="5"/>
    <x v="9"/>
    <x v="0"/>
    <x v="0"/>
    <x v="0"/>
    <x v="0"/>
  </r>
  <r>
    <x v="67"/>
    <x v="6"/>
    <x v="11"/>
    <x v="0"/>
    <x v="0"/>
    <x v="0"/>
    <x v="0"/>
  </r>
  <r>
    <x v="67"/>
    <x v="7"/>
    <x v="10"/>
    <x v="0"/>
    <x v="0"/>
    <x v="0"/>
    <x v="0"/>
  </r>
  <r>
    <x v="67"/>
    <x v="8"/>
    <x v="11"/>
    <x v="0"/>
    <x v="0"/>
    <x v="0"/>
    <x v="0"/>
  </r>
  <r>
    <x v="67"/>
    <x v="9"/>
    <x v="30"/>
    <x v="0"/>
    <x v="0"/>
    <x v="0"/>
    <x v="0"/>
  </r>
  <r>
    <x v="67"/>
    <x v="10"/>
    <x v="10"/>
    <x v="0"/>
    <x v="0"/>
    <x v="0"/>
    <x v="0"/>
  </r>
  <r>
    <x v="67"/>
    <x v="11"/>
    <x v="10"/>
    <x v="0"/>
    <x v="0"/>
    <x v="0"/>
    <x v="0"/>
  </r>
  <r>
    <x v="67"/>
    <x v="12"/>
    <x v="11"/>
    <x v="0"/>
    <x v="0"/>
    <x v="0"/>
    <x v="0"/>
  </r>
  <r>
    <x v="67"/>
    <x v="13"/>
    <x v="11"/>
    <x v="0"/>
    <x v="0"/>
    <x v="0"/>
    <x v="0"/>
  </r>
  <r>
    <x v="67"/>
    <x v="14"/>
    <x v="10"/>
    <x v="0"/>
    <x v="0"/>
    <x v="0"/>
    <x v="0"/>
  </r>
  <r>
    <x v="67"/>
    <x v="15"/>
    <x v="10"/>
    <x v="0"/>
    <x v="0"/>
    <x v="0"/>
    <x v="0"/>
  </r>
  <r>
    <x v="67"/>
    <x v="16"/>
    <x v="30"/>
    <x v="0"/>
    <x v="0"/>
    <x v="0"/>
    <x v="0"/>
  </r>
  <r>
    <x v="67"/>
    <x v="17"/>
    <x v="30"/>
    <x v="0"/>
    <x v="0"/>
    <x v="0"/>
    <x v="0"/>
  </r>
  <r>
    <x v="67"/>
    <x v="18"/>
    <x v="10"/>
    <x v="0"/>
    <x v="0"/>
    <x v="0"/>
    <x v="0"/>
  </r>
  <r>
    <x v="67"/>
    <x v="19"/>
    <x v="30"/>
    <x v="0"/>
    <x v="0"/>
    <x v="0"/>
    <x v="0"/>
  </r>
  <r>
    <x v="67"/>
    <x v="20"/>
    <x v="11"/>
    <x v="0"/>
    <x v="0"/>
    <x v="0"/>
    <x v="0"/>
  </r>
  <r>
    <x v="67"/>
    <x v="21"/>
    <x v="1"/>
    <x v="0"/>
    <x v="0"/>
    <x v="0"/>
    <x v="0"/>
  </r>
  <r>
    <x v="67"/>
    <x v="22"/>
    <x v="30"/>
    <x v="0"/>
    <x v="0"/>
    <x v="0"/>
    <x v="0"/>
  </r>
  <r>
    <x v="67"/>
    <x v="23"/>
    <x v="10"/>
    <x v="0"/>
    <x v="0"/>
    <x v="0"/>
    <x v="0"/>
  </r>
  <r>
    <x v="67"/>
    <x v="24"/>
    <x v="10"/>
    <x v="0"/>
    <x v="0"/>
    <x v="0"/>
    <x v="0"/>
  </r>
  <r>
    <x v="67"/>
    <x v="25"/>
    <x v="11"/>
    <x v="0"/>
    <x v="0"/>
    <x v="0"/>
    <x v="0"/>
  </r>
  <r>
    <x v="67"/>
    <x v="26"/>
    <x v="10"/>
    <x v="0"/>
    <x v="0"/>
    <x v="0"/>
    <x v="0"/>
  </r>
  <r>
    <x v="67"/>
    <x v="27"/>
    <x v="11"/>
    <x v="0"/>
    <x v="0"/>
    <x v="0"/>
    <x v="0"/>
  </r>
  <r>
    <x v="67"/>
    <x v="28"/>
    <x v="10"/>
    <x v="0"/>
    <x v="0"/>
    <x v="0"/>
    <x v="0"/>
  </r>
  <r>
    <x v="67"/>
    <x v="29"/>
    <x v="30"/>
    <x v="0"/>
    <x v="0"/>
    <x v="0"/>
    <x v="0"/>
  </r>
  <r>
    <x v="67"/>
    <x v="30"/>
    <x v="11"/>
    <x v="0"/>
    <x v="0"/>
    <x v="0"/>
    <x v="0"/>
  </r>
  <r>
    <x v="67"/>
    <x v="31"/>
    <x v="9"/>
    <x v="0"/>
    <x v="0"/>
    <x v="0"/>
    <x v="0"/>
  </r>
  <r>
    <x v="67"/>
    <x v="32"/>
    <x v="10"/>
    <x v="0"/>
    <x v="0"/>
    <x v="0"/>
    <x v="0"/>
  </r>
  <r>
    <x v="67"/>
    <x v="33"/>
    <x v="29"/>
    <x v="0"/>
    <x v="0"/>
    <x v="0"/>
    <x v="0"/>
  </r>
  <r>
    <x v="67"/>
    <x v="34"/>
    <x v="11"/>
    <x v="0"/>
    <x v="0"/>
    <x v="0"/>
    <x v="0"/>
  </r>
  <r>
    <x v="67"/>
    <x v="35"/>
    <x v="10"/>
    <x v="0"/>
    <x v="0"/>
    <x v="0"/>
    <x v="0"/>
  </r>
  <r>
    <x v="67"/>
    <x v="36"/>
    <x v="10"/>
    <x v="0"/>
    <x v="0"/>
    <x v="0"/>
    <x v="0"/>
  </r>
  <r>
    <x v="67"/>
    <x v="37"/>
    <x v="29"/>
    <x v="0"/>
    <x v="0"/>
    <x v="0"/>
    <x v="0"/>
  </r>
  <r>
    <x v="67"/>
    <x v="38"/>
    <x v="11"/>
    <x v="0"/>
    <x v="0"/>
    <x v="0"/>
    <x v="0"/>
  </r>
  <r>
    <x v="67"/>
    <x v="39"/>
    <x v="11"/>
    <x v="0"/>
    <x v="0"/>
    <x v="0"/>
    <x v="0"/>
  </r>
  <r>
    <x v="67"/>
    <x v="40"/>
    <x v="9"/>
    <x v="0"/>
    <x v="0"/>
    <x v="0"/>
    <x v="0"/>
  </r>
  <r>
    <x v="67"/>
    <x v="41"/>
    <x v="11"/>
    <x v="0"/>
    <x v="0"/>
    <x v="0"/>
    <x v="0"/>
  </r>
  <r>
    <x v="67"/>
    <x v="42"/>
    <x v="30"/>
    <x v="0"/>
    <x v="0"/>
    <x v="0"/>
    <x v="0"/>
  </r>
  <r>
    <x v="67"/>
    <x v="43"/>
    <x v="10"/>
    <x v="0"/>
    <x v="0"/>
    <x v="0"/>
    <x v="0"/>
  </r>
  <r>
    <x v="67"/>
    <x v="44"/>
    <x v="30"/>
    <x v="0"/>
    <x v="0"/>
    <x v="0"/>
    <x v="0"/>
  </r>
  <r>
    <x v="67"/>
    <x v="45"/>
    <x v="9"/>
    <x v="0"/>
    <x v="0"/>
    <x v="0"/>
    <x v="0"/>
  </r>
  <r>
    <x v="67"/>
    <x v="46"/>
    <x v="30"/>
    <x v="0"/>
    <x v="0"/>
    <x v="0"/>
    <x v="0"/>
  </r>
  <r>
    <x v="67"/>
    <x v="47"/>
    <x v="30"/>
    <x v="0"/>
    <x v="0"/>
    <x v="0"/>
    <x v="0"/>
  </r>
  <r>
    <x v="67"/>
    <x v="48"/>
    <x v="11"/>
    <x v="0"/>
    <x v="0"/>
    <x v="0"/>
    <x v="0"/>
  </r>
  <r>
    <x v="67"/>
    <x v="49"/>
    <x v="29"/>
    <x v="0"/>
    <x v="0"/>
    <x v="0"/>
    <x v="0"/>
  </r>
  <r>
    <x v="67"/>
    <x v="50"/>
    <x v="9"/>
    <x v="0"/>
    <x v="0"/>
    <x v="0"/>
    <x v="0"/>
  </r>
  <r>
    <x v="67"/>
    <x v="51"/>
    <x v="30"/>
    <x v="0"/>
    <x v="0"/>
    <x v="0"/>
    <x v="0"/>
  </r>
  <r>
    <x v="67"/>
    <x v="52"/>
    <x v="9"/>
    <x v="0"/>
    <x v="0"/>
    <x v="0"/>
    <x v="0"/>
  </r>
  <r>
    <x v="67"/>
    <x v="53"/>
    <x v="9"/>
    <x v="0"/>
    <x v="0"/>
    <x v="0"/>
    <x v="0"/>
  </r>
  <r>
    <x v="67"/>
    <x v="54"/>
    <x v="3"/>
    <x v="0"/>
    <x v="0"/>
    <x v="0"/>
    <x v="0"/>
  </r>
  <r>
    <x v="67"/>
    <x v="55"/>
    <x v="11"/>
    <x v="0"/>
    <x v="0"/>
    <x v="0"/>
    <x v="0"/>
  </r>
  <r>
    <x v="67"/>
    <x v="56"/>
    <x v="10"/>
    <x v="0"/>
    <x v="0"/>
    <x v="0"/>
    <x v="0"/>
  </r>
  <r>
    <x v="67"/>
    <x v="57"/>
    <x v="10"/>
    <x v="0"/>
    <x v="0"/>
    <x v="0"/>
    <x v="0"/>
  </r>
  <r>
    <x v="67"/>
    <x v="58"/>
    <x v="11"/>
    <x v="0"/>
    <x v="0"/>
    <x v="0"/>
    <x v="0"/>
  </r>
  <r>
    <x v="67"/>
    <x v="59"/>
    <x v="11"/>
    <x v="0"/>
    <x v="0"/>
    <x v="0"/>
    <x v="0"/>
  </r>
  <r>
    <x v="67"/>
    <x v="60"/>
    <x v="11"/>
    <x v="0"/>
    <x v="0"/>
    <x v="0"/>
    <x v="0"/>
  </r>
  <r>
    <x v="67"/>
    <x v="61"/>
    <x v="11"/>
    <x v="0"/>
    <x v="0"/>
    <x v="0"/>
    <x v="0"/>
  </r>
  <r>
    <x v="67"/>
    <x v="62"/>
    <x v="11"/>
    <x v="0"/>
    <x v="0"/>
    <x v="0"/>
    <x v="0"/>
  </r>
  <r>
    <x v="67"/>
    <x v="63"/>
    <x v="11"/>
    <x v="0"/>
    <x v="0"/>
    <x v="0"/>
    <x v="0"/>
  </r>
  <r>
    <x v="67"/>
    <x v="64"/>
    <x v="11"/>
    <x v="0"/>
    <x v="0"/>
    <x v="0"/>
    <x v="0"/>
  </r>
  <r>
    <x v="67"/>
    <x v="65"/>
    <x v="11"/>
    <x v="0"/>
    <x v="0"/>
    <x v="0"/>
    <x v="0"/>
  </r>
  <r>
    <x v="67"/>
    <x v="66"/>
    <x v="9"/>
    <x v="0"/>
    <x v="0"/>
    <x v="0"/>
    <x v="0"/>
  </r>
  <r>
    <x v="67"/>
    <x v="67"/>
    <x v="9"/>
    <x v="0"/>
    <x v="0"/>
    <x v="0"/>
    <x v="0"/>
  </r>
  <r>
    <x v="67"/>
    <x v="68"/>
    <x v="11"/>
    <x v="0"/>
    <x v="0"/>
    <x v="0"/>
    <x v="0"/>
  </r>
  <r>
    <x v="67"/>
    <x v="69"/>
    <x v="11"/>
    <x v="0"/>
    <x v="0"/>
    <x v="0"/>
    <x v="0"/>
  </r>
  <r>
    <x v="67"/>
    <x v="70"/>
    <x v="11"/>
    <x v="0"/>
    <x v="0"/>
    <x v="0"/>
    <x v="0"/>
  </r>
  <r>
    <x v="67"/>
    <x v="71"/>
    <x v="11"/>
    <x v="0"/>
    <x v="0"/>
    <x v="0"/>
    <x v="0"/>
  </r>
  <r>
    <x v="67"/>
    <x v="72"/>
    <x v="11"/>
    <x v="0"/>
    <x v="0"/>
    <x v="0"/>
    <x v="0"/>
  </r>
  <r>
    <x v="67"/>
    <x v="73"/>
    <x v="11"/>
    <x v="0"/>
    <x v="0"/>
    <x v="0"/>
    <x v="0"/>
  </r>
  <r>
    <x v="67"/>
    <x v="74"/>
    <x v="11"/>
    <x v="0"/>
    <x v="0"/>
    <x v="0"/>
    <x v="0"/>
  </r>
  <r>
    <x v="67"/>
    <x v="75"/>
    <x v="11"/>
    <x v="0"/>
    <x v="0"/>
    <x v="0"/>
    <x v="0"/>
  </r>
  <r>
    <x v="67"/>
    <x v="76"/>
    <x v="11"/>
    <x v="0"/>
    <x v="0"/>
    <x v="0"/>
    <x v="0"/>
  </r>
  <r>
    <x v="67"/>
    <x v="77"/>
    <x v="11"/>
    <x v="0"/>
    <x v="0"/>
    <x v="0"/>
    <x v="0"/>
  </r>
  <r>
    <x v="67"/>
    <x v="78"/>
    <x v="11"/>
    <x v="0"/>
    <x v="0"/>
    <x v="0"/>
    <x v="0"/>
  </r>
  <r>
    <x v="67"/>
    <x v="79"/>
    <x v="11"/>
    <x v="0"/>
    <x v="0"/>
    <x v="0"/>
    <x v="0"/>
  </r>
  <r>
    <x v="67"/>
    <x v="80"/>
    <x v="11"/>
    <x v="0"/>
    <x v="0"/>
    <x v="0"/>
    <x v="0"/>
  </r>
  <r>
    <x v="67"/>
    <x v="81"/>
    <x v="11"/>
    <x v="0"/>
    <x v="0"/>
    <x v="0"/>
    <x v="0"/>
  </r>
  <r>
    <x v="67"/>
    <x v="82"/>
    <x v="11"/>
    <x v="0"/>
    <x v="0"/>
    <x v="0"/>
    <x v="0"/>
  </r>
  <r>
    <x v="67"/>
    <x v="83"/>
    <x v="11"/>
    <x v="0"/>
    <x v="0"/>
    <x v="0"/>
    <x v="0"/>
  </r>
  <r>
    <x v="67"/>
    <x v="84"/>
    <x v="11"/>
    <x v="0"/>
    <x v="0"/>
    <x v="0"/>
    <x v="0"/>
  </r>
  <r>
    <x v="67"/>
    <x v="85"/>
    <x v="11"/>
    <x v="0"/>
    <x v="0"/>
    <x v="0"/>
    <x v="0"/>
  </r>
  <r>
    <x v="67"/>
    <x v="86"/>
    <x v="11"/>
    <x v="0"/>
    <x v="0"/>
    <x v="0"/>
    <x v="0"/>
  </r>
  <r>
    <x v="67"/>
    <x v="87"/>
    <x v="11"/>
    <x v="0"/>
    <x v="0"/>
    <x v="0"/>
    <x v="0"/>
  </r>
  <r>
    <x v="67"/>
    <x v="88"/>
    <x v="11"/>
    <x v="0"/>
    <x v="0"/>
    <x v="0"/>
    <x v="0"/>
  </r>
  <r>
    <x v="67"/>
    <x v="89"/>
    <x v="11"/>
    <x v="0"/>
    <x v="0"/>
    <x v="0"/>
    <x v="0"/>
  </r>
  <r>
    <x v="67"/>
    <x v="90"/>
    <x v="11"/>
    <x v="0"/>
    <x v="0"/>
    <x v="0"/>
    <x v="0"/>
  </r>
  <r>
    <x v="67"/>
    <x v="91"/>
    <x v="11"/>
    <x v="0"/>
    <x v="0"/>
    <x v="0"/>
    <x v="0"/>
  </r>
  <r>
    <x v="67"/>
    <x v="92"/>
    <x v="11"/>
    <x v="0"/>
    <x v="0"/>
    <x v="0"/>
    <x v="0"/>
  </r>
  <r>
    <x v="67"/>
    <x v="93"/>
    <x v="11"/>
    <x v="0"/>
    <x v="0"/>
    <x v="0"/>
    <x v="0"/>
  </r>
  <r>
    <x v="67"/>
    <x v="94"/>
    <x v="11"/>
    <x v="0"/>
    <x v="0"/>
    <x v="0"/>
    <x v="0"/>
  </r>
  <r>
    <x v="67"/>
    <x v="95"/>
    <x v="11"/>
    <x v="0"/>
    <x v="0"/>
    <x v="0"/>
    <x v="0"/>
  </r>
  <r>
    <x v="67"/>
    <x v="96"/>
    <x v="11"/>
    <x v="0"/>
    <x v="0"/>
    <x v="0"/>
    <x v="0"/>
  </r>
  <r>
    <x v="67"/>
    <x v="97"/>
    <x v="11"/>
    <x v="0"/>
    <x v="0"/>
    <x v="0"/>
    <x v="0"/>
  </r>
  <r>
    <x v="67"/>
    <x v="98"/>
    <x v="11"/>
    <x v="0"/>
    <x v="0"/>
    <x v="0"/>
    <x v="0"/>
  </r>
  <r>
    <x v="67"/>
    <x v="99"/>
    <x v="11"/>
    <x v="0"/>
    <x v="0"/>
    <x v="0"/>
    <x v="0"/>
  </r>
  <r>
    <x v="67"/>
    <x v="100"/>
    <x v="11"/>
    <x v="0"/>
    <x v="0"/>
    <x v="0"/>
    <x v="0"/>
  </r>
  <r>
    <x v="67"/>
    <x v="101"/>
    <x v="11"/>
    <x v="0"/>
    <x v="0"/>
    <x v="0"/>
    <x v="0"/>
  </r>
  <r>
    <x v="67"/>
    <x v="102"/>
    <x v="11"/>
    <x v="0"/>
    <x v="0"/>
    <x v="0"/>
    <x v="0"/>
  </r>
  <r>
    <x v="67"/>
    <x v="103"/>
    <x v="11"/>
    <x v="0"/>
    <x v="0"/>
    <x v="0"/>
    <x v="0"/>
  </r>
  <r>
    <x v="67"/>
    <x v="104"/>
    <x v="11"/>
    <x v="0"/>
    <x v="0"/>
    <x v="0"/>
    <x v="0"/>
  </r>
  <r>
    <x v="67"/>
    <x v="105"/>
    <x v="11"/>
    <x v="0"/>
    <x v="0"/>
    <x v="0"/>
    <x v="0"/>
  </r>
  <r>
    <x v="67"/>
    <x v="106"/>
    <x v="11"/>
    <x v="0"/>
    <x v="0"/>
    <x v="0"/>
    <x v="0"/>
  </r>
  <r>
    <x v="67"/>
    <x v="107"/>
    <x v="11"/>
    <x v="0"/>
    <x v="0"/>
    <x v="0"/>
    <x v="0"/>
  </r>
  <r>
    <x v="67"/>
    <x v="108"/>
    <x v="11"/>
    <x v="0"/>
    <x v="0"/>
    <x v="0"/>
    <x v="0"/>
  </r>
  <r>
    <x v="67"/>
    <x v="109"/>
    <x v="11"/>
    <x v="0"/>
    <x v="0"/>
    <x v="0"/>
    <x v="0"/>
  </r>
  <r>
    <x v="67"/>
    <x v="110"/>
    <x v="11"/>
    <x v="0"/>
    <x v="0"/>
    <x v="0"/>
    <x v="0"/>
  </r>
  <r>
    <x v="67"/>
    <x v="111"/>
    <x v="11"/>
    <x v="0"/>
    <x v="0"/>
    <x v="0"/>
    <x v="0"/>
  </r>
  <r>
    <x v="67"/>
    <x v="112"/>
    <x v="11"/>
    <x v="0"/>
    <x v="0"/>
    <x v="0"/>
    <x v="0"/>
  </r>
  <r>
    <x v="67"/>
    <x v="113"/>
    <x v="11"/>
    <x v="0"/>
    <x v="0"/>
    <x v="0"/>
    <x v="0"/>
  </r>
  <r>
    <x v="67"/>
    <x v="114"/>
    <x v="11"/>
    <x v="0"/>
    <x v="0"/>
    <x v="0"/>
    <x v="0"/>
  </r>
  <r>
    <x v="67"/>
    <x v="115"/>
    <x v="11"/>
    <x v="0"/>
    <x v="0"/>
    <x v="0"/>
    <x v="0"/>
  </r>
  <r>
    <x v="67"/>
    <x v="116"/>
    <x v="11"/>
    <x v="0"/>
    <x v="0"/>
    <x v="0"/>
    <x v="0"/>
  </r>
  <r>
    <x v="67"/>
    <x v="117"/>
    <x v="11"/>
    <x v="0"/>
    <x v="0"/>
    <x v="0"/>
    <x v="0"/>
  </r>
  <r>
    <x v="67"/>
    <x v="118"/>
    <x v="11"/>
    <x v="0"/>
    <x v="0"/>
    <x v="0"/>
    <x v="0"/>
  </r>
  <r>
    <x v="67"/>
    <x v="119"/>
    <x v="11"/>
    <x v="0"/>
    <x v="0"/>
    <x v="0"/>
    <x v="0"/>
  </r>
  <r>
    <x v="67"/>
    <x v="120"/>
    <x v="11"/>
    <x v="0"/>
    <x v="0"/>
    <x v="0"/>
    <x v="0"/>
  </r>
  <r>
    <x v="67"/>
    <x v="121"/>
    <x v="11"/>
    <x v="0"/>
    <x v="0"/>
    <x v="0"/>
    <x v="0"/>
  </r>
  <r>
    <x v="67"/>
    <x v="122"/>
    <x v="11"/>
    <x v="0"/>
    <x v="0"/>
    <x v="0"/>
    <x v="0"/>
  </r>
  <r>
    <x v="67"/>
    <x v="123"/>
    <x v="11"/>
    <x v="0"/>
    <x v="0"/>
    <x v="0"/>
    <x v="0"/>
  </r>
  <r>
    <x v="67"/>
    <x v="124"/>
    <x v="11"/>
    <x v="0"/>
    <x v="0"/>
    <x v="0"/>
    <x v="0"/>
  </r>
  <r>
    <x v="67"/>
    <x v="125"/>
    <x v="11"/>
    <x v="0"/>
    <x v="0"/>
    <x v="0"/>
    <x v="0"/>
  </r>
  <r>
    <x v="67"/>
    <x v="126"/>
    <x v="11"/>
    <x v="0"/>
    <x v="0"/>
    <x v="0"/>
    <x v="0"/>
  </r>
  <r>
    <x v="67"/>
    <x v="127"/>
    <x v="11"/>
    <x v="0"/>
    <x v="0"/>
    <x v="0"/>
    <x v="0"/>
  </r>
  <r>
    <x v="67"/>
    <x v="128"/>
    <x v="11"/>
    <x v="0"/>
    <x v="0"/>
    <x v="0"/>
    <x v="0"/>
  </r>
  <r>
    <x v="67"/>
    <x v="129"/>
    <x v="11"/>
    <x v="0"/>
    <x v="0"/>
    <x v="0"/>
    <x v="0"/>
  </r>
  <r>
    <x v="67"/>
    <x v="130"/>
    <x v="11"/>
    <x v="0"/>
    <x v="0"/>
    <x v="0"/>
    <x v="0"/>
  </r>
  <r>
    <x v="67"/>
    <x v="131"/>
    <x v="11"/>
    <x v="0"/>
    <x v="0"/>
    <x v="0"/>
    <x v="0"/>
  </r>
  <r>
    <x v="67"/>
    <x v="132"/>
    <x v="11"/>
    <x v="0"/>
    <x v="0"/>
    <x v="0"/>
    <x v="0"/>
  </r>
  <r>
    <x v="68"/>
    <x v="0"/>
    <x v="11"/>
    <x v="0"/>
    <x v="0"/>
    <x v="0"/>
    <x v="0"/>
  </r>
  <r>
    <x v="68"/>
    <x v="1"/>
    <x v="11"/>
    <x v="0"/>
    <x v="0"/>
    <x v="0"/>
    <x v="0"/>
  </r>
  <r>
    <x v="68"/>
    <x v="2"/>
    <x v="11"/>
    <x v="0"/>
    <x v="0"/>
    <x v="0"/>
    <x v="0"/>
  </r>
  <r>
    <x v="68"/>
    <x v="3"/>
    <x v="11"/>
    <x v="0"/>
    <x v="0"/>
    <x v="0"/>
    <x v="0"/>
  </r>
  <r>
    <x v="68"/>
    <x v="4"/>
    <x v="11"/>
    <x v="0"/>
    <x v="0"/>
    <x v="0"/>
    <x v="0"/>
  </r>
  <r>
    <x v="68"/>
    <x v="5"/>
    <x v="11"/>
    <x v="0"/>
    <x v="0"/>
    <x v="0"/>
    <x v="0"/>
  </r>
  <r>
    <x v="68"/>
    <x v="6"/>
    <x v="11"/>
    <x v="0"/>
    <x v="0"/>
    <x v="0"/>
    <x v="0"/>
  </r>
  <r>
    <x v="68"/>
    <x v="7"/>
    <x v="11"/>
    <x v="0"/>
    <x v="0"/>
    <x v="0"/>
    <x v="0"/>
  </r>
  <r>
    <x v="68"/>
    <x v="8"/>
    <x v="11"/>
    <x v="0"/>
    <x v="0"/>
    <x v="0"/>
    <x v="0"/>
  </r>
  <r>
    <x v="68"/>
    <x v="9"/>
    <x v="11"/>
    <x v="0"/>
    <x v="0"/>
    <x v="0"/>
    <x v="0"/>
  </r>
  <r>
    <x v="68"/>
    <x v="10"/>
    <x v="11"/>
    <x v="0"/>
    <x v="0"/>
    <x v="0"/>
    <x v="0"/>
  </r>
  <r>
    <x v="68"/>
    <x v="11"/>
    <x v="11"/>
    <x v="0"/>
    <x v="0"/>
    <x v="0"/>
    <x v="0"/>
  </r>
  <r>
    <x v="68"/>
    <x v="12"/>
    <x v="11"/>
    <x v="0"/>
    <x v="0"/>
    <x v="0"/>
    <x v="0"/>
  </r>
  <r>
    <x v="68"/>
    <x v="13"/>
    <x v="11"/>
    <x v="0"/>
    <x v="0"/>
    <x v="0"/>
    <x v="0"/>
  </r>
  <r>
    <x v="68"/>
    <x v="14"/>
    <x v="11"/>
    <x v="0"/>
    <x v="0"/>
    <x v="0"/>
    <x v="0"/>
  </r>
  <r>
    <x v="68"/>
    <x v="15"/>
    <x v="11"/>
    <x v="0"/>
    <x v="0"/>
    <x v="0"/>
    <x v="0"/>
  </r>
  <r>
    <x v="68"/>
    <x v="16"/>
    <x v="11"/>
    <x v="0"/>
    <x v="0"/>
    <x v="0"/>
    <x v="0"/>
  </r>
  <r>
    <x v="68"/>
    <x v="17"/>
    <x v="1013"/>
    <x v="0"/>
    <x v="0"/>
    <x v="0"/>
    <x v="0"/>
  </r>
  <r>
    <x v="68"/>
    <x v="18"/>
    <x v="11"/>
    <x v="0"/>
    <x v="0"/>
    <x v="0"/>
    <x v="0"/>
  </r>
  <r>
    <x v="68"/>
    <x v="19"/>
    <x v="11"/>
    <x v="0"/>
    <x v="0"/>
    <x v="0"/>
    <x v="0"/>
  </r>
  <r>
    <x v="68"/>
    <x v="20"/>
    <x v="11"/>
    <x v="0"/>
    <x v="0"/>
    <x v="0"/>
    <x v="0"/>
  </r>
  <r>
    <x v="68"/>
    <x v="21"/>
    <x v="11"/>
    <x v="0"/>
    <x v="0"/>
    <x v="0"/>
    <x v="0"/>
  </r>
  <r>
    <x v="68"/>
    <x v="22"/>
    <x v="11"/>
    <x v="0"/>
    <x v="0"/>
    <x v="0"/>
    <x v="0"/>
  </r>
  <r>
    <x v="68"/>
    <x v="23"/>
    <x v="11"/>
    <x v="0"/>
    <x v="0"/>
    <x v="0"/>
    <x v="0"/>
  </r>
  <r>
    <x v="68"/>
    <x v="24"/>
    <x v="11"/>
    <x v="0"/>
    <x v="0"/>
    <x v="0"/>
    <x v="0"/>
  </r>
  <r>
    <x v="68"/>
    <x v="25"/>
    <x v="11"/>
    <x v="0"/>
    <x v="0"/>
    <x v="0"/>
    <x v="0"/>
  </r>
  <r>
    <x v="68"/>
    <x v="26"/>
    <x v="11"/>
    <x v="0"/>
    <x v="0"/>
    <x v="0"/>
    <x v="0"/>
  </r>
  <r>
    <x v="68"/>
    <x v="27"/>
    <x v="11"/>
    <x v="0"/>
    <x v="0"/>
    <x v="0"/>
    <x v="0"/>
  </r>
  <r>
    <x v="68"/>
    <x v="28"/>
    <x v="11"/>
    <x v="0"/>
    <x v="0"/>
    <x v="0"/>
    <x v="0"/>
  </r>
  <r>
    <x v="68"/>
    <x v="29"/>
    <x v="11"/>
    <x v="0"/>
    <x v="0"/>
    <x v="0"/>
    <x v="0"/>
  </r>
  <r>
    <x v="68"/>
    <x v="30"/>
    <x v="11"/>
    <x v="0"/>
    <x v="0"/>
    <x v="0"/>
    <x v="0"/>
  </r>
  <r>
    <x v="68"/>
    <x v="31"/>
    <x v="11"/>
    <x v="0"/>
    <x v="0"/>
    <x v="0"/>
    <x v="0"/>
  </r>
  <r>
    <x v="68"/>
    <x v="32"/>
    <x v="11"/>
    <x v="0"/>
    <x v="0"/>
    <x v="0"/>
    <x v="0"/>
  </r>
  <r>
    <x v="68"/>
    <x v="33"/>
    <x v="11"/>
    <x v="0"/>
    <x v="0"/>
    <x v="0"/>
    <x v="0"/>
  </r>
  <r>
    <x v="68"/>
    <x v="34"/>
    <x v="11"/>
    <x v="0"/>
    <x v="0"/>
    <x v="0"/>
    <x v="0"/>
  </r>
  <r>
    <x v="68"/>
    <x v="35"/>
    <x v="11"/>
    <x v="0"/>
    <x v="0"/>
    <x v="0"/>
    <x v="0"/>
  </r>
  <r>
    <x v="68"/>
    <x v="36"/>
    <x v="11"/>
    <x v="0"/>
    <x v="0"/>
    <x v="0"/>
    <x v="0"/>
  </r>
  <r>
    <x v="68"/>
    <x v="37"/>
    <x v="11"/>
    <x v="0"/>
    <x v="0"/>
    <x v="0"/>
    <x v="0"/>
  </r>
  <r>
    <x v="68"/>
    <x v="38"/>
    <x v="11"/>
    <x v="0"/>
    <x v="0"/>
    <x v="0"/>
    <x v="0"/>
  </r>
  <r>
    <x v="68"/>
    <x v="39"/>
    <x v="11"/>
    <x v="0"/>
    <x v="0"/>
    <x v="0"/>
    <x v="0"/>
  </r>
  <r>
    <x v="68"/>
    <x v="40"/>
    <x v="11"/>
    <x v="0"/>
    <x v="0"/>
    <x v="0"/>
    <x v="0"/>
  </r>
  <r>
    <x v="68"/>
    <x v="41"/>
    <x v="11"/>
    <x v="0"/>
    <x v="0"/>
    <x v="0"/>
    <x v="0"/>
  </r>
  <r>
    <x v="68"/>
    <x v="42"/>
    <x v="11"/>
    <x v="0"/>
    <x v="0"/>
    <x v="0"/>
    <x v="0"/>
  </r>
  <r>
    <x v="68"/>
    <x v="43"/>
    <x v="11"/>
    <x v="0"/>
    <x v="0"/>
    <x v="0"/>
    <x v="0"/>
  </r>
  <r>
    <x v="68"/>
    <x v="44"/>
    <x v="11"/>
    <x v="0"/>
    <x v="0"/>
    <x v="0"/>
    <x v="0"/>
  </r>
  <r>
    <x v="68"/>
    <x v="45"/>
    <x v="11"/>
    <x v="0"/>
    <x v="0"/>
    <x v="0"/>
    <x v="0"/>
  </r>
  <r>
    <x v="68"/>
    <x v="46"/>
    <x v="11"/>
    <x v="0"/>
    <x v="0"/>
    <x v="0"/>
    <x v="0"/>
  </r>
  <r>
    <x v="68"/>
    <x v="47"/>
    <x v="11"/>
    <x v="0"/>
    <x v="0"/>
    <x v="0"/>
    <x v="0"/>
  </r>
  <r>
    <x v="68"/>
    <x v="48"/>
    <x v="11"/>
    <x v="0"/>
    <x v="0"/>
    <x v="0"/>
    <x v="0"/>
  </r>
  <r>
    <x v="68"/>
    <x v="49"/>
    <x v="11"/>
    <x v="0"/>
    <x v="0"/>
    <x v="0"/>
    <x v="0"/>
  </r>
  <r>
    <x v="68"/>
    <x v="50"/>
    <x v="11"/>
    <x v="0"/>
    <x v="0"/>
    <x v="0"/>
    <x v="0"/>
  </r>
  <r>
    <x v="68"/>
    <x v="51"/>
    <x v="11"/>
    <x v="0"/>
    <x v="0"/>
    <x v="0"/>
    <x v="0"/>
  </r>
  <r>
    <x v="68"/>
    <x v="52"/>
    <x v="11"/>
    <x v="0"/>
    <x v="0"/>
    <x v="0"/>
    <x v="0"/>
  </r>
  <r>
    <x v="68"/>
    <x v="53"/>
    <x v="11"/>
    <x v="0"/>
    <x v="0"/>
    <x v="0"/>
    <x v="0"/>
  </r>
  <r>
    <x v="68"/>
    <x v="54"/>
    <x v="11"/>
    <x v="0"/>
    <x v="0"/>
    <x v="0"/>
    <x v="0"/>
  </r>
  <r>
    <x v="68"/>
    <x v="55"/>
    <x v="11"/>
    <x v="0"/>
    <x v="0"/>
    <x v="0"/>
    <x v="0"/>
  </r>
  <r>
    <x v="68"/>
    <x v="56"/>
    <x v="11"/>
    <x v="0"/>
    <x v="0"/>
    <x v="0"/>
    <x v="0"/>
  </r>
  <r>
    <x v="68"/>
    <x v="57"/>
    <x v="11"/>
    <x v="0"/>
    <x v="0"/>
    <x v="0"/>
    <x v="0"/>
  </r>
  <r>
    <x v="68"/>
    <x v="58"/>
    <x v="11"/>
    <x v="0"/>
    <x v="0"/>
    <x v="0"/>
    <x v="0"/>
  </r>
  <r>
    <x v="68"/>
    <x v="59"/>
    <x v="11"/>
    <x v="0"/>
    <x v="0"/>
    <x v="0"/>
    <x v="0"/>
  </r>
  <r>
    <x v="68"/>
    <x v="60"/>
    <x v="11"/>
    <x v="0"/>
    <x v="0"/>
    <x v="0"/>
    <x v="0"/>
  </r>
  <r>
    <x v="68"/>
    <x v="61"/>
    <x v="11"/>
    <x v="0"/>
    <x v="0"/>
    <x v="0"/>
    <x v="0"/>
  </r>
  <r>
    <x v="68"/>
    <x v="62"/>
    <x v="11"/>
    <x v="0"/>
    <x v="0"/>
    <x v="0"/>
    <x v="0"/>
  </r>
  <r>
    <x v="68"/>
    <x v="63"/>
    <x v="11"/>
    <x v="0"/>
    <x v="0"/>
    <x v="0"/>
    <x v="0"/>
  </r>
  <r>
    <x v="68"/>
    <x v="64"/>
    <x v="11"/>
    <x v="0"/>
    <x v="0"/>
    <x v="0"/>
    <x v="0"/>
  </r>
  <r>
    <x v="68"/>
    <x v="65"/>
    <x v="11"/>
    <x v="0"/>
    <x v="0"/>
    <x v="0"/>
    <x v="0"/>
  </r>
  <r>
    <x v="68"/>
    <x v="66"/>
    <x v="11"/>
    <x v="0"/>
    <x v="0"/>
    <x v="0"/>
    <x v="0"/>
  </r>
  <r>
    <x v="68"/>
    <x v="67"/>
    <x v="11"/>
    <x v="0"/>
    <x v="0"/>
    <x v="0"/>
    <x v="0"/>
  </r>
  <r>
    <x v="68"/>
    <x v="68"/>
    <x v="11"/>
    <x v="0"/>
    <x v="0"/>
    <x v="0"/>
    <x v="0"/>
  </r>
  <r>
    <x v="68"/>
    <x v="69"/>
    <x v="11"/>
    <x v="0"/>
    <x v="0"/>
    <x v="0"/>
    <x v="0"/>
  </r>
  <r>
    <x v="68"/>
    <x v="70"/>
    <x v="11"/>
    <x v="0"/>
    <x v="0"/>
    <x v="0"/>
    <x v="0"/>
  </r>
  <r>
    <x v="68"/>
    <x v="71"/>
    <x v="11"/>
    <x v="0"/>
    <x v="0"/>
    <x v="0"/>
    <x v="0"/>
  </r>
  <r>
    <x v="68"/>
    <x v="72"/>
    <x v="11"/>
    <x v="0"/>
    <x v="0"/>
    <x v="0"/>
    <x v="0"/>
  </r>
  <r>
    <x v="68"/>
    <x v="73"/>
    <x v="11"/>
    <x v="0"/>
    <x v="0"/>
    <x v="0"/>
    <x v="0"/>
  </r>
  <r>
    <x v="68"/>
    <x v="74"/>
    <x v="11"/>
    <x v="0"/>
    <x v="0"/>
    <x v="0"/>
    <x v="0"/>
  </r>
  <r>
    <x v="68"/>
    <x v="75"/>
    <x v="11"/>
    <x v="0"/>
    <x v="0"/>
    <x v="0"/>
    <x v="0"/>
  </r>
  <r>
    <x v="68"/>
    <x v="76"/>
    <x v="11"/>
    <x v="0"/>
    <x v="0"/>
    <x v="0"/>
    <x v="0"/>
  </r>
  <r>
    <x v="68"/>
    <x v="77"/>
    <x v="11"/>
    <x v="0"/>
    <x v="0"/>
    <x v="0"/>
    <x v="0"/>
  </r>
  <r>
    <x v="68"/>
    <x v="78"/>
    <x v="11"/>
    <x v="0"/>
    <x v="0"/>
    <x v="0"/>
    <x v="0"/>
  </r>
  <r>
    <x v="68"/>
    <x v="79"/>
    <x v="11"/>
    <x v="0"/>
    <x v="0"/>
    <x v="0"/>
    <x v="0"/>
  </r>
  <r>
    <x v="68"/>
    <x v="80"/>
    <x v="11"/>
    <x v="0"/>
    <x v="0"/>
    <x v="0"/>
    <x v="0"/>
  </r>
  <r>
    <x v="68"/>
    <x v="81"/>
    <x v="11"/>
    <x v="0"/>
    <x v="0"/>
    <x v="0"/>
    <x v="0"/>
  </r>
  <r>
    <x v="68"/>
    <x v="82"/>
    <x v="11"/>
    <x v="0"/>
    <x v="0"/>
    <x v="0"/>
    <x v="0"/>
  </r>
  <r>
    <x v="68"/>
    <x v="83"/>
    <x v="11"/>
    <x v="0"/>
    <x v="0"/>
    <x v="0"/>
    <x v="0"/>
  </r>
  <r>
    <x v="68"/>
    <x v="84"/>
    <x v="11"/>
    <x v="0"/>
    <x v="0"/>
    <x v="0"/>
    <x v="0"/>
  </r>
  <r>
    <x v="68"/>
    <x v="85"/>
    <x v="11"/>
    <x v="0"/>
    <x v="0"/>
    <x v="0"/>
    <x v="0"/>
  </r>
  <r>
    <x v="68"/>
    <x v="86"/>
    <x v="11"/>
    <x v="0"/>
    <x v="0"/>
    <x v="0"/>
    <x v="0"/>
  </r>
  <r>
    <x v="68"/>
    <x v="87"/>
    <x v="11"/>
    <x v="0"/>
    <x v="0"/>
    <x v="0"/>
    <x v="0"/>
  </r>
  <r>
    <x v="68"/>
    <x v="88"/>
    <x v="11"/>
    <x v="0"/>
    <x v="0"/>
    <x v="0"/>
    <x v="0"/>
  </r>
  <r>
    <x v="68"/>
    <x v="89"/>
    <x v="11"/>
    <x v="0"/>
    <x v="0"/>
    <x v="0"/>
    <x v="0"/>
  </r>
  <r>
    <x v="68"/>
    <x v="90"/>
    <x v="11"/>
    <x v="0"/>
    <x v="0"/>
    <x v="0"/>
    <x v="0"/>
  </r>
  <r>
    <x v="68"/>
    <x v="91"/>
    <x v="11"/>
    <x v="0"/>
    <x v="0"/>
    <x v="0"/>
    <x v="0"/>
  </r>
  <r>
    <x v="68"/>
    <x v="92"/>
    <x v="11"/>
    <x v="0"/>
    <x v="0"/>
    <x v="0"/>
    <x v="0"/>
  </r>
  <r>
    <x v="68"/>
    <x v="93"/>
    <x v="11"/>
    <x v="0"/>
    <x v="0"/>
    <x v="0"/>
    <x v="0"/>
  </r>
  <r>
    <x v="68"/>
    <x v="94"/>
    <x v="11"/>
    <x v="0"/>
    <x v="0"/>
    <x v="0"/>
    <x v="0"/>
  </r>
  <r>
    <x v="68"/>
    <x v="95"/>
    <x v="11"/>
    <x v="0"/>
    <x v="0"/>
    <x v="0"/>
    <x v="0"/>
  </r>
  <r>
    <x v="68"/>
    <x v="96"/>
    <x v="11"/>
    <x v="0"/>
    <x v="0"/>
    <x v="0"/>
    <x v="0"/>
  </r>
  <r>
    <x v="68"/>
    <x v="97"/>
    <x v="11"/>
    <x v="0"/>
    <x v="0"/>
    <x v="0"/>
    <x v="0"/>
  </r>
  <r>
    <x v="68"/>
    <x v="98"/>
    <x v="11"/>
    <x v="0"/>
    <x v="0"/>
    <x v="0"/>
    <x v="0"/>
  </r>
  <r>
    <x v="68"/>
    <x v="99"/>
    <x v="11"/>
    <x v="0"/>
    <x v="0"/>
    <x v="0"/>
    <x v="0"/>
  </r>
  <r>
    <x v="68"/>
    <x v="100"/>
    <x v="11"/>
    <x v="0"/>
    <x v="0"/>
    <x v="0"/>
    <x v="0"/>
  </r>
  <r>
    <x v="68"/>
    <x v="101"/>
    <x v="11"/>
    <x v="0"/>
    <x v="0"/>
    <x v="0"/>
    <x v="0"/>
  </r>
  <r>
    <x v="68"/>
    <x v="102"/>
    <x v="11"/>
    <x v="0"/>
    <x v="0"/>
    <x v="0"/>
    <x v="0"/>
  </r>
  <r>
    <x v="68"/>
    <x v="103"/>
    <x v="11"/>
    <x v="0"/>
    <x v="0"/>
    <x v="0"/>
    <x v="0"/>
  </r>
  <r>
    <x v="68"/>
    <x v="104"/>
    <x v="11"/>
    <x v="0"/>
    <x v="0"/>
    <x v="0"/>
    <x v="0"/>
  </r>
  <r>
    <x v="68"/>
    <x v="105"/>
    <x v="11"/>
    <x v="0"/>
    <x v="0"/>
    <x v="0"/>
    <x v="0"/>
  </r>
  <r>
    <x v="68"/>
    <x v="106"/>
    <x v="11"/>
    <x v="0"/>
    <x v="0"/>
    <x v="0"/>
    <x v="0"/>
  </r>
  <r>
    <x v="68"/>
    <x v="107"/>
    <x v="11"/>
    <x v="0"/>
    <x v="0"/>
    <x v="0"/>
    <x v="0"/>
  </r>
  <r>
    <x v="68"/>
    <x v="108"/>
    <x v="11"/>
    <x v="0"/>
    <x v="0"/>
    <x v="0"/>
    <x v="0"/>
  </r>
  <r>
    <x v="68"/>
    <x v="109"/>
    <x v="11"/>
    <x v="0"/>
    <x v="0"/>
    <x v="0"/>
    <x v="0"/>
  </r>
  <r>
    <x v="68"/>
    <x v="110"/>
    <x v="11"/>
    <x v="0"/>
    <x v="0"/>
    <x v="0"/>
    <x v="0"/>
  </r>
  <r>
    <x v="68"/>
    <x v="111"/>
    <x v="11"/>
    <x v="0"/>
    <x v="0"/>
    <x v="0"/>
    <x v="0"/>
  </r>
  <r>
    <x v="68"/>
    <x v="112"/>
    <x v="11"/>
    <x v="0"/>
    <x v="0"/>
    <x v="0"/>
    <x v="0"/>
  </r>
  <r>
    <x v="68"/>
    <x v="113"/>
    <x v="11"/>
    <x v="0"/>
    <x v="0"/>
    <x v="0"/>
    <x v="0"/>
  </r>
  <r>
    <x v="68"/>
    <x v="114"/>
    <x v="11"/>
    <x v="0"/>
    <x v="0"/>
    <x v="0"/>
    <x v="0"/>
  </r>
  <r>
    <x v="68"/>
    <x v="115"/>
    <x v="11"/>
    <x v="0"/>
    <x v="0"/>
    <x v="0"/>
    <x v="0"/>
  </r>
  <r>
    <x v="68"/>
    <x v="116"/>
    <x v="11"/>
    <x v="0"/>
    <x v="0"/>
    <x v="0"/>
    <x v="0"/>
  </r>
  <r>
    <x v="68"/>
    <x v="117"/>
    <x v="11"/>
    <x v="0"/>
    <x v="0"/>
    <x v="0"/>
    <x v="0"/>
  </r>
  <r>
    <x v="68"/>
    <x v="118"/>
    <x v="11"/>
    <x v="0"/>
    <x v="0"/>
    <x v="0"/>
    <x v="0"/>
  </r>
  <r>
    <x v="68"/>
    <x v="119"/>
    <x v="11"/>
    <x v="0"/>
    <x v="0"/>
    <x v="0"/>
    <x v="0"/>
  </r>
  <r>
    <x v="68"/>
    <x v="120"/>
    <x v="11"/>
    <x v="0"/>
    <x v="0"/>
    <x v="0"/>
    <x v="0"/>
  </r>
  <r>
    <x v="68"/>
    <x v="121"/>
    <x v="11"/>
    <x v="0"/>
    <x v="0"/>
    <x v="0"/>
    <x v="0"/>
  </r>
  <r>
    <x v="68"/>
    <x v="122"/>
    <x v="11"/>
    <x v="0"/>
    <x v="0"/>
    <x v="0"/>
    <x v="0"/>
  </r>
  <r>
    <x v="68"/>
    <x v="123"/>
    <x v="11"/>
    <x v="0"/>
    <x v="0"/>
    <x v="0"/>
    <x v="0"/>
  </r>
  <r>
    <x v="68"/>
    <x v="124"/>
    <x v="11"/>
    <x v="0"/>
    <x v="0"/>
    <x v="0"/>
    <x v="0"/>
  </r>
  <r>
    <x v="68"/>
    <x v="125"/>
    <x v="11"/>
    <x v="0"/>
    <x v="0"/>
    <x v="0"/>
    <x v="0"/>
  </r>
  <r>
    <x v="68"/>
    <x v="126"/>
    <x v="11"/>
    <x v="0"/>
    <x v="0"/>
    <x v="0"/>
    <x v="0"/>
  </r>
  <r>
    <x v="68"/>
    <x v="127"/>
    <x v="11"/>
    <x v="0"/>
    <x v="0"/>
    <x v="0"/>
    <x v="0"/>
  </r>
  <r>
    <x v="68"/>
    <x v="128"/>
    <x v="11"/>
    <x v="0"/>
    <x v="0"/>
    <x v="0"/>
    <x v="0"/>
  </r>
  <r>
    <x v="68"/>
    <x v="129"/>
    <x v="11"/>
    <x v="0"/>
    <x v="0"/>
    <x v="0"/>
    <x v="0"/>
  </r>
  <r>
    <x v="68"/>
    <x v="130"/>
    <x v="11"/>
    <x v="0"/>
    <x v="0"/>
    <x v="0"/>
    <x v="0"/>
  </r>
  <r>
    <x v="68"/>
    <x v="131"/>
    <x v="11"/>
    <x v="0"/>
    <x v="0"/>
    <x v="0"/>
    <x v="0"/>
  </r>
  <r>
    <x v="68"/>
    <x v="132"/>
    <x v="11"/>
    <x v="0"/>
    <x v="0"/>
    <x v="0"/>
    <x v="0"/>
  </r>
  <r>
    <x v="69"/>
    <x v="0"/>
    <x v="0"/>
    <x v="0"/>
    <x v="0"/>
    <x v="0"/>
    <x v="0"/>
  </r>
  <r>
    <x v="69"/>
    <x v="1"/>
    <x v="0"/>
    <x v="0"/>
    <x v="0"/>
    <x v="0"/>
    <x v="0"/>
  </r>
  <r>
    <x v="69"/>
    <x v="2"/>
    <x v="0"/>
    <x v="0"/>
    <x v="0"/>
    <x v="0"/>
    <x v="0"/>
  </r>
  <r>
    <x v="69"/>
    <x v="3"/>
    <x v="0"/>
    <x v="0"/>
    <x v="0"/>
    <x v="0"/>
    <x v="0"/>
  </r>
  <r>
    <x v="69"/>
    <x v="4"/>
    <x v="0"/>
    <x v="0"/>
    <x v="0"/>
    <x v="0"/>
    <x v="0"/>
  </r>
  <r>
    <x v="69"/>
    <x v="5"/>
    <x v="0"/>
    <x v="0"/>
    <x v="0"/>
    <x v="0"/>
    <x v="0"/>
  </r>
  <r>
    <x v="69"/>
    <x v="6"/>
    <x v="0"/>
    <x v="0"/>
    <x v="0"/>
    <x v="0"/>
    <x v="0"/>
  </r>
  <r>
    <x v="69"/>
    <x v="7"/>
    <x v="0"/>
    <x v="0"/>
    <x v="0"/>
    <x v="0"/>
    <x v="0"/>
  </r>
  <r>
    <x v="69"/>
    <x v="8"/>
    <x v="0"/>
    <x v="0"/>
    <x v="0"/>
    <x v="0"/>
    <x v="0"/>
  </r>
  <r>
    <x v="69"/>
    <x v="9"/>
    <x v="0"/>
    <x v="0"/>
    <x v="0"/>
    <x v="0"/>
    <x v="0"/>
  </r>
  <r>
    <x v="69"/>
    <x v="10"/>
    <x v="0"/>
    <x v="0"/>
    <x v="0"/>
    <x v="0"/>
    <x v="0"/>
  </r>
  <r>
    <x v="69"/>
    <x v="11"/>
    <x v="0"/>
    <x v="0"/>
    <x v="0"/>
    <x v="0"/>
    <x v="0"/>
  </r>
  <r>
    <x v="69"/>
    <x v="12"/>
    <x v="0"/>
    <x v="0"/>
    <x v="0"/>
    <x v="0"/>
    <x v="0"/>
  </r>
  <r>
    <x v="69"/>
    <x v="13"/>
    <x v="0"/>
    <x v="0"/>
    <x v="0"/>
    <x v="0"/>
    <x v="0"/>
  </r>
  <r>
    <x v="69"/>
    <x v="14"/>
    <x v="0"/>
    <x v="0"/>
    <x v="0"/>
    <x v="0"/>
    <x v="0"/>
  </r>
  <r>
    <x v="69"/>
    <x v="15"/>
    <x v="0"/>
    <x v="0"/>
    <x v="0"/>
    <x v="0"/>
    <x v="0"/>
  </r>
  <r>
    <x v="69"/>
    <x v="16"/>
    <x v="0"/>
    <x v="0"/>
    <x v="0"/>
    <x v="0"/>
    <x v="0"/>
  </r>
  <r>
    <x v="69"/>
    <x v="17"/>
    <x v="0"/>
    <x v="0"/>
    <x v="0"/>
    <x v="0"/>
    <x v="0"/>
  </r>
  <r>
    <x v="69"/>
    <x v="18"/>
    <x v="0"/>
    <x v="0"/>
    <x v="0"/>
    <x v="0"/>
    <x v="0"/>
  </r>
  <r>
    <x v="69"/>
    <x v="19"/>
    <x v="0"/>
    <x v="0"/>
    <x v="0"/>
    <x v="0"/>
    <x v="0"/>
  </r>
  <r>
    <x v="69"/>
    <x v="20"/>
    <x v="0"/>
    <x v="0"/>
    <x v="0"/>
    <x v="0"/>
    <x v="0"/>
  </r>
  <r>
    <x v="69"/>
    <x v="21"/>
    <x v="0"/>
    <x v="0"/>
    <x v="0"/>
    <x v="0"/>
    <x v="0"/>
  </r>
  <r>
    <x v="69"/>
    <x v="22"/>
    <x v="0"/>
    <x v="0"/>
    <x v="0"/>
    <x v="0"/>
    <x v="0"/>
  </r>
  <r>
    <x v="69"/>
    <x v="23"/>
    <x v="0"/>
    <x v="0"/>
    <x v="0"/>
    <x v="0"/>
    <x v="0"/>
  </r>
  <r>
    <x v="69"/>
    <x v="24"/>
    <x v="0"/>
    <x v="0"/>
    <x v="0"/>
    <x v="0"/>
    <x v="0"/>
  </r>
  <r>
    <x v="69"/>
    <x v="25"/>
    <x v="0"/>
    <x v="0"/>
    <x v="0"/>
    <x v="0"/>
    <x v="0"/>
  </r>
  <r>
    <x v="69"/>
    <x v="26"/>
    <x v="0"/>
    <x v="0"/>
    <x v="0"/>
    <x v="0"/>
    <x v="0"/>
  </r>
  <r>
    <x v="69"/>
    <x v="27"/>
    <x v="0"/>
    <x v="0"/>
    <x v="0"/>
    <x v="0"/>
    <x v="0"/>
  </r>
  <r>
    <x v="69"/>
    <x v="28"/>
    <x v="0"/>
    <x v="0"/>
    <x v="0"/>
    <x v="0"/>
    <x v="0"/>
  </r>
  <r>
    <x v="69"/>
    <x v="29"/>
    <x v="0"/>
    <x v="0"/>
    <x v="0"/>
    <x v="0"/>
    <x v="0"/>
  </r>
  <r>
    <x v="69"/>
    <x v="30"/>
    <x v="0"/>
    <x v="0"/>
    <x v="0"/>
    <x v="0"/>
    <x v="0"/>
  </r>
  <r>
    <x v="69"/>
    <x v="31"/>
    <x v="0"/>
    <x v="0"/>
    <x v="0"/>
    <x v="0"/>
    <x v="0"/>
  </r>
  <r>
    <x v="69"/>
    <x v="32"/>
    <x v="0"/>
    <x v="0"/>
    <x v="0"/>
    <x v="0"/>
    <x v="0"/>
  </r>
  <r>
    <x v="69"/>
    <x v="33"/>
    <x v="0"/>
    <x v="0"/>
    <x v="0"/>
    <x v="0"/>
    <x v="0"/>
  </r>
  <r>
    <x v="69"/>
    <x v="34"/>
    <x v="0"/>
    <x v="0"/>
    <x v="0"/>
    <x v="0"/>
    <x v="0"/>
  </r>
  <r>
    <x v="69"/>
    <x v="35"/>
    <x v="0"/>
    <x v="0"/>
    <x v="0"/>
    <x v="0"/>
    <x v="0"/>
  </r>
  <r>
    <x v="69"/>
    <x v="36"/>
    <x v="0"/>
    <x v="0"/>
    <x v="0"/>
    <x v="0"/>
    <x v="0"/>
  </r>
  <r>
    <x v="69"/>
    <x v="37"/>
    <x v="0"/>
    <x v="0"/>
    <x v="0"/>
    <x v="0"/>
    <x v="0"/>
  </r>
  <r>
    <x v="69"/>
    <x v="38"/>
    <x v="0"/>
    <x v="0"/>
    <x v="0"/>
    <x v="0"/>
    <x v="0"/>
  </r>
  <r>
    <x v="69"/>
    <x v="39"/>
    <x v="0"/>
    <x v="0"/>
    <x v="0"/>
    <x v="0"/>
    <x v="0"/>
  </r>
  <r>
    <x v="69"/>
    <x v="40"/>
    <x v="0"/>
    <x v="0"/>
    <x v="0"/>
    <x v="0"/>
    <x v="0"/>
  </r>
  <r>
    <x v="69"/>
    <x v="41"/>
    <x v="0"/>
    <x v="0"/>
    <x v="0"/>
    <x v="0"/>
    <x v="0"/>
  </r>
  <r>
    <x v="69"/>
    <x v="42"/>
    <x v="0"/>
    <x v="0"/>
    <x v="0"/>
    <x v="0"/>
    <x v="0"/>
  </r>
  <r>
    <x v="69"/>
    <x v="43"/>
    <x v="0"/>
    <x v="0"/>
    <x v="0"/>
    <x v="0"/>
    <x v="0"/>
  </r>
  <r>
    <x v="69"/>
    <x v="44"/>
    <x v="0"/>
    <x v="0"/>
    <x v="0"/>
    <x v="0"/>
    <x v="0"/>
  </r>
  <r>
    <x v="69"/>
    <x v="45"/>
    <x v="0"/>
    <x v="0"/>
    <x v="0"/>
    <x v="0"/>
    <x v="0"/>
  </r>
  <r>
    <x v="69"/>
    <x v="46"/>
    <x v="0"/>
    <x v="0"/>
    <x v="0"/>
    <x v="0"/>
    <x v="0"/>
  </r>
  <r>
    <x v="69"/>
    <x v="47"/>
    <x v="0"/>
    <x v="0"/>
    <x v="0"/>
    <x v="0"/>
    <x v="0"/>
  </r>
  <r>
    <x v="69"/>
    <x v="48"/>
    <x v="0"/>
    <x v="0"/>
    <x v="0"/>
    <x v="0"/>
    <x v="0"/>
  </r>
  <r>
    <x v="69"/>
    <x v="49"/>
    <x v="0"/>
    <x v="0"/>
    <x v="0"/>
    <x v="0"/>
    <x v="0"/>
  </r>
  <r>
    <x v="69"/>
    <x v="50"/>
    <x v="0"/>
    <x v="0"/>
    <x v="0"/>
    <x v="0"/>
    <x v="0"/>
  </r>
  <r>
    <x v="69"/>
    <x v="51"/>
    <x v="0"/>
    <x v="0"/>
    <x v="0"/>
    <x v="0"/>
    <x v="0"/>
  </r>
  <r>
    <x v="69"/>
    <x v="52"/>
    <x v="0"/>
    <x v="0"/>
    <x v="0"/>
    <x v="0"/>
    <x v="0"/>
  </r>
  <r>
    <x v="69"/>
    <x v="53"/>
    <x v="0"/>
    <x v="0"/>
    <x v="0"/>
    <x v="0"/>
    <x v="0"/>
  </r>
  <r>
    <x v="69"/>
    <x v="54"/>
    <x v="0"/>
    <x v="0"/>
    <x v="0"/>
    <x v="0"/>
    <x v="0"/>
  </r>
  <r>
    <x v="69"/>
    <x v="55"/>
    <x v="0"/>
    <x v="0"/>
    <x v="0"/>
    <x v="0"/>
    <x v="0"/>
  </r>
  <r>
    <x v="69"/>
    <x v="56"/>
    <x v="0"/>
    <x v="0"/>
    <x v="0"/>
    <x v="0"/>
    <x v="0"/>
  </r>
  <r>
    <x v="69"/>
    <x v="57"/>
    <x v="0"/>
    <x v="0"/>
    <x v="0"/>
    <x v="0"/>
    <x v="0"/>
  </r>
  <r>
    <x v="69"/>
    <x v="58"/>
    <x v="0"/>
    <x v="0"/>
    <x v="0"/>
    <x v="0"/>
    <x v="0"/>
  </r>
  <r>
    <x v="69"/>
    <x v="59"/>
    <x v="0"/>
    <x v="0"/>
    <x v="0"/>
    <x v="0"/>
    <x v="0"/>
  </r>
  <r>
    <x v="69"/>
    <x v="60"/>
    <x v="0"/>
    <x v="0"/>
    <x v="0"/>
    <x v="0"/>
    <x v="0"/>
  </r>
  <r>
    <x v="69"/>
    <x v="61"/>
    <x v="0"/>
    <x v="0"/>
    <x v="0"/>
    <x v="0"/>
    <x v="0"/>
  </r>
  <r>
    <x v="69"/>
    <x v="62"/>
    <x v="0"/>
    <x v="0"/>
    <x v="0"/>
    <x v="0"/>
    <x v="0"/>
  </r>
  <r>
    <x v="69"/>
    <x v="63"/>
    <x v="0"/>
    <x v="0"/>
    <x v="0"/>
    <x v="0"/>
    <x v="0"/>
  </r>
  <r>
    <x v="69"/>
    <x v="64"/>
    <x v="0"/>
    <x v="0"/>
    <x v="0"/>
    <x v="0"/>
    <x v="0"/>
  </r>
  <r>
    <x v="69"/>
    <x v="65"/>
    <x v="0"/>
    <x v="0"/>
    <x v="0"/>
    <x v="0"/>
    <x v="0"/>
  </r>
  <r>
    <x v="69"/>
    <x v="66"/>
    <x v="0"/>
    <x v="0"/>
    <x v="0"/>
    <x v="0"/>
    <x v="0"/>
  </r>
  <r>
    <x v="69"/>
    <x v="67"/>
    <x v="0"/>
    <x v="0"/>
    <x v="0"/>
    <x v="0"/>
    <x v="0"/>
  </r>
  <r>
    <x v="69"/>
    <x v="68"/>
    <x v="0"/>
    <x v="0"/>
    <x v="0"/>
    <x v="0"/>
    <x v="0"/>
  </r>
  <r>
    <x v="69"/>
    <x v="69"/>
    <x v="0"/>
    <x v="0"/>
    <x v="0"/>
    <x v="0"/>
    <x v="0"/>
  </r>
  <r>
    <x v="69"/>
    <x v="70"/>
    <x v="0"/>
    <x v="0"/>
    <x v="0"/>
    <x v="0"/>
    <x v="0"/>
  </r>
  <r>
    <x v="69"/>
    <x v="71"/>
    <x v="0"/>
    <x v="0"/>
    <x v="0"/>
    <x v="0"/>
    <x v="0"/>
  </r>
  <r>
    <x v="69"/>
    <x v="72"/>
    <x v="0"/>
    <x v="0"/>
    <x v="0"/>
    <x v="0"/>
    <x v="0"/>
  </r>
  <r>
    <x v="69"/>
    <x v="73"/>
    <x v="0"/>
    <x v="0"/>
    <x v="0"/>
    <x v="0"/>
    <x v="0"/>
  </r>
  <r>
    <x v="69"/>
    <x v="74"/>
    <x v="0"/>
    <x v="0"/>
    <x v="0"/>
    <x v="0"/>
    <x v="0"/>
  </r>
  <r>
    <x v="69"/>
    <x v="75"/>
    <x v="0"/>
    <x v="0"/>
    <x v="0"/>
    <x v="0"/>
    <x v="0"/>
  </r>
  <r>
    <x v="69"/>
    <x v="76"/>
    <x v="0"/>
    <x v="0"/>
    <x v="0"/>
    <x v="0"/>
    <x v="0"/>
  </r>
  <r>
    <x v="69"/>
    <x v="77"/>
    <x v="0"/>
    <x v="0"/>
    <x v="0"/>
    <x v="0"/>
    <x v="0"/>
  </r>
  <r>
    <x v="69"/>
    <x v="78"/>
    <x v="0"/>
    <x v="0"/>
    <x v="0"/>
    <x v="0"/>
    <x v="0"/>
  </r>
  <r>
    <x v="69"/>
    <x v="79"/>
    <x v="0"/>
    <x v="0"/>
    <x v="0"/>
    <x v="0"/>
    <x v="0"/>
  </r>
  <r>
    <x v="69"/>
    <x v="80"/>
    <x v="0"/>
    <x v="0"/>
    <x v="0"/>
    <x v="0"/>
    <x v="0"/>
  </r>
  <r>
    <x v="69"/>
    <x v="81"/>
    <x v="0"/>
    <x v="0"/>
    <x v="0"/>
    <x v="0"/>
    <x v="0"/>
  </r>
  <r>
    <x v="69"/>
    <x v="82"/>
    <x v="0"/>
    <x v="0"/>
    <x v="0"/>
    <x v="0"/>
    <x v="0"/>
  </r>
  <r>
    <x v="69"/>
    <x v="83"/>
    <x v="0"/>
    <x v="0"/>
    <x v="0"/>
    <x v="0"/>
    <x v="0"/>
  </r>
  <r>
    <x v="69"/>
    <x v="84"/>
    <x v="0"/>
    <x v="0"/>
    <x v="0"/>
    <x v="0"/>
    <x v="0"/>
  </r>
  <r>
    <x v="69"/>
    <x v="85"/>
    <x v="0"/>
    <x v="0"/>
    <x v="0"/>
    <x v="0"/>
    <x v="0"/>
  </r>
  <r>
    <x v="69"/>
    <x v="86"/>
    <x v="0"/>
    <x v="0"/>
    <x v="0"/>
    <x v="0"/>
    <x v="0"/>
  </r>
  <r>
    <x v="69"/>
    <x v="87"/>
    <x v="0"/>
    <x v="0"/>
    <x v="0"/>
    <x v="0"/>
    <x v="0"/>
  </r>
  <r>
    <x v="69"/>
    <x v="88"/>
    <x v="0"/>
    <x v="0"/>
    <x v="0"/>
    <x v="0"/>
    <x v="0"/>
  </r>
  <r>
    <x v="69"/>
    <x v="89"/>
    <x v="0"/>
    <x v="0"/>
    <x v="0"/>
    <x v="0"/>
    <x v="0"/>
  </r>
  <r>
    <x v="69"/>
    <x v="90"/>
    <x v="0"/>
    <x v="0"/>
    <x v="0"/>
    <x v="0"/>
    <x v="0"/>
  </r>
  <r>
    <x v="69"/>
    <x v="91"/>
    <x v="9"/>
    <x v="0"/>
    <x v="0"/>
    <x v="0"/>
    <x v="0"/>
  </r>
  <r>
    <x v="69"/>
    <x v="92"/>
    <x v="4"/>
    <x v="0"/>
    <x v="0"/>
    <x v="0"/>
    <x v="0"/>
  </r>
  <r>
    <x v="69"/>
    <x v="93"/>
    <x v="10"/>
    <x v="0"/>
    <x v="0"/>
    <x v="0"/>
    <x v="0"/>
  </r>
  <r>
    <x v="69"/>
    <x v="94"/>
    <x v="2"/>
    <x v="0"/>
    <x v="0"/>
    <x v="0"/>
    <x v="0"/>
  </r>
  <r>
    <x v="69"/>
    <x v="95"/>
    <x v="2"/>
    <x v="0"/>
    <x v="0"/>
    <x v="0"/>
    <x v="0"/>
  </r>
  <r>
    <x v="69"/>
    <x v="96"/>
    <x v="3"/>
    <x v="0"/>
    <x v="0"/>
    <x v="0"/>
    <x v="0"/>
  </r>
  <r>
    <x v="69"/>
    <x v="97"/>
    <x v="1"/>
    <x v="0"/>
    <x v="0"/>
    <x v="0"/>
    <x v="0"/>
  </r>
  <r>
    <x v="69"/>
    <x v="98"/>
    <x v="4"/>
    <x v="0"/>
    <x v="0"/>
    <x v="0"/>
    <x v="0"/>
  </r>
  <r>
    <x v="69"/>
    <x v="99"/>
    <x v="2"/>
    <x v="0"/>
    <x v="0"/>
    <x v="0"/>
    <x v="0"/>
  </r>
  <r>
    <x v="69"/>
    <x v="100"/>
    <x v="7"/>
    <x v="0"/>
    <x v="0"/>
    <x v="0"/>
    <x v="0"/>
  </r>
  <r>
    <x v="69"/>
    <x v="101"/>
    <x v="4"/>
    <x v="0"/>
    <x v="0"/>
    <x v="0"/>
    <x v="0"/>
  </r>
  <r>
    <x v="69"/>
    <x v="102"/>
    <x v="7"/>
    <x v="0"/>
    <x v="0"/>
    <x v="0"/>
    <x v="0"/>
  </r>
  <r>
    <x v="69"/>
    <x v="103"/>
    <x v="3"/>
    <x v="0"/>
    <x v="0"/>
    <x v="0"/>
    <x v="0"/>
  </r>
  <r>
    <x v="69"/>
    <x v="104"/>
    <x v="3"/>
    <x v="0"/>
    <x v="0"/>
    <x v="0"/>
    <x v="0"/>
  </r>
  <r>
    <x v="69"/>
    <x v="105"/>
    <x v="7"/>
    <x v="0"/>
    <x v="0"/>
    <x v="0"/>
    <x v="0"/>
  </r>
  <r>
    <x v="69"/>
    <x v="106"/>
    <x v="2"/>
    <x v="0"/>
    <x v="0"/>
    <x v="0"/>
    <x v="0"/>
  </r>
  <r>
    <x v="69"/>
    <x v="107"/>
    <x v="0"/>
    <x v="0"/>
    <x v="0"/>
    <x v="0"/>
    <x v="0"/>
  </r>
  <r>
    <x v="69"/>
    <x v="108"/>
    <x v="4"/>
    <x v="0"/>
    <x v="0"/>
    <x v="0"/>
    <x v="0"/>
  </r>
  <r>
    <x v="69"/>
    <x v="109"/>
    <x v="0"/>
    <x v="0"/>
    <x v="0"/>
    <x v="0"/>
    <x v="0"/>
  </r>
  <r>
    <x v="69"/>
    <x v="110"/>
    <x v="3"/>
    <x v="0"/>
    <x v="0"/>
    <x v="0"/>
    <x v="0"/>
  </r>
  <r>
    <x v="69"/>
    <x v="111"/>
    <x v="0"/>
    <x v="0"/>
    <x v="0"/>
    <x v="0"/>
    <x v="0"/>
  </r>
  <r>
    <x v="69"/>
    <x v="112"/>
    <x v="4"/>
    <x v="0"/>
    <x v="0"/>
    <x v="0"/>
    <x v="0"/>
  </r>
  <r>
    <x v="69"/>
    <x v="113"/>
    <x v="4"/>
    <x v="0"/>
    <x v="0"/>
    <x v="0"/>
    <x v="0"/>
  </r>
  <r>
    <x v="69"/>
    <x v="114"/>
    <x v="9"/>
    <x v="0"/>
    <x v="0"/>
    <x v="0"/>
    <x v="0"/>
  </r>
  <r>
    <x v="69"/>
    <x v="115"/>
    <x v="0"/>
    <x v="0"/>
    <x v="0"/>
    <x v="0"/>
    <x v="0"/>
  </r>
  <r>
    <x v="69"/>
    <x v="116"/>
    <x v="1"/>
    <x v="0"/>
    <x v="0"/>
    <x v="0"/>
    <x v="0"/>
  </r>
  <r>
    <x v="69"/>
    <x v="117"/>
    <x v="3"/>
    <x v="0"/>
    <x v="0"/>
    <x v="0"/>
    <x v="0"/>
  </r>
  <r>
    <x v="69"/>
    <x v="118"/>
    <x v="4"/>
    <x v="0"/>
    <x v="0"/>
    <x v="0"/>
    <x v="0"/>
  </r>
  <r>
    <x v="69"/>
    <x v="119"/>
    <x v="7"/>
    <x v="0"/>
    <x v="0"/>
    <x v="0"/>
    <x v="0"/>
  </r>
  <r>
    <x v="69"/>
    <x v="120"/>
    <x v="6"/>
    <x v="0"/>
    <x v="0"/>
    <x v="0"/>
    <x v="0"/>
  </r>
  <r>
    <x v="69"/>
    <x v="121"/>
    <x v="3"/>
    <x v="0"/>
    <x v="0"/>
    <x v="0"/>
    <x v="0"/>
  </r>
  <r>
    <x v="69"/>
    <x v="122"/>
    <x v="3"/>
    <x v="0"/>
    <x v="0"/>
    <x v="0"/>
    <x v="0"/>
  </r>
  <r>
    <x v="69"/>
    <x v="123"/>
    <x v="7"/>
    <x v="0"/>
    <x v="0"/>
    <x v="0"/>
    <x v="0"/>
  </r>
  <r>
    <x v="69"/>
    <x v="124"/>
    <x v="3"/>
    <x v="0"/>
    <x v="0"/>
    <x v="0"/>
    <x v="0"/>
  </r>
  <r>
    <x v="69"/>
    <x v="125"/>
    <x v="4"/>
    <x v="0"/>
    <x v="0"/>
    <x v="0"/>
    <x v="0"/>
  </r>
  <r>
    <x v="69"/>
    <x v="126"/>
    <x v="2"/>
    <x v="0"/>
    <x v="0"/>
    <x v="0"/>
    <x v="0"/>
  </r>
  <r>
    <x v="69"/>
    <x v="127"/>
    <x v="7"/>
    <x v="0"/>
    <x v="0"/>
    <x v="0"/>
    <x v="0"/>
  </r>
  <r>
    <x v="69"/>
    <x v="128"/>
    <x v="2"/>
    <x v="0"/>
    <x v="0"/>
    <x v="0"/>
    <x v="0"/>
  </r>
  <r>
    <x v="69"/>
    <x v="129"/>
    <x v="2"/>
    <x v="0"/>
    <x v="0"/>
    <x v="0"/>
    <x v="0"/>
  </r>
  <r>
    <x v="69"/>
    <x v="130"/>
    <x v="2"/>
    <x v="0"/>
    <x v="0"/>
    <x v="0"/>
    <x v="0"/>
  </r>
  <r>
    <x v="69"/>
    <x v="131"/>
    <x v="3"/>
    <x v="0"/>
    <x v="0"/>
    <x v="0"/>
    <x v="0"/>
  </r>
  <r>
    <x v="69"/>
    <x v="132"/>
    <x v="11"/>
    <x v="0"/>
    <x v="0"/>
    <x v="0"/>
    <x v="0"/>
  </r>
  <r>
    <x v="0"/>
    <x v="0"/>
    <x v="1067"/>
    <x v="1"/>
    <x v="0"/>
    <x v="1"/>
    <x v="1"/>
  </r>
  <r>
    <x v="0"/>
    <x v="1"/>
    <x v="1068"/>
    <x v="1"/>
    <x v="0"/>
    <x v="1"/>
    <x v="1"/>
  </r>
  <r>
    <x v="0"/>
    <x v="2"/>
    <x v="1032"/>
    <x v="1"/>
    <x v="0"/>
    <x v="1"/>
    <x v="1"/>
  </r>
  <r>
    <x v="0"/>
    <x v="3"/>
    <x v="1069"/>
    <x v="1"/>
    <x v="0"/>
    <x v="1"/>
    <x v="1"/>
  </r>
  <r>
    <x v="0"/>
    <x v="4"/>
    <x v="1070"/>
    <x v="1"/>
    <x v="0"/>
    <x v="1"/>
    <x v="1"/>
  </r>
  <r>
    <x v="0"/>
    <x v="5"/>
    <x v="1071"/>
    <x v="1"/>
    <x v="0"/>
    <x v="1"/>
    <x v="1"/>
  </r>
  <r>
    <x v="0"/>
    <x v="6"/>
    <x v="28"/>
    <x v="1"/>
    <x v="0"/>
    <x v="1"/>
    <x v="1"/>
  </r>
  <r>
    <x v="0"/>
    <x v="7"/>
    <x v="1072"/>
    <x v="1"/>
    <x v="0"/>
    <x v="1"/>
    <x v="1"/>
  </r>
  <r>
    <x v="0"/>
    <x v="8"/>
    <x v="3"/>
    <x v="1"/>
    <x v="0"/>
    <x v="1"/>
    <x v="1"/>
  </r>
  <r>
    <x v="0"/>
    <x v="9"/>
    <x v="1073"/>
    <x v="1"/>
    <x v="0"/>
    <x v="1"/>
    <x v="1"/>
  </r>
  <r>
    <x v="0"/>
    <x v="10"/>
    <x v="1069"/>
    <x v="1"/>
    <x v="0"/>
    <x v="1"/>
    <x v="1"/>
  </r>
  <r>
    <x v="0"/>
    <x v="11"/>
    <x v="1074"/>
    <x v="1"/>
    <x v="0"/>
    <x v="1"/>
    <x v="1"/>
  </r>
  <r>
    <x v="0"/>
    <x v="12"/>
    <x v="1075"/>
    <x v="1"/>
    <x v="0"/>
    <x v="1"/>
    <x v="1"/>
  </r>
  <r>
    <x v="0"/>
    <x v="13"/>
    <x v="1040"/>
    <x v="1"/>
    <x v="0"/>
    <x v="1"/>
    <x v="1"/>
  </r>
  <r>
    <x v="0"/>
    <x v="14"/>
    <x v="1076"/>
    <x v="1"/>
    <x v="0"/>
    <x v="1"/>
    <x v="1"/>
  </r>
  <r>
    <x v="0"/>
    <x v="15"/>
    <x v="1077"/>
    <x v="1"/>
    <x v="0"/>
    <x v="1"/>
    <x v="1"/>
  </r>
  <r>
    <x v="0"/>
    <x v="16"/>
    <x v="1078"/>
    <x v="1"/>
    <x v="0"/>
    <x v="1"/>
    <x v="1"/>
  </r>
  <r>
    <x v="0"/>
    <x v="17"/>
    <x v="1079"/>
    <x v="1"/>
    <x v="0"/>
    <x v="1"/>
    <x v="1"/>
  </r>
  <r>
    <x v="0"/>
    <x v="18"/>
    <x v="1069"/>
    <x v="1"/>
    <x v="0"/>
    <x v="1"/>
    <x v="1"/>
  </r>
  <r>
    <x v="0"/>
    <x v="19"/>
    <x v="1080"/>
    <x v="1"/>
    <x v="0"/>
    <x v="1"/>
    <x v="1"/>
  </r>
  <r>
    <x v="0"/>
    <x v="20"/>
    <x v="27"/>
    <x v="1"/>
    <x v="0"/>
    <x v="1"/>
    <x v="1"/>
  </r>
  <r>
    <x v="0"/>
    <x v="21"/>
    <x v="1070"/>
    <x v="1"/>
    <x v="0"/>
    <x v="1"/>
    <x v="1"/>
  </r>
  <r>
    <x v="0"/>
    <x v="22"/>
    <x v="1081"/>
    <x v="1"/>
    <x v="0"/>
    <x v="1"/>
    <x v="1"/>
  </r>
  <r>
    <x v="0"/>
    <x v="23"/>
    <x v="1082"/>
    <x v="1"/>
    <x v="0"/>
    <x v="1"/>
    <x v="1"/>
  </r>
  <r>
    <x v="0"/>
    <x v="24"/>
    <x v="1083"/>
    <x v="1"/>
    <x v="0"/>
    <x v="1"/>
    <x v="1"/>
  </r>
  <r>
    <x v="0"/>
    <x v="25"/>
    <x v="3"/>
    <x v="1"/>
    <x v="0"/>
    <x v="1"/>
    <x v="1"/>
  </r>
  <r>
    <x v="0"/>
    <x v="26"/>
    <x v="1084"/>
    <x v="1"/>
    <x v="0"/>
    <x v="1"/>
    <x v="1"/>
  </r>
  <r>
    <x v="0"/>
    <x v="27"/>
    <x v="1039"/>
    <x v="1"/>
    <x v="0"/>
    <x v="1"/>
    <x v="1"/>
  </r>
  <r>
    <x v="0"/>
    <x v="28"/>
    <x v="1071"/>
    <x v="1"/>
    <x v="0"/>
    <x v="1"/>
    <x v="1"/>
  </r>
  <r>
    <x v="0"/>
    <x v="29"/>
    <x v="1085"/>
    <x v="1"/>
    <x v="0"/>
    <x v="1"/>
    <x v="1"/>
  </r>
  <r>
    <x v="0"/>
    <x v="30"/>
    <x v="3"/>
    <x v="1"/>
    <x v="0"/>
    <x v="1"/>
    <x v="1"/>
  </r>
  <r>
    <x v="0"/>
    <x v="31"/>
    <x v="1086"/>
    <x v="1"/>
    <x v="0"/>
    <x v="1"/>
    <x v="1"/>
  </r>
  <r>
    <x v="0"/>
    <x v="32"/>
    <x v="1069"/>
    <x v="1"/>
    <x v="0"/>
    <x v="1"/>
    <x v="1"/>
  </r>
  <r>
    <x v="0"/>
    <x v="33"/>
    <x v="1087"/>
    <x v="1"/>
    <x v="0"/>
    <x v="1"/>
    <x v="1"/>
  </r>
  <r>
    <x v="0"/>
    <x v="34"/>
    <x v="24"/>
    <x v="1"/>
    <x v="0"/>
    <x v="1"/>
    <x v="1"/>
  </r>
  <r>
    <x v="0"/>
    <x v="35"/>
    <x v="1078"/>
    <x v="1"/>
    <x v="0"/>
    <x v="1"/>
    <x v="1"/>
  </r>
  <r>
    <x v="0"/>
    <x v="36"/>
    <x v="1084"/>
    <x v="1"/>
    <x v="0"/>
    <x v="1"/>
    <x v="1"/>
  </r>
  <r>
    <x v="0"/>
    <x v="37"/>
    <x v="1088"/>
    <x v="1"/>
    <x v="0"/>
    <x v="1"/>
    <x v="1"/>
  </r>
  <r>
    <x v="0"/>
    <x v="38"/>
    <x v="1089"/>
    <x v="1"/>
    <x v="0"/>
    <x v="1"/>
    <x v="1"/>
  </r>
  <r>
    <x v="0"/>
    <x v="39"/>
    <x v="1081"/>
    <x v="1"/>
    <x v="0"/>
    <x v="1"/>
    <x v="1"/>
  </r>
  <r>
    <x v="0"/>
    <x v="40"/>
    <x v="1088"/>
    <x v="1"/>
    <x v="0"/>
    <x v="1"/>
    <x v="1"/>
  </r>
  <r>
    <x v="0"/>
    <x v="41"/>
    <x v="28"/>
    <x v="1"/>
    <x v="0"/>
    <x v="1"/>
    <x v="1"/>
  </r>
  <r>
    <x v="0"/>
    <x v="42"/>
    <x v="1076"/>
    <x v="1"/>
    <x v="0"/>
    <x v="1"/>
    <x v="1"/>
  </r>
  <r>
    <x v="0"/>
    <x v="43"/>
    <x v="1070"/>
    <x v="1"/>
    <x v="0"/>
    <x v="1"/>
    <x v="1"/>
  </r>
  <r>
    <x v="0"/>
    <x v="44"/>
    <x v="1090"/>
    <x v="1"/>
    <x v="0"/>
    <x v="1"/>
    <x v="1"/>
  </r>
  <r>
    <x v="0"/>
    <x v="45"/>
    <x v="1091"/>
    <x v="1"/>
    <x v="0"/>
    <x v="1"/>
    <x v="1"/>
  </r>
  <r>
    <x v="0"/>
    <x v="46"/>
    <x v="1092"/>
    <x v="1"/>
    <x v="0"/>
    <x v="1"/>
    <x v="1"/>
  </r>
  <r>
    <x v="0"/>
    <x v="47"/>
    <x v="1071"/>
    <x v="1"/>
    <x v="0"/>
    <x v="1"/>
    <x v="1"/>
  </r>
  <r>
    <x v="0"/>
    <x v="48"/>
    <x v="28"/>
    <x v="1"/>
    <x v="0"/>
    <x v="1"/>
    <x v="1"/>
  </r>
  <r>
    <x v="0"/>
    <x v="49"/>
    <x v="1093"/>
    <x v="1"/>
    <x v="0"/>
    <x v="1"/>
    <x v="1"/>
  </r>
  <r>
    <x v="0"/>
    <x v="50"/>
    <x v="1094"/>
    <x v="1"/>
    <x v="0"/>
    <x v="1"/>
    <x v="1"/>
  </r>
  <r>
    <x v="0"/>
    <x v="51"/>
    <x v="1069"/>
    <x v="1"/>
    <x v="0"/>
    <x v="1"/>
    <x v="1"/>
  </r>
  <r>
    <x v="0"/>
    <x v="52"/>
    <x v="1076"/>
    <x v="1"/>
    <x v="0"/>
    <x v="1"/>
    <x v="1"/>
  </r>
  <r>
    <x v="0"/>
    <x v="53"/>
    <x v="1077"/>
    <x v="1"/>
    <x v="0"/>
    <x v="1"/>
    <x v="1"/>
  </r>
  <r>
    <x v="0"/>
    <x v="54"/>
    <x v="1075"/>
    <x v="1"/>
    <x v="0"/>
    <x v="1"/>
    <x v="1"/>
  </r>
  <r>
    <x v="0"/>
    <x v="55"/>
    <x v="25"/>
    <x v="1"/>
    <x v="0"/>
    <x v="1"/>
    <x v="1"/>
  </r>
  <r>
    <x v="0"/>
    <x v="56"/>
    <x v="1090"/>
    <x v="1"/>
    <x v="0"/>
    <x v="1"/>
    <x v="1"/>
  </r>
  <r>
    <x v="0"/>
    <x v="57"/>
    <x v="1095"/>
    <x v="1"/>
    <x v="0"/>
    <x v="1"/>
    <x v="1"/>
  </r>
  <r>
    <x v="0"/>
    <x v="58"/>
    <x v="1095"/>
    <x v="1"/>
    <x v="0"/>
    <x v="1"/>
    <x v="1"/>
  </r>
  <r>
    <x v="0"/>
    <x v="59"/>
    <x v="1087"/>
    <x v="1"/>
    <x v="0"/>
    <x v="1"/>
    <x v="1"/>
  </r>
  <r>
    <x v="0"/>
    <x v="60"/>
    <x v="1096"/>
    <x v="1"/>
    <x v="0"/>
    <x v="1"/>
    <x v="1"/>
  </r>
  <r>
    <x v="0"/>
    <x v="61"/>
    <x v="1084"/>
    <x v="1"/>
    <x v="0"/>
    <x v="1"/>
    <x v="1"/>
  </r>
  <r>
    <x v="0"/>
    <x v="62"/>
    <x v="14"/>
    <x v="1"/>
    <x v="0"/>
    <x v="1"/>
    <x v="1"/>
  </r>
  <r>
    <x v="0"/>
    <x v="63"/>
    <x v="1097"/>
    <x v="1"/>
    <x v="0"/>
    <x v="1"/>
    <x v="1"/>
  </r>
  <r>
    <x v="0"/>
    <x v="64"/>
    <x v="1093"/>
    <x v="1"/>
    <x v="0"/>
    <x v="1"/>
    <x v="1"/>
  </r>
  <r>
    <x v="0"/>
    <x v="65"/>
    <x v="1098"/>
    <x v="1"/>
    <x v="0"/>
    <x v="1"/>
    <x v="1"/>
  </r>
  <r>
    <x v="0"/>
    <x v="66"/>
    <x v="1077"/>
    <x v="1"/>
    <x v="0"/>
    <x v="1"/>
    <x v="1"/>
  </r>
  <r>
    <x v="0"/>
    <x v="67"/>
    <x v="1099"/>
    <x v="1"/>
    <x v="0"/>
    <x v="1"/>
    <x v="1"/>
  </r>
  <r>
    <x v="0"/>
    <x v="68"/>
    <x v="1100"/>
    <x v="1"/>
    <x v="0"/>
    <x v="1"/>
    <x v="1"/>
  </r>
  <r>
    <x v="0"/>
    <x v="69"/>
    <x v="1041"/>
    <x v="1"/>
    <x v="0"/>
    <x v="1"/>
    <x v="1"/>
  </r>
  <r>
    <x v="0"/>
    <x v="70"/>
    <x v="1101"/>
    <x v="1"/>
    <x v="0"/>
    <x v="1"/>
    <x v="1"/>
  </r>
  <r>
    <x v="0"/>
    <x v="71"/>
    <x v="1070"/>
    <x v="1"/>
    <x v="0"/>
    <x v="1"/>
    <x v="1"/>
  </r>
  <r>
    <x v="0"/>
    <x v="72"/>
    <x v="1102"/>
    <x v="1"/>
    <x v="0"/>
    <x v="1"/>
    <x v="1"/>
  </r>
  <r>
    <x v="0"/>
    <x v="73"/>
    <x v="1093"/>
    <x v="1"/>
    <x v="0"/>
    <x v="1"/>
    <x v="1"/>
  </r>
  <r>
    <x v="0"/>
    <x v="74"/>
    <x v="1103"/>
    <x v="1"/>
    <x v="0"/>
    <x v="1"/>
    <x v="1"/>
  </r>
  <r>
    <x v="0"/>
    <x v="75"/>
    <x v="1085"/>
    <x v="1"/>
    <x v="0"/>
    <x v="1"/>
    <x v="1"/>
  </r>
  <r>
    <x v="0"/>
    <x v="76"/>
    <x v="1019"/>
    <x v="1"/>
    <x v="0"/>
    <x v="1"/>
    <x v="1"/>
  </r>
  <r>
    <x v="0"/>
    <x v="77"/>
    <x v="1084"/>
    <x v="1"/>
    <x v="0"/>
    <x v="1"/>
    <x v="1"/>
  </r>
  <r>
    <x v="0"/>
    <x v="78"/>
    <x v="1077"/>
    <x v="1"/>
    <x v="0"/>
    <x v="1"/>
    <x v="1"/>
  </r>
  <r>
    <x v="0"/>
    <x v="79"/>
    <x v="1043"/>
    <x v="1"/>
    <x v="0"/>
    <x v="1"/>
    <x v="1"/>
  </r>
  <r>
    <x v="0"/>
    <x v="80"/>
    <x v="1090"/>
    <x v="1"/>
    <x v="0"/>
    <x v="1"/>
    <x v="1"/>
  </r>
  <r>
    <x v="0"/>
    <x v="81"/>
    <x v="1089"/>
    <x v="1"/>
    <x v="0"/>
    <x v="1"/>
    <x v="1"/>
  </r>
  <r>
    <x v="0"/>
    <x v="82"/>
    <x v="1043"/>
    <x v="1"/>
    <x v="0"/>
    <x v="1"/>
    <x v="1"/>
  </r>
  <r>
    <x v="0"/>
    <x v="83"/>
    <x v="1023"/>
    <x v="1"/>
    <x v="0"/>
    <x v="1"/>
    <x v="1"/>
  </r>
  <r>
    <x v="0"/>
    <x v="84"/>
    <x v="1104"/>
    <x v="1"/>
    <x v="0"/>
    <x v="1"/>
    <x v="1"/>
  </r>
  <r>
    <x v="0"/>
    <x v="85"/>
    <x v="1105"/>
    <x v="1"/>
    <x v="0"/>
    <x v="1"/>
    <x v="1"/>
  </r>
  <r>
    <x v="0"/>
    <x v="86"/>
    <x v="1015"/>
    <x v="1"/>
    <x v="0"/>
    <x v="1"/>
    <x v="1"/>
  </r>
  <r>
    <x v="0"/>
    <x v="87"/>
    <x v="1080"/>
    <x v="1"/>
    <x v="0"/>
    <x v="1"/>
    <x v="1"/>
  </r>
  <r>
    <x v="0"/>
    <x v="88"/>
    <x v="1083"/>
    <x v="1"/>
    <x v="0"/>
    <x v="1"/>
    <x v="1"/>
  </r>
  <r>
    <x v="0"/>
    <x v="89"/>
    <x v="1083"/>
    <x v="1"/>
    <x v="0"/>
    <x v="1"/>
    <x v="1"/>
  </r>
  <r>
    <x v="0"/>
    <x v="90"/>
    <x v="1027"/>
    <x v="1"/>
    <x v="0"/>
    <x v="1"/>
    <x v="1"/>
  </r>
  <r>
    <x v="0"/>
    <x v="91"/>
    <x v="1032"/>
    <x v="1"/>
    <x v="0"/>
    <x v="1"/>
    <x v="1"/>
  </r>
  <r>
    <x v="0"/>
    <x v="92"/>
    <x v="1076"/>
    <x v="1"/>
    <x v="0"/>
    <x v="1"/>
    <x v="1"/>
  </r>
  <r>
    <x v="0"/>
    <x v="93"/>
    <x v="1076"/>
    <x v="1"/>
    <x v="0"/>
    <x v="1"/>
    <x v="1"/>
  </r>
  <r>
    <x v="0"/>
    <x v="94"/>
    <x v="1092"/>
    <x v="1"/>
    <x v="0"/>
    <x v="1"/>
    <x v="1"/>
  </r>
  <r>
    <x v="0"/>
    <x v="95"/>
    <x v="1093"/>
    <x v="1"/>
    <x v="0"/>
    <x v="1"/>
    <x v="1"/>
  </r>
  <r>
    <x v="0"/>
    <x v="96"/>
    <x v="27"/>
    <x v="1"/>
    <x v="0"/>
    <x v="1"/>
    <x v="1"/>
  </r>
  <r>
    <x v="0"/>
    <x v="97"/>
    <x v="1073"/>
    <x v="1"/>
    <x v="0"/>
    <x v="1"/>
    <x v="1"/>
  </r>
  <r>
    <x v="0"/>
    <x v="98"/>
    <x v="1073"/>
    <x v="1"/>
    <x v="0"/>
    <x v="1"/>
    <x v="1"/>
  </r>
  <r>
    <x v="0"/>
    <x v="99"/>
    <x v="1069"/>
    <x v="1"/>
    <x v="0"/>
    <x v="1"/>
    <x v="1"/>
  </r>
  <r>
    <x v="0"/>
    <x v="100"/>
    <x v="1092"/>
    <x v="1"/>
    <x v="0"/>
    <x v="1"/>
    <x v="1"/>
  </r>
  <r>
    <x v="0"/>
    <x v="101"/>
    <x v="1074"/>
    <x v="1"/>
    <x v="0"/>
    <x v="1"/>
    <x v="1"/>
  </r>
  <r>
    <x v="0"/>
    <x v="102"/>
    <x v="1071"/>
    <x v="1"/>
    <x v="0"/>
    <x v="1"/>
    <x v="1"/>
  </r>
  <r>
    <x v="0"/>
    <x v="103"/>
    <x v="1021"/>
    <x v="1"/>
    <x v="0"/>
    <x v="1"/>
    <x v="1"/>
  </r>
  <r>
    <x v="0"/>
    <x v="104"/>
    <x v="3"/>
    <x v="1"/>
    <x v="0"/>
    <x v="1"/>
    <x v="1"/>
  </r>
  <r>
    <x v="0"/>
    <x v="105"/>
    <x v="1081"/>
    <x v="1"/>
    <x v="0"/>
    <x v="1"/>
    <x v="1"/>
  </r>
  <r>
    <x v="0"/>
    <x v="106"/>
    <x v="1105"/>
    <x v="1"/>
    <x v="0"/>
    <x v="1"/>
    <x v="1"/>
  </r>
  <r>
    <x v="0"/>
    <x v="107"/>
    <x v="1078"/>
    <x v="1"/>
    <x v="0"/>
    <x v="1"/>
    <x v="1"/>
  </r>
  <r>
    <x v="0"/>
    <x v="108"/>
    <x v="1015"/>
    <x v="1"/>
    <x v="0"/>
    <x v="1"/>
    <x v="1"/>
  </r>
  <r>
    <x v="0"/>
    <x v="109"/>
    <x v="1081"/>
    <x v="1"/>
    <x v="0"/>
    <x v="1"/>
    <x v="1"/>
  </r>
  <r>
    <x v="0"/>
    <x v="110"/>
    <x v="1023"/>
    <x v="1"/>
    <x v="0"/>
    <x v="1"/>
    <x v="1"/>
  </r>
  <r>
    <x v="0"/>
    <x v="111"/>
    <x v="1089"/>
    <x v="1"/>
    <x v="0"/>
    <x v="1"/>
    <x v="1"/>
  </r>
  <r>
    <x v="0"/>
    <x v="112"/>
    <x v="1089"/>
    <x v="1"/>
    <x v="0"/>
    <x v="1"/>
    <x v="1"/>
  </r>
  <r>
    <x v="0"/>
    <x v="113"/>
    <x v="1071"/>
    <x v="1"/>
    <x v="0"/>
    <x v="1"/>
    <x v="1"/>
  </r>
  <r>
    <x v="0"/>
    <x v="114"/>
    <x v="1082"/>
    <x v="1"/>
    <x v="0"/>
    <x v="1"/>
    <x v="1"/>
  </r>
  <r>
    <x v="0"/>
    <x v="115"/>
    <x v="1106"/>
    <x v="1"/>
    <x v="0"/>
    <x v="1"/>
    <x v="1"/>
  </r>
  <r>
    <x v="0"/>
    <x v="116"/>
    <x v="1077"/>
    <x v="1"/>
    <x v="0"/>
    <x v="1"/>
    <x v="1"/>
  </r>
  <r>
    <x v="0"/>
    <x v="117"/>
    <x v="1023"/>
    <x v="1"/>
    <x v="0"/>
    <x v="1"/>
    <x v="1"/>
  </r>
  <r>
    <x v="0"/>
    <x v="118"/>
    <x v="1077"/>
    <x v="1"/>
    <x v="0"/>
    <x v="1"/>
    <x v="1"/>
  </r>
  <r>
    <x v="0"/>
    <x v="119"/>
    <x v="1087"/>
    <x v="1"/>
    <x v="0"/>
    <x v="1"/>
    <x v="1"/>
  </r>
  <r>
    <x v="0"/>
    <x v="120"/>
    <x v="1087"/>
    <x v="1"/>
    <x v="0"/>
    <x v="1"/>
    <x v="1"/>
  </r>
  <r>
    <x v="0"/>
    <x v="121"/>
    <x v="3"/>
    <x v="1"/>
    <x v="0"/>
    <x v="1"/>
    <x v="1"/>
  </r>
  <r>
    <x v="0"/>
    <x v="122"/>
    <x v="3"/>
    <x v="1"/>
    <x v="0"/>
    <x v="1"/>
    <x v="1"/>
  </r>
  <r>
    <x v="0"/>
    <x v="123"/>
    <x v="1081"/>
    <x v="1"/>
    <x v="0"/>
    <x v="1"/>
    <x v="1"/>
  </r>
  <r>
    <x v="0"/>
    <x v="124"/>
    <x v="1041"/>
    <x v="1"/>
    <x v="0"/>
    <x v="1"/>
    <x v="1"/>
  </r>
  <r>
    <x v="0"/>
    <x v="125"/>
    <x v="1081"/>
    <x v="1"/>
    <x v="0"/>
    <x v="1"/>
    <x v="1"/>
  </r>
  <r>
    <x v="0"/>
    <x v="126"/>
    <x v="1097"/>
    <x v="1"/>
    <x v="0"/>
    <x v="1"/>
    <x v="1"/>
  </r>
  <r>
    <x v="0"/>
    <x v="127"/>
    <x v="1043"/>
    <x v="1"/>
    <x v="0"/>
    <x v="1"/>
    <x v="1"/>
  </r>
  <r>
    <x v="0"/>
    <x v="128"/>
    <x v="1089"/>
    <x v="1"/>
    <x v="0"/>
    <x v="1"/>
    <x v="1"/>
  </r>
  <r>
    <x v="0"/>
    <x v="129"/>
    <x v="1075"/>
    <x v="1"/>
    <x v="0"/>
    <x v="1"/>
    <x v="1"/>
  </r>
  <r>
    <x v="0"/>
    <x v="130"/>
    <x v="1088"/>
    <x v="1"/>
    <x v="0"/>
    <x v="1"/>
    <x v="1"/>
  </r>
  <r>
    <x v="0"/>
    <x v="131"/>
    <x v="1022"/>
    <x v="1"/>
    <x v="0"/>
    <x v="1"/>
    <x v="1"/>
  </r>
  <r>
    <x v="1"/>
    <x v="0"/>
    <x v="1067"/>
    <x v="1"/>
    <x v="0"/>
    <x v="1"/>
    <x v="1"/>
  </r>
  <r>
    <x v="1"/>
    <x v="1"/>
    <x v="1104"/>
    <x v="1"/>
    <x v="0"/>
    <x v="1"/>
    <x v="1"/>
  </r>
  <r>
    <x v="1"/>
    <x v="2"/>
    <x v="1032"/>
    <x v="1"/>
    <x v="0"/>
    <x v="1"/>
    <x v="1"/>
  </r>
  <r>
    <x v="1"/>
    <x v="3"/>
    <x v="1073"/>
    <x v="1"/>
    <x v="0"/>
    <x v="1"/>
    <x v="1"/>
  </r>
  <r>
    <x v="1"/>
    <x v="4"/>
    <x v="1076"/>
    <x v="1"/>
    <x v="0"/>
    <x v="1"/>
    <x v="1"/>
  </r>
  <r>
    <x v="1"/>
    <x v="5"/>
    <x v="1071"/>
    <x v="1"/>
    <x v="0"/>
    <x v="1"/>
    <x v="1"/>
  </r>
  <r>
    <x v="1"/>
    <x v="6"/>
    <x v="28"/>
    <x v="1"/>
    <x v="0"/>
    <x v="1"/>
    <x v="1"/>
  </r>
  <r>
    <x v="1"/>
    <x v="7"/>
    <x v="1072"/>
    <x v="1"/>
    <x v="0"/>
    <x v="1"/>
    <x v="1"/>
  </r>
  <r>
    <x v="1"/>
    <x v="8"/>
    <x v="11"/>
    <x v="1"/>
    <x v="0"/>
    <x v="1"/>
    <x v="1"/>
  </r>
  <r>
    <x v="1"/>
    <x v="9"/>
    <x v="1073"/>
    <x v="1"/>
    <x v="0"/>
    <x v="1"/>
    <x v="1"/>
  </r>
  <r>
    <x v="1"/>
    <x v="10"/>
    <x v="1069"/>
    <x v="1"/>
    <x v="0"/>
    <x v="1"/>
    <x v="1"/>
  </r>
  <r>
    <x v="1"/>
    <x v="11"/>
    <x v="1074"/>
    <x v="1"/>
    <x v="0"/>
    <x v="1"/>
    <x v="1"/>
  </r>
  <r>
    <x v="1"/>
    <x v="12"/>
    <x v="1084"/>
    <x v="1"/>
    <x v="0"/>
    <x v="1"/>
    <x v="1"/>
  </r>
  <r>
    <x v="1"/>
    <x v="13"/>
    <x v="1040"/>
    <x v="1"/>
    <x v="0"/>
    <x v="1"/>
    <x v="1"/>
  </r>
  <r>
    <x v="1"/>
    <x v="14"/>
    <x v="1076"/>
    <x v="1"/>
    <x v="0"/>
    <x v="1"/>
    <x v="1"/>
  </r>
  <r>
    <x v="1"/>
    <x v="15"/>
    <x v="1077"/>
    <x v="1"/>
    <x v="0"/>
    <x v="1"/>
    <x v="1"/>
  </r>
  <r>
    <x v="1"/>
    <x v="16"/>
    <x v="1078"/>
    <x v="1"/>
    <x v="0"/>
    <x v="1"/>
    <x v="1"/>
  </r>
  <r>
    <x v="1"/>
    <x v="17"/>
    <x v="1069"/>
    <x v="1"/>
    <x v="0"/>
    <x v="1"/>
    <x v="1"/>
  </r>
  <r>
    <x v="1"/>
    <x v="18"/>
    <x v="1069"/>
    <x v="1"/>
    <x v="0"/>
    <x v="1"/>
    <x v="1"/>
  </r>
  <r>
    <x v="1"/>
    <x v="19"/>
    <x v="1043"/>
    <x v="1"/>
    <x v="0"/>
    <x v="1"/>
    <x v="1"/>
  </r>
  <r>
    <x v="1"/>
    <x v="20"/>
    <x v="27"/>
    <x v="1"/>
    <x v="0"/>
    <x v="1"/>
    <x v="1"/>
  </r>
  <r>
    <x v="1"/>
    <x v="21"/>
    <x v="1070"/>
    <x v="1"/>
    <x v="0"/>
    <x v="1"/>
    <x v="1"/>
  </r>
  <r>
    <x v="1"/>
    <x v="22"/>
    <x v="1081"/>
    <x v="1"/>
    <x v="0"/>
    <x v="1"/>
    <x v="1"/>
  </r>
  <r>
    <x v="1"/>
    <x v="23"/>
    <x v="1082"/>
    <x v="1"/>
    <x v="0"/>
    <x v="1"/>
    <x v="1"/>
  </r>
  <r>
    <x v="1"/>
    <x v="24"/>
    <x v="1107"/>
    <x v="1"/>
    <x v="0"/>
    <x v="1"/>
    <x v="1"/>
  </r>
  <r>
    <x v="1"/>
    <x v="25"/>
    <x v="11"/>
    <x v="1"/>
    <x v="0"/>
    <x v="1"/>
    <x v="1"/>
  </r>
  <r>
    <x v="1"/>
    <x v="26"/>
    <x v="1084"/>
    <x v="1"/>
    <x v="0"/>
    <x v="1"/>
    <x v="1"/>
  </r>
  <r>
    <x v="1"/>
    <x v="27"/>
    <x v="1039"/>
    <x v="1"/>
    <x v="0"/>
    <x v="1"/>
    <x v="1"/>
  </r>
  <r>
    <x v="1"/>
    <x v="28"/>
    <x v="1071"/>
    <x v="1"/>
    <x v="0"/>
    <x v="1"/>
    <x v="1"/>
  </r>
  <r>
    <x v="1"/>
    <x v="29"/>
    <x v="1085"/>
    <x v="1"/>
    <x v="0"/>
    <x v="1"/>
    <x v="1"/>
  </r>
  <r>
    <x v="1"/>
    <x v="30"/>
    <x v="11"/>
    <x v="1"/>
    <x v="0"/>
    <x v="1"/>
    <x v="1"/>
  </r>
  <r>
    <x v="1"/>
    <x v="31"/>
    <x v="1086"/>
    <x v="1"/>
    <x v="0"/>
    <x v="1"/>
    <x v="1"/>
  </r>
  <r>
    <x v="1"/>
    <x v="32"/>
    <x v="1069"/>
    <x v="1"/>
    <x v="0"/>
    <x v="1"/>
    <x v="1"/>
  </r>
  <r>
    <x v="1"/>
    <x v="33"/>
    <x v="1087"/>
    <x v="1"/>
    <x v="0"/>
    <x v="1"/>
    <x v="1"/>
  </r>
  <r>
    <x v="1"/>
    <x v="34"/>
    <x v="24"/>
    <x v="1"/>
    <x v="0"/>
    <x v="1"/>
    <x v="1"/>
  </r>
  <r>
    <x v="1"/>
    <x v="35"/>
    <x v="1078"/>
    <x v="1"/>
    <x v="0"/>
    <x v="1"/>
    <x v="1"/>
  </r>
  <r>
    <x v="1"/>
    <x v="36"/>
    <x v="1084"/>
    <x v="1"/>
    <x v="0"/>
    <x v="1"/>
    <x v="1"/>
  </r>
  <r>
    <x v="1"/>
    <x v="37"/>
    <x v="1088"/>
    <x v="1"/>
    <x v="0"/>
    <x v="1"/>
    <x v="1"/>
  </r>
  <r>
    <x v="1"/>
    <x v="38"/>
    <x v="1106"/>
    <x v="1"/>
    <x v="0"/>
    <x v="1"/>
    <x v="1"/>
  </r>
  <r>
    <x v="1"/>
    <x v="39"/>
    <x v="1081"/>
    <x v="1"/>
    <x v="0"/>
    <x v="1"/>
    <x v="1"/>
  </r>
  <r>
    <x v="1"/>
    <x v="40"/>
    <x v="1088"/>
    <x v="1"/>
    <x v="0"/>
    <x v="1"/>
    <x v="1"/>
  </r>
  <r>
    <x v="1"/>
    <x v="41"/>
    <x v="28"/>
    <x v="1"/>
    <x v="0"/>
    <x v="1"/>
    <x v="1"/>
  </r>
  <r>
    <x v="1"/>
    <x v="42"/>
    <x v="1076"/>
    <x v="1"/>
    <x v="0"/>
    <x v="1"/>
    <x v="1"/>
  </r>
  <r>
    <x v="1"/>
    <x v="43"/>
    <x v="1070"/>
    <x v="1"/>
    <x v="0"/>
    <x v="1"/>
    <x v="1"/>
  </r>
  <r>
    <x v="1"/>
    <x v="44"/>
    <x v="1090"/>
    <x v="1"/>
    <x v="0"/>
    <x v="1"/>
    <x v="1"/>
  </r>
  <r>
    <x v="1"/>
    <x v="45"/>
    <x v="1085"/>
    <x v="1"/>
    <x v="0"/>
    <x v="1"/>
    <x v="1"/>
  </r>
  <r>
    <x v="1"/>
    <x v="46"/>
    <x v="1092"/>
    <x v="1"/>
    <x v="0"/>
    <x v="1"/>
    <x v="1"/>
  </r>
  <r>
    <x v="1"/>
    <x v="47"/>
    <x v="1078"/>
    <x v="1"/>
    <x v="0"/>
    <x v="1"/>
    <x v="1"/>
  </r>
  <r>
    <x v="1"/>
    <x v="48"/>
    <x v="28"/>
    <x v="1"/>
    <x v="0"/>
    <x v="1"/>
    <x v="1"/>
  </r>
  <r>
    <x v="1"/>
    <x v="49"/>
    <x v="1093"/>
    <x v="1"/>
    <x v="0"/>
    <x v="1"/>
    <x v="1"/>
  </r>
  <r>
    <x v="1"/>
    <x v="50"/>
    <x v="1108"/>
    <x v="1"/>
    <x v="0"/>
    <x v="1"/>
    <x v="1"/>
  </r>
  <r>
    <x v="1"/>
    <x v="51"/>
    <x v="1109"/>
    <x v="1"/>
    <x v="0"/>
    <x v="1"/>
    <x v="1"/>
  </r>
  <r>
    <x v="1"/>
    <x v="52"/>
    <x v="1090"/>
    <x v="1"/>
    <x v="0"/>
    <x v="1"/>
    <x v="1"/>
  </r>
  <r>
    <x v="1"/>
    <x v="53"/>
    <x v="1091"/>
    <x v="1"/>
    <x v="0"/>
    <x v="1"/>
    <x v="1"/>
  </r>
  <r>
    <x v="1"/>
    <x v="54"/>
    <x v="1091"/>
    <x v="1"/>
    <x v="0"/>
    <x v="1"/>
    <x v="1"/>
  </r>
  <r>
    <x v="1"/>
    <x v="55"/>
    <x v="24"/>
    <x v="1"/>
    <x v="0"/>
    <x v="1"/>
    <x v="1"/>
  </r>
  <r>
    <x v="1"/>
    <x v="56"/>
    <x v="1103"/>
    <x v="1"/>
    <x v="0"/>
    <x v="1"/>
    <x v="1"/>
  </r>
  <r>
    <x v="1"/>
    <x v="57"/>
    <x v="1105"/>
    <x v="1"/>
    <x v="0"/>
    <x v="1"/>
    <x v="1"/>
  </r>
  <r>
    <x v="1"/>
    <x v="58"/>
    <x v="1097"/>
    <x v="1"/>
    <x v="0"/>
    <x v="1"/>
    <x v="1"/>
  </r>
  <r>
    <x v="1"/>
    <x v="59"/>
    <x v="1105"/>
    <x v="1"/>
    <x v="0"/>
    <x v="1"/>
    <x v="1"/>
  </r>
  <r>
    <x v="1"/>
    <x v="60"/>
    <x v="1096"/>
    <x v="1"/>
    <x v="0"/>
    <x v="1"/>
    <x v="1"/>
  </r>
  <r>
    <x v="1"/>
    <x v="61"/>
    <x v="1088"/>
    <x v="1"/>
    <x v="0"/>
    <x v="1"/>
    <x v="1"/>
  </r>
  <r>
    <x v="1"/>
    <x v="62"/>
    <x v="14"/>
    <x v="1"/>
    <x v="0"/>
    <x v="1"/>
    <x v="1"/>
  </r>
  <r>
    <x v="1"/>
    <x v="63"/>
    <x v="1109"/>
    <x v="1"/>
    <x v="0"/>
    <x v="1"/>
    <x v="1"/>
  </r>
  <r>
    <x v="1"/>
    <x v="64"/>
    <x v="1080"/>
    <x v="1"/>
    <x v="0"/>
    <x v="1"/>
    <x v="1"/>
  </r>
  <r>
    <x v="1"/>
    <x v="65"/>
    <x v="1098"/>
    <x v="1"/>
    <x v="0"/>
    <x v="1"/>
    <x v="1"/>
  </r>
  <r>
    <x v="1"/>
    <x v="66"/>
    <x v="1075"/>
    <x v="1"/>
    <x v="0"/>
    <x v="1"/>
    <x v="1"/>
  </r>
  <r>
    <x v="1"/>
    <x v="67"/>
    <x v="1102"/>
    <x v="1"/>
    <x v="0"/>
    <x v="1"/>
    <x v="1"/>
  </r>
  <r>
    <x v="1"/>
    <x v="68"/>
    <x v="1110"/>
    <x v="1"/>
    <x v="0"/>
    <x v="1"/>
    <x v="1"/>
  </r>
  <r>
    <x v="1"/>
    <x v="69"/>
    <x v="1111"/>
    <x v="1"/>
    <x v="0"/>
    <x v="1"/>
    <x v="1"/>
  </r>
  <r>
    <x v="1"/>
    <x v="70"/>
    <x v="1103"/>
    <x v="1"/>
    <x v="0"/>
    <x v="1"/>
    <x v="1"/>
  </r>
  <r>
    <x v="1"/>
    <x v="71"/>
    <x v="1073"/>
    <x v="1"/>
    <x v="0"/>
    <x v="1"/>
    <x v="1"/>
  </r>
  <r>
    <x v="1"/>
    <x v="72"/>
    <x v="1085"/>
    <x v="1"/>
    <x v="0"/>
    <x v="1"/>
    <x v="1"/>
  </r>
  <r>
    <x v="1"/>
    <x v="73"/>
    <x v="1089"/>
    <x v="1"/>
    <x v="0"/>
    <x v="1"/>
    <x v="1"/>
  </r>
  <r>
    <x v="1"/>
    <x v="74"/>
    <x v="1103"/>
    <x v="1"/>
    <x v="0"/>
    <x v="1"/>
    <x v="1"/>
  </r>
  <r>
    <x v="1"/>
    <x v="75"/>
    <x v="1112"/>
    <x v="1"/>
    <x v="0"/>
    <x v="1"/>
    <x v="1"/>
  </r>
  <r>
    <x v="1"/>
    <x v="76"/>
    <x v="1019"/>
    <x v="1"/>
    <x v="0"/>
    <x v="1"/>
    <x v="1"/>
  </r>
  <r>
    <x v="1"/>
    <x v="77"/>
    <x v="1087"/>
    <x v="1"/>
    <x v="0"/>
    <x v="1"/>
    <x v="1"/>
  </r>
  <r>
    <x v="1"/>
    <x v="78"/>
    <x v="1071"/>
    <x v="1"/>
    <x v="0"/>
    <x v="1"/>
    <x v="1"/>
  </r>
  <r>
    <x v="1"/>
    <x v="79"/>
    <x v="1071"/>
    <x v="1"/>
    <x v="0"/>
    <x v="1"/>
    <x v="1"/>
  </r>
  <r>
    <x v="1"/>
    <x v="80"/>
    <x v="1109"/>
    <x v="1"/>
    <x v="0"/>
    <x v="1"/>
    <x v="1"/>
  </r>
  <r>
    <x v="1"/>
    <x v="81"/>
    <x v="1043"/>
    <x v="1"/>
    <x v="0"/>
    <x v="1"/>
    <x v="1"/>
  </r>
  <r>
    <x v="1"/>
    <x v="82"/>
    <x v="1071"/>
    <x v="1"/>
    <x v="0"/>
    <x v="1"/>
    <x v="1"/>
  </r>
  <r>
    <x v="1"/>
    <x v="83"/>
    <x v="1023"/>
    <x v="1"/>
    <x v="0"/>
    <x v="1"/>
    <x v="1"/>
  </r>
  <r>
    <x v="1"/>
    <x v="84"/>
    <x v="1052"/>
    <x v="1"/>
    <x v="0"/>
    <x v="1"/>
    <x v="1"/>
  </r>
  <r>
    <x v="1"/>
    <x v="85"/>
    <x v="1102"/>
    <x v="1"/>
    <x v="0"/>
    <x v="1"/>
    <x v="1"/>
  </r>
  <r>
    <x v="1"/>
    <x v="86"/>
    <x v="1113"/>
    <x v="1"/>
    <x v="0"/>
    <x v="1"/>
    <x v="1"/>
  </r>
  <r>
    <x v="1"/>
    <x v="87"/>
    <x v="1089"/>
    <x v="1"/>
    <x v="0"/>
    <x v="1"/>
    <x v="1"/>
  </r>
  <r>
    <x v="1"/>
    <x v="88"/>
    <x v="1107"/>
    <x v="1"/>
    <x v="0"/>
    <x v="1"/>
    <x v="1"/>
  </r>
  <r>
    <x v="1"/>
    <x v="89"/>
    <x v="1091"/>
    <x v="1"/>
    <x v="0"/>
    <x v="1"/>
    <x v="1"/>
  </r>
  <r>
    <x v="1"/>
    <x v="90"/>
    <x v="1028"/>
    <x v="1"/>
    <x v="0"/>
    <x v="1"/>
    <x v="1"/>
  </r>
  <r>
    <x v="1"/>
    <x v="91"/>
    <x v="1067"/>
    <x v="1"/>
    <x v="0"/>
    <x v="1"/>
    <x v="1"/>
  </r>
  <r>
    <x v="1"/>
    <x v="92"/>
    <x v="1076"/>
    <x v="1"/>
    <x v="0"/>
    <x v="1"/>
    <x v="1"/>
  </r>
  <r>
    <x v="1"/>
    <x v="93"/>
    <x v="1076"/>
    <x v="1"/>
    <x v="0"/>
    <x v="1"/>
    <x v="1"/>
  </r>
  <r>
    <x v="1"/>
    <x v="94"/>
    <x v="1070"/>
    <x v="1"/>
    <x v="0"/>
    <x v="1"/>
    <x v="1"/>
  </r>
  <r>
    <x v="1"/>
    <x v="95"/>
    <x v="1093"/>
    <x v="1"/>
    <x v="0"/>
    <x v="1"/>
    <x v="1"/>
  </r>
  <r>
    <x v="1"/>
    <x v="96"/>
    <x v="27"/>
    <x v="1"/>
    <x v="0"/>
    <x v="1"/>
    <x v="1"/>
  </r>
  <r>
    <x v="1"/>
    <x v="97"/>
    <x v="1073"/>
    <x v="1"/>
    <x v="0"/>
    <x v="1"/>
    <x v="1"/>
  </r>
  <r>
    <x v="1"/>
    <x v="98"/>
    <x v="1073"/>
    <x v="1"/>
    <x v="0"/>
    <x v="1"/>
    <x v="1"/>
  </r>
  <r>
    <x v="1"/>
    <x v="99"/>
    <x v="1073"/>
    <x v="1"/>
    <x v="0"/>
    <x v="1"/>
    <x v="1"/>
  </r>
  <r>
    <x v="1"/>
    <x v="100"/>
    <x v="1070"/>
    <x v="1"/>
    <x v="0"/>
    <x v="1"/>
    <x v="1"/>
  </r>
  <r>
    <x v="1"/>
    <x v="101"/>
    <x v="1074"/>
    <x v="1"/>
    <x v="0"/>
    <x v="1"/>
    <x v="1"/>
  </r>
  <r>
    <x v="1"/>
    <x v="102"/>
    <x v="1071"/>
    <x v="1"/>
    <x v="0"/>
    <x v="1"/>
    <x v="1"/>
  </r>
  <r>
    <x v="1"/>
    <x v="103"/>
    <x v="1021"/>
    <x v="1"/>
    <x v="0"/>
    <x v="1"/>
    <x v="1"/>
  </r>
  <r>
    <x v="1"/>
    <x v="104"/>
    <x v="11"/>
    <x v="1"/>
    <x v="0"/>
    <x v="1"/>
    <x v="1"/>
  </r>
  <r>
    <x v="1"/>
    <x v="105"/>
    <x v="1081"/>
    <x v="1"/>
    <x v="0"/>
    <x v="1"/>
    <x v="1"/>
  </r>
  <r>
    <x v="1"/>
    <x v="106"/>
    <x v="1099"/>
    <x v="1"/>
    <x v="0"/>
    <x v="1"/>
    <x v="1"/>
  </r>
  <r>
    <x v="1"/>
    <x v="107"/>
    <x v="1078"/>
    <x v="1"/>
    <x v="0"/>
    <x v="1"/>
    <x v="1"/>
  </r>
  <r>
    <x v="1"/>
    <x v="108"/>
    <x v="1086"/>
    <x v="1"/>
    <x v="0"/>
    <x v="1"/>
    <x v="1"/>
  </r>
  <r>
    <x v="1"/>
    <x v="109"/>
    <x v="1081"/>
    <x v="1"/>
    <x v="0"/>
    <x v="1"/>
    <x v="1"/>
  </r>
  <r>
    <x v="1"/>
    <x v="110"/>
    <x v="1023"/>
    <x v="1"/>
    <x v="0"/>
    <x v="1"/>
    <x v="1"/>
  </r>
  <r>
    <x v="1"/>
    <x v="111"/>
    <x v="1089"/>
    <x v="1"/>
    <x v="0"/>
    <x v="1"/>
    <x v="1"/>
  </r>
  <r>
    <x v="1"/>
    <x v="112"/>
    <x v="1089"/>
    <x v="1"/>
    <x v="0"/>
    <x v="1"/>
    <x v="1"/>
  </r>
  <r>
    <x v="1"/>
    <x v="113"/>
    <x v="1078"/>
    <x v="1"/>
    <x v="0"/>
    <x v="1"/>
    <x v="1"/>
  </r>
  <r>
    <x v="1"/>
    <x v="114"/>
    <x v="1093"/>
    <x v="1"/>
    <x v="0"/>
    <x v="1"/>
    <x v="1"/>
  </r>
  <r>
    <x v="1"/>
    <x v="115"/>
    <x v="1106"/>
    <x v="1"/>
    <x v="0"/>
    <x v="1"/>
    <x v="1"/>
  </r>
  <r>
    <x v="1"/>
    <x v="116"/>
    <x v="1071"/>
    <x v="1"/>
    <x v="0"/>
    <x v="1"/>
    <x v="1"/>
  </r>
  <r>
    <x v="1"/>
    <x v="117"/>
    <x v="1023"/>
    <x v="1"/>
    <x v="0"/>
    <x v="1"/>
    <x v="1"/>
  </r>
  <r>
    <x v="1"/>
    <x v="118"/>
    <x v="1077"/>
    <x v="1"/>
    <x v="0"/>
    <x v="1"/>
    <x v="1"/>
  </r>
  <r>
    <x v="1"/>
    <x v="119"/>
    <x v="1087"/>
    <x v="1"/>
    <x v="0"/>
    <x v="1"/>
    <x v="1"/>
  </r>
  <r>
    <x v="1"/>
    <x v="120"/>
    <x v="1087"/>
    <x v="1"/>
    <x v="0"/>
    <x v="1"/>
    <x v="1"/>
  </r>
  <r>
    <x v="1"/>
    <x v="121"/>
    <x v="11"/>
    <x v="1"/>
    <x v="0"/>
    <x v="1"/>
    <x v="1"/>
  </r>
  <r>
    <x v="1"/>
    <x v="122"/>
    <x v="11"/>
    <x v="1"/>
    <x v="0"/>
    <x v="1"/>
    <x v="1"/>
  </r>
  <r>
    <x v="1"/>
    <x v="123"/>
    <x v="1081"/>
    <x v="1"/>
    <x v="0"/>
    <x v="1"/>
    <x v="1"/>
  </r>
  <r>
    <x v="1"/>
    <x v="124"/>
    <x v="1041"/>
    <x v="1"/>
    <x v="0"/>
    <x v="1"/>
    <x v="1"/>
  </r>
  <r>
    <x v="1"/>
    <x v="125"/>
    <x v="1081"/>
    <x v="1"/>
    <x v="0"/>
    <x v="1"/>
    <x v="1"/>
  </r>
  <r>
    <x v="1"/>
    <x v="126"/>
    <x v="1097"/>
    <x v="1"/>
    <x v="0"/>
    <x v="1"/>
    <x v="1"/>
  </r>
  <r>
    <x v="1"/>
    <x v="127"/>
    <x v="1043"/>
    <x v="1"/>
    <x v="0"/>
    <x v="1"/>
    <x v="1"/>
  </r>
  <r>
    <x v="1"/>
    <x v="128"/>
    <x v="1089"/>
    <x v="1"/>
    <x v="0"/>
    <x v="1"/>
    <x v="1"/>
  </r>
  <r>
    <x v="1"/>
    <x v="129"/>
    <x v="1075"/>
    <x v="1"/>
    <x v="0"/>
    <x v="1"/>
    <x v="1"/>
  </r>
  <r>
    <x v="1"/>
    <x v="130"/>
    <x v="1088"/>
    <x v="1"/>
    <x v="0"/>
    <x v="1"/>
    <x v="1"/>
  </r>
  <r>
    <x v="1"/>
    <x v="131"/>
    <x v="1022"/>
    <x v="1"/>
    <x v="0"/>
    <x v="1"/>
    <x v="1"/>
  </r>
  <r>
    <x v="2"/>
    <x v="0"/>
    <x v="1067"/>
    <x v="1"/>
    <x v="0"/>
    <x v="1"/>
    <x v="1"/>
  </r>
  <r>
    <x v="2"/>
    <x v="1"/>
    <x v="1068"/>
    <x v="1"/>
    <x v="0"/>
    <x v="1"/>
    <x v="1"/>
  </r>
  <r>
    <x v="2"/>
    <x v="2"/>
    <x v="1032"/>
    <x v="1"/>
    <x v="0"/>
    <x v="1"/>
    <x v="1"/>
  </r>
  <r>
    <x v="2"/>
    <x v="3"/>
    <x v="1069"/>
    <x v="1"/>
    <x v="0"/>
    <x v="1"/>
    <x v="1"/>
  </r>
  <r>
    <x v="2"/>
    <x v="4"/>
    <x v="1070"/>
    <x v="1"/>
    <x v="0"/>
    <x v="1"/>
    <x v="1"/>
  </r>
  <r>
    <x v="2"/>
    <x v="5"/>
    <x v="1071"/>
    <x v="1"/>
    <x v="0"/>
    <x v="1"/>
    <x v="1"/>
  </r>
  <r>
    <x v="2"/>
    <x v="6"/>
    <x v="28"/>
    <x v="1"/>
    <x v="0"/>
    <x v="1"/>
    <x v="1"/>
  </r>
  <r>
    <x v="2"/>
    <x v="7"/>
    <x v="1072"/>
    <x v="1"/>
    <x v="0"/>
    <x v="1"/>
    <x v="1"/>
  </r>
  <r>
    <x v="2"/>
    <x v="8"/>
    <x v="3"/>
    <x v="1"/>
    <x v="0"/>
    <x v="1"/>
    <x v="1"/>
  </r>
  <r>
    <x v="2"/>
    <x v="9"/>
    <x v="1073"/>
    <x v="1"/>
    <x v="0"/>
    <x v="1"/>
    <x v="1"/>
  </r>
  <r>
    <x v="2"/>
    <x v="10"/>
    <x v="1069"/>
    <x v="1"/>
    <x v="0"/>
    <x v="1"/>
    <x v="1"/>
  </r>
  <r>
    <x v="2"/>
    <x v="11"/>
    <x v="1074"/>
    <x v="1"/>
    <x v="0"/>
    <x v="1"/>
    <x v="1"/>
  </r>
  <r>
    <x v="2"/>
    <x v="12"/>
    <x v="1075"/>
    <x v="1"/>
    <x v="0"/>
    <x v="1"/>
    <x v="1"/>
  </r>
  <r>
    <x v="2"/>
    <x v="13"/>
    <x v="1040"/>
    <x v="1"/>
    <x v="0"/>
    <x v="1"/>
    <x v="1"/>
  </r>
  <r>
    <x v="2"/>
    <x v="14"/>
    <x v="1076"/>
    <x v="1"/>
    <x v="0"/>
    <x v="1"/>
    <x v="1"/>
  </r>
  <r>
    <x v="2"/>
    <x v="15"/>
    <x v="1077"/>
    <x v="1"/>
    <x v="0"/>
    <x v="1"/>
    <x v="1"/>
  </r>
  <r>
    <x v="2"/>
    <x v="16"/>
    <x v="1078"/>
    <x v="1"/>
    <x v="0"/>
    <x v="1"/>
    <x v="1"/>
  </r>
  <r>
    <x v="2"/>
    <x v="17"/>
    <x v="1079"/>
    <x v="1"/>
    <x v="0"/>
    <x v="1"/>
    <x v="1"/>
  </r>
  <r>
    <x v="2"/>
    <x v="18"/>
    <x v="1069"/>
    <x v="1"/>
    <x v="0"/>
    <x v="1"/>
    <x v="1"/>
  </r>
  <r>
    <x v="2"/>
    <x v="19"/>
    <x v="1080"/>
    <x v="1"/>
    <x v="0"/>
    <x v="1"/>
    <x v="1"/>
  </r>
  <r>
    <x v="2"/>
    <x v="20"/>
    <x v="27"/>
    <x v="1"/>
    <x v="0"/>
    <x v="1"/>
    <x v="1"/>
  </r>
  <r>
    <x v="2"/>
    <x v="21"/>
    <x v="1070"/>
    <x v="1"/>
    <x v="0"/>
    <x v="1"/>
    <x v="1"/>
  </r>
  <r>
    <x v="2"/>
    <x v="22"/>
    <x v="1081"/>
    <x v="1"/>
    <x v="0"/>
    <x v="1"/>
    <x v="1"/>
  </r>
  <r>
    <x v="2"/>
    <x v="23"/>
    <x v="1082"/>
    <x v="1"/>
    <x v="0"/>
    <x v="1"/>
    <x v="1"/>
  </r>
  <r>
    <x v="2"/>
    <x v="24"/>
    <x v="1083"/>
    <x v="1"/>
    <x v="0"/>
    <x v="1"/>
    <x v="1"/>
  </r>
  <r>
    <x v="2"/>
    <x v="25"/>
    <x v="3"/>
    <x v="1"/>
    <x v="0"/>
    <x v="1"/>
    <x v="1"/>
  </r>
  <r>
    <x v="2"/>
    <x v="26"/>
    <x v="1084"/>
    <x v="1"/>
    <x v="0"/>
    <x v="1"/>
    <x v="1"/>
  </r>
  <r>
    <x v="2"/>
    <x v="27"/>
    <x v="1039"/>
    <x v="1"/>
    <x v="0"/>
    <x v="1"/>
    <x v="1"/>
  </r>
  <r>
    <x v="2"/>
    <x v="28"/>
    <x v="1071"/>
    <x v="1"/>
    <x v="0"/>
    <x v="1"/>
    <x v="1"/>
  </r>
  <r>
    <x v="2"/>
    <x v="29"/>
    <x v="1085"/>
    <x v="1"/>
    <x v="0"/>
    <x v="1"/>
    <x v="1"/>
  </r>
  <r>
    <x v="2"/>
    <x v="30"/>
    <x v="3"/>
    <x v="1"/>
    <x v="0"/>
    <x v="1"/>
    <x v="1"/>
  </r>
  <r>
    <x v="2"/>
    <x v="31"/>
    <x v="1086"/>
    <x v="1"/>
    <x v="0"/>
    <x v="1"/>
    <x v="1"/>
  </r>
  <r>
    <x v="2"/>
    <x v="32"/>
    <x v="1069"/>
    <x v="1"/>
    <x v="0"/>
    <x v="1"/>
    <x v="1"/>
  </r>
  <r>
    <x v="2"/>
    <x v="33"/>
    <x v="1087"/>
    <x v="1"/>
    <x v="0"/>
    <x v="1"/>
    <x v="1"/>
  </r>
  <r>
    <x v="2"/>
    <x v="34"/>
    <x v="24"/>
    <x v="1"/>
    <x v="0"/>
    <x v="1"/>
    <x v="1"/>
  </r>
  <r>
    <x v="2"/>
    <x v="35"/>
    <x v="1078"/>
    <x v="1"/>
    <x v="0"/>
    <x v="1"/>
    <x v="1"/>
  </r>
  <r>
    <x v="2"/>
    <x v="36"/>
    <x v="1084"/>
    <x v="1"/>
    <x v="0"/>
    <x v="1"/>
    <x v="1"/>
  </r>
  <r>
    <x v="2"/>
    <x v="37"/>
    <x v="1088"/>
    <x v="1"/>
    <x v="0"/>
    <x v="1"/>
    <x v="1"/>
  </r>
  <r>
    <x v="2"/>
    <x v="38"/>
    <x v="1089"/>
    <x v="1"/>
    <x v="0"/>
    <x v="1"/>
    <x v="1"/>
  </r>
  <r>
    <x v="2"/>
    <x v="39"/>
    <x v="1081"/>
    <x v="1"/>
    <x v="0"/>
    <x v="1"/>
    <x v="1"/>
  </r>
  <r>
    <x v="2"/>
    <x v="40"/>
    <x v="1088"/>
    <x v="1"/>
    <x v="0"/>
    <x v="1"/>
    <x v="1"/>
  </r>
  <r>
    <x v="2"/>
    <x v="41"/>
    <x v="28"/>
    <x v="1"/>
    <x v="0"/>
    <x v="1"/>
    <x v="1"/>
  </r>
  <r>
    <x v="2"/>
    <x v="42"/>
    <x v="1076"/>
    <x v="1"/>
    <x v="0"/>
    <x v="1"/>
    <x v="1"/>
  </r>
  <r>
    <x v="2"/>
    <x v="43"/>
    <x v="1070"/>
    <x v="1"/>
    <x v="0"/>
    <x v="1"/>
    <x v="1"/>
  </r>
  <r>
    <x v="2"/>
    <x v="44"/>
    <x v="1090"/>
    <x v="1"/>
    <x v="0"/>
    <x v="1"/>
    <x v="1"/>
  </r>
  <r>
    <x v="2"/>
    <x v="45"/>
    <x v="1091"/>
    <x v="1"/>
    <x v="0"/>
    <x v="1"/>
    <x v="1"/>
  </r>
  <r>
    <x v="2"/>
    <x v="46"/>
    <x v="1092"/>
    <x v="1"/>
    <x v="0"/>
    <x v="1"/>
    <x v="1"/>
  </r>
  <r>
    <x v="2"/>
    <x v="47"/>
    <x v="1071"/>
    <x v="1"/>
    <x v="0"/>
    <x v="1"/>
    <x v="1"/>
  </r>
  <r>
    <x v="2"/>
    <x v="48"/>
    <x v="28"/>
    <x v="1"/>
    <x v="0"/>
    <x v="1"/>
    <x v="1"/>
  </r>
  <r>
    <x v="2"/>
    <x v="49"/>
    <x v="1093"/>
    <x v="1"/>
    <x v="0"/>
    <x v="1"/>
    <x v="1"/>
  </r>
  <r>
    <x v="2"/>
    <x v="50"/>
    <x v="1094"/>
    <x v="1"/>
    <x v="0"/>
    <x v="1"/>
    <x v="1"/>
  </r>
  <r>
    <x v="2"/>
    <x v="51"/>
    <x v="1069"/>
    <x v="1"/>
    <x v="0"/>
    <x v="1"/>
    <x v="1"/>
  </r>
  <r>
    <x v="2"/>
    <x v="52"/>
    <x v="1076"/>
    <x v="1"/>
    <x v="0"/>
    <x v="1"/>
    <x v="1"/>
  </r>
  <r>
    <x v="2"/>
    <x v="53"/>
    <x v="1077"/>
    <x v="1"/>
    <x v="0"/>
    <x v="1"/>
    <x v="1"/>
  </r>
  <r>
    <x v="2"/>
    <x v="54"/>
    <x v="1075"/>
    <x v="1"/>
    <x v="0"/>
    <x v="1"/>
    <x v="1"/>
  </r>
  <r>
    <x v="2"/>
    <x v="55"/>
    <x v="25"/>
    <x v="1"/>
    <x v="0"/>
    <x v="1"/>
    <x v="1"/>
  </r>
  <r>
    <x v="2"/>
    <x v="56"/>
    <x v="1090"/>
    <x v="1"/>
    <x v="0"/>
    <x v="1"/>
    <x v="1"/>
  </r>
  <r>
    <x v="2"/>
    <x v="57"/>
    <x v="1095"/>
    <x v="1"/>
    <x v="0"/>
    <x v="1"/>
    <x v="1"/>
  </r>
  <r>
    <x v="2"/>
    <x v="58"/>
    <x v="1095"/>
    <x v="1"/>
    <x v="0"/>
    <x v="1"/>
    <x v="1"/>
  </r>
  <r>
    <x v="2"/>
    <x v="59"/>
    <x v="1087"/>
    <x v="1"/>
    <x v="0"/>
    <x v="1"/>
    <x v="1"/>
  </r>
  <r>
    <x v="2"/>
    <x v="60"/>
    <x v="1096"/>
    <x v="1"/>
    <x v="0"/>
    <x v="1"/>
    <x v="1"/>
  </r>
  <r>
    <x v="2"/>
    <x v="61"/>
    <x v="1084"/>
    <x v="1"/>
    <x v="0"/>
    <x v="1"/>
    <x v="1"/>
  </r>
  <r>
    <x v="2"/>
    <x v="62"/>
    <x v="14"/>
    <x v="1"/>
    <x v="0"/>
    <x v="1"/>
    <x v="1"/>
  </r>
  <r>
    <x v="2"/>
    <x v="63"/>
    <x v="1097"/>
    <x v="1"/>
    <x v="0"/>
    <x v="1"/>
    <x v="1"/>
  </r>
  <r>
    <x v="2"/>
    <x v="64"/>
    <x v="1093"/>
    <x v="1"/>
    <x v="0"/>
    <x v="1"/>
    <x v="1"/>
  </r>
  <r>
    <x v="2"/>
    <x v="65"/>
    <x v="1098"/>
    <x v="1"/>
    <x v="0"/>
    <x v="1"/>
    <x v="1"/>
  </r>
  <r>
    <x v="2"/>
    <x v="66"/>
    <x v="1077"/>
    <x v="1"/>
    <x v="0"/>
    <x v="1"/>
    <x v="1"/>
  </r>
  <r>
    <x v="2"/>
    <x v="67"/>
    <x v="1099"/>
    <x v="1"/>
    <x v="0"/>
    <x v="1"/>
    <x v="1"/>
  </r>
  <r>
    <x v="2"/>
    <x v="68"/>
    <x v="1100"/>
    <x v="1"/>
    <x v="0"/>
    <x v="1"/>
    <x v="1"/>
  </r>
  <r>
    <x v="2"/>
    <x v="69"/>
    <x v="1041"/>
    <x v="1"/>
    <x v="0"/>
    <x v="1"/>
    <x v="1"/>
  </r>
  <r>
    <x v="2"/>
    <x v="70"/>
    <x v="1101"/>
    <x v="1"/>
    <x v="0"/>
    <x v="1"/>
    <x v="1"/>
  </r>
  <r>
    <x v="2"/>
    <x v="71"/>
    <x v="1070"/>
    <x v="1"/>
    <x v="0"/>
    <x v="1"/>
    <x v="1"/>
  </r>
  <r>
    <x v="2"/>
    <x v="72"/>
    <x v="1102"/>
    <x v="1"/>
    <x v="0"/>
    <x v="1"/>
    <x v="1"/>
  </r>
  <r>
    <x v="2"/>
    <x v="73"/>
    <x v="1093"/>
    <x v="1"/>
    <x v="0"/>
    <x v="1"/>
    <x v="1"/>
  </r>
  <r>
    <x v="2"/>
    <x v="74"/>
    <x v="1103"/>
    <x v="1"/>
    <x v="0"/>
    <x v="1"/>
    <x v="1"/>
  </r>
  <r>
    <x v="2"/>
    <x v="75"/>
    <x v="1085"/>
    <x v="1"/>
    <x v="0"/>
    <x v="1"/>
    <x v="1"/>
  </r>
  <r>
    <x v="2"/>
    <x v="76"/>
    <x v="1019"/>
    <x v="1"/>
    <x v="0"/>
    <x v="1"/>
    <x v="1"/>
  </r>
  <r>
    <x v="2"/>
    <x v="77"/>
    <x v="1084"/>
    <x v="1"/>
    <x v="0"/>
    <x v="1"/>
    <x v="1"/>
  </r>
  <r>
    <x v="2"/>
    <x v="78"/>
    <x v="1077"/>
    <x v="1"/>
    <x v="0"/>
    <x v="1"/>
    <x v="1"/>
  </r>
  <r>
    <x v="2"/>
    <x v="79"/>
    <x v="1043"/>
    <x v="1"/>
    <x v="0"/>
    <x v="1"/>
    <x v="1"/>
  </r>
  <r>
    <x v="2"/>
    <x v="80"/>
    <x v="1090"/>
    <x v="1"/>
    <x v="0"/>
    <x v="1"/>
    <x v="1"/>
  </r>
  <r>
    <x v="2"/>
    <x v="81"/>
    <x v="1089"/>
    <x v="1"/>
    <x v="0"/>
    <x v="1"/>
    <x v="1"/>
  </r>
  <r>
    <x v="2"/>
    <x v="82"/>
    <x v="1043"/>
    <x v="1"/>
    <x v="0"/>
    <x v="1"/>
    <x v="1"/>
  </r>
  <r>
    <x v="2"/>
    <x v="83"/>
    <x v="1023"/>
    <x v="1"/>
    <x v="0"/>
    <x v="1"/>
    <x v="1"/>
  </r>
  <r>
    <x v="2"/>
    <x v="84"/>
    <x v="1104"/>
    <x v="1"/>
    <x v="0"/>
    <x v="1"/>
    <x v="1"/>
  </r>
  <r>
    <x v="2"/>
    <x v="85"/>
    <x v="1105"/>
    <x v="1"/>
    <x v="0"/>
    <x v="1"/>
    <x v="1"/>
  </r>
  <r>
    <x v="2"/>
    <x v="86"/>
    <x v="1015"/>
    <x v="1"/>
    <x v="0"/>
    <x v="1"/>
    <x v="1"/>
  </r>
  <r>
    <x v="2"/>
    <x v="87"/>
    <x v="1080"/>
    <x v="1"/>
    <x v="0"/>
    <x v="1"/>
    <x v="1"/>
  </r>
  <r>
    <x v="2"/>
    <x v="88"/>
    <x v="1083"/>
    <x v="1"/>
    <x v="0"/>
    <x v="1"/>
    <x v="1"/>
  </r>
  <r>
    <x v="2"/>
    <x v="89"/>
    <x v="1083"/>
    <x v="1"/>
    <x v="0"/>
    <x v="1"/>
    <x v="1"/>
  </r>
  <r>
    <x v="2"/>
    <x v="90"/>
    <x v="1027"/>
    <x v="1"/>
    <x v="0"/>
    <x v="1"/>
    <x v="1"/>
  </r>
  <r>
    <x v="2"/>
    <x v="91"/>
    <x v="1032"/>
    <x v="1"/>
    <x v="0"/>
    <x v="1"/>
    <x v="1"/>
  </r>
  <r>
    <x v="2"/>
    <x v="92"/>
    <x v="1076"/>
    <x v="1"/>
    <x v="0"/>
    <x v="1"/>
    <x v="1"/>
  </r>
  <r>
    <x v="2"/>
    <x v="93"/>
    <x v="1076"/>
    <x v="1"/>
    <x v="0"/>
    <x v="1"/>
    <x v="1"/>
  </r>
  <r>
    <x v="2"/>
    <x v="94"/>
    <x v="1092"/>
    <x v="1"/>
    <x v="0"/>
    <x v="1"/>
    <x v="1"/>
  </r>
  <r>
    <x v="2"/>
    <x v="95"/>
    <x v="1093"/>
    <x v="1"/>
    <x v="0"/>
    <x v="1"/>
    <x v="1"/>
  </r>
  <r>
    <x v="2"/>
    <x v="96"/>
    <x v="27"/>
    <x v="1"/>
    <x v="0"/>
    <x v="1"/>
    <x v="1"/>
  </r>
  <r>
    <x v="2"/>
    <x v="97"/>
    <x v="1073"/>
    <x v="1"/>
    <x v="0"/>
    <x v="1"/>
    <x v="1"/>
  </r>
  <r>
    <x v="2"/>
    <x v="98"/>
    <x v="1073"/>
    <x v="1"/>
    <x v="0"/>
    <x v="1"/>
    <x v="1"/>
  </r>
  <r>
    <x v="2"/>
    <x v="99"/>
    <x v="1069"/>
    <x v="1"/>
    <x v="0"/>
    <x v="1"/>
    <x v="1"/>
  </r>
  <r>
    <x v="2"/>
    <x v="100"/>
    <x v="1092"/>
    <x v="1"/>
    <x v="0"/>
    <x v="1"/>
    <x v="1"/>
  </r>
  <r>
    <x v="2"/>
    <x v="101"/>
    <x v="1074"/>
    <x v="1"/>
    <x v="0"/>
    <x v="1"/>
    <x v="1"/>
  </r>
  <r>
    <x v="2"/>
    <x v="102"/>
    <x v="1071"/>
    <x v="1"/>
    <x v="0"/>
    <x v="1"/>
    <x v="1"/>
  </r>
  <r>
    <x v="2"/>
    <x v="103"/>
    <x v="1021"/>
    <x v="1"/>
    <x v="0"/>
    <x v="1"/>
    <x v="1"/>
  </r>
  <r>
    <x v="2"/>
    <x v="104"/>
    <x v="3"/>
    <x v="1"/>
    <x v="0"/>
    <x v="1"/>
    <x v="1"/>
  </r>
  <r>
    <x v="2"/>
    <x v="105"/>
    <x v="1081"/>
    <x v="1"/>
    <x v="0"/>
    <x v="1"/>
    <x v="1"/>
  </r>
  <r>
    <x v="2"/>
    <x v="106"/>
    <x v="1105"/>
    <x v="1"/>
    <x v="0"/>
    <x v="1"/>
    <x v="1"/>
  </r>
  <r>
    <x v="2"/>
    <x v="107"/>
    <x v="1078"/>
    <x v="1"/>
    <x v="0"/>
    <x v="1"/>
    <x v="1"/>
  </r>
  <r>
    <x v="2"/>
    <x v="108"/>
    <x v="1015"/>
    <x v="1"/>
    <x v="0"/>
    <x v="1"/>
    <x v="1"/>
  </r>
  <r>
    <x v="2"/>
    <x v="109"/>
    <x v="1081"/>
    <x v="1"/>
    <x v="0"/>
    <x v="1"/>
    <x v="1"/>
  </r>
  <r>
    <x v="2"/>
    <x v="110"/>
    <x v="1023"/>
    <x v="1"/>
    <x v="0"/>
    <x v="1"/>
    <x v="1"/>
  </r>
  <r>
    <x v="2"/>
    <x v="111"/>
    <x v="1089"/>
    <x v="1"/>
    <x v="0"/>
    <x v="1"/>
    <x v="1"/>
  </r>
  <r>
    <x v="2"/>
    <x v="112"/>
    <x v="1089"/>
    <x v="1"/>
    <x v="0"/>
    <x v="1"/>
    <x v="1"/>
  </r>
  <r>
    <x v="2"/>
    <x v="113"/>
    <x v="1071"/>
    <x v="1"/>
    <x v="0"/>
    <x v="1"/>
    <x v="1"/>
  </r>
  <r>
    <x v="2"/>
    <x v="114"/>
    <x v="1082"/>
    <x v="1"/>
    <x v="0"/>
    <x v="1"/>
    <x v="1"/>
  </r>
  <r>
    <x v="2"/>
    <x v="115"/>
    <x v="1106"/>
    <x v="1"/>
    <x v="0"/>
    <x v="1"/>
    <x v="1"/>
  </r>
  <r>
    <x v="2"/>
    <x v="116"/>
    <x v="1077"/>
    <x v="1"/>
    <x v="0"/>
    <x v="1"/>
    <x v="1"/>
  </r>
  <r>
    <x v="2"/>
    <x v="117"/>
    <x v="1023"/>
    <x v="1"/>
    <x v="0"/>
    <x v="1"/>
    <x v="1"/>
  </r>
  <r>
    <x v="2"/>
    <x v="118"/>
    <x v="1077"/>
    <x v="1"/>
    <x v="0"/>
    <x v="1"/>
    <x v="1"/>
  </r>
  <r>
    <x v="2"/>
    <x v="119"/>
    <x v="1087"/>
    <x v="1"/>
    <x v="0"/>
    <x v="1"/>
    <x v="1"/>
  </r>
  <r>
    <x v="2"/>
    <x v="120"/>
    <x v="1087"/>
    <x v="1"/>
    <x v="0"/>
    <x v="1"/>
    <x v="1"/>
  </r>
  <r>
    <x v="2"/>
    <x v="121"/>
    <x v="3"/>
    <x v="1"/>
    <x v="0"/>
    <x v="1"/>
    <x v="1"/>
  </r>
  <r>
    <x v="2"/>
    <x v="122"/>
    <x v="3"/>
    <x v="1"/>
    <x v="0"/>
    <x v="1"/>
    <x v="1"/>
  </r>
  <r>
    <x v="2"/>
    <x v="123"/>
    <x v="1081"/>
    <x v="1"/>
    <x v="0"/>
    <x v="1"/>
    <x v="1"/>
  </r>
  <r>
    <x v="2"/>
    <x v="124"/>
    <x v="1041"/>
    <x v="1"/>
    <x v="0"/>
    <x v="1"/>
    <x v="1"/>
  </r>
  <r>
    <x v="2"/>
    <x v="125"/>
    <x v="1081"/>
    <x v="1"/>
    <x v="0"/>
    <x v="1"/>
    <x v="1"/>
  </r>
  <r>
    <x v="2"/>
    <x v="126"/>
    <x v="1097"/>
    <x v="1"/>
    <x v="0"/>
    <x v="1"/>
    <x v="1"/>
  </r>
  <r>
    <x v="2"/>
    <x v="127"/>
    <x v="1043"/>
    <x v="1"/>
    <x v="0"/>
    <x v="1"/>
    <x v="1"/>
  </r>
  <r>
    <x v="2"/>
    <x v="128"/>
    <x v="1089"/>
    <x v="1"/>
    <x v="0"/>
    <x v="1"/>
    <x v="1"/>
  </r>
  <r>
    <x v="2"/>
    <x v="129"/>
    <x v="1075"/>
    <x v="1"/>
    <x v="0"/>
    <x v="1"/>
    <x v="1"/>
  </r>
  <r>
    <x v="2"/>
    <x v="130"/>
    <x v="1088"/>
    <x v="1"/>
    <x v="0"/>
    <x v="1"/>
    <x v="1"/>
  </r>
  <r>
    <x v="2"/>
    <x v="131"/>
    <x v="1022"/>
    <x v="1"/>
    <x v="0"/>
    <x v="1"/>
    <x v="1"/>
  </r>
  <r>
    <x v="3"/>
    <x v="0"/>
    <x v="6"/>
    <x v="1"/>
    <x v="0"/>
    <x v="1"/>
    <x v="1"/>
  </r>
  <r>
    <x v="3"/>
    <x v="1"/>
    <x v="9"/>
    <x v="1"/>
    <x v="0"/>
    <x v="1"/>
    <x v="1"/>
  </r>
  <r>
    <x v="3"/>
    <x v="2"/>
    <x v="5"/>
    <x v="1"/>
    <x v="0"/>
    <x v="1"/>
    <x v="1"/>
  </r>
  <r>
    <x v="3"/>
    <x v="3"/>
    <x v="7"/>
    <x v="1"/>
    <x v="0"/>
    <x v="1"/>
    <x v="1"/>
  </r>
  <r>
    <x v="3"/>
    <x v="4"/>
    <x v="8"/>
    <x v="1"/>
    <x v="0"/>
    <x v="1"/>
    <x v="1"/>
  </r>
  <r>
    <x v="3"/>
    <x v="5"/>
    <x v="16"/>
    <x v="1"/>
    <x v="0"/>
    <x v="1"/>
    <x v="1"/>
  </r>
  <r>
    <x v="3"/>
    <x v="6"/>
    <x v="4"/>
    <x v="1"/>
    <x v="0"/>
    <x v="1"/>
    <x v="1"/>
  </r>
  <r>
    <x v="3"/>
    <x v="7"/>
    <x v="23"/>
    <x v="1"/>
    <x v="0"/>
    <x v="1"/>
    <x v="1"/>
  </r>
  <r>
    <x v="3"/>
    <x v="8"/>
    <x v="11"/>
    <x v="1"/>
    <x v="0"/>
    <x v="1"/>
    <x v="1"/>
  </r>
  <r>
    <x v="3"/>
    <x v="9"/>
    <x v="16"/>
    <x v="1"/>
    <x v="0"/>
    <x v="1"/>
    <x v="1"/>
  </r>
  <r>
    <x v="3"/>
    <x v="10"/>
    <x v="15"/>
    <x v="1"/>
    <x v="0"/>
    <x v="1"/>
    <x v="1"/>
  </r>
  <r>
    <x v="3"/>
    <x v="11"/>
    <x v="0"/>
    <x v="1"/>
    <x v="0"/>
    <x v="1"/>
    <x v="1"/>
  </r>
  <r>
    <x v="3"/>
    <x v="12"/>
    <x v="0"/>
    <x v="1"/>
    <x v="0"/>
    <x v="1"/>
    <x v="1"/>
  </r>
  <r>
    <x v="3"/>
    <x v="13"/>
    <x v="29"/>
    <x v="1"/>
    <x v="0"/>
    <x v="1"/>
    <x v="1"/>
  </r>
  <r>
    <x v="3"/>
    <x v="14"/>
    <x v="23"/>
    <x v="1"/>
    <x v="0"/>
    <x v="1"/>
    <x v="1"/>
  </r>
  <r>
    <x v="3"/>
    <x v="15"/>
    <x v="5"/>
    <x v="1"/>
    <x v="0"/>
    <x v="1"/>
    <x v="1"/>
  </r>
  <r>
    <x v="3"/>
    <x v="16"/>
    <x v="16"/>
    <x v="1"/>
    <x v="0"/>
    <x v="1"/>
    <x v="1"/>
  </r>
  <r>
    <x v="3"/>
    <x v="17"/>
    <x v="6"/>
    <x v="1"/>
    <x v="0"/>
    <x v="1"/>
    <x v="1"/>
  </r>
  <r>
    <x v="3"/>
    <x v="18"/>
    <x v="7"/>
    <x v="1"/>
    <x v="0"/>
    <x v="1"/>
    <x v="1"/>
  </r>
  <r>
    <x v="3"/>
    <x v="19"/>
    <x v="7"/>
    <x v="1"/>
    <x v="0"/>
    <x v="1"/>
    <x v="1"/>
  </r>
  <r>
    <x v="3"/>
    <x v="20"/>
    <x v="10"/>
    <x v="1"/>
    <x v="0"/>
    <x v="1"/>
    <x v="1"/>
  </r>
  <r>
    <x v="3"/>
    <x v="21"/>
    <x v="23"/>
    <x v="1"/>
    <x v="0"/>
    <x v="1"/>
    <x v="1"/>
  </r>
  <r>
    <x v="3"/>
    <x v="22"/>
    <x v="23"/>
    <x v="1"/>
    <x v="0"/>
    <x v="1"/>
    <x v="1"/>
  </r>
  <r>
    <x v="3"/>
    <x v="23"/>
    <x v="2"/>
    <x v="1"/>
    <x v="0"/>
    <x v="1"/>
    <x v="1"/>
  </r>
  <r>
    <x v="3"/>
    <x v="24"/>
    <x v="6"/>
    <x v="1"/>
    <x v="0"/>
    <x v="1"/>
    <x v="1"/>
  </r>
  <r>
    <x v="3"/>
    <x v="25"/>
    <x v="11"/>
    <x v="1"/>
    <x v="0"/>
    <x v="1"/>
    <x v="1"/>
  </r>
  <r>
    <x v="3"/>
    <x v="26"/>
    <x v="20"/>
    <x v="1"/>
    <x v="0"/>
    <x v="1"/>
    <x v="1"/>
  </r>
  <r>
    <x v="3"/>
    <x v="27"/>
    <x v="1"/>
    <x v="1"/>
    <x v="0"/>
    <x v="1"/>
    <x v="1"/>
  </r>
  <r>
    <x v="3"/>
    <x v="28"/>
    <x v="15"/>
    <x v="1"/>
    <x v="0"/>
    <x v="1"/>
    <x v="1"/>
  </r>
  <r>
    <x v="3"/>
    <x v="29"/>
    <x v="6"/>
    <x v="1"/>
    <x v="0"/>
    <x v="1"/>
    <x v="1"/>
  </r>
  <r>
    <x v="3"/>
    <x v="30"/>
    <x v="11"/>
    <x v="1"/>
    <x v="0"/>
    <x v="1"/>
    <x v="1"/>
  </r>
  <r>
    <x v="3"/>
    <x v="31"/>
    <x v="6"/>
    <x v="1"/>
    <x v="0"/>
    <x v="1"/>
    <x v="1"/>
  </r>
  <r>
    <x v="3"/>
    <x v="32"/>
    <x v="5"/>
    <x v="1"/>
    <x v="0"/>
    <x v="1"/>
    <x v="1"/>
  </r>
  <r>
    <x v="3"/>
    <x v="33"/>
    <x v="16"/>
    <x v="1"/>
    <x v="0"/>
    <x v="1"/>
    <x v="1"/>
  </r>
  <r>
    <x v="3"/>
    <x v="34"/>
    <x v="30"/>
    <x v="1"/>
    <x v="0"/>
    <x v="1"/>
    <x v="1"/>
  </r>
  <r>
    <x v="3"/>
    <x v="35"/>
    <x v="20"/>
    <x v="1"/>
    <x v="0"/>
    <x v="1"/>
    <x v="1"/>
  </r>
  <r>
    <x v="3"/>
    <x v="36"/>
    <x v="19"/>
    <x v="1"/>
    <x v="0"/>
    <x v="1"/>
    <x v="1"/>
  </r>
  <r>
    <x v="3"/>
    <x v="37"/>
    <x v="16"/>
    <x v="1"/>
    <x v="0"/>
    <x v="1"/>
    <x v="1"/>
  </r>
  <r>
    <x v="3"/>
    <x v="38"/>
    <x v="5"/>
    <x v="1"/>
    <x v="0"/>
    <x v="1"/>
    <x v="1"/>
  </r>
  <r>
    <x v="3"/>
    <x v="39"/>
    <x v="19"/>
    <x v="1"/>
    <x v="0"/>
    <x v="1"/>
    <x v="1"/>
  </r>
  <r>
    <x v="3"/>
    <x v="40"/>
    <x v="23"/>
    <x v="1"/>
    <x v="0"/>
    <x v="1"/>
    <x v="1"/>
  </r>
  <r>
    <x v="3"/>
    <x v="41"/>
    <x v="0"/>
    <x v="1"/>
    <x v="0"/>
    <x v="1"/>
    <x v="1"/>
  </r>
  <r>
    <x v="3"/>
    <x v="42"/>
    <x v="5"/>
    <x v="1"/>
    <x v="0"/>
    <x v="1"/>
    <x v="1"/>
  </r>
  <r>
    <x v="3"/>
    <x v="43"/>
    <x v="19"/>
    <x v="1"/>
    <x v="0"/>
    <x v="1"/>
    <x v="1"/>
  </r>
  <r>
    <x v="3"/>
    <x v="44"/>
    <x v="20"/>
    <x v="1"/>
    <x v="0"/>
    <x v="1"/>
    <x v="1"/>
  </r>
  <r>
    <x v="3"/>
    <x v="45"/>
    <x v="5"/>
    <x v="1"/>
    <x v="0"/>
    <x v="1"/>
    <x v="1"/>
  </r>
  <r>
    <x v="3"/>
    <x v="46"/>
    <x v="0"/>
    <x v="1"/>
    <x v="0"/>
    <x v="1"/>
    <x v="1"/>
  </r>
  <r>
    <x v="3"/>
    <x v="47"/>
    <x v="15"/>
    <x v="1"/>
    <x v="0"/>
    <x v="1"/>
    <x v="1"/>
  </r>
  <r>
    <x v="3"/>
    <x v="48"/>
    <x v="30"/>
    <x v="1"/>
    <x v="0"/>
    <x v="1"/>
    <x v="1"/>
  </r>
  <r>
    <x v="3"/>
    <x v="49"/>
    <x v="19"/>
    <x v="1"/>
    <x v="0"/>
    <x v="1"/>
    <x v="1"/>
  </r>
  <r>
    <x v="3"/>
    <x v="50"/>
    <x v="5"/>
    <x v="1"/>
    <x v="0"/>
    <x v="1"/>
    <x v="1"/>
  </r>
  <r>
    <x v="3"/>
    <x v="51"/>
    <x v="5"/>
    <x v="1"/>
    <x v="0"/>
    <x v="1"/>
    <x v="1"/>
  </r>
  <r>
    <x v="3"/>
    <x v="52"/>
    <x v="9"/>
    <x v="1"/>
    <x v="0"/>
    <x v="1"/>
    <x v="1"/>
  </r>
  <r>
    <x v="3"/>
    <x v="53"/>
    <x v="7"/>
    <x v="1"/>
    <x v="0"/>
    <x v="1"/>
    <x v="1"/>
  </r>
  <r>
    <x v="3"/>
    <x v="54"/>
    <x v="6"/>
    <x v="1"/>
    <x v="0"/>
    <x v="1"/>
    <x v="1"/>
  </r>
  <r>
    <x v="3"/>
    <x v="55"/>
    <x v="2"/>
    <x v="1"/>
    <x v="0"/>
    <x v="1"/>
    <x v="1"/>
  </r>
  <r>
    <x v="3"/>
    <x v="56"/>
    <x v="16"/>
    <x v="1"/>
    <x v="0"/>
    <x v="1"/>
    <x v="1"/>
  </r>
  <r>
    <x v="3"/>
    <x v="57"/>
    <x v="15"/>
    <x v="1"/>
    <x v="0"/>
    <x v="1"/>
    <x v="1"/>
  </r>
  <r>
    <x v="3"/>
    <x v="58"/>
    <x v="7"/>
    <x v="1"/>
    <x v="0"/>
    <x v="1"/>
    <x v="1"/>
  </r>
  <r>
    <x v="3"/>
    <x v="59"/>
    <x v="0"/>
    <x v="1"/>
    <x v="0"/>
    <x v="1"/>
    <x v="1"/>
  </r>
  <r>
    <x v="3"/>
    <x v="60"/>
    <x v="6"/>
    <x v="1"/>
    <x v="0"/>
    <x v="1"/>
    <x v="1"/>
  </r>
  <r>
    <x v="3"/>
    <x v="61"/>
    <x v="19"/>
    <x v="1"/>
    <x v="0"/>
    <x v="1"/>
    <x v="1"/>
  </r>
  <r>
    <x v="3"/>
    <x v="62"/>
    <x v="9"/>
    <x v="1"/>
    <x v="0"/>
    <x v="1"/>
    <x v="1"/>
  </r>
  <r>
    <x v="3"/>
    <x v="63"/>
    <x v="5"/>
    <x v="1"/>
    <x v="0"/>
    <x v="1"/>
    <x v="1"/>
  </r>
  <r>
    <x v="3"/>
    <x v="64"/>
    <x v="16"/>
    <x v="1"/>
    <x v="0"/>
    <x v="1"/>
    <x v="1"/>
  </r>
  <r>
    <x v="3"/>
    <x v="65"/>
    <x v="1"/>
    <x v="1"/>
    <x v="0"/>
    <x v="1"/>
    <x v="1"/>
  </r>
  <r>
    <x v="3"/>
    <x v="66"/>
    <x v="6"/>
    <x v="1"/>
    <x v="0"/>
    <x v="1"/>
    <x v="1"/>
  </r>
  <r>
    <x v="3"/>
    <x v="67"/>
    <x v="5"/>
    <x v="1"/>
    <x v="0"/>
    <x v="1"/>
    <x v="1"/>
  </r>
  <r>
    <x v="3"/>
    <x v="68"/>
    <x v="16"/>
    <x v="1"/>
    <x v="0"/>
    <x v="1"/>
    <x v="1"/>
  </r>
  <r>
    <x v="3"/>
    <x v="69"/>
    <x v="4"/>
    <x v="1"/>
    <x v="0"/>
    <x v="1"/>
    <x v="1"/>
  </r>
  <r>
    <x v="3"/>
    <x v="70"/>
    <x v="13"/>
    <x v="1"/>
    <x v="0"/>
    <x v="1"/>
    <x v="1"/>
  </r>
  <r>
    <x v="3"/>
    <x v="71"/>
    <x v="9"/>
    <x v="1"/>
    <x v="0"/>
    <x v="1"/>
    <x v="1"/>
  </r>
  <r>
    <x v="3"/>
    <x v="72"/>
    <x v="6"/>
    <x v="1"/>
    <x v="0"/>
    <x v="1"/>
    <x v="1"/>
  </r>
  <r>
    <x v="3"/>
    <x v="73"/>
    <x v="16"/>
    <x v="1"/>
    <x v="0"/>
    <x v="1"/>
    <x v="1"/>
  </r>
  <r>
    <x v="3"/>
    <x v="74"/>
    <x v="5"/>
    <x v="1"/>
    <x v="0"/>
    <x v="1"/>
    <x v="1"/>
  </r>
  <r>
    <x v="3"/>
    <x v="75"/>
    <x v="15"/>
    <x v="1"/>
    <x v="0"/>
    <x v="1"/>
    <x v="1"/>
  </r>
  <r>
    <x v="3"/>
    <x v="76"/>
    <x v="4"/>
    <x v="1"/>
    <x v="0"/>
    <x v="1"/>
    <x v="1"/>
  </r>
  <r>
    <x v="3"/>
    <x v="77"/>
    <x v="16"/>
    <x v="1"/>
    <x v="0"/>
    <x v="1"/>
    <x v="1"/>
  </r>
  <r>
    <x v="3"/>
    <x v="78"/>
    <x v="20"/>
    <x v="1"/>
    <x v="0"/>
    <x v="1"/>
    <x v="1"/>
  </r>
  <r>
    <x v="3"/>
    <x v="79"/>
    <x v="4"/>
    <x v="1"/>
    <x v="0"/>
    <x v="1"/>
    <x v="1"/>
  </r>
  <r>
    <x v="3"/>
    <x v="80"/>
    <x v="12"/>
    <x v="1"/>
    <x v="0"/>
    <x v="1"/>
    <x v="1"/>
  </r>
  <r>
    <x v="3"/>
    <x v="81"/>
    <x v="7"/>
    <x v="1"/>
    <x v="0"/>
    <x v="1"/>
    <x v="1"/>
  </r>
  <r>
    <x v="3"/>
    <x v="82"/>
    <x v="8"/>
    <x v="1"/>
    <x v="0"/>
    <x v="1"/>
    <x v="1"/>
  </r>
  <r>
    <x v="3"/>
    <x v="83"/>
    <x v="9"/>
    <x v="1"/>
    <x v="0"/>
    <x v="1"/>
    <x v="1"/>
  </r>
  <r>
    <x v="3"/>
    <x v="84"/>
    <x v="20"/>
    <x v="1"/>
    <x v="0"/>
    <x v="1"/>
    <x v="1"/>
  </r>
  <r>
    <x v="3"/>
    <x v="85"/>
    <x v="6"/>
    <x v="1"/>
    <x v="0"/>
    <x v="1"/>
    <x v="1"/>
  </r>
  <r>
    <x v="3"/>
    <x v="86"/>
    <x v="0"/>
    <x v="1"/>
    <x v="0"/>
    <x v="1"/>
    <x v="1"/>
  </r>
  <r>
    <x v="3"/>
    <x v="87"/>
    <x v="1"/>
    <x v="1"/>
    <x v="0"/>
    <x v="1"/>
    <x v="1"/>
  </r>
  <r>
    <x v="3"/>
    <x v="88"/>
    <x v="16"/>
    <x v="1"/>
    <x v="0"/>
    <x v="1"/>
    <x v="1"/>
  </r>
  <r>
    <x v="3"/>
    <x v="89"/>
    <x v="8"/>
    <x v="1"/>
    <x v="0"/>
    <x v="1"/>
    <x v="1"/>
  </r>
  <r>
    <x v="3"/>
    <x v="90"/>
    <x v="29"/>
    <x v="1"/>
    <x v="0"/>
    <x v="1"/>
    <x v="1"/>
  </r>
  <r>
    <x v="3"/>
    <x v="91"/>
    <x v="6"/>
    <x v="1"/>
    <x v="0"/>
    <x v="1"/>
    <x v="1"/>
  </r>
  <r>
    <x v="3"/>
    <x v="92"/>
    <x v="4"/>
    <x v="1"/>
    <x v="0"/>
    <x v="1"/>
    <x v="1"/>
  </r>
  <r>
    <x v="3"/>
    <x v="93"/>
    <x v="8"/>
    <x v="1"/>
    <x v="0"/>
    <x v="1"/>
    <x v="1"/>
  </r>
  <r>
    <x v="3"/>
    <x v="94"/>
    <x v="0"/>
    <x v="1"/>
    <x v="0"/>
    <x v="1"/>
    <x v="1"/>
  </r>
  <r>
    <x v="3"/>
    <x v="95"/>
    <x v="8"/>
    <x v="1"/>
    <x v="0"/>
    <x v="1"/>
    <x v="1"/>
  </r>
  <r>
    <x v="3"/>
    <x v="96"/>
    <x v="1"/>
    <x v="1"/>
    <x v="0"/>
    <x v="1"/>
    <x v="1"/>
  </r>
  <r>
    <x v="3"/>
    <x v="97"/>
    <x v="6"/>
    <x v="1"/>
    <x v="0"/>
    <x v="1"/>
    <x v="1"/>
  </r>
  <r>
    <x v="3"/>
    <x v="98"/>
    <x v="8"/>
    <x v="1"/>
    <x v="0"/>
    <x v="1"/>
    <x v="1"/>
  </r>
  <r>
    <x v="3"/>
    <x v="99"/>
    <x v="8"/>
    <x v="1"/>
    <x v="0"/>
    <x v="1"/>
    <x v="1"/>
  </r>
  <r>
    <x v="3"/>
    <x v="100"/>
    <x v="19"/>
    <x v="1"/>
    <x v="0"/>
    <x v="1"/>
    <x v="1"/>
  </r>
  <r>
    <x v="3"/>
    <x v="101"/>
    <x v="2"/>
    <x v="1"/>
    <x v="0"/>
    <x v="1"/>
    <x v="1"/>
  </r>
  <r>
    <x v="3"/>
    <x v="102"/>
    <x v="16"/>
    <x v="1"/>
    <x v="0"/>
    <x v="1"/>
    <x v="1"/>
  </r>
  <r>
    <x v="3"/>
    <x v="103"/>
    <x v="29"/>
    <x v="1"/>
    <x v="0"/>
    <x v="1"/>
    <x v="1"/>
  </r>
  <r>
    <x v="3"/>
    <x v="104"/>
    <x v="11"/>
    <x v="1"/>
    <x v="0"/>
    <x v="1"/>
    <x v="1"/>
  </r>
  <r>
    <x v="3"/>
    <x v="105"/>
    <x v="13"/>
    <x v="1"/>
    <x v="0"/>
    <x v="1"/>
    <x v="1"/>
  </r>
  <r>
    <x v="3"/>
    <x v="106"/>
    <x v="12"/>
    <x v="1"/>
    <x v="0"/>
    <x v="1"/>
    <x v="1"/>
  </r>
  <r>
    <x v="3"/>
    <x v="107"/>
    <x v="5"/>
    <x v="1"/>
    <x v="0"/>
    <x v="1"/>
    <x v="1"/>
  </r>
  <r>
    <x v="3"/>
    <x v="108"/>
    <x v="7"/>
    <x v="1"/>
    <x v="0"/>
    <x v="1"/>
    <x v="1"/>
  </r>
  <r>
    <x v="3"/>
    <x v="109"/>
    <x v="19"/>
    <x v="1"/>
    <x v="0"/>
    <x v="1"/>
    <x v="1"/>
  </r>
  <r>
    <x v="3"/>
    <x v="110"/>
    <x v="10"/>
    <x v="1"/>
    <x v="0"/>
    <x v="1"/>
    <x v="1"/>
  </r>
  <r>
    <x v="3"/>
    <x v="111"/>
    <x v="8"/>
    <x v="1"/>
    <x v="0"/>
    <x v="1"/>
    <x v="1"/>
  </r>
  <r>
    <x v="3"/>
    <x v="112"/>
    <x v="15"/>
    <x v="1"/>
    <x v="0"/>
    <x v="1"/>
    <x v="1"/>
  </r>
  <r>
    <x v="3"/>
    <x v="113"/>
    <x v="2"/>
    <x v="1"/>
    <x v="0"/>
    <x v="1"/>
    <x v="1"/>
  </r>
  <r>
    <x v="3"/>
    <x v="114"/>
    <x v="6"/>
    <x v="1"/>
    <x v="0"/>
    <x v="1"/>
    <x v="1"/>
  </r>
  <r>
    <x v="3"/>
    <x v="115"/>
    <x v="5"/>
    <x v="1"/>
    <x v="0"/>
    <x v="1"/>
    <x v="1"/>
  </r>
  <r>
    <x v="3"/>
    <x v="116"/>
    <x v="8"/>
    <x v="1"/>
    <x v="0"/>
    <x v="1"/>
    <x v="1"/>
  </r>
  <r>
    <x v="3"/>
    <x v="117"/>
    <x v="0"/>
    <x v="1"/>
    <x v="0"/>
    <x v="1"/>
    <x v="1"/>
  </r>
  <r>
    <x v="3"/>
    <x v="118"/>
    <x v="13"/>
    <x v="1"/>
    <x v="0"/>
    <x v="1"/>
    <x v="1"/>
  </r>
  <r>
    <x v="3"/>
    <x v="119"/>
    <x v="8"/>
    <x v="1"/>
    <x v="0"/>
    <x v="1"/>
    <x v="1"/>
  </r>
  <r>
    <x v="3"/>
    <x v="120"/>
    <x v="15"/>
    <x v="1"/>
    <x v="0"/>
    <x v="1"/>
    <x v="1"/>
  </r>
  <r>
    <x v="3"/>
    <x v="121"/>
    <x v="11"/>
    <x v="1"/>
    <x v="0"/>
    <x v="1"/>
    <x v="1"/>
  </r>
  <r>
    <x v="3"/>
    <x v="122"/>
    <x v="11"/>
    <x v="1"/>
    <x v="0"/>
    <x v="1"/>
    <x v="1"/>
  </r>
  <r>
    <x v="3"/>
    <x v="123"/>
    <x v="12"/>
    <x v="1"/>
    <x v="0"/>
    <x v="1"/>
    <x v="1"/>
  </r>
  <r>
    <x v="3"/>
    <x v="124"/>
    <x v="30"/>
    <x v="1"/>
    <x v="0"/>
    <x v="1"/>
    <x v="1"/>
  </r>
  <r>
    <x v="3"/>
    <x v="125"/>
    <x v="22"/>
    <x v="1"/>
    <x v="0"/>
    <x v="1"/>
    <x v="1"/>
  </r>
  <r>
    <x v="3"/>
    <x v="126"/>
    <x v="5"/>
    <x v="1"/>
    <x v="0"/>
    <x v="1"/>
    <x v="1"/>
  </r>
  <r>
    <x v="3"/>
    <x v="127"/>
    <x v="5"/>
    <x v="1"/>
    <x v="0"/>
    <x v="1"/>
    <x v="1"/>
  </r>
  <r>
    <x v="3"/>
    <x v="128"/>
    <x v="0"/>
    <x v="1"/>
    <x v="0"/>
    <x v="1"/>
    <x v="1"/>
  </r>
  <r>
    <x v="3"/>
    <x v="129"/>
    <x v="4"/>
    <x v="1"/>
    <x v="0"/>
    <x v="1"/>
    <x v="1"/>
  </r>
  <r>
    <x v="3"/>
    <x v="130"/>
    <x v="23"/>
    <x v="1"/>
    <x v="0"/>
    <x v="1"/>
    <x v="1"/>
  </r>
  <r>
    <x v="3"/>
    <x v="131"/>
    <x v="30"/>
    <x v="1"/>
    <x v="0"/>
    <x v="1"/>
    <x v="1"/>
  </r>
  <r>
    <x v="4"/>
    <x v="0"/>
    <x v="1039"/>
    <x v="1"/>
    <x v="0"/>
    <x v="1"/>
    <x v="1"/>
  </r>
  <r>
    <x v="4"/>
    <x v="1"/>
    <x v="1023"/>
    <x v="1"/>
    <x v="0"/>
    <x v="1"/>
    <x v="1"/>
  </r>
  <r>
    <x v="4"/>
    <x v="2"/>
    <x v="27"/>
    <x v="1"/>
    <x v="0"/>
    <x v="1"/>
    <x v="1"/>
  </r>
  <r>
    <x v="4"/>
    <x v="3"/>
    <x v="1026"/>
    <x v="1"/>
    <x v="0"/>
    <x v="1"/>
    <x v="1"/>
  </r>
  <r>
    <x v="4"/>
    <x v="4"/>
    <x v="14"/>
    <x v="1"/>
    <x v="0"/>
    <x v="1"/>
    <x v="1"/>
  </r>
  <r>
    <x v="4"/>
    <x v="5"/>
    <x v="1046"/>
    <x v="1"/>
    <x v="0"/>
    <x v="1"/>
    <x v="1"/>
  </r>
  <r>
    <x v="4"/>
    <x v="6"/>
    <x v="6"/>
    <x v="1"/>
    <x v="0"/>
    <x v="1"/>
    <x v="1"/>
  </r>
  <r>
    <x v="4"/>
    <x v="7"/>
    <x v="1019"/>
    <x v="1"/>
    <x v="0"/>
    <x v="1"/>
    <x v="1"/>
  </r>
  <r>
    <x v="4"/>
    <x v="8"/>
    <x v="11"/>
    <x v="1"/>
    <x v="0"/>
    <x v="1"/>
    <x v="1"/>
  </r>
  <r>
    <x v="4"/>
    <x v="9"/>
    <x v="1023"/>
    <x v="1"/>
    <x v="0"/>
    <x v="1"/>
    <x v="1"/>
  </r>
  <r>
    <x v="4"/>
    <x v="10"/>
    <x v="1042"/>
    <x v="1"/>
    <x v="0"/>
    <x v="1"/>
    <x v="1"/>
  </r>
  <r>
    <x v="4"/>
    <x v="11"/>
    <x v="1022"/>
    <x v="1"/>
    <x v="0"/>
    <x v="1"/>
    <x v="1"/>
  </r>
  <r>
    <x v="4"/>
    <x v="12"/>
    <x v="1114"/>
    <x v="1"/>
    <x v="0"/>
    <x v="1"/>
    <x v="1"/>
  </r>
  <r>
    <x v="4"/>
    <x v="13"/>
    <x v="13"/>
    <x v="1"/>
    <x v="0"/>
    <x v="1"/>
    <x v="1"/>
  </r>
  <r>
    <x v="4"/>
    <x v="14"/>
    <x v="14"/>
    <x v="1"/>
    <x v="0"/>
    <x v="1"/>
    <x v="1"/>
  </r>
  <r>
    <x v="4"/>
    <x v="15"/>
    <x v="1026"/>
    <x v="1"/>
    <x v="0"/>
    <x v="1"/>
    <x v="1"/>
  </r>
  <r>
    <x v="4"/>
    <x v="16"/>
    <x v="1024"/>
    <x v="1"/>
    <x v="0"/>
    <x v="1"/>
    <x v="1"/>
  </r>
  <r>
    <x v="4"/>
    <x v="17"/>
    <x v="1018"/>
    <x v="1"/>
    <x v="0"/>
    <x v="1"/>
    <x v="1"/>
  </r>
  <r>
    <x v="4"/>
    <x v="18"/>
    <x v="1111"/>
    <x v="1"/>
    <x v="0"/>
    <x v="1"/>
    <x v="1"/>
  </r>
  <r>
    <x v="4"/>
    <x v="19"/>
    <x v="1039"/>
    <x v="1"/>
    <x v="0"/>
    <x v="1"/>
    <x v="1"/>
  </r>
  <r>
    <x v="4"/>
    <x v="20"/>
    <x v="16"/>
    <x v="1"/>
    <x v="0"/>
    <x v="1"/>
    <x v="1"/>
  </r>
  <r>
    <x v="4"/>
    <x v="21"/>
    <x v="28"/>
    <x v="1"/>
    <x v="0"/>
    <x v="1"/>
    <x v="1"/>
  </r>
  <r>
    <x v="4"/>
    <x v="22"/>
    <x v="1115"/>
    <x v="1"/>
    <x v="0"/>
    <x v="1"/>
    <x v="1"/>
  </r>
  <r>
    <x v="4"/>
    <x v="23"/>
    <x v="1116"/>
    <x v="1"/>
    <x v="0"/>
    <x v="1"/>
    <x v="1"/>
  </r>
  <r>
    <x v="4"/>
    <x v="24"/>
    <x v="1117"/>
    <x v="1"/>
    <x v="0"/>
    <x v="1"/>
    <x v="1"/>
  </r>
  <r>
    <x v="4"/>
    <x v="25"/>
    <x v="11"/>
    <x v="1"/>
    <x v="0"/>
    <x v="1"/>
    <x v="1"/>
  </r>
  <r>
    <x v="4"/>
    <x v="26"/>
    <x v="1023"/>
    <x v="1"/>
    <x v="0"/>
    <x v="1"/>
    <x v="1"/>
  </r>
  <r>
    <x v="4"/>
    <x v="27"/>
    <x v="12"/>
    <x v="1"/>
    <x v="0"/>
    <x v="1"/>
    <x v="1"/>
  </r>
  <r>
    <x v="4"/>
    <x v="28"/>
    <x v="1028"/>
    <x v="1"/>
    <x v="0"/>
    <x v="1"/>
    <x v="1"/>
  </r>
  <r>
    <x v="4"/>
    <x v="29"/>
    <x v="1035"/>
    <x v="1"/>
    <x v="0"/>
    <x v="1"/>
    <x v="1"/>
  </r>
  <r>
    <x v="4"/>
    <x v="30"/>
    <x v="11"/>
    <x v="1"/>
    <x v="0"/>
    <x v="1"/>
    <x v="1"/>
  </r>
  <r>
    <x v="4"/>
    <x v="31"/>
    <x v="1039"/>
    <x v="1"/>
    <x v="0"/>
    <x v="1"/>
    <x v="1"/>
  </r>
  <r>
    <x v="4"/>
    <x v="32"/>
    <x v="1042"/>
    <x v="1"/>
    <x v="0"/>
    <x v="1"/>
    <x v="1"/>
  </r>
  <r>
    <x v="4"/>
    <x v="33"/>
    <x v="1116"/>
    <x v="1"/>
    <x v="0"/>
    <x v="1"/>
    <x v="1"/>
  </r>
  <r>
    <x v="4"/>
    <x v="34"/>
    <x v="15"/>
    <x v="1"/>
    <x v="0"/>
    <x v="1"/>
    <x v="1"/>
  </r>
  <r>
    <x v="4"/>
    <x v="35"/>
    <x v="1115"/>
    <x v="1"/>
    <x v="0"/>
    <x v="1"/>
    <x v="1"/>
  </r>
  <r>
    <x v="4"/>
    <x v="36"/>
    <x v="1118"/>
    <x v="1"/>
    <x v="0"/>
    <x v="1"/>
    <x v="1"/>
  </r>
  <r>
    <x v="4"/>
    <x v="37"/>
    <x v="1046"/>
    <x v="1"/>
    <x v="0"/>
    <x v="1"/>
    <x v="1"/>
  </r>
  <r>
    <x v="4"/>
    <x v="38"/>
    <x v="1041"/>
    <x v="1"/>
    <x v="0"/>
    <x v="1"/>
    <x v="1"/>
  </r>
  <r>
    <x v="4"/>
    <x v="39"/>
    <x v="1026"/>
    <x v="1"/>
    <x v="0"/>
    <x v="1"/>
    <x v="1"/>
  </r>
  <r>
    <x v="4"/>
    <x v="40"/>
    <x v="1019"/>
    <x v="1"/>
    <x v="0"/>
    <x v="1"/>
    <x v="1"/>
  </r>
  <r>
    <x v="4"/>
    <x v="41"/>
    <x v="12"/>
    <x v="1"/>
    <x v="0"/>
    <x v="1"/>
    <x v="1"/>
  </r>
  <r>
    <x v="4"/>
    <x v="42"/>
    <x v="25"/>
    <x v="1"/>
    <x v="0"/>
    <x v="1"/>
    <x v="1"/>
  </r>
  <r>
    <x v="4"/>
    <x v="43"/>
    <x v="1019"/>
    <x v="1"/>
    <x v="0"/>
    <x v="1"/>
    <x v="1"/>
  </r>
  <r>
    <x v="4"/>
    <x v="44"/>
    <x v="1114"/>
    <x v="1"/>
    <x v="0"/>
    <x v="1"/>
    <x v="1"/>
  </r>
  <r>
    <x v="4"/>
    <x v="45"/>
    <x v="1117"/>
    <x v="1"/>
    <x v="0"/>
    <x v="1"/>
    <x v="1"/>
  </r>
  <r>
    <x v="4"/>
    <x v="46"/>
    <x v="1026"/>
    <x v="1"/>
    <x v="0"/>
    <x v="1"/>
    <x v="1"/>
  </r>
  <r>
    <x v="4"/>
    <x v="47"/>
    <x v="1021"/>
    <x v="1"/>
    <x v="0"/>
    <x v="1"/>
    <x v="1"/>
  </r>
  <r>
    <x v="4"/>
    <x v="48"/>
    <x v="12"/>
    <x v="1"/>
    <x v="0"/>
    <x v="1"/>
    <x v="1"/>
  </r>
  <r>
    <x v="4"/>
    <x v="49"/>
    <x v="1039"/>
    <x v="1"/>
    <x v="0"/>
    <x v="1"/>
    <x v="1"/>
  </r>
  <r>
    <x v="4"/>
    <x v="50"/>
    <x v="1111"/>
    <x v="1"/>
    <x v="0"/>
    <x v="1"/>
    <x v="1"/>
  </r>
  <r>
    <x v="4"/>
    <x v="51"/>
    <x v="25"/>
    <x v="1"/>
    <x v="0"/>
    <x v="1"/>
    <x v="1"/>
  </r>
  <r>
    <x v="4"/>
    <x v="52"/>
    <x v="1020"/>
    <x v="1"/>
    <x v="0"/>
    <x v="1"/>
    <x v="1"/>
  </r>
  <r>
    <x v="4"/>
    <x v="53"/>
    <x v="1020"/>
    <x v="1"/>
    <x v="0"/>
    <x v="1"/>
    <x v="1"/>
  </r>
  <r>
    <x v="4"/>
    <x v="54"/>
    <x v="1023"/>
    <x v="1"/>
    <x v="0"/>
    <x v="1"/>
    <x v="1"/>
  </r>
  <r>
    <x v="4"/>
    <x v="55"/>
    <x v="4"/>
    <x v="1"/>
    <x v="0"/>
    <x v="1"/>
    <x v="1"/>
  </r>
  <r>
    <x v="4"/>
    <x v="56"/>
    <x v="1018"/>
    <x v="1"/>
    <x v="0"/>
    <x v="1"/>
    <x v="1"/>
  </r>
  <r>
    <x v="4"/>
    <x v="57"/>
    <x v="1028"/>
    <x v="1"/>
    <x v="0"/>
    <x v="1"/>
    <x v="1"/>
  </r>
  <r>
    <x v="4"/>
    <x v="58"/>
    <x v="1029"/>
    <x v="1"/>
    <x v="0"/>
    <x v="1"/>
    <x v="1"/>
  </r>
  <r>
    <x v="4"/>
    <x v="59"/>
    <x v="1114"/>
    <x v="1"/>
    <x v="0"/>
    <x v="1"/>
    <x v="1"/>
  </r>
  <r>
    <x v="4"/>
    <x v="60"/>
    <x v="1034"/>
    <x v="1"/>
    <x v="0"/>
    <x v="1"/>
    <x v="1"/>
  </r>
  <r>
    <x v="4"/>
    <x v="61"/>
    <x v="1017"/>
    <x v="1"/>
    <x v="0"/>
    <x v="1"/>
    <x v="1"/>
  </r>
  <r>
    <x v="4"/>
    <x v="62"/>
    <x v="8"/>
    <x v="1"/>
    <x v="0"/>
    <x v="1"/>
    <x v="1"/>
  </r>
  <r>
    <x v="4"/>
    <x v="63"/>
    <x v="1115"/>
    <x v="1"/>
    <x v="0"/>
    <x v="1"/>
    <x v="1"/>
  </r>
  <r>
    <x v="4"/>
    <x v="64"/>
    <x v="1029"/>
    <x v="1"/>
    <x v="0"/>
    <x v="1"/>
    <x v="1"/>
  </r>
  <r>
    <x v="4"/>
    <x v="65"/>
    <x v="1017"/>
    <x v="1"/>
    <x v="0"/>
    <x v="1"/>
    <x v="1"/>
  </r>
  <r>
    <x v="4"/>
    <x v="66"/>
    <x v="1116"/>
    <x v="1"/>
    <x v="0"/>
    <x v="1"/>
    <x v="1"/>
  </r>
  <r>
    <x v="4"/>
    <x v="67"/>
    <x v="1016"/>
    <x v="1"/>
    <x v="0"/>
    <x v="1"/>
    <x v="1"/>
  </r>
  <r>
    <x v="4"/>
    <x v="68"/>
    <x v="1118"/>
    <x v="1"/>
    <x v="0"/>
    <x v="1"/>
    <x v="1"/>
  </r>
  <r>
    <x v="4"/>
    <x v="69"/>
    <x v="13"/>
    <x v="1"/>
    <x v="0"/>
    <x v="1"/>
    <x v="1"/>
  </r>
  <r>
    <x v="4"/>
    <x v="70"/>
    <x v="1027"/>
    <x v="1"/>
    <x v="0"/>
    <x v="1"/>
    <x v="1"/>
  </r>
  <r>
    <x v="4"/>
    <x v="71"/>
    <x v="1111"/>
    <x v="1"/>
    <x v="0"/>
    <x v="1"/>
    <x v="1"/>
  </r>
  <r>
    <x v="4"/>
    <x v="72"/>
    <x v="1017"/>
    <x v="1"/>
    <x v="0"/>
    <x v="1"/>
    <x v="1"/>
  </r>
  <r>
    <x v="4"/>
    <x v="73"/>
    <x v="1017"/>
    <x v="1"/>
    <x v="0"/>
    <x v="1"/>
    <x v="1"/>
  </r>
  <r>
    <x v="4"/>
    <x v="74"/>
    <x v="1119"/>
    <x v="1"/>
    <x v="0"/>
    <x v="1"/>
    <x v="1"/>
  </r>
  <r>
    <x v="4"/>
    <x v="75"/>
    <x v="1026"/>
    <x v="1"/>
    <x v="0"/>
    <x v="1"/>
    <x v="1"/>
  </r>
  <r>
    <x v="4"/>
    <x v="76"/>
    <x v="15"/>
    <x v="1"/>
    <x v="0"/>
    <x v="1"/>
    <x v="1"/>
  </r>
  <r>
    <x v="4"/>
    <x v="77"/>
    <x v="1026"/>
    <x v="1"/>
    <x v="0"/>
    <x v="1"/>
    <x v="1"/>
  </r>
  <r>
    <x v="4"/>
    <x v="78"/>
    <x v="1042"/>
    <x v="1"/>
    <x v="0"/>
    <x v="1"/>
    <x v="1"/>
  </r>
  <r>
    <x v="4"/>
    <x v="79"/>
    <x v="1027"/>
    <x v="1"/>
    <x v="0"/>
    <x v="1"/>
    <x v="1"/>
  </r>
  <r>
    <x v="4"/>
    <x v="80"/>
    <x v="1018"/>
    <x v="1"/>
    <x v="0"/>
    <x v="1"/>
    <x v="1"/>
  </r>
  <r>
    <x v="4"/>
    <x v="81"/>
    <x v="1040"/>
    <x v="1"/>
    <x v="0"/>
    <x v="1"/>
    <x v="1"/>
  </r>
  <r>
    <x v="4"/>
    <x v="82"/>
    <x v="1040"/>
    <x v="1"/>
    <x v="0"/>
    <x v="1"/>
    <x v="1"/>
  </r>
  <r>
    <x v="4"/>
    <x v="83"/>
    <x v="18"/>
    <x v="1"/>
    <x v="0"/>
    <x v="1"/>
    <x v="1"/>
  </r>
  <r>
    <x v="4"/>
    <x v="84"/>
    <x v="1040"/>
    <x v="1"/>
    <x v="0"/>
    <x v="1"/>
    <x v="1"/>
  </r>
  <r>
    <x v="4"/>
    <x v="85"/>
    <x v="1111"/>
    <x v="1"/>
    <x v="0"/>
    <x v="1"/>
    <x v="1"/>
  </r>
  <r>
    <x v="4"/>
    <x v="86"/>
    <x v="1023"/>
    <x v="1"/>
    <x v="0"/>
    <x v="1"/>
    <x v="1"/>
  </r>
  <r>
    <x v="4"/>
    <x v="87"/>
    <x v="1024"/>
    <x v="1"/>
    <x v="0"/>
    <x v="1"/>
    <x v="1"/>
  </r>
  <r>
    <x v="4"/>
    <x v="88"/>
    <x v="1041"/>
    <x v="1"/>
    <x v="0"/>
    <x v="1"/>
    <x v="1"/>
  </r>
  <r>
    <x v="4"/>
    <x v="89"/>
    <x v="1018"/>
    <x v="1"/>
    <x v="0"/>
    <x v="1"/>
    <x v="1"/>
  </r>
  <r>
    <x v="4"/>
    <x v="90"/>
    <x v="25"/>
    <x v="1"/>
    <x v="0"/>
    <x v="1"/>
    <x v="1"/>
  </r>
  <r>
    <x v="4"/>
    <x v="91"/>
    <x v="1039"/>
    <x v="1"/>
    <x v="0"/>
    <x v="1"/>
    <x v="1"/>
  </r>
  <r>
    <x v="4"/>
    <x v="92"/>
    <x v="1027"/>
    <x v="1"/>
    <x v="0"/>
    <x v="1"/>
    <x v="1"/>
  </r>
  <r>
    <x v="4"/>
    <x v="93"/>
    <x v="1028"/>
    <x v="1"/>
    <x v="0"/>
    <x v="1"/>
    <x v="1"/>
  </r>
  <r>
    <x v="4"/>
    <x v="94"/>
    <x v="1019"/>
    <x v="1"/>
    <x v="0"/>
    <x v="1"/>
    <x v="1"/>
  </r>
  <r>
    <x v="4"/>
    <x v="95"/>
    <x v="1017"/>
    <x v="1"/>
    <x v="0"/>
    <x v="1"/>
    <x v="1"/>
  </r>
  <r>
    <x v="4"/>
    <x v="96"/>
    <x v="6"/>
    <x v="1"/>
    <x v="0"/>
    <x v="1"/>
    <x v="1"/>
  </r>
  <r>
    <x v="4"/>
    <x v="97"/>
    <x v="1025"/>
    <x v="1"/>
    <x v="0"/>
    <x v="1"/>
    <x v="1"/>
  </r>
  <r>
    <x v="4"/>
    <x v="98"/>
    <x v="1024"/>
    <x v="1"/>
    <x v="0"/>
    <x v="1"/>
    <x v="1"/>
  </r>
  <r>
    <x v="4"/>
    <x v="99"/>
    <x v="1026"/>
    <x v="1"/>
    <x v="0"/>
    <x v="1"/>
    <x v="1"/>
  </r>
  <r>
    <x v="4"/>
    <x v="100"/>
    <x v="1021"/>
    <x v="1"/>
    <x v="0"/>
    <x v="1"/>
    <x v="1"/>
  </r>
  <r>
    <x v="4"/>
    <x v="101"/>
    <x v="27"/>
    <x v="1"/>
    <x v="0"/>
    <x v="1"/>
    <x v="1"/>
  </r>
  <r>
    <x v="4"/>
    <x v="102"/>
    <x v="1026"/>
    <x v="1"/>
    <x v="0"/>
    <x v="1"/>
    <x v="1"/>
  </r>
  <r>
    <x v="4"/>
    <x v="103"/>
    <x v="13"/>
    <x v="1"/>
    <x v="0"/>
    <x v="1"/>
    <x v="1"/>
  </r>
  <r>
    <x v="4"/>
    <x v="104"/>
    <x v="11"/>
    <x v="1"/>
    <x v="0"/>
    <x v="1"/>
    <x v="1"/>
  </r>
  <r>
    <x v="4"/>
    <x v="105"/>
    <x v="1027"/>
    <x v="1"/>
    <x v="0"/>
    <x v="1"/>
    <x v="1"/>
  </r>
  <r>
    <x v="4"/>
    <x v="106"/>
    <x v="1019"/>
    <x v="1"/>
    <x v="0"/>
    <x v="1"/>
    <x v="1"/>
  </r>
  <r>
    <x v="4"/>
    <x v="107"/>
    <x v="1018"/>
    <x v="1"/>
    <x v="0"/>
    <x v="1"/>
    <x v="1"/>
  </r>
  <r>
    <x v="4"/>
    <x v="108"/>
    <x v="1023"/>
    <x v="1"/>
    <x v="0"/>
    <x v="1"/>
    <x v="1"/>
  </r>
  <r>
    <x v="4"/>
    <x v="109"/>
    <x v="1041"/>
    <x v="1"/>
    <x v="0"/>
    <x v="1"/>
    <x v="1"/>
  </r>
  <r>
    <x v="4"/>
    <x v="110"/>
    <x v="16"/>
    <x v="1"/>
    <x v="0"/>
    <x v="1"/>
    <x v="1"/>
  </r>
  <r>
    <x v="4"/>
    <x v="111"/>
    <x v="1111"/>
    <x v="1"/>
    <x v="0"/>
    <x v="1"/>
    <x v="1"/>
  </r>
  <r>
    <x v="4"/>
    <x v="112"/>
    <x v="1041"/>
    <x v="1"/>
    <x v="0"/>
    <x v="1"/>
    <x v="1"/>
  </r>
  <r>
    <x v="4"/>
    <x v="113"/>
    <x v="1120"/>
    <x v="1"/>
    <x v="0"/>
    <x v="1"/>
    <x v="1"/>
  </r>
  <r>
    <x v="4"/>
    <x v="114"/>
    <x v="1027"/>
    <x v="1"/>
    <x v="0"/>
    <x v="1"/>
    <x v="1"/>
  </r>
  <r>
    <x v="4"/>
    <x v="115"/>
    <x v="1027"/>
    <x v="1"/>
    <x v="0"/>
    <x v="1"/>
    <x v="1"/>
  </r>
  <r>
    <x v="4"/>
    <x v="116"/>
    <x v="1018"/>
    <x v="1"/>
    <x v="0"/>
    <x v="1"/>
    <x v="1"/>
  </r>
  <r>
    <x v="4"/>
    <x v="117"/>
    <x v="15"/>
    <x v="1"/>
    <x v="0"/>
    <x v="1"/>
    <x v="1"/>
  </r>
  <r>
    <x v="4"/>
    <x v="118"/>
    <x v="1017"/>
    <x v="1"/>
    <x v="0"/>
    <x v="1"/>
    <x v="1"/>
  </r>
  <r>
    <x v="4"/>
    <x v="119"/>
    <x v="1026"/>
    <x v="1"/>
    <x v="0"/>
    <x v="1"/>
    <x v="1"/>
  </r>
  <r>
    <x v="4"/>
    <x v="120"/>
    <x v="1116"/>
    <x v="1"/>
    <x v="0"/>
    <x v="1"/>
    <x v="1"/>
  </r>
  <r>
    <x v="4"/>
    <x v="121"/>
    <x v="11"/>
    <x v="1"/>
    <x v="0"/>
    <x v="1"/>
    <x v="1"/>
  </r>
  <r>
    <x v="4"/>
    <x v="122"/>
    <x v="11"/>
    <x v="1"/>
    <x v="0"/>
    <x v="1"/>
    <x v="1"/>
  </r>
  <r>
    <x v="4"/>
    <x v="123"/>
    <x v="1026"/>
    <x v="1"/>
    <x v="0"/>
    <x v="1"/>
    <x v="1"/>
  </r>
  <r>
    <x v="4"/>
    <x v="124"/>
    <x v="20"/>
    <x v="1"/>
    <x v="0"/>
    <x v="1"/>
    <x v="1"/>
  </r>
  <r>
    <x v="4"/>
    <x v="125"/>
    <x v="1026"/>
    <x v="1"/>
    <x v="0"/>
    <x v="1"/>
    <x v="1"/>
  </r>
  <r>
    <x v="4"/>
    <x v="126"/>
    <x v="1114"/>
    <x v="1"/>
    <x v="0"/>
    <x v="1"/>
    <x v="1"/>
  </r>
  <r>
    <x v="4"/>
    <x v="127"/>
    <x v="1025"/>
    <x v="1"/>
    <x v="0"/>
    <x v="1"/>
    <x v="1"/>
  </r>
  <r>
    <x v="4"/>
    <x v="128"/>
    <x v="1028"/>
    <x v="1"/>
    <x v="0"/>
    <x v="1"/>
    <x v="1"/>
  </r>
  <r>
    <x v="4"/>
    <x v="129"/>
    <x v="1025"/>
    <x v="1"/>
    <x v="0"/>
    <x v="1"/>
    <x v="1"/>
  </r>
  <r>
    <x v="4"/>
    <x v="130"/>
    <x v="1116"/>
    <x v="1"/>
    <x v="0"/>
    <x v="1"/>
    <x v="1"/>
  </r>
  <r>
    <x v="4"/>
    <x v="131"/>
    <x v="19"/>
    <x v="1"/>
    <x v="0"/>
    <x v="1"/>
    <x v="1"/>
  </r>
  <r>
    <x v="5"/>
    <x v="0"/>
    <x v="22"/>
    <x v="1"/>
    <x v="0"/>
    <x v="1"/>
    <x v="1"/>
  </r>
  <r>
    <x v="5"/>
    <x v="1"/>
    <x v="14"/>
    <x v="1"/>
    <x v="0"/>
    <x v="1"/>
    <x v="1"/>
  </r>
  <r>
    <x v="5"/>
    <x v="2"/>
    <x v="19"/>
    <x v="1"/>
    <x v="0"/>
    <x v="1"/>
    <x v="1"/>
  </r>
  <r>
    <x v="5"/>
    <x v="3"/>
    <x v="17"/>
    <x v="1"/>
    <x v="0"/>
    <x v="1"/>
    <x v="1"/>
  </r>
  <r>
    <x v="5"/>
    <x v="4"/>
    <x v="1042"/>
    <x v="1"/>
    <x v="0"/>
    <x v="1"/>
    <x v="1"/>
  </r>
  <r>
    <x v="5"/>
    <x v="5"/>
    <x v="20"/>
    <x v="1"/>
    <x v="0"/>
    <x v="1"/>
    <x v="1"/>
  </r>
  <r>
    <x v="5"/>
    <x v="6"/>
    <x v="0"/>
    <x v="1"/>
    <x v="0"/>
    <x v="1"/>
    <x v="1"/>
  </r>
  <r>
    <x v="5"/>
    <x v="7"/>
    <x v="24"/>
    <x v="1"/>
    <x v="0"/>
    <x v="1"/>
    <x v="1"/>
  </r>
  <r>
    <x v="5"/>
    <x v="8"/>
    <x v="11"/>
    <x v="1"/>
    <x v="0"/>
    <x v="1"/>
    <x v="1"/>
  </r>
  <r>
    <x v="5"/>
    <x v="9"/>
    <x v="26"/>
    <x v="1"/>
    <x v="0"/>
    <x v="1"/>
    <x v="1"/>
  </r>
  <r>
    <x v="5"/>
    <x v="10"/>
    <x v="18"/>
    <x v="1"/>
    <x v="0"/>
    <x v="1"/>
    <x v="1"/>
  </r>
  <r>
    <x v="5"/>
    <x v="11"/>
    <x v="20"/>
    <x v="1"/>
    <x v="0"/>
    <x v="1"/>
    <x v="1"/>
  </r>
  <r>
    <x v="5"/>
    <x v="12"/>
    <x v="24"/>
    <x v="1"/>
    <x v="0"/>
    <x v="1"/>
    <x v="1"/>
  </r>
  <r>
    <x v="5"/>
    <x v="13"/>
    <x v="9"/>
    <x v="1"/>
    <x v="0"/>
    <x v="1"/>
    <x v="1"/>
  </r>
  <r>
    <x v="5"/>
    <x v="14"/>
    <x v="26"/>
    <x v="1"/>
    <x v="0"/>
    <x v="1"/>
    <x v="1"/>
  </r>
  <r>
    <x v="5"/>
    <x v="15"/>
    <x v="14"/>
    <x v="1"/>
    <x v="0"/>
    <x v="1"/>
    <x v="1"/>
  </r>
  <r>
    <x v="5"/>
    <x v="16"/>
    <x v="19"/>
    <x v="1"/>
    <x v="0"/>
    <x v="1"/>
    <x v="1"/>
  </r>
  <r>
    <x v="5"/>
    <x v="17"/>
    <x v="13"/>
    <x v="1"/>
    <x v="0"/>
    <x v="1"/>
    <x v="1"/>
  </r>
  <r>
    <x v="5"/>
    <x v="18"/>
    <x v="20"/>
    <x v="1"/>
    <x v="0"/>
    <x v="1"/>
    <x v="1"/>
  </r>
  <r>
    <x v="5"/>
    <x v="19"/>
    <x v="24"/>
    <x v="1"/>
    <x v="0"/>
    <x v="1"/>
    <x v="1"/>
  </r>
  <r>
    <x v="5"/>
    <x v="20"/>
    <x v="2"/>
    <x v="1"/>
    <x v="0"/>
    <x v="1"/>
    <x v="1"/>
  </r>
  <r>
    <x v="5"/>
    <x v="21"/>
    <x v="26"/>
    <x v="1"/>
    <x v="0"/>
    <x v="1"/>
    <x v="1"/>
  </r>
  <r>
    <x v="5"/>
    <x v="22"/>
    <x v="26"/>
    <x v="1"/>
    <x v="0"/>
    <x v="1"/>
    <x v="1"/>
  </r>
  <r>
    <x v="5"/>
    <x v="23"/>
    <x v="19"/>
    <x v="1"/>
    <x v="0"/>
    <x v="1"/>
    <x v="1"/>
  </r>
  <r>
    <x v="5"/>
    <x v="24"/>
    <x v="26"/>
    <x v="1"/>
    <x v="0"/>
    <x v="1"/>
    <x v="1"/>
  </r>
  <r>
    <x v="5"/>
    <x v="25"/>
    <x v="11"/>
    <x v="1"/>
    <x v="0"/>
    <x v="1"/>
    <x v="1"/>
  </r>
  <r>
    <x v="5"/>
    <x v="26"/>
    <x v="1039"/>
    <x v="1"/>
    <x v="0"/>
    <x v="1"/>
    <x v="1"/>
  </r>
  <r>
    <x v="5"/>
    <x v="27"/>
    <x v="0"/>
    <x v="1"/>
    <x v="0"/>
    <x v="1"/>
    <x v="1"/>
  </r>
  <r>
    <x v="5"/>
    <x v="28"/>
    <x v="13"/>
    <x v="1"/>
    <x v="0"/>
    <x v="1"/>
    <x v="1"/>
  </r>
  <r>
    <x v="5"/>
    <x v="29"/>
    <x v="22"/>
    <x v="1"/>
    <x v="0"/>
    <x v="1"/>
    <x v="1"/>
  </r>
  <r>
    <x v="5"/>
    <x v="30"/>
    <x v="11"/>
    <x v="1"/>
    <x v="0"/>
    <x v="1"/>
    <x v="1"/>
  </r>
  <r>
    <x v="5"/>
    <x v="31"/>
    <x v="18"/>
    <x v="1"/>
    <x v="0"/>
    <x v="1"/>
    <x v="1"/>
  </r>
  <r>
    <x v="5"/>
    <x v="32"/>
    <x v="21"/>
    <x v="1"/>
    <x v="0"/>
    <x v="1"/>
    <x v="1"/>
  </r>
  <r>
    <x v="5"/>
    <x v="33"/>
    <x v="20"/>
    <x v="1"/>
    <x v="0"/>
    <x v="1"/>
    <x v="1"/>
  </r>
  <r>
    <x v="5"/>
    <x v="34"/>
    <x v="30"/>
    <x v="1"/>
    <x v="0"/>
    <x v="1"/>
    <x v="1"/>
  </r>
  <r>
    <x v="5"/>
    <x v="35"/>
    <x v="19"/>
    <x v="1"/>
    <x v="0"/>
    <x v="1"/>
    <x v="1"/>
  </r>
  <r>
    <x v="5"/>
    <x v="36"/>
    <x v="12"/>
    <x v="1"/>
    <x v="0"/>
    <x v="1"/>
    <x v="1"/>
  </r>
  <r>
    <x v="5"/>
    <x v="37"/>
    <x v="26"/>
    <x v="1"/>
    <x v="0"/>
    <x v="1"/>
    <x v="1"/>
  </r>
  <r>
    <x v="5"/>
    <x v="38"/>
    <x v="1042"/>
    <x v="1"/>
    <x v="0"/>
    <x v="1"/>
    <x v="1"/>
  </r>
  <r>
    <x v="5"/>
    <x v="39"/>
    <x v="21"/>
    <x v="1"/>
    <x v="0"/>
    <x v="1"/>
    <x v="1"/>
  </r>
  <r>
    <x v="5"/>
    <x v="40"/>
    <x v="21"/>
    <x v="1"/>
    <x v="0"/>
    <x v="1"/>
    <x v="1"/>
  </r>
  <r>
    <x v="5"/>
    <x v="41"/>
    <x v="4"/>
    <x v="1"/>
    <x v="0"/>
    <x v="1"/>
    <x v="1"/>
  </r>
  <r>
    <x v="5"/>
    <x v="42"/>
    <x v="1039"/>
    <x v="1"/>
    <x v="0"/>
    <x v="1"/>
    <x v="1"/>
  </r>
  <r>
    <x v="5"/>
    <x v="43"/>
    <x v="4"/>
    <x v="1"/>
    <x v="0"/>
    <x v="1"/>
    <x v="1"/>
  </r>
  <r>
    <x v="5"/>
    <x v="44"/>
    <x v="16"/>
    <x v="1"/>
    <x v="0"/>
    <x v="1"/>
    <x v="1"/>
  </r>
  <r>
    <x v="5"/>
    <x v="45"/>
    <x v="26"/>
    <x v="1"/>
    <x v="0"/>
    <x v="1"/>
    <x v="1"/>
  </r>
  <r>
    <x v="5"/>
    <x v="46"/>
    <x v="17"/>
    <x v="1"/>
    <x v="0"/>
    <x v="1"/>
    <x v="1"/>
  </r>
  <r>
    <x v="5"/>
    <x v="47"/>
    <x v="24"/>
    <x v="1"/>
    <x v="0"/>
    <x v="1"/>
    <x v="1"/>
  </r>
  <r>
    <x v="5"/>
    <x v="48"/>
    <x v="10"/>
    <x v="1"/>
    <x v="0"/>
    <x v="1"/>
    <x v="1"/>
  </r>
  <r>
    <x v="5"/>
    <x v="49"/>
    <x v="26"/>
    <x v="1"/>
    <x v="0"/>
    <x v="1"/>
    <x v="1"/>
  </r>
  <r>
    <x v="5"/>
    <x v="50"/>
    <x v="1020"/>
    <x v="1"/>
    <x v="0"/>
    <x v="1"/>
    <x v="1"/>
  </r>
  <r>
    <x v="5"/>
    <x v="51"/>
    <x v="1023"/>
    <x v="1"/>
    <x v="0"/>
    <x v="1"/>
    <x v="1"/>
  </r>
  <r>
    <x v="5"/>
    <x v="52"/>
    <x v="22"/>
    <x v="1"/>
    <x v="0"/>
    <x v="1"/>
    <x v="1"/>
  </r>
  <r>
    <x v="5"/>
    <x v="53"/>
    <x v="13"/>
    <x v="1"/>
    <x v="0"/>
    <x v="1"/>
    <x v="1"/>
  </r>
  <r>
    <x v="5"/>
    <x v="54"/>
    <x v="24"/>
    <x v="1"/>
    <x v="0"/>
    <x v="1"/>
    <x v="1"/>
  </r>
  <r>
    <x v="5"/>
    <x v="55"/>
    <x v="2"/>
    <x v="1"/>
    <x v="0"/>
    <x v="1"/>
    <x v="1"/>
  </r>
  <r>
    <x v="5"/>
    <x v="56"/>
    <x v="28"/>
    <x v="1"/>
    <x v="0"/>
    <x v="1"/>
    <x v="1"/>
  </r>
  <r>
    <x v="5"/>
    <x v="57"/>
    <x v="18"/>
    <x v="1"/>
    <x v="0"/>
    <x v="1"/>
    <x v="1"/>
  </r>
  <r>
    <x v="5"/>
    <x v="58"/>
    <x v="14"/>
    <x v="1"/>
    <x v="0"/>
    <x v="1"/>
    <x v="1"/>
  </r>
  <r>
    <x v="5"/>
    <x v="59"/>
    <x v="21"/>
    <x v="1"/>
    <x v="0"/>
    <x v="1"/>
    <x v="1"/>
  </r>
  <r>
    <x v="5"/>
    <x v="60"/>
    <x v="19"/>
    <x v="1"/>
    <x v="0"/>
    <x v="1"/>
    <x v="1"/>
  </r>
  <r>
    <x v="5"/>
    <x v="61"/>
    <x v="25"/>
    <x v="1"/>
    <x v="0"/>
    <x v="1"/>
    <x v="1"/>
  </r>
  <r>
    <x v="5"/>
    <x v="62"/>
    <x v="10"/>
    <x v="1"/>
    <x v="0"/>
    <x v="1"/>
    <x v="1"/>
  </r>
  <r>
    <x v="5"/>
    <x v="63"/>
    <x v="25"/>
    <x v="1"/>
    <x v="0"/>
    <x v="1"/>
    <x v="1"/>
  </r>
  <r>
    <x v="5"/>
    <x v="64"/>
    <x v="12"/>
    <x v="1"/>
    <x v="0"/>
    <x v="1"/>
    <x v="1"/>
  </r>
  <r>
    <x v="5"/>
    <x v="65"/>
    <x v="16"/>
    <x v="1"/>
    <x v="0"/>
    <x v="1"/>
    <x v="1"/>
  </r>
  <r>
    <x v="5"/>
    <x v="66"/>
    <x v="6"/>
    <x v="1"/>
    <x v="0"/>
    <x v="1"/>
    <x v="1"/>
  </r>
  <r>
    <x v="5"/>
    <x v="67"/>
    <x v="16"/>
    <x v="1"/>
    <x v="0"/>
    <x v="1"/>
    <x v="1"/>
  </r>
  <r>
    <x v="5"/>
    <x v="68"/>
    <x v="13"/>
    <x v="1"/>
    <x v="0"/>
    <x v="1"/>
    <x v="1"/>
  </r>
  <r>
    <x v="5"/>
    <x v="69"/>
    <x v="0"/>
    <x v="1"/>
    <x v="0"/>
    <x v="1"/>
    <x v="1"/>
  </r>
  <r>
    <x v="5"/>
    <x v="70"/>
    <x v="23"/>
    <x v="1"/>
    <x v="0"/>
    <x v="1"/>
    <x v="1"/>
  </r>
  <r>
    <x v="5"/>
    <x v="71"/>
    <x v="22"/>
    <x v="1"/>
    <x v="0"/>
    <x v="1"/>
    <x v="1"/>
  </r>
  <r>
    <x v="5"/>
    <x v="72"/>
    <x v="1021"/>
    <x v="1"/>
    <x v="0"/>
    <x v="1"/>
    <x v="1"/>
  </r>
  <r>
    <x v="5"/>
    <x v="73"/>
    <x v="13"/>
    <x v="1"/>
    <x v="0"/>
    <x v="1"/>
    <x v="1"/>
  </r>
  <r>
    <x v="5"/>
    <x v="74"/>
    <x v="8"/>
    <x v="1"/>
    <x v="0"/>
    <x v="1"/>
    <x v="1"/>
  </r>
  <r>
    <x v="5"/>
    <x v="75"/>
    <x v="24"/>
    <x v="1"/>
    <x v="0"/>
    <x v="1"/>
    <x v="1"/>
  </r>
  <r>
    <x v="5"/>
    <x v="76"/>
    <x v="7"/>
    <x v="1"/>
    <x v="0"/>
    <x v="1"/>
    <x v="1"/>
  </r>
  <r>
    <x v="5"/>
    <x v="77"/>
    <x v="20"/>
    <x v="1"/>
    <x v="0"/>
    <x v="1"/>
    <x v="1"/>
  </r>
  <r>
    <x v="5"/>
    <x v="78"/>
    <x v="17"/>
    <x v="1"/>
    <x v="0"/>
    <x v="1"/>
    <x v="1"/>
  </r>
  <r>
    <x v="5"/>
    <x v="79"/>
    <x v="18"/>
    <x v="1"/>
    <x v="0"/>
    <x v="1"/>
    <x v="1"/>
  </r>
  <r>
    <x v="5"/>
    <x v="80"/>
    <x v="21"/>
    <x v="1"/>
    <x v="0"/>
    <x v="1"/>
    <x v="1"/>
  </r>
  <r>
    <x v="5"/>
    <x v="81"/>
    <x v="17"/>
    <x v="1"/>
    <x v="0"/>
    <x v="1"/>
    <x v="1"/>
  </r>
  <r>
    <x v="5"/>
    <x v="82"/>
    <x v="28"/>
    <x v="1"/>
    <x v="0"/>
    <x v="1"/>
    <x v="1"/>
  </r>
  <r>
    <x v="5"/>
    <x v="83"/>
    <x v="9"/>
    <x v="1"/>
    <x v="0"/>
    <x v="1"/>
    <x v="1"/>
  </r>
  <r>
    <x v="5"/>
    <x v="84"/>
    <x v="19"/>
    <x v="1"/>
    <x v="0"/>
    <x v="1"/>
    <x v="1"/>
  </r>
  <r>
    <x v="5"/>
    <x v="85"/>
    <x v="28"/>
    <x v="1"/>
    <x v="0"/>
    <x v="1"/>
    <x v="1"/>
  </r>
  <r>
    <x v="5"/>
    <x v="86"/>
    <x v="8"/>
    <x v="1"/>
    <x v="0"/>
    <x v="1"/>
    <x v="1"/>
  </r>
  <r>
    <x v="5"/>
    <x v="87"/>
    <x v="18"/>
    <x v="1"/>
    <x v="0"/>
    <x v="1"/>
    <x v="1"/>
  </r>
  <r>
    <x v="5"/>
    <x v="88"/>
    <x v="18"/>
    <x v="1"/>
    <x v="0"/>
    <x v="1"/>
    <x v="1"/>
  </r>
  <r>
    <x v="5"/>
    <x v="89"/>
    <x v="14"/>
    <x v="1"/>
    <x v="0"/>
    <x v="1"/>
    <x v="1"/>
  </r>
  <r>
    <x v="5"/>
    <x v="90"/>
    <x v="9"/>
    <x v="1"/>
    <x v="0"/>
    <x v="1"/>
    <x v="1"/>
  </r>
  <r>
    <x v="5"/>
    <x v="91"/>
    <x v="16"/>
    <x v="1"/>
    <x v="0"/>
    <x v="1"/>
    <x v="1"/>
  </r>
  <r>
    <x v="5"/>
    <x v="92"/>
    <x v="12"/>
    <x v="1"/>
    <x v="0"/>
    <x v="1"/>
    <x v="1"/>
  </r>
  <r>
    <x v="5"/>
    <x v="93"/>
    <x v="5"/>
    <x v="1"/>
    <x v="0"/>
    <x v="1"/>
    <x v="1"/>
  </r>
  <r>
    <x v="5"/>
    <x v="94"/>
    <x v="17"/>
    <x v="1"/>
    <x v="0"/>
    <x v="1"/>
    <x v="1"/>
  </r>
  <r>
    <x v="5"/>
    <x v="95"/>
    <x v="17"/>
    <x v="1"/>
    <x v="0"/>
    <x v="1"/>
    <x v="1"/>
  </r>
  <r>
    <x v="5"/>
    <x v="96"/>
    <x v="4"/>
    <x v="1"/>
    <x v="0"/>
    <x v="1"/>
    <x v="1"/>
  </r>
  <r>
    <x v="5"/>
    <x v="97"/>
    <x v="5"/>
    <x v="1"/>
    <x v="0"/>
    <x v="1"/>
    <x v="1"/>
  </r>
  <r>
    <x v="5"/>
    <x v="98"/>
    <x v="8"/>
    <x v="1"/>
    <x v="0"/>
    <x v="1"/>
    <x v="1"/>
  </r>
  <r>
    <x v="5"/>
    <x v="99"/>
    <x v="16"/>
    <x v="1"/>
    <x v="0"/>
    <x v="1"/>
    <x v="1"/>
  </r>
  <r>
    <x v="5"/>
    <x v="100"/>
    <x v="19"/>
    <x v="1"/>
    <x v="0"/>
    <x v="1"/>
    <x v="1"/>
  </r>
  <r>
    <x v="5"/>
    <x v="101"/>
    <x v="16"/>
    <x v="1"/>
    <x v="0"/>
    <x v="1"/>
    <x v="1"/>
  </r>
  <r>
    <x v="5"/>
    <x v="102"/>
    <x v="17"/>
    <x v="1"/>
    <x v="0"/>
    <x v="1"/>
    <x v="1"/>
  </r>
  <r>
    <x v="5"/>
    <x v="103"/>
    <x v="30"/>
    <x v="1"/>
    <x v="0"/>
    <x v="1"/>
    <x v="1"/>
  </r>
  <r>
    <x v="5"/>
    <x v="104"/>
    <x v="11"/>
    <x v="1"/>
    <x v="0"/>
    <x v="1"/>
    <x v="1"/>
  </r>
  <r>
    <x v="5"/>
    <x v="105"/>
    <x v="19"/>
    <x v="1"/>
    <x v="0"/>
    <x v="1"/>
    <x v="1"/>
  </r>
  <r>
    <x v="5"/>
    <x v="106"/>
    <x v="26"/>
    <x v="1"/>
    <x v="0"/>
    <x v="1"/>
    <x v="1"/>
  </r>
  <r>
    <x v="5"/>
    <x v="107"/>
    <x v="25"/>
    <x v="1"/>
    <x v="0"/>
    <x v="1"/>
    <x v="1"/>
  </r>
  <r>
    <x v="5"/>
    <x v="108"/>
    <x v="16"/>
    <x v="1"/>
    <x v="0"/>
    <x v="1"/>
    <x v="1"/>
  </r>
  <r>
    <x v="5"/>
    <x v="109"/>
    <x v="14"/>
    <x v="1"/>
    <x v="0"/>
    <x v="1"/>
    <x v="1"/>
  </r>
  <r>
    <x v="5"/>
    <x v="110"/>
    <x v="4"/>
    <x v="1"/>
    <x v="0"/>
    <x v="1"/>
    <x v="1"/>
  </r>
  <r>
    <x v="5"/>
    <x v="111"/>
    <x v="26"/>
    <x v="1"/>
    <x v="0"/>
    <x v="1"/>
    <x v="1"/>
  </r>
  <r>
    <x v="5"/>
    <x v="112"/>
    <x v="14"/>
    <x v="1"/>
    <x v="0"/>
    <x v="1"/>
    <x v="1"/>
  </r>
  <r>
    <x v="5"/>
    <x v="113"/>
    <x v="18"/>
    <x v="1"/>
    <x v="0"/>
    <x v="1"/>
    <x v="1"/>
  </r>
  <r>
    <x v="5"/>
    <x v="114"/>
    <x v="20"/>
    <x v="1"/>
    <x v="0"/>
    <x v="1"/>
    <x v="1"/>
  </r>
  <r>
    <x v="5"/>
    <x v="115"/>
    <x v="7"/>
    <x v="1"/>
    <x v="0"/>
    <x v="1"/>
    <x v="1"/>
  </r>
  <r>
    <x v="5"/>
    <x v="116"/>
    <x v="19"/>
    <x v="1"/>
    <x v="0"/>
    <x v="1"/>
    <x v="1"/>
  </r>
  <r>
    <x v="5"/>
    <x v="117"/>
    <x v="1"/>
    <x v="1"/>
    <x v="0"/>
    <x v="1"/>
    <x v="1"/>
  </r>
  <r>
    <x v="5"/>
    <x v="118"/>
    <x v="19"/>
    <x v="1"/>
    <x v="0"/>
    <x v="1"/>
    <x v="1"/>
  </r>
  <r>
    <x v="5"/>
    <x v="119"/>
    <x v="22"/>
    <x v="1"/>
    <x v="0"/>
    <x v="1"/>
    <x v="1"/>
  </r>
  <r>
    <x v="5"/>
    <x v="120"/>
    <x v="16"/>
    <x v="1"/>
    <x v="0"/>
    <x v="1"/>
    <x v="1"/>
  </r>
  <r>
    <x v="5"/>
    <x v="121"/>
    <x v="11"/>
    <x v="1"/>
    <x v="0"/>
    <x v="1"/>
    <x v="1"/>
  </r>
  <r>
    <x v="5"/>
    <x v="122"/>
    <x v="11"/>
    <x v="1"/>
    <x v="0"/>
    <x v="1"/>
    <x v="1"/>
  </r>
  <r>
    <x v="5"/>
    <x v="123"/>
    <x v="12"/>
    <x v="1"/>
    <x v="0"/>
    <x v="1"/>
    <x v="1"/>
  </r>
  <r>
    <x v="5"/>
    <x v="124"/>
    <x v="10"/>
    <x v="1"/>
    <x v="0"/>
    <x v="1"/>
    <x v="1"/>
  </r>
  <r>
    <x v="5"/>
    <x v="125"/>
    <x v="19"/>
    <x v="1"/>
    <x v="0"/>
    <x v="1"/>
    <x v="1"/>
  </r>
  <r>
    <x v="5"/>
    <x v="126"/>
    <x v="26"/>
    <x v="1"/>
    <x v="0"/>
    <x v="1"/>
    <x v="1"/>
  </r>
  <r>
    <x v="5"/>
    <x v="127"/>
    <x v="8"/>
    <x v="1"/>
    <x v="0"/>
    <x v="1"/>
    <x v="1"/>
  </r>
  <r>
    <x v="5"/>
    <x v="128"/>
    <x v="17"/>
    <x v="1"/>
    <x v="0"/>
    <x v="1"/>
    <x v="1"/>
  </r>
  <r>
    <x v="5"/>
    <x v="129"/>
    <x v="20"/>
    <x v="1"/>
    <x v="0"/>
    <x v="1"/>
    <x v="1"/>
  </r>
  <r>
    <x v="5"/>
    <x v="130"/>
    <x v="23"/>
    <x v="1"/>
    <x v="0"/>
    <x v="1"/>
    <x v="1"/>
  </r>
  <r>
    <x v="5"/>
    <x v="131"/>
    <x v="9"/>
    <x v="1"/>
    <x v="0"/>
    <x v="1"/>
    <x v="1"/>
  </r>
  <r>
    <x v="6"/>
    <x v="0"/>
    <x v="11"/>
    <x v="1"/>
    <x v="0"/>
    <x v="1"/>
    <x v="1"/>
  </r>
  <r>
    <x v="6"/>
    <x v="1"/>
    <x v="11"/>
    <x v="1"/>
    <x v="0"/>
    <x v="1"/>
    <x v="1"/>
  </r>
  <r>
    <x v="6"/>
    <x v="2"/>
    <x v="11"/>
    <x v="1"/>
    <x v="0"/>
    <x v="1"/>
    <x v="1"/>
  </r>
  <r>
    <x v="6"/>
    <x v="3"/>
    <x v="29"/>
    <x v="1"/>
    <x v="0"/>
    <x v="1"/>
    <x v="1"/>
  </r>
  <r>
    <x v="6"/>
    <x v="4"/>
    <x v="10"/>
    <x v="1"/>
    <x v="0"/>
    <x v="1"/>
    <x v="1"/>
  </r>
  <r>
    <x v="6"/>
    <x v="5"/>
    <x v="30"/>
    <x v="1"/>
    <x v="0"/>
    <x v="1"/>
    <x v="1"/>
  </r>
  <r>
    <x v="6"/>
    <x v="6"/>
    <x v="11"/>
    <x v="1"/>
    <x v="0"/>
    <x v="1"/>
    <x v="1"/>
  </r>
  <r>
    <x v="6"/>
    <x v="7"/>
    <x v="30"/>
    <x v="1"/>
    <x v="0"/>
    <x v="1"/>
    <x v="1"/>
  </r>
  <r>
    <x v="6"/>
    <x v="8"/>
    <x v="11"/>
    <x v="1"/>
    <x v="0"/>
    <x v="1"/>
    <x v="1"/>
  </r>
  <r>
    <x v="6"/>
    <x v="9"/>
    <x v="29"/>
    <x v="1"/>
    <x v="0"/>
    <x v="1"/>
    <x v="1"/>
  </r>
  <r>
    <x v="6"/>
    <x v="10"/>
    <x v="11"/>
    <x v="1"/>
    <x v="0"/>
    <x v="1"/>
    <x v="1"/>
  </r>
  <r>
    <x v="6"/>
    <x v="11"/>
    <x v="11"/>
    <x v="1"/>
    <x v="0"/>
    <x v="1"/>
    <x v="1"/>
  </r>
  <r>
    <x v="6"/>
    <x v="12"/>
    <x v="11"/>
    <x v="1"/>
    <x v="0"/>
    <x v="1"/>
    <x v="1"/>
  </r>
  <r>
    <x v="6"/>
    <x v="13"/>
    <x v="11"/>
    <x v="1"/>
    <x v="0"/>
    <x v="1"/>
    <x v="1"/>
  </r>
  <r>
    <x v="6"/>
    <x v="14"/>
    <x v="30"/>
    <x v="1"/>
    <x v="0"/>
    <x v="1"/>
    <x v="1"/>
  </r>
  <r>
    <x v="6"/>
    <x v="15"/>
    <x v="11"/>
    <x v="1"/>
    <x v="0"/>
    <x v="1"/>
    <x v="1"/>
  </r>
  <r>
    <x v="6"/>
    <x v="16"/>
    <x v="11"/>
    <x v="1"/>
    <x v="0"/>
    <x v="1"/>
    <x v="1"/>
  </r>
  <r>
    <x v="6"/>
    <x v="17"/>
    <x v="29"/>
    <x v="1"/>
    <x v="0"/>
    <x v="1"/>
    <x v="1"/>
  </r>
  <r>
    <x v="6"/>
    <x v="18"/>
    <x v="30"/>
    <x v="1"/>
    <x v="0"/>
    <x v="1"/>
    <x v="1"/>
  </r>
  <r>
    <x v="6"/>
    <x v="19"/>
    <x v="11"/>
    <x v="1"/>
    <x v="0"/>
    <x v="1"/>
    <x v="1"/>
  </r>
  <r>
    <x v="6"/>
    <x v="20"/>
    <x v="11"/>
    <x v="1"/>
    <x v="0"/>
    <x v="1"/>
    <x v="1"/>
  </r>
  <r>
    <x v="6"/>
    <x v="21"/>
    <x v="30"/>
    <x v="1"/>
    <x v="0"/>
    <x v="1"/>
    <x v="1"/>
  </r>
  <r>
    <x v="6"/>
    <x v="22"/>
    <x v="11"/>
    <x v="1"/>
    <x v="0"/>
    <x v="1"/>
    <x v="1"/>
  </r>
  <r>
    <x v="6"/>
    <x v="23"/>
    <x v="11"/>
    <x v="1"/>
    <x v="0"/>
    <x v="1"/>
    <x v="1"/>
  </r>
  <r>
    <x v="6"/>
    <x v="24"/>
    <x v="29"/>
    <x v="1"/>
    <x v="0"/>
    <x v="1"/>
    <x v="1"/>
  </r>
  <r>
    <x v="6"/>
    <x v="25"/>
    <x v="11"/>
    <x v="1"/>
    <x v="0"/>
    <x v="1"/>
    <x v="1"/>
  </r>
  <r>
    <x v="6"/>
    <x v="26"/>
    <x v="11"/>
    <x v="1"/>
    <x v="0"/>
    <x v="1"/>
    <x v="1"/>
  </r>
  <r>
    <x v="6"/>
    <x v="27"/>
    <x v="11"/>
    <x v="1"/>
    <x v="0"/>
    <x v="1"/>
    <x v="1"/>
  </r>
  <r>
    <x v="6"/>
    <x v="28"/>
    <x v="11"/>
    <x v="1"/>
    <x v="0"/>
    <x v="1"/>
    <x v="1"/>
  </r>
  <r>
    <x v="6"/>
    <x v="29"/>
    <x v="29"/>
    <x v="1"/>
    <x v="0"/>
    <x v="1"/>
    <x v="1"/>
  </r>
  <r>
    <x v="6"/>
    <x v="30"/>
    <x v="11"/>
    <x v="1"/>
    <x v="0"/>
    <x v="1"/>
    <x v="1"/>
  </r>
  <r>
    <x v="6"/>
    <x v="31"/>
    <x v="29"/>
    <x v="1"/>
    <x v="0"/>
    <x v="1"/>
    <x v="1"/>
  </r>
  <r>
    <x v="6"/>
    <x v="32"/>
    <x v="11"/>
    <x v="1"/>
    <x v="0"/>
    <x v="1"/>
    <x v="1"/>
  </r>
  <r>
    <x v="6"/>
    <x v="33"/>
    <x v="11"/>
    <x v="1"/>
    <x v="0"/>
    <x v="1"/>
    <x v="1"/>
  </r>
  <r>
    <x v="6"/>
    <x v="34"/>
    <x v="11"/>
    <x v="1"/>
    <x v="0"/>
    <x v="1"/>
    <x v="1"/>
  </r>
  <r>
    <x v="6"/>
    <x v="35"/>
    <x v="29"/>
    <x v="1"/>
    <x v="0"/>
    <x v="1"/>
    <x v="1"/>
  </r>
  <r>
    <x v="6"/>
    <x v="36"/>
    <x v="29"/>
    <x v="1"/>
    <x v="0"/>
    <x v="1"/>
    <x v="1"/>
  </r>
  <r>
    <x v="6"/>
    <x v="37"/>
    <x v="11"/>
    <x v="1"/>
    <x v="0"/>
    <x v="1"/>
    <x v="1"/>
  </r>
  <r>
    <x v="6"/>
    <x v="38"/>
    <x v="29"/>
    <x v="1"/>
    <x v="0"/>
    <x v="1"/>
    <x v="1"/>
  </r>
  <r>
    <x v="6"/>
    <x v="39"/>
    <x v="11"/>
    <x v="1"/>
    <x v="0"/>
    <x v="1"/>
    <x v="1"/>
  </r>
  <r>
    <x v="6"/>
    <x v="40"/>
    <x v="11"/>
    <x v="1"/>
    <x v="0"/>
    <x v="1"/>
    <x v="1"/>
  </r>
  <r>
    <x v="6"/>
    <x v="41"/>
    <x v="11"/>
    <x v="1"/>
    <x v="0"/>
    <x v="1"/>
    <x v="1"/>
  </r>
  <r>
    <x v="6"/>
    <x v="42"/>
    <x v="11"/>
    <x v="1"/>
    <x v="0"/>
    <x v="1"/>
    <x v="1"/>
  </r>
  <r>
    <x v="6"/>
    <x v="43"/>
    <x v="30"/>
    <x v="1"/>
    <x v="0"/>
    <x v="1"/>
    <x v="1"/>
  </r>
  <r>
    <x v="6"/>
    <x v="44"/>
    <x v="1"/>
    <x v="1"/>
    <x v="0"/>
    <x v="1"/>
    <x v="1"/>
  </r>
  <r>
    <x v="6"/>
    <x v="45"/>
    <x v="11"/>
    <x v="1"/>
    <x v="0"/>
    <x v="1"/>
    <x v="1"/>
  </r>
  <r>
    <x v="6"/>
    <x v="46"/>
    <x v="11"/>
    <x v="1"/>
    <x v="0"/>
    <x v="1"/>
    <x v="1"/>
  </r>
  <r>
    <x v="6"/>
    <x v="47"/>
    <x v="29"/>
    <x v="1"/>
    <x v="0"/>
    <x v="1"/>
    <x v="1"/>
  </r>
  <r>
    <x v="6"/>
    <x v="48"/>
    <x v="11"/>
    <x v="1"/>
    <x v="0"/>
    <x v="1"/>
    <x v="1"/>
  </r>
  <r>
    <x v="6"/>
    <x v="49"/>
    <x v="30"/>
    <x v="1"/>
    <x v="0"/>
    <x v="1"/>
    <x v="1"/>
  </r>
  <r>
    <x v="6"/>
    <x v="50"/>
    <x v="11"/>
    <x v="1"/>
    <x v="0"/>
    <x v="1"/>
    <x v="1"/>
  </r>
  <r>
    <x v="6"/>
    <x v="51"/>
    <x v="29"/>
    <x v="1"/>
    <x v="0"/>
    <x v="1"/>
    <x v="1"/>
  </r>
  <r>
    <x v="6"/>
    <x v="52"/>
    <x v="29"/>
    <x v="1"/>
    <x v="0"/>
    <x v="1"/>
    <x v="1"/>
  </r>
  <r>
    <x v="6"/>
    <x v="53"/>
    <x v="30"/>
    <x v="1"/>
    <x v="0"/>
    <x v="1"/>
    <x v="1"/>
  </r>
  <r>
    <x v="6"/>
    <x v="54"/>
    <x v="11"/>
    <x v="1"/>
    <x v="0"/>
    <x v="1"/>
    <x v="1"/>
  </r>
  <r>
    <x v="6"/>
    <x v="55"/>
    <x v="11"/>
    <x v="1"/>
    <x v="0"/>
    <x v="1"/>
    <x v="1"/>
  </r>
  <r>
    <x v="6"/>
    <x v="56"/>
    <x v="29"/>
    <x v="1"/>
    <x v="0"/>
    <x v="1"/>
    <x v="1"/>
  </r>
  <r>
    <x v="6"/>
    <x v="57"/>
    <x v="29"/>
    <x v="1"/>
    <x v="0"/>
    <x v="1"/>
    <x v="1"/>
  </r>
  <r>
    <x v="6"/>
    <x v="58"/>
    <x v="11"/>
    <x v="1"/>
    <x v="0"/>
    <x v="1"/>
    <x v="1"/>
  </r>
  <r>
    <x v="6"/>
    <x v="59"/>
    <x v="11"/>
    <x v="1"/>
    <x v="0"/>
    <x v="1"/>
    <x v="1"/>
  </r>
  <r>
    <x v="6"/>
    <x v="60"/>
    <x v="11"/>
    <x v="1"/>
    <x v="0"/>
    <x v="1"/>
    <x v="1"/>
  </r>
  <r>
    <x v="6"/>
    <x v="61"/>
    <x v="3"/>
    <x v="1"/>
    <x v="0"/>
    <x v="1"/>
    <x v="1"/>
  </r>
  <r>
    <x v="6"/>
    <x v="62"/>
    <x v="29"/>
    <x v="1"/>
    <x v="0"/>
    <x v="1"/>
    <x v="1"/>
  </r>
  <r>
    <x v="6"/>
    <x v="63"/>
    <x v="30"/>
    <x v="1"/>
    <x v="0"/>
    <x v="1"/>
    <x v="1"/>
  </r>
  <r>
    <x v="6"/>
    <x v="64"/>
    <x v="29"/>
    <x v="1"/>
    <x v="0"/>
    <x v="1"/>
    <x v="1"/>
  </r>
  <r>
    <x v="6"/>
    <x v="65"/>
    <x v="30"/>
    <x v="1"/>
    <x v="0"/>
    <x v="1"/>
    <x v="1"/>
  </r>
  <r>
    <x v="6"/>
    <x v="66"/>
    <x v="29"/>
    <x v="1"/>
    <x v="0"/>
    <x v="1"/>
    <x v="1"/>
  </r>
  <r>
    <x v="6"/>
    <x v="67"/>
    <x v="3"/>
    <x v="1"/>
    <x v="0"/>
    <x v="1"/>
    <x v="1"/>
  </r>
  <r>
    <x v="6"/>
    <x v="68"/>
    <x v="30"/>
    <x v="1"/>
    <x v="0"/>
    <x v="1"/>
    <x v="1"/>
  </r>
  <r>
    <x v="6"/>
    <x v="69"/>
    <x v="29"/>
    <x v="1"/>
    <x v="0"/>
    <x v="1"/>
    <x v="1"/>
  </r>
  <r>
    <x v="6"/>
    <x v="70"/>
    <x v="29"/>
    <x v="1"/>
    <x v="0"/>
    <x v="1"/>
    <x v="1"/>
  </r>
  <r>
    <x v="6"/>
    <x v="71"/>
    <x v="3"/>
    <x v="1"/>
    <x v="0"/>
    <x v="1"/>
    <x v="1"/>
  </r>
  <r>
    <x v="6"/>
    <x v="72"/>
    <x v="3"/>
    <x v="1"/>
    <x v="0"/>
    <x v="1"/>
    <x v="1"/>
  </r>
  <r>
    <x v="6"/>
    <x v="73"/>
    <x v="3"/>
    <x v="1"/>
    <x v="0"/>
    <x v="1"/>
    <x v="1"/>
  </r>
  <r>
    <x v="6"/>
    <x v="74"/>
    <x v="3"/>
    <x v="1"/>
    <x v="0"/>
    <x v="1"/>
    <x v="1"/>
  </r>
  <r>
    <x v="6"/>
    <x v="75"/>
    <x v="30"/>
    <x v="1"/>
    <x v="0"/>
    <x v="1"/>
    <x v="1"/>
  </r>
  <r>
    <x v="6"/>
    <x v="76"/>
    <x v="3"/>
    <x v="1"/>
    <x v="0"/>
    <x v="1"/>
    <x v="1"/>
  </r>
  <r>
    <x v="6"/>
    <x v="77"/>
    <x v="3"/>
    <x v="1"/>
    <x v="0"/>
    <x v="1"/>
    <x v="1"/>
  </r>
  <r>
    <x v="6"/>
    <x v="78"/>
    <x v="29"/>
    <x v="1"/>
    <x v="0"/>
    <x v="1"/>
    <x v="1"/>
  </r>
  <r>
    <x v="6"/>
    <x v="79"/>
    <x v="3"/>
    <x v="1"/>
    <x v="0"/>
    <x v="1"/>
    <x v="1"/>
  </r>
  <r>
    <x v="6"/>
    <x v="80"/>
    <x v="3"/>
    <x v="1"/>
    <x v="0"/>
    <x v="1"/>
    <x v="1"/>
  </r>
  <r>
    <x v="6"/>
    <x v="81"/>
    <x v="3"/>
    <x v="1"/>
    <x v="0"/>
    <x v="1"/>
    <x v="1"/>
  </r>
  <r>
    <x v="6"/>
    <x v="82"/>
    <x v="3"/>
    <x v="1"/>
    <x v="0"/>
    <x v="1"/>
    <x v="1"/>
  </r>
  <r>
    <x v="6"/>
    <x v="83"/>
    <x v="3"/>
    <x v="1"/>
    <x v="0"/>
    <x v="1"/>
    <x v="1"/>
  </r>
  <r>
    <x v="6"/>
    <x v="84"/>
    <x v="3"/>
    <x v="1"/>
    <x v="0"/>
    <x v="1"/>
    <x v="1"/>
  </r>
  <r>
    <x v="6"/>
    <x v="85"/>
    <x v="3"/>
    <x v="1"/>
    <x v="0"/>
    <x v="1"/>
    <x v="1"/>
  </r>
  <r>
    <x v="6"/>
    <x v="86"/>
    <x v="3"/>
    <x v="1"/>
    <x v="0"/>
    <x v="1"/>
    <x v="1"/>
  </r>
  <r>
    <x v="6"/>
    <x v="87"/>
    <x v="29"/>
    <x v="1"/>
    <x v="0"/>
    <x v="1"/>
    <x v="1"/>
  </r>
  <r>
    <x v="6"/>
    <x v="88"/>
    <x v="29"/>
    <x v="1"/>
    <x v="0"/>
    <x v="1"/>
    <x v="1"/>
  </r>
  <r>
    <x v="6"/>
    <x v="89"/>
    <x v="29"/>
    <x v="1"/>
    <x v="0"/>
    <x v="1"/>
    <x v="1"/>
  </r>
  <r>
    <x v="6"/>
    <x v="90"/>
    <x v="29"/>
    <x v="1"/>
    <x v="0"/>
    <x v="1"/>
    <x v="1"/>
  </r>
  <r>
    <x v="6"/>
    <x v="91"/>
    <x v="30"/>
    <x v="1"/>
    <x v="0"/>
    <x v="1"/>
    <x v="1"/>
  </r>
  <r>
    <x v="6"/>
    <x v="92"/>
    <x v="11"/>
    <x v="1"/>
    <x v="0"/>
    <x v="1"/>
    <x v="1"/>
  </r>
  <r>
    <x v="6"/>
    <x v="93"/>
    <x v="11"/>
    <x v="1"/>
    <x v="0"/>
    <x v="1"/>
    <x v="1"/>
  </r>
  <r>
    <x v="6"/>
    <x v="94"/>
    <x v="11"/>
    <x v="1"/>
    <x v="0"/>
    <x v="1"/>
    <x v="1"/>
  </r>
  <r>
    <x v="6"/>
    <x v="95"/>
    <x v="29"/>
    <x v="1"/>
    <x v="0"/>
    <x v="1"/>
    <x v="1"/>
  </r>
  <r>
    <x v="6"/>
    <x v="96"/>
    <x v="11"/>
    <x v="1"/>
    <x v="0"/>
    <x v="1"/>
    <x v="1"/>
  </r>
  <r>
    <x v="6"/>
    <x v="97"/>
    <x v="11"/>
    <x v="1"/>
    <x v="0"/>
    <x v="1"/>
    <x v="1"/>
  </r>
  <r>
    <x v="6"/>
    <x v="98"/>
    <x v="29"/>
    <x v="1"/>
    <x v="0"/>
    <x v="1"/>
    <x v="1"/>
  </r>
  <r>
    <x v="6"/>
    <x v="99"/>
    <x v="29"/>
    <x v="1"/>
    <x v="0"/>
    <x v="1"/>
    <x v="1"/>
  </r>
  <r>
    <x v="6"/>
    <x v="100"/>
    <x v="11"/>
    <x v="1"/>
    <x v="0"/>
    <x v="1"/>
    <x v="1"/>
  </r>
  <r>
    <x v="6"/>
    <x v="101"/>
    <x v="11"/>
    <x v="1"/>
    <x v="0"/>
    <x v="1"/>
    <x v="1"/>
  </r>
  <r>
    <x v="6"/>
    <x v="102"/>
    <x v="11"/>
    <x v="1"/>
    <x v="0"/>
    <x v="1"/>
    <x v="1"/>
  </r>
  <r>
    <x v="6"/>
    <x v="103"/>
    <x v="11"/>
    <x v="1"/>
    <x v="0"/>
    <x v="1"/>
    <x v="1"/>
  </r>
  <r>
    <x v="6"/>
    <x v="104"/>
    <x v="11"/>
    <x v="1"/>
    <x v="0"/>
    <x v="1"/>
    <x v="1"/>
  </r>
  <r>
    <x v="6"/>
    <x v="105"/>
    <x v="30"/>
    <x v="1"/>
    <x v="0"/>
    <x v="1"/>
    <x v="1"/>
  </r>
  <r>
    <x v="6"/>
    <x v="106"/>
    <x v="11"/>
    <x v="1"/>
    <x v="0"/>
    <x v="1"/>
    <x v="1"/>
  </r>
  <r>
    <x v="6"/>
    <x v="107"/>
    <x v="29"/>
    <x v="1"/>
    <x v="0"/>
    <x v="1"/>
    <x v="1"/>
  </r>
  <r>
    <x v="6"/>
    <x v="108"/>
    <x v="11"/>
    <x v="1"/>
    <x v="0"/>
    <x v="1"/>
    <x v="1"/>
  </r>
  <r>
    <x v="6"/>
    <x v="109"/>
    <x v="11"/>
    <x v="1"/>
    <x v="0"/>
    <x v="1"/>
    <x v="1"/>
  </r>
  <r>
    <x v="6"/>
    <x v="110"/>
    <x v="11"/>
    <x v="1"/>
    <x v="0"/>
    <x v="1"/>
    <x v="1"/>
  </r>
  <r>
    <x v="6"/>
    <x v="111"/>
    <x v="11"/>
    <x v="1"/>
    <x v="0"/>
    <x v="1"/>
    <x v="1"/>
  </r>
  <r>
    <x v="6"/>
    <x v="112"/>
    <x v="11"/>
    <x v="1"/>
    <x v="0"/>
    <x v="1"/>
    <x v="1"/>
  </r>
  <r>
    <x v="6"/>
    <x v="113"/>
    <x v="11"/>
    <x v="1"/>
    <x v="0"/>
    <x v="1"/>
    <x v="1"/>
  </r>
  <r>
    <x v="6"/>
    <x v="114"/>
    <x v="11"/>
    <x v="1"/>
    <x v="0"/>
    <x v="1"/>
    <x v="1"/>
  </r>
  <r>
    <x v="6"/>
    <x v="115"/>
    <x v="11"/>
    <x v="1"/>
    <x v="0"/>
    <x v="1"/>
    <x v="1"/>
  </r>
  <r>
    <x v="6"/>
    <x v="116"/>
    <x v="11"/>
    <x v="1"/>
    <x v="0"/>
    <x v="1"/>
    <x v="1"/>
  </r>
  <r>
    <x v="6"/>
    <x v="117"/>
    <x v="30"/>
    <x v="1"/>
    <x v="0"/>
    <x v="1"/>
    <x v="1"/>
  </r>
  <r>
    <x v="6"/>
    <x v="118"/>
    <x v="29"/>
    <x v="1"/>
    <x v="0"/>
    <x v="1"/>
    <x v="1"/>
  </r>
  <r>
    <x v="6"/>
    <x v="119"/>
    <x v="11"/>
    <x v="1"/>
    <x v="0"/>
    <x v="1"/>
    <x v="1"/>
  </r>
  <r>
    <x v="6"/>
    <x v="120"/>
    <x v="11"/>
    <x v="1"/>
    <x v="0"/>
    <x v="1"/>
    <x v="1"/>
  </r>
  <r>
    <x v="6"/>
    <x v="121"/>
    <x v="11"/>
    <x v="1"/>
    <x v="0"/>
    <x v="1"/>
    <x v="1"/>
  </r>
  <r>
    <x v="6"/>
    <x v="122"/>
    <x v="11"/>
    <x v="1"/>
    <x v="0"/>
    <x v="1"/>
    <x v="1"/>
  </r>
  <r>
    <x v="6"/>
    <x v="123"/>
    <x v="29"/>
    <x v="1"/>
    <x v="0"/>
    <x v="1"/>
    <x v="1"/>
  </r>
  <r>
    <x v="6"/>
    <x v="124"/>
    <x v="11"/>
    <x v="1"/>
    <x v="0"/>
    <x v="1"/>
    <x v="1"/>
  </r>
  <r>
    <x v="6"/>
    <x v="125"/>
    <x v="11"/>
    <x v="1"/>
    <x v="0"/>
    <x v="1"/>
    <x v="1"/>
  </r>
  <r>
    <x v="6"/>
    <x v="126"/>
    <x v="11"/>
    <x v="1"/>
    <x v="0"/>
    <x v="1"/>
    <x v="1"/>
  </r>
  <r>
    <x v="6"/>
    <x v="127"/>
    <x v="11"/>
    <x v="1"/>
    <x v="0"/>
    <x v="1"/>
    <x v="1"/>
  </r>
  <r>
    <x v="6"/>
    <x v="128"/>
    <x v="11"/>
    <x v="1"/>
    <x v="0"/>
    <x v="1"/>
    <x v="1"/>
  </r>
  <r>
    <x v="6"/>
    <x v="129"/>
    <x v="11"/>
    <x v="1"/>
    <x v="0"/>
    <x v="1"/>
    <x v="1"/>
  </r>
  <r>
    <x v="6"/>
    <x v="130"/>
    <x v="29"/>
    <x v="1"/>
    <x v="0"/>
    <x v="1"/>
    <x v="1"/>
  </r>
  <r>
    <x v="6"/>
    <x v="131"/>
    <x v="11"/>
    <x v="1"/>
    <x v="0"/>
    <x v="1"/>
    <x v="1"/>
  </r>
  <r>
    <x v="7"/>
    <x v="0"/>
    <x v="4"/>
    <x v="1"/>
    <x v="0"/>
    <x v="1"/>
    <x v="1"/>
  </r>
  <r>
    <x v="7"/>
    <x v="1"/>
    <x v="12"/>
    <x v="1"/>
    <x v="0"/>
    <x v="1"/>
    <x v="1"/>
  </r>
  <r>
    <x v="7"/>
    <x v="2"/>
    <x v="12"/>
    <x v="1"/>
    <x v="0"/>
    <x v="1"/>
    <x v="1"/>
  </r>
  <r>
    <x v="7"/>
    <x v="3"/>
    <x v="8"/>
    <x v="1"/>
    <x v="0"/>
    <x v="1"/>
    <x v="1"/>
  </r>
  <r>
    <x v="7"/>
    <x v="4"/>
    <x v="5"/>
    <x v="1"/>
    <x v="0"/>
    <x v="1"/>
    <x v="1"/>
  </r>
  <r>
    <x v="7"/>
    <x v="5"/>
    <x v="8"/>
    <x v="1"/>
    <x v="0"/>
    <x v="1"/>
    <x v="1"/>
  </r>
  <r>
    <x v="7"/>
    <x v="6"/>
    <x v="1"/>
    <x v="1"/>
    <x v="0"/>
    <x v="1"/>
    <x v="1"/>
  </r>
  <r>
    <x v="7"/>
    <x v="7"/>
    <x v="17"/>
    <x v="1"/>
    <x v="0"/>
    <x v="1"/>
    <x v="1"/>
  </r>
  <r>
    <x v="7"/>
    <x v="8"/>
    <x v="3"/>
    <x v="1"/>
    <x v="0"/>
    <x v="1"/>
    <x v="1"/>
  </r>
  <r>
    <x v="7"/>
    <x v="9"/>
    <x v="19"/>
    <x v="1"/>
    <x v="0"/>
    <x v="1"/>
    <x v="1"/>
  </r>
  <r>
    <x v="7"/>
    <x v="10"/>
    <x v="15"/>
    <x v="1"/>
    <x v="0"/>
    <x v="1"/>
    <x v="1"/>
  </r>
  <r>
    <x v="7"/>
    <x v="11"/>
    <x v="16"/>
    <x v="1"/>
    <x v="0"/>
    <x v="1"/>
    <x v="1"/>
  </r>
  <r>
    <x v="7"/>
    <x v="12"/>
    <x v="19"/>
    <x v="1"/>
    <x v="0"/>
    <x v="1"/>
    <x v="1"/>
  </r>
  <r>
    <x v="7"/>
    <x v="13"/>
    <x v="0"/>
    <x v="1"/>
    <x v="0"/>
    <x v="1"/>
    <x v="1"/>
  </r>
  <r>
    <x v="7"/>
    <x v="14"/>
    <x v="20"/>
    <x v="1"/>
    <x v="0"/>
    <x v="1"/>
    <x v="1"/>
  </r>
  <r>
    <x v="7"/>
    <x v="15"/>
    <x v="23"/>
    <x v="1"/>
    <x v="0"/>
    <x v="1"/>
    <x v="1"/>
  </r>
  <r>
    <x v="7"/>
    <x v="16"/>
    <x v="18"/>
    <x v="1"/>
    <x v="0"/>
    <x v="1"/>
    <x v="1"/>
  </r>
  <r>
    <x v="7"/>
    <x v="17"/>
    <x v="12"/>
    <x v="1"/>
    <x v="0"/>
    <x v="1"/>
    <x v="1"/>
  </r>
  <r>
    <x v="7"/>
    <x v="18"/>
    <x v="13"/>
    <x v="1"/>
    <x v="0"/>
    <x v="1"/>
    <x v="1"/>
  </r>
  <r>
    <x v="7"/>
    <x v="19"/>
    <x v="26"/>
    <x v="1"/>
    <x v="0"/>
    <x v="1"/>
    <x v="1"/>
  </r>
  <r>
    <x v="7"/>
    <x v="20"/>
    <x v="9"/>
    <x v="1"/>
    <x v="0"/>
    <x v="1"/>
    <x v="1"/>
  </r>
  <r>
    <x v="7"/>
    <x v="21"/>
    <x v="8"/>
    <x v="1"/>
    <x v="0"/>
    <x v="1"/>
    <x v="1"/>
  </r>
  <r>
    <x v="7"/>
    <x v="22"/>
    <x v="6"/>
    <x v="1"/>
    <x v="0"/>
    <x v="1"/>
    <x v="1"/>
  </r>
  <r>
    <x v="7"/>
    <x v="23"/>
    <x v="12"/>
    <x v="1"/>
    <x v="0"/>
    <x v="1"/>
    <x v="1"/>
  </r>
  <r>
    <x v="7"/>
    <x v="24"/>
    <x v="26"/>
    <x v="1"/>
    <x v="0"/>
    <x v="1"/>
    <x v="1"/>
  </r>
  <r>
    <x v="7"/>
    <x v="25"/>
    <x v="3"/>
    <x v="1"/>
    <x v="0"/>
    <x v="1"/>
    <x v="1"/>
  </r>
  <r>
    <x v="7"/>
    <x v="26"/>
    <x v="19"/>
    <x v="1"/>
    <x v="0"/>
    <x v="1"/>
    <x v="1"/>
  </r>
  <r>
    <x v="7"/>
    <x v="27"/>
    <x v="0"/>
    <x v="1"/>
    <x v="0"/>
    <x v="1"/>
    <x v="1"/>
  </r>
  <r>
    <x v="7"/>
    <x v="28"/>
    <x v="13"/>
    <x v="1"/>
    <x v="0"/>
    <x v="1"/>
    <x v="1"/>
  </r>
  <r>
    <x v="7"/>
    <x v="29"/>
    <x v="26"/>
    <x v="1"/>
    <x v="0"/>
    <x v="1"/>
    <x v="1"/>
  </r>
  <r>
    <x v="7"/>
    <x v="30"/>
    <x v="3"/>
    <x v="1"/>
    <x v="0"/>
    <x v="1"/>
    <x v="1"/>
  </r>
  <r>
    <x v="7"/>
    <x v="31"/>
    <x v="16"/>
    <x v="1"/>
    <x v="0"/>
    <x v="1"/>
    <x v="1"/>
  </r>
  <r>
    <x v="7"/>
    <x v="32"/>
    <x v="23"/>
    <x v="1"/>
    <x v="0"/>
    <x v="1"/>
    <x v="1"/>
  </r>
  <r>
    <x v="7"/>
    <x v="33"/>
    <x v="20"/>
    <x v="1"/>
    <x v="0"/>
    <x v="1"/>
    <x v="1"/>
  </r>
  <r>
    <x v="7"/>
    <x v="34"/>
    <x v="4"/>
    <x v="1"/>
    <x v="0"/>
    <x v="1"/>
    <x v="1"/>
  </r>
  <r>
    <x v="7"/>
    <x v="35"/>
    <x v="15"/>
    <x v="1"/>
    <x v="0"/>
    <x v="1"/>
    <x v="1"/>
  </r>
  <r>
    <x v="7"/>
    <x v="36"/>
    <x v="7"/>
    <x v="1"/>
    <x v="0"/>
    <x v="1"/>
    <x v="1"/>
  </r>
  <r>
    <x v="7"/>
    <x v="37"/>
    <x v="19"/>
    <x v="1"/>
    <x v="0"/>
    <x v="1"/>
    <x v="1"/>
  </r>
  <r>
    <x v="7"/>
    <x v="38"/>
    <x v="5"/>
    <x v="1"/>
    <x v="0"/>
    <x v="1"/>
    <x v="1"/>
  </r>
  <r>
    <x v="7"/>
    <x v="39"/>
    <x v="19"/>
    <x v="1"/>
    <x v="0"/>
    <x v="1"/>
    <x v="1"/>
  </r>
  <r>
    <x v="7"/>
    <x v="40"/>
    <x v="19"/>
    <x v="1"/>
    <x v="0"/>
    <x v="1"/>
    <x v="1"/>
  </r>
  <r>
    <x v="7"/>
    <x v="41"/>
    <x v="30"/>
    <x v="1"/>
    <x v="0"/>
    <x v="1"/>
    <x v="1"/>
  </r>
  <r>
    <x v="7"/>
    <x v="42"/>
    <x v="23"/>
    <x v="1"/>
    <x v="0"/>
    <x v="1"/>
    <x v="1"/>
  </r>
  <r>
    <x v="7"/>
    <x v="43"/>
    <x v="19"/>
    <x v="1"/>
    <x v="0"/>
    <x v="1"/>
    <x v="1"/>
  </r>
  <r>
    <x v="7"/>
    <x v="44"/>
    <x v="22"/>
    <x v="1"/>
    <x v="0"/>
    <x v="1"/>
    <x v="1"/>
  </r>
  <r>
    <x v="7"/>
    <x v="45"/>
    <x v="27"/>
    <x v="1"/>
    <x v="0"/>
    <x v="1"/>
    <x v="1"/>
  </r>
  <r>
    <x v="7"/>
    <x v="46"/>
    <x v="8"/>
    <x v="1"/>
    <x v="0"/>
    <x v="1"/>
    <x v="1"/>
  </r>
  <r>
    <x v="7"/>
    <x v="47"/>
    <x v="13"/>
    <x v="1"/>
    <x v="0"/>
    <x v="1"/>
    <x v="1"/>
  </r>
  <r>
    <x v="7"/>
    <x v="48"/>
    <x v="5"/>
    <x v="1"/>
    <x v="0"/>
    <x v="1"/>
    <x v="1"/>
  </r>
  <r>
    <x v="7"/>
    <x v="49"/>
    <x v="20"/>
    <x v="1"/>
    <x v="0"/>
    <x v="1"/>
    <x v="1"/>
  </r>
  <r>
    <x v="7"/>
    <x v="50"/>
    <x v="18"/>
    <x v="1"/>
    <x v="0"/>
    <x v="1"/>
    <x v="1"/>
  </r>
  <r>
    <x v="7"/>
    <x v="51"/>
    <x v="12"/>
    <x v="1"/>
    <x v="0"/>
    <x v="1"/>
    <x v="1"/>
  </r>
  <r>
    <x v="7"/>
    <x v="52"/>
    <x v="19"/>
    <x v="1"/>
    <x v="0"/>
    <x v="1"/>
    <x v="1"/>
  </r>
  <r>
    <x v="7"/>
    <x v="53"/>
    <x v="22"/>
    <x v="1"/>
    <x v="0"/>
    <x v="1"/>
    <x v="1"/>
  </r>
  <r>
    <x v="7"/>
    <x v="54"/>
    <x v="26"/>
    <x v="1"/>
    <x v="0"/>
    <x v="1"/>
    <x v="1"/>
  </r>
  <r>
    <x v="7"/>
    <x v="55"/>
    <x v="10"/>
    <x v="1"/>
    <x v="0"/>
    <x v="1"/>
    <x v="1"/>
  </r>
  <r>
    <x v="7"/>
    <x v="56"/>
    <x v="26"/>
    <x v="1"/>
    <x v="0"/>
    <x v="1"/>
    <x v="1"/>
  </r>
  <r>
    <x v="7"/>
    <x v="57"/>
    <x v="14"/>
    <x v="1"/>
    <x v="0"/>
    <x v="1"/>
    <x v="1"/>
  </r>
  <r>
    <x v="7"/>
    <x v="58"/>
    <x v="14"/>
    <x v="1"/>
    <x v="0"/>
    <x v="1"/>
    <x v="1"/>
  </r>
  <r>
    <x v="7"/>
    <x v="59"/>
    <x v="17"/>
    <x v="1"/>
    <x v="0"/>
    <x v="1"/>
    <x v="1"/>
  </r>
  <r>
    <x v="7"/>
    <x v="60"/>
    <x v="1040"/>
    <x v="1"/>
    <x v="0"/>
    <x v="1"/>
    <x v="1"/>
  </r>
  <r>
    <x v="7"/>
    <x v="61"/>
    <x v="17"/>
    <x v="1"/>
    <x v="0"/>
    <x v="1"/>
    <x v="1"/>
  </r>
  <r>
    <x v="7"/>
    <x v="62"/>
    <x v="9"/>
    <x v="1"/>
    <x v="0"/>
    <x v="1"/>
    <x v="1"/>
  </r>
  <r>
    <x v="7"/>
    <x v="63"/>
    <x v="22"/>
    <x v="1"/>
    <x v="0"/>
    <x v="1"/>
    <x v="1"/>
  </r>
  <r>
    <x v="7"/>
    <x v="64"/>
    <x v="15"/>
    <x v="1"/>
    <x v="0"/>
    <x v="1"/>
    <x v="1"/>
  </r>
  <r>
    <x v="7"/>
    <x v="65"/>
    <x v="14"/>
    <x v="1"/>
    <x v="0"/>
    <x v="1"/>
    <x v="1"/>
  </r>
  <r>
    <x v="7"/>
    <x v="66"/>
    <x v="18"/>
    <x v="1"/>
    <x v="0"/>
    <x v="1"/>
    <x v="1"/>
  </r>
  <r>
    <x v="7"/>
    <x v="67"/>
    <x v="27"/>
    <x v="1"/>
    <x v="0"/>
    <x v="1"/>
    <x v="1"/>
  </r>
  <r>
    <x v="7"/>
    <x v="68"/>
    <x v="25"/>
    <x v="1"/>
    <x v="0"/>
    <x v="1"/>
    <x v="1"/>
  </r>
  <r>
    <x v="7"/>
    <x v="69"/>
    <x v="10"/>
    <x v="1"/>
    <x v="0"/>
    <x v="1"/>
    <x v="1"/>
  </r>
  <r>
    <x v="7"/>
    <x v="70"/>
    <x v="1111"/>
    <x v="1"/>
    <x v="0"/>
    <x v="1"/>
    <x v="1"/>
  </r>
  <r>
    <x v="7"/>
    <x v="71"/>
    <x v="13"/>
    <x v="1"/>
    <x v="0"/>
    <x v="1"/>
    <x v="1"/>
  </r>
  <r>
    <x v="7"/>
    <x v="72"/>
    <x v="21"/>
    <x v="1"/>
    <x v="0"/>
    <x v="1"/>
    <x v="1"/>
  </r>
  <r>
    <x v="7"/>
    <x v="73"/>
    <x v="18"/>
    <x v="1"/>
    <x v="0"/>
    <x v="1"/>
    <x v="1"/>
  </r>
  <r>
    <x v="7"/>
    <x v="74"/>
    <x v="17"/>
    <x v="1"/>
    <x v="0"/>
    <x v="1"/>
    <x v="1"/>
  </r>
  <r>
    <x v="7"/>
    <x v="75"/>
    <x v="27"/>
    <x v="1"/>
    <x v="0"/>
    <x v="1"/>
    <x v="1"/>
  </r>
  <r>
    <x v="7"/>
    <x v="76"/>
    <x v="8"/>
    <x v="1"/>
    <x v="0"/>
    <x v="1"/>
    <x v="1"/>
  </r>
  <r>
    <x v="7"/>
    <x v="77"/>
    <x v="21"/>
    <x v="1"/>
    <x v="0"/>
    <x v="1"/>
    <x v="1"/>
  </r>
  <r>
    <x v="7"/>
    <x v="78"/>
    <x v="18"/>
    <x v="1"/>
    <x v="0"/>
    <x v="1"/>
    <x v="1"/>
  </r>
  <r>
    <x v="7"/>
    <x v="79"/>
    <x v="25"/>
    <x v="1"/>
    <x v="0"/>
    <x v="1"/>
    <x v="1"/>
  </r>
  <r>
    <x v="7"/>
    <x v="80"/>
    <x v="24"/>
    <x v="1"/>
    <x v="0"/>
    <x v="1"/>
    <x v="1"/>
  </r>
  <r>
    <x v="7"/>
    <x v="81"/>
    <x v="1039"/>
    <x v="1"/>
    <x v="0"/>
    <x v="1"/>
    <x v="1"/>
  </r>
  <r>
    <x v="7"/>
    <x v="82"/>
    <x v="17"/>
    <x v="1"/>
    <x v="0"/>
    <x v="1"/>
    <x v="1"/>
  </r>
  <r>
    <x v="7"/>
    <x v="83"/>
    <x v="4"/>
    <x v="1"/>
    <x v="0"/>
    <x v="1"/>
    <x v="1"/>
  </r>
  <r>
    <x v="7"/>
    <x v="84"/>
    <x v="19"/>
    <x v="1"/>
    <x v="0"/>
    <x v="1"/>
    <x v="1"/>
  </r>
  <r>
    <x v="7"/>
    <x v="85"/>
    <x v="21"/>
    <x v="1"/>
    <x v="0"/>
    <x v="1"/>
    <x v="1"/>
  </r>
  <r>
    <x v="7"/>
    <x v="86"/>
    <x v="18"/>
    <x v="1"/>
    <x v="0"/>
    <x v="1"/>
    <x v="1"/>
  </r>
  <r>
    <x v="7"/>
    <x v="87"/>
    <x v="19"/>
    <x v="1"/>
    <x v="0"/>
    <x v="1"/>
    <x v="1"/>
  </r>
  <r>
    <x v="7"/>
    <x v="88"/>
    <x v="1020"/>
    <x v="1"/>
    <x v="0"/>
    <x v="1"/>
    <x v="1"/>
  </r>
  <r>
    <x v="7"/>
    <x v="89"/>
    <x v="1023"/>
    <x v="1"/>
    <x v="0"/>
    <x v="1"/>
    <x v="1"/>
  </r>
  <r>
    <x v="7"/>
    <x v="90"/>
    <x v="4"/>
    <x v="1"/>
    <x v="0"/>
    <x v="1"/>
    <x v="1"/>
  </r>
  <r>
    <x v="7"/>
    <x v="91"/>
    <x v="5"/>
    <x v="1"/>
    <x v="0"/>
    <x v="1"/>
    <x v="1"/>
  </r>
  <r>
    <x v="7"/>
    <x v="92"/>
    <x v="14"/>
    <x v="1"/>
    <x v="0"/>
    <x v="1"/>
    <x v="1"/>
  </r>
  <r>
    <x v="7"/>
    <x v="93"/>
    <x v="17"/>
    <x v="1"/>
    <x v="0"/>
    <x v="1"/>
    <x v="1"/>
  </r>
  <r>
    <x v="7"/>
    <x v="94"/>
    <x v="6"/>
    <x v="1"/>
    <x v="0"/>
    <x v="1"/>
    <x v="1"/>
  </r>
  <r>
    <x v="7"/>
    <x v="95"/>
    <x v="20"/>
    <x v="1"/>
    <x v="0"/>
    <x v="1"/>
    <x v="1"/>
  </r>
  <r>
    <x v="7"/>
    <x v="96"/>
    <x v="1"/>
    <x v="1"/>
    <x v="0"/>
    <x v="1"/>
    <x v="1"/>
  </r>
  <r>
    <x v="7"/>
    <x v="97"/>
    <x v="18"/>
    <x v="1"/>
    <x v="0"/>
    <x v="1"/>
    <x v="1"/>
  </r>
  <r>
    <x v="7"/>
    <x v="98"/>
    <x v="16"/>
    <x v="1"/>
    <x v="0"/>
    <x v="1"/>
    <x v="1"/>
  </r>
  <r>
    <x v="7"/>
    <x v="99"/>
    <x v="23"/>
    <x v="1"/>
    <x v="0"/>
    <x v="1"/>
    <x v="1"/>
  </r>
  <r>
    <x v="7"/>
    <x v="100"/>
    <x v="18"/>
    <x v="1"/>
    <x v="0"/>
    <x v="1"/>
    <x v="1"/>
  </r>
  <r>
    <x v="7"/>
    <x v="101"/>
    <x v="17"/>
    <x v="1"/>
    <x v="0"/>
    <x v="1"/>
    <x v="1"/>
  </r>
  <r>
    <x v="7"/>
    <x v="102"/>
    <x v="20"/>
    <x v="1"/>
    <x v="0"/>
    <x v="1"/>
    <x v="1"/>
  </r>
  <r>
    <x v="7"/>
    <x v="103"/>
    <x v="5"/>
    <x v="1"/>
    <x v="0"/>
    <x v="1"/>
    <x v="1"/>
  </r>
  <r>
    <x v="7"/>
    <x v="104"/>
    <x v="3"/>
    <x v="1"/>
    <x v="0"/>
    <x v="1"/>
    <x v="1"/>
  </r>
  <r>
    <x v="7"/>
    <x v="105"/>
    <x v="26"/>
    <x v="1"/>
    <x v="0"/>
    <x v="1"/>
    <x v="1"/>
  </r>
  <r>
    <x v="7"/>
    <x v="106"/>
    <x v="22"/>
    <x v="1"/>
    <x v="0"/>
    <x v="1"/>
    <x v="1"/>
  </r>
  <r>
    <x v="7"/>
    <x v="107"/>
    <x v="18"/>
    <x v="1"/>
    <x v="0"/>
    <x v="1"/>
    <x v="1"/>
  </r>
  <r>
    <x v="7"/>
    <x v="108"/>
    <x v="15"/>
    <x v="1"/>
    <x v="0"/>
    <x v="1"/>
    <x v="1"/>
  </r>
  <r>
    <x v="7"/>
    <x v="109"/>
    <x v="26"/>
    <x v="1"/>
    <x v="0"/>
    <x v="1"/>
    <x v="1"/>
  </r>
  <r>
    <x v="7"/>
    <x v="110"/>
    <x v="8"/>
    <x v="1"/>
    <x v="0"/>
    <x v="1"/>
    <x v="1"/>
  </r>
  <r>
    <x v="7"/>
    <x v="111"/>
    <x v="20"/>
    <x v="1"/>
    <x v="0"/>
    <x v="1"/>
    <x v="1"/>
  </r>
  <r>
    <x v="7"/>
    <x v="112"/>
    <x v="19"/>
    <x v="1"/>
    <x v="0"/>
    <x v="1"/>
    <x v="1"/>
  </r>
  <r>
    <x v="7"/>
    <x v="113"/>
    <x v="19"/>
    <x v="1"/>
    <x v="0"/>
    <x v="1"/>
    <x v="1"/>
  </r>
  <r>
    <x v="7"/>
    <x v="114"/>
    <x v="18"/>
    <x v="1"/>
    <x v="0"/>
    <x v="1"/>
    <x v="1"/>
  </r>
  <r>
    <x v="7"/>
    <x v="115"/>
    <x v="1023"/>
    <x v="1"/>
    <x v="0"/>
    <x v="1"/>
    <x v="1"/>
  </r>
  <r>
    <x v="7"/>
    <x v="116"/>
    <x v="24"/>
    <x v="1"/>
    <x v="0"/>
    <x v="1"/>
    <x v="1"/>
  </r>
  <r>
    <x v="7"/>
    <x v="117"/>
    <x v="0"/>
    <x v="1"/>
    <x v="0"/>
    <x v="1"/>
    <x v="1"/>
  </r>
  <r>
    <x v="7"/>
    <x v="118"/>
    <x v="22"/>
    <x v="1"/>
    <x v="0"/>
    <x v="1"/>
    <x v="1"/>
  </r>
  <r>
    <x v="7"/>
    <x v="119"/>
    <x v="26"/>
    <x v="1"/>
    <x v="0"/>
    <x v="1"/>
    <x v="1"/>
  </r>
  <r>
    <x v="7"/>
    <x v="120"/>
    <x v="18"/>
    <x v="1"/>
    <x v="0"/>
    <x v="1"/>
    <x v="1"/>
  </r>
  <r>
    <x v="7"/>
    <x v="121"/>
    <x v="3"/>
    <x v="1"/>
    <x v="0"/>
    <x v="1"/>
    <x v="1"/>
  </r>
  <r>
    <x v="7"/>
    <x v="122"/>
    <x v="3"/>
    <x v="1"/>
    <x v="0"/>
    <x v="1"/>
    <x v="1"/>
  </r>
  <r>
    <x v="7"/>
    <x v="123"/>
    <x v="25"/>
    <x v="1"/>
    <x v="0"/>
    <x v="1"/>
    <x v="1"/>
  </r>
  <r>
    <x v="7"/>
    <x v="124"/>
    <x v="16"/>
    <x v="1"/>
    <x v="0"/>
    <x v="1"/>
    <x v="1"/>
  </r>
  <r>
    <x v="7"/>
    <x v="125"/>
    <x v="20"/>
    <x v="1"/>
    <x v="0"/>
    <x v="1"/>
    <x v="1"/>
  </r>
  <r>
    <x v="7"/>
    <x v="126"/>
    <x v="25"/>
    <x v="1"/>
    <x v="0"/>
    <x v="1"/>
    <x v="1"/>
  </r>
  <r>
    <x v="7"/>
    <x v="127"/>
    <x v="14"/>
    <x v="1"/>
    <x v="0"/>
    <x v="1"/>
    <x v="1"/>
  </r>
  <r>
    <x v="7"/>
    <x v="128"/>
    <x v="26"/>
    <x v="1"/>
    <x v="0"/>
    <x v="1"/>
    <x v="1"/>
  </r>
  <r>
    <x v="7"/>
    <x v="129"/>
    <x v="21"/>
    <x v="1"/>
    <x v="0"/>
    <x v="1"/>
    <x v="1"/>
  </r>
  <r>
    <x v="7"/>
    <x v="130"/>
    <x v="19"/>
    <x v="1"/>
    <x v="0"/>
    <x v="1"/>
    <x v="1"/>
  </r>
  <r>
    <x v="7"/>
    <x v="131"/>
    <x v="8"/>
    <x v="1"/>
    <x v="0"/>
    <x v="1"/>
    <x v="1"/>
  </r>
  <r>
    <x v="8"/>
    <x v="0"/>
    <x v="11"/>
    <x v="1"/>
    <x v="0"/>
    <x v="1"/>
    <x v="1"/>
  </r>
  <r>
    <x v="8"/>
    <x v="1"/>
    <x v="29"/>
    <x v="1"/>
    <x v="0"/>
    <x v="1"/>
    <x v="1"/>
  </r>
  <r>
    <x v="8"/>
    <x v="2"/>
    <x v="11"/>
    <x v="1"/>
    <x v="0"/>
    <x v="1"/>
    <x v="1"/>
  </r>
  <r>
    <x v="8"/>
    <x v="3"/>
    <x v="29"/>
    <x v="1"/>
    <x v="0"/>
    <x v="1"/>
    <x v="1"/>
  </r>
  <r>
    <x v="8"/>
    <x v="4"/>
    <x v="29"/>
    <x v="1"/>
    <x v="0"/>
    <x v="1"/>
    <x v="1"/>
  </r>
  <r>
    <x v="8"/>
    <x v="5"/>
    <x v="11"/>
    <x v="1"/>
    <x v="0"/>
    <x v="1"/>
    <x v="1"/>
  </r>
  <r>
    <x v="8"/>
    <x v="6"/>
    <x v="11"/>
    <x v="1"/>
    <x v="0"/>
    <x v="1"/>
    <x v="1"/>
  </r>
  <r>
    <x v="8"/>
    <x v="7"/>
    <x v="11"/>
    <x v="1"/>
    <x v="0"/>
    <x v="1"/>
    <x v="1"/>
  </r>
  <r>
    <x v="8"/>
    <x v="8"/>
    <x v="11"/>
    <x v="1"/>
    <x v="0"/>
    <x v="1"/>
    <x v="1"/>
  </r>
  <r>
    <x v="8"/>
    <x v="9"/>
    <x v="11"/>
    <x v="1"/>
    <x v="0"/>
    <x v="1"/>
    <x v="1"/>
  </r>
  <r>
    <x v="8"/>
    <x v="10"/>
    <x v="11"/>
    <x v="1"/>
    <x v="0"/>
    <x v="1"/>
    <x v="1"/>
  </r>
  <r>
    <x v="8"/>
    <x v="11"/>
    <x v="11"/>
    <x v="1"/>
    <x v="0"/>
    <x v="1"/>
    <x v="1"/>
  </r>
  <r>
    <x v="8"/>
    <x v="12"/>
    <x v="10"/>
    <x v="1"/>
    <x v="0"/>
    <x v="1"/>
    <x v="1"/>
  </r>
  <r>
    <x v="8"/>
    <x v="13"/>
    <x v="11"/>
    <x v="1"/>
    <x v="0"/>
    <x v="1"/>
    <x v="1"/>
  </r>
  <r>
    <x v="8"/>
    <x v="14"/>
    <x v="11"/>
    <x v="1"/>
    <x v="0"/>
    <x v="1"/>
    <x v="1"/>
  </r>
  <r>
    <x v="8"/>
    <x v="15"/>
    <x v="11"/>
    <x v="1"/>
    <x v="0"/>
    <x v="1"/>
    <x v="1"/>
  </r>
  <r>
    <x v="8"/>
    <x v="16"/>
    <x v="11"/>
    <x v="1"/>
    <x v="0"/>
    <x v="1"/>
    <x v="1"/>
  </r>
  <r>
    <x v="8"/>
    <x v="17"/>
    <x v="29"/>
    <x v="1"/>
    <x v="0"/>
    <x v="1"/>
    <x v="1"/>
  </r>
  <r>
    <x v="8"/>
    <x v="18"/>
    <x v="11"/>
    <x v="1"/>
    <x v="0"/>
    <x v="1"/>
    <x v="1"/>
  </r>
  <r>
    <x v="8"/>
    <x v="19"/>
    <x v="30"/>
    <x v="1"/>
    <x v="0"/>
    <x v="1"/>
    <x v="1"/>
  </r>
  <r>
    <x v="8"/>
    <x v="20"/>
    <x v="11"/>
    <x v="1"/>
    <x v="0"/>
    <x v="1"/>
    <x v="1"/>
  </r>
  <r>
    <x v="8"/>
    <x v="21"/>
    <x v="11"/>
    <x v="1"/>
    <x v="0"/>
    <x v="1"/>
    <x v="1"/>
  </r>
  <r>
    <x v="8"/>
    <x v="22"/>
    <x v="11"/>
    <x v="1"/>
    <x v="0"/>
    <x v="1"/>
    <x v="1"/>
  </r>
  <r>
    <x v="8"/>
    <x v="23"/>
    <x v="11"/>
    <x v="1"/>
    <x v="0"/>
    <x v="1"/>
    <x v="1"/>
  </r>
  <r>
    <x v="8"/>
    <x v="24"/>
    <x v="29"/>
    <x v="1"/>
    <x v="0"/>
    <x v="1"/>
    <x v="1"/>
  </r>
  <r>
    <x v="8"/>
    <x v="25"/>
    <x v="11"/>
    <x v="1"/>
    <x v="0"/>
    <x v="1"/>
    <x v="1"/>
  </r>
  <r>
    <x v="8"/>
    <x v="26"/>
    <x v="11"/>
    <x v="1"/>
    <x v="0"/>
    <x v="1"/>
    <x v="1"/>
  </r>
  <r>
    <x v="8"/>
    <x v="27"/>
    <x v="11"/>
    <x v="1"/>
    <x v="0"/>
    <x v="1"/>
    <x v="1"/>
  </r>
  <r>
    <x v="8"/>
    <x v="28"/>
    <x v="11"/>
    <x v="1"/>
    <x v="0"/>
    <x v="1"/>
    <x v="1"/>
  </r>
  <r>
    <x v="8"/>
    <x v="29"/>
    <x v="11"/>
    <x v="1"/>
    <x v="0"/>
    <x v="1"/>
    <x v="1"/>
  </r>
  <r>
    <x v="8"/>
    <x v="30"/>
    <x v="11"/>
    <x v="1"/>
    <x v="0"/>
    <x v="1"/>
    <x v="1"/>
  </r>
  <r>
    <x v="8"/>
    <x v="31"/>
    <x v="11"/>
    <x v="1"/>
    <x v="0"/>
    <x v="1"/>
    <x v="1"/>
  </r>
  <r>
    <x v="8"/>
    <x v="32"/>
    <x v="11"/>
    <x v="1"/>
    <x v="0"/>
    <x v="1"/>
    <x v="1"/>
  </r>
  <r>
    <x v="8"/>
    <x v="33"/>
    <x v="11"/>
    <x v="1"/>
    <x v="0"/>
    <x v="1"/>
    <x v="1"/>
  </r>
  <r>
    <x v="8"/>
    <x v="34"/>
    <x v="11"/>
    <x v="1"/>
    <x v="0"/>
    <x v="1"/>
    <x v="1"/>
  </r>
  <r>
    <x v="8"/>
    <x v="35"/>
    <x v="11"/>
    <x v="1"/>
    <x v="0"/>
    <x v="1"/>
    <x v="1"/>
  </r>
  <r>
    <x v="8"/>
    <x v="36"/>
    <x v="11"/>
    <x v="1"/>
    <x v="0"/>
    <x v="1"/>
    <x v="1"/>
  </r>
  <r>
    <x v="8"/>
    <x v="37"/>
    <x v="11"/>
    <x v="1"/>
    <x v="0"/>
    <x v="1"/>
    <x v="1"/>
  </r>
  <r>
    <x v="8"/>
    <x v="38"/>
    <x v="30"/>
    <x v="1"/>
    <x v="0"/>
    <x v="1"/>
    <x v="1"/>
  </r>
  <r>
    <x v="8"/>
    <x v="39"/>
    <x v="11"/>
    <x v="1"/>
    <x v="0"/>
    <x v="1"/>
    <x v="1"/>
  </r>
  <r>
    <x v="8"/>
    <x v="40"/>
    <x v="11"/>
    <x v="1"/>
    <x v="0"/>
    <x v="1"/>
    <x v="1"/>
  </r>
  <r>
    <x v="8"/>
    <x v="41"/>
    <x v="11"/>
    <x v="1"/>
    <x v="0"/>
    <x v="1"/>
    <x v="1"/>
  </r>
  <r>
    <x v="8"/>
    <x v="42"/>
    <x v="11"/>
    <x v="1"/>
    <x v="0"/>
    <x v="1"/>
    <x v="1"/>
  </r>
  <r>
    <x v="8"/>
    <x v="43"/>
    <x v="11"/>
    <x v="1"/>
    <x v="0"/>
    <x v="1"/>
    <x v="1"/>
  </r>
  <r>
    <x v="8"/>
    <x v="44"/>
    <x v="11"/>
    <x v="1"/>
    <x v="0"/>
    <x v="1"/>
    <x v="1"/>
  </r>
  <r>
    <x v="8"/>
    <x v="45"/>
    <x v="29"/>
    <x v="1"/>
    <x v="0"/>
    <x v="1"/>
    <x v="1"/>
  </r>
  <r>
    <x v="8"/>
    <x v="46"/>
    <x v="11"/>
    <x v="1"/>
    <x v="0"/>
    <x v="1"/>
    <x v="1"/>
  </r>
  <r>
    <x v="8"/>
    <x v="47"/>
    <x v="30"/>
    <x v="1"/>
    <x v="0"/>
    <x v="1"/>
    <x v="1"/>
  </r>
  <r>
    <x v="8"/>
    <x v="48"/>
    <x v="11"/>
    <x v="1"/>
    <x v="0"/>
    <x v="1"/>
    <x v="1"/>
  </r>
  <r>
    <x v="8"/>
    <x v="49"/>
    <x v="11"/>
    <x v="1"/>
    <x v="0"/>
    <x v="1"/>
    <x v="1"/>
  </r>
  <r>
    <x v="8"/>
    <x v="50"/>
    <x v="26"/>
    <x v="1"/>
    <x v="0"/>
    <x v="1"/>
    <x v="1"/>
  </r>
  <r>
    <x v="8"/>
    <x v="51"/>
    <x v="22"/>
    <x v="1"/>
    <x v="0"/>
    <x v="1"/>
    <x v="1"/>
  </r>
  <r>
    <x v="8"/>
    <x v="52"/>
    <x v="22"/>
    <x v="1"/>
    <x v="0"/>
    <x v="1"/>
    <x v="1"/>
  </r>
  <r>
    <x v="8"/>
    <x v="53"/>
    <x v="17"/>
    <x v="1"/>
    <x v="0"/>
    <x v="1"/>
    <x v="1"/>
  </r>
  <r>
    <x v="8"/>
    <x v="54"/>
    <x v="13"/>
    <x v="1"/>
    <x v="0"/>
    <x v="1"/>
    <x v="1"/>
  </r>
  <r>
    <x v="8"/>
    <x v="55"/>
    <x v="29"/>
    <x v="1"/>
    <x v="0"/>
    <x v="1"/>
    <x v="1"/>
  </r>
  <r>
    <x v="8"/>
    <x v="56"/>
    <x v="8"/>
    <x v="1"/>
    <x v="0"/>
    <x v="1"/>
    <x v="1"/>
  </r>
  <r>
    <x v="8"/>
    <x v="57"/>
    <x v="29"/>
    <x v="1"/>
    <x v="0"/>
    <x v="1"/>
    <x v="1"/>
  </r>
  <r>
    <x v="8"/>
    <x v="58"/>
    <x v="1"/>
    <x v="1"/>
    <x v="0"/>
    <x v="1"/>
    <x v="1"/>
  </r>
  <r>
    <x v="8"/>
    <x v="59"/>
    <x v="10"/>
    <x v="1"/>
    <x v="0"/>
    <x v="1"/>
    <x v="1"/>
  </r>
  <r>
    <x v="8"/>
    <x v="60"/>
    <x v="11"/>
    <x v="1"/>
    <x v="0"/>
    <x v="1"/>
    <x v="1"/>
  </r>
  <r>
    <x v="8"/>
    <x v="61"/>
    <x v="30"/>
    <x v="1"/>
    <x v="0"/>
    <x v="1"/>
    <x v="1"/>
  </r>
  <r>
    <x v="8"/>
    <x v="62"/>
    <x v="11"/>
    <x v="1"/>
    <x v="0"/>
    <x v="1"/>
    <x v="1"/>
  </r>
  <r>
    <x v="8"/>
    <x v="63"/>
    <x v="29"/>
    <x v="1"/>
    <x v="0"/>
    <x v="1"/>
    <x v="1"/>
  </r>
  <r>
    <x v="8"/>
    <x v="64"/>
    <x v="29"/>
    <x v="1"/>
    <x v="0"/>
    <x v="1"/>
    <x v="1"/>
  </r>
  <r>
    <x v="8"/>
    <x v="65"/>
    <x v="11"/>
    <x v="1"/>
    <x v="0"/>
    <x v="1"/>
    <x v="1"/>
  </r>
  <r>
    <x v="8"/>
    <x v="66"/>
    <x v="30"/>
    <x v="1"/>
    <x v="0"/>
    <x v="1"/>
    <x v="1"/>
  </r>
  <r>
    <x v="8"/>
    <x v="67"/>
    <x v="29"/>
    <x v="1"/>
    <x v="0"/>
    <x v="1"/>
    <x v="1"/>
  </r>
  <r>
    <x v="8"/>
    <x v="68"/>
    <x v="9"/>
    <x v="1"/>
    <x v="0"/>
    <x v="1"/>
    <x v="1"/>
  </r>
  <r>
    <x v="8"/>
    <x v="69"/>
    <x v="30"/>
    <x v="1"/>
    <x v="0"/>
    <x v="1"/>
    <x v="1"/>
  </r>
  <r>
    <x v="8"/>
    <x v="70"/>
    <x v="9"/>
    <x v="1"/>
    <x v="0"/>
    <x v="1"/>
    <x v="1"/>
  </r>
  <r>
    <x v="8"/>
    <x v="71"/>
    <x v="9"/>
    <x v="1"/>
    <x v="0"/>
    <x v="1"/>
    <x v="1"/>
  </r>
  <r>
    <x v="8"/>
    <x v="72"/>
    <x v="6"/>
    <x v="1"/>
    <x v="0"/>
    <x v="1"/>
    <x v="1"/>
  </r>
  <r>
    <x v="8"/>
    <x v="73"/>
    <x v="30"/>
    <x v="1"/>
    <x v="0"/>
    <x v="1"/>
    <x v="1"/>
  </r>
  <r>
    <x v="8"/>
    <x v="74"/>
    <x v="11"/>
    <x v="1"/>
    <x v="0"/>
    <x v="1"/>
    <x v="1"/>
  </r>
  <r>
    <x v="8"/>
    <x v="75"/>
    <x v="29"/>
    <x v="1"/>
    <x v="0"/>
    <x v="1"/>
    <x v="1"/>
  </r>
  <r>
    <x v="8"/>
    <x v="76"/>
    <x v="11"/>
    <x v="1"/>
    <x v="0"/>
    <x v="1"/>
    <x v="1"/>
  </r>
  <r>
    <x v="8"/>
    <x v="77"/>
    <x v="29"/>
    <x v="1"/>
    <x v="0"/>
    <x v="1"/>
    <x v="1"/>
  </r>
  <r>
    <x v="8"/>
    <x v="78"/>
    <x v="29"/>
    <x v="1"/>
    <x v="0"/>
    <x v="1"/>
    <x v="1"/>
  </r>
  <r>
    <x v="8"/>
    <x v="79"/>
    <x v="10"/>
    <x v="1"/>
    <x v="0"/>
    <x v="1"/>
    <x v="1"/>
  </r>
  <r>
    <x v="8"/>
    <x v="80"/>
    <x v="30"/>
    <x v="1"/>
    <x v="0"/>
    <x v="1"/>
    <x v="1"/>
  </r>
  <r>
    <x v="8"/>
    <x v="81"/>
    <x v="29"/>
    <x v="1"/>
    <x v="0"/>
    <x v="1"/>
    <x v="1"/>
  </r>
  <r>
    <x v="8"/>
    <x v="82"/>
    <x v="10"/>
    <x v="1"/>
    <x v="0"/>
    <x v="1"/>
    <x v="1"/>
  </r>
  <r>
    <x v="8"/>
    <x v="83"/>
    <x v="11"/>
    <x v="1"/>
    <x v="0"/>
    <x v="1"/>
    <x v="1"/>
  </r>
  <r>
    <x v="8"/>
    <x v="84"/>
    <x v="30"/>
    <x v="1"/>
    <x v="0"/>
    <x v="1"/>
    <x v="1"/>
  </r>
  <r>
    <x v="8"/>
    <x v="85"/>
    <x v="30"/>
    <x v="1"/>
    <x v="0"/>
    <x v="1"/>
    <x v="1"/>
  </r>
  <r>
    <x v="8"/>
    <x v="86"/>
    <x v="29"/>
    <x v="1"/>
    <x v="0"/>
    <x v="1"/>
    <x v="1"/>
  </r>
  <r>
    <x v="8"/>
    <x v="87"/>
    <x v="29"/>
    <x v="1"/>
    <x v="0"/>
    <x v="1"/>
    <x v="1"/>
  </r>
  <r>
    <x v="8"/>
    <x v="88"/>
    <x v="29"/>
    <x v="1"/>
    <x v="0"/>
    <x v="1"/>
    <x v="1"/>
  </r>
  <r>
    <x v="8"/>
    <x v="89"/>
    <x v="10"/>
    <x v="1"/>
    <x v="0"/>
    <x v="1"/>
    <x v="1"/>
  </r>
  <r>
    <x v="8"/>
    <x v="90"/>
    <x v="30"/>
    <x v="1"/>
    <x v="0"/>
    <x v="1"/>
    <x v="1"/>
  </r>
  <r>
    <x v="8"/>
    <x v="91"/>
    <x v="9"/>
    <x v="1"/>
    <x v="0"/>
    <x v="1"/>
    <x v="1"/>
  </r>
  <r>
    <x v="8"/>
    <x v="92"/>
    <x v="11"/>
    <x v="1"/>
    <x v="0"/>
    <x v="1"/>
    <x v="1"/>
  </r>
  <r>
    <x v="8"/>
    <x v="93"/>
    <x v="11"/>
    <x v="1"/>
    <x v="0"/>
    <x v="1"/>
    <x v="1"/>
  </r>
  <r>
    <x v="8"/>
    <x v="94"/>
    <x v="29"/>
    <x v="1"/>
    <x v="0"/>
    <x v="1"/>
    <x v="1"/>
  </r>
  <r>
    <x v="8"/>
    <x v="95"/>
    <x v="11"/>
    <x v="1"/>
    <x v="0"/>
    <x v="1"/>
    <x v="1"/>
  </r>
  <r>
    <x v="8"/>
    <x v="96"/>
    <x v="11"/>
    <x v="1"/>
    <x v="0"/>
    <x v="1"/>
    <x v="1"/>
  </r>
  <r>
    <x v="8"/>
    <x v="97"/>
    <x v="11"/>
    <x v="1"/>
    <x v="0"/>
    <x v="1"/>
    <x v="1"/>
  </r>
  <r>
    <x v="8"/>
    <x v="98"/>
    <x v="11"/>
    <x v="1"/>
    <x v="0"/>
    <x v="1"/>
    <x v="1"/>
  </r>
  <r>
    <x v="8"/>
    <x v="99"/>
    <x v="29"/>
    <x v="1"/>
    <x v="0"/>
    <x v="1"/>
    <x v="1"/>
  </r>
  <r>
    <x v="8"/>
    <x v="100"/>
    <x v="29"/>
    <x v="1"/>
    <x v="0"/>
    <x v="1"/>
    <x v="1"/>
  </r>
  <r>
    <x v="8"/>
    <x v="101"/>
    <x v="11"/>
    <x v="1"/>
    <x v="0"/>
    <x v="1"/>
    <x v="1"/>
  </r>
  <r>
    <x v="8"/>
    <x v="102"/>
    <x v="11"/>
    <x v="1"/>
    <x v="0"/>
    <x v="1"/>
    <x v="1"/>
  </r>
  <r>
    <x v="8"/>
    <x v="103"/>
    <x v="11"/>
    <x v="1"/>
    <x v="0"/>
    <x v="1"/>
    <x v="1"/>
  </r>
  <r>
    <x v="8"/>
    <x v="104"/>
    <x v="11"/>
    <x v="1"/>
    <x v="0"/>
    <x v="1"/>
    <x v="1"/>
  </r>
  <r>
    <x v="8"/>
    <x v="105"/>
    <x v="11"/>
    <x v="1"/>
    <x v="0"/>
    <x v="1"/>
    <x v="1"/>
  </r>
  <r>
    <x v="8"/>
    <x v="106"/>
    <x v="29"/>
    <x v="1"/>
    <x v="0"/>
    <x v="1"/>
    <x v="1"/>
  </r>
  <r>
    <x v="8"/>
    <x v="107"/>
    <x v="11"/>
    <x v="1"/>
    <x v="0"/>
    <x v="1"/>
    <x v="1"/>
  </r>
  <r>
    <x v="8"/>
    <x v="108"/>
    <x v="10"/>
    <x v="1"/>
    <x v="0"/>
    <x v="1"/>
    <x v="1"/>
  </r>
  <r>
    <x v="8"/>
    <x v="109"/>
    <x v="11"/>
    <x v="1"/>
    <x v="0"/>
    <x v="1"/>
    <x v="1"/>
  </r>
  <r>
    <x v="8"/>
    <x v="110"/>
    <x v="11"/>
    <x v="1"/>
    <x v="0"/>
    <x v="1"/>
    <x v="1"/>
  </r>
  <r>
    <x v="8"/>
    <x v="111"/>
    <x v="11"/>
    <x v="1"/>
    <x v="0"/>
    <x v="1"/>
    <x v="1"/>
  </r>
  <r>
    <x v="8"/>
    <x v="112"/>
    <x v="11"/>
    <x v="1"/>
    <x v="0"/>
    <x v="1"/>
    <x v="1"/>
  </r>
  <r>
    <x v="8"/>
    <x v="113"/>
    <x v="30"/>
    <x v="1"/>
    <x v="0"/>
    <x v="1"/>
    <x v="1"/>
  </r>
  <r>
    <x v="8"/>
    <x v="114"/>
    <x v="29"/>
    <x v="1"/>
    <x v="0"/>
    <x v="1"/>
    <x v="1"/>
  </r>
  <r>
    <x v="8"/>
    <x v="115"/>
    <x v="11"/>
    <x v="1"/>
    <x v="0"/>
    <x v="1"/>
    <x v="1"/>
  </r>
  <r>
    <x v="8"/>
    <x v="116"/>
    <x v="29"/>
    <x v="1"/>
    <x v="0"/>
    <x v="1"/>
    <x v="1"/>
  </r>
  <r>
    <x v="8"/>
    <x v="117"/>
    <x v="11"/>
    <x v="1"/>
    <x v="0"/>
    <x v="1"/>
    <x v="1"/>
  </r>
  <r>
    <x v="8"/>
    <x v="118"/>
    <x v="11"/>
    <x v="1"/>
    <x v="0"/>
    <x v="1"/>
    <x v="1"/>
  </r>
  <r>
    <x v="8"/>
    <x v="119"/>
    <x v="11"/>
    <x v="1"/>
    <x v="0"/>
    <x v="1"/>
    <x v="1"/>
  </r>
  <r>
    <x v="8"/>
    <x v="120"/>
    <x v="11"/>
    <x v="1"/>
    <x v="0"/>
    <x v="1"/>
    <x v="1"/>
  </r>
  <r>
    <x v="8"/>
    <x v="121"/>
    <x v="11"/>
    <x v="1"/>
    <x v="0"/>
    <x v="1"/>
    <x v="1"/>
  </r>
  <r>
    <x v="8"/>
    <x v="122"/>
    <x v="11"/>
    <x v="1"/>
    <x v="0"/>
    <x v="1"/>
    <x v="1"/>
  </r>
  <r>
    <x v="8"/>
    <x v="123"/>
    <x v="11"/>
    <x v="1"/>
    <x v="0"/>
    <x v="1"/>
    <x v="1"/>
  </r>
  <r>
    <x v="8"/>
    <x v="124"/>
    <x v="11"/>
    <x v="1"/>
    <x v="0"/>
    <x v="1"/>
    <x v="1"/>
  </r>
  <r>
    <x v="8"/>
    <x v="125"/>
    <x v="11"/>
    <x v="1"/>
    <x v="0"/>
    <x v="1"/>
    <x v="1"/>
  </r>
  <r>
    <x v="8"/>
    <x v="126"/>
    <x v="11"/>
    <x v="1"/>
    <x v="0"/>
    <x v="1"/>
    <x v="1"/>
  </r>
  <r>
    <x v="8"/>
    <x v="127"/>
    <x v="11"/>
    <x v="1"/>
    <x v="0"/>
    <x v="1"/>
    <x v="1"/>
  </r>
  <r>
    <x v="8"/>
    <x v="128"/>
    <x v="11"/>
    <x v="1"/>
    <x v="0"/>
    <x v="1"/>
    <x v="1"/>
  </r>
  <r>
    <x v="8"/>
    <x v="129"/>
    <x v="11"/>
    <x v="1"/>
    <x v="0"/>
    <x v="1"/>
    <x v="1"/>
  </r>
  <r>
    <x v="8"/>
    <x v="130"/>
    <x v="11"/>
    <x v="1"/>
    <x v="0"/>
    <x v="1"/>
    <x v="1"/>
  </r>
  <r>
    <x v="8"/>
    <x v="131"/>
    <x v="11"/>
    <x v="1"/>
    <x v="0"/>
    <x v="1"/>
    <x v="1"/>
  </r>
  <r>
    <x v="9"/>
    <x v="0"/>
    <x v="11"/>
    <x v="1"/>
    <x v="0"/>
    <x v="1"/>
    <x v="1"/>
  </r>
  <r>
    <x v="9"/>
    <x v="1"/>
    <x v="11"/>
    <x v="1"/>
    <x v="0"/>
    <x v="1"/>
    <x v="1"/>
  </r>
  <r>
    <x v="9"/>
    <x v="2"/>
    <x v="11"/>
    <x v="1"/>
    <x v="0"/>
    <x v="1"/>
    <x v="1"/>
  </r>
  <r>
    <x v="9"/>
    <x v="3"/>
    <x v="11"/>
    <x v="1"/>
    <x v="0"/>
    <x v="1"/>
    <x v="1"/>
  </r>
  <r>
    <x v="9"/>
    <x v="4"/>
    <x v="11"/>
    <x v="1"/>
    <x v="0"/>
    <x v="1"/>
    <x v="1"/>
  </r>
  <r>
    <x v="9"/>
    <x v="5"/>
    <x v="11"/>
    <x v="1"/>
    <x v="0"/>
    <x v="1"/>
    <x v="1"/>
  </r>
  <r>
    <x v="9"/>
    <x v="6"/>
    <x v="11"/>
    <x v="1"/>
    <x v="0"/>
    <x v="1"/>
    <x v="1"/>
  </r>
  <r>
    <x v="9"/>
    <x v="7"/>
    <x v="11"/>
    <x v="1"/>
    <x v="0"/>
    <x v="1"/>
    <x v="1"/>
  </r>
  <r>
    <x v="9"/>
    <x v="8"/>
    <x v="11"/>
    <x v="1"/>
    <x v="0"/>
    <x v="1"/>
    <x v="1"/>
  </r>
  <r>
    <x v="9"/>
    <x v="9"/>
    <x v="11"/>
    <x v="1"/>
    <x v="0"/>
    <x v="1"/>
    <x v="1"/>
  </r>
  <r>
    <x v="9"/>
    <x v="10"/>
    <x v="11"/>
    <x v="1"/>
    <x v="0"/>
    <x v="1"/>
    <x v="1"/>
  </r>
  <r>
    <x v="9"/>
    <x v="11"/>
    <x v="11"/>
    <x v="1"/>
    <x v="0"/>
    <x v="1"/>
    <x v="1"/>
  </r>
  <r>
    <x v="9"/>
    <x v="12"/>
    <x v="11"/>
    <x v="1"/>
    <x v="0"/>
    <x v="1"/>
    <x v="1"/>
  </r>
  <r>
    <x v="9"/>
    <x v="13"/>
    <x v="11"/>
    <x v="1"/>
    <x v="0"/>
    <x v="1"/>
    <x v="1"/>
  </r>
  <r>
    <x v="9"/>
    <x v="14"/>
    <x v="11"/>
    <x v="1"/>
    <x v="0"/>
    <x v="1"/>
    <x v="1"/>
  </r>
  <r>
    <x v="9"/>
    <x v="15"/>
    <x v="11"/>
    <x v="1"/>
    <x v="0"/>
    <x v="1"/>
    <x v="1"/>
  </r>
  <r>
    <x v="9"/>
    <x v="16"/>
    <x v="11"/>
    <x v="1"/>
    <x v="0"/>
    <x v="1"/>
    <x v="1"/>
  </r>
  <r>
    <x v="9"/>
    <x v="17"/>
    <x v="11"/>
    <x v="1"/>
    <x v="0"/>
    <x v="1"/>
    <x v="1"/>
  </r>
  <r>
    <x v="9"/>
    <x v="18"/>
    <x v="11"/>
    <x v="1"/>
    <x v="0"/>
    <x v="1"/>
    <x v="1"/>
  </r>
  <r>
    <x v="9"/>
    <x v="19"/>
    <x v="11"/>
    <x v="1"/>
    <x v="0"/>
    <x v="1"/>
    <x v="1"/>
  </r>
  <r>
    <x v="9"/>
    <x v="20"/>
    <x v="11"/>
    <x v="1"/>
    <x v="0"/>
    <x v="1"/>
    <x v="1"/>
  </r>
  <r>
    <x v="9"/>
    <x v="21"/>
    <x v="11"/>
    <x v="1"/>
    <x v="0"/>
    <x v="1"/>
    <x v="1"/>
  </r>
  <r>
    <x v="9"/>
    <x v="22"/>
    <x v="11"/>
    <x v="1"/>
    <x v="0"/>
    <x v="1"/>
    <x v="1"/>
  </r>
  <r>
    <x v="9"/>
    <x v="23"/>
    <x v="11"/>
    <x v="1"/>
    <x v="0"/>
    <x v="1"/>
    <x v="1"/>
  </r>
  <r>
    <x v="9"/>
    <x v="24"/>
    <x v="11"/>
    <x v="1"/>
    <x v="0"/>
    <x v="1"/>
    <x v="1"/>
  </r>
  <r>
    <x v="9"/>
    <x v="25"/>
    <x v="11"/>
    <x v="1"/>
    <x v="0"/>
    <x v="1"/>
    <x v="1"/>
  </r>
  <r>
    <x v="9"/>
    <x v="26"/>
    <x v="11"/>
    <x v="1"/>
    <x v="0"/>
    <x v="1"/>
    <x v="1"/>
  </r>
  <r>
    <x v="9"/>
    <x v="27"/>
    <x v="11"/>
    <x v="1"/>
    <x v="0"/>
    <x v="1"/>
    <x v="1"/>
  </r>
  <r>
    <x v="9"/>
    <x v="28"/>
    <x v="11"/>
    <x v="1"/>
    <x v="0"/>
    <x v="1"/>
    <x v="1"/>
  </r>
  <r>
    <x v="9"/>
    <x v="29"/>
    <x v="11"/>
    <x v="1"/>
    <x v="0"/>
    <x v="1"/>
    <x v="1"/>
  </r>
  <r>
    <x v="9"/>
    <x v="30"/>
    <x v="11"/>
    <x v="1"/>
    <x v="0"/>
    <x v="1"/>
    <x v="1"/>
  </r>
  <r>
    <x v="9"/>
    <x v="31"/>
    <x v="11"/>
    <x v="1"/>
    <x v="0"/>
    <x v="1"/>
    <x v="1"/>
  </r>
  <r>
    <x v="9"/>
    <x v="32"/>
    <x v="11"/>
    <x v="1"/>
    <x v="0"/>
    <x v="1"/>
    <x v="1"/>
  </r>
  <r>
    <x v="9"/>
    <x v="33"/>
    <x v="11"/>
    <x v="1"/>
    <x v="0"/>
    <x v="1"/>
    <x v="1"/>
  </r>
  <r>
    <x v="9"/>
    <x v="34"/>
    <x v="11"/>
    <x v="1"/>
    <x v="0"/>
    <x v="1"/>
    <x v="1"/>
  </r>
  <r>
    <x v="9"/>
    <x v="35"/>
    <x v="11"/>
    <x v="1"/>
    <x v="0"/>
    <x v="1"/>
    <x v="1"/>
  </r>
  <r>
    <x v="9"/>
    <x v="36"/>
    <x v="11"/>
    <x v="1"/>
    <x v="0"/>
    <x v="1"/>
    <x v="1"/>
  </r>
  <r>
    <x v="9"/>
    <x v="37"/>
    <x v="11"/>
    <x v="1"/>
    <x v="0"/>
    <x v="1"/>
    <x v="1"/>
  </r>
  <r>
    <x v="9"/>
    <x v="38"/>
    <x v="11"/>
    <x v="1"/>
    <x v="0"/>
    <x v="1"/>
    <x v="1"/>
  </r>
  <r>
    <x v="9"/>
    <x v="39"/>
    <x v="11"/>
    <x v="1"/>
    <x v="0"/>
    <x v="1"/>
    <x v="1"/>
  </r>
  <r>
    <x v="9"/>
    <x v="40"/>
    <x v="11"/>
    <x v="1"/>
    <x v="0"/>
    <x v="1"/>
    <x v="1"/>
  </r>
  <r>
    <x v="9"/>
    <x v="41"/>
    <x v="11"/>
    <x v="1"/>
    <x v="0"/>
    <x v="1"/>
    <x v="1"/>
  </r>
  <r>
    <x v="9"/>
    <x v="42"/>
    <x v="11"/>
    <x v="1"/>
    <x v="0"/>
    <x v="1"/>
    <x v="1"/>
  </r>
  <r>
    <x v="9"/>
    <x v="43"/>
    <x v="11"/>
    <x v="1"/>
    <x v="0"/>
    <x v="1"/>
    <x v="1"/>
  </r>
  <r>
    <x v="9"/>
    <x v="44"/>
    <x v="11"/>
    <x v="1"/>
    <x v="0"/>
    <x v="1"/>
    <x v="1"/>
  </r>
  <r>
    <x v="9"/>
    <x v="45"/>
    <x v="11"/>
    <x v="1"/>
    <x v="0"/>
    <x v="1"/>
    <x v="1"/>
  </r>
  <r>
    <x v="9"/>
    <x v="46"/>
    <x v="11"/>
    <x v="1"/>
    <x v="0"/>
    <x v="1"/>
    <x v="1"/>
  </r>
  <r>
    <x v="9"/>
    <x v="47"/>
    <x v="11"/>
    <x v="1"/>
    <x v="0"/>
    <x v="1"/>
    <x v="1"/>
  </r>
  <r>
    <x v="9"/>
    <x v="48"/>
    <x v="11"/>
    <x v="1"/>
    <x v="0"/>
    <x v="1"/>
    <x v="1"/>
  </r>
  <r>
    <x v="9"/>
    <x v="49"/>
    <x v="11"/>
    <x v="1"/>
    <x v="0"/>
    <x v="1"/>
    <x v="1"/>
  </r>
  <r>
    <x v="9"/>
    <x v="50"/>
    <x v="11"/>
    <x v="1"/>
    <x v="0"/>
    <x v="1"/>
    <x v="1"/>
  </r>
  <r>
    <x v="9"/>
    <x v="51"/>
    <x v="11"/>
    <x v="1"/>
    <x v="0"/>
    <x v="1"/>
    <x v="1"/>
  </r>
  <r>
    <x v="9"/>
    <x v="52"/>
    <x v="11"/>
    <x v="1"/>
    <x v="0"/>
    <x v="1"/>
    <x v="1"/>
  </r>
  <r>
    <x v="9"/>
    <x v="53"/>
    <x v="11"/>
    <x v="1"/>
    <x v="0"/>
    <x v="1"/>
    <x v="1"/>
  </r>
  <r>
    <x v="9"/>
    <x v="54"/>
    <x v="11"/>
    <x v="1"/>
    <x v="0"/>
    <x v="1"/>
    <x v="1"/>
  </r>
  <r>
    <x v="9"/>
    <x v="55"/>
    <x v="11"/>
    <x v="1"/>
    <x v="0"/>
    <x v="1"/>
    <x v="1"/>
  </r>
  <r>
    <x v="9"/>
    <x v="56"/>
    <x v="11"/>
    <x v="1"/>
    <x v="0"/>
    <x v="1"/>
    <x v="1"/>
  </r>
  <r>
    <x v="9"/>
    <x v="57"/>
    <x v="11"/>
    <x v="1"/>
    <x v="0"/>
    <x v="1"/>
    <x v="1"/>
  </r>
  <r>
    <x v="9"/>
    <x v="58"/>
    <x v="11"/>
    <x v="1"/>
    <x v="0"/>
    <x v="1"/>
    <x v="1"/>
  </r>
  <r>
    <x v="9"/>
    <x v="59"/>
    <x v="11"/>
    <x v="1"/>
    <x v="0"/>
    <x v="1"/>
    <x v="1"/>
  </r>
  <r>
    <x v="9"/>
    <x v="60"/>
    <x v="11"/>
    <x v="1"/>
    <x v="0"/>
    <x v="1"/>
    <x v="1"/>
  </r>
  <r>
    <x v="9"/>
    <x v="61"/>
    <x v="11"/>
    <x v="1"/>
    <x v="0"/>
    <x v="1"/>
    <x v="1"/>
  </r>
  <r>
    <x v="9"/>
    <x v="62"/>
    <x v="11"/>
    <x v="1"/>
    <x v="0"/>
    <x v="1"/>
    <x v="1"/>
  </r>
  <r>
    <x v="9"/>
    <x v="63"/>
    <x v="11"/>
    <x v="1"/>
    <x v="0"/>
    <x v="1"/>
    <x v="1"/>
  </r>
  <r>
    <x v="9"/>
    <x v="64"/>
    <x v="11"/>
    <x v="1"/>
    <x v="0"/>
    <x v="1"/>
    <x v="1"/>
  </r>
  <r>
    <x v="9"/>
    <x v="65"/>
    <x v="11"/>
    <x v="1"/>
    <x v="0"/>
    <x v="1"/>
    <x v="1"/>
  </r>
  <r>
    <x v="9"/>
    <x v="66"/>
    <x v="11"/>
    <x v="1"/>
    <x v="0"/>
    <x v="1"/>
    <x v="1"/>
  </r>
  <r>
    <x v="9"/>
    <x v="67"/>
    <x v="11"/>
    <x v="1"/>
    <x v="0"/>
    <x v="1"/>
    <x v="1"/>
  </r>
  <r>
    <x v="9"/>
    <x v="68"/>
    <x v="11"/>
    <x v="1"/>
    <x v="0"/>
    <x v="1"/>
    <x v="1"/>
  </r>
  <r>
    <x v="9"/>
    <x v="69"/>
    <x v="11"/>
    <x v="1"/>
    <x v="0"/>
    <x v="1"/>
    <x v="1"/>
  </r>
  <r>
    <x v="9"/>
    <x v="70"/>
    <x v="11"/>
    <x v="1"/>
    <x v="0"/>
    <x v="1"/>
    <x v="1"/>
  </r>
  <r>
    <x v="9"/>
    <x v="71"/>
    <x v="11"/>
    <x v="1"/>
    <x v="0"/>
    <x v="1"/>
    <x v="1"/>
  </r>
  <r>
    <x v="9"/>
    <x v="72"/>
    <x v="11"/>
    <x v="1"/>
    <x v="0"/>
    <x v="1"/>
    <x v="1"/>
  </r>
  <r>
    <x v="9"/>
    <x v="73"/>
    <x v="11"/>
    <x v="1"/>
    <x v="0"/>
    <x v="1"/>
    <x v="1"/>
  </r>
  <r>
    <x v="9"/>
    <x v="74"/>
    <x v="11"/>
    <x v="1"/>
    <x v="0"/>
    <x v="1"/>
    <x v="1"/>
  </r>
  <r>
    <x v="9"/>
    <x v="75"/>
    <x v="11"/>
    <x v="1"/>
    <x v="0"/>
    <x v="1"/>
    <x v="1"/>
  </r>
  <r>
    <x v="9"/>
    <x v="76"/>
    <x v="11"/>
    <x v="1"/>
    <x v="0"/>
    <x v="1"/>
    <x v="1"/>
  </r>
  <r>
    <x v="9"/>
    <x v="77"/>
    <x v="11"/>
    <x v="1"/>
    <x v="0"/>
    <x v="1"/>
    <x v="1"/>
  </r>
  <r>
    <x v="9"/>
    <x v="78"/>
    <x v="11"/>
    <x v="1"/>
    <x v="0"/>
    <x v="1"/>
    <x v="1"/>
  </r>
  <r>
    <x v="9"/>
    <x v="79"/>
    <x v="11"/>
    <x v="1"/>
    <x v="0"/>
    <x v="1"/>
    <x v="1"/>
  </r>
  <r>
    <x v="9"/>
    <x v="80"/>
    <x v="11"/>
    <x v="1"/>
    <x v="0"/>
    <x v="1"/>
    <x v="1"/>
  </r>
  <r>
    <x v="9"/>
    <x v="81"/>
    <x v="11"/>
    <x v="1"/>
    <x v="0"/>
    <x v="1"/>
    <x v="1"/>
  </r>
  <r>
    <x v="9"/>
    <x v="82"/>
    <x v="11"/>
    <x v="1"/>
    <x v="0"/>
    <x v="1"/>
    <x v="1"/>
  </r>
  <r>
    <x v="9"/>
    <x v="83"/>
    <x v="11"/>
    <x v="1"/>
    <x v="0"/>
    <x v="1"/>
    <x v="1"/>
  </r>
  <r>
    <x v="9"/>
    <x v="84"/>
    <x v="11"/>
    <x v="1"/>
    <x v="0"/>
    <x v="1"/>
    <x v="1"/>
  </r>
  <r>
    <x v="9"/>
    <x v="85"/>
    <x v="11"/>
    <x v="1"/>
    <x v="0"/>
    <x v="1"/>
    <x v="1"/>
  </r>
  <r>
    <x v="9"/>
    <x v="86"/>
    <x v="11"/>
    <x v="1"/>
    <x v="0"/>
    <x v="1"/>
    <x v="1"/>
  </r>
  <r>
    <x v="9"/>
    <x v="87"/>
    <x v="11"/>
    <x v="1"/>
    <x v="0"/>
    <x v="1"/>
    <x v="1"/>
  </r>
  <r>
    <x v="9"/>
    <x v="88"/>
    <x v="11"/>
    <x v="1"/>
    <x v="0"/>
    <x v="1"/>
    <x v="1"/>
  </r>
  <r>
    <x v="9"/>
    <x v="89"/>
    <x v="11"/>
    <x v="1"/>
    <x v="0"/>
    <x v="1"/>
    <x v="1"/>
  </r>
  <r>
    <x v="9"/>
    <x v="90"/>
    <x v="11"/>
    <x v="1"/>
    <x v="0"/>
    <x v="1"/>
    <x v="1"/>
  </r>
  <r>
    <x v="9"/>
    <x v="91"/>
    <x v="11"/>
    <x v="1"/>
    <x v="0"/>
    <x v="1"/>
    <x v="1"/>
  </r>
  <r>
    <x v="9"/>
    <x v="92"/>
    <x v="11"/>
    <x v="1"/>
    <x v="0"/>
    <x v="1"/>
    <x v="1"/>
  </r>
  <r>
    <x v="9"/>
    <x v="93"/>
    <x v="11"/>
    <x v="1"/>
    <x v="0"/>
    <x v="1"/>
    <x v="1"/>
  </r>
  <r>
    <x v="9"/>
    <x v="94"/>
    <x v="11"/>
    <x v="1"/>
    <x v="0"/>
    <x v="1"/>
    <x v="1"/>
  </r>
  <r>
    <x v="9"/>
    <x v="95"/>
    <x v="11"/>
    <x v="1"/>
    <x v="0"/>
    <x v="1"/>
    <x v="1"/>
  </r>
  <r>
    <x v="9"/>
    <x v="96"/>
    <x v="11"/>
    <x v="1"/>
    <x v="0"/>
    <x v="1"/>
    <x v="1"/>
  </r>
  <r>
    <x v="9"/>
    <x v="97"/>
    <x v="11"/>
    <x v="1"/>
    <x v="0"/>
    <x v="1"/>
    <x v="1"/>
  </r>
  <r>
    <x v="9"/>
    <x v="98"/>
    <x v="11"/>
    <x v="1"/>
    <x v="0"/>
    <x v="1"/>
    <x v="1"/>
  </r>
  <r>
    <x v="9"/>
    <x v="99"/>
    <x v="11"/>
    <x v="1"/>
    <x v="0"/>
    <x v="1"/>
    <x v="1"/>
  </r>
  <r>
    <x v="9"/>
    <x v="100"/>
    <x v="11"/>
    <x v="1"/>
    <x v="0"/>
    <x v="1"/>
    <x v="1"/>
  </r>
  <r>
    <x v="9"/>
    <x v="101"/>
    <x v="11"/>
    <x v="1"/>
    <x v="0"/>
    <x v="1"/>
    <x v="1"/>
  </r>
  <r>
    <x v="9"/>
    <x v="102"/>
    <x v="11"/>
    <x v="1"/>
    <x v="0"/>
    <x v="1"/>
    <x v="1"/>
  </r>
  <r>
    <x v="9"/>
    <x v="103"/>
    <x v="11"/>
    <x v="1"/>
    <x v="0"/>
    <x v="1"/>
    <x v="1"/>
  </r>
  <r>
    <x v="9"/>
    <x v="104"/>
    <x v="11"/>
    <x v="1"/>
    <x v="0"/>
    <x v="1"/>
    <x v="1"/>
  </r>
  <r>
    <x v="9"/>
    <x v="105"/>
    <x v="11"/>
    <x v="1"/>
    <x v="0"/>
    <x v="1"/>
    <x v="1"/>
  </r>
  <r>
    <x v="9"/>
    <x v="106"/>
    <x v="11"/>
    <x v="1"/>
    <x v="0"/>
    <x v="1"/>
    <x v="1"/>
  </r>
  <r>
    <x v="9"/>
    <x v="107"/>
    <x v="11"/>
    <x v="1"/>
    <x v="0"/>
    <x v="1"/>
    <x v="1"/>
  </r>
  <r>
    <x v="9"/>
    <x v="108"/>
    <x v="11"/>
    <x v="1"/>
    <x v="0"/>
    <x v="1"/>
    <x v="1"/>
  </r>
  <r>
    <x v="9"/>
    <x v="109"/>
    <x v="11"/>
    <x v="1"/>
    <x v="0"/>
    <x v="1"/>
    <x v="1"/>
  </r>
  <r>
    <x v="9"/>
    <x v="110"/>
    <x v="11"/>
    <x v="1"/>
    <x v="0"/>
    <x v="1"/>
    <x v="1"/>
  </r>
  <r>
    <x v="9"/>
    <x v="111"/>
    <x v="11"/>
    <x v="1"/>
    <x v="0"/>
    <x v="1"/>
    <x v="1"/>
  </r>
  <r>
    <x v="9"/>
    <x v="112"/>
    <x v="11"/>
    <x v="1"/>
    <x v="0"/>
    <x v="1"/>
    <x v="1"/>
  </r>
  <r>
    <x v="9"/>
    <x v="113"/>
    <x v="11"/>
    <x v="1"/>
    <x v="0"/>
    <x v="1"/>
    <x v="1"/>
  </r>
  <r>
    <x v="9"/>
    <x v="114"/>
    <x v="11"/>
    <x v="1"/>
    <x v="0"/>
    <x v="1"/>
    <x v="1"/>
  </r>
  <r>
    <x v="9"/>
    <x v="115"/>
    <x v="11"/>
    <x v="1"/>
    <x v="0"/>
    <x v="1"/>
    <x v="1"/>
  </r>
  <r>
    <x v="9"/>
    <x v="116"/>
    <x v="11"/>
    <x v="1"/>
    <x v="0"/>
    <x v="1"/>
    <x v="1"/>
  </r>
  <r>
    <x v="9"/>
    <x v="117"/>
    <x v="11"/>
    <x v="1"/>
    <x v="0"/>
    <x v="1"/>
    <x v="1"/>
  </r>
  <r>
    <x v="9"/>
    <x v="118"/>
    <x v="11"/>
    <x v="1"/>
    <x v="0"/>
    <x v="1"/>
    <x v="1"/>
  </r>
  <r>
    <x v="9"/>
    <x v="119"/>
    <x v="11"/>
    <x v="1"/>
    <x v="0"/>
    <x v="1"/>
    <x v="1"/>
  </r>
  <r>
    <x v="9"/>
    <x v="120"/>
    <x v="11"/>
    <x v="1"/>
    <x v="0"/>
    <x v="1"/>
    <x v="1"/>
  </r>
  <r>
    <x v="9"/>
    <x v="121"/>
    <x v="11"/>
    <x v="1"/>
    <x v="0"/>
    <x v="1"/>
    <x v="1"/>
  </r>
  <r>
    <x v="9"/>
    <x v="122"/>
    <x v="11"/>
    <x v="1"/>
    <x v="0"/>
    <x v="1"/>
    <x v="1"/>
  </r>
  <r>
    <x v="9"/>
    <x v="123"/>
    <x v="11"/>
    <x v="1"/>
    <x v="0"/>
    <x v="1"/>
    <x v="1"/>
  </r>
  <r>
    <x v="9"/>
    <x v="124"/>
    <x v="11"/>
    <x v="1"/>
    <x v="0"/>
    <x v="1"/>
    <x v="1"/>
  </r>
  <r>
    <x v="9"/>
    <x v="125"/>
    <x v="11"/>
    <x v="1"/>
    <x v="0"/>
    <x v="1"/>
    <x v="1"/>
  </r>
  <r>
    <x v="9"/>
    <x v="126"/>
    <x v="11"/>
    <x v="1"/>
    <x v="0"/>
    <x v="1"/>
    <x v="1"/>
  </r>
  <r>
    <x v="9"/>
    <x v="127"/>
    <x v="11"/>
    <x v="1"/>
    <x v="0"/>
    <x v="1"/>
    <x v="1"/>
  </r>
  <r>
    <x v="9"/>
    <x v="128"/>
    <x v="11"/>
    <x v="1"/>
    <x v="0"/>
    <x v="1"/>
    <x v="1"/>
  </r>
  <r>
    <x v="9"/>
    <x v="129"/>
    <x v="11"/>
    <x v="1"/>
    <x v="0"/>
    <x v="1"/>
    <x v="1"/>
  </r>
  <r>
    <x v="9"/>
    <x v="130"/>
    <x v="11"/>
    <x v="1"/>
    <x v="0"/>
    <x v="1"/>
    <x v="1"/>
  </r>
  <r>
    <x v="9"/>
    <x v="131"/>
    <x v="11"/>
    <x v="1"/>
    <x v="0"/>
    <x v="1"/>
    <x v="1"/>
  </r>
  <r>
    <x v="10"/>
    <x v="0"/>
    <x v="11"/>
    <x v="1"/>
    <x v="0"/>
    <x v="1"/>
    <x v="1"/>
  </r>
  <r>
    <x v="10"/>
    <x v="1"/>
    <x v="11"/>
    <x v="1"/>
    <x v="0"/>
    <x v="1"/>
    <x v="1"/>
  </r>
  <r>
    <x v="10"/>
    <x v="2"/>
    <x v="11"/>
    <x v="1"/>
    <x v="0"/>
    <x v="1"/>
    <x v="1"/>
  </r>
  <r>
    <x v="10"/>
    <x v="3"/>
    <x v="11"/>
    <x v="1"/>
    <x v="0"/>
    <x v="1"/>
    <x v="1"/>
  </r>
  <r>
    <x v="10"/>
    <x v="4"/>
    <x v="11"/>
    <x v="1"/>
    <x v="0"/>
    <x v="1"/>
    <x v="1"/>
  </r>
  <r>
    <x v="10"/>
    <x v="5"/>
    <x v="11"/>
    <x v="1"/>
    <x v="0"/>
    <x v="1"/>
    <x v="1"/>
  </r>
  <r>
    <x v="10"/>
    <x v="6"/>
    <x v="11"/>
    <x v="1"/>
    <x v="0"/>
    <x v="1"/>
    <x v="1"/>
  </r>
  <r>
    <x v="10"/>
    <x v="7"/>
    <x v="11"/>
    <x v="1"/>
    <x v="0"/>
    <x v="1"/>
    <x v="1"/>
  </r>
  <r>
    <x v="10"/>
    <x v="8"/>
    <x v="11"/>
    <x v="1"/>
    <x v="0"/>
    <x v="1"/>
    <x v="1"/>
  </r>
  <r>
    <x v="10"/>
    <x v="9"/>
    <x v="11"/>
    <x v="1"/>
    <x v="0"/>
    <x v="1"/>
    <x v="1"/>
  </r>
  <r>
    <x v="10"/>
    <x v="10"/>
    <x v="11"/>
    <x v="1"/>
    <x v="0"/>
    <x v="1"/>
    <x v="1"/>
  </r>
  <r>
    <x v="10"/>
    <x v="11"/>
    <x v="11"/>
    <x v="1"/>
    <x v="0"/>
    <x v="1"/>
    <x v="1"/>
  </r>
  <r>
    <x v="10"/>
    <x v="12"/>
    <x v="11"/>
    <x v="1"/>
    <x v="0"/>
    <x v="1"/>
    <x v="1"/>
  </r>
  <r>
    <x v="10"/>
    <x v="13"/>
    <x v="11"/>
    <x v="1"/>
    <x v="0"/>
    <x v="1"/>
    <x v="1"/>
  </r>
  <r>
    <x v="10"/>
    <x v="14"/>
    <x v="11"/>
    <x v="1"/>
    <x v="0"/>
    <x v="1"/>
    <x v="1"/>
  </r>
  <r>
    <x v="10"/>
    <x v="15"/>
    <x v="11"/>
    <x v="1"/>
    <x v="0"/>
    <x v="1"/>
    <x v="1"/>
  </r>
  <r>
    <x v="10"/>
    <x v="16"/>
    <x v="11"/>
    <x v="1"/>
    <x v="0"/>
    <x v="1"/>
    <x v="1"/>
  </r>
  <r>
    <x v="10"/>
    <x v="17"/>
    <x v="11"/>
    <x v="1"/>
    <x v="0"/>
    <x v="1"/>
    <x v="1"/>
  </r>
  <r>
    <x v="10"/>
    <x v="18"/>
    <x v="11"/>
    <x v="1"/>
    <x v="0"/>
    <x v="1"/>
    <x v="1"/>
  </r>
  <r>
    <x v="10"/>
    <x v="19"/>
    <x v="11"/>
    <x v="1"/>
    <x v="0"/>
    <x v="1"/>
    <x v="1"/>
  </r>
  <r>
    <x v="10"/>
    <x v="20"/>
    <x v="11"/>
    <x v="1"/>
    <x v="0"/>
    <x v="1"/>
    <x v="1"/>
  </r>
  <r>
    <x v="10"/>
    <x v="21"/>
    <x v="11"/>
    <x v="1"/>
    <x v="0"/>
    <x v="1"/>
    <x v="1"/>
  </r>
  <r>
    <x v="10"/>
    <x v="22"/>
    <x v="11"/>
    <x v="1"/>
    <x v="0"/>
    <x v="1"/>
    <x v="1"/>
  </r>
  <r>
    <x v="10"/>
    <x v="23"/>
    <x v="11"/>
    <x v="1"/>
    <x v="0"/>
    <x v="1"/>
    <x v="1"/>
  </r>
  <r>
    <x v="10"/>
    <x v="24"/>
    <x v="11"/>
    <x v="1"/>
    <x v="0"/>
    <x v="1"/>
    <x v="1"/>
  </r>
  <r>
    <x v="10"/>
    <x v="25"/>
    <x v="11"/>
    <x v="1"/>
    <x v="0"/>
    <x v="1"/>
    <x v="1"/>
  </r>
  <r>
    <x v="10"/>
    <x v="26"/>
    <x v="11"/>
    <x v="1"/>
    <x v="0"/>
    <x v="1"/>
    <x v="1"/>
  </r>
  <r>
    <x v="10"/>
    <x v="27"/>
    <x v="11"/>
    <x v="1"/>
    <x v="0"/>
    <x v="1"/>
    <x v="1"/>
  </r>
  <r>
    <x v="10"/>
    <x v="28"/>
    <x v="11"/>
    <x v="1"/>
    <x v="0"/>
    <x v="1"/>
    <x v="1"/>
  </r>
  <r>
    <x v="10"/>
    <x v="29"/>
    <x v="11"/>
    <x v="1"/>
    <x v="0"/>
    <x v="1"/>
    <x v="1"/>
  </r>
  <r>
    <x v="10"/>
    <x v="30"/>
    <x v="11"/>
    <x v="1"/>
    <x v="0"/>
    <x v="1"/>
    <x v="1"/>
  </r>
  <r>
    <x v="10"/>
    <x v="31"/>
    <x v="11"/>
    <x v="1"/>
    <x v="0"/>
    <x v="1"/>
    <x v="1"/>
  </r>
  <r>
    <x v="10"/>
    <x v="32"/>
    <x v="11"/>
    <x v="1"/>
    <x v="0"/>
    <x v="1"/>
    <x v="1"/>
  </r>
  <r>
    <x v="10"/>
    <x v="33"/>
    <x v="11"/>
    <x v="1"/>
    <x v="0"/>
    <x v="1"/>
    <x v="1"/>
  </r>
  <r>
    <x v="10"/>
    <x v="34"/>
    <x v="11"/>
    <x v="1"/>
    <x v="0"/>
    <x v="1"/>
    <x v="1"/>
  </r>
  <r>
    <x v="10"/>
    <x v="35"/>
    <x v="11"/>
    <x v="1"/>
    <x v="0"/>
    <x v="1"/>
    <x v="1"/>
  </r>
  <r>
    <x v="10"/>
    <x v="36"/>
    <x v="11"/>
    <x v="1"/>
    <x v="0"/>
    <x v="1"/>
    <x v="1"/>
  </r>
  <r>
    <x v="10"/>
    <x v="37"/>
    <x v="11"/>
    <x v="1"/>
    <x v="0"/>
    <x v="1"/>
    <x v="1"/>
  </r>
  <r>
    <x v="10"/>
    <x v="38"/>
    <x v="11"/>
    <x v="1"/>
    <x v="0"/>
    <x v="1"/>
    <x v="1"/>
  </r>
  <r>
    <x v="10"/>
    <x v="39"/>
    <x v="11"/>
    <x v="1"/>
    <x v="0"/>
    <x v="1"/>
    <x v="1"/>
  </r>
  <r>
    <x v="10"/>
    <x v="40"/>
    <x v="11"/>
    <x v="1"/>
    <x v="0"/>
    <x v="1"/>
    <x v="1"/>
  </r>
  <r>
    <x v="10"/>
    <x v="41"/>
    <x v="11"/>
    <x v="1"/>
    <x v="0"/>
    <x v="1"/>
    <x v="1"/>
  </r>
  <r>
    <x v="10"/>
    <x v="42"/>
    <x v="11"/>
    <x v="1"/>
    <x v="0"/>
    <x v="1"/>
    <x v="1"/>
  </r>
  <r>
    <x v="10"/>
    <x v="43"/>
    <x v="11"/>
    <x v="1"/>
    <x v="0"/>
    <x v="1"/>
    <x v="1"/>
  </r>
  <r>
    <x v="10"/>
    <x v="44"/>
    <x v="11"/>
    <x v="1"/>
    <x v="0"/>
    <x v="1"/>
    <x v="1"/>
  </r>
  <r>
    <x v="10"/>
    <x v="45"/>
    <x v="11"/>
    <x v="1"/>
    <x v="0"/>
    <x v="1"/>
    <x v="1"/>
  </r>
  <r>
    <x v="10"/>
    <x v="46"/>
    <x v="11"/>
    <x v="1"/>
    <x v="0"/>
    <x v="1"/>
    <x v="1"/>
  </r>
  <r>
    <x v="10"/>
    <x v="47"/>
    <x v="11"/>
    <x v="1"/>
    <x v="0"/>
    <x v="1"/>
    <x v="1"/>
  </r>
  <r>
    <x v="10"/>
    <x v="48"/>
    <x v="11"/>
    <x v="1"/>
    <x v="0"/>
    <x v="1"/>
    <x v="1"/>
  </r>
  <r>
    <x v="10"/>
    <x v="49"/>
    <x v="11"/>
    <x v="1"/>
    <x v="0"/>
    <x v="1"/>
    <x v="1"/>
  </r>
  <r>
    <x v="10"/>
    <x v="50"/>
    <x v="11"/>
    <x v="1"/>
    <x v="0"/>
    <x v="1"/>
    <x v="1"/>
  </r>
  <r>
    <x v="10"/>
    <x v="51"/>
    <x v="11"/>
    <x v="1"/>
    <x v="0"/>
    <x v="1"/>
    <x v="1"/>
  </r>
  <r>
    <x v="10"/>
    <x v="52"/>
    <x v="11"/>
    <x v="1"/>
    <x v="0"/>
    <x v="1"/>
    <x v="1"/>
  </r>
  <r>
    <x v="10"/>
    <x v="53"/>
    <x v="11"/>
    <x v="1"/>
    <x v="0"/>
    <x v="1"/>
    <x v="1"/>
  </r>
  <r>
    <x v="10"/>
    <x v="54"/>
    <x v="11"/>
    <x v="1"/>
    <x v="0"/>
    <x v="1"/>
    <x v="1"/>
  </r>
  <r>
    <x v="10"/>
    <x v="55"/>
    <x v="11"/>
    <x v="1"/>
    <x v="0"/>
    <x v="1"/>
    <x v="1"/>
  </r>
  <r>
    <x v="10"/>
    <x v="56"/>
    <x v="11"/>
    <x v="1"/>
    <x v="0"/>
    <x v="1"/>
    <x v="1"/>
  </r>
  <r>
    <x v="10"/>
    <x v="57"/>
    <x v="11"/>
    <x v="1"/>
    <x v="0"/>
    <x v="1"/>
    <x v="1"/>
  </r>
  <r>
    <x v="10"/>
    <x v="58"/>
    <x v="11"/>
    <x v="1"/>
    <x v="0"/>
    <x v="1"/>
    <x v="1"/>
  </r>
  <r>
    <x v="10"/>
    <x v="59"/>
    <x v="11"/>
    <x v="1"/>
    <x v="0"/>
    <x v="1"/>
    <x v="1"/>
  </r>
  <r>
    <x v="10"/>
    <x v="60"/>
    <x v="11"/>
    <x v="1"/>
    <x v="0"/>
    <x v="1"/>
    <x v="1"/>
  </r>
  <r>
    <x v="10"/>
    <x v="61"/>
    <x v="11"/>
    <x v="1"/>
    <x v="0"/>
    <x v="1"/>
    <x v="1"/>
  </r>
  <r>
    <x v="10"/>
    <x v="62"/>
    <x v="11"/>
    <x v="1"/>
    <x v="0"/>
    <x v="1"/>
    <x v="1"/>
  </r>
  <r>
    <x v="10"/>
    <x v="63"/>
    <x v="11"/>
    <x v="1"/>
    <x v="0"/>
    <x v="1"/>
    <x v="1"/>
  </r>
  <r>
    <x v="10"/>
    <x v="64"/>
    <x v="11"/>
    <x v="1"/>
    <x v="0"/>
    <x v="1"/>
    <x v="1"/>
  </r>
  <r>
    <x v="10"/>
    <x v="65"/>
    <x v="11"/>
    <x v="1"/>
    <x v="0"/>
    <x v="1"/>
    <x v="1"/>
  </r>
  <r>
    <x v="10"/>
    <x v="66"/>
    <x v="11"/>
    <x v="1"/>
    <x v="0"/>
    <x v="1"/>
    <x v="1"/>
  </r>
  <r>
    <x v="10"/>
    <x v="67"/>
    <x v="11"/>
    <x v="1"/>
    <x v="0"/>
    <x v="1"/>
    <x v="1"/>
  </r>
  <r>
    <x v="10"/>
    <x v="68"/>
    <x v="11"/>
    <x v="1"/>
    <x v="0"/>
    <x v="1"/>
    <x v="1"/>
  </r>
  <r>
    <x v="10"/>
    <x v="69"/>
    <x v="11"/>
    <x v="1"/>
    <x v="0"/>
    <x v="1"/>
    <x v="1"/>
  </r>
  <r>
    <x v="10"/>
    <x v="70"/>
    <x v="11"/>
    <x v="1"/>
    <x v="0"/>
    <x v="1"/>
    <x v="1"/>
  </r>
  <r>
    <x v="10"/>
    <x v="71"/>
    <x v="11"/>
    <x v="1"/>
    <x v="0"/>
    <x v="1"/>
    <x v="1"/>
  </r>
  <r>
    <x v="10"/>
    <x v="72"/>
    <x v="11"/>
    <x v="1"/>
    <x v="0"/>
    <x v="1"/>
    <x v="1"/>
  </r>
  <r>
    <x v="10"/>
    <x v="73"/>
    <x v="11"/>
    <x v="1"/>
    <x v="0"/>
    <x v="1"/>
    <x v="1"/>
  </r>
  <r>
    <x v="10"/>
    <x v="74"/>
    <x v="11"/>
    <x v="1"/>
    <x v="0"/>
    <x v="1"/>
    <x v="1"/>
  </r>
  <r>
    <x v="10"/>
    <x v="75"/>
    <x v="11"/>
    <x v="1"/>
    <x v="0"/>
    <x v="1"/>
    <x v="1"/>
  </r>
  <r>
    <x v="10"/>
    <x v="76"/>
    <x v="11"/>
    <x v="1"/>
    <x v="0"/>
    <x v="1"/>
    <x v="1"/>
  </r>
  <r>
    <x v="10"/>
    <x v="77"/>
    <x v="11"/>
    <x v="1"/>
    <x v="0"/>
    <x v="1"/>
    <x v="1"/>
  </r>
  <r>
    <x v="10"/>
    <x v="78"/>
    <x v="11"/>
    <x v="1"/>
    <x v="0"/>
    <x v="1"/>
    <x v="1"/>
  </r>
  <r>
    <x v="10"/>
    <x v="79"/>
    <x v="11"/>
    <x v="1"/>
    <x v="0"/>
    <x v="1"/>
    <x v="1"/>
  </r>
  <r>
    <x v="10"/>
    <x v="80"/>
    <x v="11"/>
    <x v="1"/>
    <x v="0"/>
    <x v="1"/>
    <x v="1"/>
  </r>
  <r>
    <x v="10"/>
    <x v="81"/>
    <x v="11"/>
    <x v="1"/>
    <x v="0"/>
    <x v="1"/>
    <x v="1"/>
  </r>
  <r>
    <x v="10"/>
    <x v="82"/>
    <x v="11"/>
    <x v="1"/>
    <x v="0"/>
    <x v="1"/>
    <x v="1"/>
  </r>
  <r>
    <x v="10"/>
    <x v="83"/>
    <x v="11"/>
    <x v="1"/>
    <x v="0"/>
    <x v="1"/>
    <x v="1"/>
  </r>
  <r>
    <x v="10"/>
    <x v="84"/>
    <x v="11"/>
    <x v="1"/>
    <x v="0"/>
    <x v="1"/>
    <x v="1"/>
  </r>
  <r>
    <x v="10"/>
    <x v="85"/>
    <x v="11"/>
    <x v="1"/>
    <x v="0"/>
    <x v="1"/>
    <x v="1"/>
  </r>
  <r>
    <x v="10"/>
    <x v="86"/>
    <x v="11"/>
    <x v="1"/>
    <x v="0"/>
    <x v="1"/>
    <x v="1"/>
  </r>
  <r>
    <x v="10"/>
    <x v="87"/>
    <x v="11"/>
    <x v="1"/>
    <x v="0"/>
    <x v="1"/>
    <x v="1"/>
  </r>
  <r>
    <x v="10"/>
    <x v="88"/>
    <x v="11"/>
    <x v="1"/>
    <x v="0"/>
    <x v="1"/>
    <x v="1"/>
  </r>
  <r>
    <x v="10"/>
    <x v="89"/>
    <x v="11"/>
    <x v="1"/>
    <x v="0"/>
    <x v="1"/>
    <x v="1"/>
  </r>
  <r>
    <x v="10"/>
    <x v="90"/>
    <x v="11"/>
    <x v="1"/>
    <x v="0"/>
    <x v="1"/>
    <x v="1"/>
  </r>
  <r>
    <x v="10"/>
    <x v="91"/>
    <x v="11"/>
    <x v="1"/>
    <x v="0"/>
    <x v="1"/>
    <x v="1"/>
  </r>
  <r>
    <x v="10"/>
    <x v="92"/>
    <x v="11"/>
    <x v="1"/>
    <x v="0"/>
    <x v="1"/>
    <x v="1"/>
  </r>
  <r>
    <x v="10"/>
    <x v="93"/>
    <x v="11"/>
    <x v="1"/>
    <x v="0"/>
    <x v="1"/>
    <x v="1"/>
  </r>
  <r>
    <x v="10"/>
    <x v="94"/>
    <x v="11"/>
    <x v="1"/>
    <x v="0"/>
    <x v="1"/>
    <x v="1"/>
  </r>
  <r>
    <x v="10"/>
    <x v="95"/>
    <x v="11"/>
    <x v="1"/>
    <x v="0"/>
    <x v="1"/>
    <x v="1"/>
  </r>
  <r>
    <x v="10"/>
    <x v="96"/>
    <x v="11"/>
    <x v="1"/>
    <x v="0"/>
    <x v="1"/>
    <x v="1"/>
  </r>
  <r>
    <x v="10"/>
    <x v="97"/>
    <x v="11"/>
    <x v="1"/>
    <x v="0"/>
    <x v="1"/>
    <x v="1"/>
  </r>
  <r>
    <x v="10"/>
    <x v="98"/>
    <x v="11"/>
    <x v="1"/>
    <x v="0"/>
    <x v="1"/>
    <x v="1"/>
  </r>
  <r>
    <x v="10"/>
    <x v="99"/>
    <x v="11"/>
    <x v="1"/>
    <x v="0"/>
    <x v="1"/>
    <x v="1"/>
  </r>
  <r>
    <x v="10"/>
    <x v="100"/>
    <x v="11"/>
    <x v="1"/>
    <x v="0"/>
    <x v="1"/>
    <x v="1"/>
  </r>
  <r>
    <x v="10"/>
    <x v="101"/>
    <x v="11"/>
    <x v="1"/>
    <x v="0"/>
    <x v="1"/>
    <x v="1"/>
  </r>
  <r>
    <x v="10"/>
    <x v="102"/>
    <x v="11"/>
    <x v="1"/>
    <x v="0"/>
    <x v="1"/>
    <x v="1"/>
  </r>
  <r>
    <x v="10"/>
    <x v="103"/>
    <x v="11"/>
    <x v="1"/>
    <x v="0"/>
    <x v="1"/>
    <x v="1"/>
  </r>
  <r>
    <x v="10"/>
    <x v="104"/>
    <x v="11"/>
    <x v="1"/>
    <x v="0"/>
    <x v="1"/>
    <x v="1"/>
  </r>
  <r>
    <x v="10"/>
    <x v="105"/>
    <x v="11"/>
    <x v="1"/>
    <x v="0"/>
    <x v="1"/>
    <x v="1"/>
  </r>
  <r>
    <x v="10"/>
    <x v="106"/>
    <x v="11"/>
    <x v="1"/>
    <x v="0"/>
    <x v="1"/>
    <x v="1"/>
  </r>
  <r>
    <x v="10"/>
    <x v="107"/>
    <x v="11"/>
    <x v="1"/>
    <x v="0"/>
    <x v="1"/>
    <x v="1"/>
  </r>
  <r>
    <x v="10"/>
    <x v="108"/>
    <x v="11"/>
    <x v="1"/>
    <x v="0"/>
    <x v="1"/>
    <x v="1"/>
  </r>
  <r>
    <x v="10"/>
    <x v="109"/>
    <x v="11"/>
    <x v="1"/>
    <x v="0"/>
    <x v="1"/>
    <x v="1"/>
  </r>
  <r>
    <x v="10"/>
    <x v="110"/>
    <x v="11"/>
    <x v="1"/>
    <x v="0"/>
    <x v="1"/>
    <x v="1"/>
  </r>
  <r>
    <x v="10"/>
    <x v="111"/>
    <x v="11"/>
    <x v="1"/>
    <x v="0"/>
    <x v="1"/>
    <x v="1"/>
  </r>
  <r>
    <x v="10"/>
    <x v="112"/>
    <x v="11"/>
    <x v="1"/>
    <x v="0"/>
    <x v="1"/>
    <x v="1"/>
  </r>
  <r>
    <x v="10"/>
    <x v="113"/>
    <x v="11"/>
    <x v="1"/>
    <x v="0"/>
    <x v="1"/>
    <x v="1"/>
  </r>
  <r>
    <x v="10"/>
    <x v="114"/>
    <x v="11"/>
    <x v="1"/>
    <x v="0"/>
    <x v="1"/>
    <x v="1"/>
  </r>
  <r>
    <x v="10"/>
    <x v="115"/>
    <x v="11"/>
    <x v="1"/>
    <x v="0"/>
    <x v="1"/>
    <x v="1"/>
  </r>
  <r>
    <x v="10"/>
    <x v="116"/>
    <x v="11"/>
    <x v="1"/>
    <x v="0"/>
    <x v="1"/>
    <x v="1"/>
  </r>
  <r>
    <x v="10"/>
    <x v="117"/>
    <x v="11"/>
    <x v="1"/>
    <x v="0"/>
    <x v="1"/>
    <x v="1"/>
  </r>
  <r>
    <x v="10"/>
    <x v="118"/>
    <x v="11"/>
    <x v="1"/>
    <x v="0"/>
    <x v="1"/>
    <x v="1"/>
  </r>
  <r>
    <x v="10"/>
    <x v="119"/>
    <x v="11"/>
    <x v="1"/>
    <x v="0"/>
    <x v="1"/>
    <x v="1"/>
  </r>
  <r>
    <x v="10"/>
    <x v="120"/>
    <x v="11"/>
    <x v="1"/>
    <x v="0"/>
    <x v="1"/>
    <x v="1"/>
  </r>
  <r>
    <x v="10"/>
    <x v="121"/>
    <x v="11"/>
    <x v="1"/>
    <x v="0"/>
    <x v="1"/>
    <x v="1"/>
  </r>
  <r>
    <x v="10"/>
    <x v="122"/>
    <x v="11"/>
    <x v="1"/>
    <x v="0"/>
    <x v="1"/>
    <x v="1"/>
  </r>
  <r>
    <x v="10"/>
    <x v="123"/>
    <x v="11"/>
    <x v="1"/>
    <x v="0"/>
    <x v="1"/>
    <x v="1"/>
  </r>
  <r>
    <x v="10"/>
    <x v="124"/>
    <x v="11"/>
    <x v="1"/>
    <x v="0"/>
    <x v="1"/>
    <x v="1"/>
  </r>
  <r>
    <x v="10"/>
    <x v="125"/>
    <x v="11"/>
    <x v="1"/>
    <x v="0"/>
    <x v="1"/>
    <x v="1"/>
  </r>
  <r>
    <x v="10"/>
    <x v="126"/>
    <x v="11"/>
    <x v="1"/>
    <x v="0"/>
    <x v="1"/>
    <x v="1"/>
  </r>
  <r>
    <x v="10"/>
    <x v="127"/>
    <x v="11"/>
    <x v="1"/>
    <x v="0"/>
    <x v="1"/>
    <x v="1"/>
  </r>
  <r>
    <x v="10"/>
    <x v="128"/>
    <x v="11"/>
    <x v="1"/>
    <x v="0"/>
    <x v="1"/>
    <x v="1"/>
  </r>
  <r>
    <x v="10"/>
    <x v="129"/>
    <x v="11"/>
    <x v="1"/>
    <x v="0"/>
    <x v="1"/>
    <x v="1"/>
  </r>
  <r>
    <x v="10"/>
    <x v="130"/>
    <x v="11"/>
    <x v="1"/>
    <x v="0"/>
    <x v="1"/>
    <x v="1"/>
  </r>
  <r>
    <x v="10"/>
    <x v="131"/>
    <x v="11"/>
    <x v="1"/>
    <x v="0"/>
    <x v="1"/>
    <x v="1"/>
  </r>
  <r>
    <x v="11"/>
    <x v="0"/>
    <x v="1121"/>
    <x v="1"/>
    <x v="0"/>
    <x v="1"/>
    <x v="1"/>
  </r>
  <r>
    <x v="11"/>
    <x v="1"/>
    <x v="1122"/>
    <x v="1"/>
    <x v="0"/>
    <x v="1"/>
    <x v="1"/>
  </r>
  <r>
    <x v="11"/>
    <x v="2"/>
    <x v="1123"/>
    <x v="1"/>
    <x v="0"/>
    <x v="1"/>
    <x v="1"/>
  </r>
  <r>
    <x v="11"/>
    <x v="3"/>
    <x v="1124"/>
    <x v="1"/>
    <x v="0"/>
    <x v="1"/>
    <x v="1"/>
  </r>
  <r>
    <x v="11"/>
    <x v="4"/>
    <x v="1125"/>
    <x v="1"/>
    <x v="0"/>
    <x v="1"/>
    <x v="1"/>
  </r>
  <r>
    <x v="11"/>
    <x v="5"/>
    <x v="1126"/>
    <x v="1"/>
    <x v="0"/>
    <x v="1"/>
    <x v="1"/>
  </r>
  <r>
    <x v="11"/>
    <x v="6"/>
    <x v="1127"/>
    <x v="1"/>
    <x v="0"/>
    <x v="1"/>
    <x v="1"/>
  </r>
  <r>
    <x v="11"/>
    <x v="7"/>
    <x v="1128"/>
    <x v="1"/>
    <x v="0"/>
    <x v="1"/>
    <x v="1"/>
  </r>
  <r>
    <x v="11"/>
    <x v="8"/>
    <x v="11"/>
    <x v="1"/>
    <x v="0"/>
    <x v="1"/>
    <x v="1"/>
  </r>
  <r>
    <x v="11"/>
    <x v="9"/>
    <x v="1129"/>
    <x v="1"/>
    <x v="0"/>
    <x v="1"/>
    <x v="1"/>
  </r>
  <r>
    <x v="11"/>
    <x v="10"/>
    <x v="1130"/>
    <x v="1"/>
    <x v="0"/>
    <x v="1"/>
    <x v="1"/>
  </r>
  <r>
    <x v="11"/>
    <x v="11"/>
    <x v="1131"/>
    <x v="1"/>
    <x v="0"/>
    <x v="1"/>
    <x v="1"/>
  </r>
  <r>
    <x v="11"/>
    <x v="12"/>
    <x v="1132"/>
    <x v="1"/>
    <x v="0"/>
    <x v="1"/>
    <x v="1"/>
  </r>
  <r>
    <x v="11"/>
    <x v="13"/>
    <x v="1133"/>
    <x v="1"/>
    <x v="0"/>
    <x v="1"/>
    <x v="1"/>
  </r>
  <r>
    <x v="11"/>
    <x v="14"/>
    <x v="1134"/>
    <x v="1"/>
    <x v="0"/>
    <x v="1"/>
    <x v="1"/>
  </r>
  <r>
    <x v="11"/>
    <x v="15"/>
    <x v="1135"/>
    <x v="1"/>
    <x v="0"/>
    <x v="1"/>
    <x v="1"/>
  </r>
  <r>
    <x v="11"/>
    <x v="16"/>
    <x v="1136"/>
    <x v="1"/>
    <x v="0"/>
    <x v="1"/>
    <x v="1"/>
  </r>
  <r>
    <x v="11"/>
    <x v="17"/>
    <x v="1137"/>
    <x v="1"/>
    <x v="0"/>
    <x v="1"/>
    <x v="1"/>
  </r>
  <r>
    <x v="11"/>
    <x v="18"/>
    <x v="1138"/>
    <x v="1"/>
    <x v="0"/>
    <x v="1"/>
    <x v="1"/>
  </r>
  <r>
    <x v="11"/>
    <x v="19"/>
    <x v="1139"/>
    <x v="1"/>
    <x v="0"/>
    <x v="1"/>
    <x v="1"/>
  </r>
  <r>
    <x v="11"/>
    <x v="20"/>
    <x v="1140"/>
    <x v="1"/>
    <x v="0"/>
    <x v="1"/>
    <x v="1"/>
  </r>
  <r>
    <x v="11"/>
    <x v="21"/>
    <x v="1141"/>
    <x v="1"/>
    <x v="0"/>
    <x v="1"/>
    <x v="1"/>
  </r>
  <r>
    <x v="11"/>
    <x v="22"/>
    <x v="1142"/>
    <x v="1"/>
    <x v="0"/>
    <x v="1"/>
    <x v="1"/>
  </r>
  <r>
    <x v="11"/>
    <x v="23"/>
    <x v="1143"/>
    <x v="1"/>
    <x v="0"/>
    <x v="1"/>
    <x v="1"/>
  </r>
  <r>
    <x v="11"/>
    <x v="24"/>
    <x v="1144"/>
    <x v="1"/>
    <x v="0"/>
    <x v="1"/>
    <x v="1"/>
  </r>
  <r>
    <x v="11"/>
    <x v="25"/>
    <x v="11"/>
    <x v="1"/>
    <x v="0"/>
    <x v="1"/>
    <x v="1"/>
  </r>
  <r>
    <x v="11"/>
    <x v="26"/>
    <x v="1145"/>
    <x v="1"/>
    <x v="0"/>
    <x v="1"/>
    <x v="1"/>
  </r>
  <r>
    <x v="11"/>
    <x v="27"/>
    <x v="1146"/>
    <x v="1"/>
    <x v="0"/>
    <x v="1"/>
    <x v="1"/>
  </r>
  <r>
    <x v="11"/>
    <x v="28"/>
    <x v="1147"/>
    <x v="1"/>
    <x v="0"/>
    <x v="1"/>
    <x v="1"/>
  </r>
  <r>
    <x v="11"/>
    <x v="29"/>
    <x v="1148"/>
    <x v="1"/>
    <x v="0"/>
    <x v="1"/>
    <x v="1"/>
  </r>
  <r>
    <x v="11"/>
    <x v="30"/>
    <x v="11"/>
    <x v="1"/>
    <x v="0"/>
    <x v="1"/>
    <x v="1"/>
  </r>
  <r>
    <x v="11"/>
    <x v="31"/>
    <x v="1149"/>
    <x v="1"/>
    <x v="0"/>
    <x v="1"/>
    <x v="1"/>
  </r>
  <r>
    <x v="11"/>
    <x v="32"/>
    <x v="1150"/>
    <x v="1"/>
    <x v="0"/>
    <x v="1"/>
    <x v="1"/>
  </r>
  <r>
    <x v="11"/>
    <x v="33"/>
    <x v="1151"/>
    <x v="1"/>
    <x v="0"/>
    <x v="1"/>
    <x v="1"/>
  </r>
  <r>
    <x v="11"/>
    <x v="34"/>
    <x v="1152"/>
    <x v="1"/>
    <x v="0"/>
    <x v="1"/>
    <x v="1"/>
  </r>
  <r>
    <x v="11"/>
    <x v="35"/>
    <x v="1153"/>
    <x v="1"/>
    <x v="0"/>
    <x v="1"/>
    <x v="1"/>
  </r>
  <r>
    <x v="11"/>
    <x v="36"/>
    <x v="1154"/>
    <x v="1"/>
    <x v="0"/>
    <x v="1"/>
    <x v="1"/>
  </r>
  <r>
    <x v="11"/>
    <x v="37"/>
    <x v="1155"/>
    <x v="1"/>
    <x v="0"/>
    <x v="1"/>
    <x v="1"/>
  </r>
  <r>
    <x v="11"/>
    <x v="38"/>
    <x v="1156"/>
    <x v="1"/>
    <x v="0"/>
    <x v="1"/>
    <x v="1"/>
  </r>
  <r>
    <x v="11"/>
    <x v="39"/>
    <x v="1157"/>
    <x v="1"/>
    <x v="0"/>
    <x v="1"/>
    <x v="1"/>
  </r>
  <r>
    <x v="11"/>
    <x v="40"/>
    <x v="1158"/>
    <x v="1"/>
    <x v="0"/>
    <x v="1"/>
    <x v="1"/>
  </r>
  <r>
    <x v="11"/>
    <x v="41"/>
    <x v="1159"/>
    <x v="1"/>
    <x v="0"/>
    <x v="1"/>
    <x v="1"/>
  </r>
  <r>
    <x v="11"/>
    <x v="42"/>
    <x v="1160"/>
    <x v="1"/>
    <x v="0"/>
    <x v="1"/>
    <x v="1"/>
  </r>
  <r>
    <x v="11"/>
    <x v="43"/>
    <x v="1161"/>
    <x v="1"/>
    <x v="0"/>
    <x v="1"/>
    <x v="1"/>
  </r>
  <r>
    <x v="11"/>
    <x v="44"/>
    <x v="1162"/>
    <x v="1"/>
    <x v="0"/>
    <x v="1"/>
    <x v="1"/>
  </r>
  <r>
    <x v="11"/>
    <x v="45"/>
    <x v="1163"/>
    <x v="1"/>
    <x v="0"/>
    <x v="1"/>
    <x v="1"/>
  </r>
  <r>
    <x v="11"/>
    <x v="46"/>
    <x v="1164"/>
    <x v="1"/>
    <x v="0"/>
    <x v="1"/>
    <x v="1"/>
  </r>
  <r>
    <x v="11"/>
    <x v="47"/>
    <x v="1165"/>
    <x v="1"/>
    <x v="0"/>
    <x v="1"/>
    <x v="1"/>
  </r>
  <r>
    <x v="11"/>
    <x v="48"/>
    <x v="1166"/>
    <x v="1"/>
    <x v="0"/>
    <x v="1"/>
    <x v="1"/>
  </r>
  <r>
    <x v="11"/>
    <x v="49"/>
    <x v="1167"/>
    <x v="1"/>
    <x v="0"/>
    <x v="1"/>
    <x v="1"/>
  </r>
  <r>
    <x v="11"/>
    <x v="50"/>
    <x v="1168"/>
    <x v="1"/>
    <x v="0"/>
    <x v="1"/>
    <x v="1"/>
  </r>
  <r>
    <x v="11"/>
    <x v="51"/>
    <x v="1169"/>
    <x v="1"/>
    <x v="0"/>
    <x v="1"/>
    <x v="1"/>
  </r>
  <r>
    <x v="11"/>
    <x v="52"/>
    <x v="1170"/>
    <x v="1"/>
    <x v="0"/>
    <x v="1"/>
    <x v="1"/>
  </r>
  <r>
    <x v="11"/>
    <x v="53"/>
    <x v="1171"/>
    <x v="1"/>
    <x v="0"/>
    <x v="1"/>
    <x v="1"/>
  </r>
  <r>
    <x v="11"/>
    <x v="54"/>
    <x v="1172"/>
    <x v="1"/>
    <x v="0"/>
    <x v="1"/>
    <x v="1"/>
  </r>
  <r>
    <x v="11"/>
    <x v="55"/>
    <x v="1173"/>
    <x v="1"/>
    <x v="0"/>
    <x v="1"/>
    <x v="1"/>
  </r>
  <r>
    <x v="11"/>
    <x v="56"/>
    <x v="1174"/>
    <x v="1"/>
    <x v="0"/>
    <x v="1"/>
    <x v="1"/>
  </r>
  <r>
    <x v="11"/>
    <x v="57"/>
    <x v="1175"/>
    <x v="1"/>
    <x v="0"/>
    <x v="1"/>
    <x v="1"/>
  </r>
  <r>
    <x v="11"/>
    <x v="58"/>
    <x v="1176"/>
    <x v="1"/>
    <x v="0"/>
    <x v="1"/>
    <x v="1"/>
  </r>
  <r>
    <x v="11"/>
    <x v="59"/>
    <x v="1177"/>
    <x v="1"/>
    <x v="0"/>
    <x v="1"/>
    <x v="1"/>
  </r>
  <r>
    <x v="11"/>
    <x v="60"/>
    <x v="1178"/>
    <x v="1"/>
    <x v="0"/>
    <x v="1"/>
    <x v="1"/>
  </r>
  <r>
    <x v="11"/>
    <x v="61"/>
    <x v="1179"/>
    <x v="1"/>
    <x v="0"/>
    <x v="1"/>
    <x v="1"/>
  </r>
  <r>
    <x v="11"/>
    <x v="62"/>
    <x v="1180"/>
    <x v="1"/>
    <x v="0"/>
    <x v="1"/>
    <x v="1"/>
  </r>
  <r>
    <x v="11"/>
    <x v="63"/>
    <x v="1181"/>
    <x v="1"/>
    <x v="0"/>
    <x v="1"/>
    <x v="1"/>
  </r>
  <r>
    <x v="11"/>
    <x v="64"/>
    <x v="1182"/>
    <x v="1"/>
    <x v="0"/>
    <x v="1"/>
    <x v="1"/>
  </r>
  <r>
    <x v="11"/>
    <x v="65"/>
    <x v="1183"/>
    <x v="1"/>
    <x v="0"/>
    <x v="1"/>
    <x v="1"/>
  </r>
  <r>
    <x v="11"/>
    <x v="66"/>
    <x v="1184"/>
    <x v="1"/>
    <x v="0"/>
    <x v="1"/>
    <x v="1"/>
  </r>
  <r>
    <x v="11"/>
    <x v="67"/>
    <x v="1185"/>
    <x v="1"/>
    <x v="0"/>
    <x v="1"/>
    <x v="1"/>
  </r>
  <r>
    <x v="11"/>
    <x v="68"/>
    <x v="1186"/>
    <x v="1"/>
    <x v="0"/>
    <x v="1"/>
    <x v="1"/>
  </r>
  <r>
    <x v="11"/>
    <x v="69"/>
    <x v="1187"/>
    <x v="1"/>
    <x v="0"/>
    <x v="1"/>
    <x v="1"/>
  </r>
  <r>
    <x v="11"/>
    <x v="70"/>
    <x v="1188"/>
    <x v="1"/>
    <x v="0"/>
    <x v="1"/>
    <x v="1"/>
  </r>
  <r>
    <x v="11"/>
    <x v="71"/>
    <x v="1189"/>
    <x v="1"/>
    <x v="0"/>
    <x v="1"/>
    <x v="1"/>
  </r>
  <r>
    <x v="11"/>
    <x v="72"/>
    <x v="1190"/>
    <x v="1"/>
    <x v="0"/>
    <x v="1"/>
    <x v="1"/>
  </r>
  <r>
    <x v="11"/>
    <x v="73"/>
    <x v="1191"/>
    <x v="1"/>
    <x v="0"/>
    <x v="1"/>
    <x v="1"/>
  </r>
  <r>
    <x v="11"/>
    <x v="74"/>
    <x v="1192"/>
    <x v="1"/>
    <x v="0"/>
    <x v="1"/>
    <x v="1"/>
  </r>
  <r>
    <x v="11"/>
    <x v="75"/>
    <x v="1193"/>
    <x v="1"/>
    <x v="0"/>
    <x v="1"/>
    <x v="1"/>
  </r>
  <r>
    <x v="11"/>
    <x v="76"/>
    <x v="1194"/>
    <x v="1"/>
    <x v="0"/>
    <x v="1"/>
    <x v="1"/>
  </r>
  <r>
    <x v="11"/>
    <x v="77"/>
    <x v="1195"/>
    <x v="1"/>
    <x v="0"/>
    <x v="1"/>
    <x v="1"/>
  </r>
  <r>
    <x v="11"/>
    <x v="78"/>
    <x v="1196"/>
    <x v="1"/>
    <x v="0"/>
    <x v="1"/>
    <x v="1"/>
  </r>
  <r>
    <x v="11"/>
    <x v="79"/>
    <x v="1197"/>
    <x v="1"/>
    <x v="0"/>
    <x v="1"/>
    <x v="1"/>
  </r>
  <r>
    <x v="11"/>
    <x v="80"/>
    <x v="1198"/>
    <x v="1"/>
    <x v="0"/>
    <x v="1"/>
    <x v="1"/>
  </r>
  <r>
    <x v="11"/>
    <x v="81"/>
    <x v="1199"/>
    <x v="1"/>
    <x v="0"/>
    <x v="1"/>
    <x v="1"/>
  </r>
  <r>
    <x v="11"/>
    <x v="82"/>
    <x v="1200"/>
    <x v="1"/>
    <x v="0"/>
    <x v="1"/>
    <x v="1"/>
  </r>
  <r>
    <x v="11"/>
    <x v="83"/>
    <x v="1201"/>
    <x v="1"/>
    <x v="0"/>
    <x v="1"/>
    <x v="1"/>
  </r>
  <r>
    <x v="11"/>
    <x v="84"/>
    <x v="1202"/>
    <x v="1"/>
    <x v="0"/>
    <x v="1"/>
    <x v="1"/>
  </r>
  <r>
    <x v="11"/>
    <x v="85"/>
    <x v="1203"/>
    <x v="1"/>
    <x v="0"/>
    <x v="1"/>
    <x v="1"/>
  </r>
  <r>
    <x v="11"/>
    <x v="86"/>
    <x v="1204"/>
    <x v="1"/>
    <x v="0"/>
    <x v="1"/>
    <x v="1"/>
  </r>
  <r>
    <x v="11"/>
    <x v="87"/>
    <x v="1205"/>
    <x v="1"/>
    <x v="0"/>
    <x v="1"/>
    <x v="1"/>
  </r>
  <r>
    <x v="11"/>
    <x v="88"/>
    <x v="1206"/>
    <x v="1"/>
    <x v="0"/>
    <x v="1"/>
    <x v="1"/>
  </r>
  <r>
    <x v="11"/>
    <x v="89"/>
    <x v="1207"/>
    <x v="1"/>
    <x v="0"/>
    <x v="1"/>
    <x v="1"/>
  </r>
  <r>
    <x v="11"/>
    <x v="90"/>
    <x v="1208"/>
    <x v="1"/>
    <x v="0"/>
    <x v="1"/>
    <x v="1"/>
  </r>
  <r>
    <x v="11"/>
    <x v="91"/>
    <x v="1209"/>
    <x v="1"/>
    <x v="0"/>
    <x v="1"/>
    <x v="1"/>
  </r>
  <r>
    <x v="11"/>
    <x v="92"/>
    <x v="1210"/>
    <x v="1"/>
    <x v="0"/>
    <x v="1"/>
    <x v="1"/>
  </r>
  <r>
    <x v="11"/>
    <x v="93"/>
    <x v="1211"/>
    <x v="1"/>
    <x v="0"/>
    <x v="1"/>
    <x v="1"/>
  </r>
  <r>
    <x v="11"/>
    <x v="94"/>
    <x v="1212"/>
    <x v="1"/>
    <x v="0"/>
    <x v="1"/>
    <x v="1"/>
  </r>
  <r>
    <x v="11"/>
    <x v="95"/>
    <x v="1213"/>
    <x v="1"/>
    <x v="0"/>
    <x v="1"/>
    <x v="1"/>
  </r>
  <r>
    <x v="11"/>
    <x v="96"/>
    <x v="1214"/>
    <x v="1"/>
    <x v="0"/>
    <x v="1"/>
    <x v="1"/>
  </r>
  <r>
    <x v="11"/>
    <x v="97"/>
    <x v="1215"/>
    <x v="1"/>
    <x v="0"/>
    <x v="1"/>
    <x v="1"/>
  </r>
  <r>
    <x v="11"/>
    <x v="98"/>
    <x v="1216"/>
    <x v="1"/>
    <x v="0"/>
    <x v="1"/>
    <x v="1"/>
  </r>
  <r>
    <x v="11"/>
    <x v="99"/>
    <x v="1217"/>
    <x v="1"/>
    <x v="0"/>
    <x v="1"/>
    <x v="1"/>
  </r>
  <r>
    <x v="11"/>
    <x v="100"/>
    <x v="1218"/>
    <x v="1"/>
    <x v="0"/>
    <x v="1"/>
    <x v="1"/>
  </r>
  <r>
    <x v="11"/>
    <x v="101"/>
    <x v="1219"/>
    <x v="1"/>
    <x v="0"/>
    <x v="1"/>
    <x v="1"/>
  </r>
  <r>
    <x v="11"/>
    <x v="102"/>
    <x v="1220"/>
    <x v="1"/>
    <x v="0"/>
    <x v="1"/>
    <x v="1"/>
  </r>
  <r>
    <x v="11"/>
    <x v="103"/>
    <x v="1221"/>
    <x v="1"/>
    <x v="0"/>
    <x v="1"/>
    <x v="1"/>
  </r>
  <r>
    <x v="11"/>
    <x v="104"/>
    <x v="11"/>
    <x v="1"/>
    <x v="0"/>
    <x v="1"/>
    <x v="1"/>
  </r>
  <r>
    <x v="11"/>
    <x v="105"/>
    <x v="1222"/>
    <x v="1"/>
    <x v="0"/>
    <x v="1"/>
    <x v="1"/>
  </r>
  <r>
    <x v="11"/>
    <x v="106"/>
    <x v="1223"/>
    <x v="1"/>
    <x v="0"/>
    <x v="1"/>
    <x v="1"/>
  </r>
  <r>
    <x v="11"/>
    <x v="107"/>
    <x v="1224"/>
    <x v="1"/>
    <x v="0"/>
    <x v="1"/>
    <x v="1"/>
  </r>
  <r>
    <x v="11"/>
    <x v="108"/>
    <x v="1225"/>
    <x v="1"/>
    <x v="0"/>
    <x v="1"/>
    <x v="1"/>
  </r>
  <r>
    <x v="11"/>
    <x v="109"/>
    <x v="1226"/>
    <x v="1"/>
    <x v="0"/>
    <x v="1"/>
    <x v="1"/>
  </r>
  <r>
    <x v="11"/>
    <x v="110"/>
    <x v="1227"/>
    <x v="1"/>
    <x v="0"/>
    <x v="1"/>
    <x v="1"/>
  </r>
  <r>
    <x v="11"/>
    <x v="111"/>
    <x v="1228"/>
    <x v="1"/>
    <x v="0"/>
    <x v="1"/>
    <x v="1"/>
  </r>
  <r>
    <x v="11"/>
    <x v="112"/>
    <x v="1229"/>
    <x v="1"/>
    <x v="0"/>
    <x v="1"/>
    <x v="1"/>
  </r>
  <r>
    <x v="11"/>
    <x v="113"/>
    <x v="1230"/>
    <x v="1"/>
    <x v="0"/>
    <x v="1"/>
    <x v="1"/>
  </r>
  <r>
    <x v="11"/>
    <x v="114"/>
    <x v="1231"/>
    <x v="1"/>
    <x v="0"/>
    <x v="1"/>
    <x v="1"/>
  </r>
  <r>
    <x v="11"/>
    <x v="115"/>
    <x v="1232"/>
    <x v="1"/>
    <x v="0"/>
    <x v="1"/>
    <x v="1"/>
  </r>
  <r>
    <x v="11"/>
    <x v="116"/>
    <x v="1233"/>
    <x v="1"/>
    <x v="0"/>
    <x v="1"/>
    <x v="1"/>
  </r>
  <r>
    <x v="11"/>
    <x v="117"/>
    <x v="1234"/>
    <x v="1"/>
    <x v="0"/>
    <x v="1"/>
    <x v="1"/>
  </r>
  <r>
    <x v="11"/>
    <x v="118"/>
    <x v="1235"/>
    <x v="1"/>
    <x v="0"/>
    <x v="1"/>
    <x v="1"/>
  </r>
  <r>
    <x v="11"/>
    <x v="119"/>
    <x v="1236"/>
    <x v="1"/>
    <x v="0"/>
    <x v="1"/>
    <x v="1"/>
  </r>
  <r>
    <x v="11"/>
    <x v="120"/>
    <x v="1237"/>
    <x v="1"/>
    <x v="0"/>
    <x v="1"/>
    <x v="1"/>
  </r>
  <r>
    <x v="11"/>
    <x v="121"/>
    <x v="11"/>
    <x v="1"/>
    <x v="0"/>
    <x v="1"/>
    <x v="1"/>
  </r>
  <r>
    <x v="11"/>
    <x v="122"/>
    <x v="11"/>
    <x v="1"/>
    <x v="0"/>
    <x v="1"/>
    <x v="1"/>
  </r>
  <r>
    <x v="11"/>
    <x v="123"/>
    <x v="1238"/>
    <x v="1"/>
    <x v="0"/>
    <x v="1"/>
    <x v="1"/>
  </r>
  <r>
    <x v="11"/>
    <x v="124"/>
    <x v="1239"/>
    <x v="1"/>
    <x v="0"/>
    <x v="1"/>
    <x v="1"/>
  </r>
  <r>
    <x v="11"/>
    <x v="125"/>
    <x v="1240"/>
    <x v="1"/>
    <x v="0"/>
    <x v="1"/>
    <x v="1"/>
  </r>
  <r>
    <x v="11"/>
    <x v="126"/>
    <x v="1241"/>
    <x v="1"/>
    <x v="0"/>
    <x v="1"/>
    <x v="1"/>
  </r>
  <r>
    <x v="11"/>
    <x v="127"/>
    <x v="1242"/>
    <x v="1"/>
    <x v="0"/>
    <x v="1"/>
    <x v="1"/>
  </r>
  <r>
    <x v="11"/>
    <x v="128"/>
    <x v="1243"/>
    <x v="1"/>
    <x v="0"/>
    <x v="1"/>
    <x v="1"/>
  </r>
  <r>
    <x v="11"/>
    <x v="129"/>
    <x v="1244"/>
    <x v="1"/>
    <x v="0"/>
    <x v="1"/>
    <x v="1"/>
  </r>
  <r>
    <x v="11"/>
    <x v="130"/>
    <x v="1245"/>
    <x v="1"/>
    <x v="0"/>
    <x v="1"/>
    <x v="1"/>
  </r>
  <r>
    <x v="11"/>
    <x v="131"/>
    <x v="1246"/>
    <x v="1"/>
    <x v="0"/>
    <x v="1"/>
    <x v="1"/>
  </r>
  <r>
    <x v="12"/>
    <x v="0"/>
    <x v="11"/>
    <x v="1"/>
    <x v="0"/>
    <x v="1"/>
    <x v="1"/>
  </r>
  <r>
    <x v="12"/>
    <x v="1"/>
    <x v="11"/>
    <x v="1"/>
    <x v="0"/>
    <x v="1"/>
    <x v="1"/>
  </r>
  <r>
    <x v="12"/>
    <x v="2"/>
    <x v="11"/>
    <x v="1"/>
    <x v="0"/>
    <x v="1"/>
    <x v="1"/>
  </r>
  <r>
    <x v="12"/>
    <x v="3"/>
    <x v="11"/>
    <x v="1"/>
    <x v="0"/>
    <x v="1"/>
    <x v="1"/>
  </r>
  <r>
    <x v="12"/>
    <x v="4"/>
    <x v="11"/>
    <x v="1"/>
    <x v="0"/>
    <x v="1"/>
    <x v="1"/>
  </r>
  <r>
    <x v="12"/>
    <x v="5"/>
    <x v="11"/>
    <x v="1"/>
    <x v="0"/>
    <x v="1"/>
    <x v="1"/>
  </r>
  <r>
    <x v="12"/>
    <x v="6"/>
    <x v="11"/>
    <x v="1"/>
    <x v="0"/>
    <x v="1"/>
    <x v="1"/>
  </r>
  <r>
    <x v="12"/>
    <x v="7"/>
    <x v="11"/>
    <x v="1"/>
    <x v="0"/>
    <x v="1"/>
    <x v="1"/>
  </r>
  <r>
    <x v="12"/>
    <x v="8"/>
    <x v="11"/>
    <x v="1"/>
    <x v="0"/>
    <x v="1"/>
    <x v="1"/>
  </r>
  <r>
    <x v="12"/>
    <x v="9"/>
    <x v="11"/>
    <x v="1"/>
    <x v="0"/>
    <x v="1"/>
    <x v="1"/>
  </r>
  <r>
    <x v="12"/>
    <x v="10"/>
    <x v="11"/>
    <x v="1"/>
    <x v="0"/>
    <x v="1"/>
    <x v="1"/>
  </r>
  <r>
    <x v="12"/>
    <x v="11"/>
    <x v="11"/>
    <x v="1"/>
    <x v="0"/>
    <x v="1"/>
    <x v="1"/>
  </r>
  <r>
    <x v="12"/>
    <x v="12"/>
    <x v="11"/>
    <x v="1"/>
    <x v="0"/>
    <x v="1"/>
    <x v="1"/>
  </r>
  <r>
    <x v="12"/>
    <x v="13"/>
    <x v="11"/>
    <x v="1"/>
    <x v="0"/>
    <x v="1"/>
    <x v="1"/>
  </r>
  <r>
    <x v="12"/>
    <x v="14"/>
    <x v="11"/>
    <x v="1"/>
    <x v="0"/>
    <x v="1"/>
    <x v="1"/>
  </r>
  <r>
    <x v="12"/>
    <x v="15"/>
    <x v="11"/>
    <x v="1"/>
    <x v="0"/>
    <x v="1"/>
    <x v="1"/>
  </r>
  <r>
    <x v="12"/>
    <x v="16"/>
    <x v="11"/>
    <x v="1"/>
    <x v="0"/>
    <x v="1"/>
    <x v="1"/>
  </r>
  <r>
    <x v="12"/>
    <x v="17"/>
    <x v="11"/>
    <x v="1"/>
    <x v="0"/>
    <x v="1"/>
    <x v="1"/>
  </r>
  <r>
    <x v="12"/>
    <x v="18"/>
    <x v="11"/>
    <x v="1"/>
    <x v="0"/>
    <x v="1"/>
    <x v="1"/>
  </r>
  <r>
    <x v="12"/>
    <x v="19"/>
    <x v="11"/>
    <x v="1"/>
    <x v="0"/>
    <x v="1"/>
    <x v="1"/>
  </r>
  <r>
    <x v="12"/>
    <x v="20"/>
    <x v="11"/>
    <x v="1"/>
    <x v="0"/>
    <x v="1"/>
    <x v="1"/>
  </r>
  <r>
    <x v="12"/>
    <x v="21"/>
    <x v="11"/>
    <x v="1"/>
    <x v="0"/>
    <x v="1"/>
    <x v="1"/>
  </r>
  <r>
    <x v="12"/>
    <x v="22"/>
    <x v="11"/>
    <x v="1"/>
    <x v="0"/>
    <x v="1"/>
    <x v="1"/>
  </r>
  <r>
    <x v="12"/>
    <x v="23"/>
    <x v="11"/>
    <x v="1"/>
    <x v="0"/>
    <x v="1"/>
    <x v="1"/>
  </r>
  <r>
    <x v="12"/>
    <x v="24"/>
    <x v="11"/>
    <x v="1"/>
    <x v="0"/>
    <x v="1"/>
    <x v="1"/>
  </r>
  <r>
    <x v="12"/>
    <x v="25"/>
    <x v="11"/>
    <x v="1"/>
    <x v="0"/>
    <x v="1"/>
    <x v="1"/>
  </r>
  <r>
    <x v="12"/>
    <x v="26"/>
    <x v="11"/>
    <x v="1"/>
    <x v="0"/>
    <x v="1"/>
    <x v="1"/>
  </r>
  <r>
    <x v="12"/>
    <x v="27"/>
    <x v="11"/>
    <x v="1"/>
    <x v="0"/>
    <x v="1"/>
    <x v="1"/>
  </r>
  <r>
    <x v="12"/>
    <x v="28"/>
    <x v="11"/>
    <x v="1"/>
    <x v="0"/>
    <x v="1"/>
    <x v="1"/>
  </r>
  <r>
    <x v="12"/>
    <x v="29"/>
    <x v="11"/>
    <x v="1"/>
    <x v="0"/>
    <x v="1"/>
    <x v="1"/>
  </r>
  <r>
    <x v="12"/>
    <x v="30"/>
    <x v="11"/>
    <x v="1"/>
    <x v="0"/>
    <x v="1"/>
    <x v="1"/>
  </r>
  <r>
    <x v="12"/>
    <x v="31"/>
    <x v="11"/>
    <x v="1"/>
    <x v="0"/>
    <x v="1"/>
    <x v="1"/>
  </r>
  <r>
    <x v="12"/>
    <x v="32"/>
    <x v="11"/>
    <x v="1"/>
    <x v="0"/>
    <x v="1"/>
    <x v="1"/>
  </r>
  <r>
    <x v="12"/>
    <x v="33"/>
    <x v="11"/>
    <x v="1"/>
    <x v="0"/>
    <x v="1"/>
    <x v="1"/>
  </r>
  <r>
    <x v="12"/>
    <x v="34"/>
    <x v="11"/>
    <x v="1"/>
    <x v="0"/>
    <x v="1"/>
    <x v="1"/>
  </r>
  <r>
    <x v="12"/>
    <x v="35"/>
    <x v="11"/>
    <x v="1"/>
    <x v="0"/>
    <x v="1"/>
    <x v="1"/>
  </r>
  <r>
    <x v="12"/>
    <x v="36"/>
    <x v="11"/>
    <x v="1"/>
    <x v="0"/>
    <x v="1"/>
    <x v="1"/>
  </r>
  <r>
    <x v="12"/>
    <x v="37"/>
    <x v="11"/>
    <x v="1"/>
    <x v="0"/>
    <x v="1"/>
    <x v="1"/>
  </r>
  <r>
    <x v="12"/>
    <x v="38"/>
    <x v="11"/>
    <x v="1"/>
    <x v="0"/>
    <x v="1"/>
    <x v="1"/>
  </r>
  <r>
    <x v="12"/>
    <x v="39"/>
    <x v="11"/>
    <x v="1"/>
    <x v="0"/>
    <x v="1"/>
    <x v="1"/>
  </r>
  <r>
    <x v="12"/>
    <x v="40"/>
    <x v="11"/>
    <x v="1"/>
    <x v="0"/>
    <x v="1"/>
    <x v="1"/>
  </r>
  <r>
    <x v="12"/>
    <x v="41"/>
    <x v="11"/>
    <x v="1"/>
    <x v="0"/>
    <x v="1"/>
    <x v="1"/>
  </r>
  <r>
    <x v="12"/>
    <x v="42"/>
    <x v="11"/>
    <x v="1"/>
    <x v="0"/>
    <x v="1"/>
    <x v="1"/>
  </r>
  <r>
    <x v="12"/>
    <x v="43"/>
    <x v="11"/>
    <x v="1"/>
    <x v="0"/>
    <x v="1"/>
    <x v="1"/>
  </r>
  <r>
    <x v="12"/>
    <x v="44"/>
    <x v="11"/>
    <x v="1"/>
    <x v="0"/>
    <x v="1"/>
    <x v="1"/>
  </r>
  <r>
    <x v="12"/>
    <x v="45"/>
    <x v="11"/>
    <x v="1"/>
    <x v="0"/>
    <x v="1"/>
    <x v="1"/>
  </r>
  <r>
    <x v="12"/>
    <x v="46"/>
    <x v="11"/>
    <x v="1"/>
    <x v="0"/>
    <x v="1"/>
    <x v="1"/>
  </r>
  <r>
    <x v="12"/>
    <x v="47"/>
    <x v="11"/>
    <x v="1"/>
    <x v="0"/>
    <x v="1"/>
    <x v="1"/>
  </r>
  <r>
    <x v="12"/>
    <x v="48"/>
    <x v="11"/>
    <x v="1"/>
    <x v="0"/>
    <x v="1"/>
    <x v="1"/>
  </r>
  <r>
    <x v="12"/>
    <x v="49"/>
    <x v="11"/>
    <x v="1"/>
    <x v="0"/>
    <x v="1"/>
    <x v="1"/>
  </r>
  <r>
    <x v="12"/>
    <x v="50"/>
    <x v="11"/>
    <x v="1"/>
    <x v="0"/>
    <x v="1"/>
    <x v="1"/>
  </r>
  <r>
    <x v="12"/>
    <x v="51"/>
    <x v="11"/>
    <x v="1"/>
    <x v="0"/>
    <x v="1"/>
    <x v="1"/>
  </r>
  <r>
    <x v="12"/>
    <x v="52"/>
    <x v="11"/>
    <x v="1"/>
    <x v="0"/>
    <x v="1"/>
    <x v="1"/>
  </r>
  <r>
    <x v="12"/>
    <x v="53"/>
    <x v="11"/>
    <x v="1"/>
    <x v="0"/>
    <x v="1"/>
    <x v="1"/>
  </r>
  <r>
    <x v="12"/>
    <x v="54"/>
    <x v="11"/>
    <x v="1"/>
    <x v="0"/>
    <x v="1"/>
    <x v="1"/>
  </r>
  <r>
    <x v="12"/>
    <x v="55"/>
    <x v="11"/>
    <x v="1"/>
    <x v="0"/>
    <x v="1"/>
    <x v="1"/>
  </r>
  <r>
    <x v="12"/>
    <x v="56"/>
    <x v="11"/>
    <x v="1"/>
    <x v="0"/>
    <x v="1"/>
    <x v="1"/>
  </r>
  <r>
    <x v="12"/>
    <x v="57"/>
    <x v="11"/>
    <x v="1"/>
    <x v="0"/>
    <x v="1"/>
    <x v="1"/>
  </r>
  <r>
    <x v="12"/>
    <x v="58"/>
    <x v="11"/>
    <x v="1"/>
    <x v="0"/>
    <x v="1"/>
    <x v="1"/>
  </r>
  <r>
    <x v="12"/>
    <x v="59"/>
    <x v="11"/>
    <x v="1"/>
    <x v="0"/>
    <x v="1"/>
    <x v="1"/>
  </r>
  <r>
    <x v="12"/>
    <x v="60"/>
    <x v="11"/>
    <x v="1"/>
    <x v="0"/>
    <x v="1"/>
    <x v="1"/>
  </r>
  <r>
    <x v="12"/>
    <x v="61"/>
    <x v="3"/>
    <x v="1"/>
    <x v="0"/>
    <x v="1"/>
    <x v="1"/>
  </r>
  <r>
    <x v="12"/>
    <x v="62"/>
    <x v="3"/>
    <x v="1"/>
    <x v="0"/>
    <x v="1"/>
    <x v="1"/>
  </r>
  <r>
    <x v="12"/>
    <x v="63"/>
    <x v="3"/>
    <x v="1"/>
    <x v="0"/>
    <x v="1"/>
    <x v="1"/>
  </r>
  <r>
    <x v="12"/>
    <x v="64"/>
    <x v="3"/>
    <x v="1"/>
    <x v="0"/>
    <x v="1"/>
    <x v="1"/>
  </r>
  <r>
    <x v="12"/>
    <x v="65"/>
    <x v="3"/>
    <x v="1"/>
    <x v="0"/>
    <x v="1"/>
    <x v="1"/>
  </r>
  <r>
    <x v="12"/>
    <x v="66"/>
    <x v="3"/>
    <x v="1"/>
    <x v="0"/>
    <x v="1"/>
    <x v="1"/>
  </r>
  <r>
    <x v="12"/>
    <x v="67"/>
    <x v="3"/>
    <x v="1"/>
    <x v="0"/>
    <x v="1"/>
    <x v="1"/>
  </r>
  <r>
    <x v="12"/>
    <x v="68"/>
    <x v="3"/>
    <x v="1"/>
    <x v="0"/>
    <x v="1"/>
    <x v="1"/>
  </r>
  <r>
    <x v="12"/>
    <x v="69"/>
    <x v="3"/>
    <x v="1"/>
    <x v="0"/>
    <x v="1"/>
    <x v="1"/>
  </r>
  <r>
    <x v="12"/>
    <x v="70"/>
    <x v="3"/>
    <x v="1"/>
    <x v="0"/>
    <x v="1"/>
    <x v="1"/>
  </r>
  <r>
    <x v="12"/>
    <x v="71"/>
    <x v="3"/>
    <x v="1"/>
    <x v="0"/>
    <x v="1"/>
    <x v="1"/>
  </r>
  <r>
    <x v="12"/>
    <x v="72"/>
    <x v="3"/>
    <x v="1"/>
    <x v="0"/>
    <x v="1"/>
    <x v="1"/>
  </r>
  <r>
    <x v="12"/>
    <x v="73"/>
    <x v="3"/>
    <x v="1"/>
    <x v="0"/>
    <x v="1"/>
    <x v="1"/>
  </r>
  <r>
    <x v="12"/>
    <x v="74"/>
    <x v="3"/>
    <x v="1"/>
    <x v="0"/>
    <x v="1"/>
    <x v="1"/>
  </r>
  <r>
    <x v="12"/>
    <x v="75"/>
    <x v="3"/>
    <x v="1"/>
    <x v="0"/>
    <x v="1"/>
    <x v="1"/>
  </r>
  <r>
    <x v="12"/>
    <x v="76"/>
    <x v="3"/>
    <x v="1"/>
    <x v="0"/>
    <x v="1"/>
    <x v="1"/>
  </r>
  <r>
    <x v="12"/>
    <x v="77"/>
    <x v="3"/>
    <x v="1"/>
    <x v="0"/>
    <x v="1"/>
    <x v="1"/>
  </r>
  <r>
    <x v="12"/>
    <x v="78"/>
    <x v="3"/>
    <x v="1"/>
    <x v="0"/>
    <x v="1"/>
    <x v="1"/>
  </r>
  <r>
    <x v="12"/>
    <x v="79"/>
    <x v="3"/>
    <x v="1"/>
    <x v="0"/>
    <x v="1"/>
    <x v="1"/>
  </r>
  <r>
    <x v="12"/>
    <x v="80"/>
    <x v="3"/>
    <x v="1"/>
    <x v="0"/>
    <x v="1"/>
    <x v="1"/>
  </r>
  <r>
    <x v="12"/>
    <x v="81"/>
    <x v="3"/>
    <x v="1"/>
    <x v="0"/>
    <x v="1"/>
    <x v="1"/>
  </r>
  <r>
    <x v="12"/>
    <x v="82"/>
    <x v="3"/>
    <x v="1"/>
    <x v="0"/>
    <x v="1"/>
    <x v="1"/>
  </r>
  <r>
    <x v="12"/>
    <x v="83"/>
    <x v="3"/>
    <x v="1"/>
    <x v="0"/>
    <x v="1"/>
    <x v="1"/>
  </r>
  <r>
    <x v="12"/>
    <x v="84"/>
    <x v="3"/>
    <x v="1"/>
    <x v="0"/>
    <x v="1"/>
    <x v="1"/>
  </r>
  <r>
    <x v="12"/>
    <x v="85"/>
    <x v="3"/>
    <x v="1"/>
    <x v="0"/>
    <x v="1"/>
    <x v="1"/>
  </r>
  <r>
    <x v="12"/>
    <x v="86"/>
    <x v="3"/>
    <x v="1"/>
    <x v="0"/>
    <x v="1"/>
    <x v="1"/>
  </r>
  <r>
    <x v="12"/>
    <x v="87"/>
    <x v="3"/>
    <x v="1"/>
    <x v="0"/>
    <x v="1"/>
    <x v="1"/>
  </r>
  <r>
    <x v="12"/>
    <x v="88"/>
    <x v="3"/>
    <x v="1"/>
    <x v="0"/>
    <x v="1"/>
    <x v="1"/>
  </r>
  <r>
    <x v="12"/>
    <x v="89"/>
    <x v="3"/>
    <x v="1"/>
    <x v="0"/>
    <x v="1"/>
    <x v="1"/>
  </r>
  <r>
    <x v="12"/>
    <x v="90"/>
    <x v="3"/>
    <x v="1"/>
    <x v="0"/>
    <x v="1"/>
    <x v="1"/>
  </r>
  <r>
    <x v="12"/>
    <x v="91"/>
    <x v="11"/>
    <x v="1"/>
    <x v="0"/>
    <x v="1"/>
    <x v="1"/>
  </r>
  <r>
    <x v="12"/>
    <x v="92"/>
    <x v="11"/>
    <x v="1"/>
    <x v="0"/>
    <x v="1"/>
    <x v="1"/>
  </r>
  <r>
    <x v="12"/>
    <x v="93"/>
    <x v="11"/>
    <x v="1"/>
    <x v="0"/>
    <x v="1"/>
    <x v="1"/>
  </r>
  <r>
    <x v="12"/>
    <x v="94"/>
    <x v="11"/>
    <x v="1"/>
    <x v="0"/>
    <x v="1"/>
    <x v="1"/>
  </r>
  <r>
    <x v="12"/>
    <x v="95"/>
    <x v="11"/>
    <x v="1"/>
    <x v="0"/>
    <x v="1"/>
    <x v="1"/>
  </r>
  <r>
    <x v="12"/>
    <x v="96"/>
    <x v="11"/>
    <x v="1"/>
    <x v="0"/>
    <x v="1"/>
    <x v="1"/>
  </r>
  <r>
    <x v="12"/>
    <x v="97"/>
    <x v="11"/>
    <x v="1"/>
    <x v="0"/>
    <x v="1"/>
    <x v="1"/>
  </r>
  <r>
    <x v="12"/>
    <x v="98"/>
    <x v="11"/>
    <x v="1"/>
    <x v="0"/>
    <x v="1"/>
    <x v="1"/>
  </r>
  <r>
    <x v="12"/>
    <x v="99"/>
    <x v="11"/>
    <x v="1"/>
    <x v="0"/>
    <x v="1"/>
    <x v="1"/>
  </r>
  <r>
    <x v="12"/>
    <x v="100"/>
    <x v="11"/>
    <x v="1"/>
    <x v="0"/>
    <x v="1"/>
    <x v="1"/>
  </r>
  <r>
    <x v="12"/>
    <x v="101"/>
    <x v="11"/>
    <x v="1"/>
    <x v="0"/>
    <x v="1"/>
    <x v="1"/>
  </r>
  <r>
    <x v="12"/>
    <x v="102"/>
    <x v="11"/>
    <x v="1"/>
    <x v="0"/>
    <x v="1"/>
    <x v="1"/>
  </r>
  <r>
    <x v="12"/>
    <x v="103"/>
    <x v="11"/>
    <x v="1"/>
    <x v="0"/>
    <x v="1"/>
    <x v="1"/>
  </r>
  <r>
    <x v="12"/>
    <x v="104"/>
    <x v="11"/>
    <x v="1"/>
    <x v="0"/>
    <x v="1"/>
    <x v="1"/>
  </r>
  <r>
    <x v="12"/>
    <x v="105"/>
    <x v="11"/>
    <x v="1"/>
    <x v="0"/>
    <x v="1"/>
    <x v="1"/>
  </r>
  <r>
    <x v="12"/>
    <x v="106"/>
    <x v="11"/>
    <x v="1"/>
    <x v="0"/>
    <x v="1"/>
    <x v="1"/>
  </r>
  <r>
    <x v="12"/>
    <x v="107"/>
    <x v="11"/>
    <x v="1"/>
    <x v="0"/>
    <x v="1"/>
    <x v="1"/>
  </r>
  <r>
    <x v="12"/>
    <x v="108"/>
    <x v="11"/>
    <x v="1"/>
    <x v="0"/>
    <x v="1"/>
    <x v="1"/>
  </r>
  <r>
    <x v="12"/>
    <x v="109"/>
    <x v="11"/>
    <x v="1"/>
    <x v="0"/>
    <x v="1"/>
    <x v="1"/>
  </r>
  <r>
    <x v="12"/>
    <x v="110"/>
    <x v="11"/>
    <x v="1"/>
    <x v="0"/>
    <x v="1"/>
    <x v="1"/>
  </r>
  <r>
    <x v="12"/>
    <x v="111"/>
    <x v="11"/>
    <x v="1"/>
    <x v="0"/>
    <x v="1"/>
    <x v="1"/>
  </r>
  <r>
    <x v="12"/>
    <x v="112"/>
    <x v="11"/>
    <x v="1"/>
    <x v="0"/>
    <x v="1"/>
    <x v="1"/>
  </r>
  <r>
    <x v="12"/>
    <x v="113"/>
    <x v="11"/>
    <x v="1"/>
    <x v="0"/>
    <x v="1"/>
    <x v="1"/>
  </r>
  <r>
    <x v="12"/>
    <x v="114"/>
    <x v="11"/>
    <x v="1"/>
    <x v="0"/>
    <x v="1"/>
    <x v="1"/>
  </r>
  <r>
    <x v="12"/>
    <x v="115"/>
    <x v="11"/>
    <x v="1"/>
    <x v="0"/>
    <x v="1"/>
    <x v="1"/>
  </r>
  <r>
    <x v="12"/>
    <x v="116"/>
    <x v="11"/>
    <x v="1"/>
    <x v="0"/>
    <x v="1"/>
    <x v="1"/>
  </r>
  <r>
    <x v="12"/>
    <x v="117"/>
    <x v="11"/>
    <x v="1"/>
    <x v="0"/>
    <x v="1"/>
    <x v="1"/>
  </r>
  <r>
    <x v="12"/>
    <x v="118"/>
    <x v="11"/>
    <x v="1"/>
    <x v="0"/>
    <x v="1"/>
    <x v="1"/>
  </r>
  <r>
    <x v="12"/>
    <x v="119"/>
    <x v="11"/>
    <x v="1"/>
    <x v="0"/>
    <x v="1"/>
    <x v="1"/>
  </r>
  <r>
    <x v="12"/>
    <x v="120"/>
    <x v="11"/>
    <x v="1"/>
    <x v="0"/>
    <x v="1"/>
    <x v="1"/>
  </r>
  <r>
    <x v="12"/>
    <x v="121"/>
    <x v="11"/>
    <x v="1"/>
    <x v="0"/>
    <x v="1"/>
    <x v="1"/>
  </r>
  <r>
    <x v="12"/>
    <x v="122"/>
    <x v="11"/>
    <x v="1"/>
    <x v="0"/>
    <x v="1"/>
    <x v="1"/>
  </r>
  <r>
    <x v="12"/>
    <x v="123"/>
    <x v="11"/>
    <x v="1"/>
    <x v="0"/>
    <x v="1"/>
    <x v="1"/>
  </r>
  <r>
    <x v="12"/>
    <x v="124"/>
    <x v="11"/>
    <x v="1"/>
    <x v="0"/>
    <x v="1"/>
    <x v="1"/>
  </r>
  <r>
    <x v="12"/>
    <x v="125"/>
    <x v="11"/>
    <x v="1"/>
    <x v="0"/>
    <x v="1"/>
    <x v="1"/>
  </r>
  <r>
    <x v="12"/>
    <x v="126"/>
    <x v="11"/>
    <x v="1"/>
    <x v="0"/>
    <x v="1"/>
    <x v="1"/>
  </r>
  <r>
    <x v="12"/>
    <x v="127"/>
    <x v="11"/>
    <x v="1"/>
    <x v="0"/>
    <x v="1"/>
    <x v="1"/>
  </r>
  <r>
    <x v="12"/>
    <x v="128"/>
    <x v="11"/>
    <x v="1"/>
    <x v="0"/>
    <x v="1"/>
    <x v="1"/>
  </r>
  <r>
    <x v="12"/>
    <x v="129"/>
    <x v="11"/>
    <x v="1"/>
    <x v="0"/>
    <x v="1"/>
    <x v="1"/>
  </r>
  <r>
    <x v="12"/>
    <x v="130"/>
    <x v="11"/>
    <x v="1"/>
    <x v="0"/>
    <x v="1"/>
    <x v="1"/>
  </r>
  <r>
    <x v="12"/>
    <x v="131"/>
    <x v="11"/>
    <x v="1"/>
    <x v="0"/>
    <x v="1"/>
    <x v="1"/>
  </r>
  <r>
    <x v="13"/>
    <x v="0"/>
    <x v="1121"/>
    <x v="1"/>
    <x v="0"/>
    <x v="1"/>
    <x v="1"/>
  </r>
  <r>
    <x v="13"/>
    <x v="1"/>
    <x v="1122"/>
    <x v="1"/>
    <x v="0"/>
    <x v="1"/>
    <x v="1"/>
  </r>
  <r>
    <x v="13"/>
    <x v="2"/>
    <x v="1123"/>
    <x v="1"/>
    <x v="0"/>
    <x v="1"/>
    <x v="1"/>
  </r>
  <r>
    <x v="13"/>
    <x v="3"/>
    <x v="1124"/>
    <x v="1"/>
    <x v="0"/>
    <x v="1"/>
    <x v="1"/>
  </r>
  <r>
    <x v="13"/>
    <x v="4"/>
    <x v="1125"/>
    <x v="1"/>
    <x v="0"/>
    <x v="1"/>
    <x v="1"/>
  </r>
  <r>
    <x v="13"/>
    <x v="5"/>
    <x v="1126"/>
    <x v="1"/>
    <x v="0"/>
    <x v="1"/>
    <x v="1"/>
  </r>
  <r>
    <x v="13"/>
    <x v="6"/>
    <x v="1127"/>
    <x v="1"/>
    <x v="0"/>
    <x v="1"/>
    <x v="1"/>
  </r>
  <r>
    <x v="13"/>
    <x v="7"/>
    <x v="1128"/>
    <x v="1"/>
    <x v="0"/>
    <x v="1"/>
    <x v="1"/>
  </r>
  <r>
    <x v="13"/>
    <x v="8"/>
    <x v="3"/>
    <x v="1"/>
    <x v="0"/>
    <x v="1"/>
    <x v="1"/>
  </r>
  <r>
    <x v="13"/>
    <x v="9"/>
    <x v="1129"/>
    <x v="1"/>
    <x v="0"/>
    <x v="1"/>
    <x v="1"/>
  </r>
  <r>
    <x v="13"/>
    <x v="10"/>
    <x v="1130"/>
    <x v="1"/>
    <x v="0"/>
    <x v="1"/>
    <x v="1"/>
  </r>
  <r>
    <x v="13"/>
    <x v="11"/>
    <x v="1131"/>
    <x v="1"/>
    <x v="0"/>
    <x v="1"/>
    <x v="1"/>
  </r>
  <r>
    <x v="13"/>
    <x v="12"/>
    <x v="1132"/>
    <x v="1"/>
    <x v="0"/>
    <x v="1"/>
    <x v="1"/>
  </r>
  <r>
    <x v="13"/>
    <x v="13"/>
    <x v="1133"/>
    <x v="1"/>
    <x v="0"/>
    <x v="1"/>
    <x v="1"/>
  </r>
  <r>
    <x v="13"/>
    <x v="14"/>
    <x v="1134"/>
    <x v="1"/>
    <x v="0"/>
    <x v="1"/>
    <x v="1"/>
  </r>
  <r>
    <x v="13"/>
    <x v="15"/>
    <x v="1135"/>
    <x v="1"/>
    <x v="0"/>
    <x v="1"/>
    <x v="1"/>
  </r>
  <r>
    <x v="13"/>
    <x v="16"/>
    <x v="1136"/>
    <x v="1"/>
    <x v="0"/>
    <x v="1"/>
    <x v="1"/>
  </r>
  <r>
    <x v="13"/>
    <x v="17"/>
    <x v="1137"/>
    <x v="1"/>
    <x v="0"/>
    <x v="1"/>
    <x v="1"/>
  </r>
  <r>
    <x v="13"/>
    <x v="18"/>
    <x v="1138"/>
    <x v="1"/>
    <x v="0"/>
    <x v="1"/>
    <x v="1"/>
  </r>
  <r>
    <x v="13"/>
    <x v="19"/>
    <x v="1139"/>
    <x v="1"/>
    <x v="0"/>
    <x v="1"/>
    <x v="1"/>
  </r>
  <r>
    <x v="13"/>
    <x v="20"/>
    <x v="1140"/>
    <x v="1"/>
    <x v="0"/>
    <x v="1"/>
    <x v="1"/>
  </r>
  <r>
    <x v="13"/>
    <x v="21"/>
    <x v="1141"/>
    <x v="1"/>
    <x v="0"/>
    <x v="1"/>
    <x v="1"/>
  </r>
  <r>
    <x v="13"/>
    <x v="22"/>
    <x v="1142"/>
    <x v="1"/>
    <x v="0"/>
    <x v="1"/>
    <x v="1"/>
  </r>
  <r>
    <x v="13"/>
    <x v="23"/>
    <x v="1143"/>
    <x v="1"/>
    <x v="0"/>
    <x v="1"/>
    <x v="1"/>
  </r>
  <r>
    <x v="13"/>
    <x v="24"/>
    <x v="1144"/>
    <x v="1"/>
    <x v="0"/>
    <x v="1"/>
    <x v="1"/>
  </r>
  <r>
    <x v="13"/>
    <x v="25"/>
    <x v="3"/>
    <x v="1"/>
    <x v="0"/>
    <x v="1"/>
    <x v="1"/>
  </r>
  <r>
    <x v="13"/>
    <x v="26"/>
    <x v="1145"/>
    <x v="1"/>
    <x v="0"/>
    <x v="1"/>
    <x v="1"/>
  </r>
  <r>
    <x v="13"/>
    <x v="27"/>
    <x v="1146"/>
    <x v="1"/>
    <x v="0"/>
    <x v="1"/>
    <x v="1"/>
  </r>
  <r>
    <x v="13"/>
    <x v="28"/>
    <x v="1147"/>
    <x v="1"/>
    <x v="0"/>
    <x v="1"/>
    <x v="1"/>
  </r>
  <r>
    <x v="13"/>
    <x v="29"/>
    <x v="1148"/>
    <x v="1"/>
    <x v="0"/>
    <x v="1"/>
    <x v="1"/>
  </r>
  <r>
    <x v="13"/>
    <x v="30"/>
    <x v="3"/>
    <x v="1"/>
    <x v="0"/>
    <x v="1"/>
    <x v="1"/>
  </r>
  <r>
    <x v="13"/>
    <x v="31"/>
    <x v="1149"/>
    <x v="1"/>
    <x v="0"/>
    <x v="1"/>
    <x v="1"/>
  </r>
  <r>
    <x v="13"/>
    <x v="32"/>
    <x v="1150"/>
    <x v="1"/>
    <x v="0"/>
    <x v="1"/>
    <x v="1"/>
  </r>
  <r>
    <x v="13"/>
    <x v="33"/>
    <x v="1151"/>
    <x v="1"/>
    <x v="0"/>
    <x v="1"/>
    <x v="1"/>
  </r>
  <r>
    <x v="13"/>
    <x v="34"/>
    <x v="1152"/>
    <x v="1"/>
    <x v="0"/>
    <x v="1"/>
    <x v="1"/>
  </r>
  <r>
    <x v="13"/>
    <x v="35"/>
    <x v="1153"/>
    <x v="1"/>
    <x v="0"/>
    <x v="1"/>
    <x v="1"/>
  </r>
  <r>
    <x v="13"/>
    <x v="36"/>
    <x v="1154"/>
    <x v="1"/>
    <x v="0"/>
    <x v="1"/>
    <x v="1"/>
  </r>
  <r>
    <x v="13"/>
    <x v="37"/>
    <x v="1155"/>
    <x v="1"/>
    <x v="0"/>
    <x v="1"/>
    <x v="1"/>
  </r>
  <r>
    <x v="13"/>
    <x v="38"/>
    <x v="1156"/>
    <x v="1"/>
    <x v="0"/>
    <x v="1"/>
    <x v="1"/>
  </r>
  <r>
    <x v="13"/>
    <x v="39"/>
    <x v="1157"/>
    <x v="1"/>
    <x v="0"/>
    <x v="1"/>
    <x v="1"/>
  </r>
  <r>
    <x v="13"/>
    <x v="40"/>
    <x v="1158"/>
    <x v="1"/>
    <x v="0"/>
    <x v="1"/>
    <x v="1"/>
  </r>
  <r>
    <x v="13"/>
    <x v="41"/>
    <x v="1159"/>
    <x v="1"/>
    <x v="0"/>
    <x v="1"/>
    <x v="1"/>
  </r>
  <r>
    <x v="13"/>
    <x v="42"/>
    <x v="1160"/>
    <x v="1"/>
    <x v="0"/>
    <x v="1"/>
    <x v="1"/>
  </r>
  <r>
    <x v="13"/>
    <x v="43"/>
    <x v="1161"/>
    <x v="1"/>
    <x v="0"/>
    <x v="1"/>
    <x v="1"/>
  </r>
  <r>
    <x v="13"/>
    <x v="44"/>
    <x v="1162"/>
    <x v="1"/>
    <x v="0"/>
    <x v="1"/>
    <x v="1"/>
  </r>
  <r>
    <x v="13"/>
    <x v="45"/>
    <x v="1163"/>
    <x v="1"/>
    <x v="0"/>
    <x v="1"/>
    <x v="1"/>
  </r>
  <r>
    <x v="13"/>
    <x v="46"/>
    <x v="1164"/>
    <x v="1"/>
    <x v="0"/>
    <x v="1"/>
    <x v="1"/>
  </r>
  <r>
    <x v="13"/>
    <x v="47"/>
    <x v="1165"/>
    <x v="1"/>
    <x v="0"/>
    <x v="1"/>
    <x v="1"/>
  </r>
  <r>
    <x v="13"/>
    <x v="48"/>
    <x v="1166"/>
    <x v="1"/>
    <x v="0"/>
    <x v="1"/>
    <x v="1"/>
  </r>
  <r>
    <x v="13"/>
    <x v="49"/>
    <x v="1167"/>
    <x v="1"/>
    <x v="0"/>
    <x v="1"/>
    <x v="1"/>
  </r>
  <r>
    <x v="13"/>
    <x v="50"/>
    <x v="1168"/>
    <x v="1"/>
    <x v="0"/>
    <x v="1"/>
    <x v="1"/>
  </r>
  <r>
    <x v="13"/>
    <x v="51"/>
    <x v="1169"/>
    <x v="1"/>
    <x v="0"/>
    <x v="1"/>
    <x v="1"/>
  </r>
  <r>
    <x v="13"/>
    <x v="52"/>
    <x v="1170"/>
    <x v="1"/>
    <x v="0"/>
    <x v="1"/>
    <x v="1"/>
  </r>
  <r>
    <x v="13"/>
    <x v="53"/>
    <x v="1171"/>
    <x v="1"/>
    <x v="0"/>
    <x v="1"/>
    <x v="1"/>
  </r>
  <r>
    <x v="13"/>
    <x v="54"/>
    <x v="1172"/>
    <x v="1"/>
    <x v="0"/>
    <x v="1"/>
    <x v="1"/>
  </r>
  <r>
    <x v="13"/>
    <x v="55"/>
    <x v="1173"/>
    <x v="1"/>
    <x v="0"/>
    <x v="1"/>
    <x v="1"/>
  </r>
  <r>
    <x v="13"/>
    <x v="56"/>
    <x v="1174"/>
    <x v="1"/>
    <x v="0"/>
    <x v="1"/>
    <x v="1"/>
  </r>
  <r>
    <x v="13"/>
    <x v="57"/>
    <x v="1175"/>
    <x v="1"/>
    <x v="0"/>
    <x v="1"/>
    <x v="1"/>
  </r>
  <r>
    <x v="13"/>
    <x v="58"/>
    <x v="1176"/>
    <x v="1"/>
    <x v="0"/>
    <x v="1"/>
    <x v="1"/>
  </r>
  <r>
    <x v="13"/>
    <x v="59"/>
    <x v="1177"/>
    <x v="1"/>
    <x v="0"/>
    <x v="1"/>
    <x v="1"/>
  </r>
  <r>
    <x v="13"/>
    <x v="60"/>
    <x v="1178"/>
    <x v="1"/>
    <x v="0"/>
    <x v="1"/>
    <x v="1"/>
  </r>
  <r>
    <x v="13"/>
    <x v="61"/>
    <x v="1247"/>
    <x v="1"/>
    <x v="0"/>
    <x v="1"/>
    <x v="1"/>
  </r>
  <r>
    <x v="13"/>
    <x v="62"/>
    <x v="1248"/>
    <x v="1"/>
    <x v="0"/>
    <x v="1"/>
    <x v="1"/>
  </r>
  <r>
    <x v="13"/>
    <x v="63"/>
    <x v="1249"/>
    <x v="1"/>
    <x v="0"/>
    <x v="1"/>
    <x v="1"/>
  </r>
  <r>
    <x v="13"/>
    <x v="64"/>
    <x v="1250"/>
    <x v="1"/>
    <x v="0"/>
    <x v="1"/>
    <x v="1"/>
  </r>
  <r>
    <x v="13"/>
    <x v="65"/>
    <x v="1251"/>
    <x v="1"/>
    <x v="0"/>
    <x v="1"/>
    <x v="1"/>
  </r>
  <r>
    <x v="13"/>
    <x v="66"/>
    <x v="1252"/>
    <x v="1"/>
    <x v="0"/>
    <x v="1"/>
    <x v="1"/>
  </r>
  <r>
    <x v="13"/>
    <x v="67"/>
    <x v="1253"/>
    <x v="1"/>
    <x v="0"/>
    <x v="1"/>
    <x v="1"/>
  </r>
  <r>
    <x v="13"/>
    <x v="68"/>
    <x v="1254"/>
    <x v="1"/>
    <x v="0"/>
    <x v="1"/>
    <x v="1"/>
  </r>
  <r>
    <x v="13"/>
    <x v="69"/>
    <x v="1255"/>
    <x v="1"/>
    <x v="0"/>
    <x v="1"/>
    <x v="1"/>
  </r>
  <r>
    <x v="13"/>
    <x v="70"/>
    <x v="1256"/>
    <x v="1"/>
    <x v="0"/>
    <x v="1"/>
    <x v="1"/>
  </r>
  <r>
    <x v="13"/>
    <x v="71"/>
    <x v="1257"/>
    <x v="1"/>
    <x v="0"/>
    <x v="1"/>
    <x v="1"/>
  </r>
  <r>
    <x v="13"/>
    <x v="72"/>
    <x v="1258"/>
    <x v="1"/>
    <x v="0"/>
    <x v="1"/>
    <x v="1"/>
  </r>
  <r>
    <x v="13"/>
    <x v="73"/>
    <x v="1259"/>
    <x v="1"/>
    <x v="0"/>
    <x v="1"/>
    <x v="1"/>
  </r>
  <r>
    <x v="13"/>
    <x v="74"/>
    <x v="1260"/>
    <x v="1"/>
    <x v="0"/>
    <x v="1"/>
    <x v="1"/>
  </r>
  <r>
    <x v="13"/>
    <x v="75"/>
    <x v="1261"/>
    <x v="1"/>
    <x v="0"/>
    <x v="1"/>
    <x v="1"/>
  </r>
  <r>
    <x v="13"/>
    <x v="76"/>
    <x v="1262"/>
    <x v="1"/>
    <x v="0"/>
    <x v="1"/>
    <x v="1"/>
  </r>
  <r>
    <x v="13"/>
    <x v="77"/>
    <x v="1263"/>
    <x v="1"/>
    <x v="0"/>
    <x v="1"/>
    <x v="1"/>
  </r>
  <r>
    <x v="13"/>
    <x v="78"/>
    <x v="1264"/>
    <x v="1"/>
    <x v="0"/>
    <x v="1"/>
    <x v="1"/>
  </r>
  <r>
    <x v="13"/>
    <x v="79"/>
    <x v="1265"/>
    <x v="1"/>
    <x v="0"/>
    <x v="1"/>
    <x v="1"/>
  </r>
  <r>
    <x v="13"/>
    <x v="80"/>
    <x v="1266"/>
    <x v="1"/>
    <x v="0"/>
    <x v="1"/>
    <x v="1"/>
  </r>
  <r>
    <x v="13"/>
    <x v="81"/>
    <x v="1267"/>
    <x v="1"/>
    <x v="0"/>
    <x v="1"/>
    <x v="1"/>
  </r>
  <r>
    <x v="13"/>
    <x v="82"/>
    <x v="1268"/>
    <x v="1"/>
    <x v="0"/>
    <x v="1"/>
    <x v="1"/>
  </r>
  <r>
    <x v="13"/>
    <x v="83"/>
    <x v="1269"/>
    <x v="1"/>
    <x v="0"/>
    <x v="1"/>
    <x v="1"/>
  </r>
  <r>
    <x v="13"/>
    <x v="84"/>
    <x v="1270"/>
    <x v="1"/>
    <x v="0"/>
    <x v="1"/>
    <x v="1"/>
  </r>
  <r>
    <x v="13"/>
    <x v="85"/>
    <x v="1271"/>
    <x v="1"/>
    <x v="0"/>
    <x v="1"/>
    <x v="1"/>
  </r>
  <r>
    <x v="13"/>
    <x v="86"/>
    <x v="1272"/>
    <x v="1"/>
    <x v="0"/>
    <x v="1"/>
    <x v="1"/>
  </r>
  <r>
    <x v="13"/>
    <x v="87"/>
    <x v="1273"/>
    <x v="1"/>
    <x v="0"/>
    <x v="1"/>
    <x v="1"/>
  </r>
  <r>
    <x v="13"/>
    <x v="88"/>
    <x v="1274"/>
    <x v="1"/>
    <x v="0"/>
    <x v="1"/>
    <x v="1"/>
  </r>
  <r>
    <x v="13"/>
    <x v="89"/>
    <x v="1275"/>
    <x v="1"/>
    <x v="0"/>
    <x v="1"/>
    <x v="1"/>
  </r>
  <r>
    <x v="13"/>
    <x v="90"/>
    <x v="1276"/>
    <x v="1"/>
    <x v="0"/>
    <x v="1"/>
    <x v="1"/>
  </r>
  <r>
    <x v="13"/>
    <x v="91"/>
    <x v="1209"/>
    <x v="1"/>
    <x v="0"/>
    <x v="1"/>
    <x v="1"/>
  </r>
  <r>
    <x v="13"/>
    <x v="92"/>
    <x v="1210"/>
    <x v="1"/>
    <x v="0"/>
    <x v="1"/>
    <x v="1"/>
  </r>
  <r>
    <x v="13"/>
    <x v="93"/>
    <x v="1211"/>
    <x v="1"/>
    <x v="0"/>
    <x v="1"/>
    <x v="1"/>
  </r>
  <r>
    <x v="13"/>
    <x v="94"/>
    <x v="1212"/>
    <x v="1"/>
    <x v="0"/>
    <x v="1"/>
    <x v="1"/>
  </r>
  <r>
    <x v="13"/>
    <x v="95"/>
    <x v="1213"/>
    <x v="1"/>
    <x v="0"/>
    <x v="1"/>
    <x v="1"/>
  </r>
  <r>
    <x v="13"/>
    <x v="96"/>
    <x v="1214"/>
    <x v="1"/>
    <x v="0"/>
    <x v="1"/>
    <x v="1"/>
  </r>
  <r>
    <x v="13"/>
    <x v="97"/>
    <x v="1215"/>
    <x v="1"/>
    <x v="0"/>
    <x v="1"/>
    <x v="1"/>
  </r>
  <r>
    <x v="13"/>
    <x v="98"/>
    <x v="1216"/>
    <x v="1"/>
    <x v="0"/>
    <x v="1"/>
    <x v="1"/>
  </r>
  <r>
    <x v="13"/>
    <x v="99"/>
    <x v="1217"/>
    <x v="1"/>
    <x v="0"/>
    <x v="1"/>
    <x v="1"/>
  </r>
  <r>
    <x v="13"/>
    <x v="100"/>
    <x v="1218"/>
    <x v="1"/>
    <x v="0"/>
    <x v="1"/>
    <x v="1"/>
  </r>
  <r>
    <x v="13"/>
    <x v="101"/>
    <x v="1219"/>
    <x v="1"/>
    <x v="0"/>
    <x v="1"/>
    <x v="1"/>
  </r>
  <r>
    <x v="13"/>
    <x v="102"/>
    <x v="1220"/>
    <x v="1"/>
    <x v="0"/>
    <x v="1"/>
    <x v="1"/>
  </r>
  <r>
    <x v="13"/>
    <x v="103"/>
    <x v="1221"/>
    <x v="1"/>
    <x v="0"/>
    <x v="1"/>
    <x v="1"/>
  </r>
  <r>
    <x v="13"/>
    <x v="104"/>
    <x v="3"/>
    <x v="1"/>
    <x v="0"/>
    <x v="1"/>
    <x v="1"/>
  </r>
  <r>
    <x v="13"/>
    <x v="105"/>
    <x v="1222"/>
    <x v="1"/>
    <x v="0"/>
    <x v="1"/>
    <x v="1"/>
  </r>
  <r>
    <x v="13"/>
    <x v="106"/>
    <x v="1223"/>
    <x v="1"/>
    <x v="0"/>
    <x v="1"/>
    <x v="1"/>
  </r>
  <r>
    <x v="13"/>
    <x v="107"/>
    <x v="1224"/>
    <x v="1"/>
    <x v="0"/>
    <x v="1"/>
    <x v="1"/>
  </r>
  <r>
    <x v="13"/>
    <x v="108"/>
    <x v="1225"/>
    <x v="1"/>
    <x v="0"/>
    <x v="1"/>
    <x v="1"/>
  </r>
  <r>
    <x v="13"/>
    <x v="109"/>
    <x v="1226"/>
    <x v="1"/>
    <x v="0"/>
    <x v="1"/>
    <x v="1"/>
  </r>
  <r>
    <x v="13"/>
    <x v="110"/>
    <x v="1227"/>
    <x v="1"/>
    <x v="0"/>
    <x v="1"/>
    <x v="1"/>
  </r>
  <r>
    <x v="13"/>
    <x v="111"/>
    <x v="1228"/>
    <x v="1"/>
    <x v="0"/>
    <x v="1"/>
    <x v="1"/>
  </r>
  <r>
    <x v="13"/>
    <x v="112"/>
    <x v="1229"/>
    <x v="1"/>
    <x v="0"/>
    <x v="1"/>
    <x v="1"/>
  </r>
  <r>
    <x v="13"/>
    <x v="113"/>
    <x v="1230"/>
    <x v="1"/>
    <x v="0"/>
    <x v="1"/>
    <x v="1"/>
  </r>
  <r>
    <x v="13"/>
    <x v="114"/>
    <x v="1231"/>
    <x v="1"/>
    <x v="0"/>
    <x v="1"/>
    <x v="1"/>
  </r>
  <r>
    <x v="13"/>
    <x v="115"/>
    <x v="1232"/>
    <x v="1"/>
    <x v="0"/>
    <x v="1"/>
    <x v="1"/>
  </r>
  <r>
    <x v="13"/>
    <x v="116"/>
    <x v="1233"/>
    <x v="1"/>
    <x v="0"/>
    <x v="1"/>
    <x v="1"/>
  </r>
  <r>
    <x v="13"/>
    <x v="117"/>
    <x v="1234"/>
    <x v="1"/>
    <x v="0"/>
    <x v="1"/>
    <x v="1"/>
  </r>
  <r>
    <x v="13"/>
    <x v="118"/>
    <x v="1235"/>
    <x v="1"/>
    <x v="0"/>
    <x v="1"/>
    <x v="1"/>
  </r>
  <r>
    <x v="13"/>
    <x v="119"/>
    <x v="1236"/>
    <x v="1"/>
    <x v="0"/>
    <x v="1"/>
    <x v="1"/>
  </r>
  <r>
    <x v="13"/>
    <x v="120"/>
    <x v="1237"/>
    <x v="1"/>
    <x v="0"/>
    <x v="1"/>
    <x v="1"/>
  </r>
  <r>
    <x v="13"/>
    <x v="121"/>
    <x v="3"/>
    <x v="1"/>
    <x v="0"/>
    <x v="1"/>
    <x v="1"/>
  </r>
  <r>
    <x v="13"/>
    <x v="122"/>
    <x v="3"/>
    <x v="1"/>
    <x v="0"/>
    <x v="1"/>
    <x v="1"/>
  </r>
  <r>
    <x v="13"/>
    <x v="123"/>
    <x v="1238"/>
    <x v="1"/>
    <x v="0"/>
    <x v="1"/>
    <x v="1"/>
  </r>
  <r>
    <x v="13"/>
    <x v="124"/>
    <x v="1239"/>
    <x v="1"/>
    <x v="0"/>
    <x v="1"/>
    <x v="1"/>
  </r>
  <r>
    <x v="13"/>
    <x v="125"/>
    <x v="1240"/>
    <x v="1"/>
    <x v="0"/>
    <x v="1"/>
    <x v="1"/>
  </r>
  <r>
    <x v="13"/>
    <x v="126"/>
    <x v="1241"/>
    <x v="1"/>
    <x v="0"/>
    <x v="1"/>
    <x v="1"/>
  </r>
  <r>
    <x v="13"/>
    <x v="127"/>
    <x v="1242"/>
    <x v="1"/>
    <x v="0"/>
    <x v="1"/>
    <x v="1"/>
  </r>
  <r>
    <x v="13"/>
    <x v="128"/>
    <x v="1243"/>
    <x v="1"/>
    <x v="0"/>
    <x v="1"/>
    <x v="1"/>
  </r>
  <r>
    <x v="13"/>
    <x v="129"/>
    <x v="1244"/>
    <x v="1"/>
    <x v="0"/>
    <x v="1"/>
    <x v="1"/>
  </r>
  <r>
    <x v="13"/>
    <x v="130"/>
    <x v="1245"/>
    <x v="1"/>
    <x v="0"/>
    <x v="1"/>
    <x v="1"/>
  </r>
  <r>
    <x v="13"/>
    <x v="131"/>
    <x v="1246"/>
    <x v="1"/>
    <x v="0"/>
    <x v="1"/>
    <x v="1"/>
  </r>
  <r>
    <x v="14"/>
    <x v="0"/>
    <x v="1277"/>
    <x v="1"/>
    <x v="0"/>
    <x v="1"/>
    <x v="1"/>
  </r>
  <r>
    <x v="14"/>
    <x v="1"/>
    <x v="1278"/>
    <x v="1"/>
    <x v="0"/>
    <x v="1"/>
    <x v="1"/>
  </r>
  <r>
    <x v="14"/>
    <x v="2"/>
    <x v="1279"/>
    <x v="1"/>
    <x v="0"/>
    <x v="1"/>
    <x v="1"/>
  </r>
  <r>
    <x v="14"/>
    <x v="3"/>
    <x v="1280"/>
    <x v="1"/>
    <x v="0"/>
    <x v="1"/>
    <x v="1"/>
  </r>
  <r>
    <x v="14"/>
    <x v="4"/>
    <x v="1281"/>
    <x v="1"/>
    <x v="0"/>
    <x v="1"/>
    <x v="1"/>
  </r>
  <r>
    <x v="14"/>
    <x v="5"/>
    <x v="1282"/>
    <x v="1"/>
    <x v="0"/>
    <x v="1"/>
    <x v="1"/>
  </r>
  <r>
    <x v="14"/>
    <x v="6"/>
    <x v="1283"/>
    <x v="1"/>
    <x v="0"/>
    <x v="1"/>
    <x v="1"/>
  </r>
  <r>
    <x v="14"/>
    <x v="7"/>
    <x v="1284"/>
    <x v="1"/>
    <x v="0"/>
    <x v="1"/>
    <x v="1"/>
  </r>
  <r>
    <x v="14"/>
    <x v="8"/>
    <x v="11"/>
    <x v="1"/>
    <x v="0"/>
    <x v="1"/>
    <x v="1"/>
  </r>
  <r>
    <x v="14"/>
    <x v="9"/>
    <x v="1285"/>
    <x v="1"/>
    <x v="0"/>
    <x v="1"/>
    <x v="1"/>
  </r>
  <r>
    <x v="14"/>
    <x v="10"/>
    <x v="1286"/>
    <x v="1"/>
    <x v="0"/>
    <x v="1"/>
    <x v="1"/>
  </r>
  <r>
    <x v="14"/>
    <x v="11"/>
    <x v="1287"/>
    <x v="1"/>
    <x v="0"/>
    <x v="1"/>
    <x v="1"/>
  </r>
  <r>
    <x v="14"/>
    <x v="12"/>
    <x v="1288"/>
    <x v="1"/>
    <x v="0"/>
    <x v="1"/>
    <x v="1"/>
  </r>
  <r>
    <x v="14"/>
    <x v="13"/>
    <x v="1289"/>
    <x v="1"/>
    <x v="0"/>
    <x v="1"/>
    <x v="1"/>
  </r>
  <r>
    <x v="14"/>
    <x v="14"/>
    <x v="1290"/>
    <x v="1"/>
    <x v="0"/>
    <x v="1"/>
    <x v="1"/>
  </r>
  <r>
    <x v="14"/>
    <x v="15"/>
    <x v="1291"/>
    <x v="1"/>
    <x v="0"/>
    <x v="1"/>
    <x v="1"/>
  </r>
  <r>
    <x v="14"/>
    <x v="16"/>
    <x v="1292"/>
    <x v="1"/>
    <x v="0"/>
    <x v="1"/>
    <x v="1"/>
  </r>
  <r>
    <x v="14"/>
    <x v="17"/>
    <x v="1293"/>
    <x v="1"/>
    <x v="0"/>
    <x v="1"/>
    <x v="1"/>
  </r>
  <r>
    <x v="14"/>
    <x v="18"/>
    <x v="1294"/>
    <x v="1"/>
    <x v="0"/>
    <x v="1"/>
    <x v="1"/>
  </r>
  <r>
    <x v="14"/>
    <x v="19"/>
    <x v="1295"/>
    <x v="1"/>
    <x v="0"/>
    <x v="1"/>
    <x v="1"/>
  </r>
  <r>
    <x v="14"/>
    <x v="20"/>
    <x v="1296"/>
    <x v="1"/>
    <x v="0"/>
    <x v="1"/>
    <x v="1"/>
  </r>
  <r>
    <x v="14"/>
    <x v="21"/>
    <x v="1297"/>
    <x v="1"/>
    <x v="0"/>
    <x v="1"/>
    <x v="1"/>
  </r>
  <r>
    <x v="14"/>
    <x v="22"/>
    <x v="1298"/>
    <x v="1"/>
    <x v="0"/>
    <x v="1"/>
    <x v="1"/>
  </r>
  <r>
    <x v="14"/>
    <x v="23"/>
    <x v="1299"/>
    <x v="1"/>
    <x v="0"/>
    <x v="1"/>
    <x v="1"/>
  </r>
  <r>
    <x v="14"/>
    <x v="24"/>
    <x v="1300"/>
    <x v="1"/>
    <x v="0"/>
    <x v="1"/>
    <x v="1"/>
  </r>
  <r>
    <x v="14"/>
    <x v="25"/>
    <x v="11"/>
    <x v="1"/>
    <x v="0"/>
    <x v="1"/>
    <x v="1"/>
  </r>
  <r>
    <x v="14"/>
    <x v="26"/>
    <x v="1301"/>
    <x v="1"/>
    <x v="0"/>
    <x v="1"/>
    <x v="1"/>
  </r>
  <r>
    <x v="14"/>
    <x v="27"/>
    <x v="1302"/>
    <x v="1"/>
    <x v="0"/>
    <x v="1"/>
    <x v="1"/>
  </r>
  <r>
    <x v="14"/>
    <x v="28"/>
    <x v="1303"/>
    <x v="1"/>
    <x v="0"/>
    <x v="1"/>
    <x v="1"/>
  </r>
  <r>
    <x v="14"/>
    <x v="29"/>
    <x v="1304"/>
    <x v="1"/>
    <x v="0"/>
    <x v="1"/>
    <x v="1"/>
  </r>
  <r>
    <x v="14"/>
    <x v="30"/>
    <x v="11"/>
    <x v="1"/>
    <x v="0"/>
    <x v="1"/>
    <x v="1"/>
  </r>
  <r>
    <x v="14"/>
    <x v="31"/>
    <x v="1305"/>
    <x v="1"/>
    <x v="0"/>
    <x v="1"/>
    <x v="1"/>
  </r>
  <r>
    <x v="14"/>
    <x v="32"/>
    <x v="1306"/>
    <x v="1"/>
    <x v="0"/>
    <x v="1"/>
    <x v="1"/>
  </r>
  <r>
    <x v="14"/>
    <x v="33"/>
    <x v="1307"/>
    <x v="1"/>
    <x v="0"/>
    <x v="1"/>
    <x v="1"/>
  </r>
  <r>
    <x v="14"/>
    <x v="34"/>
    <x v="1308"/>
    <x v="1"/>
    <x v="0"/>
    <x v="1"/>
    <x v="1"/>
  </r>
  <r>
    <x v="14"/>
    <x v="35"/>
    <x v="1309"/>
    <x v="1"/>
    <x v="0"/>
    <x v="1"/>
    <x v="1"/>
  </r>
  <r>
    <x v="14"/>
    <x v="36"/>
    <x v="1310"/>
    <x v="1"/>
    <x v="0"/>
    <x v="1"/>
    <x v="1"/>
  </r>
  <r>
    <x v="14"/>
    <x v="37"/>
    <x v="1311"/>
    <x v="1"/>
    <x v="0"/>
    <x v="1"/>
    <x v="1"/>
  </r>
  <r>
    <x v="14"/>
    <x v="38"/>
    <x v="1312"/>
    <x v="1"/>
    <x v="0"/>
    <x v="1"/>
    <x v="1"/>
  </r>
  <r>
    <x v="14"/>
    <x v="39"/>
    <x v="1313"/>
    <x v="1"/>
    <x v="0"/>
    <x v="1"/>
    <x v="1"/>
  </r>
  <r>
    <x v="14"/>
    <x v="40"/>
    <x v="1314"/>
    <x v="1"/>
    <x v="0"/>
    <x v="1"/>
    <x v="1"/>
  </r>
  <r>
    <x v="14"/>
    <x v="41"/>
    <x v="1315"/>
    <x v="1"/>
    <x v="0"/>
    <x v="1"/>
    <x v="1"/>
  </r>
  <r>
    <x v="14"/>
    <x v="42"/>
    <x v="1316"/>
    <x v="1"/>
    <x v="0"/>
    <x v="1"/>
    <x v="1"/>
  </r>
  <r>
    <x v="14"/>
    <x v="43"/>
    <x v="1317"/>
    <x v="1"/>
    <x v="0"/>
    <x v="1"/>
    <x v="1"/>
  </r>
  <r>
    <x v="14"/>
    <x v="44"/>
    <x v="1318"/>
    <x v="1"/>
    <x v="0"/>
    <x v="1"/>
    <x v="1"/>
  </r>
  <r>
    <x v="14"/>
    <x v="45"/>
    <x v="1319"/>
    <x v="1"/>
    <x v="0"/>
    <x v="1"/>
    <x v="1"/>
  </r>
  <r>
    <x v="14"/>
    <x v="46"/>
    <x v="1320"/>
    <x v="1"/>
    <x v="0"/>
    <x v="1"/>
    <x v="1"/>
  </r>
  <r>
    <x v="14"/>
    <x v="47"/>
    <x v="1321"/>
    <x v="1"/>
    <x v="0"/>
    <x v="1"/>
    <x v="1"/>
  </r>
  <r>
    <x v="14"/>
    <x v="48"/>
    <x v="1322"/>
    <x v="1"/>
    <x v="0"/>
    <x v="1"/>
    <x v="1"/>
  </r>
  <r>
    <x v="14"/>
    <x v="49"/>
    <x v="1323"/>
    <x v="1"/>
    <x v="0"/>
    <x v="1"/>
    <x v="1"/>
  </r>
  <r>
    <x v="14"/>
    <x v="50"/>
    <x v="1324"/>
    <x v="1"/>
    <x v="0"/>
    <x v="1"/>
    <x v="1"/>
  </r>
  <r>
    <x v="14"/>
    <x v="51"/>
    <x v="1325"/>
    <x v="1"/>
    <x v="0"/>
    <x v="1"/>
    <x v="1"/>
  </r>
  <r>
    <x v="14"/>
    <x v="52"/>
    <x v="1326"/>
    <x v="1"/>
    <x v="0"/>
    <x v="1"/>
    <x v="1"/>
  </r>
  <r>
    <x v="14"/>
    <x v="53"/>
    <x v="1327"/>
    <x v="1"/>
    <x v="0"/>
    <x v="1"/>
    <x v="1"/>
  </r>
  <r>
    <x v="14"/>
    <x v="54"/>
    <x v="1328"/>
    <x v="1"/>
    <x v="0"/>
    <x v="1"/>
    <x v="1"/>
  </r>
  <r>
    <x v="14"/>
    <x v="55"/>
    <x v="1329"/>
    <x v="1"/>
    <x v="0"/>
    <x v="1"/>
    <x v="1"/>
  </r>
  <r>
    <x v="14"/>
    <x v="56"/>
    <x v="1330"/>
    <x v="1"/>
    <x v="0"/>
    <x v="1"/>
    <x v="1"/>
  </r>
  <r>
    <x v="14"/>
    <x v="57"/>
    <x v="1331"/>
    <x v="1"/>
    <x v="0"/>
    <x v="1"/>
    <x v="1"/>
  </r>
  <r>
    <x v="14"/>
    <x v="58"/>
    <x v="1332"/>
    <x v="1"/>
    <x v="0"/>
    <x v="1"/>
    <x v="1"/>
  </r>
  <r>
    <x v="14"/>
    <x v="59"/>
    <x v="1333"/>
    <x v="1"/>
    <x v="0"/>
    <x v="1"/>
    <x v="1"/>
  </r>
  <r>
    <x v="14"/>
    <x v="60"/>
    <x v="1334"/>
    <x v="1"/>
    <x v="0"/>
    <x v="1"/>
    <x v="1"/>
  </r>
  <r>
    <x v="14"/>
    <x v="61"/>
    <x v="1335"/>
    <x v="1"/>
    <x v="0"/>
    <x v="1"/>
    <x v="1"/>
  </r>
  <r>
    <x v="14"/>
    <x v="62"/>
    <x v="1336"/>
    <x v="1"/>
    <x v="0"/>
    <x v="1"/>
    <x v="1"/>
  </r>
  <r>
    <x v="14"/>
    <x v="63"/>
    <x v="1337"/>
    <x v="1"/>
    <x v="0"/>
    <x v="1"/>
    <x v="1"/>
  </r>
  <r>
    <x v="14"/>
    <x v="64"/>
    <x v="1338"/>
    <x v="1"/>
    <x v="0"/>
    <x v="1"/>
    <x v="1"/>
  </r>
  <r>
    <x v="14"/>
    <x v="65"/>
    <x v="1339"/>
    <x v="1"/>
    <x v="0"/>
    <x v="1"/>
    <x v="1"/>
  </r>
  <r>
    <x v="14"/>
    <x v="66"/>
    <x v="1340"/>
    <x v="1"/>
    <x v="0"/>
    <x v="1"/>
    <x v="1"/>
  </r>
  <r>
    <x v="14"/>
    <x v="67"/>
    <x v="1341"/>
    <x v="1"/>
    <x v="0"/>
    <x v="1"/>
    <x v="1"/>
  </r>
  <r>
    <x v="14"/>
    <x v="68"/>
    <x v="1342"/>
    <x v="1"/>
    <x v="0"/>
    <x v="1"/>
    <x v="1"/>
  </r>
  <r>
    <x v="14"/>
    <x v="69"/>
    <x v="1343"/>
    <x v="1"/>
    <x v="0"/>
    <x v="1"/>
    <x v="1"/>
  </r>
  <r>
    <x v="14"/>
    <x v="70"/>
    <x v="1344"/>
    <x v="1"/>
    <x v="0"/>
    <x v="1"/>
    <x v="1"/>
  </r>
  <r>
    <x v="14"/>
    <x v="71"/>
    <x v="1345"/>
    <x v="1"/>
    <x v="0"/>
    <x v="1"/>
    <x v="1"/>
  </r>
  <r>
    <x v="14"/>
    <x v="72"/>
    <x v="1346"/>
    <x v="1"/>
    <x v="0"/>
    <x v="1"/>
    <x v="1"/>
  </r>
  <r>
    <x v="14"/>
    <x v="73"/>
    <x v="1347"/>
    <x v="1"/>
    <x v="0"/>
    <x v="1"/>
    <x v="1"/>
  </r>
  <r>
    <x v="14"/>
    <x v="74"/>
    <x v="1348"/>
    <x v="1"/>
    <x v="0"/>
    <x v="1"/>
    <x v="1"/>
  </r>
  <r>
    <x v="14"/>
    <x v="75"/>
    <x v="1349"/>
    <x v="1"/>
    <x v="0"/>
    <x v="1"/>
    <x v="1"/>
  </r>
  <r>
    <x v="14"/>
    <x v="76"/>
    <x v="1350"/>
    <x v="1"/>
    <x v="0"/>
    <x v="1"/>
    <x v="1"/>
  </r>
  <r>
    <x v="14"/>
    <x v="77"/>
    <x v="1351"/>
    <x v="1"/>
    <x v="0"/>
    <x v="1"/>
    <x v="1"/>
  </r>
  <r>
    <x v="14"/>
    <x v="78"/>
    <x v="1352"/>
    <x v="1"/>
    <x v="0"/>
    <x v="1"/>
    <x v="1"/>
  </r>
  <r>
    <x v="14"/>
    <x v="79"/>
    <x v="1353"/>
    <x v="1"/>
    <x v="0"/>
    <x v="1"/>
    <x v="1"/>
  </r>
  <r>
    <x v="14"/>
    <x v="80"/>
    <x v="1354"/>
    <x v="1"/>
    <x v="0"/>
    <x v="1"/>
    <x v="1"/>
  </r>
  <r>
    <x v="14"/>
    <x v="81"/>
    <x v="1355"/>
    <x v="1"/>
    <x v="0"/>
    <x v="1"/>
    <x v="1"/>
  </r>
  <r>
    <x v="14"/>
    <x v="82"/>
    <x v="1356"/>
    <x v="1"/>
    <x v="0"/>
    <x v="1"/>
    <x v="1"/>
  </r>
  <r>
    <x v="14"/>
    <x v="83"/>
    <x v="1357"/>
    <x v="1"/>
    <x v="0"/>
    <x v="1"/>
    <x v="1"/>
  </r>
  <r>
    <x v="14"/>
    <x v="84"/>
    <x v="1358"/>
    <x v="1"/>
    <x v="0"/>
    <x v="1"/>
    <x v="1"/>
  </r>
  <r>
    <x v="14"/>
    <x v="85"/>
    <x v="1359"/>
    <x v="1"/>
    <x v="0"/>
    <x v="1"/>
    <x v="1"/>
  </r>
  <r>
    <x v="14"/>
    <x v="86"/>
    <x v="1360"/>
    <x v="1"/>
    <x v="0"/>
    <x v="1"/>
    <x v="1"/>
  </r>
  <r>
    <x v="14"/>
    <x v="87"/>
    <x v="1361"/>
    <x v="1"/>
    <x v="0"/>
    <x v="1"/>
    <x v="1"/>
  </r>
  <r>
    <x v="14"/>
    <x v="88"/>
    <x v="1362"/>
    <x v="1"/>
    <x v="0"/>
    <x v="1"/>
    <x v="1"/>
  </r>
  <r>
    <x v="14"/>
    <x v="89"/>
    <x v="1363"/>
    <x v="1"/>
    <x v="0"/>
    <x v="1"/>
    <x v="1"/>
  </r>
  <r>
    <x v="14"/>
    <x v="90"/>
    <x v="1364"/>
    <x v="1"/>
    <x v="0"/>
    <x v="1"/>
    <x v="1"/>
  </r>
  <r>
    <x v="14"/>
    <x v="91"/>
    <x v="1365"/>
    <x v="1"/>
    <x v="0"/>
    <x v="1"/>
    <x v="1"/>
  </r>
  <r>
    <x v="14"/>
    <x v="92"/>
    <x v="1366"/>
    <x v="1"/>
    <x v="0"/>
    <x v="1"/>
    <x v="1"/>
  </r>
  <r>
    <x v="14"/>
    <x v="93"/>
    <x v="1367"/>
    <x v="1"/>
    <x v="0"/>
    <x v="1"/>
    <x v="1"/>
  </r>
  <r>
    <x v="14"/>
    <x v="94"/>
    <x v="1368"/>
    <x v="1"/>
    <x v="0"/>
    <x v="1"/>
    <x v="1"/>
  </r>
  <r>
    <x v="14"/>
    <x v="95"/>
    <x v="1369"/>
    <x v="1"/>
    <x v="0"/>
    <x v="1"/>
    <x v="1"/>
  </r>
  <r>
    <x v="14"/>
    <x v="96"/>
    <x v="1370"/>
    <x v="1"/>
    <x v="0"/>
    <x v="1"/>
    <x v="1"/>
  </r>
  <r>
    <x v="14"/>
    <x v="97"/>
    <x v="1371"/>
    <x v="1"/>
    <x v="0"/>
    <x v="1"/>
    <x v="1"/>
  </r>
  <r>
    <x v="14"/>
    <x v="98"/>
    <x v="1372"/>
    <x v="1"/>
    <x v="0"/>
    <x v="1"/>
    <x v="1"/>
  </r>
  <r>
    <x v="14"/>
    <x v="99"/>
    <x v="1373"/>
    <x v="1"/>
    <x v="0"/>
    <x v="1"/>
    <x v="1"/>
  </r>
  <r>
    <x v="14"/>
    <x v="100"/>
    <x v="1374"/>
    <x v="1"/>
    <x v="0"/>
    <x v="1"/>
    <x v="1"/>
  </r>
  <r>
    <x v="14"/>
    <x v="101"/>
    <x v="1375"/>
    <x v="1"/>
    <x v="0"/>
    <x v="1"/>
    <x v="1"/>
  </r>
  <r>
    <x v="14"/>
    <x v="102"/>
    <x v="1376"/>
    <x v="1"/>
    <x v="0"/>
    <x v="1"/>
    <x v="1"/>
  </r>
  <r>
    <x v="14"/>
    <x v="103"/>
    <x v="1377"/>
    <x v="1"/>
    <x v="0"/>
    <x v="1"/>
    <x v="1"/>
  </r>
  <r>
    <x v="14"/>
    <x v="104"/>
    <x v="11"/>
    <x v="1"/>
    <x v="0"/>
    <x v="1"/>
    <x v="1"/>
  </r>
  <r>
    <x v="14"/>
    <x v="105"/>
    <x v="1378"/>
    <x v="1"/>
    <x v="0"/>
    <x v="1"/>
    <x v="1"/>
  </r>
  <r>
    <x v="14"/>
    <x v="106"/>
    <x v="1379"/>
    <x v="1"/>
    <x v="0"/>
    <x v="1"/>
    <x v="1"/>
  </r>
  <r>
    <x v="14"/>
    <x v="107"/>
    <x v="1380"/>
    <x v="1"/>
    <x v="0"/>
    <x v="1"/>
    <x v="1"/>
  </r>
  <r>
    <x v="14"/>
    <x v="108"/>
    <x v="1381"/>
    <x v="1"/>
    <x v="0"/>
    <x v="1"/>
    <x v="1"/>
  </r>
  <r>
    <x v="14"/>
    <x v="109"/>
    <x v="1382"/>
    <x v="1"/>
    <x v="0"/>
    <x v="1"/>
    <x v="1"/>
  </r>
  <r>
    <x v="14"/>
    <x v="110"/>
    <x v="1383"/>
    <x v="1"/>
    <x v="0"/>
    <x v="1"/>
    <x v="1"/>
  </r>
  <r>
    <x v="14"/>
    <x v="111"/>
    <x v="1384"/>
    <x v="1"/>
    <x v="0"/>
    <x v="1"/>
    <x v="1"/>
  </r>
  <r>
    <x v="14"/>
    <x v="112"/>
    <x v="1385"/>
    <x v="1"/>
    <x v="0"/>
    <x v="1"/>
    <x v="1"/>
  </r>
  <r>
    <x v="14"/>
    <x v="113"/>
    <x v="1386"/>
    <x v="1"/>
    <x v="0"/>
    <x v="1"/>
    <x v="1"/>
  </r>
  <r>
    <x v="14"/>
    <x v="114"/>
    <x v="1387"/>
    <x v="1"/>
    <x v="0"/>
    <x v="1"/>
    <x v="1"/>
  </r>
  <r>
    <x v="14"/>
    <x v="115"/>
    <x v="1388"/>
    <x v="1"/>
    <x v="0"/>
    <x v="1"/>
    <x v="1"/>
  </r>
  <r>
    <x v="14"/>
    <x v="116"/>
    <x v="1389"/>
    <x v="1"/>
    <x v="0"/>
    <x v="1"/>
    <x v="1"/>
  </r>
  <r>
    <x v="14"/>
    <x v="117"/>
    <x v="1390"/>
    <x v="1"/>
    <x v="0"/>
    <x v="1"/>
    <x v="1"/>
  </r>
  <r>
    <x v="14"/>
    <x v="118"/>
    <x v="1391"/>
    <x v="1"/>
    <x v="0"/>
    <x v="1"/>
    <x v="1"/>
  </r>
  <r>
    <x v="14"/>
    <x v="119"/>
    <x v="1392"/>
    <x v="1"/>
    <x v="0"/>
    <x v="1"/>
    <x v="1"/>
  </r>
  <r>
    <x v="14"/>
    <x v="120"/>
    <x v="1393"/>
    <x v="1"/>
    <x v="0"/>
    <x v="1"/>
    <x v="1"/>
  </r>
  <r>
    <x v="14"/>
    <x v="121"/>
    <x v="11"/>
    <x v="1"/>
    <x v="0"/>
    <x v="1"/>
    <x v="1"/>
  </r>
  <r>
    <x v="14"/>
    <x v="122"/>
    <x v="11"/>
    <x v="1"/>
    <x v="0"/>
    <x v="1"/>
    <x v="1"/>
  </r>
  <r>
    <x v="14"/>
    <x v="123"/>
    <x v="1394"/>
    <x v="1"/>
    <x v="0"/>
    <x v="1"/>
    <x v="1"/>
  </r>
  <r>
    <x v="14"/>
    <x v="124"/>
    <x v="1395"/>
    <x v="1"/>
    <x v="0"/>
    <x v="1"/>
    <x v="1"/>
  </r>
  <r>
    <x v="14"/>
    <x v="125"/>
    <x v="1396"/>
    <x v="1"/>
    <x v="0"/>
    <x v="1"/>
    <x v="1"/>
  </r>
  <r>
    <x v="14"/>
    <x v="126"/>
    <x v="1397"/>
    <x v="1"/>
    <x v="0"/>
    <x v="1"/>
    <x v="1"/>
  </r>
  <r>
    <x v="14"/>
    <x v="127"/>
    <x v="1398"/>
    <x v="1"/>
    <x v="0"/>
    <x v="1"/>
    <x v="1"/>
  </r>
  <r>
    <x v="14"/>
    <x v="128"/>
    <x v="1399"/>
    <x v="1"/>
    <x v="0"/>
    <x v="1"/>
    <x v="1"/>
  </r>
  <r>
    <x v="14"/>
    <x v="129"/>
    <x v="1400"/>
    <x v="1"/>
    <x v="0"/>
    <x v="1"/>
    <x v="1"/>
  </r>
  <r>
    <x v="14"/>
    <x v="130"/>
    <x v="1401"/>
    <x v="1"/>
    <x v="0"/>
    <x v="1"/>
    <x v="1"/>
  </r>
  <r>
    <x v="14"/>
    <x v="131"/>
    <x v="1402"/>
    <x v="1"/>
    <x v="0"/>
    <x v="1"/>
    <x v="1"/>
  </r>
  <r>
    <x v="15"/>
    <x v="0"/>
    <x v="11"/>
    <x v="1"/>
    <x v="0"/>
    <x v="1"/>
    <x v="1"/>
  </r>
  <r>
    <x v="15"/>
    <x v="1"/>
    <x v="11"/>
    <x v="1"/>
    <x v="0"/>
    <x v="1"/>
    <x v="1"/>
  </r>
  <r>
    <x v="15"/>
    <x v="2"/>
    <x v="11"/>
    <x v="1"/>
    <x v="0"/>
    <x v="1"/>
    <x v="1"/>
  </r>
  <r>
    <x v="15"/>
    <x v="3"/>
    <x v="11"/>
    <x v="1"/>
    <x v="0"/>
    <x v="1"/>
    <x v="1"/>
  </r>
  <r>
    <x v="15"/>
    <x v="4"/>
    <x v="11"/>
    <x v="1"/>
    <x v="0"/>
    <x v="1"/>
    <x v="1"/>
  </r>
  <r>
    <x v="15"/>
    <x v="5"/>
    <x v="11"/>
    <x v="1"/>
    <x v="0"/>
    <x v="1"/>
    <x v="1"/>
  </r>
  <r>
    <x v="15"/>
    <x v="6"/>
    <x v="11"/>
    <x v="1"/>
    <x v="0"/>
    <x v="1"/>
    <x v="1"/>
  </r>
  <r>
    <x v="15"/>
    <x v="7"/>
    <x v="11"/>
    <x v="1"/>
    <x v="0"/>
    <x v="1"/>
    <x v="1"/>
  </r>
  <r>
    <x v="15"/>
    <x v="8"/>
    <x v="11"/>
    <x v="1"/>
    <x v="0"/>
    <x v="1"/>
    <x v="1"/>
  </r>
  <r>
    <x v="15"/>
    <x v="9"/>
    <x v="11"/>
    <x v="1"/>
    <x v="0"/>
    <x v="1"/>
    <x v="1"/>
  </r>
  <r>
    <x v="15"/>
    <x v="10"/>
    <x v="11"/>
    <x v="1"/>
    <x v="0"/>
    <x v="1"/>
    <x v="1"/>
  </r>
  <r>
    <x v="15"/>
    <x v="11"/>
    <x v="11"/>
    <x v="1"/>
    <x v="0"/>
    <x v="1"/>
    <x v="1"/>
  </r>
  <r>
    <x v="15"/>
    <x v="12"/>
    <x v="11"/>
    <x v="1"/>
    <x v="0"/>
    <x v="1"/>
    <x v="1"/>
  </r>
  <r>
    <x v="15"/>
    <x v="13"/>
    <x v="11"/>
    <x v="1"/>
    <x v="0"/>
    <x v="1"/>
    <x v="1"/>
  </r>
  <r>
    <x v="15"/>
    <x v="14"/>
    <x v="11"/>
    <x v="1"/>
    <x v="0"/>
    <x v="1"/>
    <x v="1"/>
  </r>
  <r>
    <x v="15"/>
    <x v="15"/>
    <x v="11"/>
    <x v="1"/>
    <x v="0"/>
    <x v="1"/>
    <x v="1"/>
  </r>
  <r>
    <x v="15"/>
    <x v="16"/>
    <x v="11"/>
    <x v="1"/>
    <x v="0"/>
    <x v="1"/>
    <x v="1"/>
  </r>
  <r>
    <x v="15"/>
    <x v="17"/>
    <x v="11"/>
    <x v="1"/>
    <x v="0"/>
    <x v="1"/>
    <x v="1"/>
  </r>
  <r>
    <x v="15"/>
    <x v="18"/>
    <x v="11"/>
    <x v="1"/>
    <x v="0"/>
    <x v="1"/>
    <x v="1"/>
  </r>
  <r>
    <x v="15"/>
    <x v="19"/>
    <x v="11"/>
    <x v="1"/>
    <x v="0"/>
    <x v="1"/>
    <x v="1"/>
  </r>
  <r>
    <x v="15"/>
    <x v="20"/>
    <x v="11"/>
    <x v="1"/>
    <x v="0"/>
    <x v="1"/>
    <x v="1"/>
  </r>
  <r>
    <x v="15"/>
    <x v="21"/>
    <x v="11"/>
    <x v="1"/>
    <x v="0"/>
    <x v="1"/>
    <x v="1"/>
  </r>
  <r>
    <x v="15"/>
    <x v="22"/>
    <x v="11"/>
    <x v="1"/>
    <x v="0"/>
    <x v="1"/>
    <x v="1"/>
  </r>
  <r>
    <x v="15"/>
    <x v="23"/>
    <x v="11"/>
    <x v="1"/>
    <x v="0"/>
    <x v="1"/>
    <x v="1"/>
  </r>
  <r>
    <x v="15"/>
    <x v="24"/>
    <x v="11"/>
    <x v="1"/>
    <x v="0"/>
    <x v="1"/>
    <x v="1"/>
  </r>
  <r>
    <x v="15"/>
    <x v="25"/>
    <x v="11"/>
    <x v="1"/>
    <x v="0"/>
    <x v="1"/>
    <x v="1"/>
  </r>
  <r>
    <x v="15"/>
    <x v="26"/>
    <x v="11"/>
    <x v="1"/>
    <x v="0"/>
    <x v="1"/>
    <x v="1"/>
  </r>
  <r>
    <x v="15"/>
    <x v="27"/>
    <x v="11"/>
    <x v="1"/>
    <x v="0"/>
    <x v="1"/>
    <x v="1"/>
  </r>
  <r>
    <x v="15"/>
    <x v="28"/>
    <x v="11"/>
    <x v="1"/>
    <x v="0"/>
    <x v="1"/>
    <x v="1"/>
  </r>
  <r>
    <x v="15"/>
    <x v="29"/>
    <x v="11"/>
    <x v="1"/>
    <x v="0"/>
    <x v="1"/>
    <x v="1"/>
  </r>
  <r>
    <x v="15"/>
    <x v="30"/>
    <x v="11"/>
    <x v="1"/>
    <x v="0"/>
    <x v="1"/>
    <x v="1"/>
  </r>
  <r>
    <x v="15"/>
    <x v="31"/>
    <x v="11"/>
    <x v="1"/>
    <x v="0"/>
    <x v="1"/>
    <x v="1"/>
  </r>
  <r>
    <x v="15"/>
    <x v="32"/>
    <x v="11"/>
    <x v="1"/>
    <x v="0"/>
    <x v="1"/>
    <x v="1"/>
  </r>
  <r>
    <x v="15"/>
    <x v="33"/>
    <x v="11"/>
    <x v="1"/>
    <x v="0"/>
    <x v="1"/>
    <x v="1"/>
  </r>
  <r>
    <x v="15"/>
    <x v="34"/>
    <x v="11"/>
    <x v="1"/>
    <x v="0"/>
    <x v="1"/>
    <x v="1"/>
  </r>
  <r>
    <x v="15"/>
    <x v="35"/>
    <x v="11"/>
    <x v="1"/>
    <x v="0"/>
    <x v="1"/>
    <x v="1"/>
  </r>
  <r>
    <x v="15"/>
    <x v="36"/>
    <x v="11"/>
    <x v="1"/>
    <x v="0"/>
    <x v="1"/>
    <x v="1"/>
  </r>
  <r>
    <x v="15"/>
    <x v="37"/>
    <x v="11"/>
    <x v="1"/>
    <x v="0"/>
    <x v="1"/>
    <x v="1"/>
  </r>
  <r>
    <x v="15"/>
    <x v="38"/>
    <x v="11"/>
    <x v="1"/>
    <x v="0"/>
    <x v="1"/>
    <x v="1"/>
  </r>
  <r>
    <x v="15"/>
    <x v="39"/>
    <x v="11"/>
    <x v="1"/>
    <x v="0"/>
    <x v="1"/>
    <x v="1"/>
  </r>
  <r>
    <x v="15"/>
    <x v="40"/>
    <x v="11"/>
    <x v="1"/>
    <x v="0"/>
    <x v="1"/>
    <x v="1"/>
  </r>
  <r>
    <x v="15"/>
    <x v="41"/>
    <x v="11"/>
    <x v="1"/>
    <x v="0"/>
    <x v="1"/>
    <x v="1"/>
  </r>
  <r>
    <x v="15"/>
    <x v="42"/>
    <x v="11"/>
    <x v="1"/>
    <x v="0"/>
    <x v="1"/>
    <x v="1"/>
  </r>
  <r>
    <x v="15"/>
    <x v="43"/>
    <x v="11"/>
    <x v="1"/>
    <x v="0"/>
    <x v="1"/>
    <x v="1"/>
  </r>
  <r>
    <x v="15"/>
    <x v="44"/>
    <x v="11"/>
    <x v="1"/>
    <x v="0"/>
    <x v="1"/>
    <x v="1"/>
  </r>
  <r>
    <x v="15"/>
    <x v="45"/>
    <x v="11"/>
    <x v="1"/>
    <x v="0"/>
    <x v="1"/>
    <x v="1"/>
  </r>
  <r>
    <x v="15"/>
    <x v="46"/>
    <x v="11"/>
    <x v="1"/>
    <x v="0"/>
    <x v="1"/>
    <x v="1"/>
  </r>
  <r>
    <x v="15"/>
    <x v="47"/>
    <x v="11"/>
    <x v="1"/>
    <x v="0"/>
    <x v="1"/>
    <x v="1"/>
  </r>
  <r>
    <x v="15"/>
    <x v="48"/>
    <x v="11"/>
    <x v="1"/>
    <x v="0"/>
    <x v="1"/>
    <x v="1"/>
  </r>
  <r>
    <x v="15"/>
    <x v="49"/>
    <x v="11"/>
    <x v="1"/>
    <x v="0"/>
    <x v="1"/>
    <x v="1"/>
  </r>
  <r>
    <x v="15"/>
    <x v="50"/>
    <x v="11"/>
    <x v="1"/>
    <x v="0"/>
    <x v="1"/>
    <x v="1"/>
  </r>
  <r>
    <x v="15"/>
    <x v="51"/>
    <x v="11"/>
    <x v="1"/>
    <x v="0"/>
    <x v="1"/>
    <x v="1"/>
  </r>
  <r>
    <x v="15"/>
    <x v="52"/>
    <x v="11"/>
    <x v="1"/>
    <x v="0"/>
    <x v="1"/>
    <x v="1"/>
  </r>
  <r>
    <x v="15"/>
    <x v="53"/>
    <x v="11"/>
    <x v="1"/>
    <x v="0"/>
    <x v="1"/>
    <x v="1"/>
  </r>
  <r>
    <x v="15"/>
    <x v="54"/>
    <x v="11"/>
    <x v="1"/>
    <x v="0"/>
    <x v="1"/>
    <x v="1"/>
  </r>
  <r>
    <x v="15"/>
    <x v="55"/>
    <x v="11"/>
    <x v="1"/>
    <x v="0"/>
    <x v="1"/>
    <x v="1"/>
  </r>
  <r>
    <x v="15"/>
    <x v="56"/>
    <x v="11"/>
    <x v="1"/>
    <x v="0"/>
    <x v="1"/>
    <x v="1"/>
  </r>
  <r>
    <x v="15"/>
    <x v="57"/>
    <x v="11"/>
    <x v="1"/>
    <x v="0"/>
    <x v="1"/>
    <x v="1"/>
  </r>
  <r>
    <x v="15"/>
    <x v="58"/>
    <x v="11"/>
    <x v="1"/>
    <x v="0"/>
    <x v="1"/>
    <x v="1"/>
  </r>
  <r>
    <x v="15"/>
    <x v="59"/>
    <x v="11"/>
    <x v="1"/>
    <x v="0"/>
    <x v="1"/>
    <x v="1"/>
  </r>
  <r>
    <x v="15"/>
    <x v="60"/>
    <x v="11"/>
    <x v="1"/>
    <x v="0"/>
    <x v="1"/>
    <x v="1"/>
  </r>
  <r>
    <x v="15"/>
    <x v="61"/>
    <x v="3"/>
    <x v="1"/>
    <x v="0"/>
    <x v="1"/>
    <x v="1"/>
  </r>
  <r>
    <x v="15"/>
    <x v="62"/>
    <x v="3"/>
    <x v="1"/>
    <x v="0"/>
    <x v="1"/>
    <x v="1"/>
  </r>
  <r>
    <x v="15"/>
    <x v="63"/>
    <x v="3"/>
    <x v="1"/>
    <x v="0"/>
    <x v="1"/>
    <x v="1"/>
  </r>
  <r>
    <x v="15"/>
    <x v="64"/>
    <x v="3"/>
    <x v="1"/>
    <x v="0"/>
    <x v="1"/>
    <x v="1"/>
  </r>
  <r>
    <x v="15"/>
    <x v="65"/>
    <x v="3"/>
    <x v="1"/>
    <x v="0"/>
    <x v="1"/>
    <x v="1"/>
  </r>
  <r>
    <x v="15"/>
    <x v="66"/>
    <x v="3"/>
    <x v="1"/>
    <x v="0"/>
    <x v="1"/>
    <x v="1"/>
  </r>
  <r>
    <x v="15"/>
    <x v="67"/>
    <x v="3"/>
    <x v="1"/>
    <x v="0"/>
    <x v="1"/>
    <x v="1"/>
  </r>
  <r>
    <x v="15"/>
    <x v="68"/>
    <x v="3"/>
    <x v="1"/>
    <x v="0"/>
    <x v="1"/>
    <x v="1"/>
  </r>
  <r>
    <x v="15"/>
    <x v="69"/>
    <x v="3"/>
    <x v="1"/>
    <x v="0"/>
    <x v="1"/>
    <x v="1"/>
  </r>
  <r>
    <x v="15"/>
    <x v="70"/>
    <x v="3"/>
    <x v="1"/>
    <x v="0"/>
    <x v="1"/>
    <x v="1"/>
  </r>
  <r>
    <x v="15"/>
    <x v="71"/>
    <x v="3"/>
    <x v="1"/>
    <x v="0"/>
    <x v="1"/>
    <x v="1"/>
  </r>
  <r>
    <x v="15"/>
    <x v="72"/>
    <x v="3"/>
    <x v="1"/>
    <x v="0"/>
    <x v="1"/>
    <x v="1"/>
  </r>
  <r>
    <x v="15"/>
    <x v="73"/>
    <x v="3"/>
    <x v="1"/>
    <x v="0"/>
    <x v="1"/>
    <x v="1"/>
  </r>
  <r>
    <x v="15"/>
    <x v="74"/>
    <x v="3"/>
    <x v="1"/>
    <x v="0"/>
    <x v="1"/>
    <x v="1"/>
  </r>
  <r>
    <x v="15"/>
    <x v="75"/>
    <x v="3"/>
    <x v="1"/>
    <x v="0"/>
    <x v="1"/>
    <x v="1"/>
  </r>
  <r>
    <x v="15"/>
    <x v="76"/>
    <x v="3"/>
    <x v="1"/>
    <x v="0"/>
    <x v="1"/>
    <x v="1"/>
  </r>
  <r>
    <x v="15"/>
    <x v="77"/>
    <x v="3"/>
    <x v="1"/>
    <x v="0"/>
    <x v="1"/>
    <x v="1"/>
  </r>
  <r>
    <x v="15"/>
    <x v="78"/>
    <x v="3"/>
    <x v="1"/>
    <x v="0"/>
    <x v="1"/>
    <x v="1"/>
  </r>
  <r>
    <x v="15"/>
    <x v="79"/>
    <x v="3"/>
    <x v="1"/>
    <x v="0"/>
    <x v="1"/>
    <x v="1"/>
  </r>
  <r>
    <x v="15"/>
    <x v="80"/>
    <x v="3"/>
    <x v="1"/>
    <x v="0"/>
    <x v="1"/>
    <x v="1"/>
  </r>
  <r>
    <x v="15"/>
    <x v="81"/>
    <x v="3"/>
    <x v="1"/>
    <x v="0"/>
    <x v="1"/>
    <x v="1"/>
  </r>
  <r>
    <x v="15"/>
    <x v="82"/>
    <x v="3"/>
    <x v="1"/>
    <x v="0"/>
    <x v="1"/>
    <x v="1"/>
  </r>
  <r>
    <x v="15"/>
    <x v="83"/>
    <x v="3"/>
    <x v="1"/>
    <x v="0"/>
    <x v="1"/>
    <x v="1"/>
  </r>
  <r>
    <x v="15"/>
    <x v="84"/>
    <x v="3"/>
    <x v="1"/>
    <x v="0"/>
    <x v="1"/>
    <x v="1"/>
  </r>
  <r>
    <x v="15"/>
    <x v="85"/>
    <x v="3"/>
    <x v="1"/>
    <x v="0"/>
    <x v="1"/>
    <x v="1"/>
  </r>
  <r>
    <x v="15"/>
    <x v="86"/>
    <x v="3"/>
    <x v="1"/>
    <x v="0"/>
    <x v="1"/>
    <x v="1"/>
  </r>
  <r>
    <x v="15"/>
    <x v="87"/>
    <x v="3"/>
    <x v="1"/>
    <x v="0"/>
    <x v="1"/>
    <x v="1"/>
  </r>
  <r>
    <x v="15"/>
    <x v="88"/>
    <x v="3"/>
    <x v="1"/>
    <x v="0"/>
    <x v="1"/>
    <x v="1"/>
  </r>
  <r>
    <x v="15"/>
    <x v="89"/>
    <x v="3"/>
    <x v="1"/>
    <x v="0"/>
    <x v="1"/>
    <x v="1"/>
  </r>
  <r>
    <x v="15"/>
    <x v="90"/>
    <x v="3"/>
    <x v="1"/>
    <x v="0"/>
    <x v="1"/>
    <x v="1"/>
  </r>
  <r>
    <x v="15"/>
    <x v="91"/>
    <x v="11"/>
    <x v="1"/>
    <x v="0"/>
    <x v="1"/>
    <x v="1"/>
  </r>
  <r>
    <x v="15"/>
    <x v="92"/>
    <x v="11"/>
    <x v="1"/>
    <x v="0"/>
    <x v="1"/>
    <x v="1"/>
  </r>
  <r>
    <x v="15"/>
    <x v="93"/>
    <x v="11"/>
    <x v="1"/>
    <x v="0"/>
    <x v="1"/>
    <x v="1"/>
  </r>
  <r>
    <x v="15"/>
    <x v="94"/>
    <x v="11"/>
    <x v="1"/>
    <x v="0"/>
    <x v="1"/>
    <x v="1"/>
  </r>
  <r>
    <x v="15"/>
    <x v="95"/>
    <x v="11"/>
    <x v="1"/>
    <x v="0"/>
    <x v="1"/>
    <x v="1"/>
  </r>
  <r>
    <x v="15"/>
    <x v="96"/>
    <x v="11"/>
    <x v="1"/>
    <x v="0"/>
    <x v="1"/>
    <x v="1"/>
  </r>
  <r>
    <x v="15"/>
    <x v="97"/>
    <x v="11"/>
    <x v="1"/>
    <x v="0"/>
    <x v="1"/>
    <x v="1"/>
  </r>
  <r>
    <x v="15"/>
    <x v="98"/>
    <x v="11"/>
    <x v="1"/>
    <x v="0"/>
    <x v="1"/>
    <x v="1"/>
  </r>
  <r>
    <x v="15"/>
    <x v="99"/>
    <x v="11"/>
    <x v="1"/>
    <x v="0"/>
    <x v="1"/>
    <x v="1"/>
  </r>
  <r>
    <x v="15"/>
    <x v="100"/>
    <x v="11"/>
    <x v="1"/>
    <x v="0"/>
    <x v="1"/>
    <x v="1"/>
  </r>
  <r>
    <x v="15"/>
    <x v="101"/>
    <x v="11"/>
    <x v="1"/>
    <x v="0"/>
    <x v="1"/>
    <x v="1"/>
  </r>
  <r>
    <x v="15"/>
    <x v="102"/>
    <x v="11"/>
    <x v="1"/>
    <x v="0"/>
    <x v="1"/>
    <x v="1"/>
  </r>
  <r>
    <x v="15"/>
    <x v="103"/>
    <x v="11"/>
    <x v="1"/>
    <x v="0"/>
    <x v="1"/>
    <x v="1"/>
  </r>
  <r>
    <x v="15"/>
    <x v="104"/>
    <x v="11"/>
    <x v="1"/>
    <x v="0"/>
    <x v="1"/>
    <x v="1"/>
  </r>
  <r>
    <x v="15"/>
    <x v="105"/>
    <x v="11"/>
    <x v="1"/>
    <x v="0"/>
    <x v="1"/>
    <x v="1"/>
  </r>
  <r>
    <x v="15"/>
    <x v="106"/>
    <x v="11"/>
    <x v="1"/>
    <x v="0"/>
    <x v="1"/>
    <x v="1"/>
  </r>
  <r>
    <x v="15"/>
    <x v="107"/>
    <x v="11"/>
    <x v="1"/>
    <x v="0"/>
    <x v="1"/>
    <x v="1"/>
  </r>
  <r>
    <x v="15"/>
    <x v="108"/>
    <x v="11"/>
    <x v="1"/>
    <x v="0"/>
    <x v="1"/>
    <x v="1"/>
  </r>
  <r>
    <x v="15"/>
    <x v="109"/>
    <x v="11"/>
    <x v="1"/>
    <x v="0"/>
    <x v="1"/>
    <x v="1"/>
  </r>
  <r>
    <x v="15"/>
    <x v="110"/>
    <x v="11"/>
    <x v="1"/>
    <x v="0"/>
    <x v="1"/>
    <x v="1"/>
  </r>
  <r>
    <x v="15"/>
    <x v="111"/>
    <x v="11"/>
    <x v="1"/>
    <x v="0"/>
    <x v="1"/>
    <x v="1"/>
  </r>
  <r>
    <x v="15"/>
    <x v="112"/>
    <x v="11"/>
    <x v="1"/>
    <x v="0"/>
    <x v="1"/>
    <x v="1"/>
  </r>
  <r>
    <x v="15"/>
    <x v="113"/>
    <x v="11"/>
    <x v="1"/>
    <x v="0"/>
    <x v="1"/>
    <x v="1"/>
  </r>
  <r>
    <x v="15"/>
    <x v="114"/>
    <x v="11"/>
    <x v="1"/>
    <x v="0"/>
    <x v="1"/>
    <x v="1"/>
  </r>
  <r>
    <x v="15"/>
    <x v="115"/>
    <x v="11"/>
    <x v="1"/>
    <x v="0"/>
    <x v="1"/>
    <x v="1"/>
  </r>
  <r>
    <x v="15"/>
    <x v="116"/>
    <x v="11"/>
    <x v="1"/>
    <x v="0"/>
    <x v="1"/>
    <x v="1"/>
  </r>
  <r>
    <x v="15"/>
    <x v="117"/>
    <x v="11"/>
    <x v="1"/>
    <x v="0"/>
    <x v="1"/>
    <x v="1"/>
  </r>
  <r>
    <x v="15"/>
    <x v="118"/>
    <x v="11"/>
    <x v="1"/>
    <x v="0"/>
    <x v="1"/>
    <x v="1"/>
  </r>
  <r>
    <x v="15"/>
    <x v="119"/>
    <x v="11"/>
    <x v="1"/>
    <x v="0"/>
    <x v="1"/>
    <x v="1"/>
  </r>
  <r>
    <x v="15"/>
    <x v="120"/>
    <x v="11"/>
    <x v="1"/>
    <x v="0"/>
    <x v="1"/>
    <x v="1"/>
  </r>
  <r>
    <x v="15"/>
    <x v="121"/>
    <x v="11"/>
    <x v="1"/>
    <x v="0"/>
    <x v="1"/>
    <x v="1"/>
  </r>
  <r>
    <x v="15"/>
    <x v="122"/>
    <x v="11"/>
    <x v="1"/>
    <x v="0"/>
    <x v="1"/>
    <x v="1"/>
  </r>
  <r>
    <x v="15"/>
    <x v="123"/>
    <x v="11"/>
    <x v="1"/>
    <x v="0"/>
    <x v="1"/>
    <x v="1"/>
  </r>
  <r>
    <x v="15"/>
    <x v="124"/>
    <x v="11"/>
    <x v="1"/>
    <x v="0"/>
    <x v="1"/>
    <x v="1"/>
  </r>
  <r>
    <x v="15"/>
    <x v="125"/>
    <x v="11"/>
    <x v="1"/>
    <x v="0"/>
    <x v="1"/>
    <x v="1"/>
  </r>
  <r>
    <x v="15"/>
    <x v="126"/>
    <x v="11"/>
    <x v="1"/>
    <x v="0"/>
    <x v="1"/>
    <x v="1"/>
  </r>
  <r>
    <x v="15"/>
    <x v="127"/>
    <x v="11"/>
    <x v="1"/>
    <x v="0"/>
    <x v="1"/>
    <x v="1"/>
  </r>
  <r>
    <x v="15"/>
    <x v="128"/>
    <x v="11"/>
    <x v="1"/>
    <x v="0"/>
    <x v="1"/>
    <x v="1"/>
  </r>
  <r>
    <x v="15"/>
    <x v="129"/>
    <x v="11"/>
    <x v="1"/>
    <x v="0"/>
    <x v="1"/>
    <x v="1"/>
  </r>
  <r>
    <x v="15"/>
    <x v="130"/>
    <x v="11"/>
    <x v="1"/>
    <x v="0"/>
    <x v="1"/>
    <x v="1"/>
  </r>
  <r>
    <x v="15"/>
    <x v="131"/>
    <x v="11"/>
    <x v="1"/>
    <x v="0"/>
    <x v="1"/>
    <x v="1"/>
  </r>
  <r>
    <x v="16"/>
    <x v="0"/>
    <x v="1277"/>
    <x v="1"/>
    <x v="0"/>
    <x v="1"/>
    <x v="1"/>
  </r>
  <r>
    <x v="16"/>
    <x v="1"/>
    <x v="1278"/>
    <x v="1"/>
    <x v="0"/>
    <x v="1"/>
    <x v="1"/>
  </r>
  <r>
    <x v="16"/>
    <x v="2"/>
    <x v="1279"/>
    <x v="1"/>
    <x v="0"/>
    <x v="1"/>
    <x v="1"/>
  </r>
  <r>
    <x v="16"/>
    <x v="3"/>
    <x v="1280"/>
    <x v="1"/>
    <x v="0"/>
    <x v="1"/>
    <x v="1"/>
  </r>
  <r>
    <x v="16"/>
    <x v="4"/>
    <x v="1281"/>
    <x v="1"/>
    <x v="0"/>
    <x v="1"/>
    <x v="1"/>
  </r>
  <r>
    <x v="16"/>
    <x v="5"/>
    <x v="1282"/>
    <x v="1"/>
    <x v="0"/>
    <x v="1"/>
    <x v="1"/>
  </r>
  <r>
    <x v="16"/>
    <x v="6"/>
    <x v="1283"/>
    <x v="1"/>
    <x v="0"/>
    <x v="1"/>
    <x v="1"/>
  </r>
  <r>
    <x v="16"/>
    <x v="7"/>
    <x v="1284"/>
    <x v="1"/>
    <x v="0"/>
    <x v="1"/>
    <x v="1"/>
  </r>
  <r>
    <x v="16"/>
    <x v="8"/>
    <x v="3"/>
    <x v="1"/>
    <x v="0"/>
    <x v="1"/>
    <x v="1"/>
  </r>
  <r>
    <x v="16"/>
    <x v="9"/>
    <x v="1285"/>
    <x v="1"/>
    <x v="0"/>
    <x v="1"/>
    <x v="1"/>
  </r>
  <r>
    <x v="16"/>
    <x v="10"/>
    <x v="1286"/>
    <x v="1"/>
    <x v="0"/>
    <x v="1"/>
    <x v="1"/>
  </r>
  <r>
    <x v="16"/>
    <x v="11"/>
    <x v="1287"/>
    <x v="1"/>
    <x v="0"/>
    <x v="1"/>
    <x v="1"/>
  </r>
  <r>
    <x v="16"/>
    <x v="12"/>
    <x v="1288"/>
    <x v="1"/>
    <x v="0"/>
    <x v="1"/>
    <x v="1"/>
  </r>
  <r>
    <x v="16"/>
    <x v="13"/>
    <x v="1289"/>
    <x v="1"/>
    <x v="0"/>
    <x v="1"/>
    <x v="1"/>
  </r>
  <r>
    <x v="16"/>
    <x v="14"/>
    <x v="1290"/>
    <x v="1"/>
    <x v="0"/>
    <x v="1"/>
    <x v="1"/>
  </r>
  <r>
    <x v="16"/>
    <x v="15"/>
    <x v="1291"/>
    <x v="1"/>
    <x v="0"/>
    <x v="1"/>
    <x v="1"/>
  </r>
  <r>
    <x v="16"/>
    <x v="16"/>
    <x v="1292"/>
    <x v="1"/>
    <x v="0"/>
    <x v="1"/>
    <x v="1"/>
  </r>
  <r>
    <x v="16"/>
    <x v="17"/>
    <x v="1293"/>
    <x v="1"/>
    <x v="0"/>
    <x v="1"/>
    <x v="1"/>
  </r>
  <r>
    <x v="16"/>
    <x v="18"/>
    <x v="1294"/>
    <x v="1"/>
    <x v="0"/>
    <x v="1"/>
    <x v="1"/>
  </r>
  <r>
    <x v="16"/>
    <x v="19"/>
    <x v="1295"/>
    <x v="1"/>
    <x v="0"/>
    <x v="1"/>
    <x v="1"/>
  </r>
  <r>
    <x v="16"/>
    <x v="20"/>
    <x v="1296"/>
    <x v="1"/>
    <x v="0"/>
    <x v="1"/>
    <x v="1"/>
  </r>
  <r>
    <x v="16"/>
    <x v="21"/>
    <x v="1297"/>
    <x v="1"/>
    <x v="0"/>
    <x v="1"/>
    <x v="1"/>
  </r>
  <r>
    <x v="16"/>
    <x v="22"/>
    <x v="1298"/>
    <x v="1"/>
    <x v="0"/>
    <x v="1"/>
    <x v="1"/>
  </r>
  <r>
    <x v="16"/>
    <x v="23"/>
    <x v="1299"/>
    <x v="1"/>
    <x v="0"/>
    <x v="1"/>
    <x v="1"/>
  </r>
  <r>
    <x v="16"/>
    <x v="24"/>
    <x v="1300"/>
    <x v="1"/>
    <x v="0"/>
    <x v="1"/>
    <x v="1"/>
  </r>
  <r>
    <x v="16"/>
    <x v="25"/>
    <x v="3"/>
    <x v="1"/>
    <x v="0"/>
    <x v="1"/>
    <x v="1"/>
  </r>
  <r>
    <x v="16"/>
    <x v="26"/>
    <x v="1301"/>
    <x v="1"/>
    <x v="0"/>
    <x v="1"/>
    <x v="1"/>
  </r>
  <r>
    <x v="16"/>
    <x v="27"/>
    <x v="1302"/>
    <x v="1"/>
    <x v="0"/>
    <x v="1"/>
    <x v="1"/>
  </r>
  <r>
    <x v="16"/>
    <x v="28"/>
    <x v="1303"/>
    <x v="1"/>
    <x v="0"/>
    <x v="1"/>
    <x v="1"/>
  </r>
  <r>
    <x v="16"/>
    <x v="29"/>
    <x v="1304"/>
    <x v="1"/>
    <x v="0"/>
    <x v="1"/>
    <x v="1"/>
  </r>
  <r>
    <x v="16"/>
    <x v="30"/>
    <x v="3"/>
    <x v="1"/>
    <x v="0"/>
    <x v="1"/>
    <x v="1"/>
  </r>
  <r>
    <x v="16"/>
    <x v="31"/>
    <x v="1305"/>
    <x v="1"/>
    <x v="0"/>
    <x v="1"/>
    <x v="1"/>
  </r>
  <r>
    <x v="16"/>
    <x v="32"/>
    <x v="1306"/>
    <x v="1"/>
    <x v="0"/>
    <x v="1"/>
    <x v="1"/>
  </r>
  <r>
    <x v="16"/>
    <x v="33"/>
    <x v="1307"/>
    <x v="1"/>
    <x v="0"/>
    <x v="1"/>
    <x v="1"/>
  </r>
  <r>
    <x v="16"/>
    <x v="34"/>
    <x v="1308"/>
    <x v="1"/>
    <x v="0"/>
    <x v="1"/>
    <x v="1"/>
  </r>
  <r>
    <x v="16"/>
    <x v="35"/>
    <x v="1309"/>
    <x v="1"/>
    <x v="0"/>
    <x v="1"/>
    <x v="1"/>
  </r>
  <r>
    <x v="16"/>
    <x v="36"/>
    <x v="1310"/>
    <x v="1"/>
    <x v="0"/>
    <x v="1"/>
    <x v="1"/>
  </r>
  <r>
    <x v="16"/>
    <x v="37"/>
    <x v="1311"/>
    <x v="1"/>
    <x v="0"/>
    <x v="1"/>
    <x v="1"/>
  </r>
  <r>
    <x v="16"/>
    <x v="38"/>
    <x v="1312"/>
    <x v="1"/>
    <x v="0"/>
    <x v="1"/>
    <x v="1"/>
  </r>
  <r>
    <x v="16"/>
    <x v="39"/>
    <x v="1313"/>
    <x v="1"/>
    <x v="0"/>
    <x v="1"/>
    <x v="1"/>
  </r>
  <r>
    <x v="16"/>
    <x v="40"/>
    <x v="1314"/>
    <x v="1"/>
    <x v="0"/>
    <x v="1"/>
    <x v="1"/>
  </r>
  <r>
    <x v="16"/>
    <x v="41"/>
    <x v="1315"/>
    <x v="1"/>
    <x v="0"/>
    <x v="1"/>
    <x v="1"/>
  </r>
  <r>
    <x v="16"/>
    <x v="42"/>
    <x v="1316"/>
    <x v="1"/>
    <x v="0"/>
    <x v="1"/>
    <x v="1"/>
  </r>
  <r>
    <x v="16"/>
    <x v="43"/>
    <x v="1317"/>
    <x v="1"/>
    <x v="0"/>
    <x v="1"/>
    <x v="1"/>
  </r>
  <r>
    <x v="16"/>
    <x v="44"/>
    <x v="1318"/>
    <x v="1"/>
    <x v="0"/>
    <x v="1"/>
    <x v="1"/>
  </r>
  <r>
    <x v="16"/>
    <x v="45"/>
    <x v="1319"/>
    <x v="1"/>
    <x v="0"/>
    <x v="1"/>
    <x v="1"/>
  </r>
  <r>
    <x v="16"/>
    <x v="46"/>
    <x v="1320"/>
    <x v="1"/>
    <x v="0"/>
    <x v="1"/>
    <x v="1"/>
  </r>
  <r>
    <x v="16"/>
    <x v="47"/>
    <x v="1321"/>
    <x v="1"/>
    <x v="0"/>
    <x v="1"/>
    <x v="1"/>
  </r>
  <r>
    <x v="16"/>
    <x v="48"/>
    <x v="1322"/>
    <x v="1"/>
    <x v="0"/>
    <x v="1"/>
    <x v="1"/>
  </r>
  <r>
    <x v="16"/>
    <x v="49"/>
    <x v="1323"/>
    <x v="1"/>
    <x v="0"/>
    <x v="1"/>
    <x v="1"/>
  </r>
  <r>
    <x v="16"/>
    <x v="50"/>
    <x v="1324"/>
    <x v="1"/>
    <x v="0"/>
    <x v="1"/>
    <x v="1"/>
  </r>
  <r>
    <x v="16"/>
    <x v="51"/>
    <x v="1325"/>
    <x v="1"/>
    <x v="0"/>
    <x v="1"/>
    <x v="1"/>
  </r>
  <r>
    <x v="16"/>
    <x v="52"/>
    <x v="1326"/>
    <x v="1"/>
    <x v="0"/>
    <x v="1"/>
    <x v="1"/>
  </r>
  <r>
    <x v="16"/>
    <x v="53"/>
    <x v="1327"/>
    <x v="1"/>
    <x v="0"/>
    <x v="1"/>
    <x v="1"/>
  </r>
  <r>
    <x v="16"/>
    <x v="54"/>
    <x v="1328"/>
    <x v="1"/>
    <x v="0"/>
    <x v="1"/>
    <x v="1"/>
  </r>
  <r>
    <x v="16"/>
    <x v="55"/>
    <x v="1329"/>
    <x v="1"/>
    <x v="0"/>
    <x v="1"/>
    <x v="1"/>
  </r>
  <r>
    <x v="16"/>
    <x v="56"/>
    <x v="1330"/>
    <x v="1"/>
    <x v="0"/>
    <x v="1"/>
    <x v="1"/>
  </r>
  <r>
    <x v="16"/>
    <x v="57"/>
    <x v="1331"/>
    <x v="1"/>
    <x v="0"/>
    <x v="1"/>
    <x v="1"/>
  </r>
  <r>
    <x v="16"/>
    <x v="58"/>
    <x v="1332"/>
    <x v="1"/>
    <x v="0"/>
    <x v="1"/>
    <x v="1"/>
  </r>
  <r>
    <x v="16"/>
    <x v="59"/>
    <x v="1333"/>
    <x v="1"/>
    <x v="0"/>
    <x v="1"/>
    <x v="1"/>
  </r>
  <r>
    <x v="16"/>
    <x v="60"/>
    <x v="1334"/>
    <x v="1"/>
    <x v="0"/>
    <x v="1"/>
    <x v="1"/>
  </r>
  <r>
    <x v="16"/>
    <x v="61"/>
    <x v="1403"/>
    <x v="1"/>
    <x v="0"/>
    <x v="1"/>
    <x v="1"/>
  </r>
  <r>
    <x v="16"/>
    <x v="62"/>
    <x v="1404"/>
    <x v="1"/>
    <x v="0"/>
    <x v="1"/>
    <x v="1"/>
  </r>
  <r>
    <x v="16"/>
    <x v="63"/>
    <x v="1405"/>
    <x v="1"/>
    <x v="0"/>
    <x v="1"/>
    <x v="1"/>
  </r>
  <r>
    <x v="16"/>
    <x v="64"/>
    <x v="1406"/>
    <x v="1"/>
    <x v="0"/>
    <x v="1"/>
    <x v="1"/>
  </r>
  <r>
    <x v="16"/>
    <x v="65"/>
    <x v="1407"/>
    <x v="1"/>
    <x v="0"/>
    <x v="1"/>
    <x v="1"/>
  </r>
  <r>
    <x v="16"/>
    <x v="66"/>
    <x v="1408"/>
    <x v="1"/>
    <x v="0"/>
    <x v="1"/>
    <x v="1"/>
  </r>
  <r>
    <x v="16"/>
    <x v="67"/>
    <x v="1409"/>
    <x v="1"/>
    <x v="0"/>
    <x v="1"/>
    <x v="1"/>
  </r>
  <r>
    <x v="16"/>
    <x v="68"/>
    <x v="1410"/>
    <x v="1"/>
    <x v="0"/>
    <x v="1"/>
    <x v="1"/>
  </r>
  <r>
    <x v="16"/>
    <x v="69"/>
    <x v="1411"/>
    <x v="1"/>
    <x v="0"/>
    <x v="1"/>
    <x v="1"/>
  </r>
  <r>
    <x v="16"/>
    <x v="70"/>
    <x v="1412"/>
    <x v="1"/>
    <x v="0"/>
    <x v="1"/>
    <x v="1"/>
  </r>
  <r>
    <x v="16"/>
    <x v="71"/>
    <x v="1413"/>
    <x v="1"/>
    <x v="0"/>
    <x v="1"/>
    <x v="1"/>
  </r>
  <r>
    <x v="16"/>
    <x v="72"/>
    <x v="1414"/>
    <x v="1"/>
    <x v="0"/>
    <x v="1"/>
    <x v="1"/>
  </r>
  <r>
    <x v="16"/>
    <x v="73"/>
    <x v="1415"/>
    <x v="1"/>
    <x v="0"/>
    <x v="1"/>
    <x v="1"/>
  </r>
  <r>
    <x v="16"/>
    <x v="74"/>
    <x v="1416"/>
    <x v="1"/>
    <x v="0"/>
    <x v="1"/>
    <x v="1"/>
  </r>
  <r>
    <x v="16"/>
    <x v="75"/>
    <x v="1417"/>
    <x v="1"/>
    <x v="0"/>
    <x v="1"/>
    <x v="1"/>
  </r>
  <r>
    <x v="16"/>
    <x v="76"/>
    <x v="1418"/>
    <x v="1"/>
    <x v="0"/>
    <x v="1"/>
    <x v="1"/>
  </r>
  <r>
    <x v="16"/>
    <x v="77"/>
    <x v="1419"/>
    <x v="1"/>
    <x v="0"/>
    <x v="1"/>
    <x v="1"/>
  </r>
  <r>
    <x v="16"/>
    <x v="78"/>
    <x v="1420"/>
    <x v="1"/>
    <x v="0"/>
    <x v="1"/>
    <x v="1"/>
  </r>
  <r>
    <x v="16"/>
    <x v="79"/>
    <x v="1421"/>
    <x v="1"/>
    <x v="0"/>
    <x v="1"/>
    <x v="1"/>
  </r>
  <r>
    <x v="16"/>
    <x v="80"/>
    <x v="1422"/>
    <x v="1"/>
    <x v="0"/>
    <x v="1"/>
    <x v="1"/>
  </r>
  <r>
    <x v="16"/>
    <x v="81"/>
    <x v="1423"/>
    <x v="1"/>
    <x v="0"/>
    <x v="1"/>
    <x v="1"/>
  </r>
  <r>
    <x v="16"/>
    <x v="82"/>
    <x v="1424"/>
    <x v="1"/>
    <x v="0"/>
    <x v="1"/>
    <x v="1"/>
  </r>
  <r>
    <x v="16"/>
    <x v="83"/>
    <x v="1425"/>
    <x v="1"/>
    <x v="0"/>
    <x v="1"/>
    <x v="1"/>
  </r>
  <r>
    <x v="16"/>
    <x v="84"/>
    <x v="1426"/>
    <x v="1"/>
    <x v="0"/>
    <x v="1"/>
    <x v="1"/>
  </r>
  <r>
    <x v="16"/>
    <x v="85"/>
    <x v="1427"/>
    <x v="1"/>
    <x v="0"/>
    <x v="1"/>
    <x v="1"/>
  </r>
  <r>
    <x v="16"/>
    <x v="86"/>
    <x v="1428"/>
    <x v="1"/>
    <x v="0"/>
    <x v="1"/>
    <x v="1"/>
  </r>
  <r>
    <x v="16"/>
    <x v="87"/>
    <x v="1429"/>
    <x v="1"/>
    <x v="0"/>
    <x v="1"/>
    <x v="1"/>
  </r>
  <r>
    <x v="16"/>
    <x v="88"/>
    <x v="1430"/>
    <x v="1"/>
    <x v="0"/>
    <x v="1"/>
    <x v="1"/>
  </r>
  <r>
    <x v="16"/>
    <x v="89"/>
    <x v="1431"/>
    <x v="1"/>
    <x v="0"/>
    <x v="1"/>
    <x v="1"/>
  </r>
  <r>
    <x v="16"/>
    <x v="90"/>
    <x v="1432"/>
    <x v="1"/>
    <x v="0"/>
    <x v="1"/>
    <x v="1"/>
  </r>
  <r>
    <x v="16"/>
    <x v="91"/>
    <x v="1365"/>
    <x v="1"/>
    <x v="0"/>
    <x v="1"/>
    <x v="1"/>
  </r>
  <r>
    <x v="16"/>
    <x v="92"/>
    <x v="1366"/>
    <x v="1"/>
    <x v="0"/>
    <x v="1"/>
    <x v="1"/>
  </r>
  <r>
    <x v="16"/>
    <x v="93"/>
    <x v="1367"/>
    <x v="1"/>
    <x v="0"/>
    <x v="1"/>
    <x v="1"/>
  </r>
  <r>
    <x v="16"/>
    <x v="94"/>
    <x v="1368"/>
    <x v="1"/>
    <x v="0"/>
    <x v="1"/>
    <x v="1"/>
  </r>
  <r>
    <x v="16"/>
    <x v="95"/>
    <x v="1369"/>
    <x v="1"/>
    <x v="0"/>
    <x v="1"/>
    <x v="1"/>
  </r>
  <r>
    <x v="16"/>
    <x v="96"/>
    <x v="1370"/>
    <x v="1"/>
    <x v="0"/>
    <x v="1"/>
    <x v="1"/>
  </r>
  <r>
    <x v="16"/>
    <x v="97"/>
    <x v="1371"/>
    <x v="1"/>
    <x v="0"/>
    <x v="1"/>
    <x v="1"/>
  </r>
  <r>
    <x v="16"/>
    <x v="98"/>
    <x v="1372"/>
    <x v="1"/>
    <x v="0"/>
    <x v="1"/>
    <x v="1"/>
  </r>
  <r>
    <x v="16"/>
    <x v="99"/>
    <x v="1373"/>
    <x v="1"/>
    <x v="0"/>
    <x v="1"/>
    <x v="1"/>
  </r>
  <r>
    <x v="16"/>
    <x v="100"/>
    <x v="1374"/>
    <x v="1"/>
    <x v="0"/>
    <x v="1"/>
    <x v="1"/>
  </r>
  <r>
    <x v="16"/>
    <x v="101"/>
    <x v="1375"/>
    <x v="1"/>
    <x v="0"/>
    <x v="1"/>
    <x v="1"/>
  </r>
  <r>
    <x v="16"/>
    <x v="102"/>
    <x v="1376"/>
    <x v="1"/>
    <x v="0"/>
    <x v="1"/>
    <x v="1"/>
  </r>
  <r>
    <x v="16"/>
    <x v="103"/>
    <x v="1377"/>
    <x v="1"/>
    <x v="0"/>
    <x v="1"/>
    <x v="1"/>
  </r>
  <r>
    <x v="16"/>
    <x v="104"/>
    <x v="3"/>
    <x v="1"/>
    <x v="0"/>
    <x v="1"/>
    <x v="1"/>
  </r>
  <r>
    <x v="16"/>
    <x v="105"/>
    <x v="1378"/>
    <x v="1"/>
    <x v="0"/>
    <x v="1"/>
    <x v="1"/>
  </r>
  <r>
    <x v="16"/>
    <x v="106"/>
    <x v="1379"/>
    <x v="1"/>
    <x v="0"/>
    <x v="1"/>
    <x v="1"/>
  </r>
  <r>
    <x v="16"/>
    <x v="107"/>
    <x v="1380"/>
    <x v="1"/>
    <x v="0"/>
    <x v="1"/>
    <x v="1"/>
  </r>
  <r>
    <x v="16"/>
    <x v="108"/>
    <x v="1381"/>
    <x v="1"/>
    <x v="0"/>
    <x v="1"/>
    <x v="1"/>
  </r>
  <r>
    <x v="16"/>
    <x v="109"/>
    <x v="1382"/>
    <x v="1"/>
    <x v="0"/>
    <x v="1"/>
    <x v="1"/>
  </r>
  <r>
    <x v="16"/>
    <x v="110"/>
    <x v="1383"/>
    <x v="1"/>
    <x v="0"/>
    <x v="1"/>
    <x v="1"/>
  </r>
  <r>
    <x v="16"/>
    <x v="111"/>
    <x v="1384"/>
    <x v="1"/>
    <x v="0"/>
    <x v="1"/>
    <x v="1"/>
  </r>
  <r>
    <x v="16"/>
    <x v="112"/>
    <x v="1385"/>
    <x v="1"/>
    <x v="0"/>
    <x v="1"/>
    <x v="1"/>
  </r>
  <r>
    <x v="16"/>
    <x v="113"/>
    <x v="1386"/>
    <x v="1"/>
    <x v="0"/>
    <x v="1"/>
    <x v="1"/>
  </r>
  <r>
    <x v="16"/>
    <x v="114"/>
    <x v="1387"/>
    <x v="1"/>
    <x v="0"/>
    <x v="1"/>
    <x v="1"/>
  </r>
  <r>
    <x v="16"/>
    <x v="115"/>
    <x v="1388"/>
    <x v="1"/>
    <x v="0"/>
    <x v="1"/>
    <x v="1"/>
  </r>
  <r>
    <x v="16"/>
    <x v="116"/>
    <x v="1389"/>
    <x v="1"/>
    <x v="0"/>
    <x v="1"/>
    <x v="1"/>
  </r>
  <r>
    <x v="16"/>
    <x v="117"/>
    <x v="1390"/>
    <x v="1"/>
    <x v="0"/>
    <x v="1"/>
    <x v="1"/>
  </r>
  <r>
    <x v="16"/>
    <x v="118"/>
    <x v="1391"/>
    <x v="1"/>
    <x v="0"/>
    <x v="1"/>
    <x v="1"/>
  </r>
  <r>
    <x v="16"/>
    <x v="119"/>
    <x v="1392"/>
    <x v="1"/>
    <x v="0"/>
    <x v="1"/>
    <x v="1"/>
  </r>
  <r>
    <x v="16"/>
    <x v="120"/>
    <x v="1393"/>
    <x v="1"/>
    <x v="0"/>
    <x v="1"/>
    <x v="1"/>
  </r>
  <r>
    <x v="16"/>
    <x v="121"/>
    <x v="3"/>
    <x v="1"/>
    <x v="0"/>
    <x v="1"/>
    <x v="1"/>
  </r>
  <r>
    <x v="16"/>
    <x v="122"/>
    <x v="3"/>
    <x v="1"/>
    <x v="0"/>
    <x v="1"/>
    <x v="1"/>
  </r>
  <r>
    <x v="16"/>
    <x v="123"/>
    <x v="1394"/>
    <x v="1"/>
    <x v="0"/>
    <x v="1"/>
    <x v="1"/>
  </r>
  <r>
    <x v="16"/>
    <x v="124"/>
    <x v="1395"/>
    <x v="1"/>
    <x v="0"/>
    <x v="1"/>
    <x v="1"/>
  </r>
  <r>
    <x v="16"/>
    <x v="125"/>
    <x v="1396"/>
    <x v="1"/>
    <x v="0"/>
    <x v="1"/>
    <x v="1"/>
  </r>
  <r>
    <x v="16"/>
    <x v="126"/>
    <x v="1397"/>
    <x v="1"/>
    <x v="0"/>
    <x v="1"/>
    <x v="1"/>
  </r>
  <r>
    <x v="16"/>
    <x v="127"/>
    <x v="1398"/>
    <x v="1"/>
    <x v="0"/>
    <x v="1"/>
    <x v="1"/>
  </r>
  <r>
    <x v="16"/>
    <x v="128"/>
    <x v="1399"/>
    <x v="1"/>
    <x v="0"/>
    <x v="1"/>
    <x v="1"/>
  </r>
  <r>
    <x v="16"/>
    <x v="129"/>
    <x v="1400"/>
    <x v="1"/>
    <x v="0"/>
    <x v="1"/>
    <x v="1"/>
  </r>
  <r>
    <x v="16"/>
    <x v="130"/>
    <x v="1401"/>
    <x v="1"/>
    <x v="0"/>
    <x v="1"/>
    <x v="1"/>
  </r>
  <r>
    <x v="16"/>
    <x v="131"/>
    <x v="1402"/>
    <x v="1"/>
    <x v="0"/>
    <x v="1"/>
    <x v="1"/>
  </r>
  <r>
    <x v="17"/>
    <x v="0"/>
    <x v="11"/>
    <x v="1"/>
    <x v="0"/>
    <x v="1"/>
    <x v="1"/>
  </r>
  <r>
    <x v="17"/>
    <x v="1"/>
    <x v="11"/>
    <x v="1"/>
    <x v="0"/>
    <x v="1"/>
    <x v="1"/>
  </r>
  <r>
    <x v="17"/>
    <x v="2"/>
    <x v="11"/>
    <x v="1"/>
    <x v="0"/>
    <x v="1"/>
    <x v="1"/>
  </r>
  <r>
    <x v="17"/>
    <x v="3"/>
    <x v="11"/>
    <x v="1"/>
    <x v="0"/>
    <x v="1"/>
    <x v="1"/>
  </r>
  <r>
    <x v="17"/>
    <x v="4"/>
    <x v="11"/>
    <x v="1"/>
    <x v="0"/>
    <x v="1"/>
    <x v="1"/>
  </r>
  <r>
    <x v="17"/>
    <x v="5"/>
    <x v="11"/>
    <x v="1"/>
    <x v="0"/>
    <x v="1"/>
    <x v="1"/>
  </r>
  <r>
    <x v="17"/>
    <x v="6"/>
    <x v="11"/>
    <x v="1"/>
    <x v="0"/>
    <x v="1"/>
    <x v="1"/>
  </r>
  <r>
    <x v="17"/>
    <x v="7"/>
    <x v="11"/>
    <x v="1"/>
    <x v="0"/>
    <x v="1"/>
    <x v="1"/>
  </r>
  <r>
    <x v="17"/>
    <x v="8"/>
    <x v="11"/>
    <x v="1"/>
    <x v="0"/>
    <x v="1"/>
    <x v="1"/>
  </r>
  <r>
    <x v="17"/>
    <x v="9"/>
    <x v="11"/>
    <x v="1"/>
    <x v="0"/>
    <x v="1"/>
    <x v="1"/>
  </r>
  <r>
    <x v="17"/>
    <x v="10"/>
    <x v="11"/>
    <x v="1"/>
    <x v="0"/>
    <x v="1"/>
    <x v="1"/>
  </r>
  <r>
    <x v="17"/>
    <x v="11"/>
    <x v="11"/>
    <x v="1"/>
    <x v="0"/>
    <x v="1"/>
    <x v="1"/>
  </r>
  <r>
    <x v="17"/>
    <x v="12"/>
    <x v="11"/>
    <x v="1"/>
    <x v="0"/>
    <x v="1"/>
    <x v="1"/>
  </r>
  <r>
    <x v="17"/>
    <x v="13"/>
    <x v="11"/>
    <x v="1"/>
    <x v="0"/>
    <x v="1"/>
    <x v="1"/>
  </r>
  <r>
    <x v="17"/>
    <x v="14"/>
    <x v="11"/>
    <x v="1"/>
    <x v="0"/>
    <x v="1"/>
    <x v="1"/>
  </r>
  <r>
    <x v="17"/>
    <x v="15"/>
    <x v="11"/>
    <x v="1"/>
    <x v="0"/>
    <x v="1"/>
    <x v="1"/>
  </r>
  <r>
    <x v="17"/>
    <x v="16"/>
    <x v="11"/>
    <x v="1"/>
    <x v="0"/>
    <x v="1"/>
    <x v="1"/>
  </r>
  <r>
    <x v="17"/>
    <x v="17"/>
    <x v="11"/>
    <x v="1"/>
    <x v="0"/>
    <x v="1"/>
    <x v="1"/>
  </r>
  <r>
    <x v="17"/>
    <x v="18"/>
    <x v="11"/>
    <x v="1"/>
    <x v="0"/>
    <x v="1"/>
    <x v="1"/>
  </r>
  <r>
    <x v="17"/>
    <x v="19"/>
    <x v="11"/>
    <x v="1"/>
    <x v="0"/>
    <x v="1"/>
    <x v="1"/>
  </r>
  <r>
    <x v="17"/>
    <x v="20"/>
    <x v="11"/>
    <x v="1"/>
    <x v="0"/>
    <x v="1"/>
    <x v="1"/>
  </r>
  <r>
    <x v="17"/>
    <x v="21"/>
    <x v="11"/>
    <x v="1"/>
    <x v="0"/>
    <x v="1"/>
    <x v="1"/>
  </r>
  <r>
    <x v="17"/>
    <x v="22"/>
    <x v="11"/>
    <x v="1"/>
    <x v="0"/>
    <x v="1"/>
    <x v="1"/>
  </r>
  <r>
    <x v="17"/>
    <x v="23"/>
    <x v="11"/>
    <x v="1"/>
    <x v="0"/>
    <x v="1"/>
    <x v="1"/>
  </r>
  <r>
    <x v="17"/>
    <x v="24"/>
    <x v="11"/>
    <x v="1"/>
    <x v="0"/>
    <x v="1"/>
    <x v="1"/>
  </r>
  <r>
    <x v="17"/>
    <x v="25"/>
    <x v="11"/>
    <x v="1"/>
    <x v="0"/>
    <x v="1"/>
    <x v="1"/>
  </r>
  <r>
    <x v="17"/>
    <x v="26"/>
    <x v="11"/>
    <x v="1"/>
    <x v="0"/>
    <x v="1"/>
    <x v="1"/>
  </r>
  <r>
    <x v="17"/>
    <x v="27"/>
    <x v="11"/>
    <x v="1"/>
    <x v="0"/>
    <x v="1"/>
    <x v="1"/>
  </r>
  <r>
    <x v="17"/>
    <x v="28"/>
    <x v="11"/>
    <x v="1"/>
    <x v="0"/>
    <x v="1"/>
    <x v="1"/>
  </r>
  <r>
    <x v="17"/>
    <x v="29"/>
    <x v="11"/>
    <x v="1"/>
    <x v="0"/>
    <x v="1"/>
    <x v="1"/>
  </r>
  <r>
    <x v="17"/>
    <x v="30"/>
    <x v="11"/>
    <x v="1"/>
    <x v="0"/>
    <x v="1"/>
    <x v="1"/>
  </r>
  <r>
    <x v="17"/>
    <x v="31"/>
    <x v="11"/>
    <x v="1"/>
    <x v="0"/>
    <x v="1"/>
    <x v="1"/>
  </r>
  <r>
    <x v="17"/>
    <x v="32"/>
    <x v="11"/>
    <x v="1"/>
    <x v="0"/>
    <x v="1"/>
    <x v="1"/>
  </r>
  <r>
    <x v="17"/>
    <x v="33"/>
    <x v="11"/>
    <x v="1"/>
    <x v="0"/>
    <x v="1"/>
    <x v="1"/>
  </r>
  <r>
    <x v="17"/>
    <x v="34"/>
    <x v="11"/>
    <x v="1"/>
    <x v="0"/>
    <x v="1"/>
    <x v="1"/>
  </r>
  <r>
    <x v="17"/>
    <x v="35"/>
    <x v="11"/>
    <x v="1"/>
    <x v="0"/>
    <x v="1"/>
    <x v="1"/>
  </r>
  <r>
    <x v="17"/>
    <x v="36"/>
    <x v="11"/>
    <x v="1"/>
    <x v="0"/>
    <x v="1"/>
    <x v="1"/>
  </r>
  <r>
    <x v="17"/>
    <x v="37"/>
    <x v="11"/>
    <x v="1"/>
    <x v="0"/>
    <x v="1"/>
    <x v="1"/>
  </r>
  <r>
    <x v="17"/>
    <x v="38"/>
    <x v="11"/>
    <x v="1"/>
    <x v="0"/>
    <x v="1"/>
    <x v="1"/>
  </r>
  <r>
    <x v="17"/>
    <x v="39"/>
    <x v="11"/>
    <x v="1"/>
    <x v="0"/>
    <x v="1"/>
    <x v="1"/>
  </r>
  <r>
    <x v="17"/>
    <x v="40"/>
    <x v="11"/>
    <x v="1"/>
    <x v="0"/>
    <x v="1"/>
    <x v="1"/>
  </r>
  <r>
    <x v="17"/>
    <x v="41"/>
    <x v="11"/>
    <x v="1"/>
    <x v="0"/>
    <x v="1"/>
    <x v="1"/>
  </r>
  <r>
    <x v="17"/>
    <x v="42"/>
    <x v="11"/>
    <x v="1"/>
    <x v="0"/>
    <x v="1"/>
    <x v="1"/>
  </r>
  <r>
    <x v="17"/>
    <x v="43"/>
    <x v="11"/>
    <x v="1"/>
    <x v="0"/>
    <x v="1"/>
    <x v="1"/>
  </r>
  <r>
    <x v="17"/>
    <x v="44"/>
    <x v="11"/>
    <x v="1"/>
    <x v="0"/>
    <x v="1"/>
    <x v="1"/>
  </r>
  <r>
    <x v="17"/>
    <x v="45"/>
    <x v="11"/>
    <x v="1"/>
    <x v="0"/>
    <x v="1"/>
    <x v="1"/>
  </r>
  <r>
    <x v="17"/>
    <x v="46"/>
    <x v="11"/>
    <x v="1"/>
    <x v="0"/>
    <x v="1"/>
    <x v="1"/>
  </r>
  <r>
    <x v="17"/>
    <x v="47"/>
    <x v="11"/>
    <x v="1"/>
    <x v="0"/>
    <x v="1"/>
    <x v="1"/>
  </r>
  <r>
    <x v="17"/>
    <x v="48"/>
    <x v="11"/>
    <x v="1"/>
    <x v="0"/>
    <x v="1"/>
    <x v="1"/>
  </r>
  <r>
    <x v="17"/>
    <x v="49"/>
    <x v="11"/>
    <x v="1"/>
    <x v="0"/>
    <x v="1"/>
    <x v="1"/>
  </r>
  <r>
    <x v="17"/>
    <x v="50"/>
    <x v="11"/>
    <x v="1"/>
    <x v="0"/>
    <x v="1"/>
    <x v="1"/>
  </r>
  <r>
    <x v="17"/>
    <x v="51"/>
    <x v="11"/>
    <x v="1"/>
    <x v="0"/>
    <x v="1"/>
    <x v="1"/>
  </r>
  <r>
    <x v="17"/>
    <x v="52"/>
    <x v="11"/>
    <x v="1"/>
    <x v="0"/>
    <x v="1"/>
    <x v="1"/>
  </r>
  <r>
    <x v="17"/>
    <x v="53"/>
    <x v="11"/>
    <x v="1"/>
    <x v="0"/>
    <x v="1"/>
    <x v="1"/>
  </r>
  <r>
    <x v="17"/>
    <x v="54"/>
    <x v="11"/>
    <x v="1"/>
    <x v="0"/>
    <x v="1"/>
    <x v="1"/>
  </r>
  <r>
    <x v="17"/>
    <x v="55"/>
    <x v="11"/>
    <x v="1"/>
    <x v="0"/>
    <x v="1"/>
    <x v="1"/>
  </r>
  <r>
    <x v="17"/>
    <x v="56"/>
    <x v="11"/>
    <x v="1"/>
    <x v="0"/>
    <x v="1"/>
    <x v="1"/>
  </r>
  <r>
    <x v="17"/>
    <x v="57"/>
    <x v="11"/>
    <x v="1"/>
    <x v="0"/>
    <x v="1"/>
    <x v="1"/>
  </r>
  <r>
    <x v="17"/>
    <x v="58"/>
    <x v="11"/>
    <x v="1"/>
    <x v="0"/>
    <x v="1"/>
    <x v="1"/>
  </r>
  <r>
    <x v="17"/>
    <x v="59"/>
    <x v="11"/>
    <x v="1"/>
    <x v="0"/>
    <x v="1"/>
    <x v="1"/>
  </r>
  <r>
    <x v="17"/>
    <x v="60"/>
    <x v="11"/>
    <x v="1"/>
    <x v="0"/>
    <x v="1"/>
    <x v="1"/>
  </r>
  <r>
    <x v="17"/>
    <x v="61"/>
    <x v="11"/>
    <x v="1"/>
    <x v="0"/>
    <x v="1"/>
    <x v="1"/>
  </r>
  <r>
    <x v="17"/>
    <x v="62"/>
    <x v="11"/>
    <x v="1"/>
    <x v="0"/>
    <x v="1"/>
    <x v="1"/>
  </r>
  <r>
    <x v="17"/>
    <x v="63"/>
    <x v="11"/>
    <x v="1"/>
    <x v="0"/>
    <x v="1"/>
    <x v="1"/>
  </r>
  <r>
    <x v="17"/>
    <x v="64"/>
    <x v="11"/>
    <x v="1"/>
    <x v="0"/>
    <x v="1"/>
    <x v="1"/>
  </r>
  <r>
    <x v="17"/>
    <x v="65"/>
    <x v="11"/>
    <x v="1"/>
    <x v="0"/>
    <x v="1"/>
    <x v="1"/>
  </r>
  <r>
    <x v="17"/>
    <x v="66"/>
    <x v="11"/>
    <x v="1"/>
    <x v="0"/>
    <x v="1"/>
    <x v="1"/>
  </r>
  <r>
    <x v="17"/>
    <x v="67"/>
    <x v="11"/>
    <x v="1"/>
    <x v="0"/>
    <x v="1"/>
    <x v="1"/>
  </r>
  <r>
    <x v="17"/>
    <x v="68"/>
    <x v="11"/>
    <x v="1"/>
    <x v="0"/>
    <x v="1"/>
    <x v="1"/>
  </r>
  <r>
    <x v="17"/>
    <x v="69"/>
    <x v="11"/>
    <x v="1"/>
    <x v="0"/>
    <x v="1"/>
    <x v="1"/>
  </r>
  <r>
    <x v="17"/>
    <x v="70"/>
    <x v="11"/>
    <x v="1"/>
    <x v="0"/>
    <x v="1"/>
    <x v="1"/>
  </r>
  <r>
    <x v="17"/>
    <x v="71"/>
    <x v="11"/>
    <x v="1"/>
    <x v="0"/>
    <x v="1"/>
    <x v="1"/>
  </r>
  <r>
    <x v="17"/>
    <x v="72"/>
    <x v="11"/>
    <x v="1"/>
    <x v="0"/>
    <x v="1"/>
    <x v="1"/>
  </r>
  <r>
    <x v="17"/>
    <x v="73"/>
    <x v="11"/>
    <x v="1"/>
    <x v="0"/>
    <x v="1"/>
    <x v="1"/>
  </r>
  <r>
    <x v="17"/>
    <x v="74"/>
    <x v="11"/>
    <x v="1"/>
    <x v="0"/>
    <x v="1"/>
    <x v="1"/>
  </r>
  <r>
    <x v="17"/>
    <x v="75"/>
    <x v="11"/>
    <x v="1"/>
    <x v="0"/>
    <x v="1"/>
    <x v="1"/>
  </r>
  <r>
    <x v="17"/>
    <x v="76"/>
    <x v="11"/>
    <x v="1"/>
    <x v="0"/>
    <x v="1"/>
    <x v="1"/>
  </r>
  <r>
    <x v="17"/>
    <x v="77"/>
    <x v="11"/>
    <x v="1"/>
    <x v="0"/>
    <x v="1"/>
    <x v="1"/>
  </r>
  <r>
    <x v="17"/>
    <x v="78"/>
    <x v="11"/>
    <x v="1"/>
    <x v="0"/>
    <x v="1"/>
    <x v="1"/>
  </r>
  <r>
    <x v="17"/>
    <x v="79"/>
    <x v="11"/>
    <x v="1"/>
    <x v="0"/>
    <x v="1"/>
    <x v="1"/>
  </r>
  <r>
    <x v="17"/>
    <x v="80"/>
    <x v="11"/>
    <x v="1"/>
    <x v="0"/>
    <x v="1"/>
    <x v="1"/>
  </r>
  <r>
    <x v="17"/>
    <x v="81"/>
    <x v="11"/>
    <x v="1"/>
    <x v="0"/>
    <x v="1"/>
    <x v="1"/>
  </r>
  <r>
    <x v="17"/>
    <x v="82"/>
    <x v="11"/>
    <x v="1"/>
    <x v="0"/>
    <x v="1"/>
    <x v="1"/>
  </r>
  <r>
    <x v="17"/>
    <x v="83"/>
    <x v="11"/>
    <x v="1"/>
    <x v="0"/>
    <x v="1"/>
    <x v="1"/>
  </r>
  <r>
    <x v="17"/>
    <x v="84"/>
    <x v="11"/>
    <x v="1"/>
    <x v="0"/>
    <x v="1"/>
    <x v="1"/>
  </r>
  <r>
    <x v="17"/>
    <x v="85"/>
    <x v="11"/>
    <x v="1"/>
    <x v="0"/>
    <x v="1"/>
    <x v="1"/>
  </r>
  <r>
    <x v="17"/>
    <x v="86"/>
    <x v="11"/>
    <x v="1"/>
    <x v="0"/>
    <x v="1"/>
    <x v="1"/>
  </r>
  <r>
    <x v="17"/>
    <x v="87"/>
    <x v="11"/>
    <x v="1"/>
    <x v="0"/>
    <x v="1"/>
    <x v="1"/>
  </r>
  <r>
    <x v="17"/>
    <x v="88"/>
    <x v="11"/>
    <x v="1"/>
    <x v="0"/>
    <x v="1"/>
    <x v="1"/>
  </r>
  <r>
    <x v="17"/>
    <x v="89"/>
    <x v="11"/>
    <x v="1"/>
    <x v="0"/>
    <x v="1"/>
    <x v="1"/>
  </r>
  <r>
    <x v="17"/>
    <x v="90"/>
    <x v="11"/>
    <x v="1"/>
    <x v="0"/>
    <x v="1"/>
    <x v="1"/>
  </r>
  <r>
    <x v="17"/>
    <x v="91"/>
    <x v="11"/>
    <x v="1"/>
    <x v="0"/>
    <x v="1"/>
    <x v="1"/>
  </r>
  <r>
    <x v="17"/>
    <x v="92"/>
    <x v="11"/>
    <x v="1"/>
    <x v="0"/>
    <x v="1"/>
    <x v="1"/>
  </r>
  <r>
    <x v="17"/>
    <x v="93"/>
    <x v="11"/>
    <x v="1"/>
    <x v="0"/>
    <x v="1"/>
    <x v="1"/>
  </r>
  <r>
    <x v="17"/>
    <x v="94"/>
    <x v="11"/>
    <x v="1"/>
    <x v="0"/>
    <x v="1"/>
    <x v="1"/>
  </r>
  <r>
    <x v="17"/>
    <x v="95"/>
    <x v="11"/>
    <x v="1"/>
    <x v="0"/>
    <x v="1"/>
    <x v="1"/>
  </r>
  <r>
    <x v="17"/>
    <x v="96"/>
    <x v="11"/>
    <x v="1"/>
    <x v="0"/>
    <x v="1"/>
    <x v="1"/>
  </r>
  <r>
    <x v="17"/>
    <x v="97"/>
    <x v="11"/>
    <x v="1"/>
    <x v="0"/>
    <x v="1"/>
    <x v="1"/>
  </r>
  <r>
    <x v="17"/>
    <x v="98"/>
    <x v="11"/>
    <x v="1"/>
    <x v="0"/>
    <x v="1"/>
    <x v="1"/>
  </r>
  <r>
    <x v="17"/>
    <x v="99"/>
    <x v="11"/>
    <x v="1"/>
    <x v="0"/>
    <x v="1"/>
    <x v="1"/>
  </r>
  <r>
    <x v="17"/>
    <x v="100"/>
    <x v="11"/>
    <x v="1"/>
    <x v="0"/>
    <x v="1"/>
    <x v="1"/>
  </r>
  <r>
    <x v="17"/>
    <x v="101"/>
    <x v="11"/>
    <x v="1"/>
    <x v="0"/>
    <x v="1"/>
    <x v="1"/>
  </r>
  <r>
    <x v="17"/>
    <x v="102"/>
    <x v="11"/>
    <x v="1"/>
    <x v="0"/>
    <x v="1"/>
    <x v="1"/>
  </r>
  <r>
    <x v="17"/>
    <x v="103"/>
    <x v="11"/>
    <x v="1"/>
    <x v="0"/>
    <x v="1"/>
    <x v="1"/>
  </r>
  <r>
    <x v="17"/>
    <x v="104"/>
    <x v="11"/>
    <x v="1"/>
    <x v="0"/>
    <x v="1"/>
    <x v="1"/>
  </r>
  <r>
    <x v="17"/>
    <x v="105"/>
    <x v="11"/>
    <x v="1"/>
    <x v="0"/>
    <x v="1"/>
    <x v="1"/>
  </r>
  <r>
    <x v="17"/>
    <x v="106"/>
    <x v="11"/>
    <x v="1"/>
    <x v="0"/>
    <x v="1"/>
    <x v="1"/>
  </r>
  <r>
    <x v="17"/>
    <x v="107"/>
    <x v="11"/>
    <x v="1"/>
    <x v="0"/>
    <x v="1"/>
    <x v="1"/>
  </r>
  <r>
    <x v="17"/>
    <x v="108"/>
    <x v="11"/>
    <x v="1"/>
    <x v="0"/>
    <x v="1"/>
    <x v="1"/>
  </r>
  <r>
    <x v="17"/>
    <x v="109"/>
    <x v="11"/>
    <x v="1"/>
    <x v="0"/>
    <x v="1"/>
    <x v="1"/>
  </r>
  <r>
    <x v="17"/>
    <x v="110"/>
    <x v="11"/>
    <x v="1"/>
    <x v="0"/>
    <x v="1"/>
    <x v="1"/>
  </r>
  <r>
    <x v="17"/>
    <x v="111"/>
    <x v="11"/>
    <x v="1"/>
    <x v="0"/>
    <x v="1"/>
    <x v="1"/>
  </r>
  <r>
    <x v="17"/>
    <x v="112"/>
    <x v="11"/>
    <x v="1"/>
    <x v="0"/>
    <x v="1"/>
    <x v="1"/>
  </r>
  <r>
    <x v="17"/>
    <x v="113"/>
    <x v="11"/>
    <x v="1"/>
    <x v="0"/>
    <x v="1"/>
    <x v="1"/>
  </r>
  <r>
    <x v="17"/>
    <x v="114"/>
    <x v="11"/>
    <x v="1"/>
    <x v="0"/>
    <x v="1"/>
    <x v="1"/>
  </r>
  <r>
    <x v="17"/>
    <x v="115"/>
    <x v="11"/>
    <x v="1"/>
    <x v="0"/>
    <x v="1"/>
    <x v="1"/>
  </r>
  <r>
    <x v="17"/>
    <x v="116"/>
    <x v="11"/>
    <x v="1"/>
    <x v="0"/>
    <x v="1"/>
    <x v="1"/>
  </r>
  <r>
    <x v="17"/>
    <x v="117"/>
    <x v="11"/>
    <x v="1"/>
    <x v="0"/>
    <x v="1"/>
    <x v="1"/>
  </r>
  <r>
    <x v="17"/>
    <x v="118"/>
    <x v="11"/>
    <x v="1"/>
    <x v="0"/>
    <x v="1"/>
    <x v="1"/>
  </r>
  <r>
    <x v="17"/>
    <x v="119"/>
    <x v="11"/>
    <x v="1"/>
    <x v="0"/>
    <x v="1"/>
    <x v="1"/>
  </r>
  <r>
    <x v="17"/>
    <x v="120"/>
    <x v="11"/>
    <x v="1"/>
    <x v="0"/>
    <x v="1"/>
    <x v="1"/>
  </r>
  <r>
    <x v="17"/>
    <x v="121"/>
    <x v="11"/>
    <x v="1"/>
    <x v="0"/>
    <x v="1"/>
    <x v="1"/>
  </r>
  <r>
    <x v="17"/>
    <x v="122"/>
    <x v="11"/>
    <x v="1"/>
    <x v="0"/>
    <x v="1"/>
    <x v="1"/>
  </r>
  <r>
    <x v="17"/>
    <x v="123"/>
    <x v="11"/>
    <x v="1"/>
    <x v="0"/>
    <x v="1"/>
    <x v="1"/>
  </r>
  <r>
    <x v="17"/>
    <x v="124"/>
    <x v="11"/>
    <x v="1"/>
    <x v="0"/>
    <x v="1"/>
    <x v="1"/>
  </r>
  <r>
    <x v="17"/>
    <x v="125"/>
    <x v="11"/>
    <x v="1"/>
    <x v="0"/>
    <x v="1"/>
    <x v="1"/>
  </r>
  <r>
    <x v="17"/>
    <x v="126"/>
    <x v="11"/>
    <x v="1"/>
    <x v="0"/>
    <x v="1"/>
    <x v="1"/>
  </r>
  <r>
    <x v="17"/>
    <x v="127"/>
    <x v="11"/>
    <x v="1"/>
    <x v="0"/>
    <x v="1"/>
    <x v="1"/>
  </r>
  <r>
    <x v="17"/>
    <x v="128"/>
    <x v="11"/>
    <x v="1"/>
    <x v="0"/>
    <x v="1"/>
    <x v="1"/>
  </r>
  <r>
    <x v="17"/>
    <x v="129"/>
    <x v="11"/>
    <x v="1"/>
    <x v="0"/>
    <x v="1"/>
    <x v="1"/>
  </r>
  <r>
    <x v="17"/>
    <x v="130"/>
    <x v="11"/>
    <x v="1"/>
    <x v="0"/>
    <x v="1"/>
    <x v="1"/>
  </r>
  <r>
    <x v="17"/>
    <x v="131"/>
    <x v="11"/>
    <x v="1"/>
    <x v="0"/>
    <x v="1"/>
    <x v="1"/>
  </r>
  <r>
    <x v="18"/>
    <x v="0"/>
    <x v="1433"/>
    <x v="1"/>
    <x v="0"/>
    <x v="1"/>
    <x v="1"/>
  </r>
  <r>
    <x v="18"/>
    <x v="1"/>
    <x v="1434"/>
    <x v="1"/>
    <x v="0"/>
    <x v="1"/>
    <x v="1"/>
  </r>
  <r>
    <x v="18"/>
    <x v="2"/>
    <x v="1435"/>
    <x v="1"/>
    <x v="0"/>
    <x v="1"/>
    <x v="1"/>
  </r>
  <r>
    <x v="18"/>
    <x v="3"/>
    <x v="1436"/>
    <x v="1"/>
    <x v="0"/>
    <x v="1"/>
    <x v="1"/>
  </r>
  <r>
    <x v="18"/>
    <x v="4"/>
    <x v="1437"/>
    <x v="1"/>
    <x v="0"/>
    <x v="1"/>
    <x v="1"/>
  </r>
  <r>
    <x v="18"/>
    <x v="5"/>
    <x v="1438"/>
    <x v="1"/>
    <x v="0"/>
    <x v="1"/>
    <x v="1"/>
  </r>
  <r>
    <x v="18"/>
    <x v="6"/>
    <x v="1439"/>
    <x v="1"/>
    <x v="0"/>
    <x v="1"/>
    <x v="1"/>
  </r>
  <r>
    <x v="18"/>
    <x v="7"/>
    <x v="1440"/>
    <x v="1"/>
    <x v="0"/>
    <x v="1"/>
    <x v="1"/>
  </r>
  <r>
    <x v="18"/>
    <x v="8"/>
    <x v="3"/>
    <x v="1"/>
    <x v="0"/>
    <x v="1"/>
    <x v="1"/>
  </r>
  <r>
    <x v="18"/>
    <x v="9"/>
    <x v="1441"/>
    <x v="1"/>
    <x v="0"/>
    <x v="1"/>
    <x v="1"/>
  </r>
  <r>
    <x v="18"/>
    <x v="10"/>
    <x v="1442"/>
    <x v="1"/>
    <x v="0"/>
    <x v="1"/>
    <x v="1"/>
  </r>
  <r>
    <x v="18"/>
    <x v="11"/>
    <x v="1443"/>
    <x v="1"/>
    <x v="0"/>
    <x v="1"/>
    <x v="1"/>
  </r>
  <r>
    <x v="18"/>
    <x v="12"/>
    <x v="1444"/>
    <x v="1"/>
    <x v="0"/>
    <x v="1"/>
    <x v="1"/>
  </r>
  <r>
    <x v="18"/>
    <x v="13"/>
    <x v="1445"/>
    <x v="1"/>
    <x v="0"/>
    <x v="1"/>
    <x v="1"/>
  </r>
  <r>
    <x v="18"/>
    <x v="14"/>
    <x v="1446"/>
    <x v="1"/>
    <x v="0"/>
    <x v="1"/>
    <x v="1"/>
  </r>
  <r>
    <x v="18"/>
    <x v="15"/>
    <x v="1447"/>
    <x v="1"/>
    <x v="0"/>
    <x v="1"/>
    <x v="1"/>
  </r>
  <r>
    <x v="18"/>
    <x v="16"/>
    <x v="1448"/>
    <x v="1"/>
    <x v="0"/>
    <x v="1"/>
    <x v="1"/>
  </r>
  <r>
    <x v="18"/>
    <x v="17"/>
    <x v="1449"/>
    <x v="1"/>
    <x v="0"/>
    <x v="1"/>
    <x v="1"/>
  </r>
  <r>
    <x v="18"/>
    <x v="18"/>
    <x v="1450"/>
    <x v="1"/>
    <x v="0"/>
    <x v="1"/>
    <x v="1"/>
  </r>
  <r>
    <x v="18"/>
    <x v="19"/>
    <x v="1451"/>
    <x v="1"/>
    <x v="0"/>
    <x v="1"/>
    <x v="1"/>
  </r>
  <r>
    <x v="18"/>
    <x v="20"/>
    <x v="1452"/>
    <x v="1"/>
    <x v="0"/>
    <x v="1"/>
    <x v="1"/>
  </r>
  <r>
    <x v="18"/>
    <x v="21"/>
    <x v="1453"/>
    <x v="1"/>
    <x v="0"/>
    <x v="1"/>
    <x v="1"/>
  </r>
  <r>
    <x v="18"/>
    <x v="22"/>
    <x v="1454"/>
    <x v="1"/>
    <x v="0"/>
    <x v="1"/>
    <x v="1"/>
  </r>
  <r>
    <x v="18"/>
    <x v="23"/>
    <x v="1455"/>
    <x v="1"/>
    <x v="0"/>
    <x v="1"/>
    <x v="1"/>
  </r>
  <r>
    <x v="18"/>
    <x v="24"/>
    <x v="1456"/>
    <x v="1"/>
    <x v="0"/>
    <x v="1"/>
    <x v="1"/>
  </r>
  <r>
    <x v="18"/>
    <x v="25"/>
    <x v="3"/>
    <x v="1"/>
    <x v="0"/>
    <x v="1"/>
    <x v="1"/>
  </r>
  <r>
    <x v="18"/>
    <x v="26"/>
    <x v="1457"/>
    <x v="1"/>
    <x v="0"/>
    <x v="1"/>
    <x v="1"/>
  </r>
  <r>
    <x v="18"/>
    <x v="27"/>
    <x v="1458"/>
    <x v="1"/>
    <x v="0"/>
    <x v="1"/>
    <x v="1"/>
  </r>
  <r>
    <x v="18"/>
    <x v="28"/>
    <x v="1459"/>
    <x v="1"/>
    <x v="0"/>
    <x v="1"/>
    <x v="1"/>
  </r>
  <r>
    <x v="18"/>
    <x v="29"/>
    <x v="1460"/>
    <x v="1"/>
    <x v="0"/>
    <x v="1"/>
    <x v="1"/>
  </r>
  <r>
    <x v="18"/>
    <x v="30"/>
    <x v="3"/>
    <x v="1"/>
    <x v="0"/>
    <x v="1"/>
    <x v="1"/>
  </r>
  <r>
    <x v="18"/>
    <x v="31"/>
    <x v="1461"/>
    <x v="1"/>
    <x v="0"/>
    <x v="1"/>
    <x v="1"/>
  </r>
  <r>
    <x v="18"/>
    <x v="32"/>
    <x v="1462"/>
    <x v="1"/>
    <x v="0"/>
    <x v="1"/>
    <x v="1"/>
  </r>
  <r>
    <x v="18"/>
    <x v="33"/>
    <x v="1463"/>
    <x v="1"/>
    <x v="0"/>
    <x v="1"/>
    <x v="1"/>
  </r>
  <r>
    <x v="18"/>
    <x v="34"/>
    <x v="1464"/>
    <x v="1"/>
    <x v="0"/>
    <x v="1"/>
    <x v="1"/>
  </r>
  <r>
    <x v="18"/>
    <x v="35"/>
    <x v="1465"/>
    <x v="1"/>
    <x v="0"/>
    <x v="1"/>
    <x v="1"/>
  </r>
  <r>
    <x v="18"/>
    <x v="36"/>
    <x v="1466"/>
    <x v="1"/>
    <x v="0"/>
    <x v="1"/>
    <x v="1"/>
  </r>
  <r>
    <x v="18"/>
    <x v="37"/>
    <x v="1467"/>
    <x v="1"/>
    <x v="0"/>
    <x v="1"/>
    <x v="1"/>
  </r>
  <r>
    <x v="18"/>
    <x v="38"/>
    <x v="1468"/>
    <x v="1"/>
    <x v="0"/>
    <x v="1"/>
    <x v="1"/>
  </r>
  <r>
    <x v="18"/>
    <x v="39"/>
    <x v="1469"/>
    <x v="1"/>
    <x v="0"/>
    <x v="1"/>
    <x v="1"/>
  </r>
  <r>
    <x v="18"/>
    <x v="40"/>
    <x v="1470"/>
    <x v="1"/>
    <x v="0"/>
    <x v="1"/>
    <x v="1"/>
  </r>
  <r>
    <x v="18"/>
    <x v="41"/>
    <x v="1471"/>
    <x v="1"/>
    <x v="0"/>
    <x v="1"/>
    <x v="1"/>
  </r>
  <r>
    <x v="18"/>
    <x v="42"/>
    <x v="1472"/>
    <x v="1"/>
    <x v="0"/>
    <x v="1"/>
    <x v="1"/>
  </r>
  <r>
    <x v="18"/>
    <x v="43"/>
    <x v="1473"/>
    <x v="1"/>
    <x v="0"/>
    <x v="1"/>
    <x v="1"/>
  </r>
  <r>
    <x v="18"/>
    <x v="44"/>
    <x v="1474"/>
    <x v="1"/>
    <x v="0"/>
    <x v="1"/>
    <x v="1"/>
  </r>
  <r>
    <x v="18"/>
    <x v="45"/>
    <x v="1475"/>
    <x v="1"/>
    <x v="0"/>
    <x v="1"/>
    <x v="1"/>
  </r>
  <r>
    <x v="18"/>
    <x v="46"/>
    <x v="1476"/>
    <x v="1"/>
    <x v="0"/>
    <x v="1"/>
    <x v="1"/>
  </r>
  <r>
    <x v="18"/>
    <x v="47"/>
    <x v="1477"/>
    <x v="1"/>
    <x v="0"/>
    <x v="1"/>
    <x v="1"/>
  </r>
  <r>
    <x v="18"/>
    <x v="48"/>
    <x v="1478"/>
    <x v="1"/>
    <x v="0"/>
    <x v="1"/>
    <x v="1"/>
  </r>
  <r>
    <x v="18"/>
    <x v="49"/>
    <x v="1479"/>
    <x v="1"/>
    <x v="0"/>
    <x v="1"/>
    <x v="1"/>
  </r>
  <r>
    <x v="18"/>
    <x v="50"/>
    <x v="1480"/>
    <x v="1"/>
    <x v="0"/>
    <x v="1"/>
    <x v="1"/>
  </r>
  <r>
    <x v="18"/>
    <x v="51"/>
    <x v="1481"/>
    <x v="1"/>
    <x v="0"/>
    <x v="1"/>
    <x v="1"/>
  </r>
  <r>
    <x v="18"/>
    <x v="52"/>
    <x v="1482"/>
    <x v="1"/>
    <x v="0"/>
    <x v="1"/>
    <x v="1"/>
  </r>
  <r>
    <x v="18"/>
    <x v="53"/>
    <x v="1483"/>
    <x v="1"/>
    <x v="0"/>
    <x v="1"/>
    <x v="1"/>
  </r>
  <r>
    <x v="18"/>
    <x v="54"/>
    <x v="1484"/>
    <x v="1"/>
    <x v="0"/>
    <x v="1"/>
    <x v="1"/>
  </r>
  <r>
    <x v="18"/>
    <x v="55"/>
    <x v="1485"/>
    <x v="1"/>
    <x v="0"/>
    <x v="1"/>
    <x v="1"/>
  </r>
  <r>
    <x v="18"/>
    <x v="56"/>
    <x v="1486"/>
    <x v="1"/>
    <x v="0"/>
    <x v="1"/>
    <x v="1"/>
  </r>
  <r>
    <x v="18"/>
    <x v="57"/>
    <x v="1487"/>
    <x v="1"/>
    <x v="0"/>
    <x v="1"/>
    <x v="1"/>
  </r>
  <r>
    <x v="18"/>
    <x v="58"/>
    <x v="1488"/>
    <x v="1"/>
    <x v="0"/>
    <x v="1"/>
    <x v="1"/>
  </r>
  <r>
    <x v="18"/>
    <x v="59"/>
    <x v="1489"/>
    <x v="1"/>
    <x v="0"/>
    <x v="1"/>
    <x v="1"/>
  </r>
  <r>
    <x v="18"/>
    <x v="60"/>
    <x v="1490"/>
    <x v="1"/>
    <x v="0"/>
    <x v="1"/>
    <x v="1"/>
  </r>
  <r>
    <x v="18"/>
    <x v="61"/>
    <x v="1491"/>
    <x v="1"/>
    <x v="0"/>
    <x v="1"/>
    <x v="1"/>
  </r>
  <r>
    <x v="18"/>
    <x v="62"/>
    <x v="1492"/>
    <x v="1"/>
    <x v="0"/>
    <x v="1"/>
    <x v="1"/>
  </r>
  <r>
    <x v="18"/>
    <x v="63"/>
    <x v="1493"/>
    <x v="1"/>
    <x v="0"/>
    <x v="1"/>
    <x v="1"/>
  </r>
  <r>
    <x v="18"/>
    <x v="64"/>
    <x v="1494"/>
    <x v="1"/>
    <x v="0"/>
    <x v="1"/>
    <x v="1"/>
  </r>
  <r>
    <x v="18"/>
    <x v="65"/>
    <x v="1495"/>
    <x v="1"/>
    <x v="0"/>
    <x v="1"/>
    <x v="1"/>
  </r>
  <r>
    <x v="18"/>
    <x v="66"/>
    <x v="1496"/>
    <x v="1"/>
    <x v="0"/>
    <x v="1"/>
    <x v="1"/>
  </r>
  <r>
    <x v="18"/>
    <x v="67"/>
    <x v="1497"/>
    <x v="1"/>
    <x v="0"/>
    <x v="1"/>
    <x v="1"/>
  </r>
  <r>
    <x v="18"/>
    <x v="68"/>
    <x v="1498"/>
    <x v="1"/>
    <x v="0"/>
    <x v="1"/>
    <x v="1"/>
  </r>
  <r>
    <x v="18"/>
    <x v="69"/>
    <x v="1499"/>
    <x v="1"/>
    <x v="0"/>
    <x v="1"/>
    <x v="1"/>
  </r>
  <r>
    <x v="18"/>
    <x v="70"/>
    <x v="1500"/>
    <x v="1"/>
    <x v="0"/>
    <x v="1"/>
    <x v="1"/>
  </r>
  <r>
    <x v="18"/>
    <x v="71"/>
    <x v="1501"/>
    <x v="1"/>
    <x v="0"/>
    <x v="1"/>
    <x v="1"/>
  </r>
  <r>
    <x v="18"/>
    <x v="72"/>
    <x v="1502"/>
    <x v="1"/>
    <x v="0"/>
    <x v="1"/>
    <x v="1"/>
  </r>
  <r>
    <x v="18"/>
    <x v="73"/>
    <x v="1503"/>
    <x v="1"/>
    <x v="0"/>
    <x v="1"/>
    <x v="1"/>
  </r>
  <r>
    <x v="18"/>
    <x v="74"/>
    <x v="1504"/>
    <x v="1"/>
    <x v="0"/>
    <x v="1"/>
    <x v="1"/>
  </r>
  <r>
    <x v="18"/>
    <x v="75"/>
    <x v="1505"/>
    <x v="1"/>
    <x v="0"/>
    <x v="1"/>
    <x v="1"/>
  </r>
  <r>
    <x v="18"/>
    <x v="76"/>
    <x v="1506"/>
    <x v="1"/>
    <x v="0"/>
    <x v="1"/>
    <x v="1"/>
  </r>
  <r>
    <x v="18"/>
    <x v="77"/>
    <x v="1507"/>
    <x v="1"/>
    <x v="0"/>
    <x v="1"/>
    <x v="1"/>
  </r>
  <r>
    <x v="18"/>
    <x v="78"/>
    <x v="1508"/>
    <x v="1"/>
    <x v="0"/>
    <x v="1"/>
    <x v="1"/>
  </r>
  <r>
    <x v="18"/>
    <x v="79"/>
    <x v="1509"/>
    <x v="1"/>
    <x v="0"/>
    <x v="1"/>
    <x v="1"/>
  </r>
  <r>
    <x v="18"/>
    <x v="80"/>
    <x v="1510"/>
    <x v="1"/>
    <x v="0"/>
    <x v="1"/>
    <x v="1"/>
  </r>
  <r>
    <x v="18"/>
    <x v="81"/>
    <x v="1511"/>
    <x v="1"/>
    <x v="0"/>
    <x v="1"/>
    <x v="1"/>
  </r>
  <r>
    <x v="18"/>
    <x v="82"/>
    <x v="1512"/>
    <x v="1"/>
    <x v="0"/>
    <x v="1"/>
    <x v="1"/>
  </r>
  <r>
    <x v="18"/>
    <x v="83"/>
    <x v="1513"/>
    <x v="1"/>
    <x v="0"/>
    <x v="1"/>
    <x v="1"/>
  </r>
  <r>
    <x v="18"/>
    <x v="84"/>
    <x v="1514"/>
    <x v="1"/>
    <x v="0"/>
    <x v="1"/>
    <x v="1"/>
  </r>
  <r>
    <x v="18"/>
    <x v="85"/>
    <x v="1515"/>
    <x v="1"/>
    <x v="0"/>
    <x v="1"/>
    <x v="1"/>
  </r>
  <r>
    <x v="18"/>
    <x v="86"/>
    <x v="1516"/>
    <x v="1"/>
    <x v="0"/>
    <x v="1"/>
    <x v="1"/>
  </r>
  <r>
    <x v="18"/>
    <x v="87"/>
    <x v="1517"/>
    <x v="1"/>
    <x v="0"/>
    <x v="1"/>
    <x v="1"/>
  </r>
  <r>
    <x v="18"/>
    <x v="88"/>
    <x v="1518"/>
    <x v="1"/>
    <x v="0"/>
    <x v="1"/>
    <x v="1"/>
  </r>
  <r>
    <x v="18"/>
    <x v="89"/>
    <x v="1519"/>
    <x v="1"/>
    <x v="0"/>
    <x v="1"/>
    <x v="1"/>
  </r>
  <r>
    <x v="18"/>
    <x v="90"/>
    <x v="1520"/>
    <x v="1"/>
    <x v="0"/>
    <x v="1"/>
    <x v="1"/>
  </r>
  <r>
    <x v="18"/>
    <x v="91"/>
    <x v="1521"/>
    <x v="1"/>
    <x v="0"/>
    <x v="1"/>
    <x v="1"/>
  </r>
  <r>
    <x v="18"/>
    <x v="92"/>
    <x v="1522"/>
    <x v="1"/>
    <x v="0"/>
    <x v="1"/>
    <x v="1"/>
  </r>
  <r>
    <x v="18"/>
    <x v="93"/>
    <x v="1523"/>
    <x v="1"/>
    <x v="0"/>
    <x v="1"/>
    <x v="1"/>
  </r>
  <r>
    <x v="18"/>
    <x v="94"/>
    <x v="1524"/>
    <x v="1"/>
    <x v="0"/>
    <x v="1"/>
    <x v="1"/>
  </r>
  <r>
    <x v="18"/>
    <x v="95"/>
    <x v="1525"/>
    <x v="1"/>
    <x v="0"/>
    <x v="1"/>
    <x v="1"/>
  </r>
  <r>
    <x v="18"/>
    <x v="96"/>
    <x v="1526"/>
    <x v="1"/>
    <x v="0"/>
    <x v="1"/>
    <x v="1"/>
  </r>
  <r>
    <x v="18"/>
    <x v="97"/>
    <x v="1527"/>
    <x v="1"/>
    <x v="0"/>
    <x v="1"/>
    <x v="1"/>
  </r>
  <r>
    <x v="18"/>
    <x v="98"/>
    <x v="1528"/>
    <x v="1"/>
    <x v="0"/>
    <x v="1"/>
    <x v="1"/>
  </r>
  <r>
    <x v="18"/>
    <x v="99"/>
    <x v="1529"/>
    <x v="1"/>
    <x v="0"/>
    <x v="1"/>
    <x v="1"/>
  </r>
  <r>
    <x v="18"/>
    <x v="100"/>
    <x v="1530"/>
    <x v="1"/>
    <x v="0"/>
    <x v="1"/>
    <x v="1"/>
  </r>
  <r>
    <x v="18"/>
    <x v="101"/>
    <x v="1531"/>
    <x v="1"/>
    <x v="0"/>
    <x v="1"/>
    <x v="1"/>
  </r>
  <r>
    <x v="18"/>
    <x v="102"/>
    <x v="1532"/>
    <x v="1"/>
    <x v="0"/>
    <x v="1"/>
    <x v="1"/>
  </r>
  <r>
    <x v="18"/>
    <x v="103"/>
    <x v="1533"/>
    <x v="1"/>
    <x v="0"/>
    <x v="1"/>
    <x v="1"/>
  </r>
  <r>
    <x v="18"/>
    <x v="104"/>
    <x v="3"/>
    <x v="1"/>
    <x v="0"/>
    <x v="1"/>
    <x v="1"/>
  </r>
  <r>
    <x v="18"/>
    <x v="105"/>
    <x v="1534"/>
    <x v="1"/>
    <x v="0"/>
    <x v="1"/>
    <x v="1"/>
  </r>
  <r>
    <x v="18"/>
    <x v="106"/>
    <x v="1535"/>
    <x v="1"/>
    <x v="0"/>
    <x v="1"/>
    <x v="1"/>
  </r>
  <r>
    <x v="18"/>
    <x v="107"/>
    <x v="1536"/>
    <x v="1"/>
    <x v="0"/>
    <x v="1"/>
    <x v="1"/>
  </r>
  <r>
    <x v="18"/>
    <x v="108"/>
    <x v="1537"/>
    <x v="1"/>
    <x v="0"/>
    <x v="1"/>
    <x v="1"/>
  </r>
  <r>
    <x v="18"/>
    <x v="109"/>
    <x v="1538"/>
    <x v="1"/>
    <x v="0"/>
    <x v="1"/>
    <x v="1"/>
  </r>
  <r>
    <x v="18"/>
    <x v="110"/>
    <x v="1539"/>
    <x v="1"/>
    <x v="0"/>
    <x v="1"/>
    <x v="1"/>
  </r>
  <r>
    <x v="18"/>
    <x v="111"/>
    <x v="1540"/>
    <x v="1"/>
    <x v="0"/>
    <x v="1"/>
    <x v="1"/>
  </r>
  <r>
    <x v="18"/>
    <x v="112"/>
    <x v="1541"/>
    <x v="1"/>
    <x v="0"/>
    <x v="1"/>
    <x v="1"/>
  </r>
  <r>
    <x v="18"/>
    <x v="113"/>
    <x v="1542"/>
    <x v="1"/>
    <x v="0"/>
    <x v="1"/>
    <x v="1"/>
  </r>
  <r>
    <x v="18"/>
    <x v="114"/>
    <x v="1543"/>
    <x v="1"/>
    <x v="0"/>
    <x v="1"/>
    <x v="1"/>
  </r>
  <r>
    <x v="18"/>
    <x v="115"/>
    <x v="1544"/>
    <x v="1"/>
    <x v="0"/>
    <x v="1"/>
    <x v="1"/>
  </r>
  <r>
    <x v="18"/>
    <x v="116"/>
    <x v="1545"/>
    <x v="1"/>
    <x v="0"/>
    <x v="1"/>
    <x v="1"/>
  </r>
  <r>
    <x v="18"/>
    <x v="117"/>
    <x v="1546"/>
    <x v="1"/>
    <x v="0"/>
    <x v="1"/>
    <x v="1"/>
  </r>
  <r>
    <x v="18"/>
    <x v="118"/>
    <x v="1547"/>
    <x v="1"/>
    <x v="0"/>
    <x v="1"/>
    <x v="1"/>
  </r>
  <r>
    <x v="18"/>
    <x v="119"/>
    <x v="1548"/>
    <x v="1"/>
    <x v="0"/>
    <x v="1"/>
    <x v="1"/>
  </r>
  <r>
    <x v="18"/>
    <x v="120"/>
    <x v="1549"/>
    <x v="1"/>
    <x v="0"/>
    <x v="1"/>
    <x v="1"/>
  </r>
  <r>
    <x v="18"/>
    <x v="121"/>
    <x v="3"/>
    <x v="1"/>
    <x v="0"/>
    <x v="1"/>
    <x v="1"/>
  </r>
  <r>
    <x v="18"/>
    <x v="122"/>
    <x v="3"/>
    <x v="1"/>
    <x v="0"/>
    <x v="1"/>
    <x v="1"/>
  </r>
  <r>
    <x v="18"/>
    <x v="123"/>
    <x v="1550"/>
    <x v="1"/>
    <x v="0"/>
    <x v="1"/>
    <x v="1"/>
  </r>
  <r>
    <x v="18"/>
    <x v="124"/>
    <x v="1551"/>
    <x v="1"/>
    <x v="0"/>
    <x v="1"/>
    <x v="1"/>
  </r>
  <r>
    <x v="18"/>
    <x v="125"/>
    <x v="1552"/>
    <x v="1"/>
    <x v="0"/>
    <x v="1"/>
    <x v="1"/>
  </r>
  <r>
    <x v="18"/>
    <x v="126"/>
    <x v="1553"/>
    <x v="1"/>
    <x v="0"/>
    <x v="1"/>
    <x v="1"/>
  </r>
  <r>
    <x v="18"/>
    <x v="127"/>
    <x v="1554"/>
    <x v="1"/>
    <x v="0"/>
    <x v="1"/>
    <x v="1"/>
  </r>
  <r>
    <x v="18"/>
    <x v="128"/>
    <x v="1555"/>
    <x v="1"/>
    <x v="0"/>
    <x v="1"/>
    <x v="1"/>
  </r>
  <r>
    <x v="18"/>
    <x v="129"/>
    <x v="1556"/>
    <x v="1"/>
    <x v="0"/>
    <x v="1"/>
    <x v="1"/>
  </r>
  <r>
    <x v="18"/>
    <x v="130"/>
    <x v="1557"/>
    <x v="1"/>
    <x v="0"/>
    <x v="1"/>
    <x v="1"/>
  </r>
  <r>
    <x v="18"/>
    <x v="131"/>
    <x v="1558"/>
    <x v="1"/>
    <x v="0"/>
    <x v="1"/>
    <x v="1"/>
  </r>
  <r>
    <x v="19"/>
    <x v="0"/>
    <x v="1559"/>
    <x v="1"/>
    <x v="0"/>
    <x v="1"/>
    <x v="1"/>
  </r>
  <r>
    <x v="19"/>
    <x v="1"/>
    <x v="1560"/>
    <x v="1"/>
    <x v="0"/>
    <x v="1"/>
    <x v="1"/>
  </r>
  <r>
    <x v="19"/>
    <x v="2"/>
    <x v="1561"/>
    <x v="1"/>
    <x v="0"/>
    <x v="1"/>
    <x v="1"/>
  </r>
  <r>
    <x v="19"/>
    <x v="3"/>
    <x v="1562"/>
    <x v="1"/>
    <x v="0"/>
    <x v="1"/>
    <x v="1"/>
  </r>
  <r>
    <x v="19"/>
    <x v="4"/>
    <x v="1563"/>
    <x v="1"/>
    <x v="0"/>
    <x v="1"/>
    <x v="1"/>
  </r>
  <r>
    <x v="19"/>
    <x v="5"/>
    <x v="1564"/>
    <x v="1"/>
    <x v="0"/>
    <x v="1"/>
    <x v="1"/>
  </r>
  <r>
    <x v="19"/>
    <x v="6"/>
    <x v="1565"/>
    <x v="1"/>
    <x v="0"/>
    <x v="1"/>
    <x v="1"/>
  </r>
  <r>
    <x v="19"/>
    <x v="7"/>
    <x v="1566"/>
    <x v="1"/>
    <x v="0"/>
    <x v="1"/>
    <x v="1"/>
  </r>
  <r>
    <x v="19"/>
    <x v="8"/>
    <x v="3"/>
    <x v="1"/>
    <x v="0"/>
    <x v="1"/>
    <x v="1"/>
  </r>
  <r>
    <x v="19"/>
    <x v="9"/>
    <x v="1567"/>
    <x v="1"/>
    <x v="0"/>
    <x v="1"/>
    <x v="1"/>
  </r>
  <r>
    <x v="19"/>
    <x v="10"/>
    <x v="1568"/>
    <x v="1"/>
    <x v="0"/>
    <x v="1"/>
    <x v="1"/>
  </r>
  <r>
    <x v="19"/>
    <x v="11"/>
    <x v="1569"/>
    <x v="1"/>
    <x v="0"/>
    <x v="1"/>
    <x v="1"/>
  </r>
  <r>
    <x v="19"/>
    <x v="12"/>
    <x v="1570"/>
    <x v="1"/>
    <x v="0"/>
    <x v="1"/>
    <x v="1"/>
  </r>
  <r>
    <x v="19"/>
    <x v="13"/>
    <x v="1571"/>
    <x v="1"/>
    <x v="0"/>
    <x v="1"/>
    <x v="1"/>
  </r>
  <r>
    <x v="19"/>
    <x v="14"/>
    <x v="1572"/>
    <x v="1"/>
    <x v="0"/>
    <x v="1"/>
    <x v="1"/>
  </r>
  <r>
    <x v="19"/>
    <x v="15"/>
    <x v="1573"/>
    <x v="1"/>
    <x v="0"/>
    <x v="1"/>
    <x v="1"/>
  </r>
  <r>
    <x v="19"/>
    <x v="16"/>
    <x v="1574"/>
    <x v="1"/>
    <x v="0"/>
    <x v="1"/>
    <x v="1"/>
  </r>
  <r>
    <x v="19"/>
    <x v="17"/>
    <x v="1575"/>
    <x v="1"/>
    <x v="0"/>
    <x v="1"/>
    <x v="1"/>
  </r>
  <r>
    <x v="19"/>
    <x v="18"/>
    <x v="1576"/>
    <x v="1"/>
    <x v="0"/>
    <x v="1"/>
    <x v="1"/>
  </r>
  <r>
    <x v="19"/>
    <x v="19"/>
    <x v="1577"/>
    <x v="1"/>
    <x v="0"/>
    <x v="1"/>
    <x v="1"/>
  </r>
  <r>
    <x v="19"/>
    <x v="20"/>
    <x v="1578"/>
    <x v="1"/>
    <x v="0"/>
    <x v="1"/>
    <x v="1"/>
  </r>
  <r>
    <x v="19"/>
    <x v="21"/>
    <x v="1579"/>
    <x v="1"/>
    <x v="0"/>
    <x v="1"/>
    <x v="1"/>
  </r>
  <r>
    <x v="19"/>
    <x v="22"/>
    <x v="1580"/>
    <x v="1"/>
    <x v="0"/>
    <x v="1"/>
    <x v="1"/>
  </r>
  <r>
    <x v="19"/>
    <x v="23"/>
    <x v="1581"/>
    <x v="1"/>
    <x v="0"/>
    <x v="1"/>
    <x v="1"/>
  </r>
  <r>
    <x v="19"/>
    <x v="24"/>
    <x v="1582"/>
    <x v="1"/>
    <x v="0"/>
    <x v="1"/>
    <x v="1"/>
  </r>
  <r>
    <x v="19"/>
    <x v="25"/>
    <x v="3"/>
    <x v="1"/>
    <x v="0"/>
    <x v="1"/>
    <x v="1"/>
  </r>
  <r>
    <x v="19"/>
    <x v="26"/>
    <x v="1583"/>
    <x v="1"/>
    <x v="0"/>
    <x v="1"/>
    <x v="1"/>
  </r>
  <r>
    <x v="19"/>
    <x v="27"/>
    <x v="1584"/>
    <x v="1"/>
    <x v="0"/>
    <x v="1"/>
    <x v="1"/>
  </r>
  <r>
    <x v="19"/>
    <x v="28"/>
    <x v="1585"/>
    <x v="1"/>
    <x v="0"/>
    <x v="1"/>
    <x v="1"/>
  </r>
  <r>
    <x v="19"/>
    <x v="29"/>
    <x v="1586"/>
    <x v="1"/>
    <x v="0"/>
    <x v="1"/>
    <x v="1"/>
  </r>
  <r>
    <x v="19"/>
    <x v="30"/>
    <x v="3"/>
    <x v="1"/>
    <x v="0"/>
    <x v="1"/>
    <x v="1"/>
  </r>
  <r>
    <x v="19"/>
    <x v="31"/>
    <x v="1587"/>
    <x v="1"/>
    <x v="0"/>
    <x v="1"/>
    <x v="1"/>
  </r>
  <r>
    <x v="19"/>
    <x v="32"/>
    <x v="1588"/>
    <x v="1"/>
    <x v="0"/>
    <x v="1"/>
    <x v="1"/>
  </r>
  <r>
    <x v="19"/>
    <x v="33"/>
    <x v="1589"/>
    <x v="1"/>
    <x v="0"/>
    <x v="1"/>
    <x v="1"/>
  </r>
  <r>
    <x v="19"/>
    <x v="34"/>
    <x v="1590"/>
    <x v="1"/>
    <x v="0"/>
    <x v="1"/>
    <x v="1"/>
  </r>
  <r>
    <x v="19"/>
    <x v="35"/>
    <x v="1591"/>
    <x v="1"/>
    <x v="0"/>
    <x v="1"/>
    <x v="1"/>
  </r>
  <r>
    <x v="19"/>
    <x v="36"/>
    <x v="1592"/>
    <x v="1"/>
    <x v="0"/>
    <x v="1"/>
    <x v="1"/>
  </r>
  <r>
    <x v="19"/>
    <x v="37"/>
    <x v="1593"/>
    <x v="1"/>
    <x v="0"/>
    <x v="1"/>
    <x v="1"/>
  </r>
  <r>
    <x v="19"/>
    <x v="38"/>
    <x v="1594"/>
    <x v="1"/>
    <x v="0"/>
    <x v="1"/>
    <x v="1"/>
  </r>
  <r>
    <x v="19"/>
    <x v="39"/>
    <x v="1595"/>
    <x v="1"/>
    <x v="0"/>
    <x v="1"/>
    <x v="1"/>
  </r>
  <r>
    <x v="19"/>
    <x v="40"/>
    <x v="1596"/>
    <x v="1"/>
    <x v="0"/>
    <x v="1"/>
    <x v="1"/>
  </r>
  <r>
    <x v="19"/>
    <x v="41"/>
    <x v="1597"/>
    <x v="1"/>
    <x v="0"/>
    <x v="1"/>
    <x v="1"/>
  </r>
  <r>
    <x v="19"/>
    <x v="42"/>
    <x v="1598"/>
    <x v="1"/>
    <x v="0"/>
    <x v="1"/>
    <x v="1"/>
  </r>
  <r>
    <x v="19"/>
    <x v="43"/>
    <x v="1599"/>
    <x v="1"/>
    <x v="0"/>
    <x v="1"/>
    <x v="1"/>
  </r>
  <r>
    <x v="19"/>
    <x v="44"/>
    <x v="1600"/>
    <x v="1"/>
    <x v="0"/>
    <x v="1"/>
    <x v="1"/>
  </r>
  <r>
    <x v="19"/>
    <x v="45"/>
    <x v="1601"/>
    <x v="1"/>
    <x v="0"/>
    <x v="1"/>
    <x v="1"/>
  </r>
  <r>
    <x v="19"/>
    <x v="46"/>
    <x v="1602"/>
    <x v="1"/>
    <x v="0"/>
    <x v="1"/>
    <x v="1"/>
  </r>
  <r>
    <x v="19"/>
    <x v="47"/>
    <x v="1603"/>
    <x v="1"/>
    <x v="0"/>
    <x v="1"/>
    <x v="1"/>
  </r>
  <r>
    <x v="19"/>
    <x v="48"/>
    <x v="1604"/>
    <x v="1"/>
    <x v="0"/>
    <x v="1"/>
    <x v="1"/>
  </r>
  <r>
    <x v="19"/>
    <x v="49"/>
    <x v="1605"/>
    <x v="1"/>
    <x v="0"/>
    <x v="1"/>
    <x v="1"/>
  </r>
  <r>
    <x v="19"/>
    <x v="50"/>
    <x v="1606"/>
    <x v="1"/>
    <x v="0"/>
    <x v="1"/>
    <x v="1"/>
  </r>
  <r>
    <x v="19"/>
    <x v="51"/>
    <x v="1607"/>
    <x v="1"/>
    <x v="0"/>
    <x v="1"/>
    <x v="1"/>
  </r>
  <r>
    <x v="19"/>
    <x v="52"/>
    <x v="1608"/>
    <x v="1"/>
    <x v="0"/>
    <x v="1"/>
    <x v="1"/>
  </r>
  <r>
    <x v="19"/>
    <x v="53"/>
    <x v="1609"/>
    <x v="1"/>
    <x v="0"/>
    <x v="1"/>
    <x v="1"/>
  </r>
  <r>
    <x v="19"/>
    <x v="54"/>
    <x v="1610"/>
    <x v="1"/>
    <x v="0"/>
    <x v="1"/>
    <x v="1"/>
  </r>
  <r>
    <x v="19"/>
    <x v="55"/>
    <x v="1611"/>
    <x v="1"/>
    <x v="0"/>
    <x v="1"/>
    <x v="1"/>
  </r>
  <r>
    <x v="19"/>
    <x v="56"/>
    <x v="1612"/>
    <x v="1"/>
    <x v="0"/>
    <x v="1"/>
    <x v="1"/>
  </r>
  <r>
    <x v="19"/>
    <x v="57"/>
    <x v="1613"/>
    <x v="1"/>
    <x v="0"/>
    <x v="1"/>
    <x v="1"/>
  </r>
  <r>
    <x v="19"/>
    <x v="58"/>
    <x v="1614"/>
    <x v="1"/>
    <x v="0"/>
    <x v="1"/>
    <x v="1"/>
  </r>
  <r>
    <x v="19"/>
    <x v="59"/>
    <x v="1615"/>
    <x v="1"/>
    <x v="0"/>
    <x v="1"/>
    <x v="1"/>
  </r>
  <r>
    <x v="19"/>
    <x v="60"/>
    <x v="1616"/>
    <x v="1"/>
    <x v="0"/>
    <x v="1"/>
    <x v="1"/>
  </r>
  <r>
    <x v="19"/>
    <x v="61"/>
    <x v="1617"/>
    <x v="1"/>
    <x v="0"/>
    <x v="1"/>
    <x v="1"/>
  </r>
  <r>
    <x v="19"/>
    <x v="62"/>
    <x v="1618"/>
    <x v="1"/>
    <x v="0"/>
    <x v="1"/>
    <x v="1"/>
  </r>
  <r>
    <x v="19"/>
    <x v="63"/>
    <x v="1619"/>
    <x v="1"/>
    <x v="0"/>
    <x v="1"/>
    <x v="1"/>
  </r>
  <r>
    <x v="19"/>
    <x v="64"/>
    <x v="1620"/>
    <x v="1"/>
    <x v="0"/>
    <x v="1"/>
    <x v="1"/>
  </r>
  <r>
    <x v="19"/>
    <x v="65"/>
    <x v="1621"/>
    <x v="1"/>
    <x v="0"/>
    <x v="1"/>
    <x v="1"/>
  </r>
  <r>
    <x v="19"/>
    <x v="66"/>
    <x v="1622"/>
    <x v="1"/>
    <x v="0"/>
    <x v="1"/>
    <x v="1"/>
  </r>
  <r>
    <x v="19"/>
    <x v="67"/>
    <x v="1623"/>
    <x v="1"/>
    <x v="0"/>
    <x v="1"/>
    <x v="1"/>
  </r>
  <r>
    <x v="19"/>
    <x v="68"/>
    <x v="1624"/>
    <x v="1"/>
    <x v="0"/>
    <x v="1"/>
    <x v="1"/>
  </r>
  <r>
    <x v="19"/>
    <x v="69"/>
    <x v="1625"/>
    <x v="1"/>
    <x v="0"/>
    <x v="1"/>
    <x v="1"/>
  </r>
  <r>
    <x v="19"/>
    <x v="70"/>
    <x v="1626"/>
    <x v="1"/>
    <x v="0"/>
    <x v="1"/>
    <x v="1"/>
  </r>
  <r>
    <x v="19"/>
    <x v="71"/>
    <x v="1627"/>
    <x v="1"/>
    <x v="0"/>
    <x v="1"/>
    <x v="1"/>
  </r>
  <r>
    <x v="19"/>
    <x v="72"/>
    <x v="1628"/>
    <x v="1"/>
    <x v="0"/>
    <x v="1"/>
    <x v="1"/>
  </r>
  <r>
    <x v="19"/>
    <x v="73"/>
    <x v="1629"/>
    <x v="1"/>
    <x v="0"/>
    <x v="1"/>
    <x v="1"/>
  </r>
  <r>
    <x v="19"/>
    <x v="74"/>
    <x v="1630"/>
    <x v="1"/>
    <x v="0"/>
    <x v="1"/>
    <x v="1"/>
  </r>
  <r>
    <x v="19"/>
    <x v="75"/>
    <x v="1631"/>
    <x v="1"/>
    <x v="0"/>
    <x v="1"/>
    <x v="1"/>
  </r>
  <r>
    <x v="19"/>
    <x v="76"/>
    <x v="1632"/>
    <x v="1"/>
    <x v="0"/>
    <x v="1"/>
    <x v="1"/>
  </r>
  <r>
    <x v="19"/>
    <x v="77"/>
    <x v="1633"/>
    <x v="1"/>
    <x v="0"/>
    <x v="1"/>
    <x v="1"/>
  </r>
  <r>
    <x v="19"/>
    <x v="78"/>
    <x v="1634"/>
    <x v="1"/>
    <x v="0"/>
    <x v="1"/>
    <x v="1"/>
  </r>
  <r>
    <x v="19"/>
    <x v="79"/>
    <x v="1635"/>
    <x v="1"/>
    <x v="0"/>
    <x v="1"/>
    <x v="1"/>
  </r>
  <r>
    <x v="19"/>
    <x v="80"/>
    <x v="1636"/>
    <x v="1"/>
    <x v="0"/>
    <x v="1"/>
    <x v="1"/>
  </r>
  <r>
    <x v="19"/>
    <x v="81"/>
    <x v="1637"/>
    <x v="1"/>
    <x v="0"/>
    <x v="1"/>
    <x v="1"/>
  </r>
  <r>
    <x v="19"/>
    <x v="82"/>
    <x v="1638"/>
    <x v="1"/>
    <x v="0"/>
    <x v="1"/>
    <x v="1"/>
  </r>
  <r>
    <x v="19"/>
    <x v="83"/>
    <x v="1639"/>
    <x v="1"/>
    <x v="0"/>
    <x v="1"/>
    <x v="1"/>
  </r>
  <r>
    <x v="19"/>
    <x v="84"/>
    <x v="1640"/>
    <x v="1"/>
    <x v="0"/>
    <x v="1"/>
    <x v="1"/>
  </r>
  <r>
    <x v="19"/>
    <x v="85"/>
    <x v="1641"/>
    <x v="1"/>
    <x v="0"/>
    <x v="1"/>
    <x v="1"/>
  </r>
  <r>
    <x v="19"/>
    <x v="86"/>
    <x v="1642"/>
    <x v="1"/>
    <x v="0"/>
    <x v="1"/>
    <x v="1"/>
  </r>
  <r>
    <x v="19"/>
    <x v="87"/>
    <x v="1643"/>
    <x v="1"/>
    <x v="0"/>
    <x v="1"/>
    <x v="1"/>
  </r>
  <r>
    <x v="19"/>
    <x v="88"/>
    <x v="1644"/>
    <x v="1"/>
    <x v="0"/>
    <x v="1"/>
    <x v="1"/>
  </r>
  <r>
    <x v="19"/>
    <x v="89"/>
    <x v="1645"/>
    <x v="1"/>
    <x v="0"/>
    <x v="1"/>
    <x v="1"/>
  </r>
  <r>
    <x v="19"/>
    <x v="90"/>
    <x v="1646"/>
    <x v="1"/>
    <x v="0"/>
    <x v="1"/>
    <x v="1"/>
  </r>
  <r>
    <x v="19"/>
    <x v="91"/>
    <x v="1647"/>
    <x v="1"/>
    <x v="0"/>
    <x v="1"/>
    <x v="1"/>
  </r>
  <r>
    <x v="19"/>
    <x v="92"/>
    <x v="1648"/>
    <x v="1"/>
    <x v="0"/>
    <x v="1"/>
    <x v="1"/>
  </r>
  <r>
    <x v="19"/>
    <x v="93"/>
    <x v="1649"/>
    <x v="1"/>
    <x v="0"/>
    <x v="1"/>
    <x v="1"/>
  </r>
  <r>
    <x v="19"/>
    <x v="94"/>
    <x v="1650"/>
    <x v="1"/>
    <x v="0"/>
    <x v="1"/>
    <x v="1"/>
  </r>
  <r>
    <x v="19"/>
    <x v="95"/>
    <x v="1651"/>
    <x v="1"/>
    <x v="0"/>
    <x v="1"/>
    <x v="1"/>
  </r>
  <r>
    <x v="19"/>
    <x v="96"/>
    <x v="1652"/>
    <x v="1"/>
    <x v="0"/>
    <x v="1"/>
    <x v="1"/>
  </r>
  <r>
    <x v="19"/>
    <x v="97"/>
    <x v="1653"/>
    <x v="1"/>
    <x v="0"/>
    <x v="1"/>
    <x v="1"/>
  </r>
  <r>
    <x v="19"/>
    <x v="98"/>
    <x v="1654"/>
    <x v="1"/>
    <x v="0"/>
    <x v="1"/>
    <x v="1"/>
  </r>
  <r>
    <x v="19"/>
    <x v="99"/>
    <x v="1655"/>
    <x v="1"/>
    <x v="0"/>
    <x v="1"/>
    <x v="1"/>
  </r>
  <r>
    <x v="19"/>
    <x v="100"/>
    <x v="1656"/>
    <x v="1"/>
    <x v="0"/>
    <x v="1"/>
    <x v="1"/>
  </r>
  <r>
    <x v="19"/>
    <x v="101"/>
    <x v="1657"/>
    <x v="1"/>
    <x v="0"/>
    <x v="1"/>
    <x v="1"/>
  </r>
  <r>
    <x v="19"/>
    <x v="102"/>
    <x v="1658"/>
    <x v="1"/>
    <x v="0"/>
    <x v="1"/>
    <x v="1"/>
  </r>
  <r>
    <x v="19"/>
    <x v="103"/>
    <x v="1659"/>
    <x v="1"/>
    <x v="0"/>
    <x v="1"/>
    <x v="1"/>
  </r>
  <r>
    <x v="19"/>
    <x v="104"/>
    <x v="3"/>
    <x v="1"/>
    <x v="0"/>
    <x v="1"/>
    <x v="1"/>
  </r>
  <r>
    <x v="19"/>
    <x v="105"/>
    <x v="1660"/>
    <x v="1"/>
    <x v="0"/>
    <x v="1"/>
    <x v="1"/>
  </r>
  <r>
    <x v="19"/>
    <x v="106"/>
    <x v="1661"/>
    <x v="1"/>
    <x v="0"/>
    <x v="1"/>
    <x v="1"/>
  </r>
  <r>
    <x v="19"/>
    <x v="107"/>
    <x v="1662"/>
    <x v="1"/>
    <x v="0"/>
    <x v="1"/>
    <x v="1"/>
  </r>
  <r>
    <x v="19"/>
    <x v="108"/>
    <x v="1663"/>
    <x v="1"/>
    <x v="0"/>
    <x v="1"/>
    <x v="1"/>
  </r>
  <r>
    <x v="19"/>
    <x v="109"/>
    <x v="1664"/>
    <x v="1"/>
    <x v="0"/>
    <x v="1"/>
    <x v="1"/>
  </r>
  <r>
    <x v="19"/>
    <x v="110"/>
    <x v="1665"/>
    <x v="1"/>
    <x v="0"/>
    <x v="1"/>
    <x v="1"/>
  </r>
  <r>
    <x v="19"/>
    <x v="111"/>
    <x v="1666"/>
    <x v="1"/>
    <x v="0"/>
    <x v="1"/>
    <x v="1"/>
  </r>
  <r>
    <x v="19"/>
    <x v="112"/>
    <x v="1667"/>
    <x v="1"/>
    <x v="0"/>
    <x v="1"/>
    <x v="1"/>
  </r>
  <r>
    <x v="19"/>
    <x v="113"/>
    <x v="1668"/>
    <x v="1"/>
    <x v="0"/>
    <x v="1"/>
    <x v="1"/>
  </r>
  <r>
    <x v="19"/>
    <x v="114"/>
    <x v="1669"/>
    <x v="1"/>
    <x v="0"/>
    <x v="1"/>
    <x v="1"/>
  </r>
  <r>
    <x v="19"/>
    <x v="115"/>
    <x v="1670"/>
    <x v="1"/>
    <x v="0"/>
    <x v="1"/>
    <x v="1"/>
  </r>
  <r>
    <x v="19"/>
    <x v="116"/>
    <x v="1671"/>
    <x v="1"/>
    <x v="0"/>
    <x v="1"/>
    <x v="1"/>
  </r>
  <r>
    <x v="19"/>
    <x v="117"/>
    <x v="1672"/>
    <x v="1"/>
    <x v="0"/>
    <x v="1"/>
    <x v="1"/>
  </r>
  <r>
    <x v="19"/>
    <x v="118"/>
    <x v="1673"/>
    <x v="1"/>
    <x v="0"/>
    <x v="1"/>
    <x v="1"/>
  </r>
  <r>
    <x v="19"/>
    <x v="119"/>
    <x v="1674"/>
    <x v="1"/>
    <x v="0"/>
    <x v="1"/>
    <x v="1"/>
  </r>
  <r>
    <x v="19"/>
    <x v="120"/>
    <x v="1675"/>
    <x v="1"/>
    <x v="0"/>
    <x v="1"/>
    <x v="1"/>
  </r>
  <r>
    <x v="19"/>
    <x v="121"/>
    <x v="3"/>
    <x v="1"/>
    <x v="0"/>
    <x v="1"/>
    <x v="1"/>
  </r>
  <r>
    <x v="19"/>
    <x v="122"/>
    <x v="3"/>
    <x v="1"/>
    <x v="0"/>
    <x v="1"/>
    <x v="1"/>
  </r>
  <r>
    <x v="19"/>
    <x v="123"/>
    <x v="1676"/>
    <x v="1"/>
    <x v="0"/>
    <x v="1"/>
    <x v="1"/>
  </r>
  <r>
    <x v="19"/>
    <x v="124"/>
    <x v="1677"/>
    <x v="1"/>
    <x v="0"/>
    <x v="1"/>
    <x v="1"/>
  </r>
  <r>
    <x v="19"/>
    <x v="125"/>
    <x v="1678"/>
    <x v="1"/>
    <x v="0"/>
    <x v="1"/>
    <x v="1"/>
  </r>
  <r>
    <x v="19"/>
    <x v="126"/>
    <x v="1679"/>
    <x v="1"/>
    <x v="0"/>
    <x v="1"/>
    <x v="1"/>
  </r>
  <r>
    <x v="19"/>
    <x v="127"/>
    <x v="1680"/>
    <x v="1"/>
    <x v="0"/>
    <x v="1"/>
    <x v="1"/>
  </r>
  <r>
    <x v="19"/>
    <x v="128"/>
    <x v="1681"/>
    <x v="1"/>
    <x v="0"/>
    <x v="1"/>
    <x v="1"/>
  </r>
  <r>
    <x v="19"/>
    <x v="129"/>
    <x v="1682"/>
    <x v="1"/>
    <x v="0"/>
    <x v="1"/>
    <x v="1"/>
  </r>
  <r>
    <x v="19"/>
    <x v="130"/>
    <x v="1683"/>
    <x v="1"/>
    <x v="0"/>
    <x v="1"/>
    <x v="1"/>
  </r>
  <r>
    <x v="19"/>
    <x v="131"/>
    <x v="1684"/>
    <x v="1"/>
    <x v="0"/>
    <x v="1"/>
    <x v="1"/>
  </r>
  <r>
    <x v="20"/>
    <x v="0"/>
    <x v="1685"/>
    <x v="1"/>
    <x v="0"/>
    <x v="1"/>
    <x v="1"/>
  </r>
  <r>
    <x v="20"/>
    <x v="1"/>
    <x v="1686"/>
    <x v="1"/>
    <x v="0"/>
    <x v="1"/>
    <x v="1"/>
  </r>
  <r>
    <x v="20"/>
    <x v="2"/>
    <x v="1687"/>
    <x v="1"/>
    <x v="0"/>
    <x v="1"/>
    <x v="1"/>
  </r>
  <r>
    <x v="20"/>
    <x v="3"/>
    <x v="1688"/>
    <x v="1"/>
    <x v="0"/>
    <x v="1"/>
    <x v="1"/>
  </r>
  <r>
    <x v="20"/>
    <x v="4"/>
    <x v="1689"/>
    <x v="1"/>
    <x v="0"/>
    <x v="1"/>
    <x v="1"/>
  </r>
  <r>
    <x v="20"/>
    <x v="5"/>
    <x v="1690"/>
    <x v="1"/>
    <x v="0"/>
    <x v="1"/>
    <x v="1"/>
  </r>
  <r>
    <x v="20"/>
    <x v="6"/>
    <x v="1691"/>
    <x v="1"/>
    <x v="0"/>
    <x v="1"/>
    <x v="1"/>
  </r>
  <r>
    <x v="20"/>
    <x v="7"/>
    <x v="1692"/>
    <x v="1"/>
    <x v="0"/>
    <x v="1"/>
    <x v="1"/>
  </r>
  <r>
    <x v="20"/>
    <x v="8"/>
    <x v="3"/>
    <x v="1"/>
    <x v="0"/>
    <x v="1"/>
    <x v="1"/>
  </r>
  <r>
    <x v="20"/>
    <x v="9"/>
    <x v="1693"/>
    <x v="1"/>
    <x v="0"/>
    <x v="1"/>
    <x v="1"/>
  </r>
  <r>
    <x v="20"/>
    <x v="10"/>
    <x v="1694"/>
    <x v="1"/>
    <x v="0"/>
    <x v="1"/>
    <x v="1"/>
  </r>
  <r>
    <x v="20"/>
    <x v="11"/>
    <x v="1695"/>
    <x v="1"/>
    <x v="0"/>
    <x v="1"/>
    <x v="1"/>
  </r>
  <r>
    <x v="20"/>
    <x v="12"/>
    <x v="1696"/>
    <x v="1"/>
    <x v="0"/>
    <x v="1"/>
    <x v="1"/>
  </r>
  <r>
    <x v="20"/>
    <x v="13"/>
    <x v="1697"/>
    <x v="1"/>
    <x v="0"/>
    <x v="1"/>
    <x v="1"/>
  </r>
  <r>
    <x v="20"/>
    <x v="14"/>
    <x v="1698"/>
    <x v="1"/>
    <x v="0"/>
    <x v="1"/>
    <x v="1"/>
  </r>
  <r>
    <x v="20"/>
    <x v="15"/>
    <x v="1699"/>
    <x v="1"/>
    <x v="0"/>
    <x v="1"/>
    <x v="1"/>
  </r>
  <r>
    <x v="20"/>
    <x v="16"/>
    <x v="1700"/>
    <x v="1"/>
    <x v="0"/>
    <x v="1"/>
    <x v="1"/>
  </r>
  <r>
    <x v="20"/>
    <x v="17"/>
    <x v="1701"/>
    <x v="1"/>
    <x v="0"/>
    <x v="1"/>
    <x v="1"/>
  </r>
  <r>
    <x v="20"/>
    <x v="18"/>
    <x v="1702"/>
    <x v="1"/>
    <x v="0"/>
    <x v="1"/>
    <x v="1"/>
  </r>
  <r>
    <x v="20"/>
    <x v="19"/>
    <x v="1703"/>
    <x v="1"/>
    <x v="0"/>
    <x v="1"/>
    <x v="1"/>
  </r>
  <r>
    <x v="20"/>
    <x v="20"/>
    <x v="1704"/>
    <x v="1"/>
    <x v="0"/>
    <x v="1"/>
    <x v="1"/>
  </r>
  <r>
    <x v="20"/>
    <x v="21"/>
    <x v="1705"/>
    <x v="1"/>
    <x v="0"/>
    <x v="1"/>
    <x v="1"/>
  </r>
  <r>
    <x v="20"/>
    <x v="22"/>
    <x v="1706"/>
    <x v="1"/>
    <x v="0"/>
    <x v="1"/>
    <x v="1"/>
  </r>
  <r>
    <x v="20"/>
    <x v="23"/>
    <x v="1707"/>
    <x v="1"/>
    <x v="0"/>
    <x v="1"/>
    <x v="1"/>
  </r>
  <r>
    <x v="20"/>
    <x v="24"/>
    <x v="1708"/>
    <x v="1"/>
    <x v="0"/>
    <x v="1"/>
    <x v="1"/>
  </r>
  <r>
    <x v="20"/>
    <x v="25"/>
    <x v="3"/>
    <x v="1"/>
    <x v="0"/>
    <x v="1"/>
    <x v="1"/>
  </r>
  <r>
    <x v="20"/>
    <x v="26"/>
    <x v="1709"/>
    <x v="1"/>
    <x v="0"/>
    <x v="1"/>
    <x v="1"/>
  </r>
  <r>
    <x v="20"/>
    <x v="27"/>
    <x v="1710"/>
    <x v="1"/>
    <x v="0"/>
    <x v="1"/>
    <x v="1"/>
  </r>
  <r>
    <x v="20"/>
    <x v="28"/>
    <x v="1711"/>
    <x v="1"/>
    <x v="0"/>
    <x v="1"/>
    <x v="1"/>
  </r>
  <r>
    <x v="20"/>
    <x v="29"/>
    <x v="1712"/>
    <x v="1"/>
    <x v="0"/>
    <x v="1"/>
    <x v="1"/>
  </r>
  <r>
    <x v="20"/>
    <x v="30"/>
    <x v="3"/>
    <x v="1"/>
    <x v="0"/>
    <x v="1"/>
    <x v="1"/>
  </r>
  <r>
    <x v="20"/>
    <x v="31"/>
    <x v="1713"/>
    <x v="1"/>
    <x v="0"/>
    <x v="1"/>
    <x v="1"/>
  </r>
  <r>
    <x v="20"/>
    <x v="32"/>
    <x v="1714"/>
    <x v="1"/>
    <x v="0"/>
    <x v="1"/>
    <x v="1"/>
  </r>
  <r>
    <x v="20"/>
    <x v="33"/>
    <x v="1715"/>
    <x v="1"/>
    <x v="0"/>
    <x v="1"/>
    <x v="1"/>
  </r>
  <r>
    <x v="20"/>
    <x v="34"/>
    <x v="1716"/>
    <x v="1"/>
    <x v="0"/>
    <x v="1"/>
    <x v="1"/>
  </r>
  <r>
    <x v="20"/>
    <x v="35"/>
    <x v="1717"/>
    <x v="1"/>
    <x v="0"/>
    <x v="1"/>
    <x v="1"/>
  </r>
  <r>
    <x v="20"/>
    <x v="36"/>
    <x v="1718"/>
    <x v="1"/>
    <x v="0"/>
    <x v="1"/>
    <x v="1"/>
  </r>
  <r>
    <x v="20"/>
    <x v="37"/>
    <x v="1719"/>
    <x v="1"/>
    <x v="0"/>
    <x v="1"/>
    <x v="1"/>
  </r>
  <r>
    <x v="20"/>
    <x v="38"/>
    <x v="1720"/>
    <x v="1"/>
    <x v="0"/>
    <x v="1"/>
    <x v="1"/>
  </r>
  <r>
    <x v="20"/>
    <x v="39"/>
    <x v="1721"/>
    <x v="1"/>
    <x v="0"/>
    <x v="1"/>
    <x v="1"/>
  </r>
  <r>
    <x v="20"/>
    <x v="40"/>
    <x v="1722"/>
    <x v="1"/>
    <x v="0"/>
    <x v="1"/>
    <x v="1"/>
  </r>
  <r>
    <x v="20"/>
    <x v="41"/>
    <x v="1723"/>
    <x v="1"/>
    <x v="0"/>
    <x v="1"/>
    <x v="1"/>
  </r>
  <r>
    <x v="20"/>
    <x v="42"/>
    <x v="1724"/>
    <x v="1"/>
    <x v="0"/>
    <x v="1"/>
    <x v="1"/>
  </r>
  <r>
    <x v="20"/>
    <x v="43"/>
    <x v="1725"/>
    <x v="1"/>
    <x v="0"/>
    <x v="1"/>
    <x v="1"/>
  </r>
  <r>
    <x v="20"/>
    <x v="44"/>
    <x v="1726"/>
    <x v="1"/>
    <x v="0"/>
    <x v="1"/>
    <x v="1"/>
  </r>
  <r>
    <x v="20"/>
    <x v="45"/>
    <x v="1727"/>
    <x v="1"/>
    <x v="0"/>
    <x v="1"/>
    <x v="1"/>
  </r>
  <r>
    <x v="20"/>
    <x v="46"/>
    <x v="1728"/>
    <x v="1"/>
    <x v="0"/>
    <x v="1"/>
    <x v="1"/>
  </r>
  <r>
    <x v="20"/>
    <x v="47"/>
    <x v="1729"/>
    <x v="1"/>
    <x v="0"/>
    <x v="1"/>
    <x v="1"/>
  </r>
  <r>
    <x v="20"/>
    <x v="48"/>
    <x v="1730"/>
    <x v="1"/>
    <x v="0"/>
    <x v="1"/>
    <x v="1"/>
  </r>
  <r>
    <x v="20"/>
    <x v="49"/>
    <x v="1731"/>
    <x v="1"/>
    <x v="0"/>
    <x v="1"/>
    <x v="1"/>
  </r>
  <r>
    <x v="20"/>
    <x v="50"/>
    <x v="1732"/>
    <x v="1"/>
    <x v="0"/>
    <x v="1"/>
    <x v="1"/>
  </r>
  <r>
    <x v="20"/>
    <x v="51"/>
    <x v="1733"/>
    <x v="1"/>
    <x v="0"/>
    <x v="1"/>
    <x v="1"/>
  </r>
  <r>
    <x v="20"/>
    <x v="52"/>
    <x v="1734"/>
    <x v="1"/>
    <x v="0"/>
    <x v="1"/>
    <x v="1"/>
  </r>
  <r>
    <x v="20"/>
    <x v="53"/>
    <x v="1735"/>
    <x v="1"/>
    <x v="0"/>
    <x v="1"/>
    <x v="1"/>
  </r>
  <r>
    <x v="20"/>
    <x v="54"/>
    <x v="1736"/>
    <x v="1"/>
    <x v="0"/>
    <x v="1"/>
    <x v="1"/>
  </r>
  <r>
    <x v="20"/>
    <x v="55"/>
    <x v="1737"/>
    <x v="1"/>
    <x v="0"/>
    <x v="1"/>
    <x v="1"/>
  </r>
  <r>
    <x v="20"/>
    <x v="56"/>
    <x v="1738"/>
    <x v="1"/>
    <x v="0"/>
    <x v="1"/>
    <x v="1"/>
  </r>
  <r>
    <x v="20"/>
    <x v="57"/>
    <x v="1739"/>
    <x v="1"/>
    <x v="0"/>
    <x v="1"/>
    <x v="1"/>
  </r>
  <r>
    <x v="20"/>
    <x v="58"/>
    <x v="1740"/>
    <x v="1"/>
    <x v="0"/>
    <x v="1"/>
    <x v="1"/>
  </r>
  <r>
    <x v="20"/>
    <x v="59"/>
    <x v="1741"/>
    <x v="1"/>
    <x v="0"/>
    <x v="1"/>
    <x v="1"/>
  </r>
  <r>
    <x v="20"/>
    <x v="60"/>
    <x v="1742"/>
    <x v="1"/>
    <x v="0"/>
    <x v="1"/>
    <x v="1"/>
  </r>
  <r>
    <x v="20"/>
    <x v="61"/>
    <x v="1743"/>
    <x v="1"/>
    <x v="0"/>
    <x v="1"/>
    <x v="1"/>
  </r>
  <r>
    <x v="20"/>
    <x v="62"/>
    <x v="1744"/>
    <x v="1"/>
    <x v="0"/>
    <x v="1"/>
    <x v="1"/>
  </r>
  <r>
    <x v="20"/>
    <x v="63"/>
    <x v="1745"/>
    <x v="1"/>
    <x v="0"/>
    <x v="1"/>
    <x v="1"/>
  </r>
  <r>
    <x v="20"/>
    <x v="64"/>
    <x v="1746"/>
    <x v="1"/>
    <x v="0"/>
    <x v="1"/>
    <x v="1"/>
  </r>
  <r>
    <x v="20"/>
    <x v="65"/>
    <x v="1747"/>
    <x v="1"/>
    <x v="0"/>
    <x v="1"/>
    <x v="1"/>
  </r>
  <r>
    <x v="20"/>
    <x v="66"/>
    <x v="1748"/>
    <x v="1"/>
    <x v="0"/>
    <x v="1"/>
    <x v="1"/>
  </r>
  <r>
    <x v="20"/>
    <x v="67"/>
    <x v="1749"/>
    <x v="1"/>
    <x v="0"/>
    <x v="1"/>
    <x v="1"/>
  </r>
  <r>
    <x v="20"/>
    <x v="68"/>
    <x v="1750"/>
    <x v="1"/>
    <x v="0"/>
    <x v="1"/>
    <x v="1"/>
  </r>
  <r>
    <x v="20"/>
    <x v="69"/>
    <x v="1751"/>
    <x v="1"/>
    <x v="0"/>
    <x v="1"/>
    <x v="1"/>
  </r>
  <r>
    <x v="20"/>
    <x v="70"/>
    <x v="1752"/>
    <x v="1"/>
    <x v="0"/>
    <x v="1"/>
    <x v="1"/>
  </r>
  <r>
    <x v="20"/>
    <x v="71"/>
    <x v="1753"/>
    <x v="1"/>
    <x v="0"/>
    <x v="1"/>
    <x v="1"/>
  </r>
  <r>
    <x v="20"/>
    <x v="72"/>
    <x v="1754"/>
    <x v="1"/>
    <x v="0"/>
    <x v="1"/>
    <x v="1"/>
  </r>
  <r>
    <x v="20"/>
    <x v="73"/>
    <x v="1755"/>
    <x v="1"/>
    <x v="0"/>
    <x v="1"/>
    <x v="1"/>
  </r>
  <r>
    <x v="20"/>
    <x v="74"/>
    <x v="1756"/>
    <x v="1"/>
    <x v="0"/>
    <x v="1"/>
    <x v="1"/>
  </r>
  <r>
    <x v="20"/>
    <x v="75"/>
    <x v="1757"/>
    <x v="1"/>
    <x v="0"/>
    <x v="1"/>
    <x v="1"/>
  </r>
  <r>
    <x v="20"/>
    <x v="76"/>
    <x v="1758"/>
    <x v="1"/>
    <x v="0"/>
    <x v="1"/>
    <x v="1"/>
  </r>
  <r>
    <x v="20"/>
    <x v="77"/>
    <x v="1759"/>
    <x v="1"/>
    <x v="0"/>
    <x v="1"/>
    <x v="1"/>
  </r>
  <r>
    <x v="20"/>
    <x v="78"/>
    <x v="1760"/>
    <x v="1"/>
    <x v="0"/>
    <x v="1"/>
    <x v="1"/>
  </r>
  <r>
    <x v="20"/>
    <x v="79"/>
    <x v="1761"/>
    <x v="1"/>
    <x v="0"/>
    <x v="1"/>
    <x v="1"/>
  </r>
  <r>
    <x v="20"/>
    <x v="80"/>
    <x v="1762"/>
    <x v="1"/>
    <x v="0"/>
    <x v="1"/>
    <x v="1"/>
  </r>
  <r>
    <x v="20"/>
    <x v="81"/>
    <x v="1763"/>
    <x v="1"/>
    <x v="0"/>
    <x v="1"/>
    <x v="1"/>
  </r>
  <r>
    <x v="20"/>
    <x v="82"/>
    <x v="1764"/>
    <x v="1"/>
    <x v="0"/>
    <x v="1"/>
    <x v="1"/>
  </r>
  <r>
    <x v="20"/>
    <x v="83"/>
    <x v="1765"/>
    <x v="1"/>
    <x v="0"/>
    <x v="1"/>
    <x v="1"/>
  </r>
  <r>
    <x v="20"/>
    <x v="84"/>
    <x v="1766"/>
    <x v="1"/>
    <x v="0"/>
    <x v="1"/>
    <x v="1"/>
  </r>
  <r>
    <x v="20"/>
    <x v="85"/>
    <x v="1767"/>
    <x v="1"/>
    <x v="0"/>
    <x v="1"/>
    <x v="1"/>
  </r>
  <r>
    <x v="20"/>
    <x v="86"/>
    <x v="1768"/>
    <x v="1"/>
    <x v="0"/>
    <x v="1"/>
    <x v="1"/>
  </r>
  <r>
    <x v="20"/>
    <x v="87"/>
    <x v="1769"/>
    <x v="1"/>
    <x v="0"/>
    <x v="1"/>
    <x v="1"/>
  </r>
  <r>
    <x v="20"/>
    <x v="88"/>
    <x v="1770"/>
    <x v="1"/>
    <x v="0"/>
    <x v="1"/>
    <x v="1"/>
  </r>
  <r>
    <x v="20"/>
    <x v="89"/>
    <x v="1771"/>
    <x v="1"/>
    <x v="0"/>
    <x v="1"/>
    <x v="1"/>
  </r>
  <r>
    <x v="20"/>
    <x v="90"/>
    <x v="1772"/>
    <x v="1"/>
    <x v="0"/>
    <x v="1"/>
    <x v="1"/>
  </r>
  <r>
    <x v="20"/>
    <x v="91"/>
    <x v="1773"/>
    <x v="1"/>
    <x v="0"/>
    <x v="1"/>
    <x v="1"/>
  </r>
  <r>
    <x v="20"/>
    <x v="92"/>
    <x v="1774"/>
    <x v="1"/>
    <x v="0"/>
    <x v="1"/>
    <x v="1"/>
  </r>
  <r>
    <x v="20"/>
    <x v="93"/>
    <x v="1775"/>
    <x v="1"/>
    <x v="0"/>
    <x v="1"/>
    <x v="1"/>
  </r>
  <r>
    <x v="20"/>
    <x v="94"/>
    <x v="1776"/>
    <x v="1"/>
    <x v="0"/>
    <x v="1"/>
    <x v="1"/>
  </r>
  <r>
    <x v="20"/>
    <x v="95"/>
    <x v="1777"/>
    <x v="1"/>
    <x v="0"/>
    <x v="1"/>
    <x v="1"/>
  </r>
  <r>
    <x v="20"/>
    <x v="96"/>
    <x v="1778"/>
    <x v="1"/>
    <x v="0"/>
    <x v="1"/>
    <x v="1"/>
  </r>
  <r>
    <x v="20"/>
    <x v="97"/>
    <x v="1779"/>
    <x v="1"/>
    <x v="0"/>
    <x v="1"/>
    <x v="1"/>
  </r>
  <r>
    <x v="20"/>
    <x v="98"/>
    <x v="1780"/>
    <x v="1"/>
    <x v="0"/>
    <x v="1"/>
    <x v="1"/>
  </r>
  <r>
    <x v="20"/>
    <x v="99"/>
    <x v="1781"/>
    <x v="1"/>
    <x v="0"/>
    <x v="1"/>
    <x v="1"/>
  </r>
  <r>
    <x v="20"/>
    <x v="100"/>
    <x v="1782"/>
    <x v="1"/>
    <x v="0"/>
    <x v="1"/>
    <x v="1"/>
  </r>
  <r>
    <x v="20"/>
    <x v="101"/>
    <x v="1783"/>
    <x v="1"/>
    <x v="0"/>
    <x v="1"/>
    <x v="1"/>
  </r>
  <r>
    <x v="20"/>
    <x v="102"/>
    <x v="1784"/>
    <x v="1"/>
    <x v="0"/>
    <x v="1"/>
    <x v="1"/>
  </r>
  <r>
    <x v="20"/>
    <x v="103"/>
    <x v="1785"/>
    <x v="1"/>
    <x v="0"/>
    <x v="1"/>
    <x v="1"/>
  </r>
  <r>
    <x v="20"/>
    <x v="104"/>
    <x v="3"/>
    <x v="1"/>
    <x v="0"/>
    <x v="1"/>
    <x v="1"/>
  </r>
  <r>
    <x v="20"/>
    <x v="105"/>
    <x v="1786"/>
    <x v="1"/>
    <x v="0"/>
    <x v="1"/>
    <x v="1"/>
  </r>
  <r>
    <x v="20"/>
    <x v="106"/>
    <x v="1787"/>
    <x v="1"/>
    <x v="0"/>
    <x v="1"/>
    <x v="1"/>
  </r>
  <r>
    <x v="20"/>
    <x v="107"/>
    <x v="1788"/>
    <x v="1"/>
    <x v="0"/>
    <x v="1"/>
    <x v="1"/>
  </r>
  <r>
    <x v="20"/>
    <x v="108"/>
    <x v="1789"/>
    <x v="1"/>
    <x v="0"/>
    <x v="1"/>
    <x v="1"/>
  </r>
  <r>
    <x v="20"/>
    <x v="109"/>
    <x v="1790"/>
    <x v="1"/>
    <x v="0"/>
    <x v="1"/>
    <x v="1"/>
  </r>
  <r>
    <x v="20"/>
    <x v="110"/>
    <x v="1791"/>
    <x v="1"/>
    <x v="0"/>
    <x v="1"/>
    <x v="1"/>
  </r>
  <r>
    <x v="20"/>
    <x v="111"/>
    <x v="1792"/>
    <x v="1"/>
    <x v="0"/>
    <x v="1"/>
    <x v="1"/>
  </r>
  <r>
    <x v="20"/>
    <x v="112"/>
    <x v="1793"/>
    <x v="1"/>
    <x v="0"/>
    <x v="1"/>
    <x v="1"/>
  </r>
  <r>
    <x v="20"/>
    <x v="113"/>
    <x v="1794"/>
    <x v="1"/>
    <x v="0"/>
    <x v="1"/>
    <x v="1"/>
  </r>
  <r>
    <x v="20"/>
    <x v="114"/>
    <x v="1795"/>
    <x v="1"/>
    <x v="0"/>
    <x v="1"/>
    <x v="1"/>
  </r>
  <r>
    <x v="20"/>
    <x v="115"/>
    <x v="1796"/>
    <x v="1"/>
    <x v="0"/>
    <x v="1"/>
    <x v="1"/>
  </r>
  <r>
    <x v="20"/>
    <x v="116"/>
    <x v="1797"/>
    <x v="1"/>
    <x v="0"/>
    <x v="1"/>
    <x v="1"/>
  </r>
  <r>
    <x v="20"/>
    <x v="117"/>
    <x v="1798"/>
    <x v="1"/>
    <x v="0"/>
    <x v="1"/>
    <x v="1"/>
  </r>
  <r>
    <x v="20"/>
    <x v="118"/>
    <x v="1799"/>
    <x v="1"/>
    <x v="0"/>
    <x v="1"/>
    <x v="1"/>
  </r>
  <r>
    <x v="20"/>
    <x v="119"/>
    <x v="1800"/>
    <x v="1"/>
    <x v="0"/>
    <x v="1"/>
    <x v="1"/>
  </r>
  <r>
    <x v="20"/>
    <x v="120"/>
    <x v="1801"/>
    <x v="1"/>
    <x v="0"/>
    <x v="1"/>
    <x v="1"/>
  </r>
  <r>
    <x v="20"/>
    <x v="121"/>
    <x v="3"/>
    <x v="1"/>
    <x v="0"/>
    <x v="1"/>
    <x v="1"/>
  </r>
  <r>
    <x v="20"/>
    <x v="122"/>
    <x v="3"/>
    <x v="1"/>
    <x v="0"/>
    <x v="1"/>
    <x v="1"/>
  </r>
  <r>
    <x v="20"/>
    <x v="123"/>
    <x v="1802"/>
    <x v="1"/>
    <x v="0"/>
    <x v="1"/>
    <x v="1"/>
  </r>
  <r>
    <x v="20"/>
    <x v="124"/>
    <x v="1803"/>
    <x v="1"/>
    <x v="0"/>
    <x v="1"/>
    <x v="1"/>
  </r>
  <r>
    <x v="20"/>
    <x v="125"/>
    <x v="1804"/>
    <x v="1"/>
    <x v="0"/>
    <x v="1"/>
    <x v="1"/>
  </r>
  <r>
    <x v="20"/>
    <x v="126"/>
    <x v="1805"/>
    <x v="1"/>
    <x v="0"/>
    <x v="1"/>
    <x v="1"/>
  </r>
  <r>
    <x v="20"/>
    <x v="127"/>
    <x v="1806"/>
    <x v="1"/>
    <x v="0"/>
    <x v="1"/>
    <x v="1"/>
  </r>
  <r>
    <x v="20"/>
    <x v="128"/>
    <x v="1807"/>
    <x v="1"/>
    <x v="0"/>
    <x v="1"/>
    <x v="1"/>
  </r>
  <r>
    <x v="20"/>
    <x v="129"/>
    <x v="1808"/>
    <x v="1"/>
    <x v="0"/>
    <x v="1"/>
    <x v="1"/>
  </r>
  <r>
    <x v="20"/>
    <x v="130"/>
    <x v="1809"/>
    <x v="1"/>
    <x v="0"/>
    <x v="1"/>
    <x v="1"/>
  </r>
  <r>
    <x v="20"/>
    <x v="131"/>
    <x v="1810"/>
    <x v="1"/>
    <x v="0"/>
    <x v="1"/>
    <x v="1"/>
  </r>
  <r>
    <x v="21"/>
    <x v="0"/>
    <x v="3"/>
    <x v="1"/>
    <x v="0"/>
    <x v="1"/>
    <x v="1"/>
  </r>
  <r>
    <x v="21"/>
    <x v="1"/>
    <x v="3"/>
    <x v="1"/>
    <x v="0"/>
    <x v="1"/>
    <x v="1"/>
  </r>
  <r>
    <x v="21"/>
    <x v="2"/>
    <x v="3"/>
    <x v="1"/>
    <x v="0"/>
    <x v="1"/>
    <x v="1"/>
  </r>
  <r>
    <x v="21"/>
    <x v="3"/>
    <x v="3"/>
    <x v="1"/>
    <x v="0"/>
    <x v="1"/>
    <x v="1"/>
  </r>
  <r>
    <x v="21"/>
    <x v="4"/>
    <x v="3"/>
    <x v="1"/>
    <x v="0"/>
    <x v="1"/>
    <x v="1"/>
  </r>
  <r>
    <x v="21"/>
    <x v="5"/>
    <x v="3"/>
    <x v="1"/>
    <x v="0"/>
    <x v="1"/>
    <x v="1"/>
  </r>
  <r>
    <x v="21"/>
    <x v="6"/>
    <x v="3"/>
    <x v="1"/>
    <x v="0"/>
    <x v="1"/>
    <x v="1"/>
  </r>
  <r>
    <x v="21"/>
    <x v="7"/>
    <x v="3"/>
    <x v="1"/>
    <x v="0"/>
    <x v="1"/>
    <x v="1"/>
  </r>
  <r>
    <x v="21"/>
    <x v="8"/>
    <x v="3"/>
    <x v="1"/>
    <x v="0"/>
    <x v="1"/>
    <x v="1"/>
  </r>
  <r>
    <x v="21"/>
    <x v="9"/>
    <x v="3"/>
    <x v="1"/>
    <x v="0"/>
    <x v="1"/>
    <x v="1"/>
  </r>
  <r>
    <x v="21"/>
    <x v="10"/>
    <x v="3"/>
    <x v="1"/>
    <x v="0"/>
    <x v="1"/>
    <x v="1"/>
  </r>
  <r>
    <x v="21"/>
    <x v="11"/>
    <x v="3"/>
    <x v="1"/>
    <x v="0"/>
    <x v="1"/>
    <x v="1"/>
  </r>
  <r>
    <x v="21"/>
    <x v="12"/>
    <x v="3"/>
    <x v="1"/>
    <x v="0"/>
    <x v="1"/>
    <x v="1"/>
  </r>
  <r>
    <x v="21"/>
    <x v="13"/>
    <x v="3"/>
    <x v="1"/>
    <x v="0"/>
    <x v="1"/>
    <x v="1"/>
  </r>
  <r>
    <x v="21"/>
    <x v="14"/>
    <x v="3"/>
    <x v="1"/>
    <x v="0"/>
    <x v="1"/>
    <x v="1"/>
  </r>
  <r>
    <x v="21"/>
    <x v="15"/>
    <x v="3"/>
    <x v="1"/>
    <x v="0"/>
    <x v="1"/>
    <x v="1"/>
  </r>
  <r>
    <x v="21"/>
    <x v="16"/>
    <x v="3"/>
    <x v="1"/>
    <x v="0"/>
    <x v="1"/>
    <x v="1"/>
  </r>
  <r>
    <x v="21"/>
    <x v="17"/>
    <x v="3"/>
    <x v="1"/>
    <x v="0"/>
    <x v="1"/>
    <x v="1"/>
  </r>
  <r>
    <x v="21"/>
    <x v="18"/>
    <x v="3"/>
    <x v="1"/>
    <x v="0"/>
    <x v="1"/>
    <x v="1"/>
  </r>
  <r>
    <x v="21"/>
    <x v="19"/>
    <x v="3"/>
    <x v="1"/>
    <x v="0"/>
    <x v="1"/>
    <x v="1"/>
  </r>
  <r>
    <x v="21"/>
    <x v="20"/>
    <x v="3"/>
    <x v="1"/>
    <x v="0"/>
    <x v="1"/>
    <x v="1"/>
  </r>
  <r>
    <x v="21"/>
    <x v="21"/>
    <x v="3"/>
    <x v="1"/>
    <x v="0"/>
    <x v="1"/>
    <x v="1"/>
  </r>
  <r>
    <x v="21"/>
    <x v="22"/>
    <x v="3"/>
    <x v="1"/>
    <x v="0"/>
    <x v="1"/>
    <x v="1"/>
  </r>
  <r>
    <x v="21"/>
    <x v="23"/>
    <x v="3"/>
    <x v="1"/>
    <x v="0"/>
    <x v="1"/>
    <x v="1"/>
  </r>
  <r>
    <x v="21"/>
    <x v="24"/>
    <x v="3"/>
    <x v="1"/>
    <x v="0"/>
    <x v="1"/>
    <x v="1"/>
  </r>
  <r>
    <x v="21"/>
    <x v="25"/>
    <x v="3"/>
    <x v="1"/>
    <x v="0"/>
    <x v="1"/>
    <x v="1"/>
  </r>
  <r>
    <x v="21"/>
    <x v="26"/>
    <x v="3"/>
    <x v="1"/>
    <x v="0"/>
    <x v="1"/>
    <x v="1"/>
  </r>
  <r>
    <x v="21"/>
    <x v="27"/>
    <x v="3"/>
    <x v="1"/>
    <x v="0"/>
    <x v="1"/>
    <x v="1"/>
  </r>
  <r>
    <x v="21"/>
    <x v="28"/>
    <x v="3"/>
    <x v="1"/>
    <x v="0"/>
    <x v="1"/>
    <x v="1"/>
  </r>
  <r>
    <x v="21"/>
    <x v="29"/>
    <x v="3"/>
    <x v="1"/>
    <x v="0"/>
    <x v="1"/>
    <x v="1"/>
  </r>
  <r>
    <x v="21"/>
    <x v="30"/>
    <x v="3"/>
    <x v="1"/>
    <x v="0"/>
    <x v="1"/>
    <x v="1"/>
  </r>
  <r>
    <x v="21"/>
    <x v="31"/>
    <x v="3"/>
    <x v="1"/>
    <x v="0"/>
    <x v="1"/>
    <x v="1"/>
  </r>
  <r>
    <x v="21"/>
    <x v="32"/>
    <x v="3"/>
    <x v="1"/>
    <x v="0"/>
    <x v="1"/>
    <x v="1"/>
  </r>
  <r>
    <x v="21"/>
    <x v="33"/>
    <x v="3"/>
    <x v="1"/>
    <x v="0"/>
    <x v="1"/>
    <x v="1"/>
  </r>
  <r>
    <x v="21"/>
    <x v="34"/>
    <x v="3"/>
    <x v="1"/>
    <x v="0"/>
    <x v="1"/>
    <x v="1"/>
  </r>
  <r>
    <x v="21"/>
    <x v="35"/>
    <x v="3"/>
    <x v="1"/>
    <x v="0"/>
    <x v="1"/>
    <x v="1"/>
  </r>
  <r>
    <x v="21"/>
    <x v="36"/>
    <x v="3"/>
    <x v="1"/>
    <x v="0"/>
    <x v="1"/>
    <x v="1"/>
  </r>
  <r>
    <x v="21"/>
    <x v="37"/>
    <x v="3"/>
    <x v="1"/>
    <x v="0"/>
    <x v="1"/>
    <x v="1"/>
  </r>
  <r>
    <x v="21"/>
    <x v="38"/>
    <x v="3"/>
    <x v="1"/>
    <x v="0"/>
    <x v="1"/>
    <x v="1"/>
  </r>
  <r>
    <x v="21"/>
    <x v="39"/>
    <x v="3"/>
    <x v="1"/>
    <x v="0"/>
    <x v="1"/>
    <x v="1"/>
  </r>
  <r>
    <x v="21"/>
    <x v="40"/>
    <x v="3"/>
    <x v="1"/>
    <x v="0"/>
    <x v="1"/>
    <x v="1"/>
  </r>
  <r>
    <x v="21"/>
    <x v="41"/>
    <x v="3"/>
    <x v="1"/>
    <x v="0"/>
    <x v="1"/>
    <x v="1"/>
  </r>
  <r>
    <x v="21"/>
    <x v="42"/>
    <x v="3"/>
    <x v="1"/>
    <x v="0"/>
    <x v="1"/>
    <x v="1"/>
  </r>
  <r>
    <x v="21"/>
    <x v="43"/>
    <x v="3"/>
    <x v="1"/>
    <x v="0"/>
    <x v="1"/>
    <x v="1"/>
  </r>
  <r>
    <x v="21"/>
    <x v="44"/>
    <x v="3"/>
    <x v="1"/>
    <x v="0"/>
    <x v="1"/>
    <x v="1"/>
  </r>
  <r>
    <x v="21"/>
    <x v="45"/>
    <x v="3"/>
    <x v="1"/>
    <x v="0"/>
    <x v="1"/>
    <x v="1"/>
  </r>
  <r>
    <x v="21"/>
    <x v="46"/>
    <x v="3"/>
    <x v="1"/>
    <x v="0"/>
    <x v="1"/>
    <x v="1"/>
  </r>
  <r>
    <x v="21"/>
    <x v="47"/>
    <x v="3"/>
    <x v="1"/>
    <x v="0"/>
    <x v="1"/>
    <x v="1"/>
  </r>
  <r>
    <x v="21"/>
    <x v="48"/>
    <x v="3"/>
    <x v="1"/>
    <x v="0"/>
    <x v="1"/>
    <x v="1"/>
  </r>
  <r>
    <x v="21"/>
    <x v="49"/>
    <x v="3"/>
    <x v="1"/>
    <x v="0"/>
    <x v="1"/>
    <x v="1"/>
  </r>
  <r>
    <x v="21"/>
    <x v="50"/>
    <x v="3"/>
    <x v="1"/>
    <x v="0"/>
    <x v="1"/>
    <x v="1"/>
  </r>
  <r>
    <x v="21"/>
    <x v="51"/>
    <x v="3"/>
    <x v="1"/>
    <x v="0"/>
    <x v="1"/>
    <x v="1"/>
  </r>
  <r>
    <x v="21"/>
    <x v="52"/>
    <x v="3"/>
    <x v="1"/>
    <x v="0"/>
    <x v="1"/>
    <x v="1"/>
  </r>
  <r>
    <x v="21"/>
    <x v="53"/>
    <x v="3"/>
    <x v="1"/>
    <x v="0"/>
    <x v="1"/>
    <x v="1"/>
  </r>
  <r>
    <x v="21"/>
    <x v="54"/>
    <x v="3"/>
    <x v="1"/>
    <x v="0"/>
    <x v="1"/>
    <x v="1"/>
  </r>
  <r>
    <x v="21"/>
    <x v="55"/>
    <x v="3"/>
    <x v="1"/>
    <x v="0"/>
    <x v="1"/>
    <x v="1"/>
  </r>
  <r>
    <x v="21"/>
    <x v="56"/>
    <x v="3"/>
    <x v="1"/>
    <x v="0"/>
    <x v="1"/>
    <x v="1"/>
  </r>
  <r>
    <x v="21"/>
    <x v="57"/>
    <x v="3"/>
    <x v="1"/>
    <x v="0"/>
    <x v="1"/>
    <x v="1"/>
  </r>
  <r>
    <x v="21"/>
    <x v="58"/>
    <x v="3"/>
    <x v="1"/>
    <x v="0"/>
    <x v="1"/>
    <x v="1"/>
  </r>
  <r>
    <x v="21"/>
    <x v="59"/>
    <x v="3"/>
    <x v="1"/>
    <x v="0"/>
    <x v="1"/>
    <x v="1"/>
  </r>
  <r>
    <x v="21"/>
    <x v="60"/>
    <x v="3"/>
    <x v="1"/>
    <x v="0"/>
    <x v="1"/>
    <x v="1"/>
  </r>
  <r>
    <x v="21"/>
    <x v="61"/>
    <x v="3"/>
    <x v="1"/>
    <x v="0"/>
    <x v="1"/>
    <x v="1"/>
  </r>
  <r>
    <x v="21"/>
    <x v="62"/>
    <x v="3"/>
    <x v="1"/>
    <x v="0"/>
    <x v="1"/>
    <x v="1"/>
  </r>
  <r>
    <x v="21"/>
    <x v="63"/>
    <x v="3"/>
    <x v="1"/>
    <x v="0"/>
    <x v="1"/>
    <x v="1"/>
  </r>
  <r>
    <x v="21"/>
    <x v="64"/>
    <x v="3"/>
    <x v="1"/>
    <x v="0"/>
    <x v="1"/>
    <x v="1"/>
  </r>
  <r>
    <x v="21"/>
    <x v="65"/>
    <x v="3"/>
    <x v="1"/>
    <x v="0"/>
    <x v="1"/>
    <x v="1"/>
  </r>
  <r>
    <x v="21"/>
    <x v="66"/>
    <x v="3"/>
    <x v="1"/>
    <x v="0"/>
    <x v="1"/>
    <x v="1"/>
  </r>
  <r>
    <x v="21"/>
    <x v="67"/>
    <x v="3"/>
    <x v="1"/>
    <x v="0"/>
    <x v="1"/>
    <x v="1"/>
  </r>
  <r>
    <x v="21"/>
    <x v="68"/>
    <x v="3"/>
    <x v="1"/>
    <x v="0"/>
    <x v="1"/>
    <x v="1"/>
  </r>
  <r>
    <x v="21"/>
    <x v="69"/>
    <x v="3"/>
    <x v="1"/>
    <x v="0"/>
    <x v="1"/>
    <x v="1"/>
  </r>
  <r>
    <x v="21"/>
    <x v="70"/>
    <x v="3"/>
    <x v="1"/>
    <x v="0"/>
    <x v="1"/>
    <x v="1"/>
  </r>
  <r>
    <x v="21"/>
    <x v="71"/>
    <x v="3"/>
    <x v="1"/>
    <x v="0"/>
    <x v="1"/>
    <x v="1"/>
  </r>
  <r>
    <x v="21"/>
    <x v="72"/>
    <x v="3"/>
    <x v="1"/>
    <x v="0"/>
    <x v="1"/>
    <x v="1"/>
  </r>
  <r>
    <x v="21"/>
    <x v="73"/>
    <x v="3"/>
    <x v="1"/>
    <x v="0"/>
    <x v="1"/>
    <x v="1"/>
  </r>
  <r>
    <x v="21"/>
    <x v="74"/>
    <x v="3"/>
    <x v="1"/>
    <x v="0"/>
    <x v="1"/>
    <x v="1"/>
  </r>
  <r>
    <x v="21"/>
    <x v="75"/>
    <x v="3"/>
    <x v="1"/>
    <x v="0"/>
    <x v="1"/>
    <x v="1"/>
  </r>
  <r>
    <x v="21"/>
    <x v="76"/>
    <x v="3"/>
    <x v="1"/>
    <x v="0"/>
    <x v="1"/>
    <x v="1"/>
  </r>
  <r>
    <x v="21"/>
    <x v="77"/>
    <x v="3"/>
    <x v="1"/>
    <x v="0"/>
    <x v="1"/>
    <x v="1"/>
  </r>
  <r>
    <x v="21"/>
    <x v="78"/>
    <x v="3"/>
    <x v="1"/>
    <x v="0"/>
    <x v="1"/>
    <x v="1"/>
  </r>
  <r>
    <x v="21"/>
    <x v="79"/>
    <x v="3"/>
    <x v="1"/>
    <x v="0"/>
    <x v="1"/>
    <x v="1"/>
  </r>
  <r>
    <x v="21"/>
    <x v="80"/>
    <x v="3"/>
    <x v="1"/>
    <x v="0"/>
    <x v="1"/>
    <x v="1"/>
  </r>
  <r>
    <x v="21"/>
    <x v="81"/>
    <x v="3"/>
    <x v="1"/>
    <x v="0"/>
    <x v="1"/>
    <x v="1"/>
  </r>
  <r>
    <x v="21"/>
    <x v="82"/>
    <x v="3"/>
    <x v="1"/>
    <x v="0"/>
    <x v="1"/>
    <x v="1"/>
  </r>
  <r>
    <x v="21"/>
    <x v="83"/>
    <x v="3"/>
    <x v="1"/>
    <x v="0"/>
    <x v="1"/>
    <x v="1"/>
  </r>
  <r>
    <x v="21"/>
    <x v="84"/>
    <x v="3"/>
    <x v="1"/>
    <x v="0"/>
    <x v="1"/>
    <x v="1"/>
  </r>
  <r>
    <x v="21"/>
    <x v="85"/>
    <x v="3"/>
    <x v="1"/>
    <x v="0"/>
    <x v="1"/>
    <x v="1"/>
  </r>
  <r>
    <x v="21"/>
    <x v="86"/>
    <x v="3"/>
    <x v="1"/>
    <x v="0"/>
    <x v="1"/>
    <x v="1"/>
  </r>
  <r>
    <x v="21"/>
    <x v="87"/>
    <x v="3"/>
    <x v="1"/>
    <x v="0"/>
    <x v="1"/>
    <x v="1"/>
  </r>
  <r>
    <x v="21"/>
    <x v="88"/>
    <x v="3"/>
    <x v="1"/>
    <x v="0"/>
    <x v="1"/>
    <x v="1"/>
  </r>
  <r>
    <x v="21"/>
    <x v="89"/>
    <x v="3"/>
    <x v="1"/>
    <x v="0"/>
    <x v="1"/>
    <x v="1"/>
  </r>
  <r>
    <x v="21"/>
    <x v="90"/>
    <x v="3"/>
    <x v="1"/>
    <x v="0"/>
    <x v="1"/>
    <x v="1"/>
  </r>
  <r>
    <x v="21"/>
    <x v="91"/>
    <x v="3"/>
    <x v="1"/>
    <x v="0"/>
    <x v="1"/>
    <x v="1"/>
  </r>
  <r>
    <x v="21"/>
    <x v="92"/>
    <x v="3"/>
    <x v="1"/>
    <x v="0"/>
    <x v="1"/>
    <x v="1"/>
  </r>
  <r>
    <x v="21"/>
    <x v="93"/>
    <x v="3"/>
    <x v="1"/>
    <x v="0"/>
    <x v="1"/>
    <x v="1"/>
  </r>
  <r>
    <x v="21"/>
    <x v="94"/>
    <x v="3"/>
    <x v="1"/>
    <x v="0"/>
    <x v="1"/>
    <x v="1"/>
  </r>
  <r>
    <x v="21"/>
    <x v="95"/>
    <x v="3"/>
    <x v="1"/>
    <x v="0"/>
    <x v="1"/>
    <x v="1"/>
  </r>
  <r>
    <x v="21"/>
    <x v="96"/>
    <x v="3"/>
    <x v="1"/>
    <x v="0"/>
    <x v="1"/>
    <x v="1"/>
  </r>
  <r>
    <x v="21"/>
    <x v="97"/>
    <x v="3"/>
    <x v="1"/>
    <x v="0"/>
    <x v="1"/>
    <x v="1"/>
  </r>
  <r>
    <x v="21"/>
    <x v="98"/>
    <x v="3"/>
    <x v="1"/>
    <x v="0"/>
    <x v="1"/>
    <x v="1"/>
  </r>
  <r>
    <x v="21"/>
    <x v="99"/>
    <x v="3"/>
    <x v="1"/>
    <x v="0"/>
    <x v="1"/>
    <x v="1"/>
  </r>
  <r>
    <x v="21"/>
    <x v="100"/>
    <x v="3"/>
    <x v="1"/>
    <x v="0"/>
    <x v="1"/>
    <x v="1"/>
  </r>
  <r>
    <x v="21"/>
    <x v="101"/>
    <x v="3"/>
    <x v="1"/>
    <x v="0"/>
    <x v="1"/>
    <x v="1"/>
  </r>
  <r>
    <x v="21"/>
    <x v="102"/>
    <x v="3"/>
    <x v="1"/>
    <x v="0"/>
    <x v="1"/>
    <x v="1"/>
  </r>
  <r>
    <x v="21"/>
    <x v="103"/>
    <x v="3"/>
    <x v="1"/>
    <x v="0"/>
    <x v="1"/>
    <x v="1"/>
  </r>
  <r>
    <x v="21"/>
    <x v="104"/>
    <x v="3"/>
    <x v="1"/>
    <x v="0"/>
    <x v="1"/>
    <x v="1"/>
  </r>
  <r>
    <x v="21"/>
    <x v="105"/>
    <x v="3"/>
    <x v="1"/>
    <x v="0"/>
    <x v="1"/>
    <x v="1"/>
  </r>
  <r>
    <x v="21"/>
    <x v="106"/>
    <x v="3"/>
    <x v="1"/>
    <x v="0"/>
    <x v="1"/>
    <x v="1"/>
  </r>
  <r>
    <x v="21"/>
    <x v="107"/>
    <x v="3"/>
    <x v="1"/>
    <x v="0"/>
    <x v="1"/>
    <x v="1"/>
  </r>
  <r>
    <x v="21"/>
    <x v="108"/>
    <x v="3"/>
    <x v="1"/>
    <x v="0"/>
    <x v="1"/>
    <x v="1"/>
  </r>
  <r>
    <x v="21"/>
    <x v="109"/>
    <x v="3"/>
    <x v="1"/>
    <x v="0"/>
    <x v="1"/>
    <x v="1"/>
  </r>
  <r>
    <x v="21"/>
    <x v="110"/>
    <x v="3"/>
    <x v="1"/>
    <x v="0"/>
    <x v="1"/>
    <x v="1"/>
  </r>
  <r>
    <x v="21"/>
    <x v="111"/>
    <x v="3"/>
    <x v="1"/>
    <x v="0"/>
    <x v="1"/>
    <x v="1"/>
  </r>
  <r>
    <x v="21"/>
    <x v="112"/>
    <x v="3"/>
    <x v="1"/>
    <x v="0"/>
    <x v="1"/>
    <x v="1"/>
  </r>
  <r>
    <x v="21"/>
    <x v="113"/>
    <x v="3"/>
    <x v="1"/>
    <x v="0"/>
    <x v="1"/>
    <x v="1"/>
  </r>
  <r>
    <x v="21"/>
    <x v="114"/>
    <x v="3"/>
    <x v="1"/>
    <x v="0"/>
    <x v="1"/>
    <x v="1"/>
  </r>
  <r>
    <x v="21"/>
    <x v="115"/>
    <x v="3"/>
    <x v="1"/>
    <x v="0"/>
    <x v="1"/>
    <x v="1"/>
  </r>
  <r>
    <x v="21"/>
    <x v="116"/>
    <x v="3"/>
    <x v="1"/>
    <x v="0"/>
    <x v="1"/>
    <x v="1"/>
  </r>
  <r>
    <x v="21"/>
    <x v="117"/>
    <x v="3"/>
    <x v="1"/>
    <x v="0"/>
    <x v="1"/>
    <x v="1"/>
  </r>
  <r>
    <x v="21"/>
    <x v="118"/>
    <x v="3"/>
    <x v="1"/>
    <x v="0"/>
    <x v="1"/>
    <x v="1"/>
  </r>
  <r>
    <x v="21"/>
    <x v="119"/>
    <x v="3"/>
    <x v="1"/>
    <x v="0"/>
    <x v="1"/>
    <x v="1"/>
  </r>
  <r>
    <x v="21"/>
    <x v="120"/>
    <x v="3"/>
    <x v="1"/>
    <x v="0"/>
    <x v="1"/>
    <x v="1"/>
  </r>
  <r>
    <x v="21"/>
    <x v="121"/>
    <x v="3"/>
    <x v="1"/>
    <x v="0"/>
    <x v="1"/>
    <x v="1"/>
  </r>
  <r>
    <x v="21"/>
    <x v="122"/>
    <x v="3"/>
    <x v="1"/>
    <x v="0"/>
    <x v="1"/>
    <x v="1"/>
  </r>
  <r>
    <x v="21"/>
    <x v="123"/>
    <x v="3"/>
    <x v="1"/>
    <x v="0"/>
    <x v="1"/>
    <x v="1"/>
  </r>
  <r>
    <x v="21"/>
    <x v="124"/>
    <x v="3"/>
    <x v="1"/>
    <x v="0"/>
    <x v="1"/>
    <x v="1"/>
  </r>
  <r>
    <x v="21"/>
    <x v="125"/>
    <x v="3"/>
    <x v="1"/>
    <x v="0"/>
    <x v="1"/>
    <x v="1"/>
  </r>
  <r>
    <x v="21"/>
    <x v="126"/>
    <x v="3"/>
    <x v="1"/>
    <x v="0"/>
    <x v="1"/>
    <x v="1"/>
  </r>
  <r>
    <x v="21"/>
    <x v="127"/>
    <x v="3"/>
    <x v="1"/>
    <x v="0"/>
    <x v="1"/>
    <x v="1"/>
  </r>
  <r>
    <x v="21"/>
    <x v="128"/>
    <x v="3"/>
    <x v="1"/>
    <x v="0"/>
    <x v="1"/>
    <x v="1"/>
  </r>
  <r>
    <x v="21"/>
    <x v="129"/>
    <x v="3"/>
    <x v="1"/>
    <x v="0"/>
    <x v="1"/>
    <x v="1"/>
  </r>
  <r>
    <x v="21"/>
    <x v="130"/>
    <x v="3"/>
    <x v="1"/>
    <x v="0"/>
    <x v="1"/>
    <x v="1"/>
  </r>
  <r>
    <x v="21"/>
    <x v="131"/>
    <x v="3"/>
    <x v="1"/>
    <x v="0"/>
    <x v="1"/>
    <x v="1"/>
  </r>
  <r>
    <x v="22"/>
    <x v="0"/>
    <x v="3"/>
    <x v="1"/>
    <x v="0"/>
    <x v="1"/>
    <x v="1"/>
  </r>
  <r>
    <x v="22"/>
    <x v="1"/>
    <x v="3"/>
    <x v="1"/>
    <x v="0"/>
    <x v="1"/>
    <x v="1"/>
  </r>
  <r>
    <x v="22"/>
    <x v="2"/>
    <x v="3"/>
    <x v="1"/>
    <x v="0"/>
    <x v="1"/>
    <x v="1"/>
  </r>
  <r>
    <x v="22"/>
    <x v="3"/>
    <x v="3"/>
    <x v="1"/>
    <x v="0"/>
    <x v="1"/>
    <x v="1"/>
  </r>
  <r>
    <x v="22"/>
    <x v="4"/>
    <x v="3"/>
    <x v="1"/>
    <x v="0"/>
    <x v="1"/>
    <x v="1"/>
  </r>
  <r>
    <x v="22"/>
    <x v="5"/>
    <x v="3"/>
    <x v="1"/>
    <x v="0"/>
    <x v="1"/>
    <x v="1"/>
  </r>
  <r>
    <x v="22"/>
    <x v="6"/>
    <x v="3"/>
    <x v="1"/>
    <x v="0"/>
    <x v="1"/>
    <x v="1"/>
  </r>
  <r>
    <x v="22"/>
    <x v="7"/>
    <x v="3"/>
    <x v="1"/>
    <x v="0"/>
    <x v="1"/>
    <x v="1"/>
  </r>
  <r>
    <x v="22"/>
    <x v="8"/>
    <x v="3"/>
    <x v="1"/>
    <x v="0"/>
    <x v="1"/>
    <x v="1"/>
  </r>
  <r>
    <x v="22"/>
    <x v="9"/>
    <x v="3"/>
    <x v="1"/>
    <x v="0"/>
    <x v="1"/>
    <x v="1"/>
  </r>
  <r>
    <x v="22"/>
    <x v="10"/>
    <x v="3"/>
    <x v="1"/>
    <x v="0"/>
    <x v="1"/>
    <x v="1"/>
  </r>
  <r>
    <x v="22"/>
    <x v="11"/>
    <x v="3"/>
    <x v="1"/>
    <x v="0"/>
    <x v="1"/>
    <x v="1"/>
  </r>
  <r>
    <x v="22"/>
    <x v="12"/>
    <x v="3"/>
    <x v="1"/>
    <x v="0"/>
    <x v="1"/>
    <x v="1"/>
  </r>
  <r>
    <x v="22"/>
    <x v="13"/>
    <x v="3"/>
    <x v="1"/>
    <x v="0"/>
    <x v="1"/>
    <x v="1"/>
  </r>
  <r>
    <x v="22"/>
    <x v="14"/>
    <x v="3"/>
    <x v="1"/>
    <x v="0"/>
    <x v="1"/>
    <x v="1"/>
  </r>
  <r>
    <x v="22"/>
    <x v="15"/>
    <x v="3"/>
    <x v="1"/>
    <x v="0"/>
    <x v="1"/>
    <x v="1"/>
  </r>
  <r>
    <x v="22"/>
    <x v="16"/>
    <x v="3"/>
    <x v="1"/>
    <x v="0"/>
    <x v="1"/>
    <x v="1"/>
  </r>
  <r>
    <x v="22"/>
    <x v="17"/>
    <x v="3"/>
    <x v="1"/>
    <x v="0"/>
    <x v="1"/>
    <x v="1"/>
  </r>
  <r>
    <x v="22"/>
    <x v="18"/>
    <x v="3"/>
    <x v="1"/>
    <x v="0"/>
    <x v="1"/>
    <x v="1"/>
  </r>
  <r>
    <x v="22"/>
    <x v="19"/>
    <x v="3"/>
    <x v="1"/>
    <x v="0"/>
    <x v="1"/>
    <x v="1"/>
  </r>
  <r>
    <x v="22"/>
    <x v="20"/>
    <x v="3"/>
    <x v="1"/>
    <x v="0"/>
    <x v="1"/>
    <x v="1"/>
  </r>
  <r>
    <x v="22"/>
    <x v="21"/>
    <x v="3"/>
    <x v="1"/>
    <x v="0"/>
    <x v="1"/>
    <x v="1"/>
  </r>
  <r>
    <x v="22"/>
    <x v="22"/>
    <x v="3"/>
    <x v="1"/>
    <x v="0"/>
    <x v="1"/>
    <x v="1"/>
  </r>
  <r>
    <x v="22"/>
    <x v="23"/>
    <x v="3"/>
    <x v="1"/>
    <x v="0"/>
    <x v="1"/>
    <x v="1"/>
  </r>
  <r>
    <x v="22"/>
    <x v="24"/>
    <x v="3"/>
    <x v="1"/>
    <x v="0"/>
    <x v="1"/>
    <x v="1"/>
  </r>
  <r>
    <x v="22"/>
    <x v="25"/>
    <x v="3"/>
    <x v="1"/>
    <x v="0"/>
    <x v="1"/>
    <x v="1"/>
  </r>
  <r>
    <x v="22"/>
    <x v="26"/>
    <x v="3"/>
    <x v="1"/>
    <x v="0"/>
    <x v="1"/>
    <x v="1"/>
  </r>
  <r>
    <x v="22"/>
    <x v="27"/>
    <x v="3"/>
    <x v="1"/>
    <x v="0"/>
    <x v="1"/>
    <x v="1"/>
  </r>
  <r>
    <x v="22"/>
    <x v="28"/>
    <x v="3"/>
    <x v="1"/>
    <x v="0"/>
    <x v="1"/>
    <x v="1"/>
  </r>
  <r>
    <x v="22"/>
    <x v="29"/>
    <x v="3"/>
    <x v="1"/>
    <x v="0"/>
    <x v="1"/>
    <x v="1"/>
  </r>
  <r>
    <x v="22"/>
    <x v="30"/>
    <x v="3"/>
    <x v="1"/>
    <x v="0"/>
    <x v="1"/>
    <x v="1"/>
  </r>
  <r>
    <x v="22"/>
    <x v="31"/>
    <x v="3"/>
    <x v="1"/>
    <x v="0"/>
    <x v="1"/>
    <x v="1"/>
  </r>
  <r>
    <x v="22"/>
    <x v="32"/>
    <x v="3"/>
    <x v="1"/>
    <x v="0"/>
    <x v="1"/>
    <x v="1"/>
  </r>
  <r>
    <x v="22"/>
    <x v="33"/>
    <x v="3"/>
    <x v="1"/>
    <x v="0"/>
    <x v="1"/>
    <x v="1"/>
  </r>
  <r>
    <x v="22"/>
    <x v="34"/>
    <x v="3"/>
    <x v="1"/>
    <x v="0"/>
    <x v="1"/>
    <x v="1"/>
  </r>
  <r>
    <x v="22"/>
    <x v="35"/>
    <x v="3"/>
    <x v="1"/>
    <x v="0"/>
    <x v="1"/>
    <x v="1"/>
  </r>
  <r>
    <x v="22"/>
    <x v="36"/>
    <x v="3"/>
    <x v="1"/>
    <x v="0"/>
    <x v="1"/>
    <x v="1"/>
  </r>
  <r>
    <x v="22"/>
    <x v="37"/>
    <x v="3"/>
    <x v="1"/>
    <x v="0"/>
    <x v="1"/>
    <x v="1"/>
  </r>
  <r>
    <x v="22"/>
    <x v="38"/>
    <x v="3"/>
    <x v="1"/>
    <x v="0"/>
    <x v="1"/>
    <x v="1"/>
  </r>
  <r>
    <x v="22"/>
    <x v="39"/>
    <x v="3"/>
    <x v="1"/>
    <x v="0"/>
    <x v="1"/>
    <x v="1"/>
  </r>
  <r>
    <x v="22"/>
    <x v="40"/>
    <x v="3"/>
    <x v="1"/>
    <x v="0"/>
    <x v="1"/>
    <x v="1"/>
  </r>
  <r>
    <x v="22"/>
    <x v="41"/>
    <x v="3"/>
    <x v="1"/>
    <x v="0"/>
    <x v="1"/>
    <x v="1"/>
  </r>
  <r>
    <x v="22"/>
    <x v="42"/>
    <x v="3"/>
    <x v="1"/>
    <x v="0"/>
    <x v="1"/>
    <x v="1"/>
  </r>
  <r>
    <x v="22"/>
    <x v="43"/>
    <x v="3"/>
    <x v="1"/>
    <x v="0"/>
    <x v="1"/>
    <x v="1"/>
  </r>
  <r>
    <x v="22"/>
    <x v="44"/>
    <x v="3"/>
    <x v="1"/>
    <x v="0"/>
    <x v="1"/>
    <x v="1"/>
  </r>
  <r>
    <x v="22"/>
    <x v="45"/>
    <x v="3"/>
    <x v="1"/>
    <x v="0"/>
    <x v="1"/>
    <x v="1"/>
  </r>
  <r>
    <x v="22"/>
    <x v="46"/>
    <x v="3"/>
    <x v="1"/>
    <x v="0"/>
    <x v="1"/>
    <x v="1"/>
  </r>
  <r>
    <x v="22"/>
    <x v="47"/>
    <x v="3"/>
    <x v="1"/>
    <x v="0"/>
    <x v="1"/>
    <x v="1"/>
  </r>
  <r>
    <x v="22"/>
    <x v="48"/>
    <x v="3"/>
    <x v="1"/>
    <x v="0"/>
    <x v="1"/>
    <x v="1"/>
  </r>
  <r>
    <x v="22"/>
    <x v="49"/>
    <x v="3"/>
    <x v="1"/>
    <x v="0"/>
    <x v="1"/>
    <x v="1"/>
  </r>
  <r>
    <x v="22"/>
    <x v="50"/>
    <x v="3"/>
    <x v="1"/>
    <x v="0"/>
    <x v="1"/>
    <x v="1"/>
  </r>
  <r>
    <x v="22"/>
    <x v="51"/>
    <x v="3"/>
    <x v="1"/>
    <x v="0"/>
    <x v="1"/>
    <x v="1"/>
  </r>
  <r>
    <x v="22"/>
    <x v="52"/>
    <x v="3"/>
    <x v="1"/>
    <x v="0"/>
    <x v="1"/>
    <x v="1"/>
  </r>
  <r>
    <x v="22"/>
    <x v="53"/>
    <x v="3"/>
    <x v="1"/>
    <x v="0"/>
    <x v="1"/>
    <x v="1"/>
  </r>
  <r>
    <x v="22"/>
    <x v="54"/>
    <x v="3"/>
    <x v="1"/>
    <x v="0"/>
    <x v="1"/>
    <x v="1"/>
  </r>
  <r>
    <x v="22"/>
    <x v="55"/>
    <x v="3"/>
    <x v="1"/>
    <x v="0"/>
    <x v="1"/>
    <x v="1"/>
  </r>
  <r>
    <x v="22"/>
    <x v="56"/>
    <x v="3"/>
    <x v="1"/>
    <x v="0"/>
    <x v="1"/>
    <x v="1"/>
  </r>
  <r>
    <x v="22"/>
    <x v="57"/>
    <x v="3"/>
    <x v="1"/>
    <x v="0"/>
    <x v="1"/>
    <x v="1"/>
  </r>
  <r>
    <x v="22"/>
    <x v="58"/>
    <x v="3"/>
    <x v="1"/>
    <x v="0"/>
    <x v="1"/>
    <x v="1"/>
  </r>
  <r>
    <x v="22"/>
    <x v="59"/>
    <x v="3"/>
    <x v="1"/>
    <x v="0"/>
    <x v="1"/>
    <x v="1"/>
  </r>
  <r>
    <x v="22"/>
    <x v="60"/>
    <x v="3"/>
    <x v="1"/>
    <x v="0"/>
    <x v="1"/>
    <x v="1"/>
  </r>
  <r>
    <x v="22"/>
    <x v="61"/>
    <x v="3"/>
    <x v="1"/>
    <x v="0"/>
    <x v="1"/>
    <x v="1"/>
  </r>
  <r>
    <x v="22"/>
    <x v="62"/>
    <x v="3"/>
    <x v="1"/>
    <x v="0"/>
    <x v="1"/>
    <x v="1"/>
  </r>
  <r>
    <x v="22"/>
    <x v="63"/>
    <x v="3"/>
    <x v="1"/>
    <x v="0"/>
    <x v="1"/>
    <x v="1"/>
  </r>
  <r>
    <x v="22"/>
    <x v="64"/>
    <x v="3"/>
    <x v="1"/>
    <x v="0"/>
    <x v="1"/>
    <x v="1"/>
  </r>
  <r>
    <x v="22"/>
    <x v="65"/>
    <x v="3"/>
    <x v="1"/>
    <x v="0"/>
    <x v="1"/>
    <x v="1"/>
  </r>
  <r>
    <x v="22"/>
    <x v="66"/>
    <x v="3"/>
    <x v="1"/>
    <x v="0"/>
    <x v="1"/>
    <x v="1"/>
  </r>
  <r>
    <x v="22"/>
    <x v="67"/>
    <x v="3"/>
    <x v="1"/>
    <x v="0"/>
    <x v="1"/>
    <x v="1"/>
  </r>
  <r>
    <x v="22"/>
    <x v="68"/>
    <x v="3"/>
    <x v="1"/>
    <x v="0"/>
    <x v="1"/>
    <x v="1"/>
  </r>
  <r>
    <x v="22"/>
    <x v="69"/>
    <x v="3"/>
    <x v="1"/>
    <x v="0"/>
    <x v="1"/>
    <x v="1"/>
  </r>
  <r>
    <x v="22"/>
    <x v="70"/>
    <x v="3"/>
    <x v="1"/>
    <x v="0"/>
    <x v="1"/>
    <x v="1"/>
  </r>
  <r>
    <x v="22"/>
    <x v="71"/>
    <x v="3"/>
    <x v="1"/>
    <x v="0"/>
    <x v="1"/>
    <x v="1"/>
  </r>
  <r>
    <x v="22"/>
    <x v="72"/>
    <x v="3"/>
    <x v="1"/>
    <x v="0"/>
    <x v="1"/>
    <x v="1"/>
  </r>
  <r>
    <x v="22"/>
    <x v="73"/>
    <x v="3"/>
    <x v="1"/>
    <x v="0"/>
    <x v="1"/>
    <x v="1"/>
  </r>
  <r>
    <x v="22"/>
    <x v="74"/>
    <x v="3"/>
    <x v="1"/>
    <x v="0"/>
    <x v="1"/>
    <x v="1"/>
  </r>
  <r>
    <x v="22"/>
    <x v="75"/>
    <x v="3"/>
    <x v="1"/>
    <x v="0"/>
    <x v="1"/>
    <x v="1"/>
  </r>
  <r>
    <x v="22"/>
    <x v="76"/>
    <x v="3"/>
    <x v="1"/>
    <x v="0"/>
    <x v="1"/>
    <x v="1"/>
  </r>
  <r>
    <x v="22"/>
    <x v="77"/>
    <x v="3"/>
    <x v="1"/>
    <x v="0"/>
    <x v="1"/>
    <x v="1"/>
  </r>
  <r>
    <x v="22"/>
    <x v="78"/>
    <x v="3"/>
    <x v="1"/>
    <x v="0"/>
    <x v="1"/>
    <x v="1"/>
  </r>
  <r>
    <x v="22"/>
    <x v="79"/>
    <x v="3"/>
    <x v="1"/>
    <x v="0"/>
    <x v="1"/>
    <x v="1"/>
  </r>
  <r>
    <x v="22"/>
    <x v="80"/>
    <x v="3"/>
    <x v="1"/>
    <x v="0"/>
    <x v="1"/>
    <x v="1"/>
  </r>
  <r>
    <x v="22"/>
    <x v="81"/>
    <x v="3"/>
    <x v="1"/>
    <x v="0"/>
    <x v="1"/>
    <x v="1"/>
  </r>
  <r>
    <x v="22"/>
    <x v="82"/>
    <x v="3"/>
    <x v="1"/>
    <x v="0"/>
    <x v="1"/>
    <x v="1"/>
  </r>
  <r>
    <x v="22"/>
    <x v="83"/>
    <x v="3"/>
    <x v="1"/>
    <x v="0"/>
    <x v="1"/>
    <x v="1"/>
  </r>
  <r>
    <x v="22"/>
    <x v="84"/>
    <x v="3"/>
    <x v="1"/>
    <x v="0"/>
    <x v="1"/>
    <x v="1"/>
  </r>
  <r>
    <x v="22"/>
    <x v="85"/>
    <x v="3"/>
    <x v="1"/>
    <x v="0"/>
    <x v="1"/>
    <x v="1"/>
  </r>
  <r>
    <x v="22"/>
    <x v="86"/>
    <x v="3"/>
    <x v="1"/>
    <x v="0"/>
    <x v="1"/>
    <x v="1"/>
  </r>
  <r>
    <x v="22"/>
    <x v="87"/>
    <x v="3"/>
    <x v="1"/>
    <x v="0"/>
    <x v="1"/>
    <x v="1"/>
  </r>
  <r>
    <x v="22"/>
    <x v="88"/>
    <x v="3"/>
    <x v="1"/>
    <x v="0"/>
    <x v="1"/>
    <x v="1"/>
  </r>
  <r>
    <x v="22"/>
    <x v="89"/>
    <x v="3"/>
    <x v="1"/>
    <x v="0"/>
    <x v="1"/>
    <x v="1"/>
  </r>
  <r>
    <x v="22"/>
    <x v="90"/>
    <x v="3"/>
    <x v="1"/>
    <x v="0"/>
    <x v="1"/>
    <x v="1"/>
  </r>
  <r>
    <x v="22"/>
    <x v="91"/>
    <x v="3"/>
    <x v="1"/>
    <x v="0"/>
    <x v="1"/>
    <x v="1"/>
  </r>
  <r>
    <x v="22"/>
    <x v="92"/>
    <x v="3"/>
    <x v="1"/>
    <x v="0"/>
    <x v="1"/>
    <x v="1"/>
  </r>
  <r>
    <x v="22"/>
    <x v="93"/>
    <x v="3"/>
    <x v="1"/>
    <x v="0"/>
    <x v="1"/>
    <x v="1"/>
  </r>
  <r>
    <x v="22"/>
    <x v="94"/>
    <x v="3"/>
    <x v="1"/>
    <x v="0"/>
    <x v="1"/>
    <x v="1"/>
  </r>
  <r>
    <x v="22"/>
    <x v="95"/>
    <x v="3"/>
    <x v="1"/>
    <x v="0"/>
    <x v="1"/>
    <x v="1"/>
  </r>
  <r>
    <x v="22"/>
    <x v="96"/>
    <x v="3"/>
    <x v="1"/>
    <x v="0"/>
    <x v="1"/>
    <x v="1"/>
  </r>
  <r>
    <x v="22"/>
    <x v="97"/>
    <x v="3"/>
    <x v="1"/>
    <x v="0"/>
    <x v="1"/>
    <x v="1"/>
  </r>
  <r>
    <x v="22"/>
    <x v="98"/>
    <x v="3"/>
    <x v="1"/>
    <x v="0"/>
    <x v="1"/>
    <x v="1"/>
  </r>
  <r>
    <x v="22"/>
    <x v="99"/>
    <x v="3"/>
    <x v="1"/>
    <x v="0"/>
    <x v="1"/>
    <x v="1"/>
  </r>
  <r>
    <x v="22"/>
    <x v="100"/>
    <x v="3"/>
    <x v="1"/>
    <x v="0"/>
    <x v="1"/>
    <x v="1"/>
  </r>
  <r>
    <x v="22"/>
    <x v="101"/>
    <x v="3"/>
    <x v="1"/>
    <x v="0"/>
    <x v="1"/>
    <x v="1"/>
  </r>
  <r>
    <x v="22"/>
    <x v="102"/>
    <x v="3"/>
    <x v="1"/>
    <x v="0"/>
    <x v="1"/>
    <x v="1"/>
  </r>
  <r>
    <x v="22"/>
    <x v="103"/>
    <x v="3"/>
    <x v="1"/>
    <x v="0"/>
    <x v="1"/>
    <x v="1"/>
  </r>
  <r>
    <x v="22"/>
    <x v="104"/>
    <x v="3"/>
    <x v="1"/>
    <x v="0"/>
    <x v="1"/>
    <x v="1"/>
  </r>
  <r>
    <x v="22"/>
    <x v="105"/>
    <x v="3"/>
    <x v="1"/>
    <x v="0"/>
    <x v="1"/>
    <x v="1"/>
  </r>
  <r>
    <x v="22"/>
    <x v="106"/>
    <x v="3"/>
    <x v="1"/>
    <x v="0"/>
    <x v="1"/>
    <x v="1"/>
  </r>
  <r>
    <x v="22"/>
    <x v="107"/>
    <x v="3"/>
    <x v="1"/>
    <x v="0"/>
    <x v="1"/>
    <x v="1"/>
  </r>
  <r>
    <x v="22"/>
    <x v="108"/>
    <x v="3"/>
    <x v="1"/>
    <x v="0"/>
    <x v="1"/>
    <x v="1"/>
  </r>
  <r>
    <x v="22"/>
    <x v="109"/>
    <x v="3"/>
    <x v="1"/>
    <x v="0"/>
    <x v="1"/>
    <x v="1"/>
  </r>
  <r>
    <x v="22"/>
    <x v="110"/>
    <x v="3"/>
    <x v="1"/>
    <x v="0"/>
    <x v="1"/>
    <x v="1"/>
  </r>
  <r>
    <x v="22"/>
    <x v="111"/>
    <x v="3"/>
    <x v="1"/>
    <x v="0"/>
    <x v="1"/>
    <x v="1"/>
  </r>
  <r>
    <x v="22"/>
    <x v="112"/>
    <x v="3"/>
    <x v="1"/>
    <x v="0"/>
    <x v="1"/>
    <x v="1"/>
  </r>
  <r>
    <x v="22"/>
    <x v="113"/>
    <x v="3"/>
    <x v="1"/>
    <x v="0"/>
    <x v="1"/>
    <x v="1"/>
  </r>
  <r>
    <x v="22"/>
    <x v="114"/>
    <x v="3"/>
    <x v="1"/>
    <x v="0"/>
    <x v="1"/>
    <x v="1"/>
  </r>
  <r>
    <x v="22"/>
    <x v="115"/>
    <x v="3"/>
    <x v="1"/>
    <x v="0"/>
    <x v="1"/>
    <x v="1"/>
  </r>
  <r>
    <x v="22"/>
    <x v="116"/>
    <x v="3"/>
    <x v="1"/>
    <x v="0"/>
    <x v="1"/>
    <x v="1"/>
  </r>
  <r>
    <x v="22"/>
    <x v="117"/>
    <x v="3"/>
    <x v="1"/>
    <x v="0"/>
    <x v="1"/>
    <x v="1"/>
  </r>
  <r>
    <x v="22"/>
    <x v="118"/>
    <x v="3"/>
    <x v="1"/>
    <x v="0"/>
    <x v="1"/>
    <x v="1"/>
  </r>
  <r>
    <x v="22"/>
    <x v="119"/>
    <x v="3"/>
    <x v="1"/>
    <x v="0"/>
    <x v="1"/>
    <x v="1"/>
  </r>
  <r>
    <x v="22"/>
    <x v="120"/>
    <x v="3"/>
    <x v="1"/>
    <x v="0"/>
    <x v="1"/>
    <x v="1"/>
  </r>
  <r>
    <x v="22"/>
    <x v="121"/>
    <x v="3"/>
    <x v="1"/>
    <x v="0"/>
    <x v="1"/>
    <x v="1"/>
  </r>
  <r>
    <x v="22"/>
    <x v="122"/>
    <x v="3"/>
    <x v="1"/>
    <x v="0"/>
    <x v="1"/>
    <x v="1"/>
  </r>
  <r>
    <x v="22"/>
    <x v="123"/>
    <x v="3"/>
    <x v="1"/>
    <x v="0"/>
    <x v="1"/>
    <x v="1"/>
  </r>
  <r>
    <x v="22"/>
    <x v="124"/>
    <x v="3"/>
    <x v="1"/>
    <x v="0"/>
    <x v="1"/>
    <x v="1"/>
  </r>
  <r>
    <x v="22"/>
    <x v="125"/>
    <x v="3"/>
    <x v="1"/>
    <x v="0"/>
    <x v="1"/>
    <x v="1"/>
  </r>
  <r>
    <x v="22"/>
    <x v="126"/>
    <x v="3"/>
    <x v="1"/>
    <x v="0"/>
    <x v="1"/>
    <x v="1"/>
  </r>
  <r>
    <x v="22"/>
    <x v="127"/>
    <x v="3"/>
    <x v="1"/>
    <x v="0"/>
    <x v="1"/>
    <x v="1"/>
  </r>
  <r>
    <x v="22"/>
    <x v="128"/>
    <x v="3"/>
    <x v="1"/>
    <x v="0"/>
    <x v="1"/>
    <x v="1"/>
  </r>
  <r>
    <x v="22"/>
    <x v="129"/>
    <x v="3"/>
    <x v="1"/>
    <x v="0"/>
    <x v="1"/>
    <x v="1"/>
  </r>
  <r>
    <x v="22"/>
    <x v="130"/>
    <x v="3"/>
    <x v="1"/>
    <x v="0"/>
    <x v="1"/>
    <x v="1"/>
  </r>
  <r>
    <x v="22"/>
    <x v="131"/>
    <x v="3"/>
    <x v="1"/>
    <x v="0"/>
    <x v="1"/>
    <x v="1"/>
  </r>
  <r>
    <x v="23"/>
    <x v="0"/>
    <x v="3"/>
    <x v="1"/>
    <x v="0"/>
    <x v="1"/>
    <x v="1"/>
  </r>
  <r>
    <x v="23"/>
    <x v="1"/>
    <x v="3"/>
    <x v="1"/>
    <x v="0"/>
    <x v="1"/>
    <x v="1"/>
  </r>
  <r>
    <x v="23"/>
    <x v="2"/>
    <x v="3"/>
    <x v="1"/>
    <x v="0"/>
    <x v="1"/>
    <x v="1"/>
  </r>
  <r>
    <x v="23"/>
    <x v="3"/>
    <x v="3"/>
    <x v="1"/>
    <x v="0"/>
    <x v="1"/>
    <x v="1"/>
  </r>
  <r>
    <x v="23"/>
    <x v="4"/>
    <x v="3"/>
    <x v="1"/>
    <x v="0"/>
    <x v="1"/>
    <x v="1"/>
  </r>
  <r>
    <x v="23"/>
    <x v="5"/>
    <x v="3"/>
    <x v="1"/>
    <x v="0"/>
    <x v="1"/>
    <x v="1"/>
  </r>
  <r>
    <x v="23"/>
    <x v="6"/>
    <x v="3"/>
    <x v="1"/>
    <x v="0"/>
    <x v="1"/>
    <x v="1"/>
  </r>
  <r>
    <x v="23"/>
    <x v="7"/>
    <x v="3"/>
    <x v="1"/>
    <x v="0"/>
    <x v="1"/>
    <x v="1"/>
  </r>
  <r>
    <x v="23"/>
    <x v="8"/>
    <x v="3"/>
    <x v="1"/>
    <x v="0"/>
    <x v="1"/>
    <x v="1"/>
  </r>
  <r>
    <x v="23"/>
    <x v="9"/>
    <x v="3"/>
    <x v="1"/>
    <x v="0"/>
    <x v="1"/>
    <x v="1"/>
  </r>
  <r>
    <x v="23"/>
    <x v="10"/>
    <x v="3"/>
    <x v="1"/>
    <x v="0"/>
    <x v="1"/>
    <x v="1"/>
  </r>
  <r>
    <x v="23"/>
    <x v="11"/>
    <x v="3"/>
    <x v="1"/>
    <x v="0"/>
    <x v="1"/>
    <x v="1"/>
  </r>
  <r>
    <x v="23"/>
    <x v="12"/>
    <x v="3"/>
    <x v="1"/>
    <x v="0"/>
    <x v="1"/>
    <x v="1"/>
  </r>
  <r>
    <x v="23"/>
    <x v="13"/>
    <x v="3"/>
    <x v="1"/>
    <x v="0"/>
    <x v="1"/>
    <x v="1"/>
  </r>
  <r>
    <x v="23"/>
    <x v="14"/>
    <x v="3"/>
    <x v="1"/>
    <x v="0"/>
    <x v="1"/>
    <x v="1"/>
  </r>
  <r>
    <x v="23"/>
    <x v="15"/>
    <x v="3"/>
    <x v="1"/>
    <x v="0"/>
    <x v="1"/>
    <x v="1"/>
  </r>
  <r>
    <x v="23"/>
    <x v="16"/>
    <x v="3"/>
    <x v="1"/>
    <x v="0"/>
    <x v="1"/>
    <x v="1"/>
  </r>
  <r>
    <x v="23"/>
    <x v="17"/>
    <x v="3"/>
    <x v="1"/>
    <x v="0"/>
    <x v="1"/>
    <x v="1"/>
  </r>
  <r>
    <x v="23"/>
    <x v="18"/>
    <x v="3"/>
    <x v="1"/>
    <x v="0"/>
    <x v="1"/>
    <x v="1"/>
  </r>
  <r>
    <x v="23"/>
    <x v="19"/>
    <x v="3"/>
    <x v="1"/>
    <x v="0"/>
    <x v="1"/>
    <x v="1"/>
  </r>
  <r>
    <x v="23"/>
    <x v="20"/>
    <x v="3"/>
    <x v="1"/>
    <x v="0"/>
    <x v="1"/>
    <x v="1"/>
  </r>
  <r>
    <x v="23"/>
    <x v="21"/>
    <x v="3"/>
    <x v="1"/>
    <x v="0"/>
    <x v="1"/>
    <x v="1"/>
  </r>
  <r>
    <x v="23"/>
    <x v="22"/>
    <x v="3"/>
    <x v="1"/>
    <x v="0"/>
    <x v="1"/>
    <x v="1"/>
  </r>
  <r>
    <x v="23"/>
    <x v="23"/>
    <x v="3"/>
    <x v="1"/>
    <x v="0"/>
    <x v="1"/>
    <x v="1"/>
  </r>
  <r>
    <x v="23"/>
    <x v="24"/>
    <x v="3"/>
    <x v="1"/>
    <x v="0"/>
    <x v="1"/>
    <x v="1"/>
  </r>
  <r>
    <x v="23"/>
    <x v="25"/>
    <x v="3"/>
    <x v="1"/>
    <x v="0"/>
    <x v="1"/>
    <x v="1"/>
  </r>
  <r>
    <x v="23"/>
    <x v="26"/>
    <x v="3"/>
    <x v="1"/>
    <x v="0"/>
    <x v="1"/>
    <x v="1"/>
  </r>
  <r>
    <x v="23"/>
    <x v="27"/>
    <x v="3"/>
    <x v="1"/>
    <x v="0"/>
    <x v="1"/>
    <x v="1"/>
  </r>
  <r>
    <x v="23"/>
    <x v="28"/>
    <x v="3"/>
    <x v="1"/>
    <x v="0"/>
    <x v="1"/>
    <x v="1"/>
  </r>
  <r>
    <x v="23"/>
    <x v="29"/>
    <x v="3"/>
    <x v="1"/>
    <x v="0"/>
    <x v="1"/>
    <x v="1"/>
  </r>
  <r>
    <x v="23"/>
    <x v="30"/>
    <x v="3"/>
    <x v="1"/>
    <x v="0"/>
    <x v="1"/>
    <x v="1"/>
  </r>
  <r>
    <x v="23"/>
    <x v="31"/>
    <x v="3"/>
    <x v="1"/>
    <x v="0"/>
    <x v="1"/>
    <x v="1"/>
  </r>
  <r>
    <x v="23"/>
    <x v="32"/>
    <x v="3"/>
    <x v="1"/>
    <x v="0"/>
    <x v="1"/>
    <x v="1"/>
  </r>
  <r>
    <x v="23"/>
    <x v="33"/>
    <x v="3"/>
    <x v="1"/>
    <x v="0"/>
    <x v="1"/>
    <x v="1"/>
  </r>
  <r>
    <x v="23"/>
    <x v="34"/>
    <x v="3"/>
    <x v="1"/>
    <x v="0"/>
    <x v="1"/>
    <x v="1"/>
  </r>
  <r>
    <x v="23"/>
    <x v="35"/>
    <x v="3"/>
    <x v="1"/>
    <x v="0"/>
    <x v="1"/>
    <x v="1"/>
  </r>
  <r>
    <x v="23"/>
    <x v="36"/>
    <x v="3"/>
    <x v="1"/>
    <x v="0"/>
    <x v="1"/>
    <x v="1"/>
  </r>
  <r>
    <x v="23"/>
    <x v="37"/>
    <x v="3"/>
    <x v="1"/>
    <x v="0"/>
    <x v="1"/>
    <x v="1"/>
  </r>
  <r>
    <x v="23"/>
    <x v="38"/>
    <x v="3"/>
    <x v="1"/>
    <x v="0"/>
    <x v="1"/>
    <x v="1"/>
  </r>
  <r>
    <x v="23"/>
    <x v="39"/>
    <x v="3"/>
    <x v="1"/>
    <x v="0"/>
    <x v="1"/>
    <x v="1"/>
  </r>
  <r>
    <x v="23"/>
    <x v="40"/>
    <x v="3"/>
    <x v="1"/>
    <x v="0"/>
    <x v="1"/>
    <x v="1"/>
  </r>
  <r>
    <x v="23"/>
    <x v="41"/>
    <x v="3"/>
    <x v="1"/>
    <x v="0"/>
    <x v="1"/>
    <x v="1"/>
  </r>
  <r>
    <x v="23"/>
    <x v="42"/>
    <x v="3"/>
    <x v="1"/>
    <x v="0"/>
    <x v="1"/>
    <x v="1"/>
  </r>
  <r>
    <x v="23"/>
    <x v="43"/>
    <x v="3"/>
    <x v="1"/>
    <x v="0"/>
    <x v="1"/>
    <x v="1"/>
  </r>
  <r>
    <x v="23"/>
    <x v="44"/>
    <x v="3"/>
    <x v="1"/>
    <x v="0"/>
    <x v="1"/>
    <x v="1"/>
  </r>
  <r>
    <x v="23"/>
    <x v="45"/>
    <x v="3"/>
    <x v="1"/>
    <x v="0"/>
    <x v="1"/>
    <x v="1"/>
  </r>
  <r>
    <x v="23"/>
    <x v="46"/>
    <x v="3"/>
    <x v="1"/>
    <x v="0"/>
    <x v="1"/>
    <x v="1"/>
  </r>
  <r>
    <x v="23"/>
    <x v="47"/>
    <x v="3"/>
    <x v="1"/>
    <x v="0"/>
    <x v="1"/>
    <x v="1"/>
  </r>
  <r>
    <x v="23"/>
    <x v="48"/>
    <x v="3"/>
    <x v="1"/>
    <x v="0"/>
    <x v="1"/>
    <x v="1"/>
  </r>
  <r>
    <x v="23"/>
    <x v="49"/>
    <x v="3"/>
    <x v="1"/>
    <x v="0"/>
    <x v="1"/>
    <x v="1"/>
  </r>
  <r>
    <x v="23"/>
    <x v="50"/>
    <x v="3"/>
    <x v="1"/>
    <x v="0"/>
    <x v="1"/>
    <x v="1"/>
  </r>
  <r>
    <x v="23"/>
    <x v="51"/>
    <x v="3"/>
    <x v="1"/>
    <x v="0"/>
    <x v="1"/>
    <x v="1"/>
  </r>
  <r>
    <x v="23"/>
    <x v="52"/>
    <x v="3"/>
    <x v="1"/>
    <x v="0"/>
    <x v="1"/>
    <x v="1"/>
  </r>
  <r>
    <x v="23"/>
    <x v="53"/>
    <x v="3"/>
    <x v="1"/>
    <x v="0"/>
    <x v="1"/>
    <x v="1"/>
  </r>
  <r>
    <x v="23"/>
    <x v="54"/>
    <x v="3"/>
    <x v="1"/>
    <x v="0"/>
    <x v="1"/>
    <x v="1"/>
  </r>
  <r>
    <x v="23"/>
    <x v="55"/>
    <x v="3"/>
    <x v="1"/>
    <x v="0"/>
    <x v="1"/>
    <x v="1"/>
  </r>
  <r>
    <x v="23"/>
    <x v="56"/>
    <x v="3"/>
    <x v="1"/>
    <x v="0"/>
    <x v="1"/>
    <x v="1"/>
  </r>
  <r>
    <x v="23"/>
    <x v="57"/>
    <x v="3"/>
    <x v="1"/>
    <x v="0"/>
    <x v="1"/>
    <x v="1"/>
  </r>
  <r>
    <x v="23"/>
    <x v="58"/>
    <x v="3"/>
    <x v="1"/>
    <x v="0"/>
    <x v="1"/>
    <x v="1"/>
  </r>
  <r>
    <x v="23"/>
    <x v="59"/>
    <x v="3"/>
    <x v="1"/>
    <x v="0"/>
    <x v="1"/>
    <x v="1"/>
  </r>
  <r>
    <x v="23"/>
    <x v="60"/>
    <x v="3"/>
    <x v="1"/>
    <x v="0"/>
    <x v="1"/>
    <x v="1"/>
  </r>
  <r>
    <x v="23"/>
    <x v="61"/>
    <x v="3"/>
    <x v="1"/>
    <x v="0"/>
    <x v="1"/>
    <x v="1"/>
  </r>
  <r>
    <x v="23"/>
    <x v="62"/>
    <x v="3"/>
    <x v="1"/>
    <x v="0"/>
    <x v="1"/>
    <x v="1"/>
  </r>
  <r>
    <x v="23"/>
    <x v="63"/>
    <x v="3"/>
    <x v="1"/>
    <x v="0"/>
    <x v="1"/>
    <x v="1"/>
  </r>
  <r>
    <x v="23"/>
    <x v="64"/>
    <x v="3"/>
    <x v="1"/>
    <x v="0"/>
    <x v="1"/>
    <x v="1"/>
  </r>
  <r>
    <x v="23"/>
    <x v="65"/>
    <x v="3"/>
    <x v="1"/>
    <x v="0"/>
    <x v="1"/>
    <x v="1"/>
  </r>
  <r>
    <x v="23"/>
    <x v="66"/>
    <x v="3"/>
    <x v="1"/>
    <x v="0"/>
    <x v="1"/>
    <x v="1"/>
  </r>
  <r>
    <x v="23"/>
    <x v="67"/>
    <x v="3"/>
    <x v="1"/>
    <x v="0"/>
    <x v="1"/>
    <x v="1"/>
  </r>
  <r>
    <x v="23"/>
    <x v="68"/>
    <x v="3"/>
    <x v="1"/>
    <x v="0"/>
    <x v="1"/>
    <x v="1"/>
  </r>
  <r>
    <x v="23"/>
    <x v="69"/>
    <x v="3"/>
    <x v="1"/>
    <x v="0"/>
    <x v="1"/>
    <x v="1"/>
  </r>
  <r>
    <x v="23"/>
    <x v="70"/>
    <x v="3"/>
    <x v="1"/>
    <x v="0"/>
    <x v="1"/>
    <x v="1"/>
  </r>
  <r>
    <x v="23"/>
    <x v="71"/>
    <x v="3"/>
    <x v="1"/>
    <x v="0"/>
    <x v="1"/>
    <x v="1"/>
  </r>
  <r>
    <x v="23"/>
    <x v="72"/>
    <x v="3"/>
    <x v="1"/>
    <x v="0"/>
    <x v="1"/>
    <x v="1"/>
  </r>
  <r>
    <x v="23"/>
    <x v="73"/>
    <x v="3"/>
    <x v="1"/>
    <x v="0"/>
    <x v="1"/>
    <x v="1"/>
  </r>
  <r>
    <x v="23"/>
    <x v="74"/>
    <x v="3"/>
    <x v="1"/>
    <x v="0"/>
    <x v="1"/>
    <x v="1"/>
  </r>
  <r>
    <x v="23"/>
    <x v="75"/>
    <x v="3"/>
    <x v="1"/>
    <x v="0"/>
    <x v="1"/>
    <x v="1"/>
  </r>
  <r>
    <x v="23"/>
    <x v="76"/>
    <x v="3"/>
    <x v="1"/>
    <x v="0"/>
    <x v="1"/>
    <x v="1"/>
  </r>
  <r>
    <x v="23"/>
    <x v="77"/>
    <x v="3"/>
    <x v="1"/>
    <x v="0"/>
    <x v="1"/>
    <x v="1"/>
  </r>
  <r>
    <x v="23"/>
    <x v="78"/>
    <x v="3"/>
    <x v="1"/>
    <x v="0"/>
    <x v="1"/>
    <x v="1"/>
  </r>
  <r>
    <x v="23"/>
    <x v="79"/>
    <x v="3"/>
    <x v="1"/>
    <x v="0"/>
    <x v="1"/>
    <x v="1"/>
  </r>
  <r>
    <x v="23"/>
    <x v="80"/>
    <x v="3"/>
    <x v="1"/>
    <x v="0"/>
    <x v="1"/>
    <x v="1"/>
  </r>
  <r>
    <x v="23"/>
    <x v="81"/>
    <x v="3"/>
    <x v="1"/>
    <x v="0"/>
    <x v="1"/>
    <x v="1"/>
  </r>
  <r>
    <x v="23"/>
    <x v="82"/>
    <x v="3"/>
    <x v="1"/>
    <x v="0"/>
    <x v="1"/>
    <x v="1"/>
  </r>
  <r>
    <x v="23"/>
    <x v="83"/>
    <x v="3"/>
    <x v="1"/>
    <x v="0"/>
    <x v="1"/>
    <x v="1"/>
  </r>
  <r>
    <x v="23"/>
    <x v="84"/>
    <x v="3"/>
    <x v="1"/>
    <x v="0"/>
    <x v="1"/>
    <x v="1"/>
  </r>
  <r>
    <x v="23"/>
    <x v="85"/>
    <x v="3"/>
    <x v="1"/>
    <x v="0"/>
    <x v="1"/>
    <x v="1"/>
  </r>
  <r>
    <x v="23"/>
    <x v="86"/>
    <x v="3"/>
    <x v="1"/>
    <x v="0"/>
    <x v="1"/>
    <x v="1"/>
  </r>
  <r>
    <x v="23"/>
    <x v="87"/>
    <x v="3"/>
    <x v="1"/>
    <x v="0"/>
    <x v="1"/>
    <x v="1"/>
  </r>
  <r>
    <x v="23"/>
    <x v="88"/>
    <x v="3"/>
    <x v="1"/>
    <x v="0"/>
    <x v="1"/>
    <x v="1"/>
  </r>
  <r>
    <x v="23"/>
    <x v="89"/>
    <x v="3"/>
    <x v="1"/>
    <x v="0"/>
    <x v="1"/>
    <x v="1"/>
  </r>
  <r>
    <x v="23"/>
    <x v="90"/>
    <x v="3"/>
    <x v="1"/>
    <x v="0"/>
    <x v="1"/>
    <x v="1"/>
  </r>
  <r>
    <x v="23"/>
    <x v="91"/>
    <x v="3"/>
    <x v="1"/>
    <x v="0"/>
    <x v="1"/>
    <x v="1"/>
  </r>
  <r>
    <x v="23"/>
    <x v="92"/>
    <x v="3"/>
    <x v="1"/>
    <x v="0"/>
    <x v="1"/>
    <x v="1"/>
  </r>
  <r>
    <x v="23"/>
    <x v="93"/>
    <x v="3"/>
    <x v="1"/>
    <x v="0"/>
    <x v="1"/>
    <x v="1"/>
  </r>
  <r>
    <x v="23"/>
    <x v="94"/>
    <x v="3"/>
    <x v="1"/>
    <x v="0"/>
    <x v="1"/>
    <x v="1"/>
  </r>
  <r>
    <x v="23"/>
    <x v="95"/>
    <x v="3"/>
    <x v="1"/>
    <x v="0"/>
    <x v="1"/>
    <x v="1"/>
  </r>
  <r>
    <x v="23"/>
    <x v="96"/>
    <x v="3"/>
    <x v="1"/>
    <x v="0"/>
    <x v="1"/>
    <x v="1"/>
  </r>
  <r>
    <x v="23"/>
    <x v="97"/>
    <x v="3"/>
    <x v="1"/>
    <x v="0"/>
    <x v="1"/>
    <x v="1"/>
  </r>
  <r>
    <x v="23"/>
    <x v="98"/>
    <x v="3"/>
    <x v="1"/>
    <x v="0"/>
    <x v="1"/>
    <x v="1"/>
  </r>
  <r>
    <x v="23"/>
    <x v="99"/>
    <x v="3"/>
    <x v="1"/>
    <x v="0"/>
    <x v="1"/>
    <x v="1"/>
  </r>
  <r>
    <x v="23"/>
    <x v="100"/>
    <x v="3"/>
    <x v="1"/>
    <x v="0"/>
    <x v="1"/>
    <x v="1"/>
  </r>
  <r>
    <x v="23"/>
    <x v="101"/>
    <x v="3"/>
    <x v="1"/>
    <x v="0"/>
    <x v="1"/>
    <x v="1"/>
  </r>
  <r>
    <x v="23"/>
    <x v="102"/>
    <x v="3"/>
    <x v="1"/>
    <x v="0"/>
    <x v="1"/>
    <x v="1"/>
  </r>
  <r>
    <x v="23"/>
    <x v="103"/>
    <x v="3"/>
    <x v="1"/>
    <x v="0"/>
    <x v="1"/>
    <x v="1"/>
  </r>
  <r>
    <x v="23"/>
    <x v="104"/>
    <x v="3"/>
    <x v="1"/>
    <x v="0"/>
    <x v="1"/>
    <x v="1"/>
  </r>
  <r>
    <x v="23"/>
    <x v="105"/>
    <x v="3"/>
    <x v="1"/>
    <x v="0"/>
    <x v="1"/>
    <x v="1"/>
  </r>
  <r>
    <x v="23"/>
    <x v="106"/>
    <x v="3"/>
    <x v="1"/>
    <x v="0"/>
    <x v="1"/>
    <x v="1"/>
  </r>
  <r>
    <x v="23"/>
    <x v="107"/>
    <x v="3"/>
    <x v="1"/>
    <x v="0"/>
    <x v="1"/>
    <x v="1"/>
  </r>
  <r>
    <x v="23"/>
    <x v="108"/>
    <x v="3"/>
    <x v="1"/>
    <x v="0"/>
    <x v="1"/>
    <x v="1"/>
  </r>
  <r>
    <x v="23"/>
    <x v="109"/>
    <x v="3"/>
    <x v="1"/>
    <x v="0"/>
    <x v="1"/>
    <x v="1"/>
  </r>
  <r>
    <x v="23"/>
    <x v="110"/>
    <x v="3"/>
    <x v="1"/>
    <x v="0"/>
    <x v="1"/>
    <x v="1"/>
  </r>
  <r>
    <x v="23"/>
    <x v="111"/>
    <x v="3"/>
    <x v="1"/>
    <x v="0"/>
    <x v="1"/>
    <x v="1"/>
  </r>
  <r>
    <x v="23"/>
    <x v="112"/>
    <x v="3"/>
    <x v="1"/>
    <x v="0"/>
    <x v="1"/>
    <x v="1"/>
  </r>
  <r>
    <x v="23"/>
    <x v="113"/>
    <x v="3"/>
    <x v="1"/>
    <x v="0"/>
    <x v="1"/>
    <x v="1"/>
  </r>
  <r>
    <x v="23"/>
    <x v="114"/>
    <x v="3"/>
    <x v="1"/>
    <x v="0"/>
    <x v="1"/>
    <x v="1"/>
  </r>
  <r>
    <x v="23"/>
    <x v="115"/>
    <x v="3"/>
    <x v="1"/>
    <x v="0"/>
    <x v="1"/>
    <x v="1"/>
  </r>
  <r>
    <x v="23"/>
    <x v="116"/>
    <x v="3"/>
    <x v="1"/>
    <x v="0"/>
    <x v="1"/>
    <x v="1"/>
  </r>
  <r>
    <x v="23"/>
    <x v="117"/>
    <x v="3"/>
    <x v="1"/>
    <x v="0"/>
    <x v="1"/>
    <x v="1"/>
  </r>
  <r>
    <x v="23"/>
    <x v="118"/>
    <x v="3"/>
    <x v="1"/>
    <x v="0"/>
    <x v="1"/>
    <x v="1"/>
  </r>
  <r>
    <x v="23"/>
    <x v="119"/>
    <x v="3"/>
    <x v="1"/>
    <x v="0"/>
    <x v="1"/>
    <x v="1"/>
  </r>
  <r>
    <x v="23"/>
    <x v="120"/>
    <x v="3"/>
    <x v="1"/>
    <x v="0"/>
    <x v="1"/>
    <x v="1"/>
  </r>
  <r>
    <x v="23"/>
    <x v="121"/>
    <x v="3"/>
    <x v="1"/>
    <x v="0"/>
    <x v="1"/>
    <x v="1"/>
  </r>
  <r>
    <x v="23"/>
    <x v="122"/>
    <x v="3"/>
    <x v="1"/>
    <x v="0"/>
    <x v="1"/>
    <x v="1"/>
  </r>
  <r>
    <x v="23"/>
    <x v="123"/>
    <x v="3"/>
    <x v="1"/>
    <x v="0"/>
    <x v="1"/>
    <x v="1"/>
  </r>
  <r>
    <x v="23"/>
    <x v="124"/>
    <x v="3"/>
    <x v="1"/>
    <x v="0"/>
    <x v="1"/>
    <x v="1"/>
  </r>
  <r>
    <x v="23"/>
    <x v="125"/>
    <x v="3"/>
    <x v="1"/>
    <x v="0"/>
    <x v="1"/>
    <x v="1"/>
  </r>
  <r>
    <x v="23"/>
    <x v="126"/>
    <x v="3"/>
    <x v="1"/>
    <x v="0"/>
    <x v="1"/>
    <x v="1"/>
  </r>
  <r>
    <x v="23"/>
    <x v="127"/>
    <x v="3"/>
    <x v="1"/>
    <x v="0"/>
    <x v="1"/>
    <x v="1"/>
  </r>
  <r>
    <x v="23"/>
    <x v="128"/>
    <x v="3"/>
    <x v="1"/>
    <x v="0"/>
    <x v="1"/>
    <x v="1"/>
  </r>
  <r>
    <x v="23"/>
    <x v="129"/>
    <x v="3"/>
    <x v="1"/>
    <x v="0"/>
    <x v="1"/>
    <x v="1"/>
  </r>
  <r>
    <x v="23"/>
    <x v="130"/>
    <x v="3"/>
    <x v="1"/>
    <x v="0"/>
    <x v="1"/>
    <x v="1"/>
  </r>
  <r>
    <x v="23"/>
    <x v="131"/>
    <x v="3"/>
    <x v="1"/>
    <x v="0"/>
    <x v="1"/>
    <x v="1"/>
  </r>
  <r>
    <x v="24"/>
    <x v="0"/>
    <x v="3"/>
    <x v="1"/>
    <x v="0"/>
    <x v="1"/>
    <x v="1"/>
  </r>
  <r>
    <x v="24"/>
    <x v="1"/>
    <x v="3"/>
    <x v="1"/>
    <x v="0"/>
    <x v="1"/>
    <x v="1"/>
  </r>
  <r>
    <x v="24"/>
    <x v="2"/>
    <x v="3"/>
    <x v="1"/>
    <x v="0"/>
    <x v="1"/>
    <x v="1"/>
  </r>
  <r>
    <x v="24"/>
    <x v="3"/>
    <x v="3"/>
    <x v="1"/>
    <x v="0"/>
    <x v="1"/>
    <x v="1"/>
  </r>
  <r>
    <x v="24"/>
    <x v="4"/>
    <x v="3"/>
    <x v="1"/>
    <x v="0"/>
    <x v="1"/>
    <x v="1"/>
  </r>
  <r>
    <x v="24"/>
    <x v="5"/>
    <x v="3"/>
    <x v="1"/>
    <x v="0"/>
    <x v="1"/>
    <x v="1"/>
  </r>
  <r>
    <x v="24"/>
    <x v="6"/>
    <x v="3"/>
    <x v="1"/>
    <x v="0"/>
    <x v="1"/>
    <x v="1"/>
  </r>
  <r>
    <x v="24"/>
    <x v="7"/>
    <x v="3"/>
    <x v="1"/>
    <x v="0"/>
    <x v="1"/>
    <x v="1"/>
  </r>
  <r>
    <x v="24"/>
    <x v="8"/>
    <x v="1811"/>
    <x v="1"/>
    <x v="0"/>
    <x v="1"/>
    <x v="1"/>
  </r>
  <r>
    <x v="24"/>
    <x v="9"/>
    <x v="3"/>
    <x v="1"/>
    <x v="0"/>
    <x v="1"/>
    <x v="1"/>
  </r>
  <r>
    <x v="24"/>
    <x v="10"/>
    <x v="3"/>
    <x v="1"/>
    <x v="0"/>
    <x v="1"/>
    <x v="1"/>
  </r>
  <r>
    <x v="24"/>
    <x v="11"/>
    <x v="3"/>
    <x v="1"/>
    <x v="0"/>
    <x v="1"/>
    <x v="1"/>
  </r>
  <r>
    <x v="24"/>
    <x v="12"/>
    <x v="3"/>
    <x v="1"/>
    <x v="0"/>
    <x v="1"/>
    <x v="1"/>
  </r>
  <r>
    <x v="24"/>
    <x v="13"/>
    <x v="3"/>
    <x v="1"/>
    <x v="0"/>
    <x v="1"/>
    <x v="1"/>
  </r>
  <r>
    <x v="24"/>
    <x v="14"/>
    <x v="3"/>
    <x v="1"/>
    <x v="0"/>
    <x v="1"/>
    <x v="1"/>
  </r>
  <r>
    <x v="24"/>
    <x v="15"/>
    <x v="3"/>
    <x v="1"/>
    <x v="0"/>
    <x v="1"/>
    <x v="1"/>
  </r>
  <r>
    <x v="24"/>
    <x v="16"/>
    <x v="3"/>
    <x v="1"/>
    <x v="0"/>
    <x v="1"/>
    <x v="1"/>
  </r>
  <r>
    <x v="24"/>
    <x v="17"/>
    <x v="3"/>
    <x v="1"/>
    <x v="0"/>
    <x v="1"/>
    <x v="1"/>
  </r>
  <r>
    <x v="24"/>
    <x v="18"/>
    <x v="3"/>
    <x v="1"/>
    <x v="0"/>
    <x v="1"/>
    <x v="1"/>
  </r>
  <r>
    <x v="24"/>
    <x v="19"/>
    <x v="3"/>
    <x v="1"/>
    <x v="0"/>
    <x v="1"/>
    <x v="1"/>
  </r>
  <r>
    <x v="24"/>
    <x v="20"/>
    <x v="3"/>
    <x v="1"/>
    <x v="0"/>
    <x v="1"/>
    <x v="1"/>
  </r>
  <r>
    <x v="24"/>
    <x v="21"/>
    <x v="3"/>
    <x v="1"/>
    <x v="0"/>
    <x v="1"/>
    <x v="1"/>
  </r>
  <r>
    <x v="24"/>
    <x v="22"/>
    <x v="3"/>
    <x v="1"/>
    <x v="0"/>
    <x v="1"/>
    <x v="1"/>
  </r>
  <r>
    <x v="24"/>
    <x v="23"/>
    <x v="3"/>
    <x v="1"/>
    <x v="0"/>
    <x v="1"/>
    <x v="1"/>
  </r>
  <r>
    <x v="24"/>
    <x v="24"/>
    <x v="3"/>
    <x v="1"/>
    <x v="0"/>
    <x v="1"/>
    <x v="1"/>
  </r>
  <r>
    <x v="24"/>
    <x v="25"/>
    <x v="3"/>
    <x v="1"/>
    <x v="0"/>
    <x v="1"/>
    <x v="1"/>
  </r>
  <r>
    <x v="24"/>
    <x v="26"/>
    <x v="3"/>
    <x v="1"/>
    <x v="0"/>
    <x v="1"/>
    <x v="1"/>
  </r>
  <r>
    <x v="24"/>
    <x v="27"/>
    <x v="3"/>
    <x v="1"/>
    <x v="0"/>
    <x v="1"/>
    <x v="1"/>
  </r>
  <r>
    <x v="24"/>
    <x v="28"/>
    <x v="3"/>
    <x v="1"/>
    <x v="0"/>
    <x v="1"/>
    <x v="1"/>
  </r>
  <r>
    <x v="24"/>
    <x v="29"/>
    <x v="3"/>
    <x v="1"/>
    <x v="0"/>
    <x v="1"/>
    <x v="1"/>
  </r>
  <r>
    <x v="24"/>
    <x v="30"/>
    <x v="3"/>
    <x v="1"/>
    <x v="0"/>
    <x v="1"/>
    <x v="1"/>
  </r>
  <r>
    <x v="24"/>
    <x v="31"/>
    <x v="3"/>
    <x v="1"/>
    <x v="0"/>
    <x v="1"/>
    <x v="1"/>
  </r>
  <r>
    <x v="24"/>
    <x v="32"/>
    <x v="3"/>
    <x v="1"/>
    <x v="0"/>
    <x v="1"/>
    <x v="1"/>
  </r>
  <r>
    <x v="24"/>
    <x v="33"/>
    <x v="3"/>
    <x v="1"/>
    <x v="0"/>
    <x v="1"/>
    <x v="1"/>
  </r>
  <r>
    <x v="24"/>
    <x v="34"/>
    <x v="3"/>
    <x v="1"/>
    <x v="0"/>
    <x v="1"/>
    <x v="1"/>
  </r>
  <r>
    <x v="24"/>
    <x v="35"/>
    <x v="3"/>
    <x v="1"/>
    <x v="0"/>
    <x v="1"/>
    <x v="1"/>
  </r>
  <r>
    <x v="24"/>
    <x v="36"/>
    <x v="3"/>
    <x v="1"/>
    <x v="0"/>
    <x v="1"/>
    <x v="1"/>
  </r>
  <r>
    <x v="24"/>
    <x v="37"/>
    <x v="3"/>
    <x v="1"/>
    <x v="0"/>
    <x v="1"/>
    <x v="1"/>
  </r>
  <r>
    <x v="24"/>
    <x v="38"/>
    <x v="3"/>
    <x v="1"/>
    <x v="0"/>
    <x v="1"/>
    <x v="1"/>
  </r>
  <r>
    <x v="24"/>
    <x v="39"/>
    <x v="3"/>
    <x v="1"/>
    <x v="0"/>
    <x v="1"/>
    <x v="1"/>
  </r>
  <r>
    <x v="24"/>
    <x v="40"/>
    <x v="3"/>
    <x v="1"/>
    <x v="0"/>
    <x v="1"/>
    <x v="1"/>
  </r>
  <r>
    <x v="24"/>
    <x v="41"/>
    <x v="3"/>
    <x v="1"/>
    <x v="0"/>
    <x v="1"/>
    <x v="1"/>
  </r>
  <r>
    <x v="24"/>
    <x v="42"/>
    <x v="3"/>
    <x v="1"/>
    <x v="0"/>
    <x v="1"/>
    <x v="1"/>
  </r>
  <r>
    <x v="24"/>
    <x v="43"/>
    <x v="3"/>
    <x v="1"/>
    <x v="0"/>
    <x v="1"/>
    <x v="1"/>
  </r>
  <r>
    <x v="24"/>
    <x v="44"/>
    <x v="3"/>
    <x v="1"/>
    <x v="0"/>
    <x v="1"/>
    <x v="1"/>
  </r>
  <r>
    <x v="24"/>
    <x v="45"/>
    <x v="3"/>
    <x v="1"/>
    <x v="0"/>
    <x v="1"/>
    <x v="1"/>
  </r>
  <r>
    <x v="24"/>
    <x v="46"/>
    <x v="3"/>
    <x v="1"/>
    <x v="0"/>
    <x v="1"/>
    <x v="1"/>
  </r>
  <r>
    <x v="24"/>
    <x v="47"/>
    <x v="3"/>
    <x v="1"/>
    <x v="0"/>
    <x v="1"/>
    <x v="1"/>
  </r>
  <r>
    <x v="24"/>
    <x v="48"/>
    <x v="3"/>
    <x v="1"/>
    <x v="0"/>
    <x v="1"/>
    <x v="1"/>
  </r>
  <r>
    <x v="24"/>
    <x v="49"/>
    <x v="3"/>
    <x v="1"/>
    <x v="0"/>
    <x v="1"/>
    <x v="1"/>
  </r>
  <r>
    <x v="24"/>
    <x v="50"/>
    <x v="3"/>
    <x v="1"/>
    <x v="0"/>
    <x v="1"/>
    <x v="1"/>
  </r>
  <r>
    <x v="24"/>
    <x v="51"/>
    <x v="3"/>
    <x v="1"/>
    <x v="0"/>
    <x v="1"/>
    <x v="1"/>
  </r>
  <r>
    <x v="24"/>
    <x v="52"/>
    <x v="3"/>
    <x v="1"/>
    <x v="0"/>
    <x v="1"/>
    <x v="1"/>
  </r>
  <r>
    <x v="24"/>
    <x v="53"/>
    <x v="3"/>
    <x v="1"/>
    <x v="0"/>
    <x v="1"/>
    <x v="1"/>
  </r>
  <r>
    <x v="24"/>
    <x v="54"/>
    <x v="3"/>
    <x v="1"/>
    <x v="0"/>
    <x v="1"/>
    <x v="1"/>
  </r>
  <r>
    <x v="24"/>
    <x v="55"/>
    <x v="3"/>
    <x v="1"/>
    <x v="0"/>
    <x v="1"/>
    <x v="1"/>
  </r>
  <r>
    <x v="24"/>
    <x v="56"/>
    <x v="3"/>
    <x v="1"/>
    <x v="0"/>
    <x v="1"/>
    <x v="1"/>
  </r>
  <r>
    <x v="24"/>
    <x v="57"/>
    <x v="3"/>
    <x v="1"/>
    <x v="0"/>
    <x v="1"/>
    <x v="1"/>
  </r>
  <r>
    <x v="24"/>
    <x v="58"/>
    <x v="3"/>
    <x v="1"/>
    <x v="0"/>
    <x v="1"/>
    <x v="1"/>
  </r>
  <r>
    <x v="24"/>
    <x v="59"/>
    <x v="3"/>
    <x v="1"/>
    <x v="0"/>
    <x v="1"/>
    <x v="1"/>
  </r>
  <r>
    <x v="24"/>
    <x v="60"/>
    <x v="3"/>
    <x v="1"/>
    <x v="0"/>
    <x v="1"/>
    <x v="1"/>
  </r>
  <r>
    <x v="24"/>
    <x v="61"/>
    <x v="3"/>
    <x v="1"/>
    <x v="0"/>
    <x v="1"/>
    <x v="1"/>
  </r>
  <r>
    <x v="24"/>
    <x v="62"/>
    <x v="3"/>
    <x v="1"/>
    <x v="0"/>
    <x v="1"/>
    <x v="1"/>
  </r>
  <r>
    <x v="24"/>
    <x v="63"/>
    <x v="3"/>
    <x v="1"/>
    <x v="0"/>
    <x v="1"/>
    <x v="1"/>
  </r>
  <r>
    <x v="24"/>
    <x v="64"/>
    <x v="3"/>
    <x v="1"/>
    <x v="0"/>
    <x v="1"/>
    <x v="1"/>
  </r>
  <r>
    <x v="24"/>
    <x v="65"/>
    <x v="3"/>
    <x v="1"/>
    <x v="0"/>
    <x v="1"/>
    <x v="1"/>
  </r>
  <r>
    <x v="24"/>
    <x v="66"/>
    <x v="3"/>
    <x v="1"/>
    <x v="0"/>
    <x v="1"/>
    <x v="1"/>
  </r>
  <r>
    <x v="24"/>
    <x v="67"/>
    <x v="3"/>
    <x v="1"/>
    <x v="0"/>
    <x v="1"/>
    <x v="1"/>
  </r>
  <r>
    <x v="24"/>
    <x v="68"/>
    <x v="3"/>
    <x v="1"/>
    <x v="0"/>
    <x v="1"/>
    <x v="1"/>
  </r>
  <r>
    <x v="24"/>
    <x v="69"/>
    <x v="3"/>
    <x v="1"/>
    <x v="0"/>
    <x v="1"/>
    <x v="1"/>
  </r>
  <r>
    <x v="24"/>
    <x v="70"/>
    <x v="3"/>
    <x v="1"/>
    <x v="0"/>
    <x v="1"/>
    <x v="1"/>
  </r>
  <r>
    <x v="24"/>
    <x v="71"/>
    <x v="3"/>
    <x v="1"/>
    <x v="0"/>
    <x v="1"/>
    <x v="1"/>
  </r>
  <r>
    <x v="24"/>
    <x v="72"/>
    <x v="3"/>
    <x v="1"/>
    <x v="0"/>
    <x v="1"/>
    <x v="1"/>
  </r>
  <r>
    <x v="24"/>
    <x v="73"/>
    <x v="3"/>
    <x v="1"/>
    <x v="0"/>
    <x v="1"/>
    <x v="1"/>
  </r>
  <r>
    <x v="24"/>
    <x v="74"/>
    <x v="3"/>
    <x v="1"/>
    <x v="0"/>
    <x v="1"/>
    <x v="1"/>
  </r>
  <r>
    <x v="24"/>
    <x v="75"/>
    <x v="3"/>
    <x v="1"/>
    <x v="0"/>
    <x v="1"/>
    <x v="1"/>
  </r>
  <r>
    <x v="24"/>
    <x v="76"/>
    <x v="3"/>
    <x v="1"/>
    <x v="0"/>
    <x v="1"/>
    <x v="1"/>
  </r>
  <r>
    <x v="24"/>
    <x v="77"/>
    <x v="3"/>
    <x v="1"/>
    <x v="0"/>
    <x v="1"/>
    <x v="1"/>
  </r>
  <r>
    <x v="24"/>
    <x v="78"/>
    <x v="3"/>
    <x v="1"/>
    <x v="0"/>
    <x v="1"/>
    <x v="1"/>
  </r>
  <r>
    <x v="24"/>
    <x v="79"/>
    <x v="3"/>
    <x v="1"/>
    <x v="0"/>
    <x v="1"/>
    <x v="1"/>
  </r>
  <r>
    <x v="24"/>
    <x v="80"/>
    <x v="3"/>
    <x v="1"/>
    <x v="0"/>
    <x v="1"/>
    <x v="1"/>
  </r>
  <r>
    <x v="24"/>
    <x v="81"/>
    <x v="3"/>
    <x v="1"/>
    <x v="0"/>
    <x v="1"/>
    <x v="1"/>
  </r>
  <r>
    <x v="24"/>
    <x v="82"/>
    <x v="3"/>
    <x v="1"/>
    <x v="0"/>
    <x v="1"/>
    <x v="1"/>
  </r>
  <r>
    <x v="24"/>
    <x v="83"/>
    <x v="3"/>
    <x v="1"/>
    <x v="0"/>
    <x v="1"/>
    <x v="1"/>
  </r>
  <r>
    <x v="24"/>
    <x v="84"/>
    <x v="3"/>
    <x v="1"/>
    <x v="0"/>
    <x v="1"/>
    <x v="1"/>
  </r>
  <r>
    <x v="24"/>
    <x v="85"/>
    <x v="3"/>
    <x v="1"/>
    <x v="0"/>
    <x v="1"/>
    <x v="1"/>
  </r>
  <r>
    <x v="24"/>
    <x v="86"/>
    <x v="3"/>
    <x v="1"/>
    <x v="0"/>
    <x v="1"/>
    <x v="1"/>
  </r>
  <r>
    <x v="24"/>
    <x v="87"/>
    <x v="3"/>
    <x v="1"/>
    <x v="0"/>
    <x v="1"/>
    <x v="1"/>
  </r>
  <r>
    <x v="24"/>
    <x v="88"/>
    <x v="3"/>
    <x v="1"/>
    <x v="0"/>
    <x v="1"/>
    <x v="1"/>
  </r>
  <r>
    <x v="24"/>
    <x v="89"/>
    <x v="3"/>
    <x v="1"/>
    <x v="0"/>
    <x v="1"/>
    <x v="1"/>
  </r>
  <r>
    <x v="24"/>
    <x v="90"/>
    <x v="3"/>
    <x v="1"/>
    <x v="0"/>
    <x v="1"/>
    <x v="1"/>
  </r>
  <r>
    <x v="24"/>
    <x v="91"/>
    <x v="3"/>
    <x v="1"/>
    <x v="0"/>
    <x v="1"/>
    <x v="1"/>
  </r>
  <r>
    <x v="24"/>
    <x v="92"/>
    <x v="3"/>
    <x v="1"/>
    <x v="0"/>
    <x v="1"/>
    <x v="1"/>
  </r>
  <r>
    <x v="24"/>
    <x v="93"/>
    <x v="3"/>
    <x v="1"/>
    <x v="0"/>
    <x v="1"/>
    <x v="1"/>
  </r>
  <r>
    <x v="24"/>
    <x v="94"/>
    <x v="3"/>
    <x v="1"/>
    <x v="0"/>
    <x v="1"/>
    <x v="1"/>
  </r>
  <r>
    <x v="24"/>
    <x v="95"/>
    <x v="3"/>
    <x v="1"/>
    <x v="0"/>
    <x v="1"/>
    <x v="1"/>
  </r>
  <r>
    <x v="24"/>
    <x v="96"/>
    <x v="3"/>
    <x v="1"/>
    <x v="0"/>
    <x v="1"/>
    <x v="1"/>
  </r>
  <r>
    <x v="24"/>
    <x v="97"/>
    <x v="3"/>
    <x v="1"/>
    <x v="0"/>
    <x v="1"/>
    <x v="1"/>
  </r>
  <r>
    <x v="24"/>
    <x v="98"/>
    <x v="3"/>
    <x v="1"/>
    <x v="0"/>
    <x v="1"/>
    <x v="1"/>
  </r>
  <r>
    <x v="24"/>
    <x v="99"/>
    <x v="3"/>
    <x v="1"/>
    <x v="0"/>
    <x v="1"/>
    <x v="1"/>
  </r>
  <r>
    <x v="24"/>
    <x v="100"/>
    <x v="3"/>
    <x v="1"/>
    <x v="0"/>
    <x v="1"/>
    <x v="1"/>
  </r>
  <r>
    <x v="24"/>
    <x v="101"/>
    <x v="3"/>
    <x v="1"/>
    <x v="0"/>
    <x v="1"/>
    <x v="1"/>
  </r>
  <r>
    <x v="24"/>
    <x v="102"/>
    <x v="3"/>
    <x v="1"/>
    <x v="0"/>
    <x v="1"/>
    <x v="1"/>
  </r>
  <r>
    <x v="24"/>
    <x v="103"/>
    <x v="3"/>
    <x v="1"/>
    <x v="0"/>
    <x v="1"/>
    <x v="1"/>
  </r>
  <r>
    <x v="24"/>
    <x v="104"/>
    <x v="3"/>
    <x v="1"/>
    <x v="0"/>
    <x v="1"/>
    <x v="1"/>
  </r>
  <r>
    <x v="24"/>
    <x v="105"/>
    <x v="3"/>
    <x v="1"/>
    <x v="0"/>
    <x v="1"/>
    <x v="1"/>
  </r>
  <r>
    <x v="24"/>
    <x v="106"/>
    <x v="3"/>
    <x v="1"/>
    <x v="0"/>
    <x v="1"/>
    <x v="1"/>
  </r>
  <r>
    <x v="24"/>
    <x v="107"/>
    <x v="3"/>
    <x v="1"/>
    <x v="0"/>
    <x v="1"/>
    <x v="1"/>
  </r>
  <r>
    <x v="24"/>
    <x v="108"/>
    <x v="3"/>
    <x v="1"/>
    <x v="0"/>
    <x v="1"/>
    <x v="1"/>
  </r>
  <r>
    <x v="24"/>
    <x v="109"/>
    <x v="3"/>
    <x v="1"/>
    <x v="0"/>
    <x v="1"/>
    <x v="1"/>
  </r>
  <r>
    <x v="24"/>
    <x v="110"/>
    <x v="3"/>
    <x v="1"/>
    <x v="0"/>
    <x v="1"/>
    <x v="1"/>
  </r>
  <r>
    <x v="24"/>
    <x v="111"/>
    <x v="3"/>
    <x v="1"/>
    <x v="0"/>
    <x v="1"/>
    <x v="1"/>
  </r>
  <r>
    <x v="24"/>
    <x v="112"/>
    <x v="3"/>
    <x v="1"/>
    <x v="0"/>
    <x v="1"/>
    <x v="1"/>
  </r>
  <r>
    <x v="24"/>
    <x v="113"/>
    <x v="3"/>
    <x v="1"/>
    <x v="0"/>
    <x v="1"/>
    <x v="1"/>
  </r>
  <r>
    <x v="24"/>
    <x v="114"/>
    <x v="3"/>
    <x v="1"/>
    <x v="0"/>
    <x v="1"/>
    <x v="1"/>
  </r>
  <r>
    <x v="24"/>
    <x v="115"/>
    <x v="3"/>
    <x v="1"/>
    <x v="0"/>
    <x v="1"/>
    <x v="1"/>
  </r>
  <r>
    <x v="24"/>
    <x v="116"/>
    <x v="3"/>
    <x v="1"/>
    <x v="0"/>
    <x v="1"/>
    <x v="1"/>
  </r>
  <r>
    <x v="24"/>
    <x v="117"/>
    <x v="3"/>
    <x v="1"/>
    <x v="0"/>
    <x v="1"/>
    <x v="1"/>
  </r>
  <r>
    <x v="24"/>
    <x v="118"/>
    <x v="3"/>
    <x v="1"/>
    <x v="0"/>
    <x v="1"/>
    <x v="1"/>
  </r>
  <r>
    <x v="24"/>
    <x v="119"/>
    <x v="3"/>
    <x v="1"/>
    <x v="0"/>
    <x v="1"/>
    <x v="1"/>
  </r>
  <r>
    <x v="24"/>
    <x v="120"/>
    <x v="3"/>
    <x v="1"/>
    <x v="0"/>
    <x v="1"/>
    <x v="1"/>
  </r>
  <r>
    <x v="24"/>
    <x v="121"/>
    <x v="3"/>
    <x v="1"/>
    <x v="0"/>
    <x v="1"/>
    <x v="1"/>
  </r>
  <r>
    <x v="24"/>
    <x v="122"/>
    <x v="3"/>
    <x v="1"/>
    <x v="0"/>
    <x v="1"/>
    <x v="1"/>
  </r>
  <r>
    <x v="24"/>
    <x v="123"/>
    <x v="3"/>
    <x v="1"/>
    <x v="0"/>
    <x v="1"/>
    <x v="1"/>
  </r>
  <r>
    <x v="24"/>
    <x v="124"/>
    <x v="3"/>
    <x v="1"/>
    <x v="0"/>
    <x v="1"/>
    <x v="1"/>
  </r>
  <r>
    <x v="24"/>
    <x v="125"/>
    <x v="3"/>
    <x v="1"/>
    <x v="0"/>
    <x v="1"/>
    <x v="1"/>
  </r>
  <r>
    <x v="24"/>
    <x v="126"/>
    <x v="3"/>
    <x v="1"/>
    <x v="0"/>
    <x v="1"/>
    <x v="1"/>
  </r>
  <r>
    <x v="24"/>
    <x v="127"/>
    <x v="3"/>
    <x v="1"/>
    <x v="0"/>
    <x v="1"/>
    <x v="1"/>
  </r>
  <r>
    <x v="24"/>
    <x v="128"/>
    <x v="3"/>
    <x v="1"/>
    <x v="0"/>
    <x v="1"/>
    <x v="1"/>
  </r>
  <r>
    <x v="24"/>
    <x v="129"/>
    <x v="3"/>
    <x v="1"/>
    <x v="0"/>
    <x v="1"/>
    <x v="1"/>
  </r>
  <r>
    <x v="24"/>
    <x v="130"/>
    <x v="3"/>
    <x v="1"/>
    <x v="0"/>
    <x v="1"/>
    <x v="1"/>
  </r>
  <r>
    <x v="24"/>
    <x v="131"/>
    <x v="3"/>
    <x v="1"/>
    <x v="0"/>
    <x v="1"/>
    <x v="1"/>
  </r>
  <r>
    <x v="25"/>
    <x v="0"/>
    <x v="3"/>
    <x v="1"/>
    <x v="0"/>
    <x v="1"/>
    <x v="1"/>
  </r>
  <r>
    <x v="25"/>
    <x v="1"/>
    <x v="3"/>
    <x v="1"/>
    <x v="0"/>
    <x v="1"/>
    <x v="1"/>
  </r>
  <r>
    <x v="25"/>
    <x v="2"/>
    <x v="3"/>
    <x v="1"/>
    <x v="0"/>
    <x v="1"/>
    <x v="1"/>
  </r>
  <r>
    <x v="25"/>
    <x v="3"/>
    <x v="3"/>
    <x v="1"/>
    <x v="0"/>
    <x v="1"/>
    <x v="1"/>
  </r>
  <r>
    <x v="25"/>
    <x v="4"/>
    <x v="3"/>
    <x v="1"/>
    <x v="0"/>
    <x v="1"/>
    <x v="1"/>
  </r>
  <r>
    <x v="25"/>
    <x v="5"/>
    <x v="3"/>
    <x v="1"/>
    <x v="0"/>
    <x v="1"/>
    <x v="1"/>
  </r>
  <r>
    <x v="25"/>
    <x v="6"/>
    <x v="3"/>
    <x v="1"/>
    <x v="0"/>
    <x v="1"/>
    <x v="1"/>
  </r>
  <r>
    <x v="25"/>
    <x v="7"/>
    <x v="3"/>
    <x v="1"/>
    <x v="0"/>
    <x v="1"/>
    <x v="1"/>
  </r>
  <r>
    <x v="25"/>
    <x v="8"/>
    <x v="3"/>
    <x v="1"/>
    <x v="0"/>
    <x v="1"/>
    <x v="1"/>
  </r>
  <r>
    <x v="25"/>
    <x v="9"/>
    <x v="3"/>
    <x v="1"/>
    <x v="0"/>
    <x v="1"/>
    <x v="1"/>
  </r>
  <r>
    <x v="25"/>
    <x v="10"/>
    <x v="3"/>
    <x v="1"/>
    <x v="0"/>
    <x v="1"/>
    <x v="1"/>
  </r>
  <r>
    <x v="25"/>
    <x v="11"/>
    <x v="3"/>
    <x v="1"/>
    <x v="0"/>
    <x v="1"/>
    <x v="1"/>
  </r>
  <r>
    <x v="25"/>
    <x v="12"/>
    <x v="3"/>
    <x v="1"/>
    <x v="0"/>
    <x v="1"/>
    <x v="1"/>
  </r>
  <r>
    <x v="25"/>
    <x v="13"/>
    <x v="3"/>
    <x v="1"/>
    <x v="0"/>
    <x v="1"/>
    <x v="1"/>
  </r>
  <r>
    <x v="25"/>
    <x v="14"/>
    <x v="3"/>
    <x v="1"/>
    <x v="0"/>
    <x v="1"/>
    <x v="1"/>
  </r>
  <r>
    <x v="25"/>
    <x v="15"/>
    <x v="3"/>
    <x v="1"/>
    <x v="0"/>
    <x v="1"/>
    <x v="1"/>
  </r>
  <r>
    <x v="25"/>
    <x v="16"/>
    <x v="3"/>
    <x v="1"/>
    <x v="0"/>
    <x v="1"/>
    <x v="1"/>
  </r>
  <r>
    <x v="25"/>
    <x v="17"/>
    <x v="3"/>
    <x v="1"/>
    <x v="0"/>
    <x v="1"/>
    <x v="1"/>
  </r>
  <r>
    <x v="25"/>
    <x v="18"/>
    <x v="3"/>
    <x v="1"/>
    <x v="0"/>
    <x v="1"/>
    <x v="1"/>
  </r>
  <r>
    <x v="25"/>
    <x v="19"/>
    <x v="3"/>
    <x v="1"/>
    <x v="0"/>
    <x v="1"/>
    <x v="1"/>
  </r>
  <r>
    <x v="25"/>
    <x v="20"/>
    <x v="3"/>
    <x v="1"/>
    <x v="0"/>
    <x v="1"/>
    <x v="1"/>
  </r>
  <r>
    <x v="25"/>
    <x v="21"/>
    <x v="3"/>
    <x v="1"/>
    <x v="0"/>
    <x v="1"/>
    <x v="1"/>
  </r>
  <r>
    <x v="25"/>
    <x v="22"/>
    <x v="3"/>
    <x v="1"/>
    <x v="0"/>
    <x v="1"/>
    <x v="1"/>
  </r>
  <r>
    <x v="25"/>
    <x v="23"/>
    <x v="3"/>
    <x v="1"/>
    <x v="0"/>
    <x v="1"/>
    <x v="1"/>
  </r>
  <r>
    <x v="25"/>
    <x v="24"/>
    <x v="3"/>
    <x v="1"/>
    <x v="0"/>
    <x v="1"/>
    <x v="1"/>
  </r>
  <r>
    <x v="25"/>
    <x v="25"/>
    <x v="3"/>
    <x v="1"/>
    <x v="0"/>
    <x v="1"/>
    <x v="1"/>
  </r>
  <r>
    <x v="25"/>
    <x v="26"/>
    <x v="3"/>
    <x v="1"/>
    <x v="0"/>
    <x v="1"/>
    <x v="1"/>
  </r>
  <r>
    <x v="25"/>
    <x v="27"/>
    <x v="3"/>
    <x v="1"/>
    <x v="0"/>
    <x v="1"/>
    <x v="1"/>
  </r>
  <r>
    <x v="25"/>
    <x v="28"/>
    <x v="3"/>
    <x v="1"/>
    <x v="0"/>
    <x v="1"/>
    <x v="1"/>
  </r>
  <r>
    <x v="25"/>
    <x v="29"/>
    <x v="3"/>
    <x v="1"/>
    <x v="0"/>
    <x v="1"/>
    <x v="1"/>
  </r>
  <r>
    <x v="25"/>
    <x v="30"/>
    <x v="3"/>
    <x v="1"/>
    <x v="0"/>
    <x v="1"/>
    <x v="1"/>
  </r>
  <r>
    <x v="25"/>
    <x v="31"/>
    <x v="3"/>
    <x v="1"/>
    <x v="0"/>
    <x v="1"/>
    <x v="1"/>
  </r>
  <r>
    <x v="25"/>
    <x v="32"/>
    <x v="3"/>
    <x v="1"/>
    <x v="0"/>
    <x v="1"/>
    <x v="1"/>
  </r>
  <r>
    <x v="25"/>
    <x v="33"/>
    <x v="3"/>
    <x v="1"/>
    <x v="0"/>
    <x v="1"/>
    <x v="1"/>
  </r>
  <r>
    <x v="25"/>
    <x v="34"/>
    <x v="3"/>
    <x v="1"/>
    <x v="0"/>
    <x v="1"/>
    <x v="1"/>
  </r>
  <r>
    <x v="25"/>
    <x v="35"/>
    <x v="3"/>
    <x v="1"/>
    <x v="0"/>
    <x v="1"/>
    <x v="1"/>
  </r>
  <r>
    <x v="25"/>
    <x v="36"/>
    <x v="3"/>
    <x v="1"/>
    <x v="0"/>
    <x v="1"/>
    <x v="1"/>
  </r>
  <r>
    <x v="25"/>
    <x v="37"/>
    <x v="3"/>
    <x v="1"/>
    <x v="0"/>
    <x v="1"/>
    <x v="1"/>
  </r>
  <r>
    <x v="25"/>
    <x v="38"/>
    <x v="3"/>
    <x v="1"/>
    <x v="0"/>
    <x v="1"/>
    <x v="1"/>
  </r>
  <r>
    <x v="25"/>
    <x v="39"/>
    <x v="3"/>
    <x v="1"/>
    <x v="0"/>
    <x v="1"/>
    <x v="1"/>
  </r>
  <r>
    <x v="25"/>
    <x v="40"/>
    <x v="3"/>
    <x v="1"/>
    <x v="0"/>
    <x v="1"/>
    <x v="1"/>
  </r>
  <r>
    <x v="25"/>
    <x v="41"/>
    <x v="3"/>
    <x v="1"/>
    <x v="0"/>
    <x v="1"/>
    <x v="1"/>
  </r>
  <r>
    <x v="25"/>
    <x v="42"/>
    <x v="3"/>
    <x v="1"/>
    <x v="0"/>
    <x v="1"/>
    <x v="1"/>
  </r>
  <r>
    <x v="25"/>
    <x v="43"/>
    <x v="3"/>
    <x v="1"/>
    <x v="0"/>
    <x v="1"/>
    <x v="1"/>
  </r>
  <r>
    <x v="25"/>
    <x v="44"/>
    <x v="3"/>
    <x v="1"/>
    <x v="0"/>
    <x v="1"/>
    <x v="1"/>
  </r>
  <r>
    <x v="25"/>
    <x v="45"/>
    <x v="3"/>
    <x v="1"/>
    <x v="0"/>
    <x v="1"/>
    <x v="1"/>
  </r>
  <r>
    <x v="25"/>
    <x v="46"/>
    <x v="3"/>
    <x v="1"/>
    <x v="0"/>
    <x v="1"/>
    <x v="1"/>
  </r>
  <r>
    <x v="25"/>
    <x v="47"/>
    <x v="3"/>
    <x v="1"/>
    <x v="0"/>
    <x v="1"/>
    <x v="1"/>
  </r>
  <r>
    <x v="25"/>
    <x v="48"/>
    <x v="3"/>
    <x v="1"/>
    <x v="0"/>
    <x v="1"/>
    <x v="1"/>
  </r>
  <r>
    <x v="25"/>
    <x v="49"/>
    <x v="3"/>
    <x v="1"/>
    <x v="0"/>
    <x v="1"/>
    <x v="1"/>
  </r>
  <r>
    <x v="25"/>
    <x v="50"/>
    <x v="3"/>
    <x v="1"/>
    <x v="0"/>
    <x v="1"/>
    <x v="1"/>
  </r>
  <r>
    <x v="25"/>
    <x v="51"/>
    <x v="3"/>
    <x v="1"/>
    <x v="0"/>
    <x v="1"/>
    <x v="1"/>
  </r>
  <r>
    <x v="25"/>
    <x v="52"/>
    <x v="3"/>
    <x v="1"/>
    <x v="0"/>
    <x v="1"/>
    <x v="1"/>
  </r>
  <r>
    <x v="25"/>
    <x v="53"/>
    <x v="3"/>
    <x v="1"/>
    <x v="0"/>
    <x v="1"/>
    <x v="1"/>
  </r>
  <r>
    <x v="25"/>
    <x v="54"/>
    <x v="3"/>
    <x v="1"/>
    <x v="0"/>
    <x v="1"/>
    <x v="1"/>
  </r>
  <r>
    <x v="25"/>
    <x v="55"/>
    <x v="3"/>
    <x v="1"/>
    <x v="0"/>
    <x v="1"/>
    <x v="1"/>
  </r>
  <r>
    <x v="25"/>
    <x v="56"/>
    <x v="3"/>
    <x v="1"/>
    <x v="0"/>
    <x v="1"/>
    <x v="1"/>
  </r>
  <r>
    <x v="25"/>
    <x v="57"/>
    <x v="3"/>
    <x v="1"/>
    <x v="0"/>
    <x v="1"/>
    <x v="1"/>
  </r>
  <r>
    <x v="25"/>
    <x v="58"/>
    <x v="3"/>
    <x v="1"/>
    <x v="0"/>
    <x v="1"/>
    <x v="1"/>
  </r>
  <r>
    <x v="25"/>
    <x v="59"/>
    <x v="3"/>
    <x v="1"/>
    <x v="0"/>
    <x v="1"/>
    <x v="1"/>
  </r>
  <r>
    <x v="25"/>
    <x v="60"/>
    <x v="3"/>
    <x v="1"/>
    <x v="0"/>
    <x v="1"/>
    <x v="1"/>
  </r>
  <r>
    <x v="25"/>
    <x v="61"/>
    <x v="3"/>
    <x v="1"/>
    <x v="0"/>
    <x v="1"/>
    <x v="1"/>
  </r>
  <r>
    <x v="25"/>
    <x v="62"/>
    <x v="3"/>
    <x v="1"/>
    <x v="0"/>
    <x v="1"/>
    <x v="1"/>
  </r>
  <r>
    <x v="25"/>
    <x v="63"/>
    <x v="3"/>
    <x v="1"/>
    <x v="0"/>
    <x v="1"/>
    <x v="1"/>
  </r>
  <r>
    <x v="25"/>
    <x v="64"/>
    <x v="3"/>
    <x v="1"/>
    <x v="0"/>
    <x v="1"/>
    <x v="1"/>
  </r>
  <r>
    <x v="25"/>
    <x v="65"/>
    <x v="3"/>
    <x v="1"/>
    <x v="0"/>
    <x v="1"/>
    <x v="1"/>
  </r>
  <r>
    <x v="25"/>
    <x v="66"/>
    <x v="3"/>
    <x v="1"/>
    <x v="0"/>
    <x v="1"/>
    <x v="1"/>
  </r>
  <r>
    <x v="25"/>
    <x v="67"/>
    <x v="3"/>
    <x v="1"/>
    <x v="0"/>
    <x v="1"/>
    <x v="1"/>
  </r>
  <r>
    <x v="25"/>
    <x v="68"/>
    <x v="3"/>
    <x v="1"/>
    <x v="0"/>
    <x v="1"/>
    <x v="1"/>
  </r>
  <r>
    <x v="25"/>
    <x v="69"/>
    <x v="3"/>
    <x v="1"/>
    <x v="0"/>
    <x v="1"/>
    <x v="1"/>
  </r>
  <r>
    <x v="25"/>
    <x v="70"/>
    <x v="3"/>
    <x v="1"/>
    <x v="0"/>
    <x v="1"/>
    <x v="1"/>
  </r>
  <r>
    <x v="25"/>
    <x v="71"/>
    <x v="3"/>
    <x v="1"/>
    <x v="0"/>
    <x v="1"/>
    <x v="1"/>
  </r>
  <r>
    <x v="25"/>
    <x v="72"/>
    <x v="3"/>
    <x v="1"/>
    <x v="0"/>
    <x v="1"/>
    <x v="1"/>
  </r>
  <r>
    <x v="25"/>
    <x v="73"/>
    <x v="3"/>
    <x v="1"/>
    <x v="0"/>
    <x v="1"/>
    <x v="1"/>
  </r>
  <r>
    <x v="25"/>
    <x v="74"/>
    <x v="3"/>
    <x v="1"/>
    <x v="0"/>
    <x v="1"/>
    <x v="1"/>
  </r>
  <r>
    <x v="25"/>
    <x v="75"/>
    <x v="3"/>
    <x v="1"/>
    <x v="0"/>
    <x v="1"/>
    <x v="1"/>
  </r>
  <r>
    <x v="25"/>
    <x v="76"/>
    <x v="3"/>
    <x v="1"/>
    <x v="0"/>
    <x v="1"/>
    <x v="1"/>
  </r>
  <r>
    <x v="25"/>
    <x v="77"/>
    <x v="3"/>
    <x v="1"/>
    <x v="0"/>
    <x v="1"/>
    <x v="1"/>
  </r>
  <r>
    <x v="25"/>
    <x v="78"/>
    <x v="3"/>
    <x v="1"/>
    <x v="0"/>
    <x v="1"/>
    <x v="1"/>
  </r>
  <r>
    <x v="25"/>
    <x v="79"/>
    <x v="3"/>
    <x v="1"/>
    <x v="0"/>
    <x v="1"/>
    <x v="1"/>
  </r>
  <r>
    <x v="25"/>
    <x v="80"/>
    <x v="3"/>
    <x v="1"/>
    <x v="0"/>
    <x v="1"/>
    <x v="1"/>
  </r>
  <r>
    <x v="25"/>
    <x v="81"/>
    <x v="3"/>
    <x v="1"/>
    <x v="0"/>
    <x v="1"/>
    <x v="1"/>
  </r>
  <r>
    <x v="25"/>
    <x v="82"/>
    <x v="3"/>
    <x v="1"/>
    <x v="0"/>
    <x v="1"/>
    <x v="1"/>
  </r>
  <r>
    <x v="25"/>
    <x v="83"/>
    <x v="3"/>
    <x v="1"/>
    <x v="0"/>
    <x v="1"/>
    <x v="1"/>
  </r>
  <r>
    <x v="25"/>
    <x v="84"/>
    <x v="3"/>
    <x v="1"/>
    <x v="0"/>
    <x v="1"/>
    <x v="1"/>
  </r>
  <r>
    <x v="25"/>
    <x v="85"/>
    <x v="3"/>
    <x v="1"/>
    <x v="0"/>
    <x v="1"/>
    <x v="1"/>
  </r>
  <r>
    <x v="25"/>
    <x v="86"/>
    <x v="3"/>
    <x v="1"/>
    <x v="0"/>
    <x v="1"/>
    <x v="1"/>
  </r>
  <r>
    <x v="25"/>
    <x v="87"/>
    <x v="3"/>
    <x v="1"/>
    <x v="0"/>
    <x v="1"/>
    <x v="1"/>
  </r>
  <r>
    <x v="25"/>
    <x v="88"/>
    <x v="3"/>
    <x v="1"/>
    <x v="0"/>
    <x v="1"/>
    <x v="1"/>
  </r>
  <r>
    <x v="25"/>
    <x v="89"/>
    <x v="3"/>
    <x v="1"/>
    <x v="0"/>
    <x v="1"/>
    <x v="1"/>
  </r>
  <r>
    <x v="25"/>
    <x v="90"/>
    <x v="3"/>
    <x v="1"/>
    <x v="0"/>
    <x v="1"/>
    <x v="1"/>
  </r>
  <r>
    <x v="25"/>
    <x v="91"/>
    <x v="3"/>
    <x v="1"/>
    <x v="0"/>
    <x v="1"/>
    <x v="1"/>
  </r>
  <r>
    <x v="25"/>
    <x v="92"/>
    <x v="3"/>
    <x v="1"/>
    <x v="0"/>
    <x v="1"/>
    <x v="1"/>
  </r>
  <r>
    <x v="25"/>
    <x v="93"/>
    <x v="3"/>
    <x v="1"/>
    <x v="0"/>
    <x v="1"/>
    <x v="1"/>
  </r>
  <r>
    <x v="25"/>
    <x v="94"/>
    <x v="3"/>
    <x v="1"/>
    <x v="0"/>
    <x v="1"/>
    <x v="1"/>
  </r>
  <r>
    <x v="25"/>
    <x v="95"/>
    <x v="3"/>
    <x v="1"/>
    <x v="0"/>
    <x v="1"/>
    <x v="1"/>
  </r>
  <r>
    <x v="25"/>
    <x v="96"/>
    <x v="3"/>
    <x v="1"/>
    <x v="0"/>
    <x v="1"/>
    <x v="1"/>
  </r>
  <r>
    <x v="25"/>
    <x v="97"/>
    <x v="3"/>
    <x v="1"/>
    <x v="0"/>
    <x v="1"/>
    <x v="1"/>
  </r>
  <r>
    <x v="25"/>
    <x v="98"/>
    <x v="3"/>
    <x v="1"/>
    <x v="0"/>
    <x v="1"/>
    <x v="1"/>
  </r>
  <r>
    <x v="25"/>
    <x v="99"/>
    <x v="3"/>
    <x v="1"/>
    <x v="0"/>
    <x v="1"/>
    <x v="1"/>
  </r>
  <r>
    <x v="25"/>
    <x v="100"/>
    <x v="3"/>
    <x v="1"/>
    <x v="0"/>
    <x v="1"/>
    <x v="1"/>
  </r>
  <r>
    <x v="25"/>
    <x v="101"/>
    <x v="3"/>
    <x v="1"/>
    <x v="0"/>
    <x v="1"/>
    <x v="1"/>
  </r>
  <r>
    <x v="25"/>
    <x v="102"/>
    <x v="3"/>
    <x v="1"/>
    <x v="0"/>
    <x v="1"/>
    <x v="1"/>
  </r>
  <r>
    <x v="25"/>
    <x v="103"/>
    <x v="3"/>
    <x v="1"/>
    <x v="0"/>
    <x v="1"/>
    <x v="1"/>
  </r>
  <r>
    <x v="25"/>
    <x v="104"/>
    <x v="3"/>
    <x v="1"/>
    <x v="0"/>
    <x v="1"/>
    <x v="1"/>
  </r>
  <r>
    <x v="25"/>
    <x v="105"/>
    <x v="3"/>
    <x v="1"/>
    <x v="0"/>
    <x v="1"/>
    <x v="1"/>
  </r>
  <r>
    <x v="25"/>
    <x v="106"/>
    <x v="3"/>
    <x v="1"/>
    <x v="0"/>
    <x v="1"/>
    <x v="1"/>
  </r>
  <r>
    <x v="25"/>
    <x v="107"/>
    <x v="3"/>
    <x v="1"/>
    <x v="0"/>
    <x v="1"/>
    <x v="1"/>
  </r>
  <r>
    <x v="25"/>
    <x v="108"/>
    <x v="3"/>
    <x v="1"/>
    <x v="0"/>
    <x v="1"/>
    <x v="1"/>
  </r>
  <r>
    <x v="25"/>
    <x v="109"/>
    <x v="3"/>
    <x v="1"/>
    <x v="0"/>
    <x v="1"/>
    <x v="1"/>
  </r>
  <r>
    <x v="25"/>
    <x v="110"/>
    <x v="3"/>
    <x v="1"/>
    <x v="0"/>
    <x v="1"/>
    <x v="1"/>
  </r>
  <r>
    <x v="25"/>
    <x v="111"/>
    <x v="3"/>
    <x v="1"/>
    <x v="0"/>
    <x v="1"/>
    <x v="1"/>
  </r>
  <r>
    <x v="25"/>
    <x v="112"/>
    <x v="3"/>
    <x v="1"/>
    <x v="0"/>
    <x v="1"/>
    <x v="1"/>
  </r>
  <r>
    <x v="25"/>
    <x v="113"/>
    <x v="3"/>
    <x v="1"/>
    <x v="0"/>
    <x v="1"/>
    <x v="1"/>
  </r>
  <r>
    <x v="25"/>
    <x v="114"/>
    <x v="3"/>
    <x v="1"/>
    <x v="0"/>
    <x v="1"/>
    <x v="1"/>
  </r>
  <r>
    <x v="25"/>
    <x v="115"/>
    <x v="3"/>
    <x v="1"/>
    <x v="0"/>
    <x v="1"/>
    <x v="1"/>
  </r>
  <r>
    <x v="25"/>
    <x v="116"/>
    <x v="3"/>
    <x v="1"/>
    <x v="0"/>
    <x v="1"/>
    <x v="1"/>
  </r>
  <r>
    <x v="25"/>
    <x v="117"/>
    <x v="3"/>
    <x v="1"/>
    <x v="0"/>
    <x v="1"/>
    <x v="1"/>
  </r>
  <r>
    <x v="25"/>
    <x v="118"/>
    <x v="3"/>
    <x v="1"/>
    <x v="0"/>
    <x v="1"/>
    <x v="1"/>
  </r>
  <r>
    <x v="25"/>
    <x v="119"/>
    <x v="3"/>
    <x v="1"/>
    <x v="0"/>
    <x v="1"/>
    <x v="1"/>
  </r>
  <r>
    <x v="25"/>
    <x v="120"/>
    <x v="3"/>
    <x v="1"/>
    <x v="0"/>
    <x v="1"/>
    <x v="1"/>
  </r>
  <r>
    <x v="25"/>
    <x v="121"/>
    <x v="3"/>
    <x v="1"/>
    <x v="0"/>
    <x v="1"/>
    <x v="1"/>
  </r>
  <r>
    <x v="25"/>
    <x v="122"/>
    <x v="3"/>
    <x v="1"/>
    <x v="0"/>
    <x v="1"/>
    <x v="1"/>
  </r>
  <r>
    <x v="25"/>
    <x v="123"/>
    <x v="3"/>
    <x v="1"/>
    <x v="0"/>
    <x v="1"/>
    <x v="1"/>
  </r>
  <r>
    <x v="25"/>
    <x v="124"/>
    <x v="3"/>
    <x v="1"/>
    <x v="0"/>
    <x v="1"/>
    <x v="1"/>
  </r>
  <r>
    <x v="25"/>
    <x v="125"/>
    <x v="3"/>
    <x v="1"/>
    <x v="0"/>
    <x v="1"/>
    <x v="1"/>
  </r>
  <r>
    <x v="25"/>
    <x v="126"/>
    <x v="3"/>
    <x v="1"/>
    <x v="0"/>
    <x v="1"/>
    <x v="1"/>
  </r>
  <r>
    <x v="25"/>
    <x v="127"/>
    <x v="3"/>
    <x v="1"/>
    <x v="0"/>
    <x v="1"/>
    <x v="1"/>
  </r>
  <r>
    <x v="25"/>
    <x v="128"/>
    <x v="3"/>
    <x v="1"/>
    <x v="0"/>
    <x v="1"/>
    <x v="1"/>
  </r>
  <r>
    <x v="25"/>
    <x v="129"/>
    <x v="3"/>
    <x v="1"/>
    <x v="0"/>
    <x v="1"/>
    <x v="1"/>
  </r>
  <r>
    <x v="25"/>
    <x v="130"/>
    <x v="3"/>
    <x v="1"/>
    <x v="0"/>
    <x v="1"/>
    <x v="1"/>
  </r>
  <r>
    <x v="25"/>
    <x v="131"/>
    <x v="3"/>
    <x v="1"/>
    <x v="0"/>
    <x v="1"/>
    <x v="1"/>
  </r>
  <r>
    <x v="26"/>
    <x v="0"/>
    <x v="3"/>
    <x v="1"/>
    <x v="0"/>
    <x v="1"/>
    <x v="1"/>
  </r>
  <r>
    <x v="26"/>
    <x v="1"/>
    <x v="3"/>
    <x v="1"/>
    <x v="0"/>
    <x v="1"/>
    <x v="1"/>
  </r>
  <r>
    <x v="26"/>
    <x v="2"/>
    <x v="3"/>
    <x v="1"/>
    <x v="0"/>
    <x v="1"/>
    <x v="1"/>
  </r>
  <r>
    <x v="26"/>
    <x v="3"/>
    <x v="3"/>
    <x v="1"/>
    <x v="0"/>
    <x v="1"/>
    <x v="1"/>
  </r>
  <r>
    <x v="26"/>
    <x v="4"/>
    <x v="3"/>
    <x v="1"/>
    <x v="0"/>
    <x v="1"/>
    <x v="1"/>
  </r>
  <r>
    <x v="26"/>
    <x v="5"/>
    <x v="3"/>
    <x v="1"/>
    <x v="0"/>
    <x v="1"/>
    <x v="1"/>
  </r>
  <r>
    <x v="26"/>
    <x v="6"/>
    <x v="3"/>
    <x v="1"/>
    <x v="0"/>
    <x v="1"/>
    <x v="1"/>
  </r>
  <r>
    <x v="26"/>
    <x v="7"/>
    <x v="3"/>
    <x v="1"/>
    <x v="0"/>
    <x v="1"/>
    <x v="1"/>
  </r>
  <r>
    <x v="26"/>
    <x v="8"/>
    <x v="3"/>
    <x v="1"/>
    <x v="0"/>
    <x v="1"/>
    <x v="1"/>
  </r>
  <r>
    <x v="26"/>
    <x v="9"/>
    <x v="3"/>
    <x v="1"/>
    <x v="0"/>
    <x v="1"/>
    <x v="1"/>
  </r>
  <r>
    <x v="26"/>
    <x v="10"/>
    <x v="3"/>
    <x v="1"/>
    <x v="0"/>
    <x v="1"/>
    <x v="1"/>
  </r>
  <r>
    <x v="26"/>
    <x v="11"/>
    <x v="3"/>
    <x v="1"/>
    <x v="0"/>
    <x v="1"/>
    <x v="1"/>
  </r>
  <r>
    <x v="26"/>
    <x v="12"/>
    <x v="3"/>
    <x v="1"/>
    <x v="0"/>
    <x v="1"/>
    <x v="1"/>
  </r>
  <r>
    <x v="26"/>
    <x v="13"/>
    <x v="3"/>
    <x v="1"/>
    <x v="0"/>
    <x v="1"/>
    <x v="1"/>
  </r>
  <r>
    <x v="26"/>
    <x v="14"/>
    <x v="3"/>
    <x v="1"/>
    <x v="0"/>
    <x v="1"/>
    <x v="1"/>
  </r>
  <r>
    <x v="26"/>
    <x v="15"/>
    <x v="3"/>
    <x v="1"/>
    <x v="0"/>
    <x v="1"/>
    <x v="1"/>
  </r>
  <r>
    <x v="26"/>
    <x v="16"/>
    <x v="3"/>
    <x v="1"/>
    <x v="0"/>
    <x v="1"/>
    <x v="1"/>
  </r>
  <r>
    <x v="26"/>
    <x v="17"/>
    <x v="3"/>
    <x v="1"/>
    <x v="0"/>
    <x v="1"/>
    <x v="1"/>
  </r>
  <r>
    <x v="26"/>
    <x v="18"/>
    <x v="3"/>
    <x v="1"/>
    <x v="0"/>
    <x v="1"/>
    <x v="1"/>
  </r>
  <r>
    <x v="26"/>
    <x v="19"/>
    <x v="3"/>
    <x v="1"/>
    <x v="0"/>
    <x v="1"/>
    <x v="1"/>
  </r>
  <r>
    <x v="26"/>
    <x v="20"/>
    <x v="3"/>
    <x v="1"/>
    <x v="0"/>
    <x v="1"/>
    <x v="1"/>
  </r>
  <r>
    <x v="26"/>
    <x v="21"/>
    <x v="3"/>
    <x v="1"/>
    <x v="0"/>
    <x v="1"/>
    <x v="1"/>
  </r>
  <r>
    <x v="26"/>
    <x v="22"/>
    <x v="3"/>
    <x v="1"/>
    <x v="0"/>
    <x v="1"/>
    <x v="1"/>
  </r>
  <r>
    <x v="26"/>
    <x v="23"/>
    <x v="3"/>
    <x v="1"/>
    <x v="0"/>
    <x v="1"/>
    <x v="1"/>
  </r>
  <r>
    <x v="26"/>
    <x v="24"/>
    <x v="3"/>
    <x v="1"/>
    <x v="0"/>
    <x v="1"/>
    <x v="1"/>
  </r>
  <r>
    <x v="26"/>
    <x v="25"/>
    <x v="3"/>
    <x v="1"/>
    <x v="0"/>
    <x v="1"/>
    <x v="1"/>
  </r>
  <r>
    <x v="26"/>
    <x v="26"/>
    <x v="3"/>
    <x v="1"/>
    <x v="0"/>
    <x v="1"/>
    <x v="1"/>
  </r>
  <r>
    <x v="26"/>
    <x v="27"/>
    <x v="3"/>
    <x v="1"/>
    <x v="0"/>
    <x v="1"/>
    <x v="1"/>
  </r>
  <r>
    <x v="26"/>
    <x v="28"/>
    <x v="3"/>
    <x v="1"/>
    <x v="0"/>
    <x v="1"/>
    <x v="1"/>
  </r>
  <r>
    <x v="26"/>
    <x v="29"/>
    <x v="3"/>
    <x v="1"/>
    <x v="0"/>
    <x v="1"/>
    <x v="1"/>
  </r>
  <r>
    <x v="26"/>
    <x v="30"/>
    <x v="3"/>
    <x v="1"/>
    <x v="0"/>
    <x v="1"/>
    <x v="1"/>
  </r>
  <r>
    <x v="26"/>
    <x v="31"/>
    <x v="3"/>
    <x v="1"/>
    <x v="0"/>
    <x v="1"/>
    <x v="1"/>
  </r>
  <r>
    <x v="26"/>
    <x v="32"/>
    <x v="3"/>
    <x v="1"/>
    <x v="0"/>
    <x v="1"/>
    <x v="1"/>
  </r>
  <r>
    <x v="26"/>
    <x v="33"/>
    <x v="3"/>
    <x v="1"/>
    <x v="0"/>
    <x v="1"/>
    <x v="1"/>
  </r>
  <r>
    <x v="26"/>
    <x v="34"/>
    <x v="3"/>
    <x v="1"/>
    <x v="0"/>
    <x v="1"/>
    <x v="1"/>
  </r>
  <r>
    <x v="26"/>
    <x v="35"/>
    <x v="3"/>
    <x v="1"/>
    <x v="0"/>
    <x v="1"/>
    <x v="1"/>
  </r>
  <r>
    <x v="26"/>
    <x v="36"/>
    <x v="3"/>
    <x v="1"/>
    <x v="0"/>
    <x v="1"/>
    <x v="1"/>
  </r>
  <r>
    <x v="26"/>
    <x v="37"/>
    <x v="3"/>
    <x v="1"/>
    <x v="0"/>
    <x v="1"/>
    <x v="1"/>
  </r>
  <r>
    <x v="26"/>
    <x v="38"/>
    <x v="3"/>
    <x v="1"/>
    <x v="0"/>
    <x v="1"/>
    <x v="1"/>
  </r>
  <r>
    <x v="26"/>
    <x v="39"/>
    <x v="3"/>
    <x v="1"/>
    <x v="0"/>
    <x v="1"/>
    <x v="1"/>
  </r>
  <r>
    <x v="26"/>
    <x v="40"/>
    <x v="3"/>
    <x v="1"/>
    <x v="0"/>
    <x v="1"/>
    <x v="1"/>
  </r>
  <r>
    <x v="26"/>
    <x v="41"/>
    <x v="3"/>
    <x v="1"/>
    <x v="0"/>
    <x v="1"/>
    <x v="1"/>
  </r>
  <r>
    <x v="26"/>
    <x v="42"/>
    <x v="3"/>
    <x v="1"/>
    <x v="0"/>
    <x v="1"/>
    <x v="1"/>
  </r>
  <r>
    <x v="26"/>
    <x v="43"/>
    <x v="3"/>
    <x v="1"/>
    <x v="0"/>
    <x v="1"/>
    <x v="1"/>
  </r>
  <r>
    <x v="26"/>
    <x v="44"/>
    <x v="3"/>
    <x v="1"/>
    <x v="0"/>
    <x v="1"/>
    <x v="1"/>
  </r>
  <r>
    <x v="26"/>
    <x v="45"/>
    <x v="3"/>
    <x v="1"/>
    <x v="0"/>
    <x v="1"/>
    <x v="1"/>
  </r>
  <r>
    <x v="26"/>
    <x v="46"/>
    <x v="3"/>
    <x v="1"/>
    <x v="0"/>
    <x v="1"/>
    <x v="1"/>
  </r>
  <r>
    <x v="26"/>
    <x v="47"/>
    <x v="3"/>
    <x v="1"/>
    <x v="0"/>
    <x v="1"/>
    <x v="1"/>
  </r>
  <r>
    <x v="26"/>
    <x v="48"/>
    <x v="3"/>
    <x v="1"/>
    <x v="0"/>
    <x v="1"/>
    <x v="1"/>
  </r>
  <r>
    <x v="26"/>
    <x v="49"/>
    <x v="3"/>
    <x v="1"/>
    <x v="0"/>
    <x v="1"/>
    <x v="1"/>
  </r>
  <r>
    <x v="26"/>
    <x v="50"/>
    <x v="3"/>
    <x v="1"/>
    <x v="0"/>
    <x v="1"/>
    <x v="1"/>
  </r>
  <r>
    <x v="26"/>
    <x v="51"/>
    <x v="3"/>
    <x v="1"/>
    <x v="0"/>
    <x v="1"/>
    <x v="1"/>
  </r>
  <r>
    <x v="26"/>
    <x v="52"/>
    <x v="3"/>
    <x v="1"/>
    <x v="0"/>
    <x v="1"/>
    <x v="1"/>
  </r>
  <r>
    <x v="26"/>
    <x v="53"/>
    <x v="3"/>
    <x v="1"/>
    <x v="0"/>
    <x v="1"/>
    <x v="1"/>
  </r>
  <r>
    <x v="26"/>
    <x v="54"/>
    <x v="3"/>
    <x v="1"/>
    <x v="0"/>
    <x v="1"/>
    <x v="1"/>
  </r>
  <r>
    <x v="26"/>
    <x v="55"/>
    <x v="3"/>
    <x v="1"/>
    <x v="0"/>
    <x v="1"/>
    <x v="1"/>
  </r>
  <r>
    <x v="26"/>
    <x v="56"/>
    <x v="3"/>
    <x v="1"/>
    <x v="0"/>
    <x v="1"/>
    <x v="1"/>
  </r>
  <r>
    <x v="26"/>
    <x v="57"/>
    <x v="3"/>
    <x v="1"/>
    <x v="0"/>
    <x v="1"/>
    <x v="1"/>
  </r>
  <r>
    <x v="26"/>
    <x v="58"/>
    <x v="3"/>
    <x v="1"/>
    <x v="0"/>
    <x v="1"/>
    <x v="1"/>
  </r>
  <r>
    <x v="26"/>
    <x v="59"/>
    <x v="3"/>
    <x v="1"/>
    <x v="0"/>
    <x v="1"/>
    <x v="1"/>
  </r>
  <r>
    <x v="26"/>
    <x v="60"/>
    <x v="3"/>
    <x v="1"/>
    <x v="0"/>
    <x v="1"/>
    <x v="1"/>
  </r>
  <r>
    <x v="26"/>
    <x v="61"/>
    <x v="3"/>
    <x v="1"/>
    <x v="0"/>
    <x v="1"/>
    <x v="1"/>
  </r>
  <r>
    <x v="26"/>
    <x v="62"/>
    <x v="3"/>
    <x v="1"/>
    <x v="0"/>
    <x v="1"/>
    <x v="1"/>
  </r>
  <r>
    <x v="26"/>
    <x v="63"/>
    <x v="3"/>
    <x v="1"/>
    <x v="0"/>
    <x v="1"/>
    <x v="1"/>
  </r>
  <r>
    <x v="26"/>
    <x v="64"/>
    <x v="3"/>
    <x v="1"/>
    <x v="0"/>
    <x v="1"/>
    <x v="1"/>
  </r>
  <r>
    <x v="26"/>
    <x v="65"/>
    <x v="3"/>
    <x v="1"/>
    <x v="0"/>
    <x v="1"/>
    <x v="1"/>
  </r>
  <r>
    <x v="26"/>
    <x v="66"/>
    <x v="3"/>
    <x v="1"/>
    <x v="0"/>
    <x v="1"/>
    <x v="1"/>
  </r>
  <r>
    <x v="26"/>
    <x v="67"/>
    <x v="3"/>
    <x v="1"/>
    <x v="0"/>
    <x v="1"/>
    <x v="1"/>
  </r>
  <r>
    <x v="26"/>
    <x v="68"/>
    <x v="3"/>
    <x v="1"/>
    <x v="0"/>
    <x v="1"/>
    <x v="1"/>
  </r>
  <r>
    <x v="26"/>
    <x v="69"/>
    <x v="3"/>
    <x v="1"/>
    <x v="0"/>
    <x v="1"/>
    <x v="1"/>
  </r>
  <r>
    <x v="26"/>
    <x v="70"/>
    <x v="3"/>
    <x v="1"/>
    <x v="0"/>
    <x v="1"/>
    <x v="1"/>
  </r>
  <r>
    <x v="26"/>
    <x v="71"/>
    <x v="3"/>
    <x v="1"/>
    <x v="0"/>
    <x v="1"/>
    <x v="1"/>
  </r>
  <r>
    <x v="26"/>
    <x v="72"/>
    <x v="3"/>
    <x v="1"/>
    <x v="0"/>
    <x v="1"/>
    <x v="1"/>
  </r>
  <r>
    <x v="26"/>
    <x v="73"/>
    <x v="3"/>
    <x v="1"/>
    <x v="0"/>
    <x v="1"/>
    <x v="1"/>
  </r>
  <r>
    <x v="26"/>
    <x v="74"/>
    <x v="3"/>
    <x v="1"/>
    <x v="0"/>
    <x v="1"/>
    <x v="1"/>
  </r>
  <r>
    <x v="26"/>
    <x v="75"/>
    <x v="3"/>
    <x v="1"/>
    <x v="0"/>
    <x v="1"/>
    <x v="1"/>
  </r>
  <r>
    <x v="26"/>
    <x v="76"/>
    <x v="3"/>
    <x v="1"/>
    <x v="0"/>
    <x v="1"/>
    <x v="1"/>
  </r>
  <r>
    <x v="26"/>
    <x v="77"/>
    <x v="3"/>
    <x v="1"/>
    <x v="0"/>
    <x v="1"/>
    <x v="1"/>
  </r>
  <r>
    <x v="26"/>
    <x v="78"/>
    <x v="3"/>
    <x v="1"/>
    <x v="0"/>
    <x v="1"/>
    <x v="1"/>
  </r>
  <r>
    <x v="26"/>
    <x v="79"/>
    <x v="3"/>
    <x v="1"/>
    <x v="0"/>
    <x v="1"/>
    <x v="1"/>
  </r>
  <r>
    <x v="26"/>
    <x v="80"/>
    <x v="3"/>
    <x v="1"/>
    <x v="0"/>
    <x v="1"/>
    <x v="1"/>
  </r>
  <r>
    <x v="26"/>
    <x v="81"/>
    <x v="3"/>
    <x v="1"/>
    <x v="0"/>
    <x v="1"/>
    <x v="1"/>
  </r>
  <r>
    <x v="26"/>
    <x v="82"/>
    <x v="3"/>
    <x v="1"/>
    <x v="0"/>
    <x v="1"/>
    <x v="1"/>
  </r>
  <r>
    <x v="26"/>
    <x v="83"/>
    <x v="3"/>
    <x v="1"/>
    <x v="0"/>
    <x v="1"/>
    <x v="1"/>
  </r>
  <r>
    <x v="26"/>
    <x v="84"/>
    <x v="3"/>
    <x v="1"/>
    <x v="0"/>
    <x v="1"/>
    <x v="1"/>
  </r>
  <r>
    <x v="26"/>
    <x v="85"/>
    <x v="3"/>
    <x v="1"/>
    <x v="0"/>
    <x v="1"/>
    <x v="1"/>
  </r>
  <r>
    <x v="26"/>
    <x v="86"/>
    <x v="3"/>
    <x v="1"/>
    <x v="0"/>
    <x v="1"/>
    <x v="1"/>
  </r>
  <r>
    <x v="26"/>
    <x v="87"/>
    <x v="3"/>
    <x v="1"/>
    <x v="0"/>
    <x v="1"/>
    <x v="1"/>
  </r>
  <r>
    <x v="26"/>
    <x v="88"/>
    <x v="3"/>
    <x v="1"/>
    <x v="0"/>
    <x v="1"/>
    <x v="1"/>
  </r>
  <r>
    <x v="26"/>
    <x v="89"/>
    <x v="3"/>
    <x v="1"/>
    <x v="0"/>
    <x v="1"/>
    <x v="1"/>
  </r>
  <r>
    <x v="26"/>
    <x v="90"/>
    <x v="3"/>
    <x v="1"/>
    <x v="0"/>
    <x v="1"/>
    <x v="1"/>
  </r>
  <r>
    <x v="26"/>
    <x v="91"/>
    <x v="3"/>
    <x v="1"/>
    <x v="0"/>
    <x v="1"/>
    <x v="1"/>
  </r>
  <r>
    <x v="26"/>
    <x v="92"/>
    <x v="3"/>
    <x v="1"/>
    <x v="0"/>
    <x v="1"/>
    <x v="1"/>
  </r>
  <r>
    <x v="26"/>
    <x v="93"/>
    <x v="3"/>
    <x v="1"/>
    <x v="0"/>
    <x v="1"/>
    <x v="1"/>
  </r>
  <r>
    <x v="26"/>
    <x v="94"/>
    <x v="3"/>
    <x v="1"/>
    <x v="0"/>
    <x v="1"/>
    <x v="1"/>
  </r>
  <r>
    <x v="26"/>
    <x v="95"/>
    <x v="3"/>
    <x v="1"/>
    <x v="0"/>
    <x v="1"/>
    <x v="1"/>
  </r>
  <r>
    <x v="26"/>
    <x v="96"/>
    <x v="3"/>
    <x v="1"/>
    <x v="0"/>
    <x v="1"/>
    <x v="1"/>
  </r>
  <r>
    <x v="26"/>
    <x v="97"/>
    <x v="3"/>
    <x v="1"/>
    <x v="0"/>
    <x v="1"/>
    <x v="1"/>
  </r>
  <r>
    <x v="26"/>
    <x v="98"/>
    <x v="3"/>
    <x v="1"/>
    <x v="0"/>
    <x v="1"/>
    <x v="1"/>
  </r>
  <r>
    <x v="26"/>
    <x v="99"/>
    <x v="3"/>
    <x v="1"/>
    <x v="0"/>
    <x v="1"/>
    <x v="1"/>
  </r>
  <r>
    <x v="26"/>
    <x v="100"/>
    <x v="3"/>
    <x v="1"/>
    <x v="0"/>
    <x v="1"/>
    <x v="1"/>
  </r>
  <r>
    <x v="26"/>
    <x v="101"/>
    <x v="3"/>
    <x v="1"/>
    <x v="0"/>
    <x v="1"/>
    <x v="1"/>
  </r>
  <r>
    <x v="26"/>
    <x v="102"/>
    <x v="3"/>
    <x v="1"/>
    <x v="0"/>
    <x v="1"/>
    <x v="1"/>
  </r>
  <r>
    <x v="26"/>
    <x v="103"/>
    <x v="3"/>
    <x v="1"/>
    <x v="0"/>
    <x v="1"/>
    <x v="1"/>
  </r>
  <r>
    <x v="26"/>
    <x v="104"/>
    <x v="3"/>
    <x v="1"/>
    <x v="0"/>
    <x v="1"/>
    <x v="1"/>
  </r>
  <r>
    <x v="26"/>
    <x v="105"/>
    <x v="3"/>
    <x v="1"/>
    <x v="0"/>
    <x v="1"/>
    <x v="1"/>
  </r>
  <r>
    <x v="26"/>
    <x v="106"/>
    <x v="3"/>
    <x v="1"/>
    <x v="0"/>
    <x v="1"/>
    <x v="1"/>
  </r>
  <r>
    <x v="26"/>
    <x v="107"/>
    <x v="3"/>
    <x v="1"/>
    <x v="0"/>
    <x v="1"/>
    <x v="1"/>
  </r>
  <r>
    <x v="26"/>
    <x v="108"/>
    <x v="3"/>
    <x v="1"/>
    <x v="0"/>
    <x v="1"/>
    <x v="1"/>
  </r>
  <r>
    <x v="26"/>
    <x v="109"/>
    <x v="3"/>
    <x v="1"/>
    <x v="0"/>
    <x v="1"/>
    <x v="1"/>
  </r>
  <r>
    <x v="26"/>
    <x v="110"/>
    <x v="3"/>
    <x v="1"/>
    <x v="0"/>
    <x v="1"/>
    <x v="1"/>
  </r>
  <r>
    <x v="26"/>
    <x v="111"/>
    <x v="3"/>
    <x v="1"/>
    <x v="0"/>
    <x v="1"/>
    <x v="1"/>
  </r>
  <r>
    <x v="26"/>
    <x v="112"/>
    <x v="3"/>
    <x v="1"/>
    <x v="0"/>
    <x v="1"/>
    <x v="1"/>
  </r>
  <r>
    <x v="26"/>
    <x v="113"/>
    <x v="3"/>
    <x v="1"/>
    <x v="0"/>
    <x v="1"/>
    <x v="1"/>
  </r>
  <r>
    <x v="26"/>
    <x v="114"/>
    <x v="3"/>
    <x v="1"/>
    <x v="0"/>
    <x v="1"/>
    <x v="1"/>
  </r>
  <r>
    <x v="26"/>
    <x v="115"/>
    <x v="3"/>
    <x v="1"/>
    <x v="0"/>
    <x v="1"/>
    <x v="1"/>
  </r>
  <r>
    <x v="26"/>
    <x v="116"/>
    <x v="3"/>
    <x v="1"/>
    <x v="0"/>
    <x v="1"/>
    <x v="1"/>
  </r>
  <r>
    <x v="26"/>
    <x v="117"/>
    <x v="3"/>
    <x v="1"/>
    <x v="0"/>
    <x v="1"/>
    <x v="1"/>
  </r>
  <r>
    <x v="26"/>
    <x v="118"/>
    <x v="3"/>
    <x v="1"/>
    <x v="0"/>
    <x v="1"/>
    <x v="1"/>
  </r>
  <r>
    <x v="26"/>
    <x v="119"/>
    <x v="3"/>
    <x v="1"/>
    <x v="0"/>
    <x v="1"/>
    <x v="1"/>
  </r>
  <r>
    <x v="26"/>
    <x v="120"/>
    <x v="3"/>
    <x v="1"/>
    <x v="0"/>
    <x v="1"/>
    <x v="1"/>
  </r>
  <r>
    <x v="26"/>
    <x v="121"/>
    <x v="3"/>
    <x v="1"/>
    <x v="0"/>
    <x v="1"/>
    <x v="1"/>
  </r>
  <r>
    <x v="26"/>
    <x v="122"/>
    <x v="3"/>
    <x v="1"/>
    <x v="0"/>
    <x v="1"/>
    <x v="1"/>
  </r>
  <r>
    <x v="26"/>
    <x v="123"/>
    <x v="3"/>
    <x v="1"/>
    <x v="0"/>
    <x v="1"/>
    <x v="1"/>
  </r>
  <r>
    <x v="26"/>
    <x v="124"/>
    <x v="3"/>
    <x v="1"/>
    <x v="0"/>
    <x v="1"/>
    <x v="1"/>
  </r>
  <r>
    <x v="26"/>
    <x v="125"/>
    <x v="3"/>
    <x v="1"/>
    <x v="0"/>
    <x v="1"/>
    <x v="1"/>
  </r>
  <r>
    <x v="26"/>
    <x v="126"/>
    <x v="3"/>
    <x v="1"/>
    <x v="0"/>
    <x v="1"/>
    <x v="1"/>
  </r>
  <r>
    <x v="26"/>
    <x v="127"/>
    <x v="3"/>
    <x v="1"/>
    <x v="0"/>
    <x v="1"/>
    <x v="1"/>
  </r>
  <r>
    <x v="26"/>
    <x v="128"/>
    <x v="3"/>
    <x v="1"/>
    <x v="0"/>
    <x v="1"/>
    <x v="1"/>
  </r>
  <r>
    <x v="26"/>
    <x v="129"/>
    <x v="3"/>
    <x v="1"/>
    <x v="0"/>
    <x v="1"/>
    <x v="1"/>
  </r>
  <r>
    <x v="26"/>
    <x v="130"/>
    <x v="3"/>
    <x v="1"/>
    <x v="0"/>
    <x v="1"/>
    <x v="1"/>
  </r>
  <r>
    <x v="26"/>
    <x v="131"/>
    <x v="3"/>
    <x v="1"/>
    <x v="0"/>
    <x v="1"/>
    <x v="1"/>
  </r>
  <r>
    <x v="27"/>
    <x v="0"/>
    <x v="3"/>
    <x v="1"/>
    <x v="0"/>
    <x v="1"/>
    <x v="1"/>
  </r>
  <r>
    <x v="27"/>
    <x v="1"/>
    <x v="3"/>
    <x v="1"/>
    <x v="0"/>
    <x v="1"/>
    <x v="1"/>
  </r>
  <r>
    <x v="27"/>
    <x v="2"/>
    <x v="3"/>
    <x v="1"/>
    <x v="0"/>
    <x v="1"/>
    <x v="1"/>
  </r>
  <r>
    <x v="27"/>
    <x v="3"/>
    <x v="3"/>
    <x v="1"/>
    <x v="0"/>
    <x v="1"/>
    <x v="1"/>
  </r>
  <r>
    <x v="27"/>
    <x v="4"/>
    <x v="3"/>
    <x v="1"/>
    <x v="0"/>
    <x v="1"/>
    <x v="1"/>
  </r>
  <r>
    <x v="27"/>
    <x v="5"/>
    <x v="3"/>
    <x v="1"/>
    <x v="0"/>
    <x v="1"/>
    <x v="1"/>
  </r>
  <r>
    <x v="27"/>
    <x v="6"/>
    <x v="3"/>
    <x v="1"/>
    <x v="0"/>
    <x v="1"/>
    <x v="1"/>
  </r>
  <r>
    <x v="27"/>
    <x v="7"/>
    <x v="3"/>
    <x v="1"/>
    <x v="0"/>
    <x v="1"/>
    <x v="1"/>
  </r>
  <r>
    <x v="27"/>
    <x v="8"/>
    <x v="3"/>
    <x v="1"/>
    <x v="0"/>
    <x v="1"/>
    <x v="1"/>
  </r>
  <r>
    <x v="27"/>
    <x v="9"/>
    <x v="3"/>
    <x v="1"/>
    <x v="0"/>
    <x v="1"/>
    <x v="1"/>
  </r>
  <r>
    <x v="27"/>
    <x v="10"/>
    <x v="3"/>
    <x v="1"/>
    <x v="0"/>
    <x v="1"/>
    <x v="1"/>
  </r>
  <r>
    <x v="27"/>
    <x v="11"/>
    <x v="3"/>
    <x v="1"/>
    <x v="0"/>
    <x v="1"/>
    <x v="1"/>
  </r>
  <r>
    <x v="27"/>
    <x v="12"/>
    <x v="3"/>
    <x v="1"/>
    <x v="0"/>
    <x v="1"/>
    <x v="1"/>
  </r>
  <r>
    <x v="27"/>
    <x v="13"/>
    <x v="3"/>
    <x v="1"/>
    <x v="0"/>
    <x v="1"/>
    <x v="1"/>
  </r>
  <r>
    <x v="27"/>
    <x v="14"/>
    <x v="3"/>
    <x v="1"/>
    <x v="0"/>
    <x v="1"/>
    <x v="1"/>
  </r>
  <r>
    <x v="27"/>
    <x v="15"/>
    <x v="3"/>
    <x v="1"/>
    <x v="0"/>
    <x v="1"/>
    <x v="1"/>
  </r>
  <r>
    <x v="27"/>
    <x v="16"/>
    <x v="3"/>
    <x v="1"/>
    <x v="0"/>
    <x v="1"/>
    <x v="1"/>
  </r>
  <r>
    <x v="27"/>
    <x v="17"/>
    <x v="3"/>
    <x v="1"/>
    <x v="0"/>
    <x v="1"/>
    <x v="1"/>
  </r>
  <r>
    <x v="27"/>
    <x v="18"/>
    <x v="3"/>
    <x v="1"/>
    <x v="0"/>
    <x v="1"/>
    <x v="1"/>
  </r>
  <r>
    <x v="27"/>
    <x v="19"/>
    <x v="3"/>
    <x v="1"/>
    <x v="0"/>
    <x v="1"/>
    <x v="1"/>
  </r>
  <r>
    <x v="27"/>
    <x v="20"/>
    <x v="3"/>
    <x v="1"/>
    <x v="0"/>
    <x v="1"/>
    <x v="1"/>
  </r>
  <r>
    <x v="27"/>
    <x v="21"/>
    <x v="3"/>
    <x v="1"/>
    <x v="0"/>
    <x v="1"/>
    <x v="1"/>
  </r>
  <r>
    <x v="27"/>
    <x v="22"/>
    <x v="3"/>
    <x v="1"/>
    <x v="0"/>
    <x v="1"/>
    <x v="1"/>
  </r>
  <r>
    <x v="27"/>
    <x v="23"/>
    <x v="3"/>
    <x v="1"/>
    <x v="0"/>
    <x v="1"/>
    <x v="1"/>
  </r>
  <r>
    <x v="27"/>
    <x v="24"/>
    <x v="3"/>
    <x v="1"/>
    <x v="0"/>
    <x v="1"/>
    <x v="1"/>
  </r>
  <r>
    <x v="27"/>
    <x v="25"/>
    <x v="3"/>
    <x v="1"/>
    <x v="0"/>
    <x v="1"/>
    <x v="1"/>
  </r>
  <r>
    <x v="27"/>
    <x v="26"/>
    <x v="3"/>
    <x v="1"/>
    <x v="0"/>
    <x v="1"/>
    <x v="1"/>
  </r>
  <r>
    <x v="27"/>
    <x v="27"/>
    <x v="3"/>
    <x v="1"/>
    <x v="0"/>
    <x v="1"/>
    <x v="1"/>
  </r>
  <r>
    <x v="27"/>
    <x v="28"/>
    <x v="3"/>
    <x v="1"/>
    <x v="0"/>
    <x v="1"/>
    <x v="1"/>
  </r>
  <r>
    <x v="27"/>
    <x v="29"/>
    <x v="3"/>
    <x v="1"/>
    <x v="0"/>
    <x v="1"/>
    <x v="1"/>
  </r>
  <r>
    <x v="27"/>
    <x v="30"/>
    <x v="3"/>
    <x v="1"/>
    <x v="0"/>
    <x v="1"/>
    <x v="1"/>
  </r>
  <r>
    <x v="27"/>
    <x v="31"/>
    <x v="3"/>
    <x v="1"/>
    <x v="0"/>
    <x v="1"/>
    <x v="1"/>
  </r>
  <r>
    <x v="27"/>
    <x v="32"/>
    <x v="3"/>
    <x v="1"/>
    <x v="0"/>
    <x v="1"/>
    <x v="1"/>
  </r>
  <r>
    <x v="27"/>
    <x v="33"/>
    <x v="3"/>
    <x v="1"/>
    <x v="0"/>
    <x v="1"/>
    <x v="1"/>
  </r>
  <r>
    <x v="27"/>
    <x v="34"/>
    <x v="3"/>
    <x v="1"/>
    <x v="0"/>
    <x v="1"/>
    <x v="1"/>
  </r>
  <r>
    <x v="27"/>
    <x v="35"/>
    <x v="3"/>
    <x v="1"/>
    <x v="0"/>
    <x v="1"/>
    <x v="1"/>
  </r>
  <r>
    <x v="27"/>
    <x v="36"/>
    <x v="3"/>
    <x v="1"/>
    <x v="0"/>
    <x v="1"/>
    <x v="1"/>
  </r>
  <r>
    <x v="27"/>
    <x v="37"/>
    <x v="3"/>
    <x v="1"/>
    <x v="0"/>
    <x v="1"/>
    <x v="1"/>
  </r>
  <r>
    <x v="27"/>
    <x v="38"/>
    <x v="3"/>
    <x v="1"/>
    <x v="0"/>
    <x v="1"/>
    <x v="1"/>
  </r>
  <r>
    <x v="27"/>
    <x v="39"/>
    <x v="3"/>
    <x v="1"/>
    <x v="0"/>
    <x v="1"/>
    <x v="1"/>
  </r>
  <r>
    <x v="27"/>
    <x v="40"/>
    <x v="3"/>
    <x v="1"/>
    <x v="0"/>
    <x v="1"/>
    <x v="1"/>
  </r>
  <r>
    <x v="27"/>
    <x v="41"/>
    <x v="3"/>
    <x v="1"/>
    <x v="0"/>
    <x v="1"/>
    <x v="1"/>
  </r>
  <r>
    <x v="27"/>
    <x v="42"/>
    <x v="3"/>
    <x v="1"/>
    <x v="0"/>
    <x v="1"/>
    <x v="1"/>
  </r>
  <r>
    <x v="27"/>
    <x v="43"/>
    <x v="3"/>
    <x v="1"/>
    <x v="0"/>
    <x v="1"/>
    <x v="1"/>
  </r>
  <r>
    <x v="27"/>
    <x v="44"/>
    <x v="3"/>
    <x v="1"/>
    <x v="0"/>
    <x v="1"/>
    <x v="1"/>
  </r>
  <r>
    <x v="27"/>
    <x v="45"/>
    <x v="3"/>
    <x v="1"/>
    <x v="0"/>
    <x v="1"/>
    <x v="1"/>
  </r>
  <r>
    <x v="27"/>
    <x v="46"/>
    <x v="3"/>
    <x v="1"/>
    <x v="0"/>
    <x v="1"/>
    <x v="1"/>
  </r>
  <r>
    <x v="27"/>
    <x v="47"/>
    <x v="3"/>
    <x v="1"/>
    <x v="0"/>
    <x v="1"/>
    <x v="1"/>
  </r>
  <r>
    <x v="27"/>
    <x v="48"/>
    <x v="3"/>
    <x v="1"/>
    <x v="0"/>
    <x v="1"/>
    <x v="1"/>
  </r>
  <r>
    <x v="27"/>
    <x v="49"/>
    <x v="3"/>
    <x v="1"/>
    <x v="0"/>
    <x v="1"/>
    <x v="1"/>
  </r>
  <r>
    <x v="27"/>
    <x v="50"/>
    <x v="3"/>
    <x v="1"/>
    <x v="0"/>
    <x v="1"/>
    <x v="1"/>
  </r>
  <r>
    <x v="27"/>
    <x v="51"/>
    <x v="3"/>
    <x v="1"/>
    <x v="0"/>
    <x v="1"/>
    <x v="1"/>
  </r>
  <r>
    <x v="27"/>
    <x v="52"/>
    <x v="3"/>
    <x v="1"/>
    <x v="0"/>
    <x v="1"/>
    <x v="1"/>
  </r>
  <r>
    <x v="27"/>
    <x v="53"/>
    <x v="3"/>
    <x v="1"/>
    <x v="0"/>
    <x v="1"/>
    <x v="1"/>
  </r>
  <r>
    <x v="27"/>
    <x v="54"/>
    <x v="3"/>
    <x v="1"/>
    <x v="0"/>
    <x v="1"/>
    <x v="1"/>
  </r>
  <r>
    <x v="27"/>
    <x v="55"/>
    <x v="3"/>
    <x v="1"/>
    <x v="0"/>
    <x v="1"/>
    <x v="1"/>
  </r>
  <r>
    <x v="27"/>
    <x v="56"/>
    <x v="3"/>
    <x v="1"/>
    <x v="0"/>
    <x v="1"/>
    <x v="1"/>
  </r>
  <r>
    <x v="27"/>
    <x v="57"/>
    <x v="3"/>
    <x v="1"/>
    <x v="0"/>
    <x v="1"/>
    <x v="1"/>
  </r>
  <r>
    <x v="27"/>
    <x v="58"/>
    <x v="3"/>
    <x v="1"/>
    <x v="0"/>
    <x v="1"/>
    <x v="1"/>
  </r>
  <r>
    <x v="27"/>
    <x v="59"/>
    <x v="3"/>
    <x v="1"/>
    <x v="0"/>
    <x v="1"/>
    <x v="1"/>
  </r>
  <r>
    <x v="27"/>
    <x v="60"/>
    <x v="3"/>
    <x v="1"/>
    <x v="0"/>
    <x v="1"/>
    <x v="1"/>
  </r>
  <r>
    <x v="27"/>
    <x v="61"/>
    <x v="3"/>
    <x v="1"/>
    <x v="0"/>
    <x v="1"/>
    <x v="1"/>
  </r>
  <r>
    <x v="27"/>
    <x v="62"/>
    <x v="3"/>
    <x v="1"/>
    <x v="0"/>
    <x v="1"/>
    <x v="1"/>
  </r>
  <r>
    <x v="27"/>
    <x v="63"/>
    <x v="3"/>
    <x v="1"/>
    <x v="0"/>
    <x v="1"/>
    <x v="1"/>
  </r>
  <r>
    <x v="27"/>
    <x v="64"/>
    <x v="3"/>
    <x v="1"/>
    <x v="0"/>
    <x v="1"/>
    <x v="1"/>
  </r>
  <r>
    <x v="27"/>
    <x v="65"/>
    <x v="3"/>
    <x v="1"/>
    <x v="0"/>
    <x v="1"/>
    <x v="1"/>
  </r>
  <r>
    <x v="27"/>
    <x v="66"/>
    <x v="3"/>
    <x v="1"/>
    <x v="0"/>
    <x v="1"/>
    <x v="1"/>
  </r>
  <r>
    <x v="27"/>
    <x v="67"/>
    <x v="3"/>
    <x v="1"/>
    <x v="0"/>
    <x v="1"/>
    <x v="1"/>
  </r>
  <r>
    <x v="27"/>
    <x v="68"/>
    <x v="3"/>
    <x v="1"/>
    <x v="0"/>
    <x v="1"/>
    <x v="1"/>
  </r>
  <r>
    <x v="27"/>
    <x v="69"/>
    <x v="3"/>
    <x v="1"/>
    <x v="0"/>
    <x v="1"/>
    <x v="1"/>
  </r>
  <r>
    <x v="27"/>
    <x v="70"/>
    <x v="3"/>
    <x v="1"/>
    <x v="0"/>
    <x v="1"/>
    <x v="1"/>
  </r>
  <r>
    <x v="27"/>
    <x v="71"/>
    <x v="3"/>
    <x v="1"/>
    <x v="0"/>
    <x v="1"/>
    <x v="1"/>
  </r>
  <r>
    <x v="27"/>
    <x v="72"/>
    <x v="3"/>
    <x v="1"/>
    <x v="0"/>
    <x v="1"/>
    <x v="1"/>
  </r>
  <r>
    <x v="27"/>
    <x v="73"/>
    <x v="3"/>
    <x v="1"/>
    <x v="0"/>
    <x v="1"/>
    <x v="1"/>
  </r>
  <r>
    <x v="27"/>
    <x v="74"/>
    <x v="3"/>
    <x v="1"/>
    <x v="0"/>
    <x v="1"/>
    <x v="1"/>
  </r>
  <r>
    <x v="27"/>
    <x v="75"/>
    <x v="3"/>
    <x v="1"/>
    <x v="0"/>
    <x v="1"/>
    <x v="1"/>
  </r>
  <r>
    <x v="27"/>
    <x v="76"/>
    <x v="3"/>
    <x v="1"/>
    <x v="0"/>
    <x v="1"/>
    <x v="1"/>
  </r>
  <r>
    <x v="27"/>
    <x v="77"/>
    <x v="3"/>
    <x v="1"/>
    <x v="0"/>
    <x v="1"/>
    <x v="1"/>
  </r>
  <r>
    <x v="27"/>
    <x v="78"/>
    <x v="3"/>
    <x v="1"/>
    <x v="0"/>
    <x v="1"/>
    <x v="1"/>
  </r>
  <r>
    <x v="27"/>
    <x v="79"/>
    <x v="3"/>
    <x v="1"/>
    <x v="0"/>
    <x v="1"/>
    <x v="1"/>
  </r>
  <r>
    <x v="27"/>
    <x v="80"/>
    <x v="3"/>
    <x v="1"/>
    <x v="0"/>
    <x v="1"/>
    <x v="1"/>
  </r>
  <r>
    <x v="27"/>
    <x v="81"/>
    <x v="3"/>
    <x v="1"/>
    <x v="0"/>
    <x v="1"/>
    <x v="1"/>
  </r>
  <r>
    <x v="27"/>
    <x v="82"/>
    <x v="3"/>
    <x v="1"/>
    <x v="0"/>
    <x v="1"/>
    <x v="1"/>
  </r>
  <r>
    <x v="27"/>
    <x v="83"/>
    <x v="3"/>
    <x v="1"/>
    <x v="0"/>
    <x v="1"/>
    <x v="1"/>
  </r>
  <r>
    <x v="27"/>
    <x v="84"/>
    <x v="3"/>
    <x v="1"/>
    <x v="0"/>
    <x v="1"/>
    <x v="1"/>
  </r>
  <r>
    <x v="27"/>
    <x v="85"/>
    <x v="3"/>
    <x v="1"/>
    <x v="0"/>
    <x v="1"/>
    <x v="1"/>
  </r>
  <r>
    <x v="27"/>
    <x v="86"/>
    <x v="3"/>
    <x v="1"/>
    <x v="0"/>
    <x v="1"/>
    <x v="1"/>
  </r>
  <r>
    <x v="27"/>
    <x v="87"/>
    <x v="3"/>
    <x v="1"/>
    <x v="0"/>
    <x v="1"/>
    <x v="1"/>
  </r>
  <r>
    <x v="27"/>
    <x v="88"/>
    <x v="3"/>
    <x v="1"/>
    <x v="0"/>
    <x v="1"/>
    <x v="1"/>
  </r>
  <r>
    <x v="27"/>
    <x v="89"/>
    <x v="3"/>
    <x v="1"/>
    <x v="0"/>
    <x v="1"/>
    <x v="1"/>
  </r>
  <r>
    <x v="27"/>
    <x v="90"/>
    <x v="3"/>
    <x v="1"/>
    <x v="0"/>
    <x v="1"/>
    <x v="1"/>
  </r>
  <r>
    <x v="27"/>
    <x v="91"/>
    <x v="3"/>
    <x v="1"/>
    <x v="0"/>
    <x v="1"/>
    <x v="1"/>
  </r>
  <r>
    <x v="27"/>
    <x v="92"/>
    <x v="3"/>
    <x v="1"/>
    <x v="0"/>
    <x v="1"/>
    <x v="1"/>
  </r>
  <r>
    <x v="27"/>
    <x v="93"/>
    <x v="3"/>
    <x v="1"/>
    <x v="0"/>
    <x v="1"/>
    <x v="1"/>
  </r>
  <r>
    <x v="27"/>
    <x v="94"/>
    <x v="3"/>
    <x v="1"/>
    <x v="0"/>
    <x v="1"/>
    <x v="1"/>
  </r>
  <r>
    <x v="27"/>
    <x v="95"/>
    <x v="3"/>
    <x v="1"/>
    <x v="0"/>
    <x v="1"/>
    <x v="1"/>
  </r>
  <r>
    <x v="27"/>
    <x v="96"/>
    <x v="3"/>
    <x v="1"/>
    <x v="0"/>
    <x v="1"/>
    <x v="1"/>
  </r>
  <r>
    <x v="27"/>
    <x v="97"/>
    <x v="3"/>
    <x v="1"/>
    <x v="0"/>
    <x v="1"/>
    <x v="1"/>
  </r>
  <r>
    <x v="27"/>
    <x v="98"/>
    <x v="3"/>
    <x v="1"/>
    <x v="0"/>
    <x v="1"/>
    <x v="1"/>
  </r>
  <r>
    <x v="27"/>
    <x v="99"/>
    <x v="3"/>
    <x v="1"/>
    <x v="0"/>
    <x v="1"/>
    <x v="1"/>
  </r>
  <r>
    <x v="27"/>
    <x v="100"/>
    <x v="3"/>
    <x v="1"/>
    <x v="0"/>
    <x v="1"/>
    <x v="1"/>
  </r>
  <r>
    <x v="27"/>
    <x v="101"/>
    <x v="3"/>
    <x v="1"/>
    <x v="0"/>
    <x v="1"/>
    <x v="1"/>
  </r>
  <r>
    <x v="27"/>
    <x v="102"/>
    <x v="3"/>
    <x v="1"/>
    <x v="0"/>
    <x v="1"/>
    <x v="1"/>
  </r>
  <r>
    <x v="27"/>
    <x v="103"/>
    <x v="3"/>
    <x v="1"/>
    <x v="0"/>
    <x v="1"/>
    <x v="1"/>
  </r>
  <r>
    <x v="27"/>
    <x v="104"/>
    <x v="3"/>
    <x v="1"/>
    <x v="0"/>
    <x v="1"/>
    <x v="1"/>
  </r>
  <r>
    <x v="27"/>
    <x v="105"/>
    <x v="3"/>
    <x v="1"/>
    <x v="0"/>
    <x v="1"/>
    <x v="1"/>
  </r>
  <r>
    <x v="27"/>
    <x v="106"/>
    <x v="3"/>
    <x v="1"/>
    <x v="0"/>
    <x v="1"/>
    <x v="1"/>
  </r>
  <r>
    <x v="27"/>
    <x v="107"/>
    <x v="3"/>
    <x v="1"/>
    <x v="0"/>
    <x v="1"/>
    <x v="1"/>
  </r>
  <r>
    <x v="27"/>
    <x v="108"/>
    <x v="3"/>
    <x v="1"/>
    <x v="0"/>
    <x v="1"/>
    <x v="1"/>
  </r>
  <r>
    <x v="27"/>
    <x v="109"/>
    <x v="3"/>
    <x v="1"/>
    <x v="0"/>
    <x v="1"/>
    <x v="1"/>
  </r>
  <r>
    <x v="27"/>
    <x v="110"/>
    <x v="3"/>
    <x v="1"/>
    <x v="0"/>
    <x v="1"/>
    <x v="1"/>
  </r>
  <r>
    <x v="27"/>
    <x v="111"/>
    <x v="3"/>
    <x v="1"/>
    <x v="0"/>
    <x v="1"/>
    <x v="1"/>
  </r>
  <r>
    <x v="27"/>
    <x v="112"/>
    <x v="3"/>
    <x v="1"/>
    <x v="0"/>
    <x v="1"/>
    <x v="1"/>
  </r>
  <r>
    <x v="27"/>
    <x v="113"/>
    <x v="3"/>
    <x v="1"/>
    <x v="0"/>
    <x v="1"/>
    <x v="1"/>
  </r>
  <r>
    <x v="27"/>
    <x v="114"/>
    <x v="3"/>
    <x v="1"/>
    <x v="0"/>
    <x v="1"/>
    <x v="1"/>
  </r>
  <r>
    <x v="27"/>
    <x v="115"/>
    <x v="3"/>
    <x v="1"/>
    <x v="0"/>
    <x v="1"/>
    <x v="1"/>
  </r>
  <r>
    <x v="27"/>
    <x v="116"/>
    <x v="3"/>
    <x v="1"/>
    <x v="0"/>
    <x v="1"/>
    <x v="1"/>
  </r>
  <r>
    <x v="27"/>
    <x v="117"/>
    <x v="3"/>
    <x v="1"/>
    <x v="0"/>
    <x v="1"/>
    <x v="1"/>
  </r>
  <r>
    <x v="27"/>
    <x v="118"/>
    <x v="3"/>
    <x v="1"/>
    <x v="0"/>
    <x v="1"/>
    <x v="1"/>
  </r>
  <r>
    <x v="27"/>
    <x v="119"/>
    <x v="3"/>
    <x v="1"/>
    <x v="0"/>
    <x v="1"/>
    <x v="1"/>
  </r>
  <r>
    <x v="27"/>
    <x v="120"/>
    <x v="3"/>
    <x v="1"/>
    <x v="0"/>
    <x v="1"/>
    <x v="1"/>
  </r>
  <r>
    <x v="27"/>
    <x v="121"/>
    <x v="3"/>
    <x v="1"/>
    <x v="0"/>
    <x v="1"/>
    <x v="1"/>
  </r>
  <r>
    <x v="27"/>
    <x v="122"/>
    <x v="3"/>
    <x v="1"/>
    <x v="0"/>
    <x v="1"/>
    <x v="1"/>
  </r>
  <r>
    <x v="27"/>
    <x v="123"/>
    <x v="3"/>
    <x v="1"/>
    <x v="0"/>
    <x v="1"/>
    <x v="1"/>
  </r>
  <r>
    <x v="27"/>
    <x v="124"/>
    <x v="3"/>
    <x v="1"/>
    <x v="0"/>
    <x v="1"/>
    <x v="1"/>
  </r>
  <r>
    <x v="27"/>
    <x v="125"/>
    <x v="3"/>
    <x v="1"/>
    <x v="0"/>
    <x v="1"/>
    <x v="1"/>
  </r>
  <r>
    <x v="27"/>
    <x v="126"/>
    <x v="3"/>
    <x v="1"/>
    <x v="0"/>
    <x v="1"/>
    <x v="1"/>
  </r>
  <r>
    <x v="27"/>
    <x v="127"/>
    <x v="3"/>
    <x v="1"/>
    <x v="0"/>
    <x v="1"/>
    <x v="1"/>
  </r>
  <r>
    <x v="27"/>
    <x v="128"/>
    <x v="3"/>
    <x v="1"/>
    <x v="0"/>
    <x v="1"/>
    <x v="1"/>
  </r>
  <r>
    <x v="27"/>
    <x v="129"/>
    <x v="3"/>
    <x v="1"/>
    <x v="0"/>
    <x v="1"/>
    <x v="1"/>
  </r>
  <r>
    <x v="27"/>
    <x v="130"/>
    <x v="3"/>
    <x v="1"/>
    <x v="0"/>
    <x v="1"/>
    <x v="1"/>
  </r>
  <r>
    <x v="27"/>
    <x v="131"/>
    <x v="3"/>
    <x v="1"/>
    <x v="0"/>
    <x v="1"/>
    <x v="1"/>
  </r>
  <r>
    <x v="28"/>
    <x v="0"/>
    <x v="3"/>
    <x v="1"/>
    <x v="0"/>
    <x v="1"/>
    <x v="1"/>
  </r>
  <r>
    <x v="28"/>
    <x v="1"/>
    <x v="3"/>
    <x v="1"/>
    <x v="0"/>
    <x v="1"/>
    <x v="1"/>
  </r>
  <r>
    <x v="28"/>
    <x v="2"/>
    <x v="3"/>
    <x v="1"/>
    <x v="0"/>
    <x v="1"/>
    <x v="1"/>
  </r>
  <r>
    <x v="28"/>
    <x v="3"/>
    <x v="3"/>
    <x v="1"/>
    <x v="0"/>
    <x v="1"/>
    <x v="1"/>
  </r>
  <r>
    <x v="28"/>
    <x v="4"/>
    <x v="3"/>
    <x v="1"/>
    <x v="0"/>
    <x v="1"/>
    <x v="1"/>
  </r>
  <r>
    <x v="28"/>
    <x v="5"/>
    <x v="3"/>
    <x v="1"/>
    <x v="0"/>
    <x v="1"/>
    <x v="1"/>
  </r>
  <r>
    <x v="28"/>
    <x v="6"/>
    <x v="3"/>
    <x v="1"/>
    <x v="0"/>
    <x v="1"/>
    <x v="1"/>
  </r>
  <r>
    <x v="28"/>
    <x v="7"/>
    <x v="3"/>
    <x v="1"/>
    <x v="0"/>
    <x v="1"/>
    <x v="1"/>
  </r>
  <r>
    <x v="28"/>
    <x v="8"/>
    <x v="3"/>
    <x v="1"/>
    <x v="0"/>
    <x v="1"/>
    <x v="1"/>
  </r>
  <r>
    <x v="28"/>
    <x v="9"/>
    <x v="3"/>
    <x v="1"/>
    <x v="0"/>
    <x v="1"/>
    <x v="1"/>
  </r>
  <r>
    <x v="28"/>
    <x v="10"/>
    <x v="3"/>
    <x v="1"/>
    <x v="0"/>
    <x v="1"/>
    <x v="1"/>
  </r>
  <r>
    <x v="28"/>
    <x v="11"/>
    <x v="3"/>
    <x v="1"/>
    <x v="0"/>
    <x v="1"/>
    <x v="1"/>
  </r>
  <r>
    <x v="28"/>
    <x v="12"/>
    <x v="3"/>
    <x v="1"/>
    <x v="0"/>
    <x v="1"/>
    <x v="1"/>
  </r>
  <r>
    <x v="28"/>
    <x v="13"/>
    <x v="3"/>
    <x v="1"/>
    <x v="0"/>
    <x v="1"/>
    <x v="1"/>
  </r>
  <r>
    <x v="28"/>
    <x v="14"/>
    <x v="3"/>
    <x v="1"/>
    <x v="0"/>
    <x v="1"/>
    <x v="1"/>
  </r>
  <r>
    <x v="28"/>
    <x v="15"/>
    <x v="3"/>
    <x v="1"/>
    <x v="0"/>
    <x v="1"/>
    <x v="1"/>
  </r>
  <r>
    <x v="28"/>
    <x v="16"/>
    <x v="3"/>
    <x v="1"/>
    <x v="0"/>
    <x v="1"/>
    <x v="1"/>
  </r>
  <r>
    <x v="28"/>
    <x v="17"/>
    <x v="3"/>
    <x v="1"/>
    <x v="0"/>
    <x v="1"/>
    <x v="1"/>
  </r>
  <r>
    <x v="28"/>
    <x v="18"/>
    <x v="3"/>
    <x v="1"/>
    <x v="0"/>
    <x v="1"/>
    <x v="1"/>
  </r>
  <r>
    <x v="28"/>
    <x v="19"/>
    <x v="3"/>
    <x v="1"/>
    <x v="0"/>
    <x v="1"/>
    <x v="1"/>
  </r>
  <r>
    <x v="28"/>
    <x v="20"/>
    <x v="3"/>
    <x v="1"/>
    <x v="0"/>
    <x v="1"/>
    <x v="1"/>
  </r>
  <r>
    <x v="28"/>
    <x v="21"/>
    <x v="3"/>
    <x v="1"/>
    <x v="0"/>
    <x v="1"/>
    <x v="1"/>
  </r>
  <r>
    <x v="28"/>
    <x v="22"/>
    <x v="3"/>
    <x v="1"/>
    <x v="0"/>
    <x v="1"/>
    <x v="1"/>
  </r>
  <r>
    <x v="28"/>
    <x v="23"/>
    <x v="3"/>
    <x v="1"/>
    <x v="0"/>
    <x v="1"/>
    <x v="1"/>
  </r>
  <r>
    <x v="28"/>
    <x v="24"/>
    <x v="3"/>
    <x v="1"/>
    <x v="0"/>
    <x v="1"/>
    <x v="1"/>
  </r>
  <r>
    <x v="28"/>
    <x v="25"/>
    <x v="3"/>
    <x v="1"/>
    <x v="0"/>
    <x v="1"/>
    <x v="1"/>
  </r>
  <r>
    <x v="28"/>
    <x v="26"/>
    <x v="3"/>
    <x v="1"/>
    <x v="0"/>
    <x v="1"/>
    <x v="1"/>
  </r>
  <r>
    <x v="28"/>
    <x v="27"/>
    <x v="3"/>
    <x v="1"/>
    <x v="0"/>
    <x v="1"/>
    <x v="1"/>
  </r>
  <r>
    <x v="28"/>
    <x v="28"/>
    <x v="3"/>
    <x v="1"/>
    <x v="0"/>
    <x v="1"/>
    <x v="1"/>
  </r>
  <r>
    <x v="28"/>
    <x v="29"/>
    <x v="3"/>
    <x v="1"/>
    <x v="0"/>
    <x v="1"/>
    <x v="1"/>
  </r>
  <r>
    <x v="28"/>
    <x v="30"/>
    <x v="3"/>
    <x v="1"/>
    <x v="0"/>
    <x v="1"/>
    <x v="1"/>
  </r>
  <r>
    <x v="28"/>
    <x v="31"/>
    <x v="3"/>
    <x v="1"/>
    <x v="0"/>
    <x v="1"/>
    <x v="1"/>
  </r>
  <r>
    <x v="28"/>
    <x v="32"/>
    <x v="3"/>
    <x v="1"/>
    <x v="0"/>
    <x v="1"/>
    <x v="1"/>
  </r>
  <r>
    <x v="28"/>
    <x v="33"/>
    <x v="3"/>
    <x v="1"/>
    <x v="0"/>
    <x v="1"/>
    <x v="1"/>
  </r>
  <r>
    <x v="28"/>
    <x v="34"/>
    <x v="3"/>
    <x v="1"/>
    <x v="0"/>
    <x v="1"/>
    <x v="1"/>
  </r>
  <r>
    <x v="28"/>
    <x v="35"/>
    <x v="3"/>
    <x v="1"/>
    <x v="0"/>
    <x v="1"/>
    <x v="1"/>
  </r>
  <r>
    <x v="28"/>
    <x v="36"/>
    <x v="3"/>
    <x v="1"/>
    <x v="0"/>
    <x v="1"/>
    <x v="1"/>
  </r>
  <r>
    <x v="28"/>
    <x v="37"/>
    <x v="3"/>
    <x v="1"/>
    <x v="0"/>
    <x v="1"/>
    <x v="1"/>
  </r>
  <r>
    <x v="28"/>
    <x v="38"/>
    <x v="3"/>
    <x v="1"/>
    <x v="0"/>
    <x v="1"/>
    <x v="1"/>
  </r>
  <r>
    <x v="28"/>
    <x v="39"/>
    <x v="3"/>
    <x v="1"/>
    <x v="0"/>
    <x v="1"/>
    <x v="1"/>
  </r>
  <r>
    <x v="28"/>
    <x v="40"/>
    <x v="3"/>
    <x v="1"/>
    <x v="0"/>
    <x v="1"/>
    <x v="1"/>
  </r>
  <r>
    <x v="28"/>
    <x v="41"/>
    <x v="3"/>
    <x v="1"/>
    <x v="0"/>
    <x v="1"/>
    <x v="1"/>
  </r>
  <r>
    <x v="28"/>
    <x v="42"/>
    <x v="3"/>
    <x v="1"/>
    <x v="0"/>
    <x v="1"/>
    <x v="1"/>
  </r>
  <r>
    <x v="28"/>
    <x v="43"/>
    <x v="3"/>
    <x v="1"/>
    <x v="0"/>
    <x v="1"/>
    <x v="1"/>
  </r>
  <r>
    <x v="28"/>
    <x v="44"/>
    <x v="3"/>
    <x v="1"/>
    <x v="0"/>
    <x v="1"/>
    <x v="1"/>
  </r>
  <r>
    <x v="28"/>
    <x v="45"/>
    <x v="3"/>
    <x v="1"/>
    <x v="0"/>
    <x v="1"/>
    <x v="1"/>
  </r>
  <r>
    <x v="28"/>
    <x v="46"/>
    <x v="3"/>
    <x v="1"/>
    <x v="0"/>
    <x v="1"/>
    <x v="1"/>
  </r>
  <r>
    <x v="28"/>
    <x v="47"/>
    <x v="3"/>
    <x v="1"/>
    <x v="0"/>
    <x v="1"/>
    <x v="1"/>
  </r>
  <r>
    <x v="28"/>
    <x v="48"/>
    <x v="3"/>
    <x v="1"/>
    <x v="0"/>
    <x v="1"/>
    <x v="1"/>
  </r>
  <r>
    <x v="28"/>
    <x v="49"/>
    <x v="3"/>
    <x v="1"/>
    <x v="0"/>
    <x v="1"/>
    <x v="1"/>
  </r>
  <r>
    <x v="28"/>
    <x v="50"/>
    <x v="3"/>
    <x v="1"/>
    <x v="0"/>
    <x v="1"/>
    <x v="1"/>
  </r>
  <r>
    <x v="28"/>
    <x v="51"/>
    <x v="3"/>
    <x v="1"/>
    <x v="0"/>
    <x v="1"/>
    <x v="1"/>
  </r>
  <r>
    <x v="28"/>
    <x v="52"/>
    <x v="3"/>
    <x v="1"/>
    <x v="0"/>
    <x v="1"/>
    <x v="1"/>
  </r>
  <r>
    <x v="28"/>
    <x v="53"/>
    <x v="3"/>
    <x v="1"/>
    <x v="0"/>
    <x v="1"/>
    <x v="1"/>
  </r>
  <r>
    <x v="28"/>
    <x v="54"/>
    <x v="3"/>
    <x v="1"/>
    <x v="0"/>
    <x v="1"/>
    <x v="1"/>
  </r>
  <r>
    <x v="28"/>
    <x v="55"/>
    <x v="3"/>
    <x v="1"/>
    <x v="0"/>
    <x v="1"/>
    <x v="1"/>
  </r>
  <r>
    <x v="28"/>
    <x v="56"/>
    <x v="3"/>
    <x v="1"/>
    <x v="0"/>
    <x v="1"/>
    <x v="1"/>
  </r>
  <r>
    <x v="28"/>
    <x v="57"/>
    <x v="3"/>
    <x v="1"/>
    <x v="0"/>
    <x v="1"/>
    <x v="1"/>
  </r>
  <r>
    <x v="28"/>
    <x v="58"/>
    <x v="3"/>
    <x v="1"/>
    <x v="0"/>
    <x v="1"/>
    <x v="1"/>
  </r>
  <r>
    <x v="28"/>
    <x v="59"/>
    <x v="3"/>
    <x v="1"/>
    <x v="0"/>
    <x v="1"/>
    <x v="1"/>
  </r>
  <r>
    <x v="28"/>
    <x v="60"/>
    <x v="3"/>
    <x v="1"/>
    <x v="0"/>
    <x v="1"/>
    <x v="1"/>
  </r>
  <r>
    <x v="28"/>
    <x v="61"/>
    <x v="3"/>
    <x v="1"/>
    <x v="0"/>
    <x v="1"/>
    <x v="1"/>
  </r>
  <r>
    <x v="28"/>
    <x v="62"/>
    <x v="3"/>
    <x v="1"/>
    <x v="0"/>
    <x v="1"/>
    <x v="1"/>
  </r>
  <r>
    <x v="28"/>
    <x v="63"/>
    <x v="3"/>
    <x v="1"/>
    <x v="0"/>
    <x v="1"/>
    <x v="1"/>
  </r>
  <r>
    <x v="28"/>
    <x v="64"/>
    <x v="3"/>
    <x v="1"/>
    <x v="0"/>
    <x v="1"/>
    <x v="1"/>
  </r>
  <r>
    <x v="28"/>
    <x v="65"/>
    <x v="3"/>
    <x v="1"/>
    <x v="0"/>
    <x v="1"/>
    <x v="1"/>
  </r>
  <r>
    <x v="28"/>
    <x v="66"/>
    <x v="3"/>
    <x v="1"/>
    <x v="0"/>
    <x v="1"/>
    <x v="1"/>
  </r>
  <r>
    <x v="28"/>
    <x v="67"/>
    <x v="3"/>
    <x v="1"/>
    <x v="0"/>
    <x v="1"/>
    <x v="1"/>
  </r>
  <r>
    <x v="28"/>
    <x v="68"/>
    <x v="3"/>
    <x v="1"/>
    <x v="0"/>
    <x v="1"/>
    <x v="1"/>
  </r>
  <r>
    <x v="28"/>
    <x v="69"/>
    <x v="3"/>
    <x v="1"/>
    <x v="0"/>
    <x v="1"/>
    <x v="1"/>
  </r>
  <r>
    <x v="28"/>
    <x v="70"/>
    <x v="3"/>
    <x v="1"/>
    <x v="0"/>
    <x v="1"/>
    <x v="1"/>
  </r>
  <r>
    <x v="28"/>
    <x v="71"/>
    <x v="3"/>
    <x v="1"/>
    <x v="0"/>
    <x v="1"/>
    <x v="1"/>
  </r>
  <r>
    <x v="28"/>
    <x v="72"/>
    <x v="3"/>
    <x v="1"/>
    <x v="0"/>
    <x v="1"/>
    <x v="1"/>
  </r>
  <r>
    <x v="28"/>
    <x v="73"/>
    <x v="3"/>
    <x v="1"/>
    <x v="0"/>
    <x v="1"/>
    <x v="1"/>
  </r>
  <r>
    <x v="28"/>
    <x v="74"/>
    <x v="3"/>
    <x v="1"/>
    <x v="0"/>
    <x v="1"/>
    <x v="1"/>
  </r>
  <r>
    <x v="28"/>
    <x v="75"/>
    <x v="3"/>
    <x v="1"/>
    <x v="0"/>
    <x v="1"/>
    <x v="1"/>
  </r>
  <r>
    <x v="28"/>
    <x v="76"/>
    <x v="3"/>
    <x v="1"/>
    <x v="0"/>
    <x v="1"/>
    <x v="1"/>
  </r>
  <r>
    <x v="28"/>
    <x v="77"/>
    <x v="3"/>
    <x v="1"/>
    <x v="0"/>
    <x v="1"/>
    <x v="1"/>
  </r>
  <r>
    <x v="28"/>
    <x v="78"/>
    <x v="3"/>
    <x v="1"/>
    <x v="0"/>
    <x v="1"/>
    <x v="1"/>
  </r>
  <r>
    <x v="28"/>
    <x v="79"/>
    <x v="3"/>
    <x v="1"/>
    <x v="0"/>
    <x v="1"/>
    <x v="1"/>
  </r>
  <r>
    <x v="28"/>
    <x v="80"/>
    <x v="3"/>
    <x v="1"/>
    <x v="0"/>
    <x v="1"/>
    <x v="1"/>
  </r>
  <r>
    <x v="28"/>
    <x v="81"/>
    <x v="3"/>
    <x v="1"/>
    <x v="0"/>
    <x v="1"/>
    <x v="1"/>
  </r>
  <r>
    <x v="28"/>
    <x v="82"/>
    <x v="3"/>
    <x v="1"/>
    <x v="0"/>
    <x v="1"/>
    <x v="1"/>
  </r>
  <r>
    <x v="28"/>
    <x v="83"/>
    <x v="3"/>
    <x v="1"/>
    <x v="0"/>
    <x v="1"/>
    <x v="1"/>
  </r>
  <r>
    <x v="28"/>
    <x v="84"/>
    <x v="3"/>
    <x v="1"/>
    <x v="0"/>
    <x v="1"/>
    <x v="1"/>
  </r>
  <r>
    <x v="28"/>
    <x v="85"/>
    <x v="3"/>
    <x v="1"/>
    <x v="0"/>
    <x v="1"/>
    <x v="1"/>
  </r>
  <r>
    <x v="28"/>
    <x v="86"/>
    <x v="3"/>
    <x v="1"/>
    <x v="0"/>
    <x v="1"/>
    <x v="1"/>
  </r>
  <r>
    <x v="28"/>
    <x v="87"/>
    <x v="3"/>
    <x v="1"/>
    <x v="0"/>
    <x v="1"/>
    <x v="1"/>
  </r>
  <r>
    <x v="28"/>
    <x v="88"/>
    <x v="3"/>
    <x v="1"/>
    <x v="0"/>
    <x v="1"/>
    <x v="1"/>
  </r>
  <r>
    <x v="28"/>
    <x v="89"/>
    <x v="3"/>
    <x v="1"/>
    <x v="0"/>
    <x v="1"/>
    <x v="1"/>
  </r>
  <r>
    <x v="28"/>
    <x v="90"/>
    <x v="3"/>
    <x v="1"/>
    <x v="0"/>
    <x v="1"/>
    <x v="1"/>
  </r>
  <r>
    <x v="28"/>
    <x v="91"/>
    <x v="3"/>
    <x v="1"/>
    <x v="0"/>
    <x v="1"/>
    <x v="1"/>
  </r>
  <r>
    <x v="28"/>
    <x v="92"/>
    <x v="3"/>
    <x v="1"/>
    <x v="0"/>
    <x v="1"/>
    <x v="1"/>
  </r>
  <r>
    <x v="28"/>
    <x v="93"/>
    <x v="3"/>
    <x v="1"/>
    <x v="0"/>
    <x v="1"/>
    <x v="1"/>
  </r>
  <r>
    <x v="28"/>
    <x v="94"/>
    <x v="3"/>
    <x v="1"/>
    <x v="0"/>
    <x v="1"/>
    <x v="1"/>
  </r>
  <r>
    <x v="28"/>
    <x v="95"/>
    <x v="3"/>
    <x v="1"/>
    <x v="0"/>
    <x v="1"/>
    <x v="1"/>
  </r>
  <r>
    <x v="28"/>
    <x v="96"/>
    <x v="3"/>
    <x v="1"/>
    <x v="0"/>
    <x v="1"/>
    <x v="1"/>
  </r>
  <r>
    <x v="28"/>
    <x v="97"/>
    <x v="3"/>
    <x v="1"/>
    <x v="0"/>
    <x v="1"/>
    <x v="1"/>
  </r>
  <r>
    <x v="28"/>
    <x v="98"/>
    <x v="3"/>
    <x v="1"/>
    <x v="0"/>
    <x v="1"/>
    <x v="1"/>
  </r>
  <r>
    <x v="28"/>
    <x v="99"/>
    <x v="3"/>
    <x v="1"/>
    <x v="0"/>
    <x v="1"/>
    <x v="1"/>
  </r>
  <r>
    <x v="28"/>
    <x v="100"/>
    <x v="3"/>
    <x v="1"/>
    <x v="0"/>
    <x v="1"/>
    <x v="1"/>
  </r>
  <r>
    <x v="28"/>
    <x v="101"/>
    <x v="3"/>
    <x v="1"/>
    <x v="0"/>
    <x v="1"/>
    <x v="1"/>
  </r>
  <r>
    <x v="28"/>
    <x v="102"/>
    <x v="3"/>
    <x v="1"/>
    <x v="0"/>
    <x v="1"/>
    <x v="1"/>
  </r>
  <r>
    <x v="28"/>
    <x v="103"/>
    <x v="3"/>
    <x v="1"/>
    <x v="0"/>
    <x v="1"/>
    <x v="1"/>
  </r>
  <r>
    <x v="28"/>
    <x v="104"/>
    <x v="3"/>
    <x v="1"/>
    <x v="0"/>
    <x v="1"/>
    <x v="1"/>
  </r>
  <r>
    <x v="28"/>
    <x v="105"/>
    <x v="3"/>
    <x v="1"/>
    <x v="0"/>
    <x v="1"/>
    <x v="1"/>
  </r>
  <r>
    <x v="28"/>
    <x v="106"/>
    <x v="3"/>
    <x v="1"/>
    <x v="0"/>
    <x v="1"/>
    <x v="1"/>
  </r>
  <r>
    <x v="28"/>
    <x v="107"/>
    <x v="3"/>
    <x v="1"/>
    <x v="0"/>
    <x v="1"/>
    <x v="1"/>
  </r>
  <r>
    <x v="28"/>
    <x v="108"/>
    <x v="3"/>
    <x v="1"/>
    <x v="0"/>
    <x v="1"/>
    <x v="1"/>
  </r>
  <r>
    <x v="28"/>
    <x v="109"/>
    <x v="3"/>
    <x v="1"/>
    <x v="0"/>
    <x v="1"/>
    <x v="1"/>
  </r>
  <r>
    <x v="28"/>
    <x v="110"/>
    <x v="3"/>
    <x v="1"/>
    <x v="0"/>
    <x v="1"/>
    <x v="1"/>
  </r>
  <r>
    <x v="28"/>
    <x v="111"/>
    <x v="3"/>
    <x v="1"/>
    <x v="0"/>
    <x v="1"/>
    <x v="1"/>
  </r>
  <r>
    <x v="28"/>
    <x v="112"/>
    <x v="3"/>
    <x v="1"/>
    <x v="0"/>
    <x v="1"/>
    <x v="1"/>
  </r>
  <r>
    <x v="28"/>
    <x v="113"/>
    <x v="3"/>
    <x v="1"/>
    <x v="0"/>
    <x v="1"/>
    <x v="1"/>
  </r>
  <r>
    <x v="28"/>
    <x v="114"/>
    <x v="3"/>
    <x v="1"/>
    <x v="0"/>
    <x v="1"/>
    <x v="1"/>
  </r>
  <r>
    <x v="28"/>
    <x v="115"/>
    <x v="3"/>
    <x v="1"/>
    <x v="0"/>
    <x v="1"/>
    <x v="1"/>
  </r>
  <r>
    <x v="28"/>
    <x v="116"/>
    <x v="3"/>
    <x v="1"/>
    <x v="0"/>
    <x v="1"/>
    <x v="1"/>
  </r>
  <r>
    <x v="28"/>
    <x v="117"/>
    <x v="3"/>
    <x v="1"/>
    <x v="0"/>
    <x v="1"/>
    <x v="1"/>
  </r>
  <r>
    <x v="28"/>
    <x v="118"/>
    <x v="3"/>
    <x v="1"/>
    <x v="0"/>
    <x v="1"/>
    <x v="1"/>
  </r>
  <r>
    <x v="28"/>
    <x v="119"/>
    <x v="3"/>
    <x v="1"/>
    <x v="0"/>
    <x v="1"/>
    <x v="1"/>
  </r>
  <r>
    <x v="28"/>
    <x v="120"/>
    <x v="3"/>
    <x v="1"/>
    <x v="0"/>
    <x v="1"/>
    <x v="1"/>
  </r>
  <r>
    <x v="28"/>
    <x v="121"/>
    <x v="3"/>
    <x v="1"/>
    <x v="0"/>
    <x v="1"/>
    <x v="1"/>
  </r>
  <r>
    <x v="28"/>
    <x v="122"/>
    <x v="3"/>
    <x v="1"/>
    <x v="0"/>
    <x v="1"/>
    <x v="1"/>
  </r>
  <r>
    <x v="28"/>
    <x v="123"/>
    <x v="3"/>
    <x v="1"/>
    <x v="0"/>
    <x v="1"/>
    <x v="1"/>
  </r>
  <r>
    <x v="28"/>
    <x v="124"/>
    <x v="3"/>
    <x v="1"/>
    <x v="0"/>
    <x v="1"/>
    <x v="1"/>
  </r>
  <r>
    <x v="28"/>
    <x v="125"/>
    <x v="3"/>
    <x v="1"/>
    <x v="0"/>
    <x v="1"/>
    <x v="1"/>
  </r>
  <r>
    <x v="28"/>
    <x v="126"/>
    <x v="3"/>
    <x v="1"/>
    <x v="0"/>
    <x v="1"/>
    <x v="1"/>
  </r>
  <r>
    <x v="28"/>
    <x v="127"/>
    <x v="3"/>
    <x v="1"/>
    <x v="0"/>
    <x v="1"/>
    <x v="1"/>
  </r>
  <r>
    <x v="28"/>
    <x v="128"/>
    <x v="3"/>
    <x v="1"/>
    <x v="0"/>
    <x v="1"/>
    <x v="1"/>
  </r>
  <r>
    <x v="28"/>
    <x v="129"/>
    <x v="3"/>
    <x v="1"/>
    <x v="0"/>
    <x v="1"/>
    <x v="1"/>
  </r>
  <r>
    <x v="28"/>
    <x v="130"/>
    <x v="3"/>
    <x v="1"/>
    <x v="0"/>
    <x v="1"/>
    <x v="1"/>
  </r>
  <r>
    <x v="28"/>
    <x v="131"/>
    <x v="3"/>
    <x v="1"/>
    <x v="0"/>
    <x v="1"/>
    <x v="1"/>
  </r>
  <r>
    <x v="29"/>
    <x v="0"/>
    <x v="3"/>
    <x v="1"/>
    <x v="0"/>
    <x v="1"/>
    <x v="1"/>
  </r>
  <r>
    <x v="29"/>
    <x v="1"/>
    <x v="3"/>
    <x v="1"/>
    <x v="0"/>
    <x v="1"/>
    <x v="1"/>
  </r>
  <r>
    <x v="29"/>
    <x v="2"/>
    <x v="3"/>
    <x v="1"/>
    <x v="0"/>
    <x v="1"/>
    <x v="1"/>
  </r>
  <r>
    <x v="29"/>
    <x v="3"/>
    <x v="3"/>
    <x v="1"/>
    <x v="0"/>
    <x v="1"/>
    <x v="1"/>
  </r>
  <r>
    <x v="29"/>
    <x v="4"/>
    <x v="3"/>
    <x v="1"/>
    <x v="0"/>
    <x v="1"/>
    <x v="1"/>
  </r>
  <r>
    <x v="29"/>
    <x v="5"/>
    <x v="3"/>
    <x v="1"/>
    <x v="0"/>
    <x v="1"/>
    <x v="1"/>
  </r>
  <r>
    <x v="29"/>
    <x v="6"/>
    <x v="3"/>
    <x v="1"/>
    <x v="0"/>
    <x v="1"/>
    <x v="1"/>
  </r>
  <r>
    <x v="29"/>
    <x v="7"/>
    <x v="3"/>
    <x v="1"/>
    <x v="0"/>
    <x v="1"/>
    <x v="1"/>
  </r>
  <r>
    <x v="29"/>
    <x v="8"/>
    <x v="3"/>
    <x v="1"/>
    <x v="0"/>
    <x v="1"/>
    <x v="1"/>
  </r>
  <r>
    <x v="29"/>
    <x v="9"/>
    <x v="3"/>
    <x v="1"/>
    <x v="0"/>
    <x v="1"/>
    <x v="1"/>
  </r>
  <r>
    <x v="29"/>
    <x v="10"/>
    <x v="3"/>
    <x v="1"/>
    <x v="0"/>
    <x v="1"/>
    <x v="1"/>
  </r>
  <r>
    <x v="29"/>
    <x v="11"/>
    <x v="3"/>
    <x v="1"/>
    <x v="0"/>
    <x v="1"/>
    <x v="1"/>
  </r>
  <r>
    <x v="29"/>
    <x v="12"/>
    <x v="3"/>
    <x v="1"/>
    <x v="0"/>
    <x v="1"/>
    <x v="1"/>
  </r>
  <r>
    <x v="29"/>
    <x v="13"/>
    <x v="3"/>
    <x v="1"/>
    <x v="0"/>
    <x v="1"/>
    <x v="1"/>
  </r>
  <r>
    <x v="29"/>
    <x v="14"/>
    <x v="3"/>
    <x v="1"/>
    <x v="0"/>
    <x v="1"/>
    <x v="1"/>
  </r>
  <r>
    <x v="29"/>
    <x v="15"/>
    <x v="3"/>
    <x v="1"/>
    <x v="0"/>
    <x v="1"/>
    <x v="1"/>
  </r>
  <r>
    <x v="29"/>
    <x v="16"/>
    <x v="3"/>
    <x v="1"/>
    <x v="0"/>
    <x v="1"/>
    <x v="1"/>
  </r>
  <r>
    <x v="29"/>
    <x v="17"/>
    <x v="3"/>
    <x v="1"/>
    <x v="0"/>
    <x v="1"/>
    <x v="1"/>
  </r>
  <r>
    <x v="29"/>
    <x v="18"/>
    <x v="3"/>
    <x v="1"/>
    <x v="0"/>
    <x v="1"/>
    <x v="1"/>
  </r>
  <r>
    <x v="29"/>
    <x v="19"/>
    <x v="3"/>
    <x v="1"/>
    <x v="0"/>
    <x v="1"/>
    <x v="1"/>
  </r>
  <r>
    <x v="29"/>
    <x v="20"/>
    <x v="3"/>
    <x v="1"/>
    <x v="0"/>
    <x v="1"/>
    <x v="1"/>
  </r>
  <r>
    <x v="29"/>
    <x v="21"/>
    <x v="3"/>
    <x v="1"/>
    <x v="0"/>
    <x v="1"/>
    <x v="1"/>
  </r>
  <r>
    <x v="29"/>
    <x v="22"/>
    <x v="3"/>
    <x v="1"/>
    <x v="0"/>
    <x v="1"/>
    <x v="1"/>
  </r>
  <r>
    <x v="29"/>
    <x v="23"/>
    <x v="3"/>
    <x v="1"/>
    <x v="0"/>
    <x v="1"/>
    <x v="1"/>
  </r>
  <r>
    <x v="29"/>
    <x v="24"/>
    <x v="3"/>
    <x v="1"/>
    <x v="0"/>
    <x v="1"/>
    <x v="1"/>
  </r>
  <r>
    <x v="29"/>
    <x v="25"/>
    <x v="3"/>
    <x v="1"/>
    <x v="0"/>
    <x v="1"/>
    <x v="1"/>
  </r>
  <r>
    <x v="29"/>
    <x v="26"/>
    <x v="3"/>
    <x v="1"/>
    <x v="0"/>
    <x v="1"/>
    <x v="1"/>
  </r>
  <r>
    <x v="29"/>
    <x v="27"/>
    <x v="3"/>
    <x v="1"/>
    <x v="0"/>
    <x v="1"/>
    <x v="1"/>
  </r>
  <r>
    <x v="29"/>
    <x v="28"/>
    <x v="3"/>
    <x v="1"/>
    <x v="0"/>
    <x v="1"/>
    <x v="1"/>
  </r>
  <r>
    <x v="29"/>
    <x v="29"/>
    <x v="3"/>
    <x v="1"/>
    <x v="0"/>
    <x v="1"/>
    <x v="1"/>
  </r>
  <r>
    <x v="29"/>
    <x v="30"/>
    <x v="3"/>
    <x v="1"/>
    <x v="0"/>
    <x v="1"/>
    <x v="1"/>
  </r>
  <r>
    <x v="29"/>
    <x v="31"/>
    <x v="3"/>
    <x v="1"/>
    <x v="0"/>
    <x v="1"/>
    <x v="1"/>
  </r>
  <r>
    <x v="29"/>
    <x v="32"/>
    <x v="3"/>
    <x v="1"/>
    <x v="0"/>
    <x v="1"/>
    <x v="1"/>
  </r>
  <r>
    <x v="29"/>
    <x v="33"/>
    <x v="3"/>
    <x v="1"/>
    <x v="0"/>
    <x v="1"/>
    <x v="1"/>
  </r>
  <r>
    <x v="29"/>
    <x v="34"/>
    <x v="3"/>
    <x v="1"/>
    <x v="0"/>
    <x v="1"/>
    <x v="1"/>
  </r>
  <r>
    <x v="29"/>
    <x v="35"/>
    <x v="3"/>
    <x v="1"/>
    <x v="0"/>
    <x v="1"/>
    <x v="1"/>
  </r>
  <r>
    <x v="29"/>
    <x v="36"/>
    <x v="3"/>
    <x v="1"/>
    <x v="0"/>
    <x v="1"/>
    <x v="1"/>
  </r>
  <r>
    <x v="29"/>
    <x v="37"/>
    <x v="3"/>
    <x v="1"/>
    <x v="0"/>
    <x v="1"/>
    <x v="1"/>
  </r>
  <r>
    <x v="29"/>
    <x v="38"/>
    <x v="3"/>
    <x v="1"/>
    <x v="0"/>
    <x v="1"/>
    <x v="1"/>
  </r>
  <r>
    <x v="29"/>
    <x v="39"/>
    <x v="3"/>
    <x v="1"/>
    <x v="0"/>
    <x v="1"/>
    <x v="1"/>
  </r>
  <r>
    <x v="29"/>
    <x v="40"/>
    <x v="3"/>
    <x v="1"/>
    <x v="0"/>
    <x v="1"/>
    <x v="1"/>
  </r>
  <r>
    <x v="29"/>
    <x v="41"/>
    <x v="3"/>
    <x v="1"/>
    <x v="0"/>
    <x v="1"/>
    <x v="1"/>
  </r>
  <r>
    <x v="29"/>
    <x v="42"/>
    <x v="3"/>
    <x v="1"/>
    <x v="0"/>
    <x v="1"/>
    <x v="1"/>
  </r>
  <r>
    <x v="29"/>
    <x v="43"/>
    <x v="3"/>
    <x v="1"/>
    <x v="0"/>
    <x v="1"/>
    <x v="1"/>
  </r>
  <r>
    <x v="29"/>
    <x v="44"/>
    <x v="3"/>
    <x v="1"/>
    <x v="0"/>
    <x v="1"/>
    <x v="1"/>
  </r>
  <r>
    <x v="29"/>
    <x v="45"/>
    <x v="3"/>
    <x v="1"/>
    <x v="0"/>
    <x v="1"/>
    <x v="1"/>
  </r>
  <r>
    <x v="29"/>
    <x v="46"/>
    <x v="3"/>
    <x v="1"/>
    <x v="0"/>
    <x v="1"/>
    <x v="1"/>
  </r>
  <r>
    <x v="29"/>
    <x v="47"/>
    <x v="3"/>
    <x v="1"/>
    <x v="0"/>
    <x v="1"/>
    <x v="1"/>
  </r>
  <r>
    <x v="29"/>
    <x v="48"/>
    <x v="3"/>
    <x v="1"/>
    <x v="0"/>
    <x v="1"/>
    <x v="1"/>
  </r>
  <r>
    <x v="29"/>
    <x v="49"/>
    <x v="3"/>
    <x v="1"/>
    <x v="0"/>
    <x v="1"/>
    <x v="1"/>
  </r>
  <r>
    <x v="29"/>
    <x v="50"/>
    <x v="3"/>
    <x v="1"/>
    <x v="0"/>
    <x v="1"/>
    <x v="1"/>
  </r>
  <r>
    <x v="29"/>
    <x v="51"/>
    <x v="3"/>
    <x v="1"/>
    <x v="0"/>
    <x v="1"/>
    <x v="1"/>
  </r>
  <r>
    <x v="29"/>
    <x v="52"/>
    <x v="3"/>
    <x v="1"/>
    <x v="0"/>
    <x v="1"/>
    <x v="1"/>
  </r>
  <r>
    <x v="29"/>
    <x v="53"/>
    <x v="3"/>
    <x v="1"/>
    <x v="0"/>
    <x v="1"/>
    <x v="1"/>
  </r>
  <r>
    <x v="29"/>
    <x v="54"/>
    <x v="3"/>
    <x v="1"/>
    <x v="0"/>
    <x v="1"/>
    <x v="1"/>
  </r>
  <r>
    <x v="29"/>
    <x v="55"/>
    <x v="3"/>
    <x v="1"/>
    <x v="0"/>
    <x v="1"/>
    <x v="1"/>
  </r>
  <r>
    <x v="29"/>
    <x v="56"/>
    <x v="3"/>
    <x v="1"/>
    <x v="0"/>
    <x v="1"/>
    <x v="1"/>
  </r>
  <r>
    <x v="29"/>
    <x v="57"/>
    <x v="3"/>
    <x v="1"/>
    <x v="0"/>
    <x v="1"/>
    <x v="1"/>
  </r>
  <r>
    <x v="29"/>
    <x v="58"/>
    <x v="3"/>
    <x v="1"/>
    <x v="0"/>
    <x v="1"/>
    <x v="1"/>
  </r>
  <r>
    <x v="29"/>
    <x v="59"/>
    <x v="3"/>
    <x v="1"/>
    <x v="0"/>
    <x v="1"/>
    <x v="1"/>
  </r>
  <r>
    <x v="29"/>
    <x v="60"/>
    <x v="3"/>
    <x v="1"/>
    <x v="0"/>
    <x v="1"/>
    <x v="1"/>
  </r>
  <r>
    <x v="29"/>
    <x v="61"/>
    <x v="3"/>
    <x v="1"/>
    <x v="0"/>
    <x v="1"/>
    <x v="1"/>
  </r>
  <r>
    <x v="29"/>
    <x v="62"/>
    <x v="3"/>
    <x v="1"/>
    <x v="0"/>
    <x v="1"/>
    <x v="1"/>
  </r>
  <r>
    <x v="29"/>
    <x v="63"/>
    <x v="3"/>
    <x v="1"/>
    <x v="0"/>
    <x v="1"/>
    <x v="1"/>
  </r>
  <r>
    <x v="29"/>
    <x v="64"/>
    <x v="3"/>
    <x v="1"/>
    <x v="0"/>
    <x v="1"/>
    <x v="1"/>
  </r>
  <r>
    <x v="29"/>
    <x v="65"/>
    <x v="3"/>
    <x v="1"/>
    <x v="0"/>
    <x v="1"/>
    <x v="1"/>
  </r>
  <r>
    <x v="29"/>
    <x v="66"/>
    <x v="3"/>
    <x v="1"/>
    <x v="0"/>
    <x v="1"/>
    <x v="1"/>
  </r>
  <r>
    <x v="29"/>
    <x v="67"/>
    <x v="3"/>
    <x v="1"/>
    <x v="0"/>
    <x v="1"/>
    <x v="1"/>
  </r>
  <r>
    <x v="29"/>
    <x v="68"/>
    <x v="3"/>
    <x v="1"/>
    <x v="0"/>
    <x v="1"/>
    <x v="1"/>
  </r>
  <r>
    <x v="29"/>
    <x v="69"/>
    <x v="3"/>
    <x v="1"/>
    <x v="0"/>
    <x v="1"/>
    <x v="1"/>
  </r>
  <r>
    <x v="29"/>
    <x v="70"/>
    <x v="3"/>
    <x v="1"/>
    <x v="0"/>
    <x v="1"/>
    <x v="1"/>
  </r>
  <r>
    <x v="29"/>
    <x v="71"/>
    <x v="3"/>
    <x v="1"/>
    <x v="0"/>
    <x v="1"/>
    <x v="1"/>
  </r>
  <r>
    <x v="29"/>
    <x v="72"/>
    <x v="3"/>
    <x v="1"/>
    <x v="0"/>
    <x v="1"/>
    <x v="1"/>
  </r>
  <r>
    <x v="29"/>
    <x v="73"/>
    <x v="3"/>
    <x v="1"/>
    <x v="0"/>
    <x v="1"/>
    <x v="1"/>
  </r>
  <r>
    <x v="29"/>
    <x v="74"/>
    <x v="3"/>
    <x v="1"/>
    <x v="0"/>
    <x v="1"/>
    <x v="1"/>
  </r>
  <r>
    <x v="29"/>
    <x v="75"/>
    <x v="3"/>
    <x v="1"/>
    <x v="0"/>
    <x v="1"/>
    <x v="1"/>
  </r>
  <r>
    <x v="29"/>
    <x v="76"/>
    <x v="3"/>
    <x v="1"/>
    <x v="0"/>
    <x v="1"/>
    <x v="1"/>
  </r>
  <r>
    <x v="29"/>
    <x v="77"/>
    <x v="3"/>
    <x v="1"/>
    <x v="0"/>
    <x v="1"/>
    <x v="1"/>
  </r>
  <r>
    <x v="29"/>
    <x v="78"/>
    <x v="3"/>
    <x v="1"/>
    <x v="0"/>
    <x v="1"/>
    <x v="1"/>
  </r>
  <r>
    <x v="29"/>
    <x v="79"/>
    <x v="3"/>
    <x v="1"/>
    <x v="0"/>
    <x v="1"/>
    <x v="1"/>
  </r>
  <r>
    <x v="29"/>
    <x v="80"/>
    <x v="3"/>
    <x v="1"/>
    <x v="0"/>
    <x v="1"/>
    <x v="1"/>
  </r>
  <r>
    <x v="29"/>
    <x v="81"/>
    <x v="3"/>
    <x v="1"/>
    <x v="0"/>
    <x v="1"/>
    <x v="1"/>
  </r>
  <r>
    <x v="29"/>
    <x v="82"/>
    <x v="3"/>
    <x v="1"/>
    <x v="0"/>
    <x v="1"/>
    <x v="1"/>
  </r>
  <r>
    <x v="29"/>
    <x v="83"/>
    <x v="3"/>
    <x v="1"/>
    <x v="0"/>
    <x v="1"/>
    <x v="1"/>
  </r>
  <r>
    <x v="29"/>
    <x v="84"/>
    <x v="3"/>
    <x v="1"/>
    <x v="0"/>
    <x v="1"/>
    <x v="1"/>
  </r>
  <r>
    <x v="29"/>
    <x v="85"/>
    <x v="3"/>
    <x v="1"/>
    <x v="0"/>
    <x v="1"/>
    <x v="1"/>
  </r>
  <r>
    <x v="29"/>
    <x v="86"/>
    <x v="3"/>
    <x v="1"/>
    <x v="0"/>
    <x v="1"/>
    <x v="1"/>
  </r>
  <r>
    <x v="29"/>
    <x v="87"/>
    <x v="3"/>
    <x v="1"/>
    <x v="0"/>
    <x v="1"/>
    <x v="1"/>
  </r>
  <r>
    <x v="29"/>
    <x v="88"/>
    <x v="3"/>
    <x v="1"/>
    <x v="0"/>
    <x v="1"/>
    <x v="1"/>
  </r>
  <r>
    <x v="29"/>
    <x v="89"/>
    <x v="3"/>
    <x v="1"/>
    <x v="0"/>
    <x v="1"/>
    <x v="1"/>
  </r>
  <r>
    <x v="29"/>
    <x v="90"/>
    <x v="3"/>
    <x v="1"/>
    <x v="0"/>
    <x v="1"/>
    <x v="1"/>
  </r>
  <r>
    <x v="29"/>
    <x v="91"/>
    <x v="3"/>
    <x v="1"/>
    <x v="0"/>
    <x v="1"/>
    <x v="1"/>
  </r>
  <r>
    <x v="29"/>
    <x v="92"/>
    <x v="3"/>
    <x v="1"/>
    <x v="0"/>
    <x v="1"/>
    <x v="1"/>
  </r>
  <r>
    <x v="29"/>
    <x v="93"/>
    <x v="3"/>
    <x v="1"/>
    <x v="0"/>
    <x v="1"/>
    <x v="1"/>
  </r>
  <r>
    <x v="29"/>
    <x v="94"/>
    <x v="3"/>
    <x v="1"/>
    <x v="0"/>
    <x v="1"/>
    <x v="1"/>
  </r>
  <r>
    <x v="29"/>
    <x v="95"/>
    <x v="3"/>
    <x v="1"/>
    <x v="0"/>
    <x v="1"/>
    <x v="1"/>
  </r>
  <r>
    <x v="29"/>
    <x v="96"/>
    <x v="3"/>
    <x v="1"/>
    <x v="0"/>
    <x v="1"/>
    <x v="1"/>
  </r>
  <r>
    <x v="29"/>
    <x v="97"/>
    <x v="3"/>
    <x v="1"/>
    <x v="0"/>
    <x v="1"/>
    <x v="1"/>
  </r>
  <r>
    <x v="29"/>
    <x v="98"/>
    <x v="3"/>
    <x v="1"/>
    <x v="0"/>
    <x v="1"/>
    <x v="1"/>
  </r>
  <r>
    <x v="29"/>
    <x v="99"/>
    <x v="3"/>
    <x v="1"/>
    <x v="0"/>
    <x v="1"/>
    <x v="1"/>
  </r>
  <r>
    <x v="29"/>
    <x v="100"/>
    <x v="3"/>
    <x v="1"/>
    <x v="0"/>
    <x v="1"/>
    <x v="1"/>
  </r>
  <r>
    <x v="29"/>
    <x v="101"/>
    <x v="3"/>
    <x v="1"/>
    <x v="0"/>
    <x v="1"/>
    <x v="1"/>
  </r>
  <r>
    <x v="29"/>
    <x v="102"/>
    <x v="3"/>
    <x v="1"/>
    <x v="0"/>
    <x v="1"/>
    <x v="1"/>
  </r>
  <r>
    <x v="29"/>
    <x v="103"/>
    <x v="3"/>
    <x v="1"/>
    <x v="0"/>
    <x v="1"/>
    <x v="1"/>
  </r>
  <r>
    <x v="29"/>
    <x v="104"/>
    <x v="3"/>
    <x v="1"/>
    <x v="0"/>
    <x v="1"/>
    <x v="1"/>
  </r>
  <r>
    <x v="29"/>
    <x v="105"/>
    <x v="3"/>
    <x v="1"/>
    <x v="0"/>
    <x v="1"/>
    <x v="1"/>
  </r>
  <r>
    <x v="29"/>
    <x v="106"/>
    <x v="3"/>
    <x v="1"/>
    <x v="0"/>
    <x v="1"/>
    <x v="1"/>
  </r>
  <r>
    <x v="29"/>
    <x v="107"/>
    <x v="3"/>
    <x v="1"/>
    <x v="0"/>
    <x v="1"/>
    <x v="1"/>
  </r>
  <r>
    <x v="29"/>
    <x v="108"/>
    <x v="3"/>
    <x v="1"/>
    <x v="0"/>
    <x v="1"/>
    <x v="1"/>
  </r>
  <r>
    <x v="29"/>
    <x v="109"/>
    <x v="3"/>
    <x v="1"/>
    <x v="0"/>
    <x v="1"/>
    <x v="1"/>
  </r>
  <r>
    <x v="29"/>
    <x v="110"/>
    <x v="3"/>
    <x v="1"/>
    <x v="0"/>
    <x v="1"/>
    <x v="1"/>
  </r>
  <r>
    <x v="29"/>
    <x v="111"/>
    <x v="3"/>
    <x v="1"/>
    <x v="0"/>
    <x v="1"/>
    <x v="1"/>
  </r>
  <r>
    <x v="29"/>
    <x v="112"/>
    <x v="3"/>
    <x v="1"/>
    <x v="0"/>
    <x v="1"/>
    <x v="1"/>
  </r>
  <r>
    <x v="29"/>
    <x v="113"/>
    <x v="3"/>
    <x v="1"/>
    <x v="0"/>
    <x v="1"/>
    <x v="1"/>
  </r>
  <r>
    <x v="29"/>
    <x v="114"/>
    <x v="3"/>
    <x v="1"/>
    <x v="0"/>
    <x v="1"/>
    <x v="1"/>
  </r>
  <r>
    <x v="29"/>
    <x v="115"/>
    <x v="3"/>
    <x v="1"/>
    <x v="0"/>
    <x v="1"/>
    <x v="1"/>
  </r>
  <r>
    <x v="29"/>
    <x v="116"/>
    <x v="3"/>
    <x v="1"/>
    <x v="0"/>
    <x v="1"/>
    <x v="1"/>
  </r>
  <r>
    <x v="29"/>
    <x v="117"/>
    <x v="3"/>
    <x v="1"/>
    <x v="0"/>
    <x v="1"/>
    <x v="1"/>
  </r>
  <r>
    <x v="29"/>
    <x v="118"/>
    <x v="3"/>
    <x v="1"/>
    <x v="0"/>
    <x v="1"/>
    <x v="1"/>
  </r>
  <r>
    <x v="29"/>
    <x v="119"/>
    <x v="3"/>
    <x v="1"/>
    <x v="0"/>
    <x v="1"/>
    <x v="1"/>
  </r>
  <r>
    <x v="29"/>
    <x v="120"/>
    <x v="3"/>
    <x v="1"/>
    <x v="0"/>
    <x v="1"/>
    <x v="1"/>
  </r>
  <r>
    <x v="29"/>
    <x v="121"/>
    <x v="3"/>
    <x v="1"/>
    <x v="0"/>
    <x v="1"/>
    <x v="1"/>
  </r>
  <r>
    <x v="29"/>
    <x v="122"/>
    <x v="3"/>
    <x v="1"/>
    <x v="0"/>
    <x v="1"/>
    <x v="1"/>
  </r>
  <r>
    <x v="29"/>
    <x v="123"/>
    <x v="3"/>
    <x v="1"/>
    <x v="0"/>
    <x v="1"/>
    <x v="1"/>
  </r>
  <r>
    <x v="29"/>
    <x v="124"/>
    <x v="3"/>
    <x v="1"/>
    <x v="0"/>
    <x v="1"/>
    <x v="1"/>
  </r>
  <r>
    <x v="29"/>
    <x v="125"/>
    <x v="3"/>
    <x v="1"/>
    <x v="0"/>
    <x v="1"/>
    <x v="1"/>
  </r>
  <r>
    <x v="29"/>
    <x v="126"/>
    <x v="3"/>
    <x v="1"/>
    <x v="0"/>
    <x v="1"/>
    <x v="1"/>
  </r>
  <r>
    <x v="29"/>
    <x v="127"/>
    <x v="3"/>
    <x v="1"/>
    <x v="0"/>
    <x v="1"/>
    <x v="1"/>
  </r>
  <r>
    <x v="29"/>
    <x v="128"/>
    <x v="3"/>
    <x v="1"/>
    <x v="0"/>
    <x v="1"/>
    <x v="1"/>
  </r>
  <r>
    <x v="29"/>
    <x v="129"/>
    <x v="3"/>
    <x v="1"/>
    <x v="0"/>
    <x v="1"/>
    <x v="1"/>
  </r>
  <r>
    <x v="29"/>
    <x v="130"/>
    <x v="3"/>
    <x v="1"/>
    <x v="0"/>
    <x v="1"/>
    <x v="1"/>
  </r>
  <r>
    <x v="29"/>
    <x v="131"/>
    <x v="3"/>
    <x v="1"/>
    <x v="0"/>
    <x v="1"/>
    <x v="1"/>
  </r>
  <r>
    <x v="30"/>
    <x v="0"/>
    <x v="2"/>
    <x v="1"/>
    <x v="0"/>
    <x v="1"/>
    <x v="1"/>
  </r>
  <r>
    <x v="30"/>
    <x v="1"/>
    <x v="1"/>
    <x v="1"/>
    <x v="0"/>
    <x v="1"/>
    <x v="1"/>
  </r>
  <r>
    <x v="30"/>
    <x v="2"/>
    <x v="12"/>
    <x v="1"/>
    <x v="0"/>
    <x v="1"/>
    <x v="1"/>
  </r>
  <r>
    <x v="30"/>
    <x v="3"/>
    <x v="0"/>
    <x v="1"/>
    <x v="0"/>
    <x v="1"/>
    <x v="1"/>
  </r>
  <r>
    <x v="30"/>
    <x v="4"/>
    <x v="3"/>
    <x v="1"/>
    <x v="0"/>
    <x v="1"/>
    <x v="1"/>
  </r>
  <r>
    <x v="30"/>
    <x v="5"/>
    <x v="0"/>
    <x v="1"/>
    <x v="0"/>
    <x v="1"/>
    <x v="1"/>
  </r>
  <r>
    <x v="30"/>
    <x v="6"/>
    <x v="3"/>
    <x v="1"/>
    <x v="0"/>
    <x v="1"/>
    <x v="1"/>
  </r>
  <r>
    <x v="30"/>
    <x v="7"/>
    <x v="3"/>
    <x v="1"/>
    <x v="0"/>
    <x v="1"/>
    <x v="1"/>
  </r>
  <r>
    <x v="30"/>
    <x v="8"/>
    <x v="11"/>
    <x v="1"/>
    <x v="0"/>
    <x v="1"/>
    <x v="1"/>
  </r>
  <r>
    <x v="30"/>
    <x v="9"/>
    <x v="2"/>
    <x v="1"/>
    <x v="0"/>
    <x v="1"/>
    <x v="1"/>
  </r>
  <r>
    <x v="30"/>
    <x v="10"/>
    <x v="9"/>
    <x v="1"/>
    <x v="0"/>
    <x v="1"/>
    <x v="1"/>
  </r>
  <r>
    <x v="30"/>
    <x v="11"/>
    <x v="9"/>
    <x v="1"/>
    <x v="0"/>
    <x v="1"/>
    <x v="1"/>
  </r>
  <r>
    <x v="30"/>
    <x v="12"/>
    <x v="30"/>
    <x v="1"/>
    <x v="0"/>
    <x v="1"/>
    <x v="1"/>
  </r>
  <r>
    <x v="30"/>
    <x v="13"/>
    <x v="11"/>
    <x v="1"/>
    <x v="0"/>
    <x v="1"/>
    <x v="1"/>
  </r>
  <r>
    <x v="30"/>
    <x v="14"/>
    <x v="0"/>
    <x v="1"/>
    <x v="0"/>
    <x v="1"/>
    <x v="1"/>
  </r>
  <r>
    <x v="30"/>
    <x v="15"/>
    <x v="3"/>
    <x v="1"/>
    <x v="0"/>
    <x v="1"/>
    <x v="1"/>
  </r>
  <r>
    <x v="30"/>
    <x v="16"/>
    <x v="1"/>
    <x v="1"/>
    <x v="0"/>
    <x v="1"/>
    <x v="1"/>
  </r>
  <r>
    <x v="30"/>
    <x v="17"/>
    <x v="3"/>
    <x v="1"/>
    <x v="0"/>
    <x v="1"/>
    <x v="1"/>
  </r>
  <r>
    <x v="30"/>
    <x v="18"/>
    <x v="3"/>
    <x v="1"/>
    <x v="0"/>
    <x v="1"/>
    <x v="1"/>
  </r>
  <r>
    <x v="30"/>
    <x v="19"/>
    <x v="1"/>
    <x v="1"/>
    <x v="0"/>
    <x v="1"/>
    <x v="1"/>
  </r>
  <r>
    <x v="30"/>
    <x v="20"/>
    <x v="3"/>
    <x v="1"/>
    <x v="0"/>
    <x v="1"/>
    <x v="1"/>
  </r>
  <r>
    <x v="30"/>
    <x v="21"/>
    <x v="2"/>
    <x v="1"/>
    <x v="0"/>
    <x v="1"/>
    <x v="1"/>
  </r>
  <r>
    <x v="30"/>
    <x v="22"/>
    <x v="9"/>
    <x v="1"/>
    <x v="0"/>
    <x v="1"/>
    <x v="1"/>
  </r>
  <r>
    <x v="30"/>
    <x v="23"/>
    <x v="30"/>
    <x v="1"/>
    <x v="0"/>
    <x v="1"/>
    <x v="1"/>
  </r>
  <r>
    <x v="30"/>
    <x v="24"/>
    <x v="9"/>
    <x v="1"/>
    <x v="0"/>
    <x v="1"/>
    <x v="1"/>
  </r>
  <r>
    <x v="30"/>
    <x v="25"/>
    <x v="11"/>
    <x v="1"/>
    <x v="0"/>
    <x v="1"/>
    <x v="1"/>
  </r>
  <r>
    <x v="30"/>
    <x v="26"/>
    <x v="30"/>
    <x v="1"/>
    <x v="0"/>
    <x v="1"/>
    <x v="1"/>
  </r>
  <r>
    <x v="30"/>
    <x v="27"/>
    <x v="3"/>
    <x v="1"/>
    <x v="0"/>
    <x v="1"/>
    <x v="1"/>
  </r>
  <r>
    <x v="30"/>
    <x v="28"/>
    <x v="1"/>
    <x v="1"/>
    <x v="0"/>
    <x v="1"/>
    <x v="1"/>
  </r>
  <r>
    <x v="30"/>
    <x v="29"/>
    <x v="9"/>
    <x v="1"/>
    <x v="0"/>
    <x v="1"/>
    <x v="1"/>
  </r>
  <r>
    <x v="30"/>
    <x v="30"/>
    <x v="11"/>
    <x v="1"/>
    <x v="0"/>
    <x v="1"/>
    <x v="1"/>
  </r>
  <r>
    <x v="30"/>
    <x v="31"/>
    <x v="10"/>
    <x v="1"/>
    <x v="0"/>
    <x v="1"/>
    <x v="1"/>
  </r>
  <r>
    <x v="30"/>
    <x v="32"/>
    <x v="30"/>
    <x v="1"/>
    <x v="0"/>
    <x v="1"/>
    <x v="1"/>
  </r>
  <r>
    <x v="30"/>
    <x v="33"/>
    <x v="30"/>
    <x v="1"/>
    <x v="0"/>
    <x v="1"/>
    <x v="1"/>
  </r>
  <r>
    <x v="30"/>
    <x v="34"/>
    <x v="11"/>
    <x v="1"/>
    <x v="0"/>
    <x v="1"/>
    <x v="1"/>
  </r>
  <r>
    <x v="30"/>
    <x v="35"/>
    <x v="30"/>
    <x v="1"/>
    <x v="0"/>
    <x v="1"/>
    <x v="1"/>
  </r>
  <r>
    <x v="30"/>
    <x v="36"/>
    <x v="30"/>
    <x v="1"/>
    <x v="0"/>
    <x v="1"/>
    <x v="1"/>
  </r>
  <r>
    <x v="30"/>
    <x v="37"/>
    <x v="8"/>
    <x v="1"/>
    <x v="0"/>
    <x v="1"/>
    <x v="1"/>
  </r>
  <r>
    <x v="30"/>
    <x v="38"/>
    <x v="5"/>
    <x v="1"/>
    <x v="0"/>
    <x v="1"/>
    <x v="1"/>
  </r>
  <r>
    <x v="30"/>
    <x v="39"/>
    <x v="7"/>
    <x v="1"/>
    <x v="0"/>
    <x v="1"/>
    <x v="1"/>
  </r>
  <r>
    <x v="30"/>
    <x v="40"/>
    <x v="30"/>
    <x v="1"/>
    <x v="0"/>
    <x v="1"/>
    <x v="1"/>
  </r>
  <r>
    <x v="30"/>
    <x v="41"/>
    <x v="11"/>
    <x v="1"/>
    <x v="0"/>
    <x v="1"/>
    <x v="1"/>
  </r>
  <r>
    <x v="30"/>
    <x v="42"/>
    <x v="2"/>
    <x v="1"/>
    <x v="0"/>
    <x v="1"/>
    <x v="1"/>
  </r>
  <r>
    <x v="30"/>
    <x v="43"/>
    <x v="11"/>
    <x v="1"/>
    <x v="0"/>
    <x v="1"/>
    <x v="1"/>
  </r>
  <r>
    <x v="30"/>
    <x v="44"/>
    <x v="0"/>
    <x v="1"/>
    <x v="0"/>
    <x v="1"/>
    <x v="1"/>
  </r>
  <r>
    <x v="30"/>
    <x v="45"/>
    <x v="9"/>
    <x v="1"/>
    <x v="0"/>
    <x v="1"/>
    <x v="1"/>
  </r>
  <r>
    <x v="30"/>
    <x v="46"/>
    <x v="9"/>
    <x v="1"/>
    <x v="0"/>
    <x v="1"/>
    <x v="1"/>
  </r>
  <r>
    <x v="30"/>
    <x v="47"/>
    <x v="30"/>
    <x v="1"/>
    <x v="0"/>
    <x v="1"/>
    <x v="1"/>
  </r>
  <r>
    <x v="30"/>
    <x v="48"/>
    <x v="11"/>
    <x v="1"/>
    <x v="0"/>
    <x v="1"/>
    <x v="1"/>
  </r>
  <r>
    <x v="30"/>
    <x v="49"/>
    <x v="29"/>
    <x v="1"/>
    <x v="0"/>
    <x v="1"/>
    <x v="1"/>
  </r>
  <r>
    <x v="30"/>
    <x v="50"/>
    <x v="11"/>
    <x v="1"/>
    <x v="0"/>
    <x v="1"/>
    <x v="1"/>
  </r>
  <r>
    <x v="30"/>
    <x v="51"/>
    <x v="11"/>
    <x v="1"/>
    <x v="0"/>
    <x v="1"/>
    <x v="1"/>
  </r>
  <r>
    <x v="30"/>
    <x v="52"/>
    <x v="11"/>
    <x v="1"/>
    <x v="0"/>
    <x v="1"/>
    <x v="1"/>
  </r>
  <r>
    <x v="30"/>
    <x v="53"/>
    <x v="11"/>
    <x v="1"/>
    <x v="0"/>
    <x v="1"/>
    <x v="1"/>
  </r>
  <r>
    <x v="30"/>
    <x v="54"/>
    <x v="11"/>
    <x v="1"/>
    <x v="0"/>
    <x v="1"/>
    <x v="1"/>
  </r>
  <r>
    <x v="30"/>
    <x v="55"/>
    <x v="11"/>
    <x v="1"/>
    <x v="0"/>
    <x v="1"/>
    <x v="1"/>
  </r>
  <r>
    <x v="30"/>
    <x v="56"/>
    <x v="30"/>
    <x v="1"/>
    <x v="0"/>
    <x v="1"/>
    <x v="1"/>
  </r>
  <r>
    <x v="30"/>
    <x v="57"/>
    <x v="29"/>
    <x v="1"/>
    <x v="0"/>
    <x v="1"/>
    <x v="1"/>
  </r>
  <r>
    <x v="30"/>
    <x v="58"/>
    <x v="9"/>
    <x v="1"/>
    <x v="0"/>
    <x v="1"/>
    <x v="1"/>
  </r>
  <r>
    <x v="30"/>
    <x v="59"/>
    <x v="20"/>
    <x v="1"/>
    <x v="0"/>
    <x v="1"/>
    <x v="1"/>
  </r>
  <r>
    <x v="30"/>
    <x v="60"/>
    <x v="29"/>
    <x v="1"/>
    <x v="0"/>
    <x v="1"/>
    <x v="1"/>
  </r>
  <r>
    <x v="30"/>
    <x v="61"/>
    <x v="11"/>
    <x v="1"/>
    <x v="0"/>
    <x v="1"/>
    <x v="1"/>
  </r>
  <r>
    <x v="30"/>
    <x v="62"/>
    <x v="11"/>
    <x v="1"/>
    <x v="0"/>
    <x v="1"/>
    <x v="1"/>
  </r>
  <r>
    <x v="30"/>
    <x v="63"/>
    <x v="11"/>
    <x v="1"/>
    <x v="0"/>
    <x v="1"/>
    <x v="1"/>
  </r>
  <r>
    <x v="30"/>
    <x v="64"/>
    <x v="11"/>
    <x v="1"/>
    <x v="0"/>
    <x v="1"/>
    <x v="1"/>
  </r>
  <r>
    <x v="30"/>
    <x v="65"/>
    <x v="11"/>
    <x v="1"/>
    <x v="0"/>
    <x v="1"/>
    <x v="1"/>
  </r>
  <r>
    <x v="30"/>
    <x v="66"/>
    <x v="11"/>
    <x v="1"/>
    <x v="0"/>
    <x v="1"/>
    <x v="1"/>
  </r>
  <r>
    <x v="30"/>
    <x v="67"/>
    <x v="11"/>
    <x v="1"/>
    <x v="0"/>
    <x v="1"/>
    <x v="1"/>
  </r>
  <r>
    <x v="30"/>
    <x v="68"/>
    <x v="11"/>
    <x v="1"/>
    <x v="0"/>
    <x v="1"/>
    <x v="1"/>
  </r>
  <r>
    <x v="30"/>
    <x v="69"/>
    <x v="11"/>
    <x v="1"/>
    <x v="0"/>
    <x v="1"/>
    <x v="1"/>
  </r>
  <r>
    <x v="30"/>
    <x v="70"/>
    <x v="11"/>
    <x v="1"/>
    <x v="0"/>
    <x v="1"/>
    <x v="1"/>
  </r>
  <r>
    <x v="30"/>
    <x v="71"/>
    <x v="11"/>
    <x v="1"/>
    <x v="0"/>
    <x v="1"/>
    <x v="1"/>
  </r>
  <r>
    <x v="30"/>
    <x v="72"/>
    <x v="11"/>
    <x v="1"/>
    <x v="0"/>
    <x v="1"/>
    <x v="1"/>
  </r>
  <r>
    <x v="30"/>
    <x v="73"/>
    <x v="11"/>
    <x v="1"/>
    <x v="0"/>
    <x v="1"/>
    <x v="1"/>
  </r>
  <r>
    <x v="30"/>
    <x v="74"/>
    <x v="11"/>
    <x v="1"/>
    <x v="0"/>
    <x v="1"/>
    <x v="1"/>
  </r>
  <r>
    <x v="30"/>
    <x v="75"/>
    <x v="11"/>
    <x v="1"/>
    <x v="0"/>
    <x v="1"/>
    <x v="1"/>
  </r>
  <r>
    <x v="30"/>
    <x v="76"/>
    <x v="11"/>
    <x v="1"/>
    <x v="0"/>
    <x v="1"/>
    <x v="1"/>
  </r>
  <r>
    <x v="30"/>
    <x v="77"/>
    <x v="11"/>
    <x v="1"/>
    <x v="0"/>
    <x v="1"/>
    <x v="1"/>
  </r>
  <r>
    <x v="30"/>
    <x v="78"/>
    <x v="11"/>
    <x v="1"/>
    <x v="0"/>
    <x v="1"/>
    <x v="1"/>
  </r>
  <r>
    <x v="30"/>
    <x v="79"/>
    <x v="11"/>
    <x v="1"/>
    <x v="0"/>
    <x v="1"/>
    <x v="1"/>
  </r>
  <r>
    <x v="30"/>
    <x v="80"/>
    <x v="11"/>
    <x v="1"/>
    <x v="0"/>
    <x v="1"/>
    <x v="1"/>
  </r>
  <r>
    <x v="30"/>
    <x v="81"/>
    <x v="11"/>
    <x v="1"/>
    <x v="0"/>
    <x v="1"/>
    <x v="1"/>
  </r>
  <r>
    <x v="30"/>
    <x v="82"/>
    <x v="11"/>
    <x v="1"/>
    <x v="0"/>
    <x v="1"/>
    <x v="1"/>
  </r>
  <r>
    <x v="30"/>
    <x v="83"/>
    <x v="11"/>
    <x v="1"/>
    <x v="0"/>
    <x v="1"/>
    <x v="1"/>
  </r>
  <r>
    <x v="30"/>
    <x v="84"/>
    <x v="11"/>
    <x v="1"/>
    <x v="0"/>
    <x v="1"/>
    <x v="1"/>
  </r>
  <r>
    <x v="30"/>
    <x v="85"/>
    <x v="11"/>
    <x v="1"/>
    <x v="0"/>
    <x v="1"/>
    <x v="1"/>
  </r>
  <r>
    <x v="30"/>
    <x v="86"/>
    <x v="11"/>
    <x v="1"/>
    <x v="0"/>
    <x v="1"/>
    <x v="1"/>
  </r>
  <r>
    <x v="30"/>
    <x v="87"/>
    <x v="11"/>
    <x v="1"/>
    <x v="0"/>
    <x v="1"/>
    <x v="1"/>
  </r>
  <r>
    <x v="30"/>
    <x v="88"/>
    <x v="11"/>
    <x v="1"/>
    <x v="0"/>
    <x v="1"/>
    <x v="1"/>
  </r>
  <r>
    <x v="30"/>
    <x v="89"/>
    <x v="11"/>
    <x v="1"/>
    <x v="0"/>
    <x v="1"/>
    <x v="1"/>
  </r>
  <r>
    <x v="30"/>
    <x v="90"/>
    <x v="1032"/>
    <x v="1"/>
    <x v="0"/>
    <x v="1"/>
    <x v="1"/>
  </r>
  <r>
    <x v="30"/>
    <x v="91"/>
    <x v="11"/>
    <x v="1"/>
    <x v="0"/>
    <x v="1"/>
    <x v="1"/>
  </r>
  <r>
    <x v="30"/>
    <x v="92"/>
    <x v="11"/>
    <x v="1"/>
    <x v="0"/>
    <x v="1"/>
    <x v="1"/>
  </r>
  <r>
    <x v="30"/>
    <x v="93"/>
    <x v="2"/>
    <x v="1"/>
    <x v="0"/>
    <x v="1"/>
    <x v="1"/>
  </r>
  <r>
    <x v="30"/>
    <x v="94"/>
    <x v="11"/>
    <x v="1"/>
    <x v="0"/>
    <x v="1"/>
    <x v="1"/>
  </r>
  <r>
    <x v="30"/>
    <x v="95"/>
    <x v="3"/>
    <x v="1"/>
    <x v="0"/>
    <x v="1"/>
    <x v="1"/>
  </r>
  <r>
    <x v="30"/>
    <x v="96"/>
    <x v="3"/>
    <x v="1"/>
    <x v="0"/>
    <x v="1"/>
    <x v="1"/>
  </r>
  <r>
    <x v="30"/>
    <x v="97"/>
    <x v="2"/>
    <x v="1"/>
    <x v="0"/>
    <x v="1"/>
    <x v="1"/>
  </r>
  <r>
    <x v="30"/>
    <x v="98"/>
    <x v="3"/>
    <x v="1"/>
    <x v="0"/>
    <x v="1"/>
    <x v="1"/>
  </r>
  <r>
    <x v="30"/>
    <x v="99"/>
    <x v="1"/>
    <x v="1"/>
    <x v="0"/>
    <x v="1"/>
    <x v="1"/>
  </r>
  <r>
    <x v="30"/>
    <x v="100"/>
    <x v="3"/>
    <x v="1"/>
    <x v="0"/>
    <x v="1"/>
    <x v="1"/>
  </r>
  <r>
    <x v="30"/>
    <x v="101"/>
    <x v="3"/>
    <x v="1"/>
    <x v="0"/>
    <x v="1"/>
    <x v="1"/>
  </r>
  <r>
    <x v="30"/>
    <x v="102"/>
    <x v="3"/>
    <x v="1"/>
    <x v="0"/>
    <x v="1"/>
    <x v="1"/>
  </r>
  <r>
    <x v="30"/>
    <x v="103"/>
    <x v="3"/>
    <x v="1"/>
    <x v="0"/>
    <x v="1"/>
    <x v="1"/>
  </r>
  <r>
    <x v="30"/>
    <x v="104"/>
    <x v="11"/>
    <x v="1"/>
    <x v="0"/>
    <x v="1"/>
    <x v="1"/>
  </r>
  <r>
    <x v="30"/>
    <x v="105"/>
    <x v="0"/>
    <x v="1"/>
    <x v="0"/>
    <x v="1"/>
    <x v="1"/>
  </r>
  <r>
    <x v="30"/>
    <x v="106"/>
    <x v="9"/>
    <x v="1"/>
    <x v="0"/>
    <x v="1"/>
    <x v="1"/>
  </r>
  <r>
    <x v="30"/>
    <x v="107"/>
    <x v="4"/>
    <x v="1"/>
    <x v="0"/>
    <x v="1"/>
    <x v="1"/>
  </r>
  <r>
    <x v="30"/>
    <x v="108"/>
    <x v="3"/>
    <x v="1"/>
    <x v="0"/>
    <x v="1"/>
    <x v="1"/>
  </r>
  <r>
    <x v="30"/>
    <x v="109"/>
    <x v="29"/>
    <x v="1"/>
    <x v="0"/>
    <x v="1"/>
    <x v="1"/>
  </r>
  <r>
    <x v="30"/>
    <x v="110"/>
    <x v="3"/>
    <x v="1"/>
    <x v="0"/>
    <x v="1"/>
    <x v="1"/>
  </r>
  <r>
    <x v="30"/>
    <x v="111"/>
    <x v="3"/>
    <x v="1"/>
    <x v="0"/>
    <x v="1"/>
    <x v="1"/>
  </r>
  <r>
    <x v="30"/>
    <x v="112"/>
    <x v="3"/>
    <x v="1"/>
    <x v="0"/>
    <x v="1"/>
    <x v="1"/>
  </r>
  <r>
    <x v="30"/>
    <x v="113"/>
    <x v="3"/>
    <x v="1"/>
    <x v="0"/>
    <x v="1"/>
    <x v="1"/>
  </r>
  <r>
    <x v="30"/>
    <x v="114"/>
    <x v="1"/>
    <x v="1"/>
    <x v="0"/>
    <x v="1"/>
    <x v="1"/>
  </r>
  <r>
    <x v="30"/>
    <x v="115"/>
    <x v="30"/>
    <x v="1"/>
    <x v="0"/>
    <x v="1"/>
    <x v="1"/>
  </r>
  <r>
    <x v="30"/>
    <x v="116"/>
    <x v="9"/>
    <x v="1"/>
    <x v="0"/>
    <x v="1"/>
    <x v="1"/>
  </r>
  <r>
    <x v="30"/>
    <x v="117"/>
    <x v="11"/>
    <x v="1"/>
    <x v="0"/>
    <x v="1"/>
    <x v="1"/>
  </r>
  <r>
    <x v="30"/>
    <x v="118"/>
    <x v="3"/>
    <x v="1"/>
    <x v="0"/>
    <x v="1"/>
    <x v="1"/>
  </r>
  <r>
    <x v="30"/>
    <x v="119"/>
    <x v="3"/>
    <x v="1"/>
    <x v="0"/>
    <x v="1"/>
    <x v="1"/>
  </r>
  <r>
    <x v="30"/>
    <x v="120"/>
    <x v="3"/>
    <x v="1"/>
    <x v="0"/>
    <x v="1"/>
    <x v="1"/>
  </r>
  <r>
    <x v="30"/>
    <x v="121"/>
    <x v="11"/>
    <x v="1"/>
    <x v="0"/>
    <x v="1"/>
    <x v="1"/>
  </r>
  <r>
    <x v="30"/>
    <x v="122"/>
    <x v="11"/>
    <x v="1"/>
    <x v="0"/>
    <x v="1"/>
    <x v="1"/>
  </r>
  <r>
    <x v="30"/>
    <x v="123"/>
    <x v="9"/>
    <x v="1"/>
    <x v="0"/>
    <x v="1"/>
    <x v="1"/>
  </r>
  <r>
    <x v="30"/>
    <x v="124"/>
    <x v="11"/>
    <x v="1"/>
    <x v="0"/>
    <x v="1"/>
    <x v="1"/>
  </r>
  <r>
    <x v="30"/>
    <x v="125"/>
    <x v="2"/>
    <x v="1"/>
    <x v="0"/>
    <x v="1"/>
    <x v="1"/>
  </r>
  <r>
    <x v="30"/>
    <x v="126"/>
    <x v="3"/>
    <x v="1"/>
    <x v="0"/>
    <x v="1"/>
    <x v="1"/>
  </r>
  <r>
    <x v="30"/>
    <x v="127"/>
    <x v="5"/>
    <x v="1"/>
    <x v="0"/>
    <x v="1"/>
    <x v="1"/>
  </r>
  <r>
    <x v="30"/>
    <x v="128"/>
    <x v="29"/>
    <x v="1"/>
    <x v="0"/>
    <x v="1"/>
    <x v="1"/>
  </r>
  <r>
    <x v="30"/>
    <x v="129"/>
    <x v="29"/>
    <x v="1"/>
    <x v="0"/>
    <x v="1"/>
    <x v="1"/>
  </r>
  <r>
    <x v="30"/>
    <x v="130"/>
    <x v="2"/>
    <x v="1"/>
    <x v="0"/>
    <x v="1"/>
    <x v="1"/>
  </r>
  <r>
    <x v="30"/>
    <x v="131"/>
    <x v="11"/>
    <x v="1"/>
    <x v="0"/>
    <x v="1"/>
    <x v="1"/>
  </r>
  <r>
    <x v="31"/>
    <x v="0"/>
    <x v="29"/>
    <x v="1"/>
    <x v="0"/>
    <x v="1"/>
    <x v="1"/>
  </r>
  <r>
    <x v="31"/>
    <x v="1"/>
    <x v="30"/>
    <x v="1"/>
    <x v="0"/>
    <x v="1"/>
    <x v="1"/>
  </r>
  <r>
    <x v="31"/>
    <x v="2"/>
    <x v="29"/>
    <x v="1"/>
    <x v="0"/>
    <x v="1"/>
    <x v="1"/>
  </r>
  <r>
    <x v="31"/>
    <x v="3"/>
    <x v="3"/>
    <x v="1"/>
    <x v="0"/>
    <x v="1"/>
    <x v="1"/>
  </r>
  <r>
    <x v="31"/>
    <x v="4"/>
    <x v="30"/>
    <x v="1"/>
    <x v="0"/>
    <x v="1"/>
    <x v="1"/>
  </r>
  <r>
    <x v="31"/>
    <x v="5"/>
    <x v="30"/>
    <x v="1"/>
    <x v="0"/>
    <x v="1"/>
    <x v="1"/>
  </r>
  <r>
    <x v="31"/>
    <x v="6"/>
    <x v="29"/>
    <x v="1"/>
    <x v="0"/>
    <x v="1"/>
    <x v="1"/>
  </r>
  <r>
    <x v="31"/>
    <x v="7"/>
    <x v="10"/>
    <x v="1"/>
    <x v="0"/>
    <x v="1"/>
    <x v="1"/>
  </r>
  <r>
    <x v="31"/>
    <x v="8"/>
    <x v="11"/>
    <x v="1"/>
    <x v="0"/>
    <x v="1"/>
    <x v="1"/>
  </r>
  <r>
    <x v="31"/>
    <x v="9"/>
    <x v="30"/>
    <x v="1"/>
    <x v="0"/>
    <x v="1"/>
    <x v="1"/>
  </r>
  <r>
    <x v="31"/>
    <x v="10"/>
    <x v="29"/>
    <x v="1"/>
    <x v="0"/>
    <x v="1"/>
    <x v="1"/>
  </r>
  <r>
    <x v="31"/>
    <x v="11"/>
    <x v="10"/>
    <x v="1"/>
    <x v="0"/>
    <x v="1"/>
    <x v="1"/>
  </r>
  <r>
    <x v="31"/>
    <x v="12"/>
    <x v="30"/>
    <x v="1"/>
    <x v="0"/>
    <x v="1"/>
    <x v="1"/>
  </r>
  <r>
    <x v="31"/>
    <x v="13"/>
    <x v="11"/>
    <x v="1"/>
    <x v="0"/>
    <x v="1"/>
    <x v="1"/>
  </r>
  <r>
    <x v="31"/>
    <x v="14"/>
    <x v="30"/>
    <x v="1"/>
    <x v="0"/>
    <x v="1"/>
    <x v="1"/>
  </r>
  <r>
    <x v="31"/>
    <x v="15"/>
    <x v="30"/>
    <x v="1"/>
    <x v="0"/>
    <x v="1"/>
    <x v="1"/>
  </r>
  <r>
    <x v="31"/>
    <x v="16"/>
    <x v="29"/>
    <x v="1"/>
    <x v="0"/>
    <x v="1"/>
    <x v="1"/>
  </r>
  <r>
    <x v="31"/>
    <x v="17"/>
    <x v="9"/>
    <x v="1"/>
    <x v="0"/>
    <x v="1"/>
    <x v="1"/>
  </r>
  <r>
    <x v="31"/>
    <x v="18"/>
    <x v="10"/>
    <x v="1"/>
    <x v="0"/>
    <x v="1"/>
    <x v="1"/>
  </r>
  <r>
    <x v="31"/>
    <x v="19"/>
    <x v="29"/>
    <x v="1"/>
    <x v="0"/>
    <x v="1"/>
    <x v="1"/>
  </r>
  <r>
    <x v="31"/>
    <x v="20"/>
    <x v="29"/>
    <x v="1"/>
    <x v="0"/>
    <x v="1"/>
    <x v="1"/>
  </r>
  <r>
    <x v="31"/>
    <x v="21"/>
    <x v="10"/>
    <x v="1"/>
    <x v="0"/>
    <x v="1"/>
    <x v="1"/>
  </r>
  <r>
    <x v="31"/>
    <x v="22"/>
    <x v="10"/>
    <x v="1"/>
    <x v="0"/>
    <x v="1"/>
    <x v="1"/>
  </r>
  <r>
    <x v="31"/>
    <x v="23"/>
    <x v="10"/>
    <x v="1"/>
    <x v="0"/>
    <x v="1"/>
    <x v="1"/>
  </r>
  <r>
    <x v="31"/>
    <x v="24"/>
    <x v="3"/>
    <x v="1"/>
    <x v="0"/>
    <x v="1"/>
    <x v="1"/>
  </r>
  <r>
    <x v="31"/>
    <x v="25"/>
    <x v="11"/>
    <x v="1"/>
    <x v="0"/>
    <x v="1"/>
    <x v="1"/>
  </r>
  <r>
    <x v="31"/>
    <x v="26"/>
    <x v="9"/>
    <x v="1"/>
    <x v="0"/>
    <x v="1"/>
    <x v="1"/>
  </r>
  <r>
    <x v="31"/>
    <x v="27"/>
    <x v="30"/>
    <x v="1"/>
    <x v="0"/>
    <x v="1"/>
    <x v="1"/>
  </r>
  <r>
    <x v="31"/>
    <x v="28"/>
    <x v="10"/>
    <x v="1"/>
    <x v="0"/>
    <x v="1"/>
    <x v="1"/>
  </r>
  <r>
    <x v="31"/>
    <x v="29"/>
    <x v="30"/>
    <x v="1"/>
    <x v="0"/>
    <x v="1"/>
    <x v="1"/>
  </r>
  <r>
    <x v="31"/>
    <x v="30"/>
    <x v="11"/>
    <x v="1"/>
    <x v="0"/>
    <x v="1"/>
    <x v="1"/>
  </r>
  <r>
    <x v="31"/>
    <x v="31"/>
    <x v="29"/>
    <x v="1"/>
    <x v="0"/>
    <x v="1"/>
    <x v="1"/>
  </r>
  <r>
    <x v="31"/>
    <x v="32"/>
    <x v="30"/>
    <x v="1"/>
    <x v="0"/>
    <x v="1"/>
    <x v="1"/>
  </r>
  <r>
    <x v="31"/>
    <x v="33"/>
    <x v="29"/>
    <x v="1"/>
    <x v="0"/>
    <x v="1"/>
    <x v="1"/>
  </r>
  <r>
    <x v="31"/>
    <x v="34"/>
    <x v="11"/>
    <x v="1"/>
    <x v="0"/>
    <x v="1"/>
    <x v="1"/>
  </r>
  <r>
    <x v="31"/>
    <x v="35"/>
    <x v="9"/>
    <x v="1"/>
    <x v="0"/>
    <x v="1"/>
    <x v="1"/>
  </r>
  <r>
    <x v="31"/>
    <x v="36"/>
    <x v="10"/>
    <x v="1"/>
    <x v="0"/>
    <x v="1"/>
    <x v="1"/>
  </r>
  <r>
    <x v="31"/>
    <x v="37"/>
    <x v="9"/>
    <x v="1"/>
    <x v="0"/>
    <x v="1"/>
    <x v="1"/>
  </r>
  <r>
    <x v="31"/>
    <x v="38"/>
    <x v="11"/>
    <x v="1"/>
    <x v="0"/>
    <x v="1"/>
    <x v="1"/>
  </r>
  <r>
    <x v="31"/>
    <x v="39"/>
    <x v="1"/>
    <x v="1"/>
    <x v="0"/>
    <x v="1"/>
    <x v="1"/>
  </r>
  <r>
    <x v="31"/>
    <x v="40"/>
    <x v="9"/>
    <x v="1"/>
    <x v="0"/>
    <x v="1"/>
    <x v="1"/>
  </r>
  <r>
    <x v="31"/>
    <x v="41"/>
    <x v="10"/>
    <x v="1"/>
    <x v="0"/>
    <x v="1"/>
    <x v="1"/>
  </r>
  <r>
    <x v="31"/>
    <x v="42"/>
    <x v="9"/>
    <x v="1"/>
    <x v="0"/>
    <x v="1"/>
    <x v="1"/>
  </r>
  <r>
    <x v="31"/>
    <x v="43"/>
    <x v="30"/>
    <x v="1"/>
    <x v="0"/>
    <x v="1"/>
    <x v="1"/>
  </r>
  <r>
    <x v="31"/>
    <x v="44"/>
    <x v="10"/>
    <x v="1"/>
    <x v="0"/>
    <x v="1"/>
    <x v="1"/>
  </r>
  <r>
    <x v="31"/>
    <x v="45"/>
    <x v="1"/>
    <x v="1"/>
    <x v="0"/>
    <x v="1"/>
    <x v="1"/>
  </r>
  <r>
    <x v="31"/>
    <x v="46"/>
    <x v="10"/>
    <x v="1"/>
    <x v="0"/>
    <x v="1"/>
    <x v="1"/>
  </r>
  <r>
    <x v="31"/>
    <x v="47"/>
    <x v="10"/>
    <x v="1"/>
    <x v="0"/>
    <x v="1"/>
    <x v="1"/>
  </r>
  <r>
    <x v="31"/>
    <x v="48"/>
    <x v="29"/>
    <x v="1"/>
    <x v="0"/>
    <x v="1"/>
    <x v="1"/>
  </r>
  <r>
    <x v="31"/>
    <x v="49"/>
    <x v="30"/>
    <x v="1"/>
    <x v="0"/>
    <x v="1"/>
    <x v="1"/>
  </r>
  <r>
    <x v="31"/>
    <x v="50"/>
    <x v="30"/>
    <x v="1"/>
    <x v="0"/>
    <x v="1"/>
    <x v="1"/>
  </r>
  <r>
    <x v="31"/>
    <x v="51"/>
    <x v="29"/>
    <x v="1"/>
    <x v="0"/>
    <x v="1"/>
    <x v="1"/>
  </r>
  <r>
    <x v="31"/>
    <x v="52"/>
    <x v="29"/>
    <x v="1"/>
    <x v="0"/>
    <x v="1"/>
    <x v="1"/>
  </r>
  <r>
    <x v="31"/>
    <x v="53"/>
    <x v="10"/>
    <x v="1"/>
    <x v="0"/>
    <x v="1"/>
    <x v="1"/>
  </r>
  <r>
    <x v="31"/>
    <x v="54"/>
    <x v="9"/>
    <x v="1"/>
    <x v="0"/>
    <x v="1"/>
    <x v="1"/>
  </r>
  <r>
    <x v="31"/>
    <x v="55"/>
    <x v="29"/>
    <x v="1"/>
    <x v="0"/>
    <x v="1"/>
    <x v="1"/>
  </r>
  <r>
    <x v="31"/>
    <x v="56"/>
    <x v="30"/>
    <x v="1"/>
    <x v="0"/>
    <x v="1"/>
    <x v="1"/>
  </r>
  <r>
    <x v="31"/>
    <x v="57"/>
    <x v="11"/>
    <x v="1"/>
    <x v="0"/>
    <x v="1"/>
    <x v="1"/>
  </r>
  <r>
    <x v="31"/>
    <x v="58"/>
    <x v="30"/>
    <x v="1"/>
    <x v="0"/>
    <x v="1"/>
    <x v="1"/>
  </r>
  <r>
    <x v="31"/>
    <x v="59"/>
    <x v="1"/>
    <x v="1"/>
    <x v="0"/>
    <x v="1"/>
    <x v="1"/>
  </r>
  <r>
    <x v="31"/>
    <x v="60"/>
    <x v="1"/>
    <x v="1"/>
    <x v="0"/>
    <x v="1"/>
    <x v="1"/>
  </r>
  <r>
    <x v="31"/>
    <x v="61"/>
    <x v="11"/>
    <x v="1"/>
    <x v="0"/>
    <x v="1"/>
    <x v="1"/>
  </r>
  <r>
    <x v="31"/>
    <x v="62"/>
    <x v="11"/>
    <x v="1"/>
    <x v="0"/>
    <x v="1"/>
    <x v="1"/>
  </r>
  <r>
    <x v="31"/>
    <x v="63"/>
    <x v="11"/>
    <x v="1"/>
    <x v="0"/>
    <x v="1"/>
    <x v="1"/>
  </r>
  <r>
    <x v="31"/>
    <x v="64"/>
    <x v="11"/>
    <x v="1"/>
    <x v="0"/>
    <x v="1"/>
    <x v="1"/>
  </r>
  <r>
    <x v="31"/>
    <x v="65"/>
    <x v="11"/>
    <x v="1"/>
    <x v="0"/>
    <x v="1"/>
    <x v="1"/>
  </r>
  <r>
    <x v="31"/>
    <x v="66"/>
    <x v="11"/>
    <x v="1"/>
    <x v="0"/>
    <x v="1"/>
    <x v="1"/>
  </r>
  <r>
    <x v="31"/>
    <x v="67"/>
    <x v="11"/>
    <x v="1"/>
    <x v="0"/>
    <x v="1"/>
    <x v="1"/>
  </r>
  <r>
    <x v="31"/>
    <x v="68"/>
    <x v="11"/>
    <x v="1"/>
    <x v="0"/>
    <x v="1"/>
    <x v="1"/>
  </r>
  <r>
    <x v="31"/>
    <x v="69"/>
    <x v="11"/>
    <x v="1"/>
    <x v="0"/>
    <x v="1"/>
    <x v="1"/>
  </r>
  <r>
    <x v="31"/>
    <x v="70"/>
    <x v="11"/>
    <x v="1"/>
    <x v="0"/>
    <x v="1"/>
    <x v="1"/>
  </r>
  <r>
    <x v="31"/>
    <x v="71"/>
    <x v="11"/>
    <x v="1"/>
    <x v="0"/>
    <x v="1"/>
    <x v="1"/>
  </r>
  <r>
    <x v="31"/>
    <x v="72"/>
    <x v="11"/>
    <x v="1"/>
    <x v="0"/>
    <x v="1"/>
    <x v="1"/>
  </r>
  <r>
    <x v="31"/>
    <x v="73"/>
    <x v="11"/>
    <x v="1"/>
    <x v="0"/>
    <x v="1"/>
    <x v="1"/>
  </r>
  <r>
    <x v="31"/>
    <x v="74"/>
    <x v="11"/>
    <x v="1"/>
    <x v="0"/>
    <x v="1"/>
    <x v="1"/>
  </r>
  <r>
    <x v="31"/>
    <x v="75"/>
    <x v="11"/>
    <x v="1"/>
    <x v="0"/>
    <x v="1"/>
    <x v="1"/>
  </r>
  <r>
    <x v="31"/>
    <x v="76"/>
    <x v="11"/>
    <x v="1"/>
    <x v="0"/>
    <x v="1"/>
    <x v="1"/>
  </r>
  <r>
    <x v="31"/>
    <x v="77"/>
    <x v="11"/>
    <x v="1"/>
    <x v="0"/>
    <x v="1"/>
    <x v="1"/>
  </r>
  <r>
    <x v="31"/>
    <x v="78"/>
    <x v="11"/>
    <x v="1"/>
    <x v="0"/>
    <x v="1"/>
    <x v="1"/>
  </r>
  <r>
    <x v="31"/>
    <x v="79"/>
    <x v="11"/>
    <x v="1"/>
    <x v="0"/>
    <x v="1"/>
    <x v="1"/>
  </r>
  <r>
    <x v="31"/>
    <x v="80"/>
    <x v="11"/>
    <x v="1"/>
    <x v="0"/>
    <x v="1"/>
    <x v="1"/>
  </r>
  <r>
    <x v="31"/>
    <x v="81"/>
    <x v="11"/>
    <x v="1"/>
    <x v="0"/>
    <x v="1"/>
    <x v="1"/>
  </r>
  <r>
    <x v="31"/>
    <x v="82"/>
    <x v="11"/>
    <x v="1"/>
    <x v="0"/>
    <x v="1"/>
    <x v="1"/>
  </r>
  <r>
    <x v="31"/>
    <x v="83"/>
    <x v="11"/>
    <x v="1"/>
    <x v="0"/>
    <x v="1"/>
    <x v="1"/>
  </r>
  <r>
    <x v="31"/>
    <x v="84"/>
    <x v="11"/>
    <x v="1"/>
    <x v="0"/>
    <x v="1"/>
    <x v="1"/>
  </r>
  <r>
    <x v="31"/>
    <x v="85"/>
    <x v="11"/>
    <x v="1"/>
    <x v="0"/>
    <x v="1"/>
    <x v="1"/>
  </r>
  <r>
    <x v="31"/>
    <x v="86"/>
    <x v="11"/>
    <x v="1"/>
    <x v="0"/>
    <x v="1"/>
    <x v="1"/>
  </r>
  <r>
    <x v="31"/>
    <x v="87"/>
    <x v="11"/>
    <x v="1"/>
    <x v="0"/>
    <x v="1"/>
    <x v="1"/>
  </r>
  <r>
    <x v="31"/>
    <x v="88"/>
    <x v="11"/>
    <x v="1"/>
    <x v="0"/>
    <x v="1"/>
    <x v="1"/>
  </r>
  <r>
    <x v="31"/>
    <x v="89"/>
    <x v="11"/>
    <x v="1"/>
    <x v="0"/>
    <x v="1"/>
    <x v="1"/>
  </r>
  <r>
    <x v="31"/>
    <x v="90"/>
    <x v="1812"/>
    <x v="1"/>
    <x v="0"/>
    <x v="1"/>
    <x v="1"/>
  </r>
  <r>
    <x v="31"/>
    <x v="91"/>
    <x v="29"/>
    <x v="1"/>
    <x v="0"/>
    <x v="1"/>
    <x v="1"/>
  </r>
  <r>
    <x v="31"/>
    <x v="92"/>
    <x v="9"/>
    <x v="1"/>
    <x v="0"/>
    <x v="1"/>
    <x v="1"/>
  </r>
  <r>
    <x v="31"/>
    <x v="93"/>
    <x v="29"/>
    <x v="1"/>
    <x v="0"/>
    <x v="1"/>
    <x v="1"/>
  </r>
  <r>
    <x v="31"/>
    <x v="94"/>
    <x v="9"/>
    <x v="1"/>
    <x v="0"/>
    <x v="1"/>
    <x v="1"/>
  </r>
  <r>
    <x v="31"/>
    <x v="95"/>
    <x v="30"/>
    <x v="1"/>
    <x v="0"/>
    <x v="1"/>
    <x v="1"/>
  </r>
  <r>
    <x v="31"/>
    <x v="96"/>
    <x v="29"/>
    <x v="1"/>
    <x v="0"/>
    <x v="1"/>
    <x v="1"/>
  </r>
  <r>
    <x v="31"/>
    <x v="97"/>
    <x v="10"/>
    <x v="1"/>
    <x v="0"/>
    <x v="1"/>
    <x v="1"/>
  </r>
  <r>
    <x v="31"/>
    <x v="98"/>
    <x v="10"/>
    <x v="1"/>
    <x v="0"/>
    <x v="1"/>
    <x v="1"/>
  </r>
  <r>
    <x v="31"/>
    <x v="99"/>
    <x v="29"/>
    <x v="1"/>
    <x v="0"/>
    <x v="1"/>
    <x v="1"/>
  </r>
  <r>
    <x v="31"/>
    <x v="100"/>
    <x v="10"/>
    <x v="1"/>
    <x v="0"/>
    <x v="1"/>
    <x v="1"/>
  </r>
  <r>
    <x v="31"/>
    <x v="101"/>
    <x v="29"/>
    <x v="1"/>
    <x v="0"/>
    <x v="1"/>
    <x v="1"/>
  </r>
  <r>
    <x v="31"/>
    <x v="102"/>
    <x v="29"/>
    <x v="1"/>
    <x v="0"/>
    <x v="1"/>
    <x v="1"/>
  </r>
  <r>
    <x v="31"/>
    <x v="103"/>
    <x v="30"/>
    <x v="1"/>
    <x v="0"/>
    <x v="1"/>
    <x v="1"/>
  </r>
  <r>
    <x v="31"/>
    <x v="104"/>
    <x v="11"/>
    <x v="1"/>
    <x v="0"/>
    <x v="1"/>
    <x v="1"/>
  </r>
  <r>
    <x v="31"/>
    <x v="105"/>
    <x v="1"/>
    <x v="1"/>
    <x v="0"/>
    <x v="1"/>
    <x v="1"/>
  </r>
  <r>
    <x v="31"/>
    <x v="106"/>
    <x v="0"/>
    <x v="1"/>
    <x v="0"/>
    <x v="1"/>
    <x v="1"/>
  </r>
  <r>
    <x v="31"/>
    <x v="107"/>
    <x v="9"/>
    <x v="1"/>
    <x v="0"/>
    <x v="1"/>
    <x v="1"/>
  </r>
  <r>
    <x v="31"/>
    <x v="108"/>
    <x v="30"/>
    <x v="1"/>
    <x v="0"/>
    <x v="1"/>
    <x v="1"/>
  </r>
  <r>
    <x v="31"/>
    <x v="109"/>
    <x v="1"/>
    <x v="1"/>
    <x v="0"/>
    <x v="1"/>
    <x v="1"/>
  </r>
  <r>
    <x v="31"/>
    <x v="110"/>
    <x v="30"/>
    <x v="1"/>
    <x v="0"/>
    <x v="1"/>
    <x v="1"/>
  </r>
  <r>
    <x v="31"/>
    <x v="111"/>
    <x v="3"/>
    <x v="1"/>
    <x v="0"/>
    <x v="1"/>
    <x v="1"/>
  </r>
  <r>
    <x v="31"/>
    <x v="112"/>
    <x v="1"/>
    <x v="1"/>
    <x v="0"/>
    <x v="1"/>
    <x v="1"/>
  </r>
  <r>
    <x v="31"/>
    <x v="113"/>
    <x v="30"/>
    <x v="1"/>
    <x v="0"/>
    <x v="1"/>
    <x v="1"/>
  </r>
  <r>
    <x v="31"/>
    <x v="114"/>
    <x v="10"/>
    <x v="1"/>
    <x v="0"/>
    <x v="1"/>
    <x v="1"/>
  </r>
  <r>
    <x v="31"/>
    <x v="115"/>
    <x v="29"/>
    <x v="1"/>
    <x v="0"/>
    <x v="1"/>
    <x v="1"/>
  </r>
  <r>
    <x v="31"/>
    <x v="116"/>
    <x v="29"/>
    <x v="1"/>
    <x v="0"/>
    <x v="1"/>
    <x v="1"/>
  </r>
  <r>
    <x v="31"/>
    <x v="117"/>
    <x v="29"/>
    <x v="1"/>
    <x v="0"/>
    <x v="1"/>
    <x v="1"/>
  </r>
  <r>
    <x v="31"/>
    <x v="118"/>
    <x v="1"/>
    <x v="1"/>
    <x v="0"/>
    <x v="1"/>
    <x v="1"/>
  </r>
  <r>
    <x v="31"/>
    <x v="119"/>
    <x v="29"/>
    <x v="1"/>
    <x v="0"/>
    <x v="1"/>
    <x v="1"/>
  </r>
  <r>
    <x v="31"/>
    <x v="120"/>
    <x v="29"/>
    <x v="1"/>
    <x v="0"/>
    <x v="1"/>
    <x v="1"/>
  </r>
  <r>
    <x v="31"/>
    <x v="121"/>
    <x v="11"/>
    <x v="1"/>
    <x v="0"/>
    <x v="1"/>
    <x v="1"/>
  </r>
  <r>
    <x v="31"/>
    <x v="122"/>
    <x v="11"/>
    <x v="1"/>
    <x v="0"/>
    <x v="1"/>
    <x v="1"/>
  </r>
  <r>
    <x v="31"/>
    <x v="123"/>
    <x v="1"/>
    <x v="1"/>
    <x v="0"/>
    <x v="1"/>
    <x v="1"/>
  </r>
  <r>
    <x v="31"/>
    <x v="124"/>
    <x v="10"/>
    <x v="1"/>
    <x v="0"/>
    <x v="1"/>
    <x v="1"/>
  </r>
  <r>
    <x v="31"/>
    <x v="125"/>
    <x v="30"/>
    <x v="1"/>
    <x v="0"/>
    <x v="1"/>
    <x v="1"/>
  </r>
  <r>
    <x v="31"/>
    <x v="126"/>
    <x v="1"/>
    <x v="1"/>
    <x v="0"/>
    <x v="1"/>
    <x v="1"/>
  </r>
  <r>
    <x v="31"/>
    <x v="127"/>
    <x v="9"/>
    <x v="1"/>
    <x v="0"/>
    <x v="1"/>
    <x v="1"/>
  </r>
  <r>
    <x v="31"/>
    <x v="128"/>
    <x v="10"/>
    <x v="1"/>
    <x v="0"/>
    <x v="1"/>
    <x v="1"/>
  </r>
  <r>
    <x v="31"/>
    <x v="129"/>
    <x v="30"/>
    <x v="1"/>
    <x v="0"/>
    <x v="1"/>
    <x v="1"/>
  </r>
  <r>
    <x v="31"/>
    <x v="130"/>
    <x v="10"/>
    <x v="1"/>
    <x v="0"/>
    <x v="1"/>
    <x v="1"/>
  </r>
  <r>
    <x v="31"/>
    <x v="131"/>
    <x v="29"/>
    <x v="1"/>
    <x v="0"/>
    <x v="1"/>
    <x v="1"/>
  </r>
  <r>
    <x v="32"/>
    <x v="0"/>
    <x v="3"/>
    <x v="1"/>
    <x v="0"/>
    <x v="1"/>
    <x v="1"/>
  </r>
  <r>
    <x v="32"/>
    <x v="1"/>
    <x v="30"/>
    <x v="1"/>
    <x v="0"/>
    <x v="1"/>
    <x v="1"/>
  </r>
  <r>
    <x v="32"/>
    <x v="2"/>
    <x v="29"/>
    <x v="1"/>
    <x v="0"/>
    <x v="1"/>
    <x v="1"/>
  </r>
  <r>
    <x v="32"/>
    <x v="3"/>
    <x v="30"/>
    <x v="1"/>
    <x v="0"/>
    <x v="1"/>
    <x v="1"/>
  </r>
  <r>
    <x v="32"/>
    <x v="4"/>
    <x v="0"/>
    <x v="1"/>
    <x v="0"/>
    <x v="1"/>
    <x v="1"/>
  </r>
  <r>
    <x v="32"/>
    <x v="5"/>
    <x v="3"/>
    <x v="1"/>
    <x v="0"/>
    <x v="1"/>
    <x v="1"/>
  </r>
  <r>
    <x v="32"/>
    <x v="6"/>
    <x v="3"/>
    <x v="1"/>
    <x v="0"/>
    <x v="1"/>
    <x v="1"/>
  </r>
  <r>
    <x v="32"/>
    <x v="7"/>
    <x v="30"/>
    <x v="1"/>
    <x v="0"/>
    <x v="1"/>
    <x v="1"/>
  </r>
  <r>
    <x v="32"/>
    <x v="8"/>
    <x v="11"/>
    <x v="1"/>
    <x v="0"/>
    <x v="1"/>
    <x v="1"/>
  </r>
  <r>
    <x v="32"/>
    <x v="9"/>
    <x v="10"/>
    <x v="1"/>
    <x v="0"/>
    <x v="1"/>
    <x v="1"/>
  </r>
  <r>
    <x v="32"/>
    <x v="10"/>
    <x v="10"/>
    <x v="1"/>
    <x v="0"/>
    <x v="1"/>
    <x v="1"/>
  </r>
  <r>
    <x v="32"/>
    <x v="11"/>
    <x v="29"/>
    <x v="1"/>
    <x v="0"/>
    <x v="1"/>
    <x v="1"/>
  </r>
  <r>
    <x v="32"/>
    <x v="12"/>
    <x v="30"/>
    <x v="1"/>
    <x v="0"/>
    <x v="1"/>
    <x v="1"/>
  </r>
  <r>
    <x v="32"/>
    <x v="13"/>
    <x v="11"/>
    <x v="1"/>
    <x v="0"/>
    <x v="1"/>
    <x v="1"/>
  </r>
  <r>
    <x v="32"/>
    <x v="14"/>
    <x v="11"/>
    <x v="1"/>
    <x v="0"/>
    <x v="1"/>
    <x v="1"/>
  </r>
  <r>
    <x v="32"/>
    <x v="15"/>
    <x v="30"/>
    <x v="1"/>
    <x v="0"/>
    <x v="1"/>
    <x v="1"/>
  </r>
  <r>
    <x v="32"/>
    <x v="16"/>
    <x v="9"/>
    <x v="1"/>
    <x v="0"/>
    <x v="1"/>
    <x v="1"/>
  </r>
  <r>
    <x v="32"/>
    <x v="17"/>
    <x v="29"/>
    <x v="1"/>
    <x v="0"/>
    <x v="1"/>
    <x v="1"/>
  </r>
  <r>
    <x v="32"/>
    <x v="18"/>
    <x v="30"/>
    <x v="1"/>
    <x v="0"/>
    <x v="1"/>
    <x v="1"/>
  </r>
  <r>
    <x v="32"/>
    <x v="19"/>
    <x v="30"/>
    <x v="1"/>
    <x v="0"/>
    <x v="1"/>
    <x v="1"/>
  </r>
  <r>
    <x v="32"/>
    <x v="20"/>
    <x v="11"/>
    <x v="1"/>
    <x v="0"/>
    <x v="1"/>
    <x v="1"/>
  </r>
  <r>
    <x v="32"/>
    <x v="21"/>
    <x v="11"/>
    <x v="1"/>
    <x v="0"/>
    <x v="1"/>
    <x v="1"/>
  </r>
  <r>
    <x v="32"/>
    <x v="22"/>
    <x v="29"/>
    <x v="1"/>
    <x v="0"/>
    <x v="1"/>
    <x v="1"/>
  </r>
  <r>
    <x v="32"/>
    <x v="23"/>
    <x v="11"/>
    <x v="1"/>
    <x v="0"/>
    <x v="1"/>
    <x v="1"/>
  </r>
  <r>
    <x v="32"/>
    <x v="24"/>
    <x v="30"/>
    <x v="1"/>
    <x v="0"/>
    <x v="1"/>
    <x v="1"/>
  </r>
  <r>
    <x v="32"/>
    <x v="25"/>
    <x v="11"/>
    <x v="1"/>
    <x v="0"/>
    <x v="1"/>
    <x v="1"/>
  </r>
  <r>
    <x v="32"/>
    <x v="26"/>
    <x v="30"/>
    <x v="1"/>
    <x v="0"/>
    <x v="1"/>
    <x v="1"/>
  </r>
  <r>
    <x v="32"/>
    <x v="27"/>
    <x v="29"/>
    <x v="1"/>
    <x v="0"/>
    <x v="1"/>
    <x v="1"/>
  </r>
  <r>
    <x v="32"/>
    <x v="28"/>
    <x v="11"/>
    <x v="1"/>
    <x v="0"/>
    <x v="1"/>
    <x v="1"/>
  </r>
  <r>
    <x v="32"/>
    <x v="29"/>
    <x v="3"/>
    <x v="1"/>
    <x v="0"/>
    <x v="1"/>
    <x v="1"/>
  </r>
  <r>
    <x v="32"/>
    <x v="30"/>
    <x v="11"/>
    <x v="1"/>
    <x v="0"/>
    <x v="1"/>
    <x v="1"/>
  </r>
  <r>
    <x v="32"/>
    <x v="31"/>
    <x v="30"/>
    <x v="1"/>
    <x v="0"/>
    <x v="1"/>
    <x v="1"/>
  </r>
  <r>
    <x v="32"/>
    <x v="32"/>
    <x v="29"/>
    <x v="1"/>
    <x v="0"/>
    <x v="1"/>
    <x v="1"/>
  </r>
  <r>
    <x v="32"/>
    <x v="33"/>
    <x v="10"/>
    <x v="1"/>
    <x v="0"/>
    <x v="1"/>
    <x v="1"/>
  </r>
  <r>
    <x v="32"/>
    <x v="34"/>
    <x v="30"/>
    <x v="1"/>
    <x v="0"/>
    <x v="1"/>
    <x v="1"/>
  </r>
  <r>
    <x v="32"/>
    <x v="35"/>
    <x v="29"/>
    <x v="1"/>
    <x v="0"/>
    <x v="1"/>
    <x v="1"/>
  </r>
  <r>
    <x v="32"/>
    <x v="36"/>
    <x v="29"/>
    <x v="1"/>
    <x v="0"/>
    <x v="1"/>
    <x v="1"/>
  </r>
  <r>
    <x v="32"/>
    <x v="37"/>
    <x v="9"/>
    <x v="1"/>
    <x v="0"/>
    <x v="1"/>
    <x v="1"/>
  </r>
  <r>
    <x v="32"/>
    <x v="38"/>
    <x v="11"/>
    <x v="1"/>
    <x v="0"/>
    <x v="1"/>
    <x v="1"/>
  </r>
  <r>
    <x v="32"/>
    <x v="39"/>
    <x v="11"/>
    <x v="1"/>
    <x v="0"/>
    <x v="1"/>
    <x v="1"/>
  </r>
  <r>
    <x v="32"/>
    <x v="40"/>
    <x v="29"/>
    <x v="1"/>
    <x v="0"/>
    <x v="1"/>
    <x v="1"/>
  </r>
  <r>
    <x v="32"/>
    <x v="41"/>
    <x v="11"/>
    <x v="1"/>
    <x v="0"/>
    <x v="1"/>
    <x v="1"/>
  </r>
  <r>
    <x v="32"/>
    <x v="42"/>
    <x v="10"/>
    <x v="1"/>
    <x v="0"/>
    <x v="1"/>
    <x v="1"/>
  </r>
  <r>
    <x v="32"/>
    <x v="43"/>
    <x v="10"/>
    <x v="1"/>
    <x v="0"/>
    <x v="1"/>
    <x v="1"/>
  </r>
  <r>
    <x v="32"/>
    <x v="44"/>
    <x v="10"/>
    <x v="1"/>
    <x v="0"/>
    <x v="1"/>
    <x v="1"/>
  </r>
  <r>
    <x v="32"/>
    <x v="45"/>
    <x v="29"/>
    <x v="1"/>
    <x v="0"/>
    <x v="1"/>
    <x v="1"/>
  </r>
  <r>
    <x v="32"/>
    <x v="46"/>
    <x v="30"/>
    <x v="1"/>
    <x v="0"/>
    <x v="1"/>
    <x v="1"/>
  </r>
  <r>
    <x v="32"/>
    <x v="47"/>
    <x v="11"/>
    <x v="1"/>
    <x v="0"/>
    <x v="1"/>
    <x v="1"/>
  </r>
  <r>
    <x v="32"/>
    <x v="48"/>
    <x v="30"/>
    <x v="1"/>
    <x v="0"/>
    <x v="1"/>
    <x v="1"/>
  </r>
  <r>
    <x v="32"/>
    <x v="49"/>
    <x v="10"/>
    <x v="1"/>
    <x v="0"/>
    <x v="1"/>
    <x v="1"/>
  </r>
  <r>
    <x v="32"/>
    <x v="50"/>
    <x v="10"/>
    <x v="1"/>
    <x v="0"/>
    <x v="1"/>
    <x v="1"/>
  </r>
  <r>
    <x v="32"/>
    <x v="51"/>
    <x v="29"/>
    <x v="1"/>
    <x v="0"/>
    <x v="1"/>
    <x v="1"/>
  </r>
  <r>
    <x v="32"/>
    <x v="52"/>
    <x v="29"/>
    <x v="1"/>
    <x v="0"/>
    <x v="1"/>
    <x v="1"/>
  </r>
  <r>
    <x v="32"/>
    <x v="53"/>
    <x v="30"/>
    <x v="1"/>
    <x v="0"/>
    <x v="1"/>
    <x v="1"/>
  </r>
  <r>
    <x v="32"/>
    <x v="54"/>
    <x v="30"/>
    <x v="1"/>
    <x v="0"/>
    <x v="1"/>
    <x v="1"/>
  </r>
  <r>
    <x v="32"/>
    <x v="55"/>
    <x v="29"/>
    <x v="1"/>
    <x v="0"/>
    <x v="1"/>
    <x v="1"/>
  </r>
  <r>
    <x v="32"/>
    <x v="56"/>
    <x v="30"/>
    <x v="1"/>
    <x v="0"/>
    <x v="1"/>
    <x v="1"/>
  </r>
  <r>
    <x v="32"/>
    <x v="57"/>
    <x v="9"/>
    <x v="1"/>
    <x v="0"/>
    <x v="1"/>
    <x v="1"/>
  </r>
  <r>
    <x v="32"/>
    <x v="58"/>
    <x v="10"/>
    <x v="1"/>
    <x v="0"/>
    <x v="1"/>
    <x v="1"/>
  </r>
  <r>
    <x v="32"/>
    <x v="59"/>
    <x v="10"/>
    <x v="1"/>
    <x v="0"/>
    <x v="1"/>
    <x v="1"/>
  </r>
  <r>
    <x v="32"/>
    <x v="60"/>
    <x v="10"/>
    <x v="1"/>
    <x v="0"/>
    <x v="1"/>
    <x v="1"/>
  </r>
  <r>
    <x v="32"/>
    <x v="61"/>
    <x v="11"/>
    <x v="1"/>
    <x v="0"/>
    <x v="1"/>
    <x v="1"/>
  </r>
  <r>
    <x v="32"/>
    <x v="62"/>
    <x v="11"/>
    <x v="1"/>
    <x v="0"/>
    <x v="1"/>
    <x v="1"/>
  </r>
  <r>
    <x v="32"/>
    <x v="63"/>
    <x v="11"/>
    <x v="1"/>
    <x v="0"/>
    <x v="1"/>
    <x v="1"/>
  </r>
  <r>
    <x v="32"/>
    <x v="64"/>
    <x v="11"/>
    <x v="1"/>
    <x v="0"/>
    <x v="1"/>
    <x v="1"/>
  </r>
  <r>
    <x v="32"/>
    <x v="65"/>
    <x v="11"/>
    <x v="1"/>
    <x v="0"/>
    <x v="1"/>
    <x v="1"/>
  </r>
  <r>
    <x v="32"/>
    <x v="66"/>
    <x v="11"/>
    <x v="1"/>
    <x v="0"/>
    <x v="1"/>
    <x v="1"/>
  </r>
  <r>
    <x v="32"/>
    <x v="67"/>
    <x v="11"/>
    <x v="1"/>
    <x v="0"/>
    <x v="1"/>
    <x v="1"/>
  </r>
  <r>
    <x v="32"/>
    <x v="68"/>
    <x v="11"/>
    <x v="1"/>
    <x v="0"/>
    <x v="1"/>
    <x v="1"/>
  </r>
  <r>
    <x v="32"/>
    <x v="69"/>
    <x v="11"/>
    <x v="1"/>
    <x v="0"/>
    <x v="1"/>
    <x v="1"/>
  </r>
  <r>
    <x v="32"/>
    <x v="70"/>
    <x v="11"/>
    <x v="1"/>
    <x v="0"/>
    <x v="1"/>
    <x v="1"/>
  </r>
  <r>
    <x v="32"/>
    <x v="71"/>
    <x v="11"/>
    <x v="1"/>
    <x v="0"/>
    <x v="1"/>
    <x v="1"/>
  </r>
  <r>
    <x v="32"/>
    <x v="72"/>
    <x v="11"/>
    <x v="1"/>
    <x v="0"/>
    <x v="1"/>
    <x v="1"/>
  </r>
  <r>
    <x v="32"/>
    <x v="73"/>
    <x v="11"/>
    <x v="1"/>
    <x v="0"/>
    <x v="1"/>
    <x v="1"/>
  </r>
  <r>
    <x v="32"/>
    <x v="74"/>
    <x v="11"/>
    <x v="1"/>
    <x v="0"/>
    <x v="1"/>
    <x v="1"/>
  </r>
  <r>
    <x v="32"/>
    <x v="75"/>
    <x v="11"/>
    <x v="1"/>
    <x v="0"/>
    <x v="1"/>
    <x v="1"/>
  </r>
  <r>
    <x v="32"/>
    <x v="76"/>
    <x v="11"/>
    <x v="1"/>
    <x v="0"/>
    <x v="1"/>
    <x v="1"/>
  </r>
  <r>
    <x v="32"/>
    <x v="77"/>
    <x v="11"/>
    <x v="1"/>
    <x v="0"/>
    <x v="1"/>
    <x v="1"/>
  </r>
  <r>
    <x v="32"/>
    <x v="78"/>
    <x v="11"/>
    <x v="1"/>
    <x v="0"/>
    <x v="1"/>
    <x v="1"/>
  </r>
  <r>
    <x v="32"/>
    <x v="79"/>
    <x v="11"/>
    <x v="1"/>
    <x v="0"/>
    <x v="1"/>
    <x v="1"/>
  </r>
  <r>
    <x v="32"/>
    <x v="80"/>
    <x v="11"/>
    <x v="1"/>
    <x v="0"/>
    <x v="1"/>
    <x v="1"/>
  </r>
  <r>
    <x v="32"/>
    <x v="81"/>
    <x v="11"/>
    <x v="1"/>
    <x v="0"/>
    <x v="1"/>
    <x v="1"/>
  </r>
  <r>
    <x v="32"/>
    <x v="82"/>
    <x v="11"/>
    <x v="1"/>
    <x v="0"/>
    <x v="1"/>
    <x v="1"/>
  </r>
  <r>
    <x v="32"/>
    <x v="83"/>
    <x v="11"/>
    <x v="1"/>
    <x v="0"/>
    <x v="1"/>
    <x v="1"/>
  </r>
  <r>
    <x v="32"/>
    <x v="84"/>
    <x v="11"/>
    <x v="1"/>
    <x v="0"/>
    <x v="1"/>
    <x v="1"/>
  </r>
  <r>
    <x v="32"/>
    <x v="85"/>
    <x v="11"/>
    <x v="1"/>
    <x v="0"/>
    <x v="1"/>
    <x v="1"/>
  </r>
  <r>
    <x v="32"/>
    <x v="86"/>
    <x v="11"/>
    <x v="1"/>
    <x v="0"/>
    <x v="1"/>
    <x v="1"/>
  </r>
  <r>
    <x v="32"/>
    <x v="87"/>
    <x v="11"/>
    <x v="1"/>
    <x v="0"/>
    <x v="1"/>
    <x v="1"/>
  </r>
  <r>
    <x v="32"/>
    <x v="88"/>
    <x v="11"/>
    <x v="1"/>
    <x v="0"/>
    <x v="1"/>
    <x v="1"/>
  </r>
  <r>
    <x v="32"/>
    <x v="89"/>
    <x v="11"/>
    <x v="1"/>
    <x v="0"/>
    <x v="1"/>
    <x v="1"/>
  </r>
  <r>
    <x v="32"/>
    <x v="90"/>
    <x v="1117"/>
    <x v="1"/>
    <x v="0"/>
    <x v="1"/>
    <x v="1"/>
  </r>
  <r>
    <x v="32"/>
    <x v="91"/>
    <x v="30"/>
    <x v="1"/>
    <x v="0"/>
    <x v="1"/>
    <x v="1"/>
  </r>
  <r>
    <x v="32"/>
    <x v="92"/>
    <x v="29"/>
    <x v="1"/>
    <x v="0"/>
    <x v="1"/>
    <x v="1"/>
  </r>
  <r>
    <x v="32"/>
    <x v="93"/>
    <x v="10"/>
    <x v="1"/>
    <x v="0"/>
    <x v="1"/>
    <x v="1"/>
  </r>
  <r>
    <x v="32"/>
    <x v="94"/>
    <x v="11"/>
    <x v="1"/>
    <x v="0"/>
    <x v="1"/>
    <x v="1"/>
  </r>
  <r>
    <x v="32"/>
    <x v="95"/>
    <x v="30"/>
    <x v="1"/>
    <x v="0"/>
    <x v="1"/>
    <x v="1"/>
  </r>
  <r>
    <x v="32"/>
    <x v="96"/>
    <x v="11"/>
    <x v="1"/>
    <x v="0"/>
    <x v="1"/>
    <x v="1"/>
  </r>
  <r>
    <x v="32"/>
    <x v="97"/>
    <x v="29"/>
    <x v="1"/>
    <x v="0"/>
    <x v="1"/>
    <x v="1"/>
  </r>
  <r>
    <x v="32"/>
    <x v="98"/>
    <x v="10"/>
    <x v="1"/>
    <x v="0"/>
    <x v="1"/>
    <x v="1"/>
  </r>
  <r>
    <x v="32"/>
    <x v="99"/>
    <x v="11"/>
    <x v="1"/>
    <x v="0"/>
    <x v="1"/>
    <x v="1"/>
  </r>
  <r>
    <x v="32"/>
    <x v="100"/>
    <x v="29"/>
    <x v="1"/>
    <x v="0"/>
    <x v="1"/>
    <x v="1"/>
  </r>
  <r>
    <x v="32"/>
    <x v="101"/>
    <x v="30"/>
    <x v="1"/>
    <x v="0"/>
    <x v="1"/>
    <x v="1"/>
  </r>
  <r>
    <x v="32"/>
    <x v="102"/>
    <x v="29"/>
    <x v="1"/>
    <x v="0"/>
    <x v="1"/>
    <x v="1"/>
  </r>
  <r>
    <x v="32"/>
    <x v="103"/>
    <x v="11"/>
    <x v="1"/>
    <x v="0"/>
    <x v="1"/>
    <x v="1"/>
  </r>
  <r>
    <x v="32"/>
    <x v="104"/>
    <x v="11"/>
    <x v="1"/>
    <x v="0"/>
    <x v="1"/>
    <x v="1"/>
  </r>
  <r>
    <x v="32"/>
    <x v="105"/>
    <x v="30"/>
    <x v="1"/>
    <x v="0"/>
    <x v="1"/>
    <x v="1"/>
  </r>
  <r>
    <x v="32"/>
    <x v="106"/>
    <x v="30"/>
    <x v="1"/>
    <x v="0"/>
    <x v="1"/>
    <x v="1"/>
  </r>
  <r>
    <x v="32"/>
    <x v="107"/>
    <x v="29"/>
    <x v="1"/>
    <x v="0"/>
    <x v="1"/>
    <x v="1"/>
  </r>
  <r>
    <x v="32"/>
    <x v="108"/>
    <x v="29"/>
    <x v="1"/>
    <x v="0"/>
    <x v="1"/>
    <x v="1"/>
  </r>
  <r>
    <x v="32"/>
    <x v="109"/>
    <x v="30"/>
    <x v="1"/>
    <x v="0"/>
    <x v="1"/>
    <x v="1"/>
  </r>
  <r>
    <x v="32"/>
    <x v="110"/>
    <x v="11"/>
    <x v="1"/>
    <x v="0"/>
    <x v="1"/>
    <x v="1"/>
  </r>
  <r>
    <x v="32"/>
    <x v="111"/>
    <x v="11"/>
    <x v="1"/>
    <x v="0"/>
    <x v="1"/>
    <x v="1"/>
  </r>
  <r>
    <x v="32"/>
    <x v="112"/>
    <x v="30"/>
    <x v="1"/>
    <x v="0"/>
    <x v="1"/>
    <x v="1"/>
  </r>
  <r>
    <x v="32"/>
    <x v="113"/>
    <x v="30"/>
    <x v="1"/>
    <x v="0"/>
    <x v="1"/>
    <x v="1"/>
  </r>
  <r>
    <x v="32"/>
    <x v="114"/>
    <x v="29"/>
    <x v="1"/>
    <x v="0"/>
    <x v="1"/>
    <x v="1"/>
  </r>
  <r>
    <x v="32"/>
    <x v="115"/>
    <x v="30"/>
    <x v="1"/>
    <x v="0"/>
    <x v="1"/>
    <x v="1"/>
  </r>
  <r>
    <x v="32"/>
    <x v="116"/>
    <x v="10"/>
    <x v="1"/>
    <x v="0"/>
    <x v="1"/>
    <x v="1"/>
  </r>
  <r>
    <x v="32"/>
    <x v="117"/>
    <x v="11"/>
    <x v="1"/>
    <x v="0"/>
    <x v="1"/>
    <x v="1"/>
  </r>
  <r>
    <x v="32"/>
    <x v="118"/>
    <x v="30"/>
    <x v="1"/>
    <x v="0"/>
    <x v="1"/>
    <x v="1"/>
  </r>
  <r>
    <x v="32"/>
    <x v="119"/>
    <x v="10"/>
    <x v="1"/>
    <x v="0"/>
    <x v="1"/>
    <x v="1"/>
  </r>
  <r>
    <x v="32"/>
    <x v="120"/>
    <x v="29"/>
    <x v="1"/>
    <x v="0"/>
    <x v="1"/>
    <x v="1"/>
  </r>
  <r>
    <x v="32"/>
    <x v="121"/>
    <x v="11"/>
    <x v="1"/>
    <x v="0"/>
    <x v="1"/>
    <x v="1"/>
  </r>
  <r>
    <x v="32"/>
    <x v="122"/>
    <x v="11"/>
    <x v="1"/>
    <x v="0"/>
    <x v="1"/>
    <x v="1"/>
  </r>
  <r>
    <x v="32"/>
    <x v="123"/>
    <x v="9"/>
    <x v="1"/>
    <x v="0"/>
    <x v="1"/>
    <x v="1"/>
  </r>
  <r>
    <x v="32"/>
    <x v="124"/>
    <x v="11"/>
    <x v="1"/>
    <x v="0"/>
    <x v="1"/>
    <x v="1"/>
  </r>
  <r>
    <x v="32"/>
    <x v="125"/>
    <x v="29"/>
    <x v="1"/>
    <x v="0"/>
    <x v="1"/>
    <x v="1"/>
  </r>
  <r>
    <x v="32"/>
    <x v="126"/>
    <x v="29"/>
    <x v="1"/>
    <x v="0"/>
    <x v="1"/>
    <x v="1"/>
  </r>
  <r>
    <x v="32"/>
    <x v="127"/>
    <x v="29"/>
    <x v="1"/>
    <x v="0"/>
    <x v="1"/>
    <x v="1"/>
  </r>
  <r>
    <x v="32"/>
    <x v="128"/>
    <x v="10"/>
    <x v="1"/>
    <x v="0"/>
    <x v="1"/>
    <x v="1"/>
  </r>
  <r>
    <x v="32"/>
    <x v="129"/>
    <x v="30"/>
    <x v="1"/>
    <x v="0"/>
    <x v="1"/>
    <x v="1"/>
  </r>
  <r>
    <x v="32"/>
    <x v="130"/>
    <x v="29"/>
    <x v="1"/>
    <x v="0"/>
    <x v="1"/>
    <x v="1"/>
  </r>
  <r>
    <x v="32"/>
    <x v="131"/>
    <x v="29"/>
    <x v="1"/>
    <x v="0"/>
    <x v="1"/>
    <x v="1"/>
  </r>
  <r>
    <x v="33"/>
    <x v="0"/>
    <x v="2"/>
    <x v="1"/>
    <x v="0"/>
    <x v="1"/>
    <x v="1"/>
  </r>
  <r>
    <x v="33"/>
    <x v="1"/>
    <x v="9"/>
    <x v="1"/>
    <x v="0"/>
    <x v="1"/>
    <x v="1"/>
  </r>
  <r>
    <x v="33"/>
    <x v="2"/>
    <x v="9"/>
    <x v="1"/>
    <x v="0"/>
    <x v="1"/>
    <x v="1"/>
  </r>
  <r>
    <x v="33"/>
    <x v="3"/>
    <x v="2"/>
    <x v="1"/>
    <x v="0"/>
    <x v="1"/>
    <x v="1"/>
  </r>
  <r>
    <x v="33"/>
    <x v="4"/>
    <x v="2"/>
    <x v="1"/>
    <x v="0"/>
    <x v="1"/>
    <x v="1"/>
  </r>
  <r>
    <x v="33"/>
    <x v="5"/>
    <x v="5"/>
    <x v="1"/>
    <x v="0"/>
    <x v="1"/>
    <x v="1"/>
  </r>
  <r>
    <x v="33"/>
    <x v="6"/>
    <x v="9"/>
    <x v="1"/>
    <x v="0"/>
    <x v="1"/>
    <x v="1"/>
  </r>
  <r>
    <x v="33"/>
    <x v="7"/>
    <x v="4"/>
    <x v="1"/>
    <x v="0"/>
    <x v="1"/>
    <x v="1"/>
  </r>
  <r>
    <x v="33"/>
    <x v="8"/>
    <x v="11"/>
    <x v="1"/>
    <x v="0"/>
    <x v="1"/>
    <x v="1"/>
  </r>
  <r>
    <x v="33"/>
    <x v="9"/>
    <x v="0"/>
    <x v="1"/>
    <x v="0"/>
    <x v="1"/>
    <x v="1"/>
  </r>
  <r>
    <x v="33"/>
    <x v="10"/>
    <x v="11"/>
    <x v="1"/>
    <x v="0"/>
    <x v="1"/>
    <x v="1"/>
  </r>
  <r>
    <x v="33"/>
    <x v="11"/>
    <x v="11"/>
    <x v="1"/>
    <x v="0"/>
    <x v="1"/>
    <x v="1"/>
  </r>
  <r>
    <x v="33"/>
    <x v="12"/>
    <x v="3"/>
    <x v="1"/>
    <x v="0"/>
    <x v="1"/>
    <x v="1"/>
  </r>
  <r>
    <x v="33"/>
    <x v="13"/>
    <x v="10"/>
    <x v="1"/>
    <x v="0"/>
    <x v="1"/>
    <x v="1"/>
  </r>
  <r>
    <x v="33"/>
    <x v="14"/>
    <x v="1"/>
    <x v="1"/>
    <x v="0"/>
    <x v="1"/>
    <x v="1"/>
  </r>
  <r>
    <x v="33"/>
    <x v="15"/>
    <x v="0"/>
    <x v="1"/>
    <x v="0"/>
    <x v="1"/>
    <x v="1"/>
  </r>
  <r>
    <x v="33"/>
    <x v="16"/>
    <x v="0"/>
    <x v="1"/>
    <x v="0"/>
    <x v="1"/>
    <x v="1"/>
  </r>
  <r>
    <x v="33"/>
    <x v="17"/>
    <x v="30"/>
    <x v="1"/>
    <x v="0"/>
    <x v="1"/>
    <x v="1"/>
  </r>
  <r>
    <x v="33"/>
    <x v="18"/>
    <x v="9"/>
    <x v="1"/>
    <x v="0"/>
    <x v="1"/>
    <x v="1"/>
  </r>
  <r>
    <x v="33"/>
    <x v="19"/>
    <x v="10"/>
    <x v="1"/>
    <x v="0"/>
    <x v="1"/>
    <x v="1"/>
  </r>
  <r>
    <x v="33"/>
    <x v="20"/>
    <x v="29"/>
    <x v="1"/>
    <x v="0"/>
    <x v="1"/>
    <x v="1"/>
  </r>
  <r>
    <x v="33"/>
    <x v="21"/>
    <x v="4"/>
    <x v="1"/>
    <x v="0"/>
    <x v="1"/>
    <x v="1"/>
  </r>
  <r>
    <x v="33"/>
    <x v="22"/>
    <x v="0"/>
    <x v="1"/>
    <x v="0"/>
    <x v="1"/>
    <x v="1"/>
  </r>
  <r>
    <x v="33"/>
    <x v="23"/>
    <x v="9"/>
    <x v="1"/>
    <x v="0"/>
    <x v="1"/>
    <x v="1"/>
  </r>
  <r>
    <x v="33"/>
    <x v="24"/>
    <x v="0"/>
    <x v="1"/>
    <x v="0"/>
    <x v="1"/>
    <x v="1"/>
  </r>
  <r>
    <x v="33"/>
    <x v="25"/>
    <x v="11"/>
    <x v="1"/>
    <x v="0"/>
    <x v="1"/>
    <x v="1"/>
  </r>
  <r>
    <x v="33"/>
    <x v="26"/>
    <x v="29"/>
    <x v="1"/>
    <x v="0"/>
    <x v="1"/>
    <x v="1"/>
  </r>
  <r>
    <x v="33"/>
    <x v="27"/>
    <x v="29"/>
    <x v="1"/>
    <x v="0"/>
    <x v="1"/>
    <x v="1"/>
  </r>
  <r>
    <x v="33"/>
    <x v="28"/>
    <x v="4"/>
    <x v="1"/>
    <x v="0"/>
    <x v="1"/>
    <x v="1"/>
  </r>
  <r>
    <x v="33"/>
    <x v="29"/>
    <x v="30"/>
    <x v="1"/>
    <x v="0"/>
    <x v="1"/>
    <x v="1"/>
  </r>
  <r>
    <x v="33"/>
    <x v="30"/>
    <x v="11"/>
    <x v="1"/>
    <x v="0"/>
    <x v="1"/>
    <x v="1"/>
  </r>
  <r>
    <x v="33"/>
    <x v="31"/>
    <x v="1"/>
    <x v="1"/>
    <x v="0"/>
    <x v="1"/>
    <x v="1"/>
  </r>
  <r>
    <x v="33"/>
    <x v="32"/>
    <x v="10"/>
    <x v="1"/>
    <x v="0"/>
    <x v="1"/>
    <x v="1"/>
  </r>
  <r>
    <x v="33"/>
    <x v="33"/>
    <x v="0"/>
    <x v="1"/>
    <x v="0"/>
    <x v="1"/>
    <x v="1"/>
  </r>
  <r>
    <x v="33"/>
    <x v="34"/>
    <x v="11"/>
    <x v="1"/>
    <x v="0"/>
    <x v="1"/>
    <x v="1"/>
  </r>
  <r>
    <x v="33"/>
    <x v="35"/>
    <x v="30"/>
    <x v="1"/>
    <x v="0"/>
    <x v="1"/>
    <x v="1"/>
  </r>
  <r>
    <x v="33"/>
    <x v="36"/>
    <x v="1"/>
    <x v="1"/>
    <x v="0"/>
    <x v="1"/>
    <x v="1"/>
  </r>
  <r>
    <x v="33"/>
    <x v="37"/>
    <x v="1"/>
    <x v="1"/>
    <x v="0"/>
    <x v="1"/>
    <x v="1"/>
  </r>
  <r>
    <x v="33"/>
    <x v="38"/>
    <x v="2"/>
    <x v="1"/>
    <x v="0"/>
    <x v="1"/>
    <x v="1"/>
  </r>
  <r>
    <x v="33"/>
    <x v="39"/>
    <x v="4"/>
    <x v="1"/>
    <x v="0"/>
    <x v="1"/>
    <x v="1"/>
  </r>
  <r>
    <x v="33"/>
    <x v="40"/>
    <x v="0"/>
    <x v="1"/>
    <x v="0"/>
    <x v="1"/>
    <x v="1"/>
  </r>
  <r>
    <x v="33"/>
    <x v="41"/>
    <x v="29"/>
    <x v="1"/>
    <x v="0"/>
    <x v="1"/>
    <x v="1"/>
  </r>
  <r>
    <x v="33"/>
    <x v="42"/>
    <x v="1"/>
    <x v="1"/>
    <x v="0"/>
    <x v="1"/>
    <x v="1"/>
  </r>
  <r>
    <x v="33"/>
    <x v="43"/>
    <x v="4"/>
    <x v="1"/>
    <x v="0"/>
    <x v="1"/>
    <x v="1"/>
  </r>
  <r>
    <x v="33"/>
    <x v="44"/>
    <x v="0"/>
    <x v="1"/>
    <x v="0"/>
    <x v="1"/>
    <x v="1"/>
  </r>
  <r>
    <x v="33"/>
    <x v="45"/>
    <x v="30"/>
    <x v="1"/>
    <x v="0"/>
    <x v="1"/>
    <x v="1"/>
  </r>
  <r>
    <x v="33"/>
    <x v="46"/>
    <x v="10"/>
    <x v="1"/>
    <x v="0"/>
    <x v="1"/>
    <x v="1"/>
  </r>
  <r>
    <x v="33"/>
    <x v="47"/>
    <x v="10"/>
    <x v="1"/>
    <x v="0"/>
    <x v="1"/>
    <x v="1"/>
  </r>
  <r>
    <x v="33"/>
    <x v="48"/>
    <x v="11"/>
    <x v="1"/>
    <x v="0"/>
    <x v="1"/>
    <x v="1"/>
  </r>
  <r>
    <x v="33"/>
    <x v="49"/>
    <x v="9"/>
    <x v="1"/>
    <x v="0"/>
    <x v="1"/>
    <x v="1"/>
  </r>
  <r>
    <x v="33"/>
    <x v="50"/>
    <x v="0"/>
    <x v="1"/>
    <x v="0"/>
    <x v="1"/>
    <x v="1"/>
  </r>
  <r>
    <x v="33"/>
    <x v="51"/>
    <x v="1"/>
    <x v="1"/>
    <x v="0"/>
    <x v="1"/>
    <x v="1"/>
  </r>
  <r>
    <x v="33"/>
    <x v="52"/>
    <x v="29"/>
    <x v="1"/>
    <x v="0"/>
    <x v="1"/>
    <x v="1"/>
  </r>
  <r>
    <x v="33"/>
    <x v="53"/>
    <x v="5"/>
    <x v="1"/>
    <x v="0"/>
    <x v="1"/>
    <x v="1"/>
  </r>
  <r>
    <x v="33"/>
    <x v="54"/>
    <x v="5"/>
    <x v="1"/>
    <x v="0"/>
    <x v="1"/>
    <x v="1"/>
  </r>
  <r>
    <x v="33"/>
    <x v="55"/>
    <x v="29"/>
    <x v="1"/>
    <x v="0"/>
    <x v="1"/>
    <x v="1"/>
  </r>
  <r>
    <x v="33"/>
    <x v="56"/>
    <x v="4"/>
    <x v="1"/>
    <x v="0"/>
    <x v="1"/>
    <x v="1"/>
  </r>
  <r>
    <x v="33"/>
    <x v="57"/>
    <x v="0"/>
    <x v="1"/>
    <x v="0"/>
    <x v="1"/>
    <x v="1"/>
  </r>
  <r>
    <x v="33"/>
    <x v="58"/>
    <x v="2"/>
    <x v="1"/>
    <x v="0"/>
    <x v="1"/>
    <x v="1"/>
  </r>
  <r>
    <x v="33"/>
    <x v="59"/>
    <x v="6"/>
    <x v="1"/>
    <x v="0"/>
    <x v="1"/>
    <x v="1"/>
  </r>
  <r>
    <x v="33"/>
    <x v="60"/>
    <x v="7"/>
    <x v="1"/>
    <x v="0"/>
    <x v="1"/>
    <x v="1"/>
  </r>
  <r>
    <x v="33"/>
    <x v="61"/>
    <x v="11"/>
    <x v="1"/>
    <x v="0"/>
    <x v="1"/>
    <x v="1"/>
  </r>
  <r>
    <x v="33"/>
    <x v="62"/>
    <x v="11"/>
    <x v="1"/>
    <x v="0"/>
    <x v="1"/>
    <x v="1"/>
  </r>
  <r>
    <x v="33"/>
    <x v="63"/>
    <x v="11"/>
    <x v="1"/>
    <x v="0"/>
    <x v="1"/>
    <x v="1"/>
  </r>
  <r>
    <x v="33"/>
    <x v="64"/>
    <x v="11"/>
    <x v="1"/>
    <x v="0"/>
    <x v="1"/>
    <x v="1"/>
  </r>
  <r>
    <x v="33"/>
    <x v="65"/>
    <x v="11"/>
    <x v="1"/>
    <x v="0"/>
    <x v="1"/>
    <x v="1"/>
  </r>
  <r>
    <x v="33"/>
    <x v="66"/>
    <x v="11"/>
    <x v="1"/>
    <x v="0"/>
    <x v="1"/>
    <x v="1"/>
  </r>
  <r>
    <x v="33"/>
    <x v="67"/>
    <x v="11"/>
    <x v="1"/>
    <x v="0"/>
    <x v="1"/>
    <x v="1"/>
  </r>
  <r>
    <x v="33"/>
    <x v="68"/>
    <x v="11"/>
    <x v="1"/>
    <x v="0"/>
    <x v="1"/>
    <x v="1"/>
  </r>
  <r>
    <x v="33"/>
    <x v="69"/>
    <x v="11"/>
    <x v="1"/>
    <x v="0"/>
    <x v="1"/>
    <x v="1"/>
  </r>
  <r>
    <x v="33"/>
    <x v="70"/>
    <x v="11"/>
    <x v="1"/>
    <x v="0"/>
    <x v="1"/>
    <x v="1"/>
  </r>
  <r>
    <x v="33"/>
    <x v="71"/>
    <x v="11"/>
    <x v="1"/>
    <x v="0"/>
    <x v="1"/>
    <x v="1"/>
  </r>
  <r>
    <x v="33"/>
    <x v="72"/>
    <x v="11"/>
    <x v="1"/>
    <x v="0"/>
    <x v="1"/>
    <x v="1"/>
  </r>
  <r>
    <x v="33"/>
    <x v="73"/>
    <x v="11"/>
    <x v="1"/>
    <x v="0"/>
    <x v="1"/>
    <x v="1"/>
  </r>
  <r>
    <x v="33"/>
    <x v="74"/>
    <x v="11"/>
    <x v="1"/>
    <x v="0"/>
    <x v="1"/>
    <x v="1"/>
  </r>
  <r>
    <x v="33"/>
    <x v="75"/>
    <x v="11"/>
    <x v="1"/>
    <x v="0"/>
    <x v="1"/>
    <x v="1"/>
  </r>
  <r>
    <x v="33"/>
    <x v="76"/>
    <x v="11"/>
    <x v="1"/>
    <x v="0"/>
    <x v="1"/>
    <x v="1"/>
  </r>
  <r>
    <x v="33"/>
    <x v="77"/>
    <x v="11"/>
    <x v="1"/>
    <x v="0"/>
    <x v="1"/>
    <x v="1"/>
  </r>
  <r>
    <x v="33"/>
    <x v="78"/>
    <x v="11"/>
    <x v="1"/>
    <x v="0"/>
    <x v="1"/>
    <x v="1"/>
  </r>
  <r>
    <x v="33"/>
    <x v="79"/>
    <x v="11"/>
    <x v="1"/>
    <x v="0"/>
    <x v="1"/>
    <x v="1"/>
  </r>
  <r>
    <x v="33"/>
    <x v="80"/>
    <x v="11"/>
    <x v="1"/>
    <x v="0"/>
    <x v="1"/>
    <x v="1"/>
  </r>
  <r>
    <x v="33"/>
    <x v="81"/>
    <x v="11"/>
    <x v="1"/>
    <x v="0"/>
    <x v="1"/>
    <x v="1"/>
  </r>
  <r>
    <x v="33"/>
    <x v="82"/>
    <x v="11"/>
    <x v="1"/>
    <x v="0"/>
    <x v="1"/>
    <x v="1"/>
  </r>
  <r>
    <x v="33"/>
    <x v="83"/>
    <x v="11"/>
    <x v="1"/>
    <x v="0"/>
    <x v="1"/>
    <x v="1"/>
  </r>
  <r>
    <x v="33"/>
    <x v="84"/>
    <x v="11"/>
    <x v="1"/>
    <x v="0"/>
    <x v="1"/>
    <x v="1"/>
  </r>
  <r>
    <x v="33"/>
    <x v="85"/>
    <x v="11"/>
    <x v="1"/>
    <x v="0"/>
    <x v="1"/>
    <x v="1"/>
  </r>
  <r>
    <x v="33"/>
    <x v="86"/>
    <x v="11"/>
    <x v="1"/>
    <x v="0"/>
    <x v="1"/>
    <x v="1"/>
  </r>
  <r>
    <x v="33"/>
    <x v="87"/>
    <x v="11"/>
    <x v="1"/>
    <x v="0"/>
    <x v="1"/>
    <x v="1"/>
  </r>
  <r>
    <x v="33"/>
    <x v="88"/>
    <x v="11"/>
    <x v="1"/>
    <x v="0"/>
    <x v="1"/>
    <x v="1"/>
  </r>
  <r>
    <x v="33"/>
    <x v="89"/>
    <x v="11"/>
    <x v="1"/>
    <x v="0"/>
    <x v="1"/>
    <x v="1"/>
  </r>
  <r>
    <x v="33"/>
    <x v="90"/>
    <x v="1813"/>
    <x v="1"/>
    <x v="0"/>
    <x v="1"/>
    <x v="1"/>
  </r>
  <r>
    <x v="33"/>
    <x v="91"/>
    <x v="29"/>
    <x v="1"/>
    <x v="0"/>
    <x v="1"/>
    <x v="1"/>
  </r>
  <r>
    <x v="33"/>
    <x v="92"/>
    <x v="11"/>
    <x v="1"/>
    <x v="0"/>
    <x v="1"/>
    <x v="1"/>
  </r>
  <r>
    <x v="33"/>
    <x v="93"/>
    <x v="10"/>
    <x v="1"/>
    <x v="0"/>
    <x v="1"/>
    <x v="1"/>
  </r>
  <r>
    <x v="33"/>
    <x v="94"/>
    <x v="11"/>
    <x v="1"/>
    <x v="0"/>
    <x v="1"/>
    <x v="1"/>
  </r>
  <r>
    <x v="33"/>
    <x v="95"/>
    <x v="4"/>
    <x v="1"/>
    <x v="0"/>
    <x v="1"/>
    <x v="1"/>
  </r>
  <r>
    <x v="33"/>
    <x v="96"/>
    <x v="10"/>
    <x v="1"/>
    <x v="0"/>
    <x v="1"/>
    <x v="1"/>
  </r>
  <r>
    <x v="33"/>
    <x v="97"/>
    <x v="1"/>
    <x v="1"/>
    <x v="0"/>
    <x v="1"/>
    <x v="1"/>
  </r>
  <r>
    <x v="33"/>
    <x v="98"/>
    <x v="7"/>
    <x v="1"/>
    <x v="0"/>
    <x v="1"/>
    <x v="1"/>
  </r>
  <r>
    <x v="33"/>
    <x v="99"/>
    <x v="2"/>
    <x v="1"/>
    <x v="0"/>
    <x v="1"/>
    <x v="1"/>
  </r>
  <r>
    <x v="33"/>
    <x v="100"/>
    <x v="30"/>
    <x v="1"/>
    <x v="0"/>
    <x v="1"/>
    <x v="1"/>
  </r>
  <r>
    <x v="33"/>
    <x v="101"/>
    <x v="11"/>
    <x v="1"/>
    <x v="0"/>
    <x v="1"/>
    <x v="1"/>
  </r>
  <r>
    <x v="33"/>
    <x v="102"/>
    <x v="9"/>
    <x v="1"/>
    <x v="0"/>
    <x v="1"/>
    <x v="1"/>
  </r>
  <r>
    <x v="33"/>
    <x v="103"/>
    <x v="11"/>
    <x v="1"/>
    <x v="0"/>
    <x v="1"/>
    <x v="1"/>
  </r>
  <r>
    <x v="33"/>
    <x v="104"/>
    <x v="11"/>
    <x v="1"/>
    <x v="0"/>
    <x v="1"/>
    <x v="1"/>
  </r>
  <r>
    <x v="33"/>
    <x v="105"/>
    <x v="9"/>
    <x v="1"/>
    <x v="0"/>
    <x v="1"/>
    <x v="1"/>
  </r>
  <r>
    <x v="33"/>
    <x v="106"/>
    <x v="1"/>
    <x v="1"/>
    <x v="0"/>
    <x v="1"/>
    <x v="1"/>
  </r>
  <r>
    <x v="33"/>
    <x v="107"/>
    <x v="4"/>
    <x v="1"/>
    <x v="0"/>
    <x v="1"/>
    <x v="1"/>
  </r>
  <r>
    <x v="33"/>
    <x v="108"/>
    <x v="9"/>
    <x v="1"/>
    <x v="0"/>
    <x v="1"/>
    <x v="1"/>
  </r>
  <r>
    <x v="33"/>
    <x v="109"/>
    <x v="9"/>
    <x v="1"/>
    <x v="0"/>
    <x v="1"/>
    <x v="1"/>
  </r>
  <r>
    <x v="33"/>
    <x v="110"/>
    <x v="10"/>
    <x v="1"/>
    <x v="0"/>
    <x v="1"/>
    <x v="1"/>
  </r>
  <r>
    <x v="33"/>
    <x v="111"/>
    <x v="4"/>
    <x v="1"/>
    <x v="0"/>
    <x v="1"/>
    <x v="1"/>
  </r>
  <r>
    <x v="33"/>
    <x v="112"/>
    <x v="30"/>
    <x v="1"/>
    <x v="0"/>
    <x v="1"/>
    <x v="1"/>
  </r>
  <r>
    <x v="33"/>
    <x v="113"/>
    <x v="2"/>
    <x v="1"/>
    <x v="0"/>
    <x v="1"/>
    <x v="1"/>
  </r>
  <r>
    <x v="33"/>
    <x v="114"/>
    <x v="0"/>
    <x v="1"/>
    <x v="0"/>
    <x v="1"/>
    <x v="1"/>
  </r>
  <r>
    <x v="33"/>
    <x v="115"/>
    <x v="9"/>
    <x v="1"/>
    <x v="0"/>
    <x v="1"/>
    <x v="1"/>
  </r>
  <r>
    <x v="33"/>
    <x v="116"/>
    <x v="1"/>
    <x v="1"/>
    <x v="0"/>
    <x v="1"/>
    <x v="1"/>
  </r>
  <r>
    <x v="33"/>
    <x v="117"/>
    <x v="10"/>
    <x v="1"/>
    <x v="0"/>
    <x v="1"/>
    <x v="1"/>
  </r>
  <r>
    <x v="33"/>
    <x v="118"/>
    <x v="7"/>
    <x v="1"/>
    <x v="0"/>
    <x v="1"/>
    <x v="1"/>
  </r>
  <r>
    <x v="33"/>
    <x v="119"/>
    <x v="1"/>
    <x v="1"/>
    <x v="0"/>
    <x v="1"/>
    <x v="1"/>
  </r>
  <r>
    <x v="33"/>
    <x v="120"/>
    <x v="0"/>
    <x v="1"/>
    <x v="0"/>
    <x v="1"/>
    <x v="1"/>
  </r>
  <r>
    <x v="33"/>
    <x v="121"/>
    <x v="11"/>
    <x v="1"/>
    <x v="0"/>
    <x v="1"/>
    <x v="1"/>
  </r>
  <r>
    <x v="33"/>
    <x v="122"/>
    <x v="11"/>
    <x v="1"/>
    <x v="0"/>
    <x v="1"/>
    <x v="1"/>
  </r>
  <r>
    <x v="33"/>
    <x v="123"/>
    <x v="10"/>
    <x v="1"/>
    <x v="0"/>
    <x v="1"/>
    <x v="1"/>
  </r>
  <r>
    <x v="33"/>
    <x v="124"/>
    <x v="29"/>
    <x v="1"/>
    <x v="0"/>
    <x v="1"/>
    <x v="1"/>
  </r>
  <r>
    <x v="33"/>
    <x v="125"/>
    <x v="6"/>
    <x v="1"/>
    <x v="0"/>
    <x v="1"/>
    <x v="1"/>
  </r>
  <r>
    <x v="33"/>
    <x v="126"/>
    <x v="1"/>
    <x v="1"/>
    <x v="0"/>
    <x v="1"/>
    <x v="1"/>
  </r>
  <r>
    <x v="33"/>
    <x v="127"/>
    <x v="4"/>
    <x v="1"/>
    <x v="0"/>
    <x v="1"/>
    <x v="1"/>
  </r>
  <r>
    <x v="33"/>
    <x v="128"/>
    <x v="9"/>
    <x v="1"/>
    <x v="0"/>
    <x v="1"/>
    <x v="1"/>
  </r>
  <r>
    <x v="33"/>
    <x v="129"/>
    <x v="0"/>
    <x v="1"/>
    <x v="0"/>
    <x v="1"/>
    <x v="1"/>
  </r>
  <r>
    <x v="33"/>
    <x v="130"/>
    <x v="30"/>
    <x v="1"/>
    <x v="0"/>
    <x v="1"/>
    <x v="1"/>
  </r>
  <r>
    <x v="33"/>
    <x v="131"/>
    <x v="30"/>
    <x v="1"/>
    <x v="0"/>
    <x v="1"/>
    <x v="1"/>
  </r>
  <r>
    <x v="34"/>
    <x v="0"/>
    <x v="3"/>
    <x v="1"/>
    <x v="0"/>
    <x v="1"/>
    <x v="1"/>
  </r>
  <r>
    <x v="34"/>
    <x v="1"/>
    <x v="3"/>
    <x v="1"/>
    <x v="0"/>
    <x v="1"/>
    <x v="1"/>
  </r>
  <r>
    <x v="34"/>
    <x v="2"/>
    <x v="3"/>
    <x v="1"/>
    <x v="0"/>
    <x v="1"/>
    <x v="1"/>
  </r>
  <r>
    <x v="34"/>
    <x v="3"/>
    <x v="3"/>
    <x v="1"/>
    <x v="0"/>
    <x v="1"/>
    <x v="1"/>
  </r>
  <r>
    <x v="34"/>
    <x v="4"/>
    <x v="29"/>
    <x v="1"/>
    <x v="0"/>
    <x v="1"/>
    <x v="1"/>
  </r>
  <r>
    <x v="34"/>
    <x v="5"/>
    <x v="3"/>
    <x v="1"/>
    <x v="0"/>
    <x v="1"/>
    <x v="1"/>
  </r>
  <r>
    <x v="34"/>
    <x v="6"/>
    <x v="3"/>
    <x v="1"/>
    <x v="0"/>
    <x v="1"/>
    <x v="1"/>
  </r>
  <r>
    <x v="34"/>
    <x v="7"/>
    <x v="3"/>
    <x v="1"/>
    <x v="0"/>
    <x v="1"/>
    <x v="1"/>
  </r>
  <r>
    <x v="34"/>
    <x v="8"/>
    <x v="11"/>
    <x v="1"/>
    <x v="0"/>
    <x v="1"/>
    <x v="1"/>
  </r>
  <r>
    <x v="34"/>
    <x v="9"/>
    <x v="11"/>
    <x v="1"/>
    <x v="0"/>
    <x v="1"/>
    <x v="1"/>
  </r>
  <r>
    <x v="34"/>
    <x v="10"/>
    <x v="11"/>
    <x v="1"/>
    <x v="0"/>
    <x v="1"/>
    <x v="1"/>
  </r>
  <r>
    <x v="34"/>
    <x v="11"/>
    <x v="11"/>
    <x v="1"/>
    <x v="0"/>
    <x v="1"/>
    <x v="1"/>
  </r>
  <r>
    <x v="34"/>
    <x v="12"/>
    <x v="3"/>
    <x v="1"/>
    <x v="0"/>
    <x v="1"/>
    <x v="1"/>
  </r>
  <r>
    <x v="34"/>
    <x v="13"/>
    <x v="11"/>
    <x v="1"/>
    <x v="0"/>
    <x v="1"/>
    <x v="1"/>
  </r>
  <r>
    <x v="34"/>
    <x v="14"/>
    <x v="11"/>
    <x v="1"/>
    <x v="0"/>
    <x v="1"/>
    <x v="1"/>
  </r>
  <r>
    <x v="34"/>
    <x v="15"/>
    <x v="3"/>
    <x v="1"/>
    <x v="0"/>
    <x v="1"/>
    <x v="1"/>
  </r>
  <r>
    <x v="34"/>
    <x v="16"/>
    <x v="11"/>
    <x v="1"/>
    <x v="0"/>
    <x v="1"/>
    <x v="1"/>
  </r>
  <r>
    <x v="34"/>
    <x v="17"/>
    <x v="3"/>
    <x v="1"/>
    <x v="0"/>
    <x v="1"/>
    <x v="1"/>
  </r>
  <r>
    <x v="34"/>
    <x v="18"/>
    <x v="11"/>
    <x v="1"/>
    <x v="0"/>
    <x v="1"/>
    <x v="1"/>
  </r>
  <r>
    <x v="34"/>
    <x v="19"/>
    <x v="11"/>
    <x v="1"/>
    <x v="0"/>
    <x v="1"/>
    <x v="1"/>
  </r>
  <r>
    <x v="34"/>
    <x v="20"/>
    <x v="11"/>
    <x v="1"/>
    <x v="0"/>
    <x v="1"/>
    <x v="1"/>
  </r>
  <r>
    <x v="34"/>
    <x v="21"/>
    <x v="11"/>
    <x v="1"/>
    <x v="0"/>
    <x v="1"/>
    <x v="1"/>
  </r>
  <r>
    <x v="34"/>
    <x v="22"/>
    <x v="11"/>
    <x v="1"/>
    <x v="0"/>
    <x v="1"/>
    <x v="1"/>
  </r>
  <r>
    <x v="34"/>
    <x v="23"/>
    <x v="11"/>
    <x v="1"/>
    <x v="0"/>
    <x v="1"/>
    <x v="1"/>
  </r>
  <r>
    <x v="34"/>
    <x v="24"/>
    <x v="11"/>
    <x v="1"/>
    <x v="0"/>
    <x v="1"/>
    <x v="1"/>
  </r>
  <r>
    <x v="34"/>
    <x v="25"/>
    <x v="11"/>
    <x v="1"/>
    <x v="0"/>
    <x v="1"/>
    <x v="1"/>
  </r>
  <r>
    <x v="34"/>
    <x v="26"/>
    <x v="11"/>
    <x v="1"/>
    <x v="0"/>
    <x v="1"/>
    <x v="1"/>
  </r>
  <r>
    <x v="34"/>
    <x v="27"/>
    <x v="11"/>
    <x v="1"/>
    <x v="0"/>
    <x v="1"/>
    <x v="1"/>
  </r>
  <r>
    <x v="34"/>
    <x v="28"/>
    <x v="11"/>
    <x v="1"/>
    <x v="0"/>
    <x v="1"/>
    <x v="1"/>
  </r>
  <r>
    <x v="34"/>
    <x v="29"/>
    <x v="3"/>
    <x v="1"/>
    <x v="0"/>
    <x v="1"/>
    <x v="1"/>
  </r>
  <r>
    <x v="34"/>
    <x v="30"/>
    <x v="11"/>
    <x v="1"/>
    <x v="0"/>
    <x v="1"/>
    <x v="1"/>
  </r>
  <r>
    <x v="34"/>
    <x v="31"/>
    <x v="3"/>
    <x v="1"/>
    <x v="0"/>
    <x v="1"/>
    <x v="1"/>
  </r>
  <r>
    <x v="34"/>
    <x v="32"/>
    <x v="3"/>
    <x v="1"/>
    <x v="0"/>
    <x v="1"/>
    <x v="1"/>
  </r>
  <r>
    <x v="34"/>
    <x v="33"/>
    <x v="3"/>
    <x v="1"/>
    <x v="0"/>
    <x v="1"/>
    <x v="1"/>
  </r>
  <r>
    <x v="34"/>
    <x v="34"/>
    <x v="3"/>
    <x v="1"/>
    <x v="0"/>
    <x v="1"/>
    <x v="1"/>
  </r>
  <r>
    <x v="34"/>
    <x v="35"/>
    <x v="3"/>
    <x v="1"/>
    <x v="0"/>
    <x v="1"/>
    <x v="1"/>
  </r>
  <r>
    <x v="34"/>
    <x v="36"/>
    <x v="11"/>
    <x v="1"/>
    <x v="0"/>
    <x v="1"/>
    <x v="1"/>
  </r>
  <r>
    <x v="34"/>
    <x v="37"/>
    <x v="11"/>
    <x v="1"/>
    <x v="0"/>
    <x v="1"/>
    <x v="1"/>
  </r>
  <r>
    <x v="34"/>
    <x v="38"/>
    <x v="11"/>
    <x v="1"/>
    <x v="0"/>
    <x v="1"/>
    <x v="1"/>
  </r>
  <r>
    <x v="34"/>
    <x v="39"/>
    <x v="11"/>
    <x v="1"/>
    <x v="0"/>
    <x v="1"/>
    <x v="1"/>
  </r>
  <r>
    <x v="34"/>
    <x v="40"/>
    <x v="11"/>
    <x v="1"/>
    <x v="0"/>
    <x v="1"/>
    <x v="1"/>
  </r>
  <r>
    <x v="34"/>
    <x v="41"/>
    <x v="11"/>
    <x v="1"/>
    <x v="0"/>
    <x v="1"/>
    <x v="1"/>
  </r>
  <r>
    <x v="34"/>
    <x v="42"/>
    <x v="11"/>
    <x v="1"/>
    <x v="0"/>
    <x v="1"/>
    <x v="1"/>
  </r>
  <r>
    <x v="34"/>
    <x v="43"/>
    <x v="11"/>
    <x v="1"/>
    <x v="0"/>
    <x v="1"/>
    <x v="1"/>
  </r>
  <r>
    <x v="34"/>
    <x v="44"/>
    <x v="11"/>
    <x v="1"/>
    <x v="0"/>
    <x v="1"/>
    <x v="1"/>
  </r>
  <r>
    <x v="34"/>
    <x v="45"/>
    <x v="11"/>
    <x v="1"/>
    <x v="0"/>
    <x v="1"/>
    <x v="1"/>
  </r>
  <r>
    <x v="34"/>
    <x v="46"/>
    <x v="11"/>
    <x v="1"/>
    <x v="0"/>
    <x v="1"/>
    <x v="1"/>
  </r>
  <r>
    <x v="34"/>
    <x v="47"/>
    <x v="11"/>
    <x v="1"/>
    <x v="0"/>
    <x v="1"/>
    <x v="1"/>
  </r>
  <r>
    <x v="34"/>
    <x v="48"/>
    <x v="11"/>
    <x v="1"/>
    <x v="0"/>
    <x v="1"/>
    <x v="1"/>
  </r>
  <r>
    <x v="34"/>
    <x v="49"/>
    <x v="11"/>
    <x v="1"/>
    <x v="0"/>
    <x v="1"/>
    <x v="1"/>
  </r>
  <r>
    <x v="34"/>
    <x v="50"/>
    <x v="3"/>
    <x v="1"/>
    <x v="0"/>
    <x v="1"/>
    <x v="1"/>
  </r>
  <r>
    <x v="34"/>
    <x v="51"/>
    <x v="3"/>
    <x v="1"/>
    <x v="0"/>
    <x v="1"/>
    <x v="1"/>
  </r>
  <r>
    <x v="34"/>
    <x v="52"/>
    <x v="11"/>
    <x v="1"/>
    <x v="0"/>
    <x v="1"/>
    <x v="1"/>
  </r>
  <r>
    <x v="34"/>
    <x v="53"/>
    <x v="11"/>
    <x v="1"/>
    <x v="0"/>
    <x v="1"/>
    <x v="1"/>
  </r>
  <r>
    <x v="34"/>
    <x v="54"/>
    <x v="11"/>
    <x v="1"/>
    <x v="0"/>
    <x v="1"/>
    <x v="1"/>
  </r>
  <r>
    <x v="34"/>
    <x v="55"/>
    <x v="11"/>
    <x v="1"/>
    <x v="0"/>
    <x v="1"/>
    <x v="1"/>
  </r>
  <r>
    <x v="34"/>
    <x v="56"/>
    <x v="11"/>
    <x v="1"/>
    <x v="0"/>
    <x v="1"/>
    <x v="1"/>
  </r>
  <r>
    <x v="34"/>
    <x v="57"/>
    <x v="11"/>
    <x v="1"/>
    <x v="0"/>
    <x v="1"/>
    <x v="1"/>
  </r>
  <r>
    <x v="34"/>
    <x v="58"/>
    <x v="11"/>
    <x v="1"/>
    <x v="0"/>
    <x v="1"/>
    <x v="1"/>
  </r>
  <r>
    <x v="34"/>
    <x v="59"/>
    <x v="11"/>
    <x v="1"/>
    <x v="0"/>
    <x v="1"/>
    <x v="1"/>
  </r>
  <r>
    <x v="34"/>
    <x v="60"/>
    <x v="11"/>
    <x v="1"/>
    <x v="0"/>
    <x v="1"/>
    <x v="1"/>
  </r>
  <r>
    <x v="34"/>
    <x v="61"/>
    <x v="11"/>
    <x v="1"/>
    <x v="0"/>
    <x v="1"/>
    <x v="1"/>
  </r>
  <r>
    <x v="34"/>
    <x v="62"/>
    <x v="11"/>
    <x v="1"/>
    <x v="0"/>
    <x v="1"/>
    <x v="1"/>
  </r>
  <r>
    <x v="34"/>
    <x v="63"/>
    <x v="11"/>
    <x v="1"/>
    <x v="0"/>
    <x v="1"/>
    <x v="1"/>
  </r>
  <r>
    <x v="34"/>
    <x v="64"/>
    <x v="11"/>
    <x v="1"/>
    <x v="0"/>
    <x v="1"/>
    <x v="1"/>
  </r>
  <r>
    <x v="34"/>
    <x v="65"/>
    <x v="11"/>
    <x v="1"/>
    <x v="0"/>
    <x v="1"/>
    <x v="1"/>
  </r>
  <r>
    <x v="34"/>
    <x v="66"/>
    <x v="11"/>
    <x v="1"/>
    <x v="0"/>
    <x v="1"/>
    <x v="1"/>
  </r>
  <r>
    <x v="34"/>
    <x v="67"/>
    <x v="11"/>
    <x v="1"/>
    <x v="0"/>
    <x v="1"/>
    <x v="1"/>
  </r>
  <r>
    <x v="34"/>
    <x v="68"/>
    <x v="11"/>
    <x v="1"/>
    <x v="0"/>
    <x v="1"/>
    <x v="1"/>
  </r>
  <r>
    <x v="34"/>
    <x v="69"/>
    <x v="11"/>
    <x v="1"/>
    <x v="0"/>
    <x v="1"/>
    <x v="1"/>
  </r>
  <r>
    <x v="34"/>
    <x v="70"/>
    <x v="11"/>
    <x v="1"/>
    <x v="0"/>
    <x v="1"/>
    <x v="1"/>
  </r>
  <r>
    <x v="34"/>
    <x v="71"/>
    <x v="11"/>
    <x v="1"/>
    <x v="0"/>
    <x v="1"/>
    <x v="1"/>
  </r>
  <r>
    <x v="34"/>
    <x v="72"/>
    <x v="11"/>
    <x v="1"/>
    <x v="0"/>
    <x v="1"/>
    <x v="1"/>
  </r>
  <r>
    <x v="34"/>
    <x v="73"/>
    <x v="11"/>
    <x v="1"/>
    <x v="0"/>
    <x v="1"/>
    <x v="1"/>
  </r>
  <r>
    <x v="34"/>
    <x v="74"/>
    <x v="11"/>
    <x v="1"/>
    <x v="0"/>
    <x v="1"/>
    <x v="1"/>
  </r>
  <r>
    <x v="34"/>
    <x v="75"/>
    <x v="11"/>
    <x v="1"/>
    <x v="0"/>
    <x v="1"/>
    <x v="1"/>
  </r>
  <r>
    <x v="34"/>
    <x v="76"/>
    <x v="11"/>
    <x v="1"/>
    <x v="0"/>
    <x v="1"/>
    <x v="1"/>
  </r>
  <r>
    <x v="34"/>
    <x v="77"/>
    <x v="11"/>
    <x v="1"/>
    <x v="0"/>
    <x v="1"/>
    <x v="1"/>
  </r>
  <r>
    <x v="34"/>
    <x v="78"/>
    <x v="11"/>
    <x v="1"/>
    <x v="0"/>
    <x v="1"/>
    <x v="1"/>
  </r>
  <r>
    <x v="34"/>
    <x v="79"/>
    <x v="11"/>
    <x v="1"/>
    <x v="0"/>
    <x v="1"/>
    <x v="1"/>
  </r>
  <r>
    <x v="34"/>
    <x v="80"/>
    <x v="11"/>
    <x v="1"/>
    <x v="0"/>
    <x v="1"/>
    <x v="1"/>
  </r>
  <r>
    <x v="34"/>
    <x v="81"/>
    <x v="11"/>
    <x v="1"/>
    <x v="0"/>
    <x v="1"/>
    <x v="1"/>
  </r>
  <r>
    <x v="34"/>
    <x v="82"/>
    <x v="11"/>
    <x v="1"/>
    <x v="0"/>
    <x v="1"/>
    <x v="1"/>
  </r>
  <r>
    <x v="34"/>
    <x v="83"/>
    <x v="11"/>
    <x v="1"/>
    <x v="0"/>
    <x v="1"/>
    <x v="1"/>
  </r>
  <r>
    <x v="34"/>
    <x v="84"/>
    <x v="11"/>
    <x v="1"/>
    <x v="0"/>
    <x v="1"/>
    <x v="1"/>
  </r>
  <r>
    <x v="34"/>
    <x v="85"/>
    <x v="11"/>
    <x v="1"/>
    <x v="0"/>
    <x v="1"/>
    <x v="1"/>
  </r>
  <r>
    <x v="34"/>
    <x v="86"/>
    <x v="11"/>
    <x v="1"/>
    <x v="0"/>
    <x v="1"/>
    <x v="1"/>
  </r>
  <r>
    <x v="34"/>
    <x v="87"/>
    <x v="11"/>
    <x v="1"/>
    <x v="0"/>
    <x v="1"/>
    <x v="1"/>
  </r>
  <r>
    <x v="34"/>
    <x v="88"/>
    <x v="11"/>
    <x v="1"/>
    <x v="0"/>
    <x v="1"/>
    <x v="1"/>
  </r>
  <r>
    <x v="34"/>
    <x v="89"/>
    <x v="11"/>
    <x v="1"/>
    <x v="0"/>
    <x v="1"/>
    <x v="1"/>
  </r>
  <r>
    <x v="34"/>
    <x v="90"/>
    <x v="11"/>
    <x v="1"/>
    <x v="0"/>
    <x v="1"/>
    <x v="1"/>
  </r>
  <r>
    <x v="34"/>
    <x v="91"/>
    <x v="11"/>
    <x v="1"/>
    <x v="0"/>
    <x v="1"/>
    <x v="1"/>
  </r>
  <r>
    <x v="34"/>
    <x v="92"/>
    <x v="11"/>
    <x v="1"/>
    <x v="0"/>
    <x v="1"/>
    <x v="1"/>
  </r>
  <r>
    <x v="34"/>
    <x v="93"/>
    <x v="11"/>
    <x v="1"/>
    <x v="0"/>
    <x v="1"/>
    <x v="1"/>
  </r>
  <r>
    <x v="34"/>
    <x v="94"/>
    <x v="11"/>
    <x v="1"/>
    <x v="0"/>
    <x v="1"/>
    <x v="1"/>
  </r>
  <r>
    <x v="34"/>
    <x v="95"/>
    <x v="11"/>
    <x v="1"/>
    <x v="0"/>
    <x v="1"/>
    <x v="1"/>
  </r>
  <r>
    <x v="34"/>
    <x v="96"/>
    <x v="11"/>
    <x v="1"/>
    <x v="0"/>
    <x v="1"/>
    <x v="1"/>
  </r>
  <r>
    <x v="34"/>
    <x v="97"/>
    <x v="11"/>
    <x v="1"/>
    <x v="0"/>
    <x v="1"/>
    <x v="1"/>
  </r>
  <r>
    <x v="34"/>
    <x v="98"/>
    <x v="11"/>
    <x v="1"/>
    <x v="0"/>
    <x v="1"/>
    <x v="1"/>
  </r>
  <r>
    <x v="34"/>
    <x v="99"/>
    <x v="11"/>
    <x v="1"/>
    <x v="0"/>
    <x v="1"/>
    <x v="1"/>
  </r>
  <r>
    <x v="34"/>
    <x v="100"/>
    <x v="11"/>
    <x v="1"/>
    <x v="0"/>
    <x v="1"/>
    <x v="1"/>
  </r>
  <r>
    <x v="34"/>
    <x v="101"/>
    <x v="11"/>
    <x v="1"/>
    <x v="0"/>
    <x v="1"/>
    <x v="1"/>
  </r>
  <r>
    <x v="34"/>
    <x v="102"/>
    <x v="11"/>
    <x v="1"/>
    <x v="0"/>
    <x v="1"/>
    <x v="1"/>
  </r>
  <r>
    <x v="34"/>
    <x v="103"/>
    <x v="11"/>
    <x v="1"/>
    <x v="0"/>
    <x v="1"/>
    <x v="1"/>
  </r>
  <r>
    <x v="34"/>
    <x v="104"/>
    <x v="11"/>
    <x v="1"/>
    <x v="0"/>
    <x v="1"/>
    <x v="1"/>
  </r>
  <r>
    <x v="34"/>
    <x v="105"/>
    <x v="11"/>
    <x v="1"/>
    <x v="0"/>
    <x v="1"/>
    <x v="1"/>
  </r>
  <r>
    <x v="34"/>
    <x v="106"/>
    <x v="11"/>
    <x v="1"/>
    <x v="0"/>
    <x v="1"/>
    <x v="1"/>
  </r>
  <r>
    <x v="34"/>
    <x v="107"/>
    <x v="11"/>
    <x v="1"/>
    <x v="0"/>
    <x v="1"/>
    <x v="1"/>
  </r>
  <r>
    <x v="34"/>
    <x v="108"/>
    <x v="11"/>
    <x v="1"/>
    <x v="0"/>
    <x v="1"/>
    <x v="1"/>
  </r>
  <r>
    <x v="34"/>
    <x v="109"/>
    <x v="11"/>
    <x v="1"/>
    <x v="0"/>
    <x v="1"/>
    <x v="1"/>
  </r>
  <r>
    <x v="34"/>
    <x v="110"/>
    <x v="11"/>
    <x v="1"/>
    <x v="0"/>
    <x v="1"/>
    <x v="1"/>
  </r>
  <r>
    <x v="34"/>
    <x v="111"/>
    <x v="11"/>
    <x v="1"/>
    <x v="0"/>
    <x v="1"/>
    <x v="1"/>
  </r>
  <r>
    <x v="34"/>
    <x v="112"/>
    <x v="11"/>
    <x v="1"/>
    <x v="0"/>
    <x v="1"/>
    <x v="1"/>
  </r>
  <r>
    <x v="34"/>
    <x v="113"/>
    <x v="11"/>
    <x v="1"/>
    <x v="0"/>
    <x v="1"/>
    <x v="1"/>
  </r>
  <r>
    <x v="34"/>
    <x v="114"/>
    <x v="11"/>
    <x v="1"/>
    <x v="0"/>
    <x v="1"/>
    <x v="1"/>
  </r>
  <r>
    <x v="34"/>
    <x v="115"/>
    <x v="11"/>
    <x v="1"/>
    <x v="0"/>
    <x v="1"/>
    <x v="1"/>
  </r>
  <r>
    <x v="34"/>
    <x v="116"/>
    <x v="11"/>
    <x v="1"/>
    <x v="0"/>
    <x v="1"/>
    <x v="1"/>
  </r>
  <r>
    <x v="34"/>
    <x v="117"/>
    <x v="11"/>
    <x v="1"/>
    <x v="0"/>
    <x v="1"/>
    <x v="1"/>
  </r>
  <r>
    <x v="34"/>
    <x v="118"/>
    <x v="11"/>
    <x v="1"/>
    <x v="0"/>
    <x v="1"/>
    <x v="1"/>
  </r>
  <r>
    <x v="34"/>
    <x v="119"/>
    <x v="11"/>
    <x v="1"/>
    <x v="0"/>
    <x v="1"/>
    <x v="1"/>
  </r>
  <r>
    <x v="34"/>
    <x v="120"/>
    <x v="11"/>
    <x v="1"/>
    <x v="0"/>
    <x v="1"/>
    <x v="1"/>
  </r>
  <r>
    <x v="34"/>
    <x v="121"/>
    <x v="11"/>
    <x v="1"/>
    <x v="0"/>
    <x v="1"/>
    <x v="1"/>
  </r>
  <r>
    <x v="34"/>
    <x v="122"/>
    <x v="11"/>
    <x v="1"/>
    <x v="0"/>
    <x v="1"/>
    <x v="1"/>
  </r>
  <r>
    <x v="34"/>
    <x v="123"/>
    <x v="11"/>
    <x v="1"/>
    <x v="0"/>
    <x v="1"/>
    <x v="1"/>
  </r>
  <r>
    <x v="34"/>
    <x v="124"/>
    <x v="11"/>
    <x v="1"/>
    <x v="0"/>
    <x v="1"/>
    <x v="1"/>
  </r>
  <r>
    <x v="34"/>
    <x v="125"/>
    <x v="11"/>
    <x v="1"/>
    <x v="0"/>
    <x v="1"/>
    <x v="1"/>
  </r>
  <r>
    <x v="34"/>
    <x v="126"/>
    <x v="11"/>
    <x v="1"/>
    <x v="0"/>
    <x v="1"/>
    <x v="1"/>
  </r>
  <r>
    <x v="34"/>
    <x v="127"/>
    <x v="11"/>
    <x v="1"/>
    <x v="0"/>
    <x v="1"/>
    <x v="1"/>
  </r>
  <r>
    <x v="34"/>
    <x v="128"/>
    <x v="11"/>
    <x v="1"/>
    <x v="0"/>
    <x v="1"/>
    <x v="1"/>
  </r>
  <r>
    <x v="34"/>
    <x v="129"/>
    <x v="11"/>
    <x v="1"/>
    <x v="0"/>
    <x v="1"/>
    <x v="1"/>
  </r>
  <r>
    <x v="34"/>
    <x v="130"/>
    <x v="11"/>
    <x v="1"/>
    <x v="0"/>
    <x v="1"/>
    <x v="1"/>
  </r>
  <r>
    <x v="34"/>
    <x v="131"/>
    <x v="11"/>
    <x v="1"/>
    <x v="0"/>
    <x v="1"/>
    <x v="1"/>
  </r>
  <r>
    <x v="35"/>
    <x v="0"/>
    <x v="30"/>
    <x v="1"/>
    <x v="0"/>
    <x v="1"/>
    <x v="1"/>
  </r>
  <r>
    <x v="35"/>
    <x v="1"/>
    <x v="29"/>
    <x v="1"/>
    <x v="0"/>
    <x v="1"/>
    <x v="1"/>
  </r>
  <r>
    <x v="35"/>
    <x v="2"/>
    <x v="3"/>
    <x v="1"/>
    <x v="0"/>
    <x v="1"/>
    <x v="1"/>
  </r>
  <r>
    <x v="35"/>
    <x v="3"/>
    <x v="30"/>
    <x v="1"/>
    <x v="0"/>
    <x v="1"/>
    <x v="1"/>
  </r>
  <r>
    <x v="35"/>
    <x v="4"/>
    <x v="10"/>
    <x v="1"/>
    <x v="0"/>
    <x v="1"/>
    <x v="1"/>
  </r>
  <r>
    <x v="35"/>
    <x v="5"/>
    <x v="30"/>
    <x v="1"/>
    <x v="0"/>
    <x v="1"/>
    <x v="1"/>
  </r>
  <r>
    <x v="35"/>
    <x v="6"/>
    <x v="29"/>
    <x v="1"/>
    <x v="0"/>
    <x v="1"/>
    <x v="1"/>
  </r>
  <r>
    <x v="35"/>
    <x v="7"/>
    <x v="30"/>
    <x v="1"/>
    <x v="0"/>
    <x v="1"/>
    <x v="1"/>
  </r>
  <r>
    <x v="35"/>
    <x v="8"/>
    <x v="11"/>
    <x v="1"/>
    <x v="0"/>
    <x v="1"/>
    <x v="1"/>
  </r>
  <r>
    <x v="35"/>
    <x v="9"/>
    <x v="10"/>
    <x v="1"/>
    <x v="0"/>
    <x v="1"/>
    <x v="1"/>
  </r>
  <r>
    <x v="35"/>
    <x v="10"/>
    <x v="11"/>
    <x v="1"/>
    <x v="0"/>
    <x v="1"/>
    <x v="1"/>
  </r>
  <r>
    <x v="35"/>
    <x v="11"/>
    <x v="29"/>
    <x v="1"/>
    <x v="0"/>
    <x v="1"/>
    <x v="1"/>
  </r>
  <r>
    <x v="35"/>
    <x v="12"/>
    <x v="9"/>
    <x v="1"/>
    <x v="0"/>
    <x v="1"/>
    <x v="1"/>
  </r>
  <r>
    <x v="35"/>
    <x v="13"/>
    <x v="11"/>
    <x v="1"/>
    <x v="0"/>
    <x v="1"/>
    <x v="1"/>
  </r>
  <r>
    <x v="35"/>
    <x v="14"/>
    <x v="30"/>
    <x v="1"/>
    <x v="0"/>
    <x v="1"/>
    <x v="1"/>
  </r>
  <r>
    <x v="35"/>
    <x v="15"/>
    <x v="29"/>
    <x v="1"/>
    <x v="0"/>
    <x v="1"/>
    <x v="1"/>
  </r>
  <r>
    <x v="35"/>
    <x v="16"/>
    <x v="10"/>
    <x v="1"/>
    <x v="0"/>
    <x v="1"/>
    <x v="1"/>
  </r>
  <r>
    <x v="35"/>
    <x v="17"/>
    <x v="10"/>
    <x v="1"/>
    <x v="0"/>
    <x v="1"/>
    <x v="1"/>
  </r>
  <r>
    <x v="35"/>
    <x v="18"/>
    <x v="29"/>
    <x v="1"/>
    <x v="0"/>
    <x v="1"/>
    <x v="1"/>
  </r>
  <r>
    <x v="35"/>
    <x v="19"/>
    <x v="29"/>
    <x v="1"/>
    <x v="0"/>
    <x v="1"/>
    <x v="1"/>
  </r>
  <r>
    <x v="35"/>
    <x v="20"/>
    <x v="11"/>
    <x v="1"/>
    <x v="0"/>
    <x v="1"/>
    <x v="1"/>
  </r>
  <r>
    <x v="35"/>
    <x v="21"/>
    <x v="30"/>
    <x v="1"/>
    <x v="0"/>
    <x v="1"/>
    <x v="1"/>
  </r>
  <r>
    <x v="35"/>
    <x v="22"/>
    <x v="10"/>
    <x v="1"/>
    <x v="0"/>
    <x v="1"/>
    <x v="1"/>
  </r>
  <r>
    <x v="35"/>
    <x v="23"/>
    <x v="30"/>
    <x v="1"/>
    <x v="0"/>
    <x v="1"/>
    <x v="1"/>
  </r>
  <r>
    <x v="35"/>
    <x v="24"/>
    <x v="29"/>
    <x v="1"/>
    <x v="0"/>
    <x v="1"/>
    <x v="1"/>
  </r>
  <r>
    <x v="35"/>
    <x v="25"/>
    <x v="11"/>
    <x v="1"/>
    <x v="0"/>
    <x v="1"/>
    <x v="1"/>
  </r>
  <r>
    <x v="35"/>
    <x v="26"/>
    <x v="30"/>
    <x v="1"/>
    <x v="0"/>
    <x v="1"/>
    <x v="1"/>
  </r>
  <r>
    <x v="35"/>
    <x v="27"/>
    <x v="11"/>
    <x v="1"/>
    <x v="0"/>
    <x v="1"/>
    <x v="1"/>
  </r>
  <r>
    <x v="35"/>
    <x v="28"/>
    <x v="11"/>
    <x v="1"/>
    <x v="0"/>
    <x v="1"/>
    <x v="1"/>
  </r>
  <r>
    <x v="35"/>
    <x v="29"/>
    <x v="30"/>
    <x v="1"/>
    <x v="0"/>
    <x v="1"/>
    <x v="1"/>
  </r>
  <r>
    <x v="35"/>
    <x v="30"/>
    <x v="11"/>
    <x v="1"/>
    <x v="0"/>
    <x v="1"/>
    <x v="1"/>
  </r>
  <r>
    <x v="35"/>
    <x v="31"/>
    <x v="29"/>
    <x v="1"/>
    <x v="0"/>
    <x v="1"/>
    <x v="1"/>
  </r>
  <r>
    <x v="35"/>
    <x v="32"/>
    <x v="29"/>
    <x v="1"/>
    <x v="0"/>
    <x v="1"/>
    <x v="1"/>
  </r>
  <r>
    <x v="35"/>
    <x v="33"/>
    <x v="11"/>
    <x v="1"/>
    <x v="0"/>
    <x v="1"/>
    <x v="1"/>
  </r>
  <r>
    <x v="35"/>
    <x v="34"/>
    <x v="11"/>
    <x v="1"/>
    <x v="0"/>
    <x v="1"/>
    <x v="1"/>
  </r>
  <r>
    <x v="35"/>
    <x v="35"/>
    <x v="9"/>
    <x v="1"/>
    <x v="0"/>
    <x v="1"/>
    <x v="1"/>
  </r>
  <r>
    <x v="35"/>
    <x v="36"/>
    <x v="10"/>
    <x v="1"/>
    <x v="0"/>
    <x v="1"/>
    <x v="1"/>
  </r>
  <r>
    <x v="35"/>
    <x v="37"/>
    <x v="29"/>
    <x v="1"/>
    <x v="0"/>
    <x v="1"/>
    <x v="1"/>
  </r>
  <r>
    <x v="35"/>
    <x v="38"/>
    <x v="9"/>
    <x v="1"/>
    <x v="0"/>
    <x v="1"/>
    <x v="1"/>
  </r>
  <r>
    <x v="35"/>
    <x v="39"/>
    <x v="10"/>
    <x v="1"/>
    <x v="0"/>
    <x v="1"/>
    <x v="1"/>
  </r>
  <r>
    <x v="35"/>
    <x v="40"/>
    <x v="29"/>
    <x v="1"/>
    <x v="0"/>
    <x v="1"/>
    <x v="1"/>
  </r>
  <r>
    <x v="35"/>
    <x v="41"/>
    <x v="11"/>
    <x v="1"/>
    <x v="0"/>
    <x v="1"/>
    <x v="1"/>
  </r>
  <r>
    <x v="35"/>
    <x v="42"/>
    <x v="29"/>
    <x v="1"/>
    <x v="0"/>
    <x v="1"/>
    <x v="1"/>
  </r>
  <r>
    <x v="35"/>
    <x v="43"/>
    <x v="30"/>
    <x v="1"/>
    <x v="0"/>
    <x v="1"/>
    <x v="1"/>
  </r>
  <r>
    <x v="35"/>
    <x v="44"/>
    <x v="9"/>
    <x v="1"/>
    <x v="0"/>
    <x v="1"/>
    <x v="1"/>
  </r>
  <r>
    <x v="35"/>
    <x v="45"/>
    <x v="29"/>
    <x v="1"/>
    <x v="0"/>
    <x v="1"/>
    <x v="1"/>
  </r>
  <r>
    <x v="35"/>
    <x v="46"/>
    <x v="29"/>
    <x v="1"/>
    <x v="0"/>
    <x v="1"/>
    <x v="1"/>
  </r>
  <r>
    <x v="35"/>
    <x v="47"/>
    <x v="10"/>
    <x v="1"/>
    <x v="0"/>
    <x v="1"/>
    <x v="1"/>
  </r>
  <r>
    <x v="35"/>
    <x v="48"/>
    <x v="30"/>
    <x v="1"/>
    <x v="0"/>
    <x v="1"/>
    <x v="1"/>
  </r>
  <r>
    <x v="35"/>
    <x v="49"/>
    <x v="11"/>
    <x v="1"/>
    <x v="0"/>
    <x v="1"/>
    <x v="1"/>
  </r>
  <r>
    <x v="35"/>
    <x v="50"/>
    <x v="11"/>
    <x v="1"/>
    <x v="0"/>
    <x v="1"/>
    <x v="1"/>
  </r>
  <r>
    <x v="35"/>
    <x v="51"/>
    <x v="11"/>
    <x v="1"/>
    <x v="0"/>
    <x v="1"/>
    <x v="1"/>
  </r>
  <r>
    <x v="35"/>
    <x v="52"/>
    <x v="29"/>
    <x v="1"/>
    <x v="0"/>
    <x v="1"/>
    <x v="1"/>
  </r>
  <r>
    <x v="35"/>
    <x v="53"/>
    <x v="10"/>
    <x v="1"/>
    <x v="0"/>
    <x v="1"/>
    <x v="1"/>
  </r>
  <r>
    <x v="35"/>
    <x v="54"/>
    <x v="30"/>
    <x v="1"/>
    <x v="0"/>
    <x v="1"/>
    <x v="1"/>
  </r>
  <r>
    <x v="35"/>
    <x v="55"/>
    <x v="11"/>
    <x v="1"/>
    <x v="0"/>
    <x v="1"/>
    <x v="1"/>
  </r>
  <r>
    <x v="35"/>
    <x v="56"/>
    <x v="11"/>
    <x v="1"/>
    <x v="0"/>
    <x v="1"/>
    <x v="1"/>
  </r>
  <r>
    <x v="35"/>
    <x v="57"/>
    <x v="11"/>
    <x v="1"/>
    <x v="0"/>
    <x v="1"/>
    <x v="1"/>
  </r>
  <r>
    <x v="35"/>
    <x v="58"/>
    <x v="11"/>
    <x v="1"/>
    <x v="0"/>
    <x v="1"/>
    <x v="1"/>
  </r>
  <r>
    <x v="35"/>
    <x v="59"/>
    <x v="11"/>
    <x v="1"/>
    <x v="0"/>
    <x v="1"/>
    <x v="1"/>
  </r>
  <r>
    <x v="35"/>
    <x v="60"/>
    <x v="11"/>
    <x v="1"/>
    <x v="0"/>
    <x v="1"/>
    <x v="1"/>
  </r>
  <r>
    <x v="35"/>
    <x v="61"/>
    <x v="11"/>
    <x v="1"/>
    <x v="0"/>
    <x v="1"/>
    <x v="1"/>
  </r>
  <r>
    <x v="35"/>
    <x v="62"/>
    <x v="11"/>
    <x v="1"/>
    <x v="0"/>
    <x v="1"/>
    <x v="1"/>
  </r>
  <r>
    <x v="35"/>
    <x v="63"/>
    <x v="11"/>
    <x v="1"/>
    <x v="0"/>
    <x v="1"/>
    <x v="1"/>
  </r>
  <r>
    <x v="35"/>
    <x v="64"/>
    <x v="11"/>
    <x v="1"/>
    <x v="0"/>
    <x v="1"/>
    <x v="1"/>
  </r>
  <r>
    <x v="35"/>
    <x v="65"/>
    <x v="11"/>
    <x v="1"/>
    <x v="0"/>
    <x v="1"/>
    <x v="1"/>
  </r>
  <r>
    <x v="35"/>
    <x v="66"/>
    <x v="11"/>
    <x v="1"/>
    <x v="0"/>
    <x v="1"/>
    <x v="1"/>
  </r>
  <r>
    <x v="35"/>
    <x v="67"/>
    <x v="11"/>
    <x v="1"/>
    <x v="0"/>
    <x v="1"/>
    <x v="1"/>
  </r>
  <r>
    <x v="35"/>
    <x v="68"/>
    <x v="11"/>
    <x v="1"/>
    <x v="0"/>
    <x v="1"/>
    <x v="1"/>
  </r>
  <r>
    <x v="35"/>
    <x v="69"/>
    <x v="11"/>
    <x v="1"/>
    <x v="0"/>
    <x v="1"/>
    <x v="1"/>
  </r>
  <r>
    <x v="35"/>
    <x v="70"/>
    <x v="11"/>
    <x v="1"/>
    <x v="0"/>
    <x v="1"/>
    <x v="1"/>
  </r>
  <r>
    <x v="35"/>
    <x v="71"/>
    <x v="11"/>
    <x v="1"/>
    <x v="0"/>
    <x v="1"/>
    <x v="1"/>
  </r>
  <r>
    <x v="35"/>
    <x v="72"/>
    <x v="11"/>
    <x v="1"/>
    <x v="0"/>
    <x v="1"/>
    <x v="1"/>
  </r>
  <r>
    <x v="35"/>
    <x v="73"/>
    <x v="11"/>
    <x v="1"/>
    <x v="0"/>
    <x v="1"/>
    <x v="1"/>
  </r>
  <r>
    <x v="35"/>
    <x v="74"/>
    <x v="11"/>
    <x v="1"/>
    <x v="0"/>
    <x v="1"/>
    <x v="1"/>
  </r>
  <r>
    <x v="35"/>
    <x v="75"/>
    <x v="11"/>
    <x v="1"/>
    <x v="0"/>
    <x v="1"/>
    <x v="1"/>
  </r>
  <r>
    <x v="35"/>
    <x v="76"/>
    <x v="11"/>
    <x v="1"/>
    <x v="0"/>
    <x v="1"/>
    <x v="1"/>
  </r>
  <r>
    <x v="35"/>
    <x v="77"/>
    <x v="11"/>
    <x v="1"/>
    <x v="0"/>
    <x v="1"/>
    <x v="1"/>
  </r>
  <r>
    <x v="35"/>
    <x v="78"/>
    <x v="11"/>
    <x v="1"/>
    <x v="0"/>
    <x v="1"/>
    <x v="1"/>
  </r>
  <r>
    <x v="35"/>
    <x v="79"/>
    <x v="11"/>
    <x v="1"/>
    <x v="0"/>
    <x v="1"/>
    <x v="1"/>
  </r>
  <r>
    <x v="35"/>
    <x v="80"/>
    <x v="11"/>
    <x v="1"/>
    <x v="0"/>
    <x v="1"/>
    <x v="1"/>
  </r>
  <r>
    <x v="35"/>
    <x v="81"/>
    <x v="11"/>
    <x v="1"/>
    <x v="0"/>
    <x v="1"/>
    <x v="1"/>
  </r>
  <r>
    <x v="35"/>
    <x v="82"/>
    <x v="11"/>
    <x v="1"/>
    <x v="0"/>
    <x v="1"/>
    <x v="1"/>
  </r>
  <r>
    <x v="35"/>
    <x v="83"/>
    <x v="11"/>
    <x v="1"/>
    <x v="0"/>
    <x v="1"/>
    <x v="1"/>
  </r>
  <r>
    <x v="35"/>
    <x v="84"/>
    <x v="11"/>
    <x v="1"/>
    <x v="0"/>
    <x v="1"/>
    <x v="1"/>
  </r>
  <r>
    <x v="35"/>
    <x v="85"/>
    <x v="11"/>
    <x v="1"/>
    <x v="0"/>
    <x v="1"/>
    <x v="1"/>
  </r>
  <r>
    <x v="35"/>
    <x v="86"/>
    <x v="11"/>
    <x v="1"/>
    <x v="0"/>
    <x v="1"/>
    <x v="1"/>
  </r>
  <r>
    <x v="35"/>
    <x v="87"/>
    <x v="11"/>
    <x v="1"/>
    <x v="0"/>
    <x v="1"/>
    <x v="1"/>
  </r>
  <r>
    <x v="35"/>
    <x v="88"/>
    <x v="11"/>
    <x v="1"/>
    <x v="0"/>
    <x v="1"/>
    <x v="1"/>
  </r>
  <r>
    <x v="35"/>
    <x v="89"/>
    <x v="11"/>
    <x v="1"/>
    <x v="0"/>
    <x v="1"/>
    <x v="1"/>
  </r>
  <r>
    <x v="35"/>
    <x v="90"/>
    <x v="25"/>
    <x v="1"/>
    <x v="0"/>
    <x v="1"/>
    <x v="1"/>
  </r>
  <r>
    <x v="35"/>
    <x v="91"/>
    <x v="11"/>
    <x v="1"/>
    <x v="0"/>
    <x v="1"/>
    <x v="1"/>
  </r>
  <r>
    <x v="35"/>
    <x v="92"/>
    <x v="10"/>
    <x v="1"/>
    <x v="0"/>
    <x v="1"/>
    <x v="1"/>
  </r>
  <r>
    <x v="35"/>
    <x v="93"/>
    <x v="9"/>
    <x v="1"/>
    <x v="0"/>
    <x v="1"/>
    <x v="1"/>
  </r>
  <r>
    <x v="35"/>
    <x v="94"/>
    <x v="30"/>
    <x v="1"/>
    <x v="0"/>
    <x v="1"/>
    <x v="1"/>
  </r>
  <r>
    <x v="35"/>
    <x v="95"/>
    <x v="10"/>
    <x v="1"/>
    <x v="0"/>
    <x v="1"/>
    <x v="1"/>
  </r>
  <r>
    <x v="35"/>
    <x v="96"/>
    <x v="11"/>
    <x v="1"/>
    <x v="0"/>
    <x v="1"/>
    <x v="1"/>
  </r>
  <r>
    <x v="35"/>
    <x v="97"/>
    <x v="30"/>
    <x v="1"/>
    <x v="0"/>
    <x v="1"/>
    <x v="1"/>
  </r>
  <r>
    <x v="35"/>
    <x v="98"/>
    <x v="10"/>
    <x v="1"/>
    <x v="0"/>
    <x v="1"/>
    <x v="1"/>
  </r>
  <r>
    <x v="35"/>
    <x v="99"/>
    <x v="29"/>
    <x v="1"/>
    <x v="0"/>
    <x v="1"/>
    <x v="1"/>
  </r>
  <r>
    <x v="35"/>
    <x v="100"/>
    <x v="29"/>
    <x v="1"/>
    <x v="0"/>
    <x v="1"/>
    <x v="1"/>
  </r>
  <r>
    <x v="35"/>
    <x v="101"/>
    <x v="30"/>
    <x v="1"/>
    <x v="0"/>
    <x v="1"/>
    <x v="1"/>
  </r>
  <r>
    <x v="35"/>
    <x v="102"/>
    <x v="10"/>
    <x v="1"/>
    <x v="0"/>
    <x v="1"/>
    <x v="1"/>
  </r>
  <r>
    <x v="35"/>
    <x v="103"/>
    <x v="11"/>
    <x v="1"/>
    <x v="0"/>
    <x v="1"/>
    <x v="1"/>
  </r>
  <r>
    <x v="35"/>
    <x v="104"/>
    <x v="11"/>
    <x v="1"/>
    <x v="0"/>
    <x v="1"/>
    <x v="1"/>
  </r>
  <r>
    <x v="35"/>
    <x v="105"/>
    <x v="11"/>
    <x v="1"/>
    <x v="0"/>
    <x v="1"/>
    <x v="1"/>
  </r>
  <r>
    <x v="35"/>
    <x v="106"/>
    <x v="30"/>
    <x v="1"/>
    <x v="0"/>
    <x v="1"/>
    <x v="1"/>
  </r>
  <r>
    <x v="35"/>
    <x v="107"/>
    <x v="29"/>
    <x v="1"/>
    <x v="0"/>
    <x v="1"/>
    <x v="1"/>
  </r>
  <r>
    <x v="35"/>
    <x v="108"/>
    <x v="11"/>
    <x v="1"/>
    <x v="0"/>
    <x v="1"/>
    <x v="1"/>
  </r>
  <r>
    <x v="35"/>
    <x v="109"/>
    <x v="30"/>
    <x v="1"/>
    <x v="0"/>
    <x v="1"/>
    <x v="1"/>
  </r>
  <r>
    <x v="35"/>
    <x v="110"/>
    <x v="11"/>
    <x v="1"/>
    <x v="0"/>
    <x v="1"/>
    <x v="1"/>
  </r>
  <r>
    <x v="35"/>
    <x v="111"/>
    <x v="29"/>
    <x v="1"/>
    <x v="0"/>
    <x v="1"/>
    <x v="1"/>
  </r>
  <r>
    <x v="35"/>
    <x v="112"/>
    <x v="10"/>
    <x v="1"/>
    <x v="0"/>
    <x v="1"/>
    <x v="1"/>
  </r>
  <r>
    <x v="35"/>
    <x v="113"/>
    <x v="10"/>
    <x v="1"/>
    <x v="0"/>
    <x v="1"/>
    <x v="1"/>
  </r>
  <r>
    <x v="35"/>
    <x v="114"/>
    <x v="11"/>
    <x v="1"/>
    <x v="0"/>
    <x v="1"/>
    <x v="1"/>
  </r>
  <r>
    <x v="35"/>
    <x v="115"/>
    <x v="11"/>
    <x v="1"/>
    <x v="0"/>
    <x v="1"/>
    <x v="1"/>
  </r>
  <r>
    <x v="35"/>
    <x v="116"/>
    <x v="11"/>
    <x v="1"/>
    <x v="0"/>
    <x v="1"/>
    <x v="1"/>
  </r>
  <r>
    <x v="35"/>
    <x v="117"/>
    <x v="29"/>
    <x v="1"/>
    <x v="0"/>
    <x v="1"/>
    <x v="1"/>
  </r>
  <r>
    <x v="35"/>
    <x v="118"/>
    <x v="11"/>
    <x v="1"/>
    <x v="0"/>
    <x v="1"/>
    <x v="1"/>
  </r>
  <r>
    <x v="35"/>
    <x v="119"/>
    <x v="11"/>
    <x v="1"/>
    <x v="0"/>
    <x v="1"/>
    <x v="1"/>
  </r>
  <r>
    <x v="35"/>
    <x v="120"/>
    <x v="29"/>
    <x v="1"/>
    <x v="0"/>
    <x v="1"/>
    <x v="1"/>
  </r>
  <r>
    <x v="35"/>
    <x v="121"/>
    <x v="11"/>
    <x v="1"/>
    <x v="0"/>
    <x v="1"/>
    <x v="1"/>
  </r>
  <r>
    <x v="35"/>
    <x v="122"/>
    <x v="11"/>
    <x v="1"/>
    <x v="0"/>
    <x v="1"/>
    <x v="1"/>
  </r>
  <r>
    <x v="35"/>
    <x v="123"/>
    <x v="29"/>
    <x v="1"/>
    <x v="0"/>
    <x v="1"/>
    <x v="1"/>
  </r>
  <r>
    <x v="35"/>
    <x v="124"/>
    <x v="11"/>
    <x v="1"/>
    <x v="0"/>
    <x v="1"/>
    <x v="1"/>
  </r>
  <r>
    <x v="35"/>
    <x v="125"/>
    <x v="30"/>
    <x v="1"/>
    <x v="0"/>
    <x v="1"/>
    <x v="1"/>
  </r>
  <r>
    <x v="35"/>
    <x v="126"/>
    <x v="29"/>
    <x v="1"/>
    <x v="0"/>
    <x v="1"/>
    <x v="1"/>
  </r>
  <r>
    <x v="35"/>
    <x v="127"/>
    <x v="30"/>
    <x v="1"/>
    <x v="0"/>
    <x v="1"/>
    <x v="1"/>
  </r>
  <r>
    <x v="35"/>
    <x v="128"/>
    <x v="1"/>
    <x v="1"/>
    <x v="0"/>
    <x v="1"/>
    <x v="1"/>
  </r>
  <r>
    <x v="35"/>
    <x v="129"/>
    <x v="0"/>
    <x v="1"/>
    <x v="0"/>
    <x v="1"/>
    <x v="1"/>
  </r>
  <r>
    <x v="35"/>
    <x v="130"/>
    <x v="11"/>
    <x v="1"/>
    <x v="0"/>
    <x v="1"/>
    <x v="1"/>
  </r>
  <r>
    <x v="35"/>
    <x v="131"/>
    <x v="11"/>
    <x v="1"/>
    <x v="0"/>
    <x v="1"/>
    <x v="1"/>
  </r>
  <r>
    <x v="36"/>
    <x v="0"/>
    <x v="30"/>
    <x v="1"/>
    <x v="0"/>
    <x v="1"/>
    <x v="1"/>
  </r>
  <r>
    <x v="36"/>
    <x v="1"/>
    <x v="29"/>
    <x v="1"/>
    <x v="0"/>
    <x v="1"/>
    <x v="1"/>
  </r>
  <r>
    <x v="36"/>
    <x v="2"/>
    <x v="10"/>
    <x v="1"/>
    <x v="0"/>
    <x v="1"/>
    <x v="1"/>
  </r>
  <r>
    <x v="36"/>
    <x v="3"/>
    <x v="30"/>
    <x v="1"/>
    <x v="0"/>
    <x v="1"/>
    <x v="1"/>
  </r>
  <r>
    <x v="36"/>
    <x v="4"/>
    <x v="10"/>
    <x v="1"/>
    <x v="0"/>
    <x v="1"/>
    <x v="1"/>
  </r>
  <r>
    <x v="36"/>
    <x v="5"/>
    <x v="3"/>
    <x v="1"/>
    <x v="0"/>
    <x v="1"/>
    <x v="1"/>
  </r>
  <r>
    <x v="36"/>
    <x v="6"/>
    <x v="3"/>
    <x v="1"/>
    <x v="0"/>
    <x v="1"/>
    <x v="1"/>
  </r>
  <r>
    <x v="36"/>
    <x v="7"/>
    <x v="1"/>
    <x v="1"/>
    <x v="0"/>
    <x v="1"/>
    <x v="1"/>
  </r>
  <r>
    <x v="36"/>
    <x v="8"/>
    <x v="11"/>
    <x v="1"/>
    <x v="0"/>
    <x v="1"/>
    <x v="1"/>
  </r>
  <r>
    <x v="36"/>
    <x v="9"/>
    <x v="30"/>
    <x v="1"/>
    <x v="0"/>
    <x v="1"/>
    <x v="1"/>
  </r>
  <r>
    <x v="36"/>
    <x v="10"/>
    <x v="30"/>
    <x v="1"/>
    <x v="0"/>
    <x v="1"/>
    <x v="1"/>
  </r>
  <r>
    <x v="36"/>
    <x v="11"/>
    <x v="9"/>
    <x v="1"/>
    <x v="0"/>
    <x v="1"/>
    <x v="1"/>
  </r>
  <r>
    <x v="36"/>
    <x v="12"/>
    <x v="1"/>
    <x v="1"/>
    <x v="0"/>
    <x v="1"/>
    <x v="1"/>
  </r>
  <r>
    <x v="36"/>
    <x v="13"/>
    <x v="11"/>
    <x v="1"/>
    <x v="0"/>
    <x v="1"/>
    <x v="1"/>
  </r>
  <r>
    <x v="36"/>
    <x v="14"/>
    <x v="30"/>
    <x v="1"/>
    <x v="0"/>
    <x v="1"/>
    <x v="1"/>
  </r>
  <r>
    <x v="36"/>
    <x v="15"/>
    <x v="10"/>
    <x v="1"/>
    <x v="0"/>
    <x v="1"/>
    <x v="1"/>
  </r>
  <r>
    <x v="36"/>
    <x v="16"/>
    <x v="29"/>
    <x v="1"/>
    <x v="0"/>
    <x v="1"/>
    <x v="1"/>
  </r>
  <r>
    <x v="36"/>
    <x v="17"/>
    <x v="9"/>
    <x v="1"/>
    <x v="0"/>
    <x v="1"/>
    <x v="1"/>
  </r>
  <r>
    <x v="36"/>
    <x v="18"/>
    <x v="30"/>
    <x v="1"/>
    <x v="0"/>
    <x v="1"/>
    <x v="1"/>
  </r>
  <r>
    <x v="36"/>
    <x v="19"/>
    <x v="10"/>
    <x v="1"/>
    <x v="0"/>
    <x v="1"/>
    <x v="1"/>
  </r>
  <r>
    <x v="36"/>
    <x v="20"/>
    <x v="11"/>
    <x v="1"/>
    <x v="0"/>
    <x v="1"/>
    <x v="1"/>
  </r>
  <r>
    <x v="36"/>
    <x v="21"/>
    <x v="11"/>
    <x v="1"/>
    <x v="0"/>
    <x v="1"/>
    <x v="1"/>
  </r>
  <r>
    <x v="36"/>
    <x v="22"/>
    <x v="29"/>
    <x v="1"/>
    <x v="0"/>
    <x v="1"/>
    <x v="1"/>
  </r>
  <r>
    <x v="36"/>
    <x v="23"/>
    <x v="30"/>
    <x v="1"/>
    <x v="0"/>
    <x v="1"/>
    <x v="1"/>
  </r>
  <r>
    <x v="36"/>
    <x v="24"/>
    <x v="30"/>
    <x v="1"/>
    <x v="0"/>
    <x v="1"/>
    <x v="1"/>
  </r>
  <r>
    <x v="36"/>
    <x v="25"/>
    <x v="11"/>
    <x v="1"/>
    <x v="0"/>
    <x v="1"/>
    <x v="1"/>
  </r>
  <r>
    <x v="36"/>
    <x v="26"/>
    <x v="29"/>
    <x v="1"/>
    <x v="0"/>
    <x v="1"/>
    <x v="1"/>
  </r>
  <r>
    <x v="36"/>
    <x v="27"/>
    <x v="29"/>
    <x v="1"/>
    <x v="0"/>
    <x v="1"/>
    <x v="1"/>
  </r>
  <r>
    <x v="36"/>
    <x v="28"/>
    <x v="11"/>
    <x v="1"/>
    <x v="0"/>
    <x v="1"/>
    <x v="1"/>
  </r>
  <r>
    <x v="36"/>
    <x v="29"/>
    <x v="9"/>
    <x v="1"/>
    <x v="0"/>
    <x v="1"/>
    <x v="1"/>
  </r>
  <r>
    <x v="36"/>
    <x v="30"/>
    <x v="11"/>
    <x v="1"/>
    <x v="0"/>
    <x v="1"/>
    <x v="1"/>
  </r>
  <r>
    <x v="36"/>
    <x v="31"/>
    <x v="11"/>
    <x v="1"/>
    <x v="0"/>
    <x v="1"/>
    <x v="1"/>
  </r>
  <r>
    <x v="36"/>
    <x v="32"/>
    <x v="11"/>
    <x v="1"/>
    <x v="0"/>
    <x v="1"/>
    <x v="1"/>
  </r>
  <r>
    <x v="36"/>
    <x v="33"/>
    <x v="30"/>
    <x v="1"/>
    <x v="0"/>
    <x v="1"/>
    <x v="1"/>
  </r>
  <r>
    <x v="36"/>
    <x v="34"/>
    <x v="11"/>
    <x v="1"/>
    <x v="0"/>
    <x v="1"/>
    <x v="1"/>
  </r>
  <r>
    <x v="36"/>
    <x v="35"/>
    <x v="29"/>
    <x v="1"/>
    <x v="0"/>
    <x v="1"/>
    <x v="1"/>
  </r>
  <r>
    <x v="36"/>
    <x v="36"/>
    <x v="10"/>
    <x v="1"/>
    <x v="0"/>
    <x v="1"/>
    <x v="1"/>
  </r>
  <r>
    <x v="36"/>
    <x v="37"/>
    <x v="10"/>
    <x v="1"/>
    <x v="0"/>
    <x v="1"/>
    <x v="1"/>
  </r>
  <r>
    <x v="36"/>
    <x v="38"/>
    <x v="30"/>
    <x v="1"/>
    <x v="0"/>
    <x v="1"/>
    <x v="1"/>
  </r>
  <r>
    <x v="36"/>
    <x v="39"/>
    <x v="0"/>
    <x v="1"/>
    <x v="0"/>
    <x v="1"/>
    <x v="1"/>
  </r>
  <r>
    <x v="36"/>
    <x v="40"/>
    <x v="29"/>
    <x v="1"/>
    <x v="0"/>
    <x v="1"/>
    <x v="1"/>
  </r>
  <r>
    <x v="36"/>
    <x v="41"/>
    <x v="11"/>
    <x v="1"/>
    <x v="0"/>
    <x v="1"/>
    <x v="1"/>
  </r>
  <r>
    <x v="36"/>
    <x v="42"/>
    <x v="11"/>
    <x v="1"/>
    <x v="0"/>
    <x v="1"/>
    <x v="1"/>
  </r>
  <r>
    <x v="36"/>
    <x v="43"/>
    <x v="11"/>
    <x v="1"/>
    <x v="0"/>
    <x v="1"/>
    <x v="1"/>
  </r>
  <r>
    <x v="36"/>
    <x v="44"/>
    <x v="29"/>
    <x v="1"/>
    <x v="0"/>
    <x v="1"/>
    <x v="1"/>
  </r>
  <r>
    <x v="36"/>
    <x v="45"/>
    <x v="30"/>
    <x v="1"/>
    <x v="0"/>
    <x v="1"/>
    <x v="1"/>
  </r>
  <r>
    <x v="36"/>
    <x v="46"/>
    <x v="9"/>
    <x v="1"/>
    <x v="0"/>
    <x v="1"/>
    <x v="1"/>
  </r>
  <r>
    <x v="36"/>
    <x v="47"/>
    <x v="11"/>
    <x v="1"/>
    <x v="0"/>
    <x v="1"/>
    <x v="1"/>
  </r>
  <r>
    <x v="36"/>
    <x v="48"/>
    <x v="29"/>
    <x v="1"/>
    <x v="0"/>
    <x v="1"/>
    <x v="1"/>
  </r>
  <r>
    <x v="36"/>
    <x v="49"/>
    <x v="10"/>
    <x v="1"/>
    <x v="0"/>
    <x v="1"/>
    <x v="1"/>
  </r>
  <r>
    <x v="36"/>
    <x v="50"/>
    <x v="30"/>
    <x v="1"/>
    <x v="0"/>
    <x v="1"/>
    <x v="1"/>
  </r>
  <r>
    <x v="36"/>
    <x v="51"/>
    <x v="29"/>
    <x v="1"/>
    <x v="0"/>
    <x v="1"/>
    <x v="1"/>
  </r>
  <r>
    <x v="36"/>
    <x v="52"/>
    <x v="11"/>
    <x v="1"/>
    <x v="0"/>
    <x v="1"/>
    <x v="1"/>
  </r>
  <r>
    <x v="36"/>
    <x v="53"/>
    <x v="29"/>
    <x v="1"/>
    <x v="0"/>
    <x v="1"/>
    <x v="1"/>
  </r>
  <r>
    <x v="36"/>
    <x v="54"/>
    <x v="29"/>
    <x v="1"/>
    <x v="0"/>
    <x v="1"/>
    <x v="1"/>
  </r>
  <r>
    <x v="36"/>
    <x v="55"/>
    <x v="11"/>
    <x v="1"/>
    <x v="0"/>
    <x v="1"/>
    <x v="1"/>
  </r>
  <r>
    <x v="36"/>
    <x v="56"/>
    <x v="11"/>
    <x v="1"/>
    <x v="0"/>
    <x v="1"/>
    <x v="1"/>
  </r>
  <r>
    <x v="36"/>
    <x v="57"/>
    <x v="30"/>
    <x v="1"/>
    <x v="0"/>
    <x v="1"/>
    <x v="1"/>
  </r>
  <r>
    <x v="36"/>
    <x v="58"/>
    <x v="11"/>
    <x v="1"/>
    <x v="0"/>
    <x v="1"/>
    <x v="1"/>
  </r>
  <r>
    <x v="36"/>
    <x v="59"/>
    <x v="10"/>
    <x v="1"/>
    <x v="0"/>
    <x v="1"/>
    <x v="1"/>
  </r>
  <r>
    <x v="36"/>
    <x v="60"/>
    <x v="10"/>
    <x v="1"/>
    <x v="0"/>
    <x v="1"/>
    <x v="1"/>
  </r>
  <r>
    <x v="36"/>
    <x v="61"/>
    <x v="11"/>
    <x v="1"/>
    <x v="0"/>
    <x v="1"/>
    <x v="1"/>
  </r>
  <r>
    <x v="36"/>
    <x v="62"/>
    <x v="11"/>
    <x v="1"/>
    <x v="0"/>
    <x v="1"/>
    <x v="1"/>
  </r>
  <r>
    <x v="36"/>
    <x v="63"/>
    <x v="11"/>
    <x v="1"/>
    <x v="0"/>
    <x v="1"/>
    <x v="1"/>
  </r>
  <r>
    <x v="36"/>
    <x v="64"/>
    <x v="11"/>
    <x v="1"/>
    <x v="0"/>
    <x v="1"/>
    <x v="1"/>
  </r>
  <r>
    <x v="36"/>
    <x v="65"/>
    <x v="11"/>
    <x v="1"/>
    <x v="0"/>
    <x v="1"/>
    <x v="1"/>
  </r>
  <r>
    <x v="36"/>
    <x v="66"/>
    <x v="11"/>
    <x v="1"/>
    <x v="0"/>
    <x v="1"/>
    <x v="1"/>
  </r>
  <r>
    <x v="36"/>
    <x v="67"/>
    <x v="11"/>
    <x v="1"/>
    <x v="0"/>
    <x v="1"/>
    <x v="1"/>
  </r>
  <r>
    <x v="36"/>
    <x v="68"/>
    <x v="11"/>
    <x v="1"/>
    <x v="0"/>
    <x v="1"/>
    <x v="1"/>
  </r>
  <r>
    <x v="36"/>
    <x v="69"/>
    <x v="11"/>
    <x v="1"/>
    <x v="0"/>
    <x v="1"/>
    <x v="1"/>
  </r>
  <r>
    <x v="36"/>
    <x v="70"/>
    <x v="11"/>
    <x v="1"/>
    <x v="0"/>
    <x v="1"/>
    <x v="1"/>
  </r>
  <r>
    <x v="36"/>
    <x v="71"/>
    <x v="11"/>
    <x v="1"/>
    <x v="0"/>
    <x v="1"/>
    <x v="1"/>
  </r>
  <r>
    <x v="36"/>
    <x v="72"/>
    <x v="11"/>
    <x v="1"/>
    <x v="0"/>
    <x v="1"/>
    <x v="1"/>
  </r>
  <r>
    <x v="36"/>
    <x v="73"/>
    <x v="11"/>
    <x v="1"/>
    <x v="0"/>
    <x v="1"/>
    <x v="1"/>
  </r>
  <r>
    <x v="36"/>
    <x v="74"/>
    <x v="11"/>
    <x v="1"/>
    <x v="0"/>
    <x v="1"/>
    <x v="1"/>
  </r>
  <r>
    <x v="36"/>
    <x v="75"/>
    <x v="11"/>
    <x v="1"/>
    <x v="0"/>
    <x v="1"/>
    <x v="1"/>
  </r>
  <r>
    <x v="36"/>
    <x v="76"/>
    <x v="11"/>
    <x v="1"/>
    <x v="0"/>
    <x v="1"/>
    <x v="1"/>
  </r>
  <r>
    <x v="36"/>
    <x v="77"/>
    <x v="11"/>
    <x v="1"/>
    <x v="0"/>
    <x v="1"/>
    <x v="1"/>
  </r>
  <r>
    <x v="36"/>
    <x v="78"/>
    <x v="11"/>
    <x v="1"/>
    <x v="0"/>
    <x v="1"/>
    <x v="1"/>
  </r>
  <r>
    <x v="36"/>
    <x v="79"/>
    <x v="11"/>
    <x v="1"/>
    <x v="0"/>
    <x v="1"/>
    <x v="1"/>
  </r>
  <r>
    <x v="36"/>
    <x v="80"/>
    <x v="11"/>
    <x v="1"/>
    <x v="0"/>
    <x v="1"/>
    <x v="1"/>
  </r>
  <r>
    <x v="36"/>
    <x v="81"/>
    <x v="11"/>
    <x v="1"/>
    <x v="0"/>
    <x v="1"/>
    <x v="1"/>
  </r>
  <r>
    <x v="36"/>
    <x v="82"/>
    <x v="11"/>
    <x v="1"/>
    <x v="0"/>
    <x v="1"/>
    <x v="1"/>
  </r>
  <r>
    <x v="36"/>
    <x v="83"/>
    <x v="11"/>
    <x v="1"/>
    <x v="0"/>
    <x v="1"/>
    <x v="1"/>
  </r>
  <r>
    <x v="36"/>
    <x v="84"/>
    <x v="11"/>
    <x v="1"/>
    <x v="0"/>
    <x v="1"/>
    <x v="1"/>
  </r>
  <r>
    <x v="36"/>
    <x v="85"/>
    <x v="11"/>
    <x v="1"/>
    <x v="0"/>
    <x v="1"/>
    <x v="1"/>
  </r>
  <r>
    <x v="36"/>
    <x v="86"/>
    <x v="11"/>
    <x v="1"/>
    <x v="0"/>
    <x v="1"/>
    <x v="1"/>
  </r>
  <r>
    <x v="36"/>
    <x v="87"/>
    <x v="11"/>
    <x v="1"/>
    <x v="0"/>
    <x v="1"/>
    <x v="1"/>
  </r>
  <r>
    <x v="36"/>
    <x v="88"/>
    <x v="11"/>
    <x v="1"/>
    <x v="0"/>
    <x v="1"/>
    <x v="1"/>
  </r>
  <r>
    <x v="36"/>
    <x v="89"/>
    <x v="11"/>
    <x v="1"/>
    <x v="0"/>
    <x v="1"/>
    <x v="1"/>
  </r>
  <r>
    <x v="36"/>
    <x v="90"/>
    <x v="20"/>
    <x v="1"/>
    <x v="0"/>
    <x v="1"/>
    <x v="1"/>
  </r>
  <r>
    <x v="36"/>
    <x v="91"/>
    <x v="29"/>
    <x v="1"/>
    <x v="0"/>
    <x v="1"/>
    <x v="1"/>
  </r>
  <r>
    <x v="36"/>
    <x v="92"/>
    <x v="11"/>
    <x v="1"/>
    <x v="0"/>
    <x v="1"/>
    <x v="1"/>
  </r>
  <r>
    <x v="36"/>
    <x v="93"/>
    <x v="11"/>
    <x v="1"/>
    <x v="0"/>
    <x v="1"/>
    <x v="1"/>
  </r>
  <r>
    <x v="36"/>
    <x v="94"/>
    <x v="30"/>
    <x v="1"/>
    <x v="0"/>
    <x v="1"/>
    <x v="1"/>
  </r>
  <r>
    <x v="36"/>
    <x v="95"/>
    <x v="29"/>
    <x v="1"/>
    <x v="0"/>
    <x v="1"/>
    <x v="1"/>
  </r>
  <r>
    <x v="36"/>
    <x v="96"/>
    <x v="29"/>
    <x v="1"/>
    <x v="0"/>
    <x v="1"/>
    <x v="1"/>
  </r>
  <r>
    <x v="36"/>
    <x v="97"/>
    <x v="30"/>
    <x v="1"/>
    <x v="0"/>
    <x v="1"/>
    <x v="1"/>
  </r>
  <r>
    <x v="36"/>
    <x v="98"/>
    <x v="30"/>
    <x v="1"/>
    <x v="0"/>
    <x v="1"/>
    <x v="1"/>
  </r>
  <r>
    <x v="36"/>
    <x v="99"/>
    <x v="1"/>
    <x v="1"/>
    <x v="0"/>
    <x v="1"/>
    <x v="1"/>
  </r>
  <r>
    <x v="36"/>
    <x v="100"/>
    <x v="11"/>
    <x v="1"/>
    <x v="0"/>
    <x v="1"/>
    <x v="1"/>
  </r>
  <r>
    <x v="36"/>
    <x v="101"/>
    <x v="30"/>
    <x v="1"/>
    <x v="0"/>
    <x v="1"/>
    <x v="1"/>
  </r>
  <r>
    <x v="36"/>
    <x v="102"/>
    <x v="11"/>
    <x v="1"/>
    <x v="0"/>
    <x v="1"/>
    <x v="1"/>
  </r>
  <r>
    <x v="36"/>
    <x v="103"/>
    <x v="11"/>
    <x v="1"/>
    <x v="0"/>
    <x v="1"/>
    <x v="1"/>
  </r>
  <r>
    <x v="36"/>
    <x v="104"/>
    <x v="11"/>
    <x v="1"/>
    <x v="0"/>
    <x v="1"/>
    <x v="1"/>
  </r>
  <r>
    <x v="36"/>
    <x v="105"/>
    <x v="11"/>
    <x v="1"/>
    <x v="0"/>
    <x v="1"/>
    <x v="1"/>
  </r>
  <r>
    <x v="36"/>
    <x v="106"/>
    <x v="30"/>
    <x v="1"/>
    <x v="0"/>
    <x v="1"/>
    <x v="1"/>
  </r>
  <r>
    <x v="36"/>
    <x v="107"/>
    <x v="11"/>
    <x v="1"/>
    <x v="0"/>
    <x v="1"/>
    <x v="1"/>
  </r>
  <r>
    <x v="36"/>
    <x v="108"/>
    <x v="29"/>
    <x v="1"/>
    <x v="0"/>
    <x v="1"/>
    <x v="1"/>
  </r>
  <r>
    <x v="36"/>
    <x v="109"/>
    <x v="29"/>
    <x v="1"/>
    <x v="0"/>
    <x v="1"/>
    <x v="1"/>
  </r>
  <r>
    <x v="36"/>
    <x v="110"/>
    <x v="11"/>
    <x v="1"/>
    <x v="0"/>
    <x v="1"/>
    <x v="1"/>
  </r>
  <r>
    <x v="36"/>
    <x v="111"/>
    <x v="11"/>
    <x v="1"/>
    <x v="0"/>
    <x v="1"/>
    <x v="1"/>
  </r>
  <r>
    <x v="36"/>
    <x v="112"/>
    <x v="10"/>
    <x v="1"/>
    <x v="0"/>
    <x v="1"/>
    <x v="1"/>
  </r>
  <r>
    <x v="36"/>
    <x v="113"/>
    <x v="29"/>
    <x v="1"/>
    <x v="0"/>
    <x v="1"/>
    <x v="1"/>
  </r>
  <r>
    <x v="36"/>
    <x v="114"/>
    <x v="11"/>
    <x v="1"/>
    <x v="0"/>
    <x v="1"/>
    <x v="1"/>
  </r>
  <r>
    <x v="36"/>
    <x v="115"/>
    <x v="11"/>
    <x v="1"/>
    <x v="0"/>
    <x v="1"/>
    <x v="1"/>
  </r>
  <r>
    <x v="36"/>
    <x v="116"/>
    <x v="29"/>
    <x v="1"/>
    <x v="0"/>
    <x v="1"/>
    <x v="1"/>
  </r>
  <r>
    <x v="36"/>
    <x v="117"/>
    <x v="11"/>
    <x v="1"/>
    <x v="0"/>
    <x v="1"/>
    <x v="1"/>
  </r>
  <r>
    <x v="36"/>
    <x v="118"/>
    <x v="30"/>
    <x v="1"/>
    <x v="0"/>
    <x v="1"/>
    <x v="1"/>
  </r>
  <r>
    <x v="36"/>
    <x v="119"/>
    <x v="29"/>
    <x v="1"/>
    <x v="0"/>
    <x v="1"/>
    <x v="1"/>
  </r>
  <r>
    <x v="36"/>
    <x v="120"/>
    <x v="29"/>
    <x v="1"/>
    <x v="0"/>
    <x v="1"/>
    <x v="1"/>
  </r>
  <r>
    <x v="36"/>
    <x v="121"/>
    <x v="11"/>
    <x v="1"/>
    <x v="0"/>
    <x v="1"/>
    <x v="1"/>
  </r>
  <r>
    <x v="36"/>
    <x v="122"/>
    <x v="11"/>
    <x v="1"/>
    <x v="0"/>
    <x v="1"/>
    <x v="1"/>
  </r>
  <r>
    <x v="36"/>
    <x v="123"/>
    <x v="11"/>
    <x v="1"/>
    <x v="0"/>
    <x v="1"/>
    <x v="1"/>
  </r>
  <r>
    <x v="36"/>
    <x v="124"/>
    <x v="30"/>
    <x v="1"/>
    <x v="0"/>
    <x v="1"/>
    <x v="1"/>
  </r>
  <r>
    <x v="36"/>
    <x v="125"/>
    <x v="30"/>
    <x v="1"/>
    <x v="0"/>
    <x v="1"/>
    <x v="1"/>
  </r>
  <r>
    <x v="36"/>
    <x v="126"/>
    <x v="29"/>
    <x v="1"/>
    <x v="0"/>
    <x v="1"/>
    <x v="1"/>
  </r>
  <r>
    <x v="36"/>
    <x v="127"/>
    <x v="10"/>
    <x v="1"/>
    <x v="0"/>
    <x v="1"/>
    <x v="1"/>
  </r>
  <r>
    <x v="36"/>
    <x v="128"/>
    <x v="30"/>
    <x v="1"/>
    <x v="0"/>
    <x v="1"/>
    <x v="1"/>
  </r>
  <r>
    <x v="36"/>
    <x v="129"/>
    <x v="30"/>
    <x v="1"/>
    <x v="0"/>
    <x v="1"/>
    <x v="1"/>
  </r>
  <r>
    <x v="36"/>
    <x v="130"/>
    <x v="29"/>
    <x v="1"/>
    <x v="0"/>
    <x v="1"/>
    <x v="1"/>
  </r>
  <r>
    <x v="36"/>
    <x v="131"/>
    <x v="11"/>
    <x v="1"/>
    <x v="0"/>
    <x v="1"/>
    <x v="1"/>
  </r>
  <r>
    <x v="37"/>
    <x v="0"/>
    <x v="3"/>
    <x v="1"/>
    <x v="0"/>
    <x v="1"/>
    <x v="1"/>
  </r>
  <r>
    <x v="37"/>
    <x v="1"/>
    <x v="30"/>
    <x v="1"/>
    <x v="0"/>
    <x v="1"/>
    <x v="1"/>
  </r>
  <r>
    <x v="37"/>
    <x v="2"/>
    <x v="29"/>
    <x v="1"/>
    <x v="0"/>
    <x v="1"/>
    <x v="1"/>
  </r>
  <r>
    <x v="37"/>
    <x v="3"/>
    <x v="30"/>
    <x v="1"/>
    <x v="0"/>
    <x v="1"/>
    <x v="1"/>
  </r>
  <r>
    <x v="37"/>
    <x v="4"/>
    <x v="0"/>
    <x v="1"/>
    <x v="0"/>
    <x v="1"/>
    <x v="1"/>
  </r>
  <r>
    <x v="37"/>
    <x v="5"/>
    <x v="3"/>
    <x v="1"/>
    <x v="0"/>
    <x v="1"/>
    <x v="1"/>
  </r>
  <r>
    <x v="37"/>
    <x v="6"/>
    <x v="3"/>
    <x v="1"/>
    <x v="0"/>
    <x v="1"/>
    <x v="1"/>
  </r>
  <r>
    <x v="37"/>
    <x v="7"/>
    <x v="30"/>
    <x v="1"/>
    <x v="0"/>
    <x v="1"/>
    <x v="1"/>
  </r>
  <r>
    <x v="37"/>
    <x v="8"/>
    <x v="11"/>
    <x v="1"/>
    <x v="0"/>
    <x v="1"/>
    <x v="1"/>
  </r>
  <r>
    <x v="37"/>
    <x v="9"/>
    <x v="10"/>
    <x v="1"/>
    <x v="0"/>
    <x v="1"/>
    <x v="1"/>
  </r>
  <r>
    <x v="37"/>
    <x v="10"/>
    <x v="10"/>
    <x v="1"/>
    <x v="0"/>
    <x v="1"/>
    <x v="1"/>
  </r>
  <r>
    <x v="37"/>
    <x v="11"/>
    <x v="29"/>
    <x v="1"/>
    <x v="0"/>
    <x v="1"/>
    <x v="1"/>
  </r>
  <r>
    <x v="37"/>
    <x v="12"/>
    <x v="30"/>
    <x v="1"/>
    <x v="0"/>
    <x v="1"/>
    <x v="1"/>
  </r>
  <r>
    <x v="37"/>
    <x v="13"/>
    <x v="11"/>
    <x v="1"/>
    <x v="0"/>
    <x v="1"/>
    <x v="1"/>
  </r>
  <r>
    <x v="37"/>
    <x v="14"/>
    <x v="11"/>
    <x v="1"/>
    <x v="0"/>
    <x v="1"/>
    <x v="1"/>
  </r>
  <r>
    <x v="37"/>
    <x v="15"/>
    <x v="30"/>
    <x v="1"/>
    <x v="0"/>
    <x v="1"/>
    <x v="1"/>
  </r>
  <r>
    <x v="37"/>
    <x v="16"/>
    <x v="9"/>
    <x v="1"/>
    <x v="0"/>
    <x v="1"/>
    <x v="1"/>
  </r>
  <r>
    <x v="37"/>
    <x v="17"/>
    <x v="29"/>
    <x v="1"/>
    <x v="0"/>
    <x v="1"/>
    <x v="1"/>
  </r>
  <r>
    <x v="37"/>
    <x v="18"/>
    <x v="30"/>
    <x v="1"/>
    <x v="0"/>
    <x v="1"/>
    <x v="1"/>
  </r>
  <r>
    <x v="37"/>
    <x v="19"/>
    <x v="30"/>
    <x v="1"/>
    <x v="0"/>
    <x v="1"/>
    <x v="1"/>
  </r>
  <r>
    <x v="37"/>
    <x v="20"/>
    <x v="11"/>
    <x v="1"/>
    <x v="0"/>
    <x v="1"/>
    <x v="1"/>
  </r>
  <r>
    <x v="37"/>
    <x v="21"/>
    <x v="11"/>
    <x v="1"/>
    <x v="0"/>
    <x v="1"/>
    <x v="1"/>
  </r>
  <r>
    <x v="37"/>
    <x v="22"/>
    <x v="29"/>
    <x v="1"/>
    <x v="0"/>
    <x v="1"/>
    <x v="1"/>
  </r>
  <r>
    <x v="37"/>
    <x v="23"/>
    <x v="11"/>
    <x v="1"/>
    <x v="0"/>
    <x v="1"/>
    <x v="1"/>
  </r>
  <r>
    <x v="37"/>
    <x v="24"/>
    <x v="30"/>
    <x v="1"/>
    <x v="0"/>
    <x v="1"/>
    <x v="1"/>
  </r>
  <r>
    <x v="37"/>
    <x v="25"/>
    <x v="11"/>
    <x v="1"/>
    <x v="0"/>
    <x v="1"/>
    <x v="1"/>
  </r>
  <r>
    <x v="37"/>
    <x v="26"/>
    <x v="30"/>
    <x v="1"/>
    <x v="0"/>
    <x v="1"/>
    <x v="1"/>
  </r>
  <r>
    <x v="37"/>
    <x v="27"/>
    <x v="29"/>
    <x v="1"/>
    <x v="0"/>
    <x v="1"/>
    <x v="1"/>
  </r>
  <r>
    <x v="37"/>
    <x v="28"/>
    <x v="11"/>
    <x v="1"/>
    <x v="0"/>
    <x v="1"/>
    <x v="1"/>
  </r>
  <r>
    <x v="37"/>
    <x v="29"/>
    <x v="3"/>
    <x v="1"/>
    <x v="0"/>
    <x v="1"/>
    <x v="1"/>
  </r>
  <r>
    <x v="37"/>
    <x v="30"/>
    <x v="11"/>
    <x v="1"/>
    <x v="0"/>
    <x v="1"/>
    <x v="1"/>
  </r>
  <r>
    <x v="37"/>
    <x v="31"/>
    <x v="30"/>
    <x v="1"/>
    <x v="0"/>
    <x v="1"/>
    <x v="1"/>
  </r>
  <r>
    <x v="37"/>
    <x v="32"/>
    <x v="29"/>
    <x v="1"/>
    <x v="0"/>
    <x v="1"/>
    <x v="1"/>
  </r>
  <r>
    <x v="37"/>
    <x v="33"/>
    <x v="10"/>
    <x v="1"/>
    <x v="0"/>
    <x v="1"/>
    <x v="1"/>
  </r>
  <r>
    <x v="37"/>
    <x v="34"/>
    <x v="30"/>
    <x v="1"/>
    <x v="0"/>
    <x v="1"/>
    <x v="1"/>
  </r>
  <r>
    <x v="37"/>
    <x v="35"/>
    <x v="29"/>
    <x v="1"/>
    <x v="0"/>
    <x v="1"/>
    <x v="1"/>
  </r>
  <r>
    <x v="37"/>
    <x v="36"/>
    <x v="29"/>
    <x v="1"/>
    <x v="0"/>
    <x v="1"/>
    <x v="1"/>
  </r>
  <r>
    <x v="37"/>
    <x v="37"/>
    <x v="9"/>
    <x v="1"/>
    <x v="0"/>
    <x v="1"/>
    <x v="1"/>
  </r>
  <r>
    <x v="37"/>
    <x v="38"/>
    <x v="11"/>
    <x v="1"/>
    <x v="0"/>
    <x v="1"/>
    <x v="1"/>
  </r>
  <r>
    <x v="37"/>
    <x v="39"/>
    <x v="11"/>
    <x v="1"/>
    <x v="0"/>
    <x v="1"/>
    <x v="1"/>
  </r>
  <r>
    <x v="37"/>
    <x v="40"/>
    <x v="29"/>
    <x v="1"/>
    <x v="0"/>
    <x v="1"/>
    <x v="1"/>
  </r>
  <r>
    <x v="37"/>
    <x v="41"/>
    <x v="11"/>
    <x v="1"/>
    <x v="0"/>
    <x v="1"/>
    <x v="1"/>
  </r>
  <r>
    <x v="37"/>
    <x v="42"/>
    <x v="10"/>
    <x v="1"/>
    <x v="0"/>
    <x v="1"/>
    <x v="1"/>
  </r>
  <r>
    <x v="37"/>
    <x v="43"/>
    <x v="10"/>
    <x v="1"/>
    <x v="0"/>
    <x v="1"/>
    <x v="1"/>
  </r>
  <r>
    <x v="37"/>
    <x v="44"/>
    <x v="10"/>
    <x v="1"/>
    <x v="0"/>
    <x v="1"/>
    <x v="1"/>
  </r>
  <r>
    <x v="37"/>
    <x v="45"/>
    <x v="29"/>
    <x v="1"/>
    <x v="0"/>
    <x v="1"/>
    <x v="1"/>
  </r>
  <r>
    <x v="37"/>
    <x v="46"/>
    <x v="30"/>
    <x v="1"/>
    <x v="0"/>
    <x v="1"/>
    <x v="1"/>
  </r>
  <r>
    <x v="37"/>
    <x v="47"/>
    <x v="11"/>
    <x v="1"/>
    <x v="0"/>
    <x v="1"/>
    <x v="1"/>
  </r>
  <r>
    <x v="37"/>
    <x v="48"/>
    <x v="30"/>
    <x v="1"/>
    <x v="0"/>
    <x v="1"/>
    <x v="1"/>
  </r>
  <r>
    <x v="37"/>
    <x v="49"/>
    <x v="10"/>
    <x v="1"/>
    <x v="0"/>
    <x v="1"/>
    <x v="1"/>
  </r>
  <r>
    <x v="37"/>
    <x v="50"/>
    <x v="10"/>
    <x v="1"/>
    <x v="0"/>
    <x v="1"/>
    <x v="1"/>
  </r>
  <r>
    <x v="37"/>
    <x v="51"/>
    <x v="29"/>
    <x v="1"/>
    <x v="0"/>
    <x v="1"/>
    <x v="1"/>
  </r>
  <r>
    <x v="37"/>
    <x v="52"/>
    <x v="29"/>
    <x v="1"/>
    <x v="0"/>
    <x v="1"/>
    <x v="1"/>
  </r>
  <r>
    <x v="37"/>
    <x v="53"/>
    <x v="30"/>
    <x v="1"/>
    <x v="0"/>
    <x v="1"/>
    <x v="1"/>
  </r>
  <r>
    <x v="37"/>
    <x v="54"/>
    <x v="30"/>
    <x v="1"/>
    <x v="0"/>
    <x v="1"/>
    <x v="1"/>
  </r>
  <r>
    <x v="37"/>
    <x v="55"/>
    <x v="29"/>
    <x v="1"/>
    <x v="0"/>
    <x v="1"/>
    <x v="1"/>
  </r>
  <r>
    <x v="37"/>
    <x v="56"/>
    <x v="30"/>
    <x v="1"/>
    <x v="0"/>
    <x v="1"/>
    <x v="1"/>
  </r>
  <r>
    <x v="37"/>
    <x v="57"/>
    <x v="9"/>
    <x v="1"/>
    <x v="0"/>
    <x v="1"/>
    <x v="1"/>
  </r>
  <r>
    <x v="37"/>
    <x v="58"/>
    <x v="10"/>
    <x v="1"/>
    <x v="0"/>
    <x v="1"/>
    <x v="1"/>
  </r>
  <r>
    <x v="37"/>
    <x v="59"/>
    <x v="10"/>
    <x v="1"/>
    <x v="0"/>
    <x v="1"/>
    <x v="1"/>
  </r>
  <r>
    <x v="37"/>
    <x v="60"/>
    <x v="10"/>
    <x v="1"/>
    <x v="0"/>
    <x v="1"/>
    <x v="1"/>
  </r>
  <r>
    <x v="37"/>
    <x v="61"/>
    <x v="11"/>
    <x v="1"/>
    <x v="0"/>
    <x v="1"/>
    <x v="1"/>
  </r>
  <r>
    <x v="37"/>
    <x v="62"/>
    <x v="11"/>
    <x v="1"/>
    <x v="0"/>
    <x v="1"/>
    <x v="1"/>
  </r>
  <r>
    <x v="37"/>
    <x v="63"/>
    <x v="11"/>
    <x v="1"/>
    <x v="0"/>
    <x v="1"/>
    <x v="1"/>
  </r>
  <r>
    <x v="37"/>
    <x v="64"/>
    <x v="11"/>
    <x v="1"/>
    <x v="0"/>
    <x v="1"/>
    <x v="1"/>
  </r>
  <r>
    <x v="37"/>
    <x v="65"/>
    <x v="11"/>
    <x v="1"/>
    <x v="0"/>
    <x v="1"/>
    <x v="1"/>
  </r>
  <r>
    <x v="37"/>
    <x v="66"/>
    <x v="11"/>
    <x v="1"/>
    <x v="0"/>
    <x v="1"/>
    <x v="1"/>
  </r>
  <r>
    <x v="37"/>
    <x v="67"/>
    <x v="11"/>
    <x v="1"/>
    <x v="0"/>
    <x v="1"/>
    <x v="1"/>
  </r>
  <r>
    <x v="37"/>
    <x v="68"/>
    <x v="11"/>
    <x v="1"/>
    <x v="0"/>
    <x v="1"/>
    <x v="1"/>
  </r>
  <r>
    <x v="37"/>
    <x v="69"/>
    <x v="11"/>
    <x v="1"/>
    <x v="0"/>
    <x v="1"/>
    <x v="1"/>
  </r>
  <r>
    <x v="37"/>
    <x v="70"/>
    <x v="11"/>
    <x v="1"/>
    <x v="0"/>
    <x v="1"/>
    <x v="1"/>
  </r>
  <r>
    <x v="37"/>
    <x v="71"/>
    <x v="11"/>
    <x v="1"/>
    <x v="0"/>
    <x v="1"/>
    <x v="1"/>
  </r>
  <r>
    <x v="37"/>
    <x v="72"/>
    <x v="11"/>
    <x v="1"/>
    <x v="0"/>
    <x v="1"/>
    <x v="1"/>
  </r>
  <r>
    <x v="37"/>
    <x v="73"/>
    <x v="11"/>
    <x v="1"/>
    <x v="0"/>
    <x v="1"/>
    <x v="1"/>
  </r>
  <r>
    <x v="37"/>
    <x v="74"/>
    <x v="11"/>
    <x v="1"/>
    <x v="0"/>
    <x v="1"/>
    <x v="1"/>
  </r>
  <r>
    <x v="37"/>
    <x v="75"/>
    <x v="11"/>
    <x v="1"/>
    <x v="0"/>
    <x v="1"/>
    <x v="1"/>
  </r>
  <r>
    <x v="37"/>
    <x v="76"/>
    <x v="11"/>
    <x v="1"/>
    <x v="0"/>
    <x v="1"/>
    <x v="1"/>
  </r>
  <r>
    <x v="37"/>
    <x v="77"/>
    <x v="11"/>
    <x v="1"/>
    <x v="0"/>
    <x v="1"/>
    <x v="1"/>
  </r>
  <r>
    <x v="37"/>
    <x v="78"/>
    <x v="11"/>
    <x v="1"/>
    <x v="0"/>
    <x v="1"/>
    <x v="1"/>
  </r>
  <r>
    <x v="37"/>
    <x v="79"/>
    <x v="11"/>
    <x v="1"/>
    <x v="0"/>
    <x v="1"/>
    <x v="1"/>
  </r>
  <r>
    <x v="37"/>
    <x v="80"/>
    <x v="11"/>
    <x v="1"/>
    <x v="0"/>
    <x v="1"/>
    <x v="1"/>
  </r>
  <r>
    <x v="37"/>
    <x v="81"/>
    <x v="11"/>
    <x v="1"/>
    <x v="0"/>
    <x v="1"/>
    <x v="1"/>
  </r>
  <r>
    <x v="37"/>
    <x v="82"/>
    <x v="11"/>
    <x v="1"/>
    <x v="0"/>
    <x v="1"/>
    <x v="1"/>
  </r>
  <r>
    <x v="37"/>
    <x v="83"/>
    <x v="11"/>
    <x v="1"/>
    <x v="0"/>
    <x v="1"/>
    <x v="1"/>
  </r>
  <r>
    <x v="37"/>
    <x v="84"/>
    <x v="11"/>
    <x v="1"/>
    <x v="0"/>
    <x v="1"/>
    <x v="1"/>
  </r>
  <r>
    <x v="37"/>
    <x v="85"/>
    <x v="11"/>
    <x v="1"/>
    <x v="0"/>
    <x v="1"/>
    <x v="1"/>
  </r>
  <r>
    <x v="37"/>
    <x v="86"/>
    <x v="11"/>
    <x v="1"/>
    <x v="0"/>
    <x v="1"/>
    <x v="1"/>
  </r>
  <r>
    <x v="37"/>
    <x v="87"/>
    <x v="11"/>
    <x v="1"/>
    <x v="0"/>
    <x v="1"/>
    <x v="1"/>
  </r>
  <r>
    <x v="37"/>
    <x v="88"/>
    <x v="11"/>
    <x v="1"/>
    <x v="0"/>
    <x v="1"/>
    <x v="1"/>
  </r>
  <r>
    <x v="37"/>
    <x v="89"/>
    <x v="11"/>
    <x v="1"/>
    <x v="0"/>
    <x v="1"/>
    <x v="1"/>
  </r>
  <r>
    <x v="37"/>
    <x v="90"/>
    <x v="1117"/>
    <x v="1"/>
    <x v="0"/>
    <x v="1"/>
    <x v="1"/>
  </r>
  <r>
    <x v="37"/>
    <x v="91"/>
    <x v="30"/>
    <x v="1"/>
    <x v="0"/>
    <x v="1"/>
    <x v="1"/>
  </r>
  <r>
    <x v="37"/>
    <x v="92"/>
    <x v="29"/>
    <x v="1"/>
    <x v="0"/>
    <x v="1"/>
    <x v="1"/>
  </r>
  <r>
    <x v="37"/>
    <x v="93"/>
    <x v="10"/>
    <x v="1"/>
    <x v="0"/>
    <x v="1"/>
    <x v="1"/>
  </r>
  <r>
    <x v="37"/>
    <x v="94"/>
    <x v="11"/>
    <x v="1"/>
    <x v="0"/>
    <x v="1"/>
    <x v="1"/>
  </r>
  <r>
    <x v="37"/>
    <x v="95"/>
    <x v="30"/>
    <x v="1"/>
    <x v="0"/>
    <x v="1"/>
    <x v="1"/>
  </r>
  <r>
    <x v="37"/>
    <x v="96"/>
    <x v="11"/>
    <x v="1"/>
    <x v="0"/>
    <x v="1"/>
    <x v="1"/>
  </r>
  <r>
    <x v="37"/>
    <x v="97"/>
    <x v="29"/>
    <x v="1"/>
    <x v="0"/>
    <x v="1"/>
    <x v="1"/>
  </r>
  <r>
    <x v="37"/>
    <x v="98"/>
    <x v="10"/>
    <x v="1"/>
    <x v="0"/>
    <x v="1"/>
    <x v="1"/>
  </r>
  <r>
    <x v="37"/>
    <x v="99"/>
    <x v="11"/>
    <x v="1"/>
    <x v="0"/>
    <x v="1"/>
    <x v="1"/>
  </r>
  <r>
    <x v="37"/>
    <x v="100"/>
    <x v="29"/>
    <x v="1"/>
    <x v="0"/>
    <x v="1"/>
    <x v="1"/>
  </r>
  <r>
    <x v="37"/>
    <x v="101"/>
    <x v="30"/>
    <x v="1"/>
    <x v="0"/>
    <x v="1"/>
    <x v="1"/>
  </r>
  <r>
    <x v="37"/>
    <x v="102"/>
    <x v="29"/>
    <x v="1"/>
    <x v="0"/>
    <x v="1"/>
    <x v="1"/>
  </r>
  <r>
    <x v="37"/>
    <x v="103"/>
    <x v="11"/>
    <x v="1"/>
    <x v="0"/>
    <x v="1"/>
    <x v="1"/>
  </r>
  <r>
    <x v="37"/>
    <x v="104"/>
    <x v="11"/>
    <x v="1"/>
    <x v="0"/>
    <x v="1"/>
    <x v="1"/>
  </r>
  <r>
    <x v="37"/>
    <x v="105"/>
    <x v="30"/>
    <x v="1"/>
    <x v="0"/>
    <x v="1"/>
    <x v="1"/>
  </r>
  <r>
    <x v="37"/>
    <x v="106"/>
    <x v="30"/>
    <x v="1"/>
    <x v="0"/>
    <x v="1"/>
    <x v="1"/>
  </r>
  <r>
    <x v="37"/>
    <x v="107"/>
    <x v="29"/>
    <x v="1"/>
    <x v="0"/>
    <x v="1"/>
    <x v="1"/>
  </r>
  <r>
    <x v="37"/>
    <x v="108"/>
    <x v="29"/>
    <x v="1"/>
    <x v="0"/>
    <x v="1"/>
    <x v="1"/>
  </r>
  <r>
    <x v="37"/>
    <x v="109"/>
    <x v="30"/>
    <x v="1"/>
    <x v="0"/>
    <x v="1"/>
    <x v="1"/>
  </r>
  <r>
    <x v="37"/>
    <x v="110"/>
    <x v="11"/>
    <x v="1"/>
    <x v="0"/>
    <x v="1"/>
    <x v="1"/>
  </r>
  <r>
    <x v="37"/>
    <x v="111"/>
    <x v="11"/>
    <x v="1"/>
    <x v="0"/>
    <x v="1"/>
    <x v="1"/>
  </r>
  <r>
    <x v="37"/>
    <x v="112"/>
    <x v="30"/>
    <x v="1"/>
    <x v="0"/>
    <x v="1"/>
    <x v="1"/>
  </r>
  <r>
    <x v="37"/>
    <x v="113"/>
    <x v="30"/>
    <x v="1"/>
    <x v="0"/>
    <x v="1"/>
    <x v="1"/>
  </r>
  <r>
    <x v="37"/>
    <x v="114"/>
    <x v="29"/>
    <x v="1"/>
    <x v="0"/>
    <x v="1"/>
    <x v="1"/>
  </r>
  <r>
    <x v="37"/>
    <x v="115"/>
    <x v="30"/>
    <x v="1"/>
    <x v="0"/>
    <x v="1"/>
    <x v="1"/>
  </r>
  <r>
    <x v="37"/>
    <x v="116"/>
    <x v="10"/>
    <x v="1"/>
    <x v="0"/>
    <x v="1"/>
    <x v="1"/>
  </r>
  <r>
    <x v="37"/>
    <x v="117"/>
    <x v="11"/>
    <x v="1"/>
    <x v="0"/>
    <x v="1"/>
    <x v="1"/>
  </r>
  <r>
    <x v="37"/>
    <x v="118"/>
    <x v="30"/>
    <x v="1"/>
    <x v="0"/>
    <x v="1"/>
    <x v="1"/>
  </r>
  <r>
    <x v="37"/>
    <x v="119"/>
    <x v="10"/>
    <x v="1"/>
    <x v="0"/>
    <x v="1"/>
    <x v="1"/>
  </r>
  <r>
    <x v="37"/>
    <x v="120"/>
    <x v="29"/>
    <x v="1"/>
    <x v="0"/>
    <x v="1"/>
    <x v="1"/>
  </r>
  <r>
    <x v="37"/>
    <x v="121"/>
    <x v="11"/>
    <x v="1"/>
    <x v="0"/>
    <x v="1"/>
    <x v="1"/>
  </r>
  <r>
    <x v="37"/>
    <x v="122"/>
    <x v="11"/>
    <x v="1"/>
    <x v="0"/>
    <x v="1"/>
    <x v="1"/>
  </r>
  <r>
    <x v="37"/>
    <x v="123"/>
    <x v="9"/>
    <x v="1"/>
    <x v="0"/>
    <x v="1"/>
    <x v="1"/>
  </r>
  <r>
    <x v="37"/>
    <x v="124"/>
    <x v="11"/>
    <x v="1"/>
    <x v="0"/>
    <x v="1"/>
    <x v="1"/>
  </r>
  <r>
    <x v="37"/>
    <x v="125"/>
    <x v="29"/>
    <x v="1"/>
    <x v="0"/>
    <x v="1"/>
    <x v="1"/>
  </r>
  <r>
    <x v="37"/>
    <x v="126"/>
    <x v="29"/>
    <x v="1"/>
    <x v="0"/>
    <x v="1"/>
    <x v="1"/>
  </r>
  <r>
    <x v="37"/>
    <x v="127"/>
    <x v="29"/>
    <x v="1"/>
    <x v="0"/>
    <x v="1"/>
    <x v="1"/>
  </r>
  <r>
    <x v="37"/>
    <x v="128"/>
    <x v="10"/>
    <x v="1"/>
    <x v="0"/>
    <x v="1"/>
    <x v="1"/>
  </r>
  <r>
    <x v="37"/>
    <x v="129"/>
    <x v="30"/>
    <x v="1"/>
    <x v="0"/>
    <x v="1"/>
    <x v="1"/>
  </r>
  <r>
    <x v="37"/>
    <x v="130"/>
    <x v="29"/>
    <x v="1"/>
    <x v="0"/>
    <x v="1"/>
    <x v="1"/>
  </r>
  <r>
    <x v="37"/>
    <x v="131"/>
    <x v="29"/>
    <x v="1"/>
    <x v="0"/>
    <x v="1"/>
    <x v="1"/>
  </r>
  <r>
    <x v="38"/>
    <x v="0"/>
    <x v="30"/>
    <x v="1"/>
    <x v="0"/>
    <x v="1"/>
    <x v="1"/>
  </r>
  <r>
    <x v="38"/>
    <x v="1"/>
    <x v="9"/>
    <x v="1"/>
    <x v="0"/>
    <x v="1"/>
    <x v="1"/>
  </r>
  <r>
    <x v="38"/>
    <x v="2"/>
    <x v="9"/>
    <x v="1"/>
    <x v="0"/>
    <x v="1"/>
    <x v="1"/>
  </r>
  <r>
    <x v="38"/>
    <x v="3"/>
    <x v="30"/>
    <x v="1"/>
    <x v="0"/>
    <x v="1"/>
    <x v="1"/>
  </r>
  <r>
    <x v="38"/>
    <x v="4"/>
    <x v="4"/>
    <x v="1"/>
    <x v="0"/>
    <x v="1"/>
    <x v="1"/>
  </r>
  <r>
    <x v="38"/>
    <x v="5"/>
    <x v="29"/>
    <x v="1"/>
    <x v="0"/>
    <x v="1"/>
    <x v="1"/>
  </r>
  <r>
    <x v="38"/>
    <x v="6"/>
    <x v="3"/>
    <x v="1"/>
    <x v="0"/>
    <x v="1"/>
    <x v="1"/>
  </r>
  <r>
    <x v="38"/>
    <x v="7"/>
    <x v="1"/>
    <x v="1"/>
    <x v="0"/>
    <x v="1"/>
    <x v="1"/>
  </r>
  <r>
    <x v="38"/>
    <x v="8"/>
    <x v="11"/>
    <x v="1"/>
    <x v="0"/>
    <x v="1"/>
    <x v="1"/>
  </r>
  <r>
    <x v="38"/>
    <x v="9"/>
    <x v="10"/>
    <x v="1"/>
    <x v="0"/>
    <x v="1"/>
    <x v="1"/>
  </r>
  <r>
    <x v="38"/>
    <x v="10"/>
    <x v="30"/>
    <x v="1"/>
    <x v="0"/>
    <x v="1"/>
    <x v="1"/>
  </r>
  <r>
    <x v="38"/>
    <x v="11"/>
    <x v="9"/>
    <x v="1"/>
    <x v="0"/>
    <x v="1"/>
    <x v="1"/>
  </r>
  <r>
    <x v="38"/>
    <x v="12"/>
    <x v="1"/>
    <x v="1"/>
    <x v="0"/>
    <x v="1"/>
    <x v="1"/>
  </r>
  <r>
    <x v="38"/>
    <x v="13"/>
    <x v="11"/>
    <x v="1"/>
    <x v="0"/>
    <x v="1"/>
    <x v="1"/>
  </r>
  <r>
    <x v="38"/>
    <x v="14"/>
    <x v="9"/>
    <x v="1"/>
    <x v="0"/>
    <x v="1"/>
    <x v="1"/>
  </r>
  <r>
    <x v="38"/>
    <x v="15"/>
    <x v="9"/>
    <x v="1"/>
    <x v="0"/>
    <x v="1"/>
    <x v="1"/>
  </r>
  <r>
    <x v="38"/>
    <x v="16"/>
    <x v="9"/>
    <x v="1"/>
    <x v="0"/>
    <x v="1"/>
    <x v="1"/>
  </r>
  <r>
    <x v="38"/>
    <x v="17"/>
    <x v="3"/>
    <x v="1"/>
    <x v="0"/>
    <x v="1"/>
    <x v="1"/>
  </r>
  <r>
    <x v="38"/>
    <x v="18"/>
    <x v="11"/>
    <x v="1"/>
    <x v="0"/>
    <x v="1"/>
    <x v="1"/>
  </r>
  <r>
    <x v="38"/>
    <x v="19"/>
    <x v="30"/>
    <x v="1"/>
    <x v="0"/>
    <x v="1"/>
    <x v="1"/>
  </r>
  <r>
    <x v="38"/>
    <x v="20"/>
    <x v="11"/>
    <x v="1"/>
    <x v="0"/>
    <x v="1"/>
    <x v="1"/>
  </r>
  <r>
    <x v="38"/>
    <x v="21"/>
    <x v="10"/>
    <x v="1"/>
    <x v="0"/>
    <x v="1"/>
    <x v="1"/>
  </r>
  <r>
    <x v="38"/>
    <x v="22"/>
    <x v="30"/>
    <x v="1"/>
    <x v="0"/>
    <x v="1"/>
    <x v="1"/>
  </r>
  <r>
    <x v="38"/>
    <x v="23"/>
    <x v="30"/>
    <x v="1"/>
    <x v="0"/>
    <x v="1"/>
    <x v="1"/>
  </r>
  <r>
    <x v="38"/>
    <x v="24"/>
    <x v="11"/>
    <x v="1"/>
    <x v="0"/>
    <x v="1"/>
    <x v="1"/>
  </r>
  <r>
    <x v="38"/>
    <x v="25"/>
    <x v="11"/>
    <x v="1"/>
    <x v="0"/>
    <x v="1"/>
    <x v="1"/>
  </r>
  <r>
    <x v="38"/>
    <x v="26"/>
    <x v="29"/>
    <x v="1"/>
    <x v="0"/>
    <x v="1"/>
    <x v="1"/>
  </r>
  <r>
    <x v="38"/>
    <x v="27"/>
    <x v="29"/>
    <x v="1"/>
    <x v="0"/>
    <x v="1"/>
    <x v="1"/>
  </r>
  <r>
    <x v="38"/>
    <x v="28"/>
    <x v="1"/>
    <x v="1"/>
    <x v="0"/>
    <x v="1"/>
    <x v="1"/>
  </r>
  <r>
    <x v="38"/>
    <x v="29"/>
    <x v="30"/>
    <x v="1"/>
    <x v="0"/>
    <x v="1"/>
    <x v="1"/>
  </r>
  <r>
    <x v="38"/>
    <x v="30"/>
    <x v="11"/>
    <x v="1"/>
    <x v="0"/>
    <x v="1"/>
    <x v="1"/>
  </r>
  <r>
    <x v="38"/>
    <x v="31"/>
    <x v="11"/>
    <x v="1"/>
    <x v="0"/>
    <x v="1"/>
    <x v="1"/>
  </r>
  <r>
    <x v="38"/>
    <x v="32"/>
    <x v="11"/>
    <x v="1"/>
    <x v="0"/>
    <x v="1"/>
    <x v="1"/>
  </r>
  <r>
    <x v="38"/>
    <x v="33"/>
    <x v="1"/>
    <x v="1"/>
    <x v="0"/>
    <x v="1"/>
    <x v="1"/>
  </r>
  <r>
    <x v="38"/>
    <x v="34"/>
    <x v="11"/>
    <x v="1"/>
    <x v="0"/>
    <x v="1"/>
    <x v="1"/>
  </r>
  <r>
    <x v="38"/>
    <x v="35"/>
    <x v="29"/>
    <x v="1"/>
    <x v="0"/>
    <x v="1"/>
    <x v="1"/>
  </r>
  <r>
    <x v="38"/>
    <x v="36"/>
    <x v="29"/>
    <x v="1"/>
    <x v="0"/>
    <x v="1"/>
    <x v="1"/>
  </r>
  <r>
    <x v="38"/>
    <x v="37"/>
    <x v="30"/>
    <x v="1"/>
    <x v="0"/>
    <x v="1"/>
    <x v="1"/>
  </r>
  <r>
    <x v="38"/>
    <x v="38"/>
    <x v="9"/>
    <x v="1"/>
    <x v="0"/>
    <x v="1"/>
    <x v="1"/>
  </r>
  <r>
    <x v="38"/>
    <x v="39"/>
    <x v="1"/>
    <x v="1"/>
    <x v="0"/>
    <x v="1"/>
    <x v="1"/>
  </r>
  <r>
    <x v="38"/>
    <x v="40"/>
    <x v="10"/>
    <x v="1"/>
    <x v="0"/>
    <x v="1"/>
    <x v="1"/>
  </r>
  <r>
    <x v="38"/>
    <x v="41"/>
    <x v="29"/>
    <x v="1"/>
    <x v="0"/>
    <x v="1"/>
    <x v="1"/>
  </r>
  <r>
    <x v="38"/>
    <x v="42"/>
    <x v="11"/>
    <x v="1"/>
    <x v="0"/>
    <x v="1"/>
    <x v="1"/>
  </r>
  <r>
    <x v="38"/>
    <x v="43"/>
    <x v="30"/>
    <x v="1"/>
    <x v="0"/>
    <x v="1"/>
    <x v="1"/>
  </r>
  <r>
    <x v="38"/>
    <x v="44"/>
    <x v="30"/>
    <x v="1"/>
    <x v="0"/>
    <x v="1"/>
    <x v="1"/>
  </r>
  <r>
    <x v="38"/>
    <x v="45"/>
    <x v="30"/>
    <x v="1"/>
    <x v="0"/>
    <x v="1"/>
    <x v="1"/>
  </r>
  <r>
    <x v="38"/>
    <x v="46"/>
    <x v="10"/>
    <x v="1"/>
    <x v="0"/>
    <x v="1"/>
    <x v="1"/>
  </r>
  <r>
    <x v="38"/>
    <x v="47"/>
    <x v="30"/>
    <x v="1"/>
    <x v="0"/>
    <x v="1"/>
    <x v="1"/>
  </r>
  <r>
    <x v="38"/>
    <x v="48"/>
    <x v="11"/>
    <x v="1"/>
    <x v="0"/>
    <x v="1"/>
    <x v="1"/>
  </r>
  <r>
    <x v="38"/>
    <x v="49"/>
    <x v="0"/>
    <x v="1"/>
    <x v="0"/>
    <x v="1"/>
    <x v="1"/>
  </r>
  <r>
    <x v="38"/>
    <x v="50"/>
    <x v="9"/>
    <x v="1"/>
    <x v="0"/>
    <x v="1"/>
    <x v="1"/>
  </r>
  <r>
    <x v="38"/>
    <x v="51"/>
    <x v="11"/>
    <x v="1"/>
    <x v="0"/>
    <x v="1"/>
    <x v="1"/>
  </r>
  <r>
    <x v="38"/>
    <x v="52"/>
    <x v="11"/>
    <x v="1"/>
    <x v="0"/>
    <x v="1"/>
    <x v="1"/>
  </r>
  <r>
    <x v="38"/>
    <x v="53"/>
    <x v="4"/>
    <x v="1"/>
    <x v="0"/>
    <x v="1"/>
    <x v="1"/>
  </r>
  <r>
    <x v="38"/>
    <x v="54"/>
    <x v="30"/>
    <x v="1"/>
    <x v="0"/>
    <x v="1"/>
    <x v="1"/>
  </r>
  <r>
    <x v="38"/>
    <x v="55"/>
    <x v="29"/>
    <x v="1"/>
    <x v="0"/>
    <x v="1"/>
    <x v="1"/>
  </r>
  <r>
    <x v="38"/>
    <x v="56"/>
    <x v="29"/>
    <x v="1"/>
    <x v="0"/>
    <x v="1"/>
    <x v="1"/>
  </r>
  <r>
    <x v="38"/>
    <x v="57"/>
    <x v="29"/>
    <x v="1"/>
    <x v="0"/>
    <x v="1"/>
    <x v="1"/>
  </r>
  <r>
    <x v="38"/>
    <x v="58"/>
    <x v="30"/>
    <x v="1"/>
    <x v="0"/>
    <x v="1"/>
    <x v="1"/>
  </r>
  <r>
    <x v="38"/>
    <x v="59"/>
    <x v="2"/>
    <x v="1"/>
    <x v="0"/>
    <x v="1"/>
    <x v="1"/>
  </r>
  <r>
    <x v="38"/>
    <x v="60"/>
    <x v="9"/>
    <x v="1"/>
    <x v="0"/>
    <x v="1"/>
    <x v="1"/>
  </r>
  <r>
    <x v="38"/>
    <x v="61"/>
    <x v="11"/>
    <x v="1"/>
    <x v="0"/>
    <x v="1"/>
    <x v="1"/>
  </r>
  <r>
    <x v="38"/>
    <x v="62"/>
    <x v="11"/>
    <x v="1"/>
    <x v="0"/>
    <x v="1"/>
    <x v="1"/>
  </r>
  <r>
    <x v="38"/>
    <x v="63"/>
    <x v="11"/>
    <x v="1"/>
    <x v="0"/>
    <x v="1"/>
    <x v="1"/>
  </r>
  <r>
    <x v="38"/>
    <x v="64"/>
    <x v="11"/>
    <x v="1"/>
    <x v="0"/>
    <x v="1"/>
    <x v="1"/>
  </r>
  <r>
    <x v="38"/>
    <x v="65"/>
    <x v="11"/>
    <x v="1"/>
    <x v="0"/>
    <x v="1"/>
    <x v="1"/>
  </r>
  <r>
    <x v="38"/>
    <x v="66"/>
    <x v="11"/>
    <x v="1"/>
    <x v="0"/>
    <x v="1"/>
    <x v="1"/>
  </r>
  <r>
    <x v="38"/>
    <x v="67"/>
    <x v="11"/>
    <x v="1"/>
    <x v="0"/>
    <x v="1"/>
    <x v="1"/>
  </r>
  <r>
    <x v="38"/>
    <x v="68"/>
    <x v="11"/>
    <x v="1"/>
    <x v="0"/>
    <x v="1"/>
    <x v="1"/>
  </r>
  <r>
    <x v="38"/>
    <x v="69"/>
    <x v="11"/>
    <x v="1"/>
    <x v="0"/>
    <x v="1"/>
    <x v="1"/>
  </r>
  <r>
    <x v="38"/>
    <x v="70"/>
    <x v="11"/>
    <x v="1"/>
    <x v="0"/>
    <x v="1"/>
    <x v="1"/>
  </r>
  <r>
    <x v="38"/>
    <x v="71"/>
    <x v="11"/>
    <x v="1"/>
    <x v="0"/>
    <x v="1"/>
    <x v="1"/>
  </r>
  <r>
    <x v="38"/>
    <x v="72"/>
    <x v="11"/>
    <x v="1"/>
    <x v="0"/>
    <x v="1"/>
    <x v="1"/>
  </r>
  <r>
    <x v="38"/>
    <x v="73"/>
    <x v="11"/>
    <x v="1"/>
    <x v="0"/>
    <x v="1"/>
    <x v="1"/>
  </r>
  <r>
    <x v="38"/>
    <x v="74"/>
    <x v="11"/>
    <x v="1"/>
    <x v="0"/>
    <x v="1"/>
    <x v="1"/>
  </r>
  <r>
    <x v="38"/>
    <x v="75"/>
    <x v="11"/>
    <x v="1"/>
    <x v="0"/>
    <x v="1"/>
    <x v="1"/>
  </r>
  <r>
    <x v="38"/>
    <x v="76"/>
    <x v="11"/>
    <x v="1"/>
    <x v="0"/>
    <x v="1"/>
    <x v="1"/>
  </r>
  <r>
    <x v="38"/>
    <x v="77"/>
    <x v="11"/>
    <x v="1"/>
    <x v="0"/>
    <x v="1"/>
    <x v="1"/>
  </r>
  <r>
    <x v="38"/>
    <x v="78"/>
    <x v="11"/>
    <x v="1"/>
    <x v="0"/>
    <x v="1"/>
    <x v="1"/>
  </r>
  <r>
    <x v="38"/>
    <x v="79"/>
    <x v="11"/>
    <x v="1"/>
    <x v="0"/>
    <x v="1"/>
    <x v="1"/>
  </r>
  <r>
    <x v="38"/>
    <x v="80"/>
    <x v="11"/>
    <x v="1"/>
    <x v="0"/>
    <x v="1"/>
    <x v="1"/>
  </r>
  <r>
    <x v="38"/>
    <x v="81"/>
    <x v="11"/>
    <x v="1"/>
    <x v="0"/>
    <x v="1"/>
    <x v="1"/>
  </r>
  <r>
    <x v="38"/>
    <x v="82"/>
    <x v="11"/>
    <x v="1"/>
    <x v="0"/>
    <x v="1"/>
    <x v="1"/>
  </r>
  <r>
    <x v="38"/>
    <x v="83"/>
    <x v="11"/>
    <x v="1"/>
    <x v="0"/>
    <x v="1"/>
    <x v="1"/>
  </r>
  <r>
    <x v="38"/>
    <x v="84"/>
    <x v="11"/>
    <x v="1"/>
    <x v="0"/>
    <x v="1"/>
    <x v="1"/>
  </r>
  <r>
    <x v="38"/>
    <x v="85"/>
    <x v="11"/>
    <x v="1"/>
    <x v="0"/>
    <x v="1"/>
    <x v="1"/>
  </r>
  <r>
    <x v="38"/>
    <x v="86"/>
    <x v="11"/>
    <x v="1"/>
    <x v="0"/>
    <x v="1"/>
    <x v="1"/>
  </r>
  <r>
    <x v="38"/>
    <x v="87"/>
    <x v="11"/>
    <x v="1"/>
    <x v="0"/>
    <x v="1"/>
    <x v="1"/>
  </r>
  <r>
    <x v="38"/>
    <x v="88"/>
    <x v="11"/>
    <x v="1"/>
    <x v="0"/>
    <x v="1"/>
    <x v="1"/>
  </r>
  <r>
    <x v="38"/>
    <x v="89"/>
    <x v="11"/>
    <x v="1"/>
    <x v="0"/>
    <x v="1"/>
    <x v="1"/>
  </r>
  <r>
    <x v="38"/>
    <x v="90"/>
    <x v="1046"/>
    <x v="1"/>
    <x v="0"/>
    <x v="1"/>
    <x v="1"/>
  </r>
  <r>
    <x v="38"/>
    <x v="91"/>
    <x v="30"/>
    <x v="1"/>
    <x v="0"/>
    <x v="1"/>
    <x v="1"/>
  </r>
  <r>
    <x v="38"/>
    <x v="92"/>
    <x v="10"/>
    <x v="1"/>
    <x v="0"/>
    <x v="1"/>
    <x v="1"/>
  </r>
  <r>
    <x v="38"/>
    <x v="93"/>
    <x v="2"/>
    <x v="1"/>
    <x v="0"/>
    <x v="1"/>
    <x v="1"/>
  </r>
  <r>
    <x v="38"/>
    <x v="94"/>
    <x v="2"/>
    <x v="1"/>
    <x v="0"/>
    <x v="1"/>
    <x v="1"/>
  </r>
  <r>
    <x v="38"/>
    <x v="95"/>
    <x v="30"/>
    <x v="1"/>
    <x v="0"/>
    <x v="1"/>
    <x v="1"/>
  </r>
  <r>
    <x v="38"/>
    <x v="96"/>
    <x v="11"/>
    <x v="1"/>
    <x v="0"/>
    <x v="1"/>
    <x v="1"/>
  </r>
  <r>
    <x v="38"/>
    <x v="97"/>
    <x v="0"/>
    <x v="1"/>
    <x v="0"/>
    <x v="1"/>
    <x v="1"/>
  </r>
  <r>
    <x v="38"/>
    <x v="98"/>
    <x v="1"/>
    <x v="1"/>
    <x v="0"/>
    <x v="1"/>
    <x v="1"/>
  </r>
  <r>
    <x v="38"/>
    <x v="99"/>
    <x v="4"/>
    <x v="1"/>
    <x v="0"/>
    <x v="1"/>
    <x v="1"/>
  </r>
  <r>
    <x v="38"/>
    <x v="100"/>
    <x v="29"/>
    <x v="1"/>
    <x v="0"/>
    <x v="1"/>
    <x v="1"/>
  </r>
  <r>
    <x v="38"/>
    <x v="101"/>
    <x v="10"/>
    <x v="1"/>
    <x v="0"/>
    <x v="1"/>
    <x v="1"/>
  </r>
  <r>
    <x v="38"/>
    <x v="102"/>
    <x v="9"/>
    <x v="1"/>
    <x v="0"/>
    <x v="1"/>
    <x v="1"/>
  </r>
  <r>
    <x v="38"/>
    <x v="103"/>
    <x v="9"/>
    <x v="1"/>
    <x v="0"/>
    <x v="1"/>
    <x v="1"/>
  </r>
  <r>
    <x v="38"/>
    <x v="104"/>
    <x v="11"/>
    <x v="1"/>
    <x v="0"/>
    <x v="1"/>
    <x v="1"/>
  </r>
  <r>
    <x v="38"/>
    <x v="105"/>
    <x v="10"/>
    <x v="1"/>
    <x v="0"/>
    <x v="1"/>
    <x v="1"/>
  </r>
  <r>
    <x v="38"/>
    <x v="106"/>
    <x v="7"/>
    <x v="1"/>
    <x v="0"/>
    <x v="1"/>
    <x v="1"/>
  </r>
  <r>
    <x v="38"/>
    <x v="107"/>
    <x v="10"/>
    <x v="1"/>
    <x v="0"/>
    <x v="1"/>
    <x v="1"/>
  </r>
  <r>
    <x v="38"/>
    <x v="108"/>
    <x v="30"/>
    <x v="1"/>
    <x v="0"/>
    <x v="1"/>
    <x v="1"/>
  </r>
  <r>
    <x v="38"/>
    <x v="109"/>
    <x v="9"/>
    <x v="1"/>
    <x v="0"/>
    <x v="1"/>
    <x v="1"/>
  </r>
  <r>
    <x v="38"/>
    <x v="110"/>
    <x v="11"/>
    <x v="1"/>
    <x v="0"/>
    <x v="1"/>
    <x v="1"/>
  </r>
  <r>
    <x v="38"/>
    <x v="111"/>
    <x v="1"/>
    <x v="1"/>
    <x v="0"/>
    <x v="1"/>
    <x v="1"/>
  </r>
  <r>
    <x v="38"/>
    <x v="112"/>
    <x v="9"/>
    <x v="1"/>
    <x v="0"/>
    <x v="1"/>
    <x v="1"/>
  </r>
  <r>
    <x v="38"/>
    <x v="113"/>
    <x v="1"/>
    <x v="1"/>
    <x v="0"/>
    <x v="1"/>
    <x v="1"/>
  </r>
  <r>
    <x v="38"/>
    <x v="114"/>
    <x v="10"/>
    <x v="1"/>
    <x v="0"/>
    <x v="1"/>
    <x v="1"/>
  </r>
  <r>
    <x v="38"/>
    <x v="115"/>
    <x v="10"/>
    <x v="1"/>
    <x v="0"/>
    <x v="1"/>
    <x v="1"/>
  </r>
  <r>
    <x v="38"/>
    <x v="116"/>
    <x v="9"/>
    <x v="1"/>
    <x v="0"/>
    <x v="1"/>
    <x v="1"/>
  </r>
  <r>
    <x v="38"/>
    <x v="117"/>
    <x v="29"/>
    <x v="1"/>
    <x v="0"/>
    <x v="1"/>
    <x v="1"/>
  </r>
  <r>
    <x v="38"/>
    <x v="118"/>
    <x v="10"/>
    <x v="1"/>
    <x v="0"/>
    <x v="1"/>
    <x v="1"/>
  </r>
  <r>
    <x v="38"/>
    <x v="119"/>
    <x v="29"/>
    <x v="1"/>
    <x v="0"/>
    <x v="1"/>
    <x v="1"/>
  </r>
  <r>
    <x v="38"/>
    <x v="120"/>
    <x v="30"/>
    <x v="1"/>
    <x v="0"/>
    <x v="1"/>
    <x v="1"/>
  </r>
  <r>
    <x v="38"/>
    <x v="121"/>
    <x v="11"/>
    <x v="1"/>
    <x v="0"/>
    <x v="1"/>
    <x v="1"/>
  </r>
  <r>
    <x v="38"/>
    <x v="122"/>
    <x v="11"/>
    <x v="1"/>
    <x v="0"/>
    <x v="1"/>
    <x v="1"/>
  </r>
  <r>
    <x v="38"/>
    <x v="123"/>
    <x v="1"/>
    <x v="1"/>
    <x v="0"/>
    <x v="1"/>
    <x v="1"/>
  </r>
  <r>
    <x v="38"/>
    <x v="124"/>
    <x v="11"/>
    <x v="1"/>
    <x v="0"/>
    <x v="1"/>
    <x v="1"/>
  </r>
  <r>
    <x v="38"/>
    <x v="125"/>
    <x v="9"/>
    <x v="1"/>
    <x v="0"/>
    <x v="1"/>
    <x v="1"/>
  </r>
  <r>
    <x v="38"/>
    <x v="126"/>
    <x v="10"/>
    <x v="1"/>
    <x v="0"/>
    <x v="1"/>
    <x v="1"/>
  </r>
  <r>
    <x v="38"/>
    <x v="127"/>
    <x v="0"/>
    <x v="1"/>
    <x v="0"/>
    <x v="1"/>
    <x v="1"/>
  </r>
  <r>
    <x v="38"/>
    <x v="128"/>
    <x v="0"/>
    <x v="1"/>
    <x v="0"/>
    <x v="1"/>
    <x v="1"/>
  </r>
  <r>
    <x v="38"/>
    <x v="129"/>
    <x v="2"/>
    <x v="1"/>
    <x v="0"/>
    <x v="1"/>
    <x v="1"/>
  </r>
  <r>
    <x v="38"/>
    <x v="130"/>
    <x v="10"/>
    <x v="1"/>
    <x v="0"/>
    <x v="1"/>
    <x v="1"/>
  </r>
  <r>
    <x v="38"/>
    <x v="131"/>
    <x v="11"/>
    <x v="1"/>
    <x v="0"/>
    <x v="1"/>
    <x v="1"/>
  </r>
  <r>
    <x v="39"/>
    <x v="0"/>
    <x v="8"/>
    <x v="1"/>
    <x v="0"/>
    <x v="1"/>
    <x v="1"/>
  </r>
  <r>
    <x v="39"/>
    <x v="1"/>
    <x v="16"/>
    <x v="1"/>
    <x v="0"/>
    <x v="1"/>
    <x v="1"/>
  </r>
  <r>
    <x v="39"/>
    <x v="2"/>
    <x v="12"/>
    <x v="1"/>
    <x v="0"/>
    <x v="1"/>
    <x v="1"/>
  </r>
  <r>
    <x v="39"/>
    <x v="3"/>
    <x v="13"/>
    <x v="1"/>
    <x v="0"/>
    <x v="1"/>
    <x v="1"/>
  </r>
  <r>
    <x v="39"/>
    <x v="4"/>
    <x v="5"/>
    <x v="1"/>
    <x v="0"/>
    <x v="1"/>
    <x v="1"/>
  </r>
  <r>
    <x v="39"/>
    <x v="5"/>
    <x v="20"/>
    <x v="1"/>
    <x v="0"/>
    <x v="1"/>
    <x v="1"/>
  </r>
  <r>
    <x v="39"/>
    <x v="6"/>
    <x v="1"/>
    <x v="1"/>
    <x v="0"/>
    <x v="1"/>
    <x v="1"/>
  </r>
  <r>
    <x v="39"/>
    <x v="7"/>
    <x v="7"/>
    <x v="1"/>
    <x v="0"/>
    <x v="1"/>
    <x v="1"/>
  </r>
  <r>
    <x v="39"/>
    <x v="8"/>
    <x v="11"/>
    <x v="1"/>
    <x v="0"/>
    <x v="1"/>
    <x v="1"/>
  </r>
  <r>
    <x v="39"/>
    <x v="9"/>
    <x v="16"/>
    <x v="1"/>
    <x v="0"/>
    <x v="1"/>
    <x v="1"/>
  </r>
  <r>
    <x v="39"/>
    <x v="10"/>
    <x v="15"/>
    <x v="1"/>
    <x v="0"/>
    <x v="1"/>
    <x v="1"/>
  </r>
  <r>
    <x v="39"/>
    <x v="11"/>
    <x v="12"/>
    <x v="1"/>
    <x v="0"/>
    <x v="1"/>
    <x v="1"/>
  </r>
  <r>
    <x v="39"/>
    <x v="12"/>
    <x v="19"/>
    <x v="1"/>
    <x v="0"/>
    <x v="1"/>
    <x v="1"/>
  </r>
  <r>
    <x v="39"/>
    <x v="13"/>
    <x v="29"/>
    <x v="1"/>
    <x v="0"/>
    <x v="1"/>
    <x v="1"/>
  </r>
  <r>
    <x v="39"/>
    <x v="14"/>
    <x v="2"/>
    <x v="1"/>
    <x v="0"/>
    <x v="1"/>
    <x v="1"/>
  </r>
  <r>
    <x v="39"/>
    <x v="15"/>
    <x v="23"/>
    <x v="1"/>
    <x v="0"/>
    <x v="1"/>
    <x v="1"/>
  </r>
  <r>
    <x v="39"/>
    <x v="16"/>
    <x v="12"/>
    <x v="1"/>
    <x v="0"/>
    <x v="1"/>
    <x v="1"/>
  </r>
  <r>
    <x v="39"/>
    <x v="17"/>
    <x v="6"/>
    <x v="1"/>
    <x v="0"/>
    <x v="1"/>
    <x v="1"/>
  </r>
  <r>
    <x v="39"/>
    <x v="18"/>
    <x v="12"/>
    <x v="1"/>
    <x v="0"/>
    <x v="1"/>
    <x v="1"/>
  </r>
  <r>
    <x v="39"/>
    <x v="19"/>
    <x v="4"/>
    <x v="1"/>
    <x v="0"/>
    <x v="1"/>
    <x v="1"/>
  </r>
  <r>
    <x v="39"/>
    <x v="20"/>
    <x v="11"/>
    <x v="1"/>
    <x v="0"/>
    <x v="1"/>
    <x v="1"/>
  </r>
  <r>
    <x v="39"/>
    <x v="21"/>
    <x v="7"/>
    <x v="1"/>
    <x v="0"/>
    <x v="1"/>
    <x v="1"/>
  </r>
  <r>
    <x v="39"/>
    <x v="22"/>
    <x v="8"/>
    <x v="1"/>
    <x v="0"/>
    <x v="1"/>
    <x v="1"/>
  </r>
  <r>
    <x v="39"/>
    <x v="23"/>
    <x v="15"/>
    <x v="1"/>
    <x v="0"/>
    <x v="1"/>
    <x v="1"/>
  </r>
  <r>
    <x v="39"/>
    <x v="24"/>
    <x v="23"/>
    <x v="1"/>
    <x v="0"/>
    <x v="1"/>
    <x v="1"/>
  </r>
  <r>
    <x v="39"/>
    <x v="25"/>
    <x v="11"/>
    <x v="1"/>
    <x v="0"/>
    <x v="1"/>
    <x v="1"/>
  </r>
  <r>
    <x v="39"/>
    <x v="26"/>
    <x v="8"/>
    <x v="1"/>
    <x v="0"/>
    <x v="1"/>
    <x v="1"/>
  </r>
  <r>
    <x v="39"/>
    <x v="27"/>
    <x v="1"/>
    <x v="1"/>
    <x v="0"/>
    <x v="1"/>
    <x v="1"/>
  </r>
  <r>
    <x v="39"/>
    <x v="28"/>
    <x v="8"/>
    <x v="1"/>
    <x v="0"/>
    <x v="1"/>
    <x v="1"/>
  </r>
  <r>
    <x v="39"/>
    <x v="29"/>
    <x v="8"/>
    <x v="1"/>
    <x v="0"/>
    <x v="1"/>
    <x v="1"/>
  </r>
  <r>
    <x v="39"/>
    <x v="30"/>
    <x v="11"/>
    <x v="1"/>
    <x v="0"/>
    <x v="1"/>
    <x v="1"/>
  </r>
  <r>
    <x v="39"/>
    <x v="31"/>
    <x v="8"/>
    <x v="1"/>
    <x v="0"/>
    <x v="1"/>
    <x v="1"/>
  </r>
  <r>
    <x v="39"/>
    <x v="32"/>
    <x v="2"/>
    <x v="1"/>
    <x v="0"/>
    <x v="1"/>
    <x v="1"/>
  </r>
  <r>
    <x v="39"/>
    <x v="33"/>
    <x v="19"/>
    <x v="1"/>
    <x v="0"/>
    <x v="1"/>
    <x v="1"/>
  </r>
  <r>
    <x v="39"/>
    <x v="34"/>
    <x v="29"/>
    <x v="1"/>
    <x v="0"/>
    <x v="1"/>
    <x v="1"/>
  </r>
  <r>
    <x v="39"/>
    <x v="35"/>
    <x v="7"/>
    <x v="1"/>
    <x v="0"/>
    <x v="1"/>
    <x v="1"/>
  </r>
  <r>
    <x v="39"/>
    <x v="36"/>
    <x v="20"/>
    <x v="1"/>
    <x v="0"/>
    <x v="1"/>
    <x v="1"/>
  </r>
  <r>
    <x v="39"/>
    <x v="37"/>
    <x v="12"/>
    <x v="1"/>
    <x v="0"/>
    <x v="1"/>
    <x v="1"/>
  </r>
  <r>
    <x v="39"/>
    <x v="38"/>
    <x v="19"/>
    <x v="1"/>
    <x v="0"/>
    <x v="1"/>
    <x v="1"/>
  </r>
  <r>
    <x v="39"/>
    <x v="39"/>
    <x v="12"/>
    <x v="1"/>
    <x v="0"/>
    <x v="1"/>
    <x v="1"/>
  </r>
  <r>
    <x v="39"/>
    <x v="40"/>
    <x v="5"/>
    <x v="1"/>
    <x v="0"/>
    <x v="1"/>
    <x v="1"/>
  </r>
  <r>
    <x v="39"/>
    <x v="41"/>
    <x v="30"/>
    <x v="1"/>
    <x v="0"/>
    <x v="1"/>
    <x v="1"/>
  </r>
  <r>
    <x v="39"/>
    <x v="42"/>
    <x v="5"/>
    <x v="1"/>
    <x v="0"/>
    <x v="1"/>
    <x v="1"/>
  </r>
  <r>
    <x v="39"/>
    <x v="43"/>
    <x v="15"/>
    <x v="1"/>
    <x v="0"/>
    <x v="1"/>
    <x v="1"/>
  </r>
  <r>
    <x v="39"/>
    <x v="44"/>
    <x v="16"/>
    <x v="1"/>
    <x v="0"/>
    <x v="1"/>
    <x v="1"/>
  </r>
  <r>
    <x v="39"/>
    <x v="45"/>
    <x v="15"/>
    <x v="1"/>
    <x v="0"/>
    <x v="1"/>
    <x v="1"/>
  </r>
  <r>
    <x v="39"/>
    <x v="46"/>
    <x v="7"/>
    <x v="1"/>
    <x v="0"/>
    <x v="1"/>
    <x v="1"/>
  </r>
  <r>
    <x v="39"/>
    <x v="47"/>
    <x v="1"/>
    <x v="1"/>
    <x v="0"/>
    <x v="1"/>
    <x v="1"/>
  </r>
  <r>
    <x v="39"/>
    <x v="48"/>
    <x v="11"/>
    <x v="1"/>
    <x v="0"/>
    <x v="1"/>
    <x v="1"/>
  </r>
  <r>
    <x v="39"/>
    <x v="49"/>
    <x v="5"/>
    <x v="1"/>
    <x v="0"/>
    <x v="1"/>
    <x v="1"/>
  </r>
  <r>
    <x v="39"/>
    <x v="50"/>
    <x v="7"/>
    <x v="1"/>
    <x v="0"/>
    <x v="1"/>
    <x v="1"/>
  </r>
  <r>
    <x v="39"/>
    <x v="51"/>
    <x v="6"/>
    <x v="1"/>
    <x v="0"/>
    <x v="1"/>
    <x v="1"/>
  </r>
  <r>
    <x v="39"/>
    <x v="52"/>
    <x v="19"/>
    <x v="1"/>
    <x v="0"/>
    <x v="1"/>
    <x v="1"/>
  </r>
  <r>
    <x v="39"/>
    <x v="53"/>
    <x v="16"/>
    <x v="1"/>
    <x v="0"/>
    <x v="1"/>
    <x v="1"/>
  </r>
  <r>
    <x v="39"/>
    <x v="54"/>
    <x v="2"/>
    <x v="1"/>
    <x v="0"/>
    <x v="1"/>
    <x v="1"/>
  </r>
  <r>
    <x v="39"/>
    <x v="55"/>
    <x v="29"/>
    <x v="1"/>
    <x v="0"/>
    <x v="1"/>
    <x v="1"/>
  </r>
  <r>
    <x v="39"/>
    <x v="56"/>
    <x v="2"/>
    <x v="1"/>
    <x v="0"/>
    <x v="1"/>
    <x v="1"/>
  </r>
  <r>
    <x v="39"/>
    <x v="57"/>
    <x v="16"/>
    <x v="1"/>
    <x v="0"/>
    <x v="1"/>
    <x v="1"/>
  </r>
  <r>
    <x v="39"/>
    <x v="58"/>
    <x v="7"/>
    <x v="1"/>
    <x v="0"/>
    <x v="1"/>
    <x v="1"/>
  </r>
  <r>
    <x v="39"/>
    <x v="59"/>
    <x v="0"/>
    <x v="1"/>
    <x v="0"/>
    <x v="1"/>
    <x v="1"/>
  </r>
  <r>
    <x v="39"/>
    <x v="60"/>
    <x v="8"/>
    <x v="1"/>
    <x v="0"/>
    <x v="1"/>
    <x v="1"/>
  </r>
  <r>
    <x v="39"/>
    <x v="61"/>
    <x v="11"/>
    <x v="1"/>
    <x v="0"/>
    <x v="1"/>
    <x v="1"/>
  </r>
  <r>
    <x v="39"/>
    <x v="62"/>
    <x v="11"/>
    <x v="1"/>
    <x v="0"/>
    <x v="1"/>
    <x v="1"/>
  </r>
  <r>
    <x v="39"/>
    <x v="63"/>
    <x v="11"/>
    <x v="1"/>
    <x v="0"/>
    <x v="1"/>
    <x v="1"/>
  </r>
  <r>
    <x v="39"/>
    <x v="64"/>
    <x v="11"/>
    <x v="1"/>
    <x v="0"/>
    <x v="1"/>
    <x v="1"/>
  </r>
  <r>
    <x v="39"/>
    <x v="65"/>
    <x v="11"/>
    <x v="1"/>
    <x v="0"/>
    <x v="1"/>
    <x v="1"/>
  </r>
  <r>
    <x v="39"/>
    <x v="66"/>
    <x v="11"/>
    <x v="1"/>
    <x v="0"/>
    <x v="1"/>
    <x v="1"/>
  </r>
  <r>
    <x v="39"/>
    <x v="67"/>
    <x v="11"/>
    <x v="1"/>
    <x v="0"/>
    <x v="1"/>
    <x v="1"/>
  </r>
  <r>
    <x v="39"/>
    <x v="68"/>
    <x v="11"/>
    <x v="1"/>
    <x v="0"/>
    <x v="1"/>
    <x v="1"/>
  </r>
  <r>
    <x v="39"/>
    <x v="69"/>
    <x v="11"/>
    <x v="1"/>
    <x v="0"/>
    <x v="1"/>
    <x v="1"/>
  </r>
  <r>
    <x v="39"/>
    <x v="70"/>
    <x v="11"/>
    <x v="1"/>
    <x v="0"/>
    <x v="1"/>
    <x v="1"/>
  </r>
  <r>
    <x v="39"/>
    <x v="71"/>
    <x v="11"/>
    <x v="1"/>
    <x v="0"/>
    <x v="1"/>
    <x v="1"/>
  </r>
  <r>
    <x v="39"/>
    <x v="72"/>
    <x v="11"/>
    <x v="1"/>
    <x v="0"/>
    <x v="1"/>
    <x v="1"/>
  </r>
  <r>
    <x v="39"/>
    <x v="73"/>
    <x v="11"/>
    <x v="1"/>
    <x v="0"/>
    <x v="1"/>
    <x v="1"/>
  </r>
  <r>
    <x v="39"/>
    <x v="74"/>
    <x v="11"/>
    <x v="1"/>
    <x v="0"/>
    <x v="1"/>
    <x v="1"/>
  </r>
  <r>
    <x v="39"/>
    <x v="75"/>
    <x v="11"/>
    <x v="1"/>
    <x v="0"/>
    <x v="1"/>
    <x v="1"/>
  </r>
  <r>
    <x v="39"/>
    <x v="76"/>
    <x v="11"/>
    <x v="1"/>
    <x v="0"/>
    <x v="1"/>
    <x v="1"/>
  </r>
  <r>
    <x v="39"/>
    <x v="77"/>
    <x v="11"/>
    <x v="1"/>
    <x v="0"/>
    <x v="1"/>
    <x v="1"/>
  </r>
  <r>
    <x v="39"/>
    <x v="78"/>
    <x v="11"/>
    <x v="1"/>
    <x v="0"/>
    <x v="1"/>
    <x v="1"/>
  </r>
  <r>
    <x v="39"/>
    <x v="79"/>
    <x v="11"/>
    <x v="1"/>
    <x v="0"/>
    <x v="1"/>
    <x v="1"/>
  </r>
  <r>
    <x v="39"/>
    <x v="80"/>
    <x v="11"/>
    <x v="1"/>
    <x v="0"/>
    <x v="1"/>
    <x v="1"/>
  </r>
  <r>
    <x v="39"/>
    <x v="81"/>
    <x v="11"/>
    <x v="1"/>
    <x v="0"/>
    <x v="1"/>
    <x v="1"/>
  </r>
  <r>
    <x v="39"/>
    <x v="82"/>
    <x v="11"/>
    <x v="1"/>
    <x v="0"/>
    <x v="1"/>
    <x v="1"/>
  </r>
  <r>
    <x v="39"/>
    <x v="83"/>
    <x v="11"/>
    <x v="1"/>
    <x v="0"/>
    <x v="1"/>
    <x v="1"/>
  </r>
  <r>
    <x v="39"/>
    <x v="84"/>
    <x v="11"/>
    <x v="1"/>
    <x v="0"/>
    <x v="1"/>
    <x v="1"/>
  </r>
  <r>
    <x v="39"/>
    <x v="85"/>
    <x v="11"/>
    <x v="1"/>
    <x v="0"/>
    <x v="1"/>
    <x v="1"/>
  </r>
  <r>
    <x v="39"/>
    <x v="86"/>
    <x v="11"/>
    <x v="1"/>
    <x v="0"/>
    <x v="1"/>
    <x v="1"/>
  </r>
  <r>
    <x v="39"/>
    <x v="87"/>
    <x v="11"/>
    <x v="1"/>
    <x v="0"/>
    <x v="1"/>
    <x v="1"/>
  </r>
  <r>
    <x v="39"/>
    <x v="88"/>
    <x v="11"/>
    <x v="1"/>
    <x v="0"/>
    <x v="1"/>
    <x v="1"/>
  </r>
  <r>
    <x v="39"/>
    <x v="89"/>
    <x v="11"/>
    <x v="1"/>
    <x v="0"/>
    <x v="1"/>
    <x v="1"/>
  </r>
  <r>
    <x v="39"/>
    <x v="90"/>
    <x v="1814"/>
    <x v="1"/>
    <x v="0"/>
    <x v="1"/>
    <x v="1"/>
  </r>
  <r>
    <x v="39"/>
    <x v="91"/>
    <x v="12"/>
    <x v="1"/>
    <x v="0"/>
    <x v="1"/>
    <x v="1"/>
  </r>
  <r>
    <x v="39"/>
    <x v="92"/>
    <x v="8"/>
    <x v="1"/>
    <x v="0"/>
    <x v="1"/>
    <x v="1"/>
  </r>
  <r>
    <x v="39"/>
    <x v="93"/>
    <x v="18"/>
    <x v="1"/>
    <x v="0"/>
    <x v="1"/>
    <x v="1"/>
  </r>
  <r>
    <x v="39"/>
    <x v="94"/>
    <x v="13"/>
    <x v="1"/>
    <x v="0"/>
    <x v="1"/>
    <x v="1"/>
  </r>
  <r>
    <x v="39"/>
    <x v="95"/>
    <x v="0"/>
    <x v="1"/>
    <x v="0"/>
    <x v="1"/>
    <x v="1"/>
  </r>
  <r>
    <x v="39"/>
    <x v="96"/>
    <x v="11"/>
    <x v="1"/>
    <x v="0"/>
    <x v="1"/>
    <x v="1"/>
  </r>
  <r>
    <x v="39"/>
    <x v="97"/>
    <x v="15"/>
    <x v="1"/>
    <x v="0"/>
    <x v="1"/>
    <x v="1"/>
  </r>
  <r>
    <x v="39"/>
    <x v="98"/>
    <x v="18"/>
    <x v="1"/>
    <x v="0"/>
    <x v="1"/>
    <x v="1"/>
  </r>
  <r>
    <x v="39"/>
    <x v="99"/>
    <x v="14"/>
    <x v="1"/>
    <x v="0"/>
    <x v="1"/>
    <x v="1"/>
  </r>
  <r>
    <x v="39"/>
    <x v="100"/>
    <x v="19"/>
    <x v="1"/>
    <x v="0"/>
    <x v="1"/>
    <x v="1"/>
  </r>
  <r>
    <x v="39"/>
    <x v="101"/>
    <x v="4"/>
    <x v="1"/>
    <x v="0"/>
    <x v="1"/>
    <x v="1"/>
  </r>
  <r>
    <x v="39"/>
    <x v="102"/>
    <x v="12"/>
    <x v="1"/>
    <x v="0"/>
    <x v="1"/>
    <x v="1"/>
  </r>
  <r>
    <x v="39"/>
    <x v="103"/>
    <x v="1"/>
    <x v="1"/>
    <x v="0"/>
    <x v="1"/>
    <x v="1"/>
  </r>
  <r>
    <x v="39"/>
    <x v="104"/>
    <x v="11"/>
    <x v="1"/>
    <x v="0"/>
    <x v="1"/>
    <x v="1"/>
  </r>
  <r>
    <x v="39"/>
    <x v="105"/>
    <x v="13"/>
    <x v="1"/>
    <x v="0"/>
    <x v="1"/>
    <x v="1"/>
  </r>
  <r>
    <x v="39"/>
    <x v="106"/>
    <x v="20"/>
    <x v="1"/>
    <x v="0"/>
    <x v="1"/>
    <x v="1"/>
  </r>
  <r>
    <x v="39"/>
    <x v="107"/>
    <x v="15"/>
    <x v="1"/>
    <x v="0"/>
    <x v="1"/>
    <x v="1"/>
  </r>
  <r>
    <x v="39"/>
    <x v="108"/>
    <x v="6"/>
    <x v="1"/>
    <x v="0"/>
    <x v="1"/>
    <x v="1"/>
  </r>
  <r>
    <x v="39"/>
    <x v="109"/>
    <x v="15"/>
    <x v="1"/>
    <x v="0"/>
    <x v="1"/>
    <x v="1"/>
  </r>
  <r>
    <x v="39"/>
    <x v="110"/>
    <x v="7"/>
    <x v="1"/>
    <x v="0"/>
    <x v="1"/>
    <x v="1"/>
  </r>
  <r>
    <x v="39"/>
    <x v="111"/>
    <x v="19"/>
    <x v="1"/>
    <x v="0"/>
    <x v="1"/>
    <x v="1"/>
  </r>
  <r>
    <x v="39"/>
    <x v="112"/>
    <x v="19"/>
    <x v="1"/>
    <x v="0"/>
    <x v="1"/>
    <x v="1"/>
  </r>
  <r>
    <x v="39"/>
    <x v="113"/>
    <x v="13"/>
    <x v="1"/>
    <x v="0"/>
    <x v="1"/>
    <x v="1"/>
  </r>
  <r>
    <x v="39"/>
    <x v="114"/>
    <x v="19"/>
    <x v="1"/>
    <x v="0"/>
    <x v="1"/>
    <x v="1"/>
  </r>
  <r>
    <x v="39"/>
    <x v="115"/>
    <x v="15"/>
    <x v="1"/>
    <x v="0"/>
    <x v="1"/>
    <x v="1"/>
  </r>
  <r>
    <x v="39"/>
    <x v="116"/>
    <x v="15"/>
    <x v="1"/>
    <x v="0"/>
    <x v="1"/>
    <x v="1"/>
  </r>
  <r>
    <x v="39"/>
    <x v="117"/>
    <x v="29"/>
    <x v="1"/>
    <x v="0"/>
    <x v="1"/>
    <x v="1"/>
  </r>
  <r>
    <x v="39"/>
    <x v="118"/>
    <x v="1"/>
    <x v="1"/>
    <x v="0"/>
    <x v="1"/>
    <x v="1"/>
  </r>
  <r>
    <x v="39"/>
    <x v="119"/>
    <x v="8"/>
    <x v="1"/>
    <x v="0"/>
    <x v="1"/>
    <x v="1"/>
  </r>
  <r>
    <x v="39"/>
    <x v="120"/>
    <x v="8"/>
    <x v="1"/>
    <x v="0"/>
    <x v="1"/>
    <x v="1"/>
  </r>
  <r>
    <x v="39"/>
    <x v="121"/>
    <x v="11"/>
    <x v="1"/>
    <x v="0"/>
    <x v="1"/>
    <x v="1"/>
  </r>
  <r>
    <x v="39"/>
    <x v="122"/>
    <x v="11"/>
    <x v="1"/>
    <x v="0"/>
    <x v="1"/>
    <x v="1"/>
  </r>
  <r>
    <x v="39"/>
    <x v="123"/>
    <x v="20"/>
    <x v="1"/>
    <x v="0"/>
    <x v="1"/>
    <x v="1"/>
  </r>
  <r>
    <x v="39"/>
    <x v="124"/>
    <x v="1"/>
    <x v="1"/>
    <x v="0"/>
    <x v="1"/>
    <x v="1"/>
  </r>
  <r>
    <x v="39"/>
    <x v="125"/>
    <x v="7"/>
    <x v="1"/>
    <x v="0"/>
    <x v="1"/>
    <x v="1"/>
  </r>
  <r>
    <x v="39"/>
    <x v="126"/>
    <x v="20"/>
    <x v="1"/>
    <x v="0"/>
    <x v="1"/>
    <x v="1"/>
  </r>
  <r>
    <x v="39"/>
    <x v="127"/>
    <x v="5"/>
    <x v="1"/>
    <x v="0"/>
    <x v="1"/>
    <x v="1"/>
  </r>
  <r>
    <x v="39"/>
    <x v="128"/>
    <x v="23"/>
    <x v="1"/>
    <x v="0"/>
    <x v="1"/>
    <x v="1"/>
  </r>
  <r>
    <x v="39"/>
    <x v="129"/>
    <x v="12"/>
    <x v="1"/>
    <x v="0"/>
    <x v="1"/>
    <x v="1"/>
  </r>
  <r>
    <x v="39"/>
    <x v="130"/>
    <x v="16"/>
    <x v="1"/>
    <x v="0"/>
    <x v="1"/>
    <x v="1"/>
  </r>
  <r>
    <x v="39"/>
    <x v="131"/>
    <x v="1"/>
    <x v="1"/>
    <x v="0"/>
    <x v="1"/>
    <x v="1"/>
  </r>
  <r>
    <x v="40"/>
    <x v="0"/>
    <x v="26"/>
    <x v="1"/>
    <x v="0"/>
    <x v="1"/>
    <x v="1"/>
  </r>
  <r>
    <x v="40"/>
    <x v="1"/>
    <x v="26"/>
    <x v="1"/>
    <x v="0"/>
    <x v="1"/>
    <x v="1"/>
  </r>
  <r>
    <x v="40"/>
    <x v="2"/>
    <x v="14"/>
    <x v="1"/>
    <x v="0"/>
    <x v="1"/>
    <x v="1"/>
  </r>
  <r>
    <x v="40"/>
    <x v="3"/>
    <x v="21"/>
    <x v="1"/>
    <x v="0"/>
    <x v="1"/>
    <x v="1"/>
  </r>
  <r>
    <x v="40"/>
    <x v="4"/>
    <x v="27"/>
    <x v="1"/>
    <x v="0"/>
    <x v="1"/>
    <x v="1"/>
  </r>
  <r>
    <x v="40"/>
    <x v="5"/>
    <x v="1021"/>
    <x v="1"/>
    <x v="0"/>
    <x v="1"/>
    <x v="1"/>
  </r>
  <r>
    <x v="40"/>
    <x v="6"/>
    <x v="2"/>
    <x v="1"/>
    <x v="0"/>
    <x v="1"/>
    <x v="1"/>
  </r>
  <r>
    <x v="40"/>
    <x v="7"/>
    <x v="1027"/>
    <x v="1"/>
    <x v="0"/>
    <x v="1"/>
    <x v="1"/>
  </r>
  <r>
    <x v="40"/>
    <x v="8"/>
    <x v="11"/>
    <x v="1"/>
    <x v="0"/>
    <x v="1"/>
    <x v="1"/>
  </r>
  <r>
    <x v="40"/>
    <x v="9"/>
    <x v="27"/>
    <x v="1"/>
    <x v="0"/>
    <x v="1"/>
    <x v="1"/>
  </r>
  <r>
    <x v="40"/>
    <x v="10"/>
    <x v="1022"/>
    <x v="1"/>
    <x v="0"/>
    <x v="1"/>
    <x v="1"/>
  </r>
  <r>
    <x v="40"/>
    <x v="11"/>
    <x v="13"/>
    <x v="1"/>
    <x v="0"/>
    <x v="1"/>
    <x v="1"/>
  </r>
  <r>
    <x v="40"/>
    <x v="12"/>
    <x v="22"/>
    <x v="1"/>
    <x v="0"/>
    <x v="1"/>
    <x v="1"/>
  </r>
  <r>
    <x v="40"/>
    <x v="13"/>
    <x v="5"/>
    <x v="1"/>
    <x v="0"/>
    <x v="1"/>
    <x v="1"/>
  </r>
  <r>
    <x v="40"/>
    <x v="14"/>
    <x v="28"/>
    <x v="1"/>
    <x v="0"/>
    <x v="1"/>
    <x v="1"/>
  </r>
  <r>
    <x v="40"/>
    <x v="15"/>
    <x v="24"/>
    <x v="1"/>
    <x v="0"/>
    <x v="1"/>
    <x v="1"/>
  </r>
  <r>
    <x v="40"/>
    <x v="16"/>
    <x v="1022"/>
    <x v="1"/>
    <x v="0"/>
    <x v="1"/>
    <x v="1"/>
  </r>
  <r>
    <x v="40"/>
    <x v="17"/>
    <x v="15"/>
    <x v="1"/>
    <x v="0"/>
    <x v="1"/>
    <x v="1"/>
  </r>
  <r>
    <x v="40"/>
    <x v="18"/>
    <x v="21"/>
    <x v="1"/>
    <x v="0"/>
    <x v="1"/>
    <x v="1"/>
  </r>
  <r>
    <x v="40"/>
    <x v="19"/>
    <x v="18"/>
    <x v="1"/>
    <x v="0"/>
    <x v="1"/>
    <x v="1"/>
  </r>
  <r>
    <x v="40"/>
    <x v="20"/>
    <x v="6"/>
    <x v="1"/>
    <x v="0"/>
    <x v="1"/>
    <x v="1"/>
  </r>
  <r>
    <x v="40"/>
    <x v="21"/>
    <x v="17"/>
    <x v="1"/>
    <x v="0"/>
    <x v="1"/>
    <x v="1"/>
  </r>
  <r>
    <x v="40"/>
    <x v="22"/>
    <x v="1018"/>
    <x v="1"/>
    <x v="0"/>
    <x v="1"/>
    <x v="1"/>
  </r>
  <r>
    <x v="40"/>
    <x v="23"/>
    <x v="24"/>
    <x v="1"/>
    <x v="0"/>
    <x v="1"/>
    <x v="1"/>
  </r>
  <r>
    <x v="40"/>
    <x v="24"/>
    <x v="1021"/>
    <x v="1"/>
    <x v="0"/>
    <x v="1"/>
    <x v="1"/>
  </r>
  <r>
    <x v="40"/>
    <x v="25"/>
    <x v="11"/>
    <x v="1"/>
    <x v="0"/>
    <x v="1"/>
    <x v="1"/>
  </r>
  <r>
    <x v="40"/>
    <x v="26"/>
    <x v="24"/>
    <x v="1"/>
    <x v="0"/>
    <x v="1"/>
    <x v="1"/>
  </r>
  <r>
    <x v="40"/>
    <x v="27"/>
    <x v="5"/>
    <x v="1"/>
    <x v="0"/>
    <x v="1"/>
    <x v="1"/>
  </r>
  <r>
    <x v="40"/>
    <x v="28"/>
    <x v="21"/>
    <x v="1"/>
    <x v="0"/>
    <x v="1"/>
    <x v="1"/>
  </r>
  <r>
    <x v="40"/>
    <x v="29"/>
    <x v="1022"/>
    <x v="1"/>
    <x v="0"/>
    <x v="1"/>
    <x v="1"/>
  </r>
  <r>
    <x v="40"/>
    <x v="30"/>
    <x v="11"/>
    <x v="1"/>
    <x v="0"/>
    <x v="1"/>
    <x v="1"/>
  </r>
  <r>
    <x v="40"/>
    <x v="31"/>
    <x v="26"/>
    <x v="1"/>
    <x v="0"/>
    <x v="1"/>
    <x v="1"/>
  </r>
  <r>
    <x v="40"/>
    <x v="32"/>
    <x v="14"/>
    <x v="1"/>
    <x v="0"/>
    <x v="1"/>
    <x v="1"/>
  </r>
  <r>
    <x v="40"/>
    <x v="33"/>
    <x v="1042"/>
    <x v="1"/>
    <x v="0"/>
    <x v="1"/>
    <x v="1"/>
  </r>
  <r>
    <x v="40"/>
    <x v="34"/>
    <x v="0"/>
    <x v="1"/>
    <x v="0"/>
    <x v="1"/>
    <x v="1"/>
  </r>
  <r>
    <x v="40"/>
    <x v="35"/>
    <x v="1041"/>
    <x v="1"/>
    <x v="0"/>
    <x v="1"/>
    <x v="1"/>
  </r>
  <r>
    <x v="40"/>
    <x v="36"/>
    <x v="1018"/>
    <x v="1"/>
    <x v="0"/>
    <x v="1"/>
    <x v="1"/>
  </r>
  <r>
    <x v="40"/>
    <x v="37"/>
    <x v="1018"/>
    <x v="1"/>
    <x v="0"/>
    <x v="1"/>
    <x v="1"/>
  </r>
  <r>
    <x v="40"/>
    <x v="38"/>
    <x v="26"/>
    <x v="1"/>
    <x v="0"/>
    <x v="1"/>
    <x v="1"/>
  </r>
  <r>
    <x v="40"/>
    <x v="39"/>
    <x v="1042"/>
    <x v="1"/>
    <x v="0"/>
    <x v="1"/>
    <x v="1"/>
  </r>
  <r>
    <x v="40"/>
    <x v="40"/>
    <x v="1023"/>
    <x v="1"/>
    <x v="0"/>
    <x v="1"/>
    <x v="1"/>
  </r>
  <r>
    <x v="40"/>
    <x v="41"/>
    <x v="1"/>
    <x v="1"/>
    <x v="0"/>
    <x v="1"/>
    <x v="1"/>
  </r>
  <r>
    <x v="40"/>
    <x v="42"/>
    <x v="17"/>
    <x v="1"/>
    <x v="0"/>
    <x v="1"/>
    <x v="1"/>
  </r>
  <r>
    <x v="40"/>
    <x v="43"/>
    <x v="24"/>
    <x v="1"/>
    <x v="0"/>
    <x v="1"/>
    <x v="1"/>
  </r>
  <r>
    <x v="40"/>
    <x v="44"/>
    <x v="1041"/>
    <x v="1"/>
    <x v="0"/>
    <x v="1"/>
    <x v="1"/>
  </r>
  <r>
    <x v="40"/>
    <x v="45"/>
    <x v="1040"/>
    <x v="1"/>
    <x v="0"/>
    <x v="1"/>
    <x v="1"/>
  </r>
  <r>
    <x v="40"/>
    <x v="46"/>
    <x v="14"/>
    <x v="1"/>
    <x v="0"/>
    <x v="1"/>
    <x v="1"/>
  </r>
  <r>
    <x v="40"/>
    <x v="47"/>
    <x v="26"/>
    <x v="1"/>
    <x v="0"/>
    <x v="1"/>
    <x v="1"/>
  </r>
  <r>
    <x v="40"/>
    <x v="48"/>
    <x v="4"/>
    <x v="1"/>
    <x v="0"/>
    <x v="1"/>
    <x v="1"/>
  </r>
  <r>
    <x v="40"/>
    <x v="49"/>
    <x v="14"/>
    <x v="1"/>
    <x v="0"/>
    <x v="1"/>
    <x v="1"/>
  </r>
  <r>
    <x v="40"/>
    <x v="50"/>
    <x v="24"/>
    <x v="1"/>
    <x v="0"/>
    <x v="1"/>
    <x v="1"/>
  </r>
  <r>
    <x v="40"/>
    <x v="51"/>
    <x v="24"/>
    <x v="1"/>
    <x v="0"/>
    <x v="1"/>
    <x v="1"/>
  </r>
  <r>
    <x v="40"/>
    <x v="52"/>
    <x v="26"/>
    <x v="1"/>
    <x v="0"/>
    <x v="1"/>
    <x v="1"/>
  </r>
  <r>
    <x v="40"/>
    <x v="53"/>
    <x v="27"/>
    <x v="1"/>
    <x v="0"/>
    <x v="1"/>
    <x v="1"/>
  </r>
  <r>
    <x v="40"/>
    <x v="54"/>
    <x v="25"/>
    <x v="1"/>
    <x v="0"/>
    <x v="1"/>
    <x v="1"/>
  </r>
  <r>
    <x v="40"/>
    <x v="55"/>
    <x v="1"/>
    <x v="1"/>
    <x v="0"/>
    <x v="1"/>
    <x v="1"/>
  </r>
  <r>
    <x v="40"/>
    <x v="56"/>
    <x v="1021"/>
    <x v="1"/>
    <x v="0"/>
    <x v="1"/>
    <x v="1"/>
  </r>
  <r>
    <x v="40"/>
    <x v="57"/>
    <x v="25"/>
    <x v="1"/>
    <x v="0"/>
    <x v="1"/>
    <x v="1"/>
  </r>
  <r>
    <x v="40"/>
    <x v="58"/>
    <x v="27"/>
    <x v="1"/>
    <x v="0"/>
    <x v="1"/>
    <x v="1"/>
  </r>
  <r>
    <x v="40"/>
    <x v="59"/>
    <x v="21"/>
    <x v="1"/>
    <x v="0"/>
    <x v="1"/>
    <x v="1"/>
  </r>
  <r>
    <x v="40"/>
    <x v="60"/>
    <x v="1019"/>
    <x v="1"/>
    <x v="0"/>
    <x v="1"/>
    <x v="1"/>
  </r>
  <r>
    <x v="40"/>
    <x v="61"/>
    <x v="11"/>
    <x v="1"/>
    <x v="0"/>
    <x v="1"/>
    <x v="1"/>
  </r>
  <r>
    <x v="40"/>
    <x v="62"/>
    <x v="11"/>
    <x v="1"/>
    <x v="0"/>
    <x v="1"/>
    <x v="1"/>
  </r>
  <r>
    <x v="40"/>
    <x v="63"/>
    <x v="11"/>
    <x v="1"/>
    <x v="0"/>
    <x v="1"/>
    <x v="1"/>
  </r>
  <r>
    <x v="40"/>
    <x v="64"/>
    <x v="11"/>
    <x v="1"/>
    <x v="0"/>
    <x v="1"/>
    <x v="1"/>
  </r>
  <r>
    <x v="40"/>
    <x v="65"/>
    <x v="11"/>
    <x v="1"/>
    <x v="0"/>
    <x v="1"/>
    <x v="1"/>
  </r>
  <r>
    <x v="40"/>
    <x v="66"/>
    <x v="11"/>
    <x v="1"/>
    <x v="0"/>
    <x v="1"/>
    <x v="1"/>
  </r>
  <r>
    <x v="40"/>
    <x v="67"/>
    <x v="11"/>
    <x v="1"/>
    <x v="0"/>
    <x v="1"/>
    <x v="1"/>
  </r>
  <r>
    <x v="40"/>
    <x v="68"/>
    <x v="11"/>
    <x v="1"/>
    <x v="0"/>
    <x v="1"/>
    <x v="1"/>
  </r>
  <r>
    <x v="40"/>
    <x v="69"/>
    <x v="11"/>
    <x v="1"/>
    <x v="0"/>
    <x v="1"/>
    <x v="1"/>
  </r>
  <r>
    <x v="40"/>
    <x v="70"/>
    <x v="11"/>
    <x v="1"/>
    <x v="0"/>
    <x v="1"/>
    <x v="1"/>
  </r>
  <r>
    <x v="40"/>
    <x v="71"/>
    <x v="11"/>
    <x v="1"/>
    <x v="0"/>
    <x v="1"/>
    <x v="1"/>
  </r>
  <r>
    <x v="40"/>
    <x v="72"/>
    <x v="11"/>
    <x v="1"/>
    <x v="0"/>
    <x v="1"/>
    <x v="1"/>
  </r>
  <r>
    <x v="40"/>
    <x v="73"/>
    <x v="11"/>
    <x v="1"/>
    <x v="0"/>
    <x v="1"/>
    <x v="1"/>
  </r>
  <r>
    <x v="40"/>
    <x v="74"/>
    <x v="11"/>
    <x v="1"/>
    <x v="0"/>
    <x v="1"/>
    <x v="1"/>
  </r>
  <r>
    <x v="40"/>
    <x v="75"/>
    <x v="11"/>
    <x v="1"/>
    <x v="0"/>
    <x v="1"/>
    <x v="1"/>
  </r>
  <r>
    <x v="40"/>
    <x v="76"/>
    <x v="11"/>
    <x v="1"/>
    <x v="0"/>
    <x v="1"/>
    <x v="1"/>
  </r>
  <r>
    <x v="40"/>
    <x v="77"/>
    <x v="11"/>
    <x v="1"/>
    <x v="0"/>
    <x v="1"/>
    <x v="1"/>
  </r>
  <r>
    <x v="40"/>
    <x v="78"/>
    <x v="11"/>
    <x v="1"/>
    <x v="0"/>
    <x v="1"/>
    <x v="1"/>
  </r>
  <r>
    <x v="40"/>
    <x v="79"/>
    <x v="11"/>
    <x v="1"/>
    <x v="0"/>
    <x v="1"/>
    <x v="1"/>
  </r>
  <r>
    <x v="40"/>
    <x v="80"/>
    <x v="11"/>
    <x v="1"/>
    <x v="0"/>
    <x v="1"/>
    <x v="1"/>
  </r>
  <r>
    <x v="40"/>
    <x v="81"/>
    <x v="11"/>
    <x v="1"/>
    <x v="0"/>
    <x v="1"/>
    <x v="1"/>
  </r>
  <r>
    <x v="40"/>
    <x v="82"/>
    <x v="11"/>
    <x v="1"/>
    <x v="0"/>
    <x v="1"/>
    <x v="1"/>
  </r>
  <r>
    <x v="40"/>
    <x v="83"/>
    <x v="11"/>
    <x v="1"/>
    <x v="0"/>
    <x v="1"/>
    <x v="1"/>
  </r>
  <r>
    <x v="40"/>
    <x v="84"/>
    <x v="11"/>
    <x v="1"/>
    <x v="0"/>
    <x v="1"/>
    <x v="1"/>
  </r>
  <r>
    <x v="40"/>
    <x v="85"/>
    <x v="11"/>
    <x v="1"/>
    <x v="0"/>
    <x v="1"/>
    <x v="1"/>
  </r>
  <r>
    <x v="40"/>
    <x v="86"/>
    <x v="11"/>
    <x v="1"/>
    <x v="0"/>
    <x v="1"/>
    <x v="1"/>
  </r>
  <r>
    <x v="40"/>
    <x v="87"/>
    <x v="11"/>
    <x v="1"/>
    <x v="0"/>
    <x v="1"/>
    <x v="1"/>
  </r>
  <r>
    <x v="40"/>
    <x v="88"/>
    <x v="11"/>
    <x v="1"/>
    <x v="0"/>
    <x v="1"/>
    <x v="1"/>
  </r>
  <r>
    <x v="40"/>
    <x v="89"/>
    <x v="11"/>
    <x v="1"/>
    <x v="0"/>
    <x v="1"/>
    <x v="1"/>
  </r>
  <r>
    <x v="40"/>
    <x v="90"/>
    <x v="1815"/>
    <x v="1"/>
    <x v="0"/>
    <x v="1"/>
    <x v="1"/>
  </r>
  <r>
    <x v="40"/>
    <x v="91"/>
    <x v="22"/>
    <x v="1"/>
    <x v="0"/>
    <x v="1"/>
    <x v="1"/>
  </r>
  <r>
    <x v="40"/>
    <x v="92"/>
    <x v="27"/>
    <x v="1"/>
    <x v="0"/>
    <x v="1"/>
    <x v="1"/>
  </r>
  <r>
    <x v="40"/>
    <x v="93"/>
    <x v="1040"/>
    <x v="1"/>
    <x v="0"/>
    <x v="1"/>
    <x v="1"/>
  </r>
  <r>
    <x v="40"/>
    <x v="94"/>
    <x v="26"/>
    <x v="1"/>
    <x v="0"/>
    <x v="1"/>
    <x v="1"/>
  </r>
  <r>
    <x v="40"/>
    <x v="95"/>
    <x v="17"/>
    <x v="1"/>
    <x v="0"/>
    <x v="1"/>
    <x v="1"/>
  </r>
  <r>
    <x v="40"/>
    <x v="96"/>
    <x v="5"/>
    <x v="1"/>
    <x v="0"/>
    <x v="1"/>
    <x v="1"/>
  </r>
  <r>
    <x v="40"/>
    <x v="97"/>
    <x v="1040"/>
    <x v="1"/>
    <x v="0"/>
    <x v="1"/>
    <x v="1"/>
  </r>
  <r>
    <x v="40"/>
    <x v="98"/>
    <x v="27"/>
    <x v="1"/>
    <x v="0"/>
    <x v="1"/>
    <x v="1"/>
  </r>
  <r>
    <x v="40"/>
    <x v="99"/>
    <x v="1028"/>
    <x v="1"/>
    <x v="0"/>
    <x v="1"/>
    <x v="1"/>
  </r>
  <r>
    <x v="40"/>
    <x v="100"/>
    <x v="1017"/>
    <x v="1"/>
    <x v="0"/>
    <x v="1"/>
    <x v="1"/>
  </r>
  <r>
    <x v="40"/>
    <x v="101"/>
    <x v="15"/>
    <x v="1"/>
    <x v="0"/>
    <x v="1"/>
    <x v="1"/>
  </r>
  <r>
    <x v="40"/>
    <x v="102"/>
    <x v="27"/>
    <x v="1"/>
    <x v="0"/>
    <x v="1"/>
    <x v="1"/>
  </r>
  <r>
    <x v="40"/>
    <x v="103"/>
    <x v="12"/>
    <x v="1"/>
    <x v="0"/>
    <x v="1"/>
    <x v="1"/>
  </r>
  <r>
    <x v="40"/>
    <x v="104"/>
    <x v="11"/>
    <x v="1"/>
    <x v="0"/>
    <x v="1"/>
    <x v="1"/>
  </r>
  <r>
    <x v="40"/>
    <x v="105"/>
    <x v="1041"/>
    <x v="1"/>
    <x v="0"/>
    <x v="1"/>
    <x v="1"/>
  </r>
  <r>
    <x v="40"/>
    <x v="106"/>
    <x v="1017"/>
    <x v="1"/>
    <x v="0"/>
    <x v="1"/>
    <x v="1"/>
  </r>
  <r>
    <x v="40"/>
    <x v="107"/>
    <x v="1017"/>
    <x v="1"/>
    <x v="0"/>
    <x v="1"/>
    <x v="1"/>
  </r>
  <r>
    <x v="40"/>
    <x v="108"/>
    <x v="1021"/>
    <x v="1"/>
    <x v="0"/>
    <x v="1"/>
    <x v="1"/>
  </r>
  <r>
    <x v="40"/>
    <x v="109"/>
    <x v="1040"/>
    <x v="1"/>
    <x v="0"/>
    <x v="1"/>
    <x v="1"/>
  </r>
  <r>
    <x v="40"/>
    <x v="110"/>
    <x v="5"/>
    <x v="1"/>
    <x v="0"/>
    <x v="1"/>
    <x v="1"/>
  </r>
  <r>
    <x v="40"/>
    <x v="111"/>
    <x v="1040"/>
    <x v="1"/>
    <x v="0"/>
    <x v="1"/>
    <x v="1"/>
  </r>
  <r>
    <x v="40"/>
    <x v="112"/>
    <x v="1022"/>
    <x v="1"/>
    <x v="0"/>
    <x v="1"/>
    <x v="1"/>
  </r>
  <r>
    <x v="40"/>
    <x v="113"/>
    <x v="1042"/>
    <x v="1"/>
    <x v="0"/>
    <x v="1"/>
    <x v="1"/>
  </r>
  <r>
    <x v="40"/>
    <x v="114"/>
    <x v="14"/>
    <x v="1"/>
    <x v="0"/>
    <x v="1"/>
    <x v="1"/>
  </r>
  <r>
    <x v="40"/>
    <x v="115"/>
    <x v="1040"/>
    <x v="1"/>
    <x v="0"/>
    <x v="1"/>
    <x v="1"/>
  </r>
  <r>
    <x v="40"/>
    <x v="116"/>
    <x v="25"/>
    <x v="1"/>
    <x v="0"/>
    <x v="1"/>
    <x v="1"/>
  </r>
  <r>
    <x v="40"/>
    <x v="117"/>
    <x v="6"/>
    <x v="1"/>
    <x v="0"/>
    <x v="1"/>
    <x v="1"/>
  </r>
  <r>
    <x v="40"/>
    <x v="118"/>
    <x v="25"/>
    <x v="1"/>
    <x v="0"/>
    <x v="1"/>
    <x v="1"/>
  </r>
  <r>
    <x v="40"/>
    <x v="119"/>
    <x v="27"/>
    <x v="1"/>
    <x v="0"/>
    <x v="1"/>
    <x v="1"/>
  </r>
  <r>
    <x v="40"/>
    <x v="120"/>
    <x v="25"/>
    <x v="1"/>
    <x v="0"/>
    <x v="1"/>
    <x v="1"/>
  </r>
  <r>
    <x v="40"/>
    <x v="121"/>
    <x v="11"/>
    <x v="1"/>
    <x v="0"/>
    <x v="1"/>
    <x v="1"/>
  </r>
  <r>
    <x v="40"/>
    <x v="122"/>
    <x v="11"/>
    <x v="1"/>
    <x v="0"/>
    <x v="1"/>
    <x v="1"/>
  </r>
  <r>
    <x v="40"/>
    <x v="123"/>
    <x v="1039"/>
    <x v="1"/>
    <x v="0"/>
    <x v="1"/>
    <x v="1"/>
  </r>
  <r>
    <x v="40"/>
    <x v="124"/>
    <x v="16"/>
    <x v="1"/>
    <x v="0"/>
    <x v="1"/>
    <x v="1"/>
  </r>
  <r>
    <x v="40"/>
    <x v="125"/>
    <x v="1111"/>
    <x v="1"/>
    <x v="0"/>
    <x v="1"/>
    <x v="1"/>
  </r>
  <r>
    <x v="40"/>
    <x v="126"/>
    <x v="1039"/>
    <x v="1"/>
    <x v="0"/>
    <x v="1"/>
    <x v="1"/>
  </r>
  <r>
    <x v="40"/>
    <x v="127"/>
    <x v="1040"/>
    <x v="1"/>
    <x v="0"/>
    <x v="1"/>
    <x v="1"/>
  </r>
  <r>
    <x v="40"/>
    <x v="128"/>
    <x v="27"/>
    <x v="1"/>
    <x v="0"/>
    <x v="1"/>
    <x v="1"/>
  </r>
  <r>
    <x v="40"/>
    <x v="129"/>
    <x v="1041"/>
    <x v="1"/>
    <x v="0"/>
    <x v="1"/>
    <x v="1"/>
  </r>
  <r>
    <x v="40"/>
    <x v="130"/>
    <x v="1019"/>
    <x v="1"/>
    <x v="0"/>
    <x v="1"/>
    <x v="1"/>
  </r>
  <r>
    <x v="40"/>
    <x v="131"/>
    <x v="4"/>
    <x v="1"/>
    <x v="0"/>
    <x v="1"/>
    <x v="1"/>
  </r>
  <r>
    <x v="41"/>
    <x v="0"/>
    <x v="1069"/>
    <x v="1"/>
    <x v="0"/>
    <x v="1"/>
    <x v="1"/>
  </r>
  <r>
    <x v="41"/>
    <x v="1"/>
    <x v="1052"/>
    <x v="1"/>
    <x v="0"/>
    <x v="1"/>
    <x v="1"/>
  </r>
  <r>
    <x v="41"/>
    <x v="2"/>
    <x v="1812"/>
    <x v="1"/>
    <x v="0"/>
    <x v="1"/>
    <x v="1"/>
  </r>
  <r>
    <x v="41"/>
    <x v="3"/>
    <x v="1030"/>
    <x v="1"/>
    <x v="0"/>
    <x v="1"/>
    <x v="1"/>
  </r>
  <r>
    <x v="41"/>
    <x v="4"/>
    <x v="1052"/>
    <x v="1"/>
    <x v="0"/>
    <x v="1"/>
    <x v="1"/>
  </r>
  <r>
    <x v="41"/>
    <x v="5"/>
    <x v="1103"/>
    <x v="1"/>
    <x v="0"/>
    <x v="1"/>
    <x v="1"/>
  </r>
  <r>
    <x v="41"/>
    <x v="6"/>
    <x v="1021"/>
    <x v="1"/>
    <x v="0"/>
    <x v="1"/>
    <x v="1"/>
  </r>
  <r>
    <x v="41"/>
    <x v="7"/>
    <x v="1816"/>
    <x v="1"/>
    <x v="0"/>
    <x v="1"/>
    <x v="1"/>
  </r>
  <r>
    <x v="41"/>
    <x v="8"/>
    <x v="11"/>
    <x v="1"/>
    <x v="0"/>
    <x v="1"/>
    <x v="1"/>
  </r>
  <r>
    <x v="41"/>
    <x v="9"/>
    <x v="1076"/>
    <x v="1"/>
    <x v="0"/>
    <x v="1"/>
    <x v="1"/>
  </r>
  <r>
    <x v="41"/>
    <x v="10"/>
    <x v="1090"/>
    <x v="1"/>
    <x v="0"/>
    <x v="1"/>
    <x v="1"/>
  </r>
  <r>
    <x v="41"/>
    <x v="11"/>
    <x v="1038"/>
    <x v="1"/>
    <x v="0"/>
    <x v="1"/>
    <x v="1"/>
  </r>
  <r>
    <x v="41"/>
    <x v="12"/>
    <x v="1031"/>
    <x v="1"/>
    <x v="0"/>
    <x v="1"/>
    <x v="1"/>
  </r>
  <r>
    <x v="41"/>
    <x v="13"/>
    <x v="1018"/>
    <x v="1"/>
    <x v="0"/>
    <x v="1"/>
    <x v="1"/>
  </r>
  <r>
    <x v="41"/>
    <x v="14"/>
    <x v="1087"/>
    <x v="1"/>
    <x v="0"/>
    <x v="1"/>
    <x v="1"/>
  </r>
  <r>
    <x v="41"/>
    <x v="15"/>
    <x v="1082"/>
    <x v="1"/>
    <x v="0"/>
    <x v="1"/>
    <x v="1"/>
  </r>
  <r>
    <x v="41"/>
    <x v="16"/>
    <x v="1087"/>
    <x v="1"/>
    <x v="0"/>
    <x v="1"/>
    <x v="1"/>
  </r>
  <r>
    <x v="41"/>
    <x v="17"/>
    <x v="1118"/>
    <x v="1"/>
    <x v="0"/>
    <x v="1"/>
    <x v="1"/>
  </r>
  <r>
    <x v="41"/>
    <x v="18"/>
    <x v="1082"/>
    <x v="1"/>
    <x v="0"/>
    <x v="1"/>
    <x v="1"/>
  </r>
  <r>
    <x v="41"/>
    <x v="19"/>
    <x v="1817"/>
    <x v="1"/>
    <x v="0"/>
    <x v="1"/>
    <x v="1"/>
  </r>
  <r>
    <x v="41"/>
    <x v="20"/>
    <x v="27"/>
    <x v="1"/>
    <x v="0"/>
    <x v="1"/>
    <x v="1"/>
  </r>
  <r>
    <x v="41"/>
    <x v="21"/>
    <x v="1076"/>
    <x v="1"/>
    <x v="0"/>
    <x v="1"/>
    <x v="1"/>
  </r>
  <r>
    <x v="41"/>
    <x v="22"/>
    <x v="1818"/>
    <x v="1"/>
    <x v="0"/>
    <x v="1"/>
    <x v="1"/>
  </r>
  <r>
    <x v="41"/>
    <x v="23"/>
    <x v="1043"/>
    <x v="1"/>
    <x v="0"/>
    <x v="1"/>
    <x v="1"/>
  </r>
  <r>
    <x v="41"/>
    <x v="24"/>
    <x v="1043"/>
    <x v="1"/>
    <x v="0"/>
    <x v="1"/>
    <x v="1"/>
  </r>
  <r>
    <x v="41"/>
    <x v="25"/>
    <x v="11"/>
    <x v="1"/>
    <x v="0"/>
    <x v="1"/>
    <x v="1"/>
  </r>
  <r>
    <x v="41"/>
    <x v="26"/>
    <x v="1081"/>
    <x v="1"/>
    <x v="0"/>
    <x v="1"/>
    <x v="1"/>
  </r>
  <r>
    <x v="41"/>
    <x v="27"/>
    <x v="1041"/>
    <x v="1"/>
    <x v="0"/>
    <x v="1"/>
    <x v="1"/>
  </r>
  <r>
    <x v="41"/>
    <x v="28"/>
    <x v="1069"/>
    <x v="1"/>
    <x v="0"/>
    <x v="1"/>
    <x v="1"/>
  </r>
  <r>
    <x v="41"/>
    <x v="29"/>
    <x v="1069"/>
    <x v="1"/>
    <x v="0"/>
    <x v="1"/>
    <x v="1"/>
  </r>
  <r>
    <x v="41"/>
    <x v="30"/>
    <x v="11"/>
    <x v="1"/>
    <x v="0"/>
    <x v="1"/>
    <x v="1"/>
  </r>
  <r>
    <x v="41"/>
    <x v="31"/>
    <x v="1086"/>
    <x v="1"/>
    <x v="0"/>
    <x v="1"/>
    <x v="1"/>
  </r>
  <r>
    <x v="41"/>
    <x v="32"/>
    <x v="1817"/>
    <x v="1"/>
    <x v="0"/>
    <x v="1"/>
    <x v="1"/>
  </r>
  <r>
    <x v="41"/>
    <x v="33"/>
    <x v="1080"/>
    <x v="1"/>
    <x v="0"/>
    <x v="1"/>
    <x v="1"/>
  </r>
  <r>
    <x v="41"/>
    <x v="34"/>
    <x v="14"/>
    <x v="1"/>
    <x v="0"/>
    <x v="1"/>
    <x v="1"/>
  </r>
  <r>
    <x v="41"/>
    <x v="35"/>
    <x v="1103"/>
    <x v="1"/>
    <x v="0"/>
    <x v="1"/>
    <x v="1"/>
  </r>
  <r>
    <x v="41"/>
    <x v="36"/>
    <x v="1100"/>
    <x v="1"/>
    <x v="0"/>
    <x v="1"/>
    <x v="1"/>
  </r>
  <r>
    <x v="41"/>
    <x v="37"/>
    <x v="1819"/>
    <x v="1"/>
    <x v="0"/>
    <x v="1"/>
    <x v="1"/>
  </r>
  <r>
    <x v="41"/>
    <x v="38"/>
    <x v="1817"/>
    <x v="1"/>
    <x v="0"/>
    <x v="1"/>
    <x v="1"/>
  </r>
  <r>
    <x v="41"/>
    <x v="39"/>
    <x v="1110"/>
    <x v="1"/>
    <x v="0"/>
    <x v="1"/>
    <x v="1"/>
  </r>
  <r>
    <x v="41"/>
    <x v="40"/>
    <x v="1820"/>
    <x v="1"/>
    <x v="0"/>
    <x v="1"/>
    <x v="1"/>
  </r>
  <r>
    <x v="41"/>
    <x v="41"/>
    <x v="22"/>
    <x v="1"/>
    <x v="0"/>
    <x v="1"/>
    <x v="1"/>
  </r>
  <r>
    <x v="41"/>
    <x v="42"/>
    <x v="1037"/>
    <x v="1"/>
    <x v="0"/>
    <x v="1"/>
    <x v="1"/>
  </r>
  <r>
    <x v="41"/>
    <x v="43"/>
    <x v="1052"/>
    <x v="1"/>
    <x v="0"/>
    <x v="1"/>
    <x v="1"/>
  </r>
  <r>
    <x v="41"/>
    <x v="44"/>
    <x v="1821"/>
    <x v="1"/>
    <x v="0"/>
    <x v="1"/>
    <x v="1"/>
  </r>
  <r>
    <x v="41"/>
    <x v="45"/>
    <x v="1082"/>
    <x v="1"/>
    <x v="0"/>
    <x v="1"/>
    <x v="1"/>
  </r>
  <r>
    <x v="41"/>
    <x v="46"/>
    <x v="1052"/>
    <x v="1"/>
    <x v="0"/>
    <x v="1"/>
    <x v="1"/>
  </r>
  <r>
    <x v="41"/>
    <x v="47"/>
    <x v="1104"/>
    <x v="1"/>
    <x v="0"/>
    <x v="1"/>
    <x v="1"/>
  </r>
  <r>
    <x v="41"/>
    <x v="48"/>
    <x v="27"/>
    <x v="1"/>
    <x v="0"/>
    <x v="1"/>
    <x v="1"/>
  </r>
  <r>
    <x v="41"/>
    <x v="49"/>
    <x v="1104"/>
    <x v="1"/>
    <x v="0"/>
    <x v="1"/>
    <x v="1"/>
  </r>
  <r>
    <x v="41"/>
    <x v="50"/>
    <x v="1109"/>
    <x v="1"/>
    <x v="0"/>
    <x v="1"/>
    <x v="1"/>
  </r>
  <r>
    <x v="41"/>
    <x v="51"/>
    <x v="1043"/>
    <x v="1"/>
    <x v="0"/>
    <x v="1"/>
    <x v="1"/>
  </r>
  <r>
    <x v="41"/>
    <x v="52"/>
    <x v="1092"/>
    <x v="1"/>
    <x v="0"/>
    <x v="1"/>
    <x v="1"/>
  </r>
  <r>
    <x v="41"/>
    <x v="53"/>
    <x v="1080"/>
    <x v="1"/>
    <x v="0"/>
    <x v="1"/>
    <x v="1"/>
  </r>
  <r>
    <x v="41"/>
    <x v="54"/>
    <x v="1043"/>
    <x v="1"/>
    <x v="0"/>
    <x v="1"/>
    <x v="1"/>
  </r>
  <r>
    <x v="41"/>
    <x v="55"/>
    <x v="15"/>
    <x v="1"/>
    <x v="0"/>
    <x v="1"/>
    <x v="1"/>
  </r>
  <r>
    <x v="41"/>
    <x v="56"/>
    <x v="1100"/>
    <x v="1"/>
    <x v="0"/>
    <x v="1"/>
    <x v="1"/>
  </r>
  <r>
    <x v="41"/>
    <x v="57"/>
    <x v="1086"/>
    <x v="1"/>
    <x v="0"/>
    <x v="1"/>
    <x v="1"/>
  </r>
  <r>
    <x v="41"/>
    <x v="58"/>
    <x v="1080"/>
    <x v="1"/>
    <x v="0"/>
    <x v="1"/>
    <x v="1"/>
  </r>
  <r>
    <x v="41"/>
    <x v="59"/>
    <x v="1075"/>
    <x v="1"/>
    <x v="0"/>
    <x v="1"/>
    <x v="1"/>
  </r>
  <r>
    <x v="41"/>
    <x v="60"/>
    <x v="1822"/>
    <x v="1"/>
    <x v="0"/>
    <x v="1"/>
    <x v="1"/>
  </r>
  <r>
    <x v="41"/>
    <x v="61"/>
    <x v="11"/>
    <x v="1"/>
    <x v="0"/>
    <x v="1"/>
    <x v="1"/>
  </r>
  <r>
    <x v="41"/>
    <x v="62"/>
    <x v="11"/>
    <x v="1"/>
    <x v="0"/>
    <x v="1"/>
    <x v="1"/>
  </r>
  <r>
    <x v="41"/>
    <x v="63"/>
    <x v="11"/>
    <x v="1"/>
    <x v="0"/>
    <x v="1"/>
    <x v="1"/>
  </r>
  <r>
    <x v="41"/>
    <x v="64"/>
    <x v="11"/>
    <x v="1"/>
    <x v="0"/>
    <x v="1"/>
    <x v="1"/>
  </r>
  <r>
    <x v="41"/>
    <x v="65"/>
    <x v="11"/>
    <x v="1"/>
    <x v="0"/>
    <x v="1"/>
    <x v="1"/>
  </r>
  <r>
    <x v="41"/>
    <x v="66"/>
    <x v="11"/>
    <x v="1"/>
    <x v="0"/>
    <x v="1"/>
    <x v="1"/>
  </r>
  <r>
    <x v="41"/>
    <x v="67"/>
    <x v="11"/>
    <x v="1"/>
    <x v="0"/>
    <x v="1"/>
    <x v="1"/>
  </r>
  <r>
    <x v="41"/>
    <x v="68"/>
    <x v="11"/>
    <x v="1"/>
    <x v="0"/>
    <x v="1"/>
    <x v="1"/>
  </r>
  <r>
    <x v="41"/>
    <x v="69"/>
    <x v="11"/>
    <x v="1"/>
    <x v="0"/>
    <x v="1"/>
    <x v="1"/>
  </r>
  <r>
    <x v="41"/>
    <x v="70"/>
    <x v="11"/>
    <x v="1"/>
    <x v="0"/>
    <x v="1"/>
    <x v="1"/>
  </r>
  <r>
    <x v="41"/>
    <x v="71"/>
    <x v="11"/>
    <x v="1"/>
    <x v="0"/>
    <x v="1"/>
    <x v="1"/>
  </r>
  <r>
    <x v="41"/>
    <x v="72"/>
    <x v="11"/>
    <x v="1"/>
    <x v="0"/>
    <x v="1"/>
    <x v="1"/>
  </r>
  <r>
    <x v="41"/>
    <x v="73"/>
    <x v="11"/>
    <x v="1"/>
    <x v="0"/>
    <x v="1"/>
    <x v="1"/>
  </r>
  <r>
    <x v="41"/>
    <x v="74"/>
    <x v="11"/>
    <x v="1"/>
    <x v="0"/>
    <x v="1"/>
    <x v="1"/>
  </r>
  <r>
    <x v="41"/>
    <x v="75"/>
    <x v="11"/>
    <x v="1"/>
    <x v="0"/>
    <x v="1"/>
    <x v="1"/>
  </r>
  <r>
    <x v="41"/>
    <x v="76"/>
    <x v="11"/>
    <x v="1"/>
    <x v="0"/>
    <x v="1"/>
    <x v="1"/>
  </r>
  <r>
    <x v="41"/>
    <x v="77"/>
    <x v="11"/>
    <x v="1"/>
    <x v="0"/>
    <x v="1"/>
    <x v="1"/>
  </r>
  <r>
    <x v="41"/>
    <x v="78"/>
    <x v="11"/>
    <x v="1"/>
    <x v="0"/>
    <x v="1"/>
    <x v="1"/>
  </r>
  <r>
    <x v="41"/>
    <x v="79"/>
    <x v="11"/>
    <x v="1"/>
    <x v="0"/>
    <x v="1"/>
    <x v="1"/>
  </r>
  <r>
    <x v="41"/>
    <x v="80"/>
    <x v="11"/>
    <x v="1"/>
    <x v="0"/>
    <x v="1"/>
    <x v="1"/>
  </r>
  <r>
    <x v="41"/>
    <x v="81"/>
    <x v="11"/>
    <x v="1"/>
    <x v="0"/>
    <x v="1"/>
    <x v="1"/>
  </r>
  <r>
    <x v="41"/>
    <x v="82"/>
    <x v="11"/>
    <x v="1"/>
    <x v="0"/>
    <x v="1"/>
    <x v="1"/>
  </r>
  <r>
    <x v="41"/>
    <x v="83"/>
    <x v="11"/>
    <x v="1"/>
    <x v="0"/>
    <x v="1"/>
    <x v="1"/>
  </r>
  <r>
    <x v="41"/>
    <x v="84"/>
    <x v="11"/>
    <x v="1"/>
    <x v="0"/>
    <x v="1"/>
    <x v="1"/>
  </r>
  <r>
    <x v="41"/>
    <x v="85"/>
    <x v="11"/>
    <x v="1"/>
    <x v="0"/>
    <x v="1"/>
    <x v="1"/>
  </r>
  <r>
    <x v="41"/>
    <x v="86"/>
    <x v="11"/>
    <x v="1"/>
    <x v="0"/>
    <x v="1"/>
    <x v="1"/>
  </r>
  <r>
    <x v="41"/>
    <x v="87"/>
    <x v="11"/>
    <x v="1"/>
    <x v="0"/>
    <x v="1"/>
    <x v="1"/>
  </r>
  <r>
    <x v="41"/>
    <x v="88"/>
    <x v="11"/>
    <x v="1"/>
    <x v="0"/>
    <x v="1"/>
    <x v="1"/>
  </r>
  <r>
    <x v="41"/>
    <x v="89"/>
    <x v="11"/>
    <x v="1"/>
    <x v="0"/>
    <x v="1"/>
    <x v="1"/>
  </r>
  <r>
    <x v="41"/>
    <x v="90"/>
    <x v="1823"/>
    <x v="1"/>
    <x v="0"/>
    <x v="1"/>
    <x v="1"/>
  </r>
  <r>
    <x v="41"/>
    <x v="91"/>
    <x v="1038"/>
    <x v="1"/>
    <x v="0"/>
    <x v="1"/>
    <x v="1"/>
  </r>
  <r>
    <x v="41"/>
    <x v="92"/>
    <x v="1075"/>
    <x v="1"/>
    <x v="0"/>
    <x v="1"/>
    <x v="1"/>
  </r>
  <r>
    <x v="41"/>
    <x v="93"/>
    <x v="1099"/>
    <x v="1"/>
    <x v="0"/>
    <x v="1"/>
    <x v="1"/>
  </r>
  <r>
    <x v="41"/>
    <x v="94"/>
    <x v="1113"/>
    <x v="1"/>
    <x v="0"/>
    <x v="1"/>
    <x v="1"/>
  </r>
  <r>
    <x v="41"/>
    <x v="95"/>
    <x v="1118"/>
    <x v="1"/>
    <x v="0"/>
    <x v="1"/>
    <x v="1"/>
  </r>
  <r>
    <x v="41"/>
    <x v="96"/>
    <x v="1021"/>
    <x v="1"/>
    <x v="0"/>
    <x v="1"/>
    <x v="1"/>
  </r>
  <r>
    <x v="41"/>
    <x v="97"/>
    <x v="1069"/>
    <x v="1"/>
    <x v="0"/>
    <x v="1"/>
    <x v="1"/>
  </r>
  <r>
    <x v="41"/>
    <x v="98"/>
    <x v="1031"/>
    <x v="1"/>
    <x v="0"/>
    <x v="1"/>
    <x v="1"/>
  </r>
  <r>
    <x v="41"/>
    <x v="99"/>
    <x v="1085"/>
    <x v="1"/>
    <x v="0"/>
    <x v="1"/>
    <x v="1"/>
  </r>
  <r>
    <x v="41"/>
    <x v="100"/>
    <x v="1085"/>
    <x v="1"/>
    <x v="0"/>
    <x v="1"/>
    <x v="1"/>
  </r>
  <r>
    <x v="41"/>
    <x v="101"/>
    <x v="1033"/>
    <x v="1"/>
    <x v="0"/>
    <x v="1"/>
    <x v="1"/>
  </r>
  <r>
    <x v="41"/>
    <x v="102"/>
    <x v="1087"/>
    <x v="1"/>
    <x v="0"/>
    <x v="1"/>
    <x v="1"/>
  </r>
  <r>
    <x v="41"/>
    <x v="103"/>
    <x v="1120"/>
    <x v="1"/>
    <x v="0"/>
    <x v="1"/>
    <x v="1"/>
  </r>
  <r>
    <x v="41"/>
    <x v="104"/>
    <x v="11"/>
    <x v="1"/>
    <x v="0"/>
    <x v="1"/>
    <x v="1"/>
  </r>
  <r>
    <x v="41"/>
    <x v="105"/>
    <x v="1824"/>
    <x v="1"/>
    <x v="0"/>
    <x v="1"/>
    <x v="1"/>
  </r>
  <r>
    <x v="41"/>
    <x v="106"/>
    <x v="1103"/>
    <x v="1"/>
    <x v="0"/>
    <x v="1"/>
    <x v="1"/>
  </r>
  <r>
    <x v="41"/>
    <x v="107"/>
    <x v="1094"/>
    <x v="1"/>
    <x v="0"/>
    <x v="1"/>
    <x v="1"/>
  </r>
  <r>
    <x v="41"/>
    <x v="108"/>
    <x v="1043"/>
    <x v="1"/>
    <x v="0"/>
    <x v="1"/>
    <x v="1"/>
  </r>
  <r>
    <x v="41"/>
    <x v="109"/>
    <x v="1099"/>
    <x v="1"/>
    <x v="0"/>
    <x v="1"/>
    <x v="1"/>
  </r>
  <r>
    <x v="41"/>
    <x v="110"/>
    <x v="1023"/>
    <x v="1"/>
    <x v="0"/>
    <x v="1"/>
    <x v="1"/>
  </r>
  <r>
    <x v="41"/>
    <x v="111"/>
    <x v="1082"/>
    <x v="1"/>
    <x v="0"/>
    <x v="1"/>
    <x v="1"/>
  </r>
  <r>
    <x v="41"/>
    <x v="112"/>
    <x v="1107"/>
    <x v="1"/>
    <x v="0"/>
    <x v="1"/>
    <x v="1"/>
  </r>
  <r>
    <x v="41"/>
    <x v="113"/>
    <x v="1095"/>
    <x v="1"/>
    <x v="0"/>
    <x v="1"/>
    <x v="1"/>
  </r>
  <r>
    <x v="41"/>
    <x v="114"/>
    <x v="1034"/>
    <x v="1"/>
    <x v="0"/>
    <x v="1"/>
    <x v="1"/>
  </r>
  <r>
    <x v="41"/>
    <x v="115"/>
    <x v="1043"/>
    <x v="1"/>
    <x v="0"/>
    <x v="1"/>
    <x v="1"/>
  </r>
  <r>
    <x v="41"/>
    <x v="116"/>
    <x v="1113"/>
    <x v="1"/>
    <x v="0"/>
    <x v="1"/>
    <x v="1"/>
  </r>
  <r>
    <x v="41"/>
    <x v="117"/>
    <x v="1040"/>
    <x v="1"/>
    <x v="0"/>
    <x v="1"/>
    <x v="1"/>
  </r>
  <r>
    <x v="41"/>
    <x v="118"/>
    <x v="1043"/>
    <x v="1"/>
    <x v="0"/>
    <x v="1"/>
    <x v="1"/>
  </r>
  <r>
    <x v="41"/>
    <x v="119"/>
    <x v="1070"/>
    <x v="1"/>
    <x v="0"/>
    <x v="1"/>
    <x v="1"/>
  </r>
  <r>
    <x v="41"/>
    <x v="120"/>
    <x v="1077"/>
    <x v="1"/>
    <x v="0"/>
    <x v="1"/>
    <x v="1"/>
  </r>
  <r>
    <x v="41"/>
    <x v="121"/>
    <x v="11"/>
    <x v="1"/>
    <x v="0"/>
    <x v="1"/>
    <x v="1"/>
  </r>
  <r>
    <x v="41"/>
    <x v="122"/>
    <x v="11"/>
    <x v="1"/>
    <x v="0"/>
    <x v="1"/>
    <x v="1"/>
  </r>
  <r>
    <x v="41"/>
    <x v="123"/>
    <x v="1083"/>
    <x v="1"/>
    <x v="0"/>
    <x v="1"/>
    <x v="1"/>
  </r>
  <r>
    <x v="41"/>
    <x v="124"/>
    <x v="1116"/>
    <x v="1"/>
    <x v="0"/>
    <x v="1"/>
    <x v="1"/>
  </r>
  <r>
    <x v="41"/>
    <x v="125"/>
    <x v="1822"/>
    <x v="1"/>
    <x v="0"/>
    <x v="1"/>
    <x v="1"/>
  </r>
  <r>
    <x v="41"/>
    <x v="126"/>
    <x v="1105"/>
    <x v="1"/>
    <x v="0"/>
    <x v="1"/>
    <x v="1"/>
  </r>
  <r>
    <x v="41"/>
    <x v="127"/>
    <x v="1092"/>
    <x v="1"/>
    <x v="0"/>
    <x v="1"/>
    <x v="1"/>
  </r>
  <r>
    <x v="41"/>
    <x v="128"/>
    <x v="1817"/>
    <x v="1"/>
    <x v="0"/>
    <x v="1"/>
    <x v="1"/>
  </r>
  <r>
    <x v="41"/>
    <x v="129"/>
    <x v="1094"/>
    <x v="1"/>
    <x v="0"/>
    <x v="1"/>
    <x v="1"/>
  </r>
  <r>
    <x v="41"/>
    <x v="130"/>
    <x v="1818"/>
    <x v="1"/>
    <x v="0"/>
    <x v="1"/>
    <x v="1"/>
  </r>
  <r>
    <x v="41"/>
    <x v="131"/>
    <x v="27"/>
    <x v="1"/>
    <x v="0"/>
    <x v="1"/>
    <x v="1"/>
  </r>
  <r>
    <x v="42"/>
    <x v="0"/>
    <x v="3"/>
    <x v="1"/>
    <x v="0"/>
    <x v="1"/>
    <x v="1"/>
  </r>
  <r>
    <x v="42"/>
    <x v="1"/>
    <x v="3"/>
    <x v="1"/>
    <x v="0"/>
    <x v="1"/>
    <x v="1"/>
  </r>
  <r>
    <x v="42"/>
    <x v="2"/>
    <x v="3"/>
    <x v="1"/>
    <x v="0"/>
    <x v="1"/>
    <x v="1"/>
  </r>
  <r>
    <x v="42"/>
    <x v="3"/>
    <x v="3"/>
    <x v="1"/>
    <x v="0"/>
    <x v="1"/>
    <x v="1"/>
  </r>
  <r>
    <x v="42"/>
    <x v="4"/>
    <x v="3"/>
    <x v="1"/>
    <x v="0"/>
    <x v="1"/>
    <x v="1"/>
  </r>
  <r>
    <x v="42"/>
    <x v="5"/>
    <x v="3"/>
    <x v="1"/>
    <x v="0"/>
    <x v="1"/>
    <x v="1"/>
  </r>
  <r>
    <x v="42"/>
    <x v="6"/>
    <x v="3"/>
    <x v="1"/>
    <x v="0"/>
    <x v="1"/>
    <x v="1"/>
  </r>
  <r>
    <x v="42"/>
    <x v="7"/>
    <x v="3"/>
    <x v="1"/>
    <x v="0"/>
    <x v="1"/>
    <x v="1"/>
  </r>
  <r>
    <x v="42"/>
    <x v="8"/>
    <x v="11"/>
    <x v="1"/>
    <x v="0"/>
    <x v="1"/>
    <x v="1"/>
  </r>
  <r>
    <x v="42"/>
    <x v="9"/>
    <x v="11"/>
    <x v="1"/>
    <x v="0"/>
    <x v="1"/>
    <x v="1"/>
  </r>
  <r>
    <x v="42"/>
    <x v="10"/>
    <x v="11"/>
    <x v="1"/>
    <x v="0"/>
    <x v="1"/>
    <x v="1"/>
  </r>
  <r>
    <x v="42"/>
    <x v="11"/>
    <x v="11"/>
    <x v="1"/>
    <x v="0"/>
    <x v="1"/>
    <x v="1"/>
  </r>
  <r>
    <x v="42"/>
    <x v="12"/>
    <x v="3"/>
    <x v="1"/>
    <x v="0"/>
    <x v="1"/>
    <x v="1"/>
  </r>
  <r>
    <x v="42"/>
    <x v="13"/>
    <x v="11"/>
    <x v="1"/>
    <x v="0"/>
    <x v="1"/>
    <x v="1"/>
  </r>
  <r>
    <x v="42"/>
    <x v="14"/>
    <x v="11"/>
    <x v="1"/>
    <x v="0"/>
    <x v="1"/>
    <x v="1"/>
  </r>
  <r>
    <x v="42"/>
    <x v="15"/>
    <x v="3"/>
    <x v="1"/>
    <x v="0"/>
    <x v="1"/>
    <x v="1"/>
  </r>
  <r>
    <x v="42"/>
    <x v="16"/>
    <x v="3"/>
    <x v="1"/>
    <x v="0"/>
    <x v="1"/>
    <x v="1"/>
  </r>
  <r>
    <x v="42"/>
    <x v="17"/>
    <x v="3"/>
    <x v="1"/>
    <x v="0"/>
    <x v="1"/>
    <x v="1"/>
  </r>
  <r>
    <x v="42"/>
    <x v="18"/>
    <x v="11"/>
    <x v="1"/>
    <x v="0"/>
    <x v="1"/>
    <x v="1"/>
  </r>
  <r>
    <x v="42"/>
    <x v="19"/>
    <x v="11"/>
    <x v="1"/>
    <x v="0"/>
    <x v="1"/>
    <x v="1"/>
  </r>
  <r>
    <x v="42"/>
    <x v="20"/>
    <x v="11"/>
    <x v="1"/>
    <x v="0"/>
    <x v="1"/>
    <x v="1"/>
  </r>
  <r>
    <x v="42"/>
    <x v="21"/>
    <x v="11"/>
    <x v="1"/>
    <x v="0"/>
    <x v="1"/>
    <x v="1"/>
  </r>
  <r>
    <x v="42"/>
    <x v="22"/>
    <x v="11"/>
    <x v="1"/>
    <x v="0"/>
    <x v="1"/>
    <x v="1"/>
  </r>
  <r>
    <x v="42"/>
    <x v="23"/>
    <x v="11"/>
    <x v="1"/>
    <x v="0"/>
    <x v="1"/>
    <x v="1"/>
  </r>
  <r>
    <x v="42"/>
    <x v="24"/>
    <x v="11"/>
    <x v="1"/>
    <x v="0"/>
    <x v="1"/>
    <x v="1"/>
  </r>
  <r>
    <x v="42"/>
    <x v="25"/>
    <x v="11"/>
    <x v="1"/>
    <x v="0"/>
    <x v="1"/>
    <x v="1"/>
  </r>
  <r>
    <x v="42"/>
    <x v="26"/>
    <x v="11"/>
    <x v="1"/>
    <x v="0"/>
    <x v="1"/>
    <x v="1"/>
  </r>
  <r>
    <x v="42"/>
    <x v="27"/>
    <x v="11"/>
    <x v="1"/>
    <x v="0"/>
    <x v="1"/>
    <x v="1"/>
  </r>
  <r>
    <x v="42"/>
    <x v="28"/>
    <x v="11"/>
    <x v="1"/>
    <x v="0"/>
    <x v="1"/>
    <x v="1"/>
  </r>
  <r>
    <x v="42"/>
    <x v="29"/>
    <x v="3"/>
    <x v="1"/>
    <x v="0"/>
    <x v="1"/>
    <x v="1"/>
  </r>
  <r>
    <x v="42"/>
    <x v="30"/>
    <x v="11"/>
    <x v="1"/>
    <x v="0"/>
    <x v="1"/>
    <x v="1"/>
  </r>
  <r>
    <x v="42"/>
    <x v="31"/>
    <x v="3"/>
    <x v="1"/>
    <x v="0"/>
    <x v="1"/>
    <x v="1"/>
  </r>
  <r>
    <x v="42"/>
    <x v="32"/>
    <x v="3"/>
    <x v="1"/>
    <x v="0"/>
    <x v="1"/>
    <x v="1"/>
  </r>
  <r>
    <x v="42"/>
    <x v="33"/>
    <x v="3"/>
    <x v="1"/>
    <x v="0"/>
    <x v="1"/>
    <x v="1"/>
  </r>
  <r>
    <x v="42"/>
    <x v="34"/>
    <x v="3"/>
    <x v="1"/>
    <x v="0"/>
    <x v="1"/>
    <x v="1"/>
  </r>
  <r>
    <x v="42"/>
    <x v="35"/>
    <x v="3"/>
    <x v="1"/>
    <x v="0"/>
    <x v="1"/>
    <x v="1"/>
  </r>
  <r>
    <x v="42"/>
    <x v="36"/>
    <x v="11"/>
    <x v="1"/>
    <x v="0"/>
    <x v="1"/>
    <x v="1"/>
  </r>
  <r>
    <x v="42"/>
    <x v="37"/>
    <x v="11"/>
    <x v="1"/>
    <x v="0"/>
    <x v="1"/>
    <x v="1"/>
  </r>
  <r>
    <x v="42"/>
    <x v="38"/>
    <x v="11"/>
    <x v="1"/>
    <x v="0"/>
    <x v="1"/>
    <x v="1"/>
  </r>
  <r>
    <x v="42"/>
    <x v="39"/>
    <x v="11"/>
    <x v="1"/>
    <x v="0"/>
    <x v="1"/>
    <x v="1"/>
  </r>
  <r>
    <x v="42"/>
    <x v="40"/>
    <x v="11"/>
    <x v="1"/>
    <x v="0"/>
    <x v="1"/>
    <x v="1"/>
  </r>
  <r>
    <x v="42"/>
    <x v="41"/>
    <x v="11"/>
    <x v="1"/>
    <x v="0"/>
    <x v="1"/>
    <x v="1"/>
  </r>
  <r>
    <x v="42"/>
    <x v="42"/>
    <x v="11"/>
    <x v="1"/>
    <x v="0"/>
    <x v="1"/>
    <x v="1"/>
  </r>
  <r>
    <x v="42"/>
    <x v="43"/>
    <x v="11"/>
    <x v="1"/>
    <x v="0"/>
    <x v="1"/>
    <x v="1"/>
  </r>
  <r>
    <x v="42"/>
    <x v="44"/>
    <x v="11"/>
    <x v="1"/>
    <x v="0"/>
    <x v="1"/>
    <x v="1"/>
  </r>
  <r>
    <x v="42"/>
    <x v="45"/>
    <x v="11"/>
    <x v="1"/>
    <x v="0"/>
    <x v="1"/>
    <x v="1"/>
  </r>
  <r>
    <x v="42"/>
    <x v="46"/>
    <x v="11"/>
    <x v="1"/>
    <x v="0"/>
    <x v="1"/>
    <x v="1"/>
  </r>
  <r>
    <x v="42"/>
    <x v="47"/>
    <x v="11"/>
    <x v="1"/>
    <x v="0"/>
    <x v="1"/>
    <x v="1"/>
  </r>
  <r>
    <x v="42"/>
    <x v="48"/>
    <x v="11"/>
    <x v="1"/>
    <x v="0"/>
    <x v="1"/>
    <x v="1"/>
  </r>
  <r>
    <x v="42"/>
    <x v="49"/>
    <x v="29"/>
    <x v="1"/>
    <x v="0"/>
    <x v="1"/>
    <x v="1"/>
  </r>
  <r>
    <x v="42"/>
    <x v="50"/>
    <x v="3"/>
    <x v="1"/>
    <x v="0"/>
    <x v="1"/>
    <x v="1"/>
  </r>
  <r>
    <x v="42"/>
    <x v="51"/>
    <x v="3"/>
    <x v="1"/>
    <x v="0"/>
    <x v="1"/>
    <x v="1"/>
  </r>
  <r>
    <x v="42"/>
    <x v="52"/>
    <x v="11"/>
    <x v="1"/>
    <x v="0"/>
    <x v="1"/>
    <x v="1"/>
  </r>
  <r>
    <x v="42"/>
    <x v="53"/>
    <x v="11"/>
    <x v="1"/>
    <x v="0"/>
    <x v="1"/>
    <x v="1"/>
  </r>
  <r>
    <x v="42"/>
    <x v="54"/>
    <x v="11"/>
    <x v="1"/>
    <x v="0"/>
    <x v="1"/>
    <x v="1"/>
  </r>
  <r>
    <x v="42"/>
    <x v="55"/>
    <x v="11"/>
    <x v="1"/>
    <x v="0"/>
    <x v="1"/>
    <x v="1"/>
  </r>
  <r>
    <x v="42"/>
    <x v="56"/>
    <x v="11"/>
    <x v="1"/>
    <x v="0"/>
    <x v="1"/>
    <x v="1"/>
  </r>
  <r>
    <x v="42"/>
    <x v="57"/>
    <x v="11"/>
    <x v="1"/>
    <x v="0"/>
    <x v="1"/>
    <x v="1"/>
  </r>
  <r>
    <x v="42"/>
    <x v="58"/>
    <x v="11"/>
    <x v="1"/>
    <x v="0"/>
    <x v="1"/>
    <x v="1"/>
  </r>
  <r>
    <x v="42"/>
    <x v="59"/>
    <x v="11"/>
    <x v="1"/>
    <x v="0"/>
    <x v="1"/>
    <x v="1"/>
  </r>
  <r>
    <x v="42"/>
    <x v="60"/>
    <x v="11"/>
    <x v="1"/>
    <x v="0"/>
    <x v="1"/>
    <x v="1"/>
  </r>
  <r>
    <x v="42"/>
    <x v="61"/>
    <x v="11"/>
    <x v="1"/>
    <x v="0"/>
    <x v="1"/>
    <x v="1"/>
  </r>
  <r>
    <x v="42"/>
    <x v="62"/>
    <x v="11"/>
    <x v="1"/>
    <x v="0"/>
    <x v="1"/>
    <x v="1"/>
  </r>
  <r>
    <x v="42"/>
    <x v="63"/>
    <x v="11"/>
    <x v="1"/>
    <x v="0"/>
    <x v="1"/>
    <x v="1"/>
  </r>
  <r>
    <x v="42"/>
    <x v="64"/>
    <x v="11"/>
    <x v="1"/>
    <x v="0"/>
    <x v="1"/>
    <x v="1"/>
  </r>
  <r>
    <x v="42"/>
    <x v="65"/>
    <x v="11"/>
    <x v="1"/>
    <x v="0"/>
    <x v="1"/>
    <x v="1"/>
  </r>
  <r>
    <x v="42"/>
    <x v="66"/>
    <x v="11"/>
    <x v="1"/>
    <x v="0"/>
    <x v="1"/>
    <x v="1"/>
  </r>
  <r>
    <x v="42"/>
    <x v="67"/>
    <x v="11"/>
    <x v="1"/>
    <x v="0"/>
    <x v="1"/>
    <x v="1"/>
  </r>
  <r>
    <x v="42"/>
    <x v="68"/>
    <x v="11"/>
    <x v="1"/>
    <x v="0"/>
    <x v="1"/>
    <x v="1"/>
  </r>
  <r>
    <x v="42"/>
    <x v="69"/>
    <x v="11"/>
    <x v="1"/>
    <x v="0"/>
    <x v="1"/>
    <x v="1"/>
  </r>
  <r>
    <x v="42"/>
    <x v="70"/>
    <x v="11"/>
    <x v="1"/>
    <x v="0"/>
    <x v="1"/>
    <x v="1"/>
  </r>
  <r>
    <x v="42"/>
    <x v="71"/>
    <x v="11"/>
    <x v="1"/>
    <x v="0"/>
    <x v="1"/>
    <x v="1"/>
  </r>
  <r>
    <x v="42"/>
    <x v="72"/>
    <x v="11"/>
    <x v="1"/>
    <x v="0"/>
    <x v="1"/>
    <x v="1"/>
  </r>
  <r>
    <x v="42"/>
    <x v="73"/>
    <x v="11"/>
    <x v="1"/>
    <x v="0"/>
    <x v="1"/>
    <x v="1"/>
  </r>
  <r>
    <x v="42"/>
    <x v="74"/>
    <x v="11"/>
    <x v="1"/>
    <x v="0"/>
    <x v="1"/>
    <x v="1"/>
  </r>
  <r>
    <x v="42"/>
    <x v="75"/>
    <x v="11"/>
    <x v="1"/>
    <x v="0"/>
    <x v="1"/>
    <x v="1"/>
  </r>
  <r>
    <x v="42"/>
    <x v="76"/>
    <x v="11"/>
    <x v="1"/>
    <x v="0"/>
    <x v="1"/>
    <x v="1"/>
  </r>
  <r>
    <x v="42"/>
    <x v="77"/>
    <x v="11"/>
    <x v="1"/>
    <x v="0"/>
    <x v="1"/>
    <x v="1"/>
  </r>
  <r>
    <x v="42"/>
    <x v="78"/>
    <x v="11"/>
    <x v="1"/>
    <x v="0"/>
    <x v="1"/>
    <x v="1"/>
  </r>
  <r>
    <x v="42"/>
    <x v="79"/>
    <x v="11"/>
    <x v="1"/>
    <x v="0"/>
    <x v="1"/>
    <x v="1"/>
  </r>
  <r>
    <x v="42"/>
    <x v="80"/>
    <x v="11"/>
    <x v="1"/>
    <x v="0"/>
    <x v="1"/>
    <x v="1"/>
  </r>
  <r>
    <x v="42"/>
    <x v="81"/>
    <x v="11"/>
    <x v="1"/>
    <x v="0"/>
    <x v="1"/>
    <x v="1"/>
  </r>
  <r>
    <x v="42"/>
    <x v="82"/>
    <x v="11"/>
    <x v="1"/>
    <x v="0"/>
    <x v="1"/>
    <x v="1"/>
  </r>
  <r>
    <x v="42"/>
    <x v="83"/>
    <x v="11"/>
    <x v="1"/>
    <x v="0"/>
    <x v="1"/>
    <x v="1"/>
  </r>
  <r>
    <x v="42"/>
    <x v="84"/>
    <x v="11"/>
    <x v="1"/>
    <x v="0"/>
    <x v="1"/>
    <x v="1"/>
  </r>
  <r>
    <x v="42"/>
    <x v="85"/>
    <x v="11"/>
    <x v="1"/>
    <x v="0"/>
    <x v="1"/>
    <x v="1"/>
  </r>
  <r>
    <x v="42"/>
    <x v="86"/>
    <x v="11"/>
    <x v="1"/>
    <x v="0"/>
    <x v="1"/>
    <x v="1"/>
  </r>
  <r>
    <x v="42"/>
    <x v="87"/>
    <x v="11"/>
    <x v="1"/>
    <x v="0"/>
    <x v="1"/>
    <x v="1"/>
  </r>
  <r>
    <x v="42"/>
    <x v="88"/>
    <x v="11"/>
    <x v="1"/>
    <x v="0"/>
    <x v="1"/>
    <x v="1"/>
  </r>
  <r>
    <x v="42"/>
    <x v="89"/>
    <x v="11"/>
    <x v="1"/>
    <x v="0"/>
    <x v="1"/>
    <x v="1"/>
  </r>
  <r>
    <x v="42"/>
    <x v="90"/>
    <x v="11"/>
    <x v="1"/>
    <x v="0"/>
    <x v="1"/>
    <x v="1"/>
  </r>
  <r>
    <x v="42"/>
    <x v="91"/>
    <x v="11"/>
    <x v="1"/>
    <x v="0"/>
    <x v="1"/>
    <x v="1"/>
  </r>
  <r>
    <x v="42"/>
    <x v="92"/>
    <x v="11"/>
    <x v="1"/>
    <x v="0"/>
    <x v="1"/>
    <x v="1"/>
  </r>
  <r>
    <x v="42"/>
    <x v="93"/>
    <x v="11"/>
    <x v="1"/>
    <x v="0"/>
    <x v="1"/>
    <x v="1"/>
  </r>
  <r>
    <x v="42"/>
    <x v="94"/>
    <x v="11"/>
    <x v="1"/>
    <x v="0"/>
    <x v="1"/>
    <x v="1"/>
  </r>
  <r>
    <x v="42"/>
    <x v="95"/>
    <x v="11"/>
    <x v="1"/>
    <x v="0"/>
    <x v="1"/>
    <x v="1"/>
  </r>
  <r>
    <x v="42"/>
    <x v="96"/>
    <x v="11"/>
    <x v="1"/>
    <x v="0"/>
    <x v="1"/>
    <x v="1"/>
  </r>
  <r>
    <x v="42"/>
    <x v="97"/>
    <x v="11"/>
    <x v="1"/>
    <x v="0"/>
    <x v="1"/>
    <x v="1"/>
  </r>
  <r>
    <x v="42"/>
    <x v="98"/>
    <x v="11"/>
    <x v="1"/>
    <x v="0"/>
    <x v="1"/>
    <x v="1"/>
  </r>
  <r>
    <x v="42"/>
    <x v="99"/>
    <x v="11"/>
    <x v="1"/>
    <x v="0"/>
    <x v="1"/>
    <x v="1"/>
  </r>
  <r>
    <x v="42"/>
    <x v="100"/>
    <x v="11"/>
    <x v="1"/>
    <x v="0"/>
    <x v="1"/>
    <x v="1"/>
  </r>
  <r>
    <x v="42"/>
    <x v="101"/>
    <x v="11"/>
    <x v="1"/>
    <x v="0"/>
    <x v="1"/>
    <x v="1"/>
  </r>
  <r>
    <x v="42"/>
    <x v="102"/>
    <x v="11"/>
    <x v="1"/>
    <x v="0"/>
    <x v="1"/>
    <x v="1"/>
  </r>
  <r>
    <x v="42"/>
    <x v="103"/>
    <x v="11"/>
    <x v="1"/>
    <x v="0"/>
    <x v="1"/>
    <x v="1"/>
  </r>
  <r>
    <x v="42"/>
    <x v="104"/>
    <x v="11"/>
    <x v="1"/>
    <x v="0"/>
    <x v="1"/>
    <x v="1"/>
  </r>
  <r>
    <x v="42"/>
    <x v="105"/>
    <x v="11"/>
    <x v="1"/>
    <x v="0"/>
    <x v="1"/>
    <x v="1"/>
  </r>
  <r>
    <x v="42"/>
    <x v="106"/>
    <x v="11"/>
    <x v="1"/>
    <x v="0"/>
    <x v="1"/>
    <x v="1"/>
  </r>
  <r>
    <x v="42"/>
    <x v="107"/>
    <x v="11"/>
    <x v="1"/>
    <x v="0"/>
    <x v="1"/>
    <x v="1"/>
  </r>
  <r>
    <x v="42"/>
    <x v="108"/>
    <x v="11"/>
    <x v="1"/>
    <x v="0"/>
    <x v="1"/>
    <x v="1"/>
  </r>
  <r>
    <x v="42"/>
    <x v="109"/>
    <x v="11"/>
    <x v="1"/>
    <x v="0"/>
    <x v="1"/>
    <x v="1"/>
  </r>
  <r>
    <x v="42"/>
    <x v="110"/>
    <x v="11"/>
    <x v="1"/>
    <x v="0"/>
    <x v="1"/>
    <x v="1"/>
  </r>
  <r>
    <x v="42"/>
    <x v="111"/>
    <x v="11"/>
    <x v="1"/>
    <x v="0"/>
    <x v="1"/>
    <x v="1"/>
  </r>
  <r>
    <x v="42"/>
    <x v="112"/>
    <x v="11"/>
    <x v="1"/>
    <x v="0"/>
    <x v="1"/>
    <x v="1"/>
  </r>
  <r>
    <x v="42"/>
    <x v="113"/>
    <x v="11"/>
    <x v="1"/>
    <x v="0"/>
    <x v="1"/>
    <x v="1"/>
  </r>
  <r>
    <x v="42"/>
    <x v="114"/>
    <x v="11"/>
    <x v="1"/>
    <x v="0"/>
    <x v="1"/>
    <x v="1"/>
  </r>
  <r>
    <x v="42"/>
    <x v="115"/>
    <x v="11"/>
    <x v="1"/>
    <x v="0"/>
    <x v="1"/>
    <x v="1"/>
  </r>
  <r>
    <x v="42"/>
    <x v="116"/>
    <x v="11"/>
    <x v="1"/>
    <x v="0"/>
    <x v="1"/>
    <x v="1"/>
  </r>
  <r>
    <x v="42"/>
    <x v="117"/>
    <x v="11"/>
    <x v="1"/>
    <x v="0"/>
    <x v="1"/>
    <x v="1"/>
  </r>
  <r>
    <x v="42"/>
    <x v="118"/>
    <x v="11"/>
    <x v="1"/>
    <x v="0"/>
    <x v="1"/>
    <x v="1"/>
  </r>
  <r>
    <x v="42"/>
    <x v="119"/>
    <x v="11"/>
    <x v="1"/>
    <x v="0"/>
    <x v="1"/>
    <x v="1"/>
  </r>
  <r>
    <x v="42"/>
    <x v="120"/>
    <x v="11"/>
    <x v="1"/>
    <x v="0"/>
    <x v="1"/>
    <x v="1"/>
  </r>
  <r>
    <x v="42"/>
    <x v="121"/>
    <x v="11"/>
    <x v="1"/>
    <x v="0"/>
    <x v="1"/>
    <x v="1"/>
  </r>
  <r>
    <x v="42"/>
    <x v="122"/>
    <x v="11"/>
    <x v="1"/>
    <x v="0"/>
    <x v="1"/>
    <x v="1"/>
  </r>
  <r>
    <x v="42"/>
    <x v="123"/>
    <x v="11"/>
    <x v="1"/>
    <x v="0"/>
    <x v="1"/>
    <x v="1"/>
  </r>
  <r>
    <x v="42"/>
    <x v="124"/>
    <x v="29"/>
    <x v="1"/>
    <x v="0"/>
    <x v="1"/>
    <x v="1"/>
  </r>
  <r>
    <x v="42"/>
    <x v="125"/>
    <x v="11"/>
    <x v="1"/>
    <x v="0"/>
    <x v="1"/>
    <x v="1"/>
  </r>
  <r>
    <x v="42"/>
    <x v="126"/>
    <x v="11"/>
    <x v="1"/>
    <x v="0"/>
    <x v="1"/>
    <x v="1"/>
  </r>
  <r>
    <x v="42"/>
    <x v="127"/>
    <x v="11"/>
    <x v="1"/>
    <x v="0"/>
    <x v="1"/>
    <x v="1"/>
  </r>
  <r>
    <x v="42"/>
    <x v="128"/>
    <x v="11"/>
    <x v="1"/>
    <x v="0"/>
    <x v="1"/>
    <x v="1"/>
  </r>
  <r>
    <x v="42"/>
    <x v="129"/>
    <x v="11"/>
    <x v="1"/>
    <x v="0"/>
    <x v="1"/>
    <x v="1"/>
  </r>
  <r>
    <x v="42"/>
    <x v="130"/>
    <x v="11"/>
    <x v="1"/>
    <x v="0"/>
    <x v="1"/>
    <x v="1"/>
  </r>
  <r>
    <x v="42"/>
    <x v="131"/>
    <x v="11"/>
    <x v="1"/>
    <x v="0"/>
    <x v="1"/>
    <x v="1"/>
  </r>
  <r>
    <x v="43"/>
    <x v="0"/>
    <x v="3"/>
    <x v="1"/>
    <x v="0"/>
    <x v="1"/>
    <x v="1"/>
  </r>
  <r>
    <x v="43"/>
    <x v="1"/>
    <x v="29"/>
    <x v="1"/>
    <x v="0"/>
    <x v="1"/>
    <x v="1"/>
  </r>
  <r>
    <x v="43"/>
    <x v="2"/>
    <x v="3"/>
    <x v="1"/>
    <x v="0"/>
    <x v="1"/>
    <x v="1"/>
  </r>
  <r>
    <x v="43"/>
    <x v="3"/>
    <x v="3"/>
    <x v="1"/>
    <x v="0"/>
    <x v="1"/>
    <x v="1"/>
  </r>
  <r>
    <x v="43"/>
    <x v="4"/>
    <x v="3"/>
    <x v="1"/>
    <x v="0"/>
    <x v="1"/>
    <x v="1"/>
  </r>
  <r>
    <x v="43"/>
    <x v="5"/>
    <x v="3"/>
    <x v="1"/>
    <x v="0"/>
    <x v="1"/>
    <x v="1"/>
  </r>
  <r>
    <x v="43"/>
    <x v="6"/>
    <x v="3"/>
    <x v="1"/>
    <x v="0"/>
    <x v="1"/>
    <x v="1"/>
  </r>
  <r>
    <x v="43"/>
    <x v="7"/>
    <x v="3"/>
    <x v="1"/>
    <x v="0"/>
    <x v="1"/>
    <x v="1"/>
  </r>
  <r>
    <x v="43"/>
    <x v="8"/>
    <x v="11"/>
    <x v="1"/>
    <x v="0"/>
    <x v="1"/>
    <x v="1"/>
  </r>
  <r>
    <x v="43"/>
    <x v="9"/>
    <x v="11"/>
    <x v="1"/>
    <x v="0"/>
    <x v="1"/>
    <x v="1"/>
  </r>
  <r>
    <x v="43"/>
    <x v="10"/>
    <x v="11"/>
    <x v="1"/>
    <x v="0"/>
    <x v="1"/>
    <x v="1"/>
  </r>
  <r>
    <x v="43"/>
    <x v="11"/>
    <x v="29"/>
    <x v="1"/>
    <x v="0"/>
    <x v="1"/>
    <x v="1"/>
  </r>
  <r>
    <x v="43"/>
    <x v="12"/>
    <x v="3"/>
    <x v="1"/>
    <x v="0"/>
    <x v="1"/>
    <x v="1"/>
  </r>
  <r>
    <x v="43"/>
    <x v="13"/>
    <x v="11"/>
    <x v="1"/>
    <x v="0"/>
    <x v="1"/>
    <x v="1"/>
  </r>
  <r>
    <x v="43"/>
    <x v="14"/>
    <x v="11"/>
    <x v="1"/>
    <x v="0"/>
    <x v="1"/>
    <x v="1"/>
  </r>
  <r>
    <x v="43"/>
    <x v="15"/>
    <x v="3"/>
    <x v="1"/>
    <x v="0"/>
    <x v="1"/>
    <x v="1"/>
  </r>
  <r>
    <x v="43"/>
    <x v="16"/>
    <x v="3"/>
    <x v="1"/>
    <x v="0"/>
    <x v="1"/>
    <x v="1"/>
  </r>
  <r>
    <x v="43"/>
    <x v="17"/>
    <x v="3"/>
    <x v="1"/>
    <x v="0"/>
    <x v="1"/>
    <x v="1"/>
  </r>
  <r>
    <x v="43"/>
    <x v="18"/>
    <x v="11"/>
    <x v="1"/>
    <x v="0"/>
    <x v="1"/>
    <x v="1"/>
  </r>
  <r>
    <x v="43"/>
    <x v="19"/>
    <x v="11"/>
    <x v="1"/>
    <x v="0"/>
    <x v="1"/>
    <x v="1"/>
  </r>
  <r>
    <x v="43"/>
    <x v="20"/>
    <x v="11"/>
    <x v="1"/>
    <x v="0"/>
    <x v="1"/>
    <x v="1"/>
  </r>
  <r>
    <x v="43"/>
    <x v="21"/>
    <x v="11"/>
    <x v="1"/>
    <x v="0"/>
    <x v="1"/>
    <x v="1"/>
  </r>
  <r>
    <x v="43"/>
    <x v="22"/>
    <x v="11"/>
    <x v="1"/>
    <x v="0"/>
    <x v="1"/>
    <x v="1"/>
  </r>
  <r>
    <x v="43"/>
    <x v="23"/>
    <x v="11"/>
    <x v="1"/>
    <x v="0"/>
    <x v="1"/>
    <x v="1"/>
  </r>
  <r>
    <x v="43"/>
    <x v="24"/>
    <x v="29"/>
    <x v="1"/>
    <x v="0"/>
    <x v="1"/>
    <x v="1"/>
  </r>
  <r>
    <x v="43"/>
    <x v="25"/>
    <x v="11"/>
    <x v="1"/>
    <x v="0"/>
    <x v="1"/>
    <x v="1"/>
  </r>
  <r>
    <x v="43"/>
    <x v="26"/>
    <x v="11"/>
    <x v="1"/>
    <x v="0"/>
    <x v="1"/>
    <x v="1"/>
  </r>
  <r>
    <x v="43"/>
    <x v="27"/>
    <x v="11"/>
    <x v="1"/>
    <x v="0"/>
    <x v="1"/>
    <x v="1"/>
  </r>
  <r>
    <x v="43"/>
    <x v="28"/>
    <x v="11"/>
    <x v="1"/>
    <x v="0"/>
    <x v="1"/>
    <x v="1"/>
  </r>
  <r>
    <x v="43"/>
    <x v="29"/>
    <x v="3"/>
    <x v="1"/>
    <x v="0"/>
    <x v="1"/>
    <x v="1"/>
  </r>
  <r>
    <x v="43"/>
    <x v="30"/>
    <x v="11"/>
    <x v="1"/>
    <x v="0"/>
    <x v="1"/>
    <x v="1"/>
  </r>
  <r>
    <x v="43"/>
    <x v="31"/>
    <x v="3"/>
    <x v="1"/>
    <x v="0"/>
    <x v="1"/>
    <x v="1"/>
  </r>
  <r>
    <x v="43"/>
    <x v="32"/>
    <x v="3"/>
    <x v="1"/>
    <x v="0"/>
    <x v="1"/>
    <x v="1"/>
  </r>
  <r>
    <x v="43"/>
    <x v="33"/>
    <x v="3"/>
    <x v="1"/>
    <x v="0"/>
    <x v="1"/>
    <x v="1"/>
  </r>
  <r>
    <x v="43"/>
    <x v="34"/>
    <x v="3"/>
    <x v="1"/>
    <x v="0"/>
    <x v="1"/>
    <x v="1"/>
  </r>
  <r>
    <x v="43"/>
    <x v="35"/>
    <x v="3"/>
    <x v="1"/>
    <x v="0"/>
    <x v="1"/>
    <x v="1"/>
  </r>
  <r>
    <x v="43"/>
    <x v="36"/>
    <x v="11"/>
    <x v="1"/>
    <x v="0"/>
    <x v="1"/>
    <x v="1"/>
  </r>
  <r>
    <x v="43"/>
    <x v="37"/>
    <x v="11"/>
    <x v="1"/>
    <x v="0"/>
    <x v="1"/>
    <x v="1"/>
  </r>
  <r>
    <x v="43"/>
    <x v="38"/>
    <x v="11"/>
    <x v="1"/>
    <x v="0"/>
    <x v="1"/>
    <x v="1"/>
  </r>
  <r>
    <x v="43"/>
    <x v="39"/>
    <x v="11"/>
    <x v="1"/>
    <x v="0"/>
    <x v="1"/>
    <x v="1"/>
  </r>
  <r>
    <x v="43"/>
    <x v="40"/>
    <x v="11"/>
    <x v="1"/>
    <x v="0"/>
    <x v="1"/>
    <x v="1"/>
  </r>
  <r>
    <x v="43"/>
    <x v="41"/>
    <x v="11"/>
    <x v="1"/>
    <x v="0"/>
    <x v="1"/>
    <x v="1"/>
  </r>
  <r>
    <x v="43"/>
    <x v="42"/>
    <x v="11"/>
    <x v="1"/>
    <x v="0"/>
    <x v="1"/>
    <x v="1"/>
  </r>
  <r>
    <x v="43"/>
    <x v="43"/>
    <x v="11"/>
    <x v="1"/>
    <x v="0"/>
    <x v="1"/>
    <x v="1"/>
  </r>
  <r>
    <x v="43"/>
    <x v="44"/>
    <x v="11"/>
    <x v="1"/>
    <x v="0"/>
    <x v="1"/>
    <x v="1"/>
  </r>
  <r>
    <x v="43"/>
    <x v="45"/>
    <x v="11"/>
    <x v="1"/>
    <x v="0"/>
    <x v="1"/>
    <x v="1"/>
  </r>
  <r>
    <x v="43"/>
    <x v="46"/>
    <x v="11"/>
    <x v="1"/>
    <x v="0"/>
    <x v="1"/>
    <x v="1"/>
  </r>
  <r>
    <x v="43"/>
    <x v="47"/>
    <x v="29"/>
    <x v="1"/>
    <x v="0"/>
    <x v="1"/>
    <x v="1"/>
  </r>
  <r>
    <x v="43"/>
    <x v="48"/>
    <x v="11"/>
    <x v="1"/>
    <x v="0"/>
    <x v="1"/>
    <x v="1"/>
  </r>
  <r>
    <x v="43"/>
    <x v="49"/>
    <x v="11"/>
    <x v="1"/>
    <x v="0"/>
    <x v="1"/>
    <x v="1"/>
  </r>
  <r>
    <x v="43"/>
    <x v="50"/>
    <x v="3"/>
    <x v="1"/>
    <x v="0"/>
    <x v="1"/>
    <x v="1"/>
  </r>
  <r>
    <x v="43"/>
    <x v="51"/>
    <x v="3"/>
    <x v="1"/>
    <x v="0"/>
    <x v="1"/>
    <x v="1"/>
  </r>
  <r>
    <x v="43"/>
    <x v="52"/>
    <x v="11"/>
    <x v="1"/>
    <x v="0"/>
    <x v="1"/>
    <x v="1"/>
  </r>
  <r>
    <x v="43"/>
    <x v="53"/>
    <x v="11"/>
    <x v="1"/>
    <x v="0"/>
    <x v="1"/>
    <x v="1"/>
  </r>
  <r>
    <x v="43"/>
    <x v="54"/>
    <x v="11"/>
    <x v="1"/>
    <x v="0"/>
    <x v="1"/>
    <x v="1"/>
  </r>
  <r>
    <x v="43"/>
    <x v="55"/>
    <x v="11"/>
    <x v="1"/>
    <x v="0"/>
    <x v="1"/>
    <x v="1"/>
  </r>
  <r>
    <x v="43"/>
    <x v="56"/>
    <x v="11"/>
    <x v="1"/>
    <x v="0"/>
    <x v="1"/>
    <x v="1"/>
  </r>
  <r>
    <x v="43"/>
    <x v="57"/>
    <x v="11"/>
    <x v="1"/>
    <x v="0"/>
    <x v="1"/>
    <x v="1"/>
  </r>
  <r>
    <x v="43"/>
    <x v="58"/>
    <x v="11"/>
    <x v="1"/>
    <x v="0"/>
    <x v="1"/>
    <x v="1"/>
  </r>
  <r>
    <x v="43"/>
    <x v="59"/>
    <x v="11"/>
    <x v="1"/>
    <x v="0"/>
    <x v="1"/>
    <x v="1"/>
  </r>
  <r>
    <x v="43"/>
    <x v="60"/>
    <x v="11"/>
    <x v="1"/>
    <x v="0"/>
    <x v="1"/>
    <x v="1"/>
  </r>
  <r>
    <x v="43"/>
    <x v="61"/>
    <x v="11"/>
    <x v="1"/>
    <x v="0"/>
    <x v="1"/>
    <x v="1"/>
  </r>
  <r>
    <x v="43"/>
    <x v="62"/>
    <x v="11"/>
    <x v="1"/>
    <x v="0"/>
    <x v="1"/>
    <x v="1"/>
  </r>
  <r>
    <x v="43"/>
    <x v="63"/>
    <x v="11"/>
    <x v="1"/>
    <x v="0"/>
    <x v="1"/>
    <x v="1"/>
  </r>
  <r>
    <x v="43"/>
    <x v="64"/>
    <x v="11"/>
    <x v="1"/>
    <x v="0"/>
    <x v="1"/>
    <x v="1"/>
  </r>
  <r>
    <x v="43"/>
    <x v="65"/>
    <x v="11"/>
    <x v="1"/>
    <x v="0"/>
    <x v="1"/>
    <x v="1"/>
  </r>
  <r>
    <x v="43"/>
    <x v="66"/>
    <x v="11"/>
    <x v="1"/>
    <x v="0"/>
    <x v="1"/>
    <x v="1"/>
  </r>
  <r>
    <x v="43"/>
    <x v="67"/>
    <x v="11"/>
    <x v="1"/>
    <x v="0"/>
    <x v="1"/>
    <x v="1"/>
  </r>
  <r>
    <x v="43"/>
    <x v="68"/>
    <x v="11"/>
    <x v="1"/>
    <x v="0"/>
    <x v="1"/>
    <x v="1"/>
  </r>
  <r>
    <x v="43"/>
    <x v="69"/>
    <x v="11"/>
    <x v="1"/>
    <x v="0"/>
    <x v="1"/>
    <x v="1"/>
  </r>
  <r>
    <x v="43"/>
    <x v="70"/>
    <x v="11"/>
    <x v="1"/>
    <x v="0"/>
    <x v="1"/>
    <x v="1"/>
  </r>
  <r>
    <x v="43"/>
    <x v="71"/>
    <x v="11"/>
    <x v="1"/>
    <x v="0"/>
    <x v="1"/>
    <x v="1"/>
  </r>
  <r>
    <x v="43"/>
    <x v="72"/>
    <x v="11"/>
    <x v="1"/>
    <x v="0"/>
    <x v="1"/>
    <x v="1"/>
  </r>
  <r>
    <x v="43"/>
    <x v="73"/>
    <x v="11"/>
    <x v="1"/>
    <x v="0"/>
    <x v="1"/>
    <x v="1"/>
  </r>
  <r>
    <x v="43"/>
    <x v="74"/>
    <x v="11"/>
    <x v="1"/>
    <x v="0"/>
    <x v="1"/>
    <x v="1"/>
  </r>
  <r>
    <x v="43"/>
    <x v="75"/>
    <x v="11"/>
    <x v="1"/>
    <x v="0"/>
    <x v="1"/>
    <x v="1"/>
  </r>
  <r>
    <x v="43"/>
    <x v="76"/>
    <x v="11"/>
    <x v="1"/>
    <x v="0"/>
    <x v="1"/>
    <x v="1"/>
  </r>
  <r>
    <x v="43"/>
    <x v="77"/>
    <x v="11"/>
    <x v="1"/>
    <x v="0"/>
    <x v="1"/>
    <x v="1"/>
  </r>
  <r>
    <x v="43"/>
    <x v="78"/>
    <x v="11"/>
    <x v="1"/>
    <x v="0"/>
    <x v="1"/>
    <x v="1"/>
  </r>
  <r>
    <x v="43"/>
    <x v="79"/>
    <x v="11"/>
    <x v="1"/>
    <x v="0"/>
    <x v="1"/>
    <x v="1"/>
  </r>
  <r>
    <x v="43"/>
    <x v="80"/>
    <x v="11"/>
    <x v="1"/>
    <x v="0"/>
    <x v="1"/>
    <x v="1"/>
  </r>
  <r>
    <x v="43"/>
    <x v="81"/>
    <x v="11"/>
    <x v="1"/>
    <x v="0"/>
    <x v="1"/>
    <x v="1"/>
  </r>
  <r>
    <x v="43"/>
    <x v="82"/>
    <x v="11"/>
    <x v="1"/>
    <x v="0"/>
    <x v="1"/>
    <x v="1"/>
  </r>
  <r>
    <x v="43"/>
    <x v="83"/>
    <x v="11"/>
    <x v="1"/>
    <x v="0"/>
    <x v="1"/>
    <x v="1"/>
  </r>
  <r>
    <x v="43"/>
    <x v="84"/>
    <x v="11"/>
    <x v="1"/>
    <x v="0"/>
    <x v="1"/>
    <x v="1"/>
  </r>
  <r>
    <x v="43"/>
    <x v="85"/>
    <x v="11"/>
    <x v="1"/>
    <x v="0"/>
    <x v="1"/>
    <x v="1"/>
  </r>
  <r>
    <x v="43"/>
    <x v="86"/>
    <x v="11"/>
    <x v="1"/>
    <x v="0"/>
    <x v="1"/>
    <x v="1"/>
  </r>
  <r>
    <x v="43"/>
    <x v="87"/>
    <x v="11"/>
    <x v="1"/>
    <x v="0"/>
    <x v="1"/>
    <x v="1"/>
  </r>
  <r>
    <x v="43"/>
    <x v="88"/>
    <x v="11"/>
    <x v="1"/>
    <x v="0"/>
    <x v="1"/>
    <x v="1"/>
  </r>
  <r>
    <x v="43"/>
    <x v="89"/>
    <x v="11"/>
    <x v="1"/>
    <x v="0"/>
    <x v="1"/>
    <x v="1"/>
  </r>
  <r>
    <x v="43"/>
    <x v="90"/>
    <x v="4"/>
    <x v="1"/>
    <x v="0"/>
    <x v="1"/>
    <x v="1"/>
  </r>
  <r>
    <x v="43"/>
    <x v="91"/>
    <x v="11"/>
    <x v="1"/>
    <x v="0"/>
    <x v="1"/>
    <x v="1"/>
  </r>
  <r>
    <x v="43"/>
    <x v="92"/>
    <x v="11"/>
    <x v="1"/>
    <x v="0"/>
    <x v="1"/>
    <x v="1"/>
  </r>
  <r>
    <x v="43"/>
    <x v="93"/>
    <x v="11"/>
    <x v="1"/>
    <x v="0"/>
    <x v="1"/>
    <x v="1"/>
  </r>
  <r>
    <x v="43"/>
    <x v="94"/>
    <x v="11"/>
    <x v="1"/>
    <x v="0"/>
    <x v="1"/>
    <x v="1"/>
  </r>
  <r>
    <x v="43"/>
    <x v="95"/>
    <x v="11"/>
    <x v="1"/>
    <x v="0"/>
    <x v="1"/>
    <x v="1"/>
  </r>
  <r>
    <x v="43"/>
    <x v="96"/>
    <x v="11"/>
    <x v="1"/>
    <x v="0"/>
    <x v="1"/>
    <x v="1"/>
  </r>
  <r>
    <x v="43"/>
    <x v="97"/>
    <x v="11"/>
    <x v="1"/>
    <x v="0"/>
    <x v="1"/>
    <x v="1"/>
  </r>
  <r>
    <x v="43"/>
    <x v="98"/>
    <x v="11"/>
    <x v="1"/>
    <x v="0"/>
    <x v="1"/>
    <x v="1"/>
  </r>
  <r>
    <x v="43"/>
    <x v="99"/>
    <x v="11"/>
    <x v="1"/>
    <x v="0"/>
    <x v="1"/>
    <x v="1"/>
  </r>
  <r>
    <x v="43"/>
    <x v="100"/>
    <x v="11"/>
    <x v="1"/>
    <x v="0"/>
    <x v="1"/>
    <x v="1"/>
  </r>
  <r>
    <x v="43"/>
    <x v="101"/>
    <x v="11"/>
    <x v="1"/>
    <x v="0"/>
    <x v="1"/>
    <x v="1"/>
  </r>
  <r>
    <x v="43"/>
    <x v="102"/>
    <x v="29"/>
    <x v="1"/>
    <x v="0"/>
    <x v="1"/>
    <x v="1"/>
  </r>
  <r>
    <x v="43"/>
    <x v="103"/>
    <x v="11"/>
    <x v="1"/>
    <x v="0"/>
    <x v="1"/>
    <x v="1"/>
  </r>
  <r>
    <x v="43"/>
    <x v="104"/>
    <x v="11"/>
    <x v="1"/>
    <x v="0"/>
    <x v="1"/>
    <x v="1"/>
  </r>
  <r>
    <x v="43"/>
    <x v="105"/>
    <x v="11"/>
    <x v="1"/>
    <x v="0"/>
    <x v="1"/>
    <x v="1"/>
  </r>
  <r>
    <x v="43"/>
    <x v="106"/>
    <x v="11"/>
    <x v="1"/>
    <x v="0"/>
    <x v="1"/>
    <x v="1"/>
  </r>
  <r>
    <x v="43"/>
    <x v="107"/>
    <x v="11"/>
    <x v="1"/>
    <x v="0"/>
    <x v="1"/>
    <x v="1"/>
  </r>
  <r>
    <x v="43"/>
    <x v="108"/>
    <x v="11"/>
    <x v="1"/>
    <x v="0"/>
    <x v="1"/>
    <x v="1"/>
  </r>
  <r>
    <x v="43"/>
    <x v="109"/>
    <x v="11"/>
    <x v="1"/>
    <x v="0"/>
    <x v="1"/>
    <x v="1"/>
  </r>
  <r>
    <x v="43"/>
    <x v="110"/>
    <x v="11"/>
    <x v="1"/>
    <x v="0"/>
    <x v="1"/>
    <x v="1"/>
  </r>
  <r>
    <x v="43"/>
    <x v="111"/>
    <x v="11"/>
    <x v="1"/>
    <x v="0"/>
    <x v="1"/>
    <x v="1"/>
  </r>
  <r>
    <x v="43"/>
    <x v="112"/>
    <x v="11"/>
    <x v="1"/>
    <x v="0"/>
    <x v="1"/>
    <x v="1"/>
  </r>
  <r>
    <x v="43"/>
    <x v="113"/>
    <x v="11"/>
    <x v="1"/>
    <x v="0"/>
    <x v="1"/>
    <x v="1"/>
  </r>
  <r>
    <x v="43"/>
    <x v="114"/>
    <x v="11"/>
    <x v="1"/>
    <x v="0"/>
    <x v="1"/>
    <x v="1"/>
  </r>
  <r>
    <x v="43"/>
    <x v="115"/>
    <x v="11"/>
    <x v="1"/>
    <x v="0"/>
    <x v="1"/>
    <x v="1"/>
  </r>
  <r>
    <x v="43"/>
    <x v="116"/>
    <x v="29"/>
    <x v="1"/>
    <x v="0"/>
    <x v="1"/>
    <x v="1"/>
  </r>
  <r>
    <x v="43"/>
    <x v="117"/>
    <x v="11"/>
    <x v="1"/>
    <x v="0"/>
    <x v="1"/>
    <x v="1"/>
  </r>
  <r>
    <x v="43"/>
    <x v="118"/>
    <x v="11"/>
    <x v="1"/>
    <x v="0"/>
    <x v="1"/>
    <x v="1"/>
  </r>
  <r>
    <x v="43"/>
    <x v="119"/>
    <x v="11"/>
    <x v="1"/>
    <x v="0"/>
    <x v="1"/>
    <x v="1"/>
  </r>
  <r>
    <x v="43"/>
    <x v="120"/>
    <x v="11"/>
    <x v="1"/>
    <x v="0"/>
    <x v="1"/>
    <x v="1"/>
  </r>
  <r>
    <x v="43"/>
    <x v="121"/>
    <x v="11"/>
    <x v="1"/>
    <x v="0"/>
    <x v="1"/>
    <x v="1"/>
  </r>
  <r>
    <x v="43"/>
    <x v="122"/>
    <x v="11"/>
    <x v="1"/>
    <x v="0"/>
    <x v="1"/>
    <x v="1"/>
  </r>
  <r>
    <x v="43"/>
    <x v="123"/>
    <x v="11"/>
    <x v="1"/>
    <x v="0"/>
    <x v="1"/>
    <x v="1"/>
  </r>
  <r>
    <x v="43"/>
    <x v="124"/>
    <x v="11"/>
    <x v="1"/>
    <x v="0"/>
    <x v="1"/>
    <x v="1"/>
  </r>
  <r>
    <x v="43"/>
    <x v="125"/>
    <x v="29"/>
    <x v="1"/>
    <x v="0"/>
    <x v="1"/>
    <x v="1"/>
  </r>
  <r>
    <x v="43"/>
    <x v="126"/>
    <x v="11"/>
    <x v="1"/>
    <x v="0"/>
    <x v="1"/>
    <x v="1"/>
  </r>
  <r>
    <x v="43"/>
    <x v="127"/>
    <x v="11"/>
    <x v="1"/>
    <x v="0"/>
    <x v="1"/>
    <x v="1"/>
  </r>
  <r>
    <x v="43"/>
    <x v="128"/>
    <x v="11"/>
    <x v="1"/>
    <x v="0"/>
    <x v="1"/>
    <x v="1"/>
  </r>
  <r>
    <x v="43"/>
    <x v="129"/>
    <x v="11"/>
    <x v="1"/>
    <x v="0"/>
    <x v="1"/>
    <x v="1"/>
  </r>
  <r>
    <x v="43"/>
    <x v="130"/>
    <x v="29"/>
    <x v="1"/>
    <x v="0"/>
    <x v="1"/>
    <x v="1"/>
  </r>
  <r>
    <x v="43"/>
    <x v="131"/>
    <x v="11"/>
    <x v="1"/>
    <x v="0"/>
    <x v="1"/>
    <x v="1"/>
  </r>
  <r>
    <x v="44"/>
    <x v="0"/>
    <x v="5"/>
    <x v="1"/>
    <x v="0"/>
    <x v="1"/>
    <x v="1"/>
  </r>
  <r>
    <x v="44"/>
    <x v="1"/>
    <x v="16"/>
    <x v="1"/>
    <x v="0"/>
    <x v="1"/>
    <x v="1"/>
  </r>
  <r>
    <x v="44"/>
    <x v="2"/>
    <x v="7"/>
    <x v="1"/>
    <x v="0"/>
    <x v="1"/>
    <x v="1"/>
  </r>
  <r>
    <x v="44"/>
    <x v="3"/>
    <x v="18"/>
    <x v="1"/>
    <x v="0"/>
    <x v="1"/>
    <x v="1"/>
  </r>
  <r>
    <x v="44"/>
    <x v="4"/>
    <x v="5"/>
    <x v="1"/>
    <x v="0"/>
    <x v="1"/>
    <x v="1"/>
  </r>
  <r>
    <x v="44"/>
    <x v="5"/>
    <x v="23"/>
    <x v="1"/>
    <x v="0"/>
    <x v="1"/>
    <x v="1"/>
  </r>
  <r>
    <x v="44"/>
    <x v="6"/>
    <x v="1"/>
    <x v="1"/>
    <x v="0"/>
    <x v="1"/>
    <x v="1"/>
  </r>
  <r>
    <x v="44"/>
    <x v="7"/>
    <x v="20"/>
    <x v="1"/>
    <x v="0"/>
    <x v="1"/>
    <x v="1"/>
  </r>
  <r>
    <x v="44"/>
    <x v="8"/>
    <x v="11"/>
    <x v="1"/>
    <x v="0"/>
    <x v="1"/>
    <x v="1"/>
  </r>
  <r>
    <x v="44"/>
    <x v="9"/>
    <x v="7"/>
    <x v="1"/>
    <x v="0"/>
    <x v="1"/>
    <x v="1"/>
  </r>
  <r>
    <x v="44"/>
    <x v="10"/>
    <x v="12"/>
    <x v="1"/>
    <x v="0"/>
    <x v="1"/>
    <x v="1"/>
  </r>
  <r>
    <x v="44"/>
    <x v="11"/>
    <x v="16"/>
    <x v="1"/>
    <x v="0"/>
    <x v="1"/>
    <x v="1"/>
  </r>
  <r>
    <x v="44"/>
    <x v="12"/>
    <x v="12"/>
    <x v="1"/>
    <x v="0"/>
    <x v="1"/>
    <x v="1"/>
  </r>
  <r>
    <x v="44"/>
    <x v="13"/>
    <x v="1"/>
    <x v="1"/>
    <x v="0"/>
    <x v="1"/>
    <x v="1"/>
  </r>
  <r>
    <x v="44"/>
    <x v="14"/>
    <x v="8"/>
    <x v="1"/>
    <x v="0"/>
    <x v="1"/>
    <x v="1"/>
  </r>
  <r>
    <x v="44"/>
    <x v="15"/>
    <x v="6"/>
    <x v="1"/>
    <x v="0"/>
    <x v="1"/>
    <x v="1"/>
  </r>
  <r>
    <x v="44"/>
    <x v="16"/>
    <x v="16"/>
    <x v="1"/>
    <x v="0"/>
    <x v="1"/>
    <x v="1"/>
  </r>
  <r>
    <x v="44"/>
    <x v="17"/>
    <x v="6"/>
    <x v="1"/>
    <x v="0"/>
    <x v="1"/>
    <x v="1"/>
  </r>
  <r>
    <x v="44"/>
    <x v="18"/>
    <x v="13"/>
    <x v="1"/>
    <x v="0"/>
    <x v="1"/>
    <x v="1"/>
  </r>
  <r>
    <x v="44"/>
    <x v="19"/>
    <x v="16"/>
    <x v="1"/>
    <x v="0"/>
    <x v="1"/>
    <x v="1"/>
  </r>
  <r>
    <x v="44"/>
    <x v="20"/>
    <x v="1"/>
    <x v="1"/>
    <x v="0"/>
    <x v="1"/>
    <x v="1"/>
  </r>
  <r>
    <x v="44"/>
    <x v="21"/>
    <x v="4"/>
    <x v="1"/>
    <x v="0"/>
    <x v="1"/>
    <x v="1"/>
  </r>
  <r>
    <x v="44"/>
    <x v="22"/>
    <x v="16"/>
    <x v="1"/>
    <x v="0"/>
    <x v="1"/>
    <x v="1"/>
  </r>
  <r>
    <x v="44"/>
    <x v="23"/>
    <x v="23"/>
    <x v="1"/>
    <x v="0"/>
    <x v="1"/>
    <x v="1"/>
  </r>
  <r>
    <x v="44"/>
    <x v="24"/>
    <x v="21"/>
    <x v="1"/>
    <x v="0"/>
    <x v="1"/>
    <x v="1"/>
  </r>
  <r>
    <x v="44"/>
    <x v="25"/>
    <x v="11"/>
    <x v="1"/>
    <x v="0"/>
    <x v="1"/>
    <x v="1"/>
  </r>
  <r>
    <x v="44"/>
    <x v="26"/>
    <x v="4"/>
    <x v="1"/>
    <x v="0"/>
    <x v="1"/>
    <x v="1"/>
  </r>
  <r>
    <x v="44"/>
    <x v="27"/>
    <x v="4"/>
    <x v="1"/>
    <x v="0"/>
    <x v="1"/>
    <x v="1"/>
  </r>
  <r>
    <x v="44"/>
    <x v="28"/>
    <x v="7"/>
    <x v="1"/>
    <x v="0"/>
    <x v="1"/>
    <x v="1"/>
  </r>
  <r>
    <x v="44"/>
    <x v="29"/>
    <x v="18"/>
    <x v="1"/>
    <x v="0"/>
    <x v="1"/>
    <x v="1"/>
  </r>
  <r>
    <x v="44"/>
    <x v="30"/>
    <x v="11"/>
    <x v="1"/>
    <x v="0"/>
    <x v="1"/>
    <x v="1"/>
  </r>
  <r>
    <x v="44"/>
    <x v="31"/>
    <x v="6"/>
    <x v="1"/>
    <x v="0"/>
    <x v="1"/>
    <x v="1"/>
  </r>
  <r>
    <x v="44"/>
    <x v="32"/>
    <x v="12"/>
    <x v="1"/>
    <x v="0"/>
    <x v="1"/>
    <x v="1"/>
  </r>
  <r>
    <x v="44"/>
    <x v="33"/>
    <x v="15"/>
    <x v="1"/>
    <x v="0"/>
    <x v="1"/>
    <x v="1"/>
  </r>
  <r>
    <x v="44"/>
    <x v="34"/>
    <x v="9"/>
    <x v="1"/>
    <x v="0"/>
    <x v="1"/>
    <x v="1"/>
  </r>
  <r>
    <x v="44"/>
    <x v="35"/>
    <x v="15"/>
    <x v="1"/>
    <x v="0"/>
    <x v="1"/>
    <x v="1"/>
  </r>
  <r>
    <x v="44"/>
    <x v="36"/>
    <x v="27"/>
    <x v="1"/>
    <x v="0"/>
    <x v="1"/>
    <x v="1"/>
  </r>
  <r>
    <x v="44"/>
    <x v="37"/>
    <x v="18"/>
    <x v="1"/>
    <x v="0"/>
    <x v="1"/>
    <x v="1"/>
  </r>
  <r>
    <x v="44"/>
    <x v="38"/>
    <x v="6"/>
    <x v="1"/>
    <x v="0"/>
    <x v="1"/>
    <x v="1"/>
  </r>
  <r>
    <x v="44"/>
    <x v="39"/>
    <x v="6"/>
    <x v="1"/>
    <x v="0"/>
    <x v="1"/>
    <x v="1"/>
  </r>
  <r>
    <x v="44"/>
    <x v="40"/>
    <x v="19"/>
    <x v="1"/>
    <x v="0"/>
    <x v="1"/>
    <x v="1"/>
  </r>
  <r>
    <x v="44"/>
    <x v="41"/>
    <x v="9"/>
    <x v="1"/>
    <x v="0"/>
    <x v="1"/>
    <x v="1"/>
  </r>
  <r>
    <x v="44"/>
    <x v="42"/>
    <x v="1"/>
    <x v="1"/>
    <x v="0"/>
    <x v="1"/>
    <x v="1"/>
  </r>
  <r>
    <x v="44"/>
    <x v="43"/>
    <x v="23"/>
    <x v="1"/>
    <x v="0"/>
    <x v="1"/>
    <x v="1"/>
  </r>
  <r>
    <x v="44"/>
    <x v="44"/>
    <x v="15"/>
    <x v="1"/>
    <x v="0"/>
    <x v="1"/>
    <x v="1"/>
  </r>
  <r>
    <x v="44"/>
    <x v="45"/>
    <x v="5"/>
    <x v="1"/>
    <x v="0"/>
    <x v="1"/>
    <x v="1"/>
  </r>
  <r>
    <x v="44"/>
    <x v="46"/>
    <x v="8"/>
    <x v="1"/>
    <x v="0"/>
    <x v="1"/>
    <x v="1"/>
  </r>
  <r>
    <x v="44"/>
    <x v="47"/>
    <x v="7"/>
    <x v="1"/>
    <x v="0"/>
    <x v="1"/>
    <x v="1"/>
  </r>
  <r>
    <x v="44"/>
    <x v="48"/>
    <x v="0"/>
    <x v="1"/>
    <x v="0"/>
    <x v="1"/>
    <x v="1"/>
  </r>
  <r>
    <x v="44"/>
    <x v="49"/>
    <x v="4"/>
    <x v="1"/>
    <x v="0"/>
    <x v="1"/>
    <x v="1"/>
  </r>
  <r>
    <x v="44"/>
    <x v="50"/>
    <x v="8"/>
    <x v="1"/>
    <x v="0"/>
    <x v="1"/>
    <x v="1"/>
  </r>
  <r>
    <x v="44"/>
    <x v="51"/>
    <x v="9"/>
    <x v="1"/>
    <x v="0"/>
    <x v="1"/>
    <x v="1"/>
  </r>
  <r>
    <x v="44"/>
    <x v="52"/>
    <x v="8"/>
    <x v="1"/>
    <x v="0"/>
    <x v="1"/>
    <x v="1"/>
  </r>
  <r>
    <x v="44"/>
    <x v="53"/>
    <x v="19"/>
    <x v="1"/>
    <x v="0"/>
    <x v="1"/>
    <x v="1"/>
  </r>
  <r>
    <x v="44"/>
    <x v="54"/>
    <x v="16"/>
    <x v="1"/>
    <x v="0"/>
    <x v="1"/>
    <x v="1"/>
  </r>
  <r>
    <x v="44"/>
    <x v="55"/>
    <x v="29"/>
    <x v="1"/>
    <x v="0"/>
    <x v="1"/>
    <x v="1"/>
  </r>
  <r>
    <x v="44"/>
    <x v="56"/>
    <x v="23"/>
    <x v="1"/>
    <x v="0"/>
    <x v="1"/>
    <x v="1"/>
  </r>
  <r>
    <x v="44"/>
    <x v="57"/>
    <x v="19"/>
    <x v="1"/>
    <x v="0"/>
    <x v="1"/>
    <x v="1"/>
  </r>
  <r>
    <x v="44"/>
    <x v="58"/>
    <x v="23"/>
    <x v="1"/>
    <x v="0"/>
    <x v="1"/>
    <x v="1"/>
  </r>
  <r>
    <x v="44"/>
    <x v="59"/>
    <x v="6"/>
    <x v="1"/>
    <x v="0"/>
    <x v="1"/>
    <x v="1"/>
  </r>
  <r>
    <x v="44"/>
    <x v="60"/>
    <x v="19"/>
    <x v="1"/>
    <x v="0"/>
    <x v="1"/>
    <x v="1"/>
  </r>
  <r>
    <x v="44"/>
    <x v="61"/>
    <x v="11"/>
    <x v="1"/>
    <x v="0"/>
    <x v="1"/>
    <x v="1"/>
  </r>
  <r>
    <x v="44"/>
    <x v="62"/>
    <x v="11"/>
    <x v="1"/>
    <x v="0"/>
    <x v="1"/>
    <x v="1"/>
  </r>
  <r>
    <x v="44"/>
    <x v="63"/>
    <x v="11"/>
    <x v="1"/>
    <x v="0"/>
    <x v="1"/>
    <x v="1"/>
  </r>
  <r>
    <x v="44"/>
    <x v="64"/>
    <x v="11"/>
    <x v="1"/>
    <x v="0"/>
    <x v="1"/>
    <x v="1"/>
  </r>
  <r>
    <x v="44"/>
    <x v="65"/>
    <x v="11"/>
    <x v="1"/>
    <x v="0"/>
    <x v="1"/>
    <x v="1"/>
  </r>
  <r>
    <x v="44"/>
    <x v="66"/>
    <x v="11"/>
    <x v="1"/>
    <x v="0"/>
    <x v="1"/>
    <x v="1"/>
  </r>
  <r>
    <x v="44"/>
    <x v="67"/>
    <x v="11"/>
    <x v="1"/>
    <x v="0"/>
    <x v="1"/>
    <x v="1"/>
  </r>
  <r>
    <x v="44"/>
    <x v="68"/>
    <x v="11"/>
    <x v="1"/>
    <x v="0"/>
    <x v="1"/>
    <x v="1"/>
  </r>
  <r>
    <x v="44"/>
    <x v="69"/>
    <x v="11"/>
    <x v="1"/>
    <x v="0"/>
    <x v="1"/>
    <x v="1"/>
  </r>
  <r>
    <x v="44"/>
    <x v="70"/>
    <x v="11"/>
    <x v="1"/>
    <x v="0"/>
    <x v="1"/>
    <x v="1"/>
  </r>
  <r>
    <x v="44"/>
    <x v="71"/>
    <x v="11"/>
    <x v="1"/>
    <x v="0"/>
    <x v="1"/>
    <x v="1"/>
  </r>
  <r>
    <x v="44"/>
    <x v="72"/>
    <x v="11"/>
    <x v="1"/>
    <x v="0"/>
    <x v="1"/>
    <x v="1"/>
  </r>
  <r>
    <x v="44"/>
    <x v="73"/>
    <x v="11"/>
    <x v="1"/>
    <x v="0"/>
    <x v="1"/>
    <x v="1"/>
  </r>
  <r>
    <x v="44"/>
    <x v="74"/>
    <x v="11"/>
    <x v="1"/>
    <x v="0"/>
    <x v="1"/>
    <x v="1"/>
  </r>
  <r>
    <x v="44"/>
    <x v="75"/>
    <x v="11"/>
    <x v="1"/>
    <x v="0"/>
    <x v="1"/>
    <x v="1"/>
  </r>
  <r>
    <x v="44"/>
    <x v="76"/>
    <x v="11"/>
    <x v="1"/>
    <x v="0"/>
    <x v="1"/>
    <x v="1"/>
  </r>
  <r>
    <x v="44"/>
    <x v="77"/>
    <x v="11"/>
    <x v="1"/>
    <x v="0"/>
    <x v="1"/>
    <x v="1"/>
  </r>
  <r>
    <x v="44"/>
    <x v="78"/>
    <x v="11"/>
    <x v="1"/>
    <x v="0"/>
    <x v="1"/>
    <x v="1"/>
  </r>
  <r>
    <x v="44"/>
    <x v="79"/>
    <x v="11"/>
    <x v="1"/>
    <x v="0"/>
    <x v="1"/>
    <x v="1"/>
  </r>
  <r>
    <x v="44"/>
    <x v="80"/>
    <x v="11"/>
    <x v="1"/>
    <x v="0"/>
    <x v="1"/>
    <x v="1"/>
  </r>
  <r>
    <x v="44"/>
    <x v="81"/>
    <x v="11"/>
    <x v="1"/>
    <x v="0"/>
    <x v="1"/>
    <x v="1"/>
  </r>
  <r>
    <x v="44"/>
    <x v="82"/>
    <x v="11"/>
    <x v="1"/>
    <x v="0"/>
    <x v="1"/>
    <x v="1"/>
  </r>
  <r>
    <x v="44"/>
    <x v="83"/>
    <x v="11"/>
    <x v="1"/>
    <x v="0"/>
    <x v="1"/>
    <x v="1"/>
  </r>
  <r>
    <x v="44"/>
    <x v="84"/>
    <x v="11"/>
    <x v="1"/>
    <x v="0"/>
    <x v="1"/>
    <x v="1"/>
  </r>
  <r>
    <x v="44"/>
    <x v="85"/>
    <x v="11"/>
    <x v="1"/>
    <x v="0"/>
    <x v="1"/>
    <x v="1"/>
  </r>
  <r>
    <x v="44"/>
    <x v="86"/>
    <x v="11"/>
    <x v="1"/>
    <x v="0"/>
    <x v="1"/>
    <x v="1"/>
  </r>
  <r>
    <x v="44"/>
    <x v="87"/>
    <x v="11"/>
    <x v="1"/>
    <x v="0"/>
    <x v="1"/>
    <x v="1"/>
  </r>
  <r>
    <x v="44"/>
    <x v="88"/>
    <x v="11"/>
    <x v="1"/>
    <x v="0"/>
    <x v="1"/>
    <x v="1"/>
  </r>
  <r>
    <x v="44"/>
    <x v="89"/>
    <x v="11"/>
    <x v="1"/>
    <x v="0"/>
    <x v="1"/>
    <x v="1"/>
  </r>
  <r>
    <x v="44"/>
    <x v="90"/>
    <x v="1825"/>
    <x v="1"/>
    <x v="0"/>
    <x v="1"/>
    <x v="1"/>
  </r>
  <r>
    <x v="44"/>
    <x v="91"/>
    <x v="30"/>
    <x v="1"/>
    <x v="0"/>
    <x v="1"/>
    <x v="1"/>
  </r>
  <r>
    <x v="44"/>
    <x v="92"/>
    <x v="0"/>
    <x v="1"/>
    <x v="0"/>
    <x v="1"/>
    <x v="1"/>
  </r>
  <r>
    <x v="44"/>
    <x v="93"/>
    <x v="4"/>
    <x v="1"/>
    <x v="0"/>
    <x v="1"/>
    <x v="1"/>
  </r>
  <r>
    <x v="44"/>
    <x v="94"/>
    <x v="7"/>
    <x v="1"/>
    <x v="0"/>
    <x v="1"/>
    <x v="1"/>
  </r>
  <r>
    <x v="44"/>
    <x v="95"/>
    <x v="7"/>
    <x v="1"/>
    <x v="0"/>
    <x v="1"/>
    <x v="1"/>
  </r>
  <r>
    <x v="44"/>
    <x v="96"/>
    <x v="10"/>
    <x v="1"/>
    <x v="0"/>
    <x v="1"/>
    <x v="1"/>
  </r>
  <r>
    <x v="44"/>
    <x v="97"/>
    <x v="2"/>
    <x v="1"/>
    <x v="0"/>
    <x v="1"/>
    <x v="1"/>
  </r>
  <r>
    <x v="44"/>
    <x v="98"/>
    <x v="4"/>
    <x v="1"/>
    <x v="0"/>
    <x v="1"/>
    <x v="1"/>
  </r>
  <r>
    <x v="44"/>
    <x v="99"/>
    <x v="1"/>
    <x v="1"/>
    <x v="0"/>
    <x v="1"/>
    <x v="1"/>
  </r>
  <r>
    <x v="44"/>
    <x v="100"/>
    <x v="29"/>
    <x v="1"/>
    <x v="0"/>
    <x v="1"/>
    <x v="1"/>
  </r>
  <r>
    <x v="44"/>
    <x v="101"/>
    <x v="1"/>
    <x v="1"/>
    <x v="0"/>
    <x v="1"/>
    <x v="1"/>
  </r>
  <r>
    <x v="44"/>
    <x v="102"/>
    <x v="0"/>
    <x v="1"/>
    <x v="0"/>
    <x v="1"/>
    <x v="1"/>
  </r>
  <r>
    <x v="44"/>
    <x v="103"/>
    <x v="1"/>
    <x v="1"/>
    <x v="0"/>
    <x v="1"/>
    <x v="1"/>
  </r>
  <r>
    <x v="44"/>
    <x v="104"/>
    <x v="11"/>
    <x v="1"/>
    <x v="0"/>
    <x v="1"/>
    <x v="1"/>
  </r>
  <r>
    <x v="44"/>
    <x v="105"/>
    <x v="0"/>
    <x v="1"/>
    <x v="0"/>
    <x v="1"/>
    <x v="1"/>
  </r>
  <r>
    <x v="44"/>
    <x v="106"/>
    <x v="1"/>
    <x v="1"/>
    <x v="0"/>
    <x v="1"/>
    <x v="1"/>
  </r>
  <r>
    <x v="44"/>
    <x v="107"/>
    <x v="2"/>
    <x v="1"/>
    <x v="0"/>
    <x v="1"/>
    <x v="1"/>
  </r>
  <r>
    <x v="44"/>
    <x v="108"/>
    <x v="4"/>
    <x v="1"/>
    <x v="0"/>
    <x v="1"/>
    <x v="1"/>
  </r>
  <r>
    <x v="44"/>
    <x v="109"/>
    <x v="10"/>
    <x v="1"/>
    <x v="0"/>
    <x v="1"/>
    <x v="1"/>
  </r>
  <r>
    <x v="44"/>
    <x v="110"/>
    <x v="30"/>
    <x v="1"/>
    <x v="0"/>
    <x v="1"/>
    <x v="1"/>
  </r>
  <r>
    <x v="44"/>
    <x v="111"/>
    <x v="1"/>
    <x v="1"/>
    <x v="0"/>
    <x v="1"/>
    <x v="1"/>
  </r>
  <r>
    <x v="44"/>
    <x v="112"/>
    <x v="2"/>
    <x v="1"/>
    <x v="0"/>
    <x v="1"/>
    <x v="1"/>
  </r>
  <r>
    <x v="44"/>
    <x v="113"/>
    <x v="4"/>
    <x v="1"/>
    <x v="0"/>
    <x v="1"/>
    <x v="1"/>
  </r>
  <r>
    <x v="44"/>
    <x v="114"/>
    <x v="4"/>
    <x v="1"/>
    <x v="0"/>
    <x v="1"/>
    <x v="1"/>
  </r>
  <r>
    <x v="44"/>
    <x v="115"/>
    <x v="9"/>
    <x v="1"/>
    <x v="0"/>
    <x v="1"/>
    <x v="1"/>
  </r>
  <r>
    <x v="44"/>
    <x v="116"/>
    <x v="4"/>
    <x v="1"/>
    <x v="0"/>
    <x v="1"/>
    <x v="1"/>
  </r>
  <r>
    <x v="44"/>
    <x v="117"/>
    <x v="10"/>
    <x v="1"/>
    <x v="0"/>
    <x v="1"/>
    <x v="1"/>
  </r>
  <r>
    <x v="44"/>
    <x v="118"/>
    <x v="4"/>
    <x v="1"/>
    <x v="0"/>
    <x v="1"/>
    <x v="1"/>
  </r>
  <r>
    <x v="44"/>
    <x v="119"/>
    <x v="1"/>
    <x v="1"/>
    <x v="0"/>
    <x v="1"/>
    <x v="1"/>
  </r>
  <r>
    <x v="44"/>
    <x v="120"/>
    <x v="7"/>
    <x v="1"/>
    <x v="0"/>
    <x v="1"/>
    <x v="1"/>
  </r>
  <r>
    <x v="44"/>
    <x v="121"/>
    <x v="11"/>
    <x v="1"/>
    <x v="0"/>
    <x v="1"/>
    <x v="1"/>
  </r>
  <r>
    <x v="44"/>
    <x v="122"/>
    <x v="11"/>
    <x v="1"/>
    <x v="0"/>
    <x v="1"/>
    <x v="1"/>
  </r>
  <r>
    <x v="44"/>
    <x v="123"/>
    <x v="2"/>
    <x v="1"/>
    <x v="0"/>
    <x v="1"/>
    <x v="1"/>
  </r>
  <r>
    <x v="44"/>
    <x v="124"/>
    <x v="30"/>
    <x v="1"/>
    <x v="0"/>
    <x v="1"/>
    <x v="1"/>
  </r>
  <r>
    <x v="44"/>
    <x v="125"/>
    <x v="1"/>
    <x v="1"/>
    <x v="0"/>
    <x v="1"/>
    <x v="1"/>
  </r>
  <r>
    <x v="44"/>
    <x v="126"/>
    <x v="5"/>
    <x v="1"/>
    <x v="0"/>
    <x v="1"/>
    <x v="1"/>
  </r>
  <r>
    <x v="44"/>
    <x v="127"/>
    <x v="0"/>
    <x v="1"/>
    <x v="0"/>
    <x v="1"/>
    <x v="1"/>
  </r>
  <r>
    <x v="44"/>
    <x v="128"/>
    <x v="2"/>
    <x v="1"/>
    <x v="0"/>
    <x v="1"/>
    <x v="1"/>
  </r>
  <r>
    <x v="44"/>
    <x v="129"/>
    <x v="1"/>
    <x v="1"/>
    <x v="0"/>
    <x v="1"/>
    <x v="1"/>
  </r>
  <r>
    <x v="44"/>
    <x v="130"/>
    <x v="5"/>
    <x v="1"/>
    <x v="0"/>
    <x v="1"/>
    <x v="1"/>
  </r>
  <r>
    <x v="44"/>
    <x v="131"/>
    <x v="10"/>
    <x v="1"/>
    <x v="0"/>
    <x v="1"/>
    <x v="1"/>
  </r>
  <r>
    <x v="45"/>
    <x v="0"/>
    <x v="4"/>
    <x v="1"/>
    <x v="0"/>
    <x v="1"/>
    <x v="1"/>
  </r>
  <r>
    <x v="45"/>
    <x v="1"/>
    <x v="7"/>
    <x v="1"/>
    <x v="0"/>
    <x v="1"/>
    <x v="1"/>
  </r>
  <r>
    <x v="45"/>
    <x v="2"/>
    <x v="3"/>
    <x v="1"/>
    <x v="0"/>
    <x v="1"/>
    <x v="1"/>
  </r>
  <r>
    <x v="45"/>
    <x v="3"/>
    <x v="6"/>
    <x v="1"/>
    <x v="0"/>
    <x v="1"/>
    <x v="1"/>
  </r>
  <r>
    <x v="45"/>
    <x v="4"/>
    <x v="5"/>
    <x v="1"/>
    <x v="0"/>
    <x v="1"/>
    <x v="1"/>
  </r>
  <r>
    <x v="45"/>
    <x v="5"/>
    <x v="29"/>
    <x v="1"/>
    <x v="0"/>
    <x v="1"/>
    <x v="1"/>
  </r>
  <r>
    <x v="45"/>
    <x v="6"/>
    <x v="3"/>
    <x v="1"/>
    <x v="0"/>
    <x v="1"/>
    <x v="1"/>
  </r>
  <r>
    <x v="45"/>
    <x v="7"/>
    <x v="20"/>
    <x v="1"/>
    <x v="0"/>
    <x v="1"/>
    <x v="1"/>
  </r>
  <r>
    <x v="45"/>
    <x v="8"/>
    <x v="1"/>
    <x v="1"/>
    <x v="0"/>
    <x v="1"/>
    <x v="1"/>
  </r>
  <r>
    <x v="45"/>
    <x v="9"/>
    <x v="13"/>
    <x v="1"/>
    <x v="0"/>
    <x v="1"/>
    <x v="1"/>
  </r>
  <r>
    <x v="45"/>
    <x v="10"/>
    <x v="4"/>
    <x v="1"/>
    <x v="0"/>
    <x v="1"/>
    <x v="1"/>
  </r>
  <r>
    <x v="45"/>
    <x v="11"/>
    <x v="4"/>
    <x v="1"/>
    <x v="0"/>
    <x v="1"/>
    <x v="1"/>
  </r>
  <r>
    <x v="45"/>
    <x v="12"/>
    <x v="10"/>
    <x v="1"/>
    <x v="0"/>
    <x v="1"/>
    <x v="1"/>
  </r>
  <r>
    <x v="45"/>
    <x v="13"/>
    <x v="30"/>
    <x v="1"/>
    <x v="0"/>
    <x v="1"/>
    <x v="1"/>
  </r>
  <r>
    <x v="45"/>
    <x v="14"/>
    <x v="1"/>
    <x v="1"/>
    <x v="0"/>
    <x v="1"/>
    <x v="1"/>
  </r>
  <r>
    <x v="45"/>
    <x v="15"/>
    <x v="5"/>
    <x v="1"/>
    <x v="0"/>
    <x v="1"/>
    <x v="1"/>
  </r>
  <r>
    <x v="45"/>
    <x v="16"/>
    <x v="2"/>
    <x v="1"/>
    <x v="0"/>
    <x v="1"/>
    <x v="1"/>
  </r>
  <r>
    <x v="45"/>
    <x v="17"/>
    <x v="4"/>
    <x v="1"/>
    <x v="0"/>
    <x v="1"/>
    <x v="1"/>
  </r>
  <r>
    <x v="45"/>
    <x v="18"/>
    <x v="7"/>
    <x v="1"/>
    <x v="0"/>
    <x v="1"/>
    <x v="1"/>
  </r>
  <r>
    <x v="45"/>
    <x v="19"/>
    <x v="8"/>
    <x v="1"/>
    <x v="0"/>
    <x v="1"/>
    <x v="1"/>
  </r>
  <r>
    <x v="45"/>
    <x v="20"/>
    <x v="29"/>
    <x v="1"/>
    <x v="0"/>
    <x v="1"/>
    <x v="1"/>
  </r>
  <r>
    <x v="45"/>
    <x v="21"/>
    <x v="2"/>
    <x v="1"/>
    <x v="0"/>
    <x v="1"/>
    <x v="1"/>
  </r>
  <r>
    <x v="45"/>
    <x v="22"/>
    <x v="0"/>
    <x v="1"/>
    <x v="0"/>
    <x v="1"/>
    <x v="1"/>
  </r>
  <r>
    <x v="45"/>
    <x v="23"/>
    <x v="1"/>
    <x v="1"/>
    <x v="0"/>
    <x v="1"/>
    <x v="1"/>
  </r>
  <r>
    <x v="45"/>
    <x v="24"/>
    <x v="4"/>
    <x v="1"/>
    <x v="0"/>
    <x v="1"/>
    <x v="1"/>
  </r>
  <r>
    <x v="45"/>
    <x v="25"/>
    <x v="9"/>
    <x v="1"/>
    <x v="0"/>
    <x v="1"/>
    <x v="1"/>
  </r>
  <r>
    <x v="45"/>
    <x v="26"/>
    <x v="1"/>
    <x v="1"/>
    <x v="0"/>
    <x v="1"/>
    <x v="1"/>
  </r>
  <r>
    <x v="45"/>
    <x v="27"/>
    <x v="30"/>
    <x v="1"/>
    <x v="0"/>
    <x v="1"/>
    <x v="1"/>
  </r>
  <r>
    <x v="45"/>
    <x v="28"/>
    <x v="18"/>
    <x v="1"/>
    <x v="0"/>
    <x v="1"/>
    <x v="1"/>
  </r>
  <r>
    <x v="45"/>
    <x v="29"/>
    <x v="9"/>
    <x v="1"/>
    <x v="0"/>
    <x v="1"/>
    <x v="1"/>
  </r>
  <r>
    <x v="45"/>
    <x v="30"/>
    <x v="10"/>
    <x v="1"/>
    <x v="0"/>
    <x v="1"/>
    <x v="1"/>
  </r>
  <r>
    <x v="45"/>
    <x v="31"/>
    <x v="7"/>
    <x v="1"/>
    <x v="0"/>
    <x v="1"/>
    <x v="1"/>
  </r>
  <r>
    <x v="45"/>
    <x v="32"/>
    <x v="0"/>
    <x v="1"/>
    <x v="0"/>
    <x v="1"/>
    <x v="1"/>
  </r>
  <r>
    <x v="45"/>
    <x v="33"/>
    <x v="3"/>
    <x v="1"/>
    <x v="0"/>
    <x v="1"/>
    <x v="1"/>
  </r>
  <r>
    <x v="45"/>
    <x v="34"/>
    <x v="30"/>
    <x v="1"/>
    <x v="0"/>
    <x v="1"/>
    <x v="1"/>
  </r>
  <r>
    <x v="45"/>
    <x v="35"/>
    <x v="2"/>
    <x v="1"/>
    <x v="0"/>
    <x v="1"/>
    <x v="1"/>
  </r>
  <r>
    <x v="45"/>
    <x v="36"/>
    <x v="2"/>
    <x v="1"/>
    <x v="0"/>
    <x v="1"/>
    <x v="1"/>
  </r>
  <r>
    <x v="45"/>
    <x v="37"/>
    <x v="2"/>
    <x v="1"/>
    <x v="0"/>
    <x v="1"/>
    <x v="1"/>
  </r>
  <r>
    <x v="45"/>
    <x v="38"/>
    <x v="12"/>
    <x v="1"/>
    <x v="0"/>
    <x v="1"/>
    <x v="1"/>
  </r>
  <r>
    <x v="45"/>
    <x v="39"/>
    <x v="5"/>
    <x v="1"/>
    <x v="0"/>
    <x v="1"/>
    <x v="1"/>
  </r>
  <r>
    <x v="45"/>
    <x v="40"/>
    <x v="10"/>
    <x v="1"/>
    <x v="0"/>
    <x v="1"/>
    <x v="1"/>
  </r>
  <r>
    <x v="45"/>
    <x v="41"/>
    <x v="10"/>
    <x v="1"/>
    <x v="0"/>
    <x v="1"/>
    <x v="1"/>
  </r>
  <r>
    <x v="45"/>
    <x v="42"/>
    <x v="20"/>
    <x v="1"/>
    <x v="0"/>
    <x v="1"/>
    <x v="1"/>
  </r>
  <r>
    <x v="45"/>
    <x v="43"/>
    <x v="16"/>
    <x v="1"/>
    <x v="0"/>
    <x v="1"/>
    <x v="1"/>
  </r>
  <r>
    <x v="45"/>
    <x v="44"/>
    <x v="2"/>
    <x v="1"/>
    <x v="0"/>
    <x v="1"/>
    <x v="1"/>
  </r>
  <r>
    <x v="45"/>
    <x v="45"/>
    <x v="15"/>
    <x v="1"/>
    <x v="0"/>
    <x v="1"/>
    <x v="1"/>
  </r>
  <r>
    <x v="45"/>
    <x v="46"/>
    <x v="2"/>
    <x v="1"/>
    <x v="0"/>
    <x v="1"/>
    <x v="1"/>
  </r>
  <r>
    <x v="45"/>
    <x v="47"/>
    <x v="8"/>
    <x v="1"/>
    <x v="0"/>
    <x v="1"/>
    <x v="1"/>
  </r>
  <r>
    <x v="45"/>
    <x v="48"/>
    <x v="10"/>
    <x v="1"/>
    <x v="0"/>
    <x v="1"/>
    <x v="1"/>
  </r>
  <r>
    <x v="45"/>
    <x v="49"/>
    <x v="0"/>
    <x v="1"/>
    <x v="0"/>
    <x v="1"/>
    <x v="1"/>
  </r>
  <r>
    <x v="45"/>
    <x v="50"/>
    <x v="19"/>
    <x v="1"/>
    <x v="0"/>
    <x v="1"/>
    <x v="1"/>
  </r>
  <r>
    <x v="45"/>
    <x v="51"/>
    <x v="10"/>
    <x v="1"/>
    <x v="0"/>
    <x v="1"/>
    <x v="1"/>
  </r>
  <r>
    <x v="45"/>
    <x v="52"/>
    <x v="4"/>
    <x v="1"/>
    <x v="0"/>
    <x v="1"/>
    <x v="1"/>
  </r>
  <r>
    <x v="45"/>
    <x v="53"/>
    <x v="30"/>
    <x v="1"/>
    <x v="0"/>
    <x v="1"/>
    <x v="1"/>
  </r>
  <r>
    <x v="45"/>
    <x v="54"/>
    <x v="10"/>
    <x v="1"/>
    <x v="0"/>
    <x v="1"/>
    <x v="1"/>
  </r>
  <r>
    <x v="45"/>
    <x v="55"/>
    <x v="29"/>
    <x v="1"/>
    <x v="0"/>
    <x v="1"/>
    <x v="1"/>
  </r>
  <r>
    <x v="45"/>
    <x v="56"/>
    <x v="2"/>
    <x v="1"/>
    <x v="0"/>
    <x v="1"/>
    <x v="1"/>
  </r>
  <r>
    <x v="45"/>
    <x v="57"/>
    <x v="12"/>
    <x v="1"/>
    <x v="0"/>
    <x v="1"/>
    <x v="1"/>
  </r>
  <r>
    <x v="45"/>
    <x v="58"/>
    <x v="12"/>
    <x v="1"/>
    <x v="0"/>
    <x v="1"/>
    <x v="1"/>
  </r>
  <r>
    <x v="45"/>
    <x v="59"/>
    <x v="0"/>
    <x v="1"/>
    <x v="0"/>
    <x v="1"/>
    <x v="1"/>
  </r>
  <r>
    <x v="45"/>
    <x v="60"/>
    <x v="5"/>
    <x v="1"/>
    <x v="0"/>
    <x v="1"/>
    <x v="1"/>
  </r>
  <r>
    <x v="45"/>
    <x v="61"/>
    <x v="0"/>
    <x v="1"/>
    <x v="0"/>
    <x v="1"/>
    <x v="1"/>
  </r>
  <r>
    <x v="45"/>
    <x v="62"/>
    <x v="3"/>
    <x v="1"/>
    <x v="0"/>
    <x v="1"/>
    <x v="1"/>
  </r>
  <r>
    <x v="45"/>
    <x v="63"/>
    <x v="19"/>
    <x v="1"/>
    <x v="0"/>
    <x v="1"/>
    <x v="1"/>
  </r>
  <r>
    <x v="45"/>
    <x v="64"/>
    <x v="10"/>
    <x v="1"/>
    <x v="0"/>
    <x v="1"/>
    <x v="1"/>
  </r>
  <r>
    <x v="45"/>
    <x v="65"/>
    <x v="8"/>
    <x v="1"/>
    <x v="0"/>
    <x v="1"/>
    <x v="1"/>
  </r>
  <r>
    <x v="45"/>
    <x v="66"/>
    <x v="12"/>
    <x v="1"/>
    <x v="0"/>
    <x v="1"/>
    <x v="1"/>
  </r>
  <r>
    <x v="45"/>
    <x v="67"/>
    <x v="5"/>
    <x v="1"/>
    <x v="0"/>
    <x v="1"/>
    <x v="1"/>
  </r>
  <r>
    <x v="45"/>
    <x v="68"/>
    <x v="2"/>
    <x v="1"/>
    <x v="0"/>
    <x v="1"/>
    <x v="1"/>
  </r>
  <r>
    <x v="45"/>
    <x v="69"/>
    <x v="1"/>
    <x v="1"/>
    <x v="0"/>
    <x v="1"/>
    <x v="1"/>
  </r>
  <r>
    <x v="45"/>
    <x v="70"/>
    <x v="7"/>
    <x v="1"/>
    <x v="0"/>
    <x v="1"/>
    <x v="1"/>
  </r>
  <r>
    <x v="45"/>
    <x v="71"/>
    <x v="7"/>
    <x v="1"/>
    <x v="0"/>
    <x v="1"/>
    <x v="1"/>
  </r>
  <r>
    <x v="45"/>
    <x v="72"/>
    <x v="0"/>
    <x v="1"/>
    <x v="0"/>
    <x v="1"/>
    <x v="1"/>
  </r>
  <r>
    <x v="45"/>
    <x v="73"/>
    <x v="12"/>
    <x v="1"/>
    <x v="0"/>
    <x v="1"/>
    <x v="1"/>
  </r>
  <r>
    <x v="45"/>
    <x v="74"/>
    <x v="13"/>
    <x v="1"/>
    <x v="0"/>
    <x v="1"/>
    <x v="1"/>
  </r>
  <r>
    <x v="45"/>
    <x v="75"/>
    <x v="1"/>
    <x v="1"/>
    <x v="0"/>
    <x v="1"/>
    <x v="1"/>
  </r>
  <r>
    <x v="45"/>
    <x v="76"/>
    <x v="10"/>
    <x v="1"/>
    <x v="0"/>
    <x v="1"/>
    <x v="1"/>
  </r>
  <r>
    <x v="45"/>
    <x v="77"/>
    <x v="9"/>
    <x v="1"/>
    <x v="0"/>
    <x v="1"/>
    <x v="1"/>
  </r>
  <r>
    <x v="45"/>
    <x v="78"/>
    <x v="6"/>
    <x v="1"/>
    <x v="0"/>
    <x v="1"/>
    <x v="1"/>
  </r>
  <r>
    <x v="45"/>
    <x v="79"/>
    <x v="4"/>
    <x v="1"/>
    <x v="0"/>
    <x v="1"/>
    <x v="1"/>
  </r>
  <r>
    <x v="45"/>
    <x v="80"/>
    <x v="0"/>
    <x v="1"/>
    <x v="0"/>
    <x v="1"/>
    <x v="1"/>
  </r>
  <r>
    <x v="45"/>
    <x v="81"/>
    <x v="12"/>
    <x v="1"/>
    <x v="0"/>
    <x v="1"/>
    <x v="1"/>
  </r>
  <r>
    <x v="45"/>
    <x v="82"/>
    <x v="0"/>
    <x v="1"/>
    <x v="0"/>
    <x v="1"/>
    <x v="1"/>
  </r>
  <r>
    <x v="45"/>
    <x v="83"/>
    <x v="30"/>
    <x v="1"/>
    <x v="0"/>
    <x v="1"/>
    <x v="1"/>
  </r>
  <r>
    <x v="45"/>
    <x v="84"/>
    <x v="9"/>
    <x v="1"/>
    <x v="0"/>
    <x v="1"/>
    <x v="1"/>
  </r>
  <r>
    <x v="45"/>
    <x v="85"/>
    <x v="10"/>
    <x v="1"/>
    <x v="0"/>
    <x v="1"/>
    <x v="1"/>
  </r>
  <r>
    <x v="45"/>
    <x v="86"/>
    <x v="9"/>
    <x v="1"/>
    <x v="0"/>
    <x v="1"/>
    <x v="1"/>
  </r>
  <r>
    <x v="45"/>
    <x v="87"/>
    <x v="30"/>
    <x v="1"/>
    <x v="0"/>
    <x v="1"/>
    <x v="1"/>
  </r>
  <r>
    <x v="45"/>
    <x v="88"/>
    <x v="7"/>
    <x v="1"/>
    <x v="0"/>
    <x v="1"/>
    <x v="1"/>
  </r>
  <r>
    <x v="45"/>
    <x v="89"/>
    <x v="9"/>
    <x v="1"/>
    <x v="0"/>
    <x v="1"/>
    <x v="1"/>
  </r>
  <r>
    <x v="45"/>
    <x v="90"/>
    <x v="29"/>
    <x v="1"/>
    <x v="0"/>
    <x v="1"/>
    <x v="1"/>
  </r>
  <r>
    <x v="45"/>
    <x v="91"/>
    <x v="9"/>
    <x v="1"/>
    <x v="0"/>
    <x v="1"/>
    <x v="1"/>
  </r>
  <r>
    <x v="45"/>
    <x v="92"/>
    <x v="3"/>
    <x v="1"/>
    <x v="0"/>
    <x v="1"/>
    <x v="1"/>
  </r>
  <r>
    <x v="45"/>
    <x v="93"/>
    <x v="6"/>
    <x v="1"/>
    <x v="0"/>
    <x v="1"/>
    <x v="1"/>
  </r>
  <r>
    <x v="45"/>
    <x v="94"/>
    <x v="30"/>
    <x v="1"/>
    <x v="0"/>
    <x v="1"/>
    <x v="1"/>
  </r>
  <r>
    <x v="45"/>
    <x v="95"/>
    <x v="3"/>
    <x v="1"/>
    <x v="0"/>
    <x v="1"/>
    <x v="1"/>
  </r>
  <r>
    <x v="45"/>
    <x v="96"/>
    <x v="3"/>
    <x v="1"/>
    <x v="0"/>
    <x v="1"/>
    <x v="1"/>
  </r>
  <r>
    <x v="45"/>
    <x v="97"/>
    <x v="30"/>
    <x v="1"/>
    <x v="0"/>
    <x v="1"/>
    <x v="1"/>
  </r>
  <r>
    <x v="45"/>
    <x v="98"/>
    <x v="3"/>
    <x v="1"/>
    <x v="0"/>
    <x v="1"/>
    <x v="1"/>
  </r>
  <r>
    <x v="45"/>
    <x v="99"/>
    <x v="8"/>
    <x v="1"/>
    <x v="0"/>
    <x v="1"/>
    <x v="1"/>
  </r>
  <r>
    <x v="45"/>
    <x v="100"/>
    <x v="29"/>
    <x v="1"/>
    <x v="0"/>
    <x v="1"/>
    <x v="1"/>
  </r>
  <r>
    <x v="45"/>
    <x v="101"/>
    <x v="4"/>
    <x v="1"/>
    <x v="0"/>
    <x v="1"/>
    <x v="1"/>
  </r>
  <r>
    <x v="45"/>
    <x v="102"/>
    <x v="0"/>
    <x v="1"/>
    <x v="0"/>
    <x v="1"/>
    <x v="1"/>
  </r>
  <r>
    <x v="45"/>
    <x v="103"/>
    <x v="3"/>
    <x v="1"/>
    <x v="0"/>
    <x v="1"/>
    <x v="1"/>
  </r>
  <r>
    <x v="45"/>
    <x v="104"/>
    <x v="3"/>
    <x v="1"/>
    <x v="0"/>
    <x v="1"/>
    <x v="1"/>
  </r>
  <r>
    <x v="45"/>
    <x v="105"/>
    <x v="12"/>
    <x v="1"/>
    <x v="0"/>
    <x v="1"/>
    <x v="1"/>
  </r>
  <r>
    <x v="45"/>
    <x v="106"/>
    <x v="30"/>
    <x v="1"/>
    <x v="0"/>
    <x v="1"/>
    <x v="1"/>
  </r>
  <r>
    <x v="45"/>
    <x v="107"/>
    <x v="4"/>
    <x v="1"/>
    <x v="0"/>
    <x v="1"/>
    <x v="1"/>
  </r>
  <r>
    <x v="45"/>
    <x v="108"/>
    <x v="3"/>
    <x v="1"/>
    <x v="0"/>
    <x v="1"/>
    <x v="1"/>
  </r>
  <r>
    <x v="45"/>
    <x v="109"/>
    <x v="1"/>
    <x v="1"/>
    <x v="0"/>
    <x v="1"/>
    <x v="1"/>
  </r>
  <r>
    <x v="45"/>
    <x v="110"/>
    <x v="4"/>
    <x v="1"/>
    <x v="0"/>
    <x v="1"/>
    <x v="1"/>
  </r>
  <r>
    <x v="45"/>
    <x v="111"/>
    <x v="0"/>
    <x v="1"/>
    <x v="0"/>
    <x v="1"/>
    <x v="1"/>
  </r>
  <r>
    <x v="45"/>
    <x v="112"/>
    <x v="9"/>
    <x v="1"/>
    <x v="0"/>
    <x v="1"/>
    <x v="1"/>
  </r>
  <r>
    <x v="45"/>
    <x v="113"/>
    <x v="30"/>
    <x v="1"/>
    <x v="0"/>
    <x v="1"/>
    <x v="1"/>
  </r>
  <r>
    <x v="45"/>
    <x v="114"/>
    <x v="10"/>
    <x v="1"/>
    <x v="0"/>
    <x v="1"/>
    <x v="1"/>
  </r>
  <r>
    <x v="45"/>
    <x v="115"/>
    <x v="10"/>
    <x v="1"/>
    <x v="0"/>
    <x v="1"/>
    <x v="1"/>
  </r>
  <r>
    <x v="45"/>
    <x v="116"/>
    <x v="30"/>
    <x v="1"/>
    <x v="0"/>
    <x v="1"/>
    <x v="1"/>
  </r>
  <r>
    <x v="45"/>
    <x v="117"/>
    <x v="29"/>
    <x v="1"/>
    <x v="0"/>
    <x v="1"/>
    <x v="1"/>
  </r>
  <r>
    <x v="45"/>
    <x v="118"/>
    <x v="3"/>
    <x v="1"/>
    <x v="0"/>
    <x v="1"/>
    <x v="1"/>
  </r>
  <r>
    <x v="45"/>
    <x v="119"/>
    <x v="0"/>
    <x v="1"/>
    <x v="0"/>
    <x v="1"/>
    <x v="1"/>
  </r>
  <r>
    <x v="45"/>
    <x v="120"/>
    <x v="29"/>
    <x v="1"/>
    <x v="0"/>
    <x v="1"/>
    <x v="1"/>
  </r>
  <r>
    <x v="45"/>
    <x v="121"/>
    <x v="3"/>
    <x v="1"/>
    <x v="0"/>
    <x v="1"/>
    <x v="1"/>
  </r>
  <r>
    <x v="45"/>
    <x v="122"/>
    <x v="29"/>
    <x v="1"/>
    <x v="0"/>
    <x v="1"/>
    <x v="1"/>
  </r>
  <r>
    <x v="45"/>
    <x v="123"/>
    <x v="2"/>
    <x v="1"/>
    <x v="0"/>
    <x v="1"/>
    <x v="1"/>
  </r>
  <r>
    <x v="45"/>
    <x v="124"/>
    <x v="3"/>
    <x v="1"/>
    <x v="0"/>
    <x v="1"/>
    <x v="1"/>
  </r>
  <r>
    <x v="45"/>
    <x v="125"/>
    <x v="7"/>
    <x v="1"/>
    <x v="0"/>
    <x v="1"/>
    <x v="1"/>
  </r>
  <r>
    <x v="45"/>
    <x v="126"/>
    <x v="20"/>
    <x v="1"/>
    <x v="0"/>
    <x v="1"/>
    <x v="1"/>
  </r>
  <r>
    <x v="45"/>
    <x v="127"/>
    <x v="9"/>
    <x v="1"/>
    <x v="0"/>
    <x v="1"/>
    <x v="1"/>
  </r>
  <r>
    <x v="45"/>
    <x v="128"/>
    <x v="1"/>
    <x v="1"/>
    <x v="0"/>
    <x v="1"/>
    <x v="1"/>
  </r>
  <r>
    <x v="45"/>
    <x v="129"/>
    <x v="9"/>
    <x v="1"/>
    <x v="0"/>
    <x v="1"/>
    <x v="1"/>
  </r>
  <r>
    <x v="45"/>
    <x v="130"/>
    <x v="30"/>
    <x v="1"/>
    <x v="0"/>
    <x v="1"/>
    <x v="1"/>
  </r>
  <r>
    <x v="45"/>
    <x v="131"/>
    <x v="30"/>
    <x v="1"/>
    <x v="0"/>
    <x v="1"/>
    <x v="1"/>
  </r>
  <r>
    <x v="46"/>
    <x v="0"/>
    <x v="3"/>
    <x v="1"/>
    <x v="0"/>
    <x v="1"/>
    <x v="1"/>
  </r>
  <r>
    <x v="46"/>
    <x v="1"/>
    <x v="3"/>
    <x v="1"/>
    <x v="0"/>
    <x v="1"/>
    <x v="1"/>
  </r>
  <r>
    <x v="46"/>
    <x v="2"/>
    <x v="3"/>
    <x v="1"/>
    <x v="0"/>
    <x v="1"/>
    <x v="1"/>
  </r>
  <r>
    <x v="46"/>
    <x v="3"/>
    <x v="3"/>
    <x v="1"/>
    <x v="0"/>
    <x v="1"/>
    <x v="1"/>
  </r>
  <r>
    <x v="46"/>
    <x v="4"/>
    <x v="3"/>
    <x v="1"/>
    <x v="0"/>
    <x v="1"/>
    <x v="1"/>
  </r>
  <r>
    <x v="46"/>
    <x v="5"/>
    <x v="3"/>
    <x v="1"/>
    <x v="0"/>
    <x v="1"/>
    <x v="1"/>
  </r>
  <r>
    <x v="46"/>
    <x v="6"/>
    <x v="3"/>
    <x v="1"/>
    <x v="0"/>
    <x v="1"/>
    <x v="1"/>
  </r>
  <r>
    <x v="46"/>
    <x v="7"/>
    <x v="3"/>
    <x v="1"/>
    <x v="0"/>
    <x v="1"/>
    <x v="1"/>
  </r>
  <r>
    <x v="46"/>
    <x v="8"/>
    <x v="3"/>
    <x v="1"/>
    <x v="0"/>
    <x v="1"/>
    <x v="1"/>
  </r>
  <r>
    <x v="46"/>
    <x v="9"/>
    <x v="3"/>
    <x v="1"/>
    <x v="0"/>
    <x v="1"/>
    <x v="1"/>
  </r>
  <r>
    <x v="46"/>
    <x v="10"/>
    <x v="3"/>
    <x v="1"/>
    <x v="0"/>
    <x v="1"/>
    <x v="1"/>
  </r>
  <r>
    <x v="46"/>
    <x v="11"/>
    <x v="3"/>
    <x v="1"/>
    <x v="0"/>
    <x v="1"/>
    <x v="1"/>
  </r>
  <r>
    <x v="46"/>
    <x v="12"/>
    <x v="3"/>
    <x v="1"/>
    <x v="0"/>
    <x v="1"/>
    <x v="1"/>
  </r>
  <r>
    <x v="46"/>
    <x v="13"/>
    <x v="3"/>
    <x v="1"/>
    <x v="0"/>
    <x v="1"/>
    <x v="1"/>
  </r>
  <r>
    <x v="46"/>
    <x v="14"/>
    <x v="3"/>
    <x v="1"/>
    <x v="0"/>
    <x v="1"/>
    <x v="1"/>
  </r>
  <r>
    <x v="46"/>
    <x v="15"/>
    <x v="3"/>
    <x v="1"/>
    <x v="0"/>
    <x v="1"/>
    <x v="1"/>
  </r>
  <r>
    <x v="46"/>
    <x v="16"/>
    <x v="3"/>
    <x v="1"/>
    <x v="0"/>
    <x v="1"/>
    <x v="1"/>
  </r>
  <r>
    <x v="46"/>
    <x v="17"/>
    <x v="3"/>
    <x v="1"/>
    <x v="0"/>
    <x v="1"/>
    <x v="1"/>
  </r>
  <r>
    <x v="46"/>
    <x v="18"/>
    <x v="3"/>
    <x v="1"/>
    <x v="0"/>
    <x v="1"/>
    <x v="1"/>
  </r>
  <r>
    <x v="46"/>
    <x v="19"/>
    <x v="3"/>
    <x v="1"/>
    <x v="0"/>
    <x v="1"/>
    <x v="1"/>
  </r>
  <r>
    <x v="46"/>
    <x v="20"/>
    <x v="3"/>
    <x v="1"/>
    <x v="0"/>
    <x v="1"/>
    <x v="1"/>
  </r>
  <r>
    <x v="46"/>
    <x v="21"/>
    <x v="3"/>
    <x v="1"/>
    <x v="0"/>
    <x v="1"/>
    <x v="1"/>
  </r>
  <r>
    <x v="46"/>
    <x v="22"/>
    <x v="3"/>
    <x v="1"/>
    <x v="0"/>
    <x v="1"/>
    <x v="1"/>
  </r>
  <r>
    <x v="46"/>
    <x v="23"/>
    <x v="3"/>
    <x v="1"/>
    <x v="0"/>
    <x v="1"/>
    <x v="1"/>
  </r>
  <r>
    <x v="46"/>
    <x v="24"/>
    <x v="3"/>
    <x v="1"/>
    <x v="0"/>
    <x v="1"/>
    <x v="1"/>
  </r>
  <r>
    <x v="46"/>
    <x v="25"/>
    <x v="3"/>
    <x v="1"/>
    <x v="0"/>
    <x v="1"/>
    <x v="1"/>
  </r>
  <r>
    <x v="46"/>
    <x v="26"/>
    <x v="3"/>
    <x v="1"/>
    <x v="0"/>
    <x v="1"/>
    <x v="1"/>
  </r>
  <r>
    <x v="46"/>
    <x v="27"/>
    <x v="3"/>
    <x v="1"/>
    <x v="0"/>
    <x v="1"/>
    <x v="1"/>
  </r>
  <r>
    <x v="46"/>
    <x v="28"/>
    <x v="3"/>
    <x v="1"/>
    <x v="0"/>
    <x v="1"/>
    <x v="1"/>
  </r>
  <r>
    <x v="46"/>
    <x v="29"/>
    <x v="3"/>
    <x v="1"/>
    <x v="0"/>
    <x v="1"/>
    <x v="1"/>
  </r>
  <r>
    <x v="46"/>
    <x v="30"/>
    <x v="3"/>
    <x v="1"/>
    <x v="0"/>
    <x v="1"/>
    <x v="1"/>
  </r>
  <r>
    <x v="46"/>
    <x v="31"/>
    <x v="3"/>
    <x v="1"/>
    <x v="0"/>
    <x v="1"/>
    <x v="1"/>
  </r>
  <r>
    <x v="46"/>
    <x v="32"/>
    <x v="3"/>
    <x v="1"/>
    <x v="0"/>
    <x v="1"/>
    <x v="1"/>
  </r>
  <r>
    <x v="46"/>
    <x v="33"/>
    <x v="3"/>
    <x v="1"/>
    <x v="0"/>
    <x v="1"/>
    <x v="1"/>
  </r>
  <r>
    <x v="46"/>
    <x v="34"/>
    <x v="3"/>
    <x v="1"/>
    <x v="0"/>
    <x v="1"/>
    <x v="1"/>
  </r>
  <r>
    <x v="46"/>
    <x v="35"/>
    <x v="3"/>
    <x v="1"/>
    <x v="0"/>
    <x v="1"/>
    <x v="1"/>
  </r>
  <r>
    <x v="46"/>
    <x v="36"/>
    <x v="3"/>
    <x v="1"/>
    <x v="0"/>
    <x v="1"/>
    <x v="1"/>
  </r>
  <r>
    <x v="46"/>
    <x v="37"/>
    <x v="3"/>
    <x v="1"/>
    <x v="0"/>
    <x v="1"/>
    <x v="1"/>
  </r>
  <r>
    <x v="46"/>
    <x v="38"/>
    <x v="3"/>
    <x v="1"/>
    <x v="0"/>
    <x v="1"/>
    <x v="1"/>
  </r>
  <r>
    <x v="46"/>
    <x v="39"/>
    <x v="3"/>
    <x v="1"/>
    <x v="0"/>
    <x v="1"/>
    <x v="1"/>
  </r>
  <r>
    <x v="46"/>
    <x v="40"/>
    <x v="3"/>
    <x v="1"/>
    <x v="0"/>
    <x v="1"/>
    <x v="1"/>
  </r>
  <r>
    <x v="46"/>
    <x v="41"/>
    <x v="3"/>
    <x v="1"/>
    <x v="0"/>
    <x v="1"/>
    <x v="1"/>
  </r>
  <r>
    <x v="46"/>
    <x v="42"/>
    <x v="3"/>
    <x v="1"/>
    <x v="0"/>
    <x v="1"/>
    <x v="1"/>
  </r>
  <r>
    <x v="46"/>
    <x v="43"/>
    <x v="3"/>
    <x v="1"/>
    <x v="0"/>
    <x v="1"/>
    <x v="1"/>
  </r>
  <r>
    <x v="46"/>
    <x v="44"/>
    <x v="3"/>
    <x v="1"/>
    <x v="0"/>
    <x v="1"/>
    <x v="1"/>
  </r>
  <r>
    <x v="46"/>
    <x v="45"/>
    <x v="3"/>
    <x v="1"/>
    <x v="0"/>
    <x v="1"/>
    <x v="1"/>
  </r>
  <r>
    <x v="46"/>
    <x v="46"/>
    <x v="3"/>
    <x v="1"/>
    <x v="0"/>
    <x v="1"/>
    <x v="1"/>
  </r>
  <r>
    <x v="46"/>
    <x v="47"/>
    <x v="3"/>
    <x v="1"/>
    <x v="0"/>
    <x v="1"/>
    <x v="1"/>
  </r>
  <r>
    <x v="46"/>
    <x v="48"/>
    <x v="3"/>
    <x v="1"/>
    <x v="0"/>
    <x v="1"/>
    <x v="1"/>
  </r>
  <r>
    <x v="46"/>
    <x v="49"/>
    <x v="3"/>
    <x v="1"/>
    <x v="0"/>
    <x v="1"/>
    <x v="1"/>
  </r>
  <r>
    <x v="46"/>
    <x v="50"/>
    <x v="3"/>
    <x v="1"/>
    <x v="0"/>
    <x v="1"/>
    <x v="1"/>
  </r>
  <r>
    <x v="46"/>
    <x v="51"/>
    <x v="3"/>
    <x v="1"/>
    <x v="0"/>
    <x v="1"/>
    <x v="1"/>
  </r>
  <r>
    <x v="46"/>
    <x v="52"/>
    <x v="3"/>
    <x v="1"/>
    <x v="0"/>
    <x v="1"/>
    <x v="1"/>
  </r>
  <r>
    <x v="46"/>
    <x v="53"/>
    <x v="3"/>
    <x v="1"/>
    <x v="0"/>
    <x v="1"/>
    <x v="1"/>
  </r>
  <r>
    <x v="46"/>
    <x v="54"/>
    <x v="3"/>
    <x v="1"/>
    <x v="0"/>
    <x v="1"/>
    <x v="1"/>
  </r>
  <r>
    <x v="46"/>
    <x v="55"/>
    <x v="3"/>
    <x v="1"/>
    <x v="0"/>
    <x v="1"/>
    <x v="1"/>
  </r>
  <r>
    <x v="46"/>
    <x v="56"/>
    <x v="3"/>
    <x v="1"/>
    <x v="0"/>
    <x v="1"/>
    <x v="1"/>
  </r>
  <r>
    <x v="46"/>
    <x v="57"/>
    <x v="3"/>
    <x v="1"/>
    <x v="0"/>
    <x v="1"/>
    <x v="1"/>
  </r>
  <r>
    <x v="46"/>
    <x v="58"/>
    <x v="3"/>
    <x v="1"/>
    <x v="0"/>
    <x v="1"/>
    <x v="1"/>
  </r>
  <r>
    <x v="46"/>
    <x v="59"/>
    <x v="3"/>
    <x v="1"/>
    <x v="0"/>
    <x v="1"/>
    <x v="1"/>
  </r>
  <r>
    <x v="46"/>
    <x v="60"/>
    <x v="3"/>
    <x v="1"/>
    <x v="0"/>
    <x v="1"/>
    <x v="1"/>
  </r>
  <r>
    <x v="46"/>
    <x v="61"/>
    <x v="3"/>
    <x v="1"/>
    <x v="0"/>
    <x v="1"/>
    <x v="1"/>
  </r>
  <r>
    <x v="46"/>
    <x v="62"/>
    <x v="3"/>
    <x v="1"/>
    <x v="0"/>
    <x v="1"/>
    <x v="1"/>
  </r>
  <r>
    <x v="46"/>
    <x v="63"/>
    <x v="3"/>
    <x v="1"/>
    <x v="0"/>
    <x v="1"/>
    <x v="1"/>
  </r>
  <r>
    <x v="46"/>
    <x v="64"/>
    <x v="3"/>
    <x v="1"/>
    <x v="0"/>
    <x v="1"/>
    <x v="1"/>
  </r>
  <r>
    <x v="46"/>
    <x v="65"/>
    <x v="3"/>
    <x v="1"/>
    <x v="0"/>
    <x v="1"/>
    <x v="1"/>
  </r>
  <r>
    <x v="46"/>
    <x v="66"/>
    <x v="3"/>
    <x v="1"/>
    <x v="0"/>
    <x v="1"/>
    <x v="1"/>
  </r>
  <r>
    <x v="46"/>
    <x v="67"/>
    <x v="3"/>
    <x v="1"/>
    <x v="0"/>
    <x v="1"/>
    <x v="1"/>
  </r>
  <r>
    <x v="46"/>
    <x v="68"/>
    <x v="3"/>
    <x v="1"/>
    <x v="0"/>
    <x v="1"/>
    <x v="1"/>
  </r>
  <r>
    <x v="46"/>
    <x v="69"/>
    <x v="3"/>
    <x v="1"/>
    <x v="0"/>
    <x v="1"/>
    <x v="1"/>
  </r>
  <r>
    <x v="46"/>
    <x v="70"/>
    <x v="3"/>
    <x v="1"/>
    <x v="0"/>
    <x v="1"/>
    <x v="1"/>
  </r>
  <r>
    <x v="46"/>
    <x v="71"/>
    <x v="3"/>
    <x v="1"/>
    <x v="0"/>
    <x v="1"/>
    <x v="1"/>
  </r>
  <r>
    <x v="46"/>
    <x v="72"/>
    <x v="3"/>
    <x v="1"/>
    <x v="0"/>
    <x v="1"/>
    <x v="1"/>
  </r>
  <r>
    <x v="46"/>
    <x v="73"/>
    <x v="3"/>
    <x v="1"/>
    <x v="0"/>
    <x v="1"/>
    <x v="1"/>
  </r>
  <r>
    <x v="46"/>
    <x v="74"/>
    <x v="3"/>
    <x v="1"/>
    <x v="0"/>
    <x v="1"/>
    <x v="1"/>
  </r>
  <r>
    <x v="46"/>
    <x v="75"/>
    <x v="3"/>
    <x v="1"/>
    <x v="0"/>
    <x v="1"/>
    <x v="1"/>
  </r>
  <r>
    <x v="46"/>
    <x v="76"/>
    <x v="3"/>
    <x v="1"/>
    <x v="0"/>
    <x v="1"/>
    <x v="1"/>
  </r>
  <r>
    <x v="46"/>
    <x v="77"/>
    <x v="3"/>
    <x v="1"/>
    <x v="0"/>
    <x v="1"/>
    <x v="1"/>
  </r>
  <r>
    <x v="46"/>
    <x v="78"/>
    <x v="3"/>
    <x v="1"/>
    <x v="0"/>
    <x v="1"/>
    <x v="1"/>
  </r>
  <r>
    <x v="46"/>
    <x v="79"/>
    <x v="3"/>
    <x v="1"/>
    <x v="0"/>
    <x v="1"/>
    <x v="1"/>
  </r>
  <r>
    <x v="46"/>
    <x v="80"/>
    <x v="3"/>
    <x v="1"/>
    <x v="0"/>
    <x v="1"/>
    <x v="1"/>
  </r>
  <r>
    <x v="46"/>
    <x v="81"/>
    <x v="3"/>
    <x v="1"/>
    <x v="0"/>
    <x v="1"/>
    <x v="1"/>
  </r>
  <r>
    <x v="46"/>
    <x v="82"/>
    <x v="3"/>
    <x v="1"/>
    <x v="0"/>
    <x v="1"/>
    <x v="1"/>
  </r>
  <r>
    <x v="46"/>
    <x v="83"/>
    <x v="3"/>
    <x v="1"/>
    <x v="0"/>
    <x v="1"/>
    <x v="1"/>
  </r>
  <r>
    <x v="46"/>
    <x v="84"/>
    <x v="3"/>
    <x v="1"/>
    <x v="0"/>
    <x v="1"/>
    <x v="1"/>
  </r>
  <r>
    <x v="46"/>
    <x v="85"/>
    <x v="3"/>
    <x v="1"/>
    <x v="0"/>
    <x v="1"/>
    <x v="1"/>
  </r>
  <r>
    <x v="46"/>
    <x v="86"/>
    <x v="3"/>
    <x v="1"/>
    <x v="0"/>
    <x v="1"/>
    <x v="1"/>
  </r>
  <r>
    <x v="46"/>
    <x v="87"/>
    <x v="3"/>
    <x v="1"/>
    <x v="0"/>
    <x v="1"/>
    <x v="1"/>
  </r>
  <r>
    <x v="46"/>
    <x v="88"/>
    <x v="3"/>
    <x v="1"/>
    <x v="0"/>
    <x v="1"/>
    <x v="1"/>
  </r>
  <r>
    <x v="46"/>
    <x v="89"/>
    <x v="3"/>
    <x v="1"/>
    <x v="0"/>
    <x v="1"/>
    <x v="1"/>
  </r>
  <r>
    <x v="46"/>
    <x v="90"/>
    <x v="3"/>
    <x v="1"/>
    <x v="0"/>
    <x v="1"/>
    <x v="1"/>
  </r>
  <r>
    <x v="46"/>
    <x v="91"/>
    <x v="3"/>
    <x v="1"/>
    <x v="0"/>
    <x v="1"/>
    <x v="1"/>
  </r>
  <r>
    <x v="46"/>
    <x v="92"/>
    <x v="3"/>
    <x v="1"/>
    <x v="0"/>
    <x v="1"/>
    <x v="1"/>
  </r>
  <r>
    <x v="46"/>
    <x v="93"/>
    <x v="3"/>
    <x v="1"/>
    <x v="0"/>
    <x v="1"/>
    <x v="1"/>
  </r>
  <r>
    <x v="46"/>
    <x v="94"/>
    <x v="3"/>
    <x v="1"/>
    <x v="0"/>
    <x v="1"/>
    <x v="1"/>
  </r>
  <r>
    <x v="46"/>
    <x v="95"/>
    <x v="3"/>
    <x v="1"/>
    <x v="0"/>
    <x v="1"/>
    <x v="1"/>
  </r>
  <r>
    <x v="46"/>
    <x v="96"/>
    <x v="3"/>
    <x v="1"/>
    <x v="0"/>
    <x v="1"/>
    <x v="1"/>
  </r>
  <r>
    <x v="46"/>
    <x v="97"/>
    <x v="3"/>
    <x v="1"/>
    <x v="0"/>
    <x v="1"/>
    <x v="1"/>
  </r>
  <r>
    <x v="46"/>
    <x v="98"/>
    <x v="3"/>
    <x v="1"/>
    <x v="0"/>
    <x v="1"/>
    <x v="1"/>
  </r>
  <r>
    <x v="46"/>
    <x v="99"/>
    <x v="3"/>
    <x v="1"/>
    <x v="0"/>
    <x v="1"/>
    <x v="1"/>
  </r>
  <r>
    <x v="46"/>
    <x v="100"/>
    <x v="3"/>
    <x v="1"/>
    <x v="0"/>
    <x v="1"/>
    <x v="1"/>
  </r>
  <r>
    <x v="46"/>
    <x v="101"/>
    <x v="3"/>
    <x v="1"/>
    <x v="0"/>
    <x v="1"/>
    <x v="1"/>
  </r>
  <r>
    <x v="46"/>
    <x v="102"/>
    <x v="3"/>
    <x v="1"/>
    <x v="0"/>
    <x v="1"/>
    <x v="1"/>
  </r>
  <r>
    <x v="46"/>
    <x v="103"/>
    <x v="3"/>
    <x v="1"/>
    <x v="0"/>
    <x v="1"/>
    <x v="1"/>
  </r>
  <r>
    <x v="46"/>
    <x v="104"/>
    <x v="3"/>
    <x v="1"/>
    <x v="0"/>
    <x v="1"/>
    <x v="1"/>
  </r>
  <r>
    <x v="46"/>
    <x v="105"/>
    <x v="3"/>
    <x v="1"/>
    <x v="0"/>
    <x v="1"/>
    <x v="1"/>
  </r>
  <r>
    <x v="46"/>
    <x v="106"/>
    <x v="3"/>
    <x v="1"/>
    <x v="0"/>
    <x v="1"/>
    <x v="1"/>
  </r>
  <r>
    <x v="46"/>
    <x v="107"/>
    <x v="3"/>
    <x v="1"/>
    <x v="0"/>
    <x v="1"/>
    <x v="1"/>
  </r>
  <r>
    <x v="46"/>
    <x v="108"/>
    <x v="3"/>
    <x v="1"/>
    <x v="0"/>
    <x v="1"/>
    <x v="1"/>
  </r>
  <r>
    <x v="46"/>
    <x v="109"/>
    <x v="3"/>
    <x v="1"/>
    <x v="0"/>
    <x v="1"/>
    <x v="1"/>
  </r>
  <r>
    <x v="46"/>
    <x v="110"/>
    <x v="3"/>
    <x v="1"/>
    <x v="0"/>
    <x v="1"/>
    <x v="1"/>
  </r>
  <r>
    <x v="46"/>
    <x v="111"/>
    <x v="3"/>
    <x v="1"/>
    <x v="0"/>
    <x v="1"/>
    <x v="1"/>
  </r>
  <r>
    <x v="46"/>
    <x v="112"/>
    <x v="3"/>
    <x v="1"/>
    <x v="0"/>
    <x v="1"/>
    <x v="1"/>
  </r>
  <r>
    <x v="46"/>
    <x v="113"/>
    <x v="3"/>
    <x v="1"/>
    <x v="0"/>
    <x v="1"/>
    <x v="1"/>
  </r>
  <r>
    <x v="46"/>
    <x v="114"/>
    <x v="3"/>
    <x v="1"/>
    <x v="0"/>
    <x v="1"/>
    <x v="1"/>
  </r>
  <r>
    <x v="46"/>
    <x v="115"/>
    <x v="3"/>
    <x v="1"/>
    <x v="0"/>
    <x v="1"/>
    <x v="1"/>
  </r>
  <r>
    <x v="46"/>
    <x v="116"/>
    <x v="3"/>
    <x v="1"/>
    <x v="0"/>
    <x v="1"/>
    <x v="1"/>
  </r>
  <r>
    <x v="46"/>
    <x v="117"/>
    <x v="3"/>
    <x v="1"/>
    <x v="0"/>
    <x v="1"/>
    <x v="1"/>
  </r>
  <r>
    <x v="46"/>
    <x v="118"/>
    <x v="3"/>
    <x v="1"/>
    <x v="0"/>
    <x v="1"/>
    <x v="1"/>
  </r>
  <r>
    <x v="46"/>
    <x v="119"/>
    <x v="3"/>
    <x v="1"/>
    <x v="0"/>
    <x v="1"/>
    <x v="1"/>
  </r>
  <r>
    <x v="46"/>
    <x v="120"/>
    <x v="3"/>
    <x v="1"/>
    <x v="0"/>
    <x v="1"/>
    <x v="1"/>
  </r>
  <r>
    <x v="46"/>
    <x v="121"/>
    <x v="3"/>
    <x v="1"/>
    <x v="0"/>
    <x v="1"/>
    <x v="1"/>
  </r>
  <r>
    <x v="46"/>
    <x v="122"/>
    <x v="3"/>
    <x v="1"/>
    <x v="0"/>
    <x v="1"/>
    <x v="1"/>
  </r>
  <r>
    <x v="46"/>
    <x v="123"/>
    <x v="3"/>
    <x v="1"/>
    <x v="0"/>
    <x v="1"/>
    <x v="1"/>
  </r>
  <r>
    <x v="46"/>
    <x v="124"/>
    <x v="3"/>
    <x v="1"/>
    <x v="0"/>
    <x v="1"/>
    <x v="1"/>
  </r>
  <r>
    <x v="46"/>
    <x v="125"/>
    <x v="3"/>
    <x v="1"/>
    <x v="0"/>
    <x v="1"/>
    <x v="1"/>
  </r>
  <r>
    <x v="46"/>
    <x v="126"/>
    <x v="3"/>
    <x v="1"/>
    <x v="0"/>
    <x v="1"/>
    <x v="1"/>
  </r>
  <r>
    <x v="46"/>
    <x v="127"/>
    <x v="3"/>
    <x v="1"/>
    <x v="0"/>
    <x v="1"/>
    <x v="1"/>
  </r>
  <r>
    <x v="46"/>
    <x v="128"/>
    <x v="3"/>
    <x v="1"/>
    <x v="0"/>
    <x v="1"/>
    <x v="1"/>
  </r>
  <r>
    <x v="46"/>
    <x v="129"/>
    <x v="3"/>
    <x v="1"/>
    <x v="0"/>
    <x v="1"/>
    <x v="1"/>
  </r>
  <r>
    <x v="46"/>
    <x v="130"/>
    <x v="3"/>
    <x v="1"/>
    <x v="0"/>
    <x v="1"/>
    <x v="1"/>
  </r>
  <r>
    <x v="46"/>
    <x v="131"/>
    <x v="3"/>
    <x v="1"/>
    <x v="0"/>
    <x v="1"/>
    <x v="1"/>
  </r>
  <r>
    <x v="47"/>
    <x v="0"/>
    <x v="3"/>
    <x v="1"/>
    <x v="0"/>
    <x v="1"/>
    <x v="1"/>
  </r>
  <r>
    <x v="47"/>
    <x v="1"/>
    <x v="3"/>
    <x v="1"/>
    <x v="0"/>
    <x v="1"/>
    <x v="1"/>
  </r>
  <r>
    <x v="47"/>
    <x v="2"/>
    <x v="3"/>
    <x v="1"/>
    <x v="0"/>
    <x v="1"/>
    <x v="1"/>
  </r>
  <r>
    <x v="47"/>
    <x v="3"/>
    <x v="3"/>
    <x v="1"/>
    <x v="0"/>
    <x v="1"/>
    <x v="1"/>
  </r>
  <r>
    <x v="47"/>
    <x v="4"/>
    <x v="3"/>
    <x v="1"/>
    <x v="0"/>
    <x v="1"/>
    <x v="1"/>
  </r>
  <r>
    <x v="47"/>
    <x v="5"/>
    <x v="3"/>
    <x v="1"/>
    <x v="0"/>
    <x v="1"/>
    <x v="1"/>
  </r>
  <r>
    <x v="47"/>
    <x v="6"/>
    <x v="3"/>
    <x v="1"/>
    <x v="0"/>
    <x v="1"/>
    <x v="1"/>
  </r>
  <r>
    <x v="47"/>
    <x v="7"/>
    <x v="3"/>
    <x v="1"/>
    <x v="0"/>
    <x v="1"/>
    <x v="1"/>
  </r>
  <r>
    <x v="47"/>
    <x v="8"/>
    <x v="3"/>
    <x v="1"/>
    <x v="0"/>
    <x v="1"/>
    <x v="1"/>
  </r>
  <r>
    <x v="47"/>
    <x v="9"/>
    <x v="3"/>
    <x v="1"/>
    <x v="0"/>
    <x v="1"/>
    <x v="1"/>
  </r>
  <r>
    <x v="47"/>
    <x v="10"/>
    <x v="3"/>
    <x v="1"/>
    <x v="0"/>
    <x v="1"/>
    <x v="1"/>
  </r>
  <r>
    <x v="47"/>
    <x v="11"/>
    <x v="3"/>
    <x v="1"/>
    <x v="0"/>
    <x v="1"/>
    <x v="1"/>
  </r>
  <r>
    <x v="47"/>
    <x v="12"/>
    <x v="3"/>
    <x v="1"/>
    <x v="0"/>
    <x v="1"/>
    <x v="1"/>
  </r>
  <r>
    <x v="47"/>
    <x v="13"/>
    <x v="3"/>
    <x v="1"/>
    <x v="0"/>
    <x v="1"/>
    <x v="1"/>
  </r>
  <r>
    <x v="47"/>
    <x v="14"/>
    <x v="3"/>
    <x v="1"/>
    <x v="0"/>
    <x v="1"/>
    <x v="1"/>
  </r>
  <r>
    <x v="47"/>
    <x v="15"/>
    <x v="3"/>
    <x v="1"/>
    <x v="0"/>
    <x v="1"/>
    <x v="1"/>
  </r>
  <r>
    <x v="47"/>
    <x v="16"/>
    <x v="3"/>
    <x v="1"/>
    <x v="0"/>
    <x v="1"/>
    <x v="1"/>
  </r>
  <r>
    <x v="47"/>
    <x v="17"/>
    <x v="3"/>
    <x v="1"/>
    <x v="0"/>
    <x v="1"/>
    <x v="1"/>
  </r>
  <r>
    <x v="47"/>
    <x v="18"/>
    <x v="3"/>
    <x v="1"/>
    <x v="0"/>
    <x v="1"/>
    <x v="1"/>
  </r>
  <r>
    <x v="47"/>
    <x v="19"/>
    <x v="3"/>
    <x v="1"/>
    <x v="0"/>
    <x v="1"/>
    <x v="1"/>
  </r>
  <r>
    <x v="47"/>
    <x v="20"/>
    <x v="3"/>
    <x v="1"/>
    <x v="0"/>
    <x v="1"/>
    <x v="1"/>
  </r>
  <r>
    <x v="47"/>
    <x v="21"/>
    <x v="3"/>
    <x v="1"/>
    <x v="0"/>
    <x v="1"/>
    <x v="1"/>
  </r>
  <r>
    <x v="47"/>
    <x v="22"/>
    <x v="3"/>
    <x v="1"/>
    <x v="0"/>
    <x v="1"/>
    <x v="1"/>
  </r>
  <r>
    <x v="47"/>
    <x v="23"/>
    <x v="3"/>
    <x v="1"/>
    <x v="0"/>
    <x v="1"/>
    <x v="1"/>
  </r>
  <r>
    <x v="47"/>
    <x v="24"/>
    <x v="3"/>
    <x v="1"/>
    <x v="0"/>
    <x v="1"/>
    <x v="1"/>
  </r>
  <r>
    <x v="47"/>
    <x v="25"/>
    <x v="3"/>
    <x v="1"/>
    <x v="0"/>
    <x v="1"/>
    <x v="1"/>
  </r>
  <r>
    <x v="47"/>
    <x v="26"/>
    <x v="3"/>
    <x v="1"/>
    <x v="0"/>
    <x v="1"/>
    <x v="1"/>
  </r>
  <r>
    <x v="47"/>
    <x v="27"/>
    <x v="3"/>
    <x v="1"/>
    <x v="0"/>
    <x v="1"/>
    <x v="1"/>
  </r>
  <r>
    <x v="47"/>
    <x v="28"/>
    <x v="3"/>
    <x v="1"/>
    <x v="0"/>
    <x v="1"/>
    <x v="1"/>
  </r>
  <r>
    <x v="47"/>
    <x v="29"/>
    <x v="3"/>
    <x v="1"/>
    <x v="0"/>
    <x v="1"/>
    <x v="1"/>
  </r>
  <r>
    <x v="47"/>
    <x v="30"/>
    <x v="3"/>
    <x v="1"/>
    <x v="0"/>
    <x v="1"/>
    <x v="1"/>
  </r>
  <r>
    <x v="47"/>
    <x v="31"/>
    <x v="3"/>
    <x v="1"/>
    <x v="0"/>
    <x v="1"/>
    <x v="1"/>
  </r>
  <r>
    <x v="47"/>
    <x v="32"/>
    <x v="3"/>
    <x v="1"/>
    <x v="0"/>
    <x v="1"/>
    <x v="1"/>
  </r>
  <r>
    <x v="47"/>
    <x v="33"/>
    <x v="3"/>
    <x v="1"/>
    <x v="0"/>
    <x v="1"/>
    <x v="1"/>
  </r>
  <r>
    <x v="47"/>
    <x v="34"/>
    <x v="3"/>
    <x v="1"/>
    <x v="0"/>
    <x v="1"/>
    <x v="1"/>
  </r>
  <r>
    <x v="47"/>
    <x v="35"/>
    <x v="3"/>
    <x v="1"/>
    <x v="0"/>
    <x v="1"/>
    <x v="1"/>
  </r>
  <r>
    <x v="47"/>
    <x v="36"/>
    <x v="3"/>
    <x v="1"/>
    <x v="0"/>
    <x v="1"/>
    <x v="1"/>
  </r>
  <r>
    <x v="47"/>
    <x v="37"/>
    <x v="3"/>
    <x v="1"/>
    <x v="0"/>
    <x v="1"/>
    <x v="1"/>
  </r>
  <r>
    <x v="47"/>
    <x v="38"/>
    <x v="3"/>
    <x v="1"/>
    <x v="0"/>
    <x v="1"/>
    <x v="1"/>
  </r>
  <r>
    <x v="47"/>
    <x v="39"/>
    <x v="3"/>
    <x v="1"/>
    <x v="0"/>
    <x v="1"/>
    <x v="1"/>
  </r>
  <r>
    <x v="47"/>
    <x v="40"/>
    <x v="3"/>
    <x v="1"/>
    <x v="0"/>
    <x v="1"/>
    <x v="1"/>
  </r>
  <r>
    <x v="47"/>
    <x v="41"/>
    <x v="3"/>
    <x v="1"/>
    <x v="0"/>
    <x v="1"/>
    <x v="1"/>
  </r>
  <r>
    <x v="47"/>
    <x v="42"/>
    <x v="3"/>
    <x v="1"/>
    <x v="0"/>
    <x v="1"/>
    <x v="1"/>
  </r>
  <r>
    <x v="47"/>
    <x v="43"/>
    <x v="3"/>
    <x v="1"/>
    <x v="0"/>
    <x v="1"/>
    <x v="1"/>
  </r>
  <r>
    <x v="47"/>
    <x v="44"/>
    <x v="3"/>
    <x v="1"/>
    <x v="0"/>
    <x v="1"/>
    <x v="1"/>
  </r>
  <r>
    <x v="47"/>
    <x v="45"/>
    <x v="3"/>
    <x v="1"/>
    <x v="0"/>
    <x v="1"/>
    <x v="1"/>
  </r>
  <r>
    <x v="47"/>
    <x v="46"/>
    <x v="3"/>
    <x v="1"/>
    <x v="0"/>
    <x v="1"/>
    <x v="1"/>
  </r>
  <r>
    <x v="47"/>
    <x v="47"/>
    <x v="3"/>
    <x v="1"/>
    <x v="0"/>
    <x v="1"/>
    <x v="1"/>
  </r>
  <r>
    <x v="47"/>
    <x v="48"/>
    <x v="3"/>
    <x v="1"/>
    <x v="0"/>
    <x v="1"/>
    <x v="1"/>
  </r>
  <r>
    <x v="47"/>
    <x v="49"/>
    <x v="3"/>
    <x v="1"/>
    <x v="0"/>
    <x v="1"/>
    <x v="1"/>
  </r>
  <r>
    <x v="47"/>
    <x v="50"/>
    <x v="3"/>
    <x v="1"/>
    <x v="0"/>
    <x v="1"/>
    <x v="1"/>
  </r>
  <r>
    <x v="47"/>
    <x v="51"/>
    <x v="3"/>
    <x v="1"/>
    <x v="0"/>
    <x v="1"/>
    <x v="1"/>
  </r>
  <r>
    <x v="47"/>
    <x v="52"/>
    <x v="3"/>
    <x v="1"/>
    <x v="0"/>
    <x v="1"/>
    <x v="1"/>
  </r>
  <r>
    <x v="47"/>
    <x v="53"/>
    <x v="3"/>
    <x v="1"/>
    <x v="0"/>
    <x v="1"/>
    <x v="1"/>
  </r>
  <r>
    <x v="47"/>
    <x v="54"/>
    <x v="3"/>
    <x v="1"/>
    <x v="0"/>
    <x v="1"/>
    <x v="1"/>
  </r>
  <r>
    <x v="47"/>
    <x v="55"/>
    <x v="3"/>
    <x v="1"/>
    <x v="0"/>
    <x v="1"/>
    <x v="1"/>
  </r>
  <r>
    <x v="47"/>
    <x v="56"/>
    <x v="3"/>
    <x v="1"/>
    <x v="0"/>
    <x v="1"/>
    <x v="1"/>
  </r>
  <r>
    <x v="47"/>
    <x v="57"/>
    <x v="3"/>
    <x v="1"/>
    <x v="0"/>
    <x v="1"/>
    <x v="1"/>
  </r>
  <r>
    <x v="47"/>
    <x v="58"/>
    <x v="3"/>
    <x v="1"/>
    <x v="0"/>
    <x v="1"/>
    <x v="1"/>
  </r>
  <r>
    <x v="47"/>
    <x v="59"/>
    <x v="3"/>
    <x v="1"/>
    <x v="0"/>
    <x v="1"/>
    <x v="1"/>
  </r>
  <r>
    <x v="47"/>
    <x v="60"/>
    <x v="3"/>
    <x v="1"/>
    <x v="0"/>
    <x v="1"/>
    <x v="1"/>
  </r>
  <r>
    <x v="47"/>
    <x v="61"/>
    <x v="3"/>
    <x v="1"/>
    <x v="0"/>
    <x v="1"/>
    <x v="1"/>
  </r>
  <r>
    <x v="47"/>
    <x v="62"/>
    <x v="3"/>
    <x v="1"/>
    <x v="0"/>
    <x v="1"/>
    <x v="1"/>
  </r>
  <r>
    <x v="47"/>
    <x v="63"/>
    <x v="3"/>
    <x v="1"/>
    <x v="0"/>
    <x v="1"/>
    <x v="1"/>
  </r>
  <r>
    <x v="47"/>
    <x v="64"/>
    <x v="3"/>
    <x v="1"/>
    <x v="0"/>
    <x v="1"/>
    <x v="1"/>
  </r>
  <r>
    <x v="47"/>
    <x v="65"/>
    <x v="3"/>
    <x v="1"/>
    <x v="0"/>
    <x v="1"/>
    <x v="1"/>
  </r>
  <r>
    <x v="47"/>
    <x v="66"/>
    <x v="3"/>
    <x v="1"/>
    <x v="0"/>
    <x v="1"/>
    <x v="1"/>
  </r>
  <r>
    <x v="47"/>
    <x v="67"/>
    <x v="3"/>
    <x v="1"/>
    <x v="0"/>
    <x v="1"/>
    <x v="1"/>
  </r>
  <r>
    <x v="47"/>
    <x v="68"/>
    <x v="3"/>
    <x v="1"/>
    <x v="0"/>
    <x v="1"/>
    <x v="1"/>
  </r>
  <r>
    <x v="47"/>
    <x v="69"/>
    <x v="3"/>
    <x v="1"/>
    <x v="0"/>
    <x v="1"/>
    <x v="1"/>
  </r>
  <r>
    <x v="47"/>
    <x v="70"/>
    <x v="3"/>
    <x v="1"/>
    <x v="0"/>
    <x v="1"/>
    <x v="1"/>
  </r>
  <r>
    <x v="47"/>
    <x v="71"/>
    <x v="3"/>
    <x v="1"/>
    <x v="0"/>
    <x v="1"/>
    <x v="1"/>
  </r>
  <r>
    <x v="47"/>
    <x v="72"/>
    <x v="3"/>
    <x v="1"/>
    <x v="0"/>
    <x v="1"/>
    <x v="1"/>
  </r>
  <r>
    <x v="47"/>
    <x v="73"/>
    <x v="3"/>
    <x v="1"/>
    <x v="0"/>
    <x v="1"/>
    <x v="1"/>
  </r>
  <r>
    <x v="47"/>
    <x v="74"/>
    <x v="3"/>
    <x v="1"/>
    <x v="0"/>
    <x v="1"/>
    <x v="1"/>
  </r>
  <r>
    <x v="47"/>
    <x v="75"/>
    <x v="3"/>
    <x v="1"/>
    <x v="0"/>
    <x v="1"/>
    <x v="1"/>
  </r>
  <r>
    <x v="47"/>
    <x v="76"/>
    <x v="3"/>
    <x v="1"/>
    <x v="0"/>
    <x v="1"/>
    <x v="1"/>
  </r>
  <r>
    <x v="47"/>
    <x v="77"/>
    <x v="3"/>
    <x v="1"/>
    <x v="0"/>
    <x v="1"/>
    <x v="1"/>
  </r>
  <r>
    <x v="47"/>
    <x v="78"/>
    <x v="3"/>
    <x v="1"/>
    <x v="0"/>
    <x v="1"/>
    <x v="1"/>
  </r>
  <r>
    <x v="47"/>
    <x v="79"/>
    <x v="3"/>
    <x v="1"/>
    <x v="0"/>
    <x v="1"/>
    <x v="1"/>
  </r>
  <r>
    <x v="47"/>
    <x v="80"/>
    <x v="3"/>
    <x v="1"/>
    <x v="0"/>
    <x v="1"/>
    <x v="1"/>
  </r>
  <r>
    <x v="47"/>
    <x v="81"/>
    <x v="3"/>
    <x v="1"/>
    <x v="0"/>
    <x v="1"/>
    <x v="1"/>
  </r>
  <r>
    <x v="47"/>
    <x v="82"/>
    <x v="3"/>
    <x v="1"/>
    <x v="0"/>
    <x v="1"/>
    <x v="1"/>
  </r>
  <r>
    <x v="47"/>
    <x v="83"/>
    <x v="3"/>
    <x v="1"/>
    <x v="0"/>
    <x v="1"/>
    <x v="1"/>
  </r>
  <r>
    <x v="47"/>
    <x v="84"/>
    <x v="3"/>
    <x v="1"/>
    <x v="0"/>
    <x v="1"/>
    <x v="1"/>
  </r>
  <r>
    <x v="47"/>
    <x v="85"/>
    <x v="3"/>
    <x v="1"/>
    <x v="0"/>
    <x v="1"/>
    <x v="1"/>
  </r>
  <r>
    <x v="47"/>
    <x v="86"/>
    <x v="3"/>
    <x v="1"/>
    <x v="0"/>
    <x v="1"/>
    <x v="1"/>
  </r>
  <r>
    <x v="47"/>
    <x v="87"/>
    <x v="3"/>
    <x v="1"/>
    <x v="0"/>
    <x v="1"/>
    <x v="1"/>
  </r>
  <r>
    <x v="47"/>
    <x v="88"/>
    <x v="3"/>
    <x v="1"/>
    <x v="0"/>
    <x v="1"/>
    <x v="1"/>
  </r>
  <r>
    <x v="47"/>
    <x v="89"/>
    <x v="3"/>
    <x v="1"/>
    <x v="0"/>
    <x v="1"/>
    <x v="1"/>
  </r>
  <r>
    <x v="47"/>
    <x v="90"/>
    <x v="3"/>
    <x v="1"/>
    <x v="0"/>
    <x v="1"/>
    <x v="1"/>
  </r>
  <r>
    <x v="47"/>
    <x v="91"/>
    <x v="3"/>
    <x v="1"/>
    <x v="0"/>
    <x v="1"/>
    <x v="1"/>
  </r>
  <r>
    <x v="47"/>
    <x v="92"/>
    <x v="3"/>
    <x v="1"/>
    <x v="0"/>
    <x v="1"/>
    <x v="1"/>
  </r>
  <r>
    <x v="47"/>
    <x v="93"/>
    <x v="3"/>
    <x v="1"/>
    <x v="0"/>
    <x v="1"/>
    <x v="1"/>
  </r>
  <r>
    <x v="47"/>
    <x v="94"/>
    <x v="3"/>
    <x v="1"/>
    <x v="0"/>
    <x v="1"/>
    <x v="1"/>
  </r>
  <r>
    <x v="47"/>
    <x v="95"/>
    <x v="3"/>
    <x v="1"/>
    <x v="0"/>
    <x v="1"/>
    <x v="1"/>
  </r>
  <r>
    <x v="47"/>
    <x v="96"/>
    <x v="3"/>
    <x v="1"/>
    <x v="0"/>
    <x v="1"/>
    <x v="1"/>
  </r>
  <r>
    <x v="47"/>
    <x v="97"/>
    <x v="3"/>
    <x v="1"/>
    <x v="0"/>
    <x v="1"/>
    <x v="1"/>
  </r>
  <r>
    <x v="47"/>
    <x v="98"/>
    <x v="3"/>
    <x v="1"/>
    <x v="0"/>
    <x v="1"/>
    <x v="1"/>
  </r>
  <r>
    <x v="47"/>
    <x v="99"/>
    <x v="3"/>
    <x v="1"/>
    <x v="0"/>
    <x v="1"/>
    <x v="1"/>
  </r>
  <r>
    <x v="47"/>
    <x v="100"/>
    <x v="3"/>
    <x v="1"/>
    <x v="0"/>
    <x v="1"/>
    <x v="1"/>
  </r>
  <r>
    <x v="47"/>
    <x v="101"/>
    <x v="3"/>
    <x v="1"/>
    <x v="0"/>
    <x v="1"/>
    <x v="1"/>
  </r>
  <r>
    <x v="47"/>
    <x v="102"/>
    <x v="3"/>
    <x v="1"/>
    <x v="0"/>
    <x v="1"/>
    <x v="1"/>
  </r>
  <r>
    <x v="47"/>
    <x v="103"/>
    <x v="3"/>
    <x v="1"/>
    <x v="0"/>
    <x v="1"/>
    <x v="1"/>
  </r>
  <r>
    <x v="47"/>
    <x v="104"/>
    <x v="3"/>
    <x v="1"/>
    <x v="0"/>
    <x v="1"/>
    <x v="1"/>
  </r>
  <r>
    <x v="47"/>
    <x v="105"/>
    <x v="3"/>
    <x v="1"/>
    <x v="0"/>
    <x v="1"/>
    <x v="1"/>
  </r>
  <r>
    <x v="47"/>
    <x v="106"/>
    <x v="3"/>
    <x v="1"/>
    <x v="0"/>
    <x v="1"/>
    <x v="1"/>
  </r>
  <r>
    <x v="47"/>
    <x v="107"/>
    <x v="3"/>
    <x v="1"/>
    <x v="0"/>
    <x v="1"/>
    <x v="1"/>
  </r>
  <r>
    <x v="47"/>
    <x v="108"/>
    <x v="3"/>
    <x v="1"/>
    <x v="0"/>
    <x v="1"/>
    <x v="1"/>
  </r>
  <r>
    <x v="47"/>
    <x v="109"/>
    <x v="3"/>
    <x v="1"/>
    <x v="0"/>
    <x v="1"/>
    <x v="1"/>
  </r>
  <r>
    <x v="47"/>
    <x v="110"/>
    <x v="3"/>
    <x v="1"/>
    <x v="0"/>
    <x v="1"/>
    <x v="1"/>
  </r>
  <r>
    <x v="47"/>
    <x v="111"/>
    <x v="3"/>
    <x v="1"/>
    <x v="0"/>
    <x v="1"/>
    <x v="1"/>
  </r>
  <r>
    <x v="47"/>
    <x v="112"/>
    <x v="3"/>
    <x v="1"/>
    <x v="0"/>
    <x v="1"/>
    <x v="1"/>
  </r>
  <r>
    <x v="47"/>
    <x v="113"/>
    <x v="3"/>
    <x v="1"/>
    <x v="0"/>
    <x v="1"/>
    <x v="1"/>
  </r>
  <r>
    <x v="47"/>
    <x v="114"/>
    <x v="3"/>
    <x v="1"/>
    <x v="0"/>
    <x v="1"/>
    <x v="1"/>
  </r>
  <r>
    <x v="47"/>
    <x v="115"/>
    <x v="3"/>
    <x v="1"/>
    <x v="0"/>
    <x v="1"/>
    <x v="1"/>
  </r>
  <r>
    <x v="47"/>
    <x v="116"/>
    <x v="3"/>
    <x v="1"/>
    <x v="0"/>
    <x v="1"/>
    <x v="1"/>
  </r>
  <r>
    <x v="47"/>
    <x v="117"/>
    <x v="3"/>
    <x v="1"/>
    <x v="0"/>
    <x v="1"/>
    <x v="1"/>
  </r>
  <r>
    <x v="47"/>
    <x v="118"/>
    <x v="3"/>
    <x v="1"/>
    <x v="0"/>
    <x v="1"/>
    <x v="1"/>
  </r>
  <r>
    <x v="47"/>
    <x v="119"/>
    <x v="3"/>
    <x v="1"/>
    <x v="0"/>
    <x v="1"/>
    <x v="1"/>
  </r>
  <r>
    <x v="47"/>
    <x v="120"/>
    <x v="3"/>
    <x v="1"/>
    <x v="0"/>
    <x v="1"/>
    <x v="1"/>
  </r>
  <r>
    <x v="47"/>
    <x v="121"/>
    <x v="3"/>
    <x v="1"/>
    <x v="0"/>
    <x v="1"/>
    <x v="1"/>
  </r>
  <r>
    <x v="47"/>
    <x v="122"/>
    <x v="3"/>
    <x v="1"/>
    <x v="0"/>
    <x v="1"/>
    <x v="1"/>
  </r>
  <r>
    <x v="47"/>
    <x v="123"/>
    <x v="3"/>
    <x v="1"/>
    <x v="0"/>
    <x v="1"/>
    <x v="1"/>
  </r>
  <r>
    <x v="47"/>
    <x v="124"/>
    <x v="3"/>
    <x v="1"/>
    <x v="0"/>
    <x v="1"/>
    <x v="1"/>
  </r>
  <r>
    <x v="47"/>
    <x v="125"/>
    <x v="3"/>
    <x v="1"/>
    <x v="0"/>
    <x v="1"/>
    <x v="1"/>
  </r>
  <r>
    <x v="47"/>
    <x v="126"/>
    <x v="3"/>
    <x v="1"/>
    <x v="0"/>
    <x v="1"/>
    <x v="1"/>
  </r>
  <r>
    <x v="47"/>
    <x v="127"/>
    <x v="3"/>
    <x v="1"/>
    <x v="0"/>
    <x v="1"/>
    <x v="1"/>
  </r>
  <r>
    <x v="47"/>
    <x v="128"/>
    <x v="3"/>
    <x v="1"/>
    <x v="0"/>
    <x v="1"/>
    <x v="1"/>
  </r>
  <r>
    <x v="47"/>
    <x v="129"/>
    <x v="3"/>
    <x v="1"/>
    <x v="0"/>
    <x v="1"/>
    <x v="1"/>
  </r>
  <r>
    <x v="47"/>
    <x v="130"/>
    <x v="3"/>
    <x v="1"/>
    <x v="0"/>
    <x v="1"/>
    <x v="1"/>
  </r>
  <r>
    <x v="47"/>
    <x v="131"/>
    <x v="3"/>
    <x v="1"/>
    <x v="0"/>
    <x v="1"/>
    <x v="1"/>
  </r>
  <r>
    <x v="48"/>
    <x v="0"/>
    <x v="10"/>
    <x v="1"/>
    <x v="0"/>
    <x v="1"/>
    <x v="1"/>
  </r>
  <r>
    <x v="48"/>
    <x v="1"/>
    <x v="3"/>
    <x v="1"/>
    <x v="0"/>
    <x v="1"/>
    <x v="1"/>
  </r>
  <r>
    <x v="48"/>
    <x v="2"/>
    <x v="3"/>
    <x v="1"/>
    <x v="0"/>
    <x v="1"/>
    <x v="1"/>
  </r>
  <r>
    <x v="48"/>
    <x v="3"/>
    <x v="3"/>
    <x v="1"/>
    <x v="0"/>
    <x v="1"/>
    <x v="1"/>
  </r>
  <r>
    <x v="48"/>
    <x v="4"/>
    <x v="3"/>
    <x v="1"/>
    <x v="0"/>
    <x v="1"/>
    <x v="1"/>
  </r>
  <r>
    <x v="48"/>
    <x v="5"/>
    <x v="29"/>
    <x v="1"/>
    <x v="0"/>
    <x v="1"/>
    <x v="1"/>
  </r>
  <r>
    <x v="48"/>
    <x v="6"/>
    <x v="3"/>
    <x v="1"/>
    <x v="0"/>
    <x v="1"/>
    <x v="1"/>
  </r>
  <r>
    <x v="48"/>
    <x v="7"/>
    <x v="0"/>
    <x v="1"/>
    <x v="0"/>
    <x v="1"/>
    <x v="1"/>
  </r>
  <r>
    <x v="48"/>
    <x v="8"/>
    <x v="3"/>
    <x v="1"/>
    <x v="0"/>
    <x v="1"/>
    <x v="1"/>
  </r>
  <r>
    <x v="48"/>
    <x v="9"/>
    <x v="0"/>
    <x v="1"/>
    <x v="0"/>
    <x v="1"/>
    <x v="1"/>
  </r>
  <r>
    <x v="48"/>
    <x v="10"/>
    <x v="3"/>
    <x v="1"/>
    <x v="0"/>
    <x v="1"/>
    <x v="1"/>
  </r>
  <r>
    <x v="48"/>
    <x v="11"/>
    <x v="3"/>
    <x v="1"/>
    <x v="0"/>
    <x v="1"/>
    <x v="1"/>
  </r>
  <r>
    <x v="48"/>
    <x v="12"/>
    <x v="3"/>
    <x v="1"/>
    <x v="0"/>
    <x v="1"/>
    <x v="1"/>
  </r>
  <r>
    <x v="48"/>
    <x v="13"/>
    <x v="3"/>
    <x v="1"/>
    <x v="0"/>
    <x v="1"/>
    <x v="1"/>
  </r>
  <r>
    <x v="48"/>
    <x v="14"/>
    <x v="26"/>
    <x v="1"/>
    <x v="0"/>
    <x v="1"/>
    <x v="1"/>
  </r>
  <r>
    <x v="48"/>
    <x v="15"/>
    <x v="23"/>
    <x v="1"/>
    <x v="0"/>
    <x v="1"/>
    <x v="1"/>
  </r>
  <r>
    <x v="48"/>
    <x v="16"/>
    <x v="3"/>
    <x v="1"/>
    <x v="0"/>
    <x v="1"/>
    <x v="1"/>
  </r>
  <r>
    <x v="48"/>
    <x v="17"/>
    <x v="3"/>
    <x v="1"/>
    <x v="0"/>
    <x v="1"/>
    <x v="1"/>
  </r>
  <r>
    <x v="48"/>
    <x v="18"/>
    <x v="3"/>
    <x v="1"/>
    <x v="0"/>
    <x v="1"/>
    <x v="1"/>
  </r>
  <r>
    <x v="48"/>
    <x v="19"/>
    <x v="3"/>
    <x v="1"/>
    <x v="0"/>
    <x v="1"/>
    <x v="1"/>
  </r>
  <r>
    <x v="48"/>
    <x v="20"/>
    <x v="3"/>
    <x v="1"/>
    <x v="0"/>
    <x v="1"/>
    <x v="1"/>
  </r>
  <r>
    <x v="48"/>
    <x v="21"/>
    <x v="6"/>
    <x v="1"/>
    <x v="0"/>
    <x v="1"/>
    <x v="1"/>
  </r>
  <r>
    <x v="48"/>
    <x v="22"/>
    <x v="15"/>
    <x v="1"/>
    <x v="0"/>
    <x v="1"/>
    <x v="1"/>
  </r>
  <r>
    <x v="48"/>
    <x v="23"/>
    <x v="3"/>
    <x v="1"/>
    <x v="0"/>
    <x v="1"/>
    <x v="1"/>
  </r>
  <r>
    <x v="48"/>
    <x v="24"/>
    <x v="3"/>
    <x v="1"/>
    <x v="0"/>
    <x v="1"/>
    <x v="1"/>
  </r>
  <r>
    <x v="48"/>
    <x v="25"/>
    <x v="3"/>
    <x v="1"/>
    <x v="0"/>
    <x v="1"/>
    <x v="1"/>
  </r>
  <r>
    <x v="48"/>
    <x v="26"/>
    <x v="3"/>
    <x v="1"/>
    <x v="0"/>
    <x v="1"/>
    <x v="1"/>
  </r>
  <r>
    <x v="48"/>
    <x v="27"/>
    <x v="3"/>
    <x v="1"/>
    <x v="0"/>
    <x v="1"/>
    <x v="1"/>
  </r>
  <r>
    <x v="48"/>
    <x v="28"/>
    <x v="3"/>
    <x v="1"/>
    <x v="0"/>
    <x v="1"/>
    <x v="1"/>
  </r>
  <r>
    <x v="48"/>
    <x v="29"/>
    <x v="26"/>
    <x v="1"/>
    <x v="0"/>
    <x v="1"/>
    <x v="1"/>
  </r>
  <r>
    <x v="48"/>
    <x v="30"/>
    <x v="3"/>
    <x v="1"/>
    <x v="0"/>
    <x v="1"/>
    <x v="1"/>
  </r>
  <r>
    <x v="48"/>
    <x v="31"/>
    <x v="3"/>
    <x v="1"/>
    <x v="0"/>
    <x v="1"/>
    <x v="1"/>
  </r>
  <r>
    <x v="48"/>
    <x v="32"/>
    <x v="3"/>
    <x v="1"/>
    <x v="0"/>
    <x v="1"/>
    <x v="1"/>
  </r>
  <r>
    <x v="48"/>
    <x v="33"/>
    <x v="3"/>
    <x v="1"/>
    <x v="0"/>
    <x v="1"/>
    <x v="1"/>
  </r>
  <r>
    <x v="48"/>
    <x v="34"/>
    <x v="3"/>
    <x v="1"/>
    <x v="0"/>
    <x v="1"/>
    <x v="1"/>
  </r>
  <r>
    <x v="48"/>
    <x v="35"/>
    <x v="7"/>
    <x v="1"/>
    <x v="0"/>
    <x v="1"/>
    <x v="1"/>
  </r>
  <r>
    <x v="48"/>
    <x v="36"/>
    <x v="20"/>
    <x v="1"/>
    <x v="0"/>
    <x v="1"/>
    <x v="1"/>
  </r>
  <r>
    <x v="48"/>
    <x v="37"/>
    <x v="9"/>
    <x v="1"/>
    <x v="0"/>
    <x v="1"/>
    <x v="1"/>
  </r>
  <r>
    <x v="48"/>
    <x v="38"/>
    <x v="9"/>
    <x v="1"/>
    <x v="0"/>
    <x v="1"/>
    <x v="1"/>
  </r>
  <r>
    <x v="48"/>
    <x v="39"/>
    <x v="10"/>
    <x v="1"/>
    <x v="0"/>
    <x v="1"/>
    <x v="1"/>
  </r>
  <r>
    <x v="48"/>
    <x v="40"/>
    <x v="19"/>
    <x v="1"/>
    <x v="0"/>
    <x v="1"/>
    <x v="1"/>
  </r>
  <r>
    <x v="48"/>
    <x v="41"/>
    <x v="3"/>
    <x v="1"/>
    <x v="0"/>
    <x v="1"/>
    <x v="1"/>
  </r>
  <r>
    <x v="48"/>
    <x v="42"/>
    <x v="18"/>
    <x v="1"/>
    <x v="0"/>
    <x v="1"/>
    <x v="1"/>
  </r>
  <r>
    <x v="48"/>
    <x v="43"/>
    <x v="3"/>
    <x v="1"/>
    <x v="0"/>
    <x v="1"/>
    <x v="1"/>
  </r>
  <r>
    <x v="48"/>
    <x v="44"/>
    <x v="10"/>
    <x v="1"/>
    <x v="0"/>
    <x v="1"/>
    <x v="1"/>
  </r>
  <r>
    <x v="48"/>
    <x v="45"/>
    <x v="1"/>
    <x v="1"/>
    <x v="0"/>
    <x v="1"/>
    <x v="1"/>
  </r>
  <r>
    <x v="48"/>
    <x v="46"/>
    <x v="17"/>
    <x v="1"/>
    <x v="0"/>
    <x v="1"/>
    <x v="1"/>
  </r>
  <r>
    <x v="48"/>
    <x v="47"/>
    <x v="8"/>
    <x v="1"/>
    <x v="0"/>
    <x v="1"/>
    <x v="1"/>
  </r>
  <r>
    <x v="48"/>
    <x v="48"/>
    <x v="3"/>
    <x v="1"/>
    <x v="0"/>
    <x v="1"/>
    <x v="1"/>
  </r>
  <r>
    <x v="48"/>
    <x v="49"/>
    <x v="3"/>
    <x v="1"/>
    <x v="0"/>
    <x v="1"/>
    <x v="1"/>
  </r>
  <r>
    <x v="48"/>
    <x v="50"/>
    <x v="30"/>
    <x v="1"/>
    <x v="0"/>
    <x v="1"/>
    <x v="1"/>
  </r>
  <r>
    <x v="48"/>
    <x v="51"/>
    <x v="10"/>
    <x v="1"/>
    <x v="0"/>
    <x v="1"/>
    <x v="1"/>
  </r>
  <r>
    <x v="48"/>
    <x v="52"/>
    <x v="3"/>
    <x v="1"/>
    <x v="0"/>
    <x v="1"/>
    <x v="1"/>
  </r>
  <r>
    <x v="48"/>
    <x v="53"/>
    <x v="17"/>
    <x v="1"/>
    <x v="0"/>
    <x v="1"/>
    <x v="1"/>
  </r>
  <r>
    <x v="48"/>
    <x v="54"/>
    <x v="9"/>
    <x v="1"/>
    <x v="0"/>
    <x v="1"/>
    <x v="1"/>
  </r>
  <r>
    <x v="48"/>
    <x v="55"/>
    <x v="3"/>
    <x v="1"/>
    <x v="0"/>
    <x v="1"/>
    <x v="1"/>
  </r>
  <r>
    <x v="48"/>
    <x v="56"/>
    <x v="25"/>
    <x v="1"/>
    <x v="0"/>
    <x v="1"/>
    <x v="1"/>
  </r>
  <r>
    <x v="48"/>
    <x v="57"/>
    <x v="1"/>
    <x v="1"/>
    <x v="0"/>
    <x v="1"/>
    <x v="1"/>
  </r>
  <r>
    <x v="48"/>
    <x v="58"/>
    <x v="3"/>
    <x v="1"/>
    <x v="0"/>
    <x v="1"/>
    <x v="1"/>
  </r>
  <r>
    <x v="48"/>
    <x v="59"/>
    <x v="5"/>
    <x v="1"/>
    <x v="0"/>
    <x v="1"/>
    <x v="1"/>
  </r>
  <r>
    <x v="48"/>
    <x v="60"/>
    <x v="9"/>
    <x v="1"/>
    <x v="0"/>
    <x v="1"/>
    <x v="1"/>
  </r>
  <r>
    <x v="48"/>
    <x v="61"/>
    <x v="3"/>
    <x v="1"/>
    <x v="0"/>
    <x v="1"/>
    <x v="1"/>
  </r>
  <r>
    <x v="48"/>
    <x v="62"/>
    <x v="3"/>
    <x v="1"/>
    <x v="0"/>
    <x v="1"/>
    <x v="1"/>
  </r>
  <r>
    <x v="48"/>
    <x v="63"/>
    <x v="3"/>
    <x v="1"/>
    <x v="0"/>
    <x v="1"/>
    <x v="1"/>
  </r>
  <r>
    <x v="48"/>
    <x v="64"/>
    <x v="3"/>
    <x v="1"/>
    <x v="0"/>
    <x v="1"/>
    <x v="1"/>
  </r>
  <r>
    <x v="48"/>
    <x v="65"/>
    <x v="8"/>
    <x v="1"/>
    <x v="0"/>
    <x v="1"/>
    <x v="1"/>
  </r>
  <r>
    <x v="48"/>
    <x v="66"/>
    <x v="3"/>
    <x v="1"/>
    <x v="0"/>
    <x v="1"/>
    <x v="1"/>
  </r>
  <r>
    <x v="48"/>
    <x v="67"/>
    <x v="12"/>
    <x v="1"/>
    <x v="0"/>
    <x v="1"/>
    <x v="1"/>
  </r>
  <r>
    <x v="48"/>
    <x v="68"/>
    <x v="29"/>
    <x v="1"/>
    <x v="0"/>
    <x v="1"/>
    <x v="1"/>
  </r>
  <r>
    <x v="48"/>
    <x v="69"/>
    <x v="3"/>
    <x v="1"/>
    <x v="0"/>
    <x v="1"/>
    <x v="1"/>
  </r>
  <r>
    <x v="48"/>
    <x v="70"/>
    <x v="29"/>
    <x v="1"/>
    <x v="0"/>
    <x v="1"/>
    <x v="1"/>
  </r>
  <r>
    <x v="48"/>
    <x v="71"/>
    <x v="18"/>
    <x v="1"/>
    <x v="0"/>
    <x v="1"/>
    <x v="1"/>
  </r>
  <r>
    <x v="48"/>
    <x v="72"/>
    <x v="1"/>
    <x v="1"/>
    <x v="0"/>
    <x v="1"/>
    <x v="1"/>
  </r>
  <r>
    <x v="48"/>
    <x v="73"/>
    <x v="1040"/>
    <x v="1"/>
    <x v="0"/>
    <x v="1"/>
    <x v="1"/>
  </r>
  <r>
    <x v="48"/>
    <x v="74"/>
    <x v="16"/>
    <x v="1"/>
    <x v="0"/>
    <x v="1"/>
    <x v="1"/>
  </r>
  <r>
    <x v="48"/>
    <x v="75"/>
    <x v="7"/>
    <x v="1"/>
    <x v="0"/>
    <x v="1"/>
    <x v="1"/>
  </r>
  <r>
    <x v="48"/>
    <x v="76"/>
    <x v="3"/>
    <x v="1"/>
    <x v="0"/>
    <x v="1"/>
    <x v="1"/>
  </r>
  <r>
    <x v="48"/>
    <x v="77"/>
    <x v="0"/>
    <x v="1"/>
    <x v="0"/>
    <x v="1"/>
    <x v="1"/>
  </r>
  <r>
    <x v="48"/>
    <x v="78"/>
    <x v="26"/>
    <x v="1"/>
    <x v="0"/>
    <x v="1"/>
    <x v="1"/>
  </r>
  <r>
    <x v="48"/>
    <x v="79"/>
    <x v="3"/>
    <x v="1"/>
    <x v="0"/>
    <x v="1"/>
    <x v="1"/>
  </r>
  <r>
    <x v="48"/>
    <x v="80"/>
    <x v="13"/>
    <x v="1"/>
    <x v="0"/>
    <x v="1"/>
    <x v="1"/>
  </r>
  <r>
    <x v="48"/>
    <x v="81"/>
    <x v="25"/>
    <x v="1"/>
    <x v="0"/>
    <x v="1"/>
    <x v="1"/>
  </r>
  <r>
    <x v="48"/>
    <x v="82"/>
    <x v="26"/>
    <x v="1"/>
    <x v="0"/>
    <x v="1"/>
    <x v="1"/>
  </r>
  <r>
    <x v="48"/>
    <x v="83"/>
    <x v="3"/>
    <x v="1"/>
    <x v="0"/>
    <x v="1"/>
    <x v="1"/>
  </r>
  <r>
    <x v="48"/>
    <x v="84"/>
    <x v="1046"/>
    <x v="1"/>
    <x v="0"/>
    <x v="1"/>
    <x v="1"/>
  </r>
  <r>
    <x v="48"/>
    <x v="85"/>
    <x v="17"/>
    <x v="1"/>
    <x v="0"/>
    <x v="1"/>
    <x v="1"/>
  </r>
  <r>
    <x v="48"/>
    <x v="86"/>
    <x v="1040"/>
    <x v="1"/>
    <x v="0"/>
    <x v="1"/>
    <x v="1"/>
  </r>
  <r>
    <x v="48"/>
    <x v="87"/>
    <x v="0"/>
    <x v="1"/>
    <x v="0"/>
    <x v="1"/>
    <x v="1"/>
  </r>
  <r>
    <x v="48"/>
    <x v="88"/>
    <x v="3"/>
    <x v="1"/>
    <x v="0"/>
    <x v="1"/>
    <x v="1"/>
  </r>
  <r>
    <x v="48"/>
    <x v="89"/>
    <x v="3"/>
    <x v="1"/>
    <x v="0"/>
    <x v="1"/>
    <x v="1"/>
  </r>
  <r>
    <x v="48"/>
    <x v="90"/>
    <x v="3"/>
    <x v="1"/>
    <x v="0"/>
    <x v="1"/>
    <x v="1"/>
  </r>
  <r>
    <x v="48"/>
    <x v="91"/>
    <x v="3"/>
    <x v="1"/>
    <x v="0"/>
    <x v="1"/>
    <x v="1"/>
  </r>
  <r>
    <x v="48"/>
    <x v="92"/>
    <x v="3"/>
    <x v="1"/>
    <x v="0"/>
    <x v="1"/>
    <x v="1"/>
  </r>
  <r>
    <x v="48"/>
    <x v="93"/>
    <x v="3"/>
    <x v="1"/>
    <x v="0"/>
    <x v="1"/>
    <x v="1"/>
  </r>
  <r>
    <x v="48"/>
    <x v="94"/>
    <x v="1040"/>
    <x v="1"/>
    <x v="0"/>
    <x v="1"/>
    <x v="1"/>
  </r>
  <r>
    <x v="48"/>
    <x v="95"/>
    <x v="3"/>
    <x v="1"/>
    <x v="0"/>
    <x v="1"/>
    <x v="1"/>
  </r>
  <r>
    <x v="48"/>
    <x v="96"/>
    <x v="3"/>
    <x v="1"/>
    <x v="0"/>
    <x v="1"/>
    <x v="1"/>
  </r>
  <r>
    <x v="48"/>
    <x v="97"/>
    <x v="3"/>
    <x v="1"/>
    <x v="0"/>
    <x v="1"/>
    <x v="1"/>
  </r>
  <r>
    <x v="48"/>
    <x v="98"/>
    <x v="3"/>
    <x v="1"/>
    <x v="0"/>
    <x v="1"/>
    <x v="1"/>
  </r>
  <r>
    <x v="48"/>
    <x v="99"/>
    <x v="3"/>
    <x v="1"/>
    <x v="0"/>
    <x v="1"/>
    <x v="1"/>
  </r>
  <r>
    <x v="48"/>
    <x v="100"/>
    <x v="3"/>
    <x v="1"/>
    <x v="0"/>
    <x v="1"/>
    <x v="1"/>
  </r>
  <r>
    <x v="48"/>
    <x v="101"/>
    <x v="30"/>
    <x v="1"/>
    <x v="0"/>
    <x v="1"/>
    <x v="1"/>
  </r>
  <r>
    <x v="48"/>
    <x v="102"/>
    <x v="8"/>
    <x v="1"/>
    <x v="0"/>
    <x v="1"/>
    <x v="1"/>
  </r>
  <r>
    <x v="48"/>
    <x v="103"/>
    <x v="3"/>
    <x v="1"/>
    <x v="0"/>
    <x v="1"/>
    <x v="1"/>
  </r>
  <r>
    <x v="48"/>
    <x v="104"/>
    <x v="3"/>
    <x v="1"/>
    <x v="0"/>
    <x v="1"/>
    <x v="1"/>
  </r>
  <r>
    <x v="48"/>
    <x v="105"/>
    <x v="3"/>
    <x v="1"/>
    <x v="0"/>
    <x v="1"/>
    <x v="1"/>
  </r>
  <r>
    <x v="48"/>
    <x v="106"/>
    <x v="15"/>
    <x v="1"/>
    <x v="0"/>
    <x v="1"/>
    <x v="1"/>
  </r>
  <r>
    <x v="48"/>
    <x v="107"/>
    <x v="10"/>
    <x v="1"/>
    <x v="0"/>
    <x v="1"/>
    <x v="1"/>
  </r>
  <r>
    <x v="48"/>
    <x v="108"/>
    <x v="3"/>
    <x v="1"/>
    <x v="0"/>
    <x v="1"/>
    <x v="1"/>
  </r>
  <r>
    <x v="48"/>
    <x v="109"/>
    <x v="29"/>
    <x v="1"/>
    <x v="0"/>
    <x v="1"/>
    <x v="1"/>
  </r>
  <r>
    <x v="48"/>
    <x v="110"/>
    <x v="3"/>
    <x v="1"/>
    <x v="0"/>
    <x v="1"/>
    <x v="1"/>
  </r>
  <r>
    <x v="48"/>
    <x v="111"/>
    <x v="3"/>
    <x v="1"/>
    <x v="0"/>
    <x v="1"/>
    <x v="1"/>
  </r>
  <r>
    <x v="48"/>
    <x v="112"/>
    <x v="30"/>
    <x v="1"/>
    <x v="0"/>
    <x v="1"/>
    <x v="1"/>
  </r>
  <r>
    <x v="48"/>
    <x v="113"/>
    <x v="9"/>
    <x v="1"/>
    <x v="0"/>
    <x v="1"/>
    <x v="1"/>
  </r>
  <r>
    <x v="48"/>
    <x v="114"/>
    <x v="4"/>
    <x v="1"/>
    <x v="0"/>
    <x v="1"/>
    <x v="1"/>
  </r>
  <r>
    <x v="48"/>
    <x v="115"/>
    <x v="0"/>
    <x v="1"/>
    <x v="0"/>
    <x v="1"/>
    <x v="1"/>
  </r>
  <r>
    <x v="48"/>
    <x v="116"/>
    <x v="3"/>
    <x v="1"/>
    <x v="0"/>
    <x v="1"/>
    <x v="1"/>
  </r>
  <r>
    <x v="48"/>
    <x v="117"/>
    <x v="3"/>
    <x v="1"/>
    <x v="0"/>
    <x v="1"/>
    <x v="1"/>
  </r>
  <r>
    <x v="48"/>
    <x v="118"/>
    <x v="3"/>
    <x v="1"/>
    <x v="0"/>
    <x v="1"/>
    <x v="1"/>
  </r>
  <r>
    <x v="48"/>
    <x v="119"/>
    <x v="30"/>
    <x v="1"/>
    <x v="0"/>
    <x v="1"/>
    <x v="1"/>
  </r>
  <r>
    <x v="48"/>
    <x v="120"/>
    <x v="3"/>
    <x v="1"/>
    <x v="0"/>
    <x v="1"/>
    <x v="1"/>
  </r>
  <r>
    <x v="48"/>
    <x v="121"/>
    <x v="3"/>
    <x v="1"/>
    <x v="0"/>
    <x v="1"/>
    <x v="1"/>
  </r>
  <r>
    <x v="48"/>
    <x v="122"/>
    <x v="3"/>
    <x v="1"/>
    <x v="0"/>
    <x v="1"/>
    <x v="1"/>
  </r>
  <r>
    <x v="48"/>
    <x v="123"/>
    <x v="3"/>
    <x v="1"/>
    <x v="0"/>
    <x v="1"/>
    <x v="1"/>
  </r>
  <r>
    <x v="48"/>
    <x v="124"/>
    <x v="3"/>
    <x v="1"/>
    <x v="0"/>
    <x v="1"/>
    <x v="1"/>
  </r>
  <r>
    <x v="48"/>
    <x v="125"/>
    <x v="7"/>
    <x v="1"/>
    <x v="0"/>
    <x v="1"/>
    <x v="1"/>
  </r>
  <r>
    <x v="48"/>
    <x v="126"/>
    <x v="3"/>
    <x v="1"/>
    <x v="0"/>
    <x v="1"/>
    <x v="1"/>
  </r>
  <r>
    <x v="48"/>
    <x v="127"/>
    <x v="3"/>
    <x v="1"/>
    <x v="0"/>
    <x v="1"/>
    <x v="1"/>
  </r>
  <r>
    <x v="48"/>
    <x v="128"/>
    <x v="21"/>
    <x v="1"/>
    <x v="0"/>
    <x v="1"/>
    <x v="1"/>
  </r>
  <r>
    <x v="48"/>
    <x v="129"/>
    <x v="0"/>
    <x v="1"/>
    <x v="0"/>
    <x v="1"/>
    <x v="1"/>
  </r>
  <r>
    <x v="48"/>
    <x v="130"/>
    <x v="5"/>
    <x v="1"/>
    <x v="0"/>
    <x v="1"/>
    <x v="1"/>
  </r>
  <r>
    <x v="48"/>
    <x v="131"/>
    <x v="3"/>
    <x v="1"/>
    <x v="0"/>
    <x v="1"/>
    <x v="1"/>
  </r>
  <r>
    <x v="49"/>
    <x v="0"/>
    <x v="11"/>
    <x v="1"/>
    <x v="0"/>
    <x v="1"/>
    <x v="1"/>
  </r>
  <r>
    <x v="49"/>
    <x v="1"/>
    <x v="11"/>
    <x v="1"/>
    <x v="0"/>
    <x v="1"/>
    <x v="1"/>
  </r>
  <r>
    <x v="49"/>
    <x v="2"/>
    <x v="11"/>
    <x v="1"/>
    <x v="0"/>
    <x v="1"/>
    <x v="1"/>
  </r>
  <r>
    <x v="49"/>
    <x v="3"/>
    <x v="11"/>
    <x v="1"/>
    <x v="0"/>
    <x v="1"/>
    <x v="1"/>
  </r>
  <r>
    <x v="49"/>
    <x v="4"/>
    <x v="11"/>
    <x v="1"/>
    <x v="0"/>
    <x v="1"/>
    <x v="1"/>
  </r>
  <r>
    <x v="49"/>
    <x v="5"/>
    <x v="11"/>
    <x v="1"/>
    <x v="0"/>
    <x v="1"/>
    <x v="1"/>
  </r>
  <r>
    <x v="49"/>
    <x v="6"/>
    <x v="11"/>
    <x v="1"/>
    <x v="0"/>
    <x v="1"/>
    <x v="1"/>
  </r>
  <r>
    <x v="49"/>
    <x v="7"/>
    <x v="11"/>
    <x v="1"/>
    <x v="0"/>
    <x v="1"/>
    <x v="1"/>
  </r>
  <r>
    <x v="49"/>
    <x v="8"/>
    <x v="11"/>
    <x v="1"/>
    <x v="0"/>
    <x v="1"/>
    <x v="1"/>
  </r>
  <r>
    <x v="49"/>
    <x v="9"/>
    <x v="11"/>
    <x v="1"/>
    <x v="0"/>
    <x v="1"/>
    <x v="1"/>
  </r>
  <r>
    <x v="49"/>
    <x v="10"/>
    <x v="11"/>
    <x v="1"/>
    <x v="0"/>
    <x v="1"/>
    <x v="1"/>
  </r>
  <r>
    <x v="49"/>
    <x v="11"/>
    <x v="11"/>
    <x v="1"/>
    <x v="0"/>
    <x v="1"/>
    <x v="1"/>
  </r>
  <r>
    <x v="49"/>
    <x v="12"/>
    <x v="11"/>
    <x v="1"/>
    <x v="0"/>
    <x v="1"/>
    <x v="1"/>
  </r>
  <r>
    <x v="49"/>
    <x v="13"/>
    <x v="11"/>
    <x v="1"/>
    <x v="0"/>
    <x v="1"/>
    <x v="1"/>
  </r>
  <r>
    <x v="49"/>
    <x v="14"/>
    <x v="11"/>
    <x v="1"/>
    <x v="0"/>
    <x v="1"/>
    <x v="1"/>
  </r>
  <r>
    <x v="49"/>
    <x v="15"/>
    <x v="11"/>
    <x v="1"/>
    <x v="0"/>
    <x v="1"/>
    <x v="1"/>
  </r>
  <r>
    <x v="49"/>
    <x v="16"/>
    <x v="11"/>
    <x v="1"/>
    <x v="0"/>
    <x v="1"/>
    <x v="1"/>
  </r>
  <r>
    <x v="49"/>
    <x v="17"/>
    <x v="11"/>
    <x v="1"/>
    <x v="0"/>
    <x v="1"/>
    <x v="1"/>
  </r>
  <r>
    <x v="49"/>
    <x v="18"/>
    <x v="11"/>
    <x v="1"/>
    <x v="0"/>
    <x v="1"/>
    <x v="1"/>
  </r>
  <r>
    <x v="49"/>
    <x v="19"/>
    <x v="11"/>
    <x v="1"/>
    <x v="0"/>
    <x v="1"/>
    <x v="1"/>
  </r>
  <r>
    <x v="49"/>
    <x v="20"/>
    <x v="11"/>
    <x v="1"/>
    <x v="0"/>
    <x v="1"/>
    <x v="1"/>
  </r>
  <r>
    <x v="49"/>
    <x v="21"/>
    <x v="11"/>
    <x v="1"/>
    <x v="0"/>
    <x v="1"/>
    <x v="1"/>
  </r>
  <r>
    <x v="49"/>
    <x v="22"/>
    <x v="11"/>
    <x v="1"/>
    <x v="0"/>
    <x v="1"/>
    <x v="1"/>
  </r>
  <r>
    <x v="49"/>
    <x v="23"/>
    <x v="11"/>
    <x v="1"/>
    <x v="0"/>
    <x v="1"/>
    <x v="1"/>
  </r>
  <r>
    <x v="49"/>
    <x v="24"/>
    <x v="11"/>
    <x v="1"/>
    <x v="0"/>
    <x v="1"/>
    <x v="1"/>
  </r>
  <r>
    <x v="49"/>
    <x v="25"/>
    <x v="11"/>
    <x v="1"/>
    <x v="0"/>
    <x v="1"/>
    <x v="1"/>
  </r>
  <r>
    <x v="49"/>
    <x v="26"/>
    <x v="11"/>
    <x v="1"/>
    <x v="0"/>
    <x v="1"/>
    <x v="1"/>
  </r>
  <r>
    <x v="49"/>
    <x v="27"/>
    <x v="11"/>
    <x v="1"/>
    <x v="0"/>
    <x v="1"/>
    <x v="1"/>
  </r>
  <r>
    <x v="49"/>
    <x v="28"/>
    <x v="11"/>
    <x v="1"/>
    <x v="0"/>
    <x v="1"/>
    <x v="1"/>
  </r>
  <r>
    <x v="49"/>
    <x v="29"/>
    <x v="11"/>
    <x v="1"/>
    <x v="0"/>
    <x v="1"/>
    <x v="1"/>
  </r>
  <r>
    <x v="49"/>
    <x v="30"/>
    <x v="11"/>
    <x v="1"/>
    <x v="0"/>
    <x v="1"/>
    <x v="1"/>
  </r>
  <r>
    <x v="49"/>
    <x v="31"/>
    <x v="11"/>
    <x v="1"/>
    <x v="0"/>
    <x v="1"/>
    <x v="1"/>
  </r>
  <r>
    <x v="49"/>
    <x v="32"/>
    <x v="11"/>
    <x v="1"/>
    <x v="0"/>
    <x v="1"/>
    <x v="1"/>
  </r>
  <r>
    <x v="49"/>
    <x v="33"/>
    <x v="11"/>
    <x v="1"/>
    <x v="0"/>
    <x v="1"/>
    <x v="1"/>
  </r>
  <r>
    <x v="49"/>
    <x v="34"/>
    <x v="11"/>
    <x v="1"/>
    <x v="0"/>
    <x v="1"/>
    <x v="1"/>
  </r>
  <r>
    <x v="49"/>
    <x v="35"/>
    <x v="11"/>
    <x v="1"/>
    <x v="0"/>
    <x v="1"/>
    <x v="1"/>
  </r>
  <r>
    <x v="49"/>
    <x v="36"/>
    <x v="11"/>
    <x v="1"/>
    <x v="0"/>
    <x v="1"/>
    <x v="1"/>
  </r>
  <r>
    <x v="49"/>
    <x v="37"/>
    <x v="11"/>
    <x v="1"/>
    <x v="0"/>
    <x v="1"/>
    <x v="1"/>
  </r>
  <r>
    <x v="49"/>
    <x v="38"/>
    <x v="11"/>
    <x v="1"/>
    <x v="0"/>
    <x v="1"/>
    <x v="1"/>
  </r>
  <r>
    <x v="49"/>
    <x v="39"/>
    <x v="11"/>
    <x v="1"/>
    <x v="0"/>
    <x v="1"/>
    <x v="1"/>
  </r>
  <r>
    <x v="49"/>
    <x v="40"/>
    <x v="11"/>
    <x v="1"/>
    <x v="0"/>
    <x v="1"/>
    <x v="1"/>
  </r>
  <r>
    <x v="49"/>
    <x v="41"/>
    <x v="11"/>
    <x v="1"/>
    <x v="0"/>
    <x v="1"/>
    <x v="1"/>
  </r>
  <r>
    <x v="49"/>
    <x v="42"/>
    <x v="11"/>
    <x v="1"/>
    <x v="0"/>
    <x v="1"/>
    <x v="1"/>
  </r>
  <r>
    <x v="49"/>
    <x v="43"/>
    <x v="11"/>
    <x v="1"/>
    <x v="0"/>
    <x v="1"/>
    <x v="1"/>
  </r>
  <r>
    <x v="49"/>
    <x v="44"/>
    <x v="11"/>
    <x v="1"/>
    <x v="0"/>
    <x v="1"/>
    <x v="1"/>
  </r>
  <r>
    <x v="49"/>
    <x v="45"/>
    <x v="11"/>
    <x v="1"/>
    <x v="0"/>
    <x v="1"/>
    <x v="1"/>
  </r>
  <r>
    <x v="49"/>
    <x v="46"/>
    <x v="11"/>
    <x v="1"/>
    <x v="0"/>
    <x v="1"/>
    <x v="1"/>
  </r>
  <r>
    <x v="49"/>
    <x v="47"/>
    <x v="11"/>
    <x v="1"/>
    <x v="0"/>
    <x v="1"/>
    <x v="1"/>
  </r>
  <r>
    <x v="49"/>
    <x v="48"/>
    <x v="11"/>
    <x v="1"/>
    <x v="0"/>
    <x v="1"/>
    <x v="1"/>
  </r>
  <r>
    <x v="49"/>
    <x v="49"/>
    <x v="11"/>
    <x v="1"/>
    <x v="0"/>
    <x v="1"/>
    <x v="1"/>
  </r>
  <r>
    <x v="49"/>
    <x v="50"/>
    <x v="11"/>
    <x v="1"/>
    <x v="0"/>
    <x v="1"/>
    <x v="1"/>
  </r>
  <r>
    <x v="49"/>
    <x v="51"/>
    <x v="11"/>
    <x v="1"/>
    <x v="0"/>
    <x v="1"/>
    <x v="1"/>
  </r>
  <r>
    <x v="49"/>
    <x v="52"/>
    <x v="11"/>
    <x v="1"/>
    <x v="0"/>
    <x v="1"/>
    <x v="1"/>
  </r>
  <r>
    <x v="49"/>
    <x v="53"/>
    <x v="11"/>
    <x v="1"/>
    <x v="0"/>
    <x v="1"/>
    <x v="1"/>
  </r>
  <r>
    <x v="49"/>
    <x v="54"/>
    <x v="11"/>
    <x v="1"/>
    <x v="0"/>
    <x v="1"/>
    <x v="1"/>
  </r>
  <r>
    <x v="49"/>
    <x v="55"/>
    <x v="11"/>
    <x v="1"/>
    <x v="0"/>
    <x v="1"/>
    <x v="1"/>
  </r>
  <r>
    <x v="49"/>
    <x v="56"/>
    <x v="11"/>
    <x v="1"/>
    <x v="0"/>
    <x v="1"/>
    <x v="1"/>
  </r>
  <r>
    <x v="49"/>
    <x v="57"/>
    <x v="11"/>
    <x v="1"/>
    <x v="0"/>
    <x v="1"/>
    <x v="1"/>
  </r>
  <r>
    <x v="49"/>
    <x v="58"/>
    <x v="11"/>
    <x v="1"/>
    <x v="0"/>
    <x v="1"/>
    <x v="1"/>
  </r>
  <r>
    <x v="49"/>
    <x v="59"/>
    <x v="11"/>
    <x v="1"/>
    <x v="0"/>
    <x v="1"/>
    <x v="1"/>
  </r>
  <r>
    <x v="49"/>
    <x v="60"/>
    <x v="11"/>
    <x v="1"/>
    <x v="0"/>
    <x v="1"/>
    <x v="1"/>
  </r>
  <r>
    <x v="49"/>
    <x v="61"/>
    <x v="11"/>
    <x v="1"/>
    <x v="0"/>
    <x v="1"/>
    <x v="1"/>
  </r>
  <r>
    <x v="49"/>
    <x v="62"/>
    <x v="11"/>
    <x v="1"/>
    <x v="0"/>
    <x v="1"/>
    <x v="1"/>
  </r>
  <r>
    <x v="49"/>
    <x v="63"/>
    <x v="11"/>
    <x v="1"/>
    <x v="0"/>
    <x v="1"/>
    <x v="1"/>
  </r>
  <r>
    <x v="49"/>
    <x v="64"/>
    <x v="11"/>
    <x v="1"/>
    <x v="0"/>
    <x v="1"/>
    <x v="1"/>
  </r>
  <r>
    <x v="49"/>
    <x v="65"/>
    <x v="11"/>
    <x v="1"/>
    <x v="0"/>
    <x v="1"/>
    <x v="1"/>
  </r>
  <r>
    <x v="49"/>
    <x v="66"/>
    <x v="11"/>
    <x v="1"/>
    <x v="0"/>
    <x v="1"/>
    <x v="1"/>
  </r>
  <r>
    <x v="49"/>
    <x v="67"/>
    <x v="11"/>
    <x v="1"/>
    <x v="0"/>
    <x v="1"/>
    <x v="1"/>
  </r>
  <r>
    <x v="49"/>
    <x v="68"/>
    <x v="11"/>
    <x v="1"/>
    <x v="0"/>
    <x v="1"/>
    <x v="1"/>
  </r>
  <r>
    <x v="49"/>
    <x v="69"/>
    <x v="11"/>
    <x v="1"/>
    <x v="0"/>
    <x v="1"/>
    <x v="1"/>
  </r>
  <r>
    <x v="49"/>
    <x v="70"/>
    <x v="11"/>
    <x v="1"/>
    <x v="0"/>
    <x v="1"/>
    <x v="1"/>
  </r>
  <r>
    <x v="49"/>
    <x v="71"/>
    <x v="11"/>
    <x v="1"/>
    <x v="0"/>
    <x v="1"/>
    <x v="1"/>
  </r>
  <r>
    <x v="49"/>
    <x v="72"/>
    <x v="11"/>
    <x v="1"/>
    <x v="0"/>
    <x v="1"/>
    <x v="1"/>
  </r>
  <r>
    <x v="49"/>
    <x v="73"/>
    <x v="11"/>
    <x v="1"/>
    <x v="0"/>
    <x v="1"/>
    <x v="1"/>
  </r>
  <r>
    <x v="49"/>
    <x v="74"/>
    <x v="11"/>
    <x v="1"/>
    <x v="0"/>
    <x v="1"/>
    <x v="1"/>
  </r>
  <r>
    <x v="49"/>
    <x v="75"/>
    <x v="11"/>
    <x v="1"/>
    <x v="0"/>
    <x v="1"/>
    <x v="1"/>
  </r>
  <r>
    <x v="49"/>
    <x v="76"/>
    <x v="11"/>
    <x v="1"/>
    <x v="0"/>
    <x v="1"/>
    <x v="1"/>
  </r>
  <r>
    <x v="49"/>
    <x v="77"/>
    <x v="11"/>
    <x v="1"/>
    <x v="0"/>
    <x v="1"/>
    <x v="1"/>
  </r>
  <r>
    <x v="49"/>
    <x v="78"/>
    <x v="11"/>
    <x v="1"/>
    <x v="0"/>
    <x v="1"/>
    <x v="1"/>
  </r>
  <r>
    <x v="49"/>
    <x v="79"/>
    <x v="11"/>
    <x v="1"/>
    <x v="0"/>
    <x v="1"/>
    <x v="1"/>
  </r>
  <r>
    <x v="49"/>
    <x v="80"/>
    <x v="11"/>
    <x v="1"/>
    <x v="0"/>
    <x v="1"/>
    <x v="1"/>
  </r>
  <r>
    <x v="49"/>
    <x v="81"/>
    <x v="11"/>
    <x v="1"/>
    <x v="0"/>
    <x v="1"/>
    <x v="1"/>
  </r>
  <r>
    <x v="49"/>
    <x v="82"/>
    <x v="11"/>
    <x v="1"/>
    <x v="0"/>
    <x v="1"/>
    <x v="1"/>
  </r>
  <r>
    <x v="49"/>
    <x v="83"/>
    <x v="11"/>
    <x v="1"/>
    <x v="0"/>
    <x v="1"/>
    <x v="1"/>
  </r>
  <r>
    <x v="49"/>
    <x v="84"/>
    <x v="11"/>
    <x v="1"/>
    <x v="0"/>
    <x v="1"/>
    <x v="1"/>
  </r>
  <r>
    <x v="49"/>
    <x v="85"/>
    <x v="11"/>
    <x v="1"/>
    <x v="0"/>
    <x v="1"/>
    <x v="1"/>
  </r>
  <r>
    <x v="49"/>
    <x v="86"/>
    <x v="11"/>
    <x v="1"/>
    <x v="0"/>
    <x v="1"/>
    <x v="1"/>
  </r>
  <r>
    <x v="49"/>
    <x v="87"/>
    <x v="11"/>
    <x v="1"/>
    <x v="0"/>
    <x v="1"/>
    <x v="1"/>
  </r>
  <r>
    <x v="49"/>
    <x v="88"/>
    <x v="11"/>
    <x v="1"/>
    <x v="0"/>
    <x v="1"/>
    <x v="1"/>
  </r>
  <r>
    <x v="49"/>
    <x v="89"/>
    <x v="11"/>
    <x v="1"/>
    <x v="0"/>
    <x v="1"/>
    <x v="1"/>
  </r>
  <r>
    <x v="49"/>
    <x v="90"/>
    <x v="11"/>
    <x v="1"/>
    <x v="0"/>
    <x v="1"/>
    <x v="1"/>
  </r>
  <r>
    <x v="49"/>
    <x v="91"/>
    <x v="11"/>
    <x v="1"/>
    <x v="0"/>
    <x v="1"/>
    <x v="1"/>
  </r>
  <r>
    <x v="49"/>
    <x v="92"/>
    <x v="11"/>
    <x v="1"/>
    <x v="0"/>
    <x v="1"/>
    <x v="1"/>
  </r>
  <r>
    <x v="49"/>
    <x v="93"/>
    <x v="11"/>
    <x v="1"/>
    <x v="0"/>
    <x v="1"/>
    <x v="1"/>
  </r>
  <r>
    <x v="49"/>
    <x v="94"/>
    <x v="11"/>
    <x v="1"/>
    <x v="0"/>
    <x v="1"/>
    <x v="1"/>
  </r>
  <r>
    <x v="49"/>
    <x v="95"/>
    <x v="11"/>
    <x v="1"/>
    <x v="0"/>
    <x v="1"/>
    <x v="1"/>
  </r>
  <r>
    <x v="49"/>
    <x v="96"/>
    <x v="11"/>
    <x v="1"/>
    <x v="0"/>
    <x v="1"/>
    <x v="1"/>
  </r>
  <r>
    <x v="49"/>
    <x v="97"/>
    <x v="11"/>
    <x v="1"/>
    <x v="0"/>
    <x v="1"/>
    <x v="1"/>
  </r>
  <r>
    <x v="49"/>
    <x v="98"/>
    <x v="11"/>
    <x v="1"/>
    <x v="0"/>
    <x v="1"/>
    <x v="1"/>
  </r>
  <r>
    <x v="49"/>
    <x v="99"/>
    <x v="11"/>
    <x v="1"/>
    <x v="0"/>
    <x v="1"/>
    <x v="1"/>
  </r>
  <r>
    <x v="49"/>
    <x v="100"/>
    <x v="11"/>
    <x v="1"/>
    <x v="0"/>
    <x v="1"/>
    <x v="1"/>
  </r>
  <r>
    <x v="49"/>
    <x v="101"/>
    <x v="11"/>
    <x v="1"/>
    <x v="0"/>
    <x v="1"/>
    <x v="1"/>
  </r>
  <r>
    <x v="49"/>
    <x v="102"/>
    <x v="11"/>
    <x v="1"/>
    <x v="0"/>
    <x v="1"/>
    <x v="1"/>
  </r>
  <r>
    <x v="49"/>
    <x v="103"/>
    <x v="11"/>
    <x v="1"/>
    <x v="0"/>
    <x v="1"/>
    <x v="1"/>
  </r>
  <r>
    <x v="49"/>
    <x v="104"/>
    <x v="11"/>
    <x v="1"/>
    <x v="0"/>
    <x v="1"/>
    <x v="1"/>
  </r>
  <r>
    <x v="49"/>
    <x v="105"/>
    <x v="11"/>
    <x v="1"/>
    <x v="0"/>
    <x v="1"/>
    <x v="1"/>
  </r>
  <r>
    <x v="49"/>
    <x v="106"/>
    <x v="11"/>
    <x v="1"/>
    <x v="0"/>
    <x v="1"/>
    <x v="1"/>
  </r>
  <r>
    <x v="49"/>
    <x v="107"/>
    <x v="11"/>
    <x v="1"/>
    <x v="0"/>
    <x v="1"/>
    <x v="1"/>
  </r>
  <r>
    <x v="49"/>
    <x v="108"/>
    <x v="11"/>
    <x v="1"/>
    <x v="0"/>
    <x v="1"/>
    <x v="1"/>
  </r>
  <r>
    <x v="49"/>
    <x v="109"/>
    <x v="11"/>
    <x v="1"/>
    <x v="0"/>
    <x v="1"/>
    <x v="1"/>
  </r>
  <r>
    <x v="49"/>
    <x v="110"/>
    <x v="11"/>
    <x v="1"/>
    <x v="0"/>
    <x v="1"/>
    <x v="1"/>
  </r>
  <r>
    <x v="49"/>
    <x v="111"/>
    <x v="11"/>
    <x v="1"/>
    <x v="0"/>
    <x v="1"/>
    <x v="1"/>
  </r>
  <r>
    <x v="49"/>
    <x v="112"/>
    <x v="11"/>
    <x v="1"/>
    <x v="0"/>
    <x v="1"/>
    <x v="1"/>
  </r>
  <r>
    <x v="49"/>
    <x v="113"/>
    <x v="11"/>
    <x v="1"/>
    <x v="0"/>
    <x v="1"/>
    <x v="1"/>
  </r>
  <r>
    <x v="49"/>
    <x v="114"/>
    <x v="11"/>
    <x v="1"/>
    <x v="0"/>
    <x v="1"/>
    <x v="1"/>
  </r>
  <r>
    <x v="49"/>
    <x v="115"/>
    <x v="11"/>
    <x v="1"/>
    <x v="0"/>
    <x v="1"/>
    <x v="1"/>
  </r>
  <r>
    <x v="49"/>
    <x v="116"/>
    <x v="11"/>
    <x v="1"/>
    <x v="0"/>
    <x v="1"/>
    <x v="1"/>
  </r>
  <r>
    <x v="49"/>
    <x v="117"/>
    <x v="11"/>
    <x v="1"/>
    <x v="0"/>
    <x v="1"/>
    <x v="1"/>
  </r>
  <r>
    <x v="49"/>
    <x v="118"/>
    <x v="11"/>
    <x v="1"/>
    <x v="0"/>
    <x v="1"/>
    <x v="1"/>
  </r>
  <r>
    <x v="49"/>
    <x v="119"/>
    <x v="11"/>
    <x v="1"/>
    <x v="0"/>
    <x v="1"/>
    <x v="1"/>
  </r>
  <r>
    <x v="49"/>
    <x v="120"/>
    <x v="11"/>
    <x v="1"/>
    <x v="0"/>
    <x v="1"/>
    <x v="1"/>
  </r>
  <r>
    <x v="49"/>
    <x v="121"/>
    <x v="11"/>
    <x v="1"/>
    <x v="0"/>
    <x v="1"/>
    <x v="1"/>
  </r>
  <r>
    <x v="49"/>
    <x v="122"/>
    <x v="11"/>
    <x v="1"/>
    <x v="0"/>
    <x v="1"/>
    <x v="1"/>
  </r>
  <r>
    <x v="49"/>
    <x v="123"/>
    <x v="11"/>
    <x v="1"/>
    <x v="0"/>
    <x v="1"/>
    <x v="1"/>
  </r>
  <r>
    <x v="49"/>
    <x v="124"/>
    <x v="11"/>
    <x v="1"/>
    <x v="0"/>
    <x v="1"/>
    <x v="1"/>
  </r>
  <r>
    <x v="49"/>
    <x v="125"/>
    <x v="11"/>
    <x v="1"/>
    <x v="0"/>
    <x v="1"/>
    <x v="1"/>
  </r>
  <r>
    <x v="49"/>
    <x v="126"/>
    <x v="11"/>
    <x v="1"/>
    <x v="0"/>
    <x v="1"/>
    <x v="1"/>
  </r>
  <r>
    <x v="49"/>
    <x v="127"/>
    <x v="11"/>
    <x v="1"/>
    <x v="0"/>
    <x v="1"/>
    <x v="1"/>
  </r>
  <r>
    <x v="49"/>
    <x v="128"/>
    <x v="11"/>
    <x v="1"/>
    <x v="0"/>
    <x v="1"/>
    <x v="1"/>
  </r>
  <r>
    <x v="49"/>
    <x v="129"/>
    <x v="11"/>
    <x v="1"/>
    <x v="0"/>
    <x v="1"/>
    <x v="1"/>
  </r>
  <r>
    <x v="49"/>
    <x v="130"/>
    <x v="11"/>
    <x v="1"/>
    <x v="0"/>
    <x v="1"/>
    <x v="1"/>
  </r>
  <r>
    <x v="49"/>
    <x v="131"/>
    <x v="11"/>
    <x v="1"/>
    <x v="0"/>
    <x v="1"/>
    <x v="1"/>
  </r>
  <r>
    <x v="50"/>
    <x v="0"/>
    <x v="4"/>
    <x v="1"/>
    <x v="0"/>
    <x v="1"/>
    <x v="1"/>
  </r>
  <r>
    <x v="50"/>
    <x v="1"/>
    <x v="5"/>
    <x v="1"/>
    <x v="0"/>
    <x v="1"/>
    <x v="1"/>
  </r>
  <r>
    <x v="50"/>
    <x v="2"/>
    <x v="0"/>
    <x v="1"/>
    <x v="0"/>
    <x v="1"/>
    <x v="1"/>
  </r>
  <r>
    <x v="50"/>
    <x v="3"/>
    <x v="2"/>
    <x v="1"/>
    <x v="0"/>
    <x v="1"/>
    <x v="1"/>
  </r>
  <r>
    <x v="50"/>
    <x v="4"/>
    <x v="2"/>
    <x v="1"/>
    <x v="0"/>
    <x v="1"/>
    <x v="1"/>
  </r>
  <r>
    <x v="50"/>
    <x v="5"/>
    <x v="5"/>
    <x v="1"/>
    <x v="0"/>
    <x v="1"/>
    <x v="1"/>
  </r>
  <r>
    <x v="50"/>
    <x v="6"/>
    <x v="4"/>
    <x v="1"/>
    <x v="0"/>
    <x v="1"/>
    <x v="1"/>
  </r>
  <r>
    <x v="50"/>
    <x v="7"/>
    <x v="7"/>
    <x v="1"/>
    <x v="0"/>
    <x v="1"/>
    <x v="1"/>
  </r>
  <r>
    <x v="50"/>
    <x v="8"/>
    <x v="11"/>
    <x v="1"/>
    <x v="0"/>
    <x v="1"/>
    <x v="1"/>
  </r>
  <r>
    <x v="50"/>
    <x v="9"/>
    <x v="1"/>
    <x v="1"/>
    <x v="0"/>
    <x v="1"/>
    <x v="1"/>
  </r>
  <r>
    <x v="50"/>
    <x v="10"/>
    <x v="2"/>
    <x v="1"/>
    <x v="0"/>
    <x v="1"/>
    <x v="1"/>
  </r>
  <r>
    <x v="50"/>
    <x v="11"/>
    <x v="4"/>
    <x v="1"/>
    <x v="0"/>
    <x v="1"/>
    <x v="1"/>
  </r>
  <r>
    <x v="50"/>
    <x v="12"/>
    <x v="2"/>
    <x v="1"/>
    <x v="0"/>
    <x v="1"/>
    <x v="1"/>
  </r>
  <r>
    <x v="50"/>
    <x v="13"/>
    <x v="29"/>
    <x v="1"/>
    <x v="0"/>
    <x v="1"/>
    <x v="1"/>
  </r>
  <r>
    <x v="50"/>
    <x v="14"/>
    <x v="4"/>
    <x v="1"/>
    <x v="0"/>
    <x v="1"/>
    <x v="1"/>
  </r>
  <r>
    <x v="50"/>
    <x v="15"/>
    <x v="4"/>
    <x v="1"/>
    <x v="0"/>
    <x v="1"/>
    <x v="1"/>
  </r>
  <r>
    <x v="50"/>
    <x v="16"/>
    <x v="5"/>
    <x v="1"/>
    <x v="0"/>
    <x v="1"/>
    <x v="1"/>
  </r>
  <r>
    <x v="50"/>
    <x v="17"/>
    <x v="23"/>
    <x v="1"/>
    <x v="0"/>
    <x v="1"/>
    <x v="1"/>
  </r>
  <r>
    <x v="50"/>
    <x v="18"/>
    <x v="9"/>
    <x v="1"/>
    <x v="0"/>
    <x v="1"/>
    <x v="1"/>
  </r>
  <r>
    <x v="50"/>
    <x v="19"/>
    <x v="9"/>
    <x v="1"/>
    <x v="0"/>
    <x v="1"/>
    <x v="1"/>
  </r>
  <r>
    <x v="50"/>
    <x v="20"/>
    <x v="30"/>
    <x v="1"/>
    <x v="0"/>
    <x v="1"/>
    <x v="1"/>
  </r>
  <r>
    <x v="50"/>
    <x v="21"/>
    <x v="9"/>
    <x v="1"/>
    <x v="0"/>
    <x v="1"/>
    <x v="1"/>
  </r>
  <r>
    <x v="50"/>
    <x v="22"/>
    <x v="0"/>
    <x v="1"/>
    <x v="0"/>
    <x v="1"/>
    <x v="1"/>
  </r>
  <r>
    <x v="50"/>
    <x v="23"/>
    <x v="5"/>
    <x v="1"/>
    <x v="0"/>
    <x v="1"/>
    <x v="1"/>
  </r>
  <r>
    <x v="50"/>
    <x v="24"/>
    <x v="0"/>
    <x v="1"/>
    <x v="0"/>
    <x v="1"/>
    <x v="1"/>
  </r>
  <r>
    <x v="50"/>
    <x v="25"/>
    <x v="11"/>
    <x v="1"/>
    <x v="0"/>
    <x v="1"/>
    <x v="1"/>
  </r>
  <r>
    <x v="50"/>
    <x v="26"/>
    <x v="0"/>
    <x v="1"/>
    <x v="0"/>
    <x v="1"/>
    <x v="1"/>
  </r>
  <r>
    <x v="50"/>
    <x v="27"/>
    <x v="11"/>
    <x v="1"/>
    <x v="0"/>
    <x v="1"/>
    <x v="1"/>
  </r>
  <r>
    <x v="50"/>
    <x v="28"/>
    <x v="9"/>
    <x v="1"/>
    <x v="0"/>
    <x v="1"/>
    <x v="1"/>
  </r>
  <r>
    <x v="50"/>
    <x v="29"/>
    <x v="9"/>
    <x v="1"/>
    <x v="0"/>
    <x v="1"/>
    <x v="1"/>
  </r>
  <r>
    <x v="50"/>
    <x v="30"/>
    <x v="11"/>
    <x v="1"/>
    <x v="0"/>
    <x v="1"/>
    <x v="1"/>
  </r>
  <r>
    <x v="50"/>
    <x v="31"/>
    <x v="29"/>
    <x v="1"/>
    <x v="0"/>
    <x v="1"/>
    <x v="1"/>
  </r>
  <r>
    <x v="50"/>
    <x v="32"/>
    <x v="1"/>
    <x v="1"/>
    <x v="0"/>
    <x v="1"/>
    <x v="1"/>
  </r>
  <r>
    <x v="50"/>
    <x v="33"/>
    <x v="30"/>
    <x v="1"/>
    <x v="0"/>
    <x v="1"/>
    <x v="1"/>
  </r>
  <r>
    <x v="50"/>
    <x v="34"/>
    <x v="29"/>
    <x v="1"/>
    <x v="0"/>
    <x v="1"/>
    <x v="1"/>
  </r>
  <r>
    <x v="50"/>
    <x v="35"/>
    <x v="30"/>
    <x v="1"/>
    <x v="0"/>
    <x v="1"/>
    <x v="1"/>
  </r>
  <r>
    <x v="50"/>
    <x v="36"/>
    <x v="29"/>
    <x v="1"/>
    <x v="0"/>
    <x v="1"/>
    <x v="1"/>
  </r>
  <r>
    <x v="50"/>
    <x v="37"/>
    <x v="11"/>
    <x v="1"/>
    <x v="0"/>
    <x v="1"/>
    <x v="1"/>
  </r>
  <r>
    <x v="50"/>
    <x v="38"/>
    <x v="11"/>
    <x v="1"/>
    <x v="0"/>
    <x v="1"/>
    <x v="1"/>
  </r>
  <r>
    <x v="50"/>
    <x v="39"/>
    <x v="11"/>
    <x v="1"/>
    <x v="0"/>
    <x v="1"/>
    <x v="1"/>
  </r>
  <r>
    <x v="50"/>
    <x v="40"/>
    <x v="11"/>
    <x v="1"/>
    <x v="0"/>
    <x v="1"/>
    <x v="1"/>
  </r>
  <r>
    <x v="50"/>
    <x v="41"/>
    <x v="30"/>
    <x v="1"/>
    <x v="0"/>
    <x v="1"/>
    <x v="1"/>
  </r>
  <r>
    <x v="50"/>
    <x v="42"/>
    <x v="11"/>
    <x v="1"/>
    <x v="0"/>
    <x v="1"/>
    <x v="1"/>
  </r>
  <r>
    <x v="50"/>
    <x v="43"/>
    <x v="11"/>
    <x v="1"/>
    <x v="0"/>
    <x v="1"/>
    <x v="1"/>
  </r>
  <r>
    <x v="50"/>
    <x v="44"/>
    <x v="11"/>
    <x v="1"/>
    <x v="0"/>
    <x v="1"/>
    <x v="1"/>
  </r>
  <r>
    <x v="50"/>
    <x v="45"/>
    <x v="29"/>
    <x v="1"/>
    <x v="0"/>
    <x v="1"/>
    <x v="1"/>
  </r>
  <r>
    <x v="50"/>
    <x v="46"/>
    <x v="30"/>
    <x v="1"/>
    <x v="0"/>
    <x v="1"/>
    <x v="1"/>
  </r>
  <r>
    <x v="50"/>
    <x v="47"/>
    <x v="9"/>
    <x v="1"/>
    <x v="0"/>
    <x v="1"/>
    <x v="1"/>
  </r>
  <r>
    <x v="50"/>
    <x v="48"/>
    <x v="29"/>
    <x v="1"/>
    <x v="0"/>
    <x v="1"/>
    <x v="1"/>
  </r>
  <r>
    <x v="50"/>
    <x v="49"/>
    <x v="11"/>
    <x v="1"/>
    <x v="0"/>
    <x v="1"/>
    <x v="1"/>
  </r>
  <r>
    <x v="50"/>
    <x v="50"/>
    <x v="10"/>
    <x v="1"/>
    <x v="0"/>
    <x v="1"/>
    <x v="1"/>
  </r>
  <r>
    <x v="50"/>
    <x v="51"/>
    <x v="29"/>
    <x v="1"/>
    <x v="0"/>
    <x v="1"/>
    <x v="1"/>
  </r>
  <r>
    <x v="50"/>
    <x v="52"/>
    <x v="11"/>
    <x v="1"/>
    <x v="0"/>
    <x v="1"/>
    <x v="1"/>
  </r>
  <r>
    <x v="50"/>
    <x v="53"/>
    <x v="11"/>
    <x v="1"/>
    <x v="0"/>
    <x v="1"/>
    <x v="1"/>
  </r>
  <r>
    <x v="50"/>
    <x v="54"/>
    <x v="11"/>
    <x v="1"/>
    <x v="0"/>
    <x v="1"/>
    <x v="1"/>
  </r>
  <r>
    <x v="50"/>
    <x v="55"/>
    <x v="11"/>
    <x v="1"/>
    <x v="0"/>
    <x v="1"/>
    <x v="1"/>
  </r>
  <r>
    <x v="50"/>
    <x v="56"/>
    <x v="30"/>
    <x v="1"/>
    <x v="0"/>
    <x v="1"/>
    <x v="1"/>
  </r>
  <r>
    <x v="50"/>
    <x v="57"/>
    <x v="10"/>
    <x v="1"/>
    <x v="0"/>
    <x v="1"/>
    <x v="1"/>
  </r>
  <r>
    <x v="50"/>
    <x v="58"/>
    <x v="11"/>
    <x v="1"/>
    <x v="0"/>
    <x v="1"/>
    <x v="1"/>
  </r>
  <r>
    <x v="50"/>
    <x v="59"/>
    <x v="11"/>
    <x v="1"/>
    <x v="0"/>
    <x v="1"/>
    <x v="1"/>
  </r>
  <r>
    <x v="50"/>
    <x v="60"/>
    <x v="11"/>
    <x v="1"/>
    <x v="0"/>
    <x v="1"/>
    <x v="1"/>
  </r>
  <r>
    <x v="50"/>
    <x v="61"/>
    <x v="11"/>
    <x v="1"/>
    <x v="0"/>
    <x v="1"/>
    <x v="1"/>
  </r>
  <r>
    <x v="50"/>
    <x v="62"/>
    <x v="11"/>
    <x v="1"/>
    <x v="0"/>
    <x v="1"/>
    <x v="1"/>
  </r>
  <r>
    <x v="50"/>
    <x v="63"/>
    <x v="11"/>
    <x v="1"/>
    <x v="0"/>
    <x v="1"/>
    <x v="1"/>
  </r>
  <r>
    <x v="50"/>
    <x v="64"/>
    <x v="11"/>
    <x v="1"/>
    <x v="0"/>
    <x v="1"/>
    <x v="1"/>
  </r>
  <r>
    <x v="50"/>
    <x v="65"/>
    <x v="11"/>
    <x v="1"/>
    <x v="0"/>
    <x v="1"/>
    <x v="1"/>
  </r>
  <r>
    <x v="50"/>
    <x v="66"/>
    <x v="11"/>
    <x v="1"/>
    <x v="0"/>
    <x v="1"/>
    <x v="1"/>
  </r>
  <r>
    <x v="50"/>
    <x v="67"/>
    <x v="11"/>
    <x v="1"/>
    <x v="0"/>
    <x v="1"/>
    <x v="1"/>
  </r>
  <r>
    <x v="50"/>
    <x v="68"/>
    <x v="11"/>
    <x v="1"/>
    <x v="0"/>
    <x v="1"/>
    <x v="1"/>
  </r>
  <r>
    <x v="50"/>
    <x v="69"/>
    <x v="11"/>
    <x v="1"/>
    <x v="0"/>
    <x v="1"/>
    <x v="1"/>
  </r>
  <r>
    <x v="50"/>
    <x v="70"/>
    <x v="11"/>
    <x v="1"/>
    <x v="0"/>
    <x v="1"/>
    <x v="1"/>
  </r>
  <r>
    <x v="50"/>
    <x v="71"/>
    <x v="11"/>
    <x v="1"/>
    <x v="0"/>
    <x v="1"/>
    <x v="1"/>
  </r>
  <r>
    <x v="50"/>
    <x v="72"/>
    <x v="11"/>
    <x v="1"/>
    <x v="0"/>
    <x v="1"/>
    <x v="1"/>
  </r>
  <r>
    <x v="50"/>
    <x v="73"/>
    <x v="11"/>
    <x v="1"/>
    <x v="0"/>
    <x v="1"/>
    <x v="1"/>
  </r>
  <r>
    <x v="50"/>
    <x v="74"/>
    <x v="11"/>
    <x v="1"/>
    <x v="0"/>
    <x v="1"/>
    <x v="1"/>
  </r>
  <r>
    <x v="50"/>
    <x v="75"/>
    <x v="11"/>
    <x v="1"/>
    <x v="0"/>
    <x v="1"/>
    <x v="1"/>
  </r>
  <r>
    <x v="50"/>
    <x v="76"/>
    <x v="11"/>
    <x v="1"/>
    <x v="0"/>
    <x v="1"/>
    <x v="1"/>
  </r>
  <r>
    <x v="50"/>
    <x v="77"/>
    <x v="11"/>
    <x v="1"/>
    <x v="0"/>
    <x v="1"/>
    <x v="1"/>
  </r>
  <r>
    <x v="50"/>
    <x v="78"/>
    <x v="11"/>
    <x v="1"/>
    <x v="0"/>
    <x v="1"/>
    <x v="1"/>
  </r>
  <r>
    <x v="50"/>
    <x v="79"/>
    <x v="11"/>
    <x v="1"/>
    <x v="0"/>
    <x v="1"/>
    <x v="1"/>
  </r>
  <r>
    <x v="50"/>
    <x v="80"/>
    <x v="11"/>
    <x v="1"/>
    <x v="0"/>
    <x v="1"/>
    <x v="1"/>
  </r>
  <r>
    <x v="50"/>
    <x v="81"/>
    <x v="11"/>
    <x v="1"/>
    <x v="0"/>
    <x v="1"/>
    <x v="1"/>
  </r>
  <r>
    <x v="50"/>
    <x v="82"/>
    <x v="11"/>
    <x v="1"/>
    <x v="0"/>
    <x v="1"/>
    <x v="1"/>
  </r>
  <r>
    <x v="50"/>
    <x v="83"/>
    <x v="11"/>
    <x v="1"/>
    <x v="0"/>
    <x v="1"/>
    <x v="1"/>
  </r>
  <r>
    <x v="50"/>
    <x v="84"/>
    <x v="11"/>
    <x v="1"/>
    <x v="0"/>
    <x v="1"/>
    <x v="1"/>
  </r>
  <r>
    <x v="50"/>
    <x v="85"/>
    <x v="11"/>
    <x v="1"/>
    <x v="0"/>
    <x v="1"/>
    <x v="1"/>
  </r>
  <r>
    <x v="50"/>
    <x v="86"/>
    <x v="11"/>
    <x v="1"/>
    <x v="0"/>
    <x v="1"/>
    <x v="1"/>
  </r>
  <r>
    <x v="50"/>
    <x v="87"/>
    <x v="11"/>
    <x v="1"/>
    <x v="0"/>
    <x v="1"/>
    <x v="1"/>
  </r>
  <r>
    <x v="50"/>
    <x v="88"/>
    <x v="11"/>
    <x v="1"/>
    <x v="0"/>
    <x v="1"/>
    <x v="1"/>
  </r>
  <r>
    <x v="50"/>
    <x v="89"/>
    <x v="11"/>
    <x v="1"/>
    <x v="0"/>
    <x v="1"/>
    <x v="1"/>
  </r>
  <r>
    <x v="50"/>
    <x v="90"/>
    <x v="17"/>
    <x v="1"/>
    <x v="0"/>
    <x v="1"/>
    <x v="1"/>
  </r>
  <r>
    <x v="50"/>
    <x v="91"/>
    <x v="30"/>
    <x v="1"/>
    <x v="0"/>
    <x v="1"/>
    <x v="1"/>
  </r>
  <r>
    <x v="50"/>
    <x v="92"/>
    <x v="29"/>
    <x v="1"/>
    <x v="0"/>
    <x v="1"/>
    <x v="1"/>
  </r>
  <r>
    <x v="50"/>
    <x v="93"/>
    <x v="11"/>
    <x v="1"/>
    <x v="0"/>
    <x v="1"/>
    <x v="1"/>
  </r>
  <r>
    <x v="50"/>
    <x v="94"/>
    <x v="10"/>
    <x v="1"/>
    <x v="0"/>
    <x v="1"/>
    <x v="1"/>
  </r>
  <r>
    <x v="50"/>
    <x v="95"/>
    <x v="29"/>
    <x v="1"/>
    <x v="0"/>
    <x v="1"/>
    <x v="1"/>
  </r>
  <r>
    <x v="50"/>
    <x v="96"/>
    <x v="29"/>
    <x v="1"/>
    <x v="0"/>
    <x v="1"/>
    <x v="1"/>
  </r>
  <r>
    <x v="50"/>
    <x v="97"/>
    <x v="9"/>
    <x v="1"/>
    <x v="0"/>
    <x v="1"/>
    <x v="1"/>
  </r>
  <r>
    <x v="50"/>
    <x v="98"/>
    <x v="29"/>
    <x v="1"/>
    <x v="0"/>
    <x v="1"/>
    <x v="1"/>
  </r>
  <r>
    <x v="50"/>
    <x v="99"/>
    <x v="2"/>
    <x v="1"/>
    <x v="0"/>
    <x v="1"/>
    <x v="1"/>
  </r>
  <r>
    <x v="50"/>
    <x v="100"/>
    <x v="29"/>
    <x v="1"/>
    <x v="0"/>
    <x v="1"/>
    <x v="1"/>
  </r>
  <r>
    <x v="50"/>
    <x v="101"/>
    <x v="11"/>
    <x v="1"/>
    <x v="0"/>
    <x v="1"/>
    <x v="1"/>
  </r>
  <r>
    <x v="50"/>
    <x v="102"/>
    <x v="29"/>
    <x v="1"/>
    <x v="0"/>
    <x v="1"/>
    <x v="1"/>
  </r>
  <r>
    <x v="50"/>
    <x v="103"/>
    <x v="11"/>
    <x v="1"/>
    <x v="0"/>
    <x v="1"/>
    <x v="1"/>
  </r>
  <r>
    <x v="50"/>
    <x v="104"/>
    <x v="11"/>
    <x v="1"/>
    <x v="0"/>
    <x v="1"/>
    <x v="1"/>
  </r>
  <r>
    <x v="50"/>
    <x v="105"/>
    <x v="10"/>
    <x v="1"/>
    <x v="0"/>
    <x v="1"/>
    <x v="1"/>
  </r>
  <r>
    <x v="50"/>
    <x v="106"/>
    <x v="10"/>
    <x v="1"/>
    <x v="0"/>
    <x v="1"/>
    <x v="1"/>
  </r>
  <r>
    <x v="50"/>
    <x v="107"/>
    <x v="10"/>
    <x v="1"/>
    <x v="0"/>
    <x v="1"/>
    <x v="1"/>
  </r>
  <r>
    <x v="50"/>
    <x v="108"/>
    <x v="11"/>
    <x v="1"/>
    <x v="0"/>
    <x v="1"/>
    <x v="1"/>
  </r>
  <r>
    <x v="50"/>
    <x v="109"/>
    <x v="1"/>
    <x v="1"/>
    <x v="0"/>
    <x v="1"/>
    <x v="1"/>
  </r>
  <r>
    <x v="50"/>
    <x v="110"/>
    <x v="11"/>
    <x v="1"/>
    <x v="0"/>
    <x v="1"/>
    <x v="1"/>
  </r>
  <r>
    <x v="50"/>
    <x v="111"/>
    <x v="30"/>
    <x v="1"/>
    <x v="0"/>
    <x v="1"/>
    <x v="1"/>
  </r>
  <r>
    <x v="50"/>
    <x v="112"/>
    <x v="10"/>
    <x v="1"/>
    <x v="0"/>
    <x v="1"/>
    <x v="1"/>
  </r>
  <r>
    <x v="50"/>
    <x v="113"/>
    <x v="9"/>
    <x v="1"/>
    <x v="0"/>
    <x v="1"/>
    <x v="1"/>
  </r>
  <r>
    <x v="50"/>
    <x v="114"/>
    <x v="30"/>
    <x v="1"/>
    <x v="0"/>
    <x v="1"/>
    <x v="1"/>
  </r>
  <r>
    <x v="50"/>
    <x v="115"/>
    <x v="29"/>
    <x v="1"/>
    <x v="0"/>
    <x v="1"/>
    <x v="1"/>
  </r>
  <r>
    <x v="50"/>
    <x v="116"/>
    <x v="30"/>
    <x v="1"/>
    <x v="0"/>
    <x v="1"/>
    <x v="1"/>
  </r>
  <r>
    <x v="50"/>
    <x v="117"/>
    <x v="11"/>
    <x v="1"/>
    <x v="0"/>
    <x v="1"/>
    <x v="1"/>
  </r>
  <r>
    <x v="50"/>
    <x v="118"/>
    <x v="30"/>
    <x v="1"/>
    <x v="0"/>
    <x v="1"/>
    <x v="1"/>
  </r>
  <r>
    <x v="50"/>
    <x v="119"/>
    <x v="11"/>
    <x v="1"/>
    <x v="0"/>
    <x v="1"/>
    <x v="1"/>
  </r>
  <r>
    <x v="50"/>
    <x v="120"/>
    <x v="1"/>
    <x v="1"/>
    <x v="0"/>
    <x v="1"/>
    <x v="1"/>
  </r>
  <r>
    <x v="50"/>
    <x v="121"/>
    <x v="11"/>
    <x v="1"/>
    <x v="0"/>
    <x v="1"/>
    <x v="1"/>
  </r>
  <r>
    <x v="50"/>
    <x v="122"/>
    <x v="11"/>
    <x v="1"/>
    <x v="0"/>
    <x v="1"/>
    <x v="1"/>
  </r>
  <r>
    <x v="50"/>
    <x v="123"/>
    <x v="10"/>
    <x v="1"/>
    <x v="0"/>
    <x v="1"/>
    <x v="1"/>
  </r>
  <r>
    <x v="50"/>
    <x v="124"/>
    <x v="9"/>
    <x v="1"/>
    <x v="0"/>
    <x v="1"/>
    <x v="1"/>
  </r>
  <r>
    <x v="50"/>
    <x v="125"/>
    <x v="1"/>
    <x v="1"/>
    <x v="0"/>
    <x v="1"/>
    <x v="1"/>
  </r>
  <r>
    <x v="50"/>
    <x v="126"/>
    <x v="30"/>
    <x v="1"/>
    <x v="0"/>
    <x v="1"/>
    <x v="1"/>
  </r>
  <r>
    <x v="50"/>
    <x v="127"/>
    <x v="29"/>
    <x v="1"/>
    <x v="0"/>
    <x v="1"/>
    <x v="1"/>
  </r>
  <r>
    <x v="50"/>
    <x v="128"/>
    <x v="29"/>
    <x v="1"/>
    <x v="0"/>
    <x v="1"/>
    <x v="1"/>
  </r>
  <r>
    <x v="50"/>
    <x v="129"/>
    <x v="30"/>
    <x v="1"/>
    <x v="0"/>
    <x v="1"/>
    <x v="1"/>
  </r>
  <r>
    <x v="50"/>
    <x v="130"/>
    <x v="1"/>
    <x v="1"/>
    <x v="0"/>
    <x v="1"/>
    <x v="1"/>
  </r>
  <r>
    <x v="50"/>
    <x v="131"/>
    <x v="11"/>
    <x v="1"/>
    <x v="0"/>
    <x v="1"/>
    <x v="1"/>
  </r>
  <r>
    <x v="51"/>
    <x v="0"/>
    <x v="12"/>
    <x v="1"/>
    <x v="0"/>
    <x v="1"/>
    <x v="1"/>
  </r>
  <r>
    <x v="51"/>
    <x v="1"/>
    <x v="16"/>
    <x v="1"/>
    <x v="0"/>
    <x v="1"/>
    <x v="1"/>
  </r>
  <r>
    <x v="51"/>
    <x v="2"/>
    <x v="23"/>
    <x v="1"/>
    <x v="0"/>
    <x v="1"/>
    <x v="1"/>
  </r>
  <r>
    <x v="51"/>
    <x v="3"/>
    <x v="23"/>
    <x v="1"/>
    <x v="0"/>
    <x v="1"/>
    <x v="1"/>
  </r>
  <r>
    <x v="51"/>
    <x v="4"/>
    <x v="12"/>
    <x v="1"/>
    <x v="0"/>
    <x v="1"/>
    <x v="1"/>
  </r>
  <r>
    <x v="51"/>
    <x v="5"/>
    <x v="13"/>
    <x v="1"/>
    <x v="0"/>
    <x v="1"/>
    <x v="1"/>
  </r>
  <r>
    <x v="51"/>
    <x v="6"/>
    <x v="30"/>
    <x v="1"/>
    <x v="0"/>
    <x v="1"/>
    <x v="1"/>
  </r>
  <r>
    <x v="51"/>
    <x v="7"/>
    <x v="6"/>
    <x v="1"/>
    <x v="0"/>
    <x v="1"/>
    <x v="1"/>
  </r>
  <r>
    <x v="51"/>
    <x v="8"/>
    <x v="11"/>
    <x v="1"/>
    <x v="0"/>
    <x v="1"/>
    <x v="1"/>
  </r>
  <r>
    <x v="51"/>
    <x v="9"/>
    <x v="2"/>
    <x v="1"/>
    <x v="0"/>
    <x v="1"/>
    <x v="1"/>
  </r>
  <r>
    <x v="51"/>
    <x v="10"/>
    <x v="13"/>
    <x v="1"/>
    <x v="0"/>
    <x v="1"/>
    <x v="1"/>
  </r>
  <r>
    <x v="51"/>
    <x v="11"/>
    <x v="23"/>
    <x v="1"/>
    <x v="0"/>
    <x v="1"/>
    <x v="1"/>
  </r>
  <r>
    <x v="51"/>
    <x v="12"/>
    <x v="16"/>
    <x v="1"/>
    <x v="0"/>
    <x v="1"/>
    <x v="1"/>
  </r>
  <r>
    <x v="51"/>
    <x v="13"/>
    <x v="1"/>
    <x v="1"/>
    <x v="0"/>
    <x v="1"/>
    <x v="1"/>
  </r>
  <r>
    <x v="51"/>
    <x v="14"/>
    <x v="12"/>
    <x v="1"/>
    <x v="0"/>
    <x v="1"/>
    <x v="1"/>
  </r>
  <r>
    <x v="51"/>
    <x v="15"/>
    <x v="22"/>
    <x v="1"/>
    <x v="0"/>
    <x v="1"/>
    <x v="1"/>
  </r>
  <r>
    <x v="51"/>
    <x v="16"/>
    <x v="20"/>
    <x v="1"/>
    <x v="0"/>
    <x v="1"/>
    <x v="1"/>
  </r>
  <r>
    <x v="51"/>
    <x v="17"/>
    <x v="8"/>
    <x v="1"/>
    <x v="0"/>
    <x v="1"/>
    <x v="1"/>
  </r>
  <r>
    <x v="51"/>
    <x v="18"/>
    <x v="23"/>
    <x v="1"/>
    <x v="0"/>
    <x v="1"/>
    <x v="1"/>
  </r>
  <r>
    <x v="51"/>
    <x v="19"/>
    <x v="15"/>
    <x v="1"/>
    <x v="0"/>
    <x v="1"/>
    <x v="1"/>
  </r>
  <r>
    <x v="51"/>
    <x v="20"/>
    <x v="9"/>
    <x v="1"/>
    <x v="0"/>
    <x v="1"/>
    <x v="1"/>
  </r>
  <r>
    <x v="51"/>
    <x v="21"/>
    <x v="23"/>
    <x v="1"/>
    <x v="0"/>
    <x v="1"/>
    <x v="1"/>
  </r>
  <r>
    <x v="51"/>
    <x v="22"/>
    <x v="18"/>
    <x v="1"/>
    <x v="0"/>
    <x v="1"/>
    <x v="1"/>
  </r>
  <r>
    <x v="51"/>
    <x v="23"/>
    <x v="14"/>
    <x v="1"/>
    <x v="0"/>
    <x v="1"/>
    <x v="1"/>
  </r>
  <r>
    <x v="51"/>
    <x v="24"/>
    <x v="13"/>
    <x v="1"/>
    <x v="0"/>
    <x v="1"/>
    <x v="1"/>
  </r>
  <r>
    <x v="51"/>
    <x v="25"/>
    <x v="11"/>
    <x v="1"/>
    <x v="0"/>
    <x v="1"/>
    <x v="1"/>
  </r>
  <r>
    <x v="51"/>
    <x v="26"/>
    <x v="8"/>
    <x v="1"/>
    <x v="0"/>
    <x v="1"/>
    <x v="1"/>
  </r>
  <r>
    <x v="51"/>
    <x v="27"/>
    <x v="7"/>
    <x v="1"/>
    <x v="0"/>
    <x v="1"/>
    <x v="1"/>
  </r>
  <r>
    <x v="51"/>
    <x v="28"/>
    <x v="15"/>
    <x v="1"/>
    <x v="0"/>
    <x v="1"/>
    <x v="1"/>
  </r>
  <r>
    <x v="51"/>
    <x v="29"/>
    <x v="28"/>
    <x v="1"/>
    <x v="0"/>
    <x v="1"/>
    <x v="1"/>
  </r>
  <r>
    <x v="51"/>
    <x v="30"/>
    <x v="11"/>
    <x v="1"/>
    <x v="0"/>
    <x v="1"/>
    <x v="1"/>
  </r>
  <r>
    <x v="51"/>
    <x v="31"/>
    <x v="13"/>
    <x v="1"/>
    <x v="0"/>
    <x v="1"/>
    <x v="1"/>
  </r>
  <r>
    <x v="51"/>
    <x v="32"/>
    <x v="21"/>
    <x v="1"/>
    <x v="0"/>
    <x v="1"/>
    <x v="1"/>
  </r>
  <r>
    <x v="51"/>
    <x v="33"/>
    <x v="17"/>
    <x v="1"/>
    <x v="0"/>
    <x v="1"/>
    <x v="1"/>
  </r>
  <r>
    <x v="51"/>
    <x v="34"/>
    <x v="1"/>
    <x v="1"/>
    <x v="0"/>
    <x v="1"/>
    <x v="1"/>
  </r>
  <r>
    <x v="51"/>
    <x v="35"/>
    <x v="18"/>
    <x v="1"/>
    <x v="0"/>
    <x v="1"/>
    <x v="1"/>
  </r>
  <r>
    <x v="51"/>
    <x v="36"/>
    <x v="25"/>
    <x v="1"/>
    <x v="0"/>
    <x v="1"/>
    <x v="1"/>
  </r>
  <r>
    <x v="51"/>
    <x v="37"/>
    <x v="13"/>
    <x v="1"/>
    <x v="0"/>
    <x v="1"/>
    <x v="1"/>
  </r>
  <r>
    <x v="51"/>
    <x v="38"/>
    <x v="20"/>
    <x v="1"/>
    <x v="0"/>
    <x v="1"/>
    <x v="1"/>
  </r>
  <r>
    <x v="51"/>
    <x v="39"/>
    <x v="23"/>
    <x v="1"/>
    <x v="0"/>
    <x v="1"/>
    <x v="1"/>
  </r>
  <r>
    <x v="51"/>
    <x v="40"/>
    <x v="18"/>
    <x v="1"/>
    <x v="0"/>
    <x v="1"/>
    <x v="1"/>
  </r>
  <r>
    <x v="51"/>
    <x v="41"/>
    <x v="4"/>
    <x v="1"/>
    <x v="0"/>
    <x v="1"/>
    <x v="1"/>
  </r>
  <r>
    <x v="51"/>
    <x v="42"/>
    <x v="16"/>
    <x v="1"/>
    <x v="0"/>
    <x v="1"/>
    <x v="1"/>
  </r>
  <r>
    <x v="51"/>
    <x v="43"/>
    <x v="22"/>
    <x v="1"/>
    <x v="0"/>
    <x v="1"/>
    <x v="1"/>
  </r>
  <r>
    <x v="51"/>
    <x v="44"/>
    <x v="12"/>
    <x v="1"/>
    <x v="0"/>
    <x v="1"/>
    <x v="1"/>
  </r>
  <r>
    <x v="51"/>
    <x v="45"/>
    <x v="1040"/>
    <x v="1"/>
    <x v="0"/>
    <x v="1"/>
    <x v="1"/>
  </r>
  <r>
    <x v="51"/>
    <x v="46"/>
    <x v="20"/>
    <x v="1"/>
    <x v="0"/>
    <x v="1"/>
    <x v="1"/>
  </r>
  <r>
    <x v="51"/>
    <x v="47"/>
    <x v="19"/>
    <x v="1"/>
    <x v="0"/>
    <x v="1"/>
    <x v="1"/>
  </r>
  <r>
    <x v="51"/>
    <x v="48"/>
    <x v="1"/>
    <x v="1"/>
    <x v="0"/>
    <x v="1"/>
    <x v="1"/>
  </r>
  <r>
    <x v="51"/>
    <x v="49"/>
    <x v="23"/>
    <x v="1"/>
    <x v="0"/>
    <x v="1"/>
    <x v="1"/>
  </r>
  <r>
    <x v="51"/>
    <x v="50"/>
    <x v="20"/>
    <x v="1"/>
    <x v="0"/>
    <x v="1"/>
    <x v="1"/>
  </r>
  <r>
    <x v="51"/>
    <x v="51"/>
    <x v="13"/>
    <x v="1"/>
    <x v="0"/>
    <x v="1"/>
    <x v="1"/>
  </r>
  <r>
    <x v="51"/>
    <x v="52"/>
    <x v="20"/>
    <x v="1"/>
    <x v="0"/>
    <x v="1"/>
    <x v="1"/>
  </r>
  <r>
    <x v="51"/>
    <x v="53"/>
    <x v="14"/>
    <x v="1"/>
    <x v="0"/>
    <x v="1"/>
    <x v="1"/>
  </r>
  <r>
    <x v="51"/>
    <x v="54"/>
    <x v="22"/>
    <x v="1"/>
    <x v="0"/>
    <x v="1"/>
    <x v="1"/>
  </r>
  <r>
    <x v="51"/>
    <x v="55"/>
    <x v="1"/>
    <x v="1"/>
    <x v="0"/>
    <x v="1"/>
    <x v="1"/>
  </r>
  <r>
    <x v="51"/>
    <x v="56"/>
    <x v="22"/>
    <x v="1"/>
    <x v="0"/>
    <x v="1"/>
    <x v="1"/>
  </r>
  <r>
    <x v="51"/>
    <x v="57"/>
    <x v="23"/>
    <x v="1"/>
    <x v="0"/>
    <x v="1"/>
    <x v="1"/>
  </r>
  <r>
    <x v="51"/>
    <x v="58"/>
    <x v="23"/>
    <x v="1"/>
    <x v="0"/>
    <x v="1"/>
    <x v="1"/>
  </r>
  <r>
    <x v="51"/>
    <x v="59"/>
    <x v="14"/>
    <x v="1"/>
    <x v="0"/>
    <x v="1"/>
    <x v="1"/>
  </r>
  <r>
    <x v="51"/>
    <x v="60"/>
    <x v="27"/>
    <x v="1"/>
    <x v="0"/>
    <x v="1"/>
    <x v="1"/>
  </r>
  <r>
    <x v="51"/>
    <x v="61"/>
    <x v="11"/>
    <x v="1"/>
    <x v="0"/>
    <x v="1"/>
    <x v="1"/>
  </r>
  <r>
    <x v="51"/>
    <x v="62"/>
    <x v="11"/>
    <x v="1"/>
    <x v="0"/>
    <x v="1"/>
    <x v="1"/>
  </r>
  <r>
    <x v="51"/>
    <x v="63"/>
    <x v="11"/>
    <x v="1"/>
    <x v="0"/>
    <x v="1"/>
    <x v="1"/>
  </r>
  <r>
    <x v="51"/>
    <x v="64"/>
    <x v="11"/>
    <x v="1"/>
    <x v="0"/>
    <x v="1"/>
    <x v="1"/>
  </r>
  <r>
    <x v="51"/>
    <x v="65"/>
    <x v="11"/>
    <x v="1"/>
    <x v="0"/>
    <x v="1"/>
    <x v="1"/>
  </r>
  <r>
    <x v="51"/>
    <x v="66"/>
    <x v="11"/>
    <x v="1"/>
    <x v="0"/>
    <x v="1"/>
    <x v="1"/>
  </r>
  <r>
    <x v="51"/>
    <x v="67"/>
    <x v="11"/>
    <x v="1"/>
    <x v="0"/>
    <x v="1"/>
    <x v="1"/>
  </r>
  <r>
    <x v="51"/>
    <x v="68"/>
    <x v="11"/>
    <x v="1"/>
    <x v="0"/>
    <x v="1"/>
    <x v="1"/>
  </r>
  <r>
    <x v="51"/>
    <x v="69"/>
    <x v="11"/>
    <x v="1"/>
    <x v="0"/>
    <x v="1"/>
    <x v="1"/>
  </r>
  <r>
    <x v="51"/>
    <x v="70"/>
    <x v="11"/>
    <x v="1"/>
    <x v="0"/>
    <x v="1"/>
    <x v="1"/>
  </r>
  <r>
    <x v="51"/>
    <x v="71"/>
    <x v="11"/>
    <x v="1"/>
    <x v="0"/>
    <x v="1"/>
    <x v="1"/>
  </r>
  <r>
    <x v="51"/>
    <x v="72"/>
    <x v="11"/>
    <x v="1"/>
    <x v="0"/>
    <x v="1"/>
    <x v="1"/>
  </r>
  <r>
    <x v="51"/>
    <x v="73"/>
    <x v="11"/>
    <x v="1"/>
    <x v="0"/>
    <x v="1"/>
    <x v="1"/>
  </r>
  <r>
    <x v="51"/>
    <x v="74"/>
    <x v="11"/>
    <x v="1"/>
    <x v="0"/>
    <x v="1"/>
    <x v="1"/>
  </r>
  <r>
    <x v="51"/>
    <x v="75"/>
    <x v="11"/>
    <x v="1"/>
    <x v="0"/>
    <x v="1"/>
    <x v="1"/>
  </r>
  <r>
    <x v="51"/>
    <x v="76"/>
    <x v="11"/>
    <x v="1"/>
    <x v="0"/>
    <x v="1"/>
    <x v="1"/>
  </r>
  <r>
    <x v="51"/>
    <x v="77"/>
    <x v="11"/>
    <x v="1"/>
    <x v="0"/>
    <x v="1"/>
    <x v="1"/>
  </r>
  <r>
    <x v="51"/>
    <x v="78"/>
    <x v="11"/>
    <x v="1"/>
    <x v="0"/>
    <x v="1"/>
    <x v="1"/>
  </r>
  <r>
    <x v="51"/>
    <x v="79"/>
    <x v="11"/>
    <x v="1"/>
    <x v="0"/>
    <x v="1"/>
    <x v="1"/>
  </r>
  <r>
    <x v="51"/>
    <x v="80"/>
    <x v="11"/>
    <x v="1"/>
    <x v="0"/>
    <x v="1"/>
    <x v="1"/>
  </r>
  <r>
    <x v="51"/>
    <x v="81"/>
    <x v="11"/>
    <x v="1"/>
    <x v="0"/>
    <x v="1"/>
    <x v="1"/>
  </r>
  <r>
    <x v="51"/>
    <x v="82"/>
    <x v="11"/>
    <x v="1"/>
    <x v="0"/>
    <x v="1"/>
    <x v="1"/>
  </r>
  <r>
    <x v="51"/>
    <x v="83"/>
    <x v="11"/>
    <x v="1"/>
    <x v="0"/>
    <x v="1"/>
    <x v="1"/>
  </r>
  <r>
    <x v="51"/>
    <x v="84"/>
    <x v="11"/>
    <x v="1"/>
    <x v="0"/>
    <x v="1"/>
    <x v="1"/>
  </r>
  <r>
    <x v="51"/>
    <x v="85"/>
    <x v="11"/>
    <x v="1"/>
    <x v="0"/>
    <x v="1"/>
    <x v="1"/>
  </r>
  <r>
    <x v="51"/>
    <x v="86"/>
    <x v="11"/>
    <x v="1"/>
    <x v="0"/>
    <x v="1"/>
    <x v="1"/>
  </r>
  <r>
    <x v="51"/>
    <x v="87"/>
    <x v="11"/>
    <x v="1"/>
    <x v="0"/>
    <x v="1"/>
    <x v="1"/>
  </r>
  <r>
    <x v="51"/>
    <x v="88"/>
    <x v="11"/>
    <x v="1"/>
    <x v="0"/>
    <x v="1"/>
    <x v="1"/>
  </r>
  <r>
    <x v="51"/>
    <x v="89"/>
    <x v="11"/>
    <x v="1"/>
    <x v="0"/>
    <x v="1"/>
    <x v="1"/>
  </r>
  <r>
    <x v="51"/>
    <x v="90"/>
    <x v="1826"/>
    <x v="1"/>
    <x v="0"/>
    <x v="1"/>
    <x v="1"/>
  </r>
  <r>
    <x v="51"/>
    <x v="91"/>
    <x v="12"/>
    <x v="1"/>
    <x v="0"/>
    <x v="1"/>
    <x v="1"/>
  </r>
  <r>
    <x v="51"/>
    <x v="92"/>
    <x v="21"/>
    <x v="1"/>
    <x v="0"/>
    <x v="1"/>
    <x v="1"/>
  </r>
  <r>
    <x v="51"/>
    <x v="93"/>
    <x v="22"/>
    <x v="1"/>
    <x v="0"/>
    <x v="1"/>
    <x v="1"/>
  </r>
  <r>
    <x v="51"/>
    <x v="94"/>
    <x v="17"/>
    <x v="1"/>
    <x v="0"/>
    <x v="1"/>
    <x v="1"/>
  </r>
  <r>
    <x v="51"/>
    <x v="95"/>
    <x v="20"/>
    <x v="1"/>
    <x v="0"/>
    <x v="1"/>
    <x v="1"/>
  </r>
  <r>
    <x v="51"/>
    <x v="96"/>
    <x v="2"/>
    <x v="1"/>
    <x v="0"/>
    <x v="1"/>
    <x v="1"/>
  </r>
  <r>
    <x v="51"/>
    <x v="97"/>
    <x v="13"/>
    <x v="1"/>
    <x v="0"/>
    <x v="1"/>
    <x v="1"/>
  </r>
  <r>
    <x v="51"/>
    <x v="98"/>
    <x v="17"/>
    <x v="1"/>
    <x v="0"/>
    <x v="1"/>
    <x v="1"/>
  </r>
  <r>
    <x v="51"/>
    <x v="99"/>
    <x v="17"/>
    <x v="1"/>
    <x v="0"/>
    <x v="1"/>
    <x v="1"/>
  </r>
  <r>
    <x v="51"/>
    <x v="100"/>
    <x v="13"/>
    <x v="1"/>
    <x v="0"/>
    <x v="1"/>
    <x v="1"/>
  </r>
  <r>
    <x v="51"/>
    <x v="101"/>
    <x v="19"/>
    <x v="1"/>
    <x v="0"/>
    <x v="1"/>
    <x v="1"/>
  </r>
  <r>
    <x v="51"/>
    <x v="102"/>
    <x v="22"/>
    <x v="1"/>
    <x v="0"/>
    <x v="1"/>
    <x v="1"/>
  </r>
  <r>
    <x v="51"/>
    <x v="103"/>
    <x v="16"/>
    <x v="1"/>
    <x v="0"/>
    <x v="1"/>
    <x v="1"/>
  </r>
  <r>
    <x v="51"/>
    <x v="104"/>
    <x v="11"/>
    <x v="1"/>
    <x v="0"/>
    <x v="1"/>
    <x v="1"/>
  </r>
  <r>
    <x v="51"/>
    <x v="105"/>
    <x v="18"/>
    <x v="1"/>
    <x v="0"/>
    <x v="1"/>
    <x v="1"/>
  </r>
  <r>
    <x v="51"/>
    <x v="106"/>
    <x v="21"/>
    <x v="1"/>
    <x v="0"/>
    <x v="1"/>
    <x v="1"/>
  </r>
  <r>
    <x v="51"/>
    <x v="107"/>
    <x v="21"/>
    <x v="1"/>
    <x v="0"/>
    <x v="1"/>
    <x v="1"/>
  </r>
  <r>
    <x v="51"/>
    <x v="108"/>
    <x v="22"/>
    <x v="1"/>
    <x v="0"/>
    <x v="1"/>
    <x v="1"/>
  </r>
  <r>
    <x v="51"/>
    <x v="109"/>
    <x v="20"/>
    <x v="1"/>
    <x v="0"/>
    <x v="1"/>
    <x v="1"/>
  </r>
  <r>
    <x v="51"/>
    <x v="110"/>
    <x v="4"/>
    <x v="1"/>
    <x v="0"/>
    <x v="1"/>
    <x v="1"/>
  </r>
  <r>
    <x v="51"/>
    <x v="111"/>
    <x v="22"/>
    <x v="1"/>
    <x v="0"/>
    <x v="1"/>
    <x v="1"/>
  </r>
  <r>
    <x v="51"/>
    <x v="112"/>
    <x v="18"/>
    <x v="1"/>
    <x v="0"/>
    <x v="1"/>
    <x v="1"/>
  </r>
  <r>
    <x v="51"/>
    <x v="113"/>
    <x v="26"/>
    <x v="1"/>
    <x v="0"/>
    <x v="1"/>
    <x v="1"/>
  </r>
  <r>
    <x v="51"/>
    <x v="114"/>
    <x v="20"/>
    <x v="1"/>
    <x v="0"/>
    <x v="1"/>
    <x v="1"/>
  </r>
  <r>
    <x v="51"/>
    <x v="115"/>
    <x v="17"/>
    <x v="1"/>
    <x v="0"/>
    <x v="1"/>
    <x v="1"/>
  </r>
  <r>
    <x v="51"/>
    <x v="116"/>
    <x v="19"/>
    <x v="1"/>
    <x v="0"/>
    <x v="1"/>
    <x v="1"/>
  </r>
  <r>
    <x v="51"/>
    <x v="117"/>
    <x v="0"/>
    <x v="1"/>
    <x v="0"/>
    <x v="1"/>
    <x v="1"/>
  </r>
  <r>
    <x v="51"/>
    <x v="118"/>
    <x v="23"/>
    <x v="1"/>
    <x v="0"/>
    <x v="1"/>
    <x v="1"/>
  </r>
  <r>
    <x v="51"/>
    <x v="119"/>
    <x v="16"/>
    <x v="1"/>
    <x v="0"/>
    <x v="1"/>
    <x v="1"/>
  </r>
  <r>
    <x v="51"/>
    <x v="120"/>
    <x v="6"/>
    <x v="1"/>
    <x v="0"/>
    <x v="1"/>
    <x v="1"/>
  </r>
  <r>
    <x v="51"/>
    <x v="121"/>
    <x v="11"/>
    <x v="1"/>
    <x v="0"/>
    <x v="1"/>
    <x v="1"/>
  </r>
  <r>
    <x v="51"/>
    <x v="122"/>
    <x v="11"/>
    <x v="1"/>
    <x v="0"/>
    <x v="1"/>
    <x v="1"/>
  </r>
  <r>
    <x v="51"/>
    <x v="123"/>
    <x v="21"/>
    <x v="1"/>
    <x v="0"/>
    <x v="1"/>
    <x v="1"/>
  </r>
  <r>
    <x v="51"/>
    <x v="124"/>
    <x v="7"/>
    <x v="1"/>
    <x v="0"/>
    <x v="1"/>
    <x v="1"/>
  </r>
  <r>
    <x v="51"/>
    <x v="125"/>
    <x v="23"/>
    <x v="1"/>
    <x v="0"/>
    <x v="1"/>
    <x v="1"/>
  </r>
  <r>
    <x v="51"/>
    <x v="126"/>
    <x v="25"/>
    <x v="1"/>
    <x v="0"/>
    <x v="1"/>
    <x v="1"/>
  </r>
  <r>
    <x v="51"/>
    <x v="127"/>
    <x v="13"/>
    <x v="1"/>
    <x v="0"/>
    <x v="1"/>
    <x v="1"/>
  </r>
  <r>
    <x v="51"/>
    <x v="128"/>
    <x v="24"/>
    <x v="1"/>
    <x v="0"/>
    <x v="1"/>
    <x v="1"/>
  </r>
  <r>
    <x v="51"/>
    <x v="129"/>
    <x v="23"/>
    <x v="1"/>
    <x v="0"/>
    <x v="1"/>
    <x v="1"/>
  </r>
  <r>
    <x v="51"/>
    <x v="130"/>
    <x v="22"/>
    <x v="1"/>
    <x v="0"/>
    <x v="1"/>
    <x v="1"/>
  </r>
  <r>
    <x v="51"/>
    <x v="131"/>
    <x v="5"/>
    <x v="1"/>
    <x v="0"/>
    <x v="1"/>
    <x v="1"/>
  </r>
  <r>
    <x v="52"/>
    <x v="0"/>
    <x v="11"/>
    <x v="1"/>
    <x v="0"/>
    <x v="1"/>
    <x v="1"/>
  </r>
  <r>
    <x v="52"/>
    <x v="1"/>
    <x v="11"/>
    <x v="1"/>
    <x v="0"/>
    <x v="1"/>
    <x v="1"/>
  </r>
  <r>
    <x v="52"/>
    <x v="2"/>
    <x v="11"/>
    <x v="1"/>
    <x v="0"/>
    <x v="1"/>
    <x v="1"/>
  </r>
  <r>
    <x v="52"/>
    <x v="3"/>
    <x v="11"/>
    <x v="1"/>
    <x v="0"/>
    <x v="1"/>
    <x v="1"/>
  </r>
  <r>
    <x v="52"/>
    <x v="4"/>
    <x v="11"/>
    <x v="1"/>
    <x v="0"/>
    <x v="1"/>
    <x v="1"/>
  </r>
  <r>
    <x v="52"/>
    <x v="5"/>
    <x v="11"/>
    <x v="1"/>
    <x v="0"/>
    <x v="1"/>
    <x v="1"/>
  </r>
  <r>
    <x v="52"/>
    <x v="6"/>
    <x v="11"/>
    <x v="1"/>
    <x v="0"/>
    <x v="1"/>
    <x v="1"/>
  </r>
  <r>
    <x v="52"/>
    <x v="7"/>
    <x v="11"/>
    <x v="1"/>
    <x v="0"/>
    <x v="1"/>
    <x v="1"/>
  </r>
  <r>
    <x v="52"/>
    <x v="8"/>
    <x v="11"/>
    <x v="1"/>
    <x v="0"/>
    <x v="1"/>
    <x v="1"/>
  </r>
  <r>
    <x v="52"/>
    <x v="9"/>
    <x v="11"/>
    <x v="1"/>
    <x v="0"/>
    <x v="1"/>
    <x v="1"/>
  </r>
  <r>
    <x v="52"/>
    <x v="10"/>
    <x v="11"/>
    <x v="1"/>
    <x v="0"/>
    <x v="1"/>
    <x v="1"/>
  </r>
  <r>
    <x v="52"/>
    <x v="11"/>
    <x v="11"/>
    <x v="1"/>
    <x v="0"/>
    <x v="1"/>
    <x v="1"/>
  </r>
  <r>
    <x v="52"/>
    <x v="12"/>
    <x v="11"/>
    <x v="1"/>
    <x v="0"/>
    <x v="1"/>
    <x v="1"/>
  </r>
  <r>
    <x v="52"/>
    <x v="13"/>
    <x v="11"/>
    <x v="1"/>
    <x v="0"/>
    <x v="1"/>
    <x v="1"/>
  </r>
  <r>
    <x v="52"/>
    <x v="14"/>
    <x v="11"/>
    <x v="1"/>
    <x v="0"/>
    <x v="1"/>
    <x v="1"/>
  </r>
  <r>
    <x v="52"/>
    <x v="15"/>
    <x v="11"/>
    <x v="1"/>
    <x v="0"/>
    <x v="1"/>
    <x v="1"/>
  </r>
  <r>
    <x v="52"/>
    <x v="16"/>
    <x v="11"/>
    <x v="1"/>
    <x v="0"/>
    <x v="1"/>
    <x v="1"/>
  </r>
  <r>
    <x v="52"/>
    <x v="17"/>
    <x v="11"/>
    <x v="1"/>
    <x v="0"/>
    <x v="1"/>
    <x v="1"/>
  </r>
  <r>
    <x v="52"/>
    <x v="18"/>
    <x v="11"/>
    <x v="1"/>
    <x v="0"/>
    <x v="1"/>
    <x v="1"/>
  </r>
  <r>
    <x v="52"/>
    <x v="19"/>
    <x v="11"/>
    <x v="1"/>
    <x v="0"/>
    <x v="1"/>
    <x v="1"/>
  </r>
  <r>
    <x v="52"/>
    <x v="20"/>
    <x v="11"/>
    <x v="1"/>
    <x v="0"/>
    <x v="1"/>
    <x v="1"/>
  </r>
  <r>
    <x v="52"/>
    <x v="21"/>
    <x v="11"/>
    <x v="1"/>
    <x v="0"/>
    <x v="1"/>
    <x v="1"/>
  </r>
  <r>
    <x v="52"/>
    <x v="22"/>
    <x v="11"/>
    <x v="1"/>
    <x v="0"/>
    <x v="1"/>
    <x v="1"/>
  </r>
  <r>
    <x v="52"/>
    <x v="23"/>
    <x v="11"/>
    <x v="1"/>
    <x v="0"/>
    <x v="1"/>
    <x v="1"/>
  </r>
  <r>
    <x v="52"/>
    <x v="24"/>
    <x v="11"/>
    <x v="1"/>
    <x v="0"/>
    <x v="1"/>
    <x v="1"/>
  </r>
  <r>
    <x v="52"/>
    <x v="25"/>
    <x v="11"/>
    <x v="1"/>
    <x v="0"/>
    <x v="1"/>
    <x v="1"/>
  </r>
  <r>
    <x v="52"/>
    <x v="26"/>
    <x v="11"/>
    <x v="1"/>
    <x v="0"/>
    <x v="1"/>
    <x v="1"/>
  </r>
  <r>
    <x v="52"/>
    <x v="27"/>
    <x v="11"/>
    <x v="1"/>
    <x v="0"/>
    <x v="1"/>
    <x v="1"/>
  </r>
  <r>
    <x v="52"/>
    <x v="28"/>
    <x v="11"/>
    <x v="1"/>
    <x v="0"/>
    <x v="1"/>
    <x v="1"/>
  </r>
  <r>
    <x v="52"/>
    <x v="29"/>
    <x v="11"/>
    <x v="1"/>
    <x v="0"/>
    <x v="1"/>
    <x v="1"/>
  </r>
  <r>
    <x v="52"/>
    <x v="30"/>
    <x v="11"/>
    <x v="1"/>
    <x v="0"/>
    <x v="1"/>
    <x v="1"/>
  </r>
  <r>
    <x v="52"/>
    <x v="31"/>
    <x v="11"/>
    <x v="1"/>
    <x v="0"/>
    <x v="1"/>
    <x v="1"/>
  </r>
  <r>
    <x v="52"/>
    <x v="32"/>
    <x v="11"/>
    <x v="1"/>
    <x v="0"/>
    <x v="1"/>
    <x v="1"/>
  </r>
  <r>
    <x v="52"/>
    <x v="33"/>
    <x v="11"/>
    <x v="1"/>
    <x v="0"/>
    <x v="1"/>
    <x v="1"/>
  </r>
  <r>
    <x v="52"/>
    <x v="34"/>
    <x v="11"/>
    <x v="1"/>
    <x v="0"/>
    <x v="1"/>
    <x v="1"/>
  </r>
  <r>
    <x v="52"/>
    <x v="35"/>
    <x v="11"/>
    <x v="1"/>
    <x v="0"/>
    <x v="1"/>
    <x v="1"/>
  </r>
  <r>
    <x v="52"/>
    <x v="36"/>
    <x v="11"/>
    <x v="1"/>
    <x v="0"/>
    <x v="1"/>
    <x v="1"/>
  </r>
  <r>
    <x v="52"/>
    <x v="37"/>
    <x v="11"/>
    <x v="1"/>
    <x v="0"/>
    <x v="1"/>
    <x v="1"/>
  </r>
  <r>
    <x v="52"/>
    <x v="38"/>
    <x v="11"/>
    <x v="1"/>
    <x v="0"/>
    <x v="1"/>
    <x v="1"/>
  </r>
  <r>
    <x v="52"/>
    <x v="39"/>
    <x v="11"/>
    <x v="1"/>
    <x v="0"/>
    <x v="1"/>
    <x v="1"/>
  </r>
  <r>
    <x v="52"/>
    <x v="40"/>
    <x v="11"/>
    <x v="1"/>
    <x v="0"/>
    <x v="1"/>
    <x v="1"/>
  </r>
  <r>
    <x v="52"/>
    <x v="41"/>
    <x v="11"/>
    <x v="1"/>
    <x v="0"/>
    <x v="1"/>
    <x v="1"/>
  </r>
  <r>
    <x v="52"/>
    <x v="42"/>
    <x v="11"/>
    <x v="1"/>
    <x v="0"/>
    <x v="1"/>
    <x v="1"/>
  </r>
  <r>
    <x v="52"/>
    <x v="43"/>
    <x v="11"/>
    <x v="1"/>
    <x v="0"/>
    <x v="1"/>
    <x v="1"/>
  </r>
  <r>
    <x v="52"/>
    <x v="44"/>
    <x v="11"/>
    <x v="1"/>
    <x v="0"/>
    <x v="1"/>
    <x v="1"/>
  </r>
  <r>
    <x v="52"/>
    <x v="45"/>
    <x v="11"/>
    <x v="1"/>
    <x v="0"/>
    <x v="1"/>
    <x v="1"/>
  </r>
  <r>
    <x v="52"/>
    <x v="46"/>
    <x v="11"/>
    <x v="1"/>
    <x v="0"/>
    <x v="1"/>
    <x v="1"/>
  </r>
  <r>
    <x v="52"/>
    <x v="47"/>
    <x v="11"/>
    <x v="1"/>
    <x v="0"/>
    <x v="1"/>
    <x v="1"/>
  </r>
  <r>
    <x v="52"/>
    <x v="48"/>
    <x v="11"/>
    <x v="1"/>
    <x v="0"/>
    <x v="1"/>
    <x v="1"/>
  </r>
  <r>
    <x v="52"/>
    <x v="49"/>
    <x v="11"/>
    <x v="1"/>
    <x v="0"/>
    <x v="1"/>
    <x v="1"/>
  </r>
  <r>
    <x v="52"/>
    <x v="50"/>
    <x v="11"/>
    <x v="1"/>
    <x v="0"/>
    <x v="1"/>
    <x v="1"/>
  </r>
  <r>
    <x v="52"/>
    <x v="51"/>
    <x v="11"/>
    <x v="1"/>
    <x v="0"/>
    <x v="1"/>
    <x v="1"/>
  </r>
  <r>
    <x v="52"/>
    <x v="52"/>
    <x v="11"/>
    <x v="1"/>
    <x v="0"/>
    <x v="1"/>
    <x v="1"/>
  </r>
  <r>
    <x v="52"/>
    <x v="53"/>
    <x v="11"/>
    <x v="1"/>
    <x v="0"/>
    <x v="1"/>
    <x v="1"/>
  </r>
  <r>
    <x v="52"/>
    <x v="54"/>
    <x v="11"/>
    <x v="1"/>
    <x v="0"/>
    <x v="1"/>
    <x v="1"/>
  </r>
  <r>
    <x v="52"/>
    <x v="55"/>
    <x v="11"/>
    <x v="1"/>
    <x v="0"/>
    <x v="1"/>
    <x v="1"/>
  </r>
  <r>
    <x v="52"/>
    <x v="56"/>
    <x v="11"/>
    <x v="1"/>
    <x v="0"/>
    <x v="1"/>
    <x v="1"/>
  </r>
  <r>
    <x v="52"/>
    <x v="57"/>
    <x v="11"/>
    <x v="1"/>
    <x v="0"/>
    <x v="1"/>
    <x v="1"/>
  </r>
  <r>
    <x v="52"/>
    <x v="58"/>
    <x v="11"/>
    <x v="1"/>
    <x v="0"/>
    <x v="1"/>
    <x v="1"/>
  </r>
  <r>
    <x v="52"/>
    <x v="59"/>
    <x v="11"/>
    <x v="1"/>
    <x v="0"/>
    <x v="1"/>
    <x v="1"/>
  </r>
  <r>
    <x v="52"/>
    <x v="60"/>
    <x v="11"/>
    <x v="1"/>
    <x v="0"/>
    <x v="1"/>
    <x v="1"/>
  </r>
  <r>
    <x v="52"/>
    <x v="61"/>
    <x v="11"/>
    <x v="1"/>
    <x v="0"/>
    <x v="1"/>
    <x v="1"/>
  </r>
  <r>
    <x v="52"/>
    <x v="62"/>
    <x v="11"/>
    <x v="1"/>
    <x v="0"/>
    <x v="1"/>
    <x v="1"/>
  </r>
  <r>
    <x v="52"/>
    <x v="63"/>
    <x v="11"/>
    <x v="1"/>
    <x v="0"/>
    <x v="1"/>
    <x v="1"/>
  </r>
  <r>
    <x v="52"/>
    <x v="64"/>
    <x v="11"/>
    <x v="1"/>
    <x v="0"/>
    <x v="1"/>
    <x v="1"/>
  </r>
  <r>
    <x v="52"/>
    <x v="65"/>
    <x v="11"/>
    <x v="1"/>
    <x v="0"/>
    <x v="1"/>
    <x v="1"/>
  </r>
  <r>
    <x v="52"/>
    <x v="66"/>
    <x v="11"/>
    <x v="1"/>
    <x v="0"/>
    <x v="1"/>
    <x v="1"/>
  </r>
  <r>
    <x v="52"/>
    <x v="67"/>
    <x v="11"/>
    <x v="1"/>
    <x v="0"/>
    <x v="1"/>
    <x v="1"/>
  </r>
  <r>
    <x v="52"/>
    <x v="68"/>
    <x v="11"/>
    <x v="1"/>
    <x v="0"/>
    <x v="1"/>
    <x v="1"/>
  </r>
  <r>
    <x v="52"/>
    <x v="69"/>
    <x v="11"/>
    <x v="1"/>
    <x v="0"/>
    <x v="1"/>
    <x v="1"/>
  </r>
  <r>
    <x v="52"/>
    <x v="70"/>
    <x v="11"/>
    <x v="1"/>
    <x v="0"/>
    <x v="1"/>
    <x v="1"/>
  </r>
  <r>
    <x v="52"/>
    <x v="71"/>
    <x v="11"/>
    <x v="1"/>
    <x v="0"/>
    <x v="1"/>
    <x v="1"/>
  </r>
  <r>
    <x v="52"/>
    <x v="72"/>
    <x v="11"/>
    <x v="1"/>
    <x v="0"/>
    <x v="1"/>
    <x v="1"/>
  </r>
  <r>
    <x v="52"/>
    <x v="73"/>
    <x v="11"/>
    <x v="1"/>
    <x v="0"/>
    <x v="1"/>
    <x v="1"/>
  </r>
  <r>
    <x v="52"/>
    <x v="74"/>
    <x v="11"/>
    <x v="1"/>
    <x v="0"/>
    <x v="1"/>
    <x v="1"/>
  </r>
  <r>
    <x v="52"/>
    <x v="75"/>
    <x v="11"/>
    <x v="1"/>
    <x v="0"/>
    <x v="1"/>
    <x v="1"/>
  </r>
  <r>
    <x v="52"/>
    <x v="76"/>
    <x v="11"/>
    <x v="1"/>
    <x v="0"/>
    <x v="1"/>
    <x v="1"/>
  </r>
  <r>
    <x v="52"/>
    <x v="77"/>
    <x v="11"/>
    <x v="1"/>
    <x v="0"/>
    <x v="1"/>
    <x v="1"/>
  </r>
  <r>
    <x v="52"/>
    <x v="78"/>
    <x v="11"/>
    <x v="1"/>
    <x v="0"/>
    <x v="1"/>
    <x v="1"/>
  </r>
  <r>
    <x v="52"/>
    <x v="79"/>
    <x v="11"/>
    <x v="1"/>
    <x v="0"/>
    <x v="1"/>
    <x v="1"/>
  </r>
  <r>
    <x v="52"/>
    <x v="80"/>
    <x v="11"/>
    <x v="1"/>
    <x v="0"/>
    <x v="1"/>
    <x v="1"/>
  </r>
  <r>
    <x v="52"/>
    <x v="81"/>
    <x v="11"/>
    <x v="1"/>
    <x v="0"/>
    <x v="1"/>
    <x v="1"/>
  </r>
  <r>
    <x v="52"/>
    <x v="82"/>
    <x v="11"/>
    <x v="1"/>
    <x v="0"/>
    <x v="1"/>
    <x v="1"/>
  </r>
  <r>
    <x v="52"/>
    <x v="83"/>
    <x v="11"/>
    <x v="1"/>
    <x v="0"/>
    <x v="1"/>
    <x v="1"/>
  </r>
  <r>
    <x v="52"/>
    <x v="84"/>
    <x v="11"/>
    <x v="1"/>
    <x v="0"/>
    <x v="1"/>
    <x v="1"/>
  </r>
  <r>
    <x v="52"/>
    <x v="85"/>
    <x v="11"/>
    <x v="1"/>
    <x v="0"/>
    <x v="1"/>
    <x v="1"/>
  </r>
  <r>
    <x v="52"/>
    <x v="86"/>
    <x v="11"/>
    <x v="1"/>
    <x v="0"/>
    <x v="1"/>
    <x v="1"/>
  </r>
  <r>
    <x v="52"/>
    <x v="87"/>
    <x v="11"/>
    <x v="1"/>
    <x v="0"/>
    <x v="1"/>
    <x v="1"/>
  </r>
  <r>
    <x v="52"/>
    <x v="88"/>
    <x v="11"/>
    <x v="1"/>
    <x v="0"/>
    <x v="1"/>
    <x v="1"/>
  </r>
  <r>
    <x v="52"/>
    <x v="89"/>
    <x v="11"/>
    <x v="1"/>
    <x v="0"/>
    <x v="1"/>
    <x v="1"/>
  </r>
  <r>
    <x v="52"/>
    <x v="90"/>
    <x v="11"/>
    <x v="1"/>
    <x v="0"/>
    <x v="1"/>
    <x v="1"/>
  </r>
  <r>
    <x v="52"/>
    <x v="91"/>
    <x v="11"/>
    <x v="1"/>
    <x v="0"/>
    <x v="1"/>
    <x v="1"/>
  </r>
  <r>
    <x v="52"/>
    <x v="92"/>
    <x v="11"/>
    <x v="1"/>
    <x v="0"/>
    <x v="1"/>
    <x v="1"/>
  </r>
  <r>
    <x v="52"/>
    <x v="93"/>
    <x v="11"/>
    <x v="1"/>
    <x v="0"/>
    <x v="1"/>
    <x v="1"/>
  </r>
  <r>
    <x v="52"/>
    <x v="94"/>
    <x v="11"/>
    <x v="1"/>
    <x v="0"/>
    <x v="1"/>
    <x v="1"/>
  </r>
  <r>
    <x v="52"/>
    <x v="95"/>
    <x v="11"/>
    <x v="1"/>
    <x v="0"/>
    <x v="1"/>
    <x v="1"/>
  </r>
  <r>
    <x v="52"/>
    <x v="96"/>
    <x v="11"/>
    <x v="1"/>
    <x v="0"/>
    <x v="1"/>
    <x v="1"/>
  </r>
  <r>
    <x v="52"/>
    <x v="97"/>
    <x v="11"/>
    <x v="1"/>
    <x v="0"/>
    <x v="1"/>
    <x v="1"/>
  </r>
  <r>
    <x v="52"/>
    <x v="98"/>
    <x v="11"/>
    <x v="1"/>
    <x v="0"/>
    <x v="1"/>
    <x v="1"/>
  </r>
  <r>
    <x v="52"/>
    <x v="99"/>
    <x v="11"/>
    <x v="1"/>
    <x v="0"/>
    <x v="1"/>
    <x v="1"/>
  </r>
  <r>
    <x v="52"/>
    <x v="100"/>
    <x v="11"/>
    <x v="1"/>
    <x v="0"/>
    <x v="1"/>
    <x v="1"/>
  </r>
  <r>
    <x v="52"/>
    <x v="101"/>
    <x v="11"/>
    <x v="1"/>
    <x v="0"/>
    <x v="1"/>
    <x v="1"/>
  </r>
  <r>
    <x v="52"/>
    <x v="102"/>
    <x v="11"/>
    <x v="1"/>
    <x v="0"/>
    <x v="1"/>
    <x v="1"/>
  </r>
  <r>
    <x v="52"/>
    <x v="103"/>
    <x v="11"/>
    <x v="1"/>
    <x v="0"/>
    <x v="1"/>
    <x v="1"/>
  </r>
  <r>
    <x v="52"/>
    <x v="104"/>
    <x v="11"/>
    <x v="1"/>
    <x v="0"/>
    <x v="1"/>
    <x v="1"/>
  </r>
  <r>
    <x v="52"/>
    <x v="105"/>
    <x v="11"/>
    <x v="1"/>
    <x v="0"/>
    <x v="1"/>
    <x v="1"/>
  </r>
  <r>
    <x v="52"/>
    <x v="106"/>
    <x v="11"/>
    <x v="1"/>
    <x v="0"/>
    <x v="1"/>
    <x v="1"/>
  </r>
  <r>
    <x v="52"/>
    <x v="107"/>
    <x v="11"/>
    <x v="1"/>
    <x v="0"/>
    <x v="1"/>
    <x v="1"/>
  </r>
  <r>
    <x v="52"/>
    <x v="108"/>
    <x v="11"/>
    <x v="1"/>
    <x v="0"/>
    <x v="1"/>
    <x v="1"/>
  </r>
  <r>
    <x v="52"/>
    <x v="109"/>
    <x v="11"/>
    <x v="1"/>
    <x v="0"/>
    <x v="1"/>
    <x v="1"/>
  </r>
  <r>
    <x v="52"/>
    <x v="110"/>
    <x v="11"/>
    <x v="1"/>
    <x v="0"/>
    <x v="1"/>
    <x v="1"/>
  </r>
  <r>
    <x v="52"/>
    <x v="111"/>
    <x v="11"/>
    <x v="1"/>
    <x v="0"/>
    <x v="1"/>
    <x v="1"/>
  </r>
  <r>
    <x v="52"/>
    <x v="112"/>
    <x v="11"/>
    <x v="1"/>
    <x v="0"/>
    <x v="1"/>
    <x v="1"/>
  </r>
  <r>
    <x v="52"/>
    <x v="113"/>
    <x v="11"/>
    <x v="1"/>
    <x v="0"/>
    <x v="1"/>
    <x v="1"/>
  </r>
  <r>
    <x v="52"/>
    <x v="114"/>
    <x v="11"/>
    <x v="1"/>
    <x v="0"/>
    <x v="1"/>
    <x v="1"/>
  </r>
  <r>
    <x v="52"/>
    <x v="115"/>
    <x v="11"/>
    <x v="1"/>
    <x v="0"/>
    <x v="1"/>
    <x v="1"/>
  </r>
  <r>
    <x v="52"/>
    <x v="116"/>
    <x v="11"/>
    <x v="1"/>
    <x v="0"/>
    <x v="1"/>
    <x v="1"/>
  </r>
  <r>
    <x v="52"/>
    <x v="117"/>
    <x v="11"/>
    <x v="1"/>
    <x v="0"/>
    <x v="1"/>
    <x v="1"/>
  </r>
  <r>
    <x v="52"/>
    <x v="118"/>
    <x v="11"/>
    <x v="1"/>
    <x v="0"/>
    <x v="1"/>
    <x v="1"/>
  </r>
  <r>
    <x v="52"/>
    <x v="119"/>
    <x v="11"/>
    <x v="1"/>
    <x v="0"/>
    <x v="1"/>
    <x v="1"/>
  </r>
  <r>
    <x v="52"/>
    <x v="120"/>
    <x v="11"/>
    <x v="1"/>
    <x v="0"/>
    <x v="1"/>
    <x v="1"/>
  </r>
  <r>
    <x v="52"/>
    <x v="121"/>
    <x v="11"/>
    <x v="1"/>
    <x v="0"/>
    <x v="1"/>
    <x v="1"/>
  </r>
  <r>
    <x v="52"/>
    <x v="122"/>
    <x v="11"/>
    <x v="1"/>
    <x v="0"/>
    <x v="1"/>
    <x v="1"/>
  </r>
  <r>
    <x v="52"/>
    <x v="123"/>
    <x v="11"/>
    <x v="1"/>
    <x v="0"/>
    <x v="1"/>
    <x v="1"/>
  </r>
  <r>
    <x v="52"/>
    <x v="124"/>
    <x v="11"/>
    <x v="1"/>
    <x v="0"/>
    <x v="1"/>
    <x v="1"/>
  </r>
  <r>
    <x v="52"/>
    <x v="125"/>
    <x v="11"/>
    <x v="1"/>
    <x v="0"/>
    <x v="1"/>
    <x v="1"/>
  </r>
  <r>
    <x v="52"/>
    <x v="126"/>
    <x v="11"/>
    <x v="1"/>
    <x v="0"/>
    <x v="1"/>
    <x v="1"/>
  </r>
  <r>
    <x v="52"/>
    <x v="127"/>
    <x v="11"/>
    <x v="1"/>
    <x v="0"/>
    <x v="1"/>
    <x v="1"/>
  </r>
  <r>
    <x v="52"/>
    <x v="128"/>
    <x v="11"/>
    <x v="1"/>
    <x v="0"/>
    <x v="1"/>
    <x v="1"/>
  </r>
  <r>
    <x v="52"/>
    <x v="129"/>
    <x v="11"/>
    <x v="1"/>
    <x v="0"/>
    <x v="1"/>
    <x v="1"/>
  </r>
  <r>
    <x v="52"/>
    <x v="130"/>
    <x v="11"/>
    <x v="1"/>
    <x v="0"/>
    <x v="1"/>
    <x v="1"/>
  </r>
  <r>
    <x v="52"/>
    <x v="131"/>
    <x v="11"/>
    <x v="1"/>
    <x v="0"/>
    <x v="1"/>
    <x v="1"/>
  </r>
  <r>
    <x v="53"/>
    <x v="0"/>
    <x v="11"/>
    <x v="1"/>
    <x v="0"/>
    <x v="1"/>
    <x v="1"/>
  </r>
  <r>
    <x v="53"/>
    <x v="1"/>
    <x v="11"/>
    <x v="1"/>
    <x v="0"/>
    <x v="1"/>
    <x v="1"/>
  </r>
  <r>
    <x v="53"/>
    <x v="2"/>
    <x v="11"/>
    <x v="1"/>
    <x v="0"/>
    <x v="1"/>
    <x v="1"/>
  </r>
  <r>
    <x v="53"/>
    <x v="3"/>
    <x v="11"/>
    <x v="1"/>
    <x v="0"/>
    <x v="1"/>
    <x v="1"/>
  </r>
  <r>
    <x v="53"/>
    <x v="4"/>
    <x v="11"/>
    <x v="1"/>
    <x v="0"/>
    <x v="1"/>
    <x v="1"/>
  </r>
  <r>
    <x v="53"/>
    <x v="5"/>
    <x v="11"/>
    <x v="1"/>
    <x v="0"/>
    <x v="1"/>
    <x v="1"/>
  </r>
  <r>
    <x v="53"/>
    <x v="6"/>
    <x v="11"/>
    <x v="1"/>
    <x v="0"/>
    <x v="1"/>
    <x v="1"/>
  </r>
  <r>
    <x v="53"/>
    <x v="7"/>
    <x v="11"/>
    <x v="1"/>
    <x v="0"/>
    <x v="1"/>
    <x v="1"/>
  </r>
  <r>
    <x v="53"/>
    <x v="8"/>
    <x v="11"/>
    <x v="1"/>
    <x v="0"/>
    <x v="1"/>
    <x v="1"/>
  </r>
  <r>
    <x v="53"/>
    <x v="9"/>
    <x v="11"/>
    <x v="1"/>
    <x v="0"/>
    <x v="1"/>
    <x v="1"/>
  </r>
  <r>
    <x v="53"/>
    <x v="10"/>
    <x v="11"/>
    <x v="1"/>
    <x v="0"/>
    <x v="1"/>
    <x v="1"/>
  </r>
  <r>
    <x v="53"/>
    <x v="11"/>
    <x v="11"/>
    <x v="1"/>
    <x v="0"/>
    <x v="1"/>
    <x v="1"/>
  </r>
  <r>
    <x v="53"/>
    <x v="12"/>
    <x v="11"/>
    <x v="1"/>
    <x v="0"/>
    <x v="1"/>
    <x v="1"/>
  </r>
  <r>
    <x v="53"/>
    <x v="13"/>
    <x v="11"/>
    <x v="1"/>
    <x v="0"/>
    <x v="1"/>
    <x v="1"/>
  </r>
  <r>
    <x v="53"/>
    <x v="14"/>
    <x v="11"/>
    <x v="1"/>
    <x v="0"/>
    <x v="1"/>
    <x v="1"/>
  </r>
  <r>
    <x v="53"/>
    <x v="15"/>
    <x v="11"/>
    <x v="1"/>
    <x v="0"/>
    <x v="1"/>
    <x v="1"/>
  </r>
  <r>
    <x v="53"/>
    <x v="16"/>
    <x v="11"/>
    <x v="1"/>
    <x v="0"/>
    <x v="1"/>
    <x v="1"/>
  </r>
  <r>
    <x v="53"/>
    <x v="17"/>
    <x v="11"/>
    <x v="1"/>
    <x v="0"/>
    <x v="1"/>
    <x v="1"/>
  </r>
  <r>
    <x v="53"/>
    <x v="18"/>
    <x v="11"/>
    <x v="1"/>
    <x v="0"/>
    <x v="1"/>
    <x v="1"/>
  </r>
  <r>
    <x v="53"/>
    <x v="19"/>
    <x v="11"/>
    <x v="1"/>
    <x v="0"/>
    <x v="1"/>
    <x v="1"/>
  </r>
  <r>
    <x v="53"/>
    <x v="20"/>
    <x v="11"/>
    <x v="1"/>
    <x v="0"/>
    <x v="1"/>
    <x v="1"/>
  </r>
  <r>
    <x v="53"/>
    <x v="21"/>
    <x v="11"/>
    <x v="1"/>
    <x v="0"/>
    <x v="1"/>
    <x v="1"/>
  </r>
  <r>
    <x v="53"/>
    <x v="22"/>
    <x v="11"/>
    <x v="1"/>
    <x v="0"/>
    <x v="1"/>
    <x v="1"/>
  </r>
  <r>
    <x v="53"/>
    <x v="23"/>
    <x v="11"/>
    <x v="1"/>
    <x v="0"/>
    <x v="1"/>
    <x v="1"/>
  </r>
  <r>
    <x v="53"/>
    <x v="24"/>
    <x v="11"/>
    <x v="1"/>
    <x v="0"/>
    <x v="1"/>
    <x v="1"/>
  </r>
  <r>
    <x v="53"/>
    <x v="25"/>
    <x v="11"/>
    <x v="1"/>
    <x v="0"/>
    <x v="1"/>
    <x v="1"/>
  </r>
  <r>
    <x v="53"/>
    <x v="26"/>
    <x v="11"/>
    <x v="1"/>
    <x v="0"/>
    <x v="1"/>
    <x v="1"/>
  </r>
  <r>
    <x v="53"/>
    <x v="27"/>
    <x v="11"/>
    <x v="1"/>
    <x v="0"/>
    <x v="1"/>
    <x v="1"/>
  </r>
  <r>
    <x v="53"/>
    <x v="28"/>
    <x v="11"/>
    <x v="1"/>
    <x v="0"/>
    <x v="1"/>
    <x v="1"/>
  </r>
  <r>
    <x v="53"/>
    <x v="29"/>
    <x v="11"/>
    <x v="1"/>
    <x v="0"/>
    <x v="1"/>
    <x v="1"/>
  </r>
  <r>
    <x v="53"/>
    <x v="30"/>
    <x v="11"/>
    <x v="1"/>
    <x v="0"/>
    <x v="1"/>
    <x v="1"/>
  </r>
  <r>
    <x v="53"/>
    <x v="31"/>
    <x v="11"/>
    <x v="1"/>
    <x v="0"/>
    <x v="1"/>
    <x v="1"/>
  </r>
  <r>
    <x v="53"/>
    <x v="32"/>
    <x v="11"/>
    <x v="1"/>
    <x v="0"/>
    <x v="1"/>
    <x v="1"/>
  </r>
  <r>
    <x v="53"/>
    <x v="33"/>
    <x v="11"/>
    <x v="1"/>
    <x v="0"/>
    <x v="1"/>
    <x v="1"/>
  </r>
  <r>
    <x v="53"/>
    <x v="34"/>
    <x v="11"/>
    <x v="1"/>
    <x v="0"/>
    <x v="1"/>
    <x v="1"/>
  </r>
  <r>
    <x v="53"/>
    <x v="35"/>
    <x v="11"/>
    <x v="1"/>
    <x v="0"/>
    <x v="1"/>
    <x v="1"/>
  </r>
  <r>
    <x v="53"/>
    <x v="36"/>
    <x v="11"/>
    <x v="1"/>
    <x v="0"/>
    <x v="1"/>
    <x v="1"/>
  </r>
  <r>
    <x v="53"/>
    <x v="37"/>
    <x v="11"/>
    <x v="1"/>
    <x v="0"/>
    <x v="1"/>
    <x v="1"/>
  </r>
  <r>
    <x v="53"/>
    <x v="38"/>
    <x v="11"/>
    <x v="1"/>
    <x v="0"/>
    <x v="1"/>
    <x v="1"/>
  </r>
  <r>
    <x v="53"/>
    <x v="39"/>
    <x v="11"/>
    <x v="1"/>
    <x v="0"/>
    <x v="1"/>
    <x v="1"/>
  </r>
  <r>
    <x v="53"/>
    <x v="40"/>
    <x v="11"/>
    <x v="1"/>
    <x v="0"/>
    <x v="1"/>
    <x v="1"/>
  </r>
  <r>
    <x v="53"/>
    <x v="41"/>
    <x v="11"/>
    <x v="1"/>
    <x v="0"/>
    <x v="1"/>
    <x v="1"/>
  </r>
  <r>
    <x v="53"/>
    <x v="42"/>
    <x v="11"/>
    <x v="1"/>
    <x v="0"/>
    <x v="1"/>
    <x v="1"/>
  </r>
  <r>
    <x v="53"/>
    <x v="43"/>
    <x v="11"/>
    <x v="1"/>
    <x v="0"/>
    <x v="1"/>
    <x v="1"/>
  </r>
  <r>
    <x v="53"/>
    <x v="44"/>
    <x v="11"/>
    <x v="1"/>
    <x v="0"/>
    <x v="1"/>
    <x v="1"/>
  </r>
  <r>
    <x v="53"/>
    <x v="45"/>
    <x v="11"/>
    <x v="1"/>
    <x v="0"/>
    <x v="1"/>
    <x v="1"/>
  </r>
  <r>
    <x v="53"/>
    <x v="46"/>
    <x v="11"/>
    <x v="1"/>
    <x v="0"/>
    <x v="1"/>
    <x v="1"/>
  </r>
  <r>
    <x v="53"/>
    <x v="47"/>
    <x v="11"/>
    <x v="1"/>
    <x v="0"/>
    <x v="1"/>
    <x v="1"/>
  </r>
  <r>
    <x v="53"/>
    <x v="48"/>
    <x v="11"/>
    <x v="1"/>
    <x v="0"/>
    <x v="1"/>
    <x v="1"/>
  </r>
  <r>
    <x v="53"/>
    <x v="49"/>
    <x v="11"/>
    <x v="1"/>
    <x v="0"/>
    <x v="1"/>
    <x v="1"/>
  </r>
  <r>
    <x v="53"/>
    <x v="50"/>
    <x v="11"/>
    <x v="1"/>
    <x v="0"/>
    <x v="1"/>
    <x v="1"/>
  </r>
  <r>
    <x v="53"/>
    <x v="51"/>
    <x v="11"/>
    <x v="1"/>
    <x v="0"/>
    <x v="1"/>
    <x v="1"/>
  </r>
  <r>
    <x v="53"/>
    <x v="52"/>
    <x v="11"/>
    <x v="1"/>
    <x v="0"/>
    <x v="1"/>
    <x v="1"/>
  </r>
  <r>
    <x v="53"/>
    <x v="53"/>
    <x v="11"/>
    <x v="1"/>
    <x v="0"/>
    <x v="1"/>
    <x v="1"/>
  </r>
  <r>
    <x v="53"/>
    <x v="54"/>
    <x v="11"/>
    <x v="1"/>
    <x v="0"/>
    <x v="1"/>
    <x v="1"/>
  </r>
  <r>
    <x v="53"/>
    <x v="55"/>
    <x v="11"/>
    <x v="1"/>
    <x v="0"/>
    <x v="1"/>
    <x v="1"/>
  </r>
  <r>
    <x v="53"/>
    <x v="56"/>
    <x v="11"/>
    <x v="1"/>
    <x v="0"/>
    <x v="1"/>
    <x v="1"/>
  </r>
  <r>
    <x v="53"/>
    <x v="57"/>
    <x v="11"/>
    <x v="1"/>
    <x v="0"/>
    <x v="1"/>
    <x v="1"/>
  </r>
  <r>
    <x v="53"/>
    <x v="58"/>
    <x v="11"/>
    <x v="1"/>
    <x v="0"/>
    <x v="1"/>
    <x v="1"/>
  </r>
  <r>
    <x v="53"/>
    <x v="59"/>
    <x v="11"/>
    <x v="1"/>
    <x v="0"/>
    <x v="1"/>
    <x v="1"/>
  </r>
  <r>
    <x v="53"/>
    <x v="60"/>
    <x v="11"/>
    <x v="1"/>
    <x v="0"/>
    <x v="1"/>
    <x v="1"/>
  </r>
  <r>
    <x v="53"/>
    <x v="61"/>
    <x v="11"/>
    <x v="1"/>
    <x v="0"/>
    <x v="1"/>
    <x v="1"/>
  </r>
  <r>
    <x v="53"/>
    <x v="62"/>
    <x v="11"/>
    <x v="1"/>
    <x v="0"/>
    <x v="1"/>
    <x v="1"/>
  </r>
  <r>
    <x v="53"/>
    <x v="63"/>
    <x v="11"/>
    <x v="1"/>
    <x v="0"/>
    <x v="1"/>
    <x v="1"/>
  </r>
  <r>
    <x v="53"/>
    <x v="64"/>
    <x v="11"/>
    <x v="1"/>
    <x v="0"/>
    <x v="1"/>
    <x v="1"/>
  </r>
  <r>
    <x v="53"/>
    <x v="65"/>
    <x v="11"/>
    <x v="1"/>
    <x v="0"/>
    <x v="1"/>
    <x v="1"/>
  </r>
  <r>
    <x v="53"/>
    <x v="66"/>
    <x v="11"/>
    <x v="1"/>
    <x v="0"/>
    <x v="1"/>
    <x v="1"/>
  </r>
  <r>
    <x v="53"/>
    <x v="67"/>
    <x v="11"/>
    <x v="1"/>
    <x v="0"/>
    <x v="1"/>
    <x v="1"/>
  </r>
  <r>
    <x v="53"/>
    <x v="68"/>
    <x v="11"/>
    <x v="1"/>
    <x v="0"/>
    <x v="1"/>
    <x v="1"/>
  </r>
  <r>
    <x v="53"/>
    <x v="69"/>
    <x v="11"/>
    <x v="1"/>
    <x v="0"/>
    <x v="1"/>
    <x v="1"/>
  </r>
  <r>
    <x v="53"/>
    <x v="70"/>
    <x v="11"/>
    <x v="1"/>
    <x v="0"/>
    <x v="1"/>
    <x v="1"/>
  </r>
  <r>
    <x v="53"/>
    <x v="71"/>
    <x v="11"/>
    <x v="1"/>
    <x v="0"/>
    <x v="1"/>
    <x v="1"/>
  </r>
  <r>
    <x v="53"/>
    <x v="72"/>
    <x v="11"/>
    <x v="1"/>
    <x v="0"/>
    <x v="1"/>
    <x v="1"/>
  </r>
  <r>
    <x v="53"/>
    <x v="73"/>
    <x v="11"/>
    <x v="1"/>
    <x v="0"/>
    <x v="1"/>
    <x v="1"/>
  </r>
  <r>
    <x v="53"/>
    <x v="74"/>
    <x v="11"/>
    <x v="1"/>
    <x v="0"/>
    <x v="1"/>
    <x v="1"/>
  </r>
  <r>
    <x v="53"/>
    <x v="75"/>
    <x v="11"/>
    <x v="1"/>
    <x v="0"/>
    <x v="1"/>
    <x v="1"/>
  </r>
  <r>
    <x v="53"/>
    <x v="76"/>
    <x v="11"/>
    <x v="1"/>
    <x v="0"/>
    <x v="1"/>
    <x v="1"/>
  </r>
  <r>
    <x v="53"/>
    <x v="77"/>
    <x v="11"/>
    <x v="1"/>
    <x v="0"/>
    <x v="1"/>
    <x v="1"/>
  </r>
  <r>
    <x v="53"/>
    <x v="78"/>
    <x v="11"/>
    <x v="1"/>
    <x v="0"/>
    <x v="1"/>
    <x v="1"/>
  </r>
  <r>
    <x v="53"/>
    <x v="79"/>
    <x v="11"/>
    <x v="1"/>
    <x v="0"/>
    <x v="1"/>
    <x v="1"/>
  </r>
  <r>
    <x v="53"/>
    <x v="80"/>
    <x v="11"/>
    <x v="1"/>
    <x v="0"/>
    <x v="1"/>
    <x v="1"/>
  </r>
  <r>
    <x v="53"/>
    <x v="81"/>
    <x v="11"/>
    <x v="1"/>
    <x v="0"/>
    <x v="1"/>
    <x v="1"/>
  </r>
  <r>
    <x v="53"/>
    <x v="82"/>
    <x v="11"/>
    <x v="1"/>
    <x v="0"/>
    <x v="1"/>
    <x v="1"/>
  </r>
  <r>
    <x v="53"/>
    <x v="83"/>
    <x v="11"/>
    <x v="1"/>
    <x v="0"/>
    <x v="1"/>
    <x v="1"/>
  </r>
  <r>
    <x v="53"/>
    <x v="84"/>
    <x v="11"/>
    <x v="1"/>
    <x v="0"/>
    <x v="1"/>
    <x v="1"/>
  </r>
  <r>
    <x v="53"/>
    <x v="85"/>
    <x v="11"/>
    <x v="1"/>
    <x v="0"/>
    <x v="1"/>
    <x v="1"/>
  </r>
  <r>
    <x v="53"/>
    <x v="86"/>
    <x v="11"/>
    <x v="1"/>
    <x v="0"/>
    <x v="1"/>
    <x v="1"/>
  </r>
  <r>
    <x v="53"/>
    <x v="87"/>
    <x v="11"/>
    <x v="1"/>
    <x v="0"/>
    <x v="1"/>
    <x v="1"/>
  </r>
  <r>
    <x v="53"/>
    <x v="88"/>
    <x v="11"/>
    <x v="1"/>
    <x v="0"/>
    <x v="1"/>
    <x v="1"/>
  </r>
  <r>
    <x v="53"/>
    <x v="89"/>
    <x v="11"/>
    <x v="1"/>
    <x v="0"/>
    <x v="1"/>
    <x v="1"/>
  </r>
  <r>
    <x v="53"/>
    <x v="90"/>
    <x v="11"/>
    <x v="1"/>
    <x v="0"/>
    <x v="1"/>
    <x v="1"/>
  </r>
  <r>
    <x v="53"/>
    <x v="91"/>
    <x v="11"/>
    <x v="1"/>
    <x v="0"/>
    <x v="1"/>
    <x v="1"/>
  </r>
  <r>
    <x v="53"/>
    <x v="92"/>
    <x v="11"/>
    <x v="1"/>
    <x v="0"/>
    <x v="1"/>
    <x v="1"/>
  </r>
  <r>
    <x v="53"/>
    <x v="93"/>
    <x v="11"/>
    <x v="1"/>
    <x v="0"/>
    <x v="1"/>
    <x v="1"/>
  </r>
  <r>
    <x v="53"/>
    <x v="94"/>
    <x v="11"/>
    <x v="1"/>
    <x v="0"/>
    <x v="1"/>
    <x v="1"/>
  </r>
  <r>
    <x v="53"/>
    <x v="95"/>
    <x v="11"/>
    <x v="1"/>
    <x v="0"/>
    <x v="1"/>
    <x v="1"/>
  </r>
  <r>
    <x v="53"/>
    <x v="96"/>
    <x v="11"/>
    <x v="1"/>
    <x v="0"/>
    <x v="1"/>
    <x v="1"/>
  </r>
  <r>
    <x v="53"/>
    <x v="97"/>
    <x v="11"/>
    <x v="1"/>
    <x v="0"/>
    <x v="1"/>
    <x v="1"/>
  </r>
  <r>
    <x v="53"/>
    <x v="98"/>
    <x v="11"/>
    <x v="1"/>
    <x v="0"/>
    <x v="1"/>
    <x v="1"/>
  </r>
  <r>
    <x v="53"/>
    <x v="99"/>
    <x v="11"/>
    <x v="1"/>
    <x v="0"/>
    <x v="1"/>
    <x v="1"/>
  </r>
  <r>
    <x v="53"/>
    <x v="100"/>
    <x v="11"/>
    <x v="1"/>
    <x v="0"/>
    <x v="1"/>
    <x v="1"/>
  </r>
  <r>
    <x v="53"/>
    <x v="101"/>
    <x v="11"/>
    <x v="1"/>
    <x v="0"/>
    <x v="1"/>
    <x v="1"/>
  </r>
  <r>
    <x v="53"/>
    <x v="102"/>
    <x v="11"/>
    <x v="1"/>
    <x v="0"/>
    <x v="1"/>
    <x v="1"/>
  </r>
  <r>
    <x v="53"/>
    <x v="103"/>
    <x v="11"/>
    <x v="1"/>
    <x v="0"/>
    <x v="1"/>
    <x v="1"/>
  </r>
  <r>
    <x v="53"/>
    <x v="104"/>
    <x v="11"/>
    <x v="1"/>
    <x v="0"/>
    <x v="1"/>
    <x v="1"/>
  </r>
  <r>
    <x v="53"/>
    <x v="105"/>
    <x v="11"/>
    <x v="1"/>
    <x v="0"/>
    <x v="1"/>
    <x v="1"/>
  </r>
  <r>
    <x v="53"/>
    <x v="106"/>
    <x v="11"/>
    <x v="1"/>
    <x v="0"/>
    <x v="1"/>
    <x v="1"/>
  </r>
  <r>
    <x v="53"/>
    <x v="107"/>
    <x v="11"/>
    <x v="1"/>
    <x v="0"/>
    <x v="1"/>
    <x v="1"/>
  </r>
  <r>
    <x v="53"/>
    <x v="108"/>
    <x v="11"/>
    <x v="1"/>
    <x v="0"/>
    <x v="1"/>
    <x v="1"/>
  </r>
  <r>
    <x v="53"/>
    <x v="109"/>
    <x v="11"/>
    <x v="1"/>
    <x v="0"/>
    <x v="1"/>
    <x v="1"/>
  </r>
  <r>
    <x v="53"/>
    <x v="110"/>
    <x v="11"/>
    <x v="1"/>
    <x v="0"/>
    <x v="1"/>
    <x v="1"/>
  </r>
  <r>
    <x v="53"/>
    <x v="111"/>
    <x v="11"/>
    <x v="1"/>
    <x v="0"/>
    <x v="1"/>
    <x v="1"/>
  </r>
  <r>
    <x v="53"/>
    <x v="112"/>
    <x v="11"/>
    <x v="1"/>
    <x v="0"/>
    <x v="1"/>
    <x v="1"/>
  </r>
  <r>
    <x v="53"/>
    <x v="113"/>
    <x v="11"/>
    <x v="1"/>
    <x v="0"/>
    <x v="1"/>
    <x v="1"/>
  </r>
  <r>
    <x v="53"/>
    <x v="114"/>
    <x v="11"/>
    <x v="1"/>
    <x v="0"/>
    <x v="1"/>
    <x v="1"/>
  </r>
  <r>
    <x v="53"/>
    <x v="115"/>
    <x v="11"/>
    <x v="1"/>
    <x v="0"/>
    <x v="1"/>
    <x v="1"/>
  </r>
  <r>
    <x v="53"/>
    <x v="116"/>
    <x v="11"/>
    <x v="1"/>
    <x v="0"/>
    <x v="1"/>
    <x v="1"/>
  </r>
  <r>
    <x v="53"/>
    <x v="117"/>
    <x v="11"/>
    <x v="1"/>
    <x v="0"/>
    <x v="1"/>
    <x v="1"/>
  </r>
  <r>
    <x v="53"/>
    <x v="118"/>
    <x v="11"/>
    <x v="1"/>
    <x v="0"/>
    <x v="1"/>
    <x v="1"/>
  </r>
  <r>
    <x v="53"/>
    <x v="119"/>
    <x v="11"/>
    <x v="1"/>
    <x v="0"/>
    <x v="1"/>
    <x v="1"/>
  </r>
  <r>
    <x v="53"/>
    <x v="120"/>
    <x v="11"/>
    <x v="1"/>
    <x v="0"/>
    <x v="1"/>
    <x v="1"/>
  </r>
  <r>
    <x v="53"/>
    <x v="121"/>
    <x v="11"/>
    <x v="1"/>
    <x v="0"/>
    <x v="1"/>
    <x v="1"/>
  </r>
  <r>
    <x v="53"/>
    <x v="122"/>
    <x v="11"/>
    <x v="1"/>
    <x v="0"/>
    <x v="1"/>
    <x v="1"/>
  </r>
  <r>
    <x v="53"/>
    <x v="123"/>
    <x v="11"/>
    <x v="1"/>
    <x v="0"/>
    <x v="1"/>
    <x v="1"/>
  </r>
  <r>
    <x v="53"/>
    <x v="124"/>
    <x v="11"/>
    <x v="1"/>
    <x v="0"/>
    <x v="1"/>
    <x v="1"/>
  </r>
  <r>
    <x v="53"/>
    <x v="125"/>
    <x v="11"/>
    <x v="1"/>
    <x v="0"/>
    <x v="1"/>
    <x v="1"/>
  </r>
  <r>
    <x v="53"/>
    <x v="126"/>
    <x v="11"/>
    <x v="1"/>
    <x v="0"/>
    <x v="1"/>
    <x v="1"/>
  </r>
  <r>
    <x v="53"/>
    <x v="127"/>
    <x v="11"/>
    <x v="1"/>
    <x v="0"/>
    <x v="1"/>
    <x v="1"/>
  </r>
  <r>
    <x v="53"/>
    <x v="128"/>
    <x v="11"/>
    <x v="1"/>
    <x v="0"/>
    <x v="1"/>
    <x v="1"/>
  </r>
  <r>
    <x v="53"/>
    <x v="129"/>
    <x v="11"/>
    <x v="1"/>
    <x v="0"/>
    <x v="1"/>
    <x v="1"/>
  </r>
  <r>
    <x v="53"/>
    <x v="130"/>
    <x v="11"/>
    <x v="1"/>
    <x v="0"/>
    <x v="1"/>
    <x v="1"/>
  </r>
  <r>
    <x v="53"/>
    <x v="131"/>
    <x v="11"/>
    <x v="1"/>
    <x v="0"/>
    <x v="1"/>
    <x v="1"/>
  </r>
  <r>
    <x v="54"/>
    <x v="0"/>
    <x v="11"/>
    <x v="1"/>
    <x v="0"/>
    <x v="1"/>
    <x v="1"/>
  </r>
  <r>
    <x v="54"/>
    <x v="1"/>
    <x v="11"/>
    <x v="1"/>
    <x v="0"/>
    <x v="1"/>
    <x v="1"/>
  </r>
  <r>
    <x v="54"/>
    <x v="2"/>
    <x v="11"/>
    <x v="1"/>
    <x v="0"/>
    <x v="1"/>
    <x v="1"/>
  </r>
  <r>
    <x v="54"/>
    <x v="3"/>
    <x v="11"/>
    <x v="1"/>
    <x v="0"/>
    <x v="1"/>
    <x v="1"/>
  </r>
  <r>
    <x v="54"/>
    <x v="4"/>
    <x v="11"/>
    <x v="1"/>
    <x v="0"/>
    <x v="1"/>
    <x v="1"/>
  </r>
  <r>
    <x v="54"/>
    <x v="5"/>
    <x v="11"/>
    <x v="1"/>
    <x v="0"/>
    <x v="1"/>
    <x v="1"/>
  </r>
  <r>
    <x v="54"/>
    <x v="6"/>
    <x v="11"/>
    <x v="1"/>
    <x v="0"/>
    <x v="1"/>
    <x v="1"/>
  </r>
  <r>
    <x v="54"/>
    <x v="7"/>
    <x v="11"/>
    <x v="1"/>
    <x v="0"/>
    <x v="1"/>
    <x v="1"/>
  </r>
  <r>
    <x v="54"/>
    <x v="8"/>
    <x v="11"/>
    <x v="1"/>
    <x v="0"/>
    <x v="1"/>
    <x v="1"/>
  </r>
  <r>
    <x v="54"/>
    <x v="9"/>
    <x v="11"/>
    <x v="1"/>
    <x v="0"/>
    <x v="1"/>
    <x v="1"/>
  </r>
  <r>
    <x v="54"/>
    <x v="10"/>
    <x v="11"/>
    <x v="1"/>
    <x v="0"/>
    <x v="1"/>
    <x v="1"/>
  </r>
  <r>
    <x v="54"/>
    <x v="11"/>
    <x v="11"/>
    <x v="1"/>
    <x v="0"/>
    <x v="1"/>
    <x v="1"/>
  </r>
  <r>
    <x v="54"/>
    <x v="12"/>
    <x v="11"/>
    <x v="1"/>
    <x v="0"/>
    <x v="1"/>
    <x v="1"/>
  </r>
  <r>
    <x v="54"/>
    <x v="13"/>
    <x v="11"/>
    <x v="1"/>
    <x v="0"/>
    <x v="1"/>
    <x v="1"/>
  </r>
  <r>
    <x v="54"/>
    <x v="14"/>
    <x v="11"/>
    <x v="1"/>
    <x v="0"/>
    <x v="1"/>
    <x v="1"/>
  </r>
  <r>
    <x v="54"/>
    <x v="15"/>
    <x v="11"/>
    <x v="1"/>
    <x v="0"/>
    <x v="1"/>
    <x v="1"/>
  </r>
  <r>
    <x v="54"/>
    <x v="16"/>
    <x v="11"/>
    <x v="1"/>
    <x v="0"/>
    <x v="1"/>
    <x v="1"/>
  </r>
  <r>
    <x v="54"/>
    <x v="17"/>
    <x v="11"/>
    <x v="1"/>
    <x v="0"/>
    <x v="1"/>
    <x v="1"/>
  </r>
  <r>
    <x v="54"/>
    <x v="18"/>
    <x v="11"/>
    <x v="1"/>
    <x v="0"/>
    <x v="1"/>
    <x v="1"/>
  </r>
  <r>
    <x v="54"/>
    <x v="19"/>
    <x v="11"/>
    <x v="1"/>
    <x v="0"/>
    <x v="1"/>
    <x v="1"/>
  </r>
  <r>
    <x v="54"/>
    <x v="20"/>
    <x v="11"/>
    <x v="1"/>
    <x v="0"/>
    <x v="1"/>
    <x v="1"/>
  </r>
  <r>
    <x v="54"/>
    <x v="21"/>
    <x v="11"/>
    <x v="1"/>
    <x v="0"/>
    <x v="1"/>
    <x v="1"/>
  </r>
  <r>
    <x v="54"/>
    <x v="22"/>
    <x v="11"/>
    <x v="1"/>
    <x v="0"/>
    <x v="1"/>
    <x v="1"/>
  </r>
  <r>
    <x v="54"/>
    <x v="23"/>
    <x v="11"/>
    <x v="1"/>
    <x v="0"/>
    <x v="1"/>
    <x v="1"/>
  </r>
  <r>
    <x v="54"/>
    <x v="24"/>
    <x v="11"/>
    <x v="1"/>
    <x v="0"/>
    <x v="1"/>
    <x v="1"/>
  </r>
  <r>
    <x v="54"/>
    <x v="25"/>
    <x v="11"/>
    <x v="1"/>
    <x v="0"/>
    <x v="1"/>
    <x v="1"/>
  </r>
  <r>
    <x v="54"/>
    <x v="26"/>
    <x v="11"/>
    <x v="1"/>
    <x v="0"/>
    <x v="1"/>
    <x v="1"/>
  </r>
  <r>
    <x v="54"/>
    <x v="27"/>
    <x v="11"/>
    <x v="1"/>
    <x v="0"/>
    <x v="1"/>
    <x v="1"/>
  </r>
  <r>
    <x v="54"/>
    <x v="28"/>
    <x v="11"/>
    <x v="1"/>
    <x v="0"/>
    <x v="1"/>
    <x v="1"/>
  </r>
  <r>
    <x v="54"/>
    <x v="29"/>
    <x v="11"/>
    <x v="1"/>
    <x v="0"/>
    <x v="1"/>
    <x v="1"/>
  </r>
  <r>
    <x v="54"/>
    <x v="30"/>
    <x v="11"/>
    <x v="1"/>
    <x v="0"/>
    <x v="1"/>
    <x v="1"/>
  </r>
  <r>
    <x v="54"/>
    <x v="31"/>
    <x v="11"/>
    <x v="1"/>
    <x v="0"/>
    <x v="1"/>
    <x v="1"/>
  </r>
  <r>
    <x v="54"/>
    <x v="32"/>
    <x v="11"/>
    <x v="1"/>
    <x v="0"/>
    <x v="1"/>
    <x v="1"/>
  </r>
  <r>
    <x v="54"/>
    <x v="33"/>
    <x v="11"/>
    <x v="1"/>
    <x v="0"/>
    <x v="1"/>
    <x v="1"/>
  </r>
  <r>
    <x v="54"/>
    <x v="34"/>
    <x v="11"/>
    <x v="1"/>
    <x v="0"/>
    <x v="1"/>
    <x v="1"/>
  </r>
  <r>
    <x v="54"/>
    <x v="35"/>
    <x v="11"/>
    <x v="1"/>
    <x v="0"/>
    <x v="1"/>
    <x v="1"/>
  </r>
  <r>
    <x v="54"/>
    <x v="36"/>
    <x v="11"/>
    <x v="1"/>
    <x v="0"/>
    <x v="1"/>
    <x v="1"/>
  </r>
  <r>
    <x v="54"/>
    <x v="37"/>
    <x v="11"/>
    <x v="1"/>
    <x v="0"/>
    <x v="1"/>
    <x v="1"/>
  </r>
  <r>
    <x v="54"/>
    <x v="38"/>
    <x v="11"/>
    <x v="1"/>
    <x v="0"/>
    <x v="1"/>
    <x v="1"/>
  </r>
  <r>
    <x v="54"/>
    <x v="39"/>
    <x v="11"/>
    <x v="1"/>
    <x v="0"/>
    <x v="1"/>
    <x v="1"/>
  </r>
  <r>
    <x v="54"/>
    <x v="40"/>
    <x v="11"/>
    <x v="1"/>
    <x v="0"/>
    <x v="1"/>
    <x v="1"/>
  </r>
  <r>
    <x v="54"/>
    <x v="41"/>
    <x v="11"/>
    <x v="1"/>
    <x v="0"/>
    <x v="1"/>
    <x v="1"/>
  </r>
  <r>
    <x v="54"/>
    <x v="42"/>
    <x v="11"/>
    <x v="1"/>
    <x v="0"/>
    <x v="1"/>
    <x v="1"/>
  </r>
  <r>
    <x v="54"/>
    <x v="43"/>
    <x v="11"/>
    <x v="1"/>
    <x v="0"/>
    <x v="1"/>
    <x v="1"/>
  </r>
  <r>
    <x v="54"/>
    <x v="44"/>
    <x v="11"/>
    <x v="1"/>
    <x v="0"/>
    <x v="1"/>
    <x v="1"/>
  </r>
  <r>
    <x v="54"/>
    <x v="45"/>
    <x v="11"/>
    <x v="1"/>
    <x v="0"/>
    <x v="1"/>
    <x v="1"/>
  </r>
  <r>
    <x v="54"/>
    <x v="46"/>
    <x v="11"/>
    <x v="1"/>
    <x v="0"/>
    <x v="1"/>
    <x v="1"/>
  </r>
  <r>
    <x v="54"/>
    <x v="47"/>
    <x v="11"/>
    <x v="1"/>
    <x v="0"/>
    <x v="1"/>
    <x v="1"/>
  </r>
  <r>
    <x v="54"/>
    <x v="48"/>
    <x v="11"/>
    <x v="1"/>
    <x v="0"/>
    <x v="1"/>
    <x v="1"/>
  </r>
  <r>
    <x v="54"/>
    <x v="49"/>
    <x v="11"/>
    <x v="1"/>
    <x v="0"/>
    <x v="1"/>
    <x v="1"/>
  </r>
  <r>
    <x v="54"/>
    <x v="50"/>
    <x v="11"/>
    <x v="1"/>
    <x v="0"/>
    <x v="1"/>
    <x v="1"/>
  </r>
  <r>
    <x v="54"/>
    <x v="51"/>
    <x v="11"/>
    <x v="1"/>
    <x v="0"/>
    <x v="1"/>
    <x v="1"/>
  </r>
  <r>
    <x v="54"/>
    <x v="52"/>
    <x v="11"/>
    <x v="1"/>
    <x v="0"/>
    <x v="1"/>
    <x v="1"/>
  </r>
  <r>
    <x v="54"/>
    <x v="53"/>
    <x v="11"/>
    <x v="1"/>
    <x v="0"/>
    <x v="1"/>
    <x v="1"/>
  </r>
  <r>
    <x v="54"/>
    <x v="54"/>
    <x v="11"/>
    <x v="1"/>
    <x v="0"/>
    <x v="1"/>
    <x v="1"/>
  </r>
  <r>
    <x v="54"/>
    <x v="55"/>
    <x v="11"/>
    <x v="1"/>
    <x v="0"/>
    <x v="1"/>
    <x v="1"/>
  </r>
  <r>
    <x v="54"/>
    <x v="56"/>
    <x v="11"/>
    <x v="1"/>
    <x v="0"/>
    <x v="1"/>
    <x v="1"/>
  </r>
  <r>
    <x v="54"/>
    <x v="57"/>
    <x v="11"/>
    <x v="1"/>
    <x v="0"/>
    <x v="1"/>
    <x v="1"/>
  </r>
  <r>
    <x v="54"/>
    <x v="58"/>
    <x v="11"/>
    <x v="1"/>
    <x v="0"/>
    <x v="1"/>
    <x v="1"/>
  </r>
  <r>
    <x v="54"/>
    <x v="59"/>
    <x v="11"/>
    <x v="1"/>
    <x v="0"/>
    <x v="1"/>
    <x v="1"/>
  </r>
  <r>
    <x v="54"/>
    <x v="60"/>
    <x v="11"/>
    <x v="1"/>
    <x v="0"/>
    <x v="1"/>
    <x v="1"/>
  </r>
  <r>
    <x v="54"/>
    <x v="61"/>
    <x v="11"/>
    <x v="1"/>
    <x v="0"/>
    <x v="1"/>
    <x v="1"/>
  </r>
  <r>
    <x v="54"/>
    <x v="62"/>
    <x v="11"/>
    <x v="1"/>
    <x v="0"/>
    <x v="1"/>
    <x v="1"/>
  </r>
  <r>
    <x v="54"/>
    <x v="63"/>
    <x v="11"/>
    <x v="1"/>
    <x v="0"/>
    <x v="1"/>
    <x v="1"/>
  </r>
  <r>
    <x v="54"/>
    <x v="64"/>
    <x v="11"/>
    <x v="1"/>
    <x v="0"/>
    <x v="1"/>
    <x v="1"/>
  </r>
  <r>
    <x v="54"/>
    <x v="65"/>
    <x v="11"/>
    <x v="1"/>
    <x v="0"/>
    <x v="1"/>
    <x v="1"/>
  </r>
  <r>
    <x v="54"/>
    <x v="66"/>
    <x v="11"/>
    <x v="1"/>
    <x v="0"/>
    <x v="1"/>
    <x v="1"/>
  </r>
  <r>
    <x v="54"/>
    <x v="67"/>
    <x v="11"/>
    <x v="1"/>
    <x v="0"/>
    <x v="1"/>
    <x v="1"/>
  </r>
  <r>
    <x v="54"/>
    <x v="68"/>
    <x v="11"/>
    <x v="1"/>
    <x v="0"/>
    <x v="1"/>
    <x v="1"/>
  </r>
  <r>
    <x v="54"/>
    <x v="69"/>
    <x v="11"/>
    <x v="1"/>
    <x v="0"/>
    <x v="1"/>
    <x v="1"/>
  </r>
  <r>
    <x v="54"/>
    <x v="70"/>
    <x v="11"/>
    <x v="1"/>
    <x v="0"/>
    <x v="1"/>
    <x v="1"/>
  </r>
  <r>
    <x v="54"/>
    <x v="71"/>
    <x v="11"/>
    <x v="1"/>
    <x v="0"/>
    <x v="1"/>
    <x v="1"/>
  </r>
  <r>
    <x v="54"/>
    <x v="72"/>
    <x v="11"/>
    <x v="1"/>
    <x v="0"/>
    <x v="1"/>
    <x v="1"/>
  </r>
  <r>
    <x v="54"/>
    <x v="73"/>
    <x v="11"/>
    <x v="1"/>
    <x v="0"/>
    <x v="1"/>
    <x v="1"/>
  </r>
  <r>
    <x v="54"/>
    <x v="74"/>
    <x v="11"/>
    <x v="1"/>
    <x v="0"/>
    <x v="1"/>
    <x v="1"/>
  </r>
  <r>
    <x v="54"/>
    <x v="75"/>
    <x v="11"/>
    <x v="1"/>
    <x v="0"/>
    <x v="1"/>
    <x v="1"/>
  </r>
  <r>
    <x v="54"/>
    <x v="76"/>
    <x v="11"/>
    <x v="1"/>
    <x v="0"/>
    <x v="1"/>
    <x v="1"/>
  </r>
  <r>
    <x v="54"/>
    <x v="77"/>
    <x v="11"/>
    <x v="1"/>
    <x v="0"/>
    <x v="1"/>
    <x v="1"/>
  </r>
  <r>
    <x v="54"/>
    <x v="78"/>
    <x v="11"/>
    <x v="1"/>
    <x v="0"/>
    <x v="1"/>
    <x v="1"/>
  </r>
  <r>
    <x v="54"/>
    <x v="79"/>
    <x v="11"/>
    <x v="1"/>
    <x v="0"/>
    <x v="1"/>
    <x v="1"/>
  </r>
  <r>
    <x v="54"/>
    <x v="80"/>
    <x v="11"/>
    <x v="1"/>
    <x v="0"/>
    <x v="1"/>
    <x v="1"/>
  </r>
  <r>
    <x v="54"/>
    <x v="81"/>
    <x v="11"/>
    <x v="1"/>
    <x v="0"/>
    <x v="1"/>
    <x v="1"/>
  </r>
  <r>
    <x v="54"/>
    <x v="82"/>
    <x v="11"/>
    <x v="1"/>
    <x v="0"/>
    <x v="1"/>
    <x v="1"/>
  </r>
  <r>
    <x v="54"/>
    <x v="83"/>
    <x v="11"/>
    <x v="1"/>
    <x v="0"/>
    <x v="1"/>
    <x v="1"/>
  </r>
  <r>
    <x v="54"/>
    <x v="84"/>
    <x v="11"/>
    <x v="1"/>
    <x v="0"/>
    <x v="1"/>
    <x v="1"/>
  </r>
  <r>
    <x v="54"/>
    <x v="85"/>
    <x v="11"/>
    <x v="1"/>
    <x v="0"/>
    <x v="1"/>
    <x v="1"/>
  </r>
  <r>
    <x v="54"/>
    <x v="86"/>
    <x v="11"/>
    <x v="1"/>
    <x v="0"/>
    <x v="1"/>
    <x v="1"/>
  </r>
  <r>
    <x v="54"/>
    <x v="87"/>
    <x v="11"/>
    <x v="1"/>
    <x v="0"/>
    <x v="1"/>
    <x v="1"/>
  </r>
  <r>
    <x v="54"/>
    <x v="88"/>
    <x v="11"/>
    <x v="1"/>
    <x v="0"/>
    <x v="1"/>
    <x v="1"/>
  </r>
  <r>
    <x v="54"/>
    <x v="89"/>
    <x v="11"/>
    <x v="1"/>
    <x v="0"/>
    <x v="1"/>
    <x v="1"/>
  </r>
  <r>
    <x v="54"/>
    <x v="90"/>
    <x v="11"/>
    <x v="1"/>
    <x v="0"/>
    <x v="1"/>
    <x v="1"/>
  </r>
  <r>
    <x v="54"/>
    <x v="91"/>
    <x v="11"/>
    <x v="1"/>
    <x v="0"/>
    <x v="1"/>
    <x v="1"/>
  </r>
  <r>
    <x v="54"/>
    <x v="92"/>
    <x v="11"/>
    <x v="1"/>
    <x v="0"/>
    <x v="1"/>
    <x v="1"/>
  </r>
  <r>
    <x v="54"/>
    <x v="93"/>
    <x v="11"/>
    <x v="1"/>
    <x v="0"/>
    <x v="1"/>
    <x v="1"/>
  </r>
  <r>
    <x v="54"/>
    <x v="94"/>
    <x v="11"/>
    <x v="1"/>
    <x v="0"/>
    <x v="1"/>
    <x v="1"/>
  </r>
  <r>
    <x v="54"/>
    <x v="95"/>
    <x v="11"/>
    <x v="1"/>
    <x v="0"/>
    <x v="1"/>
    <x v="1"/>
  </r>
  <r>
    <x v="54"/>
    <x v="96"/>
    <x v="11"/>
    <x v="1"/>
    <x v="0"/>
    <x v="1"/>
    <x v="1"/>
  </r>
  <r>
    <x v="54"/>
    <x v="97"/>
    <x v="11"/>
    <x v="1"/>
    <x v="0"/>
    <x v="1"/>
    <x v="1"/>
  </r>
  <r>
    <x v="54"/>
    <x v="98"/>
    <x v="11"/>
    <x v="1"/>
    <x v="0"/>
    <x v="1"/>
    <x v="1"/>
  </r>
  <r>
    <x v="54"/>
    <x v="99"/>
    <x v="11"/>
    <x v="1"/>
    <x v="0"/>
    <x v="1"/>
    <x v="1"/>
  </r>
  <r>
    <x v="54"/>
    <x v="100"/>
    <x v="11"/>
    <x v="1"/>
    <x v="0"/>
    <x v="1"/>
    <x v="1"/>
  </r>
  <r>
    <x v="54"/>
    <x v="101"/>
    <x v="11"/>
    <x v="1"/>
    <x v="0"/>
    <x v="1"/>
    <x v="1"/>
  </r>
  <r>
    <x v="54"/>
    <x v="102"/>
    <x v="11"/>
    <x v="1"/>
    <x v="0"/>
    <x v="1"/>
    <x v="1"/>
  </r>
  <r>
    <x v="54"/>
    <x v="103"/>
    <x v="11"/>
    <x v="1"/>
    <x v="0"/>
    <x v="1"/>
    <x v="1"/>
  </r>
  <r>
    <x v="54"/>
    <x v="104"/>
    <x v="11"/>
    <x v="1"/>
    <x v="0"/>
    <x v="1"/>
    <x v="1"/>
  </r>
  <r>
    <x v="54"/>
    <x v="105"/>
    <x v="11"/>
    <x v="1"/>
    <x v="0"/>
    <x v="1"/>
    <x v="1"/>
  </r>
  <r>
    <x v="54"/>
    <x v="106"/>
    <x v="11"/>
    <x v="1"/>
    <x v="0"/>
    <x v="1"/>
    <x v="1"/>
  </r>
  <r>
    <x v="54"/>
    <x v="107"/>
    <x v="11"/>
    <x v="1"/>
    <x v="0"/>
    <x v="1"/>
    <x v="1"/>
  </r>
  <r>
    <x v="54"/>
    <x v="108"/>
    <x v="11"/>
    <x v="1"/>
    <x v="0"/>
    <x v="1"/>
    <x v="1"/>
  </r>
  <r>
    <x v="54"/>
    <x v="109"/>
    <x v="11"/>
    <x v="1"/>
    <x v="0"/>
    <x v="1"/>
    <x v="1"/>
  </r>
  <r>
    <x v="54"/>
    <x v="110"/>
    <x v="11"/>
    <x v="1"/>
    <x v="0"/>
    <x v="1"/>
    <x v="1"/>
  </r>
  <r>
    <x v="54"/>
    <x v="111"/>
    <x v="11"/>
    <x v="1"/>
    <x v="0"/>
    <x v="1"/>
    <x v="1"/>
  </r>
  <r>
    <x v="54"/>
    <x v="112"/>
    <x v="11"/>
    <x v="1"/>
    <x v="0"/>
    <x v="1"/>
    <x v="1"/>
  </r>
  <r>
    <x v="54"/>
    <x v="113"/>
    <x v="11"/>
    <x v="1"/>
    <x v="0"/>
    <x v="1"/>
    <x v="1"/>
  </r>
  <r>
    <x v="54"/>
    <x v="114"/>
    <x v="11"/>
    <x v="1"/>
    <x v="0"/>
    <x v="1"/>
    <x v="1"/>
  </r>
  <r>
    <x v="54"/>
    <x v="115"/>
    <x v="11"/>
    <x v="1"/>
    <x v="0"/>
    <x v="1"/>
    <x v="1"/>
  </r>
  <r>
    <x v="54"/>
    <x v="116"/>
    <x v="11"/>
    <x v="1"/>
    <x v="0"/>
    <x v="1"/>
    <x v="1"/>
  </r>
  <r>
    <x v="54"/>
    <x v="117"/>
    <x v="11"/>
    <x v="1"/>
    <x v="0"/>
    <x v="1"/>
    <x v="1"/>
  </r>
  <r>
    <x v="54"/>
    <x v="118"/>
    <x v="11"/>
    <x v="1"/>
    <x v="0"/>
    <x v="1"/>
    <x v="1"/>
  </r>
  <r>
    <x v="54"/>
    <x v="119"/>
    <x v="11"/>
    <x v="1"/>
    <x v="0"/>
    <x v="1"/>
    <x v="1"/>
  </r>
  <r>
    <x v="54"/>
    <x v="120"/>
    <x v="11"/>
    <x v="1"/>
    <x v="0"/>
    <x v="1"/>
    <x v="1"/>
  </r>
  <r>
    <x v="54"/>
    <x v="121"/>
    <x v="11"/>
    <x v="1"/>
    <x v="0"/>
    <x v="1"/>
    <x v="1"/>
  </r>
  <r>
    <x v="54"/>
    <x v="122"/>
    <x v="11"/>
    <x v="1"/>
    <x v="0"/>
    <x v="1"/>
    <x v="1"/>
  </r>
  <r>
    <x v="54"/>
    <x v="123"/>
    <x v="11"/>
    <x v="1"/>
    <x v="0"/>
    <x v="1"/>
    <x v="1"/>
  </r>
  <r>
    <x v="54"/>
    <x v="124"/>
    <x v="11"/>
    <x v="1"/>
    <x v="0"/>
    <x v="1"/>
    <x v="1"/>
  </r>
  <r>
    <x v="54"/>
    <x v="125"/>
    <x v="11"/>
    <x v="1"/>
    <x v="0"/>
    <x v="1"/>
    <x v="1"/>
  </r>
  <r>
    <x v="54"/>
    <x v="126"/>
    <x v="11"/>
    <x v="1"/>
    <x v="0"/>
    <x v="1"/>
    <x v="1"/>
  </r>
  <r>
    <x v="54"/>
    <x v="127"/>
    <x v="11"/>
    <x v="1"/>
    <x v="0"/>
    <x v="1"/>
    <x v="1"/>
  </r>
  <r>
    <x v="54"/>
    <x v="128"/>
    <x v="11"/>
    <x v="1"/>
    <x v="0"/>
    <x v="1"/>
    <x v="1"/>
  </r>
  <r>
    <x v="54"/>
    <x v="129"/>
    <x v="11"/>
    <x v="1"/>
    <x v="0"/>
    <x v="1"/>
    <x v="1"/>
  </r>
  <r>
    <x v="54"/>
    <x v="130"/>
    <x v="11"/>
    <x v="1"/>
    <x v="0"/>
    <x v="1"/>
    <x v="1"/>
  </r>
  <r>
    <x v="54"/>
    <x v="131"/>
    <x v="11"/>
    <x v="1"/>
    <x v="0"/>
    <x v="1"/>
    <x v="1"/>
  </r>
  <r>
    <x v="55"/>
    <x v="0"/>
    <x v="1016"/>
    <x v="1"/>
    <x v="0"/>
    <x v="1"/>
    <x v="1"/>
  </r>
  <r>
    <x v="55"/>
    <x v="1"/>
    <x v="1827"/>
    <x v="1"/>
    <x v="0"/>
    <x v="1"/>
    <x v="1"/>
  </r>
  <r>
    <x v="55"/>
    <x v="2"/>
    <x v="1016"/>
    <x v="1"/>
    <x v="0"/>
    <x v="1"/>
    <x v="1"/>
  </r>
  <r>
    <x v="55"/>
    <x v="3"/>
    <x v="1118"/>
    <x v="1"/>
    <x v="0"/>
    <x v="1"/>
    <x v="1"/>
  </r>
  <r>
    <x v="55"/>
    <x v="4"/>
    <x v="1024"/>
    <x v="1"/>
    <x v="0"/>
    <x v="1"/>
    <x v="1"/>
  </r>
  <r>
    <x v="55"/>
    <x v="5"/>
    <x v="1827"/>
    <x v="1"/>
    <x v="0"/>
    <x v="1"/>
    <x v="1"/>
  </r>
  <r>
    <x v="55"/>
    <x v="6"/>
    <x v="15"/>
    <x v="1"/>
    <x v="0"/>
    <x v="1"/>
    <x v="1"/>
  </r>
  <r>
    <x v="55"/>
    <x v="7"/>
    <x v="1828"/>
    <x v="1"/>
    <x v="0"/>
    <x v="1"/>
    <x v="1"/>
  </r>
  <r>
    <x v="55"/>
    <x v="8"/>
    <x v="11"/>
    <x v="1"/>
    <x v="0"/>
    <x v="1"/>
    <x v="1"/>
  </r>
  <r>
    <x v="55"/>
    <x v="9"/>
    <x v="1038"/>
    <x v="1"/>
    <x v="0"/>
    <x v="1"/>
    <x v="1"/>
  </r>
  <r>
    <x v="55"/>
    <x v="10"/>
    <x v="1033"/>
    <x v="1"/>
    <x v="0"/>
    <x v="1"/>
    <x v="1"/>
  </r>
  <r>
    <x v="55"/>
    <x v="11"/>
    <x v="1028"/>
    <x v="1"/>
    <x v="0"/>
    <x v="1"/>
    <x v="1"/>
  </r>
  <r>
    <x v="55"/>
    <x v="12"/>
    <x v="1033"/>
    <x v="1"/>
    <x v="0"/>
    <x v="1"/>
    <x v="1"/>
  </r>
  <r>
    <x v="55"/>
    <x v="13"/>
    <x v="20"/>
    <x v="1"/>
    <x v="0"/>
    <x v="1"/>
    <x v="1"/>
  </r>
  <r>
    <x v="55"/>
    <x v="14"/>
    <x v="1037"/>
    <x v="1"/>
    <x v="0"/>
    <x v="1"/>
    <x v="1"/>
  </r>
  <r>
    <x v="55"/>
    <x v="15"/>
    <x v="1034"/>
    <x v="1"/>
    <x v="0"/>
    <x v="1"/>
    <x v="1"/>
  </r>
  <r>
    <x v="55"/>
    <x v="16"/>
    <x v="1014"/>
    <x v="1"/>
    <x v="0"/>
    <x v="1"/>
    <x v="1"/>
  </r>
  <r>
    <x v="55"/>
    <x v="17"/>
    <x v="1117"/>
    <x v="1"/>
    <x v="0"/>
    <x v="1"/>
    <x v="1"/>
  </r>
  <r>
    <x v="55"/>
    <x v="18"/>
    <x v="1014"/>
    <x v="1"/>
    <x v="0"/>
    <x v="1"/>
    <x v="1"/>
  </r>
  <r>
    <x v="55"/>
    <x v="19"/>
    <x v="1035"/>
    <x v="1"/>
    <x v="0"/>
    <x v="1"/>
    <x v="1"/>
  </r>
  <r>
    <x v="55"/>
    <x v="20"/>
    <x v="20"/>
    <x v="1"/>
    <x v="0"/>
    <x v="1"/>
    <x v="1"/>
  </r>
  <r>
    <x v="55"/>
    <x v="21"/>
    <x v="1827"/>
    <x v="1"/>
    <x v="0"/>
    <x v="1"/>
    <x v="1"/>
  </r>
  <r>
    <x v="55"/>
    <x v="22"/>
    <x v="1829"/>
    <x v="1"/>
    <x v="0"/>
    <x v="1"/>
    <x v="1"/>
  </r>
  <r>
    <x v="55"/>
    <x v="23"/>
    <x v="1032"/>
    <x v="1"/>
    <x v="0"/>
    <x v="1"/>
    <x v="1"/>
  </r>
  <r>
    <x v="55"/>
    <x v="24"/>
    <x v="1032"/>
    <x v="1"/>
    <x v="0"/>
    <x v="1"/>
    <x v="1"/>
  </r>
  <r>
    <x v="55"/>
    <x v="25"/>
    <x v="11"/>
    <x v="1"/>
    <x v="0"/>
    <x v="1"/>
    <x v="1"/>
  </r>
  <r>
    <x v="55"/>
    <x v="26"/>
    <x v="1829"/>
    <x v="1"/>
    <x v="0"/>
    <x v="1"/>
    <x v="1"/>
  </r>
  <r>
    <x v="55"/>
    <x v="27"/>
    <x v="17"/>
    <x v="1"/>
    <x v="0"/>
    <x v="1"/>
    <x v="1"/>
  </r>
  <r>
    <x v="55"/>
    <x v="28"/>
    <x v="1031"/>
    <x v="1"/>
    <x v="0"/>
    <x v="1"/>
    <x v="1"/>
  </r>
  <r>
    <x v="55"/>
    <x v="29"/>
    <x v="1030"/>
    <x v="1"/>
    <x v="0"/>
    <x v="1"/>
    <x v="1"/>
  </r>
  <r>
    <x v="55"/>
    <x v="30"/>
    <x v="11"/>
    <x v="1"/>
    <x v="0"/>
    <x v="1"/>
    <x v="1"/>
  </r>
  <r>
    <x v="55"/>
    <x v="31"/>
    <x v="1086"/>
    <x v="1"/>
    <x v="0"/>
    <x v="1"/>
    <x v="1"/>
  </r>
  <r>
    <x v="55"/>
    <x v="32"/>
    <x v="1116"/>
    <x v="1"/>
    <x v="0"/>
    <x v="1"/>
    <x v="1"/>
  </r>
  <r>
    <x v="55"/>
    <x v="33"/>
    <x v="1030"/>
    <x v="1"/>
    <x v="0"/>
    <x v="1"/>
    <x v="1"/>
  </r>
  <r>
    <x v="55"/>
    <x v="34"/>
    <x v="17"/>
    <x v="1"/>
    <x v="0"/>
    <x v="1"/>
    <x v="1"/>
  </r>
  <r>
    <x v="55"/>
    <x v="35"/>
    <x v="1037"/>
    <x v="1"/>
    <x v="0"/>
    <x v="1"/>
    <x v="1"/>
  </r>
  <r>
    <x v="55"/>
    <x v="36"/>
    <x v="1030"/>
    <x v="1"/>
    <x v="0"/>
    <x v="1"/>
    <x v="1"/>
  </r>
  <r>
    <x v="55"/>
    <x v="37"/>
    <x v="1038"/>
    <x v="1"/>
    <x v="0"/>
    <x v="1"/>
    <x v="1"/>
  </r>
  <r>
    <x v="55"/>
    <x v="38"/>
    <x v="1035"/>
    <x v="1"/>
    <x v="0"/>
    <x v="1"/>
    <x v="1"/>
  </r>
  <r>
    <x v="55"/>
    <x v="39"/>
    <x v="1118"/>
    <x v="1"/>
    <x v="0"/>
    <x v="1"/>
    <x v="1"/>
  </r>
  <r>
    <x v="55"/>
    <x v="40"/>
    <x v="1829"/>
    <x v="1"/>
    <x v="0"/>
    <x v="1"/>
    <x v="1"/>
  </r>
  <r>
    <x v="55"/>
    <x v="41"/>
    <x v="5"/>
    <x v="1"/>
    <x v="0"/>
    <x v="1"/>
    <x v="1"/>
  </r>
  <r>
    <x v="55"/>
    <x v="42"/>
    <x v="11"/>
    <x v="1"/>
    <x v="0"/>
    <x v="1"/>
    <x v="1"/>
  </r>
  <r>
    <x v="55"/>
    <x v="43"/>
    <x v="11"/>
    <x v="1"/>
    <x v="0"/>
    <x v="1"/>
    <x v="1"/>
  </r>
  <r>
    <x v="55"/>
    <x v="44"/>
    <x v="11"/>
    <x v="1"/>
    <x v="0"/>
    <x v="1"/>
    <x v="1"/>
  </r>
  <r>
    <x v="55"/>
    <x v="45"/>
    <x v="11"/>
    <x v="1"/>
    <x v="0"/>
    <x v="1"/>
    <x v="1"/>
  </r>
  <r>
    <x v="55"/>
    <x v="46"/>
    <x v="11"/>
    <x v="1"/>
    <x v="0"/>
    <x v="1"/>
    <x v="1"/>
  </r>
  <r>
    <x v="55"/>
    <x v="47"/>
    <x v="11"/>
    <x v="1"/>
    <x v="0"/>
    <x v="1"/>
    <x v="1"/>
  </r>
  <r>
    <x v="55"/>
    <x v="48"/>
    <x v="11"/>
    <x v="1"/>
    <x v="0"/>
    <x v="1"/>
    <x v="1"/>
  </r>
  <r>
    <x v="55"/>
    <x v="49"/>
    <x v="11"/>
    <x v="1"/>
    <x v="0"/>
    <x v="1"/>
    <x v="1"/>
  </r>
  <r>
    <x v="55"/>
    <x v="50"/>
    <x v="11"/>
    <x v="1"/>
    <x v="0"/>
    <x v="1"/>
    <x v="1"/>
  </r>
  <r>
    <x v="55"/>
    <x v="51"/>
    <x v="11"/>
    <x v="1"/>
    <x v="0"/>
    <x v="1"/>
    <x v="1"/>
  </r>
  <r>
    <x v="55"/>
    <x v="52"/>
    <x v="11"/>
    <x v="1"/>
    <x v="0"/>
    <x v="1"/>
    <x v="1"/>
  </r>
  <r>
    <x v="55"/>
    <x v="53"/>
    <x v="11"/>
    <x v="1"/>
    <x v="0"/>
    <x v="1"/>
    <x v="1"/>
  </r>
  <r>
    <x v="55"/>
    <x v="54"/>
    <x v="11"/>
    <x v="1"/>
    <x v="0"/>
    <x v="1"/>
    <x v="1"/>
  </r>
  <r>
    <x v="55"/>
    <x v="55"/>
    <x v="11"/>
    <x v="1"/>
    <x v="0"/>
    <x v="1"/>
    <x v="1"/>
  </r>
  <r>
    <x v="55"/>
    <x v="56"/>
    <x v="11"/>
    <x v="1"/>
    <x v="0"/>
    <x v="1"/>
    <x v="1"/>
  </r>
  <r>
    <x v="55"/>
    <x v="57"/>
    <x v="11"/>
    <x v="1"/>
    <x v="0"/>
    <x v="1"/>
    <x v="1"/>
  </r>
  <r>
    <x v="55"/>
    <x v="58"/>
    <x v="11"/>
    <x v="1"/>
    <x v="0"/>
    <x v="1"/>
    <x v="1"/>
  </r>
  <r>
    <x v="55"/>
    <x v="59"/>
    <x v="11"/>
    <x v="1"/>
    <x v="0"/>
    <x v="1"/>
    <x v="1"/>
  </r>
  <r>
    <x v="55"/>
    <x v="60"/>
    <x v="11"/>
    <x v="1"/>
    <x v="0"/>
    <x v="1"/>
    <x v="1"/>
  </r>
  <r>
    <x v="55"/>
    <x v="61"/>
    <x v="11"/>
    <x v="1"/>
    <x v="0"/>
    <x v="1"/>
    <x v="1"/>
  </r>
  <r>
    <x v="55"/>
    <x v="62"/>
    <x v="11"/>
    <x v="1"/>
    <x v="0"/>
    <x v="1"/>
    <x v="1"/>
  </r>
  <r>
    <x v="55"/>
    <x v="63"/>
    <x v="11"/>
    <x v="1"/>
    <x v="0"/>
    <x v="1"/>
    <x v="1"/>
  </r>
  <r>
    <x v="55"/>
    <x v="64"/>
    <x v="11"/>
    <x v="1"/>
    <x v="0"/>
    <x v="1"/>
    <x v="1"/>
  </r>
  <r>
    <x v="55"/>
    <x v="65"/>
    <x v="11"/>
    <x v="1"/>
    <x v="0"/>
    <x v="1"/>
    <x v="1"/>
  </r>
  <r>
    <x v="55"/>
    <x v="66"/>
    <x v="11"/>
    <x v="1"/>
    <x v="0"/>
    <x v="1"/>
    <x v="1"/>
  </r>
  <r>
    <x v="55"/>
    <x v="67"/>
    <x v="11"/>
    <x v="1"/>
    <x v="0"/>
    <x v="1"/>
    <x v="1"/>
  </r>
  <r>
    <x v="55"/>
    <x v="68"/>
    <x v="11"/>
    <x v="1"/>
    <x v="0"/>
    <x v="1"/>
    <x v="1"/>
  </r>
  <r>
    <x v="55"/>
    <x v="69"/>
    <x v="11"/>
    <x v="1"/>
    <x v="0"/>
    <x v="1"/>
    <x v="1"/>
  </r>
  <r>
    <x v="55"/>
    <x v="70"/>
    <x v="11"/>
    <x v="1"/>
    <x v="0"/>
    <x v="1"/>
    <x v="1"/>
  </r>
  <r>
    <x v="55"/>
    <x v="71"/>
    <x v="11"/>
    <x v="1"/>
    <x v="0"/>
    <x v="1"/>
    <x v="1"/>
  </r>
  <r>
    <x v="55"/>
    <x v="72"/>
    <x v="11"/>
    <x v="1"/>
    <x v="0"/>
    <x v="1"/>
    <x v="1"/>
  </r>
  <r>
    <x v="55"/>
    <x v="73"/>
    <x v="11"/>
    <x v="1"/>
    <x v="0"/>
    <x v="1"/>
    <x v="1"/>
  </r>
  <r>
    <x v="55"/>
    <x v="74"/>
    <x v="11"/>
    <x v="1"/>
    <x v="0"/>
    <x v="1"/>
    <x v="1"/>
  </r>
  <r>
    <x v="55"/>
    <x v="75"/>
    <x v="11"/>
    <x v="1"/>
    <x v="0"/>
    <x v="1"/>
    <x v="1"/>
  </r>
  <r>
    <x v="55"/>
    <x v="76"/>
    <x v="11"/>
    <x v="1"/>
    <x v="0"/>
    <x v="1"/>
    <x v="1"/>
  </r>
  <r>
    <x v="55"/>
    <x v="77"/>
    <x v="11"/>
    <x v="1"/>
    <x v="0"/>
    <x v="1"/>
    <x v="1"/>
  </r>
  <r>
    <x v="55"/>
    <x v="78"/>
    <x v="11"/>
    <x v="1"/>
    <x v="0"/>
    <x v="1"/>
    <x v="1"/>
  </r>
  <r>
    <x v="55"/>
    <x v="79"/>
    <x v="11"/>
    <x v="1"/>
    <x v="0"/>
    <x v="1"/>
    <x v="1"/>
  </r>
  <r>
    <x v="55"/>
    <x v="80"/>
    <x v="11"/>
    <x v="1"/>
    <x v="0"/>
    <x v="1"/>
    <x v="1"/>
  </r>
  <r>
    <x v="55"/>
    <x v="81"/>
    <x v="11"/>
    <x v="1"/>
    <x v="0"/>
    <x v="1"/>
    <x v="1"/>
  </r>
  <r>
    <x v="55"/>
    <x v="82"/>
    <x v="11"/>
    <x v="1"/>
    <x v="0"/>
    <x v="1"/>
    <x v="1"/>
  </r>
  <r>
    <x v="55"/>
    <x v="83"/>
    <x v="11"/>
    <x v="1"/>
    <x v="0"/>
    <x v="1"/>
    <x v="1"/>
  </r>
  <r>
    <x v="55"/>
    <x v="84"/>
    <x v="11"/>
    <x v="1"/>
    <x v="0"/>
    <x v="1"/>
    <x v="1"/>
  </r>
  <r>
    <x v="55"/>
    <x v="85"/>
    <x v="11"/>
    <x v="1"/>
    <x v="0"/>
    <x v="1"/>
    <x v="1"/>
  </r>
  <r>
    <x v="55"/>
    <x v="86"/>
    <x v="11"/>
    <x v="1"/>
    <x v="0"/>
    <x v="1"/>
    <x v="1"/>
  </r>
  <r>
    <x v="55"/>
    <x v="87"/>
    <x v="11"/>
    <x v="1"/>
    <x v="0"/>
    <x v="1"/>
    <x v="1"/>
  </r>
  <r>
    <x v="55"/>
    <x v="88"/>
    <x v="11"/>
    <x v="1"/>
    <x v="0"/>
    <x v="1"/>
    <x v="1"/>
  </r>
  <r>
    <x v="55"/>
    <x v="89"/>
    <x v="11"/>
    <x v="1"/>
    <x v="0"/>
    <x v="1"/>
    <x v="1"/>
  </r>
  <r>
    <x v="55"/>
    <x v="90"/>
    <x v="11"/>
    <x v="1"/>
    <x v="0"/>
    <x v="1"/>
    <x v="1"/>
  </r>
  <r>
    <x v="55"/>
    <x v="91"/>
    <x v="1019"/>
    <x v="1"/>
    <x v="0"/>
    <x v="1"/>
    <x v="1"/>
  </r>
  <r>
    <x v="55"/>
    <x v="92"/>
    <x v="1116"/>
    <x v="1"/>
    <x v="0"/>
    <x v="1"/>
    <x v="1"/>
  </r>
  <r>
    <x v="55"/>
    <x v="93"/>
    <x v="1024"/>
    <x v="1"/>
    <x v="0"/>
    <x v="1"/>
    <x v="1"/>
  </r>
  <r>
    <x v="55"/>
    <x v="94"/>
    <x v="1035"/>
    <x v="1"/>
    <x v="0"/>
    <x v="1"/>
    <x v="1"/>
  </r>
  <r>
    <x v="55"/>
    <x v="95"/>
    <x v="1827"/>
    <x v="1"/>
    <x v="0"/>
    <x v="1"/>
    <x v="1"/>
  </r>
  <r>
    <x v="55"/>
    <x v="96"/>
    <x v="20"/>
    <x v="1"/>
    <x v="0"/>
    <x v="1"/>
    <x v="1"/>
  </r>
  <r>
    <x v="55"/>
    <x v="97"/>
    <x v="1828"/>
    <x v="1"/>
    <x v="0"/>
    <x v="1"/>
    <x v="1"/>
  </r>
  <r>
    <x v="55"/>
    <x v="98"/>
    <x v="1828"/>
    <x v="1"/>
    <x v="0"/>
    <x v="1"/>
    <x v="1"/>
  </r>
  <r>
    <x v="55"/>
    <x v="99"/>
    <x v="1016"/>
    <x v="1"/>
    <x v="0"/>
    <x v="1"/>
    <x v="1"/>
  </r>
  <r>
    <x v="55"/>
    <x v="100"/>
    <x v="1116"/>
    <x v="1"/>
    <x v="0"/>
    <x v="1"/>
    <x v="1"/>
  </r>
  <r>
    <x v="55"/>
    <x v="101"/>
    <x v="1026"/>
    <x v="1"/>
    <x v="0"/>
    <x v="1"/>
    <x v="1"/>
  </r>
  <r>
    <x v="55"/>
    <x v="102"/>
    <x v="1829"/>
    <x v="1"/>
    <x v="0"/>
    <x v="1"/>
    <x v="1"/>
  </r>
  <r>
    <x v="55"/>
    <x v="103"/>
    <x v="14"/>
    <x v="1"/>
    <x v="0"/>
    <x v="1"/>
    <x v="1"/>
  </r>
  <r>
    <x v="55"/>
    <x v="104"/>
    <x v="11"/>
    <x v="1"/>
    <x v="0"/>
    <x v="1"/>
    <x v="1"/>
  </r>
  <r>
    <x v="55"/>
    <x v="105"/>
    <x v="1827"/>
    <x v="1"/>
    <x v="0"/>
    <x v="1"/>
    <x v="1"/>
  </r>
  <r>
    <x v="55"/>
    <x v="106"/>
    <x v="1014"/>
    <x v="1"/>
    <x v="0"/>
    <x v="1"/>
    <x v="1"/>
  </r>
  <r>
    <x v="55"/>
    <x v="107"/>
    <x v="1830"/>
    <x v="1"/>
    <x v="0"/>
    <x v="1"/>
    <x v="1"/>
  </r>
  <r>
    <x v="55"/>
    <x v="108"/>
    <x v="1026"/>
    <x v="1"/>
    <x v="0"/>
    <x v="1"/>
    <x v="1"/>
  </r>
  <r>
    <x v="55"/>
    <x v="109"/>
    <x v="1035"/>
    <x v="1"/>
    <x v="0"/>
    <x v="1"/>
    <x v="1"/>
  </r>
  <r>
    <x v="55"/>
    <x v="110"/>
    <x v="21"/>
    <x v="1"/>
    <x v="0"/>
    <x v="1"/>
    <x v="1"/>
  </r>
  <r>
    <x v="55"/>
    <x v="111"/>
    <x v="1827"/>
    <x v="1"/>
    <x v="0"/>
    <x v="1"/>
    <x v="1"/>
  </r>
  <r>
    <x v="55"/>
    <x v="112"/>
    <x v="1118"/>
    <x v="1"/>
    <x v="0"/>
    <x v="1"/>
    <x v="1"/>
  </r>
  <r>
    <x v="55"/>
    <x v="113"/>
    <x v="1031"/>
    <x v="1"/>
    <x v="0"/>
    <x v="1"/>
    <x v="1"/>
  </r>
  <r>
    <x v="55"/>
    <x v="114"/>
    <x v="1031"/>
    <x v="1"/>
    <x v="0"/>
    <x v="1"/>
    <x v="1"/>
  </r>
  <r>
    <x v="55"/>
    <x v="115"/>
    <x v="1036"/>
    <x v="1"/>
    <x v="0"/>
    <x v="1"/>
    <x v="1"/>
  </r>
  <r>
    <x v="55"/>
    <x v="116"/>
    <x v="1033"/>
    <x v="1"/>
    <x v="0"/>
    <x v="1"/>
    <x v="1"/>
  </r>
  <r>
    <x v="55"/>
    <x v="117"/>
    <x v="21"/>
    <x v="1"/>
    <x v="0"/>
    <x v="1"/>
    <x v="1"/>
  </r>
  <r>
    <x v="55"/>
    <x v="118"/>
    <x v="1036"/>
    <x v="1"/>
    <x v="0"/>
    <x v="1"/>
    <x v="1"/>
  </r>
  <r>
    <x v="55"/>
    <x v="119"/>
    <x v="1037"/>
    <x v="1"/>
    <x v="0"/>
    <x v="1"/>
    <x v="1"/>
  </r>
  <r>
    <x v="55"/>
    <x v="120"/>
    <x v="1037"/>
    <x v="1"/>
    <x v="0"/>
    <x v="1"/>
    <x v="1"/>
  </r>
  <r>
    <x v="55"/>
    <x v="121"/>
    <x v="11"/>
    <x v="1"/>
    <x v="0"/>
    <x v="1"/>
    <x v="1"/>
  </r>
  <r>
    <x v="55"/>
    <x v="122"/>
    <x v="11"/>
    <x v="1"/>
    <x v="0"/>
    <x v="1"/>
    <x v="1"/>
  </r>
  <r>
    <x v="55"/>
    <x v="123"/>
    <x v="1032"/>
    <x v="1"/>
    <x v="0"/>
    <x v="1"/>
    <x v="1"/>
  </r>
  <r>
    <x v="55"/>
    <x v="124"/>
    <x v="27"/>
    <x v="1"/>
    <x v="0"/>
    <x v="1"/>
    <x v="1"/>
  </r>
  <r>
    <x v="55"/>
    <x v="125"/>
    <x v="1016"/>
    <x v="1"/>
    <x v="0"/>
    <x v="1"/>
    <x v="1"/>
  </r>
  <r>
    <x v="55"/>
    <x v="126"/>
    <x v="1119"/>
    <x v="1"/>
    <x v="0"/>
    <x v="1"/>
    <x v="1"/>
  </r>
  <r>
    <x v="55"/>
    <x v="127"/>
    <x v="1038"/>
    <x v="1"/>
    <x v="0"/>
    <x v="1"/>
    <x v="1"/>
  </r>
  <r>
    <x v="55"/>
    <x v="128"/>
    <x v="1829"/>
    <x v="1"/>
    <x v="0"/>
    <x v="1"/>
    <x v="1"/>
  </r>
  <r>
    <x v="55"/>
    <x v="129"/>
    <x v="1037"/>
    <x v="1"/>
    <x v="0"/>
    <x v="1"/>
    <x v="1"/>
  </r>
  <r>
    <x v="55"/>
    <x v="130"/>
    <x v="1827"/>
    <x v="1"/>
    <x v="0"/>
    <x v="1"/>
    <x v="1"/>
  </r>
  <r>
    <x v="55"/>
    <x v="131"/>
    <x v="14"/>
    <x v="1"/>
    <x v="0"/>
    <x v="1"/>
    <x v="1"/>
  </r>
  <r>
    <x v="56"/>
    <x v="0"/>
    <x v="11"/>
    <x v="1"/>
    <x v="0"/>
    <x v="1"/>
    <x v="1"/>
  </r>
  <r>
    <x v="56"/>
    <x v="1"/>
    <x v="11"/>
    <x v="1"/>
    <x v="0"/>
    <x v="1"/>
    <x v="1"/>
  </r>
  <r>
    <x v="56"/>
    <x v="2"/>
    <x v="11"/>
    <x v="1"/>
    <x v="0"/>
    <x v="1"/>
    <x v="1"/>
  </r>
  <r>
    <x v="56"/>
    <x v="3"/>
    <x v="11"/>
    <x v="1"/>
    <x v="0"/>
    <x v="1"/>
    <x v="1"/>
  </r>
  <r>
    <x v="56"/>
    <x v="4"/>
    <x v="11"/>
    <x v="1"/>
    <x v="0"/>
    <x v="1"/>
    <x v="1"/>
  </r>
  <r>
    <x v="56"/>
    <x v="5"/>
    <x v="11"/>
    <x v="1"/>
    <x v="0"/>
    <x v="1"/>
    <x v="1"/>
  </r>
  <r>
    <x v="56"/>
    <x v="6"/>
    <x v="11"/>
    <x v="1"/>
    <x v="0"/>
    <x v="1"/>
    <x v="1"/>
  </r>
  <r>
    <x v="56"/>
    <x v="7"/>
    <x v="11"/>
    <x v="1"/>
    <x v="0"/>
    <x v="1"/>
    <x v="1"/>
  </r>
  <r>
    <x v="56"/>
    <x v="8"/>
    <x v="11"/>
    <x v="1"/>
    <x v="0"/>
    <x v="1"/>
    <x v="1"/>
  </r>
  <r>
    <x v="56"/>
    <x v="9"/>
    <x v="11"/>
    <x v="1"/>
    <x v="0"/>
    <x v="1"/>
    <x v="1"/>
  </r>
  <r>
    <x v="56"/>
    <x v="10"/>
    <x v="11"/>
    <x v="1"/>
    <x v="0"/>
    <x v="1"/>
    <x v="1"/>
  </r>
  <r>
    <x v="56"/>
    <x v="11"/>
    <x v="11"/>
    <x v="1"/>
    <x v="0"/>
    <x v="1"/>
    <x v="1"/>
  </r>
  <r>
    <x v="56"/>
    <x v="12"/>
    <x v="11"/>
    <x v="1"/>
    <x v="0"/>
    <x v="1"/>
    <x v="1"/>
  </r>
  <r>
    <x v="56"/>
    <x v="13"/>
    <x v="11"/>
    <x v="1"/>
    <x v="0"/>
    <x v="1"/>
    <x v="1"/>
  </r>
  <r>
    <x v="56"/>
    <x v="14"/>
    <x v="11"/>
    <x v="1"/>
    <x v="0"/>
    <x v="1"/>
    <x v="1"/>
  </r>
  <r>
    <x v="56"/>
    <x v="15"/>
    <x v="11"/>
    <x v="1"/>
    <x v="0"/>
    <x v="1"/>
    <x v="1"/>
  </r>
  <r>
    <x v="56"/>
    <x v="16"/>
    <x v="11"/>
    <x v="1"/>
    <x v="0"/>
    <x v="1"/>
    <x v="1"/>
  </r>
  <r>
    <x v="56"/>
    <x v="17"/>
    <x v="11"/>
    <x v="1"/>
    <x v="0"/>
    <x v="1"/>
    <x v="1"/>
  </r>
  <r>
    <x v="56"/>
    <x v="18"/>
    <x v="11"/>
    <x v="1"/>
    <x v="0"/>
    <x v="1"/>
    <x v="1"/>
  </r>
  <r>
    <x v="56"/>
    <x v="19"/>
    <x v="11"/>
    <x v="1"/>
    <x v="0"/>
    <x v="1"/>
    <x v="1"/>
  </r>
  <r>
    <x v="56"/>
    <x v="20"/>
    <x v="11"/>
    <x v="1"/>
    <x v="0"/>
    <x v="1"/>
    <x v="1"/>
  </r>
  <r>
    <x v="56"/>
    <x v="21"/>
    <x v="11"/>
    <x v="1"/>
    <x v="0"/>
    <x v="1"/>
    <x v="1"/>
  </r>
  <r>
    <x v="56"/>
    <x v="22"/>
    <x v="11"/>
    <x v="1"/>
    <x v="0"/>
    <x v="1"/>
    <x v="1"/>
  </r>
  <r>
    <x v="56"/>
    <x v="23"/>
    <x v="11"/>
    <x v="1"/>
    <x v="0"/>
    <x v="1"/>
    <x v="1"/>
  </r>
  <r>
    <x v="56"/>
    <x v="24"/>
    <x v="11"/>
    <x v="1"/>
    <x v="0"/>
    <x v="1"/>
    <x v="1"/>
  </r>
  <r>
    <x v="56"/>
    <x v="25"/>
    <x v="11"/>
    <x v="1"/>
    <x v="0"/>
    <x v="1"/>
    <x v="1"/>
  </r>
  <r>
    <x v="56"/>
    <x v="26"/>
    <x v="11"/>
    <x v="1"/>
    <x v="0"/>
    <x v="1"/>
    <x v="1"/>
  </r>
  <r>
    <x v="56"/>
    <x v="27"/>
    <x v="11"/>
    <x v="1"/>
    <x v="0"/>
    <x v="1"/>
    <x v="1"/>
  </r>
  <r>
    <x v="56"/>
    <x v="28"/>
    <x v="11"/>
    <x v="1"/>
    <x v="0"/>
    <x v="1"/>
    <x v="1"/>
  </r>
  <r>
    <x v="56"/>
    <x v="29"/>
    <x v="11"/>
    <x v="1"/>
    <x v="0"/>
    <x v="1"/>
    <x v="1"/>
  </r>
  <r>
    <x v="56"/>
    <x v="30"/>
    <x v="11"/>
    <x v="1"/>
    <x v="0"/>
    <x v="1"/>
    <x v="1"/>
  </r>
  <r>
    <x v="56"/>
    <x v="31"/>
    <x v="11"/>
    <x v="1"/>
    <x v="0"/>
    <x v="1"/>
    <x v="1"/>
  </r>
  <r>
    <x v="56"/>
    <x v="32"/>
    <x v="11"/>
    <x v="1"/>
    <x v="0"/>
    <x v="1"/>
    <x v="1"/>
  </r>
  <r>
    <x v="56"/>
    <x v="33"/>
    <x v="11"/>
    <x v="1"/>
    <x v="0"/>
    <x v="1"/>
    <x v="1"/>
  </r>
  <r>
    <x v="56"/>
    <x v="34"/>
    <x v="11"/>
    <x v="1"/>
    <x v="0"/>
    <x v="1"/>
    <x v="1"/>
  </r>
  <r>
    <x v="56"/>
    <x v="35"/>
    <x v="11"/>
    <x v="1"/>
    <x v="0"/>
    <x v="1"/>
    <x v="1"/>
  </r>
  <r>
    <x v="56"/>
    <x v="36"/>
    <x v="11"/>
    <x v="1"/>
    <x v="0"/>
    <x v="1"/>
    <x v="1"/>
  </r>
  <r>
    <x v="56"/>
    <x v="37"/>
    <x v="11"/>
    <x v="1"/>
    <x v="0"/>
    <x v="1"/>
    <x v="1"/>
  </r>
  <r>
    <x v="56"/>
    <x v="38"/>
    <x v="11"/>
    <x v="1"/>
    <x v="0"/>
    <x v="1"/>
    <x v="1"/>
  </r>
  <r>
    <x v="56"/>
    <x v="39"/>
    <x v="11"/>
    <x v="1"/>
    <x v="0"/>
    <x v="1"/>
    <x v="1"/>
  </r>
  <r>
    <x v="56"/>
    <x v="40"/>
    <x v="11"/>
    <x v="1"/>
    <x v="0"/>
    <x v="1"/>
    <x v="1"/>
  </r>
  <r>
    <x v="56"/>
    <x v="41"/>
    <x v="11"/>
    <x v="1"/>
    <x v="0"/>
    <x v="1"/>
    <x v="1"/>
  </r>
  <r>
    <x v="56"/>
    <x v="42"/>
    <x v="11"/>
    <x v="1"/>
    <x v="0"/>
    <x v="1"/>
    <x v="1"/>
  </r>
  <r>
    <x v="56"/>
    <x v="43"/>
    <x v="11"/>
    <x v="1"/>
    <x v="0"/>
    <x v="1"/>
    <x v="1"/>
  </r>
  <r>
    <x v="56"/>
    <x v="44"/>
    <x v="11"/>
    <x v="1"/>
    <x v="0"/>
    <x v="1"/>
    <x v="1"/>
  </r>
  <r>
    <x v="56"/>
    <x v="45"/>
    <x v="11"/>
    <x v="1"/>
    <x v="0"/>
    <x v="1"/>
    <x v="1"/>
  </r>
  <r>
    <x v="56"/>
    <x v="46"/>
    <x v="11"/>
    <x v="1"/>
    <x v="0"/>
    <x v="1"/>
    <x v="1"/>
  </r>
  <r>
    <x v="56"/>
    <x v="47"/>
    <x v="11"/>
    <x v="1"/>
    <x v="0"/>
    <x v="1"/>
    <x v="1"/>
  </r>
  <r>
    <x v="56"/>
    <x v="48"/>
    <x v="11"/>
    <x v="1"/>
    <x v="0"/>
    <x v="1"/>
    <x v="1"/>
  </r>
  <r>
    <x v="56"/>
    <x v="49"/>
    <x v="11"/>
    <x v="1"/>
    <x v="0"/>
    <x v="1"/>
    <x v="1"/>
  </r>
  <r>
    <x v="56"/>
    <x v="50"/>
    <x v="11"/>
    <x v="1"/>
    <x v="0"/>
    <x v="1"/>
    <x v="1"/>
  </r>
  <r>
    <x v="56"/>
    <x v="51"/>
    <x v="11"/>
    <x v="1"/>
    <x v="0"/>
    <x v="1"/>
    <x v="1"/>
  </r>
  <r>
    <x v="56"/>
    <x v="52"/>
    <x v="11"/>
    <x v="1"/>
    <x v="0"/>
    <x v="1"/>
    <x v="1"/>
  </r>
  <r>
    <x v="56"/>
    <x v="53"/>
    <x v="11"/>
    <x v="1"/>
    <x v="0"/>
    <x v="1"/>
    <x v="1"/>
  </r>
  <r>
    <x v="56"/>
    <x v="54"/>
    <x v="11"/>
    <x v="1"/>
    <x v="0"/>
    <x v="1"/>
    <x v="1"/>
  </r>
  <r>
    <x v="56"/>
    <x v="55"/>
    <x v="11"/>
    <x v="1"/>
    <x v="0"/>
    <x v="1"/>
    <x v="1"/>
  </r>
  <r>
    <x v="56"/>
    <x v="56"/>
    <x v="11"/>
    <x v="1"/>
    <x v="0"/>
    <x v="1"/>
    <x v="1"/>
  </r>
  <r>
    <x v="56"/>
    <x v="57"/>
    <x v="11"/>
    <x v="1"/>
    <x v="0"/>
    <x v="1"/>
    <x v="1"/>
  </r>
  <r>
    <x v="56"/>
    <x v="58"/>
    <x v="11"/>
    <x v="1"/>
    <x v="0"/>
    <x v="1"/>
    <x v="1"/>
  </r>
  <r>
    <x v="56"/>
    <x v="59"/>
    <x v="11"/>
    <x v="1"/>
    <x v="0"/>
    <x v="1"/>
    <x v="1"/>
  </r>
  <r>
    <x v="56"/>
    <x v="60"/>
    <x v="11"/>
    <x v="1"/>
    <x v="0"/>
    <x v="1"/>
    <x v="1"/>
  </r>
  <r>
    <x v="56"/>
    <x v="61"/>
    <x v="11"/>
    <x v="1"/>
    <x v="0"/>
    <x v="1"/>
    <x v="1"/>
  </r>
  <r>
    <x v="56"/>
    <x v="62"/>
    <x v="11"/>
    <x v="1"/>
    <x v="0"/>
    <x v="1"/>
    <x v="1"/>
  </r>
  <r>
    <x v="56"/>
    <x v="63"/>
    <x v="11"/>
    <x v="1"/>
    <x v="0"/>
    <x v="1"/>
    <x v="1"/>
  </r>
  <r>
    <x v="56"/>
    <x v="64"/>
    <x v="11"/>
    <x v="1"/>
    <x v="0"/>
    <x v="1"/>
    <x v="1"/>
  </r>
  <r>
    <x v="56"/>
    <x v="65"/>
    <x v="11"/>
    <x v="1"/>
    <x v="0"/>
    <x v="1"/>
    <x v="1"/>
  </r>
  <r>
    <x v="56"/>
    <x v="66"/>
    <x v="11"/>
    <x v="1"/>
    <x v="0"/>
    <x v="1"/>
    <x v="1"/>
  </r>
  <r>
    <x v="56"/>
    <x v="67"/>
    <x v="11"/>
    <x v="1"/>
    <x v="0"/>
    <x v="1"/>
    <x v="1"/>
  </r>
  <r>
    <x v="56"/>
    <x v="68"/>
    <x v="11"/>
    <x v="1"/>
    <x v="0"/>
    <x v="1"/>
    <x v="1"/>
  </r>
  <r>
    <x v="56"/>
    <x v="69"/>
    <x v="11"/>
    <x v="1"/>
    <x v="0"/>
    <x v="1"/>
    <x v="1"/>
  </r>
  <r>
    <x v="56"/>
    <x v="70"/>
    <x v="11"/>
    <x v="1"/>
    <x v="0"/>
    <x v="1"/>
    <x v="1"/>
  </r>
  <r>
    <x v="56"/>
    <x v="71"/>
    <x v="11"/>
    <x v="1"/>
    <x v="0"/>
    <x v="1"/>
    <x v="1"/>
  </r>
  <r>
    <x v="56"/>
    <x v="72"/>
    <x v="11"/>
    <x v="1"/>
    <x v="0"/>
    <x v="1"/>
    <x v="1"/>
  </r>
  <r>
    <x v="56"/>
    <x v="73"/>
    <x v="11"/>
    <x v="1"/>
    <x v="0"/>
    <x v="1"/>
    <x v="1"/>
  </r>
  <r>
    <x v="56"/>
    <x v="74"/>
    <x v="11"/>
    <x v="1"/>
    <x v="0"/>
    <x v="1"/>
    <x v="1"/>
  </r>
  <r>
    <x v="56"/>
    <x v="75"/>
    <x v="11"/>
    <x v="1"/>
    <x v="0"/>
    <x v="1"/>
    <x v="1"/>
  </r>
  <r>
    <x v="56"/>
    <x v="76"/>
    <x v="11"/>
    <x v="1"/>
    <x v="0"/>
    <x v="1"/>
    <x v="1"/>
  </r>
  <r>
    <x v="56"/>
    <x v="77"/>
    <x v="11"/>
    <x v="1"/>
    <x v="0"/>
    <x v="1"/>
    <x v="1"/>
  </r>
  <r>
    <x v="56"/>
    <x v="78"/>
    <x v="11"/>
    <x v="1"/>
    <x v="0"/>
    <x v="1"/>
    <x v="1"/>
  </r>
  <r>
    <x v="56"/>
    <x v="79"/>
    <x v="11"/>
    <x v="1"/>
    <x v="0"/>
    <x v="1"/>
    <x v="1"/>
  </r>
  <r>
    <x v="56"/>
    <x v="80"/>
    <x v="11"/>
    <x v="1"/>
    <x v="0"/>
    <x v="1"/>
    <x v="1"/>
  </r>
  <r>
    <x v="56"/>
    <x v="81"/>
    <x v="11"/>
    <x v="1"/>
    <x v="0"/>
    <x v="1"/>
    <x v="1"/>
  </r>
  <r>
    <x v="56"/>
    <x v="82"/>
    <x v="11"/>
    <x v="1"/>
    <x v="0"/>
    <x v="1"/>
    <x v="1"/>
  </r>
  <r>
    <x v="56"/>
    <x v="83"/>
    <x v="11"/>
    <x v="1"/>
    <x v="0"/>
    <x v="1"/>
    <x v="1"/>
  </r>
  <r>
    <x v="56"/>
    <x v="84"/>
    <x v="11"/>
    <x v="1"/>
    <x v="0"/>
    <x v="1"/>
    <x v="1"/>
  </r>
  <r>
    <x v="56"/>
    <x v="85"/>
    <x v="11"/>
    <x v="1"/>
    <x v="0"/>
    <x v="1"/>
    <x v="1"/>
  </r>
  <r>
    <x v="56"/>
    <x v="86"/>
    <x v="11"/>
    <x v="1"/>
    <x v="0"/>
    <x v="1"/>
    <x v="1"/>
  </r>
  <r>
    <x v="56"/>
    <x v="87"/>
    <x v="11"/>
    <x v="1"/>
    <x v="0"/>
    <x v="1"/>
    <x v="1"/>
  </r>
  <r>
    <x v="56"/>
    <x v="88"/>
    <x v="11"/>
    <x v="1"/>
    <x v="0"/>
    <x v="1"/>
    <x v="1"/>
  </r>
  <r>
    <x v="56"/>
    <x v="89"/>
    <x v="11"/>
    <x v="1"/>
    <x v="0"/>
    <x v="1"/>
    <x v="1"/>
  </r>
  <r>
    <x v="56"/>
    <x v="90"/>
    <x v="11"/>
    <x v="1"/>
    <x v="0"/>
    <x v="1"/>
    <x v="1"/>
  </r>
  <r>
    <x v="56"/>
    <x v="91"/>
    <x v="11"/>
    <x v="1"/>
    <x v="0"/>
    <x v="1"/>
    <x v="1"/>
  </r>
  <r>
    <x v="56"/>
    <x v="92"/>
    <x v="11"/>
    <x v="1"/>
    <x v="0"/>
    <x v="1"/>
    <x v="1"/>
  </r>
  <r>
    <x v="56"/>
    <x v="93"/>
    <x v="11"/>
    <x v="1"/>
    <x v="0"/>
    <x v="1"/>
    <x v="1"/>
  </r>
  <r>
    <x v="56"/>
    <x v="94"/>
    <x v="11"/>
    <x v="1"/>
    <x v="0"/>
    <x v="1"/>
    <x v="1"/>
  </r>
  <r>
    <x v="56"/>
    <x v="95"/>
    <x v="11"/>
    <x v="1"/>
    <x v="0"/>
    <x v="1"/>
    <x v="1"/>
  </r>
  <r>
    <x v="56"/>
    <x v="96"/>
    <x v="11"/>
    <x v="1"/>
    <x v="0"/>
    <x v="1"/>
    <x v="1"/>
  </r>
  <r>
    <x v="56"/>
    <x v="97"/>
    <x v="11"/>
    <x v="1"/>
    <x v="0"/>
    <x v="1"/>
    <x v="1"/>
  </r>
  <r>
    <x v="56"/>
    <x v="98"/>
    <x v="11"/>
    <x v="1"/>
    <x v="0"/>
    <x v="1"/>
    <x v="1"/>
  </r>
  <r>
    <x v="56"/>
    <x v="99"/>
    <x v="11"/>
    <x v="1"/>
    <x v="0"/>
    <x v="1"/>
    <x v="1"/>
  </r>
  <r>
    <x v="56"/>
    <x v="100"/>
    <x v="11"/>
    <x v="1"/>
    <x v="0"/>
    <x v="1"/>
    <x v="1"/>
  </r>
  <r>
    <x v="56"/>
    <x v="101"/>
    <x v="11"/>
    <x v="1"/>
    <x v="0"/>
    <x v="1"/>
    <x v="1"/>
  </r>
  <r>
    <x v="56"/>
    <x v="102"/>
    <x v="11"/>
    <x v="1"/>
    <x v="0"/>
    <x v="1"/>
    <x v="1"/>
  </r>
  <r>
    <x v="56"/>
    <x v="103"/>
    <x v="11"/>
    <x v="1"/>
    <x v="0"/>
    <x v="1"/>
    <x v="1"/>
  </r>
  <r>
    <x v="56"/>
    <x v="104"/>
    <x v="11"/>
    <x v="1"/>
    <x v="0"/>
    <x v="1"/>
    <x v="1"/>
  </r>
  <r>
    <x v="56"/>
    <x v="105"/>
    <x v="11"/>
    <x v="1"/>
    <x v="0"/>
    <x v="1"/>
    <x v="1"/>
  </r>
  <r>
    <x v="56"/>
    <x v="106"/>
    <x v="11"/>
    <x v="1"/>
    <x v="0"/>
    <x v="1"/>
    <x v="1"/>
  </r>
  <r>
    <x v="56"/>
    <x v="107"/>
    <x v="11"/>
    <x v="1"/>
    <x v="0"/>
    <x v="1"/>
    <x v="1"/>
  </r>
  <r>
    <x v="56"/>
    <x v="108"/>
    <x v="11"/>
    <x v="1"/>
    <x v="0"/>
    <x v="1"/>
    <x v="1"/>
  </r>
  <r>
    <x v="56"/>
    <x v="109"/>
    <x v="11"/>
    <x v="1"/>
    <x v="0"/>
    <x v="1"/>
    <x v="1"/>
  </r>
  <r>
    <x v="56"/>
    <x v="110"/>
    <x v="11"/>
    <x v="1"/>
    <x v="0"/>
    <x v="1"/>
    <x v="1"/>
  </r>
  <r>
    <x v="56"/>
    <x v="111"/>
    <x v="11"/>
    <x v="1"/>
    <x v="0"/>
    <x v="1"/>
    <x v="1"/>
  </r>
  <r>
    <x v="56"/>
    <x v="112"/>
    <x v="11"/>
    <x v="1"/>
    <x v="0"/>
    <x v="1"/>
    <x v="1"/>
  </r>
  <r>
    <x v="56"/>
    <x v="113"/>
    <x v="11"/>
    <x v="1"/>
    <x v="0"/>
    <x v="1"/>
    <x v="1"/>
  </r>
  <r>
    <x v="56"/>
    <x v="114"/>
    <x v="11"/>
    <x v="1"/>
    <x v="0"/>
    <x v="1"/>
    <x v="1"/>
  </r>
  <r>
    <x v="56"/>
    <x v="115"/>
    <x v="11"/>
    <x v="1"/>
    <x v="0"/>
    <x v="1"/>
    <x v="1"/>
  </r>
  <r>
    <x v="56"/>
    <x v="116"/>
    <x v="11"/>
    <x v="1"/>
    <x v="0"/>
    <x v="1"/>
    <x v="1"/>
  </r>
  <r>
    <x v="56"/>
    <x v="117"/>
    <x v="11"/>
    <x v="1"/>
    <x v="0"/>
    <x v="1"/>
    <x v="1"/>
  </r>
  <r>
    <x v="56"/>
    <x v="118"/>
    <x v="11"/>
    <x v="1"/>
    <x v="0"/>
    <x v="1"/>
    <x v="1"/>
  </r>
  <r>
    <x v="56"/>
    <x v="119"/>
    <x v="11"/>
    <x v="1"/>
    <x v="0"/>
    <x v="1"/>
    <x v="1"/>
  </r>
  <r>
    <x v="56"/>
    <x v="120"/>
    <x v="11"/>
    <x v="1"/>
    <x v="0"/>
    <x v="1"/>
    <x v="1"/>
  </r>
  <r>
    <x v="56"/>
    <x v="121"/>
    <x v="11"/>
    <x v="1"/>
    <x v="0"/>
    <x v="1"/>
    <x v="1"/>
  </r>
  <r>
    <x v="56"/>
    <x v="122"/>
    <x v="11"/>
    <x v="1"/>
    <x v="0"/>
    <x v="1"/>
    <x v="1"/>
  </r>
  <r>
    <x v="56"/>
    <x v="123"/>
    <x v="11"/>
    <x v="1"/>
    <x v="0"/>
    <x v="1"/>
    <x v="1"/>
  </r>
  <r>
    <x v="56"/>
    <x v="124"/>
    <x v="11"/>
    <x v="1"/>
    <x v="0"/>
    <x v="1"/>
    <x v="1"/>
  </r>
  <r>
    <x v="56"/>
    <x v="125"/>
    <x v="11"/>
    <x v="1"/>
    <x v="0"/>
    <x v="1"/>
    <x v="1"/>
  </r>
  <r>
    <x v="56"/>
    <x v="126"/>
    <x v="11"/>
    <x v="1"/>
    <x v="0"/>
    <x v="1"/>
    <x v="1"/>
  </r>
  <r>
    <x v="56"/>
    <x v="127"/>
    <x v="11"/>
    <x v="1"/>
    <x v="0"/>
    <x v="1"/>
    <x v="1"/>
  </r>
  <r>
    <x v="56"/>
    <x v="128"/>
    <x v="11"/>
    <x v="1"/>
    <x v="0"/>
    <x v="1"/>
    <x v="1"/>
  </r>
  <r>
    <x v="56"/>
    <x v="129"/>
    <x v="11"/>
    <x v="1"/>
    <x v="0"/>
    <x v="1"/>
    <x v="1"/>
  </r>
  <r>
    <x v="56"/>
    <x v="130"/>
    <x v="11"/>
    <x v="1"/>
    <x v="0"/>
    <x v="1"/>
    <x v="1"/>
  </r>
  <r>
    <x v="56"/>
    <x v="131"/>
    <x v="11"/>
    <x v="1"/>
    <x v="0"/>
    <x v="1"/>
    <x v="1"/>
  </r>
  <r>
    <x v="57"/>
    <x v="0"/>
    <x v="11"/>
    <x v="1"/>
    <x v="0"/>
    <x v="1"/>
    <x v="1"/>
  </r>
  <r>
    <x v="57"/>
    <x v="1"/>
    <x v="11"/>
    <x v="1"/>
    <x v="0"/>
    <x v="1"/>
    <x v="1"/>
  </r>
  <r>
    <x v="57"/>
    <x v="2"/>
    <x v="11"/>
    <x v="1"/>
    <x v="0"/>
    <x v="1"/>
    <x v="1"/>
  </r>
  <r>
    <x v="57"/>
    <x v="3"/>
    <x v="11"/>
    <x v="1"/>
    <x v="0"/>
    <x v="1"/>
    <x v="1"/>
  </r>
  <r>
    <x v="57"/>
    <x v="4"/>
    <x v="11"/>
    <x v="1"/>
    <x v="0"/>
    <x v="1"/>
    <x v="1"/>
  </r>
  <r>
    <x v="57"/>
    <x v="5"/>
    <x v="11"/>
    <x v="1"/>
    <x v="0"/>
    <x v="1"/>
    <x v="1"/>
  </r>
  <r>
    <x v="57"/>
    <x v="6"/>
    <x v="11"/>
    <x v="1"/>
    <x v="0"/>
    <x v="1"/>
    <x v="1"/>
  </r>
  <r>
    <x v="57"/>
    <x v="7"/>
    <x v="11"/>
    <x v="1"/>
    <x v="0"/>
    <x v="1"/>
    <x v="1"/>
  </r>
  <r>
    <x v="57"/>
    <x v="8"/>
    <x v="11"/>
    <x v="1"/>
    <x v="0"/>
    <x v="1"/>
    <x v="1"/>
  </r>
  <r>
    <x v="57"/>
    <x v="9"/>
    <x v="11"/>
    <x v="1"/>
    <x v="0"/>
    <x v="1"/>
    <x v="1"/>
  </r>
  <r>
    <x v="57"/>
    <x v="10"/>
    <x v="11"/>
    <x v="1"/>
    <x v="0"/>
    <x v="1"/>
    <x v="1"/>
  </r>
  <r>
    <x v="57"/>
    <x v="11"/>
    <x v="11"/>
    <x v="1"/>
    <x v="0"/>
    <x v="1"/>
    <x v="1"/>
  </r>
  <r>
    <x v="57"/>
    <x v="12"/>
    <x v="11"/>
    <x v="1"/>
    <x v="0"/>
    <x v="1"/>
    <x v="1"/>
  </r>
  <r>
    <x v="57"/>
    <x v="13"/>
    <x v="11"/>
    <x v="1"/>
    <x v="0"/>
    <x v="1"/>
    <x v="1"/>
  </r>
  <r>
    <x v="57"/>
    <x v="14"/>
    <x v="11"/>
    <x v="1"/>
    <x v="0"/>
    <x v="1"/>
    <x v="1"/>
  </r>
  <r>
    <x v="57"/>
    <x v="15"/>
    <x v="11"/>
    <x v="1"/>
    <x v="0"/>
    <x v="1"/>
    <x v="1"/>
  </r>
  <r>
    <x v="57"/>
    <x v="16"/>
    <x v="11"/>
    <x v="1"/>
    <x v="0"/>
    <x v="1"/>
    <x v="1"/>
  </r>
  <r>
    <x v="57"/>
    <x v="17"/>
    <x v="11"/>
    <x v="1"/>
    <x v="0"/>
    <x v="1"/>
    <x v="1"/>
  </r>
  <r>
    <x v="57"/>
    <x v="18"/>
    <x v="11"/>
    <x v="1"/>
    <x v="0"/>
    <x v="1"/>
    <x v="1"/>
  </r>
  <r>
    <x v="57"/>
    <x v="19"/>
    <x v="11"/>
    <x v="1"/>
    <x v="0"/>
    <x v="1"/>
    <x v="1"/>
  </r>
  <r>
    <x v="57"/>
    <x v="20"/>
    <x v="11"/>
    <x v="1"/>
    <x v="0"/>
    <x v="1"/>
    <x v="1"/>
  </r>
  <r>
    <x v="57"/>
    <x v="21"/>
    <x v="11"/>
    <x v="1"/>
    <x v="0"/>
    <x v="1"/>
    <x v="1"/>
  </r>
  <r>
    <x v="57"/>
    <x v="22"/>
    <x v="11"/>
    <x v="1"/>
    <x v="0"/>
    <x v="1"/>
    <x v="1"/>
  </r>
  <r>
    <x v="57"/>
    <x v="23"/>
    <x v="11"/>
    <x v="1"/>
    <x v="0"/>
    <x v="1"/>
    <x v="1"/>
  </r>
  <r>
    <x v="57"/>
    <x v="24"/>
    <x v="11"/>
    <x v="1"/>
    <x v="0"/>
    <x v="1"/>
    <x v="1"/>
  </r>
  <r>
    <x v="57"/>
    <x v="25"/>
    <x v="11"/>
    <x v="1"/>
    <x v="0"/>
    <x v="1"/>
    <x v="1"/>
  </r>
  <r>
    <x v="57"/>
    <x v="26"/>
    <x v="11"/>
    <x v="1"/>
    <x v="0"/>
    <x v="1"/>
    <x v="1"/>
  </r>
  <r>
    <x v="57"/>
    <x v="27"/>
    <x v="11"/>
    <x v="1"/>
    <x v="0"/>
    <x v="1"/>
    <x v="1"/>
  </r>
  <r>
    <x v="57"/>
    <x v="28"/>
    <x v="11"/>
    <x v="1"/>
    <x v="0"/>
    <x v="1"/>
    <x v="1"/>
  </r>
  <r>
    <x v="57"/>
    <x v="29"/>
    <x v="11"/>
    <x v="1"/>
    <x v="0"/>
    <x v="1"/>
    <x v="1"/>
  </r>
  <r>
    <x v="57"/>
    <x v="30"/>
    <x v="11"/>
    <x v="1"/>
    <x v="0"/>
    <x v="1"/>
    <x v="1"/>
  </r>
  <r>
    <x v="57"/>
    <x v="31"/>
    <x v="11"/>
    <x v="1"/>
    <x v="0"/>
    <x v="1"/>
    <x v="1"/>
  </r>
  <r>
    <x v="57"/>
    <x v="32"/>
    <x v="11"/>
    <x v="1"/>
    <x v="0"/>
    <x v="1"/>
    <x v="1"/>
  </r>
  <r>
    <x v="57"/>
    <x v="33"/>
    <x v="11"/>
    <x v="1"/>
    <x v="0"/>
    <x v="1"/>
    <x v="1"/>
  </r>
  <r>
    <x v="57"/>
    <x v="34"/>
    <x v="11"/>
    <x v="1"/>
    <x v="0"/>
    <x v="1"/>
    <x v="1"/>
  </r>
  <r>
    <x v="57"/>
    <x v="35"/>
    <x v="11"/>
    <x v="1"/>
    <x v="0"/>
    <x v="1"/>
    <x v="1"/>
  </r>
  <r>
    <x v="57"/>
    <x v="36"/>
    <x v="11"/>
    <x v="1"/>
    <x v="0"/>
    <x v="1"/>
    <x v="1"/>
  </r>
  <r>
    <x v="57"/>
    <x v="37"/>
    <x v="11"/>
    <x v="1"/>
    <x v="0"/>
    <x v="1"/>
    <x v="1"/>
  </r>
  <r>
    <x v="57"/>
    <x v="38"/>
    <x v="11"/>
    <x v="1"/>
    <x v="0"/>
    <x v="1"/>
    <x v="1"/>
  </r>
  <r>
    <x v="57"/>
    <x v="39"/>
    <x v="11"/>
    <x v="1"/>
    <x v="0"/>
    <x v="1"/>
    <x v="1"/>
  </r>
  <r>
    <x v="57"/>
    <x v="40"/>
    <x v="11"/>
    <x v="1"/>
    <x v="0"/>
    <x v="1"/>
    <x v="1"/>
  </r>
  <r>
    <x v="57"/>
    <x v="41"/>
    <x v="11"/>
    <x v="1"/>
    <x v="0"/>
    <x v="1"/>
    <x v="1"/>
  </r>
  <r>
    <x v="57"/>
    <x v="42"/>
    <x v="11"/>
    <x v="1"/>
    <x v="0"/>
    <x v="1"/>
    <x v="1"/>
  </r>
  <r>
    <x v="57"/>
    <x v="43"/>
    <x v="11"/>
    <x v="1"/>
    <x v="0"/>
    <x v="1"/>
    <x v="1"/>
  </r>
  <r>
    <x v="57"/>
    <x v="44"/>
    <x v="11"/>
    <x v="1"/>
    <x v="0"/>
    <x v="1"/>
    <x v="1"/>
  </r>
  <r>
    <x v="57"/>
    <x v="45"/>
    <x v="11"/>
    <x v="1"/>
    <x v="0"/>
    <x v="1"/>
    <x v="1"/>
  </r>
  <r>
    <x v="57"/>
    <x v="46"/>
    <x v="11"/>
    <x v="1"/>
    <x v="0"/>
    <x v="1"/>
    <x v="1"/>
  </r>
  <r>
    <x v="57"/>
    <x v="47"/>
    <x v="11"/>
    <x v="1"/>
    <x v="0"/>
    <x v="1"/>
    <x v="1"/>
  </r>
  <r>
    <x v="57"/>
    <x v="48"/>
    <x v="11"/>
    <x v="1"/>
    <x v="0"/>
    <x v="1"/>
    <x v="1"/>
  </r>
  <r>
    <x v="57"/>
    <x v="49"/>
    <x v="11"/>
    <x v="1"/>
    <x v="0"/>
    <x v="1"/>
    <x v="1"/>
  </r>
  <r>
    <x v="57"/>
    <x v="50"/>
    <x v="11"/>
    <x v="1"/>
    <x v="0"/>
    <x v="1"/>
    <x v="1"/>
  </r>
  <r>
    <x v="57"/>
    <x v="51"/>
    <x v="11"/>
    <x v="1"/>
    <x v="0"/>
    <x v="1"/>
    <x v="1"/>
  </r>
  <r>
    <x v="57"/>
    <x v="52"/>
    <x v="11"/>
    <x v="1"/>
    <x v="0"/>
    <x v="1"/>
    <x v="1"/>
  </r>
  <r>
    <x v="57"/>
    <x v="53"/>
    <x v="11"/>
    <x v="1"/>
    <x v="0"/>
    <x v="1"/>
    <x v="1"/>
  </r>
  <r>
    <x v="57"/>
    <x v="54"/>
    <x v="11"/>
    <x v="1"/>
    <x v="0"/>
    <x v="1"/>
    <x v="1"/>
  </r>
  <r>
    <x v="57"/>
    <x v="55"/>
    <x v="11"/>
    <x v="1"/>
    <x v="0"/>
    <x v="1"/>
    <x v="1"/>
  </r>
  <r>
    <x v="57"/>
    <x v="56"/>
    <x v="11"/>
    <x v="1"/>
    <x v="0"/>
    <x v="1"/>
    <x v="1"/>
  </r>
  <r>
    <x v="57"/>
    <x v="57"/>
    <x v="11"/>
    <x v="1"/>
    <x v="0"/>
    <x v="1"/>
    <x v="1"/>
  </r>
  <r>
    <x v="57"/>
    <x v="58"/>
    <x v="11"/>
    <x v="1"/>
    <x v="0"/>
    <x v="1"/>
    <x v="1"/>
  </r>
  <r>
    <x v="57"/>
    <x v="59"/>
    <x v="11"/>
    <x v="1"/>
    <x v="0"/>
    <x v="1"/>
    <x v="1"/>
  </r>
  <r>
    <x v="57"/>
    <x v="60"/>
    <x v="11"/>
    <x v="1"/>
    <x v="0"/>
    <x v="1"/>
    <x v="1"/>
  </r>
  <r>
    <x v="57"/>
    <x v="61"/>
    <x v="11"/>
    <x v="1"/>
    <x v="0"/>
    <x v="1"/>
    <x v="1"/>
  </r>
  <r>
    <x v="57"/>
    <x v="62"/>
    <x v="11"/>
    <x v="1"/>
    <x v="0"/>
    <x v="1"/>
    <x v="1"/>
  </r>
  <r>
    <x v="57"/>
    <x v="63"/>
    <x v="11"/>
    <x v="1"/>
    <x v="0"/>
    <x v="1"/>
    <x v="1"/>
  </r>
  <r>
    <x v="57"/>
    <x v="64"/>
    <x v="11"/>
    <x v="1"/>
    <x v="0"/>
    <x v="1"/>
    <x v="1"/>
  </r>
  <r>
    <x v="57"/>
    <x v="65"/>
    <x v="11"/>
    <x v="1"/>
    <x v="0"/>
    <x v="1"/>
    <x v="1"/>
  </r>
  <r>
    <x v="57"/>
    <x v="66"/>
    <x v="11"/>
    <x v="1"/>
    <x v="0"/>
    <x v="1"/>
    <x v="1"/>
  </r>
  <r>
    <x v="57"/>
    <x v="67"/>
    <x v="11"/>
    <x v="1"/>
    <x v="0"/>
    <x v="1"/>
    <x v="1"/>
  </r>
  <r>
    <x v="57"/>
    <x v="68"/>
    <x v="11"/>
    <x v="1"/>
    <x v="0"/>
    <x v="1"/>
    <x v="1"/>
  </r>
  <r>
    <x v="57"/>
    <x v="69"/>
    <x v="11"/>
    <x v="1"/>
    <x v="0"/>
    <x v="1"/>
    <x v="1"/>
  </r>
  <r>
    <x v="57"/>
    <x v="70"/>
    <x v="11"/>
    <x v="1"/>
    <x v="0"/>
    <x v="1"/>
    <x v="1"/>
  </r>
  <r>
    <x v="57"/>
    <x v="71"/>
    <x v="11"/>
    <x v="1"/>
    <x v="0"/>
    <x v="1"/>
    <x v="1"/>
  </r>
  <r>
    <x v="57"/>
    <x v="72"/>
    <x v="11"/>
    <x v="1"/>
    <x v="0"/>
    <x v="1"/>
    <x v="1"/>
  </r>
  <r>
    <x v="57"/>
    <x v="73"/>
    <x v="11"/>
    <x v="1"/>
    <x v="0"/>
    <x v="1"/>
    <x v="1"/>
  </r>
  <r>
    <x v="57"/>
    <x v="74"/>
    <x v="11"/>
    <x v="1"/>
    <x v="0"/>
    <x v="1"/>
    <x v="1"/>
  </r>
  <r>
    <x v="57"/>
    <x v="75"/>
    <x v="11"/>
    <x v="1"/>
    <x v="0"/>
    <x v="1"/>
    <x v="1"/>
  </r>
  <r>
    <x v="57"/>
    <x v="76"/>
    <x v="11"/>
    <x v="1"/>
    <x v="0"/>
    <x v="1"/>
    <x v="1"/>
  </r>
  <r>
    <x v="57"/>
    <x v="77"/>
    <x v="11"/>
    <x v="1"/>
    <x v="0"/>
    <x v="1"/>
    <x v="1"/>
  </r>
  <r>
    <x v="57"/>
    <x v="78"/>
    <x v="11"/>
    <x v="1"/>
    <x v="0"/>
    <x v="1"/>
    <x v="1"/>
  </r>
  <r>
    <x v="57"/>
    <x v="79"/>
    <x v="11"/>
    <x v="1"/>
    <x v="0"/>
    <x v="1"/>
    <x v="1"/>
  </r>
  <r>
    <x v="57"/>
    <x v="80"/>
    <x v="11"/>
    <x v="1"/>
    <x v="0"/>
    <x v="1"/>
    <x v="1"/>
  </r>
  <r>
    <x v="57"/>
    <x v="81"/>
    <x v="11"/>
    <x v="1"/>
    <x v="0"/>
    <x v="1"/>
    <x v="1"/>
  </r>
  <r>
    <x v="57"/>
    <x v="82"/>
    <x v="11"/>
    <x v="1"/>
    <x v="0"/>
    <x v="1"/>
    <x v="1"/>
  </r>
  <r>
    <x v="57"/>
    <x v="83"/>
    <x v="11"/>
    <x v="1"/>
    <x v="0"/>
    <x v="1"/>
    <x v="1"/>
  </r>
  <r>
    <x v="57"/>
    <x v="84"/>
    <x v="11"/>
    <x v="1"/>
    <x v="0"/>
    <x v="1"/>
    <x v="1"/>
  </r>
  <r>
    <x v="57"/>
    <x v="85"/>
    <x v="11"/>
    <x v="1"/>
    <x v="0"/>
    <x v="1"/>
    <x v="1"/>
  </r>
  <r>
    <x v="57"/>
    <x v="86"/>
    <x v="11"/>
    <x v="1"/>
    <x v="0"/>
    <x v="1"/>
    <x v="1"/>
  </r>
  <r>
    <x v="57"/>
    <x v="87"/>
    <x v="11"/>
    <x v="1"/>
    <x v="0"/>
    <x v="1"/>
    <x v="1"/>
  </r>
  <r>
    <x v="57"/>
    <x v="88"/>
    <x v="11"/>
    <x v="1"/>
    <x v="0"/>
    <x v="1"/>
    <x v="1"/>
  </r>
  <r>
    <x v="57"/>
    <x v="89"/>
    <x v="11"/>
    <x v="1"/>
    <x v="0"/>
    <x v="1"/>
    <x v="1"/>
  </r>
  <r>
    <x v="57"/>
    <x v="90"/>
    <x v="11"/>
    <x v="1"/>
    <x v="0"/>
    <x v="1"/>
    <x v="1"/>
  </r>
  <r>
    <x v="57"/>
    <x v="91"/>
    <x v="11"/>
    <x v="1"/>
    <x v="0"/>
    <x v="1"/>
    <x v="1"/>
  </r>
  <r>
    <x v="57"/>
    <x v="92"/>
    <x v="11"/>
    <x v="1"/>
    <x v="0"/>
    <x v="1"/>
    <x v="1"/>
  </r>
  <r>
    <x v="57"/>
    <x v="93"/>
    <x v="11"/>
    <x v="1"/>
    <x v="0"/>
    <x v="1"/>
    <x v="1"/>
  </r>
  <r>
    <x v="57"/>
    <x v="94"/>
    <x v="11"/>
    <x v="1"/>
    <x v="0"/>
    <x v="1"/>
    <x v="1"/>
  </r>
  <r>
    <x v="57"/>
    <x v="95"/>
    <x v="11"/>
    <x v="1"/>
    <x v="0"/>
    <x v="1"/>
    <x v="1"/>
  </r>
  <r>
    <x v="57"/>
    <x v="96"/>
    <x v="11"/>
    <x v="1"/>
    <x v="0"/>
    <x v="1"/>
    <x v="1"/>
  </r>
  <r>
    <x v="57"/>
    <x v="97"/>
    <x v="11"/>
    <x v="1"/>
    <x v="0"/>
    <x v="1"/>
    <x v="1"/>
  </r>
  <r>
    <x v="57"/>
    <x v="98"/>
    <x v="11"/>
    <x v="1"/>
    <x v="0"/>
    <x v="1"/>
    <x v="1"/>
  </r>
  <r>
    <x v="57"/>
    <x v="99"/>
    <x v="11"/>
    <x v="1"/>
    <x v="0"/>
    <x v="1"/>
    <x v="1"/>
  </r>
  <r>
    <x v="57"/>
    <x v="100"/>
    <x v="11"/>
    <x v="1"/>
    <x v="0"/>
    <x v="1"/>
    <x v="1"/>
  </r>
  <r>
    <x v="57"/>
    <x v="101"/>
    <x v="11"/>
    <x v="1"/>
    <x v="0"/>
    <x v="1"/>
    <x v="1"/>
  </r>
  <r>
    <x v="57"/>
    <x v="102"/>
    <x v="11"/>
    <x v="1"/>
    <x v="0"/>
    <x v="1"/>
    <x v="1"/>
  </r>
  <r>
    <x v="57"/>
    <x v="103"/>
    <x v="11"/>
    <x v="1"/>
    <x v="0"/>
    <x v="1"/>
    <x v="1"/>
  </r>
  <r>
    <x v="57"/>
    <x v="104"/>
    <x v="11"/>
    <x v="1"/>
    <x v="0"/>
    <x v="1"/>
    <x v="1"/>
  </r>
  <r>
    <x v="57"/>
    <x v="105"/>
    <x v="11"/>
    <x v="1"/>
    <x v="0"/>
    <x v="1"/>
    <x v="1"/>
  </r>
  <r>
    <x v="57"/>
    <x v="106"/>
    <x v="11"/>
    <x v="1"/>
    <x v="0"/>
    <x v="1"/>
    <x v="1"/>
  </r>
  <r>
    <x v="57"/>
    <x v="107"/>
    <x v="11"/>
    <x v="1"/>
    <x v="0"/>
    <x v="1"/>
    <x v="1"/>
  </r>
  <r>
    <x v="57"/>
    <x v="108"/>
    <x v="11"/>
    <x v="1"/>
    <x v="0"/>
    <x v="1"/>
    <x v="1"/>
  </r>
  <r>
    <x v="57"/>
    <x v="109"/>
    <x v="11"/>
    <x v="1"/>
    <x v="0"/>
    <x v="1"/>
    <x v="1"/>
  </r>
  <r>
    <x v="57"/>
    <x v="110"/>
    <x v="11"/>
    <x v="1"/>
    <x v="0"/>
    <x v="1"/>
    <x v="1"/>
  </r>
  <r>
    <x v="57"/>
    <x v="111"/>
    <x v="11"/>
    <x v="1"/>
    <x v="0"/>
    <x v="1"/>
    <x v="1"/>
  </r>
  <r>
    <x v="57"/>
    <x v="112"/>
    <x v="11"/>
    <x v="1"/>
    <x v="0"/>
    <x v="1"/>
    <x v="1"/>
  </r>
  <r>
    <x v="57"/>
    <x v="113"/>
    <x v="11"/>
    <x v="1"/>
    <x v="0"/>
    <x v="1"/>
    <x v="1"/>
  </r>
  <r>
    <x v="57"/>
    <x v="114"/>
    <x v="11"/>
    <x v="1"/>
    <x v="0"/>
    <x v="1"/>
    <x v="1"/>
  </r>
  <r>
    <x v="57"/>
    <x v="115"/>
    <x v="11"/>
    <x v="1"/>
    <x v="0"/>
    <x v="1"/>
    <x v="1"/>
  </r>
  <r>
    <x v="57"/>
    <x v="116"/>
    <x v="11"/>
    <x v="1"/>
    <x v="0"/>
    <x v="1"/>
    <x v="1"/>
  </r>
  <r>
    <x v="57"/>
    <x v="117"/>
    <x v="11"/>
    <x v="1"/>
    <x v="0"/>
    <x v="1"/>
    <x v="1"/>
  </r>
  <r>
    <x v="57"/>
    <x v="118"/>
    <x v="11"/>
    <x v="1"/>
    <x v="0"/>
    <x v="1"/>
    <x v="1"/>
  </r>
  <r>
    <x v="57"/>
    <x v="119"/>
    <x v="11"/>
    <x v="1"/>
    <x v="0"/>
    <x v="1"/>
    <x v="1"/>
  </r>
  <r>
    <x v="57"/>
    <x v="120"/>
    <x v="11"/>
    <x v="1"/>
    <x v="0"/>
    <x v="1"/>
    <x v="1"/>
  </r>
  <r>
    <x v="57"/>
    <x v="121"/>
    <x v="11"/>
    <x v="1"/>
    <x v="0"/>
    <x v="1"/>
    <x v="1"/>
  </r>
  <r>
    <x v="57"/>
    <x v="122"/>
    <x v="11"/>
    <x v="1"/>
    <x v="0"/>
    <x v="1"/>
    <x v="1"/>
  </r>
  <r>
    <x v="57"/>
    <x v="123"/>
    <x v="11"/>
    <x v="1"/>
    <x v="0"/>
    <x v="1"/>
    <x v="1"/>
  </r>
  <r>
    <x v="57"/>
    <x v="124"/>
    <x v="11"/>
    <x v="1"/>
    <x v="0"/>
    <x v="1"/>
    <x v="1"/>
  </r>
  <r>
    <x v="57"/>
    <x v="125"/>
    <x v="11"/>
    <x v="1"/>
    <x v="0"/>
    <x v="1"/>
    <x v="1"/>
  </r>
  <r>
    <x v="57"/>
    <x v="126"/>
    <x v="11"/>
    <x v="1"/>
    <x v="0"/>
    <x v="1"/>
    <x v="1"/>
  </r>
  <r>
    <x v="57"/>
    <x v="127"/>
    <x v="11"/>
    <x v="1"/>
    <x v="0"/>
    <x v="1"/>
    <x v="1"/>
  </r>
  <r>
    <x v="57"/>
    <x v="128"/>
    <x v="11"/>
    <x v="1"/>
    <x v="0"/>
    <x v="1"/>
    <x v="1"/>
  </r>
  <r>
    <x v="57"/>
    <x v="129"/>
    <x v="11"/>
    <x v="1"/>
    <x v="0"/>
    <x v="1"/>
    <x v="1"/>
  </r>
  <r>
    <x v="57"/>
    <x v="130"/>
    <x v="11"/>
    <x v="1"/>
    <x v="0"/>
    <x v="1"/>
    <x v="1"/>
  </r>
  <r>
    <x v="57"/>
    <x v="131"/>
    <x v="11"/>
    <x v="1"/>
    <x v="0"/>
    <x v="1"/>
    <x v="1"/>
  </r>
  <r>
    <x v="58"/>
    <x v="0"/>
    <x v="11"/>
    <x v="1"/>
    <x v="0"/>
    <x v="1"/>
    <x v="1"/>
  </r>
  <r>
    <x v="58"/>
    <x v="1"/>
    <x v="11"/>
    <x v="1"/>
    <x v="0"/>
    <x v="1"/>
    <x v="1"/>
  </r>
  <r>
    <x v="58"/>
    <x v="2"/>
    <x v="11"/>
    <x v="1"/>
    <x v="0"/>
    <x v="1"/>
    <x v="1"/>
  </r>
  <r>
    <x v="58"/>
    <x v="3"/>
    <x v="11"/>
    <x v="1"/>
    <x v="0"/>
    <x v="1"/>
    <x v="1"/>
  </r>
  <r>
    <x v="58"/>
    <x v="4"/>
    <x v="11"/>
    <x v="1"/>
    <x v="0"/>
    <x v="1"/>
    <x v="1"/>
  </r>
  <r>
    <x v="58"/>
    <x v="5"/>
    <x v="11"/>
    <x v="1"/>
    <x v="0"/>
    <x v="1"/>
    <x v="1"/>
  </r>
  <r>
    <x v="58"/>
    <x v="6"/>
    <x v="11"/>
    <x v="1"/>
    <x v="0"/>
    <x v="1"/>
    <x v="1"/>
  </r>
  <r>
    <x v="58"/>
    <x v="7"/>
    <x v="11"/>
    <x v="1"/>
    <x v="0"/>
    <x v="1"/>
    <x v="1"/>
  </r>
  <r>
    <x v="58"/>
    <x v="8"/>
    <x v="11"/>
    <x v="1"/>
    <x v="0"/>
    <x v="1"/>
    <x v="1"/>
  </r>
  <r>
    <x v="58"/>
    <x v="9"/>
    <x v="11"/>
    <x v="1"/>
    <x v="0"/>
    <x v="1"/>
    <x v="1"/>
  </r>
  <r>
    <x v="58"/>
    <x v="10"/>
    <x v="1831"/>
    <x v="1"/>
    <x v="0"/>
    <x v="1"/>
    <x v="1"/>
  </r>
  <r>
    <x v="58"/>
    <x v="11"/>
    <x v="13"/>
    <x v="1"/>
    <x v="0"/>
    <x v="1"/>
    <x v="1"/>
  </r>
  <r>
    <x v="58"/>
    <x v="12"/>
    <x v="18"/>
    <x v="1"/>
    <x v="0"/>
    <x v="1"/>
    <x v="1"/>
  </r>
  <r>
    <x v="58"/>
    <x v="13"/>
    <x v="18"/>
    <x v="1"/>
    <x v="0"/>
    <x v="1"/>
    <x v="1"/>
  </r>
  <r>
    <x v="58"/>
    <x v="14"/>
    <x v="18"/>
    <x v="1"/>
    <x v="0"/>
    <x v="1"/>
    <x v="1"/>
  </r>
  <r>
    <x v="58"/>
    <x v="15"/>
    <x v="18"/>
    <x v="1"/>
    <x v="0"/>
    <x v="1"/>
    <x v="1"/>
  </r>
  <r>
    <x v="58"/>
    <x v="16"/>
    <x v="18"/>
    <x v="1"/>
    <x v="0"/>
    <x v="1"/>
    <x v="1"/>
  </r>
  <r>
    <x v="58"/>
    <x v="17"/>
    <x v="21"/>
    <x v="1"/>
    <x v="0"/>
    <x v="1"/>
    <x v="1"/>
  </r>
  <r>
    <x v="58"/>
    <x v="18"/>
    <x v="21"/>
    <x v="1"/>
    <x v="0"/>
    <x v="1"/>
    <x v="1"/>
  </r>
  <r>
    <x v="58"/>
    <x v="19"/>
    <x v="21"/>
    <x v="1"/>
    <x v="0"/>
    <x v="1"/>
    <x v="1"/>
  </r>
  <r>
    <x v="58"/>
    <x v="20"/>
    <x v="21"/>
    <x v="1"/>
    <x v="0"/>
    <x v="1"/>
    <x v="1"/>
  </r>
  <r>
    <x v="58"/>
    <x v="21"/>
    <x v="21"/>
    <x v="1"/>
    <x v="0"/>
    <x v="1"/>
    <x v="1"/>
  </r>
  <r>
    <x v="58"/>
    <x v="22"/>
    <x v="1039"/>
    <x v="1"/>
    <x v="0"/>
    <x v="1"/>
    <x v="1"/>
  </r>
  <r>
    <x v="58"/>
    <x v="23"/>
    <x v="21"/>
    <x v="1"/>
    <x v="0"/>
    <x v="1"/>
    <x v="1"/>
  </r>
  <r>
    <x v="58"/>
    <x v="24"/>
    <x v="6"/>
    <x v="1"/>
    <x v="0"/>
    <x v="1"/>
    <x v="1"/>
  </r>
  <r>
    <x v="58"/>
    <x v="25"/>
    <x v="11"/>
    <x v="1"/>
    <x v="0"/>
    <x v="1"/>
    <x v="1"/>
  </r>
  <r>
    <x v="58"/>
    <x v="26"/>
    <x v="4"/>
    <x v="1"/>
    <x v="0"/>
    <x v="1"/>
    <x v="1"/>
  </r>
  <r>
    <x v="58"/>
    <x v="27"/>
    <x v="21"/>
    <x v="1"/>
    <x v="0"/>
    <x v="1"/>
    <x v="1"/>
  </r>
  <r>
    <x v="58"/>
    <x v="28"/>
    <x v="21"/>
    <x v="1"/>
    <x v="0"/>
    <x v="1"/>
    <x v="1"/>
  </r>
  <r>
    <x v="58"/>
    <x v="29"/>
    <x v="20"/>
    <x v="1"/>
    <x v="0"/>
    <x v="1"/>
    <x v="1"/>
  </r>
  <r>
    <x v="58"/>
    <x v="30"/>
    <x v="11"/>
    <x v="1"/>
    <x v="0"/>
    <x v="1"/>
    <x v="1"/>
  </r>
  <r>
    <x v="58"/>
    <x v="31"/>
    <x v="13"/>
    <x v="1"/>
    <x v="0"/>
    <x v="1"/>
    <x v="1"/>
  </r>
  <r>
    <x v="58"/>
    <x v="32"/>
    <x v="17"/>
    <x v="1"/>
    <x v="0"/>
    <x v="1"/>
    <x v="1"/>
  </r>
  <r>
    <x v="58"/>
    <x v="33"/>
    <x v="25"/>
    <x v="1"/>
    <x v="0"/>
    <x v="1"/>
    <x v="1"/>
  </r>
  <r>
    <x v="58"/>
    <x v="34"/>
    <x v="1"/>
    <x v="1"/>
    <x v="0"/>
    <x v="1"/>
    <x v="1"/>
  </r>
  <r>
    <x v="58"/>
    <x v="35"/>
    <x v="17"/>
    <x v="1"/>
    <x v="0"/>
    <x v="1"/>
    <x v="1"/>
  </r>
  <r>
    <x v="58"/>
    <x v="36"/>
    <x v="1042"/>
    <x v="1"/>
    <x v="0"/>
    <x v="1"/>
    <x v="1"/>
  </r>
  <r>
    <x v="58"/>
    <x v="37"/>
    <x v="1040"/>
    <x v="1"/>
    <x v="0"/>
    <x v="1"/>
    <x v="1"/>
  </r>
  <r>
    <x v="58"/>
    <x v="38"/>
    <x v="14"/>
    <x v="1"/>
    <x v="0"/>
    <x v="1"/>
    <x v="1"/>
  </r>
  <r>
    <x v="58"/>
    <x v="39"/>
    <x v="17"/>
    <x v="1"/>
    <x v="0"/>
    <x v="1"/>
    <x v="1"/>
  </r>
  <r>
    <x v="58"/>
    <x v="40"/>
    <x v="17"/>
    <x v="1"/>
    <x v="0"/>
    <x v="1"/>
    <x v="1"/>
  </r>
  <r>
    <x v="58"/>
    <x v="41"/>
    <x v="4"/>
    <x v="1"/>
    <x v="0"/>
    <x v="1"/>
    <x v="1"/>
  </r>
  <r>
    <x v="58"/>
    <x v="42"/>
    <x v="23"/>
    <x v="1"/>
    <x v="0"/>
    <x v="1"/>
    <x v="1"/>
  </r>
  <r>
    <x v="58"/>
    <x v="43"/>
    <x v="17"/>
    <x v="1"/>
    <x v="0"/>
    <x v="1"/>
    <x v="1"/>
  </r>
  <r>
    <x v="58"/>
    <x v="44"/>
    <x v="19"/>
    <x v="1"/>
    <x v="0"/>
    <x v="1"/>
    <x v="1"/>
  </r>
  <r>
    <x v="58"/>
    <x v="45"/>
    <x v="26"/>
    <x v="1"/>
    <x v="0"/>
    <x v="1"/>
    <x v="1"/>
  </r>
  <r>
    <x v="58"/>
    <x v="46"/>
    <x v="17"/>
    <x v="1"/>
    <x v="0"/>
    <x v="1"/>
    <x v="1"/>
  </r>
  <r>
    <x v="58"/>
    <x v="47"/>
    <x v="14"/>
    <x v="1"/>
    <x v="0"/>
    <x v="1"/>
    <x v="1"/>
  </r>
  <r>
    <x v="58"/>
    <x v="48"/>
    <x v="2"/>
    <x v="1"/>
    <x v="0"/>
    <x v="1"/>
    <x v="1"/>
  </r>
  <r>
    <x v="58"/>
    <x v="49"/>
    <x v="18"/>
    <x v="1"/>
    <x v="0"/>
    <x v="1"/>
    <x v="1"/>
  </r>
  <r>
    <x v="58"/>
    <x v="50"/>
    <x v="13"/>
    <x v="1"/>
    <x v="0"/>
    <x v="1"/>
    <x v="1"/>
  </r>
  <r>
    <x v="58"/>
    <x v="51"/>
    <x v="20"/>
    <x v="1"/>
    <x v="0"/>
    <x v="1"/>
    <x v="1"/>
  </r>
  <r>
    <x v="58"/>
    <x v="52"/>
    <x v="15"/>
    <x v="1"/>
    <x v="0"/>
    <x v="1"/>
    <x v="1"/>
  </r>
  <r>
    <x v="58"/>
    <x v="53"/>
    <x v="28"/>
    <x v="1"/>
    <x v="0"/>
    <x v="1"/>
    <x v="1"/>
  </r>
  <r>
    <x v="58"/>
    <x v="54"/>
    <x v="17"/>
    <x v="1"/>
    <x v="0"/>
    <x v="1"/>
    <x v="1"/>
  </r>
  <r>
    <x v="58"/>
    <x v="55"/>
    <x v="5"/>
    <x v="1"/>
    <x v="0"/>
    <x v="1"/>
    <x v="1"/>
  </r>
  <r>
    <x v="58"/>
    <x v="56"/>
    <x v="22"/>
    <x v="1"/>
    <x v="0"/>
    <x v="1"/>
    <x v="1"/>
  </r>
  <r>
    <x v="58"/>
    <x v="57"/>
    <x v="26"/>
    <x v="1"/>
    <x v="0"/>
    <x v="1"/>
    <x v="1"/>
  </r>
  <r>
    <x v="58"/>
    <x v="58"/>
    <x v="13"/>
    <x v="1"/>
    <x v="0"/>
    <x v="1"/>
    <x v="1"/>
  </r>
  <r>
    <x v="58"/>
    <x v="59"/>
    <x v="14"/>
    <x v="1"/>
    <x v="0"/>
    <x v="1"/>
    <x v="1"/>
  </r>
  <r>
    <x v="58"/>
    <x v="60"/>
    <x v="24"/>
    <x v="1"/>
    <x v="0"/>
    <x v="1"/>
    <x v="1"/>
  </r>
  <r>
    <x v="58"/>
    <x v="61"/>
    <x v="11"/>
    <x v="1"/>
    <x v="0"/>
    <x v="1"/>
    <x v="1"/>
  </r>
  <r>
    <x v="58"/>
    <x v="62"/>
    <x v="11"/>
    <x v="1"/>
    <x v="0"/>
    <x v="1"/>
    <x v="1"/>
  </r>
  <r>
    <x v="58"/>
    <x v="63"/>
    <x v="11"/>
    <x v="1"/>
    <x v="0"/>
    <x v="1"/>
    <x v="1"/>
  </r>
  <r>
    <x v="58"/>
    <x v="64"/>
    <x v="11"/>
    <x v="1"/>
    <x v="0"/>
    <x v="1"/>
    <x v="1"/>
  </r>
  <r>
    <x v="58"/>
    <x v="65"/>
    <x v="11"/>
    <x v="1"/>
    <x v="0"/>
    <x v="1"/>
    <x v="1"/>
  </r>
  <r>
    <x v="58"/>
    <x v="66"/>
    <x v="11"/>
    <x v="1"/>
    <x v="0"/>
    <x v="1"/>
    <x v="1"/>
  </r>
  <r>
    <x v="58"/>
    <x v="67"/>
    <x v="11"/>
    <x v="1"/>
    <x v="0"/>
    <x v="1"/>
    <x v="1"/>
  </r>
  <r>
    <x v="58"/>
    <x v="68"/>
    <x v="11"/>
    <x v="1"/>
    <x v="0"/>
    <x v="1"/>
    <x v="1"/>
  </r>
  <r>
    <x v="58"/>
    <x v="69"/>
    <x v="11"/>
    <x v="1"/>
    <x v="0"/>
    <x v="1"/>
    <x v="1"/>
  </r>
  <r>
    <x v="58"/>
    <x v="70"/>
    <x v="11"/>
    <x v="1"/>
    <x v="0"/>
    <x v="1"/>
    <x v="1"/>
  </r>
  <r>
    <x v="58"/>
    <x v="71"/>
    <x v="11"/>
    <x v="1"/>
    <x v="0"/>
    <x v="1"/>
    <x v="1"/>
  </r>
  <r>
    <x v="58"/>
    <x v="72"/>
    <x v="11"/>
    <x v="1"/>
    <x v="0"/>
    <x v="1"/>
    <x v="1"/>
  </r>
  <r>
    <x v="58"/>
    <x v="73"/>
    <x v="11"/>
    <x v="1"/>
    <x v="0"/>
    <x v="1"/>
    <x v="1"/>
  </r>
  <r>
    <x v="58"/>
    <x v="74"/>
    <x v="11"/>
    <x v="1"/>
    <x v="0"/>
    <x v="1"/>
    <x v="1"/>
  </r>
  <r>
    <x v="58"/>
    <x v="75"/>
    <x v="11"/>
    <x v="1"/>
    <x v="0"/>
    <x v="1"/>
    <x v="1"/>
  </r>
  <r>
    <x v="58"/>
    <x v="76"/>
    <x v="11"/>
    <x v="1"/>
    <x v="0"/>
    <x v="1"/>
    <x v="1"/>
  </r>
  <r>
    <x v="58"/>
    <x v="77"/>
    <x v="11"/>
    <x v="1"/>
    <x v="0"/>
    <x v="1"/>
    <x v="1"/>
  </r>
  <r>
    <x v="58"/>
    <x v="78"/>
    <x v="11"/>
    <x v="1"/>
    <x v="0"/>
    <x v="1"/>
    <x v="1"/>
  </r>
  <r>
    <x v="58"/>
    <x v="79"/>
    <x v="11"/>
    <x v="1"/>
    <x v="0"/>
    <x v="1"/>
    <x v="1"/>
  </r>
  <r>
    <x v="58"/>
    <x v="80"/>
    <x v="11"/>
    <x v="1"/>
    <x v="0"/>
    <x v="1"/>
    <x v="1"/>
  </r>
  <r>
    <x v="58"/>
    <x v="81"/>
    <x v="11"/>
    <x v="1"/>
    <x v="0"/>
    <x v="1"/>
    <x v="1"/>
  </r>
  <r>
    <x v="58"/>
    <x v="82"/>
    <x v="11"/>
    <x v="1"/>
    <x v="0"/>
    <x v="1"/>
    <x v="1"/>
  </r>
  <r>
    <x v="58"/>
    <x v="83"/>
    <x v="11"/>
    <x v="1"/>
    <x v="0"/>
    <x v="1"/>
    <x v="1"/>
  </r>
  <r>
    <x v="58"/>
    <x v="84"/>
    <x v="11"/>
    <x v="1"/>
    <x v="0"/>
    <x v="1"/>
    <x v="1"/>
  </r>
  <r>
    <x v="58"/>
    <x v="85"/>
    <x v="11"/>
    <x v="1"/>
    <x v="0"/>
    <x v="1"/>
    <x v="1"/>
  </r>
  <r>
    <x v="58"/>
    <x v="86"/>
    <x v="11"/>
    <x v="1"/>
    <x v="0"/>
    <x v="1"/>
    <x v="1"/>
  </r>
  <r>
    <x v="58"/>
    <x v="87"/>
    <x v="11"/>
    <x v="1"/>
    <x v="0"/>
    <x v="1"/>
    <x v="1"/>
  </r>
  <r>
    <x v="58"/>
    <x v="88"/>
    <x v="11"/>
    <x v="1"/>
    <x v="0"/>
    <x v="1"/>
    <x v="1"/>
  </r>
  <r>
    <x v="58"/>
    <x v="89"/>
    <x v="11"/>
    <x v="1"/>
    <x v="0"/>
    <x v="1"/>
    <x v="1"/>
  </r>
  <r>
    <x v="58"/>
    <x v="90"/>
    <x v="1832"/>
    <x v="1"/>
    <x v="0"/>
    <x v="1"/>
    <x v="1"/>
  </r>
  <r>
    <x v="58"/>
    <x v="91"/>
    <x v="26"/>
    <x v="1"/>
    <x v="0"/>
    <x v="1"/>
    <x v="1"/>
  </r>
  <r>
    <x v="58"/>
    <x v="92"/>
    <x v="21"/>
    <x v="1"/>
    <x v="0"/>
    <x v="1"/>
    <x v="1"/>
  </r>
  <r>
    <x v="58"/>
    <x v="93"/>
    <x v="17"/>
    <x v="1"/>
    <x v="0"/>
    <x v="1"/>
    <x v="1"/>
  </r>
  <r>
    <x v="58"/>
    <x v="94"/>
    <x v="4"/>
    <x v="1"/>
    <x v="0"/>
    <x v="1"/>
    <x v="1"/>
  </r>
  <r>
    <x v="58"/>
    <x v="95"/>
    <x v="14"/>
    <x v="1"/>
    <x v="0"/>
    <x v="1"/>
    <x v="1"/>
  </r>
  <r>
    <x v="58"/>
    <x v="96"/>
    <x v="7"/>
    <x v="1"/>
    <x v="0"/>
    <x v="1"/>
    <x v="1"/>
  </r>
  <r>
    <x v="58"/>
    <x v="97"/>
    <x v="22"/>
    <x v="1"/>
    <x v="0"/>
    <x v="1"/>
    <x v="1"/>
  </r>
  <r>
    <x v="58"/>
    <x v="98"/>
    <x v="18"/>
    <x v="1"/>
    <x v="0"/>
    <x v="1"/>
    <x v="1"/>
  </r>
  <r>
    <x v="58"/>
    <x v="99"/>
    <x v="28"/>
    <x v="1"/>
    <x v="0"/>
    <x v="1"/>
    <x v="1"/>
  </r>
  <r>
    <x v="58"/>
    <x v="100"/>
    <x v="18"/>
    <x v="1"/>
    <x v="0"/>
    <x v="1"/>
    <x v="1"/>
  </r>
  <r>
    <x v="58"/>
    <x v="101"/>
    <x v="13"/>
    <x v="1"/>
    <x v="0"/>
    <x v="1"/>
    <x v="1"/>
  </r>
  <r>
    <x v="58"/>
    <x v="102"/>
    <x v="21"/>
    <x v="1"/>
    <x v="0"/>
    <x v="1"/>
    <x v="1"/>
  </r>
  <r>
    <x v="58"/>
    <x v="103"/>
    <x v="12"/>
    <x v="1"/>
    <x v="0"/>
    <x v="1"/>
    <x v="1"/>
  </r>
  <r>
    <x v="58"/>
    <x v="104"/>
    <x v="11"/>
    <x v="1"/>
    <x v="0"/>
    <x v="1"/>
    <x v="1"/>
  </r>
  <r>
    <x v="58"/>
    <x v="105"/>
    <x v="25"/>
    <x v="1"/>
    <x v="0"/>
    <x v="1"/>
    <x v="1"/>
  </r>
  <r>
    <x v="58"/>
    <x v="106"/>
    <x v="21"/>
    <x v="1"/>
    <x v="0"/>
    <x v="1"/>
    <x v="1"/>
  </r>
  <r>
    <x v="58"/>
    <x v="107"/>
    <x v="27"/>
    <x v="1"/>
    <x v="0"/>
    <x v="1"/>
    <x v="1"/>
  </r>
  <r>
    <x v="58"/>
    <x v="108"/>
    <x v="14"/>
    <x v="1"/>
    <x v="0"/>
    <x v="1"/>
    <x v="1"/>
  </r>
  <r>
    <x v="58"/>
    <x v="109"/>
    <x v="25"/>
    <x v="1"/>
    <x v="0"/>
    <x v="1"/>
    <x v="1"/>
  </r>
  <r>
    <x v="58"/>
    <x v="110"/>
    <x v="4"/>
    <x v="1"/>
    <x v="0"/>
    <x v="1"/>
    <x v="1"/>
  </r>
  <r>
    <x v="58"/>
    <x v="111"/>
    <x v="26"/>
    <x v="1"/>
    <x v="0"/>
    <x v="1"/>
    <x v="1"/>
  </r>
  <r>
    <x v="58"/>
    <x v="112"/>
    <x v="17"/>
    <x v="1"/>
    <x v="0"/>
    <x v="1"/>
    <x v="1"/>
  </r>
  <r>
    <x v="58"/>
    <x v="113"/>
    <x v="1039"/>
    <x v="1"/>
    <x v="0"/>
    <x v="1"/>
    <x v="1"/>
  </r>
  <r>
    <x v="58"/>
    <x v="114"/>
    <x v="17"/>
    <x v="1"/>
    <x v="0"/>
    <x v="1"/>
    <x v="1"/>
  </r>
  <r>
    <x v="58"/>
    <x v="115"/>
    <x v="20"/>
    <x v="1"/>
    <x v="0"/>
    <x v="1"/>
    <x v="1"/>
  </r>
  <r>
    <x v="58"/>
    <x v="116"/>
    <x v="15"/>
    <x v="1"/>
    <x v="0"/>
    <x v="1"/>
    <x v="1"/>
  </r>
  <r>
    <x v="58"/>
    <x v="117"/>
    <x v="0"/>
    <x v="1"/>
    <x v="0"/>
    <x v="1"/>
    <x v="1"/>
  </r>
  <r>
    <x v="58"/>
    <x v="118"/>
    <x v="1040"/>
    <x v="1"/>
    <x v="0"/>
    <x v="1"/>
    <x v="1"/>
  </r>
  <r>
    <x v="58"/>
    <x v="119"/>
    <x v="14"/>
    <x v="1"/>
    <x v="0"/>
    <x v="1"/>
    <x v="1"/>
  </r>
  <r>
    <x v="58"/>
    <x v="120"/>
    <x v="21"/>
    <x v="1"/>
    <x v="0"/>
    <x v="1"/>
    <x v="1"/>
  </r>
  <r>
    <x v="58"/>
    <x v="121"/>
    <x v="11"/>
    <x v="1"/>
    <x v="0"/>
    <x v="1"/>
    <x v="1"/>
  </r>
  <r>
    <x v="58"/>
    <x v="122"/>
    <x v="11"/>
    <x v="1"/>
    <x v="0"/>
    <x v="1"/>
    <x v="1"/>
  </r>
  <r>
    <x v="58"/>
    <x v="123"/>
    <x v="18"/>
    <x v="1"/>
    <x v="0"/>
    <x v="1"/>
    <x v="1"/>
  </r>
  <r>
    <x v="58"/>
    <x v="124"/>
    <x v="6"/>
    <x v="1"/>
    <x v="0"/>
    <x v="1"/>
    <x v="1"/>
  </r>
  <r>
    <x v="58"/>
    <x v="125"/>
    <x v="1042"/>
    <x v="1"/>
    <x v="0"/>
    <x v="1"/>
    <x v="1"/>
  </r>
  <r>
    <x v="58"/>
    <x v="126"/>
    <x v="24"/>
    <x v="1"/>
    <x v="0"/>
    <x v="1"/>
    <x v="1"/>
  </r>
  <r>
    <x v="58"/>
    <x v="127"/>
    <x v="28"/>
    <x v="1"/>
    <x v="0"/>
    <x v="1"/>
    <x v="1"/>
  </r>
  <r>
    <x v="58"/>
    <x v="128"/>
    <x v="24"/>
    <x v="1"/>
    <x v="0"/>
    <x v="1"/>
    <x v="1"/>
  </r>
  <r>
    <x v="58"/>
    <x v="129"/>
    <x v="22"/>
    <x v="1"/>
    <x v="0"/>
    <x v="1"/>
    <x v="1"/>
  </r>
  <r>
    <x v="58"/>
    <x v="130"/>
    <x v="1039"/>
    <x v="1"/>
    <x v="0"/>
    <x v="1"/>
    <x v="1"/>
  </r>
  <r>
    <x v="58"/>
    <x v="131"/>
    <x v="4"/>
    <x v="1"/>
    <x v="0"/>
    <x v="1"/>
    <x v="1"/>
  </r>
  <r>
    <x v="59"/>
    <x v="0"/>
    <x v="3"/>
    <x v="1"/>
    <x v="0"/>
    <x v="1"/>
    <x v="1"/>
  </r>
  <r>
    <x v="59"/>
    <x v="1"/>
    <x v="3"/>
    <x v="1"/>
    <x v="0"/>
    <x v="1"/>
    <x v="1"/>
  </r>
  <r>
    <x v="59"/>
    <x v="2"/>
    <x v="3"/>
    <x v="1"/>
    <x v="0"/>
    <x v="1"/>
    <x v="1"/>
  </r>
  <r>
    <x v="59"/>
    <x v="3"/>
    <x v="3"/>
    <x v="1"/>
    <x v="0"/>
    <x v="1"/>
    <x v="1"/>
  </r>
  <r>
    <x v="59"/>
    <x v="4"/>
    <x v="3"/>
    <x v="1"/>
    <x v="0"/>
    <x v="1"/>
    <x v="1"/>
  </r>
  <r>
    <x v="59"/>
    <x v="5"/>
    <x v="3"/>
    <x v="1"/>
    <x v="0"/>
    <x v="1"/>
    <x v="1"/>
  </r>
  <r>
    <x v="59"/>
    <x v="6"/>
    <x v="3"/>
    <x v="1"/>
    <x v="0"/>
    <x v="1"/>
    <x v="1"/>
  </r>
  <r>
    <x v="59"/>
    <x v="7"/>
    <x v="3"/>
    <x v="1"/>
    <x v="0"/>
    <x v="1"/>
    <x v="1"/>
  </r>
  <r>
    <x v="59"/>
    <x v="8"/>
    <x v="3"/>
    <x v="1"/>
    <x v="0"/>
    <x v="1"/>
    <x v="1"/>
  </r>
  <r>
    <x v="59"/>
    <x v="9"/>
    <x v="3"/>
    <x v="1"/>
    <x v="0"/>
    <x v="1"/>
    <x v="1"/>
  </r>
  <r>
    <x v="59"/>
    <x v="10"/>
    <x v="1833"/>
    <x v="1"/>
    <x v="0"/>
    <x v="1"/>
    <x v="1"/>
  </r>
  <r>
    <x v="59"/>
    <x v="11"/>
    <x v="1834"/>
    <x v="1"/>
    <x v="0"/>
    <x v="1"/>
    <x v="1"/>
  </r>
  <r>
    <x v="59"/>
    <x v="12"/>
    <x v="1835"/>
    <x v="1"/>
    <x v="0"/>
    <x v="1"/>
    <x v="1"/>
  </r>
  <r>
    <x v="59"/>
    <x v="13"/>
    <x v="1051"/>
    <x v="1"/>
    <x v="0"/>
    <x v="1"/>
    <x v="1"/>
  </r>
  <r>
    <x v="59"/>
    <x v="14"/>
    <x v="1836"/>
    <x v="1"/>
    <x v="0"/>
    <x v="1"/>
    <x v="1"/>
  </r>
  <r>
    <x v="59"/>
    <x v="15"/>
    <x v="1837"/>
    <x v="1"/>
    <x v="0"/>
    <x v="1"/>
    <x v="1"/>
  </r>
  <r>
    <x v="59"/>
    <x v="16"/>
    <x v="1838"/>
    <x v="1"/>
    <x v="0"/>
    <x v="1"/>
    <x v="1"/>
  </r>
  <r>
    <x v="59"/>
    <x v="17"/>
    <x v="1839"/>
    <x v="1"/>
    <x v="0"/>
    <x v="1"/>
    <x v="1"/>
  </r>
  <r>
    <x v="59"/>
    <x v="18"/>
    <x v="1840"/>
    <x v="1"/>
    <x v="0"/>
    <x v="1"/>
    <x v="1"/>
  </r>
  <r>
    <x v="59"/>
    <x v="19"/>
    <x v="1841"/>
    <x v="1"/>
    <x v="0"/>
    <x v="1"/>
    <x v="1"/>
  </r>
  <r>
    <x v="59"/>
    <x v="20"/>
    <x v="1842"/>
    <x v="1"/>
    <x v="0"/>
    <x v="1"/>
    <x v="1"/>
  </r>
  <r>
    <x v="59"/>
    <x v="21"/>
    <x v="1843"/>
    <x v="1"/>
    <x v="0"/>
    <x v="1"/>
    <x v="1"/>
  </r>
  <r>
    <x v="59"/>
    <x v="22"/>
    <x v="1844"/>
    <x v="1"/>
    <x v="0"/>
    <x v="1"/>
    <x v="1"/>
  </r>
  <r>
    <x v="59"/>
    <x v="23"/>
    <x v="1845"/>
    <x v="1"/>
    <x v="0"/>
    <x v="1"/>
    <x v="1"/>
  </r>
  <r>
    <x v="59"/>
    <x v="24"/>
    <x v="1846"/>
    <x v="1"/>
    <x v="0"/>
    <x v="1"/>
    <x v="1"/>
  </r>
  <r>
    <x v="59"/>
    <x v="25"/>
    <x v="3"/>
    <x v="1"/>
    <x v="0"/>
    <x v="1"/>
    <x v="1"/>
  </r>
  <r>
    <x v="59"/>
    <x v="26"/>
    <x v="1847"/>
    <x v="1"/>
    <x v="0"/>
    <x v="1"/>
    <x v="1"/>
  </r>
  <r>
    <x v="59"/>
    <x v="27"/>
    <x v="1848"/>
    <x v="1"/>
    <x v="0"/>
    <x v="1"/>
    <x v="1"/>
  </r>
  <r>
    <x v="59"/>
    <x v="28"/>
    <x v="1849"/>
    <x v="1"/>
    <x v="0"/>
    <x v="1"/>
    <x v="1"/>
  </r>
  <r>
    <x v="59"/>
    <x v="29"/>
    <x v="1850"/>
    <x v="1"/>
    <x v="0"/>
    <x v="1"/>
    <x v="1"/>
  </r>
  <r>
    <x v="59"/>
    <x v="30"/>
    <x v="3"/>
    <x v="1"/>
    <x v="0"/>
    <x v="1"/>
    <x v="1"/>
  </r>
  <r>
    <x v="59"/>
    <x v="31"/>
    <x v="21"/>
    <x v="1"/>
    <x v="0"/>
    <x v="1"/>
    <x v="1"/>
  </r>
  <r>
    <x v="59"/>
    <x v="32"/>
    <x v="1851"/>
    <x v="1"/>
    <x v="0"/>
    <x v="1"/>
    <x v="1"/>
  </r>
  <r>
    <x v="59"/>
    <x v="33"/>
    <x v="25"/>
    <x v="1"/>
    <x v="0"/>
    <x v="1"/>
    <x v="1"/>
  </r>
  <r>
    <x v="59"/>
    <x v="34"/>
    <x v="1852"/>
    <x v="1"/>
    <x v="0"/>
    <x v="1"/>
    <x v="1"/>
  </r>
  <r>
    <x v="59"/>
    <x v="35"/>
    <x v="1853"/>
    <x v="1"/>
    <x v="0"/>
    <x v="1"/>
    <x v="1"/>
  </r>
  <r>
    <x v="59"/>
    <x v="36"/>
    <x v="1854"/>
    <x v="1"/>
    <x v="0"/>
    <x v="1"/>
    <x v="1"/>
  </r>
  <r>
    <x v="59"/>
    <x v="37"/>
    <x v="1855"/>
    <x v="1"/>
    <x v="0"/>
    <x v="1"/>
    <x v="1"/>
  </r>
  <r>
    <x v="59"/>
    <x v="38"/>
    <x v="1856"/>
    <x v="1"/>
    <x v="0"/>
    <x v="1"/>
    <x v="1"/>
  </r>
  <r>
    <x v="59"/>
    <x v="39"/>
    <x v="1857"/>
    <x v="1"/>
    <x v="0"/>
    <x v="1"/>
    <x v="1"/>
  </r>
  <r>
    <x v="59"/>
    <x v="40"/>
    <x v="1858"/>
    <x v="1"/>
    <x v="0"/>
    <x v="1"/>
    <x v="1"/>
  </r>
  <r>
    <x v="59"/>
    <x v="41"/>
    <x v="1859"/>
    <x v="1"/>
    <x v="0"/>
    <x v="1"/>
    <x v="1"/>
  </r>
  <r>
    <x v="59"/>
    <x v="42"/>
    <x v="1860"/>
    <x v="1"/>
    <x v="0"/>
    <x v="1"/>
    <x v="1"/>
  </r>
  <r>
    <x v="59"/>
    <x v="43"/>
    <x v="1861"/>
    <x v="1"/>
    <x v="0"/>
    <x v="1"/>
    <x v="1"/>
  </r>
  <r>
    <x v="59"/>
    <x v="44"/>
    <x v="1862"/>
    <x v="1"/>
    <x v="0"/>
    <x v="1"/>
    <x v="1"/>
  </r>
  <r>
    <x v="59"/>
    <x v="45"/>
    <x v="18"/>
    <x v="1"/>
    <x v="0"/>
    <x v="1"/>
    <x v="1"/>
  </r>
  <r>
    <x v="59"/>
    <x v="46"/>
    <x v="1863"/>
    <x v="1"/>
    <x v="0"/>
    <x v="1"/>
    <x v="1"/>
  </r>
  <r>
    <x v="59"/>
    <x v="47"/>
    <x v="1864"/>
    <x v="1"/>
    <x v="0"/>
    <x v="1"/>
    <x v="1"/>
  </r>
  <r>
    <x v="59"/>
    <x v="48"/>
    <x v="1865"/>
    <x v="1"/>
    <x v="0"/>
    <x v="1"/>
    <x v="1"/>
  </r>
  <r>
    <x v="59"/>
    <x v="49"/>
    <x v="1866"/>
    <x v="1"/>
    <x v="0"/>
    <x v="1"/>
    <x v="1"/>
  </r>
  <r>
    <x v="59"/>
    <x v="50"/>
    <x v="1867"/>
    <x v="1"/>
    <x v="0"/>
    <x v="1"/>
    <x v="1"/>
  </r>
  <r>
    <x v="59"/>
    <x v="51"/>
    <x v="1868"/>
    <x v="1"/>
    <x v="0"/>
    <x v="1"/>
    <x v="1"/>
  </r>
  <r>
    <x v="59"/>
    <x v="52"/>
    <x v="1869"/>
    <x v="1"/>
    <x v="0"/>
    <x v="1"/>
    <x v="1"/>
  </r>
  <r>
    <x v="59"/>
    <x v="53"/>
    <x v="1870"/>
    <x v="1"/>
    <x v="0"/>
    <x v="1"/>
    <x v="1"/>
  </r>
  <r>
    <x v="59"/>
    <x v="54"/>
    <x v="1871"/>
    <x v="1"/>
    <x v="0"/>
    <x v="1"/>
    <x v="1"/>
  </r>
  <r>
    <x v="59"/>
    <x v="55"/>
    <x v="1872"/>
    <x v="1"/>
    <x v="0"/>
    <x v="1"/>
    <x v="1"/>
  </r>
  <r>
    <x v="59"/>
    <x v="56"/>
    <x v="1873"/>
    <x v="1"/>
    <x v="0"/>
    <x v="1"/>
    <x v="1"/>
  </r>
  <r>
    <x v="59"/>
    <x v="57"/>
    <x v="1874"/>
    <x v="1"/>
    <x v="0"/>
    <x v="1"/>
    <x v="1"/>
  </r>
  <r>
    <x v="59"/>
    <x v="58"/>
    <x v="1875"/>
    <x v="1"/>
    <x v="0"/>
    <x v="1"/>
    <x v="1"/>
  </r>
  <r>
    <x v="59"/>
    <x v="59"/>
    <x v="14"/>
    <x v="1"/>
    <x v="0"/>
    <x v="1"/>
    <x v="1"/>
  </r>
  <r>
    <x v="59"/>
    <x v="60"/>
    <x v="1876"/>
    <x v="1"/>
    <x v="0"/>
    <x v="1"/>
    <x v="1"/>
  </r>
  <r>
    <x v="59"/>
    <x v="61"/>
    <x v="3"/>
    <x v="1"/>
    <x v="0"/>
    <x v="1"/>
    <x v="1"/>
  </r>
  <r>
    <x v="59"/>
    <x v="62"/>
    <x v="3"/>
    <x v="1"/>
    <x v="0"/>
    <x v="1"/>
    <x v="1"/>
  </r>
  <r>
    <x v="59"/>
    <x v="63"/>
    <x v="3"/>
    <x v="1"/>
    <x v="0"/>
    <x v="1"/>
    <x v="1"/>
  </r>
  <r>
    <x v="59"/>
    <x v="64"/>
    <x v="3"/>
    <x v="1"/>
    <x v="0"/>
    <x v="1"/>
    <x v="1"/>
  </r>
  <r>
    <x v="59"/>
    <x v="65"/>
    <x v="3"/>
    <x v="1"/>
    <x v="0"/>
    <x v="1"/>
    <x v="1"/>
  </r>
  <r>
    <x v="59"/>
    <x v="66"/>
    <x v="3"/>
    <x v="1"/>
    <x v="0"/>
    <x v="1"/>
    <x v="1"/>
  </r>
  <r>
    <x v="59"/>
    <x v="67"/>
    <x v="3"/>
    <x v="1"/>
    <x v="0"/>
    <x v="1"/>
    <x v="1"/>
  </r>
  <r>
    <x v="59"/>
    <x v="68"/>
    <x v="3"/>
    <x v="1"/>
    <x v="0"/>
    <x v="1"/>
    <x v="1"/>
  </r>
  <r>
    <x v="59"/>
    <x v="69"/>
    <x v="3"/>
    <x v="1"/>
    <x v="0"/>
    <x v="1"/>
    <x v="1"/>
  </r>
  <r>
    <x v="59"/>
    <x v="70"/>
    <x v="3"/>
    <x v="1"/>
    <x v="0"/>
    <x v="1"/>
    <x v="1"/>
  </r>
  <r>
    <x v="59"/>
    <x v="71"/>
    <x v="3"/>
    <x v="1"/>
    <x v="0"/>
    <x v="1"/>
    <x v="1"/>
  </r>
  <r>
    <x v="59"/>
    <x v="72"/>
    <x v="3"/>
    <x v="1"/>
    <x v="0"/>
    <x v="1"/>
    <x v="1"/>
  </r>
  <r>
    <x v="59"/>
    <x v="73"/>
    <x v="3"/>
    <x v="1"/>
    <x v="0"/>
    <x v="1"/>
    <x v="1"/>
  </r>
  <r>
    <x v="59"/>
    <x v="74"/>
    <x v="3"/>
    <x v="1"/>
    <x v="0"/>
    <x v="1"/>
    <x v="1"/>
  </r>
  <r>
    <x v="59"/>
    <x v="75"/>
    <x v="3"/>
    <x v="1"/>
    <x v="0"/>
    <x v="1"/>
    <x v="1"/>
  </r>
  <r>
    <x v="59"/>
    <x v="76"/>
    <x v="3"/>
    <x v="1"/>
    <x v="0"/>
    <x v="1"/>
    <x v="1"/>
  </r>
  <r>
    <x v="59"/>
    <x v="77"/>
    <x v="3"/>
    <x v="1"/>
    <x v="0"/>
    <x v="1"/>
    <x v="1"/>
  </r>
  <r>
    <x v="59"/>
    <x v="78"/>
    <x v="3"/>
    <x v="1"/>
    <x v="0"/>
    <x v="1"/>
    <x v="1"/>
  </r>
  <r>
    <x v="59"/>
    <x v="79"/>
    <x v="3"/>
    <x v="1"/>
    <x v="0"/>
    <x v="1"/>
    <x v="1"/>
  </r>
  <r>
    <x v="59"/>
    <x v="80"/>
    <x v="3"/>
    <x v="1"/>
    <x v="0"/>
    <x v="1"/>
    <x v="1"/>
  </r>
  <r>
    <x v="59"/>
    <x v="81"/>
    <x v="3"/>
    <x v="1"/>
    <x v="0"/>
    <x v="1"/>
    <x v="1"/>
  </r>
  <r>
    <x v="59"/>
    <x v="82"/>
    <x v="3"/>
    <x v="1"/>
    <x v="0"/>
    <x v="1"/>
    <x v="1"/>
  </r>
  <r>
    <x v="59"/>
    <x v="83"/>
    <x v="3"/>
    <x v="1"/>
    <x v="0"/>
    <x v="1"/>
    <x v="1"/>
  </r>
  <r>
    <x v="59"/>
    <x v="84"/>
    <x v="3"/>
    <x v="1"/>
    <x v="0"/>
    <x v="1"/>
    <x v="1"/>
  </r>
  <r>
    <x v="59"/>
    <x v="85"/>
    <x v="3"/>
    <x v="1"/>
    <x v="0"/>
    <x v="1"/>
    <x v="1"/>
  </r>
  <r>
    <x v="59"/>
    <x v="86"/>
    <x v="3"/>
    <x v="1"/>
    <x v="0"/>
    <x v="1"/>
    <x v="1"/>
  </r>
  <r>
    <x v="59"/>
    <x v="87"/>
    <x v="3"/>
    <x v="1"/>
    <x v="0"/>
    <x v="1"/>
    <x v="1"/>
  </r>
  <r>
    <x v="59"/>
    <x v="88"/>
    <x v="3"/>
    <x v="1"/>
    <x v="0"/>
    <x v="1"/>
    <x v="1"/>
  </r>
  <r>
    <x v="59"/>
    <x v="89"/>
    <x v="3"/>
    <x v="1"/>
    <x v="0"/>
    <x v="1"/>
    <x v="1"/>
  </r>
  <r>
    <x v="59"/>
    <x v="90"/>
    <x v="1877"/>
    <x v="1"/>
    <x v="0"/>
    <x v="1"/>
    <x v="1"/>
  </r>
  <r>
    <x v="59"/>
    <x v="91"/>
    <x v="1878"/>
    <x v="1"/>
    <x v="0"/>
    <x v="1"/>
    <x v="1"/>
  </r>
  <r>
    <x v="59"/>
    <x v="92"/>
    <x v="1879"/>
    <x v="1"/>
    <x v="0"/>
    <x v="1"/>
    <x v="1"/>
  </r>
  <r>
    <x v="59"/>
    <x v="93"/>
    <x v="21"/>
    <x v="1"/>
    <x v="0"/>
    <x v="1"/>
    <x v="1"/>
  </r>
  <r>
    <x v="59"/>
    <x v="94"/>
    <x v="1880"/>
    <x v="1"/>
    <x v="0"/>
    <x v="1"/>
    <x v="1"/>
  </r>
  <r>
    <x v="59"/>
    <x v="95"/>
    <x v="1881"/>
    <x v="1"/>
    <x v="0"/>
    <x v="1"/>
    <x v="1"/>
  </r>
  <r>
    <x v="59"/>
    <x v="96"/>
    <x v="1882"/>
    <x v="1"/>
    <x v="0"/>
    <x v="1"/>
    <x v="1"/>
  </r>
  <r>
    <x v="59"/>
    <x v="97"/>
    <x v="1883"/>
    <x v="1"/>
    <x v="0"/>
    <x v="1"/>
    <x v="1"/>
  </r>
  <r>
    <x v="59"/>
    <x v="98"/>
    <x v="1884"/>
    <x v="1"/>
    <x v="0"/>
    <x v="1"/>
    <x v="1"/>
  </r>
  <r>
    <x v="59"/>
    <x v="99"/>
    <x v="1885"/>
    <x v="1"/>
    <x v="0"/>
    <x v="1"/>
    <x v="1"/>
  </r>
  <r>
    <x v="59"/>
    <x v="100"/>
    <x v="1886"/>
    <x v="1"/>
    <x v="0"/>
    <x v="1"/>
    <x v="1"/>
  </r>
  <r>
    <x v="59"/>
    <x v="101"/>
    <x v="1834"/>
    <x v="1"/>
    <x v="0"/>
    <x v="1"/>
    <x v="1"/>
  </r>
  <r>
    <x v="59"/>
    <x v="102"/>
    <x v="1849"/>
    <x v="1"/>
    <x v="0"/>
    <x v="1"/>
    <x v="1"/>
  </r>
  <r>
    <x v="59"/>
    <x v="103"/>
    <x v="1887"/>
    <x v="1"/>
    <x v="0"/>
    <x v="1"/>
    <x v="1"/>
  </r>
  <r>
    <x v="59"/>
    <x v="104"/>
    <x v="3"/>
    <x v="1"/>
    <x v="0"/>
    <x v="1"/>
    <x v="1"/>
  </r>
  <r>
    <x v="59"/>
    <x v="105"/>
    <x v="1888"/>
    <x v="1"/>
    <x v="0"/>
    <x v="1"/>
    <x v="1"/>
  </r>
  <r>
    <x v="59"/>
    <x v="106"/>
    <x v="1889"/>
    <x v="1"/>
    <x v="0"/>
    <x v="1"/>
    <x v="1"/>
  </r>
  <r>
    <x v="59"/>
    <x v="107"/>
    <x v="1890"/>
    <x v="1"/>
    <x v="0"/>
    <x v="1"/>
    <x v="1"/>
  </r>
  <r>
    <x v="59"/>
    <x v="108"/>
    <x v="1891"/>
    <x v="1"/>
    <x v="0"/>
    <x v="1"/>
    <x v="1"/>
  </r>
  <r>
    <x v="59"/>
    <x v="109"/>
    <x v="1888"/>
    <x v="1"/>
    <x v="0"/>
    <x v="1"/>
    <x v="1"/>
  </r>
  <r>
    <x v="59"/>
    <x v="110"/>
    <x v="18"/>
    <x v="1"/>
    <x v="0"/>
    <x v="1"/>
    <x v="1"/>
  </r>
  <r>
    <x v="59"/>
    <x v="111"/>
    <x v="1892"/>
    <x v="1"/>
    <x v="0"/>
    <x v="1"/>
    <x v="1"/>
  </r>
  <r>
    <x v="59"/>
    <x v="112"/>
    <x v="1893"/>
    <x v="1"/>
    <x v="0"/>
    <x v="1"/>
    <x v="1"/>
  </r>
  <r>
    <x v="59"/>
    <x v="113"/>
    <x v="1894"/>
    <x v="1"/>
    <x v="0"/>
    <x v="1"/>
    <x v="1"/>
  </r>
  <r>
    <x v="59"/>
    <x v="114"/>
    <x v="1895"/>
    <x v="1"/>
    <x v="0"/>
    <x v="1"/>
    <x v="1"/>
  </r>
  <r>
    <x v="59"/>
    <x v="115"/>
    <x v="1896"/>
    <x v="1"/>
    <x v="0"/>
    <x v="1"/>
    <x v="1"/>
  </r>
  <r>
    <x v="59"/>
    <x v="116"/>
    <x v="1897"/>
    <x v="1"/>
    <x v="0"/>
    <x v="1"/>
    <x v="1"/>
  </r>
  <r>
    <x v="59"/>
    <x v="117"/>
    <x v="1898"/>
    <x v="1"/>
    <x v="0"/>
    <x v="1"/>
    <x v="1"/>
  </r>
  <r>
    <x v="59"/>
    <x v="118"/>
    <x v="1899"/>
    <x v="1"/>
    <x v="0"/>
    <x v="1"/>
    <x v="1"/>
  </r>
  <r>
    <x v="59"/>
    <x v="119"/>
    <x v="14"/>
    <x v="1"/>
    <x v="0"/>
    <x v="1"/>
    <x v="1"/>
  </r>
  <r>
    <x v="59"/>
    <x v="120"/>
    <x v="21"/>
    <x v="1"/>
    <x v="0"/>
    <x v="1"/>
    <x v="1"/>
  </r>
  <r>
    <x v="59"/>
    <x v="121"/>
    <x v="3"/>
    <x v="1"/>
    <x v="0"/>
    <x v="1"/>
    <x v="1"/>
  </r>
  <r>
    <x v="59"/>
    <x v="122"/>
    <x v="3"/>
    <x v="1"/>
    <x v="0"/>
    <x v="1"/>
    <x v="1"/>
  </r>
  <r>
    <x v="59"/>
    <x v="123"/>
    <x v="1900"/>
    <x v="1"/>
    <x v="0"/>
    <x v="1"/>
    <x v="1"/>
  </r>
  <r>
    <x v="59"/>
    <x v="124"/>
    <x v="1901"/>
    <x v="1"/>
    <x v="0"/>
    <x v="1"/>
    <x v="1"/>
  </r>
  <r>
    <x v="59"/>
    <x v="125"/>
    <x v="1902"/>
    <x v="1"/>
    <x v="0"/>
    <x v="1"/>
    <x v="1"/>
  </r>
  <r>
    <x v="59"/>
    <x v="126"/>
    <x v="1903"/>
    <x v="1"/>
    <x v="0"/>
    <x v="1"/>
    <x v="1"/>
  </r>
  <r>
    <x v="59"/>
    <x v="127"/>
    <x v="1904"/>
    <x v="1"/>
    <x v="0"/>
    <x v="1"/>
    <x v="1"/>
  </r>
  <r>
    <x v="59"/>
    <x v="128"/>
    <x v="1905"/>
    <x v="1"/>
    <x v="0"/>
    <x v="1"/>
    <x v="1"/>
  </r>
  <r>
    <x v="59"/>
    <x v="129"/>
    <x v="1906"/>
    <x v="1"/>
    <x v="0"/>
    <x v="1"/>
    <x v="1"/>
  </r>
  <r>
    <x v="59"/>
    <x v="130"/>
    <x v="1907"/>
    <x v="1"/>
    <x v="0"/>
    <x v="1"/>
    <x v="1"/>
  </r>
  <r>
    <x v="59"/>
    <x v="131"/>
    <x v="1908"/>
    <x v="1"/>
    <x v="0"/>
    <x v="1"/>
    <x v="1"/>
  </r>
  <r>
    <x v="60"/>
    <x v="0"/>
    <x v="12"/>
    <x v="1"/>
    <x v="0"/>
    <x v="1"/>
    <x v="1"/>
  </r>
  <r>
    <x v="60"/>
    <x v="1"/>
    <x v="5"/>
    <x v="1"/>
    <x v="0"/>
    <x v="1"/>
    <x v="1"/>
  </r>
  <r>
    <x v="60"/>
    <x v="2"/>
    <x v="23"/>
    <x v="1"/>
    <x v="0"/>
    <x v="1"/>
    <x v="1"/>
  </r>
  <r>
    <x v="60"/>
    <x v="3"/>
    <x v="15"/>
    <x v="1"/>
    <x v="0"/>
    <x v="1"/>
    <x v="1"/>
  </r>
  <r>
    <x v="60"/>
    <x v="4"/>
    <x v="4"/>
    <x v="1"/>
    <x v="0"/>
    <x v="1"/>
    <x v="1"/>
  </r>
  <r>
    <x v="60"/>
    <x v="5"/>
    <x v="10"/>
    <x v="1"/>
    <x v="0"/>
    <x v="1"/>
    <x v="1"/>
  </r>
  <r>
    <x v="60"/>
    <x v="6"/>
    <x v="29"/>
    <x v="1"/>
    <x v="0"/>
    <x v="1"/>
    <x v="1"/>
  </r>
  <r>
    <x v="60"/>
    <x v="7"/>
    <x v="1"/>
    <x v="1"/>
    <x v="0"/>
    <x v="1"/>
    <x v="1"/>
  </r>
  <r>
    <x v="60"/>
    <x v="8"/>
    <x v="11"/>
    <x v="1"/>
    <x v="0"/>
    <x v="1"/>
    <x v="1"/>
  </r>
  <r>
    <x v="60"/>
    <x v="9"/>
    <x v="12"/>
    <x v="1"/>
    <x v="0"/>
    <x v="1"/>
    <x v="1"/>
  </r>
  <r>
    <x v="60"/>
    <x v="10"/>
    <x v="20"/>
    <x v="1"/>
    <x v="0"/>
    <x v="1"/>
    <x v="1"/>
  </r>
  <r>
    <x v="60"/>
    <x v="11"/>
    <x v="12"/>
    <x v="1"/>
    <x v="0"/>
    <x v="1"/>
    <x v="1"/>
  </r>
  <r>
    <x v="60"/>
    <x v="12"/>
    <x v="1"/>
    <x v="1"/>
    <x v="0"/>
    <x v="1"/>
    <x v="1"/>
  </r>
  <r>
    <x v="60"/>
    <x v="13"/>
    <x v="3"/>
    <x v="1"/>
    <x v="0"/>
    <x v="1"/>
    <x v="1"/>
  </r>
  <r>
    <x v="60"/>
    <x v="14"/>
    <x v="16"/>
    <x v="1"/>
    <x v="0"/>
    <x v="1"/>
    <x v="1"/>
  </r>
  <r>
    <x v="60"/>
    <x v="15"/>
    <x v="6"/>
    <x v="1"/>
    <x v="0"/>
    <x v="1"/>
    <x v="1"/>
  </r>
  <r>
    <x v="60"/>
    <x v="16"/>
    <x v="11"/>
    <x v="1"/>
    <x v="0"/>
    <x v="1"/>
    <x v="1"/>
  </r>
  <r>
    <x v="60"/>
    <x v="17"/>
    <x v="11"/>
    <x v="1"/>
    <x v="0"/>
    <x v="1"/>
    <x v="1"/>
  </r>
  <r>
    <x v="60"/>
    <x v="18"/>
    <x v="11"/>
    <x v="1"/>
    <x v="0"/>
    <x v="1"/>
    <x v="1"/>
  </r>
  <r>
    <x v="60"/>
    <x v="19"/>
    <x v="11"/>
    <x v="1"/>
    <x v="0"/>
    <x v="1"/>
    <x v="1"/>
  </r>
  <r>
    <x v="60"/>
    <x v="20"/>
    <x v="11"/>
    <x v="1"/>
    <x v="0"/>
    <x v="1"/>
    <x v="1"/>
  </r>
  <r>
    <x v="60"/>
    <x v="21"/>
    <x v="11"/>
    <x v="1"/>
    <x v="0"/>
    <x v="1"/>
    <x v="1"/>
  </r>
  <r>
    <x v="60"/>
    <x v="22"/>
    <x v="11"/>
    <x v="1"/>
    <x v="0"/>
    <x v="1"/>
    <x v="1"/>
  </r>
  <r>
    <x v="60"/>
    <x v="23"/>
    <x v="11"/>
    <x v="1"/>
    <x v="0"/>
    <x v="1"/>
    <x v="1"/>
  </r>
  <r>
    <x v="60"/>
    <x v="24"/>
    <x v="11"/>
    <x v="1"/>
    <x v="0"/>
    <x v="1"/>
    <x v="1"/>
  </r>
  <r>
    <x v="60"/>
    <x v="25"/>
    <x v="11"/>
    <x v="1"/>
    <x v="0"/>
    <x v="1"/>
    <x v="1"/>
  </r>
  <r>
    <x v="60"/>
    <x v="26"/>
    <x v="11"/>
    <x v="1"/>
    <x v="0"/>
    <x v="1"/>
    <x v="1"/>
  </r>
  <r>
    <x v="60"/>
    <x v="27"/>
    <x v="11"/>
    <x v="1"/>
    <x v="0"/>
    <x v="1"/>
    <x v="1"/>
  </r>
  <r>
    <x v="60"/>
    <x v="28"/>
    <x v="11"/>
    <x v="1"/>
    <x v="0"/>
    <x v="1"/>
    <x v="1"/>
  </r>
  <r>
    <x v="60"/>
    <x v="29"/>
    <x v="11"/>
    <x v="1"/>
    <x v="0"/>
    <x v="1"/>
    <x v="1"/>
  </r>
  <r>
    <x v="60"/>
    <x v="30"/>
    <x v="11"/>
    <x v="1"/>
    <x v="0"/>
    <x v="1"/>
    <x v="1"/>
  </r>
  <r>
    <x v="60"/>
    <x v="31"/>
    <x v="21"/>
    <x v="1"/>
    <x v="0"/>
    <x v="1"/>
    <x v="1"/>
  </r>
  <r>
    <x v="60"/>
    <x v="32"/>
    <x v="16"/>
    <x v="1"/>
    <x v="0"/>
    <x v="1"/>
    <x v="1"/>
  </r>
  <r>
    <x v="60"/>
    <x v="33"/>
    <x v="2"/>
    <x v="1"/>
    <x v="0"/>
    <x v="1"/>
    <x v="1"/>
  </r>
  <r>
    <x v="60"/>
    <x v="34"/>
    <x v="10"/>
    <x v="1"/>
    <x v="0"/>
    <x v="1"/>
    <x v="1"/>
  </r>
  <r>
    <x v="60"/>
    <x v="35"/>
    <x v="12"/>
    <x v="1"/>
    <x v="0"/>
    <x v="1"/>
    <x v="1"/>
  </r>
  <r>
    <x v="60"/>
    <x v="36"/>
    <x v="8"/>
    <x v="1"/>
    <x v="0"/>
    <x v="1"/>
    <x v="1"/>
  </r>
  <r>
    <x v="60"/>
    <x v="37"/>
    <x v="16"/>
    <x v="1"/>
    <x v="0"/>
    <x v="1"/>
    <x v="1"/>
  </r>
  <r>
    <x v="60"/>
    <x v="38"/>
    <x v="15"/>
    <x v="1"/>
    <x v="0"/>
    <x v="1"/>
    <x v="1"/>
  </r>
  <r>
    <x v="60"/>
    <x v="39"/>
    <x v="16"/>
    <x v="1"/>
    <x v="0"/>
    <x v="1"/>
    <x v="1"/>
  </r>
  <r>
    <x v="60"/>
    <x v="40"/>
    <x v="5"/>
    <x v="1"/>
    <x v="0"/>
    <x v="1"/>
    <x v="1"/>
  </r>
  <r>
    <x v="60"/>
    <x v="41"/>
    <x v="30"/>
    <x v="1"/>
    <x v="0"/>
    <x v="1"/>
    <x v="1"/>
  </r>
  <r>
    <x v="60"/>
    <x v="42"/>
    <x v="11"/>
    <x v="1"/>
    <x v="0"/>
    <x v="1"/>
    <x v="1"/>
  </r>
  <r>
    <x v="60"/>
    <x v="43"/>
    <x v="11"/>
    <x v="1"/>
    <x v="0"/>
    <x v="1"/>
    <x v="1"/>
  </r>
  <r>
    <x v="60"/>
    <x v="44"/>
    <x v="11"/>
    <x v="1"/>
    <x v="0"/>
    <x v="1"/>
    <x v="1"/>
  </r>
  <r>
    <x v="60"/>
    <x v="45"/>
    <x v="11"/>
    <x v="1"/>
    <x v="0"/>
    <x v="1"/>
    <x v="1"/>
  </r>
  <r>
    <x v="60"/>
    <x v="46"/>
    <x v="11"/>
    <x v="1"/>
    <x v="0"/>
    <x v="1"/>
    <x v="1"/>
  </r>
  <r>
    <x v="60"/>
    <x v="47"/>
    <x v="11"/>
    <x v="1"/>
    <x v="0"/>
    <x v="1"/>
    <x v="1"/>
  </r>
  <r>
    <x v="60"/>
    <x v="48"/>
    <x v="11"/>
    <x v="1"/>
    <x v="0"/>
    <x v="1"/>
    <x v="1"/>
  </r>
  <r>
    <x v="60"/>
    <x v="49"/>
    <x v="11"/>
    <x v="1"/>
    <x v="0"/>
    <x v="1"/>
    <x v="1"/>
  </r>
  <r>
    <x v="60"/>
    <x v="50"/>
    <x v="11"/>
    <x v="1"/>
    <x v="0"/>
    <x v="1"/>
    <x v="1"/>
  </r>
  <r>
    <x v="60"/>
    <x v="51"/>
    <x v="11"/>
    <x v="1"/>
    <x v="0"/>
    <x v="1"/>
    <x v="1"/>
  </r>
  <r>
    <x v="60"/>
    <x v="52"/>
    <x v="11"/>
    <x v="1"/>
    <x v="0"/>
    <x v="1"/>
    <x v="1"/>
  </r>
  <r>
    <x v="60"/>
    <x v="53"/>
    <x v="11"/>
    <x v="1"/>
    <x v="0"/>
    <x v="1"/>
    <x v="1"/>
  </r>
  <r>
    <x v="60"/>
    <x v="54"/>
    <x v="11"/>
    <x v="1"/>
    <x v="0"/>
    <x v="1"/>
    <x v="1"/>
  </r>
  <r>
    <x v="60"/>
    <x v="55"/>
    <x v="11"/>
    <x v="1"/>
    <x v="0"/>
    <x v="1"/>
    <x v="1"/>
  </r>
  <r>
    <x v="60"/>
    <x v="56"/>
    <x v="11"/>
    <x v="1"/>
    <x v="0"/>
    <x v="1"/>
    <x v="1"/>
  </r>
  <r>
    <x v="60"/>
    <x v="57"/>
    <x v="11"/>
    <x v="1"/>
    <x v="0"/>
    <x v="1"/>
    <x v="1"/>
  </r>
  <r>
    <x v="60"/>
    <x v="58"/>
    <x v="11"/>
    <x v="1"/>
    <x v="0"/>
    <x v="1"/>
    <x v="1"/>
  </r>
  <r>
    <x v="60"/>
    <x v="59"/>
    <x v="11"/>
    <x v="1"/>
    <x v="0"/>
    <x v="1"/>
    <x v="1"/>
  </r>
  <r>
    <x v="60"/>
    <x v="60"/>
    <x v="11"/>
    <x v="1"/>
    <x v="0"/>
    <x v="1"/>
    <x v="1"/>
  </r>
  <r>
    <x v="60"/>
    <x v="61"/>
    <x v="11"/>
    <x v="1"/>
    <x v="0"/>
    <x v="1"/>
    <x v="1"/>
  </r>
  <r>
    <x v="60"/>
    <x v="62"/>
    <x v="11"/>
    <x v="1"/>
    <x v="0"/>
    <x v="1"/>
    <x v="1"/>
  </r>
  <r>
    <x v="60"/>
    <x v="63"/>
    <x v="11"/>
    <x v="1"/>
    <x v="0"/>
    <x v="1"/>
    <x v="1"/>
  </r>
  <r>
    <x v="60"/>
    <x v="64"/>
    <x v="11"/>
    <x v="1"/>
    <x v="0"/>
    <x v="1"/>
    <x v="1"/>
  </r>
  <r>
    <x v="60"/>
    <x v="65"/>
    <x v="11"/>
    <x v="1"/>
    <x v="0"/>
    <x v="1"/>
    <x v="1"/>
  </r>
  <r>
    <x v="60"/>
    <x v="66"/>
    <x v="11"/>
    <x v="1"/>
    <x v="0"/>
    <x v="1"/>
    <x v="1"/>
  </r>
  <r>
    <x v="60"/>
    <x v="67"/>
    <x v="11"/>
    <x v="1"/>
    <x v="0"/>
    <x v="1"/>
    <x v="1"/>
  </r>
  <r>
    <x v="60"/>
    <x v="68"/>
    <x v="11"/>
    <x v="1"/>
    <x v="0"/>
    <x v="1"/>
    <x v="1"/>
  </r>
  <r>
    <x v="60"/>
    <x v="69"/>
    <x v="11"/>
    <x v="1"/>
    <x v="0"/>
    <x v="1"/>
    <x v="1"/>
  </r>
  <r>
    <x v="60"/>
    <x v="70"/>
    <x v="11"/>
    <x v="1"/>
    <x v="0"/>
    <x v="1"/>
    <x v="1"/>
  </r>
  <r>
    <x v="60"/>
    <x v="71"/>
    <x v="11"/>
    <x v="1"/>
    <x v="0"/>
    <x v="1"/>
    <x v="1"/>
  </r>
  <r>
    <x v="60"/>
    <x v="72"/>
    <x v="11"/>
    <x v="1"/>
    <x v="0"/>
    <x v="1"/>
    <x v="1"/>
  </r>
  <r>
    <x v="60"/>
    <x v="73"/>
    <x v="11"/>
    <x v="1"/>
    <x v="0"/>
    <x v="1"/>
    <x v="1"/>
  </r>
  <r>
    <x v="60"/>
    <x v="74"/>
    <x v="11"/>
    <x v="1"/>
    <x v="0"/>
    <x v="1"/>
    <x v="1"/>
  </r>
  <r>
    <x v="60"/>
    <x v="75"/>
    <x v="11"/>
    <x v="1"/>
    <x v="0"/>
    <x v="1"/>
    <x v="1"/>
  </r>
  <r>
    <x v="60"/>
    <x v="76"/>
    <x v="11"/>
    <x v="1"/>
    <x v="0"/>
    <x v="1"/>
    <x v="1"/>
  </r>
  <r>
    <x v="60"/>
    <x v="77"/>
    <x v="11"/>
    <x v="1"/>
    <x v="0"/>
    <x v="1"/>
    <x v="1"/>
  </r>
  <r>
    <x v="60"/>
    <x v="78"/>
    <x v="11"/>
    <x v="1"/>
    <x v="0"/>
    <x v="1"/>
    <x v="1"/>
  </r>
  <r>
    <x v="60"/>
    <x v="79"/>
    <x v="11"/>
    <x v="1"/>
    <x v="0"/>
    <x v="1"/>
    <x v="1"/>
  </r>
  <r>
    <x v="60"/>
    <x v="80"/>
    <x v="11"/>
    <x v="1"/>
    <x v="0"/>
    <x v="1"/>
    <x v="1"/>
  </r>
  <r>
    <x v="60"/>
    <x v="81"/>
    <x v="11"/>
    <x v="1"/>
    <x v="0"/>
    <x v="1"/>
    <x v="1"/>
  </r>
  <r>
    <x v="60"/>
    <x v="82"/>
    <x v="11"/>
    <x v="1"/>
    <x v="0"/>
    <x v="1"/>
    <x v="1"/>
  </r>
  <r>
    <x v="60"/>
    <x v="83"/>
    <x v="11"/>
    <x v="1"/>
    <x v="0"/>
    <x v="1"/>
    <x v="1"/>
  </r>
  <r>
    <x v="60"/>
    <x v="84"/>
    <x v="11"/>
    <x v="1"/>
    <x v="0"/>
    <x v="1"/>
    <x v="1"/>
  </r>
  <r>
    <x v="60"/>
    <x v="85"/>
    <x v="11"/>
    <x v="1"/>
    <x v="0"/>
    <x v="1"/>
    <x v="1"/>
  </r>
  <r>
    <x v="60"/>
    <x v="86"/>
    <x v="11"/>
    <x v="1"/>
    <x v="0"/>
    <x v="1"/>
    <x v="1"/>
  </r>
  <r>
    <x v="60"/>
    <x v="87"/>
    <x v="11"/>
    <x v="1"/>
    <x v="0"/>
    <x v="1"/>
    <x v="1"/>
  </r>
  <r>
    <x v="60"/>
    <x v="88"/>
    <x v="11"/>
    <x v="1"/>
    <x v="0"/>
    <x v="1"/>
    <x v="1"/>
  </r>
  <r>
    <x v="60"/>
    <x v="89"/>
    <x v="11"/>
    <x v="1"/>
    <x v="0"/>
    <x v="1"/>
    <x v="1"/>
  </r>
  <r>
    <x v="60"/>
    <x v="90"/>
    <x v="11"/>
    <x v="1"/>
    <x v="0"/>
    <x v="1"/>
    <x v="1"/>
  </r>
  <r>
    <x v="60"/>
    <x v="91"/>
    <x v="0"/>
    <x v="1"/>
    <x v="0"/>
    <x v="1"/>
    <x v="1"/>
  </r>
  <r>
    <x v="60"/>
    <x v="92"/>
    <x v="12"/>
    <x v="1"/>
    <x v="0"/>
    <x v="1"/>
    <x v="1"/>
  </r>
  <r>
    <x v="60"/>
    <x v="93"/>
    <x v="4"/>
    <x v="1"/>
    <x v="0"/>
    <x v="1"/>
    <x v="1"/>
  </r>
  <r>
    <x v="60"/>
    <x v="94"/>
    <x v="6"/>
    <x v="1"/>
    <x v="0"/>
    <x v="1"/>
    <x v="1"/>
  </r>
  <r>
    <x v="60"/>
    <x v="95"/>
    <x v="10"/>
    <x v="1"/>
    <x v="0"/>
    <x v="1"/>
    <x v="1"/>
  </r>
  <r>
    <x v="60"/>
    <x v="96"/>
    <x v="29"/>
    <x v="1"/>
    <x v="0"/>
    <x v="1"/>
    <x v="1"/>
  </r>
  <r>
    <x v="60"/>
    <x v="97"/>
    <x v="8"/>
    <x v="1"/>
    <x v="0"/>
    <x v="1"/>
    <x v="1"/>
  </r>
  <r>
    <x v="60"/>
    <x v="98"/>
    <x v="5"/>
    <x v="1"/>
    <x v="0"/>
    <x v="1"/>
    <x v="1"/>
  </r>
  <r>
    <x v="60"/>
    <x v="99"/>
    <x v="5"/>
    <x v="1"/>
    <x v="0"/>
    <x v="1"/>
    <x v="1"/>
  </r>
  <r>
    <x v="60"/>
    <x v="100"/>
    <x v="4"/>
    <x v="1"/>
    <x v="0"/>
    <x v="1"/>
    <x v="1"/>
  </r>
  <r>
    <x v="60"/>
    <x v="101"/>
    <x v="9"/>
    <x v="1"/>
    <x v="0"/>
    <x v="1"/>
    <x v="1"/>
  </r>
  <r>
    <x v="60"/>
    <x v="102"/>
    <x v="9"/>
    <x v="1"/>
    <x v="0"/>
    <x v="1"/>
    <x v="1"/>
  </r>
  <r>
    <x v="60"/>
    <x v="103"/>
    <x v="29"/>
    <x v="1"/>
    <x v="0"/>
    <x v="1"/>
    <x v="1"/>
  </r>
  <r>
    <x v="60"/>
    <x v="104"/>
    <x v="11"/>
    <x v="1"/>
    <x v="0"/>
    <x v="1"/>
    <x v="1"/>
  </r>
  <r>
    <x v="60"/>
    <x v="105"/>
    <x v="19"/>
    <x v="1"/>
    <x v="0"/>
    <x v="1"/>
    <x v="1"/>
  </r>
  <r>
    <x v="60"/>
    <x v="106"/>
    <x v="7"/>
    <x v="1"/>
    <x v="0"/>
    <x v="1"/>
    <x v="1"/>
  </r>
  <r>
    <x v="60"/>
    <x v="107"/>
    <x v="7"/>
    <x v="1"/>
    <x v="0"/>
    <x v="1"/>
    <x v="1"/>
  </r>
  <r>
    <x v="60"/>
    <x v="108"/>
    <x v="16"/>
    <x v="1"/>
    <x v="0"/>
    <x v="1"/>
    <x v="1"/>
  </r>
  <r>
    <x v="60"/>
    <x v="109"/>
    <x v="2"/>
    <x v="1"/>
    <x v="0"/>
    <x v="1"/>
    <x v="1"/>
  </r>
  <r>
    <x v="60"/>
    <x v="110"/>
    <x v="29"/>
    <x v="1"/>
    <x v="0"/>
    <x v="1"/>
    <x v="1"/>
  </r>
  <r>
    <x v="60"/>
    <x v="111"/>
    <x v="5"/>
    <x v="1"/>
    <x v="0"/>
    <x v="1"/>
    <x v="1"/>
  </r>
  <r>
    <x v="60"/>
    <x v="112"/>
    <x v="2"/>
    <x v="1"/>
    <x v="0"/>
    <x v="1"/>
    <x v="1"/>
  </r>
  <r>
    <x v="60"/>
    <x v="113"/>
    <x v="18"/>
    <x v="1"/>
    <x v="0"/>
    <x v="1"/>
    <x v="1"/>
  </r>
  <r>
    <x v="60"/>
    <x v="114"/>
    <x v="5"/>
    <x v="1"/>
    <x v="0"/>
    <x v="1"/>
    <x v="1"/>
  </r>
  <r>
    <x v="60"/>
    <x v="115"/>
    <x v="2"/>
    <x v="1"/>
    <x v="0"/>
    <x v="1"/>
    <x v="1"/>
  </r>
  <r>
    <x v="60"/>
    <x v="116"/>
    <x v="1"/>
    <x v="1"/>
    <x v="0"/>
    <x v="1"/>
    <x v="1"/>
  </r>
  <r>
    <x v="60"/>
    <x v="117"/>
    <x v="30"/>
    <x v="1"/>
    <x v="0"/>
    <x v="1"/>
    <x v="1"/>
  </r>
  <r>
    <x v="60"/>
    <x v="118"/>
    <x v="12"/>
    <x v="1"/>
    <x v="0"/>
    <x v="1"/>
    <x v="1"/>
  </r>
  <r>
    <x v="60"/>
    <x v="119"/>
    <x v="20"/>
    <x v="1"/>
    <x v="0"/>
    <x v="1"/>
    <x v="1"/>
  </r>
  <r>
    <x v="60"/>
    <x v="120"/>
    <x v="30"/>
    <x v="1"/>
    <x v="0"/>
    <x v="1"/>
    <x v="1"/>
  </r>
  <r>
    <x v="60"/>
    <x v="121"/>
    <x v="11"/>
    <x v="1"/>
    <x v="0"/>
    <x v="1"/>
    <x v="1"/>
  </r>
  <r>
    <x v="60"/>
    <x v="122"/>
    <x v="11"/>
    <x v="1"/>
    <x v="0"/>
    <x v="1"/>
    <x v="1"/>
  </r>
  <r>
    <x v="60"/>
    <x v="123"/>
    <x v="12"/>
    <x v="1"/>
    <x v="0"/>
    <x v="1"/>
    <x v="1"/>
  </r>
  <r>
    <x v="60"/>
    <x v="124"/>
    <x v="30"/>
    <x v="1"/>
    <x v="0"/>
    <x v="1"/>
    <x v="1"/>
  </r>
  <r>
    <x v="60"/>
    <x v="125"/>
    <x v="14"/>
    <x v="1"/>
    <x v="0"/>
    <x v="1"/>
    <x v="1"/>
  </r>
  <r>
    <x v="60"/>
    <x v="126"/>
    <x v="20"/>
    <x v="1"/>
    <x v="0"/>
    <x v="1"/>
    <x v="1"/>
  </r>
  <r>
    <x v="60"/>
    <x v="127"/>
    <x v="20"/>
    <x v="1"/>
    <x v="0"/>
    <x v="1"/>
    <x v="1"/>
  </r>
  <r>
    <x v="60"/>
    <x v="128"/>
    <x v="20"/>
    <x v="1"/>
    <x v="0"/>
    <x v="1"/>
    <x v="1"/>
  </r>
  <r>
    <x v="60"/>
    <x v="129"/>
    <x v="11"/>
    <x v="1"/>
    <x v="0"/>
    <x v="1"/>
    <x v="1"/>
  </r>
  <r>
    <x v="60"/>
    <x v="130"/>
    <x v="11"/>
    <x v="1"/>
    <x v="0"/>
    <x v="1"/>
    <x v="1"/>
  </r>
  <r>
    <x v="60"/>
    <x v="131"/>
    <x v="11"/>
    <x v="1"/>
    <x v="0"/>
    <x v="1"/>
    <x v="1"/>
  </r>
  <r>
    <x v="61"/>
    <x v="0"/>
    <x v="1909"/>
    <x v="1"/>
    <x v="0"/>
    <x v="1"/>
    <x v="1"/>
  </r>
  <r>
    <x v="61"/>
    <x v="1"/>
    <x v="1910"/>
    <x v="1"/>
    <x v="0"/>
    <x v="1"/>
    <x v="1"/>
  </r>
  <r>
    <x v="61"/>
    <x v="2"/>
    <x v="1911"/>
    <x v="1"/>
    <x v="0"/>
    <x v="1"/>
    <x v="1"/>
  </r>
  <r>
    <x v="61"/>
    <x v="3"/>
    <x v="1912"/>
    <x v="1"/>
    <x v="0"/>
    <x v="1"/>
    <x v="1"/>
  </r>
  <r>
    <x v="61"/>
    <x v="4"/>
    <x v="1913"/>
    <x v="1"/>
    <x v="0"/>
    <x v="1"/>
    <x v="1"/>
  </r>
  <r>
    <x v="61"/>
    <x v="5"/>
    <x v="1914"/>
    <x v="1"/>
    <x v="0"/>
    <x v="1"/>
    <x v="1"/>
  </r>
  <r>
    <x v="61"/>
    <x v="6"/>
    <x v="1915"/>
    <x v="1"/>
    <x v="0"/>
    <x v="1"/>
    <x v="1"/>
  </r>
  <r>
    <x v="61"/>
    <x v="7"/>
    <x v="1916"/>
    <x v="1"/>
    <x v="0"/>
    <x v="1"/>
    <x v="1"/>
  </r>
  <r>
    <x v="61"/>
    <x v="8"/>
    <x v="3"/>
    <x v="1"/>
    <x v="0"/>
    <x v="1"/>
    <x v="1"/>
  </r>
  <r>
    <x v="61"/>
    <x v="9"/>
    <x v="1917"/>
    <x v="1"/>
    <x v="0"/>
    <x v="1"/>
    <x v="1"/>
  </r>
  <r>
    <x v="61"/>
    <x v="10"/>
    <x v="1868"/>
    <x v="1"/>
    <x v="0"/>
    <x v="1"/>
    <x v="1"/>
  </r>
  <r>
    <x v="61"/>
    <x v="11"/>
    <x v="18"/>
    <x v="1"/>
    <x v="0"/>
    <x v="1"/>
    <x v="1"/>
  </r>
  <r>
    <x v="61"/>
    <x v="12"/>
    <x v="1918"/>
    <x v="1"/>
    <x v="0"/>
    <x v="1"/>
    <x v="1"/>
  </r>
  <r>
    <x v="61"/>
    <x v="13"/>
    <x v="3"/>
    <x v="1"/>
    <x v="0"/>
    <x v="1"/>
    <x v="1"/>
  </r>
  <r>
    <x v="61"/>
    <x v="14"/>
    <x v="1919"/>
    <x v="1"/>
    <x v="0"/>
    <x v="1"/>
    <x v="1"/>
  </r>
  <r>
    <x v="61"/>
    <x v="15"/>
    <x v="1920"/>
    <x v="1"/>
    <x v="0"/>
    <x v="1"/>
    <x v="1"/>
  </r>
  <r>
    <x v="61"/>
    <x v="16"/>
    <x v="3"/>
    <x v="1"/>
    <x v="0"/>
    <x v="1"/>
    <x v="1"/>
  </r>
  <r>
    <x v="61"/>
    <x v="17"/>
    <x v="3"/>
    <x v="1"/>
    <x v="0"/>
    <x v="1"/>
    <x v="1"/>
  </r>
  <r>
    <x v="61"/>
    <x v="18"/>
    <x v="3"/>
    <x v="1"/>
    <x v="0"/>
    <x v="1"/>
    <x v="1"/>
  </r>
  <r>
    <x v="61"/>
    <x v="19"/>
    <x v="3"/>
    <x v="1"/>
    <x v="0"/>
    <x v="1"/>
    <x v="1"/>
  </r>
  <r>
    <x v="61"/>
    <x v="20"/>
    <x v="3"/>
    <x v="1"/>
    <x v="0"/>
    <x v="1"/>
    <x v="1"/>
  </r>
  <r>
    <x v="61"/>
    <x v="21"/>
    <x v="3"/>
    <x v="1"/>
    <x v="0"/>
    <x v="1"/>
    <x v="1"/>
  </r>
  <r>
    <x v="61"/>
    <x v="22"/>
    <x v="3"/>
    <x v="1"/>
    <x v="0"/>
    <x v="1"/>
    <x v="1"/>
  </r>
  <r>
    <x v="61"/>
    <x v="23"/>
    <x v="3"/>
    <x v="1"/>
    <x v="0"/>
    <x v="1"/>
    <x v="1"/>
  </r>
  <r>
    <x v="61"/>
    <x v="24"/>
    <x v="3"/>
    <x v="1"/>
    <x v="0"/>
    <x v="1"/>
    <x v="1"/>
  </r>
  <r>
    <x v="61"/>
    <x v="25"/>
    <x v="3"/>
    <x v="1"/>
    <x v="0"/>
    <x v="1"/>
    <x v="1"/>
  </r>
  <r>
    <x v="61"/>
    <x v="26"/>
    <x v="3"/>
    <x v="1"/>
    <x v="0"/>
    <x v="1"/>
    <x v="1"/>
  </r>
  <r>
    <x v="61"/>
    <x v="27"/>
    <x v="3"/>
    <x v="1"/>
    <x v="0"/>
    <x v="1"/>
    <x v="1"/>
  </r>
  <r>
    <x v="61"/>
    <x v="28"/>
    <x v="3"/>
    <x v="1"/>
    <x v="0"/>
    <x v="1"/>
    <x v="1"/>
  </r>
  <r>
    <x v="61"/>
    <x v="29"/>
    <x v="3"/>
    <x v="1"/>
    <x v="0"/>
    <x v="1"/>
    <x v="1"/>
  </r>
  <r>
    <x v="61"/>
    <x v="30"/>
    <x v="3"/>
    <x v="1"/>
    <x v="0"/>
    <x v="1"/>
    <x v="1"/>
  </r>
  <r>
    <x v="61"/>
    <x v="31"/>
    <x v="1921"/>
    <x v="1"/>
    <x v="0"/>
    <x v="1"/>
    <x v="1"/>
  </r>
  <r>
    <x v="61"/>
    <x v="32"/>
    <x v="1922"/>
    <x v="1"/>
    <x v="0"/>
    <x v="1"/>
    <x v="1"/>
  </r>
  <r>
    <x v="61"/>
    <x v="33"/>
    <x v="2"/>
    <x v="1"/>
    <x v="0"/>
    <x v="1"/>
    <x v="1"/>
  </r>
  <r>
    <x v="61"/>
    <x v="34"/>
    <x v="1057"/>
    <x v="1"/>
    <x v="0"/>
    <x v="1"/>
    <x v="1"/>
  </r>
  <r>
    <x v="61"/>
    <x v="35"/>
    <x v="1923"/>
    <x v="1"/>
    <x v="0"/>
    <x v="1"/>
    <x v="1"/>
  </r>
  <r>
    <x v="61"/>
    <x v="36"/>
    <x v="1924"/>
    <x v="1"/>
    <x v="0"/>
    <x v="1"/>
    <x v="1"/>
  </r>
  <r>
    <x v="61"/>
    <x v="37"/>
    <x v="1925"/>
    <x v="1"/>
    <x v="0"/>
    <x v="1"/>
    <x v="1"/>
  </r>
  <r>
    <x v="61"/>
    <x v="38"/>
    <x v="1926"/>
    <x v="1"/>
    <x v="0"/>
    <x v="1"/>
    <x v="1"/>
  </r>
  <r>
    <x v="61"/>
    <x v="39"/>
    <x v="1927"/>
    <x v="1"/>
    <x v="0"/>
    <x v="1"/>
    <x v="1"/>
  </r>
  <r>
    <x v="61"/>
    <x v="40"/>
    <x v="1928"/>
    <x v="1"/>
    <x v="0"/>
    <x v="1"/>
    <x v="1"/>
  </r>
  <r>
    <x v="61"/>
    <x v="41"/>
    <x v="1929"/>
    <x v="1"/>
    <x v="0"/>
    <x v="1"/>
    <x v="1"/>
  </r>
  <r>
    <x v="61"/>
    <x v="42"/>
    <x v="3"/>
    <x v="1"/>
    <x v="0"/>
    <x v="1"/>
    <x v="1"/>
  </r>
  <r>
    <x v="61"/>
    <x v="43"/>
    <x v="3"/>
    <x v="1"/>
    <x v="0"/>
    <x v="1"/>
    <x v="1"/>
  </r>
  <r>
    <x v="61"/>
    <x v="44"/>
    <x v="3"/>
    <x v="1"/>
    <x v="0"/>
    <x v="1"/>
    <x v="1"/>
  </r>
  <r>
    <x v="61"/>
    <x v="45"/>
    <x v="3"/>
    <x v="1"/>
    <x v="0"/>
    <x v="1"/>
    <x v="1"/>
  </r>
  <r>
    <x v="61"/>
    <x v="46"/>
    <x v="3"/>
    <x v="1"/>
    <x v="0"/>
    <x v="1"/>
    <x v="1"/>
  </r>
  <r>
    <x v="61"/>
    <x v="47"/>
    <x v="3"/>
    <x v="1"/>
    <x v="0"/>
    <x v="1"/>
    <x v="1"/>
  </r>
  <r>
    <x v="61"/>
    <x v="48"/>
    <x v="3"/>
    <x v="1"/>
    <x v="0"/>
    <x v="1"/>
    <x v="1"/>
  </r>
  <r>
    <x v="61"/>
    <x v="49"/>
    <x v="3"/>
    <x v="1"/>
    <x v="0"/>
    <x v="1"/>
    <x v="1"/>
  </r>
  <r>
    <x v="61"/>
    <x v="50"/>
    <x v="3"/>
    <x v="1"/>
    <x v="0"/>
    <x v="1"/>
    <x v="1"/>
  </r>
  <r>
    <x v="61"/>
    <x v="51"/>
    <x v="3"/>
    <x v="1"/>
    <x v="0"/>
    <x v="1"/>
    <x v="1"/>
  </r>
  <r>
    <x v="61"/>
    <x v="52"/>
    <x v="3"/>
    <x v="1"/>
    <x v="0"/>
    <x v="1"/>
    <x v="1"/>
  </r>
  <r>
    <x v="61"/>
    <x v="53"/>
    <x v="3"/>
    <x v="1"/>
    <x v="0"/>
    <x v="1"/>
    <x v="1"/>
  </r>
  <r>
    <x v="61"/>
    <x v="54"/>
    <x v="3"/>
    <x v="1"/>
    <x v="0"/>
    <x v="1"/>
    <x v="1"/>
  </r>
  <r>
    <x v="61"/>
    <x v="55"/>
    <x v="3"/>
    <x v="1"/>
    <x v="0"/>
    <x v="1"/>
    <x v="1"/>
  </r>
  <r>
    <x v="61"/>
    <x v="56"/>
    <x v="3"/>
    <x v="1"/>
    <x v="0"/>
    <x v="1"/>
    <x v="1"/>
  </r>
  <r>
    <x v="61"/>
    <x v="57"/>
    <x v="3"/>
    <x v="1"/>
    <x v="0"/>
    <x v="1"/>
    <x v="1"/>
  </r>
  <r>
    <x v="61"/>
    <x v="58"/>
    <x v="3"/>
    <x v="1"/>
    <x v="0"/>
    <x v="1"/>
    <x v="1"/>
  </r>
  <r>
    <x v="61"/>
    <x v="59"/>
    <x v="3"/>
    <x v="1"/>
    <x v="0"/>
    <x v="1"/>
    <x v="1"/>
  </r>
  <r>
    <x v="61"/>
    <x v="60"/>
    <x v="3"/>
    <x v="1"/>
    <x v="0"/>
    <x v="1"/>
    <x v="1"/>
  </r>
  <r>
    <x v="61"/>
    <x v="61"/>
    <x v="3"/>
    <x v="1"/>
    <x v="0"/>
    <x v="1"/>
    <x v="1"/>
  </r>
  <r>
    <x v="61"/>
    <x v="62"/>
    <x v="3"/>
    <x v="1"/>
    <x v="0"/>
    <x v="1"/>
    <x v="1"/>
  </r>
  <r>
    <x v="61"/>
    <x v="63"/>
    <x v="3"/>
    <x v="1"/>
    <x v="0"/>
    <x v="1"/>
    <x v="1"/>
  </r>
  <r>
    <x v="61"/>
    <x v="64"/>
    <x v="3"/>
    <x v="1"/>
    <x v="0"/>
    <x v="1"/>
    <x v="1"/>
  </r>
  <r>
    <x v="61"/>
    <x v="65"/>
    <x v="3"/>
    <x v="1"/>
    <x v="0"/>
    <x v="1"/>
    <x v="1"/>
  </r>
  <r>
    <x v="61"/>
    <x v="66"/>
    <x v="3"/>
    <x v="1"/>
    <x v="0"/>
    <x v="1"/>
    <x v="1"/>
  </r>
  <r>
    <x v="61"/>
    <x v="67"/>
    <x v="3"/>
    <x v="1"/>
    <x v="0"/>
    <x v="1"/>
    <x v="1"/>
  </r>
  <r>
    <x v="61"/>
    <x v="68"/>
    <x v="3"/>
    <x v="1"/>
    <x v="0"/>
    <x v="1"/>
    <x v="1"/>
  </r>
  <r>
    <x v="61"/>
    <x v="69"/>
    <x v="3"/>
    <x v="1"/>
    <x v="0"/>
    <x v="1"/>
    <x v="1"/>
  </r>
  <r>
    <x v="61"/>
    <x v="70"/>
    <x v="3"/>
    <x v="1"/>
    <x v="0"/>
    <x v="1"/>
    <x v="1"/>
  </r>
  <r>
    <x v="61"/>
    <x v="71"/>
    <x v="3"/>
    <x v="1"/>
    <x v="0"/>
    <x v="1"/>
    <x v="1"/>
  </r>
  <r>
    <x v="61"/>
    <x v="72"/>
    <x v="3"/>
    <x v="1"/>
    <x v="0"/>
    <x v="1"/>
    <x v="1"/>
  </r>
  <r>
    <x v="61"/>
    <x v="73"/>
    <x v="3"/>
    <x v="1"/>
    <x v="0"/>
    <x v="1"/>
    <x v="1"/>
  </r>
  <r>
    <x v="61"/>
    <x v="74"/>
    <x v="3"/>
    <x v="1"/>
    <x v="0"/>
    <x v="1"/>
    <x v="1"/>
  </r>
  <r>
    <x v="61"/>
    <x v="75"/>
    <x v="3"/>
    <x v="1"/>
    <x v="0"/>
    <x v="1"/>
    <x v="1"/>
  </r>
  <r>
    <x v="61"/>
    <x v="76"/>
    <x v="3"/>
    <x v="1"/>
    <x v="0"/>
    <x v="1"/>
    <x v="1"/>
  </r>
  <r>
    <x v="61"/>
    <x v="77"/>
    <x v="3"/>
    <x v="1"/>
    <x v="0"/>
    <x v="1"/>
    <x v="1"/>
  </r>
  <r>
    <x v="61"/>
    <x v="78"/>
    <x v="3"/>
    <x v="1"/>
    <x v="0"/>
    <x v="1"/>
    <x v="1"/>
  </r>
  <r>
    <x v="61"/>
    <x v="79"/>
    <x v="3"/>
    <x v="1"/>
    <x v="0"/>
    <x v="1"/>
    <x v="1"/>
  </r>
  <r>
    <x v="61"/>
    <x v="80"/>
    <x v="3"/>
    <x v="1"/>
    <x v="0"/>
    <x v="1"/>
    <x v="1"/>
  </r>
  <r>
    <x v="61"/>
    <x v="81"/>
    <x v="3"/>
    <x v="1"/>
    <x v="0"/>
    <x v="1"/>
    <x v="1"/>
  </r>
  <r>
    <x v="61"/>
    <x v="82"/>
    <x v="3"/>
    <x v="1"/>
    <x v="0"/>
    <x v="1"/>
    <x v="1"/>
  </r>
  <r>
    <x v="61"/>
    <x v="83"/>
    <x v="3"/>
    <x v="1"/>
    <x v="0"/>
    <x v="1"/>
    <x v="1"/>
  </r>
  <r>
    <x v="61"/>
    <x v="84"/>
    <x v="3"/>
    <x v="1"/>
    <x v="0"/>
    <x v="1"/>
    <x v="1"/>
  </r>
  <r>
    <x v="61"/>
    <x v="85"/>
    <x v="3"/>
    <x v="1"/>
    <x v="0"/>
    <x v="1"/>
    <x v="1"/>
  </r>
  <r>
    <x v="61"/>
    <x v="86"/>
    <x v="3"/>
    <x v="1"/>
    <x v="0"/>
    <x v="1"/>
    <x v="1"/>
  </r>
  <r>
    <x v="61"/>
    <x v="87"/>
    <x v="3"/>
    <x v="1"/>
    <x v="0"/>
    <x v="1"/>
    <x v="1"/>
  </r>
  <r>
    <x v="61"/>
    <x v="88"/>
    <x v="3"/>
    <x v="1"/>
    <x v="0"/>
    <x v="1"/>
    <x v="1"/>
  </r>
  <r>
    <x v="61"/>
    <x v="89"/>
    <x v="3"/>
    <x v="1"/>
    <x v="0"/>
    <x v="1"/>
    <x v="1"/>
  </r>
  <r>
    <x v="61"/>
    <x v="90"/>
    <x v="3"/>
    <x v="1"/>
    <x v="0"/>
    <x v="1"/>
    <x v="1"/>
  </r>
  <r>
    <x v="61"/>
    <x v="91"/>
    <x v="1896"/>
    <x v="1"/>
    <x v="0"/>
    <x v="1"/>
    <x v="1"/>
  </r>
  <r>
    <x v="61"/>
    <x v="92"/>
    <x v="1930"/>
    <x v="1"/>
    <x v="0"/>
    <x v="1"/>
    <x v="1"/>
  </r>
  <r>
    <x v="61"/>
    <x v="93"/>
    <x v="1931"/>
    <x v="1"/>
    <x v="0"/>
    <x v="1"/>
    <x v="1"/>
  </r>
  <r>
    <x v="61"/>
    <x v="94"/>
    <x v="21"/>
    <x v="1"/>
    <x v="0"/>
    <x v="1"/>
    <x v="1"/>
  </r>
  <r>
    <x v="61"/>
    <x v="95"/>
    <x v="1932"/>
    <x v="1"/>
    <x v="0"/>
    <x v="1"/>
    <x v="1"/>
  </r>
  <r>
    <x v="61"/>
    <x v="96"/>
    <x v="1933"/>
    <x v="1"/>
    <x v="0"/>
    <x v="1"/>
    <x v="1"/>
  </r>
  <r>
    <x v="61"/>
    <x v="97"/>
    <x v="1934"/>
    <x v="1"/>
    <x v="0"/>
    <x v="1"/>
    <x v="1"/>
  </r>
  <r>
    <x v="61"/>
    <x v="98"/>
    <x v="1900"/>
    <x v="1"/>
    <x v="0"/>
    <x v="1"/>
    <x v="1"/>
  </r>
  <r>
    <x v="61"/>
    <x v="99"/>
    <x v="1935"/>
    <x v="1"/>
    <x v="0"/>
    <x v="1"/>
    <x v="1"/>
  </r>
  <r>
    <x v="61"/>
    <x v="100"/>
    <x v="1871"/>
    <x v="1"/>
    <x v="0"/>
    <x v="1"/>
    <x v="1"/>
  </r>
  <r>
    <x v="61"/>
    <x v="101"/>
    <x v="1048"/>
    <x v="1"/>
    <x v="0"/>
    <x v="1"/>
    <x v="1"/>
  </r>
  <r>
    <x v="61"/>
    <x v="102"/>
    <x v="1936"/>
    <x v="1"/>
    <x v="0"/>
    <x v="1"/>
    <x v="1"/>
  </r>
  <r>
    <x v="61"/>
    <x v="103"/>
    <x v="1937"/>
    <x v="1"/>
    <x v="0"/>
    <x v="1"/>
    <x v="1"/>
  </r>
  <r>
    <x v="61"/>
    <x v="104"/>
    <x v="3"/>
    <x v="1"/>
    <x v="0"/>
    <x v="1"/>
    <x v="1"/>
  </r>
  <r>
    <x v="61"/>
    <x v="105"/>
    <x v="1872"/>
    <x v="1"/>
    <x v="0"/>
    <x v="1"/>
    <x v="1"/>
  </r>
  <r>
    <x v="61"/>
    <x v="106"/>
    <x v="1938"/>
    <x v="1"/>
    <x v="0"/>
    <x v="1"/>
    <x v="1"/>
  </r>
  <r>
    <x v="61"/>
    <x v="107"/>
    <x v="1939"/>
    <x v="1"/>
    <x v="0"/>
    <x v="1"/>
    <x v="1"/>
  </r>
  <r>
    <x v="61"/>
    <x v="108"/>
    <x v="1940"/>
    <x v="1"/>
    <x v="0"/>
    <x v="1"/>
    <x v="1"/>
  </r>
  <r>
    <x v="61"/>
    <x v="109"/>
    <x v="1056"/>
    <x v="1"/>
    <x v="0"/>
    <x v="1"/>
    <x v="1"/>
  </r>
  <r>
    <x v="61"/>
    <x v="110"/>
    <x v="1941"/>
    <x v="1"/>
    <x v="0"/>
    <x v="1"/>
    <x v="1"/>
  </r>
  <r>
    <x v="61"/>
    <x v="111"/>
    <x v="1849"/>
    <x v="1"/>
    <x v="0"/>
    <x v="1"/>
    <x v="1"/>
  </r>
  <r>
    <x v="61"/>
    <x v="112"/>
    <x v="1056"/>
    <x v="1"/>
    <x v="0"/>
    <x v="1"/>
    <x v="1"/>
  </r>
  <r>
    <x v="61"/>
    <x v="113"/>
    <x v="1872"/>
    <x v="1"/>
    <x v="0"/>
    <x v="1"/>
    <x v="1"/>
  </r>
  <r>
    <x v="61"/>
    <x v="114"/>
    <x v="1942"/>
    <x v="1"/>
    <x v="0"/>
    <x v="1"/>
    <x v="1"/>
  </r>
  <r>
    <x v="61"/>
    <x v="115"/>
    <x v="1943"/>
    <x v="1"/>
    <x v="0"/>
    <x v="1"/>
    <x v="1"/>
  </r>
  <r>
    <x v="61"/>
    <x v="116"/>
    <x v="1061"/>
    <x v="1"/>
    <x v="0"/>
    <x v="1"/>
    <x v="1"/>
  </r>
  <r>
    <x v="61"/>
    <x v="117"/>
    <x v="1061"/>
    <x v="1"/>
    <x v="0"/>
    <x v="1"/>
    <x v="1"/>
  </r>
  <r>
    <x v="61"/>
    <x v="118"/>
    <x v="1944"/>
    <x v="1"/>
    <x v="0"/>
    <x v="1"/>
    <x v="1"/>
  </r>
  <r>
    <x v="61"/>
    <x v="119"/>
    <x v="1945"/>
    <x v="1"/>
    <x v="0"/>
    <x v="1"/>
    <x v="1"/>
  </r>
  <r>
    <x v="61"/>
    <x v="120"/>
    <x v="1946"/>
    <x v="1"/>
    <x v="0"/>
    <x v="1"/>
    <x v="1"/>
  </r>
  <r>
    <x v="61"/>
    <x v="121"/>
    <x v="3"/>
    <x v="1"/>
    <x v="0"/>
    <x v="1"/>
    <x v="1"/>
  </r>
  <r>
    <x v="61"/>
    <x v="122"/>
    <x v="3"/>
    <x v="1"/>
    <x v="0"/>
    <x v="1"/>
    <x v="1"/>
  </r>
  <r>
    <x v="61"/>
    <x v="123"/>
    <x v="1947"/>
    <x v="1"/>
    <x v="0"/>
    <x v="1"/>
    <x v="1"/>
  </r>
  <r>
    <x v="61"/>
    <x v="124"/>
    <x v="1057"/>
    <x v="1"/>
    <x v="0"/>
    <x v="1"/>
    <x v="1"/>
  </r>
  <r>
    <x v="61"/>
    <x v="125"/>
    <x v="1948"/>
    <x v="1"/>
    <x v="0"/>
    <x v="1"/>
    <x v="1"/>
  </r>
  <r>
    <x v="61"/>
    <x v="126"/>
    <x v="1045"/>
    <x v="1"/>
    <x v="0"/>
    <x v="1"/>
    <x v="1"/>
  </r>
  <r>
    <x v="61"/>
    <x v="127"/>
    <x v="1949"/>
    <x v="1"/>
    <x v="0"/>
    <x v="1"/>
    <x v="1"/>
  </r>
  <r>
    <x v="61"/>
    <x v="128"/>
    <x v="1950"/>
    <x v="1"/>
    <x v="0"/>
    <x v="1"/>
    <x v="1"/>
  </r>
  <r>
    <x v="61"/>
    <x v="129"/>
    <x v="3"/>
    <x v="1"/>
    <x v="0"/>
    <x v="1"/>
    <x v="1"/>
  </r>
  <r>
    <x v="61"/>
    <x v="130"/>
    <x v="3"/>
    <x v="1"/>
    <x v="0"/>
    <x v="1"/>
    <x v="1"/>
  </r>
  <r>
    <x v="61"/>
    <x v="131"/>
    <x v="3"/>
    <x v="1"/>
    <x v="0"/>
    <x v="1"/>
    <x v="1"/>
  </r>
  <r>
    <x v="62"/>
    <x v="0"/>
    <x v="26"/>
    <x v="1"/>
    <x v="0"/>
    <x v="1"/>
    <x v="1"/>
  </r>
  <r>
    <x v="62"/>
    <x v="1"/>
    <x v="26"/>
    <x v="1"/>
    <x v="0"/>
    <x v="1"/>
    <x v="1"/>
  </r>
  <r>
    <x v="62"/>
    <x v="2"/>
    <x v="26"/>
    <x v="1"/>
    <x v="0"/>
    <x v="1"/>
    <x v="1"/>
  </r>
  <r>
    <x v="62"/>
    <x v="3"/>
    <x v="26"/>
    <x v="1"/>
    <x v="0"/>
    <x v="1"/>
    <x v="1"/>
  </r>
  <r>
    <x v="62"/>
    <x v="4"/>
    <x v="26"/>
    <x v="1"/>
    <x v="0"/>
    <x v="1"/>
    <x v="1"/>
  </r>
  <r>
    <x v="62"/>
    <x v="5"/>
    <x v="26"/>
    <x v="1"/>
    <x v="0"/>
    <x v="1"/>
    <x v="1"/>
  </r>
  <r>
    <x v="62"/>
    <x v="6"/>
    <x v="26"/>
    <x v="1"/>
    <x v="0"/>
    <x v="1"/>
    <x v="1"/>
  </r>
  <r>
    <x v="62"/>
    <x v="7"/>
    <x v="26"/>
    <x v="1"/>
    <x v="0"/>
    <x v="1"/>
    <x v="1"/>
  </r>
  <r>
    <x v="62"/>
    <x v="8"/>
    <x v="26"/>
    <x v="1"/>
    <x v="0"/>
    <x v="1"/>
    <x v="1"/>
  </r>
  <r>
    <x v="62"/>
    <x v="9"/>
    <x v="26"/>
    <x v="1"/>
    <x v="0"/>
    <x v="1"/>
    <x v="1"/>
  </r>
  <r>
    <x v="62"/>
    <x v="10"/>
    <x v="26"/>
    <x v="1"/>
    <x v="0"/>
    <x v="1"/>
    <x v="1"/>
  </r>
  <r>
    <x v="62"/>
    <x v="11"/>
    <x v="26"/>
    <x v="1"/>
    <x v="0"/>
    <x v="1"/>
    <x v="1"/>
  </r>
  <r>
    <x v="62"/>
    <x v="12"/>
    <x v="26"/>
    <x v="1"/>
    <x v="0"/>
    <x v="1"/>
    <x v="1"/>
  </r>
  <r>
    <x v="62"/>
    <x v="13"/>
    <x v="26"/>
    <x v="1"/>
    <x v="0"/>
    <x v="1"/>
    <x v="1"/>
  </r>
  <r>
    <x v="62"/>
    <x v="14"/>
    <x v="26"/>
    <x v="1"/>
    <x v="0"/>
    <x v="1"/>
    <x v="1"/>
  </r>
  <r>
    <x v="62"/>
    <x v="15"/>
    <x v="26"/>
    <x v="1"/>
    <x v="0"/>
    <x v="1"/>
    <x v="1"/>
  </r>
  <r>
    <x v="62"/>
    <x v="16"/>
    <x v="26"/>
    <x v="1"/>
    <x v="0"/>
    <x v="1"/>
    <x v="1"/>
  </r>
  <r>
    <x v="62"/>
    <x v="17"/>
    <x v="26"/>
    <x v="1"/>
    <x v="0"/>
    <x v="1"/>
    <x v="1"/>
  </r>
  <r>
    <x v="62"/>
    <x v="18"/>
    <x v="26"/>
    <x v="1"/>
    <x v="0"/>
    <x v="1"/>
    <x v="1"/>
  </r>
  <r>
    <x v="62"/>
    <x v="19"/>
    <x v="26"/>
    <x v="1"/>
    <x v="0"/>
    <x v="1"/>
    <x v="1"/>
  </r>
  <r>
    <x v="62"/>
    <x v="20"/>
    <x v="26"/>
    <x v="1"/>
    <x v="0"/>
    <x v="1"/>
    <x v="1"/>
  </r>
  <r>
    <x v="62"/>
    <x v="21"/>
    <x v="26"/>
    <x v="1"/>
    <x v="0"/>
    <x v="1"/>
    <x v="1"/>
  </r>
  <r>
    <x v="62"/>
    <x v="22"/>
    <x v="26"/>
    <x v="1"/>
    <x v="0"/>
    <x v="1"/>
    <x v="1"/>
  </r>
  <r>
    <x v="62"/>
    <x v="23"/>
    <x v="26"/>
    <x v="1"/>
    <x v="0"/>
    <x v="1"/>
    <x v="1"/>
  </r>
  <r>
    <x v="62"/>
    <x v="24"/>
    <x v="26"/>
    <x v="1"/>
    <x v="0"/>
    <x v="1"/>
    <x v="1"/>
  </r>
  <r>
    <x v="62"/>
    <x v="25"/>
    <x v="26"/>
    <x v="1"/>
    <x v="0"/>
    <x v="1"/>
    <x v="1"/>
  </r>
  <r>
    <x v="62"/>
    <x v="26"/>
    <x v="26"/>
    <x v="1"/>
    <x v="0"/>
    <x v="1"/>
    <x v="1"/>
  </r>
  <r>
    <x v="62"/>
    <x v="27"/>
    <x v="26"/>
    <x v="1"/>
    <x v="0"/>
    <x v="1"/>
    <x v="1"/>
  </r>
  <r>
    <x v="62"/>
    <x v="28"/>
    <x v="26"/>
    <x v="1"/>
    <x v="0"/>
    <x v="1"/>
    <x v="1"/>
  </r>
  <r>
    <x v="62"/>
    <x v="29"/>
    <x v="26"/>
    <x v="1"/>
    <x v="0"/>
    <x v="1"/>
    <x v="1"/>
  </r>
  <r>
    <x v="62"/>
    <x v="30"/>
    <x v="26"/>
    <x v="1"/>
    <x v="0"/>
    <x v="1"/>
    <x v="1"/>
  </r>
  <r>
    <x v="62"/>
    <x v="31"/>
    <x v="26"/>
    <x v="1"/>
    <x v="0"/>
    <x v="1"/>
    <x v="1"/>
  </r>
  <r>
    <x v="62"/>
    <x v="32"/>
    <x v="26"/>
    <x v="1"/>
    <x v="0"/>
    <x v="1"/>
    <x v="1"/>
  </r>
  <r>
    <x v="62"/>
    <x v="33"/>
    <x v="26"/>
    <x v="1"/>
    <x v="0"/>
    <x v="1"/>
    <x v="1"/>
  </r>
  <r>
    <x v="62"/>
    <x v="34"/>
    <x v="26"/>
    <x v="1"/>
    <x v="0"/>
    <x v="1"/>
    <x v="1"/>
  </r>
  <r>
    <x v="62"/>
    <x v="35"/>
    <x v="26"/>
    <x v="1"/>
    <x v="0"/>
    <x v="1"/>
    <x v="1"/>
  </r>
  <r>
    <x v="62"/>
    <x v="36"/>
    <x v="26"/>
    <x v="1"/>
    <x v="0"/>
    <x v="1"/>
    <x v="1"/>
  </r>
  <r>
    <x v="62"/>
    <x v="37"/>
    <x v="26"/>
    <x v="1"/>
    <x v="0"/>
    <x v="1"/>
    <x v="1"/>
  </r>
  <r>
    <x v="62"/>
    <x v="38"/>
    <x v="26"/>
    <x v="1"/>
    <x v="0"/>
    <x v="1"/>
    <x v="1"/>
  </r>
  <r>
    <x v="62"/>
    <x v="39"/>
    <x v="26"/>
    <x v="1"/>
    <x v="0"/>
    <x v="1"/>
    <x v="1"/>
  </r>
  <r>
    <x v="62"/>
    <x v="40"/>
    <x v="26"/>
    <x v="1"/>
    <x v="0"/>
    <x v="1"/>
    <x v="1"/>
  </r>
  <r>
    <x v="62"/>
    <x v="41"/>
    <x v="26"/>
    <x v="1"/>
    <x v="0"/>
    <x v="1"/>
    <x v="1"/>
  </r>
  <r>
    <x v="62"/>
    <x v="42"/>
    <x v="26"/>
    <x v="1"/>
    <x v="0"/>
    <x v="1"/>
    <x v="1"/>
  </r>
  <r>
    <x v="62"/>
    <x v="43"/>
    <x v="26"/>
    <x v="1"/>
    <x v="0"/>
    <x v="1"/>
    <x v="1"/>
  </r>
  <r>
    <x v="62"/>
    <x v="44"/>
    <x v="26"/>
    <x v="1"/>
    <x v="0"/>
    <x v="1"/>
    <x v="1"/>
  </r>
  <r>
    <x v="62"/>
    <x v="45"/>
    <x v="26"/>
    <x v="1"/>
    <x v="0"/>
    <x v="1"/>
    <x v="1"/>
  </r>
  <r>
    <x v="62"/>
    <x v="46"/>
    <x v="26"/>
    <x v="1"/>
    <x v="0"/>
    <x v="1"/>
    <x v="1"/>
  </r>
  <r>
    <x v="62"/>
    <x v="47"/>
    <x v="26"/>
    <x v="1"/>
    <x v="0"/>
    <x v="1"/>
    <x v="1"/>
  </r>
  <r>
    <x v="62"/>
    <x v="48"/>
    <x v="26"/>
    <x v="1"/>
    <x v="0"/>
    <x v="1"/>
    <x v="1"/>
  </r>
  <r>
    <x v="62"/>
    <x v="49"/>
    <x v="26"/>
    <x v="1"/>
    <x v="0"/>
    <x v="1"/>
    <x v="1"/>
  </r>
  <r>
    <x v="62"/>
    <x v="50"/>
    <x v="26"/>
    <x v="1"/>
    <x v="0"/>
    <x v="1"/>
    <x v="1"/>
  </r>
  <r>
    <x v="62"/>
    <x v="51"/>
    <x v="26"/>
    <x v="1"/>
    <x v="0"/>
    <x v="1"/>
    <x v="1"/>
  </r>
  <r>
    <x v="62"/>
    <x v="52"/>
    <x v="26"/>
    <x v="1"/>
    <x v="0"/>
    <x v="1"/>
    <x v="1"/>
  </r>
  <r>
    <x v="62"/>
    <x v="53"/>
    <x v="26"/>
    <x v="1"/>
    <x v="0"/>
    <x v="1"/>
    <x v="1"/>
  </r>
  <r>
    <x v="62"/>
    <x v="54"/>
    <x v="26"/>
    <x v="1"/>
    <x v="0"/>
    <x v="1"/>
    <x v="1"/>
  </r>
  <r>
    <x v="62"/>
    <x v="55"/>
    <x v="26"/>
    <x v="1"/>
    <x v="0"/>
    <x v="1"/>
    <x v="1"/>
  </r>
  <r>
    <x v="62"/>
    <x v="56"/>
    <x v="26"/>
    <x v="1"/>
    <x v="0"/>
    <x v="1"/>
    <x v="1"/>
  </r>
  <r>
    <x v="62"/>
    <x v="57"/>
    <x v="26"/>
    <x v="1"/>
    <x v="0"/>
    <x v="1"/>
    <x v="1"/>
  </r>
  <r>
    <x v="62"/>
    <x v="58"/>
    <x v="26"/>
    <x v="1"/>
    <x v="0"/>
    <x v="1"/>
    <x v="1"/>
  </r>
  <r>
    <x v="62"/>
    <x v="59"/>
    <x v="26"/>
    <x v="1"/>
    <x v="0"/>
    <x v="1"/>
    <x v="1"/>
  </r>
  <r>
    <x v="62"/>
    <x v="60"/>
    <x v="26"/>
    <x v="1"/>
    <x v="0"/>
    <x v="1"/>
    <x v="1"/>
  </r>
  <r>
    <x v="62"/>
    <x v="61"/>
    <x v="26"/>
    <x v="1"/>
    <x v="0"/>
    <x v="1"/>
    <x v="1"/>
  </r>
  <r>
    <x v="62"/>
    <x v="62"/>
    <x v="26"/>
    <x v="1"/>
    <x v="0"/>
    <x v="1"/>
    <x v="1"/>
  </r>
  <r>
    <x v="62"/>
    <x v="63"/>
    <x v="26"/>
    <x v="1"/>
    <x v="0"/>
    <x v="1"/>
    <x v="1"/>
  </r>
  <r>
    <x v="62"/>
    <x v="64"/>
    <x v="26"/>
    <x v="1"/>
    <x v="0"/>
    <x v="1"/>
    <x v="1"/>
  </r>
  <r>
    <x v="62"/>
    <x v="65"/>
    <x v="26"/>
    <x v="1"/>
    <x v="0"/>
    <x v="1"/>
    <x v="1"/>
  </r>
  <r>
    <x v="62"/>
    <x v="66"/>
    <x v="26"/>
    <x v="1"/>
    <x v="0"/>
    <x v="1"/>
    <x v="1"/>
  </r>
  <r>
    <x v="62"/>
    <x v="67"/>
    <x v="26"/>
    <x v="1"/>
    <x v="0"/>
    <x v="1"/>
    <x v="1"/>
  </r>
  <r>
    <x v="62"/>
    <x v="68"/>
    <x v="26"/>
    <x v="1"/>
    <x v="0"/>
    <x v="1"/>
    <x v="1"/>
  </r>
  <r>
    <x v="62"/>
    <x v="69"/>
    <x v="26"/>
    <x v="1"/>
    <x v="0"/>
    <x v="1"/>
    <x v="1"/>
  </r>
  <r>
    <x v="62"/>
    <x v="70"/>
    <x v="26"/>
    <x v="1"/>
    <x v="0"/>
    <x v="1"/>
    <x v="1"/>
  </r>
  <r>
    <x v="62"/>
    <x v="71"/>
    <x v="26"/>
    <x v="1"/>
    <x v="0"/>
    <x v="1"/>
    <x v="1"/>
  </r>
  <r>
    <x v="62"/>
    <x v="72"/>
    <x v="26"/>
    <x v="1"/>
    <x v="0"/>
    <x v="1"/>
    <x v="1"/>
  </r>
  <r>
    <x v="62"/>
    <x v="73"/>
    <x v="26"/>
    <x v="1"/>
    <x v="0"/>
    <x v="1"/>
    <x v="1"/>
  </r>
  <r>
    <x v="62"/>
    <x v="74"/>
    <x v="26"/>
    <x v="1"/>
    <x v="0"/>
    <x v="1"/>
    <x v="1"/>
  </r>
  <r>
    <x v="62"/>
    <x v="75"/>
    <x v="26"/>
    <x v="1"/>
    <x v="0"/>
    <x v="1"/>
    <x v="1"/>
  </r>
  <r>
    <x v="62"/>
    <x v="76"/>
    <x v="26"/>
    <x v="1"/>
    <x v="0"/>
    <x v="1"/>
    <x v="1"/>
  </r>
  <r>
    <x v="62"/>
    <x v="77"/>
    <x v="26"/>
    <x v="1"/>
    <x v="0"/>
    <x v="1"/>
    <x v="1"/>
  </r>
  <r>
    <x v="62"/>
    <x v="78"/>
    <x v="26"/>
    <x v="1"/>
    <x v="0"/>
    <x v="1"/>
    <x v="1"/>
  </r>
  <r>
    <x v="62"/>
    <x v="79"/>
    <x v="26"/>
    <x v="1"/>
    <x v="0"/>
    <x v="1"/>
    <x v="1"/>
  </r>
  <r>
    <x v="62"/>
    <x v="80"/>
    <x v="26"/>
    <x v="1"/>
    <x v="0"/>
    <x v="1"/>
    <x v="1"/>
  </r>
  <r>
    <x v="62"/>
    <x v="81"/>
    <x v="26"/>
    <x v="1"/>
    <x v="0"/>
    <x v="1"/>
    <x v="1"/>
  </r>
  <r>
    <x v="62"/>
    <x v="82"/>
    <x v="26"/>
    <x v="1"/>
    <x v="0"/>
    <x v="1"/>
    <x v="1"/>
  </r>
  <r>
    <x v="62"/>
    <x v="83"/>
    <x v="26"/>
    <x v="1"/>
    <x v="0"/>
    <x v="1"/>
    <x v="1"/>
  </r>
  <r>
    <x v="62"/>
    <x v="84"/>
    <x v="26"/>
    <x v="1"/>
    <x v="0"/>
    <x v="1"/>
    <x v="1"/>
  </r>
  <r>
    <x v="62"/>
    <x v="85"/>
    <x v="26"/>
    <x v="1"/>
    <x v="0"/>
    <x v="1"/>
    <x v="1"/>
  </r>
  <r>
    <x v="62"/>
    <x v="86"/>
    <x v="26"/>
    <x v="1"/>
    <x v="0"/>
    <x v="1"/>
    <x v="1"/>
  </r>
  <r>
    <x v="62"/>
    <x v="87"/>
    <x v="26"/>
    <x v="1"/>
    <x v="0"/>
    <x v="1"/>
    <x v="1"/>
  </r>
  <r>
    <x v="62"/>
    <x v="88"/>
    <x v="26"/>
    <x v="1"/>
    <x v="0"/>
    <x v="1"/>
    <x v="1"/>
  </r>
  <r>
    <x v="62"/>
    <x v="89"/>
    <x v="26"/>
    <x v="1"/>
    <x v="0"/>
    <x v="1"/>
    <x v="1"/>
  </r>
  <r>
    <x v="62"/>
    <x v="90"/>
    <x v="26"/>
    <x v="1"/>
    <x v="0"/>
    <x v="1"/>
    <x v="1"/>
  </r>
  <r>
    <x v="62"/>
    <x v="91"/>
    <x v="26"/>
    <x v="1"/>
    <x v="0"/>
    <x v="1"/>
    <x v="1"/>
  </r>
  <r>
    <x v="62"/>
    <x v="92"/>
    <x v="26"/>
    <x v="1"/>
    <x v="0"/>
    <x v="1"/>
    <x v="1"/>
  </r>
  <r>
    <x v="62"/>
    <x v="93"/>
    <x v="26"/>
    <x v="1"/>
    <x v="0"/>
    <x v="1"/>
    <x v="1"/>
  </r>
  <r>
    <x v="62"/>
    <x v="94"/>
    <x v="26"/>
    <x v="1"/>
    <x v="0"/>
    <x v="1"/>
    <x v="1"/>
  </r>
  <r>
    <x v="62"/>
    <x v="95"/>
    <x v="26"/>
    <x v="1"/>
    <x v="0"/>
    <x v="1"/>
    <x v="1"/>
  </r>
  <r>
    <x v="62"/>
    <x v="96"/>
    <x v="26"/>
    <x v="1"/>
    <x v="0"/>
    <x v="1"/>
    <x v="1"/>
  </r>
  <r>
    <x v="62"/>
    <x v="97"/>
    <x v="26"/>
    <x v="1"/>
    <x v="0"/>
    <x v="1"/>
    <x v="1"/>
  </r>
  <r>
    <x v="62"/>
    <x v="98"/>
    <x v="26"/>
    <x v="1"/>
    <x v="0"/>
    <x v="1"/>
    <x v="1"/>
  </r>
  <r>
    <x v="62"/>
    <x v="99"/>
    <x v="26"/>
    <x v="1"/>
    <x v="0"/>
    <x v="1"/>
    <x v="1"/>
  </r>
  <r>
    <x v="62"/>
    <x v="100"/>
    <x v="26"/>
    <x v="1"/>
    <x v="0"/>
    <x v="1"/>
    <x v="1"/>
  </r>
  <r>
    <x v="62"/>
    <x v="101"/>
    <x v="26"/>
    <x v="1"/>
    <x v="0"/>
    <x v="1"/>
    <x v="1"/>
  </r>
  <r>
    <x v="62"/>
    <x v="102"/>
    <x v="26"/>
    <x v="1"/>
    <x v="0"/>
    <x v="1"/>
    <x v="1"/>
  </r>
  <r>
    <x v="62"/>
    <x v="103"/>
    <x v="26"/>
    <x v="1"/>
    <x v="0"/>
    <x v="1"/>
    <x v="1"/>
  </r>
  <r>
    <x v="62"/>
    <x v="104"/>
    <x v="26"/>
    <x v="1"/>
    <x v="0"/>
    <x v="1"/>
    <x v="1"/>
  </r>
  <r>
    <x v="62"/>
    <x v="105"/>
    <x v="26"/>
    <x v="1"/>
    <x v="0"/>
    <x v="1"/>
    <x v="1"/>
  </r>
  <r>
    <x v="62"/>
    <x v="106"/>
    <x v="26"/>
    <x v="1"/>
    <x v="0"/>
    <x v="1"/>
    <x v="1"/>
  </r>
  <r>
    <x v="62"/>
    <x v="107"/>
    <x v="26"/>
    <x v="1"/>
    <x v="0"/>
    <x v="1"/>
    <x v="1"/>
  </r>
  <r>
    <x v="62"/>
    <x v="108"/>
    <x v="26"/>
    <x v="1"/>
    <x v="0"/>
    <x v="1"/>
    <x v="1"/>
  </r>
  <r>
    <x v="62"/>
    <x v="109"/>
    <x v="26"/>
    <x v="1"/>
    <x v="0"/>
    <x v="1"/>
    <x v="1"/>
  </r>
  <r>
    <x v="62"/>
    <x v="110"/>
    <x v="26"/>
    <x v="1"/>
    <x v="0"/>
    <x v="1"/>
    <x v="1"/>
  </r>
  <r>
    <x v="62"/>
    <x v="111"/>
    <x v="26"/>
    <x v="1"/>
    <x v="0"/>
    <x v="1"/>
    <x v="1"/>
  </r>
  <r>
    <x v="62"/>
    <x v="112"/>
    <x v="26"/>
    <x v="1"/>
    <x v="0"/>
    <x v="1"/>
    <x v="1"/>
  </r>
  <r>
    <x v="62"/>
    <x v="113"/>
    <x v="26"/>
    <x v="1"/>
    <x v="0"/>
    <x v="1"/>
    <x v="1"/>
  </r>
  <r>
    <x v="62"/>
    <x v="114"/>
    <x v="26"/>
    <x v="1"/>
    <x v="0"/>
    <x v="1"/>
    <x v="1"/>
  </r>
  <r>
    <x v="62"/>
    <x v="115"/>
    <x v="26"/>
    <x v="1"/>
    <x v="0"/>
    <x v="1"/>
    <x v="1"/>
  </r>
  <r>
    <x v="62"/>
    <x v="116"/>
    <x v="26"/>
    <x v="1"/>
    <x v="0"/>
    <x v="1"/>
    <x v="1"/>
  </r>
  <r>
    <x v="62"/>
    <x v="117"/>
    <x v="26"/>
    <x v="1"/>
    <x v="0"/>
    <x v="1"/>
    <x v="1"/>
  </r>
  <r>
    <x v="62"/>
    <x v="118"/>
    <x v="26"/>
    <x v="1"/>
    <x v="0"/>
    <x v="1"/>
    <x v="1"/>
  </r>
  <r>
    <x v="62"/>
    <x v="119"/>
    <x v="26"/>
    <x v="1"/>
    <x v="0"/>
    <x v="1"/>
    <x v="1"/>
  </r>
  <r>
    <x v="62"/>
    <x v="120"/>
    <x v="26"/>
    <x v="1"/>
    <x v="0"/>
    <x v="1"/>
    <x v="1"/>
  </r>
  <r>
    <x v="62"/>
    <x v="121"/>
    <x v="26"/>
    <x v="1"/>
    <x v="0"/>
    <x v="1"/>
    <x v="1"/>
  </r>
  <r>
    <x v="62"/>
    <x v="122"/>
    <x v="26"/>
    <x v="1"/>
    <x v="0"/>
    <x v="1"/>
    <x v="1"/>
  </r>
  <r>
    <x v="62"/>
    <x v="123"/>
    <x v="26"/>
    <x v="1"/>
    <x v="0"/>
    <x v="1"/>
    <x v="1"/>
  </r>
  <r>
    <x v="62"/>
    <x v="124"/>
    <x v="26"/>
    <x v="1"/>
    <x v="0"/>
    <x v="1"/>
    <x v="1"/>
  </r>
  <r>
    <x v="62"/>
    <x v="125"/>
    <x v="26"/>
    <x v="1"/>
    <x v="0"/>
    <x v="1"/>
    <x v="1"/>
  </r>
  <r>
    <x v="62"/>
    <x v="126"/>
    <x v="26"/>
    <x v="1"/>
    <x v="0"/>
    <x v="1"/>
    <x v="1"/>
  </r>
  <r>
    <x v="62"/>
    <x v="127"/>
    <x v="26"/>
    <x v="1"/>
    <x v="0"/>
    <x v="1"/>
    <x v="1"/>
  </r>
  <r>
    <x v="62"/>
    <x v="128"/>
    <x v="26"/>
    <x v="1"/>
    <x v="0"/>
    <x v="1"/>
    <x v="1"/>
  </r>
  <r>
    <x v="62"/>
    <x v="129"/>
    <x v="26"/>
    <x v="1"/>
    <x v="0"/>
    <x v="1"/>
    <x v="1"/>
  </r>
  <r>
    <x v="62"/>
    <x v="130"/>
    <x v="26"/>
    <x v="1"/>
    <x v="0"/>
    <x v="1"/>
    <x v="1"/>
  </r>
  <r>
    <x v="62"/>
    <x v="131"/>
    <x v="26"/>
    <x v="1"/>
    <x v="0"/>
    <x v="1"/>
    <x v="1"/>
  </r>
  <r>
    <x v="63"/>
    <x v="0"/>
    <x v="1951"/>
    <x v="1"/>
    <x v="0"/>
    <x v="1"/>
    <x v="1"/>
  </r>
  <r>
    <x v="63"/>
    <x v="1"/>
    <x v="1951"/>
    <x v="1"/>
    <x v="0"/>
    <x v="1"/>
    <x v="1"/>
  </r>
  <r>
    <x v="63"/>
    <x v="2"/>
    <x v="1951"/>
    <x v="1"/>
    <x v="0"/>
    <x v="1"/>
    <x v="1"/>
  </r>
  <r>
    <x v="63"/>
    <x v="3"/>
    <x v="1951"/>
    <x v="1"/>
    <x v="0"/>
    <x v="1"/>
    <x v="1"/>
  </r>
  <r>
    <x v="63"/>
    <x v="4"/>
    <x v="1951"/>
    <x v="1"/>
    <x v="0"/>
    <x v="1"/>
    <x v="1"/>
  </r>
  <r>
    <x v="63"/>
    <x v="5"/>
    <x v="1951"/>
    <x v="1"/>
    <x v="0"/>
    <x v="1"/>
    <x v="1"/>
  </r>
  <r>
    <x v="63"/>
    <x v="6"/>
    <x v="1951"/>
    <x v="1"/>
    <x v="0"/>
    <x v="1"/>
    <x v="1"/>
  </r>
  <r>
    <x v="63"/>
    <x v="7"/>
    <x v="1951"/>
    <x v="1"/>
    <x v="0"/>
    <x v="1"/>
    <x v="1"/>
  </r>
  <r>
    <x v="63"/>
    <x v="8"/>
    <x v="1951"/>
    <x v="1"/>
    <x v="0"/>
    <x v="1"/>
    <x v="1"/>
  </r>
  <r>
    <x v="63"/>
    <x v="9"/>
    <x v="1951"/>
    <x v="1"/>
    <x v="0"/>
    <x v="1"/>
    <x v="1"/>
  </r>
  <r>
    <x v="63"/>
    <x v="10"/>
    <x v="1951"/>
    <x v="1"/>
    <x v="0"/>
    <x v="1"/>
    <x v="1"/>
  </r>
  <r>
    <x v="63"/>
    <x v="11"/>
    <x v="1951"/>
    <x v="1"/>
    <x v="0"/>
    <x v="1"/>
    <x v="1"/>
  </r>
  <r>
    <x v="63"/>
    <x v="12"/>
    <x v="1951"/>
    <x v="1"/>
    <x v="0"/>
    <x v="1"/>
    <x v="1"/>
  </r>
  <r>
    <x v="63"/>
    <x v="13"/>
    <x v="1951"/>
    <x v="1"/>
    <x v="0"/>
    <x v="1"/>
    <x v="1"/>
  </r>
  <r>
    <x v="63"/>
    <x v="14"/>
    <x v="1951"/>
    <x v="1"/>
    <x v="0"/>
    <x v="1"/>
    <x v="1"/>
  </r>
  <r>
    <x v="63"/>
    <x v="15"/>
    <x v="1951"/>
    <x v="1"/>
    <x v="0"/>
    <x v="1"/>
    <x v="1"/>
  </r>
  <r>
    <x v="63"/>
    <x v="16"/>
    <x v="1951"/>
    <x v="1"/>
    <x v="0"/>
    <x v="1"/>
    <x v="1"/>
  </r>
  <r>
    <x v="63"/>
    <x v="17"/>
    <x v="1951"/>
    <x v="1"/>
    <x v="0"/>
    <x v="1"/>
    <x v="1"/>
  </r>
  <r>
    <x v="63"/>
    <x v="18"/>
    <x v="1951"/>
    <x v="1"/>
    <x v="0"/>
    <x v="1"/>
    <x v="1"/>
  </r>
  <r>
    <x v="63"/>
    <x v="19"/>
    <x v="1951"/>
    <x v="1"/>
    <x v="0"/>
    <x v="1"/>
    <x v="1"/>
  </r>
  <r>
    <x v="63"/>
    <x v="20"/>
    <x v="1951"/>
    <x v="1"/>
    <x v="0"/>
    <x v="1"/>
    <x v="1"/>
  </r>
  <r>
    <x v="63"/>
    <x v="21"/>
    <x v="1951"/>
    <x v="1"/>
    <x v="0"/>
    <x v="1"/>
    <x v="1"/>
  </r>
  <r>
    <x v="63"/>
    <x v="22"/>
    <x v="1951"/>
    <x v="1"/>
    <x v="0"/>
    <x v="1"/>
    <x v="1"/>
  </r>
  <r>
    <x v="63"/>
    <x v="23"/>
    <x v="1951"/>
    <x v="1"/>
    <x v="0"/>
    <x v="1"/>
    <x v="1"/>
  </r>
  <r>
    <x v="63"/>
    <x v="24"/>
    <x v="1951"/>
    <x v="1"/>
    <x v="0"/>
    <x v="1"/>
    <x v="1"/>
  </r>
  <r>
    <x v="63"/>
    <x v="25"/>
    <x v="1951"/>
    <x v="1"/>
    <x v="0"/>
    <x v="1"/>
    <x v="1"/>
  </r>
  <r>
    <x v="63"/>
    <x v="26"/>
    <x v="1951"/>
    <x v="1"/>
    <x v="0"/>
    <x v="1"/>
    <x v="1"/>
  </r>
  <r>
    <x v="63"/>
    <x v="27"/>
    <x v="1951"/>
    <x v="1"/>
    <x v="0"/>
    <x v="1"/>
    <x v="1"/>
  </r>
  <r>
    <x v="63"/>
    <x v="28"/>
    <x v="1951"/>
    <x v="1"/>
    <x v="0"/>
    <x v="1"/>
    <x v="1"/>
  </r>
  <r>
    <x v="63"/>
    <x v="29"/>
    <x v="1951"/>
    <x v="1"/>
    <x v="0"/>
    <x v="1"/>
    <x v="1"/>
  </r>
  <r>
    <x v="63"/>
    <x v="30"/>
    <x v="1951"/>
    <x v="1"/>
    <x v="0"/>
    <x v="1"/>
    <x v="1"/>
  </r>
  <r>
    <x v="63"/>
    <x v="31"/>
    <x v="1951"/>
    <x v="1"/>
    <x v="0"/>
    <x v="1"/>
    <x v="1"/>
  </r>
  <r>
    <x v="63"/>
    <x v="32"/>
    <x v="1951"/>
    <x v="1"/>
    <x v="0"/>
    <x v="1"/>
    <x v="1"/>
  </r>
  <r>
    <x v="63"/>
    <x v="33"/>
    <x v="1951"/>
    <x v="1"/>
    <x v="0"/>
    <x v="1"/>
    <x v="1"/>
  </r>
  <r>
    <x v="63"/>
    <x v="34"/>
    <x v="1951"/>
    <x v="1"/>
    <x v="0"/>
    <x v="1"/>
    <x v="1"/>
  </r>
  <r>
    <x v="63"/>
    <x v="35"/>
    <x v="1951"/>
    <x v="1"/>
    <x v="0"/>
    <x v="1"/>
    <x v="1"/>
  </r>
  <r>
    <x v="63"/>
    <x v="36"/>
    <x v="1951"/>
    <x v="1"/>
    <x v="0"/>
    <x v="1"/>
    <x v="1"/>
  </r>
  <r>
    <x v="63"/>
    <x v="37"/>
    <x v="1951"/>
    <x v="1"/>
    <x v="0"/>
    <x v="1"/>
    <x v="1"/>
  </r>
  <r>
    <x v="63"/>
    <x v="38"/>
    <x v="1951"/>
    <x v="1"/>
    <x v="0"/>
    <x v="1"/>
    <x v="1"/>
  </r>
  <r>
    <x v="63"/>
    <x v="39"/>
    <x v="1951"/>
    <x v="1"/>
    <x v="0"/>
    <x v="1"/>
    <x v="1"/>
  </r>
  <r>
    <x v="63"/>
    <x v="40"/>
    <x v="1951"/>
    <x v="1"/>
    <x v="0"/>
    <x v="1"/>
    <x v="1"/>
  </r>
  <r>
    <x v="63"/>
    <x v="41"/>
    <x v="1951"/>
    <x v="1"/>
    <x v="0"/>
    <x v="1"/>
    <x v="1"/>
  </r>
  <r>
    <x v="63"/>
    <x v="42"/>
    <x v="1951"/>
    <x v="1"/>
    <x v="0"/>
    <x v="1"/>
    <x v="1"/>
  </r>
  <r>
    <x v="63"/>
    <x v="43"/>
    <x v="1951"/>
    <x v="1"/>
    <x v="0"/>
    <x v="1"/>
    <x v="1"/>
  </r>
  <r>
    <x v="63"/>
    <x v="44"/>
    <x v="1951"/>
    <x v="1"/>
    <x v="0"/>
    <x v="1"/>
    <x v="1"/>
  </r>
  <r>
    <x v="63"/>
    <x v="45"/>
    <x v="1951"/>
    <x v="1"/>
    <x v="0"/>
    <x v="1"/>
    <x v="1"/>
  </r>
  <r>
    <x v="63"/>
    <x v="46"/>
    <x v="1951"/>
    <x v="1"/>
    <x v="0"/>
    <x v="1"/>
    <x v="1"/>
  </r>
  <r>
    <x v="63"/>
    <x v="47"/>
    <x v="1951"/>
    <x v="1"/>
    <x v="0"/>
    <x v="1"/>
    <x v="1"/>
  </r>
  <r>
    <x v="63"/>
    <x v="48"/>
    <x v="1951"/>
    <x v="1"/>
    <x v="0"/>
    <x v="1"/>
    <x v="1"/>
  </r>
  <r>
    <x v="63"/>
    <x v="49"/>
    <x v="1951"/>
    <x v="1"/>
    <x v="0"/>
    <x v="1"/>
    <x v="1"/>
  </r>
  <r>
    <x v="63"/>
    <x v="50"/>
    <x v="1951"/>
    <x v="1"/>
    <x v="0"/>
    <x v="1"/>
    <x v="1"/>
  </r>
  <r>
    <x v="63"/>
    <x v="51"/>
    <x v="1951"/>
    <x v="1"/>
    <x v="0"/>
    <x v="1"/>
    <x v="1"/>
  </r>
  <r>
    <x v="63"/>
    <x v="52"/>
    <x v="1951"/>
    <x v="1"/>
    <x v="0"/>
    <x v="1"/>
    <x v="1"/>
  </r>
  <r>
    <x v="63"/>
    <x v="53"/>
    <x v="1951"/>
    <x v="1"/>
    <x v="0"/>
    <x v="1"/>
    <x v="1"/>
  </r>
  <r>
    <x v="63"/>
    <x v="54"/>
    <x v="1951"/>
    <x v="1"/>
    <x v="0"/>
    <x v="1"/>
    <x v="1"/>
  </r>
  <r>
    <x v="63"/>
    <x v="55"/>
    <x v="1951"/>
    <x v="1"/>
    <x v="0"/>
    <x v="1"/>
    <x v="1"/>
  </r>
  <r>
    <x v="63"/>
    <x v="56"/>
    <x v="1951"/>
    <x v="1"/>
    <x v="0"/>
    <x v="1"/>
    <x v="1"/>
  </r>
  <r>
    <x v="63"/>
    <x v="57"/>
    <x v="1951"/>
    <x v="1"/>
    <x v="0"/>
    <x v="1"/>
    <x v="1"/>
  </r>
  <r>
    <x v="63"/>
    <x v="58"/>
    <x v="1951"/>
    <x v="1"/>
    <x v="0"/>
    <x v="1"/>
    <x v="1"/>
  </r>
  <r>
    <x v="63"/>
    <x v="59"/>
    <x v="1951"/>
    <x v="1"/>
    <x v="0"/>
    <x v="1"/>
    <x v="1"/>
  </r>
  <r>
    <x v="63"/>
    <x v="60"/>
    <x v="1951"/>
    <x v="1"/>
    <x v="0"/>
    <x v="1"/>
    <x v="1"/>
  </r>
  <r>
    <x v="63"/>
    <x v="61"/>
    <x v="1951"/>
    <x v="1"/>
    <x v="0"/>
    <x v="1"/>
    <x v="1"/>
  </r>
  <r>
    <x v="63"/>
    <x v="62"/>
    <x v="1951"/>
    <x v="1"/>
    <x v="0"/>
    <x v="1"/>
    <x v="1"/>
  </r>
  <r>
    <x v="63"/>
    <x v="63"/>
    <x v="1951"/>
    <x v="1"/>
    <x v="0"/>
    <x v="1"/>
    <x v="1"/>
  </r>
  <r>
    <x v="63"/>
    <x v="64"/>
    <x v="1951"/>
    <x v="1"/>
    <x v="0"/>
    <x v="1"/>
    <x v="1"/>
  </r>
  <r>
    <x v="63"/>
    <x v="65"/>
    <x v="1951"/>
    <x v="1"/>
    <x v="0"/>
    <x v="1"/>
    <x v="1"/>
  </r>
  <r>
    <x v="63"/>
    <x v="66"/>
    <x v="1951"/>
    <x v="1"/>
    <x v="0"/>
    <x v="1"/>
    <x v="1"/>
  </r>
  <r>
    <x v="63"/>
    <x v="67"/>
    <x v="1951"/>
    <x v="1"/>
    <x v="0"/>
    <x v="1"/>
    <x v="1"/>
  </r>
  <r>
    <x v="63"/>
    <x v="68"/>
    <x v="1951"/>
    <x v="1"/>
    <x v="0"/>
    <x v="1"/>
    <x v="1"/>
  </r>
  <r>
    <x v="63"/>
    <x v="69"/>
    <x v="1951"/>
    <x v="1"/>
    <x v="0"/>
    <x v="1"/>
    <x v="1"/>
  </r>
  <r>
    <x v="63"/>
    <x v="70"/>
    <x v="1951"/>
    <x v="1"/>
    <x v="0"/>
    <x v="1"/>
    <x v="1"/>
  </r>
  <r>
    <x v="63"/>
    <x v="71"/>
    <x v="1951"/>
    <x v="1"/>
    <x v="0"/>
    <x v="1"/>
    <x v="1"/>
  </r>
  <r>
    <x v="63"/>
    <x v="72"/>
    <x v="1951"/>
    <x v="1"/>
    <x v="0"/>
    <x v="1"/>
    <x v="1"/>
  </r>
  <r>
    <x v="63"/>
    <x v="73"/>
    <x v="1951"/>
    <x v="1"/>
    <x v="0"/>
    <x v="1"/>
    <x v="1"/>
  </r>
  <r>
    <x v="63"/>
    <x v="74"/>
    <x v="1951"/>
    <x v="1"/>
    <x v="0"/>
    <x v="1"/>
    <x v="1"/>
  </r>
  <r>
    <x v="63"/>
    <x v="75"/>
    <x v="1951"/>
    <x v="1"/>
    <x v="0"/>
    <x v="1"/>
    <x v="1"/>
  </r>
  <r>
    <x v="63"/>
    <x v="76"/>
    <x v="1951"/>
    <x v="1"/>
    <x v="0"/>
    <x v="1"/>
    <x v="1"/>
  </r>
  <r>
    <x v="63"/>
    <x v="77"/>
    <x v="1951"/>
    <x v="1"/>
    <x v="0"/>
    <x v="1"/>
    <x v="1"/>
  </r>
  <r>
    <x v="63"/>
    <x v="78"/>
    <x v="1951"/>
    <x v="1"/>
    <x v="0"/>
    <x v="1"/>
    <x v="1"/>
  </r>
  <r>
    <x v="63"/>
    <x v="79"/>
    <x v="1951"/>
    <x v="1"/>
    <x v="0"/>
    <x v="1"/>
    <x v="1"/>
  </r>
  <r>
    <x v="63"/>
    <x v="80"/>
    <x v="1951"/>
    <x v="1"/>
    <x v="0"/>
    <x v="1"/>
    <x v="1"/>
  </r>
  <r>
    <x v="63"/>
    <x v="81"/>
    <x v="1951"/>
    <x v="1"/>
    <x v="0"/>
    <x v="1"/>
    <x v="1"/>
  </r>
  <r>
    <x v="63"/>
    <x v="82"/>
    <x v="1951"/>
    <x v="1"/>
    <x v="0"/>
    <x v="1"/>
    <x v="1"/>
  </r>
  <r>
    <x v="63"/>
    <x v="83"/>
    <x v="1951"/>
    <x v="1"/>
    <x v="0"/>
    <x v="1"/>
    <x v="1"/>
  </r>
  <r>
    <x v="63"/>
    <x v="84"/>
    <x v="1951"/>
    <x v="1"/>
    <x v="0"/>
    <x v="1"/>
    <x v="1"/>
  </r>
  <r>
    <x v="63"/>
    <x v="85"/>
    <x v="1951"/>
    <x v="1"/>
    <x v="0"/>
    <x v="1"/>
    <x v="1"/>
  </r>
  <r>
    <x v="63"/>
    <x v="86"/>
    <x v="1951"/>
    <x v="1"/>
    <x v="0"/>
    <x v="1"/>
    <x v="1"/>
  </r>
  <r>
    <x v="63"/>
    <x v="87"/>
    <x v="1951"/>
    <x v="1"/>
    <x v="0"/>
    <x v="1"/>
    <x v="1"/>
  </r>
  <r>
    <x v="63"/>
    <x v="88"/>
    <x v="1951"/>
    <x v="1"/>
    <x v="0"/>
    <x v="1"/>
    <x v="1"/>
  </r>
  <r>
    <x v="63"/>
    <x v="89"/>
    <x v="1951"/>
    <x v="1"/>
    <x v="0"/>
    <x v="1"/>
    <x v="1"/>
  </r>
  <r>
    <x v="63"/>
    <x v="90"/>
    <x v="1951"/>
    <x v="1"/>
    <x v="0"/>
    <x v="1"/>
    <x v="1"/>
  </r>
  <r>
    <x v="63"/>
    <x v="91"/>
    <x v="26"/>
    <x v="1"/>
    <x v="0"/>
    <x v="1"/>
    <x v="1"/>
  </r>
  <r>
    <x v="63"/>
    <x v="92"/>
    <x v="26"/>
    <x v="1"/>
    <x v="0"/>
    <x v="1"/>
    <x v="1"/>
  </r>
  <r>
    <x v="63"/>
    <x v="93"/>
    <x v="26"/>
    <x v="1"/>
    <x v="0"/>
    <x v="1"/>
    <x v="1"/>
  </r>
  <r>
    <x v="63"/>
    <x v="94"/>
    <x v="26"/>
    <x v="1"/>
    <x v="0"/>
    <x v="1"/>
    <x v="1"/>
  </r>
  <r>
    <x v="63"/>
    <x v="95"/>
    <x v="26"/>
    <x v="1"/>
    <x v="0"/>
    <x v="1"/>
    <x v="1"/>
  </r>
  <r>
    <x v="63"/>
    <x v="96"/>
    <x v="26"/>
    <x v="1"/>
    <x v="0"/>
    <x v="1"/>
    <x v="1"/>
  </r>
  <r>
    <x v="63"/>
    <x v="97"/>
    <x v="26"/>
    <x v="1"/>
    <x v="0"/>
    <x v="1"/>
    <x v="1"/>
  </r>
  <r>
    <x v="63"/>
    <x v="98"/>
    <x v="26"/>
    <x v="1"/>
    <x v="0"/>
    <x v="1"/>
    <x v="1"/>
  </r>
  <r>
    <x v="63"/>
    <x v="99"/>
    <x v="26"/>
    <x v="1"/>
    <x v="0"/>
    <x v="1"/>
    <x v="1"/>
  </r>
  <r>
    <x v="63"/>
    <x v="100"/>
    <x v="26"/>
    <x v="1"/>
    <x v="0"/>
    <x v="1"/>
    <x v="1"/>
  </r>
  <r>
    <x v="63"/>
    <x v="101"/>
    <x v="26"/>
    <x v="1"/>
    <x v="0"/>
    <x v="1"/>
    <x v="1"/>
  </r>
  <r>
    <x v="63"/>
    <x v="102"/>
    <x v="26"/>
    <x v="1"/>
    <x v="0"/>
    <x v="1"/>
    <x v="1"/>
  </r>
  <r>
    <x v="63"/>
    <x v="103"/>
    <x v="26"/>
    <x v="1"/>
    <x v="0"/>
    <x v="1"/>
    <x v="1"/>
  </r>
  <r>
    <x v="63"/>
    <x v="104"/>
    <x v="26"/>
    <x v="1"/>
    <x v="0"/>
    <x v="1"/>
    <x v="1"/>
  </r>
  <r>
    <x v="63"/>
    <x v="105"/>
    <x v="26"/>
    <x v="1"/>
    <x v="0"/>
    <x v="1"/>
    <x v="1"/>
  </r>
  <r>
    <x v="63"/>
    <x v="106"/>
    <x v="26"/>
    <x v="1"/>
    <x v="0"/>
    <x v="1"/>
    <x v="1"/>
  </r>
  <r>
    <x v="63"/>
    <x v="107"/>
    <x v="26"/>
    <x v="1"/>
    <x v="0"/>
    <x v="1"/>
    <x v="1"/>
  </r>
  <r>
    <x v="63"/>
    <x v="108"/>
    <x v="26"/>
    <x v="1"/>
    <x v="0"/>
    <x v="1"/>
    <x v="1"/>
  </r>
  <r>
    <x v="63"/>
    <x v="109"/>
    <x v="26"/>
    <x v="1"/>
    <x v="0"/>
    <x v="1"/>
    <x v="1"/>
  </r>
  <r>
    <x v="63"/>
    <x v="110"/>
    <x v="26"/>
    <x v="1"/>
    <x v="0"/>
    <x v="1"/>
    <x v="1"/>
  </r>
  <r>
    <x v="63"/>
    <x v="111"/>
    <x v="26"/>
    <x v="1"/>
    <x v="0"/>
    <x v="1"/>
    <x v="1"/>
  </r>
  <r>
    <x v="63"/>
    <x v="112"/>
    <x v="26"/>
    <x v="1"/>
    <x v="0"/>
    <x v="1"/>
    <x v="1"/>
  </r>
  <r>
    <x v="63"/>
    <x v="113"/>
    <x v="26"/>
    <x v="1"/>
    <x v="0"/>
    <x v="1"/>
    <x v="1"/>
  </r>
  <r>
    <x v="63"/>
    <x v="114"/>
    <x v="26"/>
    <x v="1"/>
    <x v="0"/>
    <x v="1"/>
    <x v="1"/>
  </r>
  <r>
    <x v="63"/>
    <x v="115"/>
    <x v="26"/>
    <x v="1"/>
    <x v="0"/>
    <x v="1"/>
    <x v="1"/>
  </r>
  <r>
    <x v="63"/>
    <x v="116"/>
    <x v="26"/>
    <x v="1"/>
    <x v="0"/>
    <x v="1"/>
    <x v="1"/>
  </r>
  <r>
    <x v="63"/>
    <x v="117"/>
    <x v="26"/>
    <x v="1"/>
    <x v="0"/>
    <x v="1"/>
    <x v="1"/>
  </r>
  <r>
    <x v="63"/>
    <x v="118"/>
    <x v="26"/>
    <x v="1"/>
    <x v="0"/>
    <x v="1"/>
    <x v="1"/>
  </r>
  <r>
    <x v="63"/>
    <x v="119"/>
    <x v="26"/>
    <x v="1"/>
    <x v="0"/>
    <x v="1"/>
    <x v="1"/>
  </r>
  <r>
    <x v="63"/>
    <x v="120"/>
    <x v="26"/>
    <x v="1"/>
    <x v="0"/>
    <x v="1"/>
    <x v="1"/>
  </r>
  <r>
    <x v="63"/>
    <x v="121"/>
    <x v="26"/>
    <x v="1"/>
    <x v="0"/>
    <x v="1"/>
    <x v="1"/>
  </r>
  <r>
    <x v="63"/>
    <x v="122"/>
    <x v="26"/>
    <x v="1"/>
    <x v="0"/>
    <x v="1"/>
    <x v="1"/>
  </r>
  <r>
    <x v="63"/>
    <x v="123"/>
    <x v="26"/>
    <x v="1"/>
    <x v="0"/>
    <x v="1"/>
    <x v="1"/>
  </r>
  <r>
    <x v="63"/>
    <x v="124"/>
    <x v="26"/>
    <x v="1"/>
    <x v="0"/>
    <x v="1"/>
    <x v="1"/>
  </r>
  <r>
    <x v="63"/>
    <x v="125"/>
    <x v="26"/>
    <x v="1"/>
    <x v="0"/>
    <x v="1"/>
    <x v="1"/>
  </r>
  <r>
    <x v="63"/>
    <x v="126"/>
    <x v="26"/>
    <x v="1"/>
    <x v="0"/>
    <x v="1"/>
    <x v="1"/>
  </r>
  <r>
    <x v="63"/>
    <x v="127"/>
    <x v="26"/>
    <x v="1"/>
    <x v="0"/>
    <x v="1"/>
    <x v="1"/>
  </r>
  <r>
    <x v="63"/>
    <x v="128"/>
    <x v="26"/>
    <x v="1"/>
    <x v="0"/>
    <x v="1"/>
    <x v="1"/>
  </r>
  <r>
    <x v="63"/>
    <x v="129"/>
    <x v="26"/>
    <x v="1"/>
    <x v="0"/>
    <x v="1"/>
    <x v="1"/>
  </r>
  <r>
    <x v="63"/>
    <x v="130"/>
    <x v="26"/>
    <x v="1"/>
    <x v="0"/>
    <x v="1"/>
    <x v="1"/>
  </r>
  <r>
    <x v="63"/>
    <x v="131"/>
    <x v="26"/>
    <x v="1"/>
    <x v="0"/>
    <x v="1"/>
    <x v="1"/>
  </r>
  <r>
    <x v="64"/>
    <x v="0"/>
    <x v="30"/>
    <x v="1"/>
    <x v="0"/>
    <x v="1"/>
    <x v="1"/>
  </r>
  <r>
    <x v="64"/>
    <x v="1"/>
    <x v="30"/>
    <x v="1"/>
    <x v="0"/>
    <x v="1"/>
    <x v="1"/>
  </r>
  <r>
    <x v="64"/>
    <x v="2"/>
    <x v="30"/>
    <x v="1"/>
    <x v="0"/>
    <x v="1"/>
    <x v="1"/>
  </r>
  <r>
    <x v="64"/>
    <x v="3"/>
    <x v="30"/>
    <x v="1"/>
    <x v="0"/>
    <x v="1"/>
    <x v="1"/>
  </r>
  <r>
    <x v="64"/>
    <x v="4"/>
    <x v="30"/>
    <x v="1"/>
    <x v="0"/>
    <x v="1"/>
    <x v="1"/>
  </r>
  <r>
    <x v="64"/>
    <x v="5"/>
    <x v="30"/>
    <x v="1"/>
    <x v="0"/>
    <x v="1"/>
    <x v="1"/>
  </r>
  <r>
    <x v="64"/>
    <x v="6"/>
    <x v="30"/>
    <x v="1"/>
    <x v="0"/>
    <x v="1"/>
    <x v="1"/>
  </r>
  <r>
    <x v="64"/>
    <x v="7"/>
    <x v="30"/>
    <x v="1"/>
    <x v="0"/>
    <x v="1"/>
    <x v="1"/>
  </r>
  <r>
    <x v="64"/>
    <x v="8"/>
    <x v="30"/>
    <x v="1"/>
    <x v="0"/>
    <x v="1"/>
    <x v="1"/>
  </r>
  <r>
    <x v="64"/>
    <x v="9"/>
    <x v="30"/>
    <x v="1"/>
    <x v="0"/>
    <x v="1"/>
    <x v="1"/>
  </r>
  <r>
    <x v="64"/>
    <x v="10"/>
    <x v="30"/>
    <x v="1"/>
    <x v="0"/>
    <x v="1"/>
    <x v="1"/>
  </r>
  <r>
    <x v="64"/>
    <x v="11"/>
    <x v="30"/>
    <x v="1"/>
    <x v="0"/>
    <x v="1"/>
    <x v="1"/>
  </r>
  <r>
    <x v="64"/>
    <x v="12"/>
    <x v="30"/>
    <x v="1"/>
    <x v="0"/>
    <x v="1"/>
    <x v="1"/>
  </r>
  <r>
    <x v="64"/>
    <x v="13"/>
    <x v="30"/>
    <x v="1"/>
    <x v="0"/>
    <x v="1"/>
    <x v="1"/>
  </r>
  <r>
    <x v="64"/>
    <x v="14"/>
    <x v="30"/>
    <x v="1"/>
    <x v="0"/>
    <x v="1"/>
    <x v="1"/>
  </r>
  <r>
    <x v="64"/>
    <x v="15"/>
    <x v="30"/>
    <x v="1"/>
    <x v="0"/>
    <x v="1"/>
    <x v="1"/>
  </r>
  <r>
    <x v="64"/>
    <x v="16"/>
    <x v="30"/>
    <x v="1"/>
    <x v="0"/>
    <x v="1"/>
    <x v="1"/>
  </r>
  <r>
    <x v="64"/>
    <x v="17"/>
    <x v="30"/>
    <x v="1"/>
    <x v="0"/>
    <x v="1"/>
    <x v="1"/>
  </r>
  <r>
    <x v="64"/>
    <x v="18"/>
    <x v="30"/>
    <x v="1"/>
    <x v="0"/>
    <x v="1"/>
    <x v="1"/>
  </r>
  <r>
    <x v="64"/>
    <x v="19"/>
    <x v="30"/>
    <x v="1"/>
    <x v="0"/>
    <x v="1"/>
    <x v="1"/>
  </r>
  <r>
    <x v="64"/>
    <x v="20"/>
    <x v="30"/>
    <x v="1"/>
    <x v="0"/>
    <x v="1"/>
    <x v="1"/>
  </r>
  <r>
    <x v="64"/>
    <x v="21"/>
    <x v="30"/>
    <x v="1"/>
    <x v="0"/>
    <x v="1"/>
    <x v="1"/>
  </r>
  <r>
    <x v="64"/>
    <x v="22"/>
    <x v="30"/>
    <x v="1"/>
    <x v="0"/>
    <x v="1"/>
    <x v="1"/>
  </r>
  <r>
    <x v="64"/>
    <x v="23"/>
    <x v="30"/>
    <x v="1"/>
    <x v="0"/>
    <x v="1"/>
    <x v="1"/>
  </r>
  <r>
    <x v="64"/>
    <x v="24"/>
    <x v="30"/>
    <x v="1"/>
    <x v="0"/>
    <x v="1"/>
    <x v="1"/>
  </r>
  <r>
    <x v="64"/>
    <x v="25"/>
    <x v="30"/>
    <x v="1"/>
    <x v="0"/>
    <x v="1"/>
    <x v="1"/>
  </r>
  <r>
    <x v="64"/>
    <x v="26"/>
    <x v="30"/>
    <x v="1"/>
    <x v="0"/>
    <x v="1"/>
    <x v="1"/>
  </r>
  <r>
    <x v="64"/>
    <x v="27"/>
    <x v="30"/>
    <x v="1"/>
    <x v="0"/>
    <x v="1"/>
    <x v="1"/>
  </r>
  <r>
    <x v="64"/>
    <x v="28"/>
    <x v="30"/>
    <x v="1"/>
    <x v="0"/>
    <x v="1"/>
    <x v="1"/>
  </r>
  <r>
    <x v="64"/>
    <x v="29"/>
    <x v="30"/>
    <x v="1"/>
    <x v="0"/>
    <x v="1"/>
    <x v="1"/>
  </r>
  <r>
    <x v="64"/>
    <x v="30"/>
    <x v="30"/>
    <x v="1"/>
    <x v="0"/>
    <x v="1"/>
    <x v="1"/>
  </r>
  <r>
    <x v="64"/>
    <x v="31"/>
    <x v="30"/>
    <x v="1"/>
    <x v="0"/>
    <x v="1"/>
    <x v="1"/>
  </r>
  <r>
    <x v="64"/>
    <x v="32"/>
    <x v="30"/>
    <x v="1"/>
    <x v="0"/>
    <x v="1"/>
    <x v="1"/>
  </r>
  <r>
    <x v="64"/>
    <x v="33"/>
    <x v="30"/>
    <x v="1"/>
    <x v="0"/>
    <x v="1"/>
    <x v="1"/>
  </r>
  <r>
    <x v="64"/>
    <x v="34"/>
    <x v="30"/>
    <x v="1"/>
    <x v="0"/>
    <x v="1"/>
    <x v="1"/>
  </r>
  <r>
    <x v="64"/>
    <x v="35"/>
    <x v="30"/>
    <x v="1"/>
    <x v="0"/>
    <x v="1"/>
    <x v="1"/>
  </r>
  <r>
    <x v="64"/>
    <x v="36"/>
    <x v="30"/>
    <x v="1"/>
    <x v="0"/>
    <x v="1"/>
    <x v="1"/>
  </r>
  <r>
    <x v="64"/>
    <x v="37"/>
    <x v="30"/>
    <x v="1"/>
    <x v="0"/>
    <x v="1"/>
    <x v="1"/>
  </r>
  <r>
    <x v="64"/>
    <x v="38"/>
    <x v="30"/>
    <x v="1"/>
    <x v="0"/>
    <x v="1"/>
    <x v="1"/>
  </r>
  <r>
    <x v="64"/>
    <x v="39"/>
    <x v="30"/>
    <x v="1"/>
    <x v="0"/>
    <x v="1"/>
    <x v="1"/>
  </r>
  <r>
    <x v="64"/>
    <x v="40"/>
    <x v="30"/>
    <x v="1"/>
    <x v="0"/>
    <x v="1"/>
    <x v="1"/>
  </r>
  <r>
    <x v="64"/>
    <x v="41"/>
    <x v="30"/>
    <x v="1"/>
    <x v="0"/>
    <x v="1"/>
    <x v="1"/>
  </r>
  <r>
    <x v="64"/>
    <x v="42"/>
    <x v="30"/>
    <x v="1"/>
    <x v="0"/>
    <x v="1"/>
    <x v="1"/>
  </r>
  <r>
    <x v="64"/>
    <x v="43"/>
    <x v="30"/>
    <x v="1"/>
    <x v="0"/>
    <x v="1"/>
    <x v="1"/>
  </r>
  <r>
    <x v="64"/>
    <x v="44"/>
    <x v="30"/>
    <x v="1"/>
    <x v="0"/>
    <x v="1"/>
    <x v="1"/>
  </r>
  <r>
    <x v="64"/>
    <x v="45"/>
    <x v="30"/>
    <x v="1"/>
    <x v="0"/>
    <x v="1"/>
    <x v="1"/>
  </r>
  <r>
    <x v="64"/>
    <x v="46"/>
    <x v="30"/>
    <x v="1"/>
    <x v="0"/>
    <x v="1"/>
    <x v="1"/>
  </r>
  <r>
    <x v="64"/>
    <x v="47"/>
    <x v="30"/>
    <x v="1"/>
    <x v="0"/>
    <x v="1"/>
    <x v="1"/>
  </r>
  <r>
    <x v="64"/>
    <x v="48"/>
    <x v="30"/>
    <x v="1"/>
    <x v="0"/>
    <x v="1"/>
    <x v="1"/>
  </r>
  <r>
    <x v="64"/>
    <x v="49"/>
    <x v="30"/>
    <x v="1"/>
    <x v="0"/>
    <x v="1"/>
    <x v="1"/>
  </r>
  <r>
    <x v="64"/>
    <x v="50"/>
    <x v="30"/>
    <x v="1"/>
    <x v="0"/>
    <x v="1"/>
    <x v="1"/>
  </r>
  <r>
    <x v="64"/>
    <x v="51"/>
    <x v="30"/>
    <x v="1"/>
    <x v="0"/>
    <x v="1"/>
    <x v="1"/>
  </r>
  <r>
    <x v="64"/>
    <x v="52"/>
    <x v="30"/>
    <x v="1"/>
    <x v="0"/>
    <x v="1"/>
    <x v="1"/>
  </r>
  <r>
    <x v="64"/>
    <x v="53"/>
    <x v="30"/>
    <x v="1"/>
    <x v="0"/>
    <x v="1"/>
    <x v="1"/>
  </r>
  <r>
    <x v="64"/>
    <x v="54"/>
    <x v="30"/>
    <x v="1"/>
    <x v="0"/>
    <x v="1"/>
    <x v="1"/>
  </r>
  <r>
    <x v="64"/>
    <x v="55"/>
    <x v="30"/>
    <x v="1"/>
    <x v="0"/>
    <x v="1"/>
    <x v="1"/>
  </r>
  <r>
    <x v="64"/>
    <x v="56"/>
    <x v="30"/>
    <x v="1"/>
    <x v="0"/>
    <x v="1"/>
    <x v="1"/>
  </r>
  <r>
    <x v="64"/>
    <x v="57"/>
    <x v="30"/>
    <x v="1"/>
    <x v="0"/>
    <x v="1"/>
    <x v="1"/>
  </r>
  <r>
    <x v="64"/>
    <x v="58"/>
    <x v="30"/>
    <x v="1"/>
    <x v="0"/>
    <x v="1"/>
    <x v="1"/>
  </r>
  <r>
    <x v="64"/>
    <x v="59"/>
    <x v="30"/>
    <x v="1"/>
    <x v="0"/>
    <x v="1"/>
    <x v="1"/>
  </r>
  <r>
    <x v="64"/>
    <x v="60"/>
    <x v="30"/>
    <x v="1"/>
    <x v="0"/>
    <x v="1"/>
    <x v="1"/>
  </r>
  <r>
    <x v="64"/>
    <x v="61"/>
    <x v="30"/>
    <x v="1"/>
    <x v="0"/>
    <x v="1"/>
    <x v="1"/>
  </r>
  <r>
    <x v="64"/>
    <x v="62"/>
    <x v="30"/>
    <x v="1"/>
    <x v="0"/>
    <x v="1"/>
    <x v="1"/>
  </r>
  <r>
    <x v="64"/>
    <x v="63"/>
    <x v="30"/>
    <x v="1"/>
    <x v="0"/>
    <x v="1"/>
    <x v="1"/>
  </r>
  <r>
    <x v="64"/>
    <x v="64"/>
    <x v="30"/>
    <x v="1"/>
    <x v="0"/>
    <x v="1"/>
    <x v="1"/>
  </r>
  <r>
    <x v="64"/>
    <x v="65"/>
    <x v="30"/>
    <x v="1"/>
    <x v="0"/>
    <x v="1"/>
    <x v="1"/>
  </r>
  <r>
    <x v="64"/>
    <x v="66"/>
    <x v="30"/>
    <x v="1"/>
    <x v="0"/>
    <x v="1"/>
    <x v="1"/>
  </r>
  <r>
    <x v="64"/>
    <x v="67"/>
    <x v="30"/>
    <x v="1"/>
    <x v="0"/>
    <x v="1"/>
    <x v="1"/>
  </r>
  <r>
    <x v="64"/>
    <x v="68"/>
    <x v="30"/>
    <x v="1"/>
    <x v="0"/>
    <x v="1"/>
    <x v="1"/>
  </r>
  <r>
    <x v="64"/>
    <x v="69"/>
    <x v="30"/>
    <x v="1"/>
    <x v="0"/>
    <x v="1"/>
    <x v="1"/>
  </r>
  <r>
    <x v="64"/>
    <x v="70"/>
    <x v="30"/>
    <x v="1"/>
    <x v="0"/>
    <x v="1"/>
    <x v="1"/>
  </r>
  <r>
    <x v="64"/>
    <x v="71"/>
    <x v="30"/>
    <x v="1"/>
    <x v="0"/>
    <x v="1"/>
    <x v="1"/>
  </r>
  <r>
    <x v="64"/>
    <x v="72"/>
    <x v="30"/>
    <x v="1"/>
    <x v="0"/>
    <x v="1"/>
    <x v="1"/>
  </r>
  <r>
    <x v="64"/>
    <x v="73"/>
    <x v="30"/>
    <x v="1"/>
    <x v="0"/>
    <x v="1"/>
    <x v="1"/>
  </r>
  <r>
    <x v="64"/>
    <x v="74"/>
    <x v="30"/>
    <x v="1"/>
    <x v="0"/>
    <x v="1"/>
    <x v="1"/>
  </r>
  <r>
    <x v="64"/>
    <x v="75"/>
    <x v="30"/>
    <x v="1"/>
    <x v="0"/>
    <x v="1"/>
    <x v="1"/>
  </r>
  <r>
    <x v="64"/>
    <x v="76"/>
    <x v="30"/>
    <x v="1"/>
    <x v="0"/>
    <x v="1"/>
    <x v="1"/>
  </r>
  <r>
    <x v="64"/>
    <x v="77"/>
    <x v="30"/>
    <x v="1"/>
    <x v="0"/>
    <x v="1"/>
    <x v="1"/>
  </r>
  <r>
    <x v="64"/>
    <x v="78"/>
    <x v="30"/>
    <x v="1"/>
    <x v="0"/>
    <x v="1"/>
    <x v="1"/>
  </r>
  <r>
    <x v="64"/>
    <x v="79"/>
    <x v="30"/>
    <x v="1"/>
    <x v="0"/>
    <x v="1"/>
    <x v="1"/>
  </r>
  <r>
    <x v="64"/>
    <x v="80"/>
    <x v="30"/>
    <x v="1"/>
    <x v="0"/>
    <x v="1"/>
    <x v="1"/>
  </r>
  <r>
    <x v="64"/>
    <x v="81"/>
    <x v="30"/>
    <x v="1"/>
    <x v="0"/>
    <x v="1"/>
    <x v="1"/>
  </r>
  <r>
    <x v="64"/>
    <x v="82"/>
    <x v="30"/>
    <x v="1"/>
    <x v="0"/>
    <x v="1"/>
    <x v="1"/>
  </r>
  <r>
    <x v="64"/>
    <x v="83"/>
    <x v="30"/>
    <x v="1"/>
    <x v="0"/>
    <x v="1"/>
    <x v="1"/>
  </r>
  <r>
    <x v="64"/>
    <x v="84"/>
    <x v="30"/>
    <x v="1"/>
    <x v="0"/>
    <x v="1"/>
    <x v="1"/>
  </r>
  <r>
    <x v="64"/>
    <x v="85"/>
    <x v="30"/>
    <x v="1"/>
    <x v="0"/>
    <x v="1"/>
    <x v="1"/>
  </r>
  <r>
    <x v="64"/>
    <x v="86"/>
    <x v="30"/>
    <x v="1"/>
    <x v="0"/>
    <x v="1"/>
    <x v="1"/>
  </r>
  <r>
    <x v="64"/>
    <x v="87"/>
    <x v="30"/>
    <x v="1"/>
    <x v="0"/>
    <x v="1"/>
    <x v="1"/>
  </r>
  <r>
    <x v="64"/>
    <x v="88"/>
    <x v="30"/>
    <x v="1"/>
    <x v="0"/>
    <x v="1"/>
    <x v="1"/>
  </r>
  <r>
    <x v="64"/>
    <x v="89"/>
    <x v="30"/>
    <x v="1"/>
    <x v="0"/>
    <x v="1"/>
    <x v="1"/>
  </r>
  <r>
    <x v="64"/>
    <x v="90"/>
    <x v="30"/>
    <x v="1"/>
    <x v="0"/>
    <x v="1"/>
    <x v="1"/>
  </r>
  <r>
    <x v="64"/>
    <x v="91"/>
    <x v="11"/>
    <x v="1"/>
    <x v="0"/>
    <x v="1"/>
    <x v="1"/>
  </r>
  <r>
    <x v="64"/>
    <x v="92"/>
    <x v="11"/>
    <x v="1"/>
    <x v="0"/>
    <x v="1"/>
    <x v="1"/>
  </r>
  <r>
    <x v="64"/>
    <x v="93"/>
    <x v="11"/>
    <x v="1"/>
    <x v="0"/>
    <x v="1"/>
    <x v="1"/>
  </r>
  <r>
    <x v="64"/>
    <x v="94"/>
    <x v="11"/>
    <x v="1"/>
    <x v="0"/>
    <x v="1"/>
    <x v="1"/>
  </r>
  <r>
    <x v="64"/>
    <x v="95"/>
    <x v="11"/>
    <x v="1"/>
    <x v="0"/>
    <x v="1"/>
    <x v="1"/>
  </r>
  <r>
    <x v="64"/>
    <x v="96"/>
    <x v="11"/>
    <x v="1"/>
    <x v="0"/>
    <x v="1"/>
    <x v="1"/>
  </r>
  <r>
    <x v="64"/>
    <x v="97"/>
    <x v="11"/>
    <x v="1"/>
    <x v="0"/>
    <x v="1"/>
    <x v="1"/>
  </r>
  <r>
    <x v="64"/>
    <x v="98"/>
    <x v="11"/>
    <x v="1"/>
    <x v="0"/>
    <x v="1"/>
    <x v="1"/>
  </r>
  <r>
    <x v="64"/>
    <x v="99"/>
    <x v="11"/>
    <x v="1"/>
    <x v="0"/>
    <x v="1"/>
    <x v="1"/>
  </r>
  <r>
    <x v="64"/>
    <x v="100"/>
    <x v="11"/>
    <x v="1"/>
    <x v="0"/>
    <x v="1"/>
    <x v="1"/>
  </r>
  <r>
    <x v="64"/>
    <x v="101"/>
    <x v="11"/>
    <x v="1"/>
    <x v="0"/>
    <x v="1"/>
    <x v="1"/>
  </r>
  <r>
    <x v="64"/>
    <x v="102"/>
    <x v="11"/>
    <x v="1"/>
    <x v="0"/>
    <x v="1"/>
    <x v="1"/>
  </r>
  <r>
    <x v="64"/>
    <x v="103"/>
    <x v="11"/>
    <x v="1"/>
    <x v="0"/>
    <x v="1"/>
    <x v="1"/>
  </r>
  <r>
    <x v="64"/>
    <x v="104"/>
    <x v="11"/>
    <x v="1"/>
    <x v="0"/>
    <x v="1"/>
    <x v="1"/>
  </r>
  <r>
    <x v="64"/>
    <x v="105"/>
    <x v="11"/>
    <x v="1"/>
    <x v="0"/>
    <x v="1"/>
    <x v="1"/>
  </r>
  <r>
    <x v="64"/>
    <x v="106"/>
    <x v="11"/>
    <x v="1"/>
    <x v="0"/>
    <x v="1"/>
    <x v="1"/>
  </r>
  <r>
    <x v="64"/>
    <x v="107"/>
    <x v="11"/>
    <x v="1"/>
    <x v="0"/>
    <x v="1"/>
    <x v="1"/>
  </r>
  <r>
    <x v="64"/>
    <x v="108"/>
    <x v="11"/>
    <x v="1"/>
    <x v="0"/>
    <x v="1"/>
    <x v="1"/>
  </r>
  <r>
    <x v="64"/>
    <x v="109"/>
    <x v="11"/>
    <x v="1"/>
    <x v="0"/>
    <x v="1"/>
    <x v="1"/>
  </r>
  <r>
    <x v="64"/>
    <x v="110"/>
    <x v="11"/>
    <x v="1"/>
    <x v="0"/>
    <x v="1"/>
    <x v="1"/>
  </r>
  <r>
    <x v="64"/>
    <x v="111"/>
    <x v="11"/>
    <x v="1"/>
    <x v="0"/>
    <x v="1"/>
    <x v="1"/>
  </r>
  <r>
    <x v="64"/>
    <x v="112"/>
    <x v="11"/>
    <x v="1"/>
    <x v="0"/>
    <x v="1"/>
    <x v="1"/>
  </r>
  <r>
    <x v="64"/>
    <x v="113"/>
    <x v="11"/>
    <x v="1"/>
    <x v="0"/>
    <x v="1"/>
    <x v="1"/>
  </r>
  <r>
    <x v="64"/>
    <x v="114"/>
    <x v="11"/>
    <x v="1"/>
    <x v="0"/>
    <x v="1"/>
    <x v="1"/>
  </r>
  <r>
    <x v="64"/>
    <x v="115"/>
    <x v="11"/>
    <x v="1"/>
    <x v="0"/>
    <x v="1"/>
    <x v="1"/>
  </r>
  <r>
    <x v="64"/>
    <x v="116"/>
    <x v="11"/>
    <x v="1"/>
    <x v="0"/>
    <x v="1"/>
    <x v="1"/>
  </r>
  <r>
    <x v="64"/>
    <x v="117"/>
    <x v="11"/>
    <x v="1"/>
    <x v="0"/>
    <x v="1"/>
    <x v="1"/>
  </r>
  <r>
    <x v="64"/>
    <x v="118"/>
    <x v="11"/>
    <x v="1"/>
    <x v="0"/>
    <x v="1"/>
    <x v="1"/>
  </r>
  <r>
    <x v="64"/>
    <x v="119"/>
    <x v="11"/>
    <x v="1"/>
    <x v="0"/>
    <x v="1"/>
    <x v="1"/>
  </r>
  <r>
    <x v="64"/>
    <x v="120"/>
    <x v="11"/>
    <x v="1"/>
    <x v="0"/>
    <x v="1"/>
    <x v="1"/>
  </r>
  <r>
    <x v="64"/>
    <x v="121"/>
    <x v="11"/>
    <x v="1"/>
    <x v="0"/>
    <x v="1"/>
    <x v="1"/>
  </r>
  <r>
    <x v="64"/>
    <x v="122"/>
    <x v="11"/>
    <x v="1"/>
    <x v="0"/>
    <x v="1"/>
    <x v="1"/>
  </r>
  <r>
    <x v="64"/>
    <x v="123"/>
    <x v="11"/>
    <x v="1"/>
    <x v="0"/>
    <x v="1"/>
    <x v="1"/>
  </r>
  <r>
    <x v="64"/>
    <x v="124"/>
    <x v="11"/>
    <x v="1"/>
    <x v="0"/>
    <x v="1"/>
    <x v="1"/>
  </r>
  <r>
    <x v="64"/>
    <x v="125"/>
    <x v="11"/>
    <x v="1"/>
    <x v="0"/>
    <x v="1"/>
    <x v="1"/>
  </r>
  <r>
    <x v="64"/>
    <x v="126"/>
    <x v="11"/>
    <x v="1"/>
    <x v="0"/>
    <x v="1"/>
    <x v="1"/>
  </r>
  <r>
    <x v="64"/>
    <x v="127"/>
    <x v="11"/>
    <x v="1"/>
    <x v="0"/>
    <x v="1"/>
    <x v="1"/>
  </r>
  <r>
    <x v="64"/>
    <x v="128"/>
    <x v="11"/>
    <x v="1"/>
    <x v="0"/>
    <x v="1"/>
    <x v="1"/>
  </r>
  <r>
    <x v="64"/>
    <x v="129"/>
    <x v="11"/>
    <x v="1"/>
    <x v="0"/>
    <x v="1"/>
    <x v="1"/>
  </r>
  <r>
    <x v="64"/>
    <x v="130"/>
    <x v="11"/>
    <x v="1"/>
    <x v="0"/>
    <x v="1"/>
    <x v="1"/>
  </r>
  <r>
    <x v="64"/>
    <x v="131"/>
    <x v="11"/>
    <x v="1"/>
    <x v="0"/>
    <x v="1"/>
    <x v="1"/>
  </r>
  <r>
    <x v="65"/>
    <x v="0"/>
    <x v="3"/>
    <x v="1"/>
    <x v="0"/>
    <x v="1"/>
    <x v="1"/>
  </r>
  <r>
    <x v="65"/>
    <x v="1"/>
    <x v="3"/>
    <x v="1"/>
    <x v="0"/>
    <x v="1"/>
    <x v="1"/>
  </r>
  <r>
    <x v="65"/>
    <x v="2"/>
    <x v="3"/>
    <x v="1"/>
    <x v="0"/>
    <x v="1"/>
    <x v="1"/>
  </r>
  <r>
    <x v="65"/>
    <x v="3"/>
    <x v="3"/>
    <x v="1"/>
    <x v="0"/>
    <x v="1"/>
    <x v="1"/>
  </r>
  <r>
    <x v="65"/>
    <x v="4"/>
    <x v="3"/>
    <x v="1"/>
    <x v="0"/>
    <x v="1"/>
    <x v="1"/>
  </r>
  <r>
    <x v="65"/>
    <x v="5"/>
    <x v="3"/>
    <x v="1"/>
    <x v="0"/>
    <x v="1"/>
    <x v="1"/>
  </r>
  <r>
    <x v="65"/>
    <x v="6"/>
    <x v="3"/>
    <x v="1"/>
    <x v="0"/>
    <x v="1"/>
    <x v="1"/>
  </r>
  <r>
    <x v="65"/>
    <x v="7"/>
    <x v="3"/>
    <x v="1"/>
    <x v="0"/>
    <x v="1"/>
    <x v="1"/>
  </r>
  <r>
    <x v="65"/>
    <x v="8"/>
    <x v="3"/>
    <x v="1"/>
    <x v="0"/>
    <x v="1"/>
    <x v="1"/>
  </r>
  <r>
    <x v="65"/>
    <x v="9"/>
    <x v="3"/>
    <x v="1"/>
    <x v="0"/>
    <x v="1"/>
    <x v="1"/>
  </r>
  <r>
    <x v="65"/>
    <x v="10"/>
    <x v="3"/>
    <x v="1"/>
    <x v="0"/>
    <x v="1"/>
    <x v="1"/>
  </r>
  <r>
    <x v="65"/>
    <x v="11"/>
    <x v="3"/>
    <x v="1"/>
    <x v="0"/>
    <x v="1"/>
    <x v="1"/>
  </r>
  <r>
    <x v="65"/>
    <x v="12"/>
    <x v="3"/>
    <x v="1"/>
    <x v="0"/>
    <x v="1"/>
    <x v="1"/>
  </r>
  <r>
    <x v="65"/>
    <x v="13"/>
    <x v="3"/>
    <x v="1"/>
    <x v="0"/>
    <x v="1"/>
    <x v="1"/>
  </r>
  <r>
    <x v="65"/>
    <x v="14"/>
    <x v="3"/>
    <x v="1"/>
    <x v="0"/>
    <x v="1"/>
    <x v="1"/>
  </r>
  <r>
    <x v="65"/>
    <x v="15"/>
    <x v="3"/>
    <x v="1"/>
    <x v="0"/>
    <x v="1"/>
    <x v="1"/>
  </r>
  <r>
    <x v="65"/>
    <x v="16"/>
    <x v="3"/>
    <x v="1"/>
    <x v="0"/>
    <x v="1"/>
    <x v="1"/>
  </r>
  <r>
    <x v="65"/>
    <x v="17"/>
    <x v="3"/>
    <x v="1"/>
    <x v="0"/>
    <x v="1"/>
    <x v="1"/>
  </r>
  <r>
    <x v="65"/>
    <x v="18"/>
    <x v="3"/>
    <x v="1"/>
    <x v="0"/>
    <x v="1"/>
    <x v="1"/>
  </r>
  <r>
    <x v="65"/>
    <x v="19"/>
    <x v="3"/>
    <x v="1"/>
    <x v="0"/>
    <x v="1"/>
    <x v="1"/>
  </r>
  <r>
    <x v="65"/>
    <x v="20"/>
    <x v="3"/>
    <x v="1"/>
    <x v="0"/>
    <x v="1"/>
    <x v="1"/>
  </r>
  <r>
    <x v="65"/>
    <x v="21"/>
    <x v="3"/>
    <x v="1"/>
    <x v="0"/>
    <x v="1"/>
    <x v="1"/>
  </r>
  <r>
    <x v="65"/>
    <x v="22"/>
    <x v="3"/>
    <x v="1"/>
    <x v="0"/>
    <x v="1"/>
    <x v="1"/>
  </r>
  <r>
    <x v="65"/>
    <x v="23"/>
    <x v="3"/>
    <x v="1"/>
    <x v="0"/>
    <x v="1"/>
    <x v="1"/>
  </r>
  <r>
    <x v="65"/>
    <x v="24"/>
    <x v="3"/>
    <x v="1"/>
    <x v="0"/>
    <x v="1"/>
    <x v="1"/>
  </r>
  <r>
    <x v="65"/>
    <x v="25"/>
    <x v="3"/>
    <x v="1"/>
    <x v="0"/>
    <x v="1"/>
    <x v="1"/>
  </r>
  <r>
    <x v="65"/>
    <x v="26"/>
    <x v="3"/>
    <x v="1"/>
    <x v="0"/>
    <x v="1"/>
    <x v="1"/>
  </r>
  <r>
    <x v="65"/>
    <x v="27"/>
    <x v="3"/>
    <x v="1"/>
    <x v="0"/>
    <x v="1"/>
    <x v="1"/>
  </r>
  <r>
    <x v="65"/>
    <x v="28"/>
    <x v="3"/>
    <x v="1"/>
    <x v="0"/>
    <x v="1"/>
    <x v="1"/>
  </r>
  <r>
    <x v="65"/>
    <x v="29"/>
    <x v="3"/>
    <x v="1"/>
    <x v="0"/>
    <x v="1"/>
    <x v="1"/>
  </r>
  <r>
    <x v="65"/>
    <x v="30"/>
    <x v="3"/>
    <x v="1"/>
    <x v="0"/>
    <x v="1"/>
    <x v="1"/>
  </r>
  <r>
    <x v="65"/>
    <x v="31"/>
    <x v="3"/>
    <x v="1"/>
    <x v="0"/>
    <x v="1"/>
    <x v="1"/>
  </r>
  <r>
    <x v="65"/>
    <x v="32"/>
    <x v="3"/>
    <x v="1"/>
    <x v="0"/>
    <x v="1"/>
    <x v="1"/>
  </r>
  <r>
    <x v="65"/>
    <x v="33"/>
    <x v="3"/>
    <x v="1"/>
    <x v="0"/>
    <x v="1"/>
    <x v="1"/>
  </r>
  <r>
    <x v="65"/>
    <x v="34"/>
    <x v="3"/>
    <x v="1"/>
    <x v="0"/>
    <x v="1"/>
    <x v="1"/>
  </r>
  <r>
    <x v="65"/>
    <x v="35"/>
    <x v="3"/>
    <x v="1"/>
    <x v="0"/>
    <x v="1"/>
    <x v="1"/>
  </r>
  <r>
    <x v="65"/>
    <x v="36"/>
    <x v="3"/>
    <x v="1"/>
    <x v="0"/>
    <x v="1"/>
    <x v="1"/>
  </r>
  <r>
    <x v="65"/>
    <x v="37"/>
    <x v="3"/>
    <x v="1"/>
    <x v="0"/>
    <x v="1"/>
    <x v="1"/>
  </r>
  <r>
    <x v="65"/>
    <x v="38"/>
    <x v="3"/>
    <x v="1"/>
    <x v="0"/>
    <x v="1"/>
    <x v="1"/>
  </r>
  <r>
    <x v="65"/>
    <x v="39"/>
    <x v="3"/>
    <x v="1"/>
    <x v="0"/>
    <x v="1"/>
    <x v="1"/>
  </r>
  <r>
    <x v="65"/>
    <x v="40"/>
    <x v="3"/>
    <x v="1"/>
    <x v="0"/>
    <x v="1"/>
    <x v="1"/>
  </r>
  <r>
    <x v="65"/>
    <x v="41"/>
    <x v="3"/>
    <x v="1"/>
    <x v="0"/>
    <x v="1"/>
    <x v="1"/>
  </r>
  <r>
    <x v="65"/>
    <x v="42"/>
    <x v="3"/>
    <x v="1"/>
    <x v="0"/>
    <x v="1"/>
    <x v="1"/>
  </r>
  <r>
    <x v="65"/>
    <x v="43"/>
    <x v="3"/>
    <x v="1"/>
    <x v="0"/>
    <x v="1"/>
    <x v="1"/>
  </r>
  <r>
    <x v="65"/>
    <x v="44"/>
    <x v="3"/>
    <x v="1"/>
    <x v="0"/>
    <x v="1"/>
    <x v="1"/>
  </r>
  <r>
    <x v="65"/>
    <x v="45"/>
    <x v="3"/>
    <x v="1"/>
    <x v="0"/>
    <x v="1"/>
    <x v="1"/>
  </r>
  <r>
    <x v="65"/>
    <x v="46"/>
    <x v="3"/>
    <x v="1"/>
    <x v="0"/>
    <x v="1"/>
    <x v="1"/>
  </r>
  <r>
    <x v="65"/>
    <x v="47"/>
    <x v="3"/>
    <x v="1"/>
    <x v="0"/>
    <x v="1"/>
    <x v="1"/>
  </r>
  <r>
    <x v="65"/>
    <x v="48"/>
    <x v="3"/>
    <x v="1"/>
    <x v="0"/>
    <x v="1"/>
    <x v="1"/>
  </r>
  <r>
    <x v="65"/>
    <x v="49"/>
    <x v="3"/>
    <x v="1"/>
    <x v="0"/>
    <x v="1"/>
    <x v="1"/>
  </r>
  <r>
    <x v="65"/>
    <x v="50"/>
    <x v="3"/>
    <x v="1"/>
    <x v="0"/>
    <x v="1"/>
    <x v="1"/>
  </r>
  <r>
    <x v="65"/>
    <x v="51"/>
    <x v="3"/>
    <x v="1"/>
    <x v="0"/>
    <x v="1"/>
    <x v="1"/>
  </r>
  <r>
    <x v="65"/>
    <x v="52"/>
    <x v="3"/>
    <x v="1"/>
    <x v="0"/>
    <x v="1"/>
    <x v="1"/>
  </r>
  <r>
    <x v="65"/>
    <x v="53"/>
    <x v="3"/>
    <x v="1"/>
    <x v="0"/>
    <x v="1"/>
    <x v="1"/>
  </r>
  <r>
    <x v="65"/>
    <x v="54"/>
    <x v="3"/>
    <x v="1"/>
    <x v="0"/>
    <x v="1"/>
    <x v="1"/>
  </r>
  <r>
    <x v="65"/>
    <x v="55"/>
    <x v="3"/>
    <x v="1"/>
    <x v="0"/>
    <x v="1"/>
    <x v="1"/>
  </r>
  <r>
    <x v="65"/>
    <x v="56"/>
    <x v="3"/>
    <x v="1"/>
    <x v="0"/>
    <x v="1"/>
    <x v="1"/>
  </r>
  <r>
    <x v="65"/>
    <x v="57"/>
    <x v="3"/>
    <x v="1"/>
    <x v="0"/>
    <x v="1"/>
    <x v="1"/>
  </r>
  <r>
    <x v="65"/>
    <x v="58"/>
    <x v="3"/>
    <x v="1"/>
    <x v="0"/>
    <x v="1"/>
    <x v="1"/>
  </r>
  <r>
    <x v="65"/>
    <x v="59"/>
    <x v="3"/>
    <x v="1"/>
    <x v="0"/>
    <x v="1"/>
    <x v="1"/>
  </r>
  <r>
    <x v="65"/>
    <x v="60"/>
    <x v="3"/>
    <x v="1"/>
    <x v="0"/>
    <x v="1"/>
    <x v="1"/>
  </r>
  <r>
    <x v="65"/>
    <x v="61"/>
    <x v="3"/>
    <x v="1"/>
    <x v="0"/>
    <x v="1"/>
    <x v="1"/>
  </r>
  <r>
    <x v="65"/>
    <x v="62"/>
    <x v="3"/>
    <x v="1"/>
    <x v="0"/>
    <x v="1"/>
    <x v="1"/>
  </r>
  <r>
    <x v="65"/>
    <x v="63"/>
    <x v="3"/>
    <x v="1"/>
    <x v="0"/>
    <x v="1"/>
    <x v="1"/>
  </r>
  <r>
    <x v="65"/>
    <x v="64"/>
    <x v="3"/>
    <x v="1"/>
    <x v="0"/>
    <x v="1"/>
    <x v="1"/>
  </r>
  <r>
    <x v="65"/>
    <x v="65"/>
    <x v="3"/>
    <x v="1"/>
    <x v="0"/>
    <x v="1"/>
    <x v="1"/>
  </r>
  <r>
    <x v="65"/>
    <x v="66"/>
    <x v="3"/>
    <x v="1"/>
    <x v="0"/>
    <x v="1"/>
    <x v="1"/>
  </r>
  <r>
    <x v="65"/>
    <x v="67"/>
    <x v="3"/>
    <x v="1"/>
    <x v="0"/>
    <x v="1"/>
    <x v="1"/>
  </r>
  <r>
    <x v="65"/>
    <x v="68"/>
    <x v="3"/>
    <x v="1"/>
    <x v="0"/>
    <x v="1"/>
    <x v="1"/>
  </r>
  <r>
    <x v="65"/>
    <x v="69"/>
    <x v="3"/>
    <x v="1"/>
    <x v="0"/>
    <x v="1"/>
    <x v="1"/>
  </r>
  <r>
    <x v="65"/>
    <x v="70"/>
    <x v="3"/>
    <x v="1"/>
    <x v="0"/>
    <x v="1"/>
    <x v="1"/>
  </r>
  <r>
    <x v="65"/>
    <x v="71"/>
    <x v="3"/>
    <x v="1"/>
    <x v="0"/>
    <x v="1"/>
    <x v="1"/>
  </r>
  <r>
    <x v="65"/>
    <x v="72"/>
    <x v="3"/>
    <x v="1"/>
    <x v="0"/>
    <x v="1"/>
    <x v="1"/>
  </r>
  <r>
    <x v="65"/>
    <x v="73"/>
    <x v="3"/>
    <x v="1"/>
    <x v="0"/>
    <x v="1"/>
    <x v="1"/>
  </r>
  <r>
    <x v="65"/>
    <x v="74"/>
    <x v="3"/>
    <x v="1"/>
    <x v="0"/>
    <x v="1"/>
    <x v="1"/>
  </r>
  <r>
    <x v="65"/>
    <x v="75"/>
    <x v="3"/>
    <x v="1"/>
    <x v="0"/>
    <x v="1"/>
    <x v="1"/>
  </r>
  <r>
    <x v="65"/>
    <x v="76"/>
    <x v="3"/>
    <x v="1"/>
    <x v="0"/>
    <x v="1"/>
    <x v="1"/>
  </r>
  <r>
    <x v="65"/>
    <x v="77"/>
    <x v="3"/>
    <x v="1"/>
    <x v="0"/>
    <x v="1"/>
    <x v="1"/>
  </r>
  <r>
    <x v="65"/>
    <x v="78"/>
    <x v="3"/>
    <x v="1"/>
    <x v="0"/>
    <x v="1"/>
    <x v="1"/>
  </r>
  <r>
    <x v="65"/>
    <x v="79"/>
    <x v="3"/>
    <x v="1"/>
    <x v="0"/>
    <x v="1"/>
    <x v="1"/>
  </r>
  <r>
    <x v="65"/>
    <x v="80"/>
    <x v="3"/>
    <x v="1"/>
    <x v="0"/>
    <x v="1"/>
    <x v="1"/>
  </r>
  <r>
    <x v="65"/>
    <x v="81"/>
    <x v="3"/>
    <x v="1"/>
    <x v="0"/>
    <x v="1"/>
    <x v="1"/>
  </r>
  <r>
    <x v="65"/>
    <x v="82"/>
    <x v="3"/>
    <x v="1"/>
    <x v="0"/>
    <x v="1"/>
    <x v="1"/>
  </r>
  <r>
    <x v="65"/>
    <x v="83"/>
    <x v="3"/>
    <x v="1"/>
    <x v="0"/>
    <x v="1"/>
    <x v="1"/>
  </r>
  <r>
    <x v="65"/>
    <x v="84"/>
    <x v="3"/>
    <x v="1"/>
    <x v="0"/>
    <x v="1"/>
    <x v="1"/>
  </r>
  <r>
    <x v="65"/>
    <x v="85"/>
    <x v="3"/>
    <x v="1"/>
    <x v="0"/>
    <x v="1"/>
    <x v="1"/>
  </r>
  <r>
    <x v="65"/>
    <x v="86"/>
    <x v="3"/>
    <x v="1"/>
    <x v="0"/>
    <x v="1"/>
    <x v="1"/>
  </r>
  <r>
    <x v="65"/>
    <x v="87"/>
    <x v="3"/>
    <x v="1"/>
    <x v="0"/>
    <x v="1"/>
    <x v="1"/>
  </r>
  <r>
    <x v="65"/>
    <x v="88"/>
    <x v="3"/>
    <x v="1"/>
    <x v="0"/>
    <x v="1"/>
    <x v="1"/>
  </r>
  <r>
    <x v="65"/>
    <x v="89"/>
    <x v="3"/>
    <x v="1"/>
    <x v="0"/>
    <x v="1"/>
    <x v="1"/>
  </r>
  <r>
    <x v="65"/>
    <x v="90"/>
    <x v="3"/>
    <x v="1"/>
    <x v="0"/>
    <x v="1"/>
    <x v="1"/>
  </r>
  <r>
    <x v="65"/>
    <x v="91"/>
    <x v="11"/>
    <x v="1"/>
    <x v="0"/>
    <x v="1"/>
    <x v="1"/>
  </r>
  <r>
    <x v="65"/>
    <x v="92"/>
    <x v="11"/>
    <x v="1"/>
    <x v="0"/>
    <x v="1"/>
    <x v="1"/>
  </r>
  <r>
    <x v="65"/>
    <x v="93"/>
    <x v="11"/>
    <x v="1"/>
    <x v="0"/>
    <x v="1"/>
    <x v="1"/>
  </r>
  <r>
    <x v="65"/>
    <x v="94"/>
    <x v="11"/>
    <x v="1"/>
    <x v="0"/>
    <x v="1"/>
    <x v="1"/>
  </r>
  <r>
    <x v="65"/>
    <x v="95"/>
    <x v="11"/>
    <x v="1"/>
    <x v="0"/>
    <x v="1"/>
    <x v="1"/>
  </r>
  <r>
    <x v="65"/>
    <x v="96"/>
    <x v="11"/>
    <x v="1"/>
    <x v="0"/>
    <x v="1"/>
    <x v="1"/>
  </r>
  <r>
    <x v="65"/>
    <x v="97"/>
    <x v="11"/>
    <x v="1"/>
    <x v="0"/>
    <x v="1"/>
    <x v="1"/>
  </r>
  <r>
    <x v="65"/>
    <x v="98"/>
    <x v="11"/>
    <x v="1"/>
    <x v="0"/>
    <x v="1"/>
    <x v="1"/>
  </r>
  <r>
    <x v="65"/>
    <x v="99"/>
    <x v="11"/>
    <x v="1"/>
    <x v="0"/>
    <x v="1"/>
    <x v="1"/>
  </r>
  <r>
    <x v="65"/>
    <x v="100"/>
    <x v="11"/>
    <x v="1"/>
    <x v="0"/>
    <x v="1"/>
    <x v="1"/>
  </r>
  <r>
    <x v="65"/>
    <x v="101"/>
    <x v="11"/>
    <x v="1"/>
    <x v="0"/>
    <x v="1"/>
    <x v="1"/>
  </r>
  <r>
    <x v="65"/>
    <x v="102"/>
    <x v="11"/>
    <x v="1"/>
    <x v="0"/>
    <x v="1"/>
    <x v="1"/>
  </r>
  <r>
    <x v="65"/>
    <x v="103"/>
    <x v="11"/>
    <x v="1"/>
    <x v="0"/>
    <x v="1"/>
    <x v="1"/>
  </r>
  <r>
    <x v="65"/>
    <x v="104"/>
    <x v="11"/>
    <x v="1"/>
    <x v="0"/>
    <x v="1"/>
    <x v="1"/>
  </r>
  <r>
    <x v="65"/>
    <x v="105"/>
    <x v="11"/>
    <x v="1"/>
    <x v="0"/>
    <x v="1"/>
    <x v="1"/>
  </r>
  <r>
    <x v="65"/>
    <x v="106"/>
    <x v="11"/>
    <x v="1"/>
    <x v="0"/>
    <x v="1"/>
    <x v="1"/>
  </r>
  <r>
    <x v="65"/>
    <x v="107"/>
    <x v="11"/>
    <x v="1"/>
    <x v="0"/>
    <x v="1"/>
    <x v="1"/>
  </r>
  <r>
    <x v="65"/>
    <x v="108"/>
    <x v="11"/>
    <x v="1"/>
    <x v="0"/>
    <x v="1"/>
    <x v="1"/>
  </r>
  <r>
    <x v="65"/>
    <x v="109"/>
    <x v="11"/>
    <x v="1"/>
    <x v="0"/>
    <x v="1"/>
    <x v="1"/>
  </r>
  <r>
    <x v="65"/>
    <x v="110"/>
    <x v="11"/>
    <x v="1"/>
    <x v="0"/>
    <x v="1"/>
    <x v="1"/>
  </r>
  <r>
    <x v="65"/>
    <x v="111"/>
    <x v="11"/>
    <x v="1"/>
    <x v="0"/>
    <x v="1"/>
    <x v="1"/>
  </r>
  <r>
    <x v="65"/>
    <x v="112"/>
    <x v="11"/>
    <x v="1"/>
    <x v="0"/>
    <x v="1"/>
    <x v="1"/>
  </r>
  <r>
    <x v="65"/>
    <x v="113"/>
    <x v="11"/>
    <x v="1"/>
    <x v="0"/>
    <x v="1"/>
    <x v="1"/>
  </r>
  <r>
    <x v="65"/>
    <x v="114"/>
    <x v="11"/>
    <x v="1"/>
    <x v="0"/>
    <x v="1"/>
    <x v="1"/>
  </r>
  <r>
    <x v="65"/>
    <x v="115"/>
    <x v="11"/>
    <x v="1"/>
    <x v="0"/>
    <x v="1"/>
    <x v="1"/>
  </r>
  <r>
    <x v="65"/>
    <x v="116"/>
    <x v="11"/>
    <x v="1"/>
    <x v="0"/>
    <x v="1"/>
    <x v="1"/>
  </r>
  <r>
    <x v="65"/>
    <x v="117"/>
    <x v="11"/>
    <x v="1"/>
    <x v="0"/>
    <x v="1"/>
    <x v="1"/>
  </r>
  <r>
    <x v="65"/>
    <x v="118"/>
    <x v="11"/>
    <x v="1"/>
    <x v="0"/>
    <x v="1"/>
    <x v="1"/>
  </r>
  <r>
    <x v="65"/>
    <x v="119"/>
    <x v="11"/>
    <x v="1"/>
    <x v="0"/>
    <x v="1"/>
    <x v="1"/>
  </r>
  <r>
    <x v="65"/>
    <x v="120"/>
    <x v="11"/>
    <x v="1"/>
    <x v="0"/>
    <x v="1"/>
    <x v="1"/>
  </r>
  <r>
    <x v="65"/>
    <x v="121"/>
    <x v="11"/>
    <x v="1"/>
    <x v="0"/>
    <x v="1"/>
    <x v="1"/>
  </r>
  <r>
    <x v="65"/>
    <x v="122"/>
    <x v="11"/>
    <x v="1"/>
    <x v="0"/>
    <x v="1"/>
    <x v="1"/>
  </r>
  <r>
    <x v="65"/>
    <x v="123"/>
    <x v="11"/>
    <x v="1"/>
    <x v="0"/>
    <x v="1"/>
    <x v="1"/>
  </r>
  <r>
    <x v="65"/>
    <x v="124"/>
    <x v="11"/>
    <x v="1"/>
    <x v="0"/>
    <x v="1"/>
    <x v="1"/>
  </r>
  <r>
    <x v="65"/>
    <x v="125"/>
    <x v="11"/>
    <x v="1"/>
    <x v="0"/>
    <x v="1"/>
    <x v="1"/>
  </r>
  <r>
    <x v="65"/>
    <x v="126"/>
    <x v="11"/>
    <x v="1"/>
    <x v="0"/>
    <x v="1"/>
    <x v="1"/>
  </r>
  <r>
    <x v="65"/>
    <x v="127"/>
    <x v="11"/>
    <x v="1"/>
    <x v="0"/>
    <x v="1"/>
    <x v="1"/>
  </r>
  <r>
    <x v="65"/>
    <x v="128"/>
    <x v="11"/>
    <x v="1"/>
    <x v="0"/>
    <x v="1"/>
    <x v="1"/>
  </r>
  <r>
    <x v="65"/>
    <x v="129"/>
    <x v="11"/>
    <x v="1"/>
    <x v="0"/>
    <x v="1"/>
    <x v="1"/>
  </r>
  <r>
    <x v="65"/>
    <x v="130"/>
    <x v="11"/>
    <x v="1"/>
    <x v="0"/>
    <x v="1"/>
    <x v="1"/>
  </r>
  <r>
    <x v="65"/>
    <x v="131"/>
    <x v="11"/>
    <x v="1"/>
    <x v="0"/>
    <x v="1"/>
    <x v="1"/>
  </r>
  <r>
    <x v="66"/>
    <x v="0"/>
    <x v="3"/>
    <x v="1"/>
    <x v="0"/>
    <x v="1"/>
    <x v="1"/>
  </r>
  <r>
    <x v="66"/>
    <x v="1"/>
    <x v="3"/>
    <x v="1"/>
    <x v="0"/>
    <x v="1"/>
    <x v="1"/>
  </r>
  <r>
    <x v="66"/>
    <x v="2"/>
    <x v="3"/>
    <x v="1"/>
    <x v="0"/>
    <x v="1"/>
    <x v="1"/>
  </r>
  <r>
    <x v="66"/>
    <x v="3"/>
    <x v="3"/>
    <x v="1"/>
    <x v="0"/>
    <x v="1"/>
    <x v="1"/>
  </r>
  <r>
    <x v="66"/>
    <x v="4"/>
    <x v="3"/>
    <x v="1"/>
    <x v="0"/>
    <x v="1"/>
    <x v="1"/>
  </r>
  <r>
    <x v="66"/>
    <x v="5"/>
    <x v="3"/>
    <x v="1"/>
    <x v="0"/>
    <x v="1"/>
    <x v="1"/>
  </r>
  <r>
    <x v="66"/>
    <x v="6"/>
    <x v="3"/>
    <x v="1"/>
    <x v="0"/>
    <x v="1"/>
    <x v="1"/>
  </r>
  <r>
    <x v="66"/>
    <x v="7"/>
    <x v="3"/>
    <x v="1"/>
    <x v="0"/>
    <x v="1"/>
    <x v="1"/>
  </r>
  <r>
    <x v="66"/>
    <x v="8"/>
    <x v="3"/>
    <x v="1"/>
    <x v="0"/>
    <x v="1"/>
    <x v="1"/>
  </r>
  <r>
    <x v="66"/>
    <x v="9"/>
    <x v="3"/>
    <x v="1"/>
    <x v="0"/>
    <x v="1"/>
    <x v="1"/>
  </r>
  <r>
    <x v="66"/>
    <x v="10"/>
    <x v="3"/>
    <x v="1"/>
    <x v="0"/>
    <x v="1"/>
    <x v="1"/>
  </r>
  <r>
    <x v="66"/>
    <x v="11"/>
    <x v="3"/>
    <x v="1"/>
    <x v="0"/>
    <x v="1"/>
    <x v="1"/>
  </r>
  <r>
    <x v="66"/>
    <x v="12"/>
    <x v="3"/>
    <x v="1"/>
    <x v="0"/>
    <x v="1"/>
    <x v="1"/>
  </r>
  <r>
    <x v="66"/>
    <x v="13"/>
    <x v="3"/>
    <x v="1"/>
    <x v="0"/>
    <x v="1"/>
    <x v="1"/>
  </r>
  <r>
    <x v="66"/>
    <x v="14"/>
    <x v="3"/>
    <x v="1"/>
    <x v="0"/>
    <x v="1"/>
    <x v="1"/>
  </r>
  <r>
    <x v="66"/>
    <x v="15"/>
    <x v="3"/>
    <x v="1"/>
    <x v="0"/>
    <x v="1"/>
    <x v="1"/>
  </r>
  <r>
    <x v="66"/>
    <x v="16"/>
    <x v="3"/>
    <x v="1"/>
    <x v="0"/>
    <x v="1"/>
    <x v="1"/>
  </r>
  <r>
    <x v="66"/>
    <x v="17"/>
    <x v="3"/>
    <x v="1"/>
    <x v="0"/>
    <x v="1"/>
    <x v="1"/>
  </r>
  <r>
    <x v="66"/>
    <x v="18"/>
    <x v="3"/>
    <x v="1"/>
    <x v="0"/>
    <x v="1"/>
    <x v="1"/>
  </r>
  <r>
    <x v="66"/>
    <x v="19"/>
    <x v="3"/>
    <x v="1"/>
    <x v="0"/>
    <x v="1"/>
    <x v="1"/>
  </r>
  <r>
    <x v="66"/>
    <x v="20"/>
    <x v="3"/>
    <x v="1"/>
    <x v="0"/>
    <x v="1"/>
    <x v="1"/>
  </r>
  <r>
    <x v="66"/>
    <x v="21"/>
    <x v="3"/>
    <x v="1"/>
    <x v="0"/>
    <x v="1"/>
    <x v="1"/>
  </r>
  <r>
    <x v="66"/>
    <x v="22"/>
    <x v="3"/>
    <x v="1"/>
    <x v="0"/>
    <x v="1"/>
    <x v="1"/>
  </r>
  <r>
    <x v="66"/>
    <x v="23"/>
    <x v="3"/>
    <x v="1"/>
    <x v="0"/>
    <x v="1"/>
    <x v="1"/>
  </r>
  <r>
    <x v="66"/>
    <x v="24"/>
    <x v="3"/>
    <x v="1"/>
    <x v="0"/>
    <x v="1"/>
    <x v="1"/>
  </r>
  <r>
    <x v="66"/>
    <x v="25"/>
    <x v="3"/>
    <x v="1"/>
    <x v="0"/>
    <x v="1"/>
    <x v="1"/>
  </r>
  <r>
    <x v="66"/>
    <x v="26"/>
    <x v="3"/>
    <x v="1"/>
    <x v="0"/>
    <x v="1"/>
    <x v="1"/>
  </r>
  <r>
    <x v="66"/>
    <x v="27"/>
    <x v="3"/>
    <x v="1"/>
    <x v="0"/>
    <x v="1"/>
    <x v="1"/>
  </r>
  <r>
    <x v="66"/>
    <x v="28"/>
    <x v="3"/>
    <x v="1"/>
    <x v="0"/>
    <x v="1"/>
    <x v="1"/>
  </r>
  <r>
    <x v="66"/>
    <x v="29"/>
    <x v="3"/>
    <x v="1"/>
    <x v="0"/>
    <x v="1"/>
    <x v="1"/>
  </r>
  <r>
    <x v="66"/>
    <x v="30"/>
    <x v="3"/>
    <x v="1"/>
    <x v="0"/>
    <x v="1"/>
    <x v="1"/>
  </r>
  <r>
    <x v="66"/>
    <x v="31"/>
    <x v="3"/>
    <x v="1"/>
    <x v="0"/>
    <x v="1"/>
    <x v="1"/>
  </r>
  <r>
    <x v="66"/>
    <x v="32"/>
    <x v="3"/>
    <x v="1"/>
    <x v="0"/>
    <x v="1"/>
    <x v="1"/>
  </r>
  <r>
    <x v="66"/>
    <x v="33"/>
    <x v="3"/>
    <x v="1"/>
    <x v="0"/>
    <x v="1"/>
    <x v="1"/>
  </r>
  <r>
    <x v="66"/>
    <x v="34"/>
    <x v="3"/>
    <x v="1"/>
    <x v="0"/>
    <x v="1"/>
    <x v="1"/>
  </r>
  <r>
    <x v="66"/>
    <x v="35"/>
    <x v="3"/>
    <x v="1"/>
    <x v="0"/>
    <x v="1"/>
    <x v="1"/>
  </r>
  <r>
    <x v="66"/>
    <x v="36"/>
    <x v="3"/>
    <x v="1"/>
    <x v="0"/>
    <x v="1"/>
    <x v="1"/>
  </r>
  <r>
    <x v="66"/>
    <x v="37"/>
    <x v="3"/>
    <x v="1"/>
    <x v="0"/>
    <x v="1"/>
    <x v="1"/>
  </r>
  <r>
    <x v="66"/>
    <x v="38"/>
    <x v="3"/>
    <x v="1"/>
    <x v="0"/>
    <x v="1"/>
    <x v="1"/>
  </r>
  <r>
    <x v="66"/>
    <x v="39"/>
    <x v="3"/>
    <x v="1"/>
    <x v="0"/>
    <x v="1"/>
    <x v="1"/>
  </r>
  <r>
    <x v="66"/>
    <x v="40"/>
    <x v="3"/>
    <x v="1"/>
    <x v="0"/>
    <x v="1"/>
    <x v="1"/>
  </r>
  <r>
    <x v="66"/>
    <x v="41"/>
    <x v="3"/>
    <x v="1"/>
    <x v="0"/>
    <x v="1"/>
    <x v="1"/>
  </r>
  <r>
    <x v="66"/>
    <x v="42"/>
    <x v="3"/>
    <x v="1"/>
    <x v="0"/>
    <x v="1"/>
    <x v="1"/>
  </r>
  <r>
    <x v="66"/>
    <x v="43"/>
    <x v="3"/>
    <x v="1"/>
    <x v="0"/>
    <x v="1"/>
    <x v="1"/>
  </r>
  <r>
    <x v="66"/>
    <x v="44"/>
    <x v="3"/>
    <x v="1"/>
    <x v="0"/>
    <x v="1"/>
    <x v="1"/>
  </r>
  <r>
    <x v="66"/>
    <x v="45"/>
    <x v="3"/>
    <x v="1"/>
    <x v="0"/>
    <x v="1"/>
    <x v="1"/>
  </r>
  <r>
    <x v="66"/>
    <x v="46"/>
    <x v="3"/>
    <x v="1"/>
    <x v="0"/>
    <x v="1"/>
    <x v="1"/>
  </r>
  <r>
    <x v="66"/>
    <x v="47"/>
    <x v="3"/>
    <x v="1"/>
    <x v="0"/>
    <x v="1"/>
    <x v="1"/>
  </r>
  <r>
    <x v="66"/>
    <x v="48"/>
    <x v="3"/>
    <x v="1"/>
    <x v="0"/>
    <x v="1"/>
    <x v="1"/>
  </r>
  <r>
    <x v="66"/>
    <x v="49"/>
    <x v="3"/>
    <x v="1"/>
    <x v="0"/>
    <x v="1"/>
    <x v="1"/>
  </r>
  <r>
    <x v="66"/>
    <x v="50"/>
    <x v="3"/>
    <x v="1"/>
    <x v="0"/>
    <x v="1"/>
    <x v="1"/>
  </r>
  <r>
    <x v="66"/>
    <x v="51"/>
    <x v="3"/>
    <x v="1"/>
    <x v="0"/>
    <x v="1"/>
    <x v="1"/>
  </r>
  <r>
    <x v="66"/>
    <x v="52"/>
    <x v="3"/>
    <x v="1"/>
    <x v="0"/>
    <x v="1"/>
    <x v="1"/>
  </r>
  <r>
    <x v="66"/>
    <x v="53"/>
    <x v="3"/>
    <x v="1"/>
    <x v="0"/>
    <x v="1"/>
    <x v="1"/>
  </r>
  <r>
    <x v="66"/>
    <x v="54"/>
    <x v="3"/>
    <x v="1"/>
    <x v="0"/>
    <x v="1"/>
    <x v="1"/>
  </r>
  <r>
    <x v="66"/>
    <x v="55"/>
    <x v="3"/>
    <x v="1"/>
    <x v="0"/>
    <x v="1"/>
    <x v="1"/>
  </r>
  <r>
    <x v="66"/>
    <x v="56"/>
    <x v="3"/>
    <x v="1"/>
    <x v="0"/>
    <x v="1"/>
    <x v="1"/>
  </r>
  <r>
    <x v="66"/>
    <x v="57"/>
    <x v="3"/>
    <x v="1"/>
    <x v="0"/>
    <x v="1"/>
    <x v="1"/>
  </r>
  <r>
    <x v="66"/>
    <x v="58"/>
    <x v="3"/>
    <x v="1"/>
    <x v="0"/>
    <x v="1"/>
    <x v="1"/>
  </r>
  <r>
    <x v="66"/>
    <x v="59"/>
    <x v="3"/>
    <x v="1"/>
    <x v="0"/>
    <x v="1"/>
    <x v="1"/>
  </r>
  <r>
    <x v="66"/>
    <x v="60"/>
    <x v="3"/>
    <x v="1"/>
    <x v="0"/>
    <x v="1"/>
    <x v="1"/>
  </r>
  <r>
    <x v="66"/>
    <x v="61"/>
    <x v="3"/>
    <x v="1"/>
    <x v="0"/>
    <x v="1"/>
    <x v="1"/>
  </r>
  <r>
    <x v="66"/>
    <x v="62"/>
    <x v="3"/>
    <x v="1"/>
    <x v="0"/>
    <x v="1"/>
    <x v="1"/>
  </r>
  <r>
    <x v="66"/>
    <x v="63"/>
    <x v="3"/>
    <x v="1"/>
    <x v="0"/>
    <x v="1"/>
    <x v="1"/>
  </r>
  <r>
    <x v="66"/>
    <x v="64"/>
    <x v="3"/>
    <x v="1"/>
    <x v="0"/>
    <x v="1"/>
    <x v="1"/>
  </r>
  <r>
    <x v="66"/>
    <x v="65"/>
    <x v="3"/>
    <x v="1"/>
    <x v="0"/>
    <x v="1"/>
    <x v="1"/>
  </r>
  <r>
    <x v="66"/>
    <x v="66"/>
    <x v="3"/>
    <x v="1"/>
    <x v="0"/>
    <x v="1"/>
    <x v="1"/>
  </r>
  <r>
    <x v="66"/>
    <x v="67"/>
    <x v="3"/>
    <x v="1"/>
    <x v="0"/>
    <x v="1"/>
    <x v="1"/>
  </r>
  <r>
    <x v="66"/>
    <x v="68"/>
    <x v="3"/>
    <x v="1"/>
    <x v="0"/>
    <x v="1"/>
    <x v="1"/>
  </r>
  <r>
    <x v="66"/>
    <x v="69"/>
    <x v="3"/>
    <x v="1"/>
    <x v="0"/>
    <x v="1"/>
    <x v="1"/>
  </r>
  <r>
    <x v="66"/>
    <x v="70"/>
    <x v="3"/>
    <x v="1"/>
    <x v="0"/>
    <x v="1"/>
    <x v="1"/>
  </r>
  <r>
    <x v="66"/>
    <x v="71"/>
    <x v="3"/>
    <x v="1"/>
    <x v="0"/>
    <x v="1"/>
    <x v="1"/>
  </r>
  <r>
    <x v="66"/>
    <x v="72"/>
    <x v="3"/>
    <x v="1"/>
    <x v="0"/>
    <x v="1"/>
    <x v="1"/>
  </r>
  <r>
    <x v="66"/>
    <x v="73"/>
    <x v="3"/>
    <x v="1"/>
    <x v="0"/>
    <x v="1"/>
    <x v="1"/>
  </r>
  <r>
    <x v="66"/>
    <x v="74"/>
    <x v="3"/>
    <x v="1"/>
    <x v="0"/>
    <x v="1"/>
    <x v="1"/>
  </r>
  <r>
    <x v="66"/>
    <x v="75"/>
    <x v="3"/>
    <x v="1"/>
    <x v="0"/>
    <x v="1"/>
    <x v="1"/>
  </r>
  <r>
    <x v="66"/>
    <x v="76"/>
    <x v="3"/>
    <x v="1"/>
    <x v="0"/>
    <x v="1"/>
    <x v="1"/>
  </r>
  <r>
    <x v="66"/>
    <x v="77"/>
    <x v="3"/>
    <x v="1"/>
    <x v="0"/>
    <x v="1"/>
    <x v="1"/>
  </r>
  <r>
    <x v="66"/>
    <x v="78"/>
    <x v="3"/>
    <x v="1"/>
    <x v="0"/>
    <x v="1"/>
    <x v="1"/>
  </r>
  <r>
    <x v="66"/>
    <x v="79"/>
    <x v="3"/>
    <x v="1"/>
    <x v="0"/>
    <x v="1"/>
    <x v="1"/>
  </r>
  <r>
    <x v="66"/>
    <x v="80"/>
    <x v="3"/>
    <x v="1"/>
    <x v="0"/>
    <x v="1"/>
    <x v="1"/>
  </r>
  <r>
    <x v="66"/>
    <x v="81"/>
    <x v="3"/>
    <x v="1"/>
    <x v="0"/>
    <x v="1"/>
    <x v="1"/>
  </r>
  <r>
    <x v="66"/>
    <x v="82"/>
    <x v="3"/>
    <x v="1"/>
    <x v="0"/>
    <x v="1"/>
    <x v="1"/>
  </r>
  <r>
    <x v="66"/>
    <x v="83"/>
    <x v="3"/>
    <x v="1"/>
    <x v="0"/>
    <x v="1"/>
    <x v="1"/>
  </r>
  <r>
    <x v="66"/>
    <x v="84"/>
    <x v="3"/>
    <x v="1"/>
    <x v="0"/>
    <x v="1"/>
    <x v="1"/>
  </r>
  <r>
    <x v="66"/>
    <x v="85"/>
    <x v="3"/>
    <x v="1"/>
    <x v="0"/>
    <x v="1"/>
    <x v="1"/>
  </r>
  <r>
    <x v="66"/>
    <x v="86"/>
    <x v="3"/>
    <x v="1"/>
    <x v="0"/>
    <x v="1"/>
    <x v="1"/>
  </r>
  <r>
    <x v="66"/>
    <x v="87"/>
    <x v="3"/>
    <x v="1"/>
    <x v="0"/>
    <x v="1"/>
    <x v="1"/>
  </r>
  <r>
    <x v="66"/>
    <x v="88"/>
    <x v="3"/>
    <x v="1"/>
    <x v="0"/>
    <x v="1"/>
    <x v="1"/>
  </r>
  <r>
    <x v="66"/>
    <x v="89"/>
    <x v="3"/>
    <x v="1"/>
    <x v="0"/>
    <x v="1"/>
    <x v="1"/>
  </r>
  <r>
    <x v="66"/>
    <x v="90"/>
    <x v="3"/>
    <x v="1"/>
    <x v="0"/>
    <x v="1"/>
    <x v="1"/>
  </r>
  <r>
    <x v="66"/>
    <x v="91"/>
    <x v="11"/>
    <x v="1"/>
    <x v="0"/>
    <x v="1"/>
    <x v="1"/>
  </r>
  <r>
    <x v="66"/>
    <x v="92"/>
    <x v="11"/>
    <x v="1"/>
    <x v="0"/>
    <x v="1"/>
    <x v="1"/>
  </r>
  <r>
    <x v="66"/>
    <x v="93"/>
    <x v="11"/>
    <x v="1"/>
    <x v="0"/>
    <x v="1"/>
    <x v="1"/>
  </r>
  <r>
    <x v="66"/>
    <x v="94"/>
    <x v="11"/>
    <x v="1"/>
    <x v="0"/>
    <x v="1"/>
    <x v="1"/>
  </r>
  <r>
    <x v="66"/>
    <x v="95"/>
    <x v="11"/>
    <x v="1"/>
    <x v="0"/>
    <x v="1"/>
    <x v="1"/>
  </r>
  <r>
    <x v="66"/>
    <x v="96"/>
    <x v="11"/>
    <x v="1"/>
    <x v="0"/>
    <x v="1"/>
    <x v="1"/>
  </r>
  <r>
    <x v="66"/>
    <x v="97"/>
    <x v="11"/>
    <x v="1"/>
    <x v="0"/>
    <x v="1"/>
    <x v="1"/>
  </r>
  <r>
    <x v="66"/>
    <x v="98"/>
    <x v="11"/>
    <x v="1"/>
    <x v="0"/>
    <x v="1"/>
    <x v="1"/>
  </r>
  <r>
    <x v="66"/>
    <x v="99"/>
    <x v="11"/>
    <x v="1"/>
    <x v="0"/>
    <x v="1"/>
    <x v="1"/>
  </r>
  <r>
    <x v="66"/>
    <x v="100"/>
    <x v="11"/>
    <x v="1"/>
    <x v="0"/>
    <x v="1"/>
    <x v="1"/>
  </r>
  <r>
    <x v="66"/>
    <x v="101"/>
    <x v="11"/>
    <x v="1"/>
    <x v="0"/>
    <x v="1"/>
    <x v="1"/>
  </r>
  <r>
    <x v="66"/>
    <x v="102"/>
    <x v="11"/>
    <x v="1"/>
    <x v="0"/>
    <x v="1"/>
    <x v="1"/>
  </r>
  <r>
    <x v="66"/>
    <x v="103"/>
    <x v="11"/>
    <x v="1"/>
    <x v="0"/>
    <x v="1"/>
    <x v="1"/>
  </r>
  <r>
    <x v="66"/>
    <x v="104"/>
    <x v="11"/>
    <x v="1"/>
    <x v="0"/>
    <x v="1"/>
    <x v="1"/>
  </r>
  <r>
    <x v="66"/>
    <x v="105"/>
    <x v="11"/>
    <x v="1"/>
    <x v="0"/>
    <x v="1"/>
    <x v="1"/>
  </r>
  <r>
    <x v="66"/>
    <x v="106"/>
    <x v="11"/>
    <x v="1"/>
    <x v="0"/>
    <x v="1"/>
    <x v="1"/>
  </r>
  <r>
    <x v="66"/>
    <x v="107"/>
    <x v="11"/>
    <x v="1"/>
    <x v="0"/>
    <x v="1"/>
    <x v="1"/>
  </r>
  <r>
    <x v="66"/>
    <x v="108"/>
    <x v="11"/>
    <x v="1"/>
    <x v="0"/>
    <x v="1"/>
    <x v="1"/>
  </r>
  <r>
    <x v="66"/>
    <x v="109"/>
    <x v="11"/>
    <x v="1"/>
    <x v="0"/>
    <x v="1"/>
    <x v="1"/>
  </r>
  <r>
    <x v="66"/>
    <x v="110"/>
    <x v="11"/>
    <x v="1"/>
    <x v="0"/>
    <x v="1"/>
    <x v="1"/>
  </r>
  <r>
    <x v="66"/>
    <x v="111"/>
    <x v="11"/>
    <x v="1"/>
    <x v="0"/>
    <x v="1"/>
    <x v="1"/>
  </r>
  <r>
    <x v="66"/>
    <x v="112"/>
    <x v="11"/>
    <x v="1"/>
    <x v="0"/>
    <x v="1"/>
    <x v="1"/>
  </r>
  <r>
    <x v="66"/>
    <x v="113"/>
    <x v="11"/>
    <x v="1"/>
    <x v="0"/>
    <x v="1"/>
    <x v="1"/>
  </r>
  <r>
    <x v="66"/>
    <x v="114"/>
    <x v="11"/>
    <x v="1"/>
    <x v="0"/>
    <x v="1"/>
    <x v="1"/>
  </r>
  <r>
    <x v="66"/>
    <x v="115"/>
    <x v="11"/>
    <x v="1"/>
    <x v="0"/>
    <x v="1"/>
    <x v="1"/>
  </r>
  <r>
    <x v="66"/>
    <x v="116"/>
    <x v="11"/>
    <x v="1"/>
    <x v="0"/>
    <x v="1"/>
    <x v="1"/>
  </r>
  <r>
    <x v="66"/>
    <x v="117"/>
    <x v="11"/>
    <x v="1"/>
    <x v="0"/>
    <x v="1"/>
    <x v="1"/>
  </r>
  <r>
    <x v="66"/>
    <x v="118"/>
    <x v="11"/>
    <x v="1"/>
    <x v="0"/>
    <x v="1"/>
    <x v="1"/>
  </r>
  <r>
    <x v="66"/>
    <x v="119"/>
    <x v="11"/>
    <x v="1"/>
    <x v="0"/>
    <x v="1"/>
    <x v="1"/>
  </r>
  <r>
    <x v="66"/>
    <x v="120"/>
    <x v="11"/>
    <x v="1"/>
    <x v="0"/>
    <x v="1"/>
    <x v="1"/>
  </r>
  <r>
    <x v="66"/>
    <x v="121"/>
    <x v="11"/>
    <x v="1"/>
    <x v="0"/>
    <x v="1"/>
    <x v="1"/>
  </r>
  <r>
    <x v="66"/>
    <x v="122"/>
    <x v="11"/>
    <x v="1"/>
    <x v="0"/>
    <x v="1"/>
    <x v="1"/>
  </r>
  <r>
    <x v="66"/>
    <x v="123"/>
    <x v="11"/>
    <x v="1"/>
    <x v="0"/>
    <x v="1"/>
    <x v="1"/>
  </r>
  <r>
    <x v="66"/>
    <x v="124"/>
    <x v="11"/>
    <x v="1"/>
    <x v="0"/>
    <x v="1"/>
    <x v="1"/>
  </r>
  <r>
    <x v="66"/>
    <x v="125"/>
    <x v="11"/>
    <x v="1"/>
    <x v="0"/>
    <x v="1"/>
    <x v="1"/>
  </r>
  <r>
    <x v="66"/>
    <x v="126"/>
    <x v="11"/>
    <x v="1"/>
    <x v="0"/>
    <x v="1"/>
    <x v="1"/>
  </r>
  <r>
    <x v="66"/>
    <x v="127"/>
    <x v="11"/>
    <x v="1"/>
    <x v="0"/>
    <x v="1"/>
    <x v="1"/>
  </r>
  <r>
    <x v="66"/>
    <x v="128"/>
    <x v="11"/>
    <x v="1"/>
    <x v="0"/>
    <x v="1"/>
    <x v="1"/>
  </r>
  <r>
    <x v="66"/>
    <x v="129"/>
    <x v="11"/>
    <x v="1"/>
    <x v="0"/>
    <x v="1"/>
    <x v="1"/>
  </r>
  <r>
    <x v="66"/>
    <x v="130"/>
    <x v="11"/>
    <x v="1"/>
    <x v="0"/>
    <x v="1"/>
    <x v="1"/>
  </r>
  <r>
    <x v="66"/>
    <x v="131"/>
    <x v="11"/>
    <x v="1"/>
    <x v="0"/>
    <x v="1"/>
    <x v="1"/>
  </r>
  <r>
    <x v="67"/>
    <x v="0"/>
    <x v="11"/>
    <x v="1"/>
    <x v="0"/>
    <x v="1"/>
    <x v="1"/>
  </r>
  <r>
    <x v="67"/>
    <x v="1"/>
    <x v="11"/>
    <x v="1"/>
    <x v="0"/>
    <x v="1"/>
    <x v="1"/>
  </r>
  <r>
    <x v="67"/>
    <x v="2"/>
    <x v="11"/>
    <x v="1"/>
    <x v="0"/>
    <x v="1"/>
    <x v="1"/>
  </r>
  <r>
    <x v="67"/>
    <x v="3"/>
    <x v="11"/>
    <x v="1"/>
    <x v="0"/>
    <x v="1"/>
    <x v="1"/>
  </r>
  <r>
    <x v="67"/>
    <x v="4"/>
    <x v="11"/>
    <x v="1"/>
    <x v="0"/>
    <x v="1"/>
    <x v="1"/>
  </r>
  <r>
    <x v="67"/>
    <x v="5"/>
    <x v="11"/>
    <x v="1"/>
    <x v="0"/>
    <x v="1"/>
    <x v="1"/>
  </r>
  <r>
    <x v="67"/>
    <x v="6"/>
    <x v="11"/>
    <x v="1"/>
    <x v="0"/>
    <x v="1"/>
    <x v="1"/>
  </r>
  <r>
    <x v="67"/>
    <x v="7"/>
    <x v="11"/>
    <x v="1"/>
    <x v="0"/>
    <x v="1"/>
    <x v="1"/>
  </r>
  <r>
    <x v="67"/>
    <x v="8"/>
    <x v="11"/>
    <x v="1"/>
    <x v="0"/>
    <x v="1"/>
    <x v="1"/>
  </r>
  <r>
    <x v="67"/>
    <x v="9"/>
    <x v="11"/>
    <x v="1"/>
    <x v="0"/>
    <x v="1"/>
    <x v="1"/>
  </r>
  <r>
    <x v="67"/>
    <x v="10"/>
    <x v="11"/>
    <x v="1"/>
    <x v="0"/>
    <x v="1"/>
    <x v="1"/>
  </r>
  <r>
    <x v="67"/>
    <x v="11"/>
    <x v="11"/>
    <x v="1"/>
    <x v="0"/>
    <x v="1"/>
    <x v="1"/>
  </r>
  <r>
    <x v="67"/>
    <x v="12"/>
    <x v="11"/>
    <x v="1"/>
    <x v="0"/>
    <x v="1"/>
    <x v="1"/>
  </r>
  <r>
    <x v="67"/>
    <x v="13"/>
    <x v="11"/>
    <x v="1"/>
    <x v="0"/>
    <x v="1"/>
    <x v="1"/>
  </r>
  <r>
    <x v="67"/>
    <x v="14"/>
    <x v="11"/>
    <x v="1"/>
    <x v="0"/>
    <x v="1"/>
    <x v="1"/>
  </r>
  <r>
    <x v="67"/>
    <x v="15"/>
    <x v="11"/>
    <x v="1"/>
    <x v="0"/>
    <x v="1"/>
    <x v="1"/>
  </r>
  <r>
    <x v="67"/>
    <x v="16"/>
    <x v="11"/>
    <x v="1"/>
    <x v="0"/>
    <x v="1"/>
    <x v="1"/>
  </r>
  <r>
    <x v="67"/>
    <x v="17"/>
    <x v="11"/>
    <x v="1"/>
    <x v="0"/>
    <x v="1"/>
    <x v="1"/>
  </r>
  <r>
    <x v="67"/>
    <x v="18"/>
    <x v="11"/>
    <x v="1"/>
    <x v="0"/>
    <x v="1"/>
    <x v="1"/>
  </r>
  <r>
    <x v="67"/>
    <x v="19"/>
    <x v="11"/>
    <x v="1"/>
    <x v="0"/>
    <x v="1"/>
    <x v="1"/>
  </r>
  <r>
    <x v="67"/>
    <x v="20"/>
    <x v="11"/>
    <x v="1"/>
    <x v="0"/>
    <x v="1"/>
    <x v="1"/>
  </r>
  <r>
    <x v="67"/>
    <x v="21"/>
    <x v="11"/>
    <x v="1"/>
    <x v="0"/>
    <x v="1"/>
    <x v="1"/>
  </r>
  <r>
    <x v="67"/>
    <x v="22"/>
    <x v="11"/>
    <x v="1"/>
    <x v="0"/>
    <x v="1"/>
    <x v="1"/>
  </r>
  <r>
    <x v="67"/>
    <x v="23"/>
    <x v="11"/>
    <x v="1"/>
    <x v="0"/>
    <x v="1"/>
    <x v="1"/>
  </r>
  <r>
    <x v="67"/>
    <x v="24"/>
    <x v="11"/>
    <x v="1"/>
    <x v="0"/>
    <x v="1"/>
    <x v="1"/>
  </r>
  <r>
    <x v="67"/>
    <x v="25"/>
    <x v="11"/>
    <x v="1"/>
    <x v="0"/>
    <x v="1"/>
    <x v="1"/>
  </r>
  <r>
    <x v="67"/>
    <x v="26"/>
    <x v="11"/>
    <x v="1"/>
    <x v="0"/>
    <x v="1"/>
    <x v="1"/>
  </r>
  <r>
    <x v="67"/>
    <x v="27"/>
    <x v="11"/>
    <x v="1"/>
    <x v="0"/>
    <x v="1"/>
    <x v="1"/>
  </r>
  <r>
    <x v="67"/>
    <x v="28"/>
    <x v="11"/>
    <x v="1"/>
    <x v="0"/>
    <x v="1"/>
    <x v="1"/>
  </r>
  <r>
    <x v="67"/>
    <x v="29"/>
    <x v="11"/>
    <x v="1"/>
    <x v="0"/>
    <x v="1"/>
    <x v="1"/>
  </r>
  <r>
    <x v="67"/>
    <x v="30"/>
    <x v="11"/>
    <x v="1"/>
    <x v="0"/>
    <x v="1"/>
    <x v="1"/>
  </r>
  <r>
    <x v="67"/>
    <x v="31"/>
    <x v="11"/>
    <x v="1"/>
    <x v="0"/>
    <x v="1"/>
    <x v="1"/>
  </r>
  <r>
    <x v="67"/>
    <x v="32"/>
    <x v="11"/>
    <x v="1"/>
    <x v="0"/>
    <x v="1"/>
    <x v="1"/>
  </r>
  <r>
    <x v="67"/>
    <x v="33"/>
    <x v="11"/>
    <x v="1"/>
    <x v="0"/>
    <x v="1"/>
    <x v="1"/>
  </r>
  <r>
    <x v="67"/>
    <x v="34"/>
    <x v="11"/>
    <x v="1"/>
    <x v="0"/>
    <x v="1"/>
    <x v="1"/>
  </r>
  <r>
    <x v="67"/>
    <x v="35"/>
    <x v="11"/>
    <x v="1"/>
    <x v="0"/>
    <x v="1"/>
    <x v="1"/>
  </r>
  <r>
    <x v="67"/>
    <x v="36"/>
    <x v="11"/>
    <x v="1"/>
    <x v="0"/>
    <x v="1"/>
    <x v="1"/>
  </r>
  <r>
    <x v="67"/>
    <x v="37"/>
    <x v="11"/>
    <x v="1"/>
    <x v="0"/>
    <x v="1"/>
    <x v="1"/>
  </r>
  <r>
    <x v="67"/>
    <x v="38"/>
    <x v="11"/>
    <x v="1"/>
    <x v="0"/>
    <x v="1"/>
    <x v="1"/>
  </r>
  <r>
    <x v="67"/>
    <x v="39"/>
    <x v="11"/>
    <x v="1"/>
    <x v="0"/>
    <x v="1"/>
    <x v="1"/>
  </r>
  <r>
    <x v="67"/>
    <x v="40"/>
    <x v="11"/>
    <x v="1"/>
    <x v="0"/>
    <x v="1"/>
    <x v="1"/>
  </r>
  <r>
    <x v="67"/>
    <x v="41"/>
    <x v="11"/>
    <x v="1"/>
    <x v="0"/>
    <x v="1"/>
    <x v="1"/>
  </r>
  <r>
    <x v="67"/>
    <x v="42"/>
    <x v="11"/>
    <x v="1"/>
    <x v="0"/>
    <x v="1"/>
    <x v="1"/>
  </r>
  <r>
    <x v="67"/>
    <x v="43"/>
    <x v="11"/>
    <x v="1"/>
    <x v="0"/>
    <x v="1"/>
    <x v="1"/>
  </r>
  <r>
    <x v="67"/>
    <x v="44"/>
    <x v="11"/>
    <x v="1"/>
    <x v="0"/>
    <x v="1"/>
    <x v="1"/>
  </r>
  <r>
    <x v="67"/>
    <x v="45"/>
    <x v="11"/>
    <x v="1"/>
    <x v="0"/>
    <x v="1"/>
    <x v="1"/>
  </r>
  <r>
    <x v="67"/>
    <x v="46"/>
    <x v="11"/>
    <x v="1"/>
    <x v="0"/>
    <x v="1"/>
    <x v="1"/>
  </r>
  <r>
    <x v="67"/>
    <x v="47"/>
    <x v="11"/>
    <x v="1"/>
    <x v="0"/>
    <x v="1"/>
    <x v="1"/>
  </r>
  <r>
    <x v="67"/>
    <x v="48"/>
    <x v="11"/>
    <x v="1"/>
    <x v="0"/>
    <x v="1"/>
    <x v="1"/>
  </r>
  <r>
    <x v="67"/>
    <x v="49"/>
    <x v="11"/>
    <x v="1"/>
    <x v="0"/>
    <x v="1"/>
    <x v="1"/>
  </r>
  <r>
    <x v="67"/>
    <x v="50"/>
    <x v="11"/>
    <x v="1"/>
    <x v="0"/>
    <x v="1"/>
    <x v="1"/>
  </r>
  <r>
    <x v="67"/>
    <x v="51"/>
    <x v="11"/>
    <x v="1"/>
    <x v="0"/>
    <x v="1"/>
    <x v="1"/>
  </r>
  <r>
    <x v="67"/>
    <x v="52"/>
    <x v="11"/>
    <x v="1"/>
    <x v="0"/>
    <x v="1"/>
    <x v="1"/>
  </r>
  <r>
    <x v="67"/>
    <x v="53"/>
    <x v="11"/>
    <x v="1"/>
    <x v="0"/>
    <x v="1"/>
    <x v="1"/>
  </r>
  <r>
    <x v="67"/>
    <x v="54"/>
    <x v="11"/>
    <x v="1"/>
    <x v="0"/>
    <x v="1"/>
    <x v="1"/>
  </r>
  <r>
    <x v="67"/>
    <x v="55"/>
    <x v="11"/>
    <x v="1"/>
    <x v="0"/>
    <x v="1"/>
    <x v="1"/>
  </r>
  <r>
    <x v="67"/>
    <x v="56"/>
    <x v="11"/>
    <x v="1"/>
    <x v="0"/>
    <x v="1"/>
    <x v="1"/>
  </r>
  <r>
    <x v="67"/>
    <x v="57"/>
    <x v="11"/>
    <x v="1"/>
    <x v="0"/>
    <x v="1"/>
    <x v="1"/>
  </r>
  <r>
    <x v="67"/>
    <x v="58"/>
    <x v="11"/>
    <x v="1"/>
    <x v="0"/>
    <x v="1"/>
    <x v="1"/>
  </r>
  <r>
    <x v="67"/>
    <x v="59"/>
    <x v="11"/>
    <x v="1"/>
    <x v="0"/>
    <x v="1"/>
    <x v="1"/>
  </r>
  <r>
    <x v="67"/>
    <x v="60"/>
    <x v="11"/>
    <x v="1"/>
    <x v="0"/>
    <x v="1"/>
    <x v="1"/>
  </r>
  <r>
    <x v="67"/>
    <x v="61"/>
    <x v="11"/>
    <x v="1"/>
    <x v="0"/>
    <x v="1"/>
    <x v="1"/>
  </r>
  <r>
    <x v="67"/>
    <x v="62"/>
    <x v="11"/>
    <x v="1"/>
    <x v="0"/>
    <x v="1"/>
    <x v="1"/>
  </r>
  <r>
    <x v="67"/>
    <x v="63"/>
    <x v="11"/>
    <x v="1"/>
    <x v="0"/>
    <x v="1"/>
    <x v="1"/>
  </r>
  <r>
    <x v="67"/>
    <x v="64"/>
    <x v="11"/>
    <x v="1"/>
    <x v="0"/>
    <x v="1"/>
    <x v="1"/>
  </r>
  <r>
    <x v="67"/>
    <x v="65"/>
    <x v="11"/>
    <x v="1"/>
    <x v="0"/>
    <x v="1"/>
    <x v="1"/>
  </r>
  <r>
    <x v="67"/>
    <x v="66"/>
    <x v="11"/>
    <x v="1"/>
    <x v="0"/>
    <x v="1"/>
    <x v="1"/>
  </r>
  <r>
    <x v="67"/>
    <x v="67"/>
    <x v="11"/>
    <x v="1"/>
    <x v="0"/>
    <x v="1"/>
    <x v="1"/>
  </r>
  <r>
    <x v="67"/>
    <x v="68"/>
    <x v="11"/>
    <x v="1"/>
    <x v="0"/>
    <x v="1"/>
    <x v="1"/>
  </r>
  <r>
    <x v="67"/>
    <x v="69"/>
    <x v="11"/>
    <x v="1"/>
    <x v="0"/>
    <x v="1"/>
    <x v="1"/>
  </r>
  <r>
    <x v="67"/>
    <x v="70"/>
    <x v="11"/>
    <x v="1"/>
    <x v="0"/>
    <x v="1"/>
    <x v="1"/>
  </r>
  <r>
    <x v="67"/>
    <x v="71"/>
    <x v="11"/>
    <x v="1"/>
    <x v="0"/>
    <x v="1"/>
    <x v="1"/>
  </r>
  <r>
    <x v="67"/>
    <x v="72"/>
    <x v="11"/>
    <x v="1"/>
    <x v="0"/>
    <x v="1"/>
    <x v="1"/>
  </r>
  <r>
    <x v="67"/>
    <x v="73"/>
    <x v="11"/>
    <x v="1"/>
    <x v="0"/>
    <x v="1"/>
    <x v="1"/>
  </r>
  <r>
    <x v="67"/>
    <x v="74"/>
    <x v="11"/>
    <x v="1"/>
    <x v="0"/>
    <x v="1"/>
    <x v="1"/>
  </r>
  <r>
    <x v="67"/>
    <x v="75"/>
    <x v="11"/>
    <x v="1"/>
    <x v="0"/>
    <x v="1"/>
    <x v="1"/>
  </r>
  <r>
    <x v="67"/>
    <x v="76"/>
    <x v="11"/>
    <x v="1"/>
    <x v="0"/>
    <x v="1"/>
    <x v="1"/>
  </r>
  <r>
    <x v="67"/>
    <x v="77"/>
    <x v="11"/>
    <x v="1"/>
    <x v="0"/>
    <x v="1"/>
    <x v="1"/>
  </r>
  <r>
    <x v="67"/>
    <x v="78"/>
    <x v="11"/>
    <x v="1"/>
    <x v="0"/>
    <x v="1"/>
    <x v="1"/>
  </r>
  <r>
    <x v="67"/>
    <x v="79"/>
    <x v="11"/>
    <x v="1"/>
    <x v="0"/>
    <x v="1"/>
    <x v="1"/>
  </r>
  <r>
    <x v="67"/>
    <x v="80"/>
    <x v="11"/>
    <x v="1"/>
    <x v="0"/>
    <x v="1"/>
    <x v="1"/>
  </r>
  <r>
    <x v="67"/>
    <x v="81"/>
    <x v="11"/>
    <x v="1"/>
    <x v="0"/>
    <x v="1"/>
    <x v="1"/>
  </r>
  <r>
    <x v="67"/>
    <x v="82"/>
    <x v="11"/>
    <x v="1"/>
    <x v="0"/>
    <x v="1"/>
    <x v="1"/>
  </r>
  <r>
    <x v="67"/>
    <x v="83"/>
    <x v="11"/>
    <x v="1"/>
    <x v="0"/>
    <x v="1"/>
    <x v="1"/>
  </r>
  <r>
    <x v="67"/>
    <x v="84"/>
    <x v="11"/>
    <x v="1"/>
    <x v="0"/>
    <x v="1"/>
    <x v="1"/>
  </r>
  <r>
    <x v="67"/>
    <x v="85"/>
    <x v="11"/>
    <x v="1"/>
    <x v="0"/>
    <x v="1"/>
    <x v="1"/>
  </r>
  <r>
    <x v="67"/>
    <x v="86"/>
    <x v="11"/>
    <x v="1"/>
    <x v="0"/>
    <x v="1"/>
    <x v="1"/>
  </r>
  <r>
    <x v="67"/>
    <x v="87"/>
    <x v="11"/>
    <x v="1"/>
    <x v="0"/>
    <x v="1"/>
    <x v="1"/>
  </r>
  <r>
    <x v="67"/>
    <x v="88"/>
    <x v="11"/>
    <x v="1"/>
    <x v="0"/>
    <x v="1"/>
    <x v="1"/>
  </r>
  <r>
    <x v="67"/>
    <x v="89"/>
    <x v="11"/>
    <x v="1"/>
    <x v="0"/>
    <x v="1"/>
    <x v="1"/>
  </r>
  <r>
    <x v="67"/>
    <x v="90"/>
    <x v="11"/>
    <x v="1"/>
    <x v="0"/>
    <x v="1"/>
    <x v="1"/>
  </r>
  <r>
    <x v="67"/>
    <x v="91"/>
    <x v="11"/>
    <x v="1"/>
    <x v="0"/>
    <x v="1"/>
    <x v="1"/>
  </r>
  <r>
    <x v="67"/>
    <x v="92"/>
    <x v="11"/>
    <x v="1"/>
    <x v="0"/>
    <x v="1"/>
    <x v="1"/>
  </r>
  <r>
    <x v="67"/>
    <x v="93"/>
    <x v="11"/>
    <x v="1"/>
    <x v="0"/>
    <x v="1"/>
    <x v="1"/>
  </r>
  <r>
    <x v="67"/>
    <x v="94"/>
    <x v="11"/>
    <x v="1"/>
    <x v="0"/>
    <x v="1"/>
    <x v="1"/>
  </r>
  <r>
    <x v="67"/>
    <x v="95"/>
    <x v="11"/>
    <x v="1"/>
    <x v="0"/>
    <x v="1"/>
    <x v="1"/>
  </r>
  <r>
    <x v="67"/>
    <x v="96"/>
    <x v="11"/>
    <x v="1"/>
    <x v="0"/>
    <x v="1"/>
    <x v="1"/>
  </r>
  <r>
    <x v="67"/>
    <x v="97"/>
    <x v="11"/>
    <x v="1"/>
    <x v="0"/>
    <x v="1"/>
    <x v="1"/>
  </r>
  <r>
    <x v="67"/>
    <x v="98"/>
    <x v="11"/>
    <x v="1"/>
    <x v="0"/>
    <x v="1"/>
    <x v="1"/>
  </r>
  <r>
    <x v="67"/>
    <x v="99"/>
    <x v="11"/>
    <x v="1"/>
    <x v="0"/>
    <x v="1"/>
    <x v="1"/>
  </r>
  <r>
    <x v="67"/>
    <x v="100"/>
    <x v="11"/>
    <x v="1"/>
    <x v="0"/>
    <x v="1"/>
    <x v="1"/>
  </r>
  <r>
    <x v="67"/>
    <x v="101"/>
    <x v="11"/>
    <x v="1"/>
    <x v="0"/>
    <x v="1"/>
    <x v="1"/>
  </r>
  <r>
    <x v="67"/>
    <x v="102"/>
    <x v="11"/>
    <x v="1"/>
    <x v="0"/>
    <x v="1"/>
    <x v="1"/>
  </r>
  <r>
    <x v="67"/>
    <x v="103"/>
    <x v="11"/>
    <x v="1"/>
    <x v="0"/>
    <x v="1"/>
    <x v="1"/>
  </r>
  <r>
    <x v="67"/>
    <x v="104"/>
    <x v="11"/>
    <x v="1"/>
    <x v="0"/>
    <x v="1"/>
    <x v="1"/>
  </r>
  <r>
    <x v="67"/>
    <x v="105"/>
    <x v="11"/>
    <x v="1"/>
    <x v="0"/>
    <x v="1"/>
    <x v="1"/>
  </r>
  <r>
    <x v="67"/>
    <x v="106"/>
    <x v="11"/>
    <x v="1"/>
    <x v="0"/>
    <x v="1"/>
    <x v="1"/>
  </r>
  <r>
    <x v="67"/>
    <x v="107"/>
    <x v="11"/>
    <x v="1"/>
    <x v="0"/>
    <x v="1"/>
    <x v="1"/>
  </r>
  <r>
    <x v="67"/>
    <x v="108"/>
    <x v="11"/>
    <x v="1"/>
    <x v="0"/>
    <x v="1"/>
    <x v="1"/>
  </r>
  <r>
    <x v="67"/>
    <x v="109"/>
    <x v="11"/>
    <x v="1"/>
    <x v="0"/>
    <x v="1"/>
    <x v="1"/>
  </r>
  <r>
    <x v="67"/>
    <x v="110"/>
    <x v="11"/>
    <x v="1"/>
    <x v="0"/>
    <x v="1"/>
    <x v="1"/>
  </r>
  <r>
    <x v="67"/>
    <x v="111"/>
    <x v="11"/>
    <x v="1"/>
    <x v="0"/>
    <x v="1"/>
    <x v="1"/>
  </r>
  <r>
    <x v="67"/>
    <x v="112"/>
    <x v="11"/>
    <x v="1"/>
    <x v="0"/>
    <x v="1"/>
    <x v="1"/>
  </r>
  <r>
    <x v="67"/>
    <x v="113"/>
    <x v="11"/>
    <x v="1"/>
    <x v="0"/>
    <x v="1"/>
    <x v="1"/>
  </r>
  <r>
    <x v="67"/>
    <x v="114"/>
    <x v="11"/>
    <x v="1"/>
    <x v="0"/>
    <x v="1"/>
    <x v="1"/>
  </r>
  <r>
    <x v="67"/>
    <x v="115"/>
    <x v="11"/>
    <x v="1"/>
    <x v="0"/>
    <x v="1"/>
    <x v="1"/>
  </r>
  <r>
    <x v="67"/>
    <x v="116"/>
    <x v="11"/>
    <x v="1"/>
    <x v="0"/>
    <x v="1"/>
    <x v="1"/>
  </r>
  <r>
    <x v="67"/>
    <x v="117"/>
    <x v="11"/>
    <x v="1"/>
    <x v="0"/>
    <x v="1"/>
    <x v="1"/>
  </r>
  <r>
    <x v="67"/>
    <x v="118"/>
    <x v="11"/>
    <x v="1"/>
    <x v="0"/>
    <x v="1"/>
    <x v="1"/>
  </r>
  <r>
    <x v="67"/>
    <x v="119"/>
    <x v="11"/>
    <x v="1"/>
    <x v="0"/>
    <x v="1"/>
    <x v="1"/>
  </r>
  <r>
    <x v="67"/>
    <x v="120"/>
    <x v="11"/>
    <x v="1"/>
    <x v="0"/>
    <x v="1"/>
    <x v="1"/>
  </r>
  <r>
    <x v="67"/>
    <x v="121"/>
    <x v="11"/>
    <x v="1"/>
    <x v="0"/>
    <x v="1"/>
    <x v="1"/>
  </r>
  <r>
    <x v="67"/>
    <x v="122"/>
    <x v="11"/>
    <x v="1"/>
    <x v="0"/>
    <x v="1"/>
    <x v="1"/>
  </r>
  <r>
    <x v="67"/>
    <x v="123"/>
    <x v="11"/>
    <x v="1"/>
    <x v="0"/>
    <x v="1"/>
    <x v="1"/>
  </r>
  <r>
    <x v="67"/>
    <x v="124"/>
    <x v="11"/>
    <x v="1"/>
    <x v="0"/>
    <x v="1"/>
    <x v="1"/>
  </r>
  <r>
    <x v="67"/>
    <x v="125"/>
    <x v="11"/>
    <x v="1"/>
    <x v="0"/>
    <x v="1"/>
    <x v="1"/>
  </r>
  <r>
    <x v="67"/>
    <x v="126"/>
    <x v="11"/>
    <x v="1"/>
    <x v="0"/>
    <x v="1"/>
    <x v="1"/>
  </r>
  <r>
    <x v="67"/>
    <x v="127"/>
    <x v="11"/>
    <x v="1"/>
    <x v="0"/>
    <x v="1"/>
    <x v="1"/>
  </r>
  <r>
    <x v="67"/>
    <x v="128"/>
    <x v="11"/>
    <x v="1"/>
    <x v="0"/>
    <x v="1"/>
    <x v="1"/>
  </r>
  <r>
    <x v="67"/>
    <x v="129"/>
    <x v="11"/>
    <x v="1"/>
    <x v="0"/>
    <x v="1"/>
    <x v="1"/>
  </r>
  <r>
    <x v="67"/>
    <x v="130"/>
    <x v="11"/>
    <x v="1"/>
    <x v="0"/>
    <x v="1"/>
    <x v="1"/>
  </r>
  <r>
    <x v="67"/>
    <x v="131"/>
    <x v="11"/>
    <x v="1"/>
    <x v="0"/>
    <x v="1"/>
    <x v="1"/>
  </r>
  <r>
    <x v="68"/>
    <x v="0"/>
    <x v="11"/>
    <x v="1"/>
    <x v="0"/>
    <x v="1"/>
    <x v="1"/>
  </r>
  <r>
    <x v="68"/>
    <x v="1"/>
    <x v="11"/>
    <x v="1"/>
    <x v="0"/>
    <x v="1"/>
    <x v="1"/>
  </r>
  <r>
    <x v="68"/>
    <x v="2"/>
    <x v="11"/>
    <x v="1"/>
    <x v="0"/>
    <x v="1"/>
    <x v="1"/>
  </r>
  <r>
    <x v="68"/>
    <x v="3"/>
    <x v="11"/>
    <x v="1"/>
    <x v="0"/>
    <x v="1"/>
    <x v="1"/>
  </r>
  <r>
    <x v="68"/>
    <x v="4"/>
    <x v="11"/>
    <x v="1"/>
    <x v="0"/>
    <x v="1"/>
    <x v="1"/>
  </r>
  <r>
    <x v="68"/>
    <x v="5"/>
    <x v="11"/>
    <x v="1"/>
    <x v="0"/>
    <x v="1"/>
    <x v="1"/>
  </r>
  <r>
    <x v="68"/>
    <x v="6"/>
    <x v="11"/>
    <x v="1"/>
    <x v="0"/>
    <x v="1"/>
    <x v="1"/>
  </r>
  <r>
    <x v="68"/>
    <x v="7"/>
    <x v="11"/>
    <x v="1"/>
    <x v="0"/>
    <x v="1"/>
    <x v="1"/>
  </r>
  <r>
    <x v="68"/>
    <x v="8"/>
    <x v="11"/>
    <x v="1"/>
    <x v="0"/>
    <x v="1"/>
    <x v="1"/>
  </r>
  <r>
    <x v="68"/>
    <x v="9"/>
    <x v="11"/>
    <x v="1"/>
    <x v="0"/>
    <x v="1"/>
    <x v="1"/>
  </r>
  <r>
    <x v="68"/>
    <x v="10"/>
    <x v="11"/>
    <x v="1"/>
    <x v="0"/>
    <x v="1"/>
    <x v="1"/>
  </r>
  <r>
    <x v="68"/>
    <x v="11"/>
    <x v="11"/>
    <x v="1"/>
    <x v="0"/>
    <x v="1"/>
    <x v="1"/>
  </r>
  <r>
    <x v="68"/>
    <x v="12"/>
    <x v="11"/>
    <x v="1"/>
    <x v="0"/>
    <x v="1"/>
    <x v="1"/>
  </r>
  <r>
    <x v="68"/>
    <x v="13"/>
    <x v="11"/>
    <x v="1"/>
    <x v="0"/>
    <x v="1"/>
    <x v="1"/>
  </r>
  <r>
    <x v="68"/>
    <x v="14"/>
    <x v="11"/>
    <x v="1"/>
    <x v="0"/>
    <x v="1"/>
    <x v="1"/>
  </r>
  <r>
    <x v="68"/>
    <x v="15"/>
    <x v="11"/>
    <x v="1"/>
    <x v="0"/>
    <x v="1"/>
    <x v="1"/>
  </r>
  <r>
    <x v="68"/>
    <x v="16"/>
    <x v="11"/>
    <x v="1"/>
    <x v="0"/>
    <x v="1"/>
    <x v="1"/>
  </r>
  <r>
    <x v="68"/>
    <x v="17"/>
    <x v="11"/>
    <x v="1"/>
    <x v="0"/>
    <x v="1"/>
    <x v="1"/>
  </r>
  <r>
    <x v="68"/>
    <x v="18"/>
    <x v="11"/>
    <x v="1"/>
    <x v="0"/>
    <x v="1"/>
    <x v="1"/>
  </r>
  <r>
    <x v="68"/>
    <x v="19"/>
    <x v="11"/>
    <x v="1"/>
    <x v="0"/>
    <x v="1"/>
    <x v="1"/>
  </r>
  <r>
    <x v="68"/>
    <x v="20"/>
    <x v="11"/>
    <x v="1"/>
    <x v="0"/>
    <x v="1"/>
    <x v="1"/>
  </r>
  <r>
    <x v="68"/>
    <x v="21"/>
    <x v="11"/>
    <x v="1"/>
    <x v="0"/>
    <x v="1"/>
    <x v="1"/>
  </r>
  <r>
    <x v="68"/>
    <x v="22"/>
    <x v="11"/>
    <x v="1"/>
    <x v="0"/>
    <x v="1"/>
    <x v="1"/>
  </r>
  <r>
    <x v="68"/>
    <x v="23"/>
    <x v="11"/>
    <x v="1"/>
    <x v="0"/>
    <x v="1"/>
    <x v="1"/>
  </r>
  <r>
    <x v="68"/>
    <x v="24"/>
    <x v="11"/>
    <x v="1"/>
    <x v="0"/>
    <x v="1"/>
    <x v="1"/>
  </r>
  <r>
    <x v="68"/>
    <x v="25"/>
    <x v="11"/>
    <x v="1"/>
    <x v="0"/>
    <x v="1"/>
    <x v="1"/>
  </r>
  <r>
    <x v="68"/>
    <x v="26"/>
    <x v="11"/>
    <x v="1"/>
    <x v="0"/>
    <x v="1"/>
    <x v="1"/>
  </r>
  <r>
    <x v="68"/>
    <x v="27"/>
    <x v="11"/>
    <x v="1"/>
    <x v="0"/>
    <x v="1"/>
    <x v="1"/>
  </r>
  <r>
    <x v="68"/>
    <x v="28"/>
    <x v="11"/>
    <x v="1"/>
    <x v="0"/>
    <x v="1"/>
    <x v="1"/>
  </r>
  <r>
    <x v="68"/>
    <x v="29"/>
    <x v="11"/>
    <x v="1"/>
    <x v="0"/>
    <x v="1"/>
    <x v="1"/>
  </r>
  <r>
    <x v="68"/>
    <x v="30"/>
    <x v="11"/>
    <x v="1"/>
    <x v="0"/>
    <x v="1"/>
    <x v="1"/>
  </r>
  <r>
    <x v="68"/>
    <x v="31"/>
    <x v="11"/>
    <x v="1"/>
    <x v="0"/>
    <x v="1"/>
    <x v="1"/>
  </r>
  <r>
    <x v="68"/>
    <x v="32"/>
    <x v="11"/>
    <x v="1"/>
    <x v="0"/>
    <x v="1"/>
    <x v="1"/>
  </r>
  <r>
    <x v="68"/>
    <x v="33"/>
    <x v="11"/>
    <x v="1"/>
    <x v="0"/>
    <x v="1"/>
    <x v="1"/>
  </r>
  <r>
    <x v="68"/>
    <x v="34"/>
    <x v="11"/>
    <x v="1"/>
    <x v="0"/>
    <x v="1"/>
    <x v="1"/>
  </r>
  <r>
    <x v="68"/>
    <x v="35"/>
    <x v="11"/>
    <x v="1"/>
    <x v="0"/>
    <x v="1"/>
    <x v="1"/>
  </r>
  <r>
    <x v="68"/>
    <x v="36"/>
    <x v="11"/>
    <x v="1"/>
    <x v="0"/>
    <x v="1"/>
    <x v="1"/>
  </r>
  <r>
    <x v="68"/>
    <x v="37"/>
    <x v="11"/>
    <x v="1"/>
    <x v="0"/>
    <x v="1"/>
    <x v="1"/>
  </r>
  <r>
    <x v="68"/>
    <x v="38"/>
    <x v="11"/>
    <x v="1"/>
    <x v="0"/>
    <x v="1"/>
    <x v="1"/>
  </r>
  <r>
    <x v="68"/>
    <x v="39"/>
    <x v="11"/>
    <x v="1"/>
    <x v="0"/>
    <x v="1"/>
    <x v="1"/>
  </r>
  <r>
    <x v="68"/>
    <x v="40"/>
    <x v="11"/>
    <x v="1"/>
    <x v="0"/>
    <x v="1"/>
    <x v="1"/>
  </r>
  <r>
    <x v="68"/>
    <x v="41"/>
    <x v="11"/>
    <x v="1"/>
    <x v="0"/>
    <x v="1"/>
    <x v="1"/>
  </r>
  <r>
    <x v="68"/>
    <x v="42"/>
    <x v="11"/>
    <x v="1"/>
    <x v="0"/>
    <x v="1"/>
    <x v="1"/>
  </r>
  <r>
    <x v="68"/>
    <x v="43"/>
    <x v="11"/>
    <x v="1"/>
    <x v="0"/>
    <x v="1"/>
    <x v="1"/>
  </r>
  <r>
    <x v="68"/>
    <x v="44"/>
    <x v="11"/>
    <x v="1"/>
    <x v="0"/>
    <x v="1"/>
    <x v="1"/>
  </r>
  <r>
    <x v="68"/>
    <x v="45"/>
    <x v="11"/>
    <x v="1"/>
    <x v="0"/>
    <x v="1"/>
    <x v="1"/>
  </r>
  <r>
    <x v="68"/>
    <x v="46"/>
    <x v="11"/>
    <x v="1"/>
    <x v="0"/>
    <x v="1"/>
    <x v="1"/>
  </r>
  <r>
    <x v="68"/>
    <x v="47"/>
    <x v="11"/>
    <x v="1"/>
    <x v="0"/>
    <x v="1"/>
    <x v="1"/>
  </r>
  <r>
    <x v="68"/>
    <x v="48"/>
    <x v="11"/>
    <x v="1"/>
    <x v="0"/>
    <x v="1"/>
    <x v="1"/>
  </r>
  <r>
    <x v="68"/>
    <x v="49"/>
    <x v="11"/>
    <x v="1"/>
    <x v="0"/>
    <x v="1"/>
    <x v="1"/>
  </r>
  <r>
    <x v="68"/>
    <x v="50"/>
    <x v="11"/>
    <x v="1"/>
    <x v="0"/>
    <x v="1"/>
    <x v="1"/>
  </r>
  <r>
    <x v="68"/>
    <x v="51"/>
    <x v="11"/>
    <x v="1"/>
    <x v="0"/>
    <x v="1"/>
    <x v="1"/>
  </r>
  <r>
    <x v="68"/>
    <x v="52"/>
    <x v="11"/>
    <x v="1"/>
    <x v="0"/>
    <x v="1"/>
    <x v="1"/>
  </r>
  <r>
    <x v="68"/>
    <x v="53"/>
    <x v="11"/>
    <x v="1"/>
    <x v="0"/>
    <x v="1"/>
    <x v="1"/>
  </r>
  <r>
    <x v="68"/>
    <x v="54"/>
    <x v="11"/>
    <x v="1"/>
    <x v="0"/>
    <x v="1"/>
    <x v="1"/>
  </r>
  <r>
    <x v="68"/>
    <x v="55"/>
    <x v="11"/>
    <x v="1"/>
    <x v="0"/>
    <x v="1"/>
    <x v="1"/>
  </r>
  <r>
    <x v="68"/>
    <x v="56"/>
    <x v="11"/>
    <x v="1"/>
    <x v="0"/>
    <x v="1"/>
    <x v="1"/>
  </r>
  <r>
    <x v="68"/>
    <x v="57"/>
    <x v="11"/>
    <x v="1"/>
    <x v="0"/>
    <x v="1"/>
    <x v="1"/>
  </r>
  <r>
    <x v="68"/>
    <x v="58"/>
    <x v="11"/>
    <x v="1"/>
    <x v="0"/>
    <x v="1"/>
    <x v="1"/>
  </r>
  <r>
    <x v="68"/>
    <x v="59"/>
    <x v="11"/>
    <x v="1"/>
    <x v="0"/>
    <x v="1"/>
    <x v="1"/>
  </r>
  <r>
    <x v="68"/>
    <x v="60"/>
    <x v="11"/>
    <x v="1"/>
    <x v="0"/>
    <x v="1"/>
    <x v="1"/>
  </r>
  <r>
    <x v="68"/>
    <x v="61"/>
    <x v="11"/>
    <x v="1"/>
    <x v="0"/>
    <x v="1"/>
    <x v="1"/>
  </r>
  <r>
    <x v="68"/>
    <x v="62"/>
    <x v="11"/>
    <x v="1"/>
    <x v="0"/>
    <x v="1"/>
    <x v="1"/>
  </r>
  <r>
    <x v="68"/>
    <x v="63"/>
    <x v="11"/>
    <x v="1"/>
    <x v="0"/>
    <x v="1"/>
    <x v="1"/>
  </r>
  <r>
    <x v="68"/>
    <x v="64"/>
    <x v="11"/>
    <x v="1"/>
    <x v="0"/>
    <x v="1"/>
    <x v="1"/>
  </r>
  <r>
    <x v="68"/>
    <x v="65"/>
    <x v="11"/>
    <x v="1"/>
    <x v="0"/>
    <x v="1"/>
    <x v="1"/>
  </r>
  <r>
    <x v="68"/>
    <x v="66"/>
    <x v="11"/>
    <x v="1"/>
    <x v="0"/>
    <x v="1"/>
    <x v="1"/>
  </r>
  <r>
    <x v="68"/>
    <x v="67"/>
    <x v="11"/>
    <x v="1"/>
    <x v="0"/>
    <x v="1"/>
    <x v="1"/>
  </r>
  <r>
    <x v="68"/>
    <x v="68"/>
    <x v="11"/>
    <x v="1"/>
    <x v="0"/>
    <x v="1"/>
    <x v="1"/>
  </r>
  <r>
    <x v="68"/>
    <x v="69"/>
    <x v="11"/>
    <x v="1"/>
    <x v="0"/>
    <x v="1"/>
    <x v="1"/>
  </r>
  <r>
    <x v="68"/>
    <x v="70"/>
    <x v="11"/>
    <x v="1"/>
    <x v="0"/>
    <x v="1"/>
    <x v="1"/>
  </r>
  <r>
    <x v="68"/>
    <x v="71"/>
    <x v="11"/>
    <x v="1"/>
    <x v="0"/>
    <x v="1"/>
    <x v="1"/>
  </r>
  <r>
    <x v="68"/>
    <x v="72"/>
    <x v="11"/>
    <x v="1"/>
    <x v="0"/>
    <x v="1"/>
    <x v="1"/>
  </r>
  <r>
    <x v="68"/>
    <x v="73"/>
    <x v="11"/>
    <x v="1"/>
    <x v="0"/>
    <x v="1"/>
    <x v="1"/>
  </r>
  <r>
    <x v="68"/>
    <x v="74"/>
    <x v="11"/>
    <x v="1"/>
    <x v="0"/>
    <x v="1"/>
    <x v="1"/>
  </r>
  <r>
    <x v="68"/>
    <x v="75"/>
    <x v="11"/>
    <x v="1"/>
    <x v="0"/>
    <x v="1"/>
    <x v="1"/>
  </r>
  <r>
    <x v="68"/>
    <x v="76"/>
    <x v="11"/>
    <x v="1"/>
    <x v="0"/>
    <x v="1"/>
    <x v="1"/>
  </r>
  <r>
    <x v="68"/>
    <x v="77"/>
    <x v="11"/>
    <x v="1"/>
    <x v="0"/>
    <x v="1"/>
    <x v="1"/>
  </r>
  <r>
    <x v="68"/>
    <x v="78"/>
    <x v="11"/>
    <x v="1"/>
    <x v="0"/>
    <x v="1"/>
    <x v="1"/>
  </r>
  <r>
    <x v="68"/>
    <x v="79"/>
    <x v="11"/>
    <x v="1"/>
    <x v="0"/>
    <x v="1"/>
    <x v="1"/>
  </r>
  <r>
    <x v="68"/>
    <x v="80"/>
    <x v="11"/>
    <x v="1"/>
    <x v="0"/>
    <x v="1"/>
    <x v="1"/>
  </r>
  <r>
    <x v="68"/>
    <x v="81"/>
    <x v="11"/>
    <x v="1"/>
    <x v="0"/>
    <x v="1"/>
    <x v="1"/>
  </r>
  <r>
    <x v="68"/>
    <x v="82"/>
    <x v="11"/>
    <x v="1"/>
    <x v="0"/>
    <x v="1"/>
    <x v="1"/>
  </r>
  <r>
    <x v="68"/>
    <x v="83"/>
    <x v="11"/>
    <x v="1"/>
    <x v="0"/>
    <x v="1"/>
    <x v="1"/>
  </r>
  <r>
    <x v="68"/>
    <x v="84"/>
    <x v="11"/>
    <x v="1"/>
    <x v="0"/>
    <x v="1"/>
    <x v="1"/>
  </r>
  <r>
    <x v="68"/>
    <x v="85"/>
    <x v="11"/>
    <x v="1"/>
    <x v="0"/>
    <x v="1"/>
    <x v="1"/>
  </r>
  <r>
    <x v="68"/>
    <x v="86"/>
    <x v="11"/>
    <x v="1"/>
    <x v="0"/>
    <x v="1"/>
    <x v="1"/>
  </r>
  <r>
    <x v="68"/>
    <x v="87"/>
    <x v="11"/>
    <x v="1"/>
    <x v="0"/>
    <x v="1"/>
    <x v="1"/>
  </r>
  <r>
    <x v="68"/>
    <x v="88"/>
    <x v="11"/>
    <x v="1"/>
    <x v="0"/>
    <x v="1"/>
    <x v="1"/>
  </r>
  <r>
    <x v="68"/>
    <x v="89"/>
    <x v="11"/>
    <x v="1"/>
    <x v="0"/>
    <x v="1"/>
    <x v="1"/>
  </r>
  <r>
    <x v="68"/>
    <x v="90"/>
    <x v="11"/>
    <x v="1"/>
    <x v="0"/>
    <x v="1"/>
    <x v="1"/>
  </r>
  <r>
    <x v="68"/>
    <x v="91"/>
    <x v="11"/>
    <x v="1"/>
    <x v="0"/>
    <x v="1"/>
    <x v="1"/>
  </r>
  <r>
    <x v="68"/>
    <x v="92"/>
    <x v="11"/>
    <x v="1"/>
    <x v="0"/>
    <x v="1"/>
    <x v="1"/>
  </r>
  <r>
    <x v="68"/>
    <x v="93"/>
    <x v="11"/>
    <x v="1"/>
    <x v="0"/>
    <x v="1"/>
    <x v="1"/>
  </r>
  <r>
    <x v="68"/>
    <x v="94"/>
    <x v="11"/>
    <x v="1"/>
    <x v="0"/>
    <x v="1"/>
    <x v="1"/>
  </r>
  <r>
    <x v="68"/>
    <x v="95"/>
    <x v="11"/>
    <x v="1"/>
    <x v="0"/>
    <x v="1"/>
    <x v="1"/>
  </r>
  <r>
    <x v="68"/>
    <x v="96"/>
    <x v="11"/>
    <x v="1"/>
    <x v="0"/>
    <x v="1"/>
    <x v="1"/>
  </r>
  <r>
    <x v="68"/>
    <x v="97"/>
    <x v="11"/>
    <x v="1"/>
    <x v="0"/>
    <x v="1"/>
    <x v="1"/>
  </r>
  <r>
    <x v="68"/>
    <x v="98"/>
    <x v="11"/>
    <x v="1"/>
    <x v="0"/>
    <x v="1"/>
    <x v="1"/>
  </r>
  <r>
    <x v="68"/>
    <x v="99"/>
    <x v="11"/>
    <x v="1"/>
    <x v="0"/>
    <x v="1"/>
    <x v="1"/>
  </r>
  <r>
    <x v="68"/>
    <x v="100"/>
    <x v="11"/>
    <x v="1"/>
    <x v="0"/>
    <x v="1"/>
    <x v="1"/>
  </r>
  <r>
    <x v="68"/>
    <x v="101"/>
    <x v="11"/>
    <x v="1"/>
    <x v="0"/>
    <x v="1"/>
    <x v="1"/>
  </r>
  <r>
    <x v="68"/>
    <x v="102"/>
    <x v="11"/>
    <x v="1"/>
    <x v="0"/>
    <x v="1"/>
    <x v="1"/>
  </r>
  <r>
    <x v="68"/>
    <x v="103"/>
    <x v="11"/>
    <x v="1"/>
    <x v="0"/>
    <x v="1"/>
    <x v="1"/>
  </r>
  <r>
    <x v="68"/>
    <x v="104"/>
    <x v="11"/>
    <x v="1"/>
    <x v="0"/>
    <x v="1"/>
    <x v="1"/>
  </r>
  <r>
    <x v="68"/>
    <x v="105"/>
    <x v="11"/>
    <x v="1"/>
    <x v="0"/>
    <x v="1"/>
    <x v="1"/>
  </r>
  <r>
    <x v="68"/>
    <x v="106"/>
    <x v="11"/>
    <x v="1"/>
    <x v="0"/>
    <x v="1"/>
    <x v="1"/>
  </r>
  <r>
    <x v="68"/>
    <x v="107"/>
    <x v="11"/>
    <x v="1"/>
    <x v="0"/>
    <x v="1"/>
    <x v="1"/>
  </r>
  <r>
    <x v="68"/>
    <x v="108"/>
    <x v="11"/>
    <x v="1"/>
    <x v="0"/>
    <x v="1"/>
    <x v="1"/>
  </r>
  <r>
    <x v="68"/>
    <x v="109"/>
    <x v="11"/>
    <x v="1"/>
    <x v="0"/>
    <x v="1"/>
    <x v="1"/>
  </r>
  <r>
    <x v="68"/>
    <x v="110"/>
    <x v="11"/>
    <x v="1"/>
    <x v="0"/>
    <x v="1"/>
    <x v="1"/>
  </r>
  <r>
    <x v="68"/>
    <x v="111"/>
    <x v="11"/>
    <x v="1"/>
    <x v="0"/>
    <x v="1"/>
    <x v="1"/>
  </r>
  <r>
    <x v="68"/>
    <x v="112"/>
    <x v="11"/>
    <x v="1"/>
    <x v="0"/>
    <x v="1"/>
    <x v="1"/>
  </r>
  <r>
    <x v="68"/>
    <x v="113"/>
    <x v="11"/>
    <x v="1"/>
    <x v="0"/>
    <x v="1"/>
    <x v="1"/>
  </r>
  <r>
    <x v="68"/>
    <x v="114"/>
    <x v="11"/>
    <x v="1"/>
    <x v="0"/>
    <x v="1"/>
    <x v="1"/>
  </r>
  <r>
    <x v="68"/>
    <x v="115"/>
    <x v="11"/>
    <x v="1"/>
    <x v="0"/>
    <x v="1"/>
    <x v="1"/>
  </r>
  <r>
    <x v="68"/>
    <x v="116"/>
    <x v="11"/>
    <x v="1"/>
    <x v="0"/>
    <x v="1"/>
    <x v="1"/>
  </r>
  <r>
    <x v="68"/>
    <x v="117"/>
    <x v="11"/>
    <x v="1"/>
    <x v="0"/>
    <x v="1"/>
    <x v="1"/>
  </r>
  <r>
    <x v="68"/>
    <x v="118"/>
    <x v="11"/>
    <x v="1"/>
    <x v="0"/>
    <x v="1"/>
    <x v="1"/>
  </r>
  <r>
    <x v="68"/>
    <x v="119"/>
    <x v="11"/>
    <x v="1"/>
    <x v="0"/>
    <x v="1"/>
    <x v="1"/>
  </r>
  <r>
    <x v="68"/>
    <x v="120"/>
    <x v="11"/>
    <x v="1"/>
    <x v="0"/>
    <x v="1"/>
    <x v="1"/>
  </r>
  <r>
    <x v="68"/>
    <x v="121"/>
    <x v="11"/>
    <x v="1"/>
    <x v="0"/>
    <x v="1"/>
    <x v="1"/>
  </r>
  <r>
    <x v="68"/>
    <x v="122"/>
    <x v="11"/>
    <x v="1"/>
    <x v="0"/>
    <x v="1"/>
    <x v="1"/>
  </r>
  <r>
    <x v="68"/>
    <x v="123"/>
    <x v="11"/>
    <x v="1"/>
    <x v="0"/>
    <x v="1"/>
    <x v="1"/>
  </r>
  <r>
    <x v="68"/>
    <x v="124"/>
    <x v="11"/>
    <x v="1"/>
    <x v="0"/>
    <x v="1"/>
    <x v="1"/>
  </r>
  <r>
    <x v="68"/>
    <x v="125"/>
    <x v="11"/>
    <x v="1"/>
    <x v="0"/>
    <x v="1"/>
    <x v="1"/>
  </r>
  <r>
    <x v="68"/>
    <x v="126"/>
    <x v="11"/>
    <x v="1"/>
    <x v="0"/>
    <x v="1"/>
    <x v="1"/>
  </r>
  <r>
    <x v="68"/>
    <x v="127"/>
    <x v="11"/>
    <x v="1"/>
    <x v="0"/>
    <x v="1"/>
    <x v="1"/>
  </r>
  <r>
    <x v="68"/>
    <x v="128"/>
    <x v="11"/>
    <x v="1"/>
    <x v="0"/>
    <x v="1"/>
    <x v="1"/>
  </r>
  <r>
    <x v="68"/>
    <x v="129"/>
    <x v="11"/>
    <x v="1"/>
    <x v="0"/>
    <x v="1"/>
    <x v="1"/>
  </r>
  <r>
    <x v="68"/>
    <x v="130"/>
    <x v="11"/>
    <x v="1"/>
    <x v="0"/>
    <x v="1"/>
    <x v="1"/>
  </r>
  <r>
    <x v="68"/>
    <x v="131"/>
    <x v="11"/>
    <x v="1"/>
    <x v="0"/>
    <x v="1"/>
    <x v="1"/>
  </r>
  <r>
    <x v="69"/>
    <x v="0"/>
    <x v="1067"/>
    <x v="1"/>
    <x v="0"/>
    <x v="1"/>
    <x v="1"/>
  </r>
  <r>
    <x v="69"/>
    <x v="1"/>
    <x v="1068"/>
    <x v="1"/>
    <x v="0"/>
    <x v="1"/>
    <x v="1"/>
  </r>
  <r>
    <x v="69"/>
    <x v="2"/>
    <x v="1032"/>
    <x v="1"/>
    <x v="0"/>
    <x v="1"/>
    <x v="1"/>
  </r>
  <r>
    <x v="69"/>
    <x v="3"/>
    <x v="1069"/>
    <x v="1"/>
    <x v="0"/>
    <x v="1"/>
    <x v="1"/>
  </r>
  <r>
    <x v="69"/>
    <x v="4"/>
    <x v="1070"/>
    <x v="1"/>
    <x v="0"/>
    <x v="1"/>
    <x v="1"/>
  </r>
  <r>
    <x v="69"/>
    <x v="5"/>
    <x v="1071"/>
    <x v="1"/>
    <x v="0"/>
    <x v="1"/>
    <x v="1"/>
  </r>
  <r>
    <x v="69"/>
    <x v="6"/>
    <x v="28"/>
    <x v="1"/>
    <x v="0"/>
    <x v="1"/>
    <x v="1"/>
  </r>
  <r>
    <x v="69"/>
    <x v="7"/>
    <x v="1072"/>
    <x v="1"/>
    <x v="0"/>
    <x v="1"/>
    <x v="1"/>
  </r>
  <r>
    <x v="69"/>
    <x v="8"/>
    <x v="3"/>
    <x v="1"/>
    <x v="0"/>
    <x v="1"/>
    <x v="1"/>
  </r>
  <r>
    <x v="69"/>
    <x v="9"/>
    <x v="1073"/>
    <x v="1"/>
    <x v="0"/>
    <x v="1"/>
    <x v="1"/>
  </r>
  <r>
    <x v="69"/>
    <x v="10"/>
    <x v="1069"/>
    <x v="1"/>
    <x v="0"/>
    <x v="1"/>
    <x v="1"/>
  </r>
  <r>
    <x v="69"/>
    <x v="11"/>
    <x v="1074"/>
    <x v="1"/>
    <x v="0"/>
    <x v="1"/>
    <x v="1"/>
  </r>
  <r>
    <x v="69"/>
    <x v="12"/>
    <x v="1075"/>
    <x v="1"/>
    <x v="0"/>
    <x v="1"/>
    <x v="1"/>
  </r>
  <r>
    <x v="69"/>
    <x v="13"/>
    <x v="1040"/>
    <x v="1"/>
    <x v="0"/>
    <x v="1"/>
    <x v="1"/>
  </r>
  <r>
    <x v="69"/>
    <x v="14"/>
    <x v="1076"/>
    <x v="1"/>
    <x v="0"/>
    <x v="1"/>
    <x v="1"/>
  </r>
  <r>
    <x v="69"/>
    <x v="15"/>
    <x v="1077"/>
    <x v="1"/>
    <x v="0"/>
    <x v="1"/>
    <x v="1"/>
  </r>
  <r>
    <x v="69"/>
    <x v="16"/>
    <x v="1078"/>
    <x v="1"/>
    <x v="0"/>
    <x v="1"/>
    <x v="1"/>
  </r>
  <r>
    <x v="69"/>
    <x v="17"/>
    <x v="1079"/>
    <x v="1"/>
    <x v="0"/>
    <x v="1"/>
    <x v="1"/>
  </r>
  <r>
    <x v="69"/>
    <x v="18"/>
    <x v="1069"/>
    <x v="1"/>
    <x v="0"/>
    <x v="1"/>
    <x v="1"/>
  </r>
  <r>
    <x v="69"/>
    <x v="19"/>
    <x v="1080"/>
    <x v="1"/>
    <x v="0"/>
    <x v="1"/>
    <x v="1"/>
  </r>
  <r>
    <x v="69"/>
    <x v="20"/>
    <x v="27"/>
    <x v="1"/>
    <x v="0"/>
    <x v="1"/>
    <x v="1"/>
  </r>
  <r>
    <x v="69"/>
    <x v="21"/>
    <x v="1070"/>
    <x v="1"/>
    <x v="0"/>
    <x v="1"/>
    <x v="1"/>
  </r>
  <r>
    <x v="69"/>
    <x v="22"/>
    <x v="1081"/>
    <x v="1"/>
    <x v="0"/>
    <x v="1"/>
    <x v="1"/>
  </r>
  <r>
    <x v="69"/>
    <x v="23"/>
    <x v="1082"/>
    <x v="1"/>
    <x v="0"/>
    <x v="1"/>
    <x v="1"/>
  </r>
  <r>
    <x v="69"/>
    <x v="24"/>
    <x v="1083"/>
    <x v="1"/>
    <x v="0"/>
    <x v="1"/>
    <x v="1"/>
  </r>
  <r>
    <x v="69"/>
    <x v="25"/>
    <x v="3"/>
    <x v="1"/>
    <x v="0"/>
    <x v="1"/>
    <x v="1"/>
  </r>
  <r>
    <x v="69"/>
    <x v="26"/>
    <x v="1084"/>
    <x v="1"/>
    <x v="0"/>
    <x v="1"/>
    <x v="1"/>
  </r>
  <r>
    <x v="69"/>
    <x v="27"/>
    <x v="1039"/>
    <x v="1"/>
    <x v="0"/>
    <x v="1"/>
    <x v="1"/>
  </r>
  <r>
    <x v="69"/>
    <x v="28"/>
    <x v="1071"/>
    <x v="1"/>
    <x v="0"/>
    <x v="1"/>
    <x v="1"/>
  </r>
  <r>
    <x v="69"/>
    <x v="29"/>
    <x v="1085"/>
    <x v="1"/>
    <x v="0"/>
    <x v="1"/>
    <x v="1"/>
  </r>
  <r>
    <x v="69"/>
    <x v="30"/>
    <x v="3"/>
    <x v="1"/>
    <x v="0"/>
    <x v="1"/>
    <x v="1"/>
  </r>
  <r>
    <x v="69"/>
    <x v="31"/>
    <x v="1086"/>
    <x v="1"/>
    <x v="0"/>
    <x v="1"/>
    <x v="1"/>
  </r>
  <r>
    <x v="69"/>
    <x v="32"/>
    <x v="1069"/>
    <x v="1"/>
    <x v="0"/>
    <x v="1"/>
    <x v="1"/>
  </r>
  <r>
    <x v="69"/>
    <x v="33"/>
    <x v="1087"/>
    <x v="1"/>
    <x v="0"/>
    <x v="1"/>
    <x v="1"/>
  </r>
  <r>
    <x v="69"/>
    <x v="34"/>
    <x v="24"/>
    <x v="1"/>
    <x v="0"/>
    <x v="1"/>
    <x v="1"/>
  </r>
  <r>
    <x v="69"/>
    <x v="35"/>
    <x v="1078"/>
    <x v="1"/>
    <x v="0"/>
    <x v="1"/>
    <x v="1"/>
  </r>
  <r>
    <x v="69"/>
    <x v="36"/>
    <x v="1084"/>
    <x v="1"/>
    <x v="0"/>
    <x v="1"/>
    <x v="1"/>
  </r>
  <r>
    <x v="69"/>
    <x v="37"/>
    <x v="1088"/>
    <x v="1"/>
    <x v="0"/>
    <x v="1"/>
    <x v="1"/>
  </r>
  <r>
    <x v="69"/>
    <x v="38"/>
    <x v="1089"/>
    <x v="1"/>
    <x v="0"/>
    <x v="1"/>
    <x v="1"/>
  </r>
  <r>
    <x v="69"/>
    <x v="39"/>
    <x v="1081"/>
    <x v="1"/>
    <x v="0"/>
    <x v="1"/>
    <x v="1"/>
  </r>
  <r>
    <x v="69"/>
    <x v="40"/>
    <x v="1088"/>
    <x v="1"/>
    <x v="0"/>
    <x v="1"/>
    <x v="1"/>
  </r>
  <r>
    <x v="69"/>
    <x v="41"/>
    <x v="28"/>
    <x v="1"/>
    <x v="0"/>
    <x v="1"/>
    <x v="1"/>
  </r>
  <r>
    <x v="69"/>
    <x v="42"/>
    <x v="1076"/>
    <x v="1"/>
    <x v="0"/>
    <x v="1"/>
    <x v="1"/>
  </r>
  <r>
    <x v="69"/>
    <x v="43"/>
    <x v="1070"/>
    <x v="1"/>
    <x v="0"/>
    <x v="1"/>
    <x v="1"/>
  </r>
  <r>
    <x v="69"/>
    <x v="44"/>
    <x v="1090"/>
    <x v="1"/>
    <x v="0"/>
    <x v="1"/>
    <x v="1"/>
  </r>
  <r>
    <x v="69"/>
    <x v="45"/>
    <x v="1091"/>
    <x v="1"/>
    <x v="0"/>
    <x v="1"/>
    <x v="1"/>
  </r>
  <r>
    <x v="69"/>
    <x v="46"/>
    <x v="1092"/>
    <x v="1"/>
    <x v="0"/>
    <x v="1"/>
    <x v="1"/>
  </r>
  <r>
    <x v="69"/>
    <x v="47"/>
    <x v="1071"/>
    <x v="1"/>
    <x v="0"/>
    <x v="1"/>
    <x v="1"/>
  </r>
  <r>
    <x v="69"/>
    <x v="48"/>
    <x v="28"/>
    <x v="1"/>
    <x v="0"/>
    <x v="1"/>
    <x v="1"/>
  </r>
  <r>
    <x v="69"/>
    <x v="49"/>
    <x v="1093"/>
    <x v="1"/>
    <x v="0"/>
    <x v="1"/>
    <x v="1"/>
  </r>
  <r>
    <x v="69"/>
    <x v="50"/>
    <x v="1094"/>
    <x v="1"/>
    <x v="0"/>
    <x v="1"/>
    <x v="1"/>
  </r>
  <r>
    <x v="69"/>
    <x v="51"/>
    <x v="1069"/>
    <x v="1"/>
    <x v="0"/>
    <x v="1"/>
    <x v="1"/>
  </r>
  <r>
    <x v="69"/>
    <x v="52"/>
    <x v="1076"/>
    <x v="1"/>
    <x v="0"/>
    <x v="1"/>
    <x v="1"/>
  </r>
  <r>
    <x v="69"/>
    <x v="53"/>
    <x v="1077"/>
    <x v="1"/>
    <x v="0"/>
    <x v="1"/>
    <x v="1"/>
  </r>
  <r>
    <x v="69"/>
    <x v="54"/>
    <x v="1075"/>
    <x v="1"/>
    <x v="0"/>
    <x v="1"/>
    <x v="1"/>
  </r>
  <r>
    <x v="69"/>
    <x v="55"/>
    <x v="25"/>
    <x v="1"/>
    <x v="0"/>
    <x v="1"/>
    <x v="1"/>
  </r>
  <r>
    <x v="69"/>
    <x v="56"/>
    <x v="1090"/>
    <x v="1"/>
    <x v="0"/>
    <x v="1"/>
    <x v="1"/>
  </r>
  <r>
    <x v="69"/>
    <x v="57"/>
    <x v="1095"/>
    <x v="1"/>
    <x v="0"/>
    <x v="1"/>
    <x v="1"/>
  </r>
  <r>
    <x v="69"/>
    <x v="58"/>
    <x v="1095"/>
    <x v="1"/>
    <x v="0"/>
    <x v="1"/>
    <x v="1"/>
  </r>
  <r>
    <x v="69"/>
    <x v="59"/>
    <x v="1087"/>
    <x v="1"/>
    <x v="0"/>
    <x v="1"/>
    <x v="1"/>
  </r>
  <r>
    <x v="69"/>
    <x v="60"/>
    <x v="1096"/>
    <x v="1"/>
    <x v="0"/>
    <x v="1"/>
    <x v="1"/>
  </r>
  <r>
    <x v="69"/>
    <x v="61"/>
    <x v="1084"/>
    <x v="1"/>
    <x v="0"/>
    <x v="1"/>
    <x v="1"/>
  </r>
  <r>
    <x v="69"/>
    <x v="62"/>
    <x v="14"/>
    <x v="1"/>
    <x v="0"/>
    <x v="1"/>
    <x v="1"/>
  </r>
  <r>
    <x v="69"/>
    <x v="63"/>
    <x v="1097"/>
    <x v="1"/>
    <x v="0"/>
    <x v="1"/>
    <x v="1"/>
  </r>
  <r>
    <x v="69"/>
    <x v="64"/>
    <x v="1093"/>
    <x v="1"/>
    <x v="0"/>
    <x v="1"/>
    <x v="1"/>
  </r>
  <r>
    <x v="69"/>
    <x v="65"/>
    <x v="1098"/>
    <x v="1"/>
    <x v="0"/>
    <x v="1"/>
    <x v="1"/>
  </r>
  <r>
    <x v="69"/>
    <x v="66"/>
    <x v="1077"/>
    <x v="1"/>
    <x v="0"/>
    <x v="1"/>
    <x v="1"/>
  </r>
  <r>
    <x v="69"/>
    <x v="67"/>
    <x v="1099"/>
    <x v="1"/>
    <x v="0"/>
    <x v="1"/>
    <x v="1"/>
  </r>
  <r>
    <x v="69"/>
    <x v="68"/>
    <x v="1100"/>
    <x v="1"/>
    <x v="0"/>
    <x v="1"/>
    <x v="1"/>
  </r>
  <r>
    <x v="69"/>
    <x v="69"/>
    <x v="1041"/>
    <x v="1"/>
    <x v="0"/>
    <x v="1"/>
    <x v="1"/>
  </r>
  <r>
    <x v="69"/>
    <x v="70"/>
    <x v="1101"/>
    <x v="1"/>
    <x v="0"/>
    <x v="1"/>
    <x v="1"/>
  </r>
  <r>
    <x v="69"/>
    <x v="71"/>
    <x v="1070"/>
    <x v="1"/>
    <x v="0"/>
    <x v="1"/>
    <x v="1"/>
  </r>
  <r>
    <x v="69"/>
    <x v="72"/>
    <x v="1102"/>
    <x v="1"/>
    <x v="0"/>
    <x v="1"/>
    <x v="1"/>
  </r>
  <r>
    <x v="69"/>
    <x v="73"/>
    <x v="1093"/>
    <x v="1"/>
    <x v="0"/>
    <x v="1"/>
    <x v="1"/>
  </r>
  <r>
    <x v="69"/>
    <x v="74"/>
    <x v="1103"/>
    <x v="1"/>
    <x v="0"/>
    <x v="1"/>
    <x v="1"/>
  </r>
  <r>
    <x v="69"/>
    <x v="75"/>
    <x v="1085"/>
    <x v="1"/>
    <x v="0"/>
    <x v="1"/>
    <x v="1"/>
  </r>
  <r>
    <x v="69"/>
    <x v="76"/>
    <x v="1019"/>
    <x v="1"/>
    <x v="0"/>
    <x v="1"/>
    <x v="1"/>
  </r>
  <r>
    <x v="69"/>
    <x v="77"/>
    <x v="1084"/>
    <x v="1"/>
    <x v="0"/>
    <x v="1"/>
    <x v="1"/>
  </r>
  <r>
    <x v="69"/>
    <x v="78"/>
    <x v="1077"/>
    <x v="1"/>
    <x v="0"/>
    <x v="1"/>
    <x v="1"/>
  </r>
  <r>
    <x v="69"/>
    <x v="79"/>
    <x v="1043"/>
    <x v="1"/>
    <x v="0"/>
    <x v="1"/>
    <x v="1"/>
  </r>
  <r>
    <x v="69"/>
    <x v="80"/>
    <x v="1090"/>
    <x v="1"/>
    <x v="0"/>
    <x v="1"/>
    <x v="1"/>
  </r>
  <r>
    <x v="69"/>
    <x v="81"/>
    <x v="1089"/>
    <x v="1"/>
    <x v="0"/>
    <x v="1"/>
    <x v="1"/>
  </r>
  <r>
    <x v="69"/>
    <x v="82"/>
    <x v="1043"/>
    <x v="1"/>
    <x v="0"/>
    <x v="1"/>
    <x v="1"/>
  </r>
  <r>
    <x v="69"/>
    <x v="83"/>
    <x v="1023"/>
    <x v="1"/>
    <x v="0"/>
    <x v="1"/>
    <x v="1"/>
  </r>
  <r>
    <x v="69"/>
    <x v="84"/>
    <x v="1104"/>
    <x v="1"/>
    <x v="0"/>
    <x v="1"/>
    <x v="1"/>
  </r>
  <r>
    <x v="69"/>
    <x v="85"/>
    <x v="1105"/>
    <x v="1"/>
    <x v="0"/>
    <x v="1"/>
    <x v="1"/>
  </r>
  <r>
    <x v="69"/>
    <x v="86"/>
    <x v="1015"/>
    <x v="1"/>
    <x v="0"/>
    <x v="1"/>
    <x v="1"/>
  </r>
  <r>
    <x v="69"/>
    <x v="87"/>
    <x v="1080"/>
    <x v="1"/>
    <x v="0"/>
    <x v="1"/>
    <x v="1"/>
  </r>
  <r>
    <x v="69"/>
    <x v="88"/>
    <x v="1083"/>
    <x v="1"/>
    <x v="0"/>
    <x v="1"/>
    <x v="1"/>
  </r>
  <r>
    <x v="69"/>
    <x v="89"/>
    <x v="1083"/>
    <x v="1"/>
    <x v="0"/>
    <x v="1"/>
    <x v="1"/>
  </r>
  <r>
    <x v="69"/>
    <x v="90"/>
    <x v="1027"/>
    <x v="1"/>
    <x v="0"/>
    <x v="1"/>
    <x v="1"/>
  </r>
  <r>
    <x v="69"/>
    <x v="91"/>
    <x v="1032"/>
    <x v="1"/>
    <x v="0"/>
    <x v="1"/>
    <x v="1"/>
  </r>
  <r>
    <x v="69"/>
    <x v="92"/>
    <x v="1076"/>
    <x v="1"/>
    <x v="0"/>
    <x v="1"/>
    <x v="1"/>
  </r>
  <r>
    <x v="69"/>
    <x v="93"/>
    <x v="1076"/>
    <x v="1"/>
    <x v="0"/>
    <x v="1"/>
    <x v="1"/>
  </r>
  <r>
    <x v="69"/>
    <x v="94"/>
    <x v="1092"/>
    <x v="1"/>
    <x v="0"/>
    <x v="1"/>
    <x v="1"/>
  </r>
  <r>
    <x v="69"/>
    <x v="95"/>
    <x v="1093"/>
    <x v="1"/>
    <x v="0"/>
    <x v="1"/>
    <x v="1"/>
  </r>
  <r>
    <x v="69"/>
    <x v="96"/>
    <x v="27"/>
    <x v="1"/>
    <x v="0"/>
    <x v="1"/>
    <x v="1"/>
  </r>
  <r>
    <x v="69"/>
    <x v="97"/>
    <x v="1073"/>
    <x v="1"/>
    <x v="0"/>
    <x v="1"/>
    <x v="1"/>
  </r>
  <r>
    <x v="69"/>
    <x v="98"/>
    <x v="1073"/>
    <x v="1"/>
    <x v="0"/>
    <x v="1"/>
    <x v="1"/>
  </r>
  <r>
    <x v="69"/>
    <x v="99"/>
    <x v="1069"/>
    <x v="1"/>
    <x v="0"/>
    <x v="1"/>
    <x v="1"/>
  </r>
  <r>
    <x v="69"/>
    <x v="100"/>
    <x v="1092"/>
    <x v="1"/>
    <x v="0"/>
    <x v="1"/>
    <x v="1"/>
  </r>
  <r>
    <x v="69"/>
    <x v="101"/>
    <x v="1074"/>
    <x v="1"/>
    <x v="0"/>
    <x v="1"/>
    <x v="1"/>
  </r>
  <r>
    <x v="69"/>
    <x v="102"/>
    <x v="1071"/>
    <x v="1"/>
    <x v="0"/>
    <x v="1"/>
    <x v="1"/>
  </r>
  <r>
    <x v="69"/>
    <x v="103"/>
    <x v="1021"/>
    <x v="1"/>
    <x v="0"/>
    <x v="1"/>
    <x v="1"/>
  </r>
  <r>
    <x v="69"/>
    <x v="104"/>
    <x v="3"/>
    <x v="1"/>
    <x v="0"/>
    <x v="1"/>
    <x v="1"/>
  </r>
  <r>
    <x v="69"/>
    <x v="105"/>
    <x v="1081"/>
    <x v="1"/>
    <x v="0"/>
    <x v="1"/>
    <x v="1"/>
  </r>
  <r>
    <x v="69"/>
    <x v="106"/>
    <x v="1105"/>
    <x v="1"/>
    <x v="0"/>
    <x v="1"/>
    <x v="1"/>
  </r>
  <r>
    <x v="69"/>
    <x v="107"/>
    <x v="1078"/>
    <x v="1"/>
    <x v="0"/>
    <x v="1"/>
    <x v="1"/>
  </r>
  <r>
    <x v="69"/>
    <x v="108"/>
    <x v="1015"/>
    <x v="1"/>
    <x v="0"/>
    <x v="1"/>
    <x v="1"/>
  </r>
  <r>
    <x v="69"/>
    <x v="109"/>
    <x v="1081"/>
    <x v="1"/>
    <x v="0"/>
    <x v="1"/>
    <x v="1"/>
  </r>
  <r>
    <x v="69"/>
    <x v="110"/>
    <x v="1023"/>
    <x v="1"/>
    <x v="0"/>
    <x v="1"/>
    <x v="1"/>
  </r>
  <r>
    <x v="69"/>
    <x v="111"/>
    <x v="1089"/>
    <x v="1"/>
    <x v="0"/>
    <x v="1"/>
    <x v="1"/>
  </r>
  <r>
    <x v="69"/>
    <x v="112"/>
    <x v="1089"/>
    <x v="1"/>
    <x v="0"/>
    <x v="1"/>
    <x v="1"/>
  </r>
  <r>
    <x v="69"/>
    <x v="113"/>
    <x v="1071"/>
    <x v="1"/>
    <x v="0"/>
    <x v="1"/>
    <x v="1"/>
  </r>
  <r>
    <x v="69"/>
    <x v="114"/>
    <x v="1082"/>
    <x v="1"/>
    <x v="0"/>
    <x v="1"/>
    <x v="1"/>
  </r>
  <r>
    <x v="69"/>
    <x v="115"/>
    <x v="1106"/>
    <x v="1"/>
    <x v="0"/>
    <x v="1"/>
    <x v="1"/>
  </r>
  <r>
    <x v="69"/>
    <x v="116"/>
    <x v="1077"/>
    <x v="1"/>
    <x v="0"/>
    <x v="1"/>
    <x v="1"/>
  </r>
  <r>
    <x v="69"/>
    <x v="117"/>
    <x v="1023"/>
    <x v="1"/>
    <x v="0"/>
    <x v="1"/>
    <x v="1"/>
  </r>
  <r>
    <x v="69"/>
    <x v="118"/>
    <x v="1077"/>
    <x v="1"/>
    <x v="0"/>
    <x v="1"/>
    <x v="1"/>
  </r>
  <r>
    <x v="69"/>
    <x v="119"/>
    <x v="1087"/>
    <x v="1"/>
    <x v="0"/>
    <x v="1"/>
    <x v="1"/>
  </r>
  <r>
    <x v="69"/>
    <x v="120"/>
    <x v="1087"/>
    <x v="1"/>
    <x v="0"/>
    <x v="1"/>
    <x v="1"/>
  </r>
  <r>
    <x v="69"/>
    <x v="121"/>
    <x v="3"/>
    <x v="1"/>
    <x v="0"/>
    <x v="1"/>
    <x v="1"/>
  </r>
  <r>
    <x v="69"/>
    <x v="122"/>
    <x v="3"/>
    <x v="1"/>
    <x v="0"/>
    <x v="1"/>
    <x v="1"/>
  </r>
  <r>
    <x v="69"/>
    <x v="123"/>
    <x v="1081"/>
    <x v="1"/>
    <x v="0"/>
    <x v="1"/>
    <x v="1"/>
  </r>
  <r>
    <x v="69"/>
    <x v="124"/>
    <x v="1041"/>
    <x v="1"/>
    <x v="0"/>
    <x v="1"/>
    <x v="1"/>
  </r>
  <r>
    <x v="69"/>
    <x v="125"/>
    <x v="1081"/>
    <x v="1"/>
    <x v="0"/>
    <x v="1"/>
    <x v="1"/>
  </r>
  <r>
    <x v="69"/>
    <x v="126"/>
    <x v="1097"/>
    <x v="1"/>
    <x v="0"/>
    <x v="1"/>
    <x v="1"/>
  </r>
  <r>
    <x v="69"/>
    <x v="127"/>
    <x v="1043"/>
    <x v="1"/>
    <x v="0"/>
    <x v="1"/>
    <x v="1"/>
  </r>
  <r>
    <x v="69"/>
    <x v="128"/>
    <x v="1089"/>
    <x v="1"/>
    <x v="0"/>
    <x v="1"/>
    <x v="1"/>
  </r>
  <r>
    <x v="69"/>
    <x v="129"/>
    <x v="1075"/>
    <x v="1"/>
    <x v="0"/>
    <x v="1"/>
    <x v="1"/>
  </r>
  <r>
    <x v="69"/>
    <x v="130"/>
    <x v="1088"/>
    <x v="1"/>
    <x v="0"/>
    <x v="1"/>
    <x v="1"/>
  </r>
  <r>
    <x v="69"/>
    <x v="131"/>
    <x v="1022"/>
    <x v="1"/>
    <x v="0"/>
    <x v="1"/>
    <x v="1"/>
  </r>
  <r>
    <x v="70"/>
    <x v="0"/>
    <x v="11"/>
    <x v="1"/>
    <x v="0"/>
    <x v="1"/>
    <x v="1"/>
  </r>
  <r>
    <x v="70"/>
    <x v="1"/>
    <x v="11"/>
    <x v="1"/>
    <x v="0"/>
    <x v="1"/>
    <x v="1"/>
  </r>
  <r>
    <x v="70"/>
    <x v="2"/>
    <x v="11"/>
    <x v="1"/>
    <x v="0"/>
    <x v="1"/>
    <x v="1"/>
  </r>
  <r>
    <x v="70"/>
    <x v="3"/>
    <x v="11"/>
    <x v="1"/>
    <x v="0"/>
    <x v="1"/>
    <x v="1"/>
  </r>
  <r>
    <x v="70"/>
    <x v="4"/>
    <x v="11"/>
    <x v="1"/>
    <x v="0"/>
    <x v="1"/>
    <x v="1"/>
  </r>
  <r>
    <x v="70"/>
    <x v="5"/>
    <x v="11"/>
    <x v="1"/>
    <x v="0"/>
    <x v="1"/>
    <x v="1"/>
  </r>
  <r>
    <x v="70"/>
    <x v="6"/>
    <x v="11"/>
    <x v="1"/>
    <x v="0"/>
    <x v="1"/>
    <x v="1"/>
  </r>
  <r>
    <x v="70"/>
    <x v="7"/>
    <x v="11"/>
    <x v="1"/>
    <x v="0"/>
    <x v="1"/>
    <x v="1"/>
  </r>
  <r>
    <x v="70"/>
    <x v="8"/>
    <x v="11"/>
    <x v="1"/>
    <x v="0"/>
    <x v="1"/>
    <x v="1"/>
  </r>
  <r>
    <x v="70"/>
    <x v="9"/>
    <x v="11"/>
    <x v="1"/>
    <x v="0"/>
    <x v="1"/>
    <x v="1"/>
  </r>
  <r>
    <x v="70"/>
    <x v="10"/>
    <x v="11"/>
    <x v="1"/>
    <x v="0"/>
    <x v="1"/>
    <x v="1"/>
  </r>
  <r>
    <x v="70"/>
    <x v="11"/>
    <x v="11"/>
    <x v="1"/>
    <x v="0"/>
    <x v="1"/>
    <x v="1"/>
  </r>
  <r>
    <x v="70"/>
    <x v="12"/>
    <x v="11"/>
    <x v="1"/>
    <x v="0"/>
    <x v="1"/>
    <x v="1"/>
  </r>
  <r>
    <x v="70"/>
    <x v="13"/>
    <x v="11"/>
    <x v="1"/>
    <x v="0"/>
    <x v="1"/>
    <x v="1"/>
  </r>
  <r>
    <x v="70"/>
    <x v="14"/>
    <x v="11"/>
    <x v="1"/>
    <x v="0"/>
    <x v="1"/>
    <x v="1"/>
  </r>
  <r>
    <x v="70"/>
    <x v="15"/>
    <x v="11"/>
    <x v="1"/>
    <x v="0"/>
    <x v="1"/>
    <x v="1"/>
  </r>
  <r>
    <x v="70"/>
    <x v="16"/>
    <x v="11"/>
    <x v="1"/>
    <x v="0"/>
    <x v="1"/>
    <x v="1"/>
  </r>
  <r>
    <x v="70"/>
    <x v="17"/>
    <x v="11"/>
    <x v="1"/>
    <x v="0"/>
    <x v="1"/>
    <x v="1"/>
  </r>
  <r>
    <x v="70"/>
    <x v="18"/>
    <x v="11"/>
    <x v="1"/>
    <x v="0"/>
    <x v="1"/>
    <x v="1"/>
  </r>
  <r>
    <x v="70"/>
    <x v="19"/>
    <x v="11"/>
    <x v="1"/>
    <x v="0"/>
    <x v="1"/>
    <x v="1"/>
  </r>
  <r>
    <x v="70"/>
    <x v="20"/>
    <x v="11"/>
    <x v="1"/>
    <x v="0"/>
    <x v="1"/>
    <x v="1"/>
  </r>
  <r>
    <x v="70"/>
    <x v="21"/>
    <x v="11"/>
    <x v="1"/>
    <x v="0"/>
    <x v="1"/>
    <x v="1"/>
  </r>
  <r>
    <x v="70"/>
    <x v="22"/>
    <x v="11"/>
    <x v="1"/>
    <x v="0"/>
    <x v="1"/>
    <x v="1"/>
  </r>
  <r>
    <x v="70"/>
    <x v="23"/>
    <x v="11"/>
    <x v="1"/>
    <x v="0"/>
    <x v="1"/>
    <x v="1"/>
  </r>
  <r>
    <x v="70"/>
    <x v="24"/>
    <x v="11"/>
    <x v="1"/>
    <x v="0"/>
    <x v="1"/>
    <x v="1"/>
  </r>
  <r>
    <x v="70"/>
    <x v="25"/>
    <x v="11"/>
    <x v="1"/>
    <x v="0"/>
    <x v="1"/>
    <x v="1"/>
  </r>
  <r>
    <x v="70"/>
    <x v="26"/>
    <x v="11"/>
    <x v="1"/>
    <x v="0"/>
    <x v="1"/>
    <x v="1"/>
  </r>
  <r>
    <x v="70"/>
    <x v="27"/>
    <x v="11"/>
    <x v="1"/>
    <x v="0"/>
    <x v="1"/>
    <x v="1"/>
  </r>
  <r>
    <x v="70"/>
    <x v="28"/>
    <x v="11"/>
    <x v="1"/>
    <x v="0"/>
    <x v="1"/>
    <x v="1"/>
  </r>
  <r>
    <x v="70"/>
    <x v="29"/>
    <x v="11"/>
    <x v="1"/>
    <x v="0"/>
    <x v="1"/>
    <x v="1"/>
  </r>
  <r>
    <x v="70"/>
    <x v="30"/>
    <x v="11"/>
    <x v="1"/>
    <x v="0"/>
    <x v="1"/>
    <x v="1"/>
  </r>
  <r>
    <x v="70"/>
    <x v="31"/>
    <x v="11"/>
    <x v="1"/>
    <x v="0"/>
    <x v="1"/>
    <x v="1"/>
  </r>
  <r>
    <x v="70"/>
    <x v="32"/>
    <x v="11"/>
    <x v="1"/>
    <x v="0"/>
    <x v="1"/>
    <x v="1"/>
  </r>
  <r>
    <x v="70"/>
    <x v="33"/>
    <x v="11"/>
    <x v="1"/>
    <x v="0"/>
    <x v="1"/>
    <x v="1"/>
  </r>
  <r>
    <x v="70"/>
    <x v="34"/>
    <x v="11"/>
    <x v="1"/>
    <x v="0"/>
    <x v="1"/>
    <x v="1"/>
  </r>
  <r>
    <x v="70"/>
    <x v="35"/>
    <x v="11"/>
    <x v="1"/>
    <x v="0"/>
    <x v="1"/>
    <x v="1"/>
  </r>
  <r>
    <x v="70"/>
    <x v="36"/>
    <x v="11"/>
    <x v="1"/>
    <x v="0"/>
    <x v="1"/>
    <x v="1"/>
  </r>
  <r>
    <x v="70"/>
    <x v="37"/>
    <x v="11"/>
    <x v="1"/>
    <x v="0"/>
    <x v="1"/>
    <x v="1"/>
  </r>
  <r>
    <x v="70"/>
    <x v="38"/>
    <x v="11"/>
    <x v="1"/>
    <x v="0"/>
    <x v="1"/>
    <x v="1"/>
  </r>
  <r>
    <x v="70"/>
    <x v="39"/>
    <x v="11"/>
    <x v="1"/>
    <x v="0"/>
    <x v="1"/>
    <x v="1"/>
  </r>
  <r>
    <x v="70"/>
    <x v="40"/>
    <x v="11"/>
    <x v="1"/>
    <x v="0"/>
    <x v="1"/>
    <x v="1"/>
  </r>
  <r>
    <x v="70"/>
    <x v="41"/>
    <x v="11"/>
    <x v="1"/>
    <x v="0"/>
    <x v="1"/>
    <x v="1"/>
  </r>
  <r>
    <x v="70"/>
    <x v="42"/>
    <x v="11"/>
    <x v="1"/>
    <x v="0"/>
    <x v="1"/>
    <x v="1"/>
  </r>
  <r>
    <x v="70"/>
    <x v="43"/>
    <x v="11"/>
    <x v="1"/>
    <x v="0"/>
    <x v="1"/>
    <x v="1"/>
  </r>
  <r>
    <x v="70"/>
    <x v="44"/>
    <x v="11"/>
    <x v="1"/>
    <x v="0"/>
    <x v="1"/>
    <x v="1"/>
  </r>
  <r>
    <x v="70"/>
    <x v="45"/>
    <x v="11"/>
    <x v="1"/>
    <x v="0"/>
    <x v="1"/>
    <x v="1"/>
  </r>
  <r>
    <x v="70"/>
    <x v="46"/>
    <x v="11"/>
    <x v="1"/>
    <x v="0"/>
    <x v="1"/>
    <x v="1"/>
  </r>
  <r>
    <x v="70"/>
    <x v="47"/>
    <x v="11"/>
    <x v="1"/>
    <x v="0"/>
    <x v="1"/>
    <x v="1"/>
  </r>
  <r>
    <x v="70"/>
    <x v="48"/>
    <x v="11"/>
    <x v="1"/>
    <x v="0"/>
    <x v="1"/>
    <x v="1"/>
  </r>
  <r>
    <x v="70"/>
    <x v="49"/>
    <x v="11"/>
    <x v="1"/>
    <x v="0"/>
    <x v="1"/>
    <x v="1"/>
  </r>
  <r>
    <x v="70"/>
    <x v="50"/>
    <x v="11"/>
    <x v="1"/>
    <x v="0"/>
    <x v="1"/>
    <x v="1"/>
  </r>
  <r>
    <x v="70"/>
    <x v="51"/>
    <x v="11"/>
    <x v="1"/>
    <x v="0"/>
    <x v="1"/>
    <x v="1"/>
  </r>
  <r>
    <x v="70"/>
    <x v="52"/>
    <x v="11"/>
    <x v="1"/>
    <x v="0"/>
    <x v="1"/>
    <x v="1"/>
  </r>
  <r>
    <x v="70"/>
    <x v="53"/>
    <x v="11"/>
    <x v="1"/>
    <x v="0"/>
    <x v="1"/>
    <x v="1"/>
  </r>
  <r>
    <x v="70"/>
    <x v="54"/>
    <x v="11"/>
    <x v="1"/>
    <x v="0"/>
    <x v="1"/>
    <x v="1"/>
  </r>
  <r>
    <x v="70"/>
    <x v="55"/>
    <x v="11"/>
    <x v="1"/>
    <x v="0"/>
    <x v="1"/>
    <x v="1"/>
  </r>
  <r>
    <x v="70"/>
    <x v="56"/>
    <x v="11"/>
    <x v="1"/>
    <x v="0"/>
    <x v="1"/>
    <x v="1"/>
  </r>
  <r>
    <x v="70"/>
    <x v="57"/>
    <x v="11"/>
    <x v="1"/>
    <x v="0"/>
    <x v="1"/>
    <x v="1"/>
  </r>
  <r>
    <x v="70"/>
    <x v="58"/>
    <x v="11"/>
    <x v="1"/>
    <x v="0"/>
    <x v="1"/>
    <x v="1"/>
  </r>
  <r>
    <x v="70"/>
    <x v="59"/>
    <x v="11"/>
    <x v="1"/>
    <x v="0"/>
    <x v="1"/>
    <x v="1"/>
  </r>
  <r>
    <x v="70"/>
    <x v="60"/>
    <x v="11"/>
    <x v="1"/>
    <x v="0"/>
    <x v="1"/>
    <x v="1"/>
  </r>
  <r>
    <x v="70"/>
    <x v="61"/>
    <x v="11"/>
    <x v="1"/>
    <x v="0"/>
    <x v="1"/>
    <x v="1"/>
  </r>
  <r>
    <x v="70"/>
    <x v="62"/>
    <x v="11"/>
    <x v="1"/>
    <x v="0"/>
    <x v="1"/>
    <x v="1"/>
  </r>
  <r>
    <x v="70"/>
    <x v="63"/>
    <x v="11"/>
    <x v="1"/>
    <x v="0"/>
    <x v="1"/>
    <x v="1"/>
  </r>
  <r>
    <x v="70"/>
    <x v="64"/>
    <x v="11"/>
    <x v="1"/>
    <x v="0"/>
    <x v="1"/>
    <x v="1"/>
  </r>
  <r>
    <x v="70"/>
    <x v="65"/>
    <x v="11"/>
    <x v="1"/>
    <x v="0"/>
    <x v="1"/>
    <x v="1"/>
  </r>
  <r>
    <x v="70"/>
    <x v="66"/>
    <x v="11"/>
    <x v="1"/>
    <x v="0"/>
    <x v="1"/>
    <x v="1"/>
  </r>
  <r>
    <x v="70"/>
    <x v="67"/>
    <x v="11"/>
    <x v="1"/>
    <x v="0"/>
    <x v="1"/>
    <x v="1"/>
  </r>
  <r>
    <x v="70"/>
    <x v="68"/>
    <x v="11"/>
    <x v="1"/>
    <x v="0"/>
    <x v="1"/>
    <x v="1"/>
  </r>
  <r>
    <x v="70"/>
    <x v="69"/>
    <x v="11"/>
    <x v="1"/>
    <x v="0"/>
    <x v="1"/>
    <x v="1"/>
  </r>
  <r>
    <x v="70"/>
    <x v="70"/>
    <x v="11"/>
    <x v="1"/>
    <x v="0"/>
    <x v="1"/>
    <x v="1"/>
  </r>
  <r>
    <x v="70"/>
    <x v="71"/>
    <x v="11"/>
    <x v="1"/>
    <x v="0"/>
    <x v="1"/>
    <x v="1"/>
  </r>
  <r>
    <x v="70"/>
    <x v="72"/>
    <x v="11"/>
    <x v="1"/>
    <x v="0"/>
    <x v="1"/>
    <x v="1"/>
  </r>
  <r>
    <x v="70"/>
    <x v="73"/>
    <x v="11"/>
    <x v="1"/>
    <x v="0"/>
    <x v="1"/>
    <x v="1"/>
  </r>
  <r>
    <x v="70"/>
    <x v="74"/>
    <x v="11"/>
    <x v="1"/>
    <x v="0"/>
    <x v="1"/>
    <x v="1"/>
  </r>
  <r>
    <x v="70"/>
    <x v="75"/>
    <x v="11"/>
    <x v="1"/>
    <x v="0"/>
    <x v="1"/>
    <x v="1"/>
  </r>
  <r>
    <x v="70"/>
    <x v="76"/>
    <x v="11"/>
    <x v="1"/>
    <x v="0"/>
    <x v="1"/>
    <x v="1"/>
  </r>
  <r>
    <x v="70"/>
    <x v="77"/>
    <x v="11"/>
    <x v="1"/>
    <x v="0"/>
    <x v="1"/>
    <x v="1"/>
  </r>
  <r>
    <x v="70"/>
    <x v="78"/>
    <x v="11"/>
    <x v="1"/>
    <x v="0"/>
    <x v="1"/>
    <x v="1"/>
  </r>
  <r>
    <x v="70"/>
    <x v="79"/>
    <x v="11"/>
    <x v="1"/>
    <x v="0"/>
    <x v="1"/>
    <x v="1"/>
  </r>
  <r>
    <x v="70"/>
    <x v="80"/>
    <x v="11"/>
    <x v="1"/>
    <x v="0"/>
    <x v="1"/>
    <x v="1"/>
  </r>
  <r>
    <x v="70"/>
    <x v="81"/>
    <x v="11"/>
    <x v="1"/>
    <x v="0"/>
    <x v="1"/>
    <x v="1"/>
  </r>
  <r>
    <x v="70"/>
    <x v="82"/>
    <x v="11"/>
    <x v="1"/>
    <x v="0"/>
    <x v="1"/>
    <x v="1"/>
  </r>
  <r>
    <x v="70"/>
    <x v="83"/>
    <x v="11"/>
    <x v="1"/>
    <x v="0"/>
    <x v="1"/>
    <x v="1"/>
  </r>
  <r>
    <x v="70"/>
    <x v="84"/>
    <x v="11"/>
    <x v="1"/>
    <x v="0"/>
    <x v="1"/>
    <x v="1"/>
  </r>
  <r>
    <x v="70"/>
    <x v="85"/>
    <x v="11"/>
    <x v="1"/>
    <x v="0"/>
    <x v="1"/>
    <x v="1"/>
  </r>
  <r>
    <x v="70"/>
    <x v="86"/>
    <x v="11"/>
    <x v="1"/>
    <x v="0"/>
    <x v="1"/>
    <x v="1"/>
  </r>
  <r>
    <x v="70"/>
    <x v="87"/>
    <x v="11"/>
    <x v="1"/>
    <x v="0"/>
    <x v="1"/>
    <x v="1"/>
  </r>
  <r>
    <x v="70"/>
    <x v="88"/>
    <x v="11"/>
    <x v="1"/>
    <x v="0"/>
    <x v="1"/>
    <x v="1"/>
  </r>
  <r>
    <x v="70"/>
    <x v="89"/>
    <x v="11"/>
    <x v="1"/>
    <x v="0"/>
    <x v="1"/>
    <x v="1"/>
  </r>
  <r>
    <x v="70"/>
    <x v="90"/>
    <x v="11"/>
    <x v="1"/>
    <x v="0"/>
    <x v="1"/>
    <x v="1"/>
  </r>
  <r>
    <x v="70"/>
    <x v="91"/>
    <x v="11"/>
    <x v="1"/>
    <x v="0"/>
    <x v="1"/>
    <x v="1"/>
  </r>
  <r>
    <x v="70"/>
    <x v="92"/>
    <x v="11"/>
    <x v="1"/>
    <x v="0"/>
    <x v="1"/>
    <x v="1"/>
  </r>
  <r>
    <x v="70"/>
    <x v="93"/>
    <x v="11"/>
    <x v="1"/>
    <x v="0"/>
    <x v="1"/>
    <x v="1"/>
  </r>
  <r>
    <x v="70"/>
    <x v="94"/>
    <x v="11"/>
    <x v="1"/>
    <x v="0"/>
    <x v="1"/>
    <x v="1"/>
  </r>
  <r>
    <x v="70"/>
    <x v="95"/>
    <x v="11"/>
    <x v="1"/>
    <x v="0"/>
    <x v="1"/>
    <x v="1"/>
  </r>
  <r>
    <x v="70"/>
    <x v="96"/>
    <x v="11"/>
    <x v="1"/>
    <x v="0"/>
    <x v="1"/>
    <x v="1"/>
  </r>
  <r>
    <x v="70"/>
    <x v="97"/>
    <x v="11"/>
    <x v="1"/>
    <x v="0"/>
    <x v="1"/>
    <x v="1"/>
  </r>
  <r>
    <x v="70"/>
    <x v="98"/>
    <x v="11"/>
    <x v="1"/>
    <x v="0"/>
    <x v="1"/>
    <x v="1"/>
  </r>
  <r>
    <x v="70"/>
    <x v="99"/>
    <x v="11"/>
    <x v="1"/>
    <x v="0"/>
    <x v="1"/>
    <x v="1"/>
  </r>
  <r>
    <x v="70"/>
    <x v="100"/>
    <x v="11"/>
    <x v="1"/>
    <x v="0"/>
    <x v="1"/>
    <x v="1"/>
  </r>
  <r>
    <x v="70"/>
    <x v="101"/>
    <x v="11"/>
    <x v="1"/>
    <x v="0"/>
    <x v="1"/>
    <x v="1"/>
  </r>
  <r>
    <x v="70"/>
    <x v="102"/>
    <x v="11"/>
    <x v="1"/>
    <x v="0"/>
    <x v="1"/>
    <x v="1"/>
  </r>
  <r>
    <x v="70"/>
    <x v="103"/>
    <x v="11"/>
    <x v="1"/>
    <x v="0"/>
    <x v="1"/>
    <x v="1"/>
  </r>
  <r>
    <x v="70"/>
    <x v="104"/>
    <x v="11"/>
    <x v="1"/>
    <x v="0"/>
    <x v="1"/>
    <x v="1"/>
  </r>
  <r>
    <x v="70"/>
    <x v="105"/>
    <x v="11"/>
    <x v="1"/>
    <x v="0"/>
    <x v="1"/>
    <x v="1"/>
  </r>
  <r>
    <x v="70"/>
    <x v="106"/>
    <x v="11"/>
    <x v="1"/>
    <x v="0"/>
    <x v="1"/>
    <x v="1"/>
  </r>
  <r>
    <x v="70"/>
    <x v="107"/>
    <x v="11"/>
    <x v="1"/>
    <x v="0"/>
    <x v="1"/>
    <x v="1"/>
  </r>
  <r>
    <x v="70"/>
    <x v="108"/>
    <x v="11"/>
    <x v="1"/>
    <x v="0"/>
    <x v="1"/>
    <x v="1"/>
  </r>
  <r>
    <x v="70"/>
    <x v="109"/>
    <x v="11"/>
    <x v="1"/>
    <x v="0"/>
    <x v="1"/>
    <x v="1"/>
  </r>
  <r>
    <x v="70"/>
    <x v="110"/>
    <x v="11"/>
    <x v="1"/>
    <x v="0"/>
    <x v="1"/>
    <x v="1"/>
  </r>
  <r>
    <x v="70"/>
    <x v="111"/>
    <x v="11"/>
    <x v="1"/>
    <x v="0"/>
    <x v="1"/>
    <x v="1"/>
  </r>
  <r>
    <x v="70"/>
    <x v="112"/>
    <x v="11"/>
    <x v="1"/>
    <x v="0"/>
    <x v="1"/>
    <x v="1"/>
  </r>
  <r>
    <x v="70"/>
    <x v="113"/>
    <x v="11"/>
    <x v="1"/>
    <x v="0"/>
    <x v="1"/>
    <x v="1"/>
  </r>
  <r>
    <x v="70"/>
    <x v="114"/>
    <x v="11"/>
    <x v="1"/>
    <x v="0"/>
    <x v="1"/>
    <x v="1"/>
  </r>
  <r>
    <x v="70"/>
    <x v="115"/>
    <x v="11"/>
    <x v="1"/>
    <x v="0"/>
    <x v="1"/>
    <x v="1"/>
  </r>
  <r>
    <x v="70"/>
    <x v="116"/>
    <x v="11"/>
    <x v="1"/>
    <x v="0"/>
    <x v="1"/>
    <x v="1"/>
  </r>
  <r>
    <x v="70"/>
    <x v="117"/>
    <x v="11"/>
    <x v="1"/>
    <x v="0"/>
    <x v="1"/>
    <x v="1"/>
  </r>
  <r>
    <x v="70"/>
    <x v="118"/>
    <x v="11"/>
    <x v="1"/>
    <x v="0"/>
    <x v="1"/>
    <x v="1"/>
  </r>
  <r>
    <x v="70"/>
    <x v="119"/>
    <x v="11"/>
    <x v="1"/>
    <x v="0"/>
    <x v="1"/>
    <x v="1"/>
  </r>
  <r>
    <x v="70"/>
    <x v="120"/>
    <x v="11"/>
    <x v="1"/>
    <x v="0"/>
    <x v="1"/>
    <x v="1"/>
  </r>
  <r>
    <x v="70"/>
    <x v="121"/>
    <x v="11"/>
    <x v="1"/>
    <x v="0"/>
    <x v="1"/>
    <x v="1"/>
  </r>
  <r>
    <x v="70"/>
    <x v="122"/>
    <x v="11"/>
    <x v="1"/>
    <x v="0"/>
    <x v="1"/>
    <x v="1"/>
  </r>
  <r>
    <x v="70"/>
    <x v="123"/>
    <x v="11"/>
    <x v="1"/>
    <x v="0"/>
    <x v="1"/>
    <x v="1"/>
  </r>
  <r>
    <x v="70"/>
    <x v="124"/>
    <x v="11"/>
    <x v="1"/>
    <x v="0"/>
    <x v="1"/>
    <x v="1"/>
  </r>
  <r>
    <x v="70"/>
    <x v="125"/>
    <x v="11"/>
    <x v="1"/>
    <x v="0"/>
    <x v="1"/>
    <x v="1"/>
  </r>
  <r>
    <x v="70"/>
    <x v="126"/>
    <x v="11"/>
    <x v="1"/>
    <x v="0"/>
    <x v="1"/>
    <x v="1"/>
  </r>
  <r>
    <x v="70"/>
    <x v="127"/>
    <x v="11"/>
    <x v="1"/>
    <x v="0"/>
    <x v="1"/>
    <x v="1"/>
  </r>
  <r>
    <x v="70"/>
    <x v="128"/>
    <x v="11"/>
    <x v="1"/>
    <x v="0"/>
    <x v="1"/>
    <x v="1"/>
  </r>
  <r>
    <x v="70"/>
    <x v="129"/>
    <x v="11"/>
    <x v="1"/>
    <x v="0"/>
    <x v="1"/>
    <x v="1"/>
  </r>
  <r>
    <x v="70"/>
    <x v="130"/>
    <x v="11"/>
    <x v="1"/>
    <x v="0"/>
    <x v="1"/>
    <x v="1"/>
  </r>
  <r>
    <x v="70"/>
    <x v="131"/>
    <x v="11"/>
    <x v="1"/>
    <x v="0"/>
    <x v="1"/>
    <x v="1"/>
  </r>
  <r>
    <x v="0"/>
    <x v="0"/>
    <x v="1040"/>
    <x v="2"/>
    <x v="0"/>
    <x v="2"/>
    <x v="1"/>
  </r>
  <r>
    <x v="0"/>
    <x v="1"/>
    <x v="13"/>
    <x v="2"/>
    <x v="0"/>
    <x v="2"/>
    <x v="1"/>
  </r>
  <r>
    <x v="0"/>
    <x v="2"/>
    <x v="27"/>
    <x v="2"/>
    <x v="0"/>
    <x v="2"/>
    <x v="1"/>
  </r>
  <r>
    <x v="0"/>
    <x v="3"/>
    <x v="1041"/>
    <x v="2"/>
    <x v="0"/>
    <x v="2"/>
    <x v="1"/>
  </r>
  <r>
    <x v="0"/>
    <x v="4"/>
    <x v="14"/>
    <x v="2"/>
    <x v="0"/>
    <x v="2"/>
    <x v="1"/>
  </r>
  <r>
    <x v="0"/>
    <x v="5"/>
    <x v="1018"/>
    <x v="2"/>
    <x v="0"/>
    <x v="2"/>
    <x v="1"/>
  </r>
  <r>
    <x v="0"/>
    <x v="6"/>
    <x v="7"/>
    <x v="2"/>
    <x v="0"/>
    <x v="2"/>
    <x v="1"/>
  </r>
  <r>
    <x v="0"/>
    <x v="7"/>
    <x v="1041"/>
    <x v="2"/>
    <x v="0"/>
    <x v="2"/>
    <x v="1"/>
  </r>
  <r>
    <x v="0"/>
    <x v="8"/>
    <x v="3"/>
    <x v="2"/>
    <x v="0"/>
    <x v="2"/>
    <x v="1"/>
  </r>
  <r>
    <x v="0"/>
    <x v="9"/>
    <x v="1041"/>
    <x v="2"/>
    <x v="0"/>
    <x v="2"/>
    <x v="1"/>
  </r>
  <r>
    <x v="0"/>
    <x v="10"/>
    <x v="1041"/>
    <x v="2"/>
    <x v="0"/>
    <x v="2"/>
    <x v="1"/>
  </r>
  <r>
    <x v="0"/>
    <x v="11"/>
    <x v="1040"/>
    <x v="2"/>
    <x v="0"/>
    <x v="2"/>
    <x v="1"/>
  </r>
  <r>
    <x v="0"/>
    <x v="12"/>
    <x v="28"/>
    <x v="2"/>
    <x v="0"/>
    <x v="2"/>
    <x v="1"/>
  </r>
  <r>
    <x v="0"/>
    <x v="13"/>
    <x v="1"/>
    <x v="2"/>
    <x v="0"/>
    <x v="2"/>
    <x v="1"/>
  </r>
  <r>
    <x v="0"/>
    <x v="14"/>
    <x v="1021"/>
    <x v="2"/>
    <x v="0"/>
    <x v="2"/>
    <x v="1"/>
  </r>
  <r>
    <x v="0"/>
    <x v="15"/>
    <x v="1017"/>
    <x v="2"/>
    <x v="0"/>
    <x v="2"/>
    <x v="1"/>
  </r>
  <r>
    <x v="0"/>
    <x v="16"/>
    <x v="1022"/>
    <x v="2"/>
    <x v="0"/>
    <x v="2"/>
    <x v="1"/>
  </r>
  <r>
    <x v="0"/>
    <x v="17"/>
    <x v="1022"/>
    <x v="2"/>
    <x v="0"/>
    <x v="2"/>
    <x v="1"/>
  </r>
  <r>
    <x v="0"/>
    <x v="18"/>
    <x v="1039"/>
    <x v="2"/>
    <x v="0"/>
    <x v="2"/>
    <x v="1"/>
  </r>
  <r>
    <x v="0"/>
    <x v="19"/>
    <x v="1017"/>
    <x v="2"/>
    <x v="0"/>
    <x v="2"/>
    <x v="1"/>
  </r>
  <r>
    <x v="0"/>
    <x v="20"/>
    <x v="7"/>
    <x v="2"/>
    <x v="0"/>
    <x v="2"/>
    <x v="1"/>
  </r>
  <r>
    <x v="0"/>
    <x v="21"/>
    <x v="14"/>
    <x v="2"/>
    <x v="0"/>
    <x v="2"/>
    <x v="1"/>
  </r>
  <r>
    <x v="0"/>
    <x v="22"/>
    <x v="1041"/>
    <x v="2"/>
    <x v="0"/>
    <x v="2"/>
    <x v="1"/>
  </r>
  <r>
    <x v="0"/>
    <x v="23"/>
    <x v="1040"/>
    <x v="2"/>
    <x v="0"/>
    <x v="2"/>
    <x v="1"/>
  </r>
  <r>
    <x v="0"/>
    <x v="24"/>
    <x v="1018"/>
    <x v="2"/>
    <x v="0"/>
    <x v="2"/>
    <x v="1"/>
  </r>
  <r>
    <x v="0"/>
    <x v="25"/>
    <x v="3"/>
    <x v="2"/>
    <x v="0"/>
    <x v="2"/>
    <x v="1"/>
  </r>
  <r>
    <x v="0"/>
    <x v="26"/>
    <x v="1018"/>
    <x v="2"/>
    <x v="0"/>
    <x v="2"/>
    <x v="1"/>
  </r>
  <r>
    <x v="0"/>
    <x v="27"/>
    <x v="0"/>
    <x v="2"/>
    <x v="0"/>
    <x v="2"/>
    <x v="1"/>
  </r>
  <r>
    <x v="0"/>
    <x v="28"/>
    <x v="1022"/>
    <x v="2"/>
    <x v="0"/>
    <x v="2"/>
    <x v="1"/>
  </r>
  <r>
    <x v="0"/>
    <x v="29"/>
    <x v="1027"/>
    <x v="2"/>
    <x v="0"/>
    <x v="2"/>
    <x v="1"/>
  </r>
  <r>
    <x v="0"/>
    <x v="30"/>
    <x v="3"/>
    <x v="2"/>
    <x v="0"/>
    <x v="2"/>
    <x v="1"/>
  </r>
  <r>
    <x v="0"/>
    <x v="31"/>
    <x v="1041"/>
    <x v="2"/>
    <x v="0"/>
    <x v="2"/>
    <x v="1"/>
  </r>
  <r>
    <x v="0"/>
    <x v="32"/>
    <x v="1022"/>
    <x v="2"/>
    <x v="0"/>
    <x v="2"/>
    <x v="1"/>
  </r>
  <r>
    <x v="0"/>
    <x v="33"/>
    <x v="1115"/>
    <x v="2"/>
    <x v="0"/>
    <x v="2"/>
    <x v="1"/>
  </r>
  <r>
    <x v="0"/>
    <x v="34"/>
    <x v="7"/>
    <x v="2"/>
    <x v="0"/>
    <x v="2"/>
    <x v="1"/>
  </r>
  <r>
    <x v="0"/>
    <x v="35"/>
    <x v="1039"/>
    <x v="2"/>
    <x v="0"/>
    <x v="2"/>
    <x v="1"/>
  </r>
  <r>
    <x v="0"/>
    <x v="36"/>
    <x v="1041"/>
    <x v="2"/>
    <x v="0"/>
    <x v="2"/>
    <x v="1"/>
  </r>
  <r>
    <x v="0"/>
    <x v="37"/>
    <x v="1041"/>
    <x v="2"/>
    <x v="0"/>
    <x v="2"/>
    <x v="1"/>
  </r>
  <r>
    <x v="0"/>
    <x v="38"/>
    <x v="1041"/>
    <x v="2"/>
    <x v="0"/>
    <x v="2"/>
    <x v="1"/>
  </r>
  <r>
    <x v="0"/>
    <x v="39"/>
    <x v="1039"/>
    <x v="2"/>
    <x v="0"/>
    <x v="2"/>
    <x v="1"/>
  </r>
  <r>
    <x v="0"/>
    <x v="40"/>
    <x v="1019"/>
    <x v="2"/>
    <x v="0"/>
    <x v="2"/>
    <x v="1"/>
  </r>
  <r>
    <x v="0"/>
    <x v="41"/>
    <x v="0"/>
    <x v="2"/>
    <x v="0"/>
    <x v="2"/>
    <x v="1"/>
  </r>
  <r>
    <x v="0"/>
    <x v="42"/>
    <x v="1017"/>
    <x v="2"/>
    <x v="0"/>
    <x v="2"/>
    <x v="1"/>
  </r>
  <r>
    <x v="0"/>
    <x v="43"/>
    <x v="1021"/>
    <x v="2"/>
    <x v="0"/>
    <x v="2"/>
    <x v="1"/>
  </r>
  <r>
    <x v="0"/>
    <x v="44"/>
    <x v="28"/>
    <x v="2"/>
    <x v="0"/>
    <x v="2"/>
    <x v="1"/>
  </r>
  <r>
    <x v="0"/>
    <x v="45"/>
    <x v="1023"/>
    <x v="2"/>
    <x v="0"/>
    <x v="2"/>
    <x v="1"/>
  </r>
  <r>
    <x v="0"/>
    <x v="46"/>
    <x v="1041"/>
    <x v="2"/>
    <x v="0"/>
    <x v="2"/>
    <x v="1"/>
  </r>
  <r>
    <x v="0"/>
    <x v="47"/>
    <x v="1021"/>
    <x v="2"/>
    <x v="0"/>
    <x v="2"/>
    <x v="1"/>
  </r>
  <r>
    <x v="0"/>
    <x v="48"/>
    <x v="0"/>
    <x v="2"/>
    <x v="0"/>
    <x v="2"/>
    <x v="1"/>
  </r>
  <r>
    <x v="0"/>
    <x v="49"/>
    <x v="1040"/>
    <x v="2"/>
    <x v="0"/>
    <x v="2"/>
    <x v="1"/>
  </r>
  <r>
    <x v="0"/>
    <x v="50"/>
    <x v="25"/>
    <x v="2"/>
    <x v="0"/>
    <x v="2"/>
    <x v="1"/>
  </r>
  <r>
    <x v="0"/>
    <x v="51"/>
    <x v="27"/>
    <x v="2"/>
    <x v="0"/>
    <x v="2"/>
    <x v="1"/>
  </r>
  <r>
    <x v="0"/>
    <x v="52"/>
    <x v="1111"/>
    <x v="2"/>
    <x v="0"/>
    <x v="2"/>
    <x v="1"/>
  </r>
  <r>
    <x v="0"/>
    <x v="53"/>
    <x v="1040"/>
    <x v="2"/>
    <x v="0"/>
    <x v="2"/>
    <x v="1"/>
  </r>
  <r>
    <x v="0"/>
    <x v="54"/>
    <x v="1042"/>
    <x v="2"/>
    <x v="0"/>
    <x v="2"/>
    <x v="1"/>
  </r>
  <r>
    <x v="0"/>
    <x v="55"/>
    <x v="7"/>
    <x v="2"/>
    <x v="0"/>
    <x v="2"/>
    <x v="1"/>
  </r>
  <r>
    <x v="0"/>
    <x v="56"/>
    <x v="28"/>
    <x v="2"/>
    <x v="0"/>
    <x v="2"/>
    <x v="1"/>
  </r>
  <r>
    <x v="0"/>
    <x v="57"/>
    <x v="1022"/>
    <x v="2"/>
    <x v="0"/>
    <x v="2"/>
    <x v="1"/>
  </r>
  <r>
    <x v="0"/>
    <x v="58"/>
    <x v="1017"/>
    <x v="2"/>
    <x v="0"/>
    <x v="2"/>
    <x v="1"/>
  </r>
  <r>
    <x v="0"/>
    <x v="59"/>
    <x v="1017"/>
    <x v="2"/>
    <x v="0"/>
    <x v="2"/>
    <x v="1"/>
  </r>
  <r>
    <x v="0"/>
    <x v="60"/>
    <x v="1018"/>
    <x v="2"/>
    <x v="0"/>
    <x v="2"/>
    <x v="1"/>
  </r>
  <r>
    <x v="0"/>
    <x v="61"/>
    <x v="1040"/>
    <x v="2"/>
    <x v="0"/>
    <x v="2"/>
    <x v="1"/>
  </r>
  <r>
    <x v="0"/>
    <x v="62"/>
    <x v="1"/>
    <x v="2"/>
    <x v="0"/>
    <x v="2"/>
    <x v="1"/>
  </r>
  <r>
    <x v="0"/>
    <x v="63"/>
    <x v="1018"/>
    <x v="2"/>
    <x v="0"/>
    <x v="2"/>
    <x v="1"/>
  </r>
  <r>
    <x v="0"/>
    <x v="64"/>
    <x v="25"/>
    <x v="2"/>
    <x v="0"/>
    <x v="2"/>
    <x v="1"/>
  </r>
  <r>
    <x v="0"/>
    <x v="65"/>
    <x v="1042"/>
    <x v="2"/>
    <x v="0"/>
    <x v="2"/>
    <x v="1"/>
  </r>
  <r>
    <x v="0"/>
    <x v="66"/>
    <x v="1027"/>
    <x v="2"/>
    <x v="0"/>
    <x v="2"/>
    <x v="1"/>
  </r>
  <r>
    <x v="0"/>
    <x v="67"/>
    <x v="28"/>
    <x v="2"/>
    <x v="0"/>
    <x v="2"/>
    <x v="1"/>
  </r>
  <r>
    <x v="0"/>
    <x v="68"/>
    <x v="1019"/>
    <x v="2"/>
    <x v="0"/>
    <x v="2"/>
    <x v="1"/>
  </r>
  <r>
    <x v="0"/>
    <x v="69"/>
    <x v="6"/>
    <x v="2"/>
    <x v="0"/>
    <x v="2"/>
    <x v="1"/>
  </r>
  <r>
    <x v="0"/>
    <x v="70"/>
    <x v="1020"/>
    <x v="2"/>
    <x v="0"/>
    <x v="2"/>
    <x v="1"/>
  </r>
  <r>
    <x v="0"/>
    <x v="71"/>
    <x v="25"/>
    <x v="2"/>
    <x v="0"/>
    <x v="2"/>
    <x v="1"/>
  </r>
  <r>
    <x v="0"/>
    <x v="72"/>
    <x v="1017"/>
    <x v="2"/>
    <x v="0"/>
    <x v="2"/>
    <x v="1"/>
  </r>
  <r>
    <x v="0"/>
    <x v="73"/>
    <x v="1039"/>
    <x v="2"/>
    <x v="0"/>
    <x v="2"/>
    <x v="1"/>
  </r>
  <r>
    <x v="0"/>
    <x v="74"/>
    <x v="1020"/>
    <x v="2"/>
    <x v="0"/>
    <x v="2"/>
    <x v="1"/>
  </r>
  <r>
    <x v="0"/>
    <x v="75"/>
    <x v="1023"/>
    <x v="2"/>
    <x v="0"/>
    <x v="2"/>
    <x v="1"/>
  </r>
  <r>
    <x v="0"/>
    <x v="76"/>
    <x v="6"/>
    <x v="2"/>
    <x v="0"/>
    <x v="2"/>
    <x v="1"/>
  </r>
  <r>
    <x v="0"/>
    <x v="77"/>
    <x v="1040"/>
    <x v="2"/>
    <x v="0"/>
    <x v="2"/>
    <x v="1"/>
  </r>
  <r>
    <x v="0"/>
    <x v="78"/>
    <x v="1039"/>
    <x v="2"/>
    <x v="0"/>
    <x v="2"/>
    <x v="1"/>
  </r>
  <r>
    <x v="0"/>
    <x v="79"/>
    <x v="1041"/>
    <x v="2"/>
    <x v="0"/>
    <x v="2"/>
    <x v="1"/>
  </r>
  <r>
    <x v="0"/>
    <x v="80"/>
    <x v="1040"/>
    <x v="2"/>
    <x v="0"/>
    <x v="2"/>
    <x v="1"/>
  </r>
  <r>
    <x v="0"/>
    <x v="81"/>
    <x v="27"/>
    <x v="2"/>
    <x v="0"/>
    <x v="2"/>
    <x v="1"/>
  </r>
  <r>
    <x v="0"/>
    <x v="82"/>
    <x v="1027"/>
    <x v="2"/>
    <x v="0"/>
    <x v="2"/>
    <x v="1"/>
  </r>
  <r>
    <x v="0"/>
    <x v="83"/>
    <x v="6"/>
    <x v="2"/>
    <x v="0"/>
    <x v="2"/>
    <x v="1"/>
  </r>
  <r>
    <x v="0"/>
    <x v="84"/>
    <x v="1042"/>
    <x v="2"/>
    <x v="0"/>
    <x v="2"/>
    <x v="1"/>
  </r>
  <r>
    <x v="0"/>
    <x v="85"/>
    <x v="1021"/>
    <x v="2"/>
    <x v="0"/>
    <x v="2"/>
    <x v="1"/>
  </r>
  <r>
    <x v="0"/>
    <x v="86"/>
    <x v="27"/>
    <x v="2"/>
    <x v="0"/>
    <x v="2"/>
    <x v="1"/>
  </r>
  <r>
    <x v="0"/>
    <x v="87"/>
    <x v="1042"/>
    <x v="2"/>
    <x v="0"/>
    <x v="2"/>
    <x v="1"/>
  </r>
  <r>
    <x v="0"/>
    <x v="88"/>
    <x v="25"/>
    <x v="2"/>
    <x v="0"/>
    <x v="2"/>
    <x v="1"/>
  </r>
  <r>
    <x v="0"/>
    <x v="89"/>
    <x v="1027"/>
    <x v="2"/>
    <x v="0"/>
    <x v="2"/>
    <x v="1"/>
  </r>
  <r>
    <x v="0"/>
    <x v="90"/>
    <x v="16"/>
    <x v="2"/>
    <x v="0"/>
    <x v="2"/>
    <x v="1"/>
  </r>
  <r>
    <x v="0"/>
    <x v="91"/>
    <x v="21"/>
    <x v="2"/>
    <x v="0"/>
    <x v="2"/>
    <x v="1"/>
  </r>
  <r>
    <x v="0"/>
    <x v="92"/>
    <x v="22"/>
    <x v="2"/>
    <x v="0"/>
    <x v="2"/>
    <x v="1"/>
  </r>
  <r>
    <x v="0"/>
    <x v="93"/>
    <x v="1040"/>
    <x v="2"/>
    <x v="0"/>
    <x v="2"/>
    <x v="1"/>
  </r>
  <r>
    <x v="0"/>
    <x v="94"/>
    <x v="1021"/>
    <x v="2"/>
    <x v="0"/>
    <x v="2"/>
    <x v="1"/>
  </r>
  <r>
    <x v="0"/>
    <x v="95"/>
    <x v="1018"/>
    <x v="2"/>
    <x v="0"/>
    <x v="2"/>
    <x v="1"/>
  </r>
  <r>
    <x v="0"/>
    <x v="96"/>
    <x v="6"/>
    <x v="2"/>
    <x v="0"/>
    <x v="2"/>
    <x v="1"/>
  </r>
  <r>
    <x v="0"/>
    <x v="97"/>
    <x v="1042"/>
    <x v="2"/>
    <x v="0"/>
    <x v="2"/>
    <x v="1"/>
  </r>
  <r>
    <x v="0"/>
    <x v="98"/>
    <x v="25"/>
    <x v="2"/>
    <x v="0"/>
    <x v="2"/>
    <x v="1"/>
  </r>
  <r>
    <x v="0"/>
    <x v="99"/>
    <x v="1042"/>
    <x v="2"/>
    <x v="0"/>
    <x v="2"/>
    <x v="1"/>
  </r>
  <r>
    <x v="0"/>
    <x v="100"/>
    <x v="1042"/>
    <x v="2"/>
    <x v="0"/>
    <x v="2"/>
    <x v="1"/>
  </r>
  <r>
    <x v="0"/>
    <x v="101"/>
    <x v="24"/>
    <x v="2"/>
    <x v="0"/>
    <x v="2"/>
    <x v="1"/>
  </r>
  <r>
    <x v="0"/>
    <x v="102"/>
    <x v="1042"/>
    <x v="2"/>
    <x v="0"/>
    <x v="2"/>
    <x v="1"/>
  </r>
  <r>
    <x v="0"/>
    <x v="103"/>
    <x v="0"/>
    <x v="2"/>
    <x v="0"/>
    <x v="2"/>
    <x v="1"/>
  </r>
  <r>
    <x v="0"/>
    <x v="104"/>
    <x v="3"/>
    <x v="2"/>
    <x v="0"/>
    <x v="2"/>
    <x v="1"/>
  </r>
  <r>
    <x v="0"/>
    <x v="105"/>
    <x v="1042"/>
    <x v="2"/>
    <x v="0"/>
    <x v="2"/>
    <x v="1"/>
  </r>
  <r>
    <x v="0"/>
    <x v="106"/>
    <x v="1021"/>
    <x v="2"/>
    <x v="0"/>
    <x v="2"/>
    <x v="1"/>
  </r>
  <r>
    <x v="0"/>
    <x v="107"/>
    <x v="1028"/>
    <x v="2"/>
    <x v="0"/>
    <x v="2"/>
    <x v="1"/>
  </r>
  <r>
    <x v="0"/>
    <x v="108"/>
    <x v="27"/>
    <x v="2"/>
    <x v="0"/>
    <x v="2"/>
    <x v="1"/>
  </r>
  <r>
    <x v="0"/>
    <x v="109"/>
    <x v="1111"/>
    <x v="2"/>
    <x v="0"/>
    <x v="2"/>
    <x v="1"/>
  </r>
  <r>
    <x v="0"/>
    <x v="110"/>
    <x v="2"/>
    <x v="2"/>
    <x v="0"/>
    <x v="2"/>
    <x v="1"/>
  </r>
  <r>
    <x v="0"/>
    <x v="111"/>
    <x v="25"/>
    <x v="2"/>
    <x v="0"/>
    <x v="2"/>
    <x v="1"/>
  </r>
  <r>
    <x v="0"/>
    <x v="112"/>
    <x v="24"/>
    <x v="2"/>
    <x v="0"/>
    <x v="2"/>
    <x v="1"/>
  </r>
  <r>
    <x v="0"/>
    <x v="113"/>
    <x v="1017"/>
    <x v="2"/>
    <x v="0"/>
    <x v="2"/>
    <x v="1"/>
  </r>
  <r>
    <x v="0"/>
    <x v="114"/>
    <x v="1111"/>
    <x v="2"/>
    <x v="0"/>
    <x v="2"/>
    <x v="1"/>
  </r>
  <r>
    <x v="0"/>
    <x v="115"/>
    <x v="1022"/>
    <x v="2"/>
    <x v="0"/>
    <x v="2"/>
    <x v="1"/>
  </r>
  <r>
    <x v="0"/>
    <x v="116"/>
    <x v="1021"/>
    <x v="2"/>
    <x v="0"/>
    <x v="2"/>
    <x v="1"/>
  </r>
  <r>
    <x v="0"/>
    <x v="117"/>
    <x v="8"/>
    <x v="2"/>
    <x v="0"/>
    <x v="2"/>
    <x v="1"/>
  </r>
  <r>
    <x v="0"/>
    <x v="118"/>
    <x v="1027"/>
    <x v="2"/>
    <x v="0"/>
    <x v="2"/>
    <x v="1"/>
  </r>
  <r>
    <x v="0"/>
    <x v="119"/>
    <x v="1111"/>
    <x v="2"/>
    <x v="0"/>
    <x v="2"/>
    <x v="1"/>
  </r>
  <r>
    <x v="0"/>
    <x v="120"/>
    <x v="1019"/>
    <x v="2"/>
    <x v="0"/>
    <x v="2"/>
    <x v="1"/>
  </r>
  <r>
    <x v="0"/>
    <x v="121"/>
    <x v="3"/>
    <x v="2"/>
    <x v="0"/>
    <x v="2"/>
    <x v="1"/>
  </r>
  <r>
    <x v="0"/>
    <x v="122"/>
    <x v="3"/>
    <x v="2"/>
    <x v="0"/>
    <x v="2"/>
    <x v="1"/>
  </r>
  <r>
    <x v="0"/>
    <x v="123"/>
    <x v="1028"/>
    <x v="2"/>
    <x v="0"/>
    <x v="2"/>
    <x v="1"/>
  </r>
  <r>
    <x v="0"/>
    <x v="124"/>
    <x v="5"/>
    <x v="2"/>
    <x v="0"/>
    <x v="2"/>
    <x v="1"/>
  </r>
  <r>
    <x v="0"/>
    <x v="125"/>
    <x v="1017"/>
    <x v="2"/>
    <x v="0"/>
    <x v="2"/>
    <x v="1"/>
  </r>
  <r>
    <x v="0"/>
    <x v="126"/>
    <x v="1040"/>
    <x v="2"/>
    <x v="0"/>
    <x v="2"/>
    <x v="1"/>
  </r>
  <r>
    <x v="0"/>
    <x v="127"/>
    <x v="1111"/>
    <x v="2"/>
    <x v="0"/>
    <x v="2"/>
    <x v="1"/>
  </r>
  <r>
    <x v="0"/>
    <x v="128"/>
    <x v="1029"/>
    <x v="2"/>
    <x v="0"/>
    <x v="2"/>
    <x v="1"/>
  </r>
  <r>
    <x v="0"/>
    <x v="129"/>
    <x v="24"/>
    <x v="2"/>
    <x v="0"/>
    <x v="2"/>
    <x v="1"/>
  </r>
  <r>
    <x v="0"/>
    <x v="130"/>
    <x v="1041"/>
    <x v="2"/>
    <x v="0"/>
    <x v="2"/>
    <x v="1"/>
  </r>
  <r>
    <x v="0"/>
    <x v="131"/>
    <x v="4"/>
    <x v="2"/>
    <x v="0"/>
    <x v="2"/>
    <x v="1"/>
  </r>
  <r>
    <x v="0"/>
    <x v="132"/>
    <x v="11"/>
    <x v="2"/>
    <x v="0"/>
    <x v="2"/>
    <x v="1"/>
  </r>
  <r>
    <x v="1"/>
    <x v="0"/>
    <x v="1040"/>
    <x v="2"/>
    <x v="0"/>
    <x v="2"/>
    <x v="1"/>
  </r>
  <r>
    <x v="1"/>
    <x v="1"/>
    <x v="18"/>
    <x v="2"/>
    <x v="0"/>
    <x v="2"/>
    <x v="1"/>
  </r>
  <r>
    <x v="1"/>
    <x v="2"/>
    <x v="1040"/>
    <x v="2"/>
    <x v="0"/>
    <x v="2"/>
    <x v="1"/>
  </r>
  <r>
    <x v="1"/>
    <x v="3"/>
    <x v="1041"/>
    <x v="2"/>
    <x v="0"/>
    <x v="2"/>
    <x v="1"/>
  </r>
  <r>
    <x v="1"/>
    <x v="4"/>
    <x v="21"/>
    <x v="2"/>
    <x v="0"/>
    <x v="2"/>
    <x v="1"/>
  </r>
  <r>
    <x v="1"/>
    <x v="5"/>
    <x v="1028"/>
    <x v="2"/>
    <x v="0"/>
    <x v="2"/>
    <x v="1"/>
  </r>
  <r>
    <x v="1"/>
    <x v="6"/>
    <x v="7"/>
    <x v="2"/>
    <x v="0"/>
    <x v="2"/>
    <x v="1"/>
  </r>
  <r>
    <x v="1"/>
    <x v="7"/>
    <x v="1111"/>
    <x v="2"/>
    <x v="0"/>
    <x v="2"/>
    <x v="1"/>
  </r>
  <r>
    <x v="1"/>
    <x v="8"/>
    <x v="11"/>
    <x v="2"/>
    <x v="0"/>
    <x v="2"/>
    <x v="1"/>
  </r>
  <r>
    <x v="1"/>
    <x v="9"/>
    <x v="1111"/>
    <x v="2"/>
    <x v="0"/>
    <x v="2"/>
    <x v="1"/>
  </r>
  <r>
    <x v="1"/>
    <x v="10"/>
    <x v="1111"/>
    <x v="2"/>
    <x v="0"/>
    <x v="2"/>
    <x v="1"/>
  </r>
  <r>
    <x v="1"/>
    <x v="11"/>
    <x v="1039"/>
    <x v="2"/>
    <x v="0"/>
    <x v="2"/>
    <x v="1"/>
  </r>
  <r>
    <x v="1"/>
    <x v="12"/>
    <x v="1022"/>
    <x v="2"/>
    <x v="0"/>
    <x v="2"/>
    <x v="1"/>
  </r>
  <r>
    <x v="1"/>
    <x v="13"/>
    <x v="1"/>
    <x v="2"/>
    <x v="0"/>
    <x v="2"/>
    <x v="1"/>
  </r>
  <r>
    <x v="1"/>
    <x v="14"/>
    <x v="1022"/>
    <x v="2"/>
    <x v="0"/>
    <x v="2"/>
    <x v="1"/>
  </r>
  <r>
    <x v="1"/>
    <x v="15"/>
    <x v="1028"/>
    <x v="2"/>
    <x v="0"/>
    <x v="2"/>
    <x v="1"/>
  </r>
  <r>
    <x v="1"/>
    <x v="16"/>
    <x v="1041"/>
    <x v="2"/>
    <x v="0"/>
    <x v="2"/>
    <x v="1"/>
  </r>
  <r>
    <x v="1"/>
    <x v="17"/>
    <x v="1041"/>
    <x v="2"/>
    <x v="0"/>
    <x v="2"/>
    <x v="1"/>
  </r>
  <r>
    <x v="1"/>
    <x v="18"/>
    <x v="1022"/>
    <x v="2"/>
    <x v="0"/>
    <x v="2"/>
    <x v="1"/>
  </r>
  <r>
    <x v="1"/>
    <x v="19"/>
    <x v="1020"/>
    <x v="2"/>
    <x v="0"/>
    <x v="2"/>
    <x v="1"/>
  </r>
  <r>
    <x v="1"/>
    <x v="20"/>
    <x v="6"/>
    <x v="2"/>
    <x v="0"/>
    <x v="2"/>
    <x v="1"/>
  </r>
  <r>
    <x v="1"/>
    <x v="21"/>
    <x v="24"/>
    <x v="2"/>
    <x v="0"/>
    <x v="2"/>
    <x v="1"/>
  </r>
  <r>
    <x v="1"/>
    <x v="22"/>
    <x v="1017"/>
    <x v="2"/>
    <x v="0"/>
    <x v="2"/>
    <x v="1"/>
  </r>
  <r>
    <x v="1"/>
    <x v="23"/>
    <x v="1023"/>
    <x v="2"/>
    <x v="0"/>
    <x v="2"/>
    <x v="1"/>
  </r>
  <r>
    <x v="1"/>
    <x v="24"/>
    <x v="1020"/>
    <x v="2"/>
    <x v="0"/>
    <x v="2"/>
    <x v="1"/>
  </r>
  <r>
    <x v="1"/>
    <x v="25"/>
    <x v="11"/>
    <x v="2"/>
    <x v="0"/>
    <x v="2"/>
    <x v="1"/>
  </r>
  <r>
    <x v="1"/>
    <x v="26"/>
    <x v="1020"/>
    <x v="2"/>
    <x v="0"/>
    <x v="2"/>
    <x v="1"/>
  </r>
  <r>
    <x v="1"/>
    <x v="27"/>
    <x v="4"/>
    <x v="2"/>
    <x v="0"/>
    <x v="2"/>
    <x v="1"/>
  </r>
  <r>
    <x v="1"/>
    <x v="28"/>
    <x v="1042"/>
    <x v="2"/>
    <x v="0"/>
    <x v="2"/>
    <x v="1"/>
  </r>
  <r>
    <x v="1"/>
    <x v="29"/>
    <x v="1018"/>
    <x v="2"/>
    <x v="0"/>
    <x v="2"/>
    <x v="1"/>
  </r>
  <r>
    <x v="1"/>
    <x v="30"/>
    <x v="11"/>
    <x v="2"/>
    <x v="0"/>
    <x v="2"/>
    <x v="1"/>
  </r>
  <r>
    <x v="1"/>
    <x v="31"/>
    <x v="1111"/>
    <x v="2"/>
    <x v="0"/>
    <x v="2"/>
    <x v="1"/>
  </r>
  <r>
    <x v="1"/>
    <x v="32"/>
    <x v="1041"/>
    <x v="2"/>
    <x v="0"/>
    <x v="2"/>
    <x v="1"/>
  </r>
  <r>
    <x v="1"/>
    <x v="33"/>
    <x v="1046"/>
    <x v="2"/>
    <x v="0"/>
    <x v="2"/>
    <x v="1"/>
  </r>
  <r>
    <x v="1"/>
    <x v="34"/>
    <x v="5"/>
    <x v="2"/>
    <x v="0"/>
    <x v="2"/>
    <x v="1"/>
  </r>
  <r>
    <x v="1"/>
    <x v="35"/>
    <x v="1021"/>
    <x v="2"/>
    <x v="0"/>
    <x v="2"/>
    <x v="1"/>
  </r>
  <r>
    <x v="1"/>
    <x v="36"/>
    <x v="1027"/>
    <x v="2"/>
    <x v="0"/>
    <x v="2"/>
    <x v="1"/>
  </r>
  <r>
    <x v="1"/>
    <x v="37"/>
    <x v="1027"/>
    <x v="2"/>
    <x v="0"/>
    <x v="2"/>
    <x v="1"/>
  </r>
  <r>
    <x v="1"/>
    <x v="38"/>
    <x v="1027"/>
    <x v="2"/>
    <x v="0"/>
    <x v="2"/>
    <x v="1"/>
  </r>
  <r>
    <x v="1"/>
    <x v="39"/>
    <x v="1022"/>
    <x v="2"/>
    <x v="0"/>
    <x v="2"/>
    <x v="1"/>
  </r>
  <r>
    <x v="1"/>
    <x v="40"/>
    <x v="1029"/>
    <x v="2"/>
    <x v="0"/>
    <x v="2"/>
    <x v="1"/>
  </r>
  <r>
    <x v="1"/>
    <x v="41"/>
    <x v="0"/>
    <x v="2"/>
    <x v="0"/>
    <x v="2"/>
    <x v="1"/>
  </r>
  <r>
    <x v="1"/>
    <x v="42"/>
    <x v="1017"/>
    <x v="2"/>
    <x v="0"/>
    <x v="2"/>
    <x v="1"/>
  </r>
  <r>
    <x v="1"/>
    <x v="43"/>
    <x v="1023"/>
    <x v="2"/>
    <x v="0"/>
    <x v="2"/>
    <x v="1"/>
  </r>
  <r>
    <x v="1"/>
    <x v="44"/>
    <x v="28"/>
    <x v="2"/>
    <x v="0"/>
    <x v="2"/>
    <x v="1"/>
  </r>
  <r>
    <x v="1"/>
    <x v="45"/>
    <x v="1023"/>
    <x v="2"/>
    <x v="0"/>
    <x v="2"/>
    <x v="1"/>
  </r>
  <r>
    <x v="1"/>
    <x v="46"/>
    <x v="1111"/>
    <x v="2"/>
    <x v="0"/>
    <x v="2"/>
    <x v="1"/>
  </r>
  <r>
    <x v="1"/>
    <x v="47"/>
    <x v="1022"/>
    <x v="2"/>
    <x v="0"/>
    <x v="2"/>
    <x v="1"/>
  </r>
  <r>
    <x v="1"/>
    <x v="48"/>
    <x v="0"/>
    <x v="2"/>
    <x v="0"/>
    <x v="2"/>
    <x v="1"/>
  </r>
  <r>
    <x v="1"/>
    <x v="49"/>
    <x v="1021"/>
    <x v="2"/>
    <x v="0"/>
    <x v="2"/>
    <x v="1"/>
  </r>
  <r>
    <x v="1"/>
    <x v="50"/>
    <x v="1017"/>
    <x v="2"/>
    <x v="0"/>
    <x v="2"/>
    <x v="1"/>
  </r>
  <r>
    <x v="1"/>
    <x v="51"/>
    <x v="1023"/>
    <x v="2"/>
    <x v="0"/>
    <x v="2"/>
    <x v="1"/>
  </r>
  <r>
    <x v="1"/>
    <x v="52"/>
    <x v="1026"/>
    <x v="2"/>
    <x v="0"/>
    <x v="2"/>
    <x v="1"/>
  </r>
  <r>
    <x v="1"/>
    <x v="53"/>
    <x v="1111"/>
    <x v="2"/>
    <x v="0"/>
    <x v="2"/>
    <x v="1"/>
  </r>
  <r>
    <x v="1"/>
    <x v="54"/>
    <x v="1023"/>
    <x v="2"/>
    <x v="0"/>
    <x v="2"/>
    <x v="1"/>
  </r>
  <r>
    <x v="1"/>
    <x v="55"/>
    <x v="7"/>
    <x v="2"/>
    <x v="0"/>
    <x v="2"/>
    <x v="1"/>
  </r>
  <r>
    <x v="1"/>
    <x v="56"/>
    <x v="1022"/>
    <x v="2"/>
    <x v="0"/>
    <x v="2"/>
    <x v="1"/>
  </r>
  <r>
    <x v="1"/>
    <x v="57"/>
    <x v="1018"/>
    <x v="2"/>
    <x v="0"/>
    <x v="2"/>
    <x v="1"/>
  </r>
  <r>
    <x v="1"/>
    <x v="58"/>
    <x v="1111"/>
    <x v="2"/>
    <x v="0"/>
    <x v="2"/>
    <x v="1"/>
  </r>
  <r>
    <x v="1"/>
    <x v="59"/>
    <x v="1111"/>
    <x v="2"/>
    <x v="0"/>
    <x v="2"/>
    <x v="1"/>
  </r>
  <r>
    <x v="1"/>
    <x v="60"/>
    <x v="1024"/>
    <x v="2"/>
    <x v="0"/>
    <x v="2"/>
    <x v="1"/>
  </r>
  <r>
    <x v="1"/>
    <x v="61"/>
    <x v="1021"/>
    <x v="2"/>
    <x v="0"/>
    <x v="2"/>
    <x v="1"/>
  </r>
  <r>
    <x v="1"/>
    <x v="62"/>
    <x v="0"/>
    <x v="2"/>
    <x v="0"/>
    <x v="2"/>
    <x v="1"/>
  </r>
  <r>
    <x v="1"/>
    <x v="63"/>
    <x v="1028"/>
    <x v="2"/>
    <x v="0"/>
    <x v="2"/>
    <x v="1"/>
  </r>
  <r>
    <x v="1"/>
    <x v="64"/>
    <x v="27"/>
    <x v="2"/>
    <x v="0"/>
    <x v="2"/>
    <x v="1"/>
  </r>
  <r>
    <x v="1"/>
    <x v="65"/>
    <x v="1023"/>
    <x v="2"/>
    <x v="0"/>
    <x v="2"/>
    <x v="1"/>
  </r>
  <r>
    <x v="1"/>
    <x v="66"/>
    <x v="1019"/>
    <x v="2"/>
    <x v="0"/>
    <x v="2"/>
    <x v="1"/>
  </r>
  <r>
    <x v="1"/>
    <x v="67"/>
    <x v="1040"/>
    <x v="2"/>
    <x v="0"/>
    <x v="2"/>
    <x v="1"/>
  </r>
  <r>
    <x v="1"/>
    <x v="68"/>
    <x v="1025"/>
    <x v="2"/>
    <x v="0"/>
    <x v="2"/>
    <x v="1"/>
  </r>
  <r>
    <x v="1"/>
    <x v="69"/>
    <x v="16"/>
    <x v="2"/>
    <x v="0"/>
    <x v="2"/>
    <x v="1"/>
  </r>
  <r>
    <x v="1"/>
    <x v="70"/>
    <x v="1019"/>
    <x v="2"/>
    <x v="0"/>
    <x v="2"/>
    <x v="1"/>
  </r>
  <r>
    <x v="1"/>
    <x v="71"/>
    <x v="1040"/>
    <x v="2"/>
    <x v="0"/>
    <x v="2"/>
    <x v="1"/>
  </r>
  <r>
    <x v="1"/>
    <x v="72"/>
    <x v="1111"/>
    <x v="2"/>
    <x v="0"/>
    <x v="2"/>
    <x v="1"/>
  </r>
  <r>
    <x v="1"/>
    <x v="73"/>
    <x v="1042"/>
    <x v="2"/>
    <x v="0"/>
    <x v="2"/>
    <x v="1"/>
  </r>
  <r>
    <x v="1"/>
    <x v="74"/>
    <x v="1114"/>
    <x v="2"/>
    <x v="0"/>
    <x v="2"/>
    <x v="1"/>
  </r>
  <r>
    <x v="1"/>
    <x v="75"/>
    <x v="1023"/>
    <x v="2"/>
    <x v="0"/>
    <x v="2"/>
    <x v="1"/>
  </r>
  <r>
    <x v="1"/>
    <x v="76"/>
    <x v="8"/>
    <x v="2"/>
    <x v="0"/>
    <x v="2"/>
    <x v="1"/>
  </r>
  <r>
    <x v="1"/>
    <x v="77"/>
    <x v="1039"/>
    <x v="2"/>
    <x v="0"/>
    <x v="2"/>
    <x v="1"/>
  </r>
  <r>
    <x v="1"/>
    <x v="78"/>
    <x v="1023"/>
    <x v="2"/>
    <x v="0"/>
    <x v="2"/>
    <x v="1"/>
  </r>
  <r>
    <x v="1"/>
    <x v="79"/>
    <x v="1041"/>
    <x v="2"/>
    <x v="0"/>
    <x v="2"/>
    <x v="1"/>
  </r>
  <r>
    <x v="1"/>
    <x v="80"/>
    <x v="1040"/>
    <x v="2"/>
    <x v="0"/>
    <x v="2"/>
    <x v="1"/>
  </r>
  <r>
    <x v="1"/>
    <x v="81"/>
    <x v="1040"/>
    <x v="2"/>
    <x v="0"/>
    <x v="2"/>
    <x v="1"/>
  </r>
  <r>
    <x v="1"/>
    <x v="82"/>
    <x v="1026"/>
    <x v="2"/>
    <x v="0"/>
    <x v="2"/>
    <x v="1"/>
  </r>
  <r>
    <x v="1"/>
    <x v="83"/>
    <x v="6"/>
    <x v="2"/>
    <x v="0"/>
    <x v="2"/>
    <x v="1"/>
  </r>
  <r>
    <x v="1"/>
    <x v="84"/>
    <x v="1023"/>
    <x v="2"/>
    <x v="0"/>
    <x v="2"/>
    <x v="1"/>
  </r>
  <r>
    <x v="1"/>
    <x v="85"/>
    <x v="1042"/>
    <x v="2"/>
    <x v="0"/>
    <x v="2"/>
    <x v="1"/>
  </r>
  <r>
    <x v="1"/>
    <x v="86"/>
    <x v="1039"/>
    <x v="2"/>
    <x v="0"/>
    <x v="2"/>
    <x v="1"/>
  </r>
  <r>
    <x v="1"/>
    <x v="87"/>
    <x v="1017"/>
    <x v="2"/>
    <x v="0"/>
    <x v="2"/>
    <x v="1"/>
  </r>
  <r>
    <x v="1"/>
    <x v="88"/>
    <x v="1039"/>
    <x v="2"/>
    <x v="0"/>
    <x v="2"/>
    <x v="1"/>
  </r>
  <r>
    <x v="1"/>
    <x v="89"/>
    <x v="1019"/>
    <x v="2"/>
    <x v="0"/>
    <x v="2"/>
    <x v="1"/>
  </r>
  <r>
    <x v="1"/>
    <x v="90"/>
    <x v="15"/>
    <x v="2"/>
    <x v="0"/>
    <x v="2"/>
    <x v="1"/>
  </r>
  <r>
    <x v="1"/>
    <x v="91"/>
    <x v="1039"/>
    <x v="2"/>
    <x v="0"/>
    <x v="2"/>
    <x v="1"/>
  </r>
  <r>
    <x v="1"/>
    <x v="92"/>
    <x v="21"/>
    <x v="2"/>
    <x v="0"/>
    <x v="2"/>
    <x v="1"/>
  </r>
  <r>
    <x v="1"/>
    <x v="93"/>
    <x v="1022"/>
    <x v="2"/>
    <x v="0"/>
    <x v="2"/>
    <x v="1"/>
  </r>
  <r>
    <x v="1"/>
    <x v="94"/>
    <x v="1017"/>
    <x v="2"/>
    <x v="0"/>
    <x v="2"/>
    <x v="1"/>
  </r>
  <r>
    <x v="1"/>
    <x v="95"/>
    <x v="1020"/>
    <x v="2"/>
    <x v="0"/>
    <x v="2"/>
    <x v="1"/>
  </r>
  <r>
    <x v="1"/>
    <x v="96"/>
    <x v="16"/>
    <x v="2"/>
    <x v="0"/>
    <x v="2"/>
    <x v="1"/>
  </r>
  <r>
    <x v="1"/>
    <x v="97"/>
    <x v="1017"/>
    <x v="2"/>
    <x v="0"/>
    <x v="2"/>
    <x v="1"/>
  </r>
  <r>
    <x v="1"/>
    <x v="98"/>
    <x v="27"/>
    <x v="2"/>
    <x v="0"/>
    <x v="2"/>
    <x v="1"/>
  </r>
  <r>
    <x v="1"/>
    <x v="99"/>
    <x v="1041"/>
    <x v="2"/>
    <x v="0"/>
    <x v="2"/>
    <x v="1"/>
  </r>
  <r>
    <x v="1"/>
    <x v="100"/>
    <x v="1017"/>
    <x v="2"/>
    <x v="0"/>
    <x v="2"/>
    <x v="1"/>
  </r>
  <r>
    <x v="1"/>
    <x v="101"/>
    <x v="24"/>
    <x v="2"/>
    <x v="0"/>
    <x v="2"/>
    <x v="1"/>
  </r>
  <r>
    <x v="1"/>
    <x v="102"/>
    <x v="1042"/>
    <x v="2"/>
    <x v="0"/>
    <x v="2"/>
    <x v="1"/>
  </r>
  <r>
    <x v="1"/>
    <x v="103"/>
    <x v="0"/>
    <x v="2"/>
    <x v="0"/>
    <x v="2"/>
    <x v="1"/>
  </r>
  <r>
    <x v="1"/>
    <x v="104"/>
    <x v="11"/>
    <x v="2"/>
    <x v="0"/>
    <x v="2"/>
    <x v="1"/>
  </r>
  <r>
    <x v="1"/>
    <x v="105"/>
    <x v="1023"/>
    <x v="2"/>
    <x v="0"/>
    <x v="2"/>
    <x v="1"/>
  </r>
  <r>
    <x v="1"/>
    <x v="106"/>
    <x v="1042"/>
    <x v="2"/>
    <x v="0"/>
    <x v="2"/>
    <x v="1"/>
  </r>
  <r>
    <x v="1"/>
    <x v="107"/>
    <x v="1029"/>
    <x v="2"/>
    <x v="0"/>
    <x v="2"/>
    <x v="1"/>
  </r>
  <r>
    <x v="1"/>
    <x v="108"/>
    <x v="28"/>
    <x v="2"/>
    <x v="0"/>
    <x v="2"/>
    <x v="1"/>
  </r>
  <r>
    <x v="1"/>
    <x v="109"/>
    <x v="1027"/>
    <x v="2"/>
    <x v="0"/>
    <x v="2"/>
    <x v="1"/>
  </r>
  <r>
    <x v="1"/>
    <x v="110"/>
    <x v="2"/>
    <x v="2"/>
    <x v="0"/>
    <x v="2"/>
    <x v="1"/>
  </r>
  <r>
    <x v="1"/>
    <x v="111"/>
    <x v="24"/>
    <x v="2"/>
    <x v="0"/>
    <x v="2"/>
    <x v="1"/>
  </r>
  <r>
    <x v="1"/>
    <x v="112"/>
    <x v="27"/>
    <x v="2"/>
    <x v="0"/>
    <x v="2"/>
    <x v="1"/>
  </r>
  <r>
    <x v="1"/>
    <x v="113"/>
    <x v="1027"/>
    <x v="2"/>
    <x v="0"/>
    <x v="2"/>
    <x v="1"/>
  </r>
  <r>
    <x v="1"/>
    <x v="114"/>
    <x v="1111"/>
    <x v="2"/>
    <x v="0"/>
    <x v="2"/>
    <x v="1"/>
  </r>
  <r>
    <x v="1"/>
    <x v="115"/>
    <x v="1022"/>
    <x v="2"/>
    <x v="0"/>
    <x v="2"/>
    <x v="1"/>
  </r>
  <r>
    <x v="1"/>
    <x v="116"/>
    <x v="1023"/>
    <x v="2"/>
    <x v="0"/>
    <x v="2"/>
    <x v="1"/>
  </r>
  <r>
    <x v="1"/>
    <x v="117"/>
    <x v="8"/>
    <x v="2"/>
    <x v="0"/>
    <x v="2"/>
    <x v="1"/>
  </r>
  <r>
    <x v="1"/>
    <x v="118"/>
    <x v="1028"/>
    <x v="2"/>
    <x v="0"/>
    <x v="2"/>
    <x v="1"/>
  </r>
  <r>
    <x v="1"/>
    <x v="119"/>
    <x v="1020"/>
    <x v="2"/>
    <x v="0"/>
    <x v="2"/>
    <x v="1"/>
  </r>
  <r>
    <x v="1"/>
    <x v="120"/>
    <x v="1029"/>
    <x v="2"/>
    <x v="0"/>
    <x v="2"/>
    <x v="1"/>
  </r>
  <r>
    <x v="1"/>
    <x v="121"/>
    <x v="11"/>
    <x v="2"/>
    <x v="0"/>
    <x v="2"/>
    <x v="1"/>
  </r>
  <r>
    <x v="1"/>
    <x v="122"/>
    <x v="11"/>
    <x v="2"/>
    <x v="0"/>
    <x v="2"/>
    <x v="1"/>
  </r>
  <r>
    <x v="1"/>
    <x v="123"/>
    <x v="1020"/>
    <x v="2"/>
    <x v="0"/>
    <x v="2"/>
    <x v="1"/>
  </r>
  <r>
    <x v="1"/>
    <x v="124"/>
    <x v="5"/>
    <x v="2"/>
    <x v="0"/>
    <x v="2"/>
    <x v="1"/>
  </r>
  <r>
    <x v="1"/>
    <x v="125"/>
    <x v="1111"/>
    <x v="2"/>
    <x v="0"/>
    <x v="2"/>
    <x v="1"/>
  </r>
  <r>
    <x v="1"/>
    <x v="126"/>
    <x v="1039"/>
    <x v="2"/>
    <x v="0"/>
    <x v="2"/>
    <x v="1"/>
  </r>
  <r>
    <x v="1"/>
    <x v="127"/>
    <x v="1018"/>
    <x v="2"/>
    <x v="0"/>
    <x v="2"/>
    <x v="1"/>
  </r>
  <r>
    <x v="1"/>
    <x v="128"/>
    <x v="1029"/>
    <x v="2"/>
    <x v="0"/>
    <x v="2"/>
    <x v="1"/>
  </r>
  <r>
    <x v="1"/>
    <x v="129"/>
    <x v="24"/>
    <x v="2"/>
    <x v="0"/>
    <x v="2"/>
    <x v="1"/>
  </r>
  <r>
    <x v="1"/>
    <x v="130"/>
    <x v="1017"/>
    <x v="2"/>
    <x v="0"/>
    <x v="2"/>
    <x v="1"/>
  </r>
  <r>
    <x v="1"/>
    <x v="131"/>
    <x v="4"/>
    <x v="2"/>
    <x v="0"/>
    <x v="2"/>
    <x v="1"/>
  </r>
  <r>
    <x v="1"/>
    <x v="132"/>
    <x v="11"/>
    <x v="2"/>
    <x v="0"/>
    <x v="2"/>
    <x v="1"/>
  </r>
  <r>
    <x v="2"/>
    <x v="0"/>
    <x v="1040"/>
    <x v="2"/>
    <x v="0"/>
    <x v="2"/>
    <x v="1"/>
  </r>
  <r>
    <x v="2"/>
    <x v="1"/>
    <x v="13"/>
    <x v="2"/>
    <x v="0"/>
    <x v="2"/>
    <x v="1"/>
  </r>
  <r>
    <x v="2"/>
    <x v="2"/>
    <x v="27"/>
    <x v="2"/>
    <x v="0"/>
    <x v="2"/>
    <x v="1"/>
  </r>
  <r>
    <x v="2"/>
    <x v="3"/>
    <x v="1041"/>
    <x v="2"/>
    <x v="0"/>
    <x v="2"/>
    <x v="1"/>
  </r>
  <r>
    <x v="2"/>
    <x v="4"/>
    <x v="14"/>
    <x v="2"/>
    <x v="0"/>
    <x v="2"/>
    <x v="1"/>
  </r>
  <r>
    <x v="2"/>
    <x v="5"/>
    <x v="1018"/>
    <x v="2"/>
    <x v="0"/>
    <x v="2"/>
    <x v="1"/>
  </r>
  <r>
    <x v="2"/>
    <x v="6"/>
    <x v="7"/>
    <x v="2"/>
    <x v="0"/>
    <x v="2"/>
    <x v="1"/>
  </r>
  <r>
    <x v="2"/>
    <x v="7"/>
    <x v="1041"/>
    <x v="2"/>
    <x v="0"/>
    <x v="2"/>
    <x v="1"/>
  </r>
  <r>
    <x v="2"/>
    <x v="8"/>
    <x v="3"/>
    <x v="2"/>
    <x v="0"/>
    <x v="2"/>
    <x v="1"/>
  </r>
  <r>
    <x v="2"/>
    <x v="9"/>
    <x v="1041"/>
    <x v="2"/>
    <x v="0"/>
    <x v="2"/>
    <x v="1"/>
  </r>
  <r>
    <x v="2"/>
    <x v="10"/>
    <x v="1041"/>
    <x v="2"/>
    <x v="0"/>
    <x v="2"/>
    <x v="1"/>
  </r>
  <r>
    <x v="2"/>
    <x v="11"/>
    <x v="1040"/>
    <x v="2"/>
    <x v="0"/>
    <x v="2"/>
    <x v="1"/>
  </r>
  <r>
    <x v="2"/>
    <x v="12"/>
    <x v="28"/>
    <x v="2"/>
    <x v="0"/>
    <x v="2"/>
    <x v="1"/>
  </r>
  <r>
    <x v="2"/>
    <x v="13"/>
    <x v="1"/>
    <x v="2"/>
    <x v="0"/>
    <x v="2"/>
    <x v="1"/>
  </r>
  <r>
    <x v="2"/>
    <x v="14"/>
    <x v="1021"/>
    <x v="2"/>
    <x v="0"/>
    <x v="2"/>
    <x v="1"/>
  </r>
  <r>
    <x v="2"/>
    <x v="15"/>
    <x v="1017"/>
    <x v="2"/>
    <x v="0"/>
    <x v="2"/>
    <x v="1"/>
  </r>
  <r>
    <x v="2"/>
    <x v="16"/>
    <x v="1022"/>
    <x v="2"/>
    <x v="0"/>
    <x v="2"/>
    <x v="1"/>
  </r>
  <r>
    <x v="2"/>
    <x v="17"/>
    <x v="1022"/>
    <x v="2"/>
    <x v="0"/>
    <x v="2"/>
    <x v="1"/>
  </r>
  <r>
    <x v="2"/>
    <x v="18"/>
    <x v="1039"/>
    <x v="2"/>
    <x v="0"/>
    <x v="2"/>
    <x v="1"/>
  </r>
  <r>
    <x v="2"/>
    <x v="19"/>
    <x v="1017"/>
    <x v="2"/>
    <x v="0"/>
    <x v="2"/>
    <x v="1"/>
  </r>
  <r>
    <x v="2"/>
    <x v="20"/>
    <x v="7"/>
    <x v="2"/>
    <x v="0"/>
    <x v="2"/>
    <x v="1"/>
  </r>
  <r>
    <x v="2"/>
    <x v="21"/>
    <x v="14"/>
    <x v="2"/>
    <x v="0"/>
    <x v="2"/>
    <x v="1"/>
  </r>
  <r>
    <x v="2"/>
    <x v="22"/>
    <x v="1041"/>
    <x v="2"/>
    <x v="0"/>
    <x v="2"/>
    <x v="1"/>
  </r>
  <r>
    <x v="2"/>
    <x v="23"/>
    <x v="1040"/>
    <x v="2"/>
    <x v="0"/>
    <x v="2"/>
    <x v="1"/>
  </r>
  <r>
    <x v="2"/>
    <x v="24"/>
    <x v="1018"/>
    <x v="2"/>
    <x v="0"/>
    <x v="2"/>
    <x v="1"/>
  </r>
  <r>
    <x v="2"/>
    <x v="25"/>
    <x v="3"/>
    <x v="2"/>
    <x v="0"/>
    <x v="2"/>
    <x v="1"/>
  </r>
  <r>
    <x v="2"/>
    <x v="26"/>
    <x v="1018"/>
    <x v="2"/>
    <x v="0"/>
    <x v="2"/>
    <x v="1"/>
  </r>
  <r>
    <x v="2"/>
    <x v="27"/>
    <x v="0"/>
    <x v="2"/>
    <x v="0"/>
    <x v="2"/>
    <x v="1"/>
  </r>
  <r>
    <x v="2"/>
    <x v="28"/>
    <x v="1022"/>
    <x v="2"/>
    <x v="0"/>
    <x v="2"/>
    <x v="1"/>
  </r>
  <r>
    <x v="2"/>
    <x v="29"/>
    <x v="1027"/>
    <x v="2"/>
    <x v="0"/>
    <x v="2"/>
    <x v="1"/>
  </r>
  <r>
    <x v="2"/>
    <x v="30"/>
    <x v="3"/>
    <x v="2"/>
    <x v="0"/>
    <x v="2"/>
    <x v="1"/>
  </r>
  <r>
    <x v="2"/>
    <x v="31"/>
    <x v="1041"/>
    <x v="2"/>
    <x v="0"/>
    <x v="2"/>
    <x v="1"/>
  </r>
  <r>
    <x v="2"/>
    <x v="32"/>
    <x v="1022"/>
    <x v="2"/>
    <x v="0"/>
    <x v="2"/>
    <x v="1"/>
  </r>
  <r>
    <x v="2"/>
    <x v="33"/>
    <x v="1115"/>
    <x v="2"/>
    <x v="0"/>
    <x v="2"/>
    <x v="1"/>
  </r>
  <r>
    <x v="2"/>
    <x v="34"/>
    <x v="7"/>
    <x v="2"/>
    <x v="0"/>
    <x v="2"/>
    <x v="1"/>
  </r>
  <r>
    <x v="2"/>
    <x v="35"/>
    <x v="1039"/>
    <x v="2"/>
    <x v="0"/>
    <x v="2"/>
    <x v="1"/>
  </r>
  <r>
    <x v="2"/>
    <x v="36"/>
    <x v="1041"/>
    <x v="2"/>
    <x v="0"/>
    <x v="2"/>
    <x v="1"/>
  </r>
  <r>
    <x v="2"/>
    <x v="37"/>
    <x v="1041"/>
    <x v="2"/>
    <x v="0"/>
    <x v="2"/>
    <x v="1"/>
  </r>
  <r>
    <x v="2"/>
    <x v="38"/>
    <x v="1041"/>
    <x v="2"/>
    <x v="0"/>
    <x v="2"/>
    <x v="1"/>
  </r>
  <r>
    <x v="2"/>
    <x v="39"/>
    <x v="1039"/>
    <x v="2"/>
    <x v="0"/>
    <x v="2"/>
    <x v="1"/>
  </r>
  <r>
    <x v="2"/>
    <x v="40"/>
    <x v="1019"/>
    <x v="2"/>
    <x v="0"/>
    <x v="2"/>
    <x v="1"/>
  </r>
  <r>
    <x v="2"/>
    <x v="41"/>
    <x v="0"/>
    <x v="2"/>
    <x v="0"/>
    <x v="2"/>
    <x v="1"/>
  </r>
  <r>
    <x v="2"/>
    <x v="42"/>
    <x v="1017"/>
    <x v="2"/>
    <x v="0"/>
    <x v="2"/>
    <x v="1"/>
  </r>
  <r>
    <x v="2"/>
    <x v="43"/>
    <x v="1021"/>
    <x v="2"/>
    <x v="0"/>
    <x v="2"/>
    <x v="1"/>
  </r>
  <r>
    <x v="2"/>
    <x v="44"/>
    <x v="28"/>
    <x v="2"/>
    <x v="0"/>
    <x v="2"/>
    <x v="1"/>
  </r>
  <r>
    <x v="2"/>
    <x v="45"/>
    <x v="1023"/>
    <x v="2"/>
    <x v="0"/>
    <x v="2"/>
    <x v="1"/>
  </r>
  <r>
    <x v="2"/>
    <x v="46"/>
    <x v="1041"/>
    <x v="2"/>
    <x v="0"/>
    <x v="2"/>
    <x v="1"/>
  </r>
  <r>
    <x v="2"/>
    <x v="47"/>
    <x v="1021"/>
    <x v="2"/>
    <x v="0"/>
    <x v="2"/>
    <x v="1"/>
  </r>
  <r>
    <x v="2"/>
    <x v="48"/>
    <x v="0"/>
    <x v="2"/>
    <x v="0"/>
    <x v="2"/>
    <x v="1"/>
  </r>
  <r>
    <x v="2"/>
    <x v="49"/>
    <x v="1040"/>
    <x v="2"/>
    <x v="0"/>
    <x v="2"/>
    <x v="1"/>
  </r>
  <r>
    <x v="2"/>
    <x v="50"/>
    <x v="25"/>
    <x v="2"/>
    <x v="0"/>
    <x v="2"/>
    <x v="1"/>
  </r>
  <r>
    <x v="2"/>
    <x v="51"/>
    <x v="27"/>
    <x v="2"/>
    <x v="0"/>
    <x v="2"/>
    <x v="1"/>
  </r>
  <r>
    <x v="2"/>
    <x v="52"/>
    <x v="1111"/>
    <x v="2"/>
    <x v="0"/>
    <x v="2"/>
    <x v="1"/>
  </r>
  <r>
    <x v="2"/>
    <x v="53"/>
    <x v="1040"/>
    <x v="2"/>
    <x v="0"/>
    <x v="2"/>
    <x v="1"/>
  </r>
  <r>
    <x v="2"/>
    <x v="54"/>
    <x v="1042"/>
    <x v="2"/>
    <x v="0"/>
    <x v="2"/>
    <x v="1"/>
  </r>
  <r>
    <x v="2"/>
    <x v="55"/>
    <x v="7"/>
    <x v="2"/>
    <x v="0"/>
    <x v="2"/>
    <x v="1"/>
  </r>
  <r>
    <x v="2"/>
    <x v="56"/>
    <x v="28"/>
    <x v="2"/>
    <x v="0"/>
    <x v="2"/>
    <x v="1"/>
  </r>
  <r>
    <x v="2"/>
    <x v="57"/>
    <x v="1022"/>
    <x v="2"/>
    <x v="0"/>
    <x v="2"/>
    <x v="1"/>
  </r>
  <r>
    <x v="2"/>
    <x v="58"/>
    <x v="1017"/>
    <x v="2"/>
    <x v="0"/>
    <x v="2"/>
    <x v="1"/>
  </r>
  <r>
    <x v="2"/>
    <x v="59"/>
    <x v="1017"/>
    <x v="2"/>
    <x v="0"/>
    <x v="2"/>
    <x v="1"/>
  </r>
  <r>
    <x v="2"/>
    <x v="60"/>
    <x v="1018"/>
    <x v="2"/>
    <x v="0"/>
    <x v="2"/>
    <x v="1"/>
  </r>
  <r>
    <x v="2"/>
    <x v="61"/>
    <x v="1040"/>
    <x v="2"/>
    <x v="0"/>
    <x v="2"/>
    <x v="1"/>
  </r>
  <r>
    <x v="2"/>
    <x v="62"/>
    <x v="1"/>
    <x v="2"/>
    <x v="0"/>
    <x v="2"/>
    <x v="1"/>
  </r>
  <r>
    <x v="2"/>
    <x v="63"/>
    <x v="1018"/>
    <x v="2"/>
    <x v="0"/>
    <x v="2"/>
    <x v="1"/>
  </r>
  <r>
    <x v="2"/>
    <x v="64"/>
    <x v="25"/>
    <x v="2"/>
    <x v="0"/>
    <x v="2"/>
    <x v="1"/>
  </r>
  <r>
    <x v="2"/>
    <x v="65"/>
    <x v="1042"/>
    <x v="2"/>
    <x v="0"/>
    <x v="2"/>
    <x v="1"/>
  </r>
  <r>
    <x v="2"/>
    <x v="66"/>
    <x v="1027"/>
    <x v="2"/>
    <x v="0"/>
    <x v="2"/>
    <x v="1"/>
  </r>
  <r>
    <x v="2"/>
    <x v="67"/>
    <x v="28"/>
    <x v="2"/>
    <x v="0"/>
    <x v="2"/>
    <x v="1"/>
  </r>
  <r>
    <x v="2"/>
    <x v="68"/>
    <x v="1019"/>
    <x v="2"/>
    <x v="0"/>
    <x v="2"/>
    <x v="1"/>
  </r>
  <r>
    <x v="2"/>
    <x v="69"/>
    <x v="6"/>
    <x v="2"/>
    <x v="0"/>
    <x v="2"/>
    <x v="1"/>
  </r>
  <r>
    <x v="2"/>
    <x v="70"/>
    <x v="1020"/>
    <x v="2"/>
    <x v="0"/>
    <x v="2"/>
    <x v="1"/>
  </r>
  <r>
    <x v="2"/>
    <x v="71"/>
    <x v="25"/>
    <x v="2"/>
    <x v="0"/>
    <x v="2"/>
    <x v="1"/>
  </r>
  <r>
    <x v="2"/>
    <x v="72"/>
    <x v="1017"/>
    <x v="2"/>
    <x v="0"/>
    <x v="2"/>
    <x v="1"/>
  </r>
  <r>
    <x v="2"/>
    <x v="73"/>
    <x v="1039"/>
    <x v="2"/>
    <x v="0"/>
    <x v="2"/>
    <x v="1"/>
  </r>
  <r>
    <x v="2"/>
    <x v="74"/>
    <x v="1020"/>
    <x v="2"/>
    <x v="0"/>
    <x v="2"/>
    <x v="1"/>
  </r>
  <r>
    <x v="2"/>
    <x v="75"/>
    <x v="1023"/>
    <x v="2"/>
    <x v="0"/>
    <x v="2"/>
    <x v="1"/>
  </r>
  <r>
    <x v="2"/>
    <x v="76"/>
    <x v="6"/>
    <x v="2"/>
    <x v="0"/>
    <x v="2"/>
    <x v="1"/>
  </r>
  <r>
    <x v="2"/>
    <x v="77"/>
    <x v="1040"/>
    <x v="2"/>
    <x v="0"/>
    <x v="2"/>
    <x v="1"/>
  </r>
  <r>
    <x v="2"/>
    <x v="78"/>
    <x v="1039"/>
    <x v="2"/>
    <x v="0"/>
    <x v="2"/>
    <x v="1"/>
  </r>
  <r>
    <x v="2"/>
    <x v="79"/>
    <x v="1041"/>
    <x v="2"/>
    <x v="0"/>
    <x v="2"/>
    <x v="1"/>
  </r>
  <r>
    <x v="2"/>
    <x v="80"/>
    <x v="1040"/>
    <x v="2"/>
    <x v="0"/>
    <x v="2"/>
    <x v="1"/>
  </r>
  <r>
    <x v="2"/>
    <x v="81"/>
    <x v="27"/>
    <x v="2"/>
    <x v="0"/>
    <x v="2"/>
    <x v="1"/>
  </r>
  <r>
    <x v="2"/>
    <x v="82"/>
    <x v="1027"/>
    <x v="2"/>
    <x v="0"/>
    <x v="2"/>
    <x v="1"/>
  </r>
  <r>
    <x v="2"/>
    <x v="83"/>
    <x v="6"/>
    <x v="2"/>
    <x v="0"/>
    <x v="2"/>
    <x v="1"/>
  </r>
  <r>
    <x v="2"/>
    <x v="84"/>
    <x v="1042"/>
    <x v="2"/>
    <x v="0"/>
    <x v="2"/>
    <x v="1"/>
  </r>
  <r>
    <x v="2"/>
    <x v="85"/>
    <x v="1021"/>
    <x v="2"/>
    <x v="0"/>
    <x v="2"/>
    <x v="1"/>
  </r>
  <r>
    <x v="2"/>
    <x v="86"/>
    <x v="27"/>
    <x v="2"/>
    <x v="0"/>
    <x v="2"/>
    <x v="1"/>
  </r>
  <r>
    <x v="2"/>
    <x v="87"/>
    <x v="1042"/>
    <x v="2"/>
    <x v="0"/>
    <x v="2"/>
    <x v="1"/>
  </r>
  <r>
    <x v="2"/>
    <x v="88"/>
    <x v="25"/>
    <x v="2"/>
    <x v="0"/>
    <x v="2"/>
    <x v="1"/>
  </r>
  <r>
    <x v="2"/>
    <x v="89"/>
    <x v="1027"/>
    <x v="2"/>
    <x v="0"/>
    <x v="2"/>
    <x v="1"/>
  </r>
  <r>
    <x v="2"/>
    <x v="90"/>
    <x v="16"/>
    <x v="2"/>
    <x v="0"/>
    <x v="2"/>
    <x v="1"/>
  </r>
  <r>
    <x v="2"/>
    <x v="91"/>
    <x v="21"/>
    <x v="2"/>
    <x v="0"/>
    <x v="2"/>
    <x v="1"/>
  </r>
  <r>
    <x v="2"/>
    <x v="92"/>
    <x v="22"/>
    <x v="2"/>
    <x v="0"/>
    <x v="2"/>
    <x v="1"/>
  </r>
  <r>
    <x v="2"/>
    <x v="93"/>
    <x v="1040"/>
    <x v="2"/>
    <x v="0"/>
    <x v="2"/>
    <x v="1"/>
  </r>
  <r>
    <x v="2"/>
    <x v="94"/>
    <x v="1021"/>
    <x v="2"/>
    <x v="0"/>
    <x v="2"/>
    <x v="1"/>
  </r>
  <r>
    <x v="2"/>
    <x v="95"/>
    <x v="1018"/>
    <x v="2"/>
    <x v="0"/>
    <x v="2"/>
    <x v="1"/>
  </r>
  <r>
    <x v="2"/>
    <x v="96"/>
    <x v="6"/>
    <x v="2"/>
    <x v="0"/>
    <x v="2"/>
    <x v="1"/>
  </r>
  <r>
    <x v="2"/>
    <x v="97"/>
    <x v="1042"/>
    <x v="2"/>
    <x v="0"/>
    <x v="2"/>
    <x v="1"/>
  </r>
  <r>
    <x v="2"/>
    <x v="98"/>
    <x v="25"/>
    <x v="2"/>
    <x v="0"/>
    <x v="2"/>
    <x v="1"/>
  </r>
  <r>
    <x v="2"/>
    <x v="99"/>
    <x v="1042"/>
    <x v="2"/>
    <x v="0"/>
    <x v="2"/>
    <x v="1"/>
  </r>
  <r>
    <x v="2"/>
    <x v="100"/>
    <x v="1042"/>
    <x v="2"/>
    <x v="0"/>
    <x v="2"/>
    <x v="1"/>
  </r>
  <r>
    <x v="2"/>
    <x v="101"/>
    <x v="24"/>
    <x v="2"/>
    <x v="0"/>
    <x v="2"/>
    <x v="1"/>
  </r>
  <r>
    <x v="2"/>
    <x v="102"/>
    <x v="1042"/>
    <x v="2"/>
    <x v="0"/>
    <x v="2"/>
    <x v="1"/>
  </r>
  <r>
    <x v="2"/>
    <x v="103"/>
    <x v="0"/>
    <x v="2"/>
    <x v="0"/>
    <x v="2"/>
    <x v="1"/>
  </r>
  <r>
    <x v="2"/>
    <x v="104"/>
    <x v="3"/>
    <x v="2"/>
    <x v="0"/>
    <x v="2"/>
    <x v="1"/>
  </r>
  <r>
    <x v="2"/>
    <x v="105"/>
    <x v="1042"/>
    <x v="2"/>
    <x v="0"/>
    <x v="2"/>
    <x v="1"/>
  </r>
  <r>
    <x v="2"/>
    <x v="106"/>
    <x v="1021"/>
    <x v="2"/>
    <x v="0"/>
    <x v="2"/>
    <x v="1"/>
  </r>
  <r>
    <x v="2"/>
    <x v="107"/>
    <x v="1028"/>
    <x v="2"/>
    <x v="0"/>
    <x v="2"/>
    <x v="1"/>
  </r>
  <r>
    <x v="2"/>
    <x v="108"/>
    <x v="27"/>
    <x v="2"/>
    <x v="0"/>
    <x v="2"/>
    <x v="1"/>
  </r>
  <r>
    <x v="2"/>
    <x v="109"/>
    <x v="1111"/>
    <x v="2"/>
    <x v="0"/>
    <x v="2"/>
    <x v="1"/>
  </r>
  <r>
    <x v="2"/>
    <x v="110"/>
    <x v="2"/>
    <x v="2"/>
    <x v="0"/>
    <x v="2"/>
    <x v="1"/>
  </r>
  <r>
    <x v="2"/>
    <x v="111"/>
    <x v="25"/>
    <x v="2"/>
    <x v="0"/>
    <x v="2"/>
    <x v="1"/>
  </r>
  <r>
    <x v="2"/>
    <x v="112"/>
    <x v="24"/>
    <x v="2"/>
    <x v="0"/>
    <x v="2"/>
    <x v="1"/>
  </r>
  <r>
    <x v="2"/>
    <x v="113"/>
    <x v="1017"/>
    <x v="2"/>
    <x v="0"/>
    <x v="2"/>
    <x v="1"/>
  </r>
  <r>
    <x v="2"/>
    <x v="114"/>
    <x v="1111"/>
    <x v="2"/>
    <x v="0"/>
    <x v="2"/>
    <x v="1"/>
  </r>
  <r>
    <x v="2"/>
    <x v="115"/>
    <x v="1022"/>
    <x v="2"/>
    <x v="0"/>
    <x v="2"/>
    <x v="1"/>
  </r>
  <r>
    <x v="2"/>
    <x v="116"/>
    <x v="1021"/>
    <x v="2"/>
    <x v="0"/>
    <x v="2"/>
    <x v="1"/>
  </r>
  <r>
    <x v="2"/>
    <x v="117"/>
    <x v="8"/>
    <x v="2"/>
    <x v="0"/>
    <x v="2"/>
    <x v="1"/>
  </r>
  <r>
    <x v="2"/>
    <x v="118"/>
    <x v="1027"/>
    <x v="2"/>
    <x v="0"/>
    <x v="2"/>
    <x v="1"/>
  </r>
  <r>
    <x v="2"/>
    <x v="119"/>
    <x v="1111"/>
    <x v="2"/>
    <x v="0"/>
    <x v="2"/>
    <x v="1"/>
  </r>
  <r>
    <x v="2"/>
    <x v="120"/>
    <x v="1019"/>
    <x v="2"/>
    <x v="0"/>
    <x v="2"/>
    <x v="1"/>
  </r>
  <r>
    <x v="2"/>
    <x v="121"/>
    <x v="3"/>
    <x v="2"/>
    <x v="0"/>
    <x v="2"/>
    <x v="1"/>
  </r>
  <r>
    <x v="2"/>
    <x v="122"/>
    <x v="3"/>
    <x v="2"/>
    <x v="0"/>
    <x v="2"/>
    <x v="1"/>
  </r>
  <r>
    <x v="2"/>
    <x v="123"/>
    <x v="1028"/>
    <x v="2"/>
    <x v="0"/>
    <x v="2"/>
    <x v="1"/>
  </r>
  <r>
    <x v="2"/>
    <x v="124"/>
    <x v="5"/>
    <x v="2"/>
    <x v="0"/>
    <x v="2"/>
    <x v="1"/>
  </r>
  <r>
    <x v="2"/>
    <x v="125"/>
    <x v="1017"/>
    <x v="2"/>
    <x v="0"/>
    <x v="2"/>
    <x v="1"/>
  </r>
  <r>
    <x v="2"/>
    <x v="126"/>
    <x v="1040"/>
    <x v="2"/>
    <x v="0"/>
    <x v="2"/>
    <x v="1"/>
  </r>
  <r>
    <x v="2"/>
    <x v="127"/>
    <x v="1111"/>
    <x v="2"/>
    <x v="0"/>
    <x v="2"/>
    <x v="1"/>
  </r>
  <r>
    <x v="2"/>
    <x v="128"/>
    <x v="1029"/>
    <x v="2"/>
    <x v="0"/>
    <x v="2"/>
    <x v="1"/>
  </r>
  <r>
    <x v="2"/>
    <x v="129"/>
    <x v="24"/>
    <x v="2"/>
    <x v="0"/>
    <x v="2"/>
    <x v="1"/>
  </r>
  <r>
    <x v="2"/>
    <x v="130"/>
    <x v="1041"/>
    <x v="2"/>
    <x v="0"/>
    <x v="2"/>
    <x v="1"/>
  </r>
  <r>
    <x v="2"/>
    <x v="131"/>
    <x v="4"/>
    <x v="2"/>
    <x v="0"/>
    <x v="2"/>
    <x v="1"/>
  </r>
  <r>
    <x v="2"/>
    <x v="132"/>
    <x v="11"/>
    <x v="2"/>
    <x v="0"/>
    <x v="2"/>
    <x v="1"/>
  </r>
  <r>
    <x v="3"/>
    <x v="0"/>
    <x v="10"/>
    <x v="2"/>
    <x v="0"/>
    <x v="2"/>
    <x v="1"/>
  </r>
  <r>
    <x v="3"/>
    <x v="1"/>
    <x v="30"/>
    <x v="2"/>
    <x v="0"/>
    <x v="2"/>
    <x v="1"/>
  </r>
  <r>
    <x v="3"/>
    <x v="2"/>
    <x v="3"/>
    <x v="2"/>
    <x v="0"/>
    <x v="2"/>
    <x v="1"/>
  </r>
  <r>
    <x v="3"/>
    <x v="3"/>
    <x v="10"/>
    <x v="2"/>
    <x v="0"/>
    <x v="2"/>
    <x v="1"/>
  </r>
  <r>
    <x v="3"/>
    <x v="4"/>
    <x v="10"/>
    <x v="2"/>
    <x v="0"/>
    <x v="2"/>
    <x v="1"/>
  </r>
  <r>
    <x v="3"/>
    <x v="5"/>
    <x v="10"/>
    <x v="2"/>
    <x v="0"/>
    <x v="2"/>
    <x v="1"/>
  </r>
  <r>
    <x v="3"/>
    <x v="6"/>
    <x v="3"/>
    <x v="2"/>
    <x v="0"/>
    <x v="2"/>
    <x v="1"/>
  </r>
  <r>
    <x v="3"/>
    <x v="7"/>
    <x v="9"/>
    <x v="2"/>
    <x v="0"/>
    <x v="2"/>
    <x v="1"/>
  </r>
  <r>
    <x v="3"/>
    <x v="8"/>
    <x v="11"/>
    <x v="2"/>
    <x v="0"/>
    <x v="2"/>
    <x v="1"/>
  </r>
  <r>
    <x v="3"/>
    <x v="9"/>
    <x v="0"/>
    <x v="2"/>
    <x v="0"/>
    <x v="2"/>
    <x v="1"/>
  </r>
  <r>
    <x v="3"/>
    <x v="10"/>
    <x v="30"/>
    <x v="2"/>
    <x v="0"/>
    <x v="2"/>
    <x v="1"/>
  </r>
  <r>
    <x v="3"/>
    <x v="11"/>
    <x v="30"/>
    <x v="2"/>
    <x v="0"/>
    <x v="2"/>
    <x v="1"/>
  </r>
  <r>
    <x v="3"/>
    <x v="12"/>
    <x v="30"/>
    <x v="2"/>
    <x v="0"/>
    <x v="2"/>
    <x v="1"/>
  </r>
  <r>
    <x v="3"/>
    <x v="13"/>
    <x v="3"/>
    <x v="2"/>
    <x v="0"/>
    <x v="2"/>
    <x v="1"/>
  </r>
  <r>
    <x v="3"/>
    <x v="14"/>
    <x v="4"/>
    <x v="2"/>
    <x v="0"/>
    <x v="2"/>
    <x v="1"/>
  </r>
  <r>
    <x v="3"/>
    <x v="15"/>
    <x v="0"/>
    <x v="2"/>
    <x v="0"/>
    <x v="2"/>
    <x v="1"/>
  </r>
  <r>
    <x v="3"/>
    <x v="16"/>
    <x v="4"/>
    <x v="2"/>
    <x v="0"/>
    <x v="2"/>
    <x v="1"/>
  </r>
  <r>
    <x v="3"/>
    <x v="17"/>
    <x v="10"/>
    <x v="2"/>
    <x v="0"/>
    <x v="2"/>
    <x v="1"/>
  </r>
  <r>
    <x v="3"/>
    <x v="18"/>
    <x v="1"/>
    <x v="2"/>
    <x v="0"/>
    <x v="2"/>
    <x v="1"/>
  </r>
  <r>
    <x v="3"/>
    <x v="19"/>
    <x v="1"/>
    <x v="2"/>
    <x v="0"/>
    <x v="2"/>
    <x v="1"/>
  </r>
  <r>
    <x v="3"/>
    <x v="20"/>
    <x v="29"/>
    <x v="2"/>
    <x v="0"/>
    <x v="2"/>
    <x v="1"/>
  </r>
  <r>
    <x v="3"/>
    <x v="21"/>
    <x v="1"/>
    <x v="2"/>
    <x v="0"/>
    <x v="2"/>
    <x v="1"/>
  </r>
  <r>
    <x v="3"/>
    <x v="22"/>
    <x v="0"/>
    <x v="2"/>
    <x v="0"/>
    <x v="2"/>
    <x v="1"/>
  </r>
  <r>
    <x v="3"/>
    <x v="23"/>
    <x v="1"/>
    <x v="2"/>
    <x v="0"/>
    <x v="2"/>
    <x v="1"/>
  </r>
  <r>
    <x v="3"/>
    <x v="24"/>
    <x v="9"/>
    <x v="2"/>
    <x v="0"/>
    <x v="2"/>
    <x v="1"/>
  </r>
  <r>
    <x v="3"/>
    <x v="25"/>
    <x v="11"/>
    <x v="2"/>
    <x v="0"/>
    <x v="2"/>
    <x v="1"/>
  </r>
  <r>
    <x v="3"/>
    <x v="26"/>
    <x v="2"/>
    <x v="2"/>
    <x v="0"/>
    <x v="2"/>
    <x v="1"/>
  </r>
  <r>
    <x v="3"/>
    <x v="27"/>
    <x v="3"/>
    <x v="2"/>
    <x v="0"/>
    <x v="2"/>
    <x v="1"/>
  </r>
  <r>
    <x v="3"/>
    <x v="28"/>
    <x v="29"/>
    <x v="2"/>
    <x v="0"/>
    <x v="2"/>
    <x v="1"/>
  </r>
  <r>
    <x v="3"/>
    <x v="29"/>
    <x v="1"/>
    <x v="2"/>
    <x v="0"/>
    <x v="2"/>
    <x v="1"/>
  </r>
  <r>
    <x v="3"/>
    <x v="30"/>
    <x v="11"/>
    <x v="2"/>
    <x v="0"/>
    <x v="2"/>
    <x v="1"/>
  </r>
  <r>
    <x v="3"/>
    <x v="31"/>
    <x v="4"/>
    <x v="2"/>
    <x v="0"/>
    <x v="2"/>
    <x v="1"/>
  </r>
  <r>
    <x v="3"/>
    <x v="32"/>
    <x v="0"/>
    <x v="2"/>
    <x v="0"/>
    <x v="2"/>
    <x v="1"/>
  </r>
  <r>
    <x v="3"/>
    <x v="33"/>
    <x v="10"/>
    <x v="2"/>
    <x v="0"/>
    <x v="2"/>
    <x v="1"/>
  </r>
  <r>
    <x v="3"/>
    <x v="34"/>
    <x v="29"/>
    <x v="2"/>
    <x v="0"/>
    <x v="2"/>
    <x v="1"/>
  </r>
  <r>
    <x v="3"/>
    <x v="35"/>
    <x v="9"/>
    <x v="2"/>
    <x v="0"/>
    <x v="2"/>
    <x v="1"/>
  </r>
  <r>
    <x v="3"/>
    <x v="36"/>
    <x v="10"/>
    <x v="2"/>
    <x v="0"/>
    <x v="2"/>
    <x v="1"/>
  </r>
  <r>
    <x v="3"/>
    <x v="37"/>
    <x v="0"/>
    <x v="2"/>
    <x v="0"/>
    <x v="2"/>
    <x v="1"/>
  </r>
  <r>
    <x v="3"/>
    <x v="38"/>
    <x v="30"/>
    <x v="2"/>
    <x v="0"/>
    <x v="2"/>
    <x v="1"/>
  </r>
  <r>
    <x v="3"/>
    <x v="39"/>
    <x v="0"/>
    <x v="2"/>
    <x v="0"/>
    <x v="2"/>
    <x v="1"/>
  </r>
  <r>
    <x v="3"/>
    <x v="40"/>
    <x v="10"/>
    <x v="2"/>
    <x v="0"/>
    <x v="2"/>
    <x v="1"/>
  </r>
  <r>
    <x v="3"/>
    <x v="41"/>
    <x v="11"/>
    <x v="2"/>
    <x v="0"/>
    <x v="2"/>
    <x v="1"/>
  </r>
  <r>
    <x v="3"/>
    <x v="42"/>
    <x v="5"/>
    <x v="2"/>
    <x v="0"/>
    <x v="2"/>
    <x v="1"/>
  </r>
  <r>
    <x v="3"/>
    <x v="43"/>
    <x v="1"/>
    <x v="2"/>
    <x v="0"/>
    <x v="2"/>
    <x v="1"/>
  </r>
  <r>
    <x v="3"/>
    <x v="44"/>
    <x v="29"/>
    <x v="2"/>
    <x v="0"/>
    <x v="2"/>
    <x v="1"/>
  </r>
  <r>
    <x v="3"/>
    <x v="45"/>
    <x v="1"/>
    <x v="2"/>
    <x v="0"/>
    <x v="2"/>
    <x v="1"/>
  </r>
  <r>
    <x v="3"/>
    <x v="46"/>
    <x v="1"/>
    <x v="2"/>
    <x v="0"/>
    <x v="2"/>
    <x v="1"/>
  </r>
  <r>
    <x v="3"/>
    <x v="47"/>
    <x v="30"/>
    <x v="2"/>
    <x v="0"/>
    <x v="2"/>
    <x v="1"/>
  </r>
  <r>
    <x v="3"/>
    <x v="48"/>
    <x v="11"/>
    <x v="2"/>
    <x v="0"/>
    <x v="2"/>
    <x v="1"/>
  </r>
  <r>
    <x v="3"/>
    <x v="49"/>
    <x v="9"/>
    <x v="2"/>
    <x v="0"/>
    <x v="2"/>
    <x v="1"/>
  </r>
  <r>
    <x v="3"/>
    <x v="50"/>
    <x v="10"/>
    <x v="2"/>
    <x v="0"/>
    <x v="2"/>
    <x v="1"/>
  </r>
  <r>
    <x v="3"/>
    <x v="51"/>
    <x v="29"/>
    <x v="2"/>
    <x v="0"/>
    <x v="2"/>
    <x v="1"/>
  </r>
  <r>
    <x v="3"/>
    <x v="52"/>
    <x v="1"/>
    <x v="2"/>
    <x v="0"/>
    <x v="2"/>
    <x v="1"/>
  </r>
  <r>
    <x v="3"/>
    <x v="53"/>
    <x v="9"/>
    <x v="2"/>
    <x v="0"/>
    <x v="2"/>
    <x v="1"/>
  </r>
  <r>
    <x v="3"/>
    <x v="54"/>
    <x v="9"/>
    <x v="2"/>
    <x v="0"/>
    <x v="2"/>
    <x v="1"/>
  </r>
  <r>
    <x v="3"/>
    <x v="55"/>
    <x v="11"/>
    <x v="2"/>
    <x v="0"/>
    <x v="2"/>
    <x v="1"/>
  </r>
  <r>
    <x v="3"/>
    <x v="56"/>
    <x v="30"/>
    <x v="2"/>
    <x v="0"/>
    <x v="2"/>
    <x v="1"/>
  </r>
  <r>
    <x v="3"/>
    <x v="57"/>
    <x v="10"/>
    <x v="2"/>
    <x v="0"/>
    <x v="2"/>
    <x v="1"/>
  </r>
  <r>
    <x v="3"/>
    <x v="58"/>
    <x v="29"/>
    <x v="2"/>
    <x v="0"/>
    <x v="2"/>
    <x v="1"/>
  </r>
  <r>
    <x v="3"/>
    <x v="59"/>
    <x v="10"/>
    <x v="2"/>
    <x v="0"/>
    <x v="2"/>
    <x v="1"/>
  </r>
  <r>
    <x v="3"/>
    <x v="60"/>
    <x v="30"/>
    <x v="2"/>
    <x v="0"/>
    <x v="2"/>
    <x v="1"/>
  </r>
  <r>
    <x v="3"/>
    <x v="61"/>
    <x v="4"/>
    <x v="2"/>
    <x v="0"/>
    <x v="2"/>
    <x v="1"/>
  </r>
  <r>
    <x v="3"/>
    <x v="62"/>
    <x v="11"/>
    <x v="2"/>
    <x v="0"/>
    <x v="2"/>
    <x v="1"/>
  </r>
  <r>
    <x v="3"/>
    <x v="63"/>
    <x v="1"/>
    <x v="2"/>
    <x v="0"/>
    <x v="2"/>
    <x v="1"/>
  </r>
  <r>
    <x v="3"/>
    <x v="64"/>
    <x v="30"/>
    <x v="2"/>
    <x v="0"/>
    <x v="2"/>
    <x v="1"/>
  </r>
  <r>
    <x v="3"/>
    <x v="65"/>
    <x v="0"/>
    <x v="2"/>
    <x v="0"/>
    <x v="2"/>
    <x v="1"/>
  </r>
  <r>
    <x v="3"/>
    <x v="66"/>
    <x v="1"/>
    <x v="2"/>
    <x v="0"/>
    <x v="2"/>
    <x v="1"/>
  </r>
  <r>
    <x v="3"/>
    <x v="67"/>
    <x v="1"/>
    <x v="2"/>
    <x v="0"/>
    <x v="2"/>
    <x v="1"/>
  </r>
  <r>
    <x v="3"/>
    <x v="68"/>
    <x v="4"/>
    <x v="2"/>
    <x v="0"/>
    <x v="2"/>
    <x v="1"/>
  </r>
  <r>
    <x v="3"/>
    <x v="69"/>
    <x v="11"/>
    <x v="2"/>
    <x v="0"/>
    <x v="2"/>
    <x v="1"/>
  </r>
  <r>
    <x v="3"/>
    <x v="70"/>
    <x v="2"/>
    <x v="2"/>
    <x v="0"/>
    <x v="2"/>
    <x v="1"/>
  </r>
  <r>
    <x v="3"/>
    <x v="71"/>
    <x v="30"/>
    <x v="2"/>
    <x v="0"/>
    <x v="2"/>
    <x v="1"/>
  </r>
  <r>
    <x v="3"/>
    <x v="72"/>
    <x v="10"/>
    <x v="2"/>
    <x v="0"/>
    <x v="2"/>
    <x v="1"/>
  </r>
  <r>
    <x v="3"/>
    <x v="73"/>
    <x v="9"/>
    <x v="2"/>
    <x v="0"/>
    <x v="2"/>
    <x v="1"/>
  </r>
  <r>
    <x v="3"/>
    <x v="74"/>
    <x v="11"/>
    <x v="2"/>
    <x v="0"/>
    <x v="2"/>
    <x v="1"/>
  </r>
  <r>
    <x v="3"/>
    <x v="75"/>
    <x v="30"/>
    <x v="2"/>
    <x v="0"/>
    <x v="2"/>
    <x v="1"/>
  </r>
  <r>
    <x v="3"/>
    <x v="76"/>
    <x v="11"/>
    <x v="2"/>
    <x v="0"/>
    <x v="2"/>
    <x v="1"/>
  </r>
  <r>
    <x v="3"/>
    <x v="77"/>
    <x v="30"/>
    <x v="2"/>
    <x v="0"/>
    <x v="2"/>
    <x v="1"/>
  </r>
  <r>
    <x v="3"/>
    <x v="78"/>
    <x v="10"/>
    <x v="2"/>
    <x v="0"/>
    <x v="2"/>
    <x v="1"/>
  </r>
  <r>
    <x v="3"/>
    <x v="79"/>
    <x v="1"/>
    <x v="2"/>
    <x v="0"/>
    <x v="2"/>
    <x v="1"/>
  </r>
  <r>
    <x v="3"/>
    <x v="80"/>
    <x v="1"/>
    <x v="2"/>
    <x v="0"/>
    <x v="2"/>
    <x v="1"/>
  </r>
  <r>
    <x v="3"/>
    <x v="81"/>
    <x v="10"/>
    <x v="2"/>
    <x v="0"/>
    <x v="2"/>
    <x v="1"/>
  </r>
  <r>
    <x v="3"/>
    <x v="82"/>
    <x v="10"/>
    <x v="2"/>
    <x v="0"/>
    <x v="2"/>
    <x v="1"/>
  </r>
  <r>
    <x v="3"/>
    <x v="83"/>
    <x v="11"/>
    <x v="2"/>
    <x v="0"/>
    <x v="2"/>
    <x v="1"/>
  </r>
  <r>
    <x v="3"/>
    <x v="84"/>
    <x v="1"/>
    <x v="2"/>
    <x v="0"/>
    <x v="2"/>
    <x v="1"/>
  </r>
  <r>
    <x v="3"/>
    <x v="85"/>
    <x v="1"/>
    <x v="2"/>
    <x v="0"/>
    <x v="2"/>
    <x v="1"/>
  </r>
  <r>
    <x v="3"/>
    <x v="86"/>
    <x v="4"/>
    <x v="2"/>
    <x v="0"/>
    <x v="2"/>
    <x v="1"/>
  </r>
  <r>
    <x v="3"/>
    <x v="87"/>
    <x v="29"/>
    <x v="2"/>
    <x v="0"/>
    <x v="2"/>
    <x v="1"/>
  </r>
  <r>
    <x v="3"/>
    <x v="88"/>
    <x v="10"/>
    <x v="2"/>
    <x v="0"/>
    <x v="2"/>
    <x v="1"/>
  </r>
  <r>
    <x v="3"/>
    <x v="89"/>
    <x v="4"/>
    <x v="2"/>
    <x v="0"/>
    <x v="2"/>
    <x v="1"/>
  </r>
  <r>
    <x v="3"/>
    <x v="90"/>
    <x v="29"/>
    <x v="2"/>
    <x v="0"/>
    <x v="2"/>
    <x v="1"/>
  </r>
  <r>
    <x v="3"/>
    <x v="91"/>
    <x v="10"/>
    <x v="2"/>
    <x v="0"/>
    <x v="2"/>
    <x v="1"/>
  </r>
  <r>
    <x v="3"/>
    <x v="92"/>
    <x v="30"/>
    <x v="2"/>
    <x v="0"/>
    <x v="2"/>
    <x v="1"/>
  </r>
  <r>
    <x v="3"/>
    <x v="93"/>
    <x v="30"/>
    <x v="2"/>
    <x v="0"/>
    <x v="2"/>
    <x v="1"/>
  </r>
  <r>
    <x v="3"/>
    <x v="94"/>
    <x v="9"/>
    <x v="2"/>
    <x v="0"/>
    <x v="2"/>
    <x v="1"/>
  </r>
  <r>
    <x v="3"/>
    <x v="95"/>
    <x v="1"/>
    <x v="2"/>
    <x v="0"/>
    <x v="2"/>
    <x v="1"/>
  </r>
  <r>
    <x v="3"/>
    <x v="96"/>
    <x v="29"/>
    <x v="2"/>
    <x v="0"/>
    <x v="2"/>
    <x v="1"/>
  </r>
  <r>
    <x v="3"/>
    <x v="97"/>
    <x v="10"/>
    <x v="2"/>
    <x v="0"/>
    <x v="2"/>
    <x v="1"/>
  </r>
  <r>
    <x v="3"/>
    <x v="98"/>
    <x v="9"/>
    <x v="2"/>
    <x v="0"/>
    <x v="2"/>
    <x v="1"/>
  </r>
  <r>
    <x v="3"/>
    <x v="99"/>
    <x v="10"/>
    <x v="2"/>
    <x v="0"/>
    <x v="2"/>
    <x v="1"/>
  </r>
  <r>
    <x v="3"/>
    <x v="100"/>
    <x v="30"/>
    <x v="2"/>
    <x v="0"/>
    <x v="2"/>
    <x v="1"/>
  </r>
  <r>
    <x v="3"/>
    <x v="101"/>
    <x v="30"/>
    <x v="2"/>
    <x v="0"/>
    <x v="2"/>
    <x v="1"/>
  </r>
  <r>
    <x v="3"/>
    <x v="102"/>
    <x v="10"/>
    <x v="2"/>
    <x v="0"/>
    <x v="2"/>
    <x v="1"/>
  </r>
  <r>
    <x v="3"/>
    <x v="103"/>
    <x v="3"/>
    <x v="2"/>
    <x v="0"/>
    <x v="2"/>
    <x v="1"/>
  </r>
  <r>
    <x v="3"/>
    <x v="104"/>
    <x v="11"/>
    <x v="2"/>
    <x v="0"/>
    <x v="2"/>
    <x v="1"/>
  </r>
  <r>
    <x v="3"/>
    <x v="105"/>
    <x v="0"/>
    <x v="2"/>
    <x v="0"/>
    <x v="2"/>
    <x v="1"/>
  </r>
  <r>
    <x v="3"/>
    <x v="106"/>
    <x v="1"/>
    <x v="2"/>
    <x v="0"/>
    <x v="2"/>
    <x v="1"/>
  </r>
  <r>
    <x v="3"/>
    <x v="107"/>
    <x v="0"/>
    <x v="2"/>
    <x v="0"/>
    <x v="2"/>
    <x v="1"/>
  </r>
  <r>
    <x v="3"/>
    <x v="108"/>
    <x v="9"/>
    <x v="2"/>
    <x v="0"/>
    <x v="2"/>
    <x v="1"/>
  </r>
  <r>
    <x v="3"/>
    <x v="109"/>
    <x v="10"/>
    <x v="2"/>
    <x v="0"/>
    <x v="2"/>
    <x v="1"/>
  </r>
  <r>
    <x v="3"/>
    <x v="110"/>
    <x v="3"/>
    <x v="2"/>
    <x v="0"/>
    <x v="2"/>
    <x v="1"/>
  </r>
  <r>
    <x v="3"/>
    <x v="111"/>
    <x v="1"/>
    <x v="2"/>
    <x v="0"/>
    <x v="2"/>
    <x v="1"/>
  </r>
  <r>
    <x v="3"/>
    <x v="112"/>
    <x v="10"/>
    <x v="2"/>
    <x v="0"/>
    <x v="2"/>
    <x v="1"/>
  </r>
  <r>
    <x v="3"/>
    <x v="113"/>
    <x v="4"/>
    <x v="2"/>
    <x v="0"/>
    <x v="2"/>
    <x v="1"/>
  </r>
  <r>
    <x v="3"/>
    <x v="114"/>
    <x v="10"/>
    <x v="2"/>
    <x v="0"/>
    <x v="2"/>
    <x v="1"/>
  </r>
  <r>
    <x v="3"/>
    <x v="115"/>
    <x v="4"/>
    <x v="2"/>
    <x v="0"/>
    <x v="2"/>
    <x v="1"/>
  </r>
  <r>
    <x v="3"/>
    <x v="116"/>
    <x v="30"/>
    <x v="2"/>
    <x v="0"/>
    <x v="2"/>
    <x v="1"/>
  </r>
  <r>
    <x v="3"/>
    <x v="117"/>
    <x v="29"/>
    <x v="2"/>
    <x v="0"/>
    <x v="2"/>
    <x v="1"/>
  </r>
  <r>
    <x v="3"/>
    <x v="118"/>
    <x v="0"/>
    <x v="2"/>
    <x v="0"/>
    <x v="2"/>
    <x v="1"/>
  </r>
  <r>
    <x v="3"/>
    <x v="119"/>
    <x v="4"/>
    <x v="2"/>
    <x v="0"/>
    <x v="2"/>
    <x v="1"/>
  </r>
  <r>
    <x v="3"/>
    <x v="120"/>
    <x v="1"/>
    <x v="2"/>
    <x v="0"/>
    <x v="2"/>
    <x v="1"/>
  </r>
  <r>
    <x v="3"/>
    <x v="121"/>
    <x v="11"/>
    <x v="2"/>
    <x v="0"/>
    <x v="2"/>
    <x v="1"/>
  </r>
  <r>
    <x v="3"/>
    <x v="122"/>
    <x v="11"/>
    <x v="2"/>
    <x v="0"/>
    <x v="2"/>
    <x v="1"/>
  </r>
  <r>
    <x v="3"/>
    <x v="123"/>
    <x v="9"/>
    <x v="2"/>
    <x v="0"/>
    <x v="2"/>
    <x v="1"/>
  </r>
  <r>
    <x v="3"/>
    <x v="124"/>
    <x v="3"/>
    <x v="2"/>
    <x v="0"/>
    <x v="2"/>
    <x v="1"/>
  </r>
  <r>
    <x v="3"/>
    <x v="125"/>
    <x v="1"/>
    <x v="2"/>
    <x v="0"/>
    <x v="2"/>
    <x v="1"/>
  </r>
  <r>
    <x v="3"/>
    <x v="126"/>
    <x v="10"/>
    <x v="2"/>
    <x v="0"/>
    <x v="2"/>
    <x v="1"/>
  </r>
  <r>
    <x v="3"/>
    <x v="127"/>
    <x v="2"/>
    <x v="2"/>
    <x v="0"/>
    <x v="2"/>
    <x v="1"/>
  </r>
  <r>
    <x v="3"/>
    <x v="128"/>
    <x v="1"/>
    <x v="2"/>
    <x v="0"/>
    <x v="2"/>
    <x v="1"/>
  </r>
  <r>
    <x v="3"/>
    <x v="129"/>
    <x v="1"/>
    <x v="2"/>
    <x v="0"/>
    <x v="2"/>
    <x v="1"/>
  </r>
  <r>
    <x v="3"/>
    <x v="130"/>
    <x v="1"/>
    <x v="2"/>
    <x v="0"/>
    <x v="2"/>
    <x v="1"/>
  </r>
  <r>
    <x v="3"/>
    <x v="131"/>
    <x v="29"/>
    <x v="2"/>
    <x v="0"/>
    <x v="2"/>
    <x v="1"/>
  </r>
  <r>
    <x v="3"/>
    <x v="132"/>
    <x v="11"/>
    <x v="2"/>
    <x v="0"/>
    <x v="2"/>
    <x v="1"/>
  </r>
  <r>
    <x v="4"/>
    <x v="0"/>
    <x v="16"/>
    <x v="2"/>
    <x v="0"/>
    <x v="2"/>
    <x v="1"/>
  </r>
  <r>
    <x v="4"/>
    <x v="1"/>
    <x v="6"/>
    <x v="2"/>
    <x v="0"/>
    <x v="2"/>
    <x v="1"/>
  </r>
  <r>
    <x v="4"/>
    <x v="2"/>
    <x v="20"/>
    <x v="2"/>
    <x v="0"/>
    <x v="2"/>
    <x v="1"/>
  </r>
  <r>
    <x v="4"/>
    <x v="3"/>
    <x v="22"/>
    <x v="2"/>
    <x v="0"/>
    <x v="2"/>
    <x v="1"/>
  </r>
  <r>
    <x v="4"/>
    <x v="4"/>
    <x v="15"/>
    <x v="2"/>
    <x v="0"/>
    <x v="2"/>
    <x v="1"/>
  </r>
  <r>
    <x v="4"/>
    <x v="5"/>
    <x v="18"/>
    <x v="2"/>
    <x v="0"/>
    <x v="2"/>
    <x v="1"/>
  </r>
  <r>
    <x v="4"/>
    <x v="6"/>
    <x v="1"/>
    <x v="2"/>
    <x v="0"/>
    <x v="2"/>
    <x v="1"/>
  </r>
  <r>
    <x v="4"/>
    <x v="7"/>
    <x v="18"/>
    <x v="2"/>
    <x v="0"/>
    <x v="2"/>
    <x v="1"/>
  </r>
  <r>
    <x v="4"/>
    <x v="8"/>
    <x v="11"/>
    <x v="2"/>
    <x v="0"/>
    <x v="2"/>
    <x v="1"/>
  </r>
  <r>
    <x v="4"/>
    <x v="9"/>
    <x v="19"/>
    <x v="2"/>
    <x v="0"/>
    <x v="2"/>
    <x v="1"/>
  </r>
  <r>
    <x v="4"/>
    <x v="10"/>
    <x v="23"/>
    <x v="2"/>
    <x v="0"/>
    <x v="2"/>
    <x v="1"/>
  </r>
  <r>
    <x v="4"/>
    <x v="11"/>
    <x v="12"/>
    <x v="2"/>
    <x v="0"/>
    <x v="2"/>
    <x v="1"/>
  </r>
  <r>
    <x v="4"/>
    <x v="12"/>
    <x v="20"/>
    <x v="2"/>
    <x v="0"/>
    <x v="2"/>
    <x v="1"/>
  </r>
  <r>
    <x v="4"/>
    <x v="13"/>
    <x v="9"/>
    <x v="2"/>
    <x v="0"/>
    <x v="2"/>
    <x v="1"/>
  </r>
  <r>
    <x v="4"/>
    <x v="14"/>
    <x v="5"/>
    <x v="2"/>
    <x v="0"/>
    <x v="2"/>
    <x v="1"/>
  </r>
  <r>
    <x v="4"/>
    <x v="15"/>
    <x v="18"/>
    <x v="2"/>
    <x v="0"/>
    <x v="2"/>
    <x v="1"/>
  </r>
  <r>
    <x v="4"/>
    <x v="16"/>
    <x v="16"/>
    <x v="2"/>
    <x v="0"/>
    <x v="2"/>
    <x v="1"/>
  </r>
  <r>
    <x v="4"/>
    <x v="17"/>
    <x v="17"/>
    <x v="2"/>
    <x v="0"/>
    <x v="2"/>
    <x v="1"/>
  </r>
  <r>
    <x v="4"/>
    <x v="18"/>
    <x v="8"/>
    <x v="2"/>
    <x v="0"/>
    <x v="2"/>
    <x v="1"/>
  </r>
  <r>
    <x v="4"/>
    <x v="19"/>
    <x v="22"/>
    <x v="2"/>
    <x v="0"/>
    <x v="2"/>
    <x v="1"/>
  </r>
  <r>
    <x v="4"/>
    <x v="20"/>
    <x v="1"/>
    <x v="2"/>
    <x v="0"/>
    <x v="2"/>
    <x v="1"/>
  </r>
  <r>
    <x v="4"/>
    <x v="21"/>
    <x v="6"/>
    <x v="2"/>
    <x v="0"/>
    <x v="2"/>
    <x v="1"/>
  </r>
  <r>
    <x v="4"/>
    <x v="22"/>
    <x v="22"/>
    <x v="2"/>
    <x v="0"/>
    <x v="2"/>
    <x v="1"/>
  </r>
  <r>
    <x v="4"/>
    <x v="23"/>
    <x v="19"/>
    <x v="2"/>
    <x v="0"/>
    <x v="2"/>
    <x v="1"/>
  </r>
  <r>
    <x v="4"/>
    <x v="24"/>
    <x v="18"/>
    <x v="2"/>
    <x v="0"/>
    <x v="2"/>
    <x v="1"/>
  </r>
  <r>
    <x v="4"/>
    <x v="25"/>
    <x v="11"/>
    <x v="2"/>
    <x v="0"/>
    <x v="2"/>
    <x v="1"/>
  </r>
  <r>
    <x v="4"/>
    <x v="26"/>
    <x v="19"/>
    <x v="2"/>
    <x v="0"/>
    <x v="2"/>
    <x v="1"/>
  </r>
  <r>
    <x v="4"/>
    <x v="27"/>
    <x v="9"/>
    <x v="2"/>
    <x v="0"/>
    <x v="2"/>
    <x v="1"/>
  </r>
  <r>
    <x v="4"/>
    <x v="28"/>
    <x v="20"/>
    <x v="2"/>
    <x v="0"/>
    <x v="2"/>
    <x v="1"/>
  </r>
  <r>
    <x v="4"/>
    <x v="29"/>
    <x v="17"/>
    <x v="2"/>
    <x v="0"/>
    <x v="2"/>
    <x v="1"/>
  </r>
  <r>
    <x v="4"/>
    <x v="30"/>
    <x v="11"/>
    <x v="2"/>
    <x v="0"/>
    <x v="2"/>
    <x v="1"/>
  </r>
  <r>
    <x v="4"/>
    <x v="31"/>
    <x v="8"/>
    <x v="2"/>
    <x v="0"/>
    <x v="2"/>
    <x v="1"/>
  </r>
  <r>
    <x v="4"/>
    <x v="32"/>
    <x v="17"/>
    <x v="2"/>
    <x v="0"/>
    <x v="2"/>
    <x v="1"/>
  </r>
  <r>
    <x v="4"/>
    <x v="33"/>
    <x v="14"/>
    <x v="2"/>
    <x v="0"/>
    <x v="2"/>
    <x v="1"/>
  </r>
  <r>
    <x v="4"/>
    <x v="34"/>
    <x v="0"/>
    <x v="2"/>
    <x v="0"/>
    <x v="2"/>
    <x v="1"/>
  </r>
  <r>
    <x v="4"/>
    <x v="35"/>
    <x v="12"/>
    <x v="2"/>
    <x v="0"/>
    <x v="2"/>
    <x v="1"/>
  </r>
  <r>
    <x v="4"/>
    <x v="36"/>
    <x v="18"/>
    <x v="2"/>
    <x v="0"/>
    <x v="2"/>
    <x v="1"/>
  </r>
  <r>
    <x v="4"/>
    <x v="37"/>
    <x v="23"/>
    <x v="2"/>
    <x v="0"/>
    <x v="2"/>
    <x v="1"/>
  </r>
  <r>
    <x v="4"/>
    <x v="38"/>
    <x v="26"/>
    <x v="2"/>
    <x v="0"/>
    <x v="2"/>
    <x v="1"/>
  </r>
  <r>
    <x v="4"/>
    <x v="39"/>
    <x v="23"/>
    <x v="2"/>
    <x v="0"/>
    <x v="2"/>
    <x v="1"/>
  </r>
  <r>
    <x v="4"/>
    <x v="40"/>
    <x v="19"/>
    <x v="2"/>
    <x v="0"/>
    <x v="2"/>
    <x v="1"/>
  </r>
  <r>
    <x v="4"/>
    <x v="41"/>
    <x v="1"/>
    <x v="2"/>
    <x v="0"/>
    <x v="2"/>
    <x v="1"/>
  </r>
  <r>
    <x v="4"/>
    <x v="42"/>
    <x v="19"/>
    <x v="2"/>
    <x v="0"/>
    <x v="2"/>
    <x v="1"/>
  </r>
  <r>
    <x v="4"/>
    <x v="43"/>
    <x v="19"/>
    <x v="2"/>
    <x v="0"/>
    <x v="2"/>
    <x v="1"/>
  </r>
  <r>
    <x v="4"/>
    <x v="44"/>
    <x v="12"/>
    <x v="2"/>
    <x v="0"/>
    <x v="2"/>
    <x v="1"/>
  </r>
  <r>
    <x v="4"/>
    <x v="45"/>
    <x v="18"/>
    <x v="2"/>
    <x v="0"/>
    <x v="2"/>
    <x v="1"/>
  </r>
  <r>
    <x v="4"/>
    <x v="46"/>
    <x v="15"/>
    <x v="2"/>
    <x v="0"/>
    <x v="2"/>
    <x v="1"/>
  </r>
  <r>
    <x v="4"/>
    <x v="47"/>
    <x v="15"/>
    <x v="2"/>
    <x v="0"/>
    <x v="2"/>
    <x v="1"/>
  </r>
  <r>
    <x v="4"/>
    <x v="48"/>
    <x v="10"/>
    <x v="2"/>
    <x v="0"/>
    <x v="2"/>
    <x v="1"/>
  </r>
  <r>
    <x v="4"/>
    <x v="49"/>
    <x v="12"/>
    <x v="2"/>
    <x v="0"/>
    <x v="2"/>
    <x v="1"/>
  </r>
  <r>
    <x v="4"/>
    <x v="50"/>
    <x v="12"/>
    <x v="2"/>
    <x v="0"/>
    <x v="2"/>
    <x v="1"/>
  </r>
  <r>
    <x v="4"/>
    <x v="51"/>
    <x v="18"/>
    <x v="2"/>
    <x v="0"/>
    <x v="2"/>
    <x v="1"/>
  </r>
  <r>
    <x v="4"/>
    <x v="52"/>
    <x v="18"/>
    <x v="2"/>
    <x v="0"/>
    <x v="2"/>
    <x v="1"/>
  </r>
  <r>
    <x v="4"/>
    <x v="53"/>
    <x v="19"/>
    <x v="2"/>
    <x v="0"/>
    <x v="2"/>
    <x v="1"/>
  </r>
  <r>
    <x v="4"/>
    <x v="54"/>
    <x v="12"/>
    <x v="2"/>
    <x v="0"/>
    <x v="2"/>
    <x v="1"/>
  </r>
  <r>
    <x v="4"/>
    <x v="55"/>
    <x v="1"/>
    <x v="2"/>
    <x v="0"/>
    <x v="2"/>
    <x v="1"/>
  </r>
  <r>
    <x v="4"/>
    <x v="56"/>
    <x v="23"/>
    <x v="2"/>
    <x v="0"/>
    <x v="2"/>
    <x v="1"/>
  </r>
  <r>
    <x v="4"/>
    <x v="57"/>
    <x v="17"/>
    <x v="2"/>
    <x v="0"/>
    <x v="2"/>
    <x v="1"/>
  </r>
  <r>
    <x v="4"/>
    <x v="58"/>
    <x v="23"/>
    <x v="2"/>
    <x v="0"/>
    <x v="2"/>
    <x v="1"/>
  </r>
  <r>
    <x v="4"/>
    <x v="59"/>
    <x v="23"/>
    <x v="2"/>
    <x v="0"/>
    <x v="2"/>
    <x v="1"/>
  </r>
  <r>
    <x v="4"/>
    <x v="60"/>
    <x v="26"/>
    <x v="2"/>
    <x v="0"/>
    <x v="2"/>
    <x v="1"/>
  </r>
  <r>
    <x v="4"/>
    <x v="61"/>
    <x v="7"/>
    <x v="2"/>
    <x v="0"/>
    <x v="2"/>
    <x v="1"/>
  </r>
  <r>
    <x v="4"/>
    <x v="62"/>
    <x v="9"/>
    <x v="2"/>
    <x v="0"/>
    <x v="2"/>
    <x v="1"/>
  </r>
  <r>
    <x v="4"/>
    <x v="63"/>
    <x v="22"/>
    <x v="2"/>
    <x v="0"/>
    <x v="2"/>
    <x v="1"/>
  </r>
  <r>
    <x v="4"/>
    <x v="64"/>
    <x v="19"/>
    <x v="2"/>
    <x v="0"/>
    <x v="2"/>
    <x v="1"/>
  </r>
  <r>
    <x v="4"/>
    <x v="65"/>
    <x v="15"/>
    <x v="2"/>
    <x v="0"/>
    <x v="2"/>
    <x v="1"/>
  </r>
  <r>
    <x v="4"/>
    <x v="66"/>
    <x v="17"/>
    <x v="2"/>
    <x v="0"/>
    <x v="2"/>
    <x v="1"/>
  </r>
  <r>
    <x v="4"/>
    <x v="67"/>
    <x v="20"/>
    <x v="2"/>
    <x v="0"/>
    <x v="2"/>
    <x v="1"/>
  </r>
  <r>
    <x v="4"/>
    <x v="68"/>
    <x v="21"/>
    <x v="2"/>
    <x v="0"/>
    <x v="2"/>
    <x v="1"/>
  </r>
  <r>
    <x v="4"/>
    <x v="69"/>
    <x v="5"/>
    <x v="2"/>
    <x v="0"/>
    <x v="2"/>
    <x v="1"/>
  </r>
  <r>
    <x v="4"/>
    <x v="70"/>
    <x v="16"/>
    <x v="2"/>
    <x v="0"/>
    <x v="2"/>
    <x v="1"/>
  </r>
  <r>
    <x v="4"/>
    <x v="71"/>
    <x v="5"/>
    <x v="2"/>
    <x v="0"/>
    <x v="2"/>
    <x v="1"/>
  </r>
  <r>
    <x v="4"/>
    <x v="72"/>
    <x v="19"/>
    <x v="2"/>
    <x v="0"/>
    <x v="2"/>
    <x v="1"/>
  </r>
  <r>
    <x v="4"/>
    <x v="73"/>
    <x v="12"/>
    <x v="2"/>
    <x v="0"/>
    <x v="2"/>
    <x v="1"/>
  </r>
  <r>
    <x v="4"/>
    <x v="74"/>
    <x v="1042"/>
    <x v="2"/>
    <x v="0"/>
    <x v="2"/>
    <x v="1"/>
  </r>
  <r>
    <x v="4"/>
    <x v="75"/>
    <x v="19"/>
    <x v="2"/>
    <x v="0"/>
    <x v="2"/>
    <x v="1"/>
  </r>
  <r>
    <x v="4"/>
    <x v="76"/>
    <x v="0"/>
    <x v="2"/>
    <x v="0"/>
    <x v="2"/>
    <x v="1"/>
  </r>
  <r>
    <x v="4"/>
    <x v="77"/>
    <x v="15"/>
    <x v="2"/>
    <x v="0"/>
    <x v="2"/>
    <x v="1"/>
  </r>
  <r>
    <x v="4"/>
    <x v="78"/>
    <x v="15"/>
    <x v="2"/>
    <x v="0"/>
    <x v="2"/>
    <x v="1"/>
  </r>
  <r>
    <x v="4"/>
    <x v="79"/>
    <x v="23"/>
    <x v="2"/>
    <x v="0"/>
    <x v="2"/>
    <x v="1"/>
  </r>
  <r>
    <x v="4"/>
    <x v="80"/>
    <x v="15"/>
    <x v="2"/>
    <x v="0"/>
    <x v="2"/>
    <x v="1"/>
  </r>
  <r>
    <x v="4"/>
    <x v="81"/>
    <x v="19"/>
    <x v="2"/>
    <x v="0"/>
    <x v="2"/>
    <x v="1"/>
  </r>
  <r>
    <x v="4"/>
    <x v="82"/>
    <x v="18"/>
    <x v="2"/>
    <x v="0"/>
    <x v="2"/>
    <x v="1"/>
  </r>
  <r>
    <x v="4"/>
    <x v="83"/>
    <x v="4"/>
    <x v="2"/>
    <x v="0"/>
    <x v="2"/>
    <x v="1"/>
  </r>
  <r>
    <x v="4"/>
    <x v="84"/>
    <x v="16"/>
    <x v="2"/>
    <x v="0"/>
    <x v="2"/>
    <x v="1"/>
  </r>
  <r>
    <x v="4"/>
    <x v="85"/>
    <x v="23"/>
    <x v="2"/>
    <x v="0"/>
    <x v="2"/>
    <x v="1"/>
  </r>
  <r>
    <x v="4"/>
    <x v="86"/>
    <x v="8"/>
    <x v="2"/>
    <x v="0"/>
    <x v="2"/>
    <x v="1"/>
  </r>
  <r>
    <x v="4"/>
    <x v="87"/>
    <x v="17"/>
    <x v="2"/>
    <x v="0"/>
    <x v="2"/>
    <x v="1"/>
  </r>
  <r>
    <x v="4"/>
    <x v="88"/>
    <x v="16"/>
    <x v="2"/>
    <x v="0"/>
    <x v="2"/>
    <x v="1"/>
  </r>
  <r>
    <x v="4"/>
    <x v="89"/>
    <x v="13"/>
    <x v="2"/>
    <x v="0"/>
    <x v="2"/>
    <x v="1"/>
  </r>
  <r>
    <x v="4"/>
    <x v="90"/>
    <x v="6"/>
    <x v="2"/>
    <x v="0"/>
    <x v="2"/>
    <x v="1"/>
  </r>
  <r>
    <x v="4"/>
    <x v="91"/>
    <x v="8"/>
    <x v="2"/>
    <x v="0"/>
    <x v="2"/>
    <x v="1"/>
  </r>
  <r>
    <x v="4"/>
    <x v="92"/>
    <x v="8"/>
    <x v="2"/>
    <x v="0"/>
    <x v="2"/>
    <x v="1"/>
  </r>
  <r>
    <x v="4"/>
    <x v="93"/>
    <x v="16"/>
    <x v="2"/>
    <x v="0"/>
    <x v="2"/>
    <x v="1"/>
  </r>
  <r>
    <x v="4"/>
    <x v="94"/>
    <x v="20"/>
    <x v="2"/>
    <x v="0"/>
    <x v="2"/>
    <x v="1"/>
  </r>
  <r>
    <x v="4"/>
    <x v="95"/>
    <x v="19"/>
    <x v="2"/>
    <x v="0"/>
    <x v="2"/>
    <x v="1"/>
  </r>
  <r>
    <x v="4"/>
    <x v="96"/>
    <x v="5"/>
    <x v="2"/>
    <x v="0"/>
    <x v="2"/>
    <x v="1"/>
  </r>
  <r>
    <x v="4"/>
    <x v="97"/>
    <x v="20"/>
    <x v="2"/>
    <x v="0"/>
    <x v="2"/>
    <x v="1"/>
  </r>
  <r>
    <x v="4"/>
    <x v="98"/>
    <x v="19"/>
    <x v="2"/>
    <x v="0"/>
    <x v="2"/>
    <x v="1"/>
  </r>
  <r>
    <x v="4"/>
    <x v="99"/>
    <x v="13"/>
    <x v="2"/>
    <x v="0"/>
    <x v="2"/>
    <x v="1"/>
  </r>
  <r>
    <x v="4"/>
    <x v="100"/>
    <x v="26"/>
    <x v="2"/>
    <x v="0"/>
    <x v="2"/>
    <x v="1"/>
  </r>
  <r>
    <x v="4"/>
    <x v="101"/>
    <x v="15"/>
    <x v="2"/>
    <x v="0"/>
    <x v="2"/>
    <x v="1"/>
  </r>
  <r>
    <x v="4"/>
    <x v="102"/>
    <x v="15"/>
    <x v="2"/>
    <x v="0"/>
    <x v="2"/>
    <x v="1"/>
  </r>
  <r>
    <x v="4"/>
    <x v="103"/>
    <x v="30"/>
    <x v="2"/>
    <x v="0"/>
    <x v="2"/>
    <x v="1"/>
  </r>
  <r>
    <x v="4"/>
    <x v="104"/>
    <x v="11"/>
    <x v="2"/>
    <x v="0"/>
    <x v="2"/>
    <x v="1"/>
  </r>
  <r>
    <x v="4"/>
    <x v="105"/>
    <x v="17"/>
    <x v="2"/>
    <x v="0"/>
    <x v="2"/>
    <x v="1"/>
  </r>
  <r>
    <x v="4"/>
    <x v="106"/>
    <x v="15"/>
    <x v="2"/>
    <x v="0"/>
    <x v="2"/>
    <x v="1"/>
  </r>
  <r>
    <x v="4"/>
    <x v="107"/>
    <x v="14"/>
    <x v="2"/>
    <x v="0"/>
    <x v="2"/>
    <x v="1"/>
  </r>
  <r>
    <x v="4"/>
    <x v="108"/>
    <x v="13"/>
    <x v="2"/>
    <x v="0"/>
    <x v="2"/>
    <x v="1"/>
  </r>
  <r>
    <x v="4"/>
    <x v="109"/>
    <x v="12"/>
    <x v="2"/>
    <x v="0"/>
    <x v="2"/>
    <x v="1"/>
  </r>
  <r>
    <x v="4"/>
    <x v="110"/>
    <x v="9"/>
    <x v="2"/>
    <x v="0"/>
    <x v="2"/>
    <x v="1"/>
  </r>
  <r>
    <x v="4"/>
    <x v="111"/>
    <x v="19"/>
    <x v="2"/>
    <x v="0"/>
    <x v="2"/>
    <x v="1"/>
  </r>
  <r>
    <x v="4"/>
    <x v="112"/>
    <x v="19"/>
    <x v="2"/>
    <x v="0"/>
    <x v="2"/>
    <x v="1"/>
  </r>
  <r>
    <x v="4"/>
    <x v="113"/>
    <x v="13"/>
    <x v="2"/>
    <x v="0"/>
    <x v="2"/>
    <x v="1"/>
  </r>
  <r>
    <x v="4"/>
    <x v="114"/>
    <x v="26"/>
    <x v="2"/>
    <x v="0"/>
    <x v="2"/>
    <x v="1"/>
  </r>
  <r>
    <x v="4"/>
    <x v="115"/>
    <x v="15"/>
    <x v="2"/>
    <x v="0"/>
    <x v="2"/>
    <x v="1"/>
  </r>
  <r>
    <x v="4"/>
    <x v="116"/>
    <x v="20"/>
    <x v="2"/>
    <x v="0"/>
    <x v="2"/>
    <x v="1"/>
  </r>
  <r>
    <x v="4"/>
    <x v="117"/>
    <x v="2"/>
    <x v="2"/>
    <x v="0"/>
    <x v="2"/>
    <x v="1"/>
  </r>
  <r>
    <x v="4"/>
    <x v="118"/>
    <x v="14"/>
    <x v="2"/>
    <x v="0"/>
    <x v="2"/>
    <x v="1"/>
  </r>
  <r>
    <x v="4"/>
    <x v="119"/>
    <x v="22"/>
    <x v="2"/>
    <x v="0"/>
    <x v="2"/>
    <x v="1"/>
  </r>
  <r>
    <x v="4"/>
    <x v="120"/>
    <x v="18"/>
    <x v="2"/>
    <x v="0"/>
    <x v="2"/>
    <x v="1"/>
  </r>
  <r>
    <x v="4"/>
    <x v="121"/>
    <x v="11"/>
    <x v="2"/>
    <x v="0"/>
    <x v="2"/>
    <x v="1"/>
  </r>
  <r>
    <x v="4"/>
    <x v="122"/>
    <x v="11"/>
    <x v="2"/>
    <x v="0"/>
    <x v="2"/>
    <x v="1"/>
  </r>
  <r>
    <x v="4"/>
    <x v="123"/>
    <x v="15"/>
    <x v="2"/>
    <x v="0"/>
    <x v="2"/>
    <x v="1"/>
  </r>
  <r>
    <x v="4"/>
    <x v="124"/>
    <x v="2"/>
    <x v="2"/>
    <x v="0"/>
    <x v="2"/>
    <x v="1"/>
  </r>
  <r>
    <x v="4"/>
    <x v="125"/>
    <x v="15"/>
    <x v="2"/>
    <x v="0"/>
    <x v="2"/>
    <x v="1"/>
  </r>
  <r>
    <x v="4"/>
    <x v="126"/>
    <x v="15"/>
    <x v="2"/>
    <x v="0"/>
    <x v="2"/>
    <x v="1"/>
  </r>
  <r>
    <x v="4"/>
    <x v="127"/>
    <x v="17"/>
    <x v="2"/>
    <x v="0"/>
    <x v="2"/>
    <x v="1"/>
  </r>
  <r>
    <x v="4"/>
    <x v="128"/>
    <x v="26"/>
    <x v="2"/>
    <x v="0"/>
    <x v="2"/>
    <x v="1"/>
  </r>
  <r>
    <x v="4"/>
    <x v="129"/>
    <x v="6"/>
    <x v="2"/>
    <x v="0"/>
    <x v="2"/>
    <x v="1"/>
  </r>
  <r>
    <x v="4"/>
    <x v="130"/>
    <x v="13"/>
    <x v="2"/>
    <x v="0"/>
    <x v="2"/>
    <x v="1"/>
  </r>
  <r>
    <x v="4"/>
    <x v="131"/>
    <x v="0"/>
    <x v="2"/>
    <x v="0"/>
    <x v="2"/>
    <x v="1"/>
  </r>
  <r>
    <x v="4"/>
    <x v="132"/>
    <x v="11"/>
    <x v="2"/>
    <x v="0"/>
    <x v="2"/>
    <x v="1"/>
  </r>
  <r>
    <x v="5"/>
    <x v="0"/>
    <x v="4"/>
    <x v="2"/>
    <x v="0"/>
    <x v="2"/>
    <x v="1"/>
  </r>
  <r>
    <x v="5"/>
    <x v="1"/>
    <x v="10"/>
    <x v="2"/>
    <x v="0"/>
    <x v="2"/>
    <x v="1"/>
  </r>
  <r>
    <x v="5"/>
    <x v="2"/>
    <x v="9"/>
    <x v="2"/>
    <x v="0"/>
    <x v="2"/>
    <x v="1"/>
  </r>
  <r>
    <x v="5"/>
    <x v="3"/>
    <x v="9"/>
    <x v="2"/>
    <x v="0"/>
    <x v="2"/>
    <x v="1"/>
  </r>
  <r>
    <x v="5"/>
    <x v="4"/>
    <x v="9"/>
    <x v="2"/>
    <x v="0"/>
    <x v="2"/>
    <x v="1"/>
  </r>
  <r>
    <x v="5"/>
    <x v="5"/>
    <x v="4"/>
    <x v="2"/>
    <x v="0"/>
    <x v="2"/>
    <x v="1"/>
  </r>
  <r>
    <x v="5"/>
    <x v="6"/>
    <x v="29"/>
    <x v="2"/>
    <x v="0"/>
    <x v="2"/>
    <x v="1"/>
  </r>
  <r>
    <x v="5"/>
    <x v="7"/>
    <x v="4"/>
    <x v="2"/>
    <x v="0"/>
    <x v="2"/>
    <x v="1"/>
  </r>
  <r>
    <x v="5"/>
    <x v="8"/>
    <x v="11"/>
    <x v="2"/>
    <x v="0"/>
    <x v="2"/>
    <x v="1"/>
  </r>
  <r>
    <x v="5"/>
    <x v="9"/>
    <x v="2"/>
    <x v="2"/>
    <x v="0"/>
    <x v="2"/>
    <x v="1"/>
  </r>
  <r>
    <x v="5"/>
    <x v="10"/>
    <x v="4"/>
    <x v="2"/>
    <x v="0"/>
    <x v="2"/>
    <x v="1"/>
  </r>
  <r>
    <x v="5"/>
    <x v="11"/>
    <x v="7"/>
    <x v="2"/>
    <x v="0"/>
    <x v="2"/>
    <x v="1"/>
  </r>
  <r>
    <x v="5"/>
    <x v="12"/>
    <x v="0"/>
    <x v="2"/>
    <x v="0"/>
    <x v="2"/>
    <x v="1"/>
  </r>
  <r>
    <x v="5"/>
    <x v="13"/>
    <x v="29"/>
    <x v="2"/>
    <x v="0"/>
    <x v="2"/>
    <x v="1"/>
  </r>
  <r>
    <x v="5"/>
    <x v="14"/>
    <x v="2"/>
    <x v="2"/>
    <x v="0"/>
    <x v="2"/>
    <x v="1"/>
  </r>
  <r>
    <x v="5"/>
    <x v="15"/>
    <x v="1"/>
    <x v="2"/>
    <x v="0"/>
    <x v="2"/>
    <x v="1"/>
  </r>
  <r>
    <x v="5"/>
    <x v="16"/>
    <x v="2"/>
    <x v="2"/>
    <x v="0"/>
    <x v="2"/>
    <x v="1"/>
  </r>
  <r>
    <x v="5"/>
    <x v="17"/>
    <x v="10"/>
    <x v="2"/>
    <x v="0"/>
    <x v="2"/>
    <x v="1"/>
  </r>
  <r>
    <x v="5"/>
    <x v="18"/>
    <x v="9"/>
    <x v="2"/>
    <x v="0"/>
    <x v="2"/>
    <x v="1"/>
  </r>
  <r>
    <x v="5"/>
    <x v="19"/>
    <x v="0"/>
    <x v="2"/>
    <x v="0"/>
    <x v="2"/>
    <x v="1"/>
  </r>
  <r>
    <x v="5"/>
    <x v="20"/>
    <x v="29"/>
    <x v="2"/>
    <x v="0"/>
    <x v="2"/>
    <x v="1"/>
  </r>
  <r>
    <x v="5"/>
    <x v="21"/>
    <x v="1"/>
    <x v="2"/>
    <x v="0"/>
    <x v="2"/>
    <x v="1"/>
  </r>
  <r>
    <x v="5"/>
    <x v="22"/>
    <x v="1"/>
    <x v="2"/>
    <x v="0"/>
    <x v="2"/>
    <x v="1"/>
  </r>
  <r>
    <x v="5"/>
    <x v="23"/>
    <x v="4"/>
    <x v="2"/>
    <x v="0"/>
    <x v="2"/>
    <x v="1"/>
  </r>
  <r>
    <x v="5"/>
    <x v="24"/>
    <x v="9"/>
    <x v="2"/>
    <x v="0"/>
    <x v="2"/>
    <x v="1"/>
  </r>
  <r>
    <x v="5"/>
    <x v="25"/>
    <x v="11"/>
    <x v="2"/>
    <x v="0"/>
    <x v="2"/>
    <x v="1"/>
  </r>
  <r>
    <x v="5"/>
    <x v="26"/>
    <x v="2"/>
    <x v="2"/>
    <x v="0"/>
    <x v="2"/>
    <x v="1"/>
  </r>
  <r>
    <x v="5"/>
    <x v="27"/>
    <x v="29"/>
    <x v="2"/>
    <x v="0"/>
    <x v="2"/>
    <x v="1"/>
  </r>
  <r>
    <x v="5"/>
    <x v="28"/>
    <x v="0"/>
    <x v="2"/>
    <x v="0"/>
    <x v="2"/>
    <x v="1"/>
  </r>
  <r>
    <x v="5"/>
    <x v="29"/>
    <x v="9"/>
    <x v="2"/>
    <x v="0"/>
    <x v="2"/>
    <x v="1"/>
  </r>
  <r>
    <x v="5"/>
    <x v="30"/>
    <x v="11"/>
    <x v="2"/>
    <x v="0"/>
    <x v="2"/>
    <x v="1"/>
  </r>
  <r>
    <x v="5"/>
    <x v="31"/>
    <x v="2"/>
    <x v="2"/>
    <x v="0"/>
    <x v="2"/>
    <x v="1"/>
  </r>
  <r>
    <x v="5"/>
    <x v="32"/>
    <x v="10"/>
    <x v="2"/>
    <x v="0"/>
    <x v="2"/>
    <x v="1"/>
  </r>
  <r>
    <x v="5"/>
    <x v="33"/>
    <x v="0"/>
    <x v="2"/>
    <x v="0"/>
    <x v="2"/>
    <x v="1"/>
  </r>
  <r>
    <x v="5"/>
    <x v="34"/>
    <x v="11"/>
    <x v="2"/>
    <x v="0"/>
    <x v="2"/>
    <x v="1"/>
  </r>
  <r>
    <x v="5"/>
    <x v="35"/>
    <x v="0"/>
    <x v="2"/>
    <x v="0"/>
    <x v="2"/>
    <x v="1"/>
  </r>
  <r>
    <x v="5"/>
    <x v="36"/>
    <x v="4"/>
    <x v="2"/>
    <x v="0"/>
    <x v="2"/>
    <x v="1"/>
  </r>
  <r>
    <x v="5"/>
    <x v="37"/>
    <x v="1"/>
    <x v="2"/>
    <x v="0"/>
    <x v="2"/>
    <x v="1"/>
  </r>
  <r>
    <x v="5"/>
    <x v="38"/>
    <x v="10"/>
    <x v="2"/>
    <x v="0"/>
    <x v="2"/>
    <x v="1"/>
  </r>
  <r>
    <x v="5"/>
    <x v="39"/>
    <x v="1"/>
    <x v="2"/>
    <x v="0"/>
    <x v="2"/>
    <x v="1"/>
  </r>
  <r>
    <x v="5"/>
    <x v="40"/>
    <x v="5"/>
    <x v="2"/>
    <x v="0"/>
    <x v="2"/>
    <x v="1"/>
  </r>
  <r>
    <x v="5"/>
    <x v="41"/>
    <x v="11"/>
    <x v="2"/>
    <x v="0"/>
    <x v="2"/>
    <x v="1"/>
  </r>
  <r>
    <x v="5"/>
    <x v="42"/>
    <x v="1"/>
    <x v="2"/>
    <x v="0"/>
    <x v="2"/>
    <x v="1"/>
  </r>
  <r>
    <x v="5"/>
    <x v="43"/>
    <x v="0"/>
    <x v="2"/>
    <x v="0"/>
    <x v="2"/>
    <x v="1"/>
  </r>
  <r>
    <x v="5"/>
    <x v="44"/>
    <x v="10"/>
    <x v="2"/>
    <x v="0"/>
    <x v="2"/>
    <x v="1"/>
  </r>
  <r>
    <x v="5"/>
    <x v="45"/>
    <x v="10"/>
    <x v="2"/>
    <x v="0"/>
    <x v="2"/>
    <x v="1"/>
  </r>
  <r>
    <x v="5"/>
    <x v="46"/>
    <x v="4"/>
    <x v="2"/>
    <x v="0"/>
    <x v="2"/>
    <x v="1"/>
  </r>
  <r>
    <x v="5"/>
    <x v="47"/>
    <x v="6"/>
    <x v="2"/>
    <x v="0"/>
    <x v="2"/>
    <x v="1"/>
  </r>
  <r>
    <x v="5"/>
    <x v="48"/>
    <x v="29"/>
    <x v="2"/>
    <x v="0"/>
    <x v="2"/>
    <x v="1"/>
  </r>
  <r>
    <x v="5"/>
    <x v="49"/>
    <x v="1"/>
    <x v="2"/>
    <x v="0"/>
    <x v="2"/>
    <x v="1"/>
  </r>
  <r>
    <x v="5"/>
    <x v="50"/>
    <x v="9"/>
    <x v="2"/>
    <x v="0"/>
    <x v="2"/>
    <x v="1"/>
  </r>
  <r>
    <x v="5"/>
    <x v="51"/>
    <x v="9"/>
    <x v="2"/>
    <x v="0"/>
    <x v="2"/>
    <x v="1"/>
  </r>
  <r>
    <x v="5"/>
    <x v="52"/>
    <x v="9"/>
    <x v="2"/>
    <x v="0"/>
    <x v="2"/>
    <x v="1"/>
  </r>
  <r>
    <x v="5"/>
    <x v="53"/>
    <x v="4"/>
    <x v="2"/>
    <x v="0"/>
    <x v="2"/>
    <x v="1"/>
  </r>
  <r>
    <x v="5"/>
    <x v="54"/>
    <x v="7"/>
    <x v="2"/>
    <x v="0"/>
    <x v="2"/>
    <x v="1"/>
  </r>
  <r>
    <x v="5"/>
    <x v="55"/>
    <x v="29"/>
    <x v="2"/>
    <x v="0"/>
    <x v="2"/>
    <x v="1"/>
  </r>
  <r>
    <x v="5"/>
    <x v="56"/>
    <x v="7"/>
    <x v="2"/>
    <x v="0"/>
    <x v="2"/>
    <x v="1"/>
  </r>
  <r>
    <x v="5"/>
    <x v="57"/>
    <x v="30"/>
    <x v="2"/>
    <x v="0"/>
    <x v="2"/>
    <x v="1"/>
  </r>
  <r>
    <x v="5"/>
    <x v="58"/>
    <x v="8"/>
    <x v="2"/>
    <x v="0"/>
    <x v="2"/>
    <x v="1"/>
  </r>
  <r>
    <x v="5"/>
    <x v="59"/>
    <x v="4"/>
    <x v="2"/>
    <x v="0"/>
    <x v="2"/>
    <x v="1"/>
  </r>
  <r>
    <x v="5"/>
    <x v="60"/>
    <x v="7"/>
    <x v="2"/>
    <x v="0"/>
    <x v="2"/>
    <x v="1"/>
  </r>
  <r>
    <x v="5"/>
    <x v="61"/>
    <x v="4"/>
    <x v="2"/>
    <x v="0"/>
    <x v="2"/>
    <x v="1"/>
  </r>
  <r>
    <x v="5"/>
    <x v="62"/>
    <x v="11"/>
    <x v="2"/>
    <x v="0"/>
    <x v="2"/>
    <x v="1"/>
  </r>
  <r>
    <x v="5"/>
    <x v="63"/>
    <x v="4"/>
    <x v="2"/>
    <x v="0"/>
    <x v="2"/>
    <x v="1"/>
  </r>
  <r>
    <x v="5"/>
    <x v="64"/>
    <x v="1"/>
    <x v="2"/>
    <x v="0"/>
    <x v="2"/>
    <x v="1"/>
  </r>
  <r>
    <x v="5"/>
    <x v="65"/>
    <x v="2"/>
    <x v="2"/>
    <x v="0"/>
    <x v="2"/>
    <x v="1"/>
  </r>
  <r>
    <x v="5"/>
    <x v="66"/>
    <x v="1"/>
    <x v="2"/>
    <x v="0"/>
    <x v="2"/>
    <x v="1"/>
  </r>
  <r>
    <x v="5"/>
    <x v="67"/>
    <x v="30"/>
    <x v="2"/>
    <x v="0"/>
    <x v="2"/>
    <x v="1"/>
  </r>
  <r>
    <x v="5"/>
    <x v="68"/>
    <x v="9"/>
    <x v="2"/>
    <x v="0"/>
    <x v="2"/>
    <x v="1"/>
  </r>
  <r>
    <x v="5"/>
    <x v="69"/>
    <x v="11"/>
    <x v="2"/>
    <x v="0"/>
    <x v="2"/>
    <x v="1"/>
  </r>
  <r>
    <x v="5"/>
    <x v="70"/>
    <x v="7"/>
    <x v="2"/>
    <x v="0"/>
    <x v="2"/>
    <x v="1"/>
  </r>
  <r>
    <x v="5"/>
    <x v="71"/>
    <x v="7"/>
    <x v="2"/>
    <x v="0"/>
    <x v="2"/>
    <x v="1"/>
  </r>
  <r>
    <x v="5"/>
    <x v="72"/>
    <x v="4"/>
    <x v="2"/>
    <x v="0"/>
    <x v="2"/>
    <x v="1"/>
  </r>
  <r>
    <x v="5"/>
    <x v="73"/>
    <x v="0"/>
    <x v="2"/>
    <x v="0"/>
    <x v="2"/>
    <x v="1"/>
  </r>
  <r>
    <x v="5"/>
    <x v="74"/>
    <x v="30"/>
    <x v="2"/>
    <x v="0"/>
    <x v="2"/>
    <x v="1"/>
  </r>
  <r>
    <x v="5"/>
    <x v="75"/>
    <x v="7"/>
    <x v="2"/>
    <x v="0"/>
    <x v="2"/>
    <x v="1"/>
  </r>
  <r>
    <x v="5"/>
    <x v="76"/>
    <x v="10"/>
    <x v="2"/>
    <x v="0"/>
    <x v="2"/>
    <x v="1"/>
  </r>
  <r>
    <x v="5"/>
    <x v="77"/>
    <x v="7"/>
    <x v="2"/>
    <x v="0"/>
    <x v="2"/>
    <x v="1"/>
  </r>
  <r>
    <x v="5"/>
    <x v="78"/>
    <x v="2"/>
    <x v="2"/>
    <x v="0"/>
    <x v="2"/>
    <x v="1"/>
  </r>
  <r>
    <x v="5"/>
    <x v="79"/>
    <x v="4"/>
    <x v="2"/>
    <x v="0"/>
    <x v="2"/>
    <x v="1"/>
  </r>
  <r>
    <x v="5"/>
    <x v="80"/>
    <x v="1"/>
    <x v="2"/>
    <x v="0"/>
    <x v="2"/>
    <x v="1"/>
  </r>
  <r>
    <x v="5"/>
    <x v="81"/>
    <x v="0"/>
    <x v="2"/>
    <x v="0"/>
    <x v="2"/>
    <x v="1"/>
  </r>
  <r>
    <x v="5"/>
    <x v="82"/>
    <x v="7"/>
    <x v="2"/>
    <x v="0"/>
    <x v="2"/>
    <x v="1"/>
  </r>
  <r>
    <x v="5"/>
    <x v="83"/>
    <x v="9"/>
    <x v="2"/>
    <x v="0"/>
    <x v="2"/>
    <x v="1"/>
  </r>
  <r>
    <x v="5"/>
    <x v="84"/>
    <x v="4"/>
    <x v="2"/>
    <x v="0"/>
    <x v="2"/>
    <x v="1"/>
  </r>
  <r>
    <x v="5"/>
    <x v="85"/>
    <x v="0"/>
    <x v="2"/>
    <x v="0"/>
    <x v="2"/>
    <x v="1"/>
  </r>
  <r>
    <x v="5"/>
    <x v="86"/>
    <x v="10"/>
    <x v="2"/>
    <x v="0"/>
    <x v="2"/>
    <x v="1"/>
  </r>
  <r>
    <x v="5"/>
    <x v="87"/>
    <x v="0"/>
    <x v="2"/>
    <x v="0"/>
    <x v="2"/>
    <x v="1"/>
  </r>
  <r>
    <x v="5"/>
    <x v="88"/>
    <x v="10"/>
    <x v="2"/>
    <x v="0"/>
    <x v="2"/>
    <x v="1"/>
  </r>
  <r>
    <x v="5"/>
    <x v="89"/>
    <x v="2"/>
    <x v="2"/>
    <x v="0"/>
    <x v="2"/>
    <x v="1"/>
  </r>
  <r>
    <x v="5"/>
    <x v="90"/>
    <x v="29"/>
    <x v="2"/>
    <x v="0"/>
    <x v="2"/>
    <x v="1"/>
  </r>
  <r>
    <x v="5"/>
    <x v="91"/>
    <x v="9"/>
    <x v="2"/>
    <x v="0"/>
    <x v="2"/>
    <x v="1"/>
  </r>
  <r>
    <x v="5"/>
    <x v="92"/>
    <x v="1"/>
    <x v="2"/>
    <x v="0"/>
    <x v="2"/>
    <x v="1"/>
  </r>
  <r>
    <x v="5"/>
    <x v="93"/>
    <x v="12"/>
    <x v="2"/>
    <x v="0"/>
    <x v="2"/>
    <x v="1"/>
  </r>
  <r>
    <x v="5"/>
    <x v="94"/>
    <x v="4"/>
    <x v="2"/>
    <x v="0"/>
    <x v="2"/>
    <x v="1"/>
  </r>
  <r>
    <x v="5"/>
    <x v="95"/>
    <x v="6"/>
    <x v="2"/>
    <x v="0"/>
    <x v="2"/>
    <x v="1"/>
  </r>
  <r>
    <x v="5"/>
    <x v="96"/>
    <x v="3"/>
    <x v="2"/>
    <x v="0"/>
    <x v="2"/>
    <x v="1"/>
  </r>
  <r>
    <x v="5"/>
    <x v="97"/>
    <x v="4"/>
    <x v="2"/>
    <x v="0"/>
    <x v="2"/>
    <x v="1"/>
  </r>
  <r>
    <x v="5"/>
    <x v="98"/>
    <x v="1"/>
    <x v="2"/>
    <x v="0"/>
    <x v="2"/>
    <x v="1"/>
  </r>
  <r>
    <x v="5"/>
    <x v="99"/>
    <x v="2"/>
    <x v="2"/>
    <x v="0"/>
    <x v="2"/>
    <x v="1"/>
  </r>
  <r>
    <x v="5"/>
    <x v="100"/>
    <x v="9"/>
    <x v="2"/>
    <x v="0"/>
    <x v="2"/>
    <x v="1"/>
  </r>
  <r>
    <x v="5"/>
    <x v="101"/>
    <x v="1"/>
    <x v="2"/>
    <x v="0"/>
    <x v="2"/>
    <x v="1"/>
  </r>
  <r>
    <x v="5"/>
    <x v="102"/>
    <x v="5"/>
    <x v="2"/>
    <x v="0"/>
    <x v="2"/>
    <x v="1"/>
  </r>
  <r>
    <x v="5"/>
    <x v="103"/>
    <x v="9"/>
    <x v="2"/>
    <x v="0"/>
    <x v="2"/>
    <x v="1"/>
  </r>
  <r>
    <x v="5"/>
    <x v="104"/>
    <x v="11"/>
    <x v="2"/>
    <x v="0"/>
    <x v="2"/>
    <x v="1"/>
  </r>
  <r>
    <x v="5"/>
    <x v="105"/>
    <x v="9"/>
    <x v="2"/>
    <x v="0"/>
    <x v="2"/>
    <x v="1"/>
  </r>
  <r>
    <x v="5"/>
    <x v="106"/>
    <x v="7"/>
    <x v="2"/>
    <x v="0"/>
    <x v="2"/>
    <x v="1"/>
  </r>
  <r>
    <x v="5"/>
    <x v="107"/>
    <x v="2"/>
    <x v="2"/>
    <x v="0"/>
    <x v="2"/>
    <x v="1"/>
  </r>
  <r>
    <x v="5"/>
    <x v="108"/>
    <x v="10"/>
    <x v="2"/>
    <x v="0"/>
    <x v="2"/>
    <x v="1"/>
  </r>
  <r>
    <x v="5"/>
    <x v="109"/>
    <x v="12"/>
    <x v="2"/>
    <x v="0"/>
    <x v="2"/>
    <x v="1"/>
  </r>
  <r>
    <x v="5"/>
    <x v="110"/>
    <x v="10"/>
    <x v="2"/>
    <x v="0"/>
    <x v="2"/>
    <x v="1"/>
  </r>
  <r>
    <x v="5"/>
    <x v="111"/>
    <x v="10"/>
    <x v="2"/>
    <x v="0"/>
    <x v="2"/>
    <x v="1"/>
  </r>
  <r>
    <x v="5"/>
    <x v="112"/>
    <x v="1"/>
    <x v="2"/>
    <x v="0"/>
    <x v="2"/>
    <x v="1"/>
  </r>
  <r>
    <x v="5"/>
    <x v="113"/>
    <x v="2"/>
    <x v="2"/>
    <x v="0"/>
    <x v="2"/>
    <x v="1"/>
  </r>
  <r>
    <x v="5"/>
    <x v="114"/>
    <x v="6"/>
    <x v="2"/>
    <x v="0"/>
    <x v="2"/>
    <x v="1"/>
  </r>
  <r>
    <x v="5"/>
    <x v="115"/>
    <x v="4"/>
    <x v="2"/>
    <x v="0"/>
    <x v="2"/>
    <x v="1"/>
  </r>
  <r>
    <x v="5"/>
    <x v="116"/>
    <x v="4"/>
    <x v="2"/>
    <x v="0"/>
    <x v="2"/>
    <x v="1"/>
  </r>
  <r>
    <x v="5"/>
    <x v="117"/>
    <x v="30"/>
    <x v="2"/>
    <x v="0"/>
    <x v="2"/>
    <x v="1"/>
  </r>
  <r>
    <x v="5"/>
    <x v="118"/>
    <x v="9"/>
    <x v="2"/>
    <x v="0"/>
    <x v="2"/>
    <x v="1"/>
  </r>
  <r>
    <x v="5"/>
    <x v="119"/>
    <x v="4"/>
    <x v="2"/>
    <x v="0"/>
    <x v="2"/>
    <x v="1"/>
  </r>
  <r>
    <x v="5"/>
    <x v="120"/>
    <x v="8"/>
    <x v="2"/>
    <x v="0"/>
    <x v="2"/>
    <x v="1"/>
  </r>
  <r>
    <x v="5"/>
    <x v="121"/>
    <x v="11"/>
    <x v="2"/>
    <x v="0"/>
    <x v="2"/>
    <x v="1"/>
  </r>
  <r>
    <x v="5"/>
    <x v="122"/>
    <x v="11"/>
    <x v="2"/>
    <x v="0"/>
    <x v="2"/>
    <x v="1"/>
  </r>
  <r>
    <x v="5"/>
    <x v="123"/>
    <x v="7"/>
    <x v="2"/>
    <x v="0"/>
    <x v="2"/>
    <x v="1"/>
  </r>
  <r>
    <x v="5"/>
    <x v="124"/>
    <x v="30"/>
    <x v="2"/>
    <x v="0"/>
    <x v="2"/>
    <x v="1"/>
  </r>
  <r>
    <x v="5"/>
    <x v="125"/>
    <x v="5"/>
    <x v="2"/>
    <x v="0"/>
    <x v="2"/>
    <x v="1"/>
  </r>
  <r>
    <x v="5"/>
    <x v="126"/>
    <x v="2"/>
    <x v="2"/>
    <x v="0"/>
    <x v="2"/>
    <x v="1"/>
  </r>
  <r>
    <x v="5"/>
    <x v="127"/>
    <x v="2"/>
    <x v="2"/>
    <x v="0"/>
    <x v="2"/>
    <x v="1"/>
  </r>
  <r>
    <x v="5"/>
    <x v="128"/>
    <x v="2"/>
    <x v="2"/>
    <x v="0"/>
    <x v="2"/>
    <x v="1"/>
  </r>
  <r>
    <x v="5"/>
    <x v="129"/>
    <x v="0"/>
    <x v="2"/>
    <x v="0"/>
    <x v="2"/>
    <x v="1"/>
  </r>
  <r>
    <x v="5"/>
    <x v="130"/>
    <x v="4"/>
    <x v="2"/>
    <x v="0"/>
    <x v="2"/>
    <x v="1"/>
  </r>
  <r>
    <x v="5"/>
    <x v="131"/>
    <x v="3"/>
    <x v="2"/>
    <x v="0"/>
    <x v="2"/>
    <x v="1"/>
  </r>
  <r>
    <x v="5"/>
    <x v="132"/>
    <x v="11"/>
    <x v="2"/>
    <x v="0"/>
    <x v="2"/>
    <x v="1"/>
  </r>
  <r>
    <x v="6"/>
    <x v="0"/>
    <x v="29"/>
    <x v="2"/>
    <x v="0"/>
    <x v="2"/>
    <x v="1"/>
  </r>
  <r>
    <x v="6"/>
    <x v="1"/>
    <x v="3"/>
    <x v="2"/>
    <x v="0"/>
    <x v="2"/>
    <x v="1"/>
  </r>
  <r>
    <x v="6"/>
    <x v="2"/>
    <x v="3"/>
    <x v="2"/>
    <x v="0"/>
    <x v="2"/>
    <x v="1"/>
  </r>
  <r>
    <x v="6"/>
    <x v="3"/>
    <x v="3"/>
    <x v="2"/>
    <x v="0"/>
    <x v="2"/>
    <x v="1"/>
  </r>
  <r>
    <x v="6"/>
    <x v="4"/>
    <x v="3"/>
    <x v="2"/>
    <x v="0"/>
    <x v="2"/>
    <x v="1"/>
  </r>
  <r>
    <x v="6"/>
    <x v="5"/>
    <x v="29"/>
    <x v="2"/>
    <x v="0"/>
    <x v="2"/>
    <x v="1"/>
  </r>
  <r>
    <x v="6"/>
    <x v="6"/>
    <x v="11"/>
    <x v="2"/>
    <x v="0"/>
    <x v="2"/>
    <x v="1"/>
  </r>
  <r>
    <x v="6"/>
    <x v="7"/>
    <x v="29"/>
    <x v="2"/>
    <x v="0"/>
    <x v="2"/>
    <x v="1"/>
  </r>
  <r>
    <x v="6"/>
    <x v="8"/>
    <x v="11"/>
    <x v="2"/>
    <x v="0"/>
    <x v="2"/>
    <x v="1"/>
  </r>
  <r>
    <x v="6"/>
    <x v="9"/>
    <x v="3"/>
    <x v="2"/>
    <x v="0"/>
    <x v="2"/>
    <x v="1"/>
  </r>
  <r>
    <x v="6"/>
    <x v="10"/>
    <x v="3"/>
    <x v="2"/>
    <x v="0"/>
    <x v="2"/>
    <x v="1"/>
  </r>
  <r>
    <x v="6"/>
    <x v="11"/>
    <x v="3"/>
    <x v="2"/>
    <x v="0"/>
    <x v="2"/>
    <x v="1"/>
  </r>
  <r>
    <x v="6"/>
    <x v="12"/>
    <x v="29"/>
    <x v="2"/>
    <x v="0"/>
    <x v="2"/>
    <x v="1"/>
  </r>
  <r>
    <x v="6"/>
    <x v="13"/>
    <x v="3"/>
    <x v="2"/>
    <x v="0"/>
    <x v="2"/>
    <x v="1"/>
  </r>
  <r>
    <x v="6"/>
    <x v="14"/>
    <x v="3"/>
    <x v="2"/>
    <x v="0"/>
    <x v="2"/>
    <x v="1"/>
  </r>
  <r>
    <x v="6"/>
    <x v="15"/>
    <x v="3"/>
    <x v="2"/>
    <x v="0"/>
    <x v="2"/>
    <x v="1"/>
  </r>
  <r>
    <x v="6"/>
    <x v="16"/>
    <x v="29"/>
    <x v="2"/>
    <x v="0"/>
    <x v="2"/>
    <x v="1"/>
  </r>
  <r>
    <x v="6"/>
    <x v="17"/>
    <x v="3"/>
    <x v="2"/>
    <x v="0"/>
    <x v="2"/>
    <x v="1"/>
  </r>
  <r>
    <x v="6"/>
    <x v="18"/>
    <x v="3"/>
    <x v="2"/>
    <x v="0"/>
    <x v="2"/>
    <x v="1"/>
  </r>
  <r>
    <x v="6"/>
    <x v="19"/>
    <x v="3"/>
    <x v="2"/>
    <x v="0"/>
    <x v="2"/>
    <x v="1"/>
  </r>
  <r>
    <x v="6"/>
    <x v="20"/>
    <x v="3"/>
    <x v="2"/>
    <x v="0"/>
    <x v="2"/>
    <x v="1"/>
  </r>
  <r>
    <x v="6"/>
    <x v="21"/>
    <x v="3"/>
    <x v="2"/>
    <x v="0"/>
    <x v="2"/>
    <x v="1"/>
  </r>
  <r>
    <x v="6"/>
    <x v="22"/>
    <x v="3"/>
    <x v="2"/>
    <x v="0"/>
    <x v="2"/>
    <x v="1"/>
  </r>
  <r>
    <x v="6"/>
    <x v="23"/>
    <x v="3"/>
    <x v="2"/>
    <x v="0"/>
    <x v="2"/>
    <x v="1"/>
  </r>
  <r>
    <x v="6"/>
    <x v="24"/>
    <x v="29"/>
    <x v="2"/>
    <x v="0"/>
    <x v="2"/>
    <x v="1"/>
  </r>
  <r>
    <x v="6"/>
    <x v="25"/>
    <x v="11"/>
    <x v="2"/>
    <x v="0"/>
    <x v="2"/>
    <x v="1"/>
  </r>
  <r>
    <x v="6"/>
    <x v="26"/>
    <x v="29"/>
    <x v="2"/>
    <x v="0"/>
    <x v="2"/>
    <x v="1"/>
  </r>
  <r>
    <x v="6"/>
    <x v="27"/>
    <x v="3"/>
    <x v="2"/>
    <x v="0"/>
    <x v="2"/>
    <x v="1"/>
  </r>
  <r>
    <x v="6"/>
    <x v="28"/>
    <x v="3"/>
    <x v="2"/>
    <x v="0"/>
    <x v="2"/>
    <x v="1"/>
  </r>
  <r>
    <x v="6"/>
    <x v="29"/>
    <x v="3"/>
    <x v="2"/>
    <x v="0"/>
    <x v="2"/>
    <x v="1"/>
  </r>
  <r>
    <x v="6"/>
    <x v="30"/>
    <x v="11"/>
    <x v="2"/>
    <x v="0"/>
    <x v="2"/>
    <x v="1"/>
  </r>
  <r>
    <x v="6"/>
    <x v="31"/>
    <x v="11"/>
    <x v="2"/>
    <x v="0"/>
    <x v="2"/>
    <x v="1"/>
  </r>
  <r>
    <x v="6"/>
    <x v="32"/>
    <x v="11"/>
    <x v="2"/>
    <x v="0"/>
    <x v="2"/>
    <x v="1"/>
  </r>
  <r>
    <x v="6"/>
    <x v="33"/>
    <x v="30"/>
    <x v="2"/>
    <x v="0"/>
    <x v="2"/>
    <x v="1"/>
  </r>
  <r>
    <x v="6"/>
    <x v="34"/>
    <x v="11"/>
    <x v="2"/>
    <x v="0"/>
    <x v="2"/>
    <x v="1"/>
  </r>
  <r>
    <x v="6"/>
    <x v="35"/>
    <x v="11"/>
    <x v="2"/>
    <x v="0"/>
    <x v="2"/>
    <x v="1"/>
  </r>
  <r>
    <x v="6"/>
    <x v="36"/>
    <x v="11"/>
    <x v="2"/>
    <x v="0"/>
    <x v="2"/>
    <x v="1"/>
  </r>
  <r>
    <x v="6"/>
    <x v="37"/>
    <x v="29"/>
    <x v="2"/>
    <x v="0"/>
    <x v="2"/>
    <x v="1"/>
  </r>
  <r>
    <x v="6"/>
    <x v="38"/>
    <x v="11"/>
    <x v="2"/>
    <x v="0"/>
    <x v="2"/>
    <x v="1"/>
  </r>
  <r>
    <x v="6"/>
    <x v="39"/>
    <x v="11"/>
    <x v="2"/>
    <x v="0"/>
    <x v="2"/>
    <x v="1"/>
  </r>
  <r>
    <x v="6"/>
    <x v="40"/>
    <x v="29"/>
    <x v="2"/>
    <x v="0"/>
    <x v="2"/>
    <x v="1"/>
  </r>
  <r>
    <x v="6"/>
    <x v="41"/>
    <x v="11"/>
    <x v="2"/>
    <x v="0"/>
    <x v="2"/>
    <x v="1"/>
  </r>
  <r>
    <x v="6"/>
    <x v="42"/>
    <x v="29"/>
    <x v="2"/>
    <x v="0"/>
    <x v="2"/>
    <x v="1"/>
  </r>
  <r>
    <x v="6"/>
    <x v="43"/>
    <x v="11"/>
    <x v="2"/>
    <x v="0"/>
    <x v="2"/>
    <x v="1"/>
  </r>
  <r>
    <x v="6"/>
    <x v="44"/>
    <x v="29"/>
    <x v="2"/>
    <x v="0"/>
    <x v="2"/>
    <x v="1"/>
  </r>
  <r>
    <x v="6"/>
    <x v="45"/>
    <x v="11"/>
    <x v="2"/>
    <x v="0"/>
    <x v="2"/>
    <x v="1"/>
  </r>
  <r>
    <x v="6"/>
    <x v="46"/>
    <x v="30"/>
    <x v="2"/>
    <x v="0"/>
    <x v="2"/>
    <x v="1"/>
  </r>
  <r>
    <x v="6"/>
    <x v="47"/>
    <x v="11"/>
    <x v="2"/>
    <x v="0"/>
    <x v="2"/>
    <x v="1"/>
  </r>
  <r>
    <x v="6"/>
    <x v="48"/>
    <x v="11"/>
    <x v="2"/>
    <x v="0"/>
    <x v="2"/>
    <x v="1"/>
  </r>
  <r>
    <x v="6"/>
    <x v="49"/>
    <x v="29"/>
    <x v="2"/>
    <x v="0"/>
    <x v="2"/>
    <x v="1"/>
  </r>
  <r>
    <x v="6"/>
    <x v="50"/>
    <x v="29"/>
    <x v="2"/>
    <x v="0"/>
    <x v="2"/>
    <x v="1"/>
  </r>
  <r>
    <x v="6"/>
    <x v="51"/>
    <x v="11"/>
    <x v="2"/>
    <x v="0"/>
    <x v="2"/>
    <x v="1"/>
  </r>
  <r>
    <x v="6"/>
    <x v="52"/>
    <x v="11"/>
    <x v="2"/>
    <x v="0"/>
    <x v="2"/>
    <x v="1"/>
  </r>
  <r>
    <x v="6"/>
    <x v="53"/>
    <x v="11"/>
    <x v="2"/>
    <x v="0"/>
    <x v="2"/>
    <x v="1"/>
  </r>
  <r>
    <x v="6"/>
    <x v="54"/>
    <x v="11"/>
    <x v="2"/>
    <x v="0"/>
    <x v="2"/>
    <x v="1"/>
  </r>
  <r>
    <x v="6"/>
    <x v="55"/>
    <x v="11"/>
    <x v="2"/>
    <x v="0"/>
    <x v="2"/>
    <x v="1"/>
  </r>
  <r>
    <x v="6"/>
    <x v="56"/>
    <x v="11"/>
    <x v="2"/>
    <x v="0"/>
    <x v="2"/>
    <x v="1"/>
  </r>
  <r>
    <x v="6"/>
    <x v="57"/>
    <x v="11"/>
    <x v="2"/>
    <x v="0"/>
    <x v="2"/>
    <x v="1"/>
  </r>
  <r>
    <x v="6"/>
    <x v="58"/>
    <x v="11"/>
    <x v="2"/>
    <x v="0"/>
    <x v="2"/>
    <x v="1"/>
  </r>
  <r>
    <x v="6"/>
    <x v="59"/>
    <x v="11"/>
    <x v="2"/>
    <x v="0"/>
    <x v="2"/>
    <x v="1"/>
  </r>
  <r>
    <x v="6"/>
    <x v="60"/>
    <x v="11"/>
    <x v="2"/>
    <x v="0"/>
    <x v="2"/>
    <x v="1"/>
  </r>
  <r>
    <x v="6"/>
    <x v="61"/>
    <x v="11"/>
    <x v="2"/>
    <x v="0"/>
    <x v="2"/>
    <x v="1"/>
  </r>
  <r>
    <x v="6"/>
    <x v="62"/>
    <x v="11"/>
    <x v="2"/>
    <x v="0"/>
    <x v="2"/>
    <x v="1"/>
  </r>
  <r>
    <x v="6"/>
    <x v="63"/>
    <x v="11"/>
    <x v="2"/>
    <x v="0"/>
    <x v="2"/>
    <x v="1"/>
  </r>
  <r>
    <x v="6"/>
    <x v="64"/>
    <x v="29"/>
    <x v="2"/>
    <x v="0"/>
    <x v="2"/>
    <x v="1"/>
  </r>
  <r>
    <x v="6"/>
    <x v="65"/>
    <x v="11"/>
    <x v="2"/>
    <x v="0"/>
    <x v="2"/>
    <x v="1"/>
  </r>
  <r>
    <x v="6"/>
    <x v="66"/>
    <x v="11"/>
    <x v="2"/>
    <x v="0"/>
    <x v="2"/>
    <x v="1"/>
  </r>
  <r>
    <x v="6"/>
    <x v="67"/>
    <x v="11"/>
    <x v="2"/>
    <x v="0"/>
    <x v="2"/>
    <x v="1"/>
  </r>
  <r>
    <x v="6"/>
    <x v="68"/>
    <x v="11"/>
    <x v="2"/>
    <x v="0"/>
    <x v="2"/>
    <x v="1"/>
  </r>
  <r>
    <x v="6"/>
    <x v="69"/>
    <x v="11"/>
    <x v="2"/>
    <x v="0"/>
    <x v="2"/>
    <x v="1"/>
  </r>
  <r>
    <x v="6"/>
    <x v="70"/>
    <x v="11"/>
    <x v="2"/>
    <x v="0"/>
    <x v="2"/>
    <x v="1"/>
  </r>
  <r>
    <x v="6"/>
    <x v="71"/>
    <x v="11"/>
    <x v="2"/>
    <x v="0"/>
    <x v="2"/>
    <x v="1"/>
  </r>
  <r>
    <x v="6"/>
    <x v="72"/>
    <x v="11"/>
    <x v="2"/>
    <x v="0"/>
    <x v="2"/>
    <x v="1"/>
  </r>
  <r>
    <x v="6"/>
    <x v="73"/>
    <x v="11"/>
    <x v="2"/>
    <x v="0"/>
    <x v="2"/>
    <x v="1"/>
  </r>
  <r>
    <x v="6"/>
    <x v="74"/>
    <x v="11"/>
    <x v="2"/>
    <x v="0"/>
    <x v="2"/>
    <x v="1"/>
  </r>
  <r>
    <x v="6"/>
    <x v="75"/>
    <x v="11"/>
    <x v="2"/>
    <x v="0"/>
    <x v="2"/>
    <x v="1"/>
  </r>
  <r>
    <x v="6"/>
    <x v="76"/>
    <x v="11"/>
    <x v="2"/>
    <x v="0"/>
    <x v="2"/>
    <x v="1"/>
  </r>
  <r>
    <x v="6"/>
    <x v="77"/>
    <x v="29"/>
    <x v="2"/>
    <x v="0"/>
    <x v="2"/>
    <x v="1"/>
  </r>
  <r>
    <x v="6"/>
    <x v="78"/>
    <x v="11"/>
    <x v="2"/>
    <x v="0"/>
    <x v="2"/>
    <x v="1"/>
  </r>
  <r>
    <x v="6"/>
    <x v="79"/>
    <x v="11"/>
    <x v="2"/>
    <x v="0"/>
    <x v="2"/>
    <x v="1"/>
  </r>
  <r>
    <x v="6"/>
    <x v="80"/>
    <x v="29"/>
    <x v="2"/>
    <x v="0"/>
    <x v="2"/>
    <x v="1"/>
  </r>
  <r>
    <x v="6"/>
    <x v="81"/>
    <x v="11"/>
    <x v="2"/>
    <x v="0"/>
    <x v="2"/>
    <x v="1"/>
  </r>
  <r>
    <x v="6"/>
    <x v="82"/>
    <x v="11"/>
    <x v="2"/>
    <x v="0"/>
    <x v="2"/>
    <x v="1"/>
  </r>
  <r>
    <x v="6"/>
    <x v="83"/>
    <x v="11"/>
    <x v="2"/>
    <x v="0"/>
    <x v="2"/>
    <x v="1"/>
  </r>
  <r>
    <x v="6"/>
    <x v="84"/>
    <x v="11"/>
    <x v="2"/>
    <x v="0"/>
    <x v="2"/>
    <x v="1"/>
  </r>
  <r>
    <x v="6"/>
    <x v="85"/>
    <x v="11"/>
    <x v="2"/>
    <x v="0"/>
    <x v="2"/>
    <x v="1"/>
  </r>
  <r>
    <x v="6"/>
    <x v="86"/>
    <x v="11"/>
    <x v="2"/>
    <x v="0"/>
    <x v="2"/>
    <x v="1"/>
  </r>
  <r>
    <x v="6"/>
    <x v="87"/>
    <x v="11"/>
    <x v="2"/>
    <x v="0"/>
    <x v="2"/>
    <x v="1"/>
  </r>
  <r>
    <x v="6"/>
    <x v="88"/>
    <x v="29"/>
    <x v="2"/>
    <x v="0"/>
    <x v="2"/>
    <x v="1"/>
  </r>
  <r>
    <x v="6"/>
    <x v="89"/>
    <x v="11"/>
    <x v="2"/>
    <x v="0"/>
    <x v="2"/>
    <x v="1"/>
  </r>
  <r>
    <x v="6"/>
    <x v="90"/>
    <x v="11"/>
    <x v="2"/>
    <x v="0"/>
    <x v="2"/>
    <x v="1"/>
  </r>
  <r>
    <x v="6"/>
    <x v="91"/>
    <x v="3"/>
    <x v="2"/>
    <x v="0"/>
    <x v="2"/>
    <x v="1"/>
  </r>
  <r>
    <x v="6"/>
    <x v="92"/>
    <x v="3"/>
    <x v="2"/>
    <x v="0"/>
    <x v="2"/>
    <x v="1"/>
  </r>
  <r>
    <x v="6"/>
    <x v="93"/>
    <x v="3"/>
    <x v="2"/>
    <x v="0"/>
    <x v="2"/>
    <x v="1"/>
  </r>
  <r>
    <x v="6"/>
    <x v="94"/>
    <x v="3"/>
    <x v="2"/>
    <x v="0"/>
    <x v="2"/>
    <x v="1"/>
  </r>
  <r>
    <x v="6"/>
    <x v="95"/>
    <x v="3"/>
    <x v="2"/>
    <x v="0"/>
    <x v="2"/>
    <x v="1"/>
  </r>
  <r>
    <x v="6"/>
    <x v="96"/>
    <x v="3"/>
    <x v="2"/>
    <x v="0"/>
    <x v="2"/>
    <x v="1"/>
  </r>
  <r>
    <x v="6"/>
    <x v="97"/>
    <x v="29"/>
    <x v="2"/>
    <x v="0"/>
    <x v="2"/>
    <x v="1"/>
  </r>
  <r>
    <x v="6"/>
    <x v="98"/>
    <x v="3"/>
    <x v="2"/>
    <x v="0"/>
    <x v="2"/>
    <x v="1"/>
  </r>
  <r>
    <x v="6"/>
    <x v="99"/>
    <x v="3"/>
    <x v="2"/>
    <x v="0"/>
    <x v="2"/>
    <x v="1"/>
  </r>
  <r>
    <x v="6"/>
    <x v="100"/>
    <x v="3"/>
    <x v="2"/>
    <x v="0"/>
    <x v="2"/>
    <x v="1"/>
  </r>
  <r>
    <x v="6"/>
    <x v="101"/>
    <x v="3"/>
    <x v="2"/>
    <x v="0"/>
    <x v="2"/>
    <x v="1"/>
  </r>
  <r>
    <x v="6"/>
    <x v="102"/>
    <x v="3"/>
    <x v="2"/>
    <x v="0"/>
    <x v="2"/>
    <x v="1"/>
  </r>
  <r>
    <x v="6"/>
    <x v="103"/>
    <x v="3"/>
    <x v="2"/>
    <x v="0"/>
    <x v="2"/>
    <x v="1"/>
  </r>
  <r>
    <x v="6"/>
    <x v="104"/>
    <x v="11"/>
    <x v="2"/>
    <x v="0"/>
    <x v="2"/>
    <x v="1"/>
  </r>
  <r>
    <x v="6"/>
    <x v="105"/>
    <x v="3"/>
    <x v="2"/>
    <x v="0"/>
    <x v="2"/>
    <x v="1"/>
  </r>
  <r>
    <x v="6"/>
    <x v="106"/>
    <x v="3"/>
    <x v="2"/>
    <x v="0"/>
    <x v="2"/>
    <x v="1"/>
  </r>
  <r>
    <x v="6"/>
    <x v="107"/>
    <x v="3"/>
    <x v="2"/>
    <x v="0"/>
    <x v="2"/>
    <x v="1"/>
  </r>
  <r>
    <x v="6"/>
    <x v="108"/>
    <x v="3"/>
    <x v="2"/>
    <x v="0"/>
    <x v="2"/>
    <x v="1"/>
  </r>
  <r>
    <x v="6"/>
    <x v="109"/>
    <x v="3"/>
    <x v="2"/>
    <x v="0"/>
    <x v="2"/>
    <x v="1"/>
  </r>
  <r>
    <x v="6"/>
    <x v="110"/>
    <x v="3"/>
    <x v="2"/>
    <x v="0"/>
    <x v="2"/>
    <x v="1"/>
  </r>
  <r>
    <x v="6"/>
    <x v="111"/>
    <x v="11"/>
    <x v="2"/>
    <x v="0"/>
    <x v="2"/>
    <x v="1"/>
  </r>
  <r>
    <x v="6"/>
    <x v="112"/>
    <x v="11"/>
    <x v="2"/>
    <x v="0"/>
    <x v="2"/>
    <x v="1"/>
  </r>
  <r>
    <x v="6"/>
    <x v="113"/>
    <x v="3"/>
    <x v="2"/>
    <x v="0"/>
    <x v="2"/>
    <x v="1"/>
  </r>
  <r>
    <x v="6"/>
    <x v="114"/>
    <x v="29"/>
    <x v="2"/>
    <x v="0"/>
    <x v="2"/>
    <x v="1"/>
  </r>
  <r>
    <x v="6"/>
    <x v="115"/>
    <x v="3"/>
    <x v="2"/>
    <x v="0"/>
    <x v="2"/>
    <x v="1"/>
  </r>
  <r>
    <x v="6"/>
    <x v="116"/>
    <x v="29"/>
    <x v="2"/>
    <x v="0"/>
    <x v="2"/>
    <x v="1"/>
  </r>
  <r>
    <x v="6"/>
    <x v="117"/>
    <x v="3"/>
    <x v="2"/>
    <x v="0"/>
    <x v="2"/>
    <x v="1"/>
  </r>
  <r>
    <x v="6"/>
    <x v="118"/>
    <x v="29"/>
    <x v="2"/>
    <x v="0"/>
    <x v="2"/>
    <x v="1"/>
  </r>
  <r>
    <x v="6"/>
    <x v="119"/>
    <x v="3"/>
    <x v="2"/>
    <x v="0"/>
    <x v="2"/>
    <x v="1"/>
  </r>
  <r>
    <x v="6"/>
    <x v="120"/>
    <x v="3"/>
    <x v="2"/>
    <x v="0"/>
    <x v="2"/>
    <x v="1"/>
  </r>
  <r>
    <x v="6"/>
    <x v="121"/>
    <x v="11"/>
    <x v="2"/>
    <x v="0"/>
    <x v="2"/>
    <x v="1"/>
  </r>
  <r>
    <x v="6"/>
    <x v="122"/>
    <x v="11"/>
    <x v="2"/>
    <x v="0"/>
    <x v="2"/>
    <x v="1"/>
  </r>
  <r>
    <x v="6"/>
    <x v="123"/>
    <x v="29"/>
    <x v="2"/>
    <x v="0"/>
    <x v="2"/>
    <x v="1"/>
  </r>
  <r>
    <x v="6"/>
    <x v="124"/>
    <x v="3"/>
    <x v="2"/>
    <x v="0"/>
    <x v="2"/>
    <x v="1"/>
  </r>
  <r>
    <x v="6"/>
    <x v="125"/>
    <x v="29"/>
    <x v="2"/>
    <x v="0"/>
    <x v="2"/>
    <x v="1"/>
  </r>
  <r>
    <x v="6"/>
    <x v="126"/>
    <x v="3"/>
    <x v="2"/>
    <x v="0"/>
    <x v="2"/>
    <x v="1"/>
  </r>
  <r>
    <x v="6"/>
    <x v="127"/>
    <x v="3"/>
    <x v="2"/>
    <x v="0"/>
    <x v="2"/>
    <x v="1"/>
  </r>
  <r>
    <x v="6"/>
    <x v="128"/>
    <x v="3"/>
    <x v="2"/>
    <x v="0"/>
    <x v="2"/>
    <x v="1"/>
  </r>
  <r>
    <x v="6"/>
    <x v="129"/>
    <x v="29"/>
    <x v="2"/>
    <x v="0"/>
    <x v="2"/>
    <x v="1"/>
  </r>
  <r>
    <x v="6"/>
    <x v="130"/>
    <x v="3"/>
    <x v="2"/>
    <x v="0"/>
    <x v="2"/>
    <x v="1"/>
  </r>
  <r>
    <x v="6"/>
    <x v="131"/>
    <x v="3"/>
    <x v="2"/>
    <x v="0"/>
    <x v="2"/>
    <x v="1"/>
  </r>
  <r>
    <x v="6"/>
    <x v="132"/>
    <x v="11"/>
    <x v="2"/>
    <x v="0"/>
    <x v="2"/>
    <x v="1"/>
  </r>
  <r>
    <x v="7"/>
    <x v="0"/>
    <x v="0"/>
    <x v="2"/>
    <x v="0"/>
    <x v="2"/>
    <x v="1"/>
  </r>
  <r>
    <x v="7"/>
    <x v="1"/>
    <x v="10"/>
    <x v="2"/>
    <x v="0"/>
    <x v="2"/>
    <x v="1"/>
  </r>
  <r>
    <x v="7"/>
    <x v="2"/>
    <x v="0"/>
    <x v="2"/>
    <x v="0"/>
    <x v="2"/>
    <x v="1"/>
  </r>
  <r>
    <x v="7"/>
    <x v="3"/>
    <x v="4"/>
    <x v="2"/>
    <x v="0"/>
    <x v="2"/>
    <x v="1"/>
  </r>
  <r>
    <x v="7"/>
    <x v="4"/>
    <x v="29"/>
    <x v="2"/>
    <x v="0"/>
    <x v="2"/>
    <x v="1"/>
  </r>
  <r>
    <x v="7"/>
    <x v="5"/>
    <x v="7"/>
    <x v="2"/>
    <x v="0"/>
    <x v="2"/>
    <x v="1"/>
  </r>
  <r>
    <x v="7"/>
    <x v="6"/>
    <x v="10"/>
    <x v="2"/>
    <x v="0"/>
    <x v="2"/>
    <x v="1"/>
  </r>
  <r>
    <x v="7"/>
    <x v="7"/>
    <x v="9"/>
    <x v="2"/>
    <x v="0"/>
    <x v="2"/>
    <x v="1"/>
  </r>
  <r>
    <x v="7"/>
    <x v="8"/>
    <x v="3"/>
    <x v="2"/>
    <x v="0"/>
    <x v="2"/>
    <x v="1"/>
  </r>
  <r>
    <x v="7"/>
    <x v="9"/>
    <x v="4"/>
    <x v="2"/>
    <x v="0"/>
    <x v="2"/>
    <x v="1"/>
  </r>
  <r>
    <x v="7"/>
    <x v="10"/>
    <x v="5"/>
    <x v="2"/>
    <x v="0"/>
    <x v="2"/>
    <x v="1"/>
  </r>
  <r>
    <x v="7"/>
    <x v="11"/>
    <x v="1"/>
    <x v="2"/>
    <x v="0"/>
    <x v="2"/>
    <x v="1"/>
  </r>
  <r>
    <x v="7"/>
    <x v="12"/>
    <x v="30"/>
    <x v="2"/>
    <x v="0"/>
    <x v="2"/>
    <x v="1"/>
  </r>
  <r>
    <x v="7"/>
    <x v="13"/>
    <x v="3"/>
    <x v="2"/>
    <x v="0"/>
    <x v="2"/>
    <x v="1"/>
  </r>
  <r>
    <x v="7"/>
    <x v="14"/>
    <x v="4"/>
    <x v="2"/>
    <x v="0"/>
    <x v="2"/>
    <x v="1"/>
  </r>
  <r>
    <x v="7"/>
    <x v="15"/>
    <x v="0"/>
    <x v="2"/>
    <x v="0"/>
    <x v="2"/>
    <x v="1"/>
  </r>
  <r>
    <x v="7"/>
    <x v="16"/>
    <x v="9"/>
    <x v="2"/>
    <x v="0"/>
    <x v="2"/>
    <x v="1"/>
  </r>
  <r>
    <x v="7"/>
    <x v="17"/>
    <x v="0"/>
    <x v="2"/>
    <x v="0"/>
    <x v="2"/>
    <x v="1"/>
  </r>
  <r>
    <x v="7"/>
    <x v="18"/>
    <x v="5"/>
    <x v="2"/>
    <x v="0"/>
    <x v="2"/>
    <x v="1"/>
  </r>
  <r>
    <x v="7"/>
    <x v="19"/>
    <x v="9"/>
    <x v="2"/>
    <x v="0"/>
    <x v="2"/>
    <x v="1"/>
  </r>
  <r>
    <x v="7"/>
    <x v="20"/>
    <x v="30"/>
    <x v="2"/>
    <x v="0"/>
    <x v="2"/>
    <x v="1"/>
  </r>
  <r>
    <x v="7"/>
    <x v="21"/>
    <x v="10"/>
    <x v="2"/>
    <x v="0"/>
    <x v="2"/>
    <x v="1"/>
  </r>
  <r>
    <x v="7"/>
    <x v="22"/>
    <x v="10"/>
    <x v="2"/>
    <x v="0"/>
    <x v="2"/>
    <x v="1"/>
  </r>
  <r>
    <x v="7"/>
    <x v="23"/>
    <x v="10"/>
    <x v="2"/>
    <x v="0"/>
    <x v="2"/>
    <x v="1"/>
  </r>
  <r>
    <x v="7"/>
    <x v="24"/>
    <x v="6"/>
    <x v="2"/>
    <x v="0"/>
    <x v="2"/>
    <x v="1"/>
  </r>
  <r>
    <x v="7"/>
    <x v="25"/>
    <x v="3"/>
    <x v="2"/>
    <x v="0"/>
    <x v="2"/>
    <x v="1"/>
  </r>
  <r>
    <x v="7"/>
    <x v="26"/>
    <x v="2"/>
    <x v="2"/>
    <x v="0"/>
    <x v="2"/>
    <x v="1"/>
  </r>
  <r>
    <x v="7"/>
    <x v="27"/>
    <x v="29"/>
    <x v="2"/>
    <x v="0"/>
    <x v="2"/>
    <x v="1"/>
  </r>
  <r>
    <x v="7"/>
    <x v="28"/>
    <x v="2"/>
    <x v="2"/>
    <x v="0"/>
    <x v="2"/>
    <x v="1"/>
  </r>
  <r>
    <x v="7"/>
    <x v="29"/>
    <x v="7"/>
    <x v="2"/>
    <x v="0"/>
    <x v="2"/>
    <x v="1"/>
  </r>
  <r>
    <x v="7"/>
    <x v="30"/>
    <x v="3"/>
    <x v="2"/>
    <x v="0"/>
    <x v="2"/>
    <x v="1"/>
  </r>
  <r>
    <x v="7"/>
    <x v="31"/>
    <x v="7"/>
    <x v="2"/>
    <x v="0"/>
    <x v="2"/>
    <x v="1"/>
  </r>
  <r>
    <x v="7"/>
    <x v="32"/>
    <x v="10"/>
    <x v="2"/>
    <x v="0"/>
    <x v="2"/>
    <x v="1"/>
  </r>
  <r>
    <x v="7"/>
    <x v="33"/>
    <x v="8"/>
    <x v="2"/>
    <x v="0"/>
    <x v="2"/>
    <x v="1"/>
  </r>
  <r>
    <x v="7"/>
    <x v="34"/>
    <x v="30"/>
    <x v="2"/>
    <x v="0"/>
    <x v="2"/>
    <x v="1"/>
  </r>
  <r>
    <x v="7"/>
    <x v="35"/>
    <x v="4"/>
    <x v="2"/>
    <x v="0"/>
    <x v="2"/>
    <x v="1"/>
  </r>
  <r>
    <x v="7"/>
    <x v="36"/>
    <x v="0"/>
    <x v="2"/>
    <x v="0"/>
    <x v="2"/>
    <x v="1"/>
  </r>
  <r>
    <x v="7"/>
    <x v="37"/>
    <x v="4"/>
    <x v="2"/>
    <x v="0"/>
    <x v="2"/>
    <x v="1"/>
  </r>
  <r>
    <x v="7"/>
    <x v="38"/>
    <x v="2"/>
    <x v="2"/>
    <x v="0"/>
    <x v="2"/>
    <x v="1"/>
  </r>
  <r>
    <x v="7"/>
    <x v="39"/>
    <x v="10"/>
    <x v="2"/>
    <x v="0"/>
    <x v="2"/>
    <x v="1"/>
  </r>
  <r>
    <x v="7"/>
    <x v="40"/>
    <x v="19"/>
    <x v="2"/>
    <x v="0"/>
    <x v="2"/>
    <x v="1"/>
  </r>
  <r>
    <x v="7"/>
    <x v="41"/>
    <x v="29"/>
    <x v="2"/>
    <x v="0"/>
    <x v="2"/>
    <x v="1"/>
  </r>
  <r>
    <x v="7"/>
    <x v="42"/>
    <x v="0"/>
    <x v="2"/>
    <x v="0"/>
    <x v="2"/>
    <x v="1"/>
  </r>
  <r>
    <x v="7"/>
    <x v="43"/>
    <x v="0"/>
    <x v="2"/>
    <x v="0"/>
    <x v="2"/>
    <x v="1"/>
  </r>
  <r>
    <x v="7"/>
    <x v="44"/>
    <x v="5"/>
    <x v="2"/>
    <x v="0"/>
    <x v="2"/>
    <x v="1"/>
  </r>
  <r>
    <x v="7"/>
    <x v="45"/>
    <x v="4"/>
    <x v="2"/>
    <x v="0"/>
    <x v="2"/>
    <x v="1"/>
  </r>
  <r>
    <x v="7"/>
    <x v="46"/>
    <x v="0"/>
    <x v="2"/>
    <x v="0"/>
    <x v="2"/>
    <x v="1"/>
  </r>
  <r>
    <x v="7"/>
    <x v="47"/>
    <x v="10"/>
    <x v="2"/>
    <x v="0"/>
    <x v="2"/>
    <x v="1"/>
  </r>
  <r>
    <x v="7"/>
    <x v="48"/>
    <x v="30"/>
    <x v="2"/>
    <x v="0"/>
    <x v="2"/>
    <x v="1"/>
  </r>
  <r>
    <x v="7"/>
    <x v="49"/>
    <x v="0"/>
    <x v="2"/>
    <x v="0"/>
    <x v="2"/>
    <x v="1"/>
  </r>
  <r>
    <x v="7"/>
    <x v="50"/>
    <x v="9"/>
    <x v="2"/>
    <x v="0"/>
    <x v="2"/>
    <x v="1"/>
  </r>
  <r>
    <x v="7"/>
    <x v="51"/>
    <x v="10"/>
    <x v="2"/>
    <x v="0"/>
    <x v="2"/>
    <x v="1"/>
  </r>
  <r>
    <x v="7"/>
    <x v="52"/>
    <x v="7"/>
    <x v="2"/>
    <x v="0"/>
    <x v="2"/>
    <x v="1"/>
  </r>
  <r>
    <x v="7"/>
    <x v="53"/>
    <x v="9"/>
    <x v="2"/>
    <x v="0"/>
    <x v="2"/>
    <x v="1"/>
  </r>
  <r>
    <x v="7"/>
    <x v="54"/>
    <x v="4"/>
    <x v="2"/>
    <x v="0"/>
    <x v="2"/>
    <x v="1"/>
  </r>
  <r>
    <x v="7"/>
    <x v="55"/>
    <x v="10"/>
    <x v="2"/>
    <x v="0"/>
    <x v="2"/>
    <x v="1"/>
  </r>
  <r>
    <x v="7"/>
    <x v="56"/>
    <x v="29"/>
    <x v="2"/>
    <x v="0"/>
    <x v="2"/>
    <x v="1"/>
  </r>
  <r>
    <x v="7"/>
    <x v="57"/>
    <x v="4"/>
    <x v="2"/>
    <x v="0"/>
    <x v="2"/>
    <x v="1"/>
  </r>
  <r>
    <x v="7"/>
    <x v="58"/>
    <x v="4"/>
    <x v="2"/>
    <x v="0"/>
    <x v="2"/>
    <x v="1"/>
  </r>
  <r>
    <x v="7"/>
    <x v="59"/>
    <x v="5"/>
    <x v="2"/>
    <x v="0"/>
    <x v="2"/>
    <x v="1"/>
  </r>
  <r>
    <x v="7"/>
    <x v="60"/>
    <x v="0"/>
    <x v="2"/>
    <x v="0"/>
    <x v="2"/>
    <x v="1"/>
  </r>
  <r>
    <x v="7"/>
    <x v="61"/>
    <x v="4"/>
    <x v="2"/>
    <x v="0"/>
    <x v="2"/>
    <x v="1"/>
  </r>
  <r>
    <x v="7"/>
    <x v="62"/>
    <x v="29"/>
    <x v="2"/>
    <x v="0"/>
    <x v="2"/>
    <x v="1"/>
  </r>
  <r>
    <x v="7"/>
    <x v="63"/>
    <x v="0"/>
    <x v="2"/>
    <x v="0"/>
    <x v="2"/>
    <x v="1"/>
  </r>
  <r>
    <x v="7"/>
    <x v="64"/>
    <x v="10"/>
    <x v="2"/>
    <x v="0"/>
    <x v="2"/>
    <x v="1"/>
  </r>
  <r>
    <x v="7"/>
    <x v="65"/>
    <x v="9"/>
    <x v="2"/>
    <x v="0"/>
    <x v="2"/>
    <x v="1"/>
  </r>
  <r>
    <x v="7"/>
    <x v="66"/>
    <x v="2"/>
    <x v="2"/>
    <x v="0"/>
    <x v="2"/>
    <x v="1"/>
  </r>
  <r>
    <x v="7"/>
    <x v="67"/>
    <x v="9"/>
    <x v="2"/>
    <x v="0"/>
    <x v="2"/>
    <x v="1"/>
  </r>
  <r>
    <x v="7"/>
    <x v="68"/>
    <x v="2"/>
    <x v="2"/>
    <x v="0"/>
    <x v="2"/>
    <x v="1"/>
  </r>
  <r>
    <x v="7"/>
    <x v="69"/>
    <x v="29"/>
    <x v="2"/>
    <x v="0"/>
    <x v="2"/>
    <x v="1"/>
  </r>
  <r>
    <x v="7"/>
    <x v="70"/>
    <x v="8"/>
    <x v="2"/>
    <x v="0"/>
    <x v="2"/>
    <x v="1"/>
  </r>
  <r>
    <x v="7"/>
    <x v="71"/>
    <x v="1"/>
    <x v="2"/>
    <x v="0"/>
    <x v="2"/>
    <x v="1"/>
  </r>
  <r>
    <x v="7"/>
    <x v="72"/>
    <x v="8"/>
    <x v="2"/>
    <x v="0"/>
    <x v="2"/>
    <x v="1"/>
  </r>
  <r>
    <x v="7"/>
    <x v="73"/>
    <x v="4"/>
    <x v="2"/>
    <x v="0"/>
    <x v="2"/>
    <x v="1"/>
  </r>
  <r>
    <x v="7"/>
    <x v="74"/>
    <x v="0"/>
    <x v="2"/>
    <x v="0"/>
    <x v="2"/>
    <x v="1"/>
  </r>
  <r>
    <x v="7"/>
    <x v="75"/>
    <x v="7"/>
    <x v="2"/>
    <x v="0"/>
    <x v="2"/>
    <x v="1"/>
  </r>
  <r>
    <x v="7"/>
    <x v="76"/>
    <x v="30"/>
    <x v="2"/>
    <x v="0"/>
    <x v="2"/>
    <x v="1"/>
  </r>
  <r>
    <x v="7"/>
    <x v="77"/>
    <x v="30"/>
    <x v="2"/>
    <x v="0"/>
    <x v="2"/>
    <x v="1"/>
  </r>
  <r>
    <x v="7"/>
    <x v="78"/>
    <x v="9"/>
    <x v="2"/>
    <x v="0"/>
    <x v="2"/>
    <x v="1"/>
  </r>
  <r>
    <x v="7"/>
    <x v="79"/>
    <x v="4"/>
    <x v="2"/>
    <x v="0"/>
    <x v="2"/>
    <x v="1"/>
  </r>
  <r>
    <x v="7"/>
    <x v="80"/>
    <x v="10"/>
    <x v="2"/>
    <x v="0"/>
    <x v="2"/>
    <x v="1"/>
  </r>
  <r>
    <x v="7"/>
    <x v="81"/>
    <x v="9"/>
    <x v="2"/>
    <x v="0"/>
    <x v="2"/>
    <x v="1"/>
  </r>
  <r>
    <x v="7"/>
    <x v="82"/>
    <x v="4"/>
    <x v="2"/>
    <x v="0"/>
    <x v="2"/>
    <x v="1"/>
  </r>
  <r>
    <x v="7"/>
    <x v="83"/>
    <x v="3"/>
    <x v="2"/>
    <x v="0"/>
    <x v="2"/>
    <x v="1"/>
  </r>
  <r>
    <x v="7"/>
    <x v="84"/>
    <x v="7"/>
    <x v="2"/>
    <x v="0"/>
    <x v="2"/>
    <x v="1"/>
  </r>
  <r>
    <x v="7"/>
    <x v="85"/>
    <x v="9"/>
    <x v="2"/>
    <x v="0"/>
    <x v="2"/>
    <x v="1"/>
  </r>
  <r>
    <x v="7"/>
    <x v="86"/>
    <x v="0"/>
    <x v="2"/>
    <x v="0"/>
    <x v="2"/>
    <x v="1"/>
  </r>
  <r>
    <x v="7"/>
    <x v="87"/>
    <x v="0"/>
    <x v="2"/>
    <x v="0"/>
    <x v="2"/>
    <x v="1"/>
  </r>
  <r>
    <x v="7"/>
    <x v="88"/>
    <x v="0"/>
    <x v="2"/>
    <x v="0"/>
    <x v="2"/>
    <x v="1"/>
  </r>
  <r>
    <x v="7"/>
    <x v="89"/>
    <x v="1"/>
    <x v="2"/>
    <x v="0"/>
    <x v="2"/>
    <x v="1"/>
  </r>
  <r>
    <x v="7"/>
    <x v="90"/>
    <x v="3"/>
    <x v="2"/>
    <x v="0"/>
    <x v="2"/>
    <x v="1"/>
  </r>
  <r>
    <x v="7"/>
    <x v="91"/>
    <x v="0"/>
    <x v="2"/>
    <x v="0"/>
    <x v="2"/>
    <x v="1"/>
  </r>
  <r>
    <x v="7"/>
    <x v="92"/>
    <x v="10"/>
    <x v="2"/>
    <x v="0"/>
    <x v="2"/>
    <x v="1"/>
  </r>
  <r>
    <x v="7"/>
    <x v="93"/>
    <x v="29"/>
    <x v="2"/>
    <x v="0"/>
    <x v="2"/>
    <x v="1"/>
  </r>
  <r>
    <x v="7"/>
    <x v="94"/>
    <x v="10"/>
    <x v="2"/>
    <x v="0"/>
    <x v="2"/>
    <x v="1"/>
  </r>
  <r>
    <x v="7"/>
    <x v="95"/>
    <x v="7"/>
    <x v="2"/>
    <x v="0"/>
    <x v="2"/>
    <x v="1"/>
  </r>
  <r>
    <x v="7"/>
    <x v="96"/>
    <x v="3"/>
    <x v="2"/>
    <x v="0"/>
    <x v="2"/>
    <x v="1"/>
  </r>
  <r>
    <x v="7"/>
    <x v="97"/>
    <x v="1"/>
    <x v="2"/>
    <x v="0"/>
    <x v="2"/>
    <x v="1"/>
  </r>
  <r>
    <x v="7"/>
    <x v="98"/>
    <x v="30"/>
    <x v="2"/>
    <x v="0"/>
    <x v="2"/>
    <x v="1"/>
  </r>
  <r>
    <x v="7"/>
    <x v="99"/>
    <x v="9"/>
    <x v="2"/>
    <x v="0"/>
    <x v="2"/>
    <x v="1"/>
  </r>
  <r>
    <x v="7"/>
    <x v="100"/>
    <x v="1"/>
    <x v="2"/>
    <x v="0"/>
    <x v="2"/>
    <x v="1"/>
  </r>
  <r>
    <x v="7"/>
    <x v="101"/>
    <x v="9"/>
    <x v="2"/>
    <x v="0"/>
    <x v="2"/>
    <x v="1"/>
  </r>
  <r>
    <x v="7"/>
    <x v="102"/>
    <x v="1"/>
    <x v="2"/>
    <x v="0"/>
    <x v="2"/>
    <x v="1"/>
  </r>
  <r>
    <x v="7"/>
    <x v="103"/>
    <x v="3"/>
    <x v="2"/>
    <x v="0"/>
    <x v="2"/>
    <x v="1"/>
  </r>
  <r>
    <x v="7"/>
    <x v="104"/>
    <x v="3"/>
    <x v="2"/>
    <x v="0"/>
    <x v="2"/>
    <x v="1"/>
  </r>
  <r>
    <x v="7"/>
    <x v="105"/>
    <x v="10"/>
    <x v="2"/>
    <x v="0"/>
    <x v="2"/>
    <x v="1"/>
  </r>
  <r>
    <x v="7"/>
    <x v="106"/>
    <x v="30"/>
    <x v="2"/>
    <x v="0"/>
    <x v="2"/>
    <x v="1"/>
  </r>
  <r>
    <x v="7"/>
    <x v="107"/>
    <x v="10"/>
    <x v="2"/>
    <x v="0"/>
    <x v="2"/>
    <x v="1"/>
  </r>
  <r>
    <x v="7"/>
    <x v="108"/>
    <x v="30"/>
    <x v="2"/>
    <x v="0"/>
    <x v="2"/>
    <x v="1"/>
  </r>
  <r>
    <x v="7"/>
    <x v="109"/>
    <x v="4"/>
    <x v="2"/>
    <x v="0"/>
    <x v="2"/>
    <x v="1"/>
  </r>
  <r>
    <x v="7"/>
    <x v="110"/>
    <x v="29"/>
    <x v="2"/>
    <x v="0"/>
    <x v="2"/>
    <x v="1"/>
  </r>
  <r>
    <x v="7"/>
    <x v="111"/>
    <x v="10"/>
    <x v="2"/>
    <x v="0"/>
    <x v="2"/>
    <x v="1"/>
  </r>
  <r>
    <x v="7"/>
    <x v="112"/>
    <x v="9"/>
    <x v="2"/>
    <x v="0"/>
    <x v="2"/>
    <x v="1"/>
  </r>
  <r>
    <x v="7"/>
    <x v="113"/>
    <x v="10"/>
    <x v="2"/>
    <x v="0"/>
    <x v="2"/>
    <x v="1"/>
  </r>
  <r>
    <x v="7"/>
    <x v="114"/>
    <x v="3"/>
    <x v="2"/>
    <x v="0"/>
    <x v="2"/>
    <x v="1"/>
  </r>
  <r>
    <x v="7"/>
    <x v="115"/>
    <x v="10"/>
    <x v="2"/>
    <x v="0"/>
    <x v="2"/>
    <x v="1"/>
  </r>
  <r>
    <x v="7"/>
    <x v="116"/>
    <x v="9"/>
    <x v="2"/>
    <x v="0"/>
    <x v="2"/>
    <x v="1"/>
  </r>
  <r>
    <x v="7"/>
    <x v="117"/>
    <x v="29"/>
    <x v="2"/>
    <x v="0"/>
    <x v="2"/>
    <x v="1"/>
  </r>
  <r>
    <x v="7"/>
    <x v="118"/>
    <x v="9"/>
    <x v="2"/>
    <x v="0"/>
    <x v="2"/>
    <x v="1"/>
  </r>
  <r>
    <x v="7"/>
    <x v="119"/>
    <x v="30"/>
    <x v="2"/>
    <x v="0"/>
    <x v="2"/>
    <x v="1"/>
  </r>
  <r>
    <x v="7"/>
    <x v="120"/>
    <x v="4"/>
    <x v="2"/>
    <x v="0"/>
    <x v="2"/>
    <x v="1"/>
  </r>
  <r>
    <x v="7"/>
    <x v="121"/>
    <x v="3"/>
    <x v="2"/>
    <x v="0"/>
    <x v="2"/>
    <x v="1"/>
  </r>
  <r>
    <x v="7"/>
    <x v="122"/>
    <x v="3"/>
    <x v="2"/>
    <x v="0"/>
    <x v="2"/>
    <x v="1"/>
  </r>
  <r>
    <x v="7"/>
    <x v="123"/>
    <x v="6"/>
    <x v="2"/>
    <x v="0"/>
    <x v="2"/>
    <x v="1"/>
  </r>
  <r>
    <x v="7"/>
    <x v="124"/>
    <x v="3"/>
    <x v="2"/>
    <x v="0"/>
    <x v="2"/>
    <x v="1"/>
  </r>
  <r>
    <x v="7"/>
    <x v="125"/>
    <x v="1"/>
    <x v="2"/>
    <x v="0"/>
    <x v="2"/>
    <x v="1"/>
  </r>
  <r>
    <x v="7"/>
    <x v="126"/>
    <x v="10"/>
    <x v="2"/>
    <x v="0"/>
    <x v="2"/>
    <x v="1"/>
  </r>
  <r>
    <x v="7"/>
    <x v="127"/>
    <x v="29"/>
    <x v="2"/>
    <x v="0"/>
    <x v="2"/>
    <x v="1"/>
  </r>
  <r>
    <x v="7"/>
    <x v="128"/>
    <x v="7"/>
    <x v="2"/>
    <x v="0"/>
    <x v="2"/>
    <x v="1"/>
  </r>
  <r>
    <x v="7"/>
    <x v="129"/>
    <x v="9"/>
    <x v="2"/>
    <x v="0"/>
    <x v="2"/>
    <x v="1"/>
  </r>
  <r>
    <x v="7"/>
    <x v="130"/>
    <x v="1"/>
    <x v="2"/>
    <x v="0"/>
    <x v="2"/>
    <x v="1"/>
  </r>
  <r>
    <x v="7"/>
    <x v="131"/>
    <x v="3"/>
    <x v="2"/>
    <x v="0"/>
    <x v="2"/>
    <x v="1"/>
  </r>
  <r>
    <x v="7"/>
    <x v="132"/>
    <x v="11"/>
    <x v="2"/>
    <x v="0"/>
    <x v="2"/>
    <x v="1"/>
  </r>
  <r>
    <x v="8"/>
    <x v="0"/>
    <x v="3"/>
    <x v="2"/>
    <x v="0"/>
    <x v="2"/>
    <x v="1"/>
  </r>
  <r>
    <x v="8"/>
    <x v="1"/>
    <x v="29"/>
    <x v="2"/>
    <x v="0"/>
    <x v="2"/>
    <x v="1"/>
  </r>
  <r>
    <x v="8"/>
    <x v="2"/>
    <x v="30"/>
    <x v="2"/>
    <x v="0"/>
    <x v="2"/>
    <x v="1"/>
  </r>
  <r>
    <x v="8"/>
    <x v="3"/>
    <x v="3"/>
    <x v="2"/>
    <x v="0"/>
    <x v="2"/>
    <x v="1"/>
  </r>
  <r>
    <x v="8"/>
    <x v="4"/>
    <x v="29"/>
    <x v="2"/>
    <x v="0"/>
    <x v="2"/>
    <x v="1"/>
  </r>
  <r>
    <x v="8"/>
    <x v="5"/>
    <x v="29"/>
    <x v="2"/>
    <x v="0"/>
    <x v="2"/>
    <x v="1"/>
  </r>
  <r>
    <x v="8"/>
    <x v="6"/>
    <x v="11"/>
    <x v="2"/>
    <x v="0"/>
    <x v="2"/>
    <x v="1"/>
  </r>
  <r>
    <x v="8"/>
    <x v="7"/>
    <x v="30"/>
    <x v="2"/>
    <x v="0"/>
    <x v="2"/>
    <x v="1"/>
  </r>
  <r>
    <x v="8"/>
    <x v="8"/>
    <x v="11"/>
    <x v="2"/>
    <x v="0"/>
    <x v="2"/>
    <x v="1"/>
  </r>
  <r>
    <x v="8"/>
    <x v="9"/>
    <x v="30"/>
    <x v="2"/>
    <x v="0"/>
    <x v="2"/>
    <x v="1"/>
  </r>
  <r>
    <x v="8"/>
    <x v="10"/>
    <x v="30"/>
    <x v="2"/>
    <x v="0"/>
    <x v="2"/>
    <x v="1"/>
  </r>
  <r>
    <x v="8"/>
    <x v="11"/>
    <x v="29"/>
    <x v="2"/>
    <x v="0"/>
    <x v="2"/>
    <x v="1"/>
  </r>
  <r>
    <x v="8"/>
    <x v="12"/>
    <x v="9"/>
    <x v="2"/>
    <x v="0"/>
    <x v="2"/>
    <x v="1"/>
  </r>
  <r>
    <x v="8"/>
    <x v="13"/>
    <x v="3"/>
    <x v="2"/>
    <x v="0"/>
    <x v="2"/>
    <x v="1"/>
  </r>
  <r>
    <x v="8"/>
    <x v="14"/>
    <x v="29"/>
    <x v="2"/>
    <x v="0"/>
    <x v="2"/>
    <x v="1"/>
  </r>
  <r>
    <x v="8"/>
    <x v="15"/>
    <x v="9"/>
    <x v="2"/>
    <x v="0"/>
    <x v="2"/>
    <x v="1"/>
  </r>
  <r>
    <x v="8"/>
    <x v="16"/>
    <x v="10"/>
    <x v="2"/>
    <x v="0"/>
    <x v="2"/>
    <x v="1"/>
  </r>
  <r>
    <x v="8"/>
    <x v="17"/>
    <x v="10"/>
    <x v="2"/>
    <x v="0"/>
    <x v="2"/>
    <x v="1"/>
  </r>
  <r>
    <x v="8"/>
    <x v="18"/>
    <x v="30"/>
    <x v="2"/>
    <x v="0"/>
    <x v="2"/>
    <x v="1"/>
  </r>
  <r>
    <x v="8"/>
    <x v="19"/>
    <x v="1"/>
    <x v="2"/>
    <x v="0"/>
    <x v="2"/>
    <x v="1"/>
  </r>
  <r>
    <x v="8"/>
    <x v="20"/>
    <x v="30"/>
    <x v="2"/>
    <x v="0"/>
    <x v="2"/>
    <x v="1"/>
  </r>
  <r>
    <x v="8"/>
    <x v="21"/>
    <x v="10"/>
    <x v="2"/>
    <x v="0"/>
    <x v="2"/>
    <x v="1"/>
  </r>
  <r>
    <x v="8"/>
    <x v="22"/>
    <x v="29"/>
    <x v="2"/>
    <x v="0"/>
    <x v="2"/>
    <x v="1"/>
  </r>
  <r>
    <x v="8"/>
    <x v="23"/>
    <x v="1"/>
    <x v="2"/>
    <x v="0"/>
    <x v="2"/>
    <x v="1"/>
  </r>
  <r>
    <x v="8"/>
    <x v="24"/>
    <x v="30"/>
    <x v="2"/>
    <x v="0"/>
    <x v="2"/>
    <x v="1"/>
  </r>
  <r>
    <x v="8"/>
    <x v="25"/>
    <x v="11"/>
    <x v="2"/>
    <x v="0"/>
    <x v="2"/>
    <x v="1"/>
  </r>
  <r>
    <x v="8"/>
    <x v="26"/>
    <x v="30"/>
    <x v="2"/>
    <x v="0"/>
    <x v="2"/>
    <x v="1"/>
  </r>
  <r>
    <x v="8"/>
    <x v="27"/>
    <x v="29"/>
    <x v="2"/>
    <x v="0"/>
    <x v="2"/>
    <x v="1"/>
  </r>
  <r>
    <x v="8"/>
    <x v="28"/>
    <x v="29"/>
    <x v="2"/>
    <x v="0"/>
    <x v="2"/>
    <x v="1"/>
  </r>
  <r>
    <x v="8"/>
    <x v="29"/>
    <x v="29"/>
    <x v="2"/>
    <x v="0"/>
    <x v="2"/>
    <x v="1"/>
  </r>
  <r>
    <x v="8"/>
    <x v="30"/>
    <x v="11"/>
    <x v="2"/>
    <x v="0"/>
    <x v="2"/>
    <x v="1"/>
  </r>
  <r>
    <x v="8"/>
    <x v="31"/>
    <x v="30"/>
    <x v="2"/>
    <x v="0"/>
    <x v="2"/>
    <x v="1"/>
  </r>
  <r>
    <x v="8"/>
    <x v="32"/>
    <x v="10"/>
    <x v="2"/>
    <x v="0"/>
    <x v="2"/>
    <x v="1"/>
  </r>
  <r>
    <x v="8"/>
    <x v="33"/>
    <x v="10"/>
    <x v="2"/>
    <x v="0"/>
    <x v="2"/>
    <x v="1"/>
  </r>
  <r>
    <x v="8"/>
    <x v="34"/>
    <x v="29"/>
    <x v="2"/>
    <x v="0"/>
    <x v="2"/>
    <x v="1"/>
  </r>
  <r>
    <x v="8"/>
    <x v="35"/>
    <x v="29"/>
    <x v="2"/>
    <x v="0"/>
    <x v="2"/>
    <x v="1"/>
  </r>
  <r>
    <x v="8"/>
    <x v="36"/>
    <x v="10"/>
    <x v="2"/>
    <x v="0"/>
    <x v="2"/>
    <x v="1"/>
  </r>
  <r>
    <x v="8"/>
    <x v="37"/>
    <x v="10"/>
    <x v="2"/>
    <x v="0"/>
    <x v="2"/>
    <x v="1"/>
  </r>
  <r>
    <x v="8"/>
    <x v="38"/>
    <x v="10"/>
    <x v="2"/>
    <x v="0"/>
    <x v="2"/>
    <x v="1"/>
  </r>
  <r>
    <x v="8"/>
    <x v="39"/>
    <x v="30"/>
    <x v="2"/>
    <x v="0"/>
    <x v="2"/>
    <x v="1"/>
  </r>
  <r>
    <x v="8"/>
    <x v="40"/>
    <x v="29"/>
    <x v="2"/>
    <x v="0"/>
    <x v="2"/>
    <x v="1"/>
  </r>
  <r>
    <x v="8"/>
    <x v="41"/>
    <x v="11"/>
    <x v="2"/>
    <x v="0"/>
    <x v="2"/>
    <x v="1"/>
  </r>
  <r>
    <x v="8"/>
    <x v="42"/>
    <x v="11"/>
    <x v="2"/>
    <x v="0"/>
    <x v="2"/>
    <x v="1"/>
  </r>
  <r>
    <x v="8"/>
    <x v="43"/>
    <x v="10"/>
    <x v="2"/>
    <x v="0"/>
    <x v="2"/>
    <x v="1"/>
  </r>
  <r>
    <x v="8"/>
    <x v="44"/>
    <x v="11"/>
    <x v="2"/>
    <x v="0"/>
    <x v="2"/>
    <x v="1"/>
  </r>
  <r>
    <x v="8"/>
    <x v="45"/>
    <x v="11"/>
    <x v="2"/>
    <x v="0"/>
    <x v="2"/>
    <x v="1"/>
  </r>
  <r>
    <x v="8"/>
    <x v="46"/>
    <x v="30"/>
    <x v="2"/>
    <x v="0"/>
    <x v="2"/>
    <x v="1"/>
  </r>
  <r>
    <x v="8"/>
    <x v="47"/>
    <x v="29"/>
    <x v="2"/>
    <x v="0"/>
    <x v="2"/>
    <x v="1"/>
  </r>
  <r>
    <x v="8"/>
    <x v="48"/>
    <x v="11"/>
    <x v="2"/>
    <x v="0"/>
    <x v="2"/>
    <x v="1"/>
  </r>
  <r>
    <x v="8"/>
    <x v="49"/>
    <x v="30"/>
    <x v="2"/>
    <x v="0"/>
    <x v="2"/>
    <x v="1"/>
  </r>
  <r>
    <x v="8"/>
    <x v="50"/>
    <x v="6"/>
    <x v="2"/>
    <x v="0"/>
    <x v="2"/>
    <x v="1"/>
  </r>
  <r>
    <x v="8"/>
    <x v="51"/>
    <x v="4"/>
    <x v="2"/>
    <x v="0"/>
    <x v="2"/>
    <x v="1"/>
  </r>
  <r>
    <x v="8"/>
    <x v="52"/>
    <x v="1"/>
    <x v="2"/>
    <x v="0"/>
    <x v="2"/>
    <x v="1"/>
  </r>
  <r>
    <x v="8"/>
    <x v="53"/>
    <x v="2"/>
    <x v="2"/>
    <x v="0"/>
    <x v="2"/>
    <x v="1"/>
  </r>
  <r>
    <x v="8"/>
    <x v="54"/>
    <x v="29"/>
    <x v="2"/>
    <x v="0"/>
    <x v="2"/>
    <x v="1"/>
  </r>
  <r>
    <x v="8"/>
    <x v="55"/>
    <x v="11"/>
    <x v="2"/>
    <x v="0"/>
    <x v="2"/>
    <x v="1"/>
  </r>
  <r>
    <x v="8"/>
    <x v="56"/>
    <x v="9"/>
    <x v="2"/>
    <x v="0"/>
    <x v="2"/>
    <x v="1"/>
  </r>
  <r>
    <x v="8"/>
    <x v="57"/>
    <x v="4"/>
    <x v="2"/>
    <x v="0"/>
    <x v="2"/>
    <x v="1"/>
  </r>
  <r>
    <x v="8"/>
    <x v="58"/>
    <x v="29"/>
    <x v="2"/>
    <x v="0"/>
    <x v="2"/>
    <x v="1"/>
  </r>
  <r>
    <x v="8"/>
    <x v="59"/>
    <x v="29"/>
    <x v="2"/>
    <x v="0"/>
    <x v="2"/>
    <x v="1"/>
  </r>
  <r>
    <x v="8"/>
    <x v="60"/>
    <x v="7"/>
    <x v="2"/>
    <x v="0"/>
    <x v="2"/>
    <x v="1"/>
  </r>
  <r>
    <x v="8"/>
    <x v="61"/>
    <x v="30"/>
    <x v="2"/>
    <x v="0"/>
    <x v="2"/>
    <x v="1"/>
  </r>
  <r>
    <x v="8"/>
    <x v="62"/>
    <x v="29"/>
    <x v="2"/>
    <x v="0"/>
    <x v="2"/>
    <x v="1"/>
  </r>
  <r>
    <x v="8"/>
    <x v="63"/>
    <x v="29"/>
    <x v="2"/>
    <x v="0"/>
    <x v="2"/>
    <x v="1"/>
  </r>
  <r>
    <x v="8"/>
    <x v="64"/>
    <x v="30"/>
    <x v="2"/>
    <x v="0"/>
    <x v="2"/>
    <x v="1"/>
  </r>
  <r>
    <x v="8"/>
    <x v="65"/>
    <x v="29"/>
    <x v="2"/>
    <x v="0"/>
    <x v="2"/>
    <x v="1"/>
  </r>
  <r>
    <x v="8"/>
    <x v="66"/>
    <x v="1"/>
    <x v="2"/>
    <x v="0"/>
    <x v="2"/>
    <x v="1"/>
  </r>
  <r>
    <x v="8"/>
    <x v="67"/>
    <x v="29"/>
    <x v="2"/>
    <x v="0"/>
    <x v="2"/>
    <x v="1"/>
  </r>
  <r>
    <x v="8"/>
    <x v="68"/>
    <x v="30"/>
    <x v="2"/>
    <x v="0"/>
    <x v="2"/>
    <x v="1"/>
  </r>
  <r>
    <x v="8"/>
    <x v="69"/>
    <x v="30"/>
    <x v="2"/>
    <x v="0"/>
    <x v="2"/>
    <x v="1"/>
  </r>
  <r>
    <x v="8"/>
    <x v="70"/>
    <x v="30"/>
    <x v="2"/>
    <x v="0"/>
    <x v="2"/>
    <x v="1"/>
  </r>
  <r>
    <x v="8"/>
    <x v="71"/>
    <x v="9"/>
    <x v="2"/>
    <x v="0"/>
    <x v="2"/>
    <x v="1"/>
  </r>
  <r>
    <x v="8"/>
    <x v="72"/>
    <x v="29"/>
    <x v="2"/>
    <x v="0"/>
    <x v="2"/>
    <x v="1"/>
  </r>
  <r>
    <x v="8"/>
    <x v="73"/>
    <x v="10"/>
    <x v="2"/>
    <x v="0"/>
    <x v="2"/>
    <x v="1"/>
  </r>
  <r>
    <x v="8"/>
    <x v="74"/>
    <x v="0"/>
    <x v="2"/>
    <x v="0"/>
    <x v="2"/>
    <x v="1"/>
  </r>
  <r>
    <x v="8"/>
    <x v="75"/>
    <x v="11"/>
    <x v="2"/>
    <x v="0"/>
    <x v="2"/>
    <x v="1"/>
  </r>
  <r>
    <x v="8"/>
    <x v="76"/>
    <x v="29"/>
    <x v="2"/>
    <x v="0"/>
    <x v="2"/>
    <x v="1"/>
  </r>
  <r>
    <x v="8"/>
    <x v="77"/>
    <x v="29"/>
    <x v="2"/>
    <x v="0"/>
    <x v="2"/>
    <x v="1"/>
  </r>
  <r>
    <x v="8"/>
    <x v="78"/>
    <x v="9"/>
    <x v="2"/>
    <x v="0"/>
    <x v="2"/>
    <x v="1"/>
  </r>
  <r>
    <x v="8"/>
    <x v="79"/>
    <x v="11"/>
    <x v="2"/>
    <x v="0"/>
    <x v="2"/>
    <x v="1"/>
  </r>
  <r>
    <x v="8"/>
    <x v="80"/>
    <x v="11"/>
    <x v="2"/>
    <x v="0"/>
    <x v="2"/>
    <x v="1"/>
  </r>
  <r>
    <x v="8"/>
    <x v="81"/>
    <x v="30"/>
    <x v="2"/>
    <x v="0"/>
    <x v="2"/>
    <x v="1"/>
  </r>
  <r>
    <x v="8"/>
    <x v="82"/>
    <x v="9"/>
    <x v="2"/>
    <x v="0"/>
    <x v="2"/>
    <x v="1"/>
  </r>
  <r>
    <x v="8"/>
    <x v="83"/>
    <x v="11"/>
    <x v="2"/>
    <x v="0"/>
    <x v="2"/>
    <x v="1"/>
  </r>
  <r>
    <x v="8"/>
    <x v="84"/>
    <x v="29"/>
    <x v="2"/>
    <x v="0"/>
    <x v="2"/>
    <x v="1"/>
  </r>
  <r>
    <x v="8"/>
    <x v="85"/>
    <x v="30"/>
    <x v="2"/>
    <x v="0"/>
    <x v="2"/>
    <x v="1"/>
  </r>
  <r>
    <x v="8"/>
    <x v="86"/>
    <x v="10"/>
    <x v="2"/>
    <x v="0"/>
    <x v="2"/>
    <x v="1"/>
  </r>
  <r>
    <x v="8"/>
    <x v="87"/>
    <x v="10"/>
    <x v="2"/>
    <x v="0"/>
    <x v="2"/>
    <x v="1"/>
  </r>
  <r>
    <x v="8"/>
    <x v="88"/>
    <x v="1"/>
    <x v="2"/>
    <x v="0"/>
    <x v="2"/>
    <x v="1"/>
  </r>
  <r>
    <x v="8"/>
    <x v="89"/>
    <x v="1"/>
    <x v="2"/>
    <x v="0"/>
    <x v="2"/>
    <x v="1"/>
  </r>
  <r>
    <x v="8"/>
    <x v="90"/>
    <x v="10"/>
    <x v="2"/>
    <x v="0"/>
    <x v="2"/>
    <x v="1"/>
  </r>
  <r>
    <x v="8"/>
    <x v="91"/>
    <x v="0"/>
    <x v="2"/>
    <x v="0"/>
    <x v="2"/>
    <x v="1"/>
  </r>
  <r>
    <x v="8"/>
    <x v="92"/>
    <x v="10"/>
    <x v="2"/>
    <x v="0"/>
    <x v="2"/>
    <x v="1"/>
  </r>
  <r>
    <x v="8"/>
    <x v="93"/>
    <x v="10"/>
    <x v="2"/>
    <x v="0"/>
    <x v="2"/>
    <x v="1"/>
  </r>
  <r>
    <x v="8"/>
    <x v="94"/>
    <x v="1"/>
    <x v="2"/>
    <x v="0"/>
    <x v="2"/>
    <x v="1"/>
  </r>
  <r>
    <x v="8"/>
    <x v="95"/>
    <x v="30"/>
    <x v="2"/>
    <x v="0"/>
    <x v="2"/>
    <x v="1"/>
  </r>
  <r>
    <x v="8"/>
    <x v="96"/>
    <x v="30"/>
    <x v="2"/>
    <x v="0"/>
    <x v="2"/>
    <x v="1"/>
  </r>
  <r>
    <x v="8"/>
    <x v="97"/>
    <x v="10"/>
    <x v="2"/>
    <x v="0"/>
    <x v="2"/>
    <x v="1"/>
  </r>
  <r>
    <x v="8"/>
    <x v="98"/>
    <x v="30"/>
    <x v="2"/>
    <x v="0"/>
    <x v="2"/>
    <x v="1"/>
  </r>
  <r>
    <x v="8"/>
    <x v="99"/>
    <x v="30"/>
    <x v="2"/>
    <x v="0"/>
    <x v="2"/>
    <x v="1"/>
  </r>
  <r>
    <x v="8"/>
    <x v="100"/>
    <x v="10"/>
    <x v="2"/>
    <x v="0"/>
    <x v="2"/>
    <x v="1"/>
  </r>
  <r>
    <x v="8"/>
    <x v="101"/>
    <x v="3"/>
    <x v="2"/>
    <x v="0"/>
    <x v="2"/>
    <x v="1"/>
  </r>
  <r>
    <x v="8"/>
    <x v="102"/>
    <x v="3"/>
    <x v="2"/>
    <x v="0"/>
    <x v="2"/>
    <x v="1"/>
  </r>
  <r>
    <x v="8"/>
    <x v="103"/>
    <x v="3"/>
    <x v="2"/>
    <x v="0"/>
    <x v="2"/>
    <x v="1"/>
  </r>
  <r>
    <x v="8"/>
    <x v="104"/>
    <x v="11"/>
    <x v="2"/>
    <x v="0"/>
    <x v="2"/>
    <x v="1"/>
  </r>
  <r>
    <x v="8"/>
    <x v="105"/>
    <x v="29"/>
    <x v="2"/>
    <x v="0"/>
    <x v="2"/>
    <x v="1"/>
  </r>
  <r>
    <x v="8"/>
    <x v="106"/>
    <x v="30"/>
    <x v="2"/>
    <x v="0"/>
    <x v="2"/>
    <x v="1"/>
  </r>
  <r>
    <x v="8"/>
    <x v="107"/>
    <x v="9"/>
    <x v="2"/>
    <x v="0"/>
    <x v="2"/>
    <x v="1"/>
  </r>
  <r>
    <x v="8"/>
    <x v="108"/>
    <x v="29"/>
    <x v="2"/>
    <x v="0"/>
    <x v="2"/>
    <x v="1"/>
  </r>
  <r>
    <x v="8"/>
    <x v="109"/>
    <x v="29"/>
    <x v="2"/>
    <x v="0"/>
    <x v="2"/>
    <x v="1"/>
  </r>
  <r>
    <x v="8"/>
    <x v="110"/>
    <x v="3"/>
    <x v="2"/>
    <x v="0"/>
    <x v="2"/>
    <x v="1"/>
  </r>
  <r>
    <x v="8"/>
    <x v="111"/>
    <x v="29"/>
    <x v="2"/>
    <x v="0"/>
    <x v="2"/>
    <x v="1"/>
  </r>
  <r>
    <x v="8"/>
    <x v="112"/>
    <x v="29"/>
    <x v="2"/>
    <x v="0"/>
    <x v="2"/>
    <x v="1"/>
  </r>
  <r>
    <x v="8"/>
    <x v="113"/>
    <x v="30"/>
    <x v="2"/>
    <x v="0"/>
    <x v="2"/>
    <x v="1"/>
  </r>
  <r>
    <x v="8"/>
    <x v="114"/>
    <x v="3"/>
    <x v="2"/>
    <x v="0"/>
    <x v="2"/>
    <x v="1"/>
  </r>
  <r>
    <x v="8"/>
    <x v="115"/>
    <x v="3"/>
    <x v="2"/>
    <x v="0"/>
    <x v="2"/>
    <x v="1"/>
  </r>
  <r>
    <x v="8"/>
    <x v="116"/>
    <x v="10"/>
    <x v="2"/>
    <x v="0"/>
    <x v="2"/>
    <x v="1"/>
  </r>
  <r>
    <x v="8"/>
    <x v="117"/>
    <x v="3"/>
    <x v="2"/>
    <x v="0"/>
    <x v="2"/>
    <x v="1"/>
  </r>
  <r>
    <x v="8"/>
    <x v="118"/>
    <x v="30"/>
    <x v="2"/>
    <x v="0"/>
    <x v="2"/>
    <x v="1"/>
  </r>
  <r>
    <x v="8"/>
    <x v="119"/>
    <x v="9"/>
    <x v="2"/>
    <x v="0"/>
    <x v="2"/>
    <x v="1"/>
  </r>
  <r>
    <x v="8"/>
    <x v="120"/>
    <x v="29"/>
    <x v="2"/>
    <x v="0"/>
    <x v="2"/>
    <x v="1"/>
  </r>
  <r>
    <x v="8"/>
    <x v="121"/>
    <x v="11"/>
    <x v="2"/>
    <x v="0"/>
    <x v="2"/>
    <x v="1"/>
  </r>
  <r>
    <x v="8"/>
    <x v="122"/>
    <x v="11"/>
    <x v="2"/>
    <x v="0"/>
    <x v="2"/>
    <x v="1"/>
  </r>
  <r>
    <x v="8"/>
    <x v="123"/>
    <x v="29"/>
    <x v="2"/>
    <x v="0"/>
    <x v="2"/>
    <x v="1"/>
  </r>
  <r>
    <x v="8"/>
    <x v="124"/>
    <x v="3"/>
    <x v="2"/>
    <x v="0"/>
    <x v="2"/>
    <x v="1"/>
  </r>
  <r>
    <x v="8"/>
    <x v="125"/>
    <x v="29"/>
    <x v="2"/>
    <x v="0"/>
    <x v="2"/>
    <x v="1"/>
  </r>
  <r>
    <x v="8"/>
    <x v="126"/>
    <x v="29"/>
    <x v="2"/>
    <x v="0"/>
    <x v="2"/>
    <x v="1"/>
  </r>
  <r>
    <x v="8"/>
    <x v="127"/>
    <x v="30"/>
    <x v="2"/>
    <x v="0"/>
    <x v="2"/>
    <x v="1"/>
  </r>
  <r>
    <x v="8"/>
    <x v="128"/>
    <x v="3"/>
    <x v="2"/>
    <x v="0"/>
    <x v="2"/>
    <x v="1"/>
  </r>
  <r>
    <x v="8"/>
    <x v="129"/>
    <x v="3"/>
    <x v="2"/>
    <x v="0"/>
    <x v="2"/>
    <x v="1"/>
  </r>
  <r>
    <x v="8"/>
    <x v="130"/>
    <x v="29"/>
    <x v="2"/>
    <x v="0"/>
    <x v="2"/>
    <x v="1"/>
  </r>
  <r>
    <x v="8"/>
    <x v="131"/>
    <x v="3"/>
    <x v="2"/>
    <x v="0"/>
    <x v="2"/>
    <x v="1"/>
  </r>
  <r>
    <x v="8"/>
    <x v="132"/>
    <x v="11"/>
    <x v="2"/>
    <x v="0"/>
    <x v="2"/>
    <x v="1"/>
  </r>
  <r>
    <x v="9"/>
    <x v="0"/>
    <x v="3"/>
    <x v="2"/>
    <x v="0"/>
    <x v="2"/>
    <x v="1"/>
  </r>
  <r>
    <x v="9"/>
    <x v="1"/>
    <x v="3"/>
    <x v="2"/>
    <x v="0"/>
    <x v="2"/>
    <x v="1"/>
  </r>
  <r>
    <x v="9"/>
    <x v="2"/>
    <x v="3"/>
    <x v="2"/>
    <x v="0"/>
    <x v="2"/>
    <x v="1"/>
  </r>
  <r>
    <x v="9"/>
    <x v="3"/>
    <x v="3"/>
    <x v="2"/>
    <x v="0"/>
    <x v="2"/>
    <x v="1"/>
  </r>
  <r>
    <x v="9"/>
    <x v="4"/>
    <x v="3"/>
    <x v="2"/>
    <x v="0"/>
    <x v="2"/>
    <x v="1"/>
  </r>
  <r>
    <x v="9"/>
    <x v="5"/>
    <x v="11"/>
    <x v="2"/>
    <x v="0"/>
    <x v="2"/>
    <x v="1"/>
  </r>
  <r>
    <x v="9"/>
    <x v="6"/>
    <x v="11"/>
    <x v="2"/>
    <x v="0"/>
    <x v="2"/>
    <x v="1"/>
  </r>
  <r>
    <x v="9"/>
    <x v="7"/>
    <x v="3"/>
    <x v="2"/>
    <x v="0"/>
    <x v="2"/>
    <x v="1"/>
  </r>
  <r>
    <x v="9"/>
    <x v="8"/>
    <x v="11"/>
    <x v="2"/>
    <x v="0"/>
    <x v="2"/>
    <x v="1"/>
  </r>
  <r>
    <x v="9"/>
    <x v="9"/>
    <x v="3"/>
    <x v="2"/>
    <x v="0"/>
    <x v="2"/>
    <x v="1"/>
  </r>
  <r>
    <x v="9"/>
    <x v="10"/>
    <x v="3"/>
    <x v="2"/>
    <x v="0"/>
    <x v="2"/>
    <x v="1"/>
  </r>
  <r>
    <x v="9"/>
    <x v="11"/>
    <x v="3"/>
    <x v="2"/>
    <x v="0"/>
    <x v="2"/>
    <x v="1"/>
  </r>
  <r>
    <x v="9"/>
    <x v="12"/>
    <x v="3"/>
    <x v="2"/>
    <x v="0"/>
    <x v="2"/>
    <x v="1"/>
  </r>
  <r>
    <x v="9"/>
    <x v="13"/>
    <x v="3"/>
    <x v="2"/>
    <x v="0"/>
    <x v="2"/>
    <x v="1"/>
  </r>
  <r>
    <x v="9"/>
    <x v="14"/>
    <x v="3"/>
    <x v="2"/>
    <x v="0"/>
    <x v="2"/>
    <x v="1"/>
  </r>
  <r>
    <x v="9"/>
    <x v="15"/>
    <x v="3"/>
    <x v="2"/>
    <x v="0"/>
    <x v="2"/>
    <x v="1"/>
  </r>
  <r>
    <x v="9"/>
    <x v="16"/>
    <x v="3"/>
    <x v="2"/>
    <x v="0"/>
    <x v="2"/>
    <x v="1"/>
  </r>
  <r>
    <x v="9"/>
    <x v="17"/>
    <x v="3"/>
    <x v="2"/>
    <x v="0"/>
    <x v="2"/>
    <x v="1"/>
  </r>
  <r>
    <x v="9"/>
    <x v="18"/>
    <x v="3"/>
    <x v="2"/>
    <x v="0"/>
    <x v="2"/>
    <x v="1"/>
  </r>
  <r>
    <x v="9"/>
    <x v="19"/>
    <x v="3"/>
    <x v="2"/>
    <x v="0"/>
    <x v="2"/>
    <x v="1"/>
  </r>
  <r>
    <x v="9"/>
    <x v="20"/>
    <x v="3"/>
    <x v="2"/>
    <x v="0"/>
    <x v="2"/>
    <x v="1"/>
  </r>
  <r>
    <x v="9"/>
    <x v="21"/>
    <x v="3"/>
    <x v="2"/>
    <x v="0"/>
    <x v="2"/>
    <x v="1"/>
  </r>
  <r>
    <x v="9"/>
    <x v="22"/>
    <x v="3"/>
    <x v="2"/>
    <x v="0"/>
    <x v="2"/>
    <x v="1"/>
  </r>
  <r>
    <x v="9"/>
    <x v="23"/>
    <x v="3"/>
    <x v="2"/>
    <x v="0"/>
    <x v="2"/>
    <x v="1"/>
  </r>
  <r>
    <x v="9"/>
    <x v="24"/>
    <x v="3"/>
    <x v="2"/>
    <x v="0"/>
    <x v="2"/>
    <x v="1"/>
  </r>
  <r>
    <x v="9"/>
    <x v="25"/>
    <x v="11"/>
    <x v="2"/>
    <x v="0"/>
    <x v="2"/>
    <x v="1"/>
  </r>
  <r>
    <x v="9"/>
    <x v="26"/>
    <x v="3"/>
    <x v="2"/>
    <x v="0"/>
    <x v="2"/>
    <x v="1"/>
  </r>
  <r>
    <x v="9"/>
    <x v="27"/>
    <x v="3"/>
    <x v="2"/>
    <x v="0"/>
    <x v="2"/>
    <x v="1"/>
  </r>
  <r>
    <x v="9"/>
    <x v="28"/>
    <x v="3"/>
    <x v="2"/>
    <x v="0"/>
    <x v="2"/>
    <x v="1"/>
  </r>
  <r>
    <x v="9"/>
    <x v="29"/>
    <x v="3"/>
    <x v="2"/>
    <x v="0"/>
    <x v="2"/>
    <x v="1"/>
  </r>
  <r>
    <x v="9"/>
    <x v="30"/>
    <x v="11"/>
    <x v="2"/>
    <x v="0"/>
    <x v="2"/>
    <x v="1"/>
  </r>
  <r>
    <x v="9"/>
    <x v="31"/>
    <x v="3"/>
    <x v="2"/>
    <x v="0"/>
    <x v="2"/>
    <x v="1"/>
  </r>
  <r>
    <x v="9"/>
    <x v="32"/>
    <x v="3"/>
    <x v="2"/>
    <x v="0"/>
    <x v="2"/>
    <x v="1"/>
  </r>
  <r>
    <x v="9"/>
    <x v="33"/>
    <x v="3"/>
    <x v="2"/>
    <x v="0"/>
    <x v="2"/>
    <x v="1"/>
  </r>
  <r>
    <x v="9"/>
    <x v="34"/>
    <x v="3"/>
    <x v="2"/>
    <x v="0"/>
    <x v="2"/>
    <x v="1"/>
  </r>
  <r>
    <x v="9"/>
    <x v="35"/>
    <x v="3"/>
    <x v="2"/>
    <x v="0"/>
    <x v="2"/>
    <x v="1"/>
  </r>
  <r>
    <x v="9"/>
    <x v="36"/>
    <x v="3"/>
    <x v="2"/>
    <x v="0"/>
    <x v="2"/>
    <x v="1"/>
  </r>
  <r>
    <x v="9"/>
    <x v="37"/>
    <x v="3"/>
    <x v="2"/>
    <x v="0"/>
    <x v="2"/>
    <x v="1"/>
  </r>
  <r>
    <x v="9"/>
    <x v="38"/>
    <x v="3"/>
    <x v="2"/>
    <x v="0"/>
    <x v="2"/>
    <x v="1"/>
  </r>
  <r>
    <x v="9"/>
    <x v="39"/>
    <x v="3"/>
    <x v="2"/>
    <x v="0"/>
    <x v="2"/>
    <x v="1"/>
  </r>
  <r>
    <x v="9"/>
    <x v="40"/>
    <x v="3"/>
    <x v="2"/>
    <x v="0"/>
    <x v="2"/>
    <x v="1"/>
  </r>
  <r>
    <x v="9"/>
    <x v="41"/>
    <x v="3"/>
    <x v="2"/>
    <x v="0"/>
    <x v="2"/>
    <x v="1"/>
  </r>
  <r>
    <x v="9"/>
    <x v="42"/>
    <x v="3"/>
    <x v="2"/>
    <x v="0"/>
    <x v="2"/>
    <x v="1"/>
  </r>
  <r>
    <x v="9"/>
    <x v="43"/>
    <x v="3"/>
    <x v="2"/>
    <x v="0"/>
    <x v="2"/>
    <x v="1"/>
  </r>
  <r>
    <x v="9"/>
    <x v="44"/>
    <x v="3"/>
    <x v="2"/>
    <x v="0"/>
    <x v="2"/>
    <x v="1"/>
  </r>
  <r>
    <x v="9"/>
    <x v="45"/>
    <x v="3"/>
    <x v="2"/>
    <x v="0"/>
    <x v="2"/>
    <x v="1"/>
  </r>
  <r>
    <x v="9"/>
    <x v="46"/>
    <x v="3"/>
    <x v="2"/>
    <x v="0"/>
    <x v="2"/>
    <x v="1"/>
  </r>
  <r>
    <x v="9"/>
    <x v="47"/>
    <x v="3"/>
    <x v="2"/>
    <x v="0"/>
    <x v="2"/>
    <x v="1"/>
  </r>
  <r>
    <x v="9"/>
    <x v="48"/>
    <x v="3"/>
    <x v="2"/>
    <x v="0"/>
    <x v="2"/>
    <x v="1"/>
  </r>
  <r>
    <x v="9"/>
    <x v="49"/>
    <x v="3"/>
    <x v="2"/>
    <x v="0"/>
    <x v="2"/>
    <x v="1"/>
  </r>
  <r>
    <x v="9"/>
    <x v="50"/>
    <x v="3"/>
    <x v="2"/>
    <x v="0"/>
    <x v="2"/>
    <x v="1"/>
  </r>
  <r>
    <x v="9"/>
    <x v="51"/>
    <x v="3"/>
    <x v="2"/>
    <x v="0"/>
    <x v="2"/>
    <x v="1"/>
  </r>
  <r>
    <x v="9"/>
    <x v="52"/>
    <x v="3"/>
    <x v="2"/>
    <x v="0"/>
    <x v="2"/>
    <x v="1"/>
  </r>
  <r>
    <x v="9"/>
    <x v="53"/>
    <x v="3"/>
    <x v="2"/>
    <x v="0"/>
    <x v="2"/>
    <x v="1"/>
  </r>
  <r>
    <x v="9"/>
    <x v="54"/>
    <x v="3"/>
    <x v="2"/>
    <x v="0"/>
    <x v="2"/>
    <x v="1"/>
  </r>
  <r>
    <x v="9"/>
    <x v="55"/>
    <x v="3"/>
    <x v="2"/>
    <x v="0"/>
    <x v="2"/>
    <x v="1"/>
  </r>
  <r>
    <x v="9"/>
    <x v="56"/>
    <x v="3"/>
    <x v="2"/>
    <x v="0"/>
    <x v="2"/>
    <x v="1"/>
  </r>
  <r>
    <x v="9"/>
    <x v="57"/>
    <x v="3"/>
    <x v="2"/>
    <x v="0"/>
    <x v="2"/>
    <x v="1"/>
  </r>
  <r>
    <x v="9"/>
    <x v="58"/>
    <x v="11"/>
    <x v="2"/>
    <x v="0"/>
    <x v="2"/>
    <x v="1"/>
  </r>
  <r>
    <x v="9"/>
    <x v="59"/>
    <x v="11"/>
    <x v="2"/>
    <x v="0"/>
    <x v="2"/>
    <x v="1"/>
  </r>
  <r>
    <x v="9"/>
    <x v="60"/>
    <x v="11"/>
    <x v="2"/>
    <x v="0"/>
    <x v="2"/>
    <x v="1"/>
  </r>
  <r>
    <x v="9"/>
    <x v="61"/>
    <x v="11"/>
    <x v="2"/>
    <x v="0"/>
    <x v="2"/>
    <x v="1"/>
  </r>
  <r>
    <x v="9"/>
    <x v="62"/>
    <x v="11"/>
    <x v="2"/>
    <x v="0"/>
    <x v="2"/>
    <x v="1"/>
  </r>
  <r>
    <x v="9"/>
    <x v="63"/>
    <x v="11"/>
    <x v="2"/>
    <x v="0"/>
    <x v="2"/>
    <x v="1"/>
  </r>
  <r>
    <x v="9"/>
    <x v="64"/>
    <x v="11"/>
    <x v="2"/>
    <x v="0"/>
    <x v="2"/>
    <x v="1"/>
  </r>
  <r>
    <x v="9"/>
    <x v="65"/>
    <x v="11"/>
    <x v="2"/>
    <x v="0"/>
    <x v="2"/>
    <x v="1"/>
  </r>
  <r>
    <x v="9"/>
    <x v="66"/>
    <x v="3"/>
    <x v="2"/>
    <x v="0"/>
    <x v="2"/>
    <x v="1"/>
  </r>
  <r>
    <x v="9"/>
    <x v="67"/>
    <x v="3"/>
    <x v="2"/>
    <x v="0"/>
    <x v="2"/>
    <x v="1"/>
  </r>
  <r>
    <x v="9"/>
    <x v="68"/>
    <x v="11"/>
    <x v="2"/>
    <x v="0"/>
    <x v="2"/>
    <x v="1"/>
  </r>
  <r>
    <x v="9"/>
    <x v="69"/>
    <x v="11"/>
    <x v="2"/>
    <x v="0"/>
    <x v="2"/>
    <x v="1"/>
  </r>
  <r>
    <x v="9"/>
    <x v="70"/>
    <x v="11"/>
    <x v="2"/>
    <x v="0"/>
    <x v="2"/>
    <x v="1"/>
  </r>
  <r>
    <x v="9"/>
    <x v="71"/>
    <x v="11"/>
    <x v="2"/>
    <x v="0"/>
    <x v="2"/>
    <x v="1"/>
  </r>
  <r>
    <x v="9"/>
    <x v="72"/>
    <x v="11"/>
    <x v="2"/>
    <x v="0"/>
    <x v="2"/>
    <x v="1"/>
  </r>
  <r>
    <x v="9"/>
    <x v="73"/>
    <x v="11"/>
    <x v="2"/>
    <x v="0"/>
    <x v="2"/>
    <x v="1"/>
  </r>
  <r>
    <x v="9"/>
    <x v="74"/>
    <x v="11"/>
    <x v="2"/>
    <x v="0"/>
    <x v="2"/>
    <x v="1"/>
  </r>
  <r>
    <x v="9"/>
    <x v="75"/>
    <x v="11"/>
    <x v="2"/>
    <x v="0"/>
    <x v="2"/>
    <x v="1"/>
  </r>
  <r>
    <x v="9"/>
    <x v="76"/>
    <x v="11"/>
    <x v="2"/>
    <x v="0"/>
    <x v="2"/>
    <x v="1"/>
  </r>
  <r>
    <x v="9"/>
    <x v="77"/>
    <x v="11"/>
    <x v="2"/>
    <x v="0"/>
    <x v="2"/>
    <x v="1"/>
  </r>
  <r>
    <x v="9"/>
    <x v="78"/>
    <x v="3"/>
    <x v="2"/>
    <x v="0"/>
    <x v="2"/>
    <x v="1"/>
  </r>
  <r>
    <x v="9"/>
    <x v="79"/>
    <x v="3"/>
    <x v="2"/>
    <x v="0"/>
    <x v="2"/>
    <x v="1"/>
  </r>
  <r>
    <x v="9"/>
    <x v="80"/>
    <x v="11"/>
    <x v="2"/>
    <x v="0"/>
    <x v="2"/>
    <x v="1"/>
  </r>
  <r>
    <x v="9"/>
    <x v="81"/>
    <x v="11"/>
    <x v="2"/>
    <x v="0"/>
    <x v="2"/>
    <x v="1"/>
  </r>
  <r>
    <x v="9"/>
    <x v="82"/>
    <x v="11"/>
    <x v="2"/>
    <x v="0"/>
    <x v="2"/>
    <x v="1"/>
  </r>
  <r>
    <x v="9"/>
    <x v="83"/>
    <x v="11"/>
    <x v="2"/>
    <x v="0"/>
    <x v="2"/>
    <x v="1"/>
  </r>
  <r>
    <x v="9"/>
    <x v="84"/>
    <x v="11"/>
    <x v="2"/>
    <x v="0"/>
    <x v="2"/>
    <x v="1"/>
  </r>
  <r>
    <x v="9"/>
    <x v="85"/>
    <x v="11"/>
    <x v="2"/>
    <x v="0"/>
    <x v="2"/>
    <x v="1"/>
  </r>
  <r>
    <x v="9"/>
    <x v="86"/>
    <x v="11"/>
    <x v="2"/>
    <x v="0"/>
    <x v="2"/>
    <x v="1"/>
  </r>
  <r>
    <x v="9"/>
    <x v="87"/>
    <x v="11"/>
    <x v="2"/>
    <x v="0"/>
    <x v="2"/>
    <x v="1"/>
  </r>
  <r>
    <x v="9"/>
    <x v="88"/>
    <x v="11"/>
    <x v="2"/>
    <x v="0"/>
    <x v="2"/>
    <x v="1"/>
  </r>
  <r>
    <x v="9"/>
    <x v="89"/>
    <x v="11"/>
    <x v="2"/>
    <x v="0"/>
    <x v="2"/>
    <x v="1"/>
  </r>
  <r>
    <x v="9"/>
    <x v="90"/>
    <x v="11"/>
    <x v="2"/>
    <x v="0"/>
    <x v="2"/>
    <x v="1"/>
  </r>
  <r>
    <x v="9"/>
    <x v="91"/>
    <x v="3"/>
    <x v="2"/>
    <x v="0"/>
    <x v="2"/>
    <x v="1"/>
  </r>
  <r>
    <x v="9"/>
    <x v="92"/>
    <x v="3"/>
    <x v="2"/>
    <x v="0"/>
    <x v="2"/>
    <x v="1"/>
  </r>
  <r>
    <x v="9"/>
    <x v="93"/>
    <x v="3"/>
    <x v="2"/>
    <x v="0"/>
    <x v="2"/>
    <x v="1"/>
  </r>
  <r>
    <x v="9"/>
    <x v="94"/>
    <x v="3"/>
    <x v="2"/>
    <x v="0"/>
    <x v="2"/>
    <x v="1"/>
  </r>
  <r>
    <x v="9"/>
    <x v="95"/>
    <x v="3"/>
    <x v="2"/>
    <x v="0"/>
    <x v="2"/>
    <x v="1"/>
  </r>
  <r>
    <x v="9"/>
    <x v="96"/>
    <x v="3"/>
    <x v="2"/>
    <x v="0"/>
    <x v="2"/>
    <x v="1"/>
  </r>
  <r>
    <x v="9"/>
    <x v="97"/>
    <x v="3"/>
    <x v="2"/>
    <x v="0"/>
    <x v="2"/>
    <x v="1"/>
  </r>
  <r>
    <x v="9"/>
    <x v="98"/>
    <x v="3"/>
    <x v="2"/>
    <x v="0"/>
    <x v="2"/>
    <x v="1"/>
  </r>
  <r>
    <x v="9"/>
    <x v="99"/>
    <x v="3"/>
    <x v="2"/>
    <x v="0"/>
    <x v="2"/>
    <x v="1"/>
  </r>
  <r>
    <x v="9"/>
    <x v="100"/>
    <x v="3"/>
    <x v="2"/>
    <x v="0"/>
    <x v="2"/>
    <x v="1"/>
  </r>
  <r>
    <x v="9"/>
    <x v="101"/>
    <x v="3"/>
    <x v="2"/>
    <x v="0"/>
    <x v="2"/>
    <x v="1"/>
  </r>
  <r>
    <x v="9"/>
    <x v="102"/>
    <x v="3"/>
    <x v="2"/>
    <x v="0"/>
    <x v="2"/>
    <x v="1"/>
  </r>
  <r>
    <x v="9"/>
    <x v="103"/>
    <x v="3"/>
    <x v="2"/>
    <x v="0"/>
    <x v="2"/>
    <x v="1"/>
  </r>
  <r>
    <x v="9"/>
    <x v="104"/>
    <x v="11"/>
    <x v="2"/>
    <x v="0"/>
    <x v="2"/>
    <x v="1"/>
  </r>
  <r>
    <x v="9"/>
    <x v="105"/>
    <x v="3"/>
    <x v="2"/>
    <x v="0"/>
    <x v="2"/>
    <x v="1"/>
  </r>
  <r>
    <x v="9"/>
    <x v="106"/>
    <x v="3"/>
    <x v="2"/>
    <x v="0"/>
    <x v="2"/>
    <x v="1"/>
  </r>
  <r>
    <x v="9"/>
    <x v="107"/>
    <x v="3"/>
    <x v="2"/>
    <x v="0"/>
    <x v="2"/>
    <x v="1"/>
  </r>
  <r>
    <x v="9"/>
    <x v="108"/>
    <x v="3"/>
    <x v="2"/>
    <x v="0"/>
    <x v="2"/>
    <x v="1"/>
  </r>
  <r>
    <x v="9"/>
    <x v="109"/>
    <x v="3"/>
    <x v="2"/>
    <x v="0"/>
    <x v="2"/>
    <x v="1"/>
  </r>
  <r>
    <x v="9"/>
    <x v="110"/>
    <x v="3"/>
    <x v="2"/>
    <x v="0"/>
    <x v="2"/>
    <x v="1"/>
  </r>
  <r>
    <x v="9"/>
    <x v="111"/>
    <x v="11"/>
    <x v="2"/>
    <x v="0"/>
    <x v="2"/>
    <x v="1"/>
  </r>
  <r>
    <x v="9"/>
    <x v="112"/>
    <x v="11"/>
    <x v="2"/>
    <x v="0"/>
    <x v="2"/>
    <x v="1"/>
  </r>
  <r>
    <x v="9"/>
    <x v="113"/>
    <x v="3"/>
    <x v="2"/>
    <x v="0"/>
    <x v="2"/>
    <x v="1"/>
  </r>
  <r>
    <x v="9"/>
    <x v="114"/>
    <x v="3"/>
    <x v="2"/>
    <x v="0"/>
    <x v="2"/>
    <x v="1"/>
  </r>
  <r>
    <x v="9"/>
    <x v="115"/>
    <x v="3"/>
    <x v="2"/>
    <x v="0"/>
    <x v="2"/>
    <x v="1"/>
  </r>
  <r>
    <x v="9"/>
    <x v="116"/>
    <x v="3"/>
    <x v="2"/>
    <x v="0"/>
    <x v="2"/>
    <x v="1"/>
  </r>
  <r>
    <x v="9"/>
    <x v="117"/>
    <x v="3"/>
    <x v="2"/>
    <x v="0"/>
    <x v="2"/>
    <x v="1"/>
  </r>
  <r>
    <x v="9"/>
    <x v="118"/>
    <x v="3"/>
    <x v="2"/>
    <x v="0"/>
    <x v="2"/>
    <x v="1"/>
  </r>
  <r>
    <x v="9"/>
    <x v="119"/>
    <x v="3"/>
    <x v="2"/>
    <x v="0"/>
    <x v="2"/>
    <x v="1"/>
  </r>
  <r>
    <x v="9"/>
    <x v="120"/>
    <x v="3"/>
    <x v="2"/>
    <x v="0"/>
    <x v="2"/>
    <x v="1"/>
  </r>
  <r>
    <x v="9"/>
    <x v="121"/>
    <x v="11"/>
    <x v="2"/>
    <x v="0"/>
    <x v="2"/>
    <x v="1"/>
  </r>
  <r>
    <x v="9"/>
    <x v="122"/>
    <x v="11"/>
    <x v="2"/>
    <x v="0"/>
    <x v="2"/>
    <x v="1"/>
  </r>
  <r>
    <x v="9"/>
    <x v="123"/>
    <x v="3"/>
    <x v="2"/>
    <x v="0"/>
    <x v="2"/>
    <x v="1"/>
  </r>
  <r>
    <x v="9"/>
    <x v="124"/>
    <x v="3"/>
    <x v="2"/>
    <x v="0"/>
    <x v="2"/>
    <x v="1"/>
  </r>
  <r>
    <x v="9"/>
    <x v="125"/>
    <x v="3"/>
    <x v="2"/>
    <x v="0"/>
    <x v="2"/>
    <x v="1"/>
  </r>
  <r>
    <x v="9"/>
    <x v="126"/>
    <x v="3"/>
    <x v="2"/>
    <x v="0"/>
    <x v="2"/>
    <x v="1"/>
  </r>
  <r>
    <x v="9"/>
    <x v="127"/>
    <x v="3"/>
    <x v="2"/>
    <x v="0"/>
    <x v="2"/>
    <x v="1"/>
  </r>
  <r>
    <x v="9"/>
    <x v="128"/>
    <x v="3"/>
    <x v="2"/>
    <x v="0"/>
    <x v="2"/>
    <x v="1"/>
  </r>
  <r>
    <x v="9"/>
    <x v="129"/>
    <x v="3"/>
    <x v="2"/>
    <x v="0"/>
    <x v="2"/>
    <x v="1"/>
  </r>
  <r>
    <x v="9"/>
    <x v="130"/>
    <x v="3"/>
    <x v="2"/>
    <x v="0"/>
    <x v="2"/>
    <x v="1"/>
  </r>
  <r>
    <x v="9"/>
    <x v="131"/>
    <x v="3"/>
    <x v="2"/>
    <x v="0"/>
    <x v="2"/>
    <x v="1"/>
  </r>
  <r>
    <x v="9"/>
    <x v="132"/>
    <x v="11"/>
    <x v="2"/>
    <x v="0"/>
    <x v="2"/>
    <x v="1"/>
  </r>
  <r>
    <x v="10"/>
    <x v="0"/>
    <x v="3"/>
    <x v="2"/>
    <x v="0"/>
    <x v="2"/>
    <x v="1"/>
  </r>
  <r>
    <x v="10"/>
    <x v="1"/>
    <x v="3"/>
    <x v="2"/>
    <x v="0"/>
    <x v="2"/>
    <x v="1"/>
  </r>
  <r>
    <x v="10"/>
    <x v="2"/>
    <x v="3"/>
    <x v="2"/>
    <x v="0"/>
    <x v="2"/>
    <x v="1"/>
  </r>
  <r>
    <x v="10"/>
    <x v="3"/>
    <x v="3"/>
    <x v="2"/>
    <x v="0"/>
    <x v="2"/>
    <x v="1"/>
  </r>
  <r>
    <x v="10"/>
    <x v="4"/>
    <x v="3"/>
    <x v="2"/>
    <x v="0"/>
    <x v="2"/>
    <x v="1"/>
  </r>
  <r>
    <x v="10"/>
    <x v="5"/>
    <x v="11"/>
    <x v="2"/>
    <x v="0"/>
    <x v="2"/>
    <x v="1"/>
  </r>
  <r>
    <x v="10"/>
    <x v="6"/>
    <x v="11"/>
    <x v="2"/>
    <x v="0"/>
    <x v="2"/>
    <x v="1"/>
  </r>
  <r>
    <x v="10"/>
    <x v="7"/>
    <x v="3"/>
    <x v="2"/>
    <x v="0"/>
    <x v="2"/>
    <x v="1"/>
  </r>
  <r>
    <x v="10"/>
    <x v="8"/>
    <x v="11"/>
    <x v="2"/>
    <x v="0"/>
    <x v="2"/>
    <x v="1"/>
  </r>
  <r>
    <x v="10"/>
    <x v="9"/>
    <x v="3"/>
    <x v="2"/>
    <x v="0"/>
    <x v="2"/>
    <x v="1"/>
  </r>
  <r>
    <x v="10"/>
    <x v="10"/>
    <x v="3"/>
    <x v="2"/>
    <x v="0"/>
    <x v="2"/>
    <x v="1"/>
  </r>
  <r>
    <x v="10"/>
    <x v="11"/>
    <x v="3"/>
    <x v="2"/>
    <x v="0"/>
    <x v="2"/>
    <x v="1"/>
  </r>
  <r>
    <x v="10"/>
    <x v="12"/>
    <x v="3"/>
    <x v="2"/>
    <x v="0"/>
    <x v="2"/>
    <x v="1"/>
  </r>
  <r>
    <x v="10"/>
    <x v="13"/>
    <x v="3"/>
    <x v="2"/>
    <x v="0"/>
    <x v="2"/>
    <x v="1"/>
  </r>
  <r>
    <x v="10"/>
    <x v="14"/>
    <x v="3"/>
    <x v="2"/>
    <x v="0"/>
    <x v="2"/>
    <x v="1"/>
  </r>
  <r>
    <x v="10"/>
    <x v="15"/>
    <x v="3"/>
    <x v="2"/>
    <x v="0"/>
    <x v="2"/>
    <x v="1"/>
  </r>
  <r>
    <x v="10"/>
    <x v="16"/>
    <x v="3"/>
    <x v="2"/>
    <x v="0"/>
    <x v="2"/>
    <x v="1"/>
  </r>
  <r>
    <x v="10"/>
    <x v="17"/>
    <x v="3"/>
    <x v="2"/>
    <x v="0"/>
    <x v="2"/>
    <x v="1"/>
  </r>
  <r>
    <x v="10"/>
    <x v="18"/>
    <x v="3"/>
    <x v="2"/>
    <x v="0"/>
    <x v="2"/>
    <x v="1"/>
  </r>
  <r>
    <x v="10"/>
    <x v="19"/>
    <x v="3"/>
    <x v="2"/>
    <x v="0"/>
    <x v="2"/>
    <x v="1"/>
  </r>
  <r>
    <x v="10"/>
    <x v="20"/>
    <x v="3"/>
    <x v="2"/>
    <x v="0"/>
    <x v="2"/>
    <x v="1"/>
  </r>
  <r>
    <x v="10"/>
    <x v="21"/>
    <x v="3"/>
    <x v="2"/>
    <x v="0"/>
    <x v="2"/>
    <x v="1"/>
  </r>
  <r>
    <x v="10"/>
    <x v="22"/>
    <x v="3"/>
    <x v="2"/>
    <x v="0"/>
    <x v="2"/>
    <x v="1"/>
  </r>
  <r>
    <x v="10"/>
    <x v="23"/>
    <x v="3"/>
    <x v="2"/>
    <x v="0"/>
    <x v="2"/>
    <x v="1"/>
  </r>
  <r>
    <x v="10"/>
    <x v="24"/>
    <x v="3"/>
    <x v="2"/>
    <x v="0"/>
    <x v="2"/>
    <x v="1"/>
  </r>
  <r>
    <x v="10"/>
    <x v="25"/>
    <x v="11"/>
    <x v="2"/>
    <x v="0"/>
    <x v="2"/>
    <x v="1"/>
  </r>
  <r>
    <x v="10"/>
    <x v="26"/>
    <x v="3"/>
    <x v="2"/>
    <x v="0"/>
    <x v="2"/>
    <x v="1"/>
  </r>
  <r>
    <x v="10"/>
    <x v="27"/>
    <x v="3"/>
    <x v="2"/>
    <x v="0"/>
    <x v="2"/>
    <x v="1"/>
  </r>
  <r>
    <x v="10"/>
    <x v="28"/>
    <x v="3"/>
    <x v="2"/>
    <x v="0"/>
    <x v="2"/>
    <x v="1"/>
  </r>
  <r>
    <x v="10"/>
    <x v="29"/>
    <x v="3"/>
    <x v="2"/>
    <x v="0"/>
    <x v="2"/>
    <x v="1"/>
  </r>
  <r>
    <x v="10"/>
    <x v="30"/>
    <x v="11"/>
    <x v="2"/>
    <x v="0"/>
    <x v="2"/>
    <x v="1"/>
  </r>
  <r>
    <x v="10"/>
    <x v="31"/>
    <x v="3"/>
    <x v="2"/>
    <x v="0"/>
    <x v="2"/>
    <x v="1"/>
  </r>
  <r>
    <x v="10"/>
    <x v="32"/>
    <x v="3"/>
    <x v="2"/>
    <x v="0"/>
    <x v="2"/>
    <x v="1"/>
  </r>
  <r>
    <x v="10"/>
    <x v="33"/>
    <x v="3"/>
    <x v="2"/>
    <x v="0"/>
    <x v="2"/>
    <x v="1"/>
  </r>
  <r>
    <x v="10"/>
    <x v="34"/>
    <x v="3"/>
    <x v="2"/>
    <x v="0"/>
    <x v="2"/>
    <x v="1"/>
  </r>
  <r>
    <x v="10"/>
    <x v="35"/>
    <x v="3"/>
    <x v="2"/>
    <x v="0"/>
    <x v="2"/>
    <x v="1"/>
  </r>
  <r>
    <x v="10"/>
    <x v="36"/>
    <x v="3"/>
    <x v="2"/>
    <x v="0"/>
    <x v="2"/>
    <x v="1"/>
  </r>
  <r>
    <x v="10"/>
    <x v="37"/>
    <x v="3"/>
    <x v="2"/>
    <x v="0"/>
    <x v="2"/>
    <x v="1"/>
  </r>
  <r>
    <x v="10"/>
    <x v="38"/>
    <x v="3"/>
    <x v="2"/>
    <x v="0"/>
    <x v="2"/>
    <x v="1"/>
  </r>
  <r>
    <x v="10"/>
    <x v="39"/>
    <x v="3"/>
    <x v="2"/>
    <x v="0"/>
    <x v="2"/>
    <x v="1"/>
  </r>
  <r>
    <x v="10"/>
    <x v="40"/>
    <x v="3"/>
    <x v="2"/>
    <x v="0"/>
    <x v="2"/>
    <x v="1"/>
  </r>
  <r>
    <x v="10"/>
    <x v="41"/>
    <x v="3"/>
    <x v="2"/>
    <x v="0"/>
    <x v="2"/>
    <x v="1"/>
  </r>
  <r>
    <x v="10"/>
    <x v="42"/>
    <x v="3"/>
    <x v="2"/>
    <x v="0"/>
    <x v="2"/>
    <x v="1"/>
  </r>
  <r>
    <x v="10"/>
    <x v="43"/>
    <x v="3"/>
    <x v="2"/>
    <x v="0"/>
    <x v="2"/>
    <x v="1"/>
  </r>
  <r>
    <x v="10"/>
    <x v="44"/>
    <x v="3"/>
    <x v="2"/>
    <x v="0"/>
    <x v="2"/>
    <x v="1"/>
  </r>
  <r>
    <x v="10"/>
    <x v="45"/>
    <x v="3"/>
    <x v="2"/>
    <x v="0"/>
    <x v="2"/>
    <x v="1"/>
  </r>
  <r>
    <x v="10"/>
    <x v="46"/>
    <x v="3"/>
    <x v="2"/>
    <x v="0"/>
    <x v="2"/>
    <x v="1"/>
  </r>
  <r>
    <x v="10"/>
    <x v="47"/>
    <x v="3"/>
    <x v="2"/>
    <x v="0"/>
    <x v="2"/>
    <x v="1"/>
  </r>
  <r>
    <x v="10"/>
    <x v="48"/>
    <x v="3"/>
    <x v="2"/>
    <x v="0"/>
    <x v="2"/>
    <x v="1"/>
  </r>
  <r>
    <x v="10"/>
    <x v="49"/>
    <x v="3"/>
    <x v="2"/>
    <x v="0"/>
    <x v="2"/>
    <x v="1"/>
  </r>
  <r>
    <x v="10"/>
    <x v="50"/>
    <x v="3"/>
    <x v="2"/>
    <x v="0"/>
    <x v="2"/>
    <x v="1"/>
  </r>
  <r>
    <x v="10"/>
    <x v="51"/>
    <x v="3"/>
    <x v="2"/>
    <x v="0"/>
    <x v="2"/>
    <x v="1"/>
  </r>
  <r>
    <x v="10"/>
    <x v="52"/>
    <x v="3"/>
    <x v="2"/>
    <x v="0"/>
    <x v="2"/>
    <x v="1"/>
  </r>
  <r>
    <x v="10"/>
    <x v="53"/>
    <x v="3"/>
    <x v="2"/>
    <x v="0"/>
    <x v="2"/>
    <x v="1"/>
  </r>
  <r>
    <x v="10"/>
    <x v="54"/>
    <x v="3"/>
    <x v="2"/>
    <x v="0"/>
    <x v="2"/>
    <x v="1"/>
  </r>
  <r>
    <x v="10"/>
    <x v="55"/>
    <x v="3"/>
    <x v="2"/>
    <x v="0"/>
    <x v="2"/>
    <x v="1"/>
  </r>
  <r>
    <x v="10"/>
    <x v="56"/>
    <x v="3"/>
    <x v="2"/>
    <x v="0"/>
    <x v="2"/>
    <x v="1"/>
  </r>
  <r>
    <x v="10"/>
    <x v="57"/>
    <x v="3"/>
    <x v="2"/>
    <x v="0"/>
    <x v="2"/>
    <x v="1"/>
  </r>
  <r>
    <x v="10"/>
    <x v="58"/>
    <x v="11"/>
    <x v="2"/>
    <x v="0"/>
    <x v="2"/>
    <x v="1"/>
  </r>
  <r>
    <x v="10"/>
    <x v="59"/>
    <x v="11"/>
    <x v="2"/>
    <x v="0"/>
    <x v="2"/>
    <x v="1"/>
  </r>
  <r>
    <x v="10"/>
    <x v="60"/>
    <x v="11"/>
    <x v="2"/>
    <x v="0"/>
    <x v="2"/>
    <x v="1"/>
  </r>
  <r>
    <x v="10"/>
    <x v="61"/>
    <x v="11"/>
    <x v="2"/>
    <x v="0"/>
    <x v="2"/>
    <x v="1"/>
  </r>
  <r>
    <x v="10"/>
    <x v="62"/>
    <x v="11"/>
    <x v="2"/>
    <x v="0"/>
    <x v="2"/>
    <x v="1"/>
  </r>
  <r>
    <x v="10"/>
    <x v="63"/>
    <x v="11"/>
    <x v="2"/>
    <x v="0"/>
    <x v="2"/>
    <x v="1"/>
  </r>
  <r>
    <x v="10"/>
    <x v="64"/>
    <x v="11"/>
    <x v="2"/>
    <x v="0"/>
    <x v="2"/>
    <x v="1"/>
  </r>
  <r>
    <x v="10"/>
    <x v="65"/>
    <x v="11"/>
    <x v="2"/>
    <x v="0"/>
    <x v="2"/>
    <x v="1"/>
  </r>
  <r>
    <x v="10"/>
    <x v="66"/>
    <x v="3"/>
    <x v="2"/>
    <x v="0"/>
    <x v="2"/>
    <x v="1"/>
  </r>
  <r>
    <x v="10"/>
    <x v="67"/>
    <x v="3"/>
    <x v="2"/>
    <x v="0"/>
    <x v="2"/>
    <x v="1"/>
  </r>
  <r>
    <x v="10"/>
    <x v="68"/>
    <x v="11"/>
    <x v="2"/>
    <x v="0"/>
    <x v="2"/>
    <x v="1"/>
  </r>
  <r>
    <x v="10"/>
    <x v="69"/>
    <x v="11"/>
    <x v="2"/>
    <x v="0"/>
    <x v="2"/>
    <x v="1"/>
  </r>
  <r>
    <x v="10"/>
    <x v="70"/>
    <x v="11"/>
    <x v="2"/>
    <x v="0"/>
    <x v="2"/>
    <x v="1"/>
  </r>
  <r>
    <x v="10"/>
    <x v="71"/>
    <x v="11"/>
    <x v="2"/>
    <x v="0"/>
    <x v="2"/>
    <x v="1"/>
  </r>
  <r>
    <x v="10"/>
    <x v="72"/>
    <x v="11"/>
    <x v="2"/>
    <x v="0"/>
    <x v="2"/>
    <x v="1"/>
  </r>
  <r>
    <x v="10"/>
    <x v="73"/>
    <x v="11"/>
    <x v="2"/>
    <x v="0"/>
    <x v="2"/>
    <x v="1"/>
  </r>
  <r>
    <x v="10"/>
    <x v="74"/>
    <x v="11"/>
    <x v="2"/>
    <x v="0"/>
    <x v="2"/>
    <x v="1"/>
  </r>
  <r>
    <x v="10"/>
    <x v="75"/>
    <x v="11"/>
    <x v="2"/>
    <x v="0"/>
    <x v="2"/>
    <x v="1"/>
  </r>
  <r>
    <x v="10"/>
    <x v="76"/>
    <x v="11"/>
    <x v="2"/>
    <x v="0"/>
    <x v="2"/>
    <x v="1"/>
  </r>
  <r>
    <x v="10"/>
    <x v="77"/>
    <x v="11"/>
    <x v="2"/>
    <x v="0"/>
    <x v="2"/>
    <x v="1"/>
  </r>
  <r>
    <x v="10"/>
    <x v="78"/>
    <x v="3"/>
    <x v="2"/>
    <x v="0"/>
    <x v="2"/>
    <x v="1"/>
  </r>
  <r>
    <x v="10"/>
    <x v="79"/>
    <x v="3"/>
    <x v="2"/>
    <x v="0"/>
    <x v="2"/>
    <x v="1"/>
  </r>
  <r>
    <x v="10"/>
    <x v="80"/>
    <x v="11"/>
    <x v="2"/>
    <x v="0"/>
    <x v="2"/>
    <x v="1"/>
  </r>
  <r>
    <x v="10"/>
    <x v="81"/>
    <x v="11"/>
    <x v="2"/>
    <x v="0"/>
    <x v="2"/>
    <x v="1"/>
  </r>
  <r>
    <x v="10"/>
    <x v="82"/>
    <x v="11"/>
    <x v="2"/>
    <x v="0"/>
    <x v="2"/>
    <x v="1"/>
  </r>
  <r>
    <x v="10"/>
    <x v="83"/>
    <x v="11"/>
    <x v="2"/>
    <x v="0"/>
    <x v="2"/>
    <x v="1"/>
  </r>
  <r>
    <x v="10"/>
    <x v="84"/>
    <x v="11"/>
    <x v="2"/>
    <x v="0"/>
    <x v="2"/>
    <x v="1"/>
  </r>
  <r>
    <x v="10"/>
    <x v="85"/>
    <x v="11"/>
    <x v="2"/>
    <x v="0"/>
    <x v="2"/>
    <x v="1"/>
  </r>
  <r>
    <x v="10"/>
    <x v="86"/>
    <x v="11"/>
    <x v="2"/>
    <x v="0"/>
    <x v="2"/>
    <x v="1"/>
  </r>
  <r>
    <x v="10"/>
    <x v="87"/>
    <x v="11"/>
    <x v="2"/>
    <x v="0"/>
    <x v="2"/>
    <x v="1"/>
  </r>
  <r>
    <x v="10"/>
    <x v="88"/>
    <x v="11"/>
    <x v="2"/>
    <x v="0"/>
    <x v="2"/>
    <x v="1"/>
  </r>
  <r>
    <x v="10"/>
    <x v="89"/>
    <x v="11"/>
    <x v="2"/>
    <x v="0"/>
    <x v="2"/>
    <x v="1"/>
  </r>
  <r>
    <x v="10"/>
    <x v="90"/>
    <x v="11"/>
    <x v="2"/>
    <x v="0"/>
    <x v="2"/>
    <x v="1"/>
  </r>
  <r>
    <x v="10"/>
    <x v="91"/>
    <x v="3"/>
    <x v="2"/>
    <x v="0"/>
    <x v="2"/>
    <x v="1"/>
  </r>
  <r>
    <x v="10"/>
    <x v="92"/>
    <x v="3"/>
    <x v="2"/>
    <x v="0"/>
    <x v="2"/>
    <x v="1"/>
  </r>
  <r>
    <x v="10"/>
    <x v="93"/>
    <x v="3"/>
    <x v="2"/>
    <x v="0"/>
    <x v="2"/>
    <x v="1"/>
  </r>
  <r>
    <x v="10"/>
    <x v="94"/>
    <x v="3"/>
    <x v="2"/>
    <x v="0"/>
    <x v="2"/>
    <x v="1"/>
  </r>
  <r>
    <x v="10"/>
    <x v="95"/>
    <x v="3"/>
    <x v="2"/>
    <x v="0"/>
    <x v="2"/>
    <x v="1"/>
  </r>
  <r>
    <x v="10"/>
    <x v="96"/>
    <x v="3"/>
    <x v="2"/>
    <x v="0"/>
    <x v="2"/>
    <x v="1"/>
  </r>
  <r>
    <x v="10"/>
    <x v="97"/>
    <x v="3"/>
    <x v="2"/>
    <x v="0"/>
    <x v="2"/>
    <x v="1"/>
  </r>
  <r>
    <x v="10"/>
    <x v="98"/>
    <x v="3"/>
    <x v="2"/>
    <x v="0"/>
    <x v="2"/>
    <x v="1"/>
  </r>
  <r>
    <x v="10"/>
    <x v="99"/>
    <x v="3"/>
    <x v="2"/>
    <x v="0"/>
    <x v="2"/>
    <x v="1"/>
  </r>
  <r>
    <x v="10"/>
    <x v="100"/>
    <x v="3"/>
    <x v="2"/>
    <x v="0"/>
    <x v="2"/>
    <x v="1"/>
  </r>
  <r>
    <x v="10"/>
    <x v="101"/>
    <x v="3"/>
    <x v="2"/>
    <x v="0"/>
    <x v="2"/>
    <x v="1"/>
  </r>
  <r>
    <x v="10"/>
    <x v="102"/>
    <x v="3"/>
    <x v="2"/>
    <x v="0"/>
    <x v="2"/>
    <x v="1"/>
  </r>
  <r>
    <x v="10"/>
    <x v="103"/>
    <x v="3"/>
    <x v="2"/>
    <x v="0"/>
    <x v="2"/>
    <x v="1"/>
  </r>
  <r>
    <x v="10"/>
    <x v="104"/>
    <x v="11"/>
    <x v="2"/>
    <x v="0"/>
    <x v="2"/>
    <x v="1"/>
  </r>
  <r>
    <x v="10"/>
    <x v="105"/>
    <x v="3"/>
    <x v="2"/>
    <x v="0"/>
    <x v="2"/>
    <x v="1"/>
  </r>
  <r>
    <x v="10"/>
    <x v="106"/>
    <x v="3"/>
    <x v="2"/>
    <x v="0"/>
    <x v="2"/>
    <x v="1"/>
  </r>
  <r>
    <x v="10"/>
    <x v="107"/>
    <x v="3"/>
    <x v="2"/>
    <x v="0"/>
    <x v="2"/>
    <x v="1"/>
  </r>
  <r>
    <x v="10"/>
    <x v="108"/>
    <x v="3"/>
    <x v="2"/>
    <x v="0"/>
    <x v="2"/>
    <x v="1"/>
  </r>
  <r>
    <x v="10"/>
    <x v="109"/>
    <x v="3"/>
    <x v="2"/>
    <x v="0"/>
    <x v="2"/>
    <x v="1"/>
  </r>
  <r>
    <x v="10"/>
    <x v="110"/>
    <x v="3"/>
    <x v="2"/>
    <x v="0"/>
    <x v="2"/>
    <x v="1"/>
  </r>
  <r>
    <x v="10"/>
    <x v="111"/>
    <x v="11"/>
    <x v="2"/>
    <x v="0"/>
    <x v="2"/>
    <x v="1"/>
  </r>
  <r>
    <x v="10"/>
    <x v="112"/>
    <x v="11"/>
    <x v="2"/>
    <x v="0"/>
    <x v="2"/>
    <x v="1"/>
  </r>
  <r>
    <x v="10"/>
    <x v="113"/>
    <x v="3"/>
    <x v="2"/>
    <x v="0"/>
    <x v="2"/>
    <x v="1"/>
  </r>
  <r>
    <x v="10"/>
    <x v="114"/>
    <x v="3"/>
    <x v="2"/>
    <x v="0"/>
    <x v="2"/>
    <x v="1"/>
  </r>
  <r>
    <x v="10"/>
    <x v="115"/>
    <x v="3"/>
    <x v="2"/>
    <x v="0"/>
    <x v="2"/>
    <x v="1"/>
  </r>
  <r>
    <x v="10"/>
    <x v="116"/>
    <x v="3"/>
    <x v="2"/>
    <x v="0"/>
    <x v="2"/>
    <x v="1"/>
  </r>
  <r>
    <x v="10"/>
    <x v="117"/>
    <x v="3"/>
    <x v="2"/>
    <x v="0"/>
    <x v="2"/>
    <x v="1"/>
  </r>
  <r>
    <x v="10"/>
    <x v="118"/>
    <x v="3"/>
    <x v="2"/>
    <x v="0"/>
    <x v="2"/>
    <x v="1"/>
  </r>
  <r>
    <x v="10"/>
    <x v="119"/>
    <x v="3"/>
    <x v="2"/>
    <x v="0"/>
    <x v="2"/>
    <x v="1"/>
  </r>
  <r>
    <x v="10"/>
    <x v="120"/>
    <x v="3"/>
    <x v="2"/>
    <x v="0"/>
    <x v="2"/>
    <x v="1"/>
  </r>
  <r>
    <x v="10"/>
    <x v="121"/>
    <x v="11"/>
    <x v="2"/>
    <x v="0"/>
    <x v="2"/>
    <x v="1"/>
  </r>
  <r>
    <x v="10"/>
    <x v="122"/>
    <x v="11"/>
    <x v="2"/>
    <x v="0"/>
    <x v="2"/>
    <x v="1"/>
  </r>
  <r>
    <x v="10"/>
    <x v="123"/>
    <x v="3"/>
    <x v="2"/>
    <x v="0"/>
    <x v="2"/>
    <x v="1"/>
  </r>
  <r>
    <x v="10"/>
    <x v="124"/>
    <x v="3"/>
    <x v="2"/>
    <x v="0"/>
    <x v="2"/>
    <x v="1"/>
  </r>
  <r>
    <x v="10"/>
    <x v="125"/>
    <x v="3"/>
    <x v="2"/>
    <x v="0"/>
    <x v="2"/>
    <x v="1"/>
  </r>
  <r>
    <x v="10"/>
    <x v="126"/>
    <x v="3"/>
    <x v="2"/>
    <x v="0"/>
    <x v="2"/>
    <x v="1"/>
  </r>
  <r>
    <x v="10"/>
    <x v="127"/>
    <x v="3"/>
    <x v="2"/>
    <x v="0"/>
    <x v="2"/>
    <x v="1"/>
  </r>
  <r>
    <x v="10"/>
    <x v="128"/>
    <x v="3"/>
    <x v="2"/>
    <x v="0"/>
    <x v="2"/>
    <x v="1"/>
  </r>
  <r>
    <x v="10"/>
    <x v="129"/>
    <x v="3"/>
    <x v="2"/>
    <x v="0"/>
    <x v="2"/>
    <x v="1"/>
  </r>
  <r>
    <x v="10"/>
    <x v="130"/>
    <x v="3"/>
    <x v="2"/>
    <x v="0"/>
    <x v="2"/>
    <x v="1"/>
  </r>
  <r>
    <x v="10"/>
    <x v="131"/>
    <x v="3"/>
    <x v="2"/>
    <x v="0"/>
    <x v="2"/>
    <x v="1"/>
  </r>
  <r>
    <x v="10"/>
    <x v="132"/>
    <x v="11"/>
    <x v="2"/>
    <x v="0"/>
    <x v="2"/>
    <x v="1"/>
  </r>
  <r>
    <x v="11"/>
    <x v="0"/>
    <x v="1952"/>
    <x v="2"/>
    <x v="0"/>
    <x v="2"/>
    <x v="1"/>
  </r>
  <r>
    <x v="11"/>
    <x v="1"/>
    <x v="1953"/>
    <x v="2"/>
    <x v="0"/>
    <x v="2"/>
    <x v="1"/>
  </r>
  <r>
    <x v="11"/>
    <x v="2"/>
    <x v="1954"/>
    <x v="2"/>
    <x v="0"/>
    <x v="2"/>
    <x v="1"/>
  </r>
  <r>
    <x v="11"/>
    <x v="3"/>
    <x v="1955"/>
    <x v="2"/>
    <x v="0"/>
    <x v="2"/>
    <x v="1"/>
  </r>
  <r>
    <x v="11"/>
    <x v="4"/>
    <x v="1956"/>
    <x v="2"/>
    <x v="0"/>
    <x v="2"/>
    <x v="1"/>
  </r>
  <r>
    <x v="11"/>
    <x v="5"/>
    <x v="1957"/>
    <x v="2"/>
    <x v="0"/>
    <x v="2"/>
    <x v="1"/>
  </r>
  <r>
    <x v="11"/>
    <x v="6"/>
    <x v="1958"/>
    <x v="2"/>
    <x v="0"/>
    <x v="2"/>
    <x v="1"/>
  </r>
  <r>
    <x v="11"/>
    <x v="7"/>
    <x v="1959"/>
    <x v="2"/>
    <x v="0"/>
    <x v="2"/>
    <x v="1"/>
  </r>
  <r>
    <x v="11"/>
    <x v="8"/>
    <x v="11"/>
    <x v="2"/>
    <x v="0"/>
    <x v="2"/>
    <x v="1"/>
  </r>
  <r>
    <x v="11"/>
    <x v="9"/>
    <x v="1960"/>
    <x v="2"/>
    <x v="0"/>
    <x v="2"/>
    <x v="1"/>
  </r>
  <r>
    <x v="11"/>
    <x v="10"/>
    <x v="1961"/>
    <x v="2"/>
    <x v="0"/>
    <x v="2"/>
    <x v="1"/>
  </r>
  <r>
    <x v="11"/>
    <x v="11"/>
    <x v="1962"/>
    <x v="2"/>
    <x v="0"/>
    <x v="2"/>
    <x v="1"/>
  </r>
  <r>
    <x v="11"/>
    <x v="12"/>
    <x v="1963"/>
    <x v="2"/>
    <x v="0"/>
    <x v="2"/>
    <x v="1"/>
  </r>
  <r>
    <x v="11"/>
    <x v="13"/>
    <x v="1964"/>
    <x v="2"/>
    <x v="0"/>
    <x v="2"/>
    <x v="1"/>
  </r>
  <r>
    <x v="11"/>
    <x v="14"/>
    <x v="1965"/>
    <x v="2"/>
    <x v="0"/>
    <x v="2"/>
    <x v="1"/>
  </r>
  <r>
    <x v="11"/>
    <x v="15"/>
    <x v="1966"/>
    <x v="2"/>
    <x v="0"/>
    <x v="2"/>
    <x v="1"/>
  </r>
  <r>
    <x v="11"/>
    <x v="16"/>
    <x v="1967"/>
    <x v="2"/>
    <x v="0"/>
    <x v="2"/>
    <x v="1"/>
  </r>
  <r>
    <x v="11"/>
    <x v="17"/>
    <x v="1968"/>
    <x v="2"/>
    <x v="0"/>
    <x v="2"/>
    <x v="1"/>
  </r>
  <r>
    <x v="11"/>
    <x v="18"/>
    <x v="1969"/>
    <x v="2"/>
    <x v="0"/>
    <x v="2"/>
    <x v="1"/>
  </r>
  <r>
    <x v="11"/>
    <x v="19"/>
    <x v="1970"/>
    <x v="2"/>
    <x v="0"/>
    <x v="2"/>
    <x v="1"/>
  </r>
  <r>
    <x v="11"/>
    <x v="20"/>
    <x v="1971"/>
    <x v="2"/>
    <x v="0"/>
    <x v="2"/>
    <x v="1"/>
  </r>
  <r>
    <x v="11"/>
    <x v="21"/>
    <x v="1972"/>
    <x v="2"/>
    <x v="0"/>
    <x v="2"/>
    <x v="1"/>
  </r>
  <r>
    <x v="11"/>
    <x v="22"/>
    <x v="1973"/>
    <x v="2"/>
    <x v="0"/>
    <x v="2"/>
    <x v="1"/>
  </r>
  <r>
    <x v="11"/>
    <x v="23"/>
    <x v="1974"/>
    <x v="2"/>
    <x v="0"/>
    <x v="2"/>
    <x v="1"/>
  </r>
  <r>
    <x v="11"/>
    <x v="24"/>
    <x v="1975"/>
    <x v="2"/>
    <x v="0"/>
    <x v="2"/>
    <x v="1"/>
  </r>
  <r>
    <x v="11"/>
    <x v="25"/>
    <x v="11"/>
    <x v="2"/>
    <x v="0"/>
    <x v="2"/>
    <x v="1"/>
  </r>
  <r>
    <x v="11"/>
    <x v="26"/>
    <x v="1976"/>
    <x v="2"/>
    <x v="0"/>
    <x v="2"/>
    <x v="1"/>
  </r>
  <r>
    <x v="11"/>
    <x v="27"/>
    <x v="1977"/>
    <x v="2"/>
    <x v="0"/>
    <x v="2"/>
    <x v="1"/>
  </r>
  <r>
    <x v="11"/>
    <x v="28"/>
    <x v="1978"/>
    <x v="2"/>
    <x v="0"/>
    <x v="2"/>
    <x v="1"/>
  </r>
  <r>
    <x v="11"/>
    <x v="29"/>
    <x v="1979"/>
    <x v="2"/>
    <x v="0"/>
    <x v="2"/>
    <x v="1"/>
  </r>
  <r>
    <x v="11"/>
    <x v="30"/>
    <x v="11"/>
    <x v="2"/>
    <x v="0"/>
    <x v="2"/>
    <x v="1"/>
  </r>
  <r>
    <x v="11"/>
    <x v="31"/>
    <x v="1980"/>
    <x v="2"/>
    <x v="0"/>
    <x v="2"/>
    <x v="1"/>
  </r>
  <r>
    <x v="11"/>
    <x v="32"/>
    <x v="1981"/>
    <x v="2"/>
    <x v="0"/>
    <x v="2"/>
    <x v="1"/>
  </r>
  <r>
    <x v="11"/>
    <x v="33"/>
    <x v="1982"/>
    <x v="2"/>
    <x v="0"/>
    <x v="2"/>
    <x v="1"/>
  </r>
  <r>
    <x v="11"/>
    <x v="34"/>
    <x v="1983"/>
    <x v="2"/>
    <x v="0"/>
    <x v="2"/>
    <x v="1"/>
  </r>
  <r>
    <x v="11"/>
    <x v="35"/>
    <x v="1984"/>
    <x v="2"/>
    <x v="0"/>
    <x v="2"/>
    <x v="1"/>
  </r>
  <r>
    <x v="11"/>
    <x v="36"/>
    <x v="1985"/>
    <x v="2"/>
    <x v="0"/>
    <x v="2"/>
    <x v="1"/>
  </r>
  <r>
    <x v="11"/>
    <x v="37"/>
    <x v="1986"/>
    <x v="2"/>
    <x v="0"/>
    <x v="2"/>
    <x v="1"/>
  </r>
  <r>
    <x v="11"/>
    <x v="38"/>
    <x v="1987"/>
    <x v="2"/>
    <x v="0"/>
    <x v="2"/>
    <x v="1"/>
  </r>
  <r>
    <x v="11"/>
    <x v="39"/>
    <x v="1988"/>
    <x v="2"/>
    <x v="0"/>
    <x v="2"/>
    <x v="1"/>
  </r>
  <r>
    <x v="11"/>
    <x v="40"/>
    <x v="1989"/>
    <x v="2"/>
    <x v="0"/>
    <x v="2"/>
    <x v="1"/>
  </r>
  <r>
    <x v="11"/>
    <x v="41"/>
    <x v="1990"/>
    <x v="2"/>
    <x v="0"/>
    <x v="2"/>
    <x v="1"/>
  </r>
  <r>
    <x v="11"/>
    <x v="42"/>
    <x v="1991"/>
    <x v="2"/>
    <x v="0"/>
    <x v="2"/>
    <x v="1"/>
  </r>
  <r>
    <x v="11"/>
    <x v="43"/>
    <x v="1992"/>
    <x v="2"/>
    <x v="0"/>
    <x v="2"/>
    <x v="1"/>
  </r>
  <r>
    <x v="11"/>
    <x v="44"/>
    <x v="1993"/>
    <x v="2"/>
    <x v="0"/>
    <x v="2"/>
    <x v="1"/>
  </r>
  <r>
    <x v="11"/>
    <x v="45"/>
    <x v="1994"/>
    <x v="2"/>
    <x v="0"/>
    <x v="2"/>
    <x v="1"/>
  </r>
  <r>
    <x v="11"/>
    <x v="46"/>
    <x v="1995"/>
    <x v="2"/>
    <x v="0"/>
    <x v="2"/>
    <x v="1"/>
  </r>
  <r>
    <x v="11"/>
    <x v="47"/>
    <x v="1996"/>
    <x v="2"/>
    <x v="0"/>
    <x v="2"/>
    <x v="1"/>
  </r>
  <r>
    <x v="11"/>
    <x v="48"/>
    <x v="1997"/>
    <x v="2"/>
    <x v="0"/>
    <x v="2"/>
    <x v="1"/>
  </r>
  <r>
    <x v="11"/>
    <x v="49"/>
    <x v="1998"/>
    <x v="2"/>
    <x v="0"/>
    <x v="2"/>
    <x v="1"/>
  </r>
  <r>
    <x v="11"/>
    <x v="50"/>
    <x v="1999"/>
    <x v="2"/>
    <x v="0"/>
    <x v="2"/>
    <x v="1"/>
  </r>
  <r>
    <x v="11"/>
    <x v="51"/>
    <x v="2000"/>
    <x v="2"/>
    <x v="0"/>
    <x v="2"/>
    <x v="1"/>
  </r>
  <r>
    <x v="11"/>
    <x v="52"/>
    <x v="2001"/>
    <x v="2"/>
    <x v="0"/>
    <x v="2"/>
    <x v="1"/>
  </r>
  <r>
    <x v="11"/>
    <x v="53"/>
    <x v="2002"/>
    <x v="2"/>
    <x v="0"/>
    <x v="2"/>
    <x v="1"/>
  </r>
  <r>
    <x v="11"/>
    <x v="54"/>
    <x v="2003"/>
    <x v="2"/>
    <x v="0"/>
    <x v="2"/>
    <x v="1"/>
  </r>
  <r>
    <x v="11"/>
    <x v="55"/>
    <x v="2004"/>
    <x v="2"/>
    <x v="0"/>
    <x v="2"/>
    <x v="1"/>
  </r>
  <r>
    <x v="11"/>
    <x v="56"/>
    <x v="2005"/>
    <x v="2"/>
    <x v="0"/>
    <x v="2"/>
    <x v="1"/>
  </r>
  <r>
    <x v="11"/>
    <x v="57"/>
    <x v="2006"/>
    <x v="2"/>
    <x v="0"/>
    <x v="2"/>
    <x v="1"/>
  </r>
  <r>
    <x v="11"/>
    <x v="58"/>
    <x v="2007"/>
    <x v="2"/>
    <x v="0"/>
    <x v="2"/>
    <x v="1"/>
  </r>
  <r>
    <x v="11"/>
    <x v="59"/>
    <x v="2008"/>
    <x v="2"/>
    <x v="0"/>
    <x v="2"/>
    <x v="1"/>
  </r>
  <r>
    <x v="11"/>
    <x v="60"/>
    <x v="2009"/>
    <x v="2"/>
    <x v="0"/>
    <x v="2"/>
    <x v="1"/>
  </r>
  <r>
    <x v="11"/>
    <x v="61"/>
    <x v="2010"/>
    <x v="2"/>
    <x v="0"/>
    <x v="2"/>
    <x v="1"/>
  </r>
  <r>
    <x v="11"/>
    <x v="62"/>
    <x v="2011"/>
    <x v="2"/>
    <x v="0"/>
    <x v="2"/>
    <x v="1"/>
  </r>
  <r>
    <x v="11"/>
    <x v="63"/>
    <x v="2012"/>
    <x v="2"/>
    <x v="0"/>
    <x v="2"/>
    <x v="1"/>
  </r>
  <r>
    <x v="11"/>
    <x v="64"/>
    <x v="2013"/>
    <x v="2"/>
    <x v="0"/>
    <x v="2"/>
    <x v="1"/>
  </r>
  <r>
    <x v="11"/>
    <x v="65"/>
    <x v="2014"/>
    <x v="2"/>
    <x v="0"/>
    <x v="2"/>
    <x v="1"/>
  </r>
  <r>
    <x v="11"/>
    <x v="66"/>
    <x v="2015"/>
    <x v="2"/>
    <x v="0"/>
    <x v="2"/>
    <x v="1"/>
  </r>
  <r>
    <x v="11"/>
    <x v="67"/>
    <x v="2016"/>
    <x v="2"/>
    <x v="0"/>
    <x v="2"/>
    <x v="1"/>
  </r>
  <r>
    <x v="11"/>
    <x v="68"/>
    <x v="2017"/>
    <x v="2"/>
    <x v="0"/>
    <x v="2"/>
    <x v="1"/>
  </r>
  <r>
    <x v="11"/>
    <x v="69"/>
    <x v="2018"/>
    <x v="2"/>
    <x v="0"/>
    <x v="2"/>
    <x v="1"/>
  </r>
  <r>
    <x v="11"/>
    <x v="70"/>
    <x v="2019"/>
    <x v="2"/>
    <x v="0"/>
    <x v="2"/>
    <x v="1"/>
  </r>
  <r>
    <x v="11"/>
    <x v="71"/>
    <x v="2020"/>
    <x v="2"/>
    <x v="0"/>
    <x v="2"/>
    <x v="1"/>
  </r>
  <r>
    <x v="11"/>
    <x v="72"/>
    <x v="2021"/>
    <x v="2"/>
    <x v="0"/>
    <x v="2"/>
    <x v="1"/>
  </r>
  <r>
    <x v="11"/>
    <x v="73"/>
    <x v="2022"/>
    <x v="2"/>
    <x v="0"/>
    <x v="2"/>
    <x v="1"/>
  </r>
  <r>
    <x v="11"/>
    <x v="74"/>
    <x v="2023"/>
    <x v="2"/>
    <x v="0"/>
    <x v="2"/>
    <x v="1"/>
  </r>
  <r>
    <x v="11"/>
    <x v="75"/>
    <x v="2024"/>
    <x v="2"/>
    <x v="0"/>
    <x v="2"/>
    <x v="1"/>
  </r>
  <r>
    <x v="11"/>
    <x v="76"/>
    <x v="2025"/>
    <x v="2"/>
    <x v="0"/>
    <x v="2"/>
    <x v="1"/>
  </r>
  <r>
    <x v="11"/>
    <x v="77"/>
    <x v="2026"/>
    <x v="2"/>
    <x v="0"/>
    <x v="2"/>
    <x v="1"/>
  </r>
  <r>
    <x v="11"/>
    <x v="78"/>
    <x v="2027"/>
    <x v="2"/>
    <x v="0"/>
    <x v="2"/>
    <x v="1"/>
  </r>
  <r>
    <x v="11"/>
    <x v="79"/>
    <x v="2028"/>
    <x v="2"/>
    <x v="0"/>
    <x v="2"/>
    <x v="1"/>
  </r>
  <r>
    <x v="11"/>
    <x v="80"/>
    <x v="2029"/>
    <x v="2"/>
    <x v="0"/>
    <x v="2"/>
    <x v="1"/>
  </r>
  <r>
    <x v="11"/>
    <x v="81"/>
    <x v="2030"/>
    <x v="2"/>
    <x v="0"/>
    <x v="2"/>
    <x v="1"/>
  </r>
  <r>
    <x v="11"/>
    <x v="82"/>
    <x v="2031"/>
    <x v="2"/>
    <x v="0"/>
    <x v="2"/>
    <x v="1"/>
  </r>
  <r>
    <x v="11"/>
    <x v="83"/>
    <x v="2032"/>
    <x v="2"/>
    <x v="0"/>
    <x v="2"/>
    <x v="1"/>
  </r>
  <r>
    <x v="11"/>
    <x v="84"/>
    <x v="2033"/>
    <x v="2"/>
    <x v="0"/>
    <x v="2"/>
    <x v="1"/>
  </r>
  <r>
    <x v="11"/>
    <x v="85"/>
    <x v="2034"/>
    <x v="2"/>
    <x v="0"/>
    <x v="2"/>
    <x v="1"/>
  </r>
  <r>
    <x v="11"/>
    <x v="86"/>
    <x v="2035"/>
    <x v="2"/>
    <x v="0"/>
    <x v="2"/>
    <x v="1"/>
  </r>
  <r>
    <x v="11"/>
    <x v="87"/>
    <x v="2036"/>
    <x v="2"/>
    <x v="0"/>
    <x v="2"/>
    <x v="1"/>
  </r>
  <r>
    <x v="11"/>
    <x v="88"/>
    <x v="2037"/>
    <x v="2"/>
    <x v="0"/>
    <x v="2"/>
    <x v="1"/>
  </r>
  <r>
    <x v="11"/>
    <x v="89"/>
    <x v="2038"/>
    <x v="2"/>
    <x v="0"/>
    <x v="2"/>
    <x v="1"/>
  </r>
  <r>
    <x v="11"/>
    <x v="90"/>
    <x v="2039"/>
    <x v="2"/>
    <x v="0"/>
    <x v="2"/>
    <x v="1"/>
  </r>
  <r>
    <x v="11"/>
    <x v="91"/>
    <x v="2040"/>
    <x v="2"/>
    <x v="0"/>
    <x v="2"/>
    <x v="1"/>
  </r>
  <r>
    <x v="11"/>
    <x v="92"/>
    <x v="2041"/>
    <x v="2"/>
    <x v="0"/>
    <x v="2"/>
    <x v="1"/>
  </r>
  <r>
    <x v="11"/>
    <x v="93"/>
    <x v="2042"/>
    <x v="2"/>
    <x v="0"/>
    <x v="2"/>
    <x v="1"/>
  </r>
  <r>
    <x v="11"/>
    <x v="94"/>
    <x v="2043"/>
    <x v="2"/>
    <x v="0"/>
    <x v="2"/>
    <x v="1"/>
  </r>
  <r>
    <x v="11"/>
    <x v="95"/>
    <x v="2044"/>
    <x v="2"/>
    <x v="0"/>
    <x v="2"/>
    <x v="1"/>
  </r>
  <r>
    <x v="11"/>
    <x v="96"/>
    <x v="2045"/>
    <x v="2"/>
    <x v="0"/>
    <x v="2"/>
    <x v="1"/>
  </r>
  <r>
    <x v="11"/>
    <x v="97"/>
    <x v="2046"/>
    <x v="2"/>
    <x v="0"/>
    <x v="2"/>
    <x v="1"/>
  </r>
  <r>
    <x v="11"/>
    <x v="98"/>
    <x v="2047"/>
    <x v="2"/>
    <x v="0"/>
    <x v="2"/>
    <x v="1"/>
  </r>
  <r>
    <x v="11"/>
    <x v="99"/>
    <x v="2048"/>
    <x v="2"/>
    <x v="0"/>
    <x v="2"/>
    <x v="1"/>
  </r>
  <r>
    <x v="11"/>
    <x v="100"/>
    <x v="2049"/>
    <x v="2"/>
    <x v="0"/>
    <x v="2"/>
    <x v="1"/>
  </r>
  <r>
    <x v="11"/>
    <x v="101"/>
    <x v="2050"/>
    <x v="2"/>
    <x v="0"/>
    <x v="2"/>
    <x v="1"/>
  </r>
  <r>
    <x v="11"/>
    <x v="102"/>
    <x v="2051"/>
    <x v="2"/>
    <x v="0"/>
    <x v="2"/>
    <x v="1"/>
  </r>
  <r>
    <x v="11"/>
    <x v="103"/>
    <x v="2052"/>
    <x v="2"/>
    <x v="0"/>
    <x v="2"/>
    <x v="1"/>
  </r>
  <r>
    <x v="11"/>
    <x v="104"/>
    <x v="11"/>
    <x v="2"/>
    <x v="0"/>
    <x v="2"/>
    <x v="1"/>
  </r>
  <r>
    <x v="11"/>
    <x v="105"/>
    <x v="2053"/>
    <x v="2"/>
    <x v="0"/>
    <x v="2"/>
    <x v="1"/>
  </r>
  <r>
    <x v="11"/>
    <x v="106"/>
    <x v="2054"/>
    <x v="2"/>
    <x v="0"/>
    <x v="2"/>
    <x v="1"/>
  </r>
  <r>
    <x v="11"/>
    <x v="107"/>
    <x v="2055"/>
    <x v="2"/>
    <x v="0"/>
    <x v="2"/>
    <x v="1"/>
  </r>
  <r>
    <x v="11"/>
    <x v="108"/>
    <x v="2056"/>
    <x v="2"/>
    <x v="0"/>
    <x v="2"/>
    <x v="1"/>
  </r>
  <r>
    <x v="11"/>
    <x v="109"/>
    <x v="2057"/>
    <x v="2"/>
    <x v="0"/>
    <x v="2"/>
    <x v="1"/>
  </r>
  <r>
    <x v="11"/>
    <x v="110"/>
    <x v="2058"/>
    <x v="2"/>
    <x v="0"/>
    <x v="2"/>
    <x v="1"/>
  </r>
  <r>
    <x v="11"/>
    <x v="111"/>
    <x v="2059"/>
    <x v="2"/>
    <x v="0"/>
    <x v="2"/>
    <x v="1"/>
  </r>
  <r>
    <x v="11"/>
    <x v="112"/>
    <x v="2060"/>
    <x v="2"/>
    <x v="0"/>
    <x v="2"/>
    <x v="1"/>
  </r>
  <r>
    <x v="11"/>
    <x v="113"/>
    <x v="2061"/>
    <x v="2"/>
    <x v="0"/>
    <x v="2"/>
    <x v="1"/>
  </r>
  <r>
    <x v="11"/>
    <x v="114"/>
    <x v="2062"/>
    <x v="2"/>
    <x v="0"/>
    <x v="2"/>
    <x v="1"/>
  </r>
  <r>
    <x v="11"/>
    <x v="115"/>
    <x v="2063"/>
    <x v="2"/>
    <x v="0"/>
    <x v="2"/>
    <x v="1"/>
  </r>
  <r>
    <x v="11"/>
    <x v="116"/>
    <x v="2064"/>
    <x v="2"/>
    <x v="0"/>
    <x v="2"/>
    <x v="1"/>
  </r>
  <r>
    <x v="11"/>
    <x v="117"/>
    <x v="2065"/>
    <x v="2"/>
    <x v="0"/>
    <x v="2"/>
    <x v="1"/>
  </r>
  <r>
    <x v="11"/>
    <x v="118"/>
    <x v="2066"/>
    <x v="2"/>
    <x v="0"/>
    <x v="2"/>
    <x v="1"/>
  </r>
  <r>
    <x v="11"/>
    <x v="119"/>
    <x v="2067"/>
    <x v="2"/>
    <x v="0"/>
    <x v="2"/>
    <x v="1"/>
  </r>
  <r>
    <x v="11"/>
    <x v="120"/>
    <x v="2068"/>
    <x v="2"/>
    <x v="0"/>
    <x v="2"/>
    <x v="1"/>
  </r>
  <r>
    <x v="11"/>
    <x v="121"/>
    <x v="11"/>
    <x v="2"/>
    <x v="0"/>
    <x v="2"/>
    <x v="1"/>
  </r>
  <r>
    <x v="11"/>
    <x v="122"/>
    <x v="11"/>
    <x v="2"/>
    <x v="0"/>
    <x v="2"/>
    <x v="1"/>
  </r>
  <r>
    <x v="11"/>
    <x v="123"/>
    <x v="2069"/>
    <x v="2"/>
    <x v="0"/>
    <x v="2"/>
    <x v="1"/>
  </r>
  <r>
    <x v="11"/>
    <x v="124"/>
    <x v="2070"/>
    <x v="2"/>
    <x v="0"/>
    <x v="2"/>
    <x v="1"/>
  </r>
  <r>
    <x v="11"/>
    <x v="125"/>
    <x v="2071"/>
    <x v="2"/>
    <x v="0"/>
    <x v="2"/>
    <x v="1"/>
  </r>
  <r>
    <x v="11"/>
    <x v="126"/>
    <x v="2072"/>
    <x v="2"/>
    <x v="0"/>
    <x v="2"/>
    <x v="1"/>
  </r>
  <r>
    <x v="11"/>
    <x v="127"/>
    <x v="2073"/>
    <x v="2"/>
    <x v="0"/>
    <x v="2"/>
    <x v="1"/>
  </r>
  <r>
    <x v="11"/>
    <x v="128"/>
    <x v="2074"/>
    <x v="2"/>
    <x v="0"/>
    <x v="2"/>
    <x v="1"/>
  </r>
  <r>
    <x v="11"/>
    <x v="129"/>
    <x v="2075"/>
    <x v="2"/>
    <x v="0"/>
    <x v="2"/>
    <x v="1"/>
  </r>
  <r>
    <x v="11"/>
    <x v="130"/>
    <x v="2076"/>
    <x v="2"/>
    <x v="0"/>
    <x v="2"/>
    <x v="1"/>
  </r>
  <r>
    <x v="11"/>
    <x v="131"/>
    <x v="2077"/>
    <x v="2"/>
    <x v="0"/>
    <x v="2"/>
    <x v="1"/>
  </r>
  <r>
    <x v="11"/>
    <x v="132"/>
    <x v="11"/>
    <x v="2"/>
    <x v="0"/>
    <x v="2"/>
    <x v="1"/>
  </r>
  <r>
    <x v="12"/>
    <x v="0"/>
    <x v="3"/>
    <x v="2"/>
    <x v="0"/>
    <x v="2"/>
    <x v="1"/>
  </r>
  <r>
    <x v="12"/>
    <x v="1"/>
    <x v="3"/>
    <x v="2"/>
    <x v="0"/>
    <x v="2"/>
    <x v="1"/>
  </r>
  <r>
    <x v="12"/>
    <x v="2"/>
    <x v="3"/>
    <x v="2"/>
    <x v="0"/>
    <x v="2"/>
    <x v="1"/>
  </r>
  <r>
    <x v="12"/>
    <x v="3"/>
    <x v="3"/>
    <x v="2"/>
    <x v="0"/>
    <x v="2"/>
    <x v="1"/>
  </r>
  <r>
    <x v="12"/>
    <x v="4"/>
    <x v="3"/>
    <x v="2"/>
    <x v="0"/>
    <x v="2"/>
    <x v="1"/>
  </r>
  <r>
    <x v="12"/>
    <x v="5"/>
    <x v="11"/>
    <x v="2"/>
    <x v="0"/>
    <x v="2"/>
    <x v="1"/>
  </r>
  <r>
    <x v="12"/>
    <x v="6"/>
    <x v="11"/>
    <x v="2"/>
    <x v="0"/>
    <x v="2"/>
    <x v="1"/>
  </r>
  <r>
    <x v="12"/>
    <x v="7"/>
    <x v="3"/>
    <x v="2"/>
    <x v="0"/>
    <x v="2"/>
    <x v="1"/>
  </r>
  <r>
    <x v="12"/>
    <x v="8"/>
    <x v="11"/>
    <x v="2"/>
    <x v="0"/>
    <x v="2"/>
    <x v="1"/>
  </r>
  <r>
    <x v="12"/>
    <x v="9"/>
    <x v="3"/>
    <x v="2"/>
    <x v="0"/>
    <x v="2"/>
    <x v="1"/>
  </r>
  <r>
    <x v="12"/>
    <x v="10"/>
    <x v="3"/>
    <x v="2"/>
    <x v="0"/>
    <x v="2"/>
    <x v="1"/>
  </r>
  <r>
    <x v="12"/>
    <x v="11"/>
    <x v="3"/>
    <x v="2"/>
    <x v="0"/>
    <x v="2"/>
    <x v="1"/>
  </r>
  <r>
    <x v="12"/>
    <x v="12"/>
    <x v="3"/>
    <x v="2"/>
    <x v="0"/>
    <x v="2"/>
    <x v="1"/>
  </r>
  <r>
    <x v="12"/>
    <x v="13"/>
    <x v="3"/>
    <x v="2"/>
    <x v="0"/>
    <x v="2"/>
    <x v="1"/>
  </r>
  <r>
    <x v="12"/>
    <x v="14"/>
    <x v="3"/>
    <x v="2"/>
    <x v="0"/>
    <x v="2"/>
    <x v="1"/>
  </r>
  <r>
    <x v="12"/>
    <x v="15"/>
    <x v="3"/>
    <x v="2"/>
    <x v="0"/>
    <x v="2"/>
    <x v="1"/>
  </r>
  <r>
    <x v="12"/>
    <x v="16"/>
    <x v="3"/>
    <x v="2"/>
    <x v="0"/>
    <x v="2"/>
    <x v="1"/>
  </r>
  <r>
    <x v="12"/>
    <x v="17"/>
    <x v="3"/>
    <x v="2"/>
    <x v="0"/>
    <x v="2"/>
    <x v="1"/>
  </r>
  <r>
    <x v="12"/>
    <x v="18"/>
    <x v="3"/>
    <x v="2"/>
    <x v="0"/>
    <x v="2"/>
    <x v="1"/>
  </r>
  <r>
    <x v="12"/>
    <x v="19"/>
    <x v="3"/>
    <x v="2"/>
    <x v="0"/>
    <x v="2"/>
    <x v="1"/>
  </r>
  <r>
    <x v="12"/>
    <x v="20"/>
    <x v="3"/>
    <x v="2"/>
    <x v="0"/>
    <x v="2"/>
    <x v="1"/>
  </r>
  <r>
    <x v="12"/>
    <x v="21"/>
    <x v="3"/>
    <x v="2"/>
    <x v="0"/>
    <x v="2"/>
    <x v="1"/>
  </r>
  <r>
    <x v="12"/>
    <x v="22"/>
    <x v="3"/>
    <x v="2"/>
    <x v="0"/>
    <x v="2"/>
    <x v="1"/>
  </r>
  <r>
    <x v="12"/>
    <x v="23"/>
    <x v="3"/>
    <x v="2"/>
    <x v="0"/>
    <x v="2"/>
    <x v="1"/>
  </r>
  <r>
    <x v="12"/>
    <x v="24"/>
    <x v="3"/>
    <x v="2"/>
    <x v="0"/>
    <x v="2"/>
    <x v="1"/>
  </r>
  <r>
    <x v="12"/>
    <x v="25"/>
    <x v="11"/>
    <x v="2"/>
    <x v="0"/>
    <x v="2"/>
    <x v="1"/>
  </r>
  <r>
    <x v="12"/>
    <x v="26"/>
    <x v="3"/>
    <x v="2"/>
    <x v="0"/>
    <x v="2"/>
    <x v="1"/>
  </r>
  <r>
    <x v="12"/>
    <x v="27"/>
    <x v="3"/>
    <x v="2"/>
    <x v="0"/>
    <x v="2"/>
    <x v="1"/>
  </r>
  <r>
    <x v="12"/>
    <x v="28"/>
    <x v="3"/>
    <x v="2"/>
    <x v="0"/>
    <x v="2"/>
    <x v="1"/>
  </r>
  <r>
    <x v="12"/>
    <x v="29"/>
    <x v="3"/>
    <x v="2"/>
    <x v="0"/>
    <x v="2"/>
    <x v="1"/>
  </r>
  <r>
    <x v="12"/>
    <x v="30"/>
    <x v="11"/>
    <x v="2"/>
    <x v="0"/>
    <x v="2"/>
    <x v="1"/>
  </r>
  <r>
    <x v="12"/>
    <x v="31"/>
    <x v="3"/>
    <x v="2"/>
    <x v="0"/>
    <x v="2"/>
    <x v="1"/>
  </r>
  <r>
    <x v="12"/>
    <x v="32"/>
    <x v="3"/>
    <x v="2"/>
    <x v="0"/>
    <x v="2"/>
    <x v="1"/>
  </r>
  <r>
    <x v="12"/>
    <x v="33"/>
    <x v="3"/>
    <x v="2"/>
    <x v="0"/>
    <x v="2"/>
    <x v="1"/>
  </r>
  <r>
    <x v="12"/>
    <x v="34"/>
    <x v="3"/>
    <x v="2"/>
    <x v="0"/>
    <x v="2"/>
    <x v="1"/>
  </r>
  <r>
    <x v="12"/>
    <x v="35"/>
    <x v="3"/>
    <x v="2"/>
    <x v="0"/>
    <x v="2"/>
    <x v="1"/>
  </r>
  <r>
    <x v="12"/>
    <x v="36"/>
    <x v="3"/>
    <x v="2"/>
    <x v="0"/>
    <x v="2"/>
    <x v="1"/>
  </r>
  <r>
    <x v="12"/>
    <x v="37"/>
    <x v="3"/>
    <x v="2"/>
    <x v="0"/>
    <x v="2"/>
    <x v="1"/>
  </r>
  <r>
    <x v="12"/>
    <x v="38"/>
    <x v="3"/>
    <x v="2"/>
    <x v="0"/>
    <x v="2"/>
    <x v="1"/>
  </r>
  <r>
    <x v="12"/>
    <x v="39"/>
    <x v="3"/>
    <x v="2"/>
    <x v="0"/>
    <x v="2"/>
    <x v="1"/>
  </r>
  <r>
    <x v="12"/>
    <x v="40"/>
    <x v="3"/>
    <x v="2"/>
    <x v="0"/>
    <x v="2"/>
    <x v="1"/>
  </r>
  <r>
    <x v="12"/>
    <x v="41"/>
    <x v="3"/>
    <x v="2"/>
    <x v="0"/>
    <x v="2"/>
    <x v="1"/>
  </r>
  <r>
    <x v="12"/>
    <x v="42"/>
    <x v="3"/>
    <x v="2"/>
    <x v="0"/>
    <x v="2"/>
    <x v="1"/>
  </r>
  <r>
    <x v="12"/>
    <x v="43"/>
    <x v="3"/>
    <x v="2"/>
    <x v="0"/>
    <x v="2"/>
    <x v="1"/>
  </r>
  <r>
    <x v="12"/>
    <x v="44"/>
    <x v="3"/>
    <x v="2"/>
    <x v="0"/>
    <x v="2"/>
    <x v="1"/>
  </r>
  <r>
    <x v="12"/>
    <x v="45"/>
    <x v="3"/>
    <x v="2"/>
    <x v="0"/>
    <x v="2"/>
    <x v="1"/>
  </r>
  <r>
    <x v="12"/>
    <x v="46"/>
    <x v="3"/>
    <x v="2"/>
    <x v="0"/>
    <x v="2"/>
    <x v="1"/>
  </r>
  <r>
    <x v="12"/>
    <x v="47"/>
    <x v="3"/>
    <x v="2"/>
    <x v="0"/>
    <x v="2"/>
    <x v="1"/>
  </r>
  <r>
    <x v="12"/>
    <x v="48"/>
    <x v="3"/>
    <x v="2"/>
    <x v="0"/>
    <x v="2"/>
    <x v="1"/>
  </r>
  <r>
    <x v="12"/>
    <x v="49"/>
    <x v="3"/>
    <x v="2"/>
    <x v="0"/>
    <x v="2"/>
    <x v="1"/>
  </r>
  <r>
    <x v="12"/>
    <x v="50"/>
    <x v="3"/>
    <x v="2"/>
    <x v="0"/>
    <x v="2"/>
    <x v="1"/>
  </r>
  <r>
    <x v="12"/>
    <x v="51"/>
    <x v="3"/>
    <x v="2"/>
    <x v="0"/>
    <x v="2"/>
    <x v="1"/>
  </r>
  <r>
    <x v="12"/>
    <x v="52"/>
    <x v="3"/>
    <x v="2"/>
    <x v="0"/>
    <x v="2"/>
    <x v="1"/>
  </r>
  <r>
    <x v="12"/>
    <x v="53"/>
    <x v="3"/>
    <x v="2"/>
    <x v="0"/>
    <x v="2"/>
    <x v="1"/>
  </r>
  <r>
    <x v="12"/>
    <x v="54"/>
    <x v="3"/>
    <x v="2"/>
    <x v="0"/>
    <x v="2"/>
    <x v="1"/>
  </r>
  <r>
    <x v="12"/>
    <x v="55"/>
    <x v="3"/>
    <x v="2"/>
    <x v="0"/>
    <x v="2"/>
    <x v="1"/>
  </r>
  <r>
    <x v="12"/>
    <x v="56"/>
    <x v="3"/>
    <x v="2"/>
    <x v="0"/>
    <x v="2"/>
    <x v="1"/>
  </r>
  <r>
    <x v="12"/>
    <x v="57"/>
    <x v="3"/>
    <x v="2"/>
    <x v="0"/>
    <x v="2"/>
    <x v="1"/>
  </r>
  <r>
    <x v="12"/>
    <x v="58"/>
    <x v="11"/>
    <x v="2"/>
    <x v="0"/>
    <x v="2"/>
    <x v="1"/>
  </r>
  <r>
    <x v="12"/>
    <x v="59"/>
    <x v="11"/>
    <x v="2"/>
    <x v="0"/>
    <x v="2"/>
    <x v="1"/>
  </r>
  <r>
    <x v="12"/>
    <x v="60"/>
    <x v="11"/>
    <x v="2"/>
    <x v="0"/>
    <x v="2"/>
    <x v="1"/>
  </r>
  <r>
    <x v="12"/>
    <x v="61"/>
    <x v="3"/>
    <x v="2"/>
    <x v="0"/>
    <x v="2"/>
    <x v="1"/>
  </r>
  <r>
    <x v="12"/>
    <x v="62"/>
    <x v="3"/>
    <x v="2"/>
    <x v="0"/>
    <x v="2"/>
    <x v="1"/>
  </r>
  <r>
    <x v="12"/>
    <x v="63"/>
    <x v="3"/>
    <x v="2"/>
    <x v="0"/>
    <x v="2"/>
    <x v="1"/>
  </r>
  <r>
    <x v="12"/>
    <x v="64"/>
    <x v="3"/>
    <x v="2"/>
    <x v="0"/>
    <x v="2"/>
    <x v="1"/>
  </r>
  <r>
    <x v="12"/>
    <x v="65"/>
    <x v="3"/>
    <x v="2"/>
    <x v="0"/>
    <x v="2"/>
    <x v="1"/>
  </r>
  <r>
    <x v="12"/>
    <x v="66"/>
    <x v="3"/>
    <x v="2"/>
    <x v="0"/>
    <x v="2"/>
    <x v="1"/>
  </r>
  <r>
    <x v="12"/>
    <x v="67"/>
    <x v="3"/>
    <x v="2"/>
    <x v="0"/>
    <x v="2"/>
    <x v="1"/>
  </r>
  <r>
    <x v="12"/>
    <x v="68"/>
    <x v="3"/>
    <x v="2"/>
    <x v="0"/>
    <x v="2"/>
    <x v="1"/>
  </r>
  <r>
    <x v="12"/>
    <x v="69"/>
    <x v="3"/>
    <x v="2"/>
    <x v="0"/>
    <x v="2"/>
    <x v="1"/>
  </r>
  <r>
    <x v="12"/>
    <x v="70"/>
    <x v="3"/>
    <x v="2"/>
    <x v="0"/>
    <x v="2"/>
    <x v="1"/>
  </r>
  <r>
    <x v="12"/>
    <x v="71"/>
    <x v="3"/>
    <x v="2"/>
    <x v="0"/>
    <x v="2"/>
    <x v="1"/>
  </r>
  <r>
    <x v="12"/>
    <x v="72"/>
    <x v="3"/>
    <x v="2"/>
    <x v="0"/>
    <x v="2"/>
    <x v="1"/>
  </r>
  <r>
    <x v="12"/>
    <x v="73"/>
    <x v="3"/>
    <x v="2"/>
    <x v="0"/>
    <x v="2"/>
    <x v="1"/>
  </r>
  <r>
    <x v="12"/>
    <x v="74"/>
    <x v="3"/>
    <x v="2"/>
    <x v="0"/>
    <x v="2"/>
    <x v="1"/>
  </r>
  <r>
    <x v="12"/>
    <x v="75"/>
    <x v="3"/>
    <x v="2"/>
    <x v="0"/>
    <x v="2"/>
    <x v="1"/>
  </r>
  <r>
    <x v="12"/>
    <x v="76"/>
    <x v="3"/>
    <x v="2"/>
    <x v="0"/>
    <x v="2"/>
    <x v="1"/>
  </r>
  <r>
    <x v="12"/>
    <x v="77"/>
    <x v="3"/>
    <x v="2"/>
    <x v="0"/>
    <x v="2"/>
    <x v="1"/>
  </r>
  <r>
    <x v="12"/>
    <x v="78"/>
    <x v="3"/>
    <x v="2"/>
    <x v="0"/>
    <x v="2"/>
    <x v="1"/>
  </r>
  <r>
    <x v="12"/>
    <x v="79"/>
    <x v="3"/>
    <x v="2"/>
    <x v="0"/>
    <x v="2"/>
    <x v="1"/>
  </r>
  <r>
    <x v="12"/>
    <x v="80"/>
    <x v="3"/>
    <x v="2"/>
    <x v="0"/>
    <x v="2"/>
    <x v="1"/>
  </r>
  <r>
    <x v="12"/>
    <x v="81"/>
    <x v="3"/>
    <x v="2"/>
    <x v="0"/>
    <x v="2"/>
    <x v="1"/>
  </r>
  <r>
    <x v="12"/>
    <x v="82"/>
    <x v="3"/>
    <x v="2"/>
    <x v="0"/>
    <x v="2"/>
    <x v="1"/>
  </r>
  <r>
    <x v="12"/>
    <x v="83"/>
    <x v="3"/>
    <x v="2"/>
    <x v="0"/>
    <x v="2"/>
    <x v="1"/>
  </r>
  <r>
    <x v="12"/>
    <x v="84"/>
    <x v="3"/>
    <x v="2"/>
    <x v="0"/>
    <x v="2"/>
    <x v="1"/>
  </r>
  <r>
    <x v="12"/>
    <x v="85"/>
    <x v="3"/>
    <x v="2"/>
    <x v="0"/>
    <x v="2"/>
    <x v="1"/>
  </r>
  <r>
    <x v="12"/>
    <x v="86"/>
    <x v="3"/>
    <x v="2"/>
    <x v="0"/>
    <x v="2"/>
    <x v="1"/>
  </r>
  <r>
    <x v="12"/>
    <x v="87"/>
    <x v="3"/>
    <x v="2"/>
    <x v="0"/>
    <x v="2"/>
    <x v="1"/>
  </r>
  <r>
    <x v="12"/>
    <x v="88"/>
    <x v="3"/>
    <x v="2"/>
    <x v="0"/>
    <x v="2"/>
    <x v="1"/>
  </r>
  <r>
    <x v="12"/>
    <x v="89"/>
    <x v="3"/>
    <x v="2"/>
    <x v="0"/>
    <x v="2"/>
    <x v="1"/>
  </r>
  <r>
    <x v="12"/>
    <x v="90"/>
    <x v="3"/>
    <x v="2"/>
    <x v="0"/>
    <x v="2"/>
    <x v="1"/>
  </r>
  <r>
    <x v="12"/>
    <x v="91"/>
    <x v="3"/>
    <x v="2"/>
    <x v="0"/>
    <x v="2"/>
    <x v="1"/>
  </r>
  <r>
    <x v="12"/>
    <x v="92"/>
    <x v="3"/>
    <x v="2"/>
    <x v="0"/>
    <x v="2"/>
    <x v="1"/>
  </r>
  <r>
    <x v="12"/>
    <x v="93"/>
    <x v="3"/>
    <x v="2"/>
    <x v="0"/>
    <x v="2"/>
    <x v="1"/>
  </r>
  <r>
    <x v="12"/>
    <x v="94"/>
    <x v="3"/>
    <x v="2"/>
    <x v="0"/>
    <x v="2"/>
    <x v="1"/>
  </r>
  <r>
    <x v="12"/>
    <x v="95"/>
    <x v="3"/>
    <x v="2"/>
    <x v="0"/>
    <x v="2"/>
    <x v="1"/>
  </r>
  <r>
    <x v="12"/>
    <x v="96"/>
    <x v="3"/>
    <x v="2"/>
    <x v="0"/>
    <x v="2"/>
    <x v="1"/>
  </r>
  <r>
    <x v="12"/>
    <x v="97"/>
    <x v="3"/>
    <x v="2"/>
    <x v="0"/>
    <x v="2"/>
    <x v="1"/>
  </r>
  <r>
    <x v="12"/>
    <x v="98"/>
    <x v="3"/>
    <x v="2"/>
    <x v="0"/>
    <x v="2"/>
    <x v="1"/>
  </r>
  <r>
    <x v="12"/>
    <x v="99"/>
    <x v="3"/>
    <x v="2"/>
    <x v="0"/>
    <x v="2"/>
    <x v="1"/>
  </r>
  <r>
    <x v="12"/>
    <x v="100"/>
    <x v="3"/>
    <x v="2"/>
    <x v="0"/>
    <x v="2"/>
    <x v="1"/>
  </r>
  <r>
    <x v="12"/>
    <x v="101"/>
    <x v="3"/>
    <x v="2"/>
    <x v="0"/>
    <x v="2"/>
    <x v="1"/>
  </r>
  <r>
    <x v="12"/>
    <x v="102"/>
    <x v="3"/>
    <x v="2"/>
    <x v="0"/>
    <x v="2"/>
    <x v="1"/>
  </r>
  <r>
    <x v="12"/>
    <x v="103"/>
    <x v="3"/>
    <x v="2"/>
    <x v="0"/>
    <x v="2"/>
    <x v="1"/>
  </r>
  <r>
    <x v="12"/>
    <x v="104"/>
    <x v="11"/>
    <x v="2"/>
    <x v="0"/>
    <x v="2"/>
    <x v="1"/>
  </r>
  <r>
    <x v="12"/>
    <x v="105"/>
    <x v="3"/>
    <x v="2"/>
    <x v="0"/>
    <x v="2"/>
    <x v="1"/>
  </r>
  <r>
    <x v="12"/>
    <x v="106"/>
    <x v="3"/>
    <x v="2"/>
    <x v="0"/>
    <x v="2"/>
    <x v="1"/>
  </r>
  <r>
    <x v="12"/>
    <x v="107"/>
    <x v="3"/>
    <x v="2"/>
    <x v="0"/>
    <x v="2"/>
    <x v="1"/>
  </r>
  <r>
    <x v="12"/>
    <x v="108"/>
    <x v="3"/>
    <x v="2"/>
    <x v="0"/>
    <x v="2"/>
    <x v="1"/>
  </r>
  <r>
    <x v="12"/>
    <x v="109"/>
    <x v="3"/>
    <x v="2"/>
    <x v="0"/>
    <x v="2"/>
    <x v="1"/>
  </r>
  <r>
    <x v="12"/>
    <x v="110"/>
    <x v="3"/>
    <x v="2"/>
    <x v="0"/>
    <x v="2"/>
    <x v="1"/>
  </r>
  <r>
    <x v="12"/>
    <x v="111"/>
    <x v="11"/>
    <x v="2"/>
    <x v="0"/>
    <x v="2"/>
    <x v="1"/>
  </r>
  <r>
    <x v="12"/>
    <x v="112"/>
    <x v="11"/>
    <x v="2"/>
    <x v="0"/>
    <x v="2"/>
    <x v="1"/>
  </r>
  <r>
    <x v="12"/>
    <x v="113"/>
    <x v="3"/>
    <x v="2"/>
    <x v="0"/>
    <x v="2"/>
    <x v="1"/>
  </r>
  <r>
    <x v="12"/>
    <x v="114"/>
    <x v="3"/>
    <x v="2"/>
    <x v="0"/>
    <x v="2"/>
    <x v="1"/>
  </r>
  <r>
    <x v="12"/>
    <x v="115"/>
    <x v="3"/>
    <x v="2"/>
    <x v="0"/>
    <x v="2"/>
    <x v="1"/>
  </r>
  <r>
    <x v="12"/>
    <x v="116"/>
    <x v="3"/>
    <x v="2"/>
    <x v="0"/>
    <x v="2"/>
    <x v="1"/>
  </r>
  <r>
    <x v="12"/>
    <x v="117"/>
    <x v="3"/>
    <x v="2"/>
    <x v="0"/>
    <x v="2"/>
    <x v="1"/>
  </r>
  <r>
    <x v="12"/>
    <x v="118"/>
    <x v="3"/>
    <x v="2"/>
    <x v="0"/>
    <x v="2"/>
    <x v="1"/>
  </r>
  <r>
    <x v="12"/>
    <x v="119"/>
    <x v="3"/>
    <x v="2"/>
    <x v="0"/>
    <x v="2"/>
    <x v="1"/>
  </r>
  <r>
    <x v="12"/>
    <x v="120"/>
    <x v="3"/>
    <x v="2"/>
    <x v="0"/>
    <x v="2"/>
    <x v="1"/>
  </r>
  <r>
    <x v="12"/>
    <x v="121"/>
    <x v="11"/>
    <x v="2"/>
    <x v="0"/>
    <x v="2"/>
    <x v="1"/>
  </r>
  <r>
    <x v="12"/>
    <x v="122"/>
    <x v="11"/>
    <x v="2"/>
    <x v="0"/>
    <x v="2"/>
    <x v="1"/>
  </r>
  <r>
    <x v="12"/>
    <x v="123"/>
    <x v="3"/>
    <x v="2"/>
    <x v="0"/>
    <x v="2"/>
    <x v="1"/>
  </r>
  <r>
    <x v="12"/>
    <x v="124"/>
    <x v="3"/>
    <x v="2"/>
    <x v="0"/>
    <x v="2"/>
    <x v="1"/>
  </r>
  <r>
    <x v="12"/>
    <x v="125"/>
    <x v="3"/>
    <x v="2"/>
    <x v="0"/>
    <x v="2"/>
    <x v="1"/>
  </r>
  <r>
    <x v="12"/>
    <x v="126"/>
    <x v="3"/>
    <x v="2"/>
    <x v="0"/>
    <x v="2"/>
    <x v="1"/>
  </r>
  <r>
    <x v="12"/>
    <x v="127"/>
    <x v="3"/>
    <x v="2"/>
    <x v="0"/>
    <x v="2"/>
    <x v="1"/>
  </r>
  <r>
    <x v="12"/>
    <x v="128"/>
    <x v="3"/>
    <x v="2"/>
    <x v="0"/>
    <x v="2"/>
    <x v="1"/>
  </r>
  <r>
    <x v="12"/>
    <x v="129"/>
    <x v="3"/>
    <x v="2"/>
    <x v="0"/>
    <x v="2"/>
    <x v="1"/>
  </r>
  <r>
    <x v="12"/>
    <x v="130"/>
    <x v="3"/>
    <x v="2"/>
    <x v="0"/>
    <x v="2"/>
    <x v="1"/>
  </r>
  <r>
    <x v="12"/>
    <x v="131"/>
    <x v="3"/>
    <x v="2"/>
    <x v="0"/>
    <x v="2"/>
    <x v="1"/>
  </r>
  <r>
    <x v="12"/>
    <x v="132"/>
    <x v="11"/>
    <x v="2"/>
    <x v="0"/>
    <x v="2"/>
    <x v="1"/>
  </r>
  <r>
    <x v="13"/>
    <x v="0"/>
    <x v="1952"/>
    <x v="2"/>
    <x v="0"/>
    <x v="2"/>
    <x v="1"/>
  </r>
  <r>
    <x v="13"/>
    <x v="1"/>
    <x v="1953"/>
    <x v="2"/>
    <x v="0"/>
    <x v="2"/>
    <x v="1"/>
  </r>
  <r>
    <x v="13"/>
    <x v="2"/>
    <x v="1954"/>
    <x v="2"/>
    <x v="0"/>
    <x v="2"/>
    <x v="1"/>
  </r>
  <r>
    <x v="13"/>
    <x v="3"/>
    <x v="1955"/>
    <x v="2"/>
    <x v="0"/>
    <x v="2"/>
    <x v="1"/>
  </r>
  <r>
    <x v="13"/>
    <x v="4"/>
    <x v="1956"/>
    <x v="2"/>
    <x v="0"/>
    <x v="2"/>
    <x v="1"/>
  </r>
  <r>
    <x v="13"/>
    <x v="5"/>
    <x v="1957"/>
    <x v="2"/>
    <x v="0"/>
    <x v="2"/>
    <x v="1"/>
  </r>
  <r>
    <x v="13"/>
    <x v="6"/>
    <x v="1958"/>
    <x v="2"/>
    <x v="0"/>
    <x v="2"/>
    <x v="1"/>
  </r>
  <r>
    <x v="13"/>
    <x v="7"/>
    <x v="1959"/>
    <x v="2"/>
    <x v="0"/>
    <x v="2"/>
    <x v="1"/>
  </r>
  <r>
    <x v="13"/>
    <x v="8"/>
    <x v="3"/>
    <x v="2"/>
    <x v="0"/>
    <x v="2"/>
    <x v="1"/>
  </r>
  <r>
    <x v="13"/>
    <x v="9"/>
    <x v="1960"/>
    <x v="2"/>
    <x v="0"/>
    <x v="2"/>
    <x v="1"/>
  </r>
  <r>
    <x v="13"/>
    <x v="10"/>
    <x v="1961"/>
    <x v="2"/>
    <x v="0"/>
    <x v="2"/>
    <x v="1"/>
  </r>
  <r>
    <x v="13"/>
    <x v="11"/>
    <x v="1962"/>
    <x v="2"/>
    <x v="0"/>
    <x v="2"/>
    <x v="1"/>
  </r>
  <r>
    <x v="13"/>
    <x v="12"/>
    <x v="1963"/>
    <x v="2"/>
    <x v="0"/>
    <x v="2"/>
    <x v="1"/>
  </r>
  <r>
    <x v="13"/>
    <x v="13"/>
    <x v="1964"/>
    <x v="2"/>
    <x v="0"/>
    <x v="2"/>
    <x v="1"/>
  </r>
  <r>
    <x v="13"/>
    <x v="14"/>
    <x v="1965"/>
    <x v="2"/>
    <x v="0"/>
    <x v="2"/>
    <x v="1"/>
  </r>
  <r>
    <x v="13"/>
    <x v="15"/>
    <x v="1966"/>
    <x v="2"/>
    <x v="0"/>
    <x v="2"/>
    <x v="1"/>
  </r>
  <r>
    <x v="13"/>
    <x v="16"/>
    <x v="1967"/>
    <x v="2"/>
    <x v="0"/>
    <x v="2"/>
    <x v="1"/>
  </r>
  <r>
    <x v="13"/>
    <x v="17"/>
    <x v="1968"/>
    <x v="2"/>
    <x v="0"/>
    <x v="2"/>
    <x v="1"/>
  </r>
  <r>
    <x v="13"/>
    <x v="18"/>
    <x v="1969"/>
    <x v="2"/>
    <x v="0"/>
    <x v="2"/>
    <x v="1"/>
  </r>
  <r>
    <x v="13"/>
    <x v="19"/>
    <x v="1970"/>
    <x v="2"/>
    <x v="0"/>
    <x v="2"/>
    <x v="1"/>
  </r>
  <r>
    <x v="13"/>
    <x v="20"/>
    <x v="1971"/>
    <x v="2"/>
    <x v="0"/>
    <x v="2"/>
    <x v="1"/>
  </r>
  <r>
    <x v="13"/>
    <x v="21"/>
    <x v="1972"/>
    <x v="2"/>
    <x v="0"/>
    <x v="2"/>
    <x v="1"/>
  </r>
  <r>
    <x v="13"/>
    <x v="22"/>
    <x v="1973"/>
    <x v="2"/>
    <x v="0"/>
    <x v="2"/>
    <x v="1"/>
  </r>
  <r>
    <x v="13"/>
    <x v="23"/>
    <x v="1974"/>
    <x v="2"/>
    <x v="0"/>
    <x v="2"/>
    <x v="1"/>
  </r>
  <r>
    <x v="13"/>
    <x v="24"/>
    <x v="1975"/>
    <x v="2"/>
    <x v="0"/>
    <x v="2"/>
    <x v="1"/>
  </r>
  <r>
    <x v="13"/>
    <x v="25"/>
    <x v="3"/>
    <x v="2"/>
    <x v="0"/>
    <x v="2"/>
    <x v="1"/>
  </r>
  <r>
    <x v="13"/>
    <x v="26"/>
    <x v="1976"/>
    <x v="2"/>
    <x v="0"/>
    <x v="2"/>
    <x v="1"/>
  </r>
  <r>
    <x v="13"/>
    <x v="27"/>
    <x v="1977"/>
    <x v="2"/>
    <x v="0"/>
    <x v="2"/>
    <x v="1"/>
  </r>
  <r>
    <x v="13"/>
    <x v="28"/>
    <x v="1978"/>
    <x v="2"/>
    <x v="0"/>
    <x v="2"/>
    <x v="1"/>
  </r>
  <r>
    <x v="13"/>
    <x v="29"/>
    <x v="1979"/>
    <x v="2"/>
    <x v="0"/>
    <x v="2"/>
    <x v="1"/>
  </r>
  <r>
    <x v="13"/>
    <x v="30"/>
    <x v="3"/>
    <x v="2"/>
    <x v="0"/>
    <x v="2"/>
    <x v="1"/>
  </r>
  <r>
    <x v="13"/>
    <x v="31"/>
    <x v="1980"/>
    <x v="2"/>
    <x v="0"/>
    <x v="2"/>
    <x v="1"/>
  </r>
  <r>
    <x v="13"/>
    <x v="32"/>
    <x v="1981"/>
    <x v="2"/>
    <x v="0"/>
    <x v="2"/>
    <x v="1"/>
  </r>
  <r>
    <x v="13"/>
    <x v="33"/>
    <x v="1982"/>
    <x v="2"/>
    <x v="0"/>
    <x v="2"/>
    <x v="1"/>
  </r>
  <r>
    <x v="13"/>
    <x v="34"/>
    <x v="1983"/>
    <x v="2"/>
    <x v="0"/>
    <x v="2"/>
    <x v="1"/>
  </r>
  <r>
    <x v="13"/>
    <x v="35"/>
    <x v="1984"/>
    <x v="2"/>
    <x v="0"/>
    <x v="2"/>
    <x v="1"/>
  </r>
  <r>
    <x v="13"/>
    <x v="36"/>
    <x v="1985"/>
    <x v="2"/>
    <x v="0"/>
    <x v="2"/>
    <x v="1"/>
  </r>
  <r>
    <x v="13"/>
    <x v="37"/>
    <x v="1986"/>
    <x v="2"/>
    <x v="0"/>
    <x v="2"/>
    <x v="1"/>
  </r>
  <r>
    <x v="13"/>
    <x v="38"/>
    <x v="1987"/>
    <x v="2"/>
    <x v="0"/>
    <x v="2"/>
    <x v="1"/>
  </r>
  <r>
    <x v="13"/>
    <x v="39"/>
    <x v="1988"/>
    <x v="2"/>
    <x v="0"/>
    <x v="2"/>
    <x v="1"/>
  </r>
  <r>
    <x v="13"/>
    <x v="40"/>
    <x v="1989"/>
    <x v="2"/>
    <x v="0"/>
    <x v="2"/>
    <x v="1"/>
  </r>
  <r>
    <x v="13"/>
    <x v="41"/>
    <x v="1990"/>
    <x v="2"/>
    <x v="0"/>
    <x v="2"/>
    <x v="1"/>
  </r>
  <r>
    <x v="13"/>
    <x v="42"/>
    <x v="1991"/>
    <x v="2"/>
    <x v="0"/>
    <x v="2"/>
    <x v="1"/>
  </r>
  <r>
    <x v="13"/>
    <x v="43"/>
    <x v="1992"/>
    <x v="2"/>
    <x v="0"/>
    <x v="2"/>
    <x v="1"/>
  </r>
  <r>
    <x v="13"/>
    <x v="44"/>
    <x v="1993"/>
    <x v="2"/>
    <x v="0"/>
    <x v="2"/>
    <x v="1"/>
  </r>
  <r>
    <x v="13"/>
    <x v="45"/>
    <x v="1994"/>
    <x v="2"/>
    <x v="0"/>
    <x v="2"/>
    <x v="1"/>
  </r>
  <r>
    <x v="13"/>
    <x v="46"/>
    <x v="1995"/>
    <x v="2"/>
    <x v="0"/>
    <x v="2"/>
    <x v="1"/>
  </r>
  <r>
    <x v="13"/>
    <x v="47"/>
    <x v="1996"/>
    <x v="2"/>
    <x v="0"/>
    <x v="2"/>
    <x v="1"/>
  </r>
  <r>
    <x v="13"/>
    <x v="48"/>
    <x v="1997"/>
    <x v="2"/>
    <x v="0"/>
    <x v="2"/>
    <x v="1"/>
  </r>
  <r>
    <x v="13"/>
    <x v="49"/>
    <x v="1998"/>
    <x v="2"/>
    <x v="0"/>
    <x v="2"/>
    <x v="1"/>
  </r>
  <r>
    <x v="13"/>
    <x v="50"/>
    <x v="1999"/>
    <x v="2"/>
    <x v="0"/>
    <x v="2"/>
    <x v="1"/>
  </r>
  <r>
    <x v="13"/>
    <x v="51"/>
    <x v="2000"/>
    <x v="2"/>
    <x v="0"/>
    <x v="2"/>
    <x v="1"/>
  </r>
  <r>
    <x v="13"/>
    <x v="52"/>
    <x v="2001"/>
    <x v="2"/>
    <x v="0"/>
    <x v="2"/>
    <x v="1"/>
  </r>
  <r>
    <x v="13"/>
    <x v="53"/>
    <x v="2002"/>
    <x v="2"/>
    <x v="0"/>
    <x v="2"/>
    <x v="1"/>
  </r>
  <r>
    <x v="13"/>
    <x v="54"/>
    <x v="2003"/>
    <x v="2"/>
    <x v="0"/>
    <x v="2"/>
    <x v="1"/>
  </r>
  <r>
    <x v="13"/>
    <x v="55"/>
    <x v="2004"/>
    <x v="2"/>
    <x v="0"/>
    <x v="2"/>
    <x v="1"/>
  </r>
  <r>
    <x v="13"/>
    <x v="56"/>
    <x v="2005"/>
    <x v="2"/>
    <x v="0"/>
    <x v="2"/>
    <x v="1"/>
  </r>
  <r>
    <x v="13"/>
    <x v="57"/>
    <x v="2006"/>
    <x v="2"/>
    <x v="0"/>
    <x v="2"/>
    <x v="1"/>
  </r>
  <r>
    <x v="13"/>
    <x v="58"/>
    <x v="2007"/>
    <x v="2"/>
    <x v="0"/>
    <x v="2"/>
    <x v="1"/>
  </r>
  <r>
    <x v="13"/>
    <x v="59"/>
    <x v="2008"/>
    <x v="2"/>
    <x v="0"/>
    <x v="2"/>
    <x v="1"/>
  </r>
  <r>
    <x v="13"/>
    <x v="60"/>
    <x v="2009"/>
    <x v="2"/>
    <x v="0"/>
    <x v="2"/>
    <x v="1"/>
  </r>
  <r>
    <x v="13"/>
    <x v="61"/>
    <x v="2078"/>
    <x v="2"/>
    <x v="0"/>
    <x v="2"/>
    <x v="1"/>
  </r>
  <r>
    <x v="13"/>
    <x v="62"/>
    <x v="2079"/>
    <x v="2"/>
    <x v="0"/>
    <x v="2"/>
    <x v="1"/>
  </r>
  <r>
    <x v="13"/>
    <x v="63"/>
    <x v="2080"/>
    <x v="2"/>
    <x v="0"/>
    <x v="2"/>
    <x v="1"/>
  </r>
  <r>
    <x v="13"/>
    <x v="64"/>
    <x v="2081"/>
    <x v="2"/>
    <x v="0"/>
    <x v="2"/>
    <x v="1"/>
  </r>
  <r>
    <x v="13"/>
    <x v="65"/>
    <x v="2082"/>
    <x v="2"/>
    <x v="0"/>
    <x v="2"/>
    <x v="1"/>
  </r>
  <r>
    <x v="13"/>
    <x v="66"/>
    <x v="2083"/>
    <x v="2"/>
    <x v="0"/>
    <x v="2"/>
    <x v="1"/>
  </r>
  <r>
    <x v="13"/>
    <x v="67"/>
    <x v="2084"/>
    <x v="2"/>
    <x v="0"/>
    <x v="2"/>
    <x v="1"/>
  </r>
  <r>
    <x v="13"/>
    <x v="68"/>
    <x v="2085"/>
    <x v="2"/>
    <x v="0"/>
    <x v="2"/>
    <x v="1"/>
  </r>
  <r>
    <x v="13"/>
    <x v="69"/>
    <x v="2086"/>
    <x v="2"/>
    <x v="0"/>
    <x v="2"/>
    <x v="1"/>
  </r>
  <r>
    <x v="13"/>
    <x v="70"/>
    <x v="2087"/>
    <x v="2"/>
    <x v="0"/>
    <x v="2"/>
    <x v="1"/>
  </r>
  <r>
    <x v="13"/>
    <x v="71"/>
    <x v="2088"/>
    <x v="2"/>
    <x v="0"/>
    <x v="2"/>
    <x v="1"/>
  </r>
  <r>
    <x v="13"/>
    <x v="72"/>
    <x v="2089"/>
    <x v="2"/>
    <x v="0"/>
    <x v="2"/>
    <x v="1"/>
  </r>
  <r>
    <x v="13"/>
    <x v="73"/>
    <x v="2090"/>
    <x v="2"/>
    <x v="0"/>
    <x v="2"/>
    <x v="1"/>
  </r>
  <r>
    <x v="13"/>
    <x v="74"/>
    <x v="2091"/>
    <x v="2"/>
    <x v="0"/>
    <x v="2"/>
    <x v="1"/>
  </r>
  <r>
    <x v="13"/>
    <x v="75"/>
    <x v="2092"/>
    <x v="2"/>
    <x v="0"/>
    <x v="2"/>
    <x v="1"/>
  </r>
  <r>
    <x v="13"/>
    <x v="76"/>
    <x v="2093"/>
    <x v="2"/>
    <x v="0"/>
    <x v="2"/>
    <x v="1"/>
  </r>
  <r>
    <x v="13"/>
    <x v="77"/>
    <x v="2094"/>
    <x v="2"/>
    <x v="0"/>
    <x v="2"/>
    <x v="1"/>
  </r>
  <r>
    <x v="13"/>
    <x v="78"/>
    <x v="2095"/>
    <x v="2"/>
    <x v="0"/>
    <x v="2"/>
    <x v="1"/>
  </r>
  <r>
    <x v="13"/>
    <x v="79"/>
    <x v="2096"/>
    <x v="2"/>
    <x v="0"/>
    <x v="2"/>
    <x v="1"/>
  </r>
  <r>
    <x v="13"/>
    <x v="80"/>
    <x v="2097"/>
    <x v="2"/>
    <x v="0"/>
    <x v="2"/>
    <x v="1"/>
  </r>
  <r>
    <x v="13"/>
    <x v="81"/>
    <x v="2098"/>
    <x v="2"/>
    <x v="0"/>
    <x v="2"/>
    <x v="1"/>
  </r>
  <r>
    <x v="13"/>
    <x v="82"/>
    <x v="2099"/>
    <x v="2"/>
    <x v="0"/>
    <x v="2"/>
    <x v="1"/>
  </r>
  <r>
    <x v="13"/>
    <x v="83"/>
    <x v="2100"/>
    <x v="2"/>
    <x v="0"/>
    <x v="2"/>
    <x v="1"/>
  </r>
  <r>
    <x v="13"/>
    <x v="84"/>
    <x v="2101"/>
    <x v="2"/>
    <x v="0"/>
    <x v="2"/>
    <x v="1"/>
  </r>
  <r>
    <x v="13"/>
    <x v="85"/>
    <x v="2102"/>
    <x v="2"/>
    <x v="0"/>
    <x v="2"/>
    <x v="1"/>
  </r>
  <r>
    <x v="13"/>
    <x v="86"/>
    <x v="2103"/>
    <x v="2"/>
    <x v="0"/>
    <x v="2"/>
    <x v="1"/>
  </r>
  <r>
    <x v="13"/>
    <x v="87"/>
    <x v="2104"/>
    <x v="2"/>
    <x v="0"/>
    <x v="2"/>
    <x v="1"/>
  </r>
  <r>
    <x v="13"/>
    <x v="88"/>
    <x v="2105"/>
    <x v="2"/>
    <x v="0"/>
    <x v="2"/>
    <x v="1"/>
  </r>
  <r>
    <x v="13"/>
    <x v="89"/>
    <x v="2106"/>
    <x v="2"/>
    <x v="0"/>
    <x v="2"/>
    <x v="1"/>
  </r>
  <r>
    <x v="13"/>
    <x v="90"/>
    <x v="2107"/>
    <x v="2"/>
    <x v="0"/>
    <x v="2"/>
    <x v="1"/>
  </r>
  <r>
    <x v="13"/>
    <x v="91"/>
    <x v="2040"/>
    <x v="2"/>
    <x v="0"/>
    <x v="2"/>
    <x v="1"/>
  </r>
  <r>
    <x v="13"/>
    <x v="92"/>
    <x v="2041"/>
    <x v="2"/>
    <x v="0"/>
    <x v="2"/>
    <x v="1"/>
  </r>
  <r>
    <x v="13"/>
    <x v="93"/>
    <x v="2042"/>
    <x v="2"/>
    <x v="0"/>
    <x v="2"/>
    <x v="1"/>
  </r>
  <r>
    <x v="13"/>
    <x v="94"/>
    <x v="2043"/>
    <x v="2"/>
    <x v="0"/>
    <x v="2"/>
    <x v="1"/>
  </r>
  <r>
    <x v="13"/>
    <x v="95"/>
    <x v="2044"/>
    <x v="2"/>
    <x v="0"/>
    <x v="2"/>
    <x v="1"/>
  </r>
  <r>
    <x v="13"/>
    <x v="96"/>
    <x v="2045"/>
    <x v="2"/>
    <x v="0"/>
    <x v="2"/>
    <x v="1"/>
  </r>
  <r>
    <x v="13"/>
    <x v="97"/>
    <x v="2046"/>
    <x v="2"/>
    <x v="0"/>
    <x v="2"/>
    <x v="1"/>
  </r>
  <r>
    <x v="13"/>
    <x v="98"/>
    <x v="2047"/>
    <x v="2"/>
    <x v="0"/>
    <x v="2"/>
    <x v="1"/>
  </r>
  <r>
    <x v="13"/>
    <x v="99"/>
    <x v="2048"/>
    <x v="2"/>
    <x v="0"/>
    <x v="2"/>
    <x v="1"/>
  </r>
  <r>
    <x v="13"/>
    <x v="100"/>
    <x v="2049"/>
    <x v="2"/>
    <x v="0"/>
    <x v="2"/>
    <x v="1"/>
  </r>
  <r>
    <x v="13"/>
    <x v="101"/>
    <x v="2050"/>
    <x v="2"/>
    <x v="0"/>
    <x v="2"/>
    <x v="1"/>
  </r>
  <r>
    <x v="13"/>
    <x v="102"/>
    <x v="2051"/>
    <x v="2"/>
    <x v="0"/>
    <x v="2"/>
    <x v="1"/>
  </r>
  <r>
    <x v="13"/>
    <x v="103"/>
    <x v="2052"/>
    <x v="2"/>
    <x v="0"/>
    <x v="2"/>
    <x v="1"/>
  </r>
  <r>
    <x v="13"/>
    <x v="104"/>
    <x v="3"/>
    <x v="2"/>
    <x v="0"/>
    <x v="2"/>
    <x v="1"/>
  </r>
  <r>
    <x v="13"/>
    <x v="105"/>
    <x v="2053"/>
    <x v="2"/>
    <x v="0"/>
    <x v="2"/>
    <x v="1"/>
  </r>
  <r>
    <x v="13"/>
    <x v="106"/>
    <x v="2054"/>
    <x v="2"/>
    <x v="0"/>
    <x v="2"/>
    <x v="1"/>
  </r>
  <r>
    <x v="13"/>
    <x v="107"/>
    <x v="2055"/>
    <x v="2"/>
    <x v="0"/>
    <x v="2"/>
    <x v="1"/>
  </r>
  <r>
    <x v="13"/>
    <x v="108"/>
    <x v="2056"/>
    <x v="2"/>
    <x v="0"/>
    <x v="2"/>
    <x v="1"/>
  </r>
  <r>
    <x v="13"/>
    <x v="109"/>
    <x v="2057"/>
    <x v="2"/>
    <x v="0"/>
    <x v="2"/>
    <x v="1"/>
  </r>
  <r>
    <x v="13"/>
    <x v="110"/>
    <x v="2058"/>
    <x v="2"/>
    <x v="0"/>
    <x v="2"/>
    <x v="1"/>
  </r>
  <r>
    <x v="13"/>
    <x v="111"/>
    <x v="2059"/>
    <x v="2"/>
    <x v="0"/>
    <x v="2"/>
    <x v="1"/>
  </r>
  <r>
    <x v="13"/>
    <x v="112"/>
    <x v="2060"/>
    <x v="2"/>
    <x v="0"/>
    <x v="2"/>
    <x v="1"/>
  </r>
  <r>
    <x v="13"/>
    <x v="113"/>
    <x v="2061"/>
    <x v="2"/>
    <x v="0"/>
    <x v="2"/>
    <x v="1"/>
  </r>
  <r>
    <x v="13"/>
    <x v="114"/>
    <x v="2062"/>
    <x v="2"/>
    <x v="0"/>
    <x v="2"/>
    <x v="1"/>
  </r>
  <r>
    <x v="13"/>
    <x v="115"/>
    <x v="2063"/>
    <x v="2"/>
    <x v="0"/>
    <x v="2"/>
    <x v="1"/>
  </r>
  <r>
    <x v="13"/>
    <x v="116"/>
    <x v="2064"/>
    <x v="2"/>
    <x v="0"/>
    <x v="2"/>
    <x v="1"/>
  </r>
  <r>
    <x v="13"/>
    <x v="117"/>
    <x v="2065"/>
    <x v="2"/>
    <x v="0"/>
    <x v="2"/>
    <x v="1"/>
  </r>
  <r>
    <x v="13"/>
    <x v="118"/>
    <x v="2066"/>
    <x v="2"/>
    <x v="0"/>
    <x v="2"/>
    <x v="1"/>
  </r>
  <r>
    <x v="13"/>
    <x v="119"/>
    <x v="2067"/>
    <x v="2"/>
    <x v="0"/>
    <x v="2"/>
    <x v="1"/>
  </r>
  <r>
    <x v="13"/>
    <x v="120"/>
    <x v="2068"/>
    <x v="2"/>
    <x v="0"/>
    <x v="2"/>
    <x v="1"/>
  </r>
  <r>
    <x v="13"/>
    <x v="121"/>
    <x v="3"/>
    <x v="2"/>
    <x v="0"/>
    <x v="2"/>
    <x v="1"/>
  </r>
  <r>
    <x v="13"/>
    <x v="122"/>
    <x v="3"/>
    <x v="2"/>
    <x v="0"/>
    <x v="2"/>
    <x v="1"/>
  </r>
  <r>
    <x v="13"/>
    <x v="123"/>
    <x v="2069"/>
    <x v="2"/>
    <x v="0"/>
    <x v="2"/>
    <x v="1"/>
  </r>
  <r>
    <x v="13"/>
    <x v="124"/>
    <x v="2070"/>
    <x v="2"/>
    <x v="0"/>
    <x v="2"/>
    <x v="1"/>
  </r>
  <r>
    <x v="13"/>
    <x v="125"/>
    <x v="2071"/>
    <x v="2"/>
    <x v="0"/>
    <x v="2"/>
    <x v="1"/>
  </r>
  <r>
    <x v="13"/>
    <x v="126"/>
    <x v="2072"/>
    <x v="2"/>
    <x v="0"/>
    <x v="2"/>
    <x v="1"/>
  </r>
  <r>
    <x v="13"/>
    <x v="127"/>
    <x v="2073"/>
    <x v="2"/>
    <x v="0"/>
    <x v="2"/>
    <x v="1"/>
  </r>
  <r>
    <x v="13"/>
    <x v="128"/>
    <x v="2074"/>
    <x v="2"/>
    <x v="0"/>
    <x v="2"/>
    <x v="1"/>
  </r>
  <r>
    <x v="13"/>
    <x v="129"/>
    <x v="2075"/>
    <x v="2"/>
    <x v="0"/>
    <x v="2"/>
    <x v="1"/>
  </r>
  <r>
    <x v="13"/>
    <x v="130"/>
    <x v="2076"/>
    <x v="2"/>
    <x v="0"/>
    <x v="2"/>
    <x v="1"/>
  </r>
  <r>
    <x v="13"/>
    <x v="131"/>
    <x v="2077"/>
    <x v="2"/>
    <x v="0"/>
    <x v="2"/>
    <x v="1"/>
  </r>
  <r>
    <x v="13"/>
    <x v="132"/>
    <x v="11"/>
    <x v="2"/>
    <x v="0"/>
    <x v="2"/>
    <x v="1"/>
  </r>
  <r>
    <x v="14"/>
    <x v="0"/>
    <x v="2108"/>
    <x v="2"/>
    <x v="0"/>
    <x v="2"/>
    <x v="1"/>
  </r>
  <r>
    <x v="14"/>
    <x v="1"/>
    <x v="2109"/>
    <x v="2"/>
    <x v="0"/>
    <x v="2"/>
    <x v="1"/>
  </r>
  <r>
    <x v="14"/>
    <x v="2"/>
    <x v="2110"/>
    <x v="2"/>
    <x v="0"/>
    <x v="2"/>
    <x v="1"/>
  </r>
  <r>
    <x v="14"/>
    <x v="3"/>
    <x v="2111"/>
    <x v="2"/>
    <x v="0"/>
    <x v="2"/>
    <x v="1"/>
  </r>
  <r>
    <x v="14"/>
    <x v="4"/>
    <x v="2112"/>
    <x v="2"/>
    <x v="0"/>
    <x v="2"/>
    <x v="1"/>
  </r>
  <r>
    <x v="14"/>
    <x v="5"/>
    <x v="2113"/>
    <x v="2"/>
    <x v="0"/>
    <x v="2"/>
    <x v="1"/>
  </r>
  <r>
    <x v="14"/>
    <x v="6"/>
    <x v="2114"/>
    <x v="2"/>
    <x v="0"/>
    <x v="2"/>
    <x v="1"/>
  </r>
  <r>
    <x v="14"/>
    <x v="7"/>
    <x v="2115"/>
    <x v="2"/>
    <x v="0"/>
    <x v="2"/>
    <x v="1"/>
  </r>
  <r>
    <x v="14"/>
    <x v="8"/>
    <x v="11"/>
    <x v="2"/>
    <x v="0"/>
    <x v="2"/>
    <x v="1"/>
  </r>
  <r>
    <x v="14"/>
    <x v="9"/>
    <x v="2116"/>
    <x v="2"/>
    <x v="0"/>
    <x v="2"/>
    <x v="1"/>
  </r>
  <r>
    <x v="14"/>
    <x v="10"/>
    <x v="2117"/>
    <x v="2"/>
    <x v="0"/>
    <x v="2"/>
    <x v="1"/>
  </r>
  <r>
    <x v="14"/>
    <x v="11"/>
    <x v="2118"/>
    <x v="2"/>
    <x v="0"/>
    <x v="2"/>
    <x v="1"/>
  </r>
  <r>
    <x v="14"/>
    <x v="12"/>
    <x v="2119"/>
    <x v="2"/>
    <x v="0"/>
    <x v="2"/>
    <x v="1"/>
  </r>
  <r>
    <x v="14"/>
    <x v="13"/>
    <x v="2120"/>
    <x v="2"/>
    <x v="0"/>
    <x v="2"/>
    <x v="1"/>
  </r>
  <r>
    <x v="14"/>
    <x v="14"/>
    <x v="2121"/>
    <x v="2"/>
    <x v="0"/>
    <x v="2"/>
    <x v="1"/>
  </r>
  <r>
    <x v="14"/>
    <x v="15"/>
    <x v="2122"/>
    <x v="2"/>
    <x v="0"/>
    <x v="2"/>
    <x v="1"/>
  </r>
  <r>
    <x v="14"/>
    <x v="16"/>
    <x v="2123"/>
    <x v="2"/>
    <x v="0"/>
    <x v="2"/>
    <x v="1"/>
  </r>
  <r>
    <x v="14"/>
    <x v="17"/>
    <x v="2124"/>
    <x v="2"/>
    <x v="0"/>
    <x v="2"/>
    <x v="1"/>
  </r>
  <r>
    <x v="14"/>
    <x v="18"/>
    <x v="2125"/>
    <x v="2"/>
    <x v="0"/>
    <x v="2"/>
    <x v="1"/>
  </r>
  <r>
    <x v="14"/>
    <x v="19"/>
    <x v="2126"/>
    <x v="2"/>
    <x v="0"/>
    <x v="2"/>
    <x v="1"/>
  </r>
  <r>
    <x v="14"/>
    <x v="20"/>
    <x v="2127"/>
    <x v="2"/>
    <x v="0"/>
    <x v="2"/>
    <x v="1"/>
  </r>
  <r>
    <x v="14"/>
    <x v="21"/>
    <x v="2128"/>
    <x v="2"/>
    <x v="0"/>
    <x v="2"/>
    <x v="1"/>
  </r>
  <r>
    <x v="14"/>
    <x v="22"/>
    <x v="2129"/>
    <x v="2"/>
    <x v="0"/>
    <x v="2"/>
    <x v="1"/>
  </r>
  <r>
    <x v="14"/>
    <x v="23"/>
    <x v="2130"/>
    <x v="2"/>
    <x v="0"/>
    <x v="2"/>
    <x v="1"/>
  </r>
  <r>
    <x v="14"/>
    <x v="24"/>
    <x v="2131"/>
    <x v="2"/>
    <x v="0"/>
    <x v="2"/>
    <x v="1"/>
  </r>
  <r>
    <x v="14"/>
    <x v="25"/>
    <x v="11"/>
    <x v="2"/>
    <x v="0"/>
    <x v="2"/>
    <x v="1"/>
  </r>
  <r>
    <x v="14"/>
    <x v="26"/>
    <x v="2132"/>
    <x v="2"/>
    <x v="0"/>
    <x v="2"/>
    <x v="1"/>
  </r>
  <r>
    <x v="14"/>
    <x v="27"/>
    <x v="2133"/>
    <x v="2"/>
    <x v="0"/>
    <x v="2"/>
    <x v="1"/>
  </r>
  <r>
    <x v="14"/>
    <x v="28"/>
    <x v="2134"/>
    <x v="2"/>
    <x v="0"/>
    <x v="2"/>
    <x v="1"/>
  </r>
  <r>
    <x v="14"/>
    <x v="29"/>
    <x v="2135"/>
    <x v="2"/>
    <x v="0"/>
    <x v="2"/>
    <x v="1"/>
  </r>
  <r>
    <x v="14"/>
    <x v="30"/>
    <x v="11"/>
    <x v="2"/>
    <x v="0"/>
    <x v="2"/>
    <x v="1"/>
  </r>
  <r>
    <x v="14"/>
    <x v="31"/>
    <x v="2136"/>
    <x v="2"/>
    <x v="0"/>
    <x v="2"/>
    <x v="1"/>
  </r>
  <r>
    <x v="14"/>
    <x v="32"/>
    <x v="2137"/>
    <x v="2"/>
    <x v="0"/>
    <x v="2"/>
    <x v="1"/>
  </r>
  <r>
    <x v="14"/>
    <x v="33"/>
    <x v="2138"/>
    <x v="2"/>
    <x v="0"/>
    <x v="2"/>
    <x v="1"/>
  </r>
  <r>
    <x v="14"/>
    <x v="34"/>
    <x v="2139"/>
    <x v="2"/>
    <x v="0"/>
    <x v="2"/>
    <x v="1"/>
  </r>
  <r>
    <x v="14"/>
    <x v="35"/>
    <x v="2140"/>
    <x v="2"/>
    <x v="0"/>
    <x v="2"/>
    <x v="1"/>
  </r>
  <r>
    <x v="14"/>
    <x v="36"/>
    <x v="2141"/>
    <x v="2"/>
    <x v="0"/>
    <x v="2"/>
    <x v="1"/>
  </r>
  <r>
    <x v="14"/>
    <x v="37"/>
    <x v="2142"/>
    <x v="2"/>
    <x v="0"/>
    <x v="2"/>
    <x v="1"/>
  </r>
  <r>
    <x v="14"/>
    <x v="38"/>
    <x v="2143"/>
    <x v="2"/>
    <x v="0"/>
    <x v="2"/>
    <x v="1"/>
  </r>
  <r>
    <x v="14"/>
    <x v="39"/>
    <x v="2144"/>
    <x v="2"/>
    <x v="0"/>
    <x v="2"/>
    <x v="1"/>
  </r>
  <r>
    <x v="14"/>
    <x v="40"/>
    <x v="2145"/>
    <x v="2"/>
    <x v="0"/>
    <x v="2"/>
    <x v="1"/>
  </r>
  <r>
    <x v="14"/>
    <x v="41"/>
    <x v="2146"/>
    <x v="2"/>
    <x v="0"/>
    <x v="2"/>
    <x v="1"/>
  </r>
  <r>
    <x v="14"/>
    <x v="42"/>
    <x v="2147"/>
    <x v="2"/>
    <x v="0"/>
    <x v="2"/>
    <x v="1"/>
  </r>
  <r>
    <x v="14"/>
    <x v="43"/>
    <x v="2148"/>
    <x v="2"/>
    <x v="0"/>
    <x v="2"/>
    <x v="1"/>
  </r>
  <r>
    <x v="14"/>
    <x v="44"/>
    <x v="2149"/>
    <x v="2"/>
    <x v="0"/>
    <x v="2"/>
    <x v="1"/>
  </r>
  <r>
    <x v="14"/>
    <x v="45"/>
    <x v="2150"/>
    <x v="2"/>
    <x v="0"/>
    <x v="2"/>
    <x v="1"/>
  </r>
  <r>
    <x v="14"/>
    <x v="46"/>
    <x v="2151"/>
    <x v="2"/>
    <x v="0"/>
    <x v="2"/>
    <x v="1"/>
  </r>
  <r>
    <x v="14"/>
    <x v="47"/>
    <x v="2152"/>
    <x v="2"/>
    <x v="0"/>
    <x v="2"/>
    <x v="1"/>
  </r>
  <r>
    <x v="14"/>
    <x v="48"/>
    <x v="2153"/>
    <x v="2"/>
    <x v="0"/>
    <x v="2"/>
    <x v="1"/>
  </r>
  <r>
    <x v="14"/>
    <x v="49"/>
    <x v="2154"/>
    <x v="2"/>
    <x v="0"/>
    <x v="2"/>
    <x v="1"/>
  </r>
  <r>
    <x v="14"/>
    <x v="50"/>
    <x v="2155"/>
    <x v="2"/>
    <x v="0"/>
    <x v="2"/>
    <x v="1"/>
  </r>
  <r>
    <x v="14"/>
    <x v="51"/>
    <x v="2156"/>
    <x v="2"/>
    <x v="0"/>
    <x v="2"/>
    <x v="1"/>
  </r>
  <r>
    <x v="14"/>
    <x v="52"/>
    <x v="2157"/>
    <x v="2"/>
    <x v="0"/>
    <x v="2"/>
    <x v="1"/>
  </r>
  <r>
    <x v="14"/>
    <x v="53"/>
    <x v="2158"/>
    <x v="2"/>
    <x v="0"/>
    <x v="2"/>
    <x v="1"/>
  </r>
  <r>
    <x v="14"/>
    <x v="54"/>
    <x v="2159"/>
    <x v="2"/>
    <x v="0"/>
    <x v="2"/>
    <x v="1"/>
  </r>
  <r>
    <x v="14"/>
    <x v="55"/>
    <x v="2160"/>
    <x v="2"/>
    <x v="0"/>
    <x v="2"/>
    <x v="1"/>
  </r>
  <r>
    <x v="14"/>
    <x v="56"/>
    <x v="2161"/>
    <x v="2"/>
    <x v="0"/>
    <x v="2"/>
    <x v="1"/>
  </r>
  <r>
    <x v="14"/>
    <x v="57"/>
    <x v="2162"/>
    <x v="2"/>
    <x v="0"/>
    <x v="2"/>
    <x v="1"/>
  </r>
  <r>
    <x v="14"/>
    <x v="58"/>
    <x v="2163"/>
    <x v="2"/>
    <x v="0"/>
    <x v="2"/>
    <x v="1"/>
  </r>
  <r>
    <x v="14"/>
    <x v="59"/>
    <x v="2164"/>
    <x v="2"/>
    <x v="0"/>
    <x v="2"/>
    <x v="1"/>
  </r>
  <r>
    <x v="14"/>
    <x v="60"/>
    <x v="2165"/>
    <x v="2"/>
    <x v="0"/>
    <x v="2"/>
    <x v="1"/>
  </r>
  <r>
    <x v="14"/>
    <x v="61"/>
    <x v="2166"/>
    <x v="2"/>
    <x v="0"/>
    <x v="2"/>
    <x v="1"/>
  </r>
  <r>
    <x v="14"/>
    <x v="62"/>
    <x v="2167"/>
    <x v="2"/>
    <x v="0"/>
    <x v="2"/>
    <x v="1"/>
  </r>
  <r>
    <x v="14"/>
    <x v="63"/>
    <x v="2168"/>
    <x v="2"/>
    <x v="0"/>
    <x v="2"/>
    <x v="1"/>
  </r>
  <r>
    <x v="14"/>
    <x v="64"/>
    <x v="2169"/>
    <x v="2"/>
    <x v="0"/>
    <x v="2"/>
    <x v="1"/>
  </r>
  <r>
    <x v="14"/>
    <x v="65"/>
    <x v="2170"/>
    <x v="2"/>
    <x v="0"/>
    <x v="2"/>
    <x v="1"/>
  </r>
  <r>
    <x v="14"/>
    <x v="66"/>
    <x v="2171"/>
    <x v="2"/>
    <x v="0"/>
    <x v="2"/>
    <x v="1"/>
  </r>
  <r>
    <x v="14"/>
    <x v="67"/>
    <x v="2172"/>
    <x v="2"/>
    <x v="0"/>
    <x v="2"/>
    <x v="1"/>
  </r>
  <r>
    <x v="14"/>
    <x v="68"/>
    <x v="2173"/>
    <x v="2"/>
    <x v="0"/>
    <x v="2"/>
    <x v="1"/>
  </r>
  <r>
    <x v="14"/>
    <x v="69"/>
    <x v="2174"/>
    <x v="2"/>
    <x v="0"/>
    <x v="2"/>
    <x v="1"/>
  </r>
  <r>
    <x v="14"/>
    <x v="70"/>
    <x v="2175"/>
    <x v="2"/>
    <x v="0"/>
    <x v="2"/>
    <x v="1"/>
  </r>
  <r>
    <x v="14"/>
    <x v="71"/>
    <x v="2176"/>
    <x v="2"/>
    <x v="0"/>
    <x v="2"/>
    <x v="1"/>
  </r>
  <r>
    <x v="14"/>
    <x v="72"/>
    <x v="2177"/>
    <x v="2"/>
    <x v="0"/>
    <x v="2"/>
    <x v="1"/>
  </r>
  <r>
    <x v="14"/>
    <x v="73"/>
    <x v="2178"/>
    <x v="2"/>
    <x v="0"/>
    <x v="2"/>
    <x v="1"/>
  </r>
  <r>
    <x v="14"/>
    <x v="74"/>
    <x v="2179"/>
    <x v="2"/>
    <x v="0"/>
    <x v="2"/>
    <x v="1"/>
  </r>
  <r>
    <x v="14"/>
    <x v="75"/>
    <x v="2180"/>
    <x v="2"/>
    <x v="0"/>
    <x v="2"/>
    <x v="1"/>
  </r>
  <r>
    <x v="14"/>
    <x v="76"/>
    <x v="2181"/>
    <x v="2"/>
    <x v="0"/>
    <x v="2"/>
    <x v="1"/>
  </r>
  <r>
    <x v="14"/>
    <x v="77"/>
    <x v="2182"/>
    <x v="2"/>
    <x v="0"/>
    <x v="2"/>
    <x v="1"/>
  </r>
  <r>
    <x v="14"/>
    <x v="78"/>
    <x v="2183"/>
    <x v="2"/>
    <x v="0"/>
    <x v="2"/>
    <x v="1"/>
  </r>
  <r>
    <x v="14"/>
    <x v="79"/>
    <x v="2184"/>
    <x v="2"/>
    <x v="0"/>
    <x v="2"/>
    <x v="1"/>
  </r>
  <r>
    <x v="14"/>
    <x v="80"/>
    <x v="2185"/>
    <x v="2"/>
    <x v="0"/>
    <x v="2"/>
    <x v="1"/>
  </r>
  <r>
    <x v="14"/>
    <x v="81"/>
    <x v="2186"/>
    <x v="2"/>
    <x v="0"/>
    <x v="2"/>
    <x v="1"/>
  </r>
  <r>
    <x v="14"/>
    <x v="82"/>
    <x v="2187"/>
    <x v="2"/>
    <x v="0"/>
    <x v="2"/>
    <x v="1"/>
  </r>
  <r>
    <x v="14"/>
    <x v="83"/>
    <x v="2188"/>
    <x v="2"/>
    <x v="0"/>
    <x v="2"/>
    <x v="1"/>
  </r>
  <r>
    <x v="14"/>
    <x v="84"/>
    <x v="2189"/>
    <x v="2"/>
    <x v="0"/>
    <x v="2"/>
    <x v="1"/>
  </r>
  <r>
    <x v="14"/>
    <x v="85"/>
    <x v="2190"/>
    <x v="2"/>
    <x v="0"/>
    <x v="2"/>
    <x v="1"/>
  </r>
  <r>
    <x v="14"/>
    <x v="86"/>
    <x v="2191"/>
    <x v="2"/>
    <x v="0"/>
    <x v="2"/>
    <x v="1"/>
  </r>
  <r>
    <x v="14"/>
    <x v="87"/>
    <x v="2192"/>
    <x v="2"/>
    <x v="0"/>
    <x v="2"/>
    <x v="1"/>
  </r>
  <r>
    <x v="14"/>
    <x v="88"/>
    <x v="2193"/>
    <x v="2"/>
    <x v="0"/>
    <x v="2"/>
    <x v="1"/>
  </r>
  <r>
    <x v="14"/>
    <x v="89"/>
    <x v="2194"/>
    <x v="2"/>
    <x v="0"/>
    <x v="2"/>
    <x v="1"/>
  </r>
  <r>
    <x v="14"/>
    <x v="90"/>
    <x v="2195"/>
    <x v="2"/>
    <x v="0"/>
    <x v="2"/>
    <x v="1"/>
  </r>
  <r>
    <x v="14"/>
    <x v="91"/>
    <x v="2196"/>
    <x v="2"/>
    <x v="0"/>
    <x v="2"/>
    <x v="1"/>
  </r>
  <r>
    <x v="14"/>
    <x v="92"/>
    <x v="2197"/>
    <x v="2"/>
    <x v="0"/>
    <x v="2"/>
    <x v="1"/>
  </r>
  <r>
    <x v="14"/>
    <x v="93"/>
    <x v="2198"/>
    <x v="2"/>
    <x v="0"/>
    <x v="2"/>
    <x v="1"/>
  </r>
  <r>
    <x v="14"/>
    <x v="94"/>
    <x v="2199"/>
    <x v="2"/>
    <x v="0"/>
    <x v="2"/>
    <x v="1"/>
  </r>
  <r>
    <x v="14"/>
    <x v="95"/>
    <x v="2200"/>
    <x v="2"/>
    <x v="0"/>
    <x v="2"/>
    <x v="1"/>
  </r>
  <r>
    <x v="14"/>
    <x v="96"/>
    <x v="2201"/>
    <x v="2"/>
    <x v="0"/>
    <x v="2"/>
    <x v="1"/>
  </r>
  <r>
    <x v="14"/>
    <x v="97"/>
    <x v="2202"/>
    <x v="2"/>
    <x v="0"/>
    <x v="2"/>
    <x v="1"/>
  </r>
  <r>
    <x v="14"/>
    <x v="98"/>
    <x v="2203"/>
    <x v="2"/>
    <x v="0"/>
    <x v="2"/>
    <x v="1"/>
  </r>
  <r>
    <x v="14"/>
    <x v="99"/>
    <x v="2204"/>
    <x v="2"/>
    <x v="0"/>
    <x v="2"/>
    <x v="1"/>
  </r>
  <r>
    <x v="14"/>
    <x v="100"/>
    <x v="2205"/>
    <x v="2"/>
    <x v="0"/>
    <x v="2"/>
    <x v="1"/>
  </r>
  <r>
    <x v="14"/>
    <x v="101"/>
    <x v="2206"/>
    <x v="2"/>
    <x v="0"/>
    <x v="2"/>
    <x v="1"/>
  </r>
  <r>
    <x v="14"/>
    <x v="102"/>
    <x v="2207"/>
    <x v="2"/>
    <x v="0"/>
    <x v="2"/>
    <x v="1"/>
  </r>
  <r>
    <x v="14"/>
    <x v="103"/>
    <x v="2208"/>
    <x v="2"/>
    <x v="0"/>
    <x v="2"/>
    <x v="1"/>
  </r>
  <r>
    <x v="14"/>
    <x v="104"/>
    <x v="11"/>
    <x v="2"/>
    <x v="0"/>
    <x v="2"/>
    <x v="1"/>
  </r>
  <r>
    <x v="14"/>
    <x v="105"/>
    <x v="2209"/>
    <x v="2"/>
    <x v="0"/>
    <x v="2"/>
    <x v="1"/>
  </r>
  <r>
    <x v="14"/>
    <x v="106"/>
    <x v="2210"/>
    <x v="2"/>
    <x v="0"/>
    <x v="2"/>
    <x v="1"/>
  </r>
  <r>
    <x v="14"/>
    <x v="107"/>
    <x v="2211"/>
    <x v="2"/>
    <x v="0"/>
    <x v="2"/>
    <x v="1"/>
  </r>
  <r>
    <x v="14"/>
    <x v="108"/>
    <x v="2212"/>
    <x v="2"/>
    <x v="0"/>
    <x v="2"/>
    <x v="1"/>
  </r>
  <r>
    <x v="14"/>
    <x v="109"/>
    <x v="2213"/>
    <x v="2"/>
    <x v="0"/>
    <x v="2"/>
    <x v="1"/>
  </r>
  <r>
    <x v="14"/>
    <x v="110"/>
    <x v="2214"/>
    <x v="2"/>
    <x v="0"/>
    <x v="2"/>
    <x v="1"/>
  </r>
  <r>
    <x v="14"/>
    <x v="111"/>
    <x v="2215"/>
    <x v="2"/>
    <x v="0"/>
    <x v="2"/>
    <x v="1"/>
  </r>
  <r>
    <x v="14"/>
    <x v="112"/>
    <x v="2216"/>
    <x v="2"/>
    <x v="0"/>
    <x v="2"/>
    <x v="1"/>
  </r>
  <r>
    <x v="14"/>
    <x v="113"/>
    <x v="2217"/>
    <x v="2"/>
    <x v="0"/>
    <x v="2"/>
    <x v="1"/>
  </r>
  <r>
    <x v="14"/>
    <x v="114"/>
    <x v="2218"/>
    <x v="2"/>
    <x v="0"/>
    <x v="2"/>
    <x v="1"/>
  </r>
  <r>
    <x v="14"/>
    <x v="115"/>
    <x v="2219"/>
    <x v="2"/>
    <x v="0"/>
    <x v="2"/>
    <x v="1"/>
  </r>
  <r>
    <x v="14"/>
    <x v="116"/>
    <x v="2220"/>
    <x v="2"/>
    <x v="0"/>
    <x v="2"/>
    <x v="1"/>
  </r>
  <r>
    <x v="14"/>
    <x v="117"/>
    <x v="2221"/>
    <x v="2"/>
    <x v="0"/>
    <x v="2"/>
    <x v="1"/>
  </r>
  <r>
    <x v="14"/>
    <x v="118"/>
    <x v="2222"/>
    <x v="2"/>
    <x v="0"/>
    <x v="2"/>
    <x v="1"/>
  </r>
  <r>
    <x v="14"/>
    <x v="119"/>
    <x v="2223"/>
    <x v="2"/>
    <x v="0"/>
    <x v="2"/>
    <x v="1"/>
  </r>
  <r>
    <x v="14"/>
    <x v="120"/>
    <x v="2224"/>
    <x v="2"/>
    <x v="0"/>
    <x v="2"/>
    <x v="1"/>
  </r>
  <r>
    <x v="14"/>
    <x v="121"/>
    <x v="11"/>
    <x v="2"/>
    <x v="0"/>
    <x v="2"/>
    <x v="1"/>
  </r>
  <r>
    <x v="14"/>
    <x v="122"/>
    <x v="11"/>
    <x v="2"/>
    <x v="0"/>
    <x v="2"/>
    <x v="1"/>
  </r>
  <r>
    <x v="14"/>
    <x v="123"/>
    <x v="2225"/>
    <x v="2"/>
    <x v="0"/>
    <x v="2"/>
    <x v="1"/>
  </r>
  <r>
    <x v="14"/>
    <x v="124"/>
    <x v="2226"/>
    <x v="2"/>
    <x v="0"/>
    <x v="2"/>
    <x v="1"/>
  </r>
  <r>
    <x v="14"/>
    <x v="125"/>
    <x v="2227"/>
    <x v="2"/>
    <x v="0"/>
    <x v="2"/>
    <x v="1"/>
  </r>
  <r>
    <x v="14"/>
    <x v="126"/>
    <x v="2228"/>
    <x v="2"/>
    <x v="0"/>
    <x v="2"/>
    <x v="1"/>
  </r>
  <r>
    <x v="14"/>
    <x v="127"/>
    <x v="2229"/>
    <x v="2"/>
    <x v="0"/>
    <x v="2"/>
    <x v="1"/>
  </r>
  <r>
    <x v="14"/>
    <x v="128"/>
    <x v="2230"/>
    <x v="2"/>
    <x v="0"/>
    <x v="2"/>
    <x v="1"/>
  </r>
  <r>
    <x v="14"/>
    <x v="129"/>
    <x v="2231"/>
    <x v="2"/>
    <x v="0"/>
    <x v="2"/>
    <x v="1"/>
  </r>
  <r>
    <x v="14"/>
    <x v="130"/>
    <x v="2232"/>
    <x v="2"/>
    <x v="0"/>
    <x v="2"/>
    <x v="1"/>
  </r>
  <r>
    <x v="14"/>
    <x v="131"/>
    <x v="2233"/>
    <x v="2"/>
    <x v="0"/>
    <x v="2"/>
    <x v="1"/>
  </r>
  <r>
    <x v="14"/>
    <x v="132"/>
    <x v="11"/>
    <x v="2"/>
    <x v="0"/>
    <x v="2"/>
    <x v="1"/>
  </r>
  <r>
    <x v="15"/>
    <x v="0"/>
    <x v="3"/>
    <x v="2"/>
    <x v="0"/>
    <x v="2"/>
    <x v="1"/>
  </r>
  <r>
    <x v="15"/>
    <x v="1"/>
    <x v="3"/>
    <x v="2"/>
    <x v="0"/>
    <x v="2"/>
    <x v="1"/>
  </r>
  <r>
    <x v="15"/>
    <x v="2"/>
    <x v="3"/>
    <x v="2"/>
    <x v="0"/>
    <x v="2"/>
    <x v="1"/>
  </r>
  <r>
    <x v="15"/>
    <x v="3"/>
    <x v="3"/>
    <x v="2"/>
    <x v="0"/>
    <x v="2"/>
    <x v="1"/>
  </r>
  <r>
    <x v="15"/>
    <x v="4"/>
    <x v="3"/>
    <x v="2"/>
    <x v="0"/>
    <x v="2"/>
    <x v="1"/>
  </r>
  <r>
    <x v="15"/>
    <x v="5"/>
    <x v="11"/>
    <x v="2"/>
    <x v="0"/>
    <x v="2"/>
    <x v="1"/>
  </r>
  <r>
    <x v="15"/>
    <x v="6"/>
    <x v="11"/>
    <x v="2"/>
    <x v="0"/>
    <x v="2"/>
    <x v="1"/>
  </r>
  <r>
    <x v="15"/>
    <x v="7"/>
    <x v="3"/>
    <x v="2"/>
    <x v="0"/>
    <x v="2"/>
    <x v="1"/>
  </r>
  <r>
    <x v="15"/>
    <x v="8"/>
    <x v="11"/>
    <x v="2"/>
    <x v="0"/>
    <x v="2"/>
    <x v="1"/>
  </r>
  <r>
    <x v="15"/>
    <x v="9"/>
    <x v="3"/>
    <x v="2"/>
    <x v="0"/>
    <x v="2"/>
    <x v="1"/>
  </r>
  <r>
    <x v="15"/>
    <x v="10"/>
    <x v="3"/>
    <x v="2"/>
    <x v="0"/>
    <x v="2"/>
    <x v="1"/>
  </r>
  <r>
    <x v="15"/>
    <x v="11"/>
    <x v="3"/>
    <x v="2"/>
    <x v="0"/>
    <x v="2"/>
    <x v="1"/>
  </r>
  <r>
    <x v="15"/>
    <x v="12"/>
    <x v="3"/>
    <x v="2"/>
    <x v="0"/>
    <x v="2"/>
    <x v="1"/>
  </r>
  <r>
    <x v="15"/>
    <x v="13"/>
    <x v="3"/>
    <x v="2"/>
    <x v="0"/>
    <x v="2"/>
    <x v="1"/>
  </r>
  <r>
    <x v="15"/>
    <x v="14"/>
    <x v="3"/>
    <x v="2"/>
    <x v="0"/>
    <x v="2"/>
    <x v="1"/>
  </r>
  <r>
    <x v="15"/>
    <x v="15"/>
    <x v="3"/>
    <x v="2"/>
    <x v="0"/>
    <x v="2"/>
    <x v="1"/>
  </r>
  <r>
    <x v="15"/>
    <x v="16"/>
    <x v="3"/>
    <x v="2"/>
    <x v="0"/>
    <x v="2"/>
    <x v="1"/>
  </r>
  <r>
    <x v="15"/>
    <x v="17"/>
    <x v="3"/>
    <x v="2"/>
    <x v="0"/>
    <x v="2"/>
    <x v="1"/>
  </r>
  <r>
    <x v="15"/>
    <x v="18"/>
    <x v="3"/>
    <x v="2"/>
    <x v="0"/>
    <x v="2"/>
    <x v="1"/>
  </r>
  <r>
    <x v="15"/>
    <x v="19"/>
    <x v="3"/>
    <x v="2"/>
    <x v="0"/>
    <x v="2"/>
    <x v="1"/>
  </r>
  <r>
    <x v="15"/>
    <x v="20"/>
    <x v="3"/>
    <x v="2"/>
    <x v="0"/>
    <x v="2"/>
    <x v="1"/>
  </r>
  <r>
    <x v="15"/>
    <x v="21"/>
    <x v="3"/>
    <x v="2"/>
    <x v="0"/>
    <x v="2"/>
    <x v="1"/>
  </r>
  <r>
    <x v="15"/>
    <x v="22"/>
    <x v="3"/>
    <x v="2"/>
    <x v="0"/>
    <x v="2"/>
    <x v="1"/>
  </r>
  <r>
    <x v="15"/>
    <x v="23"/>
    <x v="3"/>
    <x v="2"/>
    <x v="0"/>
    <x v="2"/>
    <x v="1"/>
  </r>
  <r>
    <x v="15"/>
    <x v="24"/>
    <x v="3"/>
    <x v="2"/>
    <x v="0"/>
    <x v="2"/>
    <x v="1"/>
  </r>
  <r>
    <x v="15"/>
    <x v="25"/>
    <x v="11"/>
    <x v="2"/>
    <x v="0"/>
    <x v="2"/>
    <x v="1"/>
  </r>
  <r>
    <x v="15"/>
    <x v="26"/>
    <x v="3"/>
    <x v="2"/>
    <x v="0"/>
    <x v="2"/>
    <x v="1"/>
  </r>
  <r>
    <x v="15"/>
    <x v="27"/>
    <x v="3"/>
    <x v="2"/>
    <x v="0"/>
    <x v="2"/>
    <x v="1"/>
  </r>
  <r>
    <x v="15"/>
    <x v="28"/>
    <x v="3"/>
    <x v="2"/>
    <x v="0"/>
    <x v="2"/>
    <x v="1"/>
  </r>
  <r>
    <x v="15"/>
    <x v="29"/>
    <x v="3"/>
    <x v="2"/>
    <x v="0"/>
    <x v="2"/>
    <x v="1"/>
  </r>
  <r>
    <x v="15"/>
    <x v="30"/>
    <x v="11"/>
    <x v="2"/>
    <x v="0"/>
    <x v="2"/>
    <x v="1"/>
  </r>
  <r>
    <x v="15"/>
    <x v="31"/>
    <x v="3"/>
    <x v="2"/>
    <x v="0"/>
    <x v="2"/>
    <x v="1"/>
  </r>
  <r>
    <x v="15"/>
    <x v="32"/>
    <x v="3"/>
    <x v="2"/>
    <x v="0"/>
    <x v="2"/>
    <x v="1"/>
  </r>
  <r>
    <x v="15"/>
    <x v="33"/>
    <x v="3"/>
    <x v="2"/>
    <x v="0"/>
    <x v="2"/>
    <x v="1"/>
  </r>
  <r>
    <x v="15"/>
    <x v="34"/>
    <x v="3"/>
    <x v="2"/>
    <x v="0"/>
    <x v="2"/>
    <x v="1"/>
  </r>
  <r>
    <x v="15"/>
    <x v="35"/>
    <x v="3"/>
    <x v="2"/>
    <x v="0"/>
    <x v="2"/>
    <x v="1"/>
  </r>
  <r>
    <x v="15"/>
    <x v="36"/>
    <x v="3"/>
    <x v="2"/>
    <x v="0"/>
    <x v="2"/>
    <x v="1"/>
  </r>
  <r>
    <x v="15"/>
    <x v="37"/>
    <x v="3"/>
    <x v="2"/>
    <x v="0"/>
    <x v="2"/>
    <x v="1"/>
  </r>
  <r>
    <x v="15"/>
    <x v="38"/>
    <x v="3"/>
    <x v="2"/>
    <x v="0"/>
    <x v="2"/>
    <x v="1"/>
  </r>
  <r>
    <x v="15"/>
    <x v="39"/>
    <x v="3"/>
    <x v="2"/>
    <x v="0"/>
    <x v="2"/>
    <x v="1"/>
  </r>
  <r>
    <x v="15"/>
    <x v="40"/>
    <x v="3"/>
    <x v="2"/>
    <x v="0"/>
    <x v="2"/>
    <x v="1"/>
  </r>
  <r>
    <x v="15"/>
    <x v="41"/>
    <x v="3"/>
    <x v="2"/>
    <x v="0"/>
    <x v="2"/>
    <x v="1"/>
  </r>
  <r>
    <x v="15"/>
    <x v="42"/>
    <x v="3"/>
    <x v="2"/>
    <x v="0"/>
    <x v="2"/>
    <x v="1"/>
  </r>
  <r>
    <x v="15"/>
    <x v="43"/>
    <x v="3"/>
    <x v="2"/>
    <x v="0"/>
    <x v="2"/>
    <x v="1"/>
  </r>
  <r>
    <x v="15"/>
    <x v="44"/>
    <x v="3"/>
    <x v="2"/>
    <x v="0"/>
    <x v="2"/>
    <x v="1"/>
  </r>
  <r>
    <x v="15"/>
    <x v="45"/>
    <x v="3"/>
    <x v="2"/>
    <x v="0"/>
    <x v="2"/>
    <x v="1"/>
  </r>
  <r>
    <x v="15"/>
    <x v="46"/>
    <x v="3"/>
    <x v="2"/>
    <x v="0"/>
    <x v="2"/>
    <x v="1"/>
  </r>
  <r>
    <x v="15"/>
    <x v="47"/>
    <x v="3"/>
    <x v="2"/>
    <x v="0"/>
    <x v="2"/>
    <x v="1"/>
  </r>
  <r>
    <x v="15"/>
    <x v="48"/>
    <x v="3"/>
    <x v="2"/>
    <x v="0"/>
    <x v="2"/>
    <x v="1"/>
  </r>
  <r>
    <x v="15"/>
    <x v="49"/>
    <x v="3"/>
    <x v="2"/>
    <x v="0"/>
    <x v="2"/>
    <x v="1"/>
  </r>
  <r>
    <x v="15"/>
    <x v="50"/>
    <x v="3"/>
    <x v="2"/>
    <x v="0"/>
    <x v="2"/>
    <x v="1"/>
  </r>
  <r>
    <x v="15"/>
    <x v="51"/>
    <x v="3"/>
    <x v="2"/>
    <x v="0"/>
    <x v="2"/>
    <x v="1"/>
  </r>
  <r>
    <x v="15"/>
    <x v="52"/>
    <x v="3"/>
    <x v="2"/>
    <x v="0"/>
    <x v="2"/>
    <x v="1"/>
  </r>
  <r>
    <x v="15"/>
    <x v="53"/>
    <x v="3"/>
    <x v="2"/>
    <x v="0"/>
    <x v="2"/>
    <x v="1"/>
  </r>
  <r>
    <x v="15"/>
    <x v="54"/>
    <x v="3"/>
    <x v="2"/>
    <x v="0"/>
    <x v="2"/>
    <x v="1"/>
  </r>
  <r>
    <x v="15"/>
    <x v="55"/>
    <x v="3"/>
    <x v="2"/>
    <x v="0"/>
    <x v="2"/>
    <x v="1"/>
  </r>
  <r>
    <x v="15"/>
    <x v="56"/>
    <x v="3"/>
    <x v="2"/>
    <x v="0"/>
    <x v="2"/>
    <x v="1"/>
  </r>
  <r>
    <x v="15"/>
    <x v="57"/>
    <x v="3"/>
    <x v="2"/>
    <x v="0"/>
    <x v="2"/>
    <x v="1"/>
  </r>
  <r>
    <x v="15"/>
    <x v="58"/>
    <x v="11"/>
    <x v="2"/>
    <x v="0"/>
    <x v="2"/>
    <x v="1"/>
  </r>
  <r>
    <x v="15"/>
    <x v="59"/>
    <x v="11"/>
    <x v="2"/>
    <x v="0"/>
    <x v="2"/>
    <x v="1"/>
  </r>
  <r>
    <x v="15"/>
    <x v="60"/>
    <x v="11"/>
    <x v="2"/>
    <x v="0"/>
    <x v="2"/>
    <x v="1"/>
  </r>
  <r>
    <x v="15"/>
    <x v="61"/>
    <x v="3"/>
    <x v="2"/>
    <x v="0"/>
    <x v="2"/>
    <x v="1"/>
  </r>
  <r>
    <x v="15"/>
    <x v="62"/>
    <x v="3"/>
    <x v="2"/>
    <x v="0"/>
    <x v="2"/>
    <x v="1"/>
  </r>
  <r>
    <x v="15"/>
    <x v="63"/>
    <x v="3"/>
    <x v="2"/>
    <x v="0"/>
    <x v="2"/>
    <x v="1"/>
  </r>
  <r>
    <x v="15"/>
    <x v="64"/>
    <x v="3"/>
    <x v="2"/>
    <x v="0"/>
    <x v="2"/>
    <x v="1"/>
  </r>
  <r>
    <x v="15"/>
    <x v="65"/>
    <x v="3"/>
    <x v="2"/>
    <x v="0"/>
    <x v="2"/>
    <x v="1"/>
  </r>
  <r>
    <x v="15"/>
    <x v="66"/>
    <x v="3"/>
    <x v="2"/>
    <x v="0"/>
    <x v="2"/>
    <x v="1"/>
  </r>
  <r>
    <x v="15"/>
    <x v="67"/>
    <x v="3"/>
    <x v="2"/>
    <x v="0"/>
    <x v="2"/>
    <x v="1"/>
  </r>
  <r>
    <x v="15"/>
    <x v="68"/>
    <x v="3"/>
    <x v="2"/>
    <x v="0"/>
    <x v="2"/>
    <x v="1"/>
  </r>
  <r>
    <x v="15"/>
    <x v="69"/>
    <x v="3"/>
    <x v="2"/>
    <x v="0"/>
    <x v="2"/>
    <x v="1"/>
  </r>
  <r>
    <x v="15"/>
    <x v="70"/>
    <x v="3"/>
    <x v="2"/>
    <x v="0"/>
    <x v="2"/>
    <x v="1"/>
  </r>
  <r>
    <x v="15"/>
    <x v="71"/>
    <x v="3"/>
    <x v="2"/>
    <x v="0"/>
    <x v="2"/>
    <x v="1"/>
  </r>
  <r>
    <x v="15"/>
    <x v="72"/>
    <x v="3"/>
    <x v="2"/>
    <x v="0"/>
    <x v="2"/>
    <x v="1"/>
  </r>
  <r>
    <x v="15"/>
    <x v="73"/>
    <x v="3"/>
    <x v="2"/>
    <x v="0"/>
    <x v="2"/>
    <x v="1"/>
  </r>
  <r>
    <x v="15"/>
    <x v="74"/>
    <x v="3"/>
    <x v="2"/>
    <x v="0"/>
    <x v="2"/>
    <x v="1"/>
  </r>
  <r>
    <x v="15"/>
    <x v="75"/>
    <x v="3"/>
    <x v="2"/>
    <x v="0"/>
    <x v="2"/>
    <x v="1"/>
  </r>
  <r>
    <x v="15"/>
    <x v="76"/>
    <x v="3"/>
    <x v="2"/>
    <x v="0"/>
    <x v="2"/>
    <x v="1"/>
  </r>
  <r>
    <x v="15"/>
    <x v="77"/>
    <x v="3"/>
    <x v="2"/>
    <x v="0"/>
    <x v="2"/>
    <x v="1"/>
  </r>
  <r>
    <x v="15"/>
    <x v="78"/>
    <x v="3"/>
    <x v="2"/>
    <x v="0"/>
    <x v="2"/>
    <x v="1"/>
  </r>
  <r>
    <x v="15"/>
    <x v="79"/>
    <x v="3"/>
    <x v="2"/>
    <x v="0"/>
    <x v="2"/>
    <x v="1"/>
  </r>
  <r>
    <x v="15"/>
    <x v="80"/>
    <x v="3"/>
    <x v="2"/>
    <x v="0"/>
    <x v="2"/>
    <x v="1"/>
  </r>
  <r>
    <x v="15"/>
    <x v="81"/>
    <x v="3"/>
    <x v="2"/>
    <x v="0"/>
    <x v="2"/>
    <x v="1"/>
  </r>
  <r>
    <x v="15"/>
    <x v="82"/>
    <x v="3"/>
    <x v="2"/>
    <x v="0"/>
    <x v="2"/>
    <x v="1"/>
  </r>
  <r>
    <x v="15"/>
    <x v="83"/>
    <x v="3"/>
    <x v="2"/>
    <x v="0"/>
    <x v="2"/>
    <x v="1"/>
  </r>
  <r>
    <x v="15"/>
    <x v="84"/>
    <x v="3"/>
    <x v="2"/>
    <x v="0"/>
    <x v="2"/>
    <x v="1"/>
  </r>
  <r>
    <x v="15"/>
    <x v="85"/>
    <x v="3"/>
    <x v="2"/>
    <x v="0"/>
    <x v="2"/>
    <x v="1"/>
  </r>
  <r>
    <x v="15"/>
    <x v="86"/>
    <x v="3"/>
    <x v="2"/>
    <x v="0"/>
    <x v="2"/>
    <x v="1"/>
  </r>
  <r>
    <x v="15"/>
    <x v="87"/>
    <x v="3"/>
    <x v="2"/>
    <x v="0"/>
    <x v="2"/>
    <x v="1"/>
  </r>
  <r>
    <x v="15"/>
    <x v="88"/>
    <x v="3"/>
    <x v="2"/>
    <x v="0"/>
    <x v="2"/>
    <x v="1"/>
  </r>
  <r>
    <x v="15"/>
    <x v="89"/>
    <x v="3"/>
    <x v="2"/>
    <x v="0"/>
    <x v="2"/>
    <x v="1"/>
  </r>
  <r>
    <x v="15"/>
    <x v="90"/>
    <x v="3"/>
    <x v="2"/>
    <x v="0"/>
    <x v="2"/>
    <x v="1"/>
  </r>
  <r>
    <x v="15"/>
    <x v="91"/>
    <x v="3"/>
    <x v="2"/>
    <x v="0"/>
    <x v="2"/>
    <x v="1"/>
  </r>
  <r>
    <x v="15"/>
    <x v="92"/>
    <x v="3"/>
    <x v="2"/>
    <x v="0"/>
    <x v="2"/>
    <x v="1"/>
  </r>
  <r>
    <x v="15"/>
    <x v="93"/>
    <x v="3"/>
    <x v="2"/>
    <x v="0"/>
    <x v="2"/>
    <x v="1"/>
  </r>
  <r>
    <x v="15"/>
    <x v="94"/>
    <x v="3"/>
    <x v="2"/>
    <x v="0"/>
    <x v="2"/>
    <x v="1"/>
  </r>
  <r>
    <x v="15"/>
    <x v="95"/>
    <x v="3"/>
    <x v="2"/>
    <x v="0"/>
    <x v="2"/>
    <x v="1"/>
  </r>
  <r>
    <x v="15"/>
    <x v="96"/>
    <x v="3"/>
    <x v="2"/>
    <x v="0"/>
    <x v="2"/>
    <x v="1"/>
  </r>
  <r>
    <x v="15"/>
    <x v="97"/>
    <x v="3"/>
    <x v="2"/>
    <x v="0"/>
    <x v="2"/>
    <x v="1"/>
  </r>
  <r>
    <x v="15"/>
    <x v="98"/>
    <x v="3"/>
    <x v="2"/>
    <x v="0"/>
    <x v="2"/>
    <x v="1"/>
  </r>
  <r>
    <x v="15"/>
    <x v="99"/>
    <x v="3"/>
    <x v="2"/>
    <x v="0"/>
    <x v="2"/>
    <x v="1"/>
  </r>
  <r>
    <x v="15"/>
    <x v="100"/>
    <x v="3"/>
    <x v="2"/>
    <x v="0"/>
    <x v="2"/>
    <x v="1"/>
  </r>
  <r>
    <x v="15"/>
    <x v="101"/>
    <x v="3"/>
    <x v="2"/>
    <x v="0"/>
    <x v="2"/>
    <x v="1"/>
  </r>
  <r>
    <x v="15"/>
    <x v="102"/>
    <x v="3"/>
    <x v="2"/>
    <x v="0"/>
    <x v="2"/>
    <x v="1"/>
  </r>
  <r>
    <x v="15"/>
    <x v="103"/>
    <x v="3"/>
    <x v="2"/>
    <x v="0"/>
    <x v="2"/>
    <x v="1"/>
  </r>
  <r>
    <x v="15"/>
    <x v="104"/>
    <x v="11"/>
    <x v="2"/>
    <x v="0"/>
    <x v="2"/>
    <x v="1"/>
  </r>
  <r>
    <x v="15"/>
    <x v="105"/>
    <x v="3"/>
    <x v="2"/>
    <x v="0"/>
    <x v="2"/>
    <x v="1"/>
  </r>
  <r>
    <x v="15"/>
    <x v="106"/>
    <x v="3"/>
    <x v="2"/>
    <x v="0"/>
    <x v="2"/>
    <x v="1"/>
  </r>
  <r>
    <x v="15"/>
    <x v="107"/>
    <x v="3"/>
    <x v="2"/>
    <x v="0"/>
    <x v="2"/>
    <x v="1"/>
  </r>
  <r>
    <x v="15"/>
    <x v="108"/>
    <x v="3"/>
    <x v="2"/>
    <x v="0"/>
    <x v="2"/>
    <x v="1"/>
  </r>
  <r>
    <x v="15"/>
    <x v="109"/>
    <x v="3"/>
    <x v="2"/>
    <x v="0"/>
    <x v="2"/>
    <x v="1"/>
  </r>
  <r>
    <x v="15"/>
    <x v="110"/>
    <x v="3"/>
    <x v="2"/>
    <x v="0"/>
    <x v="2"/>
    <x v="1"/>
  </r>
  <r>
    <x v="15"/>
    <x v="111"/>
    <x v="11"/>
    <x v="2"/>
    <x v="0"/>
    <x v="2"/>
    <x v="1"/>
  </r>
  <r>
    <x v="15"/>
    <x v="112"/>
    <x v="11"/>
    <x v="2"/>
    <x v="0"/>
    <x v="2"/>
    <x v="1"/>
  </r>
  <r>
    <x v="15"/>
    <x v="113"/>
    <x v="3"/>
    <x v="2"/>
    <x v="0"/>
    <x v="2"/>
    <x v="1"/>
  </r>
  <r>
    <x v="15"/>
    <x v="114"/>
    <x v="3"/>
    <x v="2"/>
    <x v="0"/>
    <x v="2"/>
    <x v="1"/>
  </r>
  <r>
    <x v="15"/>
    <x v="115"/>
    <x v="3"/>
    <x v="2"/>
    <x v="0"/>
    <x v="2"/>
    <x v="1"/>
  </r>
  <r>
    <x v="15"/>
    <x v="116"/>
    <x v="3"/>
    <x v="2"/>
    <x v="0"/>
    <x v="2"/>
    <x v="1"/>
  </r>
  <r>
    <x v="15"/>
    <x v="117"/>
    <x v="3"/>
    <x v="2"/>
    <x v="0"/>
    <x v="2"/>
    <x v="1"/>
  </r>
  <r>
    <x v="15"/>
    <x v="118"/>
    <x v="3"/>
    <x v="2"/>
    <x v="0"/>
    <x v="2"/>
    <x v="1"/>
  </r>
  <r>
    <x v="15"/>
    <x v="119"/>
    <x v="3"/>
    <x v="2"/>
    <x v="0"/>
    <x v="2"/>
    <x v="1"/>
  </r>
  <r>
    <x v="15"/>
    <x v="120"/>
    <x v="3"/>
    <x v="2"/>
    <x v="0"/>
    <x v="2"/>
    <x v="1"/>
  </r>
  <r>
    <x v="15"/>
    <x v="121"/>
    <x v="11"/>
    <x v="2"/>
    <x v="0"/>
    <x v="2"/>
    <x v="1"/>
  </r>
  <r>
    <x v="15"/>
    <x v="122"/>
    <x v="11"/>
    <x v="2"/>
    <x v="0"/>
    <x v="2"/>
    <x v="1"/>
  </r>
  <r>
    <x v="15"/>
    <x v="123"/>
    <x v="3"/>
    <x v="2"/>
    <x v="0"/>
    <x v="2"/>
    <x v="1"/>
  </r>
  <r>
    <x v="15"/>
    <x v="124"/>
    <x v="3"/>
    <x v="2"/>
    <x v="0"/>
    <x v="2"/>
    <x v="1"/>
  </r>
  <r>
    <x v="15"/>
    <x v="125"/>
    <x v="3"/>
    <x v="2"/>
    <x v="0"/>
    <x v="2"/>
    <x v="1"/>
  </r>
  <r>
    <x v="15"/>
    <x v="126"/>
    <x v="3"/>
    <x v="2"/>
    <x v="0"/>
    <x v="2"/>
    <x v="1"/>
  </r>
  <r>
    <x v="15"/>
    <x v="127"/>
    <x v="3"/>
    <x v="2"/>
    <x v="0"/>
    <x v="2"/>
    <x v="1"/>
  </r>
  <r>
    <x v="15"/>
    <x v="128"/>
    <x v="3"/>
    <x v="2"/>
    <x v="0"/>
    <x v="2"/>
    <x v="1"/>
  </r>
  <r>
    <x v="15"/>
    <x v="129"/>
    <x v="3"/>
    <x v="2"/>
    <x v="0"/>
    <x v="2"/>
    <x v="1"/>
  </r>
  <r>
    <x v="15"/>
    <x v="130"/>
    <x v="3"/>
    <x v="2"/>
    <x v="0"/>
    <x v="2"/>
    <x v="1"/>
  </r>
  <r>
    <x v="15"/>
    <x v="131"/>
    <x v="3"/>
    <x v="2"/>
    <x v="0"/>
    <x v="2"/>
    <x v="1"/>
  </r>
  <r>
    <x v="15"/>
    <x v="132"/>
    <x v="11"/>
    <x v="2"/>
    <x v="0"/>
    <x v="2"/>
    <x v="1"/>
  </r>
  <r>
    <x v="16"/>
    <x v="0"/>
    <x v="2108"/>
    <x v="2"/>
    <x v="0"/>
    <x v="2"/>
    <x v="1"/>
  </r>
  <r>
    <x v="16"/>
    <x v="1"/>
    <x v="2109"/>
    <x v="2"/>
    <x v="0"/>
    <x v="2"/>
    <x v="1"/>
  </r>
  <r>
    <x v="16"/>
    <x v="2"/>
    <x v="2110"/>
    <x v="2"/>
    <x v="0"/>
    <x v="2"/>
    <x v="1"/>
  </r>
  <r>
    <x v="16"/>
    <x v="3"/>
    <x v="2111"/>
    <x v="2"/>
    <x v="0"/>
    <x v="2"/>
    <x v="1"/>
  </r>
  <r>
    <x v="16"/>
    <x v="4"/>
    <x v="2112"/>
    <x v="2"/>
    <x v="0"/>
    <x v="2"/>
    <x v="1"/>
  </r>
  <r>
    <x v="16"/>
    <x v="5"/>
    <x v="2113"/>
    <x v="2"/>
    <x v="0"/>
    <x v="2"/>
    <x v="1"/>
  </r>
  <r>
    <x v="16"/>
    <x v="6"/>
    <x v="2114"/>
    <x v="2"/>
    <x v="0"/>
    <x v="2"/>
    <x v="1"/>
  </r>
  <r>
    <x v="16"/>
    <x v="7"/>
    <x v="2115"/>
    <x v="2"/>
    <x v="0"/>
    <x v="2"/>
    <x v="1"/>
  </r>
  <r>
    <x v="16"/>
    <x v="8"/>
    <x v="3"/>
    <x v="2"/>
    <x v="0"/>
    <x v="2"/>
    <x v="1"/>
  </r>
  <r>
    <x v="16"/>
    <x v="9"/>
    <x v="2116"/>
    <x v="2"/>
    <x v="0"/>
    <x v="2"/>
    <x v="1"/>
  </r>
  <r>
    <x v="16"/>
    <x v="10"/>
    <x v="2117"/>
    <x v="2"/>
    <x v="0"/>
    <x v="2"/>
    <x v="1"/>
  </r>
  <r>
    <x v="16"/>
    <x v="11"/>
    <x v="2118"/>
    <x v="2"/>
    <x v="0"/>
    <x v="2"/>
    <x v="1"/>
  </r>
  <r>
    <x v="16"/>
    <x v="12"/>
    <x v="2119"/>
    <x v="2"/>
    <x v="0"/>
    <x v="2"/>
    <x v="1"/>
  </r>
  <r>
    <x v="16"/>
    <x v="13"/>
    <x v="2120"/>
    <x v="2"/>
    <x v="0"/>
    <x v="2"/>
    <x v="1"/>
  </r>
  <r>
    <x v="16"/>
    <x v="14"/>
    <x v="2121"/>
    <x v="2"/>
    <x v="0"/>
    <x v="2"/>
    <x v="1"/>
  </r>
  <r>
    <x v="16"/>
    <x v="15"/>
    <x v="2122"/>
    <x v="2"/>
    <x v="0"/>
    <x v="2"/>
    <x v="1"/>
  </r>
  <r>
    <x v="16"/>
    <x v="16"/>
    <x v="2123"/>
    <x v="2"/>
    <x v="0"/>
    <x v="2"/>
    <x v="1"/>
  </r>
  <r>
    <x v="16"/>
    <x v="17"/>
    <x v="2124"/>
    <x v="2"/>
    <x v="0"/>
    <x v="2"/>
    <x v="1"/>
  </r>
  <r>
    <x v="16"/>
    <x v="18"/>
    <x v="2125"/>
    <x v="2"/>
    <x v="0"/>
    <x v="2"/>
    <x v="1"/>
  </r>
  <r>
    <x v="16"/>
    <x v="19"/>
    <x v="2126"/>
    <x v="2"/>
    <x v="0"/>
    <x v="2"/>
    <x v="1"/>
  </r>
  <r>
    <x v="16"/>
    <x v="20"/>
    <x v="2127"/>
    <x v="2"/>
    <x v="0"/>
    <x v="2"/>
    <x v="1"/>
  </r>
  <r>
    <x v="16"/>
    <x v="21"/>
    <x v="2128"/>
    <x v="2"/>
    <x v="0"/>
    <x v="2"/>
    <x v="1"/>
  </r>
  <r>
    <x v="16"/>
    <x v="22"/>
    <x v="2129"/>
    <x v="2"/>
    <x v="0"/>
    <x v="2"/>
    <x v="1"/>
  </r>
  <r>
    <x v="16"/>
    <x v="23"/>
    <x v="2130"/>
    <x v="2"/>
    <x v="0"/>
    <x v="2"/>
    <x v="1"/>
  </r>
  <r>
    <x v="16"/>
    <x v="24"/>
    <x v="2131"/>
    <x v="2"/>
    <x v="0"/>
    <x v="2"/>
    <x v="1"/>
  </r>
  <r>
    <x v="16"/>
    <x v="25"/>
    <x v="3"/>
    <x v="2"/>
    <x v="0"/>
    <x v="2"/>
    <x v="1"/>
  </r>
  <r>
    <x v="16"/>
    <x v="26"/>
    <x v="2132"/>
    <x v="2"/>
    <x v="0"/>
    <x v="2"/>
    <x v="1"/>
  </r>
  <r>
    <x v="16"/>
    <x v="27"/>
    <x v="2133"/>
    <x v="2"/>
    <x v="0"/>
    <x v="2"/>
    <x v="1"/>
  </r>
  <r>
    <x v="16"/>
    <x v="28"/>
    <x v="2134"/>
    <x v="2"/>
    <x v="0"/>
    <x v="2"/>
    <x v="1"/>
  </r>
  <r>
    <x v="16"/>
    <x v="29"/>
    <x v="2135"/>
    <x v="2"/>
    <x v="0"/>
    <x v="2"/>
    <x v="1"/>
  </r>
  <r>
    <x v="16"/>
    <x v="30"/>
    <x v="3"/>
    <x v="2"/>
    <x v="0"/>
    <x v="2"/>
    <x v="1"/>
  </r>
  <r>
    <x v="16"/>
    <x v="31"/>
    <x v="2136"/>
    <x v="2"/>
    <x v="0"/>
    <x v="2"/>
    <x v="1"/>
  </r>
  <r>
    <x v="16"/>
    <x v="32"/>
    <x v="2137"/>
    <x v="2"/>
    <x v="0"/>
    <x v="2"/>
    <x v="1"/>
  </r>
  <r>
    <x v="16"/>
    <x v="33"/>
    <x v="2138"/>
    <x v="2"/>
    <x v="0"/>
    <x v="2"/>
    <x v="1"/>
  </r>
  <r>
    <x v="16"/>
    <x v="34"/>
    <x v="2139"/>
    <x v="2"/>
    <x v="0"/>
    <x v="2"/>
    <x v="1"/>
  </r>
  <r>
    <x v="16"/>
    <x v="35"/>
    <x v="2140"/>
    <x v="2"/>
    <x v="0"/>
    <x v="2"/>
    <x v="1"/>
  </r>
  <r>
    <x v="16"/>
    <x v="36"/>
    <x v="2141"/>
    <x v="2"/>
    <x v="0"/>
    <x v="2"/>
    <x v="1"/>
  </r>
  <r>
    <x v="16"/>
    <x v="37"/>
    <x v="2142"/>
    <x v="2"/>
    <x v="0"/>
    <x v="2"/>
    <x v="1"/>
  </r>
  <r>
    <x v="16"/>
    <x v="38"/>
    <x v="2143"/>
    <x v="2"/>
    <x v="0"/>
    <x v="2"/>
    <x v="1"/>
  </r>
  <r>
    <x v="16"/>
    <x v="39"/>
    <x v="2144"/>
    <x v="2"/>
    <x v="0"/>
    <x v="2"/>
    <x v="1"/>
  </r>
  <r>
    <x v="16"/>
    <x v="40"/>
    <x v="2145"/>
    <x v="2"/>
    <x v="0"/>
    <x v="2"/>
    <x v="1"/>
  </r>
  <r>
    <x v="16"/>
    <x v="41"/>
    <x v="2146"/>
    <x v="2"/>
    <x v="0"/>
    <x v="2"/>
    <x v="1"/>
  </r>
  <r>
    <x v="16"/>
    <x v="42"/>
    <x v="2147"/>
    <x v="2"/>
    <x v="0"/>
    <x v="2"/>
    <x v="1"/>
  </r>
  <r>
    <x v="16"/>
    <x v="43"/>
    <x v="2148"/>
    <x v="2"/>
    <x v="0"/>
    <x v="2"/>
    <x v="1"/>
  </r>
  <r>
    <x v="16"/>
    <x v="44"/>
    <x v="2149"/>
    <x v="2"/>
    <x v="0"/>
    <x v="2"/>
    <x v="1"/>
  </r>
  <r>
    <x v="16"/>
    <x v="45"/>
    <x v="2150"/>
    <x v="2"/>
    <x v="0"/>
    <x v="2"/>
    <x v="1"/>
  </r>
  <r>
    <x v="16"/>
    <x v="46"/>
    <x v="2151"/>
    <x v="2"/>
    <x v="0"/>
    <x v="2"/>
    <x v="1"/>
  </r>
  <r>
    <x v="16"/>
    <x v="47"/>
    <x v="2152"/>
    <x v="2"/>
    <x v="0"/>
    <x v="2"/>
    <x v="1"/>
  </r>
  <r>
    <x v="16"/>
    <x v="48"/>
    <x v="2153"/>
    <x v="2"/>
    <x v="0"/>
    <x v="2"/>
    <x v="1"/>
  </r>
  <r>
    <x v="16"/>
    <x v="49"/>
    <x v="2154"/>
    <x v="2"/>
    <x v="0"/>
    <x v="2"/>
    <x v="1"/>
  </r>
  <r>
    <x v="16"/>
    <x v="50"/>
    <x v="2155"/>
    <x v="2"/>
    <x v="0"/>
    <x v="2"/>
    <x v="1"/>
  </r>
  <r>
    <x v="16"/>
    <x v="51"/>
    <x v="2156"/>
    <x v="2"/>
    <x v="0"/>
    <x v="2"/>
    <x v="1"/>
  </r>
  <r>
    <x v="16"/>
    <x v="52"/>
    <x v="2157"/>
    <x v="2"/>
    <x v="0"/>
    <x v="2"/>
    <x v="1"/>
  </r>
  <r>
    <x v="16"/>
    <x v="53"/>
    <x v="2158"/>
    <x v="2"/>
    <x v="0"/>
    <x v="2"/>
    <x v="1"/>
  </r>
  <r>
    <x v="16"/>
    <x v="54"/>
    <x v="2159"/>
    <x v="2"/>
    <x v="0"/>
    <x v="2"/>
    <x v="1"/>
  </r>
  <r>
    <x v="16"/>
    <x v="55"/>
    <x v="2160"/>
    <x v="2"/>
    <x v="0"/>
    <x v="2"/>
    <x v="1"/>
  </r>
  <r>
    <x v="16"/>
    <x v="56"/>
    <x v="2161"/>
    <x v="2"/>
    <x v="0"/>
    <x v="2"/>
    <x v="1"/>
  </r>
  <r>
    <x v="16"/>
    <x v="57"/>
    <x v="2162"/>
    <x v="2"/>
    <x v="0"/>
    <x v="2"/>
    <x v="1"/>
  </r>
  <r>
    <x v="16"/>
    <x v="58"/>
    <x v="2163"/>
    <x v="2"/>
    <x v="0"/>
    <x v="2"/>
    <x v="1"/>
  </r>
  <r>
    <x v="16"/>
    <x v="59"/>
    <x v="2164"/>
    <x v="2"/>
    <x v="0"/>
    <x v="2"/>
    <x v="1"/>
  </r>
  <r>
    <x v="16"/>
    <x v="60"/>
    <x v="2165"/>
    <x v="2"/>
    <x v="0"/>
    <x v="2"/>
    <x v="1"/>
  </r>
  <r>
    <x v="16"/>
    <x v="61"/>
    <x v="2234"/>
    <x v="2"/>
    <x v="0"/>
    <x v="2"/>
    <x v="1"/>
  </r>
  <r>
    <x v="16"/>
    <x v="62"/>
    <x v="2235"/>
    <x v="2"/>
    <x v="0"/>
    <x v="2"/>
    <x v="1"/>
  </r>
  <r>
    <x v="16"/>
    <x v="63"/>
    <x v="2236"/>
    <x v="2"/>
    <x v="0"/>
    <x v="2"/>
    <x v="1"/>
  </r>
  <r>
    <x v="16"/>
    <x v="64"/>
    <x v="2237"/>
    <x v="2"/>
    <x v="0"/>
    <x v="2"/>
    <x v="1"/>
  </r>
  <r>
    <x v="16"/>
    <x v="65"/>
    <x v="2238"/>
    <x v="2"/>
    <x v="0"/>
    <x v="2"/>
    <x v="1"/>
  </r>
  <r>
    <x v="16"/>
    <x v="66"/>
    <x v="2239"/>
    <x v="2"/>
    <x v="0"/>
    <x v="2"/>
    <x v="1"/>
  </r>
  <r>
    <x v="16"/>
    <x v="67"/>
    <x v="2240"/>
    <x v="2"/>
    <x v="0"/>
    <x v="2"/>
    <x v="1"/>
  </r>
  <r>
    <x v="16"/>
    <x v="68"/>
    <x v="2241"/>
    <x v="2"/>
    <x v="0"/>
    <x v="2"/>
    <x v="1"/>
  </r>
  <r>
    <x v="16"/>
    <x v="69"/>
    <x v="2242"/>
    <x v="2"/>
    <x v="0"/>
    <x v="2"/>
    <x v="1"/>
  </r>
  <r>
    <x v="16"/>
    <x v="70"/>
    <x v="2243"/>
    <x v="2"/>
    <x v="0"/>
    <x v="2"/>
    <x v="1"/>
  </r>
  <r>
    <x v="16"/>
    <x v="71"/>
    <x v="2244"/>
    <x v="2"/>
    <x v="0"/>
    <x v="2"/>
    <x v="1"/>
  </r>
  <r>
    <x v="16"/>
    <x v="72"/>
    <x v="2245"/>
    <x v="2"/>
    <x v="0"/>
    <x v="2"/>
    <x v="1"/>
  </r>
  <r>
    <x v="16"/>
    <x v="73"/>
    <x v="2246"/>
    <x v="2"/>
    <x v="0"/>
    <x v="2"/>
    <x v="1"/>
  </r>
  <r>
    <x v="16"/>
    <x v="74"/>
    <x v="2247"/>
    <x v="2"/>
    <x v="0"/>
    <x v="2"/>
    <x v="1"/>
  </r>
  <r>
    <x v="16"/>
    <x v="75"/>
    <x v="2248"/>
    <x v="2"/>
    <x v="0"/>
    <x v="2"/>
    <x v="1"/>
  </r>
  <r>
    <x v="16"/>
    <x v="76"/>
    <x v="2249"/>
    <x v="2"/>
    <x v="0"/>
    <x v="2"/>
    <x v="1"/>
  </r>
  <r>
    <x v="16"/>
    <x v="77"/>
    <x v="2250"/>
    <x v="2"/>
    <x v="0"/>
    <x v="2"/>
    <x v="1"/>
  </r>
  <r>
    <x v="16"/>
    <x v="78"/>
    <x v="2251"/>
    <x v="2"/>
    <x v="0"/>
    <x v="2"/>
    <x v="1"/>
  </r>
  <r>
    <x v="16"/>
    <x v="79"/>
    <x v="2252"/>
    <x v="2"/>
    <x v="0"/>
    <x v="2"/>
    <x v="1"/>
  </r>
  <r>
    <x v="16"/>
    <x v="80"/>
    <x v="2253"/>
    <x v="2"/>
    <x v="0"/>
    <x v="2"/>
    <x v="1"/>
  </r>
  <r>
    <x v="16"/>
    <x v="81"/>
    <x v="2254"/>
    <x v="2"/>
    <x v="0"/>
    <x v="2"/>
    <x v="1"/>
  </r>
  <r>
    <x v="16"/>
    <x v="82"/>
    <x v="2255"/>
    <x v="2"/>
    <x v="0"/>
    <x v="2"/>
    <x v="1"/>
  </r>
  <r>
    <x v="16"/>
    <x v="83"/>
    <x v="2256"/>
    <x v="2"/>
    <x v="0"/>
    <x v="2"/>
    <x v="1"/>
  </r>
  <r>
    <x v="16"/>
    <x v="84"/>
    <x v="2257"/>
    <x v="2"/>
    <x v="0"/>
    <x v="2"/>
    <x v="1"/>
  </r>
  <r>
    <x v="16"/>
    <x v="85"/>
    <x v="2258"/>
    <x v="2"/>
    <x v="0"/>
    <x v="2"/>
    <x v="1"/>
  </r>
  <r>
    <x v="16"/>
    <x v="86"/>
    <x v="2259"/>
    <x v="2"/>
    <x v="0"/>
    <x v="2"/>
    <x v="1"/>
  </r>
  <r>
    <x v="16"/>
    <x v="87"/>
    <x v="2260"/>
    <x v="2"/>
    <x v="0"/>
    <x v="2"/>
    <x v="1"/>
  </r>
  <r>
    <x v="16"/>
    <x v="88"/>
    <x v="2261"/>
    <x v="2"/>
    <x v="0"/>
    <x v="2"/>
    <x v="1"/>
  </r>
  <r>
    <x v="16"/>
    <x v="89"/>
    <x v="2262"/>
    <x v="2"/>
    <x v="0"/>
    <x v="2"/>
    <x v="1"/>
  </r>
  <r>
    <x v="16"/>
    <x v="90"/>
    <x v="2263"/>
    <x v="2"/>
    <x v="0"/>
    <x v="2"/>
    <x v="1"/>
  </r>
  <r>
    <x v="16"/>
    <x v="91"/>
    <x v="2196"/>
    <x v="2"/>
    <x v="0"/>
    <x v="2"/>
    <x v="1"/>
  </r>
  <r>
    <x v="16"/>
    <x v="92"/>
    <x v="2197"/>
    <x v="2"/>
    <x v="0"/>
    <x v="2"/>
    <x v="1"/>
  </r>
  <r>
    <x v="16"/>
    <x v="93"/>
    <x v="2198"/>
    <x v="2"/>
    <x v="0"/>
    <x v="2"/>
    <x v="1"/>
  </r>
  <r>
    <x v="16"/>
    <x v="94"/>
    <x v="2199"/>
    <x v="2"/>
    <x v="0"/>
    <x v="2"/>
    <x v="1"/>
  </r>
  <r>
    <x v="16"/>
    <x v="95"/>
    <x v="2200"/>
    <x v="2"/>
    <x v="0"/>
    <x v="2"/>
    <x v="1"/>
  </r>
  <r>
    <x v="16"/>
    <x v="96"/>
    <x v="2201"/>
    <x v="2"/>
    <x v="0"/>
    <x v="2"/>
    <x v="1"/>
  </r>
  <r>
    <x v="16"/>
    <x v="97"/>
    <x v="2202"/>
    <x v="2"/>
    <x v="0"/>
    <x v="2"/>
    <x v="1"/>
  </r>
  <r>
    <x v="16"/>
    <x v="98"/>
    <x v="2203"/>
    <x v="2"/>
    <x v="0"/>
    <x v="2"/>
    <x v="1"/>
  </r>
  <r>
    <x v="16"/>
    <x v="99"/>
    <x v="2204"/>
    <x v="2"/>
    <x v="0"/>
    <x v="2"/>
    <x v="1"/>
  </r>
  <r>
    <x v="16"/>
    <x v="100"/>
    <x v="2205"/>
    <x v="2"/>
    <x v="0"/>
    <x v="2"/>
    <x v="1"/>
  </r>
  <r>
    <x v="16"/>
    <x v="101"/>
    <x v="2206"/>
    <x v="2"/>
    <x v="0"/>
    <x v="2"/>
    <x v="1"/>
  </r>
  <r>
    <x v="16"/>
    <x v="102"/>
    <x v="2207"/>
    <x v="2"/>
    <x v="0"/>
    <x v="2"/>
    <x v="1"/>
  </r>
  <r>
    <x v="16"/>
    <x v="103"/>
    <x v="2208"/>
    <x v="2"/>
    <x v="0"/>
    <x v="2"/>
    <x v="1"/>
  </r>
  <r>
    <x v="16"/>
    <x v="104"/>
    <x v="3"/>
    <x v="2"/>
    <x v="0"/>
    <x v="2"/>
    <x v="1"/>
  </r>
  <r>
    <x v="16"/>
    <x v="105"/>
    <x v="2209"/>
    <x v="2"/>
    <x v="0"/>
    <x v="2"/>
    <x v="1"/>
  </r>
  <r>
    <x v="16"/>
    <x v="106"/>
    <x v="2210"/>
    <x v="2"/>
    <x v="0"/>
    <x v="2"/>
    <x v="1"/>
  </r>
  <r>
    <x v="16"/>
    <x v="107"/>
    <x v="2211"/>
    <x v="2"/>
    <x v="0"/>
    <x v="2"/>
    <x v="1"/>
  </r>
  <r>
    <x v="16"/>
    <x v="108"/>
    <x v="2212"/>
    <x v="2"/>
    <x v="0"/>
    <x v="2"/>
    <x v="1"/>
  </r>
  <r>
    <x v="16"/>
    <x v="109"/>
    <x v="2213"/>
    <x v="2"/>
    <x v="0"/>
    <x v="2"/>
    <x v="1"/>
  </r>
  <r>
    <x v="16"/>
    <x v="110"/>
    <x v="2214"/>
    <x v="2"/>
    <x v="0"/>
    <x v="2"/>
    <x v="1"/>
  </r>
  <r>
    <x v="16"/>
    <x v="111"/>
    <x v="2215"/>
    <x v="2"/>
    <x v="0"/>
    <x v="2"/>
    <x v="1"/>
  </r>
  <r>
    <x v="16"/>
    <x v="112"/>
    <x v="2216"/>
    <x v="2"/>
    <x v="0"/>
    <x v="2"/>
    <x v="1"/>
  </r>
  <r>
    <x v="16"/>
    <x v="113"/>
    <x v="2217"/>
    <x v="2"/>
    <x v="0"/>
    <x v="2"/>
    <x v="1"/>
  </r>
  <r>
    <x v="16"/>
    <x v="114"/>
    <x v="2218"/>
    <x v="2"/>
    <x v="0"/>
    <x v="2"/>
    <x v="1"/>
  </r>
  <r>
    <x v="16"/>
    <x v="115"/>
    <x v="2219"/>
    <x v="2"/>
    <x v="0"/>
    <x v="2"/>
    <x v="1"/>
  </r>
  <r>
    <x v="16"/>
    <x v="116"/>
    <x v="2220"/>
    <x v="2"/>
    <x v="0"/>
    <x v="2"/>
    <x v="1"/>
  </r>
  <r>
    <x v="16"/>
    <x v="117"/>
    <x v="2221"/>
    <x v="2"/>
    <x v="0"/>
    <x v="2"/>
    <x v="1"/>
  </r>
  <r>
    <x v="16"/>
    <x v="118"/>
    <x v="2222"/>
    <x v="2"/>
    <x v="0"/>
    <x v="2"/>
    <x v="1"/>
  </r>
  <r>
    <x v="16"/>
    <x v="119"/>
    <x v="2223"/>
    <x v="2"/>
    <x v="0"/>
    <x v="2"/>
    <x v="1"/>
  </r>
  <r>
    <x v="16"/>
    <x v="120"/>
    <x v="2224"/>
    <x v="2"/>
    <x v="0"/>
    <x v="2"/>
    <x v="1"/>
  </r>
  <r>
    <x v="16"/>
    <x v="121"/>
    <x v="3"/>
    <x v="2"/>
    <x v="0"/>
    <x v="2"/>
    <x v="1"/>
  </r>
  <r>
    <x v="16"/>
    <x v="122"/>
    <x v="3"/>
    <x v="2"/>
    <x v="0"/>
    <x v="2"/>
    <x v="1"/>
  </r>
  <r>
    <x v="16"/>
    <x v="123"/>
    <x v="2225"/>
    <x v="2"/>
    <x v="0"/>
    <x v="2"/>
    <x v="1"/>
  </r>
  <r>
    <x v="16"/>
    <x v="124"/>
    <x v="2226"/>
    <x v="2"/>
    <x v="0"/>
    <x v="2"/>
    <x v="1"/>
  </r>
  <r>
    <x v="16"/>
    <x v="125"/>
    <x v="2227"/>
    <x v="2"/>
    <x v="0"/>
    <x v="2"/>
    <x v="1"/>
  </r>
  <r>
    <x v="16"/>
    <x v="126"/>
    <x v="2228"/>
    <x v="2"/>
    <x v="0"/>
    <x v="2"/>
    <x v="1"/>
  </r>
  <r>
    <x v="16"/>
    <x v="127"/>
    <x v="2229"/>
    <x v="2"/>
    <x v="0"/>
    <x v="2"/>
    <x v="1"/>
  </r>
  <r>
    <x v="16"/>
    <x v="128"/>
    <x v="2230"/>
    <x v="2"/>
    <x v="0"/>
    <x v="2"/>
    <x v="1"/>
  </r>
  <r>
    <x v="16"/>
    <x v="129"/>
    <x v="2231"/>
    <x v="2"/>
    <x v="0"/>
    <x v="2"/>
    <x v="1"/>
  </r>
  <r>
    <x v="16"/>
    <x v="130"/>
    <x v="2232"/>
    <x v="2"/>
    <x v="0"/>
    <x v="2"/>
    <x v="1"/>
  </r>
  <r>
    <x v="16"/>
    <x v="131"/>
    <x v="2233"/>
    <x v="2"/>
    <x v="0"/>
    <x v="2"/>
    <x v="1"/>
  </r>
  <r>
    <x v="16"/>
    <x v="132"/>
    <x v="11"/>
    <x v="2"/>
    <x v="0"/>
    <x v="2"/>
    <x v="1"/>
  </r>
  <r>
    <x v="17"/>
    <x v="0"/>
    <x v="3"/>
    <x v="2"/>
    <x v="0"/>
    <x v="2"/>
    <x v="1"/>
  </r>
  <r>
    <x v="17"/>
    <x v="1"/>
    <x v="3"/>
    <x v="2"/>
    <x v="0"/>
    <x v="2"/>
    <x v="1"/>
  </r>
  <r>
    <x v="17"/>
    <x v="2"/>
    <x v="3"/>
    <x v="2"/>
    <x v="0"/>
    <x v="2"/>
    <x v="1"/>
  </r>
  <r>
    <x v="17"/>
    <x v="3"/>
    <x v="3"/>
    <x v="2"/>
    <x v="0"/>
    <x v="2"/>
    <x v="1"/>
  </r>
  <r>
    <x v="17"/>
    <x v="4"/>
    <x v="3"/>
    <x v="2"/>
    <x v="0"/>
    <x v="2"/>
    <x v="1"/>
  </r>
  <r>
    <x v="17"/>
    <x v="5"/>
    <x v="11"/>
    <x v="2"/>
    <x v="0"/>
    <x v="2"/>
    <x v="1"/>
  </r>
  <r>
    <x v="17"/>
    <x v="6"/>
    <x v="11"/>
    <x v="2"/>
    <x v="0"/>
    <x v="2"/>
    <x v="1"/>
  </r>
  <r>
    <x v="17"/>
    <x v="7"/>
    <x v="3"/>
    <x v="2"/>
    <x v="0"/>
    <x v="2"/>
    <x v="1"/>
  </r>
  <r>
    <x v="17"/>
    <x v="8"/>
    <x v="11"/>
    <x v="2"/>
    <x v="0"/>
    <x v="2"/>
    <x v="1"/>
  </r>
  <r>
    <x v="17"/>
    <x v="9"/>
    <x v="3"/>
    <x v="2"/>
    <x v="0"/>
    <x v="2"/>
    <x v="1"/>
  </r>
  <r>
    <x v="17"/>
    <x v="10"/>
    <x v="3"/>
    <x v="2"/>
    <x v="0"/>
    <x v="2"/>
    <x v="1"/>
  </r>
  <r>
    <x v="17"/>
    <x v="11"/>
    <x v="3"/>
    <x v="2"/>
    <x v="0"/>
    <x v="2"/>
    <x v="1"/>
  </r>
  <r>
    <x v="17"/>
    <x v="12"/>
    <x v="3"/>
    <x v="2"/>
    <x v="0"/>
    <x v="2"/>
    <x v="1"/>
  </r>
  <r>
    <x v="17"/>
    <x v="13"/>
    <x v="3"/>
    <x v="2"/>
    <x v="0"/>
    <x v="2"/>
    <x v="1"/>
  </r>
  <r>
    <x v="17"/>
    <x v="14"/>
    <x v="3"/>
    <x v="2"/>
    <x v="0"/>
    <x v="2"/>
    <x v="1"/>
  </r>
  <r>
    <x v="17"/>
    <x v="15"/>
    <x v="3"/>
    <x v="2"/>
    <x v="0"/>
    <x v="2"/>
    <x v="1"/>
  </r>
  <r>
    <x v="17"/>
    <x v="16"/>
    <x v="3"/>
    <x v="2"/>
    <x v="0"/>
    <x v="2"/>
    <x v="1"/>
  </r>
  <r>
    <x v="17"/>
    <x v="17"/>
    <x v="3"/>
    <x v="2"/>
    <x v="0"/>
    <x v="2"/>
    <x v="1"/>
  </r>
  <r>
    <x v="17"/>
    <x v="18"/>
    <x v="3"/>
    <x v="2"/>
    <x v="0"/>
    <x v="2"/>
    <x v="1"/>
  </r>
  <r>
    <x v="17"/>
    <x v="19"/>
    <x v="3"/>
    <x v="2"/>
    <x v="0"/>
    <x v="2"/>
    <x v="1"/>
  </r>
  <r>
    <x v="17"/>
    <x v="20"/>
    <x v="3"/>
    <x v="2"/>
    <x v="0"/>
    <x v="2"/>
    <x v="1"/>
  </r>
  <r>
    <x v="17"/>
    <x v="21"/>
    <x v="3"/>
    <x v="2"/>
    <x v="0"/>
    <x v="2"/>
    <x v="1"/>
  </r>
  <r>
    <x v="17"/>
    <x v="22"/>
    <x v="3"/>
    <x v="2"/>
    <x v="0"/>
    <x v="2"/>
    <x v="1"/>
  </r>
  <r>
    <x v="17"/>
    <x v="23"/>
    <x v="3"/>
    <x v="2"/>
    <x v="0"/>
    <x v="2"/>
    <x v="1"/>
  </r>
  <r>
    <x v="17"/>
    <x v="24"/>
    <x v="3"/>
    <x v="2"/>
    <x v="0"/>
    <x v="2"/>
    <x v="1"/>
  </r>
  <r>
    <x v="17"/>
    <x v="25"/>
    <x v="11"/>
    <x v="2"/>
    <x v="0"/>
    <x v="2"/>
    <x v="1"/>
  </r>
  <r>
    <x v="17"/>
    <x v="26"/>
    <x v="3"/>
    <x v="2"/>
    <x v="0"/>
    <x v="2"/>
    <x v="1"/>
  </r>
  <r>
    <x v="17"/>
    <x v="27"/>
    <x v="3"/>
    <x v="2"/>
    <x v="0"/>
    <x v="2"/>
    <x v="1"/>
  </r>
  <r>
    <x v="17"/>
    <x v="28"/>
    <x v="3"/>
    <x v="2"/>
    <x v="0"/>
    <x v="2"/>
    <x v="1"/>
  </r>
  <r>
    <x v="17"/>
    <x v="29"/>
    <x v="3"/>
    <x v="2"/>
    <x v="0"/>
    <x v="2"/>
    <x v="1"/>
  </r>
  <r>
    <x v="17"/>
    <x v="30"/>
    <x v="11"/>
    <x v="2"/>
    <x v="0"/>
    <x v="2"/>
    <x v="1"/>
  </r>
  <r>
    <x v="17"/>
    <x v="31"/>
    <x v="3"/>
    <x v="2"/>
    <x v="0"/>
    <x v="2"/>
    <x v="1"/>
  </r>
  <r>
    <x v="17"/>
    <x v="32"/>
    <x v="3"/>
    <x v="2"/>
    <x v="0"/>
    <x v="2"/>
    <x v="1"/>
  </r>
  <r>
    <x v="17"/>
    <x v="33"/>
    <x v="3"/>
    <x v="2"/>
    <x v="0"/>
    <x v="2"/>
    <x v="1"/>
  </r>
  <r>
    <x v="17"/>
    <x v="34"/>
    <x v="3"/>
    <x v="2"/>
    <x v="0"/>
    <x v="2"/>
    <x v="1"/>
  </r>
  <r>
    <x v="17"/>
    <x v="35"/>
    <x v="3"/>
    <x v="2"/>
    <x v="0"/>
    <x v="2"/>
    <x v="1"/>
  </r>
  <r>
    <x v="17"/>
    <x v="36"/>
    <x v="3"/>
    <x v="2"/>
    <x v="0"/>
    <x v="2"/>
    <x v="1"/>
  </r>
  <r>
    <x v="17"/>
    <x v="37"/>
    <x v="3"/>
    <x v="2"/>
    <x v="0"/>
    <x v="2"/>
    <x v="1"/>
  </r>
  <r>
    <x v="17"/>
    <x v="38"/>
    <x v="3"/>
    <x v="2"/>
    <x v="0"/>
    <x v="2"/>
    <x v="1"/>
  </r>
  <r>
    <x v="17"/>
    <x v="39"/>
    <x v="3"/>
    <x v="2"/>
    <x v="0"/>
    <x v="2"/>
    <x v="1"/>
  </r>
  <r>
    <x v="17"/>
    <x v="40"/>
    <x v="3"/>
    <x v="2"/>
    <x v="0"/>
    <x v="2"/>
    <x v="1"/>
  </r>
  <r>
    <x v="17"/>
    <x v="41"/>
    <x v="3"/>
    <x v="2"/>
    <x v="0"/>
    <x v="2"/>
    <x v="1"/>
  </r>
  <r>
    <x v="17"/>
    <x v="42"/>
    <x v="3"/>
    <x v="2"/>
    <x v="0"/>
    <x v="2"/>
    <x v="1"/>
  </r>
  <r>
    <x v="17"/>
    <x v="43"/>
    <x v="3"/>
    <x v="2"/>
    <x v="0"/>
    <x v="2"/>
    <x v="1"/>
  </r>
  <r>
    <x v="17"/>
    <x v="44"/>
    <x v="3"/>
    <x v="2"/>
    <x v="0"/>
    <x v="2"/>
    <x v="1"/>
  </r>
  <r>
    <x v="17"/>
    <x v="45"/>
    <x v="3"/>
    <x v="2"/>
    <x v="0"/>
    <x v="2"/>
    <x v="1"/>
  </r>
  <r>
    <x v="17"/>
    <x v="46"/>
    <x v="3"/>
    <x v="2"/>
    <x v="0"/>
    <x v="2"/>
    <x v="1"/>
  </r>
  <r>
    <x v="17"/>
    <x v="47"/>
    <x v="3"/>
    <x v="2"/>
    <x v="0"/>
    <x v="2"/>
    <x v="1"/>
  </r>
  <r>
    <x v="17"/>
    <x v="48"/>
    <x v="3"/>
    <x v="2"/>
    <x v="0"/>
    <x v="2"/>
    <x v="1"/>
  </r>
  <r>
    <x v="17"/>
    <x v="49"/>
    <x v="3"/>
    <x v="2"/>
    <x v="0"/>
    <x v="2"/>
    <x v="1"/>
  </r>
  <r>
    <x v="17"/>
    <x v="50"/>
    <x v="3"/>
    <x v="2"/>
    <x v="0"/>
    <x v="2"/>
    <x v="1"/>
  </r>
  <r>
    <x v="17"/>
    <x v="51"/>
    <x v="3"/>
    <x v="2"/>
    <x v="0"/>
    <x v="2"/>
    <x v="1"/>
  </r>
  <r>
    <x v="17"/>
    <x v="52"/>
    <x v="3"/>
    <x v="2"/>
    <x v="0"/>
    <x v="2"/>
    <x v="1"/>
  </r>
  <r>
    <x v="17"/>
    <x v="53"/>
    <x v="3"/>
    <x v="2"/>
    <x v="0"/>
    <x v="2"/>
    <x v="1"/>
  </r>
  <r>
    <x v="17"/>
    <x v="54"/>
    <x v="3"/>
    <x v="2"/>
    <x v="0"/>
    <x v="2"/>
    <x v="1"/>
  </r>
  <r>
    <x v="17"/>
    <x v="55"/>
    <x v="3"/>
    <x v="2"/>
    <x v="0"/>
    <x v="2"/>
    <x v="1"/>
  </r>
  <r>
    <x v="17"/>
    <x v="56"/>
    <x v="3"/>
    <x v="2"/>
    <x v="0"/>
    <x v="2"/>
    <x v="1"/>
  </r>
  <r>
    <x v="17"/>
    <x v="57"/>
    <x v="11"/>
    <x v="2"/>
    <x v="0"/>
    <x v="2"/>
    <x v="1"/>
  </r>
  <r>
    <x v="17"/>
    <x v="58"/>
    <x v="11"/>
    <x v="2"/>
    <x v="0"/>
    <x v="2"/>
    <x v="1"/>
  </r>
  <r>
    <x v="17"/>
    <x v="59"/>
    <x v="11"/>
    <x v="2"/>
    <x v="0"/>
    <x v="2"/>
    <x v="1"/>
  </r>
  <r>
    <x v="17"/>
    <x v="60"/>
    <x v="11"/>
    <x v="2"/>
    <x v="0"/>
    <x v="2"/>
    <x v="1"/>
  </r>
  <r>
    <x v="17"/>
    <x v="61"/>
    <x v="11"/>
    <x v="2"/>
    <x v="0"/>
    <x v="2"/>
    <x v="1"/>
  </r>
  <r>
    <x v="17"/>
    <x v="62"/>
    <x v="11"/>
    <x v="2"/>
    <x v="0"/>
    <x v="2"/>
    <x v="1"/>
  </r>
  <r>
    <x v="17"/>
    <x v="63"/>
    <x v="11"/>
    <x v="2"/>
    <x v="0"/>
    <x v="2"/>
    <x v="1"/>
  </r>
  <r>
    <x v="17"/>
    <x v="64"/>
    <x v="11"/>
    <x v="2"/>
    <x v="0"/>
    <x v="2"/>
    <x v="1"/>
  </r>
  <r>
    <x v="17"/>
    <x v="65"/>
    <x v="11"/>
    <x v="2"/>
    <x v="0"/>
    <x v="2"/>
    <x v="1"/>
  </r>
  <r>
    <x v="17"/>
    <x v="66"/>
    <x v="11"/>
    <x v="2"/>
    <x v="0"/>
    <x v="2"/>
    <x v="1"/>
  </r>
  <r>
    <x v="17"/>
    <x v="67"/>
    <x v="11"/>
    <x v="2"/>
    <x v="0"/>
    <x v="2"/>
    <x v="1"/>
  </r>
  <r>
    <x v="17"/>
    <x v="68"/>
    <x v="11"/>
    <x v="2"/>
    <x v="0"/>
    <x v="2"/>
    <x v="1"/>
  </r>
  <r>
    <x v="17"/>
    <x v="69"/>
    <x v="11"/>
    <x v="2"/>
    <x v="0"/>
    <x v="2"/>
    <x v="1"/>
  </r>
  <r>
    <x v="17"/>
    <x v="70"/>
    <x v="11"/>
    <x v="2"/>
    <x v="0"/>
    <x v="2"/>
    <x v="1"/>
  </r>
  <r>
    <x v="17"/>
    <x v="71"/>
    <x v="11"/>
    <x v="2"/>
    <x v="0"/>
    <x v="2"/>
    <x v="1"/>
  </r>
  <r>
    <x v="17"/>
    <x v="72"/>
    <x v="11"/>
    <x v="2"/>
    <x v="0"/>
    <x v="2"/>
    <x v="1"/>
  </r>
  <r>
    <x v="17"/>
    <x v="73"/>
    <x v="11"/>
    <x v="2"/>
    <x v="0"/>
    <x v="2"/>
    <x v="1"/>
  </r>
  <r>
    <x v="17"/>
    <x v="74"/>
    <x v="11"/>
    <x v="2"/>
    <x v="0"/>
    <x v="2"/>
    <x v="1"/>
  </r>
  <r>
    <x v="17"/>
    <x v="75"/>
    <x v="11"/>
    <x v="2"/>
    <x v="0"/>
    <x v="2"/>
    <x v="1"/>
  </r>
  <r>
    <x v="17"/>
    <x v="76"/>
    <x v="11"/>
    <x v="2"/>
    <x v="0"/>
    <x v="2"/>
    <x v="1"/>
  </r>
  <r>
    <x v="17"/>
    <x v="77"/>
    <x v="11"/>
    <x v="2"/>
    <x v="0"/>
    <x v="2"/>
    <x v="1"/>
  </r>
  <r>
    <x v="17"/>
    <x v="78"/>
    <x v="3"/>
    <x v="2"/>
    <x v="0"/>
    <x v="2"/>
    <x v="1"/>
  </r>
  <r>
    <x v="17"/>
    <x v="79"/>
    <x v="3"/>
    <x v="2"/>
    <x v="0"/>
    <x v="2"/>
    <x v="1"/>
  </r>
  <r>
    <x v="17"/>
    <x v="80"/>
    <x v="11"/>
    <x v="2"/>
    <x v="0"/>
    <x v="2"/>
    <x v="1"/>
  </r>
  <r>
    <x v="17"/>
    <x v="81"/>
    <x v="11"/>
    <x v="2"/>
    <x v="0"/>
    <x v="2"/>
    <x v="1"/>
  </r>
  <r>
    <x v="17"/>
    <x v="82"/>
    <x v="11"/>
    <x v="2"/>
    <x v="0"/>
    <x v="2"/>
    <x v="1"/>
  </r>
  <r>
    <x v="17"/>
    <x v="83"/>
    <x v="11"/>
    <x v="2"/>
    <x v="0"/>
    <x v="2"/>
    <x v="1"/>
  </r>
  <r>
    <x v="17"/>
    <x v="84"/>
    <x v="11"/>
    <x v="2"/>
    <x v="0"/>
    <x v="2"/>
    <x v="1"/>
  </r>
  <r>
    <x v="17"/>
    <x v="85"/>
    <x v="11"/>
    <x v="2"/>
    <x v="0"/>
    <x v="2"/>
    <x v="1"/>
  </r>
  <r>
    <x v="17"/>
    <x v="86"/>
    <x v="11"/>
    <x v="2"/>
    <x v="0"/>
    <x v="2"/>
    <x v="1"/>
  </r>
  <r>
    <x v="17"/>
    <x v="87"/>
    <x v="11"/>
    <x v="2"/>
    <x v="0"/>
    <x v="2"/>
    <x v="1"/>
  </r>
  <r>
    <x v="17"/>
    <x v="88"/>
    <x v="11"/>
    <x v="2"/>
    <x v="0"/>
    <x v="2"/>
    <x v="1"/>
  </r>
  <r>
    <x v="17"/>
    <x v="89"/>
    <x v="11"/>
    <x v="2"/>
    <x v="0"/>
    <x v="2"/>
    <x v="1"/>
  </r>
  <r>
    <x v="17"/>
    <x v="90"/>
    <x v="11"/>
    <x v="2"/>
    <x v="0"/>
    <x v="2"/>
    <x v="1"/>
  </r>
  <r>
    <x v="17"/>
    <x v="91"/>
    <x v="3"/>
    <x v="2"/>
    <x v="0"/>
    <x v="2"/>
    <x v="1"/>
  </r>
  <r>
    <x v="17"/>
    <x v="92"/>
    <x v="3"/>
    <x v="2"/>
    <x v="0"/>
    <x v="2"/>
    <x v="1"/>
  </r>
  <r>
    <x v="17"/>
    <x v="93"/>
    <x v="3"/>
    <x v="2"/>
    <x v="0"/>
    <x v="2"/>
    <x v="1"/>
  </r>
  <r>
    <x v="17"/>
    <x v="94"/>
    <x v="3"/>
    <x v="2"/>
    <x v="0"/>
    <x v="2"/>
    <x v="1"/>
  </r>
  <r>
    <x v="17"/>
    <x v="95"/>
    <x v="3"/>
    <x v="2"/>
    <x v="0"/>
    <x v="2"/>
    <x v="1"/>
  </r>
  <r>
    <x v="17"/>
    <x v="96"/>
    <x v="3"/>
    <x v="2"/>
    <x v="0"/>
    <x v="2"/>
    <x v="1"/>
  </r>
  <r>
    <x v="17"/>
    <x v="97"/>
    <x v="3"/>
    <x v="2"/>
    <x v="0"/>
    <x v="2"/>
    <x v="1"/>
  </r>
  <r>
    <x v="17"/>
    <x v="98"/>
    <x v="3"/>
    <x v="2"/>
    <x v="0"/>
    <x v="2"/>
    <x v="1"/>
  </r>
  <r>
    <x v="17"/>
    <x v="99"/>
    <x v="3"/>
    <x v="2"/>
    <x v="0"/>
    <x v="2"/>
    <x v="1"/>
  </r>
  <r>
    <x v="17"/>
    <x v="100"/>
    <x v="3"/>
    <x v="2"/>
    <x v="0"/>
    <x v="2"/>
    <x v="1"/>
  </r>
  <r>
    <x v="17"/>
    <x v="101"/>
    <x v="3"/>
    <x v="2"/>
    <x v="0"/>
    <x v="2"/>
    <x v="1"/>
  </r>
  <r>
    <x v="17"/>
    <x v="102"/>
    <x v="3"/>
    <x v="2"/>
    <x v="0"/>
    <x v="2"/>
    <x v="1"/>
  </r>
  <r>
    <x v="17"/>
    <x v="103"/>
    <x v="3"/>
    <x v="2"/>
    <x v="0"/>
    <x v="2"/>
    <x v="1"/>
  </r>
  <r>
    <x v="17"/>
    <x v="104"/>
    <x v="11"/>
    <x v="2"/>
    <x v="0"/>
    <x v="2"/>
    <x v="1"/>
  </r>
  <r>
    <x v="17"/>
    <x v="105"/>
    <x v="3"/>
    <x v="2"/>
    <x v="0"/>
    <x v="2"/>
    <x v="1"/>
  </r>
  <r>
    <x v="17"/>
    <x v="106"/>
    <x v="3"/>
    <x v="2"/>
    <x v="0"/>
    <x v="2"/>
    <x v="1"/>
  </r>
  <r>
    <x v="17"/>
    <x v="107"/>
    <x v="3"/>
    <x v="2"/>
    <x v="0"/>
    <x v="2"/>
    <x v="1"/>
  </r>
  <r>
    <x v="17"/>
    <x v="108"/>
    <x v="3"/>
    <x v="2"/>
    <x v="0"/>
    <x v="2"/>
    <x v="1"/>
  </r>
  <r>
    <x v="17"/>
    <x v="109"/>
    <x v="3"/>
    <x v="2"/>
    <x v="0"/>
    <x v="2"/>
    <x v="1"/>
  </r>
  <r>
    <x v="17"/>
    <x v="110"/>
    <x v="3"/>
    <x v="2"/>
    <x v="0"/>
    <x v="2"/>
    <x v="1"/>
  </r>
  <r>
    <x v="17"/>
    <x v="111"/>
    <x v="11"/>
    <x v="2"/>
    <x v="0"/>
    <x v="2"/>
    <x v="1"/>
  </r>
  <r>
    <x v="17"/>
    <x v="112"/>
    <x v="11"/>
    <x v="2"/>
    <x v="0"/>
    <x v="2"/>
    <x v="1"/>
  </r>
  <r>
    <x v="17"/>
    <x v="113"/>
    <x v="3"/>
    <x v="2"/>
    <x v="0"/>
    <x v="2"/>
    <x v="1"/>
  </r>
  <r>
    <x v="17"/>
    <x v="114"/>
    <x v="3"/>
    <x v="2"/>
    <x v="0"/>
    <x v="2"/>
    <x v="1"/>
  </r>
  <r>
    <x v="17"/>
    <x v="115"/>
    <x v="3"/>
    <x v="2"/>
    <x v="0"/>
    <x v="2"/>
    <x v="1"/>
  </r>
  <r>
    <x v="17"/>
    <x v="116"/>
    <x v="3"/>
    <x v="2"/>
    <x v="0"/>
    <x v="2"/>
    <x v="1"/>
  </r>
  <r>
    <x v="17"/>
    <x v="117"/>
    <x v="3"/>
    <x v="2"/>
    <x v="0"/>
    <x v="2"/>
    <x v="1"/>
  </r>
  <r>
    <x v="17"/>
    <x v="118"/>
    <x v="3"/>
    <x v="2"/>
    <x v="0"/>
    <x v="2"/>
    <x v="1"/>
  </r>
  <r>
    <x v="17"/>
    <x v="119"/>
    <x v="3"/>
    <x v="2"/>
    <x v="0"/>
    <x v="2"/>
    <x v="1"/>
  </r>
  <r>
    <x v="17"/>
    <x v="120"/>
    <x v="3"/>
    <x v="2"/>
    <x v="0"/>
    <x v="2"/>
    <x v="1"/>
  </r>
  <r>
    <x v="17"/>
    <x v="121"/>
    <x v="11"/>
    <x v="2"/>
    <x v="0"/>
    <x v="2"/>
    <x v="1"/>
  </r>
  <r>
    <x v="17"/>
    <x v="122"/>
    <x v="11"/>
    <x v="2"/>
    <x v="0"/>
    <x v="2"/>
    <x v="1"/>
  </r>
  <r>
    <x v="17"/>
    <x v="123"/>
    <x v="3"/>
    <x v="2"/>
    <x v="0"/>
    <x v="2"/>
    <x v="1"/>
  </r>
  <r>
    <x v="17"/>
    <x v="124"/>
    <x v="3"/>
    <x v="2"/>
    <x v="0"/>
    <x v="2"/>
    <x v="1"/>
  </r>
  <r>
    <x v="17"/>
    <x v="125"/>
    <x v="3"/>
    <x v="2"/>
    <x v="0"/>
    <x v="2"/>
    <x v="1"/>
  </r>
  <r>
    <x v="17"/>
    <x v="126"/>
    <x v="3"/>
    <x v="2"/>
    <x v="0"/>
    <x v="2"/>
    <x v="1"/>
  </r>
  <r>
    <x v="17"/>
    <x v="127"/>
    <x v="3"/>
    <x v="2"/>
    <x v="0"/>
    <x v="2"/>
    <x v="1"/>
  </r>
  <r>
    <x v="17"/>
    <x v="128"/>
    <x v="3"/>
    <x v="2"/>
    <x v="0"/>
    <x v="2"/>
    <x v="1"/>
  </r>
  <r>
    <x v="17"/>
    <x v="129"/>
    <x v="3"/>
    <x v="2"/>
    <x v="0"/>
    <x v="2"/>
    <x v="1"/>
  </r>
  <r>
    <x v="17"/>
    <x v="130"/>
    <x v="3"/>
    <x v="2"/>
    <x v="0"/>
    <x v="2"/>
    <x v="1"/>
  </r>
  <r>
    <x v="17"/>
    <x v="131"/>
    <x v="3"/>
    <x v="2"/>
    <x v="0"/>
    <x v="2"/>
    <x v="1"/>
  </r>
  <r>
    <x v="17"/>
    <x v="132"/>
    <x v="11"/>
    <x v="2"/>
    <x v="0"/>
    <x v="2"/>
    <x v="1"/>
  </r>
  <r>
    <x v="18"/>
    <x v="0"/>
    <x v="2264"/>
    <x v="2"/>
    <x v="0"/>
    <x v="2"/>
    <x v="1"/>
  </r>
  <r>
    <x v="18"/>
    <x v="1"/>
    <x v="2265"/>
    <x v="2"/>
    <x v="0"/>
    <x v="2"/>
    <x v="1"/>
  </r>
  <r>
    <x v="18"/>
    <x v="2"/>
    <x v="2266"/>
    <x v="2"/>
    <x v="0"/>
    <x v="2"/>
    <x v="1"/>
  </r>
  <r>
    <x v="18"/>
    <x v="3"/>
    <x v="2267"/>
    <x v="2"/>
    <x v="0"/>
    <x v="2"/>
    <x v="1"/>
  </r>
  <r>
    <x v="18"/>
    <x v="4"/>
    <x v="2268"/>
    <x v="2"/>
    <x v="0"/>
    <x v="2"/>
    <x v="1"/>
  </r>
  <r>
    <x v="18"/>
    <x v="5"/>
    <x v="2269"/>
    <x v="2"/>
    <x v="0"/>
    <x v="2"/>
    <x v="1"/>
  </r>
  <r>
    <x v="18"/>
    <x v="6"/>
    <x v="2270"/>
    <x v="2"/>
    <x v="0"/>
    <x v="2"/>
    <x v="1"/>
  </r>
  <r>
    <x v="18"/>
    <x v="7"/>
    <x v="2271"/>
    <x v="2"/>
    <x v="0"/>
    <x v="2"/>
    <x v="1"/>
  </r>
  <r>
    <x v="18"/>
    <x v="8"/>
    <x v="3"/>
    <x v="2"/>
    <x v="0"/>
    <x v="2"/>
    <x v="1"/>
  </r>
  <r>
    <x v="18"/>
    <x v="9"/>
    <x v="2272"/>
    <x v="2"/>
    <x v="0"/>
    <x v="2"/>
    <x v="1"/>
  </r>
  <r>
    <x v="18"/>
    <x v="10"/>
    <x v="2273"/>
    <x v="2"/>
    <x v="0"/>
    <x v="2"/>
    <x v="1"/>
  </r>
  <r>
    <x v="18"/>
    <x v="11"/>
    <x v="2274"/>
    <x v="2"/>
    <x v="0"/>
    <x v="2"/>
    <x v="1"/>
  </r>
  <r>
    <x v="18"/>
    <x v="12"/>
    <x v="2275"/>
    <x v="2"/>
    <x v="0"/>
    <x v="2"/>
    <x v="1"/>
  </r>
  <r>
    <x v="18"/>
    <x v="13"/>
    <x v="2276"/>
    <x v="2"/>
    <x v="0"/>
    <x v="2"/>
    <x v="1"/>
  </r>
  <r>
    <x v="18"/>
    <x v="14"/>
    <x v="2277"/>
    <x v="2"/>
    <x v="0"/>
    <x v="2"/>
    <x v="1"/>
  </r>
  <r>
    <x v="18"/>
    <x v="15"/>
    <x v="2278"/>
    <x v="2"/>
    <x v="0"/>
    <x v="2"/>
    <x v="1"/>
  </r>
  <r>
    <x v="18"/>
    <x v="16"/>
    <x v="2279"/>
    <x v="2"/>
    <x v="0"/>
    <x v="2"/>
    <x v="1"/>
  </r>
  <r>
    <x v="18"/>
    <x v="17"/>
    <x v="2280"/>
    <x v="2"/>
    <x v="0"/>
    <x v="2"/>
    <x v="1"/>
  </r>
  <r>
    <x v="18"/>
    <x v="18"/>
    <x v="2281"/>
    <x v="2"/>
    <x v="0"/>
    <x v="2"/>
    <x v="1"/>
  </r>
  <r>
    <x v="18"/>
    <x v="19"/>
    <x v="2282"/>
    <x v="2"/>
    <x v="0"/>
    <x v="2"/>
    <x v="1"/>
  </r>
  <r>
    <x v="18"/>
    <x v="20"/>
    <x v="2283"/>
    <x v="2"/>
    <x v="0"/>
    <x v="2"/>
    <x v="1"/>
  </r>
  <r>
    <x v="18"/>
    <x v="21"/>
    <x v="2284"/>
    <x v="2"/>
    <x v="0"/>
    <x v="2"/>
    <x v="1"/>
  </r>
  <r>
    <x v="18"/>
    <x v="22"/>
    <x v="2285"/>
    <x v="2"/>
    <x v="0"/>
    <x v="2"/>
    <x v="1"/>
  </r>
  <r>
    <x v="18"/>
    <x v="23"/>
    <x v="2286"/>
    <x v="2"/>
    <x v="0"/>
    <x v="2"/>
    <x v="1"/>
  </r>
  <r>
    <x v="18"/>
    <x v="24"/>
    <x v="2287"/>
    <x v="2"/>
    <x v="0"/>
    <x v="2"/>
    <x v="1"/>
  </r>
  <r>
    <x v="18"/>
    <x v="25"/>
    <x v="3"/>
    <x v="2"/>
    <x v="0"/>
    <x v="2"/>
    <x v="1"/>
  </r>
  <r>
    <x v="18"/>
    <x v="26"/>
    <x v="2288"/>
    <x v="2"/>
    <x v="0"/>
    <x v="2"/>
    <x v="1"/>
  </r>
  <r>
    <x v="18"/>
    <x v="27"/>
    <x v="2289"/>
    <x v="2"/>
    <x v="0"/>
    <x v="2"/>
    <x v="1"/>
  </r>
  <r>
    <x v="18"/>
    <x v="28"/>
    <x v="2290"/>
    <x v="2"/>
    <x v="0"/>
    <x v="2"/>
    <x v="1"/>
  </r>
  <r>
    <x v="18"/>
    <x v="29"/>
    <x v="2291"/>
    <x v="2"/>
    <x v="0"/>
    <x v="2"/>
    <x v="1"/>
  </r>
  <r>
    <x v="18"/>
    <x v="30"/>
    <x v="3"/>
    <x v="2"/>
    <x v="0"/>
    <x v="2"/>
    <x v="1"/>
  </r>
  <r>
    <x v="18"/>
    <x v="31"/>
    <x v="2292"/>
    <x v="2"/>
    <x v="0"/>
    <x v="2"/>
    <x v="1"/>
  </r>
  <r>
    <x v="18"/>
    <x v="32"/>
    <x v="2293"/>
    <x v="2"/>
    <x v="0"/>
    <x v="2"/>
    <x v="1"/>
  </r>
  <r>
    <x v="18"/>
    <x v="33"/>
    <x v="2294"/>
    <x v="2"/>
    <x v="0"/>
    <x v="2"/>
    <x v="1"/>
  </r>
  <r>
    <x v="18"/>
    <x v="34"/>
    <x v="2295"/>
    <x v="2"/>
    <x v="0"/>
    <x v="2"/>
    <x v="1"/>
  </r>
  <r>
    <x v="18"/>
    <x v="35"/>
    <x v="2296"/>
    <x v="2"/>
    <x v="0"/>
    <x v="2"/>
    <x v="1"/>
  </r>
  <r>
    <x v="18"/>
    <x v="36"/>
    <x v="2297"/>
    <x v="2"/>
    <x v="0"/>
    <x v="2"/>
    <x v="1"/>
  </r>
  <r>
    <x v="18"/>
    <x v="37"/>
    <x v="2298"/>
    <x v="2"/>
    <x v="0"/>
    <x v="2"/>
    <x v="1"/>
  </r>
  <r>
    <x v="18"/>
    <x v="38"/>
    <x v="2299"/>
    <x v="2"/>
    <x v="0"/>
    <x v="2"/>
    <x v="1"/>
  </r>
  <r>
    <x v="18"/>
    <x v="39"/>
    <x v="2300"/>
    <x v="2"/>
    <x v="0"/>
    <x v="2"/>
    <x v="1"/>
  </r>
  <r>
    <x v="18"/>
    <x v="40"/>
    <x v="2301"/>
    <x v="2"/>
    <x v="0"/>
    <x v="2"/>
    <x v="1"/>
  </r>
  <r>
    <x v="18"/>
    <x v="41"/>
    <x v="2302"/>
    <x v="2"/>
    <x v="0"/>
    <x v="2"/>
    <x v="1"/>
  </r>
  <r>
    <x v="18"/>
    <x v="42"/>
    <x v="2303"/>
    <x v="2"/>
    <x v="0"/>
    <x v="2"/>
    <x v="1"/>
  </r>
  <r>
    <x v="18"/>
    <x v="43"/>
    <x v="2304"/>
    <x v="2"/>
    <x v="0"/>
    <x v="2"/>
    <x v="1"/>
  </r>
  <r>
    <x v="18"/>
    <x v="44"/>
    <x v="2305"/>
    <x v="2"/>
    <x v="0"/>
    <x v="2"/>
    <x v="1"/>
  </r>
  <r>
    <x v="18"/>
    <x v="45"/>
    <x v="2306"/>
    <x v="2"/>
    <x v="0"/>
    <x v="2"/>
    <x v="1"/>
  </r>
  <r>
    <x v="18"/>
    <x v="46"/>
    <x v="2307"/>
    <x v="2"/>
    <x v="0"/>
    <x v="2"/>
    <x v="1"/>
  </r>
  <r>
    <x v="18"/>
    <x v="47"/>
    <x v="2308"/>
    <x v="2"/>
    <x v="0"/>
    <x v="2"/>
    <x v="1"/>
  </r>
  <r>
    <x v="18"/>
    <x v="48"/>
    <x v="2309"/>
    <x v="2"/>
    <x v="0"/>
    <x v="2"/>
    <x v="1"/>
  </r>
  <r>
    <x v="18"/>
    <x v="49"/>
    <x v="2310"/>
    <x v="2"/>
    <x v="0"/>
    <x v="2"/>
    <x v="1"/>
  </r>
  <r>
    <x v="18"/>
    <x v="50"/>
    <x v="2311"/>
    <x v="2"/>
    <x v="0"/>
    <x v="2"/>
    <x v="1"/>
  </r>
  <r>
    <x v="18"/>
    <x v="51"/>
    <x v="2312"/>
    <x v="2"/>
    <x v="0"/>
    <x v="2"/>
    <x v="1"/>
  </r>
  <r>
    <x v="18"/>
    <x v="52"/>
    <x v="2313"/>
    <x v="2"/>
    <x v="0"/>
    <x v="2"/>
    <x v="1"/>
  </r>
  <r>
    <x v="18"/>
    <x v="53"/>
    <x v="2314"/>
    <x v="2"/>
    <x v="0"/>
    <x v="2"/>
    <x v="1"/>
  </r>
  <r>
    <x v="18"/>
    <x v="54"/>
    <x v="2315"/>
    <x v="2"/>
    <x v="0"/>
    <x v="2"/>
    <x v="1"/>
  </r>
  <r>
    <x v="18"/>
    <x v="55"/>
    <x v="2316"/>
    <x v="2"/>
    <x v="0"/>
    <x v="2"/>
    <x v="1"/>
  </r>
  <r>
    <x v="18"/>
    <x v="56"/>
    <x v="2317"/>
    <x v="2"/>
    <x v="0"/>
    <x v="2"/>
    <x v="1"/>
  </r>
  <r>
    <x v="18"/>
    <x v="57"/>
    <x v="2318"/>
    <x v="2"/>
    <x v="0"/>
    <x v="2"/>
    <x v="1"/>
  </r>
  <r>
    <x v="18"/>
    <x v="58"/>
    <x v="2319"/>
    <x v="2"/>
    <x v="0"/>
    <x v="2"/>
    <x v="1"/>
  </r>
  <r>
    <x v="18"/>
    <x v="59"/>
    <x v="2320"/>
    <x v="2"/>
    <x v="0"/>
    <x v="2"/>
    <x v="1"/>
  </r>
  <r>
    <x v="18"/>
    <x v="60"/>
    <x v="2321"/>
    <x v="2"/>
    <x v="0"/>
    <x v="2"/>
    <x v="1"/>
  </r>
  <r>
    <x v="18"/>
    <x v="61"/>
    <x v="2322"/>
    <x v="2"/>
    <x v="0"/>
    <x v="2"/>
    <x v="1"/>
  </r>
  <r>
    <x v="18"/>
    <x v="62"/>
    <x v="2323"/>
    <x v="2"/>
    <x v="0"/>
    <x v="2"/>
    <x v="1"/>
  </r>
  <r>
    <x v="18"/>
    <x v="63"/>
    <x v="2324"/>
    <x v="2"/>
    <x v="0"/>
    <x v="2"/>
    <x v="1"/>
  </r>
  <r>
    <x v="18"/>
    <x v="64"/>
    <x v="2325"/>
    <x v="2"/>
    <x v="0"/>
    <x v="2"/>
    <x v="1"/>
  </r>
  <r>
    <x v="18"/>
    <x v="65"/>
    <x v="2326"/>
    <x v="2"/>
    <x v="0"/>
    <x v="2"/>
    <x v="1"/>
  </r>
  <r>
    <x v="18"/>
    <x v="66"/>
    <x v="2327"/>
    <x v="2"/>
    <x v="0"/>
    <x v="2"/>
    <x v="1"/>
  </r>
  <r>
    <x v="18"/>
    <x v="67"/>
    <x v="2328"/>
    <x v="2"/>
    <x v="0"/>
    <x v="2"/>
    <x v="1"/>
  </r>
  <r>
    <x v="18"/>
    <x v="68"/>
    <x v="2329"/>
    <x v="2"/>
    <x v="0"/>
    <x v="2"/>
    <x v="1"/>
  </r>
  <r>
    <x v="18"/>
    <x v="69"/>
    <x v="2330"/>
    <x v="2"/>
    <x v="0"/>
    <x v="2"/>
    <x v="1"/>
  </r>
  <r>
    <x v="18"/>
    <x v="70"/>
    <x v="2331"/>
    <x v="2"/>
    <x v="0"/>
    <x v="2"/>
    <x v="1"/>
  </r>
  <r>
    <x v="18"/>
    <x v="71"/>
    <x v="2332"/>
    <x v="2"/>
    <x v="0"/>
    <x v="2"/>
    <x v="1"/>
  </r>
  <r>
    <x v="18"/>
    <x v="72"/>
    <x v="2333"/>
    <x v="2"/>
    <x v="0"/>
    <x v="2"/>
    <x v="1"/>
  </r>
  <r>
    <x v="18"/>
    <x v="73"/>
    <x v="2334"/>
    <x v="2"/>
    <x v="0"/>
    <x v="2"/>
    <x v="1"/>
  </r>
  <r>
    <x v="18"/>
    <x v="74"/>
    <x v="2335"/>
    <x v="2"/>
    <x v="0"/>
    <x v="2"/>
    <x v="1"/>
  </r>
  <r>
    <x v="18"/>
    <x v="75"/>
    <x v="2336"/>
    <x v="2"/>
    <x v="0"/>
    <x v="2"/>
    <x v="1"/>
  </r>
  <r>
    <x v="18"/>
    <x v="76"/>
    <x v="2337"/>
    <x v="2"/>
    <x v="0"/>
    <x v="2"/>
    <x v="1"/>
  </r>
  <r>
    <x v="18"/>
    <x v="77"/>
    <x v="2338"/>
    <x v="2"/>
    <x v="0"/>
    <x v="2"/>
    <x v="1"/>
  </r>
  <r>
    <x v="18"/>
    <x v="78"/>
    <x v="2339"/>
    <x v="2"/>
    <x v="0"/>
    <x v="2"/>
    <x v="1"/>
  </r>
  <r>
    <x v="18"/>
    <x v="79"/>
    <x v="2340"/>
    <x v="2"/>
    <x v="0"/>
    <x v="2"/>
    <x v="1"/>
  </r>
  <r>
    <x v="18"/>
    <x v="80"/>
    <x v="2341"/>
    <x v="2"/>
    <x v="0"/>
    <x v="2"/>
    <x v="1"/>
  </r>
  <r>
    <x v="18"/>
    <x v="81"/>
    <x v="2342"/>
    <x v="2"/>
    <x v="0"/>
    <x v="2"/>
    <x v="1"/>
  </r>
  <r>
    <x v="18"/>
    <x v="82"/>
    <x v="2343"/>
    <x v="2"/>
    <x v="0"/>
    <x v="2"/>
    <x v="1"/>
  </r>
  <r>
    <x v="18"/>
    <x v="83"/>
    <x v="2344"/>
    <x v="2"/>
    <x v="0"/>
    <x v="2"/>
    <x v="1"/>
  </r>
  <r>
    <x v="18"/>
    <x v="84"/>
    <x v="2345"/>
    <x v="2"/>
    <x v="0"/>
    <x v="2"/>
    <x v="1"/>
  </r>
  <r>
    <x v="18"/>
    <x v="85"/>
    <x v="2346"/>
    <x v="2"/>
    <x v="0"/>
    <x v="2"/>
    <x v="1"/>
  </r>
  <r>
    <x v="18"/>
    <x v="86"/>
    <x v="2347"/>
    <x v="2"/>
    <x v="0"/>
    <x v="2"/>
    <x v="1"/>
  </r>
  <r>
    <x v="18"/>
    <x v="87"/>
    <x v="2348"/>
    <x v="2"/>
    <x v="0"/>
    <x v="2"/>
    <x v="1"/>
  </r>
  <r>
    <x v="18"/>
    <x v="88"/>
    <x v="2349"/>
    <x v="2"/>
    <x v="0"/>
    <x v="2"/>
    <x v="1"/>
  </r>
  <r>
    <x v="18"/>
    <x v="89"/>
    <x v="2350"/>
    <x v="2"/>
    <x v="0"/>
    <x v="2"/>
    <x v="1"/>
  </r>
  <r>
    <x v="18"/>
    <x v="90"/>
    <x v="2351"/>
    <x v="2"/>
    <x v="0"/>
    <x v="2"/>
    <x v="1"/>
  </r>
  <r>
    <x v="18"/>
    <x v="91"/>
    <x v="2352"/>
    <x v="2"/>
    <x v="0"/>
    <x v="2"/>
    <x v="1"/>
  </r>
  <r>
    <x v="18"/>
    <x v="92"/>
    <x v="2353"/>
    <x v="2"/>
    <x v="0"/>
    <x v="2"/>
    <x v="1"/>
  </r>
  <r>
    <x v="18"/>
    <x v="93"/>
    <x v="2354"/>
    <x v="2"/>
    <x v="0"/>
    <x v="2"/>
    <x v="1"/>
  </r>
  <r>
    <x v="18"/>
    <x v="94"/>
    <x v="2355"/>
    <x v="2"/>
    <x v="0"/>
    <x v="2"/>
    <x v="1"/>
  </r>
  <r>
    <x v="18"/>
    <x v="95"/>
    <x v="2356"/>
    <x v="2"/>
    <x v="0"/>
    <x v="2"/>
    <x v="1"/>
  </r>
  <r>
    <x v="18"/>
    <x v="96"/>
    <x v="2357"/>
    <x v="2"/>
    <x v="0"/>
    <x v="2"/>
    <x v="1"/>
  </r>
  <r>
    <x v="18"/>
    <x v="97"/>
    <x v="2358"/>
    <x v="2"/>
    <x v="0"/>
    <x v="2"/>
    <x v="1"/>
  </r>
  <r>
    <x v="18"/>
    <x v="98"/>
    <x v="2359"/>
    <x v="2"/>
    <x v="0"/>
    <x v="2"/>
    <x v="1"/>
  </r>
  <r>
    <x v="18"/>
    <x v="99"/>
    <x v="2360"/>
    <x v="2"/>
    <x v="0"/>
    <x v="2"/>
    <x v="1"/>
  </r>
  <r>
    <x v="18"/>
    <x v="100"/>
    <x v="2361"/>
    <x v="2"/>
    <x v="0"/>
    <x v="2"/>
    <x v="1"/>
  </r>
  <r>
    <x v="18"/>
    <x v="101"/>
    <x v="2362"/>
    <x v="2"/>
    <x v="0"/>
    <x v="2"/>
    <x v="1"/>
  </r>
  <r>
    <x v="18"/>
    <x v="102"/>
    <x v="2363"/>
    <x v="2"/>
    <x v="0"/>
    <x v="2"/>
    <x v="1"/>
  </r>
  <r>
    <x v="18"/>
    <x v="103"/>
    <x v="2364"/>
    <x v="2"/>
    <x v="0"/>
    <x v="2"/>
    <x v="1"/>
  </r>
  <r>
    <x v="18"/>
    <x v="104"/>
    <x v="3"/>
    <x v="2"/>
    <x v="0"/>
    <x v="2"/>
    <x v="1"/>
  </r>
  <r>
    <x v="18"/>
    <x v="105"/>
    <x v="2365"/>
    <x v="2"/>
    <x v="0"/>
    <x v="2"/>
    <x v="1"/>
  </r>
  <r>
    <x v="18"/>
    <x v="106"/>
    <x v="2366"/>
    <x v="2"/>
    <x v="0"/>
    <x v="2"/>
    <x v="1"/>
  </r>
  <r>
    <x v="18"/>
    <x v="107"/>
    <x v="2367"/>
    <x v="2"/>
    <x v="0"/>
    <x v="2"/>
    <x v="1"/>
  </r>
  <r>
    <x v="18"/>
    <x v="108"/>
    <x v="2368"/>
    <x v="2"/>
    <x v="0"/>
    <x v="2"/>
    <x v="1"/>
  </r>
  <r>
    <x v="18"/>
    <x v="109"/>
    <x v="2369"/>
    <x v="2"/>
    <x v="0"/>
    <x v="2"/>
    <x v="1"/>
  </r>
  <r>
    <x v="18"/>
    <x v="110"/>
    <x v="2370"/>
    <x v="2"/>
    <x v="0"/>
    <x v="2"/>
    <x v="1"/>
  </r>
  <r>
    <x v="18"/>
    <x v="111"/>
    <x v="2371"/>
    <x v="2"/>
    <x v="0"/>
    <x v="2"/>
    <x v="1"/>
  </r>
  <r>
    <x v="18"/>
    <x v="112"/>
    <x v="2372"/>
    <x v="2"/>
    <x v="0"/>
    <x v="2"/>
    <x v="1"/>
  </r>
  <r>
    <x v="18"/>
    <x v="113"/>
    <x v="2373"/>
    <x v="2"/>
    <x v="0"/>
    <x v="2"/>
    <x v="1"/>
  </r>
  <r>
    <x v="18"/>
    <x v="114"/>
    <x v="2374"/>
    <x v="2"/>
    <x v="0"/>
    <x v="2"/>
    <x v="1"/>
  </r>
  <r>
    <x v="18"/>
    <x v="115"/>
    <x v="2375"/>
    <x v="2"/>
    <x v="0"/>
    <x v="2"/>
    <x v="1"/>
  </r>
  <r>
    <x v="18"/>
    <x v="116"/>
    <x v="2376"/>
    <x v="2"/>
    <x v="0"/>
    <x v="2"/>
    <x v="1"/>
  </r>
  <r>
    <x v="18"/>
    <x v="117"/>
    <x v="2377"/>
    <x v="2"/>
    <x v="0"/>
    <x v="2"/>
    <x v="1"/>
  </r>
  <r>
    <x v="18"/>
    <x v="118"/>
    <x v="2378"/>
    <x v="2"/>
    <x v="0"/>
    <x v="2"/>
    <x v="1"/>
  </r>
  <r>
    <x v="18"/>
    <x v="119"/>
    <x v="2379"/>
    <x v="2"/>
    <x v="0"/>
    <x v="2"/>
    <x v="1"/>
  </r>
  <r>
    <x v="18"/>
    <x v="120"/>
    <x v="2380"/>
    <x v="2"/>
    <x v="0"/>
    <x v="2"/>
    <x v="1"/>
  </r>
  <r>
    <x v="18"/>
    <x v="121"/>
    <x v="3"/>
    <x v="2"/>
    <x v="0"/>
    <x v="2"/>
    <x v="1"/>
  </r>
  <r>
    <x v="18"/>
    <x v="122"/>
    <x v="3"/>
    <x v="2"/>
    <x v="0"/>
    <x v="2"/>
    <x v="1"/>
  </r>
  <r>
    <x v="18"/>
    <x v="123"/>
    <x v="2381"/>
    <x v="2"/>
    <x v="0"/>
    <x v="2"/>
    <x v="1"/>
  </r>
  <r>
    <x v="18"/>
    <x v="124"/>
    <x v="2382"/>
    <x v="2"/>
    <x v="0"/>
    <x v="2"/>
    <x v="1"/>
  </r>
  <r>
    <x v="18"/>
    <x v="125"/>
    <x v="2383"/>
    <x v="2"/>
    <x v="0"/>
    <x v="2"/>
    <x v="1"/>
  </r>
  <r>
    <x v="18"/>
    <x v="126"/>
    <x v="2384"/>
    <x v="2"/>
    <x v="0"/>
    <x v="2"/>
    <x v="1"/>
  </r>
  <r>
    <x v="18"/>
    <x v="127"/>
    <x v="2385"/>
    <x v="2"/>
    <x v="0"/>
    <x v="2"/>
    <x v="1"/>
  </r>
  <r>
    <x v="18"/>
    <x v="128"/>
    <x v="2386"/>
    <x v="2"/>
    <x v="0"/>
    <x v="2"/>
    <x v="1"/>
  </r>
  <r>
    <x v="18"/>
    <x v="129"/>
    <x v="2387"/>
    <x v="2"/>
    <x v="0"/>
    <x v="2"/>
    <x v="1"/>
  </r>
  <r>
    <x v="18"/>
    <x v="130"/>
    <x v="2388"/>
    <x v="2"/>
    <x v="0"/>
    <x v="2"/>
    <x v="1"/>
  </r>
  <r>
    <x v="18"/>
    <x v="131"/>
    <x v="2389"/>
    <x v="2"/>
    <x v="0"/>
    <x v="2"/>
    <x v="1"/>
  </r>
  <r>
    <x v="18"/>
    <x v="132"/>
    <x v="11"/>
    <x v="2"/>
    <x v="0"/>
    <x v="2"/>
    <x v="1"/>
  </r>
  <r>
    <x v="19"/>
    <x v="0"/>
    <x v="2390"/>
    <x v="2"/>
    <x v="0"/>
    <x v="2"/>
    <x v="1"/>
  </r>
  <r>
    <x v="19"/>
    <x v="1"/>
    <x v="2391"/>
    <x v="2"/>
    <x v="0"/>
    <x v="2"/>
    <x v="1"/>
  </r>
  <r>
    <x v="19"/>
    <x v="2"/>
    <x v="2392"/>
    <x v="2"/>
    <x v="0"/>
    <x v="2"/>
    <x v="1"/>
  </r>
  <r>
    <x v="19"/>
    <x v="3"/>
    <x v="2393"/>
    <x v="2"/>
    <x v="0"/>
    <x v="2"/>
    <x v="1"/>
  </r>
  <r>
    <x v="19"/>
    <x v="4"/>
    <x v="2394"/>
    <x v="2"/>
    <x v="0"/>
    <x v="2"/>
    <x v="1"/>
  </r>
  <r>
    <x v="19"/>
    <x v="5"/>
    <x v="2395"/>
    <x v="2"/>
    <x v="0"/>
    <x v="2"/>
    <x v="1"/>
  </r>
  <r>
    <x v="19"/>
    <x v="6"/>
    <x v="2396"/>
    <x v="2"/>
    <x v="0"/>
    <x v="2"/>
    <x v="1"/>
  </r>
  <r>
    <x v="19"/>
    <x v="7"/>
    <x v="2397"/>
    <x v="2"/>
    <x v="0"/>
    <x v="2"/>
    <x v="1"/>
  </r>
  <r>
    <x v="19"/>
    <x v="8"/>
    <x v="3"/>
    <x v="2"/>
    <x v="0"/>
    <x v="2"/>
    <x v="1"/>
  </r>
  <r>
    <x v="19"/>
    <x v="9"/>
    <x v="2398"/>
    <x v="2"/>
    <x v="0"/>
    <x v="2"/>
    <x v="1"/>
  </r>
  <r>
    <x v="19"/>
    <x v="10"/>
    <x v="2399"/>
    <x v="2"/>
    <x v="0"/>
    <x v="2"/>
    <x v="1"/>
  </r>
  <r>
    <x v="19"/>
    <x v="11"/>
    <x v="2400"/>
    <x v="2"/>
    <x v="0"/>
    <x v="2"/>
    <x v="1"/>
  </r>
  <r>
    <x v="19"/>
    <x v="12"/>
    <x v="2401"/>
    <x v="2"/>
    <x v="0"/>
    <x v="2"/>
    <x v="1"/>
  </r>
  <r>
    <x v="19"/>
    <x v="13"/>
    <x v="2402"/>
    <x v="2"/>
    <x v="0"/>
    <x v="2"/>
    <x v="1"/>
  </r>
  <r>
    <x v="19"/>
    <x v="14"/>
    <x v="2403"/>
    <x v="2"/>
    <x v="0"/>
    <x v="2"/>
    <x v="1"/>
  </r>
  <r>
    <x v="19"/>
    <x v="15"/>
    <x v="2404"/>
    <x v="2"/>
    <x v="0"/>
    <x v="2"/>
    <x v="1"/>
  </r>
  <r>
    <x v="19"/>
    <x v="16"/>
    <x v="2405"/>
    <x v="2"/>
    <x v="0"/>
    <x v="2"/>
    <x v="1"/>
  </r>
  <r>
    <x v="19"/>
    <x v="17"/>
    <x v="2406"/>
    <x v="2"/>
    <x v="0"/>
    <x v="2"/>
    <x v="1"/>
  </r>
  <r>
    <x v="19"/>
    <x v="18"/>
    <x v="2407"/>
    <x v="2"/>
    <x v="0"/>
    <x v="2"/>
    <x v="1"/>
  </r>
  <r>
    <x v="19"/>
    <x v="19"/>
    <x v="2408"/>
    <x v="2"/>
    <x v="0"/>
    <x v="2"/>
    <x v="1"/>
  </r>
  <r>
    <x v="19"/>
    <x v="20"/>
    <x v="2409"/>
    <x v="2"/>
    <x v="0"/>
    <x v="2"/>
    <x v="1"/>
  </r>
  <r>
    <x v="19"/>
    <x v="21"/>
    <x v="2410"/>
    <x v="2"/>
    <x v="0"/>
    <x v="2"/>
    <x v="1"/>
  </r>
  <r>
    <x v="19"/>
    <x v="22"/>
    <x v="2411"/>
    <x v="2"/>
    <x v="0"/>
    <x v="2"/>
    <x v="1"/>
  </r>
  <r>
    <x v="19"/>
    <x v="23"/>
    <x v="2412"/>
    <x v="2"/>
    <x v="0"/>
    <x v="2"/>
    <x v="1"/>
  </r>
  <r>
    <x v="19"/>
    <x v="24"/>
    <x v="2413"/>
    <x v="2"/>
    <x v="0"/>
    <x v="2"/>
    <x v="1"/>
  </r>
  <r>
    <x v="19"/>
    <x v="25"/>
    <x v="3"/>
    <x v="2"/>
    <x v="0"/>
    <x v="2"/>
    <x v="1"/>
  </r>
  <r>
    <x v="19"/>
    <x v="26"/>
    <x v="2414"/>
    <x v="2"/>
    <x v="0"/>
    <x v="2"/>
    <x v="1"/>
  </r>
  <r>
    <x v="19"/>
    <x v="27"/>
    <x v="2415"/>
    <x v="2"/>
    <x v="0"/>
    <x v="2"/>
    <x v="1"/>
  </r>
  <r>
    <x v="19"/>
    <x v="28"/>
    <x v="2416"/>
    <x v="2"/>
    <x v="0"/>
    <x v="2"/>
    <x v="1"/>
  </r>
  <r>
    <x v="19"/>
    <x v="29"/>
    <x v="2417"/>
    <x v="2"/>
    <x v="0"/>
    <x v="2"/>
    <x v="1"/>
  </r>
  <r>
    <x v="19"/>
    <x v="30"/>
    <x v="3"/>
    <x v="2"/>
    <x v="0"/>
    <x v="2"/>
    <x v="1"/>
  </r>
  <r>
    <x v="19"/>
    <x v="31"/>
    <x v="2418"/>
    <x v="2"/>
    <x v="0"/>
    <x v="2"/>
    <x v="1"/>
  </r>
  <r>
    <x v="19"/>
    <x v="32"/>
    <x v="2419"/>
    <x v="2"/>
    <x v="0"/>
    <x v="2"/>
    <x v="1"/>
  </r>
  <r>
    <x v="19"/>
    <x v="33"/>
    <x v="2420"/>
    <x v="2"/>
    <x v="0"/>
    <x v="2"/>
    <x v="1"/>
  </r>
  <r>
    <x v="19"/>
    <x v="34"/>
    <x v="2421"/>
    <x v="2"/>
    <x v="0"/>
    <x v="2"/>
    <x v="1"/>
  </r>
  <r>
    <x v="19"/>
    <x v="35"/>
    <x v="2422"/>
    <x v="2"/>
    <x v="0"/>
    <x v="2"/>
    <x v="1"/>
  </r>
  <r>
    <x v="19"/>
    <x v="36"/>
    <x v="2423"/>
    <x v="2"/>
    <x v="0"/>
    <x v="2"/>
    <x v="1"/>
  </r>
  <r>
    <x v="19"/>
    <x v="37"/>
    <x v="2424"/>
    <x v="2"/>
    <x v="0"/>
    <x v="2"/>
    <x v="1"/>
  </r>
  <r>
    <x v="19"/>
    <x v="38"/>
    <x v="2425"/>
    <x v="2"/>
    <x v="0"/>
    <x v="2"/>
    <x v="1"/>
  </r>
  <r>
    <x v="19"/>
    <x v="39"/>
    <x v="2426"/>
    <x v="2"/>
    <x v="0"/>
    <x v="2"/>
    <x v="1"/>
  </r>
  <r>
    <x v="19"/>
    <x v="40"/>
    <x v="2427"/>
    <x v="2"/>
    <x v="0"/>
    <x v="2"/>
    <x v="1"/>
  </r>
  <r>
    <x v="19"/>
    <x v="41"/>
    <x v="2428"/>
    <x v="2"/>
    <x v="0"/>
    <x v="2"/>
    <x v="1"/>
  </r>
  <r>
    <x v="19"/>
    <x v="42"/>
    <x v="2429"/>
    <x v="2"/>
    <x v="0"/>
    <x v="2"/>
    <x v="1"/>
  </r>
  <r>
    <x v="19"/>
    <x v="43"/>
    <x v="2430"/>
    <x v="2"/>
    <x v="0"/>
    <x v="2"/>
    <x v="1"/>
  </r>
  <r>
    <x v="19"/>
    <x v="44"/>
    <x v="2431"/>
    <x v="2"/>
    <x v="0"/>
    <x v="2"/>
    <x v="1"/>
  </r>
  <r>
    <x v="19"/>
    <x v="45"/>
    <x v="2432"/>
    <x v="2"/>
    <x v="0"/>
    <x v="2"/>
    <x v="1"/>
  </r>
  <r>
    <x v="19"/>
    <x v="46"/>
    <x v="2433"/>
    <x v="2"/>
    <x v="0"/>
    <x v="2"/>
    <x v="1"/>
  </r>
  <r>
    <x v="19"/>
    <x v="47"/>
    <x v="2434"/>
    <x v="2"/>
    <x v="0"/>
    <x v="2"/>
    <x v="1"/>
  </r>
  <r>
    <x v="19"/>
    <x v="48"/>
    <x v="2435"/>
    <x v="2"/>
    <x v="0"/>
    <x v="2"/>
    <x v="1"/>
  </r>
  <r>
    <x v="19"/>
    <x v="49"/>
    <x v="2436"/>
    <x v="2"/>
    <x v="0"/>
    <x v="2"/>
    <x v="1"/>
  </r>
  <r>
    <x v="19"/>
    <x v="50"/>
    <x v="2437"/>
    <x v="2"/>
    <x v="0"/>
    <x v="2"/>
    <x v="1"/>
  </r>
  <r>
    <x v="19"/>
    <x v="51"/>
    <x v="2438"/>
    <x v="2"/>
    <x v="0"/>
    <x v="2"/>
    <x v="1"/>
  </r>
  <r>
    <x v="19"/>
    <x v="52"/>
    <x v="2439"/>
    <x v="2"/>
    <x v="0"/>
    <x v="2"/>
    <x v="1"/>
  </r>
  <r>
    <x v="19"/>
    <x v="53"/>
    <x v="2440"/>
    <x v="2"/>
    <x v="0"/>
    <x v="2"/>
    <x v="1"/>
  </r>
  <r>
    <x v="19"/>
    <x v="54"/>
    <x v="2441"/>
    <x v="2"/>
    <x v="0"/>
    <x v="2"/>
    <x v="1"/>
  </r>
  <r>
    <x v="19"/>
    <x v="55"/>
    <x v="2442"/>
    <x v="2"/>
    <x v="0"/>
    <x v="2"/>
    <x v="1"/>
  </r>
  <r>
    <x v="19"/>
    <x v="56"/>
    <x v="2443"/>
    <x v="2"/>
    <x v="0"/>
    <x v="2"/>
    <x v="1"/>
  </r>
  <r>
    <x v="19"/>
    <x v="57"/>
    <x v="2444"/>
    <x v="2"/>
    <x v="0"/>
    <x v="2"/>
    <x v="1"/>
  </r>
  <r>
    <x v="19"/>
    <x v="58"/>
    <x v="2445"/>
    <x v="2"/>
    <x v="0"/>
    <x v="2"/>
    <x v="1"/>
  </r>
  <r>
    <x v="19"/>
    <x v="59"/>
    <x v="2446"/>
    <x v="2"/>
    <x v="0"/>
    <x v="2"/>
    <x v="1"/>
  </r>
  <r>
    <x v="19"/>
    <x v="60"/>
    <x v="2447"/>
    <x v="2"/>
    <x v="0"/>
    <x v="2"/>
    <x v="1"/>
  </r>
  <r>
    <x v="19"/>
    <x v="61"/>
    <x v="2448"/>
    <x v="2"/>
    <x v="0"/>
    <x v="2"/>
    <x v="1"/>
  </r>
  <r>
    <x v="19"/>
    <x v="62"/>
    <x v="2449"/>
    <x v="2"/>
    <x v="0"/>
    <x v="2"/>
    <x v="1"/>
  </r>
  <r>
    <x v="19"/>
    <x v="63"/>
    <x v="2450"/>
    <x v="2"/>
    <x v="0"/>
    <x v="2"/>
    <x v="1"/>
  </r>
  <r>
    <x v="19"/>
    <x v="64"/>
    <x v="2451"/>
    <x v="2"/>
    <x v="0"/>
    <x v="2"/>
    <x v="1"/>
  </r>
  <r>
    <x v="19"/>
    <x v="65"/>
    <x v="2452"/>
    <x v="2"/>
    <x v="0"/>
    <x v="2"/>
    <x v="1"/>
  </r>
  <r>
    <x v="19"/>
    <x v="66"/>
    <x v="2453"/>
    <x v="2"/>
    <x v="0"/>
    <x v="2"/>
    <x v="1"/>
  </r>
  <r>
    <x v="19"/>
    <x v="67"/>
    <x v="2454"/>
    <x v="2"/>
    <x v="0"/>
    <x v="2"/>
    <x v="1"/>
  </r>
  <r>
    <x v="19"/>
    <x v="68"/>
    <x v="2455"/>
    <x v="2"/>
    <x v="0"/>
    <x v="2"/>
    <x v="1"/>
  </r>
  <r>
    <x v="19"/>
    <x v="69"/>
    <x v="2456"/>
    <x v="2"/>
    <x v="0"/>
    <x v="2"/>
    <x v="1"/>
  </r>
  <r>
    <x v="19"/>
    <x v="70"/>
    <x v="2457"/>
    <x v="2"/>
    <x v="0"/>
    <x v="2"/>
    <x v="1"/>
  </r>
  <r>
    <x v="19"/>
    <x v="71"/>
    <x v="2458"/>
    <x v="2"/>
    <x v="0"/>
    <x v="2"/>
    <x v="1"/>
  </r>
  <r>
    <x v="19"/>
    <x v="72"/>
    <x v="2459"/>
    <x v="2"/>
    <x v="0"/>
    <x v="2"/>
    <x v="1"/>
  </r>
  <r>
    <x v="19"/>
    <x v="73"/>
    <x v="2460"/>
    <x v="2"/>
    <x v="0"/>
    <x v="2"/>
    <x v="1"/>
  </r>
  <r>
    <x v="19"/>
    <x v="74"/>
    <x v="2461"/>
    <x v="2"/>
    <x v="0"/>
    <x v="2"/>
    <x v="1"/>
  </r>
  <r>
    <x v="19"/>
    <x v="75"/>
    <x v="2462"/>
    <x v="2"/>
    <x v="0"/>
    <x v="2"/>
    <x v="1"/>
  </r>
  <r>
    <x v="19"/>
    <x v="76"/>
    <x v="2463"/>
    <x v="2"/>
    <x v="0"/>
    <x v="2"/>
    <x v="1"/>
  </r>
  <r>
    <x v="19"/>
    <x v="77"/>
    <x v="2464"/>
    <x v="2"/>
    <x v="0"/>
    <x v="2"/>
    <x v="1"/>
  </r>
  <r>
    <x v="19"/>
    <x v="78"/>
    <x v="2465"/>
    <x v="2"/>
    <x v="0"/>
    <x v="2"/>
    <x v="1"/>
  </r>
  <r>
    <x v="19"/>
    <x v="79"/>
    <x v="2466"/>
    <x v="2"/>
    <x v="0"/>
    <x v="2"/>
    <x v="1"/>
  </r>
  <r>
    <x v="19"/>
    <x v="80"/>
    <x v="2467"/>
    <x v="2"/>
    <x v="0"/>
    <x v="2"/>
    <x v="1"/>
  </r>
  <r>
    <x v="19"/>
    <x v="81"/>
    <x v="2468"/>
    <x v="2"/>
    <x v="0"/>
    <x v="2"/>
    <x v="1"/>
  </r>
  <r>
    <x v="19"/>
    <x v="82"/>
    <x v="2469"/>
    <x v="2"/>
    <x v="0"/>
    <x v="2"/>
    <x v="1"/>
  </r>
  <r>
    <x v="19"/>
    <x v="83"/>
    <x v="2470"/>
    <x v="2"/>
    <x v="0"/>
    <x v="2"/>
    <x v="1"/>
  </r>
  <r>
    <x v="19"/>
    <x v="84"/>
    <x v="2471"/>
    <x v="2"/>
    <x v="0"/>
    <x v="2"/>
    <x v="1"/>
  </r>
  <r>
    <x v="19"/>
    <x v="85"/>
    <x v="2472"/>
    <x v="2"/>
    <x v="0"/>
    <x v="2"/>
    <x v="1"/>
  </r>
  <r>
    <x v="19"/>
    <x v="86"/>
    <x v="2473"/>
    <x v="2"/>
    <x v="0"/>
    <x v="2"/>
    <x v="1"/>
  </r>
  <r>
    <x v="19"/>
    <x v="87"/>
    <x v="2474"/>
    <x v="2"/>
    <x v="0"/>
    <x v="2"/>
    <x v="1"/>
  </r>
  <r>
    <x v="19"/>
    <x v="88"/>
    <x v="2475"/>
    <x v="2"/>
    <x v="0"/>
    <x v="2"/>
    <x v="1"/>
  </r>
  <r>
    <x v="19"/>
    <x v="89"/>
    <x v="2476"/>
    <x v="2"/>
    <x v="0"/>
    <x v="2"/>
    <x v="1"/>
  </r>
  <r>
    <x v="19"/>
    <x v="90"/>
    <x v="2477"/>
    <x v="2"/>
    <x v="0"/>
    <x v="2"/>
    <x v="1"/>
  </r>
  <r>
    <x v="19"/>
    <x v="91"/>
    <x v="2478"/>
    <x v="2"/>
    <x v="0"/>
    <x v="2"/>
    <x v="1"/>
  </r>
  <r>
    <x v="19"/>
    <x v="92"/>
    <x v="2479"/>
    <x v="2"/>
    <x v="0"/>
    <x v="2"/>
    <x v="1"/>
  </r>
  <r>
    <x v="19"/>
    <x v="93"/>
    <x v="2480"/>
    <x v="2"/>
    <x v="0"/>
    <x v="2"/>
    <x v="1"/>
  </r>
  <r>
    <x v="19"/>
    <x v="94"/>
    <x v="2481"/>
    <x v="2"/>
    <x v="0"/>
    <x v="2"/>
    <x v="1"/>
  </r>
  <r>
    <x v="19"/>
    <x v="95"/>
    <x v="2482"/>
    <x v="2"/>
    <x v="0"/>
    <x v="2"/>
    <x v="1"/>
  </r>
  <r>
    <x v="19"/>
    <x v="96"/>
    <x v="2483"/>
    <x v="2"/>
    <x v="0"/>
    <x v="2"/>
    <x v="1"/>
  </r>
  <r>
    <x v="19"/>
    <x v="97"/>
    <x v="2484"/>
    <x v="2"/>
    <x v="0"/>
    <x v="2"/>
    <x v="1"/>
  </r>
  <r>
    <x v="19"/>
    <x v="98"/>
    <x v="2485"/>
    <x v="2"/>
    <x v="0"/>
    <x v="2"/>
    <x v="1"/>
  </r>
  <r>
    <x v="19"/>
    <x v="99"/>
    <x v="2486"/>
    <x v="2"/>
    <x v="0"/>
    <x v="2"/>
    <x v="1"/>
  </r>
  <r>
    <x v="19"/>
    <x v="100"/>
    <x v="2487"/>
    <x v="2"/>
    <x v="0"/>
    <x v="2"/>
    <x v="1"/>
  </r>
  <r>
    <x v="19"/>
    <x v="101"/>
    <x v="2488"/>
    <x v="2"/>
    <x v="0"/>
    <x v="2"/>
    <x v="1"/>
  </r>
  <r>
    <x v="19"/>
    <x v="102"/>
    <x v="2489"/>
    <x v="2"/>
    <x v="0"/>
    <x v="2"/>
    <x v="1"/>
  </r>
  <r>
    <x v="19"/>
    <x v="103"/>
    <x v="2490"/>
    <x v="2"/>
    <x v="0"/>
    <x v="2"/>
    <x v="1"/>
  </r>
  <r>
    <x v="19"/>
    <x v="104"/>
    <x v="3"/>
    <x v="2"/>
    <x v="0"/>
    <x v="2"/>
    <x v="1"/>
  </r>
  <r>
    <x v="19"/>
    <x v="105"/>
    <x v="2491"/>
    <x v="2"/>
    <x v="0"/>
    <x v="2"/>
    <x v="1"/>
  </r>
  <r>
    <x v="19"/>
    <x v="106"/>
    <x v="2492"/>
    <x v="2"/>
    <x v="0"/>
    <x v="2"/>
    <x v="1"/>
  </r>
  <r>
    <x v="19"/>
    <x v="107"/>
    <x v="2493"/>
    <x v="2"/>
    <x v="0"/>
    <x v="2"/>
    <x v="1"/>
  </r>
  <r>
    <x v="19"/>
    <x v="108"/>
    <x v="2494"/>
    <x v="2"/>
    <x v="0"/>
    <x v="2"/>
    <x v="1"/>
  </r>
  <r>
    <x v="19"/>
    <x v="109"/>
    <x v="2495"/>
    <x v="2"/>
    <x v="0"/>
    <x v="2"/>
    <x v="1"/>
  </r>
  <r>
    <x v="19"/>
    <x v="110"/>
    <x v="2496"/>
    <x v="2"/>
    <x v="0"/>
    <x v="2"/>
    <x v="1"/>
  </r>
  <r>
    <x v="19"/>
    <x v="111"/>
    <x v="2497"/>
    <x v="2"/>
    <x v="0"/>
    <x v="2"/>
    <x v="1"/>
  </r>
  <r>
    <x v="19"/>
    <x v="112"/>
    <x v="2498"/>
    <x v="2"/>
    <x v="0"/>
    <x v="2"/>
    <x v="1"/>
  </r>
  <r>
    <x v="19"/>
    <x v="113"/>
    <x v="2499"/>
    <x v="2"/>
    <x v="0"/>
    <x v="2"/>
    <x v="1"/>
  </r>
  <r>
    <x v="19"/>
    <x v="114"/>
    <x v="2500"/>
    <x v="2"/>
    <x v="0"/>
    <x v="2"/>
    <x v="1"/>
  </r>
  <r>
    <x v="19"/>
    <x v="115"/>
    <x v="2501"/>
    <x v="2"/>
    <x v="0"/>
    <x v="2"/>
    <x v="1"/>
  </r>
  <r>
    <x v="19"/>
    <x v="116"/>
    <x v="2502"/>
    <x v="2"/>
    <x v="0"/>
    <x v="2"/>
    <x v="1"/>
  </r>
  <r>
    <x v="19"/>
    <x v="117"/>
    <x v="2503"/>
    <x v="2"/>
    <x v="0"/>
    <x v="2"/>
    <x v="1"/>
  </r>
  <r>
    <x v="19"/>
    <x v="118"/>
    <x v="2504"/>
    <x v="2"/>
    <x v="0"/>
    <x v="2"/>
    <x v="1"/>
  </r>
  <r>
    <x v="19"/>
    <x v="119"/>
    <x v="2505"/>
    <x v="2"/>
    <x v="0"/>
    <x v="2"/>
    <x v="1"/>
  </r>
  <r>
    <x v="19"/>
    <x v="120"/>
    <x v="2506"/>
    <x v="2"/>
    <x v="0"/>
    <x v="2"/>
    <x v="1"/>
  </r>
  <r>
    <x v="19"/>
    <x v="121"/>
    <x v="3"/>
    <x v="2"/>
    <x v="0"/>
    <x v="2"/>
    <x v="1"/>
  </r>
  <r>
    <x v="19"/>
    <x v="122"/>
    <x v="3"/>
    <x v="2"/>
    <x v="0"/>
    <x v="2"/>
    <x v="1"/>
  </r>
  <r>
    <x v="19"/>
    <x v="123"/>
    <x v="2507"/>
    <x v="2"/>
    <x v="0"/>
    <x v="2"/>
    <x v="1"/>
  </r>
  <r>
    <x v="19"/>
    <x v="124"/>
    <x v="2508"/>
    <x v="2"/>
    <x v="0"/>
    <x v="2"/>
    <x v="1"/>
  </r>
  <r>
    <x v="19"/>
    <x v="125"/>
    <x v="2509"/>
    <x v="2"/>
    <x v="0"/>
    <x v="2"/>
    <x v="1"/>
  </r>
  <r>
    <x v="19"/>
    <x v="126"/>
    <x v="2510"/>
    <x v="2"/>
    <x v="0"/>
    <x v="2"/>
    <x v="1"/>
  </r>
  <r>
    <x v="19"/>
    <x v="127"/>
    <x v="2511"/>
    <x v="2"/>
    <x v="0"/>
    <x v="2"/>
    <x v="1"/>
  </r>
  <r>
    <x v="19"/>
    <x v="128"/>
    <x v="2512"/>
    <x v="2"/>
    <x v="0"/>
    <x v="2"/>
    <x v="1"/>
  </r>
  <r>
    <x v="19"/>
    <x v="129"/>
    <x v="2513"/>
    <x v="2"/>
    <x v="0"/>
    <x v="2"/>
    <x v="1"/>
  </r>
  <r>
    <x v="19"/>
    <x v="130"/>
    <x v="2514"/>
    <x v="2"/>
    <x v="0"/>
    <x v="2"/>
    <x v="1"/>
  </r>
  <r>
    <x v="19"/>
    <x v="131"/>
    <x v="2515"/>
    <x v="2"/>
    <x v="0"/>
    <x v="2"/>
    <x v="1"/>
  </r>
  <r>
    <x v="19"/>
    <x v="132"/>
    <x v="11"/>
    <x v="2"/>
    <x v="0"/>
    <x v="2"/>
    <x v="1"/>
  </r>
  <r>
    <x v="20"/>
    <x v="0"/>
    <x v="2516"/>
    <x v="2"/>
    <x v="0"/>
    <x v="2"/>
    <x v="1"/>
  </r>
  <r>
    <x v="20"/>
    <x v="1"/>
    <x v="2517"/>
    <x v="2"/>
    <x v="0"/>
    <x v="2"/>
    <x v="1"/>
  </r>
  <r>
    <x v="20"/>
    <x v="2"/>
    <x v="2518"/>
    <x v="2"/>
    <x v="0"/>
    <x v="2"/>
    <x v="1"/>
  </r>
  <r>
    <x v="20"/>
    <x v="3"/>
    <x v="2519"/>
    <x v="2"/>
    <x v="0"/>
    <x v="2"/>
    <x v="1"/>
  </r>
  <r>
    <x v="20"/>
    <x v="4"/>
    <x v="2520"/>
    <x v="2"/>
    <x v="0"/>
    <x v="2"/>
    <x v="1"/>
  </r>
  <r>
    <x v="20"/>
    <x v="5"/>
    <x v="2521"/>
    <x v="2"/>
    <x v="0"/>
    <x v="2"/>
    <x v="1"/>
  </r>
  <r>
    <x v="20"/>
    <x v="6"/>
    <x v="2522"/>
    <x v="2"/>
    <x v="0"/>
    <x v="2"/>
    <x v="1"/>
  </r>
  <r>
    <x v="20"/>
    <x v="7"/>
    <x v="2523"/>
    <x v="2"/>
    <x v="0"/>
    <x v="2"/>
    <x v="1"/>
  </r>
  <r>
    <x v="20"/>
    <x v="8"/>
    <x v="3"/>
    <x v="2"/>
    <x v="0"/>
    <x v="2"/>
    <x v="1"/>
  </r>
  <r>
    <x v="20"/>
    <x v="9"/>
    <x v="2524"/>
    <x v="2"/>
    <x v="0"/>
    <x v="2"/>
    <x v="1"/>
  </r>
  <r>
    <x v="20"/>
    <x v="10"/>
    <x v="2525"/>
    <x v="2"/>
    <x v="0"/>
    <x v="2"/>
    <x v="1"/>
  </r>
  <r>
    <x v="20"/>
    <x v="11"/>
    <x v="2526"/>
    <x v="2"/>
    <x v="0"/>
    <x v="2"/>
    <x v="1"/>
  </r>
  <r>
    <x v="20"/>
    <x v="12"/>
    <x v="2527"/>
    <x v="2"/>
    <x v="0"/>
    <x v="2"/>
    <x v="1"/>
  </r>
  <r>
    <x v="20"/>
    <x v="13"/>
    <x v="2528"/>
    <x v="2"/>
    <x v="0"/>
    <x v="2"/>
    <x v="1"/>
  </r>
  <r>
    <x v="20"/>
    <x v="14"/>
    <x v="2529"/>
    <x v="2"/>
    <x v="0"/>
    <x v="2"/>
    <x v="1"/>
  </r>
  <r>
    <x v="20"/>
    <x v="15"/>
    <x v="2530"/>
    <x v="2"/>
    <x v="0"/>
    <x v="2"/>
    <x v="1"/>
  </r>
  <r>
    <x v="20"/>
    <x v="16"/>
    <x v="2531"/>
    <x v="2"/>
    <x v="0"/>
    <x v="2"/>
    <x v="1"/>
  </r>
  <r>
    <x v="20"/>
    <x v="17"/>
    <x v="2532"/>
    <x v="2"/>
    <x v="0"/>
    <x v="2"/>
    <x v="1"/>
  </r>
  <r>
    <x v="20"/>
    <x v="18"/>
    <x v="2533"/>
    <x v="2"/>
    <x v="0"/>
    <x v="2"/>
    <x v="1"/>
  </r>
  <r>
    <x v="20"/>
    <x v="19"/>
    <x v="2534"/>
    <x v="2"/>
    <x v="0"/>
    <x v="2"/>
    <x v="1"/>
  </r>
  <r>
    <x v="20"/>
    <x v="20"/>
    <x v="2535"/>
    <x v="2"/>
    <x v="0"/>
    <x v="2"/>
    <x v="1"/>
  </r>
  <r>
    <x v="20"/>
    <x v="21"/>
    <x v="2536"/>
    <x v="2"/>
    <x v="0"/>
    <x v="2"/>
    <x v="1"/>
  </r>
  <r>
    <x v="20"/>
    <x v="22"/>
    <x v="2537"/>
    <x v="2"/>
    <x v="0"/>
    <x v="2"/>
    <x v="1"/>
  </r>
  <r>
    <x v="20"/>
    <x v="23"/>
    <x v="2538"/>
    <x v="2"/>
    <x v="0"/>
    <x v="2"/>
    <x v="1"/>
  </r>
  <r>
    <x v="20"/>
    <x v="24"/>
    <x v="2539"/>
    <x v="2"/>
    <x v="0"/>
    <x v="2"/>
    <x v="1"/>
  </r>
  <r>
    <x v="20"/>
    <x v="25"/>
    <x v="3"/>
    <x v="2"/>
    <x v="0"/>
    <x v="2"/>
    <x v="1"/>
  </r>
  <r>
    <x v="20"/>
    <x v="26"/>
    <x v="2540"/>
    <x v="2"/>
    <x v="0"/>
    <x v="2"/>
    <x v="1"/>
  </r>
  <r>
    <x v="20"/>
    <x v="27"/>
    <x v="2541"/>
    <x v="2"/>
    <x v="0"/>
    <x v="2"/>
    <x v="1"/>
  </r>
  <r>
    <x v="20"/>
    <x v="28"/>
    <x v="2542"/>
    <x v="2"/>
    <x v="0"/>
    <x v="2"/>
    <x v="1"/>
  </r>
  <r>
    <x v="20"/>
    <x v="29"/>
    <x v="2543"/>
    <x v="2"/>
    <x v="0"/>
    <x v="2"/>
    <x v="1"/>
  </r>
  <r>
    <x v="20"/>
    <x v="30"/>
    <x v="3"/>
    <x v="2"/>
    <x v="0"/>
    <x v="2"/>
    <x v="1"/>
  </r>
  <r>
    <x v="20"/>
    <x v="31"/>
    <x v="2544"/>
    <x v="2"/>
    <x v="0"/>
    <x v="2"/>
    <x v="1"/>
  </r>
  <r>
    <x v="20"/>
    <x v="32"/>
    <x v="2545"/>
    <x v="2"/>
    <x v="0"/>
    <x v="2"/>
    <x v="1"/>
  </r>
  <r>
    <x v="20"/>
    <x v="33"/>
    <x v="2546"/>
    <x v="2"/>
    <x v="0"/>
    <x v="2"/>
    <x v="1"/>
  </r>
  <r>
    <x v="20"/>
    <x v="34"/>
    <x v="2547"/>
    <x v="2"/>
    <x v="0"/>
    <x v="2"/>
    <x v="1"/>
  </r>
  <r>
    <x v="20"/>
    <x v="35"/>
    <x v="2548"/>
    <x v="2"/>
    <x v="0"/>
    <x v="2"/>
    <x v="1"/>
  </r>
  <r>
    <x v="20"/>
    <x v="36"/>
    <x v="2549"/>
    <x v="2"/>
    <x v="0"/>
    <x v="2"/>
    <x v="1"/>
  </r>
  <r>
    <x v="20"/>
    <x v="37"/>
    <x v="2550"/>
    <x v="2"/>
    <x v="0"/>
    <x v="2"/>
    <x v="1"/>
  </r>
  <r>
    <x v="20"/>
    <x v="38"/>
    <x v="2551"/>
    <x v="2"/>
    <x v="0"/>
    <x v="2"/>
    <x v="1"/>
  </r>
  <r>
    <x v="20"/>
    <x v="39"/>
    <x v="2552"/>
    <x v="2"/>
    <x v="0"/>
    <x v="2"/>
    <x v="1"/>
  </r>
  <r>
    <x v="20"/>
    <x v="40"/>
    <x v="2553"/>
    <x v="2"/>
    <x v="0"/>
    <x v="2"/>
    <x v="1"/>
  </r>
  <r>
    <x v="20"/>
    <x v="41"/>
    <x v="2554"/>
    <x v="2"/>
    <x v="0"/>
    <x v="2"/>
    <x v="1"/>
  </r>
  <r>
    <x v="20"/>
    <x v="42"/>
    <x v="2555"/>
    <x v="2"/>
    <x v="0"/>
    <x v="2"/>
    <x v="1"/>
  </r>
  <r>
    <x v="20"/>
    <x v="43"/>
    <x v="2556"/>
    <x v="2"/>
    <x v="0"/>
    <x v="2"/>
    <x v="1"/>
  </r>
  <r>
    <x v="20"/>
    <x v="44"/>
    <x v="2557"/>
    <x v="2"/>
    <x v="0"/>
    <x v="2"/>
    <x v="1"/>
  </r>
  <r>
    <x v="20"/>
    <x v="45"/>
    <x v="2558"/>
    <x v="2"/>
    <x v="0"/>
    <x v="2"/>
    <x v="1"/>
  </r>
  <r>
    <x v="20"/>
    <x v="46"/>
    <x v="2559"/>
    <x v="2"/>
    <x v="0"/>
    <x v="2"/>
    <x v="1"/>
  </r>
  <r>
    <x v="20"/>
    <x v="47"/>
    <x v="2560"/>
    <x v="2"/>
    <x v="0"/>
    <x v="2"/>
    <x v="1"/>
  </r>
  <r>
    <x v="20"/>
    <x v="48"/>
    <x v="2561"/>
    <x v="2"/>
    <x v="0"/>
    <x v="2"/>
    <x v="1"/>
  </r>
  <r>
    <x v="20"/>
    <x v="49"/>
    <x v="2562"/>
    <x v="2"/>
    <x v="0"/>
    <x v="2"/>
    <x v="1"/>
  </r>
  <r>
    <x v="20"/>
    <x v="50"/>
    <x v="2563"/>
    <x v="2"/>
    <x v="0"/>
    <x v="2"/>
    <x v="1"/>
  </r>
  <r>
    <x v="20"/>
    <x v="51"/>
    <x v="2564"/>
    <x v="2"/>
    <x v="0"/>
    <x v="2"/>
    <x v="1"/>
  </r>
  <r>
    <x v="20"/>
    <x v="52"/>
    <x v="2565"/>
    <x v="2"/>
    <x v="0"/>
    <x v="2"/>
    <x v="1"/>
  </r>
  <r>
    <x v="20"/>
    <x v="53"/>
    <x v="2566"/>
    <x v="2"/>
    <x v="0"/>
    <x v="2"/>
    <x v="1"/>
  </r>
  <r>
    <x v="20"/>
    <x v="54"/>
    <x v="2567"/>
    <x v="2"/>
    <x v="0"/>
    <x v="2"/>
    <x v="1"/>
  </r>
  <r>
    <x v="20"/>
    <x v="55"/>
    <x v="2568"/>
    <x v="2"/>
    <x v="0"/>
    <x v="2"/>
    <x v="1"/>
  </r>
  <r>
    <x v="20"/>
    <x v="56"/>
    <x v="2569"/>
    <x v="2"/>
    <x v="0"/>
    <x v="2"/>
    <x v="1"/>
  </r>
  <r>
    <x v="20"/>
    <x v="57"/>
    <x v="2570"/>
    <x v="2"/>
    <x v="0"/>
    <x v="2"/>
    <x v="1"/>
  </r>
  <r>
    <x v="20"/>
    <x v="58"/>
    <x v="2571"/>
    <x v="2"/>
    <x v="0"/>
    <x v="2"/>
    <x v="1"/>
  </r>
  <r>
    <x v="20"/>
    <x v="59"/>
    <x v="2572"/>
    <x v="2"/>
    <x v="0"/>
    <x v="2"/>
    <x v="1"/>
  </r>
  <r>
    <x v="20"/>
    <x v="60"/>
    <x v="2573"/>
    <x v="2"/>
    <x v="0"/>
    <x v="2"/>
    <x v="1"/>
  </r>
  <r>
    <x v="20"/>
    <x v="61"/>
    <x v="2574"/>
    <x v="2"/>
    <x v="0"/>
    <x v="2"/>
    <x v="1"/>
  </r>
  <r>
    <x v="20"/>
    <x v="62"/>
    <x v="954"/>
    <x v="2"/>
    <x v="0"/>
    <x v="2"/>
    <x v="1"/>
  </r>
  <r>
    <x v="20"/>
    <x v="63"/>
    <x v="2575"/>
    <x v="2"/>
    <x v="0"/>
    <x v="2"/>
    <x v="1"/>
  </r>
  <r>
    <x v="20"/>
    <x v="64"/>
    <x v="2576"/>
    <x v="2"/>
    <x v="0"/>
    <x v="2"/>
    <x v="1"/>
  </r>
  <r>
    <x v="20"/>
    <x v="65"/>
    <x v="2577"/>
    <x v="2"/>
    <x v="0"/>
    <x v="2"/>
    <x v="1"/>
  </r>
  <r>
    <x v="20"/>
    <x v="66"/>
    <x v="2578"/>
    <x v="2"/>
    <x v="0"/>
    <x v="2"/>
    <x v="1"/>
  </r>
  <r>
    <x v="20"/>
    <x v="67"/>
    <x v="2579"/>
    <x v="2"/>
    <x v="0"/>
    <x v="2"/>
    <x v="1"/>
  </r>
  <r>
    <x v="20"/>
    <x v="68"/>
    <x v="2580"/>
    <x v="2"/>
    <x v="0"/>
    <x v="2"/>
    <x v="1"/>
  </r>
  <r>
    <x v="20"/>
    <x v="69"/>
    <x v="2581"/>
    <x v="2"/>
    <x v="0"/>
    <x v="2"/>
    <x v="1"/>
  </r>
  <r>
    <x v="20"/>
    <x v="70"/>
    <x v="2582"/>
    <x v="2"/>
    <x v="0"/>
    <x v="2"/>
    <x v="1"/>
  </r>
  <r>
    <x v="20"/>
    <x v="71"/>
    <x v="2583"/>
    <x v="2"/>
    <x v="0"/>
    <x v="2"/>
    <x v="1"/>
  </r>
  <r>
    <x v="20"/>
    <x v="72"/>
    <x v="2584"/>
    <x v="2"/>
    <x v="0"/>
    <x v="2"/>
    <x v="1"/>
  </r>
  <r>
    <x v="20"/>
    <x v="73"/>
    <x v="2585"/>
    <x v="2"/>
    <x v="0"/>
    <x v="2"/>
    <x v="1"/>
  </r>
  <r>
    <x v="20"/>
    <x v="74"/>
    <x v="2586"/>
    <x v="2"/>
    <x v="0"/>
    <x v="2"/>
    <x v="1"/>
  </r>
  <r>
    <x v="20"/>
    <x v="75"/>
    <x v="2587"/>
    <x v="2"/>
    <x v="0"/>
    <x v="2"/>
    <x v="1"/>
  </r>
  <r>
    <x v="20"/>
    <x v="76"/>
    <x v="2588"/>
    <x v="2"/>
    <x v="0"/>
    <x v="2"/>
    <x v="1"/>
  </r>
  <r>
    <x v="20"/>
    <x v="77"/>
    <x v="2589"/>
    <x v="2"/>
    <x v="0"/>
    <x v="2"/>
    <x v="1"/>
  </r>
  <r>
    <x v="20"/>
    <x v="78"/>
    <x v="2590"/>
    <x v="2"/>
    <x v="0"/>
    <x v="2"/>
    <x v="1"/>
  </r>
  <r>
    <x v="20"/>
    <x v="79"/>
    <x v="2591"/>
    <x v="2"/>
    <x v="0"/>
    <x v="2"/>
    <x v="1"/>
  </r>
  <r>
    <x v="20"/>
    <x v="80"/>
    <x v="2592"/>
    <x v="2"/>
    <x v="0"/>
    <x v="2"/>
    <x v="1"/>
  </r>
  <r>
    <x v="20"/>
    <x v="81"/>
    <x v="2593"/>
    <x v="2"/>
    <x v="0"/>
    <x v="2"/>
    <x v="1"/>
  </r>
  <r>
    <x v="20"/>
    <x v="82"/>
    <x v="2594"/>
    <x v="2"/>
    <x v="0"/>
    <x v="2"/>
    <x v="1"/>
  </r>
  <r>
    <x v="20"/>
    <x v="83"/>
    <x v="2595"/>
    <x v="2"/>
    <x v="0"/>
    <x v="2"/>
    <x v="1"/>
  </r>
  <r>
    <x v="20"/>
    <x v="84"/>
    <x v="2596"/>
    <x v="2"/>
    <x v="0"/>
    <x v="2"/>
    <x v="1"/>
  </r>
  <r>
    <x v="20"/>
    <x v="85"/>
    <x v="2597"/>
    <x v="2"/>
    <x v="0"/>
    <x v="2"/>
    <x v="1"/>
  </r>
  <r>
    <x v="20"/>
    <x v="86"/>
    <x v="2598"/>
    <x v="2"/>
    <x v="0"/>
    <x v="2"/>
    <x v="1"/>
  </r>
  <r>
    <x v="20"/>
    <x v="87"/>
    <x v="2599"/>
    <x v="2"/>
    <x v="0"/>
    <x v="2"/>
    <x v="1"/>
  </r>
  <r>
    <x v="20"/>
    <x v="88"/>
    <x v="2600"/>
    <x v="2"/>
    <x v="0"/>
    <x v="2"/>
    <x v="1"/>
  </r>
  <r>
    <x v="20"/>
    <x v="89"/>
    <x v="2601"/>
    <x v="2"/>
    <x v="0"/>
    <x v="2"/>
    <x v="1"/>
  </r>
  <r>
    <x v="20"/>
    <x v="90"/>
    <x v="2602"/>
    <x v="2"/>
    <x v="0"/>
    <x v="2"/>
    <x v="1"/>
  </r>
  <r>
    <x v="20"/>
    <x v="91"/>
    <x v="2603"/>
    <x v="2"/>
    <x v="0"/>
    <x v="2"/>
    <x v="1"/>
  </r>
  <r>
    <x v="20"/>
    <x v="92"/>
    <x v="2604"/>
    <x v="2"/>
    <x v="0"/>
    <x v="2"/>
    <x v="1"/>
  </r>
  <r>
    <x v="20"/>
    <x v="93"/>
    <x v="2605"/>
    <x v="2"/>
    <x v="0"/>
    <x v="2"/>
    <x v="1"/>
  </r>
  <r>
    <x v="20"/>
    <x v="94"/>
    <x v="2606"/>
    <x v="2"/>
    <x v="0"/>
    <x v="2"/>
    <x v="1"/>
  </r>
  <r>
    <x v="20"/>
    <x v="95"/>
    <x v="2607"/>
    <x v="2"/>
    <x v="0"/>
    <x v="2"/>
    <x v="1"/>
  </r>
  <r>
    <x v="20"/>
    <x v="96"/>
    <x v="2608"/>
    <x v="2"/>
    <x v="0"/>
    <x v="2"/>
    <x v="1"/>
  </r>
  <r>
    <x v="20"/>
    <x v="97"/>
    <x v="2609"/>
    <x v="2"/>
    <x v="0"/>
    <x v="2"/>
    <x v="1"/>
  </r>
  <r>
    <x v="20"/>
    <x v="98"/>
    <x v="2610"/>
    <x v="2"/>
    <x v="0"/>
    <x v="2"/>
    <x v="1"/>
  </r>
  <r>
    <x v="20"/>
    <x v="99"/>
    <x v="2611"/>
    <x v="2"/>
    <x v="0"/>
    <x v="2"/>
    <x v="1"/>
  </r>
  <r>
    <x v="20"/>
    <x v="100"/>
    <x v="2612"/>
    <x v="2"/>
    <x v="0"/>
    <x v="2"/>
    <x v="1"/>
  </r>
  <r>
    <x v="20"/>
    <x v="101"/>
    <x v="2613"/>
    <x v="2"/>
    <x v="0"/>
    <x v="2"/>
    <x v="1"/>
  </r>
  <r>
    <x v="20"/>
    <x v="102"/>
    <x v="2614"/>
    <x v="2"/>
    <x v="0"/>
    <x v="2"/>
    <x v="1"/>
  </r>
  <r>
    <x v="20"/>
    <x v="103"/>
    <x v="2615"/>
    <x v="2"/>
    <x v="0"/>
    <x v="2"/>
    <x v="1"/>
  </r>
  <r>
    <x v="20"/>
    <x v="104"/>
    <x v="3"/>
    <x v="2"/>
    <x v="0"/>
    <x v="2"/>
    <x v="1"/>
  </r>
  <r>
    <x v="20"/>
    <x v="105"/>
    <x v="2616"/>
    <x v="2"/>
    <x v="0"/>
    <x v="2"/>
    <x v="1"/>
  </r>
  <r>
    <x v="20"/>
    <x v="106"/>
    <x v="2617"/>
    <x v="2"/>
    <x v="0"/>
    <x v="2"/>
    <x v="1"/>
  </r>
  <r>
    <x v="20"/>
    <x v="107"/>
    <x v="2618"/>
    <x v="2"/>
    <x v="0"/>
    <x v="2"/>
    <x v="1"/>
  </r>
  <r>
    <x v="20"/>
    <x v="108"/>
    <x v="2619"/>
    <x v="2"/>
    <x v="0"/>
    <x v="2"/>
    <x v="1"/>
  </r>
  <r>
    <x v="20"/>
    <x v="109"/>
    <x v="2620"/>
    <x v="2"/>
    <x v="0"/>
    <x v="2"/>
    <x v="1"/>
  </r>
  <r>
    <x v="20"/>
    <x v="110"/>
    <x v="2621"/>
    <x v="2"/>
    <x v="0"/>
    <x v="2"/>
    <x v="1"/>
  </r>
  <r>
    <x v="20"/>
    <x v="111"/>
    <x v="2622"/>
    <x v="2"/>
    <x v="0"/>
    <x v="2"/>
    <x v="1"/>
  </r>
  <r>
    <x v="20"/>
    <x v="112"/>
    <x v="2623"/>
    <x v="2"/>
    <x v="0"/>
    <x v="2"/>
    <x v="1"/>
  </r>
  <r>
    <x v="20"/>
    <x v="113"/>
    <x v="2624"/>
    <x v="2"/>
    <x v="0"/>
    <x v="2"/>
    <x v="1"/>
  </r>
  <r>
    <x v="20"/>
    <x v="114"/>
    <x v="2625"/>
    <x v="2"/>
    <x v="0"/>
    <x v="2"/>
    <x v="1"/>
  </r>
  <r>
    <x v="20"/>
    <x v="115"/>
    <x v="2626"/>
    <x v="2"/>
    <x v="0"/>
    <x v="2"/>
    <x v="1"/>
  </r>
  <r>
    <x v="20"/>
    <x v="116"/>
    <x v="2627"/>
    <x v="2"/>
    <x v="0"/>
    <x v="2"/>
    <x v="1"/>
  </r>
  <r>
    <x v="20"/>
    <x v="117"/>
    <x v="2628"/>
    <x v="2"/>
    <x v="0"/>
    <x v="2"/>
    <x v="1"/>
  </r>
  <r>
    <x v="20"/>
    <x v="118"/>
    <x v="2629"/>
    <x v="2"/>
    <x v="0"/>
    <x v="2"/>
    <x v="1"/>
  </r>
  <r>
    <x v="20"/>
    <x v="119"/>
    <x v="2630"/>
    <x v="2"/>
    <x v="0"/>
    <x v="2"/>
    <x v="1"/>
  </r>
  <r>
    <x v="20"/>
    <x v="120"/>
    <x v="2631"/>
    <x v="2"/>
    <x v="0"/>
    <x v="2"/>
    <x v="1"/>
  </r>
  <r>
    <x v="20"/>
    <x v="121"/>
    <x v="3"/>
    <x v="2"/>
    <x v="0"/>
    <x v="2"/>
    <x v="1"/>
  </r>
  <r>
    <x v="20"/>
    <x v="122"/>
    <x v="3"/>
    <x v="2"/>
    <x v="0"/>
    <x v="2"/>
    <x v="1"/>
  </r>
  <r>
    <x v="20"/>
    <x v="123"/>
    <x v="2632"/>
    <x v="2"/>
    <x v="0"/>
    <x v="2"/>
    <x v="1"/>
  </r>
  <r>
    <x v="20"/>
    <x v="124"/>
    <x v="2633"/>
    <x v="2"/>
    <x v="0"/>
    <x v="2"/>
    <x v="1"/>
  </r>
  <r>
    <x v="20"/>
    <x v="125"/>
    <x v="2634"/>
    <x v="2"/>
    <x v="0"/>
    <x v="2"/>
    <x v="1"/>
  </r>
  <r>
    <x v="20"/>
    <x v="126"/>
    <x v="2635"/>
    <x v="2"/>
    <x v="0"/>
    <x v="2"/>
    <x v="1"/>
  </r>
  <r>
    <x v="20"/>
    <x v="127"/>
    <x v="2636"/>
    <x v="2"/>
    <x v="0"/>
    <x v="2"/>
    <x v="1"/>
  </r>
  <r>
    <x v="20"/>
    <x v="128"/>
    <x v="2637"/>
    <x v="2"/>
    <x v="0"/>
    <x v="2"/>
    <x v="1"/>
  </r>
  <r>
    <x v="20"/>
    <x v="129"/>
    <x v="2638"/>
    <x v="2"/>
    <x v="0"/>
    <x v="2"/>
    <x v="1"/>
  </r>
  <r>
    <x v="20"/>
    <x v="130"/>
    <x v="2639"/>
    <x v="2"/>
    <x v="0"/>
    <x v="2"/>
    <x v="1"/>
  </r>
  <r>
    <x v="20"/>
    <x v="131"/>
    <x v="2640"/>
    <x v="2"/>
    <x v="0"/>
    <x v="2"/>
    <x v="1"/>
  </r>
  <r>
    <x v="20"/>
    <x v="132"/>
    <x v="11"/>
    <x v="2"/>
    <x v="0"/>
    <x v="2"/>
    <x v="1"/>
  </r>
  <r>
    <x v="21"/>
    <x v="0"/>
    <x v="3"/>
    <x v="2"/>
    <x v="0"/>
    <x v="2"/>
    <x v="1"/>
  </r>
  <r>
    <x v="21"/>
    <x v="1"/>
    <x v="3"/>
    <x v="2"/>
    <x v="0"/>
    <x v="2"/>
    <x v="1"/>
  </r>
  <r>
    <x v="21"/>
    <x v="2"/>
    <x v="3"/>
    <x v="2"/>
    <x v="0"/>
    <x v="2"/>
    <x v="1"/>
  </r>
  <r>
    <x v="21"/>
    <x v="3"/>
    <x v="3"/>
    <x v="2"/>
    <x v="0"/>
    <x v="2"/>
    <x v="1"/>
  </r>
  <r>
    <x v="21"/>
    <x v="4"/>
    <x v="3"/>
    <x v="2"/>
    <x v="0"/>
    <x v="2"/>
    <x v="1"/>
  </r>
  <r>
    <x v="21"/>
    <x v="5"/>
    <x v="3"/>
    <x v="2"/>
    <x v="0"/>
    <x v="2"/>
    <x v="1"/>
  </r>
  <r>
    <x v="21"/>
    <x v="6"/>
    <x v="3"/>
    <x v="2"/>
    <x v="0"/>
    <x v="2"/>
    <x v="1"/>
  </r>
  <r>
    <x v="21"/>
    <x v="7"/>
    <x v="3"/>
    <x v="2"/>
    <x v="0"/>
    <x v="2"/>
    <x v="1"/>
  </r>
  <r>
    <x v="21"/>
    <x v="8"/>
    <x v="3"/>
    <x v="2"/>
    <x v="0"/>
    <x v="2"/>
    <x v="1"/>
  </r>
  <r>
    <x v="21"/>
    <x v="9"/>
    <x v="3"/>
    <x v="2"/>
    <x v="0"/>
    <x v="2"/>
    <x v="1"/>
  </r>
  <r>
    <x v="21"/>
    <x v="10"/>
    <x v="3"/>
    <x v="2"/>
    <x v="0"/>
    <x v="2"/>
    <x v="1"/>
  </r>
  <r>
    <x v="21"/>
    <x v="11"/>
    <x v="3"/>
    <x v="2"/>
    <x v="0"/>
    <x v="2"/>
    <x v="1"/>
  </r>
  <r>
    <x v="21"/>
    <x v="12"/>
    <x v="3"/>
    <x v="2"/>
    <x v="0"/>
    <x v="2"/>
    <x v="1"/>
  </r>
  <r>
    <x v="21"/>
    <x v="13"/>
    <x v="3"/>
    <x v="2"/>
    <x v="0"/>
    <x v="2"/>
    <x v="1"/>
  </r>
  <r>
    <x v="21"/>
    <x v="14"/>
    <x v="3"/>
    <x v="2"/>
    <x v="0"/>
    <x v="2"/>
    <x v="1"/>
  </r>
  <r>
    <x v="21"/>
    <x v="15"/>
    <x v="3"/>
    <x v="2"/>
    <x v="0"/>
    <x v="2"/>
    <x v="1"/>
  </r>
  <r>
    <x v="21"/>
    <x v="16"/>
    <x v="3"/>
    <x v="2"/>
    <x v="0"/>
    <x v="2"/>
    <x v="1"/>
  </r>
  <r>
    <x v="21"/>
    <x v="17"/>
    <x v="3"/>
    <x v="2"/>
    <x v="0"/>
    <x v="2"/>
    <x v="1"/>
  </r>
  <r>
    <x v="21"/>
    <x v="18"/>
    <x v="3"/>
    <x v="2"/>
    <x v="0"/>
    <x v="2"/>
    <x v="1"/>
  </r>
  <r>
    <x v="21"/>
    <x v="19"/>
    <x v="3"/>
    <x v="2"/>
    <x v="0"/>
    <x v="2"/>
    <x v="1"/>
  </r>
  <r>
    <x v="21"/>
    <x v="20"/>
    <x v="3"/>
    <x v="2"/>
    <x v="0"/>
    <x v="2"/>
    <x v="1"/>
  </r>
  <r>
    <x v="21"/>
    <x v="21"/>
    <x v="3"/>
    <x v="2"/>
    <x v="0"/>
    <x v="2"/>
    <x v="1"/>
  </r>
  <r>
    <x v="21"/>
    <x v="22"/>
    <x v="3"/>
    <x v="2"/>
    <x v="0"/>
    <x v="2"/>
    <x v="1"/>
  </r>
  <r>
    <x v="21"/>
    <x v="23"/>
    <x v="3"/>
    <x v="2"/>
    <x v="0"/>
    <x v="2"/>
    <x v="1"/>
  </r>
  <r>
    <x v="21"/>
    <x v="24"/>
    <x v="3"/>
    <x v="2"/>
    <x v="0"/>
    <x v="2"/>
    <x v="1"/>
  </r>
  <r>
    <x v="21"/>
    <x v="25"/>
    <x v="3"/>
    <x v="2"/>
    <x v="0"/>
    <x v="2"/>
    <x v="1"/>
  </r>
  <r>
    <x v="21"/>
    <x v="26"/>
    <x v="3"/>
    <x v="2"/>
    <x v="0"/>
    <x v="2"/>
    <x v="1"/>
  </r>
  <r>
    <x v="21"/>
    <x v="27"/>
    <x v="3"/>
    <x v="2"/>
    <x v="0"/>
    <x v="2"/>
    <x v="1"/>
  </r>
  <r>
    <x v="21"/>
    <x v="28"/>
    <x v="3"/>
    <x v="2"/>
    <x v="0"/>
    <x v="2"/>
    <x v="1"/>
  </r>
  <r>
    <x v="21"/>
    <x v="29"/>
    <x v="3"/>
    <x v="2"/>
    <x v="0"/>
    <x v="2"/>
    <x v="1"/>
  </r>
  <r>
    <x v="21"/>
    <x v="30"/>
    <x v="3"/>
    <x v="2"/>
    <x v="0"/>
    <x v="2"/>
    <x v="1"/>
  </r>
  <r>
    <x v="21"/>
    <x v="31"/>
    <x v="3"/>
    <x v="2"/>
    <x v="0"/>
    <x v="2"/>
    <x v="1"/>
  </r>
  <r>
    <x v="21"/>
    <x v="32"/>
    <x v="3"/>
    <x v="2"/>
    <x v="0"/>
    <x v="2"/>
    <x v="1"/>
  </r>
  <r>
    <x v="21"/>
    <x v="33"/>
    <x v="3"/>
    <x v="2"/>
    <x v="0"/>
    <x v="2"/>
    <x v="1"/>
  </r>
  <r>
    <x v="21"/>
    <x v="34"/>
    <x v="3"/>
    <x v="2"/>
    <x v="0"/>
    <x v="2"/>
    <x v="1"/>
  </r>
  <r>
    <x v="21"/>
    <x v="35"/>
    <x v="3"/>
    <x v="2"/>
    <x v="0"/>
    <x v="2"/>
    <x v="1"/>
  </r>
  <r>
    <x v="21"/>
    <x v="36"/>
    <x v="3"/>
    <x v="2"/>
    <x v="0"/>
    <x v="2"/>
    <x v="1"/>
  </r>
  <r>
    <x v="21"/>
    <x v="37"/>
    <x v="3"/>
    <x v="2"/>
    <x v="0"/>
    <x v="2"/>
    <x v="1"/>
  </r>
  <r>
    <x v="21"/>
    <x v="38"/>
    <x v="3"/>
    <x v="2"/>
    <x v="0"/>
    <x v="2"/>
    <x v="1"/>
  </r>
  <r>
    <x v="21"/>
    <x v="39"/>
    <x v="3"/>
    <x v="2"/>
    <x v="0"/>
    <x v="2"/>
    <x v="1"/>
  </r>
  <r>
    <x v="21"/>
    <x v="40"/>
    <x v="3"/>
    <x v="2"/>
    <x v="0"/>
    <x v="2"/>
    <x v="1"/>
  </r>
  <r>
    <x v="21"/>
    <x v="41"/>
    <x v="3"/>
    <x v="2"/>
    <x v="0"/>
    <x v="2"/>
    <x v="1"/>
  </r>
  <r>
    <x v="21"/>
    <x v="42"/>
    <x v="3"/>
    <x v="2"/>
    <x v="0"/>
    <x v="2"/>
    <x v="1"/>
  </r>
  <r>
    <x v="21"/>
    <x v="43"/>
    <x v="3"/>
    <x v="2"/>
    <x v="0"/>
    <x v="2"/>
    <x v="1"/>
  </r>
  <r>
    <x v="21"/>
    <x v="44"/>
    <x v="3"/>
    <x v="2"/>
    <x v="0"/>
    <x v="2"/>
    <x v="1"/>
  </r>
  <r>
    <x v="21"/>
    <x v="45"/>
    <x v="3"/>
    <x v="2"/>
    <x v="0"/>
    <x v="2"/>
    <x v="1"/>
  </r>
  <r>
    <x v="21"/>
    <x v="46"/>
    <x v="3"/>
    <x v="2"/>
    <x v="0"/>
    <x v="2"/>
    <x v="1"/>
  </r>
  <r>
    <x v="21"/>
    <x v="47"/>
    <x v="3"/>
    <x v="2"/>
    <x v="0"/>
    <x v="2"/>
    <x v="1"/>
  </r>
  <r>
    <x v="21"/>
    <x v="48"/>
    <x v="3"/>
    <x v="2"/>
    <x v="0"/>
    <x v="2"/>
    <x v="1"/>
  </r>
  <r>
    <x v="21"/>
    <x v="49"/>
    <x v="3"/>
    <x v="2"/>
    <x v="0"/>
    <x v="2"/>
    <x v="1"/>
  </r>
  <r>
    <x v="21"/>
    <x v="50"/>
    <x v="3"/>
    <x v="2"/>
    <x v="0"/>
    <x v="2"/>
    <x v="1"/>
  </r>
  <r>
    <x v="21"/>
    <x v="51"/>
    <x v="3"/>
    <x v="2"/>
    <x v="0"/>
    <x v="2"/>
    <x v="1"/>
  </r>
  <r>
    <x v="21"/>
    <x v="52"/>
    <x v="3"/>
    <x v="2"/>
    <x v="0"/>
    <x v="2"/>
    <x v="1"/>
  </r>
  <r>
    <x v="21"/>
    <x v="53"/>
    <x v="3"/>
    <x v="2"/>
    <x v="0"/>
    <x v="2"/>
    <x v="1"/>
  </r>
  <r>
    <x v="21"/>
    <x v="54"/>
    <x v="3"/>
    <x v="2"/>
    <x v="0"/>
    <x v="2"/>
    <x v="1"/>
  </r>
  <r>
    <x v="21"/>
    <x v="55"/>
    <x v="3"/>
    <x v="2"/>
    <x v="0"/>
    <x v="2"/>
    <x v="1"/>
  </r>
  <r>
    <x v="21"/>
    <x v="56"/>
    <x v="3"/>
    <x v="2"/>
    <x v="0"/>
    <x v="2"/>
    <x v="1"/>
  </r>
  <r>
    <x v="21"/>
    <x v="57"/>
    <x v="3"/>
    <x v="2"/>
    <x v="0"/>
    <x v="2"/>
    <x v="1"/>
  </r>
  <r>
    <x v="21"/>
    <x v="58"/>
    <x v="3"/>
    <x v="2"/>
    <x v="0"/>
    <x v="2"/>
    <x v="1"/>
  </r>
  <r>
    <x v="21"/>
    <x v="59"/>
    <x v="3"/>
    <x v="2"/>
    <x v="0"/>
    <x v="2"/>
    <x v="1"/>
  </r>
  <r>
    <x v="21"/>
    <x v="60"/>
    <x v="3"/>
    <x v="2"/>
    <x v="0"/>
    <x v="2"/>
    <x v="1"/>
  </r>
  <r>
    <x v="21"/>
    <x v="61"/>
    <x v="3"/>
    <x v="2"/>
    <x v="0"/>
    <x v="2"/>
    <x v="1"/>
  </r>
  <r>
    <x v="21"/>
    <x v="62"/>
    <x v="3"/>
    <x v="2"/>
    <x v="0"/>
    <x v="2"/>
    <x v="1"/>
  </r>
  <r>
    <x v="21"/>
    <x v="63"/>
    <x v="3"/>
    <x v="2"/>
    <x v="0"/>
    <x v="2"/>
    <x v="1"/>
  </r>
  <r>
    <x v="21"/>
    <x v="64"/>
    <x v="3"/>
    <x v="2"/>
    <x v="0"/>
    <x v="2"/>
    <x v="1"/>
  </r>
  <r>
    <x v="21"/>
    <x v="65"/>
    <x v="3"/>
    <x v="2"/>
    <x v="0"/>
    <x v="2"/>
    <x v="1"/>
  </r>
  <r>
    <x v="21"/>
    <x v="66"/>
    <x v="3"/>
    <x v="2"/>
    <x v="0"/>
    <x v="2"/>
    <x v="1"/>
  </r>
  <r>
    <x v="21"/>
    <x v="67"/>
    <x v="3"/>
    <x v="2"/>
    <x v="0"/>
    <x v="2"/>
    <x v="1"/>
  </r>
  <r>
    <x v="21"/>
    <x v="68"/>
    <x v="3"/>
    <x v="2"/>
    <x v="0"/>
    <x v="2"/>
    <x v="1"/>
  </r>
  <r>
    <x v="21"/>
    <x v="69"/>
    <x v="3"/>
    <x v="2"/>
    <x v="0"/>
    <x v="2"/>
    <x v="1"/>
  </r>
  <r>
    <x v="21"/>
    <x v="70"/>
    <x v="3"/>
    <x v="2"/>
    <x v="0"/>
    <x v="2"/>
    <x v="1"/>
  </r>
  <r>
    <x v="21"/>
    <x v="71"/>
    <x v="3"/>
    <x v="2"/>
    <x v="0"/>
    <x v="2"/>
    <x v="1"/>
  </r>
  <r>
    <x v="21"/>
    <x v="72"/>
    <x v="3"/>
    <x v="2"/>
    <x v="0"/>
    <x v="2"/>
    <x v="1"/>
  </r>
  <r>
    <x v="21"/>
    <x v="73"/>
    <x v="3"/>
    <x v="2"/>
    <x v="0"/>
    <x v="2"/>
    <x v="1"/>
  </r>
  <r>
    <x v="21"/>
    <x v="74"/>
    <x v="3"/>
    <x v="2"/>
    <x v="0"/>
    <x v="2"/>
    <x v="1"/>
  </r>
  <r>
    <x v="21"/>
    <x v="75"/>
    <x v="3"/>
    <x v="2"/>
    <x v="0"/>
    <x v="2"/>
    <x v="1"/>
  </r>
  <r>
    <x v="21"/>
    <x v="76"/>
    <x v="3"/>
    <x v="2"/>
    <x v="0"/>
    <x v="2"/>
    <x v="1"/>
  </r>
  <r>
    <x v="21"/>
    <x v="77"/>
    <x v="3"/>
    <x v="2"/>
    <x v="0"/>
    <x v="2"/>
    <x v="1"/>
  </r>
  <r>
    <x v="21"/>
    <x v="78"/>
    <x v="3"/>
    <x v="2"/>
    <x v="0"/>
    <x v="2"/>
    <x v="1"/>
  </r>
  <r>
    <x v="21"/>
    <x v="79"/>
    <x v="3"/>
    <x v="2"/>
    <x v="0"/>
    <x v="2"/>
    <x v="1"/>
  </r>
  <r>
    <x v="21"/>
    <x v="80"/>
    <x v="3"/>
    <x v="2"/>
    <x v="0"/>
    <x v="2"/>
    <x v="1"/>
  </r>
  <r>
    <x v="21"/>
    <x v="81"/>
    <x v="3"/>
    <x v="2"/>
    <x v="0"/>
    <x v="2"/>
    <x v="1"/>
  </r>
  <r>
    <x v="21"/>
    <x v="82"/>
    <x v="3"/>
    <x v="2"/>
    <x v="0"/>
    <x v="2"/>
    <x v="1"/>
  </r>
  <r>
    <x v="21"/>
    <x v="83"/>
    <x v="3"/>
    <x v="2"/>
    <x v="0"/>
    <x v="2"/>
    <x v="1"/>
  </r>
  <r>
    <x v="21"/>
    <x v="84"/>
    <x v="3"/>
    <x v="2"/>
    <x v="0"/>
    <x v="2"/>
    <x v="1"/>
  </r>
  <r>
    <x v="21"/>
    <x v="85"/>
    <x v="3"/>
    <x v="2"/>
    <x v="0"/>
    <x v="2"/>
    <x v="1"/>
  </r>
  <r>
    <x v="21"/>
    <x v="86"/>
    <x v="3"/>
    <x v="2"/>
    <x v="0"/>
    <x v="2"/>
    <x v="1"/>
  </r>
  <r>
    <x v="21"/>
    <x v="87"/>
    <x v="3"/>
    <x v="2"/>
    <x v="0"/>
    <x v="2"/>
    <x v="1"/>
  </r>
  <r>
    <x v="21"/>
    <x v="88"/>
    <x v="3"/>
    <x v="2"/>
    <x v="0"/>
    <x v="2"/>
    <x v="1"/>
  </r>
  <r>
    <x v="21"/>
    <x v="89"/>
    <x v="3"/>
    <x v="2"/>
    <x v="0"/>
    <x v="2"/>
    <x v="1"/>
  </r>
  <r>
    <x v="21"/>
    <x v="90"/>
    <x v="3"/>
    <x v="2"/>
    <x v="0"/>
    <x v="2"/>
    <x v="1"/>
  </r>
  <r>
    <x v="21"/>
    <x v="91"/>
    <x v="3"/>
    <x v="2"/>
    <x v="0"/>
    <x v="2"/>
    <x v="1"/>
  </r>
  <r>
    <x v="21"/>
    <x v="92"/>
    <x v="3"/>
    <x v="2"/>
    <x v="0"/>
    <x v="2"/>
    <x v="1"/>
  </r>
  <r>
    <x v="21"/>
    <x v="93"/>
    <x v="3"/>
    <x v="2"/>
    <x v="0"/>
    <x v="2"/>
    <x v="1"/>
  </r>
  <r>
    <x v="21"/>
    <x v="94"/>
    <x v="3"/>
    <x v="2"/>
    <x v="0"/>
    <x v="2"/>
    <x v="1"/>
  </r>
  <r>
    <x v="21"/>
    <x v="95"/>
    <x v="3"/>
    <x v="2"/>
    <x v="0"/>
    <x v="2"/>
    <x v="1"/>
  </r>
  <r>
    <x v="21"/>
    <x v="96"/>
    <x v="3"/>
    <x v="2"/>
    <x v="0"/>
    <x v="2"/>
    <x v="1"/>
  </r>
  <r>
    <x v="21"/>
    <x v="97"/>
    <x v="3"/>
    <x v="2"/>
    <x v="0"/>
    <x v="2"/>
    <x v="1"/>
  </r>
  <r>
    <x v="21"/>
    <x v="98"/>
    <x v="3"/>
    <x v="2"/>
    <x v="0"/>
    <x v="2"/>
    <x v="1"/>
  </r>
  <r>
    <x v="21"/>
    <x v="99"/>
    <x v="3"/>
    <x v="2"/>
    <x v="0"/>
    <x v="2"/>
    <x v="1"/>
  </r>
  <r>
    <x v="21"/>
    <x v="100"/>
    <x v="3"/>
    <x v="2"/>
    <x v="0"/>
    <x v="2"/>
    <x v="1"/>
  </r>
  <r>
    <x v="21"/>
    <x v="101"/>
    <x v="3"/>
    <x v="2"/>
    <x v="0"/>
    <x v="2"/>
    <x v="1"/>
  </r>
  <r>
    <x v="21"/>
    <x v="102"/>
    <x v="3"/>
    <x v="2"/>
    <x v="0"/>
    <x v="2"/>
    <x v="1"/>
  </r>
  <r>
    <x v="21"/>
    <x v="103"/>
    <x v="3"/>
    <x v="2"/>
    <x v="0"/>
    <x v="2"/>
    <x v="1"/>
  </r>
  <r>
    <x v="21"/>
    <x v="104"/>
    <x v="3"/>
    <x v="2"/>
    <x v="0"/>
    <x v="2"/>
    <x v="1"/>
  </r>
  <r>
    <x v="21"/>
    <x v="105"/>
    <x v="3"/>
    <x v="2"/>
    <x v="0"/>
    <x v="2"/>
    <x v="1"/>
  </r>
  <r>
    <x v="21"/>
    <x v="106"/>
    <x v="3"/>
    <x v="2"/>
    <x v="0"/>
    <x v="2"/>
    <x v="1"/>
  </r>
  <r>
    <x v="21"/>
    <x v="107"/>
    <x v="3"/>
    <x v="2"/>
    <x v="0"/>
    <x v="2"/>
    <x v="1"/>
  </r>
  <r>
    <x v="21"/>
    <x v="108"/>
    <x v="3"/>
    <x v="2"/>
    <x v="0"/>
    <x v="2"/>
    <x v="1"/>
  </r>
  <r>
    <x v="21"/>
    <x v="109"/>
    <x v="3"/>
    <x v="2"/>
    <x v="0"/>
    <x v="2"/>
    <x v="1"/>
  </r>
  <r>
    <x v="21"/>
    <x v="110"/>
    <x v="3"/>
    <x v="2"/>
    <x v="0"/>
    <x v="2"/>
    <x v="1"/>
  </r>
  <r>
    <x v="21"/>
    <x v="111"/>
    <x v="3"/>
    <x v="2"/>
    <x v="0"/>
    <x v="2"/>
    <x v="1"/>
  </r>
  <r>
    <x v="21"/>
    <x v="112"/>
    <x v="3"/>
    <x v="2"/>
    <x v="0"/>
    <x v="2"/>
    <x v="1"/>
  </r>
  <r>
    <x v="21"/>
    <x v="113"/>
    <x v="3"/>
    <x v="2"/>
    <x v="0"/>
    <x v="2"/>
    <x v="1"/>
  </r>
  <r>
    <x v="21"/>
    <x v="114"/>
    <x v="3"/>
    <x v="2"/>
    <x v="0"/>
    <x v="2"/>
    <x v="1"/>
  </r>
  <r>
    <x v="21"/>
    <x v="115"/>
    <x v="3"/>
    <x v="2"/>
    <x v="0"/>
    <x v="2"/>
    <x v="1"/>
  </r>
  <r>
    <x v="21"/>
    <x v="116"/>
    <x v="3"/>
    <x v="2"/>
    <x v="0"/>
    <x v="2"/>
    <x v="1"/>
  </r>
  <r>
    <x v="21"/>
    <x v="117"/>
    <x v="3"/>
    <x v="2"/>
    <x v="0"/>
    <x v="2"/>
    <x v="1"/>
  </r>
  <r>
    <x v="21"/>
    <x v="118"/>
    <x v="3"/>
    <x v="2"/>
    <x v="0"/>
    <x v="2"/>
    <x v="1"/>
  </r>
  <r>
    <x v="21"/>
    <x v="119"/>
    <x v="3"/>
    <x v="2"/>
    <x v="0"/>
    <x v="2"/>
    <x v="1"/>
  </r>
  <r>
    <x v="21"/>
    <x v="120"/>
    <x v="3"/>
    <x v="2"/>
    <x v="0"/>
    <x v="2"/>
    <x v="1"/>
  </r>
  <r>
    <x v="21"/>
    <x v="121"/>
    <x v="3"/>
    <x v="2"/>
    <x v="0"/>
    <x v="2"/>
    <x v="1"/>
  </r>
  <r>
    <x v="21"/>
    <x v="122"/>
    <x v="3"/>
    <x v="2"/>
    <x v="0"/>
    <x v="2"/>
    <x v="1"/>
  </r>
  <r>
    <x v="21"/>
    <x v="123"/>
    <x v="3"/>
    <x v="2"/>
    <x v="0"/>
    <x v="2"/>
    <x v="1"/>
  </r>
  <r>
    <x v="21"/>
    <x v="124"/>
    <x v="3"/>
    <x v="2"/>
    <x v="0"/>
    <x v="2"/>
    <x v="1"/>
  </r>
  <r>
    <x v="21"/>
    <x v="125"/>
    <x v="3"/>
    <x v="2"/>
    <x v="0"/>
    <x v="2"/>
    <x v="1"/>
  </r>
  <r>
    <x v="21"/>
    <x v="126"/>
    <x v="3"/>
    <x v="2"/>
    <x v="0"/>
    <x v="2"/>
    <x v="1"/>
  </r>
  <r>
    <x v="21"/>
    <x v="127"/>
    <x v="3"/>
    <x v="2"/>
    <x v="0"/>
    <x v="2"/>
    <x v="1"/>
  </r>
  <r>
    <x v="21"/>
    <x v="128"/>
    <x v="3"/>
    <x v="2"/>
    <x v="0"/>
    <x v="2"/>
    <x v="1"/>
  </r>
  <r>
    <x v="21"/>
    <x v="129"/>
    <x v="3"/>
    <x v="2"/>
    <x v="0"/>
    <x v="2"/>
    <x v="1"/>
  </r>
  <r>
    <x v="21"/>
    <x v="130"/>
    <x v="3"/>
    <x v="2"/>
    <x v="0"/>
    <x v="2"/>
    <x v="1"/>
  </r>
  <r>
    <x v="21"/>
    <x v="131"/>
    <x v="3"/>
    <x v="2"/>
    <x v="0"/>
    <x v="2"/>
    <x v="1"/>
  </r>
  <r>
    <x v="21"/>
    <x v="132"/>
    <x v="11"/>
    <x v="2"/>
    <x v="0"/>
    <x v="2"/>
    <x v="1"/>
  </r>
  <r>
    <x v="22"/>
    <x v="0"/>
    <x v="3"/>
    <x v="2"/>
    <x v="0"/>
    <x v="2"/>
    <x v="1"/>
  </r>
  <r>
    <x v="22"/>
    <x v="1"/>
    <x v="3"/>
    <x v="2"/>
    <x v="0"/>
    <x v="2"/>
    <x v="1"/>
  </r>
  <r>
    <x v="22"/>
    <x v="2"/>
    <x v="3"/>
    <x v="2"/>
    <x v="0"/>
    <x v="2"/>
    <x v="1"/>
  </r>
  <r>
    <x v="22"/>
    <x v="3"/>
    <x v="3"/>
    <x v="2"/>
    <x v="0"/>
    <x v="2"/>
    <x v="1"/>
  </r>
  <r>
    <x v="22"/>
    <x v="4"/>
    <x v="3"/>
    <x v="2"/>
    <x v="0"/>
    <x v="2"/>
    <x v="1"/>
  </r>
  <r>
    <x v="22"/>
    <x v="5"/>
    <x v="3"/>
    <x v="2"/>
    <x v="0"/>
    <x v="2"/>
    <x v="1"/>
  </r>
  <r>
    <x v="22"/>
    <x v="6"/>
    <x v="3"/>
    <x v="2"/>
    <x v="0"/>
    <x v="2"/>
    <x v="1"/>
  </r>
  <r>
    <x v="22"/>
    <x v="7"/>
    <x v="3"/>
    <x v="2"/>
    <x v="0"/>
    <x v="2"/>
    <x v="1"/>
  </r>
  <r>
    <x v="22"/>
    <x v="8"/>
    <x v="3"/>
    <x v="2"/>
    <x v="0"/>
    <x v="2"/>
    <x v="1"/>
  </r>
  <r>
    <x v="22"/>
    <x v="9"/>
    <x v="3"/>
    <x v="2"/>
    <x v="0"/>
    <x v="2"/>
    <x v="1"/>
  </r>
  <r>
    <x v="22"/>
    <x v="10"/>
    <x v="3"/>
    <x v="2"/>
    <x v="0"/>
    <x v="2"/>
    <x v="1"/>
  </r>
  <r>
    <x v="22"/>
    <x v="11"/>
    <x v="3"/>
    <x v="2"/>
    <x v="0"/>
    <x v="2"/>
    <x v="1"/>
  </r>
  <r>
    <x v="22"/>
    <x v="12"/>
    <x v="3"/>
    <x v="2"/>
    <x v="0"/>
    <x v="2"/>
    <x v="1"/>
  </r>
  <r>
    <x v="22"/>
    <x v="13"/>
    <x v="3"/>
    <x v="2"/>
    <x v="0"/>
    <x v="2"/>
    <x v="1"/>
  </r>
  <r>
    <x v="22"/>
    <x v="14"/>
    <x v="3"/>
    <x v="2"/>
    <x v="0"/>
    <x v="2"/>
    <x v="1"/>
  </r>
  <r>
    <x v="22"/>
    <x v="15"/>
    <x v="3"/>
    <x v="2"/>
    <x v="0"/>
    <x v="2"/>
    <x v="1"/>
  </r>
  <r>
    <x v="22"/>
    <x v="16"/>
    <x v="3"/>
    <x v="2"/>
    <x v="0"/>
    <x v="2"/>
    <x v="1"/>
  </r>
  <r>
    <x v="22"/>
    <x v="17"/>
    <x v="3"/>
    <x v="2"/>
    <x v="0"/>
    <x v="2"/>
    <x v="1"/>
  </r>
  <r>
    <x v="22"/>
    <x v="18"/>
    <x v="3"/>
    <x v="2"/>
    <x v="0"/>
    <x v="2"/>
    <x v="1"/>
  </r>
  <r>
    <x v="22"/>
    <x v="19"/>
    <x v="3"/>
    <x v="2"/>
    <x v="0"/>
    <x v="2"/>
    <x v="1"/>
  </r>
  <r>
    <x v="22"/>
    <x v="20"/>
    <x v="3"/>
    <x v="2"/>
    <x v="0"/>
    <x v="2"/>
    <x v="1"/>
  </r>
  <r>
    <x v="22"/>
    <x v="21"/>
    <x v="3"/>
    <x v="2"/>
    <x v="0"/>
    <x v="2"/>
    <x v="1"/>
  </r>
  <r>
    <x v="22"/>
    <x v="22"/>
    <x v="3"/>
    <x v="2"/>
    <x v="0"/>
    <x v="2"/>
    <x v="1"/>
  </r>
  <r>
    <x v="22"/>
    <x v="23"/>
    <x v="3"/>
    <x v="2"/>
    <x v="0"/>
    <x v="2"/>
    <x v="1"/>
  </r>
  <r>
    <x v="22"/>
    <x v="24"/>
    <x v="3"/>
    <x v="2"/>
    <x v="0"/>
    <x v="2"/>
    <x v="1"/>
  </r>
  <r>
    <x v="22"/>
    <x v="25"/>
    <x v="3"/>
    <x v="2"/>
    <x v="0"/>
    <x v="2"/>
    <x v="1"/>
  </r>
  <r>
    <x v="22"/>
    <x v="26"/>
    <x v="3"/>
    <x v="2"/>
    <x v="0"/>
    <x v="2"/>
    <x v="1"/>
  </r>
  <r>
    <x v="22"/>
    <x v="27"/>
    <x v="3"/>
    <x v="2"/>
    <x v="0"/>
    <x v="2"/>
    <x v="1"/>
  </r>
  <r>
    <x v="22"/>
    <x v="28"/>
    <x v="3"/>
    <x v="2"/>
    <x v="0"/>
    <x v="2"/>
    <x v="1"/>
  </r>
  <r>
    <x v="22"/>
    <x v="29"/>
    <x v="3"/>
    <x v="2"/>
    <x v="0"/>
    <x v="2"/>
    <x v="1"/>
  </r>
  <r>
    <x v="22"/>
    <x v="30"/>
    <x v="3"/>
    <x v="2"/>
    <x v="0"/>
    <x v="2"/>
    <x v="1"/>
  </r>
  <r>
    <x v="22"/>
    <x v="31"/>
    <x v="3"/>
    <x v="2"/>
    <x v="0"/>
    <x v="2"/>
    <x v="1"/>
  </r>
  <r>
    <x v="22"/>
    <x v="32"/>
    <x v="3"/>
    <x v="2"/>
    <x v="0"/>
    <x v="2"/>
    <x v="1"/>
  </r>
  <r>
    <x v="22"/>
    <x v="33"/>
    <x v="3"/>
    <x v="2"/>
    <x v="0"/>
    <x v="2"/>
    <x v="1"/>
  </r>
  <r>
    <x v="22"/>
    <x v="34"/>
    <x v="3"/>
    <x v="2"/>
    <x v="0"/>
    <x v="2"/>
    <x v="1"/>
  </r>
  <r>
    <x v="22"/>
    <x v="35"/>
    <x v="3"/>
    <x v="2"/>
    <x v="0"/>
    <x v="2"/>
    <x v="1"/>
  </r>
  <r>
    <x v="22"/>
    <x v="36"/>
    <x v="3"/>
    <x v="2"/>
    <x v="0"/>
    <x v="2"/>
    <x v="1"/>
  </r>
  <r>
    <x v="22"/>
    <x v="37"/>
    <x v="3"/>
    <x v="2"/>
    <x v="0"/>
    <x v="2"/>
    <x v="1"/>
  </r>
  <r>
    <x v="22"/>
    <x v="38"/>
    <x v="3"/>
    <x v="2"/>
    <x v="0"/>
    <x v="2"/>
    <x v="1"/>
  </r>
  <r>
    <x v="22"/>
    <x v="39"/>
    <x v="3"/>
    <x v="2"/>
    <x v="0"/>
    <x v="2"/>
    <x v="1"/>
  </r>
  <r>
    <x v="22"/>
    <x v="40"/>
    <x v="3"/>
    <x v="2"/>
    <x v="0"/>
    <x v="2"/>
    <x v="1"/>
  </r>
  <r>
    <x v="22"/>
    <x v="41"/>
    <x v="3"/>
    <x v="2"/>
    <x v="0"/>
    <x v="2"/>
    <x v="1"/>
  </r>
  <r>
    <x v="22"/>
    <x v="42"/>
    <x v="3"/>
    <x v="2"/>
    <x v="0"/>
    <x v="2"/>
    <x v="1"/>
  </r>
  <r>
    <x v="22"/>
    <x v="43"/>
    <x v="3"/>
    <x v="2"/>
    <x v="0"/>
    <x v="2"/>
    <x v="1"/>
  </r>
  <r>
    <x v="22"/>
    <x v="44"/>
    <x v="3"/>
    <x v="2"/>
    <x v="0"/>
    <x v="2"/>
    <x v="1"/>
  </r>
  <r>
    <x v="22"/>
    <x v="45"/>
    <x v="3"/>
    <x v="2"/>
    <x v="0"/>
    <x v="2"/>
    <x v="1"/>
  </r>
  <r>
    <x v="22"/>
    <x v="46"/>
    <x v="3"/>
    <x v="2"/>
    <x v="0"/>
    <x v="2"/>
    <x v="1"/>
  </r>
  <r>
    <x v="22"/>
    <x v="47"/>
    <x v="3"/>
    <x v="2"/>
    <x v="0"/>
    <x v="2"/>
    <x v="1"/>
  </r>
  <r>
    <x v="22"/>
    <x v="48"/>
    <x v="3"/>
    <x v="2"/>
    <x v="0"/>
    <x v="2"/>
    <x v="1"/>
  </r>
  <r>
    <x v="22"/>
    <x v="49"/>
    <x v="3"/>
    <x v="2"/>
    <x v="0"/>
    <x v="2"/>
    <x v="1"/>
  </r>
  <r>
    <x v="22"/>
    <x v="50"/>
    <x v="3"/>
    <x v="2"/>
    <x v="0"/>
    <x v="2"/>
    <x v="1"/>
  </r>
  <r>
    <x v="22"/>
    <x v="51"/>
    <x v="3"/>
    <x v="2"/>
    <x v="0"/>
    <x v="2"/>
    <x v="1"/>
  </r>
  <r>
    <x v="22"/>
    <x v="52"/>
    <x v="3"/>
    <x v="2"/>
    <x v="0"/>
    <x v="2"/>
    <x v="1"/>
  </r>
  <r>
    <x v="22"/>
    <x v="53"/>
    <x v="3"/>
    <x v="2"/>
    <x v="0"/>
    <x v="2"/>
    <x v="1"/>
  </r>
  <r>
    <x v="22"/>
    <x v="54"/>
    <x v="3"/>
    <x v="2"/>
    <x v="0"/>
    <x v="2"/>
    <x v="1"/>
  </r>
  <r>
    <x v="22"/>
    <x v="55"/>
    <x v="3"/>
    <x v="2"/>
    <x v="0"/>
    <x v="2"/>
    <x v="1"/>
  </r>
  <r>
    <x v="22"/>
    <x v="56"/>
    <x v="3"/>
    <x v="2"/>
    <x v="0"/>
    <x v="2"/>
    <x v="1"/>
  </r>
  <r>
    <x v="22"/>
    <x v="57"/>
    <x v="3"/>
    <x v="2"/>
    <x v="0"/>
    <x v="2"/>
    <x v="1"/>
  </r>
  <r>
    <x v="22"/>
    <x v="58"/>
    <x v="3"/>
    <x v="2"/>
    <x v="0"/>
    <x v="2"/>
    <x v="1"/>
  </r>
  <r>
    <x v="22"/>
    <x v="59"/>
    <x v="3"/>
    <x v="2"/>
    <x v="0"/>
    <x v="2"/>
    <x v="1"/>
  </r>
  <r>
    <x v="22"/>
    <x v="60"/>
    <x v="3"/>
    <x v="2"/>
    <x v="0"/>
    <x v="2"/>
    <x v="1"/>
  </r>
  <r>
    <x v="22"/>
    <x v="61"/>
    <x v="3"/>
    <x v="2"/>
    <x v="0"/>
    <x v="2"/>
    <x v="1"/>
  </r>
  <r>
    <x v="22"/>
    <x v="62"/>
    <x v="3"/>
    <x v="2"/>
    <x v="0"/>
    <x v="2"/>
    <x v="1"/>
  </r>
  <r>
    <x v="22"/>
    <x v="63"/>
    <x v="3"/>
    <x v="2"/>
    <x v="0"/>
    <x v="2"/>
    <x v="1"/>
  </r>
  <r>
    <x v="22"/>
    <x v="64"/>
    <x v="3"/>
    <x v="2"/>
    <x v="0"/>
    <x v="2"/>
    <x v="1"/>
  </r>
  <r>
    <x v="22"/>
    <x v="65"/>
    <x v="3"/>
    <x v="2"/>
    <x v="0"/>
    <x v="2"/>
    <x v="1"/>
  </r>
  <r>
    <x v="22"/>
    <x v="66"/>
    <x v="3"/>
    <x v="2"/>
    <x v="0"/>
    <x v="2"/>
    <x v="1"/>
  </r>
  <r>
    <x v="22"/>
    <x v="67"/>
    <x v="3"/>
    <x v="2"/>
    <x v="0"/>
    <x v="2"/>
    <x v="1"/>
  </r>
  <r>
    <x v="22"/>
    <x v="68"/>
    <x v="3"/>
    <x v="2"/>
    <x v="0"/>
    <x v="2"/>
    <x v="1"/>
  </r>
  <r>
    <x v="22"/>
    <x v="69"/>
    <x v="3"/>
    <x v="2"/>
    <x v="0"/>
    <x v="2"/>
    <x v="1"/>
  </r>
  <r>
    <x v="22"/>
    <x v="70"/>
    <x v="3"/>
    <x v="2"/>
    <x v="0"/>
    <x v="2"/>
    <x v="1"/>
  </r>
  <r>
    <x v="22"/>
    <x v="71"/>
    <x v="3"/>
    <x v="2"/>
    <x v="0"/>
    <x v="2"/>
    <x v="1"/>
  </r>
  <r>
    <x v="22"/>
    <x v="72"/>
    <x v="3"/>
    <x v="2"/>
    <x v="0"/>
    <x v="2"/>
    <x v="1"/>
  </r>
  <r>
    <x v="22"/>
    <x v="73"/>
    <x v="3"/>
    <x v="2"/>
    <x v="0"/>
    <x v="2"/>
    <x v="1"/>
  </r>
  <r>
    <x v="22"/>
    <x v="74"/>
    <x v="3"/>
    <x v="2"/>
    <x v="0"/>
    <x v="2"/>
    <x v="1"/>
  </r>
  <r>
    <x v="22"/>
    <x v="75"/>
    <x v="3"/>
    <x v="2"/>
    <x v="0"/>
    <x v="2"/>
    <x v="1"/>
  </r>
  <r>
    <x v="22"/>
    <x v="76"/>
    <x v="3"/>
    <x v="2"/>
    <x v="0"/>
    <x v="2"/>
    <x v="1"/>
  </r>
  <r>
    <x v="22"/>
    <x v="77"/>
    <x v="3"/>
    <x v="2"/>
    <x v="0"/>
    <x v="2"/>
    <x v="1"/>
  </r>
  <r>
    <x v="22"/>
    <x v="78"/>
    <x v="3"/>
    <x v="2"/>
    <x v="0"/>
    <x v="2"/>
    <x v="1"/>
  </r>
  <r>
    <x v="22"/>
    <x v="79"/>
    <x v="3"/>
    <x v="2"/>
    <x v="0"/>
    <x v="2"/>
    <x v="1"/>
  </r>
  <r>
    <x v="22"/>
    <x v="80"/>
    <x v="3"/>
    <x v="2"/>
    <x v="0"/>
    <x v="2"/>
    <x v="1"/>
  </r>
  <r>
    <x v="22"/>
    <x v="81"/>
    <x v="3"/>
    <x v="2"/>
    <x v="0"/>
    <x v="2"/>
    <x v="1"/>
  </r>
  <r>
    <x v="22"/>
    <x v="82"/>
    <x v="3"/>
    <x v="2"/>
    <x v="0"/>
    <x v="2"/>
    <x v="1"/>
  </r>
  <r>
    <x v="22"/>
    <x v="83"/>
    <x v="3"/>
    <x v="2"/>
    <x v="0"/>
    <x v="2"/>
    <x v="1"/>
  </r>
  <r>
    <x v="22"/>
    <x v="84"/>
    <x v="3"/>
    <x v="2"/>
    <x v="0"/>
    <x v="2"/>
    <x v="1"/>
  </r>
  <r>
    <x v="22"/>
    <x v="85"/>
    <x v="3"/>
    <x v="2"/>
    <x v="0"/>
    <x v="2"/>
    <x v="1"/>
  </r>
  <r>
    <x v="22"/>
    <x v="86"/>
    <x v="3"/>
    <x v="2"/>
    <x v="0"/>
    <x v="2"/>
    <x v="1"/>
  </r>
  <r>
    <x v="22"/>
    <x v="87"/>
    <x v="3"/>
    <x v="2"/>
    <x v="0"/>
    <x v="2"/>
    <x v="1"/>
  </r>
  <r>
    <x v="22"/>
    <x v="88"/>
    <x v="3"/>
    <x v="2"/>
    <x v="0"/>
    <x v="2"/>
    <x v="1"/>
  </r>
  <r>
    <x v="22"/>
    <x v="89"/>
    <x v="3"/>
    <x v="2"/>
    <x v="0"/>
    <x v="2"/>
    <x v="1"/>
  </r>
  <r>
    <x v="22"/>
    <x v="90"/>
    <x v="3"/>
    <x v="2"/>
    <x v="0"/>
    <x v="2"/>
    <x v="1"/>
  </r>
  <r>
    <x v="22"/>
    <x v="91"/>
    <x v="3"/>
    <x v="2"/>
    <x v="0"/>
    <x v="2"/>
    <x v="1"/>
  </r>
  <r>
    <x v="22"/>
    <x v="92"/>
    <x v="3"/>
    <x v="2"/>
    <x v="0"/>
    <x v="2"/>
    <x v="1"/>
  </r>
  <r>
    <x v="22"/>
    <x v="93"/>
    <x v="3"/>
    <x v="2"/>
    <x v="0"/>
    <x v="2"/>
    <x v="1"/>
  </r>
  <r>
    <x v="22"/>
    <x v="94"/>
    <x v="3"/>
    <x v="2"/>
    <x v="0"/>
    <x v="2"/>
    <x v="1"/>
  </r>
  <r>
    <x v="22"/>
    <x v="95"/>
    <x v="3"/>
    <x v="2"/>
    <x v="0"/>
    <x v="2"/>
    <x v="1"/>
  </r>
  <r>
    <x v="22"/>
    <x v="96"/>
    <x v="3"/>
    <x v="2"/>
    <x v="0"/>
    <x v="2"/>
    <x v="1"/>
  </r>
  <r>
    <x v="22"/>
    <x v="97"/>
    <x v="3"/>
    <x v="2"/>
    <x v="0"/>
    <x v="2"/>
    <x v="1"/>
  </r>
  <r>
    <x v="22"/>
    <x v="98"/>
    <x v="3"/>
    <x v="2"/>
    <x v="0"/>
    <x v="2"/>
    <x v="1"/>
  </r>
  <r>
    <x v="22"/>
    <x v="99"/>
    <x v="3"/>
    <x v="2"/>
    <x v="0"/>
    <x v="2"/>
    <x v="1"/>
  </r>
  <r>
    <x v="22"/>
    <x v="100"/>
    <x v="3"/>
    <x v="2"/>
    <x v="0"/>
    <x v="2"/>
    <x v="1"/>
  </r>
  <r>
    <x v="22"/>
    <x v="101"/>
    <x v="3"/>
    <x v="2"/>
    <x v="0"/>
    <x v="2"/>
    <x v="1"/>
  </r>
  <r>
    <x v="22"/>
    <x v="102"/>
    <x v="3"/>
    <x v="2"/>
    <x v="0"/>
    <x v="2"/>
    <x v="1"/>
  </r>
  <r>
    <x v="22"/>
    <x v="103"/>
    <x v="3"/>
    <x v="2"/>
    <x v="0"/>
    <x v="2"/>
    <x v="1"/>
  </r>
  <r>
    <x v="22"/>
    <x v="104"/>
    <x v="3"/>
    <x v="2"/>
    <x v="0"/>
    <x v="2"/>
    <x v="1"/>
  </r>
  <r>
    <x v="22"/>
    <x v="105"/>
    <x v="3"/>
    <x v="2"/>
    <x v="0"/>
    <x v="2"/>
    <x v="1"/>
  </r>
  <r>
    <x v="22"/>
    <x v="106"/>
    <x v="3"/>
    <x v="2"/>
    <x v="0"/>
    <x v="2"/>
    <x v="1"/>
  </r>
  <r>
    <x v="22"/>
    <x v="107"/>
    <x v="3"/>
    <x v="2"/>
    <x v="0"/>
    <x v="2"/>
    <x v="1"/>
  </r>
  <r>
    <x v="22"/>
    <x v="108"/>
    <x v="3"/>
    <x v="2"/>
    <x v="0"/>
    <x v="2"/>
    <x v="1"/>
  </r>
  <r>
    <x v="22"/>
    <x v="109"/>
    <x v="3"/>
    <x v="2"/>
    <x v="0"/>
    <x v="2"/>
    <x v="1"/>
  </r>
  <r>
    <x v="22"/>
    <x v="110"/>
    <x v="3"/>
    <x v="2"/>
    <x v="0"/>
    <x v="2"/>
    <x v="1"/>
  </r>
  <r>
    <x v="22"/>
    <x v="111"/>
    <x v="3"/>
    <x v="2"/>
    <x v="0"/>
    <x v="2"/>
    <x v="1"/>
  </r>
  <r>
    <x v="22"/>
    <x v="112"/>
    <x v="3"/>
    <x v="2"/>
    <x v="0"/>
    <x v="2"/>
    <x v="1"/>
  </r>
  <r>
    <x v="22"/>
    <x v="113"/>
    <x v="3"/>
    <x v="2"/>
    <x v="0"/>
    <x v="2"/>
    <x v="1"/>
  </r>
  <r>
    <x v="22"/>
    <x v="114"/>
    <x v="3"/>
    <x v="2"/>
    <x v="0"/>
    <x v="2"/>
    <x v="1"/>
  </r>
  <r>
    <x v="22"/>
    <x v="115"/>
    <x v="3"/>
    <x v="2"/>
    <x v="0"/>
    <x v="2"/>
    <x v="1"/>
  </r>
  <r>
    <x v="22"/>
    <x v="116"/>
    <x v="3"/>
    <x v="2"/>
    <x v="0"/>
    <x v="2"/>
    <x v="1"/>
  </r>
  <r>
    <x v="22"/>
    <x v="117"/>
    <x v="3"/>
    <x v="2"/>
    <x v="0"/>
    <x v="2"/>
    <x v="1"/>
  </r>
  <r>
    <x v="22"/>
    <x v="118"/>
    <x v="3"/>
    <x v="2"/>
    <x v="0"/>
    <x v="2"/>
    <x v="1"/>
  </r>
  <r>
    <x v="22"/>
    <x v="119"/>
    <x v="3"/>
    <x v="2"/>
    <x v="0"/>
    <x v="2"/>
    <x v="1"/>
  </r>
  <r>
    <x v="22"/>
    <x v="120"/>
    <x v="3"/>
    <x v="2"/>
    <x v="0"/>
    <x v="2"/>
    <x v="1"/>
  </r>
  <r>
    <x v="22"/>
    <x v="121"/>
    <x v="3"/>
    <x v="2"/>
    <x v="0"/>
    <x v="2"/>
    <x v="1"/>
  </r>
  <r>
    <x v="22"/>
    <x v="122"/>
    <x v="3"/>
    <x v="2"/>
    <x v="0"/>
    <x v="2"/>
    <x v="1"/>
  </r>
  <r>
    <x v="22"/>
    <x v="123"/>
    <x v="3"/>
    <x v="2"/>
    <x v="0"/>
    <x v="2"/>
    <x v="1"/>
  </r>
  <r>
    <x v="22"/>
    <x v="124"/>
    <x v="3"/>
    <x v="2"/>
    <x v="0"/>
    <x v="2"/>
    <x v="1"/>
  </r>
  <r>
    <x v="22"/>
    <x v="125"/>
    <x v="3"/>
    <x v="2"/>
    <x v="0"/>
    <x v="2"/>
    <x v="1"/>
  </r>
  <r>
    <x v="22"/>
    <x v="126"/>
    <x v="3"/>
    <x v="2"/>
    <x v="0"/>
    <x v="2"/>
    <x v="1"/>
  </r>
  <r>
    <x v="22"/>
    <x v="127"/>
    <x v="3"/>
    <x v="2"/>
    <x v="0"/>
    <x v="2"/>
    <x v="1"/>
  </r>
  <r>
    <x v="22"/>
    <x v="128"/>
    <x v="3"/>
    <x v="2"/>
    <x v="0"/>
    <x v="2"/>
    <x v="1"/>
  </r>
  <r>
    <x v="22"/>
    <x v="129"/>
    <x v="3"/>
    <x v="2"/>
    <x v="0"/>
    <x v="2"/>
    <x v="1"/>
  </r>
  <r>
    <x v="22"/>
    <x v="130"/>
    <x v="3"/>
    <x v="2"/>
    <x v="0"/>
    <x v="2"/>
    <x v="1"/>
  </r>
  <r>
    <x v="22"/>
    <x v="131"/>
    <x v="3"/>
    <x v="2"/>
    <x v="0"/>
    <x v="2"/>
    <x v="1"/>
  </r>
  <r>
    <x v="22"/>
    <x v="132"/>
    <x v="11"/>
    <x v="2"/>
    <x v="0"/>
    <x v="2"/>
    <x v="1"/>
  </r>
  <r>
    <x v="71"/>
    <x v="0"/>
    <x v="3"/>
    <x v="2"/>
    <x v="0"/>
    <x v="2"/>
    <x v="1"/>
  </r>
  <r>
    <x v="71"/>
    <x v="1"/>
    <x v="3"/>
    <x v="2"/>
    <x v="0"/>
    <x v="2"/>
    <x v="1"/>
  </r>
  <r>
    <x v="71"/>
    <x v="2"/>
    <x v="3"/>
    <x v="2"/>
    <x v="0"/>
    <x v="2"/>
    <x v="1"/>
  </r>
  <r>
    <x v="71"/>
    <x v="3"/>
    <x v="3"/>
    <x v="2"/>
    <x v="0"/>
    <x v="2"/>
    <x v="1"/>
  </r>
  <r>
    <x v="71"/>
    <x v="4"/>
    <x v="3"/>
    <x v="2"/>
    <x v="0"/>
    <x v="2"/>
    <x v="1"/>
  </r>
  <r>
    <x v="71"/>
    <x v="5"/>
    <x v="3"/>
    <x v="2"/>
    <x v="0"/>
    <x v="2"/>
    <x v="1"/>
  </r>
  <r>
    <x v="71"/>
    <x v="6"/>
    <x v="3"/>
    <x v="2"/>
    <x v="0"/>
    <x v="2"/>
    <x v="1"/>
  </r>
  <r>
    <x v="71"/>
    <x v="7"/>
    <x v="3"/>
    <x v="2"/>
    <x v="0"/>
    <x v="2"/>
    <x v="1"/>
  </r>
  <r>
    <x v="71"/>
    <x v="8"/>
    <x v="3"/>
    <x v="2"/>
    <x v="0"/>
    <x v="2"/>
    <x v="1"/>
  </r>
  <r>
    <x v="71"/>
    <x v="9"/>
    <x v="3"/>
    <x v="2"/>
    <x v="0"/>
    <x v="2"/>
    <x v="1"/>
  </r>
  <r>
    <x v="71"/>
    <x v="10"/>
    <x v="3"/>
    <x v="2"/>
    <x v="0"/>
    <x v="2"/>
    <x v="1"/>
  </r>
  <r>
    <x v="71"/>
    <x v="11"/>
    <x v="3"/>
    <x v="2"/>
    <x v="0"/>
    <x v="2"/>
    <x v="1"/>
  </r>
  <r>
    <x v="71"/>
    <x v="12"/>
    <x v="3"/>
    <x v="2"/>
    <x v="0"/>
    <x v="2"/>
    <x v="1"/>
  </r>
  <r>
    <x v="71"/>
    <x v="13"/>
    <x v="3"/>
    <x v="2"/>
    <x v="0"/>
    <x v="2"/>
    <x v="1"/>
  </r>
  <r>
    <x v="71"/>
    <x v="14"/>
    <x v="3"/>
    <x v="2"/>
    <x v="0"/>
    <x v="2"/>
    <x v="1"/>
  </r>
  <r>
    <x v="71"/>
    <x v="15"/>
    <x v="3"/>
    <x v="2"/>
    <x v="0"/>
    <x v="2"/>
    <x v="1"/>
  </r>
  <r>
    <x v="71"/>
    <x v="16"/>
    <x v="3"/>
    <x v="2"/>
    <x v="0"/>
    <x v="2"/>
    <x v="1"/>
  </r>
  <r>
    <x v="71"/>
    <x v="17"/>
    <x v="3"/>
    <x v="2"/>
    <x v="0"/>
    <x v="2"/>
    <x v="1"/>
  </r>
  <r>
    <x v="71"/>
    <x v="18"/>
    <x v="3"/>
    <x v="2"/>
    <x v="0"/>
    <x v="2"/>
    <x v="1"/>
  </r>
  <r>
    <x v="71"/>
    <x v="19"/>
    <x v="3"/>
    <x v="2"/>
    <x v="0"/>
    <x v="2"/>
    <x v="1"/>
  </r>
  <r>
    <x v="71"/>
    <x v="20"/>
    <x v="3"/>
    <x v="2"/>
    <x v="0"/>
    <x v="2"/>
    <x v="1"/>
  </r>
  <r>
    <x v="71"/>
    <x v="21"/>
    <x v="3"/>
    <x v="2"/>
    <x v="0"/>
    <x v="2"/>
    <x v="1"/>
  </r>
  <r>
    <x v="71"/>
    <x v="22"/>
    <x v="3"/>
    <x v="2"/>
    <x v="0"/>
    <x v="2"/>
    <x v="1"/>
  </r>
  <r>
    <x v="71"/>
    <x v="23"/>
    <x v="3"/>
    <x v="2"/>
    <x v="0"/>
    <x v="2"/>
    <x v="1"/>
  </r>
  <r>
    <x v="71"/>
    <x v="24"/>
    <x v="3"/>
    <x v="2"/>
    <x v="0"/>
    <x v="2"/>
    <x v="1"/>
  </r>
  <r>
    <x v="71"/>
    <x v="25"/>
    <x v="3"/>
    <x v="2"/>
    <x v="0"/>
    <x v="2"/>
    <x v="1"/>
  </r>
  <r>
    <x v="71"/>
    <x v="26"/>
    <x v="3"/>
    <x v="2"/>
    <x v="0"/>
    <x v="2"/>
    <x v="1"/>
  </r>
  <r>
    <x v="71"/>
    <x v="27"/>
    <x v="3"/>
    <x v="2"/>
    <x v="0"/>
    <x v="2"/>
    <x v="1"/>
  </r>
  <r>
    <x v="71"/>
    <x v="28"/>
    <x v="3"/>
    <x v="2"/>
    <x v="0"/>
    <x v="2"/>
    <x v="1"/>
  </r>
  <r>
    <x v="71"/>
    <x v="29"/>
    <x v="3"/>
    <x v="2"/>
    <x v="0"/>
    <x v="2"/>
    <x v="1"/>
  </r>
  <r>
    <x v="71"/>
    <x v="30"/>
    <x v="3"/>
    <x v="2"/>
    <x v="0"/>
    <x v="2"/>
    <x v="1"/>
  </r>
  <r>
    <x v="71"/>
    <x v="31"/>
    <x v="3"/>
    <x v="2"/>
    <x v="0"/>
    <x v="2"/>
    <x v="1"/>
  </r>
  <r>
    <x v="71"/>
    <x v="32"/>
    <x v="3"/>
    <x v="2"/>
    <x v="0"/>
    <x v="2"/>
    <x v="1"/>
  </r>
  <r>
    <x v="71"/>
    <x v="33"/>
    <x v="3"/>
    <x v="2"/>
    <x v="0"/>
    <x v="2"/>
    <x v="1"/>
  </r>
  <r>
    <x v="71"/>
    <x v="34"/>
    <x v="3"/>
    <x v="2"/>
    <x v="0"/>
    <x v="2"/>
    <x v="1"/>
  </r>
  <r>
    <x v="71"/>
    <x v="35"/>
    <x v="3"/>
    <x v="2"/>
    <x v="0"/>
    <x v="2"/>
    <x v="1"/>
  </r>
  <r>
    <x v="71"/>
    <x v="36"/>
    <x v="3"/>
    <x v="2"/>
    <x v="0"/>
    <x v="2"/>
    <x v="1"/>
  </r>
  <r>
    <x v="71"/>
    <x v="37"/>
    <x v="3"/>
    <x v="2"/>
    <x v="0"/>
    <x v="2"/>
    <x v="1"/>
  </r>
  <r>
    <x v="71"/>
    <x v="38"/>
    <x v="3"/>
    <x v="2"/>
    <x v="0"/>
    <x v="2"/>
    <x v="1"/>
  </r>
  <r>
    <x v="71"/>
    <x v="39"/>
    <x v="3"/>
    <x v="2"/>
    <x v="0"/>
    <x v="2"/>
    <x v="1"/>
  </r>
  <r>
    <x v="71"/>
    <x v="40"/>
    <x v="3"/>
    <x v="2"/>
    <x v="0"/>
    <x v="2"/>
    <x v="1"/>
  </r>
  <r>
    <x v="71"/>
    <x v="41"/>
    <x v="3"/>
    <x v="2"/>
    <x v="0"/>
    <x v="2"/>
    <x v="1"/>
  </r>
  <r>
    <x v="71"/>
    <x v="42"/>
    <x v="3"/>
    <x v="2"/>
    <x v="0"/>
    <x v="2"/>
    <x v="1"/>
  </r>
  <r>
    <x v="71"/>
    <x v="43"/>
    <x v="3"/>
    <x v="2"/>
    <x v="0"/>
    <x v="2"/>
    <x v="1"/>
  </r>
  <r>
    <x v="71"/>
    <x v="44"/>
    <x v="3"/>
    <x v="2"/>
    <x v="0"/>
    <x v="2"/>
    <x v="1"/>
  </r>
  <r>
    <x v="71"/>
    <x v="45"/>
    <x v="3"/>
    <x v="2"/>
    <x v="0"/>
    <x v="2"/>
    <x v="1"/>
  </r>
  <r>
    <x v="71"/>
    <x v="46"/>
    <x v="3"/>
    <x v="2"/>
    <x v="0"/>
    <x v="2"/>
    <x v="1"/>
  </r>
  <r>
    <x v="71"/>
    <x v="47"/>
    <x v="3"/>
    <x v="2"/>
    <x v="0"/>
    <x v="2"/>
    <x v="1"/>
  </r>
  <r>
    <x v="71"/>
    <x v="48"/>
    <x v="3"/>
    <x v="2"/>
    <x v="0"/>
    <x v="2"/>
    <x v="1"/>
  </r>
  <r>
    <x v="71"/>
    <x v="49"/>
    <x v="3"/>
    <x v="2"/>
    <x v="0"/>
    <x v="2"/>
    <x v="1"/>
  </r>
  <r>
    <x v="71"/>
    <x v="50"/>
    <x v="3"/>
    <x v="2"/>
    <x v="0"/>
    <x v="2"/>
    <x v="1"/>
  </r>
  <r>
    <x v="71"/>
    <x v="51"/>
    <x v="3"/>
    <x v="2"/>
    <x v="0"/>
    <x v="2"/>
    <x v="1"/>
  </r>
  <r>
    <x v="71"/>
    <x v="52"/>
    <x v="3"/>
    <x v="2"/>
    <x v="0"/>
    <x v="2"/>
    <x v="1"/>
  </r>
  <r>
    <x v="71"/>
    <x v="53"/>
    <x v="3"/>
    <x v="2"/>
    <x v="0"/>
    <x v="2"/>
    <x v="1"/>
  </r>
  <r>
    <x v="71"/>
    <x v="54"/>
    <x v="3"/>
    <x v="2"/>
    <x v="0"/>
    <x v="2"/>
    <x v="1"/>
  </r>
  <r>
    <x v="71"/>
    <x v="55"/>
    <x v="3"/>
    <x v="2"/>
    <x v="0"/>
    <x v="2"/>
    <x v="1"/>
  </r>
  <r>
    <x v="71"/>
    <x v="56"/>
    <x v="3"/>
    <x v="2"/>
    <x v="0"/>
    <x v="2"/>
    <x v="1"/>
  </r>
  <r>
    <x v="71"/>
    <x v="57"/>
    <x v="3"/>
    <x v="2"/>
    <x v="0"/>
    <x v="2"/>
    <x v="1"/>
  </r>
  <r>
    <x v="71"/>
    <x v="58"/>
    <x v="3"/>
    <x v="2"/>
    <x v="0"/>
    <x v="2"/>
    <x v="1"/>
  </r>
  <r>
    <x v="71"/>
    <x v="59"/>
    <x v="3"/>
    <x v="2"/>
    <x v="0"/>
    <x v="2"/>
    <x v="1"/>
  </r>
  <r>
    <x v="71"/>
    <x v="60"/>
    <x v="3"/>
    <x v="2"/>
    <x v="0"/>
    <x v="2"/>
    <x v="1"/>
  </r>
  <r>
    <x v="71"/>
    <x v="61"/>
    <x v="3"/>
    <x v="2"/>
    <x v="0"/>
    <x v="2"/>
    <x v="1"/>
  </r>
  <r>
    <x v="71"/>
    <x v="62"/>
    <x v="3"/>
    <x v="2"/>
    <x v="0"/>
    <x v="2"/>
    <x v="1"/>
  </r>
  <r>
    <x v="71"/>
    <x v="63"/>
    <x v="3"/>
    <x v="2"/>
    <x v="0"/>
    <x v="2"/>
    <x v="1"/>
  </r>
  <r>
    <x v="71"/>
    <x v="64"/>
    <x v="3"/>
    <x v="2"/>
    <x v="0"/>
    <x v="2"/>
    <x v="1"/>
  </r>
  <r>
    <x v="71"/>
    <x v="65"/>
    <x v="3"/>
    <x v="2"/>
    <x v="0"/>
    <x v="2"/>
    <x v="1"/>
  </r>
  <r>
    <x v="71"/>
    <x v="66"/>
    <x v="3"/>
    <x v="2"/>
    <x v="0"/>
    <x v="2"/>
    <x v="1"/>
  </r>
  <r>
    <x v="71"/>
    <x v="67"/>
    <x v="3"/>
    <x v="2"/>
    <x v="0"/>
    <x v="2"/>
    <x v="1"/>
  </r>
  <r>
    <x v="71"/>
    <x v="68"/>
    <x v="3"/>
    <x v="2"/>
    <x v="0"/>
    <x v="2"/>
    <x v="1"/>
  </r>
  <r>
    <x v="71"/>
    <x v="69"/>
    <x v="3"/>
    <x v="2"/>
    <x v="0"/>
    <x v="2"/>
    <x v="1"/>
  </r>
  <r>
    <x v="71"/>
    <x v="70"/>
    <x v="3"/>
    <x v="2"/>
    <x v="0"/>
    <x v="2"/>
    <x v="1"/>
  </r>
  <r>
    <x v="71"/>
    <x v="71"/>
    <x v="3"/>
    <x v="2"/>
    <x v="0"/>
    <x v="2"/>
    <x v="1"/>
  </r>
  <r>
    <x v="71"/>
    <x v="72"/>
    <x v="3"/>
    <x v="2"/>
    <x v="0"/>
    <x v="2"/>
    <x v="1"/>
  </r>
  <r>
    <x v="71"/>
    <x v="73"/>
    <x v="3"/>
    <x v="2"/>
    <x v="0"/>
    <x v="2"/>
    <x v="1"/>
  </r>
  <r>
    <x v="71"/>
    <x v="74"/>
    <x v="3"/>
    <x v="2"/>
    <x v="0"/>
    <x v="2"/>
    <x v="1"/>
  </r>
  <r>
    <x v="71"/>
    <x v="75"/>
    <x v="3"/>
    <x v="2"/>
    <x v="0"/>
    <x v="2"/>
    <x v="1"/>
  </r>
  <r>
    <x v="71"/>
    <x v="76"/>
    <x v="3"/>
    <x v="2"/>
    <x v="0"/>
    <x v="2"/>
    <x v="1"/>
  </r>
  <r>
    <x v="71"/>
    <x v="77"/>
    <x v="3"/>
    <x v="2"/>
    <x v="0"/>
    <x v="2"/>
    <x v="1"/>
  </r>
  <r>
    <x v="71"/>
    <x v="78"/>
    <x v="3"/>
    <x v="2"/>
    <x v="0"/>
    <x v="2"/>
    <x v="1"/>
  </r>
  <r>
    <x v="71"/>
    <x v="79"/>
    <x v="3"/>
    <x v="2"/>
    <x v="0"/>
    <x v="2"/>
    <x v="1"/>
  </r>
  <r>
    <x v="71"/>
    <x v="80"/>
    <x v="3"/>
    <x v="2"/>
    <x v="0"/>
    <x v="2"/>
    <x v="1"/>
  </r>
  <r>
    <x v="71"/>
    <x v="81"/>
    <x v="3"/>
    <x v="2"/>
    <x v="0"/>
    <x v="2"/>
    <x v="1"/>
  </r>
  <r>
    <x v="71"/>
    <x v="82"/>
    <x v="3"/>
    <x v="2"/>
    <x v="0"/>
    <x v="2"/>
    <x v="1"/>
  </r>
  <r>
    <x v="71"/>
    <x v="83"/>
    <x v="3"/>
    <x v="2"/>
    <x v="0"/>
    <x v="2"/>
    <x v="1"/>
  </r>
  <r>
    <x v="71"/>
    <x v="84"/>
    <x v="3"/>
    <x v="2"/>
    <x v="0"/>
    <x v="2"/>
    <x v="1"/>
  </r>
  <r>
    <x v="71"/>
    <x v="85"/>
    <x v="3"/>
    <x v="2"/>
    <x v="0"/>
    <x v="2"/>
    <x v="1"/>
  </r>
  <r>
    <x v="71"/>
    <x v="86"/>
    <x v="3"/>
    <x v="2"/>
    <x v="0"/>
    <x v="2"/>
    <x v="1"/>
  </r>
  <r>
    <x v="71"/>
    <x v="87"/>
    <x v="3"/>
    <x v="2"/>
    <x v="0"/>
    <x v="2"/>
    <x v="1"/>
  </r>
  <r>
    <x v="71"/>
    <x v="88"/>
    <x v="3"/>
    <x v="2"/>
    <x v="0"/>
    <x v="2"/>
    <x v="1"/>
  </r>
  <r>
    <x v="71"/>
    <x v="89"/>
    <x v="3"/>
    <x v="2"/>
    <x v="0"/>
    <x v="2"/>
    <x v="1"/>
  </r>
  <r>
    <x v="71"/>
    <x v="90"/>
    <x v="3"/>
    <x v="2"/>
    <x v="0"/>
    <x v="2"/>
    <x v="1"/>
  </r>
  <r>
    <x v="71"/>
    <x v="91"/>
    <x v="3"/>
    <x v="2"/>
    <x v="0"/>
    <x v="2"/>
    <x v="1"/>
  </r>
  <r>
    <x v="71"/>
    <x v="92"/>
    <x v="3"/>
    <x v="2"/>
    <x v="0"/>
    <x v="2"/>
    <x v="1"/>
  </r>
  <r>
    <x v="71"/>
    <x v="93"/>
    <x v="3"/>
    <x v="2"/>
    <x v="0"/>
    <x v="2"/>
    <x v="1"/>
  </r>
  <r>
    <x v="71"/>
    <x v="94"/>
    <x v="3"/>
    <x v="2"/>
    <x v="0"/>
    <x v="2"/>
    <x v="1"/>
  </r>
  <r>
    <x v="71"/>
    <x v="95"/>
    <x v="3"/>
    <x v="2"/>
    <x v="0"/>
    <x v="2"/>
    <x v="1"/>
  </r>
  <r>
    <x v="71"/>
    <x v="96"/>
    <x v="3"/>
    <x v="2"/>
    <x v="0"/>
    <x v="2"/>
    <x v="1"/>
  </r>
  <r>
    <x v="71"/>
    <x v="97"/>
    <x v="3"/>
    <x v="2"/>
    <x v="0"/>
    <x v="2"/>
    <x v="1"/>
  </r>
  <r>
    <x v="71"/>
    <x v="98"/>
    <x v="3"/>
    <x v="2"/>
    <x v="0"/>
    <x v="2"/>
    <x v="1"/>
  </r>
  <r>
    <x v="71"/>
    <x v="99"/>
    <x v="3"/>
    <x v="2"/>
    <x v="0"/>
    <x v="2"/>
    <x v="1"/>
  </r>
  <r>
    <x v="71"/>
    <x v="100"/>
    <x v="3"/>
    <x v="2"/>
    <x v="0"/>
    <x v="2"/>
    <x v="1"/>
  </r>
  <r>
    <x v="71"/>
    <x v="101"/>
    <x v="3"/>
    <x v="2"/>
    <x v="0"/>
    <x v="2"/>
    <x v="1"/>
  </r>
  <r>
    <x v="71"/>
    <x v="102"/>
    <x v="3"/>
    <x v="2"/>
    <x v="0"/>
    <x v="2"/>
    <x v="1"/>
  </r>
  <r>
    <x v="71"/>
    <x v="103"/>
    <x v="3"/>
    <x v="2"/>
    <x v="0"/>
    <x v="2"/>
    <x v="1"/>
  </r>
  <r>
    <x v="71"/>
    <x v="104"/>
    <x v="3"/>
    <x v="2"/>
    <x v="0"/>
    <x v="2"/>
    <x v="1"/>
  </r>
  <r>
    <x v="71"/>
    <x v="105"/>
    <x v="3"/>
    <x v="2"/>
    <x v="0"/>
    <x v="2"/>
    <x v="1"/>
  </r>
  <r>
    <x v="71"/>
    <x v="106"/>
    <x v="3"/>
    <x v="2"/>
    <x v="0"/>
    <x v="2"/>
    <x v="1"/>
  </r>
  <r>
    <x v="71"/>
    <x v="107"/>
    <x v="3"/>
    <x v="2"/>
    <x v="0"/>
    <x v="2"/>
    <x v="1"/>
  </r>
  <r>
    <x v="71"/>
    <x v="108"/>
    <x v="3"/>
    <x v="2"/>
    <x v="0"/>
    <x v="2"/>
    <x v="1"/>
  </r>
  <r>
    <x v="71"/>
    <x v="109"/>
    <x v="3"/>
    <x v="2"/>
    <x v="0"/>
    <x v="2"/>
    <x v="1"/>
  </r>
  <r>
    <x v="71"/>
    <x v="110"/>
    <x v="3"/>
    <x v="2"/>
    <x v="0"/>
    <x v="2"/>
    <x v="1"/>
  </r>
  <r>
    <x v="71"/>
    <x v="111"/>
    <x v="3"/>
    <x v="2"/>
    <x v="0"/>
    <x v="2"/>
    <x v="1"/>
  </r>
  <r>
    <x v="71"/>
    <x v="112"/>
    <x v="3"/>
    <x v="2"/>
    <x v="0"/>
    <x v="2"/>
    <x v="1"/>
  </r>
  <r>
    <x v="71"/>
    <x v="113"/>
    <x v="3"/>
    <x v="2"/>
    <x v="0"/>
    <x v="2"/>
    <x v="1"/>
  </r>
  <r>
    <x v="71"/>
    <x v="114"/>
    <x v="3"/>
    <x v="2"/>
    <x v="0"/>
    <x v="2"/>
    <x v="1"/>
  </r>
  <r>
    <x v="71"/>
    <x v="115"/>
    <x v="3"/>
    <x v="2"/>
    <x v="0"/>
    <x v="2"/>
    <x v="1"/>
  </r>
  <r>
    <x v="71"/>
    <x v="116"/>
    <x v="3"/>
    <x v="2"/>
    <x v="0"/>
    <x v="2"/>
    <x v="1"/>
  </r>
  <r>
    <x v="71"/>
    <x v="117"/>
    <x v="3"/>
    <x v="2"/>
    <x v="0"/>
    <x v="2"/>
    <x v="1"/>
  </r>
  <r>
    <x v="71"/>
    <x v="118"/>
    <x v="3"/>
    <x v="2"/>
    <x v="0"/>
    <x v="2"/>
    <x v="1"/>
  </r>
  <r>
    <x v="71"/>
    <x v="119"/>
    <x v="3"/>
    <x v="2"/>
    <x v="0"/>
    <x v="2"/>
    <x v="1"/>
  </r>
  <r>
    <x v="71"/>
    <x v="120"/>
    <x v="3"/>
    <x v="2"/>
    <x v="0"/>
    <x v="2"/>
    <x v="1"/>
  </r>
  <r>
    <x v="71"/>
    <x v="121"/>
    <x v="3"/>
    <x v="2"/>
    <x v="0"/>
    <x v="2"/>
    <x v="1"/>
  </r>
  <r>
    <x v="71"/>
    <x v="122"/>
    <x v="3"/>
    <x v="2"/>
    <x v="0"/>
    <x v="2"/>
    <x v="1"/>
  </r>
  <r>
    <x v="71"/>
    <x v="123"/>
    <x v="3"/>
    <x v="2"/>
    <x v="0"/>
    <x v="2"/>
    <x v="1"/>
  </r>
  <r>
    <x v="71"/>
    <x v="124"/>
    <x v="3"/>
    <x v="2"/>
    <x v="0"/>
    <x v="2"/>
    <x v="1"/>
  </r>
  <r>
    <x v="71"/>
    <x v="125"/>
    <x v="3"/>
    <x v="2"/>
    <x v="0"/>
    <x v="2"/>
    <x v="1"/>
  </r>
  <r>
    <x v="71"/>
    <x v="126"/>
    <x v="3"/>
    <x v="2"/>
    <x v="0"/>
    <x v="2"/>
    <x v="1"/>
  </r>
  <r>
    <x v="71"/>
    <x v="127"/>
    <x v="3"/>
    <x v="2"/>
    <x v="0"/>
    <x v="2"/>
    <x v="1"/>
  </r>
  <r>
    <x v="71"/>
    <x v="128"/>
    <x v="3"/>
    <x v="2"/>
    <x v="0"/>
    <x v="2"/>
    <x v="1"/>
  </r>
  <r>
    <x v="71"/>
    <x v="129"/>
    <x v="3"/>
    <x v="2"/>
    <x v="0"/>
    <x v="2"/>
    <x v="1"/>
  </r>
  <r>
    <x v="71"/>
    <x v="130"/>
    <x v="3"/>
    <x v="2"/>
    <x v="0"/>
    <x v="2"/>
    <x v="1"/>
  </r>
  <r>
    <x v="71"/>
    <x v="131"/>
    <x v="3"/>
    <x v="2"/>
    <x v="0"/>
    <x v="2"/>
    <x v="1"/>
  </r>
  <r>
    <x v="71"/>
    <x v="132"/>
    <x v="11"/>
    <x v="2"/>
    <x v="0"/>
    <x v="2"/>
    <x v="1"/>
  </r>
  <r>
    <x v="24"/>
    <x v="0"/>
    <x v="3"/>
    <x v="2"/>
    <x v="0"/>
    <x v="2"/>
    <x v="1"/>
  </r>
  <r>
    <x v="24"/>
    <x v="1"/>
    <x v="3"/>
    <x v="2"/>
    <x v="0"/>
    <x v="2"/>
    <x v="1"/>
  </r>
  <r>
    <x v="24"/>
    <x v="2"/>
    <x v="3"/>
    <x v="2"/>
    <x v="0"/>
    <x v="2"/>
    <x v="1"/>
  </r>
  <r>
    <x v="24"/>
    <x v="3"/>
    <x v="3"/>
    <x v="2"/>
    <x v="0"/>
    <x v="2"/>
    <x v="1"/>
  </r>
  <r>
    <x v="24"/>
    <x v="4"/>
    <x v="3"/>
    <x v="2"/>
    <x v="0"/>
    <x v="2"/>
    <x v="1"/>
  </r>
  <r>
    <x v="24"/>
    <x v="5"/>
    <x v="3"/>
    <x v="2"/>
    <x v="0"/>
    <x v="2"/>
    <x v="1"/>
  </r>
  <r>
    <x v="24"/>
    <x v="6"/>
    <x v="3"/>
    <x v="2"/>
    <x v="0"/>
    <x v="2"/>
    <x v="1"/>
  </r>
  <r>
    <x v="24"/>
    <x v="7"/>
    <x v="3"/>
    <x v="2"/>
    <x v="0"/>
    <x v="2"/>
    <x v="1"/>
  </r>
  <r>
    <x v="24"/>
    <x v="8"/>
    <x v="3"/>
    <x v="2"/>
    <x v="0"/>
    <x v="2"/>
    <x v="1"/>
  </r>
  <r>
    <x v="24"/>
    <x v="9"/>
    <x v="3"/>
    <x v="2"/>
    <x v="0"/>
    <x v="2"/>
    <x v="1"/>
  </r>
  <r>
    <x v="24"/>
    <x v="10"/>
    <x v="3"/>
    <x v="2"/>
    <x v="0"/>
    <x v="2"/>
    <x v="1"/>
  </r>
  <r>
    <x v="24"/>
    <x v="11"/>
    <x v="3"/>
    <x v="2"/>
    <x v="0"/>
    <x v="2"/>
    <x v="1"/>
  </r>
  <r>
    <x v="24"/>
    <x v="12"/>
    <x v="3"/>
    <x v="2"/>
    <x v="0"/>
    <x v="2"/>
    <x v="1"/>
  </r>
  <r>
    <x v="24"/>
    <x v="13"/>
    <x v="3"/>
    <x v="2"/>
    <x v="0"/>
    <x v="2"/>
    <x v="1"/>
  </r>
  <r>
    <x v="24"/>
    <x v="14"/>
    <x v="3"/>
    <x v="2"/>
    <x v="0"/>
    <x v="2"/>
    <x v="1"/>
  </r>
  <r>
    <x v="24"/>
    <x v="15"/>
    <x v="3"/>
    <x v="2"/>
    <x v="0"/>
    <x v="2"/>
    <x v="1"/>
  </r>
  <r>
    <x v="24"/>
    <x v="16"/>
    <x v="3"/>
    <x v="2"/>
    <x v="0"/>
    <x v="2"/>
    <x v="1"/>
  </r>
  <r>
    <x v="24"/>
    <x v="17"/>
    <x v="3"/>
    <x v="2"/>
    <x v="0"/>
    <x v="2"/>
    <x v="1"/>
  </r>
  <r>
    <x v="24"/>
    <x v="18"/>
    <x v="3"/>
    <x v="2"/>
    <x v="0"/>
    <x v="2"/>
    <x v="1"/>
  </r>
  <r>
    <x v="24"/>
    <x v="19"/>
    <x v="3"/>
    <x v="2"/>
    <x v="0"/>
    <x v="2"/>
    <x v="1"/>
  </r>
  <r>
    <x v="24"/>
    <x v="20"/>
    <x v="3"/>
    <x v="2"/>
    <x v="0"/>
    <x v="2"/>
    <x v="1"/>
  </r>
  <r>
    <x v="24"/>
    <x v="21"/>
    <x v="3"/>
    <x v="2"/>
    <x v="0"/>
    <x v="2"/>
    <x v="1"/>
  </r>
  <r>
    <x v="24"/>
    <x v="22"/>
    <x v="3"/>
    <x v="2"/>
    <x v="0"/>
    <x v="2"/>
    <x v="1"/>
  </r>
  <r>
    <x v="24"/>
    <x v="23"/>
    <x v="3"/>
    <x v="2"/>
    <x v="0"/>
    <x v="2"/>
    <x v="1"/>
  </r>
  <r>
    <x v="24"/>
    <x v="24"/>
    <x v="3"/>
    <x v="2"/>
    <x v="0"/>
    <x v="2"/>
    <x v="1"/>
  </r>
  <r>
    <x v="24"/>
    <x v="25"/>
    <x v="3"/>
    <x v="2"/>
    <x v="0"/>
    <x v="2"/>
    <x v="1"/>
  </r>
  <r>
    <x v="24"/>
    <x v="26"/>
    <x v="3"/>
    <x v="2"/>
    <x v="0"/>
    <x v="2"/>
    <x v="1"/>
  </r>
  <r>
    <x v="24"/>
    <x v="27"/>
    <x v="3"/>
    <x v="2"/>
    <x v="0"/>
    <x v="2"/>
    <x v="1"/>
  </r>
  <r>
    <x v="24"/>
    <x v="28"/>
    <x v="3"/>
    <x v="2"/>
    <x v="0"/>
    <x v="2"/>
    <x v="1"/>
  </r>
  <r>
    <x v="24"/>
    <x v="29"/>
    <x v="3"/>
    <x v="2"/>
    <x v="0"/>
    <x v="2"/>
    <x v="1"/>
  </r>
  <r>
    <x v="24"/>
    <x v="30"/>
    <x v="3"/>
    <x v="2"/>
    <x v="0"/>
    <x v="2"/>
    <x v="1"/>
  </r>
  <r>
    <x v="24"/>
    <x v="31"/>
    <x v="3"/>
    <x v="2"/>
    <x v="0"/>
    <x v="2"/>
    <x v="1"/>
  </r>
  <r>
    <x v="24"/>
    <x v="32"/>
    <x v="3"/>
    <x v="2"/>
    <x v="0"/>
    <x v="2"/>
    <x v="1"/>
  </r>
  <r>
    <x v="24"/>
    <x v="33"/>
    <x v="3"/>
    <x v="2"/>
    <x v="0"/>
    <x v="2"/>
    <x v="1"/>
  </r>
  <r>
    <x v="24"/>
    <x v="34"/>
    <x v="3"/>
    <x v="2"/>
    <x v="0"/>
    <x v="2"/>
    <x v="1"/>
  </r>
  <r>
    <x v="24"/>
    <x v="35"/>
    <x v="3"/>
    <x v="2"/>
    <x v="0"/>
    <x v="2"/>
    <x v="1"/>
  </r>
  <r>
    <x v="24"/>
    <x v="36"/>
    <x v="3"/>
    <x v="2"/>
    <x v="0"/>
    <x v="2"/>
    <x v="1"/>
  </r>
  <r>
    <x v="24"/>
    <x v="37"/>
    <x v="3"/>
    <x v="2"/>
    <x v="0"/>
    <x v="2"/>
    <x v="1"/>
  </r>
  <r>
    <x v="24"/>
    <x v="38"/>
    <x v="3"/>
    <x v="2"/>
    <x v="0"/>
    <x v="2"/>
    <x v="1"/>
  </r>
  <r>
    <x v="24"/>
    <x v="39"/>
    <x v="3"/>
    <x v="2"/>
    <x v="0"/>
    <x v="2"/>
    <x v="1"/>
  </r>
  <r>
    <x v="24"/>
    <x v="40"/>
    <x v="3"/>
    <x v="2"/>
    <x v="0"/>
    <x v="2"/>
    <x v="1"/>
  </r>
  <r>
    <x v="24"/>
    <x v="41"/>
    <x v="3"/>
    <x v="2"/>
    <x v="0"/>
    <x v="2"/>
    <x v="1"/>
  </r>
  <r>
    <x v="24"/>
    <x v="42"/>
    <x v="3"/>
    <x v="2"/>
    <x v="0"/>
    <x v="2"/>
    <x v="1"/>
  </r>
  <r>
    <x v="24"/>
    <x v="43"/>
    <x v="3"/>
    <x v="2"/>
    <x v="0"/>
    <x v="2"/>
    <x v="1"/>
  </r>
  <r>
    <x v="24"/>
    <x v="44"/>
    <x v="3"/>
    <x v="2"/>
    <x v="0"/>
    <x v="2"/>
    <x v="1"/>
  </r>
  <r>
    <x v="24"/>
    <x v="45"/>
    <x v="3"/>
    <x v="2"/>
    <x v="0"/>
    <x v="2"/>
    <x v="1"/>
  </r>
  <r>
    <x v="24"/>
    <x v="46"/>
    <x v="3"/>
    <x v="2"/>
    <x v="0"/>
    <x v="2"/>
    <x v="1"/>
  </r>
  <r>
    <x v="24"/>
    <x v="47"/>
    <x v="3"/>
    <x v="2"/>
    <x v="0"/>
    <x v="2"/>
    <x v="1"/>
  </r>
  <r>
    <x v="24"/>
    <x v="48"/>
    <x v="3"/>
    <x v="2"/>
    <x v="0"/>
    <x v="2"/>
    <x v="1"/>
  </r>
  <r>
    <x v="24"/>
    <x v="49"/>
    <x v="3"/>
    <x v="2"/>
    <x v="0"/>
    <x v="2"/>
    <x v="1"/>
  </r>
  <r>
    <x v="24"/>
    <x v="50"/>
    <x v="3"/>
    <x v="2"/>
    <x v="0"/>
    <x v="2"/>
    <x v="1"/>
  </r>
  <r>
    <x v="24"/>
    <x v="51"/>
    <x v="3"/>
    <x v="2"/>
    <x v="0"/>
    <x v="2"/>
    <x v="1"/>
  </r>
  <r>
    <x v="24"/>
    <x v="52"/>
    <x v="3"/>
    <x v="2"/>
    <x v="0"/>
    <x v="2"/>
    <x v="1"/>
  </r>
  <r>
    <x v="24"/>
    <x v="53"/>
    <x v="3"/>
    <x v="2"/>
    <x v="0"/>
    <x v="2"/>
    <x v="1"/>
  </r>
  <r>
    <x v="24"/>
    <x v="54"/>
    <x v="3"/>
    <x v="2"/>
    <x v="0"/>
    <x v="2"/>
    <x v="1"/>
  </r>
  <r>
    <x v="24"/>
    <x v="55"/>
    <x v="3"/>
    <x v="2"/>
    <x v="0"/>
    <x v="2"/>
    <x v="1"/>
  </r>
  <r>
    <x v="24"/>
    <x v="56"/>
    <x v="3"/>
    <x v="2"/>
    <x v="0"/>
    <x v="2"/>
    <x v="1"/>
  </r>
  <r>
    <x v="24"/>
    <x v="57"/>
    <x v="3"/>
    <x v="2"/>
    <x v="0"/>
    <x v="2"/>
    <x v="1"/>
  </r>
  <r>
    <x v="24"/>
    <x v="58"/>
    <x v="3"/>
    <x v="2"/>
    <x v="0"/>
    <x v="2"/>
    <x v="1"/>
  </r>
  <r>
    <x v="24"/>
    <x v="59"/>
    <x v="3"/>
    <x v="2"/>
    <x v="0"/>
    <x v="2"/>
    <x v="1"/>
  </r>
  <r>
    <x v="24"/>
    <x v="60"/>
    <x v="3"/>
    <x v="2"/>
    <x v="0"/>
    <x v="2"/>
    <x v="1"/>
  </r>
  <r>
    <x v="24"/>
    <x v="61"/>
    <x v="3"/>
    <x v="2"/>
    <x v="0"/>
    <x v="2"/>
    <x v="1"/>
  </r>
  <r>
    <x v="24"/>
    <x v="62"/>
    <x v="3"/>
    <x v="2"/>
    <x v="0"/>
    <x v="2"/>
    <x v="1"/>
  </r>
  <r>
    <x v="24"/>
    <x v="63"/>
    <x v="3"/>
    <x v="2"/>
    <x v="0"/>
    <x v="2"/>
    <x v="1"/>
  </r>
  <r>
    <x v="24"/>
    <x v="64"/>
    <x v="3"/>
    <x v="2"/>
    <x v="0"/>
    <x v="2"/>
    <x v="1"/>
  </r>
  <r>
    <x v="24"/>
    <x v="65"/>
    <x v="3"/>
    <x v="2"/>
    <x v="0"/>
    <x v="2"/>
    <x v="1"/>
  </r>
  <r>
    <x v="24"/>
    <x v="66"/>
    <x v="3"/>
    <x v="2"/>
    <x v="0"/>
    <x v="2"/>
    <x v="1"/>
  </r>
  <r>
    <x v="24"/>
    <x v="67"/>
    <x v="3"/>
    <x v="2"/>
    <x v="0"/>
    <x v="2"/>
    <x v="1"/>
  </r>
  <r>
    <x v="24"/>
    <x v="68"/>
    <x v="3"/>
    <x v="2"/>
    <x v="0"/>
    <x v="2"/>
    <x v="1"/>
  </r>
  <r>
    <x v="24"/>
    <x v="69"/>
    <x v="3"/>
    <x v="2"/>
    <x v="0"/>
    <x v="2"/>
    <x v="1"/>
  </r>
  <r>
    <x v="24"/>
    <x v="70"/>
    <x v="3"/>
    <x v="2"/>
    <x v="0"/>
    <x v="2"/>
    <x v="1"/>
  </r>
  <r>
    <x v="24"/>
    <x v="71"/>
    <x v="3"/>
    <x v="2"/>
    <x v="0"/>
    <x v="2"/>
    <x v="1"/>
  </r>
  <r>
    <x v="24"/>
    <x v="72"/>
    <x v="3"/>
    <x v="2"/>
    <x v="0"/>
    <x v="2"/>
    <x v="1"/>
  </r>
  <r>
    <x v="24"/>
    <x v="73"/>
    <x v="3"/>
    <x v="2"/>
    <x v="0"/>
    <x v="2"/>
    <x v="1"/>
  </r>
  <r>
    <x v="24"/>
    <x v="74"/>
    <x v="3"/>
    <x v="2"/>
    <x v="0"/>
    <x v="2"/>
    <x v="1"/>
  </r>
  <r>
    <x v="24"/>
    <x v="75"/>
    <x v="3"/>
    <x v="2"/>
    <x v="0"/>
    <x v="2"/>
    <x v="1"/>
  </r>
  <r>
    <x v="24"/>
    <x v="76"/>
    <x v="3"/>
    <x v="2"/>
    <x v="0"/>
    <x v="2"/>
    <x v="1"/>
  </r>
  <r>
    <x v="24"/>
    <x v="77"/>
    <x v="3"/>
    <x v="2"/>
    <x v="0"/>
    <x v="2"/>
    <x v="1"/>
  </r>
  <r>
    <x v="24"/>
    <x v="78"/>
    <x v="3"/>
    <x v="2"/>
    <x v="0"/>
    <x v="2"/>
    <x v="1"/>
  </r>
  <r>
    <x v="24"/>
    <x v="79"/>
    <x v="3"/>
    <x v="2"/>
    <x v="0"/>
    <x v="2"/>
    <x v="1"/>
  </r>
  <r>
    <x v="24"/>
    <x v="80"/>
    <x v="3"/>
    <x v="2"/>
    <x v="0"/>
    <x v="2"/>
    <x v="1"/>
  </r>
  <r>
    <x v="24"/>
    <x v="81"/>
    <x v="3"/>
    <x v="2"/>
    <x v="0"/>
    <x v="2"/>
    <x v="1"/>
  </r>
  <r>
    <x v="24"/>
    <x v="82"/>
    <x v="3"/>
    <x v="2"/>
    <x v="0"/>
    <x v="2"/>
    <x v="1"/>
  </r>
  <r>
    <x v="24"/>
    <x v="83"/>
    <x v="3"/>
    <x v="2"/>
    <x v="0"/>
    <x v="2"/>
    <x v="1"/>
  </r>
  <r>
    <x v="24"/>
    <x v="84"/>
    <x v="3"/>
    <x v="2"/>
    <x v="0"/>
    <x v="2"/>
    <x v="1"/>
  </r>
  <r>
    <x v="24"/>
    <x v="85"/>
    <x v="3"/>
    <x v="2"/>
    <x v="0"/>
    <x v="2"/>
    <x v="1"/>
  </r>
  <r>
    <x v="24"/>
    <x v="86"/>
    <x v="3"/>
    <x v="2"/>
    <x v="0"/>
    <x v="2"/>
    <x v="1"/>
  </r>
  <r>
    <x v="24"/>
    <x v="87"/>
    <x v="3"/>
    <x v="2"/>
    <x v="0"/>
    <x v="2"/>
    <x v="1"/>
  </r>
  <r>
    <x v="24"/>
    <x v="88"/>
    <x v="3"/>
    <x v="2"/>
    <x v="0"/>
    <x v="2"/>
    <x v="1"/>
  </r>
  <r>
    <x v="24"/>
    <x v="89"/>
    <x v="3"/>
    <x v="2"/>
    <x v="0"/>
    <x v="2"/>
    <x v="1"/>
  </r>
  <r>
    <x v="24"/>
    <x v="90"/>
    <x v="3"/>
    <x v="2"/>
    <x v="0"/>
    <x v="2"/>
    <x v="1"/>
  </r>
  <r>
    <x v="24"/>
    <x v="91"/>
    <x v="3"/>
    <x v="2"/>
    <x v="0"/>
    <x v="2"/>
    <x v="1"/>
  </r>
  <r>
    <x v="24"/>
    <x v="92"/>
    <x v="3"/>
    <x v="2"/>
    <x v="0"/>
    <x v="2"/>
    <x v="1"/>
  </r>
  <r>
    <x v="24"/>
    <x v="93"/>
    <x v="3"/>
    <x v="2"/>
    <x v="0"/>
    <x v="2"/>
    <x v="1"/>
  </r>
  <r>
    <x v="24"/>
    <x v="94"/>
    <x v="3"/>
    <x v="2"/>
    <x v="0"/>
    <x v="2"/>
    <x v="1"/>
  </r>
  <r>
    <x v="24"/>
    <x v="95"/>
    <x v="3"/>
    <x v="2"/>
    <x v="0"/>
    <x v="2"/>
    <x v="1"/>
  </r>
  <r>
    <x v="24"/>
    <x v="96"/>
    <x v="3"/>
    <x v="2"/>
    <x v="0"/>
    <x v="2"/>
    <x v="1"/>
  </r>
  <r>
    <x v="24"/>
    <x v="97"/>
    <x v="3"/>
    <x v="2"/>
    <x v="0"/>
    <x v="2"/>
    <x v="1"/>
  </r>
  <r>
    <x v="24"/>
    <x v="98"/>
    <x v="3"/>
    <x v="2"/>
    <x v="0"/>
    <x v="2"/>
    <x v="1"/>
  </r>
  <r>
    <x v="24"/>
    <x v="99"/>
    <x v="3"/>
    <x v="2"/>
    <x v="0"/>
    <x v="2"/>
    <x v="1"/>
  </r>
  <r>
    <x v="24"/>
    <x v="100"/>
    <x v="3"/>
    <x v="2"/>
    <x v="0"/>
    <x v="2"/>
    <x v="1"/>
  </r>
  <r>
    <x v="24"/>
    <x v="101"/>
    <x v="3"/>
    <x v="2"/>
    <x v="0"/>
    <x v="2"/>
    <x v="1"/>
  </r>
  <r>
    <x v="24"/>
    <x v="102"/>
    <x v="3"/>
    <x v="2"/>
    <x v="0"/>
    <x v="2"/>
    <x v="1"/>
  </r>
  <r>
    <x v="24"/>
    <x v="103"/>
    <x v="3"/>
    <x v="2"/>
    <x v="0"/>
    <x v="2"/>
    <x v="1"/>
  </r>
  <r>
    <x v="24"/>
    <x v="104"/>
    <x v="3"/>
    <x v="2"/>
    <x v="0"/>
    <x v="2"/>
    <x v="1"/>
  </r>
  <r>
    <x v="24"/>
    <x v="105"/>
    <x v="3"/>
    <x v="2"/>
    <x v="0"/>
    <x v="2"/>
    <x v="1"/>
  </r>
  <r>
    <x v="24"/>
    <x v="106"/>
    <x v="3"/>
    <x v="2"/>
    <x v="0"/>
    <x v="2"/>
    <x v="1"/>
  </r>
  <r>
    <x v="24"/>
    <x v="107"/>
    <x v="3"/>
    <x v="2"/>
    <x v="0"/>
    <x v="2"/>
    <x v="1"/>
  </r>
  <r>
    <x v="24"/>
    <x v="108"/>
    <x v="3"/>
    <x v="2"/>
    <x v="0"/>
    <x v="2"/>
    <x v="1"/>
  </r>
  <r>
    <x v="24"/>
    <x v="109"/>
    <x v="3"/>
    <x v="2"/>
    <x v="0"/>
    <x v="2"/>
    <x v="1"/>
  </r>
  <r>
    <x v="24"/>
    <x v="110"/>
    <x v="3"/>
    <x v="2"/>
    <x v="0"/>
    <x v="2"/>
    <x v="1"/>
  </r>
  <r>
    <x v="24"/>
    <x v="111"/>
    <x v="3"/>
    <x v="2"/>
    <x v="0"/>
    <x v="2"/>
    <x v="1"/>
  </r>
  <r>
    <x v="24"/>
    <x v="112"/>
    <x v="3"/>
    <x v="2"/>
    <x v="0"/>
    <x v="2"/>
    <x v="1"/>
  </r>
  <r>
    <x v="24"/>
    <x v="113"/>
    <x v="3"/>
    <x v="2"/>
    <x v="0"/>
    <x v="2"/>
    <x v="1"/>
  </r>
  <r>
    <x v="24"/>
    <x v="114"/>
    <x v="3"/>
    <x v="2"/>
    <x v="0"/>
    <x v="2"/>
    <x v="1"/>
  </r>
  <r>
    <x v="24"/>
    <x v="115"/>
    <x v="3"/>
    <x v="2"/>
    <x v="0"/>
    <x v="2"/>
    <x v="1"/>
  </r>
  <r>
    <x v="24"/>
    <x v="116"/>
    <x v="3"/>
    <x v="2"/>
    <x v="0"/>
    <x v="2"/>
    <x v="1"/>
  </r>
  <r>
    <x v="24"/>
    <x v="117"/>
    <x v="3"/>
    <x v="2"/>
    <x v="0"/>
    <x v="2"/>
    <x v="1"/>
  </r>
  <r>
    <x v="24"/>
    <x v="118"/>
    <x v="3"/>
    <x v="2"/>
    <x v="0"/>
    <x v="2"/>
    <x v="1"/>
  </r>
  <r>
    <x v="24"/>
    <x v="119"/>
    <x v="3"/>
    <x v="2"/>
    <x v="0"/>
    <x v="2"/>
    <x v="1"/>
  </r>
  <r>
    <x v="24"/>
    <x v="120"/>
    <x v="3"/>
    <x v="2"/>
    <x v="0"/>
    <x v="2"/>
    <x v="1"/>
  </r>
  <r>
    <x v="24"/>
    <x v="121"/>
    <x v="3"/>
    <x v="2"/>
    <x v="0"/>
    <x v="2"/>
    <x v="1"/>
  </r>
  <r>
    <x v="24"/>
    <x v="122"/>
    <x v="3"/>
    <x v="2"/>
    <x v="0"/>
    <x v="2"/>
    <x v="1"/>
  </r>
  <r>
    <x v="24"/>
    <x v="123"/>
    <x v="3"/>
    <x v="2"/>
    <x v="0"/>
    <x v="2"/>
    <x v="1"/>
  </r>
  <r>
    <x v="24"/>
    <x v="124"/>
    <x v="3"/>
    <x v="2"/>
    <x v="0"/>
    <x v="2"/>
    <x v="1"/>
  </r>
  <r>
    <x v="24"/>
    <x v="125"/>
    <x v="3"/>
    <x v="2"/>
    <x v="0"/>
    <x v="2"/>
    <x v="1"/>
  </r>
  <r>
    <x v="24"/>
    <x v="126"/>
    <x v="3"/>
    <x v="2"/>
    <x v="0"/>
    <x v="2"/>
    <x v="1"/>
  </r>
  <r>
    <x v="24"/>
    <x v="127"/>
    <x v="3"/>
    <x v="2"/>
    <x v="0"/>
    <x v="2"/>
    <x v="1"/>
  </r>
  <r>
    <x v="24"/>
    <x v="128"/>
    <x v="3"/>
    <x v="2"/>
    <x v="0"/>
    <x v="2"/>
    <x v="1"/>
  </r>
  <r>
    <x v="24"/>
    <x v="129"/>
    <x v="3"/>
    <x v="2"/>
    <x v="0"/>
    <x v="2"/>
    <x v="1"/>
  </r>
  <r>
    <x v="24"/>
    <x v="130"/>
    <x v="3"/>
    <x v="2"/>
    <x v="0"/>
    <x v="2"/>
    <x v="1"/>
  </r>
  <r>
    <x v="24"/>
    <x v="131"/>
    <x v="3"/>
    <x v="2"/>
    <x v="0"/>
    <x v="2"/>
    <x v="1"/>
  </r>
  <r>
    <x v="24"/>
    <x v="132"/>
    <x v="11"/>
    <x v="2"/>
    <x v="0"/>
    <x v="2"/>
    <x v="1"/>
  </r>
  <r>
    <x v="25"/>
    <x v="0"/>
    <x v="3"/>
    <x v="2"/>
    <x v="0"/>
    <x v="2"/>
    <x v="1"/>
  </r>
  <r>
    <x v="25"/>
    <x v="1"/>
    <x v="3"/>
    <x v="2"/>
    <x v="0"/>
    <x v="2"/>
    <x v="1"/>
  </r>
  <r>
    <x v="25"/>
    <x v="2"/>
    <x v="3"/>
    <x v="2"/>
    <x v="0"/>
    <x v="2"/>
    <x v="1"/>
  </r>
  <r>
    <x v="25"/>
    <x v="3"/>
    <x v="3"/>
    <x v="2"/>
    <x v="0"/>
    <x v="2"/>
    <x v="1"/>
  </r>
  <r>
    <x v="25"/>
    <x v="4"/>
    <x v="3"/>
    <x v="2"/>
    <x v="0"/>
    <x v="2"/>
    <x v="1"/>
  </r>
  <r>
    <x v="25"/>
    <x v="5"/>
    <x v="3"/>
    <x v="2"/>
    <x v="0"/>
    <x v="2"/>
    <x v="1"/>
  </r>
  <r>
    <x v="25"/>
    <x v="6"/>
    <x v="3"/>
    <x v="2"/>
    <x v="0"/>
    <x v="2"/>
    <x v="1"/>
  </r>
  <r>
    <x v="25"/>
    <x v="7"/>
    <x v="3"/>
    <x v="2"/>
    <x v="0"/>
    <x v="2"/>
    <x v="1"/>
  </r>
  <r>
    <x v="25"/>
    <x v="8"/>
    <x v="3"/>
    <x v="2"/>
    <x v="0"/>
    <x v="2"/>
    <x v="1"/>
  </r>
  <r>
    <x v="25"/>
    <x v="9"/>
    <x v="3"/>
    <x v="2"/>
    <x v="0"/>
    <x v="2"/>
    <x v="1"/>
  </r>
  <r>
    <x v="25"/>
    <x v="10"/>
    <x v="3"/>
    <x v="2"/>
    <x v="0"/>
    <x v="2"/>
    <x v="1"/>
  </r>
  <r>
    <x v="25"/>
    <x v="11"/>
    <x v="3"/>
    <x v="2"/>
    <x v="0"/>
    <x v="2"/>
    <x v="1"/>
  </r>
  <r>
    <x v="25"/>
    <x v="12"/>
    <x v="3"/>
    <x v="2"/>
    <x v="0"/>
    <x v="2"/>
    <x v="1"/>
  </r>
  <r>
    <x v="25"/>
    <x v="13"/>
    <x v="3"/>
    <x v="2"/>
    <x v="0"/>
    <x v="2"/>
    <x v="1"/>
  </r>
  <r>
    <x v="25"/>
    <x v="14"/>
    <x v="3"/>
    <x v="2"/>
    <x v="0"/>
    <x v="2"/>
    <x v="1"/>
  </r>
  <r>
    <x v="25"/>
    <x v="15"/>
    <x v="3"/>
    <x v="2"/>
    <x v="0"/>
    <x v="2"/>
    <x v="1"/>
  </r>
  <r>
    <x v="25"/>
    <x v="16"/>
    <x v="3"/>
    <x v="2"/>
    <x v="0"/>
    <x v="2"/>
    <x v="1"/>
  </r>
  <r>
    <x v="25"/>
    <x v="17"/>
    <x v="3"/>
    <x v="2"/>
    <x v="0"/>
    <x v="2"/>
    <x v="1"/>
  </r>
  <r>
    <x v="25"/>
    <x v="18"/>
    <x v="3"/>
    <x v="2"/>
    <x v="0"/>
    <x v="2"/>
    <x v="1"/>
  </r>
  <r>
    <x v="25"/>
    <x v="19"/>
    <x v="3"/>
    <x v="2"/>
    <x v="0"/>
    <x v="2"/>
    <x v="1"/>
  </r>
  <r>
    <x v="25"/>
    <x v="20"/>
    <x v="3"/>
    <x v="2"/>
    <x v="0"/>
    <x v="2"/>
    <x v="1"/>
  </r>
  <r>
    <x v="25"/>
    <x v="21"/>
    <x v="3"/>
    <x v="2"/>
    <x v="0"/>
    <x v="2"/>
    <x v="1"/>
  </r>
  <r>
    <x v="25"/>
    <x v="22"/>
    <x v="3"/>
    <x v="2"/>
    <x v="0"/>
    <x v="2"/>
    <x v="1"/>
  </r>
  <r>
    <x v="25"/>
    <x v="23"/>
    <x v="3"/>
    <x v="2"/>
    <x v="0"/>
    <x v="2"/>
    <x v="1"/>
  </r>
  <r>
    <x v="25"/>
    <x v="24"/>
    <x v="3"/>
    <x v="2"/>
    <x v="0"/>
    <x v="2"/>
    <x v="1"/>
  </r>
  <r>
    <x v="25"/>
    <x v="25"/>
    <x v="3"/>
    <x v="2"/>
    <x v="0"/>
    <x v="2"/>
    <x v="1"/>
  </r>
  <r>
    <x v="25"/>
    <x v="26"/>
    <x v="3"/>
    <x v="2"/>
    <x v="0"/>
    <x v="2"/>
    <x v="1"/>
  </r>
  <r>
    <x v="25"/>
    <x v="27"/>
    <x v="3"/>
    <x v="2"/>
    <x v="0"/>
    <x v="2"/>
    <x v="1"/>
  </r>
  <r>
    <x v="25"/>
    <x v="28"/>
    <x v="3"/>
    <x v="2"/>
    <x v="0"/>
    <x v="2"/>
    <x v="1"/>
  </r>
  <r>
    <x v="25"/>
    <x v="29"/>
    <x v="3"/>
    <x v="2"/>
    <x v="0"/>
    <x v="2"/>
    <x v="1"/>
  </r>
  <r>
    <x v="25"/>
    <x v="30"/>
    <x v="3"/>
    <x v="2"/>
    <x v="0"/>
    <x v="2"/>
    <x v="1"/>
  </r>
  <r>
    <x v="25"/>
    <x v="31"/>
    <x v="3"/>
    <x v="2"/>
    <x v="0"/>
    <x v="2"/>
    <x v="1"/>
  </r>
  <r>
    <x v="25"/>
    <x v="32"/>
    <x v="3"/>
    <x v="2"/>
    <x v="0"/>
    <x v="2"/>
    <x v="1"/>
  </r>
  <r>
    <x v="25"/>
    <x v="33"/>
    <x v="3"/>
    <x v="2"/>
    <x v="0"/>
    <x v="2"/>
    <x v="1"/>
  </r>
  <r>
    <x v="25"/>
    <x v="34"/>
    <x v="3"/>
    <x v="2"/>
    <x v="0"/>
    <x v="2"/>
    <x v="1"/>
  </r>
  <r>
    <x v="25"/>
    <x v="35"/>
    <x v="3"/>
    <x v="2"/>
    <x v="0"/>
    <x v="2"/>
    <x v="1"/>
  </r>
  <r>
    <x v="25"/>
    <x v="36"/>
    <x v="3"/>
    <x v="2"/>
    <x v="0"/>
    <x v="2"/>
    <x v="1"/>
  </r>
  <r>
    <x v="25"/>
    <x v="37"/>
    <x v="3"/>
    <x v="2"/>
    <x v="0"/>
    <x v="2"/>
    <x v="1"/>
  </r>
  <r>
    <x v="25"/>
    <x v="38"/>
    <x v="3"/>
    <x v="2"/>
    <x v="0"/>
    <x v="2"/>
    <x v="1"/>
  </r>
  <r>
    <x v="25"/>
    <x v="39"/>
    <x v="3"/>
    <x v="2"/>
    <x v="0"/>
    <x v="2"/>
    <x v="1"/>
  </r>
  <r>
    <x v="25"/>
    <x v="40"/>
    <x v="3"/>
    <x v="2"/>
    <x v="0"/>
    <x v="2"/>
    <x v="1"/>
  </r>
  <r>
    <x v="25"/>
    <x v="41"/>
    <x v="3"/>
    <x v="2"/>
    <x v="0"/>
    <x v="2"/>
    <x v="1"/>
  </r>
  <r>
    <x v="25"/>
    <x v="42"/>
    <x v="3"/>
    <x v="2"/>
    <x v="0"/>
    <x v="2"/>
    <x v="1"/>
  </r>
  <r>
    <x v="25"/>
    <x v="43"/>
    <x v="3"/>
    <x v="2"/>
    <x v="0"/>
    <x v="2"/>
    <x v="1"/>
  </r>
  <r>
    <x v="25"/>
    <x v="44"/>
    <x v="3"/>
    <x v="2"/>
    <x v="0"/>
    <x v="2"/>
    <x v="1"/>
  </r>
  <r>
    <x v="25"/>
    <x v="45"/>
    <x v="3"/>
    <x v="2"/>
    <x v="0"/>
    <x v="2"/>
    <x v="1"/>
  </r>
  <r>
    <x v="25"/>
    <x v="46"/>
    <x v="3"/>
    <x v="2"/>
    <x v="0"/>
    <x v="2"/>
    <x v="1"/>
  </r>
  <r>
    <x v="25"/>
    <x v="47"/>
    <x v="3"/>
    <x v="2"/>
    <x v="0"/>
    <x v="2"/>
    <x v="1"/>
  </r>
  <r>
    <x v="25"/>
    <x v="48"/>
    <x v="3"/>
    <x v="2"/>
    <x v="0"/>
    <x v="2"/>
    <x v="1"/>
  </r>
  <r>
    <x v="25"/>
    <x v="49"/>
    <x v="3"/>
    <x v="2"/>
    <x v="0"/>
    <x v="2"/>
    <x v="1"/>
  </r>
  <r>
    <x v="25"/>
    <x v="50"/>
    <x v="3"/>
    <x v="2"/>
    <x v="0"/>
    <x v="2"/>
    <x v="1"/>
  </r>
  <r>
    <x v="25"/>
    <x v="51"/>
    <x v="3"/>
    <x v="2"/>
    <x v="0"/>
    <x v="2"/>
    <x v="1"/>
  </r>
  <r>
    <x v="25"/>
    <x v="52"/>
    <x v="3"/>
    <x v="2"/>
    <x v="0"/>
    <x v="2"/>
    <x v="1"/>
  </r>
  <r>
    <x v="25"/>
    <x v="53"/>
    <x v="3"/>
    <x v="2"/>
    <x v="0"/>
    <x v="2"/>
    <x v="1"/>
  </r>
  <r>
    <x v="25"/>
    <x v="54"/>
    <x v="3"/>
    <x v="2"/>
    <x v="0"/>
    <x v="2"/>
    <x v="1"/>
  </r>
  <r>
    <x v="25"/>
    <x v="55"/>
    <x v="3"/>
    <x v="2"/>
    <x v="0"/>
    <x v="2"/>
    <x v="1"/>
  </r>
  <r>
    <x v="25"/>
    <x v="56"/>
    <x v="3"/>
    <x v="2"/>
    <x v="0"/>
    <x v="2"/>
    <x v="1"/>
  </r>
  <r>
    <x v="25"/>
    <x v="57"/>
    <x v="3"/>
    <x v="2"/>
    <x v="0"/>
    <x v="2"/>
    <x v="1"/>
  </r>
  <r>
    <x v="25"/>
    <x v="58"/>
    <x v="3"/>
    <x v="2"/>
    <x v="0"/>
    <x v="2"/>
    <x v="1"/>
  </r>
  <r>
    <x v="25"/>
    <x v="59"/>
    <x v="3"/>
    <x v="2"/>
    <x v="0"/>
    <x v="2"/>
    <x v="1"/>
  </r>
  <r>
    <x v="25"/>
    <x v="60"/>
    <x v="3"/>
    <x v="2"/>
    <x v="0"/>
    <x v="2"/>
    <x v="1"/>
  </r>
  <r>
    <x v="25"/>
    <x v="61"/>
    <x v="3"/>
    <x v="2"/>
    <x v="0"/>
    <x v="2"/>
    <x v="1"/>
  </r>
  <r>
    <x v="25"/>
    <x v="62"/>
    <x v="3"/>
    <x v="2"/>
    <x v="0"/>
    <x v="2"/>
    <x v="1"/>
  </r>
  <r>
    <x v="25"/>
    <x v="63"/>
    <x v="3"/>
    <x v="2"/>
    <x v="0"/>
    <x v="2"/>
    <x v="1"/>
  </r>
  <r>
    <x v="25"/>
    <x v="64"/>
    <x v="3"/>
    <x v="2"/>
    <x v="0"/>
    <x v="2"/>
    <x v="1"/>
  </r>
  <r>
    <x v="25"/>
    <x v="65"/>
    <x v="3"/>
    <x v="2"/>
    <x v="0"/>
    <x v="2"/>
    <x v="1"/>
  </r>
  <r>
    <x v="25"/>
    <x v="66"/>
    <x v="3"/>
    <x v="2"/>
    <x v="0"/>
    <x v="2"/>
    <x v="1"/>
  </r>
  <r>
    <x v="25"/>
    <x v="67"/>
    <x v="3"/>
    <x v="2"/>
    <x v="0"/>
    <x v="2"/>
    <x v="1"/>
  </r>
  <r>
    <x v="25"/>
    <x v="68"/>
    <x v="3"/>
    <x v="2"/>
    <x v="0"/>
    <x v="2"/>
    <x v="1"/>
  </r>
  <r>
    <x v="25"/>
    <x v="69"/>
    <x v="3"/>
    <x v="2"/>
    <x v="0"/>
    <x v="2"/>
    <x v="1"/>
  </r>
  <r>
    <x v="25"/>
    <x v="70"/>
    <x v="3"/>
    <x v="2"/>
    <x v="0"/>
    <x v="2"/>
    <x v="1"/>
  </r>
  <r>
    <x v="25"/>
    <x v="71"/>
    <x v="3"/>
    <x v="2"/>
    <x v="0"/>
    <x v="2"/>
    <x v="1"/>
  </r>
  <r>
    <x v="25"/>
    <x v="72"/>
    <x v="3"/>
    <x v="2"/>
    <x v="0"/>
    <x v="2"/>
    <x v="1"/>
  </r>
  <r>
    <x v="25"/>
    <x v="73"/>
    <x v="3"/>
    <x v="2"/>
    <x v="0"/>
    <x v="2"/>
    <x v="1"/>
  </r>
  <r>
    <x v="25"/>
    <x v="74"/>
    <x v="3"/>
    <x v="2"/>
    <x v="0"/>
    <x v="2"/>
    <x v="1"/>
  </r>
  <r>
    <x v="25"/>
    <x v="75"/>
    <x v="3"/>
    <x v="2"/>
    <x v="0"/>
    <x v="2"/>
    <x v="1"/>
  </r>
  <r>
    <x v="25"/>
    <x v="76"/>
    <x v="3"/>
    <x v="2"/>
    <x v="0"/>
    <x v="2"/>
    <x v="1"/>
  </r>
  <r>
    <x v="25"/>
    <x v="77"/>
    <x v="3"/>
    <x v="2"/>
    <x v="0"/>
    <x v="2"/>
    <x v="1"/>
  </r>
  <r>
    <x v="25"/>
    <x v="78"/>
    <x v="3"/>
    <x v="2"/>
    <x v="0"/>
    <x v="2"/>
    <x v="1"/>
  </r>
  <r>
    <x v="25"/>
    <x v="79"/>
    <x v="3"/>
    <x v="2"/>
    <x v="0"/>
    <x v="2"/>
    <x v="1"/>
  </r>
  <r>
    <x v="25"/>
    <x v="80"/>
    <x v="3"/>
    <x v="2"/>
    <x v="0"/>
    <x v="2"/>
    <x v="1"/>
  </r>
  <r>
    <x v="25"/>
    <x v="81"/>
    <x v="3"/>
    <x v="2"/>
    <x v="0"/>
    <x v="2"/>
    <x v="1"/>
  </r>
  <r>
    <x v="25"/>
    <x v="82"/>
    <x v="3"/>
    <x v="2"/>
    <x v="0"/>
    <x v="2"/>
    <x v="1"/>
  </r>
  <r>
    <x v="25"/>
    <x v="83"/>
    <x v="3"/>
    <x v="2"/>
    <x v="0"/>
    <x v="2"/>
    <x v="1"/>
  </r>
  <r>
    <x v="25"/>
    <x v="84"/>
    <x v="3"/>
    <x v="2"/>
    <x v="0"/>
    <x v="2"/>
    <x v="1"/>
  </r>
  <r>
    <x v="25"/>
    <x v="85"/>
    <x v="3"/>
    <x v="2"/>
    <x v="0"/>
    <x v="2"/>
    <x v="1"/>
  </r>
  <r>
    <x v="25"/>
    <x v="86"/>
    <x v="3"/>
    <x v="2"/>
    <x v="0"/>
    <x v="2"/>
    <x v="1"/>
  </r>
  <r>
    <x v="25"/>
    <x v="87"/>
    <x v="3"/>
    <x v="2"/>
    <x v="0"/>
    <x v="2"/>
    <x v="1"/>
  </r>
  <r>
    <x v="25"/>
    <x v="88"/>
    <x v="3"/>
    <x v="2"/>
    <x v="0"/>
    <x v="2"/>
    <x v="1"/>
  </r>
  <r>
    <x v="25"/>
    <x v="89"/>
    <x v="3"/>
    <x v="2"/>
    <x v="0"/>
    <x v="2"/>
    <x v="1"/>
  </r>
  <r>
    <x v="25"/>
    <x v="90"/>
    <x v="3"/>
    <x v="2"/>
    <x v="0"/>
    <x v="2"/>
    <x v="1"/>
  </r>
  <r>
    <x v="25"/>
    <x v="91"/>
    <x v="3"/>
    <x v="2"/>
    <x v="0"/>
    <x v="2"/>
    <x v="1"/>
  </r>
  <r>
    <x v="25"/>
    <x v="92"/>
    <x v="3"/>
    <x v="2"/>
    <x v="0"/>
    <x v="2"/>
    <x v="1"/>
  </r>
  <r>
    <x v="25"/>
    <x v="93"/>
    <x v="3"/>
    <x v="2"/>
    <x v="0"/>
    <x v="2"/>
    <x v="1"/>
  </r>
  <r>
    <x v="25"/>
    <x v="94"/>
    <x v="3"/>
    <x v="2"/>
    <x v="0"/>
    <x v="2"/>
    <x v="1"/>
  </r>
  <r>
    <x v="25"/>
    <x v="95"/>
    <x v="3"/>
    <x v="2"/>
    <x v="0"/>
    <x v="2"/>
    <x v="1"/>
  </r>
  <r>
    <x v="25"/>
    <x v="96"/>
    <x v="3"/>
    <x v="2"/>
    <x v="0"/>
    <x v="2"/>
    <x v="1"/>
  </r>
  <r>
    <x v="25"/>
    <x v="97"/>
    <x v="3"/>
    <x v="2"/>
    <x v="0"/>
    <x v="2"/>
    <x v="1"/>
  </r>
  <r>
    <x v="25"/>
    <x v="98"/>
    <x v="3"/>
    <x v="2"/>
    <x v="0"/>
    <x v="2"/>
    <x v="1"/>
  </r>
  <r>
    <x v="25"/>
    <x v="99"/>
    <x v="3"/>
    <x v="2"/>
    <x v="0"/>
    <x v="2"/>
    <x v="1"/>
  </r>
  <r>
    <x v="25"/>
    <x v="100"/>
    <x v="3"/>
    <x v="2"/>
    <x v="0"/>
    <x v="2"/>
    <x v="1"/>
  </r>
  <r>
    <x v="25"/>
    <x v="101"/>
    <x v="3"/>
    <x v="2"/>
    <x v="0"/>
    <x v="2"/>
    <x v="1"/>
  </r>
  <r>
    <x v="25"/>
    <x v="102"/>
    <x v="3"/>
    <x v="2"/>
    <x v="0"/>
    <x v="2"/>
    <x v="1"/>
  </r>
  <r>
    <x v="25"/>
    <x v="103"/>
    <x v="3"/>
    <x v="2"/>
    <x v="0"/>
    <x v="2"/>
    <x v="1"/>
  </r>
  <r>
    <x v="25"/>
    <x v="104"/>
    <x v="3"/>
    <x v="2"/>
    <x v="0"/>
    <x v="2"/>
    <x v="1"/>
  </r>
  <r>
    <x v="25"/>
    <x v="105"/>
    <x v="3"/>
    <x v="2"/>
    <x v="0"/>
    <x v="2"/>
    <x v="1"/>
  </r>
  <r>
    <x v="25"/>
    <x v="106"/>
    <x v="3"/>
    <x v="2"/>
    <x v="0"/>
    <x v="2"/>
    <x v="1"/>
  </r>
  <r>
    <x v="25"/>
    <x v="107"/>
    <x v="3"/>
    <x v="2"/>
    <x v="0"/>
    <x v="2"/>
    <x v="1"/>
  </r>
  <r>
    <x v="25"/>
    <x v="108"/>
    <x v="3"/>
    <x v="2"/>
    <x v="0"/>
    <x v="2"/>
    <x v="1"/>
  </r>
  <r>
    <x v="25"/>
    <x v="109"/>
    <x v="3"/>
    <x v="2"/>
    <x v="0"/>
    <x v="2"/>
    <x v="1"/>
  </r>
  <r>
    <x v="25"/>
    <x v="110"/>
    <x v="3"/>
    <x v="2"/>
    <x v="0"/>
    <x v="2"/>
    <x v="1"/>
  </r>
  <r>
    <x v="25"/>
    <x v="111"/>
    <x v="3"/>
    <x v="2"/>
    <x v="0"/>
    <x v="2"/>
    <x v="1"/>
  </r>
  <r>
    <x v="25"/>
    <x v="112"/>
    <x v="3"/>
    <x v="2"/>
    <x v="0"/>
    <x v="2"/>
    <x v="1"/>
  </r>
  <r>
    <x v="25"/>
    <x v="113"/>
    <x v="3"/>
    <x v="2"/>
    <x v="0"/>
    <x v="2"/>
    <x v="1"/>
  </r>
  <r>
    <x v="25"/>
    <x v="114"/>
    <x v="3"/>
    <x v="2"/>
    <x v="0"/>
    <x v="2"/>
    <x v="1"/>
  </r>
  <r>
    <x v="25"/>
    <x v="115"/>
    <x v="3"/>
    <x v="2"/>
    <x v="0"/>
    <x v="2"/>
    <x v="1"/>
  </r>
  <r>
    <x v="25"/>
    <x v="116"/>
    <x v="3"/>
    <x v="2"/>
    <x v="0"/>
    <x v="2"/>
    <x v="1"/>
  </r>
  <r>
    <x v="25"/>
    <x v="117"/>
    <x v="3"/>
    <x v="2"/>
    <x v="0"/>
    <x v="2"/>
    <x v="1"/>
  </r>
  <r>
    <x v="25"/>
    <x v="118"/>
    <x v="3"/>
    <x v="2"/>
    <x v="0"/>
    <x v="2"/>
    <x v="1"/>
  </r>
  <r>
    <x v="25"/>
    <x v="119"/>
    <x v="3"/>
    <x v="2"/>
    <x v="0"/>
    <x v="2"/>
    <x v="1"/>
  </r>
  <r>
    <x v="25"/>
    <x v="120"/>
    <x v="3"/>
    <x v="2"/>
    <x v="0"/>
    <x v="2"/>
    <x v="1"/>
  </r>
  <r>
    <x v="25"/>
    <x v="121"/>
    <x v="3"/>
    <x v="2"/>
    <x v="0"/>
    <x v="2"/>
    <x v="1"/>
  </r>
  <r>
    <x v="25"/>
    <x v="122"/>
    <x v="3"/>
    <x v="2"/>
    <x v="0"/>
    <x v="2"/>
    <x v="1"/>
  </r>
  <r>
    <x v="25"/>
    <x v="123"/>
    <x v="3"/>
    <x v="2"/>
    <x v="0"/>
    <x v="2"/>
    <x v="1"/>
  </r>
  <r>
    <x v="25"/>
    <x v="124"/>
    <x v="3"/>
    <x v="2"/>
    <x v="0"/>
    <x v="2"/>
    <x v="1"/>
  </r>
  <r>
    <x v="25"/>
    <x v="125"/>
    <x v="3"/>
    <x v="2"/>
    <x v="0"/>
    <x v="2"/>
    <x v="1"/>
  </r>
  <r>
    <x v="25"/>
    <x v="126"/>
    <x v="3"/>
    <x v="2"/>
    <x v="0"/>
    <x v="2"/>
    <x v="1"/>
  </r>
  <r>
    <x v="25"/>
    <x v="127"/>
    <x v="3"/>
    <x v="2"/>
    <x v="0"/>
    <x v="2"/>
    <x v="1"/>
  </r>
  <r>
    <x v="25"/>
    <x v="128"/>
    <x v="3"/>
    <x v="2"/>
    <x v="0"/>
    <x v="2"/>
    <x v="1"/>
  </r>
  <r>
    <x v="25"/>
    <x v="129"/>
    <x v="3"/>
    <x v="2"/>
    <x v="0"/>
    <x v="2"/>
    <x v="1"/>
  </r>
  <r>
    <x v="25"/>
    <x v="130"/>
    <x v="3"/>
    <x v="2"/>
    <x v="0"/>
    <x v="2"/>
    <x v="1"/>
  </r>
  <r>
    <x v="25"/>
    <x v="131"/>
    <x v="3"/>
    <x v="2"/>
    <x v="0"/>
    <x v="2"/>
    <x v="1"/>
  </r>
  <r>
    <x v="25"/>
    <x v="132"/>
    <x v="11"/>
    <x v="2"/>
    <x v="0"/>
    <x v="2"/>
    <x v="1"/>
  </r>
  <r>
    <x v="26"/>
    <x v="0"/>
    <x v="3"/>
    <x v="2"/>
    <x v="0"/>
    <x v="2"/>
    <x v="1"/>
  </r>
  <r>
    <x v="26"/>
    <x v="1"/>
    <x v="3"/>
    <x v="2"/>
    <x v="0"/>
    <x v="2"/>
    <x v="1"/>
  </r>
  <r>
    <x v="26"/>
    <x v="2"/>
    <x v="3"/>
    <x v="2"/>
    <x v="0"/>
    <x v="2"/>
    <x v="1"/>
  </r>
  <r>
    <x v="26"/>
    <x v="3"/>
    <x v="3"/>
    <x v="2"/>
    <x v="0"/>
    <x v="2"/>
    <x v="1"/>
  </r>
  <r>
    <x v="26"/>
    <x v="4"/>
    <x v="3"/>
    <x v="2"/>
    <x v="0"/>
    <x v="2"/>
    <x v="1"/>
  </r>
  <r>
    <x v="26"/>
    <x v="5"/>
    <x v="3"/>
    <x v="2"/>
    <x v="0"/>
    <x v="2"/>
    <x v="1"/>
  </r>
  <r>
    <x v="26"/>
    <x v="6"/>
    <x v="3"/>
    <x v="2"/>
    <x v="0"/>
    <x v="2"/>
    <x v="1"/>
  </r>
  <r>
    <x v="26"/>
    <x v="7"/>
    <x v="3"/>
    <x v="2"/>
    <x v="0"/>
    <x v="2"/>
    <x v="1"/>
  </r>
  <r>
    <x v="26"/>
    <x v="8"/>
    <x v="3"/>
    <x v="2"/>
    <x v="0"/>
    <x v="2"/>
    <x v="1"/>
  </r>
  <r>
    <x v="26"/>
    <x v="9"/>
    <x v="3"/>
    <x v="2"/>
    <x v="0"/>
    <x v="2"/>
    <x v="1"/>
  </r>
  <r>
    <x v="26"/>
    <x v="10"/>
    <x v="3"/>
    <x v="2"/>
    <x v="0"/>
    <x v="2"/>
    <x v="1"/>
  </r>
  <r>
    <x v="26"/>
    <x v="11"/>
    <x v="3"/>
    <x v="2"/>
    <x v="0"/>
    <x v="2"/>
    <x v="1"/>
  </r>
  <r>
    <x v="26"/>
    <x v="12"/>
    <x v="3"/>
    <x v="2"/>
    <x v="0"/>
    <x v="2"/>
    <x v="1"/>
  </r>
  <r>
    <x v="26"/>
    <x v="13"/>
    <x v="3"/>
    <x v="2"/>
    <x v="0"/>
    <x v="2"/>
    <x v="1"/>
  </r>
  <r>
    <x v="26"/>
    <x v="14"/>
    <x v="3"/>
    <x v="2"/>
    <x v="0"/>
    <x v="2"/>
    <x v="1"/>
  </r>
  <r>
    <x v="26"/>
    <x v="15"/>
    <x v="3"/>
    <x v="2"/>
    <x v="0"/>
    <x v="2"/>
    <x v="1"/>
  </r>
  <r>
    <x v="26"/>
    <x v="16"/>
    <x v="3"/>
    <x v="2"/>
    <x v="0"/>
    <x v="2"/>
    <x v="1"/>
  </r>
  <r>
    <x v="26"/>
    <x v="17"/>
    <x v="3"/>
    <x v="2"/>
    <x v="0"/>
    <x v="2"/>
    <x v="1"/>
  </r>
  <r>
    <x v="26"/>
    <x v="18"/>
    <x v="3"/>
    <x v="2"/>
    <x v="0"/>
    <x v="2"/>
    <x v="1"/>
  </r>
  <r>
    <x v="26"/>
    <x v="19"/>
    <x v="3"/>
    <x v="2"/>
    <x v="0"/>
    <x v="2"/>
    <x v="1"/>
  </r>
  <r>
    <x v="26"/>
    <x v="20"/>
    <x v="3"/>
    <x v="2"/>
    <x v="0"/>
    <x v="2"/>
    <x v="1"/>
  </r>
  <r>
    <x v="26"/>
    <x v="21"/>
    <x v="3"/>
    <x v="2"/>
    <x v="0"/>
    <x v="2"/>
    <x v="1"/>
  </r>
  <r>
    <x v="26"/>
    <x v="22"/>
    <x v="3"/>
    <x v="2"/>
    <x v="0"/>
    <x v="2"/>
    <x v="1"/>
  </r>
  <r>
    <x v="26"/>
    <x v="23"/>
    <x v="3"/>
    <x v="2"/>
    <x v="0"/>
    <x v="2"/>
    <x v="1"/>
  </r>
  <r>
    <x v="26"/>
    <x v="24"/>
    <x v="3"/>
    <x v="2"/>
    <x v="0"/>
    <x v="2"/>
    <x v="1"/>
  </r>
  <r>
    <x v="26"/>
    <x v="25"/>
    <x v="3"/>
    <x v="2"/>
    <x v="0"/>
    <x v="2"/>
    <x v="1"/>
  </r>
  <r>
    <x v="26"/>
    <x v="26"/>
    <x v="3"/>
    <x v="2"/>
    <x v="0"/>
    <x v="2"/>
    <x v="1"/>
  </r>
  <r>
    <x v="26"/>
    <x v="27"/>
    <x v="3"/>
    <x v="2"/>
    <x v="0"/>
    <x v="2"/>
    <x v="1"/>
  </r>
  <r>
    <x v="26"/>
    <x v="28"/>
    <x v="3"/>
    <x v="2"/>
    <x v="0"/>
    <x v="2"/>
    <x v="1"/>
  </r>
  <r>
    <x v="26"/>
    <x v="29"/>
    <x v="3"/>
    <x v="2"/>
    <x v="0"/>
    <x v="2"/>
    <x v="1"/>
  </r>
  <r>
    <x v="26"/>
    <x v="30"/>
    <x v="3"/>
    <x v="2"/>
    <x v="0"/>
    <x v="2"/>
    <x v="1"/>
  </r>
  <r>
    <x v="26"/>
    <x v="31"/>
    <x v="3"/>
    <x v="2"/>
    <x v="0"/>
    <x v="2"/>
    <x v="1"/>
  </r>
  <r>
    <x v="26"/>
    <x v="32"/>
    <x v="3"/>
    <x v="2"/>
    <x v="0"/>
    <x v="2"/>
    <x v="1"/>
  </r>
  <r>
    <x v="26"/>
    <x v="33"/>
    <x v="3"/>
    <x v="2"/>
    <x v="0"/>
    <x v="2"/>
    <x v="1"/>
  </r>
  <r>
    <x v="26"/>
    <x v="34"/>
    <x v="3"/>
    <x v="2"/>
    <x v="0"/>
    <x v="2"/>
    <x v="1"/>
  </r>
  <r>
    <x v="26"/>
    <x v="35"/>
    <x v="3"/>
    <x v="2"/>
    <x v="0"/>
    <x v="2"/>
    <x v="1"/>
  </r>
  <r>
    <x v="26"/>
    <x v="36"/>
    <x v="3"/>
    <x v="2"/>
    <x v="0"/>
    <x v="2"/>
    <x v="1"/>
  </r>
  <r>
    <x v="26"/>
    <x v="37"/>
    <x v="3"/>
    <x v="2"/>
    <x v="0"/>
    <x v="2"/>
    <x v="1"/>
  </r>
  <r>
    <x v="26"/>
    <x v="38"/>
    <x v="3"/>
    <x v="2"/>
    <x v="0"/>
    <x v="2"/>
    <x v="1"/>
  </r>
  <r>
    <x v="26"/>
    <x v="39"/>
    <x v="3"/>
    <x v="2"/>
    <x v="0"/>
    <x v="2"/>
    <x v="1"/>
  </r>
  <r>
    <x v="26"/>
    <x v="40"/>
    <x v="3"/>
    <x v="2"/>
    <x v="0"/>
    <x v="2"/>
    <x v="1"/>
  </r>
  <r>
    <x v="26"/>
    <x v="41"/>
    <x v="3"/>
    <x v="2"/>
    <x v="0"/>
    <x v="2"/>
    <x v="1"/>
  </r>
  <r>
    <x v="26"/>
    <x v="42"/>
    <x v="3"/>
    <x v="2"/>
    <x v="0"/>
    <x v="2"/>
    <x v="1"/>
  </r>
  <r>
    <x v="26"/>
    <x v="43"/>
    <x v="3"/>
    <x v="2"/>
    <x v="0"/>
    <x v="2"/>
    <x v="1"/>
  </r>
  <r>
    <x v="26"/>
    <x v="44"/>
    <x v="3"/>
    <x v="2"/>
    <x v="0"/>
    <x v="2"/>
    <x v="1"/>
  </r>
  <r>
    <x v="26"/>
    <x v="45"/>
    <x v="3"/>
    <x v="2"/>
    <x v="0"/>
    <x v="2"/>
    <x v="1"/>
  </r>
  <r>
    <x v="26"/>
    <x v="46"/>
    <x v="3"/>
    <x v="2"/>
    <x v="0"/>
    <x v="2"/>
    <x v="1"/>
  </r>
  <r>
    <x v="26"/>
    <x v="47"/>
    <x v="3"/>
    <x v="2"/>
    <x v="0"/>
    <x v="2"/>
    <x v="1"/>
  </r>
  <r>
    <x v="26"/>
    <x v="48"/>
    <x v="3"/>
    <x v="2"/>
    <x v="0"/>
    <x v="2"/>
    <x v="1"/>
  </r>
  <r>
    <x v="26"/>
    <x v="49"/>
    <x v="3"/>
    <x v="2"/>
    <x v="0"/>
    <x v="2"/>
    <x v="1"/>
  </r>
  <r>
    <x v="26"/>
    <x v="50"/>
    <x v="3"/>
    <x v="2"/>
    <x v="0"/>
    <x v="2"/>
    <x v="1"/>
  </r>
  <r>
    <x v="26"/>
    <x v="51"/>
    <x v="3"/>
    <x v="2"/>
    <x v="0"/>
    <x v="2"/>
    <x v="1"/>
  </r>
  <r>
    <x v="26"/>
    <x v="52"/>
    <x v="3"/>
    <x v="2"/>
    <x v="0"/>
    <x v="2"/>
    <x v="1"/>
  </r>
  <r>
    <x v="26"/>
    <x v="53"/>
    <x v="3"/>
    <x v="2"/>
    <x v="0"/>
    <x v="2"/>
    <x v="1"/>
  </r>
  <r>
    <x v="26"/>
    <x v="54"/>
    <x v="3"/>
    <x v="2"/>
    <x v="0"/>
    <x v="2"/>
    <x v="1"/>
  </r>
  <r>
    <x v="26"/>
    <x v="55"/>
    <x v="3"/>
    <x v="2"/>
    <x v="0"/>
    <x v="2"/>
    <x v="1"/>
  </r>
  <r>
    <x v="26"/>
    <x v="56"/>
    <x v="3"/>
    <x v="2"/>
    <x v="0"/>
    <x v="2"/>
    <x v="1"/>
  </r>
  <r>
    <x v="26"/>
    <x v="57"/>
    <x v="3"/>
    <x v="2"/>
    <x v="0"/>
    <x v="2"/>
    <x v="1"/>
  </r>
  <r>
    <x v="26"/>
    <x v="58"/>
    <x v="3"/>
    <x v="2"/>
    <x v="0"/>
    <x v="2"/>
    <x v="1"/>
  </r>
  <r>
    <x v="26"/>
    <x v="59"/>
    <x v="3"/>
    <x v="2"/>
    <x v="0"/>
    <x v="2"/>
    <x v="1"/>
  </r>
  <r>
    <x v="26"/>
    <x v="60"/>
    <x v="3"/>
    <x v="2"/>
    <x v="0"/>
    <x v="2"/>
    <x v="1"/>
  </r>
  <r>
    <x v="26"/>
    <x v="61"/>
    <x v="3"/>
    <x v="2"/>
    <x v="0"/>
    <x v="2"/>
    <x v="1"/>
  </r>
  <r>
    <x v="26"/>
    <x v="62"/>
    <x v="3"/>
    <x v="2"/>
    <x v="0"/>
    <x v="2"/>
    <x v="1"/>
  </r>
  <r>
    <x v="26"/>
    <x v="63"/>
    <x v="3"/>
    <x v="2"/>
    <x v="0"/>
    <x v="2"/>
    <x v="1"/>
  </r>
  <r>
    <x v="26"/>
    <x v="64"/>
    <x v="3"/>
    <x v="2"/>
    <x v="0"/>
    <x v="2"/>
    <x v="1"/>
  </r>
  <r>
    <x v="26"/>
    <x v="65"/>
    <x v="3"/>
    <x v="2"/>
    <x v="0"/>
    <x v="2"/>
    <x v="1"/>
  </r>
  <r>
    <x v="26"/>
    <x v="66"/>
    <x v="3"/>
    <x v="2"/>
    <x v="0"/>
    <x v="2"/>
    <x v="1"/>
  </r>
  <r>
    <x v="26"/>
    <x v="67"/>
    <x v="3"/>
    <x v="2"/>
    <x v="0"/>
    <x v="2"/>
    <x v="1"/>
  </r>
  <r>
    <x v="26"/>
    <x v="68"/>
    <x v="3"/>
    <x v="2"/>
    <x v="0"/>
    <x v="2"/>
    <x v="1"/>
  </r>
  <r>
    <x v="26"/>
    <x v="69"/>
    <x v="3"/>
    <x v="2"/>
    <x v="0"/>
    <x v="2"/>
    <x v="1"/>
  </r>
  <r>
    <x v="26"/>
    <x v="70"/>
    <x v="3"/>
    <x v="2"/>
    <x v="0"/>
    <x v="2"/>
    <x v="1"/>
  </r>
  <r>
    <x v="26"/>
    <x v="71"/>
    <x v="3"/>
    <x v="2"/>
    <x v="0"/>
    <x v="2"/>
    <x v="1"/>
  </r>
  <r>
    <x v="26"/>
    <x v="72"/>
    <x v="3"/>
    <x v="2"/>
    <x v="0"/>
    <x v="2"/>
    <x v="1"/>
  </r>
  <r>
    <x v="26"/>
    <x v="73"/>
    <x v="3"/>
    <x v="2"/>
    <x v="0"/>
    <x v="2"/>
    <x v="1"/>
  </r>
  <r>
    <x v="26"/>
    <x v="74"/>
    <x v="3"/>
    <x v="2"/>
    <x v="0"/>
    <x v="2"/>
    <x v="1"/>
  </r>
  <r>
    <x v="26"/>
    <x v="75"/>
    <x v="3"/>
    <x v="2"/>
    <x v="0"/>
    <x v="2"/>
    <x v="1"/>
  </r>
  <r>
    <x v="26"/>
    <x v="76"/>
    <x v="3"/>
    <x v="2"/>
    <x v="0"/>
    <x v="2"/>
    <x v="1"/>
  </r>
  <r>
    <x v="26"/>
    <x v="77"/>
    <x v="3"/>
    <x v="2"/>
    <x v="0"/>
    <x v="2"/>
    <x v="1"/>
  </r>
  <r>
    <x v="26"/>
    <x v="78"/>
    <x v="3"/>
    <x v="2"/>
    <x v="0"/>
    <x v="2"/>
    <x v="1"/>
  </r>
  <r>
    <x v="26"/>
    <x v="79"/>
    <x v="3"/>
    <x v="2"/>
    <x v="0"/>
    <x v="2"/>
    <x v="1"/>
  </r>
  <r>
    <x v="26"/>
    <x v="80"/>
    <x v="3"/>
    <x v="2"/>
    <x v="0"/>
    <x v="2"/>
    <x v="1"/>
  </r>
  <r>
    <x v="26"/>
    <x v="81"/>
    <x v="3"/>
    <x v="2"/>
    <x v="0"/>
    <x v="2"/>
    <x v="1"/>
  </r>
  <r>
    <x v="26"/>
    <x v="82"/>
    <x v="3"/>
    <x v="2"/>
    <x v="0"/>
    <x v="2"/>
    <x v="1"/>
  </r>
  <r>
    <x v="26"/>
    <x v="83"/>
    <x v="3"/>
    <x v="2"/>
    <x v="0"/>
    <x v="2"/>
    <x v="1"/>
  </r>
  <r>
    <x v="26"/>
    <x v="84"/>
    <x v="3"/>
    <x v="2"/>
    <x v="0"/>
    <x v="2"/>
    <x v="1"/>
  </r>
  <r>
    <x v="26"/>
    <x v="85"/>
    <x v="3"/>
    <x v="2"/>
    <x v="0"/>
    <x v="2"/>
    <x v="1"/>
  </r>
  <r>
    <x v="26"/>
    <x v="86"/>
    <x v="3"/>
    <x v="2"/>
    <x v="0"/>
    <x v="2"/>
    <x v="1"/>
  </r>
  <r>
    <x v="26"/>
    <x v="87"/>
    <x v="3"/>
    <x v="2"/>
    <x v="0"/>
    <x v="2"/>
    <x v="1"/>
  </r>
  <r>
    <x v="26"/>
    <x v="88"/>
    <x v="3"/>
    <x v="2"/>
    <x v="0"/>
    <x v="2"/>
    <x v="1"/>
  </r>
  <r>
    <x v="26"/>
    <x v="89"/>
    <x v="3"/>
    <x v="2"/>
    <x v="0"/>
    <x v="2"/>
    <x v="1"/>
  </r>
  <r>
    <x v="26"/>
    <x v="90"/>
    <x v="3"/>
    <x v="2"/>
    <x v="0"/>
    <x v="2"/>
    <x v="1"/>
  </r>
  <r>
    <x v="26"/>
    <x v="91"/>
    <x v="3"/>
    <x v="2"/>
    <x v="0"/>
    <x v="2"/>
    <x v="1"/>
  </r>
  <r>
    <x v="26"/>
    <x v="92"/>
    <x v="3"/>
    <x v="2"/>
    <x v="0"/>
    <x v="2"/>
    <x v="1"/>
  </r>
  <r>
    <x v="26"/>
    <x v="93"/>
    <x v="3"/>
    <x v="2"/>
    <x v="0"/>
    <x v="2"/>
    <x v="1"/>
  </r>
  <r>
    <x v="26"/>
    <x v="94"/>
    <x v="3"/>
    <x v="2"/>
    <x v="0"/>
    <x v="2"/>
    <x v="1"/>
  </r>
  <r>
    <x v="26"/>
    <x v="95"/>
    <x v="3"/>
    <x v="2"/>
    <x v="0"/>
    <x v="2"/>
    <x v="1"/>
  </r>
  <r>
    <x v="26"/>
    <x v="96"/>
    <x v="3"/>
    <x v="2"/>
    <x v="0"/>
    <x v="2"/>
    <x v="1"/>
  </r>
  <r>
    <x v="26"/>
    <x v="97"/>
    <x v="3"/>
    <x v="2"/>
    <x v="0"/>
    <x v="2"/>
    <x v="1"/>
  </r>
  <r>
    <x v="26"/>
    <x v="98"/>
    <x v="3"/>
    <x v="2"/>
    <x v="0"/>
    <x v="2"/>
    <x v="1"/>
  </r>
  <r>
    <x v="26"/>
    <x v="99"/>
    <x v="3"/>
    <x v="2"/>
    <x v="0"/>
    <x v="2"/>
    <x v="1"/>
  </r>
  <r>
    <x v="26"/>
    <x v="100"/>
    <x v="3"/>
    <x v="2"/>
    <x v="0"/>
    <x v="2"/>
    <x v="1"/>
  </r>
  <r>
    <x v="26"/>
    <x v="101"/>
    <x v="3"/>
    <x v="2"/>
    <x v="0"/>
    <x v="2"/>
    <x v="1"/>
  </r>
  <r>
    <x v="26"/>
    <x v="102"/>
    <x v="3"/>
    <x v="2"/>
    <x v="0"/>
    <x v="2"/>
    <x v="1"/>
  </r>
  <r>
    <x v="26"/>
    <x v="103"/>
    <x v="3"/>
    <x v="2"/>
    <x v="0"/>
    <x v="2"/>
    <x v="1"/>
  </r>
  <r>
    <x v="26"/>
    <x v="104"/>
    <x v="3"/>
    <x v="2"/>
    <x v="0"/>
    <x v="2"/>
    <x v="1"/>
  </r>
  <r>
    <x v="26"/>
    <x v="105"/>
    <x v="3"/>
    <x v="2"/>
    <x v="0"/>
    <x v="2"/>
    <x v="1"/>
  </r>
  <r>
    <x v="26"/>
    <x v="106"/>
    <x v="3"/>
    <x v="2"/>
    <x v="0"/>
    <x v="2"/>
    <x v="1"/>
  </r>
  <r>
    <x v="26"/>
    <x v="107"/>
    <x v="3"/>
    <x v="2"/>
    <x v="0"/>
    <x v="2"/>
    <x v="1"/>
  </r>
  <r>
    <x v="26"/>
    <x v="108"/>
    <x v="3"/>
    <x v="2"/>
    <x v="0"/>
    <x v="2"/>
    <x v="1"/>
  </r>
  <r>
    <x v="26"/>
    <x v="109"/>
    <x v="3"/>
    <x v="2"/>
    <x v="0"/>
    <x v="2"/>
    <x v="1"/>
  </r>
  <r>
    <x v="26"/>
    <x v="110"/>
    <x v="3"/>
    <x v="2"/>
    <x v="0"/>
    <x v="2"/>
    <x v="1"/>
  </r>
  <r>
    <x v="26"/>
    <x v="111"/>
    <x v="3"/>
    <x v="2"/>
    <x v="0"/>
    <x v="2"/>
    <x v="1"/>
  </r>
  <r>
    <x v="26"/>
    <x v="112"/>
    <x v="3"/>
    <x v="2"/>
    <x v="0"/>
    <x v="2"/>
    <x v="1"/>
  </r>
  <r>
    <x v="26"/>
    <x v="113"/>
    <x v="3"/>
    <x v="2"/>
    <x v="0"/>
    <x v="2"/>
    <x v="1"/>
  </r>
  <r>
    <x v="26"/>
    <x v="114"/>
    <x v="3"/>
    <x v="2"/>
    <x v="0"/>
    <x v="2"/>
    <x v="1"/>
  </r>
  <r>
    <x v="26"/>
    <x v="115"/>
    <x v="3"/>
    <x v="2"/>
    <x v="0"/>
    <x v="2"/>
    <x v="1"/>
  </r>
  <r>
    <x v="26"/>
    <x v="116"/>
    <x v="3"/>
    <x v="2"/>
    <x v="0"/>
    <x v="2"/>
    <x v="1"/>
  </r>
  <r>
    <x v="26"/>
    <x v="117"/>
    <x v="3"/>
    <x v="2"/>
    <x v="0"/>
    <x v="2"/>
    <x v="1"/>
  </r>
  <r>
    <x v="26"/>
    <x v="118"/>
    <x v="3"/>
    <x v="2"/>
    <x v="0"/>
    <x v="2"/>
    <x v="1"/>
  </r>
  <r>
    <x v="26"/>
    <x v="119"/>
    <x v="3"/>
    <x v="2"/>
    <x v="0"/>
    <x v="2"/>
    <x v="1"/>
  </r>
  <r>
    <x v="26"/>
    <x v="120"/>
    <x v="3"/>
    <x v="2"/>
    <x v="0"/>
    <x v="2"/>
    <x v="1"/>
  </r>
  <r>
    <x v="26"/>
    <x v="121"/>
    <x v="3"/>
    <x v="2"/>
    <x v="0"/>
    <x v="2"/>
    <x v="1"/>
  </r>
  <r>
    <x v="26"/>
    <x v="122"/>
    <x v="3"/>
    <x v="2"/>
    <x v="0"/>
    <x v="2"/>
    <x v="1"/>
  </r>
  <r>
    <x v="26"/>
    <x v="123"/>
    <x v="3"/>
    <x v="2"/>
    <x v="0"/>
    <x v="2"/>
    <x v="1"/>
  </r>
  <r>
    <x v="26"/>
    <x v="124"/>
    <x v="3"/>
    <x v="2"/>
    <x v="0"/>
    <x v="2"/>
    <x v="1"/>
  </r>
  <r>
    <x v="26"/>
    <x v="125"/>
    <x v="3"/>
    <x v="2"/>
    <x v="0"/>
    <x v="2"/>
    <x v="1"/>
  </r>
  <r>
    <x v="26"/>
    <x v="126"/>
    <x v="3"/>
    <x v="2"/>
    <x v="0"/>
    <x v="2"/>
    <x v="1"/>
  </r>
  <r>
    <x v="26"/>
    <x v="127"/>
    <x v="3"/>
    <x v="2"/>
    <x v="0"/>
    <x v="2"/>
    <x v="1"/>
  </r>
  <r>
    <x v="26"/>
    <x v="128"/>
    <x v="3"/>
    <x v="2"/>
    <x v="0"/>
    <x v="2"/>
    <x v="1"/>
  </r>
  <r>
    <x v="26"/>
    <x v="129"/>
    <x v="3"/>
    <x v="2"/>
    <x v="0"/>
    <x v="2"/>
    <x v="1"/>
  </r>
  <r>
    <x v="26"/>
    <x v="130"/>
    <x v="3"/>
    <x v="2"/>
    <x v="0"/>
    <x v="2"/>
    <x v="1"/>
  </r>
  <r>
    <x v="26"/>
    <x v="131"/>
    <x v="3"/>
    <x v="2"/>
    <x v="0"/>
    <x v="2"/>
    <x v="1"/>
  </r>
  <r>
    <x v="26"/>
    <x v="132"/>
    <x v="11"/>
    <x v="2"/>
    <x v="0"/>
    <x v="2"/>
    <x v="1"/>
  </r>
  <r>
    <x v="27"/>
    <x v="0"/>
    <x v="1009"/>
    <x v="2"/>
    <x v="0"/>
    <x v="2"/>
    <x v="1"/>
  </r>
  <r>
    <x v="27"/>
    <x v="1"/>
    <x v="30"/>
    <x v="2"/>
    <x v="0"/>
    <x v="2"/>
    <x v="1"/>
  </r>
  <r>
    <x v="27"/>
    <x v="2"/>
    <x v="1009"/>
    <x v="2"/>
    <x v="0"/>
    <x v="2"/>
    <x v="1"/>
  </r>
  <r>
    <x v="27"/>
    <x v="3"/>
    <x v="2641"/>
    <x v="2"/>
    <x v="0"/>
    <x v="2"/>
    <x v="1"/>
  </r>
  <r>
    <x v="27"/>
    <x v="4"/>
    <x v="2642"/>
    <x v="2"/>
    <x v="0"/>
    <x v="2"/>
    <x v="1"/>
  </r>
  <r>
    <x v="27"/>
    <x v="5"/>
    <x v="3"/>
    <x v="2"/>
    <x v="0"/>
    <x v="2"/>
    <x v="1"/>
  </r>
  <r>
    <x v="27"/>
    <x v="6"/>
    <x v="3"/>
    <x v="2"/>
    <x v="0"/>
    <x v="2"/>
    <x v="1"/>
  </r>
  <r>
    <x v="27"/>
    <x v="7"/>
    <x v="30"/>
    <x v="2"/>
    <x v="0"/>
    <x v="2"/>
    <x v="1"/>
  </r>
  <r>
    <x v="27"/>
    <x v="8"/>
    <x v="3"/>
    <x v="2"/>
    <x v="0"/>
    <x v="2"/>
    <x v="1"/>
  </r>
  <r>
    <x v="27"/>
    <x v="9"/>
    <x v="9"/>
    <x v="2"/>
    <x v="0"/>
    <x v="2"/>
    <x v="1"/>
  </r>
  <r>
    <x v="27"/>
    <x v="10"/>
    <x v="2642"/>
    <x v="2"/>
    <x v="0"/>
    <x v="2"/>
    <x v="1"/>
  </r>
  <r>
    <x v="27"/>
    <x v="11"/>
    <x v="2643"/>
    <x v="2"/>
    <x v="0"/>
    <x v="2"/>
    <x v="1"/>
  </r>
  <r>
    <x v="27"/>
    <x v="12"/>
    <x v="30"/>
    <x v="2"/>
    <x v="0"/>
    <x v="2"/>
    <x v="1"/>
  </r>
  <r>
    <x v="27"/>
    <x v="13"/>
    <x v="3"/>
    <x v="2"/>
    <x v="0"/>
    <x v="2"/>
    <x v="1"/>
  </r>
  <r>
    <x v="27"/>
    <x v="14"/>
    <x v="9"/>
    <x v="2"/>
    <x v="0"/>
    <x v="2"/>
    <x v="1"/>
  </r>
  <r>
    <x v="27"/>
    <x v="15"/>
    <x v="2642"/>
    <x v="2"/>
    <x v="0"/>
    <x v="2"/>
    <x v="1"/>
  </r>
  <r>
    <x v="27"/>
    <x v="16"/>
    <x v="10"/>
    <x v="2"/>
    <x v="0"/>
    <x v="2"/>
    <x v="1"/>
  </r>
  <r>
    <x v="27"/>
    <x v="17"/>
    <x v="10"/>
    <x v="2"/>
    <x v="0"/>
    <x v="2"/>
    <x v="1"/>
  </r>
  <r>
    <x v="27"/>
    <x v="18"/>
    <x v="2641"/>
    <x v="2"/>
    <x v="0"/>
    <x v="2"/>
    <x v="1"/>
  </r>
  <r>
    <x v="27"/>
    <x v="19"/>
    <x v="2644"/>
    <x v="2"/>
    <x v="0"/>
    <x v="2"/>
    <x v="1"/>
  </r>
  <r>
    <x v="27"/>
    <x v="20"/>
    <x v="3"/>
    <x v="2"/>
    <x v="0"/>
    <x v="2"/>
    <x v="1"/>
  </r>
  <r>
    <x v="27"/>
    <x v="21"/>
    <x v="2643"/>
    <x v="2"/>
    <x v="0"/>
    <x v="2"/>
    <x v="1"/>
  </r>
  <r>
    <x v="27"/>
    <x v="22"/>
    <x v="2643"/>
    <x v="2"/>
    <x v="0"/>
    <x v="2"/>
    <x v="1"/>
  </r>
  <r>
    <x v="27"/>
    <x v="23"/>
    <x v="2641"/>
    <x v="2"/>
    <x v="0"/>
    <x v="2"/>
    <x v="1"/>
  </r>
  <r>
    <x v="27"/>
    <x v="24"/>
    <x v="2643"/>
    <x v="2"/>
    <x v="0"/>
    <x v="2"/>
    <x v="1"/>
  </r>
  <r>
    <x v="27"/>
    <x v="25"/>
    <x v="3"/>
    <x v="2"/>
    <x v="0"/>
    <x v="2"/>
    <x v="1"/>
  </r>
  <r>
    <x v="27"/>
    <x v="26"/>
    <x v="2643"/>
    <x v="2"/>
    <x v="0"/>
    <x v="2"/>
    <x v="1"/>
  </r>
  <r>
    <x v="27"/>
    <x v="27"/>
    <x v="1011"/>
    <x v="2"/>
    <x v="0"/>
    <x v="2"/>
    <x v="1"/>
  </r>
  <r>
    <x v="27"/>
    <x v="28"/>
    <x v="1009"/>
    <x v="2"/>
    <x v="0"/>
    <x v="2"/>
    <x v="1"/>
  </r>
  <r>
    <x v="27"/>
    <x v="29"/>
    <x v="2644"/>
    <x v="2"/>
    <x v="0"/>
    <x v="2"/>
    <x v="1"/>
  </r>
  <r>
    <x v="27"/>
    <x v="30"/>
    <x v="3"/>
    <x v="2"/>
    <x v="0"/>
    <x v="2"/>
    <x v="1"/>
  </r>
  <r>
    <x v="27"/>
    <x v="31"/>
    <x v="9"/>
    <x v="2"/>
    <x v="0"/>
    <x v="2"/>
    <x v="1"/>
  </r>
  <r>
    <x v="27"/>
    <x v="32"/>
    <x v="9"/>
    <x v="2"/>
    <x v="0"/>
    <x v="2"/>
    <x v="1"/>
  </r>
  <r>
    <x v="27"/>
    <x v="33"/>
    <x v="2645"/>
    <x v="2"/>
    <x v="0"/>
    <x v="2"/>
    <x v="1"/>
  </r>
  <r>
    <x v="27"/>
    <x v="34"/>
    <x v="1009"/>
    <x v="2"/>
    <x v="0"/>
    <x v="2"/>
    <x v="1"/>
  </r>
  <r>
    <x v="27"/>
    <x v="35"/>
    <x v="1010"/>
    <x v="2"/>
    <x v="0"/>
    <x v="2"/>
    <x v="1"/>
  </r>
  <r>
    <x v="27"/>
    <x v="36"/>
    <x v="2643"/>
    <x v="2"/>
    <x v="0"/>
    <x v="2"/>
    <x v="1"/>
  </r>
  <r>
    <x v="27"/>
    <x v="37"/>
    <x v="10"/>
    <x v="2"/>
    <x v="0"/>
    <x v="2"/>
    <x v="1"/>
  </r>
  <r>
    <x v="27"/>
    <x v="38"/>
    <x v="30"/>
    <x v="2"/>
    <x v="0"/>
    <x v="2"/>
    <x v="1"/>
  </r>
  <r>
    <x v="27"/>
    <x v="39"/>
    <x v="2641"/>
    <x v="2"/>
    <x v="0"/>
    <x v="2"/>
    <x v="1"/>
  </r>
  <r>
    <x v="27"/>
    <x v="40"/>
    <x v="2645"/>
    <x v="2"/>
    <x v="0"/>
    <x v="2"/>
    <x v="1"/>
  </r>
  <r>
    <x v="27"/>
    <x v="41"/>
    <x v="1011"/>
    <x v="2"/>
    <x v="0"/>
    <x v="2"/>
    <x v="1"/>
  </r>
  <r>
    <x v="27"/>
    <x v="42"/>
    <x v="9"/>
    <x v="2"/>
    <x v="0"/>
    <x v="2"/>
    <x v="1"/>
  </r>
  <r>
    <x v="27"/>
    <x v="43"/>
    <x v="2642"/>
    <x v="2"/>
    <x v="0"/>
    <x v="2"/>
    <x v="1"/>
  </r>
  <r>
    <x v="27"/>
    <x v="44"/>
    <x v="1010"/>
    <x v="2"/>
    <x v="0"/>
    <x v="2"/>
    <x v="1"/>
  </r>
  <r>
    <x v="27"/>
    <x v="45"/>
    <x v="9"/>
    <x v="2"/>
    <x v="0"/>
    <x v="2"/>
    <x v="1"/>
  </r>
  <r>
    <x v="27"/>
    <x v="46"/>
    <x v="2644"/>
    <x v="2"/>
    <x v="0"/>
    <x v="2"/>
    <x v="1"/>
  </r>
  <r>
    <x v="27"/>
    <x v="47"/>
    <x v="2641"/>
    <x v="2"/>
    <x v="0"/>
    <x v="2"/>
    <x v="1"/>
  </r>
  <r>
    <x v="27"/>
    <x v="48"/>
    <x v="3"/>
    <x v="2"/>
    <x v="0"/>
    <x v="2"/>
    <x v="1"/>
  </r>
  <r>
    <x v="27"/>
    <x v="49"/>
    <x v="30"/>
    <x v="2"/>
    <x v="0"/>
    <x v="2"/>
    <x v="1"/>
  </r>
  <r>
    <x v="27"/>
    <x v="50"/>
    <x v="1011"/>
    <x v="2"/>
    <x v="0"/>
    <x v="2"/>
    <x v="1"/>
  </r>
  <r>
    <x v="27"/>
    <x v="51"/>
    <x v="30"/>
    <x v="2"/>
    <x v="0"/>
    <x v="2"/>
    <x v="1"/>
  </r>
  <r>
    <x v="27"/>
    <x v="52"/>
    <x v="10"/>
    <x v="2"/>
    <x v="0"/>
    <x v="2"/>
    <x v="1"/>
  </r>
  <r>
    <x v="27"/>
    <x v="53"/>
    <x v="10"/>
    <x v="2"/>
    <x v="0"/>
    <x v="2"/>
    <x v="1"/>
  </r>
  <r>
    <x v="27"/>
    <x v="54"/>
    <x v="30"/>
    <x v="2"/>
    <x v="0"/>
    <x v="2"/>
    <x v="1"/>
  </r>
  <r>
    <x v="27"/>
    <x v="55"/>
    <x v="3"/>
    <x v="2"/>
    <x v="0"/>
    <x v="2"/>
    <x v="1"/>
  </r>
  <r>
    <x v="27"/>
    <x v="56"/>
    <x v="2642"/>
    <x v="2"/>
    <x v="0"/>
    <x v="2"/>
    <x v="1"/>
  </r>
  <r>
    <x v="27"/>
    <x v="57"/>
    <x v="2641"/>
    <x v="2"/>
    <x v="0"/>
    <x v="2"/>
    <x v="1"/>
  </r>
  <r>
    <x v="27"/>
    <x v="58"/>
    <x v="3"/>
    <x v="2"/>
    <x v="0"/>
    <x v="2"/>
    <x v="1"/>
  </r>
  <r>
    <x v="27"/>
    <x v="59"/>
    <x v="3"/>
    <x v="2"/>
    <x v="0"/>
    <x v="2"/>
    <x v="1"/>
  </r>
  <r>
    <x v="27"/>
    <x v="60"/>
    <x v="3"/>
    <x v="2"/>
    <x v="0"/>
    <x v="2"/>
    <x v="1"/>
  </r>
  <r>
    <x v="27"/>
    <x v="61"/>
    <x v="3"/>
    <x v="2"/>
    <x v="0"/>
    <x v="2"/>
    <x v="1"/>
  </r>
  <r>
    <x v="27"/>
    <x v="62"/>
    <x v="3"/>
    <x v="2"/>
    <x v="0"/>
    <x v="2"/>
    <x v="1"/>
  </r>
  <r>
    <x v="27"/>
    <x v="63"/>
    <x v="3"/>
    <x v="2"/>
    <x v="0"/>
    <x v="2"/>
    <x v="1"/>
  </r>
  <r>
    <x v="27"/>
    <x v="64"/>
    <x v="3"/>
    <x v="2"/>
    <x v="0"/>
    <x v="2"/>
    <x v="1"/>
  </r>
  <r>
    <x v="27"/>
    <x v="65"/>
    <x v="3"/>
    <x v="2"/>
    <x v="0"/>
    <x v="2"/>
    <x v="1"/>
  </r>
  <r>
    <x v="27"/>
    <x v="66"/>
    <x v="2641"/>
    <x v="2"/>
    <x v="0"/>
    <x v="2"/>
    <x v="1"/>
  </r>
  <r>
    <x v="27"/>
    <x v="67"/>
    <x v="30"/>
    <x v="2"/>
    <x v="0"/>
    <x v="2"/>
    <x v="1"/>
  </r>
  <r>
    <x v="27"/>
    <x v="68"/>
    <x v="3"/>
    <x v="2"/>
    <x v="0"/>
    <x v="2"/>
    <x v="1"/>
  </r>
  <r>
    <x v="27"/>
    <x v="69"/>
    <x v="3"/>
    <x v="2"/>
    <x v="0"/>
    <x v="2"/>
    <x v="1"/>
  </r>
  <r>
    <x v="27"/>
    <x v="70"/>
    <x v="3"/>
    <x v="2"/>
    <x v="0"/>
    <x v="2"/>
    <x v="1"/>
  </r>
  <r>
    <x v="27"/>
    <x v="71"/>
    <x v="3"/>
    <x v="2"/>
    <x v="0"/>
    <x v="2"/>
    <x v="1"/>
  </r>
  <r>
    <x v="27"/>
    <x v="72"/>
    <x v="3"/>
    <x v="2"/>
    <x v="0"/>
    <x v="2"/>
    <x v="1"/>
  </r>
  <r>
    <x v="27"/>
    <x v="73"/>
    <x v="3"/>
    <x v="2"/>
    <x v="0"/>
    <x v="2"/>
    <x v="1"/>
  </r>
  <r>
    <x v="27"/>
    <x v="74"/>
    <x v="3"/>
    <x v="2"/>
    <x v="0"/>
    <x v="2"/>
    <x v="1"/>
  </r>
  <r>
    <x v="27"/>
    <x v="75"/>
    <x v="3"/>
    <x v="2"/>
    <x v="0"/>
    <x v="2"/>
    <x v="1"/>
  </r>
  <r>
    <x v="27"/>
    <x v="76"/>
    <x v="3"/>
    <x v="2"/>
    <x v="0"/>
    <x v="2"/>
    <x v="1"/>
  </r>
  <r>
    <x v="27"/>
    <x v="77"/>
    <x v="3"/>
    <x v="2"/>
    <x v="0"/>
    <x v="2"/>
    <x v="1"/>
  </r>
  <r>
    <x v="27"/>
    <x v="78"/>
    <x v="3"/>
    <x v="2"/>
    <x v="0"/>
    <x v="2"/>
    <x v="1"/>
  </r>
  <r>
    <x v="27"/>
    <x v="79"/>
    <x v="3"/>
    <x v="2"/>
    <x v="0"/>
    <x v="2"/>
    <x v="1"/>
  </r>
  <r>
    <x v="27"/>
    <x v="80"/>
    <x v="3"/>
    <x v="2"/>
    <x v="0"/>
    <x v="2"/>
    <x v="1"/>
  </r>
  <r>
    <x v="27"/>
    <x v="81"/>
    <x v="3"/>
    <x v="2"/>
    <x v="0"/>
    <x v="2"/>
    <x v="1"/>
  </r>
  <r>
    <x v="27"/>
    <x v="82"/>
    <x v="3"/>
    <x v="2"/>
    <x v="0"/>
    <x v="2"/>
    <x v="1"/>
  </r>
  <r>
    <x v="27"/>
    <x v="83"/>
    <x v="3"/>
    <x v="2"/>
    <x v="0"/>
    <x v="2"/>
    <x v="1"/>
  </r>
  <r>
    <x v="27"/>
    <x v="84"/>
    <x v="3"/>
    <x v="2"/>
    <x v="0"/>
    <x v="2"/>
    <x v="1"/>
  </r>
  <r>
    <x v="27"/>
    <x v="85"/>
    <x v="3"/>
    <x v="2"/>
    <x v="0"/>
    <x v="2"/>
    <x v="1"/>
  </r>
  <r>
    <x v="27"/>
    <x v="86"/>
    <x v="3"/>
    <x v="2"/>
    <x v="0"/>
    <x v="2"/>
    <x v="1"/>
  </r>
  <r>
    <x v="27"/>
    <x v="87"/>
    <x v="3"/>
    <x v="2"/>
    <x v="0"/>
    <x v="2"/>
    <x v="1"/>
  </r>
  <r>
    <x v="27"/>
    <x v="88"/>
    <x v="3"/>
    <x v="2"/>
    <x v="0"/>
    <x v="2"/>
    <x v="1"/>
  </r>
  <r>
    <x v="27"/>
    <x v="89"/>
    <x v="3"/>
    <x v="2"/>
    <x v="0"/>
    <x v="2"/>
    <x v="1"/>
  </r>
  <r>
    <x v="27"/>
    <x v="90"/>
    <x v="3"/>
    <x v="2"/>
    <x v="0"/>
    <x v="2"/>
    <x v="1"/>
  </r>
  <r>
    <x v="27"/>
    <x v="91"/>
    <x v="10"/>
    <x v="2"/>
    <x v="0"/>
    <x v="2"/>
    <x v="1"/>
  </r>
  <r>
    <x v="27"/>
    <x v="92"/>
    <x v="1009"/>
    <x v="2"/>
    <x v="0"/>
    <x v="2"/>
    <x v="1"/>
  </r>
  <r>
    <x v="27"/>
    <x v="93"/>
    <x v="1010"/>
    <x v="2"/>
    <x v="0"/>
    <x v="2"/>
    <x v="1"/>
  </r>
  <r>
    <x v="27"/>
    <x v="94"/>
    <x v="3"/>
    <x v="2"/>
    <x v="0"/>
    <x v="2"/>
    <x v="1"/>
  </r>
  <r>
    <x v="27"/>
    <x v="95"/>
    <x v="2644"/>
    <x v="2"/>
    <x v="0"/>
    <x v="2"/>
    <x v="1"/>
  </r>
  <r>
    <x v="27"/>
    <x v="96"/>
    <x v="3"/>
    <x v="2"/>
    <x v="0"/>
    <x v="2"/>
    <x v="1"/>
  </r>
  <r>
    <x v="27"/>
    <x v="97"/>
    <x v="1010"/>
    <x v="2"/>
    <x v="0"/>
    <x v="2"/>
    <x v="1"/>
  </r>
  <r>
    <x v="27"/>
    <x v="98"/>
    <x v="30"/>
    <x v="2"/>
    <x v="0"/>
    <x v="2"/>
    <x v="1"/>
  </r>
  <r>
    <x v="27"/>
    <x v="99"/>
    <x v="2641"/>
    <x v="2"/>
    <x v="0"/>
    <x v="2"/>
    <x v="1"/>
  </r>
  <r>
    <x v="27"/>
    <x v="100"/>
    <x v="30"/>
    <x v="2"/>
    <x v="0"/>
    <x v="2"/>
    <x v="1"/>
  </r>
  <r>
    <x v="27"/>
    <x v="101"/>
    <x v="30"/>
    <x v="2"/>
    <x v="0"/>
    <x v="2"/>
    <x v="1"/>
  </r>
  <r>
    <x v="27"/>
    <x v="102"/>
    <x v="2641"/>
    <x v="2"/>
    <x v="0"/>
    <x v="2"/>
    <x v="1"/>
  </r>
  <r>
    <x v="27"/>
    <x v="103"/>
    <x v="1011"/>
    <x v="2"/>
    <x v="0"/>
    <x v="2"/>
    <x v="1"/>
  </r>
  <r>
    <x v="27"/>
    <x v="104"/>
    <x v="3"/>
    <x v="2"/>
    <x v="0"/>
    <x v="2"/>
    <x v="1"/>
  </r>
  <r>
    <x v="27"/>
    <x v="105"/>
    <x v="2644"/>
    <x v="2"/>
    <x v="0"/>
    <x v="2"/>
    <x v="1"/>
  </r>
  <r>
    <x v="27"/>
    <x v="106"/>
    <x v="30"/>
    <x v="2"/>
    <x v="0"/>
    <x v="2"/>
    <x v="1"/>
  </r>
  <r>
    <x v="27"/>
    <x v="107"/>
    <x v="2644"/>
    <x v="2"/>
    <x v="0"/>
    <x v="2"/>
    <x v="1"/>
  </r>
  <r>
    <x v="27"/>
    <x v="108"/>
    <x v="2641"/>
    <x v="2"/>
    <x v="0"/>
    <x v="2"/>
    <x v="1"/>
  </r>
  <r>
    <x v="27"/>
    <x v="109"/>
    <x v="2643"/>
    <x v="2"/>
    <x v="0"/>
    <x v="2"/>
    <x v="1"/>
  </r>
  <r>
    <x v="27"/>
    <x v="110"/>
    <x v="3"/>
    <x v="2"/>
    <x v="0"/>
    <x v="2"/>
    <x v="1"/>
  </r>
  <r>
    <x v="27"/>
    <x v="111"/>
    <x v="3"/>
    <x v="2"/>
    <x v="0"/>
    <x v="2"/>
    <x v="1"/>
  </r>
  <r>
    <x v="27"/>
    <x v="112"/>
    <x v="3"/>
    <x v="2"/>
    <x v="0"/>
    <x v="2"/>
    <x v="1"/>
  </r>
  <r>
    <x v="27"/>
    <x v="113"/>
    <x v="2643"/>
    <x v="2"/>
    <x v="0"/>
    <x v="2"/>
    <x v="1"/>
  </r>
  <r>
    <x v="27"/>
    <x v="114"/>
    <x v="2642"/>
    <x v="2"/>
    <x v="0"/>
    <x v="2"/>
    <x v="1"/>
  </r>
  <r>
    <x v="27"/>
    <x v="115"/>
    <x v="2643"/>
    <x v="2"/>
    <x v="0"/>
    <x v="2"/>
    <x v="1"/>
  </r>
  <r>
    <x v="27"/>
    <x v="116"/>
    <x v="30"/>
    <x v="2"/>
    <x v="0"/>
    <x v="2"/>
    <x v="1"/>
  </r>
  <r>
    <x v="27"/>
    <x v="117"/>
    <x v="3"/>
    <x v="2"/>
    <x v="0"/>
    <x v="2"/>
    <x v="1"/>
  </r>
  <r>
    <x v="27"/>
    <x v="118"/>
    <x v="10"/>
    <x v="2"/>
    <x v="0"/>
    <x v="2"/>
    <x v="1"/>
  </r>
  <r>
    <x v="27"/>
    <x v="119"/>
    <x v="2642"/>
    <x v="2"/>
    <x v="0"/>
    <x v="2"/>
    <x v="1"/>
  </r>
  <r>
    <x v="27"/>
    <x v="120"/>
    <x v="2642"/>
    <x v="2"/>
    <x v="0"/>
    <x v="2"/>
    <x v="1"/>
  </r>
  <r>
    <x v="27"/>
    <x v="121"/>
    <x v="3"/>
    <x v="2"/>
    <x v="0"/>
    <x v="2"/>
    <x v="1"/>
  </r>
  <r>
    <x v="27"/>
    <x v="122"/>
    <x v="3"/>
    <x v="2"/>
    <x v="0"/>
    <x v="2"/>
    <x v="1"/>
  </r>
  <r>
    <x v="27"/>
    <x v="123"/>
    <x v="10"/>
    <x v="2"/>
    <x v="0"/>
    <x v="2"/>
    <x v="1"/>
  </r>
  <r>
    <x v="27"/>
    <x v="124"/>
    <x v="10"/>
    <x v="2"/>
    <x v="0"/>
    <x v="2"/>
    <x v="1"/>
  </r>
  <r>
    <x v="27"/>
    <x v="125"/>
    <x v="2643"/>
    <x v="2"/>
    <x v="0"/>
    <x v="2"/>
    <x v="1"/>
  </r>
  <r>
    <x v="27"/>
    <x v="126"/>
    <x v="10"/>
    <x v="2"/>
    <x v="0"/>
    <x v="2"/>
    <x v="1"/>
  </r>
  <r>
    <x v="27"/>
    <x v="127"/>
    <x v="2645"/>
    <x v="2"/>
    <x v="0"/>
    <x v="2"/>
    <x v="1"/>
  </r>
  <r>
    <x v="27"/>
    <x v="128"/>
    <x v="2643"/>
    <x v="2"/>
    <x v="0"/>
    <x v="2"/>
    <x v="1"/>
  </r>
  <r>
    <x v="27"/>
    <x v="129"/>
    <x v="30"/>
    <x v="2"/>
    <x v="0"/>
    <x v="2"/>
    <x v="1"/>
  </r>
  <r>
    <x v="27"/>
    <x v="130"/>
    <x v="10"/>
    <x v="2"/>
    <x v="0"/>
    <x v="2"/>
    <x v="1"/>
  </r>
  <r>
    <x v="27"/>
    <x v="131"/>
    <x v="3"/>
    <x v="2"/>
    <x v="0"/>
    <x v="2"/>
    <x v="1"/>
  </r>
  <r>
    <x v="27"/>
    <x v="132"/>
    <x v="11"/>
    <x v="2"/>
    <x v="0"/>
    <x v="2"/>
    <x v="1"/>
  </r>
  <r>
    <x v="28"/>
    <x v="0"/>
    <x v="1"/>
    <x v="2"/>
    <x v="0"/>
    <x v="2"/>
    <x v="1"/>
  </r>
  <r>
    <x v="28"/>
    <x v="1"/>
    <x v="10"/>
    <x v="2"/>
    <x v="0"/>
    <x v="2"/>
    <x v="1"/>
  </r>
  <r>
    <x v="28"/>
    <x v="2"/>
    <x v="2646"/>
    <x v="2"/>
    <x v="0"/>
    <x v="2"/>
    <x v="1"/>
  </r>
  <r>
    <x v="28"/>
    <x v="3"/>
    <x v="0"/>
    <x v="2"/>
    <x v="0"/>
    <x v="2"/>
    <x v="1"/>
  </r>
  <r>
    <x v="28"/>
    <x v="4"/>
    <x v="2647"/>
    <x v="2"/>
    <x v="0"/>
    <x v="2"/>
    <x v="1"/>
  </r>
  <r>
    <x v="28"/>
    <x v="5"/>
    <x v="3"/>
    <x v="2"/>
    <x v="0"/>
    <x v="2"/>
    <x v="1"/>
  </r>
  <r>
    <x v="28"/>
    <x v="6"/>
    <x v="3"/>
    <x v="2"/>
    <x v="0"/>
    <x v="2"/>
    <x v="1"/>
  </r>
  <r>
    <x v="28"/>
    <x v="7"/>
    <x v="2648"/>
    <x v="2"/>
    <x v="0"/>
    <x v="2"/>
    <x v="1"/>
  </r>
  <r>
    <x v="28"/>
    <x v="8"/>
    <x v="3"/>
    <x v="2"/>
    <x v="0"/>
    <x v="2"/>
    <x v="1"/>
  </r>
  <r>
    <x v="28"/>
    <x v="9"/>
    <x v="2647"/>
    <x v="2"/>
    <x v="0"/>
    <x v="2"/>
    <x v="1"/>
  </r>
  <r>
    <x v="28"/>
    <x v="10"/>
    <x v="2649"/>
    <x v="2"/>
    <x v="0"/>
    <x v="2"/>
    <x v="1"/>
  </r>
  <r>
    <x v="28"/>
    <x v="11"/>
    <x v="10"/>
    <x v="2"/>
    <x v="0"/>
    <x v="2"/>
    <x v="1"/>
  </r>
  <r>
    <x v="28"/>
    <x v="12"/>
    <x v="2646"/>
    <x v="2"/>
    <x v="0"/>
    <x v="2"/>
    <x v="1"/>
  </r>
  <r>
    <x v="28"/>
    <x v="13"/>
    <x v="1010"/>
    <x v="2"/>
    <x v="0"/>
    <x v="2"/>
    <x v="1"/>
  </r>
  <r>
    <x v="28"/>
    <x v="14"/>
    <x v="2645"/>
    <x v="2"/>
    <x v="0"/>
    <x v="2"/>
    <x v="1"/>
  </r>
  <r>
    <x v="28"/>
    <x v="15"/>
    <x v="2650"/>
    <x v="2"/>
    <x v="0"/>
    <x v="2"/>
    <x v="1"/>
  </r>
  <r>
    <x v="28"/>
    <x v="16"/>
    <x v="2644"/>
    <x v="2"/>
    <x v="0"/>
    <x v="2"/>
    <x v="1"/>
  </r>
  <r>
    <x v="28"/>
    <x v="17"/>
    <x v="2651"/>
    <x v="2"/>
    <x v="0"/>
    <x v="2"/>
    <x v="1"/>
  </r>
  <r>
    <x v="28"/>
    <x v="18"/>
    <x v="2647"/>
    <x v="2"/>
    <x v="0"/>
    <x v="2"/>
    <x v="1"/>
  </r>
  <r>
    <x v="28"/>
    <x v="19"/>
    <x v="4"/>
    <x v="2"/>
    <x v="0"/>
    <x v="2"/>
    <x v="1"/>
  </r>
  <r>
    <x v="28"/>
    <x v="20"/>
    <x v="10"/>
    <x v="2"/>
    <x v="0"/>
    <x v="2"/>
    <x v="1"/>
  </r>
  <r>
    <x v="28"/>
    <x v="21"/>
    <x v="2643"/>
    <x v="2"/>
    <x v="0"/>
    <x v="2"/>
    <x v="1"/>
  </r>
  <r>
    <x v="28"/>
    <x v="22"/>
    <x v="2650"/>
    <x v="2"/>
    <x v="0"/>
    <x v="2"/>
    <x v="1"/>
  </r>
  <r>
    <x v="28"/>
    <x v="23"/>
    <x v="2647"/>
    <x v="2"/>
    <x v="0"/>
    <x v="2"/>
    <x v="1"/>
  </r>
  <r>
    <x v="28"/>
    <x v="24"/>
    <x v="2651"/>
    <x v="2"/>
    <x v="0"/>
    <x v="2"/>
    <x v="1"/>
  </r>
  <r>
    <x v="28"/>
    <x v="25"/>
    <x v="3"/>
    <x v="2"/>
    <x v="0"/>
    <x v="2"/>
    <x v="1"/>
  </r>
  <r>
    <x v="28"/>
    <x v="26"/>
    <x v="2650"/>
    <x v="2"/>
    <x v="0"/>
    <x v="2"/>
    <x v="1"/>
  </r>
  <r>
    <x v="28"/>
    <x v="27"/>
    <x v="30"/>
    <x v="2"/>
    <x v="0"/>
    <x v="2"/>
    <x v="1"/>
  </r>
  <r>
    <x v="28"/>
    <x v="28"/>
    <x v="2646"/>
    <x v="2"/>
    <x v="0"/>
    <x v="2"/>
    <x v="1"/>
  </r>
  <r>
    <x v="28"/>
    <x v="29"/>
    <x v="2649"/>
    <x v="2"/>
    <x v="0"/>
    <x v="2"/>
    <x v="1"/>
  </r>
  <r>
    <x v="28"/>
    <x v="30"/>
    <x v="3"/>
    <x v="2"/>
    <x v="0"/>
    <x v="2"/>
    <x v="1"/>
  </r>
  <r>
    <x v="28"/>
    <x v="31"/>
    <x v="2644"/>
    <x v="2"/>
    <x v="0"/>
    <x v="2"/>
    <x v="1"/>
  </r>
  <r>
    <x v="28"/>
    <x v="32"/>
    <x v="2646"/>
    <x v="2"/>
    <x v="0"/>
    <x v="2"/>
    <x v="1"/>
  </r>
  <r>
    <x v="28"/>
    <x v="33"/>
    <x v="2652"/>
    <x v="2"/>
    <x v="0"/>
    <x v="2"/>
    <x v="1"/>
  </r>
  <r>
    <x v="28"/>
    <x v="34"/>
    <x v="30"/>
    <x v="2"/>
    <x v="0"/>
    <x v="2"/>
    <x v="1"/>
  </r>
  <r>
    <x v="28"/>
    <x v="35"/>
    <x v="1"/>
    <x v="2"/>
    <x v="0"/>
    <x v="2"/>
    <x v="1"/>
  </r>
  <r>
    <x v="28"/>
    <x v="36"/>
    <x v="2646"/>
    <x v="2"/>
    <x v="0"/>
    <x v="2"/>
    <x v="1"/>
  </r>
  <r>
    <x v="28"/>
    <x v="37"/>
    <x v="2651"/>
    <x v="2"/>
    <x v="0"/>
    <x v="2"/>
    <x v="1"/>
  </r>
  <r>
    <x v="28"/>
    <x v="38"/>
    <x v="2649"/>
    <x v="2"/>
    <x v="0"/>
    <x v="2"/>
    <x v="1"/>
  </r>
  <r>
    <x v="28"/>
    <x v="39"/>
    <x v="2646"/>
    <x v="2"/>
    <x v="0"/>
    <x v="2"/>
    <x v="1"/>
  </r>
  <r>
    <x v="28"/>
    <x v="40"/>
    <x v="2650"/>
    <x v="2"/>
    <x v="0"/>
    <x v="2"/>
    <x v="1"/>
  </r>
  <r>
    <x v="28"/>
    <x v="41"/>
    <x v="1010"/>
    <x v="2"/>
    <x v="0"/>
    <x v="2"/>
    <x v="1"/>
  </r>
  <r>
    <x v="28"/>
    <x v="42"/>
    <x v="1"/>
    <x v="2"/>
    <x v="0"/>
    <x v="2"/>
    <x v="1"/>
  </r>
  <r>
    <x v="28"/>
    <x v="43"/>
    <x v="2645"/>
    <x v="2"/>
    <x v="0"/>
    <x v="2"/>
    <x v="1"/>
  </r>
  <r>
    <x v="28"/>
    <x v="44"/>
    <x v="1"/>
    <x v="2"/>
    <x v="0"/>
    <x v="2"/>
    <x v="1"/>
  </r>
  <r>
    <x v="28"/>
    <x v="45"/>
    <x v="0"/>
    <x v="2"/>
    <x v="0"/>
    <x v="2"/>
    <x v="1"/>
  </r>
  <r>
    <x v="28"/>
    <x v="46"/>
    <x v="2650"/>
    <x v="2"/>
    <x v="0"/>
    <x v="2"/>
    <x v="1"/>
  </r>
  <r>
    <x v="28"/>
    <x v="47"/>
    <x v="2651"/>
    <x v="2"/>
    <x v="0"/>
    <x v="2"/>
    <x v="1"/>
  </r>
  <r>
    <x v="28"/>
    <x v="48"/>
    <x v="1009"/>
    <x v="2"/>
    <x v="0"/>
    <x v="2"/>
    <x v="1"/>
  </r>
  <r>
    <x v="28"/>
    <x v="49"/>
    <x v="2646"/>
    <x v="2"/>
    <x v="0"/>
    <x v="2"/>
    <x v="1"/>
  </r>
  <r>
    <x v="28"/>
    <x v="50"/>
    <x v="2652"/>
    <x v="2"/>
    <x v="0"/>
    <x v="2"/>
    <x v="1"/>
  </r>
  <r>
    <x v="28"/>
    <x v="51"/>
    <x v="2650"/>
    <x v="2"/>
    <x v="0"/>
    <x v="2"/>
    <x v="1"/>
  </r>
  <r>
    <x v="28"/>
    <x v="52"/>
    <x v="0"/>
    <x v="2"/>
    <x v="0"/>
    <x v="2"/>
    <x v="1"/>
  </r>
  <r>
    <x v="28"/>
    <x v="53"/>
    <x v="2646"/>
    <x v="2"/>
    <x v="0"/>
    <x v="2"/>
    <x v="1"/>
  </r>
  <r>
    <x v="28"/>
    <x v="54"/>
    <x v="2646"/>
    <x v="2"/>
    <x v="0"/>
    <x v="2"/>
    <x v="1"/>
  </r>
  <r>
    <x v="28"/>
    <x v="55"/>
    <x v="10"/>
    <x v="2"/>
    <x v="0"/>
    <x v="2"/>
    <x v="1"/>
  </r>
  <r>
    <x v="28"/>
    <x v="56"/>
    <x v="2651"/>
    <x v="2"/>
    <x v="0"/>
    <x v="2"/>
    <x v="1"/>
  </r>
  <r>
    <x v="28"/>
    <x v="57"/>
    <x v="2650"/>
    <x v="2"/>
    <x v="0"/>
    <x v="2"/>
    <x v="1"/>
  </r>
  <r>
    <x v="28"/>
    <x v="58"/>
    <x v="3"/>
    <x v="2"/>
    <x v="0"/>
    <x v="2"/>
    <x v="1"/>
  </r>
  <r>
    <x v="28"/>
    <x v="59"/>
    <x v="3"/>
    <x v="2"/>
    <x v="0"/>
    <x v="2"/>
    <x v="1"/>
  </r>
  <r>
    <x v="28"/>
    <x v="60"/>
    <x v="3"/>
    <x v="2"/>
    <x v="0"/>
    <x v="2"/>
    <x v="1"/>
  </r>
  <r>
    <x v="28"/>
    <x v="61"/>
    <x v="3"/>
    <x v="2"/>
    <x v="0"/>
    <x v="2"/>
    <x v="1"/>
  </r>
  <r>
    <x v="28"/>
    <x v="62"/>
    <x v="3"/>
    <x v="2"/>
    <x v="0"/>
    <x v="2"/>
    <x v="1"/>
  </r>
  <r>
    <x v="28"/>
    <x v="63"/>
    <x v="3"/>
    <x v="2"/>
    <x v="0"/>
    <x v="2"/>
    <x v="1"/>
  </r>
  <r>
    <x v="28"/>
    <x v="64"/>
    <x v="3"/>
    <x v="2"/>
    <x v="0"/>
    <x v="2"/>
    <x v="1"/>
  </r>
  <r>
    <x v="28"/>
    <x v="65"/>
    <x v="3"/>
    <x v="2"/>
    <x v="0"/>
    <x v="2"/>
    <x v="1"/>
  </r>
  <r>
    <x v="28"/>
    <x v="66"/>
    <x v="2652"/>
    <x v="2"/>
    <x v="0"/>
    <x v="2"/>
    <x v="1"/>
  </r>
  <r>
    <x v="28"/>
    <x v="67"/>
    <x v="2650"/>
    <x v="2"/>
    <x v="0"/>
    <x v="2"/>
    <x v="1"/>
  </r>
  <r>
    <x v="28"/>
    <x v="68"/>
    <x v="3"/>
    <x v="2"/>
    <x v="0"/>
    <x v="2"/>
    <x v="1"/>
  </r>
  <r>
    <x v="28"/>
    <x v="69"/>
    <x v="3"/>
    <x v="2"/>
    <x v="0"/>
    <x v="2"/>
    <x v="1"/>
  </r>
  <r>
    <x v="28"/>
    <x v="70"/>
    <x v="3"/>
    <x v="2"/>
    <x v="0"/>
    <x v="2"/>
    <x v="1"/>
  </r>
  <r>
    <x v="28"/>
    <x v="71"/>
    <x v="3"/>
    <x v="2"/>
    <x v="0"/>
    <x v="2"/>
    <x v="1"/>
  </r>
  <r>
    <x v="28"/>
    <x v="72"/>
    <x v="3"/>
    <x v="2"/>
    <x v="0"/>
    <x v="2"/>
    <x v="1"/>
  </r>
  <r>
    <x v="28"/>
    <x v="73"/>
    <x v="3"/>
    <x v="2"/>
    <x v="0"/>
    <x v="2"/>
    <x v="1"/>
  </r>
  <r>
    <x v="28"/>
    <x v="74"/>
    <x v="3"/>
    <x v="2"/>
    <x v="0"/>
    <x v="2"/>
    <x v="1"/>
  </r>
  <r>
    <x v="28"/>
    <x v="75"/>
    <x v="3"/>
    <x v="2"/>
    <x v="0"/>
    <x v="2"/>
    <x v="1"/>
  </r>
  <r>
    <x v="28"/>
    <x v="76"/>
    <x v="3"/>
    <x v="2"/>
    <x v="0"/>
    <x v="2"/>
    <x v="1"/>
  </r>
  <r>
    <x v="28"/>
    <x v="77"/>
    <x v="3"/>
    <x v="2"/>
    <x v="0"/>
    <x v="2"/>
    <x v="1"/>
  </r>
  <r>
    <x v="28"/>
    <x v="78"/>
    <x v="3"/>
    <x v="2"/>
    <x v="0"/>
    <x v="2"/>
    <x v="1"/>
  </r>
  <r>
    <x v="28"/>
    <x v="79"/>
    <x v="3"/>
    <x v="2"/>
    <x v="0"/>
    <x v="2"/>
    <x v="1"/>
  </r>
  <r>
    <x v="28"/>
    <x v="80"/>
    <x v="3"/>
    <x v="2"/>
    <x v="0"/>
    <x v="2"/>
    <x v="1"/>
  </r>
  <r>
    <x v="28"/>
    <x v="81"/>
    <x v="3"/>
    <x v="2"/>
    <x v="0"/>
    <x v="2"/>
    <x v="1"/>
  </r>
  <r>
    <x v="28"/>
    <x v="82"/>
    <x v="3"/>
    <x v="2"/>
    <x v="0"/>
    <x v="2"/>
    <x v="1"/>
  </r>
  <r>
    <x v="28"/>
    <x v="83"/>
    <x v="3"/>
    <x v="2"/>
    <x v="0"/>
    <x v="2"/>
    <x v="1"/>
  </r>
  <r>
    <x v="28"/>
    <x v="84"/>
    <x v="3"/>
    <x v="2"/>
    <x v="0"/>
    <x v="2"/>
    <x v="1"/>
  </r>
  <r>
    <x v="28"/>
    <x v="85"/>
    <x v="3"/>
    <x v="2"/>
    <x v="0"/>
    <x v="2"/>
    <x v="1"/>
  </r>
  <r>
    <x v="28"/>
    <x v="86"/>
    <x v="3"/>
    <x v="2"/>
    <x v="0"/>
    <x v="2"/>
    <x v="1"/>
  </r>
  <r>
    <x v="28"/>
    <x v="87"/>
    <x v="3"/>
    <x v="2"/>
    <x v="0"/>
    <x v="2"/>
    <x v="1"/>
  </r>
  <r>
    <x v="28"/>
    <x v="88"/>
    <x v="3"/>
    <x v="2"/>
    <x v="0"/>
    <x v="2"/>
    <x v="1"/>
  </r>
  <r>
    <x v="28"/>
    <x v="89"/>
    <x v="3"/>
    <x v="2"/>
    <x v="0"/>
    <x v="2"/>
    <x v="1"/>
  </r>
  <r>
    <x v="28"/>
    <x v="90"/>
    <x v="3"/>
    <x v="2"/>
    <x v="0"/>
    <x v="2"/>
    <x v="1"/>
  </r>
  <r>
    <x v="28"/>
    <x v="91"/>
    <x v="2643"/>
    <x v="2"/>
    <x v="0"/>
    <x v="2"/>
    <x v="1"/>
  </r>
  <r>
    <x v="28"/>
    <x v="92"/>
    <x v="9"/>
    <x v="2"/>
    <x v="0"/>
    <x v="2"/>
    <x v="1"/>
  </r>
  <r>
    <x v="28"/>
    <x v="93"/>
    <x v="2651"/>
    <x v="2"/>
    <x v="0"/>
    <x v="2"/>
    <x v="1"/>
  </r>
  <r>
    <x v="28"/>
    <x v="94"/>
    <x v="3"/>
    <x v="2"/>
    <x v="0"/>
    <x v="2"/>
    <x v="1"/>
  </r>
  <r>
    <x v="28"/>
    <x v="95"/>
    <x v="4"/>
    <x v="2"/>
    <x v="0"/>
    <x v="2"/>
    <x v="1"/>
  </r>
  <r>
    <x v="28"/>
    <x v="96"/>
    <x v="9"/>
    <x v="2"/>
    <x v="0"/>
    <x v="2"/>
    <x v="1"/>
  </r>
  <r>
    <x v="28"/>
    <x v="97"/>
    <x v="2649"/>
    <x v="2"/>
    <x v="0"/>
    <x v="2"/>
    <x v="1"/>
  </r>
  <r>
    <x v="28"/>
    <x v="98"/>
    <x v="2647"/>
    <x v="2"/>
    <x v="0"/>
    <x v="2"/>
    <x v="1"/>
  </r>
  <r>
    <x v="28"/>
    <x v="99"/>
    <x v="2651"/>
    <x v="2"/>
    <x v="0"/>
    <x v="2"/>
    <x v="1"/>
  </r>
  <r>
    <x v="28"/>
    <x v="100"/>
    <x v="4"/>
    <x v="2"/>
    <x v="0"/>
    <x v="2"/>
    <x v="1"/>
  </r>
  <r>
    <x v="28"/>
    <x v="101"/>
    <x v="2646"/>
    <x v="2"/>
    <x v="0"/>
    <x v="2"/>
    <x v="1"/>
  </r>
  <r>
    <x v="28"/>
    <x v="102"/>
    <x v="2647"/>
    <x v="2"/>
    <x v="0"/>
    <x v="2"/>
    <x v="1"/>
  </r>
  <r>
    <x v="28"/>
    <x v="103"/>
    <x v="1010"/>
    <x v="2"/>
    <x v="0"/>
    <x v="2"/>
    <x v="1"/>
  </r>
  <r>
    <x v="28"/>
    <x v="104"/>
    <x v="3"/>
    <x v="2"/>
    <x v="0"/>
    <x v="2"/>
    <x v="1"/>
  </r>
  <r>
    <x v="28"/>
    <x v="105"/>
    <x v="1"/>
    <x v="2"/>
    <x v="0"/>
    <x v="2"/>
    <x v="1"/>
  </r>
  <r>
    <x v="28"/>
    <x v="106"/>
    <x v="0"/>
    <x v="2"/>
    <x v="0"/>
    <x v="2"/>
    <x v="1"/>
  </r>
  <r>
    <x v="28"/>
    <x v="107"/>
    <x v="2648"/>
    <x v="2"/>
    <x v="0"/>
    <x v="2"/>
    <x v="1"/>
  </r>
  <r>
    <x v="28"/>
    <x v="108"/>
    <x v="0"/>
    <x v="2"/>
    <x v="0"/>
    <x v="2"/>
    <x v="1"/>
  </r>
  <r>
    <x v="28"/>
    <x v="109"/>
    <x v="2649"/>
    <x v="2"/>
    <x v="0"/>
    <x v="2"/>
    <x v="1"/>
  </r>
  <r>
    <x v="28"/>
    <x v="110"/>
    <x v="2641"/>
    <x v="2"/>
    <x v="0"/>
    <x v="2"/>
    <x v="1"/>
  </r>
  <r>
    <x v="28"/>
    <x v="111"/>
    <x v="3"/>
    <x v="2"/>
    <x v="0"/>
    <x v="2"/>
    <x v="1"/>
  </r>
  <r>
    <x v="28"/>
    <x v="112"/>
    <x v="3"/>
    <x v="2"/>
    <x v="0"/>
    <x v="2"/>
    <x v="1"/>
  </r>
  <r>
    <x v="28"/>
    <x v="113"/>
    <x v="2649"/>
    <x v="2"/>
    <x v="0"/>
    <x v="2"/>
    <x v="1"/>
  </r>
  <r>
    <x v="28"/>
    <x v="114"/>
    <x v="2653"/>
    <x v="2"/>
    <x v="0"/>
    <x v="2"/>
    <x v="1"/>
  </r>
  <r>
    <x v="28"/>
    <x v="115"/>
    <x v="2646"/>
    <x v="2"/>
    <x v="0"/>
    <x v="2"/>
    <x v="1"/>
  </r>
  <r>
    <x v="28"/>
    <x v="116"/>
    <x v="2650"/>
    <x v="2"/>
    <x v="0"/>
    <x v="2"/>
    <x v="1"/>
  </r>
  <r>
    <x v="28"/>
    <x v="117"/>
    <x v="2643"/>
    <x v="2"/>
    <x v="0"/>
    <x v="2"/>
    <x v="1"/>
  </r>
  <r>
    <x v="28"/>
    <x v="118"/>
    <x v="2"/>
    <x v="2"/>
    <x v="0"/>
    <x v="2"/>
    <x v="1"/>
  </r>
  <r>
    <x v="28"/>
    <x v="119"/>
    <x v="2653"/>
    <x v="2"/>
    <x v="0"/>
    <x v="2"/>
    <x v="1"/>
  </r>
  <r>
    <x v="28"/>
    <x v="120"/>
    <x v="2649"/>
    <x v="2"/>
    <x v="0"/>
    <x v="2"/>
    <x v="1"/>
  </r>
  <r>
    <x v="28"/>
    <x v="121"/>
    <x v="3"/>
    <x v="2"/>
    <x v="0"/>
    <x v="2"/>
    <x v="1"/>
  </r>
  <r>
    <x v="28"/>
    <x v="122"/>
    <x v="3"/>
    <x v="2"/>
    <x v="0"/>
    <x v="2"/>
    <x v="1"/>
  </r>
  <r>
    <x v="28"/>
    <x v="123"/>
    <x v="2646"/>
    <x v="2"/>
    <x v="0"/>
    <x v="2"/>
    <x v="1"/>
  </r>
  <r>
    <x v="28"/>
    <x v="124"/>
    <x v="3"/>
    <x v="2"/>
    <x v="0"/>
    <x v="2"/>
    <x v="1"/>
  </r>
  <r>
    <x v="28"/>
    <x v="125"/>
    <x v="2648"/>
    <x v="2"/>
    <x v="0"/>
    <x v="2"/>
    <x v="1"/>
  </r>
  <r>
    <x v="28"/>
    <x v="126"/>
    <x v="0"/>
    <x v="2"/>
    <x v="0"/>
    <x v="2"/>
    <x v="1"/>
  </r>
  <r>
    <x v="28"/>
    <x v="127"/>
    <x v="2649"/>
    <x v="2"/>
    <x v="0"/>
    <x v="2"/>
    <x v="1"/>
  </r>
  <r>
    <x v="28"/>
    <x v="128"/>
    <x v="2648"/>
    <x v="2"/>
    <x v="0"/>
    <x v="2"/>
    <x v="1"/>
  </r>
  <r>
    <x v="28"/>
    <x v="129"/>
    <x v="2647"/>
    <x v="2"/>
    <x v="0"/>
    <x v="2"/>
    <x v="1"/>
  </r>
  <r>
    <x v="28"/>
    <x v="130"/>
    <x v="2646"/>
    <x v="2"/>
    <x v="0"/>
    <x v="2"/>
    <x v="1"/>
  </r>
  <r>
    <x v="28"/>
    <x v="131"/>
    <x v="2642"/>
    <x v="2"/>
    <x v="0"/>
    <x v="2"/>
    <x v="1"/>
  </r>
  <r>
    <x v="28"/>
    <x v="132"/>
    <x v="11"/>
    <x v="2"/>
    <x v="0"/>
    <x v="2"/>
    <x v="1"/>
  </r>
  <r>
    <x v="29"/>
    <x v="0"/>
    <x v="3"/>
    <x v="2"/>
    <x v="0"/>
    <x v="2"/>
    <x v="1"/>
  </r>
  <r>
    <x v="29"/>
    <x v="1"/>
    <x v="3"/>
    <x v="2"/>
    <x v="0"/>
    <x v="2"/>
    <x v="1"/>
  </r>
  <r>
    <x v="29"/>
    <x v="2"/>
    <x v="3"/>
    <x v="2"/>
    <x v="0"/>
    <x v="2"/>
    <x v="1"/>
  </r>
  <r>
    <x v="29"/>
    <x v="3"/>
    <x v="3"/>
    <x v="2"/>
    <x v="0"/>
    <x v="2"/>
    <x v="1"/>
  </r>
  <r>
    <x v="29"/>
    <x v="4"/>
    <x v="3"/>
    <x v="2"/>
    <x v="0"/>
    <x v="2"/>
    <x v="1"/>
  </r>
  <r>
    <x v="29"/>
    <x v="5"/>
    <x v="3"/>
    <x v="2"/>
    <x v="0"/>
    <x v="2"/>
    <x v="1"/>
  </r>
  <r>
    <x v="29"/>
    <x v="6"/>
    <x v="3"/>
    <x v="2"/>
    <x v="0"/>
    <x v="2"/>
    <x v="1"/>
  </r>
  <r>
    <x v="29"/>
    <x v="7"/>
    <x v="3"/>
    <x v="2"/>
    <x v="0"/>
    <x v="2"/>
    <x v="1"/>
  </r>
  <r>
    <x v="29"/>
    <x v="8"/>
    <x v="3"/>
    <x v="2"/>
    <x v="0"/>
    <x v="2"/>
    <x v="1"/>
  </r>
  <r>
    <x v="29"/>
    <x v="9"/>
    <x v="3"/>
    <x v="2"/>
    <x v="0"/>
    <x v="2"/>
    <x v="1"/>
  </r>
  <r>
    <x v="29"/>
    <x v="10"/>
    <x v="3"/>
    <x v="2"/>
    <x v="0"/>
    <x v="2"/>
    <x v="1"/>
  </r>
  <r>
    <x v="29"/>
    <x v="11"/>
    <x v="3"/>
    <x v="2"/>
    <x v="0"/>
    <x v="2"/>
    <x v="1"/>
  </r>
  <r>
    <x v="29"/>
    <x v="12"/>
    <x v="3"/>
    <x v="2"/>
    <x v="0"/>
    <x v="2"/>
    <x v="1"/>
  </r>
  <r>
    <x v="29"/>
    <x v="13"/>
    <x v="3"/>
    <x v="2"/>
    <x v="0"/>
    <x v="2"/>
    <x v="1"/>
  </r>
  <r>
    <x v="29"/>
    <x v="14"/>
    <x v="3"/>
    <x v="2"/>
    <x v="0"/>
    <x v="2"/>
    <x v="1"/>
  </r>
  <r>
    <x v="29"/>
    <x v="15"/>
    <x v="3"/>
    <x v="2"/>
    <x v="0"/>
    <x v="2"/>
    <x v="1"/>
  </r>
  <r>
    <x v="29"/>
    <x v="16"/>
    <x v="3"/>
    <x v="2"/>
    <x v="0"/>
    <x v="2"/>
    <x v="1"/>
  </r>
  <r>
    <x v="29"/>
    <x v="17"/>
    <x v="3"/>
    <x v="2"/>
    <x v="0"/>
    <x v="2"/>
    <x v="1"/>
  </r>
  <r>
    <x v="29"/>
    <x v="18"/>
    <x v="3"/>
    <x v="2"/>
    <x v="0"/>
    <x v="2"/>
    <x v="1"/>
  </r>
  <r>
    <x v="29"/>
    <x v="19"/>
    <x v="3"/>
    <x v="2"/>
    <x v="0"/>
    <x v="2"/>
    <x v="1"/>
  </r>
  <r>
    <x v="29"/>
    <x v="20"/>
    <x v="3"/>
    <x v="2"/>
    <x v="0"/>
    <x v="2"/>
    <x v="1"/>
  </r>
  <r>
    <x v="29"/>
    <x v="21"/>
    <x v="3"/>
    <x v="2"/>
    <x v="0"/>
    <x v="2"/>
    <x v="1"/>
  </r>
  <r>
    <x v="29"/>
    <x v="22"/>
    <x v="3"/>
    <x v="2"/>
    <x v="0"/>
    <x v="2"/>
    <x v="1"/>
  </r>
  <r>
    <x v="29"/>
    <x v="23"/>
    <x v="3"/>
    <x v="2"/>
    <x v="0"/>
    <x v="2"/>
    <x v="1"/>
  </r>
  <r>
    <x v="29"/>
    <x v="24"/>
    <x v="3"/>
    <x v="2"/>
    <x v="0"/>
    <x v="2"/>
    <x v="1"/>
  </r>
  <r>
    <x v="29"/>
    <x v="25"/>
    <x v="3"/>
    <x v="2"/>
    <x v="0"/>
    <x v="2"/>
    <x v="1"/>
  </r>
  <r>
    <x v="29"/>
    <x v="26"/>
    <x v="3"/>
    <x v="2"/>
    <x v="0"/>
    <x v="2"/>
    <x v="1"/>
  </r>
  <r>
    <x v="29"/>
    <x v="27"/>
    <x v="3"/>
    <x v="2"/>
    <x v="0"/>
    <x v="2"/>
    <x v="1"/>
  </r>
  <r>
    <x v="29"/>
    <x v="28"/>
    <x v="3"/>
    <x v="2"/>
    <x v="0"/>
    <x v="2"/>
    <x v="1"/>
  </r>
  <r>
    <x v="29"/>
    <x v="29"/>
    <x v="3"/>
    <x v="2"/>
    <x v="0"/>
    <x v="2"/>
    <x v="1"/>
  </r>
  <r>
    <x v="29"/>
    <x v="30"/>
    <x v="3"/>
    <x v="2"/>
    <x v="0"/>
    <x v="2"/>
    <x v="1"/>
  </r>
  <r>
    <x v="29"/>
    <x v="31"/>
    <x v="3"/>
    <x v="2"/>
    <x v="0"/>
    <x v="2"/>
    <x v="1"/>
  </r>
  <r>
    <x v="29"/>
    <x v="32"/>
    <x v="3"/>
    <x v="2"/>
    <x v="0"/>
    <x v="2"/>
    <x v="1"/>
  </r>
  <r>
    <x v="29"/>
    <x v="33"/>
    <x v="3"/>
    <x v="2"/>
    <x v="0"/>
    <x v="2"/>
    <x v="1"/>
  </r>
  <r>
    <x v="29"/>
    <x v="34"/>
    <x v="3"/>
    <x v="2"/>
    <x v="0"/>
    <x v="2"/>
    <x v="1"/>
  </r>
  <r>
    <x v="29"/>
    <x v="35"/>
    <x v="3"/>
    <x v="2"/>
    <x v="0"/>
    <x v="2"/>
    <x v="1"/>
  </r>
  <r>
    <x v="29"/>
    <x v="36"/>
    <x v="3"/>
    <x v="2"/>
    <x v="0"/>
    <x v="2"/>
    <x v="1"/>
  </r>
  <r>
    <x v="29"/>
    <x v="37"/>
    <x v="3"/>
    <x v="2"/>
    <x v="0"/>
    <x v="2"/>
    <x v="1"/>
  </r>
  <r>
    <x v="29"/>
    <x v="38"/>
    <x v="3"/>
    <x v="2"/>
    <x v="0"/>
    <x v="2"/>
    <x v="1"/>
  </r>
  <r>
    <x v="29"/>
    <x v="39"/>
    <x v="3"/>
    <x v="2"/>
    <x v="0"/>
    <x v="2"/>
    <x v="1"/>
  </r>
  <r>
    <x v="29"/>
    <x v="40"/>
    <x v="3"/>
    <x v="2"/>
    <x v="0"/>
    <x v="2"/>
    <x v="1"/>
  </r>
  <r>
    <x v="29"/>
    <x v="41"/>
    <x v="3"/>
    <x v="2"/>
    <x v="0"/>
    <x v="2"/>
    <x v="1"/>
  </r>
  <r>
    <x v="29"/>
    <x v="42"/>
    <x v="3"/>
    <x v="2"/>
    <x v="0"/>
    <x v="2"/>
    <x v="1"/>
  </r>
  <r>
    <x v="29"/>
    <x v="43"/>
    <x v="3"/>
    <x v="2"/>
    <x v="0"/>
    <x v="2"/>
    <x v="1"/>
  </r>
  <r>
    <x v="29"/>
    <x v="44"/>
    <x v="3"/>
    <x v="2"/>
    <x v="0"/>
    <x v="2"/>
    <x v="1"/>
  </r>
  <r>
    <x v="29"/>
    <x v="45"/>
    <x v="3"/>
    <x v="2"/>
    <x v="0"/>
    <x v="2"/>
    <x v="1"/>
  </r>
  <r>
    <x v="29"/>
    <x v="46"/>
    <x v="3"/>
    <x v="2"/>
    <x v="0"/>
    <x v="2"/>
    <x v="1"/>
  </r>
  <r>
    <x v="29"/>
    <x v="47"/>
    <x v="3"/>
    <x v="2"/>
    <x v="0"/>
    <x v="2"/>
    <x v="1"/>
  </r>
  <r>
    <x v="29"/>
    <x v="48"/>
    <x v="3"/>
    <x v="2"/>
    <x v="0"/>
    <x v="2"/>
    <x v="1"/>
  </r>
  <r>
    <x v="29"/>
    <x v="49"/>
    <x v="3"/>
    <x v="2"/>
    <x v="0"/>
    <x v="2"/>
    <x v="1"/>
  </r>
  <r>
    <x v="29"/>
    <x v="50"/>
    <x v="3"/>
    <x v="2"/>
    <x v="0"/>
    <x v="2"/>
    <x v="1"/>
  </r>
  <r>
    <x v="29"/>
    <x v="51"/>
    <x v="3"/>
    <x v="2"/>
    <x v="0"/>
    <x v="2"/>
    <x v="1"/>
  </r>
  <r>
    <x v="29"/>
    <x v="52"/>
    <x v="3"/>
    <x v="2"/>
    <x v="0"/>
    <x v="2"/>
    <x v="1"/>
  </r>
  <r>
    <x v="29"/>
    <x v="53"/>
    <x v="3"/>
    <x v="2"/>
    <x v="0"/>
    <x v="2"/>
    <x v="1"/>
  </r>
  <r>
    <x v="29"/>
    <x v="54"/>
    <x v="3"/>
    <x v="2"/>
    <x v="0"/>
    <x v="2"/>
    <x v="1"/>
  </r>
  <r>
    <x v="29"/>
    <x v="55"/>
    <x v="3"/>
    <x v="2"/>
    <x v="0"/>
    <x v="2"/>
    <x v="1"/>
  </r>
  <r>
    <x v="29"/>
    <x v="56"/>
    <x v="3"/>
    <x v="2"/>
    <x v="0"/>
    <x v="2"/>
    <x v="1"/>
  </r>
  <r>
    <x v="29"/>
    <x v="57"/>
    <x v="3"/>
    <x v="2"/>
    <x v="0"/>
    <x v="2"/>
    <x v="1"/>
  </r>
  <r>
    <x v="29"/>
    <x v="58"/>
    <x v="3"/>
    <x v="2"/>
    <x v="0"/>
    <x v="2"/>
    <x v="1"/>
  </r>
  <r>
    <x v="29"/>
    <x v="59"/>
    <x v="3"/>
    <x v="2"/>
    <x v="0"/>
    <x v="2"/>
    <x v="1"/>
  </r>
  <r>
    <x v="29"/>
    <x v="60"/>
    <x v="3"/>
    <x v="2"/>
    <x v="0"/>
    <x v="2"/>
    <x v="1"/>
  </r>
  <r>
    <x v="29"/>
    <x v="61"/>
    <x v="3"/>
    <x v="2"/>
    <x v="0"/>
    <x v="2"/>
    <x v="1"/>
  </r>
  <r>
    <x v="29"/>
    <x v="62"/>
    <x v="3"/>
    <x v="2"/>
    <x v="0"/>
    <x v="2"/>
    <x v="1"/>
  </r>
  <r>
    <x v="29"/>
    <x v="63"/>
    <x v="3"/>
    <x v="2"/>
    <x v="0"/>
    <x v="2"/>
    <x v="1"/>
  </r>
  <r>
    <x v="29"/>
    <x v="64"/>
    <x v="3"/>
    <x v="2"/>
    <x v="0"/>
    <x v="2"/>
    <x v="1"/>
  </r>
  <r>
    <x v="29"/>
    <x v="65"/>
    <x v="3"/>
    <x v="2"/>
    <x v="0"/>
    <x v="2"/>
    <x v="1"/>
  </r>
  <r>
    <x v="29"/>
    <x v="66"/>
    <x v="3"/>
    <x v="2"/>
    <x v="0"/>
    <x v="2"/>
    <x v="1"/>
  </r>
  <r>
    <x v="29"/>
    <x v="67"/>
    <x v="3"/>
    <x v="2"/>
    <x v="0"/>
    <x v="2"/>
    <x v="1"/>
  </r>
  <r>
    <x v="29"/>
    <x v="68"/>
    <x v="3"/>
    <x v="2"/>
    <x v="0"/>
    <x v="2"/>
    <x v="1"/>
  </r>
  <r>
    <x v="29"/>
    <x v="69"/>
    <x v="3"/>
    <x v="2"/>
    <x v="0"/>
    <x v="2"/>
    <x v="1"/>
  </r>
  <r>
    <x v="29"/>
    <x v="70"/>
    <x v="3"/>
    <x v="2"/>
    <x v="0"/>
    <x v="2"/>
    <x v="1"/>
  </r>
  <r>
    <x v="29"/>
    <x v="71"/>
    <x v="3"/>
    <x v="2"/>
    <x v="0"/>
    <x v="2"/>
    <x v="1"/>
  </r>
  <r>
    <x v="29"/>
    <x v="72"/>
    <x v="3"/>
    <x v="2"/>
    <x v="0"/>
    <x v="2"/>
    <x v="1"/>
  </r>
  <r>
    <x v="29"/>
    <x v="73"/>
    <x v="3"/>
    <x v="2"/>
    <x v="0"/>
    <x v="2"/>
    <x v="1"/>
  </r>
  <r>
    <x v="29"/>
    <x v="74"/>
    <x v="3"/>
    <x v="2"/>
    <x v="0"/>
    <x v="2"/>
    <x v="1"/>
  </r>
  <r>
    <x v="29"/>
    <x v="75"/>
    <x v="3"/>
    <x v="2"/>
    <x v="0"/>
    <x v="2"/>
    <x v="1"/>
  </r>
  <r>
    <x v="29"/>
    <x v="76"/>
    <x v="3"/>
    <x v="2"/>
    <x v="0"/>
    <x v="2"/>
    <x v="1"/>
  </r>
  <r>
    <x v="29"/>
    <x v="77"/>
    <x v="3"/>
    <x v="2"/>
    <x v="0"/>
    <x v="2"/>
    <x v="1"/>
  </r>
  <r>
    <x v="29"/>
    <x v="78"/>
    <x v="3"/>
    <x v="2"/>
    <x v="0"/>
    <x v="2"/>
    <x v="1"/>
  </r>
  <r>
    <x v="29"/>
    <x v="79"/>
    <x v="3"/>
    <x v="2"/>
    <x v="0"/>
    <x v="2"/>
    <x v="1"/>
  </r>
  <r>
    <x v="29"/>
    <x v="80"/>
    <x v="3"/>
    <x v="2"/>
    <x v="0"/>
    <x v="2"/>
    <x v="1"/>
  </r>
  <r>
    <x v="29"/>
    <x v="81"/>
    <x v="3"/>
    <x v="2"/>
    <x v="0"/>
    <x v="2"/>
    <x v="1"/>
  </r>
  <r>
    <x v="29"/>
    <x v="82"/>
    <x v="3"/>
    <x v="2"/>
    <x v="0"/>
    <x v="2"/>
    <x v="1"/>
  </r>
  <r>
    <x v="29"/>
    <x v="83"/>
    <x v="3"/>
    <x v="2"/>
    <x v="0"/>
    <x v="2"/>
    <x v="1"/>
  </r>
  <r>
    <x v="29"/>
    <x v="84"/>
    <x v="3"/>
    <x v="2"/>
    <x v="0"/>
    <x v="2"/>
    <x v="1"/>
  </r>
  <r>
    <x v="29"/>
    <x v="85"/>
    <x v="3"/>
    <x v="2"/>
    <x v="0"/>
    <x v="2"/>
    <x v="1"/>
  </r>
  <r>
    <x v="29"/>
    <x v="86"/>
    <x v="3"/>
    <x v="2"/>
    <x v="0"/>
    <x v="2"/>
    <x v="1"/>
  </r>
  <r>
    <x v="29"/>
    <x v="87"/>
    <x v="3"/>
    <x v="2"/>
    <x v="0"/>
    <x v="2"/>
    <x v="1"/>
  </r>
  <r>
    <x v="29"/>
    <x v="88"/>
    <x v="3"/>
    <x v="2"/>
    <x v="0"/>
    <x v="2"/>
    <x v="1"/>
  </r>
  <r>
    <x v="29"/>
    <x v="89"/>
    <x v="3"/>
    <x v="2"/>
    <x v="0"/>
    <x v="2"/>
    <x v="1"/>
  </r>
  <r>
    <x v="29"/>
    <x v="90"/>
    <x v="3"/>
    <x v="2"/>
    <x v="0"/>
    <x v="2"/>
    <x v="1"/>
  </r>
  <r>
    <x v="29"/>
    <x v="91"/>
    <x v="3"/>
    <x v="2"/>
    <x v="0"/>
    <x v="2"/>
    <x v="1"/>
  </r>
  <r>
    <x v="29"/>
    <x v="92"/>
    <x v="3"/>
    <x v="2"/>
    <x v="0"/>
    <x v="2"/>
    <x v="1"/>
  </r>
  <r>
    <x v="29"/>
    <x v="93"/>
    <x v="3"/>
    <x v="2"/>
    <x v="0"/>
    <x v="2"/>
    <x v="1"/>
  </r>
  <r>
    <x v="29"/>
    <x v="94"/>
    <x v="3"/>
    <x v="2"/>
    <x v="0"/>
    <x v="2"/>
    <x v="1"/>
  </r>
  <r>
    <x v="29"/>
    <x v="95"/>
    <x v="3"/>
    <x v="2"/>
    <x v="0"/>
    <x v="2"/>
    <x v="1"/>
  </r>
  <r>
    <x v="29"/>
    <x v="96"/>
    <x v="3"/>
    <x v="2"/>
    <x v="0"/>
    <x v="2"/>
    <x v="1"/>
  </r>
  <r>
    <x v="29"/>
    <x v="97"/>
    <x v="3"/>
    <x v="2"/>
    <x v="0"/>
    <x v="2"/>
    <x v="1"/>
  </r>
  <r>
    <x v="29"/>
    <x v="98"/>
    <x v="3"/>
    <x v="2"/>
    <x v="0"/>
    <x v="2"/>
    <x v="1"/>
  </r>
  <r>
    <x v="29"/>
    <x v="99"/>
    <x v="3"/>
    <x v="2"/>
    <x v="0"/>
    <x v="2"/>
    <x v="1"/>
  </r>
  <r>
    <x v="29"/>
    <x v="100"/>
    <x v="3"/>
    <x v="2"/>
    <x v="0"/>
    <x v="2"/>
    <x v="1"/>
  </r>
  <r>
    <x v="29"/>
    <x v="101"/>
    <x v="3"/>
    <x v="2"/>
    <x v="0"/>
    <x v="2"/>
    <x v="1"/>
  </r>
  <r>
    <x v="29"/>
    <x v="102"/>
    <x v="3"/>
    <x v="2"/>
    <x v="0"/>
    <x v="2"/>
    <x v="1"/>
  </r>
  <r>
    <x v="29"/>
    <x v="103"/>
    <x v="3"/>
    <x v="2"/>
    <x v="0"/>
    <x v="2"/>
    <x v="1"/>
  </r>
  <r>
    <x v="29"/>
    <x v="104"/>
    <x v="3"/>
    <x v="2"/>
    <x v="0"/>
    <x v="2"/>
    <x v="1"/>
  </r>
  <r>
    <x v="29"/>
    <x v="105"/>
    <x v="3"/>
    <x v="2"/>
    <x v="0"/>
    <x v="2"/>
    <x v="1"/>
  </r>
  <r>
    <x v="29"/>
    <x v="106"/>
    <x v="3"/>
    <x v="2"/>
    <x v="0"/>
    <x v="2"/>
    <x v="1"/>
  </r>
  <r>
    <x v="29"/>
    <x v="107"/>
    <x v="3"/>
    <x v="2"/>
    <x v="0"/>
    <x v="2"/>
    <x v="1"/>
  </r>
  <r>
    <x v="29"/>
    <x v="108"/>
    <x v="3"/>
    <x v="2"/>
    <x v="0"/>
    <x v="2"/>
    <x v="1"/>
  </r>
  <r>
    <x v="29"/>
    <x v="109"/>
    <x v="3"/>
    <x v="2"/>
    <x v="0"/>
    <x v="2"/>
    <x v="1"/>
  </r>
  <r>
    <x v="29"/>
    <x v="110"/>
    <x v="3"/>
    <x v="2"/>
    <x v="0"/>
    <x v="2"/>
    <x v="1"/>
  </r>
  <r>
    <x v="29"/>
    <x v="111"/>
    <x v="3"/>
    <x v="2"/>
    <x v="0"/>
    <x v="2"/>
    <x v="1"/>
  </r>
  <r>
    <x v="29"/>
    <x v="112"/>
    <x v="3"/>
    <x v="2"/>
    <x v="0"/>
    <x v="2"/>
    <x v="1"/>
  </r>
  <r>
    <x v="29"/>
    <x v="113"/>
    <x v="3"/>
    <x v="2"/>
    <x v="0"/>
    <x v="2"/>
    <x v="1"/>
  </r>
  <r>
    <x v="29"/>
    <x v="114"/>
    <x v="3"/>
    <x v="2"/>
    <x v="0"/>
    <x v="2"/>
    <x v="1"/>
  </r>
  <r>
    <x v="29"/>
    <x v="115"/>
    <x v="3"/>
    <x v="2"/>
    <x v="0"/>
    <x v="2"/>
    <x v="1"/>
  </r>
  <r>
    <x v="29"/>
    <x v="116"/>
    <x v="3"/>
    <x v="2"/>
    <x v="0"/>
    <x v="2"/>
    <x v="1"/>
  </r>
  <r>
    <x v="29"/>
    <x v="117"/>
    <x v="3"/>
    <x v="2"/>
    <x v="0"/>
    <x v="2"/>
    <x v="1"/>
  </r>
  <r>
    <x v="29"/>
    <x v="118"/>
    <x v="3"/>
    <x v="2"/>
    <x v="0"/>
    <x v="2"/>
    <x v="1"/>
  </r>
  <r>
    <x v="29"/>
    <x v="119"/>
    <x v="3"/>
    <x v="2"/>
    <x v="0"/>
    <x v="2"/>
    <x v="1"/>
  </r>
  <r>
    <x v="29"/>
    <x v="120"/>
    <x v="3"/>
    <x v="2"/>
    <x v="0"/>
    <x v="2"/>
    <x v="1"/>
  </r>
  <r>
    <x v="29"/>
    <x v="121"/>
    <x v="3"/>
    <x v="2"/>
    <x v="0"/>
    <x v="2"/>
    <x v="1"/>
  </r>
  <r>
    <x v="29"/>
    <x v="122"/>
    <x v="3"/>
    <x v="2"/>
    <x v="0"/>
    <x v="2"/>
    <x v="1"/>
  </r>
  <r>
    <x v="29"/>
    <x v="123"/>
    <x v="3"/>
    <x v="2"/>
    <x v="0"/>
    <x v="2"/>
    <x v="1"/>
  </r>
  <r>
    <x v="29"/>
    <x v="124"/>
    <x v="3"/>
    <x v="2"/>
    <x v="0"/>
    <x v="2"/>
    <x v="1"/>
  </r>
  <r>
    <x v="29"/>
    <x v="125"/>
    <x v="3"/>
    <x v="2"/>
    <x v="0"/>
    <x v="2"/>
    <x v="1"/>
  </r>
  <r>
    <x v="29"/>
    <x v="126"/>
    <x v="3"/>
    <x v="2"/>
    <x v="0"/>
    <x v="2"/>
    <x v="1"/>
  </r>
  <r>
    <x v="29"/>
    <x v="127"/>
    <x v="3"/>
    <x v="2"/>
    <x v="0"/>
    <x v="2"/>
    <x v="1"/>
  </r>
  <r>
    <x v="29"/>
    <x v="128"/>
    <x v="3"/>
    <x v="2"/>
    <x v="0"/>
    <x v="2"/>
    <x v="1"/>
  </r>
  <r>
    <x v="29"/>
    <x v="129"/>
    <x v="3"/>
    <x v="2"/>
    <x v="0"/>
    <x v="2"/>
    <x v="1"/>
  </r>
  <r>
    <x v="29"/>
    <x v="130"/>
    <x v="3"/>
    <x v="2"/>
    <x v="0"/>
    <x v="2"/>
    <x v="1"/>
  </r>
  <r>
    <x v="29"/>
    <x v="131"/>
    <x v="3"/>
    <x v="2"/>
    <x v="0"/>
    <x v="2"/>
    <x v="1"/>
  </r>
  <r>
    <x v="29"/>
    <x v="132"/>
    <x v="11"/>
    <x v="2"/>
    <x v="0"/>
    <x v="2"/>
    <x v="1"/>
  </r>
  <r>
    <x v="30"/>
    <x v="0"/>
    <x v="3"/>
    <x v="2"/>
    <x v="0"/>
    <x v="2"/>
    <x v="1"/>
  </r>
  <r>
    <x v="30"/>
    <x v="1"/>
    <x v="2"/>
    <x v="2"/>
    <x v="0"/>
    <x v="2"/>
    <x v="1"/>
  </r>
  <r>
    <x v="30"/>
    <x v="2"/>
    <x v="9"/>
    <x v="2"/>
    <x v="0"/>
    <x v="2"/>
    <x v="1"/>
  </r>
  <r>
    <x v="30"/>
    <x v="3"/>
    <x v="3"/>
    <x v="2"/>
    <x v="0"/>
    <x v="2"/>
    <x v="1"/>
  </r>
  <r>
    <x v="30"/>
    <x v="4"/>
    <x v="3"/>
    <x v="2"/>
    <x v="0"/>
    <x v="2"/>
    <x v="1"/>
  </r>
  <r>
    <x v="30"/>
    <x v="5"/>
    <x v="11"/>
    <x v="2"/>
    <x v="0"/>
    <x v="2"/>
    <x v="1"/>
  </r>
  <r>
    <x v="30"/>
    <x v="6"/>
    <x v="11"/>
    <x v="2"/>
    <x v="0"/>
    <x v="2"/>
    <x v="1"/>
  </r>
  <r>
    <x v="30"/>
    <x v="7"/>
    <x v="30"/>
    <x v="2"/>
    <x v="0"/>
    <x v="2"/>
    <x v="1"/>
  </r>
  <r>
    <x v="30"/>
    <x v="8"/>
    <x v="11"/>
    <x v="2"/>
    <x v="0"/>
    <x v="2"/>
    <x v="1"/>
  </r>
  <r>
    <x v="30"/>
    <x v="9"/>
    <x v="3"/>
    <x v="2"/>
    <x v="0"/>
    <x v="2"/>
    <x v="1"/>
  </r>
  <r>
    <x v="30"/>
    <x v="10"/>
    <x v="3"/>
    <x v="2"/>
    <x v="0"/>
    <x v="2"/>
    <x v="1"/>
  </r>
  <r>
    <x v="30"/>
    <x v="11"/>
    <x v="3"/>
    <x v="2"/>
    <x v="0"/>
    <x v="2"/>
    <x v="1"/>
  </r>
  <r>
    <x v="30"/>
    <x v="12"/>
    <x v="9"/>
    <x v="2"/>
    <x v="0"/>
    <x v="2"/>
    <x v="1"/>
  </r>
  <r>
    <x v="30"/>
    <x v="13"/>
    <x v="3"/>
    <x v="2"/>
    <x v="0"/>
    <x v="2"/>
    <x v="1"/>
  </r>
  <r>
    <x v="30"/>
    <x v="14"/>
    <x v="3"/>
    <x v="2"/>
    <x v="0"/>
    <x v="2"/>
    <x v="1"/>
  </r>
  <r>
    <x v="30"/>
    <x v="15"/>
    <x v="3"/>
    <x v="2"/>
    <x v="0"/>
    <x v="2"/>
    <x v="1"/>
  </r>
  <r>
    <x v="30"/>
    <x v="16"/>
    <x v="3"/>
    <x v="2"/>
    <x v="0"/>
    <x v="2"/>
    <x v="1"/>
  </r>
  <r>
    <x v="30"/>
    <x v="17"/>
    <x v="3"/>
    <x v="2"/>
    <x v="0"/>
    <x v="2"/>
    <x v="1"/>
  </r>
  <r>
    <x v="30"/>
    <x v="18"/>
    <x v="3"/>
    <x v="2"/>
    <x v="0"/>
    <x v="2"/>
    <x v="1"/>
  </r>
  <r>
    <x v="30"/>
    <x v="19"/>
    <x v="9"/>
    <x v="2"/>
    <x v="0"/>
    <x v="2"/>
    <x v="1"/>
  </r>
  <r>
    <x v="30"/>
    <x v="20"/>
    <x v="3"/>
    <x v="2"/>
    <x v="0"/>
    <x v="2"/>
    <x v="1"/>
  </r>
  <r>
    <x v="30"/>
    <x v="21"/>
    <x v="3"/>
    <x v="2"/>
    <x v="0"/>
    <x v="2"/>
    <x v="1"/>
  </r>
  <r>
    <x v="30"/>
    <x v="22"/>
    <x v="3"/>
    <x v="2"/>
    <x v="0"/>
    <x v="2"/>
    <x v="1"/>
  </r>
  <r>
    <x v="30"/>
    <x v="23"/>
    <x v="3"/>
    <x v="2"/>
    <x v="0"/>
    <x v="2"/>
    <x v="1"/>
  </r>
  <r>
    <x v="30"/>
    <x v="24"/>
    <x v="3"/>
    <x v="2"/>
    <x v="0"/>
    <x v="2"/>
    <x v="1"/>
  </r>
  <r>
    <x v="30"/>
    <x v="25"/>
    <x v="11"/>
    <x v="2"/>
    <x v="0"/>
    <x v="2"/>
    <x v="1"/>
  </r>
  <r>
    <x v="30"/>
    <x v="26"/>
    <x v="29"/>
    <x v="2"/>
    <x v="0"/>
    <x v="2"/>
    <x v="1"/>
  </r>
  <r>
    <x v="30"/>
    <x v="27"/>
    <x v="3"/>
    <x v="2"/>
    <x v="0"/>
    <x v="2"/>
    <x v="1"/>
  </r>
  <r>
    <x v="30"/>
    <x v="28"/>
    <x v="3"/>
    <x v="2"/>
    <x v="0"/>
    <x v="2"/>
    <x v="1"/>
  </r>
  <r>
    <x v="30"/>
    <x v="29"/>
    <x v="29"/>
    <x v="2"/>
    <x v="0"/>
    <x v="2"/>
    <x v="1"/>
  </r>
  <r>
    <x v="30"/>
    <x v="30"/>
    <x v="11"/>
    <x v="2"/>
    <x v="0"/>
    <x v="2"/>
    <x v="1"/>
  </r>
  <r>
    <x v="30"/>
    <x v="31"/>
    <x v="11"/>
    <x v="2"/>
    <x v="0"/>
    <x v="2"/>
    <x v="1"/>
  </r>
  <r>
    <x v="30"/>
    <x v="32"/>
    <x v="11"/>
    <x v="2"/>
    <x v="0"/>
    <x v="2"/>
    <x v="1"/>
  </r>
  <r>
    <x v="30"/>
    <x v="33"/>
    <x v="3"/>
    <x v="2"/>
    <x v="0"/>
    <x v="2"/>
    <x v="1"/>
  </r>
  <r>
    <x v="30"/>
    <x v="34"/>
    <x v="11"/>
    <x v="2"/>
    <x v="0"/>
    <x v="2"/>
    <x v="1"/>
  </r>
  <r>
    <x v="30"/>
    <x v="35"/>
    <x v="11"/>
    <x v="2"/>
    <x v="0"/>
    <x v="2"/>
    <x v="1"/>
  </r>
  <r>
    <x v="30"/>
    <x v="36"/>
    <x v="11"/>
    <x v="2"/>
    <x v="0"/>
    <x v="2"/>
    <x v="1"/>
  </r>
  <r>
    <x v="30"/>
    <x v="37"/>
    <x v="11"/>
    <x v="2"/>
    <x v="0"/>
    <x v="2"/>
    <x v="1"/>
  </r>
  <r>
    <x v="30"/>
    <x v="38"/>
    <x v="11"/>
    <x v="2"/>
    <x v="0"/>
    <x v="2"/>
    <x v="1"/>
  </r>
  <r>
    <x v="30"/>
    <x v="39"/>
    <x v="11"/>
    <x v="2"/>
    <x v="0"/>
    <x v="2"/>
    <x v="1"/>
  </r>
  <r>
    <x v="30"/>
    <x v="40"/>
    <x v="11"/>
    <x v="2"/>
    <x v="0"/>
    <x v="2"/>
    <x v="1"/>
  </r>
  <r>
    <x v="30"/>
    <x v="41"/>
    <x v="11"/>
    <x v="2"/>
    <x v="0"/>
    <x v="2"/>
    <x v="1"/>
  </r>
  <r>
    <x v="30"/>
    <x v="42"/>
    <x v="11"/>
    <x v="2"/>
    <x v="0"/>
    <x v="2"/>
    <x v="1"/>
  </r>
  <r>
    <x v="30"/>
    <x v="43"/>
    <x v="11"/>
    <x v="2"/>
    <x v="0"/>
    <x v="2"/>
    <x v="1"/>
  </r>
  <r>
    <x v="30"/>
    <x v="44"/>
    <x v="11"/>
    <x v="2"/>
    <x v="0"/>
    <x v="2"/>
    <x v="1"/>
  </r>
  <r>
    <x v="30"/>
    <x v="45"/>
    <x v="11"/>
    <x v="2"/>
    <x v="0"/>
    <x v="2"/>
    <x v="1"/>
  </r>
  <r>
    <x v="30"/>
    <x v="46"/>
    <x v="11"/>
    <x v="2"/>
    <x v="0"/>
    <x v="2"/>
    <x v="1"/>
  </r>
  <r>
    <x v="30"/>
    <x v="47"/>
    <x v="11"/>
    <x v="2"/>
    <x v="0"/>
    <x v="2"/>
    <x v="1"/>
  </r>
  <r>
    <x v="30"/>
    <x v="48"/>
    <x v="11"/>
    <x v="2"/>
    <x v="0"/>
    <x v="2"/>
    <x v="1"/>
  </r>
  <r>
    <x v="30"/>
    <x v="49"/>
    <x v="11"/>
    <x v="2"/>
    <x v="0"/>
    <x v="2"/>
    <x v="1"/>
  </r>
  <r>
    <x v="30"/>
    <x v="50"/>
    <x v="29"/>
    <x v="2"/>
    <x v="0"/>
    <x v="2"/>
    <x v="1"/>
  </r>
  <r>
    <x v="30"/>
    <x v="51"/>
    <x v="11"/>
    <x v="2"/>
    <x v="0"/>
    <x v="2"/>
    <x v="1"/>
  </r>
  <r>
    <x v="30"/>
    <x v="52"/>
    <x v="11"/>
    <x v="2"/>
    <x v="0"/>
    <x v="2"/>
    <x v="1"/>
  </r>
  <r>
    <x v="30"/>
    <x v="53"/>
    <x v="11"/>
    <x v="2"/>
    <x v="0"/>
    <x v="2"/>
    <x v="1"/>
  </r>
  <r>
    <x v="30"/>
    <x v="54"/>
    <x v="9"/>
    <x v="2"/>
    <x v="0"/>
    <x v="2"/>
    <x v="1"/>
  </r>
  <r>
    <x v="30"/>
    <x v="55"/>
    <x v="9"/>
    <x v="2"/>
    <x v="0"/>
    <x v="2"/>
    <x v="1"/>
  </r>
  <r>
    <x v="30"/>
    <x v="56"/>
    <x v="11"/>
    <x v="2"/>
    <x v="0"/>
    <x v="2"/>
    <x v="1"/>
  </r>
  <r>
    <x v="30"/>
    <x v="57"/>
    <x v="11"/>
    <x v="2"/>
    <x v="0"/>
    <x v="2"/>
    <x v="1"/>
  </r>
  <r>
    <x v="30"/>
    <x v="58"/>
    <x v="11"/>
    <x v="2"/>
    <x v="0"/>
    <x v="2"/>
    <x v="1"/>
  </r>
  <r>
    <x v="30"/>
    <x v="59"/>
    <x v="11"/>
    <x v="2"/>
    <x v="0"/>
    <x v="2"/>
    <x v="1"/>
  </r>
  <r>
    <x v="30"/>
    <x v="60"/>
    <x v="11"/>
    <x v="2"/>
    <x v="0"/>
    <x v="2"/>
    <x v="1"/>
  </r>
  <r>
    <x v="30"/>
    <x v="61"/>
    <x v="11"/>
    <x v="2"/>
    <x v="0"/>
    <x v="2"/>
    <x v="1"/>
  </r>
  <r>
    <x v="30"/>
    <x v="62"/>
    <x v="11"/>
    <x v="2"/>
    <x v="0"/>
    <x v="2"/>
    <x v="1"/>
  </r>
  <r>
    <x v="30"/>
    <x v="63"/>
    <x v="11"/>
    <x v="2"/>
    <x v="0"/>
    <x v="2"/>
    <x v="1"/>
  </r>
  <r>
    <x v="30"/>
    <x v="64"/>
    <x v="11"/>
    <x v="2"/>
    <x v="0"/>
    <x v="2"/>
    <x v="1"/>
  </r>
  <r>
    <x v="30"/>
    <x v="65"/>
    <x v="11"/>
    <x v="2"/>
    <x v="0"/>
    <x v="2"/>
    <x v="1"/>
  </r>
  <r>
    <x v="30"/>
    <x v="66"/>
    <x v="11"/>
    <x v="2"/>
    <x v="0"/>
    <x v="2"/>
    <x v="1"/>
  </r>
  <r>
    <x v="30"/>
    <x v="67"/>
    <x v="11"/>
    <x v="2"/>
    <x v="0"/>
    <x v="2"/>
    <x v="1"/>
  </r>
  <r>
    <x v="30"/>
    <x v="68"/>
    <x v="11"/>
    <x v="2"/>
    <x v="0"/>
    <x v="2"/>
    <x v="1"/>
  </r>
  <r>
    <x v="30"/>
    <x v="69"/>
    <x v="11"/>
    <x v="2"/>
    <x v="0"/>
    <x v="2"/>
    <x v="1"/>
  </r>
  <r>
    <x v="30"/>
    <x v="70"/>
    <x v="11"/>
    <x v="2"/>
    <x v="0"/>
    <x v="2"/>
    <x v="1"/>
  </r>
  <r>
    <x v="30"/>
    <x v="71"/>
    <x v="11"/>
    <x v="2"/>
    <x v="0"/>
    <x v="2"/>
    <x v="1"/>
  </r>
  <r>
    <x v="30"/>
    <x v="72"/>
    <x v="11"/>
    <x v="2"/>
    <x v="0"/>
    <x v="2"/>
    <x v="1"/>
  </r>
  <r>
    <x v="30"/>
    <x v="73"/>
    <x v="11"/>
    <x v="2"/>
    <x v="0"/>
    <x v="2"/>
    <x v="1"/>
  </r>
  <r>
    <x v="30"/>
    <x v="74"/>
    <x v="11"/>
    <x v="2"/>
    <x v="0"/>
    <x v="2"/>
    <x v="1"/>
  </r>
  <r>
    <x v="30"/>
    <x v="75"/>
    <x v="11"/>
    <x v="2"/>
    <x v="0"/>
    <x v="2"/>
    <x v="1"/>
  </r>
  <r>
    <x v="30"/>
    <x v="76"/>
    <x v="11"/>
    <x v="2"/>
    <x v="0"/>
    <x v="2"/>
    <x v="1"/>
  </r>
  <r>
    <x v="30"/>
    <x v="77"/>
    <x v="11"/>
    <x v="2"/>
    <x v="0"/>
    <x v="2"/>
    <x v="1"/>
  </r>
  <r>
    <x v="30"/>
    <x v="78"/>
    <x v="11"/>
    <x v="2"/>
    <x v="0"/>
    <x v="2"/>
    <x v="1"/>
  </r>
  <r>
    <x v="30"/>
    <x v="79"/>
    <x v="11"/>
    <x v="2"/>
    <x v="0"/>
    <x v="2"/>
    <x v="1"/>
  </r>
  <r>
    <x v="30"/>
    <x v="80"/>
    <x v="11"/>
    <x v="2"/>
    <x v="0"/>
    <x v="2"/>
    <x v="1"/>
  </r>
  <r>
    <x v="30"/>
    <x v="81"/>
    <x v="11"/>
    <x v="2"/>
    <x v="0"/>
    <x v="2"/>
    <x v="1"/>
  </r>
  <r>
    <x v="30"/>
    <x v="82"/>
    <x v="11"/>
    <x v="2"/>
    <x v="0"/>
    <x v="2"/>
    <x v="1"/>
  </r>
  <r>
    <x v="30"/>
    <x v="83"/>
    <x v="11"/>
    <x v="2"/>
    <x v="0"/>
    <x v="2"/>
    <x v="1"/>
  </r>
  <r>
    <x v="30"/>
    <x v="84"/>
    <x v="11"/>
    <x v="2"/>
    <x v="0"/>
    <x v="2"/>
    <x v="1"/>
  </r>
  <r>
    <x v="30"/>
    <x v="85"/>
    <x v="11"/>
    <x v="2"/>
    <x v="0"/>
    <x v="2"/>
    <x v="1"/>
  </r>
  <r>
    <x v="30"/>
    <x v="86"/>
    <x v="11"/>
    <x v="2"/>
    <x v="0"/>
    <x v="2"/>
    <x v="1"/>
  </r>
  <r>
    <x v="30"/>
    <x v="87"/>
    <x v="11"/>
    <x v="2"/>
    <x v="0"/>
    <x v="2"/>
    <x v="1"/>
  </r>
  <r>
    <x v="30"/>
    <x v="88"/>
    <x v="11"/>
    <x v="2"/>
    <x v="0"/>
    <x v="2"/>
    <x v="1"/>
  </r>
  <r>
    <x v="30"/>
    <x v="89"/>
    <x v="11"/>
    <x v="2"/>
    <x v="0"/>
    <x v="2"/>
    <x v="1"/>
  </r>
  <r>
    <x v="30"/>
    <x v="90"/>
    <x v="20"/>
    <x v="2"/>
    <x v="0"/>
    <x v="2"/>
    <x v="1"/>
  </r>
  <r>
    <x v="30"/>
    <x v="91"/>
    <x v="30"/>
    <x v="2"/>
    <x v="0"/>
    <x v="2"/>
    <x v="1"/>
  </r>
  <r>
    <x v="30"/>
    <x v="92"/>
    <x v="11"/>
    <x v="2"/>
    <x v="0"/>
    <x v="2"/>
    <x v="1"/>
  </r>
  <r>
    <x v="30"/>
    <x v="93"/>
    <x v="11"/>
    <x v="2"/>
    <x v="0"/>
    <x v="2"/>
    <x v="1"/>
  </r>
  <r>
    <x v="30"/>
    <x v="94"/>
    <x v="30"/>
    <x v="2"/>
    <x v="0"/>
    <x v="2"/>
    <x v="1"/>
  </r>
  <r>
    <x v="30"/>
    <x v="95"/>
    <x v="3"/>
    <x v="2"/>
    <x v="0"/>
    <x v="2"/>
    <x v="1"/>
  </r>
  <r>
    <x v="30"/>
    <x v="96"/>
    <x v="3"/>
    <x v="2"/>
    <x v="0"/>
    <x v="2"/>
    <x v="1"/>
  </r>
  <r>
    <x v="30"/>
    <x v="97"/>
    <x v="3"/>
    <x v="2"/>
    <x v="0"/>
    <x v="2"/>
    <x v="1"/>
  </r>
  <r>
    <x v="30"/>
    <x v="98"/>
    <x v="9"/>
    <x v="2"/>
    <x v="0"/>
    <x v="2"/>
    <x v="1"/>
  </r>
  <r>
    <x v="30"/>
    <x v="99"/>
    <x v="3"/>
    <x v="2"/>
    <x v="0"/>
    <x v="2"/>
    <x v="1"/>
  </r>
  <r>
    <x v="30"/>
    <x v="100"/>
    <x v="3"/>
    <x v="2"/>
    <x v="0"/>
    <x v="2"/>
    <x v="1"/>
  </r>
  <r>
    <x v="30"/>
    <x v="101"/>
    <x v="3"/>
    <x v="2"/>
    <x v="0"/>
    <x v="2"/>
    <x v="1"/>
  </r>
  <r>
    <x v="30"/>
    <x v="102"/>
    <x v="3"/>
    <x v="2"/>
    <x v="0"/>
    <x v="2"/>
    <x v="1"/>
  </r>
  <r>
    <x v="30"/>
    <x v="103"/>
    <x v="3"/>
    <x v="2"/>
    <x v="0"/>
    <x v="2"/>
    <x v="1"/>
  </r>
  <r>
    <x v="30"/>
    <x v="104"/>
    <x v="11"/>
    <x v="2"/>
    <x v="0"/>
    <x v="2"/>
    <x v="1"/>
  </r>
  <r>
    <x v="30"/>
    <x v="105"/>
    <x v="3"/>
    <x v="2"/>
    <x v="0"/>
    <x v="2"/>
    <x v="1"/>
  </r>
  <r>
    <x v="30"/>
    <x v="106"/>
    <x v="3"/>
    <x v="2"/>
    <x v="0"/>
    <x v="2"/>
    <x v="1"/>
  </r>
  <r>
    <x v="30"/>
    <x v="107"/>
    <x v="3"/>
    <x v="2"/>
    <x v="0"/>
    <x v="2"/>
    <x v="1"/>
  </r>
  <r>
    <x v="30"/>
    <x v="108"/>
    <x v="9"/>
    <x v="2"/>
    <x v="0"/>
    <x v="2"/>
    <x v="1"/>
  </r>
  <r>
    <x v="30"/>
    <x v="109"/>
    <x v="2"/>
    <x v="2"/>
    <x v="0"/>
    <x v="2"/>
    <x v="1"/>
  </r>
  <r>
    <x v="30"/>
    <x v="110"/>
    <x v="3"/>
    <x v="2"/>
    <x v="0"/>
    <x v="2"/>
    <x v="1"/>
  </r>
  <r>
    <x v="30"/>
    <x v="111"/>
    <x v="11"/>
    <x v="2"/>
    <x v="0"/>
    <x v="2"/>
    <x v="1"/>
  </r>
  <r>
    <x v="30"/>
    <x v="112"/>
    <x v="9"/>
    <x v="2"/>
    <x v="0"/>
    <x v="2"/>
    <x v="1"/>
  </r>
  <r>
    <x v="30"/>
    <x v="113"/>
    <x v="3"/>
    <x v="2"/>
    <x v="0"/>
    <x v="2"/>
    <x v="1"/>
  </r>
  <r>
    <x v="30"/>
    <x v="114"/>
    <x v="9"/>
    <x v="2"/>
    <x v="0"/>
    <x v="2"/>
    <x v="1"/>
  </r>
  <r>
    <x v="30"/>
    <x v="115"/>
    <x v="3"/>
    <x v="2"/>
    <x v="0"/>
    <x v="2"/>
    <x v="1"/>
  </r>
  <r>
    <x v="30"/>
    <x v="116"/>
    <x v="3"/>
    <x v="2"/>
    <x v="0"/>
    <x v="2"/>
    <x v="1"/>
  </r>
  <r>
    <x v="30"/>
    <x v="117"/>
    <x v="29"/>
    <x v="2"/>
    <x v="0"/>
    <x v="2"/>
    <x v="1"/>
  </r>
  <r>
    <x v="30"/>
    <x v="118"/>
    <x v="3"/>
    <x v="2"/>
    <x v="0"/>
    <x v="2"/>
    <x v="1"/>
  </r>
  <r>
    <x v="30"/>
    <x v="119"/>
    <x v="3"/>
    <x v="2"/>
    <x v="0"/>
    <x v="2"/>
    <x v="1"/>
  </r>
  <r>
    <x v="30"/>
    <x v="120"/>
    <x v="3"/>
    <x v="2"/>
    <x v="0"/>
    <x v="2"/>
    <x v="1"/>
  </r>
  <r>
    <x v="30"/>
    <x v="121"/>
    <x v="11"/>
    <x v="2"/>
    <x v="0"/>
    <x v="2"/>
    <x v="1"/>
  </r>
  <r>
    <x v="30"/>
    <x v="122"/>
    <x v="11"/>
    <x v="2"/>
    <x v="0"/>
    <x v="2"/>
    <x v="1"/>
  </r>
  <r>
    <x v="30"/>
    <x v="123"/>
    <x v="3"/>
    <x v="2"/>
    <x v="0"/>
    <x v="2"/>
    <x v="1"/>
  </r>
  <r>
    <x v="30"/>
    <x v="124"/>
    <x v="3"/>
    <x v="2"/>
    <x v="0"/>
    <x v="2"/>
    <x v="1"/>
  </r>
  <r>
    <x v="30"/>
    <x v="125"/>
    <x v="3"/>
    <x v="2"/>
    <x v="0"/>
    <x v="2"/>
    <x v="1"/>
  </r>
  <r>
    <x v="30"/>
    <x v="126"/>
    <x v="10"/>
    <x v="2"/>
    <x v="0"/>
    <x v="2"/>
    <x v="1"/>
  </r>
  <r>
    <x v="30"/>
    <x v="127"/>
    <x v="0"/>
    <x v="2"/>
    <x v="0"/>
    <x v="2"/>
    <x v="1"/>
  </r>
  <r>
    <x v="30"/>
    <x v="128"/>
    <x v="3"/>
    <x v="2"/>
    <x v="0"/>
    <x v="2"/>
    <x v="1"/>
  </r>
  <r>
    <x v="30"/>
    <x v="129"/>
    <x v="3"/>
    <x v="2"/>
    <x v="0"/>
    <x v="2"/>
    <x v="1"/>
  </r>
  <r>
    <x v="30"/>
    <x v="130"/>
    <x v="3"/>
    <x v="2"/>
    <x v="0"/>
    <x v="2"/>
    <x v="1"/>
  </r>
  <r>
    <x v="30"/>
    <x v="131"/>
    <x v="3"/>
    <x v="2"/>
    <x v="0"/>
    <x v="2"/>
    <x v="1"/>
  </r>
  <r>
    <x v="30"/>
    <x v="132"/>
    <x v="11"/>
    <x v="2"/>
    <x v="0"/>
    <x v="2"/>
    <x v="1"/>
  </r>
  <r>
    <x v="31"/>
    <x v="0"/>
    <x v="30"/>
    <x v="2"/>
    <x v="0"/>
    <x v="2"/>
    <x v="1"/>
  </r>
  <r>
    <x v="31"/>
    <x v="1"/>
    <x v="3"/>
    <x v="2"/>
    <x v="0"/>
    <x v="2"/>
    <x v="1"/>
  </r>
  <r>
    <x v="31"/>
    <x v="2"/>
    <x v="3"/>
    <x v="2"/>
    <x v="0"/>
    <x v="2"/>
    <x v="1"/>
  </r>
  <r>
    <x v="31"/>
    <x v="3"/>
    <x v="29"/>
    <x v="2"/>
    <x v="0"/>
    <x v="2"/>
    <x v="1"/>
  </r>
  <r>
    <x v="31"/>
    <x v="4"/>
    <x v="3"/>
    <x v="2"/>
    <x v="0"/>
    <x v="2"/>
    <x v="1"/>
  </r>
  <r>
    <x v="31"/>
    <x v="5"/>
    <x v="11"/>
    <x v="2"/>
    <x v="0"/>
    <x v="2"/>
    <x v="1"/>
  </r>
  <r>
    <x v="31"/>
    <x v="6"/>
    <x v="11"/>
    <x v="2"/>
    <x v="0"/>
    <x v="2"/>
    <x v="1"/>
  </r>
  <r>
    <x v="31"/>
    <x v="7"/>
    <x v="3"/>
    <x v="2"/>
    <x v="0"/>
    <x v="2"/>
    <x v="1"/>
  </r>
  <r>
    <x v="31"/>
    <x v="8"/>
    <x v="11"/>
    <x v="2"/>
    <x v="0"/>
    <x v="2"/>
    <x v="1"/>
  </r>
  <r>
    <x v="31"/>
    <x v="9"/>
    <x v="29"/>
    <x v="2"/>
    <x v="0"/>
    <x v="2"/>
    <x v="1"/>
  </r>
  <r>
    <x v="31"/>
    <x v="10"/>
    <x v="29"/>
    <x v="2"/>
    <x v="0"/>
    <x v="2"/>
    <x v="1"/>
  </r>
  <r>
    <x v="31"/>
    <x v="11"/>
    <x v="29"/>
    <x v="2"/>
    <x v="0"/>
    <x v="2"/>
    <x v="1"/>
  </r>
  <r>
    <x v="31"/>
    <x v="12"/>
    <x v="30"/>
    <x v="2"/>
    <x v="0"/>
    <x v="2"/>
    <x v="1"/>
  </r>
  <r>
    <x v="31"/>
    <x v="13"/>
    <x v="3"/>
    <x v="2"/>
    <x v="0"/>
    <x v="2"/>
    <x v="1"/>
  </r>
  <r>
    <x v="31"/>
    <x v="14"/>
    <x v="3"/>
    <x v="2"/>
    <x v="0"/>
    <x v="2"/>
    <x v="1"/>
  </r>
  <r>
    <x v="31"/>
    <x v="15"/>
    <x v="3"/>
    <x v="2"/>
    <x v="0"/>
    <x v="2"/>
    <x v="1"/>
  </r>
  <r>
    <x v="31"/>
    <x v="16"/>
    <x v="30"/>
    <x v="2"/>
    <x v="0"/>
    <x v="2"/>
    <x v="1"/>
  </r>
  <r>
    <x v="31"/>
    <x v="17"/>
    <x v="3"/>
    <x v="2"/>
    <x v="0"/>
    <x v="2"/>
    <x v="1"/>
  </r>
  <r>
    <x v="31"/>
    <x v="18"/>
    <x v="3"/>
    <x v="2"/>
    <x v="0"/>
    <x v="2"/>
    <x v="1"/>
  </r>
  <r>
    <x v="31"/>
    <x v="19"/>
    <x v="3"/>
    <x v="2"/>
    <x v="0"/>
    <x v="2"/>
    <x v="1"/>
  </r>
  <r>
    <x v="31"/>
    <x v="20"/>
    <x v="3"/>
    <x v="2"/>
    <x v="0"/>
    <x v="2"/>
    <x v="1"/>
  </r>
  <r>
    <x v="31"/>
    <x v="21"/>
    <x v="3"/>
    <x v="2"/>
    <x v="0"/>
    <x v="2"/>
    <x v="1"/>
  </r>
  <r>
    <x v="31"/>
    <x v="22"/>
    <x v="30"/>
    <x v="2"/>
    <x v="0"/>
    <x v="2"/>
    <x v="1"/>
  </r>
  <r>
    <x v="31"/>
    <x v="23"/>
    <x v="3"/>
    <x v="2"/>
    <x v="0"/>
    <x v="2"/>
    <x v="1"/>
  </r>
  <r>
    <x v="31"/>
    <x v="24"/>
    <x v="29"/>
    <x v="2"/>
    <x v="0"/>
    <x v="2"/>
    <x v="1"/>
  </r>
  <r>
    <x v="31"/>
    <x v="25"/>
    <x v="11"/>
    <x v="2"/>
    <x v="0"/>
    <x v="2"/>
    <x v="1"/>
  </r>
  <r>
    <x v="31"/>
    <x v="26"/>
    <x v="3"/>
    <x v="2"/>
    <x v="0"/>
    <x v="2"/>
    <x v="1"/>
  </r>
  <r>
    <x v="31"/>
    <x v="27"/>
    <x v="3"/>
    <x v="2"/>
    <x v="0"/>
    <x v="2"/>
    <x v="1"/>
  </r>
  <r>
    <x v="31"/>
    <x v="28"/>
    <x v="30"/>
    <x v="2"/>
    <x v="0"/>
    <x v="2"/>
    <x v="1"/>
  </r>
  <r>
    <x v="31"/>
    <x v="29"/>
    <x v="30"/>
    <x v="2"/>
    <x v="0"/>
    <x v="2"/>
    <x v="1"/>
  </r>
  <r>
    <x v="31"/>
    <x v="30"/>
    <x v="11"/>
    <x v="2"/>
    <x v="0"/>
    <x v="2"/>
    <x v="1"/>
  </r>
  <r>
    <x v="31"/>
    <x v="31"/>
    <x v="29"/>
    <x v="2"/>
    <x v="0"/>
    <x v="2"/>
    <x v="1"/>
  </r>
  <r>
    <x v="31"/>
    <x v="32"/>
    <x v="29"/>
    <x v="2"/>
    <x v="0"/>
    <x v="2"/>
    <x v="1"/>
  </r>
  <r>
    <x v="31"/>
    <x v="33"/>
    <x v="29"/>
    <x v="2"/>
    <x v="0"/>
    <x v="2"/>
    <x v="1"/>
  </r>
  <r>
    <x v="31"/>
    <x v="34"/>
    <x v="11"/>
    <x v="2"/>
    <x v="0"/>
    <x v="2"/>
    <x v="1"/>
  </r>
  <r>
    <x v="31"/>
    <x v="35"/>
    <x v="11"/>
    <x v="2"/>
    <x v="0"/>
    <x v="2"/>
    <x v="1"/>
  </r>
  <r>
    <x v="31"/>
    <x v="36"/>
    <x v="30"/>
    <x v="2"/>
    <x v="0"/>
    <x v="2"/>
    <x v="1"/>
  </r>
  <r>
    <x v="31"/>
    <x v="37"/>
    <x v="30"/>
    <x v="2"/>
    <x v="0"/>
    <x v="2"/>
    <x v="1"/>
  </r>
  <r>
    <x v="31"/>
    <x v="38"/>
    <x v="11"/>
    <x v="2"/>
    <x v="0"/>
    <x v="2"/>
    <x v="1"/>
  </r>
  <r>
    <x v="31"/>
    <x v="39"/>
    <x v="30"/>
    <x v="2"/>
    <x v="0"/>
    <x v="2"/>
    <x v="1"/>
  </r>
  <r>
    <x v="31"/>
    <x v="40"/>
    <x v="11"/>
    <x v="2"/>
    <x v="0"/>
    <x v="2"/>
    <x v="1"/>
  </r>
  <r>
    <x v="31"/>
    <x v="41"/>
    <x v="11"/>
    <x v="2"/>
    <x v="0"/>
    <x v="2"/>
    <x v="1"/>
  </r>
  <r>
    <x v="31"/>
    <x v="42"/>
    <x v="30"/>
    <x v="2"/>
    <x v="0"/>
    <x v="2"/>
    <x v="1"/>
  </r>
  <r>
    <x v="31"/>
    <x v="43"/>
    <x v="29"/>
    <x v="2"/>
    <x v="0"/>
    <x v="2"/>
    <x v="1"/>
  </r>
  <r>
    <x v="31"/>
    <x v="44"/>
    <x v="29"/>
    <x v="2"/>
    <x v="0"/>
    <x v="2"/>
    <x v="1"/>
  </r>
  <r>
    <x v="31"/>
    <x v="45"/>
    <x v="11"/>
    <x v="2"/>
    <x v="0"/>
    <x v="2"/>
    <x v="1"/>
  </r>
  <r>
    <x v="31"/>
    <x v="46"/>
    <x v="29"/>
    <x v="2"/>
    <x v="0"/>
    <x v="2"/>
    <x v="1"/>
  </r>
  <r>
    <x v="31"/>
    <x v="47"/>
    <x v="29"/>
    <x v="2"/>
    <x v="0"/>
    <x v="2"/>
    <x v="1"/>
  </r>
  <r>
    <x v="31"/>
    <x v="48"/>
    <x v="11"/>
    <x v="2"/>
    <x v="0"/>
    <x v="2"/>
    <x v="1"/>
  </r>
  <r>
    <x v="31"/>
    <x v="49"/>
    <x v="11"/>
    <x v="2"/>
    <x v="0"/>
    <x v="2"/>
    <x v="1"/>
  </r>
  <r>
    <x v="31"/>
    <x v="50"/>
    <x v="11"/>
    <x v="2"/>
    <x v="0"/>
    <x v="2"/>
    <x v="1"/>
  </r>
  <r>
    <x v="31"/>
    <x v="51"/>
    <x v="11"/>
    <x v="2"/>
    <x v="0"/>
    <x v="2"/>
    <x v="1"/>
  </r>
  <r>
    <x v="31"/>
    <x v="52"/>
    <x v="11"/>
    <x v="2"/>
    <x v="0"/>
    <x v="2"/>
    <x v="1"/>
  </r>
  <r>
    <x v="31"/>
    <x v="53"/>
    <x v="11"/>
    <x v="2"/>
    <x v="0"/>
    <x v="2"/>
    <x v="1"/>
  </r>
  <r>
    <x v="31"/>
    <x v="54"/>
    <x v="29"/>
    <x v="2"/>
    <x v="0"/>
    <x v="2"/>
    <x v="1"/>
  </r>
  <r>
    <x v="31"/>
    <x v="55"/>
    <x v="11"/>
    <x v="2"/>
    <x v="0"/>
    <x v="2"/>
    <x v="1"/>
  </r>
  <r>
    <x v="31"/>
    <x v="56"/>
    <x v="11"/>
    <x v="2"/>
    <x v="0"/>
    <x v="2"/>
    <x v="1"/>
  </r>
  <r>
    <x v="31"/>
    <x v="57"/>
    <x v="30"/>
    <x v="2"/>
    <x v="0"/>
    <x v="2"/>
    <x v="1"/>
  </r>
  <r>
    <x v="31"/>
    <x v="58"/>
    <x v="11"/>
    <x v="2"/>
    <x v="0"/>
    <x v="2"/>
    <x v="1"/>
  </r>
  <r>
    <x v="31"/>
    <x v="59"/>
    <x v="29"/>
    <x v="2"/>
    <x v="0"/>
    <x v="2"/>
    <x v="1"/>
  </r>
  <r>
    <x v="31"/>
    <x v="60"/>
    <x v="29"/>
    <x v="2"/>
    <x v="0"/>
    <x v="2"/>
    <x v="1"/>
  </r>
  <r>
    <x v="31"/>
    <x v="61"/>
    <x v="11"/>
    <x v="2"/>
    <x v="0"/>
    <x v="2"/>
    <x v="1"/>
  </r>
  <r>
    <x v="31"/>
    <x v="62"/>
    <x v="11"/>
    <x v="2"/>
    <x v="0"/>
    <x v="2"/>
    <x v="1"/>
  </r>
  <r>
    <x v="31"/>
    <x v="63"/>
    <x v="11"/>
    <x v="2"/>
    <x v="0"/>
    <x v="2"/>
    <x v="1"/>
  </r>
  <r>
    <x v="31"/>
    <x v="64"/>
    <x v="11"/>
    <x v="2"/>
    <x v="0"/>
    <x v="2"/>
    <x v="1"/>
  </r>
  <r>
    <x v="31"/>
    <x v="65"/>
    <x v="11"/>
    <x v="2"/>
    <x v="0"/>
    <x v="2"/>
    <x v="1"/>
  </r>
  <r>
    <x v="31"/>
    <x v="66"/>
    <x v="11"/>
    <x v="2"/>
    <x v="0"/>
    <x v="2"/>
    <x v="1"/>
  </r>
  <r>
    <x v="31"/>
    <x v="67"/>
    <x v="11"/>
    <x v="2"/>
    <x v="0"/>
    <x v="2"/>
    <x v="1"/>
  </r>
  <r>
    <x v="31"/>
    <x v="68"/>
    <x v="11"/>
    <x v="2"/>
    <x v="0"/>
    <x v="2"/>
    <x v="1"/>
  </r>
  <r>
    <x v="31"/>
    <x v="69"/>
    <x v="11"/>
    <x v="2"/>
    <x v="0"/>
    <x v="2"/>
    <x v="1"/>
  </r>
  <r>
    <x v="31"/>
    <x v="70"/>
    <x v="11"/>
    <x v="2"/>
    <x v="0"/>
    <x v="2"/>
    <x v="1"/>
  </r>
  <r>
    <x v="31"/>
    <x v="71"/>
    <x v="11"/>
    <x v="2"/>
    <x v="0"/>
    <x v="2"/>
    <x v="1"/>
  </r>
  <r>
    <x v="31"/>
    <x v="72"/>
    <x v="11"/>
    <x v="2"/>
    <x v="0"/>
    <x v="2"/>
    <x v="1"/>
  </r>
  <r>
    <x v="31"/>
    <x v="73"/>
    <x v="11"/>
    <x v="2"/>
    <x v="0"/>
    <x v="2"/>
    <x v="1"/>
  </r>
  <r>
    <x v="31"/>
    <x v="74"/>
    <x v="11"/>
    <x v="2"/>
    <x v="0"/>
    <x v="2"/>
    <x v="1"/>
  </r>
  <r>
    <x v="31"/>
    <x v="75"/>
    <x v="11"/>
    <x v="2"/>
    <x v="0"/>
    <x v="2"/>
    <x v="1"/>
  </r>
  <r>
    <x v="31"/>
    <x v="76"/>
    <x v="11"/>
    <x v="2"/>
    <x v="0"/>
    <x v="2"/>
    <x v="1"/>
  </r>
  <r>
    <x v="31"/>
    <x v="77"/>
    <x v="11"/>
    <x v="2"/>
    <x v="0"/>
    <x v="2"/>
    <x v="1"/>
  </r>
  <r>
    <x v="31"/>
    <x v="78"/>
    <x v="11"/>
    <x v="2"/>
    <x v="0"/>
    <x v="2"/>
    <x v="1"/>
  </r>
  <r>
    <x v="31"/>
    <x v="79"/>
    <x v="11"/>
    <x v="2"/>
    <x v="0"/>
    <x v="2"/>
    <x v="1"/>
  </r>
  <r>
    <x v="31"/>
    <x v="80"/>
    <x v="11"/>
    <x v="2"/>
    <x v="0"/>
    <x v="2"/>
    <x v="1"/>
  </r>
  <r>
    <x v="31"/>
    <x v="81"/>
    <x v="11"/>
    <x v="2"/>
    <x v="0"/>
    <x v="2"/>
    <x v="1"/>
  </r>
  <r>
    <x v="31"/>
    <x v="82"/>
    <x v="11"/>
    <x v="2"/>
    <x v="0"/>
    <x v="2"/>
    <x v="1"/>
  </r>
  <r>
    <x v="31"/>
    <x v="83"/>
    <x v="11"/>
    <x v="2"/>
    <x v="0"/>
    <x v="2"/>
    <x v="1"/>
  </r>
  <r>
    <x v="31"/>
    <x v="84"/>
    <x v="11"/>
    <x v="2"/>
    <x v="0"/>
    <x v="2"/>
    <x v="1"/>
  </r>
  <r>
    <x v="31"/>
    <x v="85"/>
    <x v="11"/>
    <x v="2"/>
    <x v="0"/>
    <x v="2"/>
    <x v="1"/>
  </r>
  <r>
    <x v="31"/>
    <x v="86"/>
    <x v="11"/>
    <x v="2"/>
    <x v="0"/>
    <x v="2"/>
    <x v="1"/>
  </r>
  <r>
    <x v="31"/>
    <x v="87"/>
    <x v="11"/>
    <x v="2"/>
    <x v="0"/>
    <x v="2"/>
    <x v="1"/>
  </r>
  <r>
    <x v="31"/>
    <x v="88"/>
    <x v="11"/>
    <x v="2"/>
    <x v="0"/>
    <x v="2"/>
    <x v="1"/>
  </r>
  <r>
    <x v="31"/>
    <x v="89"/>
    <x v="11"/>
    <x v="2"/>
    <x v="0"/>
    <x v="2"/>
    <x v="1"/>
  </r>
  <r>
    <x v="31"/>
    <x v="90"/>
    <x v="6"/>
    <x v="2"/>
    <x v="0"/>
    <x v="2"/>
    <x v="1"/>
  </r>
  <r>
    <x v="31"/>
    <x v="91"/>
    <x v="29"/>
    <x v="2"/>
    <x v="0"/>
    <x v="2"/>
    <x v="1"/>
  </r>
  <r>
    <x v="31"/>
    <x v="92"/>
    <x v="11"/>
    <x v="2"/>
    <x v="0"/>
    <x v="2"/>
    <x v="1"/>
  </r>
  <r>
    <x v="31"/>
    <x v="93"/>
    <x v="11"/>
    <x v="2"/>
    <x v="0"/>
    <x v="2"/>
    <x v="1"/>
  </r>
  <r>
    <x v="31"/>
    <x v="94"/>
    <x v="29"/>
    <x v="2"/>
    <x v="0"/>
    <x v="2"/>
    <x v="1"/>
  </r>
  <r>
    <x v="31"/>
    <x v="95"/>
    <x v="3"/>
    <x v="2"/>
    <x v="0"/>
    <x v="2"/>
    <x v="1"/>
  </r>
  <r>
    <x v="31"/>
    <x v="96"/>
    <x v="3"/>
    <x v="2"/>
    <x v="0"/>
    <x v="2"/>
    <x v="1"/>
  </r>
  <r>
    <x v="31"/>
    <x v="97"/>
    <x v="10"/>
    <x v="2"/>
    <x v="0"/>
    <x v="2"/>
    <x v="1"/>
  </r>
  <r>
    <x v="31"/>
    <x v="98"/>
    <x v="30"/>
    <x v="2"/>
    <x v="0"/>
    <x v="2"/>
    <x v="1"/>
  </r>
  <r>
    <x v="31"/>
    <x v="99"/>
    <x v="29"/>
    <x v="2"/>
    <x v="0"/>
    <x v="2"/>
    <x v="1"/>
  </r>
  <r>
    <x v="31"/>
    <x v="100"/>
    <x v="3"/>
    <x v="2"/>
    <x v="0"/>
    <x v="2"/>
    <x v="1"/>
  </r>
  <r>
    <x v="31"/>
    <x v="101"/>
    <x v="3"/>
    <x v="2"/>
    <x v="0"/>
    <x v="2"/>
    <x v="1"/>
  </r>
  <r>
    <x v="31"/>
    <x v="102"/>
    <x v="3"/>
    <x v="2"/>
    <x v="0"/>
    <x v="2"/>
    <x v="1"/>
  </r>
  <r>
    <x v="31"/>
    <x v="103"/>
    <x v="3"/>
    <x v="2"/>
    <x v="0"/>
    <x v="2"/>
    <x v="1"/>
  </r>
  <r>
    <x v="31"/>
    <x v="104"/>
    <x v="11"/>
    <x v="2"/>
    <x v="0"/>
    <x v="2"/>
    <x v="1"/>
  </r>
  <r>
    <x v="31"/>
    <x v="105"/>
    <x v="3"/>
    <x v="2"/>
    <x v="0"/>
    <x v="2"/>
    <x v="1"/>
  </r>
  <r>
    <x v="31"/>
    <x v="106"/>
    <x v="29"/>
    <x v="2"/>
    <x v="0"/>
    <x v="2"/>
    <x v="1"/>
  </r>
  <r>
    <x v="31"/>
    <x v="107"/>
    <x v="3"/>
    <x v="2"/>
    <x v="0"/>
    <x v="2"/>
    <x v="1"/>
  </r>
  <r>
    <x v="31"/>
    <x v="108"/>
    <x v="3"/>
    <x v="2"/>
    <x v="0"/>
    <x v="2"/>
    <x v="1"/>
  </r>
  <r>
    <x v="31"/>
    <x v="109"/>
    <x v="30"/>
    <x v="2"/>
    <x v="0"/>
    <x v="2"/>
    <x v="1"/>
  </r>
  <r>
    <x v="31"/>
    <x v="110"/>
    <x v="3"/>
    <x v="2"/>
    <x v="0"/>
    <x v="2"/>
    <x v="1"/>
  </r>
  <r>
    <x v="31"/>
    <x v="111"/>
    <x v="11"/>
    <x v="2"/>
    <x v="0"/>
    <x v="2"/>
    <x v="1"/>
  </r>
  <r>
    <x v="31"/>
    <x v="112"/>
    <x v="29"/>
    <x v="2"/>
    <x v="0"/>
    <x v="2"/>
    <x v="1"/>
  </r>
  <r>
    <x v="31"/>
    <x v="113"/>
    <x v="29"/>
    <x v="2"/>
    <x v="0"/>
    <x v="2"/>
    <x v="1"/>
  </r>
  <r>
    <x v="31"/>
    <x v="114"/>
    <x v="3"/>
    <x v="2"/>
    <x v="0"/>
    <x v="2"/>
    <x v="1"/>
  </r>
  <r>
    <x v="31"/>
    <x v="115"/>
    <x v="29"/>
    <x v="2"/>
    <x v="0"/>
    <x v="2"/>
    <x v="1"/>
  </r>
  <r>
    <x v="31"/>
    <x v="116"/>
    <x v="3"/>
    <x v="2"/>
    <x v="0"/>
    <x v="2"/>
    <x v="1"/>
  </r>
  <r>
    <x v="31"/>
    <x v="117"/>
    <x v="29"/>
    <x v="2"/>
    <x v="0"/>
    <x v="2"/>
    <x v="1"/>
  </r>
  <r>
    <x v="31"/>
    <x v="118"/>
    <x v="29"/>
    <x v="2"/>
    <x v="0"/>
    <x v="2"/>
    <x v="1"/>
  </r>
  <r>
    <x v="31"/>
    <x v="119"/>
    <x v="3"/>
    <x v="2"/>
    <x v="0"/>
    <x v="2"/>
    <x v="1"/>
  </r>
  <r>
    <x v="31"/>
    <x v="120"/>
    <x v="10"/>
    <x v="2"/>
    <x v="0"/>
    <x v="2"/>
    <x v="1"/>
  </r>
  <r>
    <x v="31"/>
    <x v="121"/>
    <x v="11"/>
    <x v="2"/>
    <x v="0"/>
    <x v="2"/>
    <x v="1"/>
  </r>
  <r>
    <x v="31"/>
    <x v="122"/>
    <x v="11"/>
    <x v="2"/>
    <x v="0"/>
    <x v="2"/>
    <x v="1"/>
  </r>
  <r>
    <x v="31"/>
    <x v="123"/>
    <x v="29"/>
    <x v="2"/>
    <x v="0"/>
    <x v="2"/>
    <x v="1"/>
  </r>
  <r>
    <x v="31"/>
    <x v="124"/>
    <x v="29"/>
    <x v="2"/>
    <x v="0"/>
    <x v="2"/>
    <x v="1"/>
  </r>
  <r>
    <x v="31"/>
    <x v="125"/>
    <x v="10"/>
    <x v="2"/>
    <x v="0"/>
    <x v="2"/>
    <x v="1"/>
  </r>
  <r>
    <x v="31"/>
    <x v="126"/>
    <x v="3"/>
    <x v="2"/>
    <x v="0"/>
    <x v="2"/>
    <x v="1"/>
  </r>
  <r>
    <x v="31"/>
    <x v="127"/>
    <x v="3"/>
    <x v="2"/>
    <x v="0"/>
    <x v="2"/>
    <x v="1"/>
  </r>
  <r>
    <x v="31"/>
    <x v="128"/>
    <x v="3"/>
    <x v="2"/>
    <x v="0"/>
    <x v="2"/>
    <x v="1"/>
  </r>
  <r>
    <x v="31"/>
    <x v="129"/>
    <x v="3"/>
    <x v="2"/>
    <x v="0"/>
    <x v="2"/>
    <x v="1"/>
  </r>
  <r>
    <x v="31"/>
    <x v="130"/>
    <x v="3"/>
    <x v="2"/>
    <x v="0"/>
    <x v="2"/>
    <x v="1"/>
  </r>
  <r>
    <x v="31"/>
    <x v="131"/>
    <x v="3"/>
    <x v="2"/>
    <x v="0"/>
    <x v="2"/>
    <x v="1"/>
  </r>
  <r>
    <x v="31"/>
    <x v="132"/>
    <x v="11"/>
    <x v="2"/>
    <x v="0"/>
    <x v="2"/>
    <x v="1"/>
  </r>
  <r>
    <x v="32"/>
    <x v="0"/>
    <x v="29"/>
    <x v="2"/>
    <x v="0"/>
    <x v="2"/>
    <x v="1"/>
  </r>
  <r>
    <x v="32"/>
    <x v="1"/>
    <x v="3"/>
    <x v="2"/>
    <x v="0"/>
    <x v="2"/>
    <x v="1"/>
  </r>
  <r>
    <x v="32"/>
    <x v="2"/>
    <x v="3"/>
    <x v="2"/>
    <x v="0"/>
    <x v="2"/>
    <x v="1"/>
  </r>
  <r>
    <x v="32"/>
    <x v="3"/>
    <x v="3"/>
    <x v="2"/>
    <x v="0"/>
    <x v="2"/>
    <x v="1"/>
  </r>
  <r>
    <x v="32"/>
    <x v="4"/>
    <x v="3"/>
    <x v="2"/>
    <x v="0"/>
    <x v="2"/>
    <x v="1"/>
  </r>
  <r>
    <x v="32"/>
    <x v="5"/>
    <x v="11"/>
    <x v="2"/>
    <x v="0"/>
    <x v="2"/>
    <x v="1"/>
  </r>
  <r>
    <x v="32"/>
    <x v="6"/>
    <x v="11"/>
    <x v="2"/>
    <x v="0"/>
    <x v="2"/>
    <x v="1"/>
  </r>
  <r>
    <x v="32"/>
    <x v="7"/>
    <x v="3"/>
    <x v="2"/>
    <x v="0"/>
    <x v="2"/>
    <x v="1"/>
  </r>
  <r>
    <x v="32"/>
    <x v="8"/>
    <x v="11"/>
    <x v="2"/>
    <x v="0"/>
    <x v="2"/>
    <x v="1"/>
  </r>
  <r>
    <x v="32"/>
    <x v="9"/>
    <x v="3"/>
    <x v="2"/>
    <x v="0"/>
    <x v="2"/>
    <x v="1"/>
  </r>
  <r>
    <x v="32"/>
    <x v="10"/>
    <x v="3"/>
    <x v="2"/>
    <x v="0"/>
    <x v="2"/>
    <x v="1"/>
  </r>
  <r>
    <x v="32"/>
    <x v="11"/>
    <x v="3"/>
    <x v="2"/>
    <x v="0"/>
    <x v="2"/>
    <x v="1"/>
  </r>
  <r>
    <x v="32"/>
    <x v="12"/>
    <x v="3"/>
    <x v="2"/>
    <x v="0"/>
    <x v="2"/>
    <x v="1"/>
  </r>
  <r>
    <x v="32"/>
    <x v="13"/>
    <x v="3"/>
    <x v="2"/>
    <x v="0"/>
    <x v="2"/>
    <x v="1"/>
  </r>
  <r>
    <x v="32"/>
    <x v="14"/>
    <x v="3"/>
    <x v="2"/>
    <x v="0"/>
    <x v="2"/>
    <x v="1"/>
  </r>
  <r>
    <x v="32"/>
    <x v="15"/>
    <x v="3"/>
    <x v="2"/>
    <x v="0"/>
    <x v="2"/>
    <x v="1"/>
  </r>
  <r>
    <x v="32"/>
    <x v="16"/>
    <x v="3"/>
    <x v="2"/>
    <x v="0"/>
    <x v="2"/>
    <x v="1"/>
  </r>
  <r>
    <x v="32"/>
    <x v="17"/>
    <x v="3"/>
    <x v="2"/>
    <x v="0"/>
    <x v="2"/>
    <x v="1"/>
  </r>
  <r>
    <x v="32"/>
    <x v="18"/>
    <x v="3"/>
    <x v="2"/>
    <x v="0"/>
    <x v="2"/>
    <x v="1"/>
  </r>
  <r>
    <x v="32"/>
    <x v="19"/>
    <x v="3"/>
    <x v="2"/>
    <x v="0"/>
    <x v="2"/>
    <x v="1"/>
  </r>
  <r>
    <x v="32"/>
    <x v="20"/>
    <x v="3"/>
    <x v="2"/>
    <x v="0"/>
    <x v="2"/>
    <x v="1"/>
  </r>
  <r>
    <x v="32"/>
    <x v="21"/>
    <x v="3"/>
    <x v="2"/>
    <x v="0"/>
    <x v="2"/>
    <x v="1"/>
  </r>
  <r>
    <x v="32"/>
    <x v="22"/>
    <x v="29"/>
    <x v="2"/>
    <x v="0"/>
    <x v="2"/>
    <x v="1"/>
  </r>
  <r>
    <x v="32"/>
    <x v="23"/>
    <x v="3"/>
    <x v="2"/>
    <x v="0"/>
    <x v="2"/>
    <x v="1"/>
  </r>
  <r>
    <x v="32"/>
    <x v="24"/>
    <x v="3"/>
    <x v="2"/>
    <x v="0"/>
    <x v="2"/>
    <x v="1"/>
  </r>
  <r>
    <x v="32"/>
    <x v="25"/>
    <x v="11"/>
    <x v="2"/>
    <x v="0"/>
    <x v="2"/>
    <x v="1"/>
  </r>
  <r>
    <x v="32"/>
    <x v="26"/>
    <x v="29"/>
    <x v="2"/>
    <x v="0"/>
    <x v="2"/>
    <x v="1"/>
  </r>
  <r>
    <x v="32"/>
    <x v="27"/>
    <x v="3"/>
    <x v="2"/>
    <x v="0"/>
    <x v="2"/>
    <x v="1"/>
  </r>
  <r>
    <x v="32"/>
    <x v="28"/>
    <x v="30"/>
    <x v="2"/>
    <x v="0"/>
    <x v="2"/>
    <x v="1"/>
  </r>
  <r>
    <x v="32"/>
    <x v="29"/>
    <x v="29"/>
    <x v="2"/>
    <x v="0"/>
    <x v="2"/>
    <x v="1"/>
  </r>
  <r>
    <x v="32"/>
    <x v="30"/>
    <x v="11"/>
    <x v="2"/>
    <x v="0"/>
    <x v="2"/>
    <x v="1"/>
  </r>
  <r>
    <x v="32"/>
    <x v="31"/>
    <x v="11"/>
    <x v="2"/>
    <x v="0"/>
    <x v="2"/>
    <x v="1"/>
  </r>
  <r>
    <x v="32"/>
    <x v="32"/>
    <x v="29"/>
    <x v="2"/>
    <x v="0"/>
    <x v="2"/>
    <x v="1"/>
  </r>
  <r>
    <x v="32"/>
    <x v="33"/>
    <x v="11"/>
    <x v="2"/>
    <x v="0"/>
    <x v="2"/>
    <x v="1"/>
  </r>
  <r>
    <x v="32"/>
    <x v="34"/>
    <x v="11"/>
    <x v="2"/>
    <x v="0"/>
    <x v="2"/>
    <x v="1"/>
  </r>
  <r>
    <x v="32"/>
    <x v="35"/>
    <x v="11"/>
    <x v="2"/>
    <x v="0"/>
    <x v="2"/>
    <x v="1"/>
  </r>
  <r>
    <x v="32"/>
    <x v="36"/>
    <x v="11"/>
    <x v="2"/>
    <x v="0"/>
    <x v="2"/>
    <x v="1"/>
  </r>
  <r>
    <x v="32"/>
    <x v="37"/>
    <x v="11"/>
    <x v="2"/>
    <x v="0"/>
    <x v="2"/>
    <x v="1"/>
  </r>
  <r>
    <x v="32"/>
    <x v="38"/>
    <x v="11"/>
    <x v="2"/>
    <x v="0"/>
    <x v="2"/>
    <x v="1"/>
  </r>
  <r>
    <x v="32"/>
    <x v="39"/>
    <x v="11"/>
    <x v="2"/>
    <x v="0"/>
    <x v="2"/>
    <x v="1"/>
  </r>
  <r>
    <x v="32"/>
    <x v="40"/>
    <x v="11"/>
    <x v="2"/>
    <x v="0"/>
    <x v="2"/>
    <x v="1"/>
  </r>
  <r>
    <x v="32"/>
    <x v="41"/>
    <x v="11"/>
    <x v="2"/>
    <x v="0"/>
    <x v="2"/>
    <x v="1"/>
  </r>
  <r>
    <x v="32"/>
    <x v="42"/>
    <x v="11"/>
    <x v="2"/>
    <x v="0"/>
    <x v="2"/>
    <x v="1"/>
  </r>
  <r>
    <x v="32"/>
    <x v="43"/>
    <x v="11"/>
    <x v="2"/>
    <x v="0"/>
    <x v="2"/>
    <x v="1"/>
  </r>
  <r>
    <x v="32"/>
    <x v="44"/>
    <x v="11"/>
    <x v="2"/>
    <x v="0"/>
    <x v="2"/>
    <x v="1"/>
  </r>
  <r>
    <x v="32"/>
    <x v="45"/>
    <x v="11"/>
    <x v="2"/>
    <x v="0"/>
    <x v="2"/>
    <x v="1"/>
  </r>
  <r>
    <x v="32"/>
    <x v="46"/>
    <x v="11"/>
    <x v="2"/>
    <x v="0"/>
    <x v="2"/>
    <x v="1"/>
  </r>
  <r>
    <x v="32"/>
    <x v="47"/>
    <x v="11"/>
    <x v="2"/>
    <x v="0"/>
    <x v="2"/>
    <x v="1"/>
  </r>
  <r>
    <x v="32"/>
    <x v="48"/>
    <x v="11"/>
    <x v="2"/>
    <x v="0"/>
    <x v="2"/>
    <x v="1"/>
  </r>
  <r>
    <x v="32"/>
    <x v="49"/>
    <x v="11"/>
    <x v="2"/>
    <x v="0"/>
    <x v="2"/>
    <x v="1"/>
  </r>
  <r>
    <x v="32"/>
    <x v="50"/>
    <x v="29"/>
    <x v="2"/>
    <x v="0"/>
    <x v="2"/>
    <x v="1"/>
  </r>
  <r>
    <x v="32"/>
    <x v="51"/>
    <x v="11"/>
    <x v="2"/>
    <x v="0"/>
    <x v="2"/>
    <x v="1"/>
  </r>
  <r>
    <x v="32"/>
    <x v="52"/>
    <x v="11"/>
    <x v="2"/>
    <x v="0"/>
    <x v="2"/>
    <x v="1"/>
  </r>
  <r>
    <x v="32"/>
    <x v="53"/>
    <x v="11"/>
    <x v="2"/>
    <x v="0"/>
    <x v="2"/>
    <x v="1"/>
  </r>
  <r>
    <x v="32"/>
    <x v="54"/>
    <x v="11"/>
    <x v="2"/>
    <x v="0"/>
    <x v="2"/>
    <x v="1"/>
  </r>
  <r>
    <x v="32"/>
    <x v="55"/>
    <x v="11"/>
    <x v="2"/>
    <x v="0"/>
    <x v="2"/>
    <x v="1"/>
  </r>
  <r>
    <x v="32"/>
    <x v="56"/>
    <x v="11"/>
    <x v="2"/>
    <x v="0"/>
    <x v="2"/>
    <x v="1"/>
  </r>
  <r>
    <x v="32"/>
    <x v="57"/>
    <x v="11"/>
    <x v="2"/>
    <x v="0"/>
    <x v="2"/>
    <x v="1"/>
  </r>
  <r>
    <x v="32"/>
    <x v="58"/>
    <x v="11"/>
    <x v="2"/>
    <x v="0"/>
    <x v="2"/>
    <x v="1"/>
  </r>
  <r>
    <x v="32"/>
    <x v="59"/>
    <x v="11"/>
    <x v="2"/>
    <x v="0"/>
    <x v="2"/>
    <x v="1"/>
  </r>
  <r>
    <x v="32"/>
    <x v="60"/>
    <x v="11"/>
    <x v="2"/>
    <x v="0"/>
    <x v="2"/>
    <x v="1"/>
  </r>
  <r>
    <x v="32"/>
    <x v="61"/>
    <x v="11"/>
    <x v="2"/>
    <x v="0"/>
    <x v="2"/>
    <x v="1"/>
  </r>
  <r>
    <x v="32"/>
    <x v="62"/>
    <x v="11"/>
    <x v="2"/>
    <x v="0"/>
    <x v="2"/>
    <x v="1"/>
  </r>
  <r>
    <x v="32"/>
    <x v="63"/>
    <x v="11"/>
    <x v="2"/>
    <x v="0"/>
    <x v="2"/>
    <x v="1"/>
  </r>
  <r>
    <x v="32"/>
    <x v="64"/>
    <x v="11"/>
    <x v="2"/>
    <x v="0"/>
    <x v="2"/>
    <x v="1"/>
  </r>
  <r>
    <x v="32"/>
    <x v="65"/>
    <x v="11"/>
    <x v="2"/>
    <x v="0"/>
    <x v="2"/>
    <x v="1"/>
  </r>
  <r>
    <x v="32"/>
    <x v="66"/>
    <x v="11"/>
    <x v="2"/>
    <x v="0"/>
    <x v="2"/>
    <x v="1"/>
  </r>
  <r>
    <x v="32"/>
    <x v="67"/>
    <x v="11"/>
    <x v="2"/>
    <x v="0"/>
    <x v="2"/>
    <x v="1"/>
  </r>
  <r>
    <x v="32"/>
    <x v="68"/>
    <x v="11"/>
    <x v="2"/>
    <x v="0"/>
    <x v="2"/>
    <x v="1"/>
  </r>
  <r>
    <x v="32"/>
    <x v="69"/>
    <x v="11"/>
    <x v="2"/>
    <x v="0"/>
    <x v="2"/>
    <x v="1"/>
  </r>
  <r>
    <x v="32"/>
    <x v="70"/>
    <x v="11"/>
    <x v="2"/>
    <x v="0"/>
    <x v="2"/>
    <x v="1"/>
  </r>
  <r>
    <x v="32"/>
    <x v="71"/>
    <x v="11"/>
    <x v="2"/>
    <x v="0"/>
    <x v="2"/>
    <x v="1"/>
  </r>
  <r>
    <x v="32"/>
    <x v="72"/>
    <x v="11"/>
    <x v="2"/>
    <x v="0"/>
    <x v="2"/>
    <x v="1"/>
  </r>
  <r>
    <x v="32"/>
    <x v="73"/>
    <x v="11"/>
    <x v="2"/>
    <x v="0"/>
    <x v="2"/>
    <x v="1"/>
  </r>
  <r>
    <x v="32"/>
    <x v="74"/>
    <x v="11"/>
    <x v="2"/>
    <x v="0"/>
    <x v="2"/>
    <x v="1"/>
  </r>
  <r>
    <x v="32"/>
    <x v="75"/>
    <x v="11"/>
    <x v="2"/>
    <x v="0"/>
    <x v="2"/>
    <x v="1"/>
  </r>
  <r>
    <x v="32"/>
    <x v="76"/>
    <x v="11"/>
    <x v="2"/>
    <x v="0"/>
    <x v="2"/>
    <x v="1"/>
  </r>
  <r>
    <x v="32"/>
    <x v="77"/>
    <x v="11"/>
    <x v="2"/>
    <x v="0"/>
    <x v="2"/>
    <x v="1"/>
  </r>
  <r>
    <x v="32"/>
    <x v="78"/>
    <x v="11"/>
    <x v="2"/>
    <x v="0"/>
    <x v="2"/>
    <x v="1"/>
  </r>
  <r>
    <x v="32"/>
    <x v="79"/>
    <x v="11"/>
    <x v="2"/>
    <x v="0"/>
    <x v="2"/>
    <x v="1"/>
  </r>
  <r>
    <x v="32"/>
    <x v="80"/>
    <x v="11"/>
    <x v="2"/>
    <x v="0"/>
    <x v="2"/>
    <x v="1"/>
  </r>
  <r>
    <x v="32"/>
    <x v="81"/>
    <x v="11"/>
    <x v="2"/>
    <x v="0"/>
    <x v="2"/>
    <x v="1"/>
  </r>
  <r>
    <x v="32"/>
    <x v="82"/>
    <x v="11"/>
    <x v="2"/>
    <x v="0"/>
    <x v="2"/>
    <x v="1"/>
  </r>
  <r>
    <x v="32"/>
    <x v="83"/>
    <x v="11"/>
    <x v="2"/>
    <x v="0"/>
    <x v="2"/>
    <x v="1"/>
  </r>
  <r>
    <x v="32"/>
    <x v="84"/>
    <x v="11"/>
    <x v="2"/>
    <x v="0"/>
    <x v="2"/>
    <x v="1"/>
  </r>
  <r>
    <x v="32"/>
    <x v="85"/>
    <x v="11"/>
    <x v="2"/>
    <x v="0"/>
    <x v="2"/>
    <x v="1"/>
  </r>
  <r>
    <x v="32"/>
    <x v="86"/>
    <x v="11"/>
    <x v="2"/>
    <x v="0"/>
    <x v="2"/>
    <x v="1"/>
  </r>
  <r>
    <x v="32"/>
    <x v="87"/>
    <x v="11"/>
    <x v="2"/>
    <x v="0"/>
    <x v="2"/>
    <x v="1"/>
  </r>
  <r>
    <x v="32"/>
    <x v="88"/>
    <x v="11"/>
    <x v="2"/>
    <x v="0"/>
    <x v="2"/>
    <x v="1"/>
  </r>
  <r>
    <x v="32"/>
    <x v="89"/>
    <x v="11"/>
    <x v="2"/>
    <x v="0"/>
    <x v="2"/>
    <x v="1"/>
  </r>
  <r>
    <x v="32"/>
    <x v="90"/>
    <x v="4"/>
    <x v="2"/>
    <x v="0"/>
    <x v="2"/>
    <x v="1"/>
  </r>
  <r>
    <x v="32"/>
    <x v="91"/>
    <x v="3"/>
    <x v="2"/>
    <x v="0"/>
    <x v="2"/>
    <x v="1"/>
  </r>
  <r>
    <x v="32"/>
    <x v="92"/>
    <x v="3"/>
    <x v="2"/>
    <x v="0"/>
    <x v="2"/>
    <x v="1"/>
  </r>
  <r>
    <x v="32"/>
    <x v="93"/>
    <x v="3"/>
    <x v="2"/>
    <x v="0"/>
    <x v="2"/>
    <x v="1"/>
  </r>
  <r>
    <x v="32"/>
    <x v="94"/>
    <x v="3"/>
    <x v="2"/>
    <x v="0"/>
    <x v="2"/>
    <x v="1"/>
  </r>
  <r>
    <x v="32"/>
    <x v="95"/>
    <x v="3"/>
    <x v="2"/>
    <x v="0"/>
    <x v="2"/>
    <x v="1"/>
  </r>
  <r>
    <x v="32"/>
    <x v="96"/>
    <x v="3"/>
    <x v="2"/>
    <x v="0"/>
    <x v="2"/>
    <x v="1"/>
  </r>
  <r>
    <x v="32"/>
    <x v="97"/>
    <x v="3"/>
    <x v="2"/>
    <x v="0"/>
    <x v="2"/>
    <x v="1"/>
  </r>
  <r>
    <x v="32"/>
    <x v="98"/>
    <x v="3"/>
    <x v="2"/>
    <x v="0"/>
    <x v="2"/>
    <x v="1"/>
  </r>
  <r>
    <x v="32"/>
    <x v="99"/>
    <x v="3"/>
    <x v="2"/>
    <x v="0"/>
    <x v="2"/>
    <x v="1"/>
  </r>
  <r>
    <x v="32"/>
    <x v="100"/>
    <x v="3"/>
    <x v="2"/>
    <x v="0"/>
    <x v="2"/>
    <x v="1"/>
  </r>
  <r>
    <x v="32"/>
    <x v="101"/>
    <x v="3"/>
    <x v="2"/>
    <x v="0"/>
    <x v="2"/>
    <x v="1"/>
  </r>
  <r>
    <x v="32"/>
    <x v="102"/>
    <x v="3"/>
    <x v="2"/>
    <x v="0"/>
    <x v="2"/>
    <x v="1"/>
  </r>
  <r>
    <x v="32"/>
    <x v="103"/>
    <x v="3"/>
    <x v="2"/>
    <x v="0"/>
    <x v="2"/>
    <x v="1"/>
  </r>
  <r>
    <x v="32"/>
    <x v="104"/>
    <x v="11"/>
    <x v="2"/>
    <x v="0"/>
    <x v="2"/>
    <x v="1"/>
  </r>
  <r>
    <x v="32"/>
    <x v="105"/>
    <x v="3"/>
    <x v="2"/>
    <x v="0"/>
    <x v="2"/>
    <x v="1"/>
  </r>
  <r>
    <x v="32"/>
    <x v="106"/>
    <x v="3"/>
    <x v="2"/>
    <x v="0"/>
    <x v="2"/>
    <x v="1"/>
  </r>
  <r>
    <x v="32"/>
    <x v="107"/>
    <x v="3"/>
    <x v="2"/>
    <x v="0"/>
    <x v="2"/>
    <x v="1"/>
  </r>
  <r>
    <x v="32"/>
    <x v="108"/>
    <x v="3"/>
    <x v="2"/>
    <x v="0"/>
    <x v="2"/>
    <x v="1"/>
  </r>
  <r>
    <x v="32"/>
    <x v="109"/>
    <x v="3"/>
    <x v="2"/>
    <x v="0"/>
    <x v="2"/>
    <x v="1"/>
  </r>
  <r>
    <x v="32"/>
    <x v="110"/>
    <x v="3"/>
    <x v="2"/>
    <x v="0"/>
    <x v="2"/>
    <x v="1"/>
  </r>
  <r>
    <x v="32"/>
    <x v="111"/>
    <x v="11"/>
    <x v="2"/>
    <x v="0"/>
    <x v="2"/>
    <x v="1"/>
  </r>
  <r>
    <x v="32"/>
    <x v="112"/>
    <x v="11"/>
    <x v="2"/>
    <x v="0"/>
    <x v="2"/>
    <x v="1"/>
  </r>
  <r>
    <x v="32"/>
    <x v="113"/>
    <x v="3"/>
    <x v="2"/>
    <x v="0"/>
    <x v="2"/>
    <x v="1"/>
  </r>
  <r>
    <x v="32"/>
    <x v="114"/>
    <x v="3"/>
    <x v="2"/>
    <x v="0"/>
    <x v="2"/>
    <x v="1"/>
  </r>
  <r>
    <x v="32"/>
    <x v="115"/>
    <x v="3"/>
    <x v="2"/>
    <x v="0"/>
    <x v="2"/>
    <x v="1"/>
  </r>
  <r>
    <x v="32"/>
    <x v="116"/>
    <x v="3"/>
    <x v="2"/>
    <x v="0"/>
    <x v="2"/>
    <x v="1"/>
  </r>
  <r>
    <x v="32"/>
    <x v="117"/>
    <x v="3"/>
    <x v="2"/>
    <x v="0"/>
    <x v="2"/>
    <x v="1"/>
  </r>
  <r>
    <x v="32"/>
    <x v="118"/>
    <x v="3"/>
    <x v="2"/>
    <x v="0"/>
    <x v="2"/>
    <x v="1"/>
  </r>
  <r>
    <x v="32"/>
    <x v="119"/>
    <x v="3"/>
    <x v="2"/>
    <x v="0"/>
    <x v="2"/>
    <x v="1"/>
  </r>
  <r>
    <x v="32"/>
    <x v="120"/>
    <x v="11"/>
    <x v="2"/>
    <x v="0"/>
    <x v="2"/>
    <x v="1"/>
  </r>
  <r>
    <x v="32"/>
    <x v="121"/>
    <x v="11"/>
    <x v="2"/>
    <x v="0"/>
    <x v="2"/>
    <x v="1"/>
  </r>
  <r>
    <x v="32"/>
    <x v="122"/>
    <x v="11"/>
    <x v="2"/>
    <x v="0"/>
    <x v="2"/>
    <x v="1"/>
  </r>
  <r>
    <x v="32"/>
    <x v="123"/>
    <x v="29"/>
    <x v="2"/>
    <x v="0"/>
    <x v="2"/>
    <x v="1"/>
  </r>
  <r>
    <x v="32"/>
    <x v="124"/>
    <x v="3"/>
    <x v="2"/>
    <x v="0"/>
    <x v="2"/>
    <x v="1"/>
  </r>
  <r>
    <x v="32"/>
    <x v="125"/>
    <x v="3"/>
    <x v="2"/>
    <x v="0"/>
    <x v="2"/>
    <x v="1"/>
  </r>
  <r>
    <x v="32"/>
    <x v="126"/>
    <x v="3"/>
    <x v="2"/>
    <x v="0"/>
    <x v="2"/>
    <x v="1"/>
  </r>
  <r>
    <x v="32"/>
    <x v="127"/>
    <x v="3"/>
    <x v="2"/>
    <x v="0"/>
    <x v="2"/>
    <x v="1"/>
  </r>
  <r>
    <x v="32"/>
    <x v="128"/>
    <x v="3"/>
    <x v="2"/>
    <x v="0"/>
    <x v="2"/>
    <x v="1"/>
  </r>
  <r>
    <x v="32"/>
    <x v="129"/>
    <x v="3"/>
    <x v="2"/>
    <x v="0"/>
    <x v="2"/>
    <x v="1"/>
  </r>
  <r>
    <x v="32"/>
    <x v="130"/>
    <x v="3"/>
    <x v="2"/>
    <x v="0"/>
    <x v="2"/>
    <x v="1"/>
  </r>
  <r>
    <x v="32"/>
    <x v="131"/>
    <x v="3"/>
    <x v="2"/>
    <x v="0"/>
    <x v="2"/>
    <x v="1"/>
  </r>
  <r>
    <x v="32"/>
    <x v="132"/>
    <x v="11"/>
    <x v="2"/>
    <x v="0"/>
    <x v="2"/>
    <x v="1"/>
  </r>
  <r>
    <x v="33"/>
    <x v="0"/>
    <x v="3"/>
    <x v="2"/>
    <x v="0"/>
    <x v="2"/>
    <x v="1"/>
  </r>
  <r>
    <x v="33"/>
    <x v="1"/>
    <x v="3"/>
    <x v="2"/>
    <x v="0"/>
    <x v="2"/>
    <x v="1"/>
  </r>
  <r>
    <x v="33"/>
    <x v="2"/>
    <x v="3"/>
    <x v="2"/>
    <x v="0"/>
    <x v="2"/>
    <x v="1"/>
  </r>
  <r>
    <x v="33"/>
    <x v="3"/>
    <x v="3"/>
    <x v="2"/>
    <x v="0"/>
    <x v="2"/>
    <x v="1"/>
  </r>
  <r>
    <x v="33"/>
    <x v="4"/>
    <x v="3"/>
    <x v="2"/>
    <x v="0"/>
    <x v="2"/>
    <x v="1"/>
  </r>
  <r>
    <x v="33"/>
    <x v="5"/>
    <x v="11"/>
    <x v="2"/>
    <x v="0"/>
    <x v="2"/>
    <x v="1"/>
  </r>
  <r>
    <x v="33"/>
    <x v="6"/>
    <x v="11"/>
    <x v="2"/>
    <x v="0"/>
    <x v="2"/>
    <x v="1"/>
  </r>
  <r>
    <x v="33"/>
    <x v="7"/>
    <x v="3"/>
    <x v="2"/>
    <x v="0"/>
    <x v="2"/>
    <x v="1"/>
  </r>
  <r>
    <x v="33"/>
    <x v="8"/>
    <x v="11"/>
    <x v="2"/>
    <x v="0"/>
    <x v="2"/>
    <x v="1"/>
  </r>
  <r>
    <x v="33"/>
    <x v="9"/>
    <x v="3"/>
    <x v="2"/>
    <x v="0"/>
    <x v="2"/>
    <x v="1"/>
  </r>
  <r>
    <x v="33"/>
    <x v="10"/>
    <x v="3"/>
    <x v="2"/>
    <x v="0"/>
    <x v="2"/>
    <x v="1"/>
  </r>
  <r>
    <x v="33"/>
    <x v="11"/>
    <x v="3"/>
    <x v="2"/>
    <x v="0"/>
    <x v="2"/>
    <x v="1"/>
  </r>
  <r>
    <x v="33"/>
    <x v="12"/>
    <x v="3"/>
    <x v="2"/>
    <x v="0"/>
    <x v="2"/>
    <x v="1"/>
  </r>
  <r>
    <x v="33"/>
    <x v="13"/>
    <x v="3"/>
    <x v="2"/>
    <x v="0"/>
    <x v="2"/>
    <x v="1"/>
  </r>
  <r>
    <x v="33"/>
    <x v="14"/>
    <x v="3"/>
    <x v="2"/>
    <x v="0"/>
    <x v="2"/>
    <x v="1"/>
  </r>
  <r>
    <x v="33"/>
    <x v="15"/>
    <x v="3"/>
    <x v="2"/>
    <x v="0"/>
    <x v="2"/>
    <x v="1"/>
  </r>
  <r>
    <x v="33"/>
    <x v="16"/>
    <x v="3"/>
    <x v="2"/>
    <x v="0"/>
    <x v="2"/>
    <x v="1"/>
  </r>
  <r>
    <x v="33"/>
    <x v="17"/>
    <x v="3"/>
    <x v="2"/>
    <x v="0"/>
    <x v="2"/>
    <x v="1"/>
  </r>
  <r>
    <x v="33"/>
    <x v="18"/>
    <x v="3"/>
    <x v="2"/>
    <x v="0"/>
    <x v="2"/>
    <x v="1"/>
  </r>
  <r>
    <x v="33"/>
    <x v="19"/>
    <x v="3"/>
    <x v="2"/>
    <x v="0"/>
    <x v="2"/>
    <x v="1"/>
  </r>
  <r>
    <x v="33"/>
    <x v="20"/>
    <x v="3"/>
    <x v="2"/>
    <x v="0"/>
    <x v="2"/>
    <x v="1"/>
  </r>
  <r>
    <x v="33"/>
    <x v="21"/>
    <x v="3"/>
    <x v="2"/>
    <x v="0"/>
    <x v="2"/>
    <x v="1"/>
  </r>
  <r>
    <x v="33"/>
    <x v="22"/>
    <x v="3"/>
    <x v="2"/>
    <x v="0"/>
    <x v="2"/>
    <x v="1"/>
  </r>
  <r>
    <x v="33"/>
    <x v="23"/>
    <x v="3"/>
    <x v="2"/>
    <x v="0"/>
    <x v="2"/>
    <x v="1"/>
  </r>
  <r>
    <x v="33"/>
    <x v="24"/>
    <x v="3"/>
    <x v="2"/>
    <x v="0"/>
    <x v="2"/>
    <x v="1"/>
  </r>
  <r>
    <x v="33"/>
    <x v="25"/>
    <x v="11"/>
    <x v="2"/>
    <x v="0"/>
    <x v="2"/>
    <x v="1"/>
  </r>
  <r>
    <x v="33"/>
    <x v="26"/>
    <x v="3"/>
    <x v="2"/>
    <x v="0"/>
    <x v="2"/>
    <x v="1"/>
  </r>
  <r>
    <x v="33"/>
    <x v="27"/>
    <x v="3"/>
    <x v="2"/>
    <x v="0"/>
    <x v="2"/>
    <x v="1"/>
  </r>
  <r>
    <x v="33"/>
    <x v="28"/>
    <x v="3"/>
    <x v="2"/>
    <x v="0"/>
    <x v="2"/>
    <x v="1"/>
  </r>
  <r>
    <x v="33"/>
    <x v="29"/>
    <x v="3"/>
    <x v="2"/>
    <x v="0"/>
    <x v="2"/>
    <x v="1"/>
  </r>
  <r>
    <x v="33"/>
    <x v="30"/>
    <x v="11"/>
    <x v="2"/>
    <x v="0"/>
    <x v="2"/>
    <x v="1"/>
  </r>
  <r>
    <x v="33"/>
    <x v="31"/>
    <x v="3"/>
    <x v="2"/>
    <x v="0"/>
    <x v="2"/>
    <x v="1"/>
  </r>
  <r>
    <x v="33"/>
    <x v="32"/>
    <x v="3"/>
    <x v="2"/>
    <x v="0"/>
    <x v="2"/>
    <x v="1"/>
  </r>
  <r>
    <x v="33"/>
    <x v="33"/>
    <x v="3"/>
    <x v="2"/>
    <x v="0"/>
    <x v="2"/>
    <x v="1"/>
  </r>
  <r>
    <x v="33"/>
    <x v="34"/>
    <x v="3"/>
    <x v="2"/>
    <x v="0"/>
    <x v="2"/>
    <x v="1"/>
  </r>
  <r>
    <x v="33"/>
    <x v="35"/>
    <x v="3"/>
    <x v="2"/>
    <x v="0"/>
    <x v="2"/>
    <x v="1"/>
  </r>
  <r>
    <x v="33"/>
    <x v="36"/>
    <x v="3"/>
    <x v="2"/>
    <x v="0"/>
    <x v="2"/>
    <x v="1"/>
  </r>
  <r>
    <x v="33"/>
    <x v="37"/>
    <x v="3"/>
    <x v="2"/>
    <x v="0"/>
    <x v="2"/>
    <x v="1"/>
  </r>
  <r>
    <x v="33"/>
    <x v="38"/>
    <x v="3"/>
    <x v="2"/>
    <x v="0"/>
    <x v="2"/>
    <x v="1"/>
  </r>
  <r>
    <x v="33"/>
    <x v="39"/>
    <x v="3"/>
    <x v="2"/>
    <x v="0"/>
    <x v="2"/>
    <x v="1"/>
  </r>
  <r>
    <x v="33"/>
    <x v="40"/>
    <x v="3"/>
    <x v="2"/>
    <x v="0"/>
    <x v="2"/>
    <x v="1"/>
  </r>
  <r>
    <x v="33"/>
    <x v="41"/>
    <x v="3"/>
    <x v="2"/>
    <x v="0"/>
    <x v="2"/>
    <x v="1"/>
  </r>
  <r>
    <x v="33"/>
    <x v="42"/>
    <x v="3"/>
    <x v="2"/>
    <x v="0"/>
    <x v="2"/>
    <x v="1"/>
  </r>
  <r>
    <x v="33"/>
    <x v="43"/>
    <x v="3"/>
    <x v="2"/>
    <x v="0"/>
    <x v="2"/>
    <x v="1"/>
  </r>
  <r>
    <x v="33"/>
    <x v="44"/>
    <x v="3"/>
    <x v="2"/>
    <x v="0"/>
    <x v="2"/>
    <x v="1"/>
  </r>
  <r>
    <x v="33"/>
    <x v="45"/>
    <x v="3"/>
    <x v="2"/>
    <x v="0"/>
    <x v="2"/>
    <x v="1"/>
  </r>
  <r>
    <x v="33"/>
    <x v="46"/>
    <x v="3"/>
    <x v="2"/>
    <x v="0"/>
    <x v="2"/>
    <x v="1"/>
  </r>
  <r>
    <x v="33"/>
    <x v="47"/>
    <x v="3"/>
    <x v="2"/>
    <x v="0"/>
    <x v="2"/>
    <x v="1"/>
  </r>
  <r>
    <x v="33"/>
    <x v="48"/>
    <x v="3"/>
    <x v="2"/>
    <x v="0"/>
    <x v="2"/>
    <x v="1"/>
  </r>
  <r>
    <x v="33"/>
    <x v="49"/>
    <x v="3"/>
    <x v="2"/>
    <x v="0"/>
    <x v="2"/>
    <x v="1"/>
  </r>
  <r>
    <x v="33"/>
    <x v="50"/>
    <x v="3"/>
    <x v="2"/>
    <x v="0"/>
    <x v="2"/>
    <x v="1"/>
  </r>
  <r>
    <x v="33"/>
    <x v="51"/>
    <x v="3"/>
    <x v="2"/>
    <x v="0"/>
    <x v="2"/>
    <x v="1"/>
  </r>
  <r>
    <x v="33"/>
    <x v="52"/>
    <x v="3"/>
    <x v="2"/>
    <x v="0"/>
    <x v="2"/>
    <x v="1"/>
  </r>
  <r>
    <x v="33"/>
    <x v="53"/>
    <x v="3"/>
    <x v="2"/>
    <x v="0"/>
    <x v="2"/>
    <x v="1"/>
  </r>
  <r>
    <x v="33"/>
    <x v="54"/>
    <x v="3"/>
    <x v="2"/>
    <x v="0"/>
    <x v="2"/>
    <x v="1"/>
  </r>
  <r>
    <x v="33"/>
    <x v="55"/>
    <x v="3"/>
    <x v="2"/>
    <x v="0"/>
    <x v="2"/>
    <x v="1"/>
  </r>
  <r>
    <x v="33"/>
    <x v="56"/>
    <x v="3"/>
    <x v="2"/>
    <x v="0"/>
    <x v="2"/>
    <x v="1"/>
  </r>
  <r>
    <x v="33"/>
    <x v="57"/>
    <x v="3"/>
    <x v="2"/>
    <x v="0"/>
    <x v="2"/>
    <x v="1"/>
  </r>
  <r>
    <x v="33"/>
    <x v="58"/>
    <x v="11"/>
    <x v="2"/>
    <x v="0"/>
    <x v="2"/>
    <x v="1"/>
  </r>
  <r>
    <x v="33"/>
    <x v="59"/>
    <x v="11"/>
    <x v="2"/>
    <x v="0"/>
    <x v="2"/>
    <x v="1"/>
  </r>
  <r>
    <x v="33"/>
    <x v="60"/>
    <x v="11"/>
    <x v="2"/>
    <x v="0"/>
    <x v="2"/>
    <x v="1"/>
  </r>
  <r>
    <x v="33"/>
    <x v="61"/>
    <x v="11"/>
    <x v="2"/>
    <x v="0"/>
    <x v="2"/>
    <x v="1"/>
  </r>
  <r>
    <x v="33"/>
    <x v="62"/>
    <x v="11"/>
    <x v="2"/>
    <x v="0"/>
    <x v="2"/>
    <x v="1"/>
  </r>
  <r>
    <x v="33"/>
    <x v="63"/>
    <x v="11"/>
    <x v="2"/>
    <x v="0"/>
    <x v="2"/>
    <x v="1"/>
  </r>
  <r>
    <x v="33"/>
    <x v="64"/>
    <x v="11"/>
    <x v="2"/>
    <x v="0"/>
    <x v="2"/>
    <x v="1"/>
  </r>
  <r>
    <x v="33"/>
    <x v="65"/>
    <x v="11"/>
    <x v="2"/>
    <x v="0"/>
    <x v="2"/>
    <x v="1"/>
  </r>
  <r>
    <x v="33"/>
    <x v="66"/>
    <x v="11"/>
    <x v="2"/>
    <x v="0"/>
    <x v="2"/>
    <x v="1"/>
  </r>
  <r>
    <x v="33"/>
    <x v="67"/>
    <x v="11"/>
    <x v="2"/>
    <x v="0"/>
    <x v="2"/>
    <x v="1"/>
  </r>
  <r>
    <x v="33"/>
    <x v="68"/>
    <x v="11"/>
    <x v="2"/>
    <x v="0"/>
    <x v="2"/>
    <x v="1"/>
  </r>
  <r>
    <x v="33"/>
    <x v="69"/>
    <x v="11"/>
    <x v="2"/>
    <x v="0"/>
    <x v="2"/>
    <x v="1"/>
  </r>
  <r>
    <x v="33"/>
    <x v="70"/>
    <x v="11"/>
    <x v="2"/>
    <x v="0"/>
    <x v="2"/>
    <x v="1"/>
  </r>
  <r>
    <x v="33"/>
    <x v="71"/>
    <x v="11"/>
    <x v="2"/>
    <x v="0"/>
    <x v="2"/>
    <x v="1"/>
  </r>
  <r>
    <x v="33"/>
    <x v="72"/>
    <x v="11"/>
    <x v="2"/>
    <x v="0"/>
    <x v="2"/>
    <x v="1"/>
  </r>
  <r>
    <x v="33"/>
    <x v="73"/>
    <x v="11"/>
    <x v="2"/>
    <x v="0"/>
    <x v="2"/>
    <x v="1"/>
  </r>
  <r>
    <x v="33"/>
    <x v="74"/>
    <x v="11"/>
    <x v="2"/>
    <x v="0"/>
    <x v="2"/>
    <x v="1"/>
  </r>
  <r>
    <x v="33"/>
    <x v="75"/>
    <x v="11"/>
    <x v="2"/>
    <x v="0"/>
    <x v="2"/>
    <x v="1"/>
  </r>
  <r>
    <x v="33"/>
    <x v="76"/>
    <x v="11"/>
    <x v="2"/>
    <x v="0"/>
    <x v="2"/>
    <x v="1"/>
  </r>
  <r>
    <x v="33"/>
    <x v="77"/>
    <x v="11"/>
    <x v="2"/>
    <x v="0"/>
    <x v="2"/>
    <x v="1"/>
  </r>
  <r>
    <x v="33"/>
    <x v="78"/>
    <x v="11"/>
    <x v="2"/>
    <x v="0"/>
    <x v="2"/>
    <x v="1"/>
  </r>
  <r>
    <x v="33"/>
    <x v="79"/>
    <x v="11"/>
    <x v="2"/>
    <x v="0"/>
    <x v="2"/>
    <x v="1"/>
  </r>
  <r>
    <x v="33"/>
    <x v="80"/>
    <x v="11"/>
    <x v="2"/>
    <x v="0"/>
    <x v="2"/>
    <x v="1"/>
  </r>
  <r>
    <x v="33"/>
    <x v="81"/>
    <x v="11"/>
    <x v="2"/>
    <x v="0"/>
    <x v="2"/>
    <x v="1"/>
  </r>
  <r>
    <x v="33"/>
    <x v="82"/>
    <x v="11"/>
    <x v="2"/>
    <x v="0"/>
    <x v="2"/>
    <x v="1"/>
  </r>
  <r>
    <x v="33"/>
    <x v="83"/>
    <x v="11"/>
    <x v="2"/>
    <x v="0"/>
    <x v="2"/>
    <x v="1"/>
  </r>
  <r>
    <x v="33"/>
    <x v="84"/>
    <x v="11"/>
    <x v="2"/>
    <x v="0"/>
    <x v="2"/>
    <x v="1"/>
  </r>
  <r>
    <x v="33"/>
    <x v="85"/>
    <x v="11"/>
    <x v="2"/>
    <x v="0"/>
    <x v="2"/>
    <x v="1"/>
  </r>
  <r>
    <x v="33"/>
    <x v="86"/>
    <x v="11"/>
    <x v="2"/>
    <x v="0"/>
    <x v="2"/>
    <x v="1"/>
  </r>
  <r>
    <x v="33"/>
    <x v="87"/>
    <x v="11"/>
    <x v="2"/>
    <x v="0"/>
    <x v="2"/>
    <x v="1"/>
  </r>
  <r>
    <x v="33"/>
    <x v="88"/>
    <x v="11"/>
    <x v="2"/>
    <x v="0"/>
    <x v="2"/>
    <x v="1"/>
  </r>
  <r>
    <x v="33"/>
    <x v="89"/>
    <x v="11"/>
    <x v="2"/>
    <x v="0"/>
    <x v="2"/>
    <x v="1"/>
  </r>
  <r>
    <x v="33"/>
    <x v="90"/>
    <x v="11"/>
    <x v="2"/>
    <x v="0"/>
    <x v="2"/>
    <x v="1"/>
  </r>
  <r>
    <x v="33"/>
    <x v="91"/>
    <x v="3"/>
    <x v="2"/>
    <x v="0"/>
    <x v="2"/>
    <x v="1"/>
  </r>
  <r>
    <x v="33"/>
    <x v="92"/>
    <x v="3"/>
    <x v="2"/>
    <x v="0"/>
    <x v="2"/>
    <x v="1"/>
  </r>
  <r>
    <x v="33"/>
    <x v="93"/>
    <x v="3"/>
    <x v="2"/>
    <x v="0"/>
    <x v="2"/>
    <x v="1"/>
  </r>
  <r>
    <x v="33"/>
    <x v="94"/>
    <x v="3"/>
    <x v="2"/>
    <x v="0"/>
    <x v="2"/>
    <x v="1"/>
  </r>
  <r>
    <x v="33"/>
    <x v="95"/>
    <x v="3"/>
    <x v="2"/>
    <x v="0"/>
    <x v="2"/>
    <x v="1"/>
  </r>
  <r>
    <x v="33"/>
    <x v="96"/>
    <x v="3"/>
    <x v="2"/>
    <x v="0"/>
    <x v="2"/>
    <x v="1"/>
  </r>
  <r>
    <x v="33"/>
    <x v="97"/>
    <x v="3"/>
    <x v="2"/>
    <x v="0"/>
    <x v="2"/>
    <x v="1"/>
  </r>
  <r>
    <x v="33"/>
    <x v="98"/>
    <x v="3"/>
    <x v="2"/>
    <x v="0"/>
    <x v="2"/>
    <x v="1"/>
  </r>
  <r>
    <x v="33"/>
    <x v="99"/>
    <x v="3"/>
    <x v="2"/>
    <x v="0"/>
    <x v="2"/>
    <x v="1"/>
  </r>
  <r>
    <x v="33"/>
    <x v="100"/>
    <x v="3"/>
    <x v="2"/>
    <x v="0"/>
    <x v="2"/>
    <x v="1"/>
  </r>
  <r>
    <x v="33"/>
    <x v="101"/>
    <x v="3"/>
    <x v="2"/>
    <x v="0"/>
    <x v="2"/>
    <x v="1"/>
  </r>
  <r>
    <x v="33"/>
    <x v="102"/>
    <x v="3"/>
    <x v="2"/>
    <x v="0"/>
    <x v="2"/>
    <x v="1"/>
  </r>
  <r>
    <x v="33"/>
    <x v="103"/>
    <x v="3"/>
    <x v="2"/>
    <x v="0"/>
    <x v="2"/>
    <x v="1"/>
  </r>
  <r>
    <x v="33"/>
    <x v="104"/>
    <x v="11"/>
    <x v="2"/>
    <x v="0"/>
    <x v="2"/>
    <x v="1"/>
  </r>
  <r>
    <x v="33"/>
    <x v="105"/>
    <x v="3"/>
    <x v="2"/>
    <x v="0"/>
    <x v="2"/>
    <x v="1"/>
  </r>
  <r>
    <x v="33"/>
    <x v="106"/>
    <x v="3"/>
    <x v="2"/>
    <x v="0"/>
    <x v="2"/>
    <x v="1"/>
  </r>
  <r>
    <x v="33"/>
    <x v="107"/>
    <x v="3"/>
    <x v="2"/>
    <x v="0"/>
    <x v="2"/>
    <x v="1"/>
  </r>
  <r>
    <x v="33"/>
    <x v="108"/>
    <x v="3"/>
    <x v="2"/>
    <x v="0"/>
    <x v="2"/>
    <x v="1"/>
  </r>
  <r>
    <x v="33"/>
    <x v="109"/>
    <x v="3"/>
    <x v="2"/>
    <x v="0"/>
    <x v="2"/>
    <x v="1"/>
  </r>
  <r>
    <x v="33"/>
    <x v="110"/>
    <x v="3"/>
    <x v="2"/>
    <x v="0"/>
    <x v="2"/>
    <x v="1"/>
  </r>
  <r>
    <x v="33"/>
    <x v="111"/>
    <x v="11"/>
    <x v="2"/>
    <x v="0"/>
    <x v="2"/>
    <x v="1"/>
  </r>
  <r>
    <x v="33"/>
    <x v="112"/>
    <x v="11"/>
    <x v="2"/>
    <x v="0"/>
    <x v="2"/>
    <x v="1"/>
  </r>
  <r>
    <x v="33"/>
    <x v="113"/>
    <x v="3"/>
    <x v="2"/>
    <x v="0"/>
    <x v="2"/>
    <x v="1"/>
  </r>
  <r>
    <x v="33"/>
    <x v="114"/>
    <x v="3"/>
    <x v="2"/>
    <x v="0"/>
    <x v="2"/>
    <x v="1"/>
  </r>
  <r>
    <x v="33"/>
    <x v="115"/>
    <x v="3"/>
    <x v="2"/>
    <x v="0"/>
    <x v="2"/>
    <x v="1"/>
  </r>
  <r>
    <x v="33"/>
    <x v="116"/>
    <x v="3"/>
    <x v="2"/>
    <x v="0"/>
    <x v="2"/>
    <x v="1"/>
  </r>
  <r>
    <x v="33"/>
    <x v="117"/>
    <x v="3"/>
    <x v="2"/>
    <x v="0"/>
    <x v="2"/>
    <x v="1"/>
  </r>
  <r>
    <x v="33"/>
    <x v="118"/>
    <x v="3"/>
    <x v="2"/>
    <x v="0"/>
    <x v="2"/>
    <x v="1"/>
  </r>
  <r>
    <x v="33"/>
    <x v="119"/>
    <x v="3"/>
    <x v="2"/>
    <x v="0"/>
    <x v="2"/>
    <x v="1"/>
  </r>
  <r>
    <x v="33"/>
    <x v="120"/>
    <x v="3"/>
    <x v="2"/>
    <x v="0"/>
    <x v="2"/>
    <x v="1"/>
  </r>
  <r>
    <x v="33"/>
    <x v="121"/>
    <x v="11"/>
    <x v="2"/>
    <x v="0"/>
    <x v="2"/>
    <x v="1"/>
  </r>
  <r>
    <x v="33"/>
    <x v="122"/>
    <x v="11"/>
    <x v="2"/>
    <x v="0"/>
    <x v="2"/>
    <x v="1"/>
  </r>
  <r>
    <x v="33"/>
    <x v="123"/>
    <x v="3"/>
    <x v="2"/>
    <x v="0"/>
    <x v="2"/>
    <x v="1"/>
  </r>
  <r>
    <x v="33"/>
    <x v="124"/>
    <x v="3"/>
    <x v="2"/>
    <x v="0"/>
    <x v="2"/>
    <x v="1"/>
  </r>
  <r>
    <x v="33"/>
    <x v="125"/>
    <x v="3"/>
    <x v="2"/>
    <x v="0"/>
    <x v="2"/>
    <x v="1"/>
  </r>
  <r>
    <x v="33"/>
    <x v="126"/>
    <x v="3"/>
    <x v="2"/>
    <x v="0"/>
    <x v="2"/>
    <x v="1"/>
  </r>
  <r>
    <x v="33"/>
    <x v="127"/>
    <x v="3"/>
    <x v="2"/>
    <x v="0"/>
    <x v="2"/>
    <x v="1"/>
  </r>
  <r>
    <x v="33"/>
    <x v="128"/>
    <x v="3"/>
    <x v="2"/>
    <x v="0"/>
    <x v="2"/>
    <x v="1"/>
  </r>
  <r>
    <x v="33"/>
    <x v="129"/>
    <x v="3"/>
    <x v="2"/>
    <x v="0"/>
    <x v="2"/>
    <x v="1"/>
  </r>
  <r>
    <x v="33"/>
    <x v="130"/>
    <x v="3"/>
    <x v="2"/>
    <x v="0"/>
    <x v="2"/>
    <x v="1"/>
  </r>
  <r>
    <x v="33"/>
    <x v="131"/>
    <x v="3"/>
    <x v="2"/>
    <x v="0"/>
    <x v="2"/>
    <x v="1"/>
  </r>
  <r>
    <x v="33"/>
    <x v="132"/>
    <x v="11"/>
    <x v="2"/>
    <x v="0"/>
    <x v="2"/>
    <x v="1"/>
  </r>
  <r>
    <x v="34"/>
    <x v="0"/>
    <x v="3"/>
    <x v="2"/>
    <x v="0"/>
    <x v="2"/>
    <x v="1"/>
  </r>
  <r>
    <x v="34"/>
    <x v="1"/>
    <x v="3"/>
    <x v="2"/>
    <x v="0"/>
    <x v="2"/>
    <x v="1"/>
  </r>
  <r>
    <x v="34"/>
    <x v="2"/>
    <x v="3"/>
    <x v="2"/>
    <x v="0"/>
    <x v="2"/>
    <x v="1"/>
  </r>
  <r>
    <x v="34"/>
    <x v="3"/>
    <x v="3"/>
    <x v="2"/>
    <x v="0"/>
    <x v="2"/>
    <x v="1"/>
  </r>
  <r>
    <x v="34"/>
    <x v="4"/>
    <x v="3"/>
    <x v="2"/>
    <x v="0"/>
    <x v="2"/>
    <x v="1"/>
  </r>
  <r>
    <x v="34"/>
    <x v="5"/>
    <x v="11"/>
    <x v="2"/>
    <x v="0"/>
    <x v="2"/>
    <x v="1"/>
  </r>
  <r>
    <x v="34"/>
    <x v="6"/>
    <x v="11"/>
    <x v="2"/>
    <x v="0"/>
    <x v="2"/>
    <x v="1"/>
  </r>
  <r>
    <x v="34"/>
    <x v="7"/>
    <x v="3"/>
    <x v="2"/>
    <x v="0"/>
    <x v="2"/>
    <x v="1"/>
  </r>
  <r>
    <x v="34"/>
    <x v="8"/>
    <x v="11"/>
    <x v="2"/>
    <x v="0"/>
    <x v="2"/>
    <x v="1"/>
  </r>
  <r>
    <x v="34"/>
    <x v="9"/>
    <x v="3"/>
    <x v="2"/>
    <x v="0"/>
    <x v="2"/>
    <x v="1"/>
  </r>
  <r>
    <x v="34"/>
    <x v="10"/>
    <x v="3"/>
    <x v="2"/>
    <x v="0"/>
    <x v="2"/>
    <x v="1"/>
  </r>
  <r>
    <x v="34"/>
    <x v="11"/>
    <x v="3"/>
    <x v="2"/>
    <x v="0"/>
    <x v="2"/>
    <x v="1"/>
  </r>
  <r>
    <x v="34"/>
    <x v="12"/>
    <x v="3"/>
    <x v="2"/>
    <x v="0"/>
    <x v="2"/>
    <x v="1"/>
  </r>
  <r>
    <x v="34"/>
    <x v="13"/>
    <x v="3"/>
    <x v="2"/>
    <x v="0"/>
    <x v="2"/>
    <x v="1"/>
  </r>
  <r>
    <x v="34"/>
    <x v="14"/>
    <x v="3"/>
    <x v="2"/>
    <x v="0"/>
    <x v="2"/>
    <x v="1"/>
  </r>
  <r>
    <x v="34"/>
    <x v="15"/>
    <x v="3"/>
    <x v="2"/>
    <x v="0"/>
    <x v="2"/>
    <x v="1"/>
  </r>
  <r>
    <x v="34"/>
    <x v="16"/>
    <x v="3"/>
    <x v="2"/>
    <x v="0"/>
    <x v="2"/>
    <x v="1"/>
  </r>
  <r>
    <x v="34"/>
    <x v="17"/>
    <x v="3"/>
    <x v="2"/>
    <x v="0"/>
    <x v="2"/>
    <x v="1"/>
  </r>
  <r>
    <x v="34"/>
    <x v="18"/>
    <x v="3"/>
    <x v="2"/>
    <x v="0"/>
    <x v="2"/>
    <x v="1"/>
  </r>
  <r>
    <x v="34"/>
    <x v="19"/>
    <x v="3"/>
    <x v="2"/>
    <x v="0"/>
    <x v="2"/>
    <x v="1"/>
  </r>
  <r>
    <x v="34"/>
    <x v="20"/>
    <x v="3"/>
    <x v="2"/>
    <x v="0"/>
    <x v="2"/>
    <x v="1"/>
  </r>
  <r>
    <x v="34"/>
    <x v="21"/>
    <x v="3"/>
    <x v="2"/>
    <x v="0"/>
    <x v="2"/>
    <x v="1"/>
  </r>
  <r>
    <x v="34"/>
    <x v="22"/>
    <x v="3"/>
    <x v="2"/>
    <x v="0"/>
    <x v="2"/>
    <x v="1"/>
  </r>
  <r>
    <x v="34"/>
    <x v="23"/>
    <x v="3"/>
    <x v="2"/>
    <x v="0"/>
    <x v="2"/>
    <x v="1"/>
  </r>
  <r>
    <x v="34"/>
    <x v="24"/>
    <x v="3"/>
    <x v="2"/>
    <x v="0"/>
    <x v="2"/>
    <x v="1"/>
  </r>
  <r>
    <x v="34"/>
    <x v="25"/>
    <x v="11"/>
    <x v="2"/>
    <x v="0"/>
    <x v="2"/>
    <x v="1"/>
  </r>
  <r>
    <x v="34"/>
    <x v="26"/>
    <x v="3"/>
    <x v="2"/>
    <x v="0"/>
    <x v="2"/>
    <x v="1"/>
  </r>
  <r>
    <x v="34"/>
    <x v="27"/>
    <x v="3"/>
    <x v="2"/>
    <x v="0"/>
    <x v="2"/>
    <x v="1"/>
  </r>
  <r>
    <x v="34"/>
    <x v="28"/>
    <x v="3"/>
    <x v="2"/>
    <x v="0"/>
    <x v="2"/>
    <x v="1"/>
  </r>
  <r>
    <x v="34"/>
    <x v="29"/>
    <x v="3"/>
    <x v="2"/>
    <x v="0"/>
    <x v="2"/>
    <x v="1"/>
  </r>
  <r>
    <x v="34"/>
    <x v="30"/>
    <x v="11"/>
    <x v="2"/>
    <x v="0"/>
    <x v="2"/>
    <x v="1"/>
  </r>
  <r>
    <x v="34"/>
    <x v="31"/>
    <x v="3"/>
    <x v="2"/>
    <x v="0"/>
    <x v="2"/>
    <x v="1"/>
  </r>
  <r>
    <x v="34"/>
    <x v="32"/>
    <x v="3"/>
    <x v="2"/>
    <x v="0"/>
    <x v="2"/>
    <x v="1"/>
  </r>
  <r>
    <x v="34"/>
    <x v="33"/>
    <x v="3"/>
    <x v="2"/>
    <x v="0"/>
    <x v="2"/>
    <x v="1"/>
  </r>
  <r>
    <x v="34"/>
    <x v="34"/>
    <x v="3"/>
    <x v="2"/>
    <x v="0"/>
    <x v="2"/>
    <x v="1"/>
  </r>
  <r>
    <x v="34"/>
    <x v="35"/>
    <x v="3"/>
    <x v="2"/>
    <x v="0"/>
    <x v="2"/>
    <x v="1"/>
  </r>
  <r>
    <x v="34"/>
    <x v="36"/>
    <x v="3"/>
    <x v="2"/>
    <x v="0"/>
    <x v="2"/>
    <x v="1"/>
  </r>
  <r>
    <x v="34"/>
    <x v="37"/>
    <x v="3"/>
    <x v="2"/>
    <x v="0"/>
    <x v="2"/>
    <x v="1"/>
  </r>
  <r>
    <x v="34"/>
    <x v="38"/>
    <x v="3"/>
    <x v="2"/>
    <x v="0"/>
    <x v="2"/>
    <x v="1"/>
  </r>
  <r>
    <x v="34"/>
    <x v="39"/>
    <x v="3"/>
    <x v="2"/>
    <x v="0"/>
    <x v="2"/>
    <x v="1"/>
  </r>
  <r>
    <x v="34"/>
    <x v="40"/>
    <x v="3"/>
    <x v="2"/>
    <x v="0"/>
    <x v="2"/>
    <x v="1"/>
  </r>
  <r>
    <x v="34"/>
    <x v="41"/>
    <x v="3"/>
    <x v="2"/>
    <x v="0"/>
    <x v="2"/>
    <x v="1"/>
  </r>
  <r>
    <x v="34"/>
    <x v="42"/>
    <x v="3"/>
    <x v="2"/>
    <x v="0"/>
    <x v="2"/>
    <x v="1"/>
  </r>
  <r>
    <x v="34"/>
    <x v="43"/>
    <x v="3"/>
    <x v="2"/>
    <x v="0"/>
    <x v="2"/>
    <x v="1"/>
  </r>
  <r>
    <x v="34"/>
    <x v="44"/>
    <x v="3"/>
    <x v="2"/>
    <x v="0"/>
    <x v="2"/>
    <x v="1"/>
  </r>
  <r>
    <x v="34"/>
    <x v="45"/>
    <x v="3"/>
    <x v="2"/>
    <x v="0"/>
    <x v="2"/>
    <x v="1"/>
  </r>
  <r>
    <x v="34"/>
    <x v="46"/>
    <x v="3"/>
    <x v="2"/>
    <x v="0"/>
    <x v="2"/>
    <x v="1"/>
  </r>
  <r>
    <x v="34"/>
    <x v="47"/>
    <x v="3"/>
    <x v="2"/>
    <x v="0"/>
    <x v="2"/>
    <x v="1"/>
  </r>
  <r>
    <x v="34"/>
    <x v="48"/>
    <x v="3"/>
    <x v="2"/>
    <x v="0"/>
    <x v="2"/>
    <x v="1"/>
  </r>
  <r>
    <x v="34"/>
    <x v="49"/>
    <x v="3"/>
    <x v="2"/>
    <x v="0"/>
    <x v="2"/>
    <x v="1"/>
  </r>
  <r>
    <x v="34"/>
    <x v="50"/>
    <x v="3"/>
    <x v="2"/>
    <x v="0"/>
    <x v="2"/>
    <x v="1"/>
  </r>
  <r>
    <x v="34"/>
    <x v="51"/>
    <x v="3"/>
    <x v="2"/>
    <x v="0"/>
    <x v="2"/>
    <x v="1"/>
  </r>
  <r>
    <x v="34"/>
    <x v="52"/>
    <x v="3"/>
    <x v="2"/>
    <x v="0"/>
    <x v="2"/>
    <x v="1"/>
  </r>
  <r>
    <x v="34"/>
    <x v="53"/>
    <x v="3"/>
    <x v="2"/>
    <x v="0"/>
    <x v="2"/>
    <x v="1"/>
  </r>
  <r>
    <x v="34"/>
    <x v="54"/>
    <x v="3"/>
    <x v="2"/>
    <x v="0"/>
    <x v="2"/>
    <x v="1"/>
  </r>
  <r>
    <x v="34"/>
    <x v="55"/>
    <x v="3"/>
    <x v="2"/>
    <x v="0"/>
    <x v="2"/>
    <x v="1"/>
  </r>
  <r>
    <x v="34"/>
    <x v="56"/>
    <x v="3"/>
    <x v="2"/>
    <x v="0"/>
    <x v="2"/>
    <x v="1"/>
  </r>
  <r>
    <x v="34"/>
    <x v="57"/>
    <x v="3"/>
    <x v="2"/>
    <x v="0"/>
    <x v="2"/>
    <x v="1"/>
  </r>
  <r>
    <x v="34"/>
    <x v="58"/>
    <x v="11"/>
    <x v="2"/>
    <x v="0"/>
    <x v="2"/>
    <x v="1"/>
  </r>
  <r>
    <x v="34"/>
    <x v="59"/>
    <x v="11"/>
    <x v="2"/>
    <x v="0"/>
    <x v="2"/>
    <x v="1"/>
  </r>
  <r>
    <x v="34"/>
    <x v="60"/>
    <x v="11"/>
    <x v="2"/>
    <x v="0"/>
    <x v="2"/>
    <x v="1"/>
  </r>
  <r>
    <x v="34"/>
    <x v="61"/>
    <x v="11"/>
    <x v="2"/>
    <x v="0"/>
    <x v="2"/>
    <x v="1"/>
  </r>
  <r>
    <x v="34"/>
    <x v="62"/>
    <x v="11"/>
    <x v="2"/>
    <x v="0"/>
    <x v="2"/>
    <x v="1"/>
  </r>
  <r>
    <x v="34"/>
    <x v="63"/>
    <x v="11"/>
    <x v="2"/>
    <x v="0"/>
    <x v="2"/>
    <x v="1"/>
  </r>
  <r>
    <x v="34"/>
    <x v="64"/>
    <x v="11"/>
    <x v="2"/>
    <x v="0"/>
    <x v="2"/>
    <x v="1"/>
  </r>
  <r>
    <x v="34"/>
    <x v="65"/>
    <x v="11"/>
    <x v="2"/>
    <x v="0"/>
    <x v="2"/>
    <x v="1"/>
  </r>
  <r>
    <x v="34"/>
    <x v="66"/>
    <x v="11"/>
    <x v="2"/>
    <x v="0"/>
    <x v="2"/>
    <x v="1"/>
  </r>
  <r>
    <x v="34"/>
    <x v="67"/>
    <x v="11"/>
    <x v="2"/>
    <x v="0"/>
    <x v="2"/>
    <x v="1"/>
  </r>
  <r>
    <x v="34"/>
    <x v="68"/>
    <x v="11"/>
    <x v="2"/>
    <x v="0"/>
    <x v="2"/>
    <x v="1"/>
  </r>
  <r>
    <x v="34"/>
    <x v="69"/>
    <x v="11"/>
    <x v="2"/>
    <x v="0"/>
    <x v="2"/>
    <x v="1"/>
  </r>
  <r>
    <x v="34"/>
    <x v="70"/>
    <x v="11"/>
    <x v="2"/>
    <x v="0"/>
    <x v="2"/>
    <x v="1"/>
  </r>
  <r>
    <x v="34"/>
    <x v="71"/>
    <x v="11"/>
    <x v="2"/>
    <x v="0"/>
    <x v="2"/>
    <x v="1"/>
  </r>
  <r>
    <x v="34"/>
    <x v="72"/>
    <x v="11"/>
    <x v="2"/>
    <x v="0"/>
    <x v="2"/>
    <x v="1"/>
  </r>
  <r>
    <x v="34"/>
    <x v="73"/>
    <x v="11"/>
    <x v="2"/>
    <x v="0"/>
    <x v="2"/>
    <x v="1"/>
  </r>
  <r>
    <x v="34"/>
    <x v="74"/>
    <x v="11"/>
    <x v="2"/>
    <x v="0"/>
    <x v="2"/>
    <x v="1"/>
  </r>
  <r>
    <x v="34"/>
    <x v="75"/>
    <x v="11"/>
    <x v="2"/>
    <x v="0"/>
    <x v="2"/>
    <x v="1"/>
  </r>
  <r>
    <x v="34"/>
    <x v="76"/>
    <x v="11"/>
    <x v="2"/>
    <x v="0"/>
    <x v="2"/>
    <x v="1"/>
  </r>
  <r>
    <x v="34"/>
    <x v="77"/>
    <x v="11"/>
    <x v="2"/>
    <x v="0"/>
    <x v="2"/>
    <x v="1"/>
  </r>
  <r>
    <x v="34"/>
    <x v="78"/>
    <x v="11"/>
    <x v="2"/>
    <x v="0"/>
    <x v="2"/>
    <x v="1"/>
  </r>
  <r>
    <x v="34"/>
    <x v="79"/>
    <x v="11"/>
    <x v="2"/>
    <x v="0"/>
    <x v="2"/>
    <x v="1"/>
  </r>
  <r>
    <x v="34"/>
    <x v="80"/>
    <x v="11"/>
    <x v="2"/>
    <x v="0"/>
    <x v="2"/>
    <x v="1"/>
  </r>
  <r>
    <x v="34"/>
    <x v="81"/>
    <x v="11"/>
    <x v="2"/>
    <x v="0"/>
    <x v="2"/>
    <x v="1"/>
  </r>
  <r>
    <x v="34"/>
    <x v="82"/>
    <x v="11"/>
    <x v="2"/>
    <x v="0"/>
    <x v="2"/>
    <x v="1"/>
  </r>
  <r>
    <x v="34"/>
    <x v="83"/>
    <x v="11"/>
    <x v="2"/>
    <x v="0"/>
    <x v="2"/>
    <x v="1"/>
  </r>
  <r>
    <x v="34"/>
    <x v="84"/>
    <x v="11"/>
    <x v="2"/>
    <x v="0"/>
    <x v="2"/>
    <x v="1"/>
  </r>
  <r>
    <x v="34"/>
    <x v="85"/>
    <x v="11"/>
    <x v="2"/>
    <x v="0"/>
    <x v="2"/>
    <x v="1"/>
  </r>
  <r>
    <x v="34"/>
    <x v="86"/>
    <x v="11"/>
    <x v="2"/>
    <x v="0"/>
    <x v="2"/>
    <x v="1"/>
  </r>
  <r>
    <x v="34"/>
    <x v="87"/>
    <x v="11"/>
    <x v="2"/>
    <x v="0"/>
    <x v="2"/>
    <x v="1"/>
  </r>
  <r>
    <x v="34"/>
    <x v="88"/>
    <x v="11"/>
    <x v="2"/>
    <x v="0"/>
    <x v="2"/>
    <x v="1"/>
  </r>
  <r>
    <x v="34"/>
    <x v="89"/>
    <x v="11"/>
    <x v="2"/>
    <x v="0"/>
    <x v="2"/>
    <x v="1"/>
  </r>
  <r>
    <x v="34"/>
    <x v="90"/>
    <x v="11"/>
    <x v="2"/>
    <x v="0"/>
    <x v="2"/>
    <x v="1"/>
  </r>
  <r>
    <x v="34"/>
    <x v="91"/>
    <x v="3"/>
    <x v="2"/>
    <x v="0"/>
    <x v="2"/>
    <x v="1"/>
  </r>
  <r>
    <x v="34"/>
    <x v="92"/>
    <x v="3"/>
    <x v="2"/>
    <x v="0"/>
    <x v="2"/>
    <x v="1"/>
  </r>
  <r>
    <x v="34"/>
    <x v="93"/>
    <x v="3"/>
    <x v="2"/>
    <x v="0"/>
    <x v="2"/>
    <x v="1"/>
  </r>
  <r>
    <x v="34"/>
    <x v="94"/>
    <x v="3"/>
    <x v="2"/>
    <x v="0"/>
    <x v="2"/>
    <x v="1"/>
  </r>
  <r>
    <x v="34"/>
    <x v="95"/>
    <x v="3"/>
    <x v="2"/>
    <x v="0"/>
    <x v="2"/>
    <x v="1"/>
  </r>
  <r>
    <x v="34"/>
    <x v="96"/>
    <x v="3"/>
    <x v="2"/>
    <x v="0"/>
    <x v="2"/>
    <x v="1"/>
  </r>
  <r>
    <x v="34"/>
    <x v="97"/>
    <x v="3"/>
    <x v="2"/>
    <x v="0"/>
    <x v="2"/>
    <x v="1"/>
  </r>
  <r>
    <x v="34"/>
    <x v="98"/>
    <x v="3"/>
    <x v="2"/>
    <x v="0"/>
    <x v="2"/>
    <x v="1"/>
  </r>
  <r>
    <x v="34"/>
    <x v="99"/>
    <x v="3"/>
    <x v="2"/>
    <x v="0"/>
    <x v="2"/>
    <x v="1"/>
  </r>
  <r>
    <x v="34"/>
    <x v="100"/>
    <x v="3"/>
    <x v="2"/>
    <x v="0"/>
    <x v="2"/>
    <x v="1"/>
  </r>
  <r>
    <x v="34"/>
    <x v="101"/>
    <x v="3"/>
    <x v="2"/>
    <x v="0"/>
    <x v="2"/>
    <x v="1"/>
  </r>
  <r>
    <x v="34"/>
    <x v="102"/>
    <x v="3"/>
    <x v="2"/>
    <x v="0"/>
    <x v="2"/>
    <x v="1"/>
  </r>
  <r>
    <x v="34"/>
    <x v="103"/>
    <x v="3"/>
    <x v="2"/>
    <x v="0"/>
    <x v="2"/>
    <x v="1"/>
  </r>
  <r>
    <x v="34"/>
    <x v="104"/>
    <x v="11"/>
    <x v="2"/>
    <x v="0"/>
    <x v="2"/>
    <x v="1"/>
  </r>
  <r>
    <x v="34"/>
    <x v="105"/>
    <x v="3"/>
    <x v="2"/>
    <x v="0"/>
    <x v="2"/>
    <x v="1"/>
  </r>
  <r>
    <x v="34"/>
    <x v="106"/>
    <x v="3"/>
    <x v="2"/>
    <x v="0"/>
    <x v="2"/>
    <x v="1"/>
  </r>
  <r>
    <x v="34"/>
    <x v="107"/>
    <x v="3"/>
    <x v="2"/>
    <x v="0"/>
    <x v="2"/>
    <x v="1"/>
  </r>
  <r>
    <x v="34"/>
    <x v="108"/>
    <x v="3"/>
    <x v="2"/>
    <x v="0"/>
    <x v="2"/>
    <x v="1"/>
  </r>
  <r>
    <x v="34"/>
    <x v="109"/>
    <x v="3"/>
    <x v="2"/>
    <x v="0"/>
    <x v="2"/>
    <x v="1"/>
  </r>
  <r>
    <x v="34"/>
    <x v="110"/>
    <x v="3"/>
    <x v="2"/>
    <x v="0"/>
    <x v="2"/>
    <x v="1"/>
  </r>
  <r>
    <x v="34"/>
    <x v="111"/>
    <x v="11"/>
    <x v="2"/>
    <x v="0"/>
    <x v="2"/>
    <x v="1"/>
  </r>
  <r>
    <x v="34"/>
    <x v="112"/>
    <x v="11"/>
    <x v="2"/>
    <x v="0"/>
    <x v="2"/>
    <x v="1"/>
  </r>
  <r>
    <x v="34"/>
    <x v="113"/>
    <x v="3"/>
    <x v="2"/>
    <x v="0"/>
    <x v="2"/>
    <x v="1"/>
  </r>
  <r>
    <x v="34"/>
    <x v="114"/>
    <x v="3"/>
    <x v="2"/>
    <x v="0"/>
    <x v="2"/>
    <x v="1"/>
  </r>
  <r>
    <x v="34"/>
    <x v="115"/>
    <x v="29"/>
    <x v="2"/>
    <x v="0"/>
    <x v="2"/>
    <x v="1"/>
  </r>
  <r>
    <x v="34"/>
    <x v="116"/>
    <x v="3"/>
    <x v="2"/>
    <x v="0"/>
    <x v="2"/>
    <x v="1"/>
  </r>
  <r>
    <x v="34"/>
    <x v="117"/>
    <x v="3"/>
    <x v="2"/>
    <x v="0"/>
    <x v="2"/>
    <x v="1"/>
  </r>
  <r>
    <x v="34"/>
    <x v="118"/>
    <x v="3"/>
    <x v="2"/>
    <x v="0"/>
    <x v="2"/>
    <x v="1"/>
  </r>
  <r>
    <x v="34"/>
    <x v="119"/>
    <x v="3"/>
    <x v="2"/>
    <x v="0"/>
    <x v="2"/>
    <x v="1"/>
  </r>
  <r>
    <x v="34"/>
    <x v="120"/>
    <x v="3"/>
    <x v="2"/>
    <x v="0"/>
    <x v="2"/>
    <x v="1"/>
  </r>
  <r>
    <x v="34"/>
    <x v="121"/>
    <x v="11"/>
    <x v="2"/>
    <x v="0"/>
    <x v="2"/>
    <x v="1"/>
  </r>
  <r>
    <x v="34"/>
    <x v="122"/>
    <x v="11"/>
    <x v="2"/>
    <x v="0"/>
    <x v="2"/>
    <x v="1"/>
  </r>
  <r>
    <x v="34"/>
    <x v="123"/>
    <x v="3"/>
    <x v="2"/>
    <x v="0"/>
    <x v="2"/>
    <x v="1"/>
  </r>
  <r>
    <x v="34"/>
    <x v="124"/>
    <x v="3"/>
    <x v="2"/>
    <x v="0"/>
    <x v="2"/>
    <x v="1"/>
  </r>
  <r>
    <x v="34"/>
    <x v="125"/>
    <x v="3"/>
    <x v="2"/>
    <x v="0"/>
    <x v="2"/>
    <x v="1"/>
  </r>
  <r>
    <x v="34"/>
    <x v="126"/>
    <x v="3"/>
    <x v="2"/>
    <x v="0"/>
    <x v="2"/>
    <x v="1"/>
  </r>
  <r>
    <x v="34"/>
    <x v="127"/>
    <x v="3"/>
    <x v="2"/>
    <x v="0"/>
    <x v="2"/>
    <x v="1"/>
  </r>
  <r>
    <x v="34"/>
    <x v="128"/>
    <x v="3"/>
    <x v="2"/>
    <x v="0"/>
    <x v="2"/>
    <x v="1"/>
  </r>
  <r>
    <x v="34"/>
    <x v="129"/>
    <x v="3"/>
    <x v="2"/>
    <x v="0"/>
    <x v="2"/>
    <x v="1"/>
  </r>
  <r>
    <x v="34"/>
    <x v="130"/>
    <x v="3"/>
    <x v="2"/>
    <x v="0"/>
    <x v="2"/>
    <x v="1"/>
  </r>
  <r>
    <x v="34"/>
    <x v="131"/>
    <x v="3"/>
    <x v="2"/>
    <x v="0"/>
    <x v="2"/>
    <x v="1"/>
  </r>
  <r>
    <x v="34"/>
    <x v="132"/>
    <x v="11"/>
    <x v="2"/>
    <x v="0"/>
    <x v="2"/>
    <x v="1"/>
  </r>
  <r>
    <x v="35"/>
    <x v="0"/>
    <x v="29"/>
    <x v="2"/>
    <x v="0"/>
    <x v="2"/>
    <x v="1"/>
  </r>
  <r>
    <x v="35"/>
    <x v="1"/>
    <x v="3"/>
    <x v="2"/>
    <x v="0"/>
    <x v="2"/>
    <x v="1"/>
  </r>
  <r>
    <x v="35"/>
    <x v="2"/>
    <x v="3"/>
    <x v="2"/>
    <x v="0"/>
    <x v="2"/>
    <x v="1"/>
  </r>
  <r>
    <x v="35"/>
    <x v="3"/>
    <x v="29"/>
    <x v="2"/>
    <x v="0"/>
    <x v="2"/>
    <x v="1"/>
  </r>
  <r>
    <x v="35"/>
    <x v="4"/>
    <x v="3"/>
    <x v="2"/>
    <x v="0"/>
    <x v="2"/>
    <x v="1"/>
  </r>
  <r>
    <x v="35"/>
    <x v="5"/>
    <x v="30"/>
    <x v="2"/>
    <x v="0"/>
    <x v="2"/>
    <x v="1"/>
  </r>
  <r>
    <x v="35"/>
    <x v="6"/>
    <x v="11"/>
    <x v="2"/>
    <x v="0"/>
    <x v="2"/>
    <x v="1"/>
  </r>
  <r>
    <x v="35"/>
    <x v="7"/>
    <x v="29"/>
    <x v="2"/>
    <x v="0"/>
    <x v="2"/>
    <x v="1"/>
  </r>
  <r>
    <x v="35"/>
    <x v="8"/>
    <x v="11"/>
    <x v="2"/>
    <x v="0"/>
    <x v="2"/>
    <x v="1"/>
  </r>
  <r>
    <x v="35"/>
    <x v="9"/>
    <x v="29"/>
    <x v="2"/>
    <x v="0"/>
    <x v="2"/>
    <x v="1"/>
  </r>
  <r>
    <x v="35"/>
    <x v="10"/>
    <x v="29"/>
    <x v="2"/>
    <x v="0"/>
    <x v="2"/>
    <x v="1"/>
  </r>
  <r>
    <x v="35"/>
    <x v="11"/>
    <x v="29"/>
    <x v="2"/>
    <x v="0"/>
    <x v="2"/>
    <x v="1"/>
  </r>
  <r>
    <x v="35"/>
    <x v="12"/>
    <x v="3"/>
    <x v="2"/>
    <x v="0"/>
    <x v="2"/>
    <x v="1"/>
  </r>
  <r>
    <x v="35"/>
    <x v="13"/>
    <x v="3"/>
    <x v="2"/>
    <x v="0"/>
    <x v="2"/>
    <x v="1"/>
  </r>
  <r>
    <x v="35"/>
    <x v="14"/>
    <x v="3"/>
    <x v="2"/>
    <x v="0"/>
    <x v="2"/>
    <x v="1"/>
  </r>
  <r>
    <x v="35"/>
    <x v="15"/>
    <x v="3"/>
    <x v="2"/>
    <x v="0"/>
    <x v="2"/>
    <x v="1"/>
  </r>
  <r>
    <x v="35"/>
    <x v="16"/>
    <x v="3"/>
    <x v="2"/>
    <x v="0"/>
    <x v="2"/>
    <x v="1"/>
  </r>
  <r>
    <x v="35"/>
    <x v="17"/>
    <x v="30"/>
    <x v="2"/>
    <x v="0"/>
    <x v="2"/>
    <x v="1"/>
  </r>
  <r>
    <x v="35"/>
    <x v="18"/>
    <x v="29"/>
    <x v="2"/>
    <x v="0"/>
    <x v="2"/>
    <x v="1"/>
  </r>
  <r>
    <x v="35"/>
    <x v="19"/>
    <x v="3"/>
    <x v="2"/>
    <x v="0"/>
    <x v="2"/>
    <x v="1"/>
  </r>
  <r>
    <x v="35"/>
    <x v="20"/>
    <x v="3"/>
    <x v="2"/>
    <x v="0"/>
    <x v="2"/>
    <x v="1"/>
  </r>
  <r>
    <x v="35"/>
    <x v="21"/>
    <x v="3"/>
    <x v="2"/>
    <x v="0"/>
    <x v="2"/>
    <x v="1"/>
  </r>
  <r>
    <x v="35"/>
    <x v="22"/>
    <x v="30"/>
    <x v="2"/>
    <x v="0"/>
    <x v="2"/>
    <x v="1"/>
  </r>
  <r>
    <x v="35"/>
    <x v="23"/>
    <x v="10"/>
    <x v="2"/>
    <x v="0"/>
    <x v="2"/>
    <x v="1"/>
  </r>
  <r>
    <x v="35"/>
    <x v="24"/>
    <x v="3"/>
    <x v="2"/>
    <x v="0"/>
    <x v="2"/>
    <x v="1"/>
  </r>
  <r>
    <x v="35"/>
    <x v="25"/>
    <x v="11"/>
    <x v="2"/>
    <x v="0"/>
    <x v="2"/>
    <x v="1"/>
  </r>
  <r>
    <x v="35"/>
    <x v="26"/>
    <x v="29"/>
    <x v="2"/>
    <x v="0"/>
    <x v="2"/>
    <x v="1"/>
  </r>
  <r>
    <x v="35"/>
    <x v="27"/>
    <x v="3"/>
    <x v="2"/>
    <x v="0"/>
    <x v="2"/>
    <x v="1"/>
  </r>
  <r>
    <x v="35"/>
    <x v="28"/>
    <x v="3"/>
    <x v="2"/>
    <x v="0"/>
    <x v="2"/>
    <x v="1"/>
  </r>
  <r>
    <x v="35"/>
    <x v="29"/>
    <x v="29"/>
    <x v="2"/>
    <x v="0"/>
    <x v="2"/>
    <x v="1"/>
  </r>
  <r>
    <x v="35"/>
    <x v="30"/>
    <x v="11"/>
    <x v="2"/>
    <x v="0"/>
    <x v="2"/>
    <x v="1"/>
  </r>
  <r>
    <x v="35"/>
    <x v="31"/>
    <x v="29"/>
    <x v="2"/>
    <x v="0"/>
    <x v="2"/>
    <x v="1"/>
  </r>
  <r>
    <x v="35"/>
    <x v="32"/>
    <x v="29"/>
    <x v="2"/>
    <x v="0"/>
    <x v="2"/>
    <x v="1"/>
  </r>
  <r>
    <x v="35"/>
    <x v="33"/>
    <x v="29"/>
    <x v="2"/>
    <x v="0"/>
    <x v="2"/>
    <x v="1"/>
  </r>
  <r>
    <x v="35"/>
    <x v="34"/>
    <x v="11"/>
    <x v="2"/>
    <x v="0"/>
    <x v="2"/>
    <x v="1"/>
  </r>
  <r>
    <x v="35"/>
    <x v="35"/>
    <x v="11"/>
    <x v="2"/>
    <x v="0"/>
    <x v="2"/>
    <x v="1"/>
  </r>
  <r>
    <x v="35"/>
    <x v="36"/>
    <x v="30"/>
    <x v="2"/>
    <x v="0"/>
    <x v="2"/>
    <x v="1"/>
  </r>
  <r>
    <x v="35"/>
    <x v="37"/>
    <x v="29"/>
    <x v="2"/>
    <x v="0"/>
    <x v="2"/>
    <x v="1"/>
  </r>
  <r>
    <x v="35"/>
    <x v="38"/>
    <x v="29"/>
    <x v="2"/>
    <x v="0"/>
    <x v="2"/>
    <x v="1"/>
  </r>
  <r>
    <x v="35"/>
    <x v="39"/>
    <x v="30"/>
    <x v="2"/>
    <x v="0"/>
    <x v="2"/>
    <x v="1"/>
  </r>
  <r>
    <x v="35"/>
    <x v="40"/>
    <x v="11"/>
    <x v="2"/>
    <x v="0"/>
    <x v="2"/>
    <x v="1"/>
  </r>
  <r>
    <x v="35"/>
    <x v="41"/>
    <x v="11"/>
    <x v="2"/>
    <x v="0"/>
    <x v="2"/>
    <x v="1"/>
  </r>
  <r>
    <x v="35"/>
    <x v="42"/>
    <x v="11"/>
    <x v="2"/>
    <x v="0"/>
    <x v="2"/>
    <x v="1"/>
  </r>
  <r>
    <x v="35"/>
    <x v="43"/>
    <x v="11"/>
    <x v="2"/>
    <x v="0"/>
    <x v="2"/>
    <x v="1"/>
  </r>
  <r>
    <x v="35"/>
    <x v="44"/>
    <x v="29"/>
    <x v="2"/>
    <x v="0"/>
    <x v="2"/>
    <x v="1"/>
  </r>
  <r>
    <x v="35"/>
    <x v="45"/>
    <x v="29"/>
    <x v="2"/>
    <x v="0"/>
    <x v="2"/>
    <x v="1"/>
  </r>
  <r>
    <x v="35"/>
    <x v="46"/>
    <x v="29"/>
    <x v="2"/>
    <x v="0"/>
    <x v="2"/>
    <x v="1"/>
  </r>
  <r>
    <x v="35"/>
    <x v="47"/>
    <x v="29"/>
    <x v="2"/>
    <x v="0"/>
    <x v="2"/>
    <x v="1"/>
  </r>
  <r>
    <x v="35"/>
    <x v="48"/>
    <x v="11"/>
    <x v="2"/>
    <x v="0"/>
    <x v="2"/>
    <x v="1"/>
  </r>
  <r>
    <x v="35"/>
    <x v="49"/>
    <x v="29"/>
    <x v="2"/>
    <x v="0"/>
    <x v="2"/>
    <x v="1"/>
  </r>
  <r>
    <x v="35"/>
    <x v="50"/>
    <x v="11"/>
    <x v="2"/>
    <x v="0"/>
    <x v="2"/>
    <x v="1"/>
  </r>
  <r>
    <x v="35"/>
    <x v="51"/>
    <x v="11"/>
    <x v="2"/>
    <x v="0"/>
    <x v="2"/>
    <x v="1"/>
  </r>
  <r>
    <x v="35"/>
    <x v="52"/>
    <x v="11"/>
    <x v="2"/>
    <x v="0"/>
    <x v="2"/>
    <x v="1"/>
  </r>
  <r>
    <x v="35"/>
    <x v="53"/>
    <x v="11"/>
    <x v="2"/>
    <x v="0"/>
    <x v="2"/>
    <x v="1"/>
  </r>
  <r>
    <x v="35"/>
    <x v="54"/>
    <x v="11"/>
    <x v="2"/>
    <x v="0"/>
    <x v="2"/>
    <x v="1"/>
  </r>
  <r>
    <x v="35"/>
    <x v="55"/>
    <x v="11"/>
    <x v="2"/>
    <x v="0"/>
    <x v="2"/>
    <x v="1"/>
  </r>
  <r>
    <x v="35"/>
    <x v="56"/>
    <x v="11"/>
    <x v="2"/>
    <x v="0"/>
    <x v="2"/>
    <x v="1"/>
  </r>
  <r>
    <x v="35"/>
    <x v="57"/>
    <x v="11"/>
    <x v="2"/>
    <x v="0"/>
    <x v="2"/>
    <x v="1"/>
  </r>
  <r>
    <x v="35"/>
    <x v="58"/>
    <x v="30"/>
    <x v="2"/>
    <x v="0"/>
    <x v="2"/>
    <x v="1"/>
  </r>
  <r>
    <x v="35"/>
    <x v="59"/>
    <x v="10"/>
    <x v="2"/>
    <x v="0"/>
    <x v="2"/>
    <x v="1"/>
  </r>
  <r>
    <x v="35"/>
    <x v="60"/>
    <x v="11"/>
    <x v="2"/>
    <x v="0"/>
    <x v="2"/>
    <x v="1"/>
  </r>
  <r>
    <x v="35"/>
    <x v="61"/>
    <x v="11"/>
    <x v="2"/>
    <x v="0"/>
    <x v="2"/>
    <x v="1"/>
  </r>
  <r>
    <x v="35"/>
    <x v="62"/>
    <x v="11"/>
    <x v="2"/>
    <x v="0"/>
    <x v="2"/>
    <x v="1"/>
  </r>
  <r>
    <x v="35"/>
    <x v="63"/>
    <x v="11"/>
    <x v="2"/>
    <x v="0"/>
    <x v="2"/>
    <x v="1"/>
  </r>
  <r>
    <x v="35"/>
    <x v="64"/>
    <x v="11"/>
    <x v="2"/>
    <x v="0"/>
    <x v="2"/>
    <x v="1"/>
  </r>
  <r>
    <x v="35"/>
    <x v="65"/>
    <x v="11"/>
    <x v="2"/>
    <x v="0"/>
    <x v="2"/>
    <x v="1"/>
  </r>
  <r>
    <x v="35"/>
    <x v="66"/>
    <x v="11"/>
    <x v="2"/>
    <x v="0"/>
    <x v="2"/>
    <x v="1"/>
  </r>
  <r>
    <x v="35"/>
    <x v="67"/>
    <x v="11"/>
    <x v="2"/>
    <x v="0"/>
    <x v="2"/>
    <x v="1"/>
  </r>
  <r>
    <x v="35"/>
    <x v="68"/>
    <x v="11"/>
    <x v="2"/>
    <x v="0"/>
    <x v="2"/>
    <x v="1"/>
  </r>
  <r>
    <x v="35"/>
    <x v="69"/>
    <x v="11"/>
    <x v="2"/>
    <x v="0"/>
    <x v="2"/>
    <x v="1"/>
  </r>
  <r>
    <x v="35"/>
    <x v="70"/>
    <x v="11"/>
    <x v="2"/>
    <x v="0"/>
    <x v="2"/>
    <x v="1"/>
  </r>
  <r>
    <x v="35"/>
    <x v="71"/>
    <x v="11"/>
    <x v="2"/>
    <x v="0"/>
    <x v="2"/>
    <x v="1"/>
  </r>
  <r>
    <x v="35"/>
    <x v="72"/>
    <x v="11"/>
    <x v="2"/>
    <x v="0"/>
    <x v="2"/>
    <x v="1"/>
  </r>
  <r>
    <x v="35"/>
    <x v="73"/>
    <x v="11"/>
    <x v="2"/>
    <x v="0"/>
    <x v="2"/>
    <x v="1"/>
  </r>
  <r>
    <x v="35"/>
    <x v="74"/>
    <x v="11"/>
    <x v="2"/>
    <x v="0"/>
    <x v="2"/>
    <x v="1"/>
  </r>
  <r>
    <x v="35"/>
    <x v="75"/>
    <x v="11"/>
    <x v="2"/>
    <x v="0"/>
    <x v="2"/>
    <x v="1"/>
  </r>
  <r>
    <x v="35"/>
    <x v="76"/>
    <x v="11"/>
    <x v="2"/>
    <x v="0"/>
    <x v="2"/>
    <x v="1"/>
  </r>
  <r>
    <x v="35"/>
    <x v="77"/>
    <x v="11"/>
    <x v="2"/>
    <x v="0"/>
    <x v="2"/>
    <x v="1"/>
  </r>
  <r>
    <x v="35"/>
    <x v="78"/>
    <x v="11"/>
    <x v="2"/>
    <x v="0"/>
    <x v="2"/>
    <x v="1"/>
  </r>
  <r>
    <x v="35"/>
    <x v="79"/>
    <x v="11"/>
    <x v="2"/>
    <x v="0"/>
    <x v="2"/>
    <x v="1"/>
  </r>
  <r>
    <x v="35"/>
    <x v="80"/>
    <x v="11"/>
    <x v="2"/>
    <x v="0"/>
    <x v="2"/>
    <x v="1"/>
  </r>
  <r>
    <x v="35"/>
    <x v="81"/>
    <x v="11"/>
    <x v="2"/>
    <x v="0"/>
    <x v="2"/>
    <x v="1"/>
  </r>
  <r>
    <x v="35"/>
    <x v="82"/>
    <x v="11"/>
    <x v="2"/>
    <x v="0"/>
    <x v="2"/>
    <x v="1"/>
  </r>
  <r>
    <x v="35"/>
    <x v="83"/>
    <x v="11"/>
    <x v="2"/>
    <x v="0"/>
    <x v="2"/>
    <x v="1"/>
  </r>
  <r>
    <x v="35"/>
    <x v="84"/>
    <x v="11"/>
    <x v="2"/>
    <x v="0"/>
    <x v="2"/>
    <x v="1"/>
  </r>
  <r>
    <x v="35"/>
    <x v="85"/>
    <x v="11"/>
    <x v="2"/>
    <x v="0"/>
    <x v="2"/>
    <x v="1"/>
  </r>
  <r>
    <x v="35"/>
    <x v="86"/>
    <x v="11"/>
    <x v="2"/>
    <x v="0"/>
    <x v="2"/>
    <x v="1"/>
  </r>
  <r>
    <x v="35"/>
    <x v="87"/>
    <x v="11"/>
    <x v="2"/>
    <x v="0"/>
    <x v="2"/>
    <x v="1"/>
  </r>
  <r>
    <x v="35"/>
    <x v="88"/>
    <x v="11"/>
    <x v="2"/>
    <x v="0"/>
    <x v="2"/>
    <x v="1"/>
  </r>
  <r>
    <x v="35"/>
    <x v="89"/>
    <x v="11"/>
    <x v="2"/>
    <x v="0"/>
    <x v="2"/>
    <x v="1"/>
  </r>
  <r>
    <x v="35"/>
    <x v="90"/>
    <x v="13"/>
    <x v="2"/>
    <x v="0"/>
    <x v="2"/>
    <x v="1"/>
  </r>
  <r>
    <x v="35"/>
    <x v="91"/>
    <x v="3"/>
    <x v="2"/>
    <x v="0"/>
    <x v="2"/>
    <x v="1"/>
  </r>
  <r>
    <x v="35"/>
    <x v="92"/>
    <x v="29"/>
    <x v="2"/>
    <x v="0"/>
    <x v="2"/>
    <x v="1"/>
  </r>
  <r>
    <x v="35"/>
    <x v="93"/>
    <x v="3"/>
    <x v="2"/>
    <x v="0"/>
    <x v="2"/>
    <x v="1"/>
  </r>
  <r>
    <x v="35"/>
    <x v="94"/>
    <x v="30"/>
    <x v="2"/>
    <x v="0"/>
    <x v="2"/>
    <x v="1"/>
  </r>
  <r>
    <x v="35"/>
    <x v="95"/>
    <x v="29"/>
    <x v="2"/>
    <x v="0"/>
    <x v="2"/>
    <x v="1"/>
  </r>
  <r>
    <x v="35"/>
    <x v="96"/>
    <x v="29"/>
    <x v="2"/>
    <x v="0"/>
    <x v="2"/>
    <x v="1"/>
  </r>
  <r>
    <x v="35"/>
    <x v="97"/>
    <x v="3"/>
    <x v="2"/>
    <x v="0"/>
    <x v="2"/>
    <x v="1"/>
  </r>
  <r>
    <x v="35"/>
    <x v="98"/>
    <x v="30"/>
    <x v="2"/>
    <x v="0"/>
    <x v="2"/>
    <x v="1"/>
  </r>
  <r>
    <x v="35"/>
    <x v="99"/>
    <x v="29"/>
    <x v="2"/>
    <x v="0"/>
    <x v="2"/>
    <x v="1"/>
  </r>
  <r>
    <x v="35"/>
    <x v="100"/>
    <x v="3"/>
    <x v="2"/>
    <x v="0"/>
    <x v="2"/>
    <x v="1"/>
  </r>
  <r>
    <x v="35"/>
    <x v="101"/>
    <x v="30"/>
    <x v="2"/>
    <x v="0"/>
    <x v="2"/>
    <x v="1"/>
  </r>
  <r>
    <x v="35"/>
    <x v="102"/>
    <x v="30"/>
    <x v="2"/>
    <x v="0"/>
    <x v="2"/>
    <x v="1"/>
  </r>
  <r>
    <x v="35"/>
    <x v="103"/>
    <x v="29"/>
    <x v="2"/>
    <x v="0"/>
    <x v="2"/>
    <x v="1"/>
  </r>
  <r>
    <x v="35"/>
    <x v="104"/>
    <x v="11"/>
    <x v="2"/>
    <x v="0"/>
    <x v="2"/>
    <x v="1"/>
  </r>
  <r>
    <x v="35"/>
    <x v="105"/>
    <x v="30"/>
    <x v="2"/>
    <x v="0"/>
    <x v="2"/>
    <x v="1"/>
  </r>
  <r>
    <x v="35"/>
    <x v="106"/>
    <x v="29"/>
    <x v="2"/>
    <x v="0"/>
    <x v="2"/>
    <x v="1"/>
  </r>
  <r>
    <x v="35"/>
    <x v="107"/>
    <x v="30"/>
    <x v="2"/>
    <x v="0"/>
    <x v="2"/>
    <x v="1"/>
  </r>
  <r>
    <x v="35"/>
    <x v="108"/>
    <x v="3"/>
    <x v="2"/>
    <x v="0"/>
    <x v="2"/>
    <x v="1"/>
  </r>
  <r>
    <x v="35"/>
    <x v="109"/>
    <x v="30"/>
    <x v="2"/>
    <x v="0"/>
    <x v="2"/>
    <x v="1"/>
  </r>
  <r>
    <x v="35"/>
    <x v="110"/>
    <x v="3"/>
    <x v="2"/>
    <x v="0"/>
    <x v="2"/>
    <x v="1"/>
  </r>
  <r>
    <x v="35"/>
    <x v="111"/>
    <x v="11"/>
    <x v="2"/>
    <x v="0"/>
    <x v="2"/>
    <x v="1"/>
  </r>
  <r>
    <x v="35"/>
    <x v="112"/>
    <x v="9"/>
    <x v="2"/>
    <x v="0"/>
    <x v="2"/>
    <x v="1"/>
  </r>
  <r>
    <x v="35"/>
    <x v="113"/>
    <x v="29"/>
    <x v="2"/>
    <x v="0"/>
    <x v="2"/>
    <x v="1"/>
  </r>
  <r>
    <x v="35"/>
    <x v="114"/>
    <x v="30"/>
    <x v="2"/>
    <x v="0"/>
    <x v="2"/>
    <x v="1"/>
  </r>
  <r>
    <x v="35"/>
    <x v="115"/>
    <x v="30"/>
    <x v="2"/>
    <x v="0"/>
    <x v="2"/>
    <x v="1"/>
  </r>
  <r>
    <x v="35"/>
    <x v="116"/>
    <x v="3"/>
    <x v="2"/>
    <x v="0"/>
    <x v="2"/>
    <x v="1"/>
  </r>
  <r>
    <x v="35"/>
    <x v="117"/>
    <x v="3"/>
    <x v="2"/>
    <x v="0"/>
    <x v="2"/>
    <x v="1"/>
  </r>
  <r>
    <x v="35"/>
    <x v="118"/>
    <x v="29"/>
    <x v="2"/>
    <x v="0"/>
    <x v="2"/>
    <x v="1"/>
  </r>
  <r>
    <x v="35"/>
    <x v="119"/>
    <x v="29"/>
    <x v="2"/>
    <x v="0"/>
    <x v="2"/>
    <x v="1"/>
  </r>
  <r>
    <x v="35"/>
    <x v="120"/>
    <x v="3"/>
    <x v="2"/>
    <x v="0"/>
    <x v="2"/>
    <x v="1"/>
  </r>
  <r>
    <x v="35"/>
    <x v="121"/>
    <x v="11"/>
    <x v="2"/>
    <x v="0"/>
    <x v="2"/>
    <x v="1"/>
  </r>
  <r>
    <x v="35"/>
    <x v="122"/>
    <x v="11"/>
    <x v="2"/>
    <x v="0"/>
    <x v="2"/>
    <x v="1"/>
  </r>
  <r>
    <x v="35"/>
    <x v="123"/>
    <x v="3"/>
    <x v="2"/>
    <x v="0"/>
    <x v="2"/>
    <x v="1"/>
  </r>
  <r>
    <x v="35"/>
    <x v="124"/>
    <x v="3"/>
    <x v="2"/>
    <x v="0"/>
    <x v="2"/>
    <x v="1"/>
  </r>
  <r>
    <x v="35"/>
    <x v="125"/>
    <x v="3"/>
    <x v="2"/>
    <x v="0"/>
    <x v="2"/>
    <x v="1"/>
  </r>
  <r>
    <x v="35"/>
    <x v="126"/>
    <x v="30"/>
    <x v="2"/>
    <x v="0"/>
    <x v="2"/>
    <x v="1"/>
  </r>
  <r>
    <x v="35"/>
    <x v="127"/>
    <x v="29"/>
    <x v="2"/>
    <x v="0"/>
    <x v="2"/>
    <x v="1"/>
  </r>
  <r>
    <x v="35"/>
    <x v="128"/>
    <x v="3"/>
    <x v="2"/>
    <x v="0"/>
    <x v="2"/>
    <x v="1"/>
  </r>
  <r>
    <x v="35"/>
    <x v="129"/>
    <x v="3"/>
    <x v="2"/>
    <x v="0"/>
    <x v="2"/>
    <x v="1"/>
  </r>
  <r>
    <x v="35"/>
    <x v="130"/>
    <x v="30"/>
    <x v="2"/>
    <x v="0"/>
    <x v="2"/>
    <x v="1"/>
  </r>
  <r>
    <x v="35"/>
    <x v="131"/>
    <x v="3"/>
    <x v="2"/>
    <x v="0"/>
    <x v="2"/>
    <x v="1"/>
  </r>
  <r>
    <x v="35"/>
    <x v="132"/>
    <x v="11"/>
    <x v="2"/>
    <x v="0"/>
    <x v="2"/>
    <x v="1"/>
  </r>
  <r>
    <x v="36"/>
    <x v="0"/>
    <x v="3"/>
    <x v="2"/>
    <x v="0"/>
    <x v="2"/>
    <x v="1"/>
  </r>
  <r>
    <x v="36"/>
    <x v="1"/>
    <x v="3"/>
    <x v="2"/>
    <x v="0"/>
    <x v="2"/>
    <x v="1"/>
  </r>
  <r>
    <x v="36"/>
    <x v="2"/>
    <x v="3"/>
    <x v="2"/>
    <x v="0"/>
    <x v="2"/>
    <x v="1"/>
  </r>
  <r>
    <x v="36"/>
    <x v="3"/>
    <x v="3"/>
    <x v="2"/>
    <x v="0"/>
    <x v="2"/>
    <x v="1"/>
  </r>
  <r>
    <x v="36"/>
    <x v="4"/>
    <x v="3"/>
    <x v="2"/>
    <x v="0"/>
    <x v="2"/>
    <x v="1"/>
  </r>
  <r>
    <x v="36"/>
    <x v="5"/>
    <x v="11"/>
    <x v="2"/>
    <x v="0"/>
    <x v="2"/>
    <x v="1"/>
  </r>
  <r>
    <x v="36"/>
    <x v="6"/>
    <x v="11"/>
    <x v="2"/>
    <x v="0"/>
    <x v="2"/>
    <x v="1"/>
  </r>
  <r>
    <x v="36"/>
    <x v="7"/>
    <x v="3"/>
    <x v="2"/>
    <x v="0"/>
    <x v="2"/>
    <x v="1"/>
  </r>
  <r>
    <x v="36"/>
    <x v="8"/>
    <x v="11"/>
    <x v="2"/>
    <x v="0"/>
    <x v="2"/>
    <x v="1"/>
  </r>
  <r>
    <x v="36"/>
    <x v="9"/>
    <x v="3"/>
    <x v="2"/>
    <x v="0"/>
    <x v="2"/>
    <x v="1"/>
  </r>
  <r>
    <x v="36"/>
    <x v="10"/>
    <x v="3"/>
    <x v="2"/>
    <x v="0"/>
    <x v="2"/>
    <x v="1"/>
  </r>
  <r>
    <x v="36"/>
    <x v="11"/>
    <x v="3"/>
    <x v="2"/>
    <x v="0"/>
    <x v="2"/>
    <x v="1"/>
  </r>
  <r>
    <x v="36"/>
    <x v="12"/>
    <x v="3"/>
    <x v="2"/>
    <x v="0"/>
    <x v="2"/>
    <x v="1"/>
  </r>
  <r>
    <x v="36"/>
    <x v="13"/>
    <x v="3"/>
    <x v="2"/>
    <x v="0"/>
    <x v="2"/>
    <x v="1"/>
  </r>
  <r>
    <x v="36"/>
    <x v="14"/>
    <x v="3"/>
    <x v="2"/>
    <x v="0"/>
    <x v="2"/>
    <x v="1"/>
  </r>
  <r>
    <x v="36"/>
    <x v="15"/>
    <x v="3"/>
    <x v="2"/>
    <x v="0"/>
    <x v="2"/>
    <x v="1"/>
  </r>
  <r>
    <x v="36"/>
    <x v="16"/>
    <x v="3"/>
    <x v="2"/>
    <x v="0"/>
    <x v="2"/>
    <x v="1"/>
  </r>
  <r>
    <x v="36"/>
    <x v="17"/>
    <x v="3"/>
    <x v="2"/>
    <x v="0"/>
    <x v="2"/>
    <x v="1"/>
  </r>
  <r>
    <x v="36"/>
    <x v="18"/>
    <x v="3"/>
    <x v="2"/>
    <x v="0"/>
    <x v="2"/>
    <x v="1"/>
  </r>
  <r>
    <x v="36"/>
    <x v="19"/>
    <x v="3"/>
    <x v="2"/>
    <x v="0"/>
    <x v="2"/>
    <x v="1"/>
  </r>
  <r>
    <x v="36"/>
    <x v="20"/>
    <x v="3"/>
    <x v="2"/>
    <x v="0"/>
    <x v="2"/>
    <x v="1"/>
  </r>
  <r>
    <x v="36"/>
    <x v="21"/>
    <x v="3"/>
    <x v="2"/>
    <x v="0"/>
    <x v="2"/>
    <x v="1"/>
  </r>
  <r>
    <x v="36"/>
    <x v="22"/>
    <x v="3"/>
    <x v="2"/>
    <x v="0"/>
    <x v="2"/>
    <x v="1"/>
  </r>
  <r>
    <x v="36"/>
    <x v="23"/>
    <x v="3"/>
    <x v="2"/>
    <x v="0"/>
    <x v="2"/>
    <x v="1"/>
  </r>
  <r>
    <x v="36"/>
    <x v="24"/>
    <x v="3"/>
    <x v="2"/>
    <x v="0"/>
    <x v="2"/>
    <x v="1"/>
  </r>
  <r>
    <x v="36"/>
    <x v="25"/>
    <x v="11"/>
    <x v="2"/>
    <x v="0"/>
    <x v="2"/>
    <x v="1"/>
  </r>
  <r>
    <x v="36"/>
    <x v="26"/>
    <x v="3"/>
    <x v="2"/>
    <x v="0"/>
    <x v="2"/>
    <x v="1"/>
  </r>
  <r>
    <x v="36"/>
    <x v="27"/>
    <x v="3"/>
    <x v="2"/>
    <x v="0"/>
    <x v="2"/>
    <x v="1"/>
  </r>
  <r>
    <x v="36"/>
    <x v="28"/>
    <x v="3"/>
    <x v="2"/>
    <x v="0"/>
    <x v="2"/>
    <x v="1"/>
  </r>
  <r>
    <x v="36"/>
    <x v="29"/>
    <x v="3"/>
    <x v="2"/>
    <x v="0"/>
    <x v="2"/>
    <x v="1"/>
  </r>
  <r>
    <x v="36"/>
    <x v="30"/>
    <x v="11"/>
    <x v="2"/>
    <x v="0"/>
    <x v="2"/>
    <x v="1"/>
  </r>
  <r>
    <x v="36"/>
    <x v="31"/>
    <x v="3"/>
    <x v="2"/>
    <x v="0"/>
    <x v="2"/>
    <x v="1"/>
  </r>
  <r>
    <x v="36"/>
    <x v="32"/>
    <x v="3"/>
    <x v="2"/>
    <x v="0"/>
    <x v="2"/>
    <x v="1"/>
  </r>
  <r>
    <x v="36"/>
    <x v="33"/>
    <x v="3"/>
    <x v="2"/>
    <x v="0"/>
    <x v="2"/>
    <x v="1"/>
  </r>
  <r>
    <x v="36"/>
    <x v="34"/>
    <x v="3"/>
    <x v="2"/>
    <x v="0"/>
    <x v="2"/>
    <x v="1"/>
  </r>
  <r>
    <x v="36"/>
    <x v="35"/>
    <x v="3"/>
    <x v="2"/>
    <x v="0"/>
    <x v="2"/>
    <x v="1"/>
  </r>
  <r>
    <x v="36"/>
    <x v="36"/>
    <x v="3"/>
    <x v="2"/>
    <x v="0"/>
    <x v="2"/>
    <x v="1"/>
  </r>
  <r>
    <x v="36"/>
    <x v="37"/>
    <x v="3"/>
    <x v="2"/>
    <x v="0"/>
    <x v="2"/>
    <x v="1"/>
  </r>
  <r>
    <x v="36"/>
    <x v="38"/>
    <x v="3"/>
    <x v="2"/>
    <x v="0"/>
    <x v="2"/>
    <x v="1"/>
  </r>
  <r>
    <x v="36"/>
    <x v="39"/>
    <x v="3"/>
    <x v="2"/>
    <x v="0"/>
    <x v="2"/>
    <x v="1"/>
  </r>
  <r>
    <x v="36"/>
    <x v="40"/>
    <x v="3"/>
    <x v="2"/>
    <x v="0"/>
    <x v="2"/>
    <x v="1"/>
  </r>
  <r>
    <x v="36"/>
    <x v="41"/>
    <x v="3"/>
    <x v="2"/>
    <x v="0"/>
    <x v="2"/>
    <x v="1"/>
  </r>
  <r>
    <x v="36"/>
    <x v="42"/>
    <x v="3"/>
    <x v="2"/>
    <x v="0"/>
    <x v="2"/>
    <x v="1"/>
  </r>
  <r>
    <x v="36"/>
    <x v="43"/>
    <x v="3"/>
    <x v="2"/>
    <x v="0"/>
    <x v="2"/>
    <x v="1"/>
  </r>
  <r>
    <x v="36"/>
    <x v="44"/>
    <x v="3"/>
    <x v="2"/>
    <x v="0"/>
    <x v="2"/>
    <x v="1"/>
  </r>
  <r>
    <x v="36"/>
    <x v="45"/>
    <x v="3"/>
    <x v="2"/>
    <x v="0"/>
    <x v="2"/>
    <x v="1"/>
  </r>
  <r>
    <x v="36"/>
    <x v="46"/>
    <x v="3"/>
    <x v="2"/>
    <x v="0"/>
    <x v="2"/>
    <x v="1"/>
  </r>
  <r>
    <x v="36"/>
    <x v="47"/>
    <x v="3"/>
    <x v="2"/>
    <x v="0"/>
    <x v="2"/>
    <x v="1"/>
  </r>
  <r>
    <x v="36"/>
    <x v="48"/>
    <x v="3"/>
    <x v="2"/>
    <x v="0"/>
    <x v="2"/>
    <x v="1"/>
  </r>
  <r>
    <x v="36"/>
    <x v="49"/>
    <x v="3"/>
    <x v="2"/>
    <x v="0"/>
    <x v="2"/>
    <x v="1"/>
  </r>
  <r>
    <x v="36"/>
    <x v="50"/>
    <x v="3"/>
    <x v="2"/>
    <x v="0"/>
    <x v="2"/>
    <x v="1"/>
  </r>
  <r>
    <x v="36"/>
    <x v="51"/>
    <x v="3"/>
    <x v="2"/>
    <x v="0"/>
    <x v="2"/>
    <x v="1"/>
  </r>
  <r>
    <x v="36"/>
    <x v="52"/>
    <x v="3"/>
    <x v="2"/>
    <x v="0"/>
    <x v="2"/>
    <x v="1"/>
  </r>
  <r>
    <x v="36"/>
    <x v="53"/>
    <x v="3"/>
    <x v="2"/>
    <x v="0"/>
    <x v="2"/>
    <x v="1"/>
  </r>
  <r>
    <x v="36"/>
    <x v="54"/>
    <x v="3"/>
    <x v="2"/>
    <x v="0"/>
    <x v="2"/>
    <x v="1"/>
  </r>
  <r>
    <x v="36"/>
    <x v="55"/>
    <x v="3"/>
    <x v="2"/>
    <x v="0"/>
    <x v="2"/>
    <x v="1"/>
  </r>
  <r>
    <x v="36"/>
    <x v="56"/>
    <x v="3"/>
    <x v="2"/>
    <x v="0"/>
    <x v="2"/>
    <x v="1"/>
  </r>
  <r>
    <x v="36"/>
    <x v="57"/>
    <x v="3"/>
    <x v="2"/>
    <x v="0"/>
    <x v="2"/>
    <x v="1"/>
  </r>
  <r>
    <x v="36"/>
    <x v="58"/>
    <x v="11"/>
    <x v="2"/>
    <x v="0"/>
    <x v="2"/>
    <x v="1"/>
  </r>
  <r>
    <x v="36"/>
    <x v="59"/>
    <x v="11"/>
    <x v="2"/>
    <x v="0"/>
    <x v="2"/>
    <x v="1"/>
  </r>
  <r>
    <x v="36"/>
    <x v="60"/>
    <x v="11"/>
    <x v="2"/>
    <x v="0"/>
    <x v="2"/>
    <x v="1"/>
  </r>
  <r>
    <x v="36"/>
    <x v="61"/>
    <x v="11"/>
    <x v="2"/>
    <x v="0"/>
    <x v="2"/>
    <x v="1"/>
  </r>
  <r>
    <x v="36"/>
    <x v="62"/>
    <x v="11"/>
    <x v="2"/>
    <x v="0"/>
    <x v="2"/>
    <x v="1"/>
  </r>
  <r>
    <x v="36"/>
    <x v="63"/>
    <x v="11"/>
    <x v="2"/>
    <x v="0"/>
    <x v="2"/>
    <x v="1"/>
  </r>
  <r>
    <x v="36"/>
    <x v="64"/>
    <x v="11"/>
    <x v="2"/>
    <x v="0"/>
    <x v="2"/>
    <x v="1"/>
  </r>
  <r>
    <x v="36"/>
    <x v="65"/>
    <x v="11"/>
    <x v="2"/>
    <x v="0"/>
    <x v="2"/>
    <x v="1"/>
  </r>
  <r>
    <x v="36"/>
    <x v="66"/>
    <x v="11"/>
    <x v="2"/>
    <x v="0"/>
    <x v="2"/>
    <x v="1"/>
  </r>
  <r>
    <x v="36"/>
    <x v="67"/>
    <x v="11"/>
    <x v="2"/>
    <x v="0"/>
    <x v="2"/>
    <x v="1"/>
  </r>
  <r>
    <x v="36"/>
    <x v="68"/>
    <x v="11"/>
    <x v="2"/>
    <x v="0"/>
    <x v="2"/>
    <x v="1"/>
  </r>
  <r>
    <x v="36"/>
    <x v="69"/>
    <x v="11"/>
    <x v="2"/>
    <x v="0"/>
    <x v="2"/>
    <x v="1"/>
  </r>
  <r>
    <x v="36"/>
    <x v="70"/>
    <x v="11"/>
    <x v="2"/>
    <x v="0"/>
    <x v="2"/>
    <x v="1"/>
  </r>
  <r>
    <x v="36"/>
    <x v="71"/>
    <x v="11"/>
    <x v="2"/>
    <x v="0"/>
    <x v="2"/>
    <x v="1"/>
  </r>
  <r>
    <x v="36"/>
    <x v="72"/>
    <x v="11"/>
    <x v="2"/>
    <x v="0"/>
    <x v="2"/>
    <x v="1"/>
  </r>
  <r>
    <x v="36"/>
    <x v="73"/>
    <x v="11"/>
    <x v="2"/>
    <x v="0"/>
    <x v="2"/>
    <x v="1"/>
  </r>
  <r>
    <x v="36"/>
    <x v="74"/>
    <x v="11"/>
    <x v="2"/>
    <x v="0"/>
    <x v="2"/>
    <x v="1"/>
  </r>
  <r>
    <x v="36"/>
    <x v="75"/>
    <x v="11"/>
    <x v="2"/>
    <x v="0"/>
    <x v="2"/>
    <x v="1"/>
  </r>
  <r>
    <x v="36"/>
    <x v="76"/>
    <x v="11"/>
    <x v="2"/>
    <x v="0"/>
    <x v="2"/>
    <x v="1"/>
  </r>
  <r>
    <x v="36"/>
    <x v="77"/>
    <x v="11"/>
    <x v="2"/>
    <x v="0"/>
    <x v="2"/>
    <x v="1"/>
  </r>
  <r>
    <x v="36"/>
    <x v="78"/>
    <x v="11"/>
    <x v="2"/>
    <x v="0"/>
    <x v="2"/>
    <x v="1"/>
  </r>
  <r>
    <x v="36"/>
    <x v="79"/>
    <x v="11"/>
    <x v="2"/>
    <x v="0"/>
    <x v="2"/>
    <x v="1"/>
  </r>
  <r>
    <x v="36"/>
    <x v="80"/>
    <x v="11"/>
    <x v="2"/>
    <x v="0"/>
    <x v="2"/>
    <x v="1"/>
  </r>
  <r>
    <x v="36"/>
    <x v="81"/>
    <x v="11"/>
    <x v="2"/>
    <x v="0"/>
    <x v="2"/>
    <x v="1"/>
  </r>
  <r>
    <x v="36"/>
    <x v="82"/>
    <x v="11"/>
    <x v="2"/>
    <x v="0"/>
    <x v="2"/>
    <x v="1"/>
  </r>
  <r>
    <x v="36"/>
    <x v="83"/>
    <x v="11"/>
    <x v="2"/>
    <x v="0"/>
    <x v="2"/>
    <x v="1"/>
  </r>
  <r>
    <x v="36"/>
    <x v="84"/>
    <x v="11"/>
    <x v="2"/>
    <x v="0"/>
    <x v="2"/>
    <x v="1"/>
  </r>
  <r>
    <x v="36"/>
    <x v="85"/>
    <x v="11"/>
    <x v="2"/>
    <x v="0"/>
    <x v="2"/>
    <x v="1"/>
  </r>
  <r>
    <x v="36"/>
    <x v="86"/>
    <x v="11"/>
    <x v="2"/>
    <x v="0"/>
    <x v="2"/>
    <x v="1"/>
  </r>
  <r>
    <x v="36"/>
    <x v="87"/>
    <x v="11"/>
    <x v="2"/>
    <x v="0"/>
    <x v="2"/>
    <x v="1"/>
  </r>
  <r>
    <x v="36"/>
    <x v="88"/>
    <x v="11"/>
    <x v="2"/>
    <x v="0"/>
    <x v="2"/>
    <x v="1"/>
  </r>
  <r>
    <x v="36"/>
    <x v="89"/>
    <x v="11"/>
    <x v="2"/>
    <x v="0"/>
    <x v="2"/>
    <x v="1"/>
  </r>
  <r>
    <x v="36"/>
    <x v="90"/>
    <x v="11"/>
    <x v="2"/>
    <x v="0"/>
    <x v="2"/>
    <x v="1"/>
  </r>
  <r>
    <x v="36"/>
    <x v="91"/>
    <x v="3"/>
    <x v="2"/>
    <x v="0"/>
    <x v="2"/>
    <x v="1"/>
  </r>
  <r>
    <x v="36"/>
    <x v="92"/>
    <x v="3"/>
    <x v="2"/>
    <x v="0"/>
    <x v="2"/>
    <x v="1"/>
  </r>
  <r>
    <x v="36"/>
    <x v="93"/>
    <x v="3"/>
    <x v="2"/>
    <x v="0"/>
    <x v="2"/>
    <x v="1"/>
  </r>
  <r>
    <x v="36"/>
    <x v="94"/>
    <x v="3"/>
    <x v="2"/>
    <x v="0"/>
    <x v="2"/>
    <x v="1"/>
  </r>
  <r>
    <x v="36"/>
    <x v="95"/>
    <x v="3"/>
    <x v="2"/>
    <x v="0"/>
    <x v="2"/>
    <x v="1"/>
  </r>
  <r>
    <x v="36"/>
    <x v="96"/>
    <x v="3"/>
    <x v="2"/>
    <x v="0"/>
    <x v="2"/>
    <x v="1"/>
  </r>
  <r>
    <x v="36"/>
    <x v="97"/>
    <x v="3"/>
    <x v="2"/>
    <x v="0"/>
    <x v="2"/>
    <x v="1"/>
  </r>
  <r>
    <x v="36"/>
    <x v="98"/>
    <x v="3"/>
    <x v="2"/>
    <x v="0"/>
    <x v="2"/>
    <x v="1"/>
  </r>
  <r>
    <x v="36"/>
    <x v="99"/>
    <x v="3"/>
    <x v="2"/>
    <x v="0"/>
    <x v="2"/>
    <x v="1"/>
  </r>
  <r>
    <x v="36"/>
    <x v="100"/>
    <x v="3"/>
    <x v="2"/>
    <x v="0"/>
    <x v="2"/>
    <x v="1"/>
  </r>
  <r>
    <x v="36"/>
    <x v="101"/>
    <x v="3"/>
    <x v="2"/>
    <x v="0"/>
    <x v="2"/>
    <x v="1"/>
  </r>
  <r>
    <x v="36"/>
    <x v="102"/>
    <x v="3"/>
    <x v="2"/>
    <x v="0"/>
    <x v="2"/>
    <x v="1"/>
  </r>
  <r>
    <x v="36"/>
    <x v="103"/>
    <x v="3"/>
    <x v="2"/>
    <x v="0"/>
    <x v="2"/>
    <x v="1"/>
  </r>
  <r>
    <x v="36"/>
    <x v="104"/>
    <x v="11"/>
    <x v="2"/>
    <x v="0"/>
    <x v="2"/>
    <x v="1"/>
  </r>
  <r>
    <x v="36"/>
    <x v="105"/>
    <x v="3"/>
    <x v="2"/>
    <x v="0"/>
    <x v="2"/>
    <x v="1"/>
  </r>
  <r>
    <x v="36"/>
    <x v="106"/>
    <x v="3"/>
    <x v="2"/>
    <x v="0"/>
    <x v="2"/>
    <x v="1"/>
  </r>
  <r>
    <x v="36"/>
    <x v="107"/>
    <x v="3"/>
    <x v="2"/>
    <x v="0"/>
    <x v="2"/>
    <x v="1"/>
  </r>
  <r>
    <x v="36"/>
    <x v="108"/>
    <x v="3"/>
    <x v="2"/>
    <x v="0"/>
    <x v="2"/>
    <x v="1"/>
  </r>
  <r>
    <x v="36"/>
    <x v="109"/>
    <x v="3"/>
    <x v="2"/>
    <x v="0"/>
    <x v="2"/>
    <x v="1"/>
  </r>
  <r>
    <x v="36"/>
    <x v="110"/>
    <x v="3"/>
    <x v="2"/>
    <x v="0"/>
    <x v="2"/>
    <x v="1"/>
  </r>
  <r>
    <x v="36"/>
    <x v="111"/>
    <x v="11"/>
    <x v="2"/>
    <x v="0"/>
    <x v="2"/>
    <x v="1"/>
  </r>
  <r>
    <x v="36"/>
    <x v="112"/>
    <x v="11"/>
    <x v="2"/>
    <x v="0"/>
    <x v="2"/>
    <x v="1"/>
  </r>
  <r>
    <x v="36"/>
    <x v="113"/>
    <x v="3"/>
    <x v="2"/>
    <x v="0"/>
    <x v="2"/>
    <x v="1"/>
  </r>
  <r>
    <x v="36"/>
    <x v="114"/>
    <x v="3"/>
    <x v="2"/>
    <x v="0"/>
    <x v="2"/>
    <x v="1"/>
  </r>
  <r>
    <x v="36"/>
    <x v="115"/>
    <x v="3"/>
    <x v="2"/>
    <x v="0"/>
    <x v="2"/>
    <x v="1"/>
  </r>
  <r>
    <x v="36"/>
    <x v="116"/>
    <x v="3"/>
    <x v="2"/>
    <x v="0"/>
    <x v="2"/>
    <x v="1"/>
  </r>
  <r>
    <x v="36"/>
    <x v="117"/>
    <x v="3"/>
    <x v="2"/>
    <x v="0"/>
    <x v="2"/>
    <x v="1"/>
  </r>
  <r>
    <x v="36"/>
    <x v="118"/>
    <x v="3"/>
    <x v="2"/>
    <x v="0"/>
    <x v="2"/>
    <x v="1"/>
  </r>
  <r>
    <x v="36"/>
    <x v="119"/>
    <x v="3"/>
    <x v="2"/>
    <x v="0"/>
    <x v="2"/>
    <x v="1"/>
  </r>
  <r>
    <x v="36"/>
    <x v="120"/>
    <x v="3"/>
    <x v="2"/>
    <x v="0"/>
    <x v="2"/>
    <x v="1"/>
  </r>
  <r>
    <x v="36"/>
    <x v="121"/>
    <x v="11"/>
    <x v="2"/>
    <x v="0"/>
    <x v="2"/>
    <x v="1"/>
  </r>
  <r>
    <x v="36"/>
    <x v="122"/>
    <x v="11"/>
    <x v="2"/>
    <x v="0"/>
    <x v="2"/>
    <x v="1"/>
  </r>
  <r>
    <x v="36"/>
    <x v="123"/>
    <x v="3"/>
    <x v="2"/>
    <x v="0"/>
    <x v="2"/>
    <x v="1"/>
  </r>
  <r>
    <x v="36"/>
    <x v="124"/>
    <x v="3"/>
    <x v="2"/>
    <x v="0"/>
    <x v="2"/>
    <x v="1"/>
  </r>
  <r>
    <x v="36"/>
    <x v="125"/>
    <x v="3"/>
    <x v="2"/>
    <x v="0"/>
    <x v="2"/>
    <x v="1"/>
  </r>
  <r>
    <x v="36"/>
    <x v="126"/>
    <x v="3"/>
    <x v="2"/>
    <x v="0"/>
    <x v="2"/>
    <x v="1"/>
  </r>
  <r>
    <x v="36"/>
    <x v="127"/>
    <x v="3"/>
    <x v="2"/>
    <x v="0"/>
    <x v="2"/>
    <x v="1"/>
  </r>
  <r>
    <x v="36"/>
    <x v="128"/>
    <x v="3"/>
    <x v="2"/>
    <x v="0"/>
    <x v="2"/>
    <x v="1"/>
  </r>
  <r>
    <x v="36"/>
    <x v="129"/>
    <x v="3"/>
    <x v="2"/>
    <x v="0"/>
    <x v="2"/>
    <x v="1"/>
  </r>
  <r>
    <x v="36"/>
    <x v="130"/>
    <x v="3"/>
    <x v="2"/>
    <x v="0"/>
    <x v="2"/>
    <x v="1"/>
  </r>
  <r>
    <x v="36"/>
    <x v="131"/>
    <x v="3"/>
    <x v="2"/>
    <x v="0"/>
    <x v="2"/>
    <x v="1"/>
  </r>
  <r>
    <x v="36"/>
    <x v="132"/>
    <x v="11"/>
    <x v="2"/>
    <x v="0"/>
    <x v="2"/>
    <x v="1"/>
  </r>
  <r>
    <x v="37"/>
    <x v="0"/>
    <x v="29"/>
    <x v="2"/>
    <x v="0"/>
    <x v="2"/>
    <x v="1"/>
  </r>
  <r>
    <x v="37"/>
    <x v="1"/>
    <x v="3"/>
    <x v="2"/>
    <x v="0"/>
    <x v="2"/>
    <x v="1"/>
  </r>
  <r>
    <x v="37"/>
    <x v="2"/>
    <x v="3"/>
    <x v="2"/>
    <x v="0"/>
    <x v="2"/>
    <x v="1"/>
  </r>
  <r>
    <x v="37"/>
    <x v="3"/>
    <x v="3"/>
    <x v="2"/>
    <x v="0"/>
    <x v="2"/>
    <x v="1"/>
  </r>
  <r>
    <x v="37"/>
    <x v="4"/>
    <x v="3"/>
    <x v="2"/>
    <x v="0"/>
    <x v="2"/>
    <x v="1"/>
  </r>
  <r>
    <x v="37"/>
    <x v="5"/>
    <x v="11"/>
    <x v="2"/>
    <x v="0"/>
    <x v="2"/>
    <x v="1"/>
  </r>
  <r>
    <x v="37"/>
    <x v="6"/>
    <x v="11"/>
    <x v="2"/>
    <x v="0"/>
    <x v="2"/>
    <x v="1"/>
  </r>
  <r>
    <x v="37"/>
    <x v="7"/>
    <x v="3"/>
    <x v="2"/>
    <x v="0"/>
    <x v="2"/>
    <x v="1"/>
  </r>
  <r>
    <x v="37"/>
    <x v="8"/>
    <x v="11"/>
    <x v="2"/>
    <x v="0"/>
    <x v="2"/>
    <x v="1"/>
  </r>
  <r>
    <x v="37"/>
    <x v="9"/>
    <x v="3"/>
    <x v="2"/>
    <x v="0"/>
    <x v="2"/>
    <x v="1"/>
  </r>
  <r>
    <x v="37"/>
    <x v="10"/>
    <x v="3"/>
    <x v="2"/>
    <x v="0"/>
    <x v="2"/>
    <x v="1"/>
  </r>
  <r>
    <x v="37"/>
    <x v="11"/>
    <x v="3"/>
    <x v="2"/>
    <x v="0"/>
    <x v="2"/>
    <x v="1"/>
  </r>
  <r>
    <x v="37"/>
    <x v="12"/>
    <x v="3"/>
    <x v="2"/>
    <x v="0"/>
    <x v="2"/>
    <x v="1"/>
  </r>
  <r>
    <x v="37"/>
    <x v="13"/>
    <x v="3"/>
    <x v="2"/>
    <x v="0"/>
    <x v="2"/>
    <x v="1"/>
  </r>
  <r>
    <x v="37"/>
    <x v="14"/>
    <x v="3"/>
    <x v="2"/>
    <x v="0"/>
    <x v="2"/>
    <x v="1"/>
  </r>
  <r>
    <x v="37"/>
    <x v="15"/>
    <x v="3"/>
    <x v="2"/>
    <x v="0"/>
    <x v="2"/>
    <x v="1"/>
  </r>
  <r>
    <x v="37"/>
    <x v="16"/>
    <x v="3"/>
    <x v="2"/>
    <x v="0"/>
    <x v="2"/>
    <x v="1"/>
  </r>
  <r>
    <x v="37"/>
    <x v="17"/>
    <x v="3"/>
    <x v="2"/>
    <x v="0"/>
    <x v="2"/>
    <x v="1"/>
  </r>
  <r>
    <x v="37"/>
    <x v="18"/>
    <x v="3"/>
    <x v="2"/>
    <x v="0"/>
    <x v="2"/>
    <x v="1"/>
  </r>
  <r>
    <x v="37"/>
    <x v="19"/>
    <x v="3"/>
    <x v="2"/>
    <x v="0"/>
    <x v="2"/>
    <x v="1"/>
  </r>
  <r>
    <x v="37"/>
    <x v="20"/>
    <x v="3"/>
    <x v="2"/>
    <x v="0"/>
    <x v="2"/>
    <x v="1"/>
  </r>
  <r>
    <x v="37"/>
    <x v="21"/>
    <x v="3"/>
    <x v="2"/>
    <x v="0"/>
    <x v="2"/>
    <x v="1"/>
  </r>
  <r>
    <x v="37"/>
    <x v="22"/>
    <x v="29"/>
    <x v="2"/>
    <x v="0"/>
    <x v="2"/>
    <x v="1"/>
  </r>
  <r>
    <x v="37"/>
    <x v="23"/>
    <x v="3"/>
    <x v="2"/>
    <x v="0"/>
    <x v="2"/>
    <x v="1"/>
  </r>
  <r>
    <x v="37"/>
    <x v="24"/>
    <x v="3"/>
    <x v="2"/>
    <x v="0"/>
    <x v="2"/>
    <x v="1"/>
  </r>
  <r>
    <x v="37"/>
    <x v="25"/>
    <x v="11"/>
    <x v="2"/>
    <x v="0"/>
    <x v="2"/>
    <x v="1"/>
  </r>
  <r>
    <x v="37"/>
    <x v="26"/>
    <x v="29"/>
    <x v="2"/>
    <x v="0"/>
    <x v="2"/>
    <x v="1"/>
  </r>
  <r>
    <x v="37"/>
    <x v="27"/>
    <x v="3"/>
    <x v="2"/>
    <x v="0"/>
    <x v="2"/>
    <x v="1"/>
  </r>
  <r>
    <x v="37"/>
    <x v="28"/>
    <x v="30"/>
    <x v="2"/>
    <x v="0"/>
    <x v="2"/>
    <x v="1"/>
  </r>
  <r>
    <x v="37"/>
    <x v="29"/>
    <x v="29"/>
    <x v="2"/>
    <x v="0"/>
    <x v="2"/>
    <x v="1"/>
  </r>
  <r>
    <x v="37"/>
    <x v="30"/>
    <x v="11"/>
    <x v="2"/>
    <x v="0"/>
    <x v="2"/>
    <x v="1"/>
  </r>
  <r>
    <x v="37"/>
    <x v="31"/>
    <x v="11"/>
    <x v="2"/>
    <x v="0"/>
    <x v="2"/>
    <x v="1"/>
  </r>
  <r>
    <x v="37"/>
    <x v="32"/>
    <x v="29"/>
    <x v="2"/>
    <x v="0"/>
    <x v="2"/>
    <x v="1"/>
  </r>
  <r>
    <x v="37"/>
    <x v="33"/>
    <x v="11"/>
    <x v="2"/>
    <x v="0"/>
    <x v="2"/>
    <x v="1"/>
  </r>
  <r>
    <x v="37"/>
    <x v="34"/>
    <x v="11"/>
    <x v="2"/>
    <x v="0"/>
    <x v="2"/>
    <x v="1"/>
  </r>
  <r>
    <x v="37"/>
    <x v="35"/>
    <x v="11"/>
    <x v="2"/>
    <x v="0"/>
    <x v="2"/>
    <x v="1"/>
  </r>
  <r>
    <x v="37"/>
    <x v="36"/>
    <x v="11"/>
    <x v="2"/>
    <x v="0"/>
    <x v="2"/>
    <x v="1"/>
  </r>
  <r>
    <x v="37"/>
    <x v="37"/>
    <x v="11"/>
    <x v="2"/>
    <x v="0"/>
    <x v="2"/>
    <x v="1"/>
  </r>
  <r>
    <x v="37"/>
    <x v="38"/>
    <x v="11"/>
    <x v="2"/>
    <x v="0"/>
    <x v="2"/>
    <x v="1"/>
  </r>
  <r>
    <x v="37"/>
    <x v="39"/>
    <x v="11"/>
    <x v="2"/>
    <x v="0"/>
    <x v="2"/>
    <x v="1"/>
  </r>
  <r>
    <x v="37"/>
    <x v="40"/>
    <x v="11"/>
    <x v="2"/>
    <x v="0"/>
    <x v="2"/>
    <x v="1"/>
  </r>
  <r>
    <x v="37"/>
    <x v="41"/>
    <x v="11"/>
    <x v="2"/>
    <x v="0"/>
    <x v="2"/>
    <x v="1"/>
  </r>
  <r>
    <x v="37"/>
    <x v="42"/>
    <x v="11"/>
    <x v="2"/>
    <x v="0"/>
    <x v="2"/>
    <x v="1"/>
  </r>
  <r>
    <x v="37"/>
    <x v="43"/>
    <x v="11"/>
    <x v="2"/>
    <x v="0"/>
    <x v="2"/>
    <x v="1"/>
  </r>
  <r>
    <x v="37"/>
    <x v="44"/>
    <x v="11"/>
    <x v="2"/>
    <x v="0"/>
    <x v="2"/>
    <x v="1"/>
  </r>
  <r>
    <x v="37"/>
    <x v="45"/>
    <x v="11"/>
    <x v="2"/>
    <x v="0"/>
    <x v="2"/>
    <x v="1"/>
  </r>
  <r>
    <x v="37"/>
    <x v="46"/>
    <x v="11"/>
    <x v="2"/>
    <x v="0"/>
    <x v="2"/>
    <x v="1"/>
  </r>
  <r>
    <x v="37"/>
    <x v="47"/>
    <x v="11"/>
    <x v="2"/>
    <x v="0"/>
    <x v="2"/>
    <x v="1"/>
  </r>
  <r>
    <x v="37"/>
    <x v="48"/>
    <x v="11"/>
    <x v="2"/>
    <x v="0"/>
    <x v="2"/>
    <x v="1"/>
  </r>
  <r>
    <x v="37"/>
    <x v="49"/>
    <x v="11"/>
    <x v="2"/>
    <x v="0"/>
    <x v="2"/>
    <x v="1"/>
  </r>
  <r>
    <x v="37"/>
    <x v="50"/>
    <x v="29"/>
    <x v="2"/>
    <x v="0"/>
    <x v="2"/>
    <x v="1"/>
  </r>
  <r>
    <x v="37"/>
    <x v="51"/>
    <x v="11"/>
    <x v="2"/>
    <x v="0"/>
    <x v="2"/>
    <x v="1"/>
  </r>
  <r>
    <x v="37"/>
    <x v="52"/>
    <x v="11"/>
    <x v="2"/>
    <x v="0"/>
    <x v="2"/>
    <x v="1"/>
  </r>
  <r>
    <x v="37"/>
    <x v="53"/>
    <x v="11"/>
    <x v="2"/>
    <x v="0"/>
    <x v="2"/>
    <x v="1"/>
  </r>
  <r>
    <x v="37"/>
    <x v="54"/>
    <x v="11"/>
    <x v="2"/>
    <x v="0"/>
    <x v="2"/>
    <x v="1"/>
  </r>
  <r>
    <x v="37"/>
    <x v="55"/>
    <x v="11"/>
    <x v="2"/>
    <x v="0"/>
    <x v="2"/>
    <x v="1"/>
  </r>
  <r>
    <x v="37"/>
    <x v="56"/>
    <x v="11"/>
    <x v="2"/>
    <x v="0"/>
    <x v="2"/>
    <x v="1"/>
  </r>
  <r>
    <x v="37"/>
    <x v="57"/>
    <x v="11"/>
    <x v="2"/>
    <x v="0"/>
    <x v="2"/>
    <x v="1"/>
  </r>
  <r>
    <x v="37"/>
    <x v="58"/>
    <x v="11"/>
    <x v="2"/>
    <x v="0"/>
    <x v="2"/>
    <x v="1"/>
  </r>
  <r>
    <x v="37"/>
    <x v="59"/>
    <x v="11"/>
    <x v="2"/>
    <x v="0"/>
    <x v="2"/>
    <x v="1"/>
  </r>
  <r>
    <x v="37"/>
    <x v="60"/>
    <x v="11"/>
    <x v="2"/>
    <x v="0"/>
    <x v="2"/>
    <x v="1"/>
  </r>
  <r>
    <x v="37"/>
    <x v="61"/>
    <x v="11"/>
    <x v="2"/>
    <x v="0"/>
    <x v="2"/>
    <x v="1"/>
  </r>
  <r>
    <x v="37"/>
    <x v="62"/>
    <x v="11"/>
    <x v="2"/>
    <x v="0"/>
    <x v="2"/>
    <x v="1"/>
  </r>
  <r>
    <x v="37"/>
    <x v="63"/>
    <x v="11"/>
    <x v="2"/>
    <x v="0"/>
    <x v="2"/>
    <x v="1"/>
  </r>
  <r>
    <x v="37"/>
    <x v="64"/>
    <x v="11"/>
    <x v="2"/>
    <x v="0"/>
    <x v="2"/>
    <x v="1"/>
  </r>
  <r>
    <x v="37"/>
    <x v="65"/>
    <x v="11"/>
    <x v="2"/>
    <x v="0"/>
    <x v="2"/>
    <x v="1"/>
  </r>
  <r>
    <x v="37"/>
    <x v="66"/>
    <x v="11"/>
    <x v="2"/>
    <x v="0"/>
    <x v="2"/>
    <x v="1"/>
  </r>
  <r>
    <x v="37"/>
    <x v="67"/>
    <x v="11"/>
    <x v="2"/>
    <x v="0"/>
    <x v="2"/>
    <x v="1"/>
  </r>
  <r>
    <x v="37"/>
    <x v="68"/>
    <x v="11"/>
    <x v="2"/>
    <x v="0"/>
    <x v="2"/>
    <x v="1"/>
  </r>
  <r>
    <x v="37"/>
    <x v="69"/>
    <x v="11"/>
    <x v="2"/>
    <x v="0"/>
    <x v="2"/>
    <x v="1"/>
  </r>
  <r>
    <x v="37"/>
    <x v="70"/>
    <x v="11"/>
    <x v="2"/>
    <x v="0"/>
    <x v="2"/>
    <x v="1"/>
  </r>
  <r>
    <x v="37"/>
    <x v="71"/>
    <x v="11"/>
    <x v="2"/>
    <x v="0"/>
    <x v="2"/>
    <x v="1"/>
  </r>
  <r>
    <x v="37"/>
    <x v="72"/>
    <x v="11"/>
    <x v="2"/>
    <x v="0"/>
    <x v="2"/>
    <x v="1"/>
  </r>
  <r>
    <x v="37"/>
    <x v="73"/>
    <x v="11"/>
    <x v="2"/>
    <x v="0"/>
    <x v="2"/>
    <x v="1"/>
  </r>
  <r>
    <x v="37"/>
    <x v="74"/>
    <x v="11"/>
    <x v="2"/>
    <x v="0"/>
    <x v="2"/>
    <x v="1"/>
  </r>
  <r>
    <x v="37"/>
    <x v="75"/>
    <x v="11"/>
    <x v="2"/>
    <x v="0"/>
    <x v="2"/>
    <x v="1"/>
  </r>
  <r>
    <x v="37"/>
    <x v="76"/>
    <x v="11"/>
    <x v="2"/>
    <x v="0"/>
    <x v="2"/>
    <x v="1"/>
  </r>
  <r>
    <x v="37"/>
    <x v="77"/>
    <x v="11"/>
    <x v="2"/>
    <x v="0"/>
    <x v="2"/>
    <x v="1"/>
  </r>
  <r>
    <x v="37"/>
    <x v="78"/>
    <x v="11"/>
    <x v="2"/>
    <x v="0"/>
    <x v="2"/>
    <x v="1"/>
  </r>
  <r>
    <x v="37"/>
    <x v="79"/>
    <x v="11"/>
    <x v="2"/>
    <x v="0"/>
    <x v="2"/>
    <x v="1"/>
  </r>
  <r>
    <x v="37"/>
    <x v="80"/>
    <x v="11"/>
    <x v="2"/>
    <x v="0"/>
    <x v="2"/>
    <x v="1"/>
  </r>
  <r>
    <x v="37"/>
    <x v="81"/>
    <x v="11"/>
    <x v="2"/>
    <x v="0"/>
    <x v="2"/>
    <x v="1"/>
  </r>
  <r>
    <x v="37"/>
    <x v="82"/>
    <x v="11"/>
    <x v="2"/>
    <x v="0"/>
    <x v="2"/>
    <x v="1"/>
  </r>
  <r>
    <x v="37"/>
    <x v="83"/>
    <x v="11"/>
    <x v="2"/>
    <x v="0"/>
    <x v="2"/>
    <x v="1"/>
  </r>
  <r>
    <x v="37"/>
    <x v="84"/>
    <x v="11"/>
    <x v="2"/>
    <x v="0"/>
    <x v="2"/>
    <x v="1"/>
  </r>
  <r>
    <x v="37"/>
    <x v="85"/>
    <x v="11"/>
    <x v="2"/>
    <x v="0"/>
    <x v="2"/>
    <x v="1"/>
  </r>
  <r>
    <x v="37"/>
    <x v="86"/>
    <x v="11"/>
    <x v="2"/>
    <x v="0"/>
    <x v="2"/>
    <x v="1"/>
  </r>
  <r>
    <x v="37"/>
    <x v="87"/>
    <x v="11"/>
    <x v="2"/>
    <x v="0"/>
    <x v="2"/>
    <x v="1"/>
  </r>
  <r>
    <x v="37"/>
    <x v="88"/>
    <x v="11"/>
    <x v="2"/>
    <x v="0"/>
    <x v="2"/>
    <x v="1"/>
  </r>
  <r>
    <x v="37"/>
    <x v="89"/>
    <x v="11"/>
    <x v="2"/>
    <x v="0"/>
    <x v="2"/>
    <x v="1"/>
  </r>
  <r>
    <x v="37"/>
    <x v="90"/>
    <x v="4"/>
    <x v="2"/>
    <x v="0"/>
    <x v="2"/>
    <x v="1"/>
  </r>
  <r>
    <x v="37"/>
    <x v="91"/>
    <x v="3"/>
    <x v="2"/>
    <x v="0"/>
    <x v="2"/>
    <x v="1"/>
  </r>
  <r>
    <x v="37"/>
    <x v="92"/>
    <x v="3"/>
    <x v="2"/>
    <x v="0"/>
    <x v="2"/>
    <x v="1"/>
  </r>
  <r>
    <x v="37"/>
    <x v="93"/>
    <x v="3"/>
    <x v="2"/>
    <x v="0"/>
    <x v="2"/>
    <x v="1"/>
  </r>
  <r>
    <x v="37"/>
    <x v="94"/>
    <x v="3"/>
    <x v="2"/>
    <x v="0"/>
    <x v="2"/>
    <x v="1"/>
  </r>
  <r>
    <x v="37"/>
    <x v="95"/>
    <x v="3"/>
    <x v="2"/>
    <x v="0"/>
    <x v="2"/>
    <x v="1"/>
  </r>
  <r>
    <x v="37"/>
    <x v="96"/>
    <x v="3"/>
    <x v="2"/>
    <x v="0"/>
    <x v="2"/>
    <x v="1"/>
  </r>
  <r>
    <x v="37"/>
    <x v="97"/>
    <x v="3"/>
    <x v="2"/>
    <x v="0"/>
    <x v="2"/>
    <x v="1"/>
  </r>
  <r>
    <x v="37"/>
    <x v="98"/>
    <x v="3"/>
    <x v="2"/>
    <x v="0"/>
    <x v="2"/>
    <x v="1"/>
  </r>
  <r>
    <x v="37"/>
    <x v="99"/>
    <x v="3"/>
    <x v="2"/>
    <x v="0"/>
    <x v="2"/>
    <x v="1"/>
  </r>
  <r>
    <x v="37"/>
    <x v="100"/>
    <x v="3"/>
    <x v="2"/>
    <x v="0"/>
    <x v="2"/>
    <x v="1"/>
  </r>
  <r>
    <x v="37"/>
    <x v="101"/>
    <x v="3"/>
    <x v="2"/>
    <x v="0"/>
    <x v="2"/>
    <x v="1"/>
  </r>
  <r>
    <x v="37"/>
    <x v="102"/>
    <x v="3"/>
    <x v="2"/>
    <x v="0"/>
    <x v="2"/>
    <x v="1"/>
  </r>
  <r>
    <x v="37"/>
    <x v="103"/>
    <x v="3"/>
    <x v="2"/>
    <x v="0"/>
    <x v="2"/>
    <x v="1"/>
  </r>
  <r>
    <x v="37"/>
    <x v="104"/>
    <x v="11"/>
    <x v="2"/>
    <x v="0"/>
    <x v="2"/>
    <x v="1"/>
  </r>
  <r>
    <x v="37"/>
    <x v="105"/>
    <x v="3"/>
    <x v="2"/>
    <x v="0"/>
    <x v="2"/>
    <x v="1"/>
  </r>
  <r>
    <x v="37"/>
    <x v="106"/>
    <x v="3"/>
    <x v="2"/>
    <x v="0"/>
    <x v="2"/>
    <x v="1"/>
  </r>
  <r>
    <x v="37"/>
    <x v="107"/>
    <x v="3"/>
    <x v="2"/>
    <x v="0"/>
    <x v="2"/>
    <x v="1"/>
  </r>
  <r>
    <x v="37"/>
    <x v="108"/>
    <x v="3"/>
    <x v="2"/>
    <x v="0"/>
    <x v="2"/>
    <x v="1"/>
  </r>
  <r>
    <x v="37"/>
    <x v="109"/>
    <x v="3"/>
    <x v="2"/>
    <x v="0"/>
    <x v="2"/>
    <x v="1"/>
  </r>
  <r>
    <x v="37"/>
    <x v="110"/>
    <x v="3"/>
    <x v="2"/>
    <x v="0"/>
    <x v="2"/>
    <x v="1"/>
  </r>
  <r>
    <x v="37"/>
    <x v="111"/>
    <x v="11"/>
    <x v="2"/>
    <x v="0"/>
    <x v="2"/>
    <x v="1"/>
  </r>
  <r>
    <x v="37"/>
    <x v="112"/>
    <x v="29"/>
    <x v="2"/>
    <x v="0"/>
    <x v="2"/>
    <x v="1"/>
  </r>
  <r>
    <x v="37"/>
    <x v="113"/>
    <x v="3"/>
    <x v="2"/>
    <x v="0"/>
    <x v="2"/>
    <x v="1"/>
  </r>
  <r>
    <x v="37"/>
    <x v="114"/>
    <x v="3"/>
    <x v="2"/>
    <x v="0"/>
    <x v="2"/>
    <x v="1"/>
  </r>
  <r>
    <x v="37"/>
    <x v="115"/>
    <x v="3"/>
    <x v="2"/>
    <x v="0"/>
    <x v="2"/>
    <x v="1"/>
  </r>
  <r>
    <x v="37"/>
    <x v="116"/>
    <x v="3"/>
    <x v="2"/>
    <x v="0"/>
    <x v="2"/>
    <x v="1"/>
  </r>
  <r>
    <x v="37"/>
    <x v="117"/>
    <x v="3"/>
    <x v="2"/>
    <x v="0"/>
    <x v="2"/>
    <x v="1"/>
  </r>
  <r>
    <x v="37"/>
    <x v="118"/>
    <x v="3"/>
    <x v="2"/>
    <x v="0"/>
    <x v="2"/>
    <x v="1"/>
  </r>
  <r>
    <x v="37"/>
    <x v="119"/>
    <x v="3"/>
    <x v="2"/>
    <x v="0"/>
    <x v="2"/>
    <x v="1"/>
  </r>
  <r>
    <x v="37"/>
    <x v="120"/>
    <x v="3"/>
    <x v="2"/>
    <x v="0"/>
    <x v="2"/>
    <x v="1"/>
  </r>
  <r>
    <x v="37"/>
    <x v="121"/>
    <x v="11"/>
    <x v="2"/>
    <x v="0"/>
    <x v="2"/>
    <x v="1"/>
  </r>
  <r>
    <x v="37"/>
    <x v="122"/>
    <x v="11"/>
    <x v="2"/>
    <x v="0"/>
    <x v="2"/>
    <x v="1"/>
  </r>
  <r>
    <x v="37"/>
    <x v="123"/>
    <x v="29"/>
    <x v="2"/>
    <x v="0"/>
    <x v="2"/>
    <x v="1"/>
  </r>
  <r>
    <x v="37"/>
    <x v="124"/>
    <x v="11"/>
    <x v="2"/>
    <x v="0"/>
    <x v="2"/>
    <x v="1"/>
  </r>
  <r>
    <x v="37"/>
    <x v="125"/>
    <x v="11"/>
    <x v="2"/>
    <x v="0"/>
    <x v="2"/>
    <x v="1"/>
  </r>
  <r>
    <x v="37"/>
    <x v="126"/>
    <x v="3"/>
    <x v="2"/>
    <x v="0"/>
    <x v="2"/>
    <x v="1"/>
  </r>
  <r>
    <x v="37"/>
    <x v="127"/>
    <x v="3"/>
    <x v="2"/>
    <x v="0"/>
    <x v="2"/>
    <x v="1"/>
  </r>
  <r>
    <x v="37"/>
    <x v="128"/>
    <x v="3"/>
    <x v="2"/>
    <x v="0"/>
    <x v="2"/>
    <x v="1"/>
  </r>
  <r>
    <x v="37"/>
    <x v="129"/>
    <x v="3"/>
    <x v="2"/>
    <x v="0"/>
    <x v="2"/>
    <x v="1"/>
  </r>
  <r>
    <x v="37"/>
    <x v="130"/>
    <x v="3"/>
    <x v="2"/>
    <x v="0"/>
    <x v="2"/>
    <x v="1"/>
  </r>
  <r>
    <x v="37"/>
    <x v="131"/>
    <x v="3"/>
    <x v="2"/>
    <x v="0"/>
    <x v="2"/>
    <x v="1"/>
  </r>
  <r>
    <x v="37"/>
    <x v="132"/>
    <x v="11"/>
    <x v="2"/>
    <x v="0"/>
    <x v="2"/>
    <x v="1"/>
  </r>
  <r>
    <x v="38"/>
    <x v="0"/>
    <x v="29"/>
    <x v="2"/>
    <x v="0"/>
    <x v="2"/>
    <x v="1"/>
  </r>
  <r>
    <x v="38"/>
    <x v="1"/>
    <x v="29"/>
    <x v="2"/>
    <x v="0"/>
    <x v="2"/>
    <x v="1"/>
  </r>
  <r>
    <x v="38"/>
    <x v="2"/>
    <x v="29"/>
    <x v="2"/>
    <x v="0"/>
    <x v="2"/>
    <x v="1"/>
  </r>
  <r>
    <x v="38"/>
    <x v="3"/>
    <x v="30"/>
    <x v="2"/>
    <x v="0"/>
    <x v="2"/>
    <x v="1"/>
  </r>
  <r>
    <x v="38"/>
    <x v="4"/>
    <x v="29"/>
    <x v="2"/>
    <x v="0"/>
    <x v="2"/>
    <x v="1"/>
  </r>
  <r>
    <x v="38"/>
    <x v="5"/>
    <x v="30"/>
    <x v="2"/>
    <x v="0"/>
    <x v="2"/>
    <x v="1"/>
  </r>
  <r>
    <x v="38"/>
    <x v="6"/>
    <x v="11"/>
    <x v="2"/>
    <x v="0"/>
    <x v="2"/>
    <x v="1"/>
  </r>
  <r>
    <x v="38"/>
    <x v="7"/>
    <x v="30"/>
    <x v="2"/>
    <x v="0"/>
    <x v="2"/>
    <x v="1"/>
  </r>
  <r>
    <x v="38"/>
    <x v="8"/>
    <x v="11"/>
    <x v="2"/>
    <x v="0"/>
    <x v="2"/>
    <x v="1"/>
  </r>
  <r>
    <x v="38"/>
    <x v="9"/>
    <x v="3"/>
    <x v="2"/>
    <x v="0"/>
    <x v="2"/>
    <x v="1"/>
  </r>
  <r>
    <x v="38"/>
    <x v="10"/>
    <x v="9"/>
    <x v="2"/>
    <x v="0"/>
    <x v="2"/>
    <x v="1"/>
  </r>
  <r>
    <x v="38"/>
    <x v="11"/>
    <x v="30"/>
    <x v="2"/>
    <x v="0"/>
    <x v="2"/>
    <x v="1"/>
  </r>
  <r>
    <x v="38"/>
    <x v="12"/>
    <x v="30"/>
    <x v="2"/>
    <x v="0"/>
    <x v="2"/>
    <x v="1"/>
  </r>
  <r>
    <x v="38"/>
    <x v="13"/>
    <x v="3"/>
    <x v="2"/>
    <x v="0"/>
    <x v="2"/>
    <x v="1"/>
  </r>
  <r>
    <x v="38"/>
    <x v="14"/>
    <x v="3"/>
    <x v="2"/>
    <x v="0"/>
    <x v="2"/>
    <x v="1"/>
  </r>
  <r>
    <x v="38"/>
    <x v="15"/>
    <x v="30"/>
    <x v="2"/>
    <x v="0"/>
    <x v="2"/>
    <x v="1"/>
  </r>
  <r>
    <x v="38"/>
    <x v="16"/>
    <x v="10"/>
    <x v="2"/>
    <x v="0"/>
    <x v="2"/>
    <x v="1"/>
  </r>
  <r>
    <x v="38"/>
    <x v="17"/>
    <x v="29"/>
    <x v="2"/>
    <x v="0"/>
    <x v="2"/>
    <x v="1"/>
  </r>
  <r>
    <x v="38"/>
    <x v="18"/>
    <x v="3"/>
    <x v="2"/>
    <x v="0"/>
    <x v="2"/>
    <x v="1"/>
  </r>
  <r>
    <x v="38"/>
    <x v="19"/>
    <x v="3"/>
    <x v="2"/>
    <x v="0"/>
    <x v="2"/>
    <x v="1"/>
  </r>
  <r>
    <x v="38"/>
    <x v="20"/>
    <x v="3"/>
    <x v="2"/>
    <x v="0"/>
    <x v="2"/>
    <x v="1"/>
  </r>
  <r>
    <x v="38"/>
    <x v="21"/>
    <x v="3"/>
    <x v="2"/>
    <x v="0"/>
    <x v="2"/>
    <x v="1"/>
  </r>
  <r>
    <x v="38"/>
    <x v="22"/>
    <x v="3"/>
    <x v="2"/>
    <x v="0"/>
    <x v="2"/>
    <x v="1"/>
  </r>
  <r>
    <x v="38"/>
    <x v="23"/>
    <x v="29"/>
    <x v="2"/>
    <x v="0"/>
    <x v="2"/>
    <x v="1"/>
  </r>
  <r>
    <x v="38"/>
    <x v="24"/>
    <x v="3"/>
    <x v="2"/>
    <x v="0"/>
    <x v="2"/>
    <x v="1"/>
  </r>
  <r>
    <x v="38"/>
    <x v="25"/>
    <x v="11"/>
    <x v="2"/>
    <x v="0"/>
    <x v="2"/>
    <x v="1"/>
  </r>
  <r>
    <x v="38"/>
    <x v="26"/>
    <x v="3"/>
    <x v="2"/>
    <x v="0"/>
    <x v="2"/>
    <x v="1"/>
  </r>
  <r>
    <x v="38"/>
    <x v="27"/>
    <x v="3"/>
    <x v="2"/>
    <x v="0"/>
    <x v="2"/>
    <x v="1"/>
  </r>
  <r>
    <x v="38"/>
    <x v="28"/>
    <x v="29"/>
    <x v="2"/>
    <x v="0"/>
    <x v="2"/>
    <x v="1"/>
  </r>
  <r>
    <x v="38"/>
    <x v="29"/>
    <x v="10"/>
    <x v="2"/>
    <x v="0"/>
    <x v="2"/>
    <x v="1"/>
  </r>
  <r>
    <x v="38"/>
    <x v="30"/>
    <x v="11"/>
    <x v="2"/>
    <x v="0"/>
    <x v="2"/>
    <x v="1"/>
  </r>
  <r>
    <x v="38"/>
    <x v="31"/>
    <x v="11"/>
    <x v="2"/>
    <x v="0"/>
    <x v="2"/>
    <x v="1"/>
  </r>
  <r>
    <x v="38"/>
    <x v="32"/>
    <x v="29"/>
    <x v="2"/>
    <x v="0"/>
    <x v="2"/>
    <x v="1"/>
  </r>
  <r>
    <x v="38"/>
    <x v="33"/>
    <x v="29"/>
    <x v="2"/>
    <x v="0"/>
    <x v="2"/>
    <x v="1"/>
  </r>
  <r>
    <x v="38"/>
    <x v="34"/>
    <x v="11"/>
    <x v="2"/>
    <x v="0"/>
    <x v="2"/>
    <x v="1"/>
  </r>
  <r>
    <x v="38"/>
    <x v="35"/>
    <x v="29"/>
    <x v="2"/>
    <x v="0"/>
    <x v="2"/>
    <x v="1"/>
  </r>
  <r>
    <x v="38"/>
    <x v="36"/>
    <x v="10"/>
    <x v="2"/>
    <x v="0"/>
    <x v="2"/>
    <x v="1"/>
  </r>
  <r>
    <x v="38"/>
    <x v="37"/>
    <x v="11"/>
    <x v="2"/>
    <x v="0"/>
    <x v="2"/>
    <x v="1"/>
  </r>
  <r>
    <x v="38"/>
    <x v="38"/>
    <x v="30"/>
    <x v="2"/>
    <x v="0"/>
    <x v="2"/>
    <x v="1"/>
  </r>
  <r>
    <x v="38"/>
    <x v="39"/>
    <x v="29"/>
    <x v="2"/>
    <x v="0"/>
    <x v="2"/>
    <x v="1"/>
  </r>
  <r>
    <x v="38"/>
    <x v="40"/>
    <x v="11"/>
    <x v="2"/>
    <x v="0"/>
    <x v="2"/>
    <x v="1"/>
  </r>
  <r>
    <x v="38"/>
    <x v="41"/>
    <x v="11"/>
    <x v="2"/>
    <x v="0"/>
    <x v="2"/>
    <x v="1"/>
  </r>
  <r>
    <x v="38"/>
    <x v="42"/>
    <x v="29"/>
    <x v="2"/>
    <x v="0"/>
    <x v="2"/>
    <x v="1"/>
  </r>
  <r>
    <x v="38"/>
    <x v="43"/>
    <x v="30"/>
    <x v="2"/>
    <x v="0"/>
    <x v="2"/>
    <x v="1"/>
  </r>
  <r>
    <x v="38"/>
    <x v="44"/>
    <x v="29"/>
    <x v="2"/>
    <x v="0"/>
    <x v="2"/>
    <x v="1"/>
  </r>
  <r>
    <x v="38"/>
    <x v="45"/>
    <x v="30"/>
    <x v="2"/>
    <x v="0"/>
    <x v="2"/>
    <x v="1"/>
  </r>
  <r>
    <x v="38"/>
    <x v="46"/>
    <x v="29"/>
    <x v="2"/>
    <x v="0"/>
    <x v="2"/>
    <x v="1"/>
  </r>
  <r>
    <x v="38"/>
    <x v="47"/>
    <x v="30"/>
    <x v="2"/>
    <x v="0"/>
    <x v="2"/>
    <x v="1"/>
  </r>
  <r>
    <x v="38"/>
    <x v="48"/>
    <x v="11"/>
    <x v="2"/>
    <x v="0"/>
    <x v="2"/>
    <x v="1"/>
  </r>
  <r>
    <x v="38"/>
    <x v="49"/>
    <x v="30"/>
    <x v="2"/>
    <x v="0"/>
    <x v="2"/>
    <x v="1"/>
  </r>
  <r>
    <x v="38"/>
    <x v="50"/>
    <x v="29"/>
    <x v="2"/>
    <x v="0"/>
    <x v="2"/>
    <x v="1"/>
  </r>
  <r>
    <x v="38"/>
    <x v="51"/>
    <x v="11"/>
    <x v="2"/>
    <x v="0"/>
    <x v="2"/>
    <x v="1"/>
  </r>
  <r>
    <x v="38"/>
    <x v="52"/>
    <x v="29"/>
    <x v="2"/>
    <x v="0"/>
    <x v="2"/>
    <x v="1"/>
  </r>
  <r>
    <x v="38"/>
    <x v="53"/>
    <x v="11"/>
    <x v="2"/>
    <x v="0"/>
    <x v="2"/>
    <x v="1"/>
  </r>
  <r>
    <x v="38"/>
    <x v="54"/>
    <x v="30"/>
    <x v="2"/>
    <x v="0"/>
    <x v="2"/>
    <x v="1"/>
  </r>
  <r>
    <x v="38"/>
    <x v="55"/>
    <x v="11"/>
    <x v="2"/>
    <x v="0"/>
    <x v="2"/>
    <x v="1"/>
  </r>
  <r>
    <x v="38"/>
    <x v="56"/>
    <x v="30"/>
    <x v="2"/>
    <x v="0"/>
    <x v="2"/>
    <x v="1"/>
  </r>
  <r>
    <x v="38"/>
    <x v="57"/>
    <x v="11"/>
    <x v="2"/>
    <x v="0"/>
    <x v="2"/>
    <x v="1"/>
  </r>
  <r>
    <x v="38"/>
    <x v="58"/>
    <x v="29"/>
    <x v="2"/>
    <x v="0"/>
    <x v="2"/>
    <x v="1"/>
  </r>
  <r>
    <x v="38"/>
    <x v="59"/>
    <x v="30"/>
    <x v="2"/>
    <x v="0"/>
    <x v="2"/>
    <x v="1"/>
  </r>
  <r>
    <x v="38"/>
    <x v="60"/>
    <x v="29"/>
    <x v="2"/>
    <x v="0"/>
    <x v="2"/>
    <x v="1"/>
  </r>
  <r>
    <x v="38"/>
    <x v="61"/>
    <x v="11"/>
    <x v="2"/>
    <x v="0"/>
    <x v="2"/>
    <x v="1"/>
  </r>
  <r>
    <x v="38"/>
    <x v="62"/>
    <x v="11"/>
    <x v="2"/>
    <x v="0"/>
    <x v="2"/>
    <x v="1"/>
  </r>
  <r>
    <x v="38"/>
    <x v="63"/>
    <x v="11"/>
    <x v="2"/>
    <x v="0"/>
    <x v="2"/>
    <x v="1"/>
  </r>
  <r>
    <x v="38"/>
    <x v="64"/>
    <x v="11"/>
    <x v="2"/>
    <x v="0"/>
    <x v="2"/>
    <x v="1"/>
  </r>
  <r>
    <x v="38"/>
    <x v="65"/>
    <x v="11"/>
    <x v="2"/>
    <x v="0"/>
    <x v="2"/>
    <x v="1"/>
  </r>
  <r>
    <x v="38"/>
    <x v="66"/>
    <x v="11"/>
    <x v="2"/>
    <x v="0"/>
    <x v="2"/>
    <x v="1"/>
  </r>
  <r>
    <x v="38"/>
    <x v="67"/>
    <x v="11"/>
    <x v="2"/>
    <x v="0"/>
    <x v="2"/>
    <x v="1"/>
  </r>
  <r>
    <x v="38"/>
    <x v="68"/>
    <x v="11"/>
    <x v="2"/>
    <x v="0"/>
    <x v="2"/>
    <x v="1"/>
  </r>
  <r>
    <x v="38"/>
    <x v="69"/>
    <x v="11"/>
    <x v="2"/>
    <x v="0"/>
    <x v="2"/>
    <x v="1"/>
  </r>
  <r>
    <x v="38"/>
    <x v="70"/>
    <x v="11"/>
    <x v="2"/>
    <x v="0"/>
    <x v="2"/>
    <x v="1"/>
  </r>
  <r>
    <x v="38"/>
    <x v="71"/>
    <x v="11"/>
    <x v="2"/>
    <x v="0"/>
    <x v="2"/>
    <x v="1"/>
  </r>
  <r>
    <x v="38"/>
    <x v="72"/>
    <x v="11"/>
    <x v="2"/>
    <x v="0"/>
    <x v="2"/>
    <x v="1"/>
  </r>
  <r>
    <x v="38"/>
    <x v="73"/>
    <x v="11"/>
    <x v="2"/>
    <x v="0"/>
    <x v="2"/>
    <x v="1"/>
  </r>
  <r>
    <x v="38"/>
    <x v="74"/>
    <x v="11"/>
    <x v="2"/>
    <x v="0"/>
    <x v="2"/>
    <x v="1"/>
  </r>
  <r>
    <x v="38"/>
    <x v="75"/>
    <x v="11"/>
    <x v="2"/>
    <x v="0"/>
    <x v="2"/>
    <x v="1"/>
  </r>
  <r>
    <x v="38"/>
    <x v="76"/>
    <x v="11"/>
    <x v="2"/>
    <x v="0"/>
    <x v="2"/>
    <x v="1"/>
  </r>
  <r>
    <x v="38"/>
    <x v="77"/>
    <x v="11"/>
    <x v="2"/>
    <x v="0"/>
    <x v="2"/>
    <x v="1"/>
  </r>
  <r>
    <x v="38"/>
    <x v="78"/>
    <x v="11"/>
    <x v="2"/>
    <x v="0"/>
    <x v="2"/>
    <x v="1"/>
  </r>
  <r>
    <x v="38"/>
    <x v="79"/>
    <x v="11"/>
    <x v="2"/>
    <x v="0"/>
    <x v="2"/>
    <x v="1"/>
  </r>
  <r>
    <x v="38"/>
    <x v="80"/>
    <x v="11"/>
    <x v="2"/>
    <x v="0"/>
    <x v="2"/>
    <x v="1"/>
  </r>
  <r>
    <x v="38"/>
    <x v="81"/>
    <x v="11"/>
    <x v="2"/>
    <x v="0"/>
    <x v="2"/>
    <x v="1"/>
  </r>
  <r>
    <x v="38"/>
    <x v="82"/>
    <x v="11"/>
    <x v="2"/>
    <x v="0"/>
    <x v="2"/>
    <x v="1"/>
  </r>
  <r>
    <x v="38"/>
    <x v="83"/>
    <x v="11"/>
    <x v="2"/>
    <x v="0"/>
    <x v="2"/>
    <x v="1"/>
  </r>
  <r>
    <x v="38"/>
    <x v="84"/>
    <x v="11"/>
    <x v="2"/>
    <x v="0"/>
    <x v="2"/>
    <x v="1"/>
  </r>
  <r>
    <x v="38"/>
    <x v="85"/>
    <x v="11"/>
    <x v="2"/>
    <x v="0"/>
    <x v="2"/>
    <x v="1"/>
  </r>
  <r>
    <x v="38"/>
    <x v="86"/>
    <x v="11"/>
    <x v="2"/>
    <x v="0"/>
    <x v="2"/>
    <x v="1"/>
  </r>
  <r>
    <x v="38"/>
    <x v="87"/>
    <x v="11"/>
    <x v="2"/>
    <x v="0"/>
    <x v="2"/>
    <x v="1"/>
  </r>
  <r>
    <x v="38"/>
    <x v="88"/>
    <x v="11"/>
    <x v="2"/>
    <x v="0"/>
    <x v="2"/>
    <x v="1"/>
  </r>
  <r>
    <x v="38"/>
    <x v="89"/>
    <x v="11"/>
    <x v="2"/>
    <x v="0"/>
    <x v="2"/>
    <x v="1"/>
  </r>
  <r>
    <x v="38"/>
    <x v="90"/>
    <x v="14"/>
    <x v="2"/>
    <x v="0"/>
    <x v="2"/>
    <x v="1"/>
  </r>
  <r>
    <x v="38"/>
    <x v="91"/>
    <x v="3"/>
    <x v="2"/>
    <x v="0"/>
    <x v="2"/>
    <x v="1"/>
  </r>
  <r>
    <x v="38"/>
    <x v="92"/>
    <x v="3"/>
    <x v="2"/>
    <x v="0"/>
    <x v="2"/>
    <x v="1"/>
  </r>
  <r>
    <x v="38"/>
    <x v="93"/>
    <x v="29"/>
    <x v="2"/>
    <x v="0"/>
    <x v="2"/>
    <x v="1"/>
  </r>
  <r>
    <x v="38"/>
    <x v="94"/>
    <x v="29"/>
    <x v="2"/>
    <x v="0"/>
    <x v="2"/>
    <x v="1"/>
  </r>
  <r>
    <x v="38"/>
    <x v="95"/>
    <x v="10"/>
    <x v="2"/>
    <x v="0"/>
    <x v="2"/>
    <x v="1"/>
  </r>
  <r>
    <x v="38"/>
    <x v="96"/>
    <x v="3"/>
    <x v="2"/>
    <x v="0"/>
    <x v="2"/>
    <x v="1"/>
  </r>
  <r>
    <x v="38"/>
    <x v="97"/>
    <x v="30"/>
    <x v="2"/>
    <x v="0"/>
    <x v="2"/>
    <x v="1"/>
  </r>
  <r>
    <x v="38"/>
    <x v="98"/>
    <x v="10"/>
    <x v="2"/>
    <x v="0"/>
    <x v="2"/>
    <x v="1"/>
  </r>
  <r>
    <x v="38"/>
    <x v="99"/>
    <x v="29"/>
    <x v="2"/>
    <x v="0"/>
    <x v="2"/>
    <x v="1"/>
  </r>
  <r>
    <x v="38"/>
    <x v="100"/>
    <x v="3"/>
    <x v="2"/>
    <x v="0"/>
    <x v="2"/>
    <x v="1"/>
  </r>
  <r>
    <x v="38"/>
    <x v="101"/>
    <x v="30"/>
    <x v="2"/>
    <x v="0"/>
    <x v="2"/>
    <x v="1"/>
  </r>
  <r>
    <x v="38"/>
    <x v="102"/>
    <x v="29"/>
    <x v="2"/>
    <x v="0"/>
    <x v="2"/>
    <x v="1"/>
  </r>
  <r>
    <x v="38"/>
    <x v="103"/>
    <x v="3"/>
    <x v="2"/>
    <x v="0"/>
    <x v="2"/>
    <x v="1"/>
  </r>
  <r>
    <x v="38"/>
    <x v="104"/>
    <x v="11"/>
    <x v="2"/>
    <x v="0"/>
    <x v="2"/>
    <x v="1"/>
  </r>
  <r>
    <x v="38"/>
    <x v="105"/>
    <x v="30"/>
    <x v="2"/>
    <x v="0"/>
    <x v="2"/>
    <x v="1"/>
  </r>
  <r>
    <x v="38"/>
    <x v="106"/>
    <x v="3"/>
    <x v="2"/>
    <x v="0"/>
    <x v="2"/>
    <x v="1"/>
  </r>
  <r>
    <x v="38"/>
    <x v="107"/>
    <x v="30"/>
    <x v="2"/>
    <x v="0"/>
    <x v="2"/>
    <x v="1"/>
  </r>
  <r>
    <x v="38"/>
    <x v="108"/>
    <x v="3"/>
    <x v="2"/>
    <x v="0"/>
    <x v="2"/>
    <x v="1"/>
  </r>
  <r>
    <x v="38"/>
    <x v="109"/>
    <x v="29"/>
    <x v="2"/>
    <x v="0"/>
    <x v="2"/>
    <x v="1"/>
  </r>
  <r>
    <x v="38"/>
    <x v="110"/>
    <x v="3"/>
    <x v="2"/>
    <x v="0"/>
    <x v="2"/>
    <x v="1"/>
  </r>
  <r>
    <x v="38"/>
    <x v="111"/>
    <x v="29"/>
    <x v="2"/>
    <x v="0"/>
    <x v="2"/>
    <x v="1"/>
  </r>
  <r>
    <x v="38"/>
    <x v="112"/>
    <x v="11"/>
    <x v="2"/>
    <x v="0"/>
    <x v="2"/>
    <x v="1"/>
  </r>
  <r>
    <x v="38"/>
    <x v="113"/>
    <x v="3"/>
    <x v="2"/>
    <x v="0"/>
    <x v="2"/>
    <x v="1"/>
  </r>
  <r>
    <x v="38"/>
    <x v="114"/>
    <x v="30"/>
    <x v="2"/>
    <x v="0"/>
    <x v="2"/>
    <x v="1"/>
  </r>
  <r>
    <x v="38"/>
    <x v="115"/>
    <x v="30"/>
    <x v="2"/>
    <x v="0"/>
    <x v="2"/>
    <x v="1"/>
  </r>
  <r>
    <x v="38"/>
    <x v="116"/>
    <x v="3"/>
    <x v="2"/>
    <x v="0"/>
    <x v="2"/>
    <x v="1"/>
  </r>
  <r>
    <x v="38"/>
    <x v="117"/>
    <x v="3"/>
    <x v="2"/>
    <x v="0"/>
    <x v="2"/>
    <x v="1"/>
  </r>
  <r>
    <x v="38"/>
    <x v="118"/>
    <x v="3"/>
    <x v="2"/>
    <x v="0"/>
    <x v="2"/>
    <x v="1"/>
  </r>
  <r>
    <x v="38"/>
    <x v="119"/>
    <x v="3"/>
    <x v="2"/>
    <x v="0"/>
    <x v="2"/>
    <x v="1"/>
  </r>
  <r>
    <x v="38"/>
    <x v="120"/>
    <x v="30"/>
    <x v="2"/>
    <x v="0"/>
    <x v="2"/>
    <x v="1"/>
  </r>
  <r>
    <x v="38"/>
    <x v="121"/>
    <x v="11"/>
    <x v="2"/>
    <x v="0"/>
    <x v="2"/>
    <x v="1"/>
  </r>
  <r>
    <x v="38"/>
    <x v="122"/>
    <x v="11"/>
    <x v="2"/>
    <x v="0"/>
    <x v="2"/>
    <x v="1"/>
  </r>
  <r>
    <x v="38"/>
    <x v="123"/>
    <x v="3"/>
    <x v="2"/>
    <x v="0"/>
    <x v="2"/>
    <x v="1"/>
  </r>
  <r>
    <x v="38"/>
    <x v="124"/>
    <x v="3"/>
    <x v="2"/>
    <x v="0"/>
    <x v="2"/>
    <x v="1"/>
  </r>
  <r>
    <x v="38"/>
    <x v="125"/>
    <x v="3"/>
    <x v="2"/>
    <x v="0"/>
    <x v="2"/>
    <x v="1"/>
  </r>
  <r>
    <x v="38"/>
    <x v="126"/>
    <x v="30"/>
    <x v="2"/>
    <x v="0"/>
    <x v="2"/>
    <x v="1"/>
  </r>
  <r>
    <x v="38"/>
    <x v="127"/>
    <x v="3"/>
    <x v="2"/>
    <x v="0"/>
    <x v="2"/>
    <x v="1"/>
  </r>
  <r>
    <x v="38"/>
    <x v="128"/>
    <x v="29"/>
    <x v="2"/>
    <x v="0"/>
    <x v="2"/>
    <x v="1"/>
  </r>
  <r>
    <x v="38"/>
    <x v="129"/>
    <x v="3"/>
    <x v="2"/>
    <x v="0"/>
    <x v="2"/>
    <x v="1"/>
  </r>
  <r>
    <x v="38"/>
    <x v="130"/>
    <x v="29"/>
    <x v="2"/>
    <x v="0"/>
    <x v="2"/>
    <x v="1"/>
  </r>
  <r>
    <x v="38"/>
    <x v="131"/>
    <x v="3"/>
    <x v="2"/>
    <x v="0"/>
    <x v="2"/>
    <x v="1"/>
  </r>
  <r>
    <x v="38"/>
    <x v="132"/>
    <x v="11"/>
    <x v="2"/>
    <x v="0"/>
    <x v="2"/>
    <x v="1"/>
  </r>
  <r>
    <x v="39"/>
    <x v="0"/>
    <x v="29"/>
    <x v="2"/>
    <x v="0"/>
    <x v="2"/>
    <x v="1"/>
  </r>
  <r>
    <x v="39"/>
    <x v="1"/>
    <x v="3"/>
    <x v="2"/>
    <x v="0"/>
    <x v="2"/>
    <x v="1"/>
  </r>
  <r>
    <x v="39"/>
    <x v="2"/>
    <x v="30"/>
    <x v="2"/>
    <x v="0"/>
    <x v="2"/>
    <x v="1"/>
  </r>
  <r>
    <x v="39"/>
    <x v="3"/>
    <x v="9"/>
    <x v="2"/>
    <x v="0"/>
    <x v="2"/>
    <x v="1"/>
  </r>
  <r>
    <x v="39"/>
    <x v="4"/>
    <x v="3"/>
    <x v="2"/>
    <x v="0"/>
    <x v="2"/>
    <x v="1"/>
  </r>
  <r>
    <x v="39"/>
    <x v="5"/>
    <x v="29"/>
    <x v="2"/>
    <x v="0"/>
    <x v="2"/>
    <x v="1"/>
  </r>
  <r>
    <x v="39"/>
    <x v="6"/>
    <x v="11"/>
    <x v="2"/>
    <x v="0"/>
    <x v="2"/>
    <x v="1"/>
  </r>
  <r>
    <x v="39"/>
    <x v="7"/>
    <x v="29"/>
    <x v="2"/>
    <x v="0"/>
    <x v="2"/>
    <x v="1"/>
  </r>
  <r>
    <x v="39"/>
    <x v="8"/>
    <x v="11"/>
    <x v="2"/>
    <x v="0"/>
    <x v="2"/>
    <x v="1"/>
  </r>
  <r>
    <x v="39"/>
    <x v="9"/>
    <x v="29"/>
    <x v="2"/>
    <x v="0"/>
    <x v="2"/>
    <x v="1"/>
  </r>
  <r>
    <x v="39"/>
    <x v="10"/>
    <x v="29"/>
    <x v="2"/>
    <x v="0"/>
    <x v="2"/>
    <x v="1"/>
  </r>
  <r>
    <x v="39"/>
    <x v="11"/>
    <x v="30"/>
    <x v="2"/>
    <x v="0"/>
    <x v="2"/>
    <x v="1"/>
  </r>
  <r>
    <x v="39"/>
    <x v="12"/>
    <x v="29"/>
    <x v="2"/>
    <x v="0"/>
    <x v="2"/>
    <x v="1"/>
  </r>
  <r>
    <x v="39"/>
    <x v="13"/>
    <x v="3"/>
    <x v="2"/>
    <x v="0"/>
    <x v="2"/>
    <x v="1"/>
  </r>
  <r>
    <x v="39"/>
    <x v="14"/>
    <x v="29"/>
    <x v="2"/>
    <x v="0"/>
    <x v="2"/>
    <x v="1"/>
  </r>
  <r>
    <x v="39"/>
    <x v="15"/>
    <x v="30"/>
    <x v="2"/>
    <x v="0"/>
    <x v="2"/>
    <x v="1"/>
  </r>
  <r>
    <x v="39"/>
    <x v="16"/>
    <x v="30"/>
    <x v="2"/>
    <x v="0"/>
    <x v="2"/>
    <x v="1"/>
  </r>
  <r>
    <x v="39"/>
    <x v="17"/>
    <x v="3"/>
    <x v="2"/>
    <x v="0"/>
    <x v="2"/>
    <x v="1"/>
  </r>
  <r>
    <x v="39"/>
    <x v="18"/>
    <x v="29"/>
    <x v="2"/>
    <x v="0"/>
    <x v="2"/>
    <x v="1"/>
  </r>
  <r>
    <x v="39"/>
    <x v="19"/>
    <x v="29"/>
    <x v="2"/>
    <x v="0"/>
    <x v="2"/>
    <x v="1"/>
  </r>
  <r>
    <x v="39"/>
    <x v="20"/>
    <x v="3"/>
    <x v="2"/>
    <x v="0"/>
    <x v="2"/>
    <x v="1"/>
  </r>
  <r>
    <x v="39"/>
    <x v="21"/>
    <x v="3"/>
    <x v="2"/>
    <x v="0"/>
    <x v="2"/>
    <x v="1"/>
  </r>
  <r>
    <x v="39"/>
    <x v="22"/>
    <x v="30"/>
    <x v="2"/>
    <x v="0"/>
    <x v="2"/>
    <x v="1"/>
  </r>
  <r>
    <x v="39"/>
    <x v="23"/>
    <x v="10"/>
    <x v="2"/>
    <x v="0"/>
    <x v="2"/>
    <x v="1"/>
  </r>
  <r>
    <x v="39"/>
    <x v="24"/>
    <x v="29"/>
    <x v="2"/>
    <x v="0"/>
    <x v="2"/>
    <x v="1"/>
  </r>
  <r>
    <x v="39"/>
    <x v="25"/>
    <x v="11"/>
    <x v="2"/>
    <x v="0"/>
    <x v="2"/>
    <x v="1"/>
  </r>
  <r>
    <x v="39"/>
    <x v="26"/>
    <x v="30"/>
    <x v="2"/>
    <x v="0"/>
    <x v="2"/>
    <x v="1"/>
  </r>
  <r>
    <x v="39"/>
    <x v="27"/>
    <x v="3"/>
    <x v="2"/>
    <x v="0"/>
    <x v="2"/>
    <x v="1"/>
  </r>
  <r>
    <x v="39"/>
    <x v="28"/>
    <x v="3"/>
    <x v="2"/>
    <x v="0"/>
    <x v="2"/>
    <x v="1"/>
  </r>
  <r>
    <x v="39"/>
    <x v="29"/>
    <x v="3"/>
    <x v="2"/>
    <x v="0"/>
    <x v="2"/>
    <x v="1"/>
  </r>
  <r>
    <x v="39"/>
    <x v="30"/>
    <x v="11"/>
    <x v="2"/>
    <x v="0"/>
    <x v="2"/>
    <x v="1"/>
  </r>
  <r>
    <x v="39"/>
    <x v="31"/>
    <x v="30"/>
    <x v="2"/>
    <x v="0"/>
    <x v="2"/>
    <x v="1"/>
  </r>
  <r>
    <x v="39"/>
    <x v="32"/>
    <x v="11"/>
    <x v="2"/>
    <x v="0"/>
    <x v="2"/>
    <x v="1"/>
  </r>
  <r>
    <x v="39"/>
    <x v="33"/>
    <x v="29"/>
    <x v="2"/>
    <x v="0"/>
    <x v="2"/>
    <x v="1"/>
  </r>
  <r>
    <x v="39"/>
    <x v="34"/>
    <x v="11"/>
    <x v="2"/>
    <x v="0"/>
    <x v="2"/>
    <x v="1"/>
  </r>
  <r>
    <x v="39"/>
    <x v="35"/>
    <x v="11"/>
    <x v="2"/>
    <x v="0"/>
    <x v="2"/>
    <x v="1"/>
  </r>
  <r>
    <x v="39"/>
    <x v="36"/>
    <x v="29"/>
    <x v="2"/>
    <x v="0"/>
    <x v="2"/>
    <x v="1"/>
  </r>
  <r>
    <x v="39"/>
    <x v="37"/>
    <x v="10"/>
    <x v="2"/>
    <x v="0"/>
    <x v="2"/>
    <x v="1"/>
  </r>
  <r>
    <x v="39"/>
    <x v="38"/>
    <x v="9"/>
    <x v="2"/>
    <x v="0"/>
    <x v="2"/>
    <x v="1"/>
  </r>
  <r>
    <x v="39"/>
    <x v="39"/>
    <x v="10"/>
    <x v="2"/>
    <x v="0"/>
    <x v="2"/>
    <x v="1"/>
  </r>
  <r>
    <x v="39"/>
    <x v="40"/>
    <x v="30"/>
    <x v="2"/>
    <x v="0"/>
    <x v="2"/>
    <x v="1"/>
  </r>
  <r>
    <x v="39"/>
    <x v="41"/>
    <x v="11"/>
    <x v="2"/>
    <x v="0"/>
    <x v="2"/>
    <x v="1"/>
  </r>
  <r>
    <x v="39"/>
    <x v="42"/>
    <x v="11"/>
    <x v="2"/>
    <x v="0"/>
    <x v="2"/>
    <x v="1"/>
  </r>
  <r>
    <x v="39"/>
    <x v="43"/>
    <x v="30"/>
    <x v="2"/>
    <x v="0"/>
    <x v="2"/>
    <x v="1"/>
  </r>
  <r>
    <x v="39"/>
    <x v="44"/>
    <x v="10"/>
    <x v="2"/>
    <x v="0"/>
    <x v="2"/>
    <x v="1"/>
  </r>
  <r>
    <x v="39"/>
    <x v="45"/>
    <x v="30"/>
    <x v="2"/>
    <x v="0"/>
    <x v="2"/>
    <x v="1"/>
  </r>
  <r>
    <x v="39"/>
    <x v="46"/>
    <x v="30"/>
    <x v="2"/>
    <x v="0"/>
    <x v="2"/>
    <x v="1"/>
  </r>
  <r>
    <x v="39"/>
    <x v="47"/>
    <x v="29"/>
    <x v="2"/>
    <x v="0"/>
    <x v="2"/>
    <x v="1"/>
  </r>
  <r>
    <x v="39"/>
    <x v="48"/>
    <x v="11"/>
    <x v="2"/>
    <x v="0"/>
    <x v="2"/>
    <x v="1"/>
  </r>
  <r>
    <x v="39"/>
    <x v="49"/>
    <x v="29"/>
    <x v="2"/>
    <x v="0"/>
    <x v="2"/>
    <x v="1"/>
  </r>
  <r>
    <x v="39"/>
    <x v="50"/>
    <x v="11"/>
    <x v="2"/>
    <x v="0"/>
    <x v="2"/>
    <x v="1"/>
  </r>
  <r>
    <x v="39"/>
    <x v="51"/>
    <x v="11"/>
    <x v="2"/>
    <x v="0"/>
    <x v="2"/>
    <x v="1"/>
  </r>
  <r>
    <x v="39"/>
    <x v="52"/>
    <x v="11"/>
    <x v="2"/>
    <x v="0"/>
    <x v="2"/>
    <x v="1"/>
  </r>
  <r>
    <x v="39"/>
    <x v="53"/>
    <x v="11"/>
    <x v="2"/>
    <x v="0"/>
    <x v="2"/>
    <x v="1"/>
  </r>
  <r>
    <x v="39"/>
    <x v="54"/>
    <x v="29"/>
    <x v="2"/>
    <x v="0"/>
    <x v="2"/>
    <x v="1"/>
  </r>
  <r>
    <x v="39"/>
    <x v="55"/>
    <x v="11"/>
    <x v="2"/>
    <x v="0"/>
    <x v="2"/>
    <x v="1"/>
  </r>
  <r>
    <x v="39"/>
    <x v="56"/>
    <x v="11"/>
    <x v="2"/>
    <x v="0"/>
    <x v="2"/>
    <x v="1"/>
  </r>
  <r>
    <x v="39"/>
    <x v="57"/>
    <x v="29"/>
    <x v="2"/>
    <x v="0"/>
    <x v="2"/>
    <x v="1"/>
  </r>
  <r>
    <x v="39"/>
    <x v="58"/>
    <x v="30"/>
    <x v="2"/>
    <x v="0"/>
    <x v="2"/>
    <x v="1"/>
  </r>
  <r>
    <x v="39"/>
    <x v="59"/>
    <x v="29"/>
    <x v="2"/>
    <x v="0"/>
    <x v="2"/>
    <x v="1"/>
  </r>
  <r>
    <x v="39"/>
    <x v="60"/>
    <x v="11"/>
    <x v="2"/>
    <x v="0"/>
    <x v="2"/>
    <x v="1"/>
  </r>
  <r>
    <x v="39"/>
    <x v="61"/>
    <x v="11"/>
    <x v="2"/>
    <x v="0"/>
    <x v="2"/>
    <x v="1"/>
  </r>
  <r>
    <x v="39"/>
    <x v="62"/>
    <x v="11"/>
    <x v="2"/>
    <x v="0"/>
    <x v="2"/>
    <x v="1"/>
  </r>
  <r>
    <x v="39"/>
    <x v="63"/>
    <x v="11"/>
    <x v="2"/>
    <x v="0"/>
    <x v="2"/>
    <x v="1"/>
  </r>
  <r>
    <x v="39"/>
    <x v="64"/>
    <x v="11"/>
    <x v="2"/>
    <x v="0"/>
    <x v="2"/>
    <x v="1"/>
  </r>
  <r>
    <x v="39"/>
    <x v="65"/>
    <x v="11"/>
    <x v="2"/>
    <x v="0"/>
    <x v="2"/>
    <x v="1"/>
  </r>
  <r>
    <x v="39"/>
    <x v="66"/>
    <x v="11"/>
    <x v="2"/>
    <x v="0"/>
    <x v="2"/>
    <x v="1"/>
  </r>
  <r>
    <x v="39"/>
    <x v="67"/>
    <x v="11"/>
    <x v="2"/>
    <x v="0"/>
    <x v="2"/>
    <x v="1"/>
  </r>
  <r>
    <x v="39"/>
    <x v="68"/>
    <x v="11"/>
    <x v="2"/>
    <x v="0"/>
    <x v="2"/>
    <x v="1"/>
  </r>
  <r>
    <x v="39"/>
    <x v="69"/>
    <x v="11"/>
    <x v="2"/>
    <x v="0"/>
    <x v="2"/>
    <x v="1"/>
  </r>
  <r>
    <x v="39"/>
    <x v="70"/>
    <x v="11"/>
    <x v="2"/>
    <x v="0"/>
    <x v="2"/>
    <x v="1"/>
  </r>
  <r>
    <x v="39"/>
    <x v="71"/>
    <x v="11"/>
    <x v="2"/>
    <x v="0"/>
    <x v="2"/>
    <x v="1"/>
  </r>
  <r>
    <x v="39"/>
    <x v="72"/>
    <x v="11"/>
    <x v="2"/>
    <x v="0"/>
    <x v="2"/>
    <x v="1"/>
  </r>
  <r>
    <x v="39"/>
    <x v="73"/>
    <x v="11"/>
    <x v="2"/>
    <x v="0"/>
    <x v="2"/>
    <x v="1"/>
  </r>
  <r>
    <x v="39"/>
    <x v="74"/>
    <x v="11"/>
    <x v="2"/>
    <x v="0"/>
    <x v="2"/>
    <x v="1"/>
  </r>
  <r>
    <x v="39"/>
    <x v="75"/>
    <x v="11"/>
    <x v="2"/>
    <x v="0"/>
    <x v="2"/>
    <x v="1"/>
  </r>
  <r>
    <x v="39"/>
    <x v="76"/>
    <x v="11"/>
    <x v="2"/>
    <x v="0"/>
    <x v="2"/>
    <x v="1"/>
  </r>
  <r>
    <x v="39"/>
    <x v="77"/>
    <x v="11"/>
    <x v="2"/>
    <x v="0"/>
    <x v="2"/>
    <x v="1"/>
  </r>
  <r>
    <x v="39"/>
    <x v="78"/>
    <x v="11"/>
    <x v="2"/>
    <x v="0"/>
    <x v="2"/>
    <x v="1"/>
  </r>
  <r>
    <x v="39"/>
    <x v="79"/>
    <x v="11"/>
    <x v="2"/>
    <x v="0"/>
    <x v="2"/>
    <x v="1"/>
  </r>
  <r>
    <x v="39"/>
    <x v="80"/>
    <x v="11"/>
    <x v="2"/>
    <x v="0"/>
    <x v="2"/>
    <x v="1"/>
  </r>
  <r>
    <x v="39"/>
    <x v="81"/>
    <x v="11"/>
    <x v="2"/>
    <x v="0"/>
    <x v="2"/>
    <x v="1"/>
  </r>
  <r>
    <x v="39"/>
    <x v="82"/>
    <x v="11"/>
    <x v="2"/>
    <x v="0"/>
    <x v="2"/>
    <x v="1"/>
  </r>
  <r>
    <x v="39"/>
    <x v="83"/>
    <x v="11"/>
    <x v="2"/>
    <x v="0"/>
    <x v="2"/>
    <x v="1"/>
  </r>
  <r>
    <x v="39"/>
    <x v="84"/>
    <x v="11"/>
    <x v="2"/>
    <x v="0"/>
    <x v="2"/>
    <x v="1"/>
  </r>
  <r>
    <x v="39"/>
    <x v="85"/>
    <x v="11"/>
    <x v="2"/>
    <x v="0"/>
    <x v="2"/>
    <x v="1"/>
  </r>
  <r>
    <x v="39"/>
    <x v="86"/>
    <x v="11"/>
    <x v="2"/>
    <x v="0"/>
    <x v="2"/>
    <x v="1"/>
  </r>
  <r>
    <x v="39"/>
    <x v="87"/>
    <x v="11"/>
    <x v="2"/>
    <x v="0"/>
    <x v="2"/>
    <x v="1"/>
  </r>
  <r>
    <x v="39"/>
    <x v="88"/>
    <x v="11"/>
    <x v="2"/>
    <x v="0"/>
    <x v="2"/>
    <x v="1"/>
  </r>
  <r>
    <x v="39"/>
    <x v="89"/>
    <x v="11"/>
    <x v="2"/>
    <x v="0"/>
    <x v="2"/>
    <x v="1"/>
  </r>
  <r>
    <x v="39"/>
    <x v="90"/>
    <x v="12"/>
    <x v="2"/>
    <x v="0"/>
    <x v="2"/>
    <x v="1"/>
  </r>
  <r>
    <x v="39"/>
    <x v="91"/>
    <x v="3"/>
    <x v="2"/>
    <x v="0"/>
    <x v="2"/>
    <x v="1"/>
  </r>
  <r>
    <x v="39"/>
    <x v="92"/>
    <x v="29"/>
    <x v="2"/>
    <x v="0"/>
    <x v="2"/>
    <x v="1"/>
  </r>
  <r>
    <x v="39"/>
    <x v="93"/>
    <x v="30"/>
    <x v="2"/>
    <x v="0"/>
    <x v="2"/>
    <x v="1"/>
  </r>
  <r>
    <x v="39"/>
    <x v="94"/>
    <x v="3"/>
    <x v="2"/>
    <x v="0"/>
    <x v="2"/>
    <x v="1"/>
  </r>
  <r>
    <x v="39"/>
    <x v="95"/>
    <x v="29"/>
    <x v="2"/>
    <x v="0"/>
    <x v="2"/>
    <x v="1"/>
  </r>
  <r>
    <x v="39"/>
    <x v="96"/>
    <x v="29"/>
    <x v="2"/>
    <x v="0"/>
    <x v="2"/>
    <x v="1"/>
  </r>
  <r>
    <x v="39"/>
    <x v="97"/>
    <x v="30"/>
    <x v="2"/>
    <x v="0"/>
    <x v="2"/>
    <x v="1"/>
  </r>
  <r>
    <x v="39"/>
    <x v="98"/>
    <x v="30"/>
    <x v="2"/>
    <x v="0"/>
    <x v="2"/>
    <x v="1"/>
  </r>
  <r>
    <x v="39"/>
    <x v="99"/>
    <x v="9"/>
    <x v="2"/>
    <x v="0"/>
    <x v="2"/>
    <x v="1"/>
  </r>
  <r>
    <x v="39"/>
    <x v="100"/>
    <x v="30"/>
    <x v="2"/>
    <x v="0"/>
    <x v="2"/>
    <x v="1"/>
  </r>
  <r>
    <x v="39"/>
    <x v="101"/>
    <x v="3"/>
    <x v="2"/>
    <x v="0"/>
    <x v="2"/>
    <x v="1"/>
  </r>
  <r>
    <x v="39"/>
    <x v="102"/>
    <x v="29"/>
    <x v="2"/>
    <x v="0"/>
    <x v="2"/>
    <x v="1"/>
  </r>
  <r>
    <x v="39"/>
    <x v="103"/>
    <x v="3"/>
    <x v="2"/>
    <x v="0"/>
    <x v="2"/>
    <x v="1"/>
  </r>
  <r>
    <x v="39"/>
    <x v="104"/>
    <x v="11"/>
    <x v="2"/>
    <x v="0"/>
    <x v="2"/>
    <x v="1"/>
  </r>
  <r>
    <x v="39"/>
    <x v="105"/>
    <x v="3"/>
    <x v="2"/>
    <x v="0"/>
    <x v="2"/>
    <x v="1"/>
  </r>
  <r>
    <x v="39"/>
    <x v="106"/>
    <x v="29"/>
    <x v="2"/>
    <x v="0"/>
    <x v="2"/>
    <x v="1"/>
  </r>
  <r>
    <x v="39"/>
    <x v="107"/>
    <x v="10"/>
    <x v="2"/>
    <x v="0"/>
    <x v="2"/>
    <x v="1"/>
  </r>
  <r>
    <x v="39"/>
    <x v="108"/>
    <x v="30"/>
    <x v="2"/>
    <x v="0"/>
    <x v="2"/>
    <x v="1"/>
  </r>
  <r>
    <x v="39"/>
    <x v="109"/>
    <x v="29"/>
    <x v="2"/>
    <x v="0"/>
    <x v="2"/>
    <x v="1"/>
  </r>
  <r>
    <x v="39"/>
    <x v="110"/>
    <x v="3"/>
    <x v="2"/>
    <x v="0"/>
    <x v="2"/>
    <x v="1"/>
  </r>
  <r>
    <x v="39"/>
    <x v="111"/>
    <x v="29"/>
    <x v="2"/>
    <x v="0"/>
    <x v="2"/>
    <x v="1"/>
  </r>
  <r>
    <x v="39"/>
    <x v="112"/>
    <x v="29"/>
    <x v="2"/>
    <x v="0"/>
    <x v="2"/>
    <x v="1"/>
  </r>
  <r>
    <x v="39"/>
    <x v="113"/>
    <x v="3"/>
    <x v="2"/>
    <x v="0"/>
    <x v="2"/>
    <x v="1"/>
  </r>
  <r>
    <x v="39"/>
    <x v="114"/>
    <x v="30"/>
    <x v="2"/>
    <x v="0"/>
    <x v="2"/>
    <x v="1"/>
  </r>
  <r>
    <x v="39"/>
    <x v="115"/>
    <x v="3"/>
    <x v="2"/>
    <x v="0"/>
    <x v="2"/>
    <x v="1"/>
  </r>
  <r>
    <x v="39"/>
    <x v="116"/>
    <x v="29"/>
    <x v="2"/>
    <x v="0"/>
    <x v="2"/>
    <x v="1"/>
  </r>
  <r>
    <x v="39"/>
    <x v="117"/>
    <x v="3"/>
    <x v="2"/>
    <x v="0"/>
    <x v="2"/>
    <x v="1"/>
  </r>
  <r>
    <x v="39"/>
    <x v="118"/>
    <x v="3"/>
    <x v="2"/>
    <x v="0"/>
    <x v="2"/>
    <x v="1"/>
  </r>
  <r>
    <x v="39"/>
    <x v="119"/>
    <x v="29"/>
    <x v="2"/>
    <x v="0"/>
    <x v="2"/>
    <x v="1"/>
  </r>
  <r>
    <x v="39"/>
    <x v="120"/>
    <x v="30"/>
    <x v="2"/>
    <x v="0"/>
    <x v="2"/>
    <x v="1"/>
  </r>
  <r>
    <x v="39"/>
    <x v="121"/>
    <x v="11"/>
    <x v="2"/>
    <x v="0"/>
    <x v="2"/>
    <x v="1"/>
  </r>
  <r>
    <x v="39"/>
    <x v="122"/>
    <x v="11"/>
    <x v="2"/>
    <x v="0"/>
    <x v="2"/>
    <x v="1"/>
  </r>
  <r>
    <x v="39"/>
    <x v="123"/>
    <x v="29"/>
    <x v="2"/>
    <x v="0"/>
    <x v="2"/>
    <x v="1"/>
  </r>
  <r>
    <x v="39"/>
    <x v="124"/>
    <x v="3"/>
    <x v="2"/>
    <x v="0"/>
    <x v="2"/>
    <x v="1"/>
  </r>
  <r>
    <x v="39"/>
    <x v="125"/>
    <x v="3"/>
    <x v="2"/>
    <x v="0"/>
    <x v="2"/>
    <x v="1"/>
  </r>
  <r>
    <x v="39"/>
    <x v="126"/>
    <x v="29"/>
    <x v="2"/>
    <x v="0"/>
    <x v="2"/>
    <x v="1"/>
  </r>
  <r>
    <x v="39"/>
    <x v="127"/>
    <x v="30"/>
    <x v="2"/>
    <x v="0"/>
    <x v="2"/>
    <x v="1"/>
  </r>
  <r>
    <x v="39"/>
    <x v="128"/>
    <x v="29"/>
    <x v="2"/>
    <x v="0"/>
    <x v="2"/>
    <x v="1"/>
  </r>
  <r>
    <x v="39"/>
    <x v="129"/>
    <x v="29"/>
    <x v="2"/>
    <x v="0"/>
    <x v="2"/>
    <x v="1"/>
  </r>
  <r>
    <x v="39"/>
    <x v="130"/>
    <x v="3"/>
    <x v="2"/>
    <x v="0"/>
    <x v="2"/>
    <x v="1"/>
  </r>
  <r>
    <x v="39"/>
    <x v="131"/>
    <x v="3"/>
    <x v="2"/>
    <x v="0"/>
    <x v="2"/>
    <x v="1"/>
  </r>
  <r>
    <x v="39"/>
    <x v="132"/>
    <x v="11"/>
    <x v="2"/>
    <x v="0"/>
    <x v="2"/>
    <x v="1"/>
  </r>
  <r>
    <x v="40"/>
    <x v="0"/>
    <x v="6"/>
    <x v="2"/>
    <x v="0"/>
    <x v="2"/>
    <x v="1"/>
  </r>
  <r>
    <x v="40"/>
    <x v="1"/>
    <x v="7"/>
    <x v="2"/>
    <x v="0"/>
    <x v="2"/>
    <x v="1"/>
  </r>
  <r>
    <x v="40"/>
    <x v="2"/>
    <x v="12"/>
    <x v="2"/>
    <x v="0"/>
    <x v="2"/>
    <x v="1"/>
  </r>
  <r>
    <x v="40"/>
    <x v="3"/>
    <x v="13"/>
    <x v="2"/>
    <x v="0"/>
    <x v="2"/>
    <x v="1"/>
  </r>
  <r>
    <x v="40"/>
    <x v="4"/>
    <x v="12"/>
    <x v="2"/>
    <x v="0"/>
    <x v="2"/>
    <x v="1"/>
  </r>
  <r>
    <x v="40"/>
    <x v="5"/>
    <x v="13"/>
    <x v="2"/>
    <x v="0"/>
    <x v="2"/>
    <x v="1"/>
  </r>
  <r>
    <x v="40"/>
    <x v="6"/>
    <x v="29"/>
    <x v="2"/>
    <x v="0"/>
    <x v="2"/>
    <x v="1"/>
  </r>
  <r>
    <x v="40"/>
    <x v="7"/>
    <x v="15"/>
    <x v="2"/>
    <x v="0"/>
    <x v="2"/>
    <x v="1"/>
  </r>
  <r>
    <x v="40"/>
    <x v="8"/>
    <x v="11"/>
    <x v="2"/>
    <x v="0"/>
    <x v="2"/>
    <x v="1"/>
  </r>
  <r>
    <x v="40"/>
    <x v="9"/>
    <x v="19"/>
    <x v="2"/>
    <x v="0"/>
    <x v="2"/>
    <x v="1"/>
  </r>
  <r>
    <x v="40"/>
    <x v="10"/>
    <x v="8"/>
    <x v="2"/>
    <x v="0"/>
    <x v="2"/>
    <x v="1"/>
  </r>
  <r>
    <x v="40"/>
    <x v="11"/>
    <x v="7"/>
    <x v="2"/>
    <x v="0"/>
    <x v="2"/>
    <x v="1"/>
  </r>
  <r>
    <x v="40"/>
    <x v="12"/>
    <x v="7"/>
    <x v="2"/>
    <x v="0"/>
    <x v="2"/>
    <x v="1"/>
  </r>
  <r>
    <x v="40"/>
    <x v="13"/>
    <x v="10"/>
    <x v="2"/>
    <x v="0"/>
    <x v="2"/>
    <x v="1"/>
  </r>
  <r>
    <x v="40"/>
    <x v="14"/>
    <x v="7"/>
    <x v="2"/>
    <x v="0"/>
    <x v="2"/>
    <x v="1"/>
  </r>
  <r>
    <x v="40"/>
    <x v="15"/>
    <x v="16"/>
    <x v="2"/>
    <x v="0"/>
    <x v="2"/>
    <x v="1"/>
  </r>
  <r>
    <x v="40"/>
    <x v="16"/>
    <x v="19"/>
    <x v="2"/>
    <x v="0"/>
    <x v="2"/>
    <x v="1"/>
  </r>
  <r>
    <x v="40"/>
    <x v="17"/>
    <x v="19"/>
    <x v="2"/>
    <x v="0"/>
    <x v="2"/>
    <x v="1"/>
  </r>
  <r>
    <x v="40"/>
    <x v="18"/>
    <x v="5"/>
    <x v="2"/>
    <x v="0"/>
    <x v="2"/>
    <x v="1"/>
  </r>
  <r>
    <x v="40"/>
    <x v="19"/>
    <x v="20"/>
    <x v="2"/>
    <x v="0"/>
    <x v="2"/>
    <x v="1"/>
  </r>
  <r>
    <x v="40"/>
    <x v="20"/>
    <x v="1"/>
    <x v="2"/>
    <x v="0"/>
    <x v="2"/>
    <x v="1"/>
  </r>
  <r>
    <x v="40"/>
    <x v="21"/>
    <x v="5"/>
    <x v="2"/>
    <x v="0"/>
    <x v="2"/>
    <x v="1"/>
  </r>
  <r>
    <x v="40"/>
    <x v="22"/>
    <x v="19"/>
    <x v="2"/>
    <x v="0"/>
    <x v="2"/>
    <x v="1"/>
  </r>
  <r>
    <x v="40"/>
    <x v="23"/>
    <x v="5"/>
    <x v="2"/>
    <x v="0"/>
    <x v="2"/>
    <x v="1"/>
  </r>
  <r>
    <x v="40"/>
    <x v="24"/>
    <x v="20"/>
    <x v="2"/>
    <x v="0"/>
    <x v="2"/>
    <x v="1"/>
  </r>
  <r>
    <x v="40"/>
    <x v="25"/>
    <x v="11"/>
    <x v="2"/>
    <x v="0"/>
    <x v="2"/>
    <x v="1"/>
  </r>
  <r>
    <x v="40"/>
    <x v="26"/>
    <x v="12"/>
    <x v="2"/>
    <x v="0"/>
    <x v="2"/>
    <x v="1"/>
  </r>
  <r>
    <x v="40"/>
    <x v="27"/>
    <x v="3"/>
    <x v="2"/>
    <x v="0"/>
    <x v="2"/>
    <x v="1"/>
  </r>
  <r>
    <x v="40"/>
    <x v="28"/>
    <x v="12"/>
    <x v="2"/>
    <x v="0"/>
    <x v="2"/>
    <x v="1"/>
  </r>
  <r>
    <x v="40"/>
    <x v="29"/>
    <x v="23"/>
    <x v="2"/>
    <x v="0"/>
    <x v="2"/>
    <x v="1"/>
  </r>
  <r>
    <x v="40"/>
    <x v="30"/>
    <x v="11"/>
    <x v="2"/>
    <x v="0"/>
    <x v="2"/>
    <x v="1"/>
  </r>
  <r>
    <x v="40"/>
    <x v="31"/>
    <x v="12"/>
    <x v="2"/>
    <x v="0"/>
    <x v="2"/>
    <x v="1"/>
  </r>
  <r>
    <x v="40"/>
    <x v="32"/>
    <x v="20"/>
    <x v="2"/>
    <x v="0"/>
    <x v="2"/>
    <x v="1"/>
  </r>
  <r>
    <x v="40"/>
    <x v="33"/>
    <x v="20"/>
    <x v="2"/>
    <x v="0"/>
    <x v="2"/>
    <x v="1"/>
  </r>
  <r>
    <x v="40"/>
    <x v="34"/>
    <x v="10"/>
    <x v="2"/>
    <x v="0"/>
    <x v="2"/>
    <x v="1"/>
  </r>
  <r>
    <x v="40"/>
    <x v="35"/>
    <x v="16"/>
    <x v="2"/>
    <x v="0"/>
    <x v="2"/>
    <x v="1"/>
  </r>
  <r>
    <x v="40"/>
    <x v="36"/>
    <x v="15"/>
    <x v="2"/>
    <x v="0"/>
    <x v="2"/>
    <x v="1"/>
  </r>
  <r>
    <x v="40"/>
    <x v="37"/>
    <x v="6"/>
    <x v="2"/>
    <x v="0"/>
    <x v="2"/>
    <x v="1"/>
  </r>
  <r>
    <x v="40"/>
    <x v="38"/>
    <x v="18"/>
    <x v="2"/>
    <x v="0"/>
    <x v="2"/>
    <x v="1"/>
  </r>
  <r>
    <x v="40"/>
    <x v="39"/>
    <x v="12"/>
    <x v="2"/>
    <x v="0"/>
    <x v="2"/>
    <x v="1"/>
  </r>
  <r>
    <x v="40"/>
    <x v="40"/>
    <x v="16"/>
    <x v="2"/>
    <x v="0"/>
    <x v="2"/>
    <x v="1"/>
  </r>
  <r>
    <x v="40"/>
    <x v="41"/>
    <x v="9"/>
    <x v="2"/>
    <x v="0"/>
    <x v="2"/>
    <x v="1"/>
  </r>
  <r>
    <x v="40"/>
    <x v="42"/>
    <x v="19"/>
    <x v="2"/>
    <x v="0"/>
    <x v="2"/>
    <x v="1"/>
  </r>
  <r>
    <x v="40"/>
    <x v="43"/>
    <x v="12"/>
    <x v="2"/>
    <x v="0"/>
    <x v="2"/>
    <x v="1"/>
  </r>
  <r>
    <x v="40"/>
    <x v="44"/>
    <x v="5"/>
    <x v="2"/>
    <x v="0"/>
    <x v="2"/>
    <x v="1"/>
  </r>
  <r>
    <x v="40"/>
    <x v="45"/>
    <x v="23"/>
    <x v="2"/>
    <x v="0"/>
    <x v="2"/>
    <x v="1"/>
  </r>
  <r>
    <x v="40"/>
    <x v="46"/>
    <x v="19"/>
    <x v="2"/>
    <x v="0"/>
    <x v="2"/>
    <x v="1"/>
  </r>
  <r>
    <x v="40"/>
    <x v="47"/>
    <x v="8"/>
    <x v="2"/>
    <x v="0"/>
    <x v="2"/>
    <x v="1"/>
  </r>
  <r>
    <x v="40"/>
    <x v="48"/>
    <x v="10"/>
    <x v="2"/>
    <x v="0"/>
    <x v="2"/>
    <x v="1"/>
  </r>
  <r>
    <x v="40"/>
    <x v="49"/>
    <x v="6"/>
    <x v="2"/>
    <x v="0"/>
    <x v="2"/>
    <x v="1"/>
  </r>
  <r>
    <x v="40"/>
    <x v="50"/>
    <x v="8"/>
    <x v="2"/>
    <x v="0"/>
    <x v="2"/>
    <x v="1"/>
  </r>
  <r>
    <x v="40"/>
    <x v="51"/>
    <x v="19"/>
    <x v="2"/>
    <x v="0"/>
    <x v="2"/>
    <x v="1"/>
  </r>
  <r>
    <x v="40"/>
    <x v="52"/>
    <x v="23"/>
    <x v="2"/>
    <x v="0"/>
    <x v="2"/>
    <x v="1"/>
  </r>
  <r>
    <x v="40"/>
    <x v="53"/>
    <x v="7"/>
    <x v="2"/>
    <x v="0"/>
    <x v="2"/>
    <x v="1"/>
  </r>
  <r>
    <x v="40"/>
    <x v="54"/>
    <x v="8"/>
    <x v="2"/>
    <x v="0"/>
    <x v="2"/>
    <x v="1"/>
  </r>
  <r>
    <x v="40"/>
    <x v="55"/>
    <x v="9"/>
    <x v="2"/>
    <x v="0"/>
    <x v="2"/>
    <x v="1"/>
  </r>
  <r>
    <x v="40"/>
    <x v="56"/>
    <x v="5"/>
    <x v="2"/>
    <x v="0"/>
    <x v="2"/>
    <x v="1"/>
  </r>
  <r>
    <x v="40"/>
    <x v="57"/>
    <x v="15"/>
    <x v="2"/>
    <x v="0"/>
    <x v="2"/>
    <x v="1"/>
  </r>
  <r>
    <x v="40"/>
    <x v="58"/>
    <x v="16"/>
    <x v="2"/>
    <x v="0"/>
    <x v="2"/>
    <x v="1"/>
  </r>
  <r>
    <x v="40"/>
    <x v="59"/>
    <x v="5"/>
    <x v="2"/>
    <x v="0"/>
    <x v="2"/>
    <x v="1"/>
  </r>
  <r>
    <x v="40"/>
    <x v="60"/>
    <x v="8"/>
    <x v="2"/>
    <x v="0"/>
    <x v="2"/>
    <x v="1"/>
  </r>
  <r>
    <x v="40"/>
    <x v="61"/>
    <x v="11"/>
    <x v="2"/>
    <x v="0"/>
    <x v="2"/>
    <x v="1"/>
  </r>
  <r>
    <x v="40"/>
    <x v="62"/>
    <x v="11"/>
    <x v="2"/>
    <x v="0"/>
    <x v="2"/>
    <x v="1"/>
  </r>
  <r>
    <x v="40"/>
    <x v="63"/>
    <x v="11"/>
    <x v="2"/>
    <x v="0"/>
    <x v="2"/>
    <x v="1"/>
  </r>
  <r>
    <x v="40"/>
    <x v="64"/>
    <x v="11"/>
    <x v="2"/>
    <x v="0"/>
    <x v="2"/>
    <x v="1"/>
  </r>
  <r>
    <x v="40"/>
    <x v="65"/>
    <x v="11"/>
    <x v="2"/>
    <x v="0"/>
    <x v="2"/>
    <x v="1"/>
  </r>
  <r>
    <x v="40"/>
    <x v="66"/>
    <x v="11"/>
    <x v="2"/>
    <x v="0"/>
    <x v="2"/>
    <x v="1"/>
  </r>
  <r>
    <x v="40"/>
    <x v="67"/>
    <x v="11"/>
    <x v="2"/>
    <x v="0"/>
    <x v="2"/>
    <x v="1"/>
  </r>
  <r>
    <x v="40"/>
    <x v="68"/>
    <x v="11"/>
    <x v="2"/>
    <x v="0"/>
    <x v="2"/>
    <x v="1"/>
  </r>
  <r>
    <x v="40"/>
    <x v="69"/>
    <x v="11"/>
    <x v="2"/>
    <x v="0"/>
    <x v="2"/>
    <x v="1"/>
  </r>
  <r>
    <x v="40"/>
    <x v="70"/>
    <x v="11"/>
    <x v="2"/>
    <x v="0"/>
    <x v="2"/>
    <x v="1"/>
  </r>
  <r>
    <x v="40"/>
    <x v="71"/>
    <x v="11"/>
    <x v="2"/>
    <x v="0"/>
    <x v="2"/>
    <x v="1"/>
  </r>
  <r>
    <x v="40"/>
    <x v="72"/>
    <x v="11"/>
    <x v="2"/>
    <x v="0"/>
    <x v="2"/>
    <x v="1"/>
  </r>
  <r>
    <x v="40"/>
    <x v="73"/>
    <x v="11"/>
    <x v="2"/>
    <x v="0"/>
    <x v="2"/>
    <x v="1"/>
  </r>
  <r>
    <x v="40"/>
    <x v="74"/>
    <x v="11"/>
    <x v="2"/>
    <x v="0"/>
    <x v="2"/>
    <x v="1"/>
  </r>
  <r>
    <x v="40"/>
    <x v="75"/>
    <x v="11"/>
    <x v="2"/>
    <x v="0"/>
    <x v="2"/>
    <x v="1"/>
  </r>
  <r>
    <x v="40"/>
    <x v="76"/>
    <x v="11"/>
    <x v="2"/>
    <x v="0"/>
    <x v="2"/>
    <x v="1"/>
  </r>
  <r>
    <x v="40"/>
    <x v="77"/>
    <x v="11"/>
    <x v="2"/>
    <x v="0"/>
    <x v="2"/>
    <x v="1"/>
  </r>
  <r>
    <x v="40"/>
    <x v="78"/>
    <x v="11"/>
    <x v="2"/>
    <x v="0"/>
    <x v="2"/>
    <x v="1"/>
  </r>
  <r>
    <x v="40"/>
    <x v="79"/>
    <x v="11"/>
    <x v="2"/>
    <x v="0"/>
    <x v="2"/>
    <x v="1"/>
  </r>
  <r>
    <x v="40"/>
    <x v="80"/>
    <x v="11"/>
    <x v="2"/>
    <x v="0"/>
    <x v="2"/>
    <x v="1"/>
  </r>
  <r>
    <x v="40"/>
    <x v="81"/>
    <x v="11"/>
    <x v="2"/>
    <x v="0"/>
    <x v="2"/>
    <x v="1"/>
  </r>
  <r>
    <x v="40"/>
    <x v="82"/>
    <x v="11"/>
    <x v="2"/>
    <x v="0"/>
    <x v="2"/>
    <x v="1"/>
  </r>
  <r>
    <x v="40"/>
    <x v="83"/>
    <x v="11"/>
    <x v="2"/>
    <x v="0"/>
    <x v="2"/>
    <x v="1"/>
  </r>
  <r>
    <x v="40"/>
    <x v="84"/>
    <x v="11"/>
    <x v="2"/>
    <x v="0"/>
    <x v="2"/>
    <x v="1"/>
  </r>
  <r>
    <x v="40"/>
    <x v="85"/>
    <x v="11"/>
    <x v="2"/>
    <x v="0"/>
    <x v="2"/>
    <x v="1"/>
  </r>
  <r>
    <x v="40"/>
    <x v="86"/>
    <x v="11"/>
    <x v="2"/>
    <x v="0"/>
    <x v="2"/>
    <x v="1"/>
  </r>
  <r>
    <x v="40"/>
    <x v="87"/>
    <x v="11"/>
    <x v="2"/>
    <x v="0"/>
    <x v="2"/>
    <x v="1"/>
  </r>
  <r>
    <x v="40"/>
    <x v="88"/>
    <x v="11"/>
    <x v="2"/>
    <x v="0"/>
    <x v="2"/>
    <x v="1"/>
  </r>
  <r>
    <x v="40"/>
    <x v="89"/>
    <x v="11"/>
    <x v="2"/>
    <x v="0"/>
    <x v="2"/>
    <x v="1"/>
  </r>
  <r>
    <x v="40"/>
    <x v="90"/>
    <x v="2654"/>
    <x v="2"/>
    <x v="0"/>
    <x v="2"/>
    <x v="1"/>
  </r>
  <r>
    <x v="40"/>
    <x v="91"/>
    <x v="5"/>
    <x v="2"/>
    <x v="0"/>
    <x v="2"/>
    <x v="1"/>
  </r>
  <r>
    <x v="40"/>
    <x v="92"/>
    <x v="5"/>
    <x v="2"/>
    <x v="0"/>
    <x v="2"/>
    <x v="1"/>
  </r>
  <r>
    <x v="40"/>
    <x v="93"/>
    <x v="7"/>
    <x v="2"/>
    <x v="0"/>
    <x v="2"/>
    <x v="1"/>
  </r>
  <r>
    <x v="40"/>
    <x v="94"/>
    <x v="23"/>
    <x v="2"/>
    <x v="0"/>
    <x v="2"/>
    <x v="1"/>
  </r>
  <r>
    <x v="40"/>
    <x v="95"/>
    <x v="12"/>
    <x v="2"/>
    <x v="0"/>
    <x v="2"/>
    <x v="1"/>
  </r>
  <r>
    <x v="40"/>
    <x v="96"/>
    <x v="0"/>
    <x v="2"/>
    <x v="0"/>
    <x v="2"/>
    <x v="1"/>
  </r>
  <r>
    <x v="40"/>
    <x v="97"/>
    <x v="16"/>
    <x v="2"/>
    <x v="0"/>
    <x v="2"/>
    <x v="1"/>
  </r>
  <r>
    <x v="40"/>
    <x v="98"/>
    <x v="16"/>
    <x v="2"/>
    <x v="0"/>
    <x v="2"/>
    <x v="1"/>
  </r>
  <r>
    <x v="40"/>
    <x v="99"/>
    <x v="5"/>
    <x v="2"/>
    <x v="0"/>
    <x v="2"/>
    <x v="1"/>
  </r>
  <r>
    <x v="40"/>
    <x v="100"/>
    <x v="15"/>
    <x v="2"/>
    <x v="0"/>
    <x v="2"/>
    <x v="1"/>
  </r>
  <r>
    <x v="40"/>
    <x v="101"/>
    <x v="6"/>
    <x v="2"/>
    <x v="0"/>
    <x v="2"/>
    <x v="1"/>
  </r>
  <r>
    <x v="40"/>
    <x v="102"/>
    <x v="5"/>
    <x v="2"/>
    <x v="0"/>
    <x v="2"/>
    <x v="1"/>
  </r>
  <r>
    <x v="40"/>
    <x v="103"/>
    <x v="29"/>
    <x v="2"/>
    <x v="0"/>
    <x v="2"/>
    <x v="1"/>
  </r>
  <r>
    <x v="40"/>
    <x v="104"/>
    <x v="11"/>
    <x v="2"/>
    <x v="0"/>
    <x v="2"/>
    <x v="1"/>
  </r>
  <r>
    <x v="40"/>
    <x v="105"/>
    <x v="19"/>
    <x v="2"/>
    <x v="0"/>
    <x v="2"/>
    <x v="1"/>
  </r>
  <r>
    <x v="40"/>
    <x v="106"/>
    <x v="13"/>
    <x v="2"/>
    <x v="0"/>
    <x v="2"/>
    <x v="1"/>
  </r>
  <r>
    <x v="40"/>
    <x v="107"/>
    <x v="15"/>
    <x v="2"/>
    <x v="0"/>
    <x v="2"/>
    <x v="1"/>
  </r>
  <r>
    <x v="40"/>
    <x v="108"/>
    <x v="13"/>
    <x v="2"/>
    <x v="0"/>
    <x v="2"/>
    <x v="1"/>
  </r>
  <r>
    <x v="40"/>
    <x v="109"/>
    <x v="16"/>
    <x v="2"/>
    <x v="0"/>
    <x v="2"/>
    <x v="1"/>
  </r>
  <r>
    <x v="40"/>
    <x v="110"/>
    <x v="9"/>
    <x v="2"/>
    <x v="0"/>
    <x v="2"/>
    <x v="1"/>
  </r>
  <r>
    <x v="40"/>
    <x v="111"/>
    <x v="12"/>
    <x v="2"/>
    <x v="0"/>
    <x v="2"/>
    <x v="1"/>
  </r>
  <r>
    <x v="40"/>
    <x v="112"/>
    <x v="15"/>
    <x v="2"/>
    <x v="0"/>
    <x v="2"/>
    <x v="1"/>
  </r>
  <r>
    <x v="40"/>
    <x v="113"/>
    <x v="12"/>
    <x v="2"/>
    <x v="0"/>
    <x v="2"/>
    <x v="1"/>
  </r>
  <r>
    <x v="40"/>
    <x v="114"/>
    <x v="23"/>
    <x v="2"/>
    <x v="0"/>
    <x v="2"/>
    <x v="1"/>
  </r>
  <r>
    <x v="40"/>
    <x v="115"/>
    <x v="16"/>
    <x v="2"/>
    <x v="0"/>
    <x v="2"/>
    <x v="1"/>
  </r>
  <r>
    <x v="40"/>
    <x v="116"/>
    <x v="7"/>
    <x v="2"/>
    <x v="0"/>
    <x v="2"/>
    <x v="1"/>
  </r>
  <r>
    <x v="40"/>
    <x v="117"/>
    <x v="0"/>
    <x v="2"/>
    <x v="0"/>
    <x v="2"/>
    <x v="1"/>
  </r>
  <r>
    <x v="40"/>
    <x v="118"/>
    <x v="22"/>
    <x v="2"/>
    <x v="0"/>
    <x v="2"/>
    <x v="1"/>
  </r>
  <r>
    <x v="40"/>
    <x v="119"/>
    <x v="14"/>
    <x v="2"/>
    <x v="0"/>
    <x v="2"/>
    <x v="1"/>
  </r>
  <r>
    <x v="40"/>
    <x v="120"/>
    <x v="8"/>
    <x v="2"/>
    <x v="0"/>
    <x v="2"/>
    <x v="1"/>
  </r>
  <r>
    <x v="40"/>
    <x v="121"/>
    <x v="11"/>
    <x v="2"/>
    <x v="0"/>
    <x v="2"/>
    <x v="1"/>
  </r>
  <r>
    <x v="40"/>
    <x v="122"/>
    <x v="11"/>
    <x v="2"/>
    <x v="0"/>
    <x v="2"/>
    <x v="1"/>
  </r>
  <r>
    <x v="40"/>
    <x v="123"/>
    <x v="12"/>
    <x v="2"/>
    <x v="0"/>
    <x v="2"/>
    <x v="1"/>
  </r>
  <r>
    <x v="40"/>
    <x v="124"/>
    <x v="4"/>
    <x v="2"/>
    <x v="0"/>
    <x v="2"/>
    <x v="1"/>
  </r>
  <r>
    <x v="40"/>
    <x v="125"/>
    <x v="19"/>
    <x v="2"/>
    <x v="0"/>
    <x v="2"/>
    <x v="1"/>
  </r>
  <r>
    <x v="40"/>
    <x v="126"/>
    <x v="12"/>
    <x v="2"/>
    <x v="0"/>
    <x v="2"/>
    <x v="1"/>
  </r>
  <r>
    <x v="40"/>
    <x v="127"/>
    <x v="19"/>
    <x v="2"/>
    <x v="0"/>
    <x v="2"/>
    <x v="1"/>
  </r>
  <r>
    <x v="40"/>
    <x v="128"/>
    <x v="14"/>
    <x v="2"/>
    <x v="0"/>
    <x v="2"/>
    <x v="1"/>
  </r>
  <r>
    <x v="40"/>
    <x v="129"/>
    <x v="12"/>
    <x v="2"/>
    <x v="0"/>
    <x v="2"/>
    <x v="1"/>
  </r>
  <r>
    <x v="40"/>
    <x v="130"/>
    <x v="12"/>
    <x v="2"/>
    <x v="0"/>
    <x v="2"/>
    <x v="1"/>
  </r>
  <r>
    <x v="40"/>
    <x v="131"/>
    <x v="0"/>
    <x v="2"/>
    <x v="0"/>
    <x v="2"/>
    <x v="1"/>
  </r>
  <r>
    <x v="40"/>
    <x v="132"/>
    <x v="11"/>
    <x v="2"/>
    <x v="0"/>
    <x v="2"/>
    <x v="1"/>
  </r>
  <r>
    <x v="41"/>
    <x v="0"/>
    <x v="20"/>
    <x v="2"/>
    <x v="0"/>
    <x v="2"/>
    <x v="1"/>
  </r>
  <r>
    <x v="41"/>
    <x v="1"/>
    <x v="20"/>
    <x v="2"/>
    <x v="0"/>
    <x v="2"/>
    <x v="1"/>
  </r>
  <r>
    <x v="41"/>
    <x v="2"/>
    <x v="12"/>
    <x v="2"/>
    <x v="0"/>
    <x v="2"/>
    <x v="1"/>
  </r>
  <r>
    <x v="41"/>
    <x v="3"/>
    <x v="15"/>
    <x v="2"/>
    <x v="0"/>
    <x v="2"/>
    <x v="1"/>
  </r>
  <r>
    <x v="41"/>
    <x v="4"/>
    <x v="18"/>
    <x v="2"/>
    <x v="0"/>
    <x v="2"/>
    <x v="1"/>
  </r>
  <r>
    <x v="41"/>
    <x v="5"/>
    <x v="25"/>
    <x v="2"/>
    <x v="0"/>
    <x v="2"/>
    <x v="1"/>
  </r>
  <r>
    <x v="41"/>
    <x v="6"/>
    <x v="0"/>
    <x v="2"/>
    <x v="0"/>
    <x v="2"/>
    <x v="1"/>
  </r>
  <r>
    <x v="41"/>
    <x v="7"/>
    <x v="25"/>
    <x v="2"/>
    <x v="0"/>
    <x v="2"/>
    <x v="1"/>
  </r>
  <r>
    <x v="41"/>
    <x v="8"/>
    <x v="11"/>
    <x v="2"/>
    <x v="0"/>
    <x v="2"/>
    <x v="1"/>
  </r>
  <r>
    <x v="41"/>
    <x v="9"/>
    <x v="8"/>
    <x v="2"/>
    <x v="0"/>
    <x v="2"/>
    <x v="1"/>
  </r>
  <r>
    <x v="41"/>
    <x v="10"/>
    <x v="2"/>
    <x v="2"/>
    <x v="0"/>
    <x v="2"/>
    <x v="1"/>
  </r>
  <r>
    <x v="41"/>
    <x v="11"/>
    <x v="8"/>
    <x v="2"/>
    <x v="0"/>
    <x v="2"/>
    <x v="1"/>
  </r>
  <r>
    <x v="41"/>
    <x v="12"/>
    <x v="8"/>
    <x v="2"/>
    <x v="0"/>
    <x v="2"/>
    <x v="1"/>
  </r>
  <r>
    <x v="41"/>
    <x v="13"/>
    <x v="9"/>
    <x v="2"/>
    <x v="0"/>
    <x v="2"/>
    <x v="1"/>
  </r>
  <r>
    <x v="41"/>
    <x v="14"/>
    <x v="8"/>
    <x v="2"/>
    <x v="0"/>
    <x v="2"/>
    <x v="1"/>
  </r>
  <r>
    <x v="41"/>
    <x v="15"/>
    <x v="8"/>
    <x v="2"/>
    <x v="0"/>
    <x v="2"/>
    <x v="1"/>
  </r>
  <r>
    <x v="41"/>
    <x v="16"/>
    <x v="22"/>
    <x v="2"/>
    <x v="0"/>
    <x v="2"/>
    <x v="1"/>
  </r>
  <r>
    <x v="41"/>
    <x v="17"/>
    <x v="15"/>
    <x v="2"/>
    <x v="0"/>
    <x v="2"/>
    <x v="1"/>
  </r>
  <r>
    <x v="41"/>
    <x v="18"/>
    <x v="8"/>
    <x v="2"/>
    <x v="0"/>
    <x v="2"/>
    <x v="1"/>
  </r>
  <r>
    <x v="41"/>
    <x v="19"/>
    <x v="25"/>
    <x v="2"/>
    <x v="0"/>
    <x v="2"/>
    <x v="1"/>
  </r>
  <r>
    <x v="41"/>
    <x v="20"/>
    <x v="3"/>
    <x v="2"/>
    <x v="0"/>
    <x v="2"/>
    <x v="1"/>
  </r>
  <r>
    <x v="41"/>
    <x v="21"/>
    <x v="8"/>
    <x v="2"/>
    <x v="0"/>
    <x v="2"/>
    <x v="1"/>
  </r>
  <r>
    <x v="41"/>
    <x v="22"/>
    <x v="12"/>
    <x v="2"/>
    <x v="0"/>
    <x v="2"/>
    <x v="1"/>
  </r>
  <r>
    <x v="41"/>
    <x v="23"/>
    <x v="27"/>
    <x v="2"/>
    <x v="0"/>
    <x v="2"/>
    <x v="1"/>
  </r>
  <r>
    <x v="41"/>
    <x v="24"/>
    <x v="1020"/>
    <x v="2"/>
    <x v="0"/>
    <x v="2"/>
    <x v="1"/>
  </r>
  <r>
    <x v="41"/>
    <x v="25"/>
    <x v="11"/>
    <x v="2"/>
    <x v="0"/>
    <x v="2"/>
    <x v="1"/>
  </r>
  <r>
    <x v="41"/>
    <x v="26"/>
    <x v="22"/>
    <x v="2"/>
    <x v="0"/>
    <x v="2"/>
    <x v="1"/>
  </r>
  <r>
    <x v="41"/>
    <x v="27"/>
    <x v="2"/>
    <x v="2"/>
    <x v="0"/>
    <x v="2"/>
    <x v="1"/>
  </r>
  <r>
    <x v="41"/>
    <x v="28"/>
    <x v="0"/>
    <x v="2"/>
    <x v="0"/>
    <x v="2"/>
    <x v="1"/>
  </r>
  <r>
    <x v="41"/>
    <x v="29"/>
    <x v="17"/>
    <x v="2"/>
    <x v="0"/>
    <x v="2"/>
    <x v="1"/>
  </r>
  <r>
    <x v="41"/>
    <x v="30"/>
    <x v="11"/>
    <x v="2"/>
    <x v="0"/>
    <x v="2"/>
    <x v="1"/>
  </r>
  <r>
    <x v="41"/>
    <x v="31"/>
    <x v="12"/>
    <x v="2"/>
    <x v="0"/>
    <x v="2"/>
    <x v="1"/>
  </r>
  <r>
    <x v="41"/>
    <x v="32"/>
    <x v="22"/>
    <x v="2"/>
    <x v="0"/>
    <x v="2"/>
    <x v="1"/>
  </r>
  <r>
    <x v="41"/>
    <x v="33"/>
    <x v="22"/>
    <x v="2"/>
    <x v="0"/>
    <x v="2"/>
    <x v="1"/>
  </r>
  <r>
    <x v="41"/>
    <x v="34"/>
    <x v="9"/>
    <x v="2"/>
    <x v="0"/>
    <x v="2"/>
    <x v="1"/>
  </r>
  <r>
    <x v="41"/>
    <x v="35"/>
    <x v="2"/>
    <x v="2"/>
    <x v="0"/>
    <x v="2"/>
    <x v="1"/>
  </r>
  <r>
    <x v="41"/>
    <x v="36"/>
    <x v="0"/>
    <x v="2"/>
    <x v="0"/>
    <x v="2"/>
    <x v="1"/>
  </r>
  <r>
    <x v="41"/>
    <x v="37"/>
    <x v="8"/>
    <x v="2"/>
    <x v="0"/>
    <x v="2"/>
    <x v="1"/>
  </r>
  <r>
    <x v="41"/>
    <x v="38"/>
    <x v="8"/>
    <x v="2"/>
    <x v="0"/>
    <x v="2"/>
    <x v="1"/>
  </r>
  <r>
    <x v="41"/>
    <x v="39"/>
    <x v="15"/>
    <x v="2"/>
    <x v="0"/>
    <x v="2"/>
    <x v="1"/>
  </r>
  <r>
    <x v="41"/>
    <x v="40"/>
    <x v="25"/>
    <x v="2"/>
    <x v="0"/>
    <x v="2"/>
    <x v="1"/>
  </r>
  <r>
    <x v="41"/>
    <x v="41"/>
    <x v="3"/>
    <x v="2"/>
    <x v="0"/>
    <x v="2"/>
    <x v="1"/>
  </r>
  <r>
    <x v="41"/>
    <x v="42"/>
    <x v="28"/>
    <x v="2"/>
    <x v="0"/>
    <x v="2"/>
    <x v="1"/>
  </r>
  <r>
    <x v="41"/>
    <x v="43"/>
    <x v="20"/>
    <x v="2"/>
    <x v="0"/>
    <x v="2"/>
    <x v="1"/>
  </r>
  <r>
    <x v="41"/>
    <x v="44"/>
    <x v="5"/>
    <x v="2"/>
    <x v="0"/>
    <x v="2"/>
    <x v="1"/>
  </r>
  <r>
    <x v="41"/>
    <x v="45"/>
    <x v="1040"/>
    <x v="2"/>
    <x v="0"/>
    <x v="2"/>
    <x v="1"/>
  </r>
  <r>
    <x v="41"/>
    <x v="46"/>
    <x v="18"/>
    <x v="2"/>
    <x v="0"/>
    <x v="2"/>
    <x v="1"/>
  </r>
  <r>
    <x v="41"/>
    <x v="47"/>
    <x v="22"/>
    <x v="2"/>
    <x v="0"/>
    <x v="2"/>
    <x v="1"/>
  </r>
  <r>
    <x v="41"/>
    <x v="48"/>
    <x v="3"/>
    <x v="2"/>
    <x v="0"/>
    <x v="2"/>
    <x v="1"/>
  </r>
  <r>
    <x v="41"/>
    <x v="49"/>
    <x v="2"/>
    <x v="2"/>
    <x v="0"/>
    <x v="2"/>
    <x v="1"/>
  </r>
  <r>
    <x v="41"/>
    <x v="50"/>
    <x v="15"/>
    <x v="2"/>
    <x v="0"/>
    <x v="2"/>
    <x v="1"/>
  </r>
  <r>
    <x v="41"/>
    <x v="51"/>
    <x v="3"/>
    <x v="2"/>
    <x v="0"/>
    <x v="2"/>
    <x v="1"/>
  </r>
  <r>
    <x v="41"/>
    <x v="52"/>
    <x v="0"/>
    <x v="2"/>
    <x v="0"/>
    <x v="2"/>
    <x v="1"/>
  </r>
  <r>
    <x v="41"/>
    <x v="53"/>
    <x v="15"/>
    <x v="2"/>
    <x v="0"/>
    <x v="2"/>
    <x v="1"/>
  </r>
  <r>
    <x v="41"/>
    <x v="54"/>
    <x v="14"/>
    <x v="2"/>
    <x v="0"/>
    <x v="2"/>
    <x v="1"/>
  </r>
  <r>
    <x v="41"/>
    <x v="55"/>
    <x v="3"/>
    <x v="2"/>
    <x v="0"/>
    <x v="2"/>
    <x v="1"/>
  </r>
  <r>
    <x v="41"/>
    <x v="56"/>
    <x v="12"/>
    <x v="2"/>
    <x v="0"/>
    <x v="2"/>
    <x v="1"/>
  </r>
  <r>
    <x v="41"/>
    <x v="57"/>
    <x v="18"/>
    <x v="2"/>
    <x v="0"/>
    <x v="2"/>
    <x v="1"/>
  </r>
  <r>
    <x v="41"/>
    <x v="58"/>
    <x v="1040"/>
    <x v="2"/>
    <x v="0"/>
    <x v="2"/>
    <x v="1"/>
  </r>
  <r>
    <x v="41"/>
    <x v="59"/>
    <x v="15"/>
    <x v="2"/>
    <x v="0"/>
    <x v="2"/>
    <x v="1"/>
  </r>
  <r>
    <x v="41"/>
    <x v="60"/>
    <x v="20"/>
    <x v="2"/>
    <x v="0"/>
    <x v="2"/>
    <x v="1"/>
  </r>
  <r>
    <x v="41"/>
    <x v="61"/>
    <x v="11"/>
    <x v="2"/>
    <x v="0"/>
    <x v="2"/>
    <x v="1"/>
  </r>
  <r>
    <x v="41"/>
    <x v="62"/>
    <x v="11"/>
    <x v="2"/>
    <x v="0"/>
    <x v="2"/>
    <x v="1"/>
  </r>
  <r>
    <x v="41"/>
    <x v="63"/>
    <x v="11"/>
    <x v="2"/>
    <x v="0"/>
    <x v="2"/>
    <x v="1"/>
  </r>
  <r>
    <x v="41"/>
    <x v="64"/>
    <x v="11"/>
    <x v="2"/>
    <x v="0"/>
    <x v="2"/>
    <x v="1"/>
  </r>
  <r>
    <x v="41"/>
    <x v="65"/>
    <x v="11"/>
    <x v="2"/>
    <x v="0"/>
    <x v="2"/>
    <x v="1"/>
  </r>
  <r>
    <x v="41"/>
    <x v="66"/>
    <x v="11"/>
    <x v="2"/>
    <x v="0"/>
    <x v="2"/>
    <x v="1"/>
  </r>
  <r>
    <x v="41"/>
    <x v="67"/>
    <x v="11"/>
    <x v="2"/>
    <x v="0"/>
    <x v="2"/>
    <x v="1"/>
  </r>
  <r>
    <x v="41"/>
    <x v="68"/>
    <x v="11"/>
    <x v="2"/>
    <x v="0"/>
    <x v="2"/>
    <x v="1"/>
  </r>
  <r>
    <x v="41"/>
    <x v="69"/>
    <x v="11"/>
    <x v="2"/>
    <x v="0"/>
    <x v="2"/>
    <x v="1"/>
  </r>
  <r>
    <x v="41"/>
    <x v="70"/>
    <x v="11"/>
    <x v="2"/>
    <x v="0"/>
    <x v="2"/>
    <x v="1"/>
  </r>
  <r>
    <x v="41"/>
    <x v="71"/>
    <x v="11"/>
    <x v="2"/>
    <x v="0"/>
    <x v="2"/>
    <x v="1"/>
  </r>
  <r>
    <x v="41"/>
    <x v="72"/>
    <x v="11"/>
    <x v="2"/>
    <x v="0"/>
    <x v="2"/>
    <x v="1"/>
  </r>
  <r>
    <x v="41"/>
    <x v="73"/>
    <x v="11"/>
    <x v="2"/>
    <x v="0"/>
    <x v="2"/>
    <x v="1"/>
  </r>
  <r>
    <x v="41"/>
    <x v="74"/>
    <x v="11"/>
    <x v="2"/>
    <x v="0"/>
    <x v="2"/>
    <x v="1"/>
  </r>
  <r>
    <x v="41"/>
    <x v="75"/>
    <x v="11"/>
    <x v="2"/>
    <x v="0"/>
    <x v="2"/>
    <x v="1"/>
  </r>
  <r>
    <x v="41"/>
    <x v="76"/>
    <x v="11"/>
    <x v="2"/>
    <x v="0"/>
    <x v="2"/>
    <x v="1"/>
  </r>
  <r>
    <x v="41"/>
    <x v="77"/>
    <x v="11"/>
    <x v="2"/>
    <x v="0"/>
    <x v="2"/>
    <x v="1"/>
  </r>
  <r>
    <x v="41"/>
    <x v="78"/>
    <x v="11"/>
    <x v="2"/>
    <x v="0"/>
    <x v="2"/>
    <x v="1"/>
  </r>
  <r>
    <x v="41"/>
    <x v="79"/>
    <x v="11"/>
    <x v="2"/>
    <x v="0"/>
    <x v="2"/>
    <x v="1"/>
  </r>
  <r>
    <x v="41"/>
    <x v="80"/>
    <x v="11"/>
    <x v="2"/>
    <x v="0"/>
    <x v="2"/>
    <x v="1"/>
  </r>
  <r>
    <x v="41"/>
    <x v="81"/>
    <x v="11"/>
    <x v="2"/>
    <x v="0"/>
    <x v="2"/>
    <x v="1"/>
  </r>
  <r>
    <x v="41"/>
    <x v="82"/>
    <x v="11"/>
    <x v="2"/>
    <x v="0"/>
    <x v="2"/>
    <x v="1"/>
  </r>
  <r>
    <x v="41"/>
    <x v="83"/>
    <x v="11"/>
    <x v="2"/>
    <x v="0"/>
    <x v="2"/>
    <x v="1"/>
  </r>
  <r>
    <x v="41"/>
    <x v="84"/>
    <x v="11"/>
    <x v="2"/>
    <x v="0"/>
    <x v="2"/>
    <x v="1"/>
  </r>
  <r>
    <x v="41"/>
    <x v="85"/>
    <x v="11"/>
    <x v="2"/>
    <x v="0"/>
    <x v="2"/>
    <x v="1"/>
  </r>
  <r>
    <x v="41"/>
    <x v="86"/>
    <x v="11"/>
    <x v="2"/>
    <x v="0"/>
    <x v="2"/>
    <x v="1"/>
  </r>
  <r>
    <x v="41"/>
    <x v="87"/>
    <x v="11"/>
    <x v="2"/>
    <x v="0"/>
    <x v="2"/>
    <x v="1"/>
  </r>
  <r>
    <x v="41"/>
    <x v="88"/>
    <x v="11"/>
    <x v="2"/>
    <x v="0"/>
    <x v="2"/>
    <x v="1"/>
  </r>
  <r>
    <x v="41"/>
    <x v="89"/>
    <x v="11"/>
    <x v="2"/>
    <x v="0"/>
    <x v="2"/>
    <x v="1"/>
  </r>
  <r>
    <x v="41"/>
    <x v="90"/>
    <x v="2655"/>
    <x v="2"/>
    <x v="0"/>
    <x v="2"/>
    <x v="1"/>
  </r>
  <r>
    <x v="41"/>
    <x v="91"/>
    <x v="8"/>
    <x v="2"/>
    <x v="0"/>
    <x v="2"/>
    <x v="1"/>
  </r>
  <r>
    <x v="41"/>
    <x v="92"/>
    <x v="3"/>
    <x v="2"/>
    <x v="0"/>
    <x v="2"/>
    <x v="1"/>
  </r>
  <r>
    <x v="41"/>
    <x v="93"/>
    <x v="18"/>
    <x v="2"/>
    <x v="0"/>
    <x v="2"/>
    <x v="1"/>
  </r>
  <r>
    <x v="41"/>
    <x v="94"/>
    <x v="18"/>
    <x v="2"/>
    <x v="0"/>
    <x v="2"/>
    <x v="1"/>
  </r>
  <r>
    <x v="41"/>
    <x v="95"/>
    <x v="20"/>
    <x v="2"/>
    <x v="0"/>
    <x v="2"/>
    <x v="1"/>
  </r>
  <r>
    <x v="41"/>
    <x v="96"/>
    <x v="9"/>
    <x v="2"/>
    <x v="0"/>
    <x v="2"/>
    <x v="1"/>
  </r>
  <r>
    <x v="41"/>
    <x v="97"/>
    <x v="8"/>
    <x v="2"/>
    <x v="0"/>
    <x v="2"/>
    <x v="1"/>
  </r>
  <r>
    <x v="41"/>
    <x v="98"/>
    <x v="27"/>
    <x v="2"/>
    <x v="0"/>
    <x v="2"/>
    <x v="1"/>
  </r>
  <r>
    <x v="41"/>
    <x v="99"/>
    <x v="8"/>
    <x v="2"/>
    <x v="0"/>
    <x v="2"/>
    <x v="1"/>
  </r>
  <r>
    <x v="41"/>
    <x v="100"/>
    <x v="5"/>
    <x v="2"/>
    <x v="0"/>
    <x v="2"/>
    <x v="1"/>
  </r>
  <r>
    <x v="41"/>
    <x v="101"/>
    <x v="15"/>
    <x v="2"/>
    <x v="0"/>
    <x v="2"/>
    <x v="1"/>
  </r>
  <r>
    <x v="41"/>
    <x v="102"/>
    <x v="8"/>
    <x v="2"/>
    <x v="0"/>
    <x v="2"/>
    <x v="1"/>
  </r>
  <r>
    <x v="41"/>
    <x v="103"/>
    <x v="3"/>
    <x v="2"/>
    <x v="0"/>
    <x v="2"/>
    <x v="1"/>
  </r>
  <r>
    <x v="41"/>
    <x v="104"/>
    <x v="11"/>
    <x v="2"/>
    <x v="0"/>
    <x v="2"/>
    <x v="1"/>
  </r>
  <r>
    <x v="41"/>
    <x v="105"/>
    <x v="15"/>
    <x v="2"/>
    <x v="0"/>
    <x v="2"/>
    <x v="1"/>
  </r>
  <r>
    <x v="41"/>
    <x v="106"/>
    <x v="25"/>
    <x v="2"/>
    <x v="0"/>
    <x v="2"/>
    <x v="1"/>
  </r>
  <r>
    <x v="41"/>
    <x v="107"/>
    <x v="18"/>
    <x v="2"/>
    <x v="0"/>
    <x v="2"/>
    <x v="1"/>
  </r>
  <r>
    <x v="41"/>
    <x v="108"/>
    <x v="14"/>
    <x v="2"/>
    <x v="0"/>
    <x v="2"/>
    <x v="1"/>
  </r>
  <r>
    <x v="41"/>
    <x v="109"/>
    <x v="22"/>
    <x v="2"/>
    <x v="0"/>
    <x v="2"/>
    <x v="1"/>
  </r>
  <r>
    <x v="41"/>
    <x v="110"/>
    <x v="3"/>
    <x v="2"/>
    <x v="0"/>
    <x v="2"/>
    <x v="1"/>
  </r>
  <r>
    <x v="41"/>
    <x v="111"/>
    <x v="18"/>
    <x v="2"/>
    <x v="0"/>
    <x v="2"/>
    <x v="1"/>
  </r>
  <r>
    <x v="41"/>
    <x v="112"/>
    <x v="8"/>
    <x v="2"/>
    <x v="0"/>
    <x v="2"/>
    <x v="1"/>
  </r>
  <r>
    <x v="41"/>
    <x v="113"/>
    <x v="12"/>
    <x v="2"/>
    <x v="0"/>
    <x v="2"/>
    <x v="1"/>
  </r>
  <r>
    <x v="41"/>
    <x v="114"/>
    <x v="8"/>
    <x v="2"/>
    <x v="0"/>
    <x v="2"/>
    <x v="1"/>
  </r>
  <r>
    <x v="41"/>
    <x v="115"/>
    <x v="18"/>
    <x v="2"/>
    <x v="0"/>
    <x v="2"/>
    <x v="1"/>
  </r>
  <r>
    <x v="41"/>
    <x v="116"/>
    <x v="8"/>
    <x v="2"/>
    <x v="0"/>
    <x v="2"/>
    <x v="1"/>
  </r>
  <r>
    <x v="41"/>
    <x v="117"/>
    <x v="9"/>
    <x v="2"/>
    <x v="0"/>
    <x v="2"/>
    <x v="1"/>
  </r>
  <r>
    <x v="41"/>
    <x v="118"/>
    <x v="25"/>
    <x v="2"/>
    <x v="0"/>
    <x v="2"/>
    <x v="1"/>
  </r>
  <r>
    <x v="41"/>
    <x v="119"/>
    <x v="1019"/>
    <x v="2"/>
    <x v="0"/>
    <x v="2"/>
    <x v="1"/>
  </r>
  <r>
    <x v="41"/>
    <x v="120"/>
    <x v="14"/>
    <x v="2"/>
    <x v="0"/>
    <x v="2"/>
    <x v="1"/>
  </r>
  <r>
    <x v="41"/>
    <x v="121"/>
    <x v="11"/>
    <x v="2"/>
    <x v="0"/>
    <x v="2"/>
    <x v="1"/>
  </r>
  <r>
    <x v="41"/>
    <x v="122"/>
    <x v="11"/>
    <x v="2"/>
    <x v="0"/>
    <x v="2"/>
    <x v="1"/>
  </r>
  <r>
    <x v="41"/>
    <x v="123"/>
    <x v="12"/>
    <x v="2"/>
    <x v="0"/>
    <x v="2"/>
    <x v="1"/>
  </r>
  <r>
    <x v="41"/>
    <x v="124"/>
    <x v="3"/>
    <x v="2"/>
    <x v="0"/>
    <x v="2"/>
    <x v="1"/>
  </r>
  <r>
    <x v="41"/>
    <x v="125"/>
    <x v="26"/>
    <x v="2"/>
    <x v="0"/>
    <x v="2"/>
    <x v="1"/>
  </r>
  <r>
    <x v="41"/>
    <x v="126"/>
    <x v="2"/>
    <x v="2"/>
    <x v="0"/>
    <x v="2"/>
    <x v="1"/>
  </r>
  <r>
    <x v="41"/>
    <x v="127"/>
    <x v="12"/>
    <x v="2"/>
    <x v="0"/>
    <x v="2"/>
    <x v="1"/>
  </r>
  <r>
    <x v="41"/>
    <x v="128"/>
    <x v="1041"/>
    <x v="2"/>
    <x v="0"/>
    <x v="2"/>
    <x v="1"/>
  </r>
  <r>
    <x v="41"/>
    <x v="129"/>
    <x v="1018"/>
    <x v="2"/>
    <x v="0"/>
    <x v="2"/>
    <x v="1"/>
  </r>
  <r>
    <x v="41"/>
    <x v="130"/>
    <x v="27"/>
    <x v="2"/>
    <x v="0"/>
    <x v="2"/>
    <x v="1"/>
  </r>
  <r>
    <x v="41"/>
    <x v="131"/>
    <x v="18"/>
    <x v="2"/>
    <x v="0"/>
    <x v="2"/>
    <x v="1"/>
  </r>
  <r>
    <x v="41"/>
    <x v="132"/>
    <x v="11"/>
    <x v="2"/>
    <x v="0"/>
    <x v="2"/>
    <x v="1"/>
  </r>
  <r>
    <x v="42"/>
    <x v="0"/>
    <x v="11"/>
    <x v="2"/>
    <x v="0"/>
    <x v="2"/>
    <x v="1"/>
  </r>
  <r>
    <x v="42"/>
    <x v="1"/>
    <x v="11"/>
    <x v="2"/>
    <x v="0"/>
    <x v="2"/>
    <x v="1"/>
  </r>
  <r>
    <x v="42"/>
    <x v="2"/>
    <x v="11"/>
    <x v="2"/>
    <x v="0"/>
    <x v="2"/>
    <x v="1"/>
  </r>
  <r>
    <x v="42"/>
    <x v="3"/>
    <x v="11"/>
    <x v="2"/>
    <x v="0"/>
    <x v="2"/>
    <x v="1"/>
  </r>
  <r>
    <x v="42"/>
    <x v="4"/>
    <x v="11"/>
    <x v="2"/>
    <x v="0"/>
    <x v="2"/>
    <x v="1"/>
  </r>
  <r>
    <x v="42"/>
    <x v="5"/>
    <x v="11"/>
    <x v="2"/>
    <x v="0"/>
    <x v="2"/>
    <x v="1"/>
  </r>
  <r>
    <x v="42"/>
    <x v="6"/>
    <x v="11"/>
    <x v="2"/>
    <x v="0"/>
    <x v="2"/>
    <x v="1"/>
  </r>
  <r>
    <x v="42"/>
    <x v="7"/>
    <x v="11"/>
    <x v="2"/>
    <x v="0"/>
    <x v="2"/>
    <x v="1"/>
  </r>
  <r>
    <x v="42"/>
    <x v="8"/>
    <x v="11"/>
    <x v="2"/>
    <x v="0"/>
    <x v="2"/>
    <x v="1"/>
  </r>
  <r>
    <x v="42"/>
    <x v="9"/>
    <x v="11"/>
    <x v="2"/>
    <x v="0"/>
    <x v="2"/>
    <x v="1"/>
  </r>
  <r>
    <x v="42"/>
    <x v="10"/>
    <x v="11"/>
    <x v="2"/>
    <x v="0"/>
    <x v="2"/>
    <x v="1"/>
  </r>
  <r>
    <x v="42"/>
    <x v="11"/>
    <x v="11"/>
    <x v="2"/>
    <x v="0"/>
    <x v="2"/>
    <x v="1"/>
  </r>
  <r>
    <x v="42"/>
    <x v="12"/>
    <x v="11"/>
    <x v="2"/>
    <x v="0"/>
    <x v="2"/>
    <x v="1"/>
  </r>
  <r>
    <x v="42"/>
    <x v="13"/>
    <x v="11"/>
    <x v="2"/>
    <x v="0"/>
    <x v="2"/>
    <x v="1"/>
  </r>
  <r>
    <x v="42"/>
    <x v="14"/>
    <x v="11"/>
    <x v="2"/>
    <x v="0"/>
    <x v="2"/>
    <x v="1"/>
  </r>
  <r>
    <x v="42"/>
    <x v="15"/>
    <x v="11"/>
    <x v="2"/>
    <x v="0"/>
    <x v="2"/>
    <x v="1"/>
  </r>
  <r>
    <x v="42"/>
    <x v="16"/>
    <x v="11"/>
    <x v="2"/>
    <x v="0"/>
    <x v="2"/>
    <x v="1"/>
  </r>
  <r>
    <x v="42"/>
    <x v="17"/>
    <x v="11"/>
    <x v="2"/>
    <x v="0"/>
    <x v="2"/>
    <x v="1"/>
  </r>
  <r>
    <x v="42"/>
    <x v="18"/>
    <x v="11"/>
    <x v="2"/>
    <x v="0"/>
    <x v="2"/>
    <x v="1"/>
  </r>
  <r>
    <x v="42"/>
    <x v="19"/>
    <x v="11"/>
    <x v="2"/>
    <x v="0"/>
    <x v="2"/>
    <x v="1"/>
  </r>
  <r>
    <x v="42"/>
    <x v="20"/>
    <x v="11"/>
    <x v="2"/>
    <x v="0"/>
    <x v="2"/>
    <x v="1"/>
  </r>
  <r>
    <x v="42"/>
    <x v="21"/>
    <x v="11"/>
    <x v="2"/>
    <x v="0"/>
    <x v="2"/>
    <x v="1"/>
  </r>
  <r>
    <x v="42"/>
    <x v="22"/>
    <x v="11"/>
    <x v="2"/>
    <x v="0"/>
    <x v="2"/>
    <x v="1"/>
  </r>
  <r>
    <x v="42"/>
    <x v="23"/>
    <x v="11"/>
    <x v="2"/>
    <x v="0"/>
    <x v="2"/>
    <x v="1"/>
  </r>
  <r>
    <x v="42"/>
    <x v="24"/>
    <x v="11"/>
    <x v="2"/>
    <x v="0"/>
    <x v="2"/>
    <x v="1"/>
  </r>
  <r>
    <x v="42"/>
    <x v="25"/>
    <x v="11"/>
    <x v="2"/>
    <x v="0"/>
    <x v="2"/>
    <x v="1"/>
  </r>
  <r>
    <x v="42"/>
    <x v="26"/>
    <x v="11"/>
    <x v="2"/>
    <x v="0"/>
    <x v="2"/>
    <x v="1"/>
  </r>
  <r>
    <x v="42"/>
    <x v="27"/>
    <x v="11"/>
    <x v="2"/>
    <x v="0"/>
    <x v="2"/>
    <x v="1"/>
  </r>
  <r>
    <x v="42"/>
    <x v="28"/>
    <x v="11"/>
    <x v="2"/>
    <x v="0"/>
    <x v="2"/>
    <x v="1"/>
  </r>
  <r>
    <x v="42"/>
    <x v="29"/>
    <x v="11"/>
    <x v="2"/>
    <x v="0"/>
    <x v="2"/>
    <x v="1"/>
  </r>
  <r>
    <x v="42"/>
    <x v="30"/>
    <x v="11"/>
    <x v="2"/>
    <x v="0"/>
    <x v="2"/>
    <x v="1"/>
  </r>
  <r>
    <x v="42"/>
    <x v="31"/>
    <x v="11"/>
    <x v="2"/>
    <x v="0"/>
    <x v="2"/>
    <x v="1"/>
  </r>
  <r>
    <x v="42"/>
    <x v="32"/>
    <x v="11"/>
    <x v="2"/>
    <x v="0"/>
    <x v="2"/>
    <x v="1"/>
  </r>
  <r>
    <x v="42"/>
    <x v="33"/>
    <x v="11"/>
    <x v="2"/>
    <x v="0"/>
    <x v="2"/>
    <x v="1"/>
  </r>
  <r>
    <x v="42"/>
    <x v="34"/>
    <x v="11"/>
    <x v="2"/>
    <x v="0"/>
    <x v="2"/>
    <x v="1"/>
  </r>
  <r>
    <x v="42"/>
    <x v="35"/>
    <x v="11"/>
    <x v="2"/>
    <x v="0"/>
    <x v="2"/>
    <x v="1"/>
  </r>
  <r>
    <x v="42"/>
    <x v="36"/>
    <x v="11"/>
    <x v="2"/>
    <x v="0"/>
    <x v="2"/>
    <x v="1"/>
  </r>
  <r>
    <x v="42"/>
    <x v="37"/>
    <x v="11"/>
    <x v="2"/>
    <x v="0"/>
    <x v="2"/>
    <x v="1"/>
  </r>
  <r>
    <x v="42"/>
    <x v="38"/>
    <x v="11"/>
    <x v="2"/>
    <x v="0"/>
    <x v="2"/>
    <x v="1"/>
  </r>
  <r>
    <x v="42"/>
    <x v="39"/>
    <x v="11"/>
    <x v="2"/>
    <x v="0"/>
    <x v="2"/>
    <x v="1"/>
  </r>
  <r>
    <x v="42"/>
    <x v="40"/>
    <x v="11"/>
    <x v="2"/>
    <x v="0"/>
    <x v="2"/>
    <x v="1"/>
  </r>
  <r>
    <x v="42"/>
    <x v="41"/>
    <x v="11"/>
    <x v="2"/>
    <x v="0"/>
    <x v="2"/>
    <x v="1"/>
  </r>
  <r>
    <x v="42"/>
    <x v="42"/>
    <x v="11"/>
    <x v="2"/>
    <x v="0"/>
    <x v="2"/>
    <x v="1"/>
  </r>
  <r>
    <x v="42"/>
    <x v="43"/>
    <x v="11"/>
    <x v="2"/>
    <x v="0"/>
    <x v="2"/>
    <x v="1"/>
  </r>
  <r>
    <x v="42"/>
    <x v="44"/>
    <x v="11"/>
    <x v="2"/>
    <x v="0"/>
    <x v="2"/>
    <x v="1"/>
  </r>
  <r>
    <x v="42"/>
    <x v="45"/>
    <x v="11"/>
    <x v="2"/>
    <x v="0"/>
    <x v="2"/>
    <x v="1"/>
  </r>
  <r>
    <x v="42"/>
    <x v="46"/>
    <x v="11"/>
    <x v="2"/>
    <x v="0"/>
    <x v="2"/>
    <x v="1"/>
  </r>
  <r>
    <x v="42"/>
    <x v="47"/>
    <x v="11"/>
    <x v="2"/>
    <x v="0"/>
    <x v="2"/>
    <x v="1"/>
  </r>
  <r>
    <x v="42"/>
    <x v="48"/>
    <x v="11"/>
    <x v="2"/>
    <x v="0"/>
    <x v="2"/>
    <x v="1"/>
  </r>
  <r>
    <x v="42"/>
    <x v="49"/>
    <x v="11"/>
    <x v="2"/>
    <x v="0"/>
    <x v="2"/>
    <x v="1"/>
  </r>
  <r>
    <x v="42"/>
    <x v="50"/>
    <x v="11"/>
    <x v="2"/>
    <x v="0"/>
    <x v="2"/>
    <x v="1"/>
  </r>
  <r>
    <x v="42"/>
    <x v="51"/>
    <x v="11"/>
    <x v="2"/>
    <x v="0"/>
    <x v="2"/>
    <x v="1"/>
  </r>
  <r>
    <x v="42"/>
    <x v="52"/>
    <x v="11"/>
    <x v="2"/>
    <x v="0"/>
    <x v="2"/>
    <x v="1"/>
  </r>
  <r>
    <x v="42"/>
    <x v="53"/>
    <x v="11"/>
    <x v="2"/>
    <x v="0"/>
    <x v="2"/>
    <x v="1"/>
  </r>
  <r>
    <x v="42"/>
    <x v="54"/>
    <x v="11"/>
    <x v="2"/>
    <x v="0"/>
    <x v="2"/>
    <x v="1"/>
  </r>
  <r>
    <x v="42"/>
    <x v="55"/>
    <x v="11"/>
    <x v="2"/>
    <x v="0"/>
    <x v="2"/>
    <x v="1"/>
  </r>
  <r>
    <x v="42"/>
    <x v="56"/>
    <x v="11"/>
    <x v="2"/>
    <x v="0"/>
    <x v="2"/>
    <x v="1"/>
  </r>
  <r>
    <x v="42"/>
    <x v="57"/>
    <x v="11"/>
    <x v="2"/>
    <x v="0"/>
    <x v="2"/>
    <x v="1"/>
  </r>
  <r>
    <x v="42"/>
    <x v="58"/>
    <x v="11"/>
    <x v="2"/>
    <x v="0"/>
    <x v="2"/>
    <x v="1"/>
  </r>
  <r>
    <x v="42"/>
    <x v="59"/>
    <x v="11"/>
    <x v="2"/>
    <x v="0"/>
    <x v="2"/>
    <x v="1"/>
  </r>
  <r>
    <x v="42"/>
    <x v="60"/>
    <x v="11"/>
    <x v="2"/>
    <x v="0"/>
    <x v="2"/>
    <x v="1"/>
  </r>
  <r>
    <x v="42"/>
    <x v="61"/>
    <x v="11"/>
    <x v="2"/>
    <x v="0"/>
    <x v="2"/>
    <x v="1"/>
  </r>
  <r>
    <x v="42"/>
    <x v="62"/>
    <x v="11"/>
    <x v="2"/>
    <x v="0"/>
    <x v="2"/>
    <x v="1"/>
  </r>
  <r>
    <x v="42"/>
    <x v="63"/>
    <x v="11"/>
    <x v="2"/>
    <x v="0"/>
    <x v="2"/>
    <x v="1"/>
  </r>
  <r>
    <x v="42"/>
    <x v="64"/>
    <x v="11"/>
    <x v="2"/>
    <x v="0"/>
    <x v="2"/>
    <x v="1"/>
  </r>
  <r>
    <x v="42"/>
    <x v="65"/>
    <x v="11"/>
    <x v="2"/>
    <x v="0"/>
    <x v="2"/>
    <x v="1"/>
  </r>
  <r>
    <x v="42"/>
    <x v="66"/>
    <x v="11"/>
    <x v="2"/>
    <x v="0"/>
    <x v="2"/>
    <x v="1"/>
  </r>
  <r>
    <x v="42"/>
    <x v="67"/>
    <x v="11"/>
    <x v="2"/>
    <x v="0"/>
    <x v="2"/>
    <x v="1"/>
  </r>
  <r>
    <x v="42"/>
    <x v="68"/>
    <x v="11"/>
    <x v="2"/>
    <x v="0"/>
    <x v="2"/>
    <x v="1"/>
  </r>
  <r>
    <x v="42"/>
    <x v="69"/>
    <x v="11"/>
    <x v="2"/>
    <x v="0"/>
    <x v="2"/>
    <x v="1"/>
  </r>
  <r>
    <x v="42"/>
    <x v="70"/>
    <x v="11"/>
    <x v="2"/>
    <x v="0"/>
    <x v="2"/>
    <x v="1"/>
  </r>
  <r>
    <x v="42"/>
    <x v="71"/>
    <x v="11"/>
    <x v="2"/>
    <x v="0"/>
    <x v="2"/>
    <x v="1"/>
  </r>
  <r>
    <x v="42"/>
    <x v="72"/>
    <x v="11"/>
    <x v="2"/>
    <x v="0"/>
    <x v="2"/>
    <x v="1"/>
  </r>
  <r>
    <x v="42"/>
    <x v="73"/>
    <x v="11"/>
    <x v="2"/>
    <x v="0"/>
    <x v="2"/>
    <x v="1"/>
  </r>
  <r>
    <x v="42"/>
    <x v="74"/>
    <x v="11"/>
    <x v="2"/>
    <x v="0"/>
    <x v="2"/>
    <x v="1"/>
  </r>
  <r>
    <x v="42"/>
    <x v="75"/>
    <x v="11"/>
    <x v="2"/>
    <x v="0"/>
    <x v="2"/>
    <x v="1"/>
  </r>
  <r>
    <x v="42"/>
    <x v="76"/>
    <x v="11"/>
    <x v="2"/>
    <x v="0"/>
    <x v="2"/>
    <x v="1"/>
  </r>
  <r>
    <x v="42"/>
    <x v="77"/>
    <x v="11"/>
    <x v="2"/>
    <x v="0"/>
    <x v="2"/>
    <x v="1"/>
  </r>
  <r>
    <x v="42"/>
    <x v="78"/>
    <x v="11"/>
    <x v="2"/>
    <x v="0"/>
    <x v="2"/>
    <x v="1"/>
  </r>
  <r>
    <x v="42"/>
    <x v="79"/>
    <x v="11"/>
    <x v="2"/>
    <x v="0"/>
    <x v="2"/>
    <x v="1"/>
  </r>
  <r>
    <x v="42"/>
    <x v="80"/>
    <x v="11"/>
    <x v="2"/>
    <x v="0"/>
    <x v="2"/>
    <x v="1"/>
  </r>
  <r>
    <x v="42"/>
    <x v="81"/>
    <x v="11"/>
    <x v="2"/>
    <x v="0"/>
    <x v="2"/>
    <x v="1"/>
  </r>
  <r>
    <x v="42"/>
    <x v="82"/>
    <x v="11"/>
    <x v="2"/>
    <x v="0"/>
    <x v="2"/>
    <x v="1"/>
  </r>
  <r>
    <x v="42"/>
    <x v="83"/>
    <x v="11"/>
    <x v="2"/>
    <x v="0"/>
    <x v="2"/>
    <x v="1"/>
  </r>
  <r>
    <x v="42"/>
    <x v="84"/>
    <x v="11"/>
    <x v="2"/>
    <x v="0"/>
    <x v="2"/>
    <x v="1"/>
  </r>
  <r>
    <x v="42"/>
    <x v="85"/>
    <x v="11"/>
    <x v="2"/>
    <x v="0"/>
    <x v="2"/>
    <x v="1"/>
  </r>
  <r>
    <x v="42"/>
    <x v="86"/>
    <x v="11"/>
    <x v="2"/>
    <x v="0"/>
    <x v="2"/>
    <x v="1"/>
  </r>
  <r>
    <x v="42"/>
    <x v="87"/>
    <x v="11"/>
    <x v="2"/>
    <x v="0"/>
    <x v="2"/>
    <x v="1"/>
  </r>
  <r>
    <x v="42"/>
    <x v="88"/>
    <x v="11"/>
    <x v="2"/>
    <x v="0"/>
    <x v="2"/>
    <x v="1"/>
  </r>
  <r>
    <x v="42"/>
    <x v="89"/>
    <x v="11"/>
    <x v="2"/>
    <x v="0"/>
    <x v="2"/>
    <x v="1"/>
  </r>
  <r>
    <x v="42"/>
    <x v="90"/>
    <x v="11"/>
    <x v="2"/>
    <x v="0"/>
    <x v="2"/>
    <x v="1"/>
  </r>
  <r>
    <x v="42"/>
    <x v="91"/>
    <x v="11"/>
    <x v="2"/>
    <x v="0"/>
    <x v="2"/>
    <x v="1"/>
  </r>
  <r>
    <x v="42"/>
    <x v="92"/>
    <x v="11"/>
    <x v="2"/>
    <x v="0"/>
    <x v="2"/>
    <x v="1"/>
  </r>
  <r>
    <x v="42"/>
    <x v="93"/>
    <x v="11"/>
    <x v="2"/>
    <x v="0"/>
    <x v="2"/>
    <x v="1"/>
  </r>
  <r>
    <x v="42"/>
    <x v="94"/>
    <x v="11"/>
    <x v="2"/>
    <x v="0"/>
    <x v="2"/>
    <x v="1"/>
  </r>
  <r>
    <x v="42"/>
    <x v="95"/>
    <x v="11"/>
    <x v="2"/>
    <x v="0"/>
    <x v="2"/>
    <x v="1"/>
  </r>
  <r>
    <x v="42"/>
    <x v="96"/>
    <x v="11"/>
    <x v="2"/>
    <x v="0"/>
    <x v="2"/>
    <x v="1"/>
  </r>
  <r>
    <x v="42"/>
    <x v="97"/>
    <x v="11"/>
    <x v="2"/>
    <x v="0"/>
    <x v="2"/>
    <x v="1"/>
  </r>
  <r>
    <x v="42"/>
    <x v="98"/>
    <x v="11"/>
    <x v="2"/>
    <x v="0"/>
    <x v="2"/>
    <x v="1"/>
  </r>
  <r>
    <x v="42"/>
    <x v="99"/>
    <x v="11"/>
    <x v="2"/>
    <x v="0"/>
    <x v="2"/>
    <x v="1"/>
  </r>
  <r>
    <x v="42"/>
    <x v="100"/>
    <x v="11"/>
    <x v="2"/>
    <x v="0"/>
    <x v="2"/>
    <x v="1"/>
  </r>
  <r>
    <x v="42"/>
    <x v="101"/>
    <x v="11"/>
    <x v="2"/>
    <x v="0"/>
    <x v="2"/>
    <x v="1"/>
  </r>
  <r>
    <x v="42"/>
    <x v="102"/>
    <x v="11"/>
    <x v="2"/>
    <x v="0"/>
    <x v="2"/>
    <x v="1"/>
  </r>
  <r>
    <x v="42"/>
    <x v="103"/>
    <x v="11"/>
    <x v="2"/>
    <x v="0"/>
    <x v="2"/>
    <x v="1"/>
  </r>
  <r>
    <x v="42"/>
    <x v="104"/>
    <x v="11"/>
    <x v="2"/>
    <x v="0"/>
    <x v="2"/>
    <x v="1"/>
  </r>
  <r>
    <x v="42"/>
    <x v="105"/>
    <x v="11"/>
    <x v="2"/>
    <x v="0"/>
    <x v="2"/>
    <x v="1"/>
  </r>
  <r>
    <x v="42"/>
    <x v="106"/>
    <x v="11"/>
    <x v="2"/>
    <x v="0"/>
    <x v="2"/>
    <x v="1"/>
  </r>
  <r>
    <x v="42"/>
    <x v="107"/>
    <x v="11"/>
    <x v="2"/>
    <x v="0"/>
    <x v="2"/>
    <x v="1"/>
  </r>
  <r>
    <x v="42"/>
    <x v="108"/>
    <x v="11"/>
    <x v="2"/>
    <x v="0"/>
    <x v="2"/>
    <x v="1"/>
  </r>
  <r>
    <x v="42"/>
    <x v="109"/>
    <x v="11"/>
    <x v="2"/>
    <x v="0"/>
    <x v="2"/>
    <x v="1"/>
  </r>
  <r>
    <x v="42"/>
    <x v="110"/>
    <x v="11"/>
    <x v="2"/>
    <x v="0"/>
    <x v="2"/>
    <x v="1"/>
  </r>
  <r>
    <x v="42"/>
    <x v="111"/>
    <x v="11"/>
    <x v="2"/>
    <x v="0"/>
    <x v="2"/>
    <x v="1"/>
  </r>
  <r>
    <x v="42"/>
    <x v="112"/>
    <x v="11"/>
    <x v="2"/>
    <x v="0"/>
    <x v="2"/>
    <x v="1"/>
  </r>
  <r>
    <x v="42"/>
    <x v="113"/>
    <x v="11"/>
    <x v="2"/>
    <x v="0"/>
    <x v="2"/>
    <x v="1"/>
  </r>
  <r>
    <x v="42"/>
    <x v="114"/>
    <x v="11"/>
    <x v="2"/>
    <x v="0"/>
    <x v="2"/>
    <x v="1"/>
  </r>
  <r>
    <x v="42"/>
    <x v="115"/>
    <x v="11"/>
    <x v="2"/>
    <x v="0"/>
    <x v="2"/>
    <x v="1"/>
  </r>
  <r>
    <x v="42"/>
    <x v="116"/>
    <x v="11"/>
    <x v="2"/>
    <x v="0"/>
    <x v="2"/>
    <x v="1"/>
  </r>
  <r>
    <x v="42"/>
    <x v="117"/>
    <x v="11"/>
    <x v="2"/>
    <x v="0"/>
    <x v="2"/>
    <x v="1"/>
  </r>
  <r>
    <x v="42"/>
    <x v="118"/>
    <x v="11"/>
    <x v="2"/>
    <x v="0"/>
    <x v="2"/>
    <x v="1"/>
  </r>
  <r>
    <x v="42"/>
    <x v="119"/>
    <x v="11"/>
    <x v="2"/>
    <x v="0"/>
    <x v="2"/>
    <x v="1"/>
  </r>
  <r>
    <x v="42"/>
    <x v="120"/>
    <x v="11"/>
    <x v="2"/>
    <x v="0"/>
    <x v="2"/>
    <x v="1"/>
  </r>
  <r>
    <x v="42"/>
    <x v="121"/>
    <x v="11"/>
    <x v="2"/>
    <x v="0"/>
    <x v="2"/>
    <x v="1"/>
  </r>
  <r>
    <x v="42"/>
    <x v="122"/>
    <x v="11"/>
    <x v="2"/>
    <x v="0"/>
    <x v="2"/>
    <x v="1"/>
  </r>
  <r>
    <x v="42"/>
    <x v="123"/>
    <x v="11"/>
    <x v="2"/>
    <x v="0"/>
    <x v="2"/>
    <x v="1"/>
  </r>
  <r>
    <x v="42"/>
    <x v="124"/>
    <x v="11"/>
    <x v="2"/>
    <x v="0"/>
    <x v="2"/>
    <x v="1"/>
  </r>
  <r>
    <x v="42"/>
    <x v="125"/>
    <x v="11"/>
    <x v="2"/>
    <x v="0"/>
    <x v="2"/>
    <x v="1"/>
  </r>
  <r>
    <x v="42"/>
    <x v="126"/>
    <x v="11"/>
    <x v="2"/>
    <x v="0"/>
    <x v="2"/>
    <x v="1"/>
  </r>
  <r>
    <x v="42"/>
    <x v="127"/>
    <x v="11"/>
    <x v="2"/>
    <x v="0"/>
    <x v="2"/>
    <x v="1"/>
  </r>
  <r>
    <x v="42"/>
    <x v="128"/>
    <x v="11"/>
    <x v="2"/>
    <x v="0"/>
    <x v="2"/>
    <x v="1"/>
  </r>
  <r>
    <x v="42"/>
    <x v="129"/>
    <x v="11"/>
    <x v="2"/>
    <x v="0"/>
    <x v="2"/>
    <x v="1"/>
  </r>
  <r>
    <x v="42"/>
    <x v="130"/>
    <x v="11"/>
    <x v="2"/>
    <x v="0"/>
    <x v="2"/>
    <x v="1"/>
  </r>
  <r>
    <x v="42"/>
    <x v="131"/>
    <x v="11"/>
    <x v="2"/>
    <x v="0"/>
    <x v="2"/>
    <x v="1"/>
  </r>
  <r>
    <x v="42"/>
    <x v="132"/>
    <x v="11"/>
    <x v="2"/>
    <x v="0"/>
    <x v="2"/>
    <x v="1"/>
  </r>
  <r>
    <x v="43"/>
    <x v="0"/>
    <x v="11"/>
    <x v="2"/>
    <x v="0"/>
    <x v="2"/>
    <x v="1"/>
  </r>
  <r>
    <x v="43"/>
    <x v="1"/>
    <x v="11"/>
    <x v="2"/>
    <x v="0"/>
    <x v="2"/>
    <x v="1"/>
  </r>
  <r>
    <x v="43"/>
    <x v="2"/>
    <x v="11"/>
    <x v="2"/>
    <x v="0"/>
    <x v="2"/>
    <x v="1"/>
  </r>
  <r>
    <x v="43"/>
    <x v="3"/>
    <x v="11"/>
    <x v="2"/>
    <x v="0"/>
    <x v="2"/>
    <x v="1"/>
  </r>
  <r>
    <x v="43"/>
    <x v="4"/>
    <x v="11"/>
    <x v="2"/>
    <x v="0"/>
    <x v="2"/>
    <x v="1"/>
  </r>
  <r>
    <x v="43"/>
    <x v="5"/>
    <x v="11"/>
    <x v="2"/>
    <x v="0"/>
    <x v="2"/>
    <x v="1"/>
  </r>
  <r>
    <x v="43"/>
    <x v="6"/>
    <x v="11"/>
    <x v="2"/>
    <x v="0"/>
    <x v="2"/>
    <x v="1"/>
  </r>
  <r>
    <x v="43"/>
    <x v="7"/>
    <x v="11"/>
    <x v="2"/>
    <x v="0"/>
    <x v="2"/>
    <x v="1"/>
  </r>
  <r>
    <x v="43"/>
    <x v="8"/>
    <x v="11"/>
    <x v="2"/>
    <x v="0"/>
    <x v="2"/>
    <x v="1"/>
  </r>
  <r>
    <x v="43"/>
    <x v="9"/>
    <x v="11"/>
    <x v="2"/>
    <x v="0"/>
    <x v="2"/>
    <x v="1"/>
  </r>
  <r>
    <x v="43"/>
    <x v="10"/>
    <x v="11"/>
    <x v="2"/>
    <x v="0"/>
    <x v="2"/>
    <x v="1"/>
  </r>
  <r>
    <x v="43"/>
    <x v="11"/>
    <x v="11"/>
    <x v="2"/>
    <x v="0"/>
    <x v="2"/>
    <x v="1"/>
  </r>
  <r>
    <x v="43"/>
    <x v="12"/>
    <x v="11"/>
    <x v="2"/>
    <x v="0"/>
    <x v="2"/>
    <x v="1"/>
  </r>
  <r>
    <x v="43"/>
    <x v="13"/>
    <x v="11"/>
    <x v="2"/>
    <x v="0"/>
    <x v="2"/>
    <x v="1"/>
  </r>
  <r>
    <x v="43"/>
    <x v="14"/>
    <x v="11"/>
    <x v="2"/>
    <x v="0"/>
    <x v="2"/>
    <x v="1"/>
  </r>
  <r>
    <x v="43"/>
    <x v="15"/>
    <x v="11"/>
    <x v="2"/>
    <x v="0"/>
    <x v="2"/>
    <x v="1"/>
  </r>
  <r>
    <x v="43"/>
    <x v="16"/>
    <x v="11"/>
    <x v="2"/>
    <x v="0"/>
    <x v="2"/>
    <x v="1"/>
  </r>
  <r>
    <x v="43"/>
    <x v="17"/>
    <x v="11"/>
    <x v="2"/>
    <x v="0"/>
    <x v="2"/>
    <x v="1"/>
  </r>
  <r>
    <x v="43"/>
    <x v="18"/>
    <x v="11"/>
    <x v="2"/>
    <x v="0"/>
    <x v="2"/>
    <x v="1"/>
  </r>
  <r>
    <x v="43"/>
    <x v="19"/>
    <x v="11"/>
    <x v="2"/>
    <x v="0"/>
    <x v="2"/>
    <x v="1"/>
  </r>
  <r>
    <x v="43"/>
    <x v="20"/>
    <x v="11"/>
    <x v="2"/>
    <x v="0"/>
    <x v="2"/>
    <x v="1"/>
  </r>
  <r>
    <x v="43"/>
    <x v="21"/>
    <x v="11"/>
    <x v="2"/>
    <x v="0"/>
    <x v="2"/>
    <x v="1"/>
  </r>
  <r>
    <x v="43"/>
    <x v="22"/>
    <x v="11"/>
    <x v="2"/>
    <x v="0"/>
    <x v="2"/>
    <x v="1"/>
  </r>
  <r>
    <x v="43"/>
    <x v="23"/>
    <x v="11"/>
    <x v="2"/>
    <x v="0"/>
    <x v="2"/>
    <x v="1"/>
  </r>
  <r>
    <x v="43"/>
    <x v="24"/>
    <x v="11"/>
    <x v="2"/>
    <x v="0"/>
    <x v="2"/>
    <x v="1"/>
  </r>
  <r>
    <x v="43"/>
    <x v="25"/>
    <x v="11"/>
    <x v="2"/>
    <x v="0"/>
    <x v="2"/>
    <x v="1"/>
  </r>
  <r>
    <x v="43"/>
    <x v="26"/>
    <x v="11"/>
    <x v="2"/>
    <x v="0"/>
    <x v="2"/>
    <x v="1"/>
  </r>
  <r>
    <x v="43"/>
    <x v="27"/>
    <x v="11"/>
    <x v="2"/>
    <x v="0"/>
    <x v="2"/>
    <x v="1"/>
  </r>
  <r>
    <x v="43"/>
    <x v="28"/>
    <x v="11"/>
    <x v="2"/>
    <x v="0"/>
    <x v="2"/>
    <x v="1"/>
  </r>
  <r>
    <x v="43"/>
    <x v="29"/>
    <x v="11"/>
    <x v="2"/>
    <x v="0"/>
    <x v="2"/>
    <x v="1"/>
  </r>
  <r>
    <x v="43"/>
    <x v="30"/>
    <x v="11"/>
    <x v="2"/>
    <x v="0"/>
    <x v="2"/>
    <x v="1"/>
  </r>
  <r>
    <x v="43"/>
    <x v="31"/>
    <x v="11"/>
    <x v="2"/>
    <x v="0"/>
    <x v="2"/>
    <x v="1"/>
  </r>
  <r>
    <x v="43"/>
    <x v="32"/>
    <x v="11"/>
    <x v="2"/>
    <x v="0"/>
    <x v="2"/>
    <x v="1"/>
  </r>
  <r>
    <x v="43"/>
    <x v="33"/>
    <x v="11"/>
    <x v="2"/>
    <x v="0"/>
    <x v="2"/>
    <x v="1"/>
  </r>
  <r>
    <x v="43"/>
    <x v="34"/>
    <x v="11"/>
    <x v="2"/>
    <x v="0"/>
    <x v="2"/>
    <x v="1"/>
  </r>
  <r>
    <x v="43"/>
    <x v="35"/>
    <x v="11"/>
    <x v="2"/>
    <x v="0"/>
    <x v="2"/>
    <x v="1"/>
  </r>
  <r>
    <x v="43"/>
    <x v="36"/>
    <x v="11"/>
    <x v="2"/>
    <x v="0"/>
    <x v="2"/>
    <x v="1"/>
  </r>
  <r>
    <x v="43"/>
    <x v="37"/>
    <x v="11"/>
    <x v="2"/>
    <x v="0"/>
    <x v="2"/>
    <x v="1"/>
  </r>
  <r>
    <x v="43"/>
    <x v="38"/>
    <x v="11"/>
    <x v="2"/>
    <x v="0"/>
    <x v="2"/>
    <x v="1"/>
  </r>
  <r>
    <x v="43"/>
    <x v="39"/>
    <x v="11"/>
    <x v="2"/>
    <x v="0"/>
    <x v="2"/>
    <x v="1"/>
  </r>
  <r>
    <x v="43"/>
    <x v="40"/>
    <x v="11"/>
    <x v="2"/>
    <x v="0"/>
    <x v="2"/>
    <x v="1"/>
  </r>
  <r>
    <x v="43"/>
    <x v="41"/>
    <x v="11"/>
    <x v="2"/>
    <x v="0"/>
    <x v="2"/>
    <x v="1"/>
  </r>
  <r>
    <x v="43"/>
    <x v="42"/>
    <x v="11"/>
    <x v="2"/>
    <x v="0"/>
    <x v="2"/>
    <x v="1"/>
  </r>
  <r>
    <x v="43"/>
    <x v="43"/>
    <x v="11"/>
    <x v="2"/>
    <x v="0"/>
    <x v="2"/>
    <x v="1"/>
  </r>
  <r>
    <x v="43"/>
    <x v="44"/>
    <x v="11"/>
    <x v="2"/>
    <x v="0"/>
    <x v="2"/>
    <x v="1"/>
  </r>
  <r>
    <x v="43"/>
    <x v="45"/>
    <x v="11"/>
    <x v="2"/>
    <x v="0"/>
    <x v="2"/>
    <x v="1"/>
  </r>
  <r>
    <x v="43"/>
    <x v="46"/>
    <x v="11"/>
    <x v="2"/>
    <x v="0"/>
    <x v="2"/>
    <x v="1"/>
  </r>
  <r>
    <x v="43"/>
    <x v="47"/>
    <x v="11"/>
    <x v="2"/>
    <x v="0"/>
    <x v="2"/>
    <x v="1"/>
  </r>
  <r>
    <x v="43"/>
    <x v="48"/>
    <x v="11"/>
    <x v="2"/>
    <x v="0"/>
    <x v="2"/>
    <x v="1"/>
  </r>
  <r>
    <x v="43"/>
    <x v="49"/>
    <x v="11"/>
    <x v="2"/>
    <x v="0"/>
    <x v="2"/>
    <x v="1"/>
  </r>
  <r>
    <x v="43"/>
    <x v="50"/>
    <x v="11"/>
    <x v="2"/>
    <x v="0"/>
    <x v="2"/>
    <x v="1"/>
  </r>
  <r>
    <x v="43"/>
    <x v="51"/>
    <x v="11"/>
    <x v="2"/>
    <x v="0"/>
    <x v="2"/>
    <x v="1"/>
  </r>
  <r>
    <x v="43"/>
    <x v="52"/>
    <x v="11"/>
    <x v="2"/>
    <x v="0"/>
    <x v="2"/>
    <x v="1"/>
  </r>
  <r>
    <x v="43"/>
    <x v="53"/>
    <x v="11"/>
    <x v="2"/>
    <x v="0"/>
    <x v="2"/>
    <x v="1"/>
  </r>
  <r>
    <x v="43"/>
    <x v="54"/>
    <x v="11"/>
    <x v="2"/>
    <x v="0"/>
    <x v="2"/>
    <x v="1"/>
  </r>
  <r>
    <x v="43"/>
    <x v="55"/>
    <x v="11"/>
    <x v="2"/>
    <x v="0"/>
    <x v="2"/>
    <x v="1"/>
  </r>
  <r>
    <x v="43"/>
    <x v="56"/>
    <x v="11"/>
    <x v="2"/>
    <x v="0"/>
    <x v="2"/>
    <x v="1"/>
  </r>
  <r>
    <x v="43"/>
    <x v="57"/>
    <x v="11"/>
    <x v="2"/>
    <x v="0"/>
    <x v="2"/>
    <x v="1"/>
  </r>
  <r>
    <x v="43"/>
    <x v="58"/>
    <x v="11"/>
    <x v="2"/>
    <x v="0"/>
    <x v="2"/>
    <x v="1"/>
  </r>
  <r>
    <x v="43"/>
    <x v="59"/>
    <x v="11"/>
    <x v="2"/>
    <x v="0"/>
    <x v="2"/>
    <x v="1"/>
  </r>
  <r>
    <x v="43"/>
    <x v="60"/>
    <x v="11"/>
    <x v="2"/>
    <x v="0"/>
    <x v="2"/>
    <x v="1"/>
  </r>
  <r>
    <x v="43"/>
    <x v="61"/>
    <x v="11"/>
    <x v="2"/>
    <x v="0"/>
    <x v="2"/>
    <x v="1"/>
  </r>
  <r>
    <x v="43"/>
    <x v="62"/>
    <x v="11"/>
    <x v="2"/>
    <x v="0"/>
    <x v="2"/>
    <x v="1"/>
  </r>
  <r>
    <x v="43"/>
    <x v="63"/>
    <x v="11"/>
    <x v="2"/>
    <x v="0"/>
    <x v="2"/>
    <x v="1"/>
  </r>
  <r>
    <x v="43"/>
    <x v="64"/>
    <x v="11"/>
    <x v="2"/>
    <x v="0"/>
    <x v="2"/>
    <x v="1"/>
  </r>
  <r>
    <x v="43"/>
    <x v="65"/>
    <x v="11"/>
    <x v="2"/>
    <x v="0"/>
    <x v="2"/>
    <x v="1"/>
  </r>
  <r>
    <x v="43"/>
    <x v="66"/>
    <x v="11"/>
    <x v="2"/>
    <x v="0"/>
    <x v="2"/>
    <x v="1"/>
  </r>
  <r>
    <x v="43"/>
    <x v="67"/>
    <x v="11"/>
    <x v="2"/>
    <x v="0"/>
    <x v="2"/>
    <x v="1"/>
  </r>
  <r>
    <x v="43"/>
    <x v="68"/>
    <x v="11"/>
    <x v="2"/>
    <x v="0"/>
    <x v="2"/>
    <x v="1"/>
  </r>
  <r>
    <x v="43"/>
    <x v="69"/>
    <x v="11"/>
    <x v="2"/>
    <x v="0"/>
    <x v="2"/>
    <x v="1"/>
  </r>
  <r>
    <x v="43"/>
    <x v="70"/>
    <x v="11"/>
    <x v="2"/>
    <x v="0"/>
    <x v="2"/>
    <x v="1"/>
  </r>
  <r>
    <x v="43"/>
    <x v="71"/>
    <x v="11"/>
    <x v="2"/>
    <x v="0"/>
    <x v="2"/>
    <x v="1"/>
  </r>
  <r>
    <x v="43"/>
    <x v="72"/>
    <x v="11"/>
    <x v="2"/>
    <x v="0"/>
    <x v="2"/>
    <x v="1"/>
  </r>
  <r>
    <x v="43"/>
    <x v="73"/>
    <x v="11"/>
    <x v="2"/>
    <x v="0"/>
    <x v="2"/>
    <x v="1"/>
  </r>
  <r>
    <x v="43"/>
    <x v="74"/>
    <x v="11"/>
    <x v="2"/>
    <x v="0"/>
    <x v="2"/>
    <x v="1"/>
  </r>
  <r>
    <x v="43"/>
    <x v="75"/>
    <x v="11"/>
    <x v="2"/>
    <x v="0"/>
    <x v="2"/>
    <x v="1"/>
  </r>
  <r>
    <x v="43"/>
    <x v="76"/>
    <x v="11"/>
    <x v="2"/>
    <x v="0"/>
    <x v="2"/>
    <x v="1"/>
  </r>
  <r>
    <x v="43"/>
    <x v="77"/>
    <x v="11"/>
    <x v="2"/>
    <x v="0"/>
    <x v="2"/>
    <x v="1"/>
  </r>
  <r>
    <x v="43"/>
    <x v="78"/>
    <x v="11"/>
    <x v="2"/>
    <x v="0"/>
    <x v="2"/>
    <x v="1"/>
  </r>
  <r>
    <x v="43"/>
    <x v="79"/>
    <x v="11"/>
    <x v="2"/>
    <x v="0"/>
    <x v="2"/>
    <x v="1"/>
  </r>
  <r>
    <x v="43"/>
    <x v="80"/>
    <x v="11"/>
    <x v="2"/>
    <x v="0"/>
    <x v="2"/>
    <x v="1"/>
  </r>
  <r>
    <x v="43"/>
    <x v="81"/>
    <x v="11"/>
    <x v="2"/>
    <x v="0"/>
    <x v="2"/>
    <x v="1"/>
  </r>
  <r>
    <x v="43"/>
    <x v="82"/>
    <x v="11"/>
    <x v="2"/>
    <x v="0"/>
    <x v="2"/>
    <x v="1"/>
  </r>
  <r>
    <x v="43"/>
    <x v="83"/>
    <x v="11"/>
    <x v="2"/>
    <x v="0"/>
    <x v="2"/>
    <x v="1"/>
  </r>
  <r>
    <x v="43"/>
    <x v="84"/>
    <x v="11"/>
    <x v="2"/>
    <x v="0"/>
    <x v="2"/>
    <x v="1"/>
  </r>
  <r>
    <x v="43"/>
    <x v="85"/>
    <x v="11"/>
    <x v="2"/>
    <x v="0"/>
    <x v="2"/>
    <x v="1"/>
  </r>
  <r>
    <x v="43"/>
    <x v="86"/>
    <x v="11"/>
    <x v="2"/>
    <x v="0"/>
    <x v="2"/>
    <x v="1"/>
  </r>
  <r>
    <x v="43"/>
    <x v="87"/>
    <x v="11"/>
    <x v="2"/>
    <x v="0"/>
    <x v="2"/>
    <x v="1"/>
  </r>
  <r>
    <x v="43"/>
    <x v="88"/>
    <x v="11"/>
    <x v="2"/>
    <x v="0"/>
    <x v="2"/>
    <x v="1"/>
  </r>
  <r>
    <x v="43"/>
    <x v="89"/>
    <x v="11"/>
    <x v="2"/>
    <x v="0"/>
    <x v="2"/>
    <x v="1"/>
  </r>
  <r>
    <x v="43"/>
    <x v="90"/>
    <x v="11"/>
    <x v="2"/>
    <x v="0"/>
    <x v="2"/>
    <x v="1"/>
  </r>
  <r>
    <x v="43"/>
    <x v="91"/>
    <x v="11"/>
    <x v="2"/>
    <x v="0"/>
    <x v="2"/>
    <x v="1"/>
  </r>
  <r>
    <x v="43"/>
    <x v="92"/>
    <x v="11"/>
    <x v="2"/>
    <x v="0"/>
    <x v="2"/>
    <x v="1"/>
  </r>
  <r>
    <x v="43"/>
    <x v="93"/>
    <x v="11"/>
    <x v="2"/>
    <x v="0"/>
    <x v="2"/>
    <x v="1"/>
  </r>
  <r>
    <x v="43"/>
    <x v="94"/>
    <x v="11"/>
    <x v="2"/>
    <x v="0"/>
    <x v="2"/>
    <x v="1"/>
  </r>
  <r>
    <x v="43"/>
    <x v="95"/>
    <x v="11"/>
    <x v="2"/>
    <x v="0"/>
    <x v="2"/>
    <x v="1"/>
  </r>
  <r>
    <x v="43"/>
    <x v="96"/>
    <x v="11"/>
    <x v="2"/>
    <x v="0"/>
    <x v="2"/>
    <x v="1"/>
  </r>
  <r>
    <x v="43"/>
    <x v="97"/>
    <x v="11"/>
    <x v="2"/>
    <x v="0"/>
    <x v="2"/>
    <x v="1"/>
  </r>
  <r>
    <x v="43"/>
    <x v="98"/>
    <x v="11"/>
    <x v="2"/>
    <x v="0"/>
    <x v="2"/>
    <x v="1"/>
  </r>
  <r>
    <x v="43"/>
    <x v="99"/>
    <x v="11"/>
    <x v="2"/>
    <x v="0"/>
    <x v="2"/>
    <x v="1"/>
  </r>
  <r>
    <x v="43"/>
    <x v="100"/>
    <x v="11"/>
    <x v="2"/>
    <x v="0"/>
    <x v="2"/>
    <x v="1"/>
  </r>
  <r>
    <x v="43"/>
    <x v="101"/>
    <x v="11"/>
    <x v="2"/>
    <x v="0"/>
    <x v="2"/>
    <x v="1"/>
  </r>
  <r>
    <x v="43"/>
    <x v="102"/>
    <x v="11"/>
    <x v="2"/>
    <x v="0"/>
    <x v="2"/>
    <x v="1"/>
  </r>
  <r>
    <x v="43"/>
    <x v="103"/>
    <x v="11"/>
    <x v="2"/>
    <x v="0"/>
    <x v="2"/>
    <x v="1"/>
  </r>
  <r>
    <x v="43"/>
    <x v="104"/>
    <x v="11"/>
    <x v="2"/>
    <x v="0"/>
    <x v="2"/>
    <x v="1"/>
  </r>
  <r>
    <x v="43"/>
    <x v="105"/>
    <x v="11"/>
    <x v="2"/>
    <x v="0"/>
    <x v="2"/>
    <x v="1"/>
  </r>
  <r>
    <x v="43"/>
    <x v="106"/>
    <x v="11"/>
    <x v="2"/>
    <x v="0"/>
    <x v="2"/>
    <x v="1"/>
  </r>
  <r>
    <x v="43"/>
    <x v="107"/>
    <x v="11"/>
    <x v="2"/>
    <x v="0"/>
    <x v="2"/>
    <x v="1"/>
  </r>
  <r>
    <x v="43"/>
    <x v="108"/>
    <x v="11"/>
    <x v="2"/>
    <x v="0"/>
    <x v="2"/>
    <x v="1"/>
  </r>
  <r>
    <x v="43"/>
    <x v="109"/>
    <x v="11"/>
    <x v="2"/>
    <x v="0"/>
    <x v="2"/>
    <x v="1"/>
  </r>
  <r>
    <x v="43"/>
    <x v="110"/>
    <x v="11"/>
    <x v="2"/>
    <x v="0"/>
    <x v="2"/>
    <x v="1"/>
  </r>
  <r>
    <x v="43"/>
    <x v="111"/>
    <x v="11"/>
    <x v="2"/>
    <x v="0"/>
    <x v="2"/>
    <x v="1"/>
  </r>
  <r>
    <x v="43"/>
    <x v="112"/>
    <x v="11"/>
    <x v="2"/>
    <x v="0"/>
    <x v="2"/>
    <x v="1"/>
  </r>
  <r>
    <x v="43"/>
    <x v="113"/>
    <x v="11"/>
    <x v="2"/>
    <x v="0"/>
    <x v="2"/>
    <x v="1"/>
  </r>
  <r>
    <x v="43"/>
    <x v="114"/>
    <x v="11"/>
    <x v="2"/>
    <x v="0"/>
    <x v="2"/>
    <x v="1"/>
  </r>
  <r>
    <x v="43"/>
    <x v="115"/>
    <x v="11"/>
    <x v="2"/>
    <x v="0"/>
    <x v="2"/>
    <x v="1"/>
  </r>
  <r>
    <x v="43"/>
    <x v="116"/>
    <x v="11"/>
    <x v="2"/>
    <x v="0"/>
    <x v="2"/>
    <x v="1"/>
  </r>
  <r>
    <x v="43"/>
    <x v="117"/>
    <x v="11"/>
    <x v="2"/>
    <x v="0"/>
    <x v="2"/>
    <x v="1"/>
  </r>
  <r>
    <x v="43"/>
    <x v="118"/>
    <x v="11"/>
    <x v="2"/>
    <x v="0"/>
    <x v="2"/>
    <x v="1"/>
  </r>
  <r>
    <x v="43"/>
    <x v="119"/>
    <x v="11"/>
    <x v="2"/>
    <x v="0"/>
    <x v="2"/>
    <x v="1"/>
  </r>
  <r>
    <x v="43"/>
    <x v="120"/>
    <x v="11"/>
    <x v="2"/>
    <x v="0"/>
    <x v="2"/>
    <x v="1"/>
  </r>
  <r>
    <x v="43"/>
    <x v="121"/>
    <x v="11"/>
    <x v="2"/>
    <x v="0"/>
    <x v="2"/>
    <x v="1"/>
  </r>
  <r>
    <x v="43"/>
    <x v="122"/>
    <x v="11"/>
    <x v="2"/>
    <x v="0"/>
    <x v="2"/>
    <x v="1"/>
  </r>
  <r>
    <x v="43"/>
    <x v="123"/>
    <x v="11"/>
    <x v="2"/>
    <x v="0"/>
    <x v="2"/>
    <x v="1"/>
  </r>
  <r>
    <x v="43"/>
    <x v="124"/>
    <x v="11"/>
    <x v="2"/>
    <x v="0"/>
    <x v="2"/>
    <x v="1"/>
  </r>
  <r>
    <x v="43"/>
    <x v="125"/>
    <x v="11"/>
    <x v="2"/>
    <x v="0"/>
    <x v="2"/>
    <x v="1"/>
  </r>
  <r>
    <x v="43"/>
    <x v="126"/>
    <x v="11"/>
    <x v="2"/>
    <x v="0"/>
    <x v="2"/>
    <x v="1"/>
  </r>
  <r>
    <x v="43"/>
    <x v="127"/>
    <x v="11"/>
    <x v="2"/>
    <x v="0"/>
    <x v="2"/>
    <x v="1"/>
  </r>
  <r>
    <x v="43"/>
    <x v="128"/>
    <x v="11"/>
    <x v="2"/>
    <x v="0"/>
    <x v="2"/>
    <x v="1"/>
  </r>
  <r>
    <x v="43"/>
    <x v="129"/>
    <x v="11"/>
    <x v="2"/>
    <x v="0"/>
    <x v="2"/>
    <x v="1"/>
  </r>
  <r>
    <x v="43"/>
    <x v="130"/>
    <x v="11"/>
    <x v="2"/>
    <x v="0"/>
    <x v="2"/>
    <x v="1"/>
  </r>
  <r>
    <x v="43"/>
    <x v="131"/>
    <x v="11"/>
    <x v="2"/>
    <x v="0"/>
    <x v="2"/>
    <x v="1"/>
  </r>
  <r>
    <x v="43"/>
    <x v="132"/>
    <x v="11"/>
    <x v="2"/>
    <x v="0"/>
    <x v="2"/>
    <x v="1"/>
  </r>
  <r>
    <x v="44"/>
    <x v="0"/>
    <x v="4"/>
    <x v="2"/>
    <x v="0"/>
    <x v="2"/>
    <x v="1"/>
  </r>
  <r>
    <x v="44"/>
    <x v="1"/>
    <x v="10"/>
    <x v="2"/>
    <x v="0"/>
    <x v="2"/>
    <x v="1"/>
  </r>
  <r>
    <x v="44"/>
    <x v="2"/>
    <x v="0"/>
    <x v="2"/>
    <x v="0"/>
    <x v="2"/>
    <x v="1"/>
  </r>
  <r>
    <x v="44"/>
    <x v="3"/>
    <x v="2"/>
    <x v="2"/>
    <x v="0"/>
    <x v="2"/>
    <x v="1"/>
  </r>
  <r>
    <x v="44"/>
    <x v="4"/>
    <x v="9"/>
    <x v="2"/>
    <x v="0"/>
    <x v="2"/>
    <x v="1"/>
  </r>
  <r>
    <x v="44"/>
    <x v="5"/>
    <x v="6"/>
    <x v="2"/>
    <x v="0"/>
    <x v="2"/>
    <x v="1"/>
  </r>
  <r>
    <x v="44"/>
    <x v="6"/>
    <x v="11"/>
    <x v="2"/>
    <x v="0"/>
    <x v="2"/>
    <x v="1"/>
  </r>
  <r>
    <x v="44"/>
    <x v="7"/>
    <x v="11"/>
    <x v="2"/>
    <x v="0"/>
    <x v="2"/>
    <x v="1"/>
  </r>
  <r>
    <x v="44"/>
    <x v="8"/>
    <x v="11"/>
    <x v="2"/>
    <x v="0"/>
    <x v="2"/>
    <x v="1"/>
  </r>
  <r>
    <x v="44"/>
    <x v="9"/>
    <x v="9"/>
    <x v="2"/>
    <x v="0"/>
    <x v="2"/>
    <x v="1"/>
  </r>
  <r>
    <x v="44"/>
    <x v="10"/>
    <x v="9"/>
    <x v="2"/>
    <x v="0"/>
    <x v="2"/>
    <x v="1"/>
  </r>
  <r>
    <x v="44"/>
    <x v="11"/>
    <x v="10"/>
    <x v="2"/>
    <x v="0"/>
    <x v="2"/>
    <x v="1"/>
  </r>
  <r>
    <x v="44"/>
    <x v="12"/>
    <x v="30"/>
    <x v="2"/>
    <x v="0"/>
    <x v="2"/>
    <x v="1"/>
  </r>
  <r>
    <x v="44"/>
    <x v="13"/>
    <x v="29"/>
    <x v="2"/>
    <x v="0"/>
    <x v="2"/>
    <x v="1"/>
  </r>
  <r>
    <x v="44"/>
    <x v="14"/>
    <x v="10"/>
    <x v="2"/>
    <x v="0"/>
    <x v="2"/>
    <x v="1"/>
  </r>
  <r>
    <x v="44"/>
    <x v="15"/>
    <x v="9"/>
    <x v="2"/>
    <x v="0"/>
    <x v="2"/>
    <x v="1"/>
  </r>
  <r>
    <x v="44"/>
    <x v="16"/>
    <x v="1"/>
    <x v="2"/>
    <x v="0"/>
    <x v="2"/>
    <x v="1"/>
  </r>
  <r>
    <x v="44"/>
    <x v="17"/>
    <x v="9"/>
    <x v="2"/>
    <x v="0"/>
    <x v="2"/>
    <x v="1"/>
  </r>
  <r>
    <x v="44"/>
    <x v="18"/>
    <x v="9"/>
    <x v="2"/>
    <x v="0"/>
    <x v="2"/>
    <x v="1"/>
  </r>
  <r>
    <x v="44"/>
    <x v="19"/>
    <x v="1"/>
    <x v="2"/>
    <x v="0"/>
    <x v="2"/>
    <x v="1"/>
  </r>
  <r>
    <x v="44"/>
    <x v="20"/>
    <x v="7"/>
    <x v="2"/>
    <x v="0"/>
    <x v="2"/>
    <x v="1"/>
  </r>
  <r>
    <x v="44"/>
    <x v="21"/>
    <x v="9"/>
    <x v="2"/>
    <x v="0"/>
    <x v="2"/>
    <x v="1"/>
  </r>
  <r>
    <x v="44"/>
    <x v="22"/>
    <x v="1"/>
    <x v="2"/>
    <x v="0"/>
    <x v="2"/>
    <x v="1"/>
  </r>
  <r>
    <x v="44"/>
    <x v="23"/>
    <x v="10"/>
    <x v="2"/>
    <x v="0"/>
    <x v="2"/>
    <x v="1"/>
  </r>
  <r>
    <x v="44"/>
    <x v="24"/>
    <x v="9"/>
    <x v="2"/>
    <x v="0"/>
    <x v="2"/>
    <x v="1"/>
  </r>
  <r>
    <x v="44"/>
    <x v="25"/>
    <x v="11"/>
    <x v="2"/>
    <x v="0"/>
    <x v="2"/>
    <x v="1"/>
  </r>
  <r>
    <x v="44"/>
    <x v="26"/>
    <x v="0"/>
    <x v="2"/>
    <x v="0"/>
    <x v="2"/>
    <x v="1"/>
  </r>
  <r>
    <x v="44"/>
    <x v="27"/>
    <x v="29"/>
    <x v="2"/>
    <x v="0"/>
    <x v="2"/>
    <x v="1"/>
  </r>
  <r>
    <x v="44"/>
    <x v="28"/>
    <x v="1"/>
    <x v="2"/>
    <x v="0"/>
    <x v="2"/>
    <x v="1"/>
  </r>
  <r>
    <x v="44"/>
    <x v="29"/>
    <x v="10"/>
    <x v="2"/>
    <x v="0"/>
    <x v="2"/>
    <x v="1"/>
  </r>
  <r>
    <x v="44"/>
    <x v="30"/>
    <x v="11"/>
    <x v="2"/>
    <x v="0"/>
    <x v="2"/>
    <x v="1"/>
  </r>
  <r>
    <x v="44"/>
    <x v="31"/>
    <x v="30"/>
    <x v="2"/>
    <x v="0"/>
    <x v="2"/>
    <x v="1"/>
  </r>
  <r>
    <x v="44"/>
    <x v="32"/>
    <x v="9"/>
    <x v="2"/>
    <x v="0"/>
    <x v="2"/>
    <x v="1"/>
  </r>
  <r>
    <x v="44"/>
    <x v="33"/>
    <x v="4"/>
    <x v="2"/>
    <x v="0"/>
    <x v="2"/>
    <x v="1"/>
  </r>
  <r>
    <x v="44"/>
    <x v="34"/>
    <x v="29"/>
    <x v="2"/>
    <x v="0"/>
    <x v="2"/>
    <x v="1"/>
  </r>
  <r>
    <x v="44"/>
    <x v="35"/>
    <x v="30"/>
    <x v="2"/>
    <x v="0"/>
    <x v="2"/>
    <x v="1"/>
  </r>
  <r>
    <x v="44"/>
    <x v="36"/>
    <x v="0"/>
    <x v="2"/>
    <x v="0"/>
    <x v="2"/>
    <x v="1"/>
  </r>
  <r>
    <x v="44"/>
    <x v="37"/>
    <x v="1"/>
    <x v="2"/>
    <x v="0"/>
    <x v="2"/>
    <x v="1"/>
  </r>
  <r>
    <x v="44"/>
    <x v="38"/>
    <x v="0"/>
    <x v="2"/>
    <x v="0"/>
    <x v="2"/>
    <x v="1"/>
  </r>
  <r>
    <x v="44"/>
    <x v="39"/>
    <x v="0"/>
    <x v="2"/>
    <x v="0"/>
    <x v="2"/>
    <x v="1"/>
  </r>
  <r>
    <x v="44"/>
    <x v="40"/>
    <x v="9"/>
    <x v="2"/>
    <x v="0"/>
    <x v="2"/>
    <x v="1"/>
  </r>
  <r>
    <x v="44"/>
    <x v="41"/>
    <x v="29"/>
    <x v="2"/>
    <x v="0"/>
    <x v="2"/>
    <x v="1"/>
  </r>
  <r>
    <x v="44"/>
    <x v="42"/>
    <x v="2"/>
    <x v="2"/>
    <x v="0"/>
    <x v="2"/>
    <x v="1"/>
  </r>
  <r>
    <x v="44"/>
    <x v="43"/>
    <x v="1"/>
    <x v="2"/>
    <x v="0"/>
    <x v="2"/>
    <x v="1"/>
  </r>
  <r>
    <x v="44"/>
    <x v="44"/>
    <x v="10"/>
    <x v="2"/>
    <x v="0"/>
    <x v="2"/>
    <x v="1"/>
  </r>
  <r>
    <x v="44"/>
    <x v="45"/>
    <x v="9"/>
    <x v="2"/>
    <x v="0"/>
    <x v="2"/>
    <x v="1"/>
  </r>
  <r>
    <x v="44"/>
    <x v="46"/>
    <x v="29"/>
    <x v="2"/>
    <x v="0"/>
    <x v="2"/>
    <x v="1"/>
  </r>
  <r>
    <x v="44"/>
    <x v="47"/>
    <x v="30"/>
    <x v="2"/>
    <x v="0"/>
    <x v="2"/>
    <x v="1"/>
  </r>
  <r>
    <x v="44"/>
    <x v="48"/>
    <x v="29"/>
    <x v="2"/>
    <x v="0"/>
    <x v="2"/>
    <x v="1"/>
  </r>
  <r>
    <x v="44"/>
    <x v="49"/>
    <x v="0"/>
    <x v="2"/>
    <x v="0"/>
    <x v="2"/>
    <x v="1"/>
  </r>
  <r>
    <x v="44"/>
    <x v="50"/>
    <x v="29"/>
    <x v="2"/>
    <x v="0"/>
    <x v="2"/>
    <x v="1"/>
  </r>
  <r>
    <x v="44"/>
    <x v="51"/>
    <x v="1"/>
    <x v="2"/>
    <x v="0"/>
    <x v="2"/>
    <x v="1"/>
  </r>
  <r>
    <x v="44"/>
    <x v="52"/>
    <x v="1"/>
    <x v="2"/>
    <x v="0"/>
    <x v="2"/>
    <x v="1"/>
  </r>
  <r>
    <x v="44"/>
    <x v="53"/>
    <x v="9"/>
    <x v="2"/>
    <x v="0"/>
    <x v="2"/>
    <x v="1"/>
  </r>
  <r>
    <x v="44"/>
    <x v="54"/>
    <x v="30"/>
    <x v="2"/>
    <x v="0"/>
    <x v="2"/>
    <x v="1"/>
  </r>
  <r>
    <x v="44"/>
    <x v="55"/>
    <x v="11"/>
    <x v="2"/>
    <x v="0"/>
    <x v="2"/>
    <x v="1"/>
  </r>
  <r>
    <x v="44"/>
    <x v="56"/>
    <x v="1"/>
    <x v="2"/>
    <x v="0"/>
    <x v="2"/>
    <x v="1"/>
  </r>
  <r>
    <x v="44"/>
    <x v="57"/>
    <x v="0"/>
    <x v="2"/>
    <x v="0"/>
    <x v="2"/>
    <x v="1"/>
  </r>
  <r>
    <x v="44"/>
    <x v="58"/>
    <x v="10"/>
    <x v="2"/>
    <x v="0"/>
    <x v="2"/>
    <x v="1"/>
  </r>
  <r>
    <x v="44"/>
    <x v="59"/>
    <x v="11"/>
    <x v="2"/>
    <x v="0"/>
    <x v="2"/>
    <x v="1"/>
  </r>
  <r>
    <x v="44"/>
    <x v="60"/>
    <x v="1"/>
    <x v="2"/>
    <x v="0"/>
    <x v="2"/>
    <x v="1"/>
  </r>
  <r>
    <x v="44"/>
    <x v="61"/>
    <x v="11"/>
    <x v="2"/>
    <x v="0"/>
    <x v="2"/>
    <x v="1"/>
  </r>
  <r>
    <x v="44"/>
    <x v="62"/>
    <x v="11"/>
    <x v="2"/>
    <x v="0"/>
    <x v="2"/>
    <x v="1"/>
  </r>
  <r>
    <x v="44"/>
    <x v="63"/>
    <x v="11"/>
    <x v="2"/>
    <x v="0"/>
    <x v="2"/>
    <x v="1"/>
  </r>
  <r>
    <x v="44"/>
    <x v="64"/>
    <x v="11"/>
    <x v="2"/>
    <x v="0"/>
    <x v="2"/>
    <x v="1"/>
  </r>
  <r>
    <x v="44"/>
    <x v="65"/>
    <x v="11"/>
    <x v="2"/>
    <x v="0"/>
    <x v="2"/>
    <x v="1"/>
  </r>
  <r>
    <x v="44"/>
    <x v="66"/>
    <x v="11"/>
    <x v="2"/>
    <x v="0"/>
    <x v="2"/>
    <x v="1"/>
  </r>
  <r>
    <x v="44"/>
    <x v="67"/>
    <x v="11"/>
    <x v="2"/>
    <x v="0"/>
    <x v="2"/>
    <x v="1"/>
  </r>
  <r>
    <x v="44"/>
    <x v="68"/>
    <x v="11"/>
    <x v="2"/>
    <x v="0"/>
    <x v="2"/>
    <x v="1"/>
  </r>
  <r>
    <x v="44"/>
    <x v="69"/>
    <x v="11"/>
    <x v="2"/>
    <x v="0"/>
    <x v="2"/>
    <x v="1"/>
  </r>
  <r>
    <x v="44"/>
    <x v="70"/>
    <x v="11"/>
    <x v="2"/>
    <x v="0"/>
    <x v="2"/>
    <x v="1"/>
  </r>
  <r>
    <x v="44"/>
    <x v="71"/>
    <x v="11"/>
    <x v="2"/>
    <x v="0"/>
    <x v="2"/>
    <x v="1"/>
  </r>
  <r>
    <x v="44"/>
    <x v="72"/>
    <x v="11"/>
    <x v="2"/>
    <x v="0"/>
    <x v="2"/>
    <x v="1"/>
  </r>
  <r>
    <x v="44"/>
    <x v="73"/>
    <x v="11"/>
    <x v="2"/>
    <x v="0"/>
    <x v="2"/>
    <x v="1"/>
  </r>
  <r>
    <x v="44"/>
    <x v="74"/>
    <x v="11"/>
    <x v="2"/>
    <x v="0"/>
    <x v="2"/>
    <x v="1"/>
  </r>
  <r>
    <x v="44"/>
    <x v="75"/>
    <x v="11"/>
    <x v="2"/>
    <x v="0"/>
    <x v="2"/>
    <x v="1"/>
  </r>
  <r>
    <x v="44"/>
    <x v="76"/>
    <x v="11"/>
    <x v="2"/>
    <x v="0"/>
    <x v="2"/>
    <x v="1"/>
  </r>
  <r>
    <x v="44"/>
    <x v="77"/>
    <x v="11"/>
    <x v="2"/>
    <x v="0"/>
    <x v="2"/>
    <x v="1"/>
  </r>
  <r>
    <x v="44"/>
    <x v="78"/>
    <x v="11"/>
    <x v="2"/>
    <x v="0"/>
    <x v="2"/>
    <x v="1"/>
  </r>
  <r>
    <x v="44"/>
    <x v="79"/>
    <x v="11"/>
    <x v="2"/>
    <x v="0"/>
    <x v="2"/>
    <x v="1"/>
  </r>
  <r>
    <x v="44"/>
    <x v="80"/>
    <x v="11"/>
    <x v="2"/>
    <x v="0"/>
    <x v="2"/>
    <x v="1"/>
  </r>
  <r>
    <x v="44"/>
    <x v="81"/>
    <x v="11"/>
    <x v="2"/>
    <x v="0"/>
    <x v="2"/>
    <x v="1"/>
  </r>
  <r>
    <x v="44"/>
    <x v="82"/>
    <x v="11"/>
    <x v="2"/>
    <x v="0"/>
    <x v="2"/>
    <x v="1"/>
  </r>
  <r>
    <x v="44"/>
    <x v="83"/>
    <x v="11"/>
    <x v="2"/>
    <x v="0"/>
    <x v="2"/>
    <x v="1"/>
  </r>
  <r>
    <x v="44"/>
    <x v="84"/>
    <x v="11"/>
    <x v="2"/>
    <x v="0"/>
    <x v="2"/>
    <x v="1"/>
  </r>
  <r>
    <x v="44"/>
    <x v="85"/>
    <x v="11"/>
    <x v="2"/>
    <x v="0"/>
    <x v="2"/>
    <x v="1"/>
  </r>
  <r>
    <x v="44"/>
    <x v="86"/>
    <x v="11"/>
    <x v="2"/>
    <x v="0"/>
    <x v="2"/>
    <x v="1"/>
  </r>
  <r>
    <x v="44"/>
    <x v="87"/>
    <x v="11"/>
    <x v="2"/>
    <x v="0"/>
    <x v="2"/>
    <x v="1"/>
  </r>
  <r>
    <x v="44"/>
    <x v="88"/>
    <x v="11"/>
    <x v="2"/>
    <x v="0"/>
    <x v="2"/>
    <x v="1"/>
  </r>
  <r>
    <x v="44"/>
    <x v="89"/>
    <x v="11"/>
    <x v="2"/>
    <x v="0"/>
    <x v="2"/>
    <x v="1"/>
  </r>
  <r>
    <x v="44"/>
    <x v="90"/>
    <x v="1103"/>
    <x v="2"/>
    <x v="0"/>
    <x v="2"/>
    <x v="1"/>
  </r>
  <r>
    <x v="44"/>
    <x v="91"/>
    <x v="9"/>
    <x v="2"/>
    <x v="0"/>
    <x v="2"/>
    <x v="1"/>
  </r>
  <r>
    <x v="44"/>
    <x v="92"/>
    <x v="10"/>
    <x v="2"/>
    <x v="0"/>
    <x v="2"/>
    <x v="1"/>
  </r>
  <r>
    <x v="44"/>
    <x v="93"/>
    <x v="9"/>
    <x v="2"/>
    <x v="0"/>
    <x v="2"/>
    <x v="1"/>
  </r>
  <r>
    <x v="44"/>
    <x v="94"/>
    <x v="4"/>
    <x v="2"/>
    <x v="0"/>
    <x v="2"/>
    <x v="1"/>
  </r>
  <r>
    <x v="44"/>
    <x v="95"/>
    <x v="0"/>
    <x v="2"/>
    <x v="0"/>
    <x v="2"/>
    <x v="1"/>
  </r>
  <r>
    <x v="44"/>
    <x v="96"/>
    <x v="0"/>
    <x v="2"/>
    <x v="0"/>
    <x v="2"/>
    <x v="1"/>
  </r>
  <r>
    <x v="44"/>
    <x v="97"/>
    <x v="7"/>
    <x v="2"/>
    <x v="0"/>
    <x v="2"/>
    <x v="1"/>
  </r>
  <r>
    <x v="44"/>
    <x v="98"/>
    <x v="4"/>
    <x v="2"/>
    <x v="0"/>
    <x v="2"/>
    <x v="1"/>
  </r>
  <r>
    <x v="44"/>
    <x v="99"/>
    <x v="2"/>
    <x v="2"/>
    <x v="0"/>
    <x v="2"/>
    <x v="1"/>
  </r>
  <r>
    <x v="44"/>
    <x v="100"/>
    <x v="0"/>
    <x v="2"/>
    <x v="0"/>
    <x v="2"/>
    <x v="1"/>
  </r>
  <r>
    <x v="44"/>
    <x v="101"/>
    <x v="4"/>
    <x v="2"/>
    <x v="0"/>
    <x v="2"/>
    <x v="1"/>
  </r>
  <r>
    <x v="44"/>
    <x v="102"/>
    <x v="1"/>
    <x v="2"/>
    <x v="0"/>
    <x v="2"/>
    <x v="1"/>
  </r>
  <r>
    <x v="44"/>
    <x v="103"/>
    <x v="29"/>
    <x v="2"/>
    <x v="0"/>
    <x v="2"/>
    <x v="1"/>
  </r>
  <r>
    <x v="44"/>
    <x v="104"/>
    <x v="11"/>
    <x v="2"/>
    <x v="0"/>
    <x v="2"/>
    <x v="1"/>
  </r>
  <r>
    <x v="44"/>
    <x v="105"/>
    <x v="1"/>
    <x v="2"/>
    <x v="0"/>
    <x v="2"/>
    <x v="1"/>
  </r>
  <r>
    <x v="44"/>
    <x v="106"/>
    <x v="2"/>
    <x v="2"/>
    <x v="0"/>
    <x v="2"/>
    <x v="1"/>
  </r>
  <r>
    <x v="44"/>
    <x v="107"/>
    <x v="2"/>
    <x v="2"/>
    <x v="0"/>
    <x v="2"/>
    <x v="1"/>
  </r>
  <r>
    <x v="44"/>
    <x v="108"/>
    <x v="2"/>
    <x v="2"/>
    <x v="0"/>
    <x v="2"/>
    <x v="1"/>
  </r>
  <r>
    <x v="44"/>
    <x v="109"/>
    <x v="10"/>
    <x v="2"/>
    <x v="0"/>
    <x v="2"/>
    <x v="1"/>
  </r>
  <r>
    <x v="44"/>
    <x v="110"/>
    <x v="29"/>
    <x v="2"/>
    <x v="0"/>
    <x v="2"/>
    <x v="1"/>
  </r>
  <r>
    <x v="44"/>
    <x v="111"/>
    <x v="30"/>
    <x v="2"/>
    <x v="0"/>
    <x v="2"/>
    <x v="1"/>
  </r>
  <r>
    <x v="44"/>
    <x v="112"/>
    <x v="4"/>
    <x v="2"/>
    <x v="0"/>
    <x v="2"/>
    <x v="1"/>
  </r>
  <r>
    <x v="44"/>
    <x v="113"/>
    <x v="9"/>
    <x v="2"/>
    <x v="0"/>
    <x v="2"/>
    <x v="1"/>
  </r>
  <r>
    <x v="44"/>
    <x v="114"/>
    <x v="2"/>
    <x v="2"/>
    <x v="0"/>
    <x v="2"/>
    <x v="1"/>
  </r>
  <r>
    <x v="44"/>
    <x v="115"/>
    <x v="9"/>
    <x v="2"/>
    <x v="0"/>
    <x v="2"/>
    <x v="1"/>
  </r>
  <r>
    <x v="44"/>
    <x v="116"/>
    <x v="1"/>
    <x v="2"/>
    <x v="0"/>
    <x v="2"/>
    <x v="1"/>
  </r>
  <r>
    <x v="44"/>
    <x v="117"/>
    <x v="10"/>
    <x v="2"/>
    <x v="0"/>
    <x v="2"/>
    <x v="1"/>
  </r>
  <r>
    <x v="44"/>
    <x v="118"/>
    <x v="1"/>
    <x v="2"/>
    <x v="0"/>
    <x v="2"/>
    <x v="1"/>
  </r>
  <r>
    <x v="44"/>
    <x v="119"/>
    <x v="0"/>
    <x v="2"/>
    <x v="0"/>
    <x v="2"/>
    <x v="1"/>
  </r>
  <r>
    <x v="44"/>
    <x v="120"/>
    <x v="1"/>
    <x v="2"/>
    <x v="0"/>
    <x v="2"/>
    <x v="1"/>
  </r>
  <r>
    <x v="44"/>
    <x v="121"/>
    <x v="11"/>
    <x v="2"/>
    <x v="0"/>
    <x v="2"/>
    <x v="1"/>
  </r>
  <r>
    <x v="44"/>
    <x v="122"/>
    <x v="11"/>
    <x v="2"/>
    <x v="0"/>
    <x v="2"/>
    <x v="1"/>
  </r>
  <r>
    <x v="44"/>
    <x v="123"/>
    <x v="9"/>
    <x v="2"/>
    <x v="0"/>
    <x v="2"/>
    <x v="1"/>
  </r>
  <r>
    <x v="44"/>
    <x v="124"/>
    <x v="11"/>
    <x v="2"/>
    <x v="0"/>
    <x v="2"/>
    <x v="1"/>
  </r>
  <r>
    <x v="44"/>
    <x v="125"/>
    <x v="9"/>
    <x v="2"/>
    <x v="0"/>
    <x v="2"/>
    <x v="1"/>
  </r>
  <r>
    <x v="44"/>
    <x v="126"/>
    <x v="1"/>
    <x v="2"/>
    <x v="0"/>
    <x v="2"/>
    <x v="1"/>
  </r>
  <r>
    <x v="44"/>
    <x v="127"/>
    <x v="0"/>
    <x v="2"/>
    <x v="0"/>
    <x v="2"/>
    <x v="1"/>
  </r>
  <r>
    <x v="44"/>
    <x v="128"/>
    <x v="2"/>
    <x v="2"/>
    <x v="0"/>
    <x v="2"/>
    <x v="1"/>
  </r>
  <r>
    <x v="44"/>
    <x v="129"/>
    <x v="30"/>
    <x v="2"/>
    <x v="0"/>
    <x v="2"/>
    <x v="1"/>
  </r>
  <r>
    <x v="44"/>
    <x v="130"/>
    <x v="4"/>
    <x v="2"/>
    <x v="0"/>
    <x v="2"/>
    <x v="1"/>
  </r>
  <r>
    <x v="44"/>
    <x v="131"/>
    <x v="29"/>
    <x v="2"/>
    <x v="0"/>
    <x v="2"/>
    <x v="1"/>
  </r>
  <r>
    <x v="44"/>
    <x v="132"/>
    <x v="11"/>
    <x v="2"/>
    <x v="0"/>
    <x v="2"/>
    <x v="1"/>
  </r>
  <r>
    <x v="45"/>
    <x v="0"/>
    <x v="29"/>
    <x v="2"/>
    <x v="0"/>
    <x v="2"/>
    <x v="1"/>
  </r>
  <r>
    <x v="45"/>
    <x v="1"/>
    <x v="30"/>
    <x v="2"/>
    <x v="0"/>
    <x v="2"/>
    <x v="1"/>
  </r>
  <r>
    <x v="45"/>
    <x v="2"/>
    <x v="3"/>
    <x v="2"/>
    <x v="0"/>
    <x v="2"/>
    <x v="1"/>
  </r>
  <r>
    <x v="45"/>
    <x v="3"/>
    <x v="29"/>
    <x v="2"/>
    <x v="0"/>
    <x v="2"/>
    <x v="1"/>
  </r>
  <r>
    <x v="45"/>
    <x v="4"/>
    <x v="29"/>
    <x v="2"/>
    <x v="0"/>
    <x v="2"/>
    <x v="1"/>
  </r>
  <r>
    <x v="45"/>
    <x v="5"/>
    <x v="30"/>
    <x v="2"/>
    <x v="0"/>
    <x v="2"/>
    <x v="1"/>
  </r>
  <r>
    <x v="45"/>
    <x v="6"/>
    <x v="3"/>
    <x v="2"/>
    <x v="0"/>
    <x v="2"/>
    <x v="1"/>
  </r>
  <r>
    <x v="45"/>
    <x v="7"/>
    <x v="10"/>
    <x v="2"/>
    <x v="0"/>
    <x v="2"/>
    <x v="1"/>
  </r>
  <r>
    <x v="45"/>
    <x v="8"/>
    <x v="3"/>
    <x v="2"/>
    <x v="0"/>
    <x v="2"/>
    <x v="1"/>
  </r>
  <r>
    <x v="45"/>
    <x v="9"/>
    <x v="3"/>
    <x v="2"/>
    <x v="0"/>
    <x v="2"/>
    <x v="1"/>
  </r>
  <r>
    <x v="45"/>
    <x v="10"/>
    <x v="3"/>
    <x v="2"/>
    <x v="0"/>
    <x v="2"/>
    <x v="1"/>
  </r>
  <r>
    <x v="45"/>
    <x v="11"/>
    <x v="29"/>
    <x v="2"/>
    <x v="0"/>
    <x v="2"/>
    <x v="1"/>
  </r>
  <r>
    <x v="45"/>
    <x v="12"/>
    <x v="29"/>
    <x v="2"/>
    <x v="0"/>
    <x v="2"/>
    <x v="1"/>
  </r>
  <r>
    <x v="45"/>
    <x v="13"/>
    <x v="3"/>
    <x v="2"/>
    <x v="0"/>
    <x v="2"/>
    <x v="1"/>
  </r>
  <r>
    <x v="45"/>
    <x v="14"/>
    <x v="29"/>
    <x v="2"/>
    <x v="0"/>
    <x v="2"/>
    <x v="1"/>
  </r>
  <r>
    <x v="45"/>
    <x v="15"/>
    <x v="29"/>
    <x v="2"/>
    <x v="0"/>
    <x v="2"/>
    <x v="1"/>
  </r>
  <r>
    <x v="45"/>
    <x v="16"/>
    <x v="3"/>
    <x v="2"/>
    <x v="0"/>
    <x v="2"/>
    <x v="1"/>
  </r>
  <r>
    <x v="45"/>
    <x v="17"/>
    <x v="3"/>
    <x v="2"/>
    <x v="0"/>
    <x v="2"/>
    <x v="1"/>
  </r>
  <r>
    <x v="45"/>
    <x v="18"/>
    <x v="30"/>
    <x v="2"/>
    <x v="0"/>
    <x v="2"/>
    <x v="1"/>
  </r>
  <r>
    <x v="45"/>
    <x v="19"/>
    <x v="3"/>
    <x v="2"/>
    <x v="0"/>
    <x v="2"/>
    <x v="1"/>
  </r>
  <r>
    <x v="45"/>
    <x v="20"/>
    <x v="3"/>
    <x v="2"/>
    <x v="0"/>
    <x v="2"/>
    <x v="1"/>
  </r>
  <r>
    <x v="45"/>
    <x v="21"/>
    <x v="29"/>
    <x v="2"/>
    <x v="0"/>
    <x v="2"/>
    <x v="1"/>
  </r>
  <r>
    <x v="45"/>
    <x v="22"/>
    <x v="3"/>
    <x v="2"/>
    <x v="0"/>
    <x v="2"/>
    <x v="1"/>
  </r>
  <r>
    <x v="45"/>
    <x v="23"/>
    <x v="3"/>
    <x v="2"/>
    <x v="0"/>
    <x v="2"/>
    <x v="1"/>
  </r>
  <r>
    <x v="45"/>
    <x v="24"/>
    <x v="30"/>
    <x v="2"/>
    <x v="0"/>
    <x v="2"/>
    <x v="1"/>
  </r>
  <r>
    <x v="45"/>
    <x v="25"/>
    <x v="3"/>
    <x v="2"/>
    <x v="0"/>
    <x v="2"/>
    <x v="1"/>
  </r>
  <r>
    <x v="45"/>
    <x v="26"/>
    <x v="30"/>
    <x v="2"/>
    <x v="0"/>
    <x v="2"/>
    <x v="1"/>
  </r>
  <r>
    <x v="45"/>
    <x v="27"/>
    <x v="3"/>
    <x v="2"/>
    <x v="0"/>
    <x v="2"/>
    <x v="1"/>
  </r>
  <r>
    <x v="45"/>
    <x v="28"/>
    <x v="3"/>
    <x v="2"/>
    <x v="0"/>
    <x v="2"/>
    <x v="1"/>
  </r>
  <r>
    <x v="45"/>
    <x v="29"/>
    <x v="29"/>
    <x v="2"/>
    <x v="0"/>
    <x v="2"/>
    <x v="1"/>
  </r>
  <r>
    <x v="45"/>
    <x v="30"/>
    <x v="3"/>
    <x v="2"/>
    <x v="0"/>
    <x v="2"/>
    <x v="1"/>
  </r>
  <r>
    <x v="45"/>
    <x v="31"/>
    <x v="3"/>
    <x v="2"/>
    <x v="0"/>
    <x v="2"/>
    <x v="1"/>
  </r>
  <r>
    <x v="45"/>
    <x v="32"/>
    <x v="29"/>
    <x v="2"/>
    <x v="0"/>
    <x v="2"/>
    <x v="1"/>
  </r>
  <r>
    <x v="45"/>
    <x v="33"/>
    <x v="30"/>
    <x v="2"/>
    <x v="0"/>
    <x v="2"/>
    <x v="1"/>
  </r>
  <r>
    <x v="45"/>
    <x v="34"/>
    <x v="3"/>
    <x v="2"/>
    <x v="0"/>
    <x v="2"/>
    <x v="1"/>
  </r>
  <r>
    <x v="45"/>
    <x v="35"/>
    <x v="29"/>
    <x v="2"/>
    <x v="0"/>
    <x v="2"/>
    <x v="1"/>
  </r>
  <r>
    <x v="45"/>
    <x v="36"/>
    <x v="3"/>
    <x v="2"/>
    <x v="0"/>
    <x v="2"/>
    <x v="1"/>
  </r>
  <r>
    <x v="45"/>
    <x v="37"/>
    <x v="3"/>
    <x v="2"/>
    <x v="0"/>
    <x v="2"/>
    <x v="1"/>
  </r>
  <r>
    <x v="45"/>
    <x v="38"/>
    <x v="3"/>
    <x v="2"/>
    <x v="0"/>
    <x v="2"/>
    <x v="1"/>
  </r>
  <r>
    <x v="45"/>
    <x v="39"/>
    <x v="3"/>
    <x v="2"/>
    <x v="0"/>
    <x v="2"/>
    <x v="1"/>
  </r>
  <r>
    <x v="45"/>
    <x v="40"/>
    <x v="29"/>
    <x v="2"/>
    <x v="0"/>
    <x v="2"/>
    <x v="1"/>
  </r>
  <r>
    <x v="45"/>
    <x v="41"/>
    <x v="3"/>
    <x v="2"/>
    <x v="0"/>
    <x v="2"/>
    <x v="1"/>
  </r>
  <r>
    <x v="45"/>
    <x v="42"/>
    <x v="3"/>
    <x v="2"/>
    <x v="0"/>
    <x v="2"/>
    <x v="1"/>
  </r>
  <r>
    <x v="45"/>
    <x v="43"/>
    <x v="3"/>
    <x v="2"/>
    <x v="0"/>
    <x v="2"/>
    <x v="1"/>
  </r>
  <r>
    <x v="45"/>
    <x v="44"/>
    <x v="3"/>
    <x v="2"/>
    <x v="0"/>
    <x v="2"/>
    <x v="1"/>
  </r>
  <r>
    <x v="45"/>
    <x v="45"/>
    <x v="29"/>
    <x v="2"/>
    <x v="0"/>
    <x v="2"/>
    <x v="1"/>
  </r>
  <r>
    <x v="45"/>
    <x v="46"/>
    <x v="29"/>
    <x v="2"/>
    <x v="0"/>
    <x v="2"/>
    <x v="1"/>
  </r>
  <r>
    <x v="45"/>
    <x v="47"/>
    <x v="30"/>
    <x v="2"/>
    <x v="0"/>
    <x v="2"/>
    <x v="1"/>
  </r>
  <r>
    <x v="45"/>
    <x v="48"/>
    <x v="3"/>
    <x v="2"/>
    <x v="0"/>
    <x v="2"/>
    <x v="1"/>
  </r>
  <r>
    <x v="45"/>
    <x v="49"/>
    <x v="29"/>
    <x v="2"/>
    <x v="0"/>
    <x v="2"/>
    <x v="1"/>
  </r>
  <r>
    <x v="45"/>
    <x v="50"/>
    <x v="3"/>
    <x v="2"/>
    <x v="0"/>
    <x v="2"/>
    <x v="1"/>
  </r>
  <r>
    <x v="45"/>
    <x v="51"/>
    <x v="3"/>
    <x v="2"/>
    <x v="0"/>
    <x v="2"/>
    <x v="1"/>
  </r>
  <r>
    <x v="45"/>
    <x v="52"/>
    <x v="9"/>
    <x v="2"/>
    <x v="0"/>
    <x v="2"/>
    <x v="1"/>
  </r>
  <r>
    <x v="45"/>
    <x v="53"/>
    <x v="3"/>
    <x v="2"/>
    <x v="0"/>
    <x v="2"/>
    <x v="1"/>
  </r>
  <r>
    <x v="45"/>
    <x v="54"/>
    <x v="10"/>
    <x v="2"/>
    <x v="0"/>
    <x v="2"/>
    <x v="1"/>
  </r>
  <r>
    <x v="45"/>
    <x v="55"/>
    <x v="3"/>
    <x v="2"/>
    <x v="0"/>
    <x v="2"/>
    <x v="1"/>
  </r>
  <r>
    <x v="45"/>
    <x v="56"/>
    <x v="3"/>
    <x v="2"/>
    <x v="0"/>
    <x v="2"/>
    <x v="1"/>
  </r>
  <r>
    <x v="45"/>
    <x v="57"/>
    <x v="3"/>
    <x v="2"/>
    <x v="0"/>
    <x v="2"/>
    <x v="1"/>
  </r>
  <r>
    <x v="45"/>
    <x v="58"/>
    <x v="3"/>
    <x v="2"/>
    <x v="0"/>
    <x v="2"/>
    <x v="1"/>
  </r>
  <r>
    <x v="45"/>
    <x v="59"/>
    <x v="29"/>
    <x v="2"/>
    <x v="0"/>
    <x v="2"/>
    <x v="1"/>
  </r>
  <r>
    <x v="45"/>
    <x v="60"/>
    <x v="3"/>
    <x v="2"/>
    <x v="0"/>
    <x v="2"/>
    <x v="1"/>
  </r>
  <r>
    <x v="45"/>
    <x v="61"/>
    <x v="29"/>
    <x v="2"/>
    <x v="0"/>
    <x v="2"/>
    <x v="1"/>
  </r>
  <r>
    <x v="45"/>
    <x v="62"/>
    <x v="3"/>
    <x v="2"/>
    <x v="0"/>
    <x v="2"/>
    <x v="1"/>
  </r>
  <r>
    <x v="45"/>
    <x v="63"/>
    <x v="29"/>
    <x v="2"/>
    <x v="0"/>
    <x v="2"/>
    <x v="1"/>
  </r>
  <r>
    <x v="45"/>
    <x v="64"/>
    <x v="10"/>
    <x v="2"/>
    <x v="0"/>
    <x v="2"/>
    <x v="1"/>
  </r>
  <r>
    <x v="45"/>
    <x v="65"/>
    <x v="9"/>
    <x v="2"/>
    <x v="0"/>
    <x v="2"/>
    <x v="1"/>
  </r>
  <r>
    <x v="45"/>
    <x v="66"/>
    <x v="29"/>
    <x v="2"/>
    <x v="0"/>
    <x v="2"/>
    <x v="1"/>
  </r>
  <r>
    <x v="45"/>
    <x v="67"/>
    <x v="29"/>
    <x v="2"/>
    <x v="0"/>
    <x v="2"/>
    <x v="1"/>
  </r>
  <r>
    <x v="45"/>
    <x v="68"/>
    <x v="3"/>
    <x v="2"/>
    <x v="0"/>
    <x v="2"/>
    <x v="1"/>
  </r>
  <r>
    <x v="45"/>
    <x v="69"/>
    <x v="3"/>
    <x v="2"/>
    <x v="0"/>
    <x v="2"/>
    <x v="1"/>
  </r>
  <r>
    <x v="45"/>
    <x v="70"/>
    <x v="3"/>
    <x v="2"/>
    <x v="0"/>
    <x v="2"/>
    <x v="1"/>
  </r>
  <r>
    <x v="45"/>
    <x v="71"/>
    <x v="3"/>
    <x v="2"/>
    <x v="0"/>
    <x v="2"/>
    <x v="1"/>
  </r>
  <r>
    <x v="45"/>
    <x v="72"/>
    <x v="29"/>
    <x v="2"/>
    <x v="0"/>
    <x v="2"/>
    <x v="1"/>
  </r>
  <r>
    <x v="45"/>
    <x v="73"/>
    <x v="3"/>
    <x v="2"/>
    <x v="0"/>
    <x v="2"/>
    <x v="1"/>
  </r>
  <r>
    <x v="45"/>
    <x v="74"/>
    <x v="29"/>
    <x v="2"/>
    <x v="0"/>
    <x v="2"/>
    <x v="1"/>
  </r>
  <r>
    <x v="45"/>
    <x v="75"/>
    <x v="10"/>
    <x v="2"/>
    <x v="0"/>
    <x v="2"/>
    <x v="1"/>
  </r>
  <r>
    <x v="45"/>
    <x v="76"/>
    <x v="3"/>
    <x v="2"/>
    <x v="0"/>
    <x v="2"/>
    <x v="1"/>
  </r>
  <r>
    <x v="45"/>
    <x v="77"/>
    <x v="29"/>
    <x v="2"/>
    <x v="0"/>
    <x v="2"/>
    <x v="1"/>
  </r>
  <r>
    <x v="45"/>
    <x v="78"/>
    <x v="29"/>
    <x v="2"/>
    <x v="0"/>
    <x v="2"/>
    <x v="1"/>
  </r>
  <r>
    <x v="45"/>
    <x v="79"/>
    <x v="29"/>
    <x v="2"/>
    <x v="0"/>
    <x v="2"/>
    <x v="1"/>
  </r>
  <r>
    <x v="45"/>
    <x v="80"/>
    <x v="3"/>
    <x v="2"/>
    <x v="0"/>
    <x v="2"/>
    <x v="1"/>
  </r>
  <r>
    <x v="45"/>
    <x v="81"/>
    <x v="3"/>
    <x v="2"/>
    <x v="0"/>
    <x v="2"/>
    <x v="1"/>
  </r>
  <r>
    <x v="45"/>
    <x v="82"/>
    <x v="10"/>
    <x v="2"/>
    <x v="0"/>
    <x v="2"/>
    <x v="1"/>
  </r>
  <r>
    <x v="45"/>
    <x v="83"/>
    <x v="3"/>
    <x v="2"/>
    <x v="0"/>
    <x v="2"/>
    <x v="1"/>
  </r>
  <r>
    <x v="45"/>
    <x v="84"/>
    <x v="30"/>
    <x v="2"/>
    <x v="0"/>
    <x v="2"/>
    <x v="1"/>
  </r>
  <r>
    <x v="45"/>
    <x v="85"/>
    <x v="30"/>
    <x v="2"/>
    <x v="0"/>
    <x v="2"/>
    <x v="1"/>
  </r>
  <r>
    <x v="45"/>
    <x v="86"/>
    <x v="3"/>
    <x v="2"/>
    <x v="0"/>
    <x v="2"/>
    <x v="1"/>
  </r>
  <r>
    <x v="45"/>
    <x v="87"/>
    <x v="30"/>
    <x v="2"/>
    <x v="0"/>
    <x v="2"/>
    <x v="1"/>
  </r>
  <r>
    <x v="45"/>
    <x v="88"/>
    <x v="3"/>
    <x v="2"/>
    <x v="0"/>
    <x v="2"/>
    <x v="1"/>
  </r>
  <r>
    <x v="45"/>
    <x v="89"/>
    <x v="9"/>
    <x v="2"/>
    <x v="0"/>
    <x v="2"/>
    <x v="1"/>
  </r>
  <r>
    <x v="45"/>
    <x v="90"/>
    <x v="3"/>
    <x v="2"/>
    <x v="0"/>
    <x v="2"/>
    <x v="1"/>
  </r>
  <r>
    <x v="45"/>
    <x v="91"/>
    <x v="29"/>
    <x v="2"/>
    <x v="0"/>
    <x v="2"/>
    <x v="1"/>
  </r>
  <r>
    <x v="45"/>
    <x v="92"/>
    <x v="29"/>
    <x v="2"/>
    <x v="0"/>
    <x v="2"/>
    <x v="1"/>
  </r>
  <r>
    <x v="45"/>
    <x v="93"/>
    <x v="3"/>
    <x v="2"/>
    <x v="0"/>
    <x v="2"/>
    <x v="1"/>
  </r>
  <r>
    <x v="45"/>
    <x v="94"/>
    <x v="3"/>
    <x v="2"/>
    <x v="0"/>
    <x v="2"/>
    <x v="1"/>
  </r>
  <r>
    <x v="45"/>
    <x v="95"/>
    <x v="3"/>
    <x v="2"/>
    <x v="0"/>
    <x v="2"/>
    <x v="1"/>
  </r>
  <r>
    <x v="45"/>
    <x v="96"/>
    <x v="3"/>
    <x v="2"/>
    <x v="0"/>
    <x v="2"/>
    <x v="1"/>
  </r>
  <r>
    <x v="45"/>
    <x v="97"/>
    <x v="3"/>
    <x v="2"/>
    <x v="0"/>
    <x v="2"/>
    <x v="1"/>
  </r>
  <r>
    <x v="45"/>
    <x v="98"/>
    <x v="3"/>
    <x v="2"/>
    <x v="0"/>
    <x v="2"/>
    <x v="1"/>
  </r>
  <r>
    <x v="45"/>
    <x v="99"/>
    <x v="3"/>
    <x v="2"/>
    <x v="0"/>
    <x v="2"/>
    <x v="1"/>
  </r>
  <r>
    <x v="45"/>
    <x v="100"/>
    <x v="29"/>
    <x v="2"/>
    <x v="0"/>
    <x v="2"/>
    <x v="1"/>
  </r>
  <r>
    <x v="45"/>
    <x v="101"/>
    <x v="3"/>
    <x v="2"/>
    <x v="0"/>
    <x v="2"/>
    <x v="1"/>
  </r>
  <r>
    <x v="45"/>
    <x v="102"/>
    <x v="29"/>
    <x v="2"/>
    <x v="0"/>
    <x v="2"/>
    <x v="1"/>
  </r>
  <r>
    <x v="45"/>
    <x v="103"/>
    <x v="3"/>
    <x v="2"/>
    <x v="0"/>
    <x v="2"/>
    <x v="1"/>
  </r>
  <r>
    <x v="45"/>
    <x v="104"/>
    <x v="3"/>
    <x v="2"/>
    <x v="0"/>
    <x v="2"/>
    <x v="1"/>
  </r>
  <r>
    <x v="45"/>
    <x v="105"/>
    <x v="3"/>
    <x v="2"/>
    <x v="0"/>
    <x v="2"/>
    <x v="1"/>
  </r>
  <r>
    <x v="45"/>
    <x v="106"/>
    <x v="3"/>
    <x v="2"/>
    <x v="0"/>
    <x v="2"/>
    <x v="1"/>
  </r>
  <r>
    <x v="45"/>
    <x v="107"/>
    <x v="3"/>
    <x v="2"/>
    <x v="0"/>
    <x v="2"/>
    <x v="1"/>
  </r>
  <r>
    <x v="45"/>
    <x v="108"/>
    <x v="3"/>
    <x v="2"/>
    <x v="0"/>
    <x v="2"/>
    <x v="1"/>
  </r>
  <r>
    <x v="45"/>
    <x v="109"/>
    <x v="3"/>
    <x v="2"/>
    <x v="0"/>
    <x v="2"/>
    <x v="1"/>
  </r>
  <r>
    <x v="45"/>
    <x v="110"/>
    <x v="3"/>
    <x v="2"/>
    <x v="0"/>
    <x v="2"/>
    <x v="1"/>
  </r>
  <r>
    <x v="45"/>
    <x v="111"/>
    <x v="29"/>
    <x v="2"/>
    <x v="0"/>
    <x v="2"/>
    <x v="1"/>
  </r>
  <r>
    <x v="45"/>
    <x v="112"/>
    <x v="3"/>
    <x v="2"/>
    <x v="0"/>
    <x v="2"/>
    <x v="1"/>
  </r>
  <r>
    <x v="45"/>
    <x v="113"/>
    <x v="29"/>
    <x v="2"/>
    <x v="0"/>
    <x v="2"/>
    <x v="1"/>
  </r>
  <r>
    <x v="45"/>
    <x v="114"/>
    <x v="3"/>
    <x v="2"/>
    <x v="0"/>
    <x v="2"/>
    <x v="1"/>
  </r>
  <r>
    <x v="45"/>
    <x v="115"/>
    <x v="29"/>
    <x v="2"/>
    <x v="0"/>
    <x v="2"/>
    <x v="1"/>
  </r>
  <r>
    <x v="45"/>
    <x v="116"/>
    <x v="3"/>
    <x v="2"/>
    <x v="0"/>
    <x v="2"/>
    <x v="1"/>
  </r>
  <r>
    <x v="45"/>
    <x v="117"/>
    <x v="3"/>
    <x v="2"/>
    <x v="0"/>
    <x v="2"/>
    <x v="1"/>
  </r>
  <r>
    <x v="45"/>
    <x v="118"/>
    <x v="3"/>
    <x v="2"/>
    <x v="0"/>
    <x v="2"/>
    <x v="1"/>
  </r>
  <r>
    <x v="45"/>
    <x v="119"/>
    <x v="3"/>
    <x v="2"/>
    <x v="0"/>
    <x v="2"/>
    <x v="1"/>
  </r>
  <r>
    <x v="45"/>
    <x v="120"/>
    <x v="3"/>
    <x v="2"/>
    <x v="0"/>
    <x v="2"/>
    <x v="1"/>
  </r>
  <r>
    <x v="45"/>
    <x v="121"/>
    <x v="3"/>
    <x v="2"/>
    <x v="0"/>
    <x v="2"/>
    <x v="1"/>
  </r>
  <r>
    <x v="45"/>
    <x v="122"/>
    <x v="3"/>
    <x v="2"/>
    <x v="0"/>
    <x v="2"/>
    <x v="1"/>
  </r>
  <r>
    <x v="45"/>
    <x v="123"/>
    <x v="29"/>
    <x v="2"/>
    <x v="0"/>
    <x v="2"/>
    <x v="1"/>
  </r>
  <r>
    <x v="45"/>
    <x v="124"/>
    <x v="3"/>
    <x v="2"/>
    <x v="0"/>
    <x v="2"/>
    <x v="1"/>
  </r>
  <r>
    <x v="45"/>
    <x v="125"/>
    <x v="3"/>
    <x v="2"/>
    <x v="0"/>
    <x v="2"/>
    <x v="1"/>
  </r>
  <r>
    <x v="45"/>
    <x v="126"/>
    <x v="3"/>
    <x v="2"/>
    <x v="0"/>
    <x v="2"/>
    <x v="1"/>
  </r>
  <r>
    <x v="45"/>
    <x v="127"/>
    <x v="3"/>
    <x v="2"/>
    <x v="0"/>
    <x v="2"/>
    <x v="1"/>
  </r>
  <r>
    <x v="45"/>
    <x v="128"/>
    <x v="3"/>
    <x v="2"/>
    <x v="0"/>
    <x v="2"/>
    <x v="1"/>
  </r>
  <r>
    <x v="45"/>
    <x v="129"/>
    <x v="3"/>
    <x v="2"/>
    <x v="0"/>
    <x v="2"/>
    <x v="1"/>
  </r>
  <r>
    <x v="45"/>
    <x v="130"/>
    <x v="30"/>
    <x v="2"/>
    <x v="0"/>
    <x v="2"/>
    <x v="1"/>
  </r>
  <r>
    <x v="45"/>
    <x v="131"/>
    <x v="3"/>
    <x v="2"/>
    <x v="0"/>
    <x v="2"/>
    <x v="1"/>
  </r>
  <r>
    <x v="45"/>
    <x v="132"/>
    <x v="29"/>
    <x v="2"/>
    <x v="0"/>
    <x v="2"/>
    <x v="1"/>
  </r>
  <r>
    <x v="46"/>
    <x v="0"/>
    <x v="3"/>
    <x v="2"/>
    <x v="0"/>
    <x v="2"/>
    <x v="1"/>
  </r>
  <r>
    <x v="46"/>
    <x v="1"/>
    <x v="3"/>
    <x v="2"/>
    <x v="0"/>
    <x v="2"/>
    <x v="1"/>
  </r>
  <r>
    <x v="46"/>
    <x v="2"/>
    <x v="3"/>
    <x v="2"/>
    <x v="0"/>
    <x v="2"/>
    <x v="1"/>
  </r>
  <r>
    <x v="46"/>
    <x v="3"/>
    <x v="3"/>
    <x v="2"/>
    <x v="0"/>
    <x v="2"/>
    <x v="1"/>
  </r>
  <r>
    <x v="46"/>
    <x v="4"/>
    <x v="3"/>
    <x v="2"/>
    <x v="0"/>
    <x v="2"/>
    <x v="1"/>
  </r>
  <r>
    <x v="46"/>
    <x v="5"/>
    <x v="3"/>
    <x v="2"/>
    <x v="0"/>
    <x v="2"/>
    <x v="1"/>
  </r>
  <r>
    <x v="46"/>
    <x v="6"/>
    <x v="3"/>
    <x v="2"/>
    <x v="0"/>
    <x v="2"/>
    <x v="1"/>
  </r>
  <r>
    <x v="46"/>
    <x v="7"/>
    <x v="3"/>
    <x v="2"/>
    <x v="0"/>
    <x v="2"/>
    <x v="1"/>
  </r>
  <r>
    <x v="46"/>
    <x v="8"/>
    <x v="3"/>
    <x v="2"/>
    <x v="0"/>
    <x v="2"/>
    <x v="1"/>
  </r>
  <r>
    <x v="46"/>
    <x v="9"/>
    <x v="3"/>
    <x v="2"/>
    <x v="0"/>
    <x v="2"/>
    <x v="1"/>
  </r>
  <r>
    <x v="46"/>
    <x v="10"/>
    <x v="3"/>
    <x v="2"/>
    <x v="0"/>
    <x v="2"/>
    <x v="1"/>
  </r>
  <r>
    <x v="46"/>
    <x v="11"/>
    <x v="3"/>
    <x v="2"/>
    <x v="0"/>
    <x v="2"/>
    <x v="1"/>
  </r>
  <r>
    <x v="46"/>
    <x v="12"/>
    <x v="3"/>
    <x v="2"/>
    <x v="0"/>
    <x v="2"/>
    <x v="1"/>
  </r>
  <r>
    <x v="46"/>
    <x v="13"/>
    <x v="3"/>
    <x v="2"/>
    <x v="0"/>
    <x v="2"/>
    <x v="1"/>
  </r>
  <r>
    <x v="46"/>
    <x v="14"/>
    <x v="3"/>
    <x v="2"/>
    <x v="0"/>
    <x v="2"/>
    <x v="1"/>
  </r>
  <r>
    <x v="46"/>
    <x v="15"/>
    <x v="3"/>
    <x v="2"/>
    <x v="0"/>
    <x v="2"/>
    <x v="1"/>
  </r>
  <r>
    <x v="46"/>
    <x v="16"/>
    <x v="3"/>
    <x v="2"/>
    <x v="0"/>
    <x v="2"/>
    <x v="1"/>
  </r>
  <r>
    <x v="46"/>
    <x v="17"/>
    <x v="3"/>
    <x v="2"/>
    <x v="0"/>
    <x v="2"/>
    <x v="1"/>
  </r>
  <r>
    <x v="46"/>
    <x v="18"/>
    <x v="3"/>
    <x v="2"/>
    <x v="0"/>
    <x v="2"/>
    <x v="1"/>
  </r>
  <r>
    <x v="46"/>
    <x v="19"/>
    <x v="3"/>
    <x v="2"/>
    <x v="0"/>
    <x v="2"/>
    <x v="1"/>
  </r>
  <r>
    <x v="46"/>
    <x v="20"/>
    <x v="3"/>
    <x v="2"/>
    <x v="0"/>
    <x v="2"/>
    <x v="1"/>
  </r>
  <r>
    <x v="46"/>
    <x v="21"/>
    <x v="3"/>
    <x v="2"/>
    <x v="0"/>
    <x v="2"/>
    <x v="1"/>
  </r>
  <r>
    <x v="46"/>
    <x v="22"/>
    <x v="3"/>
    <x v="2"/>
    <x v="0"/>
    <x v="2"/>
    <x v="1"/>
  </r>
  <r>
    <x v="46"/>
    <x v="23"/>
    <x v="3"/>
    <x v="2"/>
    <x v="0"/>
    <x v="2"/>
    <x v="1"/>
  </r>
  <r>
    <x v="46"/>
    <x v="24"/>
    <x v="3"/>
    <x v="2"/>
    <x v="0"/>
    <x v="2"/>
    <x v="1"/>
  </r>
  <r>
    <x v="46"/>
    <x v="25"/>
    <x v="3"/>
    <x v="2"/>
    <x v="0"/>
    <x v="2"/>
    <x v="1"/>
  </r>
  <r>
    <x v="46"/>
    <x v="26"/>
    <x v="3"/>
    <x v="2"/>
    <x v="0"/>
    <x v="2"/>
    <x v="1"/>
  </r>
  <r>
    <x v="46"/>
    <x v="27"/>
    <x v="3"/>
    <x v="2"/>
    <x v="0"/>
    <x v="2"/>
    <x v="1"/>
  </r>
  <r>
    <x v="46"/>
    <x v="28"/>
    <x v="3"/>
    <x v="2"/>
    <x v="0"/>
    <x v="2"/>
    <x v="1"/>
  </r>
  <r>
    <x v="46"/>
    <x v="29"/>
    <x v="3"/>
    <x v="2"/>
    <x v="0"/>
    <x v="2"/>
    <x v="1"/>
  </r>
  <r>
    <x v="46"/>
    <x v="30"/>
    <x v="3"/>
    <x v="2"/>
    <x v="0"/>
    <x v="2"/>
    <x v="1"/>
  </r>
  <r>
    <x v="46"/>
    <x v="31"/>
    <x v="3"/>
    <x v="2"/>
    <x v="0"/>
    <x v="2"/>
    <x v="1"/>
  </r>
  <r>
    <x v="46"/>
    <x v="32"/>
    <x v="3"/>
    <x v="2"/>
    <x v="0"/>
    <x v="2"/>
    <x v="1"/>
  </r>
  <r>
    <x v="46"/>
    <x v="33"/>
    <x v="3"/>
    <x v="2"/>
    <x v="0"/>
    <x v="2"/>
    <x v="1"/>
  </r>
  <r>
    <x v="46"/>
    <x v="34"/>
    <x v="3"/>
    <x v="2"/>
    <x v="0"/>
    <x v="2"/>
    <x v="1"/>
  </r>
  <r>
    <x v="46"/>
    <x v="35"/>
    <x v="3"/>
    <x v="2"/>
    <x v="0"/>
    <x v="2"/>
    <x v="1"/>
  </r>
  <r>
    <x v="46"/>
    <x v="36"/>
    <x v="3"/>
    <x v="2"/>
    <x v="0"/>
    <x v="2"/>
    <x v="1"/>
  </r>
  <r>
    <x v="46"/>
    <x v="37"/>
    <x v="3"/>
    <x v="2"/>
    <x v="0"/>
    <x v="2"/>
    <x v="1"/>
  </r>
  <r>
    <x v="46"/>
    <x v="38"/>
    <x v="3"/>
    <x v="2"/>
    <x v="0"/>
    <x v="2"/>
    <x v="1"/>
  </r>
  <r>
    <x v="46"/>
    <x v="39"/>
    <x v="3"/>
    <x v="2"/>
    <x v="0"/>
    <x v="2"/>
    <x v="1"/>
  </r>
  <r>
    <x v="46"/>
    <x v="40"/>
    <x v="3"/>
    <x v="2"/>
    <x v="0"/>
    <x v="2"/>
    <x v="1"/>
  </r>
  <r>
    <x v="46"/>
    <x v="41"/>
    <x v="3"/>
    <x v="2"/>
    <x v="0"/>
    <x v="2"/>
    <x v="1"/>
  </r>
  <r>
    <x v="46"/>
    <x v="42"/>
    <x v="3"/>
    <x v="2"/>
    <x v="0"/>
    <x v="2"/>
    <x v="1"/>
  </r>
  <r>
    <x v="46"/>
    <x v="43"/>
    <x v="3"/>
    <x v="2"/>
    <x v="0"/>
    <x v="2"/>
    <x v="1"/>
  </r>
  <r>
    <x v="46"/>
    <x v="44"/>
    <x v="3"/>
    <x v="2"/>
    <x v="0"/>
    <x v="2"/>
    <x v="1"/>
  </r>
  <r>
    <x v="46"/>
    <x v="45"/>
    <x v="3"/>
    <x v="2"/>
    <x v="0"/>
    <x v="2"/>
    <x v="1"/>
  </r>
  <r>
    <x v="46"/>
    <x v="46"/>
    <x v="3"/>
    <x v="2"/>
    <x v="0"/>
    <x v="2"/>
    <x v="1"/>
  </r>
  <r>
    <x v="46"/>
    <x v="47"/>
    <x v="3"/>
    <x v="2"/>
    <x v="0"/>
    <x v="2"/>
    <x v="1"/>
  </r>
  <r>
    <x v="46"/>
    <x v="48"/>
    <x v="3"/>
    <x v="2"/>
    <x v="0"/>
    <x v="2"/>
    <x v="1"/>
  </r>
  <r>
    <x v="46"/>
    <x v="49"/>
    <x v="3"/>
    <x v="2"/>
    <x v="0"/>
    <x v="2"/>
    <x v="1"/>
  </r>
  <r>
    <x v="46"/>
    <x v="50"/>
    <x v="3"/>
    <x v="2"/>
    <x v="0"/>
    <x v="2"/>
    <x v="1"/>
  </r>
  <r>
    <x v="46"/>
    <x v="51"/>
    <x v="3"/>
    <x v="2"/>
    <x v="0"/>
    <x v="2"/>
    <x v="1"/>
  </r>
  <r>
    <x v="46"/>
    <x v="52"/>
    <x v="3"/>
    <x v="2"/>
    <x v="0"/>
    <x v="2"/>
    <x v="1"/>
  </r>
  <r>
    <x v="46"/>
    <x v="53"/>
    <x v="3"/>
    <x v="2"/>
    <x v="0"/>
    <x v="2"/>
    <x v="1"/>
  </r>
  <r>
    <x v="46"/>
    <x v="54"/>
    <x v="3"/>
    <x v="2"/>
    <x v="0"/>
    <x v="2"/>
    <x v="1"/>
  </r>
  <r>
    <x v="46"/>
    <x v="55"/>
    <x v="3"/>
    <x v="2"/>
    <x v="0"/>
    <x v="2"/>
    <x v="1"/>
  </r>
  <r>
    <x v="46"/>
    <x v="56"/>
    <x v="3"/>
    <x v="2"/>
    <x v="0"/>
    <x v="2"/>
    <x v="1"/>
  </r>
  <r>
    <x v="46"/>
    <x v="57"/>
    <x v="3"/>
    <x v="2"/>
    <x v="0"/>
    <x v="2"/>
    <x v="1"/>
  </r>
  <r>
    <x v="46"/>
    <x v="58"/>
    <x v="3"/>
    <x v="2"/>
    <x v="0"/>
    <x v="2"/>
    <x v="1"/>
  </r>
  <r>
    <x v="46"/>
    <x v="59"/>
    <x v="3"/>
    <x v="2"/>
    <x v="0"/>
    <x v="2"/>
    <x v="1"/>
  </r>
  <r>
    <x v="46"/>
    <x v="60"/>
    <x v="3"/>
    <x v="2"/>
    <x v="0"/>
    <x v="2"/>
    <x v="1"/>
  </r>
  <r>
    <x v="46"/>
    <x v="61"/>
    <x v="3"/>
    <x v="2"/>
    <x v="0"/>
    <x v="2"/>
    <x v="1"/>
  </r>
  <r>
    <x v="46"/>
    <x v="62"/>
    <x v="3"/>
    <x v="2"/>
    <x v="0"/>
    <x v="2"/>
    <x v="1"/>
  </r>
  <r>
    <x v="46"/>
    <x v="63"/>
    <x v="3"/>
    <x v="2"/>
    <x v="0"/>
    <x v="2"/>
    <x v="1"/>
  </r>
  <r>
    <x v="46"/>
    <x v="64"/>
    <x v="3"/>
    <x v="2"/>
    <x v="0"/>
    <x v="2"/>
    <x v="1"/>
  </r>
  <r>
    <x v="46"/>
    <x v="65"/>
    <x v="3"/>
    <x v="2"/>
    <x v="0"/>
    <x v="2"/>
    <x v="1"/>
  </r>
  <r>
    <x v="46"/>
    <x v="66"/>
    <x v="3"/>
    <x v="2"/>
    <x v="0"/>
    <x v="2"/>
    <x v="1"/>
  </r>
  <r>
    <x v="46"/>
    <x v="67"/>
    <x v="3"/>
    <x v="2"/>
    <x v="0"/>
    <x v="2"/>
    <x v="1"/>
  </r>
  <r>
    <x v="46"/>
    <x v="68"/>
    <x v="3"/>
    <x v="2"/>
    <x v="0"/>
    <x v="2"/>
    <x v="1"/>
  </r>
  <r>
    <x v="46"/>
    <x v="69"/>
    <x v="3"/>
    <x v="2"/>
    <x v="0"/>
    <x v="2"/>
    <x v="1"/>
  </r>
  <r>
    <x v="46"/>
    <x v="70"/>
    <x v="3"/>
    <x v="2"/>
    <x v="0"/>
    <x v="2"/>
    <x v="1"/>
  </r>
  <r>
    <x v="46"/>
    <x v="71"/>
    <x v="3"/>
    <x v="2"/>
    <x v="0"/>
    <x v="2"/>
    <x v="1"/>
  </r>
  <r>
    <x v="46"/>
    <x v="72"/>
    <x v="3"/>
    <x v="2"/>
    <x v="0"/>
    <x v="2"/>
    <x v="1"/>
  </r>
  <r>
    <x v="46"/>
    <x v="73"/>
    <x v="3"/>
    <x v="2"/>
    <x v="0"/>
    <x v="2"/>
    <x v="1"/>
  </r>
  <r>
    <x v="46"/>
    <x v="74"/>
    <x v="3"/>
    <x v="2"/>
    <x v="0"/>
    <x v="2"/>
    <x v="1"/>
  </r>
  <r>
    <x v="46"/>
    <x v="75"/>
    <x v="3"/>
    <x v="2"/>
    <x v="0"/>
    <x v="2"/>
    <x v="1"/>
  </r>
  <r>
    <x v="46"/>
    <x v="76"/>
    <x v="3"/>
    <x v="2"/>
    <x v="0"/>
    <x v="2"/>
    <x v="1"/>
  </r>
  <r>
    <x v="46"/>
    <x v="77"/>
    <x v="3"/>
    <x v="2"/>
    <x v="0"/>
    <x v="2"/>
    <x v="1"/>
  </r>
  <r>
    <x v="46"/>
    <x v="78"/>
    <x v="3"/>
    <x v="2"/>
    <x v="0"/>
    <x v="2"/>
    <x v="1"/>
  </r>
  <r>
    <x v="46"/>
    <x v="79"/>
    <x v="3"/>
    <x v="2"/>
    <x v="0"/>
    <x v="2"/>
    <x v="1"/>
  </r>
  <r>
    <x v="46"/>
    <x v="80"/>
    <x v="3"/>
    <x v="2"/>
    <x v="0"/>
    <x v="2"/>
    <x v="1"/>
  </r>
  <r>
    <x v="46"/>
    <x v="81"/>
    <x v="3"/>
    <x v="2"/>
    <x v="0"/>
    <x v="2"/>
    <x v="1"/>
  </r>
  <r>
    <x v="46"/>
    <x v="82"/>
    <x v="3"/>
    <x v="2"/>
    <x v="0"/>
    <x v="2"/>
    <x v="1"/>
  </r>
  <r>
    <x v="46"/>
    <x v="83"/>
    <x v="3"/>
    <x v="2"/>
    <x v="0"/>
    <x v="2"/>
    <x v="1"/>
  </r>
  <r>
    <x v="46"/>
    <x v="84"/>
    <x v="3"/>
    <x v="2"/>
    <x v="0"/>
    <x v="2"/>
    <x v="1"/>
  </r>
  <r>
    <x v="46"/>
    <x v="85"/>
    <x v="3"/>
    <x v="2"/>
    <x v="0"/>
    <x v="2"/>
    <x v="1"/>
  </r>
  <r>
    <x v="46"/>
    <x v="86"/>
    <x v="3"/>
    <x v="2"/>
    <x v="0"/>
    <x v="2"/>
    <x v="1"/>
  </r>
  <r>
    <x v="46"/>
    <x v="87"/>
    <x v="3"/>
    <x v="2"/>
    <x v="0"/>
    <x v="2"/>
    <x v="1"/>
  </r>
  <r>
    <x v="46"/>
    <x v="88"/>
    <x v="3"/>
    <x v="2"/>
    <x v="0"/>
    <x v="2"/>
    <x v="1"/>
  </r>
  <r>
    <x v="46"/>
    <x v="89"/>
    <x v="3"/>
    <x v="2"/>
    <x v="0"/>
    <x v="2"/>
    <x v="1"/>
  </r>
  <r>
    <x v="46"/>
    <x v="90"/>
    <x v="3"/>
    <x v="2"/>
    <x v="0"/>
    <x v="2"/>
    <x v="1"/>
  </r>
  <r>
    <x v="46"/>
    <x v="91"/>
    <x v="3"/>
    <x v="2"/>
    <x v="0"/>
    <x v="2"/>
    <x v="1"/>
  </r>
  <r>
    <x v="46"/>
    <x v="92"/>
    <x v="3"/>
    <x v="2"/>
    <x v="0"/>
    <x v="2"/>
    <x v="1"/>
  </r>
  <r>
    <x v="46"/>
    <x v="93"/>
    <x v="3"/>
    <x v="2"/>
    <x v="0"/>
    <x v="2"/>
    <x v="1"/>
  </r>
  <r>
    <x v="46"/>
    <x v="94"/>
    <x v="3"/>
    <x v="2"/>
    <x v="0"/>
    <x v="2"/>
    <x v="1"/>
  </r>
  <r>
    <x v="46"/>
    <x v="95"/>
    <x v="3"/>
    <x v="2"/>
    <x v="0"/>
    <x v="2"/>
    <x v="1"/>
  </r>
  <r>
    <x v="46"/>
    <x v="96"/>
    <x v="3"/>
    <x v="2"/>
    <x v="0"/>
    <x v="2"/>
    <x v="1"/>
  </r>
  <r>
    <x v="46"/>
    <x v="97"/>
    <x v="3"/>
    <x v="2"/>
    <x v="0"/>
    <x v="2"/>
    <x v="1"/>
  </r>
  <r>
    <x v="46"/>
    <x v="98"/>
    <x v="3"/>
    <x v="2"/>
    <x v="0"/>
    <x v="2"/>
    <x v="1"/>
  </r>
  <r>
    <x v="46"/>
    <x v="99"/>
    <x v="3"/>
    <x v="2"/>
    <x v="0"/>
    <x v="2"/>
    <x v="1"/>
  </r>
  <r>
    <x v="46"/>
    <x v="100"/>
    <x v="3"/>
    <x v="2"/>
    <x v="0"/>
    <x v="2"/>
    <x v="1"/>
  </r>
  <r>
    <x v="46"/>
    <x v="101"/>
    <x v="3"/>
    <x v="2"/>
    <x v="0"/>
    <x v="2"/>
    <x v="1"/>
  </r>
  <r>
    <x v="46"/>
    <x v="102"/>
    <x v="3"/>
    <x v="2"/>
    <x v="0"/>
    <x v="2"/>
    <x v="1"/>
  </r>
  <r>
    <x v="46"/>
    <x v="103"/>
    <x v="3"/>
    <x v="2"/>
    <x v="0"/>
    <x v="2"/>
    <x v="1"/>
  </r>
  <r>
    <x v="46"/>
    <x v="104"/>
    <x v="3"/>
    <x v="2"/>
    <x v="0"/>
    <x v="2"/>
    <x v="1"/>
  </r>
  <r>
    <x v="46"/>
    <x v="105"/>
    <x v="3"/>
    <x v="2"/>
    <x v="0"/>
    <x v="2"/>
    <x v="1"/>
  </r>
  <r>
    <x v="46"/>
    <x v="106"/>
    <x v="3"/>
    <x v="2"/>
    <x v="0"/>
    <x v="2"/>
    <x v="1"/>
  </r>
  <r>
    <x v="46"/>
    <x v="107"/>
    <x v="3"/>
    <x v="2"/>
    <x v="0"/>
    <x v="2"/>
    <x v="1"/>
  </r>
  <r>
    <x v="46"/>
    <x v="108"/>
    <x v="3"/>
    <x v="2"/>
    <x v="0"/>
    <x v="2"/>
    <x v="1"/>
  </r>
  <r>
    <x v="46"/>
    <x v="109"/>
    <x v="3"/>
    <x v="2"/>
    <x v="0"/>
    <x v="2"/>
    <x v="1"/>
  </r>
  <r>
    <x v="46"/>
    <x v="110"/>
    <x v="3"/>
    <x v="2"/>
    <x v="0"/>
    <x v="2"/>
    <x v="1"/>
  </r>
  <r>
    <x v="46"/>
    <x v="111"/>
    <x v="3"/>
    <x v="2"/>
    <x v="0"/>
    <x v="2"/>
    <x v="1"/>
  </r>
  <r>
    <x v="46"/>
    <x v="112"/>
    <x v="3"/>
    <x v="2"/>
    <x v="0"/>
    <x v="2"/>
    <x v="1"/>
  </r>
  <r>
    <x v="46"/>
    <x v="113"/>
    <x v="3"/>
    <x v="2"/>
    <x v="0"/>
    <x v="2"/>
    <x v="1"/>
  </r>
  <r>
    <x v="46"/>
    <x v="114"/>
    <x v="3"/>
    <x v="2"/>
    <x v="0"/>
    <x v="2"/>
    <x v="1"/>
  </r>
  <r>
    <x v="46"/>
    <x v="115"/>
    <x v="3"/>
    <x v="2"/>
    <x v="0"/>
    <x v="2"/>
    <x v="1"/>
  </r>
  <r>
    <x v="46"/>
    <x v="116"/>
    <x v="3"/>
    <x v="2"/>
    <x v="0"/>
    <x v="2"/>
    <x v="1"/>
  </r>
  <r>
    <x v="46"/>
    <x v="117"/>
    <x v="3"/>
    <x v="2"/>
    <x v="0"/>
    <x v="2"/>
    <x v="1"/>
  </r>
  <r>
    <x v="46"/>
    <x v="118"/>
    <x v="3"/>
    <x v="2"/>
    <x v="0"/>
    <x v="2"/>
    <x v="1"/>
  </r>
  <r>
    <x v="46"/>
    <x v="119"/>
    <x v="3"/>
    <x v="2"/>
    <x v="0"/>
    <x v="2"/>
    <x v="1"/>
  </r>
  <r>
    <x v="46"/>
    <x v="120"/>
    <x v="3"/>
    <x v="2"/>
    <x v="0"/>
    <x v="2"/>
    <x v="1"/>
  </r>
  <r>
    <x v="46"/>
    <x v="121"/>
    <x v="3"/>
    <x v="2"/>
    <x v="0"/>
    <x v="2"/>
    <x v="1"/>
  </r>
  <r>
    <x v="46"/>
    <x v="122"/>
    <x v="3"/>
    <x v="2"/>
    <x v="0"/>
    <x v="2"/>
    <x v="1"/>
  </r>
  <r>
    <x v="46"/>
    <x v="123"/>
    <x v="3"/>
    <x v="2"/>
    <x v="0"/>
    <x v="2"/>
    <x v="1"/>
  </r>
  <r>
    <x v="46"/>
    <x v="124"/>
    <x v="3"/>
    <x v="2"/>
    <x v="0"/>
    <x v="2"/>
    <x v="1"/>
  </r>
  <r>
    <x v="46"/>
    <x v="125"/>
    <x v="3"/>
    <x v="2"/>
    <x v="0"/>
    <x v="2"/>
    <x v="1"/>
  </r>
  <r>
    <x v="46"/>
    <x v="126"/>
    <x v="3"/>
    <x v="2"/>
    <x v="0"/>
    <x v="2"/>
    <x v="1"/>
  </r>
  <r>
    <x v="46"/>
    <x v="127"/>
    <x v="3"/>
    <x v="2"/>
    <x v="0"/>
    <x v="2"/>
    <x v="1"/>
  </r>
  <r>
    <x v="46"/>
    <x v="128"/>
    <x v="3"/>
    <x v="2"/>
    <x v="0"/>
    <x v="2"/>
    <x v="1"/>
  </r>
  <r>
    <x v="46"/>
    <x v="129"/>
    <x v="3"/>
    <x v="2"/>
    <x v="0"/>
    <x v="2"/>
    <x v="1"/>
  </r>
  <r>
    <x v="46"/>
    <x v="130"/>
    <x v="3"/>
    <x v="2"/>
    <x v="0"/>
    <x v="2"/>
    <x v="1"/>
  </r>
  <r>
    <x v="46"/>
    <x v="131"/>
    <x v="3"/>
    <x v="2"/>
    <x v="0"/>
    <x v="2"/>
    <x v="1"/>
  </r>
  <r>
    <x v="46"/>
    <x v="132"/>
    <x v="3"/>
    <x v="2"/>
    <x v="0"/>
    <x v="2"/>
    <x v="1"/>
  </r>
  <r>
    <x v="47"/>
    <x v="0"/>
    <x v="3"/>
    <x v="2"/>
    <x v="0"/>
    <x v="2"/>
    <x v="1"/>
  </r>
  <r>
    <x v="47"/>
    <x v="1"/>
    <x v="3"/>
    <x v="2"/>
    <x v="0"/>
    <x v="2"/>
    <x v="1"/>
  </r>
  <r>
    <x v="47"/>
    <x v="2"/>
    <x v="3"/>
    <x v="2"/>
    <x v="0"/>
    <x v="2"/>
    <x v="1"/>
  </r>
  <r>
    <x v="47"/>
    <x v="3"/>
    <x v="3"/>
    <x v="2"/>
    <x v="0"/>
    <x v="2"/>
    <x v="1"/>
  </r>
  <r>
    <x v="47"/>
    <x v="4"/>
    <x v="3"/>
    <x v="2"/>
    <x v="0"/>
    <x v="2"/>
    <x v="1"/>
  </r>
  <r>
    <x v="47"/>
    <x v="5"/>
    <x v="3"/>
    <x v="2"/>
    <x v="0"/>
    <x v="2"/>
    <x v="1"/>
  </r>
  <r>
    <x v="47"/>
    <x v="6"/>
    <x v="3"/>
    <x v="2"/>
    <x v="0"/>
    <x v="2"/>
    <x v="1"/>
  </r>
  <r>
    <x v="47"/>
    <x v="7"/>
    <x v="3"/>
    <x v="2"/>
    <x v="0"/>
    <x v="2"/>
    <x v="1"/>
  </r>
  <r>
    <x v="47"/>
    <x v="8"/>
    <x v="3"/>
    <x v="2"/>
    <x v="0"/>
    <x v="2"/>
    <x v="1"/>
  </r>
  <r>
    <x v="47"/>
    <x v="9"/>
    <x v="3"/>
    <x v="2"/>
    <x v="0"/>
    <x v="2"/>
    <x v="1"/>
  </r>
  <r>
    <x v="47"/>
    <x v="10"/>
    <x v="3"/>
    <x v="2"/>
    <x v="0"/>
    <x v="2"/>
    <x v="1"/>
  </r>
  <r>
    <x v="47"/>
    <x v="11"/>
    <x v="3"/>
    <x v="2"/>
    <x v="0"/>
    <x v="2"/>
    <x v="1"/>
  </r>
  <r>
    <x v="47"/>
    <x v="12"/>
    <x v="3"/>
    <x v="2"/>
    <x v="0"/>
    <x v="2"/>
    <x v="1"/>
  </r>
  <r>
    <x v="47"/>
    <x v="13"/>
    <x v="3"/>
    <x v="2"/>
    <x v="0"/>
    <x v="2"/>
    <x v="1"/>
  </r>
  <r>
    <x v="47"/>
    <x v="14"/>
    <x v="3"/>
    <x v="2"/>
    <x v="0"/>
    <x v="2"/>
    <x v="1"/>
  </r>
  <r>
    <x v="47"/>
    <x v="15"/>
    <x v="3"/>
    <x v="2"/>
    <x v="0"/>
    <x v="2"/>
    <x v="1"/>
  </r>
  <r>
    <x v="47"/>
    <x v="16"/>
    <x v="3"/>
    <x v="2"/>
    <x v="0"/>
    <x v="2"/>
    <x v="1"/>
  </r>
  <r>
    <x v="47"/>
    <x v="17"/>
    <x v="3"/>
    <x v="2"/>
    <x v="0"/>
    <x v="2"/>
    <x v="1"/>
  </r>
  <r>
    <x v="47"/>
    <x v="18"/>
    <x v="3"/>
    <x v="2"/>
    <x v="0"/>
    <x v="2"/>
    <x v="1"/>
  </r>
  <r>
    <x v="47"/>
    <x v="19"/>
    <x v="3"/>
    <x v="2"/>
    <x v="0"/>
    <x v="2"/>
    <x v="1"/>
  </r>
  <r>
    <x v="47"/>
    <x v="20"/>
    <x v="3"/>
    <x v="2"/>
    <x v="0"/>
    <x v="2"/>
    <x v="1"/>
  </r>
  <r>
    <x v="47"/>
    <x v="21"/>
    <x v="3"/>
    <x v="2"/>
    <x v="0"/>
    <x v="2"/>
    <x v="1"/>
  </r>
  <r>
    <x v="47"/>
    <x v="22"/>
    <x v="3"/>
    <x v="2"/>
    <x v="0"/>
    <x v="2"/>
    <x v="1"/>
  </r>
  <r>
    <x v="47"/>
    <x v="23"/>
    <x v="3"/>
    <x v="2"/>
    <x v="0"/>
    <x v="2"/>
    <x v="1"/>
  </r>
  <r>
    <x v="47"/>
    <x v="24"/>
    <x v="3"/>
    <x v="2"/>
    <x v="0"/>
    <x v="2"/>
    <x v="1"/>
  </r>
  <r>
    <x v="47"/>
    <x v="25"/>
    <x v="3"/>
    <x v="2"/>
    <x v="0"/>
    <x v="2"/>
    <x v="1"/>
  </r>
  <r>
    <x v="47"/>
    <x v="26"/>
    <x v="3"/>
    <x v="2"/>
    <x v="0"/>
    <x v="2"/>
    <x v="1"/>
  </r>
  <r>
    <x v="47"/>
    <x v="27"/>
    <x v="3"/>
    <x v="2"/>
    <x v="0"/>
    <x v="2"/>
    <x v="1"/>
  </r>
  <r>
    <x v="47"/>
    <x v="28"/>
    <x v="3"/>
    <x v="2"/>
    <x v="0"/>
    <x v="2"/>
    <x v="1"/>
  </r>
  <r>
    <x v="47"/>
    <x v="29"/>
    <x v="3"/>
    <x v="2"/>
    <x v="0"/>
    <x v="2"/>
    <x v="1"/>
  </r>
  <r>
    <x v="47"/>
    <x v="30"/>
    <x v="3"/>
    <x v="2"/>
    <x v="0"/>
    <x v="2"/>
    <x v="1"/>
  </r>
  <r>
    <x v="47"/>
    <x v="31"/>
    <x v="3"/>
    <x v="2"/>
    <x v="0"/>
    <x v="2"/>
    <x v="1"/>
  </r>
  <r>
    <x v="47"/>
    <x v="32"/>
    <x v="3"/>
    <x v="2"/>
    <x v="0"/>
    <x v="2"/>
    <x v="1"/>
  </r>
  <r>
    <x v="47"/>
    <x v="33"/>
    <x v="3"/>
    <x v="2"/>
    <x v="0"/>
    <x v="2"/>
    <x v="1"/>
  </r>
  <r>
    <x v="47"/>
    <x v="34"/>
    <x v="3"/>
    <x v="2"/>
    <x v="0"/>
    <x v="2"/>
    <x v="1"/>
  </r>
  <r>
    <x v="47"/>
    <x v="35"/>
    <x v="3"/>
    <x v="2"/>
    <x v="0"/>
    <x v="2"/>
    <x v="1"/>
  </r>
  <r>
    <x v="47"/>
    <x v="36"/>
    <x v="3"/>
    <x v="2"/>
    <x v="0"/>
    <x v="2"/>
    <x v="1"/>
  </r>
  <r>
    <x v="47"/>
    <x v="37"/>
    <x v="3"/>
    <x v="2"/>
    <x v="0"/>
    <x v="2"/>
    <x v="1"/>
  </r>
  <r>
    <x v="47"/>
    <x v="38"/>
    <x v="3"/>
    <x v="2"/>
    <x v="0"/>
    <x v="2"/>
    <x v="1"/>
  </r>
  <r>
    <x v="47"/>
    <x v="39"/>
    <x v="3"/>
    <x v="2"/>
    <x v="0"/>
    <x v="2"/>
    <x v="1"/>
  </r>
  <r>
    <x v="47"/>
    <x v="40"/>
    <x v="3"/>
    <x v="2"/>
    <x v="0"/>
    <x v="2"/>
    <x v="1"/>
  </r>
  <r>
    <x v="47"/>
    <x v="41"/>
    <x v="3"/>
    <x v="2"/>
    <x v="0"/>
    <x v="2"/>
    <x v="1"/>
  </r>
  <r>
    <x v="47"/>
    <x v="42"/>
    <x v="3"/>
    <x v="2"/>
    <x v="0"/>
    <x v="2"/>
    <x v="1"/>
  </r>
  <r>
    <x v="47"/>
    <x v="43"/>
    <x v="3"/>
    <x v="2"/>
    <x v="0"/>
    <x v="2"/>
    <x v="1"/>
  </r>
  <r>
    <x v="47"/>
    <x v="44"/>
    <x v="3"/>
    <x v="2"/>
    <x v="0"/>
    <x v="2"/>
    <x v="1"/>
  </r>
  <r>
    <x v="47"/>
    <x v="45"/>
    <x v="3"/>
    <x v="2"/>
    <x v="0"/>
    <x v="2"/>
    <x v="1"/>
  </r>
  <r>
    <x v="47"/>
    <x v="46"/>
    <x v="3"/>
    <x v="2"/>
    <x v="0"/>
    <x v="2"/>
    <x v="1"/>
  </r>
  <r>
    <x v="47"/>
    <x v="47"/>
    <x v="3"/>
    <x v="2"/>
    <x v="0"/>
    <x v="2"/>
    <x v="1"/>
  </r>
  <r>
    <x v="47"/>
    <x v="48"/>
    <x v="3"/>
    <x v="2"/>
    <x v="0"/>
    <x v="2"/>
    <x v="1"/>
  </r>
  <r>
    <x v="47"/>
    <x v="49"/>
    <x v="3"/>
    <x v="2"/>
    <x v="0"/>
    <x v="2"/>
    <x v="1"/>
  </r>
  <r>
    <x v="47"/>
    <x v="50"/>
    <x v="3"/>
    <x v="2"/>
    <x v="0"/>
    <x v="2"/>
    <x v="1"/>
  </r>
  <r>
    <x v="47"/>
    <x v="51"/>
    <x v="3"/>
    <x v="2"/>
    <x v="0"/>
    <x v="2"/>
    <x v="1"/>
  </r>
  <r>
    <x v="47"/>
    <x v="52"/>
    <x v="3"/>
    <x v="2"/>
    <x v="0"/>
    <x v="2"/>
    <x v="1"/>
  </r>
  <r>
    <x v="47"/>
    <x v="53"/>
    <x v="3"/>
    <x v="2"/>
    <x v="0"/>
    <x v="2"/>
    <x v="1"/>
  </r>
  <r>
    <x v="47"/>
    <x v="54"/>
    <x v="3"/>
    <x v="2"/>
    <x v="0"/>
    <x v="2"/>
    <x v="1"/>
  </r>
  <r>
    <x v="47"/>
    <x v="55"/>
    <x v="3"/>
    <x v="2"/>
    <x v="0"/>
    <x v="2"/>
    <x v="1"/>
  </r>
  <r>
    <x v="47"/>
    <x v="56"/>
    <x v="3"/>
    <x v="2"/>
    <x v="0"/>
    <x v="2"/>
    <x v="1"/>
  </r>
  <r>
    <x v="47"/>
    <x v="57"/>
    <x v="3"/>
    <x v="2"/>
    <x v="0"/>
    <x v="2"/>
    <x v="1"/>
  </r>
  <r>
    <x v="47"/>
    <x v="58"/>
    <x v="3"/>
    <x v="2"/>
    <x v="0"/>
    <x v="2"/>
    <x v="1"/>
  </r>
  <r>
    <x v="47"/>
    <x v="59"/>
    <x v="3"/>
    <x v="2"/>
    <x v="0"/>
    <x v="2"/>
    <x v="1"/>
  </r>
  <r>
    <x v="47"/>
    <x v="60"/>
    <x v="3"/>
    <x v="2"/>
    <x v="0"/>
    <x v="2"/>
    <x v="1"/>
  </r>
  <r>
    <x v="47"/>
    <x v="61"/>
    <x v="3"/>
    <x v="2"/>
    <x v="0"/>
    <x v="2"/>
    <x v="1"/>
  </r>
  <r>
    <x v="47"/>
    <x v="62"/>
    <x v="3"/>
    <x v="2"/>
    <x v="0"/>
    <x v="2"/>
    <x v="1"/>
  </r>
  <r>
    <x v="47"/>
    <x v="63"/>
    <x v="3"/>
    <x v="2"/>
    <x v="0"/>
    <x v="2"/>
    <x v="1"/>
  </r>
  <r>
    <x v="47"/>
    <x v="64"/>
    <x v="3"/>
    <x v="2"/>
    <x v="0"/>
    <x v="2"/>
    <x v="1"/>
  </r>
  <r>
    <x v="47"/>
    <x v="65"/>
    <x v="3"/>
    <x v="2"/>
    <x v="0"/>
    <x v="2"/>
    <x v="1"/>
  </r>
  <r>
    <x v="47"/>
    <x v="66"/>
    <x v="3"/>
    <x v="2"/>
    <x v="0"/>
    <x v="2"/>
    <x v="1"/>
  </r>
  <r>
    <x v="47"/>
    <x v="67"/>
    <x v="3"/>
    <x v="2"/>
    <x v="0"/>
    <x v="2"/>
    <x v="1"/>
  </r>
  <r>
    <x v="47"/>
    <x v="68"/>
    <x v="3"/>
    <x v="2"/>
    <x v="0"/>
    <x v="2"/>
    <x v="1"/>
  </r>
  <r>
    <x v="47"/>
    <x v="69"/>
    <x v="3"/>
    <x v="2"/>
    <x v="0"/>
    <x v="2"/>
    <x v="1"/>
  </r>
  <r>
    <x v="47"/>
    <x v="70"/>
    <x v="3"/>
    <x v="2"/>
    <x v="0"/>
    <x v="2"/>
    <x v="1"/>
  </r>
  <r>
    <x v="47"/>
    <x v="71"/>
    <x v="3"/>
    <x v="2"/>
    <x v="0"/>
    <x v="2"/>
    <x v="1"/>
  </r>
  <r>
    <x v="47"/>
    <x v="72"/>
    <x v="3"/>
    <x v="2"/>
    <x v="0"/>
    <x v="2"/>
    <x v="1"/>
  </r>
  <r>
    <x v="47"/>
    <x v="73"/>
    <x v="3"/>
    <x v="2"/>
    <x v="0"/>
    <x v="2"/>
    <x v="1"/>
  </r>
  <r>
    <x v="47"/>
    <x v="74"/>
    <x v="3"/>
    <x v="2"/>
    <x v="0"/>
    <x v="2"/>
    <x v="1"/>
  </r>
  <r>
    <x v="47"/>
    <x v="75"/>
    <x v="3"/>
    <x v="2"/>
    <x v="0"/>
    <x v="2"/>
    <x v="1"/>
  </r>
  <r>
    <x v="47"/>
    <x v="76"/>
    <x v="3"/>
    <x v="2"/>
    <x v="0"/>
    <x v="2"/>
    <x v="1"/>
  </r>
  <r>
    <x v="47"/>
    <x v="77"/>
    <x v="3"/>
    <x v="2"/>
    <x v="0"/>
    <x v="2"/>
    <x v="1"/>
  </r>
  <r>
    <x v="47"/>
    <x v="78"/>
    <x v="3"/>
    <x v="2"/>
    <x v="0"/>
    <x v="2"/>
    <x v="1"/>
  </r>
  <r>
    <x v="47"/>
    <x v="79"/>
    <x v="3"/>
    <x v="2"/>
    <x v="0"/>
    <x v="2"/>
    <x v="1"/>
  </r>
  <r>
    <x v="47"/>
    <x v="80"/>
    <x v="3"/>
    <x v="2"/>
    <x v="0"/>
    <x v="2"/>
    <x v="1"/>
  </r>
  <r>
    <x v="47"/>
    <x v="81"/>
    <x v="3"/>
    <x v="2"/>
    <x v="0"/>
    <x v="2"/>
    <x v="1"/>
  </r>
  <r>
    <x v="47"/>
    <x v="82"/>
    <x v="3"/>
    <x v="2"/>
    <x v="0"/>
    <x v="2"/>
    <x v="1"/>
  </r>
  <r>
    <x v="47"/>
    <x v="83"/>
    <x v="3"/>
    <x v="2"/>
    <x v="0"/>
    <x v="2"/>
    <x v="1"/>
  </r>
  <r>
    <x v="47"/>
    <x v="84"/>
    <x v="3"/>
    <x v="2"/>
    <x v="0"/>
    <x v="2"/>
    <x v="1"/>
  </r>
  <r>
    <x v="47"/>
    <x v="85"/>
    <x v="3"/>
    <x v="2"/>
    <x v="0"/>
    <x v="2"/>
    <x v="1"/>
  </r>
  <r>
    <x v="47"/>
    <x v="86"/>
    <x v="3"/>
    <x v="2"/>
    <x v="0"/>
    <x v="2"/>
    <x v="1"/>
  </r>
  <r>
    <x v="47"/>
    <x v="87"/>
    <x v="3"/>
    <x v="2"/>
    <x v="0"/>
    <x v="2"/>
    <x v="1"/>
  </r>
  <r>
    <x v="47"/>
    <x v="88"/>
    <x v="3"/>
    <x v="2"/>
    <x v="0"/>
    <x v="2"/>
    <x v="1"/>
  </r>
  <r>
    <x v="47"/>
    <x v="89"/>
    <x v="3"/>
    <x v="2"/>
    <x v="0"/>
    <x v="2"/>
    <x v="1"/>
  </r>
  <r>
    <x v="47"/>
    <x v="90"/>
    <x v="3"/>
    <x v="2"/>
    <x v="0"/>
    <x v="2"/>
    <x v="1"/>
  </r>
  <r>
    <x v="47"/>
    <x v="91"/>
    <x v="3"/>
    <x v="2"/>
    <x v="0"/>
    <x v="2"/>
    <x v="1"/>
  </r>
  <r>
    <x v="47"/>
    <x v="92"/>
    <x v="3"/>
    <x v="2"/>
    <x v="0"/>
    <x v="2"/>
    <x v="1"/>
  </r>
  <r>
    <x v="47"/>
    <x v="93"/>
    <x v="3"/>
    <x v="2"/>
    <x v="0"/>
    <x v="2"/>
    <x v="1"/>
  </r>
  <r>
    <x v="47"/>
    <x v="94"/>
    <x v="3"/>
    <x v="2"/>
    <x v="0"/>
    <x v="2"/>
    <x v="1"/>
  </r>
  <r>
    <x v="47"/>
    <x v="95"/>
    <x v="3"/>
    <x v="2"/>
    <x v="0"/>
    <x v="2"/>
    <x v="1"/>
  </r>
  <r>
    <x v="47"/>
    <x v="96"/>
    <x v="3"/>
    <x v="2"/>
    <x v="0"/>
    <x v="2"/>
    <x v="1"/>
  </r>
  <r>
    <x v="47"/>
    <x v="97"/>
    <x v="3"/>
    <x v="2"/>
    <x v="0"/>
    <x v="2"/>
    <x v="1"/>
  </r>
  <r>
    <x v="47"/>
    <x v="98"/>
    <x v="3"/>
    <x v="2"/>
    <x v="0"/>
    <x v="2"/>
    <x v="1"/>
  </r>
  <r>
    <x v="47"/>
    <x v="99"/>
    <x v="3"/>
    <x v="2"/>
    <x v="0"/>
    <x v="2"/>
    <x v="1"/>
  </r>
  <r>
    <x v="47"/>
    <x v="100"/>
    <x v="3"/>
    <x v="2"/>
    <x v="0"/>
    <x v="2"/>
    <x v="1"/>
  </r>
  <r>
    <x v="47"/>
    <x v="101"/>
    <x v="3"/>
    <x v="2"/>
    <x v="0"/>
    <x v="2"/>
    <x v="1"/>
  </r>
  <r>
    <x v="47"/>
    <x v="102"/>
    <x v="3"/>
    <x v="2"/>
    <x v="0"/>
    <x v="2"/>
    <x v="1"/>
  </r>
  <r>
    <x v="47"/>
    <x v="103"/>
    <x v="3"/>
    <x v="2"/>
    <x v="0"/>
    <x v="2"/>
    <x v="1"/>
  </r>
  <r>
    <x v="47"/>
    <x v="104"/>
    <x v="3"/>
    <x v="2"/>
    <x v="0"/>
    <x v="2"/>
    <x v="1"/>
  </r>
  <r>
    <x v="47"/>
    <x v="105"/>
    <x v="3"/>
    <x v="2"/>
    <x v="0"/>
    <x v="2"/>
    <x v="1"/>
  </r>
  <r>
    <x v="47"/>
    <x v="106"/>
    <x v="3"/>
    <x v="2"/>
    <x v="0"/>
    <x v="2"/>
    <x v="1"/>
  </r>
  <r>
    <x v="47"/>
    <x v="107"/>
    <x v="3"/>
    <x v="2"/>
    <x v="0"/>
    <x v="2"/>
    <x v="1"/>
  </r>
  <r>
    <x v="47"/>
    <x v="108"/>
    <x v="3"/>
    <x v="2"/>
    <x v="0"/>
    <x v="2"/>
    <x v="1"/>
  </r>
  <r>
    <x v="47"/>
    <x v="109"/>
    <x v="3"/>
    <x v="2"/>
    <x v="0"/>
    <x v="2"/>
    <x v="1"/>
  </r>
  <r>
    <x v="47"/>
    <x v="110"/>
    <x v="3"/>
    <x v="2"/>
    <x v="0"/>
    <x v="2"/>
    <x v="1"/>
  </r>
  <r>
    <x v="47"/>
    <x v="111"/>
    <x v="3"/>
    <x v="2"/>
    <x v="0"/>
    <x v="2"/>
    <x v="1"/>
  </r>
  <r>
    <x v="47"/>
    <x v="112"/>
    <x v="3"/>
    <x v="2"/>
    <x v="0"/>
    <x v="2"/>
    <x v="1"/>
  </r>
  <r>
    <x v="47"/>
    <x v="113"/>
    <x v="3"/>
    <x v="2"/>
    <x v="0"/>
    <x v="2"/>
    <x v="1"/>
  </r>
  <r>
    <x v="47"/>
    <x v="114"/>
    <x v="3"/>
    <x v="2"/>
    <x v="0"/>
    <x v="2"/>
    <x v="1"/>
  </r>
  <r>
    <x v="47"/>
    <x v="115"/>
    <x v="3"/>
    <x v="2"/>
    <x v="0"/>
    <x v="2"/>
    <x v="1"/>
  </r>
  <r>
    <x v="47"/>
    <x v="116"/>
    <x v="3"/>
    <x v="2"/>
    <x v="0"/>
    <x v="2"/>
    <x v="1"/>
  </r>
  <r>
    <x v="47"/>
    <x v="117"/>
    <x v="3"/>
    <x v="2"/>
    <x v="0"/>
    <x v="2"/>
    <x v="1"/>
  </r>
  <r>
    <x v="47"/>
    <x v="118"/>
    <x v="3"/>
    <x v="2"/>
    <x v="0"/>
    <x v="2"/>
    <x v="1"/>
  </r>
  <r>
    <x v="47"/>
    <x v="119"/>
    <x v="3"/>
    <x v="2"/>
    <x v="0"/>
    <x v="2"/>
    <x v="1"/>
  </r>
  <r>
    <x v="47"/>
    <x v="120"/>
    <x v="3"/>
    <x v="2"/>
    <x v="0"/>
    <x v="2"/>
    <x v="1"/>
  </r>
  <r>
    <x v="47"/>
    <x v="121"/>
    <x v="3"/>
    <x v="2"/>
    <x v="0"/>
    <x v="2"/>
    <x v="1"/>
  </r>
  <r>
    <x v="47"/>
    <x v="122"/>
    <x v="3"/>
    <x v="2"/>
    <x v="0"/>
    <x v="2"/>
    <x v="1"/>
  </r>
  <r>
    <x v="47"/>
    <x v="123"/>
    <x v="3"/>
    <x v="2"/>
    <x v="0"/>
    <x v="2"/>
    <x v="1"/>
  </r>
  <r>
    <x v="47"/>
    <x v="124"/>
    <x v="3"/>
    <x v="2"/>
    <x v="0"/>
    <x v="2"/>
    <x v="1"/>
  </r>
  <r>
    <x v="47"/>
    <x v="125"/>
    <x v="3"/>
    <x v="2"/>
    <x v="0"/>
    <x v="2"/>
    <x v="1"/>
  </r>
  <r>
    <x v="47"/>
    <x v="126"/>
    <x v="3"/>
    <x v="2"/>
    <x v="0"/>
    <x v="2"/>
    <x v="1"/>
  </r>
  <r>
    <x v="47"/>
    <x v="127"/>
    <x v="3"/>
    <x v="2"/>
    <x v="0"/>
    <x v="2"/>
    <x v="1"/>
  </r>
  <r>
    <x v="47"/>
    <x v="128"/>
    <x v="3"/>
    <x v="2"/>
    <x v="0"/>
    <x v="2"/>
    <x v="1"/>
  </r>
  <r>
    <x v="47"/>
    <x v="129"/>
    <x v="3"/>
    <x v="2"/>
    <x v="0"/>
    <x v="2"/>
    <x v="1"/>
  </r>
  <r>
    <x v="47"/>
    <x v="130"/>
    <x v="3"/>
    <x v="2"/>
    <x v="0"/>
    <x v="2"/>
    <x v="1"/>
  </r>
  <r>
    <x v="47"/>
    <x v="131"/>
    <x v="3"/>
    <x v="2"/>
    <x v="0"/>
    <x v="2"/>
    <x v="1"/>
  </r>
  <r>
    <x v="47"/>
    <x v="132"/>
    <x v="3"/>
    <x v="2"/>
    <x v="0"/>
    <x v="2"/>
    <x v="1"/>
  </r>
  <r>
    <x v="48"/>
    <x v="0"/>
    <x v="3"/>
    <x v="2"/>
    <x v="0"/>
    <x v="2"/>
    <x v="1"/>
  </r>
  <r>
    <x v="48"/>
    <x v="1"/>
    <x v="3"/>
    <x v="2"/>
    <x v="0"/>
    <x v="2"/>
    <x v="1"/>
  </r>
  <r>
    <x v="48"/>
    <x v="2"/>
    <x v="3"/>
    <x v="2"/>
    <x v="0"/>
    <x v="2"/>
    <x v="1"/>
  </r>
  <r>
    <x v="48"/>
    <x v="3"/>
    <x v="30"/>
    <x v="2"/>
    <x v="0"/>
    <x v="2"/>
    <x v="1"/>
  </r>
  <r>
    <x v="48"/>
    <x v="4"/>
    <x v="3"/>
    <x v="2"/>
    <x v="0"/>
    <x v="2"/>
    <x v="1"/>
  </r>
  <r>
    <x v="48"/>
    <x v="5"/>
    <x v="3"/>
    <x v="2"/>
    <x v="0"/>
    <x v="2"/>
    <x v="1"/>
  </r>
  <r>
    <x v="48"/>
    <x v="6"/>
    <x v="3"/>
    <x v="2"/>
    <x v="0"/>
    <x v="2"/>
    <x v="1"/>
  </r>
  <r>
    <x v="48"/>
    <x v="7"/>
    <x v="3"/>
    <x v="2"/>
    <x v="0"/>
    <x v="2"/>
    <x v="1"/>
  </r>
  <r>
    <x v="48"/>
    <x v="8"/>
    <x v="3"/>
    <x v="2"/>
    <x v="0"/>
    <x v="2"/>
    <x v="1"/>
  </r>
  <r>
    <x v="48"/>
    <x v="9"/>
    <x v="3"/>
    <x v="2"/>
    <x v="0"/>
    <x v="2"/>
    <x v="1"/>
  </r>
  <r>
    <x v="48"/>
    <x v="10"/>
    <x v="3"/>
    <x v="2"/>
    <x v="0"/>
    <x v="2"/>
    <x v="1"/>
  </r>
  <r>
    <x v="48"/>
    <x v="11"/>
    <x v="3"/>
    <x v="2"/>
    <x v="0"/>
    <x v="2"/>
    <x v="1"/>
  </r>
  <r>
    <x v="48"/>
    <x v="12"/>
    <x v="3"/>
    <x v="2"/>
    <x v="0"/>
    <x v="2"/>
    <x v="1"/>
  </r>
  <r>
    <x v="48"/>
    <x v="13"/>
    <x v="3"/>
    <x v="2"/>
    <x v="0"/>
    <x v="2"/>
    <x v="1"/>
  </r>
  <r>
    <x v="48"/>
    <x v="14"/>
    <x v="3"/>
    <x v="2"/>
    <x v="0"/>
    <x v="2"/>
    <x v="1"/>
  </r>
  <r>
    <x v="48"/>
    <x v="15"/>
    <x v="1"/>
    <x v="2"/>
    <x v="0"/>
    <x v="2"/>
    <x v="1"/>
  </r>
  <r>
    <x v="48"/>
    <x v="16"/>
    <x v="3"/>
    <x v="2"/>
    <x v="0"/>
    <x v="2"/>
    <x v="1"/>
  </r>
  <r>
    <x v="48"/>
    <x v="17"/>
    <x v="3"/>
    <x v="2"/>
    <x v="0"/>
    <x v="2"/>
    <x v="1"/>
  </r>
  <r>
    <x v="48"/>
    <x v="18"/>
    <x v="3"/>
    <x v="2"/>
    <x v="0"/>
    <x v="2"/>
    <x v="1"/>
  </r>
  <r>
    <x v="48"/>
    <x v="19"/>
    <x v="3"/>
    <x v="2"/>
    <x v="0"/>
    <x v="2"/>
    <x v="1"/>
  </r>
  <r>
    <x v="48"/>
    <x v="20"/>
    <x v="3"/>
    <x v="2"/>
    <x v="0"/>
    <x v="2"/>
    <x v="1"/>
  </r>
  <r>
    <x v="48"/>
    <x v="21"/>
    <x v="29"/>
    <x v="2"/>
    <x v="0"/>
    <x v="2"/>
    <x v="1"/>
  </r>
  <r>
    <x v="48"/>
    <x v="22"/>
    <x v="3"/>
    <x v="2"/>
    <x v="0"/>
    <x v="2"/>
    <x v="1"/>
  </r>
  <r>
    <x v="48"/>
    <x v="23"/>
    <x v="3"/>
    <x v="2"/>
    <x v="0"/>
    <x v="2"/>
    <x v="1"/>
  </r>
  <r>
    <x v="48"/>
    <x v="24"/>
    <x v="3"/>
    <x v="2"/>
    <x v="0"/>
    <x v="2"/>
    <x v="1"/>
  </r>
  <r>
    <x v="48"/>
    <x v="25"/>
    <x v="3"/>
    <x v="2"/>
    <x v="0"/>
    <x v="2"/>
    <x v="1"/>
  </r>
  <r>
    <x v="48"/>
    <x v="26"/>
    <x v="3"/>
    <x v="2"/>
    <x v="0"/>
    <x v="2"/>
    <x v="1"/>
  </r>
  <r>
    <x v="48"/>
    <x v="27"/>
    <x v="3"/>
    <x v="2"/>
    <x v="0"/>
    <x v="2"/>
    <x v="1"/>
  </r>
  <r>
    <x v="48"/>
    <x v="28"/>
    <x v="30"/>
    <x v="2"/>
    <x v="0"/>
    <x v="2"/>
    <x v="1"/>
  </r>
  <r>
    <x v="48"/>
    <x v="29"/>
    <x v="3"/>
    <x v="2"/>
    <x v="0"/>
    <x v="2"/>
    <x v="1"/>
  </r>
  <r>
    <x v="48"/>
    <x v="30"/>
    <x v="3"/>
    <x v="2"/>
    <x v="0"/>
    <x v="2"/>
    <x v="1"/>
  </r>
  <r>
    <x v="48"/>
    <x v="31"/>
    <x v="29"/>
    <x v="2"/>
    <x v="0"/>
    <x v="2"/>
    <x v="1"/>
  </r>
  <r>
    <x v="48"/>
    <x v="32"/>
    <x v="3"/>
    <x v="2"/>
    <x v="0"/>
    <x v="2"/>
    <x v="1"/>
  </r>
  <r>
    <x v="48"/>
    <x v="33"/>
    <x v="3"/>
    <x v="2"/>
    <x v="0"/>
    <x v="2"/>
    <x v="1"/>
  </r>
  <r>
    <x v="48"/>
    <x v="34"/>
    <x v="3"/>
    <x v="2"/>
    <x v="0"/>
    <x v="2"/>
    <x v="1"/>
  </r>
  <r>
    <x v="48"/>
    <x v="35"/>
    <x v="3"/>
    <x v="2"/>
    <x v="0"/>
    <x v="2"/>
    <x v="1"/>
  </r>
  <r>
    <x v="48"/>
    <x v="36"/>
    <x v="3"/>
    <x v="2"/>
    <x v="0"/>
    <x v="2"/>
    <x v="1"/>
  </r>
  <r>
    <x v="48"/>
    <x v="37"/>
    <x v="4"/>
    <x v="2"/>
    <x v="0"/>
    <x v="2"/>
    <x v="1"/>
  </r>
  <r>
    <x v="48"/>
    <x v="38"/>
    <x v="3"/>
    <x v="2"/>
    <x v="0"/>
    <x v="2"/>
    <x v="1"/>
  </r>
  <r>
    <x v="48"/>
    <x v="39"/>
    <x v="3"/>
    <x v="2"/>
    <x v="0"/>
    <x v="2"/>
    <x v="1"/>
  </r>
  <r>
    <x v="48"/>
    <x v="40"/>
    <x v="3"/>
    <x v="2"/>
    <x v="0"/>
    <x v="2"/>
    <x v="1"/>
  </r>
  <r>
    <x v="48"/>
    <x v="41"/>
    <x v="3"/>
    <x v="2"/>
    <x v="0"/>
    <x v="2"/>
    <x v="1"/>
  </r>
  <r>
    <x v="48"/>
    <x v="42"/>
    <x v="3"/>
    <x v="2"/>
    <x v="0"/>
    <x v="2"/>
    <x v="1"/>
  </r>
  <r>
    <x v="48"/>
    <x v="43"/>
    <x v="3"/>
    <x v="2"/>
    <x v="0"/>
    <x v="2"/>
    <x v="1"/>
  </r>
  <r>
    <x v="48"/>
    <x v="44"/>
    <x v="3"/>
    <x v="2"/>
    <x v="0"/>
    <x v="2"/>
    <x v="1"/>
  </r>
  <r>
    <x v="48"/>
    <x v="45"/>
    <x v="3"/>
    <x v="2"/>
    <x v="0"/>
    <x v="2"/>
    <x v="1"/>
  </r>
  <r>
    <x v="48"/>
    <x v="46"/>
    <x v="3"/>
    <x v="2"/>
    <x v="0"/>
    <x v="2"/>
    <x v="1"/>
  </r>
  <r>
    <x v="48"/>
    <x v="47"/>
    <x v="3"/>
    <x v="2"/>
    <x v="0"/>
    <x v="2"/>
    <x v="1"/>
  </r>
  <r>
    <x v="48"/>
    <x v="48"/>
    <x v="3"/>
    <x v="2"/>
    <x v="0"/>
    <x v="2"/>
    <x v="1"/>
  </r>
  <r>
    <x v="48"/>
    <x v="49"/>
    <x v="3"/>
    <x v="2"/>
    <x v="0"/>
    <x v="2"/>
    <x v="1"/>
  </r>
  <r>
    <x v="48"/>
    <x v="50"/>
    <x v="29"/>
    <x v="2"/>
    <x v="0"/>
    <x v="2"/>
    <x v="1"/>
  </r>
  <r>
    <x v="48"/>
    <x v="51"/>
    <x v="3"/>
    <x v="2"/>
    <x v="0"/>
    <x v="2"/>
    <x v="1"/>
  </r>
  <r>
    <x v="48"/>
    <x v="52"/>
    <x v="3"/>
    <x v="2"/>
    <x v="0"/>
    <x v="2"/>
    <x v="1"/>
  </r>
  <r>
    <x v="48"/>
    <x v="53"/>
    <x v="29"/>
    <x v="2"/>
    <x v="0"/>
    <x v="2"/>
    <x v="1"/>
  </r>
  <r>
    <x v="48"/>
    <x v="54"/>
    <x v="3"/>
    <x v="2"/>
    <x v="0"/>
    <x v="2"/>
    <x v="1"/>
  </r>
  <r>
    <x v="48"/>
    <x v="55"/>
    <x v="3"/>
    <x v="2"/>
    <x v="0"/>
    <x v="2"/>
    <x v="1"/>
  </r>
  <r>
    <x v="48"/>
    <x v="56"/>
    <x v="3"/>
    <x v="2"/>
    <x v="0"/>
    <x v="2"/>
    <x v="1"/>
  </r>
  <r>
    <x v="48"/>
    <x v="57"/>
    <x v="3"/>
    <x v="2"/>
    <x v="0"/>
    <x v="2"/>
    <x v="1"/>
  </r>
  <r>
    <x v="48"/>
    <x v="58"/>
    <x v="3"/>
    <x v="2"/>
    <x v="0"/>
    <x v="2"/>
    <x v="1"/>
  </r>
  <r>
    <x v="48"/>
    <x v="59"/>
    <x v="3"/>
    <x v="2"/>
    <x v="0"/>
    <x v="2"/>
    <x v="1"/>
  </r>
  <r>
    <x v="48"/>
    <x v="60"/>
    <x v="3"/>
    <x v="2"/>
    <x v="0"/>
    <x v="2"/>
    <x v="1"/>
  </r>
  <r>
    <x v="48"/>
    <x v="61"/>
    <x v="3"/>
    <x v="2"/>
    <x v="0"/>
    <x v="2"/>
    <x v="1"/>
  </r>
  <r>
    <x v="48"/>
    <x v="62"/>
    <x v="3"/>
    <x v="2"/>
    <x v="0"/>
    <x v="2"/>
    <x v="1"/>
  </r>
  <r>
    <x v="48"/>
    <x v="63"/>
    <x v="3"/>
    <x v="2"/>
    <x v="0"/>
    <x v="2"/>
    <x v="1"/>
  </r>
  <r>
    <x v="48"/>
    <x v="64"/>
    <x v="3"/>
    <x v="2"/>
    <x v="0"/>
    <x v="2"/>
    <x v="1"/>
  </r>
  <r>
    <x v="48"/>
    <x v="65"/>
    <x v="3"/>
    <x v="2"/>
    <x v="0"/>
    <x v="2"/>
    <x v="1"/>
  </r>
  <r>
    <x v="48"/>
    <x v="66"/>
    <x v="29"/>
    <x v="2"/>
    <x v="0"/>
    <x v="2"/>
    <x v="1"/>
  </r>
  <r>
    <x v="48"/>
    <x v="67"/>
    <x v="29"/>
    <x v="2"/>
    <x v="0"/>
    <x v="2"/>
    <x v="1"/>
  </r>
  <r>
    <x v="48"/>
    <x v="68"/>
    <x v="3"/>
    <x v="2"/>
    <x v="0"/>
    <x v="2"/>
    <x v="1"/>
  </r>
  <r>
    <x v="48"/>
    <x v="69"/>
    <x v="3"/>
    <x v="2"/>
    <x v="0"/>
    <x v="2"/>
    <x v="1"/>
  </r>
  <r>
    <x v="48"/>
    <x v="70"/>
    <x v="3"/>
    <x v="2"/>
    <x v="0"/>
    <x v="2"/>
    <x v="1"/>
  </r>
  <r>
    <x v="48"/>
    <x v="71"/>
    <x v="29"/>
    <x v="2"/>
    <x v="0"/>
    <x v="2"/>
    <x v="1"/>
  </r>
  <r>
    <x v="48"/>
    <x v="72"/>
    <x v="3"/>
    <x v="2"/>
    <x v="0"/>
    <x v="2"/>
    <x v="1"/>
  </r>
  <r>
    <x v="48"/>
    <x v="73"/>
    <x v="3"/>
    <x v="2"/>
    <x v="0"/>
    <x v="2"/>
    <x v="1"/>
  </r>
  <r>
    <x v="48"/>
    <x v="74"/>
    <x v="3"/>
    <x v="2"/>
    <x v="0"/>
    <x v="2"/>
    <x v="1"/>
  </r>
  <r>
    <x v="48"/>
    <x v="75"/>
    <x v="0"/>
    <x v="2"/>
    <x v="0"/>
    <x v="2"/>
    <x v="1"/>
  </r>
  <r>
    <x v="48"/>
    <x v="76"/>
    <x v="3"/>
    <x v="2"/>
    <x v="0"/>
    <x v="2"/>
    <x v="1"/>
  </r>
  <r>
    <x v="48"/>
    <x v="77"/>
    <x v="3"/>
    <x v="2"/>
    <x v="0"/>
    <x v="2"/>
    <x v="1"/>
  </r>
  <r>
    <x v="48"/>
    <x v="78"/>
    <x v="3"/>
    <x v="2"/>
    <x v="0"/>
    <x v="2"/>
    <x v="1"/>
  </r>
  <r>
    <x v="48"/>
    <x v="79"/>
    <x v="3"/>
    <x v="2"/>
    <x v="0"/>
    <x v="2"/>
    <x v="1"/>
  </r>
  <r>
    <x v="48"/>
    <x v="80"/>
    <x v="3"/>
    <x v="2"/>
    <x v="0"/>
    <x v="2"/>
    <x v="1"/>
  </r>
  <r>
    <x v="48"/>
    <x v="81"/>
    <x v="3"/>
    <x v="2"/>
    <x v="0"/>
    <x v="2"/>
    <x v="1"/>
  </r>
  <r>
    <x v="48"/>
    <x v="82"/>
    <x v="3"/>
    <x v="2"/>
    <x v="0"/>
    <x v="2"/>
    <x v="1"/>
  </r>
  <r>
    <x v="48"/>
    <x v="83"/>
    <x v="3"/>
    <x v="2"/>
    <x v="0"/>
    <x v="2"/>
    <x v="1"/>
  </r>
  <r>
    <x v="48"/>
    <x v="84"/>
    <x v="3"/>
    <x v="2"/>
    <x v="0"/>
    <x v="2"/>
    <x v="1"/>
  </r>
  <r>
    <x v="48"/>
    <x v="85"/>
    <x v="29"/>
    <x v="2"/>
    <x v="0"/>
    <x v="2"/>
    <x v="1"/>
  </r>
  <r>
    <x v="48"/>
    <x v="86"/>
    <x v="3"/>
    <x v="2"/>
    <x v="0"/>
    <x v="2"/>
    <x v="1"/>
  </r>
  <r>
    <x v="48"/>
    <x v="87"/>
    <x v="10"/>
    <x v="2"/>
    <x v="0"/>
    <x v="2"/>
    <x v="1"/>
  </r>
  <r>
    <x v="48"/>
    <x v="88"/>
    <x v="3"/>
    <x v="2"/>
    <x v="0"/>
    <x v="2"/>
    <x v="1"/>
  </r>
  <r>
    <x v="48"/>
    <x v="89"/>
    <x v="3"/>
    <x v="2"/>
    <x v="0"/>
    <x v="2"/>
    <x v="1"/>
  </r>
  <r>
    <x v="48"/>
    <x v="90"/>
    <x v="3"/>
    <x v="2"/>
    <x v="0"/>
    <x v="2"/>
    <x v="1"/>
  </r>
  <r>
    <x v="48"/>
    <x v="91"/>
    <x v="2"/>
    <x v="2"/>
    <x v="0"/>
    <x v="2"/>
    <x v="1"/>
  </r>
  <r>
    <x v="48"/>
    <x v="92"/>
    <x v="3"/>
    <x v="2"/>
    <x v="0"/>
    <x v="2"/>
    <x v="1"/>
  </r>
  <r>
    <x v="48"/>
    <x v="93"/>
    <x v="3"/>
    <x v="2"/>
    <x v="0"/>
    <x v="2"/>
    <x v="1"/>
  </r>
  <r>
    <x v="48"/>
    <x v="94"/>
    <x v="3"/>
    <x v="2"/>
    <x v="0"/>
    <x v="2"/>
    <x v="1"/>
  </r>
  <r>
    <x v="48"/>
    <x v="95"/>
    <x v="3"/>
    <x v="2"/>
    <x v="0"/>
    <x v="2"/>
    <x v="1"/>
  </r>
  <r>
    <x v="48"/>
    <x v="96"/>
    <x v="3"/>
    <x v="2"/>
    <x v="0"/>
    <x v="2"/>
    <x v="1"/>
  </r>
  <r>
    <x v="48"/>
    <x v="97"/>
    <x v="3"/>
    <x v="2"/>
    <x v="0"/>
    <x v="2"/>
    <x v="1"/>
  </r>
  <r>
    <x v="48"/>
    <x v="98"/>
    <x v="3"/>
    <x v="2"/>
    <x v="0"/>
    <x v="2"/>
    <x v="1"/>
  </r>
  <r>
    <x v="48"/>
    <x v="99"/>
    <x v="3"/>
    <x v="2"/>
    <x v="0"/>
    <x v="2"/>
    <x v="1"/>
  </r>
  <r>
    <x v="48"/>
    <x v="100"/>
    <x v="3"/>
    <x v="2"/>
    <x v="0"/>
    <x v="2"/>
    <x v="1"/>
  </r>
  <r>
    <x v="48"/>
    <x v="101"/>
    <x v="3"/>
    <x v="2"/>
    <x v="0"/>
    <x v="2"/>
    <x v="1"/>
  </r>
  <r>
    <x v="48"/>
    <x v="102"/>
    <x v="3"/>
    <x v="2"/>
    <x v="0"/>
    <x v="2"/>
    <x v="1"/>
  </r>
  <r>
    <x v="48"/>
    <x v="103"/>
    <x v="3"/>
    <x v="2"/>
    <x v="0"/>
    <x v="2"/>
    <x v="1"/>
  </r>
  <r>
    <x v="48"/>
    <x v="104"/>
    <x v="3"/>
    <x v="2"/>
    <x v="0"/>
    <x v="2"/>
    <x v="1"/>
  </r>
  <r>
    <x v="48"/>
    <x v="105"/>
    <x v="3"/>
    <x v="2"/>
    <x v="0"/>
    <x v="2"/>
    <x v="1"/>
  </r>
  <r>
    <x v="48"/>
    <x v="106"/>
    <x v="3"/>
    <x v="2"/>
    <x v="0"/>
    <x v="2"/>
    <x v="1"/>
  </r>
  <r>
    <x v="48"/>
    <x v="107"/>
    <x v="3"/>
    <x v="2"/>
    <x v="0"/>
    <x v="2"/>
    <x v="1"/>
  </r>
  <r>
    <x v="48"/>
    <x v="108"/>
    <x v="3"/>
    <x v="2"/>
    <x v="0"/>
    <x v="2"/>
    <x v="1"/>
  </r>
  <r>
    <x v="48"/>
    <x v="109"/>
    <x v="3"/>
    <x v="2"/>
    <x v="0"/>
    <x v="2"/>
    <x v="1"/>
  </r>
  <r>
    <x v="48"/>
    <x v="110"/>
    <x v="3"/>
    <x v="2"/>
    <x v="0"/>
    <x v="2"/>
    <x v="1"/>
  </r>
  <r>
    <x v="48"/>
    <x v="111"/>
    <x v="3"/>
    <x v="2"/>
    <x v="0"/>
    <x v="2"/>
    <x v="1"/>
  </r>
  <r>
    <x v="48"/>
    <x v="112"/>
    <x v="3"/>
    <x v="2"/>
    <x v="0"/>
    <x v="2"/>
    <x v="1"/>
  </r>
  <r>
    <x v="48"/>
    <x v="113"/>
    <x v="3"/>
    <x v="2"/>
    <x v="0"/>
    <x v="2"/>
    <x v="1"/>
  </r>
  <r>
    <x v="48"/>
    <x v="114"/>
    <x v="3"/>
    <x v="2"/>
    <x v="0"/>
    <x v="2"/>
    <x v="1"/>
  </r>
  <r>
    <x v="48"/>
    <x v="115"/>
    <x v="3"/>
    <x v="2"/>
    <x v="0"/>
    <x v="2"/>
    <x v="1"/>
  </r>
  <r>
    <x v="48"/>
    <x v="116"/>
    <x v="3"/>
    <x v="2"/>
    <x v="0"/>
    <x v="2"/>
    <x v="1"/>
  </r>
  <r>
    <x v="48"/>
    <x v="117"/>
    <x v="3"/>
    <x v="2"/>
    <x v="0"/>
    <x v="2"/>
    <x v="1"/>
  </r>
  <r>
    <x v="48"/>
    <x v="118"/>
    <x v="3"/>
    <x v="2"/>
    <x v="0"/>
    <x v="2"/>
    <x v="1"/>
  </r>
  <r>
    <x v="48"/>
    <x v="119"/>
    <x v="3"/>
    <x v="2"/>
    <x v="0"/>
    <x v="2"/>
    <x v="1"/>
  </r>
  <r>
    <x v="48"/>
    <x v="120"/>
    <x v="3"/>
    <x v="2"/>
    <x v="0"/>
    <x v="2"/>
    <x v="1"/>
  </r>
  <r>
    <x v="48"/>
    <x v="121"/>
    <x v="3"/>
    <x v="2"/>
    <x v="0"/>
    <x v="2"/>
    <x v="1"/>
  </r>
  <r>
    <x v="48"/>
    <x v="122"/>
    <x v="3"/>
    <x v="2"/>
    <x v="0"/>
    <x v="2"/>
    <x v="1"/>
  </r>
  <r>
    <x v="48"/>
    <x v="123"/>
    <x v="3"/>
    <x v="2"/>
    <x v="0"/>
    <x v="2"/>
    <x v="1"/>
  </r>
  <r>
    <x v="48"/>
    <x v="124"/>
    <x v="3"/>
    <x v="2"/>
    <x v="0"/>
    <x v="2"/>
    <x v="1"/>
  </r>
  <r>
    <x v="48"/>
    <x v="125"/>
    <x v="3"/>
    <x v="2"/>
    <x v="0"/>
    <x v="2"/>
    <x v="1"/>
  </r>
  <r>
    <x v="48"/>
    <x v="126"/>
    <x v="3"/>
    <x v="2"/>
    <x v="0"/>
    <x v="2"/>
    <x v="1"/>
  </r>
  <r>
    <x v="48"/>
    <x v="127"/>
    <x v="3"/>
    <x v="2"/>
    <x v="0"/>
    <x v="2"/>
    <x v="1"/>
  </r>
  <r>
    <x v="48"/>
    <x v="128"/>
    <x v="3"/>
    <x v="2"/>
    <x v="0"/>
    <x v="2"/>
    <x v="1"/>
  </r>
  <r>
    <x v="48"/>
    <x v="129"/>
    <x v="3"/>
    <x v="2"/>
    <x v="0"/>
    <x v="2"/>
    <x v="1"/>
  </r>
  <r>
    <x v="48"/>
    <x v="130"/>
    <x v="3"/>
    <x v="2"/>
    <x v="0"/>
    <x v="2"/>
    <x v="1"/>
  </r>
  <r>
    <x v="48"/>
    <x v="131"/>
    <x v="3"/>
    <x v="2"/>
    <x v="0"/>
    <x v="2"/>
    <x v="1"/>
  </r>
  <r>
    <x v="48"/>
    <x v="132"/>
    <x v="7"/>
    <x v="2"/>
    <x v="0"/>
    <x v="2"/>
    <x v="1"/>
  </r>
  <r>
    <x v="49"/>
    <x v="0"/>
    <x v="11"/>
    <x v="2"/>
    <x v="0"/>
    <x v="2"/>
    <x v="1"/>
  </r>
  <r>
    <x v="49"/>
    <x v="1"/>
    <x v="11"/>
    <x v="2"/>
    <x v="0"/>
    <x v="2"/>
    <x v="1"/>
  </r>
  <r>
    <x v="49"/>
    <x v="2"/>
    <x v="11"/>
    <x v="2"/>
    <x v="0"/>
    <x v="2"/>
    <x v="1"/>
  </r>
  <r>
    <x v="49"/>
    <x v="3"/>
    <x v="11"/>
    <x v="2"/>
    <x v="0"/>
    <x v="2"/>
    <x v="1"/>
  </r>
  <r>
    <x v="49"/>
    <x v="4"/>
    <x v="11"/>
    <x v="2"/>
    <x v="0"/>
    <x v="2"/>
    <x v="1"/>
  </r>
  <r>
    <x v="49"/>
    <x v="5"/>
    <x v="11"/>
    <x v="2"/>
    <x v="0"/>
    <x v="2"/>
    <x v="1"/>
  </r>
  <r>
    <x v="49"/>
    <x v="6"/>
    <x v="11"/>
    <x v="2"/>
    <x v="0"/>
    <x v="2"/>
    <x v="1"/>
  </r>
  <r>
    <x v="49"/>
    <x v="7"/>
    <x v="11"/>
    <x v="2"/>
    <x v="0"/>
    <x v="2"/>
    <x v="1"/>
  </r>
  <r>
    <x v="49"/>
    <x v="8"/>
    <x v="11"/>
    <x v="2"/>
    <x v="0"/>
    <x v="2"/>
    <x v="1"/>
  </r>
  <r>
    <x v="49"/>
    <x v="9"/>
    <x v="11"/>
    <x v="2"/>
    <x v="0"/>
    <x v="2"/>
    <x v="1"/>
  </r>
  <r>
    <x v="49"/>
    <x v="10"/>
    <x v="11"/>
    <x v="2"/>
    <x v="0"/>
    <x v="2"/>
    <x v="1"/>
  </r>
  <r>
    <x v="49"/>
    <x v="11"/>
    <x v="11"/>
    <x v="2"/>
    <x v="0"/>
    <x v="2"/>
    <x v="1"/>
  </r>
  <r>
    <x v="49"/>
    <x v="12"/>
    <x v="11"/>
    <x v="2"/>
    <x v="0"/>
    <x v="2"/>
    <x v="1"/>
  </r>
  <r>
    <x v="49"/>
    <x v="13"/>
    <x v="11"/>
    <x v="2"/>
    <x v="0"/>
    <x v="2"/>
    <x v="1"/>
  </r>
  <r>
    <x v="49"/>
    <x v="14"/>
    <x v="11"/>
    <x v="2"/>
    <x v="0"/>
    <x v="2"/>
    <x v="1"/>
  </r>
  <r>
    <x v="49"/>
    <x v="15"/>
    <x v="11"/>
    <x v="2"/>
    <x v="0"/>
    <x v="2"/>
    <x v="1"/>
  </r>
  <r>
    <x v="49"/>
    <x v="16"/>
    <x v="11"/>
    <x v="2"/>
    <x v="0"/>
    <x v="2"/>
    <x v="1"/>
  </r>
  <r>
    <x v="49"/>
    <x v="17"/>
    <x v="11"/>
    <x v="2"/>
    <x v="0"/>
    <x v="2"/>
    <x v="1"/>
  </r>
  <r>
    <x v="49"/>
    <x v="18"/>
    <x v="11"/>
    <x v="2"/>
    <x v="0"/>
    <x v="2"/>
    <x v="1"/>
  </r>
  <r>
    <x v="49"/>
    <x v="19"/>
    <x v="11"/>
    <x v="2"/>
    <x v="0"/>
    <x v="2"/>
    <x v="1"/>
  </r>
  <r>
    <x v="49"/>
    <x v="20"/>
    <x v="11"/>
    <x v="2"/>
    <x v="0"/>
    <x v="2"/>
    <x v="1"/>
  </r>
  <r>
    <x v="49"/>
    <x v="21"/>
    <x v="11"/>
    <x v="2"/>
    <x v="0"/>
    <x v="2"/>
    <x v="1"/>
  </r>
  <r>
    <x v="49"/>
    <x v="22"/>
    <x v="11"/>
    <x v="2"/>
    <x v="0"/>
    <x v="2"/>
    <x v="1"/>
  </r>
  <r>
    <x v="49"/>
    <x v="23"/>
    <x v="11"/>
    <x v="2"/>
    <x v="0"/>
    <x v="2"/>
    <x v="1"/>
  </r>
  <r>
    <x v="49"/>
    <x v="24"/>
    <x v="11"/>
    <x v="2"/>
    <x v="0"/>
    <x v="2"/>
    <x v="1"/>
  </r>
  <r>
    <x v="49"/>
    <x v="25"/>
    <x v="11"/>
    <x v="2"/>
    <x v="0"/>
    <x v="2"/>
    <x v="1"/>
  </r>
  <r>
    <x v="49"/>
    <x v="26"/>
    <x v="11"/>
    <x v="2"/>
    <x v="0"/>
    <x v="2"/>
    <x v="1"/>
  </r>
  <r>
    <x v="49"/>
    <x v="27"/>
    <x v="11"/>
    <x v="2"/>
    <x v="0"/>
    <x v="2"/>
    <x v="1"/>
  </r>
  <r>
    <x v="49"/>
    <x v="28"/>
    <x v="11"/>
    <x v="2"/>
    <x v="0"/>
    <x v="2"/>
    <x v="1"/>
  </r>
  <r>
    <x v="49"/>
    <x v="29"/>
    <x v="11"/>
    <x v="2"/>
    <x v="0"/>
    <x v="2"/>
    <x v="1"/>
  </r>
  <r>
    <x v="49"/>
    <x v="30"/>
    <x v="11"/>
    <x v="2"/>
    <x v="0"/>
    <x v="2"/>
    <x v="1"/>
  </r>
  <r>
    <x v="49"/>
    <x v="31"/>
    <x v="11"/>
    <x v="2"/>
    <x v="0"/>
    <x v="2"/>
    <x v="1"/>
  </r>
  <r>
    <x v="49"/>
    <x v="32"/>
    <x v="11"/>
    <x v="2"/>
    <x v="0"/>
    <x v="2"/>
    <x v="1"/>
  </r>
  <r>
    <x v="49"/>
    <x v="33"/>
    <x v="11"/>
    <x v="2"/>
    <x v="0"/>
    <x v="2"/>
    <x v="1"/>
  </r>
  <r>
    <x v="49"/>
    <x v="34"/>
    <x v="11"/>
    <x v="2"/>
    <x v="0"/>
    <x v="2"/>
    <x v="1"/>
  </r>
  <r>
    <x v="49"/>
    <x v="35"/>
    <x v="11"/>
    <x v="2"/>
    <x v="0"/>
    <x v="2"/>
    <x v="1"/>
  </r>
  <r>
    <x v="49"/>
    <x v="36"/>
    <x v="11"/>
    <x v="2"/>
    <x v="0"/>
    <x v="2"/>
    <x v="1"/>
  </r>
  <r>
    <x v="49"/>
    <x v="37"/>
    <x v="11"/>
    <x v="2"/>
    <x v="0"/>
    <x v="2"/>
    <x v="1"/>
  </r>
  <r>
    <x v="49"/>
    <x v="38"/>
    <x v="11"/>
    <x v="2"/>
    <x v="0"/>
    <x v="2"/>
    <x v="1"/>
  </r>
  <r>
    <x v="49"/>
    <x v="39"/>
    <x v="11"/>
    <x v="2"/>
    <x v="0"/>
    <x v="2"/>
    <x v="1"/>
  </r>
  <r>
    <x v="49"/>
    <x v="40"/>
    <x v="11"/>
    <x v="2"/>
    <x v="0"/>
    <x v="2"/>
    <x v="1"/>
  </r>
  <r>
    <x v="49"/>
    <x v="41"/>
    <x v="11"/>
    <x v="2"/>
    <x v="0"/>
    <x v="2"/>
    <x v="1"/>
  </r>
  <r>
    <x v="49"/>
    <x v="42"/>
    <x v="11"/>
    <x v="2"/>
    <x v="0"/>
    <x v="2"/>
    <x v="1"/>
  </r>
  <r>
    <x v="49"/>
    <x v="43"/>
    <x v="11"/>
    <x v="2"/>
    <x v="0"/>
    <x v="2"/>
    <x v="1"/>
  </r>
  <r>
    <x v="49"/>
    <x v="44"/>
    <x v="11"/>
    <x v="2"/>
    <x v="0"/>
    <x v="2"/>
    <x v="1"/>
  </r>
  <r>
    <x v="49"/>
    <x v="45"/>
    <x v="11"/>
    <x v="2"/>
    <x v="0"/>
    <x v="2"/>
    <x v="1"/>
  </r>
  <r>
    <x v="49"/>
    <x v="46"/>
    <x v="11"/>
    <x v="2"/>
    <x v="0"/>
    <x v="2"/>
    <x v="1"/>
  </r>
  <r>
    <x v="49"/>
    <x v="47"/>
    <x v="11"/>
    <x v="2"/>
    <x v="0"/>
    <x v="2"/>
    <x v="1"/>
  </r>
  <r>
    <x v="49"/>
    <x v="48"/>
    <x v="11"/>
    <x v="2"/>
    <x v="0"/>
    <x v="2"/>
    <x v="1"/>
  </r>
  <r>
    <x v="49"/>
    <x v="49"/>
    <x v="11"/>
    <x v="2"/>
    <x v="0"/>
    <x v="2"/>
    <x v="1"/>
  </r>
  <r>
    <x v="49"/>
    <x v="50"/>
    <x v="11"/>
    <x v="2"/>
    <x v="0"/>
    <x v="2"/>
    <x v="1"/>
  </r>
  <r>
    <x v="49"/>
    <x v="51"/>
    <x v="11"/>
    <x v="2"/>
    <x v="0"/>
    <x v="2"/>
    <x v="1"/>
  </r>
  <r>
    <x v="49"/>
    <x v="52"/>
    <x v="11"/>
    <x v="2"/>
    <x v="0"/>
    <x v="2"/>
    <x v="1"/>
  </r>
  <r>
    <x v="49"/>
    <x v="53"/>
    <x v="11"/>
    <x v="2"/>
    <x v="0"/>
    <x v="2"/>
    <x v="1"/>
  </r>
  <r>
    <x v="49"/>
    <x v="54"/>
    <x v="11"/>
    <x v="2"/>
    <x v="0"/>
    <x v="2"/>
    <x v="1"/>
  </r>
  <r>
    <x v="49"/>
    <x v="55"/>
    <x v="11"/>
    <x v="2"/>
    <x v="0"/>
    <x v="2"/>
    <x v="1"/>
  </r>
  <r>
    <x v="49"/>
    <x v="56"/>
    <x v="11"/>
    <x v="2"/>
    <x v="0"/>
    <x v="2"/>
    <x v="1"/>
  </r>
  <r>
    <x v="49"/>
    <x v="57"/>
    <x v="11"/>
    <x v="2"/>
    <x v="0"/>
    <x v="2"/>
    <x v="1"/>
  </r>
  <r>
    <x v="49"/>
    <x v="58"/>
    <x v="11"/>
    <x v="2"/>
    <x v="0"/>
    <x v="2"/>
    <x v="1"/>
  </r>
  <r>
    <x v="49"/>
    <x v="59"/>
    <x v="11"/>
    <x v="2"/>
    <x v="0"/>
    <x v="2"/>
    <x v="1"/>
  </r>
  <r>
    <x v="49"/>
    <x v="60"/>
    <x v="11"/>
    <x v="2"/>
    <x v="0"/>
    <x v="2"/>
    <x v="1"/>
  </r>
  <r>
    <x v="49"/>
    <x v="61"/>
    <x v="11"/>
    <x v="2"/>
    <x v="0"/>
    <x v="2"/>
    <x v="1"/>
  </r>
  <r>
    <x v="49"/>
    <x v="62"/>
    <x v="11"/>
    <x v="2"/>
    <x v="0"/>
    <x v="2"/>
    <x v="1"/>
  </r>
  <r>
    <x v="49"/>
    <x v="63"/>
    <x v="11"/>
    <x v="2"/>
    <x v="0"/>
    <x v="2"/>
    <x v="1"/>
  </r>
  <r>
    <x v="49"/>
    <x v="64"/>
    <x v="11"/>
    <x v="2"/>
    <x v="0"/>
    <x v="2"/>
    <x v="1"/>
  </r>
  <r>
    <x v="49"/>
    <x v="65"/>
    <x v="11"/>
    <x v="2"/>
    <x v="0"/>
    <x v="2"/>
    <x v="1"/>
  </r>
  <r>
    <x v="49"/>
    <x v="66"/>
    <x v="11"/>
    <x v="2"/>
    <x v="0"/>
    <x v="2"/>
    <x v="1"/>
  </r>
  <r>
    <x v="49"/>
    <x v="67"/>
    <x v="11"/>
    <x v="2"/>
    <x v="0"/>
    <x v="2"/>
    <x v="1"/>
  </r>
  <r>
    <x v="49"/>
    <x v="68"/>
    <x v="11"/>
    <x v="2"/>
    <x v="0"/>
    <x v="2"/>
    <x v="1"/>
  </r>
  <r>
    <x v="49"/>
    <x v="69"/>
    <x v="11"/>
    <x v="2"/>
    <x v="0"/>
    <x v="2"/>
    <x v="1"/>
  </r>
  <r>
    <x v="49"/>
    <x v="70"/>
    <x v="11"/>
    <x v="2"/>
    <x v="0"/>
    <x v="2"/>
    <x v="1"/>
  </r>
  <r>
    <x v="49"/>
    <x v="71"/>
    <x v="11"/>
    <x v="2"/>
    <x v="0"/>
    <x v="2"/>
    <x v="1"/>
  </r>
  <r>
    <x v="49"/>
    <x v="72"/>
    <x v="11"/>
    <x v="2"/>
    <x v="0"/>
    <x v="2"/>
    <x v="1"/>
  </r>
  <r>
    <x v="49"/>
    <x v="73"/>
    <x v="11"/>
    <x v="2"/>
    <x v="0"/>
    <x v="2"/>
    <x v="1"/>
  </r>
  <r>
    <x v="49"/>
    <x v="74"/>
    <x v="11"/>
    <x v="2"/>
    <x v="0"/>
    <x v="2"/>
    <x v="1"/>
  </r>
  <r>
    <x v="49"/>
    <x v="75"/>
    <x v="11"/>
    <x v="2"/>
    <x v="0"/>
    <x v="2"/>
    <x v="1"/>
  </r>
  <r>
    <x v="49"/>
    <x v="76"/>
    <x v="11"/>
    <x v="2"/>
    <x v="0"/>
    <x v="2"/>
    <x v="1"/>
  </r>
  <r>
    <x v="49"/>
    <x v="77"/>
    <x v="11"/>
    <x v="2"/>
    <x v="0"/>
    <x v="2"/>
    <x v="1"/>
  </r>
  <r>
    <x v="49"/>
    <x v="78"/>
    <x v="11"/>
    <x v="2"/>
    <x v="0"/>
    <x v="2"/>
    <x v="1"/>
  </r>
  <r>
    <x v="49"/>
    <x v="79"/>
    <x v="11"/>
    <x v="2"/>
    <x v="0"/>
    <x v="2"/>
    <x v="1"/>
  </r>
  <r>
    <x v="49"/>
    <x v="80"/>
    <x v="11"/>
    <x v="2"/>
    <x v="0"/>
    <x v="2"/>
    <x v="1"/>
  </r>
  <r>
    <x v="49"/>
    <x v="81"/>
    <x v="11"/>
    <x v="2"/>
    <x v="0"/>
    <x v="2"/>
    <x v="1"/>
  </r>
  <r>
    <x v="49"/>
    <x v="82"/>
    <x v="11"/>
    <x v="2"/>
    <x v="0"/>
    <x v="2"/>
    <x v="1"/>
  </r>
  <r>
    <x v="49"/>
    <x v="83"/>
    <x v="11"/>
    <x v="2"/>
    <x v="0"/>
    <x v="2"/>
    <x v="1"/>
  </r>
  <r>
    <x v="49"/>
    <x v="84"/>
    <x v="11"/>
    <x v="2"/>
    <x v="0"/>
    <x v="2"/>
    <x v="1"/>
  </r>
  <r>
    <x v="49"/>
    <x v="85"/>
    <x v="11"/>
    <x v="2"/>
    <x v="0"/>
    <x v="2"/>
    <x v="1"/>
  </r>
  <r>
    <x v="49"/>
    <x v="86"/>
    <x v="11"/>
    <x v="2"/>
    <x v="0"/>
    <x v="2"/>
    <x v="1"/>
  </r>
  <r>
    <x v="49"/>
    <x v="87"/>
    <x v="11"/>
    <x v="2"/>
    <x v="0"/>
    <x v="2"/>
    <x v="1"/>
  </r>
  <r>
    <x v="49"/>
    <x v="88"/>
    <x v="11"/>
    <x v="2"/>
    <x v="0"/>
    <x v="2"/>
    <x v="1"/>
  </r>
  <r>
    <x v="49"/>
    <x v="89"/>
    <x v="11"/>
    <x v="2"/>
    <x v="0"/>
    <x v="2"/>
    <x v="1"/>
  </r>
  <r>
    <x v="49"/>
    <x v="90"/>
    <x v="11"/>
    <x v="2"/>
    <x v="0"/>
    <x v="2"/>
    <x v="1"/>
  </r>
  <r>
    <x v="49"/>
    <x v="91"/>
    <x v="11"/>
    <x v="2"/>
    <x v="0"/>
    <x v="2"/>
    <x v="1"/>
  </r>
  <r>
    <x v="49"/>
    <x v="92"/>
    <x v="11"/>
    <x v="2"/>
    <x v="0"/>
    <x v="2"/>
    <x v="1"/>
  </r>
  <r>
    <x v="49"/>
    <x v="93"/>
    <x v="11"/>
    <x v="2"/>
    <x v="0"/>
    <x v="2"/>
    <x v="1"/>
  </r>
  <r>
    <x v="49"/>
    <x v="94"/>
    <x v="11"/>
    <x v="2"/>
    <x v="0"/>
    <x v="2"/>
    <x v="1"/>
  </r>
  <r>
    <x v="49"/>
    <x v="95"/>
    <x v="11"/>
    <x v="2"/>
    <x v="0"/>
    <x v="2"/>
    <x v="1"/>
  </r>
  <r>
    <x v="49"/>
    <x v="96"/>
    <x v="11"/>
    <x v="2"/>
    <x v="0"/>
    <x v="2"/>
    <x v="1"/>
  </r>
  <r>
    <x v="49"/>
    <x v="97"/>
    <x v="11"/>
    <x v="2"/>
    <x v="0"/>
    <x v="2"/>
    <x v="1"/>
  </r>
  <r>
    <x v="49"/>
    <x v="98"/>
    <x v="11"/>
    <x v="2"/>
    <x v="0"/>
    <x v="2"/>
    <x v="1"/>
  </r>
  <r>
    <x v="49"/>
    <x v="99"/>
    <x v="11"/>
    <x v="2"/>
    <x v="0"/>
    <x v="2"/>
    <x v="1"/>
  </r>
  <r>
    <x v="49"/>
    <x v="100"/>
    <x v="11"/>
    <x v="2"/>
    <x v="0"/>
    <x v="2"/>
    <x v="1"/>
  </r>
  <r>
    <x v="49"/>
    <x v="101"/>
    <x v="11"/>
    <x v="2"/>
    <x v="0"/>
    <x v="2"/>
    <x v="1"/>
  </r>
  <r>
    <x v="49"/>
    <x v="102"/>
    <x v="11"/>
    <x v="2"/>
    <x v="0"/>
    <x v="2"/>
    <x v="1"/>
  </r>
  <r>
    <x v="49"/>
    <x v="103"/>
    <x v="11"/>
    <x v="2"/>
    <x v="0"/>
    <x v="2"/>
    <x v="1"/>
  </r>
  <r>
    <x v="49"/>
    <x v="104"/>
    <x v="11"/>
    <x v="2"/>
    <x v="0"/>
    <x v="2"/>
    <x v="1"/>
  </r>
  <r>
    <x v="49"/>
    <x v="105"/>
    <x v="11"/>
    <x v="2"/>
    <x v="0"/>
    <x v="2"/>
    <x v="1"/>
  </r>
  <r>
    <x v="49"/>
    <x v="106"/>
    <x v="11"/>
    <x v="2"/>
    <x v="0"/>
    <x v="2"/>
    <x v="1"/>
  </r>
  <r>
    <x v="49"/>
    <x v="107"/>
    <x v="11"/>
    <x v="2"/>
    <x v="0"/>
    <x v="2"/>
    <x v="1"/>
  </r>
  <r>
    <x v="49"/>
    <x v="108"/>
    <x v="11"/>
    <x v="2"/>
    <x v="0"/>
    <x v="2"/>
    <x v="1"/>
  </r>
  <r>
    <x v="49"/>
    <x v="109"/>
    <x v="11"/>
    <x v="2"/>
    <x v="0"/>
    <x v="2"/>
    <x v="1"/>
  </r>
  <r>
    <x v="49"/>
    <x v="110"/>
    <x v="11"/>
    <x v="2"/>
    <x v="0"/>
    <x v="2"/>
    <x v="1"/>
  </r>
  <r>
    <x v="49"/>
    <x v="111"/>
    <x v="11"/>
    <x v="2"/>
    <x v="0"/>
    <x v="2"/>
    <x v="1"/>
  </r>
  <r>
    <x v="49"/>
    <x v="112"/>
    <x v="11"/>
    <x v="2"/>
    <x v="0"/>
    <x v="2"/>
    <x v="1"/>
  </r>
  <r>
    <x v="49"/>
    <x v="113"/>
    <x v="11"/>
    <x v="2"/>
    <x v="0"/>
    <x v="2"/>
    <x v="1"/>
  </r>
  <r>
    <x v="49"/>
    <x v="114"/>
    <x v="11"/>
    <x v="2"/>
    <x v="0"/>
    <x v="2"/>
    <x v="1"/>
  </r>
  <r>
    <x v="49"/>
    <x v="115"/>
    <x v="11"/>
    <x v="2"/>
    <x v="0"/>
    <x v="2"/>
    <x v="1"/>
  </r>
  <r>
    <x v="49"/>
    <x v="116"/>
    <x v="11"/>
    <x v="2"/>
    <x v="0"/>
    <x v="2"/>
    <x v="1"/>
  </r>
  <r>
    <x v="49"/>
    <x v="117"/>
    <x v="11"/>
    <x v="2"/>
    <x v="0"/>
    <x v="2"/>
    <x v="1"/>
  </r>
  <r>
    <x v="49"/>
    <x v="118"/>
    <x v="11"/>
    <x v="2"/>
    <x v="0"/>
    <x v="2"/>
    <x v="1"/>
  </r>
  <r>
    <x v="49"/>
    <x v="119"/>
    <x v="11"/>
    <x v="2"/>
    <x v="0"/>
    <x v="2"/>
    <x v="1"/>
  </r>
  <r>
    <x v="49"/>
    <x v="120"/>
    <x v="11"/>
    <x v="2"/>
    <x v="0"/>
    <x v="2"/>
    <x v="1"/>
  </r>
  <r>
    <x v="49"/>
    <x v="121"/>
    <x v="11"/>
    <x v="2"/>
    <x v="0"/>
    <x v="2"/>
    <x v="1"/>
  </r>
  <r>
    <x v="49"/>
    <x v="122"/>
    <x v="11"/>
    <x v="2"/>
    <x v="0"/>
    <x v="2"/>
    <x v="1"/>
  </r>
  <r>
    <x v="49"/>
    <x v="123"/>
    <x v="11"/>
    <x v="2"/>
    <x v="0"/>
    <x v="2"/>
    <x v="1"/>
  </r>
  <r>
    <x v="49"/>
    <x v="124"/>
    <x v="11"/>
    <x v="2"/>
    <x v="0"/>
    <x v="2"/>
    <x v="1"/>
  </r>
  <r>
    <x v="49"/>
    <x v="125"/>
    <x v="11"/>
    <x v="2"/>
    <x v="0"/>
    <x v="2"/>
    <x v="1"/>
  </r>
  <r>
    <x v="49"/>
    <x v="126"/>
    <x v="11"/>
    <x v="2"/>
    <x v="0"/>
    <x v="2"/>
    <x v="1"/>
  </r>
  <r>
    <x v="49"/>
    <x v="127"/>
    <x v="11"/>
    <x v="2"/>
    <x v="0"/>
    <x v="2"/>
    <x v="1"/>
  </r>
  <r>
    <x v="49"/>
    <x v="128"/>
    <x v="11"/>
    <x v="2"/>
    <x v="0"/>
    <x v="2"/>
    <x v="1"/>
  </r>
  <r>
    <x v="49"/>
    <x v="129"/>
    <x v="11"/>
    <x v="2"/>
    <x v="0"/>
    <x v="2"/>
    <x v="1"/>
  </r>
  <r>
    <x v="49"/>
    <x v="130"/>
    <x v="11"/>
    <x v="2"/>
    <x v="0"/>
    <x v="2"/>
    <x v="1"/>
  </r>
  <r>
    <x v="49"/>
    <x v="131"/>
    <x v="11"/>
    <x v="2"/>
    <x v="0"/>
    <x v="2"/>
    <x v="1"/>
  </r>
  <r>
    <x v="49"/>
    <x v="132"/>
    <x v="24"/>
    <x v="2"/>
    <x v="0"/>
    <x v="2"/>
    <x v="1"/>
  </r>
  <r>
    <x v="50"/>
    <x v="0"/>
    <x v="3"/>
    <x v="2"/>
    <x v="0"/>
    <x v="2"/>
    <x v="1"/>
  </r>
  <r>
    <x v="50"/>
    <x v="1"/>
    <x v="3"/>
    <x v="2"/>
    <x v="0"/>
    <x v="2"/>
    <x v="1"/>
  </r>
  <r>
    <x v="50"/>
    <x v="2"/>
    <x v="3"/>
    <x v="2"/>
    <x v="0"/>
    <x v="2"/>
    <x v="1"/>
  </r>
  <r>
    <x v="50"/>
    <x v="3"/>
    <x v="3"/>
    <x v="2"/>
    <x v="0"/>
    <x v="2"/>
    <x v="1"/>
  </r>
  <r>
    <x v="50"/>
    <x v="4"/>
    <x v="3"/>
    <x v="2"/>
    <x v="0"/>
    <x v="2"/>
    <x v="1"/>
  </r>
  <r>
    <x v="50"/>
    <x v="5"/>
    <x v="11"/>
    <x v="2"/>
    <x v="0"/>
    <x v="2"/>
    <x v="1"/>
  </r>
  <r>
    <x v="50"/>
    <x v="6"/>
    <x v="11"/>
    <x v="2"/>
    <x v="0"/>
    <x v="2"/>
    <x v="1"/>
  </r>
  <r>
    <x v="50"/>
    <x v="7"/>
    <x v="3"/>
    <x v="2"/>
    <x v="0"/>
    <x v="2"/>
    <x v="1"/>
  </r>
  <r>
    <x v="50"/>
    <x v="8"/>
    <x v="11"/>
    <x v="2"/>
    <x v="0"/>
    <x v="2"/>
    <x v="1"/>
  </r>
  <r>
    <x v="50"/>
    <x v="9"/>
    <x v="29"/>
    <x v="2"/>
    <x v="0"/>
    <x v="2"/>
    <x v="1"/>
  </r>
  <r>
    <x v="50"/>
    <x v="10"/>
    <x v="3"/>
    <x v="2"/>
    <x v="0"/>
    <x v="2"/>
    <x v="1"/>
  </r>
  <r>
    <x v="50"/>
    <x v="11"/>
    <x v="3"/>
    <x v="2"/>
    <x v="0"/>
    <x v="2"/>
    <x v="1"/>
  </r>
  <r>
    <x v="50"/>
    <x v="12"/>
    <x v="3"/>
    <x v="2"/>
    <x v="0"/>
    <x v="2"/>
    <x v="1"/>
  </r>
  <r>
    <x v="50"/>
    <x v="13"/>
    <x v="3"/>
    <x v="2"/>
    <x v="0"/>
    <x v="2"/>
    <x v="1"/>
  </r>
  <r>
    <x v="50"/>
    <x v="14"/>
    <x v="3"/>
    <x v="2"/>
    <x v="0"/>
    <x v="2"/>
    <x v="1"/>
  </r>
  <r>
    <x v="50"/>
    <x v="15"/>
    <x v="3"/>
    <x v="2"/>
    <x v="0"/>
    <x v="2"/>
    <x v="1"/>
  </r>
  <r>
    <x v="50"/>
    <x v="16"/>
    <x v="3"/>
    <x v="2"/>
    <x v="0"/>
    <x v="2"/>
    <x v="1"/>
  </r>
  <r>
    <x v="50"/>
    <x v="17"/>
    <x v="3"/>
    <x v="2"/>
    <x v="0"/>
    <x v="2"/>
    <x v="1"/>
  </r>
  <r>
    <x v="50"/>
    <x v="18"/>
    <x v="3"/>
    <x v="2"/>
    <x v="0"/>
    <x v="2"/>
    <x v="1"/>
  </r>
  <r>
    <x v="50"/>
    <x v="19"/>
    <x v="3"/>
    <x v="2"/>
    <x v="0"/>
    <x v="2"/>
    <x v="1"/>
  </r>
  <r>
    <x v="50"/>
    <x v="20"/>
    <x v="3"/>
    <x v="2"/>
    <x v="0"/>
    <x v="2"/>
    <x v="1"/>
  </r>
  <r>
    <x v="50"/>
    <x v="21"/>
    <x v="3"/>
    <x v="2"/>
    <x v="0"/>
    <x v="2"/>
    <x v="1"/>
  </r>
  <r>
    <x v="50"/>
    <x v="22"/>
    <x v="3"/>
    <x v="2"/>
    <x v="0"/>
    <x v="2"/>
    <x v="1"/>
  </r>
  <r>
    <x v="50"/>
    <x v="23"/>
    <x v="3"/>
    <x v="2"/>
    <x v="0"/>
    <x v="2"/>
    <x v="1"/>
  </r>
  <r>
    <x v="50"/>
    <x v="24"/>
    <x v="3"/>
    <x v="2"/>
    <x v="0"/>
    <x v="2"/>
    <x v="1"/>
  </r>
  <r>
    <x v="50"/>
    <x v="25"/>
    <x v="11"/>
    <x v="2"/>
    <x v="0"/>
    <x v="2"/>
    <x v="1"/>
  </r>
  <r>
    <x v="50"/>
    <x v="26"/>
    <x v="3"/>
    <x v="2"/>
    <x v="0"/>
    <x v="2"/>
    <x v="1"/>
  </r>
  <r>
    <x v="50"/>
    <x v="27"/>
    <x v="3"/>
    <x v="2"/>
    <x v="0"/>
    <x v="2"/>
    <x v="1"/>
  </r>
  <r>
    <x v="50"/>
    <x v="28"/>
    <x v="3"/>
    <x v="2"/>
    <x v="0"/>
    <x v="2"/>
    <x v="1"/>
  </r>
  <r>
    <x v="50"/>
    <x v="29"/>
    <x v="3"/>
    <x v="2"/>
    <x v="0"/>
    <x v="2"/>
    <x v="1"/>
  </r>
  <r>
    <x v="50"/>
    <x v="30"/>
    <x v="11"/>
    <x v="2"/>
    <x v="0"/>
    <x v="2"/>
    <x v="1"/>
  </r>
  <r>
    <x v="50"/>
    <x v="31"/>
    <x v="3"/>
    <x v="2"/>
    <x v="0"/>
    <x v="2"/>
    <x v="1"/>
  </r>
  <r>
    <x v="50"/>
    <x v="32"/>
    <x v="3"/>
    <x v="2"/>
    <x v="0"/>
    <x v="2"/>
    <x v="1"/>
  </r>
  <r>
    <x v="50"/>
    <x v="33"/>
    <x v="3"/>
    <x v="2"/>
    <x v="0"/>
    <x v="2"/>
    <x v="1"/>
  </r>
  <r>
    <x v="50"/>
    <x v="34"/>
    <x v="3"/>
    <x v="2"/>
    <x v="0"/>
    <x v="2"/>
    <x v="1"/>
  </r>
  <r>
    <x v="50"/>
    <x v="35"/>
    <x v="3"/>
    <x v="2"/>
    <x v="0"/>
    <x v="2"/>
    <x v="1"/>
  </r>
  <r>
    <x v="50"/>
    <x v="36"/>
    <x v="3"/>
    <x v="2"/>
    <x v="0"/>
    <x v="2"/>
    <x v="1"/>
  </r>
  <r>
    <x v="50"/>
    <x v="37"/>
    <x v="3"/>
    <x v="2"/>
    <x v="0"/>
    <x v="2"/>
    <x v="1"/>
  </r>
  <r>
    <x v="50"/>
    <x v="38"/>
    <x v="3"/>
    <x v="2"/>
    <x v="0"/>
    <x v="2"/>
    <x v="1"/>
  </r>
  <r>
    <x v="50"/>
    <x v="39"/>
    <x v="3"/>
    <x v="2"/>
    <x v="0"/>
    <x v="2"/>
    <x v="1"/>
  </r>
  <r>
    <x v="50"/>
    <x v="40"/>
    <x v="3"/>
    <x v="2"/>
    <x v="0"/>
    <x v="2"/>
    <x v="1"/>
  </r>
  <r>
    <x v="50"/>
    <x v="41"/>
    <x v="3"/>
    <x v="2"/>
    <x v="0"/>
    <x v="2"/>
    <x v="1"/>
  </r>
  <r>
    <x v="50"/>
    <x v="42"/>
    <x v="3"/>
    <x v="2"/>
    <x v="0"/>
    <x v="2"/>
    <x v="1"/>
  </r>
  <r>
    <x v="50"/>
    <x v="43"/>
    <x v="3"/>
    <x v="2"/>
    <x v="0"/>
    <x v="2"/>
    <x v="1"/>
  </r>
  <r>
    <x v="50"/>
    <x v="44"/>
    <x v="3"/>
    <x v="2"/>
    <x v="0"/>
    <x v="2"/>
    <x v="1"/>
  </r>
  <r>
    <x v="50"/>
    <x v="45"/>
    <x v="3"/>
    <x v="2"/>
    <x v="0"/>
    <x v="2"/>
    <x v="1"/>
  </r>
  <r>
    <x v="50"/>
    <x v="46"/>
    <x v="3"/>
    <x v="2"/>
    <x v="0"/>
    <x v="2"/>
    <x v="1"/>
  </r>
  <r>
    <x v="50"/>
    <x v="47"/>
    <x v="3"/>
    <x v="2"/>
    <x v="0"/>
    <x v="2"/>
    <x v="1"/>
  </r>
  <r>
    <x v="50"/>
    <x v="48"/>
    <x v="3"/>
    <x v="2"/>
    <x v="0"/>
    <x v="2"/>
    <x v="1"/>
  </r>
  <r>
    <x v="50"/>
    <x v="49"/>
    <x v="3"/>
    <x v="2"/>
    <x v="0"/>
    <x v="2"/>
    <x v="1"/>
  </r>
  <r>
    <x v="50"/>
    <x v="50"/>
    <x v="3"/>
    <x v="2"/>
    <x v="0"/>
    <x v="2"/>
    <x v="1"/>
  </r>
  <r>
    <x v="50"/>
    <x v="51"/>
    <x v="3"/>
    <x v="2"/>
    <x v="0"/>
    <x v="2"/>
    <x v="1"/>
  </r>
  <r>
    <x v="50"/>
    <x v="52"/>
    <x v="3"/>
    <x v="2"/>
    <x v="0"/>
    <x v="2"/>
    <x v="1"/>
  </r>
  <r>
    <x v="50"/>
    <x v="53"/>
    <x v="3"/>
    <x v="2"/>
    <x v="0"/>
    <x v="2"/>
    <x v="1"/>
  </r>
  <r>
    <x v="50"/>
    <x v="54"/>
    <x v="3"/>
    <x v="2"/>
    <x v="0"/>
    <x v="2"/>
    <x v="1"/>
  </r>
  <r>
    <x v="50"/>
    <x v="55"/>
    <x v="3"/>
    <x v="2"/>
    <x v="0"/>
    <x v="2"/>
    <x v="1"/>
  </r>
  <r>
    <x v="50"/>
    <x v="56"/>
    <x v="3"/>
    <x v="2"/>
    <x v="0"/>
    <x v="2"/>
    <x v="1"/>
  </r>
  <r>
    <x v="50"/>
    <x v="57"/>
    <x v="11"/>
    <x v="2"/>
    <x v="0"/>
    <x v="2"/>
    <x v="1"/>
  </r>
  <r>
    <x v="50"/>
    <x v="58"/>
    <x v="11"/>
    <x v="2"/>
    <x v="0"/>
    <x v="2"/>
    <x v="1"/>
  </r>
  <r>
    <x v="50"/>
    <x v="59"/>
    <x v="11"/>
    <x v="2"/>
    <x v="0"/>
    <x v="2"/>
    <x v="1"/>
  </r>
  <r>
    <x v="50"/>
    <x v="60"/>
    <x v="11"/>
    <x v="2"/>
    <x v="0"/>
    <x v="2"/>
    <x v="1"/>
  </r>
  <r>
    <x v="50"/>
    <x v="61"/>
    <x v="11"/>
    <x v="2"/>
    <x v="0"/>
    <x v="2"/>
    <x v="1"/>
  </r>
  <r>
    <x v="50"/>
    <x v="62"/>
    <x v="11"/>
    <x v="2"/>
    <x v="0"/>
    <x v="2"/>
    <x v="1"/>
  </r>
  <r>
    <x v="50"/>
    <x v="63"/>
    <x v="11"/>
    <x v="2"/>
    <x v="0"/>
    <x v="2"/>
    <x v="1"/>
  </r>
  <r>
    <x v="50"/>
    <x v="64"/>
    <x v="11"/>
    <x v="2"/>
    <x v="0"/>
    <x v="2"/>
    <x v="1"/>
  </r>
  <r>
    <x v="50"/>
    <x v="65"/>
    <x v="11"/>
    <x v="2"/>
    <x v="0"/>
    <x v="2"/>
    <x v="1"/>
  </r>
  <r>
    <x v="50"/>
    <x v="66"/>
    <x v="11"/>
    <x v="2"/>
    <x v="0"/>
    <x v="2"/>
    <x v="1"/>
  </r>
  <r>
    <x v="50"/>
    <x v="67"/>
    <x v="11"/>
    <x v="2"/>
    <x v="0"/>
    <x v="2"/>
    <x v="1"/>
  </r>
  <r>
    <x v="50"/>
    <x v="68"/>
    <x v="11"/>
    <x v="2"/>
    <x v="0"/>
    <x v="2"/>
    <x v="1"/>
  </r>
  <r>
    <x v="50"/>
    <x v="69"/>
    <x v="11"/>
    <x v="2"/>
    <x v="0"/>
    <x v="2"/>
    <x v="1"/>
  </r>
  <r>
    <x v="50"/>
    <x v="70"/>
    <x v="11"/>
    <x v="2"/>
    <x v="0"/>
    <x v="2"/>
    <x v="1"/>
  </r>
  <r>
    <x v="50"/>
    <x v="71"/>
    <x v="11"/>
    <x v="2"/>
    <x v="0"/>
    <x v="2"/>
    <x v="1"/>
  </r>
  <r>
    <x v="50"/>
    <x v="72"/>
    <x v="11"/>
    <x v="2"/>
    <x v="0"/>
    <x v="2"/>
    <x v="1"/>
  </r>
  <r>
    <x v="50"/>
    <x v="73"/>
    <x v="11"/>
    <x v="2"/>
    <x v="0"/>
    <x v="2"/>
    <x v="1"/>
  </r>
  <r>
    <x v="50"/>
    <x v="74"/>
    <x v="11"/>
    <x v="2"/>
    <x v="0"/>
    <x v="2"/>
    <x v="1"/>
  </r>
  <r>
    <x v="50"/>
    <x v="75"/>
    <x v="11"/>
    <x v="2"/>
    <x v="0"/>
    <x v="2"/>
    <x v="1"/>
  </r>
  <r>
    <x v="50"/>
    <x v="76"/>
    <x v="11"/>
    <x v="2"/>
    <x v="0"/>
    <x v="2"/>
    <x v="1"/>
  </r>
  <r>
    <x v="50"/>
    <x v="77"/>
    <x v="11"/>
    <x v="2"/>
    <x v="0"/>
    <x v="2"/>
    <x v="1"/>
  </r>
  <r>
    <x v="50"/>
    <x v="78"/>
    <x v="11"/>
    <x v="2"/>
    <x v="0"/>
    <x v="2"/>
    <x v="1"/>
  </r>
  <r>
    <x v="50"/>
    <x v="79"/>
    <x v="11"/>
    <x v="2"/>
    <x v="0"/>
    <x v="2"/>
    <x v="1"/>
  </r>
  <r>
    <x v="50"/>
    <x v="80"/>
    <x v="11"/>
    <x v="2"/>
    <x v="0"/>
    <x v="2"/>
    <x v="1"/>
  </r>
  <r>
    <x v="50"/>
    <x v="81"/>
    <x v="11"/>
    <x v="2"/>
    <x v="0"/>
    <x v="2"/>
    <x v="1"/>
  </r>
  <r>
    <x v="50"/>
    <x v="82"/>
    <x v="11"/>
    <x v="2"/>
    <x v="0"/>
    <x v="2"/>
    <x v="1"/>
  </r>
  <r>
    <x v="50"/>
    <x v="83"/>
    <x v="11"/>
    <x v="2"/>
    <x v="0"/>
    <x v="2"/>
    <x v="1"/>
  </r>
  <r>
    <x v="50"/>
    <x v="84"/>
    <x v="11"/>
    <x v="2"/>
    <x v="0"/>
    <x v="2"/>
    <x v="1"/>
  </r>
  <r>
    <x v="50"/>
    <x v="85"/>
    <x v="11"/>
    <x v="2"/>
    <x v="0"/>
    <x v="2"/>
    <x v="1"/>
  </r>
  <r>
    <x v="50"/>
    <x v="86"/>
    <x v="11"/>
    <x v="2"/>
    <x v="0"/>
    <x v="2"/>
    <x v="1"/>
  </r>
  <r>
    <x v="50"/>
    <x v="87"/>
    <x v="11"/>
    <x v="2"/>
    <x v="0"/>
    <x v="2"/>
    <x v="1"/>
  </r>
  <r>
    <x v="50"/>
    <x v="88"/>
    <x v="11"/>
    <x v="2"/>
    <x v="0"/>
    <x v="2"/>
    <x v="1"/>
  </r>
  <r>
    <x v="50"/>
    <x v="89"/>
    <x v="11"/>
    <x v="2"/>
    <x v="0"/>
    <x v="2"/>
    <x v="1"/>
  </r>
  <r>
    <x v="50"/>
    <x v="90"/>
    <x v="11"/>
    <x v="2"/>
    <x v="0"/>
    <x v="2"/>
    <x v="1"/>
  </r>
  <r>
    <x v="50"/>
    <x v="91"/>
    <x v="29"/>
    <x v="2"/>
    <x v="0"/>
    <x v="2"/>
    <x v="1"/>
  </r>
  <r>
    <x v="50"/>
    <x v="92"/>
    <x v="3"/>
    <x v="2"/>
    <x v="0"/>
    <x v="2"/>
    <x v="1"/>
  </r>
  <r>
    <x v="50"/>
    <x v="93"/>
    <x v="3"/>
    <x v="2"/>
    <x v="0"/>
    <x v="2"/>
    <x v="1"/>
  </r>
  <r>
    <x v="50"/>
    <x v="94"/>
    <x v="3"/>
    <x v="2"/>
    <x v="0"/>
    <x v="2"/>
    <x v="1"/>
  </r>
  <r>
    <x v="50"/>
    <x v="95"/>
    <x v="3"/>
    <x v="2"/>
    <x v="0"/>
    <x v="2"/>
    <x v="1"/>
  </r>
  <r>
    <x v="50"/>
    <x v="96"/>
    <x v="3"/>
    <x v="2"/>
    <x v="0"/>
    <x v="2"/>
    <x v="1"/>
  </r>
  <r>
    <x v="50"/>
    <x v="97"/>
    <x v="3"/>
    <x v="2"/>
    <x v="0"/>
    <x v="2"/>
    <x v="1"/>
  </r>
  <r>
    <x v="50"/>
    <x v="98"/>
    <x v="3"/>
    <x v="2"/>
    <x v="0"/>
    <x v="2"/>
    <x v="1"/>
  </r>
  <r>
    <x v="50"/>
    <x v="99"/>
    <x v="3"/>
    <x v="2"/>
    <x v="0"/>
    <x v="2"/>
    <x v="1"/>
  </r>
  <r>
    <x v="50"/>
    <x v="100"/>
    <x v="3"/>
    <x v="2"/>
    <x v="0"/>
    <x v="2"/>
    <x v="1"/>
  </r>
  <r>
    <x v="50"/>
    <x v="101"/>
    <x v="3"/>
    <x v="2"/>
    <x v="0"/>
    <x v="2"/>
    <x v="1"/>
  </r>
  <r>
    <x v="50"/>
    <x v="102"/>
    <x v="3"/>
    <x v="2"/>
    <x v="0"/>
    <x v="2"/>
    <x v="1"/>
  </r>
  <r>
    <x v="50"/>
    <x v="103"/>
    <x v="3"/>
    <x v="2"/>
    <x v="0"/>
    <x v="2"/>
    <x v="1"/>
  </r>
  <r>
    <x v="50"/>
    <x v="104"/>
    <x v="11"/>
    <x v="2"/>
    <x v="0"/>
    <x v="2"/>
    <x v="1"/>
  </r>
  <r>
    <x v="50"/>
    <x v="105"/>
    <x v="3"/>
    <x v="2"/>
    <x v="0"/>
    <x v="2"/>
    <x v="1"/>
  </r>
  <r>
    <x v="50"/>
    <x v="106"/>
    <x v="3"/>
    <x v="2"/>
    <x v="0"/>
    <x v="2"/>
    <x v="1"/>
  </r>
  <r>
    <x v="50"/>
    <x v="107"/>
    <x v="3"/>
    <x v="2"/>
    <x v="0"/>
    <x v="2"/>
    <x v="1"/>
  </r>
  <r>
    <x v="50"/>
    <x v="108"/>
    <x v="3"/>
    <x v="2"/>
    <x v="0"/>
    <x v="2"/>
    <x v="1"/>
  </r>
  <r>
    <x v="50"/>
    <x v="109"/>
    <x v="3"/>
    <x v="2"/>
    <x v="0"/>
    <x v="2"/>
    <x v="1"/>
  </r>
  <r>
    <x v="50"/>
    <x v="110"/>
    <x v="3"/>
    <x v="2"/>
    <x v="0"/>
    <x v="2"/>
    <x v="1"/>
  </r>
  <r>
    <x v="50"/>
    <x v="111"/>
    <x v="11"/>
    <x v="2"/>
    <x v="0"/>
    <x v="2"/>
    <x v="1"/>
  </r>
  <r>
    <x v="50"/>
    <x v="112"/>
    <x v="11"/>
    <x v="2"/>
    <x v="0"/>
    <x v="2"/>
    <x v="1"/>
  </r>
  <r>
    <x v="50"/>
    <x v="113"/>
    <x v="3"/>
    <x v="2"/>
    <x v="0"/>
    <x v="2"/>
    <x v="1"/>
  </r>
  <r>
    <x v="50"/>
    <x v="114"/>
    <x v="3"/>
    <x v="2"/>
    <x v="0"/>
    <x v="2"/>
    <x v="1"/>
  </r>
  <r>
    <x v="50"/>
    <x v="115"/>
    <x v="3"/>
    <x v="2"/>
    <x v="0"/>
    <x v="2"/>
    <x v="1"/>
  </r>
  <r>
    <x v="50"/>
    <x v="116"/>
    <x v="3"/>
    <x v="2"/>
    <x v="0"/>
    <x v="2"/>
    <x v="1"/>
  </r>
  <r>
    <x v="50"/>
    <x v="117"/>
    <x v="29"/>
    <x v="2"/>
    <x v="0"/>
    <x v="2"/>
    <x v="1"/>
  </r>
  <r>
    <x v="50"/>
    <x v="118"/>
    <x v="3"/>
    <x v="2"/>
    <x v="0"/>
    <x v="2"/>
    <x v="1"/>
  </r>
  <r>
    <x v="50"/>
    <x v="119"/>
    <x v="3"/>
    <x v="2"/>
    <x v="0"/>
    <x v="2"/>
    <x v="1"/>
  </r>
  <r>
    <x v="50"/>
    <x v="120"/>
    <x v="3"/>
    <x v="2"/>
    <x v="0"/>
    <x v="2"/>
    <x v="1"/>
  </r>
  <r>
    <x v="50"/>
    <x v="121"/>
    <x v="11"/>
    <x v="2"/>
    <x v="0"/>
    <x v="2"/>
    <x v="1"/>
  </r>
  <r>
    <x v="50"/>
    <x v="122"/>
    <x v="11"/>
    <x v="2"/>
    <x v="0"/>
    <x v="2"/>
    <x v="1"/>
  </r>
  <r>
    <x v="50"/>
    <x v="123"/>
    <x v="3"/>
    <x v="2"/>
    <x v="0"/>
    <x v="2"/>
    <x v="1"/>
  </r>
  <r>
    <x v="50"/>
    <x v="124"/>
    <x v="3"/>
    <x v="2"/>
    <x v="0"/>
    <x v="2"/>
    <x v="1"/>
  </r>
  <r>
    <x v="50"/>
    <x v="125"/>
    <x v="3"/>
    <x v="2"/>
    <x v="0"/>
    <x v="2"/>
    <x v="1"/>
  </r>
  <r>
    <x v="50"/>
    <x v="126"/>
    <x v="3"/>
    <x v="2"/>
    <x v="0"/>
    <x v="2"/>
    <x v="1"/>
  </r>
  <r>
    <x v="50"/>
    <x v="127"/>
    <x v="3"/>
    <x v="2"/>
    <x v="0"/>
    <x v="2"/>
    <x v="1"/>
  </r>
  <r>
    <x v="50"/>
    <x v="128"/>
    <x v="3"/>
    <x v="2"/>
    <x v="0"/>
    <x v="2"/>
    <x v="1"/>
  </r>
  <r>
    <x v="50"/>
    <x v="129"/>
    <x v="3"/>
    <x v="2"/>
    <x v="0"/>
    <x v="2"/>
    <x v="1"/>
  </r>
  <r>
    <x v="50"/>
    <x v="130"/>
    <x v="3"/>
    <x v="2"/>
    <x v="0"/>
    <x v="2"/>
    <x v="1"/>
  </r>
  <r>
    <x v="50"/>
    <x v="131"/>
    <x v="3"/>
    <x v="2"/>
    <x v="0"/>
    <x v="2"/>
    <x v="1"/>
  </r>
  <r>
    <x v="50"/>
    <x v="132"/>
    <x v="11"/>
    <x v="2"/>
    <x v="0"/>
    <x v="2"/>
    <x v="1"/>
  </r>
  <r>
    <x v="51"/>
    <x v="0"/>
    <x v="10"/>
    <x v="2"/>
    <x v="0"/>
    <x v="2"/>
    <x v="1"/>
  </r>
  <r>
    <x v="51"/>
    <x v="1"/>
    <x v="3"/>
    <x v="2"/>
    <x v="0"/>
    <x v="2"/>
    <x v="1"/>
  </r>
  <r>
    <x v="51"/>
    <x v="2"/>
    <x v="9"/>
    <x v="2"/>
    <x v="0"/>
    <x v="2"/>
    <x v="1"/>
  </r>
  <r>
    <x v="51"/>
    <x v="3"/>
    <x v="8"/>
    <x v="2"/>
    <x v="0"/>
    <x v="2"/>
    <x v="1"/>
  </r>
  <r>
    <x v="51"/>
    <x v="4"/>
    <x v="2"/>
    <x v="2"/>
    <x v="0"/>
    <x v="2"/>
    <x v="1"/>
  </r>
  <r>
    <x v="51"/>
    <x v="5"/>
    <x v="7"/>
    <x v="2"/>
    <x v="0"/>
    <x v="2"/>
    <x v="1"/>
  </r>
  <r>
    <x v="51"/>
    <x v="6"/>
    <x v="30"/>
    <x v="2"/>
    <x v="0"/>
    <x v="2"/>
    <x v="1"/>
  </r>
  <r>
    <x v="51"/>
    <x v="7"/>
    <x v="0"/>
    <x v="2"/>
    <x v="0"/>
    <x v="2"/>
    <x v="1"/>
  </r>
  <r>
    <x v="51"/>
    <x v="8"/>
    <x v="11"/>
    <x v="2"/>
    <x v="0"/>
    <x v="2"/>
    <x v="1"/>
  </r>
  <r>
    <x v="51"/>
    <x v="9"/>
    <x v="1"/>
    <x v="2"/>
    <x v="0"/>
    <x v="2"/>
    <x v="1"/>
  </r>
  <r>
    <x v="51"/>
    <x v="10"/>
    <x v="0"/>
    <x v="2"/>
    <x v="0"/>
    <x v="2"/>
    <x v="1"/>
  </r>
  <r>
    <x v="51"/>
    <x v="11"/>
    <x v="7"/>
    <x v="2"/>
    <x v="0"/>
    <x v="2"/>
    <x v="1"/>
  </r>
  <r>
    <x v="51"/>
    <x v="12"/>
    <x v="1"/>
    <x v="2"/>
    <x v="0"/>
    <x v="2"/>
    <x v="1"/>
  </r>
  <r>
    <x v="51"/>
    <x v="13"/>
    <x v="30"/>
    <x v="2"/>
    <x v="0"/>
    <x v="2"/>
    <x v="1"/>
  </r>
  <r>
    <x v="51"/>
    <x v="14"/>
    <x v="9"/>
    <x v="2"/>
    <x v="0"/>
    <x v="2"/>
    <x v="1"/>
  </r>
  <r>
    <x v="51"/>
    <x v="15"/>
    <x v="10"/>
    <x v="2"/>
    <x v="0"/>
    <x v="2"/>
    <x v="1"/>
  </r>
  <r>
    <x v="51"/>
    <x v="16"/>
    <x v="1"/>
    <x v="2"/>
    <x v="0"/>
    <x v="2"/>
    <x v="1"/>
  </r>
  <r>
    <x v="51"/>
    <x v="17"/>
    <x v="9"/>
    <x v="2"/>
    <x v="0"/>
    <x v="2"/>
    <x v="1"/>
  </r>
  <r>
    <x v="51"/>
    <x v="18"/>
    <x v="9"/>
    <x v="2"/>
    <x v="0"/>
    <x v="2"/>
    <x v="1"/>
  </r>
  <r>
    <x v="51"/>
    <x v="19"/>
    <x v="29"/>
    <x v="2"/>
    <x v="0"/>
    <x v="2"/>
    <x v="1"/>
  </r>
  <r>
    <x v="51"/>
    <x v="20"/>
    <x v="3"/>
    <x v="2"/>
    <x v="0"/>
    <x v="2"/>
    <x v="1"/>
  </r>
  <r>
    <x v="51"/>
    <x v="21"/>
    <x v="9"/>
    <x v="2"/>
    <x v="0"/>
    <x v="2"/>
    <x v="1"/>
  </r>
  <r>
    <x v="51"/>
    <x v="22"/>
    <x v="1"/>
    <x v="2"/>
    <x v="0"/>
    <x v="2"/>
    <x v="1"/>
  </r>
  <r>
    <x v="51"/>
    <x v="23"/>
    <x v="10"/>
    <x v="2"/>
    <x v="0"/>
    <x v="2"/>
    <x v="1"/>
  </r>
  <r>
    <x v="51"/>
    <x v="24"/>
    <x v="1"/>
    <x v="2"/>
    <x v="0"/>
    <x v="2"/>
    <x v="1"/>
  </r>
  <r>
    <x v="51"/>
    <x v="25"/>
    <x v="11"/>
    <x v="2"/>
    <x v="0"/>
    <x v="2"/>
    <x v="1"/>
  </r>
  <r>
    <x v="51"/>
    <x v="26"/>
    <x v="1"/>
    <x v="2"/>
    <x v="0"/>
    <x v="2"/>
    <x v="1"/>
  </r>
  <r>
    <x v="51"/>
    <x v="27"/>
    <x v="29"/>
    <x v="2"/>
    <x v="0"/>
    <x v="2"/>
    <x v="1"/>
  </r>
  <r>
    <x v="51"/>
    <x v="28"/>
    <x v="9"/>
    <x v="2"/>
    <x v="0"/>
    <x v="2"/>
    <x v="1"/>
  </r>
  <r>
    <x v="51"/>
    <x v="29"/>
    <x v="10"/>
    <x v="2"/>
    <x v="0"/>
    <x v="2"/>
    <x v="1"/>
  </r>
  <r>
    <x v="51"/>
    <x v="30"/>
    <x v="11"/>
    <x v="2"/>
    <x v="0"/>
    <x v="2"/>
    <x v="1"/>
  </r>
  <r>
    <x v="51"/>
    <x v="31"/>
    <x v="9"/>
    <x v="2"/>
    <x v="0"/>
    <x v="2"/>
    <x v="1"/>
  </r>
  <r>
    <x v="51"/>
    <x v="32"/>
    <x v="2"/>
    <x v="2"/>
    <x v="0"/>
    <x v="2"/>
    <x v="1"/>
  </r>
  <r>
    <x v="51"/>
    <x v="33"/>
    <x v="2"/>
    <x v="2"/>
    <x v="0"/>
    <x v="2"/>
    <x v="1"/>
  </r>
  <r>
    <x v="51"/>
    <x v="34"/>
    <x v="10"/>
    <x v="2"/>
    <x v="0"/>
    <x v="2"/>
    <x v="1"/>
  </r>
  <r>
    <x v="51"/>
    <x v="35"/>
    <x v="10"/>
    <x v="2"/>
    <x v="0"/>
    <x v="2"/>
    <x v="1"/>
  </r>
  <r>
    <x v="51"/>
    <x v="36"/>
    <x v="10"/>
    <x v="2"/>
    <x v="0"/>
    <x v="2"/>
    <x v="1"/>
  </r>
  <r>
    <x v="51"/>
    <x v="37"/>
    <x v="0"/>
    <x v="2"/>
    <x v="0"/>
    <x v="2"/>
    <x v="1"/>
  </r>
  <r>
    <x v="51"/>
    <x v="38"/>
    <x v="2"/>
    <x v="2"/>
    <x v="0"/>
    <x v="2"/>
    <x v="1"/>
  </r>
  <r>
    <x v="51"/>
    <x v="39"/>
    <x v="9"/>
    <x v="2"/>
    <x v="0"/>
    <x v="2"/>
    <x v="1"/>
  </r>
  <r>
    <x v="51"/>
    <x v="40"/>
    <x v="10"/>
    <x v="2"/>
    <x v="0"/>
    <x v="2"/>
    <x v="1"/>
  </r>
  <r>
    <x v="51"/>
    <x v="41"/>
    <x v="30"/>
    <x v="2"/>
    <x v="0"/>
    <x v="2"/>
    <x v="1"/>
  </r>
  <r>
    <x v="51"/>
    <x v="42"/>
    <x v="0"/>
    <x v="2"/>
    <x v="0"/>
    <x v="2"/>
    <x v="1"/>
  </r>
  <r>
    <x v="51"/>
    <x v="43"/>
    <x v="29"/>
    <x v="2"/>
    <x v="0"/>
    <x v="2"/>
    <x v="1"/>
  </r>
  <r>
    <x v="51"/>
    <x v="44"/>
    <x v="30"/>
    <x v="2"/>
    <x v="0"/>
    <x v="2"/>
    <x v="1"/>
  </r>
  <r>
    <x v="51"/>
    <x v="45"/>
    <x v="1"/>
    <x v="2"/>
    <x v="0"/>
    <x v="2"/>
    <x v="1"/>
  </r>
  <r>
    <x v="51"/>
    <x v="46"/>
    <x v="30"/>
    <x v="2"/>
    <x v="0"/>
    <x v="2"/>
    <x v="1"/>
  </r>
  <r>
    <x v="51"/>
    <x v="47"/>
    <x v="30"/>
    <x v="2"/>
    <x v="0"/>
    <x v="2"/>
    <x v="1"/>
  </r>
  <r>
    <x v="51"/>
    <x v="48"/>
    <x v="11"/>
    <x v="2"/>
    <x v="0"/>
    <x v="2"/>
    <x v="1"/>
  </r>
  <r>
    <x v="51"/>
    <x v="49"/>
    <x v="30"/>
    <x v="2"/>
    <x v="0"/>
    <x v="2"/>
    <x v="1"/>
  </r>
  <r>
    <x v="51"/>
    <x v="50"/>
    <x v="1"/>
    <x v="2"/>
    <x v="0"/>
    <x v="2"/>
    <x v="1"/>
  </r>
  <r>
    <x v="51"/>
    <x v="51"/>
    <x v="0"/>
    <x v="2"/>
    <x v="0"/>
    <x v="2"/>
    <x v="1"/>
  </r>
  <r>
    <x v="51"/>
    <x v="52"/>
    <x v="4"/>
    <x v="2"/>
    <x v="0"/>
    <x v="2"/>
    <x v="1"/>
  </r>
  <r>
    <x v="51"/>
    <x v="53"/>
    <x v="10"/>
    <x v="2"/>
    <x v="0"/>
    <x v="2"/>
    <x v="1"/>
  </r>
  <r>
    <x v="51"/>
    <x v="54"/>
    <x v="10"/>
    <x v="2"/>
    <x v="0"/>
    <x v="2"/>
    <x v="1"/>
  </r>
  <r>
    <x v="51"/>
    <x v="55"/>
    <x v="29"/>
    <x v="2"/>
    <x v="0"/>
    <x v="2"/>
    <x v="1"/>
  </r>
  <r>
    <x v="51"/>
    <x v="56"/>
    <x v="1"/>
    <x v="2"/>
    <x v="0"/>
    <x v="2"/>
    <x v="1"/>
  </r>
  <r>
    <x v="51"/>
    <x v="57"/>
    <x v="8"/>
    <x v="2"/>
    <x v="0"/>
    <x v="2"/>
    <x v="1"/>
  </r>
  <r>
    <x v="51"/>
    <x v="58"/>
    <x v="30"/>
    <x v="2"/>
    <x v="0"/>
    <x v="2"/>
    <x v="1"/>
  </r>
  <r>
    <x v="51"/>
    <x v="59"/>
    <x v="10"/>
    <x v="2"/>
    <x v="0"/>
    <x v="2"/>
    <x v="1"/>
  </r>
  <r>
    <x v="51"/>
    <x v="60"/>
    <x v="1"/>
    <x v="2"/>
    <x v="0"/>
    <x v="2"/>
    <x v="1"/>
  </r>
  <r>
    <x v="51"/>
    <x v="61"/>
    <x v="11"/>
    <x v="2"/>
    <x v="0"/>
    <x v="2"/>
    <x v="1"/>
  </r>
  <r>
    <x v="51"/>
    <x v="62"/>
    <x v="11"/>
    <x v="2"/>
    <x v="0"/>
    <x v="2"/>
    <x v="1"/>
  </r>
  <r>
    <x v="51"/>
    <x v="63"/>
    <x v="11"/>
    <x v="2"/>
    <x v="0"/>
    <x v="2"/>
    <x v="1"/>
  </r>
  <r>
    <x v="51"/>
    <x v="64"/>
    <x v="11"/>
    <x v="2"/>
    <x v="0"/>
    <x v="2"/>
    <x v="1"/>
  </r>
  <r>
    <x v="51"/>
    <x v="65"/>
    <x v="11"/>
    <x v="2"/>
    <x v="0"/>
    <x v="2"/>
    <x v="1"/>
  </r>
  <r>
    <x v="51"/>
    <x v="66"/>
    <x v="11"/>
    <x v="2"/>
    <x v="0"/>
    <x v="2"/>
    <x v="1"/>
  </r>
  <r>
    <x v="51"/>
    <x v="67"/>
    <x v="11"/>
    <x v="2"/>
    <x v="0"/>
    <x v="2"/>
    <x v="1"/>
  </r>
  <r>
    <x v="51"/>
    <x v="68"/>
    <x v="11"/>
    <x v="2"/>
    <x v="0"/>
    <x v="2"/>
    <x v="1"/>
  </r>
  <r>
    <x v="51"/>
    <x v="69"/>
    <x v="11"/>
    <x v="2"/>
    <x v="0"/>
    <x v="2"/>
    <x v="1"/>
  </r>
  <r>
    <x v="51"/>
    <x v="70"/>
    <x v="11"/>
    <x v="2"/>
    <x v="0"/>
    <x v="2"/>
    <x v="1"/>
  </r>
  <r>
    <x v="51"/>
    <x v="71"/>
    <x v="11"/>
    <x v="2"/>
    <x v="0"/>
    <x v="2"/>
    <x v="1"/>
  </r>
  <r>
    <x v="51"/>
    <x v="72"/>
    <x v="11"/>
    <x v="2"/>
    <x v="0"/>
    <x v="2"/>
    <x v="1"/>
  </r>
  <r>
    <x v="51"/>
    <x v="73"/>
    <x v="11"/>
    <x v="2"/>
    <x v="0"/>
    <x v="2"/>
    <x v="1"/>
  </r>
  <r>
    <x v="51"/>
    <x v="74"/>
    <x v="11"/>
    <x v="2"/>
    <x v="0"/>
    <x v="2"/>
    <x v="1"/>
  </r>
  <r>
    <x v="51"/>
    <x v="75"/>
    <x v="11"/>
    <x v="2"/>
    <x v="0"/>
    <x v="2"/>
    <x v="1"/>
  </r>
  <r>
    <x v="51"/>
    <x v="76"/>
    <x v="11"/>
    <x v="2"/>
    <x v="0"/>
    <x v="2"/>
    <x v="1"/>
  </r>
  <r>
    <x v="51"/>
    <x v="77"/>
    <x v="11"/>
    <x v="2"/>
    <x v="0"/>
    <x v="2"/>
    <x v="1"/>
  </r>
  <r>
    <x v="51"/>
    <x v="78"/>
    <x v="11"/>
    <x v="2"/>
    <x v="0"/>
    <x v="2"/>
    <x v="1"/>
  </r>
  <r>
    <x v="51"/>
    <x v="79"/>
    <x v="11"/>
    <x v="2"/>
    <x v="0"/>
    <x v="2"/>
    <x v="1"/>
  </r>
  <r>
    <x v="51"/>
    <x v="80"/>
    <x v="11"/>
    <x v="2"/>
    <x v="0"/>
    <x v="2"/>
    <x v="1"/>
  </r>
  <r>
    <x v="51"/>
    <x v="81"/>
    <x v="11"/>
    <x v="2"/>
    <x v="0"/>
    <x v="2"/>
    <x v="1"/>
  </r>
  <r>
    <x v="51"/>
    <x v="82"/>
    <x v="11"/>
    <x v="2"/>
    <x v="0"/>
    <x v="2"/>
    <x v="1"/>
  </r>
  <r>
    <x v="51"/>
    <x v="83"/>
    <x v="11"/>
    <x v="2"/>
    <x v="0"/>
    <x v="2"/>
    <x v="1"/>
  </r>
  <r>
    <x v="51"/>
    <x v="84"/>
    <x v="11"/>
    <x v="2"/>
    <x v="0"/>
    <x v="2"/>
    <x v="1"/>
  </r>
  <r>
    <x v="51"/>
    <x v="85"/>
    <x v="11"/>
    <x v="2"/>
    <x v="0"/>
    <x v="2"/>
    <x v="1"/>
  </r>
  <r>
    <x v="51"/>
    <x v="86"/>
    <x v="11"/>
    <x v="2"/>
    <x v="0"/>
    <x v="2"/>
    <x v="1"/>
  </r>
  <r>
    <x v="51"/>
    <x v="87"/>
    <x v="11"/>
    <x v="2"/>
    <x v="0"/>
    <x v="2"/>
    <x v="1"/>
  </r>
  <r>
    <x v="51"/>
    <x v="88"/>
    <x v="11"/>
    <x v="2"/>
    <x v="0"/>
    <x v="2"/>
    <x v="1"/>
  </r>
  <r>
    <x v="51"/>
    <x v="89"/>
    <x v="2656"/>
    <x v="2"/>
    <x v="0"/>
    <x v="2"/>
    <x v="1"/>
  </r>
  <r>
    <x v="51"/>
    <x v="90"/>
    <x v="11"/>
    <x v="2"/>
    <x v="0"/>
    <x v="2"/>
    <x v="1"/>
  </r>
  <r>
    <x v="51"/>
    <x v="91"/>
    <x v="1"/>
    <x v="2"/>
    <x v="0"/>
    <x v="2"/>
    <x v="1"/>
  </r>
  <r>
    <x v="51"/>
    <x v="92"/>
    <x v="10"/>
    <x v="2"/>
    <x v="0"/>
    <x v="2"/>
    <x v="1"/>
  </r>
  <r>
    <x v="51"/>
    <x v="93"/>
    <x v="1"/>
    <x v="2"/>
    <x v="0"/>
    <x v="2"/>
    <x v="1"/>
  </r>
  <r>
    <x v="51"/>
    <x v="94"/>
    <x v="0"/>
    <x v="2"/>
    <x v="0"/>
    <x v="2"/>
    <x v="1"/>
  </r>
  <r>
    <x v="51"/>
    <x v="95"/>
    <x v="1"/>
    <x v="2"/>
    <x v="0"/>
    <x v="2"/>
    <x v="1"/>
  </r>
  <r>
    <x v="51"/>
    <x v="96"/>
    <x v="3"/>
    <x v="2"/>
    <x v="0"/>
    <x v="2"/>
    <x v="1"/>
  </r>
  <r>
    <x v="51"/>
    <x v="97"/>
    <x v="0"/>
    <x v="2"/>
    <x v="0"/>
    <x v="2"/>
    <x v="1"/>
  </r>
  <r>
    <x v="51"/>
    <x v="98"/>
    <x v="0"/>
    <x v="2"/>
    <x v="0"/>
    <x v="2"/>
    <x v="1"/>
  </r>
  <r>
    <x v="51"/>
    <x v="99"/>
    <x v="4"/>
    <x v="2"/>
    <x v="0"/>
    <x v="2"/>
    <x v="1"/>
  </r>
  <r>
    <x v="51"/>
    <x v="100"/>
    <x v="6"/>
    <x v="2"/>
    <x v="0"/>
    <x v="2"/>
    <x v="1"/>
  </r>
  <r>
    <x v="51"/>
    <x v="101"/>
    <x v="9"/>
    <x v="2"/>
    <x v="0"/>
    <x v="2"/>
    <x v="1"/>
  </r>
  <r>
    <x v="51"/>
    <x v="102"/>
    <x v="10"/>
    <x v="2"/>
    <x v="0"/>
    <x v="2"/>
    <x v="1"/>
  </r>
  <r>
    <x v="51"/>
    <x v="103"/>
    <x v="29"/>
    <x v="2"/>
    <x v="0"/>
    <x v="2"/>
    <x v="1"/>
  </r>
  <r>
    <x v="51"/>
    <x v="104"/>
    <x v="11"/>
    <x v="2"/>
    <x v="0"/>
    <x v="2"/>
    <x v="1"/>
  </r>
  <r>
    <x v="51"/>
    <x v="105"/>
    <x v="0"/>
    <x v="2"/>
    <x v="0"/>
    <x v="2"/>
    <x v="1"/>
  </r>
  <r>
    <x v="51"/>
    <x v="106"/>
    <x v="30"/>
    <x v="2"/>
    <x v="0"/>
    <x v="2"/>
    <x v="1"/>
  </r>
  <r>
    <x v="51"/>
    <x v="107"/>
    <x v="9"/>
    <x v="2"/>
    <x v="0"/>
    <x v="2"/>
    <x v="1"/>
  </r>
  <r>
    <x v="51"/>
    <x v="108"/>
    <x v="4"/>
    <x v="2"/>
    <x v="0"/>
    <x v="2"/>
    <x v="1"/>
  </r>
  <r>
    <x v="51"/>
    <x v="109"/>
    <x v="10"/>
    <x v="2"/>
    <x v="0"/>
    <x v="2"/>
    <x v="1"/>
  </r>
  <r>
    <x v="51"/>
    <x v="110"/>
    <x v="29"/>
    <x v="2"/>
    <x v="0"/>
    <x v="2"/>
    <x v="1"/>
  </r>
  <r>
    <x v="51"/>
    <x v="111"/>
    <x v="29"/>
    <x v="2"/>
    <x v="0"/>
    <x v="2"/>
    <x v="1"/>
  </r>
  <r>
    <x v="51"/>
    <x v="112"/>
    <x v="0"/>
    <x v="2"/>
    <x v="0"/>
    <x v="2"/>
    <x v="1"/>
  </r>
  <r>
    <x v="51"/>
    <x v="113"/>
    <x v="30"/>
    <x v="2"/>
    <x v="0"/>
    <x v="2"/>
    <x v="1"/>
  </r>
  <r>
    <x v="51"/>
    <x v="114"/>
    <x v="4"/>
    <x v="2"/>
    <x v="0"/>
    <x v="2"/>
    <x v="1"/>
  </r>
  <r>
    <x v="51"/>
    <x v="115"/>
    <x v="30"/>
    <x v="2"/>
    <x v="0"/>
    <x v="2"/>
    <x v="1"/>
  </r>
  <r>
    <x v="51"/>
    <x v="116"/>
    <x v="4"/>
    <x v="2"/>
    <x v="0"/>
    <x v="2"/>
    <x v="1"/>
  </r>
  <r>
    <x v="51"/>
    <x v="117"/>
    <x v="29"/>
    <x v="2"/>
    <x v="0"/>
    <x v="2"/>
    <x v="1"/>
  </r>
  <r>
    <x v="51"/>
    <x v="118"/>
    <x v="1"/>
    <x v="2"/>
    <x v="0"/>
    <x v="2"/>
    <x v="1"/>
  </r>
  <r>
    <x v="51"/>
    <x v="119"/>
    <x v="30"/>
    <x v="2"/>
    <x v="0"/>
    <x v="2"/>
    <x v="1"/>
  </r>
  <r>
    <x v="51"/>
    <x v="120"/>
    <x v="9"/>
    <x v="2"/>
    <x v="0"/>
    <x v="2"/>
    <x v="1"/>
  </r>
  <r>
    <x v="51"/>
    <x v="121"/>
    <x v="11"/>
    <x v="2"/>
    <x v="0"/>
    <x v="2"/>
    <x v="1"/>
  </r>
  <r>
    <x v="51"/>
    <x v="122"/>
    <x v="11"/>
    <x v="2"/>
    <x v="0"/>
    <x v="2"/>
    <x v="1"/>
  </r>
  <r>
    <x v="51"/>
    <x v="123"/>
    <x v="1"/>
    <x v="2"/>
    <x v="0"/>
    <x v="2"/>
    <x v="1"/>
  </r>
  <r>
    <x v="51"/>
    <x v="124"/>
    <x v="1"/>
    <x v="2"/>
    <x v="0"/>
    <x v="2"/>
    <x v="1"/>
  </r>
  <r>
    <x v="51"/>
    <x v="125"/>
    <x v="9"/>
    <x v="2"/>
    <x v="0"/>
    <x v="2"/>
    <x v="1"/>
  </r>
  <r>
    <x v="51"/>
    <x v="126"/>
    <x v="10"/>
    <x v="2"/>
    <x v="0"/>
    <x v="2"/>
    <x v="1"/>
  </r>
  <r>
    <x v="51"/>
    <x v="127"/>
    <x v="30"/>
    <x v="2"/>
    <x v="0"/>
    <x v="2"/>
    <x v="1"/>
  </r>
  <r>
    <x v="51"/>
    <x v="128"/>
    <x v="4"/>
    <x v="2"/>
    <x v="0"/>
    <x v="2"/>
    <x v="1"/>
  </r>
  <r>
    <x v="51"/>
    <x v="129"/>
    <x v="30"/>
    <x v="2"/>
    <x v="0"/>
    <x v="2"/>
    <x v="1"/>
  </r>
  <r>
    <x v="51"/>
    <x v="130"/>
    <x v="30"/>
    <x v="2"/>
    <x v="0"/>
    <x v="2"/>
    <x v="1"/>
  </r>
  <r>
    <x v="51"/>
    <x v="131"/>
    <x v="3"/>
    <x v="2"/>
    <x v="0"/>
    <x v="2"/>
    <x v="1"/>
  </r>
  <r>
    <x v="51"/>
    <x v="132"/>
    <x v="11"/>
    <x v="2"/>
    <x v="0"/>
    <x v="2"/>
    <x v="1"/>
  </r>
  <r>
    <x v="52"/>
    <x v="0"/>
    <x v="3"/>
    <x v="2"/>
    <x v="0"/>
    <x v="2"/>
    <x v="1"/>
  </r>
  <r>
    <x v="52"/>
    <x v="1"/>
    <x v="3"/>
    <x v="2"/>
    <x v="0"/>
    <x v="2"/>
    <x v="1"/>
  </r>
  <r>
    <x v="52"/>
    <x v="2"/>
    <x v="3"/>
    <x v="2"/>
    <x v="0"/>
    <x v="2"/>
    <x v="1"/>
  </r>
  <r>
    <x v="52"/>
    <x v="3"/>
    <x v="3"/>
    <x v="2"/>
    <x v="0"/>
    <x v="2"/>
    <x v="1"/>
  </r>
  <r>
    <x v="52"/>
    <x v="4"/>
    <x v="3"/>
    <x v="2"/>
    <x v="0"/>
    <x v="2"/>
    <x v="1"/>
  </r>
  <r>
    <x v="52"/>
    <x v="5"/>
    <x v="11"/>
    <x v="2"/>
    <x v="0"/>
    <x v="2"/>
    <x v="1"/>
  </r>
  <r>
    <x v="52"/>
    <x v="6"/>
    <x v="11"/>
    <x v="2"/>
    <x v="0"/>
    <x v="2"/>
    <x v="1"/>
  </r>
  <r>
    <x v="52"/>
    <x v="7"/>
    <x v="3"/>
    <x v="2"/>
    <x v="0"/>
    <x v="2"/>
    <x v="1"/>
  </r>
  <r>
    <x v="52"/>
    <x v="8"/>
    <x v="11"/>
    <x v="2"/>
    <x v="0"/>
    <x v="2"/>
    <x v="1"/>
  </r>
  <r>
    <x v="52"/>
    <x v="9"/>
    <x v="3"/>
    <x v="2"/>
    <x v="0"/>
    <x v="2"/>
    <x v="1"/>
  </r>
  <r>
    <x v="52"/>
    <x v="10"/>
    <x v="3"/>
    <x v="2"/>
    <x v="0"/>
    <x v="2"/>
    <x v="1"/>
  </r>
  <r>
    <x v="52"/>
    <x v="11"/>
    <x v="3"/>
    <x v="2"/>
    <x v="0"/>
    <x v="2"/>
    <x v="1"/>
  </r>
  <r>
    <x v="52"/>
    <x v="12"/>
    <x v="3"/>
    <x v="2"/>
    <x v="0"/>
    <x v="2"/>
    <x v="1"/>
  </r>
  <r>
    <x v="52"/>
    <x v="13"/>
    <x v="3"/>
    <x v="2"/>
    <x v="0"/>
    <x v="2"/>
    <x v="1"/>
  </r>
  <r>
    <x v="52"/>
    <x v="14"/>
    <x v="3"/>
    <x v="2"/>
    <x v="0"/>
    <x v="2"/>
    <x v="1"/>
  </r>
  <r>
    <x v="52"/>
    <x v="15"/>
    <x v="3"/>
    <x v="2"/>
    <x v="0"/>
    <x v="2"/>
    <x v="1"/>
  </r>
  <r>
    <x v="52"/>
    <x v="16"/>
    <x v="3"/>
    <x v="2"/>
    <x v="0"/>
    <x v="2"/>
    <x v="1"/>
  </r>
  <r>
    <x v="52"/>
    <x v="17"/>
    <x v="3"/>
    <x v="2"/>
    <x v="0"/>
    <x v="2"/>
    <x v="1"/>
  </r>
  <r>
    <x v="52"/>
    <x v="18"/>
    <x v="3"/>
    <x v="2"/>
    <x v="0"/>
    <x v="2"/>
    <x v="1"/>
  </r>
  <r>
    <x v="52"/>
    <x v="19"/>
    <x v="3"/>
    <x v="2"/>
    <x v="0"/>
    <x v="2"/>
    <x v="1"/>
  </r>
  <r>
    <x v="52"/>
    <x v="20"/>
    <x v="3"/>
    <x v="2"/>
    <x v="0"/>
    <x v="2"/>
    <x v="1"/>
  </r>
  <r>
    <x v="52"/>
    <x v="21"/>
    <x v="3"/>
    <x v="2"/>
    <x v="0"/>
    <x v="2"/>
    <x v="1"/>
  </r>
  <r>
    <x v="52"/>
    <x v="22"/>
    <x v="3"/>
    <x v="2"/>
    <x v="0"/>
    <x v="2"/>
    <x v="1"/>
  </r>
  <r>
    <x v="52"/>
    <x v="23"/>
    <x v="3"/>
    <x v="2"/>
    <x v="0"/>
    <x v="2"/>
    <x v="1"/>
  </r>
  <r>
    <x v="52"/>
    <x v="24"/>
    <x v="3"/>
    <x v="2"/>
    <x v="0"/>
    <x v="2"/>
    <x v="1"/>
  </r>
  <r>
    <x v="52"/>
    <x v="25"/>
    <x v="11"/>
    <x v="2"/>
    <x v="0"/>
    <x v="2"/>
    <x v="1"/>
  </r>
  <r>
    <x v="52"/>
    <x v="26"/>
    <x v="3"/>
    <x v="2"/>
    <x v="0"/>
    <x v="2"/>
    <x v="1"/>
  </r>
  <r>
    <x v="52"/>
    <x v="27"/>
    <x v="3"/>
    <x v="2"/>
    <x v="0"/>
    <x v="2"/>
    <x v="1"/>
  </r>
  <r>
    <x v="52"/>
    <x v="28"/>
    <x v="3"/>
    <x v="2"/>
    <x v="0"/>
    <x v="2"/>
    <x v="1"/>
  </r>
  <r>
    <x v="52"/>
    <x v="29"/>
    <x v="3"/>
    <x v="2"/>
    <x v="0"/>
    <x v="2"/>
    <x v="1"/>
  </r>
  <r>
    <x v="52"/>
    <x v="30"/>
    <x v="11"/>
    <x v="2"/>
    <x v="0"/>
    <x v="2"/>
    <x v="1"/>
  </r>
  <r>
    <x v="52"/>
    <x v="31"/>
    <x v="3"/>
    <x v="2"/>
    <x v="0"/>
    <x v="2"/>
    <x v="1"/>
  </r>
  <r>
    <x v="52"/>
    <x v="32"/>
    <x v="3"/>
    <x v="2"/>
    <x v="0"/>
    <x v="2"/>
    <x v="1"/>
  </r>
  <r>
    <x v="52"/>
    <x v="33"/>
    <x v="3"/>
    <x v="2"/>
    <x v="0"/>
    <x v="2"/>
    <x v="1"/>
  </r>
  <r>
    <x v="52"/>
    <x v="34"/>
    <x v="3"/>
    <x v="2"/>
    <x v="0"/>
    <x v="2"/>
    <x v="1"/>
  </r>
  <r>
    <x v="52"/>
    <x v="35"/>
    <x v="3"/>
    <x v="2"/>
    <x v="0"/>
    <x v="2"/>
    <x v="1"/>
  </r>
  <r>
    <x v="52"/>
    <x v="36"/>
    <x v="3"/>
    <x v="2"/>
    <x v="0"/>
    <x v="2"/>
    <x v="1"/>
  </r>
  <r>
    <x v="52"/>
    <x v="37"/>
    <x v="3"/>
    <x v="2"/>
    <x v="0"/>
    <x v="2"/>
    <x v="1"/>
  </r>
  <r>
    <x v="52"/>
    <x v="38"/>
    <x v="3"/>
    <x v="2"/>
    <x v="0"/>
    <x v="2"/>
    <x v="1"/>
  </r>
  <r>
    <x v="52"/>
    <x v="39"/>
    <x v="3"/>
    <x v="2"/>
    <x v="0"/>
    <x v="2"/>
    <x v="1"/>
  </r>
  <r>
    <x v="52"/>
    <x v="40"/>
    <x v="3"/>
    <x v="2"/>
    <x v="0"/>
    <x v="2"/>
    <x v="1"/>
  </r>
  <r>
    <x v="52"/>
    <x v="41"/>
    <x v="3"/>
    <x v="2"/>
    <x v="0"/>
    <x v="2"/>
    <x v="1"/>
  </r>
  <r>
    <x v="52"/>
    <x v="42"/>
    <x v="3"/>
    <x v="2"/>
    <x v="0"/>
    <x v="2"/>
    <x v="1"/>
  </r>
  <r>
    <x v="52"/>
    <x v="43"/>
    <x v="3"/>
    <x v="2"/>
    <x v="0"/>
    <x v="2"/>
    <x v="1"/>
  </r>
  <r>
    <x v="52"/>
    <x v="44"/>
    <x v="3"/>
    <x v="2"/>
    <x v="0"/>
    <x v="2"/>
    <x v="1"/>
  </r>
  <r>
    <x v="52"/>
    <x v="45"/>
    <x v="3"/>
    <x v="2"/>
    <x v="0"/>
    <x v="2"/>
    <x v="1"/>
  </r>
  <r>
    <x v="52"/>
    <x v="46"/>
    <x v="3"/>
    <x v="2"/>
    <x v="0"/>
    <x v="2"/>
    <x v="1"/>
  </r>
  <r>
    <x v="52"/>
    <x v="47"/>
    <x v="3"/>
    <x v="2"/>
    <x v="0"/>
    <x v="2"/>
    <x v="1"/>
  </r>
  <r>
    <x v="52"/>
    <x v="48"/>
    <x v="3"/>
    <x v="2"/>
    <x v="0"/>
    <x v="2"/>
    <x v="1"/>
  </r>
  <r>
    <x v="52"/>
    <x v="49"/>
    <x v="3"/>
    <x v="2"/>
    <x v="0"/>
    <x v="2"/>
    <x v="1"/>
  </r>
  <r>
    <x v="52"/>
    <x v="50"/>
    <x v="3"/>
    <x v="2"/>
    <x v="0"/>
    <x v="2"/>
    <x v="1"/>
  </r>
  <r>
    <x v="52"/>
    <x v="51"/>
    <x v="3"/>
    <x v="2"/>
    <x v="0"/>
    <x v="2"/>
    <x v="1"/>
  </r>
  <r>
    <x v="52"/>
    <x v="52"/>
    <x v="3"/>
    <x v="2"/>
    <x v="0"/>
    <x v="2"/>
    <x v="1"/>
  </r>
  <r>
    <x v="52"/>
    <x v="53"/>
    <x v="3"/>
    <x v="2"/>
    <x v="0"/>
    <x v="2"/>
    <x v="1"/>
  </r>
  <r>
    <x v="52"/>
    <x v="54"/>
    <x v="3"/>
    <x v="2"/>
    <x v="0"/>
    <x v="2"/>
    <x v="1"/>
  </r>
  <r>
    <x v="52"/>
    <x v="55"/>
    <x v="3"/>
    <x v="2"/>
    <x v="0"/>
    <x v="2"/>
    <x v="1"/>
  </r>
  <r>
    <x v="52"/>
    <x v="56"/>
    <x v="3"/>
    <x v="2"/>
    <x v="0"/>
    <x v="2"/>
    <x v="1"/>
  </r>
  <r>
    <x v="52"/>
    <x v="57"/>
    <x v="3"/>
    <x v="2"/>
    <x v="0"/>
    <x v="2"/>
    <x v="1"/>
  </r>
  <r>
    <x v="52"/>
    <x v="58"/>
    <x v="11"/>
    <x v="2"/>
    <x v="0"/>
    <x v="2"/>
    <x v="1"/>
  </r>
  <r>
    <x v="52"/>
    <x v="59"/>
    <x v="11"/>
    <x v="2"/>
    <x v="0"/>
    <x v="2"/>
    <x v="1"/>
  </r>
  <r>
    <x v="52"/>
    <x v="60"/>
    <x v="11"/>
    <x v="2"/>
    <x v="0"/>
    <x v="2"/>
    <x v="1"/>
  </r>
  <r>
    <x v="52"/>
    <x v="61"/>
    <x v="11"/>
    <x v="2"/>
    <x v="0"/>
    <x v="2"/>
    <x v="1"/>
  </r>
  <r>
    <x v="52"/>
    <x v="62"/>
    <x v="11"/>
    <x v="2"/>
    <x v="0"/>
    <x v="2"/>
    <x v="1"/>
  </r>
  <r>
    <x v="52"/>
    <x v="63"/>
    <x v="11"/>
    <x v="2"/>
    <x v="0"/>
    <x v="2"/>
    <x v="1"/>
  </r>
  <r>
    <x v="52"/>
    <x v="64"/>
    <x v="11"/>
    <x v="2"/>
    <x v="0"/>
    <x v="2"/>
    <x v="1"/>
  </r>
  <r>
    <x v="52"/>
    <x v="65"/>
    <x v="11"/>
    <x v="2"/>
    <x v="0"/>
    <x v="2"/>
    <x v="1"/>
  </r>
  <r>
    <x v="52"/>
    <x v="66"/>
    <x v="11"/>
    <x v="2"/>
    <x v="0"/>
    <x v="2"/>
    <x v="1"/>
  </r>
  <r>
    <x v="52"/>
    <x v="67"/>
    <x v="11"/>
    <x v="2"/>
    <x v="0"/>
    <x v="2"/>
    <x v="1"/>
  </r>
  <r>
    <x v="52"/>
    <x v="68"/>
    <x v="11"/>
    <x v="2"/>
    <x v="0"/>
    <x v="2"/>
    <x v="1"/>
  </r>
  <r>
    <x v="52"/>
    <x v="69"/>
    <x v="11"/>
    <x v="2"/>
    <x v="0"/>
    <x v="2"/>
    <x v="1"/>
  </r>
  <r>
    <x v="52"/>
    <x v="70"/>
    <x v="11"/>
    <x v="2"/>
    <x v="0"/>
    <x v="2"/>
    <x v="1"/>
  </r>
  <r>
    <x v="52"/>
    <x v="71"/>
    <x v="11"/>
    <x v="2"/>
    <x v="0"/>
    <x v="2"/>
    <x v="1"/>
  </r>
  <r>
    <x v="52"/>
    <x v="72"/>
    <x v="11"/>
    <x v="2"/>
    <x v="0"/>
    <x v="2"/>
    <x v="1"/>
  </r>
  <r>
    <x v="52"/>
    <x v="73"/>
    <x v="11"/>
    <x v="2"/>
    <x v="0"/>
    <x v="2"/>
    <x v="1"/>
  </r>
  <r>
    <x v="52"/>
    <x v="74"/>
    <x v="11"/>
    <x v="2"/>
    <x v="0"/>
    <x v="2"/>
    <x v="1"/>
  </r>
  <r>
    <x v="52"/>
    <x v="75"/>
    <x v="11"/>
    <x v="2"/>
    <x v="0"/>
    <x v="2"/>
    <x v="1"/>
  </r>
  <r>
    <x v="52"/>
    <x v="76"/>
    <x v="11"/>
    <x v="2"/>
    <x v="0"/>
    <x v="2"/>
    <x v="1"/>
  </r>
  <r>
    <x v="52"/>
    <x v="77"/>
    <x v="11"/>
    <x v="2"/>
    <x v="0"/>
    <x v="2"/>
    <x v="1"/>
  </r>
  <r>
    <x v="52"/>
    <x v="78"/>
    <x v="11"/>
    <x v="2"/>
    <x v="0"/>
    <x v="2"/>
    <x v="1"/>
  </r>
  <r>
    <x v="52"/>
    <x v="79"/>
    <x v="11"/>
    <x v="2"/>
    <x v="0"/>
    <x v="2"/>
    <x v="1"/>
  </r>
  <r>
    <x v="52"/>
    <x v="80"/>
    <x v="11"/>
    <x v="2"/>
    <x v="0"/>
    <x v="2"/>
    <x v="1"/>
  </r>
  <r>
    <x v="52"/>
    <x v="81"/>
    <x v="11"/>
    <x v="2"/>
    <x v="0"/>
    <x v="2"/>
    <x v="1"/>
  </r>
  <r>
    <x v="52"/>
    <x v="82"/>
    <x v="11"/>
    <x v="2"/>
    <x v="0"/>
    <x v="2"/>
    <x v="1"/>
  </r>
  <r>
    <x v="52"/>
    <x v="83"/>
    <x v="11"/>
    <x v="2"/>
    <x v="0"/>
    <x v="2"/>
    <x v="1"/>
  </r>
  <r>
    <x v="52"/>
    <x v="84"/>
    <x v="11"/>
    <x v="2"/>
    <x v="0"/>
    <x v="2"/>
    <x v="1"/>
  </r>
  <r>
    <x v="52"/>
    <x v="85"/>
    <x v="11"/>
    <x v="2"/>
    <x v="0"/>
    <x v="2"/>
    <x v="1"/>
  </r>
  <r>
    <x v="52"/>
    <x v="86"/>
    <x v="11"/>
    <x v="2"/>
    <x v="0"/>
    <x v="2"/>
    <x v="1"/>
  </r>
  <r>
    <x v="52"/>
    <x v="87"/>
    <x v="11"/>
    <x v="2"/>
    <x v="0"/>
    <x v="2"/>
    <x v="1"/>
  </r>
  <r>
    <x v="52"/>
    <x v="88"/>
    <x v="11"/>
    <x v="2"/>
    <x v="0"/>
    <x v="2"/>
    <x v="1"/>
  </r>
  <r>
    <x v="52"/>
    <x v="89"/>
    <x v="11"/>
    <x v="2"/>
    <x v="0"/>
    <x v="2"/>
    <x v="1"/>
  </r>
  <r>
    <x v="52"/>
    <x v="90"/>
    <x v="11"/>
    <x v="2"/>
    <x v="0"/>
    <x v="2"/>
    <x v="1"/>
  </r>
  <r>
    <x v="52"/>
    <x v="91"/>
    <x v="3"/>
    <x v="2"/>
    <x v="0"/>
    <x v="2"/>
    <x v="1"/>
  </r>
  <r>
    <x v="52"/>
    <x v="92"/>
    <x v="3"/>
    <x v="2"/>
    <x v="0"/>
    <x v="2"/>
    <x v="1"/>
  </r>
  <r>
    <x v="52"/>
    <x v="93"/>
    <x v="3"/>
    <x v="2"/>
    <x v="0"/>
    <x v="2"/>
    <x v="1"/>
  </r>
  <r>
    <x v="52"/>
    <x v="94"/>
    <x v="3"/>
    <x v="2"/>
    <x v="0"/>
    <x v="2"/>
    <x v="1"/>
  </r>
  <r>
    <x v="52"/>
    <x v="95"/>
    <x v="3"/>
    <x v="2"/>
    <x v="0"/>
    <x v="2"/>
    <x v="1"/>
  </r>
  <r>
    <x v="52"/>
    <x v="96"/>
    <x v="3"/>
    <x v="2"/>
    <x v="0"/>
    <x v="2"/>
    <x v="1"/>
  </r>
  <r>
    <x v="52"/>
    <x v="97"/>
    <x v="3"/>
    <x v="2"/>
    <x v="0"/>
    <x v="2"/>
    <x v="1"/>
  </r>
  <r>
    <x v="52"/>
    <x v="98"/>
    <x v="3"/>
    <x v="2"/>
    <x v="0"/>
    <x v="2"/>
    <x v="1"/>
  </r>
  <r>
    <x v="52"/>
    <x v="99"/>
    <x v="3"/>
    <x v="2"/>
    <x v="0"/>
    <x v="2"/>
    <x v="1"/>
  </r>
  <r>
    <x v="52"/>
    <x v="100"/>
    <x v="3"/>
    <x v="2"/>
    <x v="0"/>
    <x v="2"/>
    <x v="1"/>
  </r>
  <r>
    <x v="52"/>
    <x v="101"/>
    <x v="3"/>
    <x v="2"/>
    <x v="0"/>
    <x v="2"/>
    <x v="1"/>
  </r>
  <r>
    <x v="52"/>
    <x v="102"/>
    <x v="3"/>
    <x v="2"/>
    <x v="0"/>
    <x v="2"/>
    <x v="1"/>
  </r>
  <r>
    <x v="52"/>
    <x v="103"/>
    <x v="3"/>
    <x v="2"/>
    <x v="0"/>
    <x v="2"/>
    <x v="1"/>
  </r>
  <r>
    <x v="52"/>
    <x v="104"/>
    <x v="11"/>
    <x v="2"/>
    <x v="0"/>
    <x v="2"/>
    <x v="1"/>
  </r>
  <r>
    <x v="52"/>
    <x v="105"/>
    <x v="3"/>
    <x v="2"/>
    <x v="0"/>
    <x v="2"/>
    <x v="1"/>
  </r>
  <r>
    <x v="52"/>
    <x v="106"/>
    <x v="3"/>
    <x v="2"/>
    <x v="0"/>
    <x v="2"/>
    <x v="1"/>
  </r>
  <r>
    <x v="52"/>
    <x v="107"/>
    <x v="3"/>
    <x v="2"/>
    <x v="0"/>
    <x v="2"/>
    <x v="1"/>
  </r>
  <r>
    <x v="52"/>
    <x v="108"/>
    <x v="3"/>
    <x v="2"/>
    <x v="0"/>
    <x v="2"/>
    <x v="1"/>
  </r>
  <r>
    <x v="52"/>
    <x v="109"/>
    <x v="3"/>
    <x v="2"/>
    <x v="0"/>
    <x v="2"/>
    <x v="1"/>
  </r>
  <r>
    <x v="52"/>
    <x v="110"/>
    <x v="3"/>
    <x v="2"/>
    <x v="0"/>
    <x v="2"/>
    <x v="1"/>
  </r>
  <r>
    <x v="52"/>
    <x v="111"/>
    <x v="11"/>
    <x v="2"/>
    <x v="0"/>
    <x v="2"/>
    <x v="1"/>
  </r>
  <r>
    <x v="52"/>
    <x v="112"/>
    <x v="11"/>
    <x v="2"/>
    <x v="0"/>
    <x v="2"/>
    <x v="1"/>
  </r>
  <r>
    <x v="52"/>
    <x v="113"/>
    <x v="3"/>
    <x v="2"/>
    <x v="0"/>
    <x v="2"/>
    <x v="1"/>
  </r>
  <r>
    <x v="52"/>
    <x v="114"/>
    <x v="3"/>
    <x v="2"/>
    <x v="0"/>
    <x v="2"/>
    <x v="1"/>
  </r>
  <r>
    <x v="52"/>
    <x v="115"/>
    <x v="3"/>
    <x v="2"/>
    <x v="0"/>
    <x v="2"/>
    <x v="1"/>
  </r>
  <r>
    <x v="52"/>
    <x v="116"/>
    <x v="3"/>
    <x v="2"/>
    <x v="0"/>
    <x v="2"/>
    <x v="1"/>
  </r>
  <r>
    <x v="52"/>
    <x v="117"/>
    <x v="3"/>
    <x v="2"/>
    <x v="0"/>
    <x v="2"/>
    <x v="1"/>
  </r>
  <r>
    <x v="52"/>
    <x v="118"/>
    <x v="3"/>
    <x v="2"/>
    <x v="0"/>
    <x v="2"/>
    <x v="1"/>
  </r>
  <r>
    <x v="52"/>
    <x v="119"/>
    <x v="3"/>
    <x v="2"/>
    <x v="0"/>
    <x v="2"/>
    <x v="1"/>
  </r>
  <r>
    <x v="52"/>
    <x v="120"/>
    <x v="3"/>
    <x v="2"/>
    <x v="0"/>
    <x v="2"/>
    <x v="1"/>
  </r>
  <r>
    <x v="52"/>
    <x v="121"/>
    <x v="11"/>
    <x v="2"/>
    <x v="0"/>
    <x v="2"/>
    <x v="1"/>
  </r>
  <r>
    <x v="52"/>
    <x v="122"/>
    <x v="11"/>
    <x v="2"/>
    <x v="0"/>
    <x v="2"/>
    <x v="1"/>
  </r>
  <r>
    <x v="52"/>
    <x v="123"/>
    <x v="3"/>
    <x v="2"/>
    <x v="0"/>
    <x v="2"/>
    <x v="1"/>
  </r>
  <r>
    <x v="52"/>
    <x v="124"/>
    <x v="3"/>
    <x v="2"/>
    <x v="0"/>
    <x v="2"/>
    <x v="1"/>
  </r>
  <r>
    <x v="52"/>
    <x v="125"/>
    <x v="3"/>
    <x v="2"/>
    <x v="0"/>
    <x v="2"/>
    <x v="1"/>
  </r>
  <r>
    <x v="52"/>
    <x v="126"/>
    <x v="3"/>
    <x v="2"/>
    <x v="0"/>
    <x v="2"/>
    <x v="1"/>
  </r>
  <r>
    <x v="52"/>
    <x v="127"/>
    <x v="3"/>
    <x v="2"/>
    <x v="0"/>
    <x v="2"/>
    <x v="1"/>
  </r>
  <r>
    <x v="52"/>
    <x v="128"/>
    <x v="3"/>
    <x v="2"/>
    <x v="0"/>
    <x v="2"/>
    <x v="1"/>
  </r>
  <r>
    <x v="52"/>
    <x v="129"/>
    <x v="3"/>
    <x v="2"/>
    <x v="0"/>
    <x v="2"/>
    <x v="1"/>
  </r>
  <r>
    <x v="52"/>
    <x v="130"/>
    <x v="3"/>
    <x v="2"/>
    <x v="0"/>
    <x v="2"/>
    <x v="1"/>
  </r>
  <r>
    <x v="52"/>
    <x v="131"/>
    <x v="3"/>
    <x v="2"/>
    <x v="0"/>
    <x v="2"/>
    <x v="1"/>
  </r>
  <r>
    <x v="52"/>
    <x v="132"/>
    <x v="11"/>
    <x v="2"/>
    <x v="0"/>
    <x v="2"/>
    <x v="1"/>
  </r>
  <r>
    <x v="53"/>
    <x v="0"/>
    <x v="3"/>
    <x v="2"/>
    <x v="0"/>
    <x v="2"/>
    <x v="1"/>
  </r>
  <r>
    <x v="53"/>
    <x v="1"/>
    <x v="3"/>
    <x v="2"/>
    <x v="0"/>
    <x v="2"/>
    <x v="1"/>
  </r>
  <r>
    <x v="53"/>
    <x v="2"/>
    <x v="3"/>
    <x v="2"/>
    <x v="0"/>
    <x v="2"/>
    <x v="1"/>
  </r>
  <r>
    <x v="53"/>
    <x v="3"/>
    <x v="3"/>
    <x v="2"/>
    <x v="0"/>
    <x v="2"/>
    <x v="1"/>
  </r>
  <r>
    <x v="53"/>
    <x v="4"/>
    <x v="3"/>
    <x v="2"/>
    <x v="0"/>
    <x v="2"/>
    <x v="1"/>
  </r>
  <r>
    <x v="53"/>
    <x v="5"/>
    <x v="11"/>
    <x v="2"/>
    <x v="0"/>
    <x v="2"/>
    <x v="1"/>
  </r>
  <r>
    <x v="53"/>
    <x v="6"/>
    <x v="11"/>
    <x v="2"/>
    <x v="0"/>
    <x v="2"/>
    <x v="1"/>
  </r>
  <r>
    <x v="53"/>
    <x v="7"/>
    <x v="3"/>
    <x v="2"/>
    <x v="0"/>
    <x v="2"/>
    <x v="1"/>
  </r>
  <r>
    <x v="53"/>
    <x v="8"/>
    <x v="11"/>
    <x v="2"/>
    <x v="0"/>
    <x v="2"/>
    <x v="1"/>
  </r>
  <r>
    <x v="53"/>
    <x v="9"/>
    <x v="3"/>
    <x v="2"/>
    <x v="0"/>
    <x v="2"/>
    <x v="1"/>
  </r>
  <r>
    <x v="53"/>
    <x v="10"/>
    <x v="3"/>
    <x v="2"/>
    <x v="0"/>
    <x v="2"/>
    <x v="1"/>
  </r>
  <r>
    <x v="53"/>
    <x v="11"/>
    <x v="3"/>
    <x v="2"/>
    <x v="0"/>
    <x v="2"/>
    <x v="1"/>
  </r>
  <r>
    <x v="53"/>
    <x v="12"/>
    <x v="3"/>
    <x v="2"/>
    <x v="0"/>
    <x v="2"/>
    <x v="1"/>
  </r>
  <r>
    <x v="53"/>
    <x v="13"/>
    <x v="3"/>
    <x v="2"/>
    <x v="0"/>
    <x v="2"/>
    <x v="1"/>
  </r>
  <r>
    <x v="53"/>
    <x v="14"/>
    <x v="3"/>
    <x v="2"/>
    <x v="0"/>
    <x v="2"/>
    <x v="1"/>
  </r>
  <r>
    <x v="53"/>
    <x v="15"/>
    <x v="3"/>
    <x v="2"/>
    <x v="0"/>
    <x v="2"/>
    <x v="1"/>
  </r>
  <r>
    <x v="53"/>
    <x v="16"/>
    <x v="3"/>
    <x v="2"/>
    <x v="0"/>
    <x v="2"/>
    <x v="1"/>
  </r>
  <r>
    <x v="53"/>
    <x v="17"/>
    <x v="3"/>
    <x v="2"/>
    <x v="0"/>
    <x v="2"/>
    <x v="1"/>
  </r>
  <r>
    <x v="53"/>
    <x v="18"/>
    <x v="3"/>
    <x v="2"/>
    <x v="0"/>
    <x v="2"/>
    <x v="1"/>
  </r>
  <r>
    <x v="53"/>
    <x v="19"/>
    <x v="3"/>
    <x v="2"/>
    <x v="0"/>
    <x v="2"/>
    <x v="1"/>
  </r>
  <r>
    <x v="53"/>
    <x v="20"/>
    <x v="3"/>
    <x v="2"/>
    <x v="0"/>
    <x v="2"/>
    <x v="1"/>
  </r>
  <r>
    <x v="53"/>
    <x v="21"/>
    <x v="3"/>
    <x v="2"/>
    <x v="0"/>
    <x v="2"/>
    <x v="1"/>
  </r>
  <r>
    <x v="53"/>
    <x v="22"/>
    <x v="3"/>
    <x v="2"/>
    <x v="0"/>
    <x v="2"/>
    <x v="1"/>
  </r>
  <r>
    <x v="53"/>
    <x v="23"/>
    <x v="3"/>
    <x v="2"/>
    <x v="0"/>
    <x v="2"/>
    <x v="1"/>
  </r>
  <r>
    <x v="53"/>
    <x v="24"/>
    <x v="3"/>
    <x v="2"/>
    <x v="0"/>
    <x v="2"/>
    <x v="1"/>
  </r>
  <r>
    <x v="53"/>
    <x v="25"/>
    <x v="11"/>
    <x v="2"/>
    <x v="0"/>
    <x v="2"/>
    <x v="1"/>
  </r>
  <r>
    <x v="53"/>
    <x v="26"/>
    <x v="3"/>
    <x v="2"/>
    <x v="0"/>
    <x v="2"/>
    <x v="1"/>
  </r>
  <r>
    <x v="53"/>
    <x v="27"/>
    <x v="3"/>
    <x v="2"/>
    <x v="0"/>
    <x v="2"/>
    <x v="1"/>
  </r>
  <r>
    <x v="53"/>
    <x v="28"/>
    <x v="3"/>
    <x v="2"/>
    <x v="0"/>
    <x v="2"/>
    <x v="1"/>
  </r>
  <r>
    <x v="53"/>
    <x v="29"/>
    <x v="3"/>
    <x v="2"/>
    <x v="0"/>
    <x v="2"/>
    <x v="1"/>
  </r>
  <r>
    <x v="53"/>
    <x v="30"/>
    <x v="11"/>
    <x v="2"/>
    <x v="0"/>
    <x v="2"/>
    <x v="1"/>
  </r>
  <r>
    <x v="53"/>
    <x v="31"/>
    <x v="3"/>
    <x v="2"/>
    <x v="0"/>
    <x v="2"/>
    <x v="1"/>
  </r>
  <r>
    <x v="53"/>
    <x v="32"/>
    <x v="3"/>
    <x v="2"/>
    <x v="0"/>
    <x v="2"/>
    <x v="1"/>
  </r>
  <r>
    <x v="53"/>
    <x v="33"/>
    <x v="3"/>
    <x v="2"/>
    <x v="0"/>
    <x v="2"/>
    <x v="1"/>
  </r>
  <r>
    <x v="53"/>
    <x v="34"/>
    <x v="3"/>
    <x v="2"/>
    <x v="0"/>
    <x v="2"/>
    <x v="1"/>
  </r>
  <r>
    <x v="53"/>
    <x v="35"/>
    <x v="3"/>
    <x v="2"/>
    <x v="0"/>
    <x v="2"/>
    <x v="1"/>
  </r>
  <r>
    <x v="53"/>
    <x v="36"/>
    <x v="3"/>
    <x v="2"/>
    <x v="0"/>
    <x v="2"/>
    <x v="1"/>
  </r>
  <r>
    <x v="53"/>
    <x v="37"/>
    <x v="3"/>
    <x v="2"/>
    <x v="0"/>
    <x v="2"/>
    <x v="1"/>
  </r>
  <r>
    <x v="53"/>
    <x v="38"/>
    <x v="3"/>
    <x v="2"/>
    <x v="0"/>
    <x v="2"/>
    <x v="1"/>
  </r>
  <r>
    <x v="53"/>
    <x v="39"/>
    <x v="3"/>
    <x v="2"/>
    <x v="0"/>
    <x v="2"/>
    <x v="1"/>
  </r>
  <r>
    <x v="53"/>
    <x v="40"/>
    <x v="3"/>
    <x v="2"/>
    <x v="0"/>
    <x v="2"/>
    <x v="1"/>
  </r>
  <r>
    <x v="53"/>
    <x v="41"/>
    <x v="3"/>
    <x v="2"/>
    <x v="0"/>
    <x v="2"/>
    <x v="1"/>
  </r>
  <r>
    <x v="53"/>
    <x v="42"/>
    <x v="3"/>
    <x v="2"/>
    <x v="0"/>
    <x v="2"/>
    <x v="1"/>
  </r>
  <r>
    <x v="53"/>
    <x v="43"/>
    <x v="3"/>
    <x v="2"/>
    <x v="0"/>
    <x v="2"/>
    <x v="1"/>
  </r>
  <r>
    <x v="53"/>
    <x v="44"/>
    <x v="3"/>
    <x v="2"/>
    <x v="0"/>
    <x v="2"/>
    <x v="1"/>
  </r>
  <r>
    <x v="53"/>
    <x v="45"/>
    <x v="3"/>
    <x v="2"/>
    <x v="0"/>
    <x v="2"/>
    <x v="1"/>
  </r>
  <r>
    <x v="53"/>
    <x v="46"/>
    <x v="3"/>
    <x v="2"/>
    <x v="0"/>
    <x v="2"/>
    <x v="1"/>
  </r>
  <r>
    <x v="53"/>
    <x v="47"/>
    <x v="3"/>
    <x v="2"/>
    <x v="0"/>
    <x v="2"/>
    <x v="1"/>
  </r>
  <r>
    <x v="53"/>
    <x v="48"/>
    <x v="3"/>
    <x v="2"/>
    <x v="0"/>
    <x v="2"/>
    <x v="1"/>
  </r>
  <r>
    <x v="53"/>
    <x v="49"/>
    <x v="3"/>
    <x v="2"/>
    <x v="0"/>
    <x v="2"/>
    <x v="1"/>
  </r>
  <r>
    <x v="53"/>
    <x v="50"/>
    <x v="3"/>
    <x v="2"/>
    <x v="0"/>
    <x v="2"/>
    <x v="1"/>
  </r>
  <r>
    <x v="53"/>
    <x v="51"/>
    <x v="3"/>
    <x v="2"/>
    <x v="0"/>
    <x v="2"/>
    <x v="1"/>
  </r>
  <r>
    <x v="53"/>
    <x v="52"/>
    <x v="3"/>
    <x v="2"/>
    <x v="0"/>
    <x v="2"/>
    <x v="1"/>
  </r>
  <r>
    <x v="53"/>
    <x v="53"/>
    <x v="3"/>
    <x v="2"/>
    <x v="0"/>
    <x v="2"/>
    <x v="1"/>
  </r>
  <r>
    <x v="53"/>
    <x v="54"/>
    <x v="3"/>
    <x v="2"/>
    <x v="0"/>
    <x v="2"/>
    <x v="1"/>
  </r>
  <r>
    <x v="53"/>
    <x v="55"/>
    <x v="3"/>
    <x v="2"/>
    <x v="0"/>
    <x v="2"/>
    <x v="1"/>
  </r>
  <r>
    <x v="53"/>
    <x v="56"/>
    <x v="3"/>
    <x v="2"/>
    <x v="0"/>
    <x v="2"/>
    <x v="1"/>
  </r>
  <r>
    <x v="53"/>
    <x v="57"/>
    <x v="3"/>
    <x v="2"/>
    <x v="0"/>
    <x v="2"/>
    <x v="1"/>
  </r>
  <r>
    <x v="53"/>
    <x v="58"/>
    <x v="11"/>
    <x v="2"/>
    <x v="0"/>
    <x v="2"/>
    <x v="1"/>
  </r>
  <r>
    <x v="53"/>
    <x v="59"/>
    <x v="11"/>
    <x v="2"/>
    <x v="0"/>
    <x v="2"/>
    <x v="1"/>
  </r>
  <r>
    <x v="53"/>
    <x v="60"/>
    <x v="11"/>
    <x v="2"/>
    <x v="0"/>
    <x v="2"/>
    <x v="1"/>
  </r>
  <r>
    <x v="53"/>
    <x v="61"/>
    <x v="11"/>
    <x v="2"/>
    <x v="0"/>
    <x v="2"/>
    <x v="1"/>
  </r>
  <r>
    <x v="53"/>
    <x v="62"/>
    <x v="11"/>
    <x v="2"/>
    <x v="0"/>
    <x v="2"/>
    <x v="1"/>
  </r>
  <r>
    <x v="53"/>
    <x v="63"/>
    <x v="11"/>
    <x v="2"/>
    <x v="0"/>
    <x v="2"/>
    <x v="1"/>
  </r>
  <r>
    <x v="53"/>
    <x v="64"/>
    <x v="11"/>
    <x v="2"/>
    <x v="0"/>
    <x v="2"/>
    <x v="1"/>
  </r>
  <r>
    <x v="53"/>
    <x v="65"/>
    <x v="11"/>
    <x v="2"/>
    <x v="0"/>
    <x v="2"/>
    <x v="1"/>
  </r>
  <r>
    <x v="53"/>
    <x v="66"/>
    <x v="3"/>
    <x v="2"/>
    <x v="0"/>
    <x v="2"/>
    <x v="1"/>
  </r>
  <r>
    <x v="53"/>
    <x v="67"/>
    <x v="3"/>
    <x v="2"/>
    <x v="0"/>
    <x v="2"/>
    <x v="1"/>
  </r>
  <r>
    <x v="53"/>
    <x v="68"/>
    <x v="11"/>
    <x v="2"/>
    <x v="0"/>
    <x v="2"/>
    <x v="1"/>
  </r>
  <r>
    <x v="53"/>
    <x v="69"/>
    <x v="11"/>
    <x v="2"/>
    <x v="0"/>
    <x v="2"/>
    <x v="1"/>
  </r>
  <r>
    <x v="53"/>
    <x v="70"/>
    <x v="11"/>
    <x v="2"/>
    <x v="0"/>
    <x v="2"/>
    <x v="1"/>
  </r>
  <r>
    <x v="53"/>
    <x v="71"/>
    <x v="11"/>
    <x v="2"/>
    <x v="0"/>
    <x v="2"/>
    <x v="1"/>
  </r>
  <r>
    <x v="53"/>
    <x v="72"/>
    <x v="11"/>
    <x v="2"/>
    <x v="0"/>
    <x v="2"/>
    <x v="1"/>
  </r>
  <r>
    <x v="53"/>
    <x v="73"/>
    <x v="11"/>
    <x v="2"/>
    <x v="0"/>
    <x v="2"/>
    <x v="1"/>
  </r>
  <r>
    <x v="53"/>
    <x v="74"/>
    <x v="11"/>
    <x v="2"/>
    <x v="0"/>
    <x v="2"/>
    <x v="1"/>
  </r>
  <r>
    <x v="53"/>
    <x v="75"/>
    <x v="11"/>
    <x v="2"/>
    <x v="0"/>
    <x v="2"/>
    <x v="1"/>
  </r>
  <r>
    <x v="53"/>
    <x v="76"/>
    <x v="11"/>
    <x v="2"/>
    <x v="0"/>
    <x v="2"/>
    <x v="1"/>
  </r>
  <r>
    <x v="53"/>
    <x v="77"/>
    <x v="11"/>
    <x v="2"/>
    <x v="0"/>
    <x v="2"/>
    <x v="1"/>
  </r>
  <r>
    <x v="53"/>
    <x v="78"/>
    <x v="11"/>
    <x v="2"/>
    <x v="0"/>
    <x v="2"/>
    <x v="1"/>
  </r>
  <r>
    <x v="53"/>
    <x v="79"/>
    <x v="11"/>
    <x v="2"/>
    <x v="0"/>
    <x v="2"/>
    <x v="1"/>
  </r>
  <r>
    <x v="53"/>
    <x v="80"/>
    <x v="11"/>
    <x v="2"/>
    <x v="0"/>
    <x v="2"/>
    <x v="1"/>
  </r>
  <r>
    <x v="53"/>
    <x v="81"/>
    <x v="11"/>
    <x v="2"/>
    <x v="0"/>
    <x v="2"/>
    <x v="1"/>
  </r>
  <r>
    <x v="53"/>
    <x v="82"/>
    <x v="11"/>
    <x v="2"/>
    <x v="0"/>
    <x v="2"/>
    <x v="1"/>
  </r>
  <r>
    <x v="53"/>
    <x v="83"/>
    <x v="11"/>
    <x v="2"/>
    <x v="0"/>
    <x v="2"/>
    <x v="1"/>
  </r>
  <r>
    <x v="53"/>
    <x v="84"/>
    <x v="11"/>
    <x v="2"/>
    <x v="0"/>
    <x v="2"/>
    <x v="1"/>
  </r>
  <r>
    <x v="53"/>
    <x v="85"/>
    <x v="11"/>
    <x v="2"/>
    <x v="0"/>
    <x v="2"/>
    <x v="1"/>
  </r>
  <r>
    <x v="53"/>
    <x v="86"/>
    <x v="11"/>
    <x v="2"/>
    <x v="0"/>
    <x v="2"/>
    <x v="1"/>
  </r>
  <r>
    <x v="53"/>
    <x v="87"/>
    <x v="11"/>
    <x v="2"/>
    <x v="0"/>
    <x v="2"/>
    <x v="1"/>
  </r>
  <r>
    <x v="53"/>
    <x v="88"/>
    <x v="11"/>
    <x v="2"/>
    <x v="0"/>
    <x v="2"/>
    <x v="1"/>
  </r>
  <r>
    <x v="53"/>
    <x v="89"/>
    <x v="11"/>
    <x v="2"/>
    <x v="0"/>
    <x v="2"/>
    <x v="1"/>
  </r>
  <r>
    <x v="53"/>
    <x v="90"/>
    <x v="11"/>
    <x v="2"/>
    <x v="0"/>
    <x v="2"/>
    <x v="1"/>
  </r>
  <r>
    <x v="53"/>
    <x v="91"/>
    <x v="3"/>
    <x v="2"/>
    <x v="0"/>
    <x v="2"/>
    <x v="1"/>
  </r>
  <r>
    <x v="53"/>
    <x v="92"/>
    <x v="3"/>
    <x v="2"/>
    <x v="0"/>
    <x v="2"/>
    <x v="1"/>
  </r>
  <r>
    <x v="53"/>
    <x v="93"/>
    <x v="3"/>
    <x v="2"/>
    <x v="0"/>
    <x v="2"/>
    <x v="1"/>
  </r>
  <r>
    <x v="53"/>
    <x v="94"/>
    <x v="3"/>
    <x v="2"/>
    <x v="0"/>
    <x v="2"/>
    <x v="1"/>
  </r>
  <r>
    <x v="53"/>
    <x v="95"/>
    <x v="3"/>
    <x v="2"/>
    <x v="0"/>
    <x v="2"/>
    <x v="1"/>
  </r>
  <r>
    <x v="53"/>
    <x v="96"/>
    <x v="3"/>
    <x v="2"/>
    <x v="0"/>
    <x v="2"/>
    <x v="1"/>
  </r>
  <r>
    <x v="53"/>
    <x v="97"/>
    <x v="3"/>
    <x v="2"/>
    <x v="0"/>
    <x v="2"/>
    <x v="1"/>
  </r>
  <r>
    <x v="53"/>
    <x v="98"/>
    <x v="3"/>
    <x v="2"/>
    <x v="0"/>
    <x v="2"/>
    <x v="1"/>
  </r>
  <r>
    <x v="53"/>
    <x v="99"/>
    <x v="3"/>
    <x v="2"/>
    <x v="0"/>
    <x v="2"/>
    <x v="1"/>
  </r>
  <r>
    <x v="53"/>
    <x v="100"/>
    <x v="3"/>
    <x v="2"/>
    <x v="0"/>
    <x v="2"/>
    <x v="1"/>
  </r>
  <r>
    <x v="53"/>
    <x v="101"/>
    <x v="3"/>
    <x v="2"/>
    <x v="0"/>
    <x v="2"/>
    <x v="1"/>
  </r>
  <r>
    <x v="53"/>
    <x v="102"/>
    <x v="3"/>
    <x v="2"/>
    <x v="0"/>
    <x v="2"/>
    <x v="1"/>
  </r>
  <r>
    <x v="53"/>
    <x v="103"/>
    <x v="3"/>
    <x v="2"/>
    <x v="0"/>
    <x v="2"/>
    <x v="1"/>
  </r>
  <r>
    <x v="53"/>
    <x v="104"/>
    <x v="11"/>
    <x v="2"/>
    <x v="0"/>
    <x v="2"/>
    <x v="1"/>
  </r>
  <r>
    <x v="53"/>
    <x v="105"/>
    <x v="3"/>
    <x v="2"/>
    <x v="0"/>
    <x v="2"/>
    <x v="1"/>
  </r>
  <r>
    <x v="53"/>
    <x v="106"/>
    <x v="3"/>
    <x v="2"/>
    <x v="0"/>
    <x v="2"/>
    <x v="1"/>
  </r>
  <r>
    <x v="53"/>
    <x v="107"/>
    <x v="3"/>
    <x v="2"/>
    <x v="0"/>
    <x v="2"/>
    <x v="1"/>
  </r>
  <r>
    <x v="53"/>
    <x v="108"/>
    <x v="3"/>
    <x v="2"/>
    <x v="0"/>
    <x v="2"/>
    <x v="1"/>
  </r>
  <r>
    <x v="53"/>
    <x v="109"/>
    <x v="3"/>
    <x v="2"/>
    <x v="0"/>
    <x v="2"/>
    <x v="1"/>
  </r>
  <r>
    <x v="53"/>
    <x v="110"/>
    <x v="3"/>
    <x v="2"/>
    <x v="0"/>
    <x v="2"/>
    <x v="1"/>
  </r>
  <r>
    <x v="53"/>
    <x v="111"/>
    <x v="11"/>
    <x v="2"/>
    <x v="0"/>
    <x v="2"/>
    <x v="1"/>
  </r>
  <r>
    <x v="53"/>
    <x v="112"/>
    <x v="11"/>
    <x v="2"/>
    <x v="0"/>
    <x v="2"/>
    <x v="1"/>
  </r>
  <r>
    <x v="53"/>
    <x v="113"/>
    <x v="3"/>
    <x v="2"/>
    <x v="0"/>
    <x v="2"/>
    <x v="1"/>
  </r>
  <r>
    <x v="53"/>
    <x v="114"/>
    <x v="3"/>
    <x v="2"/>
    <x v="0"/>
    <x v="2"/>
    <x v="1"/>
  </r>
  <r>
    <x v="53"/>
    <x v="115"/>
    <x v="3"/>
    <x v="2"/>
    <x v="0"/>
    <x v="2"/>
    <x v="1"/>
  </r>
  <r>
    <x v="53"/>
    <x v="116"/>
    <x v="3"/>
    <x v="2"/>
    <x v="0"/>
    <x v="2"/>
    <x v="1"/>
  </r>
  <r>
    <x v="53"/>
    <x v="117"/>
    <x v="3"/>
    <x v="2"/>
    <x v="0"/>
    <x v="2"/>
    <x v="1"/>
  </r>
  <r>
    <x v="53"/>
    <x v="118"/>
    <x v="3"/>
    <x v="2"/>
    <x v="0"/>
    <x v="2"/>
    <x v="1"/>
  </r>
  <r>
    <x v="53"/>
    <x v="119"/>
    <x v="3"/>
    <x v="2"/>
    <x v="0"/>
    <x v="2"/>
    <x v="1"/>
  </r>
  <r>
    <x v="53"/>
    <x v="120"/>
    <x v="3"/>
    <x v="2"/>
    <x v="0"/>
    <x v="2"/>
    <x v="1"/>
  </r>
  <r>
    <x v="53"/>
    <x v="121"/>
    <x v="11"/>
    <x v="2"/>
    <x v="0"/>
    <x v="2"/>
    <x v="1"/>
  </r>
  <r>
    <x v="53"/>
    <x v="122"/>
    <x v="11"/>
    <x v="2"/>
    <x v="0"/>
    <x v="2"/>
    <x v="1"/>
  </r>
  <r>
    <x v="53"/>
    <x v="123"/>
    <x v="3"/>
    <x v="2"/>
    <x v="0"/>
    <x v="2"/>
    <x v="1"/>
  </r>
  <r>
    <x v="53"/>
    <x v="124"/>
    <x v="3"/>
    <x v="2"/>
    <x v="0"/>
    <x v="2"/>
    <x v="1"/>
  </r>
  <r>
    <x v="53"/>
    <x v="125"/>
    <x v="3"/>
    <x v="2"/>
    <x v="0"/>
    <x v="2"/>
    <x v="1"/>
  </r>
  <r>
    <x v="53"/>
    <x v="126"/>
    <x v="3"/>
    <x v="2"/>
    <x v="0"/>
    <x v="2"/>
    <x v="1"/>
  </r>
  <r>
    <x v="53"/>
    <x v="127"/>
    <x v="3"/>
    <x v="2"/>
    <x v="0"/>
    <x v="2"/>
    <x v="1"/>
  </r>
  <r>
    <x v="53"/>
    <x v="128"/>
    <x v="3"/>
    <x v="2"/>
    <x v="0"/>
    <x v="2"/>
    <x v="1"/>
  </r>
  <r>
    <x v="53"/>
    <x v="129"/>
    <x v="3"/>
    <x v="2"/>
    <x v="0"/>
    <x v="2"/>
    <x v="1"/>
  </r>
  <r>
    <x v="53"/>
    <x v="130"/>
    <x v="3"/>
    <x v="2"/>
    <x v="0"/>
    <x v="2"/>
    <x v="1"/>
  </r>
  <r>
    <x v="53"/>
    <x v="131"/>
    <x v="3"/>
    <x v="2"/>
    <x v="0"/>
    <x v="2"/>
    <x v="1"/>
  </r>
  <r>
    <x v="53"/>
    <x v="132"/>
    <x v="11"/>
    <x v="2"/>
    <x v="0"/>
    <x v="2"/>
    <x v="1"/>
  </r>
  <r>
    <x v="54"/>
    <x v="0"/>
    <x v="3"/>
    <x v="2"/>
    <x v="0"/>
    <x v="2"/>
    <x v="1"/>
  </r>
  <r>
    <x v="54"/>
    <x v="1"/>
    <x v="3"/>
    <x v="2"/>
    <x v="0"/>
    <x v="2"/>
    <x v="1"/>
  </r>
  <r>
    <x v="54"/>
    <x v="2"/>
    <x v="3"/>
    <x v="2"/>
    <x v="0"/>
    <x v="2"/>
    <x v="1"/>
  </r>
  <r>
    <x v="54"/>
    <x v="3"/>
    <x v="3"/>
    <x v="2"/>
    <x v="0"/>
    <x v="2"/>
    <x v="1"/>
  </r>
  <r>
    <x v="54"/>
    <x v="4"/>
    <x v="3"/>
    <x v="2"/>
    <x v="0"/>
    <x v="2"/>
    <x v="1"/>
  </r>
  <r>
    <x v="54"/>
    <x v="5"/>
    <x v="11"/>
    <x v="2"/>
    <x v="0"/>
    <x v="2"/>
    <x v="1"/>
  </r>
  <r>
    <x v="54"/>
    <x v="6"/>
    <x v="11"/>
    <x v="2"/>
    <x v="0"/>
    <x v="2"/>
    <x v="1"/>
  </r>
  <r>
    <x v="54"/>
    <x v="7"/>
    <x v="3"/>
    <x v="2"/>
    <x v="0"/>
    <x v="2"/>
    <x v="1"/>
  </r>
  <r>
    <x v="54"/>
    <x v="8"/>
    <x v="11"/>
    <x v="2"/>
    <x v="0"/>
    <x v="2"/>
    <x v="1"/>
  </r>
  <r>
    <x v="54"/>
    <x v="9"/>
    <x v="3"/>
    <x v="2"/>
    <x v="0"/>
    <x v="2"/>
    <x v="1"/>
  </r>
  <r>
    <x v="54"/>
    <x v="10"/>
    <x v="3"/>
    <x v="2"/>
    <x v="0"/>
    <x v="2"/>
    <x v="1"/>
  </r>
  <r>
    <x v="54"/>
    <x v="11"/>
    <x v="3"/>
    <x v="2"/>
    <x v="0"/>
    <x v="2"/>
    <x v="1"/>
  </r>
  <r>
    <x v="54"/>
    <x v="12"/>
    <x v="3"/>
    <x v="2"/>
    <x v="0"/>
    <x v="2"/>
    <x v="1"/>
  </r>
  <r>
    <x v="54"/>
    <x v="13"/>
    <x v="3"/>
    <x v="2"/>
    <x v="0"/>
    <x v="2"/>
    <x v="1"/>
  </r>
  <r>
    <x v="54"/>
    <x v="14"/>
    <x v="3"/>
    <x v="2"/>
    <x v="0"/>
    <x v="2"/>
    <x v="1"/>
  </r>
  <r>
    <x v="54"/>
    <x v="15"/>
    <x v="3"/>
    <x v="2"/>
    <x v="0"/>
    <x v="2"/>
    <x v="1"/>
  </r>
  <r>
    <x v="54"/>
    <x v="16"/>
    <x v="3"/>
    <x v="2"/>
    <x v="0"/>
    <x v="2"/>
    <x v="1"/>
  </r>
  <r>
    <x v="54"/>
    <x v="17"/>
    <x v="3"/>
    <x v="2"/>
    <x v="0"/>
    <x v="2"/>
    <x v="1"/>
  </r>
  <r>
    <x v="54"/>
    <x v="18"/>
    <x v="3"/>
    <x v="2"/>
    <x v="0"/>
    <x v="2"/>
    <x v="1"/>
  </r>
  <r>
    <x v="54"/>
    <x v="19"/>
    <x v="3"/>
    <x v="2"/>
    <x v="0"/>
    <x v="2"/>
    <x v="1"/>
  </r>
  <r>
    <x v="54"/>
    <x v="20"/>
    <x v="3"/>
    <x v="2"/>
    <x v="0"/>
    <x v="2"/>
    <x v="1"/>
  </r>
  <r>
    <x v="54"/>
    <x v="21"/>
    <x v="3"/>
    <x v="2"/>
    <x v="0"/>
    <x v="2"/>
    <x v="1"/>
  </r>
  <r>
    <x v="54"/>
    <x v="22"/>
    <x v="3"/>
    <x v="2"/>
    <x v="0"/>
    <x v="2"/>
    <x v="1"/>
  </r>
  <r>
    <x v="54"/>
    <x v="23"/>
    <x v="3"/>
    <x v="2"/>
    <x v="0"/>
    <x v="2"/>
    <x v="1"/>
  </r>
  <r>
    <x v="54"/>
    <x v="24"/>
    <x v="3"/>
    <x v="2"/>
    <x v="0"/>
    <x v="2"/>
    <x v="1"/>
  </r>
  <r>
    <x v="54"/>
    <x v="25"/>
    <x v="11"/>
    <x v="2"/>
    <x v="0"/>
    <x v="2"/>
    <x v="1"/>
  </r>
  <r>
    <x v="54"/>
    <x v="26"/>
    <x v="3"/>
    <x v="2"/>
    <x v="0"/>
    <x v="2"/>
    <x v="1"/>
  </r>
  <r>
    <x v="54"/>
    <x v="27"/>
    <x v="3"/>
    <x v="2"/>
    <x v="0"/>
    <x v="2"/>
    <x v="1"/>
  </r>
  <r>
    <x v="54"/>
    <x v="28"/>
    <x v="3"/>
    <x v="2"/>
    <x v="0"/>
    <x v="2"/>
    <x v="1"/>
  </r>
  <r>
    <x v="54"/>
    <x v="29"/>
    <x v="3"/>
    <x v="2"/>
    <x v="0"/>
    <x v="2"/>
    <x v="1"/>
  </r>
  <r>
    <x v="54"/>
    <x v="30"/>
    <x v="11"/>
    <x v="2"/>
    <x v="0"/>
    <x v="2"/>
    <x v="1"/>
  </r>
  <r>
    <x v="54"/>
    <x v="31"/>
    <x v="3"/>
    <x v="2"/>
    <x v="0"/>
    <x v="2"/>
    <x v="1"/>
  </r>
  <r>
    <x v="54"/>
    <x v="32"/>
    <x v="3"/>
    <x v="2"/>
    <x v="0"/>
    <x v="2"/>
    <x v="1"/>
  </r>
  <r>
    <x v="54"/>
    <x v="33"/>
    <x v="3"/>
    <x v="2"/>
    <x v="0"/>
    <x v="2"/>
    <x v="1"/>
  </r>
  <r>
    <x v="54"/>
    <x v="34"/>
    <x v="3"/>
    <x v="2"/>
    <x v="0"/>
    <x v="2"/>
    <x v="1"/>
  </r>
  <r>
    <x v="54"/>
    <x v="35"/>
    <x v="3"/>
    <x v="2"/>
    <x v="0"/>
    <x v="2"/>
    <x v="1"/>
  </r>
  <r>
    <x v="54"/>
    <x v="36"/>
    <x v="3"/>
    <x v="2"/>
    <x v="0"/>
    <x v="2"/>
    <x v="1"/>
  </r>
  <r>
    <x v="54"/>
    <x v="37"/>
    <x v="3"/>
    <x v="2"/>
    <x v="0"/>
    <x v="2"/>
    <x v="1"/>
  </r>
  <r>
    <x v="54"/>
    <x v="38"/>
    <x v="3"/>
    <x v="2"/>
    <x v="0"/>
    <x v="2"/>
    <x v="1"/>
  </r>
  <r>
    <x v="54"/>
    <x v="39"/>
    <x v="3"/>
    <x v="2"/>
    <x v="0"/>
    <x v="2"/>
    <x v="1"/>
  </r>
  <r>
    <x v="54"/>
    <x v="40"/>
    <x v="3"/>
    <x v="2"/>
    <x v="0"/>
    <x v="2"/>
    <x v="1"/>
  </r>
  <r>
    <x v="54"/>
    <x v="41"/>
    <x v="3"/>
    <x v="2"/>
    <x v="0"/>
    <x v="2"/>
    <x v="1"/>
  </r>
  <r>
    <x v="54"/>
    <x v="42"/>
    <x v="3"/>
    <x v="2"/>
    <x v="0"/>
    <x v="2"/>
    <x v="1"/>
  </r>
  <r>
    <x v="54"/>
    <x v="43"/>
    <x v="3"/>
    <x v="2"/>
    <x v="0"/>
    <x v="2"/>
    <x v="1"/>
  </r>
  <r>
    <x v="54"/>
    <x v="44"/>
    <x v="3"/>
    <x v="2"/>
    <x v="0"/>
    <x v="2"/>
    <x v="1"/>
  </r>
  <r>
    <x v="54"/>
    <x v="45"/>
    <x v="3"/>
    <x v="2"/>
    <x v="0"/>
    <x v="2"/>
    <x v="1"/>
  </r>
  <r>
    <x v="54"/>
    <x v="46"/>
    <x v="3"/>
    <x v="2"/>
    <x v="0"/>
    <x v="2"/>
    <x v="1"/>
  </r>
  <r>
    <x v="54"/>
    <x v="47"/>
    <x v="3"/>
    <x v="2"/>
    <x v="0"/>
    <x v="2"/>
    <x v="1"/>
  </r>
  <r>
    <x v="54"/>
    <x v="48"/>
    <x v="3"/>
    <x v="2"/>
    <x v="0"/>
    <x v="2"/>
    <x v="1"/>
  </r>
  <r>
    <x v="54"/>
    <x v="49"/>
    <x v="3"/>
    <x v="2"/>
    <x v="0"/>
    <x v="2"/>
    <x v="1"/>
  </r>
  <r>
    <x v="54"/>
    <x v="50"/>
    <x v="3"/>
    <x v="2"/>
    <x v="0"/>
    <x v="2"/>
    <x v="1"/>
  </r>
  <r>
    <x v="54"/>
    <x v="51"/>
    <x v="3"/>
    <x v="2"/>
    <x v="0"/>
    <x v="2"/>
    <x v="1"/>
  </r>
  <r>
    <x v="54"/>
    <x v="52"/>
    <x v="3"/>
    <x v="2"/>
    <x v="0"/>
    <x v="2"/>
    <x v="1"/>
  </r>
  <r>
    <x v="54"/>
    <x v="53"/>
    <x v="3"/>
    <x v="2"/>
    <x v="0"/>
    <x v="2"/>
    <x v="1"/>
  </r>
  <r>
    <x v="54"/>
    <x v="54"/>
    <x v="3"/>
    <x v="2"/>
    <x v="0"/>
    <x v="2"/>
    <x v="1"/>
  </r>
  <r>
    <x v="54"/>
    <x v="55"/>
    <x v="3"/>
    <x v="2"/>
    <x v="0"/>
    <x v="2"/>
    <x v="1"/>
  </r>
  <r>
    <x v="54"/>
    <x v="56"/>
    <x v="3"/>
    <x v="2"/>
    <x v="0"/>
    <x v="2"/>
    <x v="1"/>
  </r>
  <r>
    <x v="54"/>
    <x v="57"/>
    <x v="3"/>
    <x v="2"/>
    <x v="0"/>
    <x v="2"/>
    <x v="1"/>
  </r>
  <r>
    <x v="54"/>
    <x v="58"/>
    <x v="11"/>
    <x v="2"/>
    <x v="0"/>
    <x v="2"/>
    <x v="1"/>
  </r>
  <r>
    <x v="54"/>
    <x v="59"/>
    <x v="11"/>
    <x v="2"/>
    <x v="0"/>
    <x v="2"/>
    <x v="1"/>
  </r>
  <r>
    <x v="54"/>
    <x v="60"/>
    <x v="11"/>
    <x v="2"/>
    <x v="0"/>
    <x v="2"/>
    <x v="1"/>
  </r>
  <r>
    <x v="54"/>
    <x v="61"/>
    <x v="11"/>
    <x v="2"/>
    <x v="0"/>
    <x v="2"/>
    <x v="1"/>
  </r>
  <r>
    <x v="54"/>
    <x v="62"/>
    <x v="11"/>
    <x v="2"/>
    <x v="0"/>
    <x v="2"/>
    <x v="1"/>
  </r>
  <r>
    <x v="54"/>
    <x v="63"/>
    <x v="11"/>
    <x v="2"/>
    <x v="0"/>
    <x v="2"/>
    <x v="1"/>
  </r>
  <r>
    <x v="54"/>
    <x v="64"/>
    <x v="11"/>
    <x v="2"/>
    <x v="0"/>
    <x v="2"/>
    <x v="1"/>
  </r>
  <r>
    <x v="54"/>
    <x v="65"/>
    <x v="11"/>
    <x v="2"/>
    <x v="0"/>
    <x v="2"/>
    <x v="1"/>
  </r>
  <r>
    <x v="54"/>
    <x v="66"/>
    <x v="3"/>
    <x v="2"/>
    <x v="0"/>
    <x v="2"/>
    <x v="1"/>
  </r>
  <r>
    <x v="54"/>
    <x v="67"/>
    <x v="3"/>
    <x v="2"/>
    <x v="0"/>
    <x v="2"/>
    <x v="1"/>
  </r>
  <r>
    <x v="54"/>
    <x v="68"/>
    <x v="11"/>
    <x v="2"/>
    <x v="0"/>
    <x v="2"/>
    <x v="1"/>
  </r>
  <r>
    <x v="54"/>
    <x v="69"/>
    <x v="11"/>
    <x v="2"/>
    <x v="0"/>
    <x v="2"/>
    <x v="1"/>
  </r>
  <r>
    <x v="54"/>
    <x v="70"/>
    <x v="11"/>
    <x v="2"/>
    <x v="0"/>
    <x v="2"/>
    <x v="1"/>
  </r>
  <r>
    <x v="54"/>
    <x v="71"/>
    <x v="11"/>
    <x v="2"/>
    <x v="0"/>
    <x v="2"/>
    <x v="1"/>
  </r>
  <r>
    <x v="54"/>
    <x v="72"/>
    <x v="11"/>
    <x v="2"/>
    <x v="0"/>
    <x v="2"/>
    <x v="1"/>
  </r>
  <r>
    <x v="54"/>
    <x v="73"/>
    <x v="11"/>
    <x v="2"/>
    <x v="0"/>
    <x v="2"/>
    <x v="1"/>
  </r>
  <r>
    <x v="54"/>
    <x v="74"/>
    <x v="11"/>
    <x v="2"/>
    <x v="0"/>
    <x v="2"/>
    <x v="1"/>
  </r>
  <r>
    <x v="54"/>
    <x v="75"/>
    <x v="11"/>
    <x v="2"/>
    <x v="0"/>
    <x v="2"/>
    <x v="1"/>
  </r>
  <r>
    <x v="54"/>
    <x v="76"/>
    <x v="11"/>
    <x v="2"/>
    <x v="0"/>
    <x v="2"/>
    <x v="1"/>
  </r>
  <r>
    <x v="54"/>
    <x v="77"/>
    <x v="11"/>
    <x v="2"/>
    <x v="0"/>
    <x v="2"/>
    <x v="1"/>
  </r>
  <r>
    <x v="54"/>
    <x v="78"/>
    <x v="11"/>
    <x v="2"/>
    <x v="0"/>
    <x v="2"/>
    <x v="1"/>
  </r>
  <r>
    <x v="54"/>
    <x v="79"/>
    <x v="11"/>
    <x v="2"/>
    <x v="0"/>
    <x v="2"/>
    <x v="1"/>
  </r>
  <r>
    <x v="54"/>
    <x v="80"/>
    <x v="11"/>
    <x v="2"/>
    <x v="0"/>
    <x v="2"/>
    <x v="1"/>
  </r>
  <r>
    <x v="54"/>
    <x v="81"/>
    <x v="11"/>
    <x v="2"/>
    <x v="0"/>
    <x v="2"/>
    <x v="1"/>
  </r>
  <r>
    <x v="54"/>
    <x v="82"/>
    <x v="11"/>
    <x v="2"/>
    <x v="0"/>
    <x v="2"/>
    <x v="1"/>
  </r>
  <r>
    <x v="54"/>
    <x v="83"/>
    <x v="11"/>
    <x v="2"/>
    <x v="0"/>
    <x v="2"/>
    <x v="1"/>
  </r>
  <r>
    <x v="54"/>
    <x v="84"/>
    <x v="11"/>
    <x v="2"/>
    <x v="0"/>
    <x v="2"/>
    <x v="1"/>
  </r>
  <r>
    <x v="54"/>
    <x v="85"/>
    <x v="11"/>
    <x v="2"/>
    <x v="0"/>
    <x v="2"/>
    <x v="1"/>
  </r>
  <r>
    <x v="54"/>
    <x v="86"/>
    <x v="11"/>
    <x v="2"/>
    <x v="0"/>
    <x v="2"/>
    <x v="1"/>
  </r>
  <r>
    <x v="54"/>
    <x v="87"/>
    <x v="11"/>
    <x v="2"/>
    <x v="0"/>
    <x v="2"/>
    <x v="1"/>
  </r>
  <r>
    <x v="54"/>
    <x v="88"/>
    <x v="11"/>
    <x v="2"/>
    <x v="0"/>
    <x v="2"/>
    <x v="1"/>
  </r>
  <r>
    <x v="54"/>
    <x v="89"/>
    <x v="11"/>
    <x v="2"/>
    <x v="0"/>
    <x v="2"/>
    <x v="1"/>
  </r>
  <r>
    <x v="54"/>
    <x v="90"/>
    <x v="11"/>
    <x v="2"/>
    <x v="0"/>
    <x v="2"/>
    <x v="1"/>
  </r>
  <r>
    <x v="54"/>
    <x v="91"/>
    <x v="3"/>
    <x v="2"/>
    <x v="0"/>
    <x v="2"/>
    <x v="1"/>
  </r>
  <r>
    <x v="54"/>
    <x v="92"/>
    <x v="3"/>
    <x v="2"/>
    <x v="0"/>
    <x v="2"/>
    <x v="1"/>
  </r>
  <r>
    <x v="54"/>
    <x v="93"/>
    <x v="3"/>
    <x v="2"/>
    <x v="0"/>
    <x v="2"/>
    <x v="1"/>
  </r>
  <r>
    <x v="54"/>
    <x v="94"/>
    <x v="3"/>
    <x v="2"/>
    <x v="0"/>
    <x v="2"/>
    <x v="1"/>
  </r>
  <r>
    <x v="54"/>
    <x v="95"/>
    <x v="3"/>
    <x v="2"/>
    <x v="0"/>
    <x v="2"/>
    <x v="1"/>
  </r>
  <r>
    <x v="54"/>
    <x v="96"/>
    <x v="3"/>
    <x v="2"/>
    <x v="0"/>
    <x v="2"/>
    <x v="1"/>
  </r>
  <r>
    <x v="54"/>
    <x v="97"/>
    <x v="3"/>
    <x v="2"/>
    <x v="0"/>
    <x v="2"/>
    <x v="1"/>
  </r>
  <r>
    <x v="54"/>
    <x v="98"/>
    <x v="3"/>
    <x v="2"/>
    <x v="0"/>
    <x v="2"/>
    <x v="1"/>
  </r>
  <r>
    <x v="54"/>
    <x v="99"/>
    <x v="3"/>
    <x v="2"/>
    <x v="0"/>
    <x v="2"/>
    <x v="1"/>
  </r>
  <r>
    <x v="54"/>
    <x v="100"/>
    <x v="3"/>
    <x v="2"/>
    <x v="0"/>
    <x v="2"/>
    <x v="1"/>
  </r>
  <r>
    <x v="54"/>
    <x v="101"/>
    <x v="3"/>
    <x v="2"/>
    <x v="0"/>
    <x v="2"/>
    <x v="1"/>
  </r>
  <r>
    <x v="54"/>
    <x v="102"/>
    <x v="3"/>
    <x v="2"/>
    <x v="0"/>
    <x v="2"/>
    <x v="1"/>
  </r>
  <r>
    <x v="54"/>
    <x v="103"/>
    <x v="3"/>
    <x v="2"/>
    <x v="0"/>
    <x v="2"/>
    <x v="1"/>
  </r>
  <r>
    <x v="54"/>
    <x v="104"/>
    <x v="11"/>
    <x v="2"/>
    <x v="0"/>
    <x v="2"/>
    <x v="1"/>
  </r>
  <r>
    <x v="54"/>
    <x v="105"/>
    <x v="3"/>
    <x v="2"/>
    <x v="0"/>
    <x v="2"/>
    <x v="1"/>
  </r>
  <r>
    <x v="54"/>
    <x v="106"/>
    <x v="3"/>
    <x v="2"/>
    <x v="0"/>
    <x v="2"/>
    <x v="1"/>
  </r>
  <r>
    <x v="54"/>
    <x v="107"/>
    <x v="3"/>
    <x v="2"/>
    <x v="0"/>
    <x v="2"/>
    <x v="1"/>
  </r>
  <r>
    <x v="54"/>
    <x v="108"/>
    <x v="3"/>
    <x v="2"/>
    <x v="0"/>
    <x v="2"/>
    <x v="1"/>
  </r>
  <r>
    <x v="54"/>
    <x v="109"/>
    <x v="3"/>
    <x v="2"/>
    <x v="0"/>
    <x v="2"/>
    <x v="1"/>
  </r>
  <r>
    <x v="54"/>
    <x v="110"/>
    <x v="3"/>
    <x v="2"/>
    <x v="0"/>
    <x v="2"/>
    <x v="1"/>
  </r>
  <r>
    <x v="54"/>
    <x v="111"/>
    <x v="11"/>
    <x v="2"/>
    <x v="0"/>
    <x v="2"/>
    <x v="1"/>
  </r>
  <r>
    <x v="54"/>
    <x v="112"/>
    <x v="11"/>
    <x v="2"/>
    <x v="0"/>
    <x v="2"/>
    <x v="1"/>
  </r>
  <r>
    <x v="54"/>
    <x v="113"/>
    <x v="3"/>
    <x v="2"/>
    <x v="0"/>
    <x v="2"/>
    <x v="1"/>
  </r>
  <r>
    <x v="54"/>
    <x v="114"/>
    <x v="3"/>
    <x v="2"/>
    <x v="0"/>
    <x v="2"/>
    <x v="1"/>
  </r>
  <r>
    <x v="54"/>
    <x v="115"/>
    <x v="3"/>
    <x v="2"/>
    <x v="0"/>
    <x v="2"/>
    <x v="1"/>
  </r>
  <r>
    <x v="54"/>
    <x v="116"/>
    <x v="3"/>
    <x v="2"/>
    <x v="0"/>
    <x v="2"/>
    <x v="1"/>
  </r>
  <r>
    <x v="54"/>
    <x v="117"/>
    <x v="3"/>
    <x v="2"/>
    <x v="0"/>
    <x v="2"/>
    <x v="1"/>
  </r>
  <r>
    <x v="54"/>
    <x v="118"/>
    <x v="3"/>
    <x v="2"/>
    <x v="0"/>
    <x v="2"/>
    <x v="1"/>
  </r>
  <r>
    <x v="54"/>
    <x v="119"/>
    <x v="3"/>
    <x v="2"/>
    <x v="0"/>
    <x v="2"/>
    <x v="1"/>
  </r>
  <r>
    <x v="54"/>
    <x v="120"/>
    <x v="3"/>
    <x v="2"/>
    <x v="0"/>
    <x v="2"/>
    <x v="1"/>
  </r>
  <r>
    <x v="54"/>
    <x v="121"/>
    <x v="11"/>
    <x v="2"/>
    <x v="0"/>
    <x v="2"/>
    <x v="1"/>
  </r>
  <r>
    <x v="54"/>
    <x v="122"/>
    <x v="11"/>
    <x v="2"/>
    <x v="0"/>
    <x v="2"/>
    <x v="1"/>
  </r>
  <r>
    <x v="54"/>
    <x v="123"/>
    <x v="3"/>
    <x v="2"/>
    <x v="0"/>
    <x v="2"/>
    <x v="1"/>
  </r>
  <r>
    <x v="54"/>
    <x v="124"/>
    <x v="3"/>
    <x v="2"/>
    <x v="0"/>
    <x v="2"/>
    <x v="1"/>
  </r>
  <r>
    <x v="54"/>
    <x v="125"/>
    <x v="3"/>
    <x v="2"/>
    <x v="0"/>
    <x v="2"/>
    <x v="1"/>
  </r>
  <r>
    <x v="54"/>
    <x v="126"/>
    <x v="3"/>
    <x v="2"/>
    <x v="0"/>
    <x v="2"/>
    <x v="1"/>
  </r>
  <r>
    <x v="54"/>
    <x v="127"/>
    <x v="3"/>
    <x v="2"/>
    <x v="0"/>
    <x v="2"/>
    <x v="1"/>
  </r>
  <r>
    <x v="54"/>
    <x v="128"/>
    <x v="3"/>
    <x v="2"/>
    <x v="0"/>
    <x v="2"/>
    <x v="1"/>
  </r>
  <r>
    <x v="54"/>
    <x v="129"/>
    <x v="3"/>
    <x v="2"/>
    <x v="0"/>
    <x v="2"/>
    <x v="1"/>
  </r>
  <r>
    <x v="54"/>
    <x v="130"/>
    <x v="3"/>
    <x v="2"/>
    <x v="0"/>
    <x v="2"/>
    <x v="1"/>
  </r>
  <r>
    <x v="54"/>
    <x v="131"/>
    <x v="3"/>
    <x v="2"/>
    <x v="0"/>
    <x v="2"/>
    <x v="1"/>
  </r>
  <r>
    <x v="54"/>
    <x v="132"/>
    <x v="11"/>
    <x v="2"/>
    <x v="0"/>
    <x v="2"/>
    <x v="1"/>
  </r>
  <r>
    <x v="55"/>
    <x v="0"/>
    <x v="23"/>
    <x v="2"/>
    <x v="0"/>
    <x v="2"/>
    <x v="1"/>
  </r>
  <r>
    <x v="55"/>
    <x v="1"/>
    <x v="6"/>
    <x v="2"/>
    <x v="0"/>
    <x v="2"/>
    <x v="1"/>
  </r>
  <r>
    <x v="55"/>
    <x v="2"/>
    <x v="22"/>
    <x v="2"/>
    <x v="0"/>
    <x v="2"/>
    <x v="1"/>
  </r>
  <r>
    <x v="55"/>
    <x v="3"/>
    <x v="24"/>
    <x v="2"/>
    <x v="0"/>
    <x v="2"/>
    <x v="1"/>
  </r>
  <r>
    <x v="55"/>
    <x v="4"/>
    <x v="12"/>
    <x v="2"/>
    <x v="0"/>
    <x v="2"/>
    <x v="1"/>
  </r>
  <r>
    <x v="55"/>
    <x v="5"/>
    <x v="11"/>
    <x v="2"/>
    <x v="0"/>
    <x v="2"/>
    <x v="1"/>
  </r>
  <r>
    <x v="55"/>
    <x v="6"/>
    <x v="11"/>
    <x v="2"/>
    <x v="0"/>
    <x v="2"/>
    <x v="1"/>
  </r>
  <r>
    <x v="55"/>
    <x v="7"/>
    <x v="25"/>
    <x v="2"/>
    <x v="0"/>
    <x v="2"/>
    <x v="1"/>
  </r>
  <r>
    <x v="55"/>
    <x v="8"/>
    <x v="11"/>
    <x v="2"/>
    <x v="0"/>
    <x v="2"/>
    <x v="1"/>
  </r>
  <r>
    <x v="55"/>
    <x v="9"/>
    <x v="17"/>
    <x v="2"/>
    <x v="0"/>
    <x v="2"/>
    <x v="1"/>
  </r>
  <r>
    <x v="55"/>
    <x v="10"/>
    <x v="27"/>
    <x v="2"/>
    <x v="0"/>
    <x v="2"/>
    <x v="1"/>
  </r>
  <r>
    <x v="55"/>
    <x v="11"/>
    <x v="22"/>
    <x v="2"/>
    <x v="0"/>
    <x v="2"/>
    <x v="1"/>
  </r>
  <r>
    <x v="55"/>
    <x v="12"/>
    <x v="14"/>
    <x v="2"/>
    <x v="0"/>
    <x v="2"/>
    <x v="1"/>
  </r>
  <r>
    <x v="55"/>
    <x v="13"/>
    <x v="10"/>
    <x v="2"/>
    <x v="0"/>
    <x v="2"/>
    <x v="1"/>
  </r>
  <r>
    <x v="55"/>
    <x v="14"/>
    <x v="13"/>
    <x v="2"/>
    <x v="0"/>
    <x v="2"/>
    <x v="1"/>
  </r>
  <r>
    <x v="55"/>
    <x v="15"/>
    <x v="25"/>
    <x v="2"/>
    <x v="0"/>
    <x v="2"/>
    <x v="1"/>
  </r>
  <r>
    <x v="55"/>
    <x v="16"/>
    <x v="24"/>
    <x v="2"/>
    <x v="0"/>
    <x v="2"/>
    <x v="1"/>
  </r>
  <r>
    <x v="55"/>
    <x v="17"/>
    <x v="26"/>
    <x v="2"/>
    <x v="0"/>
    <x v="2"/>
    <x v="1"/>
  </r>
  <r>
    <x v="55"/>
    <x v="18"/>
    <x v="26"/>
    <x v="2"/>
    <x v="0"/>
    <x v="2"/>
    <x v="1"/>
  </r>
  <r>
    <x v="55"/>
    <x v="19"/>
    <x v="25"/>
    <x v="2"/>
    <x v="0"/>
    <x v="2"/>
    <x v="1"/>
  </r>
  <r>
    <x v="55"/>
    <x v="20"/>
    <x v="5"/>
    <x v="2"/>
    <x v="0"/>
    <x v="2"/>
    <x v="1"/>
  </r>
  <r>
    <x v="55"/>
    <x v="21"/>
    <x v="14"/>
    <x v="2"/>
    <x v="0"/>
    <x v="2"/>
    <x v="1"/>
  </r>
  <r>
    <x v="55"/>
    <x v="22"/>
    <x v="17"/>
    <x v="2"/>
    <x v="0"/>
    <x v="2"/>
    <x v="1"/>
  </r>
  <r>
    <x v="55"/>
    <x v="23"/>
    <x v="21"/>
    <x v="2"/>
    <x v="0"/>
    <x v="2"/>
    <x v="1"/>
  </r>
  <r>
    <x v="55"/>
    <x v="24"/>
    <x v="24"/>
    <x v="2"/>
    <x v="0"/>
    <x v="2"/>
    <x v="1"/>
  </r>
  <r>
    <x v="55"/>
    <x v="25"/>
    <x v="11"/>
    <x v="2"/>
    <x v="0"/>
    <x v="2"/>
    <x v="1"/>
  </r>
  <r>
    <x v="55"/>
    <x v="26"/>
    <x v="26"/>
    <x v="2"/>
    <x v="0"/>
    <x v="2"/>
    <x v="1"/>
  </r>
  <r>
    <x v="55"/>
    <x v="27"/>
    <x v="0"/>
    <x v="2"/>
    <x v="0"/>
    <x v="2"/>
    <x v="1"/>
  </r>
  <r>
    <x v="55"/>
    <x v="28"/>
    <x v="27"/>
    <x v="2"/>
    <x v="0"/>
    <x v="2"/>
    <x v="1"/>
  </r>
  <r>
    <x v="55"/>
    <x v="29"/>
    <x v="22"/>
    <x v="2"/>
    <x v="0"/>
    <x v="2"/>
    <x v="1"/>
  </r>
  <r>
    <x v="55"/>
    <x v="30"/>
    <x v="11"/>
    <x v="2"/>
    <x v="0"/>
    <x v="2"/>
    <x v="1"/>
  </r>
  <r>
    <x v="55"/>
    <x v="31"/>
    <x v="26"/>
    <x v="2"/>
    <x v="0"/>
    <x v="2"/>
    <x v="1"/>
  </r>
  <r>
    <x v="55"/>
    <x v="32"/>
    <x v="21"/>
    <x v="2"/>
    <x v="0"/>
    <x v="2"/>
    <x v="1"/>
  </r>
  <r>
    <x v="55"/>
    <x v="33"/>
    <x v="1022"/>
    <x v="2"/>
    <x v="0"/>
    <x v="2"/>
    <x v="1"/>
  </r>
  <r>
    <x v="55"/>
    <x v="34"/>
    <x v="0"/>
    <x v="2"/>
    <x v="0"/>
    <x v="2"/>
    <x v="1"/>
  </r>
  <r>
    <x v="55"/>
    <x v="35"/>
    <x v="23"/>
    <x v="2"/>
    <x v="0"/>
    <x v="2"/>
    <x v="1"/>
  </r>
  <r>
    <x v="55"/>
    <x v="36"/>
    <x v="1039"/>
    <x v="2"/>
    <x v="0"/>
    <x v="2"/>
    <x v="1"/>
  </r>
  <r>
    <x v="55"/>
    <x v="37"/>
    <x v="22"/>
    <x v="2"/>
    <x v="0"/>
    <x v="2"/>
    <x v="1"/>
  </r>
  <r>
    <x v="55"/>
    <x v="38"/>
    <x v="28"/>
    <x v="2"/>
    <x v="0"/>
    <x v="2"/>
    <x v="1"/>
  </r>
  <r>
    <x v="55"/>
    <x v="39"/>
    <x v="22"/>
    <x v="2"/>
    <x v="0"/>
    <x v="2"/>
    <x v="1"/>
  </r>
  <r>
    <x v="55"/>
    <x v="40"/>
    <x v="1041"/>
    <x v="2"/>
    <x v="0"/>
    <x v="2"/>
    <x v="1"/>
  </r>
  <r>
    <x v="55"/>
    <x v="41"/>
    <x v="0"/>
    <x v="2"/>
    <x v="0"/>
    <x v="2"/>
    <x v="1"/>
  </r>
  <r>
    <x v="55"/>
    <x v="42"/>
    <x v="22"/>
    <x v="2"/>
    <x v="0"/>
    <x v="2"/>
    <x v="1"/>
  </r>
  <r>
    <x v="55"/>
    <x v="43"/>
    <x v="14"/>
    <x v="2"/>
    <x v="0"/>
    <x v="2"/>
    <x v="1"/>
  </r>
  <r>
    <x v="55"/>
    <x v="44"/>
    <x v="20"/>
    <x v="2"/>
    <x v="0"/>
    <x v="2"/>
    <x v="1"/>
  </r>
  <r>
    <x v="55"/>
    <x v="45"/>
    <x v="25"/>
    <x v="2"/>
    <x v="0"/>
    <x v="2"/>
    <x v="1"/>
  </r>
  <r>
    <x v="55"/>
    <x v="46"/>
    <x v="21"/>
    <x v="2"/>
    <x v="0"/>
    <x v="2"/>
    <x v="1"/>
  </r>
  <r>
    <x v="55"/>
    <x v="47"/>
    <x v="17"/>
    <x v="2"/>
    <x v="0"/>
    <x v="2"/>
    <x v="1"/>
  </r>
  <r>
    <x v="55"/>
    <x v="48"/>
    <x v="4"/>
    <x v="2"/>
    <x v="0"/>
    <x v="2"/>
    <x v="1"/>
  </r>
  <r>
    <x v="55"/>
    <x v="49"/>
    <x v="17"/>
    <x v="2"/>
    <x v="0"/>
    <x v="2"/>
    <x v="1"/>
  </r>
  <r>
    <x v="55"/>
    <x v="50"/>
    <x v="21"/>
    <x v="2"/>
    <x v="0"/>
    <x v="2"/>
    <x v="1"/>
  </r>
  <r>
    <x v="55"/>
    <x v="51"/>
    <x v="1040"/>
    <x v="2"/>
    <x v="0"/>
    <x v="2"/>
    <x v="1"/>
  </r>
  <r>
    <x v="55"/>
    <x v="52"/>
    <x v="1039"/>
    <x v="2"/>
    <x v="0"/>
    <x v="2"/>
    <x v="1"/>
  </r>
  <r>
    <x v="55"/>
    <x v="53"/>
    <x v="21"/>
    <x v="2"/>
    <x v="0"/>
    <x v="2"/>
    <x v="1"/>
  </r>
  <r>
    <x v="55"/>
    <x v="54"/>
    <x v="21"/>
    <x v="2"/>
    <x v="0"/>
    <x v="2"/>
    <x v="1"/>
  </r>
  <r>
    <x v="55"/>
    <x v="55"/>
    <x v="2"/>
    <x v="2"/>
    <x v="0"/>
    <x v="2"/>
    <x v="1"/>
  </r>
  <r>
    <x v="55"/>
    <x v="56"/>
    <x v="14"/>
    <x v="2"/>
    <x v="0"/>
    <x v="2"/>
    <x v="1"/>
  </r>
  <r>
    <x v="55"/>
    <x v="57"/>
    <x v="28"/>
    <x v="2"/>
    <x v="0"/>
    <x v="2"/>
    <x v="1"/>
  </r>
  <r>
    <x v="55"/>
    <x v="58"/>
    <x v="11"/>
    <x v="2"/>
    <x v="0"/>
    <x v="2"/>
    <x v="1"/>
  </r>
  <r>
    <x v="55"/>
    <x v="59"/>
    <x v="11"/>
    <x v="2"/>
    <x v="0"/>
    <x v="2"/>
    <x v="1"/>
  </r>
  <r>
    <x v="55"/>
    <x v="60"/>
    <x v="11"/>
    <x v="2"/>
    <x v="0"/>
    <x v="2"/>
    <x v="1"/>
  </r>
  <r>
    <x v="55"/>
    <x v="61"/>
    <x v="11"/>
    <x v="2"/>
    <x v="0"/>
    <x v="2"/>
    <x v="1"/>
  </r>
  <r>
    <x v="55"/>
    <x v="62"/>
    <x v="11"/>
    <x v="2"/>
    <x v="0"/>
    <x v="2"/>
    <x v="1"/>
  </r>
  <r>
    <x v="55"/>
    <x v="63"/>
    <x v="11"/>
    <x v="2"/>
    <x v="0"/>
    <x v="2"/>
    <x v="1"/>
  </r>
  <r>
    <x v="55"/>
    <x v="64"/>
    <x v="11"/>
    <x v="2"/>
    <x v="0"/>
    <x v="2"/>
    <x v="1"/>
  </r>
  <r>
    <x v="55"/>
    <x v="65"/>
    <x v="11"/>
    <x v="2"/>
    <x v="0"/>
    <x v="2"/>
    <x v="1"/>
  </r>
  <r>
    <x v="55"/>
    <x v="66"/>
    <x v="11"/>
    <x v="2"/>
    <x v="0"/>
    <x v="2"/>
    <x v="1"/>
  </r>
  <r>
    <x v="55"/>
    <x v="67"/>
    <x v="11"/>
    <x v="2"/>
    <x v="0"/>
    <x v="2"/>
    <x v="1"/>
  </r>
  <r>
    <x v="55"/>
    <x v="68"/>
    <x v="11"/>
    <x v="2"/>
    <x v="0"/>
    <x v="2"/>
    <x v="1"/>
  </r>
  <r>
    <x v="55"/>
    <x v="69"/>
    <x v="11"/>
    <x v="2"/>
    <x v="0"/>
    <x v="2"/>
    <x v="1"/>
  </r>
  <r>
    <x v="55"/>
    <x v="70"/>
    <x v="11"/>
    <x v="2"/>
    <x v="0"/>
    <x v="2"/>
    <x v="1"/>
  </r>
  <r>
    <x v="55"/>
    <x v="71"/>
    <x v="11"/>
    <x v="2"/>
    <x v="0"/>
    <x v="2"/>
    <x v="1"/>
  </r>
  <r>
    <x v="55"/>
    <x v="72"/>
    <x v="11"/>
    <x v="2"/>
    <x v="0"/>
    <x v="2"/>
    <x v="1"/>
  </r>
  <r>
    <x v="55"/>
    <x v="73"/>
    <x v="11"/>
    <x v="2"/>
    <x v="0"/>
    <x v="2"/>
    <x v="1"/>
  </r>
  <r>
    <x v="55"/>
    <x v="74"/>
    <x v="11"/>
    <x v="2"/>
    <x v="0"/>
    <x v="2"/>
    <x v="1"/>
  </r>
  <r>
    <x v="55"/>
    <x v="75"/>
    <x v="11"/>
    <x v="2"/>
    <x v="0"/>
    <x v="2"/>
    <x v="1"/>
  </r>
  <r>
    <x v="55"/>
    <x v="76"/>
    <x v="11"/>
    <x v="2"/>
    <x v="0"/>
    <x v="2"/>
    <x v="1"/>
  </r>
  <r>
    <x v="55"/>
    <x v="77"/>
    <x v="11"/>
    <x v="2"/>
    <x v="0"/>
    <x v="2"/>
    <x v="1"/>
  </r>
  <r>
    <x v="55"/>
    <x v="78"/>
    <x v="11"/>
    <x v="2"/>
    <x v="0"/>
    <x v="2"/>
    <x v="1"/>
  </r>
  <r>
    <x v="55"/>
    <x v="79"/>
    <x v="11"/>
    <x v="2"/>
    <x v="0"/>
    <x v="2"/>
    <x v="1"/>
  </r>
  <r>
    <x v="55"/>
    <x v="80"/>
    <x v="11"/>
    <x v="2"/>
    <x v="0"/>
    <x v="2"/>
    <x v="1"/>
  </r>
  <r>
    <x v="55"/>
    <x v="81"/>
    <x v="11"/>
    <x v="2"/>
    <x v="0"/>
    <x v="2"/>
    <x v="1"/>
  </r>
  <r>
    <x v="55"/>
    <x v="82"/>
    <x v="11"/>
    <x v="2"/>
    <x v="0"/>
    <x v="2"/>
    <x v="1"/>
  </r>
  <r>
    <x v="55"/>
    <x v="83"/>
    <x v="11"/>
    <x v="2"/>
    <x v="0"/>
    <x v="2"/>
    <x v="1"/>
  </r>
  <r>
    <x v="55"/>
    <x v="84"/>
    <x v="11"/>
    <x v="2"/>
    <x v="0"/>
    <x v="2"/>
    <x v="1"/>
  </r>
  <r>
    <x v="55"/>
    <x v="85"/>
    <x v="11"/>
    <x v="2"/>
    <x v="0"/>
    <x v="2"/>
    <x v="1"/>
  </r>
  <r>
    <x v="55"/>
    <x v="86"/>
    <x v="11"/>
    <x v="2"/>
    <x v="0"/>
    <x v="2"/>
    <x v="1"/>
  </r>
  <r>
    <x v="55"/>
    <x v="87"/>
    <x v="11"/>
    <x v="2"/>
    <x v="0"/>
    <x v="2"/>
    <x v="1"/>
  </r>
  <r>
    <x v="55"/>
    <x v="88"/>
    <x v="11"/>
    <x v="2"/>
    <x v="0"/>
    <x v="2"/>
    <x v="1"/>
  </r>
  <r>
    <x v="55"/>
    <x v="89"/>
    <x v="11"/>
    <x v="2"/>
    <x v="0"/>
    <x v="2"/>
    <x v="1"/>
  </r>
  <r>
    <x v="55"/>
    <x v="90"/>
    <x v="11"/>
    <x v="2"/>
    <x v="0"/>
    <x v="2"/>
    <x v="1"/>
  </r>
  <r>
    <x v="55"/>
    <x v="91"/>
    <x v="23"/>
    <x v="2"/>
    <x v="0"/>
    <x v="2"/>
    <x v="1"/>
  </r>
  <r>
    <x v="55"/>
    <x v="92"/>
    <x v="20"/>
    <x v="2"/>
    <x v="0"/>
    <x v="2"/>
    <x v="1"/>
  </r>
  <r>
    <x v="55"/>
    <x v="93"/>
    <x v="12"/>
    <x v="2"/>
    <x v="0"/>
    <x v="2"/>
    <x v="1"/>
  </r>
  <r>
    <x v="55"/>
    <x v="94"/>
    <x v="13"/>
    <x v="2"/>
    <x v="0"/>
    <x v="2"/>
    <x v="1"/>
  </r>
  <r>
    <x v="55"/>
    <x v="95"/>
    <x v="25"/>
    <x v="2"/>
    <x v="0"/>
    <x v="2"/>
    <x v="1"/>
  </r>
  <r>
    <x v="55"/>
    <x v="96"/>
    <x v="7"/>
    <x v="2"/>
    <x v="0"/>
    <x v="2"/>
    <x v="1"/>
  </r>
  <r>
    <x v="55"/>
    <x v="97"/>
    <x v="22"/>
    <x v="2"/>
    <x v="0"/>
    <x v="2"/>
    <x v="1"/>
  </r>
  <r>
    <x v="55"/>
    <x v="98"/>
    <x v="20"/>
    <x v="2"/>
    <x v="0"/>
    <x v="2"/>
    <x v="1"/>
  </r>
  <r>
    <x v="55"/>
    <x v="99"/>
    <x v="25"/>
    <x v="2"/>
    <x v="0"/>
    <x v="2"/>
    <x v="1"/>
  </r>
  <r>
    <x v="55"/>
    <x v="100"/>
    <x v="26"/>
    <x v="2"/>
    <x v="0"/>
    <x v="2"/>
    <x v="1"/>
  </r>
  <r>
    <x v="55"/>
    <x v="101"/>
    <x v="20"/>
    <x v="2"/>
    <x v="0"/>
    <x v="2"/>
    <x v="1"/>
  </r>
  <r>
    <x v="55"/>
    <x v="102"/>
    <x v="21"/>
    <x v="2"/>
    <x v="0"/>
    <x v="2"/>
    <x v="1"/>
  </r>
  <r>
    <x v="55"/>
    <x v="103"/>
    <x v="0"/>
    <x v="2"/>
    <x v="0"/>
    <x v="2"/>
    <x v="1"/>
  </r>
  <r>
    <x v="55"/>
    <x v="104"/>
    <x v="11"/>
    <x v="2"/>
    <x v="0"/>
    <x v="2"/>
    <x v="1"/>
  </r>
  <r>
    <x v="55"/>
    <x v="105"/>
    <x v="22"/>
    <x v="2"/>
    <x v="0"/>
    <x v="2"/>
    <x v="1"/>
  </r>
  <r>
    <x v="55"/>
    <x v="106"/>
    <x v="19"/>
    <x v="2"/>
    <x v="0"/>
    <x v="2"/>
    <x v="1"/>
  </r>
  <r>
    <x v="55"/>
    <x v="107"/>
    <x v="28"/>
    <x v="2"/>
    <x v="0"/>
    <x v="2"/>
    <x v="1"/>
  </r>
  <r>
    <x v="55"/>
    <x v="108"/>
    <x v="13"/>
    <x v="2"/>
    <x v="0"/>
    <x v="2"/>
    <x v="1"/>
  </r>
  <r>
    <x v="55"/>
    <x v="109"/>
    <x v="24"/>
    <x v="2"/>
    <x v="0"/>
    <x v="2"/>
    <x v="1"/>
  </r>
  <r>
    <x v="55"/>
    <x v="110"/>
    <x v="1"/>
    <x v="2"/>
    <x v="0"/>
    <x v="2"/>
    <x v="1"/>
  </r>
  <r>
    <x v="55"/>
    <x v="111"/>
    <x v="15"/>
    <x v="2"/>
    <x v="0"/>
    <x v="2"/>
    <x v="1"/>
  </r>
  <r>
    <x v="55"/>
    <x v="112"/>
    <x v="20"/>
    <x v="2"/>
    <x v="0"/>
    <x v="2"/>
    <x v="1"/>
  </r>
  <r>
    <x v="55"/>
    <x v="113"/>
    <x v="17"/>
    <x v="2"/>
    <x v="0"/>
    <x v="2"/>
    <x v="1"/>
  </r>
  <r>
    <x v="55"/>
    <x v="114"/>
    <x v="1021"/>
    <x v="2"/>
    <x v="0"/>
    <x v="2"/>
    <x v="1"/>
  </r>
  <r>
    <x v="55"/>
    <x v="115"/>
    <x v="18"/>
    <x v="2"/>
    <x v="0"/>
    <x v="2"/>
    <x v="1"/>
  </r>
  <r>
    <x v="55"/>
    <x v="116"/>
    <x v="21"/>
    <x v="2"/>
    <x v="0"/>
    <x v="2"/>
    <x v="1"/>
  </r>
  <r>
    <x v="55"/>
    <x v="117"/>
    <x v="0"/>
    <x v="2"/>
    <x v="0"/>
    <x v="2"/>
    <x v="1"/>
  </r>
  <r>
    <x v="55"/>
    <x v="118"/>
    <x v="26"/>
    <x v="2"/>
    <x v="0"/>
    <x v="2"/>
    <x v="1"/>
  </r>
  <r>
    <x v="55"/>
    <x v="119"/>
    <x v="21"/>
    <x v="2"/>
    <x v="0"/>
    <x v="2"/>
    <x v="1"/>
  </r>
  <r>
    <x v="55"/>
    <x v="120"/>
    <x v="1040"/>
    <x v="2"/>
    <x v="0"/>
    <x v="2"/>
    <x v="1"/>
  </r>
  <r>
    <x v="55"/>
    <x v="121"/>
    <x v="11"/>
    <x v="2"/>
    <x v="0"/>
    <x v="2"/>
    <x v="1"/>
  </r>
  <r>
    <x v="55"/>
    <x v="122"/>
    <x v="11"/>
    <x v="2"/>
    <x v="0"/>
    <x v="2"/>
    <x v="1"/>
  </r>
  <r>
    <x v="55"/>
    <x v="123"/>
    <x v="21"/>
    <x v="2"/>
    <x v="0"/>
    <x v="2"/>
    <x v="1"/>
  </r>
  <r>
    <x v="55"/>
    <x v="124"/>
    <x v="4"/>
    <x v="2"/>
    <x v="0"/>
    <x v="2"/>
    <x v="1"/>
  </r>
  <r>
    <x v="55"/>
    <x v="125"/>
    <x v="14"/>
    <x v="2"/>
    <x v="0"/>
    <x v="2"/>
    <x v="1"/>
  </r>
  <r>
    <x v="55"/>
    <x v="126"/>
    <x v="13"/>
    <x v="2"/>
    <x v="0"/>
    <x v="2"/>
    <x v="1"/>
  </r>
  <r>
    <x v="55"/>
    <x v="127"/>
    <x v="22"/>
    <x v="2"/>
    <x v="0"/>
    <x v="2"/>
    <x v="1"/>
  </r>
  <r>
    <x v="55"/>
    <x v="128"/>
    <x v="27"/>
    <x v="2"/>
    <x v="0"/>
    <x v="2"/>
    <x v="1"/>
  </r>
  <r>
    <x v="55"/>
    <x v="129"/>
    <x v="19"/>
    <x v="2"/>
    <x v="0"/>
    <x v="2"/>
    <x v="1"/>
  </r>
  <r>
    <x v="55"/>
    <x v="130"/>
    <x v="25"/>
    <x v="2"/>
    <x v="0"/>
    <x v="2"/>
    <x v="1"/>
  </r>
  <r>
    <x v="55"/>
    <x v="131"/>
    <x v="9"/>
    <x v="2"/>
    <x v="0"/>
    <x v="2"/>
    <x v="1"/>
  </r>
  <r>
    <x v="55"/>
    <x v="132"/>
    <x v="11"/>
    <x v="2"/>
    <x v="0"/>
    <x v="2"/>
    <x v="1"/>
  </r>
  <r>
    <x v="56"/>
    <x v="0"/>
    <x v="3"/>
    <x v="2"/>
    <x v="0"/>
    <x v="2"/>
    <x v="1"/>
  </r>
  <r>
    <x v="56"/>
    <x v="1"/>
    <x v="3"/>
    <x v="2"/>
    <x v="0"/>
    <x v="2"/>
    <x v="1"/>
  </r>
  <r>
    <x v="56"/>
    <x v="2"/>
    <x v="3"/>
    <x v="2"/>
    <x v="0"/>
    <x v="2"/>
    <x v="1"/>
  </r>
  <r>
    <x v="56"/>
    <x v="3"/>
    <x v="3"/>
    <x v="2"/>
    <x v="0"/>
    <x v="2"/>
    <x v="1"/>
  </r>
  <r>
    <x v="56"/>
    <x v="4"/>
    <x v="3"/>
    <x v="2"/>
    <x v="0"/>
    <x v="2"/>
    <x v="1"/>
  </r>
  <r>
    <x v="56"/>
    <x v="5"/>
    <x v="11"/>
    <x v="2"/>
    <x v="0"/>
    <x v="2"/>
    <x v="1"/>
  </r>
  <r>
    <x v="56"/>
    <x v="6"/>
    <x v="11"/>
    <x v="2"/>
    <x v="0"/>
    <x v="2"/>
    <x v="1"/>
  </r>
  <r>
    <x v="56"/>
    <x v="7"/>
    <x v="3"/>
    <x v="2"/>
    <x v="0"/>
    <x v="2"/>
    <x v="1"/>
  </r>
  <r>
    <x v="56"/>
    <x v="8"/>
    <x v="11"/>
    <x v="2"/>
    <x v="0"/>
    <x v="2"/>
    <x v="1"/>
  </r>
  <r>
    <x v="56"/>
    <x v="9"/>
    <x v="3"/>
    <x v="2"/>
    <x v="0"/>
    <x v="2"/>
    <x v="1"/>
  </r>
  <r>
    <x v="56"/>
    <x v="10"/>
    <x v="3"/>
    <x v="2"/>
    <x v="0"/>
    <x v="2"/>
    <x v="1"/>
  </r>
  <r>
    <x v="56"/>
    <x v="11"/>
    <x v="3"/>
    <x v="2"/>
    <x v="0"/>
    <x v="2"/>
    <x v="1"/>
  </r>
  <r>
    <x v="56"/>
    <x v="12"/>
    <x v="3"/>
    <x v="2"/>
    <x v="0"/>
    <x v="2"/>
    <x v="1"/>
  </r>
  <r>
    <x v="56"/>
    <x v="13"/>
    <x v="3"/>
    <x v="2"/>
    <x v="0"/>
    <x v="2"/>
    <x v="1"/>
  </r>
  <r>
    <x v="56"/>
    <x v="14"/>
    <x v="3"/>
    <x v="2"/>
    <x v="0"/>
    <x v="2"/>
    <x v="1"/>
  </r>
  <r>
    <x v="56"/>
    <x v="15"/>
    <x v="3"/>
    <x v="2"/>
    <x v="0"/>
    <x v="2"/>
    <x v="1"/>
  </r>
  <r>
    <x v="56"/>
    <x v="16"/>
    <x v="3"/>
    <x v="2"/>
    <x v="0"/>
    <x v="2"/>
    <x v="1"/>
  </r>
  <r>
    <x v="56"/>
    <x v="17"/>
    <x v="3"/>
    <x v="2"/>
    <x v="0"/>
    <x v="2"/>
    <x v="1"/>
  </r>
  <r>
    <x v="56"/>
    <x v="18"/>
    <x v="3"/>
    <x v="2"/>
    <x v="0"/>
    <x v="2"/>
    <x v="1"/>
  </r>
  <r>
    <x v="56"/>
    <x v="19"/>
    <x v="3"/>
    <x v="2"/>
    <x v="0"/>
    <x v="2"/>
    <x v="1"/>
  </r>
  <r>
    <x v="56"/>
    <x v="20"/>
    <x v="3"/>
    <x v="2"/>
    <x v="0"/>
    <x v="2"/>
    <x v="1"/>
  </r>
  <r>
    <x v="56"/>
    <x v="21"/>
    <x v="3"/>
    <x v="2"/>
    <x v="0"/>
    <x v="2"/>
    <x v="1"/>
  </r>
  <r>
    <x v="56"/>
    <x v="22"/>
    <x v="3"/>
    <x v="2"/>
    <x v="0"/>
    <x v="2"/>
    <x v="1"/>
  </r>
  <r>
    <x v="56"/>
    <x v="23"/>
    <x v="3"/>
    <x v="2"/>
    <x v="0"/>
    <x v="2"/>
    <x v="1"/>
  </r>
  <r>
    <x v="56"/>
    <x v="24"/>
    <x v="3"/>
    <x v="2"/>
    <x v="0"/>
    <x v="2"/>
    <x v="1"/>
  </r>
  <r>
    <x v="56"/>
    <x v="25"/>
    <x v="11"/>
    <x v="2"/>
    <x v="0"/>
    <x v="2"/>
    <x v="1"/>
  </r>
  <r>
    <x v="56"/>
    <x v="26"/>
    <x v="3"/>
    <x v="2"/>
    <x v="0"/>
    <x v="2"/>
    <x v="1"/>
  </r>
  <r>
    <x v="56"/>
    <x v="27"/>
    <x v="3"/>
    <x v="2"/>
    <x v="0"/>
    <x v="2"/>
    <x v="1"/>
  </r>
  <r>
    <x v="56"/>
    <x v="28"/>
    <x v="3"/>
    <x v="2"/>
    <x v="0"/>
    <x v="2"/>
    <x v="1"/>
  </r>
  <r>
    <x v="56"/>
    <x v="29"/>
    <x v="3"/>
    <x v="2"/>
    <x v="0"/>
    <x v="2"/>
    <x v="1"/>
  </r>
  <r>
    <x v="56"/>
    <x v="30"/>
    <x v="11"/>
    <x v="2"/>
    <x v="0"/>
    <x v="2"/>
    <x v="1"/>
  </r>
  <r>
    <x v="56"/>
    <x v="31"/>
    <x v="3"/>
    <x v="2"/>
    <x v="0"/>
    <x v="2"/>
    <x v="1"/>
  </r>
  <r>
    <x v="56"/>
    <x v="32"/>
    <x v="3"/>
    <x v="2"/>
    <x v="0"/>
    <x v="2"/>
    <x v="1"/>
  </r>
  <r>
    <x v="56"/>
    <x v="33"/>
    <x v="3"/>
    <x v="2"/>
    <x v="0"/>
    <x v="2"/>
    <x v="1"/>
  </r>
  <r>
    <x v="56"/>
    <x v="34"/>
    <x v="3"/>
    <x v="2"/>
    <x v="0"/>
    <x v="2"/>
    <x v="1"/>
  </r>
  <r>
    <x v="56"/>
    <x v="35"/>
    <x v="3"/>
    <x v="2"/>
    <x v="0"/>
    <x v="2"/>
    <x v="1"/>
  </r>
  <r>
    <x v="56"/>
    <x v="36"/>
    <x v="3"/>
    <x v="2"/>
    <x v="0"/>
    <x v="2"/>
    <x v="1"/>
  </r>
  <r>
    <x v="56"/>
    <x v="37"/>
    <x v="3"/>
    <x v="2"/>
    <x v="0"/>
    <x v="2"/>
    <x v="1"/>
  </r>
  <r>
    <x v="56"/>
    <x v="38"/>
    <x v="3"/>
    <x v="2"/>
    <x v="0"/>
    <x v="2"/>
    <x v="1"/>
  </r>
  <r>
    <x v="56"/>
    <x v="39"/>
    <x v="3"/>
    <x v="2"/>
    <x v="0"/>
    <x v="2"/>
    <x v="1"/>
  </r>
  <r>
    <x v="56"/>
    <x v="40"/>
    <x v="3"/>
    <x v="2"/>
    <x v="0"/>
    <x v="2"/>
    <x v="1"/>
  </r>
  <r>
    <x v="56"/>
    <x v="41"/>
    <x v="3"/>
    <x v="2"/>
    <x v="0"/>
    <x v="2"/>
    <x v="1"/>
  </r>
  <r>
    <x v="56"/>
    <x v="42"/>
    <x v="3"/>
    <x v="2"/>
    <x v="0"/>
    <x v="2"/>
    <x v="1"/>
  </r>
  <r>
    <x v="56"/>
    <x v="43"/>
    <x v="3"/>
    <x v="2"/>
    <x v="0"/>
    <x v="2"/>
    <x v="1"/>
  </r>
  <r>
    <x v="56"/>
    <x v="44"/>
    <x v="3"/>
    <x v="2"/>
    <x v="0"/>
    <x v="2"/>
    <x v="1"/>
  </r>
  <r>
    <x v="56"/>
    <x v="45"/>
    <x v="3"/>
    <x v="2"/>
    <x v="0"/>
    <x v="2"/>
    <x v="1"/>
  </r>
  <r>
    <x v="56"/>
    <x v="46"/>
    <x v="3"/>
    <x v="2"/>
    <x v="0"/>
    <x v="2"/>
    <x v="1"/>
  </r>
  <r>
    <x v="56"/>
    <x v="47"/>
    <x v="3"/>
    <x v="2"/>
    <x v="0"/>
    <x v="2"/>
    <x v="1"/>
  </r>
  <r>
    <x v="56"/>
    <x v="48"/>
    <x v="3"/>
    <x v="2"/>
    <x v="0"/>
    <x v="2"/>
    <x v="1"/>
  </r>
  <r>
    <x v="56"/>
    <x v="49"/>
    <x v="3"/>
    <x v="2"/>
    <x v="0"/>
    <x v="2"/>
    <x v="1"/>
  </r>
  <r>
    <x v="56"/>
    <x v="50"/>
    <x v="3"/>
    <x v="2"/>
    <x v="0"/>
    <x v="2"/>
    <x v="1"/>
  </r>
  <r>
    <x v="56"/>
    <x v="51"/>
    <x v="3"/>
    <x v="2"/>
    <x v="0"/>
    <x v="2"/>
    <x v="1"/>
  </r>
  <r>
    <x v="56"/>
    <x v="52"/>
    <x v="3"/>
    <x v="2"/>
    <x v="0"/>
    <x v="2"/>
    <x v="1"/>
  </r>
  <r>
    <x v="56"/>
    <x v="53"/>
    <x v="3"/>
    <x v="2"/>
    <x v="0"/>
    <x v="2"/>
    <x v="1"/>
  </r>
  <r>
    <x v="56"/>
    <x v="54"/>
    <x v="3"/>
    <x v="2"/>
    <x v="0"/>
    <x v="2"/>
    <x v="1"/>
  </r>
  <r>
    <x v="56"/>
    <x v="55"/>
    <x v="3"/>
    <x v="2"/>
    <x v="0"/>
    <x v="2"/>
    <x v="1"/>
  </r>
  <r>
    <x v="56"/>
    <x v="56"/>
    <x v="3"/>
    <x v="2"/>
    <x v="0"/>
    <x v="2"/>
    <x v="1"/>
  </r>
  <r>
    <x v="56"/>
    <x v="57"/>
    <x v="3"/>
    <x v="2"/>
    <x v="0"/>
    <x v="2"/>
    <x v="1"/>
  </r>
  <r>
    <x v="56"/>
    <x v="58"/>
    <x v="11"/>
    <x v="2"/>
    <x v="0"/>
    <x v="2"/>
    <x v="1"/>
  </r>
  <r>
    <x v="56"/>
    <x v="59"/>
    <x v="11"/>
    <x v="2"/>
    <x v="0"/>
    <x v="2"/>
    <x v="1"/>
  </r>
  <r>
    <x v="56"/>
    <x v="60"/>
    <x v="11"/>
    <x v="2"/>
    <x v="0"/>
    <x v="2"/>
    <x v="1"/>
  </r>
  <r>
    <x v="56"/>
    <x v="61"/>
    <x v="11"/>
    <x v="2"/>
    <x v="0"/>
    <x v="2"/>
    <x v="1"/>
  </r>
  <r>
    <x v="56"/>
    <x v="62"/>
    <x v="11"/>
    <x v="2"/>
    <x v="0"/>
    <x v="2"/>
    <x v="1"/>
  </r>
  <r>
    <x v="56"/>
    <x v="63"/>
    <x v="11"/>
    <x v="2"/>
    <x v="0"/>
    <x v="2"/>
    <x v="1"/>
  </r>
  <r>
    <x v="56"/>
    <x v="64"/>
    <x v="11"/>
    <x v="2"/>
    <x v="0"/>
    <x v="2"/>
    <x v="1"/>
  </r>
  <r>
    <x v="56"/>
    <x v="65"/>
    <x v="11"/>
    <x v="2"/>
    <x v="0"/>
    <x v="2"/>
    <x v="1"/>
  </r>
  <r>
    <x v="56"/>
    <x v="66"/>
    <x v="11"/>
    <x v="2"/>
    <x v="0"/>
    <x v="2"/>
    <x v="1"/>
  </r>
  <r>
    <x v="56"/>
    <x v="67"/>
    <x v="11"/>
    <x v="2"/>
    <x v="0"/>
    <x v="2"/>
    <x v="1"/>
  </r>
  <r>
    <x v="56"/>
    <x v="68"/>
    <x v="11"/>
    <x v="2"/>
    <x v="0"/>
    <x v="2"/>
    <x v="1"/>
  </r>
  <r>
    <x v="56"/>
    <x v="69"/>
    <x v="11"/>
    <x v="2"/>
    <x v="0"/>
    <x v="2"/>
    <x v="1"/>
  </r>
  <r>
    <x v="56"/>
    <x v="70"/>
    <x v="11"/>
    <x v="2"/>
    <x v="0"/>
    <x v="2"/>
    <x v="1"/>
  </r>
  <r>
    <x v="56"/>
    <x v="71"/>
    <x v="11"/>
    <x v="2"/>
    <x v="0"/>
    <x v="2"/>
    <x v="1"/>
  </r>
  <r>
    <x v="56"/>
    <x v="72"/>
    <x v="11"/>
    <x v="2"/>
    <x v="0"/>
    <x v="2"/>
    <x v="1"/>
  </r>
  <r>
    <x v="56"/>
    <x v="73"/>
    <x v="11"/>
    <x v="2"/>
    <x v="0"/>
    <x v="2"/>
    <x v="1"/>
  </r>
  <r>
    <x v="56"/>
    <x v="74"/>
    <x v="11"/>
    <x v="2"/>
    <x v="0"/>
    <x v="2"/>
    <x v="1"/>
  </r>
  <r>
    <x v="56"/>
    <x v="75"/>
    <x v="11"/>
    <x v="2"/>
    <x v="0"/>
    <x v="2"/>
    <x v="1"/>
  </r>
  <r>
    <x v="56"/>
    <x v="76"/>
    <x v="11"/>
    <x v="2"/>
    <x v="0"/>
    <x v="2"/>
    <x v="1"/>
  </r>
  <r>
    <x v="56"/>
    <x v="77"/>
    <x v="11"/>
    <x v="2"/>
    <x v="0"/>
    <x v="2"/>
    <x v="1"/>
  </r>
  <r>
    <x v="56"/>
    <x v="78"/>
    <x v="11"/>
    <x v="2"/>
    <x v="0"/>
    <x v="2"/>
    <x v="1"/>
  </r>
  <r>
    <x v="56"/>
    <x v="79"/>
    <x v="11"/>
    <x v="2"/>
    <x v="0"/>
    <x v="2"/>
    <x v="1"/>
  </r>
  <r>
    <x v="56"/>
    <x v="80"/>
    <x v="11"/>
    <x v="2"/>
    <x v="0"/>
    <x v="2"/>
    <x v="1"/>
  </r>
  <r>
    <x v="56"/>
    <x v="81"/>
    <x v="11"/>
    <x v="2"/>
    <x v="0"/>
    <x v="2"/>
    <x v="1"/>
  </r>
  <r>
    <x v="56"/>
    <x v="82"/>
    <x v="11"/>
    <x v="2"/>
    <x v="0"/>
    <x v="2"/>
    <x v="1"/>
  </r>
  <r>
    <x v="56"/>
    <x v="83"/>
    <x v="11"/>
    <x v="2"/>
    <x v="0"/>
    <x v="2"/>
    <x v="1"/>
  </r>
  <r>
    <x v="56"/>
    <x v="84"/>
    <x v="11"/>
    <x v="2"/>
    <x v="0"/>
    <x v="2"/>
    <x v="1"/>
  </r>
  <r>
    <x v="56"/>
    <x v="85"/>
    <x v="11"/>
    <x v="2"/>
    <x v="0"/>
    <x v="2"/>
    <x v="1"/>
  </r>
  <r>
    <x v="56"/>
    <x v="86"/>
    <x v="11"/>
    <x v="2"/>
    <x v="0"/>
    <x v="2"/>
    <x v="1"/>
  </r>
  <r>
    <x v="56"/>
    <x v="87"/>
    <x v="11"/>
    <x v="2"/>
    <x v="0"/>
    <x v="2"/>
    <x v="1"/>
  </r>
  <r>
    <x v="56"/>
    <x v="88"/>
    <x v="11"/>
    <x v="2"/>
    <x v="0"/>
    <x v="2"/>
    <x v="1"/>
  </r>
  <r>
    <x v="56"/>
    <x v="89"/>
    <x v="11"/>
    <x v="2"/>
    <x v="0"/>
    <x v="2"/>
    <x v="1"/>
  </r>
  <r>
    <x v="56"/>
    <x v="90"/>
    <x v="11"/>
    <x v="2"/>
    <x v="0"/>
    <x v="2"/>
    <x v="1"/>
  </r>
  <r>
    <x v="56"/>
    <x v="91"/>
    <x v="3"/>
    <x v="2"/>
    <x v="0"/>
    <x v="2"/>
    <x v="1"/>
  </r>
  <r>
    <x v="56"/>
    <x v="92"/>
    <x v="3"/>
    <x v="2"/>
    <x v="0"/>
    <x v="2"/>
    <x v="1"/>
  </r>
  <r>
    <x v="56"/>
    <x v="93"/>
    <x v="3"/>
    <x v="2"/>
    <x v="0"/>
    <x v="2"/>
    <x v="1"/>
  </r>
  <r>
    <x v="56"/>
    <x v="94"/>
    <x v="3"/>
    <x v="2"/>
    <x v="0"/>
    <x v="2"/>
    <x v="1"/>
  </r>
  <r>
    <x v="56"/>
    <x v="95"/>
    <x v="3"/>
    <x v="2"/>
    <x v="0"/>
    <x v="2"/>
    <x v="1"/>
  </r>
  <r>
    <x v="56"/>
    <x v="96"/>
    <x v="3"/>
    <x v="2"/>
    <x v="0"/>
    <x v="2"/>
    <x v="1"/>
  </r>
  <r>
    <x v="56"/>
    <x v="97"/>
    <x v="3"/>
    <x v="2"/>
    <x v="0"/>
    <x v="2"/>
    <x v="1"/>
  </r>
  <r>
    <x v="56"/>
    <x v="98"/>
    <x v="3"/>
    <x v="2"/>
    <x v="0"/>
    <x v="2"/>
    <x v="1"/>
  </r>
  <r>
    <x v="56"/>
    <x v="99"/>
    <x v="3"/>
    <x v="2"/>
    <x v="0"/>
    <x v="2"/>
    <x v="1"/>
  </r>
  <r>
    <x v="56"/>
    <x v="100"/>
    <x v="3"/>
    <x v="2"/>
    <x v="0"/>
    <x v="2"/>
    <x v="1"/>
  </r>
  <r>
    <x v="56"/>
    <x v="101"/>
    <x v="3"/>
    <x v="2"/>
    <x v="0"/>
    <x v="2"/>
    <x v="1"/>
  </r>
  <r>
    <x v="56"/>
    <x v="102"/>
    <x v="3"/>
    <x v="2"/>
    <x v="0"/>
    <x v="2"/>
    <x v="1"/>
  </r>
  <r>
    <x v="56"/>
    <x v="103"/>
    <x v="3"/>
    <x v="2"/>
    <x v="0"/>
    <x v="2"/>
    <x v="1"/>
  </r>
  <r>
    <x v="56"/>
    <x v="104"/>
    <x v="11"/>
    <x v="2"/>
    <x v="0"/>
    <x v="2"/>
    <x v="1"/>
  </r>
  <r>
    <x v="56"/>
    <x v="105"/>
    <x v="3"/>
    <x v="2"/>
    <x v="0"/>
    <x v="2"/>
    <x v="1"/>
  </r>
  <r>
    <x v="56"/>
    <x v="106"/>
    <x v="3"/>
    <x v="2"/>
    <x v="0"/>
    <x v="2"/>
    <x v="1"/>
  </r>
  <r>
    <x v="56"/>
    <x v="107"/>
    <x v="3"/>
    <x v="2"/>
    <x v="0"/>
    <x v="2"/>
    <x v="1"/>
  </r>
  <r>
    <x v="56"/>
    <x v="108"/>
    <x v="3"/>
    <x v="2"/>
    <x v="0"/>
    <x v="2"/>
    <x v="1"/>
  </r>
  <r>
    <x v="56"/>
    <x v="109"/>
    <x v="3"/>
    <x v="2"/>
    <x v="0"/>
    <x v="2"/>
    <x v="1"/>
  </r>
  <r>
    <x v="56"/>
    <x v="110"/>
    <x v="3"/>
    <x v="2"/>
    <x v="0"/>
    <x v="2"/>
    <x v="1"/>
  </r>
  <r>
    <x v="56"/>
    <x v="111"/>
    <x v="11"/>
    <x v="2"/>
    <x v="0"/>
    <x v="2"/>
    <x v="1"/>
  </r>
  <r>
    <x v="56"/>
    <x v="112"/>
    <x v="11"/>
    <x v="2"/>
    <x v="0"/>
    <x v="2"/>
    <x v="1"/>
  </r>
  <r>
    <x v="56"/>
    <x v="113"/>
    <x v="3"/>
    <x v="2"/>
    <x v="0"/>
    <x v="2"/>
    <x v="1"/>
  </r>
  <r>
    <x v="56"/>
    <x v="114"/>
    <x v="3"/>
    <x v="2"/>
    <x v="0"/>
    <x v="2"/>
    <x v="1"/>
  </r>
  <r>
    <x v="56"/>
    <x v="115"/>
    <x v="3"/>
    <x v="2"/>
    <x v="0"/>
    <x v="2"/>
    <x v="1"/>
  </r>
  <r>
    <x v="56"/>
    <x v="116"/>
    <x v="3"/>
    <x v="2"/>
    <x v="0"/>
    <x v="2"/>
    <x v="1"/>
  </r>
  <r>
    <x v="56"/>
    <x v="117"/>
    <x v="3"/>
    <x v="2"/>
    <x v="0"/>
    <x v="2"/>
    <x v="1"/>
  </r>
  <r>
    <x v="56"/>
    <x v="118"/>
    <x v="3"/>
    <x v="2"/>
    <x v="0"/>
    <x v="2"/>
    <x v="1"/>
  </r>
  <r>
    <x v="56"/>
    <x v="119"/>
    <x v="3"/>
    <x v="2"/>
    <x v="0"/>
    <x v="2"/>
    <x v="1"/>
  </r>
  <r>
    <x v="56"/>
    <x v="120"/>
    <x v="3"/>
    <x v="2"/>
    <x v="0"/>
    <x v="2"/>
    <x v="1"/>
  </r>
  <r>
    <x v="56"/>
    <x v="121"/>
    <x v="11"/>
    <x v="2"/>
    <x v="0"/>
    <x v="2"/>
    <x v="1"/>
  </r>
  <r>
    <x v="56"/>
    <x v="122"/>
    <x v="11"/>
    <x v="2"/>
    <x v="0"/>
    <x v="2"/>
    <x v="1"/>
  </r>
  <r>
    <x v="56"/>
    <x v="123"/>
    <x v="3"/>
    <x v="2"/>
    <x v="0"/>
    <x v="2"/>
    <x v="1"/>
  </r>
  <r>
    <x v="56"/>
    <x v="124"/>
    <x v="3"/>
    <x v="2"/>
    <x v="0"/>
    <x v="2"/>
    <x v="1"/>
  </r>
  <r>
    <x v="56"/>
    <x v="125"/>
    <x v="3"/>
    <x v="2"/>
    <x v="0"/>
    <x v="2"/>
    <x v="1"/>
  </r>
  <r>
    <x v="56"/>
    <x v="126"/>
    <x v="3"/>
    <x v="2"/>
    <x v="0"/>
    <x v="2"/>
    <x v="1"/>
  </r>
  <r>
    <x v="56"/>
    <x v="127"/>
    <x v="3"/>
    <x v="2"/>
    <x v="0"/>
    <x v="2"/>
    <x v="1"/>
  </r>
  <r>
    <x v="56"/>
    <x v="128"/>
    <x v="3"/>
    <x v="2"/>
    <x v="0"/>
    <x v="2"/>
    <x v="1"/>
  </r>
  <r>
    <x v="56"/>
    <x v="129"/>
    <x v="3"/>
    <x v="2"/>
    <x v="0"/>
    <x v="2"/>
    <x v="1"/>
  </r>
  <r>
    <x v="56"/>
    <x v="130"/>
    <x v="3"/>
    <x v="2"/>
    <x v="0"/>
    <x v="2"/>
    <x v="1"/>
  </r>
  <r>
    <x v="56"/>
    <x v="131"/>
    <x v="3"/>
    <x v="2"/>
    <x v="0"/>
    <x v="2"/>
    <x v="1"/>
  </r>
  <r>
    <x v="56"/>
    <x v="132"/>
    <x v="11"/>
    <x v="2"/>
    <x v="0"/>
    <x v="2"/>
    <x v="1"/>
  </r>
  <r>
    <x v="57"/>
    <x v="0"/>
    <x v="3"/>
    <x v="2"/>
    <x v="0"/>
    <x v="2"/>
    <x v="1"/>
  </r>
  <r>
    <x v="57"/>
    <x v="1"/>
    <x v="3"/>
    <x v="2"/>
    <x v="0"/>
    <x v="2"/>
    <x v="1"/>
  </r>
  <r>
    <x v="57"/>
    <x v="2"/>
    <x v="3"/>
    <x v="2"/>
    <x v="0"/>
    <x v="2"/>
    <x v="1"/>
  </r>
  <r>
    <x v="57"/>
    <x v="3"/>
    <x v="3"/>
    <x v="2"/>
    <x v="0"/>
    <x v="2"/>
    <x v="1"/>
  </r>
  <r>
    <x v="57"/>
    <x v="4"/>
    <x v="3"/>
    <x v="2"/>
    <x v="0"/>
    <x v="2"/>
    <x v="1"/>
  </r>
  <r>
    <x v="57"/>
    <x v="5"/>
    <x v="11"/>
    <x v="2"/>
    <x v="0"/>
    <x v="2"/>
    <x v="1"/>
  </r>
  <r>
    <x v="57"/>
    <x v="6"/>
    <x v="11"/>
    <x v="2"/>
    <x v="0"/>
    <x v="2"/>
    <x v="1"/>
  </r>
  <r>
    <x v="57"/>
    <x v="7"/>
    <x v="3"/>
    <x v="2"/>
    <x v="0"/>
    <x v="2"/>
    <x v="1"/>
  </r>
  <r>
    <x v="57"/>
    <x v="8"/>
    <x v="11"/>
    <x v="2"/>
    <x v="0"/>
    <x v="2"/>
    <x v="1"/>
  </r>
  <r>
    <x v="57"/>
    <x v="9"/>
    <x v="3"/>
    <x v="2"/>
    <x v="0"/>
    <x v="2"/>
    <x v="1"/>
  </r>
  <r>
    <x v="57"/>
    <x v="10"/>
    <x v="3"/>
    <x v="2"/>
    <x v="0"/>
    <x v="2"/>
    <x v="1"/>
  </r>
  <r>
    <x v="57"/>
    <x v="11"/>
    <x v="3"/>
    <x v="2"/>
    <x v="0"/>
    <x v="2"/>
    <x v="1"/>
  </r>
  <r>
    <x v="57"/>
    <x v="12"/>
    <x v="3"/>
    <x v="2"/>
    <x v="0"/>
    <x v="2"/>
    <x v="1"/>
  </r>
  <r>
    <x v="57"/>
    <x v="13"/>
    <x v="3"/>
    <x v="2"/>
    <x v="0"/>
    <x v="2"/>
    <x v="1"/>
  </r>
  <r>
    <x v="57"/>
    <x v="14"/>
    <x v="3"/>
    <x v="2"/>
    <x v="0"/>
    <x v="2"/>
    <x v="1"/>
  </r>
  <r>
    <x v="57"/>
    <x v="15"/>
    <x v="3"/>
    <x v="2"/>
    <x v="0"/>
    <x v="2"/>
    <x v="1"/>
  </r>
  <r>
    <x v="57"/>
    <x v="16"/>
    <x v="3"/>
    <x v="2"/>
    <x v="0"/>
    <x v="2"/>
    <x v="1"/>
  </r>
  <r>
    <x v="57"/>
    <x v="17"/>
    <x v="3"/>
    <x v="2"/>
    <x v="0"/>
    <x v="2"/>
    <x v="1"/>
  </r>
  <r>
    <x v="57"/>
    <x v="18"/>
    <x v="3"/>
    <x v="2"/>
    <x v="0"/>
    <x v="2"/>
    <x v="1"/>
  </r>
  <r>
    <x v="57"/>
    <x v="19"/>
    <x v="3"/>
    <x v="2"/>
    <x v="0"/>
    <x v="2"/>
    <x v="1"/>
  </r>
  <r>
    <x v="57"/>
    <x v="20"/>
    <x v="3"/>
    <x v="2"/>
    <x v="0"/>
    <x v="2"/>
    <x v="1"/>
  </r>
  <r>
    <x v="57"/>
    <x v="21"/>
    <x v="3"/>
    <x v="2"/>
    <x v="0"/>
    <x v="2"/>
    <x v="1"/>
  </r>
  <r>
    <x v="57"/>
    <x v="22"/>
    <x v="3"/>
    <x v="2"/>
    <x v="0"/>
    <x v="2"/>
    <x v="1"/>
  </r>
  <r>
    <x v="57"/>
    <x v="23"/>
    <x v="3"/>
    <x v="2"/>
    <x v="0"/>
    <x v="2"/>
    <x v="1"/>
  </r>
  <r>
    <x v="57"/>
    <x v="24"/>
    <x v="3"/>
    <x v="2"/>
    <x v="0"/>
    <x v="2"/>
    <x v="1"/>
  </r>
  <r>
    <x v="57"/>
    <x v="25"/>
    <x v="11"/>
    <x v="2"/>
    <x v="0"/>
    <x v="2"/>
    <x v="1"/>
  </r>
  <r>
    <x v="57"/>
    <x v="26"/>
    <x v="3"/>
    <x v="2"/>
    <x v="0"/>
    <x v="2"/>
    <x v="1"/>
  </r>
  <r>
    <x v="57"/>
    <x v="27"/>
    <x v="3"/>
    <x v="2"/>
    <x v="0"/>
    <x v="2"/>
    <x v="1"/>
  </r>
  <r>
    <x v="57"/>
    <x v="28"/>
    <x v="3"/>
    <x v="2"/>
    <x v="0"/>
    <x v="2"/>
    <x v="1"/>
  </r>
  <r>
    <x v="57"/>
    <x v="29"/>
    <x v="3"/>
    <x v="2"/>
    <x v="0"/>
    <x v="2"/>
    <x v="1"/>
  </r>
  <r>
    <x v="57"/>
    <x v="30"/>
    <x v="11"/>
    <x v="2"/>
    <x v="0"/>
    <x v="2"/>
    <x v="1"/>
  </r>
  <r>
    <x v="57"/>
    <x v="31"/>
    <x v="3"/>
    <x v="2"/>
    <x v="0"/>
    <x v="2"/>
    <x v="1"/>
  </r>
  <r>
    <x v="57"/>
    <x v="32"/>
    <x v="3"/>
    <x v="2"/>
    <x v="0"/>
    <x v="2"/>
    <x v="1"/>
  </r>
  <r>
    <x v="57"/>
    <x v="33"/>
    <x v="3"/>
    <x v="2"/>
    <x v="0"/>
    <x v="2"/>
    <x v="1"/>
  </r>
  <r>
    <x v="57"/>
    <x v="34"/>
    <x v="3"/>
    <x v="2"/>
    <x v="0"/>
    <x v="2"/>
    <x v="1"/>
  </r>
  <r>
    <x v="57"/>
    <x v="35"/>
    <x v="3"/>
    <x v="2"/>
    <x v="0"/>
    <x v="2"/>
    <x v="1"/>
  </r>
  <r>
    <x v="57"/>
    <x v="36"/>
    <x v="3"/>
    <x v="2"/>
    <x v="0"/>
    <x v="2"/>
    <x v="1"/>
  </r>
  <r>
    <x v="57"/>
    <x v="37"/>
    <x v="3"/>
    <x v="2"/>
    <x v="0"/>
    <x v="2"/>
    <x v="1"/>
  </r>
  <r>
    <x v="57"/>
    <x v="38"/>
    <x v="3"/>
    <x v="2"/>
    <x v="0"/>
    <x v="2"/>
    <x v="1"/>
  </r>
  <r>
    <x v="57"/>
    <x v="39"/>
    <x v="3"/>
    <x v="2"/>
    <x v="0"/>
    <x v="2"/>
    <x v="1"/>
  </r>
  <r>
    <x v="57"/>
    <x v="40"/>
    <x v="3"/>
    <x v="2"/>
    <x v="0"/>
    <x v="2"/>
    <x v="1"/>
  </r>
  <r>
    <x v="57"/>
    <x v="41"/>
    <x v="3"/>
    <x v="2"/>
    <x v="0"/>
    <x v="2"/>
    <x v="1"/>
  </r>
  <r>
    <x v="57"/>
    <x v="42"/>
    <x v="3"/>
    <x v="2"/>
    <x v="0"/>
    <x v="2"/>
    <x v="1"/>
  </r>
  <r>
    <x v="57"/>
    <x v="43"/>
    <x v="3"/>
    <x v="2"/>
    <x v="0"/>
    <x v="2"/>
    <x v="1"/>
  </r>
  <r>
    <x v="57"/>
    <x v="44"/>
    <x v="3"/>
    <x v="2"/>
    <x v="0"/>
    <x v="2"/>
    <x v="1"/>
  </r>
  <r>
    <x v="57"/>
    <x v="45"/>
    <x v="3"/>
    <x v="2"/>
    <x v="0"/>
    <x v="2"/>
    <x v="1"/>
  </r>
  <r>
    <x v="57"/>
    <x v="46"/>
    <x v="3"/>
    <x v="2"/>
    <x v="0"/>
    <x v="2"/>
    <x v="1"/>
  </r>
  <r>
    <x v="57"/>
    <x v="47"/>
    <x v="3"/>
    <x v="2"/>
    <x v="0"/>
    <x v="2"/>
    <x v="1"/>
  </r>
  <r>
    <x v="57"/>
    <x v="48"/>
    <x v="3"/>
    <x v="2"/>
    <x v="0"/>
    <x v="2"/>
    <x v="1"/>
  </r>
  <r>
    <x v="57"/>
    <x v="49"/>
    <x v="3"/>
    <x v="2"/>
    <x v="0"/>
    <x v="2"/>
    <x v="1"/>
  </r>
  <r>
    <x v="57"/>
    <x v="50"/>
    <x v="3"/>
    <x v="2"/>
    <x v="0"/>
    <x v="2"/>
    <x v="1"/>
  </r>
  <r>
    <x v="57"/>
    <x v="51"/>
    <x v="3"/>
    <x v="2"/>
    <x v="0"/>
    <x v="2"/>
    <x v="1"/>
  </r>
  <r>
    <x v="57"/>
    <x v="52"/>
    <x v="3"/>
    <x v="2"/>
    <x v="0"/>
    <x v="2"/>
    <x v="1"/>
  </r>
  <r>
    <x v="57"/>
    <x v="53"/>
    <x v="3"/>
    <x v="2"/>
    <x v="0"/>
    <x v="2"/>
    <x v="1"/>
  </r>
  <r>
    <x v="57"/>
    <x v="54"/>
    <x v="3"/>
    <x v="2"/>
    <x v="0"/>
    <x v="2"/>
    <x v="1"/>
  </r>
  <r>
    <x v="57"/>
    <x v="55"/>
    <x v="3"/>
    <x v="2"/>
    <x v="0"/>
    <x v="2"/>
    <x v="1"/>
  </r>
  <r>
    <x v="57"/>
    <x v="56"/>
    <x v="3"/>
    <x v="2"/>
    <x v="0"/>
    <x v="2"/>
    <x v="1"/>
  </r>
  <r>
    <x v="57"/>
    <x v="57"/>
    <x v="3"/>
    <x v="2"/>
    <x v="0"/>
    <x v="2"/>
    <x v="1"/>
  </r>
  <r>
    <x v="57"/>
    <x v="58"/>
    <x v="11"/>
    <x v="2"/>
    <x v="0"/>
    <x v="2"/>
    <x v="1"/>
  </r>
  <r>
    <x v="57"/>
    <x v="59"/>
    <x v="11"/>
    <x v="2"/>
    <x v="0"/>
    <x v="2"/>
    <x v="1"/>
  </r>
  <r>
    <x v="57"/>
    <x v="60"/>
    <x v="11"/>
    <x v="2"/>
    <x v="0"/>
    <x v="2"/>
    <x v="1"/>
  </r>
  <r>
    <x v="57"/>
    <x v="61"/>
    <x v="11"/>
    <x v="2"/>
    <x v="0"/>
    <x v="2"/>
    <x v="1"/>
  </r>
  <r>
    <x v="57"/>
    <x v="62"/>
    <x v="11"/>
    <x v="2"/>
    <x v="0"/>
    <x v="2"/>
    <x v="1"/>
  </r>
  <r>
    <x v="57"/>
    <x v="63"/>
    <x v="11"/>
    <x v="2"/>
    <x v="0"/>
    <x v="2"/>
    <x v="1"/>
  </r>
  <r>
    <x v="57"/>
    <x v="64"/>
    <x v="11"/>
    <x v="2"/>
    <x v="0"/>
    <x v="2"/>
    <x v="1"/>
  </r>
  <r>
    <x v="57"/>
    <x v="65"/>
    <x v="11"/>
    <x v="2"/>
    <x v="0"/>
    <x v="2"/>
    <x v="1"/>
  </r>
  <r>
    <x v="57"/>
    <x v="66"/>
    <x v="11"/>
    <x v="2"/>
    <x v="0"/>
    <x v="2"/>
    <x v="1"/>
  </r>
  <r>
    <x v="57"/>
    <x v="67"/>
    <x v="11"/>
    <x v="2"/>
    <x v="0"/>
    <x v="2"/>
    <x v="1"/>
  </r>
  <r>
    <x v="57"/>
    <x v="68"/>
    <x v="11"/>
    <x v="2"/>
    <x v="0"/>
    <x v="2"/>
    <x v="1"/>
  </r>
  <r>
    <x v="57"/>
    <x v="69"/>
    <x v="11"/>
    <x v="2"/>
    <x v="0"/>
    <x v="2"/>
    <x v="1"/>
  </r>
  <r>
    <x v="57"/>
    <x v="70"/>
    <x v="11"/>
    <x v="2"/>
    <x v="0"/>
    <x v="2"/>
    <x v="1"/>
  </r>
  <r>
    <x v="57"/>
    <x v="71"/>
    <x v="11"/>
    <x v="2"/>
    <x v="0"/>
    <x v="2"/>
    <x v="1"/>
  </r>
  <r>
    <x v="57"/>
    <x v="72"/>
    <x v="11"/>
    <x v="2"/>
    <x v="0"/>
    <x v="2"/>
    <x v="1"/>
  </r>
  <r>
    <x v="57"/>
    <x v="73"/>
    <x v="11"/>
    <x v="2"/>
    <x v="0"/>
    <x v="2"/>
    <x v="1"/>
  </r>
  <r>
    <x v="57"/>
    <x v="74"/>
    <x v="11"/>
    <x v="2"/>
    <x v="0"/>
    <x v="2"/>
    <x v="1"/>
  </r>
  <r>
    <x v="57"/>
    <x v="75"/>
    <x v="11"/>
    <x v="2"/>
    <x v="0"/>
    <x v="2"/>
    <x v="1"/>
  </r>
  <r>
    <x v="57"/>
    <x v="76"/>
    <x v="11"/>
    <x v="2"/>
    <x v="0"/>
    <x v="2"/>
    <x v="1"/>
  </r>
  <r>
    <x v="57"/>
    <x v="77"/>
    <x v="11"/>
    <x v="2"/>
    <x v="0"/>
    <x v="2"/>
    <x v="1"/>
  </r>
  <r>
    <x v="57"/>
    <x v="78"/>
    <x v="11"/>
    <x v="2"/>
    <x v="0"/>
    <x v="2"/>
    <x v="1"/>
  </r>
  <r>
    <x v="57"/>
    <x v="79"/>
    <x v="11"/>
    <x v="2"/>
    <x v="0"/>
    <x v="2"/>
    <x v="1"/>
  </r>
  <r>
    <x v="57"/>
    <x v="80"/>
    <x v="11"/>
    <x v="2"/>
    <x v="0"/>
    <x v="2"/>
    <x v="1"/>
  </r>
  <r>
    <x v="57"/>
    <x v="81"/>
    <x v="11"/>
    <x v="2"/>
    <x v="0"/>
    <x v="2"/>
    <x v="1"/>
  </r>
  <r>
    <x v="57"/>
    <x v="82"/>
    <x v="11"/>
    <x v="2"/>
    <x v="0"/>
    <x v="2"/>
    <x v="1"/>
  </r>
  <r>
    <x v="57"/>
    <x v="83"/>
    <x v="11"/>
    <x v="2"/>
    <x v="0"/>
    <x v="2"/>
    <x v="1"/>
  </r>
  <r>
    <x v="57"/>
    <x v="84"/>
    <x v="11"/>
    <x v="2"/>
    <x v="0"/>
    <x v="2"/>
    <x v="1"/>
  </r>
  <r>
    <x v="57"/>
    <x v="85"/>
    <x v="11"/>
    <x v="2"/>
    <x v="0"/>
    <x v="2"/>
    <x v="1"/>
  </r>
  <r>
    <x v="57"/>
    <x v="86"/>
    <x v="11"/>
    <x v="2"/>
    <x v="0"/>
    <x v="2"/>
    <x v="1"/>
  </r>
  <r>
    <x v="57"/>
    <x v="87"/>
    <x v="11"/>
    <x v="2"/>
    <x v="0"/>
    <x v="2"/>
    <x v="1"/>
  </r>
  <r>
    <x v="57"/>
    <x v="88"/>
    <x v="11"/>
    <x v="2"/>
    <x v="0"/>
    <x v="2"/>
    <x v="1"/>
  </r>
  <r>
    <x v="57"/>
    <x v="89"/>
    <x v="11"/>
    <x v="2"/>
    <x v="0"/>
    <x v="2"/>
    <x v="1"/>
  </r>
  <r>
    <x v="57"/>
    <x v="90"/>
    <x v="11"/>
    <x v="2"/>
    <x v="0"/>
    <x v="2"/>
    <x v="1"/>
  </r>
  <r>
    <x v="57"/>
    <x v="91"/>
    <x v="3"/>
    <x v="2"/>
    <x v="0"/>
    <x v="2"/>
    <x v="1"/>
  </r>
  <r>
    <x v="57"/>
    <x v="92"/>
    <x v="3"/>
    <x v="2"/>
    <x v="0"/>
    <x v="2"/>
    <x v="1"/>
  </r>
  <r>
    <x v="57"/>
    <x v="93"/>
    <x v="3"/>
    <x v="2"/>
    <x v="0"/>
    <x v="2"/>
    <x v="1"/>
  </r>
  <r>
    <x v="57"/>
    <x v="94"/>
    <x v="3"/>
    <x v="2"/>
    <x v="0"/>
    <x v="2"/>
    <x v="1"/>
  </r>
  <r>
    <x v="57"/>
    <x v="95"/>
    <x v="3"/>
    <x v="2"/>
    <x v="0"/>
    <x v="2"/>
    <x v="1"/>
  </r>
  <r>
    <x v="57"/>
    <x v="96"/>
    <x v="3"/>
    <x v="2"/>
    <x v="0"/>
    <x v="2"/>
    <x v="1"/>
  </r>
  <r>
    <x v="57"/>
    <x v="97"/>
    <x v="3"/>
    <x v="2"/>
    <x v="0"/>
    <x v="2"/>
    <x v="1"/>
  </r>
  <r>
    <x v="57"/>
    <x v="98"/>
    <x v="3"/>
    <x v="2"/>
    <x v="0"/>
    <x v="2"/>
    <x v="1"/>
  </r>
  <r>
    <x v="57"/>
    <x v="99"/>
    <x v="3"/>
    <x v="2"/>
    <x v="0"/>
    <x v="2"/>
    <x v="1"/>
  </r>
  <r>
    <x v="57"/>
    <x v="100"/>
    <x v="3"/>
    <x v="2"/>
    <x v="0"/>
    <x v="2"/>
    <x v="1"/>
  </r>
  <r>
    <x v="57"/>
    <x v="101"/>
    <x v="3"/>
    <x v="2"/>
    <x v="0"/>
    <x v="2"/>
    <x v="1"/>
  </r>
  <r>
    <x v="57"/>
    <x v="102"/>
    <x v="3"/>
    <x v="2"/>
    <x v="0"/>
    <x v="2"/>
    <x v="1"/>
  </r>
  <r>
    <x v="57"/>
    <x v="103"/>
    <x v="3"/>
    <x v="2"/>
    <x v="0"/>
    <x v="2"/>
    <x v="1"/>
  </r>
  <r>
    <x v="57"/>
    <x v="104"/>
    <x v="11"/>
    <x v="2"/>
    <x v="0"/>
    <x v="2"/>
    <x v="1"/>
  </r>
  <r>
    <x v="57"/>
    <x v="105"/>
    <x v="3"/>
    <x v="2"/>
    <x v="0"/>
    <x v="2"/>
    <x v="1"/>
  </r>
  <r>
    <x v="57"/>
    <x v="106"/>
    <x v="3"/>
    <x v="2"/>
    <x v="0"/>
    <x v="2"/>
    <x v="1"/>
  </r>
  <r>
    <x v="57"/>
    <x v="107"/>
    <x v="3"/>
    <x v="2"/>
    <x v="0"/>
    <x v="2"/>
    <x v="1"/>
  </r>
  <r>
    <x v="57"/>
    <x v="108"/>
    <x v="3"/>
    <x v="2"/>
    <x v="0"/>
    <x v="2"/>
    <x v="1"/>
  </r>
  <r>
    <x v="57"/>
    <x v="109"/>
    <x v="3"/>
    <x v="2"/>
    <x v="0"/>
    <x v="2"/>
    <x v="1"/>
  </r>
  <r>
    <x v="57"/>
    <x v="110"/>
    <x v="3"/>
    <x v="2"/>
    <x v="0"/>
    <x v="2"/>
    <x v="1"/>
  </r>
  <r>
    <x v="57"/>
    <x v="111"/>
    <x v="11"/>
    <x v="2"/>
    <x v="0"/>
    <x v="2"/>
    <x v="1"/>
  </r>
  <r>
    <x v="57"/>
    <x v="112"/>
    <x v="11"/>
    <x v="2"/>
    <x v="0"/>
    <x v="2"/>
    <x v="1"/>
  </r>
  <r>
    <x v="57"/>
    <x v="113"/>
    <x v="3"/>
    <x v="2"/>
    <x v="0"/>
    <x v="2"/>
    <x v="1"/>
  </r>
  <r>
    <x v="57"/>
    <x v="114"/>
    <x v="3"/>
    <x v="2"/>
    <x v="0"/>
    <x v="2"/>
    <x v="1"/>
  </r>
  <r>
    <x v="57"/>
    <x v="115"/>
    <x v="3"/>
    <x v="2"/>
    <x v="0"/>
    <x v="2"/>
    <x v="1"/>
  </r>
  <r>
    <x v="57"/>
    <x v="116"/>
    <x v="3"/>
    <x v="2"/>
    <x v="0"/>
    <x v="2"/>
    <x v="1"/>
  </r>
  <r>
    <x v="57"/>
    <x v="117"/>
    <x v="3"/>
    <x v="2"/>
    <x v="0"/>
    <x v="2"/>
    <x v="1"/>
  </r>
  <r>
    <x v="57"/>
    <x v="118"/>
    <x v="3"/>
    <x v="2"/>
    <x v="0"/>
    <x v="2"/>
    <x v="1"/>
  </r>
  <r>
    <x v="57"/>
    <x v="119"/>
    <x v="3"/>
    <x v="2"/>
    <x v="0"/>
    <x v="2"/>
    <x v="1"/>
  </r>
  <r>
    <x v="57"/>
    <x v="120"/>
    <x v="3"/>
    <x v="2"/>
    <x v="0"/>
    <x v="2"/>
    <x v="1"/>
  </r>
  <r>
    <x v="57"/>
    <x v="121"/>
    <x v="11"/>
    <x v="2"/>
    <x v="0"/>
    <x v="2"/>
    <x v="1"/>
  </r>
  <r>
    <x v="57"/>
    <x v="122"/>
    <x v="11"/>
    <x v="2"/>
    <x v="0"/>
    <x v="2"/>
    <x v="1"/>
  </r>
  <r>
    <x v="57"/>
    <x v="123"/>
    <x v="3"/>
    <x v="2"/>
    <x v="0"/>
    <x v="2"/>
    <x v="1"/>
  </r>
  <r>
    <x v="57"/>
    <x v="124"/>
    <x v="3"/>
    <x v="2"/>
    <x v="0"/>
    <x v="2"/>
    <x v="1"/>
  </r>
  <r>
    <x v="57"/>
    <x v="125"/>
    <x v="3"/>
    <x v="2"/>
    <x v="0"/>
    <x v="2"/>
    <x v="1"/>
  </r>
  <r>
    <x v="57"/>
    <x v="126"/>
    <x v="3"/>
    <x v="2"/>
    <x v="0"/>
    <x v="2"/>
    <x v="1"/>
  </r>
  <r>
    <x v="57"/>
    <x v="127"/>
    <x v="3"/>
    <x v="2"/>
    <x v="0"/>
    <x v="2"/>
    <x v="1"/>
  </r>
  <r>
    <x v="57"/>
    <x v="128"/>
    <x v="3"/>
    <x v="2"/>
    <x v="0"/>
    <x v="2"/>
    <x v="1"/>
  </r>
  <r>
    <x v="57"/>
    <x v="129"/>
    <x v="3"/>
    <x v="2"/>
    <x v="0"/>
    <x v="2"/>
    <x v="1"/>
  </r>
  <r>
    <x v="57"/>
    <x v="130"/>
    <x v="3"/>
    <x v="2"/>
    <x v="0"/>
    <x v="2"/>
    <x v="1"/>
  </r>
  <r>
    <x v="57"/>
    <x v="131"/>
    <x v="3"/>
    <x v="2"/>
    <x v="0"/>
    <x v="2"/>
    <x v="1"/>
  </r>
  <r>
    <x v="57"/>
    <x v="132"/>
    <x v="11"/>
    <x v="2"/>
    <x v="0"/>
    <x v="2"/>
    <x v="1"/>
  </r>
  <r>
    <x v="58"/>
    <x v="0"/>
    <x v="10"/>
    <x v="2"/>
    <x v="0"/>
    <x v="2"/>
    <x v="1"/>
  </r>
  <r>
    <x v="58"/>
    <x v="1"/>
    <x v="3"/>
    <x v="2"/>
    <x v="0"/>
    <x v="2"/>
    <x v="1"/>
  </r>
  <r>
    <x v="58"/>
    <x v="2"/>
    <x v="1"/>
    <x v="2"/>
    <x v="0"/>
    <x v="2"/>
    <x v="1"/>
  </r>
  <r>
    <x v="58"/>
    <x v="3"/>
    <x v="3"/>
    <x v="2"/>
    <x v="0"/>
    <x v="2"/>
    <x v="1"/>
  </r>
  <r>
    <x v="58"/>
    <x v="4"/>
    <x v="3"/>
    <x v="2"/>
    <x v="0"/>
    <x v="2"/>
    <x v="1"/>
  </r>
  <r>
    <x v="58"/>
    <x v="5"/>
    <x v="11"/>
    <x v="2"/>
    <x v="0"/>
    <x v="2"/>
    <x v="1"/>
  </r>
  <r>
    <x v="58"/>
    <x v="6"/>
    <x v="11"/>
    <x v="2"/>
    <x v="0"/>
    <x v="2"/>
    <x v="1"/>
  </r>
  <r>
    <x v="58"/>
    <x v="7"/>
    <x v="0"/>
    <x v="2"/>
    <x v="0"/>
    <x v="2"/>
    <x v="1"/>
  </r>
  <r>
    <x v="58"/>
    <x v="8"/>
    <x v="11"/>
    <x v="2"/>
    <x v="0"/>
    <x v="2"/>
    <x v="1"/>
  </r>
  <r>
    <x v="58"/>
    <x v="9"/>
    <x v="29"/>
    <x v="2"/>
    <x v="0"/>
    <x v="2"/>
    <x v="1"/>
  </r>
  <r>
    <x v="58"/>
    <x v="10"/>
    <x v="3"/>
    <x v="2"/>
    <x v="0"/>
    <x v="2"/>
    <x v="1"/>
  </r>
  <r>
    <x v="58"/>
    <x v="11"/>
    <x v="1023"/>
    <x v="2"/>
    <x v="0"/>
    <x v="2"/>
    <x v="1"/>
  </r>
  <r>
    <x v="58"/>
    <x v="12"/>
    <x v="3"/>
    <x v="2"/>
    <x v="0"/>
    <x v="2"/>
    <x v="1"/>
  </r>
  <r>
    <x v="58"/>
    <x v="13"/>
    <x v="3"/>
    <x v="2"/>
    <x v="0"/>
    <x v="2"/>
    <x v="1"/>
  </r>
  <r>
    <x v="58"/>
    <x v="14"/>
    <x v="3"/>
    <x v="2"/>
    <x v="0"/>
    <x v="2"/>
    <x v="1"/>
  </r>
  <r>
    <x v="58"/>
    <x v="15"/>
    <x v="3"/>
    <x v="2"/>
    <x v="0"/>
    <x v="2"/>
    <x v="1"/>
  </r>
  <r>
    <x v="58"/>
    <x v="16"/>
    <x v="3"/>
    <x v="2"/>
    <x v="0"/>
    <x v="2"/>
    <x v="1"/>
  </r>
  <r>
    <x v="58"/>
    <x v="17"/>
    <x v="3"/>
    <x v="2"/>
    <x v="0"/>
    <x v="2"/>
    <x v="1"/>
  </r>
  <r>
    <x v="58"/>
    <x v="18"/>
    <x v="3"/>
    <x v="2"/>
    <x v="0"/>
    <x v="2"/>
    <x v="1"/>
  </r>
  <r>
    <x v="58"/>
    <x v="19"/>
    <x v="3"/>
    <x v="2"/>
    <x v="0"/>
    <x v="2"/>
    <x v="1"/>
  </r>
  <r>
    <x v="58"/>
    <x v="20"/>
    <x v="4"/>
    <x v="2"/>
    <x v="0"/>
    <x v="2"/>
    <x v="1"/>
  </r>
  <r>
    <x v="58"/>
    <x v="21"/>
    <x v="3"/>
    <x v="2"/>
    <x v="0"/>
    <x v="2"/>
    <x v="1"/>
  </r>
  <r>
    <x v="58"/>
    <x v="22"/>
    <x v="9"/>
    <x v="2"/>
    <x v="0"/>
    <x v="2"/>
    <x v="1"/>
  </r>
  <r>
    <x v="58"/>
    <x v="23"/>
    <x v="5"/>
    <x v="2"/>
    <x v="0"/>
    <x v="2"/>
    <x v="1"/>
  </r>
  <r>
    <x v="58"/>
    <x v="24"/>
    <x v="5"/>
    <x v="2"/>
    <x v="0"/>
    <x v="2"/>
    <x v="1"/>
  </r>
  <r>
    <x v="58"/>
    <x v="25"/>
    <x v="11"/>
    <x v="2"/>
    <x v="0"/>
    <x v="2"/>
    <x v="1"/>
  </r>
  <r>
    <x v="58"/>
    <x v="26"/>
    <x v="5"/>
    <x v="2"/>
    <x v="0"/>
    <x v="2"/>
    <x v="1"/>
  </r>
  <r>
    <x v="58"/>
    <x v="27"/>
    <x v="5"/>
    <x v="2"/>
    <x v="0"/>
    <x v="2"/>
    <x v="1"/>
  </r>
  <r>
    <x v="58"/>
    <x v="28"/>
    <x v="5"/>
    <x v="2"/>
    <x v="0"/>
    <x v="2"/>
    <x v="1"/>
  </r>
  <r>
    <x v="58"/>
    <x v="29"/>
    <x v="4"/>
    <x v="2"/>
    <x v="0"/>
    <x v="2"/>
    <x v="1"/>
  </r>
  <r>
    <x v="58"/>
    <x v="30"/>
    <x v="11"/>
    <x v="2"/>
    <x v="0"/>
    <x v="2"/>
    <x v="1"/>
  </r>
  <r>
    <x v="58"/>
    <x v="31"/>
    <x v="10"/>
    <x v="2"/>
    <x v="0"/>
    <x v="2"/>
    <x v="1"/>
  </r>
  <r>
    <x v="58"/>
    <x v="32"/>
    <x v="9"/>
    <x v="2"/>
    <x v="0"/>
    <x v="2"/>
    <x v="1"/>
  </r>
  <r>
    <x v="58"/>
    <x v="33"/>
    <x v="1"/>
    <x v="2"/>
    <x v="0"/>
    <x v="2"/>
    <x v="1"/>
  </r>
  <r>
    <x v="58"/>
    <x v="34"/>
    <x v="10"/>
    <x v="2"/>
    <x v="0"/>
    <x v="2"/>
    <x v="1"/>
  </r>
  <r>
    <x v="58"/>
    <x v="35"/>
    <x v="4"/>
    <x v="2"/>
    <x v="0"/>
    <x v="2"/>
    <x v="1"/>
  </r>
  <r>
    <x v="58"/>
    <x v="36"/>
    <x v="9"/>
    <x v="2"/>
    <x v="0"/>
    <x v="2"/>
    <x v="1"/>
  </r>
  <r>
    <x v="58"/>
    <x v="37"/>
    <x v="4"/>
    <x v="2"/>
    <x v="0"/>
    <x v="2"/>
    <x v="1"/>
  </r>
  <r>
    <x v="58"/>
    <x v="38"/>
    <x v="4"/>
    <x v="2"/>
    <x v="0"/>
    <x v="2"/>
    <x v="1"/>
  </r>
  <r>
    <x v="58"/>
    <x v="39"/>
    <x v="1"/>
    <x v="2"/>
    <x v="0"/>
    <x v="2"/>
    <x v="1"/>
  </r>
  <r>
    <x v="58"/>
    <x v="40"/>
    <x v="4"/>
    <x v="2"/>
    <x v="0"/>
    <x v="2"/>
    <x v="1"/>
  </r>
  <r>
    <x v="58"/>
    <x v="41"/>
    <x v="11"/>
    <x v="2"/>
    <x v="0"/>
    <x v="2"/>
    <x v="1"/>
  </r>
  <r>
    <x v="58"/>
    <x v="42"/>
    <x v="5"/>
    <x v="2"/>
    <x v="0"/>
    <x v="2"/>
    <x v="1"/>
  </r>
  <r>
    <x v="58"/>
    <x v="43"/>
    <x v="0"/>
    <x v="2"/>
    <x v="0"/>
    <x v="2"/>
    <x v="1"/>
  </r>
  <r>
    <x v="58"/>
    <x v="44"/>
    <x v="0"/>
    <x v="2"/>
    <x v="0"/>
    <x v="2"/>
    <x v="1"/>
  </r>
  <r>
    <x v="58"/>
    <x v="45"/>
    <x v="10"/>
    <x v="2"/>
    <x v="0"/>
    <x v="2"/>
    <x v="1"/>
  </r>
  <r>
    <x v="58"/>
    <x v="46"/>
    <x v="10"/>
    <x v="2"/>
    <x v="0"/>
    <x v="2"/>
    <x v="1"/>
  </r>
  <r>
    <x v="58"/>
    <x v="47"/>
    <x v="30"/>
    <x v="2"/>
    <x v="0"/>
    <x v="2"/>
    <x v="1"/>
  </r>
  <r>
    <x v="58"/>
    <x v="48"/>
    <x v="29"/>
    <x v="2"/>
    <x v="0"/>
    <x v="2"/>
    <x v="1"/>
  </r>
  <r>
    <x v="58"/>
    <x v="49"/>
    <x v="6"/>
    <x v="2"/>
    <x v="0"/>
    <x v="2"/>
    <x v="1"/>
  </r>
  <r>
    <x v="58"/>
    <x v="50"/>
    <x v="9"/>
    <x v="2"/>
    <x v="0"/>
    <x v="2"/>
    <x v="1"/>
  </r>
  <r>
    <x v="58"/>
    <x v="51"/>
    <x v="2"/>
    <x v="2"/>
    <x v="0"/>
    <x v="2"/>
    <x v="1"/>
  </r>
  <r>
    <x v="58"/>
    <x v="52"/>
    <x v="0"/>
    <x v="2"/>
    <x v="0"/>
    <x v="2"/>
    <x v="1"/>
  </r>
  <r>
    <x v="58"/>
    <x v="53"/>
    <x v="9"/>
    <x v="2"/>
    <x v="0"/>
    <x v="2"/>
    <x v="1"/>
  </r>
  <r>
    <x v="58"/>
    <x v="54"/>
    <x v="0"/>
    <x v="2"/>
    <x v="0"/>
    <x v="2"/>
    <x v="1"/>
  </r>
  <r>
    <x v="58"/>
    <x v="55"/>
    <x v="29"/>
    <x v="2"/>
    <x v="0"/>
    <x v="2"/>
    <x v="1"/>
  </r>
  <r>
    <x v="58"/>
    <x v="56"/>
    <x v="4"/>
    <x v="2"/>
    <x v="0"/>
    <x v="2"/>
    <x v="1"/>
  </r>
  <r>
    <x v="58"/>
    <x v="57"/>
    <x v="2"/>
    <x v="2"/>
    <x v="0"/>
    <x v="2"/>
    <x v="1"/>
  </r>
  <r>
    <x v="58"/>
    <x v="58"/>
    <x v="2"/>
    <x v="2"/>
    <x v="0"/>
    <x v="2"/>
    <x v="1"/>
  </r>
  <r>
    <x v="58"/>
    <x v="59"/>
    <x v="2"/>
    <x v="2"/>
    <x v="0"/>
    <x v="2"/>
    <x v="1"/>
  </r>
  <r>
    <x v="58"/>
    <x v="60"/>
    <x v="9"/>
    <x v="2"/>
    <x v="0"/>
    <x v="2"/>
    <x v="1"/>
  </r>
  <r>
    <x v="58"/>
    <x v="61"/>
    <x v="11"/>
    <x v="2"/>
    <x v="0"/>
    <x v="2"/>
    <x v="1"/>
  </r>
  <r>
    <x v="58"/>
    <x v="62"/>
    <x v="11"/>
    <x v="2"/>
    <x v="0"/>
    <x v="2"/>
    <x v="1"/>
  </r>
  <r>
    <x v="58"/>
    <x v="63"/>
    <x v="11"/>
    <x v="2"/>
    <x v="0"/>
    <x v="2"/>
    <x v="1"/>
  </r>
  <r>
    <x v="58"/>
    <x v="64"/>
    <x v="11"/>
    <x v="2"/>
    <x v="0"/>
    <x v="2"/>
    <x v="1"/>
  </r>
  <r>
    <x v="58"/>
    <x v="65"/>
    <x v="11"/>
    <x v="2"/>
    <x v="0"/>
    <x v="2"/>
    <x v="1"/>
  </r>
  <r>
    <x v="58"/>
    <x v="66"/>
    <x v="11"/>
    <x v="2"/>
    <x v="0"/>
    <x v="2"/>
    <x v="1"/>
  </r>
  <r>
    <x v="58"/>
    <x v="67"/>
    <x v="11"/>
    <x v="2"/>
    <x v="0"/>
    <x v="2"/>
    <x v="1"/>
  </r>
  <r>
    <x v="58"/>
    <x v="68"/>
    <x v="11"/>
    <x v="2"/>
    <x v="0"/>
    <x v="2"/>
    <x v="1"/>
  </r>
  <r>
    <x v="58"/>
    <x v="69"/>
    <x v="11"/>
    <x v="2"/>
    <x v="0"/>
    <x v="2"/>
    <x v="1"/>
  </r>
  <r>
    <x v="58"/>
    <x v="70"/>
    <x v="11"/>
    <x v="2"/>
    <x v="0"/>
    <x v="2"/>
    <x v="1"/>
  </r>
  <r>
    <x v="58"/>
    <x v="71"/>
    <x v="11"/>
    <x v="2"/>
    <x v="0"/>
    <x v="2"/>
    <x v="1"/>
  </r>
  <r>
    <x v="58"/>
    <x v="72"/>
    <x v="11"/>
    <x v="2"/>
    <x v="0"/>
    <x v="2"/>
    <x v="1"/>
  </r>
  <r>
    <x v="58"/>
    <x v="73"/>
    <x v="11"/>
    <x v="2"/>
    <x v="0"/>
    <x v="2"/>
    <x v="1"/>
  </r>
  <r>
    <x v="58"/>
    <x v="74"/>
    <x v="11"/>
    <x v="2"/>
    <x v="0"/>
    <x v="2"/>
    <x v="1"/>
  </r>
  <r>
    <x v="58"/>
    <x v="75"/>
    <x v="11"/>
    <x v="2"/>
    <x v="0"/>
    <x v="2"/>
    <x v="1"/>
  </r>
  <r>
    <x v="58"/>
    <x v="76"/>
    <x v="11"/>
    <x v="2"/>
    <x v="0"/>
    <x v="2"/>
    <x v="1"/>
  </r>
  <r>
    <x v="58"/>
    <x v="77"/>
    <x v="11"/>
    <x v="2"/>
    <x v="0"/>
    <x v="2"/>
    <x v="1"/>
  </r>
  <r>
    <x v="58"/>
    <x v="78"/>
    <x v="11"/>
    <x v="2"/>
    <x v="0"/>
    <x v="2"/>
    <x v="1"/>
  </r>
  <r>
    <x v="58"/>
    <x v="79"/>
    <x v="11"/>
    <x v="2"/>
    <x v="0"/>
    <x v="2"/>
    <x v="1"/>
  </r>
  <r>
    <x v="58"/>
    <x v="80"/>
    <x v="11"/>
    <x v="2"/>
    <x v="0"/>
    <x v="2"/>
    <x v="1"/>
  </r>
  <r>
    <x v="58"/>
    <x v="81"/>
    <x v="11"/>
    <x v="2"/>
    <x v="0"/>
    <x v="2"/>
    <x v="1"/>
  </r>
  <r>
    <x v="58"/>
    <x v="82"/>
    <x v="11"/>
    <x v="2"/>
    <x v="0"/>
    <x v="2"/>
    <x v="1"/>
  </r>
  <r>
    <x v="58"/>
    <x v="83"/>
    <x v="11"/>
    <x v="2"/>
    <x v="0"/>
    <x v="2"/>
    <x v="1"/>
  </r>
  <r>
    <x v="58"/>
    <x v="84"/>
    <x v="11"/>
    <x v="2"/>
    <x v="0"/>
    <x v="2"/>
    <x v="1"/>
  </r>
  <r>
    <x v="58"/>
    <x v="85"/>
    <x v="11"/>
    <x v="2"/>
    <x v="0"/>
    <x v="2"/>
    <x v="1"/>
  </r>
  <r>
    <x v="58"/>
    <x v="86"/>
    <x v="11"/>
    <x v="2"/>
    <x v="0"/>
    <x v="2"/>
    <x v="1"/>
  </r>
  <r>
    <x v="58"/>
    <x v="87"/>
    <x v="11"/>
    <x v="2"/>
    <x v="0"/>
    <x v="2"/>
    <x v="1"/>
  </r>
  <r>
    <x v="58"/>
    <x v="88"/>
    <x v="11"/>
    <x v="2"/>
    <x v="0"/>
    <x v="2"/>
    <x v="1"/>
  </r>
  <r>
    <x v="58"/>
    <x v="89"/>
    <x v="11"/>
    <x v="2"/>
    <x v="0"/>
    <x v="2"/>
    <x v="1"/>
  </r>
  <r>
    <x v="58"/>
    <x v="90"/>
    <x v="2657"/>
    <x v="2"/>
    <x v="0"/>
    <x v="2"/>
    <x v="1"/>
  </r>
  <r>
    <x v="58"/>
    <x v="91"/>
    <x v="0"/>
    <x v="2"/>
    <x v="0"/>
    <x v="2"/>
    <x v="1"/>
  </r>
  <r>
    <x v="58"/>
    <x v="92"/>
    <x v="9"/>
    <x v="2"/>
    <x v="0"/>
    <x v="2"/>
    <x v="1"/>
  </r>
  <r>
    <x v="58"/>
    <x v="93"/>
    <x v="30"/>
    <x v="2"/>
    <x v="0"/>
    <x v="2"/>
    <x v="1"/>
  </r>
  <r>
    <x v="58"/>
    <x v="94"/>
    <x v="30"/>
    <x v="2"/>
    <x v="0"/>
    <x v="2"/>
    <x v="1"/>
  </r>
  <r>
    <x v="58"/>
    <x v="95"/>
    <x v="10"/>
    <x v="2"/>
    <x v="0"/>
    <x v="2"/>
    <x v="1"/>
  </r>
  <r>
    <x v="58"/>
    <x v="96"/>
    <x v="11"/>
    <x v="2"/>
    <x v="0"/>
    <x v="2"/>
    <x v="1"/>
  </r>
  <r>
    <x v="58"/>
    <x v="97"/>
    <x v="1"/>
    <x v="2"/>
    <x v="0"/>
    <x v="2"/>
    <x v="1"/>
  </r>
  <r>
    <x v="58"/>
    <x v="98"/>
    <x v="0"/>
    <x v="2"/>
    <x v="0"/>
    <x v="2"/>
    <x v="1"/>
  </r>
  <r>
    <x v="58"/>
    <x v="99"/>
    <x v="9"/>
    <x v="2"/>
    <x v="0"/>
    <x v="2"/>
    <x v="1"/>
  </r>
  <r>
    <x v="58"/>
    <x v="100"/>
    <x v="0"/>
    <x v="2"/>
    <x v="0"/>
    <x v="2"/>
    <x v="1"/>
  </r>
  <r>
    <x v="58"/>
    <x v="101"/>
    <x v="0"/>
    <x v="2"/>
    <x v="0"/>
    <x v="2"/>
    <x v="1"/>
  </r>
  <r>
    <x v="58"/>
    <x v="102"/>
    <x v="1"/>
    <x v="2"/>
    <x v="0"/>
    <x v="2"/>
    <x v="1"/>
  </r>
  <r>
    <x v="58"/>
    <x v="103"/>
    <x v="29"/>
    <x v="2"/>
    <x v="0"/>
    <x v="2"/>
    <x v="1"/>
  </r>
  <r>
    <x v="58"/>
    <x v="104"/>
    <x v="11"/>
    <x v="2"/>
    <x v="0"/>
    <x v="2"/>
    <x v="1"/>
  </r>
  <r>
    <x v="58"/>
    <x v="105"/>
    <x v="9"/>
    <x v="2"/>
    <x v="0"/>
    <x v="2"/>
    <x v="1"/>
  </r>
  <r>
    <x v="58"/>
    <x v="106"/>
    <x v="29"/>
    <x v="2"/>
    <x v="0"/>
    <x v="2"/>
    <x v="1"/>
  </r>
  <r>
    <x v="58"/>
    <x v="107"/>
    <x v="10"/>
    <x v="2"/>
    <x v="0"/>
    <x v="2"/>
    <x v="1"/>
  </r>
  <r>
    <x v="58"/>
    <x v="108"/>
    <x v="9"/>
    <x v="2"/>
    <x v="0"/>
    <x v="2"/>
    <x v="1"/>
  </r>
  <r>
    <x v="58"/>
    <x v="109"/>
    <x v="29"/>
    <x v="2"/>
    <x v="0"/>
    <x v="2"/>
    <x v="1"/>
  </r>
  <r>
    <x v="58"/>
    <x v="110"/>
    <x v="11"/>
    <x v="2"/>
    <x v="0"/>
    <x v="2"/>
    <x v="1"/>
  </r>
  <r>
    <x v="58"/>
    <x v="111"/>
    <x v="10"/>
    <x v="2"/>
    <x v="0"/>
    <x v="2"/>
    <x v="1"/>
  </r>
  <r>
    <x v="58"/>
    <x v="112"/>
    <x v="0"/>
    <x v="2"/>
    <x v="0"/>
    <x v="2"/>
    <x v="1"/>
  </r>
  <r>
    <x v="58"/>
    <x v="113"/>
    <x v="2"/>
    <x v="2"/>
    <x v="0"/>
    <x v="2"/>
    <x v="1"/>
  </r>
  <r>
    <x v="58"/>
    <x v="114"/>
    <x v="2"/>
    <x v="2"/>
    <x v="0"/>
    <x v="2"/>
    <x v="1"/>
  </r>
  <r>
    <x v="58"/>
    <x v="115"/>
    <x v="10"/>
    <x v="2"/>
    <x v="0"/>
    <x v="2"/>
    <x v="1"/>
  </r>
  <r>
    <x v="58"/>
    <x v="116"/>
    <x v="30"/>
    <x v="2"/>
    <x v="0"/>
    <x v="2"/>
    <x v="1"/>
  </r>
  <r>
    <x v="58"/>
    <x v="117"/>
    <x v="30"/>
    <x v="2"/>
    <x v="0"/>
    <x v="2"/>
    <x v="1"/>
  </r>
  <r>
    <x v="58"/>
    <x v="118"/>
    <x v="9"/>
    <x v="2"/>
    <x v="0"/>
    <x v="2"/>
    <x v="1"/>
  </r>
  <r>
    <x v="58"/>
    <x v="119"/>
    <x v="4"/>
    <x v="2"/>
    <x v="0"/>
    <x v="2"/>
    <x v="1"/>
  </r>
  <r>
    <x v="58"/>
    <x v="120"/>
    <x v="30"/>
    <x v="2"/>
    <x v="0"/>
    <x v="2"/>
    <x v="1"/>
  </r>
  <r>
    <x v="58"/>
    <x v="121"/>
    <x v="11"/>
    <x v="2"/>
    <x v="0"/>
    <x v="2"/>
    <x v="1"/>
  </r>
  <r>
    <x v="58"/>
    <x v="122"/>
    <x v="11"/>
    <x v="2"/>
    <x v="0"/>
    <x v="2"/>
    <x v="1"/>
  </r>
  <r>
    <x v="58"/>
    <x v="123"/>
    <x v="1"/>
    <x v="2"/>
    <x v="0"/>
    <x v="2"/>
    <x v="1"/>
  </r>
  <r>
    <x v="58"/>
    <x v="124"/>
    <x v="30"/>
    <x v="2"/>
    <x v="0"/>
    <x v="2"/>
    <x v="1"/>
  </r>
  <r>
    <x v="58"/>
    <x v="125"/>
    <x v="9"/>
    <x v="2"/>
    <x v="0"/>
    <x v="2"/>
    <x v="1"/>
  </r>
  <r>
    <x v="58"/>
    <x v="126"/>
    <x v="5"/>
    <x v="2"/>
    <x v="0"/>
    <x v="2"/>
    <x v="1"/>
  </r>
  <r>
    <x v="58"/>
    <x v="127"/>
    <x v="4"/>
    <x v="2"/>
    <x v="0"/>
    <x v="2"/>
    <x v="1"/>
  </r>
  <r>
    <x v="58"/>
    <x v="128"/>
    <x v="2"/>
    <x v="2"/>
    <x v="0"/>
    <x v="2"/>
    <x v="1"/>
  </r>
  <r>
    <x v="58"/>
    <x v="129"/>
    <x v="29"/>
    <x v="2"/>
    <x v="0"/>
    <x v="2"/>
    <x v="1"/>
  </r>
  <r>
    <x v="58"/>
    <x v="130"/>
    <x v="9"/>
    <x v="2"/>
    <x v="0"/>
    <x v="2"/>
    <x v="1"/>
  </r>
  <r>
    <x v="58"/>
    <x v="131"/>
    <x v="9"/>
    <x v="2"/>
    <x v="0"/>
    <x v="2"/>
    <x v="1"/>
  </r>
  <r>
    <x v="58"/>
    <x v="132"/>
    <x v="11"/>
    <x v="2"/>
    <x v="0"/>
    <x v="2"/>
    <x v="1"/>
  </r>
  <r>
    <x v="59"/>
    <x v="0"/>
    <x v="5"/>
    <x v="2"/>
    <x v="0"/>
    <x v="2"/>
    <x v="1"/>
  </r>
  <r>
    <x v="59"/>
    <x v="1"/>
    <x v="3"/>
    <x v="2"/>
    <x v="0"/>
    <x v="2"/>
    <x v="1"/>
  </r>
  <r>
    <x v="59"/>
    <x v="2"/>
    <x v="2658"/>
    <x v="2"/>
    <x v="0"/>
    <x v="2"/>
    <x v="1"/>
  </r>
  <r>
    <x v="59"/>
    <x v="3"/>
    <x v="3"/>
    <x v="2"/>
    <x v="0"/>
    <x v="2"/>
    <x v="1"/>
  </r>
  <r>
    <x v="59"/>
    <x v="4"/>
    <x v="3"/>
    <x v="2"/>
    <x v="0"/>
    <x v="2"/>
    <x v="1"/>
  </r>
  <r>
    <x v="59"/>
    <x v="5"/>
    <x v="3"/>
    <x v="2"/>
    <x v="0"/>
    <x v="2"/>
    <x v="1"/>
  </r>
  <r>
    <x v="59"/>
    <x v="6"/>
    <x v="3"/>
    <x v="2"/>
    <x v="0"/>
    <x v="2"/>
    <x v="1"/>
  </r>
  <r>
    <x v="59"/>
    <x v="7"/>
    <x v="1060"/>
    <x v="2"/>
    <x v="0"/>
    <x v="2"/>
    <x v="1"/>
  </r>
  <r>
    <x v="59"/>
    <x v="8"/>
    <x v="3"/>
    <x v="2"/>
    <x v="0"/>
    <x v="2"/>
    <x v="1"/>
  </r>
  <r>
    <x v="59"/>
    <x v="9"/>
    <x v="2659"/>
    <x v="2"/>
    <x v="0"/>
    <x v="2"/>
    <x v="1"/>
  </r>
  <r>
    <x v="59"/>
    <x v="10"/>
    <x v="3"/>
    <x v="2"/>
    <x v="0"/>
    <x v="2"/>
    <x v="1"/>
  </r>
  <r>
    <x v="59"/>
    <x v="11"/>
    <x v="2660"/>
    <x v="2"/>
    <x v="0"/>
    <x v="2"/>
    <x v="1"/>
  </r>
  <r>
    <x v="59"/>
    <x v="12"/>
    <x v="3"/>
    <x v="2"/>
    <x v="0"/>
    <x v="2"/>
    <x v="1"/>
  </r>
  <r>
    <x v="59"/>
    <x v="13"/>
    <x v="3"/>
    <x v="2"/>
    <x v="0"/>
    <x v="2"/>
    <x v="1"/>
  </r>
  <r>
    <x v="59"/>
    <x v="14"/>
    <x v="3"/>
    <x v="2"/>
    <x v="0"/>
    <x v="2"/>
    <x v="1"/>
  </r>
  <r>
    <x v="59"/>
    <x v="15"/>
    <x v="3"/>
    <x v="2"/>
    <x v="0"/>
    <x v="2"/>
    <x v="1"/>
  </r>
  <r>
    <x v="59"/>
    <x v="16"/>
    <x v="3"/>
    <x v="2"/>
    <x v="0"/>
    <x v="2"/>
    <x v="1"/>
  </r>
  <r>
    <x v="59"/>
    <x v="17"/>
    <x v="3"/>
    <x v="2"/>
    <x v="0"/>
    <x v="2"/>
    <x v="1"/>
  </r>
  <r>
    <x v="59"/>
    <x v="18"/>
    <x v="3"/>
    <x v="2"/>
    <x v="0"/>
    <x v="2"/>
    <x v="1"/>
  </r>
  <r>
    <x v="59"/>
    <x v="19"/>
    <x v="3"/>
    <x v="2"/>
    <x v="0"/>
    <x v="2"/>
    <x v="1"/>
  </r>
  <r>
    <x v="59"/>
    <x v="20"/>
    <x v="2661"/>
    <x v="2"/>
    <x v="0"/>
    <x v="2"/>
    <x v="1"/>
  </r>
  <r>
    <x v="59"/>
    <x v="21"/>
    <x v="3"/>
    <x v="2"/>
    <x v="0"/>
    <x v="2"/>
    <x v="1"/>
  </r>
  <r>
    <x v="59"/>
    <x v="22"/>
    <x v="1057"/>
    <x v="2"/>
    <x v="0"/>
    <x v="2"/>
    <x v="1"/>
  </r>
  <r>
    <x v="59"/>
    <x v="23"/>
    <x v="1044"/>
    <x v="2"/>
    <x v="0"/>
    <x v="2"/>
    <x v="1"/>
  </r>
  <r>
    <x v="59"/>
    <x v="24"/>
    <x v="21"/>
    <x v="2"/>
    <x v="0"/>
    <x v="2"/>
    <x v="1"/>
  </r>
  <r>
    <x v="59"/>
    <x v="25"/>
    <x v="3"/>
    <x v="2"/>
    <x v="0"/>
    <x v="2"/>
    <x v="1"/>
  </r>
  <r>
    <x v="59"/>
    <x v="26"/>
    <x v="21"/>
    <x v="2"/>
    <x v="0"/>
    <x v="2"/>
    <x v="1"/>
  </r>
  <r>
    <x v="59"/>
    <x v="27"/>
    <x v="2662"/>
    <x v="2"/>
    <x v="0"/>
    <x v="2"/>
    <x v="1"/>
  </r>
  <r>
    <x v="59"/>
    <x v="28"/>
    <x v="2663"/>
    <x v="2"/>
    <x v="0"/>
    <x v="2"/>
    <x v="1"/>
  </r>
  <r>
    <x v="59"/>
    <x v="29"/>
    <x v="2664"/>
    <x v="2"/>
    <x v="0"/>
    <x v="2"/>
    <x v="1"/>
  </r>
  <r>
    <x v="59"/>
    <x v="30"/>
    <x v="3"/>
    <x v="2"/>
    <x v="0"/>
    <x v="2"/>
    <x v="1"/>
  </r>
  <r>
    <x v="59"/>
    <x v="31"/>
    <x v="2665"/>
    <x v="2"/>
    <x v="0"/>
    <x v="2"/>
    <x v="1"/>
  </r>
  <r>
    <x v="59"/>
    <x v="32"/>
    <x v="1924"/>
    <x v="2"/>
    <x v="0"/>
    <x v="2"/>
    <x v="1"/>
  </r>
  <r>
    <x v="59"/>
    <x v="33"/>
    <x v="2666"/>
    <x v="2"/>
    <x v="0"/>
    <x v="2"/>
    <x v="1"/>
  </r>
  <r>
    <x v="59"/>
    <x v="34"/>
    <x v="1044"/>
    <x v="2"/>
    <x v="0"/>
    <x v="2"/>
    <x v="1"/>
  </r>
  <r>
    <x v="59"/>
    <x v="35"/>
    <x v="2667"/>
    <x v="2"/>
    <x v="0"/>
    <x v="2"/>
    <x v="1"/>
  </r>
  <r>
    <x v="59"/>
    <x v="36"/>
    <x v="1057"/>
    <x v="2"/>
    <x v="0"/>
    <x v="2"/>
    <x v="1"/>
  </r>
  <r>
    <x v="59"/>
    <x v="37"/>
    <x v="2668"/>
    <x v="2"/>
    <x v="0"/>
    <x v="2"/>
    <x v="1"/>
  </r>
  <r>
    <x v="59"/>
    <x v="38"/>
    <x v="2668"/>
    <x v="2"/>
    <x v="0"/>
    <x v="2"/>
    <x v="1"/>
  </r>
  <r>
    <x v="59"/>
    <x v="39"/>
    <x v="2669"/>
    <x v="2"/>
    <x v="0"/>
    <x v="2"/>
    <x v="1"/>
  </r>
  <r>
    <x v="59"/>
    <x v="40"/>
    <x v="2670"/>
    <x v="2"/>
    <x v="0"/>
    <x v="2"/>
    <x v="1"/>
  </r>
  <r>
    <x v="59"/>
    <x v="41"/>
    <x v="3"/>
    <x v="2"/>
    <x v="0"/>
    <x v="2"/>
    <x v="1"/>
  </r>
  <r>
    <x v="59"/>
    <x v="42"/>
    <x v="2671"/>
    <x v="2"/>
    <x v="0"/>
    <x v="2"/>
    <x v="1"/>
  </r>
  <r>
    <x v="59"/>
    <x v="43"/>
    <x v="2672"/>
    <x v="2"/>
    <x v="0"/>
    <x v="2"/>
    <x v="1"/>
  </r>
  <r>
    <x v="59"/>
    <x v="44"/>
    <x v="2673"/>
    <x v="2"/>
    <x v="0"/>
    <x v="2"/>
    <x v="1"/>
  </r>
  <r>
    <x v="59"/>
    <x v="45"/>
    <x v="2674"/>
    <x v="2"/>
    <x v="0"/>
    <x v="2"/>
    <x v="1"/>
  </r>
  <r>
    <x v="59"/>
    <x v="46"/>
    <x v="2665"/>
    <x v="2"/>
    <x v="0"/>
    <x v="2"/>
    <x v="1"/>
  </r>
  <r>
    <x v="59"/>
    <x v="47"/>
    <x v="2675"/>
    <x v="2"/>
    <x v="0"/>
    <x v="2"/>
    <x v="1"/>
  </r>
  <r>
    <x v="59"/>
    <x v="48"/>
    <x v="1060"/>
    <x v="2"/>
    <x v="0"/>
    <x v="2"/>
    <x v="1"/>
  </r>
  <r>
    <x v="59"/>
    <x v="49"/>
    <x v="2676"/>
    <x v="2"/>
    <x v="0"/>
    <x v="2"/>
    <x v="1"/>
  </r>
  <r>
    <x v="59"/>
    <x v="50"/>
    <x v="2677"/>
    <x v="2"/>
    <x v="0"/>
    <x v="2"/>
    <x v="1"/>
  </r>
  <r>
    <x v="59"/>
    <x v="51"/>
    <x v="1047"/>
    <x v="2"/>
    <x v="0"/>
    <x v="2"/>
    <x v="1"/>
  </r>
  <r>
    <x v="59"/>
    <x v="52"/>
    <x v="2678"/>
    <x v="2"/>
    <x v="0"/>
    <x v="2"/>
    <x v="1"/>
  </r>
  <r>
    <x v="59"/>
    <x v="53"/>
    <x v="2679"/>
    <x v="2"/>
    <x v="0"/>
    <x v="2"/>
    <x v="1"/>
  </r>
  <r>
    <x v="59"/>
    <x v="54"/>
    <x v="2680"/>
    <x v="2"/>
    <x v="0"/>
    <x v="2"/>
    <x v="1"/>
  </r>
  <r>
    <x v="59"/>
    <x v="55"/>
    <x v="1057"/>
    <x v="2"/>
    <x v="0"/>
    <x v="2"/>
    <x v="1"/>
  </r>
  <r>
    <x v="59"/>
    <x v="56"/>
    <x v="1859"/>
    <x v="2"/>
    <x v="0"/>
    <x v="2"/>
    <x v="1"/>
  </r>
  <r>
    <x v="59"/>
    <x v="57"/>
    <x v="2681"/>
    <x v="2"/>
    <x v="0"/>
    <x v="2"/>
    <x v="1"/>
  </r>
  <r>
    <x v="59"/>
    <x v="58"/>
    <x v="2682"/>
    <x v="2"/>
    <x v="0"/>
    <x v="2"/>
    <x v="1"/>
  </r>
  <r>
    <x v="59"/>
    <x v="59"/>
    <x v="2682"/>
    <x v="2"/>
    <x v="0"/>
    <x v="2"/>
    <x v="1"/>
  </r>
  <r>
    <x v="59"/>
    <x v="60"/>
    <x v="5"/>
    <x v="2"/>
    <x v="0"/>
    <x v="2"/>
    <x v="1"/>
  </r>
  <r>
    <x v="59"/>
    <x v="61"/>
    <x v="3"/>
    <x v="2"/>
    <x v="0"/>
    <x v="2"/>
    <x v="1"/>
  </r>
  <r>
    <x v="59"/>
    <x v="62"/>
    <x v="3"/>
    <x v="2"/>
    <x v="0"/>
    <x v="2"/>
    <x v="1"/>
  </r>
  <r>
    <x v="59"/>
    <x v="63"/>
    <x v="3"/>
    <x v="2"/>
    <x v="0"/>
    <x v="2"/>
    <x v="1"/>
  </r>
  <r>
    <x v="59"/>
    <x v="64"/>
    <x v="3"/>
    <x v="2"/>
    <x v="0"/>
    <x v="2"/>
    <x v="1"/>
  </r>
  <r>
    <x v="59"/>
    <x v="65"/>
    <x v="3"/>
    <x v="2"/>
    <x v="0"/>
    <x v="2"/>
    <x v="1"/>
  </r>
  <r>
    <x v="59"/>
    <x v="66"/>
    <x v="3"/>
    <x v="2"/>
    <x v="0"/>
    <x v="2"/>
    <x v="1"/>
  </r>
  <r>
    <x v="59"/>
    <x v="67"/>
    <x v="3"/>
    <x v="2"/>
    <x v="0"/>
    <x v="2"/>
    <x v="1"/>
  </r>
  <r>
    <x v="59"/>
    <x v="68"/>
    <x v="3"/>
    <x v="2"/>
    <x v="0"/>
    <x v="2"/>
    <x v="1"/>
  </r>
  <r>
    <x v="59"/>
    <x v="69"/>
    <x v="3"/>
    <x v="2"/>
    <x v="0"/>
    <x v="2"/>
    <x v="1"/>
  </r>
  <r>
    <x v="59"/>
    <x v="70"/>
    <x v="3"/>
    <x v="2"/>
    <x v="0"/>
    <x v="2"/>
    <x v="1"/>
  </r>
  <r>
    <x v="59"/>
    <x v="71"/>
    <x v="3"/>
    <x v="2"/>
    <x v="0"/>
    <x v="2"/>
    <x v="1"/>
  </r>
  <r>
    <x v="59"/>
    <x v="72"/>
    <x v="3"/>
    <x v="2"/>
    <x v="0"/>
    <x v="2"/>
    <x v="1"/>
  </r>
  <r>
    <x v="59"/>
    <x v="73"/>
    <x v="3"/>
    <x v="2"/>
    <x v="0"/>
    <x v="2"/>
    <x v="1"/>
  </r>
  <r>
    <x v="59"/>
    <x v="74"/>
    <x v="3"/>
    <x v="2"/>
    <x v="0"/>
    <x v="2"/>
    <x v="1"/>
  </r>
  <r>
    <x v="59"/>
    <x v="75"/>
    <x v="3"/>
    <x v="2"/>
    <x v="0"/>
    <x v="2"/>
    <x v="1"/>
  </r>
  <r>
    <x v="59"/>
    <x v="76"/>
    <x v="3"/>
    <x v="2"/>
    <x v="0"/>
    <x v="2"/>
    <x v="1"/>
  </r>
  <r>
    <x v="59"/>
    <x v="77"/>
    <x v="3"/>
    <x v="2"/>
    <x v="0"/>
    <x v="2"/>
    <x v="1"/>
  </r>
  <r>
    <x v="59"/>
    <x v="78"/>
    <x v="3"/>
    <x v="2"/>
    <x v="0"/>
    <x v="2"/>
    <x v="1"/>
  </r>
  <r>
    <x v="59"/>
    <x v="79"/>
    <x v="3"/>
    <x v="2"/>
    <x v="0"/>
    <x v="2"/>
    <x v="1"/>
  </r>
  <r>
    <x v="59"/>
    <x v="80"/>
    <x v="3"/>
    <x v="2"/>
    <x v="0"/>
    <x v="2"/>
    <x v="1"/>
  </r>
  <r>
    <x v="59"/>
    <x v="81"/>
    <x v="3"/>
    <x v="2"/>
    <x v="0"/>
    <x v="2"/>
    <x v="1"/>
  </r>
  <r>
    <x v="59"/>
    <x v="82"/>
    <x v="3"/>
    <x v="2"/>
    <x v="0"/>
    <x v="2"/>
    <x v="1"/>
  </r>
  <r>
    <x v="59"/>
    <x v="83"/>
    <x v="3"/>
    <x v="2"/>
    <x v="0"/>
    <x v="2"/>
    <x v="1"/>
  </r>
  <r>
    <x v="59"/>
    <x v="84"/>
    <x v="3"/>
    <x v="2"/>
    <x v="0"/>
    <x v="2"/>
    <x v="1"/>
  </r>
  <r>
    <x v="59"/>
    <x v="85"/>
    <x v="3"/>
    <x v="2"/>
    <x v="0"/>
    <x v="2"/>
    <x v="1"/>
  </r>
  <r>
    <x v="59"/>
    <x v="86"/>
    <x v="3"/>
    <x v="2"/>
    <x v="0"/>
    <x v="2"/>
    <x v="1"/>
  </r>
  <r>
    <x v="59"/>
    <x v="87"/>
    <x v="3"/>
    <x v="2"/>
    <x v="0"/>
    <x v="2"/>
    <x v="1"/>
  </r>
  <r>
    <x v="59"/>
    <x v="88"/>
    <x v="3"/>
    <x v="2"/>
    <x v="0"/>
    <x v="2"/>
    <x v="1"/>
  </r>
  <r>
    <x v="59"/>
    <x v="89"/>
    <x v="3"/>
    <x v="2"/>
    <x v="0"/>
    <x v="2"/>
    <x v="1"/>
  </r>
  <r>
    <x v="59"/>
    <x v="90"/>
    <x v="2683"/>
    <x v="2"/>
    <x v="0"/>
    <x v="2"/>
    <x v="1"/>
  </r>
  <r>
    <x v="59"/>
    <x v="91"/>
    <x v="14"/>
    <x v="2"/>
    <x v="0"/>
    <x v="2"/>
    <x v="1"/>
  </r>
  <r>
    <x v="59"/>
    <x v="92"/>
    <x v="2684"/>
    <x v="2"/>
    <x v="0"/>
    <x v="2"/>
    <x v="1"/>
  </r>
  <r>
    <x v="59"/>
    <x v="93"/>
    <x v="2649"/>
    <x v="2"/>
    <x v="0"/>
    <x v="2"/>
    <x v="1"/>
  </r>
  <r>
    <x v="59"/>
    <x v="94"/>
    <x v="2675"/>
    <x v="2"/>
    <x v="0"/>
    <x v="2"/>
    <x v="1"/>
  </r>
  <r>
    <x v="59"/>
    <x v="95"/>
    <x v="2685"/>
    <x v="2"/>
    <x v="0"/>
    <x v="2"/>
    <x v="1"/>
  </r>
  <r>
    <x v="59"/>
    <x v="96"/>
    <x v="3"/>
    <x v="2"/>
    <x v="0"/>
    <x v="2"/>
    <x v="1"/>
  </r>
  <r>
    <x v="59"/>
    <x v="97"/>
    <x v="2686"/>
    <x v="2"/>
    <x v="0"/>
    <x v="2"/>
    <x v="1"/>
  </r>
  <r>
    <x v="59"/>
    <x v="98"/>
    <x v="1893"/>
    <x v="2"/>
    <x v="0"/>
    <x v="2"/>
    <x v="1"/>
  </r>
  <r>
    <x v="59"/>
    <x v="99"/>
    <x v="2687"/>
    <x v="2"/>
    <x v="0"/>
    <x v="2"/>
    <x v="1"/>
  </r>
  <r>
    <x v="59"/>
    <x v="100"/>
    <x v="2680"/>
    <x v="2"/>
    <x v="0"/>
    <x v="2"/>
    <x v="1"/>
  </r>
  <r>
    <x v="59"/>
    <x v="101"/>
    <x v="1056"/>
    <x v="2"/>
    <x v="0"/>
    <x v="2"/>
    <x v="1"/>
  </r>
  <r>
    <x v="59"/>
    <x v="102"/>
    <x v="2686"/>
    <x v="2"/>
    <x v="0"/>
    <x v="2"/>
    <x v="1"/>
  </r>
  <r>
    <x v="59"/>
    <x v="103"/>
    <x v="1060"/>
    <x v="2"/>
    <x v="0"/>
    <x v="2"/>
    <x v="1"/>
  </r>
  <r>
    <x v="59"/>
    <x v="104"/>
    <x v="3"/>
    <x v="2"/>
    <x v="0"/>
    <x v="2"/>
    <x v="1"/>
  </r>
  <r>
    <x v="59"/>
    <x v="105"/>
    <x v="2687"/>
    <x v="2"/>
    <x v="0"/>
    <x v="2"/>
    <x v="1"/>
  </r>
  <r>
    <x v="59"/>
    <x v="106"/>
    <x v="2688"/>
    <x v="2"/>
    <x v="0"/>
    <x v="2"/>
    <x v="1"/>
  </r>
  <r>
    <x v="59"/>
    <x v="107"/>
    <x v="2689"/>
    <x v="2"/>
    <x v="0"/>
    <x v="2"/>
    <x v="1"/>
  </r>
  <r>
    <x v="59"/>
    <x v="108"/>
    <x v="1048"/>
    <x v="2"/>
    <x v="0"/>
    <x v="2"/>
    <x v="1"/>
  </r>
  <r>
    <x v="59"/>
    <x v="109"/>
    <x v="2690"/>
    <x v="2"/>
    <x v="0"/>
    <x v="2"/>
    <x v="1"/>
  </r>
  <r>
    <x v="59"/>
    <x v="110"/>
    <x v="3"/>
    <x v="2"/>
    <x v="0"/>
    <x v="2"/>
    <x v="1"/>
  </r>
  <r>
    <x v="59"/>
    <x v="111"/>
    <x v="2691"/>
    <x v="2"/>
    <x v="0"/>
    <x v="2"/>
    <x v="1"/>
  </r>
  <r>
    <x v="59"/>
    <x v="112"/>
    <x v="1056"/>
    <x v="2"/>
    <x v="0"/>
    <x v="2"/>
    <x v="1"/>
  </r>
  <r>
    <x v="59"/>
    <x v="113"/>
    <x v="2682"/>
    <x v="2"/>
    <x v="0"/>
    <x v="2"/>
    <x v="1"/>
  </r>
  <r>
    <x v="59"/>
    <x v="114"/>
    <x v="2692"/>
    <x v="2"/>
    <x v="0"/>
    <x v="2"/>
    <x v="1"/>
  </r>
  <r>
    <x v="59"/>
    <x v="115"/>
    <x v="1933"/>
    <x v="2"/>
    <x v="0"/>
    <x v="2"/>
    <x v="1"/>
  </r>
  <r>
    <x v="59"/>
    <x v="116"/>
    <x v="2675"/>
    <x v="2"/>
    <x v="0"/>
    <x v="2"/>
    <x v="1"/>
  </r>
  <r>
    <x v="59"/>
    <x v="117"/>
    <x v="1060"/>
    <x v="2"/>
    <x v="0"/>
    <x v="2"/>
    <x v="1"/>
  </r>
  <r>
    <x v="59"/>
    <x v="118"/>
    <x v="2693"/>
    <x v="2"/>
    <x v="0"/>
    <x v="2"/>
    <x v="1"/>
  </r>
  <r>
    <x v="59"/>
    <x v="119"/>
    <x v="2694"/>
    <x v="2"/>
    <x v="0"/>
    <x v="2"/>
    <x v="1"/>
  </r>
  <r>
    <x v="59"/>
    <x v="120"/>
    <x v="2695"/>
    <x v="2"/>
    <x v="0"/>
    <x v="2"/>
    <x v="1"/>
  </r>
  <r>
    <x v="59"/>
    <x v="121"/>
    <x v="3"/>
    <x v="2"/>
    <x v="0"/>
    <x v="2"/>
    <x v="1"/>
  </r>
  <r>
    <x v="59"/>
    <x v="122"/>
    <x v="3"/>
    <x v="2"/>
    <x v="0"/>
    <x v="2"/>
    <x v="1"/>
  </r>
  <r>
    <x v="59"/>
    <x v="123"/>
    <x v="2696"/>
    <x v="2"/>
    <x v="0"/>
    <x v="2"/>
    <x v="1"/>
  </r>
  <r>
    <x v="59"/>
    <x v="124"/>
    <x v="18"/>
    <x v="2"/>
    <x v="0"/>
    <x v="2"/>
    <x v="1"/>
  </r>
  <r>
    <x v="59"/>
    <x v="125"/>
    <x v="2697"/>
    <x v="2"/>
    <x v="0"/>
    <x v="2"/>
    <x v="1"/>
  </r>
  <r>
    <x v="59"/>
    <x v="126"/>
    <x v="1044"/>
    <x v="2"/>
    <x v="0"/>
    <x v="2"/>
    <x v="1"/>
  </r>
  <r>
    <x v="59"/>
    <x v="127"/>
    <x v="2694"/>
    <x v="2"/>
    <x v="0"/>
    <x v="2"/>
    <x v="1"/>
  </r>
  <r>
    <x v="59"/>
    <x v="128"/>
    <x v="2698"/>
    <x v="2"/>
    <x v="0"/>
    <x v="2"/>
    <x v="1"/>
  </r>
  <r>
    <x v="59"/>
    <x v="129"/>
    <x v="2699"/>
    <x v="2"/>
    <x v="0"/>
    <x v="2"/>
    <x v="1"/>
  </r>
  <r>
    <x v="59"/>
    <x v="130"/>
    <x v="1057"/>
    <x v="2"/>
    <x v="0"/>
    <x v="2"/>
    <x v="1"/>
  </r>
  <r>
    <x v="59"/>
    <x v="131"/>
    <x v="1050"/>
    <x v="2"/>
    <x v="0"/>
    <x v="2"/>
    <x v="1"/>
  </r>
  <r>
    <x v="59"/>
    <x v="132"/>
    <x v="11"/>
    <x v="2"/>
    <x v="0"/>
    <x v="2"/>
    <x v="1"/>
  </r>
  <r>
    <x v="60"/>
    <x v="0"/>
    <x v="30"/>
    <x v="2"/>
    <x v="0"/>
    <x v="2"/>
    <x v="1"/>
  </r>
  <r>
    <x v="60"/>
    <x v="1"/>
    <x v="29"/>
    <x v="2"/>
    <x v="0"/>
    <x v="2"/>
    <x v="1"/>
  </r>
  <r>
    <x v="60"/>
    <x v="2"/>
    <x v="10"/>
    <x v="2"/>
    <x v="0"/>
    <x v="2"/>
    <x v="1"/>
  </r>
  <r>
    <x v="60"/>
    <x v="3"/>
    <x v="10"/>
    <x v="2"/>
    <x v="0"/>
    <x v="2"/>
    <x v="1"/>
  </r>
  <r>
    <x v="60"/>
    <x v="4"/>
    <x v="29"/>
    <x v="2"/>
    <x v="0"/>
    <x v="2"/>
    <x v="1"/>
  </r>
  <r>
    <x v="60"/>
    <x v="5"/>
    <x v="11"/>
    <x v="2"/>
    <x v="0"/>
    <x v="2"/>
    <x v="1"/>
  </r>
  <r>
    <x v="60"/>
    <x v="6"/>
    <x v="11"/>
    <x v="2"/>
    <x v="0"/>
    <x v="2"/>
    <x v="1"/>
  </r>
  <r>
    <x v="60"/>
    <x v="7"/>
    <x v="1"/>
    <x v="2"/>
    <x v="0"/>
    <x v="2"/>
    <x v="1"/>
  </r>
  <r>
    <x v="60"/>
    <x v="8"/>
    <x v="11"/>
    <x v="2"/>
    <x v="0"/>
    <x v="2"/>
    <x v="1"/>
  </r>
  <r>
    <x v="60"/>
    <x v="9"/>
    <x v="29"/>
    <x v="2"/>
    <x v="0"/>
    <x v="2"/>
    <x v="1"/>
  </r>
  <r>
    <x v="60"/>
    <x v="10"/>
    <x v="9"/>
    <x v="2"/>
    <x v="0"/>
    <x v="2"/>
    <x v="1"/>
  </r>
  <r>
    <x v="60"/>
    <x v="11"/>
    <x v="30"/>
    <x v="2"/>
    <x v="0"/>
    <x v="2"/>
    <x v="1"/>
  </r>
  <r>
    <x v="60"/>
    <x v="12"/>
    <x v="29"/>
    <x v="2"/>
    <x v="0"/>
    <x v="2"/>
    <x v="1"/>
  </r>
  <r>
    <x v="60"/>
    <x v="13"/>
    <x v="3"/>
    <x v="2"/>
    <x v="0"/>
    <x v="2"/>
    <x v="1"/>
  </r>
  <r>
    <x v="60"/>
    <x v="14"/>
    <x v="3"/>
    <x v="2"/>
    <x v="0"/>
    <x v="2"/>
    <x v="1"/>
  </r>
  <r>
    <x v="60"/>
    <x v="15"/>
    <x v="29"/>
    <x v="2"/>
    <x v="0"/>
    <x v="2"/>
    <x v="1"/>
  </r>
  <r>
    <x v="60"/>
    <x v="16"/>
    <x v="9"/>
    <x v="2"/>
    <x v="0"/>
    <x v="2"/>
    <x v="1"/>
  </r>
  <r>
    <x v="60"/>
    <x v="17"/>
    <x v="10"/>
    <x v="2"/>
    <x v="0"/>
    <x v="2"/>
    <x v="1"/>
  </r>
  <r>
    <x v="60"/>
    <x v="18"/>
    <x v="9"/>
    <x v="2"/>
    <x v="0"/>
    <x v="2"/>
    <x v="1"/>
  </r>
  <r>
    <x v="60"/>
    <x v="19"/>
    <x v="3"/>
    <x v="2"/>
    <x v="0"/>
    <x v="2"/>
    <x v="1"/>
  </r>
  <r>
    <x v="60"/>
    <x v="20"/>
    <x v="3"/>
    <x v="2"/>
    <x v="0"/>
    <x v="2"/>
    <x v="1"/>
  </r>
  <r>
    <x v="60"/>
    <x v="21"/>
    <x v="9"/>
    <x v="2"/>
    <x v="0"/>
    <x v="2"/>
    <x v="1"/>
  </r>
  <r>
    <x v="60"/>
    <x v="22"/>
    <x v="29"/>
    <x v="2"/>
    <x v="0"/>
    <x v="2"/>
    <x v="1"/>
  </r>
  <r>
    <x v="60"/>
    <x v="23"/>
    <x v="10"/>
    <x v="2"/>
    <x v="0"/>
    <x v="2"/>
    <x v="1"/>
  </r>
  <r>
    <x v="60"/>
    <x v="24"/>
    <x v="29"/>
    <x v="2"/>
    <x v="0"/>
    <x v="2"/>
    <x v="1"/>
  </r>
  <r>
    <x v="60"/>
    <x v="25"/>
    <x v="11"/>
    <x v="2"/>
    <x v="0"/>
    <x v="2"/>
    <x v="1"/>
  </r>
  <r>
    <x v="60"/>
    <x v="26"/>
    <x v="3"/>
    <x v="2"/>
    <x v="0"/>
    <x v="2"/>
    <x v="1"/>
  </r>
  <r>
    <x v="60"/>
    <x v="27"/>
    <x v="3"/>
    <x v="2"/>
    <x v="0"/>
    <x v="2"/>
    <x v="1"/>
  </r>
  <r>
    <x v="60"/>
    <x v="28"/>
    <x v="9"/>
    <x v="2"/>
    <x v="0"/>
    <x v="2"/>
    <x v="1"/>
  </r>
  <r>
    <x v="60"/>
    <x v="29"/>
    <x v="10"/>
    <x v="2"/>
    <x v="0"/>
    <x v="2"/>
    <x v="1"/>
  </r>
  <r>
    <x v="60"/>
    <x v="30"/>
    <x v="11"/>
    <x v="2"/>
    <x v="0"/>
    <x v="2"/>
    <x v="1"/>
  </r>
  <r>
    <x v="60"/>
    <x v="31"/>
    <x v="30"/>
    <x v="2"/>
    <x v="0"/>
    <x v="2"/>
    <x v="1"/>
  </r>
  <r>
    <x v="60"/>
    <x v="32"/>
    <x v="29"/>
    <x v="2"/>
    <x v="0"/>
    <x v="2"/>
    <x v="1"/>
  </r>
  <r>
    <x v="60"/>
    <x v="33"/>
    <x v="29"/>
    <x v="2"/>
    <x v="0"/>
    <x v="2"/>
    <x v="1"/>
  </r>
  <r>
    <x v="60"/>
    <x v="34"/>
    <x v="3"/>
    <x v="2"/>
    <x v="0"/>
    <x v="2"/>
    <x v="1"/>
  </r>
  <r>
    <x v="60"/>
    <x v="35"/>
    <x v="29"/>
    <x v="2"/>
    <x v="0"/>
    <x v="2"/>
    <x v="1"/>
  </r>
  <r>
    <x v="60"/>
    <x v="36"/>
    <x v="10"/>
    <x v="2"/>
    <x v="0"/>
    <x v="2"/>
    <x v="1"/>
  </r>
  <r>
    <x v="60"/>
    <x v="37"/>
    <x v="3"/>
    <x v="2"/>
    <x v="0"/>
    <x v="2"/>
    <x v="1"/>
  </r>
  <r>
    <x v="60"/>
    <x v="38"/>
    <x v="29"/>
    <x v="2"/>
    <x v="0"/>
    <x v="2"/>
    <x v="1"/>
  </r>
  <r>
    <x v="60"/>
    <x v="39"/>
    <x v="29"/>
    <x v="2"/>
    <x v="0"/>
    <x v="2"/>
    <x v="1"/>
  </r>
  <r>
    <x v="60"/>
    <x v="40"/>
    <x v="29"/>
    <x v="2"/>
    <x v="0"/>
    <x v="2"/>
    <x v="1"/>
  </r>
  <r>
    <x v="60"/>
    <x v="41"/>
    <x v="30"/>
    <x v="2"/>
    <x v="0"/>
    <x v="2"/>
    <x v="1"/>
  </r>
  <r>
    <x v="60"/>
    <x v="42"/>
    <x v="10"/>
    <x v="2"/>
    <x v="0"/>
    <x v="2"/>
    <x v="1"/>
  </r>
  <r>
    <x v="60"/>
    <x v="43"/>
    <x v="10"/>
    <x v="2"/>
    <x v="0"/>
    <x v="2"/>
    <x v="1"/>
  </r>
  <r>
    <x v="60"/>
    <x v="44"/>
    <x v="29"/>
    <x v="2"/>
    <x v="0"/>
    <x v="2"/>
    <x v="1"/>
  </r>
  <r>
    <x v="60"/>
    <x v="45"/>
    <x v="10"/>
    <x v="2"/>
    <x v="0"/>
    <x v="2"/>
    <x v="1"/>
  </r>
  <r>
    <x v="60"/>
    <x v="46"/>
    <x v="9"/>
    <x v="2"/>
    <x v="0"/>
    <x v="2"/>
    <x v="1"/>
  </r>
  <r>
    <x v="60"/>
    <x v="47"/>
    <x v="3"/>
    <x v="2"/>
    <x v="0"/>
    <x v="2"/>
    <x v="1"/>
  </r>
  <r>
    <x v="60"/>
    <x v="48"/>
    <x v="29"/>
    <x v="2"/>
    <x v="0"/>
    <x v="2"/>
    <x v="1"/>
  </r>
  <r>
    <x v="60"/>
    <x v="49"/>
    <x v="30"/>
    <x v="2"/>
    <x v="0"/>
    <x v="2"/>
    <x v="1"/>
  </r>
  <r>
    <x v="60"/>
    <x v="50"/>
    <x v="10"/>
    <x v="2"/>
    <x v="0"/>
    <x v="2"/>
    <x v="1"/>
  </r>
  <r>
    <x v="60"/>
    <x v="51"/>
    <x v="30"/>
    <x v="2"/>
    <x v="0"/>
    <x v="2"/>
    <x v="1"/>
  </r>
  <r>
    <x v="60"/>
    <x v="52"/>
    <x v="10"/>
    <x v="2"/>
    <x v="0"/>
    <x v="2"/>
    <x v="1"/>
  </r>
  <r>
    <x v="60"/>
    <x v="53"/>
    <x v="30"/>
    <x v="2"/>
    <x v="0"/>
    <x v="2"/>
    <x v="1"/>
  </r>
  <r>
    <x v="60"/>
    <x v="54"/>
    <x v="29"/>
    <x v="2"/>
    <x v="0"/>
    <x v="2"/>
    <x v="1"/>
  </r>
  <r>
    <x v="60"/>
    <x v="55"/>
    <x v="3"/>
    <x v="2"/>
    <x v="0"/>
    <x v="2"/>
    <x v="1"/>
  </r>
  <r>
    <x v="60"/>
    <x v="56"/>
    <x v="10"/>
    <x v="2"/>
    <x v="0"/>
    <x v="2"/>
    <x v="1"/>
  </r>
  <r>
    <x v="60"/>
    <x v="57"/>
    <x v="9"/>
    <x v="2"/>
    <x v="0"/>
    <x v="2"/>
    <x v="1"/>
  </r>
  <r>
    <x v="60"/>
    <x v="58"/>
    <x v="11"/>
    <x v="2"/>
    <x v="0"/>
    <x v="2"/>
    <x v="1"/>
  </r>
  <r>
    <x v="60"/>
    <x v="59"/>
    <x v="11"/>
    <x v="2"/>
    <x v="0"/>
    <x v="2"/>
    <x v="1"/>
  </r>
  <r>
    <x v="60"/>
    <x v="60"/>
    <x v="11"/>
    <x v="2"/>
    <x v="0"/>
    <x v="2"/>
    <x v="1"/>
  </r>
  <r>
    <x v="60"/>
    <x v="61"/>
    <x v="11"/>
    <x v="2"/>
    <x v="0"/>
    <x v="2"/>
    <x v="1"/>
  </r>
  <r>
    <x v="60"/>
    <x v="62"/>
    <x v="11"/>
    <x v="2"/>
    <x v="0"/>
    <x v="2"/>
    <x v="1"/>
  </r>
  <r>
    <x v="60"/>
    <x v="63"/>
    <x v="11"/>
    <x v="2"/>
    <x v="0"/>
    <x v="2"/>
    <x v="1"/>
  </r>
  <r>
    <x v="60"/>
    <x v="64"/>
    <x v="11"/>
    <x v="2"/>
    <x v="0"/>
    <x v="2"/>
    <x v="1"/>
  </r>
  <r>
    <x v="60"/>
    <x v="65"/>
    <x v="11"/>
    <x v="2"/>
    <x v="0"/>
    <x v="2"/>
    <x v="1"/>
  </r>
  <r>
    <x v="60"/>
    <x v="66"/>
    <x v="10"/>
    <x v="2"/>
    <x v="0"/>
    <x v="2"/>
    <x v="1"/>
  </r>
  <r>
    <x v="60"/>
    <x v="67"/>
    <x v="29"/>
    <x v="2"/>
    <x v="0"/>
    <x v="2"/>
    <x v="1"/>
  </r>
  <r>
    <x v="60"/>
    <x v="68"/>
    <x v="11"/>
    <x v="2"/>
    <x v="0"/>
    <x v="2"/>
    <x v="1"/>
  </r>
  <r>
    <x v="60"/>
    <x v="69"/>
    <x v="11"/>
    <x v="2"/>
    <x v="0"/>
    <x v="2"/>
    <x v="1"/>
  </r>
  <r>
    <x v="60"/>
    <x v="70"/>
    <x v="11"/>
    <x v="2"/>
    <x v="0"/>
    <x v="2"/>
    <x v="1"/>
  </r>
  <r>
    <x v="60"/>
    <x v="71"/>
    <x v="11"/>
    <x v="2"/>
    <x v="0"/>
    <x v="2"/>
    <x v="1"/>
  </r>
  <r>
    <x v="60"/>
    <x v="72"/>
    <x v="11"/>
    <x v="2"/>
    <x v="0"/>
    <x v="2"/>
    <x v="1"/>
  </r>
  <r>
    <x v="60"/>
    <x v="73"/>
    <x v="11"/>
    <x v="2"/>
    <x v="0"/>
    <x v="2"/>
    <x v="1"/>
  </r>
  <r>
    <x v="60"/>
    <x v="74"/>
    <x v="11"/>
    <x v="2"/>
    <x v="0"/>
    <x v="2"/>
    <x v="1"/>
  </r>
  <r>
    <x v="60"/>
    <x v="75"/>
    <x v="11"/>
    <x v="2"/>
    <x v="0"/>
    <x v="2"/>
    <x v="1"/>
  </r>
  <r>
    <x v="60"/>
    <x v="76"/>
    <x v="11"/>
    <x v="2"/>
    <x v="0"/>
    <x v="2"/>
    <x v="1"/>
  </r>
  <r>
    <x v="60"/>
    <x v="77"/>
    <x v="11"/>
    <x v="2"/>
    <x v="0"/>
    <x v="2"/>
    <x v="1"/>
  </r>
  <r>
    <x v="60"/>
    <x v="78"/>
    <x v="11"/>
    <x v="2"/>
    <x v="0"/>
    <x v="2"/>
    <x v="1"/>
  </r>
  <r>
    <x v="60"/>
    <x v="79"/>
    <x v="11"/>
    <x v="2"/>
    <x v="0"/>
    <x v="2"/>
    <x v="1"/>
  </r>
  <r>
    <x v="60"/>
    <x v="80"/>
    <x v="11"/>
    <x v="2"/>
    <x v="0"/>
    <x v="2"/>
    <x v="1"/>
  </r>
  <r>
    <x v="60"/>
    <x v="81"/>
    <x v="11"/>
    <x v="2"/>
    <x v="0"/>
    <x v="2"/>
    <x v="1"/>
  </r>
  <r>
    <x v="60"/>
    <x v="82"/>
    <x v="11"/>
    <x v="2"/>
    <x v="0"/>
    <x v="2"/>
    <x v="1"/>
  </r>
  <r>
    <x v="60"/>
    <x v="83"/>
    <x v="11"/>
    <x v="2"/>
    <x v="0"/>
    <x v="2"/>
    <x v="1"/>
  </r>
  <r>
    <x v="60"/>
    <x v="84"/>
    <x v="11"/>
    <x v="2"/>
    <x v="0"/>
    <x v="2"/>
    <x v="1"/>
  </r>
  <r>
    <x v="60"/>
    <x v="85"/>
    <x v="11"/>
    <x v="2"/>
    <x v="0"/>
    <x v="2"/>
    <x v="1"/>
  </r>
  <r>
    <x v="60"/>
    <x v="86"/>
    <x v="11"/>
    <x v="2"/>
    <x v="0"/>
    <x v="2"/>
    <x v="1"/>
  </r>
  <r>
    <x v="60"/>
    <x v="87"/>
    <x v="11"/>
    <x v="2"/>
    <x v="0"/>
    <x v="2"/>
    <x v="1"/>
  </r>
  <r>
    <x v="60"/>
    <x v="88"/>
    <x v="11"/>
    <x v="2"/>
    <x v="0"/>
    <x v="2"/>
    <x v="1"/>
  </r>
  <r>
    <x v="60"/>
    <x v="89"/>
    <x v="11"/>
    <x v="2"/>
    <x v="0"/>
    <x v="2"/>
    <x v="1"/>
  </r>
  <r>
    <x v="60"/>
    <x v="90"/>
    <x v="11"/>
    <x v="2"/>
    <x v="0"/>
    <x v="2"/>
    <x v="1"/>
  </r>
  <r>
    <x v="60"/>
    <x v="91"/>
    <x v="30"/>
    <x v="2"/>
    <x v="0"/>
    <x v="2"/>
    <x v="1"/>
  </r>
  <r>
    <x v="60"/>
    <x v="92"/>
    <x v="30"/>
    <x v="2"/>
    <x v="0"/>
    <x v="2"/>
    <x v="1"/>
  </r>
  <r>
    <x v="60"/>
    <x v="93"/>
    <x v="30"/>
    <x v="2"/>
    <x v="0"/>
    <x v="2"/>
    <x v="1"/>
  </r>
  <r>
    <x v="60"/>
    <x v="94"/>
    <x v="10"/>
    <x v="2"/>
    <x v="0"/>
    <x v="2"/>
    <x v="1"/>
  </r>
  <r>
    <x v="60"/>
    <x v="95"/>
    <x v="30"/>
    <x v="2"/>
    <x v="0"/>
    <x v="2"/>
    <x v="1"/>
  </r>
  <r>
    <x v="60"/>
    <x v="96"/>
    <x v="3"/>
    <x v="2"/>
    <x v="0"/>
    <x v="2"/>
    <x v="1"/>
  </r>
  <r>
    <x v="60"/>
    <x v="97"/>
    <x v="30"/>
    <x v="2"/>
    <x v="0"/>
    <x v="2"/>
    <x v="1"/>
  </r>
  <r>
    <x v="60"/>
    <x v="98"/>
    <x v="9"/>
    <x v="2"/>
    <x v="0"/>
    <x v="2"/>
    <x v="1"/>
  </r>
  <r>
    <x v="60"/>
    <x v="99"/>
    <x v="30"/>
    <x v="2"/>
    <x v="0"/>
    <x v="2"/>
    <x v="1"/>
  </r>
  <r>
    <x v="60"/>
    <x v="100"/>
    <x v="30"/>
    <x v="2"/>
    <x v="0"/>
    <x v="2"/>
    <x v="1"/>
  </r>
  <r>
    <x v="60"/>
    <x v="101"/>
    <x v="30"/>
    <x v="2"/>
    <x v="0"/>
    <x v="2"/>
    <x v="1"/>
  </r>
  <r>
    <x v="60"/>
    <x v="102"/>
    <x v="1"/>
    <x v="2"/>
    <x v="0"/>
    <x v="2"/>
    <x v="1"/>
  </r>
  <r>
    <x v="60"/>
    <x v="103"/>
    <x v="3"/>
    <x v="2"/>
    <x v="0"/>
    <x v="2"/>
    <x v="1"/>
  </r>
  <r>
    <x v="60"/>
    <x v="104"/>
    <x v="11"/>
    <x v="2"/>
    <x v="0"/>
    <x v="2"/>
    <x v="1"/>
  </r>
  <r>
    <x v="60"/>
    <x v="105"/>
    <x v="29"/>
    <x v="2"/>
    <x v="0"/>
    <x v="2"/>
    <x v="1"/>
  </r>
  <r>
    <x v="60"/>
    <x v="106"/>
    <x v="30"/>
    <x v="2"/>
    <x v="0"/>
    <x v="2"/>
    <x v="1"/>
  </r>
  <r>
    <x v="60"/>
    <x v="107"/>
    <x v="3"/>
    <x v="2"/>
    <x v="0"/>
    <x v="2"/>
    <x v="1"/>
  </r>
  <r>
    <x v="60"/>
    <x v="108"/>
    <x v="0"/>
    <x v="2"/>
    <x v="0"/>
    <x v="2"/>
    <x v="1"/>
  </r>
  <r>
    <x v="60"/>
    <x v="109"/>
    <x v="29"/>
    <x v="2"/>
    <x v="0"/>
    <x v="2"/>
    <x v="1"/>
  </r>
  <r>
    <x v="60"/>
    <x v="110"/>
    <x v="3"/>
    <x v="2"/>
    <x v="0"/>
    <x v="2"/>
    <x v="1"/>
  </r>
  <r>
    <x v="60"/>
    <x v="111"/>
    <x v="11"/>
    <x v="2"/>
    <x v="0"/>
    <x v="2"/>
    <x v="1"/>
  </r>
  <r>
    <x v="60"/>
    <x v="112"/>
    <x v="11"/>
    <x v="2"/>
    <x v="0"/>
    <x v="2"/>
    <x v="1"/>
  </r>
  <r>
    <x v="60"/>
    <x v="113"/>
    <x v="1"/>
    <x v="2"/>
    <x v="0"/>
    <x v="2"/>
    <x v="1"/>
  </r>
  <r>
    <x v="60"/>
    <x v="114"/>
    <x v="30"/>
    <x v="2"/>
    <x v="0"/>
    <x v="2"/>
    <x v="1"/>
  </r>
  <r>
    <x v="60"/>
    <x v="115"/>
    <x v="30"/>
    <x v="2"/>
    <x v="0"/>
    <x v="2"/>
    <x v="1"/>
  </r>
  <r>
    <x v="60"/>
    <x v="116"/>
    <x v="3"/>
    <x v="2"/>
    <x v="0"/>
    <x v="2"/>
    <x v="1"/>
  </r>
  <r>
    <x v="60"/>
    <x v="117"/>
    <x v="3"/>
    <x v="2"/>
    <x v="0"/>
    <x v="2"/>
    <x v="1"/>
  </r>
  <r>
    <x v="60"/>
    <x v="118"/>
    <x v="3"/>
    <x v="2"/>
    <x v="0"/>
    <x v="2"/>
    <x v="1"/>
  </r>
  <r>
    <x v="60"/>
    <x v="119"/>
    <x v="30"/>
    <x v="2"/>
    <x v="0"/>
    <x v="2"/>
    <x v="1"/>
  </r>
  <r>
    <x v="60"/>
    <x v="120"/>
    <x v="30"/>
    <x v="2"/>
    <x v="0"/>
    <x v="2"/>
    <x v="1"/>
  </r>
  <r>
    <x v="60"/>
    <x v="121"/>
    <x v="11"/>
    <x v="2"/>
    <x v="0"/>
    <x v="2"/>
    <x v="1"/>
  </r>
  <r>
    <x v="60"/>
    <x v="122"/>
    <x v="11"/>
    <x v="2"/>
    <x v="0"/>
    <x v="2"/>
    <x v="1"/>
  </r>
  <r>
    <x v="60"/>
    <x v="123"/>
    <x v="30"/>
    <x v="2"/>
    <x v="0"/>
    <x v="2"/>
    <x v="1"/>
  </r>
  <r>
    <x v="60"/>
    <x v="124"/>
    <x v="3"/>
    <x v="2"/>
    <x v="0"/>
    <x v="2"/>
    <x v="1"/>
  </r>
  <r>
    <x v="60"/>
    <x v="125"/>
    <x v="10"/>
    <x v="2"/>
    <x v="0"/>
    <x v="2"/>
    <x v="1"/>
  </r>
  <r>
    <x v="60"/>
    <x v="126"/>
    <x v="30"/>
    <x v="2"/>
    <x v="0"/>
    <x v="2"/>
    <x v="1"/>
  </r>
  <r>
    <x v="60"/>
    <x v="127"/>
    <x v="2"/>
    <x v="2"/>
    <x v="0"/>
    <x v="2"/>
    <x v="1"/>
  </r>
  <r>
    <x v="60"/>
    <x v="128"/>
    <x v="10"/>
    <x v="2"/>
    <x v="0"/>
    <x v="2"/>
    <x v="1"/>
  </r>
  <r>
    <x v="60"/>
    <x v="129"/>
    <x v="29"/>
    <x v="2"/>
    <x v="0"/>
    <x v="2"/>
    <x v="1"/>
  </r>
  <r>
    <x v="60"/>
    <x v="130"/>
    <x v="10"/>
    <x v="2"/>
    <x v="0"/>
    <x v="2"/>
    <x v="1"/>
  </r>
  <r>
    <x v="60"/>
    <x v="131"/>
    <x v="3"/>
    <x v="2"/>
    <x v="0"/>
    <x v="2"/>
    <x v="1"/>
  </r>
  <r>
    <x v="60"/>
    <x v="132"/>
    <x v="11"/>
    <x v="2"/>
    <x v="0"/>
    <x v="2"/>
    <x v="1"/>
  </r>
  <r>
    <x v="61"/>
    <x v="0"/>
    <x v="2649"/>
    <x v="2"/>
    <x v="0"/>
    <x v="2"/>
    <x v="1"/>
  </r>
  <r>
    <x v="61"/>
    <x v="1"/>
    <x v="1937"/>
    <x v="2"/>
    <x v="0"/>
    <x v="2"/>
    <x v="1"/>
  </r>
  <r>
    <x v="61"/>
    <x v="2"/>
    <x v="2700"/>
    <x v="2"/>
    <x v="0"/>
    <x v="2"/>
    <x v="1"/>
  </r>
  <r>
    <x v="61"/>
    <x v="3"/>
    <x v="2665"/>
    <x v="2"/>
    <x v="0"/>
    <x v="2"/>
    <x v="1"/>
  </r>
  <r>
    <x v="61"/>
    <x v="4"/>
    <x v="2701"/>
    <x v="2"/>
    <x v="0"/>
    <x v="2"/>
    <x v="1"/>
  </r>
  <r>
    <x v="61"/>
    <x v="5"/>
    <x v="3"/>
    <x v="2"/>
    <x v="0"/>
    <x v="2"/>
    <x v="1"/>
  </r>
  <r>
    <x v="61"/>
    <x v="6"/>
    <x v="3"/>
    <x v="2"/>
    <x v="0"/>
    <x v="2"/>
    <x v="1"/>
  </r>
  <r>
    <x v="61"/>
    <x v="7"/>
    <x v="2702"/>
    <x v="2"/>
    <x v="0"/>
    <x v="2"/>
    <x v="1"/>
  </r>
  <r>
    <x v="61"/>
    <x v="8"/>
    <x v="3"/>
    <x v="2"/>
    <x v="0"/>
    <x v="2"/>
    <x v="1"/>
  </r>
  <r>
    <x v="61"/>
    <x v="9"/>
    <x v="2659"/>
    <x v="2"/>
    <x v="0"/>
    <x v="2"/>
    <x v="1"/>
  </r>
  <r>
    <x v="61"/>
    <x v="10"/>
    <x v="1057"/>
    <x v="2"/>
    <x v="0"/>
    <x v="2"/>
    <x v="1"/>
  </r>
  <r>
    <x v="61"/>
    <x v="11"/>
    <x v="2649"/>
    <x v="2"/>
    <x v="0"/>
    <x v="2"/>
    <x v="1"/>
  </r>
  <r>
    <x v="61"/>
    <x v="12"/>
    <x v="1915"/>
    <x v="2"/>
    <x v="0"/>
    <x v="2"/>
    <x v="1"/>
  </r>
  <r>
    <x v="61"/>
    <x v="13"/>
    <x v="3"/>
    <x v="2"/>
    <x v="0"/>
    <x v="2"/>
    <x v="1"/>
  </r>
  <r>
    <x v="61"/>
    <x v="14"/>
    <x v="3"/>
    <x v="2"/>
    <x v="0"/>
    <x v="2"/>
    <x v="1"/>
  </r>
  <r>
    <x v="61"/>
    <x v="15"/>
    <x v="2703"/>
    <x v="2"/>
    <x v="0"/>
    <x v="2"/>
    <x v="1"/>
  </r>
  <r>
    <x v="61"/>
    <x v="16"/>
    <x v="1924"/>
    <x v="2"/>
    <x v="0"/>
    <x v="2"/>
    <x v="1"/>
  </r>
  <r>
    <x v="61"/>
    <x v="17"/>
    <x v="1933"/>
    <x v="2"/>
    <x v="0"/>
    <x v="2"/>
    <x v="1"/>
  </r>
  <r>
    <x v="61"/>
    <x v="18"/>
    <x v="2704"/>
    <x v="2"/>
    <x v="0"/>
    <x v="2"/>
    <x v="1"/>
  </r>
  <r>
    <x v="61"/>
    <x v="19"/>
    <x v="3"/>
    <x v="2"/>
    <x v="0"/>
    <x v="2"/>
    <x v="1"/>
  </r>
  <r>
    <x v="61"/>
    <x v="20"/>
    <x v="3"/>
    <x v="2"/>
    <x v="0"/>
    <x v="2"/>
    <x v="1"/>
  </r>
  <r>
    <x v="61"/>
    <x v="21"/>
    <x v="1060"/>
    <x v="2"/>
    <x v="0"/>
    <x v="2"/>
    <x v="1"/>
  </r>
  <r>
    <x v="61"/>
    <x v="22"/>
    <x v="2659"/>
    <x v="2"/>
    <x v="0"/>
    <x v="2"/>
    <x v="1"/>
  </r>
  <r>
    <x v="61"/>
    <x v="23"/>
    <x v="5"/>
    <x v="2"/>
    <x v="0"/>
    <x v="2"/>
    <x v="1"/>
  </r>
  <r>
    <x v="61"/>
    <x v="24"/>
    <x v="2705"/>
    <x v="2"/>
    <x v="0"/>
    <x v="2"/>
    <x v="1"/>
  </r>
  <r>
    <x v="61"/>
    <x v="25"/>
    <x v="3"/>
    <x v="2"/>
    <x v="0"/>
    <x v="2"/>
    <x v="1"/>
  </r>
  <r>
    <x v="61"/>
    <x v="26"/>
    <x v="3"/>
    <x v="2"/>
    <x v="0"/>
    <x v="2"/>
    <x v="1"/>
  </r>
  <r>
    <x v="61"/>
    <x v="27"/>
    <x v="3"/>
    <x v="2"/>
    <x v="0"/>
    <x v="2"/>
    <x v="1"/>
  </r>
  <r>
    <x v="61"/>
    <x v="28"/>
    <x v="1924"/>
    <x v="2"/>
    <x v="0"/>
    <x v="2"/>
    <x v="1"/>
  </r>
  <r>
    <x v="61"/>
    <x v="29"/>
    <x v="1941"/>
    <x v="2"/>
    <x v="0"/>
    <x v="2"/>
    <x v="1"/>
  </r>
  <r>
    <x v="61"/>
    <x v="30"/>
    <x v="3"/>
    <x v="2"/>
    <x v="0"/>
    <x v="2"/>
    <x v="1"/>
  </r>
  <r>
    <x v="61"/>
    <x v="31"/>
    <x v="2706"/>
    <x v="2"/>
    <x v="0"/>
    <x v="2"/>
    <x v="1"/>
  </r>
  <r>
    <x v="61"/>
    <x v="32"/>
    <x v="2707"/>
    <x v="2"/>
    <x v="0"/>
    <x v="2"/>
    <x v="1"/>
  </r>
  <r>
    <x v="61"/>
    <x v="33"/>
    <x v="2708"/>
    <x v="2"/>
    <x v="0"/>
    <x v="2"/>
    <x v="1"/>
  </r>
  <r>
    <x v="61"/>
    <x v="34"/>
    <x v="3"/>
    <x v="2"/>
    <x v="0"/>
    <x v="2"/>
    <x v="1"/>
  </r>
  <r>
    <x v="61"/>
    <x v="35"/>
    <x v="2709"/>
    <x v="2"/>
    <x v="0"/>
    <x v="2"/>
    <x v="1"/>
  </r>
  <r>
    <x v="61"/>
    <x v="36"/>
    <x v="2665"/>
    <x v="2"/>
    <x v="0"/>
    <x v="2"/>
    <x v="1"/>
  </r>
  <r>
    <x v="61"/>
    <x v="37"/>
    <x v="3"/>
    <x v="2"/>
    <x v="0"/>
    <x v="2"/>
    <x v="1"/>
  </r>
  <r>
    <x v="61"/>
    <x v="38"/>
    <x v="2659"/>
    <x v="2"/>
    <x v="0"/>
    <x v="2"/>
    <x v="1"/>
  </r>
  <r>
    <x v="61"/>
    <x v="39"/>
    <x v="2709"/>
    <x v="2"/>
    <x v="0"/>
    <x v="2"/>
    <x v="1"/>
  </r>
  <r>
    <x v="61"/>
    <x v="40"/>
    <x v="2710"/>
    <x v="2"/>
    <x v="0"/>
    <x v="2"/>
    <x v="1"/>
  </r>
  <r>
    <x v="61"/>
    <x v="41"/>
    <x v="1044"/>
    <x v="2"/>
    <x v="0"/>
    <x v="2"/>
    <x v="1"/>
  </r>
  <r>
    <x v="61"/>
    <x v="42"/>
    <x v="1932"/>
    <x v="2"/>
    <x v="0"/>
    <x v="2"/>
    <x v="1"/>
  </r>
  <r>
    <x v="61"/>
    <x v="43"/>
    <x v="2711"/>
    <x v="2"/>
    <x v="0"/>
    <x v="2"/>
    <x v="1"/>
  </r>
  <r>
    <x v="61"/>
    <x v="44"/>
    <x v="1915"/>
    <x v="2"/>
    <x v="0"/>
    <x v="2"/>
    <x v="1"/>
  </r>
  <r>
    <x v="61"/>
    <x v="45"/>
    <x v="2674"/>
    <x v="2"/>
    <x v="0"/>
    <x v="2"/>
    <x v="1"/>
  </r>
  <r>
    <x v="61"/>
    <x v="46"/>
    <x v="1057"/>
    <x v="2"/>
    <x v="0"/>
    <x v="2"/>
    <x v="1"/>
  </r>
  <r>
    <x v="61"/>
    <x v="47"/>
    <x v="3"/>
    <x v="2"/>
    <x v="0"/>
    <x v="2"/>
    <x v="1"/>
  </r>
  <r>
    <x v="61"/>
    <x v="48"/>
    <x v="1060"/>
    <x v="2"/>
    <x v="0"/>
    <x v="2"/>
    <x v="1"/>
  </r>
  <r>
    <x v="61"/>
    <x v="49"/>
    <x v="2649"/>
    <x v="2"/>
    <x v="0"/>
    <x v="2"/>
    <x v="1"/>
  </r>
  <r>
    <x v="61"/>
    <x v="50"/>
    <x v="2691"/>
    <x v="2"/>
    <x v="0"/>
    <x v="2"/>
    <x v="1"/>
  </r>
  <r>
    <x v="61"/>
    <x v="51"/>
    <x v="2712"/>
    <x v="2"/>
    <x v="0"/>
    <x v="2"/>
    <x v="1"/>
  </r>
  <r>
    <x v="61"/>
    <x v="52"/>
    <x v="2713"/>
    <x v="2"/>
    <x v="0"/>
    <x v="2"/>
    <x v="1"/>
  </r>
  <r>
    <x v="61"/>
    <x v="53"/>
    <x v="2649"/>
    <x v="2"/>
    <x v="0"/>
    <x v="2"/>
    <x v="1"/>
  </r>
  <r>
    <x v="61"/>
    <x v="54"/>
    <x v="2714"/>
    <x v="2"/>
    <x v="0"/>
    <x v="2"/>
    <x v="1"/>
  </r>
  <r>
    <x v="61"/>
    <x v="55"/>
    <x v="3"/>
    <x v="2"/>
    <x v="0"/>
    <x v="2"/>
    <x v="1"/>
  </r>
  <r>
    <x v="61"/>
    <x v="56"/>
    <x v="2715"/>
    <x v="2"/>
    <x v="0"/>
    <x v="2"/>
    <x v="1"/>
  </r>
  <r>
    <x v="61"/>
    <x v="57"/>
    <x v="1924"/>
    <x v="2"/>
    <x v="0"/>
    <x v="2"/>
    <x v="1"/>
  </r>
  <r>
    <x v="61"/>
    <x v="58"/>
    <x v="3"/>
    <x v="2"/>
    <x v="0"/>
    <x v="2"/>
    <x v="1"/>
  </r>
  <r>
    <x v="61"/>
    <x v="59"/>
    <x v="3"/>
    <x v="2"/>
    <x v="0"/>
    <x v="2"/>
    <x v="1"/>
  </r>
  <r>
    <x v="61"/>
    <x v="60"/>
    <x v="3"/>
    <x v="2"/>
    <x v="0"/>
    <x v="2"/>
    <x v="1"/>
  </r>
  <r>
    <x v="61"/>
    <x v="61"/>
    <x v="3"/>
    <x v="2"/>
    <x v="0"/>
    <x v="2"/>
    <x v="1"/>
  </r>
  <r>
    <x v="61"/>
    <x v="62"/>
    <x v="3"/>
    <x v="2"/>
    <x v="0"/>
    <x v="2"/>
    <x v="1"/>
  </r>
  <r>
    <x v="61"/>
    <x v="63"/>
    <x v="3"/>
    <x v="2"/>
    <x v="0"/>
    <x v="2"/>
    <x v="1"/>
  </r>
  <r>
    <x v="61"/>
    <x v="64"/>
    <x v="3"/>
    <x v="2"/>
    <x v="0"/>
    <x v="2"/>
    <x v="1"/>
  </r>
  <r>
    <x v="61"/>
    <x v="65"/>
    <x v="3"/>
    <x v="2"/>
    <x v="0"/>
    <x v="2"/>
    <x v="1"/>
  </r>
  <r>
    <x v="61"/>
    <x v="66"/>
    <x v="1941"/>
    <x v="2"/>
    <x v="0"/>
    <x v="2"/>
    <x v="1"/>
  </r>
  <r>
    <x v="61"/>
    <x v="67"/>
    <x v="1915"/>
    <x v="2"/>
    <x v="0"/>
    <x v="2"/>
    <x v="1"/>
  </r>
  <r>
    <x v="61"/>
    <x v="68"/>
    <x v="3"/>
    <x v="2"/>
    <x v="0"/>
    <x v="2"/>
    <x v="1"/>
  </r>
  <r>
    <x v="61"/>
    <x v="69"/>
    <x v="3"/>
    <x v="2"/>
    <x v="0"/>
    <x v="2"/>
    <x v="1"/>
  </r>
  <r>
    <x v="61"/>
    <x v="70"/>
    <x v="3"/>
    <x v="2"/>
    <x v="0"/>
    <x v="2"/>
    <x v="1"/>
  </r>
  <r>
    <x v="61"/>
    <x v="71"/>
    <x v="3"/>
    <x v="2"/>
    <x v="0"/>
    <x v="2"/>
    <x v="1"/>
  </r>
  <r>
    <x v="61"/>
    <x v="72"/>
    <x v="3"/>
    <x v="2"/>
    <x v="0"/>
    <x v="2"/>
    <x v="1"/>
  </r>
  <r>
    <x v="61"/>
    <x v="73"/>
    <x v="3"/>
    <x v="2"/>
    <x v="0"/>
    <x v="2"/>
    <x v="1"/>
  </r>
  <r>
    <x v="61"/>
    <x v="74"/>
    <x v="3"/>
    <x v="2"/>
    <x v="0"/>
    <x v="2"/>
    <x v="1"/>
  </r>
  <r>
    <x v="61"/>
    <x v="75"/>
    <x v="3"/>
    <x v="2"/>
    <x v="0"/>
    <x v="2"/>
    <x v="1"/>
  </r>
  <r>
    <x v="61"/>
    <x v="76"/>
    <x v="3"/>
    <x v="2"/>
    <x v="0"/>
    <x v="2"/>
    <x v="1"/>
  </r>
  <r>
    <x v="61"/>
    <x v="77"/>
    <x v="3"/>
    <x v="2"/>
    <x v="0"/>
    <x v="2"/>
    <x v="1"/>
  </r>
  <r>
    <x v="61"/>
    <x v="78"/>
    <x v="3"/>
    <x v="2"/>
    <x v="0"/>
    <x v="2"/>
    <x v="1"/>
  </r>
  <r>
    <x v="61"/>
    <x v="79"/>
    <x v="3"/>
    <x v="2"/>
    <x v="0"/>
    <x v="2"/>
    <x v="1"/>
  </r>
  <r>
    <x v="61"/>
    <x v="80"/>
    <x v="3"/>
    <x v="2"/>
    <x v="0"/>
    <x v="2"/>
    <x v="1"/>
  </r>
  <r>
    <x v="61"/>
    <x v="81"/>
    <x v="3"/>
    <x v="2"/>
    <x v="0"/>
    <x v="2"/>
    <x v="1"/>
  </r>
  <r>
    <x v="61"/>
    <x v="82"/>
    <x v="3"/>
    <x v="2"/>
    <x v="0"/>
    <x v="2"/>
    <x v="1"/>
  </r>
  <r>
    <x v="61"/>
    <x v="83"/>
    <x v="3"/>
    <x v="2"/>
    <x v="0"/>
    <x v="2"/>
    <x v="1"/>
  </r>
  <r>
    <x v="61"/>
    <x v="84"/>
    <x v="3"/>
    <x v="2"/>
    <x v="0"/>
    <x v="2"/>
    <x v="1"/>
  </r>
  <r>
    <x v="61"/>
    <x v="85"/>
    <x v="3"/>
    <x v="2"/>
    <x v="0"/>
    <x v="2"/>
    <x v="1"/>
  </r>
  <r>
    <x v="61"/>
    <x v="86"/>
    <x v="3"/>
    <x v="2"/>
    <x v="0"/>
    <x v="2"/>
    <x v="1"/>
  </r>
  <r>
    <x v="61"/>
    <x v="87"/>
    <x v="3"/>
    <x v="2"/>
    <x v="0"/>
    <x v="2"/>
    <x v="1"/>
  </r>
  <r>
    <x v="61"/>
    <x v="88"/>
    <x v="3"/>
    <x v="2"/>
    <x v="0"/>
    <x v="2"/>
    <x v="1"/>
  </r>
  <r>
    <x v="61"/>
    <x v="89"/>
    <x v="3"/>
    <x v="2"/>
    <x v="0"/>
    <x v="2"/>
    <x v="1"/>
  </r>
  <r>
    <x v="61"/>
    <x v="90"/>
    <x v="3"/>
    <x v="2"/>
    <x v="0"/>
    <x v="2"/>
    <x v="1"/>
  </r>
  <r>
    <x v="61"/>
    <x v="91"/>
    <x v="1060"/>
    <x v="2"/>
    <x v="0"/>
    <x v="2"/>
    <x v="1"/>
  </r>
  <r>
    <x v="61"/>
    <x v="92"/>
    <x v="1060"/>
    <x v="2"/>
    <x v="0"/>
    <x v="2"/>
    <x v="1"/>
  </r>
  <r>
    <x v="61"/>
    <x v="93"/>
    <x v="2677"/>
    <x v="2"/>
    <x v="0"/>
    <x v="2"/>
    <x v="1"/>
  </r>
  <r>
    <x v="61"/>
    <x v="94"/>
    <x v="1060"/>
    <x v="2"/>
    <x v="0"/>
    <x v="2"/>
    <x v="1"/>
  </r>
  <r>
    <x v="61"/>
    <x v="95"/>
    <x v="2679"/>
    <x v="2"/>
    <x v="0"/>
    <x v="2"/>
    <x v="1"/>
  </r>
  <r>
    <x v="61"/>
    <x v="96"/>
    <x v="3"/>
    <x v="2"/>
    <x v="0"/>
    <x v="2"/>
    <x v="1"/>
  </r>
  <r>
    <x v="61"/>
    <x v="97"/>
    <x v="1057"/>
    <x v="2"/>
    <x v="0"/>
    <x v="2"/>
    <x v="1"/>
  </r>
  <r>
    <x v="61"/>
    <x v="98"/>
    <x v="2716"/>
    <x v="2"/>
    <x v="0"/>
    <x v="2"/>
    <x v="1"/>
  </r>
  <r>
    <x v="61"/>
    <x v="99"/>
    <x v="2717"/>
    <x v="2"/>
    <x v="0"/>
    <x v="2"/>
    <x v="1"/>
  </r>
  <r>
    <x v="61"/>
    <x v="100"/>
    <x v="2718"/>
    <x v="2"/>
    <x v="0"/>
    <x v="2"/>
    <x v="1"/>
  </r>
  <r>
    <x v="61"/>
    <x v="101"/>
    <x v="1061"/>
    <x v="2"/>
    <x v="0"/>
    <x v="2"/>
    <x v="1"/>
  </r>
  <r>
    <x v="61"/>
    <x v="102"/>
    <x v="2719"/>
    <x v="2"/>
    <x v="0"/>
    <x v="2"/>
    <x v="1"/>
  </r>
  <r>
    <x v="61"/>
    <x v="103"/>
    <x v="3"/>
    <x v="2"/>
    <x v="0"/>
    <x v="2"/>
    <x v="1"/>
  </r>
  <r>
    <x v="61"/>
    <x v="104"/>
    <x v="3"/>
    <x v="2"/>
    <x v="0"/>
    <x v="2"/>
    <x v="1"/>
  </r>
  <r>
    <x v="61"/>
    <x v="105"/>
    <x v="2720"/>
    <x v="2"/>
    <x v="0"/>
    <x v="2"/>
    <x v="1"/>
  </r>
  <r>
    <x v="61"/>
    <x v="106"/>
    <x v="1061"/>
    <x v="2"/>
    <x v="0"/>
    <x v="2"/>
    <x v="1"/>
  </r>
  <r>
    <x v="61"/>
    <x v="107"/>
    <x v="3"/>
    <x v="2"/>
    <x v="0"/>
    <x v="2"/>
    <x v="1"/>
  </r>
  <r>
    <x v="61"/>
    <x v="108"/>
    <x v="2721"/>
    <x v="2"/>
    <x v="0"/>
    <x v="2"/>
    <x v="1"/>
  </r>
  <r>
    <x v="61"/>
    <x v="109"/>
    <x v="2712"/>
    <x v="2"/>
    <x v="0"/>
    <x v="2"/>
    <x v="1"/>
  </r>
  <r>
    <x v="61"/>
    <x v="110"/>
    <x v="3"/>
    <x v="2"/>
    <x v="0"/>
    <x v="2"/>
    <x v="1"/>
  </r>
  <r>
    <x v="61"/>
    <x v="111"/>
    <x v="3"/>
    <x v="2"/>
    <x v="0"/>
    <x v="2"/>
    <x v="1"/>
  </r>
  <r>
    <x v="61"/>
    <x v="112"/>
    <x v="3"/>
    <x v="2"/>
    <x v="0"/>
    <x v="2"/>
    <x v="1"/>
  </r>
  <r>
    <x v="61"/>
    <x v="113"/>
    <x v="1849"/>
    <x v="2"/>
    <x v="0"/>
    <x v="2"/>
    <x v="1"/>
  </r>
  <r>
    <x v="61"/>
    <x v="114"/>
    <x v="2718"/>
    <x v="2"/>
    <x v="0"/>
    <x v="2"/>
    <x v="1"/>
  </r>
  <r>
    <x v="61"/>
    <x v="115"/>
    <x v="1061"/>
    <x v="2"/>
    <x v="0"/>
    <x v="2"/>
    <x v="1"/>
  </r>
  <r>
    <x v="61"/>
    <x v="116"/>
    <x v="3"/>
    <x v="2"/>
    <x v="0"/>
    <x v="2"/>
    <x v="1"/>
  </r>
  <r>
    <x v="61"/>
    <x v="117"/>
    <x v="3"/>
    <x v="2"/>
    <x v="0"/>
    <x v="2"/>
    <x v="1"/>
  </r>
  <r>
    <x v="61"/>
    <x v="118"/>
    <x v="3"/>
    <x v="2"/>
    <x v="0"/>
    <x v="2"/>
    <x v="1"/>
  </r>
  <r>
    <x v="61"/>
    <x v="119"/>
    <x v="1933"/>
    <x v="2"/>
    <x v="0"/>
    <x v="2"/>
    <x v="1"/>
  </r>
  <r>
    <x v="61"/>
    <x v="120"/>
    <x v="5"/>
    <x v="2"/>
    <x v="0"/>
    <x v="2"/>
    <x v="1"/>
  </r>
  <r>
    <x v="61"/>
    <x v="121"/>
    <x v="3"/>
    <x v="2"/>
    <x v="0"/>
    <x v="2"/>
    <x v="1"/>
  </r>
  <r>
    <x v="61"/>
    <x v="122"/>
    <x v="3"/>
    <x v="2"/>
    <x v="0"/>
    <x v="2"/>
    <x v="1"/>
  </r>
  <r>
    <x v="61"/>
    <x v="123"/>
    <x v="1061"/>
    <x v="2"/>
    <x v="0"/>
    <x v="2"/>
    <x v="1"/>
  </r>
  <r>
    <x v="61"/>
    <x v="124"/>
    <x v="3"/>
    <x v="2"/>
    <x v="0"/>
    <x v="2"/>
    <x v="1"/>
  </r>
  <r>
    <x v="61"/>
    <x v="125"/>
    <x v="2672"/>
    <x v="2"/>
    <x v="0"/>
    <x v="2"/>
    <x v="1"/>
  </r>
  <r>
    <x v="61"/>
    <x v="126"/>
    <x v="1061"/>
    <x v="2"/>
    <x v="0"/>
    <x v="2"/>
    <x v="1"/>
  </r>
  <r>
    <x v="61"/>
    <x v="127"/>
    <x v="2722"/>
    <x v="2"/>
    <x v="0"/>
    <x v="2"/>
    <x v="1"/>
  </r>
  <r>
    <x v="61"/>
    <x v="128"/>
    <x v="2723"/>
    <x v="2"/>
    <x v="0"/>
    <x v="2"/>
    <x v="1"/>
  </r>
  <r>
    <x v="61"/>
    <x v="129"/>
    <x v="1933"/>
    <x v="2"/>
    <x v="0"/>
    <x v="2"/>
    <x v="1"/>
  </r>
  <r>
    <x v="61"/>
    <x v="130"/>
    <x v="2678"/>
    <x v="2"/>
    <x v="0"/>
    <x v="2"/>
    <x v="1"/>
  </r>
  <r>
    <x v="61"/>
    <x v="131"/>
    <x v="3"/>
    <x v="2"/>
    <x v="0"/>
    <x v="2"/>
    <x v="1"/>
  </r>
  <r>
    <x v="61"/>
    <x v="132"/>
    <x v="11"/>
    <x v="2"/>
    <x v="0"/>
    <x v="2"/>
    <x v="1"/>
  </r>
  <r>
    <x v="62"/>
    <x v="0"/>
    <x v="2724"/>
    <x v="2"/>
    <x v="0"/>
    <x v="2"/>
    <x v="1"/>
  </r>
  <r>
    <x v="62"/>
    <x v="1"/>
    <x v="2725"/>
    <x v="2"/>
    <x v="0"/>
    <x v="2"/>
    <x v="1"/>
  </r>
  <r>
    <x v="62"/>
    <x v="2"/>
    <x v="3"/>
    <x v="2"/>
    <x v="0"/>
    <x v="2"/>
    <x v="1"/>
  </r>
  <r>
    <x v="62"/>
    <x v="3"/>
    <x v="2726"/>
    <x v="2"/>
    <x v="0"/>
    <x v="2"/>
    <x v="1"/>
  </r>
  <r>
    <x v="62"/>
    <x v="4"/>
    <x v="2727"/>
    <x v="2"/>
    <x v="0"/>
    <x v="2"/>
    <x v="1"/>
  </r>
  <r>
    <x v="62"/>
    <x v="5"/>
    <x v="3"/>
    <x v="2"/>
    <x v="0"/>
    <x v="2"/>
    <x v="1"/>
  </r>
  <r>
    <x v="62"/>
    <x v="6"/>
    <x v="3"/>
    <x v="2"/>
    <x v="0"/>
    <x v="2"/>
    <x v="1"/>
  </r>
  <r>
    <x v="62"/>
    <x v="7"/>
    <x v="2728"/>
    <x v="2"/>
    <x v="0"/>
    <x v="2"/>
    <x v="1"/>
  </r>
  <r>
    <x v="62"/>
    <x v="8"/>
    <x v="3"/>
    <x v="2"/>
    <x v="0"/>
    <x v="2"/>
    <x v="1"/>
  </r>
  <r>
    <x v="62"/>
    <x v="9"/>
    <x v="2729"/>
    <x v="2"/>
    <x v="0"/>
    <x v="2"/>
    <x v="1"/>
  </r>
  <r>
    <x v="62"/>
    <x v="10"/>
    <x v="2730"/>
    <x v="2"/>
    <x v="0"/>
    <x v="2"/>
    <x v="1"/>
  </r>
  <r>
    <x v="62"/>
    <x v="11"/>
    <x v="2731"/>
    <x v="2"/>
    <x v="0"/>
    <x v="2"/>
    <x v="1"/>
  </r>
  <r>
    <x v="62"/>
    <x v="12"/>
    <x v="2732"/>
    <x v="2"/>
    <x v="0"/>
    <x v="2"/>
    <x v="1"/>
  </r>
  <r>
    <x v="62"/>
    <x v="13"/>
    <x v="3"/>
    <x v="2"/>
    <x v="0"/>
    <x v="2"/>
    <x v="1"/>
  </r>
  <r>
    <x v="62"/>
    <x v="14"/>
    <x v="3"/>
    <x v="2"/>
    <x v="0"/>
    <x v="2"/>
    <x v="1"/>
  </r>
  <r>
    <x v="62"/>
    <x v="15"/>
    <x v="2733"/>
    <x v="2"/>
    <x v="0"/>
    <x v="2"/>
    <x v="1"/>
  </r>
  <r>
    <x v="62"/>
    <x v="16"/>
    <x v="2734"/>
    <x v="2"/>
    <x v="0"/>
    <x v="2"/>
    <x v="1"/>
  </r>
  <r>
    <x v="62"/>
    <x v="17"/>
    <x v="2735"/>
    <x v="2"/>
    <x v="0"/>
    <x v="2"/>
    <x v="1"/>
  </r>
  <r>
    <x v="62"/>
    <x v="18"/>
    <x v="2736"/>
    <x v="2"/>
    <x v="0"/>
    <x v="2"/>
    <x v="1"/>
  </r>
  <r>
    <x v="62"/>
    <x v="19"/>
    <x v="3"/>
    <x v="2"/>
    <x v="0"/>
    <x v="2"/>
    <x v="1"/>
  </r>
  <r>
    <x v="62"/>
    <x v="20"/>
    <x v="3"/>
    <x v="2"/>
    <x v="0"/>
    <x v="2"/>
    <x v="1"/>
  </r>
  <r>
    <x v="62"/>
    <x v="21"/>
    <x v="2737"/>
    <x v="2"/>
    <x v="0"/>
    <x v="2"/>
    <x v="1"/>
  </r>
  <r>
    <x v="62"/>
    <x v="22"/>
    <x v="2729"/>
    <x v="2"/>
    <x v="0"/>
    <x v="2"/>
    <x v="1"/>
  </r>
  <r>
    <x v="62"/>
    <x v="23"/>
    <x v="2738"/>
    <x v="2"/>
    <x v="0"/>
    <x v="2"/>
    <x v="1"/>
  </r>
  <r>
    <x v="62"/>
    <x v="24"/>
    <x v="1054"/>
    <x v="2"/>
    <x v="0"/>
    <x v="2"/>
    <x v="1"/>
  </r>
  <r>
    <x v="62"/>
    <x v="25"/>
    <x v="3"/>
    <x v="2"/>
    <x v="0"/>
    <x v="2"/>
    <x v="1"/>
  </r>
  <r>
    <x v="62"/>
    <x v="26"/>
    <x v="3"/>
    <x v="2"/>
    <x v="0"/>
    <x v="2"/>
    <x v="1"/>
  </r>
  <r>
    <x v="62"/>
    <x v="27"/>
    <x v="3"/>
    <x v="2"/>
    <x v="0"/>
    <x v="2"/>
    <x v="1"/>
  </r>
  <r>
    <x v="62"/>
    <x v="28"/>
    <x v="2739"/>
    <x v="2"/>
    <x v="0"/>
    <x v="2"/>
    <x v="1"/>
  </r>
  <r>
    <x v="62"/>
    <x v="29"/>
    <x v="2740"/>
    <x v="2"/>
    <x v="0"/>
    <x v="2"/>
    <x v="1"/>
  </r>
  <r>
    <x v="62"/>
    <x v="30"/>
    <x v="3"/>
    <x v="2"/>
    <x v="0"/>
    <x v="2"/>
    <x v="1"/>
  </r>
  <r>
    <x v="62"/>
    <x v="31"/>
    <x v="2741"/>
    <x v="2"/>
    <x v="0"/>
    <x v="2"/>
    <x v="1"/>
  </r>
  <r>
    <x v="62"/>
    <x v="32"/>
    <x v="2742"/>
    <x v="2"/>
    <x v="0"/>
    <x v="2"/>
    <x v="1"/>
  </r>
  <r>
    <x v="62"/>
    <x v="33"/>
    <x v="2743"/>
    <x v="2"/>
    <x v="0"/>
    <x v="2"/>
    <x v="1"/>
  </r>
  <r>
    <x v="62"/>
    <x v="34"/>
    <x v="3"/>
    <x v="2"/>
    <x v="0"/>
    <x v="2"/>
    <x v="1"/>
  </r>
  <r>
    <x v="62"/>
    <x v="35"/>
    <x v="1848"/>
    <x v="2"/>
    <x v="0"/>
    <x v="2"/>
    <x v="1"/>
  </r>
  <r>
    <x v="62"/>
    <x v="36"/>
    <x v="2726"/>
    <x v="2"/>
    <x v="0"/>
    <x v="2"/>
    <x v="1"/>
  </r>
  <r>
    <x v="62"/>
    <x v="37"/>
    <x v="3"/>
    <x v="2"/>
    <x v="0"/>
    <x v="2"/>
    <x v="1"/>
  </r>
  <r>
    <x v="62"/>
    <x v="38"/>
    <x v="2744"/>
    <x v="2"/>
    <x v="0"/>
    <x v="2"/>
    <x v="1"/>
  </r>
  <r>
    <x v="62"/>
    <x v="39"/>
    <x v="2745"/>
    <x v="2"/>
    <x v="0"/>
    <x v="2"/>
    <x v="1"/>
  </r>
  <r>
    <x v="62"/>
    <x v="40"/>
    <x v="2746"/>
    <x v="2"/>
    <x v="0"/>
    <x v="2"/>
    <x v="1"/>
  </r>
  <r>
    <x v="62"/>
    <x v="41"/>
    <x v="3"/>
    <x v="2"/>
    <x v="0"/>
    <x v="2"/>
    <x v="1"/>
  </r>
  <r>
    <x v="62"/>
    <x v="42"/>
    <x v="2747"/>
    <x v="2"/>
    <x v="0"/>
    <x v="2"/>
    <x v="1"/>
  </r>
  <r>
    <x v="62"/>
    <x v="43"/>
    <x v="2748"/>
    <x v="2"/>
    <x v="0"/>
    <x v="2"/>
    <x v="1"/>
  </r>
  <r>
    <x v="62"/>
    <x v="44"/>
    <x v="2749"/>
    <x v="2"/>
    <x v="0"/>
    <x v="2"/>
    <x v="1"/>
  </r>
  <r>
    <x v="62"/>
    <x v="45"/>
    <x v="2750"/>
    <x v="2"/>
    <x v="0"/>
    <x v="2"/>
    <x v="1"/>
  </r>
  <r>
    <x v="62"/>
    <x v="46"/>
    <x v="2724"/>
    <x v="2"/>
    <x v="0"/>
    <x v="2"/>
    <x v="1"/>
  </r>
  <r>
    <x v="62"/>
    <x v="47"/>
    <x v="3"/>
    <x v="2"/>
    <x v="0"/>
    <x v="2"/>
    <x v="1"/>
  </r>
  <r>
    <x v="62"/>
    <x v="48"/>
    <x v="3"/>
    <x v="2"/>
    <x v="0"/>
    <x v="2"/>
    <x v="1"/>
  </r>
  <r>
    <x v="62"/>
    <x v="49"/>
    <x v="2662"/>
    <x v="2"/>
    <x v="0"/>
    <x v="2"/>
    <x v="1"/>
  </r>
  <r>
    <x v="62"/>
    <x v="50"/>
    <x v="2751"/>
    <x v="2"/>
    <x v="0"/>
    <x v="2"/>
    <x v="1"/>
  </r>
  <r>
    <x v="62"/>
    <x v="51"/>
    <x v="2752"/>
    <x v="2"/>
    <x v="0"/>
    <x v="2"/>
    <x v="1"/>
  </r>
  <r>
    <x v="62"/>
    <x v="52"/>
    <x v="2753"/>
    <x v="2"/>
    <x v="0"/>
    <x v="2"/>
    <x v="1"/>
  </r>
  <r>
    <x v="62"/>
    <x v="53"/>
    <x v="2662"/>
    <x v="2"/>
    <x v="0"/>
    <x v="2"/>
    <x v="1"/>
  </r>
  <r>
    <x v="62"/>
    <x v="54"/>
    <x v="2754"/>
    <x v="2"/>
    <x v="0"/>
    <x v="2"/>
    <x v="1"/>
  </r>
  <r>
    <x v="62"/>
    <x v="55"/>
    <x v="3"/>
    <x v="2"/>
    <x v="0"/>
    <x v="2"/>
    <x v="1"/>
  </r>
  <r>
    <x v="62"/>
    <x v="56"/>
    <x v="2755"/>
    <x v="2"/>
    <x v="0"/>
    <x v="2"/>
    <x v="1"/>
  </r>
  <r>
    <x v="62"/>
    <x v="57"/>
    <x v="2756"/>
    <x v="2"/>
    <x v="0"/>
    <x v="2"/>
    <x v="1"/>
  </r>
  <r>
    <x v="62"/>
    <x v="58"/>
    <x v="3"/>
    <x v="2"/>
    <x v="0"/>
    <x v="2"/>
    <x v="1"/>
  </r>
  <r>
    <x v="62"/>
    <x v="59"/>
    <x v="3"/>
    <x v="2"/>
    <x v="0"/>
    <x v="2"/>
    <x v="1"/>
  </r>
  <r>
    <x v="62"/>
    <x v="60"/>
    <x v="3"/>
    <x v="2"/>
    <x v="0"/>
    <x v="2"/>
    <x v="1"/>
  </r>
  <r>
    <x v="62"/>
    <x v="61"/>
    <x v="3"/>
    <x v="2"/>
    <x v="0"/>
    <x v="2"/>
    <x v="1"/>
  </r>
  <r>
    <x v="62"/>
    <x v="62"/>
    <x v="3"/>
    <x v="2"/>
    <x v="0"/>
    <x v="2"/>
    <x v="1"/>
  </r>
  <r>
    <x v="62"/>
    <x v="63"/>
    <x v="3"/>
    <x v="2"/>
    <x v="0"/>
    <x v="2"/>
    <x v="1"/>
  </r>
  <r>
    <x v="62"/>
    <x v="64"/>
    <x v="3"/>
    <x v="2"/>
    <x v="0"/>
    <x v="2"/>
    <x v="1"/>
  </r>
  <r>
    <x v="62"/>
    <x v="65"/>
    <x v="3"/>
    <x v="2"/>
    <x v="0"/>
    <x v="2"/>
    <x v="1"/>
  </r>
  <r>
    <x v="62"/>
    <x v="66"/>
    <x v="2740"/>
    <x v="2"/>
    <x v="0"/>
    <x v="2"/>
    <x v="1"/>
  </r>
  <r>
    <x v="62"/>
    <x v="67"/>
    <x v="2757"/>
    <x v="2"/>
    <x v="0"/>
    <x v="2"/>
    <x v="1"/>
  </r>
  <r>
    <x v="62"/>
    <x v="68"/>
    <x v="3"/>
    <x v="2"/>
    <x v="0"/>
    <x v="2"/>
    <x v="1"/>
  </r>
  <r>
    <x v="62"/>
    <x v="69"/>
    <x v="3"/>
    <x v="2"/>
    <x v="0"/>
    <x v="2"/>
    <x v="1"/>
  </r>
  <r>
    <x v="62"/>
    <x v="70"/>
    <x v="3"/>
    <x v="2"/>
    <x v="0"/>
    <x v="2"/>
    <x v="1"/>
  </r>
  <r>
    <x v="62"/>
    <x v="71"/>
    <x v="3"/>
    <x v="2"/>
    <x v="0"/>
    <x v="2"/>
    <x v="1"/>
  </r>
  <r>
    <x v="62"/>
    <x v="72"/>
    <x v="3"/>
    <x v="2"/>
    <x v="0"/>
    <x v="2"/>
    <x v="1"/>
  </r>
  <r>
    <x v="62"/>
    <x v="73"/>
    <x v="3"/>
    <x v="2"/>
    <x v="0"/>
    <x v="2"/>
    <x v="1"/>
  </r>
  <r>
    <x v="62"/>
    <x v="74"/>
    <x v="3"/>
    <x v="2"/>
    <x v="0"/>
    <x v="2"/>
    <x v="1"/>
  </r>
  <r>
    <x v="62"/>
    <x v="75"/>
    <x v="3"/>
    <x v="2"/>
    <x v="0"/>
    <x v="2"/>
    <x v="1"/>
  </r>
  <r>
    <x v="62"/>
    <x v="76"/>
    <x v="3"/>
    <x v="2"/>
    <x v="0"/>
    <x v="2"/>
    <x v="1"/>
  </r>
  <r>
    <x v="62"/>
    <x v="77"/>
    <x v="3"/>
    <x v="2"/>
    <x v="0"/>
    <x v="2"/>
    <x v="1"/>
  </r>
  <r>
    <x v="62"/>
    <x v="78"/>
    <x v="3"/>
    <x v="2"/>
    <x v="0"/>
    <x v="2"/>
    <x v="1"/>
  </r>
  <r>
    <x v="62"/>
    <x v="79"/>
    <x v="3"/>
    <x v="2"/>
    <x v="0"/>
    <x v="2"/>
    <x v="1"/>
  </r>
  <r>
    <x v="62"/>
    <x v="80"/>
    <x v="3"/>
    <x v="2"/>
    <x v="0"/>
    <x v="2"/>
    <x v="1"/>
  </r>
  <r>
    <x v="62"/>
    <x v="81"/>
    <x v="3"/>
    <x v="2"/>
    <x v="0"/>
    <x v="2"/>
    <x v="1"/>
  </r>
  <r>
    <x v="62"/>
    <x v="82"/>
    <x v="3"/>
    <x v="2"/>
    <x v="0"/>
    <x v="2"/>
    <x v="1"/>
  </r>
  <r>
    <x v="62"/>
    <x v="83"/>
    <x v="3"/>
    <x v="2"/>
    <x v="0"/>
    <x v="2"/>
    <x v="1"/>
  </r>
  <r>
    <x v="62"/>
    <x v="84"/>
    <x v="3"/>
    <x v="2"/>
    <x v="0"/>
    <x v="2"/>
    <x v="1"/>
  </r>
  <r>
    <x v="62"/>
    <x v="85"/>
    <x v="3"/>
    <x v="2"/>
    <x v="0"/>
    <x v="2"/>
    <x v="1"/>
  </r>
  <r>
    <x v="62"/>
    <x v="86"/>
    <x v="3"/>
    <x v="2"/>
    <x v="0"/>
    <x v="2"/>
    <x v="1"/>
  </r>
  <r>
    <x v="62"/>
    <x v="87"/>
    <x v="3"/>
    <x v="2"/>
    <x v="0"/>
    <x v="2"/>
    <x v="1"/>
  </r>
  <r>
    <x v="62"/>
    <x v="88"/>
    <x v="3"/>
    <x v="2"/>
    <x v="0"/>
    <x v="2"/>
    <x v="1"/>
  </r>
  <r>
    <x v="62"/>
    <x v="89"/>
    <x v="3"/>
    <x v="2"/>
    <x v="0"/>
    <x v="2"/>
    <x v="1"/>
  </r>
  <r>
    <x v="62"/>
    <x v="90"/>
    <x v="3"/>
    <x v="2"/>
    <x v="0"/>
    <x v="2"/>
    <x v="1"/>
  </r>
  <r>
    <x v="62"/>
    <x v="91"/>
    <x v="2758"/>
    <x v="2"/>
    <x v="0"/>
    <x v="2"/>
    <x v="1"/>
  </r>
  <r>
    <x v="62"/>
    <x v="92"/>
    <x v="2759"/>
    <x v="2"/>
    <x v="0"/>
    <x v="2"/>
    <x v="1"/>
  </r>
  <r>
    <x v="62"/>
    <x v="93"/>
    <x v="2760"/>
    <x v="2"/>
    <x v="0"/>
    <x v="2"/>
    <x v="1"/>
  </r>
  <r>
    <x v="62"/>
    <x v="94"/>
    <x v="2761"/>
    <x v="2"/>
    <x v="0"/>
    <x v="2"/>
    <x v="1"/>
  </r>
  <r>
    <x v="62"/>
    <x v="95"/>
    <x v="2762"/>
    <x v="2"/>
    <x v="0"/>
    <x v="2"/>
    <x v="1"/>
  </r>
  <r>
    <x v="62"/>
    <x v="96"/>
    <x v="3"/>
    <x v="2"/>
    <x v="0"/>
    <x v="2"/>
    <x v="1"/>
  </r>
  <r>
    <x v="62"/>
    <x v="97"/>
    <x v="2763"/>
    <x v="2"/>
    <x v="0"/>
    <x v="2"/>
    <x v="1"/>
  </r>
  <r>
    <x v="62"/>
    <x v="98"/>
    <x v="2764"/>
    <x v="2"/>
    <x v="0"/>
    <x v="2"/>
    <x v="1"/>
  </r>
  <r>
    <x v="62"/>
    <x v="99"/>
    <x v="2765"/>
    <x v="2"/>
    <x v="0"/>
    <x v="2"/>
    <x v="1"/>
  </r>
  <r>
    <x v="62"/>
    <x v="100"/>
    <x v="2766"/>
    <x v="2"/>
    <x v="0"/>
    <x v="2"/>
    <x v="1"/>
  </r>
  <r>
    <x v="62"/>
    <x v="101"/>
    <x v="1063"/>
    <x v="2"/>
    <x v="0"/>
    <x v="2"/>
    <x v="1"/>
  </r>
  <r>
    <x v="62"/>
    <x v="102"/>
    <x v="2767"/>
    <x v="2"/>
    <x v="0"/>
    <x v="2"/>
    <x v="1"/>
  </r>
  <r>
    <x v="62"/>
    <x v="103"/>
    <x v="3"/>
    <x v="2"/>
    <x v="0"/>
    <x v="2"/>
    <x v="1"/>
  </r>
  <r>
    <x v="62"/>
    <x v="104"/>
    <x v="3"/>
    <x v="2"/>
    <x v="0"/>
    <x v="2"/>
    <x v="1"/>
  </r>
  <r>
    <x v="62"/>
    <x v="105"/>
    <x v="2741"/>
    <x v="2"/>
    <x v="0"/>
    <x v="2"/>
    <x v="1"/>
  </r>
  <r>
    <x v="62"/>
    <x v="106"/>
    <x v="2768"/>
    <x v="2"/>
    <x v="0"/>
    <x v="2"/>
    <x v="1"/>
  </r>
  <r>
    <x v="62"/>
    <x v="107"/>
    <x v="3"/>
    <x v="2"/>
    <x v="0"/>
    <x v="2"/>
    <x v="1"/>
  </r>
  <r>
    <x v="62"/>
    <x v="108"/>
    <x v="2769"/>
    <x v="2"/>
    <x v="0"/>
    <x v="2"/>
    <x v="1"/>
  </r>
  <r>
    <x v="62"/>
    <x v="109"/>
    <x v="2770"/>
    <x v="2"/>
    <x v="0"/>
    <x v="2"/>
    <x v="1"/>
  </r>
  <r>
    <x v="62"/>
    <x v="110"/>
    <x v="3"/>
    <x v="2"/>
    <x v="0"/>
    <x v="2"/>
    <x v="1"/>
  </r>
  <r>
    <x v="62"/>
    <x v="111"/>
    <x v="3"/>
    <x v="2"/>
    <x v="0"/>
    <x v="2"/>
    <x v="1"/>
  </r>
  <r>
    <x v="62"/>
    <x v="112"/>
    <x v="3"/>
    <x v="2"/>
    <x v="0"/>
    <x v="2"/>
    <x v="1"/>
  </r>
  <r>
    <x v="62"/>
    <x v="113"/>
    <x v="2771"/>
    <x v="2"/>
    <x v="0"/>
    <x v="2"/>
    <x v="1"/>
  </r>
  <r>
    <x v="62"/>
    <x v="114"/>
    <x v="2772"/>
    <x v="2"/>
    <x v="0"/>
    <x v="2"/>
    <x v="1"/>
  </r>
  <r>
    <x v="62"/>
    <x v="115"/>
    <x v="2773"/>
    <x v="2"/>
    <x v="0"/>
    <x v="2"/>
    <x v="1"/>
  </r>
  <r>
    <x v="62"/>
    <x v="116"/>
    <x v="3"/>
    <x v="2"/>
    <x v="0"/>
    <x v="2"/>
    <x v="1"/>
  </r>
  <r>
    <x v="62"/>
    <x v="117"/>
    <x v="3"/>
    <x v="2"/>
    <x v="0"/>
    <x v="2"/>
    <x v="1"/>
  </r>
  <r>
    <x v="62"/>
    <x v="118"/>
    <x v="3"/>
    <x v="2"/>
    <x v="0"/>
    <x v="2"/>
    <x v="1"/>
  </r>
  <r>
    <x v="62"/>
    <x v="119"/>
    <x v="2774"/>
    <x v="2"/>
    <x v="0"/>
    <x v="2"/>
    <x v="1"/>
  </r>
  <r>
    <x v="62"/>
    <x v="120"/>
    <x v="2738"/>
    <x v="2"/>
    <x v="0"/>
    <x v="2"/>
    <x v="1"/>
  </r>
  <r>
    <x v="62"/>
    <x v="121"/>
    <x v="3"/>
    <x v="2"/>
    <x v="0"/>
    <x v="2"/>
    <x v="1"/>
  </r>
  <r>
    <x v="62"/>
    <x v="122"/>
    <x v="3"/>
    <x v="2"/>
    <x v="0"/>
    <x v="2"/>
    <x v="1"/>
  </r>
  <r>
    <x v="62"/>
    <x v="123"/>
    <x v="2775"/>
    <x v="2"/>
    <x v="0"/>
    <x v="2"/>
    <x v="1"/>
  </r>
  <r>
    <x v="62"/>
    <x v="124"/>
    <x v="3"/>
    <x v="2"/>
    <x v="0"/>
    <x v="2"/>
    <x v="1"/>
  </r>
  <r>
    <x v="62"/>
    <x v="125"/>
    <x v="2776"/>
    <x v="2"/>
    <x v="0"/>
    <x v="2"/>
    <x v="1"/>
  </r>
  <r>
    <x v="62"/>
    <x v="126"/>
    <x v="2777"/>
    <x v="2"/>
    <x v="0"/>
    <x v="2"/>
    <x v="1"/>
  </r>
  <r>
    <x v="62"/>
    <x v="127"/>
    <x v="2778"/>
    <x v="2"/>
    <x v="0"/>
    <x v="2"/>
    <x v="1"/>
  </r>
  <r>
    <x v="62"/>
    <x v="128"/>
    <x v="2779"/>
    <x v="2"/>
    <x v="0"/>
    <x v="2"/>
    <x v="1"/>
  </r>
  <r>
    <x v="62"/>
    <x v="129"/>
    <x v="2780"/>
    <x v="2"/>
    <x v="0"/>
    <x v="2"/>
    <x v="1"/>
  </r>
  <r>
    <x v="62"/>
    <x v="130"/>
    <x v="2781"/>
    <x v="2"/>
    <x v="0"/>
    <x v="2"/>
    <x v="1"/>
  </r>
  <r>
    <x v="62"/>
    <x v="131"/>
    <x v="3"/>
    <x v="2"/>
    <x v="0"/>
    <x v="2"/>
    <x v="1"/>
  </r>
  <r>
    <x v="62"/>
    <x v="132"/>
    <x v="11"/>
    <x v="2"/>
    <x v="0"/>
    <x v="2"/>
    <x v="1"/>
  </r>
  <r>
    <x v="63"/>
    <x v="0"/>
    <x v="2782"/>
    <x v="2"/>
    <x v="0"/>
    <x v="2"/>
    <x v="1"/>
  </r>
  <r>
    <x v="63"/>
    <x v="1"/>
    <x v="2782"/>
    <x v="2"/>
    <x v="0"/>
    <x v="2"/>
    <x v="1"/>
  </r>
  <r>
    <x v="63"/>
    <x v="2"/>
    <x v="2782"/>
    <x v="2"/>
    <x v="0"/>
    <x v="2"/>
    <x v="1"/>
  </r>
  <r>
    <x v="63"/>
    <x v="3"/>
    <x v="2782"/>
    <x v="2"/>
    <x v="0"/>
    <x v="2"/>
    <x v="1"/>
  </r>
  <r>
    <x v="63"/>
    <x v="4"/>
    <x v="2782"/>
    <x v="2"/>
    <x v="0"/>
    <x v="2"/>
    <x v="1"/>
  </r>
  <r>
    <x v="63"/>
    <x v="5"/>
    <x v="2782"/>
    <x v="2"/>
    <x v="0"/>
    <x v="2"/>
    <x v="1"/>
  </r>
  <r>
    <x v="63"/>
    <x v="6"/>
    <x v="2782"/>
    <x v="2"/>
    <x v="0"/>
    <x v="2"/>
    <x v="1"/>
  </r>
  <r>
    <x v="63"/>
    <x v="7"/>
    <x v="2782"/>
    <x v="2"/>
    <x v="0"/>
    <x v="2"/>
    <x v="1"/>
  </r>
  <r>
    <x v="63"/>
    <x v="8"/>
    <x v="2782"/>
    <x v="2"/>
    <x v="0"/>
    <x v="2"/>
    <x v="1"/>
  </r>
  <r>
    <x v="63"/>
    <x v="9"/>
    <x v="2782"/>
    <x v="2"/>
    <x v="0"/>
    <x v="2"/>
    <x v="1"/>
  </r>
  <r>
    <x v="63"/>
    <x v="10"/>
    <x v="2782"/>
    <x v="2"/>
    <x v="0"/>
    <x v="2"/>
    <x v="1"/>
  </r>
  <r>
    <x v="63"/>
    <x v="11"/>
    <x v="2782"/>
    <x v="2"/>
    <x v="0"/>
    <x v="2"/>
    <x v="1"/>
  </r>
  <r>
    <x v="63"/>
    <x v="12"/>
    <x v="2782"/>
    <x v="2"/>
    <x v="0"/>
    <x v="2"/>
    <x v="1"/>
  </r>
  <r>
    <x v="63"/>
    <x v="13"/>
    <x v="2782"/>
    <x v="2"/>
    <x v="0"/>
    <x v="2"/>
    <x v="1"/>
  </r>
  <r>
    <x v="63"/>
    <x v="14"/>
    <x v="2782"/>
    <x v="2"/>
    <x v="0"/>
    <x v="2"/>
    <x v="1"/>
  </r>
  <r>
    <x v="63"/>
    <x v="15"/>
    <x v="2782"/>
    <x v="2"/>
    <x v="0"/>
    <x v="2"/>
    <x v="1"/>
  </r>
  <r>
    <x v="63"/>
    <x v="16"/>
    <x v="2782"/>
    <x v="2"/>
    <x v="0"/>
    <x v="2"/>
    <x v="1"/>
  </r>
  <r>
    <x v="63"/>
    <x v="17"/>
    <x v="2782"/>
    <x v="2"/>
    <x v="0"/>
    <x v="2"/>
    <x v="1"/>
  </r>
  <r>
    <x v="63"/>
    <x v="18"/>
    <x v="2782"/>
    <x v="2"/>
    <x v="0"/>
    <x v="2"/>
    <x v="1"/>
  </r>
  <r>
    <x v="63"/>
    <x v="19"/>
    <x v="2782"/>
    <x v="2"/>
    <x v="0"/>
    <x v="2"/>
    <x v="1"/>
  </r>
  <r>
    <x v="63"/>
    <x v="20"/>
    <x v="2782"/>
    <x v="2"/>
    <x v="0"/>
    <x v="2"/>
    <x v="1"/>
  </r>
  <r>
    <x v="63"/>
    <x v="21"/>
    <x v="2782"/>
    <x v="2"/>
    <x v="0"/>
    <x v="2"/>
    <x v="1"/>
  </r>
  <r>
    <x v="63"/>
    <x v="22"/>
    <x v="2782"/>
    <x v="2"/>
    <x v="0"/>
    <x v="2"/>
    <x v="1"/>
  </r>
  <r>
    <x v="63"/>
    <x v="23"/>
    <x v="2782"/>
    <x v="2"/>
    <x v="0"/>
    <x v="2"/>
    <x v="1"/>
  </r>
  <r>
    <x v="63"/>
    <x v="24"/>
    <x v="2782"/>
    <x v="2"/>
    <x v="0"/>
    <x v="2"/>
    <x v="1"/>
  </r>
  <r>
    <x v="63"/>
    <x v="25"/>
    <x v="2782"/>
    <x v="2"/>
    <x v="0"/>
    <x v="2"/>
    <x v="1"/>
  </r>
  <r>
    <x v="63"/>
    <x v="26"/>
    <x v="2782"/>
    <x v="2"/>
    <x v="0"/>
    <x v="2"/>
    <x v="1"/>
  </r>
  <r>
    <x v="63"/>
    <x v="27"/>
    <x v="2782"/>
    <x v="2"/>
    <x v="0"/>
    <x v="2"/>
    <x v="1"/>
  </r>
  <r>
    <x v="63"/>
    <x v="28"/>
    <x v="2782"/>
    <x v="2"/>
    <x v="0"/>
    <x v="2"/>
    <x v="1"/>
  </r>
  <r>
    <x v="63"/>
    <x v="29"/>
    <x v="2782"/>
    <x v="2"/>
    <x v="0"/>
    <x v="2"/>
    <x v="1"/>
  </r>
  <r>
    <x v="63"/>
    <x v="30"/>
    <x v="2782"/>
    <x v="2"/>
    <x v="0"/>
    <x v="2"/>
    <x v="1"/>
  </r>
  <r>
    <x v="63"/>
    <x v="31"/>
    <x v="2782"/>
    <x v="2"/>
    <x v="0"/>
    <x v="2"/>
    <x v="1"/>
  </r>
  <r>
    <x v="63"/>
    <x v="32"/>
    <x v="2782"/>
    <x v="2"/>
    <x v="0"/>
    <x v="2"/>
    <x v="1"/>
  </r>
  <r>
    <x v="63"/>
    <x v="33"/>
    <x v="2782"/>
    <x v="2"/>
    <x v="0"/>
    <x v="2"/>
    <x v="1"/>
  </r>
  <r>
    <x v="63"/>
    <x v="34"/>
    <x v="2782"/>
    <x v="2"/>
    <x v="0"/>
    <x v="2"/>
    <x v="1"/>
  </r>
  <r>
    <x v="63"/>
    <x v="35"/>
    <x v="2782"/>
    <x v="2"/>
    <x v="0"/>
    <x v="2"/>
    <x v="1"/>
  </r>
  <r>
    <x v="63"/>
    <x v="36"/>
    <x v="2782"/>
    <x v="2"/>
    <x v="0"/>
    <x v="2"/>
    <x v="1"/>
  </r>
  <r>
    <x v="63"/>
    <x v="37"/>
    <x v="2782"/>
    <x v="2"/>
    <x v="0"/>
    <x v="2"/>
    <x v="1"/>
  </r>
  <r>
    <x v="63"/>
    <x v="38"/>
    <x v="2782"/>
    <x v="2"/>
    <x v="0"/>
    <x v="2"/>
    <x v="1"/>
  </r>
  <r>
    <x v="63"/>
    <x v="39"/>
    <x v="2782"/>
    <x v="2"/>
    <x v="0"/>
    <x v="2"/>
    <x v="1"/>
  </r>
  <r>
    <x v="63"/>
    <x v="40"/>
    <x v="2782"/>
    <x v="2"/>
    <x v="0"/>
    <x v="2"/>
    <x v="1"/>
  </r>
  <r>
    <x v="63"/>
    <x v="41"/>
    <x v="2782"/>
    <x v="2"/>
    <x v="0"/>
    <x v="2"/>
    <x v="1"/>
  </r>
  <r>
    <x v="63"/>
    <x v="42"/>
    <x v="2782"/>
    <x v="2"/>
    <x v="0"/>
    <x v="2"/>
    <x v="1"/>
  </r>
  <r>
    <x v="63"/>
    <x v="43"/>
    <x v="2782"/>
    <x v="2"/>
    <x v="0"/>
    <x v="2"/>
    <x v="1"/>
  </r>
  <r>
    <x v="63"/>
    <x v="44"/>
    <x v="2782"/>
    <x v="2"/>
    <x v="0"/>
    <x v="2"/>
    <x v="1"/>
  </r>
  <r>
    <x v="63"/>
    <x v="45"/>
    <x v="2782"/>
    <x v="2"/>
    <x v="0"/>
    <x v="2"/>
    <x v="1"/>
  </r>
  <r>
    <x v="63"/>
    <x v="46"/>
    <x v="2782"/>
    <x v="2"/>
    <x v="0"/>
    <x v="2"/>
    <x v="1"/>
  </r>
  <r>
    <x v="63"/>
    <x v="47"/>
    <x v="2782"/>
    <x v="2"/>
    <x v="0"/>
    <x v="2"/>
    <x v="1"/>
  </r>
  <r>
    <x v="63"/>
    <x v="48"/>
    <x v="2782"/>
    <x v="2"/>
    <x v="0"/>
    <x v="2"/>
    <x v="1"/>
  </r>
  <r>
    <x v="63"/>
    <x v="49"/>
    <x v="2782"/>
    <x v="2"/>
    <x v="0"/>
    <x v="2"/>
    <x v="1"/>
  </r>
  <r>
    <x v="63"/>
    <x v="50"/>
    <x v="2782"/>
    <x v="2"/>
    <x v="0"/>
    <x v="2"/>
    <x v="1"/>
  </r>
  <r>
    <x v="63"/>
    <x v="51"/>
    <x v="2782"/>
    <x v="2"/>
    <x v="0"/>
    <x v="2"/>
    <x v="1"/>
  </r>
  <r>
    <x v="63"/>
    <x v="52"/>
    <x v="2782"/>
    <x v="2"/>
    <x v="0"/>
    <x v="2"/>
    <x v="1"/>
  </r>
  <r>
    <x v="63"/>
    <x v="53"/>
    <x v="2782"/>
    <x v="2"/>
    <x v="0"/>
    <x v="2"/>
    <x v="1"/>
  </r>
  <r>
    <x v="63"/>
    <x v="54"/>
    <x v="2782"/>
    <x v="2"/>
    <x v="0"/>
    <x v="2"/>
    <x v="1"/>
  </r>
  <r>
    <x v="63"/>
    <x v="55"/>
    <x v="2782"/>
    <x v="2"/>
    <x v="0"/>
    <x v="2"/>
    <x v="1"/>
  </r>
  <r>
    <x v="63"/>
    <x v="56"/>
    <x v="2782"/>
    <x v="2"/>
    <x v="0"/>
    <x v="2"/>
    <x v="1"/>
  </r>
  <r>
    <x v="63"/>
    <x v="57"/>
    <x v="2782"/>
    <x v="2"/>
    <x v="0"/>
    <x v="2"/>
    <x v="1"/>
  </r>
  <r>
    <x v="63"/>
    <x v="58"/>
    <x v="2782"/>
    <x v="2"/>
    <x v="0"/>
    <x v="2"/>
    <x v="1"/>
  </r>
  <r>
    <x v="63"/>
    <x v="59"/>
    <x v="2782"/>
    <x v="2"/>
    <x v="0"/>
    <x v="2"/>
    <x v="1"/>
  </r>
  <r>
    <x v="63"/>
    <x v="60"/>
    <x v="2782"/>
    <x v="2"/>
    <x v="0"/>
    <x v="2"/>
    <x v="1"/>
  </r>
  <r>
    <x v="63"/>
    <x v="61"/>
    <x v="2782"/>
    <x v="2"/>
    <x v="0"/>
    <x v="2"/>
    <x v="1"/>
  </r>
  <r>
    <x v="63"/>
    <x v="62"/>
    <x v="2782"/>
    <x v="2"/>
    <x v="0"/>
    <x v="2"/>
    <x v="1"/>
  </r>
  <r>
    <x v="63"/>
    <x v="63"/>
    <x v="2782"/>
    <x v="2"/>
    <x v="0"/>
    <x v="2"/>
    <x v="1"/>
  </r>
  <r>
    <x v="63"/>
    <x v="64"/>
    <x v="2782"/>
    <x v="2"/>
    <x v="0"/>
    <x v="2"/>
    <x v="1"/>
  </r>
  <r>
    <x v="63"/>
    <x v="65"/>
    <x v="2782"/>
    <x v="2"/>
    <x v="0"/>
    <x v="2"/>
    <x v="1"/>
  </r>
  <r>
    <x v="63"/>
    <x v="66"/>
    <x v="2782"/>
    <x v="2"/>
    <x v="0"/>
    <x v="2"/>
    <x v="1"/>
  </r>
  <r>
    <x v="63"/>
    <x v="67"/>
    <x v="2782"/>
    <x v="2"/>
    <x v="0"/>
    <x v="2"/>
    <x v="1"/>
  </r>
  <r>
    <x v="63"/>
    <x v="68"/>
    <x v="2782"/>
    <x v="2"/>
    <x v="0"/>
    <x v="2"/>
    <x v="1"/>
  </r>
  <r>
    <x v="63"/>
    <x v="69"/>
    <x v="2782"/>
    <x v="2"/>
    <x v="0"/>
    <x v="2"/>
    <x v="1"/>
  </r>
  <r>
    <x v="63"/>
    <x v="70"/>
    <x v="2782"/>
    <x v="2"/>
    <x v="0"/>
    <x v="2"/>
    <x v="1"/>
  </r>
  <r>
    <x v="63"/>
    <x v="71"/>
    <x v="2782"/>
    <x v="2"/>
    <x v="0"/>
    <x v="2"/>
    <x v="1"/>
  </r>
  <r>
    <x v="63"/>
    <x v="72"/>
    <x v="2782"/>
    <x v="2"/>
    <x v="0"/>
    <x v="2"/>
    <x v="1"/>
  </r>
  <r>
    <x v="63"/>
    <x v="73"/>
    <x v="2782"/>
    <x v="2"/>
    <x v="0"/>
    <x v="2"/>
    <x v="1"/>
  </r>
  <r>
    <x v="63"/>
    <x v="74"/>
    <x v="2782"/>
    <x v="2"/>
    <x v="0"/>
    <x v="2"/>
    <x v="1"/>
  </r>
  <r>
    <x v="63"/>
    <x v="75"/>
    <x v="2782"/>
    <x v="2"/>
    <x v="0"/>
    <x v="2"/>
    <x v="1"/>
  </r>
  <r>
    <x v="63"/>
    <x v="76"/>
    <x v="2782"/>
    <x v="2"/>
    <x v="0"/>
    <x v="2"/>
    <x v="1"/>
  </r>
  <r>
    <x v="63"/>
    <x v="77"/>
    <x v="2782"/>
    <x v="2"/>
    <x v="0"/>
    <x v="2"/>
    <x v="1"/>
  </r>
  <r>
    <x v="63"/>
    <x v="78"/>
    <x v="2782"/>
    <x v="2"/>
    <x v="0"/>
    <x v="2"/>
    <x v="1"/>
  </r>
  <r>
    <x v="63"/>
    <x v="79"/>
    <x v="2782"/>
    <x v="2"/>
    <x v="0"/>
    <x v="2"/>
    <x v="1"/>
  </r>
  <r>
    <x v="63"/>
    <x v="80"/>
    <x v="2782"/>
    <x v="2"/>
    <x v="0"/>
    <x v="2"/>
    <x v="1"/>
  </r>
  <r>
    <x v="63"/>
    <x v="81"/>
    <x v="2782"/>
    <x v="2"/>
    <x v="0"/>
    <x v="2"/>
    <x v="1"/>
  </r>
  <r>
    <x v="63"/>
    <x v="82"/>
    <x v="2782"/>
    <x v="2"/>
    <x v="0"/>
    <x v="2"/>
    <x v="1"/>
  </r>
  <r>
    <x v="63"/>
    <x v="83"/>
    <x v="2782"/>
    <x v="2"/>
    <x v="0"/>
    <x v="2"/>
    <x v="1"/>
  </r>
  <r>
    <x v="63"/>
    <x v="84"/>
    <x v="2782"/>
    <x v="2"/>
    <x v="0"/>
    <x v="2"/>
    <x v="1"/>
  </r>
  <r>
    <x v="63"/>
    <x v="85"/>
    <x v="2782"/>
    <x v="2"/>
    <x v="0"/>
    <x v="2"/>
    <x v="1"/>
  </r>
  <r>
    <x v="63"/>
    <x v="86"/>
    <x v="2782"/>
    <x v="2"/>
    <x v="0"/>
    <x v="2"/>
    <x v="1"/>
  </r>
  <r>
    <x v="63"/>
    <x v="87"/>
    <x v="2782"/>
    <x v="2"/>
    <x v="0"/>
    <x v="2"/>
    <x v="1"/>
  </r>
  <r>
    <x v="63"/>
    <x v="88"/>
    <x v="2782"/>
    <x v="2"/>
    <x v="0"/>
    <x v="2"/>
    <x v="1"/>
  </r>
  <r>
    <x v="63"/>
    <x v="89"/>
    <x v="2782"/>
    <x v="2"/>
    <x v="0"/>
    <x v="2"/>
    <x v="1"/>
  </r>
  <r>
    <x v="63"/>
    <x v="90"/>
    <x v="2782"/>
    <x v="2"/>
    <x v="0"/>
    <x v="2"/>
    <x v="1"/>
  </r>
  <r>
    <x v="63"/>
    <x v="91"/>
    <x v="2783"/>
    <x v="2"/>
    <x v="0"/>
    <x v="2"/>
    <x v="1"/>
  </r>
  <r>
    <x v="63"/>
    <x v="92"/>
    <x v="2784"/>
    <x v="2"/>
    <x v="0"/>
    <x v="2"/>
    <x v="1"/>
  </r>
  <r>
    <x v="63"/>
    <x v="93"/>
    <x v="2785"/>
    <x v="2"/>
    <x v="0"/>
    <x v="2"/>
    <x v="1"/>
  </r>
  <r>
    <x v="63"/>
    <x v="94"/>
    <x v="2786"/>
    <x v="2"/>
    <x v="0"/>
    <x v="2"/>
    <x v="1"/>
  </r>
  <r>
    <x v="63"/>
    <x v="95"/>
    <x v="2787"/>
    <x v="2"/>
    <x v="0"/>
    <x v="2"/>
    <x v="1"/>
  </r>
  <r>
    <x v="63"/>
    <x v="96"/>
    <x v="3"/>
    <x v="2"/>
    <x v="0"/>
    <x v="2"/>
    <x v="1"/>
  </r>
  <r>
    <x v="63"/>
    <x v="97"/>
    <x v="2788"/>
    <x v="2"/>
    <x v="0"/>
    <x v="2"/>
    <x v="1"/>
  </r>
  <r>
    <x v="63"/>
    <x v="98"/>
    <x v="2789"/>
    <x v="2"/>
    <x v="0"/>
    <x v="2"/>
    <x v="1"/>
  </r>
  <r>
    <x v="63"/>
    <x v="99"/>
    <x v="2790"/>
    <x v="2"/>
    <x v="0"/>
    <x v="2"/>
    <x v="1"/>
  </r>
  <r>
    <x v="63"/>
    <x v="100"/>
    <x v="2791"/>
    <x v="2"/>
    <x v="0"/>
    <x v="2"/>
    <x v="1"/>
  </r>
  <r>
    <x v="63"/>
    <x v="101"/>
    <x v="2792"/>
    <x v="2"/>
    <x v="0"/>
    <x v="2"/>
    <x v="1"/>
  </r>
  <r>
    <x v="63"/>
    <x v="102"/>
    <x v="2793"/>
    <x v="2"/>
    <x v="0"/>
    <x v="2"/>
    <x v="1"/>
  </r>
  <r>
    <x v="63"/>
    <x v="103"/>
    <x v="3"/>
    <x v="2"/>
    <x v="0"/>
    <x v="2"/>
    <x v="1"/>
  </r>
  <r>
    <x v="63"/>
    <x v="104"/>
    <x v="3"/>
    <x v="2"/>
    <x v="0"/>
    <x v="2"/>
    <x v="1"/>
  </r>
  <r>
    <x v="63"/>
    <x v="105"/>
    <x v="2794"/>
    <x v="2"/>
    <x v="0"/>
    <x v="2"/>
    <x v="1"/>
  </r>
  <r>
    <x v="63"/>
    <x v="106"/>
    <x v="2795"/>
    <x v="2"/>
    <x v="0"/>
    <x v="2"/>
    <x v="1"/>
  </r>
  <r>
    <x v="63"/>
    <x v="107"/>
    <x v="3"/>
    <x v="2"/>
    <x v="0"/>
    <x v="2"/>
    <x v="1"/>
  </r>
  <r>
    <x v="63"/>
    <x v="108"/>
    <x v="2796"/>
    <x v="2"/>
    <x v="0"/>
    <x v="2"/>
    <x v="1"/>
  </r>
  <r>
    <x v="63"/>
    <x v="109"/>
    <x v="2797"/>
    <x v="2"/>
    <x v="0"/>
    <x v="2"/>
    <x v="1"/>
  </r>
  <r>
    <x v="63"/>
    <x v="110"/>
    <x v="3"/>
    <x v="2"/>
    <x v="0"/>
    <x v="2"/>
    <x v="1"/>
  </r>
  <r>
    <x v="63"/>
    <x v="111"/>
    <x v="3"/>
    <x v="2"/>
    <x v="0"/>
    <x v="2"/>
    <x v="1"/>
  </r>
  <r>
    <x v="63"/>
    <x v="112"/>
    <x v="3"/>
    <x v="2"/>
    <x v="0"/>
    <x v="2"/>
    <x v="1"/>
  </r>
  <r>
    <x v="63"/>
    <x v="113"/>
    <x v="2798"/>
    <x v="2"/>
    <x v="0"/>
    <x v="2"/>
    <x v="1"/>
  </r>
  <r>
    <x v="63"/>
    <x v="114"/>
    <x v="2799"/>
    <x v="2"/>
    <x v="0"/>
    <x v="2"/>
    <x v="1"/>
  </r>
  <r>
    <x v="63"/>
    <x v="115"/>
    <x v="2800"/>
    <x v="2"/>
    <x v="0"/>
    <x v="2"/>
    <x v="1"/>
  </r>
  <r>
    <x v="63"/>
    <x v="116"/>
    <x v="3"/>
    <x v="2"/>
    <x v="0"/>
    <x v="2"/>
    <x v="1"/>
  </r>
  <r>
    <x v="63"/>
    <x v="117"/>
    <x v="3"/>
    <x v="2"/>
    <x v="0"/>
    <x v="2"/>
    <x v="1"/>
  </r>
  <r>
    <x v="63"/>
    <x v="118"/>
    <x v="3"/>
    <x v="2"/>
    <x v="0"/>
    <x v="2"/>
    <x v="1"/>
  </r>
  <r>
    <x v="63"/>
    <x v="119"/>
    <x v="2801"/>
    <x v="2"/>
    <x v="0"/>
    <x v="2"/>
    <x v="1"/>
  </r>
  <r>
    <x v="63"/>
    <x v="120"/>
    <x v="2802"/>
    <x v="2"/>
    <x v="0"/>
    <x v="2"/>
    <x v="1"/>
  </r>
  <r>
    <x v="63"/>
    <x v="121"/>
    <x v="3"/>
    <x v="2"/>
    <x v="0"/>
    <x v="2"/>
    <x v="1"/>
  </r>
  <r>
    <x v="63"/>
    <x v="122"/>
    <x v="3"/>
    <x v="2"/>
    <x v="0"/>
    <x v="2"/>
    <x v="1"/>
  </r>
  <r>
    <x v="63"/>
    <x v="123"/>
    <x v="2803"/>
    <x v="2"/>
    <x v="0"/>
    <x v="2"/>
    <x v="1"/>
  </r>
  <r>
    <x v="63"/>
    <x v="124"/>
    <x v="3"/>
    <x v="2"/>
    <x v="0"/>
    <x v="2"/>
    <x v="1"/>
  </r>
  <r>
    <x v="63"/>
    <x v="125"/>
    <x v="2804"/>
    <x v="2"/>
    <x v="0"/>
    <x v="2"/>
    <x v="1"/>
  </r>
  <r>
    <x v="63"/>
    <x v="126"/>
    <x v="2805"/>
    <x v="2"/>
    <x v="0"/>
    <x v="2"/>
    <x v="1"/>
  </r>
  <r>
    <x v="63"/>
    <x v="127"/>
    <x v="2806"/>
    <x v="2"/>
    <x v="0"/>
    <x v="2"/>
    <x v="1"/>
  </r>
  <r>
    <x v="63"/>
    <x v="128"/>
    <x v="2807"/>
    <x v="2"/>
    <x v="0"/>
    <x v="2"/>
    <x v="1"/>
  </r>
  <r>
    <x v="63"/>
    <x v="129"/>
    <x v="2808"/>
    <x v="2"/>
    <x v="0"/>
    <x v="2"/>
    <x v="1"/>
  </r>
  <r>
    <x v="63"/>
    <x v="130"/>
    <x v="2809"/>
    <x v="2"/>
    <x v="0"/>
    <x v="2"/>
    <x v="1"/>
  </r>
  <r>
    <x v="63"/>
    <x v="131"/>
    <x v="3"/>
    <x v="2"/>
    <x v="0"/>
    <x v="2"/>
    <x v="1"/>
  </r>
  <r>
    <x v="63"/>
    <x v="132"/>
    <x v="11"/>
    <x v="2"/>
    <x v="0"/>
    <x v="2"/>
    <x v="1"/>
  </r>
  <r>
    <x v="64"/>
    <x v="0"/>
    <x v="1"/>
    <x v="2"/>
    <x v="0"/>
    <x v="2"/>
    <x v="1"/>
  </r>
  <r>
    <x v="64"/>
    <x v="1"/>
    <x v="1"/>
    <x v="2"/>
    <x v="0"/>
    <x v="2"/>
    <x v="1"/>
  </r>
  <r>
    <x v="64"/>
    <x v="2"/>
    <x v="1"/>
    <x v="2"/>
    <x v="0"/>
    <x v="2"/>
    <x v="1"/>
  </r>
  <r>
    <x v="64"/>
    <x v="3"/>
    <x v="1"/>
    <x v="2"/>
    <x v="0"/>
    <x v="2"/>
    <x v="1"/>
  </r>
  <r>
    <x v="64"/>
    <x v="4"/>
    <x v="1"/>
    <x v="2"/>
    <x v="0"/>
    <x v="2"/>
    <x v="1"/>
  </r>
  <r>
    <x v="64"/>
    <x v="5"/>
    <x v="1"/>
    <x v="2"/>
    <x v="0"/>
    <x v="2"/>
    <x v="1"/>
  </r>
  <r>
    <x v="64"/>
    <x v="6"/>
    <x v="1"/>
    <x v="2"/>
    <x v="0"/>
    <x v="2"/>
    <x v="1"/>
  </r>
  <r>
    <x v="64"/>
    <x v="7"/>
    <x v="1"/>
    <x v="2"/>
    <x v="0"/>
    <x v="2"/>
    <x v="1"/>
  </r>
  <r>
    <x v="64"/>
    <x v="8"/>
    <x v="1"/>
    <x v="2"/>
    <x v="0"/>
    <x v="2"/>
    <x v="1"/>
  </r>
  <r>
    <x v="64"/>
    <x v="9"/>
    <x v="1"/>
    <x v="2"/>
    <x v="0"/>
    <x v="2"/>
    <x v="1"/>
  </r>
  <r>
    <x v="64"/>
    <x v="10"/>
    <x v="1"/>
    <x v="2"/>
    <x v="0"/>
    <x v="2"/>
    <x v="1"/>
  </r>
  <r>
    <x v="64"/>
    <x v="11"/>
    <x v="1"/>
    <x v="2"/>
    <x v="0"/>
    <x v="2"/>
    <x v="1"/>
  </r>
  <r>
    <x v="64"/>
    <x v="12"/>
    <x v="1"/>
    <x v="2"/>
    <x v="0"/>
    <x v="2"/>
    <x v="1"/>
  </r>
  <r>
    <x v="64"/>
    <x v="13"/>
    <x v="1"/>
    <x v="2"/>
    <x v="0"/>
    <x v="2"/>
    <x v="1"/>
  </r>
  <r>
    <x v="64"/>
    <x v="14"/>
    <x v="1"/>
    <x v="2"/>
    <x v="0"/>
    <x v="2"/>
    <x v="1"/>
  </r>
  <r>
    <x v="64"/>
    <x v="15"/>
    <x v="1"/>
    <x v="2"/>
    <x v="0"/>
    <x v="2"/>
    <x v="1"/>
  </r>
  <r>
    <x v="64"/>
    <x v="16"/>
    <x v="1"/>
    <x v="2"/>
    <x v="0"/>
    <x v="2"/>
    <x v="1"/>
  </r>
  <r>
    <x v="64"/>
    <x v="17"/>
    <x v="1"/>
    <x v="2"/>
    <x v="0"/>
    <x v="2"/>
    <x v="1"/>
  </r>
  <r>
    <x v="64"/>
    <x v="18"/>
    <x v="1"/>
    <x v="2"/>
    <x v="0"/>
    <x v="2"/>
    <x v="1"/>
  </r>
  <r>
    <x v="64"/>
    <x v="19"/>
    <x v="1"/>
    <x v="2"/>
    <x v="0"/>
    <x v="2"/>
    <x v="1"/>
  </r>
  <r>
    <x v="64"/>
    <x v="20"/>
    <x v="1"/>
    <x v="2"/>
    <x v="0"/>
    <x v="2"/>
    <x v="1"/>
  </r>
  <r>
    <x v="64"/>
    <x v="21"/>
    <x v="1"/>
    <x v="2"/>
    <x v="0"/>
    <x v="2"/>
    <x v="1"/>
  </r>
  <r>
    <x v="64"/>
    <x v="22"/>
    <x v="1"/>
    <x v="2"/>
    <x v="0"/>
    <x v="2"/>
    <x v="1"/>
  </r>
  <r>
    <x v="64"/>
    <x v="23"/>
    <x v="1"/>
    <x v="2"/>
    <x v="0"/>
    <x v="2"/>
    <x v="1"/>
  </r>
  <r>
    <x v="64"/>
    <x v="24"/>
    <x v="1"/>
    <x v="2"/>
    <x v="0"/>
    <x v="2"/>
    <x v="1"/>
  </r>
  <r>
    <x v="64"/>
    <x v="25"/>
    <x v="1"/>
    <x v="2"/>
    <x v="0"/>
    <x v="2"/>
    <x v="1"/>
  </r>
  <r>
    <x v="64"/>
    <x v="26"/>
    <x v="1"/>
    <x v="2"/>
    <x v="0"/>
    <x v="2"/>
    <x v="1"/>
  </r>
  <r>
    <x v="64"/>
    <x v="27"/>
    <x v="1"/>
    <x v="2"/>
    <x v="0"/>
    <x v="2"/>
    <x v="1"/>
  </r>
  <r>
    <x v="64"/>
    <x v="28"/>
    <x v="1"/>
    <x v="2"/>
    <x v="0"/>
    <x v="2"/>
    <x v="1"/>
  </r>
  <r>
    <x v="64"/>
    <x v="29"/>
    <x v="1"/>
    <x v="2"/>
    <x v="0"/>
    <x v="2"/>
    <x v="1"/>
  </r>
  <r>
    <x v="64"/>
    <x v="30"/>
    <x v="1"/>
    <x v="2"/>
    <x v="0"/>
    <x v="2"/>
    <x v="1"/>
  </r>
  <r>
    <x v="64"/>
    <x v="31"/>
    <x v="1"/>
    <x v="2"/>
    <x v="0"/>
    <x v="2"/>
    <x v="1"/>
  </r>
  <r>
    <x v="64"/>
    <x v="32"/>
    <x v="1"/>
    <x v="2"/>
    <x v="0"/>
    <x v="2"/>
    <x v="1"/>
  </r>
  <r>
    <x v="64"/>
    <x v="33"/>
    <x v="1"/>
    <x v="2"/>
    <x v="0"/>
    <x v="2"/>
    <x v="1"/>
  </r>
  <r>
    <x v="64"/>
    <x v="34"/>
    <x v="1"/>
    <x v="2"/>
    <x v="0"/>
    <x v="2"/>
    <x v="1"/>
  </r>
  <r>
    <x v="64"/>
    <x v="35"/>
    <x v="1"/>
    <x v="2"/>
    <x v="0"/>
    <x v="2"/>
    <x v="1"/>
  </r>
  <r>
    <x v="64"/>
    <x v="36"/>
    <x v="1"/>
    <x v="2"/>
    <x v="0"/>
    <x v="2"/>
    <x v="1"/>
  </r>
  <r>
    <x v="64"/>
    <x v="37"/>
    <x v="1"/>
    <x v="2"/>
    <x v="0"/>
    <x v="2"/>
    <x v="1"/>
  </r>
  <r>
    <x v="64"/>
    <x v="38"/>
    <x v="1"/>
    <x v="2"/>
    <x v="0"/>
    <x v="2"/>
    <x v="1"/>
  </r>
  <r>
    <x v="64"/>
    <x v="39"/>
    <x v="1"/>
    <x v="2"/>
    <x v="0"/>
    <x v="2"/>
    <x v="1"/>
  </r>
  <r>
    <x v="64"/>
    <x v="40"/>
    <x v="1"/>
    <x v="2"/>
    <x v="0"/>
    <x v="2"/>
    <x v="1"/>
  </r>
  <r>
    <x v="64"/>
    <x v="41"/>
    <x v="1"/>
    <x v="2"/>
    <x v="0"/>
    <x v="2"/>
    <x v="1"/>
  </r>
  <r>
    <x v="64"/>
    <x v="42"/>
    <x v="1"/>
    <x v="2"/>
    <x v="0"/>
    <x v="2"/>
    <x v="1"/>
  </r>
  <r>
    <x v="64"/>
    <x v="43"/>
    <x v="1"/>
    <x v="2"/>
    <x v="0"/>
    <x v="2"/>
    <x v="1"/>
  </r>
  <r>
    <x v="64"/>
    <x v="44"/>
    <x v="1"/>
    <x v="2"/>
    <x v="0"/>
    <x v="2"/>
    <x v="1"/>
  </r>
  <r>
    <x v="64"/>
    <x v="45"/>
    <x v="1"/>
    <x v="2"/>
    <x v="0"/>
    <x v="2"/>
    <x v="1"/>
  </r>
  <r>
    <x v="64"/>
    <x v="46"/>
    <x v="1"/>
    <x v="2"/>
    <x v="0"/>
    <x v="2"/>
    <x v="1"/>
  </r>
  <r>
    <x v="64"/>
    <x v="47"/>
    <x v="1"/>
    <x v="2"/>
    <x v="0"/>
    <x v="2"/>
    <x v="1"/>
  </r>
  <r>
    <x v="64"/>
    <x v="48"/>
    <x v="1"/>
    <x v="2"/>
    <x v="0"/>
    <x v="2"/>
    <x v="1"/>
  </r>
  <r>
    <x v="64"/>
    <x v="49"/>
    <x v="1"/>
    <x v="2"/>
    <x v="0"/>
    <x v="2"/>
    <x v="1"/>
  </r>
  <r>
    <x v="64"/>
    <x v="50"/>
    <x v="1"/>
    <x v="2"/>
    <x v="0"/>
    <x v="2"/>
    <x v="1"/>
  </r>
  <r>
    <x v="64"/>
    <x v="51"/>
    <x v="1"/>
    <x v="2"/>
    <x v="0"/>
    <x v="2"/>
    <x v="1"/>
  </r>
  <r>
    <x v="64"/>
    <x v="52"/>
    <x v="1"/>
    <x v="2"/>
    <x v="0"/>
    <x v="2"/>
    <x v="1"/>
  </r>
  <r>
    <x v="64"/>
    <x v="53"/>
    <x v="1"/>
    <x v="2"/>
    <x v="0"/>
    <x v="2"/>
    <x v="1"/>
  </r>
  <r>
    <x v="64"/>
    <x v="54"/>
    <x v="1"/>
    <x v="2"/>
    <x v="0"/>
    <x v="2"/>
    <x v="1"/>
  </r>
  <r>
    <x v="64"/>
    <x v="55"/>
    <x v="1"/>
    <x v="2"/>
    <x v="0"/>
    <x v="2"/>
    <x v="1"/>
  </r>
  <r>
    <x v="64"/>
    <x v="56"/>
    <x v="1"/>
    <x v="2"/>
    <x v="0"/>
    <x v="2"/>
    <x v="1"/>
  </r>
  <r>
    <x v="64"/>
    <x v="57"/>
    <x v="1"/>
    <x v="2"/>
    <x v="0"/>
    <x v="2"/>
    <x v="1"/>
  </r>
  <r>
    <x v="64"/>
    <x v="58"/>
    <x v="1"/>
    <x v="2"/>
    <x v="0"/>
    <x v="2"/>
    <x v="1"/>
  </r>
  <r>
    <x v="64"/>
    <x v="59"/>
    <x v="1"/>
    <x v="2"/>
    <x v="0"/>
    <x v="2"/>
    <x v="1"/>
  </r>
  <r>
    <x v="64"/>
    <x v="60"/>
    <x v="1"/>
    <x v="2"/>
    <x v="0"/>
    <x v="2"/>
    <x v="1"/>
  </r>
  <r>
    <x v="64"/>
    <x v="61"/>
    <x v="1"/>
    <x v="2"/>
    <x v="0"/>
    <x v="2"/>
    <x v="1"/>
  </r>
  <r>
    <x v="64"/>
    <x v="62"/>
    <x v="1"/>
    <x v="2"/>
    <x v="0"/>
    <x v="2"/>
    <x v="1"/>
  </r>
  <r>
    <x v="64"/>
    <x v="63"/>
    <x v="1"/>
    <x v="2"/>
    <x v="0"/>
    <x v="2"/>
    <x v="1"/>
  </r>
  <r>
    <x v="64"/>
    <x v="64"/>
    <x v="1"/>
    <x v="2"/>
    <x v="0"/>
    <x v="2"/>
    <x v="1"/>
  </r>
  <r>
    <x v="64"/>
    <x v="65"/>
    <x v="1"/>
    <x v="2"/>
    <x v="0"/>
    <x v="2"/>
    <x v="1"/>
  </r>
  <r>
    <x v="64"/>
    <x v="66"/>
    <x v="1"/>
    <x v="2"/>
    <x v="0"/>
    <x v="2"/>
    <x v="1"/>
  </r>
  <r>
    <x v="64"/>
    <x v="67"/>
    <x v="1"/>
    <x v="2"/>
    <x v="0"/>
    <x v="2"/>
    <x v="1"/>
  </r>
  <r>
    <x v="64"/>
    <x v="68"/>
    <x v="1"/>
    <x v="2"/>
    <x v="0"/>
    <x v="2"/>
    <x v="1"/>
  </r>
  <r>
    <x v="64"/>
    <x v="69"/>
    <x v="1"/>
    <x v="2"/>
    <x v="0"/>
    <x v="2"/>
    <x v="1"/>
  </r>
  <r>
    <x v="64"/>
    <x v="70"/>
    <x v="1"/>
    <x v="2"/>
    <x v="0"/>
    <x v="2"/>
    <x v="1"/>
  </r>
  <r>
    <x v="64"/>
    <x v="71"/>
    <x v="1"/>
    <x v="2"/>
    <x v="0"/>
    <x v="2"/>
    <x v="1"/>
  </r>
  <r>
    <x v="64"/>
    <x v="72"/>
    <x v="1"/>
    <x v="2"/>
    <x v="0"/>
    <x v="2"/>
    <x v="1"/>
  </r>
  <r>
    <x v="64"/>
    <x v="73"/>
    <x v="1"/>
    <x v="2"/>
    <x v="0"/>
    <x v="2"/>
    <x v="1"/>
  </r>
  <r>
    <x v="64"/>
    <x v="74"/>
    <x v="1"/>
    <x v="2"/>
    <x v="0"/>
    <x v="2"/>
    <x v="1"/>
  </r>
  <r>
    <x v="64"/>
    <x v="75"/>
    <x v="1"/>
    <x v="2"/>
    <x v="0"/>
    <x v="2"/>
    <x v="1"/>
  </r>
  <r>
    <x v="64"/>
    <x v="76"/>
    <x v="1"/>
    <x v="2"/>
    <x v="0"/>
    <x v="2"/>
    <x v="1"/>
  </r>
  <r>
    <x v="64"/>
    <x v="77"/>
    <x v="1"/>
    <x v="2"/>
    <x v="0"/>
    <x v="2"/>
    <x v="1"/>
  </r>
  <r>
    <x v="64"/>
    <x v="78"/>
    <x v="1"/>
    <x v="2"/>
    <x v="0"/>
    <x v="2"/>
    <x v="1"/>
  </r>
  <r>
    <x v="64"/>
    <x v="79"/>
    <x v="1"/>
    <x v="2"/>
    <x v="0"/>
    <x v="2"/>
    <x v="1"/>
  </r>
  <r>
    <x v="64"/>
    <x v="80"/>
    <x v="1"/>
    <x v="2"/>
    <x v="0"/>
    <x v="2"/>
    <x v="1"/>
  </r>
  <r>
    <x v="64"/>
    <x v="81"/>
    <x v="1"/>
    <x v="2"/>
    <x v="0"/>
    <x v="2"/>
    <x v="1"/>
  </r>
  <r>
    <x v="64"/>
    <x v="82"/>
    <x v="1"/>
    <x v="2"/>
    <x v="0"/>
    <x v="2"/>
    <x v="1"/>
  </r>
  <r>
    <x v="64"/>
    <x v="83"/>
    <x v="1"/>
    <x v="2"/>
    <x v="0"/>
    <x v="2"/>
    <x v="1"/>
  </r>
  <r>
    <x v="64"/>
    <x v="84"/>
    <x v="1"/>
    <x v="2"/>
    <x v="0"/>
    <x v="2"/>
    <x v="1"/>
  </r>
  <r>
    <x v="64"/>
    <x v="85"/>
    <x v="1"/>
    <x v="2"/>
    <x v="0"/>
    <x v="2"/>
    <x v="1"/>
  </r>
  <r>
    <x v="64"/>
    <x v="86"/>
    <x v="1"/>
    <x v="2"/>
    <x v="0"/>
    <x v="2"/>
    <x v="1"/>
  </r>
  <r>
    <x v="64"/>
    <x v="87"/>
    <x v="1"/>
    <x v="2"/>
    <x v="0"/>
    <x v="2"/>
    <x v="1"/>
  </r>
  <r>
    <x v="64"/>
    <x v="88"/>
    <x v="1"/>
    <x v="2"/>
    <x v="0"/>
    <x v="2"/>
    <x v="1"/>
  </r>
  <r>
    <x v="64"/>
    <x v="89"/>
    <x v="1"/>
    <x v="2"/>
    <x v="0"/>
    <x v="2"/>
    <x v="1"/>
  </r>
  <r>
    <x v="64"/>
    <x v="90"/>
    <x v="1"/>
    <x v="2"/>
    <x v="0"/>
    <x v="2"/>
    <x v="1"/>
  </r>
  <r>
    <x v="64"/>
    <x v="91"/>
    <x v="3"/>
    <x v="2"/>
    <x v="0"/>
    <x v="2"/>
    <x v="1"/>
  </r>
  <r>
    <x v="64"/>
    <x v="92"/>
    <x v="3"/>
    <x v="2"/>
    <x v="0"/>
    <x v="2"/>
    <x v="1"/>
  </r>
  <r>
    <x v="64"/>
    <x v="93"/>
    <x v="3"/>
    <x v="2"/>
    <x v="0"/>
    <x v="2"/>
    <x v="1"/>
  </r>
  <r>
    <x v="64"/>
    <x v="94"/>
    <x v="11"/>
    <x v="2"/>
    <x v="0"/>
    <x v="2"/>
    <x v="1"/>
  </r>
  <r>
    <x v="64"/>
    <x v="95"/>
    <x v="3"/>
    <x v="2"/>
    <x v="0"/>
    <x v="2"/>
    <x v="1"/>
  </r>
  <r>
    <x v="64"/>
    <x v="96"/>
    <x v="3"/>
    <x v="2"/>
    <x v="0"/>
    <x v="2"/>
    <x v="1"/>
  </r>
  <r>
    <x v="64"/>
    <x v="97"/>
    <x v="3"/>
    <x v="2"/>
    <x v="0"/>
    <x v="2"/>
    <x v="1"/>
  </r>
  <r>
    <x v="64"/>
    <x v="98"/>
    <x v="3"/>
    <x v="2"/>
    <x v="0"/>
    <x v="2"/>
    <x v="1"/>
  </r>
  <r>
    <x v="64"/>
    <x v="99"/>
    <x v="3"/>
    <x v="2"/>
    <x v="0"/>
    <x v="2"/>
    <x v="1"/>
  </r>
  <r>
    <x v="64"/>
    <x v="100"/>
    <x v="3"/>
    <x v="2"/>
    <x v="0"/>
    <x v="2"/>
    <x v="1"/>
  </r>
  <r>
    <x v="64"/>
    <x v="101"/>
    <x v="3"/>
    <x v="2"/>
    <x v="0"/>
    <x v="2"/>
    <x v="1"/>
  </r>
  <r>
    <x v="64"/>
    <x v="102"/>
    <x v="3"/>
    <x v="2"/>
    <x v="0"/>
    <x v="2"/>
    <x v="1"/>
  </r>
  <r>
    <x v="64"/>
    <x v="103"/>
    <x v="3"/>
    <x v="2"/>
    <x v="0"/>
    <x v="2"/>
    <x v="1"/>
  </r>
  <r>
    <x v="64"/>
    <x v="104"/>
    <x v="11"/>
    <x v="2"/>
    <x v="0"/>
    <x v="2"/>
    <x v="1"/>
  </r>
  <r>
    <x v="64"/>
    <x v="105"/>
    <x v="3"/>
    <x v="2"/>
    <x v="0"/>
    <x v="2"/>
    <x v="1"/>
  </r>
  <r>
    <x v="64"/>
    <x v="106"/>
    <x v="3"/>
    <x v="2"/>
    <x v="0"/>
    <x v="2"/>
    <x v="1"/>
  </r>
  <r>
    <x v="64"/>
    <x v="107"/>
    <x v="3"/>
    <x v="2"/>
    <x v="0"/>
    <x v="2"/>
    <x v="1"/>
  </r>
  <r>
    <x v="64"/>
    <x v="108"/>
    <x v="3"/>
    <x v="2"/>
    <x v="0"/>
    <x v="2"/>
    <x v="1"/>
  </r>
  <r>
    <x v="64"/>
    <x v="109"/>
    <x v="3"/>
    <x v="2"/>
    <x v="0"/>
    <x v="2"/>
    <x v="1"/>
  </r>
  <r>
    <x v="64"/>
    <x v="110"/>
    <x v="3"/>
    <x v="2"/>
    <x v="0"/>
    <x v="2"/>
    <x v="1"/>
  </r>
  <r>
    <x v="64"/>
    <x v="111"/>
    <x v="11"/>
    <x v="2"/>
    <x v="0"/>
    <x v="2"/>
    <x v="1"/>
  </r>
  <r>
    <x v="64"/>
    <x v="112"/>
    <x v="11"/>
    <x v="2"/>
    <x v="0"/>
    <x v="2"/>
    <x v="1"/>
  </r>
  <r>
    <x v="64"/>
    <x v="113"/>
    <x v="3"/>
    <x v="2"/>
    <x v="0"/>
    <x v="2"/>
    <x v="1"/>
  </r>
  <r>
    <x v="64"/>
    <x v="114"/>
    <x v="3"/>
    <x v="2"/>
    <x v="0"/>
    <x v="2"/>
    <x v="1"/>
  </r>
  <r>
    <x v="64"/>
    <x v="115"/>
    <x v="3"/>
    <x v="2"/>
    <x v="0"/>
    <x v="2"/>
    <x v="1"/>
  </r>
  <r>
    <x v="64"/>
    <x v="116"/>
    <x v="3"/>
    <x v="2"/>
    <x v="0"/>
    <x v="2"/>
    <x v="1"/>
  </r>
  <r>
    <x v="64"/>
    <x v="117"/>
    <x v="3"/>
    <x v="2"/>
    <x v="0"/>
    <x v="2"/>
    <x v="1"/>
  </r>
  <r>
    <x v="64"/>
    <x v="118"/>
    <x v="3"/>
    <x v="2"/>
    <x v="0"/>
    <x v="2"/>
    <x v="1"/>
  </r>
  <r>
    <x v="64"/>
    <x v="119"/>
    <x v="3"/>
    <x v="2"/>
    <x v="0"/>
    <x v="2"/>
    <x v="1"/>
  </r>
  <r>
    <x v="64"/>
    <x v="120"/>
    <x v="3"/>
    <x v="2"/>
    <x v="0"/>
    <x v="2"/>
    <x v="1"/>
  </r>
  <r>
    <x v="64"/>
    <x v="121"/>
    <x v="11"/>
    <x v="2"/>
    <x v="0"/>
    <x v="2"/>
    <x v="1"/>
  </r>
  <r>
    <x v="64"/>
    <x v="122"/>
    <x v="11"/>
    <x v="2"/>
    <x v="0"/>
    <x v="2"/>
    <x v="1"/>
  </r>
  <r>
    <x v="64"/>
    <x v="123"/>
    <x v="3"/>
    <x v="2"/>
    <x v="0"/>
    <x v="2"/>
    <x v="1"/>
  </r>
  <r>
    <x v="64"/>
    <x v="124"/>
    <x v="3"/>
    <x v="2"/>
    <x v="0"/>
    <x v="2"/>
    <x v="1"/>
  </r>
  <r>
    <x v="64"/>
    <x v="125"/>
    <x v="3"/>
    <x v="2"/>
    <x v="0"/>
    <x v="2"/>
    <x v="1"/>
  </r>
  <r>
    <x v="64"/>
    <x v="126"/>
    <x v="3"/>
    <x v="2"/>
    <x v="0"/>
    <x v="2"/>
    <x v="1"/>
  </r>
  <r>
    <x v="64"/>
    <x v="127"/>
    <x v="3"/>
    <x v="2"/>
    <x v="0"/>
    <x v="2"/>
    <x v="1"/>
  </r>
  <r>
    <x v="64"/>
    <x v="128"/>
    <x v="3"/>
    <x v="2"/>
    <x v="0"/>
    <x v="2"/>
    <x v="1"/>
  </r>
  <r>
    <x v="64"/>
    <x v="129"/>
    <x v="3"/>
    <x v="2"/>
    <x v="0"/>
    <x v="2"/>
    <x v="1"/>
  </r>
  <r>
    <x v="64"/>
    <x v="130"/>
    <x v="3"/>
    <x v="2"/>
    <x v="0"/>
    <x v="2"/>
    <x v="1"/>
  </r>
  <r>
    <x v="64"/>
    <x v="131"/>
    <x v="3"/>
    <x v="2"/>
    <x v="0"/>
    <x v="2"/>
    <x v="1"/>
  </r>
  <r>
    <x v="64"/>
    <x v="132"/>
    <x v="11"/>
    <x v="2"/>
    <x v="0"/>
    <x v="2"/>
    <x v="1"/>
  </r>
  <r>
    <x v="65"/>
    <x v="0"/>
    <x v="3"/>
    <x v="2"/>
    <x v="0"/>
    <x v="2"/>
    <x v="1"/>
  </r>
  <r>
    <x v="65"/>
    <x v="1"/>
    <x v="3"/>
    <x v="2"/>
    <x v="0"/>
    <x v="2"/>
    <x v="1"/>
  </r>
  <r>
    <x v="65"/>
    <x v="2"/>
    <x v="3"/>
    <x v="2"/>
    <x v="0"/>
    <x v="2"/>
    <x v="1"/>
  </r>
  <r>
    <x v="65"/>
    <x v="3"/>
    <x v="3"/>
    <x v="2"/>
    <x v="0"/>
    <x v="2"/>
    <x v="1"/>
  </r>
  <r>
    <x v="65"/>
    <x v="4"/>
    <x v="3"/>
    <x v="2"/>
    <x v="0"/>
    <x v="2"/>
    <x v="1"/>
  </r>
  <r>
    <x v="65"/>
    <x v="5"/>
    <x v="3"/>
    <x v="2"/>
    <x v="0"/>
    <x v="2"/>
    <x v="1"/>
  </r>
  <r>
    <x v="65"/>
    <x v="6"/>
    <x v="3"/>
    <x v="2"/>
    <x v="0"/>
    <x v="2"/>
    <x v="1"/>
  </r>
  <r>
    <x v="65"/>
    <x v="7"/>
    <x v="3"/>
    <x v="2"/>
    <x v="0"/>
    <x v="2"/>
    <x v="1"/>
  </r>
  <r>
    <x v="65"/>
    <x v="8"/>
    <x v="3"/>
    <x v="2"/>
    <x v="0"/>
    <x v="2"/>
    <x v="1"/>
  </r>
  <r>
    <x v="65"/>
    <x v="9"/>
    <x v="3"/>
    <x v="2"/>
    <x v="0"/>
    <x v="2"/>
    <x v="1"/>
  </r>
  <r>
    <x v="65"/>
    <x v="10"/>
    <x v="3"/>
    <x v="2"/>
    <x v="0"/>
    <x v="2"/>
    <x v="1"/>
  </r>
  <r>
    <x v="65"/>
    <x v="11"/>
    <x v="3"/>
    <x v="2"/>
    <x v="0"/>
    <x v="2"/>
    <x v="1"/>
  </r>
  <r>
    <x v="65"/>
    <x v="12"/>
    <x v="3"/>
    <x v="2"/>
    <x v="0"/>
    <x v="2"/>
    <x v="1"/>
  </r>
  <r>
    <x v="65"/>
    <x v="13"/>
    <x v="3"/>
    <x v="2"/>
    <x v="0"/>
    <x v="2"/>
    <x v="1"/>
  </r>
  <r>
    <x v="65"/>
    <x v="14"/>
    <x v="3"/>
    <x v="2"/>
    <x v="0"/>
    <x v="2"/>
    <x v="1"/>
  </r>
  <r>
    <x v="65"/>
    <x v="15"/>
    <x v="3"/>
    <x v="2"/>
    <x v="0"/>
    <x v="2"/>
    <x v="1"/>
  </r>
  <r>
    <x v="65"/>
    <x v="16"/>
    <x v="3"/>
    <x v="2"/>
    <x v="0"/>
    <x v="2"/>
    <x v="1"/>
  </r>
  <r>
    <x v="65"/>
    <x v="17"/>
    <x v="3"/>
    <x v="2"/>
    <x v="0"/>
    <x v="2"/>
    <x v="1"/>
  </r>
  <r>
    <x v="65"/>
    <x v="18"/>
    <x v="3"/>
    <x v="2"/>
    <x v="0"/>
    <x v="2"/>
    <x v="1"/>
  </r>
  <r>
    <x v="65"/>
    <x v="19"/>
    <x v="3"/>
    <x v="2"/>
    <x v="0"/>
    <x v="2"/>
    <x v="1"/>
  </r>
  <r>
    <x v="65"/>
    <x v="20"/>
    <x v="3"/>
    <x v="2"/>
    <x v="0"/>
    <x v="2"/>
    <x v="1"/>
  </r>
  <r>
    <x v="65"/>
    <x v="21"/>
    <x v="3"/>
    <x v="2"/>
    <x v="0"/>
    <x v="2"/>
    <x v="1"/>
  </r>
  <r>
    <x v="65"/>
    <x v="22"/>
    <x v="3"/>
    <x v="2"/>
    <x v="0"/>
    <x v="2"/>
    <x v="1"/>
  </r>
  <r>
    <x v="65"/>
    <x v="23"/>
    <x v="3"/>
    <x v="2"/>
    <x v="0"/>
    <x v="2"/>
    <x v="1"/>
  </r>
  <r>
    <x v="65"/>
    <x v="24"/>
    <x v="3"/>
    <x v="2"/>
    <x v="0"/>
    <x v="2"/>
    <x v="1"/>
  </r>
  <r>
    <x v="65"/>
    <x v="25"/>
    <x v="3"/>
    <x v="2"/>
    <x v="0"/>
    <x v="2"/>
    <x v="1"/>
  </r>
  <r>
    <x v="65"/>
    <x v="26"/>
    <x v="3"/>
    <x v="2"/>
    <x v="0"/>
    <x v="2"/>
    <x v="1"/>
  </r>
  <r>
    <x v="65"/>
    <x v="27"/>
    <x v="3"/>
    <x v="2"/>
    <x v="0"/>
    <x v="2"/>
    <x v="1"/>
  </r>
  <r>
    <x v="65"/>
    <x v="28"/>
    <x v="3"/>
    <x v="2"/>
    <x v="0"/>
    <x v="2"/>
    <x v="1"/>
  </r>
  <r>
    <x v="65"/>
    <x v="29"/>
    <x v="3"/>
    <x v="2"/>
    <x v="0"/>
    <x v="2"/>
    <x v="1"/>
  </r>
  <r>
    <x v="65"/>
    <x v="30"/>
    <x v="3"/>
    <x v="2"/>
    <x v="0"/>
    <x v="2"/>
    <x v="1"/>
  </r>
  <r>
    <x v="65"/>
    <x v="31"/>
    <x v="3"/>
    <x v="2"/>
    <x v="0"/>
    <x v="2"/>
    <x v="1"/>
  </r>
  <r>
    <x v="65"/>
    <x v="32"/>
    <x v="3"/>
    <x v="2"/>
    <x v="0"/>
    <x v="2"/>
    <x v="1"/>
  </r>
  <r>
    <x v="65"/>
    <x v="33"/>
    <x v="3"/>
    <x v="2"/>
    <x v="0"/>
    <x v="2"/>
    <x v="1"/>
  </r>
  <r>
    <x v="65"/>
    <x v="34"/>
    <x v="3"/>
    <x v="2"/>
    <x v="0"/>
    <x v="2"/>
    <x v="1"/>
  </r>
  <r>
    <x v="65"/>
    <x v="35"/>
    <x v="3"/>
    <x v="2"/>
    <x v="0"/>
    <x v="2"/>
    <x v="1"/>
  </r>
  <r>
    <x v="65"/>
    <x v="36"/>
    <x v="3"/>
    <x v="2"/>
    <x v="0"/>
    <x v="2"/>
    <x v="1"/>
  </r>
  <r>
    <x v="65"/>
    <x v="37"/>
    <x v="3"/>
    <x v="2"/>
    <x v="0"/>
    <x v="2"/>
    <x v="1"/>
  </r>
  <r>
    <x v="65"/>
    <x v="38"/>
    <x v="3"/>
    <x v="2"/>
    <x v="0"/>
    <x v="2"/>
    <x v="1"/>
  </r>
  <r>
    <x v="65"/>
    <x v="39"/>
    <x v="3"/>
    <x v="2"/>
    <x v="0"/>
    <x v="2"/>
    <x v="1"/>
  </r>
  <r>
    <x v="65"/>
    <x v="40"/>
    <x v="3"/>
    <x v="2"/>
    <x v="0"/>
    <x v="2"/>
    <x v="1"/>
  </r>
  <r>
    <x v="65"/>
    <x v="41"/>
    <x v="3"/>
    <x v="2"/>
    <x v="0"/>
    <x v="2"/>
    <x v="1"/>
  </r>
  <r>
    <x v="65"/>
    <x v="42"/>
    <x v="3"/>
    <x v="2"/>
    <x v="0"/>
    <x v="2"/>
    <x v="1"/>
  </r>
  <r>
    <x v="65"/>
    <x v="43"/>
    <x v="3"/>
    <x v="2"/>
    <x v="0"/>
    <x v="2"/>
    <x v="1"/>
  </r>
  <r>
    <x v="65"/>
    <x v="44"/>
    <x v="3"/>
    <x v="2"/>
    <x v="0"/>
    <x v="2"/>
    <x v="1"/>
  </r>
  <r>
    <x v="65"/>
    <x v="45"/>
    <x v="3"/>
    <x v="2"/>
    <x v="0"/>
    <x v="2"/>
    <x v="1"/>
  </r>
  <r>
    <x v="65"/>
    <x v="46"/>
    <x v="3"/>
    <x v="2"/>
    <x v="0"/>
    <x v="2"/>
    <x v="1"/>
  </r>
  <r>
    <x v="65"/>
    <x v="47"/>
    <x v="3"/>
    <x v="2"/>
    <x v="0"/>
    <x v="2"/>
    <x v="1"/>
  </r>
  <r>
    <x v="65"/>
    <x v="48"/>
    <x v="3"/>
    <x v="2"/>
    <x v="0"/>
    <x v="2"/>
    <x v="1"/>
  </r>
  <r>
    <x v="65"/>
    <x v="49"/>
    <x v="3"/>
    <x v="2"/>
    <x v="0"/>
    <x v="2"/>
    <x v="1"/>
  </r>
  <r>
    <x v="65"/>
    <x v="50"/>
    <x v="3"/>
    <x v="2"/>
    <x v="0"/>
    <x v="2"/>
    <x v="1"/>
  </r>
  <r>
    <x v="65"/>
    <x v="51"/>
    <x v="3"/>
    <x v="2"/>
    <x v="0"/>
    <x v="2"/>
    <x v="1"/>
  </r>
  <r>
    <x v="65"/>
    <x v="52"/>
    <x v="3"/>
    <x v="2"/>
    <x v="0"/>
    <x v="2"/>
    <x v="1"/>
  </r>
  <r>
    <x v="65"/>
    <x v="53"/>
    <x v="3"/>
    <x v="2"/>
    <x v="0"/>
    <x v="2"/>
    <x v="1"/>
  </r>
  <r>
    <x v="65"/>
    <x v="54"/>
    <x v="3"/>
    <x v="2"/>
    <x v="0"/>
    <x v="2"/>
    <x v="1"/>
  </r>
  <r>
    <x v="65"/>
    <x v="55"/>
    <x v="3"/>
    <x v="2"/>
    <x v="0"/>
    <x v="2"/>
    <x v="1"/>
  </r>
  <r>
    <x v="65"/>
    <x v="56"/>
    <x v="3"/>
    <x v="2"/>
    <x v="0"/>
    <x v="2"/>
    <x v="1"/>
  </r>
  <r>
    <x v="65"/>
    <x v="57"/>
    <x v="3"/>
    <x v="2"/>
    <x v="0"/>
    <x v="2"/>
    <x v="1"/>
  </r>
  <r>
    <x v="65"/>
    <x v="58"/>
    <x v="3"/>
    <x v="2"/>
    <x v="0"/>
    <x v="2"/>
    <x v="1"/>
  </r>
  <r>
    <x v="65"/>
    <x v="59"/>
    <x v="3"/>
    <x v="2"/>
    <x v="0"/>
    <x v="2"/>
    <x v="1"/>
  </r>
  <r>
    <x v="65"/>
    <x v="60"/>
    <x v="3"/>
    <x v="2"/>
    <x v="0"/>
    <x v="2"/>
    <x v="1"/>
  </r>
  <r>
    <x v="65"/>
    <x v="61"/>
    <x v="3"/>
    <x v="2"/>
    <x v="0"/>
    <x v="2"/>
    <x v="1"/>
  </r>
  <r>
    <x v="65"/>
    <x v="62"/>
    <x v="3"/>
    <x v="2"/>
    <x v="0"/>
    <x v="2"/>
    <x v="1"/>
  </r>
  <r>
    <x v="65"/>
    <x v="63"/>
    <x v="3"/>
    <x v="2"/>
    <x v="0"/>
    <x v="2"/>
    <x v="1"/>
  </r>
  <r>
    <x v="65"/>
    <x v="64"/>
    <x v="3"/>
    <x v="2"/>
    <x v="0"/>
    <x v="2"/>
    <x v="1"/>
  </r>
  <r>
    <x v="65"/>
    <x v="65"/>
    <x v="3"/>
    <x v="2"/>
    <x v="0"/>
    <x v="2"/>
    <x v="1"/>
  </r>
  <r>
    <x v="65"/>
    <x v="66"/>
    <x v="3"/>
    <x v="2"/>
    <x v="0"/>
    <x v="2"/>
    <x v="1"/>
  </r>
  <r>
    <x v="65"/>
    <x v="67"/>
    <x v="3"/>
    <x v="2"/>
    <x v="0"/>
    <x v="2"/>
    <x v="1"/>
  </r>
  <r>
    <x v="65"/>
    <x v="68"/>
    <x v="3"/>
    <x v="2"/>
    <x v="0"/>
    <x v="2"/>
    <x v="1"/>
  </r>
  <r>
    <x v="65"/>
    <x v="69"/>
    <x v="3"/>
    <x v="2"/>
    <x v="0"/>
    <x v="2"/>
    <x v="1"/>
  </r>
  <r>
    <x v="65"/>
    <x v="70"/>
    <x v="3"/>
    <x v="2"/>
    <x v="0"/>
    <x v="2"/>
    <x v="1"/>
  </r>
  <r>
    <x v="65"/>
    <x v="71"/>
    <x v="3"/>
    <x v="2"/>
    <x v="0"/>
    <x v="2"/>
    <x v="1"/>
  </r>
  <r>
    <x v="65"/>
    <x v="72"/>
    <x v="3"/>
    <x v="2"/>
    <x v="0"/>
    <x v="2"/>
    <x v="1"/>
  </r>
  <r>
    <x v="65"/>
    <x v="73"/>
    <x v="3"/>
    <x v="2"/>
    <x v="0"/>
    <x v="2"/>
    <x v="1"/>
  </r>
  <r>
    <x v="65"/>
    <x v="74"/>
    <x v="3"/>
    <x v="2"/>
    <x v="0"/>
    <x v="2"/>
    <x v="1"/>
  </r>
  <r>
    <x v="65"/>
    <x v="75"/>
    <x v="3"/>
    <x v="2"/>
    <x v="0"/>
    <x v="2"/>
    <x v="1"/>
  </r>
  <r>
    <x v="65"/>
    <x v="76"/>
    <x v="3"/>
    <x v="2"/>
    <x v="0"/>
    <x v="2"/>
    <x v="1"/>
  </r>
  <r>
    <x v="65"/>
    <x v="77"/>
    <x v="3"/>
    <x v="2"/>
    <x v="0"/>
    <x v="2"/>
    <x v="1"/>
  </r>
  <r>
    <x v="65"/>
    <x v="78"/>
    <x v="3"/>
    <x v="2"/>
    <x v="0"/>
    <x v="2"/>
    <x v="1"/>
  </r>
  <r>
    <x v="65"/>
    <x v="79"/>
    <x v="3"/>
    <x v="2"/>
    <x v="0"/>
    <x v="2"/>
    <x v="1"/>
  </r>
  <r>
    <x v="65"/>
    <x v="80"/>
    <x v="3"/>
    <x v="2"/>
    <x v="0"/>
    <x v="2"/>
    <x v="1"/>
  </r>
  <r>
    <x v="65"/>
    <x v="81"/>
    <x v="3"/>
    <x v="2"/>
    <x v="0"/>
    <x v="2"/>
    <x v="1"/>
  </r>
  <r>
    <x v="65"/>
    <x v="82"/>
    <x v="3"/>
    <x v="2"/>
    <x v="0"/>
    <x v="2"/>
    <x v="1"/>
  </r>
  <r>
    <x v="65"/>
    <x v="83"/>
    <x v="3"/>
    <x v="2"/>
    <x v="0"/>
    <x v="2"/>
    <x v="1"/>
  </r>
  <r>
    <x v="65"/>
    <x v="84"/>
    <x v="3"/>
    <x v="2"/>
    <x v="0"/>
    <x v="2"/>
    <x v="1"/>
  </r>
  <r>
    <x v="65"/>
    <x v="85"/>
    <x v="3"/>
    <x v="2"/>
    <x v="0"/>
    <x v="2"/>
    <x v="1"/>
  </r>
  <r>
    <x v="65"/>
    <x v="86"/>
    <x v="3"/>
    <x v="2"/>
    <x v="0"/>
    <x v="2"/>
    <x v="1"/>
  </r>
  <r>
    <x v="65"/>
    <x v="87"/>
    <x v="3"/>
    <x v="2"/>
    <x v="0"/>
    <x v="2"/>
    <x v="1"/>
  </r>
  <r>
    <x v="65"/>
    <x v="88"/>
    <x v="3"/>
    <x v="2"/>
    <x v="0"/>
    <x v="2"/>
    <x v="1"/>
  </r>
  <r>
    <x v="65"/>
    <x v="89"/>
    <x v="3"/>
    <x v="2"/>
    <x v="0"/>
    <x v="2"/>
    <x v="1"/>
  </r>
  <r>
    <x v="65"/>
    <x v="90"/>
    <x v="3"/>
    <x v="2"/>
    <x v="0"/>
    <x v="2"/>
    <x v="1"/>
  </r>
  <r>
    <x v="65"/>
    <x v="91"/>
    <x v="3"/>
    <x v="2"/>
    <x v="0"/>
    <x v="2"/>
    <x v="1"/>
  </r>
  <r>
    <x v="65"/>
    <x v="92"/>
    <x v="3"/>
    <x v="2"/>
    <x v="0"/>
    <x v="2"/>
    <x v="1"/>
  </r>
  <r>
    <x v="65"/>
    <x v="93"/>
    <x v="3"/>
    <x v="2"/>
    <x v="0"/>
    <x v="2"/>
    <x v="1"/>
  </r>
  <r>
    <x v="65"/>
    <x v="94"/>
    <x v="11"/>
    <x v="2"/>
    <x v="0"/>
    <x v="2"/>
    <x v="1"/>
  </r>
  <r>
    <x v="65"/>
    <x v="95"/>
    <x v="3"/>
    <x v="2"/>
    <x v="0"/>
    <x v="2"/>
    <x v="1"/>
  </r>
  <r>
    <x v="65"/>
    <x v="96"/>
    <x v="3"/>
    <x v="2"/>
    <x v="0"/>
    <x v="2"/>
    <x v="1"/>
  </r>
  <r>
    <x v="65"/>
    <x v="97"/>
    <x v="3"/>
    <x v="2"/>
    <x v="0"/>
    <x v="2"/>
    <x v="1"/>
  </r>
  <r>
    <x v="65"/>
    <x v="98"/>
    <x v="3"/>
    <x v="2"/>
    <x v="0"/>
    <x v="2"/>
    <x v="1"/>
  </r>
  <r>
    <x v="65"/>
    <x v="99"/>
    <x v="3"/>
    <x v="2"/>
    <x v="0"/>
    <x v="2"/>
    <x v="1"/>
  </r>
  <r>
    <x v="65"/>
    <x v="100"/>
    <x v="3"/>
    <x v="2"/>
    <x v="0"/>
    <x v="2"/>
    <x v="1"/>
  </r>
  <r>
    <x v="65"/>
    <x v="101"/>
    <x v="3"/>
    <x v="2"/>
    <x v="0"/>
    <x v="2"/>
    <x v="1"/>
  </r>
  <r>
    <x v="65"/>
    <x v="102"/>
    <x v="3"/>
    <x v="2"/>
    <x v="0"/>
    <x v="2"/>
    <x v="1"/>
  </r>
  <r>
    <x v="65"/>
    <x v="103"/>
    <x v="3"/>
    <x v="2"/>
    <x v="0"/>
    <x v="2"/>
    <x v="1"/>
  </r>
  <r>
    <x v="65"/>
    <x v="104"/>
    <x v="11"/>
    <x v="2"/>
    <x v="0"/>
    <x v="2"/>
    <x v="1"/>
  </r>
  <r>
    <x v="65"/>
    <x v="105"/>
    <x v="3"/>
    <x v="2"/>
    <x v="0"/>
    <x v="2"/>
    <x v="1"/>
  </r>
  <r>
    <x v="65"/>
    <x v="106"/>
    <x v="3"/>
    <x v="2"/>
    <x v="0"/>
    <x v="2"/>
    <x v="1"/>
  </r>
  <r>
    <x v="65"/>
    <x v="107"/>
    <x v="3"/>
    <x v="2"/>
    <x v="0"/>
    <x v="2"/>
    <x v="1"/>
  </r>
  <r>
    <x v="65"/>
    <x v="108"/>
    <x v="3"/>
    <x v="2"/>
    <x v="0"/>
    <x v="2"/>
    <x v="1"/>
  </r>
  <r>
    <x v="65"/>
    <x v="109"/>
    <x v="3"/>
    <x v="2"/>
    <x v="0"/>
    <x v="2"/>
    <x v="1"/>
  </r>
  <r>
    <x v="65"/>
    <x v="110"/>
    <x v="3"/>
    <x v="2"/>
    <x v="0"/>
    <x v="2"/>
    <x v="1"/>
  </r>
  <r>
    <x v="65"/>
    <x v="111"/>
    <x v="11"/>
    <x v="2"/>
    <x v="0"/>
    <x v="2"/>
    <x v="1"/>
  </r>
  <r>
    <x v="65"/>
    <x v="112"/>
    <x v="11"/>
    <x v="2"/>
    <x v="0"/>
    <x v="2"/>
    <x v="1"/>
  </r>
  <r>
    <x v="65"/>
    <x v="113"/>
    <x v="3"/>
    <x v="2"/>
    <x v="0"/>
    <x v="2"/>
    <x v="1"/>
  </r>
  <r>
    <x v="65"/>
    <x v="114"/>
    <x v="3"/>
    <x v="2"/>
    <x v="0"/>
    <x v="2"/>
    <x v="1"/>
  </r>
  <r>
    <x v="65"/>
    <x v="115"/>
    <x v="3"/>
    <x v="2"/>
    <x v="0"/>
    <x v="2"/>
    <x v="1"/>
  </r>
  <r>
    <x v="65"/>
    <x v="116"/>
    <x v="3"/>
    <x v="2"/>
    <x v="0"/>
    <x v="2"/>
    <x v="1"/>
  </r>
  <r>
    <x v="65"/>
    <x v="117"/>
    <x v="3"/>
    <x v="2"/>
    <x v="0"/>
    <x v="2"/>
    <x v="1"/>
  </r>
  <r>
    <x v="65"/>
    <x v="118"/>
    <x v="3"/>
    <x v="2"/>
    <x v="0"/>
    <x v="2"/>
    <x v="1"/>
  </r>
  <r>
    <x v="65"/>
    <x v="119"/>
    <x v="3"/>
    <x v="2"/>
    <x v="0"/>
    <x v="2"/>
    <x v="1"/>
  </r>
  <r>
    <x v="65"/>
    <x v="120"/>
    <x v="3"/>
    <x v="2"/>
    <x v="0"/>
    <x v="2"/>
    <x v="1"/>
  </r>
  <r>
    <x v="65"/>
    <x v="121"/>
    <x v="11"/>
    <x v="2"/>
    <x v="0"/>
    <x v="2"/>
    <x v="1"/>
  </r>
  <r>
    <x v="65"/>
    <x v="122"/>
    <x v="11"/>
    <x v="2"/>
    <x v="0"/>
    <x v="2"/>
    <x v="1"/>
  </r>
  <r>
    <x v="65"/>
    <x v="123"/>
    <x v="3"/>
    <x v="2"/>
    <x v="0"/>
    <x v="2"/>
    <x v="1"/>
  </r>
  <r>
    <x v="65"/>
    <x v="124"/>
    <x v="3"/>
    <x v="2"/>
    <x v="0"/>
    <x v="2"/>
    <x v="1"/>
  </r>
  <r>
    <x v="65"/>
    <x v="125"/>
    <x v="3"/>
    <x v="2"/>
    <x v="0"/>
    <x v="2"/>
    <x v="1"/>
  </r>
  <r>
    <x v="65"/>
    <x v="126"/>
    <x v="3"/>
    <x v="2"/>
    <x v="0"/>
    <x v="2"/>
    <x v="1"/>
  </r>
  <r>
    <x v="65"/>
    <x v="127"/>
    <x v="3"/>
    <x v="2"/>
    <x v="0"/>
    <x v="2"/>
    <x v="1"/>
  </r>
  <r>
    <x v="65"/>
    <x v="128"/>
    <x v="3"/>
    <x v="2"/>
    <x v="0"/>
    <x v="2"/>
    <x v="1"/>
  </r>
  <r>
    <x v="65"/>
    <x v="129"/>
    <x v="3"/>
    <x v="2"/>
    <x v="0"/>
    <x v="2"/>
    <x v="1"/>
  </r>
  <r>
    <x v="65"/>
    <x v="130"/>
    <x v="3"/>
    <x v="2"/>
    <x v="0"/>
    <x v="2"/>
    <x v="1"/>
  </r>
  <r>
    <x v="65"/>
    <x v="131"/>
    <x v="3"/>
    <x v="2"/>
    <x v="0"/>
    <x v="2"/>
    <x v="1"/>
  </r>
  <r>
    <x v="65"/>
    <x v="132"/>
    <x v="11"/>
    <x v="2"/>
    <x v="0"/>
    <x v="2"/>
    <x v="1"/>
  </r>
  <r>
    <x v="66"/>
    <x v="0"/>
    <x v="3"/>
    <x v="2"/>
    <x v="0"/>
    <x v="2"/>
    <x v="1"/>
  </r>
  <r>
    <x v="66"/>
    <x v="1"/>
    <x v="3"/>
    <x v="2"/>
    <x v="0"/>
    <x v="2"/>
    <x v="1"/>
  </r>
  <r>
    <x v="66"/>
    <x v="2"/>
    <x v="3"/>
    <x v="2"/>
    <x v="0"/>
    <x v="2"/>
    <x v="1"/>
  </r>
  <r>
    <x v="66"/>
    <x v="3"/>
    <x v="3"/>
    <x v="2"/>
    <x v="0"/>
    <x v="2"/>
    <x v="1"/>
  </r>
  <r>
    <x v="66"/>
    <x v="4"/>
    <x v="3"/>
    <x v="2"/>
    <x v="0"/>
    <x v="2"/>
    <x v="1"/>
  </r>
  <r>
    <x v="66"/>
    <x v="5"/>
    <x v="3"/>
    <x v="2"/>
    <x v="0"/>
    <x v="2"/>
    <x v="1"/>
  </r>
  <r>
    <x v="66"/>
    <x v="6"/>
    <x v="3"/>
    <x v="2"/>
    <x v="0"/>
    <x v="2"/>
    <x v="1"/>
  </r>
  <r>
    <x v="66"/>
    <x v="7"/>
    <x v="3"/>
    <x v="2"/>
    <x v="0"/>
    <x v="2"/>
    <x v="1"/>
  </r>
  <r>
    <x v="66"/>
    <x v="8"/>
    <x v="3"/>
    <x v="2"/>
    <x v="0"/>
    <x v="2"/>
    <x v="1"/>
  </r>
  <r>
    <x v="66"/>
    <x v="9"/>
    <x v="3"/>
    <x v="2"/>
    <x v="0"/>
    <x v="2"/>
    <x v="1"/>
  </r>
  <r>
    <x v="66"/>
    <x v="10"/>
    <x v="3"/>
    <x v="2"/>
    <x v="0"/>
    <x v="2"/>
    <x v="1"/>
  </r>
  <r>
    <x v="66"/>
    <x v="11"/>
    <x v="3"/>
    <x v="2"/>
    <x v="0"/>
    <x v="2"/>
    <x v="1"/>
  </r>
  <r>
    <x v="66"/>
    <x v="12"/>
    <x v="3"/>
    <x v="2"/>
    <x v="0"/>
    <x v="2"/>
    <x v="1"/>
  </r>
  <r>
    <x v="66"/>
    <x v="13"/>
    <x v="3"/>
    <x v="2"/>
    <x v="0"/>
    <x v="2"/>
    <x v="1"/>
  </r>
  <r>
    <x v="66"/>
    <x v="14"/>
    <x v="3"/>
    <x v="2"/>
    <x v="0"/>
    <x v="2"/>
    <x v="1"/>
  </r>
  <r>
    <x v="66"/>
    <x v="15"/>
    <x v="3"/>
    <x v="2"/>
    <x v="0"/>
    <x v="2"/>
    <x v="1"/>
  </r>
  <r>
    <x v="66"/>
    <x v="16"/>
    <x v="3"/>
    <x v="2"/>
    <x v="0"/>
    <x v="2"/>
    <x v="1"/>
  </r>
  <r>
    <x v="66"/>
    <x v="17"/>
    <x v="3"/>
    <x v="2"/>
    <x v="0"/>
    <x v="2"/>
    <x v="1"/>
  </r>
  <r>
    <x v="66"/>
    <x v="18"/>
    <x v="3"/>
    <x v="2"/>
    <x v="0"/>
    <x v="2"/>
    <x v="1"/>
  </r>
  <r>
    <x v="66"/>
    <x v="19"/>
    <x v="3"/>
    <x v="2"/>
    <x v="0"/>
    <x v="2"/>
    <x v="1"/>
  </r>
  <r>
    <x v="66"/>
    <x v="20"/>
    <x v="3"/>
    <x v="2"/>
    <x v="0"/>
    <x v="2"/>
    <x v="1"/>
  </r>
  <r>
    <x v="66"/>
    <x v="21"/>
    <x v="3"/>
    <x v="2"/>
    <x v="0"/>
    <x v="2"/>
    <x v="1"/>
  </r>
  <r>
    <x v="66"/>
    <x v="22"/>
    <x v="3"/>
    <x v="2"/>
    <x v="0"/>
    <x v="2"/>
    <x v="1"/>
  </r>
  <r>
    <x v="66"/>
    <x v="23"/>
    <x v="3"/>
    <x v="2"/>
    <x v="0"/>
    <x v="2"/>
    <x v="1"/>
  </r>
  <r>
    <x v="66"/>
    <x v="24"/>
    <x v="3"/>
    <x v="2"/>
    <x v="0"/>
    <x v="2"/>
    <x v="1"/>
  </r>
  <r>
    <x v="66"/>
    <x v="25"/>
    <x v="3"/>
    <x v="2"/>
    <x v="0"/>
    <x v="2"/>
    <x v="1"/>
  </r>
  <r>
    <x v="66"/>
    <x v="26"/>
    <x v="3"/>
    <x v="2"/>
    <x v="0"/>
    <x v="2"/>
    <x v="1"/>
  </r>
  <r>
    <x v="66"/>
    <x v="27"/>
    <x v="3"/>
    <x v="2"/>
    <x v="0"/>
    <x v="2"/>
    <x v="1"/>
  </r>
  <r>
    <x v="66"/>
    <x v="28"/>
    <x v="3"/>
    <x v="2"/>
    <x v="0"/>
    <x v="2"/>
    <x v="1"/>
  </r>
  <r>
    <x v="66"/>
    <x v="29"/>
    <x v="3"/>
    <x v="2"/>
    <x v="0"/>
    <x v="2"/>
    <x v="1"/>
  </r>
  <r>
    <x v="66"/>
    <x v="30"/>
    <x v="3"/>
    <x v="2"/>
    <x v="0"/>
    <x v="2"/>
    <x v="1"/>
  </r>
  <r>
    <x v="66"/>
    <x v="31"/>
    <x v="3"/>
    <x v="2"/>
    <x v="0"/>
    <x v="2"/>
    <x v="1"/>
  </r>
  <r>
    <x v="66"/>
    <x v="32"/>
    <x v="3"/>
    <x v="2"/>
    <x v="0"/>
    <x v="2"/>
    <x v="1"/>
  </r>
  <r>
    <x v="66"/>
    <x v="33"/>
    <x v="3"/>
    <x v="2"/>
    <x v="0"/>
    <x v="2"/>
    <x v="1"/>
  </r>
  <r>
    <x v="66"/>
    <x v="34"/>
    <x v="3"/>
    <x v="2"/>
    <x v="0"/>
    <x v="2"/>
    <x v="1"/>
  </r>
  <r>
    <x v="66"/>
    <x v="35"/>
    <x v="3"/>
    <x v="2"/>
    <x v="0"/>
    <x v="2"/>
    <x v="1"/>
  </r>
  <r>
    <x v="66"/>
    <x v="36"/>
    <x v="3"/>
    <x v="2"/>
    <x v="0"/>
    <x v="2"/>
    <x v="1"/>
  </r>
  <r>
    <x v="66"/>
    <x v="37"/>
    <x v="3"/>
    <x v="2"/>
    <x v="0"/>
    <x v="2"/>
    <x v="1"/>
  </r>
  <r>
    <x v="66"/>
    <x v="38"/>
    <x v="3"/>
    <x v="2"/>
    <x v="0"/>
    <x v="2"/>
    <x v="1"/>
  </r>
  <r>
    <x v="66"/>
    <x v="39"/>
    <x v="3"/>
    <x v="2"/>
    <x v="0"/>
    <x v="2"/>
    <x v="1"/>
  </r>
  <r>
    <x v="66"/>
    <x v="40"/>
    <x v="3"/>
    <x v="2"/>
    <x v="0"/>
    <x v="2"/>
    <x v="1"/>
  </r>
  <r>
    <x v="66"/>
    <x v="41"/>
    <x v="3"/>
    <x v="2"/>
    <x v="0"/>
    <x v="2"/>
    <x v="1"/>
  </r>
  <r>
    <x v="66"/>
    <x v="42"/>
    <x v="3"/>
    <x v="2"/>
    <x v="0"/>
    <x v="2"/>
    <x v="1"/>
  </r>
  <r>
    <x v="66"/>
    <x v="43"/>
    <x v="3"/>
    <x v="2"/>
    <x v="0"/>
    <x v="2"/>
    <x v="1"/>
  </r>
  <r>
    <x v="66"/>
    <x v="44"/>
    <x v="3"/>
    <x v="2"/>
    <x v="0"/>
    <x v="2"/>
    <x v="1"/>
  </r>
  <r>
    <x v="66"/>
    <x v="45"/>
    <x v="3"/>
    <x v="2"/>
    <x v="0"/>
    <x v="2"/>
    <x v="1"/>
  </r>
  <r>
    <x v="66"/>
    <x v="46"/>
    <x v="3"/>
    <x v="2"/>
    <x v="0"/>
    <x v="2"/>
    <x v="1"/>
  </r>
  <r>
    <x v="66"/>
    <x v="47"/>
    <x v="3"/>
    <x v="2"/>
    <x v="0"/>
    <x v="2"/>
    <x v="1"/>
  </r>
  <r>
    <x v="66"/>
    <x v="48"/>
    <x v="3"/>
    <x v="2"/>
    <x v="0"/>
    <x v="2"/>
    <x v="1"/>
  </r>
  <r>
    <x v="66"/>
    <x v="49"/>
    <x v="3"/>
    <x v="2"/>
    <x v="0"/>
    <x v="2"/>
    <x v="1"/>
  </r>
  <r>
    <x v="66"/>
    <x v="50"/>
    <x v="3"/>
    <x v="2"/>
    <x v="0"/>
    <x v="2"/>
    <x v="1"/>
  </r>
  <r>
    <x v="66"/>
    <x v="51"/>
    <x v="3"/>
    <x v="2"/>
    <x v="0"/>
    <x v="2"/>
    <x v="1"/>
  </r>
  <r>
    <x v="66"/>
    <x v="52"/>
    <x v="3"/>
    <x v="2"/>
    <x v="0"/>
    <x v="2"/>
    <x v="1"/>
  </r>
  <r>
    <x v="66"/>
    <x v="53"/>
    <x v="3"/>
    <x v="2"/>
    <x v="0"/>
    <x v="2"/>
    <x v="1"/>
  </r>
  <r>
    <x v="66"/>
    <x v="54"/>
    <x v="3"/>
    <x v="2"/>
    <x v="0"/>
    <x v="2"/>
    <x v="1"/>
  </r>
  <r>
    <x v="66"/>
    <x v="55"/>
    <x v="3"/>
    <x v="2"/>
    <x v="0"/>
    <x v="2"/>
    <x v="1"/>
  </r>
  <r>
    <x v="66"/>
    <x v="56"/>
    <x v="3"/>
    <x v="2"/>
    <x v="0"/>
    <x v="2"/>
    <x v="1"/>
  </r>
  <r>
    <x v="66"/>
    <x v="57"/>
    <x v="3"/>
    <x v="2"/>
    <x v="0"/>
    <x v="2"/>
    <x v="1"/>
  </r>
  <r>
    <x v="66"/>
    <x v="58"/>
    <x v="3"/>
    <x v="2"/>
    <x v="0"/>
    <x v="2"/>
    <x v="1"/>
  </r>
  <r>
    <x v="66"/>
    <x v="59"/>
    <x v="3"/>
    <x v="2"/>
    <x v="0"/>
    <x v="2"/>
    <x v="1"/>
  </r>
  <r>
    <x v="66"/>
    <x v="60"/>
    <x v="3"/>
    <x v="2"/>
    <x v="0"/>
    <x v="2"/>
    <x v="1"/>
  </r>
  <r>
    <x v="66"/>
    <x v="61"/>
    <x v="3"/>
    <x v="2"/>
    <x v="0"/>
    <x v="2"/>
    <x v="1"/>
  </r>
  <r>
    <x v="66"/>
    <x v="62"/>
    <x v="3"/>
    <x v="2"/>
    <x v="0"/>
    <x v="2"/>
    <x v="1"/>
  </r>
  <r>
    <x v="66"/>
    <x v="63"/>
    <x v="3"/>
    <x v="2"/>
    <x v="0"/>
    <x v="2"/>
    <x v="1"/>
  </r>
  <r>
    <x v="66"/>
    <x v="64"/>
    <x v="3"/>
    <x v="2"/>
    <x v="0"/>
    <x v="2"/>
    <x v="1"/>
  </r>
  <r>
    <x v="66"/>
    <x v="65"/>
    <x v="3"/>
    <x v="2"/>
    <x v="0"/>
    <x v="2"/>
    <x v="1"/>
  </r>
  <r>
    <x v="66"/>
    <x v="66"/>
    <x v="3"/>
    <x v="2"/>
    <x v="0"/>
    <x v="2"/>
    <x v="1"/>
  </r>
  <r>
    <x v="66"/>
    <x v="67"/>
    <x v="3"/>
    <x v="2"/>
    <x v="0"/>
    <x v="2"/>
    <x v="1"/>
  </r>
  <r>
    <x v="66"/>
    <x v="68"/>
    <x v="3"/>
    <x v="2"/>
    <x v="0"/>
    <x v="2"/>
    <x v="1"/>
  </r>
  <r>
    <x v="66"/>
    <x v="69"/>
    <x v="3"/>
    <x v="2"/>
    <x v="0"/>
    <x v="2"/>
    <x v="1"/>
  </r>
  <r>
    <x v="66"/>
    <x v="70"/>
    <x v="3"/>
    <x v="2"/>
    <x v="0"/>
    <x v="2"/>
    <x v="1"/>
  </r>
  <r>
    <x v="66"/>
    <x v="71"/>
    <x v="3"/>
    <x v="2"/>
    <x v="0"/>
    <x v="2"/>
    <x v="1"/>
  </r>
  <r>
    <x v="66"/>
    <x v="72"/>
    <x v="3"/>
    <x v="2"/>
    <x v="0"/>
    <x v="2"/>
    <x v="1"/>
  </r>
  <r>
    <x v="66"/>
    <x v="73"/>
    <x v="3"/>
    <x v="2"/>
    <x v="0"/>
    <x v="2"/>
    <x v="1"/>
  </r>
  <r>
    <x v="66"/>
    <x v="74"/>
    <x v="3"/>
    <x v="2"/>
    <x v="0"/>
    <x v="2"/>
    <x v="1"/>
  </r>
  <r>
    <x v="66"/>
    <x v="75"/>
    <x v="3"/>
    <x v="2"/>
    <x v="0"/>
    <x v="2"/>
    <x v="1"/>
  </r>
  <r>
    <x v="66"/>
    <x v="76"/>
    <x v="3"/>
    <x v="2"/>
    <x v="0"/>
    <x v="2"/>
    <x v="1"/>
  </r>
  <r>
    <x v="66"/>
    <x v="77"/>
    <x v="3"/>
    <x v="2"/>
    <x v="0"/>
    <x v="2"/>
    <x v="1"/>
  </r>
  <r>
    <x v="66"/>
    <x v="78"/>
    <x v="3"/>
    <x v="2"/>
    <x v="0"/>
    <x v="2"/>
    <x v="1"/>
  </r>
  <r>
    <x v="66"/>
    <x v="79"/>
    <x v="3"/>
    <x v="2"/>
    <x v="0"/>
    <x v="2"/>
    <x v="1"/>
  </r>
  <r>
    <x v="66"/>
    <x v="80"/>
    <x v="3"/>
    <x v="2"/>
    <x v="0"/>
    <x v="2"/>
    <x v="1"/>
  </r>
  <r>
    <x v="66"/>
    <x v="81"/>
    <x v="3"/>
    <x v="2"/>
    <x v="0"/>
    <x v="2"/>
    <x v="1"/>
  </r>
  <r>
    <x v="66"/>
    <x v="82"/>
    <x v="3"/>
    <x v="2"/>
    <x v="0"/>
    <x v="2"/>
    <x v="1"/>
  </r>
  <r>
    <x v="66"/>
    <x v="83"/>
    <x v="3"/>
    <x v="2"/>
    <x v="0"/>
    <x v="2"/>
    <x v="1"/>
  </r>
  <r>
    <x v="66"/>
    <x v="84"/>
    <x v="3"/>
    <x v="2"/>
    <x v="0"/>
    <x v="2"/>
    <x v="1"/>
  </r>
  <r>
    <x v="66"/>
    <x v="85"/>
    <x v="3"/>
    <x v="2"/>
    <x v="0"/>
    <x v="2"/>
    <x v="1"/>
  </r>
  <r>
    <x v="66"/>
    <x v="86"/>
    <x v="3"/>
    <x v="2"/>
    <x v="0"/>
    <x v="2"/>
    <x v="1"/>
  </r>
  <r>
    <x v="66"/>
    <x v="87"/>
    <x v="3"/>
    <x v="2"/>
    <x v="0"/>
    <x v="2"/>
    <x v="1"/>
  </r>
  <r>
    <x v="66"/>
    <x v="88"/>
    <x v="3"/>
    <x v="2"/>
    <x v="0"/>
    <x v="2"/>
    <x v="1"/>
  </r>
  <r>
    <x v="66"/>
    <x v="89"/>
    <x v="3"/>
    <x v="2"/>
    <x v="0"/>
    <x v="2"/>
    <x v="1"/>
  </r>
  <r>
    <x v="66"/>
    <x v="90"/>
    <x v="3"/>
    <x v="2"/>
    <x v="0"/>
    <x v="2"/>
    <x v="1"/>
  </r>
  <r>
    <x v="66"/>
    <x v="91"/>
    <x v="3"/>
    <x v="2"/>
    <x v="0"/>
    <x v="2"/>
    <x v="1"/>
  </r>
  <r>
    <x v="66"/>
    <x v="92"/>
    <x v="3"/>
    <x v="2"/>
    <x v="0"/>
    <x v="2"/>
    <x v="1"/>
  </r>
  <r>
    <x v="66"/>
    <x v="93"/>
    <x v="3"/>
    <x v="2"/>
    <x v="0"/>
    <x v="2"/>
    <x v="1"/>
  </r>
  <r>
    <x v="66"/>
    <x v="94"/>
    <x v="11"/>
    <x v="2"/>
    <x v="0"/>
    <x v="2"/>
    <x v="1"/>
  </r>
  <r>
    <x v="66"/>
    <x v="95"/>
    <x v="3"/>
    <x v="2"/>
    <x v="0"/>
    <x v="2"/>
    <x v="1"/>
  </r>
  <r>
    <x v="66"/>
    <x v="96"/>
    <x v="3"/>
    <x v="2"/>
    <x v="0"/>
    <x v="2"/>
    <x v="1"/>
  </r>
  <r>
    <x v="66"/>
    <x v="97"/>
    <x v="3"/>
    <x v="2"/>
    <x v="0"/>
    <x v="2"/>
    <x v="1"/>
  </r>
  <r>
    <x v="66"/>
    <x v="98"/>
    <x v="3"/>
    <x v="2"/>
    <x v="0"/>
    <x v="2"/>
    <x v="1"/>
  </r>
  <r>
    <x v="66"/>
    <x v="99"/>
    <x v="3"/>
    <x v="2"/>
    <x v="0"/>
    <x v="2"/>
    <x v="1"/>
  </r>
  <r>
    <x v="66"/>
    <x v="100"/>
    <x v="3"/>
    <x v="2"/>
    <x v="0"/>
    <x v="2"/>
    <x v="1"/>
  </r>
  <r>
    <x v="66"/>
    <x v="101"/>
    <x v="3"/>
    <x v="2"/>
    <x v="0"/>
    <x v="2"/>
    <x v="1"/>
  </r>
  <r>
    <x v="66"/>
    <x v="102"/>
    <x v="3"/>
    <x v="2"/>
    <x v="0"/>
    <x v="2"/>
    <x v="1"/>
  </r>
  <r>
    <x v="66"/>
    <x v="103"/>
    <x v="3"/>
    <x v="2"/>
    <x v="0"/>
    <x v="2"/>
    <x v="1"/>
  </r>
  <r>
    <x v="66"/>
    <x v="104"/>
    <x v="11"/>
    <x v="2"/>
    <x v="0"/>
    <x v="2"/>
    <x v="1"/>
  </r>
  <r>
    <x v="66"/>
    <x v="105"/>
    <x v="3"/>
    <x v="2"/>
    <x v="0"/>
    <x v="2"/>
    <x v="1"/>
  </r>
  <r>
    <x v="66"/>
    <x v="106"/>
    <x v="3"/>
    <x v="2"/>
    <x v="0"/>
    <x v="2"/>
    <x v="1"/>
  </r>
  <r>
    <x v="66"/>
    <x v="107"/>
    <x v="3"/>
    <x v="2"/>
    <x v="0"/>
    <x v="2"/>
    <x v="1"/>
  </r>
  <r>
    <x v="66"/>
    <x v="108"/>
    <x v="3"/>
    <x v="2"/>
    <x v="0"/>
    <x v="2"/>
    <x v="1"/>
  </r>
  <r>
    <x v="66"/>
    <x v="109"/>
    <x v="3"/>
    <x v="2"/>
    <x v="0"/>
    <x v="2"/>
    <x v="1"/>
  </r>
  <r>
    <x v="66"/>
    <x v="110"/>
    <x v="3"/>
    <x v="2"/>
    <x v="0"/>
    <x v="2"/>
    <x v="1"/>
  </r>
  <r>
    <x v="66"/>
    <x v="111"/>
    <x v="11"/>
    <x v="2"/>
    <x v="0"/>
    <x v="2"/>
    <x v="1"/>
  </r>
  <r>
    <x v="66"/>
    <x v="112"/>
    <x v="11"/>
    <x v="2"/>
    <x v="0"/>
    <x v="2"/>
    <x v="1"/>
  </r>
  <r>
    <x v="66"/>
    <x v="113"/>
    <x v="3"/>
    <x v="2"/>
    <x v="0"/>
    <x v="2"/>
    <x v="1"/>
  </r>
  <r>
    <x v="66"/>
    <x v="114"/>
    <x v="3"/>
    <x v="2"/>
    <x v="0"/>
    <x v="2"/>
    <x v="1"/>
  </r>
  <r>
    <x v="66"/>
    <x v="115"/>
    <x v="3"/>
    <x v="2"/>
    <x v="0"/>
    <x v="2"/>
    <x v="1"/>
  </r>
  <r>
    <x v="66"/>
    <x v="116"/>
    <x v="3"/>
    <x v="2"/>
    <x v="0"/>
    <x v="2"/>
    <x v="1"/>
  </r>
  <r>
    <x v="66"/>
    <x v="117"/>
    <x v="3"/>
    <x v="2"/>
    <x v="0"/>
    <x v="2"/>
    <x v="1"/>
  </r>
  <r>
    <x v="66"/>
    <x v="118"/>
    <x v="3"/>
    <x v="2"/>
    <x v="0"/>
    <x v="2"/>
    <x v="1"/>
  </r>
  <r>
    <x v="66"/>
    <x v="119"/>
    <x v="3"/>
    <x v="2"/>
    <x v="0"/>
    <x v="2"/>
    <x v="1"/>
  </r>
  <r>
    <x v="66"/>
    <x v="120"/>
    <x v="3"/>
    <x v="2"/>
    <x v="0"/>
    <x v="2"/>
    <x v="1"/>
  </r>
  <r>
    <x v="66"/>
    <x v="121"/>
    <x v="11"/>
    <x v="2"/>
    <x v="0"/>
    <x v="2"/>
    <x v="1"/>
  </r>
  <r>
    <x v="66"/>
    <x v="122"/>
    <x v="11"/>
    <x v="2"/>
    <x v="0"/>
    <x v="2"/>
    <x v="1"/>
  </r>
  <r>
    <x v="66"/>
    <x v="123"/>
    <x v="3"/>
    <x v="2"/>
    <x v="0"/>
    <x v="2"/>
    <x v="1"/>
  </r>
  <r>
    <x v="66"/>
    <x v="124"/>
    <x v="3"/>
    <x v="2"/>
    <x v="0"/>
    <x v="2"/>
    <x v="1"/>
  </r>
  <r>
    <x v="66"/>
    <x v="125"/>
    <x v="3"/>
    <x v="2"/>
    <x v="0"/>
    <x v="2"/>
    <x v="1"/>
  </r>
  <r>
    <x v="66"/>
    <x v="126"/>
    <x v="3"/>
    <x v="2"/>
    <x v="0"/>
    <x v="2"/>
    <x v="1"/>
  </r>
  <r>
    <x v="66"/>
    <x v="127"/>
    <x v="3"/>
    <x v="2"/>
    <x v="0"/>
    <x v="2"/>
    <x v="1"/>
  </r>
  <r>
    <x v="66"/>
    <x v="128"/>
    <x v="3"/>
    <x v="2"/>
    <x v="0"/>
    <x v="2"/>
    <x v="1"/>
  </r>
  <r>
    <x v="66"/>
    <x v="129"/>
    <x v="3"/>
    <x v="2"/>
    <x v="0"/>
    <x v="2"/>
    <x v="1"/>
  </r>
  <r>
    <x v="66"/>
    <x v="130"/>
    <x v="3"/>
    <x v="2"/>
    <x v="0"/>
    <x v="2"/>
    <x v="1"/>
  </r>
  <r>
    <x v="66"/>
    <x v="131"/>
    <x v="3"/>
    <x v="2"/>
    <x v="0"/>
    <x v="2"/>
    <x v="1"/>
  </r>
  <r>
    <x v="66"/>
    <x v="132"/>
    <x v="11"/>
    <x v="2"/>
    <x v="0"/>
    <x v="2"/>
    <x v="1"/>
  </r>
  <r>
    <x v="67"/>
    <x v="0"/>
    <x v="9"/>
    <x v="2"/>
    <x v="0"/>
    <x v="2"/>
    <x v="1"/>
  </r>
  <r>
    <x v="67"/>
    <x v="1"/>
    <x v="0"/>
    <x v="2"/>
    <x v="0"/>
    <x v="2"/>
    <x v="1"/>
  </r>
  <r>
    <x v="67"/>
    <x v="2"/>
    <x v="9"/>
    <x v="2"/>
    <x v="0"/>
    <x v="2"/>
    <x v="1"/>
  </r>
  <r>
    <x v="67"/>
    <x v="3"/>
    <x v="2"/>
    <x v="2"/>
    <x v="0"/>
    <x v="2"/>
    <x v="1"/>
  </r>
  <r>
    <x v="67"/>
    <x v="4"/>
    <x v="4"/>
    <x v="2"/>
    <x v="0"/>
    <x v="2"/>
    <x v="1"/>
  </r>
  <r>
    <x v="67"/>
    <x v="5"/>
    <x v="11"/>
    <x v="2"/>
    <x v="0"/>
    <x v="2"/>
    <x v="1"/>
  </r>
  <r>
    <x v="67"/>
    <x v="6"/>
    <x v="11"/>
    <x v="2"/>
    <x v="0"/>
    <x v="2"/>
    <x v="1"/>
  </r>
  <r>
    <x v="67"/>
    <x v="7"/>
    <x v="0"/>
    <x v="2"/>
    <x v="0"/>
    <x v="2"/>
    <x v="1"/>
  </r>
  <r>
    <x v="67"/>
    <x v="8"/>
    <x v="11"/>
    <x v="2"/>
    <x v="0"/>
    <x v="2"/>
    <x v="1"/>
  </r>
  <r>
    <x v="67"/>
    <x v="9"/>
    <x v="8"/>
    <x v="2"/>
    <x v="0"/>
    <x v="2"/>
    <x v="1"/>
  </r>
  <r>
    <x v="67"/>
    <x v="10"/>
    <x v="4"/>
    <x v="2"/>
    <x v="0"/>
    <x v="2"/>
    <x v="1"/>
  </r>
  <r>
    <x v="67"/>
    <x v="11"/>
    <x v="5"/>
    <x v="2"/>
    <x v="0"/>
    <x v="2"/>
    <x v="1"/>
  </r>
  <r>
    <x v="67"/>
    <x v="12"/>
    <x v="0"/>
    <x v="2"/>
    <x v="0"/>
    <x v="2"/>
    <x v="1"/>
  </r>
  <r>
    <x v="67"/>
    <x v="13"/>
    <x v="3"/>
    <x v="2"/>
    <x v="0"/>
    <x v="2"/>
    <x v="1"/>
  </r>
  <r>
    <x v="67"/>
    <x v="14"/>
    <x v="8"/>
    <x v="2"/>
    <x v="0"/>
    <x v="2"/>
    <x v="1"/>
  </r>
  <r>
    <x v="67"/>
    <x v="15"/>
    <x v="4"/>
    <x v="2"/>
    <x v="0"/>
    <x v="2"/>
    <x v="1"/>
  </r>
  <r>
    <x v="67"/>
    <x v="16"/>
    <x v="7"/>
    <x v="2"/>
    <x v="0"/>
    <x v="2"/>
    <x v="1"/>
  </r>
  <r>
    <x v="67"/>
    <x v="17"/>
    <x v="7"/>
    <x v="2"/>
    <x v="0"/>
    <x v="2"/>
    <x v="1"/>
  </r>
  <r>
    <x v="67"/>
    <x v="18"/>
    <x v="2"/>
    <x v="2"/>
    <x v="0"/>
    <x v="2"/>
    <x v="1"/>
  </r>
  <r>
    <x v="67"/>
    <x v="19"/>
    <x v="6"/>
    <x v="2"/>
    <x v="0"/>
    <x v="2"/>
    <x v="1"/>
  </r>
  <r>
    <x v="67"/>
    <x v="20"/>
    <x v="3"/>
    <x v="2"/>
    <x v="0"/>
    <x v="2"/>
    <x v="1"/>
  </r>
  <r>
    <x v="67"/>
    <x v="21"/>
    <x v="5"/>
    <x v="2"/>
    <x v="0"/>
    <x v="2"/>
    <x v="1"/>
  </r>
  <r>
    <x v="67"/>
    <x v="22"/>
    <x v="5"/>
    <x v="2"/>
    <x v="0"/>
    <x v="2"/>
    <x v="1"/>
  </r>
  <r>
    <x v="67"/>
    <x v="23"/>
    <x v="2"/>
    <x v="2"/>
    <x v="0"/>
    <x v="2"/>
    <x v="1"/>
  </r>
  <r>
    <x v="67"/>
    <x v="24"/>
    <x v="5"/>
    <x v="2"/>
    <x v="0"/>
    <x v="2"/>
    <x v="1"/>
  </r>
  <r>
    <x v="67"/>
    <x v="25"/>
    <x v="11"/>
    <x v="2"/>
    <x v="0"/>
    <x v="2"/>
    <x v="1"/>
  </r>
  <r>
    <x v="67"/>
    <x v="26"/>
    <x v="5"/>
    <x v="2"/>
    <x v="0"/>
    <x v="2"/>
    <x v="1"/>
  </r>
  <r>
    <x v="67"/>
    <x v="27"/>
    <x v="29"/>
    <x v="2"/>
    <x v="0"/>
    <x v="2"/>
    <x v="1"/>
  </r>
  <r>
    <x v="67"/>
    <x v="28"/>
    <x v="9"/>
    <x v="2"/>
    <x v="0"/>
    <x v="2"/>
    <x v="1"/>
  </r>
  <r>
    <x v="67"/>
    <x v="29"/>
    <x v="6"/>
    <x v="2"/>
    <x v="0"/>
    <x v="2"/>
    <x v="1"/>
  </r>
  <r>
    <x v="67"/>
    <x v="30"/>
    <x v="11"/>
    <x v="2"/>
    <x v="0"/>
    <x v="2"/>
    <x v="1"/>
  </r>
  <r>
    <x v="67"/>
    <x v="31"/>
    <x v="8"/>
    <x v="2"/>
    <x v="0"/>
    <x v="2"/>
    <x v="1"/>
  </r>
  <r>
    <x v="67"/>
    <x v="32"/>
    <x v="8"/>
    <x v="2"/>
    <x v="0"/>
    <x v="2"/>
    <x v="1"/>
  </r>
  <r>
    <x v="67"/>
    <x v="33"/>
    <x v="16"/>
    <x v="2"/>
    <x v="0"/>
    <x v="2"/>
    <x v="1"/>
  </r>
  <r>
    <x v="67"/>
    <x v="34"/>
    <x v="9"/>
    <x v="2"/>
    <x v="0"/>
    <x v="2"/>
    <x v="1"/>
  </r>
  <r>
    <x v="67"/>
    <x v="35"/>
    <x v="1"/>
    <x v="2"/>
    <x v="0"/>
    <x v="2"/>
    <x v="1"/>
  </r>
  <r>
    <x v="67"/>
    <x v="36"/>
    <x v="5"/>
    <x v="2"/>
    <x v="0"/>
    <x v="2"/>
    <x v="1"/>
  </r>
  <r>
    <x v="67"/>
    <x v="37"/>
    <x v="7"/>
    <x v="2"/>
    <x v="0"/>
    <x v="2"/>
    <x v="1"/>
  </r>
  <r>
    <x v="67"/>
    <x v="38"/>
    <x v="0"/>
    <x v="2"/>
    <x v="0"/>
    <x v="2"/>
    <x v="1"/>
  </r>
  <r>
    <x v="67"/>
    <x v="39"/>
    <x v="2"/>
    <x v="2"/>
    <x v="0"/>
    <x v="2"/>
    <x v="1"/>
  </r>
  <r>
    <x v="67"/>
    <x v="40"/>
    <x v="16"/>
    <x v="2"/>
    <x v="0"/>
    <x v="2"/>
    <x v="1"/>
  </r>
  <r>
    <x v="67"/>
    <x v="41"/>
    <x v="29"/>
    <x v="2"/>
    <x v="0"/>
    <x v="2"/>
    <x v="1"/>
  </r>
  <r>
    <x v="67"/>
    <x v="42"/>
    <x v="8"/>
    <x v="2"/>
    <x v="0"/>
    <x v="2"/>
    <x v="1"/>
  </r>
  <r>
    <x v="67"/>
    <x v="43"/>
    <x v="4"/>
    <x v="2"/>
    <x v="0"/>
    <x v="2"/>
    <x v="1"/>
  </r>
  <r>
    <x v="67"/>
    <x v="44"/>
    <x v="1"/>
    <x v="2"/>
    <x v="0"/>
    <x v="2"/>
    <x v="1"/>
  </r>
  <r>
    <x v="67"/>
    <x v="45"/>
    <x v="8"/>
    <x v="2"/>
    <x v="0"/>
    <x v="2"/>
    <x v="1"/>
  </r>
  <r>
    <x v="67"/>
    <x v="46"/>
    <x v="6"/>
    <x v="2"/>
    <x v="0"/>
    <x v="2"/>
    <x v="1"/>
  </r>
  <r>
    <x v="67"/>
    <x v="47"/>
    <x v="2"/>
    <x v="2"/>
    <x v="0"/>
    <x v="2"/>
    <x v="1"/>
  </r>
  <r>
    <x v="67"/>
    <x v="48"/>
    <x v="3"/>
    <x v="2"/>
    <x v="0"/>
    <x v="2"/>
    <x v="1"/>
  </r>
  <r>
    <x v="67"/>
    <x v="49"/>
    <x v="0"/>
    <x v="2"/>
    <x v="0"/>
    <x v="2"/>
    <x v="1"/>
  </r>
  <r>
    <x v="67"/>
    <x v="50"/>
    <x v="29"/>
    <x v="2"/>
    <x v="0"/>
    <x v="2"/>
    <x v="1"/>
  </r>
  <r>
    <x v="67"/>
    <x v="51"/>
    <x v="0"/>
    <x v="2"/>
    <x v="0"/>
    <x v="2"/>
    <x v="1"/>
  </r>
  <r>
    <x v="67"/>
    <x v="52"/>
    <x v="7"/>
    <x v="2"/>
    <x v="0"/>
    <x v="2"/>
    <x v="1"/>
  </r>
  <r>
    <x v="67"/>
    <x v="53"/>
    <x v="7"/>
    <x v="2"/>
    <x v="0"/>
    <x v="2"/>
    <x v="1"/>
  </r>
  <r>
    <x v="67"/>
    <x v="54"/>
    <x v="0"/>
    <x v="2"/>
    <x v="0"/>
    <x v="2"/>
    <x v="1"/>
  </r>
  <r>
    <x v="67"/>
    <x v="55"/>
    <x v="3"/>
    <x v="2"/>
    <x v="0"/>
    <x v="2"/>
    <x v="1"/>
  </r>
  <r>
    <x v="67"/>
    <x v="56"/>
    <x v="4"/>
    <x v="2"/>
    <x v="0"/>
    <x v="2"/>
    <x v="1"/>
  </r>
  <r>
    <x v="67"/>
    <x v="57"/>
    <x v="2"/>
    <x v="2"/>
    <x v="0"/>
    <x v="2"/>
    <x v="1"/>
  </r>
  <r>
    <x v="67"/>
    <x v="58"/>
    <x v="11"/>
    <x v="2"/>
    <x v="0"/>
    <x v="2"/>
    <x v="1"/>
  </r>
  <r>
    <x v="67"/>
    <x v="59"/>
    <x v="11"/>
    <x v="2"/>
    <x v="0"/>
    <x v="2"/>
    <x v="1"/>
  </r>
  <r>
    <x v="67"/>
    <x v="60"/>
    <x v="11"/>
    <x v="2"/>
    <x v="0"/>
    <x v="2"/>
    <x v="1"/>
  </r>
  <r>
    <x v="67"/>
    <x v="61"/>
    <x v="11"/>
    <x v="2"/>
    <x v="0"/>
    <x v="2"/>
    <x v="1"/>
  </r>
  <r>
    <x v="67"/>
    <x v="62"/>
    <x v="11"/>
    <x v="2"/>
    <x v="0"/>
    <x v="2"/>
    <x v="1"/>
  </r>
  <r>
    <x v="67"/>
    <x v="63"/>
    <x v="11"/>
    <x v="2"/>
    <x v="0"/>
    <x v="2"/>
    <x v="1"/>
  </r>
  <r>
    <x v="67"/>
    <x v="64"/>
    <x v="11"/>
    <x v="2"/>
    <x v="0"/>
    <x v="2"/>
    <x v="1"/>
  </r>
  <r>
    <x v="67"/>
    <x v="65"/>
    <x v="11"/>
    <x v="2"/>
    <x v="0"/>
    <x v="2"/>
    <x v="1"/>
  </r>
  <r>
    <x v="67"/>
    <x v="66"/>
    <x v="2"/>
    <x v="2"/>
    <x v="0"/>
    <x v="2"/>
    <x v="1"/>
  </r>
  <r>
    <x v="67"/>
    <x v="67"/>
    <x v="0"/>
    <x v="2"/>
    <x v="0"/>
    <x v="2"/>
    <x v="1"/>
  </r>
  <r>
    <x v="67"/>
    <x v="68"/>
    <x v="11"/>
    <x v="2"/>
    <x v="0"/>
    <x v="2"/>
    <x v="1"/>
  </r>
  <r>
    <x v="67"/>
    <x v="69"/>
    <x v="11"/>
    <x v="2"/>
    <x v="0"/>
    <x v="2"/>
    <x v="1"/>
  </r>
  <r>
    <x v="67"/>
    <x v="70"/>
    <x v="11"/>
    <x v="2"/>
    <x v="0"/>
    <x v="2"/>
    <x v="1"/>
  </r>
  <r>
    <x v="67"/>
    <x v="71"/>
    <x v="11"/>
    <x v="2"/>
    <x v="0"/>
    <x v="2"/>
    <x v="1"/>
  </r>
  <r>
    <x v="67"/>
    <x v="72"/>
    <x v="11"/>
    <x v="2"/>
    <x v="0"/>
    <x v="2"/>
    <x v="1"/>
  </r>
  <r>
    <x v="67"/>
    <x v="73"/>
    <x v="11"/>
    <x v="2"/>
    <x v="0"/>
    <x v="2"/>
    <x v="1"/>
  </r>
  <r>
    <x v="67"/>
    <x v="74"/>
    <x v="11"/>
    <x v="2"/>
    <x v="0"/>
    <x v="2"/>
    <x v="1"/>
  </r>
  <r>
    <x v="67"/>
    <x v="75"/>
    <x v="11"/>
    <x v="2"/>
    <x v="0"/>
    <x v="2"/>
    <x v="1"/>
  </r>
  <r>
    <x v="67"/>
    <x v="76"/>
    <x v="11"/>
    <x v="2"/>
    <x v="0"/>
    <x v="2"/>
    <x v="1"/>
  </r>
  <r>
    <x v="67"/>
    <x v="77"/>
    <x v="11"/>
    <x v="2"/>
    <x v="0"/>
    <x v="2"/>
    <x v="1"/>
  </r>
  <r>
    <x v="67"/>
    <x v="78"/>
    <x v="11"/>
    <x v="2"/>
    <x v="0"/>
    <x v="2"/>
    <x v="1"/>
  </r>
  <r>
    <x v="67"/>
    <x v="79"/>
    <x v="11"/>
    <x v="2"/>
    <x v="0"/>
    <x v="2"/>
    <x v="1"/>
  </r>
  <r>
    <x v="67"/>
    <x v="80"/>
    <x v="11"/>
    <x v="2"/>
    <x v="0"/>
    <x v="2"/>
    <x v="1"/>
  </r>
  <r>
    <x v="67"/>
    <x v="81"/>
    <x v="11"/>
    <x v="2"/>
    <x v="0"/>
    <x v="2"/>
    <x v="1"/>
  </r>
  <r>
    <x v="67"/>
    <x v="82"/>
    <x v="11"/>
    <x v="2"/>
    <x v="0"/>
    <x v="2"/>
    <x v="1"/>
  </r>
  <r>
    <x v="67"/>
    <x v="83"/>
    <x v="11"/>
    <x v="2"/>
    <x v="0"/>
    <x v="2"/>
    <x v="1"/>
  </r>
  <r>
    <x v="67"/>
    <x v="84"/>
    <x v="11"/>
    <x v="2"/>
    <x v="0"/>
    <x v="2"/>
    <x v="1"/>
  </r>
  <r>
    <x v="67"/>
    <x v="85"/>
    <x v="11"/>
    <x v="2"/>
    <x v="0"/>
    <x v="2"/>
    <x v="1"/>
  </r>
  <r>
    <x v="67"/>
    <x v="86"/>
    <x v="11"/>
    <x v="2"/>
    <x v="0"/>
    <x v="2"/>
    <x v="1"/>
  </r>
  <r>
    <x v="67"/>
    <x v="87"/>
    <x v="11"/>
    <x v="2"/>
    <x v="0"/>
    <x v="2"/>
    <x v="1"/>
  </r>
  <r>
    <x v="67"/>
    <x v="88"/>
    <x v="11"/>
    <x v="2"/>
    <x v="0"/>
    <x v="2"/>
    <x v="1"/>
  </r>
  <r>
    <x v="67"/>
    <x v="89"/>
    <x v="11"/>
    <x v="2"/>
    <x v="0"/>
    <x v="2"/>
    <x v="1"/>
  </r>
  <r>
    <x v="67"/>
    <x v="90"/>
    <x v="11"/>
    <x v="2"/>
    <x v="0"/>
    <x v="2"/>
    <x v="1"/>
  </r>
  <r>
    <x v="67"/>
    <x v="91"/>
    <x v="7"/>
    <x v="2"/>
    <x v="0"/>
    <x v="2"/>
    <x v="1"/>
  </r>
  <r>
    <x v="67"/>
    <x v="92"/>
    <x v="9"/>
    <x v="2"/>
    <x v="0"/>
    <x v="2"/>
    <x v="1"/>
  </r>
  <r>
    <x v="67"/>
    <x v="93"/>
    <x v="1"/>
    <x v="2"/>
    <x v="0"/>
    <x v="2"/>
    <x v="1"/>
  </r>
  <r>
    <x v="67"/>
    <x v="94"/>
    <x v="11"/>
    <x v="2"/>
    <x v="0"/>
    <x v="2"/>
    <x v="1"/>
  </r>
  <r>
    <x v="67"/>
    <x v="95"/>
    <x v="6"/>
    <x v="2"/>
    <x v="0"/>
    <x v="2"/>
    <x v="1"/>
  </r>
  <r>
    <x v="67"/>
    <x v="96"/>
    <x v="3"/>
    <x v="2"/>
    <x v="0"/>
    <x v="2"/>
    <x v="1"/>
  </r>
  <r>
    <x v="67"/>
    <x v="97"/>
    <x v="1"/>
    <x v="2"/>
    <x v="0"/>
    <x v="2"/>
    <x v="1"/>
  </r>
  <r>
    <x v="67"/>
    <x v="98"/>
    <x v="0"/>
    <x v="2"/>
    <x v="0"/>
    <x v="2"/>
    <x v="1"/>
  </r>
  <r>
    <x v="67"/>
    <x v="99"/>
    <x v="2"/>
    <x v="2"/>
    <x v="0"/>
    <x v="2"/>
    <x v="1"/>
  </r>
  <r>
    <x v="67"/>
    <x v="100"/>
    <x v="0"/>
    <x v="2"/>
    <x v="0"/>
    <x v="2"/>
    <x v="1"/>
  </r>
  <r>
    <x v="67"/>
    <x v="101"/>
    <x v="0"/>
    <x v="2"/>
    <x v="0"/>
    <x v="2"/>
    <x v="1"/>
  </r>
  <r>
    <x v="67"/>
    <x v="102"/>
    <x v="2"/>
    <x v="2"/>
    <x v="0"/>
    <x v="2"/>
    <x v="1"/>
  </r>
  <r>
    <x v="67"/>
    <x v="103"/>
    <x v="29"/>
    <x v="2"/>
    <x v="0"/>
    <x v="2"/>
    <x v="1"/>
  </r>
  <r>
    <x v="67"/>
    <x v="104"/>
    <x v="11"/>
    <x v="2"/>
    <x v="0"/>
    <x v="2"/>
    <x v="1"/>
  </r>
  <r>
    <x v="67"/>
    <x v="105"/>
    <x v="6"/>
    <x v="2"/>
    <x v="0"/>
    <x v="2"/>
    <x v="1"/>
  </r>
  <r>
    <x v="67"/>
    <x v="106"/>
    <x v="0"/>
    <x v="2"/>
    <x v="0"/>
    <x v="2"/>
    <x v="1"/>
  </r>
  <r>
    <x v="67"/>
    <x v="107"/>
    <x v="6"/>
    <x v="2"/>
    <x v="0"/>
    <x v="2"/>
    <x v="1"/>
  </r>
  <r>
    <x v="67"/>
    <x v="108"/>
    <x v="2"/>
    <x v="2"/>
    <x v="0"/>
    <x v="2"/>
    <x v="1"/>
  </r>
  <r>
    <x v="67"/>
    <x v="109"/>
    <x v="5"/>
    <x v="2"/>
    <x v="0"/>
    <x v="2"/>
    <x v="1"/>
  </r>
  <r>
    <x v="67"/>
    <x v="110"/>
    <x v="3"/>
    <x v="2"/>
    <x v="0"/>
    <x v="2"/>
    <x v="1"/>
  </r>
  <r>
    <x v="67"/>
    <x v="111"/>
    <x v="11"/>
    <x v="2"/>
    <x v="0"/>
    <x v="2"/>
    <x v="1"/>
  </r>
  <r>
    <x v="67"/>
    <x v="112"/>
    <x v="11"/>
    <x v="2"/>
    <x v="0"/>
    <x v="2"/>
    <x v="1"/>
  </r>
  <r>
    <x v="67"/>
    <x v="113"/>
    <x v="5"/>
    <x v="2"/>
    <x v="0"/>
    <x v="2"/>
    <x v="1"/>
  </r>
  <r>
    <x v="67"/>
    <x v="114"/>
    <x v="4"/>
    <x v="2"/>
    <x v="0"/>
    <x v="2"/>
    <x v="1"/>
  </r>
  <r>
    <x v="67"/>
    <x v="115"/>
    <x v="5"/>
    <x v="2"/>
    <x v="0"/>
    <x v="2"/>
    <x v="1"/>
  </r>
  <r>
    <x v="67"/>
    <x v="116"/>
    <x v="0"/>
    <x v="2"/>
    <x v="0"/>
    <x v="2"/>
    <x v="1"/>
  </r>
  <r>
    <x v="67"/>
    <x v="117"/>
    <x v="3"/>
    <x v="2"/>
    <x v="0"/>
    <x v="2"/>
    <x v="1"/>
  </r>
  <r>
    <x v="67"/>
    <x v="118"/>
    <x v="7"/>
    <x v="2"/>
    <x v="0"/>
    <x v="2"/>
    <x v="1"/>
  </r>
  <r>
    <x v="67"/>
    <x v="119"/>
    <x v="4"/>
    <x v="2"/>
    <x v="0"/>
    <x v="2"/>
    <x v="1"/>
  </r>
  <r>
    <x v="67"/>
    <x v="120"/>
    <x v="4"/>
    <x v="2"/>
    <x v="0"/>
    <x v="2"/>
    <x v="1"/>
  </r>
  <r>
    <x v="67"/>
    <x v="121"/>
    <x v="11"/>
    <x v="2"/>
    <x v="0"/>
    <x v="2"/>
    <x v="1"/>
  </r>
  <r>
    <x v="67"/>
    <x v="122"/>
    <x v="11"/>
    <x v="2"/>
    <x v="0"/>
    <x v="2"/>
    <x v="1"/>
  </r>
  <r>
    <x v="67"/>
    <x v="123"/>
    <x v="7"/>
    <x v="2"/>
    <x v="0"/>
    <x v="2"/>
    <x v="1"/>
  </r>
  <r>
    <x v="67"/>
    <x v="124"/>
    <x v="7"/>
    <x v="2"/>
    <x v="0"/>
    <x v="2"/>
    <x v="1"/>
  </r>
  <r>
    <x v="67"/>
    <x v="125"/>
    <x v="5"/>
    <x v="2"/>
    <x v="0"/>
    <x v="2"/>
    <x v="1"/>
  </r>
  <r>
    <x v="67"/>
    <x v="126"/>
    <x v="7"/>
    <x v="2"/>
    <x v="0"/>
    <x v="2"/>
    <x v="1"/>
  </r>
  <r>
    <x v="67"/>
    <x v="127"/>
    <x v="16"/>
    <x v="2"/>
    <x v="0"/>
    <x v="2"/>
    <x v="1"/>
  </r>
  <r>
    <x v="67"/>
    <x v="128"/>
    <x v="5"/>
    <x v="2"/>
    <x v="0"/>
    <x v="2"/>
    <x v="1"/>
  </r>
  <r>
    <x v="67"/>
    <x v="129"/>
    <x v="0"/>
    <x v="2"/>
    <x v="0"/>
    <x v="2"/>
    <x v="1"/>
  </r>
  <r>
    <x v="67"/>
    <x v="130"/>
    <x v="7"/>
    <x v="2"/>
    <x v="0"/>
    <x v="2"/>
    <x v="1"/>
  </r>
  <r>
    <x v="67"/>
    <x v="131"/>
    <x v="3"/>
    <x v="2"/>
    <x v="0"/>
    <x v="2"/>
    <x v="1"/>
  </r>
  <r>
    <x v="67"/>
    <x v="132"/>
    <x v="11"/>
    <x v="2"/>
    <x v="0"/>
    <x v="2"/>
    <x v="1"/>
  </r>
  <r>
    <x v="68"/>
    <x v="0"/>
    <x v="19"/>
    <x v="2"/>
    <x v="0"/>
    <x v="2"/>
    <x v="1"/>
  </r>
  <r>
    <x v="68"/>
    <x v="1"/>
    <x v="7"/>
    <x v="2"/>
    <x v="0"/>
    <x v="2"/>
    <x v="1"/>
  </r>
  <r>
    <x v="68"/>
    <x v="2"/>
    <x v="23"/>
    <x v="2"/>
    <x v="0"/>
    <x v="2"/>
    <x v="1"/>
  </r>
  <r>
    <x v="68"/>
    <x v="3"/>
    <x v="20"/>
    <x v="2"/>
    <x v="0"/>
    <x v="2"/>
    <x v="1"/>
  </r>
  <r>
    <x v="68"/>
    <x v="4"/>
    <x v="12"/>
    <x v="2"/>
    <x v="0"/>
    <x v="2"/>
    <x v="1"/>
  </r>
  <r>
    <x v="68"/>
    <x v="5"/>
    <x v="11"/>
    <x v="2"/>
    <x v="0"/>
    <x v="2"/>
    <x v="1"/>
  </r>
  <r>
    <x v="68"/>
    <x v="6"/>
    <x v="11"/>
    <x v="2"/>
    <x v="0"/>
    <x v="2"/>
    <x v="1"/>
  </r>
  <r>
    <x v="68"/>
    <x v="7"/>
    <x v="26"/>
    <x v="2"/>
    <x v="0"/>
    <x v="2"/>
    <x v="1"/>
  </r>
  <r>
    <x v="68"/>
    <x v="8"/>
    <x v="11"/>
    <x v="2"/>
    <x v="0"/>
    <x v="2"/>
    <x v="1"/>
  </r>
  <r>
    <x v="68"/>
    <x v="9"/>
    <x v="12"/>
    <x v="2"/>
    <x v="0"/>
    <x v="2"/>
    <x v="1"/>
  </r>
  <r>
    <x v="68"/>
    <x v="10"/>
    <x v="18"/>
    <x v="2"/>
    <x v="0"/>
    <x v="2"/>
    <x v="1"/>
  </r>
  <r>
    <x v="68"/>
    <x v="11"/>
    <x v="7"/>
    <x v="2"/>
    <x v="0"/>
    <x v="2"/>
    <x v="1"/>
  </r>
  <r>
    <x v="68"/>
    <x v="12"/>
    <x v="23"/>
    <x v="2"/>
    <x v="0"/>
    <x v="2"/>
    <x v="1"/>
  </r>
  <r>
    <x v="68"/>
    <x v="13"/>
    <x v="1"/>
    <x v="2"/>
    <x v="0"/>
    <x v="2"/>
    <x v="1"/>
  </r>
  <r>
    <x v="68"/>
    <x v="14"/>
    <x v="16"/>
    <x v="2"/>
    <x v="0"/>
    <x v="2"/>
    <x v="1"/>
  </r>
  <r>
    <x v="68"/>
    <x v="15"/>
    <x v="13"/>
    <x v="2"/>
    <x v="0"/>
    <x v="2"/>
    <x v="1"/>
  </r>
  <r>
    <x v="68"/>
    <x v="16"/>
    <x v="6"/>
    <x v="2"/>
    <x v="0"/>
    <x v="2"/>
    <x v="1"/>
  </r>
  <r>
    <x v="68"/>
    <x v="17"/>
    <x v="15"/>
    <x v="2"/>
    <x v="0"/>
    <x v="2"/>
    <x v="1"/>
  </r>
  <r>
    <x v="68"/>
    <x v="18"/>
    <x v="12"/>
    <x v="2"/>
    <x v="0"/>
    <x v="2"/>
    <x v="1"/>
  </r>
  <r>
    <x v="68"/>
    <x v="19"/>
    <x v="17"/>
    <x v="2"/>
    <x v="0"/>
    <x v="2"/>
    <x v="1"/>
  </r>
  <r>
    <x v="68"/>
    <x v="20"/>
    <x v="7"/>
    <x v="2"/>
    <x v="0"/>
    <x v="2"/>
    <x v="1"/>
  </r>
  <r>
    <x v="68"/>
    <x v="21"/>
    <x v="5"/>
    <x v="2"/>
    <x v="0"/>
    <x v="2"/>
    <x v="1"/>
  </r>
  <r>
    <x v="68"/>
    <x v="22"/>
    <x v="13"/>
    <x v="2"/>
    <x v="0"/>
    <x v="2"/>
    <x v="1"/>
  </r>
  <r>
    <x v="68"/>
    <x v="23"/>
    <x v="12"/>
    <x v="2"/>
    <x v="0"/>
    <x v="2"/>
    <x v="1"/>
  </r>
  <r>
    <x v="68"/>
    <x v="24"/>
    <x v="15"/>
    <x v="2"/>
    <x v="0"/>
    <x v="2"/>
    <x v="1"/>
  </r>
  <r>
    <x v="68"/>
    <x v="25"/>
    <x v="11"/>
    <x v="2"/>
    <x v="0"/>
    <x v="2"/>
    <x v="1"/>
  </r>
  <r>
    <x v="68"/>
    <x v="26"/>
    <x v="13"/>
    <x v="2"/>
    <x v="0"/>
    <x v="2"/>
    <x v="1"/>
  </r>
  <r>
    <x v="68"/>
    <x v="27"/>
    <x v="0"/>
    <x v="2"/>
    <x v="0"/>
    <x v="2"/>
    <x v="1"/>
  </r>
  <r>
    <x v="68"/>
    <x v="28"/>
    <x v="23"/>
    <x v="2"/>
    <x v="0"/>
    <x v="2"/>
    <x v="1"/>
  </r>
  <r>
    <x v="68"/>
    <x v="29"/>
    <x v="18"/>
    <x v="2"/>
    <x v="0"/>
    <x v="2"/>
    <x v="1"/>
  </r>
  <r>
    <x v="68"/>
    <x v="30"/>
    <x v="11"/>
    <x v="2"/>
    <x v="0"/>
    <x v="2"/>
    <x v="1"/>
  </r>
  <r>
    <x v="68"/>
    <x v="31"/>
    <x v="6"/>
    <x v="2"/>
    <x v="0"/>
    <x v="2"/>
    <x v="1"/>
  </r>
  <r>
    <x v="68"/>
    <x v="32"/>
    <x v="23"/>
    <x v="2"/>
    <x v="0"/>
    <x v="2"/>
    <x v="1"/>
  </r>
  <r>
    <x v="68"/>
    <x v="33"/>
    <x v="22"/>
    <x v="2"/>
    <x v="0"/>
    <x v="2"/>
    <x v="1"/>
  </r>
  <r>
    <x v="68"/>
    <x v="34"/>
    <x v="0"/>
    <x v="2"/>
    <x v="0"/>
    <x v="2"/>
    <x v="1"/>
  </r>
  <r>
    <x v="68"/>
    <x v="35"/>
    <x v="19"/>
    <x v="2"/>
    <x v="0"/>
    <x v="2"/>
    <x v="1"/>
  </r>
  <r>
    <x v="68"/>
    <x v="36"/>
    <x v="23"/>
    <x v="2"/>
    <x v="0"/>
    <x v="2"/>
    <x v="1"/>
  </r>
  <r>
    <x v="68"/>
    <x v="37"/>
    <x v="15"/>
    <x v="2"/>
    <x v="0"/>
    <x v="2"/>
    <x v="1"/>
  </r>
  <r>
    <x v="68"/>
    <x v="38"/>
    <x v="18"/>
    <x v="2"/>
    <x v="0"/>
    <x v="2"/>
    <x v="1"/>
  </r>
  <r>
    <x v="68"/>
    <x v="39"/>
    <x v="23"/>
    <x v="2"/>
    <x v="0"/>
    <x v="2"/>
    <x v="1"/>
  </r>
  <r>
    <x v="68"/>
    <x v="40"/>
    <x v="13"/>
    <x v="2"/>
    <x v="0"/>
    <x v="2"/>
    <x v="1"/>
  </r>
  <r>
    <x v="68"/>
    <x v="41"/>
    <x v="1"/>
    <x v="2"/>
    <x v="0"/>
    <x v="2"/>
    <x v="1"/>
  </r>
  <r>
    <x v="68"/>
    <x v="42"/>
    <x v="19"/>
    <x v="2"/>
    <x v="0"/>
    <x v="2"/>
    <x v="1"/>
  </r>
  <r>
    <x v="68"/>
    <x v="43"/>
    <x v="16"/>
    <x v="2"/>
    <x v="0"/>
    <x v="2"/>
    <x v="1"/>
  </r>
  <r>
    <x v="68"/>
    <x v="44"/>
    <x v="19"/>
    <x v="2"/>
    <x v="0"/>
    <x v="2"/>
    <x v="1"/>
  </r>
  <r>
    <x v="68"/>
    <x v="45"/>
    <x v="20"/>
    <x v="2"/>
    <x v="0"/>
    <x v="2"/>
    <x v="1"/>
  </r>
  <r>
    <x v="68"/>
    <x v="46"/>
    <x v="13"/>
    <x v="2"/>
    <x v="0"/>
    <x v="2"/>
    <x v="1"/>
  </r>
  <r>
    <x v="68"/>
    <x v="47"/>
    <x v="15"/>
    <x v="2"/>
    <x v="0"/>
    <x v="2"/>
    <x v="1"/>
  </r>
  <r>
    <x v="68"/>
    <x v="48"/>
    <x v="9"/>
    <x v="2"/>
    <x v="0"/>
    <x v="2"/>
    <x v="1"/>
  </r>
  <r>
    <x v="68"/>
    <x v="49"/>
    <x v="23"/>
    <x v="2"/>
    <x v="0"/>
    <x v="2"/>
    <x v="1"/>
  </r>
  <r>
    <x v="68"/>
    <x v="50"/>
    <x v="22"/>
    <x v="2"/>
    <x v="0"/>
    <x v="2"/>
    <x v="1"/>
  </r>
  <r>
    <x v="68"/>
    <x v="51"/>
    <x v="13"/>
    <x v="2"/>
    <x v="0"/>
    <x v="2"/>
    <x v="1"/>
  </r>
  <r>
    <x v="68"/>
    <x v="52"/>
    <x v="20"/>
    <x v="2"/>
    <x v="0"/>
    <x v="2"/>
    <x v="1"/>
  </r>
  <r>
    <x v="68"/>
    <x v="53"/>
    <x v="23"/>
    <x v="2"/>
    <x v="0"/>
    <x v="2"/>
    <x v="1"/>
  </r>
  <r>
    <x v="68"/>
    <x v="54"/>
    <x v="23"/>
    <x v="2"/>
    <x v="0"/>
    <x v="2"/>
    <x v="1"/>
  </r>
  <r>
    <x v="68"/>
    <x v="55"/>
    <x v="7"/>
    <x v="2"/>
    <x v="0"/>
    <x v="2"/>
    <x v="1"/>
  </r>
  <r>
    <x v="68"/>
    <x v="56"/>
    <x v="15"/>
    <x v="2"/>
    <x v="0"/>
    <x v="2"/>
    <x v="1"/>
  </r>
  <r>
    <x v="68"/>
    <x v="57"/>
    <x v="13"/>
    <x v="2"/>
    <x v="0"/>
    <x v="2"/>
    <x v="1"/>
  </r>
  <r>
    <x v="68"/>
    <x v="58"/>
    <x v="11"/>
    <x v="2"/>
    <x v="0"/>
    <x v="2"/>
    <x v="1"/>
  </r>
  <r>
    <x v="68"/>
    <x v="59"/>
    <x v="11"/>
    <x v="2"/>
    <x v="0"/>
    <x v="2"/>
    <x v="1"/>
  </r>
  <r>
    <x v="68"/>
    <x v="60"/>
    <x v="11"/>
    <x v="2"/>
    <x v="0"/>
    <x v="2"/>
    <x v="1"/>
  </r>
  <r>
    <x v="68"/>
    <x v="61"/>
    <x v="11"/>
    <x v="2"/>
    <x v="0"/>
    <x v="2"/>
    <x v="1"/>
  </r>
  <r>
    <x v="68"/>
    <x v="62"/>
    <x v="11"/>
    <x v="2"/>
    <x v="0"/>
    <x v="2"/>
    <x v="1"/>
  </r>
  <r>
    <x v="68"/>
    <x v="63"/>
    <x v="11"/>
    <x v="2"/>
    <x v="0"/>
    <x v="2"/>
    <x v="1"/>
  </r>
  <r>
    <x v="68"/>
    <x v="64"/>
    <x v="11"/>
    <x v="2"/>
    <x v="0"/>
    <x v="2"/>
    <x v="1"/>
  </r>
  <r>
    <x v="68"/>
    <x v="65"/>
    <x v="11"/>
    <x v="2"/>
    <x v="0"/>
    <x v="2"/>
    <x v="1"/>
  </r>
  <r>
    <x v="68"/>
    <x v="66"/>
    <x v="22"/>
    <x v="2"/>
    <x v="0"/>
    <x v="2"/>
    <x v="1"/>
  </r>
  <r>
    <x v="68"/>
    <x v="67"/>
    <x v="13"/>
    <x v="2"/>
    <x v="0"/>
    <x v="2"/>
    <x v="1"/>
  </r>
  <r>
    <x v="68"/>
    <x v="68"/>
    <x v="11"/>
    <x v="2"/>
    <x v="0"/>
    <x v="2"/>
    <x v="1"/>
  </r>
  <r>
    <x v="68"/>
    <x v="69"/>
    <x v="11"/>
    <x v="2"/>
    <x v="0"/>
    <x v="2"/>
    <x v="1"/>
  </r>
  <r>
    <x v="68"/>
    <x v="70"/>
    <x v="11"/>
    <x v="2"/>
    <x v="0"/>
    <x v="2"/>
    <x v="1"/>
  </r>
  <r>
    <x v="68"/>
    <x v="71"/>
    <x v="11"/>
    <x v="2"/>
    <x v="0"/>
    <x v="2"/>
    <x v="1"/>
  </r>
  <r>
    <x v="68"/>
    <x v="72"/>
    <x v="11"/>
    <x v="2"/>
    <x v="0"/>
    <x v="2"/>
    <x v="1"/>
  </r>
  <r>
    <x v="68"/>
    <x v="73"/>
    <x v="11"/>
    <x v="2"/>
    <x v="0"/>
    <x v="2"/>
    <x v="1"/>
  </r>
  <r>
    <x v="68"/>
    <x v="74"/>
    <x v="11"/>
    <x v="2"/>
    <x v="0"/>
    <x v="2"/>
    <x v="1"/>
  </r>
  <r>
    <x v="68"/>
    <x v="75"/>
    <x v="11"/>
    <x v="2"/>
    <x v="0"/>
    <x v="2"/>
    <x v="1"/>
  </r>
  <r>
    <x v="68"/>
    <x v="76"/>
    <x v="11"/>
    <x v="2"/>
    <x v="0"/>
    <x v="2"/>
    <x v="1"/>
  </r>
  <r>
    <x v="68"/>
    <x v="77"/>
    <x v="11"/>
    <x v="2"/>
    <x v="0"/>
    <x v="2"/>
    <x v="1"/>
  </r>
  <r>
    <x v="68"/>
    <x v="78"/>
    <x v="11"/>
    <x v="2"/>
    <x v="0"/>
    <x v="2"/>
    <x v="1"/>
  </r>
  <r>
    <x v="68"/>
    <x v="79"/>
    <x v="11"/>
    <x v="2"/>
    <x v="0"/>
    <x v="2"/>
    <x v="1"/>
  </r>
  <r>
    <x v="68"/>
    <x v="80"/>
    <x v="11"/>
    <x v="2"/>
    <x v="0"/>
    <x v="2"/>
    <x v="1"/>
  </r>
  <r>
    <x v="68"/>
    <x v="81"/>
    <x v="11"/>
    <x v="2"/>
    <x v="0"/>
    <x v="2"/>
    <x v="1"/>
  </r>
  <r>
    <x v="68"/>
    <x v="82"/>
    <x v="11"/>
    <x v="2"/>
    <x v="0"/>
    <x v="2"/>
    <x v="1"/>
  </r>
  <r>
    <x v="68"/>
    <x v="83"/>
    <x v="11"/>
    <x v="2"/>
    <x v="0"/>
    <x v="2"/>
    <x v="1"/>
  </r>
  <r>
    <x v="68"/>
    <x v="84"/>
    <x v="11"/>
    <x v="2"/>
    <x v="0"/>
    <x v="2"/>
    <x v="1"/>
  </r>
  <r>
    <x v="68"/>
    <x v="85"/>
    <x v="11"/>
    <x v="2"/>
    <x v="0"/>
    <x v="2"/>
    <x v="1"/>
  </r>
  <r>
    <x v="68"/>
    <x v="86"/>
    <x v="11"/>
    <x v="2"/>
    <x v="0"/>
    <x v="2"/>
    <x v="1"/>
  </r>
  <r>
    <x v="68"/>
    <x v="87"/>
    <x v="11"/>
    <x v="2"/>
    <x v="0"/>
    <x v="2"/>
    <x v="1"/>
  </r>
  <r>
    <x v="68"/>
    <x v="88"/>
    <x v="11"/>
    <x v="2"/>
    <x v="0"/>
    <x v="2"/>
    <x v="1"/>
  </r>
  <r>
    <x v="68"/>
    <x v="89"/>
    <x v="11"/>
    <x v="2"/>
    <x v="0"/>
    <x v="2"/>
    <x v="1"/>
  </r>
  <r>
    <x v="68"/>
    <x v="90"/>
    <x v="11"/>
    <x v="2"/>
    <x v="0"/>
    <x v="2"/>
    <x v="1"/>
  </r>
  <r>
    <x v="68"/>
    <x v="91"/>
    <x v="5"/>
    <x v="2"/>
    <x v="0"/>
    <x v="2"/>
    <x v="1"/>
  </r>
  <r>
    <x v="68"/>
    <x v="92"/>
    <x v="8"/>
    <x v="2"/>
    <x v="0"/>
    <x v="2"/>
    <x v="1"/>
  </r>
  <r>
    <x v="68"/>
    <x v="93"/>
    <x v="15"/>
    <x v="2"/>
    <x v="0"/>
    <x v="2"/>
    <x v="1"/>
  </r>
  <r>
    <x v="68"/>
    <x v="94"/>
    <x v="11"/>
    <x v="2"/>
    <x v="0"/>
    <x v="2"/>
    <x v="1"/>
  </r>
  <r>
    <x v="68"/>
    <x v="95"/>
    <x v="17"/>
    <x v="2"/>
    <x v="0"/>
    <x v="2"/>
    <x v="1"/>
  </r>
  <r>
    <x v="68"/>
    <x v="96"/>
    <x v="8"/>
    <x v="2"/>
    <x v="0"/>
    <x v="2"/>
    <x v="1"/>
  </r>
  <r>
    <x v="68"/>
    <x v="97"/>
    <x v="18"/>
    <x v="2"/>
    <x v="0"/>
    <x v="2"/>
    <x v="1"/>
  </r>
  <r>
    <x v="68"/>
    <x v="98"/>
    <x v="12"/>
    <x v="2"/>
    <x v="0"/>
    <x v="2"/>
    <x v="1"/>
  </r>
  <r>
    <x v="68"/>
    <x v="99"/>
    <x v="15"/>
    <x v="2"/>
    <x v="0"/>
    <x v="2"/>
    <x v="1"/>
  </r>
  <r>
    <x v="68"/>
    <x v="100"/>
    <x v="17"/>
    <x v="2"/>
    <x v="0"/>
    <x v="2"/>
    <x v="1"/>
  </r>
  <r>
    <x v="68"/>
    <x v="101"/>
    <x v="23"/>
    <x v="2"/>
    <x v="0"/>
    <x v="2"/>
    <x v="1"/>
  </r>
  <r>
    <x v="68"/>
    <x v="102"/>
    <x v="12"/>
    <x v="2"/>
    <x v="0"/>
    <x v="2"/>
    <x v="1"/>
  </r>
  <r>
    <x v="68"/>
    <x v="103"/>
    <x v="1"/>
    <x v="2"/>
    <x v="0"/>
    <x v="2"/>
    <x v="1"/>
  </r>
  <r>
    <x v="68"/>
    <x v="104"/>
    <x v="11"/>
    <x v="2"/>
    <x v="0"/>
    <x v="2"/>
    <x v="1"/>
  </r>
  <r>
    <x v="68"/>
    <x v="105"/>
    <x v="19"/>
    <x v="2"/>
    <x v="0"/>
    <x v="2"/>
    <x v="1"/>
  </r>
  <r>
    <x v="68"/>
    <x v="106"/>
    <x v="20"/>
    <x v="2"/>
    <x v="0"/>
    <x v="2"/>
    <x v="1"/>
  </r>
  <r>
    <x v="68"/>
    <x v="107"/>
    <x v="26"/>
    <x v="2"/>
    <x v="0"/>
    <x v="2"/>
    <x v="1"/>
  </r>
  <r>
    <x v="68"/>
    <x v="108"/>
    <x v="20"/>
    <x v="2"/>
    <x v="0"/>
    <x v="2"/>
    <x v="1"/>
  </r>
  <r>
    <x v="68"/>
    <x v="109"/>
    <x v="18"/>
    <x v="2"/>
    <x v="0"/>
    <x v="2"/>
    <x v="1"/>
  </r>
  <r>
    <x v="68"/>
    <x v="110"/>
    <x v="2"/>
    <x v="2"/>
    <x v="0"/>
    <x v="2"/>
    <x v="1"/>
  </r>
  <r>
    <x v="68"/>
    <x v="111"/>
    <x v="11"/>
    <x v="2"/>
    <x v="0"/>
    <x v="2"/>
    <x v="1"/>
  </r>
  <r>
    <x v="68"/>
    <x v="112"/>
    <x v="11"/>
    <x v="2"/>
    <x v="0"/>
    <x v="2"/>
    <x v="1"/>
  </r>
  <r>
    <x v="68"/>
    <x v="113"/>
    <x v="18"/>
    <x v="2"/>
    <x v="0"/>
    <x v="2"/>
    <x v="1"/>
  </r>
  <r>
    <x v="68"/>
    <x v="114"/>
    <x v="21"/>
    <x v="2"/>
    <x v="0"/>
    <x v="2"/>
    <x v="1"/>
  </r>
  <r>
    <x v="68"/>
    <x v="115"/>
    <x v="23"/>
    <x v="2"/>
    <x v="0"/>
    <x v="2"/>
    <x v="1"/>
  </r>
  <r>
    <x v="68"/>
    <x v="116"/>
    <x v="13"/>
    <x v="2"/>
    <x v="0"/>
    <x v="2"/>
    <x v="1"/>
  </r>
  <r>
    <x v="68"/>
    <x v="117"/>
    <x v="5"/>
    <x v="2"/>
    <x v="0"/>
    <x v="2"/>
    <x v="1"/>
  </r>
  <r>
    <x v="68"/>
    <x v="118"/>
    <x v="14"/>
    <x v="2"/>
    <x v="0"/>
    <x v="2"/>
    <x v="1"/>
  </r>
  <r>
    <x v="68"/>
    <x v="119"/>
    <x v="21"/>
    <x v="2"/>
    <x v="0"/>
    <x v="2"/>
    <x v="1"/>
  </r>
  <r>
    <x v="68"/>
    <x v="120"/>
    <x v="18"/>
    <x v="2"/>
    <x v="0"/>
    <x v="2"/>
    <x v="1"/>
  </r>
  <r>
    <x v="68"/>
    <x v="121"/>
    <x v="11"/>
    <x v="2"/>
    <x v="0"/>
    <x v="2"/>
    <x v="1"/>
  </r>
  <r>
    <x v="68"/>
    <x v="122"/>
    <x v="11"/>
    <x v="2"/>
    <x v="0"/>
    <x v="2"/>
    <x v="1"/>
  </r>
  <r>
    <x v="68"/>
    <x v="123"/>
    <x v="23"/>
    <x v="2"/>
    <x v="0"/>
    <x v="2"/>
    <x v="1"/>
  </r>
  <r>
    <x v="68"/>
    <x v="124"/>
    <x v="3"/>
    <x v="2"/>
    <x v="0"/>
    <x v="2"/>
    <x v="1"/>
  </r>
  <r>
    <x v="68"/>
    <x v="125"/>
    <x v="26"/>
    <x v="2"/>
    <x v="0"/>
    <x v="2"/>
    <x v="1"/>
  </r>
  <r>
    <x v="68"/>
    <x v="126"/>
    <x v="20"/>
    <x v="2"/>
    <x v="0"/>
    <x v="2"/>
    <x v="1"/>
  </r>
  <r>
    <x v="68"/>
    <x v="127"/>
    <x v="18"/>
    <x v="2"/>
    <x v="0"/>
    <x v="2"/>
    <x v="1"/>
  </r>
  <r>
    <x v="68"/>
    <x v="128"/>
    <x v="26"/>
    <x v="2"/>
    <x v="0"/>
    <x v="2"/>
    <x v="1"/>
  </r>
  <r>
    <x v="68"/>
    <x v="129"/>
    <x v="12"/>
    <x v="2"/>
    <x v="0"/>
    <x v="2"/>
    <x v="1"/>
  </r>
  <r>
    <x v="68"/>
    <x v="130"/>
    <x v="23"/>
    <x v="2"/>
    <x v="0"/>
    <x v="2"/>
    <x v="1"/>
  </r>
  <r>
    <x v="68"/>
    <x v="131"/>
    <x v="4"/>
    <x v="2"/>
    <x v="0"/>
    <x v="2"/>
    <x v="1"/>
  </r>
  <r>
    <x v="68"/>
    <x v="132"/>
    <x v="11"/>
    <x v="2"/>
    <x v="0"/>
    <x v="2"/>
    <x v="1"/>
  </r>
  <r>
    <x v="69"/>
    <x v="0"/>
    <x v="6"/>
    <x v="2"/>
    <x v="0"/>
    <x v="2"/>
    <x v="1"/>
  </r>
  <r>
    <x v="69"/>
    <x v="1"/>
    <x v="9"/>
    <x v="2"/>
    <x v="0"/>
    <x v="2"/>
    <x v="1"/>
  </r>
  <r>
    <x v="69"/>
    <x v="2"/>
    <x v="4"/>
    <x v="2"/>
    <x v="0"/>
    <x v="2"/>
    <x v="1"/>
  </r>
  <r>
    <x v="69"/>
    <x v="3"/>
    <x v="5"/>
    <x v="2"/>
    <x v="0"/>
    <x v="2"/>
    <x v="1"/>
  </r>
  <r>
    <x v="69"/>
    <x v="4"/>
    <x v="10"/>
    <x v="2"/>
    <x v="0"/>
    <x v="2"/>
    <x v="1"/>
  </r>
  <r>
    <x v="69"/>
    <x v="5"/>
    <x v="1018"/>
    <x v="2"/>
    <x v="0"/>
    <x v="2"/>
    <x v="1"/>
  </r>
  <r>
    <x v="69"/>
    <x v="6"/>
    <x v="7"/>
    <x v="2"/>
    <x v="0"/>
    <x v="2"/>
    <x v="1"/>
  </r>
  <r>
    <x v="69"/>
    <x v="7"/>
    <x v="4"/>
    <x v="2"/>
    <x v="0"/>
    <x v="2"/>
    <x v="1"/>
  </r>
  <r>
    <x v="69"/>
    <x v="8"/>
    <x v="3"/>
    <x v="2"/>
    <x v="0"/>
    <x v="2"/>
    <x v="1"/>
  </r>
  <r>
    <x v="69"/>
    <x v="9"/>
    <x v="5"/>
    <x v="2"/>
    <x v="0"/>
    <x v="2"/>
    <x v="1"/>
  </r>
  <r>
    <x v="69"/>
    <x v="10"/>
    <x v="7"/>
    <x v="2"/>
    <x v="0"/>
    <x v="2"/>
    <x v="1"/>
  </r>
  <r>
    <x v="69"/>
    <x v="11"/>
    <x v="6"/>
    <x v="2"/>
    <x v="0"/>
    <x v="2"/>
    <x v="1"/>
  </r>
  <r>
    <x v="69"/>
    <x v="12"/>
    <x v="0"/>
    <x v="2"/>
    <x v="0"/>
    <x v="2"/>
    <x v="1"/>
  </r>
  <r>
    <x v="69"/>
    <x v="13"/>
    <x v="3"/>
    <x v="2"/>
    <x v="0"/>
    <x v="2"/>
    <x v="1"/>
  </r>
  <r>
    <x v="69"/>
    <x v="14"/>
    <x v="4"/>
    <x v="2"/>
    <x v="0"/>
    <x v="2"/>
    <x v="1"/>
  </r>
  <r>
    <x v="69"/>
    <x v="15"/>
    <x v="6"/>
    <x v="2"/>
    <x v="0"/>
    <x v="2"/>
    <x v="1"/>
  </r>
  <r>
    <x v="69"/>
    <x v="16"/>
    <x v="16"/>
    <x v="2"/>
    <x v="0"/>
    <x v="2"/>
    <x v="1"/>
  </r>
  <r>
    <x v="69"/>
    <x v="17"/>
    <x v="2"/>
    <x v="2"/>
    <x v="0"/>
    <x v="2"/>
    <x v="1"/>
  </r>
  <r>
    <x v="69"/>
    <x v="18"/>
    <x v="7"/>
    <x v="2"/>
    <x v="0"/>
    <x v="2"/>
    <x v="1"/>
  </r>
  <r>
    <x v="69"/>
    <x v="19"/>
    <x v="1"/>
    <x v="2"/>
    <x v="0"/>
    <x v="2"/>
    <x v="1"/>
  </r>
  <r>
    <x v="69"/>
    <x v="20"/>
    <x v="3"/>
    <x v="2"/>
    <x v="0"/>
    <x v="2"/>
    <x v="1"/>
  </r>
  <r>
    <x v="69"/>
    <x v="21"/>
    <x v="9"/>
    <x v="2"/>
    <x v="0"/>
    <x v="2"/>
    <x v="1"/>
  </r>
  <r>
    <x v="69"/>
    <x v="22"/>
    <x v="4"/>
    <x v="2"/>
    <x v="0"/>
    <x v="2"/>
    <x v="1"/>
  </r>
  <r>
    <x v="69"/>
    <x v="23"/>
    <x v="2"/>
    <x v="2"/>
    <x v="0"/>
    <x v="2"/>
    <x v="1"/>
  </r>
  <r>
    <x v="69"/>
    <x v="24"/>
    <x v="12"/>
    <x v="2"/>
    <x v="0"/>
    <x v="2"/>
    <x v="1"/>
  </r>
  <r>
    <x v="69"/>
    <x v="25"/>
    <x v="3"/>
    <x v="2"/>
    <x v="0"/>
    <x v="2"/>
    <x v="1"/>
  </r>
  <r>
    <x v="69"/>
    <x v="26"/>
    <x v="6"/>
    <x v="2"/>
    <x v="0"/>
    <x v="2"/>
    <x v="1"/>
  </r>
  <r>
    <x v="69"/>
    <x v="27"/>
    <x v="1012"/>
    <x v="2"/>
    <x v="0"/>
    <x v="2"/>
    <x v="1"/>
  </r>
  <r>
    <x v="69"/>
    <x v="28"/>
    <x v="8"/>
    <x v="2"/>
    <x v="0"/>
    <x v="2"/>
    <x v="1"/>
  </r>
  <r>
    <x v="69"/>
    <x v="29"/>
    <x v="2"/>
    <x v="2"/>
    <x v="0"/>
    <x v="2"/>
    <x v="1"/>
  </r>
  <r>
    <x v="69"/>
    <x v="30"/>
    <x v="3"/>
    <x v="2"/>
    <x v="0"/>
    <x v="2"/>
    <x v="1"/>
  </r>
  <r>
    <x v="69"/>
    <x v="31"/>
    <x v="16"/>
    <x v="2"/>
    <x v="0"/>
    <x v="2"/>
    <x v="1"/>
  </r>
  <r>
    <x v="69"/>
    <x v="32"/>
    <x v="9"/>
    <x v="2"/>
    <x v="0"/>
    <x v="2"/>
    <x v="1"/>
  </r>
  <r>
    <x v="69"/>
    <x v="33"/>
    <x v="8"/>
    <x v="2"/>
    <x v="0"/>
    <x v="2"/>
    <x v="1"/>
  </r>
  <r>
    <x v="69"/>
    <x v="34"/>
    <x v="1012"/>
    <x v="2"/>
    <x v="0"/>
    <x v="2"/>
    <x v="1"/>
  </r>
  <r>
    <x v="69"/>
    <x v="35"/>
    <x v="6"/>
    <x v="2"/>
    <x v="0"/>
    <x v="2"/>
    <x v="1"/>
  </r>
  <r>
    <x v="69"/>
    <x v="36"/>
    <x v="7"/>
    <x v="2"/>
    <x v="0"/>
    <x v="2"/>
    <x v="1"/>
  </r>
  <r>
    <x v="69"/>
    <x v="37"/>
    <x v="6"/>
    <x v="2"/>
    <x v="0"/>
    <x v="2"/>
    <x v="1"/>
  </r>
  <r>
    <x v="69"/>
    <x v="38"/>
    <x v="5"/>
    <x v="2"/>
    <x v="0"/>
    <x v="2"/>
    <x v="1"/>
  </r>
  <r>
    <x v="69"/>
    <x v="39"/>
    <x v="0"/>
    <x v="2"/>
    <x v="0"/>
    <x v="2"/>
    <x v="1"/>
  </r>
  <r>
    <x v="69"/>
    <x v="40"/>
    <x v="8"/>
    <x v="2"/>
    <x v="0"/>
    <x v="2"/>
    <x v="1"/>
  </r>
  <r>
    <x v="69"/>
    <x v="41"/>
    <x v="3"/>
    <x v="2"/>
    <x v="0"/>
    <x v="2"/>
    <x v="1"/>
  </r>
  <r>
    <x v="69"/>
    <x v="42"/>
    <x v="5"/>
    <x v="2"/>
    <x v="0"/>
    <x v="2"/>
    <x v="1"/>
  </r>
  <r>
    <x v="69"/>
    <x v="43"/>
    <x v="8"/>
    <x v="2"/>
    <x v="0"/>
    <x v="2"/>
    <x v="1"/>
  </r>
  <r>
    <x v="69"/>
    <x v="44"/>
    <x v="7"/>
    <x v="2"/>
    <x v="0"/>
    <x v="2"/>
    <x v="1"/>
  </r>
  <r>
    <x v="69"/>
    <x v="45"/>
    <x v="1"/>
    <x v="2"/>
    <x v="0"/>
    <x v="2"/>
    <x v="1"/>
  </r>
  <r>
    <x v="69"/>
    <x v="46"/>
    <x v="0"/>
    <x v="2"/>
    <x v="0"/>
    <x v="2"/>
    <x v="1"/>
  </r>
  <r>
    <x v="69"/>
    <x v="47"/>
    <x v="2"/>
    <x v="2"/>
    <x v="0"/>
    <x v="2"/>
    <x v="1"/>
  </r>
  <r>
    <x v="69"/>
    <x v="48"/>
    <x v="30"/>
    <x v="2"/>
    <x v="0"/>
    <x v="2"/>
    <x v="1"/>
  </r>
  <r>
    <x v="69"/>
    <x v="49"/>
    <x v="4"/>
    <x v="2"/>
    <x v="0"/>
    <x v="2"/>
    <x v="1"/>
  </r>
  <r>
    <x v="69"/>
    <x v="50"/>
    <x v="10"/>
    <x v="2"/>
    <x v="0"/>
    <x v="2"/>
    <x v="1"/>
  </r>
  <r>
    <x v="69"/>
    <x v="51"/>
    <x v="10"/>
    <x v="2"/>
    <x v="0"/>
    <x v="2"/>
    <x v="1"/>
  </r>
  <r>
    <x v="69"/>
    <x v="52"/>
    <x v="6"/>
    <x v="2"/>
    <x v="0"/>
    <x v="2"/>
    <x v="1"/>
  </r>
  <r>
    <x v="69"/>
    <x v="53"/>
    <x v="9"/>
    <x v="2"/>
    <x v="0"/>
    <x v="2"/>
    <x v="1"/>
  </r>
  <r>
    <x v="69"/>
    <x v="54"/>
    <x v="6"/>
    <x v="2"/>
    <x v="0"/>
    <x v="2"/>
    <x v="1"/>
  </r>
  <r>
    <x v="69"/>
    <x v="55"/>
    <x v="3"/>
    <x v="2"/>
    <x v="0"/>
    <x v="2"/>
    <x v="1"/>
  </r>
  <r>
    <x v="69"/>
    <x v="56"/>
    <x v="0"/>
    <x v="2"/>
    <x v="0"/>
    <x v="2"/>
    <x v="1"/>
  </r>
  <r>
    <x v="69"/>
    <x v="57"/>
    <x v="0"/>
    <x v="2"/>
    <x v="0"/>
    <x v="2"/>
    <x v="1"/>
  </r>
  <r>
    <x v="69"/>
    <x v="58"/>
    <x v="1017"/>
    <x v="2"/>
    <x v="0"/>
    <x v="2"/>
    <x v="1"/>
  </r>
  <r>
    <x v="69"/>
    <x v="59"/>
    <x v="1017"/>
    <x v="2"/>
    <x v="0"/>
    <x v="2"/>
    <x v="1"/>
  </r>
  <r>
    <x v="69"/>
    <x v="60"/>
    <x v="1018"/>
    <x v="2"/>
    <x v="0"/>
    <x v="2"/>
    <x v="1"/>
  </r>
  <r>
    <x v="69"/>
    <x v="61"/>
    <x v="1040"/>
    <x v="2"/>
    <x v="0"/>
    <x v="2"/>
    <x v="1"/>
  </r>
  <r>
    <x v="69"/>
    <x v="62"/>
    <x v="1"/>
    <x v="2"/>
    <x v="0"/>
    <x v="2"/>
    <x v="1"/>
  </r>
  <r>
    <x v="69"/>
    <x v="63"/>
    <x v="1018"/>
    <x v="2"/>
    <x v="0"/>
    <x v="2"/>
    <x v="1"/>
  </r>
  <r>
    <x v="69"/>
    <x v="64"/>
    <x v="25"/>
    <x v="2"/>
    <x v="0"/>
    <x v="2"/>
    <x v="1"/>
  </r>
  <r>
    <x v="69"/>
    <x v="65"/>
    <x v="1042"/>
    <x v="2"/>
    <x v="0"/>
    <x v="2"/>
    <x v="1"/>
  </r>
  <r>
    <x v="69"/>
    <x v="66"/>
    <x v="7"/>
    <x v="2"/>
    <x v="0"/>
    <x v="2"/>
    <x v="1"/>
  </r>
  <r>
    <x v="69"/>
    <x v="67"/>
    <x v="9"/>
    <x v="2"/>
    <x v="0"/>
    <x v="2"/>
    <x v="1"/>
  </r>
  <r>
    <x v="69"/>
    <x v="68"/>
    <x v="1019"/>
    <x v="2"/>
    <x v="0"/>
    <x v="2"/>
    <x v="1"/>
  </r>
  <r>
    <x v="69"/>
    <x v="69"/>
    <x v="6"/>
    <x v="2"/>
    <x v="0"/>
    <x v="2"/>
    <x v="1"/>
  </r>
  <r>
    <x v="69"/>
    <x v="70"/>
    <x v="1020"/>
    <x v="2"/>
    <x v="0"/>
    <x v="2"/>
    <x v="1"/>
  </r>
  <r>
    <x v="69"/>
    <x v="71"/>
    <x v="25"/>
    <x v="2"/>
    <x v="0"/>
    <x v="2"/>
    <x v="1"/>
  </r>
  <r>
    <x v="69"/>
    <x v="72"/>
    <x v="1017"/>
    <x v="2"/>
    <x v="0"/>
    <x v="2"/>
    <x v="1"/>
  </r>
  <r>
    <x v="69"/>
    <x v="73"/>
    <x v="1039"/>
    <x v="2"/>
    <x v="0"/>
    <x v="2"/>
    <x v="1"/>
  </r>
  <r>
    <x v="69"/>
    <x v="74"/>
    <x v="1020"/>
    <x v="2"/>
    <x v="0"/>
    <x v="2"/>
    <x v="1"/>
  </r>
  <r>
    <x v="69"/>
    <x v="75"/>
    <x v="1023"/>
    <x v="2"/>
    <x v="0"/>
    <x v="2"/>
    <x v="1"/>
  </r>
  <r>
    <x v="69"/>
    <x v="76"/>
    <x v="6"/>
    <x v="2"/>
    <x v="0"/>
    <x v="2"/>
    <x v="1"/>
  </r>
  <r>
    <x v="69"/>
    <x v="77"/>
    <x v="1040"/>
    <x v="2"/>
    <x v="0"/>
    <x v="2"/>
    <x v="1"/>
  </r>
  <r>
    <x v="69"/>
    <x v="78"/>
    <x v="1039"/>
    <x v="2"/>
    <x v="0"/>
    <x v="2"/>
    <x v="1"/>
  </r>
  <r>
    <x v="69"/>
    <x v="79"/>
    <x v="1041"/>
    <x v="2"/>
    <x v="0"/>
    <x v="2"/>
    <x v="1"/>
  </r>
  <r>
    <x v="69"/>
    <x v="80"/>
    <x v="1040"/>
    <x v="2"/>
    <x v="0"/>
    <x v="2"/>
    <x v="1"/>
  </r>
  <r>
    <x v="69"/>
    <x v="81"/>
    <x v="27"/>
    <x v="2"/>
    <x v="0"/>
    <x v="2"/>
    <x v="1"/>
  </r>
  <r>
    <x v="69"/>
    <x v="82"/>
    <x v="1027"/>
    <x v="2"/>
    <x v="0"/>
    <x v="2"/>
    <x v="1"/>
  </r>
  <r>
    <x v="69"/>
    <x v="83"/>
    <x v="6"/>
    <x v="2"/>
    <x v="0"/>
    <x v="2"/>
    <x v="1"/>
  </r>
  <r>
    <x v="69"/>
    <x v="84"/>
    <x v="1042"/>
    <x v="2"/>
    <x v="0"/>
    <x v="2"/>
    <x v="1"/>
  </r>
  <r>
    <x v="69"/>
    <x v="85"/>
    <x v="1021"/>
    <x v="2"/>
    <x v="0"/>
    <x v="2"/>
    <x v="1"/>
  </r>
  <r>
    <x v="69"/>
    <x v="86"/>
    <x v="27"/>
    <x v="2"/>
    <x v="0"/>
    <x v="2"/>
    <x v="1"/>
  </r>
  <r>
    <x v="69"/>
    <x v="87"/>
    <x v="1042"/>
    <x v="2"/>
    <x v="0"/>
    <x v="2"/>
    <x v="1"/>
  </r>
  <r>
    <x v="69"/>
    <x v="88"/>
    <x v="25"/>
    <x v="2"/>
    <x v="0"/>
    <x v="2"/>
    <x v="1"/>
  </r>
  <r>
    <x v="69"/>
    <x v="89"/>
    <x v="1027"/>
    <x v="2"/>
    <x v="0"/>
    <x v="2"/>
    <x v="1"/>
  </r>
  <r>
    <x v="69"/>
    <x v="90"/>
    <x v="16"/>
    <x v="2"/>
    <x v="0"/>
    <x v="2"/>
    <x v="1"/>
  </r>
  <r>
    <x v="69"/>
    <x v="91"/>
    <x v="0"/>
    <x v="2"/>
    <x v="0"/>
    <x v="2"/>
    <x v="1"/>
  </r>
  <r>
    <x v="69"/>
    <x v="92"/>
    <x v="0"/>
    <x v="2"/>
    <x v="0"/>
    <x v="2"/>
    <x v="1"/>
  </r>
  <r>
    <x v="69"/>
    <x v="93"/>
    <x v="7"/>
    <x v="2"/>
    <x v="0"/>
    <x v="2"/>
    <x v="1"/>
  </r>
  <r>
    <x v="69"/>
    <x v="94"/>
    <x v="1021"/>
    <x v="2"/>
    <x v="0"/>
    <x v="2"/>
    <x v="1"/>
  </r>
  <r>
    <x v="69"/>
    <x v="95"/>
    <x v="2"/>
    <x v="2"/>
    <x v="0"/>
    <x v="2"/>
    <x v="1"/>
  </r>
  <r>
    <x v="69"/>
    <x v="96"/>
    <x v="1012"/>
    <x v="2"/>
    <x v="0"/>
    <x v="2"/>
    <x v="1"/>
  </r>
  <r>
    <x v="69"/>
    <x v="97"/>
    <x v="7"/>
    <x v="2"/>
    <x v="0"/>
    <x v="2"/>
    <x v="1"/>
  </r>
  <r>
    <x v="69"/>
    <x v="98"/>
    <x v="0"/>
    <x v="2"/>
    <x v="0"/>
    <x v="2"/>
    <x v="1"/>
  </r>
  <r>
    <x v="69"/>
    <x v="99"/>
    <x v="5"/>
    <x v="2"/>
    <x v="0"/>
    <x v="2"/>
    <x v="1"/>
  </r>
  <r>
    <x v="69"/>
    <x v="100"/>
    <x v="4"/>
    <x v="2"/>
    <x v="0"/>
    <x v="2"/>
    <x v="1"/>
  </r>
  <r>
    <x v="69"/>
    <x v="101"/>
    <x v="9"/>
    <x v="2"/>
    <x v="0"/>
    <x v="2"/>
    <x v="1"/>
  </r>
  <r>
    <x v="69"/>
    <x v="102"/>
    <x v="8"/>
    <x v="2"/>
    <x v="0"/>
    <x v="2"/>
    <x v="1"/>
  </r>
  <r>
    <x v="69"/>
    <x v="103"/>
    <x v="3"/>
    <x v="2"/>
    <x v="0"/>
    <x v="2"/>
    <x v="1"/>
  </r>
  <r>
    <x v="69"/>
    <x v="104"/>
    <x v="3"/>
    <x v="2"/>
    <x v="0"/>
    <x v="2"/>
    <x v="1"/>
  </r>
  <r>
    <x v="69"/>
    <x v="105"/>
    <x v="2"/>
    <x v="2"/>
    <x v="0"/>
    <x v="2"/>
    <x v="1"/>
  </r>
  <r>
    <x v="69"/>
    <x v="106"/>
    <x v="2"/>
    <x v="2"/>
    <x v="0"/>
    <x v="2"/>
    <x v="1"/>
  </r>
  <r>
    <x v="69"/>
    <x v="107"/>
    <x v="4"/>
    <x v="2"/>
    <x v="0"/>
    <x v="2"/>
    <x v="1"/>
  </r>
  <r>
    <x v="69"/>
    <x v="108"/>
    <x v="30"/>
    <x v="2"/>
    <x v="0"/>
    <x v="2"/>
    <x v="1"/>
  </r>
  <r>
    <x v="69"/>
    <x v="109"/>
    <x v="2"/>
    <x v="2"/>
    <x v="0"/>
    <x v="2"/>
    <x v="1"/>
  </r>
  <r>
    <x v="69"/>
    <x v="110"/>
    <x v="3"/>
    <x v="2"/>
    <x v="0"/>
    <x v="2"/>
    <x v="1"/>
  </r>
  <r>
    <x v="69"/>
    <x v="111"/>
    <x v="25"/>
    <x v="2"/>
    <x v="0"/>
    <x v="2"/>
    <x v="1"/>
  </r>
  <r>
    <x v="69"/>
    <x v="112"/>
    <x v="24"/>
    <x v="2"/>
    <x v="0"/>
    <x v="2"/>
    <x v="1"/>
  </r>
  <r>
    <x v="69"/>
    <x v="113"/>
    <x v="4"/>
    <x v="2"/>
    <x v="0"/>
    <x v="2"/>
    <x v="1"/>
  </r>
  <r>
    <x v="69"/>
    <x v="114"/>
    <x v="0"/>
    <x v="2"/>
    <x v="0"/>
    <x v="2"/>
    <x v="1"/>
  </r>
  <r>
    <x v="69"/>
    <x v="115"/>
    <x v="0"/>
    <x v="2"/>
    <x v="0"/>
    <x v="2"/>
    <x v="1"/>
  </r>
  <r>
    <x v="69"/>
    <x v="116"/>
    <x v="4"/>
    <x v="2"/>
    <x v="0"/>
    <x v="2"/>
    <x v="1"/>
  </r>
  <r>
    <x v="69"/>
    <x v="117"/>
    <x v="30"/>
    <x v="2"/>
    <x v="0"/>
    <x v="2"/>
    <x v="1"/>
  </r>
  <r>
    <x v="69"/>
    <x v="118"/>
    <x v="0"/>
    <x v="2"/>
    <x v="0"/>
    <x v="2"/>
    <x v="1"/>
  </r>
  <r>
    <x v="69"/>
    <x v="119"/>
    <x v="0"/>
    <x v="2"/>
    <x v="0"/>
    <x v="2"/>
    <x v="1"/>
  </r>
  <r>
    <x v="69"/>
    <x v="120"/>
    <x v="23"/>
    <x v="2"/>
    <x v="0"/>
    <x v="2"/>
    <x v="1"/>
  </r>
  <r>
    <x v="69"/>
    <x v="121"/>
    <x v="3"/>
    <x v="2"/>
    <x v="0"/>
    <x v="2"/>
    <x v="1"/>
  </r>
  <r>
    <x v="69"/>
    <x v="122"/>
    <x v="3"/>
    <x v="2"/>
    <x v="0"/>
    <x v="2"/>
    <x v="1"/>
  </r>
  <r>
    <x v="69"/>
    <x v="123"/>
    <x v="19"/>
    <x v="2"/>
    <x v="0"/>
    <x v="2"/>
    <x v="1"/>
  </r>
  <r>
    <x v="69"/>
    <x v="124"/>
    <x v="29"/>
    <x v="2"/>
    <x v="0"/>
    <x v="2"/>
    <x v="1"/>
  </r>
  <r>
    <x v="69"/>
    <x v="125"/>
    <x v="9"/>
    <x v="2"/>
    <x v="0"/>
    <x v="2"/>
    <x v="1"/>
  </r>
  <r>
    <x v="69"/>
    <x v="126"/>
    <x v="10"/>
    <x v="2"/>
    <x v="0"/>
    <x v="2"/>
    <x v="1"/>
  </r>
  <r>
    <x v="69"/>
    <x v="127"/>
    <x v="1"/>
    <x v="2"/>
    <x v="0"/>
    <x v="2"/>
    <x v="1"/>
  </r>
  <r>
    <x v="69"/>
    <x v="128"/>
    <x v="8"/>
    <x v="2"/>
    <x v="0"/>
    <x v="2"/>
    <x v="1"/>
  </r>
  <r>
    <x v="69"/>
    <x v="129"/>
    <x v="4"/>
    <x v="2"/>
    <x v="0"/>
    <x v="2"/>
    <x v="1"/>
  </r>
  <r>
    <x v="69"/>
    <x v="130"/>
    <x v="5"/>
    <x v="2"/>
    <x v="0"/>
    <x v="2"/>
    <x v="1"/>
  </r>
  <r>
    <x v="69"/>
    <x v="131"/>
    <x v="3"/>
    <x v="2"/>
    <x v="0"/>
    <x v="2"/>
    <x v="1"/>
  </r>
  <r>
    <x v="69"/>
    <x v="132"/>
    <x v="11"/>
    <x v="2"/>
    <x v="0"/>
    <x v="2"/>
    <x v="1"/>
  </r>
  <r>
    <x v="0"/>
    <x v="0"/>
    <x v="5"/>
    <x v="3"/>
    <x v="0"/>
    <x v="3"/>
    <x v="1"/>
  </r>
  <r>
    <x v="0"/>
    <x v="1"/>
    <x v="23"/>
    <x v="3"/>
    <x v="0"/>
    <x v="3"/>
    <x v="1"/>
  </r>
  <r>
    <x v="0"/>
    <x v="2"/>
    <x v="7"/>
    <x v="3"/>
    <x v="0"/>
    <x v="3"/>
    <x v="1"/>
  </r>
  <r>
    <x v="0"/>
    <x v="3"/>
    <x v="7"/>
    <x v="3"/>
    <x v="0"/>
    <x v="3"/>
    <x v="1"/>
  </r>
  <r>
    <x v="0"/>
    <x v="4"/>
    <x v="15"/>
    <x v="3"/>
    <x v="0"/>
    <x v="3"/>
    <x v="1"/>
  </r>
  <r>
    <x v="0"/>
    <x v="5"/>
    <x v="12"/>
    <x v="3"/>
    <x v="0"/>
    <x v="3"/>
    <x v="1"/>
  </r>
  <r>
    <x v="0"/>
    <x v="6"/>
    <x v="3"/>
    <x v="3"/>
    <x v="0"/>
    <x v="3"/>
    <x v="1"/>
  </r>
  <r>
    <x v="0"/>
    <x v="7"/>
    <x v="19"/>
    <x v="3"/>
    <x v="0"/>
    <x v="3"/>
    <x v="1"/>
  </r>
  <r>
    <x v="0"/>
    <x v="8"/>
    <x v="3"/>
    <x v="3"/>
    <x v="0"/>
    <x v="3"/>
    <x v="1"/>
  </r>
  <r>
    <x v="0"/>
    <x v="9"/>
    <x v="15"/>
    <x v="3"/>
    <x v="0"/>
    <x v="3"/>
    <x v="1"/>
  </r>
  <r>
    <x v="0"/>
    <x v="10"/>
    <x v="16"/>
    <x v="3"/>
    <x v="0"/>
    <x v="3"/>
    <x v="1"/>
  </r>
  <r>
    <x v="0"/>
    <x v="11"/>
    <x v="20"/>
    <x v="3"/>
    <x v="0"/>
    <x v="3"/>
    <x v="1"/>
  </r>
  <r>
    <x v="0"/>
    <x v="12"/>
    <x v="12"/>
    <x v="3"/>
    <x v="0"/>
    <x v="3"/>
    <x v="1"/>
  </r>
  <r>
    <x v="0"/>
    <x v="13"/>
    <x v="3"/>
    <x v="3"/>
    <x v="0"/>
    <x v="3"/>
    <x v="1"/>
  </r>
  <r>
    <x v="0"/>
    <x v="14"/>
    <x v="16"/>
    <x v="3"/>
    <x v="0"/>
    <x v="3"/>
    <x v="1"/>
  </r>
  <r>
    <x v="0"/>
    <x v="15"/>
    <x v="17"/>
    <x v="3"/>
    <x v="0"/>
    <x v="3"/>
    <x v="1"/>
  </r>
  <r>
    <x v="0"/>
    <x v="16"/>
    <x v="23"/>
    <x v="3"/>
    <x v="0"/>
    <x v="3"/>
    <x v="1"/>
  </r>
  <r>
    <x v="0"/>
    <x v="17"/>
    <x v="8"/>
    <x v="3"/>
    <x v="0"/>
    <x v="3"/>
    <x v="1"/>
  </r>
  <r>
    <x v="0"/>
    <x v="18"/>
    <x v="19"/>
    <x v="3"/>
    <x v="0"/>
    <x v="3"/>
    <x v="1"/>
  </r>
  <r>
    <x v="0"/>
    <x v="19"/>
    <x v="13"/>
    <x v="3"/>
    <x v="0"/>
    <x v="3"/>
    <x v="1"/>
  </r>
  <r>
    <x v="0"/>
    <x v="20"/>
    <x v="3"/>
    <x v="3"/>
    <x v="0"/>
    <x v="3"/>
    <x v="1"/>
  </r>
  <r>
    <x v="0"/>
    <x v="21"/>
    <x v="8"/>
    <x v="3"/>
    <x v="0"/>
    <x v="3"/>
    <x v="1"/>
  </r>
  <r>
    <x v="0"/>
    <x v="22"/>
    <x v="12"/>
    <x v="3"/>
    <x v="0"/>
    <x v="3"/>
    <x v="1"/>
  </r>
  <r>
    <x v="0"/>
    <x v="23"/>
    <x v="8"/>
    <x v="3"/>
    <x v="0"/>
    <x v="3"/>
    <x v="1"/>
  </r>
  <r>
    <x v="0"/>
    <x v="24"/>
    <x v="5"/>
    <x v="3"/>
    <x v="0"/>
    <x v="3"/>
    <x v="1"/>
  </r>
  <r>
    <x v="0"/>
    <x v="25"/>
    <x v="3"/>
    <x v="3"/>
    <x v="0"/>
    <x v="3"/>
    <x v="1"/>
  </r>
  <r>
    <x v="0"/>
    <x v="26"/>
    <x v="20"/>
    <x v="3"/>
    <x v="0"/>
    <x v="3"/>
    <x v="1"/>
  </r>
  <r>
    <x v="0"/>
    <x v="27"/>
    <x v="3"/>
    <x v="3"/>
    <x v="0"/>
    <x v="3"/>
    <x v="1"/>
  </r>
  <r>
    <x v="0"/>
    <x v="28"/>
    <x v="16"/>
    <x v="3"/>
    <x v="0"/>
    <x v="3"/>
    <x v="1"/>
  </r>
  <r>
    <x v="0"/>
    <x v="29"/>
    <x v="15"/>
    <x v="3"/>
    <x v="0"/>
    <x v="3"/>
    <x v="1"/>
  </r>
  <r>
    <x v="0"/>
    <x v="30"/>
    <x v="3"/>
    <x v="3"/>
    <x v="0"/>
    <x v="3"/>
    <x v="1"/>
  </r>
  <r>
    <x v="0"/>
    <x v="31"/>
    <x v="6"/>
    <x v="3"/>
    <x v="0"/>
    <x v="3"/>
    <x v="1"/>
  </r>
  <r>
    <x v="0"/>
    <x v="32"/>
    <x v="23"/>
    <x v="3"/>
    <x v="0"/>
    <x v="3"/>
    <x v="1"/>
  </r>
  <r>
    <x v="0"/>
    <x v="33"/>
    <x v="15"/>
    <x v="3"/>
    <x v="0"/>
    <x v="3"/>
    <x v="1"/>
  </r>
  <r>
    <x v="0"/>
    <x v="34"/>
    <x v="3"/>
    <x v="3"/>
    <x v="0"/>
    <x v="3"/>
    <x v="1"/>
  </r>
  <r>
    <x v="0"/>
    <x v="35"/>
    <x v="16"/>
    <x v="3"/>
    <x v="0"/>
    <x v="3"/>
    <x v="1"/>
  </r>
  <r>
    <x v="0"/>
    <x v="36"/>
    <x v="17"/>
    <x v="3"/>
    <x v="0"/>
    <x v="3"/>
    <x v="1"/>
  </r>
  <r>
    <x v="0"/>
    <x v="37"/>
    <x v="19"/>
    <x v="3"/>
    <x v="0"/>
    <x v="3"/>
    <x v="1"/>
  </r>
  <r>
    <x v="0"/>
    <x v="38"/>
    <x v="23"/>
    <x v="3"/>
    <x v="0"/>
    <x v="3"/>
    <x v="1"/>
  </r>
  <r>
    <x v="0"/>
    <x v="39"/>
    <x v="8"/>
    <x v="3"/>
    <x v="0"/>
    <x v="3"/>
    <x v="1"/>
  </r>
  <r>
    <x v="0"/>
    <x v="40"/>
    <x v="23"/>
    <x v="3"/>
    <x v="0"/>
    <x v="3"/>
    <x v="1"/>
  </r>
  <r>
    <x v="0"/>
    <x v="41"/>
    <x v="3"/>
    <x v="3"/>
    <x v="0"/>
    <x v="3"/>
    <x v="1"/>
  </r>
  <r>
    <x v="0"/>
    <x v="42"/>
    <x v="12"/>
    <x v="3"/>
    <x v="0"/>
    <x v="3"/>
    <x v="1"/>
  </r>
  <r>
    <x v="0"/>
    <x v="43"/>
    <x v="2"/>
    <x v="3"/>
    <x v="0"/>
    <x v="3"/>
    <x v="1"/>
  </r>
  <r>
    <x v="0"/>
    <x v="44"/>
    <x v="12"/>
    <x v="3"/>
    <x v="0"/>
    <x v="3"/>
    <x v="1"/>
  </r>
  <r>
    <x v="0"/>
    <x v="45"/>
    <x v="19"/>
    <x v="3"/>
    <x v="0"/>
    <x v="3"/>
    <x v="1"/>
  </r>
  <r>
    <x v="0"/>
    <x v="46"/>
    <x v="19"/>
    <x v="3"/>
    <x v="0"/>
    <x v="3"/>
    <x v="1"/>
  </r>
  <r>
    <x v="0"/>
    <x v="47"/>
    <x v="20"/>
    <x v="3"/>
    <x v="0"/>
    <x v="3"/>
    <x v="1"/>
  </r>
  <r>
    <x v="0"/>
    <x v="48"/>
    <x v="3"/>
    <x v="3"/>
    <x v="0"/>
    <x v="3"/>
    <x v="1"/>
  </r>
  <r>
    <x v="0"/>
    <x v="49"/>
    <x v="7"/>
    <x v="3"/>
    <x v="0"/>
    <x v="3"/>
    <x v="1"/>
  </r>
  <r>
    <x v="0"/>
    <x v="50"/>
    <x v="19"/>
    <x v="3"/>
    <x v="0"/>
    <x v="3"/>
    <x v="1"/>
  </r>
  <r>
    <x v="0"/>
    <x v="51"/>
    <x v="6"/>
    <x v="3"/>
    <x v="0"/>
    <x v="3"/>
    <x v="1"/>
  </r>
  <r>
    <x v="0"/>
    <x v="52"/>
    <x v="13"/>
    <x v="3"/>
    <x v="0"/>
    <x v="3"/>
    <x v="1"/>
  </r>
  <r>
    <x v="0"/>
    <x v="53"/>
    <x v="13"/>
    <x v="3"/>
    <x v="0"/>
    <x v="3"/>
    <x v="1"/>
  </r>
  <r>
    <x v="0"/>
    <x v="54"/>
    <x v="13"/>
    <x v="3"/>
    <x v="0"/>
    <x v="3"/>
    <x v="1"/>
  </r>
  <r>
    <x v="0"/>
    <x v="55"/>
    <x v="3"/>
    <x v="3"/>
    <x v="0"/>
    <x v="3"/>
    <x v="1"/>
  </r>
  <r>
    <x v="0"/>
    <x v="56"/>
    <x v="6"/>
    <x v="3"/>
    <x v="0"/>
    <x v="3"/>
    <x v="1"/>
  </r>
  <r>
    <x v="0"/>
    <x v="57"/>
    <x v="8"/>
    <x v="3"/>
    <x v="0"/>
    <x v="3"/>
    <x v="1"/>
  </r>
  <r>
    <x v="0"/>
    <x v="58"/>
    <x v="15"/>
    <x v="3"/>
    <x v="0"/>
    <x v="3"/>
    <x v="1"/>
  </r>
  <r>
    <x v="0"/>
    <x v="59"/>
    <x v="19"/>
    <x v="3"/>
    <x v="0"/>
    <x v="3"/>
    <x v="1"/>
  </r>
  <r>
    <x v="0"/>
    <x v="60"/>
    <x v="26"/>
    <x v="3"/>
    <x v="0"/>
    <x v="3"/>
    <x v="1"/>
  </r>
  <r>
    <x v="0"/>
    <x v="61"/>
    <x v="6"/>
    <x v="3"/>
    <x v="0"/>
    <x v="3"/>
    <x v="1"/>
  </r>
  <r>
    <x v="0"/>
    <x v="62"/>
    <x v="3"/>
    <x v="3"/>
    <x v="0"/>
    <x v="3"/>
    <x v="1"/>
  </r>
  <r>
    <x v="0"/>
    <x v="63"/>
    <x v="15"/>
    <x v="3"/>
    <x v="0"/>
    <x v="3"/>
    <x v="1"/>
  </r>
  <r>
    <x v="0"/>
    <x v="64"/>
    <x v="2"/>
    <x v="3"/>
    <x v="0"/>
    <x v="3"/>
    <x v="1"/>
  </r>
  <r>
    <x v="0"/>
    <x v="65"/>
    <x v="16"/>
    <x v="3"/>
    <x v="0"/>
    <x v="3"/>
    <x v="1"/>
  </r>
  <r>
    <x v="0"/>
    <x v="66"/>
    <x v="15"/>
    <x v="3"/>
    <x v="0"/>
    <x v="3"/>
    <x v="1"/>
  </r>
  <r>
    <x v="0"/>
    <x v="67"/>
    <x v="15"/>
    <x v="3"/>
    <x v="0"/>
    <x v="3"/>
    <x v="1"/>
  </r>
  <r>
    <x v="0"/>
    <x v="68"/>
    <x v="13"/>
    <x v="3"/>
    <x v="0"/>
    <x v="3"/>
    <x v="1"/>
  </r>
  <r>
    <x v="0"/>
    <x v="69"/>
    <x v="3"/>
    <x v="3"/>
    <x v="0"/>
    <x v="3"/>
    <x v="1"/>
  </r>
  <r>
    <x v="0"/>
    <x v="70"/>
    <x v="15"/>
    <x v="3"/>
    <x v="0"/>
    <x v="3"/>
    <x v="1"/>
  </r>
  <r>
    <x v="0"/>
    <x v="71"/>
    <x v="15"/>
    <x v="3"/>
    <x v="0"/>
    <x v="3"/>
    <x v="1"/>
  </r>
  <r>
    <x v="0"/>
    <x v="72"/>
    <x v="16"/>
    <x v="3"/>
    <x v="0"/>
    <x v="3"/>
    <x v="1"/>
  </r>
  <r>
    <x v="0"/>
    <x v="73"/>
    <x v="12"/>
    <x v="3"/>
    <x v="0"/>
    <x v="3"/>
    <x v="1"/>
  </r>
  <r>
    <x v="0"/>
    <x v="74"/>
    <x v="23"/>
    <x v="3"/>
    <x v="0"/>
    <x v="3"/>
    <x v="1"/>
  </r>
  <r>
    <x v="0"/>
    <x v="75"/>
    <x v="18"/>
    <x v="3"/>
    <x v="0"/>
    <x v="3"/>
    <x v="1"/>
  </r>
  <r>
    <x v="0"/>
    <x v="76"/>
    <x v="3"/>
    <x v="3"/>
    <x v="0"/>
    <x v="3"/>
    <x v="1"/>
  </r>
  <r>
    <x v="0"/>
    <x v="77"/>
    <x v="20"/>
    <x v="3"/>
    <x v="0"/>
    <x v="3"/>
    <x v="1"/>
  </r>
  <r>
    <x v="0"/>
    <x v="78"/>
    <x v="15"/>
    <x v="3"/>
    <x v="0"/>
    <x v="3"/>
    <x v="1"/>
  </r>
  <r>
    <x v="0"/>
    <x v="79"/>
    <x v="18"/>
    <x v="3"/>
    <x v="0"/>
    <x v="3"/>
    <x v="1"/>
  </r>
  <r>
    <x v="0"/>
    <x v="80"/>
    <x v="12"/>
    <x v="3"/>
    <x v="0"/>
    <x v="3"/>
    <x v="1"/>
  </r>
  <r>
    <x v="0"/>
    <x v="81"/>
    <x v="12"/>
    <x v="3"/>
    <x v="0"/>
    <x v="3"/>
    <x v="1"/>
  </r>
  <r>
    <x v="0"/>
    <x v="82"/>
    <x v="6"/>
    <x v="3"/>
    <x v="0"/>
    <x v="3"/>
    <x v="1"/>
  </r>
  <r>
    <x v="0"/>
    <x v="83"/>
    <x v="3"/>
    <x v="3"/>
    <x v="0"/>
    <x v="3"/>
    <x v="1"/>
  </r>
  <r>
    <x v="0"/>
    <x v="84"/>
    <x v="4"/>
    <x v="3"/>
    <x v="0"/>
    <x v="3"/>
    <x v="1"/>
  </r>
  <r>
    <x v="0"/>
    <x v="85"/>
    <x v="5"/>
    <x v="3"/>
    <x v="0"/>
    <x v="3"/>
    <x v="1"/>
  </r>
  <r>
    <x v="0"/>
    <x v="86"/>
    <x v="6"/>
    <x v="3"/>
    <x v="0"/>
    <x v="3"/>
    <x v="1"/>
  </r>
  <r>
    <x v="0"/>
    <x v="87"/>
    <x v="6"/>
    <x v="3"/>
    <x v="0"/>
    <x v="3"/>
    <x v="1"/>
  </r>
  <r>
    <x v="0"/>
    <x v="88"/>
    <x v="6"/>
    <x v="3"/>
    <x v="0"/>
    <x v="3"/>
    <x v="1"/>
  </r>
  <r>
    <x v="0"/>
    <x v="89"/>
    <x v="20"/>
    <x v="3"/>
    <x v="0"/>
    <x v="3"/>
    <x v="1"/>
  </r>
  <r>
    <x v="0"/>
    <x v="90"/>
    <x v="3"/>
    <x v="3"/>
    <x v="0"/>
    <x v="3"/>
    <x v="1"/>
  </r>
  <r>
    <x v="0"/>
    <x v="91"/>
    <x v="20"/>
    <x v="3"/>
    <x v="0"/>
    <x v="3"/>
    <x v="1"/>
  </r>
  <r>
    <x v="0"/>
    <x v="92"/>
    <x v="15"/>
    <x v="3"/>
    <x v="0"/>
    <x v="3"/>
    <x v="1"/>
  </r>
  <r>
    <x v="0"/>
    <x v="93"/>
    <x v="16"/>
    <x v="3"/>
    <x v="0"/>
    <x v="3"/>
    <x v="1"/>
  </r>
  <r>
    <x v="0"/>
    <x v="94"/>
    <x v="19"/>
    <x v="3"/>
    <x v="0"/>
    <x v="3"/>
    <x v="1"/>
  </r>
  <r>
    <x v="0"/>
    <x v="95"/>
    <x v="6"/>
    <x v="3"/>
    <x v="0"/>
    <x v="3"/>
    <x v="1"/>
  </r>
  <r>
    <x v="0"/>
    <x v="96"/>
    <x v="3"/>
    <x v="3"/>
    <x v="0"/>
    <x v="3"/>
    <x v="1"/>
  </r>
  <r>
    <x v="0"/>
    <x v="97"/>
    <x v="17"/>
    <x v="3"/>
    <x v="0"/>
    <x v="3"/>
    <x v="1"/>
  </r>
  <r>
    <x v="0"/>
    <x v="98"/>
    <x v="16"/>
    <x v="3"/>
    <x v="0"/>
    <x v="3"/>
    <x v="1"/>
  </r>
  <r>
    <x v="0"/>
    <x v="99"/>
    <x v="6"/>
    <x v="3"/>
    <x v="0"/>
    <x v="3"/>
    <x v="1"/>
  </r>
  <r>
    <x v="0"/>
    <x v="100"/>
    <x v="23"/>
    <x v="3"/>
    <x v="0"/>
    <x v="3"/>
    <x v="1"/>
  </r>
  <r>
    <x v="0"/>
    <x v="101"/>
    <x v="16"/>
    <x v="3"/>
    <x v="0"/>
    <x v="3"/>
    <x v="1"/>
  </r>
  <r>
    <x v="0"/>
    <x v="102"/>
    <x v="23"/>
    <x v="3"/>
    <x v="0"/>
    <x v="3"/>
    <x v="1"/>
  </r>
  <r>
    <x v="0"/>
    <x v="103"/>
    <x v="3"/>
    <x v="3"/>
    <x v="0"/>
    <x v="3"/>
    <x v="1"/>
  </r>
  <r>
    <x v="0"/>
    <x v="104"/>
    <x v="3"/>
    <x v="3"/>
    <x v="0"/>
    <x v="3"/>
    <x v="1"/>
  </r>
  <r>
    <x v="0"/>
    <x v="105"/>
    <x v="13"/>
    <x v="3"/>
    <x v="0"/>
    <x v="3"/>
    <x v="1"/>
  </r>
  <r>
    <x v="0"/>
    <x v="106"/>
    <x v="16"/>
    <x v="3"/>
    <x v="0"/>
    <x v="3"/>
    <x v="1"/>
  </r>
  <r>
    <x v="0"/>
    <x v="107"/>
    <x v="26"/>
    <x v="3"/>
    <x v="0"/>
    <x v="3"/>
    <x v="1"/>
  </r>
  <r>
    <x v="0"/>
    <x v="108"/>
    <x v="6"/>
    <x v="3"/>
    <x v="0"/>
    <x v="3"/>
    <x v="1"/>
  </r>
  <r>
    <x v="0"/>
    <x v="109"/>
    <x v="15"/>
    <x v="3"/>
    <x v="0"/>
    <x v="3"/>
    <x v="1"/>
  </r>
  <r>
    <x v="0"/>
    <x v="110"/>
    <x v="3"/>
    <x v="3"/>
    <x v="0"/>
    <x v="3"/>
    <x v="1"/>
  </r>
  <r>
    <x v="0"/>
    <x v="111"/>
    <x v="12"/>
    <x v="3"/>
    <x v="0"/>
    <x v="3"/>
    <x v="1"/>
  </r>
  <r>
    <x v="0"/>
    <x v="112"/>
    <x v="13"/>
    <x v="3"/>
    <x v="0"/>
    <x v="3"/>
    <x v="1"/>
  </r>
  <r>
    <x v="0"/>
    <x v="113"/>
    <x v="23"/>
    <x v="3"/>
    <x v="0"/>
    <x v="3"/>
    <x v="1"/>
  </r>
  <r>
    <x v="0"/>
    <x v="114"/>
    <x v="12"/>
    <x v="3"/>
    <x v="0"/>
    <x v="3"/>
    <x v="1"/>
  </r>
  <r>
    <x v="0"/>
    <x v="115"/>
    <x v="23"/>
    <x v="3"/>
    <x v="0"/>
    <x v="3"/>
    <x v="1"/>
  </r>
  <r>
    <x v="0"/>
    <x v="116"/>
    <x v="15"/>
    <x v="3"/>
    <x v="0"/>
    <x v="3"/>
    <x v="1"/>
  </r>
  <r>
    <x v="0"/>
    <x v="117"/>
    <x v="3"/>
    <x v="3"/>
    <x v="0"/>
    <x v="3"/>
    <x v="1"/>
  </r>
  <r>
    <x v="0"/>
    <x v="118"/>
    <x v="20"/>
    <x v="3"/>
    <x v="0"/>
    <x v="3"/>
    <x v="1"/>
  </r>
  <r>
    <x v="0"/>
    <x v="119"/>
    <x v="20"/>
    <x v="3"/>
    <x v="0"/>
    <x v="3"/>
    <x v="1"/>
  </r>
  <r>
    <x v="0"/>
    <x v="120"/>
    <x v="15"/>
    <x v="3"/>
    <x v="0"/>
    <x v="3"/>
    <x v="1"/>
  </r>
  <r>
    <x v="0"/>
    <x v="121"/>
    <x v="3"/>
    <x v="3"/>
    <x v="0"/>
    <x v="3"/>
    <x v="1"/>
  </r>
  <r>
    <x v="0"/>
    <x v="122"/>
    <x v="4"/>
    <x v="3"/>
    <x v="0"/>
    <x v="3"/>
    <x v="1"/>
  </r>
  <r>
    <x v="0"/>
    <x v="123"/>
    <x v="19"/>
    <x v="3"/>
    <x v="0"/>
    <x v="3"/>
    <x v="1"/>
  </r>
  <r>
    <x v="0"/>
    <x v="124"/>
    <x v="3"/>
    <x v="3"/>
    <x v="0"/>
    <x v="3"/>
    <x v="1"/>
  </r>
  <r>
    <x v="0"/>
    <x v="125"/>
    <x v="19"/>
    <x v="3"/>
    <x v="0"/>
    <x v="3"/>
    <x v="1"/>
  </r>
  <r>
    <x v="0"/>
    <x v="126"/>
    <x v="22"/>
    <x v="3"/>
    <x v="0"/>
    <x v="3"/>
    <x v="1"/>
  </r>
  <r>
    <x v="0"/>
    <x v="127"/>
    <x v="12"/>
    <x v="3"/>
    <x v="0"/>
    <x v="3"/>
    <x v="1"/>
  </r>
  <r>
    <x v="0"/>
    <x v="128"/>
    <x v="5"/>
    <x v="3"/>
    <x v="0"/>
    <x v="3"/>
    <x v="1"/>
  </r>
  <r>
    <x v="0"/>
    <x v="129"/>
    <x v="8"/>
    <x v="3"/>
    <x v="0"/>
    <x v="3"/>
    <x v="1"/>
  </r>
  <r>
    <x v="0"/>
    <x v="130"/>
    <x v="15"/>
    <x v="3"/>
    <x v="0"/>
    <x v="3"/>
    <x v="1"/>
  </r>
  <r>
    <x v="0"/>
    <x v="131"/>
    <x v="3"/>
    <x v="3"/>
    <x v="0"/>
    <x v="3"/>
    <x v="1"/>
  </r>
  <r>
    <x v="0"/>
    <x v="132"/>
    <x v="11"/>
    <x v="3"/>
    <x v="0"/>
    <x v="3"/>
    <x v="1"/>
  </r>
  <r>
    <x v="1"/>
    <x v="0"/>
    <x v="5"/>
    <x v="3"/>
    <x v="0"/>
    <x v="3"/>
    <x v="1"/>
  </r>
  <r>
    <x v="1"/>
    <x v="1"/>
    <x v="23"/>
    <x v="3"/>
    <x v="0"/>
    <x v="3"/>
    <x v="1"/>
  </r>
  <r>
    <x v="1"/>
    <x v="2"/>
    <x v="7"/>
    <x v="3"/>
    <x v="0"/>
    <x v="3"/>
    <x v="1"/>
  </r>
  <r>
    <x v="1"/>
    <x v="3"/>
    <x v="7"/>
    <x v="3"/>
    <x v="0"/>
    <x v="3"/>
    <x v="1"/>
  </r>
  <r>
    <x v="1"/>
    <x v="4"/>
    <x v="15"/>
    <x v="3"/>
    <x v="0"/>
    <x v="3"/>
    <x v="1"/>
  </r>
  <r>
    <x v="1"/>
    <x v="5"/>
    <x v="12"/>
    <x v="3"/>
    <x v="0"/>
    <x v="3"/>
    <x v="1"/>
  </r>
  <r>
    <x v="1"/>
    <x v="6"/>
    <x v="11"/>
    <x v="3"/>
    <x v="0"/>
    <x v="3"/>
    <x v="1"/>
  </r>
  <r>
    <x v="1"/>
    <x v="7"/>
    <x v="19"/>
    <x v="3"/>
    <x v="0"/>
    <x v="3"/>
    <x v="1"/>
  </r>
  <r>
    <x v="1"/>
    <x v="8"/>
    <x v="11"/>
    <x v="3"/>
    <x v="0"/>
    <x v="3"/>
    <x v="1"/>
  </r>
  <r>
    <x v="1"/>
    <x v="9"/>
    <x v="15"/>
    <x v="3"/>
    <x v="0"/>
    <x v="3"/>
    <x v="1"/>
  </r>
  <r>
    <x v="1"/>
    <x v="10"/>
    <x v="16"/>
    <x v="3"/>
    <x v="0"/>
    <x v="3"/>
    <x v="1"/>
  </r>
  <r>
    <x v="1"/>
    <x v="11"/>
    <x v="20"/>
    <x v="3"/>
    <x v="0"/>
    <x v="3"/>
    <x v="1"/>
  </r>
  <r>
    <x v="1"/>
    <x v="12"/>
    <x v="12"/>
    <x v="3"/>
    <x v="0"/>
    <x v="3"/>
    <x v="1"/>
  </r>
  <r>
    <x v="1"/>
    <x v="13"/>
    <x v="11"/>
    <x v="3"/>
    <x v="0"/>
    <x v="3"/>
    <x v="1"/>
  </r>
  <r>
    <x v="1"/>
    <x v="14"/>
    <x v="16"/>
    <x v="3"/>
    <x v="0"/>
    <x v="3"/>
    <x v="1"/>
  </r>
  <r>
    <x v="1"/>
    <x v="15"/>
    <x v="17"/>
    <x v="3"/>
    <x v="0"/>
    <x v="3"/>
    <x v="1"/>
  </r>
  <r>
    <x v="1"/>
    <x v="16"/>
    <x v="23"/>
    <x v="3"/>
    <x v="0"/>
    <x v="3"/>
    <x v="1"/>
  </r>
  <r>
    <x v="1"/>
    <x v="17"/>
    <x v="8"/>
    <x v="3"/>
    <x v="0"/>
    <x v="3"/>
    <x v="1"/>
  </r>
  <r>
    <x v="1"/>
    <x v="18"/>
    <x v="19"/>
    <x v="3"/>
    <x v="0"/>
    <x v="3"/>
    <x v="1"/>
  </r>
  <r>
    <x v="1"/>
    <x v="19"/>
    <x v="13"/>
    <x v="3"/>
    <x v="0"/>
    <x v="3"/>
    <x v="1"/>
  </r>
  <r>
    <x v="1"/>
    <x v="20"/>
    <x v="11"/>
    <x v="3"/>
    <x v="0"/>
    <x v="3"/>
    <x v="1"/>
  </r>
  <r>
    <x v="1"/>
    <x v="21"/>
    <x v="8"/>
    <x v="3"/>
    <x v="0"/>
    <x v="3"/>
    <x v="1"/>
  </r>
  <r>
    <x v="1"/>
    <x v="22"/>
    <x v="12"/>
    <x v="3"/>
    <x v="0"/>
    <x v="3"/>
    <x v="1"/>
  </r>
  <r>
    <x v="1"/>
    <x v="23"/>
    <x v="8"/>
    <x v="3"/>
    <x v="0"/>
    <x v="3"/>
    <x v="1"/>
  </r>
  <r>
    <x v="1"/>
    <x v="24"/>
    <x v="5"/>
    <x v="3"/>
    <x v="0"/>
    <x v="3"/>
    <x v="1"/>
  </r>
  <r>
    <x v="1"/>
    <x v="25"/>
    <x v="11"/>
    <x v="3"/>
    <x v="0"/>
    <x v="3"/>
    <x v="1"/>
  </r>
  <r>
    <x v="1"/>
    <x v="26"/>
    <x v="20"/>
    <x v="3"/>
    <x v="0"/>
    <x v="3"/>
    <x v="1"/>
  </r>
  <r>
    <x v="1"/>
    <x v="27"/>
    <x v="11"/>
    <x v="3"/>
    <x v="0"/>
    <x v="3"/>
    <x v="1"/>
  </r>
  <r>
    <x v="1"/>
    <x v="28"/>
    <x v="16"/>
    <x v="3"/>
    <x v="0"/>
    <x v="3"/>
    <x v="1"/>
  </r>
  <r>
    <x v="1"/>
    <x v="29"/>
    <x v="15"/>
    <x v="3"/>
    <x v="0"/>
    <x v="3"/>
    <x v="1"/>
  </r>
  <r>
    <x v="1"/>
    <x v="30"/>
    <x v="11"/>
    <x v="3"/>
    <x v="0"/>
    <x v="3"/>
    <x v="1"/>
  </r>
  <r>
    <x v="1"/>
    <x v="31"/>
    <x v="6"/>
    <x v="3"/>
    <x v="0"/>
    <x v="3"/>
    <x v="1"/>
  </r>
  <r>
    <x v="1"/>
    <x v="32"/>
    <x v="23"/>
    <x v="3"/>
    <x v="0"/>
    <x v="3"/>
    <x v="1"/>
  </r>
  <r>
    <x v="1"/>
    <x v="33"/>
    <x v="15"/>
    <x v="3"/>
    <x v="0"/>
    <x v="3"/>
    <x v="1"/>
  </r>
  <r>
    <x v="1"/>
    <x v="34"/>
    <x v="11"/>
    <x v="3"/>
    <x v="0"/>
    <x v="3"/>
    <x v="1"/>
  </r>
  <r>
    <x v="1"/>
    <x v="35"/>
    <x v="16"/>
    <x v="3"/>
    <x v="0"/>
    <x v="3"/>
    <x v="1"/>
  </r>
  <r>
    <x v="1"/>
    <x v="36"/>
    <x v="17"/>
    <x v="3"/>
    <x v="0"/>
    <x v="3"/>
    <x v="1"/>
  </r>
  <r>
    <x v="1"/>
    <x v="37"/>
    <x v="19"/>
    <x v="3"/>
    <x v="0"/>
    <x v="3"/>
    <x v="1"/>
  </r>
  <r>
    <x v="1"/>
    <x v="38"/>
    <x v="23"/>
    <x v="3"/>
    <x v="0"/>
    <x v="3"/>
    <x v="1"/>
  </r>
  <r>
    <x v="1"/>
    <x v="39"/>
    <x v="8"/>
    <x v="3"/>
    <x v="0"/>
    <x v="3"/>
    <x v="1"/>
  </r>
  <r>
    <x v="1"/>
    <x v="40"/>
    <x v="23"/>
    <x v="3"/>
    <x v="0"/>
    <x v="3"/>
    <x v="1"/>
  </r>
  <r>
    <x v="1"/>
    <x v="41"/>
    <x v="11"/>
    <x v="3"/>
    <x v="0"/>
    <x v="3"/>
    <x v="1"/>
  </r>
  <r>
    <x v="1"/>
    <x v="42"/>
    <x v="12"/>
    <x v="3"/>
    <x v="0"/>
    <x v="3"/>
    <x v="1"/>
  </r>
  <r>
    <x v="1"/>
    <x v="43"/>
    <x v="2"/>
    <x v="3"/>
    <x v="0"/>
    <x v="3"/>
    <x v="1"/>
  </r>
  <r>
    <x v="1"/>
    <x v="44"/>
    <x v="12"/>
    <x v="3"/>
    <x v="0"/>
    <x v="3"/>
    <x v="1"/>
  </r>
  <r>
    <x v="1"/>
    <x v="45"/>
    <x v="19"/>
    <x v="3"/>
    <x v="0"/>
    <x v="3"/>
    <x v="1"/>
  </r>
  <r>
    <x v="1"/>
    <x v="46"/>
    <x v="19"/>
    <x v="3"/>
    <x v="0"/>
    <x v="3"/>
    <x v="1"/>
  </r>
  <r>
    <x v="1"/>
    <x v="47"/>
    <x v="20"/>
    <x v="3"/>
    <x v="0"/>
    <x v="3"/>
    <x v="1"/>
  </r>
  <r>
    <x v="1"/>
    <x v="48"/>
    <x v="11"/>
    <x v="3"/>
    <x v="0"/>
    <x v="3"/>
    <x v="1"/>
  </r>
  <r>
    <x v="1"/>
    <x v="49"/>
    <x v="7"/>
    <x v="3"/>
    <x v="0"/>
    <x v="3"/>
    <x v="1"/>
  </r>
  <r>
    <x v="1"/>
    <x v="50"/>
    <x v="20"/>
    <x v="3"/>
    <x v="0"/>
    <x v="3"/>
    <x v="1"/>
  </r>
  <r>
    <x v="1"/>
    <x v="51"/>
    <x v="12"/>
    <x v="3"/>
    <x v="0"/>
    <x v="3"/>
    <x v="1"/>
  </r>
  <r>
    <x v="1"/>
    <x v="52"/>
    <x v="13"/>
    <x v="3"/>
    <x v="0"/>
    <x v="3"/>
    <x v="1"/>
  </r>
  <r>
    <x v="1"/>
    <x v="53"/>
    <x v="13"/>
    <x v="3"/>
    <x v="0"/>
    <x v="3"/>
    <x v="1"/>
  </r>
  <r>
    <x v="1"/>
    <x v="54"/>
    <x v="13"/>
    <x v="3"/>
    <x v="0"/>
    <x v="3"/>
    <x v="1"/>
  </r>
  <r>
    <x v="1"/>
    <x v="55"/>
    <x v="11"/>
    <x v="3"/>
    <x v="0"/>
    <x v="3"/>
    <x v="1"/>
  </r>
  <r>
    <x v="1"/>
    <x v="56"/>
    <x v="6"/>
    <x v="3"/>
    <x v="0"/>
    <x v="3"/>
    <x v="1"/>
  </r>
  <r>
    <x v="1"/>
    <x v="57"/>
    <x v="8"/>
    <x v="3"/>
    <x v="0"/>
    <x v="3"/>
    <x v="1"/>
  </r>
  <r>
    <x v="1"/>
    <x v="58"/>
    <x v="15"/>
    <x v="3"/>
    <x v="0"/>
    <x v="3"/>
    <x v="1"/>
  </r>
  <r>
    <x v="1"/>
    <x v="59"/>
    <x v="19"/>
    <x v="3"/>
    <x v="0"/>
    <x v="3"/>
    <x v="1"/>
  </r>
  <r>
    <x v="1"/>
    <x v="60"/>
    <x v="26"/>
    <x v="3"/>
    <x v="0"/>
    <x v="3"/>
    <x v="1"/>
  </r>
  <r>
    <x v="1"/>
    <x v="61"/>
    <x v="6"/>
    <x v="3"/>
    <x v="0"/>
    <x v="3"/>
    <x v="1"/>
  </r>
  <r>
    <x v="1"/>
    <x v="62"/>
    <x v="11"/>
    <x v="3"/>
    <x v="0"/>
    <x v="3"/>
    <x v="1"/>
  </r>
  <r>
    <x v="1"/>
    <x v="63"/>
    <x v="15"/>
    <x v="3"/>
    <x v="0"/>
    <x v="3"/>
    <x v="1"/>
  </r>
  <r>
    <x v="1"/>
    <x v="64"/>
    <x v="2"/>
    <x v="3"/>
    <x v="0"/>
    <x v="3"/>
    <x v="1"/>
  </r>
  <r>
    <x v="1"/>
    <x v="65"/>
    <x v="16"/>
    <x v="3"/>
    <x v="0"/>
    <x v="3"/>
    <x v="1"/>
  </r>
  <r>
    <x v="1"/>
    <x v="66"/>
    <x v="15"/>
    <x v="3"/>
    <x v="0"/>
    <x v="3"/>
    <x v="1"/>
  </r>
  <r>
    <x v="1"/>
    <x v="67"/>
    <x v="15"/>
    <x v="3"/>
    <x v="0"/>
    <x v="3"/>
    <x v="1"/>
  </r>
  <r>
    <x v="1"/>
    <x v="68"/>
    <x v="13"/>
    <x v="3"/>
    <x v="0"/>
    <x v="3"/>
    <x v="1"/>
  </r>
  <r>
    <x v="1"/>
    <x v="69"/>
    <x v="11"/>
    <x v="3"/>
    <x v="0"/>
    <x v="3"/>
    <x v="1"/>
  </r>
  <r>
    <x v="1"/>
    <x v="70"/>
    <x v="15"/>
    <x v="3"/>
    <x v="0"/>
    <x v="3"/>
    <x v="1"/>
  </r>
  <r>
    <x v="1"/>
    <x v="71"/>
    <x v="15"/>
    <x v="3"/>
    <x v="0"/>
    <x v="3"/>
    <x v="1"/>
  </r>
  <r>
    <x v="1"/>
    <x v="72"/>
    <x v="16"/>
    <x v="3"/>
    <x v="0"/>
    <x v="3"/>
    <x v="1"/>
  </r>
  <r>
    <x v="1"/>
    <x v="73"/>
    <x v="12"/>
    <x v="3"/>
    <x v="0"/>
    <x v="3"/>
    <x v="1"/>
  </r>
  <r>
    <x v="1"/>
    <x v="74"/>
    <x v="23"/>
    <x v="3"/>
    <x v="0"/>
    <x v="3"/>
    <x v="1"/>
  </r>
  <r>
    <x v="1"/>
    <x v="75"/>
    <x v="18"/>
    <x v="3"/>
    <x v="0"/>
    <x v="3"/>
    <x v="1"/>
  </r>
  <r>
    <x v="1"/>
    <x v="76"/>
    <x v="11"/>
    <x v="3"/>
    <x v="0"/>
    <x v="3"/>
    <x v="1"/>
  </r>
  <r>
    <x v="1"/>
    <x v="77"/>
    <x v="20"/>
    <x v="3"/>
    <x v="0"/>
    <x v="3"/>
    <x v="1"/>
  </r>
  <r>
    <x v="1"/>
    <x v="78"/>
    <x v="15"/>
    <x v="3"/>
    <x v="0"/>
    <x v="3"/>
    <x v="1"/>
  </r>
  <r>
    <x v="1"/>
    <x v="79"/>
    <x v="18"/>
    <x v="3"/>
    <x v="0"/>
    <x v="3"/>
    <x v="1"/>
  </r>
  <r>
    <x v="1"/>
    <x v="80"/>
    <x v="12"/>
    <x v="3"/>
    <x v="0"/>
    <x v="3"/>
    <x v="1"/>
  </r>
  <r>
    <x v="1"/>
    <x v="81"/>
    <x v="12"/>
    <x v="3"/>
    <x v="0"/>
    <x v="3"/>
    <x v="1"/>
  </r>
  <r>
    <x v="1"/>
    <x v="82"/>
    <x v="6"/>
    <x v="3"/>
    <x v="0"/>
    <x v="3"/>
    <x v="1"/>
  </r>
  <r>
    <x v="1"/>
    <x v="83"/>
    <x v="11"/>
    <x v="3"/>
    <x v="0"/>
    <x v="3"/>
    <x v="1"/>
  </r>
  <r>
    <x v="1"/>
    <x v="84"/>
    <x v="4"/>
    <x v="3"/>
    <x v="0"/>
    <x v="3"/>
    <x v="1"/>
  </r>
  <r>
    <x v="1"/>
    <x v="85"/>
    <x v="5"/>
    <x v="3"/>
    <x v="0"/>
    <x v="3"/>
    <x v="1"/>
  </r>
  <r>
    <x v="1"/>
    <x v="86"/>
    <x v="6"/>
    <x v="3"/>
    <x v="0"/>
    <x v="3"/>
    <x v="1"/>
  </r>
  <r>
    <x v="1"/>
    <x v="87"/>
    <x v="6"/>
    <x v="3"/>
    <x v="0"/>
    <x v="3"/>
    <x v="1"/>
  </r>
  <r>
    <x v="1"/>
    <x v="88"/>
    <x v="6"/>
    <x v="3"/>
    <x v="0"/>
    <x v="3"/>
    <x v="1"/>
  </r>
  <r>
    <x v="1"/>
    <x v="89"/>
    <x v="20"/>
    <x v="3"/>
    <x v="0"/>
    <x v="3"/>
    <x v="1"/>
  </r>
  <r>
    <x v="1"/>
    <x v="90"/>
    <x v="11"/>
    <x v="3"/>
    <x v="0"/>
    <x v="3"/>
    <x v="1"/>
  </r>
  <r>
    <x v="1"/>
    <x v="91"/>
    <x v="20"/>
    <x v="3"/>
    <x v="0"/>
    <x v="3"/>
    <x v="1"/>
  </r>
  <r>
    <x v="1"/>
    <x v="92"/>
    <x v="15"/>
    <x v="3"/>
    <x v="0"/>
    <x v="3"/>
    <x v="1"/>
  </r>
  <r>
    <x v="1"/>
    <x v="93"/>
    <x v="16"/>
    <x v="3"/>
    <x v="0"/>
    <x v="3"/>
    <x v="1"/>
  </r>
  <r>
    <x v="1"/>
    <x v="94"/>
    <x v="19"/>
    <x v="3"/>
    <x v="0"/>
    <x v="3"/>
    <x v="1"/>
  </r>
  <r>
    <x v="1"/>
    <x v="95"/>
    <x v="6"/>
    <x v="3"/>
    <x v="0"/>
    <x v="3"/>
    <x v="1"/>
  </r>
  <r>
    <x v="1"/>
    <x v="96"/>
    <x v="11"/>
    <x v="3"/>
    <x v="0"/>
    <x v="3"/>
    <x v="1"/>
  </r>
  <r>
    <x v="1"/>
    <x v="97"/>
    <x v="17"/>
    <x v="3"/>
    <x v="0"/>
    <x v="3"/>
    <x v="1"/>
  </r>
  <r>
    <x v="1"/>
    <x v="98"/>
    <x v="16"/>
    <x v="3"/>
    <x v="0"/>
    <x v="3"/>
    <x v="1"/>
  </r>
  <r>
    <x v="1"/>
    <x v="99"/>
    <x v="6"/>
    <x v="3"/>
    <x v="0"/>
    <x v="3"/>
    <x v="1"/>
  </r>
  <r>
    <x v="1"/>
    <x v="100"/>
    <x v="23"/>
    <x v="3"/>
    <x v="0"/>
    <x v="3"/>
    <x v="1"/>
  </r>
  <r>
    <x v="1"/>
    <x v="101"/>
    <x v="16"/>
    <x v="3"/>
    <x v="0"/>
    <x v="3"/>
    <x v="1"/>
  </r>
  <r>
    <x v="1"/>
    <x v="102"/>
    <x v="23"/>
    <x v="3"/>
    <x v="0"/>
    <x v="3"/>
    <x v="1"/>
  </r>
  <r>
    <x v="1"/>
    <x v="103"/>
    <x v="11"/>
    <x v="3"/>
    <x v="0"/>
    <x v="3"/>
    <x v="1"/>
  </r>
  <r>
    <x v="1"/>
    <x v="104"/>
    <x v="11"/>
    <x v="3"/>
    <x v="0"/>
    <x v="3"/>
    <x v="1"/>
  </r>
  <r>
    <x v="1"/>
    <x v="105"/>
    <x v="13"/>
    <x v="3"/>
    <x v="0"/>
    <x v="3"/>
    <x v="1"/>
  </r>
  <r>
    <x v="1"/>
    <x v="106"/>
    <x v="16"/>
    <x v="3"/>
    <x v="0"/>
    <x v="3"/>
    <x v="1"/>
  </r>
  <r>
    <x v="1"/>
    <x v="107"/>
    <x v="26"/>
    <x v="3"/>
    <x v="0"/>
    <x v="3"/>
    <x v="1"/>
  </r>
  <r>
    <x v="1"/>
    <x v="108"/>
    <x v="6"/>
    <x v="3"/>
    <x v="0"/>
    <x v="3"/>
    <x v="1"/>
  </r>
  <r>
    <x v="1"/>
    <x v="109"/>
    <x v="15"/>
    <x v="3"/>
    <x v="0"/>
    <x v="3"/>
    <x v="1"/>
  </r>
  <r>
    <x v="1"/>
    <x v="110"/>
    <x v="11"/>
    <x v="3"/>
    <x v="0"/>
    <x v="3"/>
    <x v="1"/>
  </r>
  <r>
    <x v="1"/>
    <x v="111"/>
    <x v="12"/>
    <x v="3"/>
    <x v="0"/>
    <x v="3"/>
    <x v="1"/>
  </r>
  <r>
    <x v="1"/>
    <x v="112"/>
    <x v="13"/>
    <x v="3"/>
    <x v="0"/>
    <x v="3"/>
    <x v="1"/>
  </r>
  <r>
    <x v="1"/>
    <x v="113"/>
    <x v="23"/>
    <x v="3"/>
    <x v="0"/>
    <x v="3"/>
    <x v="1"/>
  </r>
  <r>
    <x v="1"/>
    <x v="114"/>
    <x v="12"/>
    <x v="3"/>
    <x v="0"/>
    <x v="3"/>
    <x v="1"/>
  </r>
  <r>
    <x v="1"/>
    <x v="115"/>
    <x v="23"/>
    <x v="3"/>
    <x v="0"/>
    <x v="3"/>
    <x v="1"/>
  </r>
  <r>
    <x v="1"/>
    <x v="116"/>
    <x v="15"/>
    <x v="3"/>
    <x v="0"/>
    <x v="3"/>
    <x v="1"/>
  </r>
  <r>
    <x v="1"/>
    <x v="117"/>
    <x v="11"/>
    <x v="3"/>
    <x v="0"/>
    <x v="3"/>
    <x v="1"/>
  </r>
  <r>
    <x v="1"/>
    <x v="118"/>
    <x v="20"/>
    <x v="3"/>
    <x v="0"/>
    <x v="3"/>
    <x v="1"/>
  </r>
  <r>
    <x v="1"/>
    <x v="119"/>
    <x v="20"/>
    <x v="3"/>
    <x v="0"/>
    <x v="3"/>
    <x v="1"/>
  </r>
  <r>
    <x v="1"/>
    <x v="120"/>
    <x v="15"/>
    <x v="3"/>
    <x v="0"/>
    <x v="3"/>
    <x v="1"/>
  </r>
  <r>
    <x v="1"/>
    <x v="121"/>
    <x v="11"/>
    <x v="3"/>
    <x v="0"/>
    <x v="3"/>
    <x v="1"/>
  </r>
  <r>
    <x v="1"/>
    <x v="122"/>
    <x v="4"/>
    <x v="3"/>
    <x v="0"/>
    <x v="3"/>
    <x v="1"/>
  </r>
  <r>
    <x v="1"/>
    <x v="123"/>
    <x v="19"/>
    <x v="3"/>
    <x v="0"/>
    <x v="3"/>
    <x v="1"/>
  </r>
  <r>
    <x v="1"/>
    <x v="124"/>
    <x v="11"/>
    <x v="3"/>
    <x v="0"/>
    <x v="3"/>
    <x v="1"/>
  </r>
  <r>
    <x v="1"/>
    <x v="125"/>
    <x v="19"/>
    <x v="3"/>
    <x v="0"/>
    <x v="3"/>
    <x v="1"/>
  </r>
  <r>
    <x v="1"/>
    <x v="126"/>
    <x v="22"/>
    <x v="3"/>
    <x v="0"/>
    <x v="3"/>
    <x v="1"/>
  </r>
  <r>
    <x v="1"/>
    <x v="127"/>
    <x v="12"/>
    <x v="3"/>
    <x v="0"/>
    <x v="3"/>
    <x v="1"/>
  </r>
  <r>
    <x v="1"/>
    <x v="128"/>
    <x v="5"/>
    <x v="3"/>
    <x v="0"/>
    <x v="3"/>
    <x v="1"/>
  </r>
  <r>
    <x v="1"/>
    <x v="129"/>
    <x v="8"/>
    <x v="3"/>
    <x v="0"/>
    <x v="3"/>
    <x v="1"/>
  </r>
  <r>
    <x v="1"/>
    <x v="130"/>
    <x v="15"/>
    <x v="3"/>
    <x v="0"/>
    <x v="3"/>
    <x v="1"/>
  </r>
  <r>
    <x v="1"/>
    <x v="131"/>
    <x v="11"/>
    <x v="3"/>
    <x v="0"/>
    <x v="3"/>
    <x v="1"/>
  </r>
  <r>
    <x v="1"/>
    <x v="132"/>
    <x v="11"/>
    <x v="3"/>
    <x v="0"/>
    <x v="3"/>
    <x v="1"/>
  </r>
  <r>
    <x v="2"/>
    <x v="0"/>
    <x v="5"/>
    <x v="3"/>
    <x v="0"/>
    <x v="3"/>
    <x v="1"/>
  </r>
  <r>
    <x v="2"/>
    <x v="1"/>
    <x v="23"/>
    <x v="3"/>
    <x v="0"/>
    <x v="3"/>
    <x v="1"/>
  </r>
  <r>
    <x v="2"/>
    <x v="2"/>
    <x v="7"/>
    <x v="3"/>
    <x v="0"/>
    <x v="3"/>
    <x v="1"/>
  </r>
  <r>
    <x v="2"/>
    <x v="3"/>
    <x v="7"/>
    <x v="3"/>
    <x v="0"/>
    <x v="3"/>
    <x v="1"/>
  </r>
  <r>
    <x v="2"/>
    <x v="4"/>
    <x v="15"/>
    <x v="3"/>
    <x v="0"/>
    <x v="3"/>
    <x v="1"/>
  </r>
  <r>
    <x v="2"/>
    <x v="5"/>
    <x v="12"/>
    <x v="3"/>
    <x v="0"/>
    <x v="3"/>
    <x v="1"/>
  </r>
  <r>
    <x v="2"/>
    <x v="6"/>
    <x v="3"/>
    <x v="3"/>
    <x v="0"/>
    <x v="3"/>
    <x v="1"/>
  </r>
  <r>
    <x v="2"/>
    <x v="7"/>
    <x v="19"/>
    <x v="3"/>
    <x v="0"/>
    <x v="3"/>
    <x v="1"/>
  </r>
  <r>
    <x v="2"/>
    <x v="8"/>
    <x v="3"/>
    <x v="3"/>
    <x v="0"/>
    <x v="3"/>
    <x v="1"/>
  </r>
  <r>
    <x v="2"/>
    <x v="9"/>
    <x v="15"/>
    <x v="3"/>
    <x v="0"/>
    <x v="3"/>
    <x v="1"/>
  </r>
  <r>
    <x v="2"/>
    <x v="10"/>
    <x v="16"/>
    <x v="3"/>
    <x v="0"/>
    <x v="3"/>
    <x v="1"/>
  </r>
  <r>
    <x v="2"/>
    <x v="11"/>
    <x v="20"/>
    <x v="3"/>
    <x v="0"/>
    <x v="3"/>
    <x v="1"/>
  </r>
  <r>
    <x v="2"/>
    <x v="12"/>
    <x v="12"/>
    <x v="3"/>
    <x v="0"/>
    <x v="3"/>
    <x v="1"/>
  </r>
  <r>
    <x v="2"/>
    <x v="13"/>
    <x v="3"/>
    <x v="3"/>
    <x v="0"/>
    <x v="3"/>
    <x v="1"/>
  </r>
  <r>
    <x v="2"/>
    <x v="14"/>
    <x v="16"/>
    <x v="3"/>
    <x v="0"/>
    <x v="3"/>
    <x v="1"/>
  </r>
  <r>
    <x v="2"/>
    <x v="15"/>
    <x v="17"/>
    <x v="3"/>
    <x v="0"/>
    <x v="3"/>
    <x v="1"/>
  </r>
  <r>
    <x v="2"/>
    <x v="16"/>
    <x v="23"/>
    <x v="3"/>
    <x v="0"/>
    <x v="3"/>
    <x v="1"/>
  </r>
  <r>
    <x v="2"/>
    <x v="17"/>
    <x v="8"/>
    <x v="3"/>
    <x v="0"/>
    <x v="3"/>
    <x v="1"/>
  </r>
  <r>
    <x v="2"/>
    <x v="18"/>
    <x v="19"/>
    <x v="3"/>
    <x v="0"/>
    <x v="3"/>
    <x v="1"/>
  </r>
  <r>
    <x v="2"/>
    <x v="19"/>
    <x v="13"/>
    <x v="3"/>
    <x v="0"/>
    <x v="3"/>
    <x v="1"/>
  </r>
  <r>
    <x v="2"/>
    <x v="20"/>
    <x v="3"/>
    <x v="3"/>
    <x v="0"/>
    <x v="3"/>
    <x v="1"/>
  </r>
  <r>
    <x v="2"/>
    <x v="21"/>
    <x v="8"/>
    <x v="3"/>
    <x v="0"/>
    <x v="3"/>
    <x v="1"/>
  </r>
  <r>
    <x v="2"/>
    <x v="22"/>
    <x v="12"/>
    <x v="3"/>
    <x v="0"/>
    <x v="3"/>
    <x v="1"/>
  </r>
  <r>
    <x v="2"/>
    <x v="23"/>
    <x v="8"/>
    <x v="3"/>
    <x v="0"/>
    <x v="3"/>
    <x v="1"/>
  </r>
  <r>
    <x v="2"/>
    <x v="24"/>
    <x v="5"/>
    <x v="3"/>
    <x v="0"/>
    <x v="3"/>
    <x v="1"/>
  </r>
  <r>
    <x v="2"/>
    <x v="25"/>
    <x v="3"/>
    <x v="3"/>
    <x v="0"/>
    <x v="3"/>
    <x v="1"/>
  </r>
  <r>
    <x v="2"/>
    <x v="26"/>
    <x v="20"/>
    <x v="3"/>
    <x v="0"/>
    <x v="3"/>
    <x v="1"/>
  </r>
  <r>
    <x v="2"/>
    <x v="27"/>
    <x v="3"/>
    <x v="3"/>
    <x v="0"/>
    <x v="3"/>
    <x v="1"/>
  </r>
  <r>
    <x v="2"/>
    <x v="28"/>
    <x v="16"/>
    <x v="3"/>
    <x v="0"/>
    <x v="3"/>
    <x v="1"/>
  </r>
  <r>
    <x v="2"/>
    <x v="29"/>
    <x v="15"/>
    <x v="3"/>
    <x v="0"/>
    <x v="3"/>
    <x v="1"/>
  </r>
  <r>
    <x v="2"/>
    <x v="30"/>
    <x v="3"/>
    <x v="3"/>
    <x v="0"/>
    <x v="3"/>
    <x v="1"/>
  </r>
  <r>
    <x v="2"/>
    <x v="31"/>
    <x v="6"/>
    <x v="3"/>
    <x v="0"/>
    <x v="3"/>
    <x v="1"/>
  </r>
  <r>
    <x v="2"/>
    <x v="32"/>
    <x v="23"/>
    <x v="3"/>
    <x v="0"/>
    <x v="3"/>
    <x v="1"/>
  </r>
  <r>
    <x v="2"/>
    <x v="33"/>
    <x v="15"/>
    <x v="3"/>
    <x v="0"/>
    <x v="3"/>
    <x v="1"/>
  </r>
  <r>
    <x v="2"/>
    <x v="34"/>
    <x v="3"/>
    <x v="3"/>
    <x v="0"/>
    <x v="3"/>
    <x v="1"/>
  </r>
  <r>
    <x v="2"/>
    <x v="35"/>
    <x v="16"/>
    <x v="3"/>
    <x v="0"/>
    <x v="3"/>
    <x v="1"/>
  </r>
  <r>
    <x v="2"/>
    <x v="36"/>
    <x v="17"/>
    <x v="3"/>
    <x v="0"/>
    <x v="3"/>
    <x v="1"/>
  </r>
  <r>
    <x v="2"/>
    <x v="37"/>
    <x v="19"/>
    <x v="3"/>
    <x v="0"/>
    <x v="3"/>
    <x v="1"/>
  </r>
  <r>
    <x v="2"/>
    <x v="38"/>
    <x v="23"/>
    <x v="3"/>
    <x v="0"/>
    <x v="3"/>
    <x v="1"/>
  </r>
  <r>
    <x v="2"/>
    <x v="39"/>
    <x v="8"/>
    <x v="3"/>
    <x v="0"/>
    <x v="3"/>
    <x v="1"/>
  </r>
  <r>
    <x v="2"/>
    <x v="40"/>
    <x v="23"/>
    <x v="3"/>
    <x v="0"/>
    <x v="3"/>
    <x v="1"/>
  </r>
  <r>
    <x v="2"/>
    <x v="41"/>
    <x v="3"/>
    <x v="3"/>
    <x v="0"/>
    <x v="3"/>
    <x v="1"/>
  </r>
  <r>
    <x v="2"/>
    <x v="42"/>
    <x v="12"/>
    <x v="3"/>
    <x v="0"/>
    <x v="3"/>
    <x v="1"/>
  </r>
  <r>
    <x v="2"/>
    <x v="43"/>
    <x v="2"/>
    <x v="3"/>
    <x v="0"/>
    <x v="3"/>
    <x v="1"/>
  </r>
  <r>
    <x v="2"/>
    <x v="44"/>
    <x v="12"/>
    <x v="3"/>
    <x v="0"/>
    <x v="3"/>
    <x v="1"/>
  </r>
  <r>
    <x v="2"/>
    <x v="45"/>
    <x v="19"/>
    <x v="3"/>
    <x v="0"/>
    <x v="3"/>
    <x v="1"/>
  </r>
  <r>
    <x v="2"/>
    <x v="46"/>
    <x v="19"/>
    <x v="3"/>
    <x v="0"/>
    <x v="3"/>
    <x v="1"/>
  </r>
  <r>
    <x v="2"/>
    <x v="47"/>
    <x v="20"/>
    <x v="3"/>
    <x v="0"/>
    <x v="3"/>
    <x v="1"/>
  </r>
  <r>
    <x v="2"/>
    <x v="48"/>
    <x v="3"/>
    <x v="3"/>
    <x v="0"/>
    <x v="3"/>
    <x v="1"/>
  </r>
  <r>
    <x v="2"/>
    <x v="49"/>
    <x v="7"/>
    <x v="3"/>
    <x v="0"/>
    <x v="3"/>
    <x v="1"/>
  </r>
  <r>
    <x v="2"/>
    <x v="50"/>
    <x v="19"/>
    <x v="3"/>
    <x v="0"/>
    <x v="3"/>
    <x v="1"/>
  </r>
  <r>
    <x v="2"/>
    <x v="51"/>
    <x v="6"/>
    <x v="3"/>
    <x v="0"/>
    <x v="3"/>
    <x v="1"/>
  </r>
  <r>
    <x v="2"/>
    <x v="52"/>
    <x v="13"/>
    <x v="3"/>
    <x v="0"/>
    <x v="3"/>
    <x v="1"/>
  </r>
  <r>
    <x v="2"/>
    <x v="53"/>
    <x v="13"/>
    <x v="3"/>
    <x v="0"/>
    <x v="3"/>
    <x v="1"/>
  </r>
  <r>
    <x v="2"/>
    <x v="54"/>
    <x v="13"/>
    <x v="3"/>
    <x v="0"/>
    <x v="3"/>
    <x v="1"/>
  </r>
  <r>
    <x v="2"/>
    <x v="55"/>
    <x v="3"/>
    <x v="3"/>
    <x v="0"/>
    <x v="3"/>
    <x v="1"/>
  </r>
  <r>
    <x v="2"/>
    <x v="56"/>
    <x v="6"/>
    <x v="3"/>
    <x v="0"/>
    <x v="3"/>
    <x v="1"/>
  </r>
  <r>
    <x v="2"/>
    <x v="57"/>
    <x v="8"/>
    <x v="3"/>
    <x v="0"/>
    <x v="3"/>
    <x v="1"/>
  </r>
  <r>
    <x v="2"/>
    <x v="58"/>
    <x v="15"/>
    <x v="3"/>
    <x v="0"/>
    <x v="3"/>
    <x v="1"/>
  </r>
  <r>
    <x v="2"/>
    <x v="59"/>
    <x v="19"/>
    <x v="3"/>
    <x v="0"/>
    <x v="3"/>
    <x v="1"/>
  </r>
  <r>
    <x v="2"/>
    <x v="60"/>
    <x v="26"/>
    <x v="3"/>
    <x v="0"/>
    <x v="3"/>
    <x v="1"/>
  </r>
  <r>
    <x v="2"/>
    <x v="61"/>
    <x v="6"/>
    <x v="3"/>
    <x v="0"/>
    <x v="3"/>
    <x v="1"/>
  </r>
  <r>
    <x v="2"/>
    <x v="62"/>
    <x v="3"/>
    <x v="3"/>
    <x v="0"/>
    <x v="3"/>
    <x v="1"/>
  </r>
  <r>
    <x v="2"/>
    <x v="63"/>
    <x v="15"/>
    <x v="3"/>
    <x v="0"/>
    <x v="3"/>
    <x v="1"/>
  </r>
  <r>
    <x v="2"/>
    <x v="64"/>
    <x v="2"/>
    <x v="3"/>
    <x v="0"/>
    <x v="3"/>
    <x v="1"/>
  </r>
  <r>
    <x v="2"/>
    <x v="65"/>
    <x v="16"/>
    <x v="3"/>
    <x v="0"/>
    <x v="3"/>
    <x v="1"/>
  </r>
  <r>
    <x v="2"/>
    <x v="66"/>
    <x v="15"/>
    <x v="3"/>
    <x v="0"/>
    <x v="3"/>
    <x v="1"/>
  </r>
  <r>
    <x v="2"/>
    <x v="67"/>
    <x v="15"/>
    <x v="3"/>
    <x v="0"/>
    <x v="3"/>
    <x v="1"/>
  </r>
  <r>
    <x v="2"/>
    <x v="68"/>
    <x v="13"/>
    <x v="3"/>
    <x v="0"/>
    <x v="3"/>
    <x v="1"/>
  </r>
  <r>
    <x v="2"/>
    <x v="69"/>
    <x v="3"/>
    <x v="3"/>
    <x v="0"/>
    <x v="3"/>
    <x v="1"/>
  </r>
  <r>
    <x v="2"/>
    <x v="70"/>
    <x v="15"/>
    <x v="3"/>
    <x v="0"/>
    <x v="3"/>
    <x v="1"/>
  </r>
  <r>
    <x v="2"/>
    <x v="71"/>
    <x v="15"/>
    <x v="3"/>
    <x v="0"/>
    <x v="3"/>
    <x v="1"/>
  </r>
  <r>
    <x v="2"/>
    <x v="72"/>
    <x v="16"/>
    <x v="3"/>
    <x v="0"/>
    <x v="3"/>
    <x v="1"/>
  </r>
  <r>
    <x v="2"/>
    <x v="73"/>
    <x v="12"/>
    <x v="3"/>
    <x v="0"/>
    <x v="3"/>
    <x v="1"/>
  </r>
  <r>
    <x v="2"/>
    <x v="74"/>
    <x v="23"/>
    <x v="3"/>
    <x v="0"/>
    <x v="3"/>
    <x v="1"/>
  </r>
  <r>
    <x v="2"/>
    <x v="75"/>
    <x v="18"/>
    <x v="3"/>
    <x v="0"/>
    <x v="3"/>
    <x v="1"/>
  </r>
  <r>
    <x v="2"/>
    <x v="76"/>
    <x v="3"/>
    <x v="3"/>
    <x v="0"/>
    <x v="3"/>
    <x v="1"/>
  </r>
  <r>
    <x v="2"/>
    <x v="77"/>
    <x v="20"/>
    <x v="3"/>
    <x v="0"/>
    <x v="3"/>
    <x v="1"/>
  </r>
  <r>
    <x v="2"/>
    <x v="78"/>
    <x v="15"/>
    <x v="3"/>
    <x v="0"/>
    <x v="3"/>
    <x v="1"/>
  </r>
  <r>
    <x v="2"/>
    <x v="79"/>
    <x v="18"/>
    <x v="3"/>
    <x v="0"/>
    <x v="3"/>
    <x v="1"/>
  </r>
  <r>
    <x v="2"/>
    <x v="80"/>
    <x v="12"/>
    <x v="3"/>
    <x v="0"/>
    <x v="3"/>
    <x v="1"/>
  </r>
  <r>
    <x v="2"/>
    <x v="81"/>
    <x v="12"/>
    <x v="3"/>
    <x v="0"/>
    <x v="3"/>
    <x v="1"/>
  </r>
  <r>
    <x v="2"/>
    <x v="82"/>
    <x v="6"/>
    <x v="3"/>
    <x v="0"/>
    <x v="3"/>
    <x v="1"/>
  </r>
  <r>
    <x v="2"/>
    <x v="83"/>
    <x v="3"/>
    <x v="3"/>
    <x v="0"/>
    <x v="3"/>
    <x v="1"/>
  </r>
  <r>
    <x v="2"/>
    <x v="84"/>
    <x v="4"/>
    <x v="3"/>
    <x v="0"/>
    <x v="3"/>
    <x v="1"/>
  </r>
  <r>
    <x v="2"/>
    <x v="85"/>
    <x v="5"/>
    <x v="3"/>
    <x v="0"/>
    <x v="3"/>
    <x v="1"/>
  </r>
  <r>
    <x v="2"/>
    <x v="86"/>
    <x v="6"/>
    <x v="3"/>
    <x v="0"/>
    <x v="3"/>
    <x v="1"/>
  </r>
  <r>
    <x v="2"/>
    <x v="87"/>
    <x v="6"/>
    <x v="3"/>
    <x v="0"/>
    <x v="3"/>
    <x v="1"/>
  </r>
  <r>
    <x v="2"/>
    <x v="88"/>
    <x v="6"/>
    <x v="3"/>
    <x v="0"/>
    <x v="3"/>
    <x v="1"/>
  </r>
  <r>
    <x v="2"/>
    <x v="89"/>
    <x v="20"/>
    <x v="3"/>
    <x v="0"/>
    <x v="3"/>
    <x v="1"/>
  </r>
  <r>
    <x v="2"/>
    <x v="90"/>
    <x v="3"/>
    <x v="3"/>
    <x v="0"/>
    <x v="3"/>
    <x v="1"/>
  </r>
  <r>
    <x v="2"/>
    <x v="91"/>
    <x v="20"/>
    <x v="3"/>
    <x v="0"/>
    <x v="3"/>
    <x v="1"/>
  </r>
  <r>
    <x v="2"/>
    <x v="92"/>
    <x v="15"/>
    <x v="3"/>
    <x v="0"/>
    <x v="3"/>
    <x v="1"/>
  </r>
  <r>
    <x v="2"/>
    <x v="93"/>
    <x v="16"/>
    <x v="3"/>
    <x v="0"/>
    <x v="3"/>
    <x v="1"/>
  </r>
  <r>
    <x v="2"/>
    <x v="94"/>
    <x v="19"/>
    <x v="3"/>
    <x v="0"/>
    <x v="3"/>
    <x v="1"/>
  </r>
  <r>
    <x v="2"/>
    <x v="95"/>
    <x v="6"/>
    <x v="3"/>
    <x v="0"/>
    <x v="3"/>
    <x v="1"/>
  </r>
  <r>
    <x v="2"/>
    <x v="96"/>
    <x v="3"/>
    <x v="3"/>
    <x v="0"/>
    <x v="3"/>
    <x v="1"/>
  </r>
  <r>
    <x v="2"/>
    <x v="97"/>
    <x v="17"/>
    <x v="3"/>
    <x v="0"/>
    <x v="3"/>
    <x v="1"/>
  </r>
  <r>
    <x v="2"/>
    <x v="98"/>
    <x v="16"/>
    <x v="3"/>
    <x v="0"/>
    <x v="3"/>
    <x v="1"/>
  </r>
  <r>
    <x v="2"/>
    <x v="99"/>
    <x v="6"/>
    <x v="3"/>
    <x v="0"/>
    <x v="3"/>
    <x v="1"/>
  </r>
  <r>
    <x v="2"/>
    <x v="100"/>
    <x v="23"/>
    <x v="3"/>
    <x v="0"/>
    <x v="3"/>
    <x v="1"/>
  </r>
  <r>
    <x v="2"/>
    <x v="101"/>
    <x v="16"/>
    <x v="3"/>
    <x v="0"/>
    <x v="3"/>
    <x v="1"/>
  </r>
  <r>
    <x v="2"/>
    <x v="102"/>
    <x v="23"/>
    <x v="3"/>
    <x v="0"/>
    <x v="3"/>
    <x v="1"/>
  </r>
  <r>
    <x v="2"/>
    <x v="103"/>
    <x v="3"/>
    <x v="3"/>
    <x v="0"/>
    <x v="3"/>
    <x v="1"/>
  </r>
  <r>
    <x v="2"/>
    <x v="104"/>
    <x v="3"/>
    <x v="3"/>
    <x v="0"/>
    <x v="3"/>
    <x v="1"/>
  </r>
  <r>
    <x v="2"/>
    <x v="105"/>
    <x v="13"/>
    <x v="3"/>
    <x v="0"/>
    <x v="3"/>
    <x v="1"/>
  </r>
  <r>
    <x v="2"/>
    <x v="106"/>
    <x v="16"/>
    <x v="3"/>
    <x v="0"/>
    <x v="3"/>
    <x v="1"/>
  </r>
  <r>
    <x v="2"/>
    <x v="107"/>
    <x v="26"/>
    <x v="3"/>
    <x v="0"/>
    <x v="3"/>
    <x v="1"/>
  </r>
  <r>
    <x v="2"/>
    <x v="108"/>
    <x v="6"/>
    <x v="3"/>
    <x v="0"/>
    <x v="3"/>
    <x v="1"/>
  </r>
  <r>
    <x v="2"/>
    <x v="109"/>
    <x v="15"/>
    <x v="3"/>
    <x v="0"/>
    <x v="3"/>
    <x v="1"/>
  </r>
  <r>
    <x v="2"/>
    <x v="110"/>
    <x v="3"/>
    <x v="3"/>
    <x v="0"/>
    <x v="3"/>
    <x v="1"/>
  </r>
  <r>
    <x v="2"/>
    <x v="111"/>
    <x v="12"/>
    <x v="3"/>
    <x v="0"/>
    <x v="3"/>
    <x v="1"/>
  </r>
  <r>
    <x v="2"/>
    <x v="112"/>
    <x v="13"/>
    <x v="3"/>
    <x v="0"/>
    <x v="3"/>
    <x v="1"/>
  </r>
  <r>
    <x v="2"/>
    <x v="113"/>
    <x v="23"/>
    <x v="3"/>
    <x v="0"/>
    <x v="3"/>
    <x v="1"/>
  </r>
  <r>
    <x v="2"/>
    <x v="114"/>
    <x v="12"/>
    <x v="3"/>
    <x v="0"/>
    <x v="3"/>
    <x v="1"/>
  </r>
  <r>
    <x v="2"/>
    <x v="115"/>
    <x v="23"/>
    <x v="3"/>
    <x v="0"/>
    <x v="3"/>
    <x v="1"/>
  </r>
  <r>
    <x v="2"/>
    <x v="116"/>
    <x v="15"/>
    <x v="3"/>
    <x v="0"/>
    <x v="3"/>
    <x v="1"/>
  </r>
  <r>
    <x v="2"/>
    <x v="117"/>
    <x v="3"/>
    <x v="3"/>
    <x v="0"/>
    <x v="3"/>
    <x v="1"/>
  </r>
  <r>
    <x v="2"/>
    <x v="118"/>
    <x v="20"/>
    <x v="3"/>
    <x v="0"/>
    <x v="3"/>
    <x v="1"/>
  </r>
  <r>
    <x v="2"/>
    <x v="119"/>
    <x v="20"/>
    <x v="3"/>
    <x v="0"/>
    <x v="3"/>
    <x v="1"/>
  </r>
  <r>
    <x v="2"/>
    <x v="120"/>
    <x v="15"/>
    <x v="3"/>
    <x v="0"/>
    <x v="3"/>
    <x v="1"/>
  </r>
  <r>
    <x v="2"/>
    <x v="121"/>
    <x v="3"/>
    <x v="3"/>
    <x v="0"/>
    <x v="3"/>
    <x v="1"/>
  </r>
  <r>
    <x v="2"/>
    <x v="122"/>
    <x v="4"/>
    <x v="3"/>
    <x v="0"/>
    <x v="3"/>
    <x v="1"/>
  </r>
  <r>
    <x v="2"/>
    <x v="123"/>
    <x v="19"/>
    <x v="3"/>
    <x v="0"/>
    <x v="3"/>
    <x v="1"/>
  </r>
  <r>
    <x v="2"/>
    <x v="124"/>
    <x v="3"/>
    <x v="3"/>
    <x v="0"/>
    <x v="3"/>
    <x v="1"/>
  </r>
  <r>
    <x v="2"/>
    <x v="125"/>
    <x v="19"/>
    <x v="3"/>
    <x v="0"/>
    <x v="3"/>
    <x v="1"/>
  </r>
  <r>
    <x v="2"/>
    <x v="126"/>
    <x v="22"/>
    <x v="3"/>
    <x v="0"/>
    <x v="3"/>
    <x v="1"/>
  </r>
  <r>
    <x v="2"/>
    <x v="127"/>
    <x v="12"/>
    <x v="3"/>
    <x v="0"/>
    <x v="3"/>
    <x v="1"/>
  </r>
  <r>
    <x v="2"/>
    <x v="128"/>
    <x v="5"/>
    <x v="3"/>
    <x v="0"/>
    <x v="3"/>
    <x v="1"/>
  </r>
  <r>
    <x v="2"/>
    <x v="129"/>
    <x v="8"/>
    <x v="3"/>
    <x v="0"/>
    <x v="3"/>
    <x v="1"/>
  </r>
  <r>
    <x v="2"/>
    <x v="130"/>
    <x v="15"/>
    <x v="3"/>
    <x v="0"/>
    <x v="3"/>
    <x v="1"/>
  </r>
  <r>
    <x v="2"/>
    <x v="131"/>
    <x v="3"/>
    <x v="3"/>
    <x v="0"/>
    <x v="3"/>
    <x v="1"/>
  </r>
  <r>
    <x v="2"/>
    <x v="132"/>
    <x v="11"/>
    <x v="3"/>
    <x v="0"/>
    <x v="3"/>
    <x v="1"/>
  </r>
  <r>
    <x v="3"/>
    <x v="0"/>
    <x v="29"/>
    <x v="3"/>
    <x v="0"/>
    <x v="3"/>
    <x v="1"/>
  </r>
  <r>
    <x v="3"/>
    <x v="1"/>
    <x v="10"/>
    <x v="3"/>
    <x v="0"/>
    <x v="3"/>
    <x v="1"/>
  </r>
  <r>
    <x v="3"/>
    <x v="2"/>
    <x v="29"/>
    <x v="3"/>
    <x v="0"/>
    <x v="3"/>
    <x v="1"/>
  </r>
  <r>
    <x v="3"/>
    <x v="3"/>
    <x v="29"/>
    <x v="3"/>
    <x v="0"/>
    <x v="3"/>
    <x v="1"/>
  </r>
  <r>
    <x v="3"/>
    <x v="4"/>
    <x v="29"/>
    <x v="3"/>
    <x v="0"/>
    <x v="3"/>
    <x v="1"/>
  </r>
  <r>
    <x v="3"/>
    <x v="5"/>
    <x v="11"/>
    <x v="3"/>
    <x v="0"/>
    <x v="3"/>
    <x v="1"/>
  </r>
  <r>
    <x v="3"/>
    <x v="6"/>
    <x v="11"/>
    <x v="3"/>
    <x v="0"/>
    <x v="3"/>
    <x v="1"/>
  </r>
  <r>
    <x v="3"/>
    <x v="7"/>
    <x v="30"/>
    <x v="3"/>
    <x v="0"/>
    <x v="3"/>
    <x v="1"/>
  </r>
  <r>
    <x v="3"/>
    <x v="8"/>
    <x v="11"/>
    <x v="3"/>
    <x v="0"/>
    <x v="3"/>
    <x v="1"/>
  </r>
  <r>
    <x v="3"/>
    <x v="9"/>
    <x v="30"/>
    <x v="3"/>
    <x v="0"/>
    <x v="3"/>
    <x v="1"/>
  </r>
  <r>
    <x v="3"/>
    <x v="10"/>
    <x v="3"/>
    <x v="3"/>
    <x v="0"/>
    <x v="3"/>
    <x v="1"/>
  </r>
  <r>
    <x v="3"/>
    <x v="11"/>
    <x v="10"/>
    <x v="3"/>
    <x v="0"/>
    <x v="3"/>
    <x v="1"/>
  </r>
  <r>
    <x v="3"/>
    <x v="12"/>
    <x v="29"/>
    <x v="3"/>
    <x v="0"/>
    <x v="3"/>
    <x v="1"/>
  </r>
  <r>
    <x v="3"/>
    <x v="13"/>
    <x v="11"/>
    <x v="3"/>
    <x v="0"/>
    <x v="3"/>
    <x v="1"/>
  </r>
  <r>
    <x v="3"/>
    <x v="14"/>
    <x v="30"/>
    <x v="3"/>
    <x v="0"/>
    <x v="3"/>
    <x v="1"/>
  </r>
  <r>
    <x v="3"/>
    <x v="15"/>
    <x v="29"/>
    <x v="3"/>
    <x v="0"/>
    <x v="3"/>
    <x v="1"/>
  </r>
  <r>
    <x v="3"/>
    <x v="16"/>
    <x v="29"/>
    <x v="3"/>
    <x v="0"/>
    <x v="3"/>
    <x v="1"/>
  </r>
  <r>
    <x v="3"/>
    <x v="17"/>
    <x v="10"/>
    <x v="3"/>
    <x v="0"/>
    <x v="3"/>
    <x v="1"/>
  </r>
  <r>
    <x v="3"/>
    <x v="18"/>
    <x v="30"/>
    <x v="3"/>
    <x v="0"/>
    <x v="3"/>
    <x v="1"/>
  </r>
  <r>
    <x v="3"/>
    <x v="19"/>
    <x v="30"/>
    <x v="3"/>
    <x v="0"/>
    <x v="3"/>
    <x v="1"/>
  </r>
  <r>
    <x v="3"/>
    <x v="20"/>
    <x v="11"/>
    <x v="3"/>
    <x v="0"/>
    <x v="3"/>
    <x v="1"/>
  </r>
  <r>
    <x v="3"/>
    <x v="21"/>
    <x v="30"/>
    <x v="3"/>
    <x v="0"/>
    <x v="3"/>
    <x v="1"/>
  </r>
  <r>
    <x v="3"/>
    <x v="22"/>
    <x v="30"/>
    <x v="3"/>
    <x v="0"/>
    <x v="3"/>
    <x v="1"/>
  </r>
  <r>
    <x v="3"/>
    <x v="23"/>
    <x v="30"/>
    <x v="3"/>
    <x v="0"/>
    <x v="3"/>
    <x v="1"/>
  </r>
  <r>
    <x v="3"/>
    <x v="24"/>
    <x v="29"/>
    <x v="3"/>
    <x v="0"/>
    <x v="3"/>
    <x v="1"/>
  </r>
  <r>
    <x v="3"/>
    <x v="25"/>
    <x v="11"/>
    <x v="3"/>
    <x v="0"/>
    <x v="3"/>
    <x v="1"/>
  </r>
  <r>
    <x v="3"/>
    <x v="26"/>
    <x v="10"/>
    <x v="3"/>
    <x v="0"/>
    <x v="3"/>
    <x v="1"/>
  </r>
  <r>
    <x v="3"/>
    <x v="27"/>
    <x v="11"/>
    <x v="3"/>
    <x v="0"/>
    <x v="3"/>
    <x v="1"/>
  </r>
  <r>
    <x v="3"/>
    <x v="28"/>
    <x v="4"/>
    <x v="3"/>
    <x v="0"/>
    <x v="3"/>
    <x v="1"/>
  </r>
  <r>
    <x v="3"/>
    <x v="29"/>
    <x v="29"/>
    <x v="3"/>
    <x v="0"/>
    <x v="3"/>
    <x v="1"/>
  </r>
  <r>
    <x v="3"/>
    <x v="30"/>
    <x v="11"/>
    <x v="3"/>
    <x v="0"/>
    <x v="3"/>
    <x v="1"/>
  </r>
  <r>
    <x v="3"/>
    <x v="31"/>
    <x v="29"/>
    <x v="3"/>
    <x v="0"/>
    <x v="3"/>
    <x v="1"/>
  </r>
  <r>
    <x v="3"/>
    <x v="32"/>
    <x v="29"/>
    <x v="3"/>
    <x v="0"/>
    <x v="3"/>
    <x v="1"/>
  </r>
  <r>
    <x v="3"/>
    <x v="33"/>
    <x v="10"/>
    <x v="3"/>
    <x v="0"/>
    <x v="3"/>
    <x v="1"/>
  </r>
  <r>
    <x v="3"/>
    <x v="34"/>
    <x v="11"/>
    <x v="3"/>
    <x v="0"/>
    <x v="3"/>
    <x v="1"/>
  </r>
  <r>
    <x v="3"/>
    <x v="35"/>
    <x v="11"/>
    <x v="3"/>
    <x v="0"/>
    <x v="3"/>
    <x v="1"/>
  </r>
  <r>
    <x v="3"/>
    <x v="36"/>
    <x v="9"/>
    <x v="3"/>
    <x v="0"/>
    <x v="3"/>
    <x v="1"/>
  </r>
  <r>
    <x v="3"/>
    <x v="37"/>
    <x v="11"/>
    <x v="3"/>
    <x v="0"/>
    <x v="3"/>
    <x v="1"/>
  </r>
  <r>
    <x v="3"/>
    <x v="38"/>
    <x v="30"/>
    <x v="3"/>
    <x v="0"/>
    <x v="3"/>
    <x v="1"/>
  </r>
  <r>
    <x v="3"/>
    <x v="39"/>
    <x v="29"/>
    <x v="3"/>
    <x v="0"/>
    <x v="3"/>
    <x v="1"/>
  </r>
  <r>
    <x v="3"/>
    <x v="40"/>
    <x v="10"/>
    <x v="3"/>
    <x v="0"/>
    <x v="3"/>
    <x v="1"/>
  </r>
  <r>
    <x v="3"/>
    <x v="41"/>
    <x v="11"/>
    <x v="3"/>
    <x v="0"/>
    <x v="3"/>
    <x v="1"/>
  </r>
  <r>
    <x v="3"/>
    <x v="42"/>
    <x v="29"/>
    <x v="3"/>
    <x v="0"/>
    <x v="3"/>
    <x v="1"/>
  </r>
  <r>
    <x v="3"/>
    <x v="43"/>
    <x v="11"/>
    <x v="3"/>
    <x v="0"/>
    <x v="3"/>
    <x v="1"/>
  </r>
  <r>
    <x v="3"/>
    <x v="44"/>
    <x v="11"/>
    <x v="3"/>
    <x v="0"/>
    <x v="3"/>
    <x v="1"/>
  </r>
  <r>
    <x v="3"/>
    <x v="45"/>
    <x v="29"/>
    <x v="3"/>
    <x v="0"/>
    <x v="3"/>
    <x v="1"/>
  </r>
  <r>
    <x v="3"/>
    <x v="46"/>
    <x v="10"/>
    <x v="3"/>
    <x v="0"/>
    <x v="3"/>
    <x v="1"/>
  </r>
  <r>
    <x v="3"/>
    <x v="47"/>
    <x v="10"/>
    <x v="3"/>
    <x v="0"/>
    <x v="3"/>
    <x v="1"/>
  </r>
  <r>
    <x v="3"/>
    <x v="48"/>
    <x v="11"/>
    <x v="3"/>
    <x v="0"/>
    <x v="3"/>
    <x v="1"/>
  </r>
  <r>
    <x v="3"/>
    <x v="49"/>
    <x v="30"/>
    <x v="3"/>
    <x v="0"/>
    <x v="3"/>
    <x v="1"/>
  </r>
  <r>
    <x v="3"/>
    <x v="50"/>
    <x v="11"/>
    <x v="3"/>
    <x v="0"/>
    <x v="3"/>
    <x v="1"/>
  </r>
  <r>
    <x v="3"/>
    <x v="51"/>
    <x v="29"/>
    <x v="3"/>
    <x v="0"/>
    <x v="3"/>
    <x v="1"/>
  </r>
  <r>
    <x v="3"/>
    <x v="52"/>
    <x v="11"/>
    <x v="3"/>
    <x v="0"/>
    <x v="3"/>
    <x v="1"/>
  </r>
  <r>
    <x v="3"/>
    <x v="53"/>
    <x v="29"/>
    <x v="3"/>
    <x v="0"/>
    <x v="3"/>
    <x v="1"/>
  </r>
  <r>
    <x v="3"/>
    <x v="54"/>
    <x v="30"/>
    <x v="3"/>
    <x v="0"/>
    <x v="3"/>
    <x v="1"/>
  </r>
  <r>
    <x v="3"/>
    <x v="55"/>
    <x v="11"/>
    <x v="3"/>
    <x v="0"/>
    <x v="3"/>
    <x v="1"/>
  </r>
  <r>
    <x v="3"/>
    <x v="56"/>
    <x v="29"/>
    <x v="3"/>
    <x v="0"/>
    <x v="3"/>
    <x v="1"/>
  </r>
  <r>
    <x v="3"/>
    <x v="57"/>
    <x v="11"/>
    <x v="3"/>
    <x v="0"/>
    <x v="3"/>
    <x v="1"/>
  </r>
  <r>
    <x v="3"/>
    <x v="58"/>
    <x v="10"/>
    <x v="3"/>
    <x v="0"/>
    <x v="3"/>
    <x v="1"/>
  </r>
  <r>
    <x v="3"/>
    <x v="59"/>
    <x v="11"/>
    <x v="3"/>
    <x v="0"/>
    <x v="3"/>
    <x v="1"/>
  </r>
  <r>
    <x v="3"/>
    <x v="60"/>
    <x v="9"/>
    <x v="3"/>
    <x v="0"/>
    <x v="3"/>
    <x v="1"/>
  </r>
  <r>
    <x v="3"/>
    <x v="61"/>
    <x v="29"/>
    <x v="3"/>
    <x v="0"/>
    <x v="3"/>
    <x v="1"/>
  </r>
  <r>
    <x v="3"/>
    <x v="62"/>
    <x v="11"/>
    <x v="3"/>
    <x v="0"/>
    <x v="3"/>
    <x v="1"/>
  </r>
  <r>
    <x v="3"/>
    <x v="63"/>
    <x v="29"/>
    <x v="3"/>
    <x v="0"/>
    <x v="3"/>
    <x v="1"/>
  </r>
  <r>
    <x v="3"/>
    <x v="64"/>
    <x v="30"/>
    <x v="3"/>
    <x v="0"/>
    <x v="3"/>
    <x v="1"/>
  </r>
  <r>
    <x v="3"/>
    <x v="65"/>
    <x v="10"/>
    <x v="3"/>
    <x v="0"/>
    <x v="3"/>
    <x v="1"/>
  </r>
  <r>
    <x v="3"/>
    <x v="66"/>
    <x v="10"/>
    <x v="3"/>
    <x v="0"/>
    <x v="3"/>
    <x v="1"/>
  </r>
  <r>
    <x v="3"/>
    <x v="67"/>
    <x v="30"/>
    <x v="3"/>
    <x v="0"/>
    <x v="3"/>
    <x v="1"/>
  </r>
  <r>
    <x v="3"/>
    <x v="68"/>
    <x v="9"/>
    <x v="3"/>
    <x v="0"/>
    <x v="3"/>
    <x v="1"/>
  </r>
  <r>
    <x v="3"/>
    <x v="69"/>
    <x v="11"/>
    <x v="3"/>
    <x v="0"/>
    <x v="3"/>
    <x v="1"/>
  </r>
  <r>
    <x v="3"/>
    <x v="70"/>
    <x v="11"/>
    <x v="3"/>
    <x v="0"/>
    <x v="3"/>
    <x v="1"/>
  </r>
  <r>
    <x v="3"/>
    <x v="71"/>
    <x v="29"/>
    <x v="3"/>
    <x v="0"/>
    <x v="3"/>
    <x v="1"/>
  </r>
  <r>
    <x v="3"/>
    <x v="72"/>
    <x v="11"/>
    <x v="3"/>
    <x v="0"/>
    <x v="3"/>
    <x v="1"/>
  </r>
  <r>
    <x v="3"/>
    <x v="73"/>
    <x v="30"/>
    <x v="3"/>
    <x v="0"/>
    <x v="3"/>
    <x v="1"/>
  </r>
  <r>
    <x v="3"/>
    <x v="74"/>
    <x v="11"/>
    <x v="3"/>
    <x v="0"/>
    <x v="3"/>
    <x v="1"/>
  </r>
  <r>
    <x v="3"/>
    <x v="75"/>
    <x v="10"/>
    <x v="3"/>
    <x v="0"/>
    <x v="3"/>
    <x v="1"/>
  </r>
  <r>
    <x v="3"/>
    <x v="76"/>
    <x v="11"/>
    <x v="3"/>
    <x v="0"/>
    <x v="3"/>
    <x v="1"/>
  </r>
  <r>
    <x v="3"/>
    <x v="77"/>
    <x v="30"/>
    <x v="3"/>
    <x v="0"/>
    <x v="3"/>
    <x v="1"/>
  </r>
  <r>
    <x v="3"/>
    <x v="78"/>
    <x v="29"/>
    <x v="3"/>
    <x v="0"/>
    <x v="3"/>
    <x v="1"/>
  </r>
  <r>
    <x v="3"/>
    <x v="79"/>
    <x v="30"/>
    <x v="3"/>
    <x v="0"/>
    <x v="3"/>
    <x v="1"/>
  </r>
  <r>
    <x v="3"/>
    <x v="80"/>
    <x v="29"/>
    <x v="3"/>
    <x v="0"/>
    <x v="3"/>
    <x v="1"/>
  </r>
  <r>
    <x v="3"/>
    <x v="81"/>
    <x v="11"/>
    <x v="3"/>
    <x v="0"/>
    <x v="3"/>
    <x v="1"/>
  </r>
  <r>
    <x v="3"/>
    <x v="82"/>
    <x v="29"/>
    <x v="3"/>
    <x v="0"/>
    <x v="3"/>
    <x v="1"/>
  </r>
  <r>
    <x v="3"/>
    <x v="83"/>
    <x v="11"/>
    <x v="3"/>
    <x v="0"/>
    <x v="3"/>
    <x v="1"/>
  </r>
  <r>
    <x v="3"/>
    <x v="84"/>
    <x v="29"/>
    <x v="3"/>
    <x v="0"/>
    <x v="3"/>
    <x v="1"/>
  </r>
  <r>
    <x v="3"/>
    <x v="85"/>
    <x v="29"/>
    <x v="3"/>
    <x v="0"/>
    <x v="3"/>
    <x v="1"/>
  </r>
  <r>
    <x v="3"/>
    <x v="86"/>
    <x v="29"/>
    <x v="3"/>
    <x v="0"/>
    <x v="3"/>
    <x v="1"/>
  </r>
  <r>
    <x v="3"/>
    <x v="87"/>
    <x v="30"/>
    <x v="3"/>
    <x v="0"/>
    <x v="3"/>
    <x v="1"/>
  </r>
  <r>
    <x v="3"/>
    <x v="88"/>
    <x v="11"/>
    <x v="3"/>
    <x v="0"/>
    <x v="3"/>
    <x v="1"/>
  </r>
  <r>
    <x v="3"/>
    <x v="89"/>
    <x v="10"/>
    <x v="3"/>
    <x v="0"/>
    <x v="3"/>
    <x v="1"/>
  </r>
  <r>
    <x v="3"/>
    <x v="90"/>
    <x v="11"/>
    <x v="3"/>
    <x v="0"/>
    <x v="3"/>
    <x v="1"/>
  </r>
  <r>
    <x v="3"/>
    <x v="91"/>
    <x v="9"/>
    <x v="3"/>
    <x v="0"/>
    <x v="3"/>
    <x v="1"/>
  </r>
  <r>
    <x v="3"/>
    <x v="92"/>
    <x v="3"/>
    <x v="3"/>
    <x v="0"/>
    <x v="3"/>
    <x v="1"/>
  </r>
  <r>
    <x v="3"/>
    <x v="93"/>
    <x v="30"/>
    <x v="3"/>
    <x v="0"/>
    <x v="3"/>
    <x v="1"/>
  </r>
  <r>
    <x v="3"/>
    <x v="94"/>
    <x v="30"/>
    <x v="3"/>
    <x v="0"/>
    <x v="3"/>
    <x v="1"/>
  </r>
  <r>
    <x v="3"/>
    <x v="95"/>
    <x v="10"/>
    <x v="3"/>
    <x v="0"/>
    <x v="3"/>
    <x v="1"/>
  </r>
  <r>
    <x v="3"/>
    <x v="96"/>
    <x v="11"/>
    <x v="3"/>
    <x v="0"/>
    <x v="3"/>
    <x v="1"/>
  </r>
  <r>
    <x v="3"/>
    <x v="97"/>
    <x v="9"/>
    <x v="3"/>
    <x v="0"/>
    <x v="3"/>
    <x v="1"/>
  </r>
  <r>
    <x v="3"/>
    <x v="98"/>
    <x v="3"/>
    <x v="3"/>
    <x v="0"/>
    <x v="3"/>
    <x v="1"/>
  </r>
  <r>
    <x v="3"/>
    <x v="99"/>
    <x v="29"/>
    <x v="3"/>
    <x v="0"/>
    <x v="3"/>
    <x v="1"/>
  </r>
  <r>
    <x v="3"/>
    <x v="100"/>
    <x v="30"/>
    <x v="3"/>
    <x v="0"/>
    <x v="3"/>
    <x v="1"/>
  </r>
  <r>
    <x v="3"/>
    <x v="101"/>
    <x v="30"/>
    <x v="3"/>
    <x v="0"/>
    <x v="3"/>
    <x v="1"/>
  </r>
  <r>
    <x v="3"/>
    <x v="102"/>
    <x v="10"/>
    <x v="3"/>
    <x v="0"/>
    <x v="3"/>
    <x v="1"/>
  </r>
  <r>
    <x v="3"/>
    <x v="103"/>
    <x v="11"/>
    <x v="3"/>
    <x v="0"/>
    <x v="3"/>
    <x v="1"/>
  </r>
  <r>
    <x v="3"/>
    <x v="104"/>
    <x v="11"/>
    <x v="3"/>
    <x v="0"/>
    <x v="3"/>
    <x v="1"/>
  </r>
  <r>
    <x v="3"/>
    <x v="105"/>
    <x v="4"/>
    <x v="3"/>
    <x v="0"/>
    <x v="3"/>
    <x v="1"/>
  </r>
  <r>
    <x v="3"/>
    <x v="106"/>
    <x v="10"/>
    <x v="3"/>
    <x v="0"/>
    <x v="3"/>
    <x v="1"/>
  </r>
  <r>
    <x v="3"/>
    <x v="107"/>
    <x v="30"/>
    <x v="3"/>
    <x v="0"/>
    <x v="3"/>
    <x v="1"/>
  </r>
  <r>
    <x v="3"/>
    <x v="108"/>
    <x v="29"/>
    <x v="3"/>
    <x v="0"/>
    <x v="3"/>
    <x v="1"/>
  </r>
  <r>
    <x v="3"/>
    <x v="109"/>
    <x v="10"/>
    <x v="3"/>
    <x v="0"/>
    <x v="3"/>
    <x v="1"/>
  </r>
  <r>
    <x v="3"/>
    <x v="110"/>
    <x v="11"/>
    <x v="3"/>
    <x v="0"/>
    <x v="3"/>
    <x v="1"/>
  </r>
  <r>
    <x v="3"/>
    <x v="111"/>
    <x v="10"/>
    <x v="3"/>
    <x v="0"/>
    <x v="3"/>
    <x v="1"/>
  </r>
  <r>
    <x v="3"/>
    <x v="112"/>
    <x v="10"/>
    <x v="3"/>
    <x v="0"/>
    <x v="3"/>
    <x v="1"/>
  </r>
  <r>
    <x v="3"/>
    <x v="113"/>
    <x v="1"/>
    <x v="3"/>
    <x v="0"/>
    <x v="3"/>
    <x v="1"/>
  </r>
  <r>
    <x v="3"/>
    <x v="114"/>
    <x v="29"/>
    <x v="3"/>
    <x v="0"/>
    <x v="3"/>
    <x v="1"/>
  </r>
  <r>
    <x v="3"/>
    <x v="115"/>
    <x v="29"/>
    <x v="3"/>
    <x v="0"/>
    <x v="3"/>
    <x v="1"/>
  </r>
  <r>
    <x v="3"/>
    <x v="116"/>
    <x v="10"/>
    <x v="3"/>
    <x v="0"/>
    <x v="3"/>
    <x v="1"/>
  </r>
  <r>
    <x v="3"/>
    <x v="117"/>
    <x v="11"/>
    <x v="3"/>
    <x v="0"/>
    <x v="3"/>
    <x v="1"/>
  </r>
  <r>
    <x v="3"/>
    <x v="118"/>
    <x v="30"/>
    <x v="3"/>
    <x v="0"/>
    <x v="3"/>
    <x v="1"/>
  </r>
  <r>
    <x v="3"/>
    <x v="119"/>
    <x v="10"/>
    <x v="3"/>
    <x v="0"/>
    <x v="3"/>
    <x v="1"/>
  </r>
  <r>
    <x v="3"/>
    <x v="120"/>
    <x v="10"/>
    <x v="3"/>
    <x v="0"/>
    <x v="3"/>
    <x v="1"/>
  </r>
  <r>
    <x v="3"/>
    <x v="121"/>
    <x v="11"/>
    <x v="3"/>
    <x v="0"/>
    <x v="3"/>
    <x v="1"/>
  </r>
  <r>
    <x v="3"/>
    <x v="122"/>
    <x v="3"/>
    <x v="3"/>
    <x v="0"/>
    <x v="3"/>
    <x v="1"/>
  </r>
  <r>
    <x v="3"/>
    <x v="123"/>
    <x v="29"/>
    <x v="3"/>
    <x v="0"/>
    <x v="3"/>
    <x v="1"/>
  </r>
  <r>
    <x v="3"/>
    <x v="124"/>
    <x v="11"/>
    <x v="3"/>
    <x v="0"/>
    <x v="3"/>
    <x v="1"/>
  </r>
  <r>
    <x v="3"/>
    <x v="125"/>
    <x v="29"/>
    <x v="3"/>
    <x v="0"/>
    <x v="3"/>
    <x v="1"/>
  </r>
  <r>
    <x v="3"/>
    <x v="126"/>
    <x v="1"/>
    <x v="3"/>
    <x v="0"/>
    <x v="3"/>
    <x v="1"/>
  </r>
  <r>
    <x v="3"/>
    <x v="127"/>
    <x v="29"/>
    <x v="3"/>
    <x v="0"/>
    <x v="3"/>
    <x v="1"/>
  </r>
  <r>
    <x v="3"/>
    <x v="128"/>
    <x v="30"/>
    <x v="3"/>
    <x v="0"/>
    <x v="3"/>
    <x v="1"/>
  </r>
  <r>
    <x v="3"/>
    <x v="129"/>
    <x v="10"/>
    <x v="3"/>
    <x v="0"/>
    <x v="3"/>
    <x v="1"/>
  </r>
  <r>
    <x v="3"/>
    <x v="130"/>
    <x v="10"/>
    <x v="3"/>
    <x v="0"/>
    <x v="3"/>
    <x v="1"/>
  </r>
  <r>
    <x v="3"/>
    <x v="131"/>
    <x v="11"/>
    <x v="3"/>
    <x v="0"/>
    <x v="3"/>
    <x v="1"/>
  </r>
  <r>
    <x v="3"/>
    <x v="132"/>
    <x v="11"/>
    <x v="3"/>
    <x v="0"/>
    <x v="3"/>
    <x v="1"/>
  </r>
  <r>
    <x v="4"/>
    <x v="0"/>
    <x v="9"/>
    <x v="3"/>
    <x v="0"/>
    <x v="3"/>
    <x v="1"/>
  </r>
  <r>
    <x v="4"/>
    <x v="1"/>
    <x v="9"/>
    <x v="3"/>
    <x v="0"/>
    <x v="3"/>
    <x v="1"/>
  </r>
  <r>
    <x v="4"/>
    <x v="2"/>
    <x v="9"/>
    <x v="3"/>
    <x v="0"/>
    <x v="3"/>
    <x v="1"/>
  </r>
  <r>
    <x v="4"/>
    <x v="3"/>
    <x v="1"/>
    <x v="3"/>
    <x v="0"/>
    <x v="3"/>
    <x v="1"/>
  </r>
  <r>
    <x v="4"/>
    <x v="4"/>
    <x v="0"/>
    <x v="3"/>
    <x v="0"/>
    <x v="3"/>
    <x v="1"/>
  </r>
  <r>
    <x v="4"/>
    <x v="5"/>
    <x v="10"/>
    <x v="3"/>
    <x v="0"/>
    <x v="3"/>
    <x v="1"/>
  </r>
  <r>
    <x v="4"/>
    <x v="6"/>
    <x v="11"/>
    <x v="3"/>
    <x v="0"/>
    <x v="3"/>
    <x v="1"/>
  </r>
  <r>
    <x v="4"/>
    <x v="7"/>
    <x v="30"/>
    <x v="3"/>
    <x v="0"/>
    <x v="3"/>
    <x v="1"/>
  </r>
  <r>
    <x v="4"/>
    <x v="8"/>
    <x v="11"/>
    <x v="3"/>
    <x v="0"/>
    <x v="3"/>
    <x v="1"/>
  </r>
  <r>
    <x v="4"/>
    <x v="9"/>
    <x v="6"/>
    <x v="3"/>
    <x v="0"/>
    <x v="3"/>
    <x v="1"/>
  </r>
  <r>
    <x v="4"/>
    <x v="10"/>
    <x v="0"/>
    <x v="3"/>
    <x v="0"/>
    <x v="3"/>
    <x v="1"/>
  </r>
  <r>
    <x v="4"/>
    <x v="11"/>
    <x v="1"/>
    <x v="3"/>
    <x v="0"/>
    <x v="3"/>
    <x v="1"/>
  </r>
  <r>
    <x v="4"/>
    <x v="12"/>
    <x v="30"/>
    <x v="3"/>
    <x v="0"/>
    <x v="3"/>
    <x v="1"/>
  </r>
  <r>
    <x v="4"/>
    <x v="13"/>
    <x v="11"/>
    <x v="3"/>
    <x v="0"/>
    <x v="3"/>
    <x v="1"/>
  </r>
  <r>
    <x v="4"/>
    <x v="14"/>
    <x v="4"/>
    <x v="3"/>
    <x v="0"/>
    <x v="3"/>
    <x v="1"/>
  </r>
  <r>
    <x v="4"/>
    <x v="15"/>
    <x v="2"/>
    <x v="3"/>
    <x v="0"/>
    <x v="3"/>
    <x v="1"/>
  </r>
  <r>
    <x v="4"/>
    <x v="16"/>
    <x v="1"/>
    <x v="3"/>
    <x v="0"/>
    <x v="3"/>
    <x v="1"/>
  </r>
  <r>
    <x v="4"/>
    <x v="17"/>
    <x v="30"/>
    <x v="3"/>
    <x v="0"/>
    <x v="3"/>
    <x v="1"/>
  </r>
  <r>
    <x v="4"/>
    <x v="18"/>
    <x v="1"/>
    <x v="3"/>
    <x v="0"/>
    <x v="3"/>
    <x v="1"/>
  </r>
  <r>
    <x v="4"/>
    <x v="19"/>
    <x v="0"/>
    <x v="3"/>
    <x v="0"/>
    <x v="3"/>
    <x v="1"/>
  </r>
  <r>
    <x v="4"/>
    <x v="20"/>
    <x v="11"/>
    <x v="3"/>
    <x v="0"/>
    <x v="3"/>
    <x v="1"/>
  </r>
  <r>
    <x v="4"/>
    <x v="21"/>
    <x v="4"/>
    <x v="3"/>
    <x v="0"/>
    <x v="3"/>
    <x v="1"/>
  </r>
  <r>
    <x v="4"/>
    <x v="22"/>
    <x v="0"/>
    <x v="3"/>
    <x v="0"/>
    <x v="3"/>
    <x v="1"/>
  </r>
  <r>
    <x v="4"/>
    <x v="23"/>
    <x v="0"/>
    <x v="3"/>
    <x v="0"/>
    <x v="3"/>
    <x v="1"/>
  </r>
  <r>
    <x v="4"/>
    <x v="24"/>
    <x v="30"/>
    <x v="3"/>
    <x v="0"/>
    <x v="3"/>
    <x v="1"/>
  </r>
  <r>
    <x v="4"/>
    <x v="25"/>
    <x v="11"/>
    <x v="3"/>
    <x v="0"/>
    <x v="3"/>
    <x v="1"/>
  </r>
  <r>
    <x v="4"/>
    <x v="26"/>
    <x v="4"/>
    <x v="3"/>
    <x v="0"/>
    <x v="3"/>
    <x v="1"/>
  </r>
  <r>
    <x v="4"/>
    <x v="27"/>
    <x v="11"/>
    <x v="3"/>
    <x v="0"/>
    <x v="3"/>
    <x v="1"/>
  </r>
  <r>
    <x v="4"/>
    <x v="28"/>
    <x v="30"/>
    <x v="3"/>
    <x v="0"/>
    <x v="3"/>
    <x v="1"/>
  </r>
  <r>
    <x v="4"/>
    <x v="29"/>
    <x v="10"/>
    <x v="3"/>
    <x v="0"/>
    <x v="3"/>
    <x v="1"/>
  </r>
  <r>
    <x v="4"/>
    <x v="30"/>
    <x v="11"/>
    <x v="3"/>
    <x v="0"/>
    <x v="3"/>
    <x v="1"/>
  </r>
  <r>
    <x v="4"/>
    <x v="31"/>
    <x v="1"/>
    <x v="3"/>
    <x v="0"/>
    <x v="3"/>
    <x v="1"/>
  </r>
  <r>
    <x v="4"/>
    <x v="32"/>
    <x v="4"/>
    <x v="3"/>
    <x v="0"/>
    <x v="3"/>
    <x v="1"/>
  </r>
  <r>
    <x v="4"/>
    <x v="33"/>
    <x v="4"/>
    <x v="3"/>
    <x v="0"/>
    <x v="3"/>
    <x v="1"/>
  </r>
  <r>
    <x v="4"/>
    <x v="34"/>
    <x v="11"/>
    <x v="3"/>
    <x v="0"/>
    <x v="3"/>
    <x v="1"/>
  </r>
  <r>
    <x v="4"/>
    <x v="35"/>
    <x v="10"/>
    <x v="3"/>
    <x v="0"/>
    <x v="3"/>
    <x v="1"/>
  </r>
  <r>
    <x v="4"/>
    <x v="36"/>
    <x v="9"/>
    <x v="3"/>
    <x v="0"/>
    <x v="3"/>
    <x v="1"/>
  </r>
  <r>
    <x v="4"/>
    <x v="37"/>
    <x v="4"/>
    <x v="3"/>
    <x v="0"/>
    <x v="3"/>
    <x v="1"/>
  </r>
  <r>
    <x v="4"/>
    <x v="38"/>
    <x v="1"/>
    <x v="3"/>
    <x v="0"/>
    <x v="3"/>
    <x v="1"/>
  </r>
  <r>
    <x v="4"/>
    <x v="39"/>
    <x v="9"/>
    <x v="3"/>
    <x v="0"/>
    <x v="3"/>
    <x v="1"/>
  </r>
  <r>
    <x v="4"/>
    <x v="40"/>
    <x v="0"/>
    <x v="3"/>
    <x v="0"/>
    <x v="3"/>
    <x v="1"/>
  </r>
  <r>
    <x v="4"/>
    <x v="41"/>
    <x v="11"/>
    <x v="3"/>
    <x v="0"/>
    <x v="3"/>
    <x v="1"/>
  </r>
  <r>
    <x v="4"/>
    <x v="42"/>
    <x v="1"/>
    <x v="3"/>
    <x v="0"/>
    <x v="3"/>
    <x v="1"/>
  </r>
  <r>
    <x v="4"/>
    <x v="43"/>
    <x v="9"/>
    <x v="3"/>
    <x v="0"/>
    <x v="3"/>
    <x v="1"/>
  </r>
  <r>
    <x v="4"/>
    <x v="44"/>
    <x v="5"/>
    <x v="3"/>
    <x v="0"/>
    <x v="3"/>
    <x v="1"/>
  </r>
  <r>
    <x v="4"/>
    <x v="45"/>
    <x v="4"/>
    <x v="3"/>
    <x v="0"/>
    <x v="3"/>
    <x v="1"/>
  </r>
  <r>
    <x v="4"/>
    <x v="46"/>
    <x v="9"/>
    <x v="3"/>
    <x v="0"/>
    <x v="3"/>
    <x v="1"/>
  </r>
  <r>
    <x v="4"/>
    <x v="47"/>
    <x v="9"/>
    <x v="3"/>
    <x v="0"/>
    <x v="3"/>
    <x v="1"/>
  </r>
  <r>
    <x v="4"/>
    <x v="48"/>
    <x v="11"/>
    <x v="3"/>
    <x v="0"/>
    <x v="3"/>
    <x v="1"/>
  </r>
  <r>
    <x v="4"/>
    <x v="49"/>
    <x v="10"/>
    <x v="3"/>
    <x v="0"/>
    <x v="3"/>
    <x v="1"/>
  </r>
  <r>
    <x v="4"/>
    <x v="50"/>
    <x v="9"/>
    <x v="3"/>
    <x v="0"/>
    <x v="3"/>
    <x v="1"/>
  </r>
  <r>
    <x v="4"/>
    <x v="51"/>
    <x v="1"/>
    <x v="3"/>
    <x v="0"/>
    <x v="3"/>
    <x v="1"/>
  </r>
  <r>
    <x v="4"/>
    <x v="52"/>
    <x v="30"/>
    <x v="3"/>
    <x v="0"/>
    <x v="3"/>
    <x v="1"/>
  </r>
  <r>
    <x v="4"/>
    <x v="53"/>
    <x v="1"/>
    <x v="3"/>
    <x v="0"/>
    <x v="3"/>
    <x v="1"/>
  </r>
  <r>
    <x v="4"/>
    <x v="54"/>
    <x v="4"/>
    <x v="3"/>
    <x v="0"/>
    <x v="3"/>
    <x v="1"/>
  </r>
  <r>
    <x v="4"/>
    <x v="55"/>
    <x v="11"/>
    <x v="3"/>
    <x v="0"/>
    <x v="3"/>
    <x v="1"/>
  </r>
  <r>
    <x v="4"/>
    <x v="56"/>
    <x v="10"/>
    <x v="3"/>
    <x v="0"/>
    <x v="3"/>
    <x v="1"/>
  </r>
  <r>
    <x v="4"/>
    <x v="57"/>
    <x v="1"/>
    <x v="3"/>
    <x v="0"/>
    <x v="3"/>
    <x v="1"/>
  </r>
  <r>
    <x v="4"/>
    <x v="58"/>
    <x v="10"/>
    <x v="3"/>
    <x v="0"/>
    <x v="3"/>
    <x v="1"/>
  </r>
  <r>
    <x v="4"/>
    <x v="59"/>
    <x v="9"/>
    <x v="3"/>
    <x v="0"/>
    <x v="3"/>
    <x v="1"/>
  </r>
  <r>
    <x v="4"/>
    <x v="60"/>
    <x v="9"/>
    <x v="3"/>
    <x v="0"/>
    <x v="3"/>
    <x v="1"/>
  </r>
  <r>
    <x v="4"/>
    <x v="61"/>
    <x v="10"/>
    <x v="3"/>
    <x v="0"/>
    <x v="3"/>
    <x v="1"/>
  </r>
  <r>
    <x v="4"/>
    <x v="62"/>
    <x v="11"/>
    <x v="3"/>
    <x v="0"/>
    <x v="3"/>
    <x v="1"/>
  </r>
  <r>
    <x v="4"/>
    <x v="63"/>
    <x v="1"/>
    <x v="3"/>
    <x v="0"/>
    <x v="3"/>
    <x v="1"/>
  </r>
  <r>
    <x v="4"/>
    <x v="64"/>
    <x v="9"/>
    <x v="3"/>
    <x v="0"/>
    <x v="3"/>
    <x v="1"/>
  </r>
  <r>
    <x v="4"/>
    <x v="65"/>
    <x v="1"/>
    <x v="3"/>
    <x v="0"/>
    <x v="3"/>
    <x v="1"/>
  </r>
  <r>
    <x v="4"/>
    <x v="66"/>
    <x v="4"/>
    <x v="3"/>
    <x v="0"/>
    <x v="3"/>
    <x v="1"/>
  </r>
  <r>
    <x v="4"/>
    <x v="67"/>
    <x v="7"/>
    <x v="3"/>
    <x v="0"/>
    <x v="3"/>
    <x v="1"/>
  </r>
  <r>
    <x v="4"/>
    <x v="68"/>
    <x v="4"/>
    <x v="3"/>
    <x v="0"/>
    <x v="3"/>
    <x v="1"/>
  </r>
  <r>
    <x v="4"/>
    <x v="69"/>
    <x v="11"/>
    <x v="3"/>
    <x v="0"/>
    <x v="3"/>
    <x v="1"/>
  </r>
  <r>
    <x v="4"/>
    <x v="70"/>
    <x v="1"/>
    <x v="3"/>
    <x v="0"/>
    <x v="3"/>
    <x v="1"/>
  </r>
  <r>
    <x v="4"/>
    <x v="71"/>
    <x v="1"/>
    <x v="3"/>
    <x v="0"/>
    <x v="3"/>
    <x v="1"/>
  </r>
  <r>
    <x v="4"/>
    <x v="72"/>
    <x v="9"/>
    <x v="3"/>
    <x v="0"/>
    <x v="3"/>
    <x v="1"/>
  </r>
  <r>
    <x v="4"/>
    <x v="73"/>
    <x v="4"/>
    <x v="3"/>
    <x v="0"/>
    <x v="3"/>
    <x v="1"/>
  </r>
  <r>
    <x v="4"/>
    <x v="74"/>
    <x v="16"/>
    <x v="3"/>
    <x v="0"/>
    <x v="3"/>
    <x v="1"/>
  </r>
  <r>
    <x v="4"/>
    <x v="75"/>
    <x v="0"/>
    <x v="3"/>
    <x v="0"/>
    <x v="3"/>
    <x v="1"/>
  </r>
  <r>
    <x v="4"/>
    <x v="76"/>
    <x v="11"/>
    <x v="3"/>
    <x v="0"/>
    <x v="3"/>
    <x v="1"/>
  </r>
  <r>
    <x v="4"/>
    <x v="77"/>
    <x v="0"/>
    <x v="3"/>
    <x v="0"/>
    <x v="3"/>
    <x v="1"/>
  </r>
  <r>
    <x v="4"/>
    <x v="78"/>
    <x v="10"/>
    <x v="3"/>
    <x v="0"/>
    <x v="3"/>
    <x v="1"/>
  </r>
  <r>
    <x v="4"/>
    <x v="79"/>
    <x v="0"/>
    <x v="3"/>
    <x v="0"/>
    <x v="3"/>
    <x v="1"/>
  </r>
  <r>
    <x v="4"/>
    <x v="80"/>
    <x v="9"/>
    <x v="3"/>
    <x v="0"/>
    <x v="3"/>
    <x v="1"/>
  </r>
  <r>
    <x v="4"/>
    <x v="81"/>
    <x v="0"/>
    <x v="3"/>
    <x v="0"/>
    <x v="3"/>
    <x v="1"/>
  </r>
  <r>
    <x v="4"/>
    <x v="82"/>
    <x v="1"/>
    <x v="3"/>
    <x v="0"/>
    <x v="3"/>
    <x v="1"/>
  </r>
  <r>
    <x v="4"/>
    <x v="83"/>
    <x v="11"/>
    <x v="3"/>
    <x v="0"/>
    <x v="3"/>
    <x v="1"/>
  </r>
  <r>
    <x v="4"/>
    <x v="84"/>
    <x v="10"/>
    <x v="3"/>
    <x v="0"/>
    <x v="3"/>
    <x v="1"/>
  </r>
  <r>
    <x v="4"/>
    <x v="85"/>
    <x v="10"/>
    <x v="3"/>
    <x v="0"/>
    <x v="3"/>
    <x v="1"/>
  </r>
  <r>
    <x v="4"/>
    <x v="86"/>
    <x v="1"/>
    <x v="3"/>
    <x v="0"/>
    <x v="3"/>
    <x v="1"/>
  </r>
  <r>
    <x v="4"/>
    <x v="87"/>
    <x v="1"/>
    <x v="3"/>
    <x v="0"/>
    <x v="3"/>
    <x v="1"/>
  </r>
  <r>
    <x v="4"/>
    <x v="88"/>
    <x v="4"/>
    <x v="3"/>
    <x v="0"/>
    <x v="3"/>
    <x v="1"/>
  </r>
  <r>
    <x v="4"/>
    <x v="89"/>
    <x v="9"/>
    <x v="3"/>
    <x v="0"/>
    <x v="3"/>
    <x v="1"/>
  </r>
  <r>
    <x v="4"/>
    <x v="90"/>
    <x v="11"/>
    <x v="3"/>
    <x v="0"/>
    <x v="3"/>
    <x v="1"/>
  </r>
  <r>
    <x v="4"/>
    <x v="91"/>
    <x v="0"/>
    <x v="3"/>
    <x v="0"/>
    <x v="3"/>
    <x v="1"/>
  </r>
  <r>
    <x v="4"/>
    <x v="92"/>
    <x v="4"/>
    <x v="3"/>
    <x v="0"/>
    <x v="3"/>
    <x v="1"/>
  </r>
  <r>
    <x v="4"/>
    <x v="93"/>
    <x v="4"/>
    <x v="3"/>
    <x v="0"/>
    <x v="3"/>
    <x v="1"/>
  </r>
  <r>
    <x v="4"/>
    <x v="94"/>
    <x v="2"/>
    <x v="3"/>
    <x v="0"/>
    <x v="3"/>
    <x v="1"/>
  </r>
  <r>
    <x v="4"/>
    <x v="95"/>
    <x v="0"/>
    <x v="3"/>
    <x v="0"/>
    <x v="3"/>
    <x v="1"/>
  </r>
  <r>
    <x v="4"/>
    <x v="96"/>
    <x v="11"/>
    <x v="3"/>
    <x v="0"/>
    <x v="3"/>
    <x v="1"/>
  </r>
  <r>
    <x v="4"/>
    <x v="97"/>
    <x v="7"/>
    <x v="3"/>
    <x v="0"/>
    <x v="3"/>
    <x v="1"/>
  </r>
  <r>
    <x v="4"/>
    <x v="98"/>
    <x v="4"/>
    <x v="3"/>
    <x v="0"/>
    <x v="3"/>
    <x v="1"/>
  </r>
  <r>
    <x v="4"/>
    <x v="99"/>
    <x v="9"/>
    <x v="3"/>
    <x v="0"/>
    <x v="3"/>
    <x v="1"/>
  </r>
  <r>
    <x v="4"/>
    <x v="100"/>
    <x v="4"/>
    <x v="3"/>
    <x v="0"/>
    <x v="3"/>
    <x v="1"/>
  </r>
  <r>
    <x v="4"/>
    <x v="101"/>
    <x v="0"/>
    <x v="3"/>
    <x v="0"/>
    <x v="3"/>
    <x v="1"/>
  </r>
  <r>
    <x v="4"/>
    <x v="102"/>
    <x v="0"/>
    <x v="3"/>
    <x v="0"/>
    <x v="3"/>
    <x v="1"/>
  </r>
  <r>
    <x v="4"/>
    <x v="103"/>
    <x v="11"/>
    <x v="3"/>
    <x v="0"/>
    <x v="3"/>
    <x v="1"/>
  </r>
  <r>
    <x v="4"/>
    <x v="104"/>
    <x v="11"/>
    <x v="3"/>
    <x v="0"/>
    <x v="3"/>
    <x v="1"/>
  </r>
  <r>
    <x v="4"/>
    <x v="105"/>
    <x v="1"/>
    <x v="3"/>
    <x v="0"/>
    <x v="3"/>
    <x v="1"/>
  </r>
  <r>
    <x v="4"/>
    <x v="106"/>
    <x v="9"/>
    <x v="3"/>
    <x v="0"/>
    <x v="3"/>
    <x v="1"/>
  </r>
  <r>
    <x v="4"/>
    <x v="107"/>
    <x v="0"/>
    <x v="3"/>
    <x v="0"/>
    <x v="3"/>
    <x v="1"/>
  </r>
  <r>
    <x v="4"/>
    <x v="108"/>
    <x v="9"/>
    <x v="3"/>
    <x v="0"/>
    <x v="3"/>
    <x v="1"/>
  </r>
  <r>
    <x v="4"/>
    <x v="109"/>
    <x v="30"/>
    <x v="3"/>
    <x v="0"/>
    <x v="3"/>
    <x v="1"/>
  </r>
  <r>
    <x v="4"/>
    <x v="110"/>
    <x v="11"/>
    <x v="3"/>
    <x v="0"/>
    <x v="3"/>
    <x v="1"/>
  </r>
  <r>
    <x v="4"/>
    <x v="111"/>
    <x v="0"/>
    <x v="3"/>
    <x v="0"/>
    <x v="3"/>
    <x v="1"/>
  </r>
  <r>
    <x v="4"/>
    <x v="112"/>
    <x v="2"/>
    <x v="3"/>
    <x v="0"/>
    <x v="3"/>
    <x v="1"/>
  </r>
  <r>
    <x v="4"/>
    <x v="113"/>
    <x v="1"/>
    <x v="3"/>
    <x v="0"/>
    <x v="3"/>
    <x v="1"/>
  </r>
  <r>
    <x v="4"/>
    <x v="114"/>
    <x v="1"/>
    <x v="3"/>
    <x v="0"/>
    <x v="3"/>
    <x v="1"/>
  </r>
  <r>
    <x v="4"/>
    <x v="115"/>
    <x v="1"/>
    <x v="3"/>
    <x v="0"/>
    <x v="3"/>
    <x v="1"/>
  </r>
  <r>
    <x v="4"/>
    <x v="116"/>
    <x v="9"/>
    <x v="3"/>
    <x v="0"/>
    <x v="3"/>
    <x v="1"/>
  </r>
  <r>
    <x v="4"/>
    <x v="117"/>
    <x v="11"/>
    <x v="3"/>
    <x v="0"/>
    <x v="3"/>
    <x v="1"/>
  </r>
  <r>
    <x v="4"/>
    <x v="118"/>
    <x v="0"/>
    <x v="3"/>
    <x v="0"/>
    <x v="3"/>
    <x v="1"/>
  </r>
  <r>
    <x v="4"/>
    <x v="119"/>
    <x v="5"/>
    <x v="3"/>
    <x v="0"/>
    <x v="3"/>
    <x v="1"/>
  </r>
  <r>
    <x v="4"/>
    <x v="120"/>
    <x v="0"/>
    <x v="3"/>
    <x v="0"/>
    <x v="3"/>
    <x v="1"/>
  </r>
  <r>
    <x v="4"/>
    <x v="121"/>
    <x v="11"/>
    <x v="3"/>
    <x v="0"/>
    <x v="3"/>
    <x v="1"/>
  </r>
  <r>
    <x v="4"/>
    <x v="122"/>
    <x v="1"/>
    <x v="3"/>
    <x v="0"/>
    <x v="3"/>
    <x v="1"/>
  </r>
  <r>
    <x v="4"/>
    <x v="123"/>
    <x v="0"/>
    <x v="3"/>
    <x v="0"/>
    <x v="3"/>
    <x v="1"/>
  </r>
  <r>
    <x v="4"/>
    <x v="124"/>
    <x v="11"/>
    <x v="3"/>
    <x v="0"/>
    <x v="3"/>
    <x v="1"/>
  </r>
  <r>
    <x v="4"/>
    <x v="125"/>
    <x v="4"/>
    <x v="3"/>
    <x v="0"/>
    <x v="3"/>
    <x v="1"/>
  </r>
  <r>
    <x v="4"/>
    <x v="126"/>
    <x v="0"/>
    <x v="3"/>
    <x v="0"/>
    <x v="3"/>
    <x v="1"/>
  </r>
  <r>
    <x v="4"/>
    <x v="127"/>
    <x v="1"/>
    <x v="3"/>
    <x v="0"/>
    <x v="3"/>
    <x v="1"/>
  </r>
  <r>
    <x v="4"/>
    <x v="128"/>
    <x v="1"/>
    <x v="3"/>
    <x v="0"/>
    <x v="3"/>
    <x v="1"/>
  </r>
  <r>
    <x v="4"/>
    <x v="129"/>
    <x v="9"/>
    <x v="3"/>
    <x v="0"/>
    <x v="3"/>
    <x v="1"/>
  </r>
  <r>
    <x v="4"/>
    <x v="130"/>
    <x v="0"/>
    <x v="3"/>
    <x v="0"/>
    <x v="3"/>
    <x v="1"/>
  </r>
  <r>
    <x v="4"/>
    <x v="131"/>
    <x v="11"/>
    <x v="3"/>
    <x v="0"/>
    <x v="3"/>
    <x v="1"/>
  </r>
  <r>
    <x v="4"/>
    <x v="132"/>
    <x v="11"/>
    <x v="3"/>
    <x v="0"/>
    <x v="3"/>
    <x v="1"/>
  </r>
  <r>
    <x v="5"/>
    <x v="0"/>
    <x v="10"/>
    <x v="3"/>
    <x v="0"/>
    <x v="3"/>
    <x v="1"/>
  </r>
  <r>
    <x v="5"/>
    <x v="1"/>
    <x v="7"/>
    <x v="3"/>
    <x v="0"/>
    <x v="3"/>
    <x v="1"/>
  </r>
  <r>
    <x v="5"/>
    <x v="2"/>
    <x v="10"/>
    <x v="3"/>
    <x v="0"/>
    <x v="3"/>
    <x v="1"/>
  </r>
  <r>
    <x v="5"/>
    <x v="3"/>
    <x v="30"/>
    <x v="3"/>
    <x v="0"/>
    <x v="3"/>
    <x v="1"/>
  </r>
  <r>
    <x v="5"/>
    <x v="4"/>
    <x v="1"/>
    <x v="3"/>
    <x v="0"/>
    <x v="3"/>
    <x v="1"/>
  </r>
  <r>
    <x v="5"/>
    <x v="5"/>
    <x v="4"/>
    <x v="3"/>
    <x v="0"/>
    <x v="3"/>
    <x v="1"/>
  </r>
  <r>
    <x v="5"/>
    <x v="6"/>
    <x v="11"/>
    <x v="3"/>
    <x v="0"/>
    <x v="3"/>
    <x v="1"/>
  </r>
  <r>
    <x v="5"/>
    <x v="7"/>
    <x v="2"/>
    <x v="3"/>
    <x v="0"/>
    <x v="3"/>
    <x v="1"/>
  </r>
  <r>
    <x v="5"/>
    <x v="8"/>
    <x v="11"/>
    <x v="3"/>
    <x v="0"/>
    <x v="3"/>
    <x v="1"/>
  </r>
  <r>
    <x v="5"/>
    <x v="9"/>
    <x v="10"/>
    <x v="3"/>
    <x v="0"/>
    <x v="3"/>
    <x v="1"/>
  </r>
  <r>
    <x v="5"/>
    <x v="10"/>
    <x v="1"/>
    <x v="3"/>
    <x v="0"/>
    <x v="3"/>
    <x v="1"/>
  </r>
  <r>
    <x v="5"/>
    <x v="11"/>
    <x v="4"/>
    <x v="3"/>
    <x v="0"/>
    <x v="3"/>
    <x v="1"/>
  </r>
  <r>
    <x v="5"/>
    <x v="12"/>
    <x v="5"/>
    <x v="3"/>
    <x v="0"/>
    <x v="3"/>
    <x v="1"/>
  </r>
  <r>
    <x v="5"/>
    <x v="13"/>
    <x v="11"/>
    <x v="3"/>
    <x v="0"/>
    <x v="3"/>
    <x v="1"/>
  </r>
  <r>
    <x v="5"/>
    <x v="14"/>
    <x v="10"/>
    <x v="3"/>
    <x v="0"/>
    <x v="3"/>
    <x v="1"/>
  </r>
  <r>
    <x v="5"/>
    <x v="15"/>
    <x v="6"/>
    <x v="3"/>
    <x v="0"/>
    <x v="3"/>
    <x v="1"/>
  </r>
  <r>
    <x v="5"/>
    <x v="16"/>
    <x v="2"/>
    <x v="3"/>
    <x v="0"/>
    <x v="3"/>
    <x v="1"/>
  </r>
  <r>
    <x v="5"/>
    <x v="17"/>
    <x v="0"/>
    <x v="3"/>
    <x v="0"/>
    <x v="3"/>
    <x v="1"/>
  </r>
  <r>
    <x v="5"/>
    <x v="18"/>
    <x v="4"/>
    <x v="3"/>
    <x v="0"/>
    <x v="3"/>
    <x v="1"/>
  </r>
  <r>
    <x v="5"/>
    <x v="19"/>
    <x v="5"/>
    <x v="3"/>
    <x v="0"/>
    <x v="3"/>
    <x v="1"/>
  </r>
  <r>
    <x v="5"/>
    <x v="20"/>
    <x v="11"/>
    <x v="3"/>
    <x v="0"/>
    <x v="3"/>
    <x v="1"/>
  </r>
  <r>
    <x v="5"/>
    <x v="21"/>
    <x v="10"/>
    <x v="3"/>
    <x v="0"/>
    <x v="3"/>
    <x v="1"/>
  </r>
  <r>
    <x v="5"/>
    <x v="22"/>
    <x v="10"/>
    <x v="3"/>
    <x v="0"/>
    <x v="3"/>
    <x v="1"/>
  </r>
  <r>
    <x v="5"/>
    <x v="23"/>
    <x v="10"/>
    <x v="3"/>
    <x v="0"/>
    <x v="3"/>
    <x v="1"/>
  </r>
  <r>
    <x v="5"/>
    <x v="24"/>
    <x v="0"/>
    <x v="3"/>
    <x v="0"/>
    <x v="3"/>
    <x v="1"/>
  </r>
  <r>
    <x v="5"/>
    <x v="25"/>
    <x v="11"/>
    <x v="3"/>
    <x v="0"/>
    <x v="3"/>
    <x v="1"/>
  </r>
  <r>
    <x v="5"/>
    <x v="26"/>
    <x v="0"/>
    <x v="3"/>
    <x v="0"/>
    <x v="3"/>
    <x v="1"/>
  </r>
  <r>
    <x v="5"/>
    <x v="27"/>
    <x v="11"/>
    <x v="3"/>
    <x v="0"/>
    <x v="3"/>
    <x v="1"/>
  </r>
  <r>
    <x v="5"/>
    <x v="28"/>
    <x v="10"/>
    <x v="3"/>
    <x v="0"/>
    <x v="3"/>
    <x v="1"/>
  </r>
  <r>
    <x v="5"/>
    <x v="29"/>
    <x v="5"/>
    <x v="3"/>
    <x v="0"/>
    <x v="3"/>
    <x v="1"/>
  </r>
  <r>
    <x v="5"/>
    <x v="30"/>
    <x v="11"/>
    <x v="3"/>
    <x v="0"/>
    <x v="3"/>
    <x v="1"/>
  </r>
  <r>
    <x v="5"/>
    <x v="31"/>
    <x v="9"/>
    <x v="3"/>
    <x v="0"/>
    <x v="3"/>
    <x v="1"/>
  </r>
  <r>
    <x v="5"/>
    <x v="32"/>
    <x v="2"/>
    <x v="3"/>
    <x v="0"/>
    <x v="3"/>
    <x v="1"/>
  </r>
  <r>
    <x v="5"/>
    <x v="33"/>
    <x v="0"/>
    <x v="3"/>
    <x v="0"/>
    <x v="3"/>
    <x v="1"/>
  </r>
  <r>
    <x v="5"/>
    <x v="34"/>
    <x v="11"/>
    <x v="3"/>
    <x v="0"/>
    <x v="3"/>
    <x v="1"/>
  </r>
  <r>
    <x v="5"/>
    <x v="35"/>
    <x v="2"/>
    <x v="3"/>
    <x v="0"/>
    <x v="3"/>
    <x v="1"/>
  </r>
  <r>
    <x v="5"/>
    <x v="36"/>
    <x v="7"/>
    <x v="3"/>
    <x v="0"/>
    <x v="3"/>
    <x v="1"/>
  </r>
  <r>
    <x v="5"/>
    <x v="37"/>
    <x v="2"/>
    <x v="3"/>
    <x v="0"/>
    <x v="3"/>
    <x v="1"/>
  </r>
  <r>
    <x v="5"/>
    <x v="38"/>
    <x v="5"/>
    <x v="3"/>
    <x v="0"/>
    <x v="3"/>
    <x v="1"/>
  </r>
  <r>
    <x v="5"/>
    <x v="39"/>
    <x v="1"/>
    <x v="3"/>
    <x v="0"/>
    <x v="3"/>
    <x v="1"/>
  </r>
  <r>
    <x v="5"/>
    <x v="40"/>
    <x v="1"/>
    <x v="3"/>
    <x v="0"/>
    <x v="3"/>
    <x v="1"/>
  </r>
  <r>
    <x v="5"/>
    <x v="41"/>
    <x v="11"/>
    <x v="3"/>
    <x v="0"/>
    <x v="3"/>
    <x v="1"/>
  </r>
  <r>
    <x v="5"/>
    <x v="42"/>
    <x v="2"/>
    <x v="3"/>
    <x v="0"/>
    <x v="3"/>
    <x v="1"/>
  </r>
  <r>
    <x v="5"/>
    <x v="43"/>
    <x v="10"/>
    <x v="3"/>
    <x v="0"/>
    <x v="3"/>
    <x v="1"/>
  </r>
  <r>
    <x v="5"/>
    <x v="44"/>
    <x v="9"/>
    <x v="3"/>
    <x v="0"/>
    <x v="3"/>
    <x v="1"/>
  </r>
  <r>
    <x v="5"/>
    <x v="45"/>
    <x v="1"/>
    <x v="3"/>
    <x v="0"/>
    <x v="3"/>
    <x v="1"/>
  </r>
  <r>
    <x v="5"/>
    <x v="46"/>
    <x v="1"/>
    <x v="3"/>
    <x v="0"/>
    <x v="3"/>
    <x v="1"/>
  </r>
  <r>
    <x v="5"/>
    <x v="47"/>
    <x v="5"/>
    <x v="3"/>
    <x v="0"/>
    <x v="3"/>
    <x v="1"/>
  </r>
  <r>
    <x v="5"/>
    <x v="48"/>
    <x v="11"/>
    <x v="3"/>
    <x v="0"/>
    <x v="3"/>
    <x v="1"/>
  </r>
  <r>
    <x v="5"/>
    <x v="49"/>
    <x v="10"/>
    <x v="3"/>
    <x v="0"/>
    <x v="3"/>
    <x v="1"/>
  </r>
  <r>
    <x v="5"/>
    <x v="50"/>
    <x v="4"/>
    <x v="3"/>
    <x v="0"/>
    <x v="3"/>
    <x v="1"/>
  </r>
  <r>
    <x v="5"/>
    <x v="51"/>
    <x v="1"/>
    <x v="3"/>
    <x v="0"/>
    <x v="3"/>
    <x v="1"/>
  </r>
  <r>
    <x v="5"/>
    <x v="52"/>
    <x v="6"/>
    <x v="3"/>
    <x v="0"/>
    <x v="3"/>
    <x v="1"/>
  </r>
  <r>
    <x v="5"/>
    <x v="53"/>
    <x v="8"/>
    <x v="3"/>
    <x v="0"/>
    <x v="3"/>
    <x v="1"/>
  </r>
  <r>
    <x v="5"/>
    <x v="54"/>
    <x v="4"/>
    <x v="3"/>
    <x v="0"/>
    <x v="3"/>
    <x v="1"/>
  </r>
  <r>
    <x v="5"/>
    <x v="55"/>
    <x v="11"/>
    <x v="3"/>
    <x v="0"/>
    <x v="3"/>
    <x v="1"/>
  </r>
  <r>
    <x v="5"/>
    <x v="56"/>
    <x v="9"/>
    <x v="3"/>
    <x v="0"/>
    <x v="3"/>
    <x v="1"/>
  </r>
  <r>
    <x v="5"/>
    <x v="57"/>
    <x v="30"/>
    <x v="3"/>
    <x v="0"/>
    <x v="3"/>
    <x v="1"/>
  </r>
  <r>
    <x v="5"/>
    <x v="58"/>
    <x v="4"/>
    <x v="3"/>
    <x v="0"/>
    <x v="3"/>
    <x v="1"/>
  </r>
  <r>
    <x v="5"/>
    <x v="59"/>
    <x v="5"/>
    <x v="3"/>
    <x v="0"/>
    <x v="3"/>
    <x v="1"/>
  </r>
  <r>
    <x v="5"/>
    <x v="60"/>
    <x v="5"/>
    <x v="3"/>
    <x v="0"/>
    <x v="3"/>
    <x v="1"/>
  </r>
  <r>
    <x v="5"/>
    <x v="61"/>
    <x v="0"/>
    <x v="3"/>
    <x v="0"/>
    <x v="3"/>
    <x v="1"/>
  </r>
  <r>
    <x v="5"/>
    <x v="62"/>
    <x v="11"/>
    <x v="3"/>
    <x v="0"/>
    <x v="3"/>
    <x v="1"/>
  </r>
  <r>
    <x v="5"/>
    <x v="63"/>
    <x v="4"/>
    <x v="3"/>
    <x v="0"/>
    <x v="3"/>
    <x v="1"/>
  </r>
  <r>
    <x v="5"/>
    <x v="64"/>
    <x v="11"/>
    <x v="3"/>
    <x v="0"/>
    <x v="3"/>
    <x v="1"/>
  </r>
  <r>
    <x v="5"/>
    <x v="65"/>
    <x v="30"/>
    <x v="3"/>
    <x v="0"/>
    <x v="3"/>
    <x v="1"/>
  </r>
  <r>
    <x v="5"/>
    <x v="66"/>
    <x v="9"/>
    <x v="3"/>
    <x v="0"/>
    <x v="3"/>
    <x v="1"/>
  </r>
  <r>
    <x v="5"/>
    <x v="67"/>
    <x v="30"/>
    <x v="3"/>
    <x v="0"/>
    <x v="3"/>
    <x v="1"/>
  </r>
  <r>
    <x v="5"/>
    <x v="68"/>
    <x v="1"/>
    <x v="3"/>
    <x v="0"/>
    <x v="3"/>
    <x v="1"/>
  </r>
  <r>
    <x v="5"/>
    <x v="69"/>
    <x v="11"/>
    <x v="3"/>
    <x v="0"/>
    <x v="3"/>
    <x v="1"/>
  </r>
  <r>
    <x v="5"/>
    <x v="70"/>
    <x v="4"/>
    <x v="3"/>
    <x v="0"/>
    <x v="3"/>
    <x v="1"/>
  </r>
  <r>
    <x v="5"/>
    <x v="71"/>
    <x v="4"/>
    <x v="3"/>
    <x v="0"/>
    <x v="3"/>
    <x v="1"/>
  </r>
  <r>
    <x v="5"/>
    <x v="72"/>
    <x v="4"/>
    <x v="3"/>
    <x v="0"/>
    <x v="3"/>
    <x v="1"/>
  </r>
  <r>
    <x v="5"/>
    <x v="73"/>
    <x v="30"/>
    <x v="3"/>
    <x v="0"/>
    <x v="3"/>
    <x v="1"/>
  </r>
  <r>
    <x v="5"/>
    <x v="74"/>
    <x v="9"/>
    <x v="3"/>
    <x v="0"/>
    <x v="3"/>
    <x v="1"/>
  </r>
  <r>
    <x v="5"/>
    <x v="75"/>
    <x v="0"/>
    <x v="3"/>
    <x v="0"/>
    <x v="3"/>
    <x v="1"/>
  </r>
  <r>
    <x v="5"/>
    <x v="76"/>
    <x v="11"/>
    <x v="3"/>
    <x v="0"/>
    <x v="3"/>
    <x v="1"/>
  </r>
  <r>
    <x v="5"/>
    <x v="77"/>
    <x v="2"/>
    <x v="3"/>
    <x v="0"/>
    <x v="3"/>
    <x v="1"/>
  </r>
  <r>
    <x v="5"/>
    <x v="78"/>
    <x v="7"/>
    <x v="3"/>
    <x v="0"/>
    <x v="3"/>
    <x v="1"/>
  </r>
  <r>
    <x v="5"/>
    <x v="79"/>
    <x v="30"/>
    <x v="3"/>
    <x v="0"/>
    <x v="3"/>
    <x v="1"/>
  </r>
  <r>
    <x v="5"/>
    <x v="80"/>
    <x v="4"/>
    <x v="3"/>
    <x v="0"/>
    <x v="3"/>
    <x v="1"/>
  </r>
  <r>
    <x v="5"/>
    <x v="81"/>
    <x v="0"/>
    <x v="3"/>
    <x v="0"/>
    <x v="3"/>
    <x v="1"/>
  </r>
  <r>
    <x v="5"/>
    <x v="82"/>
    <x v="10"/>
    <x v="3"/>
    <x v="0"/>
    <x v="3"/>
    <x v="1"/>
  </r>
  <r>
    <x v="5"/>
    <x v="83"/>
    <x v="11"/>
    <x v="3"/>
    <x v="0"/>
    <x v="3"/>
    <x v="1"/>
  </r>
  <r>
    <x v="5"/>
    <x v="84"/>
    <x v="10"/>
    <x v="3"/>
    <x v="0"/>
    <x v="3"/>
    <x v="1"/>
  </r>
  <r>
    <x v="5"/>
    <x v="85"/>
    <x v="10"/>
    <x v="3"/>
    <x v="0"/>
    <x v="3"/>
    <x v="1"/>
  </r>
  <r>
    <x v="5"/>
    <x v="86"/>
    <x v="1"/>
    <x v="3"/>
    <x v="0"/>
    <x v="3"/>
    <x v="1"/>
  </r>
  <r>
    <x v="5"/>
    <x v="87"/>
    <x v="30"/>
    <x v="3"/>
    <x v="0"/>
    <x v="3"/>
    <x v="1"/>
  </r>
  <r>
    <x v="5"/>
    <x v="88"/>
    <x v="9"/>
    <x v="3"/>
    <x v="0"/>
    <x v="3"/>
    <x v="1"/>
  </r>
  <r>
    <x v="5"/>
    <x v="89"/>
    <x v="2"/>
    <x v="3"/>
    <x v="0"/>
    <x v="3"/>
    <x v="1"/>
  </r>
  <r>
    <x v="5"/>
    <x v="90"/>
    <x v="11"/>
    <x v="3"/>
    <x v="0"/>
    <x v="3"/>
    <x v="1"/>
  </r>
  <r>
    <x v="5"/>
    <x v="91"/>
    <x v="0"/>
    <x v="3"/>
    <x v="0"/>
    <x v="3"/>
    <x v="1"/>
  </r>
  <r>
    <x v="5"/>
    <x v="92"/>
    <x v="4"/>
    <x v="3"/>
    <x v="0"/>
    <x v="3"/>
    <x v="1"/>
  </r>
  <r>
    <x v="5"/>
    <x v="93"/>
    <x v="9"/>
    <x v="3"/>
    <x v="0"/>
    <x v="3"/>
    <x v="1"/>
  </r>
  <r>
    <x v="5"/>
    <x v="94"/>
    <x v="1"/>
    <x v="3"/>
    <x v="0"/>
    <x v="3"/>
    <x v="1"/>
  </r>
  <r>
    <x v="5"/>
    <x v="95"/>
    <x v="30"/>
    <x v="3"/>
    <x v="0"/>
    <x v="3"/>
    <x v="1"/>
  </r>
  <r>
    <x v="5"/>
    <x v="96"/>
    <x v="11"/>
    <x v="3"/>
    <x v="0"/>
    <x v="3"/>
    <x v="1"/>
  </r>
  <r>
    <x v="5"/>
    <x v="97"/>
    <x v="4"/>
    <x v="3"/>
    <x v="0"/>
    <x v="3"/>
    <x v="1"/>
  </r>
  <r>
    <x v="5"/>
    <x v="98"/>
    <x v="0"/>
    <x v="3"/>
    <x v="0"/>
    <x v="3"/>
    <x v="1"/>
  </r>
  <r>
    <x v="5"/>
    <x v="99"/>
    <x v="9"/>
    <x v="3"/>
    <x v="0"/>
    <x v="3"/>
    <x v="1"/>
  </r>
  <r>
    <x v="5"/>
    <x v="100"/>
    <x v="2"/>
    <x v="3"/>
    <x v="0"/>
    <x v="3"/>
    <x v="1"/>
  </r>
  <r>
    <x v="5"/>
    <x v="101"/>
    <x v="1"/>
    <x v="3"/>
    <x v="0"/>
    <x v="3"/>
    <x v="1"/>
  </r>
  <r>
    <x v="5"/>
    <x v="102"/>
    <x v="4"/>
    <x v="3"/>
    <x v="0"/>
    <x v="3"/>
    <x v="1"/>
  </r>
  <r>
    <x v="5"/>
    <x v="103"/>
    <x v="11"/>
    <x v="3"/>
    <x v="0"/>
    <x v="3"/>
    <x v="1"/>
  </r>
  <r>
    <x v="5"/>
    <x v="104"/>
    <x v="11"/>
    <x v="3"/>
    <x v="0"/>
    <x v="3"/>
    <x v="1"/>
  </r>
  <r>
    <x v="5"/>
    <x v="105"/>
    <x v="1"/>
    <x v="3"/>
    <x v="0"/>
    <x v="3"/>
    <x v="1"/>
  </r>
  <r>
    <x v="5"/>
    <x v="106"/>
    <x v="1"/>
    <x v="3"/>
    <x v="0"/>
    <x v="3"/>
    <x v="1"/>
  </r>
  <r>
    <x v="5"/>
    <x v="107"/>
    <x v="16"/>
    <x v="3"/>
    <x v="0"/>
    <x v="3"/>
    <x v="1"/>
  </r>
  <r>
    <x v="5"/>
    <x v="108"/>
    <x v="1"/>
    <x v="3"/>
    <x v="0"/>
    <x v="3"/>
    <x v="1"/>
  </r>
  <r>
    <x v="5"/>
    <x v="109"/>
    <x v="5"/>
    <x v="3"/>
    <x v="0"/>
    <x v="3"/>
    <x v="1"/>
  </r>
  <r>
    <x v="5"/>
    <x v="110"/>
    <x v="11"/>
    <x v="3"/>
    <x v="0"/>
    <x v="3"/>
    <x v="1"/>
  </r>
  <r>
    <x v="5"/>
    <x v="111"/>
    <x v="9"/>
    <x v="3"/>
    <x v="0"/>
    <x v="3"/>
    <x v="1"/>
  </r>
  <r>
    <x v="5"/>
    <x v="112"/>
    <x v="0"/>
    <x v="3"/>
    <x v="0"/>
    <x v="3"/>
    <x v="1"/>
  </r>
  <r>
    <x v="5"/>
    <x v="113"/>
    <x v="1"/>
    <x v="3"/>
    <x v="0"/>
    <x v="3"/>
    <x v="1"/>
  </r>
  <r>
    <x v="5"/>
    <x v="114"/>
    <x v="2"/>
    <x v="3"/>
    <x v="0"/>
    <x v="3"/>
    <x v="1"/>
  </r>
  <r>
    <x v="5"/>
    <x v="115"/>
    <x v="7"/>
    <x v="3"/>
    <x v="0"/>
    <x v="3"/>
    <x v="1"/>
  </r>
  <r>
    <x v="5"/>
    <x v="116"/>
    <x v="4"/>
    <x v="3"/>
    <x v="0"/>
    <x v="3"/>
    <x v="1"/>
  </r>
  <r>
    <x v="5"/>
    <x v="117"/>
    <x v="11"/>
    <x v="3"/>
    <x v="0"/>
    <x v="3"/>
    <x v="1"/>
  </r>
  <r>
    <x v="5"/>
    <x v="118"/>
    <x v="5"/>
    <x v="3"/>
    <x v="0"/>
    <x v="3"/>
    <x v="1"/>
  </r>
  <r>
    <x v="5"/>
    <x v="119"/>
    <x v="9"/>
    <x v="3"/>
    <x v="0"/>
    <x v="3"/>
    <x v="1"/>
  </r>
  <r>
    <x v="5"/>
    <x v="120"/>
    <x v="1"/>
    <x v="3"/>
    <x v="0"/>
    <x v="3"/>
    <x v="1"/>
  </r>
  <r>
    <x v="5"/>
    <x v="121"/>
    <x v="11"/>
    <x v="3"/>
    <x v="0"/>
    <x v="3"/>
    <x v="1"/>
  </r>
  <r>
    <x v="5"/>
    <x v="122"/>
    <x v="30"/>
    <x v="3"/>
    <x v="0"/>
    <x v="3"/>
    <x v="1"/>
  </r>
  <r>
    <x v="5"/>
    <x v="123"/>
    <x v="4"/>
    <x v="3"/>
    <x v="0"/>
    <x v="3"/>
    <x v="1"/>
  </r>
  <r>
    <x v="5"/>
    <x v="124"/>
    <x v="11"/>
    <x v="3"/>
    <x v="0"/>
    <x v="3"/>
    <x v="1"/>
  </r>
  <r>
    <x v="5"/>
    <x v="125"/>
    <x v="4"/>
    <x v="3"/>
    <x v="0"/>
    <x v="3"/>
    <x v="1"/>
  </r>
  <r>
    <x v="5"/>
    <x v="126"/>
    <x v="7"/>
    <x v="3"/>
    <x v="0"/>
    <x v="3"/>
    <x v="1"/>
  </r>
  <r>
    <x v="5"/>
    <x v="127"/>
    <x v="2"/>
    <x v="3"/>
    <x v="0"/>
    <x v="3"/>
    <x v="1"/>
  </r>
  <r>
    <x v="5"/>
    <x v="128"/>
    <x v="30"/>
    <x v="3"/>
    <x v="0"/>
    <x v="3"/>
    <x v="1"/>
  </r>
  <r>
    <x v="5"/>
    <x v="129"/>
    <x v="9"/>
    <x v="3"/>
    <x v="0"/>
    <x v="3"/>
    <x v="1"/>
  </r>
  <r>
    <x v="5"/>
    <x v="130"/>
    <x v="1"/>
    <x v="3"/>
    <x v="0"/>
    <x v="3"/>
    <x v="1"/>
  </r>
  <r>
    <x v="5"/>
    <x v="131"/>
    <x v="11"/>
    <x v="3"/>
    <x v="0"/>
    <x v="3"/>
    <x v="1"/>
  </r>
  <r>
    <x v="5"/>
    <x v="132"/>
    <x v="11"/>
    <x v="3"/>
    <x v="0"/>
    <x v="3"/>
    <x v="1"/>
  </r>
  <r>
    <x v="6"/>
    <x v="0"/>
    <x v="11"/>
    <x v="3"/>
    <x v="0"/>
    <x v="3"/>
    <x v="1"/>
  </r>
  <r>
    <x v="6"/>
    <x v="1"/>
    <x v="11"/>
    <x v="3"/>
    <x v="0"/>
    <x v="3"/>
    <x v="1"/>
  </r>
  <r>
    <x v="6"/>
    <x v="2"/>
    <x v="11"/>
    <x v="3"/>
    <x v="0"/>
    <x v="3"/>
    <x v="1"/>
  </r>
  <r>
    <x v="6"/>
    <x v="3"/>
    <x v="11"/>
    <x v="3"/>
    <x v="0"/>
    <x v="3"/>
    <x v="1"/>
  </r>
  <r>
    <x v="6"/>
    <x v="4"/>
    <x v="29"/>
    <x v="3"/>
    <x v="0"/>
    <x v="3"/>
    <x v="1"/>
  </r>
  <r>
    <x v="6"/>
    <x v="5"/>
    <x v="11"/>
    <x v="3"/>
    <x v="0"/>
    <x v="3"/>
    <x v="1"/>
  </r>
  <r>
    <x v="6"/>
    <x v="6"/>
    <x v="11"/>
    <x v="3"/>
    <x v="0"/>
    <x v="3"/>
    <x v="1"/>
  </r>
  <r>
    <x v="6"/>
    <x v="7"/>
    <x v="11"/>
    <x v="3"/>
    <x v="0"/>
    <x v="3"/>
    <x v="1"/>
  </r>
  <r>
    <x v="6"/>
    <x v="8"/>
    <x v="11"/>
    <x v="3"/>
    <x v="0"/>
    <x v="3"/>
    <x v="1"/>
  </r>
  <r>
    <x v="6"/>
    <x v="9"/>
    <x v="11"/>
    <x v="3"/>
    <x v="0"/>
    <x v="3"/>
    <x v="1"/>
  </r>
  <r>
    <x v="6"/>
    <x v="10"/>
    <x v="11"/>
    <x v="3"/>
    <x v="0"/>
    <x v="3"/>
    <x v="1"/>
  </r>
  <r>
    <x v="6"/>
    <x v="11"/>
    <x v="11"/>
    <x v="3"/>
    <x v="0"/>
    <x v="3"/>
    <x v="1"/>
  </r>
  <r>
    <x v="6"/>
    <x v="12"/>
    <x v="11"/>
    <x v="3"/>
    <x v="0"/>
    <x v="3"/>
    <x v="1"/>
  </r>
  <r>
    <x v="6"/>
    <x v="13"/>
    <x v="11"/>
    <x v="3"/>
    <x v="0"/>
    <x v="3"/>
    <x v="1"/>
  </r>
  <r>
    <x v="6"/>
    <x v="14"/>
    <x v="11"/>
    <x v="3"/>
    <x v="0"/>
    <x v="3"/>
    <x v="1"/>
  </r>
  <r>
    <x v="6"/>
    <x v="15"/>
    <x v="11"/>
    <x v="3"/>
    <x v="0"/>
    <x v="3"/>
    <x v="1"/>
  </r>
  <r>
    <x v="6"/>
    <x v="16"/>
    <x v="11"/>
    <x v="3"/>
    <x v="0"/>
    <x v="3"/>
    <x v="1"/>
  </r>
  <r>
    <x v="6"/>
    <x v="17"/>
    <x v="11"/>
    <x v="3"/>
    <x v="0"/>
    <x v="3"/>
    <x v="1"/>
  </r>
  <r>
    <x v="6"/>
    <x v="18"/>
    <x v="3"/>
    <x v="3"/>
    <x v="0"/>
    <x v="3"/>
    <x v="1"/>
  </r>
  <r>
    <x v="6"/>
    <x v="19"/>
    <x v="3"/>
    <x v="3"/>
    <x v="0"/>
    <x v="3"/>
    <x v="1"/>
  </r>
  <r>
    <x v="6"/>
    <x v="20"/>
    <x v="11"/>
    <x v="3"/>
    <x v="0"/>
    <x v="3"/>
    <x v="1"/>
  </r>
  <r>
    <x v="6"/>
    <x v="21"/>
    <x v="3"/>
    <x v="3"/>
    <x v="0"/>
    <x v="3"/>
    <x v="1"/>
  </r>
  <r>
    <x v="6"/>
    <x v="22"/>
    <x v="3"/>
    <x v="3"/>
    <x v="0"/>
    <x v="3"/>
    <x v="1"/>
  </r>
  <r>
    <x v="6"/>
    <x v="23"/>
    <x v="3"/>
    <x v="3"/>
    <x v="0"/>
    <x v="3"/>
    <x v="1"/>
  </r>
  <r>
    <x v="6"/>
    <x v="24"/>
    <x v="3"/>
    <x v="3"/>
    <x v="0"/>
    <x v="3"/>
    <x v="1"/>
  </r>
  <r>
    <x v="6"/>
    <x v="25"/>
    <x v="11"/>
    <x v="3"/>
    <x v="0"/>
    <x v="3"/>
    <x v="1"/>
  </r>
  <r>
    <x v="6"/>
    <x v="26"/>
    <x v="29"/>
    <x v="3"/>
    <x v="0"/>
    <x v="3"/>
    <x v="1"/>
  </r>
  <r>
    <x v="6"/>
    <x v="27"/>
    <x v="11"/>
    <x v="3"/>
    <x v="0"/>
    <x v="3"/>
    <x v="1"/>
  </r>
  <r>
    <x v="6"/>
    <x v="28"/>
    <x v="3"/>
    <x v="3"/>
    <x v="0"/>
    <x v="3"/>
    <x v="1"/>
  </r>
  <r>
    <x v="6"/>
    <x v="29"/>
    <x v="3"/>
    <x v="3"/>
    <x v="0"/>
    <x v="3"/>
    <x v="1"/>
  </r>
  <r>
    <x v="6"/>
    <x v="30"/>
    <x v="11"/>
    <x v="3"/>
    <x v="0"/>
    <x v="3"/>
    <x v="1"/>
  </r>
  <r>
    <x v="6"/>
    <x v="31"/>
    <x v="11"/>
    <x v="3"/>
    <x v="0"/>
    <x v="3"/>
    <x v="1"/>
  </r>
  <r>
    <x v="6"/>
    <x v="32"/>
    <x v="11"/>
    <x v="3"/>
    <x v="0"/>
    <x v="3"/>
    <x v="1"/>
  </r>
  <r>
    <x v="6"/>
    <x v="33"/>
    <x v="11"/>
    <x v="3"/>
    <x v="0"/>
    <x v="3"/>
    <x v="1"/>
  </r>
  <r>
    <x v="6"/>
    <x v="34"/>
    <x v="11"/>
    <x v="3"/>
    <x v="0"/>
    <x v="3"/>
    <x v="1"/>
  </r>
  <r>
    <x v="6"/>
    <x v="35"/>
    <x v="11"/>
    <x v="3"/>
    <x v="0"/>
    <x v="3"/>
    <x v="1"/>
  </r>
  <r>
    <x v="6"/>
    <x v="36"/>
    <x v="11"/>
    <x v="3"/>
    <x v="0"/>
    <x v="3"/>
    <x v="1"/>
  </r>
  <r>
    <x v="6"/>
    <x v="37"/>
    <x v="11"/>
    <x v="3"/>
    <x v="0"/>
    <x v="3"/>
    <x v="1"/>
  </r>
  <r>
    <x v="6"/>
    <x v="38"/>
    <x v="11"/>
    <x v="3"/>
    <x v="0"/>
    <x v="3"/>
    <x v="1"/>
  </r>
  <r>
    <x v="6"/>
    <x v="39"/>
    <x v="11"/>
    <x v="3"/>
    <x v="0"/>
    <x v="3"/>
    <x v="1"/>
  </r>
  <r>
    <x v="6"/>
    <x v="40"/>
    <x v="11"/>
    <x v="3"/>
    <x v="0"/>
    <x v="3"/>
    <x v="1"/>
  </r>
  <r>
    <x v="6"/>
    <x v="41"/>
    <x v="11"/>
    <x v="3"/>
    <x v="0"/>
    <x v="3"/>
    <x v="1"/>
  </r>
  <r>
    <x v="6"/>
    <x v="42"/>
    <x v="11"/>
    <x v="3"/>
    <x v="0"/>
    <x v="3"/>
    <x v="1"/>
  </r>
  <r>
    <x v="6"/>
    <x v="43"/>
    <x v="11"/>
    <x v="3"/>
    <x v="0"/>
    <x v="3"/>
    <x v="1"/>
  </r>
  <r>
    <x v="6"/>
    <x v="44"/>
    <x v="11"/>
    <x v="3"/>
    <x v="0"/>
    <x v="3"/>
    <x v="1"/>
  </r>
  <r>
    <x v="6"/>
    <x v="45"/>
    <x v="11"/>
    <x v="3"/>
    <x v="0"/>
    <x v="3"/>
    <x v="1"/>
  </r>
  <r>
    <x v="6"/>
    <x v="46"/>
    <x v="11"/>
    <x v="3"/>
    <x v="0"/>
    <x v="3"/>
    <x v="1"/>
  </r>
  <r>
    <x v="6"/>
    <x v="47"/>
    <x v="11"/>
    <x v="3"/>
    <x v="0"/>
    <x v="3"/>
    <x v="1"/>
  </r>
  <r>
    <x v="6"/>
    <x v="48"/>
    <x v="11"/>
    <x v="3"/>
    <x v="0"/>
    <x v="3"/>
    <x v="1"/>
  </r>
  <r>
    <x v="6"/>
    <x v="49"/>
    <x v="11"/>
    <x v="3"/>
    <x v="0"/>
    <x v="3"/>
    <x v="1"/>
  </r>
  <r>
    <x v="6"/>
    <x v="50"/>
    <x v="29"/>
    <x v="3"/>
    <x v="0"/>
    <x v="3"/>
    <x v="1"/>
  </r>
  <r>
    <x v="6"/>
    <x v="51"/>
    <x v="11"/>
    <x v="3"/>
    <x v="0"/>
    <x v="3"/>
    <x v="1"/>
  </r>
  <r>
    <x v="6"/>
    <x v="52"/>
    <x v="11"/>
    <x v="3"/>
    <x v="0"/>
    <x v="3"/>
    <x v="1"/>
  </r>
  <r>
    <x v="6"/>
    <x v="53"/>
    <x v="11"/>
    <x v="3"/>
    <x v="0"/>
    <x v="3"/>
    <x v="1"/>
  </r>
  <r>
    <x v="6"/>
    <x v="54"/>
    <x v="11"/>
    <x v="3"/>
    <x v="0"/>
    <x v="3"/>
    <x v="1"/>
  </r>
  <r>
    <x v="6"/>
    <x v="55"/>
    <x v="11"/>
    <x v="3"/>
    <x v="0"/>
    <x v="3"/>
    <x v="1"/>
  </r>
  <r>
    <x v="6"/>
    <x v="56"/>
    <x v="11"/>
    <x v="3"/>
    <x v="0"/>
    <x v="3"/>
    <x v="1"/>
  </r>
  <r>
    <x v="6"/>
    <x v="57"/>
    <x v="11"/>
    <x v="3"/>
    <x v="0"/>
    <x v="3"/>
    <x v="1"/>
  </r>
  <r>
    <x v="6"/>
    <x v="58"/>
    <x v="29"/>
    <x v="3"/>
    <x v="0"/>
    <x v="3"/>
    <x v="1"/>
  </r>
  <r>
    <x v="6"/>
    <x v="59"/>
    <x v="11"/>
    <x v="3"/>
    <x v="0"/>
    <x v="3"/>
    <x v="1"/>
  </r>
  <r>
    <x v="6"/>
    <x v="60"/>
    <x v="11"/>
    <x v="3"/>
    <x v="0"/>
    <x v="3"/>
    <x v="1"/>
  </r>
  <r>
    <x v="6"/>
    <x v="61"/>
    <x v="29"/>
    <x v="3"/>
    <x v="0"/>
    <x v="3"/>
    <x v="1"/>
  </r>
  <r>
    <x v="6"/>
    <x v="62"/>
    <x v="11"/>
    <x v="3"/>
    <x v="0"/>
    <x v="3"/>
    <x v="1"/>
  </r>
  <r>
    <x v="6"/>
    <x v="63"/>
    <x v="11"/>
    <x v="3"/>
    <x v="0"/>
    <x v="3"/>
    <x v="1"/>
  </r>
  <r>
    <x v="6"/>
    <x v="64"/>
    <x v="11"/>
    <x v="3"/>
    <x v="0"/>
    <x v="3"/>
    <x v="1"/>
  </r>
  <r>
    <x v="6"/>
    <x v="65"/>
    <x v="11"/>
    <x v="3"/>
    <x v="0"/>
    <x v="3"/>
    <x v="1"/>
  </r>
  <r>
    <x v="6"/>
    <x v="66"/>
    <x v="29"/>
    <x v="3"/>
    <x v="0"/>
    <x v="3"/>
    <x v="1"/>
  </r>
  <r>
    <x v="6"/>
    <x v="67"/>
    <x v="11"/>
    <x v="3"/>
    <x v="0"/>
    <x v="3"/>
    <x v="1"/>
  </r>
  <r>
    <x v="6"/>
    <x v="68"/>
    <x v="11"/>
    <x v="3"/>
    <x v="0"/>
    <x v="3"/>
    <x v="1"/>
  </r>
  <r>
    <x v="6"/>
    <x v="69"/>
    <x v="11"/>
    <x v="3"/>
    <x v="0"/>
    <x v="3"/>
    <x v="1"/>
  </r>
  <r>
    <x v="6"/>
    <x v="70"/>
    <x v="11"/>
    <x v="3"/>
    <x v="0"/>
    <x v="3"/>
    <x v="1"/>
  </r>
  <r>
    <x v="6"/>
    <x v="71"/>
    <x v="11"/>
    <x v="3"/>
    <x v="0"/>
    <x v="3"/>
    <x v="1"/>
  </r>
  <r>
    <x v="6"/>
    <x v="72"/>
    <x v="11"/>
    <x v="3"/>
    <x v="0"/>
    <x v="3"/>
    <x v="1"/>
  </r>
  <r>
    <x v="6"/>
    <x v="73"/>
    <x v="11"/>
    <x v="3"/>
    <x v="0"/>
    <x v="3"/>
    <x v="1"/>
  </r>
  <r>
    <x v="6"/>
    <x v="74"/>
    <x v="11"/>
    <x v="3"/>
    <x v="0"/>
    <x v="3"/>
    <x v="1"/>
  </r>
  <r>
    <x v="6"/>
    <x v="75"/>
    <x v="11"/>
    <x v="3"/>
    <x v="0"/>
    <x v="3"/>
    <x v="1"/>
  </r>
  <r>
    <x v="6"/>
    <x v="76"/>
    <x v="11"/>
    <x v="3"/>
    <x v="0"/>
    <x v="3"/>
    <x v="1"/>
  </r>
  <r>
    <x v="6"/>
    <x v="77"/>
    <x v="11"/>
    <x v="3"/>
    <x v="0"/>
    <x v="3"/>
    <x v="1"/>
  </r>
  <r>
    <x v="6"/>
    <x v="78"/>
    <x v="29"/>
    <x v="3"/>
    <x v="0"/>
    <x v="3"/>
    <x v="1"/>
  </r>
  <r>
    <x v="6"/>
    <x v="79"/>
    <x v="11"/>
    <x v="3"/>
    <x v="0"/>
    <x v="3"/>
    <x v="1"/>
  </r>
  <r>
    <x v="6"/>
    <x v="80"/>
    <x v="11"/>
    <x v="3"/>
    <x v="0"/>
    <x v="3"/>
    <x v="1"/>
  </r>
  <r>
    <x v="6"/>
    <x v="81"/>
    <x v="11"/>
    <x v="3"/>
    <x v="0"/>
    <x v="3"/>
    <x v="1"/>
  </r>
  <r>
    <x v="6"/>
    <x v="82"/>
    <x v="11"/>
    <x v="3"/>
    <x v="0"/>
    <x v="3"/>
    <x v="1"/>
  </r>
  <r>
    <x v="6"/>
    <x v="83"/>
    <x v="11"/>
    <x v="3"/>
    <x v="0"/>
    <x v="3"/>
    <x v="1"/>
  </r>
  <r>
    <x v="6"/>
    <x v="84"/>
    <x v="11"/>
    <x v="3"/>
    <x v="0"/>
    <x v="3"/>
    <x v="1"/>
  </r>
  <r>
    <x v="6"/>
    <x v="85"/>
    <x v="11"/>
    <x v="3"/>
    <x v="0"/>
    <x v="3"/>
    <x v="1"/>
  </r>
  <r>
    <x v="6"/>
    <x v="86"/>
    <x v="11"/>
    <x v="3"/>
    <x v="0"/>
    <x v="3"/>
    <x v="1"/>
  </r>
  <r>
    <x v="6"/>
    <x v="87"/>
    <x v="11"/>
    <x v="3"/>
    <x v="0"/>
    <x v="3"/>
    <x v="1"/>
  </r>
  <r>
    <x v="6"/>
    <x v="88"/>
    <x v="11"/>
    <x v="3"/>
    <x v="0"/>
    <x v="3"/>
    <x v="1"/>
  </r>
  <r>
    <x v="6"/>
    <x v="89"/>
    <x v="11"/>
    <x v="3"/>
    <x v="0"/>
    <x v="3"/>
    <x v="1"/>
  </r>
  <r>
    <x v="6"/>
    <x v="90"/>
    <x v="11"/>
    <x v="3"/>
    <x v="0"/>
    <x v="3"/>
    <x v="1"/>
  </r>
  <r>
    <x v="6"/>
    <x v="91"/>
    <x v="3"/>
    <x v="3"/>
    <x v="0"/>
    <x v="3"/>
    <x v="1"/>
  </r>
  <r>
    <x v="6"/>
    <x v="92"/>
    <x v="3"/>
    <x v="3"/>
    <x v="0"/>
    <x v="3"/>
    <x v="1"/>
  </r>
  <r>
    <x v="6"/>
    <x v="93"/>
    <x v="3"/>
    <x v="3"/>
    <x v="0"/>
    <x v="3"/>
    <x v="1"/>
  </r>
  <r>
    <x v="6"/>
    <x v="94"/>
    <x v="3"/>
    <x v="3"/>
    <x v="0"/>
    <x v="3"/>
    <x v="1"/>
  </r>
  <r>
    <x v="6"/>
    <x v="95"/>
    <x v="3"/>
    <x v="3"/>
    <x v="0"/>
    <x v="3"/>
    <x v="1"/>
  </r>
  <r>
    <x v="6"/>
    <x v="96"/>
    <x v="11"/>
    <x v="3"/>
    <x v="0"/>
    <x v="3"/>
    <x v="1"/>
  </r>
  <r>
    <x v="6"/>
    <x v="97"/>
    <x v="3"/>
    <x v="3"/>
    <x v="0"/>
    <x v="3"/>
    <x v="1"/>
  </r>
  <r>
    <x v="6"/>
    <x v="98"/>
    <x v="3"/>
    <x v="3"/>
    <x v="0"/>
    <x v="3"/>
    <x v="1"/>
  </r>
  <r>
    <x v="6"/>
    <x v="99"/>
    <x v="3"/>
    <x v="3"/>
    <x v="0"/>
    <x v="3"/>
    <x v="1"/>
  </r>
  <r>
    <x v="6"/>
    <x v="100"/>
    <x v="3"/>
    <x v="3"/>
    <x v="0"/>
    <x v="3"/>
    <x v="1"/>
  </r>
  <r>
    <x v="6"/>
    <x v="101"/>
    <x v="3"/>
    <x v="3"/>
    <x v="0"/>
    <x v="3"/>
    <x v="1"/>
  </r>
  <r>
    <x v="6"/>
    <x v="102"/>
    <x v="3"/>
    <x v="3"/>
    <x v="0"/>
    <x v="3"/>
    <x v="1"/>
  </r>
  <r>
    <x v="6"/>
    <x v="103"/>
    <x v="11"/>
    <x v="3"/>
    <x v="0"/>
    <x v="3"/>
    <x v="1"/>
  </r>
  <r>
    <x v="6"/>
    <x v="104"/>
    <x v="11"/>
    <x v="3"/>
    <x v="0"/>
    <x v="3"/>
    <x v="1"/>
  </r>
  <r>
    <x v="6"/>
    <x v="105"/>
    <x v="3"/>
    <x v="3"/>
    <x v="0"/>
    <x v="3"/>
    <x v="1"/>
  </r>
  <r>
    <x v="6"/>
    <x v="106"/>
    <x v="3"/>
    <x v="3"/>
    <x v="0"/>
    <x v="3"/>
    <x v="1"/>
  </r>
  <r>
    <x v="6"/>
    <x v="107"/>
    <x v="3"/>
    <x v="3"/>
    <x v="0"/>
    <x v="3"/>
    <x v="1"/>
  </r>
  <r>
    <x v="6"/>
    <x v="108"/>
    <x v="3"/>
    <x v="3"/>
    <x v="0"/>
    <x v="3"/>
    <x v="1"/>
  </r>
  <r>
    <x v="6"/>
    <x v="109"/>
    <x v="3"/>
    <x v="3"/>
    <x v="0"/>
    <x v="3"/>
    <x v="1"/>
  </r>
  <r>
    <x v="6"/>
    <x v="110"/>
    <x v="11"/>
    <x v="3"/>
    <x v="0"/>
    <x v="3"/>
    <x v="1"/>
  </r>
  <r>
    <x v="6"/>
    <x v="111"/>
    <x v="3"/>
    <x v="3"/>
    <x v="0"/>
    <x v="3"/>
    <x v="1"/>
  </r>
  <r>
    <x v="6"/>
    <x v="112"/>
    <x v="3"/>
    <x v="3"/>
    <x v="0"/>
    <x v="3"/>
    <x v="1"/>
  </r>
  <r>
    <x v="6"/>
    <x v="113"/>
    <x v="3"/>
    <x v="3"/>
    <x v="0"/>
    <x v="3"/>
    <x v="1"/>
  </r>
  <r>
    <x v="6"/>
    <x v="114"/>
    <x v="3"/>
    <x v="3"/>
    <x v="0"/>
    <x v="3"/>
    <x v="1"/>
  </r>
  <r>
    <x v="6"/>
    <x v="115"/>
    <x v="3"/>
    <x v="3"/>
    <x v="0"/>
    <x v="3"/>
    <x v="1"/>
  </r>
  <r>
    <x v="6"/>
    <x v="116"/>
    <x v="3"/>
    <x v="3"/>
    <x v="0"/>
    <x v="3"/>
    <x v="1"/>
  </r>
  <r>
    <x v="6"/>
    <x v="117"/>
    <x v="11"/>
    <x v="3"/>
    <x v="0"/>
    <x v="3"/>
    <x v="1"/>
  </r>
  <r>
    <x v="6"/>
    <x v="118"/>
    <x v="3"/>
    <x v="3"/>
    <x v="0"/>
    <x v="3"/>
    <x v="1"/>
  </r>
  <r>
    <x v="6"/>
    <x v="119"/>
    <x v="3"/>
    <x v="3"/>
    <x v="0"/>
    <x v="3"/>
    <x v="1"/>
  </r>
  <r>
    <x v="6"/>
    <x v="120"/>
    <x v="3"/>
    <x v="3"/>
    <x v="0"/>
    <x v="3"/>
    <x v="1"/>
  </r>
  <r>
    <x v="6"/>
    <x v="121"/>
    <x v="11"/>
    <x v="3"/>
    <x v="0"/>
    <x v="3"/>
    <x v="1"/>
  </r>
  <r>
    <x v="6"/>
    <x v="122"/>
    <x v="3"/>
    <x v="3"/>
    <x v="0"/>
    <x v="3"/>
    <x v="1"/>
  </r>
  <r>
    <x v="6"/>
    <x v="123"/>
    <x v="3"/>
    <x v="3"/>
    <x v="0"/>
    <x v="3"/>
    <x v="1"/>
  </r>
  <r>
    <x v="6"/>
    <x v="124"/>
    <x v="11"/>
    <x v="3"/>
    <x v="0"/>
    <x v="3"/>
    <x v="1"/>
  </r>
  <r>
    <x v="6"/>
    <x v="125"/>
    <x v="3"/>
    <x v="3"/>
    <x v="0"/>
    <x v="3"/>
    <x v="1"/>
  </r>
  <r>
    <x v="6"/>
    <x v="126"/>
    <x v="3"/>
    <x v="3"/>
    <x v="0"/>
    <x v="3"/>
    <x v="1"/>
  </r>
  <r>
    <x v="6"/>
    <x v="127"/>
    <x v="11"/>
    <x v="3"/>
    <x v="0"/>
    <x v="3"/>
    <x v="1"/>
  </r>
  <r>
    <x v="6"/>
    <x v="128"/>
    <x v="3"/>
    <x v="3"/>
    <x v="0"/>
    <x v="3"/>
    <x v="1"/>
  </r>
  <r>
    <x v="6"/>
    <x v="129"/>
    <x v="3"/>
    <x v="3"/>
    <x v="0"/>
    <x v="3"/>
    <x v="1"/>
  </r>
  <r>
    <x v="6"/>
    <x v="130"/>
    <x v="3"/>
    <x v="3"/>
    <x v="0"/>
    <x v="3"/>
    <x v="1"/>
  </r>
  <r>
    <x v="6"/>
    <x v="131"/>
    <x v="11"/>
    <x v="3"/>
    <x v="0"/>
    <x v="3"/>
    <x v="1"/>
  </r>
  <r>
    <x v="6"/>
    <x v="132"/>
    <x v="11"/>
    <x v="3"/>
    <x v="0"/>
    <x v="3"/>
    <x v="1"/>
  </r>
  <r>
    <x v="7"/>
    <x v="0"/>
    <x v="30"/>
    <x v="3"/>
    <x v="0"/>
    <x v="3"/>
    <x v="1"/>
  </r>
  <r>
    <x v="7"/>
    <x v="1"/>
    <x v="29"/>
    <x v="3"/>
    <x v="0"/>
    <x v="3"/>
    <x v="1"/>
  </r>
  <r>
    <x v="7"/>
    <x v="2"/>
    <x v="29"/>
    <x v="3"/>
    <x v="0"/>
    <x v="3"/>
    <x v="1"/>
  </r>
  <r>
    <x v="7"/>
    <x v="3"/>
    <x v="29"/>
    <x v="3"/>
    <x v="0"/>
    <x v="3"/>
    <x v="1"/>
  </r>
  <r>
    <x v="7"/>
    <x v="4"/>
    <x v="10"/>
    <x v="3"/>
    <x v="0"/>
    <x v="3"/>
    <x v="1"/>
  </r>
  <r>
    <x v="7"/>
    <x v="5"/>
    <x v="9"/>
    <x v="3"/>
    <x v="0"/>
    <x v="3"/>
    <x v="1"/>
  </r>
  <r>
    <x v="7"/>
    <x v="6"/>
    <x v="3"/>
    <x v="3"/>
    <x v="0"/>
    <x v="3"/>
    <x v="1"/>
  </r>
  <r>
    <x v="7"/>
    <x v="7"/>
    <x v="10"/>
    <x v="3"/>
    <x v="0"/>
    <x v="3"/>
    <x v="1"/>
  </r>
  <r>
    <x v="7"/>
    <x v="8"/>
    <x v="3"/>
    <x v="3"/>
    <x v="0"/>
    <x v="3"/>
    <x v="1"/>
  </r>
  <r>
    <x v="7"/>
    <x v="9"/>
    <x v="3"/>
    <x v="3"/>
    <x v="0"/>
    <x v="3"/>
    <x v="1"/>
  </r>
  <r>
    <x v="7"/>
    <x v="10"/>
    <x v="30"/>
    <x v="3"/>
    <x v="0"/>
    <x v="3"/>
    <x v="1"/>
  </r>
  <r>
    <x v="7"/>
    <x v="11"/>
    <x v="10"/>
    <x v="3"/>
    <x v="0"/>
    <x v="3"/>
    <x v="1"/>
  </r>
  <r>
    <x v="7"/>
    <x v="12"/>
    <x v="29"/>
    <x v="3"/>
    <x v="0"/>
    <x v="3"/>
    <x v="1"/>
  </r>
  <r>
    <x v="7"/>
    <x v="13"/>
    <x v="3"/>
    <x v="3"/>
    <x v="0"/>
    <x v="3"/>
    <x v="1"/>
  </r>
  <r>
    <x v="7"/>
    <x v="14"/>
    <x v="29"/>
    <x v="3"/>
    <x v="0"/>
    <x v="3"/>
    <x v="1"/>
  </r>
  <r>
    <x v="7"/>
    <x v="15"/>
    <x v="29"/>
    <x v="3"/>
    <x v="0"/>
    <x v="3"/>
    <x v="1"/>
  </r>
  <r>
    <x v="7"/>
    <x v="16"/>
    <x v="10"/>
    <x v="3"/>
    <x v="0"/>
    <x v="3"/>
    <x v="1"/>
  </r>
  <r>
    <x v="7"/>
    <x v="17"/>
    <x v="29"/>
    <x v="3"/>
    <x v="0"/>
    <x v="3"/>
    <x v="1"/>
  </r>
  <r>
    <x v="7"/>
    <x v="18"/>
    <x v="29"/>
    <x v="3"/>
    <x v="0"/>
    <x v="3"/>
    <x v="1"/>
  </r>
  <r>
    <x v="7"/>
    <x v="19"/>
    <x v="29"/>
    <x v="3"/>
    <x v="0"/>
    <x v="3"/>
    <x v="1"/>
  </r>
  <r>
    <x v="7"/>
    <x v="20"/>
    <x v="3"/>
    <x v="3"/>
    <x v="0"/>
    <x v="3"/>
    <x v="1"/>
  </r>
  <r>
    <x v="7"/>
    <x v="21"/>
    <x v="3"/>
    <x v="3"/>
    <x v="0"/>
    <x v="3"/>
    <x v="1"/>
  </r>
  <r>
    <x v="7"/>
    <x v="22"/>
    <x v="10"/>
    <x v="3"/>
    <x v="0"/>
    <x v="3"/>
    <x v="1"/>
  </r>
  <r>
    <x v="7"/>
    <x v="23"/>
    <x v="29"/>
    <x v="3"/>
    <x v="0"/>
    <x v="3"/>
    <x v="1"/>
  </r>
  <r>
    <x v="7"/>
    <x v="24"/>
    <x v="29"/>
    <x v="3"/>
    <x v="0"/>
    <x v="3"/>
    <x v="1"/>
  </r>
  <r>
    <x v="7"/>
    <x v="25"/>
    <x v="3"/>
    <x v="3"/>
    <x v="0"/>
    <x v="3"/>
    <x v="1"/>
  </r>
  <r>
    <x v="7"/>
    <x v="26"/>
    <x v="29"/>
    <x v="3"/>
    <x v="0"/>
    <x v="3"/>
    <x v="1"/>
  </r>
  <r>
    <x v="7"/>
    <x v="27"/>
    <x v="3"/>
    <x v="3"/>
    <x v="0"/>
    <x v="3"/>
    <x v="1"/>
  </r>
  <r>
    <x v="7"/>
    <x v="28"/>
    <x v="29"/>
    <x v="3"/>
    <x v="0"/>
    <x v="3"/>
    <x v="1"/>
  </r>
  <r>
    <x v="7"/>
    <x v="29"/>
    <x v="30"/>
    <x v="3"/>
    <x v="0"/>
    <x v="3"/>
    <x v="1"/>
  </r>
  <r>
    <x v="7"/>
    <x v="30"/>
    <x v="3"/>
    <x v="3"/>
    <x v="0"/>
    <x v="3"/>
    <x v="1"/>
  </r>
  <r>
    <x v="7"/>
    <x v="31"/>
    <x v="29"/>
    <x v="3"/>
    <x v="0"/>
    <x v="3"/>
    <x v="1"/>
  </r>
  <r>
    <x v="7"/>
    <x v="32"/>
    <x v="29"/>
    <x v="3"/>
    <x v="0"/>
    <x v="3"/>
    <x v="1"/>
  </r>
  <r>
    <x v="7"/>
    <x v="33"/>
    <x v="3"/>
    <x v="3"/>
    <x v="0"/>
    <x v="3"/>
    <x v="1"/>
  </r>
  <r>
    <x v="7"/>
    <x v="34"/>
    <x v="3"/>
    <x v="3"/>
    <x v="0"/>
    <x v="3"/>
    <x v="1"/>
  </r>
  <r>
    <x v="7"/>
    <x v="35"/>
    <x v="30"/>
    <x v="3"/>
    <x v="0"/>
    <x v="3"/>
    <x v="1"/>
  </r>
  <r>
    <x v="7"/>
    <x v="36"/>
    <x v="9"/>
    <x v="3"/>
    <x v="0"/>
    <x v="3"/>
    <x v="1"/>
  </r>
  <r>
    <x v="7"/>
    <x v="37"/>
    <x v="3"/>
    <x v="3"/>
    <x v="0"/>
    <x v="3"/>
    <x v="1"/>
  </r>
  <r>
    <x v="7"/>
    <x v="38"/>
    <x v="3"/>
    <x v="3"/>
    <x v="0"/>
    <x v="3"/>
    <x v="1"/>
  </r>
  <r>
    <x v="7"/>
    <x v="39"/>
    <x v="30"/>
    <x v="3"/>
    <x v="0"/>
    <x v="3"/>
    <x v="1"/>
  </r>
  <r>
    <x v="7"/>
    <x v="40"/>
    <x v="10"/>
    <x v="3"/>
    <x v="0"/>
    <x v="3"/>
    <x v="1"/>
  </r>
  <r>
    <x v="7"/>
    <x v="41"/>
    <x v="3"/>
    <x v="3"/>
    <x v="0"/>
    <x v="3"/>
    <x v="1"/>
  </r>
  <r>
    <x v="7"/>
    <x v="42"/>
    <x v="3"/>
    <x v="3"/>
    <x v="0"/>
    <x v="3"/>
    <x v="1"/>
  </r>
  <r>
    <x v="7"/>
    <x v="43"/>
    <x v="29"/>
    <x v="3"/>
    <x v="0"/>
    <x v="3"/>
    <x v="1"/>
  </r>
  <r>
    <x v="7"/>
    <x v="44"/>
    <x v="3"/>
    <x v="3"/>
    <x v="0"/>
    <x v="3"/>
    <x v="1"/>
  </r>
  <r>
    <x v="7"/>
    <x v="45"/>
    <x v="30"/>
    <x v="3"/>
    <x v="0"/>
    <x v="3"/>
    <x v="1"/>
  </r>
  <r>
    <x v="7"/>
    <x v="46"/>
    <x v="10"/>
    <x v="3"/>
    <x v="0"/>
    <x v="3"/>
    <x v="1"/>
  </r>
  <r>
    <x v="7"/>
    <x v="47"/>
    <x v="29"/>
    <x v="3"/>
    <x v="0"/>
    <x v="3"/>
    <x v="1"/>
  </r>
  <r>
    <x v="7"/>
    <x v="48"/>
    <x v="3"/>
    <x v="3"/>
    <x v="0"/>
    <x v="3"/>
    <x v="1"/>
  </r>
  <r>
    <x v="7"/>
    <x v="49"/>
    <x v="29"/>
    <x v="3"/>
    <x v="0"/>
    <x v="3"/>
    <x v="1"/>
  </r>
  <r>
    <x v="7"/>
    <x v="50"/>
    <x v="10"/>
    <x v="3"/>
    <x v="0"/>
    <x v="3"/>
    <x v="1"/>
  </r>
  <r>
    <x v="7"/>
    <x v="51"/>
    <x v="3"/>
    <x v="3"/>
    <x v="0"/>
    <x v="3"/>
    <x v="1"/>
  </r>
  <r>
    <x v="7"/>
    <x v="52"/>
    <x v="0"/>
    <x v="3"/>
    <x v="0"/>
    <x v="3"/>
    <x v="1"/>
  </r>
  <r>
    <x v="7"/>
    <x v="53"/>
    <x v="29"/>
    <x v="3"/>
    <x v="0"/>
    <x v="3"/>
    <x v="1"/>
  </r>
  <r>
    <x v="7"/>
    <x v="54"/>
    <x v="10"/>
    <x v="3"/>
    <x v="0"/>
    <x v="3"/>
    <x v="1"/>
  </r>
  <r>
    <x v="7"/>
    <x v="55"/>
    <x v="3"/>
    <x v="3"/>
    <x v="0"/>
    <x v="3"/>
    <x v="1"/>
  </r>
  <r>
    <x v="7"/>
    <x v="56"/>
    <x v="10"/>
    <x v="3"/>
    <x v="0"/>
    <x v="3"/>
    <x v="1"/>
  </r>
  <r>
    <x v="7"/>
    <x v="57"/>
    <x v="1"/>
    <x v="3"/>
    <x v="0"/>
    <x v="3"/>
    <x v="1"/>
  </r>
  <r>
    <x v="7"/>
    <x v="58"/>
    <x v="30"/>
    <x v="3"/>
    <x v="0"/>
    <x v="3"/>
    <x v="1"/>
  </r>
  <r>
    <x v="7"/>
    <x v="59"/>
    <x v="29"/>
    <x v="3"/>
    <x v="0"/>
    <x v="3"/>
    <x v="1"/>
  </r>
  <r>
    <x v="7"/>
    <x v="60"/>
    <x v="1"/>
    <x v="3"/>
    <x v="0"/>
    <x v="3"/>
    <x v="1"/>
  </r>
  <r>
    <x v="7"/>
    <x v="61"/>
    <x v="3"/>
    <x v="3"/>
    <x v="0"/>
    <x v="3"/>
    <x v="1"/>
  </r>
  <r>
    <x v="7"/>
    <x v="62"/>
    <x v="3"/>
    <x v="3"/>
    <x v="0"/>
    <x v="3"/>
    <x v="1"/>
  </r>
  <r>
    <x v="7"/>
    <x v="63"/>
    <x v="10"/>
    <x v="3"/>
    <x v="0"/>
    <x v="3"/>
    <x v="1"/>
  </r>
  <r>
    <x v="7"/>
    <x v="64"/>
    <x v="30"/>
    <x v="3"/>
    <x v="0"/>
    <x v="3"/>
    <x v="1"/>
  </r>
  <r>
    <x v="7"/>
    <x v="65"/>
    <x v="10"/>
    <x v="3"/>
    <x v="0"/>
    <x v="3"/>
    <x v="1"/>
  </r>
  <r>
    <x v="7"/>
    <x v="66"/>
    <x v="29"/>
    <x v="3"/>
    <x v="0"/>
    <x v="3"/>
    <x v="1"/>
  </r>
  <r>
    <x v="7"/>
    <x v="67"/>
    <x v="10"/>
    <x v="3"/>
    <x v="0"/>
    <x v="3"/>
    <x v="1"/>
  </r>
  <r>
    <x v="7"/>
    <x v="68"/>
    <x v="10"/>
    <x v="3"/>
    <x v="0"/>
    <x v="3"/>
    <x v="1"/>
  </r>
  <r>
    <x v="7"/>
    <x v="69"/>
    <x v="3"/>
    <x v="3"/>
    <x v="0"/>
    <x v="3"/>
    <x v="1"/>
  </r>
  <r>
    <x v="7"/>
    <x v="70"/>
    <x v="9"/>
    <x v="3"/>
    <x v="0"/>
    <x v="3"/>
    <x v="1"/>
  </r>
  <r>
    <x v="7"/>
    <x v="71"/>
    <x v="10"/>
    <x v="3"/>
    <x v="0"/>
    <x v="3"/>
    <x v="1"/>
  </r>
  <r>
    <x v="7"/>
    <x v="72"/>
    <x v="30"/>
    <x v="3"/>
    <x v="0"/>
    <x v="3"/>
    <x v="1"/>
  </r>
  <r>
    <x v="7"/>
    <x v="73"/>
    <x v="10"/>
    <x v="3"/>
    <x v="0"/>
    <x v="3"/>
    <x v="1"/>
  </r>
  <r>
    <x v="7"/>
    <x v="74"/>
    <x v="3"/>
    <x v="3"/>
    <x v="0"/>
    <x v="3"/>
    <x v="1"/>
  </r>
  <r>
    <x v="7"/>
    <x v="75"/>
    <x v="1"/>
    <x v="3"/>
    <x v="0"/>
    <x v="3"/>
    <x v="1"/>
  </r>
  <r>
    <x v="7"/>
    <x v="76"/>
    <x v="3"/>
    <x v="3"/>
    <x v="0"/>
    <x v="3"/>
    <x v="1"/>
  </r>
  <r>
    <x v="7"/>
    <x v="77"/>
    <x v="30"/>
    <x v="3"/>
    <x v="0"/>
    <x v="3"/>
    <x v="1"/>
  </r>
  <r>
    <x v="7"/>
    <x v="78"/>
    <x v="30"/>
    <x v="3"/>
    <x v="0"/>
    <x v="3"/>
    <x v="1"/>
  </r>
  <r>
    <x v="7"/>
    <x v="79"/>
    <x v="5"/>
    <x v="3"/>
    <x v="0"/>
    <x v="3"/>
    <x v="1"/>
  </r>
  <r>
    <x v="7"/>
    <x v="80"/>
    <x v="30"/>
    <x v="3"/>
    <x v="0"/>
    <x v="3"/>
    <x v="1"/>
  </r>
  <r>
    <x v="7"/>
    <x v="81"/>
    <x v="30"/>
    <x v="3"/>
    <x v="0"/>
    <x v="3"/>
    <x v="1"/>
  </r>
  <r>
    <x v="7"/>
    <x v="82"/>
    <x v="30"/>
    <x v="3"/>
    <x v="0"/>
    <x v="3"/>
    <x v="1"/>
  </r>
  <r>
    <x v="7"/>
    <x v="83"/>
    <x v="3"/>
    <x v="3"/>
    <x v="0"/>
    <x v="3"/>
    <x v="1"/>
  </r>
  <r>
    <x v="7"/>
    <x v="84"/>
    <x v="3"/>
    <x v="3"/>
    <x v="0"/>
    <x v="3"/>
    <x v="1"/>
  </r>
  <r>
    <x v="7"/>
    <x v="85"/>
    <x v="10"/>
    <x v="3"/>
    <x v="0"/>
    <x v="3"/>
    <x v="1"/>
  </r>
  <r>
    <x v="7"/>
    <x v="86"/>
    <x v="3"/>
    <x v="3"/>
    <x v="0"/>
    <x v="3"/>
    <x v="1"/>
  </r>
  <r>
    <x v="7"/>
    <x v="87"/>
    <x v="30"/>
    <x v="3"/>
    <x v="0"/>
    <x v="3"/>
    <x v="1"/>
  </r>
  <r>
    <x v="7"/>
    <x v="88"/>
    <x v="3"/>
    <x v="3"/>
    <x v="0"/>
    <x v="3"/>
    <x v="1"/>
  </r>
  <r>
    <x v="7"/>
    <x v="89"/>
    <x v="10"/>
    <x v="3"/>
    <x v="0"/>
    <x v="3"/>
    <x v="1"/>
  </r>
  <r>
    <x v="7"/>
    <x v="90"/>
    <x v="3"/>
    <x v="3"/>
    <x v="0"/>
    <x v="3"/>
    <x v="1"/>
  </r>
  <r>
    <x v="7"/>
    <x v="91"/>
    <x v="30"/>
    <x v="3"/>
    <x v="0"/>
    <x v="3"/>
    <x v="1"/>
  </r>
  <r>
    <x v="7"/>
    <x v="92"/>
    <x v="30"/>
    <x v="3"/>
    <x v="0"/>
    <x v="3"/>
    <x v="1"/>
  </r>
  <r>
    <x v="7"/>
    <x v="93"/>
    <x v="3"/>
    <x v="3"/>
    <x v="0"/>
    <x v="3"/>
    <x v="1"/>
  </r>
  <r>
    <x v="7"/>
    <x v="94"/>
    <x v="3"/>
    <x v="3"/>
    <x v="0"/>
    <x v="3"/>
    <x v="1"/>
  </r>
  <r>
    <x v="7"/>
    <x v="95"/>
    <x v="3"/>
    <x v="3"/>
    <x v="0"/>
    <x v="3"/>
    <x v="1"/>
  </r>
  <r>
    <x v="7"/>
    <x v="96"/>
    <x v="3"/>
    <x v="3"/>
    <x v="0"/>
    <x v="3"/>
    <x v="1"/>
  </r>
  <r>
    <x v="7"/>
    <x v="97"/>
    <x v="29"/>
    <x v="3"/>
    <x v="0"/>
    <x v="3"/>
    <x v="1"/>
  </r>
  <r>
    <x v="7"/>
    <x v="98"/>
    <x v="3"/>
    <x v="3"/>
    <x v="0"/>
    <x v="3"/>
    <x v="1"/>
  </r>
  <r>
    <x v="7"/>
    <x v="99"/>
    <x v="30"/>
    <x v="3"/>
    <x v="0"/>
    <x v="3"/>
    <x v="1"/>
  </r>
  <r>
    <x v="7"/>
    <x v="100"/>
    <x v="3"/>
    <x v="3"/>
    <x v="0"/>
    <x v="3"/>
    <x v="1"/>
  </r>
  <r>
    <x v="7"/>
    <x v="101"/>
    <x v="3"/>
    <x v="3"/>
    <x v="0"/>
    <x v="3"/>
    <x v="1"/>
  </r>
  <r>
    <x v="7"/>
    <x v="102"/>
    <x v="29"/>
    <x v="3"/>
    <x v="0"/>
    <x v="3"/>
    <x v="1"/>
  </r>
  <r>
    <x v="7"/>
    <x v="103"/>
    <x v="3"/>
    <x v="3"/>
    <x v="0"/>
    <x v="3"/>
    <x v="1"/>
  </r>
  <r>
    <x v="7"/>
    <x v="104"/>
    <x v="3"/>
    <x v="3"/>
    <x v="0"/>
    <x v="3"/>
    <x v="1"/>
  </r>
  <r>
    <x v="7"/>
    <x v="105"/>
    <x v="30"/>
    <x v="3"/>
    <x v="0"/>
    <x v="3"/>
    <x v="1"/>
  </r>
  <r>
    <x v="7"/>
    <x v="106"/>
    <x v="29"/>
    <x v="3"/>
    <x v="0"/>
    <x v="3"/>
    <x v="1"/>
  </r>
  <r>
    <x v="7"/>
    <x v="107"/>
    <x v="30"/>
    <x v="3"/>
    <x v="0"/>
    <x v="3"/>
    <x v="1"/>
  </r>
  <r>
    <x v="7"/>
    <x v="108"/>
    <x v="29"/>
    <x v="3"/>
    <x v="0"/>
    <x v="3"/>
    <x v="1"/>
  </r>
  <r>
    <x v="7"/>
    <x v="109"/>
    <x v="29"/>
    <x v="3"/>
    <x v="0"/>
    <x v="3"/>
    <x v="1"/>
  </r>
  <r>
    <x v="7"/>
    <x v="110"/>
    <x v="3"/>
    <x v="3"/>
    <x v="0"/>
    <x v="3"/>
    <x v="1"/>
  </r>
  <r>
    <x v="7"/>
    <x v="111"/>
    <x v="29"/>
    <x v="3"/>
    <x v="0"/>
    <x v="3"/>
    <x v="1"/>
  </r>
  <r>
    <x v="7"/>
    <x v="112"/>
    <x v="30"/>
    <x v="3"/>
    <x v="0"/>
    <x v="3"/>
    <x v="1"/>
  </r>
  <r>
    <x v="7"/>
    <x v="113"/>
    <x v="30"/>
    <x v="3"/>
    <x v="0"/>
    <x v="3"/>
    <x v="1"/>
  </r>
  <r>
    <x v="7"/>
    <x v="114"/>
    <x v="3"/>
    <x v="3"/>
    <x v="0"/>
    <x v="3"/>
    <x v="1"/>
  </r>
  <r>
    <x v="7"/>
    <x v="115"/>
    <x v="30"/>
    <x v="3"/>
    <x v="0"/>
    <x v="3"/>
    <x v="1"/>
  </r>
  <r>
    <x v="7"/>
    <x v="116"/>
    <x v="30"/>
    <x v="3"/>
    <x v="0"/>
    <x v="3"/>
    <x v="1"/>
  </r>
  <r>
    <x v="7"/>
    <x v="117"/>
    <x v="3"/>
    <x v="3"/>
    <x v="0"/>
    <x v="3"/>
    <x v="1"/>
  </r>
  <r>
    <x v="7"/>
    <x v="118"/>
    <x v="3"/>
    <x v="3"/>
    <x v="0"/>
    <x v="3"/>
    <x v="1"/>
  </r>
  <r>
    <x v="7"/>
    <x v="119"/>
    <x v="29"/>
    <x v="3"/>
    <x v="0"/>
    <x v="3"/>
    <x v="1"/>
  </r>
  <r>
    <x v="7"/>
    <x v="120"/>
    <x v="30"/>
    <x v="3"/>
    <x v="0"/>
    <x v="3"/>
    <x v="1"/>
  </r>
  <r>
    <x v="7"/>
    <x v="121"/>
    <x v="3"/>
    <x v="3"/>
    <x v="0"/>
    <x v="3"/>
    <x v="1"/>
  </r>
  <r>
    <x v="7"/>
    <x v="122"/>
    <x v="3"/>
    <x v="3"/>
    <x v="0"/>
    <x v="3"/>
    <x v="1"/>
  </r>
  <r>
    <x v="7"/>
    <x v="123"/>
    <x v="29"/>
    <x v="3"/>
    <x v="0"/>
    <x v="3"/>
    <x v="1"/>
  </r>
  <r>
    <x v="7"/>
    <x v="124"/>
    <x v="3"/>
    <x v="3"/>
    <x v="0"/>
    <x v="3"/>
    <x v="1"/>
  </r>
  <r>
    <x v="7"/>
    <x v="125"/>
    <x v="3"/>
    <x v="3"/>
    <x v="0"/>
    <x v="3"/>
    <x v="1"/>
  </r>
  <r>
    <x v="7"/>
    <x v="126"/>
    <x v="30"/>
    <x v="3"/>
    <x v="0"/>
    <x v="3"/>
    <x v="1"/>
  </r>
  <r>
    <x v="7"/>
    <x v="127"/>
    <x v="3"/>
    <x v="3"/>
    <x v="0"/>
    <x v="3"/>
    <x v="1"/>
  </r>
  <r>
    <x v="7"/>
    <x v="128"/>
    <x v="29"/>
    <x v="3"/>
    <x v="0"/>
    <x v="3"/>
    <x v="1"/>
  </r>
  <r>
    <x v="7"/>
    <x v="129"/>
    <x v="29"/>
    <x v="3"/>
    <x v="0"/>
    <x v="3"/>
    <x v="1"/>
  </r>
  <r>
    <x v="7"/>
    <x v="130"/>
    <x v="30"/>
    <x v="3"/>
    <x v="0"/>
    <x v="3"/>
    <x v="1"/>
  </r>
  <r>
    <x v="7"/>
    <x v="131"/>
    <x v="3"/>
    <x v="3"/>
    <x v="0"/>
    <x v="3"/>
    <x v="1"/>
  </r>
  <r>
    <x v="7"/>
    <x v="132"/>
    <x v="11"/>
    <x v="3"/>
    <x v="0"/>
    <x v="3"/>
    <x v="1"/>
  </r>
  <r>
    <x v="8"/>
    <x v="0"/>
    <x v="11"/>
    <x v="3"/>
    <x v="0"/>
    <x v="3"/>
    <x v="1"/>
  </r>
  <r>
    <x v="8"/>
    <x v="1"/>
    <x v="11"/>
    <x v="3"/>
    <x v="0"/>
    <x v="3"/>
    <x v="1"/>
  </r>
  <r>
    <x v="8"/>
    <x v="2"/>
    <x v="11"/>
    <x v="3"/>
    <x v="0"/>
    <x v="3"/>
    <x v="1"/>
  </r>
  <r>
    <x v="8"/>
    <x v="3"/>
    <x v="11"/>
    <x v="3"/>
    <x v="0"/>
    <x v="3"/>
    <x v="1"/>
  </r>
  <r>
    <x v="8"/>
    <x v="4"/>
    <x v="11"/>
    <x v="3"/>
    <x v="0"/>
    <x v="3"/>
    <x v="1"/>
  </r>
  <r>
    <x v="8"/>
    <x v="5"/>
    <x v="11"/>
    <x v="3"/>
    <x v="0"/>
    <x v="3"/>
    <x v="1"/>
  </r>
  <r>
    <x v="8"/>
    <x v="6"/>
    <x v="11"/>
    <x v="3"/>
    <x v="0"/>
    <x v="3"/>
    <x v="1"/>
  </r>
  <r>
    <x v="8"/>
    <x v="7"/>
    <x v="11"/>
    <x v="3"/>
    <x v="0"/>
    <x v="3"/>
    <x v="1"/>
  </r>
  <r>
    <x v="8"/>
    <x v="8"/>
    <x v="11"/>
    <x v="3"/>
    <x v="0"/>
    <x v="3"/>
    <x v="1"/>
  </r>
  <r>
    <x v="8"/>
    <x v="9"/>
    <x v="11"/>
    <x v="3"/>
    <x v="0"/>
    <x v="3"/>
    <x v="1"/>
  </r>
  <r>
    <x v="8"/>
    <x v="10"/>
    <x v="11"/>
    <x v="3"/>
    <x v="0"/>
    <x v="3"/>
    <x v="1"/>
  </r>
  <r>
    <x v="8"/>
    <x v="11"/>
    <x v="11"/>
    <x v="3"/>
    <x v="0"/>
    <x v="3"/>
    <x v="1"/>
  </r>
  <r>
    <x v="8"/>
    <x v="12"/>
    <x v="11"/>
    <x v="3"/>
    <x v="0"/>
    <x v="3"/>
    <x v="1"/>
  </r>
  <r>
    <x v="8"/>
    <x v="13"/>
    <x v="11"/>
    <x v="3"/>
    <x v="0"/>
    <x v="3"/>
    <x v="1"/>
  </r>
  <r>
    <x v="8"/>
    <x v="14"/>
    <x v="11"/>
    <x v="3"/>
    <x v="0"/>
    <x v="3"/>
    <x v="1"/>
  </r>
  <r>
    <x v="8"/>
    <x v="15"/>
    <x v="11"/>
    <x v="3"/>
    <x v="0"/>
    <x v="3"/>
    <x v="1"/>
  </r>
  <r>
    <x v="8"/>
    <x v="16"/>
    <x v="11"/>
    <x v="3"/>
    <x v="0"/>
    <x v="3"/>
    <x v="1"/>
  </r>
  <r>
    <x v="8"/>
    <x v="17"/>
    <x v="11"/>
    <x v="3"/>
    <x v="0"/>
    <x v="3"/>
    <x v="1"/>
  </r>
  <r>
    <x v="8"/>
    <x v="18"/>
    <x v="11"/>
    <x v="3"/>
    <x v="0"/>
    <x v="3"/>
    <x v="1"/>
  </r>
  <r>
    <x v="8"/>
    <x v="19"/>
    <x v="11"/>
    <x v="3"/>
    <x v="0"/>
    <x v="3"/>
    <x v="1"/>
  </r>
  <r>
    <x v="8"/>
    <x v="20"/>
    <x v="11"/>
    <x v="3"/>
    <x v="0"/>
    <x v="3"/>
    <x v="1"/>
  </r>
  <r>
    <x v="8"/>
    <x v="21"/>
    <x v="11"/>
    <x v="3"/>
    <x v="0"/>
    <x v="3"/>
    <x v="1"/>
  </r>
  <r>
    <x v="8"/>
    <x v="22"/>
    <x v="11"/>
    <x v="3"/>
    <x v="0"/>
    <x v="3"/>
    <x v="1"/>
  </r>
  <r>
    <x v="8"/>
    <x v="23"/>
    <x v="11"/>
    <x v="3"/>
    <x v="0"/>
    <x v="3"/>
    <x v="1"/>
  </r>
  <r>
    <x v="8"/>
    <x v="24"/>
    <x v="11"/>
    <x v="3"/>
    <x v="0"/>
    <x v="3"/>
    <x v="1"/>
  </r>
  <r>
    <x v="8"/>
    <x v="25"/>
    <x v="11"/>
    <x v="3"/>
    <x v="0"/>
    <x v="3"/>
    <x v="1"/>
  </r>
  <r>
    <x v="8"/>
    <x v="26"/>
    <x v="11"/>
    <x v="3"/>
    <x v="0"/>
    <x v="3"/>
    <x v="1"/>
  </r>
  <r>
    <x v="8"/>
    <x v="27"/>
    <x v="11"/>
    <x v="3"/>
    <x v="0"/>
    <x v="3"/>
    <x v="1"/>
  </r>
  <r>
    <x v="8"/>
    <x v="28"/>
    <x v="11"/>
    <x v="3"/>
    <x v="0"/>
    <x v="3"/>
    <x v="1"/>
  </r>
  <r>
    <x v="8"/>
    <x v="29"/>
    <x v="11"/>
    <x v="3"/>
    <x v="0"/>
    <x v="3"/>
    <x v="1"/>
  </r>
  <r>
    <x v="8"/>
    <x v="30"/>
    <x v="11"/>
    <x v="3"/>
    <x v="0"/>
    <x v="3"/>
    <x v="1"/>
  </r>
  <r>
    <x v="8"/>
    <x v="31"/>
    <x v="11"/>
    <x v="3"/>
    <x v="0"/>
    <x v="3"/>
    <x v="1"/>
  </r>
  <r>
    <x v="8"/>
    <x v="32"/>
    <x v="11"/>
    <x v="3"/>
    <x v="0"/>
    <x v="3"/>
    <x v="1"/>
  </r>
  <r>
    <x v="8"/>
    <x v="33"/>
    <x v="11"/>
    <x v="3"/>
    <x v="0"/>
    <x v="3"/>
    <x v="1"/>
  </r>
  <r>
    <x v="8"/>
    <x v="34"/>
    <x v="11"/>
    <x v="3"/>
    <x v="0"/>
    <x v="3"/>
    <x v="1"/>
  </r>
  <r>
    <x v="8"/>
    <x v="35"/>
    <x v="11"/>
    <x v="3"/>
    <x v="0"/>
    <x v="3"/>
    <x v="1"/>
  </r>
  <r>
    <x v="8"/>
    <x v="36"/>
    <x v="11"/>
    <x v="3"/>
    <x v="0"/>
    <x v="3"/>
    <x v="1"/>
  </r>
  <r>
    <x v="8"/>
    <x v="37"/>
    <x v="11"/>
    <x v="3"/>
    <x v="0"/>
    <x v="3"/>
    <x v="1"/>
  </r>
  <r>
    <x v="8"/>
    <x v="38"/>
    <x v="11"/>
    <x v="3"/>
    <x v="0"/>
    <x v="3"/>
    <x v="1"/>
  </r>
  <r>
    <x v="8"/>
    <x v="39"/>
    <x v="11"/>
    <x v="3"/>
    <x v="0"/>
    <x v="3"/>
    <x v="1"/>
  </r>
  <r>
    <x v="8"/>
    <x v="40"/>
    <x v="11"/>
    <x v="3"/>
    <x v="0"/>
    <x v="3"/>
    <x v="1"/>
  </r>
  <r>
    <x v="8"/>
    <x v="41"/>
    <x v="11"/>
    <x v="3"/>
    <x v="0"/>
    <x v="3"/>
    <x v="1"/>
  </r>
  <r>
    <x v="8"/>
    <x v="42"/>
    <x v="11"/>
    <x v="3"/>
    <x v="0"/>
    <x v="3"/>
    <x v="1"/>
  </r>
  <r>
    <x v="8"/>
    <x v="43"/>
    <x v="11"/>
    <x v="3"/>
    <x v="0"/>
    <x v="3"/>
    <x v="1"/>
  </r>
  <r>
    <x v="8"/>
    <x v="44"/>
    <x v="11"/>
    <x v="3"/>
    <x v="0"/>
    <x v="3"/>
    <x v="1"/>
  </r>
  <r>
    <x v="8"/>
    <x v="45"/>
    <x v="11"/>
    <x v="3"/>
    <x v="0"/>
    <x v="3"/>
    <x v="1"/>
  </r>
  <r>
    <x v="8"/>
    <x v="46"/>
    <x v="11"/>
    <x v="3"/>
    <x v="0"/>
    <x v="3"/>
    <x v="1"/>
  </r>
  <r>
    <x v="8"/>
    <x v="47"/>
    <x v="11"/>
    <x v="3"/>
    <x v="0"/>
    <x v="3"/>
    <x v="1"/>
  </r>
  <r>
    <x v="8"/>
    <x v="48"/>
    <x v="11"/>
    <x v="3"/>
    <x v="0"/>
    <x v="3"/>
    <x v="1"/>
  </r>
  <r>
    <x v="8"/>
    <x v="49"/>
    <x v="11"/>
    <x v="3"/>
    <x v="0"/>
    <x v="3"/>
    <x v="1"/>
  </r>
  <r>
    <x v="8"/>
    <x v="50"/>
    <x v="10"/>
    <x v="3"/>
    <x v="0"/>
    <x v="3"/>
    <x v="1"/>
  </r>
  <r>
    <x v="8"/>
    <x v="51"/>
    <x v="10"/>
    <x v="3"/>
    <x v="0"/>
    <x v="3"/>
    <x v="1"/>
  </r>
  <r>
    <x v="8"/>
    <x v="52"/>
    <x v="11"/>
    <x v="3"/>
    <x v="0"/>
    <x v="3"/>
    <x v="1"/>
  </r>
  <r>
    <x v="8"/>
    <x v="53"/>
    <x v="11"/>
    <x v="3"/>
    <x v="0"/>
    <x v="3"/>
    <x v="1"/>
  </r>
  <r>
    <x v="8"/>
    <x v="54"/>
    <x v="11"/>
    <x v="3"/>
    <x v="0"/>
    <x v="3"/>
    <x v="1"/>
  </r>
  <r>
    <x v="8"/>
    <x v="55"/>
    <x v="11"/>
    <x v="3"/>
    <x v="0"/>
    <x v="3"/>
    <x v="1"/>
  </r>
  <r>
    <x v="8"/>
    <x v="56"/>
    <x v="11"/>
    <x v="3"/>
    <x v="0"/>
    <x v="3"/>
    <x v="1"/>
  </r>
  <r>
    <x v="8"/>
    <x v="57"/>
    <x v="11"/>
    <x v="3"/>
    <x v="0"/>
    <x v="3"/>
    <x v="1"/>
  </r>
  <r>
    <x v="8"/>
    <x v="58"/>
    <x v="11"/>
    <x v="3"/>
    <x v="0"/>
    <x v="3"/>
    <x v="1"/>
  </r>
  <r>
    <x v="8"/>
    <x v="59"/>
    <x v="11"/>
    <x v="3"/>
    <x v="0"/>
    <x v="3"/>
    <x v="1"/>
  </r>
  <r>
    <x v="8"/>
    <x v="60"/>
    <x v="11"/>
    <x v="3"/>
    <x v="0"/>
    <x v="3"/>
    <x v="1"/>
  </r>
  <r>
    <x v="8"/>
    <x v="61"/>
    <x v="11"/>
    <x v="3"/>
    <x v="0"/>
    <x v="3"/>
    <x v="1"/>
  </r>
  <r>
    <x v="8"/>
    <x v="62"/>
    <x v="11"/>
    <x v="3"/>
    <x v="0"/>
    <x v="3"/>
    <x v="1"/>
  </r>
  <r>
    <x v="8"/>
    <x v="63"/>
    <x v="11"/>
    <x v="3"/>
    <x v="0"/>
    <x v="3"/>
    <x v="1"/>
  </r>
  <r>
    <x v="8"/>
    <x v="64"/>
    <x v="11"/>
    <x v="3"/>
    <x v="0"/>
    <x v="3"/>
    <x v="1"/>
  </r>
  <r>
    <x v="8"/>
    <x v="65"/>
    <x v="11"/>
    <x v="3"/>
    <x v="0"/>
    <x v="3"/>
    <x v="1"/>
  </r>
  <r>
    <x v="8"/>
    <x v="66"/>
    <x v="11"/>
    <x v="3"/>
    <x v="0"/>
    <x v="3"/>
    <x v="1"/>
  </r>
  <r>
    <x v="8"/>
    <x v="67"/>
    <x v="11"/>
    <x v="3"/>
    <x v="0"/>
    <x v="3"/>
    <x v="1"/>
  </r>
  <r>
    <x v="8"/>
    <x v="68"/>
    <x v="11"/>
    <x v="3"/>
    <x v="0"/>
    <x v="3"/>
    <x v="1"/>
  </r>
  <r>
    <x v="8"/>
    <x v="69"/>
    <x v="11"/>
    <x v="3"/>
    <x v="0"/>
    <x v="3"/>
    <x v="1"/>
  </r>
  <r>
    <x v="8"/>
    <x v="70"/>
    <x v="11"/>
    <x v="3"/>
    <x v="0"/>
    <x v="3"/>
    <x v="1"/>
  </r>
  <r>
    <x v="8"/>
    <x v="71"/>
    <x v="11"/>
    <x v="3"/>
    <x v="0"/>
    <x v="3"/>
    <x v="1"/>
  </r>
  <r>
    <x v="8"/>
    <x v="72"/>
    <x v="11"/>
    <x v="3"/>
    <x v="0"/>
    <x v="3"/>
    <x v="1"/>
  </r>
  <r>
    <x v="8"/>
    <x v="73"/>
    <x v="11"/>
    <x v="3"/>
    <x v="0"/>
    <x v="3"/>
    <x v="1"/>
  </r>
  <r>
    <x v="8"/>
    <x v="74"/>
    <x v="11"/>
    <x v="3"/>
    <x v="0"/>
    <x v="3"/>
    <x v="1"/>
  </r>
  <r>
    <x v="8"/>
    <x v="75"/>
    <x v="11"/>
    <x v="3"/>
    <x v="0"/>
    <x v="3"/>
    <x v="1"/>
  </r>
  <r>
    <x v="8"/>
    <x v="76"/>
    <x v="11"/>
    <x v="3"/>
    <x v="0"/>
    <x v="3"/>
    <x v="1"/>
  </r>
  <r>
    <x v="8"/>
    <x v="77"/>
    <x v="11"/>
    <x v="3"/>
    <x v="0"/>
    <x v="3"/>
    <x v="1"/>
  </r>
  <r>
    <x v="8"/>
    <x v="78"/>
    <x v="11"/>
    <x v="3"/>
    <x v="0"/>
    <x v="3"/>
    <x v="1"/>
  </r>
  <r>
    <x v="8"/>
    <x v="79"/>
    <x v="11"/>
    <x v="3"/>
    <x v="0"/>
    <x v="3"/>
    <x v="1"/>
  </r>
  <r>
    <x v="8"/>
    <x v="80"/>
    <x v="11"/>
    <x v="3"/>
    <x v="0"/>
    <x v="3"/>
    <x v="1"/>
  </r>
  <r>
    <x v="8"/>
    <x v="81"/>
    <x v="11"/>
    <x v="3"/>
    <x v="0"/>
    <x v="3"/>
    <x v="1"/>
  </r>
  <r>
    <x v="8"/>
    <x v="82"/>
    <x v="11"/>
    <x v="3"/>
    <x v="0"/>
    <x v="3"/>
    <x v="1"/>
  </r>
  <r>
    <x v="8"/>
    <x v="83"/>
    <x v="11"/>
    <x v="3"/>
    <x v="0"/>
    <x v="3"/>
    <x v="1"/>
  </r>
  <r>
    <x v="8"/>
    <x v="84"/>
    <x v="11"/>
    <x v="3"/>
    <x v="0"/>
    <x v="3"/>
    <x v="1"/>
  </r>
  <r>
    <x v="8"/>
    <x v="85"/>
    <x v="11"/>
    <x v="3"/>
    <x v="0"/>
    <x v="3"/>
    <x v="1"/>
  </r>
  <r>
    <x v="8"/>
    <x v="86"/>
    <x v="11"/>
    <x v="3"/>
    <x v="0"/>
    <x v="3"/>
    <x v="1"/>
  </r>
  <r>
    <x v="8"/>
    <x v="87"/>
    <x v="11"/>
    <x v="3"/>
    <x v="0"/>
    <x v="3"/>
    <x v="1"/>
  </r>
  <r>
    <x v="8"/>
    <x v="88"/>
    <x v="11"/>
    <x v="3"/>
    <x v="0"/>
    <x v="3"/>
    <x v="1"/>
  </r>
  <r>
    <x v="8"/>
    <x v="89"/>
    <x v="11"/>
    <x v="3"/>
    <x v="0"/>
    <x v="3"/>
    <x v="1"/>
  </r>
  <r>
    <x v="8"/>
    <x v="90"/>
    <x v="11"/>
    <x v="3"/>
    <x v="0"/>
    <x v="3"/>
    <x v="1"/>
  </r>
  <r>
    <x v="8"/>
    <x v="91"/>
    <x v="3"/>
    <x v="3"/>
    <x v="0"/>
    <x v="3"/>
    <x v="1"/>
  </r>
  <r>
    <x v="8"/>
    <x v="92"/>
    <x v="3"/>
    <x v="3"/>
    <x v="0"/>
    <x v="3"/>
    <x v="1"/>
  </r>
  <r>
    <x v="8"/>
    <x v="93"/>
    <x v="3"/>
    <x v="3"/>
    <x v="0"/>
    <x v="3"/>
    <x v="1"/>
  </r>
  <r>
    <x v="8"/>
    <x v="94"/>
    <x v="3"/>
    <x v="3"/>
    <x v="0"/>
    <x v="3"/>
    <x v="1"/>
  </r>
  <r>
    <x v="8"/>
    <x v="95"/>
    <x v="3"/>
    <x v="3"/>
    <x v="0"/>
    <x v="3"/>
    <x v="1"/>
  </r>
  <r>
    <x v="8"/>
    <x v="96"/>
    <x v="11"/>
    <x v="3"/>
    <x v="0"/>
    <x v="3"/>
    <x v="1"/>
  </r>
  <r>
    <x v="8"/>
    <x v="97"/>
    <x v="3"/>
    <x v="3"/>
    <x v="0"/>
    <x v="3"/>
    <x v="1"/>
  </r>
  <r>
    <x v="8"/>
    <x v="98"/>
    <x v="3"/>
    <x v="3"/>
    <x v="0"/>
    <x v="3"/>
    <x v="1"/>
  </r>
  <r>
    <x v="8"/>
    <x v="99"/>
    <x v="3"/>
    <x v="3"/>
    <x v="0"/>
    <x v="3"/>
    <x v="1"/>
  </r>
  <r>
    <x v="8"/>
    <x v="100"/>
    <x v="3"/>
    <x v="3"/>
    <x v="0"/>
    <x v="3"/>
    <x v="1"/>
  </r>
  <r>
    <x v="8"/>
    <x v="101"/>
    <x v="3"/>
    <x v="3"/>
    <x v="0"/>
    <x v="3"/>
    <x v="1"/>
  </r>
  <r>
    <x v="8"/>
    <x v="102"/>
    <x v="3"/>
    <x v="3"/>
    <x v="0"/>
    <x v="3"/>
    <x v="1"/>
  </r>
  <r>
    <x v="8"/>
    <x v="103"/>
    <x v="11"/>
    <x v="3"/>
    <x v="0"/>
    <x v="3"/>
    <x v="1"/>
  </r>
  <r>
    <x v="8"/>
    <x v="104"/>
    <x v="11"/>
    <x v="3"/>
    <x v="0"/>
    <x v="3"/>
    <x v="1"/>
  </r>
  <r>
    <x v="8"/>
    <x v="105"/>
    <x v="3"/>
    <x v="3"/>
    <x v="0"/>
    <x v="3"/>
    <x v="1"/>
  </r>
  <r>
    <x v="8"/>
    <x v="106"/>
    <x v="11"/>
    <x v="3"/>
    <x v="0"/>
    <x v="3"/>
    <x v="1"/>
  </r>
  <r>
    <x v="8"/>
    <x v="107"/>
    <x v="11"/>
    <x v="3"/>
    <x v="0"/>
    <x v="3"/>
    <x v="1"/>
  </r>
  <r>
    <x v="8"/>
    <x v="108"/>
    <x v="11"/>
    <x v="3"/>
    <x v="0"/>
    <x v="3"/>
    <x v="1"/>
  </r>
  <r>
    <x v="8"/>
    <x v="109"/>
    <x v="11"/>
    <x v="3"/>
    <x v="0"/>
    <x v="3"/>
    <x v="1"/>
  </r>
  <r>
    <x v="8"/>
    <x v="110"/>
    <x v="11"/>
    <x v="3"/>
    <x v="0"/>
    <x v="3"/>
    <x v="1"/>
  </r>
  <r>
    <x v="8"/>
    <x v="111"/>
    <x v="11"/>
    <x v="3"/>
    <x v="0"/>
    <x v="3"/>
    <x v="1"/>
  </r>
  <r>
    <x v="8"/>
    <x v="112"/>
    <x v="11"/>
    <x v="3"/>
    <x v="0"/>
    <x v="3"/>
    <x v="1"/>
  </r>
  <r>
    <x v="8"/>
    <x v="113"/>
    <x v="11"/>
    <x v="3"/>
    <x v="0"/>
    <x v="3"/>
    <x v="1"/>
  </r>
  <r>
    <x v="8"/>
    <x v="114"/>
    <x v="11"/>
    <x v="3"/>
    <x v="0"/>
    <x v="3"/>
    <x v="1"/>
  </r>
  <r>
    <x v="8"/>
    <x v="115"/>
    <x v="11"/>
    <x v="3"/>
    <x v="0"/>
    <x v="3"/>
    <x v="1"/>
  </r>
  <r>
    <x v="8"/>
    <x v="116"/>
    <x v="11"/>
    <x v="3"/>
    <x v="0"/>
    <x v="3"/>
    <x v="1"/>
  </r>
  <r>
    <x v="8"/>
    <x v="117"/>
    <x v="11"/>
    <x v="3"/>
    <x v="0"/>
    <x v="3"/>
    <x v="1"/>
  </r>
  <r>
    <x v="8"/>
    <x v="118"/>
    <x v="11"/>
    <x v="3"/>
    <x v="0"/>
    <x v="3"/>
    <x v="1"/>
  </r>
  <r>
    <x v="8"/>
    <x v="119"/>
    <x v="11"/>
    <x v="3"/>
    <x v="0"/>
    <x v="3"/>
    <x v="1"/>
  </r>
  <r>
    <x v="8"/>
    <x v="120"/>
    <x v="11"/>
    <x v="3"/>
    <x v="0"/>
    <x v="3"/>
    <x v="1"/>
  </r>
  <r>
    <x v="8"/>
    <x v="121"/>
    <x v="11"/>
    <x v="3"/>
    <x v="0"/>
    <x v="3"/>
    <x v="1"/>
  </r>
  <r>
    <x v="8"/>
    <x v="122"/>
    <x v="11"/>
    <x v="3"/>
    <x v="0"/>
    <x v="3"/>
    <x v="1"/>
  </r>
  <r>
    <x v="8"/>
    <x v="123"/>
    <x v="11"/>
    <x v="3"/>
    <x v="0"/>
    <x v="3"/>
    <x v="1"/>
  </r>
  <r>
    <x v="8"/>
    <x v="124"/>
    <x v="11"/>
    <x v="3"/>
    <x v="0"/>
    <x v="3"/>
    <x v="1"/>
  </r>
  <r>
    <x v="8"/>
    <x v="125"/>
    <x v="11"/>
    <x v="3"/>
    <x v="0"/>
    <x v="3"/>
    <x v="1"/>
  </r>
  <r>
    <x v="8"/>
    <x v="126"/>
    <x v="11"/>
    <x v="3"/>
    <x v="0"/>
    <x v="3"/>
    <x v="1"/>
  </r>
  <r>
    <x v="8"/>
    <x v="127"/>
    <x v="11"/>
    <x v="3"/>
    <x v="0"/>
    <x v="3"/>
    <x v="1"/>
  </r>
  <r>
    <x v="8"/>
    <x v="128"/>
    <x v="11"/>
    <x v="3"/>
    <x v="0"/>
    <x v="3"/>
    <x v="1"/>
  </r>
  <r>
    <x v="8"/>
    <x v="129"/>
    <x v="11"/>
    <x v="3"/>
    <x v="0"/>
    <x v="3"/>
    <x v="1"/>
  </r>
  <r>
    <x v="8"/>
    <x v="130"/>
    <x v="11"/>
    <x v="3"/>
    <x v="0"/>
    <x v="3"/>
    <x v="1"/>
  </r>
  <r>
    <x v="8"/>
    <x v="131"/>
    <x v="11"/>
    <x v="3"/>
    <x v="0"/>
    <x v="3"/>
    <x v="1"/>
  </r>
  <r>
    <x v="8"/>
    <x v="132"/>
    <x v="11"/>
    <x v="3"/>
    <x v="0"/>
    <x v="3"/>
    <x v="1"/>
  </r>
  <r>
    <x v="9"/>
    <x v="0"/>
    <x v="11"/>
    <x v="3"/>
    <x v="0"/>
    <x v="3"/>
    <x v="1"/>
  </r>
  <r>
    <x v="9"/>
    <x v="1"/>
    <x v="11"/>
    <x v="3"/>
    <x v="0"/>
    <x v="3"/>
    <x v="1"/>
  </r>
  <r>
    <x v="9"/>
    <x v="2"/>
    <x v="11"/>
    <x v="3"/>
    <x v="0"/>
    <x v="3"/>
    <x v="1"/>
  </r>
  <r>
    <x v="9"/>
    <x v="3"/>
    <x v="11"/>
    <x v="3"/>
    <x v="0"/>
    <x v="3"/>
    <x v="1"/>
  </r>
  <r>
    <x v="9"/>
    <x v="4"/>
    <x v="11"/>
    <x v="3"/>
    <x v="0"/>
    <x v="3"/>
    <x v="1"/>
  </r>
  <r>
    <x v="9"/>
    <x v="5"/>
    <x v="11"/>
    <x v="3"/>
    <x v="0"/>
    <x v="3"/>
    <x v="1"/>
  </r>
  <r>
    <x v="9"/>
    <x v="6"/>
    <x v="11"/>
    <x v="3"/>
    <x v="0"/>
    <x v="3"/>
    <x v="1"/>
  </r>
  <r>
    <x v="9"/>
    <x v="7"/>
    <x v="11"/>
    <x v="3"/>
    <x v="0"/>
    <x v="3"/>
    <x v="1"/>
  </r>
  <r>
    <x v="9"/>
    <x v="8"/>
    <x v="11"/>
    <x v="3"/>
    <x v="0"/>
    <x v="3"/>
    <x v="1"/>
  </r>
  <r>
    <x v="9"/>
    <x v="9"/>
    <x v="11"/>
    <x v="3"/>
    <x v="0"/>
    <x v="3"/>
    <x v="1"/>
  </r>
  <r>
    <x v="9"/>
    <x v="10"/>
    <x v="11"/>
    <x v="3"/>
    <x v="0"/>
    <x v="3"/>
    <x v="1"/>
  </r>
  <r>
    <x v="9"/>
    <x v="11"/>
    <x v="11"/>
    <x v="3"/>
    <x v="0"/>
    <x v="3"/>
    <x v="1"/>
  </r>
  <r>
    <x v="9"/>
    <x v="12"/>
    <x v="11"/>
    <x v="3"/>
    <x v="0"/>
    <x v="3"/>
    <x v="1"/>
  </r>
  <r>
    <x v="9"/>
    <x v="13"/>
    <x v="11"/>
    <x v="3"/>
    <x v="0"/>
    <x v="3"/>
    <x v="1"/>
  </r>
  <r>
    <x v="9"/>
    <x v="14"/>
    <x v="11"/>
    <x v="3"/>
    <x v="0"/>
    <x v="3"/>
    <x v="1"/>
  </r>
  <r>
    <x v="9"/>
    <x v="15"/>
    <x v="11"/>
    <x v="3"/>
    <x v="0"/>
    <x v="3"/>
    <x v="1"/>
  </r>
  <r>
    <x v="9"/>
    <x v="16"/>
    <x v="11"/>
    <x v="3"/>
    <x v="0"/>
    <x v="3"/>
    <x v="1"/>
  </r>
  <r>
    <x v="9"/>
    <x v="17"/>
    <x v="11"/>
    <x v="3"/>
    <x v="0"/>
    <x v="3"/>
    <x v="1"/>
  </r>
  <r>
    <x v="9"/>
    <x v="18"/>
    <x v="11"/>
    <x v="3"/>
    <x v="0"/>
    <x v="3"/>
    <x v="1"/>
  </r>
  <r>
    <x v="9"/>
    <x v="19"/>
    <x v="11"/>
    <x v="3"/>
    <x v="0"/>
    <x v="3"/>
    <x v="1"/>
  </r>
  <r>
    <x v="9"/>
    <x v="20"/>
    <x v="11"/>
    <x v="3"/>
    <x v="0"/>
    <x v="3"/>
    <x v="1"/>
  </r>
  <r>
    <x v="9"/>
    <x v="21"/>
    <x v="11"/>
    <x v="3"/>
    <x v="0"/>
    <x v="3"/>
    <x v="1"/>
  </r>
  <r>
    <x v="9"/>
    <x v="22"/>
    <x v="11"/>
    <x v="3"/>
    <x v="0"/>
    <x v="3"/>
    <x v="1"/>
  </r>
  <r>
    <x v="9"/>
    <x v="23"/>
    <x v="11"/>
    <x v="3"/>
    <x v="0"/>
    <x v="3"/>
    <x v="1"/>
  </r>
  <r>
    <x v="9"/>
    <x v="24"/>
    <x v="11"/>
    <x v="3"/>
    <x v="0"/>
    <x v="3"/>
    <x v="1"/>
  </r>
  <r>
    <x v="9"/>
    <x v="25"/>
    <x v="11"/>
    <x v="3"/>
    <x v="0"/>
    <x v="3"/>
    <x v="1"/>
  </r>
  <r>
    <x v="9"/>
    <x v="26"/>
    <x v="11"/>
    <x v="3"/>
    <x v="0"/>
    <x v="3"/>
    <x v="1"/>
  </r>
  <r>
    <x v="9"/>
    <x v="27"/>
    <x v="11"/>
    <x v="3"/>
    <x v="0"/>
    <x v="3"/>
    <x v="1"/>
  </r>
  <r>
    <x v="9"/>
    <x v="28"/>
    <x v="11"/>
    <x v="3"/>
    <x v="0"/>
    <x v="3"/>
    <x v="1"/>
  </r>
  <r>
    <x v="9"/>
    <x v="29"/>
    <x v="11"/>
    <x v="3"/>
    <x v="0"/>
    <x v="3"/>
    <x v="1"/>
  </r>
  <r>
    <x v="9"/>
    <x v="30"/>
    <x v="11"/>
    <x v="3"/>
    <x v="0"/>
    <x v="3"/>
    <x v="1"/>
  </r>
  <r>
    <x v="9"/>
    <x v="31"/>
    <x v="11"/>
    <x v="3"/>
    <x v="0"/>
    <x v="3"/>
    <x v="1"/>
  </r>
  <r>
    <x v="9"/>
    <x v="32"/>
    <x v="11"/>
    <x v="3"/>
    <x v="0"/>
    <x v="3"/>
    <x v="1"/>
  </r>
  <r>
    <x v="9"/>
    <x v="33"/>
    <x v="11"/>
    <x v="3"/>
    <x v="0"/>
    <x v="3"/>
    <x v="1"/>
  </r>
  <r>
    <x v="9"/>
    <x v="34"/>
    <x v="11"/>
    <x v="3"/>
    <x v="0"/>
    <x v="3"/>
    <x v="1"/>
  </r>
  <r>
    <x v="9"/>
    <x v="35"/>
    <x v="11"/>
    <x v="3"/>
    <x v="0"/>
    <x v="3"/>
    <x v="1"/>
  </r>
  <r>
    <x v="9"/>
    <x v="36"/>
    <x v="11"/>
    <x v="3"/>
    <x v="0"/>
    <x v="3"/>
    <x v="1"/>
  </r>
  <r>
    <x v="9"/>
    <x v="37"/>
    <x v="11"/>
    <x v="3"/>
    <x v="0"/>
    <x v="3"/>
    <x v="1"/>
  </r>
  <r>
    <x v="9"/>
    <x v="38"/>
    <x v="11"/>
    <x v="3"/>
    <x v="0"/>
    <x v="3"/>
    <x v="1"/>
  </r>
  <r>
    <x v="9"/>
    <x v="39"/>
    <x v="11"/>
    <x v="3"/>
    <x v="0"/>
    <x v="3"/>
    <x v="1"/>
  </r>
  <r>
    <x v="9"/>
    <x v="40"/>
    <x v="11"/>
    <x v="3"/>
    <x v="0"/>
    <x v="3"/>
    <x v="1"/>
  </r>
  <r>
    <x v="9"/>
    <x v="41"/>
    <x v="11"/>
    <x v="3"/>
    <x v="0"/>
    <x v="3"/>
    <x v="1"/>
  </r>
  <r>
    <x v="9"/>
    <x v="42"/>
    <x v="11"/>
    <x v="3"/>
    <x v="0"/>
    <x v="3"/>
    <x v="1"/>
  </r>
  <r>
    <x v="9"/>
    <x v="43"/>
    <x v="11"/>
    <x v="3"/>
    <x v="0"/>
    <x v="3"/>
    <x v="1"/>
  </r>
  <r>
    <x v="9"/>
    <x v="44"/>
    <x v="11"/>
    <x v="3"/>
    <x v="0"/>
    <x v="3"/>
    <x v="1"/>
  </r>
  <r>
    <x v="9"/>
    <x v="45"/>
    <x v="11"/>
    <x v="3"/>
    <x v="0"/>
    <x v="3"/>
    <x v="1"/>
  </r>
  <r>
    <x v="9"/>
    <x v="46"/>
    <x v="11"/>
    <x v="3"/>
    <x v="0"/>
    <x v="3"/>
    <x v="1"/>
  </r>
  <r>
    <x v="9"/>
    <x v="47"/>
    <x v="11"/>
    <x v="3"/>
    <x v="0"/>
    <x v="3"/>
    <x v="1"/>
  </r>
  <r>
    <x v="9"/>
    <x v="48"/>
    <x v="11"/>
    <x v="3"/>
    <x v="0"/>
    <x v="3"/>
    <x v="1"/>
  </r>
  <r>
    <x v="9"/>
    <x v="49"/>
    <x v="11"/>
    <x v="3"/>
    <x v="0"/>
    <x v="3"/>
    <x v="1"/>
  </r>
  <r>
    <x v="9"/>
    <x v="50"/>
    <x v="11"/>
    <x v="3"/>
    <x v="0"/>
    <x v="3"/>
    <x v="1"/>
  </r>
  <r>
    <x v="9"/>
    <x v="51"/>
    <x v="11"/>
    <x v="3"/>
    <x v="0"/>
    <x v="3"/>
    <x v="1"/>
  </r>
  <r>
    <x v="9"/>
    <x v="52"/>
    <x v="11"/>
    <x v="3"/>
    <x v="0"/>
    <x v="3"/>
    <x v="1"/>
  </r>
  <r>
    <x v="9"/>
    <x v="53"/>
    <x v="11"/>
    <x v="3"/>
    <x v="0"/>
    <x v="3"/>
    <x v="1"/>
  </r>
  <r>
    <x v="9"/>
    <x v="54"/>
    <x v="11"/>
    <x v="3"/>
    <x v="0"/>
    <x v="3"/>
    <x v="1"/>
  </r>
  <r>
    <x v="9"/>
    <x v="55"/>
    <x v="11"/>
    <x v="3"/>
    <x v="0"/>
    <x v="3"/>
    <x v="1"/>
  </r>
  <r>
    <x v="9"/>
    <x v="56"/>
    <x v="11"/>
    <x v="3"/>
    <x v="0"/>
    <x v="3"/>
    <x v="1"/>
  </r>
  <r>
    <x v="9"/>
    <x v="57"/>
    <x v="11"/>
    <x v="3"/>
    <x v="0"/>
    <x v="3"/>
    <x v="1"/>
  </r>
  <r>
    <x v="9"/>
    <x v="58"/>
    <x v="11"/>
    <x v="3"/>
    <x v="0"/>
    <x v="3"/>
    <x v="1"/>
  </r>
  <r>
    <x v="9"/>
    <x v="59"/>
    <x v="11"/>
    <x v="3"/>
    <x v="0"/>
    <x v="3"/>
    <x v="1"/>
  </r>
  <r>
    <x v="9"/>
    <x v="60"/>
    <x v="11"/>
    <x v="3"/>
    <x v="0"/>
    <x v="3"/>
    <x v="1"/>
  </r>
  <r>
    <x v="9"/>
    <x v="61"/>
    <x v="11"/>
    <x v="3"/>
    <x v="0"/>
    <x v="3"/>
    <x v="1"/>
  </r>
  <r>
    <x v="9"/>
    <x v="62"/>
    <x v="11"/>
    <x v="3"/>
    <x v="0"/>
    <x v="3"/>
    <x v="1"/>
  </r>
  <r>
    <x v="9"/>
    <x v="63"/>
    <x v="11"/>
    <x v="3"/>
    <x v="0"/>
    <x v="3"/>
    <x v="1"/>
  </r>
  <r>
    <x v="9"/>
    <x v="64"/>
    <x v="11"/>
    <x v="3"/>
    <x v="0"/>
    <x v="3"/>
    <x v="1"/>
  </r>
  <r>
    <x v="9"/>
    <x v="65"/>
    <x v="11"/>
    <x v="3"/>
    <x v="0"/>
    <x v="3"/>
    <x v="1"/>
  </r>
  <r>
    <x v="9"/>
    <x v="66"/>
    <x v="11"/>
    <x v="3"/>
    <x v="0"/>
    <x v="3"/>
    <x v="1"/>
  </r>
  <r>
    <x v="9"/>
    <x v="67"/>
    <x v="11"/>
    <x v="3"/>
    <x v="0"/>
    <x v="3"/>
    <x v="1"/>
  </r>
  <r>
    <x v="9"/>
    <x v="68"/>
    <x v="11"/>
    <x v="3"/>
    <x v="0"/>
    <x v="3"/>
    <x v="1"/>
  </r>
  <r>
    <x v="9"/>
    <x v="69"/>
    <x v="11"/>
    <x v="3"/>
    <x v="0"/>
    <x v="3"/>
    <x v="1"/>
  </r>
  <r>
    <x v="9"/>
    <x v="70"/>
    <x v="11"/>
    <x v="3"/>
    <x v="0"/>
    <x v="3"/>
    <x v="1"/>
  </r>
  <r>
    <x v="9"/>
    <x v="71"/>
    <x v="11"/>
    <x v="3"/>
    <x v="0"/>
    <x v="3"/>
    <x v="1"/>
  </r>
  <r>
    <x v="9"/>
    <x v="72"/>
    <x v="11"/>
    <x v="3"/>
    <x v="0"/>
    <x v="3"/>
    <x v="1"/>
  </r>
  <r>
    <x v="9"/>
    <x v="73"/>
    <x v="11"/>
    <x v="3"/>
    <x v="0"/>
    <x v="3"/>
    <x v="1"/>
  </r>
  <r>
    <x v="9"/>
    <x v="74"/>
    <x v="11"/>
    <x v="3"/>
    <x v="0"/>
    <x v="3"/>
    <x v="1"/>
  </r>
  <r>
    <x v="9"/>
    <x v="75"/>
    <x v="11"/>
    <x v="3"/>
    <x v="0"/>
    <x v="3"/>
    <x v="1"/>
  </r>
  <r>
    <x v="9"/>
    <x v="76"/>
    <x v="11"/>
    <x v="3"/>
    <x v="0"/>
    <x v="3"/>
    <x v="1"/>
  </r>
  <r>
    <x v="9"/>
    <x v="77"/>
    <x v="11"/>
    <x v="3"/>
    <x v="0"/>
    <x v="3"/>
    <x v="1"/>
  </r>
  <r>
    <x v="9"/>
    <x v="78"/>
    <x v="11"/>
    <x v="3"/>
    <x v="0"/>
    <x v="3"/>
    <x v="1"/>
  </r>
  <r>
    <x v="9"/>
    <x v="79"/>
    <x v="11"/>
    <x v="3"/>
    <x v="0"/>
    <x v="3"/>
    <x v="1"/>
  </r>
  <r>
    <x v="9"/>
    <x v="80"/>
    <x v="11"/>
    <x v="3"/>
    <x v="0"/>
    <x v="3"/>
    <x v="1"/>
  </r>
  <r>
    <x v="9"/>
    <x v="81"/>
    <x v="11"/>
    <x v="3"/>
    <x v="0"/>
    <x v="3"/>
    <x v="1"/>
  </r>
  <r>
    <x v="9"/>
    <x v="82"/>
    <x v="11"/>
    <x v="3"/>
    <x v="0"/>
    <x v="3"/>
    <x v="1"/>
  </r>
  <r>
    <x v="9"/>
    <x v="83"/>
    <x v="11"/>
    <x v="3"/>
    <x v="0"/>
    <x v="3"/>
    <x v="1"/>
  </r>
  <r>
    <x v="9"/>
    <x v="84"/>
    <x v="11"/>
    <x v="3"/>
    <x v="0"/>
    <x v="3"/>
    <x v="1"/>
  </r>
  <r>
    <x v="9"/>
    <x v="85"/>
    <x v="11"/>
    <x v="3"/>
    <x v="0"/>
    <x v="3"/>
    <x v="1"/>
  </r>
  <r>
    <x v="9"/>
    <x v="86"/>
    <x v="11"/>
    <x v="3"/>
    <x v="0"/>
    <x v="3"/>
    <x v="1"/>
  </r>
  <r>
    <x v="9"/>
    <x v="87"/>
    <x v="11"/>
    <x v="3"/>
    <x v="0"/>
    <x v="3"/>
    <x v="1"/>
  </r>
  <r>
    <x v="9"/>
    <x v="88"/>
    <x v="11"/>
    <x v="3"/>
    <x v="0"/>
    <x v="3"/>
    <x v="1"/>
  </r>
  <r>
    <x v="9"/>
    <x v="89"/>
    <x v="11"/>
    <x v="3"/>
    <x v="0"/>
    <x v="3"/>
    <x v="1"/>
  </r>
  <r>
    <x v="9"/>
    <x v="90"/>
    <x v="11"/>
    <x v="3"/>
    <x v="0"/>
    <x v="3"/>
    <x v="1"/>
  </r>
  <r>
    <x v="9"/>
    <x v="91"/>
    <x v="11"/>
    <x v="3"/>
    <x v="0"/>
    <x v="3"/>
    <x v="1"/>
  </r>
  <r>
    <x v="9"/>
    <x v="92"/>
    <x v="11"/>
    <x v="3"/>
    <x v="0"/>
    <x v="3"/>
    <x v="1"/>
  </r>
  <r>
    <x v="9"/>
    <x v="93"/>
    <x v="11"/>
    <x v="3"/>
    <x v="0"/>
    <x v="3"/>
    <x v="1"/>
  </r>
  <r>
    <x v="9"/>
    <x v="94"/>
    <x v="11"/>
    <x v="3"/>
    <x v="0"/>
    <x v="3"/>
    <x v="1"/>
  </r>
  <r>
    <x v="9"/>
    <x v="95"/>
    <x v="11"/>
    <x v="3"/>
    <x v="0"/>
    <x v="3"/>
    <x v="1"/>
  </r>
  <r>
    <x v="9"/>
    <x v="96"/>
    <x v="11"/>
    <x v="3"/>
    <x v="0"/>
    <x v="3"/>
    <x v="1"/>
  </r>
  <r>
    <x v="9"/>
    <x v="97"/>
    <x v="11"/>
    <x v="3"/>
    <x v="0"/>
    <x v="3"/>
    <x v="1"/>
  </r>
  <r>
    <x v="9"/>
    <x v="98"/>
    <x v="11"/>
    <x v="3"/>
    <x v="0"/>
    <x v="3"/>
    <x v="1"/>
  </r>
  <r>
    <x v="9"/>
    <x v="99"/>
    <x v="11"/>
    <x v="3"/>
    <x v="0"/>
    <x v="3"/>
    <x v="1"/>
  </r>
  <r>
    <x v="9"/>
    <x v="100"/>
    <x v="11"/>
    <x v="3"/>
    <x v="0"/>
    <x v="3"/>
    <x v="1"/>
  </r>
  <r>
    <x v="9"/>
    <x v="101"/>
    <x v="11"/>
    <x v="3"/>
    <x v="0"/>
    <x v="3"/>
    <x v="1"/>
  </r>
  <r>
    <x v="9"/>
    <x v="102"/>
    <x v="11"/>
    <x v="3"/>
    <x v="0"/>
    <x v="3"/>
    <x v="1"/>
  </r>
  <r>
    <x v="9"/>
    <x v="103"/>
    <x v="11"/>
    <x v="3"/>
    <x v="0"/>
    <x v="3"/>
    <x v="1"/>
  </r>
  <r>
    <x v="9"/>
    <x v="104"/>
    <x v="11"/>
    <x v="3"/>
    <x v="0"/>
    <x v="3"/>
    <x v="1"/>
  </r>
  <r>
    <x v="9"/>
    <x v="105"/>
    <x v="11"/>
    <x v="3"/>
    <x v="0"/>
    <x v="3"/>
    <x v="1"/>
  </r>
  <r>
    <x v="9"/>
    <x v="106"/>
    <x v="11"/>
    <x v="3"/>
    <x v="0"/>
    <x v="3"/>
    <x v="1"/>
  </r>
  <r>
    <x v="9"/>
    <x v="107"/>
    <x v="11"/>
    <x v="3"/>
    <x v="0"/>
    <x v="3"/>
    <x v="1"/>
  </r>
  <r>
    <x v="9"/>
    <x v="108"/>
    <x v="11"/>
    <x v="3"/>
    <x v="0"/>
    <x v="3"/>
    <x v="1"/>
  </r>
  <r>
    <x v="9"/>
    <x v="109"/>
    <x v="11"/>
    <x v="3"/>
    <x v="0"/>
    <x v="3"/>
    <x v="1"/>
  </r>
  <r>
    <x v="9"/>
    <x v="110"/>
    <x v="11"/>
    <x v="3"/>
    <x v="0"/>
    <x v="3"/>
    <x v="1"/>
  </r>
  <r>
    <x v="9"/>
    <x v="111"/>
    <x v="11"/>
    <x v="3"/>
    <x v="0"/>
    <x v="3"/>
    <x v="1"/>
  </r>
  <r>
    <x v="9"/>
    <x v="112"/>
    <x v="11"/>
    <x v="3"/>
    <x v="0"/>
    <x v="3"/>
    <x v="1"/>
  </r>
  <r>
    <x v="9"/>
    <x v="113"/>
    <x v="11"/>
    <x v="3"/>
    <x v="0"/>
    <x v="3"/>
    <x v="1"/>
  </r>
  <r>
    <x v="9"/>
    <x v="114"/>
    <x v="11"/>
    <x v="3"/>
    <x v="0"/>
    <x v="3"/>
    <x v="1"/>
  </r>
  <r>
    <x v="9"/>
    <x v="115"/>
    <x v="11"/>
    <x v="3"/>
    <x v="0"/>
    <x v="3"/>
    <x v="1"/>
  </r>
  <r>
    <x v="9"/>
    <x v="116"/>
    <x v="11"/>
    <x v="3"/>
    <x v="0"/>
    <x v="3"/>
    <x v="1"/>
  </r>
  <r>
    <x v="9"/>
    <x v="117"/>
    <x v="11"/>
    <x v="3"/>
    <x v="0"/>
    <x v="3"/>
    <x v="1"/>
  </r>
  <r>
    <x v="9"/>
    <x v="118"/>
    <x v="11"/>
    <x v="3"/>
    <x v="0"/>
    <x v="3"/>
    <x v="1"/>
  </r>
  <r>
    <x v="9"/>
    <x v="119"/>
    <x v="11"/>
    <x v="3"/>
    <x v="0"/>
    <x v="3"/>
    <x v="1"/>
  </r>
  <r>
    <x v="9"/>
    <x v="120"/>
    <x v="11"/>
    <x v="3"/>
    <x v="0"/>
    <x v="3"/>
    <x v="1"/>
  </r>
  <r>
    <x v="9"/>
    <x v="121"/>
    <x v="11"/>
    <x v="3"/>
    <x v="0"/>
    <x v="3"/>
    <x v="1"/>
  </r>
  <r>
    <x v="9"/>
    <x v="122"/>
    <x v="11"/>
    <x v="3"/>
    <x v="0"/>
    <x v="3"/>
    <x v="1"/>
  </r>
  <r>
    <x v="9"/>
    <x v="123"/>
    <x v="11"/>
    <x v="3"/>
    <x v="0"/>
    <x v="3"/>
    <x v="1"/>
  </r>
  <r>
    <x v="9"/>
    <x v="124"/>
    <x v="11"/>
    <x v="3"/>
    <x v="0"/>
    <x v="3"/>
    <x v="1"/>
  </r>
  <r>
    <x v="9"/>
    <x v="125"/>
    <x v="11"/>
    <x v="3"/>
    <x v="0"/>
    <x v="3"/>
    <x v="1"/>
  </r>
  <r>
    <x v="9"/>
    <x v="126"/>
    <x v="11"/>
    <x v="3"/>
    <x v="0"/>
    <x v="3"/>
    <x v="1"/>
  </r>
  <r>
    <x v="9"/>
    <x v="127"/>
    <x v="11"/>
    <x v="3"/>
    <x v="0"/>
    <x v="3"/>
    <x v="1"/>
  </r>
  <r>
    <x v="9"/>
    <x v="128"/>
    <x v="11"/>
    <x v="3"/>
    <x v="0"/>
    <x v="3"/>
    <x v="1"/>
  </r>
  <r>
    <x v="9"/>
    <x v="129"/>
    <x v="11"/>
    <x v="3"/>
    <x v="0"/>
    <x v="3"/>
    <x v="1"/>
  </r>
  <r>
    <x v="9"/>
    <x v="130"/>
    <x v="11"/>
    <x v="3"/>
    <x v="0"/>
    <x v="3"/>
    <x v="1"/>
  </r>
  <r>
    <x v="9"/>
    <x v="131"/>
    <x v="11"/>
    <x v="3"/>
    <x v="0"/>
    <x v="3"/>
    <x v="1"/>
  </r>
  <r>
    <x v="9"/>
    <x v="132"/>
    <x v="11"/>
    <x v="3"/>
    <x v="0"/>
    <x v="3"/>
    <x v="1"/>
  </r>
  <r>
    <x v="10"/>
    <x v="0"/>
    <x v="11"/>
    <x v="3"/>
    <x v="0"/>
    <x v="3"/>
    <x v="1"/>
  </r>
  <r>
    <x v="10"/>
    <x v="1"/>
    <x v="11"/>
    <x v="3"/>
    <x v="0"/>
    <x v="3"/>
    <x v="1"/>
  </r>
  <r>
    <x v="10"/>
    <x v="2"/>
    <x v="11"/>
    <x v="3"/>
    <x v="0"/>
    <x v="3"/>
    <x v="1"/>
  </r>
  <r>
    <x v="10"/>
    <x v="3"/>
    <x v="11"/>
    <x v="3"/>
    <x v="0"/>
    <x v="3"/>
    <x v="1"/>
  </r>
  <r>
    <x v="10"/>
    <x v="4"/>
    <x v="11"/>
    <x v="3"/>
    <x v="0"/>
    <x v="3"/>
    <x v="1"/>
  </r>
  <r>
    <x v="10"/>
    <x v="5"/>
    <x v="11"/>
    <x v="3"/>
    <x v="0"/>
    <x v="3"/>
    <x v="1"/>
  </r>
  <r>
    <x v="10"/>
    <x v="6"/>
    <x v="11"/>
    <x v="3"/>
    <x v="0"/>
    <x v="3"/>
    <x v="1"/>
  </r>
  <r>
    <x v="10"/>
    <x v="7"/>
    <x v="11"/>
    <x v="3"/>
    <x v="0"/>
    <x v="3"/>
    <x v="1"/>
  </r>
  <r>
    <x v="10"/>
    <x v="8"/>
    <x v="11"/>
    <x v="3"/>
    <x v="0"/>
    <x v="3"/>
    <x v="1"/>
  </r>
  <r>
    <x v="10"/>
    <x v="9"/>
    <x v="11"/>
    <x v="3"/>
    <x v="0"/>
    <x v="3"/>
    <x v="1"/>
  </r>
  <r>
    <x v="10"/>
    <x v="10"/>
    <x v="11"/>
    <x v="3"/>
    <x v="0"/>
    <x v="3"/>
    <x v="1"/>
  </r>
  <r>
    <x v="10"/>
    <x v="11"/>
    <x v="11"/>
    <x v="3"/>
    <x v="0"/>
    <x v="3"/>
    <x v="1"/>
  </r>
  <r>
    <x v="10"/>
    <x v="12"/>
    <x v="11"/>
    <x v="3"/>
    <x v="0"/>
    <x v="3"/>
    <x v="1"/>
  </r>
  <r>
    <x v="10"/>
    <x v="13"/>
    <x v="11"/>
    <x v="3"/>
    <x v="0"/>
    <x v="3"/>
    <x v="1"/>
  </r>
  <r>
    <x v="10"/>
    <x v="14"/>
    <x v="11"/>
    <x v="3"/>
    <x v="0"/>
    <x v="3"/>
    <x v="1"/>
  </r>
  <r>
    <x v="10"/>
    <x v="15"/>
    <x v="11"/>
    <x v="3"/>
    <x v="0"/>
    <x v="3"/>
    <x v="1"/>
  </r>
  <r>
    <x v="10"/>
    <x v="16"/>
    <x v="11"/>
    <x v="3"/>
    <x v="0"/>
    <x v="3"/>
    <x v="1"/>
  </r>
  <r>
    <x v="10"/>
    <x v="17"/>
    <x v="11"/>
    <x v="3"/>
    <x v="0"/>
    <x v="3"/>
    <x v="1"/>
  </r>
  <r>
    <x v="10"/>
    <x v="18"/>
    <x v="11"/>
    <x v="3"/>
    <x v="0"/>
    <x v="3"/>
    <x v="1"/>
  </r>
  <r>
    <x v="10"/>
    <x v="19"/>
    <x v="11"/>
    <x v="3"/>
    <x v="0"/>
    <x v="3"/>
    <x v="1"/>
  </r>
  <r>
    <x v="10"/>
    <x v="20"/>
    <x v="11"/>
    <x v="3"/>
    <x v="0"/>
    <x v="3"/>
    <x v="1"/>
  </r>
  <r>
    <x v="10"/>
    <x v="21"/>
    <x v="11"/>
    <x v="3"/>
    <x v="0"/>
    <x v="3"/>
    <x v="1"/>
  </r>
  <r>
    <x v="10"/>
    <x v="22"/>
    <x v="11"/>
    <x v="3"/>
    <x v="0"/>
    <x v="3"/>
    <x v="1"/>
  </r>
  <r>
    <x v="10"/>
    <x v="23"/>
    <x v="11"/>
    <x v="3"/>
    <x v="0"/>
    <x v="3"/>
    <x v="1"/>
  </r>
  <r>
    <x v="10"/>
    <x v="24"/>
    <x v="11"/>
    <x v="3"/>
    <x v="0"/>
    <x v="3"/>
    <x v="1"/>
  </r>
  <r>
    <x v="10"/>
    <x v="25"/>
    <x v="11"/>
    <x v="3"/>
    <x v="0"/>
    <x v="3"/>
    <x v="1"/>
  </r>
  <r>
    <x v="10"/>
    <x v="26"/>
    <x v="11"/>
    <x v="3"/>
    <x v="0"/>
    <x v="3"/>
    <x v="1"/>
  </r>
  <r>
    <x v="10"/>
    <x v="27"/>
    <x v="11"/>
    <x v="3"/>
    <x v="0"/>
    <x v="3"/>
    <x v="1"/>
  </r>
  <r>
    <x v="10"/>
    <x v="28"/>
    <x v="11"/>
    <x v="3"/>
    <x v="0"/>
    <x v="3"/>
    <x v="1"/>
  </r>
  <r>
    <x v="10"/>
    <x v="29"/>
    <x v="11"/>
    <x v="3"/>
    <x v="0"/>
    <x v="3"/>
    <x v="1"/>
  </r>
  <r>
    <x v="10"/>
    <x v="30"/>
    <x v="11"/>
    <x v="3"/>
    <x v="0"/>
    <x v="3"/>
    <x v="1"/>
  </r>
  <r>
    <x v="10"/>
    <x v="31"/>
    <x v="11"/>
    <x v="3"/>
    <x v="0"/>
    <x v="3"/>
    <x v="1"/>
  </r>
  <r>
    <x v="10"/>
    <x v="32"/>
    <x v="11"/>
    <x v="3"/>
    <x v="0"/>
    <x v="3"/>
    <x v="1"/>
  </r>
  <r>
    <x v="10"/>
    <x v="33"/>
    <x v="11"/>
    <x v="3"/>
    <x v="0"/>
    <x v="3"/>
    <x v="1"/>
  </r>
  <r>
    <x v="10"/>
    <x v="34"/>
    <x v="11"/>
    <x v="3"/>
    <x v="0"/>
    <x v="3"/>
    <x v="1"/>
  </r>
  <r>
    <x v="10"/>
    <x v="35"/>
    <x v="11"/>
    <x v="3"/>
    <x v="0"/>
    <x v="3"/>
    <x v="1"/>
  </r>
  <r>
    <x v="10"/>
    <x v="36"/>
    <x v="11"/>
    <x v="3"/>
    <x v="0"/>
    <x v="3"/>
    <x v="1"/>
  </r>
  <r>
    <x v="10"/>
    <x v="37"/>
    <x v="11"/>
    <x v="3"/>
    <x v="0"/>
    <x v="3"/>
    <x v="1"/>
  </r>
  <r>
    <x v="10"/>
    <x v="38"/>
    <x v="11"/>
    <x v="3"/>
    <x v="0"/>
    <x v="3"/>
    <x v="1"/>
  </r>
  <r>
    <x v="10"/>
    <x v="39"/>
    <x v="11"/>
    <x v="3"/>
    <x v="0"/>
    <x v="3"/>
    <x v="1"/>
  </r>
  <r>
    <x v="10"/>
    <x v="40"/>
    <x v="11"/>
    <x v="3"/>
    <x v="0"/>
    <x v="3"/>
    <x v="1"/>
  </r>
  <r>
    <x v="10"/>
    <x v="41"/>
    <x v="11"/>
    <x v="3"/>
    <x v="0"/>
    <x v="3"/>
    <x v="1"/>
  </r>
  <r>
    <x v="10"/>
    <x v="42"/>
    <x v="11"/>
    <x v="3"/>
    <x v="0"/>
    <x v="3"/>
    <x v="1"/>
  </r>
  <r>
    <x v="10"/>
    <x v="43"/>
    <x v="11"/>
    <x v="3"/>
    <x v="0"/>
    <x v="3"/>
    <x v="1"/>
  </r>
  <r>
    <x v="10"/>
    <x v="44"/>
    <x v="11"/>
    <x v="3"/>
    <x v="0"/>
    <x v="3"/>
    <x v="1"/>
  </r>
  <r>
    <x v="10"/>
    <x v="45"/>
    <x v="11"/>
    <x v="3"/>
    <x v="0"/>
    <x v="3"/>
    <x v="1"/>
  </r>
  <r>
    <x v="10"/>
    <x v="46"/>
    <x v="11"/>
    <x v="3"/>
    <x v="0"/>
    <x v="3"/>
    <x v="1"/>
  </r>
  <r>
    <x v="10"/>
    <x v="47"/>
    <x v="11"/>
    <x v="3"/>
    <x v="0"/>
    <x v="3"/>
    <x v="1"/>
  </r>
  <r>
    <x v="10"/>
    <x v="48"/>
    <x v="11"/>
    <x v="3"/>
    <x v="0"/>
    <x v="3"/>
    <x v="1"/>
  </r>
  <r>
    <x v="10"/>
    <x v="49"/>
    <x v="11"/>
    <x v="3"/>
    <x v="0"/>
    <x v="3"/>
    <x v="1"/>
  </r>
  <r>
    <x v="10"/>
    <x v="50"/>
    <x v="11"/>
    <x v="3"/>
    <x v="0"/>
    <x v="3"/>
    <x v="1"/>
  </r>
  <r>
    <x v="10"/>
    <x v="51"/>
    <x v="11"/>
    <x v="3"/>
    <x v="0"/>
    <x v="3"/>
    <x v="1"/>
  </r>
  <r>
    <x v="10"/>
    <x v="52"/>
    <x v="11"/>
    <x v="3"/>
    <x v="0"/>
    <x v="3"/>
    <x v="1"/>
  </r>
  <r>
    <x v="10"/>
    <x v="53"/>
    <x v="11"/>
    <x v="3"/>
    <x v="0"/>
    <x v="3"/>
    <x v="1"/>
  </r>
  <r>
    <x v="10"/>
    <x v="54"/>
    <x v="11"/>
    <x v="3"/>
    <x v="0"/>
    <x v="3"/>
    <x v="1"/>
  </r>
  <r>
    <x v="10"/>
    <x v="55"/>
    <x v="11"/>
    <x v="3"/>
    <x v="0"/>
    <x v="3"/>
    <x v="1"/>
  </r>
  <r>
    <x v="10"/>
    <x v="56"/>
    <x v="11"/>
    <x v="3"/>
    <x v="0"/>
    <x v="3"/>
    <x v="1"/>
  </r>
  <r>
    <x v="10"/>
    <x v="57"/>
    <x v="11"/>
    <x v="3"/>
    <x v="0"/>
    <x v="3"/>
    <x v="1"/>
  </r>
  <r>
    <x v="10"/>
    <x v="58"/>
    <x v="11"/>
    <x v="3"/>
    <x v="0"/>
    <x v="3"/>
    <x v="1"/>
  </r>
  <r>
    <x v="10"/>
    <x v="59"/>
    <x v="11"/>
    <x v="3"/>
    <x v="0"/>
    <x v="3"/>
    <x v="1"/>
  </r>
  <r>
    <x v="10"/>
    <x v="60"/>
    <x v="11"/>
    <x v="3"/>
    <x v="0"/>
    <x v="3"/>
    <x v="1"/>
  </r>
  <r>
    <x v="10"/>
    <x v="61"/>
    <x v="11"/>
    <x v="3"/>
    <x v="0"/>
    <x v="3"/>
    <x v="1"/>
  </r>
  <r>
    <x v="10"/>
    <x v="62"/>
    <x v="11"/>
    <x v="3"/>
    <x v="0"/>
    <x v="3"/>
    <x v="1"/>
  </r>
  <r>
    <x v="10"/>
    <x v="63"/>
    <x v="11"/>
    <x v="3"/>
    <x v="0"/>
    <x v="3"/>
    <x v="1"/>
  </r>
  <r>
    <x v="10"/>
    <x v="64"/>
    <x v="11"/>
    <x v="3"/>
    <x v="0"/>
    <x v="3"/>
    <x v="1"/>
  </r>
  <r>
    <x v="10"/>
    <x v="65"/>
    <x v="11"/>
    <x v="3"/>
    <x v="0"/>
    <x v="3"/>
    <x v="1"/>
  </r>
  <r>
    <x v="10"/>
    <x v="66"/>
    <x v="11"/>
    <x v="3"/>
    <x v="0"/>
    <x v="3"/>
    <x v="1"/>
  </r>
  <r>
    <x v="10"/>
    <x v="67"/>
    <x v="11"/>
    <x v="3"/>
    <x v="0"/>
    <x v="3"/>
    <x v="1"/>
  </r>
  <r>
    <x v="10"/>
    <x v="68"/>
    <x v="11"/>
    <x v="3"/>
    <x v="0"/>
    <x v="3"/>
    <x v="1"/>
  </r>
  <r>
    <x v="10"/>
    <x v="69"/>
    <x v="11"/>
    <x v="3"/>
    <x v="0"/>
    <x v="3"/>
    <x v="1"/>
  </r>
  <r>
    <x v="10"/>
    <x v="70"/>
    <x v="11"/>
    <x v="3"/>
    <x v="0"/>
    <x v="3"/>
    <x v="1"/>
  </r>
  <r>
    <x v="10"/>
    <x v="71"/>
    <x v="11"/>
    <x v="3"/>
    <x v="0"/>
    <x v="3"/>
    <x v="1"/>
  </r>
  <r>
    <x v="10"/>
    <x v="72"/>
    <x v="11"/>
    <x v="3"/>
    <x v="0"/>
    <x v="3"/>
    <x v="1"/>
  </r>
  <r>
    <x v="10"/>
    <x v="73"/>
    <x v="11"/>
    <x v="3"/>
    <x v="0"/>
    <x v="3"/>
    <x v="1"/>
  </r>
  <r>
    <x v="10"/>
    <x v="74"/>
    <x v="11"/>
    <x v="3"/>
    <x v="0"/>
    <x v="3"/>
    <x v="1"/>
  </r>
  <r>
    <x v="10"/>
    <x v="75"/>
    <x v="11"/>
    <x v="3"/>
    <x v="0"/>
    <x v="3"/>
    <x v="1"/>
  </r>
  <r>
    <x v="10"/>
    <x v="76"/>
    <x v="11"/>
    <x v="3"/>
    <x v="0"/>
    <x v="3"/>
    <x v="1"/>
  </r>
  <r>
    <x v="10"/>
    <x v="77"/>
    <x v="11"/>
    <x v="3"/>
    <x v="0"/>
    <x v="3"/>
    <x v="1"/>
  </r>
  <r>
    <x v="10"/>
    <x v="78"/>
    <x v="11"/>
    <x v="3"/>
    <x v="0"/>
    <x v="3"/>
    <x v="1"/>
  </r>
  <r>
    <x v="10"/>
    <x v="79"/>
    <x v="11"/>
    <x v="3"/>
    <x v="0"/>
    <x v="3"/>
    <x v="1"/>
  </r>
  <r>
    <x v="10"/>
    <x v="80"/>
    <x v="11"/>
    <x v="3"/>
    <x v="0"/>
    <x v="3"/>
    <x v="1"/>
  </r>
  <r>
    <x v="10"/>
    <x v="81"/>
    <x v="11"/>
    <x v="3"/>
    <x v="0"/>
    <x v="3"/>
    <x v="1"/>
  </r>
  <r>
    <x v="10"/>
    <x v="82"/>
    <x v="11"/>
    <x v="3"/>
    <x v="0"/>
    <x v="3"/>
    <x v="1"/>
  </r>
  <r>
    <x v="10"/>
    <x v="83"/>
    <x v="11"/>
    <x v="3"/>
    <x v="0"/>
    <x v="3"/>
    <x v="1"/>
  </r>
  <r>
    <x v="10"/>
    <x v="84"/>
    <x v="11"/>
    <x v="3"/>
    <x v="0"/>
    <x v="3"/>
    <x v="1"/>
  </r>
  <r>
    <x v="10"/>
    <x v="85"/>
    <x v="11"/>
    <x v="3"/>
    <x v="0"/>
    <x v="3"/>
    <x v="1"/>
  </r>
  <r>
    <x v="10"/>
    <x v="86"/>
    <x v="11"/>
    <x v="3"/>
    <x v="0"/>
    <x v="3"/>
    <x v="1"/>
  </r>
  <r>
    <x v="10"/>
    <x v="87"/>
    <x v="11"/>
    <x v="3"/>
    <x v="0"/>
    <x v="3"/>
    <x v="1"/>
  </r>
  <r>
    <x v="10"/>
    <x v="88"/>
    <x v="11"/>
    <x v="3"/>
    <x v="0"/>
    <x v="3"/>
    <x v="1"/>
  </r>
  <r>
    <x v="10"/>
    <x v="89"/>
    <x v="11"/>
    <x v="3"/>
    <x v="0"/>
    <x v="3"/>
    <x v="1"/>
  </r>
  <r>
    <x v="10"/>
    <x v="90"/>
    <x v="11"/>
    <x v="3"/>
    <x v="0"/>
    <x v="3"/>
    <x v="1"/>
  </r>
  <r>
    <x v="10"/>
    <x v="91"/>
    <x v="11"/>
    <x v="3"/>
    <x v="0"/>
    <x v="3"/>
    <x v="1"/>
  </r>
  <r>
    <x v="10"/>
    <x v="92"/>
    <x v="11"/>
    <x v="3"/>
    <x v="0"/>
    <x v="3"/>
    <x v="1"/>
  </r>
  <r>
    <x v="10"/>
    <x v="93"/>
    <x v="11"/>
    <x v="3"/>
    <x v="0"/>
    <x v="3"/>
    <x v="1"/>
  </r>
  <r>
    <x v="10"/>
    <x v="94"/>
    <x v="11"/>
    <x v="3"/>
    <x v="0"/>
    <x v="3"/>
    <x v="1"/>
  </r>
  <r>
    <x v="10"/>
    <x v="95"/>
    <x v="11"/>
    <x v="3"/>
    <x v="0"/>
    <x v="3"/>
    <x v="1"/>
  </r>
  <r>
    <x v="10"/>
    <x v="96"/>
    <x v="11"/>
    <x v="3"/>
    <x v="0"/>
    <x v="3"/>
    <x v="1"/>
  </r>
  <r>
    <x v="10"/>
    <x v="97"/>
    <x v="11"/>
    <x v="3"/>
    <x v="0"/>
    <x v="3"/>
    <x v="1"/>
  </r>
  <r>
    <x v="10"/>
    <x v="98"/>
    <x v="11"/>
    <x v="3"/>
    <x v="0"/>
    <x v="3"/>
    <x v="1"/>
  </r>
  <r>
    <x v="10"/>
    <x v="99"/>
    <x v="11"/>
    <x v="3"/>
    <x v="0"/>
    <x v="3"/>
    <x v="1"/>
  </r>
  <r>
    <x v="10"/>
    <x v="100"/>
    <x v="11"/>
    <x v="3"/>
    <x v="0"/>
    <x v="3"/>
    <x v="1"/>
  </r>
  <r>
    <x v="10"/>
    <x v="101"/>
    <x v="11"/>
    <x v="3"/>
    <x v="0"/>
    <x v="3"/>
    <x v="1"/>
  </r>
  <r>
    <x v="10"/>
    <x v="102"/>
    <x v="11"/>
    <x v="3"/>
    <x v="0"/>
    <x v="3"/>
    <x v="1"/>
  </r>
  <r>
    <x v="10"/>
    <x v="103"/>
    <x v="11"/>
    <x v="3"/>
    <x v="0"/>
    <x v="3"/>
    <x v="1"/>
  </r>
  <r>
    <x v="10"/>
    <x v="104"/>
    <x v="11"/>
    <x v="3"/>
    <x v="0"/>
    <x v="3"/>
    <x v="1"/>
  </r>
  <r>
    <x v="10"/>
    <x v="105"/>
    <x v="11"/>
    <x v="3"/>
    <x v="0"/>
    <x v="3"/>
    <x v="1"/>
  </r>
  <r>
    <x v="10"/>
    <x v="106"/>
    <x v="11"/>
    <x v="3"/>
    <x v="0"/>
    <x v="3"/>
    <x v="1"/>
  </r>
  <r>
    <x v="10"/>
    <x v="107"/>
    <x v="11"/>
    <x v="3"/>
    <x v="0"/>
    <x v="3"/>
    <x v="1"/>
  </r>
  <r>
    <x v="10"/>
    <x v="108"/>
    <x v="11"/>
    <x v="3"/>
    <x v="0"/>
    <x v="3"/>
    <x v="1"/>
  </r>
  <r>
    <x v="10"/>
    <x v="109"/>
    <x v="11"/>
    <x v="3"/>
    <x v="0"/>
    <x v="3"/>
    <x v="1"/>
  </r>
  <r>
    <x v="10"/>
    <x v="110"/>
    <x v="11"/>
    <x v="3"/>
    <x v="0"/>
    <x v="3"/>
    <x v="1"/>
  </r>
  <r>
    <x v="10"/>
    <x v="111"/>
    <x v="11"/>
    <x v="3"/>
    <x v="0"/>
    <x v="3"/>
    <x v="1"/>
  </r>
  <r>
    <x v="10"/>
    <x v="112"/>
    <x v="11"/>
    <x v="3"/>
    <x v="0"/>
    <x v="3"/>
    <x v="1"/>
  </r>
  <r>
    <x v="10"/>
    <x v="113"/>
    <x v="11"/>
    <x v="3"/>
    <x v="0"/>
    <x v="3"/>
    <x v="1"/>
  </r>
  <r>
    <x v="10"/>
    <x v="114"/>
    <x v="11"/>
    <x v="3"/>
    <x v="0"/>
    <x v="3"/>
    <x v="1"/>
  </r>
  <r>
    <x v="10"/>
    <x v="115"/>
    <x v="11"/>
    <x v="3"/>
    <x v="0"/>
    <x v="3"/>
    <x v="1"/>
  </r>
  <r>
    <x v="10"/>
    <x v="116"/>
    <x v="11"/>
    <x v="3"/>
    <x v="0"/>
    <x v="3"/>
    <x v="1"/>
  </r>
  <r>
    <x v="10"/>
    <x v="117"/>
    <x v="11"/>
    <x v="3"/>
    <x v="0"/>
    <x v="3"/>
    <x v="1"/>
  </r>
  <r>
    <x v="10"/>
    <x v="118"/>
    <x v="11"/>
    <x v="3"/>
    <x v="0"/>
    <x v="3"/>
    <x v="1"/>
  </r>
  <r>
    <x v="10"/>
    <x v="119"/>
    <x v="11"/>
    <x v="3"/>
    <x v="0"/>
    <x v="3"/>
    <x v="1"/>
  </r>
  <r>
    <x v="10"/>
    <x v="120"/>
    <x v="11"/>
    <x v="3"/>
    <x v="0"/>
    <x v="3"/>
    <x v="1"/>
  </r>
  <r>
    <x v="10"/>
    <x v="121"/>
    <x v="11"/>
    <x v="3"/>
    <x v="0"/>
    <x v="3"/>
    <x v="1"/>
  </r>
  <r>
    <x v="10"/>
    <x v="122"/>
    <x v="11"/>
    <x v="3"/>
    <x v="0"/>
    <x v="3"/>
    <x v="1"/>
  </r>
  <r>
    <x v="10"/>
    <x v="123"/>
    <x v="11"/>
    <x v="3"/>
    <x v="0"/>
    <x v="3"/>
    <x v="1"/>
  </r>
  <r>
    <x v="10"/>
    <x v="124"/>
    <x v="11"/>
    <x v="3"/>
    <x v="0"/>
    <x v="3"/>
    <x v="1"/>
  </r>
  <r>
    <x v="10"/>
    <x v="125"/>
    <x v="11"/>
    <x v="3"/>
    <x v="0"/>
    <x v="3"/>
    <x v="1"/>
  </r>
  <r>
    <x v="10"/>
    <x v="126"/>
    <x v="11"/>
    <x v="3"/>
    <x v="0"/>
    <x v="3"/>
    <x v="1"/>
  </r>
  <r>
    <x v="10"/>
    <x v="127"/>
    <x v="11"/>
    <x v="3"/>
    <x v="0"/>
    <x v="3"/>
    <x v="1"/>
  </r>
  <r>
    <x v="10"/>
    <x v="128"/>
    <x v="11"/>
    <x v="3"/>
    <x v="0"/>
    <x v="3"/>
    <x v="1"/>
  </r>
  <r>
    <x v="10"/>
    <x v="129"/>
    <x v="11"/>
    <x v="3"/>
    <x v="0"/>
    <x v="3"/>
    <x v="1"/>
  </r>
  <r>
    <x v="10"/>
    <x v="130"/>
    <x v="11"/>
    <x v="3"/>
    <x v="0"/>
    <x v="3"/>
    <x v="1"/>
  </r>
  <r>
    <x v="10"/>
    <x v="131"/>
    <x v="11"/>
    <x v="3"/>
    <x v="0"/>
    <x v="3"/>
    <x v="1"/>
  </r>
  <r>
    <x v="10"/>
    <x v="132"/>
    <x v="11"/>
    <x v="3"/>
    <x v="0"/>
    <x v="3"/>
    <x v="1"/>
  </r>
  <r>
    <x v="11"/>
    <x v="0"/>
    <x v="2810"/>
    <x v="3"/>
    <x v="0"/>
    <x v="3"/>
    <x v="1"/>
  </r>
  <r>
    <x v="11"/>
    <x v="1"/>
    <x v="2811"/>
    <x v="3"/>
    <x v="0"/>
    <x v="3"/>
    <x v="1"/>
  </r>
  <r>
    <x v="11"/>
    <x v="2"/>
    <x v="2812"/>
    <x v="3"/>
    <x v="0"/>
    <x v="3"/>
    <x v="1"/>
  </r>
  <r>
    <x v="11"/>
    <x v="3"/>
    <x v="2813"/>
    <x v="3"/>
    <x v="0"/>
    <x v="3"/>
    <x v="1"/>
  </r>
  <r>
    <x v="11"/>
    <x v="4"/>
    <x v="2814"/>
    <x v="3"/>
    <x v="0"/>
    <x v="3"/>
    <x v="1"/>
  </r>
  <r>
    <x v="11"/>
    <x v="5"/>
    <x v="2815"/>
    <x v="3"/>
    <x v="0"/>
    <x v="3"/>
    <x v="1"/>
  </r>
  <r>
    <x v="11"/>
    <x v="6"/>
    <x v="11"/>
    <x v="3"/>
    <x v="0"/>
    <x v="3"/>
    <x v="1"/>
  </r>
  <r>
    <x v="11"/>
    <x v="7"/>
    <x v="2816"/>
    <x v="3"/>
    <x v="0"/>
    <x v="3"/>
    <x v="1"/>
  </r>
  <r>
    <x v="11"/>
    <x v="8"/>
    <x v="11"/>
    <x v="3"/>
    <x v="0"/>
    <x v="3"/>
    <x v="1"/>
  </r>
  <r>
    <x v="11"/>
    <x v="9"/>
    <x v="2817"/>
    <x v="3"/>
    <x v="0"/>
    <x v="3"/>
    <x v="1"/>
  </r>
  <r>
    <x v="11"/>
    <x v="10"/>
    <x v="2818"/>
    <x v="3"/>
    <x v="0"/>
    <x v="3"/>
    <x v="1"/>
  </r>
  <r>
    <x v="11"/>
    <x v="11"/>
    <x v="2819"/>
    <x v="3"/>
    <x v="0"/>
    <x v="3"/>
    <x v="1"/>
  </r>
  <r>
    <x v="11"/>
    <x v="12"/>
    <x v="2820"/>
    <x v="3"/>
    <x v="0"/>
    <x v="3"/>
    <x v="1"/>
  </r>
  <r>
    <x v="11"/>
    <x v="13"/>
    <x v="11"/>
    <x v="3"/>
    <x v="0"/>
    <x v="3"/>
    <x v="1"/>
  </r>
  <r>
    <x v="11"/>
    <x v="14"/>
    <x v="2821"/>
    <x v="3"/>
    <x v="0"/>
    <x v="3"/>
    <x v="1"/>
  </r>
  <r>
    <x v="11"/>
    <x v="15"/>
    <x v="2822"/>
    <x v="3"/>
    <x v="0"/>
    <x v="3"/>
    <x v="1"/>
  </r>
  <r>
    <x v="11"/>
    <x v="16"/>
    <x v="2823"/>
    <x v="3"/>
    <x v="0"/>
    <x v="3"/>
    <x v="1"/>
  </r>
  <r>
    <x v="11"/>
    <x v="17"/>
    <x v="2824"/>
    <x v="3"/>
    <x v="0"/>
    <x v="3"/>
    <x v="1"/>
  </r>
  <r>
    <x v="11"/>
    <x v="18"/>
    <x v="2825"/>
    <x v="3"/>
    <x v="0"/>
    <x v="3"/>
    <x v="1"/>
  </r>
  <r>
    <x v="11"/>
    <x v="19"/>
    <x v="2826"/>
    <x v="3"/>
    <x v="0"/>
    <x v="3"/>
    <x v="1"/>
  </r>
  <r>
    <x v="11"/>
    <x v="20"/>
    <x v="11"/>
    <x v="3"/>
    <x v="0"/>
    <x v="3"/>
    <x v="1"/>
  </r>
  <r>
    <x v="11"/>
    <x v="21"/>
    <x v="2827"/>
    <x v="3"/>
    <x v="0"/>
    <x v="3"/>
    <x v="1"/>
  </r>
  <r>
    <x v="11"/>
    <x v="22"/>
    <x v="2828"/>
    <x v="3"/>
    <x v="0"/>
    <x v="3"/>
    <x v="1"/>
  </r>
  <r>
    <x v="11"/>
    <x v="23"/>
    <x v="2829"/>
    <x v="3"/>
    <x v="0"/>
    <x v="3"/>
    <x v="1"/>
  </r>
  <r>
    <x v="11"/>
    <x v="24"/>
    <x v="2830"/>
    <x v="3"/>
    <x v="0"/>
    <x v="3"/>
    <x v="1"/>
  </r>
  <r>
    <x v="11"/>
    <x v="25"/>
    <x v="11"/>
    <x v="3"/>
    <x v="0"/>
    <x v="3"/>
    <x v="1"/>
  </r>
  <r>
    <x v="11"/>
    <x v="26"/>
    <x v="2831"/>
    <x v="3"/>
    <x v="0"/>
    <x v="3"/>
    <x v="1"/>
  </r>
  <r>
    <x v="11"/>
    <x v="27"/>
    <x v="11"/>
    <x v="3"/>
    <x v="0"/>
    <x v="3"/>
    <x v="1"/>
  </r>
  <r>
    <x v="11"/>
    <x v="28"/>
    <x v="2832"/>
    <x v="3"/>
    <x v="0"/>
    <x v="3"/>
    <x v="1"/>
  </r>
  <r>
    <x v="11"/>
    <x v="29"/>
    <x v="2833"/>
    <x v="3"/>
    <x v="0"/>
    <x v="3"/>
    <x v="1"/>
  </r>
  <r>
    <x v="11"/>
    <x v="30"/>
    <x v="11"/>
    <x v="3"/>
    <x v="0"/>
    <x v="3"/>
    <x v="1"/>
  </r>
  <r>
    <x v="11"/>
    <x v="31"/>
    <x v="2834"/>
    <x v="3"/>
    <x v="0"/>
    <x v="3"/>
    <x v="1"/>
  </r>
  <r>
    <x v="11"/>
    <x v="32"/>
    <x v="2835"/>
    <x v="3"/>
    <x v="0"/>
    <x v="3"/>
    <x v="1"/>
  </r>
  <r>
    <x v="11"/>
    <x v="33"/>
    <x v="2836"/>
    <x v="3"/>
    <x v="0"/>
    <x v="3"/>
    <x v="1"/>
  </r>
  <r>
    <x v="11"/>
    <x v="34"/>
    <x v="11"/>
    <x v="3"/>
    <x v="0"/>
    <x v="3"/>
    <x v="1"/>
  </r>
  <r>
    <x v="11"/>
    <x v="35"/>
    <x v="2837"/>
    <x v="3"/>
    <x v="0"/>
    <x v="3"/>
    <x v="1"/>
  </r>
  <r>
    <x v="11"/>
    <x v="36"/>
    <x v="2838"/>
    <x v="3"/>
    <x v="0"/>
    <x v="3"/>
    <x v="1"/>
  </r>
  <r>
    <x v="11"/>
    <x v="37"/>
    <x v="2839"/>
    <x v="3"/>
    <x v="0"/>
    <x v="3"/>
    <x v="1"/>
  </r>
  <r>
    <x v="11"/>
    <x v="38"/>
    <x v="2840"/>
    <x v="3"/>
    <x v="0"/>
    <x v="3"/>
    <x v="1"/>
  </r>
  <r>
    <x v="11"/>
    <x v="39"/>
    <x v="2841"/>
    <x v="3"/>
    <x v="0"/>
    <x v="3"/>
    <x v="1"/>
  </r>
  <r>
    <x v="11"/>
    <x v="40"/>
    <x v="2842"/>
    <x v="3"/>
    <x v="0"/>
    <x v="3"/>
    <x v="1"/>
  </r>
  <r>
    <x v="11"/>
    <x v="41"/>
    <x v="11"/>
    <x v="3"/>
    <x v="0"/>
    <x v="3"/>
    <x v="1"/>
  </r>
  <r>
    <x v="11"/>
    <x v="42"/>
    <x v="2843"/>
    <x v="3"/>
    <x v="0"/>
    <x v="3"/>
    <x v="1"/>
  </r>
  <r>
    <x v="11"/>
    <x v="43"/>
    <x v="2844"/>
    <x v="3"/>
    <x v="0"/>
    <x v="3"/>
    <x v="1"/>
  </r>
  <r>
    <x v="11"/>
    <x v="44"/>
    <x v="2845"/>
    <x v="3"/>
    <x v="0"/>
    <x v="3"/>
    <x v="1"/>
  </r>
  <r>
    <x v="11"/>
    <x v="45"/>
    <x v="2846"/>
    <x v="3"/>
    <x v="0"/>
    <x v="3"/>
    <x v="1"/>
  </r>
  <r>
    <x v="11"/>
    <x v="46"/>
    <x v="2847"/>
    <x v="3"/>
    <x v="0"/>
    <x v="3"/>
    <x v="1"/>
  </r>
  <r>
    <x v="11"/>
    <x v="47"/>
    <x v="2848"/>
    <x v="3"/>
    <x v="0"/>
    <x v="3"/>
    <x v="1"/>
  </r>
  <r>
    <x v="11"/>
    <x v="48"/>
    <x v="11"/>
    <x v="3"/>
    <x v="0"/>
    <x v="3"/>
    <x v="1"/>
  </r>
  <r>
    <x v="11"/>
    <x v="49"/>
    <x v="2849"/>
    <x v="3"/>
    <x v="0"/>
    <x v="3"/>
    <x v="1"/>
  </r>
  <r>
    <x v="11"/>
    <x v="50"/>
    <x v="2850"/>
    <x v="3"/>
    <x v="0"/>
    <x v="3"/>
    <x v="1"/>
  </r>
  <r>
    <x v="11"/>
    <x v="51"/>
    <x v="2851"/>
    <x v="3"/>
    <x v="0"/>
    <x v="3"/>
    <x v="1"/>
  </r>
  <r>
    <x v="11"/>
    <x v="52"/>
    <x v="2852"/>
    <x v="3"/>
    <x v="0"/>
    <x v="3"/>
    <x v="1"/>
  </r>
  <r>
    <x v="11"/>
    <x v="53"/>
    <x v="2853"/>
    <x v="3"/>
    <x v="0"/>
    <x v="3"/>
    <x v="1"/>
  </r>
  <r>
    <x v="11"/>
    <x v="54"/>
    <x v="2854"/>
    <x v="3"/>
    <x v="0"/>
    <x v="3"/>
    <x v="1"/>
  </r>
  <r>
    <x v="11"/>
    <x v="55"/>
    <x v="11"/>
    <x v="3"/>
    <x v="0"/>
    <x v="3"/>
    <x v="1"/>
  </r>
  <r>
    <x v="11"/>
    <x v="56"/>
    <x v="2855"/>
    <x v="3"/>
    <x v="0"/>
    <x v="3"/>
    <x v="1"/>
  </r>
  <r>
    <x v="11"/>
    <x v="57"/>
    <x v="2856"/>
    <x v="3"/>
    <x v="0"/>
    <x v="3"/>
    <x v="1"/>
  </r>
  <r>
    <x v="11"/>
    <x v="58"/>
    <x v="2857"/>
    <x v="3"/>
    <x v="0"/>
    <x v="3"/>
    <x v="1"/>
  </r>
  <r>
    <x v="11"/>
    <x v="59"/>
    <x v="2858"/>
    <x v="3"/>
    <x v="0"/>
    <x v="3"/>
    <x v="1"/>
  </r>
  <r>
    <x v="11"/>
    <x v="60"/>
    <x v="2859"/>
    <x v="3"/>
    <x v="0"/>
    <x v="3"/>
    <x v="1"/>
  </r>
  <r>
    <x v="11"/>
    <x v="61"/>
    <x v="2860"/>
    <x v="3"/>
    <x v="0"/>
    <x v="3"/>
    <x v="1"/>
  </r>
  <r>
    <x v="11"/>
    <x v="62"/>
    <x v="3"/>
    <x v="3"/>
    <x v="0"/>
    <x v="3"/>
    <x v="1"/>
  </r>
  <r>
    <x v="11"/>
    <x v="63"/>
    <x v="2861"/>
    <x v="3"/>
    <x v="0"/>
    <x v="3"/>
    <x v="1"/>
  </r>
  <r>
    <x v="11"/>
    <x v="64"/>
    <x v="2862"/>
    <x v="3"/>
    <x v="0"/>
    <x v="3"/>
    <x v="1"/>
  </r>
  <r>
    <x v="11"/>
    <x v="65"/>
    <x v="2863"/>
    <x v="3"/>
    <x v="0"/>
    <x v="3"/>
    <x v="1"/>
  </r>
  <r>
    <x v="11"/>
    <x v="66"/>
    <x v="2864"/>
    <x v="3"/>
    <x v="0"/>
    <x v="3"/>
    <x v="1"/>
  </r>
  <r>
    <x v="11"/>
    <x v="67"/>
    <x v="2865"/>
    <x v="3"/>
    <x v="0"/>
    <x v="3"/>
    <x v="1"/>
  </r>
  <r>
    <x v="11"/>
    <x v="68"/>
    <x v="2866"/>
    <x v="3"/>
    <x v="0"/>
    <x v="3"/>
    <x v="1"/>
  </r>
  <r>
    <x v="11"/>
    <x v="69"/>
    <x v="3"/>
    <x v="3"/>
    <x v="0"/>
    <x v="3"/>
    <x v="1"/>
  </r>
  <r>
    <x v="11"/>
    <x v="70"/>
    <x v="2867"/>
    <x v="3"/>
    <x v="0"/>
    <x v="3"/>
    <x v="1"/>
  </r>
  <r>
    <x v="11"/>
    <x v="71"/>
    <x v="2868"/>
    <x v="3"/>
    <x v="0"/>
    <x v="3"/>
    <x v="1"/>
  </r>
  <r>
    <x v="11"/>
    <x v="72"/>
    <x v="2869"/>
    <x v="3"/>
    <x v="0"/>
    <x v="3"/>
    <x v="1"/>
  </r>
  <r>
    <x v="11"/>
    <x v="73"/>
    <x v="2870"/>
    <x v="3"/>
    <x v="0"/>
    <x v="3"/>
    <x v="1"/>
  </r>
  <r>
    <x v="11"/>
    <x v="74"/>
    <x v="2871"/>
    <x v="3"/>
    <x v="0"/>
    <x v="3"/>
    <x v="1"/>
  </r>
  <r>
    <x v="11"/>
    <x v="75"/>
    <x v="2872"/>
    <x v="3"/>
    <x v="0"/>
    <x v="3"/>
    <x v="1"/>
  </r>
  <r>
    <x v="11"/>
    <x v="76"/>
    <x v="3"/>
    <x v="3"/>
    <x v="0"/>
    <x v="3"/>
    <x v="1"/>
  </r>
  <r>
    <x v="11"/>
    <x v="77"/>
    <x v="2873"/>
    <x v="3"/>
    <x v="0"/>
    <x v="3"/>
    <x v="1"/>
  </r>
  <r>
    <x v="11"/>
    <x v="78"/>
    <x v="2874"/>
    <x v="3"/>
    <x v="0"/>
    <x v="3"/>
    <x v="1"/>
  </r>
  <r>
    <x v="11"/>
    <x v="79"/>
    <x v="2875"/>
    <x v="3"/>
    <x v="0"/>
    <x v="3"/>
    <x v="1"/>
  </r>
  <r>
    <x v="11"/>
    <x v="80"/>
    <x v="2876"/>
    <x v="3"/>
    <x v="0"/>
    <x v="3"/>
    <x v="1"/>
  </r>
  <r>
    <x v="11"/>
    <x v="81"/>
    <x v="2877"/>
    <x v="3"/>
    <x v="0"/>
    <x v="3"/>
    <x v="1"/>
  </r>
  <r>
    <x v="11"/>
    <x v="82"/>
    <x v="2878"/>
    <x v="3"/>
    <x v="0"/>
    <x v="3"/>
    <x v="1"/>
  </r>
  <r>
    <x v="11"/>
    <x v="83"/>
    <x v="3"/>
    <x v="3"/>
    <x v="0"/>
    <x v="3"/>
    <x v="1"/>
  </r>
  <r>
    <x v="11"/>
    <x v="84"/>
    <x v="2879"/>
    <x v="3"/>
    <x v="0"/>
    <x v="3"/>
    <x v="1"/>
  </r>
  <r>
    <x v="11"/>
    <x v="85"/>
    <x v="2880"/>
    <x v="3"/>
    <x v="0"/>
    <x v="3"/>
    <x v="1"/>
  </r>
  <r>
    <x v="11"/>
    <x v="86"/>
    <x v="2881"/>
    <x v="3"/>
    <x v="0"/>
    <x v="3"/>
    <x v="1"/>
  </r>
  <r>
    <x v="11"/>
    <x v="87"/>
    <x v="2882"/>
    <x v="3"/>
    <x v="0"/>
    <x v="3"/>
    <x v="1"/>
  </r>
  <r>
    <x v="11"/>
    <x v="88"/>
    <x v="2883"/>
    <x v="3"/>
    <x v="0"/>
    <x v="3"/>
    <x v="1"/>
  </r>
  <r>
    <x v="11"/>
    <x v="89"/>
    <x v="2884"/>
    <x v="3"/>
    <x v="0"/>
    <x v="3"/>
    <x v="1"/>
  </r>
  <r>
    <x v="11"/>
    <x v="90"/>
    <x v="3"/>
    <x v="3"/>
    <x v="0"/>
    <x v="3"/>
    <x v="1"/>
  </r>
  <r>
    <x v="11"/>
    <x v="91"/>
    <x v="2885"/>
    <x v="3"/>
    <x v="0"/>
    <x v="3"/>
    <x v="1"/>
  </r>
  <r>
    <x v="11"/>
    <x v="92"/>
    <x v="2886"/>
    <x v="3"/>
    <x v="0"/>
    <x v="3"/>
    <x v="1"/>
  </r>
  <r>
    <x v="11"/>
    <x v="93"/>
    <x v="2887"/>
    <x v="3"/>
    <x v="0"/>
    <x v="3"/>
    <x v="1"/>
  </r>
  <r>
    <x v="11"/>
    <x v="94"/>
    <x v="2888"/>
    <x v="3"/>
    <x v="0"/>
    <x v="3"/>
    <x v="1"/>
  </r>
  <r>
    <x v="11"/>
    <x v="95"/>
    <x v="2889"/>
    <x v="3"/>
    <x v="0"/>
    <x v="3"/>
    <x v="1"/>
  </r>
  <r>
    <x v="11"/>
    <x v="96"/>
    <x v="11"/>
    <x v="3"/>
    <x v="0"/>
    <x v="3"/>
    <x v="1"/>
  </r>
  <r>
    <x v="11"/>
    <x v="97"/>
    <x v="2890"/>
    <x v="3"/>
    <x v="0"/>
    <x v="3"/>
    <x v="1"/>
  </r>
  <r>
    <x v="11"/>
    <x v="98"/>
    <x v="2891"/>
    <x v="3"/>
    <x v="0"/>
    <x v="3"/>
    <x v="1"/>
  </r>
  <r>
    <x v="11"/>
    <x v="99"/>
    <x v="2892"/>
    <x v="3"/>
    <x v="0"/>
    <x v="3"/>
    <x v="1"/>
  </r>
  <r>
    <x v="11"/>
    <x v="100"/>
    <x v="2893"/>
    <x v="3"/>
    <x v="0"/>
    <x v="3"/>
    <x v="1"/>
  </r>
  <r>
    <x v="11"/>
    <x v="101"/>
    <x v="2894"/>
    <x v="3"/>
    <x v="0"/>
    <x v="3"/>
    <x v="1"/>
  </r>
  <r>
    <x v="11"/>
    <x v="102"/>
    <x v="2895"/>
    <x v="3"/>
    <x v="0"/>
    <x v="3"/>
    <x v="1"/>
  </r>
  <r>
    <x v="11"/>
    <x v="103"/>
    <x v="11"/>
    <x v="3"/>
    <x v="0"/>
    <x v="3"/>
    <x v="1"/>
  </r>
  <r>
    <x v="11"/>
    <x v="104"/>
    <x v="11"/>
    <x v="3"/>
    <x v="0"/>
    <x v="3"/>
    <x v="1"/>
  </r>
  <r>
    <x v="11"/>
    <x v="105"/>
    <x v="2896"/>
    <x v="3"/>
    <x v="0"/>
    <x v="3"/>
    <x v="1"/>
  </r>
  <r>
    <x v="11"/>
    <x v="106"/>
    <x v="40"/>
    <x v="3"/>
    <x v="0"/>
    <x v="3"/>
    <x v="1"/>
  </r>
  <r>
    <x v="11"/>
    <x v="107"/>
    <x v="2897"/>
    <x v="3"/>
    <x v="0"/>
    <x v="3"/>
    <x v="1"/>
  </r>
  <r>
    <x v="11"/>
    <x v="108"/>
    <x v="2898"/>
    <x v="3"/>
    <x v="0"/>
    <x v="3"/>
    <x v="1"/>
  </r>
  <r>
    <x v="11"/>
    <x v="109"/>
    <x v="2899"/>
    <x v="3"/>
    <x v="0"/>
    <x v="3"/>
    <x v="1"/>
  </r>
  <r>
    <x v="11"/>
    <x v="110"/>
    <x v="11"/>
    <x v="3"/>
    <x v="0"/>
    <x v="3"/>
    <x v="1"/>
  </r>
  <r>
    <x v="11"/>
    <x v="111"/>
    <x v="2900"/>
    <x v="3"/>
    <x v="0"/>
    <x v="3"/>
    <x v="1"/>
  </r>
  <r>
    <x v="11"/>
    <x v="112"/>
    <x v="2901"/>
    <x v="3"/>
    <x v="0"/>
    <x v="3"/>
    <x v="1"/>
  </r>
  <r>
    <x v="11"/>
    <x v="113"/>
    <x v="2902"/>
    <x v="3"/>
    <x v="0"/>
    <x v="3"/>
    <x v="1"/>
  </r>
  <r>
    <x v="11"/>
    <x v="114"/>
    <x v="2903"/>
    <x v="3"/>
    <x v="0"/>
    <x v="3"/>
    <x v="1"/>
  </r>
  <r>
    <x v="11"/>
    <x v="115"/>
    <x v="2904"/>
    <x v="3"/>
    <x v="0"/>
    <x v="3"/>
    <x v="1"/>
  </r>
  <r>
    <x v="11"/>
    <x v="116"/>
    <x v="2905"/>
    <x v="3"/>
    <x v="0"/>
    <x v="3"/>
    <x v="1"/>
  </r>
  <r>
    <x v="11"/>
    <x v="117"/>
    <x v="11"/>
    <x v="3"/>
    <x v="0"/>
    <x v="3"/>
    <x v="1"/>
  </r>
  <r>
    <x v="11"/>
    <x v="118"/>
    <x v="2906"/>
    <x v="3"/>
    <x v="0"/>
    <x v="3"/>
    <x v="1"/>
  </r>
  <r>
    <x v="11"/>
    <x v="119"/>
    <x v="2907"/>
    <x v="3"/>
    <x v="0"/>
    <x v="3"/>
    <x v="1"/>
  </r>
  <r>
    <x v="11"/>
    <x v="120"/>
    <x v="2908"/>
    <x v="3"/>
    <x v="0"/>
    <x v="3"/>
    <x v="1"/>
  </r>
  <r>
    <x v="11"/>
    <x v="121"/>
    <x v="11"/>
    <x v="3"/>
    <x v="0"/>
    <x v="3"/>
    <x v="1"/>
  </r>
  <r>
    <x v="11"/>
    <x v="122"/>
    <x v="2909"/>
    <x v="3"/>
    <x v="0"/>
    <x v="3"/>
    <x v="1"/>
  </r>
  <r>
    <x v="11"/>
    <x v="123"/>
    <x v="2910"/>
    <x v="3"/>
    <x v="0"/>
    <x v="3"/>
    <x v="1"/>
  </r>
  <r>
    <x v="11"/>
    <x v="124"/>
    <x v="11"/>
    <x v="3"/>
    <x v="0"/>
    <x v="3"/>
    <x v="1"/>
  </r>
  <r>
    <x v="11"/>
    <x v="125"/>
    <x v="2911"/>
    <x v="3"/>
    <x v="0"/>
    <x v="3"/>
    <x v="1"/>
  </r>
  <r>
    <x v="11"/>
    <x v="126"/>
    <x v="2912"/>
    <x v="3"/>
    <x v="0"/>
    <x v="3"/>
    <x v="1"/>
  </r>
  <r>
    <x v="11"/>
    <x v="127"/>
    <x v="2913"/>
    <x v="3"/>
    <x v="0"/>
    <x v="3"/>
    <x v="1"/>
  </r>
  <r>
    <x v="11"/>
    <x v="128"/>
    <x v="2914"/>
    <x v="3"/>
    <x v="0"/>
    <x v="3"/>
    <x v="1"/>
  </r>
  <r>
    <x v="11"/>
    <x v="129"/>
    <x v="2915"/>
    <x v="3"/>
    <x v="0"/>
    <x v="3"/>
    <x v="1"/>
  </r>
  <r>
    <x v="11"/>
    <x v="130"/>
    <x v="2916"/>
    <x v="3"/>
    <x v="0"/>
    <x v="3"/>
    <x v="1"/>
  </r>
  <r>
    <x v="11"/>
    <x v="131"/>
    <x v="11"/>
    <x v="3"/>
    <x v="0"/>
    <x v="3"/>
    <x v="1"/>
  </r>
  <r>
    <x v="11"/>
    <x v="132"/>
    <x v="11"/>
    <x v="3"/>
    <x v="0"/>
    <x v="3"/>
    <x v="1"/>
  </r>
  <r>
    <x v="12"/>
    <x v="0"/>
    <x v="11"/>
    <x v="3"/>
    <x v="0"/>
    <x v="3"/>
    <x v="1"/>
  </r>
  <r>
    <x v="12"/>
    <x v="1"/>
    <x v="11"/>
    <x v="3"/>
    <x v="0"/>
    <x v="3"/>
    <x v="1"/>
  </r>
  <r>
    <x v="12"/>
    <x v="2"/>
    <x v="11"/>
    <x v="3"/>
    <x v="0"/>
    <x v="3"/>
    <x v="1"/>
  </r>
  <r>
    <x v="12"/>
    <x v="3"/>
    <x v="11"/>
    <x v="3"/>
    <x v="0"/>
    <x v="3"/>
    <x v="1"/>
  </r>
  <r>
    <x v="12"/>
    <x v="4"/>
    <x v="11"/>
    <x v="3"/>
    <x v="0"/>
    <x v="3"/>
    <x v="1"/>
  </r>
  <r>
    <x v="12"/>
    <x v="5"/>
    <x v="11"/>
    <x v="3"/>
    <x v="0"/>
    <x v="3"/>
    <x v="1"/>
  </r>
  <r>
    <x v="12"/>
    <x v="6"/>
    <x v="11"/>
    <x v="3"/>
    <x v="0"/>
    <x v="3"/>
    <x v="1"/>
  </r>
  <r>
    <x v="12"/>
    <x v="7"/>
    <x v="11"/>
    <x v="3"/>
    <x v="0"/>
    <x v="3"/>
    <x v="1"/>
  </r>
  <r>
    <x v="12"/>
    <x v="8"/>
    <x v="11"/>
    <x v="3"/>
    <x v="0"/>
    <x v="3"/>
    <x v="1"/>
  </r>
  <r>
    <x v="12"/>
    <x v="9"/>
    <x v="11"/>
    <x v="3"/>
    <x v="0"/>
    <x v="3"/>
    <x v="1"/>
  </r>
  <r>
    <x v="12"/>
    <x v="10"/>
    <x v="11"/>
    <x v="3"/>
    <x v="0"/>
    <x v="3"/>
    <x v="1"/>
  </r>
  <r>
    <x v="12"/>
    <x v="11"/>
    <x v="11"/>
    <x v="3"/>
    <x v="0"/>
    <x v="3"/>
    <x v="1"/>
  </r>
  <r>
    <x v="12"/>
    <x v="12"/>
    <x v="11"/>
    <x v="3"/>
    <x v="0"/>
    <x v="3"/>
    <x v="1"/>
  </r>
  <r>
    <x v="12"/>
    <x v="13"/>
    <x v="11"/>
    <x v="3"/>
    <x v="0"/>
    <x v="3"/>
    <x v="1"/>
  </r>
  <r>
    <x v="12"/>
    <x v="14"/>
    <x v="11"/>
    <x v="3"/>
    <x v="0"/>
    <x v="3"/>
    <x v="1"/>
  </r>
  <r>
    <x v="12"/>
    <x v="15"/>
    <x v="11"/>
    <x v="3"/>
    <x v="0"/>
    <x v="3"/>
    <x v="1"/>
  </r>
  <r>
    <x v="12"/>
    <x v="16"/>
    <x v="11"/>
    <x v="3"/>
    <x v="0"/>
    <x v="3"/>
    <x v="1"/>
  </r>
  <r>
    <x v="12"/>
    <x v="17"/>
    <x v="11"/>
    <x v="3"/>
    <x v="0"/>
    <x v="3"/>
    <x v="1"/>
  </r>
  <r>
    <x v="12"/>
    <x v="18"/>
    <x v="11"/>
    <x v="3"/>
    <x v="0"/>
    <x v="3"/>
    <x v="1"/>
  </r>
  <r>
    <x v="12"/>
    <x v="19"/>
    <x v="11"/>
    <x v="3"/>
    <x v="0"/>
    <x v="3"/>
    <x v="1"/>
  </r>
  <r>
    <x v="12"/>
    <x v="20"/>
    <x v="11"/>
    <x v="3"/>
    <x v="0"/>
    <x v="3"/>
    <x v="1"/>
  </r>
  <r>
    <x v="12"/>
    <x v="21"/>
    <x v="11"/>
    <x v="3"/>
    <x v="0"/>
    <x v="3"/>
    <x v="1"/>
  </r>
  <r>
    <x v="12"/>
    <x v="22"/>
    <x v="11"/>
    <x v="3"/>
    <x v="0"/>
    <x v="3"/>
    <x v="1"/>
  </r>
  <r>
    <x v="12"/>
    <x v="23"/>
    <x v="11"/>
    <x v="3"/>
    <x v="0"/>
    <x v="3"/>
    <x v="1"/>
  </r>
  <r>
    <x v="12"/>
    <x v="24"/>
    <x v="11"/>
    <x v="3"/>
    <x v="0"/>
    <x v="3"/>
    <x v="1"/>
  </r>
  <r>
    <x v="12"/>
    <x v="25"/>
    <x v="11"/>
    <x v="3"/>
    <x v="0"/>
    <x v="3"/>
    <x v="1"/>
  </r>
  <r>
    <x v="12"/>
    <x v="26"/>
    <x v="11"/>
    <x v="3"/>
    <x v="0"/>
    <x v="3"/>
    <x v="1"/>
  </r>
  <r>
    <x v="12"/>
    <x v="27"/>
    <x v="11"/>
    <x v="3"/>
    <x v="0"/>
    <x v="3"/>
    <x v="1"/>
  </r>
  <r>
    <x v="12"/>
    <x v="28"/>
    <x v="11"/>
    <x v="3"/>
    <x v="0"/>
    <x v="3"/>
    <x v="1"/>
  </r>
  <r>
    <x v="12"/>
    <x v="29"/>
    <x v="11"/>
    <x v="3"/>
    <x v="0"/>
    <x v="3"/>
    <x v="1"/>
  </r>
  <r>
    <x v="12"/>
    <x v="30"/>
    <x v="11"/>
    <x v="3"/>
    <x v="0"/>
    <x v="3"/>
    <x v="1"/>
  </r>
  <r>
    <x v="12"/>
    <x v="31"/>
    <x v="11"/>
    <x v="3"/>
    <x v="0"/>
    <x v="3"/>
    <x v="1"/>
  </r>
  <r>
    <x v="12"/>
    <x v="32"/>
    <x v="11"/>
    <x v="3"/>
    <x v="0"/>
    <x v="3"/>
    <x v="1"/>
  </r>
  <r>
    <x v="12"/>
    <x v="33"/>
    <x v="11"/>
    <x v="3"/>
    <x v="0"/>
    <x v="3"/>
    <x v="1"/>
  </r>
  <r>
    <x v="12"/>
    <x v="34"/>
    <x v="11"/>
    <x v="3"/>
    <x v="0"/>
    <x v="3"/>
    <x v="1"/>
  </r>
  <r>
    <x v="12"/>
    <x v="35"/>
    <x v="11"/>
    <x v="3"/>
    <x v="0"/>
    <x v="3"/>
    <x v="1"/>
  </r>
  <r>
    <x v="12"/>
    <x v="36"/>
    <x v="11"/>
    <x v="3"/>
    <x v="0"/>
    <x v="3"/>
    <x v="1"/>
  </r>
  <r>
    <x v="12"/>
    <x v="37"/>
    <x v="11"/>
    <x v="3"/>
    <x v="0"/>
    <x v="3"/>
    <x v="1"/>
  </r>
  <r>
    <x v="12"/>
    <x v="38"/>
    <x v="11"/>
    <x v="3"/>
    <x v="0"/>
    <x v="3"/>
    <x v="1"/>
  </r>
  <r>
    <x v="12"/>
    <x v="39"/>
    <x v="11"/>
    <x v="3"/>
    <x v="0"/>
    <x v="3"/>
    <x v="1"/>
  </r>
  <r>
    <x v="12"/>
    <x v="40"/>
    <x v="11"/>
    <x v="3"/>
    <x v="0"/>
    <x v="3"/>
    <x v="1"/>
  </r>
  <r>
    <x v="12"/>
    <x v="41"/>
    <x v="11"/>
    <x v="3"/>
    <x v="0"/>
    <x v="3"/>
    <x v="1"/>
  </r>
  <r>
    <x v="12"/>
    <x v="42"/>
    <x v="11"/>
    <x v="3"/>
    <x v="0"/>
    <x v="3"/>
    <x v="1"/>
  </r>
  <r>
    <x v="12"/>
    <x v="43"/>
    <x v="11"/>
    <x v="3"/>
    <x v="0"/>
    <x v="3"/>
    <x v="1"/>
  </r>
  <r>
    <x v="12"/>
    <x v="44"/>
    <x v="11"/>
    <x v="3"/>
    <x v="0"/>
    <x v="3"/>
    <x v="1"/>
  </r>
  <r>
    <x v="12"/>
    <x v="45"/>
    <x v="11"/>
    <x v="3"/>
    <x v="0"/>
    <x v="3"/>
    <x v="1"/>
  </r>
  <r>
    <x v="12"/>
    <x v="46"/>
    <x v="11"/>
    <x v="3"/>
    <x v="0"/>
    <x v="3"/>
    <x v="1"/>
  </r>
  <r>
    <x v="12"/>
    <x v="47"/>
    <x v="11"/>
    <x v="3"/>
    <x v="0"/>
    <x v="3"/>
    <x v="1"/>
  </r>
  <r>
    <x v="12"/>
    <x v="48"/>
    <x v="11"/>
    <x v="3"/>
    <x v="0"/>
    <x v="3"/>
    <x v="1"/>
  </r>
  <r>
    <x v="12"/>
    <x v="49"/>
    <x v="11"/>
    <x v="3"/>
    <x v="0"/>
    <x v="3"/>
    <x v="1"/>
  </r>
  <r>
    <x v="12"/>
    <x v="50"/>
    <x v="11"/>
    <x v="3"/>
    <x v="0"/>
    <x v="3"/>
    <x v="1"/>
  </r>
  <r>
    <x v="12"/>
    <x v="51"/>
    <x v="11"/>
    <x v="3"/>
    <x v="0"/>
    <x v="3"/>
    <x v="1"/>
  </r>
  <r>
    <x v="12"/>
    <x v="52"/>
    <x v="11"/>
    <x v="3"/>
    <x v="0"/>
    <x v="3"/>
    <x v="1"/>
  </r>
  <r>
    <x v="12"/>
    <x v="53"/>
    <x v="11"/>
    <x v="3"/>
    <x v="0"/>
    <x v="3"/>
    <x v="1"/>
  </r>
  <r>
    <x v="12"/>
    <x v="54"/>
    <x v="11"/>
    <x v="3"/>
    <x v="0"/>
    <x v="3"/>
    <x v="1"/>
  </r>
  <r>
    <x v="12"/>
    <x v="55"/>
    <x v="11"/>
    <x v="3"/>
    <x v="0"/>
    <x v="3"/>
    <x v="1"/>
  </r>
  <r>
    <x v="12"/>
    <x v="56"/>
    <x v="11"/>
    <x v="3"/>
    <x v="0"/>
    <x v="3"/>
    <x v="1"/>
  </r>
  <r>
    <x v="12"/>
    <x v="57"/>
    <x v="11"/>
    <x v="3"/>
    <x v="0"/>
    <x v="3"/>
    <x v="1"/>
  </r>
  <r>
    <x v="12"/>
    <x v="58"/>
    <x v="11"/>
    <x v="3"/>
    <x v="0"/>
    <x v="3"/>
    <x v="1"/>
  </r>
  <r>
    <x v="12"/>
    <x v="59"/>
    <x v="11"/>
    <x v="3"/>
    <x v="0"/>
    <x v="3"/>
    <x v="1"/>
  </r>
  <r>
    <x v="12"/>
    <x v="60"/>
    <x v="11"/>
    <x v="3"/>
    <x v="0"/>
    <x v="3"/>
    <x v="1"/>
  </r>
  <r>
    <x v="12"/>
    <x v="61"/>
    <x v="3"/>
    <x v="3"/>
    <x v="0"/>
    <x v="3"/>
    <x v="1"/>
  </r>
  <r>
    <x v="12"/>
    <x v="62"/>
    <x v="3"/>
    <x v="3"/>
    <x v="0"/>
    <x v="3"/>
    <x v="1"/>
  </r>
  <r>
    <x v="12"/>
    <x v="63"/>
    <x v="3"/>
    <x v="3"/>
    <x v="0"/>
    <x v="3"/>
    <x v="1"/>
  </r>
  <r>
    <x v="12"/>
    <x v="64"/>
    <x v="3"/>
    <x v="3"/>
    <x v="0"/>
    <x v="3"/>
    <x v="1"/>
  </r>
  <r>
    <x v="12"/>
    <x v="65"/>
    <x v="3"/>
    <x v="3"/>
    <x v="0"/>
    <x v="3"/>
    <x v="1"/>
  </r>
  <r>
    <x v="12"/>
    <x v="66"/>
    <x v="3"/>
    <x v="3"/>
    <x v="0"/>
    <x v="3"/>
    <x v="1"/>
  </r>
  <r>
    <x v="12"/>
    <x v="67"/>
    <x v="3"/>
    <x v="3"/>
    <x v="0"/>
    <x v="3"/>
    <x v="1"/>
  </r>
  <r>
    <x v="12"/>
    <x v="68"/>
    <x v="3"/>
    <x v="3"/>
    <x v="0"/>
    <x v="3"/>
    <x v="1"/>
  </r>
  <r>
    <x v="12"/>
    <x v="69"/>
    <x v="3"/>
    <x v="3"/>
    <x v="0"/>
    <x v="3"/>
    <x v="1"/>
  </r>
  <r>
    <x v="12"/>
    <x v="70"/>
    <x v="3"/>
    <x v="3"/>
    <x v="0"/>
    <x v="3"/>
    <x v="1"/>
  </r>
  <r>
    <x v="12"/>
    <x v="71"/>
    <x v="3"/>
    <x v="3"/>
    <x v="0"/>
    <x v="3"/>
    <x v="1"/>
  </r>
  <r>
    <x v="12"/>
    <x v="72"/>
    <x v="3"/>
    <x v="3"/>
    <x v="0"/>
    <x v="3"/>
    <x v="1"/>
  </r>
  <r>
    <x v="12"/>
    <x v="73"/>
    <x v="3"/>
    <x v="3"/>
    <x v="0"/>
    <x v="3"/>
    <x v="1"/>
  </r>
  <r>
    <x v="12"/>
    <x v="74"/>
    <x v="3"/>
    <x v="3"/>
    <x v="0"/>
    <x v="3"/>
    <x v="1"/>
  </r>
  <r>
    <x v="12"/>
    <x v="75"/>
    <x v="3"/>
    <x v="3"/>
    <x v="0"/>
    <x v="3"/>
    <x v="1"/>
  </r>
  <r>
    <x v="12"/>
    <x v="76"/>
    <x v="3"/>
    <x v="3"/>
    <x v="0"/>
    <x v="3"/>
    <x v="1"/>
  </r>
  <r>
    <x v="12"/>
    <x v="77"/>
    <x v="3"/>
    <x v="3"/>
    <x v="0"/>
    <x v="3"/>
    <x v="1"/>
  </r>
  <r>
    <x v="12"/>
    <x v="78"/>
    <x v="3"/>
    <x v="3"/>
    <x v="0"/>
    <x v="3"/>
    <x v="1"/>
  </r>
  <r>
    <x v="12"/>
    <x v="79"/>
    <x v="3"/>
    <x v="3"/>
    <x v="0"/>
    <x v="3"/>
    <x v="1"/>
  </r>
  <r>
    <x v="12"/>
    <x v="80"/>
    <x v="3"/>
    <x v="3"/>
    <x v="0"/>
    <x v="3"/>
    <x v="1"/>
  </r>
  <r>
    <x v="12"/>
    <x v="81"/>
    <x v="3"/>
    <x v="3"/>
    <x v="0"/>
    <x v="3"/>
    <x v="1"/>
  </r>
  <r>
    <x v="12"/>
    <x v="82"/>
    <x v="3"/>
    <x v="3"/>
    <x v="0"/>
    <x v="3"/>
    <x v="1"/>
  </r>
  <r>
    <x v="12"/>
    <x v="83"/>
    <x v="3"/>
    <x v="3"/>
    <x v="0"/>
    <x v="3"/>
    <x v="1"/>
  </r>
  <r>
    <x v="12"/>
    <x v="84"/>
    <x v="3"/>
    <x v="3"/>
    <x v="0"/>
    <x v="3"/>
    <x v="1"/>
  </r>
  <r>
    <x v="12"/>
    <x v="85"/>
    <x v="3"/>
    <x v="3"/>
    <x v="0"/>
    <x v="3"/>
    <x v="1"/>
  </r>
  <r>
    <x v="12"/>
    <x v="86"/>
    <x v="3"/>
    <x v="3"/>
    <x v="0"/>
    <x v="3"/>
    <x v="1"/>
  </r>
  <r>
    <x v="12"/>
    <x v="87"/>
    <x v="3"/>
    <x v="3"/>
    <x v="0"/>
    <x v="3"/>
    <x v="1"/>
  </r>
  <r>
    <x v="12"/>
    <x v="88"/>
    <x v="3"/>
    <x v="3"/>
    <x v="0"/>
    <x v="3"/>
    <x v="1"/>
  </r>
  <r>
    <x v="12"/>
    <x v="89"/>
    <x v="3"/>
    <x v="3"/>
    <x v="0"/>
    <x v="3"/>
    <x v="1"/>
  </r>
  <r>
    <x v="12"/>
    <x v="90"/>
    <x v="3"/>
    <x v="3"/>
    <x v="0"/>
    <x v="3"/>
    <x v="1"/>
  </r>
  <r>
    <x v="12"/>
    <x v="91"/>
    <x v="11"/>
    <x v="3"/>
    <x v="0"/>
    <x v="3"/>
    <x v="1"/>
  </r>
  <r>
    <x v="12"/>
    <x v="92"/>
    <x v="11"/>
    <x v="3"/>
    <x v="0"/>
    <x v="3"/>
    <x v="1"/>
  </r>
  <r>
    <x v="12"/>
    <x v="93"/>
    <x v="11"/>
    <x v="3"/>
    <x v="0"/>
    <x v="3"/>
    <x v="1"/>
  </r>
  <r>
    <x v="12"/>
    <x v="94"/>
    <x v="11"/>
    <x v="3"/>
    <x v="0"/>
    <x v="3"/>
    <x v="1"/>
  </r>
  <r>
    <x v="12"/>
    <x v="95"/>
    <x v="11"/>
    <x v="3"/>
    <x v="0"/>
    <x v="3"/>
    <x v="1"/>
  </r>
  <r>
    <x v="12"/>
    <x v="96"/>
    <x v="11"/>
    <x v="3"/>
    <x v="0"/>
    <x v="3"/>
    <x v="1"/>
  </r>
  <r>
    <x v="12"/>
    <x v="97"/>
    <x v="11"/>
    <x v="3"/>
    <x v="0"/>
    <x v="3"/>
    <x v="1"/>
  </r>
  <r>
    <x v="12"/>
    <x v="98"/>
    <x v="11"/>
    <x v="3"/>
    <x v="0"/>
    <x v="3"/>
    <x v="1"/>
  </r>
  <r>
    <x v="12"/>
    <x v="99"/>
    <x v="11"/>
    <x v="3"/>
    <x v="0"/>
    <x v="3"/>
    <x v="1"/>
  </r>
  <r>
    <x v="12"/>
    <x v="100"/>
    <x v="11"/>
    <x v="3"/>
    <x v="0"/>
    <x v="3"/>
    <x v="1"/>
  </r>
  <r>
    <x v="12"/>
    <x v="101"/>
    <x v="11"/>
    <x v="3"/>
    <x v="0"/>
    <x v="3"/>
    <x v="1"/>
  </r>
  <r>
    <x v="12"/>
    <x v="102"/>
    <x v="11"/>
    <x v="3"/>
    <x v="0"/>
    <x v="3"/>
    <x v="1"/>
  </r>
  <r>
    <x v="12"/>
    <x v="103"/>
    <x v="11"/>
    <x v="3"/>
    <x v="0"/>
    <x v="3"/>
    <x v="1"/>
  </r>
  <r>
    <x v="12"/>
    <x v="104"/>
    <x v="11"/>
    <x v="3"/>
    <x v="0"/>
    <x v="3"/>
    <x v="1"/>
  </r>
  <r>
    <x v="12"/>
    <x v="105"/>
    <x v="11"/>
    <x v="3"/>
    <x v="0"/>
    <x v="3"/>
    <x v="1"/>
  </r>
  <r>
    <x v="12"/>
    <x v="106"/>
    <x v="11"/>
    <x v="3"/>
    <x v="0"/>
    <x v="3"/>
    <x v="1"/>
  </r>
  <r>
    <x v="12"/>
    <x v="107"/>
    <x v="11"/>
    <x v="3"/>
    <x v="0"/>
    <x v="3"/>
    <x v="1"/>
  </r>
  <r>
    <x v="12"/>
    <x v="108"/>
    <x v="11"/>
    <x v="3"/>
    <x v="0"/>
    <x v="3"/>
    <x v="1"/>
  </r>
  <r>
    <x v="12"/>
    <x v="109"/>
    <x v="11"/>
    <x v="3"/>
    <x v="0"/>
    <x v="3"/>
    <x v="1"/>
  </r>
  <r>
    <x v="12"/>
    <x v="110"/>
    <x v="11"/>
    <x v="3"/>
    <x v="0"/>
    <x v="3"/>
    <x v="1"/>
  </r>
  <r>
    <x v="12"/>
    <x v="111"/>
    <x v="11"/>
    <x v="3"/>
    <x v="0"/>
    <x v="3"/>
    <x v="1"/>
  </r>
  <r>
    <x v="12"/>
    <x v="112"/>
    <x v="11"/>
    <x v="3"/>
    <x v="0"/>
    <x v="3"/>
    <x v="1"/>
  </r>
  <r>
    <x v="12"/>
    <x v="113"/>
    <x v="11"/>
    <x v="3"/>
    <x v="0"/>
    <x v="3"/>
    <x v="1"/>
  </r>
  <r>
    <x v="12"/>
    <x v="114"/>
    <x v="11"/>
    <x v="3"/>
    <x v="0"/>
    <x v="3"/>
    <x v="1"/>
  </r>
  <r>
    <x v="12"/>
    <x v="115"/>
    <x v="11"/>
    <x v="3"/>
    <x v="0"/>
    <x v="3"/>
    <x v="1"/>
  </r>
  <r>
    <x v="12"/>
    <x v="116"/>
    <x v="11"/>
    <x v="3"/>
    <x v="0"/>
    <x v="3"/>
    <x v="1"/>
  </r>
  <r>
    <x v="12"/>
    <x v="117"/>
    <x v="11"/>
    <x v="3"/>
    <x v="0"/>
    <x v="3"/>
    <x v="1"/>
  </r>
  <r>
    <x v="12"/>
    <x v="118"/>
    <x v="11"/>
    <x v="3"/>
    <x v="0"/>
    <x v="3"/>
    <x v="1"/>
  </r>
  <r>
    <x v="12"/>
    <x v="119"/>
    <x v="11"/>
    <x v="3"/>
    <x v="0"/>
    <x v="3"/>
    <x v="1"/>
  </r>
  <r>
    <x v="12"/>
    <x v="120"/>
    <x v="11"/>
    <x v="3"/>
    <x v="0"/>
    <x v="3"/>
    <x v="1"/>
  </r>
  <r>
    <x v="12"/>
    <x v="121"/>
    <x v="11"/>
    <x v="3"/>
    <x v="0"/>
    <x v="3"/>
    <x v="1"/>
  </r>
  <r>
    <x v="12"/>
    <x v="122"/>
    <x v="11"/>
    <x v="3"/>
    <x v="0"/>
    <x v="3"/>
    <x v="1"/>
  </r>
  <r>
    <x v="12"/>
    <x v="123"/>
    <x v="11"/>
    <x v="3"/>
    <x v="0"/>
    <x v="3"/>
    <x v="1"/>
  </r>
  <r>
    <x v="12"/>
    <x v="124"/>
    <x v="11"/>
    <x v="3"/>
    <x v="0"/>
    <x v="3"/>
    <x v="1"/>
  </r>
  <r>
    <x v="12"/>
    <x v="125"/>
    <x v="11"/>
    <x v="3"/>
    <x v="0"/>
    <x v="3"/>
    <x v="1"/>
  </r>
  <r>
    <x v="12"/>
    <x v="126"/>
    <x v="11"/>
    <x v="3"/>
    <x v="0"/>
    <x v="3"/>
    <x v="1"/>
  </r>
  <r>
    <x v="12"/>
    <x v="127"/>
    <x v="11"/>
    <x v="3"/>
    <x v="0"/>
    <x v="3"/>
    <x v="1"/>
  </r>
  <r>
    <x v="12"/>
    <x v="128"/>
    <x v="11"/>
    <x v="3"/>
    <x v="0"/>
    <x v="3"/>
    <x v="1"/>
  </r>
  <r>
    <x v="12"/>
    <x v="129"/>
    <x v="11"/>
    <x v="3"/>
    <x v="0"/>
    <x v="3"/>
    <x v="1"/>
  </r>
  <r>
    <x v="12"/>
    <x v="130"/>
    <x v="11"/>
    <x v="3"/>
    <x v="0"/>
    <x v="3"/>
    <x v="1"/>
  </r>
  <r>
    <x v="12"/>
    <x v="131"/>
    <x v="11"/>
    <x v="3"/>
    <x v="0"/>
    <x v="3"/>
    <x v="1"/>
  </r>
  <r>
    <x v="12"/>
    <x v="132"/>
    <x v="11"/>
    <x v="3"/>
    <x v="0"/>
    <x v="3"/>
    <x v="1"/>
  </r>
  <r>
    <x v="13"/>
    <x v="0"/>
    <x v="2810"/>
    <x v="3"/>
    <x v="0"/>
    <x v="3"/>
    <x v="1"/>
  </r>
  <r>
    <x v="13"/>
    <x v="1"/>
    <x v="2811"/>
    <x v="3"/>
    <x v="0"/>
    <x v="3"/>
    <x v="1"/>
  </r>
  <r>
    <x v="13"/>
    <x v="2"/>
    <x v="2812"/>
    <x v="3"/>
    <x v="0"/>
    <x v="3"/>
    <x v="1"/>
  </r>
  <r>
    <x v="13"/>
    <x v="3"/>
    <x v="2813"/>
    <x v="3"/>
    <x v="0"/>
    <x v="3"/>
    <x v="1"/>
  </r>
  <r>
    <x v="13"/>
    <x v="4"/>
    <x v="2814"/>
    <x v="3"/>
    <x v="0"/>
    <x v="3"/>
    <x v="1"/>
  </r>
  <r>
    <x v="13"/>
    <x v="5"/>
    <x v="2815"/>
    <x v="3"/>
    <x v="0"/>
    <x v="3"/>
    <x v="1"/>
  </r>
  <r>
    <x v="13"/>
    <x v="6"/>
    <x v="3"/>
    <x v="3"/>
    <x v="0"/>
    <x v="3"/>
    <x v="1"/>
  </r>
  <r>
    <x v="13"/>
    <x v="7"/>
    <x v="2816"/>
    <x v="3"/>
    <x v="0"/>
    <x v="3"/>
    <x v="1"/>
  </r>
  <r>
    <x v="13"/>
    <x v="8"/>
    <x v="3"/>
    <x v="3"/>
    <x v="0"/>
    <x v="3"/>
    <x v="1"/>
  </r>
  <r>
    <x v="13"/>
    <x v="9"/>
    <x v="2817"/>
    <x v="3"/>
    <x v="0"/>
    <x v="3"/>
    <x v="1"/>
  </r>
  <r>
    <x v="13"/>
    <x v="10"/>
    <x v="2818"/>
    <x v="3"/>
    <x v="0"/>
    <x v="3"/>
    <x v="1"/>
  </r>
  <r>
    <x v="13"/>
    <x v="11"/>
    <x v="2819"/>
    <x v="3"/>
    <x v="0"/>
    <x v="3"/>
    <x v="1"/>
  </r>
  <r>
    <x v="13"/>
    <x v="12"/>
    <x v="2820"/>
    <x v="3"/>
    <x v="0"/>
    <x v="3"/>
    <x v="1"/>
  </r>
  <r>
    <x v="13"/>
    <x v="13"/>
    <x v="3"/>
    <x v="3"/>
    <x v="0"/>
    <x v="3"/>
    <x v="1"/>
  </r>
  <r>
    <x v="13"/>
    <x v="14"/>
    <x v="2821"/>
    <x v="3"/>
    <x v="0"/>
    <x v="3"/>
    <x v="1"/>
  </r>
  <r>
    <x v="13"/>
    <x v="15"/>
    <x v="2822"/>
    <x v="3"/>
    <x v="0"/>
    <x v="3"/>
    <x v="1"/>
  </r>
  <r>
    <x v="13"/>
    <x v="16"/>
    <x v="2823"/>
    <x v="3"/>
    <x v="0"/>
    <x v="3"/>
    <x v="1"/>
  </r>
  <r>
    <x v="13"/>
    <x v="17"/>
    <x v="2824"/>
    <x v="3"/>
    <x v="0"/>
    <x v="3"/>
    <x v="1"/>
  </r>
  <r>
    <x v="13"/>
    <x v="18"/>
    <x v="2825"/>
    <x v="3"/>
    <x v="0"/>
    <x v="3"/>
    <x v="1"/>
  </r>
  <r>
    <x v="13"/>
    <x v="19"/>
    <x v="2826"/>
    <x v="3"/>
    <x v="0"/>
    <x v="3"/>
    <x v="1"/>
  </r>
  <r>
    <x v="13"/>
    <x v="20"/>
    <x v="3"/>
    <x v="3"/>
    <x v="0"/>
    <x v="3"/>
    <x v="1"/>
  </r>
  <r>
    <x v="13"/>
    <x v="21"/>
    <x v="2827"/>
    <x v="3"/>
    <x v="0"/>
    <x v="3"/>
    <x v="1"/>
  </r>
  <r>
    <x v="13"/>
    <x v="22"/>
    <x v="2828"/>
    <x v="3"/>
    <x v="0"/>
    <x v="3"/>
    <x v="1"/>
  </r>
  <r>
    <x v="13"/>
    <x v="23"/>
    <x v="2829"/>
    <x v="3"/>
    <x v="0"/>
    <x v="3"/>
    <x v="1"/>
  </r>
  <r>
    <x v="13"/>
    <x v="24"/>
    <x v="2830"/>
    <x v="3"/>
    <x v="0"/>
    <x v="3"/>
    <x v="1"/>
  </r>
  <r>
    <x v="13"/>
    <x v="25"/>
    <x v="3"/>
    <x v="3"/>
    <x v="0"/>
    <x v="3"/>
    <x v="1"/>
  </r>
  <r>
    <x v="13"/>
    <x v="26"/>
    <x v="2831"/>
    <x v="3"/>
    <x v="0"/>
    <x v="3"/>
    <x v="1"/>
  </r>
  <r>
    <x v="13"/>
    <x v="27"/>
    <x v="3"/>
    <x v="3"/>
    <x v="0"/>
    <x v="3"/>
    <x v="1"/>
  </r>
  <r>
    <x v="13"/>
    <x v="28"/>
    <x v="2832"/>
    <x v="3"/>
    <x v="0"/>
    <x v="3"/>
    <x v="1"/>
  </r>
  <r>
    <x v="13"/>
    <x v="29"/>
    <x v="2833"/>
    <x v="3"/>
    <x v="0"/>
    <x v="3"/>
    <x v="1"/>
  </r>
  <r>
    <x v="13"/>
    <x v="30"/>
    <x v="3"/>
    <x v="3"/>
    <x v="0"/>
    <x v="3"/>
    <x v="1"/>
  </r>
  <r>
    <x v="13"/>
    <x v="31"/>
    <x v="2834"/>
    <x v="3"/>
    <x v="0"/>
    <x v="3"/>
    <x v="1"/>
  </r>
  <r>
    <x v="13"/>
    <x v="32"/>
    <x v="2835"/>
    <x v="3"/>
    <x v="0"/>
    <x v="3"/>
    <x v="1"/>
  </r>
  <r>
    <x v="13"/>
    <x v="33"/>
    <x v="2836"/>
    <x v="3"/>
    <x v="0"/>
    <x v="3"/>
    <x v="1"/>
  </r>
  <r>
    <x v="13"/>
    <x v="34"/>
    <x v="3"/>
    <x v="3"/>
    <x v="0"/>
    <x v="3"/>
    <x v="1"/>
  </r>
  <r>
    <x v="13"/>
    <x v="35"/>
    <x v="2837"/>
    <x v="3"/>
    <x v="0"/>
    <x v="3"/>
    <x v="1"/>
  </r>
  <r>
    <x v="13"/>
    <x v="36"/>
    <x v="2838"/>
    <x v="3"/>
    <x v="0"/>
    <x v="3"/>
    <x v="1"/>
  </r>
  <r>
    <x v="13"/>
    <x v="37"/>
    <x v="2839"/>
    <x v="3"/>
    <x v="0"/>
    <x v="3"/>
    <x v="1"/>
  </r>
  <r>
    <x v="13"/>
    <x v="38"/>
    <x v="2840"/>
    <x v="3"/>
    <x v="0"/>
    <x v="3"/>
    <x v="1"/>
  </r>
  <r>
    <x v="13"/>
    <x v="39"/>
    <x v="2841"/>
    <x v="3"/>
    <x v="0"/>
    <x v="3"/>
    <x v="1"/>
  </r>
  <r>
    <x v="13"/>
    <x v="40"/>
    <x v="2842"/>
    <x v="3"/>
    <x v="0"/>
    <x v="3"/>
    <x v="1"/>
  </r>
  <r>
    <x v="13"/>
    <x v="41"/>
    <x v="3"/>
    <x v="3"/>
    <x v="0"/>
    <x v="3"/>
    <x v="1"/>
  </r>
  <r>
    <x v="13"/>
    <x v="42"/>
    <x v="2843"/>
    <x v="3"/>
    <x v="0"/>
    <x v="3"/>
    <x v="1"/>
  </r>
  <r>
    <x v="13"/>
    <x v="43"/>
    <x v="2844"/>
    <x v="3"/>
    <x v="0"/>
    <x v="3"/>
    <x v="1"/>
  </r>
  <r>
    <x v="13"/>
    <x v="44"/>
    <x v="2845"/>
    <x v="3"/>
    <x v="0"/>
    <x v="3"/>
    <x v="1"/>
  </r>
  <r>
    <x v="13"/>
    <x v="45"/>
    <x v="2846"/>
    <x v="3"/>
    <x v="0"/>
    <x v="3"/>
    <x v="1"/>
  </r>
  <r>
    <x v="13"/>
    <x v="46"/>
    <x v="2847"/>
    <x v="3"/>
    <x v="0"/>
    <x v="3"/>
    <x v="1"/>
  </r>
  <r>
    <x v="13"/>
    <x v="47"/>
    <x v="2848"/>
    <x v="3"/>
    <x v="0"/>
    <x v="3"/>
    <x v="1"/>
  </r>
  <r>
    <x v="13"/>
    <x v="48"/>
    <x v="3"/>
    <x v="3"/>
    <x v="0"/>
    <x v="3"/>
    <x v="1"/>
  </r>
  <r>
    <x v="13"/>
    <x v="49"/>
    <x v="2849"/>
    <x v="3"/>
    <x v="0"/>
    <x v="3"/>
    <x v="1"/>
  </r>
  <r>
    <x v="13"/>
    <x v="50"/>
    <x v="2850"/>
    <x v="3"/>
    <x v="0"/>
    <x v="3"/>
    <x v="1"/>
  </r>
  <r>
    <x v="13"/>
    <x v="51"/>
    <x v="2851"/>
    <x v="3"/>
    <x v="0"/>
    <x v="3"/>
    <x v="1"/>
  </r>
  <r>
    <x v="13"/>
    <x v="52"/>
    <x v="2852"/>
    <x v="3"/>
    <x v="0"/>
    <x v="3"/>
    <x v="1"/>
  </r>
  <r>
    <x v="13"/>
    <x v="53"/>
    <x v="2853"/>
    <x v="3"/>
    <x v="0"/>
    <x v="3"/>
    <x v="1"/>
  </r>
  <r>
    <x v="13"/>
    <x v="54"/>
    <x v="2854"/>
    <x v="3"/>
    <x v="0"/>
    <x v="3"/>
    <x v="1"/>
  </r>
  <r>
    <x v="13"/>
    <x v="55"/>
    <x v="3"/>
    <x v="3"/>
    <x v="0"/>
    <x v="3"/>
    <x v="1"/>
  </r>
  <r>
    <x v="13"/>
    <x v="56"/>
    <x v="2855"/>
    <x v="3"/>
    <x v="0"/>
    <x v="3"/>
    <x v="1"/>
  </r>
  <r>
    <x v="13"/>
    <x v="57"/>
    <x v="2856"/>
    <x v="3"/>
    <x v="0"/>
    <x v="3"/>
    <x v="1"/>
  </r>
  <r>
    <x v="13"/>
    <x v="58"/>
    <x v="2857"/>
    <x v="3"/>
    <x v="0"/>
    <x v="3"/>
    <x v="1"/>
  </r>
  <r>
    <x v="13"/>
    <x v="59"/>
    <x v="2858"/>
    <x v="3"/>
    <x v="0"/>
    <x v="3"/>
    <x v="1"/>
  </r>
  <r>
    <x v="13"/>
    <x v="60"/>
    <x v="2859"/>
    <x v="3"/>
    <x v="0"/>
    <x v="3"/>
    <x v="1"/>
  </r>
  <r>
    <x v="13"/>
    <x v="61"/>
    <x v="2917"/>
    <x v="3"/>
    <x v="0"/>
    <x v="3"/>
    <x v="1"/>
  </r>
  <r>
    <x v="13"/>
    <x v="62"/>
    <x v="3"/>
    <x v="3"/>
    <x v="0"/>
    <x v="3"/>
    <x v="1"/>
  </r>
  <r>
    <x v="13"/>
    <x v="63"/>
    <x v="2918"/>
    <x v="3"/>
    <x v="0"/>
    <x v="3"/>
    <x v="1"/>
  </r>
  <r>
    <x v="13"/>
    <x v="64"/>
    <x v="2919"/>
    <x v="3"/>
    <x v="0"/>
    <x v="3"/>
    <x v="1"/>
  </r>
  <r>
    <x v="13"/>
    <x v="65"/>
    <x v="2920"/>
    <x v="3"/>
    <x v="0"/>
    <x v="3"/>
    <x v="1"/>
  </r>
  <r>
    <x v="13"/>
    <x v="66"/>
    <x v="2921"/>
    <x v="3"/>
    <x v="0"/>
    <x v="3"/>
    <x v="1"/>
  </r>
  <r>
    <x v="13"/>
    <x v="67"/>
    <x v="2922"/>
    <x v="3"/>
    <x v="0"/>
    <x v="3"/>
    <x v="1"/>
  </r>
  <r>
    <x v="13"/>
    <x v="68"/>
    <x v="2923"/>
    <x v="3"/>
    <x v="0"/>
    <x v="3"/>
    <x v="1"/>
  </r>
  <r>
    <x v="13"/>
    <x v="69"/>
    <x v="3"/>
    <x v="3"/>
    <x v="0"/>
    <x v="3"/>
    <x v="1"/>
  </r>
  <r>
    <x v="13"/>
    <x v="70"/>
    <x v="2924"/>
    <x v="3"/>
    <x v="0"/>
    <x v="3"/>
    <x v="1"/>
  </r>
  <r>
    <x v="13"/>
    <x v="71"/>
    <x v="2925"/>
    <x v="3"/>
    <x v="0"/>
    <x v="3"/>
    <x v="1"/>
  </r>
  <r>
    <x v="13"/>
    <x v="72"/>
    <x v="2926"/>
    <x v="3"/>
    <x v="0"/>
    <x v="3"/>
    <x v="1"/>
  </r>
  <r>
    <x v="13"/>
    <x v="73"/>
    <x v="2927"/>
    <x v="3"/>
    <x v="0"/>
    <x v="3"/>
    <x v="1"/>
  </r>
  <r>
    <x v="13"/>
    <x v="74"/>
    <x v="2928"/>
    <x v="3"/>
    <x v="0"/>
    <x v="3"/>
    <x v="1"/>
  </r>
  <r>
    <x v="13"/>
    <x v="75"/>
    <x v="2929"/>
    <x v="3"/>
    <x v="0"/>
    <x v="3"/>
    <x v="1"/>
  </r>
  <r>
    <x v="13"/>
    <x v="76"/>
    <x v="3"/>
    <x v="3"/>
    <x v="0"/>
    <x v="3"/>
    <x v="1"/>
  </r>
  <r>
    <x v="13"/>
    <x v="77"/>
    <x v="2930"/>
    <x v="3"/>
    <x v="0"/>
    <x v="3"/>
    <x v="1"/>
  </r>
  <r>
    <x v="13"/>
    <x v="78"/>
    <x v="2931"/>
    <x v="3"/>
    <x v="0"/>
    <x v="3"/>
    <x v="1"/>
  </r>
  <r>
    <x v="13"/>
    <x v="79"/>
    <x v="2932"/>
    <x v="3"/>
    <x v="0"/>
    <x v="3"/>
    <x v="1"/>
  </r>
  <r>
    <x v="13"/>
    <x v="80"/>
    <x v="2933"/>
    <x v="3"/>
    <x v="0"/>
    <x v="3"/>
    <x v="1"/>
  </r>
  <r>
    <x v="13"/>
    <x v="81"/>
    <x v="2934"/>
    <x v="3"/>
    <x v="0"/>
    <x v="3"/>
    <x v="1"/>
  </r>
  <r>
    <x v="13"/>
    <x v="82"/>
    <x v="2935"/>
    <x v="3"/>
    <x v="0"/>
    <x v="3"/>
    <x v="1"/>
  </r>
  <r>
    <x v="13"/>
    <x v="83"/>
    <x v="3"/>
    <x v="3"/>
    <x v="0"/>
    <x v="3"/>
    <x v="1"/>
  </r>
  <r>
    <x v="13"/>
    <x v="84"/>
    <x v="2936"/>
    <x v="3"/>
    <x v="0"/>
    <x v="3"/>
    <x v="1"/>
  </r>
  <r>
    <x v="13"/>
    <x v="85"/>
    <x v="2937"/>
    <x v="3"/>
    <x v="0"/>
    <x v="3"/>
    <x v="1"/>
  </r>
  <r>
    <x v="13"/>
    <x v="86"/>
    <x v="2938"/>
    <x v="3"/>
    <x v="0"/>
    <x v="3"/>
    <x v="1"/>
  </r>
  <r>
    <x v="13"/>
    <x v="87"/>
    <x v="2939"/>
    <x v="3"/>
    <x v="0"/>
    <x v="3"/>
    <x v="1"/>
  </r>
  <r>
    <x v="13"/>
    <x v="88"/>
    <x v="2940"/>
    <x v="3"/>
    <x v="0"/>
    <x v="3"/>
    <x v="1"/>
  </r>
  <r>
    <x v="13"/>
    <x v="89"/>
    <x v="2941"/>
    <x v="3"/>
    <x v="0"/>
    <x v="3"/>
    <x v="1"/>
  </r>
  <r>
    <x v="13"/>
    <x v="90"/>
    <x v="3"/>
    <x v="3"/>
    <x v="0"/>
    <x v="3"/>
    <x v="1"/>
  </r>
  <r>
    <x v="13"/>
    <x v="91"/>
    <x v="2885"/>
    <x v="3"/>
    <x v="0"/>
    <x v="3"/>
    <x v="1"/>
  </r>
  <r>
    <x v="13"/>
    <x v="92"/>
    <x v="2886"/>
    <x v="3"/>
    <x v="0"/>
    <x v="3"/>
    <x v="1"/>
  </r>
  <r>
    <x v="13"/>
    <x v="93"/>
    <x v="2887"/>
    <x v="3"/>
    <x v="0"/>
    <x v="3"/>
    <x v="1"/>
  </r>
  <r>
    <x v="13"/>
    <x v="94"/>
    <x v="2888"/>
    <x v="3"/>
    <x v="0"/>
    <x v="3"/>
    <x v="1"/>
  </r>
  <r>
    <x v="13"/>
    <x v="95"/>
    <x v="2889"/>
    <x v="3"/>
    <x v="0"/>
    <x v="3"/>
    <x v="1"/>
  </r>
  <r>
    <x v="13"/>
    <x v="96"/>
    <x v="3"/>
    <x v="3"/>
    <x v="0"/>
    <x v="3"/>
    <x v="1"/>
  </r>
  <r>
    <x v="13"/>
    <x v="97"/>
    <x v="2890"/>
    <x v="3"/>
    <x v="0"/>
    <x v="3"/>
    <x v="1"/>
  </r>
  <r>
    <x v="13"/>
    <x v="98"/>
    <x v="2891"/>
    <x v="3"/>
    <x v="0"/>
    <x v="3"/>
    <x v="1"/>
  </r>
  <r>
    <x v="13"/>
    <x v="99"/>
    <x v="2892"/>
    <x v="3"/>
    <x v="0"/>
    <x v="3"/>
    <x v="1"/>
  </r>
  <r>
    <x v="13"/>
    <x v="100"/>
    <x v="2893"/>
    <x v="3"/>
    <x v="0"/>
    <x v="3"/>
    <x v="1"/>
  </r>
  <r>
    <x v="13"/>
    <x v="101"/>
    <x v="2894"/>
    <x v="3"/>
    <x v="0"/>
    <x v="3"/>
    <x v="1"/>
  </r>
  <r>
    <x v="13"/>
    <x v="102"/>
    <x v="2895"/>
    <x v="3"/>
    <x v="0"/>
    <x v="3"/>
    <x v="1"/>
  </r>
  <r>
    <x v="13"/>
    <x v="103"/>
    <x v="3"/>
    <x v="3"/>
    <x v="0"/>
    <x v="3"/>
    <x v="1"/>
  </r>
  <r>
    <x v="13"/>
    <x v="104"/>
    <x v="3"/>
    <x v="3"/>
    <x v="0"/>
    <x v="3"/>
    <x v="1"/>
  </r>
  <r>
    <x v="13"/>
    <x v="105"/>
    <x v="2896"/>
    <x v="3"/>
    <x v="0"/>
    <x v="3"/>
    <x v="1"/>
  </r>
  <r>
    <x v="13"/>
    <x v="106"/>
    <x v="40"/>
    <x v="3"/>
    <x v="0"/>
    <x v="3"/>
    <x v="1"/>
  </r>
  <r>
    <x v="13"/>
    <x v="107"/>
    <x v="2897"/>
    <x v="3"/>
    <x v="0"/>
    <x v="3"/>
    <x v="1"/>
  </r>
  <r>
    <x v="13"/>
    <x v="108"/>
    <x v="2898"/>
    <x v="3"/>
    <x v="0"/>
    <x v="3"/>
    <x v="1"/>
  </r>
  <r>
    <x v="13"/>
    <x v="109"/>
    <x v="2899"/>
    <x v="3"/>
    <x v="0"/>
    <x v="3"/>
    <x v="1"/>
  </r>
  <r>
    <x v="13"/>
    <x v="110"/>
    <x v="3"/>
    <x v="3"/>
    <x v="0"/>
    <x v="3"/>
    <x v="1"/>
  </r>
  <r>
    <x v="13"/>
    <x v="111"/>
    <x v="2900"/>
    <x v="3"/>
    <x v="0"/>
    <x v="3"/>
    <x v="1"/>
  </r>
  <r>
    <x v="13"/>
    <x v="112"/>
    <x v="2901"/>
    <x v="3"/>
    <x v="0"/>
    <x v="3"/>
    <x v="1"/>
  </r>
  <r>
    <x v="13"/>
    <x v="113"/>
    <x v="2902"/>
    <x v="3"/>
    <x v="0"/>
    <x v="3"/>
    <x v="1"/>
  </r>
  <r>
    <x v="13"/>
    <x v="114"/>
    <x v="2903"/>
    <x v="3"/>
    <x v="0"/>
    <x v="3"/>
    <x v="1"/>
  </r>
  <r>
    <x v="13"/>
    <x v="115"/>
    <x v="2904"/>
    <x v="3"/>
    <x v="0"/>
    <x v="3"/>
    <x v="1"/>
  </r>
  <r>
    <x v="13"/>
    <x v="116"/>
    <x v="2905"/>
    <x v="3"/>
    <x v="0"/>
    <x v="3"/>
    <x v="1"/>
  </r>
  <r>
    <x v="13"/>
    <x v="117"/>
    <x v="3"/>
    <x v="3"/>
    <x v="0"/>
    <x v="3"/>
    <x v="1"/>
  </r>
  <r>
    <x v="13"/>
    <x v="118"/>
    <x v="2906"/>
    <x v="3"/>
    <x v="0"/>
    <x v="3"/>
    <x v="1"/>
  </r>
  <r>
    <x v="13"/>
    <x v="119"/>
    <x v="2907"/>
    <x v="3"/>
    <x v="0"/>
    <x v="3"/>
    <x v="1"/>
  </r>
  <r>
    <x v="13"/>
    <x v="120"/>
    <x v="2908"/>
    <x v="3"/>
    <x v="0"/>
    <x v="3"/>
    <x v="1"/>
  </r>
  <r>
    <x v="13"/>
    <x v="121"/>
    <x v="3"/>
    <x v="3"/>
    <x v="0"/>
    <x v="3"/>
    <x v="1"/>
  </r>
  <r>
    <x v="13"/>
    <x v="122"/>
    <x v="2909"/>
    <x v="3"/>
    <x v="0"/>
    <x v="3"/>
    <x v="1"/>
  </r>
  <r>
    <x v="13"/>
    <x v="123"/>
    <x v="2910"/>
    <x v="3"/>
    <x v="0"/>
    <x v="3"/>
    <x v="1"/>
  </r>
  <r>
    <x v="13"/>
    <x v="124"/>
    <x v="3"/>
    <x v="3"/>
    <x v="0"/>
    <x v="3"/>
    <x v="1"/>
  </r>
  <r>
    <x v="13"/>
    <x v="125"/>
    <x v="2911"/>
    <x v="3"/>
    <x v="0"/>
    <x v="3"/>
    <x v="1"/>
  </r>
  <r>
    <x v="13"/>
    <x v="126"/>
    <x v="2912"/>
    <x v="3"/>
    <x v="0"/>
    <x v="3"/>
    <x v="1"/>
  </r>
  <r>
    <x v="13"/>
    <x v="127"/>
    <x v="2913"/>
    <x v="3"/>
    <x v="0"/>
    <x v="3"/>
    <x v="1"/>
  </r>
  <r>
    <x v="13"/>
    <x v="128"/>
    <x v="2914"/>
    <x v="3"/>
    <x v="0"/>
    <x v="3"/>
    <x v="1"/>
  </r>
  <r>
    <x v="13"/>
    <x v="129"/>
    <x v="2915"/>
    <x v="3"/>
    <x v="0"/>
    <x v="3"/>
    <x v="1"/>
  </r>
  <r>
    <x v="13"/>
    <x v="130"/>
    <x v="2916"/>
    <x v="3"/>
    <x v="0"/>
    <x v="3"/>
    <x v="1"/>
  </r>
  <r>
    <x v="13"/>
    <x v="131"/>
    <x v="3"/>
    <x v="3"/>
    <x v="0"/>
    <x v="3"/>
    <x v="1"/>
  </r>
  <r>
    <x v="13"/>
    <x v="132"/>
    <x v="11"/>
    <x v="3"/>
    <x v="0"/>
    <x v="3"/>
    <x v="1"/>
  </r>
  <r>
    <x v="14"/>
    <x v="0"/>
    <x v="2942"/>
    <x v="3"/>
    <x v="0"/>
    <x v="3"/>
    <x v="1"/>
  </r>
  <r>
    <x v="14"/>
    <x v="1"/>
    <x v="2943"/>
    <x v="3"/>
    <x v="0"/>
    <x v="3"/>
    <x v="1"/>
  </r>
  <r>
    <x v="14"/>
    <x v="2"/>
    <x v="2944"/>
    <x v="3"/>
    <x v="0"/>
    <x v="3"/>
    <x v="1"/>
  </r>
  <r>
    <x v="14"/>
    <x v="3"/>
    <x v="2945"/>
    <x v="3"/>
    <x v="0"/>
    <x v="3"/>
    <x v="1"/>
  </r>
  <r>
    <x v="14"/>
    <x v="4"/>
    <x v="2946"/>
    <x v="3"/>
    <x v="0"/>
    <x v="3"/>
    <x v="1"/>
  </r>
  <r>
    <x v="14"/>
    <x v="5"/>
    <x v="2947"/>
    <x v="3"/>
    <x v="0"/>
    <x v="3"/>
    <x v="1"/>
  </r>
  <r>
    <x v="14"/>
    <x v="6"/>
    <x v="11"/>
    <x v="3"/>
    <x v="0"/>
    <x v="3"/>
    <x v="1"/>
  </r>
  <r>
    <x v="14"/>
    <x v="7"/>
    <x v="2948"/>
    <x v="3"/>
    <x v="0"/>
    <x v="3"/>
    <x v="1"/>
  </r>
  <r>
    <x v="14"/>
    <x v="8"/>
    <x v="11"/>
    <x v="3"/>
    <x v="0"/>
    <x v="3"/>
    <x v="1"/>
  </r>
  <r>
    <x v="14"/>
    <x v="9"/>
    <x v="2949"/>
    <x v="3"/>
    <x v="0"/>
    <x v="3"/>
    <x v="1"/>
  </r>
  <r>
    <x v="14"/>
    <x v="10"/>
    <x v="2950"/>
    <x v="3"/>
    <x v="0"/>
    <x v="3"/>
    <x v="1"/>
  </r>
  <r>
    <x v="14"/>
    <x v="11"/>
    <x v="2951"/>
    <x v="3"/>
    <x v="0"/>
    <x v="3"/>
    <x v="1"/>
  </r>
  <r>
    <x v="14"/>
    <x v="12"/>
    <x v="2952"/>
    <x v="3"/>
    <x v="0"/>
    <x v="3"/>
    <x v="1"/>
  </r>
  <r>
    <x v="14"/>
    <x v="13"/>
    <x v="11"/>
    <x v="3"/>
    <x v="0"/>
    <x v="3"/>
    <x v="1"/>
  </r>
  <r>
    <x v="14"/>
    <x v="14"/>
    <x v="2953"/>
    <x v="3"/>
    <x v="0"/>
    <x v="3"/>
    <x v="1"/>
  </r>
  <r>
    <x v="14"/>
    <x v="15"/>
    <x v="2954"/>
    <x v="3"/>
    <x v="0"/>
    <x v="3"/>
    <x v="1"/>
  </r>
  <r>
    <x v="14"/>
    <x v="16"/>
    <x v="2955"/>
    <x v="3"/>
    <x v="0"/>
    <x v="3"/>
    <x v="1"/>
  </r>
  <r>
    <x v="14"/>
    <x v="17"/>
    <x v="2956"/>
    <x v="3"/>
    <x v="0"/>
    <x v="3"/>
    <x v="1"/>
  </r>
  <r>
    <x v="14"/>
    <x v="18"/>
    <x v="2957"/>
    <x v="3"/>
    <x v="0"/>
    <x v="3"/>
    <x v="1"/>
  </r>
  <r>
    <x v="14"/>
    <x v="19"/>
    <x v="2958"/>
    <x v="3"/>
    <x v="0"/>
    <x v="3"/>
    <x v="1"/>
  </r>
  <r>
    <x v="14"/>
    <x v="20"/>
    <x v="11"/>
    <x v="3"/>
    <x v="0"/>
    <x v="3"/>
    <x v="1"/>
  </r>
  <r>
    <x v="14"/>
    <x v="21"/>
    <x v="2959"/>
    <x v="3"/>
    <x v="0"/>
    <x v="3"/>
    <x v="1"/>
  </r>
  <r>
    <x v="14"/>
    <x v="22"/>
    <x v="2960"/>
    <x v="3"/>
    <x v="0"/>
    <x v="3"/>
    <x v="1"/>
  </r>
  <r>
    <x v="14"/>
    <x v="23"/>
    <x v="2961"/>
    <x v="3"/>
    <x v="0"/>
    <x v="3"/>
    <x v="1"/>
  </r>
  <r>
    <x v="14"/>
    <x v="24"/>
    <x v="2962"/>
    <x v="3"/>
    <x v="0"/>
    <x v="3"/>
    <x v="1"/>
  </r>
  <r>
    <x v="14"/>
    <x v="25"/>
    <x v="11"/>
    <x v="3"/>
    <x v="0"/>
    <x v="3"/>
    <x v="1"/>
  </r>
  <r>
    <x v="14"/>
    <x v="26"/>
    <x v="2963"/>
    <x v="3"/>
    <x v="0"/>
    <x v="3"/>
    <x v="1"/>
  </r>
  <r>
    <x v="14"/>
    <x v="27"/>
    <x v="11"/>
    <x v="3"/>
    <x v="0"/>
    <x v="3"/>
    <x v="1"/>
  </r>
  <r>
    <x v="14"/>
    <x v="28"/>
    <x v="2964"/>
    <x v="3"/>
    <x v="0"/>
    <x v="3"/>
    <x v="1"/>
  </r>
  <r>
    <x v="14"/>
    <x v="29"/>
    <x v="2965"/>
    <x v="3"/>
    <x v="0"/>
    <x v="3"/>
    <x v="1"/>
  </r>
  <r>
    <x v="14"/>
    <x v="30"/>
    <x v="11"/>
    <x v="3"/>
    <x v="0"/>
    <x v="3"/>
    <x v="1"/>
  </r>
  <r>
    <x v="14"/>
    <x v="31"/>
    <x v="2966"/>
    <x v="3"/>
    <x v="0"/>
    <x v="3"/>
    <x v="1"/>
  </r>
  <r>
    <x v="14"/>
    <x v="32"/>
    <x v="2967"/>
    <x v="3"/>
    <x v="0"/>
    <x v="3"/>
    <x v="1"/>
  </r>
  <r>
    <x v="14"/>
    <x v="33"/>
    <x v="2968"/>
    <x v="3"/>
    <x v="0"/>
    <x v="3"/>
    <x v="1"/>
  </r>
  <r>
    <x v="14"/>
    <x v="34"/>
    <x v="11"/>
    <x v="3"/>
    <x v="0"/>
    <x v="3"/>
    <x v="1"/>
  </r>
  <r>
    <x v="14"/>
    <x v="35"/>
    <x v="2969"/>
    <x v="3"/>
    <x v="0"/>
    <x v="3"/>
    <x v="1"/>
  </r>
  <r>
    <x v="14"/>
    <x v="36"/>
    <x v="2970"/>
    <x v="3"/>
    <x v="0"/>
    <x v="3"/>
    <x v="1"/>
  </r>
  <r>
    <x v="14"/>
    <x v="37"/>
    <x v="2971"/>
    <x v="3"/>
    <x v="0"/>
    <x v="3"/>
    <x v="1"/>
  </r>
  <r>
    <x v="14"/>
    <x v="38"/>
    <x v="2972"/>
    <x v="3"/>
    <x v="0"/>
    <x v="3"/>
    <x v="1"/>
  </r>
  <r>
    <x v="14"/>
    <x v="39"/>
    <x v="2973"/>
    <x v="3"/>
    <x v="0"/>
    <x v="3"/>
    <x v="1"/>
  </r>
  <r>
    <x v="14"/>
    <x v="40"/>
    <x v="2974"/>
    <x v="3"/>
    <x v="0"/>
    <x v="3"/>
    <x v="1"/>
  </r>
  <r>
    <x v="14"/>
    <x v="41"/>
    <x v="11"/>
    <x v="3"/>
    <x v="0"/>
    <x v="3"/>
    <x v="1"/>
  </r>
  <r>
    <x v="14"/>
    <x v="42"/>
    <x v="2975"/>
    <x v="3"/>
    <x v="0"/>
    <x v="3"/>
    <x v="1"/>
  </r>
  <r>
    <x v="14"/>
    <x v="43"/>
    <x v="2976"/>
    <x v="3"/>
    <x v="0"/>
    <x v="3"/>
    <x v="1"/>
  </r>
  <r>
    <x v="14"/>
    <x v="44"/>
    <x v="2977"/>
    <x v="3"/>
    <x v="0"/>
    <x v="3"/>
    <x v="1"/>
  </r>
  <r>
    <x v="14"/>
    <x v="45"/>
    <x v="2978"/>
    <x v="3"/>
    <x v="0"/>
    <x v="3"/>
    <x v="1"/>
  </r>
  <r>
    <x v="14"/>
    <x v="46"/>
    <x v="2979"/>
    <x v="3"/>
    <x v="0"/>
    <x v="3"/>
    <x v="1"/>
  </r>
  <r>
    <x v="14"/>
    <x v="47"/>
    <x v="2980"/>
    <x v="3"/>
    <x v="0"/>
    <x v="3"/>
    <x v="1"/>
  </r>
  <r>
    <x v="14"/>
    <x v="48"/>
    <x v="11"/>
    <x v="3"/>
    <x v="0"/>
    <x v="3"/>
    <x v="1"/>
  </r>
  <r>
    <x v="14"/>
    <x v="49"/>
    <x v="2981"/>
    <x v="3"/>
    <x v="0"/>
    <x v="3"/>
    <x v="1"/>
  </r>
  <r>
    <x v="14"/>
    <x v="50"/>
    <x v="2982"/>
    <x v="3"/>
    <x v="0"/>
    <x v="3"/>
    <x v="1"/>
  </r>
  <r>
    <x v="14"/>
    <x v="51"/>
    <x v="2983"/>
    <x v="3"/>
    <x v="0"/>
    <x v="3"/>
    <x v="1"/>
  </r>
  <r>
    <x v="14"/>
    <x v="52"/>
    <x v="2984"/>
    <x v="3"/>
    <x v="0"/>
    <x v="3"/>
    <x v="1"/>
  </r>
  <r>
    <x v="14"/>
    <x v="53"/>
    <x v="2985"/>
    <x v="3"/>
    <x v="0"/>
    <x v="3"/>
    <x v="1"/>
  </r>
  <r>
    <x v="14"/>
    <x v="54"/>
    <x v="2986"/>
    <x v="3"/>
    <x v="0"/>
    <x v="3"/>
    <x v="1"/>
  </r>
  <r>
    <x v="14"/>
    <x v="55"/>
    <x v="11"/>
    <x v="3"/>
    <x v="0"/>
    <x v="3"/>
    <x v="1"/>
  </r>
  <r>
    <x v="14"/>
    <x v="56"/>
    <x v="2987"/>
    <x v="3"/>
    <x v="0"/>
    <x v="3"/>
    <x v="1"/>
  </r>
  <r>
    <x v="14"/>
    <x v="57"/>
    <x v="2988"/>
    <x v="3"/>
    <x v="0"/>
    <x v="3"/>
    <x v="1"/>
  </r>
  <r>
    <x v="14"/>
    <x v="58"/>
    <x v="2989"/>
    <x v="3"/>
    <x v="0"/>
    <x v="3"/>
    <x v="1"/>
  </r>
  <r>
    <x v="14"/>
    <x v="59"/>
    <x v="2990"/>
    <x v="3"/>
    <x v="0"/>
    <x v="3"/>
    <x v="1"/>
  </r>
  <r>
    <x v="14"/>
    <x v="60"/>
    <x v="2991"/>
    <x v="3"/>
    <x v="0"/>
    <x v="3"/>
    <x v="1"/>
  </r>
  <r>
    <x v="14"/>
    <x v="61"/>
    <x v="2992"/>
    <x v="3"/>
    <x v="0"/>
    <x v="3"/>
    <x v="1"/>
  </r>
  <r>
    <x v="14"/>
    <x v="62"/>
    <x v="11"/>
    <x v="3"/>
    <x v="0"/>
    <x v="3"/>
    <x v="1"/>
  </r>
  <r>
    <x v="14"/>
    <x v="63"/>
    <x v="2993"/>
    <x v="3"/>
    <x v="0"/>
    <x v="3"/>
    <x v="1"/>
  </r>
  <r>
    <x v="14"/>
    <x v="64"/>
    <x v="2994"/>
    <x v="3"/>
    <x v="0"/>
    <x v="3"/>
    <x v="1"/>
  </r>
  <r>
    <x v="14"/>
    <x v="65"/>
    <x v="2995"/>
    <x v="3"/>
    <x v="0"/>
    <x v="3"/>
    <x v="1"/>
  </r>
  <r>
    <x v="14"/>
    <x v="66"/>
    <x v="2996"/>
    <x v="3"/>
    <x v="0"/>
    <x v="3"/>
    <x v="1"/>
  </r>
  <r>
    <x v="14"/>
    <x v="67"/>
    <x v="2997"/>
    <x v="3"/>
    <x v="0"/>
    <x v="3"/>
    <x v="1"/>
  </r>
  <r>
    <x v="14"/>
    <x v="68"/>
    <x v="2998"/>
    <x v="3"/>
    <x v="0"/>
    <x v="3"/>
    <x v="1"/>
  </r>
  <r>
    <x v="14"/>
    <x v="69"/>
    <x v="11"/>
    <x v="3"/>
    <x v="0"/>
    <x v="3"/>
    <x v="1"/>
  </r>
  <r>
    <x v="14"/>
    <x v="70"/>
    <x v="2999"/>
    <x v="3"/>
    <x v="0"/>
    <x v="3"/>
    <x v="1"/>
  </r>
  <r>
    <x v="14"/>
    <x v="71"/>
    <x v="3000"/>
    <x v="3"/>
    <x v="0"/>
    <x v="3"/>
    <x v="1"/>
  </r>
  <r>
    <x v="14"/>
    <x v="72"/>
    <x v="3001"/>
    <x v="3"/>
    <x v="0"/>
    <x v="3"/>
    <x v="1"/>
  </r>
  <r>
    <x v="14"/>
    <x v="73"/>
    <x v="3002"/>
    <x v="3"/>
    <x v="0"/>
    <x v="3"/>
    <x v="1"/>
  </r>
  <r>
    <x v="14"/>
    <x v="74"/>
    <x v="3003"/>
    <x v="3"/>
    <x v="0"/>
    <x v="3"/>
    <x v="1"/>
  </r>
  <r>
    <x v="14"/>
    <x v="75"/>
    <x v="3004"/>
    <x v="3"/>
    <x v="0"/>
    <x v="3"/>
    <x v="1"/>
  </r>
  <r>
    <x v="14"/>
    <x v="76"/>
    <x v="11"/>
    <x v="3"/>
    <x v="0"/>
    <x v="3"/>
    <x v="1"/>
  </r>
  <r>
    <x v="14"/>
    <x v="77"/>
    <x v="3005"/>
    <x v="3"/>
    <x v="0"/>
    <x v="3"/>
    <x v="1"/>
  </r>
  <r>
    <x v="14"/>
    <x v="78"/>
    <x v="3006"/>
    <x v="3"/>
    <x v="0"/>
    <x v="3"/>
    <x v="1"/>
  </r>
  <r>
    <x v="14"/>
    <x v="79"/>
    <x v="3007"/>
    <x v="3"/>
    <x v="0"/>
    <x v="3"/>
    <x v="1"/>
  </r>
  <r>
    <x v="14"/>
    <x v="80"/>
    <x v="3008"/>
    <x v="3"/>
    <x v="0"/>
    <x v="3"/>
    <x v="1"/>
  </r>
  <r>
    <x v="14"/>
    <x v="81"/>
    <x v="3009"/>
    <x v="3"/>
    <x v="0"/>
    <x v="3"/>
    <x v="1"/>
  </r>
  <r>
    <x v="14"/>
    <x v="82"/>
    <x v="3010"/>
    <x v="3"/>
    <x v="0"/>
    <x v="3"/>
    <x v="1"/>
  </r>
  <r>
    <x v="14"/>
    <x v="83"/>
    <x v="11"/>
    <x v="3"/>
    <x v="0"/>
    <x v="3"/>
    <x v="1"/>
  </r>
  <r>
    <x v="14"/>
    <x v="84"/>
    <x v="3011"/>
    <x v="3"/>
    <x v="0"/>
    <x v="3"/>
    <x v="1"/>
  </r>
  <r>
    <x v="14"/>
    <x v="85"/>
    <x v="3012"/>
    <x v="3"/>
    <x v="0"/>
    <x v="3"/>
    <x v="1"/>
  </r>
  <r>
    <x v="14"/>
    <x v="86"/>
    <x v="3013"/>
    <x v="3"/>
    <x v="0"/>
    <x v="3"/>
    <x v="1"/>
  </r>
  <r>
    <x v="14"/>
    <x v="87"/>
    <x v="3014"/>
    <x v="3"/>
    <x v="0"/>
    <x v="3"/>
    <x v="1"/>
  </r>
  <r>
    <x v="14"/>
    <x v="88"/>
    <x v="3015"/>
    <x v="3"/>
    <x v="0"/>
    <x v="3"/>
    <x v="1"/>
  </r>
  <r>
    <x v="14"/>
    <x v="89"/>
    <x v="3016"/>
    <x v="3"/>
    <x v="0"/>
    <x v="3"/>
    <x v="1"/>
  </r>
  <r>
    <x v="14"/>
    <x v="90"/>
    <x v="11"/>
    <x v="3"/>
    <x v="0"/>
    <x v="3"/>
    <x v="1"/>
  </r>
  <r>
    <x v="14"/>
    <x v="91"/>
    <x v="3017"/>
    <x v="3"/>
    <x v="0"/>
    <x v="3"/>
    <x v="1"/>
  </r>
  <r>
    <x v="14"/>
    <x v="92"/>
    <x v="3018"/>
    <x v="3"/>
    <x v="0"/>
    <x v="3"/>
    <x v="1"/>
  </r>
  <r>
    <x v="14"/>
    <x v="93"/>
    <x v="3019"/>
    <x v="3"/>
    <x v="0"/>
    <x v="3"/>
    <x v="1"/>
  </r>
  <r>
    <x v="14"/>
    <x v="94"/>
    <x v="3020"/>
    <x v="3"/>
    <x v="0"/>
    <x v="3"/>
    <x v="1"/>
  </r>
  <r>
    <x v="14"/>
    <x v="95"/>
    <x v="3021"/>
    <x v="3"/>
    <x v="0"/>
    <x v="3"/>
    <x v="1"/>
  </r>
  <r>
    <x v="14"/>
    <x v="96"/>
    <x v="11"/>
    <x v="3"/>
    <x v="0"/>
    <x v="3"/>
    <x v="1"/>
  </r>
  <r>
    <x v="14"/>
    <x v="97"/>
    <x v="3022"/>
    <x v="3"/>
    <x v="0"/>
    <x v="3"/>
    <x v="1"/>
  </r>
  <r>
    <x v="14"/>
    <x v="98"/>
    <x v="3023"/>
    <x v="3"/>
    <x v="0"/>
    <x v="3"/>
    <x v="1"/>
  </r>
  <r>
    <x v="14"/>
    <x v="99"/>
    <x v="3024"/>
    <x v="3"/>
    <x v="0"/>
    <x v="3"/>
    <x v="1"/>
  </r>
  <r>
    <x v="14"/>
    <x v="100"/>
    <x v="3025"/>
    <x v="3"/>
    <x v="0"/>
    <x v="3"/>
    <x v="1"/>
  </r>
  <r>
    <x v="14"/>
    <x v="101"/>
    <x v="3026"/>
    <x v="3"/>
    <x v="0"/>
    <x v="3"/>
    <x v="1"/>
  </r>
  <r>
    <x v="14"/>
    <x v="102"/>
    <x v="3027"/>
    <x v="3"/>
    <x v="0"/>
    <x v="3"/>
    <x v="1"/>
  </r>
  <r>
    <x v="14"/>
    <x v="103"/>
    <x v="11"/>
    <x v="3"/>
    <x v="0"/>
    <x v="3"/>
    <x v="1"/>
  </r>
  <r>
    <x v="14"/>
    <x v="104"/>
    <x v="11"/>
    <x v="3"/>
    <x v="0"/>
    <x v="3"/>
    <x v="1"/>
  </r>
  <r>
    <x v="14"/>
    <x v="105"/>
    <x v="3028"/>
    <x v="3"/>
    <x v="0"/>
    <x v="3"/>
    <x v="1"/>
  </r>
  <r>
    <x v="14"/>
    <x v="106"/>
    <x v="3029"/>
    <x v="3"/>
    <x v="0"/>
    <x v="3"/>
    <x v="1"/>
  </r>
  <r>
    <x v="14"/>
    <x v="107"/>
    <x v="3030"/>
    <x v="3"/>
    <x v="0"/>
    <x v="3"/>
    <x v="1"/>
  </r>
  <r>
    <x v="14"/>
    <x v="108"/>
    <x v="3031"/>
    <x v="3"/>
    <x v="0"/>
    <x v="3"/>
    <x v="1"/>
  </r>
  <r>
    <x v="14"/>
    <x v="109"/>
    <x v="3032"/>
    <x v="3"/>
    <x v="0"/>
    <x v="3"/>
    <x v="1"/>
  </r>
  <r>
    <x v="14"/>
    <x v="110"/>
    <x v="11"/>
    <x v="3"/>
    <x v="0"/>
    <x v="3"/>
    <x v="1"/>
  </r>
  <r>
    <x v="14"/>
    <x v="111"/>
    <x v="3033"/>
    <x v="3"/>
    <x v="0"/>
    <x v="3"/>
    <x v="1"/>
  </r>
  <r>
    <x v="14"/>
    <x v="112"/>
    <x v="3034"/>
    <x v="3"/>
    <x v="0"/>
    <x v="3"/>
    <x v="1"/>
  </r>
  <r>
    <x v="14"/>
    <x v="113"/>
    <x v="3035"/>
    <x v="3"/>
    <x v="0"/>
    <x v="3"/>
    <x v="1"/>
  </r>
  <r>
    <x v="14"/>
    <x v="114"/>
    <x v="3036"/>
    <x v="3"/>
    <x v="0"/>
    <x v="3"/>
    <x v="1"/>
  </r>
  <r>
    <x v="14"/>
    <x v="115"/>
    <x v="3037"/>
    <x v="3"/>
    <x v="0"/>
    <x v="3"/>
    <x v="1"/>
  </r>
  <r>
    <x v="14"/>
    <x v="116"/>
    <x v="3038"/>
    <x v="3"/>
    <x v="0"/>
    <x v="3"/>
    <x v="1"/>
  </r>
  <r>
    <x v="14"/>
    <x v="117"/>
    <x v="11"/>
    <x v="3"/>
    <x v="0"/>
    <x v="3"/>
    <x v="1"/>
  </r>
  <r>
    <x v="14"/>
    <x v="118"/>
    <x v="3039"/>
    <x v="3"/>
    <x v="0"/>
    <x v="3"/>
    <x v="1"/>
  </r>
  <r>
    <x v="14"/>
    <x v="119"/>
    <x v="3040"/>
    <x v="3"/>
    <x v="0"/>
    <x v="3"/>
    <x v="1"/>
  </r>
  <r>
    <x v="14"/>
    <x v="120"/>
    <x v="3041"/>
    <x v="3"/>
    <x v="0"/>
    <x v="3"/>
    <x v="1"/>
  </r>
  <r>
    <x v="14"/>
    <x v="121"/>
    <x v="11"/>
    <x v="3"/>
    <x v="0"/>
    <x v="3"/>
    <x v="1"/>
  </r>
  <r>
    <x v="14"/>
    <x v="122"/>
    <x v="3042"/>
    <x v="3"/>
    <x v="0"/>
    <x v="3"/>
    <x v="1"/>
  </r>
  <r>
    <x v="14"/>
    <x v="123"/>
    <x v="3043"/>
    <x v="3"/>
    <x v="0"/>
    <x v="3"/>
    <x v="1"/>
  </r>
  <r>
    <x v="14"/>
    <x v="124"/>
    <x v="11"/>
    <x v="3"/>
    <x v="0"/>
    <x v="3"/>
    <x v="1"/>
  </r>
  <r>
    <x v="14"/>
    <x v="125"/>
    <x v="3044"/>
    <x v="3"/>
    <x v="0"/>
    <x v="3"/>
    <x v="1"/>
  </r>
  <r>
    <x v="14"/>
    <x v="126"/>
    <x v="3045"/>
    <x v="3"/>
    <x v="0"/>
    <x v="3"/>
    <x v="1"/>
  </r>
  <r>
    <x v="14"/>
    <x v="127"/>
    <x v="3046"/>
    <x v="3"/>
    <x v="0"/>
    <x v="3"/>
    <x v="1"/>
  </r>
  <r>
    <x v="14"/>
    <x v="128"/>
    <x v="3047"/>
    <x v="3"/>
    <x v="0"/>
    <x v="3"/>
    <x v="1"/>
  </r>
  <r>
    <x v="14"/>
    <x v="129"/>
    <x v="3048"/>
    <x v="3"/>
    <x v="0"/>
    <x v="3"/>
    <x v="1"/>
  </r>
  <r>
    <x v="14"/>
    <x v="130"/>
    <x v="3049"/>
    <x v="3"/>
    <x v="0"/>
    <x v="3"/>
    <x v="1"/>
  </r>
  <r>
    <x v="14"/>
    <x v="131"/>
    <x v="11"/>
    <x v="3"/>
    <x v="0"/>
    <x v="3"/>
    <x v="1"/>
  </r>
  <r>
    <x v="14"/>
    <x v="132"/>
    <x v="11"/>
    <x v="3"/>
    <x v="0"/>
    <x v="3"/>
    <x v="1"/>
  </r>
  <r>
    <x v="15"/>
    <x v="0"/>
    <x v="11"/>
    <x v="3"/>
    <x v="0"/>
    <x v="3"/>
    <x v="1"/>
  </r>
  <r>
    <x v="15"/>
    <x v="1"/>
    <x v="11"/>
    <x v="3"/>
    <x v="0"/>
    <x v="3"/>
    <x v="1"/>
  </r>
  <r>
    <x v="15"/>
    <x v="2"/>
    <x v="11"/>
    <x v="3"/>
    <x v="0"/>
    <x v="3"/>
    <x v="1"/>
  </r>
  <r>
    <x v="15"/>
    <x v="3"/>
    <x v="11"/>
    <x v="3"/>
    <x v="0"/>
    <x v="3"/>
    <x v="1"/>
  </r>
  <r>
    <x v="15"/>
    <x v="4"/>
    <x v="11"/>
    <x v="3"/>
    <x v="0"/>
    <x v="3"/>
    <x v="1"/>
  </r>
  <r>
    <x v="15"/>
    <x v="5"/>
    <x v="11"/>
    <x v="3"/>
    <x v="0"/>
    <x v="3"/>
    <x v="1"/>
  </r>
  <r>
    <x v="15"/>
    <x v="6"/>
    <x v="11"/>
    <x v="3"/>
    <x v="0"/>
    <x v="3"/>
    <x v="1"/>
  </r>
  <r>
    <x v="15"/>
    <x v="7"/>
    <x v="11"/>
    <x v="3"/>
    <x v="0"/>
    <x v="3"/>
    <x v="1"/>
  </r>
  <r>
    <x v="15"/>
    <x v="8"/>
    <x v="11"/>
    <x v="3"/>
    <x v="0"/>
    <x v="3"/>
    <x v="1"/>
  </r>
  <r>
    <x v="15"/>
    <x v="9"/>
    <x v="11"/>
    <x v="3"/>
    <x v="0"/>
    <x v="3"/>
    <x v="1"/>
  </r>
  <r>
    <x v="15"/>
    <x v="10"/>
    <x v="11"/>
    <x v="3"/>
    <x v="0"/>
    <x v="3"/>
    <x v="1"/>
  </r>
  <r>
    <x v="15"/>
    <x v="11"/>
    <x v="11"/>
    <x v="3"/>
    <x v="0"/>
    <x v="3"/>
    <x v="1"/>
  </r>
  <r>
    <x v="15"/>
    <x v="12"/>
    <x v="11"/>
    <x v="3"/>
    <x v="0"/>
    <x v="3"/>
    <x v="1"/>
  </r>
  <r>
    <x v="15"/>
    <x v="13"/>
    <x v="11"/>
    <x v="3"/>
    <x v="0"/>
    <x v="3"/>
    <x v="1"/>
  </r>
  <r>
    <x v="15"/>
    <x v="14"/>
    <x v="11"/>
    <x v="3"/>
    <x v="0"/>
    <x v="3"/>
    <x v="1"/>
  </r>
  <r>
    <x v="15"/>
    <x v="15"/>
    <x v="11"/>
    <x v="3"/>
    <x v="0"/>
    <x v="3"/>
    <x v="1"/>
  </r>
  <r>
    <x v="15"/>
    <x v="16"/>
    <x v="11"/>
    <x v="3"/>
    <x v="0"/>
    <x v="3"/>
    <x v="1"/>
  </r>
  <r>
    <x v="15"/>
    <x v="17"/>
    <x v="11"/>
    <x v="3"/>
    <x v="0"/>
    <x v="3"/>
    <x v="1"/>
  </r>
  <r>
    <x v="15"/>
    <x v="18"/>
    <x v="11"/>
    <x v="3"/>
    <x v="0"/>
    <x v="3"/>
    <x v="1"/>
  </r>
  <r>
    <x v="15"/>
    <x v="19"/>
    <x v="11"/>
    <x v="3"/>
    <x v="0"/>
    <x v="3"/>
    <x v="1"/>
  </r>
  <r>
    <x v="15"/>
    <x v="20"/>
    <x v="11"/>
    <x v="3"/>
    <x v="0"/>
    <x v="3"/>
    <x v="1"/>
  </r>
  <r>
    <x v="15"/>
    <x v="21"/>
    <x v="11"/>
    <x v="3"/>
    <x v="0"/>
    <x v="3"/>
    <x v="1"/>
  </r>
  <r>
    <x v="15"/>
    <x v="22"/>
    <x v="11"/>
    <x v="3"/>
    <x v="0"/>
    <x v="3"/>
    <x v="1"/>
  </r>
  <r>
    <x v="15"/>
    <x v="23"/>
    <x v="11"/>
    <x v="3"/>
    <x v="0"/>
    <x v="3"/>
    <x v="1"/>
  </r>
  <r>
    <x v="15"/>
    <x v="24"/>
    <x v="11"/>
    <x v="3"/>
    <x v="0"/>
    <x v="3"/>
    <x v="1"/>
  </r>
  <r>
    <x v="15"/>
    <x v="25"/>
    <x v="11"/>
    <x v="3"/>
    <x v="0"/>
    <x v="3"/>
    <x v="1"/>
  </r>
  <r>
    <x v="15"/>
    <x v="26"/>
    <x v="11"/>
    <x v="3"/>
    <x v="0"/>
    <x v="3"/>
    <x v="1"/>
  </r>
  <r>
    <x v="15"/>
    <x v="27"/>
    <x v="11"/>
    <x v="3"/>
    <x v="0"/>
    <x v="3"/>
    <x v="1"/>
  </r>
  <r>
    <x v="15"/>
    <x v="28"/>
    <x v="11"/>
    <x v="3"/>
    <x v="0"/>
    <x v="3"/>
    <x v="1"/>
  </r>
  <r>
    <x v="15"/>
    <x v="29"/>
    <x v="11"/>
    <x v="3"/>
    <x v="0"/>
    <x v="3"/>
    <x v="1"/>
  </r>
  <r>
    <x v="15"/>
    <x v="30"/>
    <x v="11"/>
    <x v="3"/>
    <x v="0"/>
    <x v="3"/>
    <x v="1"/>
  </r>
  <r>
    <x v="15"/>
    <x v="31"/>
    <x v="11"/>
    <x v="3"/>
    <x v="0"/>
    <x v="3"/>
    <x v="1"/>
  </r>
  <r>
    <x v="15"/>
    <x v="32"/>
    <x v="11"/>
    <x v="3"/>
    <x v="0"/>
    <x v="3"/>
    <x v="1"/>
  </r>
  <r>
    <x v="15"/>
    <x v="33"/>
    <x v="11"/>
    <x v="3"/>
    <x v="0"/>
    <x v="3"/>
    <x v="1"/>
  </r>
  <r>
    <x v="15"/>
    <x v="34"/>
    <x v="11"/>
    <x v="3"/>
    <x v="0"/>
    <x v="3"/>
    <x v="1"/>
  </r>
  <r>
    <x v="15"/>
    <x v="35"/>
    <x v="11"/>
    <x v="3"/>
    <x v="0"/>
    <x v="3"/>
    <x v="1"/>
  </r>
  <r>
    <x v="15"/>
    <x v="36"/>
    <x v="11"/>
    <x v="3"/>
    <x v="0"/>
    <x v="3"/>
    <x v="1"/>
  </r>
  <r>
    <x v="15"/>
    <x v="37"/>
    <x v="11"/>
    <x v="3"/>
    <x v="0"/>
    <x v="3"/>
    <x v="1"/>
  </r>
  <r>
    <x v="15"/>
    <x v="38"/>
    <x v="11"/>
    <x v="3"/>
    <x v="0"/>
    <x v="3"/>
    <x v="1"/>
  </r>
  <r>
    <x v="15"/>
    <x v="39"/>
    <x v="11"/>
    <x v="3"/>
    <x v="0"/>
    <x v="3"/>
    <x v="1"/>
  </r>
  <r>
    <x v="15"/>
    <x v="40"/>
    <x v="11"/>
    <x v="3"/>
    <x v="0"/>
    <x v="3"/>
    <x v="1"/>
  </r>
  <r>
    <x v="15"/>
    <x v="41"/>
    <x v="11"/>
    <x v="3"/>
    <x v="0"/>
    <x v="3"/>
    <x v="1"/>
  </r>
  <r>
    <x v="15"/>
    <x v="42"/>
    <x v="11"/>
    <x v="3"/>
    <x v="0"/>
    <x v="3"/>
    <x v="1"/>
  </r>
  <r>
    <x v="15"/>
    <x v="43"/>
    <x v="11"/>
    <x v="3"/>
    <x v="0"/>
    <x v="3"/>
    <x v="1"/>
  </r>
  <r>
    <x v="15"/>
    <x v="44"/>
    <x v="11"/>
    <x v="3"/>
    <x v="0"/>
    <x v="3"/>
    <x v="1"/>
  </r>
  <r>
    <x v="15"/>
    <x v="45"/>
    <x v="11"/>
    <x v="3"/>
    <x v="0"/>
    <x v="3"/>
    <x v="1"/>
  </r>
  <r>
    <x v="15"/>
    <x v="46"/>
    <x v="11"/>
    <x v="3"/>
    <x v="0"/>
    <x v="3"/>
    <x v="1"/>
  </r>
  <r>
    <x v="15"/>
    <x v="47"/>
    <x v="11"/>
    <x v="3"/>
    <x v="0"/>
    <x v="3"/>
    <x v="1"/>
  </r>
  <r>
    <x v="15"/>
    <x v="48"/>
    <x v="11"/>
    <x v="3"/>
    <x v="0"/>
    <x v="3"/>
    <x v="1"/>
  </r>
  <r>
    <x v="15"/>
    <x v="49"/>
    <x v="11"/>
    <x v="3"/>
    <x v="0"/>
    <x v="3"/>
    <x v="1"/>
  </r>
  <r>
    <x v="15"/>
    <x v="50"/>
    <x v="11"/>
    <x v="3"/>
    <x v="0"/>
    <x v="3"/>
    <x v="1"/>
  </r>
  <r>
    <x v="15"/>
    <x v="51"/>
    <x v="11"/>
    <x v="3"/>
    <x v="0"/>
    <x v="3"/>
    <x v="1"/>
  </r>
  <r>
    <x v="15"/>
    <x v="52"/>
    <x v="11"/>
    <x v="3"/>
    <x v="0"/>
    <x v="3"/>
    <x v="1"/>
  </r>
  <r>
    <x v="15"/>
    <x v="53"/>
    <x v="11"/>
    <x v="3"/>
    <x v="0"/>
    <x v="3"/>
    <x v="1"/>
  </r>
  <r>
    <x v="15"/>
    <x v="54"/>
    <x v="11"/>
    <x v="3"/>
    <x v="0"/>
    <x v="3"/>
    <x v="1"/>
  </r>
  <r>
    <x v="15"/>
    <x v="55"/>
    <x v="11"/>
    <x v="3"/>
    <x v="0"/>
    <x v="3"/>
    <x v="1"/>
  </r>
  <r>
    <x v="15"/>
    <x v="56"/>
    <x v="11"/>
    <x v="3"/>
    <x v="0"/>
    <x v="3"/>
    <x v="1"/>
  </r>
  <r>
    <x v="15"/>
    <x v="57"/>
    <x v="11"/>
    <x v="3"/>
    <x v="0"/>
    <x v="3"/>
    <x v="1"/>
  </r>
  <r>
    <x v="15"/>
    <x v="58"/>
    <x v="11"/>
    <x v="3"/>
    <x v="0"/>
    <x v="3"/>
    <x v="1"/>
  </r>
  <r>
    <x v="15"/>
    <x v="59"/>
    <x v="11"/>
    <x v="3"/>
    <x v="0"/>
    <x v="3"/>
    <x v="1"/>
  </r>
  <r>
    <x v="15"/>
    <x v="60"/>
    <x v="11"/>
    <x v="3"/>
    <x v="0"/>
    <x v="3"/>
    <x v="1"/>
  </r>
  <r>
    <x v="15"/>
    <x v="61"/>
    <x v="3"/>
    <x v="3"/>
    <x v="0"/>
    <x v="3"/>
    <x v="1"/>
  </r>
  <r>
    <x v="15"/>
    <x v="62"/>
    <x v="3"/>
    <x v="3"/>
    <x v="0"/>
    <x v="3"/>
    <x v="1"/>
  </r>
  <r>
    <x v="15"/>
    <x v="63"/>
    <x v="3"/>
    <x v="3"/>
    <x v="0"/>
    <x v="3"/>
    <x v="1"/>
  </r>
  <r>
    <x v="15"/>
    <x v="64"/>
    <x v="3"/>
    <x v="3"/>
    <x v="0"/>
    <x v="3"/>
    <x v="1"/>
  </r>
  <r>
    <x v="15"/>
    <x v="65"/>
    <x v="3"/>
    <x v="3"/>
    <x v="0"/>
    <x v="3"/>
    <x v="1"/>
  </r>
  <r>
    <x v="15"/>
    <x v="66"/>
    <x v="3"/>
    <x v="3"/>
    <x v="0"/>
    <x v="3"/>
    <x v="1"/>
  </r>
  <r>
    <x v="15"/>
    <x v="67"/>
    <x v="3"/>
    <x v="3"/>
    <x v="0"/>
    <x v="3"/>
    <x v="1"/>
  </r>
  <r>
    <x v="15"/>
    <x v="68"/>
    <x v="3"/>
    <x v="3"/>
    <x v="0"/>
    <x v="3"/>
    <x v="1"/>
  </r>
  <r>
    <x v="15"/>
    <x v="69"/>
    <x v="3"/>
    <x v="3"/>
    <x v="0"/>
    <x v="3"/>
    <x v="1"/>
  </r>
  <r>
    <x v="15"/>
    <x v="70"/>
    <x v="3"/>
    <x v="3"/>
    <x v="0"/>
    <x v="3"/>
    <x v="1"/>
  </r>
  <r>
    <x v="15"/>
    <x v="71"/>
    <x v="3"/>
    <x v="3"/>
    <x v="0"/>
    <x v="3"/>
    <x v="1"/>
  </r>
  <r>
    <x v="15"/>
    <x v="72"/>
    <x v="3"/>
    <x v="3"/>
    <x v="0"/>
    <x v="3"/>
    <x v="1"/>
  </r>
  <r>
    <x v="15"/>
    <x v="73"/>
    <x v="3"/>
    <x v="3"/>
    <x v="0"/>
    <x v="3"/>
    <x v="1"/>
  </r>
  <r>
    <x v="15"/>
    <x v="74"/>
    <x v="3"/>
    <x v="3"/>
    <x v="0"/>
    <x v="3"/>
    <x v="1"/>
  </r>
  <r>
    <x v="15"/>
    <x v="75"/>
    <x v="3"/>
    <x v="3"/>
    <x v="0"/>
    <x v="3"/>
    <x v="1"/>
  </r>
  <r>
    <x v="15"/>
    <x v="76"/>
    <x v="3"/>
    <x v="3"/>
    <x v="0"/>
    <x v="3"/>
    <x v="1"/>
  </r>
  <r>
    <x v="15"/>
    <x v="77"/>
    <x v="3"/>
    <x v="3"/>
    <x v="0"/>
    <x v="3"/>
    <x v="1"/>
  </r>
  <r>
    <x v="15"/>
    <x v="78"/>
    <x v="3"/>
    <x v="3"/>
    <x v="0"/>
    <x v="3"/>
    <x v="1"/>
  </r>
  <r>
    <x v="15"/>
    <x v="79"/>
    <x v="3"/>
    <x v="3"/>
    <x v="0"/>
    <x v="3"/>
    <x v="1"/>
  </r>
  <r>
    <x v="15"/>
    <x v="80"/>
    <x v="3"/>
    <x v="3"/>
    <x v="0"/>
    <x v="3"/>
    <x v="1"/>
  </r>
  <r>
    <x v="15"/>
    <x v="81"/>
    <x v="3"/>
    <x v="3"/>
    <x v="0"/>
    <x v="3"/>
    <x v="1"/>
  </r>
  <r>
    <x v="15"/>
    <x v="82"/>
    <x v="3"/>
    <x v="3"/>
    <x v="0"/>
    <x v="3"/>
    <x v="1"/>
  </r>
  <r>
    <x v="15"/>
    <x v="83"/>
    <x v="3"/>
    <x v="3"/>
    <x v="0"/>
    <x v="3"/>
    <x v="1"/>
  </r>
  <r>
    <x v="15"/>
    <x v="84"/>
    <x v="3"/>
    <x v="3"/>
    <x v="0"/>
    <x v="3"/>
    <x v="1"/>
  </r>
  <r>
    <x v="15"/>
    <x v="85"/>
    <x v="3"/>
    <x v="3"/>
    <x v="0"/>
    <x v="3"/>
    <x v="1"/>
  </r>
  <r>
    <x v="15"/>
    <x v="86"/>
    <x v="3"/>
    <x v="3"/>
    <x v="0"/>
    <x v="3"/>
    <x v="1"/>
  </r>
  <r>
    <x v="15"/>
    <x v="87"/>
    <x v="3"/>
    <x v="3"/>
    <x v="0"/>
    <x v="3"/>
    <x v="1"/>
  </r>
  <r>
    <x v="15"/>
    <x v="88"/>
    <x v="3"/>
    <x v="3"/>
    <x v="0"/>
    <x v="3"/>
    <x v="1"/>
  </r>
  <r>
    <x v="15"/>
    <x v="89"/>
    <x v="3"/>
    <x v="3"/>
    <x v="0"/>
    <x v="3"/>
    <x v="1"/>
  </r>
  <r>
    <x v="15"/>
    <x v="90"/>
    <x v="3"/>
    <x v="3"/>
    <x v="0"/>
    <x v="3"/>
    <x v="1"/>
  </r>
  <r>
    <x v="15"/>
    <x v="91"/>
    <x v="11"/>
    <x v="3"/>
    <x v="0"/>
    <x v="3"/>
    <x v="1"/>
  </r>
  <r>
    <x v="15"/>
    <x v="92"/>
    <x v="11"/>
    <x v="3"/>
    <x v="0"/>
    <x v="3"/>
    <x v="1"/>
  </r>
  <r>
    <x v="15"/>
    <x v="93"/>
    <x v="11"/>
    <x v="3"/>
    <x v="0"/>
    <x v="3"/>
    <x v="1"/>
  </r>
  <r>
    <x v="15"/>
    <x v="94"/>
    <x v="11"/>
    <x v="3"/>
    <x v="0"/>
    <x v="3"/>
    <x v="1"/>
  </r>
  <r>
    <x v="15"/>
    <x v="95"/>
    <x v="11"/>
    <x v="3"/>
    <x v="0"/>
    <x v="3"/>
    <x v="1"/>
  </r>
  <r>
    <x v="15"/>
    <x v="96"/>
    <x v="11"/>
    <x v="3"/>
    <x v="0"/>
    <x v="3"/>
    <x v="1"/>
  </r>
  <r>
    <x v="15"/>
    <x v="97"/>
    <x v="11"/>
    <x v="3"/>
    <x v="0"/>
    <x v="3"/>
    <x v="1"/>
  </r>
  <r>
    <x v="15"/>
    <x v="98"/>
    <x v="11"/>
    <x v="3"/>
    <x v="0"/>
    <x v="3"/>
    <x v="1"/>
  </r>
  <r>
    <x v="15"/>
    <x v="99"/>
    <x v="11"/>
    <x v="3"/>
    <x v="0"/>
    <x v="3"/>
    <x v="1"/>
  </r>
  <r>
    <x v="15"/>
    <x v="100"/>
    <x v="11"/>
    <x v="3"/>
    <x v="0"/>
    <x v="3"/>
    <x v="1"/>
  </r>
  <r>
    <x v="15"/>
    <x v="101"/>
    <x v="11"/>
    <x v="3"/>
    <x v="0"/>
    <x v="3"/>
    <x v="1"/>
  </r>
  <r>
    <x v="15"/>
    <x v="102"/>
    <x v="11"/>
    <x v="3"/>
    <x v="0"/>
    <x v="3"/>
    <x v="1"/>
  </r>
  <r>
    <x v="15"/>
    <x v="103"/>
    <x v="11"/>
    <x v="3"/>
    <x v="0"/>
    <x v="3"/>
    <x v="1"/>
  </r>
  <r>
    <x v="15"/>
    <x v="104"/>
    <x v="11"/>
    <x v="3"/>
    <x v="0"/>
    <x v="3"/>
    <x v="1"/>
  </r>
  <r>
    <x v="15"/>
    <x v="105"/>
    <x v="11"/>
    <x v="3"/>
    <x v="0"/>
    <x v="3"/>
    <x v="1"/>
  </r>
  <r>
    <x v="15"/>
    <x v="106"/>
    <x v="11"/>
    <x v="3"/>
    <x v="0"/>
    <x v="3"/>
    <x v="1"/>
  </r>
  <r>
    <x v="15"/>
    <x v="107"/>
    <x v="11"/>
    <x v="3"/>
    <x v="0"/>
    <x v="3"/>
    <x v="1"/>
  </r>
  <r>
    <x v="15"/>
    <x v="108"/>
    <x v="11"/>
    <x v="3"/>
    <x v="0"/>
    <x v="3"/>
    <x v="1"/>
  </r>
  <r>
    <x v="15"/>
    <x v="109"/>
    <x v="11"/>
    <x v="3"/>
    <x v="0"/>
    <x v="3"/>
    <x v="1"/>
  </r>
  <r>
    <x v="15"/>
    <x v="110"/>
    <x v="11"/>
    <x v="3"/>
    <x v="0"/>
    <x v="3"/>
    <x v="1"/>
  </r>
  <r>
    <x v="15"/>
    <x v="111"/>
    <x v="11"/>
    <x v="3"/>
    <x v="0"/>
    <x v="3"/>
    <x v="1"/>
  </r>
  <r>
    <x v="15"/>
    <x v="112"/>
    <x v="11"/>
    <x v="3"/>
    <x v="0"/>
    <x v="3"/>
    <x v="1"/>
  </r>
  <r>
    <x v="15"/>
    <x v="113"/>
    <x v="11"/>
    <x v="3"/>
    <x v="0"/>
    <x v="3"/>
    <x v="1"/>
  </r>
  <r>
    <x v="15"/>
    <x v="114"/>
    <x v="11"/>
    <x v="3"/>
    <x v="0"/>
    <x v="3"/>
    <x v="1"/>
  </r>
  <r>
    <x v="15"/>
    <x v="115"/>
    <x v="11"/>
    <x v="3"/>
    <x v="0"/>
    <x v="3"/>
    <x v="1"/>
  </r>
  <r>
    <x v="15"/>
    <x v="116"/>
    <x v="11"/>
    <x v="3"/>
    <x v="0"/>
    <x v="3"/>
    <x v="1"/>
  </r>
  <r>
    <x v="15"/>
    <x v="117"/>
    <x v="11"/>
    <x v="3"/>
    <x v="0"/>
    <x v="3"/>
    <x v="1"/>
  </r>
  <r>
    <x v="15"/>
    <x v="118"/>
    <x v="11"/>
    <x v="3"/>
    <x v="0"/>
    <x v="3"/>
    <x v="1"/>
  </r>
  <r>
    <x v="15"/>
    <x v="119"/>
    <x v="11"/>
    <x v="3"/>
    <x v="0"/>
    <x v="3"/>
    <x v="1"/>
  </r>
  <r>
    <x v="15"/>
    <x v="120"/>
    <x v="11"/>
    <x v="3"/>
    <x v="0"/>
    <x v="3"/>
    <x v="1"/>
  </r>
  <r>
    <x v="15"/>
    <x v="121"/>
    <x v="11"/>
    <x v="3"/>
    <x v="0"/>
    <x v="3"/>
    <x v="1"/>
  </r>
  <r>
    <x v="15"/>
    <x v="122"/>
    <x v="11"/>
    <x v="3"/>
    <x v="0"/>
    <x v="3"/>
    <x v="1"/>
  </r>
  <r>
    <x v="15"/>
    <x v="123"/>
    <x v="11"/>
    <x v="3"/>
    <x v="0"/>
    <x v="3"/>
    <x v="1"/>
  </r>
  <r>
    <x v="15"/>
    <x v="124"/>
    <x v="11"/>
    <x v="3"/>
    <x v="0"/>
    <x v="3"/>
    <x v="1"/>
  </r>
  <r>
    <x v="15"/>
    <x v="125"/>
    <x v="11"/>
    <x v="3"/>
    <x v="0"/>
    <x v="3"/>
    <x v="1"/>
  </r>
  <r>
    <x v="15"/>
    <x v="126"/>
    <x v="11"/>
    <x v="3"/>
    <x v="0"/>
    <x v="3"/>
    <x v="1"/>
  </r>
  <r>
    <x v="15"/>
    <x v="127"/>
    <x v="11"/>
    <x v="3"/>
    <x v="0"/>
    <x v="3"/>
    <x v="1"/>
  </r>
  <r>
    <x v="15"/>
    <x v="128"/>
    <x v="11"/>
    <x v="3"/>
    <x v="0"/>
    <x v="3"/>
    <x v="1"/>
  </r>
  <r>
    <x v="15"/>
    <x v="129"/>
    <x v="11"/>
    <x v="3"/>
    <x v="0"/>
    <x v="3"/>
    <x v="1"/>
  </r>
  <r>
    <x v="15"/>
    <x v="130"/>
    <x v="11"/>
    <x v="3"/>
    <x v="0"/>
    <x v="3"/>
    <x v="1"/>
  </r>
  <r>
    <x v="15"/>
    <x v="131"/>
    <x v="11"/>
    <x v="3"/>
    <x v="0"/>
    <x v="3"/>
    <x v="1"/>
  </r>
  <r>
    <x v="15"/>
    <x v="132"/>
    <x v="11"/>
    <x v="3"/>
    <x v="0"/>
    <x v="3"/>
    <x v="1"/>
  </r>
  <r>
    <x v="16"/>
    <x v="0"/>
    <x v="2942"/>
    <x v="3"/>
    <x v="0"/>
    <x v="3"/>
    <x v="1"/>
  </r>
  <r>
    <x v="16"/>
    <x v="1"/>
    <x v="2943"/>
    <x v="3"/>
    <x v="0"/>
    <x v="3"/>
    <x v="1"/>
  </r>
  <r>
    <x v="16"/>
    <x v="2"/>
    <x v="2944"/>
    <x v="3"/>
    <x v="0"/>
    <x v="3"/>
    <x v="1"/>
  </r>
  <r>
    <x v="16"/>
    <x v="3"/>
    <x v="2945"/>
    <x v="3"/>
    <x v="0"/>
    <x v="3"/>
    <x v="1"/>
  </r>
  <r>
    <x v="16"/>
    <x v="4"/>
    <x v="2946"/>
    <x v="3"/>
    <x v="0"/>
    <x v="3"/>
    <x v="1"/>
  </r>
  <r>
    <x v="16"/>
    <x v="5"/>
    <x v="2947"/>
    <x v="3"/>
    <x v="0"/>
    <x v="3"/>
    <x v="1"/>
  </r>
  <r>
    <x v="16"/>
    <x v="6"/>
    <x v="3"/>
    <x v="3"/>
    <x v="0"/>
    <x v="3"/>
    <x v="1"/>
  </r>
  <r>
    <x v="16"/>
    <x v="7"/>
    <x v="2948"/>
    <x v="3"/>
    <x v="0"/>
    <x v="3"/>
    <x v="1"/>
  </r>
  <r>
    <x v="16"/>
    <x v="8"/>
    <x v="3"/>
    <x v="3"/>
    <x v="0"/>
    <x v="3"/>
    <x v="1"/>
  </r>
  <r>
    <x v="16"/>
    <x v="9"/>
    <x v="2949"/>
    <x v="3"/>
    <x v="0"/>
    <x v="3"/>
    <x v="1"/>
  </r>
  <r>
    <x v="16"/>
    <x v="10"/>
    <x v="2950"/>
    <x v="3"/>
    <x v="0"/>
    <x v="3"/>
    <x v="1"/>
  </r>
  <r>
    <x v="16"/>
    <x v="11"/>
    <x v="2951"/>
    <x v="3"/>
    <x v="0"/>
    <x v="3"/>
    <x v="1"/>
  </r>
  <r>
    <x v="16"/>
    <x v="12"/>
    <x v="2952"/>
    <x v="3"/>
    <x v="0"/>
    <x v="3"/>
    <x v="1"/>
  </r>
  <r>
    <x v="16"/>
    <x v="13"/>
    <x v="3"/>
    <x v="3"/>
    <x v="0"/>
    <x v="3"/>
    <x v="1"/>
  </r>
  <r>
    <x v="16"/>
    <x v="14"/>
    <x v="2953"/>
    <x v="3"/>
    <x v="0"/>
    <x v="3"/>
    <x v="1"/>
  </r>
  <r>
    <x v="16"/>
    <x v="15"/>
    <x v="2954"/>
    <x v="3"/>
    <x v="0"/>
    <x v="3"/>
    <x v="1"/>
  </r>
  <r>
    <x v="16"/>
    <x v="16"/>
    <x v="2955"/>
    <x v="3"/>
    <x v="0"/>
    <x v="3"/>
    <x v="1"/>
  </r>
  <r>
    <x v="16"/>
    <x v="17"/>
    <x v="2956"/>
    <x v="3"/>
    <x v="0"/>
    <x v="3"/>
    <x v="1"/>
  </r>
  <r>
    <x v="16"/>
    <x v="18"/>
    <x v="2957"/>
    <x v="3"/>
    <x v="0"/>
    <x v="3"/>
    <x v="1"/>
  </r>
  <r>
    <x v="16"/>
    <x v="19"/>
    <x v="2958"/>
    <x v="3"/>
    <x v="0"/>
    <x v="3"/>
    <x v="1"/>
  </r>
  <r>
    <x v="16"/>
    <x v="20"/>
    <x v="3"/>
    <x v="3"/>
    <x v="0"/>
    <x v="3"/>
    <x v="1"/>
  </r>
  <r>
    <x v="16"/>
    <x v="21"/>
    <x v="2959"/>
    <x v="3"/>
    <x v="0"/>
    <x v="3"/>
    <x v="1"/>
  </r>
  <r>
    <x v="16"/>
    <x v="22"/>
    <x v="2960"/>
    <x v="3"/>
    <x v="0"/>
    <x v="3"/>
    <x v="1"/>
  </r>
  <r>
    <x v="16"/>
    <x v="23"/>
    <x v="2961"/>
    <x v="3"/>
    <x v="0"/>
    <x v="3"/>
    <x v="1"/>
  </r>
  <r>
    <x v="16"/>
    <x v="24"/>
    <x v="2962"/>
    <x v="3"/>
    <x v="0"/>
    <x v="3"/>
    <x v="1"/>
  </r>
  <r>
    <x v="16"/>
    <x v="25"/>
    <x v="3"/>
    <x v="3"/>
    <x v="0"/>
    <x v="3"/>
    <x v="1"/>
  </r>
  <r>
    <x v="16"/>
    <x v="26"/>
    <x v="2963"/>
    <x v="3"/>
    <x v="0"/>
    <x v="3"/>
    <x v="1"/>
  </r>
  <r>
    <x v="16"/>
    <x v="27"/>
    <x v="3"/>
    <x v="3"/>
    <x v="0"/>
    <x v="3"/>
    <x v="1"/>
  </r>
  <r>
    <x v="16"/>
    <x v="28"/>
    <x v="2964"/>
    <x v="3"/>
    <x v="0"/>
    <x v="3"/>
    <x v="1"/>
  </r>
  <r>
    <x v="16"/>
    <x v="29"/>
    <x v="2965"/>
    <x v="3"/>
    <x v="0"/>
    <x v="3"/>
    <x v="1"/>
  </r>
  <r>
    <x v="16"/>
    <x v="30"/>
    <x v="3"/>
    <x v="3"/>
    <x v="0"/>
    <x v="3"/>
    <x v="1"/>
  </r>
  <r>
    <x v="16"/>
    <x v="31"/>
    <x v="2966"/>
    <x v="3"/>
    <x v="0"/>
    <x v="3"/>
    <x v="1"/>
  </r>
  <r>
    <x v="16"/>
    <x v="32"/>
    <x v="2967"/>
    <x v="3"/>
    <x v="0"/>
    <x v="3"/>
    <x v="1"/>
  </r>
  <r>
    <x v="16"/>
    <x v="33"/>
    <x v="2968"/>
    <x v="3"/>
    <x v="0"/>
    <x v="3"/>
    <x v="1"/>
  </r>
  <r>
    <x v="16"/>
    <x v="34"/>
    <x v="3"/>
    <x v="3"/>
    <x v="0"/>
    <x v="3"/>
    <x v="1"/>
  </r>
  <r>
    <x v="16"/>
    <x v="35"/>
    <x v="2969"/>
    <x v="3"/>
    <x v="0"/>
    <x v="3"/>
    <x v="1"/>
  </r>
  <r>
    <x v="16"/>
    <x v="36"/>
    <x v="2970"/>
    <x v="3"/>
    <x v="0"/>
    <x v="3"/>
    <x v="1"/>
  </r>
  <r>
    <x v="16"/>
    <x v="37"/>
    <x v="2971"/>
    <x v="3"/>
    <x v="0"/>
    <x v="3"/>
    <x v="1"/>
  </r>
  <r>
    <x v="16"/>
    <x v="38"/>
    <x v="2972"/>
    <x v="3"/>
    <x v="0"/>
    <x v="3"/>
    <x v="1"/>
  </r>
  <r>
    <x v="16"/>
    <x v="39"/>
    <x v="2973"/>
    <x v="3"/>
    <x v="0"/>
    <x v="3"/>
    <x v="1"/>
  </r>
  <r>
    <x v="16"/>
    <x v="40"/>
    <x v="2974"/>
    <x v="3"/>
    <x v="0"/>
    <x v="3"/>
    <x v="1"/>
  </r>
  <r>
    <x v="16"/>
    <x v="41"/>
    <x v="3"/>
    <x v="3"/>
    <x v="0"/>
    <x v="3"/>
    <x v="1"/>
  </r>
  <r>
    <x v="16"/>
    <x v="42"/>
    <x v="2975"/>
    <x v="3"/>
    <x v="0"/>
    <x v="3"/>
    <x v="1"/>
  </r>
  <r>
    <x v="16"/>
    <x v="43"/>
    <x v="2976"/>
    <x v="3"/>
    <x v="0"/>
    <x v="3"/>
    <x v="1"/>
  </r>
  <r>
    <x v="16"/>
    <x v="44"/>
    <x v="2977"/>
    <x v="3"/>
    <x v="0"/>
    <x v="3"/>
    <x v="1"/>
  </r>
  <r>
    <x v="16"/>
    <x v="45"/>
    <x v="2978"/>
    <x v="3"/>
    <x v="0"/>
    <x v="3"/>
    <x v="1"/>
  </r>
  <r>
    <x v="16"/>
    <x v="46"/>
    <x v="2979"/>
    <x v="3"/>
    <x v="0"/>
    <x v="3"/>
    <x v="1"/>
  </r>
  <r>
    <x v="16"/>
    <x v="47"/>
    <x v="2980"/>
    <x v="3"/>
    <x v="0"/>
    <x v="3"/>
    <x v="1"/>
  </r>
  <r>
    <x v="16"/>
    <x v="48"/>
    <x v="3"/>
    <x v="3"/>
    <x v="0"/>
    <x v="3"/>
    <x v="1"/>
  </r>
  <r>
    <x v="16"/>
    <x v="49"/>
    <x v="2981"/>
    <x v="3"/>
    <x v="0"/>
    <x v="3"/>
    <x v="1"/>
  </r>
  <r>
    <x v="16"/>
    <x v="50"/>
    <x v="2982"/>
    <x v="3"/>
    <x v="0"/>
    <x v="3"/>
    <x v="1"/>
  </r>
  <r>
    <x v="16"/>
    <x v="51"/>
    <x v="2983"/>
    <x v="3"/>
    <x v="0"/>
    <x v="3"/>
    <x v="1"/>
  </r>
  <r>
    <x v="16"/>
    <x v="52"/>
    <x v="2984"/>
    <x v="3"/>
    <x v="0"/>
    <x v="3"/>
    <x v="1"/>
  </r>
  <r>
    <x v="16"/>
    <x v="53"/>
    <x v="2985"/>
    <x v="3"/>
    <x v="0"/>
    <x v="3"/>
    <x v="1"/>
  </r>
  <r>
    <x v="16"/>
    <x v="54"/>
    <x v="2986"/>
    <x v="3"/>
    <x v="0"/>
    <x v="3"/>
    <x v="1"/>
  </r>
  <r>
    <x v="16"/>
    <x v="55"/>
    <x v="3"/>
    <x v="3"/>
    <x v="0"/>
    <x v="3"/>
    <x v="1"/>
  </r>
  <r>
    <x v="16"/>
    <x v="56"/>
    <x v="2987"/>
    <x v="3"/>
    <x v="0"/>
    <x v="3"/>
    <x v="1"/>
  </r>
  <r>
    <x v="16"/>
    <x v="57"/>
    <x v="2988"/>
    <x v="3"/>
    <x v="0"/>
    <x v="3"/>
    <x v="1"/>
  </r>
  <r>
    <x v="16"/>
    <x v="58"/>
    <x v="2989"/>
    <x v="3"/>
    <x v="0"/>
    <x v="3"/>
    <x v="1"/>
  </r>
  <r>
    <x v="16"/>
    <x v="59"/>
    <x v="2990"/>
    <x v="3"/>
    <x v="0"/>
    <x v="3"/>
    <x v="1"/>
  </r>
  <r>
    <x v="16"/>
    <x v="60"/>
    <x v="2991"/>
    <x v="3"/>
    <x v="0"/>
    <x v="3"/>
    <x v="1"/>
  </r>
  <r>
    <x v="16"/>
    <x v="61"/>
    <x v="3050"/>
    <x v="3"/>
    <x v="0"/>
    <x v="3"/>
    <x v="1"/>
  </r>
  <r>
    <x v="16"/>
    <x v="62"/>
    <x v="3"/>
    <x v="3"/>
    <x v="0"/>
    <x v="3"/>
    <x v="1"/>
  </r>
  <r>
    <x v="16"/>
    <x v="63"/>
    <x v="3051"/>
    <x v="3"/>
    <x v="0"/>
    <x v="3"/>
    <x v="1"/>
  </r>
  <r>
    <x v="16"/>
    <x v="64"/>
    <x v="3052"/>
    <x v="3"/>
    <x v="0"/>
    <x v="3"/>
    <x v="1"/>
  </r>
  <r>
    <x v="16"/>
    <x v="65"/>
    <x v="3053"/>
    <x v="3"/>
    <x v="0"/>
    <x v="3"/>
    <x v="1"/>
  </r>
  <r>
    <x v="16"/>
    <x v="66"/>
    <x v="3054"/>
    <x v="3"/>
    <x v="0"/>
    <x v="3"/>
    <x v="1"/>
  </r>
  <r>
    <x v="16"/>
    <x v="67"/>
    <x v="3055"/>
    <x v="3"/>
    <x v="0"/>
    <x v="3"/>
    <x v="1"/>
  </r>
  <r>
    <x v="16"/>
    <x v="68"/>
    <x v="3056"/>
    <x v="3"/>
    <x v="0"/>
    <x v="3"/>
    <x v="1"/>
  </r>
  <r>
    <x v="16"/>
    <x v="69"/>
    <x v="3"/>
    <x v="3"/>
    <x v="0"/>
    <x v="3"/>
    <x v="1"/>
  </r>
  <r>
    <x v="16"/>
    <x v="70"/>
    <x v="3057"/>
    <x v="3"/>
    <x v="0"/>
    <x v="3"/>
    <x v="1"/>
  </r>
  <r>
    <x v="16"/>
    <x v="71"/>
    <x v="3058"/>
    <x v="3"/>
    <x v="0"/>
    <x v="3"/>
    <x v="1"/>
  </r>
  <r>
    <x v="16"/>
    <x v="72"/>
    <x v="3059"/>
    <x v="3"/>
    <x v="0"/>
    <x v="3"/>
    <x v="1"/>
  </r>
  <r>
    <x v="16"/>
    <x v="73"/>
    <x v="3060"/>
    <x v="3"/>
    <x v="0"/>
    <x v="3"/>
    <x v="1"/>
  </r>
  <r>
    <x v="16"/>
    <x v="74"/>
    <x v="3061"/>
    <x v="3"/>
    <x v="0"/>
    <x v="3"/>
    <x v="1"/>
  </r>
  <r>
    <x v="16"/>
    <x v="75"/>
    <x v="3062"/>
    <x v="3"/>
    <x v="0"/>
    <x v="3"/>
    <x v="1"/>
  </r>
  <r>
    <x v="16"/>
    <x v="76"/>
    <x v="3"/>
    <x v="3"/>
    <x v="0"/>
    <x v="3"/>
    <x v="1"/>
  </r>
  <r>
    <x v="16"/>
    <x v="77"/>
    <x v="3063"/>
    <x v="3"/>
    <x v="0"/>
    <x v="3"/>
    <x v="1"/>
  </r>
  <r>
    <x v="16"/>
    <x v="78"/>
    <x v="3064"/>
    <x v="3"/>
    <x v="0"/>
    <x v="3"/>
    <x v="1"/>
  </r>
  <r>
    <x v="16"/>
    <x v="79"/>
    <x v="3065"/>
    <x v="3"/>
    <x v="0"/>
    <x v="3"/>
    <x v="1"/>
  </r>
  <r>
    <x v="16"/>
    <x v="80"/>
    <x v="3066"/>
    <x v="3"/>
    <x v="0"/>
    <x v="3"/>
    <x v="1"/>
  </r>
  <r>
    <x v="16"/>
    <x v="81"/>
    <x v="3067"/>
    <x v="3"/>
    <x v="0"/>
    <x v="3"/>
    <x v="1"/>
  </r>
  <r>
    <x v="16"/>
    <x v="82"/>
    <x v="3068"/>
    <x v="3"/>
    <x v="0"/>
    <x v="3"/>
    <x v="1"/>
  </r>
  <r>
    <x v="16"/>
    <x v="83"/>
    <x v="3"/>
    <x v="3"/>
    <x v="0"/>
    <x v="3"/>
    <x v="1"/>
  </r>
  <r>
    <x v="16"/>
    <x v="84"/>
    <x v="3069"/>
    <x v="3"/>
    <x v="0"/>
    <x v="3"/>
    <x v="1"/>
  </r>
  <r>
    <x v="16"/>
    <x v="85"/>
    <x v="3070"/>
    <x v="3"/>
    <x v="0"/>
    <x v="3"/>
    <x v="1"/>
  </r>
  <r>
    <x v="16"/>
    <x v="86"/>
    <x v="3071"/>
    <x v="3"/>
    <x v="0"/>
    <x v="3"/>
    <x v="1"/>
  </r>
  <r>
    <x v="16"/>
    <x v="87"/>
    <x v="3072"/>
    <x v="3"/>
    <x v="0"/>
    <x v="3"/>
    <x v="1"/>
  </r>
  <r>
    <x v="16"/>
    <x v="88"/>
    <x v="3073"/>
    <x v="3"/>
    <x v="0"/>
    <x v="3"/>
    <x v="1"/>
  </r>
  <r>
    <x v="16"/>
    <x v="89"/>
    <x v="3074"/>
    <x v="3"/>
    <x v="0"/>
    <x v="3"/>
    <x v="1"/>
  </r>
  <r>
    <x v="16"/>
    <x v="90"/>
    <x v="3"/>
    <x v="3"/>
    <x v="0"/>
    <x v="3"/>
    <x v="1"/>
  </r>
  <r>
    <x v="16"/>
    <x v="91"/>
    <x v="3017"/>
    <x v="3"/>
    <x v="0"/>
    <x v="3"/>
    <x v="1"/>
  </r>
  <r>
    <x v="16"/>
    <x v="92"/>
    <x v="3018"/>
    <x v="3"/>
    <x v="0"/>
    <x v="3"/>
    <x v="1"/>
  </r>
  <r>
    <x v="16"/>
    <x v="93"/>
    <x v="3019"/>
    <x v="3"/>
    <x v="0"/>
    <x v="3"/>
    <x v="1"/>
  </r>
  <r>
    <x v="16"/>
    <x v="94"/>
    <x v="3020"/>
    <x v="3"/>
    <x v="0"/>
    <x v="3"/>
    <x v="1"/>
  </r>
  <r>
    <x v="16"/>
    <x v="95"/>
    <x v="3021"/>
    <x v="3"/>
    <x v="0"/>
    <x v="3"/>
    <x v="1"/>
  </r>
  <r>
    <x v="16"/>
    <x v="96"/>
    <x v="3"/>
    <x v="3"/>
    <x v="0"/>
    <x v="3"/>
    <x v="1"/>
  </r>
  <r>
    <x v="16"/>
    <x v="97"/>
    <x v="3022"/>
    <x v="3"/>
    <x v="0"/>
    <x v="3"/>
    <x v="1"/>
  </r>
  <r>
    <x v="16"/>
    <x v="98"/>
    <x v="3023"/>
    <x v="3"/>
    <x v="0"/>
    <x v="3"/>
    <x v="1"/>
  </r>
  <r>
    <x v="16"/>
    <x v="99"/>
    <x v="3024"/>
    <x v="3"/>
    <x v="0"/>
    <x v="3"/>
    <x v="1"/>
  </r>
  <r>
    <x v="16"/>
    <x v="100"/>
    <x v="3025"/>
    <x v="3"/>
    <x v="0"/>
    <x v="3"/>
    <x v="1"/>
  </r>
  <r>
    <x v="16"/>
    <x v="101"/>
    <x v="3026"/>
    <x v="3"/>
    <x v="0"/>
    <x v="3"/>
    <x v="1"/>
  </r>
  <r>
    <x v="16"/>
    <x v="102"/>
    <x v="3027"/>
    <x v="3"/>
    <x v="0"/>
    <x v="3"/>
    <x v="1"/>
  </r>
  <r>
    <x v="16"/>
    <x v="103"/>
    <x v="3"/>
    <x v="3"/>
    <x v="0"/>
    <x v="3"/>
    <x v="1"/>
  </r>
  <r>
    <x v="16"/>
    <x v="104"/>
    <x v="3"/>
    <x v="3"/>
    <x v="0"/>
    <x v="3"/>
    <x v="1"/>
  </r>
  <r>
    <x v="16"/>
    <x v="105"/>
    <x v="3028"/>
    <x v="3"/>
    <x v="0"/>
    <x v="3"/>
    <x v="1"/>
  </r>
  <r>
    <x v="16"/>
    <x v="106"/>
    <x v="3029"/>
    <x v="3"/>
    <x v="0"/>
    <x v="3"/>
    <x v="1"/>
  </r>
  <r>
    <x v="16"/>
    <x v="107"/>
    <x v="3030"/>
    <x v="3"/>
    <x v="0"/>
    <x v="3"/>
    <x v="1"/>
  </r>
  <r>
    <x v="16"/>
    <x v="108"/>
    <x v="3031"/>
    <x v="3"/>
    <x v="0"/>
    <x v="3"/>
    <x v="1"/>
  </r>
  <r>
    <x v="16"/>
    <x v="109"/>
    <x v="3032"/>
    <x v="3"/>
    <x v="0"/>
    <x v="3"/>
    <x v="1"/>
  </r>
  <r>
    <x v="16"/>
    <x v="110"/>
    <x v="3"/>
    <x v="3"/>
    <x v="0"/>
    <x v="3"/>
    <x v="1"/>
  </r>
  <r>
    <x v="16"/>
    <x v="111"/>
    <x v="3033"/>
    <x v="3"/>
    <x v="0"/>
    <x v="3"/>
    <x v="1"/>
  </r>
  <r>
    <x v="16"/>
    <x v="112"/>
    <x v="3034"/>
    <x v="3"/>
    <x v="0"/>
    <x v="3"/>
    <x v="1"/>
  </r>
  <r>
    <x v="16"/>
    <x v="113"/>
    <x v="3035"/>
    <x v="3"/>
    <x v="0"/>
    <x v="3"/>
    <x v="1"/>
  </r>
  <r>
    <x v="16"/>
    <x v="114"/>
    <x v="3036"/>
    <x v="3"/>
    <x v="0"/>
    <x v="3"/>
    <x v="1"/>
  </r>
  <r>
    <x v="16"/>
    <x v="115"/>
    <x v="3037"/>
    <x v="3"/>
    <x v="0"/>
    <x v="3"/>
    <x v="1"/>
  </r>
  <r>
    <x v="16"/>
    <x v="116"/>
    <x v="3038"/>
    <x v="3"/>
    <x v="0"/>
    <x v="3"/>
    <x v="1"/>
  </r>
  <r>
    <x v="16"/>
    <x v="117"/>
    <x v="3"/>
    <x v="3"/>
    <x v="0"/>
    <x v="3"/>
    <x v="1"/>
  </r>
  <r>
    <x v="16"/>
    <x v="118"/>
    <x v="3039"/>
    <x v="3"/>
    <x v="0"/>
    <x v="3"/>
    <x v="1"/>
  </r>
  <r>
    <x v="16"/>
    <x v="119"/>
    <x v="3040"/>
    <x v="3"/>
    <x v="0"/>
    <x v="3"/>
    <x v="1"/>
  </r>
  <r>
    <x v="16"/>
    <x v="120"/>
    <x v="3041"/>
    <x v="3"/>
    <x v="0"/>
    <x v="3"/>
    <x v="1"/>
  </r>
  <r>
    <x v="16"/>
    <x v="121"/>
    <x v="3"/>
    <x v="3"/>
    <x v="0"/>
    <x v="3"/>
    <x v="1"/>
  </r>
  <r>
    <x v="16"/>
    <x v="122"/>
    <x v="3042"/>
    <x v="3"/>
    <x v="0"/>
    <x v="3"/>
    <x v="1"/>
  </r>
  <r>
    <x v="16"/>
    <x v="123"/>
    <x v="3043"/>
    <x v="3"/>
    <x v="0"/>
    <x v="3"/>
    <x v="1"/>
  </r>
  <r>
    <x v="16"/>
    <x v="124"/>
    <x v="3"/>
    <x v="3"/>
    <x v="0"/>
    <x v="3"/>
    <x v="1"/>
  </r>
  <r>
    <x v="16"/>
    <x v="125"/>
    <x v="3044"/>
    <x v="3"/>
    <x v="0"/>
    <x v="3"/>
    <x v="1"/>
  </r>
  <r>
    <x v="16"/>
    <x v="126"/>
    <x v="3045"/>
    <x v="3"/>
    <x v="0"/>
    <x v="3"/>
    <x v="1"/>
  </r>
  <r>
    <x v="16"/>
    <x v="127"/>
    <x v="3046"/>
    <x v="3"/>
    <x v="0"/>
    <x v="3"/>
    <x v="1"/>
  </r>
  <r>
    <x v="16"/>
    <x v="128"/>
    <x v="3047"/>
    <x v="3"/>
    <x v="0"/>
    <x v="3"/>
    <x v="1"/>
  </r>
  <r>
    <x v="16"/>
    <x v="129"/>
    <x v="3048"/>
    <x v="3"/>
    <x v="0"/>
    <x v="3"/>
    <x v="1"/>
  </r>
  <r>
    <x v="16"/>
    <x v="130"/>
    <x v="3049"/>
    <x v="3"/>
    <x v="0"/>
    <x v="3"/>
    <x v="1"/>
  </r>
  <r>
    <x v="16"/>
    <x v="131"/>
    <x v="3"/>
    <x v="3"/>
    <x v="0"/>
    <x v="3"/>
    <x v="1"/>
  </r>
  <r>
    <x v="16"/>
    <x v="132"/>
    <x v="11"/>
    <x v="3"/>
    <x v="0"/>
    <x v="3"/>
    <x v="1"/>
  </r>
  <r>
    <x v="17"/>
    <x v="0"/>
    <x v="11"/>
    <x v="3"/>
    <x v="0"/>
    <x v="3"/>
    <x v="1"/>
  </r>
  <r>
    <x v="17"/>
    <x v="1"/>
    <x v="11"/>
    <x v="3"/>
    <x v="0"/>
    <x v="3"/>
    <x v="1"/>
  </r>
  <r>
    <x v="17"/>
    <x v="2"/>
    <x v="11"/>
    <x v="3"/>
    <x v="0"/>
    <x v="3"/>
    <x v="1"/>
  </r>
  <r>
    <x v="17"/>
    <x v="3"/>
    <x v="11"/>
    <x v="3"/>
    <x v="0"/>
    <x v="3"/>
    <x v="1"/>
  </r>
  <r>
    <x v="17"/>
    <x v="4"/>
    <x v="11"/>
    <x v="3"/>
    <x v="0"/>
    <x v="3"/>
    <x v="1"/>
  </r>
  <r>
    <x v="17"/>
    <x v="5"/>
    <x v="11"/>
    <x v="3"/>
    <x v="0"/>
    <x v="3"/>
    <x v="1"/>
  </r>
  <r>
    <x v="17"/>
    <x v="6"/>
    <x v="11"/>
    <x v="3"/>
    <x v="0"/>
    <x v="3"/>
    <x v="1"/>
  </r>
  <r>
    <x v="17"/>
    <x v="7"/>
    <x v="11"/>
    <x v="3"/>
    <x v="0"/>
    <x v="3"/>
    <x v="1"/>
  </r>
  <r>
    <x v="17"/>
    <x v="8"/>
    <x v="11"/>
    <x v="3"/>
    <x v="0"/>
    <x v="3"/>
    <x v="1"/>
  </r>
  <r>
    <x v="17"/>
    <x v="9"/>
    <x v="11"/>
    <x v="3"/>
    <x v="0"/>
    <x v="3"/>
    <x v="1"/>
  </r>
  <r>
    <x v="17"/>
    <x v="10"/>
    <x v="11"/>
    <x v="3"/>
    <x v="0"/>
    <x v="3"/>
    <x v="1"/>
  </r>
  <r>
    <x v="17"/>
    <x v="11"/>
    <x v="11"/>
    <x v="3"/>
    <x v="0"/>
    <x v="3"/>
    <x v="1"/>
  </r>
  <r>
    <x v="17"/>
    <x v="12"/>
    <x v="11"/>
    <x v="3"/>
    <x v="0"/>
    <x v="3"/>
    <x v="1"/>
  </r>
  <r>
    <x v="17"/>
    <x v="13"/>
    <x v="11"/>
    <x v="3"/>
    <x v="0"/>
    <x v="3"/>
    <x v="1"/>
  </r>
  <r>
    <x v="17"/>
    <x v="14"/>
    <x v="11"/>
    <x v="3"/>
    <x v="0"/>
    <x v="3"/>
    <x v="1"/>
  </r>
  <r>
    <x v="17"/>
    <x v="15"/>
    <x v="11"/>
    <x v="3"/>
    <x v="0"/>
    <x v="3"/>
    <x v="1"/>
  </r>
  <r>
    <x v="17"/>
    <x v="16"/>
    <x v="11"/>
    <x v="3"/>
    <x v="0"/>
    <x v="3"/>
    <x v="1"/>
  </r>
  <r>
    <x v="17"/>
    <x v="17"/>
    <x v="11"/>
    <x v="3"/>
    <x v="0"/>
    <x v="3"/>
    <x v="1"/>
  </r>
  <r>
    <x v="17"/>
    <x v="18"/>
    <x v="11"/>
    <x v="3"/>
    <x v="0"/>
    <x v="3"/>
    <x v="1"/>
  </r>
  <r>
    <x v="17"/>
    <x v="19"/>
    <x v="11"/>
    <x v="3"/>
    <x v="0"/>
    <x v="3"/>
    <x v="1"/>
  </r>
  <r>
    <x v="17"/>
    <x v="20"/>
    <x v="11"/>
    <x v="3"/>
    <x v="0"/>
    <x v="3"/>
    <x v="1"/>
  </r>
  <r>
    <x v="17"/>
    <x v="21"/>
    <x v="11"/>
    <x v="3"/>
    <x v="0"/>
    <x v="3"/>
    <x v="1"/>
  </r>
  <r>
    <x v="17"/>
    <x v="22"/>
    <x v="11"/>
    <x v="3"/>
    <x v="0"/>
    <x v="3"/>
    <x v="1"/>
  </r>
  <r>
    <x v="17"/>
    <x v="23"/>
    <x v="11"/>
    <x v="3"/>
    <x v="0"/>
    <x v="3"/>
    <x v="1"/>
  </r>
  <r>
    <x v="17"/>
    <x v="24"/>
    <x v="11"/>
    <x v="3"/>
    <x v="0"/>
    <x v="3"/>
    <x v="1"/>
  </r>
  <r>
    <x v="17"/>
    <x v="25"/>
    <x v="11"/>
    <x v="3"/>
    <x v="0"/>
    <x v="3"/>
    <x v="1"/>
  </r>
  <r>
    <x v="17"/>
    <x v="26"/>
    <x v="11"/>
    <x v="3"/>
    <x v="0"/>
    <x v="3"/>
    <x v="1"/>
  </r>
  <r>
    <x v="17"/>
    <x v="27"/>
    <x v="11"/>
    <x v="3"/>
    <x v="0"/>
    <x v="3"/>
    <x v="1"/>
  </r>
  <r>
    <x v="17"/>
    <x v="28"/>
    <x v="11"/>
    <x v="3"/>
    <x v="0"/>
    <x v="3"/>
    <x v="1"/>
  </r>
  <r>
    <x v="17"/>
    <x v="29"/>
    <x v="11"/>
    <x v="3"/>
    <x v="0"/>
    <x v="3"/>
    <x v="1"/>
  </r>
  <r>
    <x v="17"/>
    <x v="30"/>
    <x v="11"/>
    <x v="3"/>
    <x v="0"/>
    <x v="3"/>
    <x v="1"/>
  </r>
  <r>
    <x v="17"/>
    <x v="31"/>
    <x v="11"/>
    <x v="3"/>
    <x v="0"/>
    <x v="3"/>
    <x v="1"/>
  </r>
  <r>
    <x v="17"/>
    <x v="32"/>
    <x v="11"/>
    <x v="3"/>
    <x v="0"/>
    <x v="3"/>
    <x v="1"/>
  </r>
  <r>
    <x v="17"/>
    <x v="33"/>
    <x v="11"/>
    <x v="3"/>
    <x v="0"/>
    <x v="3"/>
    <x v="1"/>
  </r>
  <r>
    <x v="17"/>
    <x v="34"/>
    <x v="11"/>
    <x v="3"/>
    <x v="0"/>
    <x v="3"/>
    <x v="1"/>
  </r>
  <r>
    <x v="17"/>
    <x v="35"/>
    <x v="11"/>
    <x v="3"/>
    <x v="0"/>
    <x v="3"/>
    <x v="1"/>
  </r>
  <r>
    <x v="17"/>
    <x v="36"/>
    <x v="11"/>
    <x v="3"/>
    <x v="0"/>
    <x v="3"/>
    <x v="1"/>
  </r>
  <r>
    <x v="17"/>
    <x v="37"/>
    <x v="11"/>
    <x v="3"/>
    <x v="0"/>
    <x v="3"/>
    <x v="1"/>
  </r>
  <r>
    <x v="17"/>
    <x v="38"/>
    <x v="11"/>
    <x v="3"/>
    <x v="0"/>
    <x v="3"/>
    <x v="1"/>
  </r>
  <r>
    <x v="17"/>
    <x v="39"/>
    <x v="11"/>
    <x v="3"/>
    <x v="0"/>
    <x v="3"/>
    <x v="1"/>
  </r>
  <r>
    <x v="17"/>
    <x v="40"/>
    <x v="11"/>
    <x v="3"/>
    <x v="0"/>
    <x v="3"/>
    <x v="1"/>
  </r>
  <r>
    <x v="17"/>
    <x v="41"/>
    <x v="11"/>
    <x v="3"/>
    <x v="0"/>
    <x v="3"/>
    <x v="1"/>
  </r>
  <r>
    <x v="17"/>
    <x v="42"/>
    <x v="11"/>
    <x v="3"/>
    <x v="0"/>
    <x v="3"/>
    <x v="1"/>
  </r>
  <r>
    <x v="17"/>
    <x v="43"/>
    <x v="11"/>
    <x v="3"/>
    <x v="0"/>
    <x v="3"/>
    <x v="1"/>
  </r>
  <r>
    <x v="17"/>
    <x v="44"/>
    <x v="11"/>
    <x v="3"/>
    <x v="0"/>
    <x v="3"/>
    <x v="1"/>
  </r>
  <r>
    <x v="17"/>
    <x v="45"/>
    <x v="11"/>
    <x v="3"/>
    <x v="0"/>
    <x v="3"/>
    <x v="1"/>
  </r>
  <r>
    <x v="17"/>
    <x v="46"/>
    <x v="11"/>
    <x v="3"/>
    <x v="0"/>
    <x v="3"/>
    <x v="1"/>
  </r>
  <r>
    <x v="17"/>
    <x v="47"/>
    <x v="11"/>
    <x v="3"/>
    <x v="0"/>
    <x v="3"/>
    <x v="1"/>
  </r>
  <r>
    <x v="17"/>
    <x v="48"/>
    <x v="11"/>
    <x v="3"/>
    <x v="0"/>
    <x v="3"/>
    <x v="1"/>
  </r>
  <r>
    <x v="17"/>
    <x v="49"/>
    <x v="11"/>
    <x v="3"/>
    <x v="0"/>
    <x v="3"/>
    <x v="1"/>
  </r>
  <r>
    <x v="17"/>
    <x v="50"/>
    <x v="11"/>
    <x v="3"/>
    <x v="0"/>
    <x v="3"/>
    <x v="1"/>
  </r>
  <r>
    <x v="17"/>
    <x v="51"/>
    <x v="11"/>
    <x v="3"/>
    <x v="0"/>
    <x v="3"/>
    <x v="1"/>
  </r>
  <r>
    <x v="17"/>
    <x v="52"/>
    <x v="11"/>
    <x v="3"/>
    <x v="0"/>
    <x v="3"/>
    <x v="1"/>
  </r>
  <r>
    <x v="17"/>
    <x v="53"/>
    <x v="11"/>
    <x v="3"/>
    <x v="0"/>
    <x v="3"/>
    <x v="1"/>
  </r>
  <r>
    <x v="17"/>
    <x v="54"/>
    <x v="11"/>
    <x v="3"/>
    <x v="0"/>
    <x v="3"/>
    <x v="1"/>
  </r>
  <r>
    <x v="17"/>
    <x v="55"/>
    <x v="11"/>
    <x v="3"/>
    <x v="0"/>
    <x v="3"/>
    <x v="1"/>
  </r>
  <r>
    <x v="17"/>
    <x v="56"/>
    <x v="11"/>
    <x v="3"/>
    <x v="0"/>
    <x v="3"/>
    <x v="1"/>
  </r>
  <r>
    <x v="17"/>
    <x v="57"/>
    <x v="11"/>
    <x v="3"/>
    <x v="0"/>
    <x v="3"/>
    <x v="1"/>
  </r>
  <r>
    <x v="17"/>
    <x v="58"/>
    <x v="11"/>
    <x v="3"/>
    <x v="0"/>
    <x v="3"/>
    <x v="1"/>
  </r>
  <r>
    <x v="17"/>
    <x v="59"/>
    <x v="11"/>
    <x v="3"/>
    <x v="0"/>
    <x v="3"/>
    <x v="1"/>
  </r>
  <r>
    <x v="17"/>
    <x v="60"/>
    <x v="11"/>
    <x v="3"/>
    <x v="0"/>
    <x v="3"/>
    <x v="1"/>
  </r>
  <r>
    <x v="17"/>
    <x v="61"/>
    <x v="11"/>
    <x v="3"/>
    <x v="0"/>
    <x v="3"/>
    <x v="1"/>
  </r>
  <r>
    <x v="17"/>
    <x v="62"/>
    <x v="11"/>
    <x v="3"/>
    <x v="0"/>
    <x v="3"/>
    <x v="1"/>
  </r>
  <r>
    <x v="17"/>
    <x v="63"/>
    <x v="11"/>
    <x v="3"/>
    <x v="0"/>
    <x v="3"/>
    <x v="1"/>
  </r>
  <r>
    <x v="17"/>
    <x v="64"/>
    <x v="11"/>
    <x v="3"/>
    <x v="0"/>
    <x v="3"/>
    <x v="1"/>
  </r>
  <r>
    <x v="17"/>
    <x v="65"/>
    <x v="11"/>
    <x v="3"/>
    <x v="0"/>
    <x v="3"/>
    <x v="1"/>
  </r>
  <r>
    <x v="17"/>
    <x v="66"/>
    <x v="11"/>
    <x v="3"/>
    <x v="0"/>
    <x v="3"/>
    <x v="1"/>
  </r>
  <r>
    <x v="17"/>
    <x v="67"/>
    <x v="11"/>
    <x v="3"/>
    <x v="0"/>
    <x v="3"/>
    <x v="1"/>
  </r>
  <r>
    <x v="17"/>
    <x v="68"/>
    <x v="11"/>
    <x v="3"/>
    <x v="0"/>
    <x v="3"/>
    <x v="1"/>
  </r>
  <r>
    <x v="17"/>
    <x v="69"/>
    <x v="11"/>
    <x v="3"/>
    <x v="0"/>
    <x v="3"/>
    <x v="1"/>
  </r>
  <r>
    <x v="17"/>
    <x v="70"/>
    <x v="11"/>
    <x v="3"/>
    <x v="0"/>
    <x v="3"/>
    <x v="1"/>
  </r>
  <r>
    <x v="17"/>
    <x v="71"/>
    <x v="11"/>
    <x v="3"/>
    <x v="0"/>
    <x v="3"/>
    <x v="1"/>
  </r>
  <r>
    <x v="17"/>
    <x v="72"/>
    <x v="11"/>
    <x v="3"/>
    <x v="0"/>
    <x v="3"/>
    <x v="1"/>
  </r>
  <r>
    <x v="17"/>
    <x v="73"/>
    <x v="11"/>
    <x v="3"/>
    <x v="0"/>
    <x v="3"/>
    <x v="1"/>
  </r>
  <r>
    <x v="17"/>
    <x v="74"/>
    <x v="11"/>
    <x v="3"/>
    <x v="0"/>
    <x v="3"/>
    <x v="1"/>
  </r>
  <r>
    <x v="17"/>
    <x v="75"/>
    <x v="11"/>
    <x v="3"/>
    <x v="0"/>
    <x v="3"/>
    <x v="1"/>
  </r>
  <r>
    <x v="17"/>
    <x v="76"/>
    <x v="11"/>
    <x v="3"/>
    <x v="0"/>
    <x v="3"/>
    <x v="1"/>
  </r>
  <r>
    <x v="17"/>
    <x v="77"/>
    <x v="11"/>
    <x v="3"/>
    <x v="0"/>
    <x v="3"/>
    <x v="1"/>
  </r>
  <r>
    <x v="17"/>
    <x v="78"/>
    <x v="11"/>
    <x v="3"/>
    <x v="0"/>
    <x v="3"/>
    <x v="1"/>
  </r>
  <r>
    <x v="17"/>
    <x v="79"/>
    <x v="11"/>
    <x v="3"/>
    <x v="0"/>
    <x v="3"/>
    <x v="1"/>
  </r>
  <r>
    <x v="17"/>
    <x v="80"/>
    <x v="11"/>
    <x v="3"/>
    <x v="0"/>
    <x v="3"/>
    <x v="1"/>
  </r>
  <r>
    <x v="17"/>
    <x v="81"/>
    <x v="11"/>
    <x v="3"/>
    <x v="0"/>
    <x v="3"/>
    <x v="1"/>
  </r>
  <r>
    <x v="17"/>
    <x v="82"/>
    <x v="11"/>
    <x v="3"/>
    <x v="0"/>
    <x v="3"/>
    <x v="1"/>
  </r>
  <r>
    <x v="17"/>
    <x v="83"/>
    <x v="11"/>
    <x v="3"/>
    <x v="0"/>
    <x v="3"/>
    <x v="1"/>
  </r>
  <r>
    <x v="17"/>
    <x v="84"/>
    <x v="11"/>
    <x v="3"/>
    <x v="0"/>
    <x v="3"/>
    <x v="1"/>
  </r>
  <r>
    <x v="17"/>
    <x v="85"/>
    <x v="11"/>
    <x v="3"/>
    <x v="0"/>
    <x v="3"/>
    <x v="1"/>
  </r>
  <r>
    <x v="17"/>
    <x v="86"/>
    <x v="11"/>
    <x v="3"/>
    <x v="0"/>
    <x v="3"/>
    <x v="1"/>
  </r>
  <r>
    <x v="17"/>
    <x v="87"/>
    <x v="11"/>
    <x v="3"/>
    <x v="0"/>
    <x v="3"/>
    <x v="1"/>
  </r>
  <r>
    <x v="17"/>
    <x v="88"/>
    <x v="11"/>
    <x v="3"/>
    <x v="0"/>
    <x v="3"/>
    <x v="1"/>
  </r>
  <r>
    <x v="17"/>
    <x v="89"/>
    <x v="11"/>
    <x v="3"/>
    <x v="0"/>
    <x v="3"/>
    <x v="1"/>
  </r>
  <r>
    <x v="17"/>
    <x v="90"/>
    <x v="11"/>
    <x v="3"/>
    <x v="0"/>
    <x v="3"/>
    <x v="1"/>
  </r>
  <r>
    <x v="17"/>
    <x v="91"/>
    <x v="11"/>
    <x v="3"/>
    <x v="0"/>
    <x v="3"/>
    <x v="1"/>
  </r>
  <r>
    <x v="17"/>
    <x v="92"/>
    <x v="11"/>
    <x v="3"/>
    <x v="0"/>
    <x v="3"/>
    <x v="1"/>
  </r>
  <r>
    <x v="17"/>
    <x v="93"/>
    <x v="11"/>
    <x v="3"/>
    <x v="0"/>
    <x v="3"/>
    <x v="1"/>
  </r>
  <r>
    <x v="17"/>
    <x v="94"/>
    <x v="11"/>
    <x v="3"/>
    <x v="0"/>
    <x v="3"/>
    <x v="1"/>
  </r>
  <r>
    <x v="17"/>
    <x v="95"/>
    <x v="11"/>
    <x v="3"/>
    <x v="0"/>
    <x v="3"/>
    <x v="1"/>
  </r>
  <r>
    <x v="17"/>
    <x v="96"/>
    <x v="11"/>
    <x v="3"/>
    <x v="0"/>
    <x v="3"/>
    <x v="1"/>
  </r>
  <r>
    <x v="17"/>
    <x v="97"/>
    <x v="11"/>
    <x v="3"/>
    <x v="0"/>
    <x v="3"/>
    <x v="1"/>
  </r>
  <r>
    <x v="17"/>
    <x v="98"/>
    <x v="11"/>
    <x v="3"/>
    <x v="0"/>
    <x v="3"/>
    <x v="1"/>
  </r>
  <r>
    <x v="17"/>
    <x v="99"/>
    <x v="11"/>
    <x v="3"/>
    <x v="0"/>
    <x v="3"/>
    <x v="1"/>
  </r>
  <r>
    <x v="17"/>
    <x v="100"/>
    <x v="11"/>
    <x v="3"/>
    <x v="0"/>
    <x v="3"/>
    <x v="1"/>
  </r>
  <r>
    <x v="17"/>
    <x v="101"/>
    <x v="11"/>
    <x v="3"/>
    <x v="0"/>
    <x v="3"/>
    <x v="1"/>
  </r>
  <r>
    <x v="17"/>
    <x v="102"/>
    <x v="11"/>
    <x v="3"/>
    <x v="0"/>
    <x v="3"/>
    <x v="1"/>
  </r>
  <r>
    <x v="17"/>
    <x v="103"/>
    <x v="11"/>
    <x v="3"/>
    <x v="0"/>
    <x v="3"/>
    <x v="1"/>
  </r>
  <r>
    <x v="17"/>
    <x v="104"/>
    <x v="11"/>
    <x v="3"/>
    <x v="0"/>
    <x v="3"/>
    <x v="1"/>
  </r>
  <r>
    <x v="17"/>
    <x v="105"/>
    <x v="11"/>
    <x v="3"/>
    <x v="0"/>
    <x v="3"/>
    <x v="1"/>
  </r>
  <r>
    <x v="17"/>
    <x v="106"/>
    <x v="11"/>
    <x v="3"/>
    <x v="0"/>
    <x v="3"/>
    <x v="1"/>
  </r>
  <r>
    <x v="17"/>
    <x v="107"/>
    <x v="11"/>
    <x v="3"/>
    <x v="0"/>
    <x v="3"/>
    <x v="1"/>
  </r>
  <r>
    <x v="17"/>
    <x v="108"/>
    <x v="11"/>
    <x v="3"/>
    <x v="0"/>
    <x v="3"/>
    <x v="1"/>
  </r>
  <r>
    <x v="17"/>
    <x v="109"/>
    <x v="11"/>
    <x v="3"/>
    <x v="0"/>
    <x v="3"/>
    <x v="1"/>
  </r>
  <r>
    <x v="17"/>
    <x v="110"/>
    <x v="11"/>
    <x v="3"/>
    <x v="0"/>
    <x v="3"/>
    <x v="1"/>
  </r>
  <r>
    <x v="17"/>
    <x v="111"/>
    <x v="11"/>
    <x v="3"/>
    <x v="0"/>
    <x v="3"/>
    <x v="1"/>
  </r>
  <r>
    <x v="17"/>
    <x v="112"/>
    <x v="11"/>
    <x v="3"/>
    <x v="0"/>
    <x v="3"/>
    <x v="1"/>
  </r>
  <r>
    <x v="17"/>
    <x v="113"/>
    <x v="11"/>
    <x v="3"/>
    <x v="0"/>
    <x v="3"/>
    <x v="1"/>
  </r>
  <r>
    <x v="17"/>
    <x v="114"/>
    <x v="11"/>
    <x v="3"/>
    <x v="0"/>
    <x v="3"/>
    <x v="1"/>
  </r>
  <r>
    <x v="17"/>
    <x v="115"/>
    <x v="11"/>
    <x v="3"/>
    <x v="0"/>
    <x v="3"/>
    <x v="1"/>
  </r>
  <r>
    <x v="17"/>
    <x v="116"/>
    <x v="11"/>
    <x v="3"/>
    <x v="0"/>
    <x v="3"/>
    <x v="1"/>
  </r>
  <r>
    <x v="17"/>
    <x v="117"/>
    <x v="11"/>
    <x v="3"/>
    <x v="0"/>
    <x v="3"/>
    <x v="1"/>
  </r>
  <r>
    <x v="17"/>
    <x v="118"/>
    <x v="11"/>
    <x v="3"/>
    <x v="0"/>
    <x v="3"/>
    <x v="1"/>
  </r>
  <r>
    <x v="17"/>
    <x v="119"/>
    <x v="11"/>
    <x v="3"/>
    <x v="0"/>
    <x v="3"/>
    <x v="1"/>
  </r>
  <r>
    <x v="17"/>
    <x v="120"/>
    <x v="11"/>
    <x v="3"/>
    <x v="0"/>
    <x v="3"/>
    <x v="1"/>
  </r>
  <r>
    <x v="17"/>
    <x v="121"/>
    <x v="11"/>
    <x v="3"/>
    <x v="0"/>
    <x v="3"/>
    <x v="1"/>
  </r>
  <r>
    <x v="17"/>
    <x v="122"/>
    <x v="11"/>
    <x v="3"/>
    <x v="0"/>
    <x v="3"/>
    <x v="1"/>
  </r>
  <r>
    <x v="17"/>
    <x v="123"/>
    <x v="11"/>
    <x v="3"/>
    <x v="0"/>
    <x v="3"/>
    <x v="1"/>
  </r>
  <r>
    <x v="17"/>
    <x v="124"/>
    <x v="11"/>
    <x v="3"/>
    <x v="0"/>
    <x v="3"/>
    <x v="1"/>
  </r>
  <r>
    <x v="17"/>
    <x v="125"/>
    <x v="11"/>
    <x v="3"/>
    <x v="0"/>
    <x v="3"/>
    <x v="1"/>
  </r>
  <r>
    <x v="17"/>
    <x v="126"/>
    <x v="11"/>
    <x v="3"/>
    <x v="0"/>
    <x v="3"/>
    <x v="1"/>
  </r>
  <r>
    <x v="17"/>
    <x v="127"/>
    <x v="11"/>
    <x v="3"/>
    <x v="0"/>
    <x v="3"/>
    <x v="1"/>
  </r>
  <r>
    <x v="17"/>
    <x v="128"/>
    <x v="11"/>
    <x v="3"/>
    <x v="0"/>
    <x v="3"/>
    <x v="1"/>
  </r>
  <r>
    <x v="17"/>
    <x v="129"/>
    <x v="11"/>
    <x v="3"/>
    <x v="0"/>
    <x v="3"/>
    <x v="1"/>
  </r>
  <r>
    <x v="17"/>
    <x v="130"/>
    <x v="11"/>
    <x v="3"/>
    <x v="0"/>
    <x v="3"/>
    <x v="1"/>
  </r>
  <r>
    <x v="17"/>
    <x v="131"/>
    <x v="11"/>
    <x v="3"/>
    <x v="0"/>
    <x v="3"/>
    <x v="1"/>
  </r>
  <r>
    <x v="17"/>
    <x v="132"/>
    <x v="11"/>
    <x v="3"/>
    <x v="0"/>
    <x v="3"/>
    <x v="1"/>
  </r>
  <r>
    <x v="18"/>
    <x v="0"/>
    <x v="3075"/>
    <x v="3"/>
    <x v="0"/>
    <x v="3"/>
    <x v="1"/>
  </r>
  <r>
    <x v="18"/>
    <x v="1"/>
    <x v="3076"/>
    <x v="3"/>
    <x v="0"/>
    <x v="3"/>
    <x v="1"/>
  </r>
  <r>
    <x v="18"/>
    <x v="2"/>
    <x v="3077"/>
    <x v="3"/>
    <x v="0"/>
    <x v="3"/>
    <x v="1"/>
  </r>
  <r>
    <x v="18"/>
    <x v="3"/>
    <x v="3078"/>
    <x v="3"/>
    <x v="0"/>
    <x v="3"/>
    <x v="1"/>
  </r>
  <r>
    <x v="18"/>
    <x v="4"/>
    <x v="3079"/>
    <x v="3"/>
    <x v="0"/>
    <x v="3"/>
    <x v="1"/>
  </r>
  <r>
    <x v="18"/>
    <x v="5"/>
    <x v="3080"/>
    <x v="3"/>
    <x v="0"/>
    <x v="3"/>
    <x v="1"/>
  </r>
  <r>
    <x v="18"/>
    <x v="6"/>
    <x v="3"/>
    <x v="3"/>
    <x v="0"/>
    <x v="3"/>
    <x v="1"/>
  </r>
  <r>
    <x v="18"/>
    <x v="7"/>
    <x v="3081"/>
    <x v="3"/>
    <x v="0"/>
    <x v="3"/>
    <x v="1"/>
  </r>
  <r>
    <x v="18"/>
    <x v="8"/>
    <x v="3"/>
    <x v="3"/>
    <x v="0"/>
    <x v="3"/>
    <x v="1"/>
  </r>
  <r>
    <x v="18"/>
    <x v="9"/>
    <x v="3082"/>
    <x v="3"/>
    <x v="0"/>
    <x v="3"/>
    <x v="1"/>
  </r>
  <r>
    <x v="18"/>
    <x v="10"/>
    <x v="3083"/>
    <x v="3"/>
    <x v="0"/>
    <x v="3"/>
    <x v="1"/>
  </r>
  <r>
    <x v="18"/>
    <x v="11"/>
    <x v="3084"/>
    <x v="3"/>
    <x v="0"/>
    <x v="3"/>
    <x v="1"/>
  </r>
  <r>
    <x v="18"/>
    <x v="12"/>
    <x v="3085"/>
    <x v="3"/>
    <x v="0"/>
    <x v="3"/>
    <x v="1"/>
  </r>
  <r>
    <x v="18"/>
    <x v="13"/>
    <x v="3"/>
    <x v="3"/>
    <x v="0"/>
    <x v="3"/>
    <x v="1"/>
  </r>
  <r>
    <x v="18"/>
    <x v="14"/>
    <x v="3086"/>
    <x v="3"/>
    <x v="0"/>
    <x v="3"/>
    <x v="1"/>
  </r>
  <r>
    <x v="18"/>
    <x v="15"/>
    <x v="3087"/>
    <x v="3"/>
    <x v="0"/>
    <x v="3"/>
    <x v="1"/>
  </r>
  <r>
    <x v="18"/>
    <x v="16"/>
    <x v="3088"/>
    <x v="3"/>
    <x v="0"/>
    <x v="3"/>
    <x v="1"/>
  </r>
  <r>
    <x v="18"/>
    <x v="17"/>
    <x v="3089"/>
    <x v="3"/>
    <x v="0"/>
    <x v="3"/>
    <x v="1"/>
  </r>
  <r>
    <x v="18"/>
    <x v="18"/>
    <x v="3090"/>
    <x v="3"/>
    <x v="0"/>
    <x v="3"/>
    <x v="1"/>
  </r>
  <r>
    <x v="18"/>
    <x v="19"/>
    <x v="3091"/>
    <x v="3"/>
    <x v="0"/>
    <x v="3"/>
    <x v="1"/>
  </r>
  <r>
    <x v="18"/>
    <x v="20"/>
    <x v="3"/>
    <x v="3"/>
    <x v="0"/>
    <x v="3"/>
    <x v="1"/>
  </r>
  <r>
    <x v="18"/>
    <x v="21"/>
    <x v="3092"/>
    <x v="3"/>
    <x v="0"/>
    <x v="3"/>
    <x v="1"/>
  </r>
  <r>
    <x v="18"/>
    <x v="22"/>
    <x v="3093"/>
    <x v="3"/>
    <x v="0"/>
    <x v="3"/>
    <x v="1"/>
  </r>
  <r>
    <x v="18"/>
    <x v="23"/>
    <x v="3094"/>
    <x v="3"/>
    <x v="0"/>
    <x v="3"/>
    <x v="1"/>
  </r>
  <r>
    <x v="18"/>
    <x v="24"/>
    <x v="3095"/>
    <x v="3"/>
    <x v="0"/>
    <x v="3"/>
    <x v="1"/>
  </r>
  <r>
    <x v="18"/>
    <x v="25"/>
    <x v="3"/>
    <x v="3"/>
    <x v="0"/>
    <x v="3"/>
    <x v="1"/>
  </r>
  <r>
    <x v="18"/>
    <x v="26"/>
    <x v="3096"/>
    <x v="3"/>
    <x v="0"/>
    <x v="3"/>
    <x v="1"/>
  </r>
  <r>
    <x v="18"/>
    <x v="27"/>
    <x v="3"/>
    <x v="3"/>
    <x v="0"/>
    <x v="3"/>
    <x v="1"/>
  </r>
  <r>
    <x v="18"/>
    <x v="28"/>
    <x v="3097"/>
    <x v="3"/>
    <x v="0"/>
    <x v="3"/>
    <x v="1"/>
  </r>
  <r>
    <x v="18"/>
    <x v="29"/>
    <x v="3098"/>
    <x v="3"/>
    <x v="0"/>
    <x v="3"/>
    <x v="1"/>
  </r>
  <r>
    <x v="18"/>
    <x v="30"/>
    <x v="3"/>
    <x v="3"/>
    <x v="0"/>
    <x v="3"/>
    <x v="1"/>
  </r>
  <r>
    <x v="18"/>
    <x v="31"/>
    <x v="3099"/>
    <x v="3"/>
    <x v="0"/>
    <x v="3"/>
    <x v="1"/>
  </r>
  <r>
    <x v="18"/>
    <x v="32"/>
    <x v="3100"/>
    <x v="3"/>
    <x v="0"/>
    <x v="3"/>
    <x v="1"/>
  </r>
  <r>
    <x v="18"/>
    <x v="33"/>
    <x v="3101"/>
    <x v="3"/>
    <x v="0"/>
    <x v="3"/>
    <x v="1"/>
  </r>
  <r>
    <x v="18"/>
    <x v="34"/>
    <x v="3"/>
    <x v="3"/>
    <x v="0"/>
    <x v="3"/>
    <x v="1"/>
  </r>
  <r>
    <x v="18"/>
    <x v="35"/>
    <x v="3102"/>
    <x v="3"/>
    <x v="0"/>
    <x v="3"/>
    <x v="1"/>
  </r>
  <r>
    <x v="18"/>
    <x v="36"/>
    <x v="3103"/>
    <x v="3"/>
    <x v="0"/>
    <x v="3"/>
    <x v="1"/>
  </r>
  <r>
    <x v="18"/>
    <x v="37"/>
    <x v="3104"/>
    <x v="3"/>
    <x v="0"/>
    <x v="3"/>
    <x v="1"/>
  </r>
  <r>
    <x v="18"/>
    <x v="38"/>
    <x v="3105"/>
    <x v="3"/>
    <x v="0"/>
    <x v="3"/>
    <x v="1"/>
  </r>
  <r>
    <x v="18"/>
    <x v="39"/>
    <x v="3106"/>
    <x v="3"/>
    <x v="0"/>
    <x v="3"/>
    <x v="1"/>
  </r>
  <r>
    <x v="18"/>
    <x v="40"/>
    <x v="3107"/>
    <x v="3"/>
    <x v="0"/>
    <x v="3"/>
    <x v="1"/>
  </r>
  <r>
    <x v="18"/>
    <x v="41"/>
    <x v="3"/>
    <x v="3"/>
    <x v="0"/>
    <x v="3"/>
    <x v="1"/>
  </r>
  <r>
    <x v="18"/>
    <x v="42"/>
    <x v="3108"/>
    <x v="3"/>
    <x v="0"/>
    <x v="3"/>
    <x v="1"/>
  </r>
  <r>
    <x v="18"/>
    <x v="43"/>
    <x v="3109"/>
    <x v="3"/>
    <x v="0"/>
    <x v="3"/>
    <x v="1"/>
  </r>
  <r>
    <x v="18"/>
    <x v="44"/>
    <x v="3110"/>
    <x v="3"/>
    <x v="0"/>
    <x v="3"/>
    <x v="1"/>
  </r>
  <r>
    <x v="18"/>
    <x v="45"/>
    <x v="3111"/>
    <x v="3"/>
    <x v="0"/>
    <x v="3"/>
    <x v="1"/>
  </r>
  <r>
    <x v="18"/>
    <x v="46"/>
    <x v="3112"/>
    <x v="3"/>
    <x v="0"/>
    <x v="3"/>
    <x v="1"/>
  </r>
  <r>
    <x v="18"/>
    <x v="47"/>
    <x v="3113"/>
    <x v="3"/>
    <x v="0"/>
    <x v="3"/>
    <x v="1"/>
  </r>
  <r>
    <x v="18"/>
    <x v="48"/>
    <x v="3"/>
    <x v="3"/>
    <x v="0"/>
    <x v="3"/>
    <x v="1"/>
  </r>
  <r>
    <x v="18"/>
    <x v="49"/>
    <x v="3114"/>
    <x v="3"/>
    <x v="0"/>
    <x v="3"/>
    <x v="1"/>
  </r>
  <r>
    <x v="18"/>
    <x v="50"/>
    <x v="3115"/>
    <x v="3"/>
    <x v="0"/>
    <x v="3"/>
    <x v="1"/>
  </r>
  <r>
    <x v="18"/>
    <x v="51"/>
    <x v="3116"/>
    <x v="3"/>
    <x v="0"/>
    <x v="3"/>
    <x v="1"/>
  </r>
  <r>
    <x v="18"/>
    <x v="52"/>
    <x v="3117"/>
    <x v="3"/>
    <x v="0"/>
    <x v="3"/>
    <x v="1"/>
  </r>
  <r>
    <x v="18"/>
    <x v="53"/>
    <x v="3118"/>
    <x v="3"/>
    <x v="0"/>
    <x v="3"/>
    <x v="1"/>
  </r>
  <r>
    <x v="18"/>
    <x v="54"/>
    <x v="3119"/>
    <x v="3"/>
    <x v="0"/>
    <x v="3"/>
    <x v="1"/>
  </r>
  <r>
    <x v="18"/>
    <x v="55"/>
    <x v="3"/>
    <x v="3"/>
    <x v="0"/>
    <x v="3"/>
    <x v="1"/>
  </r>
  <r>
    <x v="18"/>
    <x v="56"/>
    <x v="3120"/>
    <x v="3"/>
    <x v="0"/>
    <x v="3"/>
    <x v="1"/>
  </r>
  <r>
    <x v="18"/>
    <x v="57"/>
    <x v="3121"/>
    <x v="3"/>
    <x v="0"/>
    <x v="3"/>
    <x v="1"/>
  </r>
  <r>
    <x v="18"/>
    <x v="58"/>
    <x v="3122"/>
    <x v="3"/>
    <x v="0"/>
    <x v="3"/>
    <x v="1"/>
  </r>
  <r>
    <x v="18"/>
    <x v="59"/>
    <x v="3123"/>
    <x v="3"/>
    <x v="0"/>
    <x v="3"/>
    <x v="1"/>
  </r>
  <r>
    <x v="18"/>
    <x v="60"/>
    <x v="3124"/>
    <x v="3"/>
    <x v="0"/>
    <x v="3"/>
    <x v="1"/>
  </r>
  <r>
    <x v="18"/>
    <x v="61"/>
    <x v="3125"/>
    <x v="3"/>
    <x v="0"/>
    <x v="3"/>
    <x v="1"/>
  </r>
  <r>
    <x v="18"/>
    <x v="62"/>
    <x v="3"/>
    <x v="3"/>
    <x v="0"/>
    <x v="3"/>
    <x v="1"/>
  </r>
  <r>
    <x v="18"/>
    <x v="63"/>
    <x v="3126"/>
    <x v="3"/>
    <x v="0"/>
    <x v="3"/>
    <x v="1"/>
  </r>
  <r>
    <x v="18"/>
    <x v="64"/>
    <x v="3127"/>
    <x v="3"/>
    <x v="0"/>
    <x v="3"/>
    <x v="1"/>
  </r>
  <r>
    <x v="18"/>
    <x v="65"/>
    <x v="3128"/>
    <x v="3"/>
    <x v="0"/>
    <x v="3"/>
    <x v="1"/>
  </r>
  <r>
    <x v="18"/>
    <x v="66"/>
    <x v="3129"/>
    <x v="3"/>
    <x v="0"/>
    <x v="3"/>
    <x v="1"/>
  </r>
  <r>
    <x v="18"/>
    <x v="67"/>
    <x v="3130"/>
    <x v="3"/>
    <x v="0"/>
    <x v="3"/>
    <x v="1"/>
  </r>
  <r>
    <x v="18"/>
    <x v="68"/>
    <x v="3131"/>
    <x v="3"/>
    <x v="0"/>
    <x v="3"/>
    <x v="1"/>
  </r>
  <r>
    <x v="18"/>
    <x v="69"/>
    <x v="3"/>
    <x v="3"/>
    <x v="0"/>
    <x v="3"/>
    <x v="1"/>
  </r>
  <r>
    <x v="18"/>
    <x v="70"/>
    <x v="3132"/>
    <x v="3"/>
    <x v="0"/>
    <x v="3"/>
    <x v="1"/>
  </r>
  <r>
    <x v="18"/>
    <x v="71"/>
    <x v="3133"/>
    <x v="3"/>
    <x v="0"/>
    <x v="3"/>
    <x v="1"/>
  </r>
  <r>
    <x v="18"/>
    <x v="72"/>
    <x v="3134"/>
    <x v="3"/>
    <x v="0"/>
    <x v="3"/>
    <x v="1"/>
  </r>
  <r>
    <x v="18"/>
    <x v="73"/>
    <x v="3135"/>
    <x v="3"/>
    <x v="0"/>
    <x v="3"/>
    <x v="1"/>
  </r>
  <r>
    <x v="18"/>
    <x v="74"/>
    <x v="3136"/>
    <x v="3"/>
    <x v="0"/>
    <x v="3"/>
    <x v="1"/>
  </r>
  <r>
    <x v="18"/>
    <x v="75"/>
    <x v="3137"/>
    <x v="3"/>
    <x v="0"/>
    <x v="3"/>
    <x v="1"/>
  </r>
  <r>
    <x v="18"/>
    <x v="76"/>
    <x v="3"/>
    <x v="3"/>
    <x v="0"/>
    <x v="3"/>
    <x v="1"/>
  </r>
  <r>
    <x v="18"/>
    <x v="77"/>
    <x v="3138"/>
    <x v="3"/>
    <x v="0"/>
    <x v="3"/>
    <x v="1"/>
  </r>
  <r>
    <x v="18"/>
    <x v="78"/>
    <x v="3139"/>
    <x v="3"/>
    <x v="0"/>
    <x v="3"/>
    <x v="1"/>
  </r>
  <r>
    <x v="18"/>
    <x v="79"/>
    <x v="3140"/>
    <x v="3"/>
    <x v="0"/>
    <x v="3"/>
    <x v="1"/>
  </r>
  <r>
    <x v="18"/>
    <x v="80"/>
    <x v="3141"/>
    <x v="3"/>
    <x v="0"/>
    <x v="3"/>
    <x v="1"/>
  </r>
  <r>
    <x v="18"/>
    <x v="81"/>
    <x v="3142"/>
    <x v="3"/>
    <x v="0"/>
    <x v="3"/>
    <x v="1"/>
  </r>
  <r>
    <x v="18"/>
    <x v="82"/>
    <x v="3143"/>
    <x v="3"/>
    <x v="0"/>
    <x v="3"/>
    <x v="1"/>
  </r>
  <r>
    <x v="18"/>
    <x v="83"/>
    <x v="3"/>
    <x v="3"/>
    <x v="0"/>
    <x v="3"/>
    <x v="1"/>
  </r>
  <r>
    <x v="18"/>
    <x v="84"/>
    <x v="3144"/>
    <x v="3"/>
    <x v="0"/>
    <x v="3"/>
    <x v="1"/>
  </r>
  <r>
    <x v="18"/>
    <x v="85"/>
    <x v="3145"/>
    <x v="3"/>
    <x v="0"/>
    <x v="3"/>
    <x v="1"/>
  </r>
  <r>
    <x v="18"/>
    <x v="86"/>
    <x v="3146"/>
    <x v="3"/>
    <x v="0"/>
    <x v="3"/>
    <x v="1"/>
  </r>
  <r>
    <x v="18"/>
    <x v="87"/>
    <x v="3147"/>
    <x v="3"/>
    <x v="0"/>
    <x v="3"/>
    <x v="1"/>
  </r>
  <r>
    <x v="18"/>
    <x v="88"/>
    <x v="3148"/>
    <x v="3"/>
    <x v="0"/>
    <x v="3"/>
    <x v="1"/>
  </r>
  <r>
    <x v="18"/>
    <x v="89"/>
    <x v="3149"/>
    <x v="3"/>
    <x v="0"/>
    <x v="3"/>
    <x v="1"/>
  </r>
  <r>
    <x v="18"/>
    <x v="90"/>
    <x v="3"/>
    <x v="3"/>
    <x v="0"/>
    <x v="3"/>
    <x v="1"/>
  </r>
  <r>
    <x v="18"/>
    <x v="91"/>
    <x v="3150"/>
    <x v="3"/>
    <x v="0"/>
    <x v="3"/>
    <x v="1"/>
  </r>
  <r>
    <x v="18"/>
    <x v="92"/>
    <x v="3151"/>
    <x v="3"/>
    <x v="0"/>
    <x v="3"/>
    <x v="1"/>
  </r>
  <r>
    <x v="18"/>
    <x v="93"/>
    <x v="3152"/>
    <x v="3"/>
    <x v="0"/>
    <x v="3"/>
    <x v="1"/>
  </r>
  <r>
    <x v="18"/>
    <x v="94"/>
    <x v="3153"/>
    <x v="3"/>
    <x v="0"/>
    <x v="3"/>
    <x v="1"/>
  </r>
  <r>
    <x v="18"/>
    <x v="95"/>
    <x v="3154"/>
    <x v="3"/>
    <x v="0"/>
    <x v="3"/>
    <x v="1"/>
  </r>
  <r>
    <x v="18"/>
    <x v="96"/>
    <x v="3"/>
    <x v="3"/>
    <x v="0"/>
    <x v="3"/>
    <x v="1"/>
  </r>
  <r>
    <x v="18"/>
    <x v="97"/>
    <x v="3155"/>
    <x v="3"/>
    <x v="0"/>
    <x v="3"/>
    <x v="1"/>
  </r>
  <r>
    <x v="18"/>
    <x v="98"/>
    <x v="3156"/>
    <x v="3"/>
    <x v="0"/>
    <x v="3"/>
    <x v="1"/>
  </r>
  <r>
    <x v="18"/>
    <x v="99"/>
    <x v="3157"/>
    <x v="3"/>
    <x v="0"/>
    <x v="3"/>
    <x v="1"/>
  </r>
  <r>
    <x v="18"/>
    <x v="100"/>
    <x v="3158"/>
    <x v="3"/>
    <x v="0"/>
    <x v="3"/>
    <x v="1"/>
  </r>
  <r>
    <x v="18"/>
    <x v="101"/>
    <x v="3159"/>
    <x v="3"/>
    <x v="0"/>
    <x v="3"/>
    <x v="1"/>
  </r>
  <r>
    <x v="18"/>
    <x v="102"/>
    <x v="3160"/>
    <x v="3"/>
    <x v="0"/>
    <x v="3"/>
    <x v="1"/>
  </r>
  <r>
    <x v="18"/>
    <x v="103"/>
    <x v="3"/>
    <x v="3"/>
    <x v="0"/>
    <x v="3"/>
    <x v="1"/>
  </r>
  <r>
    <x v="18"/>
    <x v="104"/>
    <x v="3"/>
    <x v="3"/>
    <x v="0"/>
    <x v="3"/>
    <x v="1"/>
  </r>
  <r>
    <x v="18"/>
    <x v="105"/>
    <x v="3161"/>
    <x v="3"/>
    <x v="0"/>
    <x v="3"/>
    <x v="1"/>
  </r>
  <r>
    <x v="18"/>
    <x v="106"/>
    <x v="3162"/>
    <x v="3"/>
    <x v="0"/>
    <x v="3"/>
    <x v="1"/>
  </r>
  <r>
    <x v="18"/>
    <x v="107"/>
    <x v="3163"/>
    <x v="3"/>
    <x v="0"/>
    <x v="3"/>
    <x v="1"/>
  </r>
  <r>
    <x v="18"/>
    <x v="108"/>
    <x v="3164"/>
    <x v="3"/>
    <x v="0"/>
    <x v="3"/>
    <x v="1"/>
  </r>
  <r>
    <x v="18"/>
    <x v="109"/>
    <x v="3165"/>
    <x v="3"/>
    <x v="0"/>
    <x v="3"/>
    <x v="1"/>
  </r>
  <r>
    <x v="18"/>
    <x v="110"/>
    <x v="3"/>
    <x v="3"/>
    <x v="0"/>
    <x v="3"/>
    <x v="1"/>
  </r>
  <r>
    <x v="18"/>
    <x v="111"/>
    <x v="3166"/>
    <x v="3"/>
    <x v="0"/>
    <x v="3"/>
    <x v="1"/>
  </r>
  <r>
    <x v="18"/>
    <x v="112"/>
    <x v="3167"/>
    <x v="3"/>
    <x v="0"/>
    <x v="3"/>
    <x v="1"/>
  </r>
  <r>
    <x v="18"/>
    <x v="113"/>
    <x v="3168"/>
    <x v="3"/>
    <x v="0"/>
    <x v="3"/>
    <x v="1"/>
  </r>
  <r>
    <x v="18"/>
    <x v="114"/>
    <x v="3169"/>
    <x v="3"/>
    <x v="0"/>
    <x v="3"/>
    <x v="1"/>
  </r>
  <r>
    <x v="18"/>
    <x v="115"/>
    <x v="3170"/>
    <x v="3"/>
    <x v="0"/>
    <x v="3"/>
    <x v="1"/>
  </r>
  <r>
    <x v="18"/>
    <x v="116"/>
    <x v="3171"/>
    <x v="3"/>
    <x v="0"/>
    <x v="3"/>
    <x v="1"/>
  </r>
  <r>
    <x v="18"/>
    <x v="117"/>
    <x v="3"/>
    <x v="3"/>
    <x v="0"/>
    <x v="3"/>
    <x v="1"/>
  </r>
  <r>
    <x v="18"/>
    <x v="118"/>
    <x v="3172"/>
    <x v="3"/>
    <x v="0"/>
    <x v="3"/>
    <x v="1"/>
  </r>
  <r>
    <x v="18"/>
    <x v="119"/>
    <x v="3173"/>
    <x v="3"/>
    <x v="0"/>
    <x v="3"/>
    <x v="1"/>
  </r>
  <r>
    <x v="18"/>
    <x v="120"/>
    <x v="3174"/>
    <x v="3"/>
    <x v="0"/>
    <x v="3"/>
    <x v="1"/>
  </r>
  <r>
    <x v="18"/>
    <x v="121"/>
    <x v="3"/>
    <x v="3"/>
    <x v="0"/>
    <x v="3"/>
    <x v="1"/>
  </r>
  <r>
    <x v="18"/>
    <x v="122"/>
    <x v="3175"/>
    <x v="3"/>
    <x v="0"/>
    <x v="3"/>
    <x v="1"/>
  </r>
  <r>
    <x v="18"/>
    <x v="123"/>
    <x v="3176"/>
    <x v="3"/>
    <x v="0"/>
    <x v="3"/>
    <x v="1"/>
  </r>
  <r>
    <x v="18"/>
    <x v="124"/>
    <x v="3"/>
    <x v="3"/>
    <x v="0"/>
    <x v="3"/>
    <x v="1"/>
  </r>
  <r>
    <x v="18"/>
    <x v="125"/>
    <x v="3177"/>
    <x v="3"/>
    <x v="0"/>
    <x v="3"/>
    <x v="1"/>
  </r>
  <r>
    <x v="18"/>
    <x v="126"/>
    <x v="3178"/>
    <x v="3"/>
    <x v="0"/>
    <x v="3"/>
    <x v="1"/>
  </r>
  <r>
    <x v="18"/>
    <x v="127"/>
    <x v="3179"/>
    <x v="3"/>
    <x v="0"/>
    <x v="3"/>
    <x v="1"/>
  </r>
  <r>
    <x v="18"/>
    <x v="128"/>
    <x v="3180"/>
    <x v="3"/>
    <x v="0"/>
    <x v="3"/>
    <x v="1"/>
  </r>
  <r>
    <x v="18"/>
    <x v="129"/>
    <x v="3181"/>
    <x v="3"/>
    <x v="0"/>
    <x v="3"/>
    <x v="1"/>
  </r>
  <r>
    <x v="18"/>
    <x v="130"/>
    <x v="3182"/>
    <x v="3"/>
    <x v="0"/>
    <x v="3"/>
    <x v="1"/>
  </r>
  <r>
    <x v="18"/>
    <x v="131"/>
    <x v="3"/>
    <x v="3"/>
    <x v="0"/>
    <x v="3"/>
    <x v="1"/>
  </r>
  <r>
    <x v="18"/>
    <x v="132"/>
    <x v="11"/>
    <x v="3"/>
    <x v="0"/>
    <x v="3"/>
    <x v="1"/>
  </r>
  <r>
    <x v="19"/>
    <x v="0"/>
    <x v="3183"/>
    <x v="3"/>
    <x v="0"/>
    <x v="3"/>
    <x v="1"/>
  </r>
  <r>
    <x v="19"/>
    <x v="1"/>
    <x v="3184"/>
    <x v="3"/>
    <x v="0"/>
    <x v="3"/>
    <x v="1"/>
  </r>
  <r>
    <x v="19"/>
    <x v="2"/>
    <x v="3185"/>
    <x v="3"/>
    <x v="0"/>
    <x v="3"/>
    <x v="1"/>
  </r>
  <r>
    <x v="19"/>
    <x v="3"/>
    <x v="3186"/>
    <x v="3"/>
    <x v="0"/>
    <x v="3"/>
    <x v="1"/>
  </r>
  <r>
    <x v="19"/>
    <x v="4"/>
    <x v="3187"/>
    <x v="3"/>
    <x v="0"/>
    <x v="3"/>
    <x v="1"/>
  </r>
  <r>
    <x v="19"/>
    <x v="5"/>
    <x v="3188"/>
    <x v="3"/>
    <x v="0"/>
    <x v="3"/>
    <x v="1"/>
  </r>
  <r>
    <x v="19"/>
    <x v="6"/>
    <x v="3"/>
    <x v="3"/>
    <x v="0"/>
    <x v="3"/>
    <x v="1"/>
  </r>
  <r>
    <x v="19"/>
    <x v="7"/>
    <x v="3189"/>
    <x v="3"/>
    <x v="0"/>
    <x v="3"/>
    <x v="1"/>
  </r>
  <r>
    <x v="19"/>
    <x v="8"/>
    <x v="3"/>
    <x v="3"/>
    <x v="0"/>
    <x v="3"/>
    <x v="1"/>
  </r>
  <r>
    <x v="19"/>
    <x v="9"/>
    <x v="3190"/>
    <x v="3"/>
    <x v="0"/>
    <x v="3"/>
    <x v="1"/>
  </r>
  <r>
    <x v="19"/>
    <x v="10"/>
    <x v="3191"/>
    <x v="3"/>
    <x v="0"/>
    <x v="3"/>
    <x v="1"/>
  </r>
  <r>
    <x v="19"/>
    <x v="11"/>
    <x v="3192"/>
    <x v="3"/>
    <x v="0"/>
    <x v="3"/>
    <x v="1"/>
  </r>
  <r>
    <x v="19"/>
    <x v="12"/>
    <x v="3193"/>
    <x v="3"/>
    <x v="0"/>
    <x v="3"/>
    <x v="1"/>
  </r>
  <r>
    <x v="19"/>
    <x v="13"/>
    <x v="3"/>
    <x v="3"/>
    <x v="0"/>
    <x v="3"/>
    <x v="1"/>
  </r>
  <r>
    <x v="19"/>
    <x v="14"/>
    <x v="3194"/>
    <x v="3"/>
    <x v="0"/>
    <x v="3"/>
    <x v="1"/>
  </r>
  <r>
    <x v="19"/>
    <x v="15"/>
    <x v="3195"/>
    <x v="3"/>
    <x v="0"/>
    <x v="3"/>
    <x v="1"/>
  </r>
  <r>
    <x v="19"/>
    <x v="16"/>
    <x v="3196"/>
    <x v="3"/>
    <x v="0"/>
    <x v="3"/>
    <x v="1"/>
  </r>
  <r>
    <x v="19"/>
    <x v="17"/>
    <x v="3197"/>
    <x v="3"/>
    <x v="0"/>
    <x v="3"/>
    <x v="1"/>
  </r>
  <r>
    <x v="19"/>
    <x v="18"/>
    <x v="3198"/>
    <x v="3"/>
    <x v="0"/>
    <x v="3"/>
    <x v="1"/>
  </r>
  <r>
    <x v="19"/>
    <x v="19"/>
    <x v="3199"/>
    <x v="3"/>
    <x v="0"/>
    <x v="3"/>
    <x v="1"/>
  </r>
  <r>
    <x v="19"/>
    <x v="20"/>
    <x v="3"/>
    <x v="3"/>
    <x v="0"/>
    <x v="3"/>
    <x v="1"/>
  </r>
  <r>
    <x v="19"/>
    <x v="21"/>
    <x v="3200"/>
    <x v="3"/>
    <x v="0"/>
    <x v="3"/>
    <x v="1"/>
  </r>
  <r>
    <x v="19"/>
    <x v="22"/>
    <x v="3201"/>
    <x v="3"/>
    <x v="0"/>
    <x v="3"/>
    <x v="1"/>
  </r>
  <r>
    <x v="19"/>
    <x v="23"/>
    <x v="3202"/>
    <x v="3"/>
    <x v="0"/>
    <x v="3"/>
    <x v="1"/>
  </r>
  <r>
    <x v="19"/>
    <x v="24"/>
    <x v="3203"/>
    <x v="3"/>
    <x v="0"/>
    <x v="3"/>
    <x v="1"/>
  </r>
  <r>
    <x v="19"/>
    <x v="25"/>
    <x v="3"/>
    <x v="3"/>
    <x v="0"/>
    <x v="3"/>
    <x v="1"/>
  </r>
  <r>
    <x v="19"/>
    <x v="26"/>
    <x v="3204"/>
    <x v="3"/>
    <x v="0"/>
    <x v="3"/>
    <x v="1"/>
  </r>
  <r>
    <x v="19"/>
    <x v="27"/>
    <x v="3"/>
    <x v="3"/>
    <x v="0"/>
    <x v="3"/>
    <x v="1"/>
  </r>
  <r>
    <x v="19"/>
    <x v="28"/>
    <x v="3205"/>
    <x v="3"/>
    <x v="0"/>
    <x v="3"/>
    <x v="1"/>
  </r>
  <r>
    <x v="19"/>
    <x v="29"/>
    <x v="3206"/>
    <x v="3"/>
    <x v="0"/>
    <x v="3"/>
    <x v="1"/>
  </r>
  <r>
    <x v="19"/>
    <x v="30"/>
    <x v="3"/>
    <x v="3"/>
    <x v="0"/>
    <x v="3"/>
    <x v="1"/>
  </r>
  <r>
    <x v="19"/>
    <x v="31"/>
    <x v="3207"/>
    <x v="3"/>
    <x v="0"/>
    <x v="3"/>
    <x v="1"/>
  </r>
  <r>
    <x v="19"/>
    <x v="32"/>
    <x v="3208"/>
    <x v="3"/>
    <x v="0"/>
    <x v="3"/>
    <x v="1"/>
  </r>
  <r>
    <x v="19"/>
    <x v="33"/>
    <x v="3209"/>
    <x v="3"/>
    <x v="0"/>
    <x v="3"/>
    <x v="1"/>
  </r>
  <r>
    <x v="19"/>
    <x v="34"/>
    <x v="3"/>
    <x v="3"/>
    <x v="0"/>
    <x v="3"/>
    <x v="1"/>
  </r>
  <r>
    <x v="19"/>
    <x v="35"/>
    <x v="3210"/>
    <x v="3"/>
    <x v="0"/>
    <x v="3"/>
    <x v="1"/>
  </r>
  <r>
    <x v="19"/>
    <x v="36"/>
    <x v="3211"/>
    <x v="3"/>
    <x v="0"/>
    <x v="3"/>
    <x v="1"/>
  </r>
  <r>
    <x v="19"/>
    <x v="37"/>
    <x v="3212"/>
    <x v="3"/>
    <x v="0"/>
    <x v="3"/>
    <x v="1"/>
  </r>
  <r>
    <x v="19"/>
    <x v="38"/>
    <x v="3213"/>
    <x v="3"/>
    <x v="0"/>
    <x v="3"/>
    <x v="1"/>
  </r>
  <r>
    <x v="19"/>
    <x v="39"/>
    <x v="3214"/>
    <x v="3"/>
    <x v="0"/>
    <x v="3"/>
    <x v="1"/>
  </r>
  <r>
    <x v="19"/>
    <x v="40"/>
    <x v="3215"/>
    <x v="3"/>
    <x v="0"/>
    <x v="3"/>
    <x v="1"/>
  </r>
  <r>
    <x v="19"/>
    <x v="41"/>
    <x v="3"/>
    <x v="3"/>
    <x v="0"/>
    <x v="3"/>
    <x v="1"/>
  </r>
  <r>
    <x v="19"/>
    <x v="42"/>
    <x v="3216"/>
    <x v="3"/>
    <x v="0"/>
    <x v="3"/>
    <x v="1"/>
  </r>
  <r>
    <x v="19"/>
    <x v="43"/>
    <x v="3217"/>
    <x v="3"/>
    <x v="0"/>
    <x v="3"/>
    <x v="1"/>
  </r>
  <r>
    <x v="19"/>
    <x v="44"/>
    <x v="3218"/>
    <x v="3"/>
    <x v="0"/>
    <x v="3"/>
    <x v="1"/>
  </r>
  <r>
    <x v="19"/>
    <x v="45"/>
    <x v="3219"/>
    <x v="3"/>
    <x v="0"/>
    <x v="3"/>
    <x v="1"/>
  </r>
  <r>
    <x v="19"/>
    <x v="46"/>
    <x v="3220"/>
    <x v="3"/>
    <x v="0"/>
    <x v="3"/>
    <x v="1"/>
  </r>
  <r>
    <x v="19"/>
    <x v="47"/>
    <x v="3221"/>
    <x v="3"/>
    <x v="0"/>
    <x v="3"/>
    <x v="1"/>
  </r>
  <r>
    <x v="19"/>
    <x v="48"/>
    <x v="3"/>
    <x v="3"/>
    <x v="0"/>
    <x v="3"/>
    <x v="1"/>
  </r>
  <r>
    <x v="19"/>
    <x v="49"/>
    <x v="3222"/>
    <x v="3"/>
    <x v="0"/>
    <x v="3"/>
    <x v="1"/>
  </r>
  <r>
    <x v="19"/>
    <x v="50"/>
    <x v="3223"/>
    <x v="3"/>
    <x v="0"/>
    <x v="3"/>
    <x v="1"/>
  </r>
  <r>
    <x v="19"/>
    <x v="51"/>
    <x v="3224"/>
    <x v="3"/>
    <x v="0"/>
    <x v="3"/>
    <x v="1"/>
  </r>
  <r>
    <x v="19"/>
    <x v="52"/>
    <x v="3225"/>
    <x v="3"/>
    <x v="0"/>
    <x v="3"/>
    <x v="1"/>
  </r>
  <r>
    <x v="19"/>
    <x v="53"/>
    <x v="3226"/>
    <x v="3"/>
    <x v="0"/>
    <x v="3"/>
    <x v="1"/>
  </r>
  <r>
    <x v="19"/>
    <x v="54"/>
    <x v="3227"/>
    <x v="3"/>
    <x v="0"/>
    <x v="3"/>
    <x v="1"/>
  </r>
  <r>
    <x v="19"/>
    <x v="55"/>
    <x v="3"/>
    <x v="3"/>
    <x v="0"/>
    <x v="3"/>
    <x v="1"/>
  </r>
  <r>
    <x v="19"/>
    <x v="56"/>
    <x v="3228"/>
    <x v="3"/>
    <x v="0"/>
    <x v="3"/>
    <x v="1"/>
  </r>
  <r>
    <x v="19"/>
    <x v="57"/>
    <x v="3229"/>
    <x v="3"/>
    <x v="0"/>
    <x v="3"/>
    <x v="1"/>
  </r>
  <r>
    <x v="19"/>
    <x v="58"/>
    <x v="3230"/>
    <x v="3"/>
    <x v="0"/>
    <x v="3"/>
    <x v="1"/>
  </r>
  <r>
    <x v="19"/>
    <x v="59"/>
    <x v="3231"/>
    <x v="3"/>
    <x v="0"/>
    <x v="3"/>
    <x v="1"/>
  </r>
  <r>
    <x v="19"/>
    <x v="60"/>
    <x v="3232"/>
    <x v="3"/>
    <x v="0"/>
    <x v="3"/>
    <x v="1"/>
  </r>
  <r>
    <x v="19"/>
    <x v="61"/>
    <x v="3233"/>
    <x v="3"/>
    <x v="0"/>
    <x v="3"/>
    <x v="1"/>
  </r>
  <r>
    <x v="19"/>
    <x v="62"/>
    <x v="3"/>
    <x v="3"/>
    <x v="0"/>
    <x v="3"/>
    <x v="1"/>
  </r>
  <r>
    <x v="19"/>
    <x v="63"/>
    <x v="3234"/>
    <x v="3"/>
    <x v="0"/>
    <x v="3"/>
    <x v="1"/>
  </r>
  <r>
    <x v="19"/>
    <x v="64"/>
    <x v="3235"/>
    <x v="3"/>
    <x v="0"/>
    <x v="3"/>
    <x v="1"/>
  </r>
  <r>
    <x v="19"/>
    <x v="65"/>
    <x v="3236"/>
    <x v="3"/>
    <x v="0"/>
    <x v="3"/>
    <x v="1"/>
  </r>
  <r>
    <x v="19"/>
    <x v="66"/>
    <x v="3237"/>
    <x v="3"/>
    <x v="0"/>
    <x v="3"/>
    <x v="1"/>
  </r>
  <r>
    <x v="19"/>
    <x v="67"/>
    <x v="3238"/>
    <x v="3"/>
    <x v="0"/>
    <x v="3"/>
    <x v="1"/>
  </r>
  <r>
    <x v="19"/>
    <x v="68"/>
    <x v="3239"/>
    <x v="3"/>
    <x v="0"/>
    <x v="3"/>
    <x v="1"/>
  </r>
  <r>
    <x v="19"/>
    <x v="69"/>
    <x v="3"/>
    <x v="3"/>
    <x v="0"/>
    <x v="3"/>
    <x v="1"/>
  </r>
  <r>
    <x v="19"/>
    <x v="70"/>
    <x v="3240"/>
    <x v="3"/>
    <x v="0"/>
    <x v="3"/>
    <x v="1"/>
  </r>
  <r>
    <x v="19"/>
    <x v="71"/>
    <x v="3241"/>
    <x v="3"/>
    <x v="0"/>
    <x v="3"/>
    <x v="1"/>
  </r>
  <r>
    <x v="19"/>
    <x v="72"/>
    <x v="3242"/>
    <x v="3"/>
    <x v="0"/>
    <x v="3"/>
    <x v="1"/>
  </r>
  <r>
    <x v="19"/>
    <x v="73"/>
    <x v="3243"/>
    <x v="3"/>
    <x v="0"/>
    <x v="3"/>
    <x v="1"/>
  </r>
  <r>
    <x v="19"/>
    <x v="74"/>
    <x v="3244"/>
    <x v="3"/>
    <x v="0"/>
    <x v="3"/>
    <x v="1"/>
  </r>
  <r>
    <x v="19"/>
    <x v="75"/>
    <x v="3245"/>
    <x v="3"/>
    <x v="0"/>
    <x v="3"/>
    <x v="1"/>
  </r>
  <r>
    <x v="19"/>
    <x v="76"/>
    <x v="3"/>
    <x v="3"/>
    <x v="0"/>
    <x v="3"/>
    <x v="1"/>
  </r>
  <r>
    <x v="19"/>
    <x v="77"/>
    <x v="3246"/>
    <x v="3"/>
    <x v="0"/>
    <x v="3"/>
    <x v="1"/>
  </r>
  <r>
    <x v="19"/>
    <x v="78"/>
    <x v="3247"/>
    <x v="3"/>
    <x v="0"/>
    <x v="3"/>
    <x v="1"/>
  </r>
  <r>
    <x v="19"/>
    <x v="79"/>
    <x v="3248"/>
    <x v="3"/>
    <x v="0"/>
    <x v="3"/>
    <x v="1"/>
  </r>
  <r>
    <x v="19"/>
    <x v="80"/>
    <x v="3249"/>
    <x v="3"/>
    <x v="0"/>
    <x v="3"/>
    <x v="1"/>
  </r>
  <r>
    <x v="19"/>
    <x v="81"/>
    <x v="3250"/>
    <x v="3"/>
    <x v="0"/>
    <x v="3"/>
    <x v="1"/>
  </r>
  <r>
    <x v="19"/>
    <x v="82"/>
    <x v="3251"/>
    <x v="3"/>
    <x v="0"/>
    <x v="3"/>
    <x v="1"/>
  </r>
  <r>
    <x v="19"/>
    <x v="83"/>
    <x v="3"/>
    <x v="3"/>
    <x v="0"/>
    <x v="3"/>
    <x v="1"/>
  </r>
  <r>
    <x v="19"/>
    <x v="84"/>
    <x v="3252"/>
    <x v="3"/>
    <x v="0"/>
    <x v="3"/>
    <x v="1"/>
  </r>
  <r>
    <x v="19"/>
    <x v="85"/>
    <x v="3253"/>
    <x v="3"/>
    <x v="0"/>
    <x v="3"/>
    <x v="1"/>
  </r>
  <r>
    <x v="19"/>
    <x v="86"/>
    <x v="3254"/>
    <x v="3"/>
    <x v="0"/>
    <x v="3"/>
    <x v="1"/>
  </r>
  <r>
    <x v="19"/>
    <x v="87"/>
    <x v="3255"/>
    <x v="3"/>
    <x v="0"/>
    <x v="3"/>
    <x v="1"/>
  </r>
  <r>
    <x v="19"/>
    <x v="88"/>
    <x v="3256"/>
    <x v="3"/>
    <x v="0"/>
    <x v="3"/>
    <x v="1"/>
  </r>
  <r>
    <x v="19"/>
    <x v="89"/>
    <x v="3257"/>
    <x v="3"/>
    <x v="0"/>
    <x v="3"/>
    <x v="1"/>
  </r>
  <r>
    <x v="19"/>
    <x v="90"/>
    <x v="3"/>
    <x v="3"/>
    <x v="0"/>
    <x v="3"/>
    <x v="1"/>
  </r>
  <r>
    <x v="19"/>
    <x v="91"/>
    <x v="3258"/>
    <x v="3"/>
    <x v="0"/>
    <x v="3"/>
    <x v="1"/>
  </r>
  <r>
    <x v="19"/>
    <x v="92"/>
    <x v="3259"/>
    <x v="3"/>
    <x v="0"/>
    <x v="3"/>
    <x v="1"/>
  </r>
  <r>
    <x v="19"/>
    <x v="93"/>
    <x v="3260"/>
    <x v="3"/>
    <x v="0"/>
    <x v="3"/>
    <x v="1"/>
  </r>
  <r>
    <x v="19"/>
    <x v="94"/>
    <x v="3261"/>
    <x v="3"/>
    <x v="0"/>
    <x v="3"/>
    <x v="1"/>
  </r>
  <r>
    <x v="19"/>
    <x v="95"/>
    <x v="3262"/>
    <x v="3"/>
    <x v="0"/>
    <x v="3"/>
    <x v="1"/>
  </r>
  <r>
    <x v="19"/>
    <x v="96"/>
    <x v="3"/>
    <x v="3"/>
    <x v="0"/>
    <x v="3"/>
    <x v="1"/>
  </r>
  <r>
    <x v="19"/>
    <x v="97"/>
    <x v="3263"/>
    <x v="3"/>
    <x v="0"/>
    <x v="3"/>
    <x v="1"/>
  </r>
  <r>
    <x v="19"/>
    <x v="98"/>
    <x v="3264"/>
    <x v="3"/>
    <x v="0"/>
    <x v="3"/>
    <x v="1"/>
  </r>
  <r>
    <x v="19"/>
    <x v="99"/>
    <x v="3265"/>
    <x v="3"/>
    <x v="0"/>
    <x v="3"/>
    <x v="1"/>
  </r>
  <r>
    <x v="19"/>
    <x v="100"/>
    <x v="3266"/>
    <x v="3"/>
    <x v="0"/>
    <x v="3"/>
    <x v="1"/>
  </r>
  <r>
    <x v="19"/>
    <x v="101"/>
    <x v="3267"/>
    <x v="3"/>
    <x v="0"/>
    <x v="3"/>
    <x v="1"/>
  </r>
  <r>
    <x v="19"/>
    <x v="102"/>
    <x v="3268"/>
    <x v="3"/>
    <x v="0"/>
    <x v="3"/>
    <x v="1"/>
  </r>
  <r>
    <x v="19"/>
    <x v="103"/>
    <x v="3"/>
    <x v="3"/>
    <x v="0"/>
    <x v="3"/>
    <x v="1"/>
  </r>
  <r>
    <x v="19"/>
    <x v="104"/>
    <x v="3"/>
    <x v="3"/>
    <x v="0"/>
    <x v="3"/>
    <x v="1"/>
  </r>
  <r>
    <x v="19"/>
    <x v="105"/>
    <x v="3269"/>
    <x v="3"/>
    <x v="0"/>
    <x v="3"/>
    <x v="1"/>
  </r>
  <r>
    <x v="19"/>
    <x v="106"/>
    <x v="3270"/>
    <x v="3"/>
    <x v="0"/>
    <x v="3"/>
    <x v="1"/>
  </r>
  <r>
    <x v="19"/>
    <x v="107"/>
    <x v="3271"/>
    <x v="3"/>
    <x v="0"/>
    <x v="3"/>
    <x v="1"/>
  </r>
  <r>
    <x v="19"/>
    <x v="108"/>
    <x v="3272"/>
    <x v="3"/>
    <x v="0"/>
    <x v="3"/>
    <x v="1"/>
  </r>
  <r>
    <x v="19"/>
    <x v="109"/>
    <x v="3273"/>
    <x v="3"/>
    <x v="0"/>
    <x v="3"/>
    <x v="1"/>
  </r>
  <r>
    <x v="19"/>
    <x v="110"/>
    <x v="3"/>
    <x v="3"/>
    <x v="0"/>
    <x v="3"/>
    <x v="1"/>
  </r>
  <r>
    <x v="19"/>
    <x v="111"/>
    <x v="3274"/>
    <x v="3"/>
    <x v="0"/>
    <x v="3"/>
    <x v="1"/>
  </r>
  <r>
    <x v="19"/>
    <x v="112"/>
    <x v="3275"/>
    <x v="3"/>
    <x v="0"/>
    <x v="3"/>
    <x v="1"/>
  </r>
  <r>
    <x v="19"/>
    <x v="113"/>
    <x v="3276"/>
    <x v="3"/>
    <x v="0"/>
    <x v="3"/>
    <x v="1"/>
  </r>
  <r>
    <x v="19"/>
    <x v="114"/>
    <x v="3277"/>
    <x v="3"/>
    <x v="0"/>
    <x v="3"/>
    <x v="1"/>
  </r>
  <r>
    <x v="19"/>
    <x v="115"/>
    <x v="3278"/>
    <x v="3"/>
    <x v="0"/>
    <x v="3"/>
    <x v="1"/>
  </r>
  <r>
    <x v="19"/>
    <x v="116"/>
    <x v="3279"/>
    <x v="3"/>
    <x v="0"/>
    <x v="3"/>
    <x v="1"/>
  </r>
  <r>
    <x v="19"/>
    <x v="117"/>
    <x v="3"/>
    <x v="3"/>
    <x v="0"/>
    <x v="3"/>
    <x v="1"/>
  </r>
  <r>
    <x v="19"/>
    <x v="118"/>
    <x v="3280"/>
    <x v="3"/>
    <x v="0"/>
    <x v="3"/>
    <x v="1"/>
  </r>
  <r>
    <x v="19"/>
    <x v="119"/>
    <x v="3281"/>
    <x v="3"/>
    <x v="0"/>
    <x v="3"/>
    <x v="1"/>
  </r>
  <r>
    <x v="19"/>
    <x v="120"/>
    <x v="3282"/>
    <x v="3"/>
    <x v="0"/>
    <x v="3"/>
    <x v="1"/>
  </r>
  <r>
    <x v="19"/>
    <x v="121"/>
    <x v="3"/>
    <x v="3"/>
    <x v="0"/>
    <x v="3"/>
    <x v="1"/>
  </r>
  <r>
    <x v="19"/>
    <x v="122"/>
    <x v="3283"/>
    <x v="3"/>
    <x v="0"/>
    <x v="3"/>
    <x v="1"/>
  </r>
  <r>
    <x v="19"/>
    <x v="123"/>
    <x v="3284"/>
    <x v="3"/>
    <x v="0"/>
    <x v="3"/>
    <x v="1"/>
  </r>
  <r>
    <x v="19"/>
    <x v="124"/>
    <x v="3"/>
    <x v="3"/>
    <x v="0"/>
    <x v="3"/>
    <x v="1"/>
  </r>
  <r>
    <x v="19"/>
    <x v="125"/>
    <x v="3285"/>
    <x v="3"/>
    <x v="0"/>
    <x v="3"/>
    <x v="1"/>
  </r>
  <r>
    <x v="19"/>
    <x v="126"/>
    <x v="3286"/>
    <x v="3"/>
    <x v="0"/>
    <x v="3"/>
    <x v="1"/>
  </r>
  <r>
    <x v="19"/>
    <x v="127"/>
    <x v="3287"/>
    <x v="3"/>
    <x v="0"/>
    <x v="3"/>
    <x v="1"/>
  </r>
  <r>
    <x v="19"/>
    <x v="128"/>
    <x v="3288"/>
    <x v="3"/>
    <x v="0"/>
    <x v="3"/>
    <x v="1"/>
  </r>
  <r>
    <x v="19"/>
    <x v="129"/>
    <x v="3289"/>
    <x v="3"/>
    <x v="0"/>
    <x v="3"/>
    <x v="1"/>
  </r>
  <r>
    <x v="19"/>
    <x v="130"/>
    <x v="3290"/>
    <x v="3"/>
    <x v="0"/>
    <x v="3"/>
    <x v="1"/>
  </r>
  <r>
    <x v="19"/>
    <x v="131"/>
    <x v="3"/>
    <x v="3"/>
    <x v="0"/>
    <x v="3"/>
    <x v="1"/>
  </r>
  <r>
    <x v="19"/>
    <x v="132"/>
    <x v="11"/>
    <x v="3"/>
    <x v="0"/>
    <x v="3"/>
    <x v="1"/>
  </r>
  <r>
    <x v="20"/>
    <x v="0"/>
    <x v="3291"/>
    <x v="3"/>
    <x v="0"/>
    <x v="3"/>
    <x v="1"/>
  </r>
  <r>
    <x v="20"/>
    <x v="1"/>
    <x v="3292"/>
    <x v="3"/>
    <x v="0"/>
    <x v="3"/>
    <x v="1"/>
  </r>
  <r>
    <x v="20"/>
    <x v="2"/>
    <x v="3293"/>
    <x v="3"/>
    <x v="0"/>
    <x v="3"/>
    <x v="1"/>
  </r>
  <r>
    <x v="20"/>
    <x v="3"/>
    <x v="3294"/>
    <x v="3"/>
    <x v="0"/>
    <x v="3"/>
    <x v="1"/>
  </r>
  <r>
    <x v="20"/>
    <x v="4"/>
    <x v="3295"/>
    <x v="3"/>
    <x v="0"/>
    <x v="3"/>
    <x v="1"/>
  </r>
  <r>
    <x v="20"/>
    <x v="5"/>
    <x v="3296"/>
    <x v="3"/>
    <x v="0"/>
    <x v="3"/>
    <x v="1"/>
  </r>
  <r>
    <x v="20"/>
    <x v="6"/>
    <x v="3"/>
    <x v="3"/>
    <x v="0"/>
    <x v="3"/>
    <x v="1"/>
  </r>
  <r>
    <x v="20"/>
    <x v="7"/>
    <x v="3297"/>
    <x v="3"/>
    <x v="0"/>
    <x v="3"/>
    <x v="1"/>
  </r>
  <r>
    <x v="20"/>
    <x v="8"/>
    <x v="3"/>
    <x v="3"/>
    <x v="0"/>
    <x v="3"/>
    <x v="1"/>
  </r>
  <r>
    <x v="20"/>
    <x v="9"/>
    <x v="3298"/>
    <x v="3"/>
    <x v="0"/>
    <x v="3"/>
    <x v="1"/>
  </r>
  <r>
    <x v="20"/>
    <x v="10"/>
    <x v="3299"/>
    <x v="3"/>
    <x v="0"/>
    <x v="3"/>
    <x v="1"/>
  </r>
  <r>
    <x v="20"/>
    <x v="11"/>
    <x v="3300"/>
    <x v="3"/>
    <x v="0"/>
    <x v="3"/>
    <x v="1"/>
  </r>
  <r>
    <x v="20"/>
    <x v="12"/>
    <x v="3301"/>
    <x v="3"/>
    <x v="0"/>
    <x v="3"/>
    <x v="1"/>
  </r>
  <r>
    <x v="20"/>
    <x v="13"/>
    <x v="3"/>
    <x v="3"/>
    <x v="0"/>
    <x v="3"/>
    <x v="1"/>
  </r>
  <r>
    <x v="20"/>
    <x v="14"/>
    <x v="3302"/>
    <x v="3"/>
    <x v="0"/>
    <x v="3"/>
    <x v="1"/>
  </r>
  <r>
    <x v="20"/>
    <x v="15"/>
    <x v="3303"/>
    <x v="3"/>
    <x v="0"/>
    <x v="3"/>
    <x v="1"/>
  </r>
  <r>
    <x v="20"/>
    <x v="16"/>
    <x v="3304"/>
    <x v="3"/>
    <x v="0"/>
    <x v="3"/>
    <x v="1"/>
  </r>
  <r>
    <x v="20"/>
    <x v="17"/>
    <x v="3305"/>
    <x v="3"/>
    <x v="0"/>
    <x v="3"/>
    <x v="1"/>
  </r>
  <r>
    <x v="20"/>
    <x v="18"/>
    <x v="3306"/>
    <x v="3"/>
    <x v="0"/>
    <x v="3"/>
    <x v="1"/>
  </r>
  <r>
    <x v="20"/>
    <x v="19"/>
    <x v="3307"/>
    <x v="3"/>
    <x v="0"/>
    <x v="3"/>
    <x v="1"/>
  </r>
  <r>
    <x v="20"/>
    <x v="20"/>
    <x v="3"/>
    <x v="3"/>
    <x v="0"/>
    <x v="3"/>
    <x v="1"/>
  </r>
  <r>
    <x v="20"/>
    <x v="21"/>
    <x v="3308"/>
    <x v="3"/>
    <x v="0"/>
    <x v="3"/>
    <x v="1"/>
  </r>
  <r>
    <x v="20"/>
    <x v="22"/>
    <x v="3309"/>
    <x v="3"/>
    <x v="0"/>
    <x v="3"/>
    <x v="1"/>
  </r>
  <r>
    <x v="20"/>
    <x v="23"/>
    <x v="3310"/>
    <x v="3"/>
    <x v="0"/>
    <x v="3"/>
    <x v="1"/>
  </r>
  <r>
    <x v="20"/>
    <x v="24"/>
    <x v="3311"/>
    <x v="3"/>
    <x v="0"/>
    <x v="3"/>
    <x v="1"/>
  </r>
  <r>
    <x v="20"/>
    <x v="25"/>
    <x v="3"/>
    <x v="3"/>
    <x v="0"/>
    <x v="3"/>
    <x v="1"/>
  </r>
  <r>
    <x v="20"/>
    <x v="26"/>
    <x v="3312"/>
    <x v="3"/>
    <x v="0"/>
    <x v="3"/>
    <x v="1"/>
  </r>
  <r>
    <x v="20"/>
    <x v="27"/>
    <x v="3"/>
    <x v="3"/>
    <x v="0"/>
    <x v="3"/>
    <x v="1"/>
  </r>
  <r>
    <x v="20"/>
    <x v="28"/>
    <x v="3313"/>
    <x v="3"/>
    <x v="0"/>
    <x v="3"/>
    <x v="1"/>
  </r>
  <r>
    <x v="20"/>
    <x v="29"/>
    <x v="3314"/>
    <x v="3"/>
    <x v="0"/>
    <x v="3"/>
    <x v="1"/>
  </r>
  <r>
    <x v="20"/>
    <x v="30"/>
    <x v="3"/>
    <x v="3"/>
    <x v="0"/>
    <x v="3"/>
    <x v="1"/>
  </r>
  <r>
    <x v="20"/>
    <x v="31"/>
    <x v="3315"/>
    <x v="3"/>
    <x v="0"/>
    <x v="3"/>
    <x v="1"/>
  </r>
  <r>
    <x v="20"/>
    <x v="32"/>
    <x v="3316"/>
    <x v="3"/>
    <x v="0"/>
    <x v="3"/>
    <x v="1"/>
  </r>
  <r>
    <x v="20"/>
    <x v="33"/>
    <x v="3317"/>
    <x v="3"/>
    <x v="0"/>
    <x v="3"/>
    <x v="1"/>
  </r>
  <r>
    <x v="20"/>
    <x v="34"/>
    <x v="3"/>
    <x v="3"/>
    <x v="0"/>
    <x v="3"/>
    <x v="1"/>
  </r>
  <r>
    <x v="20"/>
    <x v="35"/>
    <x v="3318"/>
    <x v="3"/>
    <x v="0"/>
    <x v="3"/>
    <x v="1"/>
  </r>
  <r>
    <x v="20"/>
    <x v="36"/>
    <x v="3319"/>
    <x v="3"/>
    <x v="0"/>
    <x v="3"/>
    <x v="1"/>
  </r>
  <r>
    <x v="20"/>
    <x v="37"/>
    <x v="3320"/>
    <x v="3"/>
    <x v="0"/>
    <x v="3"/>
    <x v="1"/>
  </r>
  <r>
    <x v="20"/>
    <x v="38"/>
    <x v="3321"/>
    <x v="3"/>
    <x v="0"/>
    <x v="3"/>
    <x v="1"/>
  </r>
  <r>
    <x v="20"/>
    <x v="39"/>
    <x v="3322"/>
    <x v="3"/>
    <x v="0"/>
    <x v="3"/>
    <x v="1"/>
  </r>
  <r>
    <x v="20"/>
    <x v="40"/>
    <x v="3323"/>
    <x v="3"/>
    <x v="0"/>
    <x v="3"/>
    <x v="1"/>
  </r>
  <r>
    <x v="20"/>
    <x v="41"/>
    <x v="3"/>
    <x v="3"/>
    <x v="0"/>
    <x v="3"/>
    <x v="1"/>
  </r>
  <r>
    <x v="20"/>
    <x v="42"/>
    <x v="3324"/>
    <x v="3"/>
    <x v="0"/>
    <x v="3"/>
    <x v="1"/>
  </r>
  <r>
    <x v="20"/>
    <x v="43"/>
    <x v="3325"/>
    <x v="3"/>
    <x v="0"/>
    <x v="3"/>
    <x v="1"/>
  </r>
  <r>
    <x v="20"/>
    <x v="44"/>
    <x v="3326"/>
    <x v="3"/>
    <x v="0"/>
    <x v="3"/>
    <x v="1"/>
  </r>
  <r>
    <x v="20"/>
    <x v="45"/>
    <x v="3327"/>
    <x v="3"/>
    <x v="0"/>
    <x v="3"/>
    <x v="1"/>
  </r>
  <r>
    <x v="20"/>
    <x v="46"/>
    <x v="3328"/>
    <x v="3"/>
    <x v="0"/>
    <x v="3"/>
    <x v="1"/>
  </r>
  <r>
    <x v="20"/>
    <x v="47"/>
    <x v="3329"/>
    <x v="3"/>
    <x v="0"/>
    <x v="3"/>
    <x v="1"/>
  </r>
  <r>
    <x v="20"/>
    <x v="48"/>
    <x v="3"/>
    <x v="3"/>
    <x v="0"/>
    <x v="3"/>
    <x v="1"/>
  </r>
  <r>
    <x v="20"/>
    <x v="49"/>
    <x v="3330"/>
    <x v="3"/>
    <x v="0"/>
    <x v="3"/>
    <x v="1"/>
  </r>
  <r>
    <x v="20"/>
    <x v="50"/>
    <x v="3331"/>
    <x v="3"/>
    <x v="0"/>
    <x v="3"/>
    <x v="1"/>
  </r>
  <r>
    <x v="20"/>
    <x v="51"/>
    <x v="3332"/>
    <x v="3"/>
    <x v="0"/>
    <x v="3"/>
    <x v="1"/>
  </r>
  <r>
    <x v="20"/>
    <x v="52"/>
    <x v="3333"/>
    <x v="3"/>
    <x v="0"/>
    <x v="3"/>
    <x v="1"/>
  </r>
  <r>
    <x v="20"/>
    <x v="53"/>
    <x v="3334"/>
    <x v="3"/>
    <x v="0"/>
    <x v="3"/>
    <x v="1"/>
  </r>
  <r>
    <x v="20"/>
    <x v="54"/>
    <x v="3335"/>
    <x v="3"/>
    <x v="0"/>
    <x v="3"/>
    <x v="1"/>
  </r>
  <r>
    <x v="20"/>
    <x v="55"/>
    <x v="3"/>
    <x v="3"/>
    <x v="0"/>
    <x v="3"/>
    <x v="1"/>
  </r>
  <r>
    <x v="20"/>
    <x v="56"/>
    <x v="3336"/>
    <x v="3"/>
    <x v="0"/>
    <x v="3"/>
    <x v="1"/>
  </r>
  <r>
    <x v="20"/>
    <x v="57"/>
    <x v="3337"/>
    <x v="3"/>
    <x v="0"/>
    <x v="3"/>
    <x v="1"/>
  </r>
  <r>
    <x v="20"/>
    <x v="58"/>
    <x v="3338"/>
    <x v="3"/>
    <x v="0"/>
    <x v="3"/>
    <x v="1"/>
  </r>
  <r>
    <x v="20"/>
    <x v="59"/>
    <x v="3339"/>
    <x v="3"/>
    <x v="0"/>
    <x v="3"/>
    <x v="1"/>
  </r>
  <r>
    <x v="20"/>
    <x v="60"/>
    <x v="3340"/>
    <x v="3"/>
    <x v="0"/>
    <x v="3"/>
    <x v="1"/>
  </r>
  <r>
    <x v="20"/>
    <x v="61"/>
    <x v="3341"/>
    <x v="3"/>
    <x v="0"/>
    <x v="3"/>
    <x v="1"/>
  </r>
  <r>
    <x v="20"/>
    <x v="62"/>
    <x v="3"/>
    <x v="3"/>
    <x v="0"/>
    <x v="3"/>
    <x v="1"/>
  </r>
  <r>
    <x v="20"/>
    <x v="63"/>
    <x v="3342"/>
    <x v="3"/>
    <x v="0"/>
    <x v="3"/>
    <x v="1"/>
  </r>
  <r>
    <x v="20"/>
    <x v="64"/>
    <x v="3343"/>
    <x v="3"/>
    <x v="0"/>
    <x v="3"/>
    <x v="1"/>
  </r>
  <r>
    <x v="20"/>
    <x v="65"/>
    <x v="3344"/>
    <x v="3"/>
    <x v="0"/>
    <x v="3"/>
    <x v="1"/>
  </r>
  <r>
    <x v="20"/>
    <x v="66"/>
    <x v="3345"/>
    <x v="3"/>
    <x v="0"/>
    <x v="3"/>
    <x v="1"/>
  </r>
  <r>
    <x v="20"/>
    <x v="67"/>
    <x v="3346"/>
    <x v="3"/>
    <x v="0"/>
    <x v="3"/>
    <x v="1"/>
  </r>
  <r>
    <x v="20"/>
    <x v="68"/>
    <x v="3347"/>
    <x v="3"/>
    <x v="0"/>
    <x v="3"/>
    <x v="1"/>
  </r>
  <r>
    <x v="20"/>
    <x v="69"/>
    <x v="3"/>
    <x v="3"/>
    <x v="0"/>
    <x v="3"/>
    <x v="1"/>
  </r>
  <r>
    <x v="20"/>
    <x v="70"/>
    <x v="3348"/>
    <x v="3"/>
    <x v="0"/>
    <x v="3"/>
    <x v="1"/>
  </r>
  <r>
    <x v="20"/>
    <x v="71"/>
    <x v="3349"/>
    <x v="3"/>
    <x v="0"/>
    <x v="3"/>
    <x v="1"/>
  </r>
  <r>
    <x v="20"/>
    <x v="72"/>
    <x v="3350"/>
    <x v="3"/>
    <x v="0"/>
    <x v="3"/>
    <x v="1"/>
  </r>
  <r>
    <x v="20"/>
    <x v="73"/>
    <x v="3351"/>
    <x v="3"/>
    <x v="0"/>
    <x v="3"/>
    <x v="1"/>
  </r>
  <r>
    <x v="20"/>
    <x v="74"/>
    <x v="3352"/>
    <x v="3"/>
    <x v="0"/>
    <x v="3"/>
    <x v="1"/>
  </r>
  <r>
    <x v="20"/>
    <x v="75"/>
    <x v="3353"/>
    <x v="3"/>
    <x v="0"/>
    <x v="3"/>
    <x v="1"/>
  </r>
  <r>
    <x v="20"/>
    <x v="76"/>
    <x v="3"/>
    <x v="3"/>
    <x v="0"/>
    <x v="3"/>
    <x v="1"/>
  </r>
  <r>
    <x v="20"/>
    <x v="77"/>
    <x v="3354"/>
    <x v="3"/>
    <x v="0"/>
    <x v="3"/>
    <x v="1"/>
  </r>
  <r>
    <x v="20"/>
    <x v="78"/>
    <x v="3355"/>
    <x v="3"/>
    <x v="0"/>
    <x v="3"/>
    <x v="1"/>
  </r>
  <r>
    <x v="20"/>
    <x v="79"/>
    <x v="3356"/>
    <x v="3"/>
    <x v="0"/>
    <x v="3"/>
    <x v="1"/>
  </r>
  <r>
    <x v="20"/>
    <x v="80"/>
    <x v="3357"/>
    <x v="3"/>
    <x v="0"/>
    <x v="3"/>
    <x v="1"/>
  </r>
  <r>
    <x v="20"/>
    <x v="81"/>
    <x v="3358"/>
    <x v="3"/>
    <x v="0"/>
    <x v="3"/>
    <x v="1"/>
  </r>
  <r>
    <x v="20"/>
    <x v="82"/>
    <x v="3359"/>
    <x v="3"/>
    <x v="0"/>
    <x v="3"/>
    <x v="1"/>
  </r>
  <r>
    <x v="20"/>
    <x v="83"/>
    <x v="3"/>
    <x v="3"/>
    <x v="0"/>
    <x v="3"/>
    <x v="1"/>
  </r>
  <r>
    <x v="20"/>
    <x v="84"/>
    <x v="3360"/>
    <x v="3"/>
    <x v="0"/>
    <x v="3"/>
    <x v="1"/>
  </r>
  <r>
    <x v="20"/>
    <x v="85"/>
    <x v="3361"/>
    <x v="3"/>
    <x v="0"/>
    <x v="3"/>
    <x v="1"/>
  </r>
  <r>
    <x v="20"/>
    <x v="86"/>
    <x v="3362"/>
    <x v="3"/>
    <x v="0"/>
    <x v="3"/>
    <x v="1"/>
  </r>
  <r>
    <x v="20"/>
    <x v="87"/>
    <x v="3363"/>
    <x v="3"/>
    <x v="0"/>
    <x v="3"/>
    <x v="1"/>
  </r>
  <r>
    <x v="20"/>
    <x v="88"/>
    <x v="3364"/>
    <x v="3"/>
    <x v="0"/>
    <x v="3"/>
    <x v="1"/>
  </r>
  <r>
    <x v="20"/>
    <x v="89"/>
    <x v="3365"/>
    <x v="3"/>
    <x v="0"/>
    <x v="3"/>
    <x v="1"/>
  </r>
  <r>
    <x v="20"/>
    <x v="90"/>
    <x v="3"/>
    <x v="3"/>
    <x v="0"/>
    <x v="3"/>
    <x v="1"/>
  </r>
  <r>
    <x v="20"/>
    <x v="91"/>
    <x v="3366"/>
    <x v="3"/>
    <x v="0"/>
    <x v="3"/>
    <x v="1"/>
  </r>
  <r>
    <x v="20"/>
    <x v="92"/>
    <x v="3367"/>
    <x v="3"/>
    <x v="0"/>
    <x v="3"/>
    <x v="1"/>
  </r>
  <r>
    <x v="20"/>
    <x v="93"/>
    <x v="3368"/>
    <x v="3"/>
    <x v="0"/>
    <x v="3"/>
    <x v="1"/>
  </r>
  <r>
    <x v="20"/>
    <x v="94"/>
    <x v="3369"/>
    <x v="3"/>
    <x v="0"/>
    <x v="3"/>
    <x v="1"/>
  </r>
  <r>
    <x v="20"/>
    <x v="95"/>
    <x v="3370"/>
    <x v="3"/>
    <x v="0"/>
    <x v="3"/>
    <x v="1"/>
  </r>
  <r>
    <x v="20"/>
    <x v="96"/>
    <x v="3"/>
    <x v="3"/>
    <x v="0"/>
    <x v="3"/>
    <x v="1"/>
  </r>
  <r>
    <x v="20"/>
    <x v="97"/>
    <x v="3371"/>
    <x v="3"/>
    <x v="0"/>
    <x v="3"/>
    <x v="1"/>
  </r>
  <r>
    <x v="20"/>
    <x v="98"/>
    <x v="3372"/>
    <x v="3"/>
    <x v="0"/>
    <x v="3"/>
    <x v="1"/>
  </r>
  <r>
    <x v="20"/>
    <x v="99"/>
    <x v="3373"/>
    <x v="3"/>
    <x v="0"/>
    <x v="3"/>
    <x v="1"/>
  </r>
  <r>
    <x v="20"/>
    <x v="100"/>
    <x v="3374"/>
    <x v="3"/>
    <x v="0"/>
    <x v="3"/>
    <x v="1"/>
  </r>
  <r>
    <x v="20"/>
    <x v="101"/>
    <x v="3375"/>
    <x v="3"/>
    <x v="0"/>
    <x v="3"/>
    <x v="1"/>
  </r>
  <r>
    <x v="20"/>
    <x v="102"/>
    <x v="3376"/>
    <x v="3"/>
    <x v="0"/>
    <x v="3"/>
    <x v="1"/>
  </r>
  <r>
    <x v="20"/>
    <x v="103"/>
    <x v="3"/>
    <x v="3"/>
    <x v="0"/>
    <x v="3"/>
    <x v="1"/>
  </r>
  <r>
    <x v="20"/>
    <x v="104"/>
    <x v="3"/>
    <x v="3"/>
    <x v="0"/>
    <x v="3"/>
    <x v="1"/>
  </r>
  <r>
    <x v="20"/>
    <x v="105"/>
    <x v="3377"/>
    <x v="3"/>
    <x v="0"/>
    <x v="3"/>
    <x v="1"/>
  </r>
  <r>
    <x v="20"/>
    <x v="106"/>
    <x v="3378"/>
    <x v="3"/>
    <x v="0"/>
    <x v="3"/>
    <x v="1"/>
  </r>
  <r>
    <x v="20"/>
    <x v="107"/>
    <x v="3379"/>
    <x v="3"/>
    <x v="0"/>
    <x v="3"/>
    <x v="1"/>
  </r>
  <r>
    <x v="20"/>
    <x v="108"/>
    <x v="3380"/>
    <x v="3"/>
    <x v="0"/>
    <x v="3"/>
    <x v="1"/>
  </r>
  <r>
    <x v="20"/>
    <x v="109"/>
    <x v="3381"/>
    <x v="3"/>
    <x v="0"/>
    <x v="3"/>
    <x v="1"/>
  </r>
  <r>
    <x v="20"/>
    <x v="110"/>
    <x v="3"/>
    <x v="3"/>
    <x v="0"/>
    <x v="3"/>
    <x v="1"/>
  </r>
  <r>
    <x v="20"/>
    <x v="111"/>
    <x v="3382"/>
    <x v="3"/>
    <x v="0"/>
    <x v="3"/>
    <x v="1"/>
  </r>
  <r>
    <x v="20"/>
    <x v="112"/>
    <x v="3383"/>
    <x v="3"/>
    <x v="0"/>
    <x v="3"/>
    <x v="1"/>
  </r>
  <r>
    <x v="20"/>
    <x v="113"/>
    <x v="3384"/>
    <x v="3"/>
    <x v="0"/>
    <x v="3"/>
    <x v="1"/>
  </r>
  <r>
    <x v="20"/>
    <x v="114"/>
    <x v="3385"/>
    <x v="3"/>
    <x v="0"/>
    <x v="3"/>
    <x v="1"/>
  </r>
  <r>
    <x v="20"/>
    <x v="115"/>
    <x v="3386"/>
    <x v="3"/>
    <x v="0"/>
    <x v="3"/>
    <x v="1"/>
  </r>
  <r>
    <x v="20"/>
    <x v="116"/>
    <x v="3387"/>
    <x v="3"/>
    <x v="0"/>
    <x v="3"/>
    <x v="1"/>
  </r>
  <r>
    <x v="20"/>
    <x v="117"/>
    <x v="3"/>
    <x v="3"/>
    <x v="0"/>
    <x v="3"/>
    <x v="1"/>
  </r>
  <r>
    <x v="20"/>
    <x v="118"/>
    <x v="3388"/>
    <x v="3"/>
    <x v="0"/>
    <x v="3"/>
    <x v="1"/>
  </r>
  <r>
    <x v="20"/>
    <x v="119"/>
    <x v="3389"/>
    <x v="3"/>
    <x v="0"/>
    <x v="3"/>
    <x v="1"/>
  </r>
  <r>
    <x v="20"/>
    <x v="120"/>
    <x v="3390"/>
    <x v="3"/>
    <x v="0"/>
    <x v="3"/>
    <x v="1"/>
  </r>
  <r>
    <x v="20"/>
    <x v="121"/>
    <x v="3"/>
    <x v="3"/>
    <x v="0"/>
    <x v="3"/>
    <x v="1"/>
  </r>
  <r>
    <x v="20"/>
    <x v="122"/>
    <x v="3391"/>
    <x v="3"/>
    <x v="0"/>
    <x v="3"/>
    <x v="1"/>
  </r>
  <r>
    <x v="20"/>
    <x v="123"/>
    <x v="3392"/>
    <x v="3"/>
    <x v="0"/>
    <x v="3"/>
    <x v="1"/>
  </r>
  <r>
    <x v="20"/>
    <x v="124"/>
    <x v="3"/>
    <x v="3"/>
    <x v="0"/>
    <x v="3"/>
    <x v="1"/>
  </r>
  <r>
    <x v="20"/>
    <x v="125"/>
    <x v="3393"/>
    <x v="3"/>
    <x v="0"/>
    <x v="3"/>
    <x v="1"/>
  </r>
  <r>
    <x v="20"/>
    <x v="126"/>
    <x v="3394"/>
    <x v="3"/>
    <x v="0"/>
    <x v="3"/>
    <x v="1"/>
  </r>
  <r>
    <x v="20"/>
    <x v="127"/>
    <x v="3395"/>
    <x v="3"/>
    <x v="0"/>
    <x v="3"/>
    <x v="1"/>
  </r>
  <r>
    <x v="20"/>
    <x v="128"/>
    <x v="3396"/>
    <x v="3"/>
    <x v="0"/>
    <x v="3"/>
    <x v="1"/>
  </r>
  <r>
    <x v="20"/>
    <x v="129"/>
    <x v="3397"/>
    <x v="3"/>
    <x v="0"/>
    <x v="3"/>
    <x v="1"/>
  </r>
  <r>
    <x v="20"/>
    <x v="130"/>
    <x v="3398"/>
    <x v="3"/>
    <x v="0"/>
    <x v="3"/>
    <x v="1"/>
  </r>
  <r>
    <x v="20"/>
    <x v="131"/>
    <x v="3"/>
    <x v="3"/>
    <x v="0"/>
    <x v="3"/>
    <x v="1"/>
  </r>
  <r>
    <x v="20"/>
    <x v="132"/>
    <x v="11"/>
    <x v="3"/>
    <x v="0"/>
    <x v="3"/>
    <x v="1"/>
  </r>
  <r>
    <x v="21"/>
    <x v="0"/>
    <x v="3"/>
    <x v="3"/>
    <x v="0"/>
    <x v="3"/>
    <x v="1"/>
  </r>
  <r>
    <x v="21"/>
    <x v="1"/>
    <x v="3"/>
    <x v="3"/>
    <x v="0"/>
    <x v="3"/>
    <x v="1"/>
  </r>
  <r>
    <x v="21"/>
    <x v="2"/>
    <x v="3"/>
    <x v="3"/>
    <x v="0"/>
    <x v="3"/>
    <x v="1"/>
  </r>
  <r>
    <x v="21"/>
    <x v="3"/>
    <x v="3"/>
    <x v="3"/>
    <x v="0"/>
    <x v="3"/>
    <x v="1"/>
  </r>
  <r>
    <x v="21"/>
    <x v="4"/>
    <x v="3"/>
    <x v="3"/>
    <x v="0"/>
    <x v="3"/>
    <x v="1"/>
  </r>
  <r>
    <x v="21"/>
    <x v="5"/>
    <x v="3"/>
    <x v="3"/>
    <x v="0"/>
    <x v="3"/>
    <x v="1"/>
  </r>
  <r>
    <x v="21"/>
    <x v="6"/>
    <x v="3"/>
    <x v="3"/>
    <x v="0"/>
    <x v="3"/>
    <x v="1"/>
  </r>
  <r>
    <x v="21"/>
    <x v="7"/>
    <x v="3"/>
    <x v="3"/>
    <x v="0"/>
    <x v="3"/>
    <x v="1"/>
  </r>
  <r>
    <x v="21"/>
    <x v="8"/>
    <x v="3"/>
    <x v="3"/>
    <x v="0"/>
    <x v="3"/>
    <x v="1"/>
  </r>
  <r>
    <x v="21"/>
    <x v="9"/>
    <x v="3"/>
    <x v="3"/>
    <x v="0"/>
    <x v="3"/>
    <x v="1"/>
  </r>
  <r>
    <x v="21"/>
    <x v="10"/>
    <x v="3"/>
    <x v="3"/>
    <x v="0"/>
    <x v="3"/>
    <x v="1"/>
  </r>
  <r>
    <x v="21"/>
    <x v="11"/>
    <x v="3"/>
    <x v="3"/>
    <x v="0"/>
    <x v="3"/>
    <x v="1"/>
  </r>
  <r>
    <x v="21"/>
    <x v="12"/>
    <x v="3"/>
    <x v="3"/>
    <x v="0"/>
    <x v="3"/>
    <x v="1"/>
  </r>
  <r>
    <x v="21"/>
    <x v="13"/>
    <x v="3"/>
    <x v="3"/>
    <x v="0"/>
    <x v="3"/>
    <x v="1"/>
  </r>
  <r>
    <x v="21"/>
    <x v="14"/>
    <x v="3"/>
    <x v="3"/>
    <x v="0"/>
    <x v="3"/>
    <x v="1"/>
  </r>
  <r>
    <x v="21"/>
    <x v="15"/>
    <x v="3"/>
    <x v="3"/>
    <x v="0"/>
    <x v="3"/>
    <x v="1"/>
  </r>
  <r>
    <x v="21"/>
    <x v="16"/>
    <x v="3"/>
    <x v="3"/>
    <x v="0"/>
    <x v="3"/>
    <x v="1"/>
  </r>
  <r>
    <x v="21"/>
    <x v="17"/>
    <x v="3"/>
    <x v="3"/>
    <x v="0"/>
    <x v="3"/>
    <x v="1"/>
  </r>
  <r>
    <x v="21"/>
    <x v="18"/>
    <x v="3"/>
    <x v="3"/>
    <x v="0"/>
    <x v="3"/>
    <x v="1"/>
  </r>
  <r>
    <x v="21"/>
    <x v="19"/>
    <x v="3"/>
    <x v="3"/>
    <x v="0"/>
    <x v="3"/>
    <x v="1"/>
  </r>
  <r>
    <x v="21"/>
    <x v="20"/>
    <x v="3"/>
    <x v="3"/>
    <x v="0"/>
    <x v="3"/>
    <x v="1"/>
  </r>
  <r>
    <x v="21"/>
    <x v="21"/>
    <x v="3"/>
    <x v="3"/>
    <x v="0"/>
    <x v="3"/>
    <x v="1"/>
  </r>
  <r>
    <x v="21"/>
    <x v="22"/>
    <x v="3"/>
    <x v="3"/>
    <x v="0"/>
    <x v="3"/>
    <x v="1"/>
  </r>
  <r>
    <x v="21"/>
    <x v="23"/>
    <x v="3"/>
    <x v="3"/>
    <x v="0"/>
    <x v="3"/>
    <x v="1"/>
  </r>
  <r>
    <x v="21"/>
    <x v="24"/>
    <x v="3"/>
    <x v="3"/>
    <x v="0"/>
    <x v="3"/>
    <x v="1"/>
  </r>
  <r>
    <x v="21"/>
    <x v="25"/>
    <x v="3"/>
    <x v="3"/>
    <x v="0"/>
    <x v="3"/>
    <x v="1"/>
  </r>
  <r>
    <x v="21"/>
    <x v="26"/>
    <x v="3"/>
    <x v="3"/>
    <x v="0"/>
    <x v="3"/>
    <x v="1"/>
  </r>
  <r>
    <x v="21"/>
    <x v="27"/>
    <x v="3"/>
    <x v="3"/>
    <x v="0"/>
    <x v="3"/>
    <x v="1"/>
  </r>
  <r>
    <x v="21"/>
    <x v="28"/>
    <x v="3"/>
    <x v="3"/>
    <x v="0"/>
    <x v="3"/>
    <x v="1"/>
  </r>
  <r>
    <x v="21"/>
    <x v="29"/>
    <x v="3"/>
    <x v="3"/>
    <x v="0"/>
    <x v="3"/>
    <x v="1"/>
  </r>
  <r>
    <x v="21"/>
    <x v="30"/>
    <x v="3"/>
    <x v="3"/>
    <x v="0"/>
    <x v="3"/>
    <x v="1"/>
  </r>
  <r>
    <x v="21"/>
    <x v="31"/>
    <x v="3"/>
    <x v="3"/>
    <x v="0"/>
    <x v="3"/>
    <x v="1"/>
  </r>
  <r>
    <x v="21"/>
    <x v="32"/>
    <x v="3"/>
    <x v="3"/>
    <x v="0"/>
    <x v="3"/>
    <x v="1"/>
  </r>
  <r>
    <x v="21"/>
    <x v="33"/>
    <x v="3"/>
    <x v="3"/>
    <x v="0"/>
    <x v="3"/>
    <x v="1"/>
  </r>
  <r>
    <x v="21"/>
    <x v="34"/>
    <x v="3"/>
    <x v="3"/>
    <x v="0"/>
    <x v="3"/>
    <x v="1"/>
  </r>
  <r>
    <x v="21"/>
    <x v="35"/>
    <x v="3"/>
    <x v="3"/>
    <x v="0"/>
    <x v="3"/>
    <x v="1"/>
  </r>
  <r>
    <x v="21"/>
    <x v="36"/>
    <x v="3"/>
    <x v="3"/>
    <x v="0"/>
    <x v="3"/>
    <x v="1"/>
  </r>
  <r>
    <x v="21"/>
    <x v="37"/>
    <x v="3"/>
    <x v="3"/>
    <x v="0"/>
    <x v="3"/>
    <x v="1"/>
  </r>
  <r>
    <x v="21"/>
    <x v="38"/>
    <x v="3"/>
    <x v="3"/>
    <x v="0"/>
    <x v="3"/>
    <x v="1"/>
  </r>
  <r>
    <x v="21"/>
    <x v="39"/>
    <x v="3"/>
    <x v="3"/>
    <x v="0"/>
    <x v="3"/>
    <x v="1"/>
  </r>
  <r>
    <x v="21"/>
    <x v="40"/>
    <x v="3"/>
    <x v="3"/>
    <x v="0"/>
    <x v="3"/>
    <x v="1"/>
  </r>
  <r>
    <x v="21"/>
    <x v="41"/>
    <x v="3"/>
    <x v="3"/>
    <x v="0"/>
    <x v="3"/>
    <x v="1"/>
  </r>
  <r>
    <x v="21"/>
    <x v="42"/>
    <x v="3"/>
    <x v="3"/>
    <x v="0"/>
    <x v="3"/>
    <x v="1"/>
  </r>
  <r>
    <x v="21"/>
    <x v="43"/>
    <x v="3"/>
    <x v="3"/>
    <x v="0"/>
    <x v="3"/>
    <x v="1"/>
  </r>
  <r>
    <x v="21"/>
    <x v="44"/>
    <x v="3"/>
    <x v="3"/>
    <x v="0"/>
    <x v="3"/>
    <x v="1"/>
  </r>
  <r>
    <x v="21"/>
    <x v="45"/>
    <x v="3"/>
    <x v="3"/>
    <x v="0"/>
    <x v="3"/>
    <x v="1"/>
  </r>
  <r>
    <x v="21"/>
    <x v="46"/>
    <x v="3"/>
    <x v="3"/>
    <x v="0"/>
    <x v="3"/>
    <x v="1"/>
  </r>
  <r>
    <x v="21"/>
    <x v="47"/>
    <x v="3"/>
    <x v="3"/>
    <x v="0"/>
    <x v="3"/>
    <x v="1"/>
  </r>
  <r>
    <x v="21"/>
    <x v="48"/>
    <x v="3"/>
    <x v="3"/>
    <x v="0"/>
    <x v="3"/>
    <x v="1"/>
  </r>
  <r>
    <x v="21"/>
    <x v="49"/>
    <x v="3"/>
    <x v="3"/>
    <x v="0"/>
    <x v="3"/>
    <x v="1"/>
  </r>
  <r>
    <x v="21"/>
    <x v="50"/>
    <x v="3"/>
    <x v="3"/>
    <x v="0"/>
    <x v="3"/>
    <x v="1"/>
  </r>
  <r>
    <x v="21"/>
    <x v="51"/>
    <x v="3"/>
    <x v="3"/>
    <x v="0"/>
    <x v="3"/>
    <x v="1"/>
  </r>
  <r>
    <x v="21"/>
    <x v="52"/>
    <x v="3"/>
    <x v="3"/>
    <x v="0"/>
    <x v="3"/>
    <x v="1"/>
  </r>
  <r>
    <x v="21"/>
    <x v="53"/>
    <x v="3"/>
    <x v="3"/>
    <x v="0"/>
    <x v="3"/>
    <x v="1"/>
  </r>
  <r>
    <x v="21"/>
    <x v="54"/>
    <x v="3"/>
    <x v="3"/>
    <x v="0"/>
    <x v="3"/>
    <x v="1"/>
  </r>
  <r>
    <x v="21"/>
    <x v="55"/>
    <x v="3"/>
    <x v="3"/>
    <x v="0"/>
    <x v="3"/>
    <x v="1"/>
  </r>
  <r>
    <x v="21"/>
    <x v="56"/>
    <x v="3"/>
    <x v="3"/>
    <x v="0"/>
    <x v="3"/>
    <x v="1"/>
  </r>
  <r>
    <x v="21"/>
    <x v="57"/>
    <x v="3"/>
    <x v="3"/>
    <x v="0"/>
    <x v="3"/>
    <x v="1"/>
  </r>
  <r>
    <x v="21"/>
    <x v="58"/>
    <x v="3"/>
    <x v="3"/>
    <x v="0"/>
    <x v="3"/>
    <x v="1"/>
  </r>
  <r>
    <x v="21"/>
    <x v="59"/>
    <x v="3"/>
    <x v="3"/>
    <x v="0"/>
    <x v="3"/>
    <x v="1"/>
  </r>
  <r>
    <x v="21"/>
    <x v="60"/>
    <x v="3"/>
    <x v="3"/>
    <x v="0"/>
    <x v="3"/>
    <x v="1"/>
  </r>
  <r>
    <x v="21"/>
    <x v="61"/>
    <x v="3"/>
    <x v="3"/>
    <x v="0"/>
    <x v="3"/>
    <x v="1"/>
  </r>
  <r>
    <x v="21"/>
    <x v="62"/>
    <x v="3"/>
    <x v="3"/>
    <x v="0"/>
    <x v="3"/>
    <x v="1"/>
  </r>
  <r>
    <x v="21"/>
    <x v="63"/>
    <x v="3"/>
    <x v="3"/>
    <x v="0"/>
    <x v="3"/>
    <x v="1"/>
  </r>
  <r>
    <x v="21"/>
    <x v="64"/>
    <x v="3"/>
    <x v="3"/>
    <x v="0"/>
    <x v="3"/>
    <x v="1"/>
  </r>
  <r>
    <x v="21"/>
    <x v="65"/>
    <x v="3"/>
    <x v="3"/>
    <x v="0"/>
    <x v="3"/>
    <x v="1"/>
  </r>
  <r>
    <x v="21"/>
    <x v="66"/>
    <x v="3"/>
    <x v="3"/>
    <x v="0"/>
    <x v="3"/>
    <x v="1"/>
  </r>
  <r>
    <x v="21"/>
    <x v="67"/>
    <x v="3"/>
    <x v="3"/>
    <x v="0"/>
    <x v="3"/>
    <x v="1"/>
  </r>
  <r>
    <x v="21"/>
    <x v="68"/>
    <x v="3"/>
    <x v="3"/>
    <x v="0"/>
    <x v="3"/>
    <x v="1"/>
  </r>
  <r>
    <x v="21"/>
    <x v="69"/>
    <x v="3"/>
    <x v="3"/>
    <x v="0"/>
    <x v="3"/>
    <x v="1"/>
  </r>
  <r>
    <x v="21"/>
    <x v="70"/>
    <x v="3"/>
    <x v="3"/>
    <x v="0"/>
    <x v="3"/>
    <x v="1"/>
  </r>
  <r>
    <x v="21"/>
    <x v="71"/>
    <x v="3"/>
    <x v="3"/>
    <x v="0"/>
    <x v="3"/>
    <x v="1"/>
  </r>
  <r>
    <x v="21"/>
    <x v="72"/>
    <x v="3"/>
    <x v="3"/>
    <x v="0"/>
    <x v="3"/>
    <x v="1"/>
  </r>
  <r>
    <x v="21"/>
    <x v="73"/>
    <x v="3"/>
    <x v="3"/>
    <x v="0"/>
    <x v="3"/>
    <x v="1"/>
  </r>
  <r>
    <x v="21"/>
    <x v="74"/>
    <x v="3"/>
    <x v="3"/>
    <x v="0"/>
    <x v="3"/>
    <x v="1"/>
  </r>
  <r>
    <x v="21"/>
    <x v="75"/>
    <x v="3"/>
    <x v="3"/>
    <x v="0"/>
    <x v="3"/>
    <x v="1"/>
  </r>
  <r>
    <x v="21"/>
    <x v="76"/>
    <x v="3"/>
    <x v="3"/>
    <x v="0"/>
    <x v="3"/>
    <x v="1"/>
  </r>
  <r>
    <x v="21"/>
    <x v="77"/>
    <x v="3"/>
    <x v="3"/>
    <x v="0"/>
    <x v="3"/>
    <x v="1"/>
  </r>
  <r>
    <x v="21"/>
    <x v="78"/>
    <x v="3"/>
    <x v="3"/>
    <x v="0"/>
    <x v="3"/>
    <x v="1"/>
  </r>
  <r>
    <x v="21"/>
    <x v="79"/>
    <x v="3"/>
    <x v="3"/>
    <x v="0"/>
    <x v="3"/>
    <x v="1"/>
  </r>
  <r>
    <x v="21"/>
    <x v="80"/>
    <x v="3"/>
    <x v="3"/>
    <x v="0"/>
    <x v="3"/>
    <x v="1"/>
  </r>
  <r>
    <x v="21"/>
    <x v="81"/>
    <x v="3"/>
    <x v="3"/>
    <x v="0"/>
    <x v="3"/>
    <x v="1"/>
  </r>
  <r>
    <x v="21"/>
    <x v="82"/>
    <x v="3"/>
    <x v="3"/>
    <x v="0"/>
    <x v="3"/>
    <x v="1"/>
  </r>
  <r>
    <x v="21"/>
    <x v="83"/>
    <x v="3"/>
    <x v="3"/>
    <x v="0"/>
    <x v="3"/>
    <x v="1"/>
  </r>
  <r>
    <x v="21"/>
    <x v="84"/>
    <x v="3"/>
    <x v="3"/>
    <x v="0"/>
    <x v="3"/>
    <x v="1"/>
  </r>
  <r>
    <x v="21"/>
    <x v="85"/>
    <x v="3"/>
    <x v="3"/>
    <x v="0"/>
    <x v="3"/>
    <x v="1"/>
  </r>
  <r>
    <x v="21"/>
    <x v="86"/>
    <x v="3"/>
    <x v="3"/>
    <x v="0"/>
    <x v="3"/>
    <x v="1"/>
  </r>
  <r>
    <x v="21"/>
    <x v="87"/>
    <x v="3"/>
    <x v="3"/>
    <x v="0"/>
    <x v="3"/>
    <x v="1"/>
  </r>
  <r>
    <x v="21"/>
    <x v="88"/>
    <x v="3"/>
    <x v="3"/>
    <x v="0"/>
    <x v="3"/>
    <x v="1"/>
  </r>
  <r>
    <x v="21"/>
    <x v="89"/>
    <x v="3"/>
    <x v="3"/>
    <x v="0"/>
    <x v="3"/>
    <x v="1"/>
  </r>
  <r>
    <x v="21"/>
    <x v="90"/>
    <x v="3"/>
    <x v="3"/>
    <x v="0"/>
    <x v="3"/>
    <x v="1"/>
  </r>
  <r>
    <x v="21"/>
    <x v="91"/>
    <x v="3"/>
    <x v="3"/>
    <x v="0"/>
    <x v="3"/>
    <x v="1"/>
  </r>
  <r>
    <x v="21"/>
    <x v="92"/>
    <x v="3"/>
    <x v="3"/>
    <x v="0"/>
    <x v="3"/>
    <x v="1"/>
  </r>
  <r>
    <x v="21"/>
    <x v="93"/>
    <x v="3"/>
    <x v="3"/>
    <x v="0"/>
    <x v="3"/>
    <x v="1"/>
  </r>
  <r>
    <x v="21"/>
    <x v="94"/>
    <x v="3"/>
    <x v="3"/>
    <x v="0"/>
    <x v="3"/>
    <x v="1"/>
  </r>
  <r>
    <x v="21"/>
    <x v="95"/>
    <x v="3"/>
    <x v="3"/>
    <x v="0"/>
    <x v="3"/>
    <x v="1"/>
  </r>
  <r>
    <x v="21"/>
    <x v="96"/>
    <x v="3"/>
    <x v="3"/>
    <x v="0"/>
    <x v="3"/>
    <x v="1"/>
  </r>
  <r>
    <x v="21"/>
    <x v="97"/>
    <x v="3"/>
    <x v="3"/>
    <x v="0"/>
    <x v="3"/>
    <x v="1"/>
  </r>
  <r>
    <x v="21"/>
    <x v="98"/>
    <x v="3"/>
    <x v="3"/>
    <x v="0"/>
    <x v="3"/>
    <x v="1"/>
  </r>
  <r>
    <x v="21"/>
    <x v="99"/>
    <x v="3"/>
    <x v="3"/>
    <x v="0"/>
    <x v="3"/>
    <x v="1"/>
  </r>
  <r>
    <x v="21"/>
    <x v="100"/>
    <x v="3"/>
    <x v="3"/>
    <x v="0"/>
    <x v="3"/>
    <x v="1"/>
  </r>
  <r>
    <x v="21"/>
    <x v="101"/>
    <x v="3"/>
    <x v="3"/>
    <x v="0"/>
    <x v="3"/>
    <x v="1"/>
  </r>
  <r>
    <x v="21"/>
    <x v="102"/>
    <x v="3"/>
    <x v="3"/>
    <x v="0"/>
    <x v="3"/>
    <x v="1"/>
  </r>
  <r>
    <x v="21"/>
    <x v="103"/>
    <x v="3"/>
    <x v="3"/>
    <x v="0"/>
    <x v="3"/>
    <x v="1"/>
  </r>
  <r>
    <x v="21"/>
    <x v="104"/>
    <x v="3"/>
    <x v="3"/>
    <x v="0"/>
    <x v="3"/>
    <x v="1"/>
  </r>
  <r>
    <x v="21"/>
    <x v="105"/>
    <x v="3"/>
    <x v="3"/>
    <x v="0"/>
    <x v="3"/>
    <x v="1"/>
  </r>
  <r>
    <x v="21"/>
    <x v="106"/>
    <x v="3"/>
    <x v="3"/>
    <x v="0"/>
    <x v="3"/>
    <x v="1"/>
  </r>
  <r>
    <x v="21"/>
    <x v="107"/>
    <x v="3"/>
    <x v="3"/>
    <x v="0"/>
    <x v="3"/>
    <x v="1"/>
  </r>
  <r>
    <x v="21"/>
    <x v="108"/>
    <x v="3"/>
    <x v="3"/>
    <x v="0"/>
    <x v="3"/>
    <x v="1"/>
  </r>
  <r>
    <x v="21"/>
    <x v="109"/>
    <x v="3"/>
    <x v="3"/>
    <x v="0"/>
    <x v="3"/>
    <x v="1"/>
  </r>
  <r>
    <x v="21"/>
    <x v="110"/>
    <x v="3"/>
    <x v="3"/>
    <x v="0"/>
    <x v="3"/>
    <x v="1"/>
  </r>
  <r>
    <x v="21"/>
    <x v="111"/>
    <x v="3"/>
    <x v="3"/>
    <x v="0"/>
    <x v="3"/>
    <x v="1"/>
  </r>
  <r>
    <x v="21"/>
    <x v="112"/>
    <x v="3"/>
    <x v="3"/>
    <x v="0"/>
    <x v="3"/>
    <x v="1"/>
  </r>
  <r>
    <x v="21"/>
    <x v="113"/>
    <x v="3"/>
    <x v="3"/>
    <x v="0"/>
    <x v="3"/>
    <x v="1"/>
  </r>
  <r>
    <x v="21"/>
    <x v="114"/>
    <x v="3"/>
    <x v="3"/>
    <x v="0"/>
    <x v="3"/>
    <x v="1"/>
  </r>
  <r>
    <x v="21"/>
    <x v="115"/>
    <x v="3"/>
    <x v="3"/>
    <x v="0"/>
    <x v="3"/>
    <x v="1"/>
  </r>
  <r>
    <x v="21"/>
    <x v="116"/>
    <x v="3"/>
    <x v="3"/>
    <x v="0"/>
    <x v="3"/>
    <x v="1"/>
  </r>
  <r>
    <x v="21"/>
    <x v="117"/>
    <x v="3"/>
    <x v="3"/>
    <x v="0"/>
    <x v="3"/>
    <x v="1"/>
  </r>
  <r>
    <x v="21"/>
    <x v="118"/>
    <x v="3"/>
    <x v="3"/>
    <x v="0"/>
    <x v="3"/>
    <x v="1"/>
  </r>
  <r>
    <x v="21"/>
    <x v="119"/>
    <x v="3"/>
    <x v="3"/>
    <x v="0"/>
    <x v="3"/>
    <x v="1"/>
  </r>
  <r>
    <x v="21"/>
    <x v="120"/>
    <x v="3"/>
    <x v="3"/>
    <x v="0"/>
    <x v="3"/>
    <x v="1"/>
  </r>
  <r>
    <x v="21"/>
    <x v="121"/>
    <x v="3"/>
    <x v="3"/>
    <x v="0"/>
    <x v="3"/>
    <x v="1"/>
  </r>
  <r>
    <x v="21"/>
    <x v="122"/>
    <x v="3"/>
    <x v="3"/>
    <x v="0"/>
    <x v="3"/>
    <x v="1"/>
  </r>
  <r>
    <x v="21"/>
    <x v="123"/>
    <x v="3"/>
    <x v="3"/>
    <x v="0"/>
    <x v="3"/>
    <x v="1"/>
  </r>
  <r>
    <x v="21"/>
    <x v="124"/>
    <x v="3"/>
    <x v="3"/>
    <x v="0"/>
    <x v="3"/>
    <x v="1"/>
  </r>
  <r>
    <x v="21"/>
    <x v="125"/>
    <x v="3"/>
    <x v="3"/>
    <x v="0"/>
    <x v="3"/>
    <x v="1"/>
  </r>
  <r>
    <x v="21"/>
    <x v="126"/>
    <x v="3"/>
    <x v="3"/>
    <x v="0"/>
    <x v="3"/>
    <x v="1"/>
  </r>
  <r>
    <x v="21"/>
    <x v="127"/>
    <x v="3"/>
    <x v="3"/>
    <x v="0"/>
    <x v="3"/>
    <x v="1"/>
  </r>
  <r>
    <x v="21"/>
    <x v="128"/>
    <x v="3"/>
    <x v="3"/>
    <x v="0"/>
    <x v="3"/>
    <x v="1"/>
  </r>
  <r>
    <x v="21"/>
    <x v="129"/>
    <x v="3"/>
    <x v="3"/>
    <x v="0"/>
    <x v="3"/>
    <x v="1"/>
  </r>
  <r>
    <x v="21"/>
    <x v="130"/>
    <x v="3"/>
    <x v="3"/>
    <x v="0"/>
    <x v="3"/>
    <x v="1"/>
  </r>
  <r>
    <x v="21"/>
    <x v="131"/>
    <x v="3"/>
    <x v="3"/>
    <x v="0"/>
    <x v="3"/>
    <x v="1"/>
  </r>
  <r>
    <x v="21"/>
    <x v="132"/>
    <x v="11"/>
    <x v="3"/>
    <x v="0"/>
    <x v="3"/>
    <x v="1"/>
  </r>
  <r>
    <x v="22"/>
    <x v="0"/>
    <x v="3"/>
    <x v="3"/>
    <x v="0"/>
    <x v="3"/>
    <x v="1"/>
  </r>
  <r>
    <x v="22"/>
    <x v="1"/>
    <x v="3"/>
    <x v="3"/>
    <x v="0"/>
    <x v="3"/>
    <x v="1"/>
  </r>
  <r>
    <x v="22"/>
    <x v="2"/>
    <x v="3"/>
    <x v="3"/>
    <x v="0"/>
    <x v="3"/>
    <x v="1"/>
  </r>
  <r>
    <x v="22"/>
    <x v="3"/>
    <x v="3"/>
    <x v="3"/>
    <x v="0"/>
    <x v="3"/>
    <x v="1"/>
  </r>
  <r>
    <x v="22"/>
    <x v="4"/>
    <x v="3"/>
    <x v="3"/>
    <x v="0"/>
    <x v="3"/>
    <x v="1"/>
  </r>
  <r>
    <x v="22"/>
    <x v="5"/>
    <x v="3"/>
    <x v="3"/>
    <x v="0"/>
    <x v="3"/>
    <x v="1"/>
  </r>
  <r>
    <x v="22"/>
    <x v="6"/>
    <x v="3"/>
    <x v="3"/>
    <x v="0"/>
    <x v="3"/>
    <x v="1"/>
  </r>
  <r>
    <x v="22"/>
    <x v="7"/>
    <x v="3"/>
    <x v="3"/>
    <x v="0"/>
    <x v="3"/>
    <x v="1"/>
  </r>
  <r>
    <x v="22"/>
    <x v="8"/>
    <x v="3"/>
    <x v="3"/>
    <x v="0"/>
    <x v="3"/>
    <x v="1"/>
  </r>
  <r>
    <x v="22"/>
    <x v="9"/>
    <x v="3"/>
    <x v="3"/>
    <x v="0"/>
    <x v="3"/>
    <x v="1"/>
  </r>
  <r>
    <x v="22"/>
    <x v="10"/>
    <x v="3"/>
    <x v="3"/>
    <x v="0"/>
    <x v="3"/>
    <x v="1"/>
  </r>
  <r>
    <x v="22"/>
    <x v="11"/>
    <x v="3"/>
    <x v="3"/>
    <x v="0"/>
    <x v="3"/>
    <x v="1"/>
  </r>
  <r>
    <x v="22"/>
    <x v="12"/>
    <x v="3"/>
    <x v="3"/>
    <x v="0"/>
    <x v="3"/>
    <x v="1"/>
  </r>
  <r>
    <x v="22"/>
    <x v="13"/>
    <x v="3"/>
    <x v="3"/>
    <x v="0"/>
    <x v="3"/>
    <x v="1"/>
  </r>
  <r>
    <x v="22"/>
    <x v="14"/>
    <x v="3"/>
    <x v="3"/>
    <x v="0"/>
    <x v="3"/>
    <x v="1"/>
  </r>
  <r>
    <x v="22"/>
    <x v="15"/>
    <x v="3"/>
    <x v="3"/>
    <x v="0"/>
    <x v="3"/>
    <x v="1"/>
  </r>
  <r>
    <x v="22"/>
    <x v="16"/>
    <x v="3"/>
    <x v="3"/>
    <x v="0"/>
    <x v="3"/>
    <x v="1"/>
  </r>
  <r>
    <x v="22"/>
    <x v="17"/>
    <x v="3"/>
    <x v="3"/>
    <x v="0"/>
    <x v="3"/>
    <x v="1"/>
  </r>
  <r>
    <x v="22"/>
    <x v="18"/>
    <x v="3"/>
    <x v="3"/>
    <x v="0"/>
    <x v="3"/>
    <x v="1"/>
  </r>
  <r>
    <x v="22"/>
    <x v="19"/>
    <x v="3"/>
    <x v="3"/>
    <x v="0"/>
    <x v="3"/>
    <x v="1"/>
  </r>
  <r>
    <x v="22"/>
    <x v="20"/>
    <x v="3"/>
    <x v="3"/>
    <x v="0"/>
    <x v="3"/>
    <x v="1"/>
  </r>
  <r>
    <x v="22"/>
    <x v="21"/>
    <x v="3"/>
    <x v="3"/>
    <x v="0"/>
    <x v="3"/>
    <x v="1"/>
  </r>
  <r>
    <x v="22"/>
    <x v="22"/>
    <x v="3"/>
    <x v="3"/>
    <x v="0"/>
    <x v="3"/>
    <x v="1"/>
  </r>
  <r>
    <x v="22"/>
    <x v="23"/>
    <x v="3"/>
    <x v="3"/>
    <x v="0"/>
    <x v="3"/>
    <x v="1"/>
  </r>
  <r>
    <x v="22"/>
    <x v="24"/>
    <x v="3"/>
    <x v="3"/>
    <x v="0"/>
    <x v="3"/>
    <x v="1"/>
  </r>
  <r>
    <x v="22"/>
    <x v="25"/>
    <x v="3"/>
    <x v="3"/>
    <x v="0"/>
    <x v="3"/>
    <x v="1"/>
  </r>
  <r>
    <x v="22"/>
    <x v="26"/>
    <x v="3"/>
    <x v="3"/>
    <x v="0"/>
    <x v="3"/>
    <x v="1"/>
  </r>
  <r>
    <x v="22"/>
    <x v="27"/>
    <x v="3"/>
    <x v="3"/>
    <x v="0"/>
    <x v="3"/>
    <x v="1"/>
  </r>
  <r>
    <x v="22"/>
    <x v="28"/>
    <x v="3"/>
    <x v="3"/>
    <x v="0"/>
    <x v="3"/>
    <x v="1"/>
  </r>
  <r>
    <x v="22"/>
    <x v="29"/>
    <x v="3"/>
    <x v="3"/>
    <x v="0"/>
    <x v="3"/>
    <x v="1"/>
  </r>
  <r>
    <x v="22"/>
    <x v="30"/>
    <x v="3"/>
    <x v="3"/>
    <x v="0"/>
    <x v="3"/>
    <x v="1"/>
  </r>
  <r>
    <x v="22"/>
    <x v="31"/>
    <x v="3"/>
    <x v="3"/>
    <x v="0"/>
    <x v="3"/>
    <x v="1"/>
  </r>
  <r>
    <x v="22"/>
    <x v="32"/>
    <x v="3"/>
    <x v="3"/>
    <x v="0"/>
    <x v="3"/>
    <x v="1"/>
  </r>
  <r>
    <x v="22"/>
    <x v="33"/>
    <x v="3"/>
    <x v="3"/>
    <x v="0"/>
    <x v="3"/>
    <x v="1"/>
  </r>
  <r>
    <x v="22"/>
    <x v="34"/>
    <x v="3"/>
    <x v="3"/>
    <x v="0"/>
    <x v="3"/>
    <x v="1"/>
  </r>
  <r>
    <x v="22"/>
    <x v="35"/>
    <x v="3"/>
    <x v="3"/>
    <x v="0"/>
    <x v="3"/>
    <x v="1"/>
  </r>
  <r>
    <x v="22"/>
    <x v="36"/>
    <x v="3"/>
    <x v="3"/>
    <x v="0"/>
    <x v="3"/>
    <x v="1"/>
  </r>
  <r>
    <x v="22"/>
    <x v="37"/>
    <x v="3"/>
    <x v="3"/>
    <x v="0"/>
    <x v="3"/>
    <x v="1"/>
  </r>
  <r>
    <x v="22"/>
    <x v="38"/>
    <x v="3"/>
    <x v="3"/>
    <x v="0"/>
    <x v="3"/>
    <x v="1"/>
  </r>
  <r>
    <x v="22"/>
    <x v="39"/>
    <x v="3"/>
    <x v="3"/>
    <x v="0"/>
    <x v="3"/>
    <x v="1"/>
  </r>
  <r>
    <x v="22"/>
    <x v="40"/>
    <x v="3"/>
    <x v="3"/>
    <x v="0"/>
    <x v="3"/>
    <x v="1"/>
  </r>
  <r>
    <x v="22"/>
    <x v="41"/>
    <x v="3"/>
    <x v="3"/>
    <x v="0"/>
    <x v="3"/>
    <x v="1"/>
  </r>
  <r>
    <x v="22"/>
    <x v="42"/>
    <x v="3"/>
    <x v="3"/>
    <x v="0"/>
    <x v="3"/>
    <x v="1"/>
  </r>
  <r>
    <x v="22"/>
    <x v="43"/>
    <x v="3"/>
    <x v="3"/>
    <x v="0"/>
    <x v="3"/>
    <x v="1"/>
  </r>
  <r>
    <x v="22"/>
    <x v="44"/>
    <x v="3"/>
    <x v="3"/>
    <x v="0"/>
    <x v="3"/>
    <x v="1"/>
  </r>
  <r>
    <x v="22"/>
    <x v="45"/>
    <x v="3"/>
    <x v="3"/>
    <x v="0"/>
    <x v="3"/>
    <x v="1"/>
  </r>
  <r>
    <x v="22"/>
    <x v="46"/>
    <x v="3"/>
    <x v="3"/>
    <x v="0"/>
    <x v="3"/>
    <x v="1"/>
  </r>
  <r>
    <x v="22"/>
    <x v="47"/>
    <x v="3"/>
    <x v="3"/>
    <x v="0"/>
    <x v="3"/>
    <x v="1"/>
  </r>
  <r>
    <x v="22"/>
    <x v="48"/>
    <x v="3"/>
    <x v="3"/>
    <x v="0"/>
    <x v="3"/>
    <x v="1"/>
  </r>
  <r>
    <x v="22"/>
    <x v="49"/>
    <x v="3"/>
    <x v="3"/>
    <x v="0"/>
    <x v="3"/>
    <x v="1"/>
  </r>
  <r>
    <x v="22"/>
    <x v="50"/>
    <x v="3"/>
    <x v="3"/>
    <x v="0"/>
    <x v="3"/>
    <x v="1"/>
  </r>
  <r>
    <x v="22"/>
    <x v="51"/>
    <x v="3"/>
    <x v="3"/>
    <x v="0"/>
    <x v="3"/>
    <x v="1"/>
  </r>
  <r>
    <x v="22"/>
    <x v="52"/>
    <x v="3"/>
    <x v="3"/>
    <x v="0"/>
    <x v="3"/>
    <x v="1"/>
  </r>
  <r>
    <x v="22"/>
    <x v="53"/>
    <x v="3"/>
    <x v="3"/>
    <x v="0"/>
    <x v="3"/>
    <x v="1"/>
  </r>
  <r>
    <x v="22"/>
    <x v="54"/>
    <x v="3"/>
    <x v="3"/>
    <x v="0"/>
    <x v="3"/>
    <x v="1"/>
  </r>
  <r>
    <x v="22"/>
    <x v="55"/>
    <x v="3"/>
    <x v="3"/>
    <x v="0"/>
    <x v="3"/>
    <x v="1"/>
  </r>
  <r>
    <x v="22"/>
    <x v="56"/>
    <x v="3"/>
    <x v="3"/>
    <x v="0"/>
    <x v="3"/>
    <x v="1"/>
  </r>
  <r>
    <x v="22"/>
    <x v="57"/>
    <x v="3"/>
    <x v="3"/>
    <x v="0"/>
    <x v="3"/>
    <x v="1"/>
  </r>
  <r>
    <x v="22"/>
    <x v="58"/>
    <x v="3"/>
    <x v="3"/>
    <x v="0"/>
    <x v="3"/>
    <x v="1"/>
  </r>
  <r>
    <x v="22"/>
    <x v="59"/>
    <x v="3"/>
    <x v="3"/>
    <x v="0"/>
    <x v="3"/>
    <x v="1"/>
  </r>
  <r>
    <x v="22"/>
    <x v="60"/>
    <x v="3"/>
    <x v="3"/>
    <x v="0"/>
    <x v="3"/>
    <x v="1"/>
  </r>
  <r>
    <x v="22"/>
    <x v="61"/>
    <x v="3"/>
    <x v="3"/>
    <x v="0"/>
    <x v="3"/>
    <x v="1"/>
  </r>
  <r>
    <x v="22"/>
    <x v="62"/>
    <x v="3"/>
    <x v="3"/>
    <x v="0"/>
    <x v="3"/>
    <x v="1"/>
  </r>
  <r>
    <x v="22"/>
    <x v="63"/>
    <x v="3"/>
    <x v="3"/>
    <x v="0"/>
    <x v="3"/>
    <x v="1"/>
  </r>
  <r>
    <x v="22"/>
    <x v="64"/>
    <x v="3"/>
    <x v="3"/>
    <x v="0"/>
    <x v="3"/>
    <x v="1"/>
  </r>
  <r>
    <x v="22"/>
    <x v="65"/>
    <x v="3"/>
    <x v="3"/>
    <x v="0"/>
    <x v="3"/>
    <x v="1"/>
  </r>
  <r>
    <x v="22"/>
    <x v="66"/>
    <x v="3"/>
    <x v="3"/>
    <x v="0"/>
    <x v="3"/>
    <x v="1"/>
  </r>
  <r>
    <x v="22"/>
    <x v="67"/>
    <x v="3"/>
    <x v="3"/>
    <x v="0"/>
    <x v="3"/>
    <x v="1"/>
  </r>
  <r>
    <x v="22"/>
    <x v="68"/>
    <x v="3"/>
    <x v="3"/>
    <x v="0"/>
    <x v="3"/>
    <x v="1"/>
  </r>
  <r>
    <x v="22"/>
    <x v="69"/>
    <x v="3"/>
    <x v="3"/>
    <x v="0"/>
    <x v="3"/>
    <x v="1"/>
  </r>
  <r>
    <x v="22"/>
    <x v="70"/>
    <x v="3"/>
    <x v="3"/>
    <x v="0"/>
    <x v="3"/>
    <x v="1"/>
  </r>
  <r>
    <x v="22"/>
    <x v="71"/>
    <x v="3"/>
    <x v="3"/>
    <x v="0"/>
    <x v="3"/>
    <x v="1"/>
  </r>
  <r>
    <x v="22"/>
    <x v="72"/>
    <x v="3"/>
    <x v="3"/>
    <x v="0"/>
    <x v="3"/>
    <x v="1"/>
  </r>
  <r>
    <x v="22"/>
    <x v="73"/>
    <x v="3"/>
    <x v="3"/>
    <x v="0"/>
    <x v="3"/>
    <x v="1"/>
  </r>
  <r>
    <x v="22"/>
    <x v="74"/>
    <x v="3"/>
    <x v="3"/>
    <x v="0"/>
    <x v="3"/>
    <x v="1"/>
  </r>
  <r>
    <x v="22"/>
    <x v="75"/>
    <x v="3"/>
    <x v="3"/>
    <x v="0"/>
    <x v="3"/>
    <x v="1"/>
  </r>
  <r>
    <x v="22"/>
    <x v="76"/>
    <x v="3"/>
    <x v="3"/>
    <x v="0"/>
    <x v="3"/>
    <x v="1"/>
  </r>
  <r>
    <x v="22"/>
    <x v="77"/>
    <x v="3"/>
    <x v="3"/>
    <x v="0"/>
    <x v="3"/>
    <x v="1"/>
  </r>
  <r>
    <x v="22"/>
    <x v="78"/>
    <x v="3"/>
    <x v="3"/>
    <x v="0"/>
    <x v="3"/>
    <x v="1"/>
  </r>
  <r>
    <x v="22"/>
    <x v="79"/>
    <x v="3"/>
    <x v="3"/>
    <x v="0"/>
    <x v="3"/>
    <x v="1"/>
  </r>
  <r>
    <x v="22"/>
    <x v="80"/>
    <x v="3"/>
    <x v="3"/>
    <x v="0"/>
    <x v="3"/>
    <x v="1"/>
  </r>
  <r>
    <x v="22"/>
    <x v="81"/>
    <x v="3"/>
    <x v="3"/>
    <x v="0"/>
    <x v="3"/>
    <x v="1"/>
  </r>
  <r>
    <x v="22"/>
    <x v="82"/>
    <x v="3"/>
    <x v="3"/>
    <x v="0"/>
    <x v="3"/>
    <x v="1"/>
  </r>
  <r>
    <x v="22"/>
    <x v="83"/>
    <x v="3"/>
    <x v="3"/>
    <x v="0"/>
    <x v="3"/>
    <x v="1"/>
  </r>
  <r>
    <x v="22"/>
    <x v="84"/>
    <x v="3"/>
    <x v="3"/>
    <x v="0"/>
    <x v="3"/>
    <x v="1"/>
  </r>
  <r>
    <x v="22"/>
    <x v="85"/>
    <x v="3"/>
    <x v="3"/>
    <x v="0"/>
    <x v="3"/>
    <x v="1"/>
  </r>
  <r>
    <x v="22"/>
    <x v="86"/>
    <x v="3"/>
    <x v="3"/>
    <x v="0"/>
    <x v="3"/>
    <x v="1"/>
  </r>
  <r>
    <x v="22"/>
    <x v="87"/>
    <x v="3"/>
    <x v="3"/>
    <x v="0"/>
    <x v="3"/>
    <x v="1"/>
  </r>
  <r>
    <x v="22"/>
    <x v="88"/>
    <x v="3"/>
    <x v="3"/>
    <x v="0"/>
    <x v="3"/>
    <x v="1"/>
  </r>
  <r>
    <x v="22"/>
    <x v="89"/>
    <x v="3"/>
    <x v="3"/>
    <x v="0"/>
    <x v="3"/>
    <x v="1"/>
  </r>
  <r>
    <x v="22"/>
    <x v="90"/>
    <x v="3"/>
    <x v="3"/>
    <x v="0"/>
    <x v="3"/>
    <x v="1"/>
  </r>
  <r>
    <x v="22"/>
    <x v="91"/>
    <x v="3"/>
    <x v="3"/>
    <x v="0"/>
    <x v="3"/>
    <x v="1"/>
  </r>
  <r>
    <x v="22"/>
    <x v="92"/>
    <x v="3"/>
    <x v="3"/>
    <x v="0"/>
    <x v="3"/>
    <x v="1"/>
  </r>
  <r>
    <x v="22"/>
    <x v="93"/>
    <x v="3"/>
    <x v="3"/>
    <x v="0"/>
    <x v="3"/>
    <x v="1"/>
  </r>
  <r>
    <x v="22"/>
    <x v="94"/>
    <x v="3"/>
    <x v="3"/>
    <x v="0"/>
    <x v="3"/>
    <x v="1"/>
  </r>
  <r>
    <x v="22"/>
    <x v="95"/>
    <x v="3"/>
    <x v="3"/>
    <x v="0"/>
    <x v="3"/>
    <x v="1"/>
  </r>
  <r>
    <x v="22"/>
    <x v="96"/>
    <x v="3"/>
    <x v="3"/>
    <x v="0"/>
    <x v="3"/>
    <x v="1"/>
  </r>
  <r>
    <x v="22"/>
    <x v="97"/>
    <x v="3"/>
    <x v="3"/>
    <x v="0"/>
    <x v="3"/>
    <x v="1"/>
  </r>
  <r>
    <x v="22"/>
    <x v="98"/>
    <x v="3"/>
    <x v="3"/>
    <x v="0"/>
    <x v="3"/>
    <x v="1"/>
  </r>
  <r>
    <x v="22"/>
    <x v="99"/>
    <x v="3"/>
    <x v="3"/>
    <x v="0"/>
    <x v="3"/>
    <x v="1"/>
  </r>
  <r>
    <x v="22"/>
    <x v="100"/>
    <x v="3"/>
    <x v="3"/>
    <x v="0"/>
    <x v="3"/>
    <x v="1"/>
  </r>
  <r>
    <x v="22"/>
    <x v="101"/>
    <x v="3"/>
    <x v="3"/>
    <x v="0"/>
    <x v="3"/>
    <x v="1"/>
  </r>
  <r>
    <x v="22"/>
    <x v="102"/>
    <x v="3"/>
    <x v="3"/>
    <x v="0"/>
    <x v="3"/>
    <x v="1"/>
  </r>
  <r>
    <x v="22"/>
    <x v="103"/>
    <x v="3"/>
    <x v="3"/>
    <x v="0"/>
    <x v="3"/>
    <x v="1"/>
  </r>
  <r>
    <x v="22"/>
    <x v="104"/>
    <x v="3"/>
    <x v="3"/>
    <x v="0"/>
    <x v="3"/>
    <x v="1"/>
  </r>
  <r>
    <x v="22"/>
    <x v="105"/>
    <x v="3"/>
    <x v="3"/>
    <x v="0"/>
    <x v="3"/>
    <x v="1"/>
  </r>
  <r>
    <x v="22"/>
    <x v="106"/>
    <x v="3"/>
    <x v="3"/>
    <x v="0"/>
    <x v="3"/>
    <x v="1"/>
  </r>
  <r>
    <x v="22"/>
    <x v="107"/>
    <x v="3"/>
    <x v="3"/>
    <x v="0"/>
    <x v="3"/>
    <x v="1"/>
  </r>
  <r>
    <x v="22"/>
    <x v="108"/>
    <x v="3"/>
    <x v="3"/>
    <x v="0"/>
    <x v="3"/>
    <x v="1"/>
  </r>
  <r>
    <x v="22"/>
    <x v="109"/>
    <x v="3"/>
    <x v="3"/>
    <x v="0"/>
    <x v="3"/>
    <x v="1"/>
  </r>
  <r>
    <x v="22"/>
    <x v="110"/>
    <x v="3"/>
    <x v="3"/>
    <x v="0"/>
    <x v="3"/>
    <x v="1"/>
  </r>
  <r>
    <x v="22"/>
    <x v="111"/>
    <x v="3"/>
    <x v="3"/>
    <x v="0"/>
    <x v="3"/>
    <x v="1"/>
  </r>
  <r>
    <x v="22"/>
    <x v="112"/>
    <x v="3"/>
    <x v="3"/>
    <x v="0"/>
    <x v="3"/>
    <x v="1"/>
  </r>
  <r>
    <x v="22"/>
    <x v="113"/>
    <x v="3"/>
    <x v="3"/>
    <x v="0"/>
    <x v="3"/>
    <x v="1"/>
  </r>
  <r>
    <x v="22"/>
    <x v="114"/>
    <x v="3"/>
    <x v="3"/>
    <x v="0"/>
    <x v="3"/>
    <x v="1"/>
  </r>
  <r>
    <x v="22"/>
    <x v="115"/>
    <x v="3"/>
    <x v="3"/>
    <x v="0"/>
    <x v="3"/>
    <x v="1"/>
  </r>
  <r>
    <x v="22"/>
    <x v="116"/>
    <x v="3"/>
    <x v="3"/>
    <x v="0"/>
    <x v="3"/>
    <x v="1"/>
  </r>
  <r>
    <x v="22"/>
    <x v="117"/>
    <x v="3"/>
    <x v="3"/>
    <x v="0"/>
    <x v="3"/>
    <x v="1"/>
  </r>
  <r>
    <x v="22"/>
    <x v="118"/>
    <x v="3"/>
    <x v="3"/>
    <x v="0"/>
    <x v="3"/>
    <x v="1"/>
  </r>
  <r>
    <x v="22"/>
    <x v="119"/>
    <x v="3"/>
    <x v="3"/>
    <x v="0"/>
    <x v="3"/>
    <x v="1"/>
  </r>
  <r>
    <x v="22"/>
    <x v="120"/>
    <x v="3"/>
    <x v="3"/>
    <x v="0"/>
    <x v="3"/>
    <x v="1"/>
  </r>
  <r>
    <x v="22"/>
    <x v="121"/>
    <x v="3"/>
    <x v="3"/>
    <x v="0"/>
    <x v="3"/>
    <x v="1"/>
  </r>
  <r>
    <x v="22"/>
    <x v="122"/>
    <x v="3"/>
    <x v="3"/>
    <x v="0"/>
    <x v="3"/>
    <x v="1"/>
  </r>
  <r>
    <x v="22"/>
    <x v="123"/>
    <x v="3"/>
    <x v="3"/>
    <x v="0"/>
    <x v="3"/>
    <x v="1"/>
  </r>
  <r>
    <x v="22"/>
    <x v="124"/>
    <x v="3"/>
    <x v="3"/>
    <x v="0"/>
    <x v="3"/>
    <x v="1"/>
  </r>
  <r>
    <x v="22"/>
    <x v="125"/>
    <x v="3"/>
    <x v="3"/>
    <x v="0"/>
    <x v="3"/>
    <x v="1"/>
  </r>
  <r>
    <x v="22"/>
    <x v="126"/>
    <x v="3"/>
    <x v="3"/>
    <x v="0"/>
    <x v="3"/>
    <x v="1"/>
  </r>
  <r>
    <x v="22"/>
    <x v="127"/>
    <x v="3"/>
    <x v="3"/>
    <x v="0"/>
    <x v="3"/>
    <x v="1"/>
  </r>
  <r>
    <x v="22"/>
    <x v="128"/>
    <x v="3"/>
    <x v="3"/>
    <x v="0"/>
    <x v="3"/>
    <x v="1"/>
  </r>
  <r>
    <x v="22"/>
    <x v="129"/>
    <x v="3"/>
    <x v="3"/>
    <x v="0"/>
    <x v="3"/>
    <x v="1"/>
  </r>
  <r>
    <x v="22"/>
    <x v="130"/>
    <x v="3"/>
    <x v="3"/>
    <x v="0"/>
    <x v="3"/>
    <x v="1"/>
  </r>
  <r>
    <x v="22"/>
    <x v="131"/>
    <x v="3"/>
    <x v="3"/>
    <x v="0"/>
    <x v="3"/>
    <x v="1"/>
  </r>
  <r>
    <x v="22"/>
    <x v="132"/>
    <x v="11"/>
    <x v="3"/>
    <x v="0"/>
    <x v="3"/>
    <x v="1"/>
  </r>
  <r>
    <x v="71"/>
    <x v="0"/>
    <x v="3"/>
    <x v="3"/>
    <x v="0"/>
    <x v="3"/>
    <x v="1"/>
  </r>
  <r>
    <x v="71"/>
    <x v="1"/>
    <x v="3"/>
    <x v="3"/>
    <x v="0"/>
    <x v="3"/>
    <x v="1"/>
  </r>
  <r>
    <x v="71"/>
    <x v="2"/>
    <x v="3"/>
    <x v="3"/>
    <x v="0"/>
    <x v="3"/>
    <x v="1"/>
  </r>
  <r>
    <x v="71"/>
    <x v="3"/>
    <x v="3"/>
    <x v="3"/>
    <x v="0"/>
    <x v="3"/>
    <x v="1"/>
  </r>
  <r>
    <x v="71"/>
    <x v="4"/>
    <x v="3"/>
    <x v="3"/>
    <x v="0"/>
    <x v="3"/>
    <x v="1"/>
  </r>
  <r>
    <x v="71"/>
    <x v="5"/>
    <x v="3"/>
    <x v="3"/>
    <x v="0"/>
    <x v="3"/>
    <x v="1"/>
  </r>
  <r>
    <x v="71"/>
    <x v="6"/>
    <x v="3"/>
    <x v="3"/>
    <x v="0"/>
    <x v="3"/>
    <x v="1"/>
  </r>
  <r>
    <x v="71"/>
    <x v="7"/>
    <x v="3"/>
    <x v="3"/>
    <x v="0"/>
    <x v="3"/>
    <x v="1"/>
  </r>
  <r>
    <x v="71"/>
    <x v="8"/>
    <x v="3"/>
    <x v="3"/>
    <x v="0"/>
    <x v="3"/>
    <x v="1"/>
  </r>
  <r>
    <x v="71"/>
    <x v="9"/>
    <x v="3"/>
    <x v="3"/>
    <x v="0"/>
    <x v="3"/>
    <x v="1"/>
  </r>
  <r>
    <x v="71"/>
    <x v="10"/>
    <x v="3"/>
    <x v="3"/>
    <x v="0"/>
    <x v="3"/>
    <x v="1"/>
  </r>
  <r>
    <x v="71"/>
    <x v="11"/>
    <x v="3"/>
    <x v="3"/>
    <x v="0"/>
    <x v="3"/>
    <x v="1"/>
  </r>
  <r>
    <x v="71"/>
    <x v="12"/>
    <x v="3"/>
    <x v="3"/>
    <x v="0"/>
    <x v="3"/>
    <x v="1"/>
  </r>
  <r>
    <x v="71"/>
    <x v="13"/>
    <x v="3"/>
    <x v="3"/>
    <x v="0"/>
    <x v="3"/>
    <x v="1"/>
  </r>
  <r>
    <x v="71"/>
    <x v="14"/>
    <x v="3"/>
    <x v="3"/>
    <x v="0"/>
    <x v="3"/>
    <x v="1"/>
  </r>
  <r>
    <x v="71"/>
    <x v="15"/>
    <x v="3"/>
    <x v="3"/>
    <x v="0"/>
    <x v="3"/>
    <x v="1"/>
  </r>
  <r>
    <x v="71"/>
    <x v="16"/>
    <x v="3"/>
    <x v="3"/>
    <x v="0"/>
    <x v="3"/>
    <x v="1"/>
  </r>
  <r>
    <x v="71"/>
    <x v="17"/>
    <x v="3"/>
    <x v="3"/>
    <x v="0"/>
    <x v="3"/>
    <x v="1"/>
  </r>
  <r>
    <x v="71"/>
    <x v="18"/>
    <x v="3"/>
    <x v="3"/>
    <x v="0"/>
    <x v="3"/>
    <x v="1"/>
  </r>
  <r>
    <x v="71"/>
    <x v="19"/>
    <x v="3"/>
    <x v="3"/>
    <x v="0"/>
    <x v="3"/>
    <x v="1"/>
  </r>
  <r>
    <x v="71"/>
    <x v="20"/>
    <x v="3"/>
    <x v="3"/>
    <x v="0"/>
    <x v="3"/>
    <x v="1"/>
  </r>
  <r>
    <x v="71"/>
    <x v="21"/>
    <x v="3"/>
    <x v="3"/>
    <x v="0"/>
    <x v="3"/>
    <x v="1"/>
  </r>
  <r>
    <x v="71"/>
    <x v="22"/>
    <x v="3"/>
    <x v="3"/>
    <x v="0"/>
    <x v="3"/>
    <x v="1"/>
  </r>
  <r>
    <x v="71"/>
    <x v="23"/>
    <x v="3"/>
    <x v="3"/>
    <x v="0"/>
    <x v="3"/>
    <x v="1"/>
  </r>
  <r>
    <x v="71"/>
    <x v="24"/>
    <x v="3"/>
    <x v="3"/>
    <x v="0"/>
    <x v="3"/>
    <x v="1"/>
  </r>
  <r>
    <x v="71"/>
    <x v="25"/>
    <x v="3"/>
    <x v="3"/>
    <x v="0"/>
    <x v="3"/>
    <x v="1"/>
  </r>
  <r>
    <x v="71"/>
    <x v="26"/>
    <x v="3"/>
    <x v="3"/>
    <x v="0"/>
    <x v="3"/>
    <x v="1"/>
  </r>
  <r>
    <x v="71"/>
    <x v="27"/>
    <x v="3"/>
    <x v="3"/>
    <x v="0"/>
    <x v="3"/>
    <x v="1"/>
  </r>
  <r>
    <x v="71"/>
    <x v="28"/>
    <x v="3"/>
    <x v="3"/>
    <x v="0"/>
    <x v="3"/>
    <x v="1"/>
  </r>
  <r>
    <x v="71"/>
    <x v="29"/>
    <x v="3"/>
    <x v="3"/>
    <x v="0"/>
    <x v="3"/>
    <x v="1"/>
  </r>
  <r>
    <x v="71"/>
    <x v="30"/>
    <x v="3"/>
    <x v="3"/>
    <x v="0"/>
    <x v="3"/>
    <x v="1"/>
  </r>
  <r>
    <x v="71"/>
    <x v="31"/>
    <x v="3"/>
    <x v="3"/>
    <x v="0"/>
    <x v="3"/>
    <x v="1"/>
  </r>
  <r>
    <x v="71"/>
    <x v="32"/>
    <x v="3"/>
    <x v="3"/>
    <x v="0"/>
    <x v="3"/>
    <x v="1"/>
  </r>
  <r>
    <x v="71"/>
    <x v="33"/>
    <x v="3"/>
    <x v="3"/>
    <x v="0"/>
    <x v="3"/>
    <x v="1"/>
  </r>
  <r>
    <x v="71"/>
    <x v="34"/>
    <x v="3"/>
    <x v="3"/>
    <x v="0"/>
    <x v="3"/>
    <x v="1"/>
  </r>
  <r>
    <x v="71"/>
    <x v="35"/>
    <x v="3"/>
    <x v="3"/>
    <x v="0"/>
    <x v="3"/>
    <x v="1"/>
  </r>
  <r>
    <x v="71"/>
    <x v="36"/>
    <x v="3"/>
    <x v="3"/>
    <x v="0"/>
    <x v="3"/>
    <x v="1"/>
  </r>
  <r>
    <x v="71"/>
    <x v="37"/>
    <x v="3"/>
    <x v="3"/>
    <x v="0"/>
    <x v="3"/>
    <x v="1"/>
  </r>
  <r>
    <x v="71"/>
    <x v="38"/>
    <x v="3"/>
    <x v="3"/>
    <x v="0"/>
    <x v="3"/>
    <x v="1"/>
  </r>
  <r>
    <x v="71"/>
    <x v="39"/>
    <x v="3"/>
    <x v="3"/>
    <x v="0"/>
    <x v="3"/>
    <x v="1"/>
  </r>
  <r>
    <x v="71"/>
    <x v="40"/>
    <x v="3"/>
    <x v="3"/>
    <x v="0"/>
    <x v="3"/>
    <x v="1"/>
  </r>
  <r>
    <x v="71"/>
    <x v="41"/>
    <x v="3"/>
    <x v="3"/>
    <x v="0"/>
    <x v="3"/>
    <x v="1"/>
  </r>
  <r>
    <x v="71"/>
    <x v="42"/>
    <x v="3"/>
    <x v="3"/>
    <x v="0"/>
    <x v="3"/>
    <x v="1"/>
  </r>
  <r>
    <x v="71"/>
    <x v="43"/>
    <x v="3"/>
    <x v="3"/>
    <x v="0"/>
    <x v="3"/>
    <x v="1"/>
  </r>
  <r>
    <x v="71"/>
    <x v="44"/>
    <x v="3"/>
    <x v="3"/>
    <x v="0"/>
    <x v="3"/>
    <x v="1"/>
  </r>
  <r>
    <x v="71"/>
    <x v="45"/>
    <x v="3"/>
    <x v="3"/>
    <x v="0"/>
    <x v="3"/>
    <x v="1"/>
  </r>
  <r>
    <x v="71"/>
    <x v="46"/>
    <x v="3"/>
    <x v="3"/>
    <x v="0"/>
    <x v="3"/>
    <x v="1"/>
  </r>
  <r>
    <x v="71"/>
    <x v="47"/>
    <x v="3"/>
    <x v="3"/>
    <x v="0"/>
    <x v="3"/>
    <x v="1"/>
  </r>
  <r>
    <x v="71"/>
    <x v="48"/>
    <x v="3"/>
    <x v="3"/>
    <x v="0"/>
    <x v="3"/>
    <x v="1"/>
  </r>
  <r>
    <x v="71"/>
    <x v="49"/>
    <x v="3"/>
    <x v="3"/>
    <x v="0"/>
    <x v="3"/>
    <x v="1"/>
  </r>
  <r>
    <x v="71"/>
    <x v="50"/>
    <x v="3"/>
    <x v="3"/>
    <x v="0"/>
    <x v="3"/>
    <x v="1"/>
  </r>
  <r>
    <x v="71"/>
    <x v="51"/>
    <x v="3"/>
    <x v="3"/>
    <x v="0"/>
    <x v="3"/>
    <x v="1"/>
  </r>
  <r>
    <x v="71"/>
    <x v="52"/>
    <x v="3"/>
    <x v="3"/>
    <x v="0"/>
    <x v="3"/>
    <x v="1"/>
  </r>
  <r>
    <x v="71"/>
    <x v="53"/>
    <x v="3"/>
    <x v="3"/>
    <x v="0"/>
    <x v="3"/>
    <x v="1"/>
  </r>
  <r>
    <x v="71"/>
    <x v="54"/>
    <x v="3"/>
    <x v="3"/>
    <x v="0"/>
    <x v="3"/>
    <x v="1"/>
  </r>
  <r>
    <x v="71"/>
    <x v="55"/>
    <x v="3"/>
    <x v="3"/>
    <x v="0"/>
    <x v="3"/>
    <x v="1"/>
  </r>
  <r>
    <x v="71"/>
    <x v="56"/>
    <x v="3"/>
    <x v="3"/>
    <x v="0"/>
    <x v="3"/>
    <x v="1"/>
  </r>
  <r>
    <x v="71"/>
    <x v="57"/>
    <x v="3"/>
    <x v="3"/>
    <x v="0"/>
    <x v="3"/>
    <x v="1"/>
  </r>
  <r>
    <x v="71"/>
    <x v="58"/>
    <x v="3"/>
    <x v="3"/>
    <x v="0"/>
    <x v="3"/>
    <x v="1"/>
  </r>
  <r>
    <x v="71"/>
    <x v="59"/>
    <x v="3"/>
    <x v="3"/>
    <x v="0"/>
    <x v="3"/>
    <x v="1"/>
  </r>
  <r>
    <x v="71"/>
    <x v="60"/>
    <x v="3"/>
    <x v="3"/>
    <x v="0"/>
    <x v="3"/>
    <x v="1"/>
  </r>
  <r>
    <x v="71"/>
    <x v="61"/>
    <x v="3"/>
    <x v="3"/>
    <x v="0"/>
    <x v="3"/>
    <x v="1"/>
  </r>
  <r>
    <x v="71"/>
    <x v="62"/>
    <x v="3"/>
    <x v="3"/>
    <x v="0"/>
    <x v="3"/>
    <x v="1"/>
  </r>
  <r>
    <x v="71"/>
    <x v="63"/>
    <x v="3"/>
    <x v="3"/>
    <x v="0"/>
    <x v="3"/>
    <x v="1"/>
  </r>
  <r>
    <x v="71"/>
    <x v="64"/>
    <x v="3"/>
    <x v="3"/>
    <x v="0"/>
    <x v="3"/>
    <x v="1"/>
  </r>
  <r>
    <x v="71"/>
    <x v="65"/>
    <x v="3"/>
    <x v="3"/>
    <x v="0"/>
    <x v="3"/>
    <x v="1"/>
  </r>
  <r>
    <x v="71"/>
    <x v="66"/>
    <x v="3"/>
    <x v="3"/>
    <x v="0"/>
    <x v="3"/>
    <x v="1"/>
  </r>
  <r>
    <x v="71"/>
    <x v="67"/>
    <x v="3"/>
    <x v="3"/>
    <x v="0"/>
    <x v="3"/>
    <x v="1"/>
  </r>
  <r>
    <x v="71"/>
    <x v="68"/>
    <x v="3"/>
    <x v="3"/>
    <x v="0"/>
    <x v="3"/>
    <x v="1"/>
  </r>
  <r>
    <x v="71"/>
    <x v="69"/>
    <x v="3"/>
    <x v="3"/>
    <x v="0"/>
    <x v="3"/>
    <x v="1"/>
  </r>
  <r>
    <x v="71"/>
    <x v="70"/>
    <x v="3"/>
    <x v="3"/>
    <x v="0"/>
    <x v="3"/>
    <x v="1"/>
  </r>
  <r>
    <x v="71"/>
    <x v="71"/>
    <x v="3"/>
    <x v="3"/>
    <x v="0"/>
    <x v="3"/>
    <x v="1"/>
  </r>
  <r>
    <x v="71"/>
    <x v="72"/>
    <x v="3"/>
    <x v="3"/>
    <x v="0"/>
    <x v="3"/>
    <x v="1"/>
  </r>
  <r>
    <x v="71"/>
    <x v="73"/>
    <x v="3"/>
    <x v="3"/>
    <x v="0"/>
    <x v="3"/>
    <x v="1"/>
  </r>
  <r>
    <x v="71"/>
    <x v="74"/>
    <x v="3"/>
    <x v="3"/>
    <x v="0"/>
    <x v="3"/>
    <x v="1"/>
  </r>
  <r>
    <x v="71"/>
    <x v="75"/>
    <x v="3"/>
    <x v="3"/>
    <x v="0"/>
    <x v="3"/>
    <x v="1"/>
  </r>
  <r>
    <x v="71"/>
    <x v="76"/>
    <x v="3"/>
    <x v="3"/>
    <x v="0"/>
    <x v="3"/>
    <x v="1"/>
  </r>
  <r>
    <x v="71"/>
    <x v="77"/>
    <x v="3"/>
    <x v="3"/>
    <x v="0"/>
    <x v="3"/>
    <x v="1"/>
  </r>
  <r>
    <x v="71"/>
    <x v="78"/>
    <x v="3"/>
    <x v="3"/>
    <x v="0"/>
    <x v="3"/>
    <x v="1"/>
  </r>
  <r>
    <x v="71"/>
    <x v="79"/>
    <x v="3"/>
    <x v="3"/>
    <x v="0"/>
    <x v="3"/>
    <x v="1"/>
  </r>
  <r>
    <x v="71"/>
    <x v="80"/>
    <x v="3"/>
    <x v="3"/>
    <x v="0"/>
    <x v="3"/>
    <x v="1"/>
  </r>
  <r>
    <x v="71"/>
    <x v="81"/>
    <x v="3"/>
    <x v="3"/>
    <x v="0"/>
    <x v="3"/>
    <x v="1"/>
  </r>
  <r>
    <x v="71"/>
    <x v="82"/>
    <x v="3"/>
    <x v="3"/>
    <x v="0"/>
    <x v="3"/>
    <x v="1"/>
  </r>
  <r>
    <x v="71"/>
    <x v="83"/>
    <x v="3"/>
    <x v="3"/>
    <x v="0"/>
    <x v="3"/>
    <x v="1"/>
  </r>
  <r>
    <x v="71"/>
    <x v="84"/>
    <x v="3"/>
    <x v="3"/>
    <x v="0"/>
    <x v="3"/>
    <x v="1"/>
  </r>
  <r>
    <x v="71"/>
    <x v="85"/>
    <x v="3"/>
    <x v="3"/>
    <x v="0"/>
    <x v="3"/>
    <x v="1"/>
  </r>
  <r>
    <x v="71"/>
    <x v="86"/>
    <x v="3"/>
    <x v="3"/>
    <x v="0"/>
    <x v="3"/>
    <x v="1"/>
  </r>
  <r>
    <x v="71"/>
    <x v="87"/>
    <x v="3"/>
    <x v="3"/>
    <x v="0"/>
    <x v="3"/>
    <x v="1"/>
  </r>
  <r>
    <x v="71"/>
    <x v="88"/>
    <x v="3"/>
    <x v="3"/>
    <x v="0"/>
    <x v="3"/>
    <x v="1"/>
  </r>
  <r>
    <x v="71"/>
    <x v="89"/>
    <x v="3"/>
    <x v="3"/>
    <x v="0"/>
    <x v="3"/>
    <x v="1"/>
  </r>
  <r>
    <x v="71"/>
    <x v="90"/>
    <x v="3"/>
    <x v="3"/>
    <x v="0"/>
    <x v="3"/>
    <x v="1"/>
  </r>
  <r>
    <x v="71"/>
    <x v="91"/>
    <x v="3"/>
    <x v="3"/>
    <x v="0"/>
    <x v="3"/>
    <x v="1"/>
  </r>
  <r>
    <x v="71"/>
    <x v="92"/>
    <x v="3"/>
    <x v="3"/>
    <x v="0"/>
    <x v="3"/>
    <x v="1"/>
  </r>
  <r>
    <x v="71"/>
    <x v="93"/>
    <x v="3"/>
    <x v="3"/>
    <x v="0"/>
    <x v="3"/>
    <x v="1"/>
  </r>
  <r>
    <x v="71"/>
    <x v="94"/>
    <x v="3"/>
    <x v="3"/>
    <x v="0"/>
    <x v="3"/>
    <x v="1"/>
  </r>
  <r>
    <x v="71"/>
    <x v="95"/>
    <x v="3"/>
    <x v="3"/>
    <x v="0"/>
    <x v="3"/>
    <x v="1"/>
  </r>
  <r>
    <x v="71"/>
    <x v="96"/>
    <x v="3"/>
    <x v="3"/>
    <x v="0"/>
    <x v="3"/>
    <x v="1"/>
  </r>
  <r>
    <x v="71"/>
    <x v="97"/>
    <x v="3"/>
    <x v="3"/>
    <x v="0"/>
    <x v="3"/>
    <x v="1"/>
  </r>
  <r>
    <x v="71"/>
    <x v="98"/>
    <x v="3"/>
    <x v="3"/>
    <x v="0"/>
    <x v="3"/>
    <x v="1"/>
  </r>
  <r>
    <x v="71"/>
    <x v="99"/>
    <x v="3"/>
    <x v="3"/>
    <x v="0"/>
    <x v="3"/>
    <x v="1"/>
  </r>
  <r>
    <x v="71"/>
    <x v="100"/>
    <x v="3"/>
    <x v="3"/>
    <x v="0"/>
    <x v="3"/>
    <x v="1"/>
  </r>
  <r>
    <x v="71"/>
    <x v="101"/>
    <x v="3"/>
    <x v="3"/>
    <x v="0"/>
    <x v="3"/>
    <x v="1"/>
  </r>
  <r>
    <x v="71"/>
    <x v="102"/>
    <x v="3"/>
    <x v="3"/>
    <x v="0"/>
    <x v="3"/>
    <x v="1"/>
  </r>
  <r>
    <x v="71"/>
    <x v="103"/>
    <x v="3"/>
    <x v="3"/>
    <x v="0"/>
    <x v="3"/>
    <x v="1"/>
  </r>
  <r>
    <x v="71"/>
    <x v="104"/>
    <x v="3"/>
    <x v="3"/>
    <x v="0"/>
    <x v="3"/>
    <x v="1"/>
  </r>
  <r>
    <x v="71"/>
    <x v="105"/>
    <x v="3"/>
    <x v="3"/>
    <x v="0"/>
    <x v="3"/>
    <x v="1"/>
  </r>
  <r>
    <x v="71"/>
    <x v="106"/>
    <x v="3"/>
    <x v="3"/>
    <x v="0"/>
    <x v="3"/>
    <x v="1"/>
  </r>
  <r>
    <x v="71"/>
    <x v="107"/>
    <x v="3"/>
    <x v="3"/>
    <x v="0"/>
    <x v="3"/>
    <x v="1"/>
  </r>
  <r>
    <x v="71"/>
    <x v="108"/>
    <x v="3"/>
    <x v="3"/>
    <x v="0"/>
    <x v="3"/>
    <x v="1"/>
  </r>
  <r>
    <x v="71"/>
    <x v="109"/>
    <x v="3"/>
    <x v="3"/>
    <x v="0"/>
    <x v="3"/>
    <x v="1"/>
  </r>
  <r>
    <x v="71"/>
    <x v="110"/>
    <x v="3"/>
    <x v="3"/>
    <x v="0"/>
    <x v="3"/>
    <x v="1"/>
  </r>
  <r>
    <x v="71"/>
    <x v="111"/>
    <x v="3"/>
    <x v="3"/>
    <x v="0"/>
    <x v="3"/>
    <x v="1"/>
  </r>
  <r>
    <x v="71"/>
    <x v="112"/>
    <x v="3"/>
    <x v="3"/>
    <x v="0"/>
    <x v="3"/>
    <x v="1"/>
  </r>
  <r>
    <x v="71"/>
    <x v="113"/>
    <x v="3"/>
    <x v="3"/>
    <x v="0"/>
    <x v="3"/>
    <x v="1"/>
  </r>
  <r>
    <x v="71"/>
    <x v="114"/>
    <x v="3"/>
    <x v="3"/>
    <x v="0"/>
    <x v="3"/>
    <x v="1"/>
  </r>
  <r>
    <x v="71"/>
    <x v="115"/>
    <x v="3"/>
    <x v="3"/>
    <x v="0"/>
    <x v="3"/>
    <x v="1"/>
  </r>
  <r>
    <x v="71"/>
    <x v="116"/>
    <x v="3"/>
    <x v="3"/>
    <x v="0"/>
    <x v="3"/>
    <x v="1"/>
  </r>
  <r>
    <x v="71"/>
    <x v="117"/>
    <x v="3"/>
    <x v="3"/>
    <x v="0"/>
    <x v="3"/>
    <x v="1"/>
  </r>
  <r>
    <x v="71"/>
    <x v="118"/>
    <x v="3"/>
    <x v="3"/>
    <x v="0"/>
    <x v="3"/>
    <x v="1"/>
  </r>
  <r>
    <x v="71"/>
    <x v="119"/>
    <x v="3"/>
    <x v="3"/>
    <x v="0"/>
    <x v="3"/>
    <x v="1"/>
  </r>
  <r>
    <x v="71"/>
    <x v="120"/>
    <x v="3"/>
    <x v="3"/>
    <x v="0"/>
    <x v="3"/>
    <x v="1"/>
  </r>
  <r>
    <x v="71"/>
    <x v="121"/>
    <x v="3"/>
    <x v="3"/>
    <x v="0"/>
    <x v="3"/>
    <x v="1"/>
  </r>
  <r>
    <x v="71"/>
    <x v="122"/>
    <x v="3"/>
    <x v="3"/>
    <x v="0"/>
    <x v="3"/>
    <x v="1"/>
  </r>
  <r>
    <x v="71"/>
    <x v="123"/>
    <x v="3"/>
    <x v="3"/>
    <x v="0"/>
    <x v="3"/>
    <x v="1"/>
  </r>
  <r>
    <x v="71"/>
    <x v="124"/>
    <x v="3"/>
    <x v="3"/>
    <x v="0"/>
    <x v="3"/>
    <x v="1"/>
  </r>
  <r>
    <x v="71"/>
    <x v="125"/>
    <x v="3"/>
    <x v="3"/>
    <x v="0"/>
    <x v="3"/>
    <x v="1"/>
  </r>
  <r>
    <x v="71"/>
    <x v="126"/>
    <x v="3"/>
    <x v="3"/>
    <x v="0"/>
    <x v="3"/>
    <x v="1"/>
  </r>
  <r>
    <x v="71"/>
    <x v="127"/>
    <x v="3"/>
    <x v="3"/>
    <x v="0"/>
    <x v="3"/>
    <x v="1"/>
  </r>
  <r>
    <x v="71"/>
    <x v="128"/>
    <x v="3"/>
    <x v="3"/>
    <x v="0"/>
    <x v="3"/>
    <x v="1"/>
  </r>
  <r>
    <x v="71"/>
    <x v="129"/>
    <x v="3"/>
    <x v="3"/>
    <x v="0"/>
    <x v="3"/>
    <x v="1"/>
  </r>
  <r>
    <x v="71"/>
    <x v="130"/>
    <x v="3"/>
    <x v="3"/>
    <x v="0"/>
    <x v="3"/>
    <x v="1"/>
  </r>
  <r>
    <x v="71"/>
    <x v="131"/>
    <x v="3"/>
    <x v="3"/>
    <x v="0"/>
    <x v="3"/>
    <x v="1"/>
  </r>
  <r>
    <x v="71"/>
    <x v="132"/>
    <x v="11"/>
    <x v="3"/>
    <x v="0"/>
    <x v="3"/>
    <x v="1"/>
  </r>
  <r>
    <x v="24"/>
    <x v="0"/>
    <x v="3"/>
    <x v="3"/>
    <x v="0"/>
    <x v="3"/>
    <x v="1"/>
  </r>
  <r>
    <x v="24"/>
    <x v="1"/>
    <x v="3"/>
    <x v="3"/>
    <x v="0"/>
    <x v="3"/>
    <x v="1"/>
  </r>
  <r>
    <x v="24"/>
    <x v="2"/>
    <x v="3"/>
    <x v="3"/>
    <x v="0"/>
    <x v="3"/>
    <x v="1"/>
  </r>
  <r>
    <x v="24"/>
    <x v="3"/>
    <x v="3"/>
    <x v="3"/>
    <x v="0"/>
    <x v="3"/>
    <x v="1"/>
  </r>
  <r>
    <x v="24"/>
    <x v="4"/>
    <x v="3"/>
    <x v="3"/>
    <x v="0"/>
    <x v="3"/>
    <x v="1"/>
  </r>
  <r>
    <x v="24"/>
    <x v="5"/>
    <x v="3"/>
    <x v="3"/>
    <x v="0"/>
    <x v="3"/>
    <x v="1"/>
  </r>
  <r>
    <x v="24"/>
    <x v="6"/>
    <x v="3"/>
    <x v="3"/>
    <x v="0"/>
    <x v="3"/>
    <x v="1"/>
  </r>
  <r>
    <x v="24"/>
    <x v="7"/>
    <x v="3"/>
    <x v="3"/>
    <x v="0"/>
    <x v="3"/>
    <x v="1"/>
  </r>
  <r>
    <x v="24"/>
    <x v="8"/>
    <x v="3"/>
    <x v="3"/>
    <x v="0"/>
    <x v="3"/>
    <x v="1"/>
  </r>
  <r>
    <x v="24"/>
    <x v="9"/>
    <x v="3"/>
    <x v="3"/>
    <x v="0"/>
    <x v="3"/>
    <x v="1"/>
  </r>
  <r>
    <x v="24"/>
    <x v="10"/>
    <x v="3"/>
    <x v="3"/>
    <x v="0"/>
    <x v="3"/>
    <x v="1"/>
  </r>
  <r>
    <x v="24"/>
    <x v="11"/>
    <x v="3"/>
    <x v="3"/>
    <x v="0"/>
    <x v="3"/>
    <x v="1"/>
  </r>
  <r>
    <x v="24"/>
    <x v="12"/>
    <x v="3"/>
    <x v="3"/>
    <x v="0"/>
    <x v="3"/>
    <x v="1"/>
  </r>
  <r>
    <x v="24"/>
    <x v="13"/>
    <x v="3"/>
    <x v="3"/>
    <x v="0"/>
    <x v="3"/>
    <x v="1"/>
  </r>
  <r>
    <x v="24"/>
    <x v="14"/>
    <x v="3"/>
    <x v="3"/>
    <x v="0"/>
    <x v="3"/>
    <x v="1"/>
  </r>
  <r>
    <x v="24"/>
    <x v="15"/>
    <x v="3"/>
    <x v="3"/>
    <x v="0"/>
    <x v="3"/>
    <x v="1"/>
  </r>
  <r>
    <x v="24"/>
    <x v="16"/>
    <x v="3"/>
    <x v="3"/>
    <x v="0"/>
    <x v="3"/>
    <x v="1"/>
  </r>
  <r>
    <x v="24"/>
    <x v="17"/>
    <x v="3"/>
    <x v="3"/>
    <x v="0"/>
    <x v="3"/>
    <x v="1"/>
  </r>
  <r>
    <x v="24"/>
    <x v="18"/>
    <x v="3"/>
    <x v="3"/>
    <x v="0"/>
    <x v="3"/>
    <x v="1"/>
  </r>
  <r>
    <x v="24"/>
    <x v="19"/>
    <x v="3"/>
    <x v="3"/>
    <x v="0"/>
    <x v="3"/>
    <x v="1"/>
  </r>
  <r>
    <x v="24"/>
    <x v="20"/>
    <x v="3"/>
    <x v="3"/>
    <x v="0"/>
    <x v="3"/>
    <x v="1"/>
  </r>
  <r>
    <x v="24"/>
    <x v="21"/>
    <x v="3"/>
    <x v="3"/>
    <x v="0"/>
    <x v="3"/>
    <x v="1"/>
  </r>
  <r>
    <x v="24"/>
    <x v="22"/>
    <x v="3"/>
    <x v="3"/>
    <x v="0"/>
    <x v="3"/>
    <x v="1"/>
  </r>
  <r>
    <x v="24"/>
    <x v="23"/>
    <x v="3"/>
    <x v="3"/>
    <x v="0"/>
    <x v="3"/>
    <x v="1"/>
  </r>
  <r>
    <x v="24"/>
    <x v="24"/>
    <x v="3"/>
    <x v="3"/>
    <x v="0"/>
    <x v="3"/>
    <x v="1"/>
  </r>
  <r>
    <x v="24"/>
    <x v="25"/>
    <x v="3"/>
    <x v="3"/>
    <x v="0"/>
    <x v="3"/>
    <x v="1"/>
  </r>
  <r>
    <x v="24"/>
    <x v="26"/>
    <x v="3"/>
    <x v="3"/>
    <x v="0"/>
    <x v="3"/>
    <x v="1"/>
  </r>
  <r>
    <x v="24"/>
    <x v="27"/>
    <x v="3"/>
    <x v="3"/>
    <x v="0"/>
    <x v="3"/>
    <x v="1"/>
  </r>
  <r>
    <x v="24"/>
    <x v="28"/>
    <x v="3"/>
    <x v="3"/>
    <x v="0"/>
    <x v="3"/>
    <x v="1"/>
  </r>
  <r>
    <x v="24"/>
    <x v="29"/>
    <x v="3"/>
    <x v="3"/>
    <x v="0"/>
    <x v="3"/>
    <x v="1"/>
  </r>
  <r>
    <x v="24"/>
    <x v="30"/>
    <x v="3"/>
    <x v="3"/>
    <x v="0"/>
    <x v="3"/>
    <x v="1"/>
  </r>
  <r>
    <x v="24"/>
    <x v="31"/>
    <x v="3"/>
    <x v="3"/>
    <x v="0"/>
    <x v="3"/>
    <x v="1"/>
  </r>
  <r>
    <x v="24"/>
    <x v="32"/>
    <x v="3"/>
    <x v="3"/>
    <x v="0"/>
    <x v="3"/>
    <x v="1"/>
  </r>
  <r>
    <x v="24"/>
    <x v="33"/>
    <x v="3"/>
    <x v="3"/>
    <x v="0"/>
    <x v="3"/>
    <x v="1"/>
  </r>
  <r>
    <x v="24"/>
    <x v="34"/>
    <x v="3"/>
    <x v="3"/>
    <x v="0"/>
    <x v="3"/>
    <x v="1"/>
  </r>
  <r>
    <x v="24"/>
    <x v="35"/>
    <x v="3"/>
    <x v="3"/>
    <x v="0"/>
    <x v="3"/>
    <x v="1"/>
  </r>
  <r>
    <x v="24"/>
    <x v="36"/>
    <x v="3"/>
    <x v="3"/>
    <x v="0"/>
    <x v="3"/>
    <x v="1"/>
  </r>
  <r>
    <x v="24"/>
    <x v="37"/>
    <x v="3"/>
    <x v="3"/>
    <x v="0"/>
    <x v="3"/>
    <x v="1"/>
  </r>
  <r>
    <x v="24"/>
    <x v="38"/>
    <x v="3"/>
    <x v="3"/>
    <x v="0"/>
    <x v="3"/>
    <x v="1"/>
  </r>
  <r>
    <x v="24"/>
    <x v="39"/>
    <x v="3"/>
    <x v="3"/>
    <x v="0"/>
    <x v="3"/>
    <x v="1"/>
  </r>
  <r>
    <x v="24"/>
    <x v="40"/>
    <x v="3"/>
    <x v="3"/>
    <x v="0"/>
    <x v="3"/>
    <x v="1"/>
  </r>
  <r>
    <x v="24"/>
    <x v="41"/>
    <x v="3"/>
    <x v="3"/>
    <x v="0"/>
    <x v="3"/>
    <x v="1"/>
  </r>
  <r>
    <x v="24"/>
    <x v="42"/>
    <x v="3"/>
    <x v="3"/>
    <x v="0"/>
    <x v="3"/>
    <x v="1"/>
  </r>
  <r>
    <x v="24"/>
    <x v="43"/>
    <x v="3"/>
    <x v="3"/>
    <x v="0"/>
    <x v="3"/>
    <x v="1"/>
  </r>
  <r>
    <x v="24"/>
    <x v="44"/>
    <x v="3"/>
    <x v="3"/>
    <x v="0"/>
    <x v="3"/>
    <x v="1"/>
  </r>
  <r>
    <x v="24"/>
    <x v="45"/>
    <x v="3"/>
    <x v="3"/>
    <x v="0"/>
    <x v="3"/>
    <x v="1"/>
  </r>
  <r>
    <x v="24"/>
    <x v="46"/>
    <x v="3"/>
    <x v="3"/>
    <x v="0"/>
    <x v="3"/>
    <x v="1"/>
  </r>
  <r>
    <x v="24"/>
    <x v="47"/>
    <x v="3"/>
    <x v="3"/>
    <x v="0"/>
    <x v="3"/>
    <x v="1"/>
  </r>
  <r>
    <x v="24"/>
    <x v="48"/>
    <x v="3"/>
    <x v="3"/>
    <x v="0"/>
    <x v="3"/>
    <x v="1"/>
  </r>
  <r>
    <x v="24"/>
    <x v="49"/>
    <x v="3"/>
    <x v="3"/>
    <x v="0"/>
    <x v="3"/>
    <x v="1"/>
  </r>
  <r>
    <x v="24"/>
    <x v="50"/>
    <x v="3"/>
    <x v="3"/>
    <x v="0"/>
    <x v="3"/>
    <x v="1"/>
  </r>
  <r>
    <x v="24"/>
    <x v="51"/>
    <x v="3"/>
    <x v="3"/>
    <x v="0"/>
    <x v="3"/>
    <x v="1"/>
  </r>
  <r>
    <x v="24"/>
    <x v="52"/>
    <x v="3"/>
    <x v="3"/>
    <x v="0"/>
    <x v="3"/>
    <x v="1"/>
  </r>
  <r>
    <x v="24"/>
    <x v="53"/>
    <x v="3"/>
    <x v="3"/>
    <x v="0"/>
    <x v="3"/>
    <x v="1"/>
  </r>
  <r>
    <x v="24"/>
    <x v="54"/>
    <x v="3"/>
    <x v="3"/>
    <x v="0"/>
    <x v="3"/>
    <x v="1"/>
  </r>
  <r>
    <x v="24"/>
    <x v="55"/>
    <x v="3"/>
    <x v="3"/>
    <x v="0"/>
    <x v="3"/>
    <x v="1"/>
  </r>
  <r>
    <x v="24"/>
    <x v="56"/>
    <x v="3"/>
    <x v="3"/>
    <x v="0"/>
    <x v="3"/>
    <x v="1"/>
  </r>
  <r>
    <x v="24"/>
    <x v="57"/>
    <x v="3"/>
    <x v="3"/>
    <x v="0"/>
    <x v="3"/>
    <x v="1"/>
  </r>
  <r>
    <x v="24"/>
    <x v="58"/>
    <x v="3"/>
    <x v="3"/>
    <x v="0"/>
    <x v="3"/>
    <x v="1"/>
  </r>
  <r>
    <x v="24"/>
    <x v="59"/>
    <x v="3"/>
    <x v="3"/>
    <x v="0"/>
    <x v="3"/>
    <x v="1"/>
  </r>
  <r>
    <x v="24"/>
    <x v="60"/>
    <x v="3"/>
    <x v="3"/>
    <x v="0"/>
    <x v="3"/>
    <x v="1"/>
  </r>
  <r>
    <x v="24"/>
    <x v="61"/>
    <x v="3"/>
    <x v="3"/>
    <x v="0"/>
    <x v="3"/>
    <x v="1"/>
  </r>
  <r>
    <x v="24"/>
    <x v="62"/>
    <x v="3"/>
    <x v="3"/>
    <x v="0"/>
    <x v="3"/>
    <x v="1"/>
  </r>
  <r>
    <x v="24"/>
    <x v="63"/>
    <x v="3"/>
    <x v="3"/>
    <x v="0"/>
    <x v="3"/>
    <x v="1"/>
  </r>
  <r>
    <x v="24"/>
    <x v="64"/>
    <x v="3"/>
    <x v="3"/>
    <x v="0"/>
    <x v="3"/>
    <x v="1"/>
  </r>
  <r>
    <x v="24"/>
    <x v="65"/>
    <x v="3"/>
    <x v="3"/>
    <x v="0"/>
    <x v="3"/>
    <x v="1"/>
  </r>
  <r>
    <x v="24"/>
    <x v="66"/>
    <x v="3"/>
    <x v="3"/>
    <x v="0"/>
    <x v="3"/>
    <x v="1"/>
  </r>
  <r>
    <x v="24"/>
    <x v="67"/>
    <x v="3"/>
    <x v="3"/>
    <x v="0"/>
    <x v="3"/>
    <x v="1"/>
  </r>
  <r>
    <x v="24"/>
    <x v="68"/>
    <x v="3"/>
    <x v="3"/>
    <x v="0"/>
    <x v="3"/>
    <x v="1"/>
  </r>
  <r>
    <x v="24"/>
    <x v="69"/>
    <x v="3"/>
    <x v="3"/>
    <x v="0"/>
    <x v="3"/>
    <x v="1"/>
  </r>
  <r>
    <x v="24"/>
    <x v="70"/>
    <x v="3"/>
    <x v="3"/>
    <x v="0"/>
    <x v="3"/>
    <x v="1"/>
  </r>
  <r>
    <x v="24"/>
    <x v="71"/>
    <x v="3"/>
    <x v="3"/>
    <x v="0"/>
    <x v="3"/>
    <x v="1"/>
  </r>
  <r>
    <x v="24"/>
    <x v="72"/>
    <x v="3"/>
    <x v="3"/>
    <x v="0"/>
    <x v="3"/>
    <x v="1"/>
  </r>
  <r>
    <x v="24"/>
    <x v="73"/>
    <x v="3"/>
    <x v="3"/>
    <x v="0"/>
    <x v="3"/>
    <x v="1"/>
  </r>
  <r>
    <x v="24"/>
    <x v="74"/>
    <x v="3"/>
    <x v="3"/>
    <x v="0"/>
    <x v="3"/>
    <x v="1"/>
  </r>
  <r>
    <x v="24"/>
    <x v="75"/>
    <x v="3"/>
    <x v="3"/>
    <x v="0"/>
    <x v="3"/>
    <x v="1"/>
  </r>
  <r>
    <x v="24"/>
    <x v="76"/>
    <x v="3"/>
    <x v="3"/>
    <x v="0"/>
    <x v="3"/>
    <x v="1"/>
  </r>
  <r>
    <x v="24"/>
    <x v="77"/>
    <x v="3"/>
    <x v="3"/>
    <x v="0"/>
    <x v="3"/>
    <x v="1"/>
  </r>
  <r>
    <x v="24"/>
    <x v="78"/>
    <x v="3"/>
    <x v="3"/>
    <x v="0"/>
    <x v="3"/>
    <x v="1"/>
  </r>
  <r>
    <x v="24"/>
    <x v="79"/>
    <x v="3"/>
    <x v="3"/>
    <x v="0"/>
    <x v="3"/>
    <x v="1"/>
  </r>
  <r>
    <x v="24"/>
    <x v="80"/>
    <x v="3"/>
    <x v="3"/>
    <x v="0"/>
    <x v="3"/>
    <x v="1"/>
  </r>
  <r>
    <x v="24"/>
    <x v="81"/>
    <x v="3"/>
    <x v="3"/>
    <x v="0"/>
    <x v="3"/>
    <x v="1"/>
  </r>
  <r>
    <x v="24"/>
    <x v="82"/>
    <x v="3"/>
    <x v="3"/>
    <x v="0"/>
    <x v="3"/>
    <x v="1"/>
  </r>
  <r>
    <x v="24"/>
    <x v="83"/>
    <x v="3"/>
    <x v="3"/>
    <x v="0"/>
    <x v="3"/>
    <x v="1"/>
  </r>
  <r>
    <x v="24"/>
    <x v="84"/>
    <x v="3"/>
    <x v="3"/>
    <x v="0"/>
    <x v="3"/>
    <x v="1"/>
  </r>
  <r>
    <x v="24"/>
    <x v="85"/>
    <x v="3"/>
    <x v="3"/>
    <x v="0"/>
    <x v="3"/>
    <x v="1"/>
  </r>
  <r>
    <x v="24"/>
    <x v="86"/>
    <x v="3"/>
    <x v="3"/>
    <x v="0"/>
    <x v="3"/>
    <x v="1"/>
  </r>
  <r>
    <x v="24"/>
    <x v="87"/>
    <x v="3"/>
    <x v="3"/>
    <x v="0"/>
    <x v="3"/>
    <x v="1"/>
  </r>
  <r>
    <x v="24"/>
    <x v="88"/>
    <x v="3"/>
    <x v="3"/>
    <x v="0"/>
    <x v="3"/>
    <x v="1"/>
  </r>
  <r>
    <x v="24"/>
    <x v="89"/>
    <x v="3"/>
    <x v="3"/>
    <x v="0"/>
    <x v="3"/>
    <x v="1"/>
  </r>
  <r>
    <x v="24"/>
    <x v="90"/>
    <x v="3"/>
    <x v="3"/>
    <x v="0"/>
    <x v="3"/>
    <x v="1"/>
  </r>
  <r>
    <x v="24"/>
    <x v="91"/>
    <x v="3"/>
    <x v="3"/>
    <x v="0"/>
    <x v="3"/>
    <x v="1"/>
  </r>
  <r>
    <x v="24"/>
    <x v="92"/>
    <x v="3"/>
    <x v="3"/>
    <x v="0"/>
    <x v="3"/>
    <x v="1"/>
  </r>
  <r>
    <x v="24"/>
    <x v="93"/>
    <x v="3"/>
    <x v="3"/>
    <x v="0"/>
    <x v="3"/>
    <x v="1"/>
  </r>
  <r>
    <x v="24"/>
    <x v="94"/>
    <x v="3"/>
    <x v="3"/>
    <x v="0"/>
    <x v="3"/>
    <x v="1"/>
  </r>
  <r>
    <x v="24"/>
    <x v="95"/>
    <x v="3"/>
    <x v="3"/>
    <x v="0"/>
    <x v="3"/>
    <x v="1"/>
  </r>
  <r>
    <x v="24"/>
    <x v="96"/>
    <x v="3"/>
    <x v="3"/>
    <x v="0"/>
    <x v="3"/>
    <x v="1"/>
  </r>
  <r>
    <x v="24"/>
    <x v="97"/>
    <x v="3"/>
    <x v="3"/>
    <x v="0"/>
    <x v="3"/>
    <x v="1"/>
  </r>
  <r>
    <x v="24"/>
    <x v="98"/>
    <x v="3"/>
    <x v="3"/>
    <x v="0"/>
    <x v="3"/>
    <x v="1"/>
  </r>
  <r>
    <x v="24"/>
    <x v="99"/>
    <x v="3"/>
    <x v="3"/>
    <x v="0"/>
    <x v="3"/>
    <x v="1"/>
  </r>
  <r>
    <x v="24"/>
    <x v="100"/>
    <x v="3"/>
    <x v="3"/>
    <x v="0"/>
    <x v="3"/>
    <x v="1"/>
  </r>
  <r>
    <x v="24"/>
    <x v="101"/>
    <x v="3"/>
    <x v="3"/>
    <x v="0"/>
    <x v="3"/>
    <x v="1"/>
  </r>
  <r>
    <x v="24"/>
    <x v="102"/>
    <x v="3"/>
    <x v="3"/>
    <x v="0"/>
    <x v="3"/>
    <x v="1"/>
  </r>
  <r>
    <x v="24"/>
    <x v="103"/>
    <x v="3"/>
    <x v="3"/>
    <x v="0"/>
    <x v="3"/>
    <x v="1"/>
  </r>
  <r>
    <x v="24"/>
    <x v="104"/>
    <x v="3"/>
    <x v="3"/>
    <x v="0"/>
    <x v="3"/>
    <x v="1"/>
  </r>
  <r>
    <x v="24"/>
    <x v="105"/>
    <x v="3"/>
    <x v="3"/>
    <x v="0"/>
    <x v="3"/>
    <x v="1"/>
  </r>
  <r>
    <x v="24"/>
    <x v="106"/>
    <x v="3"/>
    <x v="3"/>
    <x v="0"/>
    <x v="3"/>
    <x v="1"/>
  </r>
  <r>
    <x v="24"/>
    <x v="107"/>
    <x v="3"/>
    <x v="3"/>
    <x v="0"/>
    <x v="3"/>
    <x v="1"/>
  </r>
  <r>
    <x v="24"/>
    <x v="108"/>
    <x v="3"/>
    <x v="3"/>
    <x v="0"/>
    <x v="3"/>
    <x v="1"/>
  </r>
  <r>
    <x v="24"/>
    <x v="109"/>
    <x v="3"/>
    <x v="3"/>
    <x v="0"/>
    <x v="3"/>
    <x v="1"/>
  </r>
  <r>
    <x v="24"/>
    <x v="110"/>
    <x v="3"/>
    <x v="3"/>
    <x v="0"/>
    <x v="3"/>
    <x v="1"/>
  </r>
  <r>
    <x v="24"/>
    <x v="111"/>
    <x v="3"/>
    <x v="3"/>
    <x v="0"/>
    <x v="3"/>
    <x v="1"/>
  </r>
  <r>
    <x v="24"/>
    <x v="112"/>
    <x v="3"/>
    <x v="3"/>
    <x v="0"/>
    <x v="3"/>
    <x v="1"/>
  </r>
  <r>
    <x v="24"/>
    <x v="113"/>
    <x v="3"/>
    <x v="3"/>
    <x v="0"/>
    <x v="3"/>
    <x v="1"/>
  </r>
  <r>
    <x v="24"/>
    <x v="114"/>
    <x v="3"/>
    <x v="3"/>
    <x v="0"/>
    <x v="3"/>
    <x v="1"/>
  </r>
  <r>
    <x v="24"/>
    <x v="115"/>
    <x v="3"/>
    <x v="3"/>
    <x v="0"/>
    <x v="3"/>
    <x v="1"/>
  </r>
  <r>
    <x v="24"/>
    <x v="116"/>
    <x v="3"/>
    <x v="3"/>
    <x v="0"/>
    <x v="3"/>
    <x v="1"/>
  </r>
  <r>
    <x v="24"/>
    <x v="117"/>
    <x v="3"/>
    <x v="3"/>
    <x v="0"/>
    <x v="3"/>
    <x v="1"/>
  </r>
  <r>
    <x v="24"/>
    <x v="118"/>
    <x v="3"/>
    <x v="3"/>
    <x v="0"/>
    <x v="3"/>
    <x v="1"/>
  </r>
  <r>
    <x v="24"/>
    <x v="119"/>
    <x v="3"/>
    <x v="3"/>
    <x v="0"/>
    <x v="3"/>
    <x v="1"/>
  </r>
  <r>
    <x v="24"/>
    <x v="120"/>
    <x v="3"/>
    <x v="3"/>
    <x v="0"/>
    <x v="3"/>
    <x v="1"/>
  </r>
  <r>
    <x v="24"/>
    <x v="121"/>
    <x v="3"/>
    <x v="3"/>
    <x v="0"/>
    <x v="3"/>
    <x v="1"/>
  </r>
  <r>
    <x v="24"/>
    <x v="122"/>
    <x v="3"/>
    <x v="3"/>
    <x v="0"/>
    <x v="3"/>
    <x v="1"/>
  </r>
  <r>
    <x v="24"/>
    <x v="123"/>
    <x v="3"/>
    <x v="3"/>
    <x v="0"/>
    <x v="3"/>
    <x v="1"/>
  </r>
  <r>
    <x v="24"/>
    <x v="124"/>
    <x v="3"/>
    <x v="3"/>
    <x v="0"/>
    <x v="3"/>
    <x v="1"/>
  </r>
  <r>
    <x v="24"/>
    <x v="125"/>
    <x v="3"/>
    <x v="3"/>
    <x v="0"/>
    <x v="3"/>
    <x v="1"/>
  </r>
  <r>
    <x v="24"/>
    <x v="126"/>
    <x v="3"/>
    <x v="3"/>
    <x v="0"/>
    <x v="3"/>
    <x v="1"/>
  </r>
  <r>
    <x v="24"/>
    <x v="127"/>
    <x v="3"/>
    <x v="3"/>
    <x v="0"/>
    <x v="3"/>
    <x v="1"/>
  </r>
  <r>
    <x v="24"/>
    <x v="128"/>
    <x v="3"/>
    <x v="3"/>
    <x v="0"/>
    <x v="3"/>
    <x v="1"/>
  </r>
  <r>
    <x v="24"/>
    <x v="129"/>
    <x v="3"/>
    <x v="3"/>
    <x v="0"/>
    <x v="3"/>
    <x v="1"/>
  </r>
  <r>
    <x v="24"/>
    <x v="130"/>
    <x v="3"/>
    <x v="3"/>
    <x v="0"/>
    <x v="3"/>
    <x v="1"/>
  </r>
  <r>
    <x v="24"/>
    <x v="131"/>
    <x v="3"/>
    <x v="3"/>
    <x v="0"/>
    <x v="3"/>
    <x v="1"/>
  </r>
  <r>
    <x v="24"/>
    <x v="132"/>
    <x v="11"/>
    <x v="3"/>
    <x v="0"/>
    <x v="3"/>
    <x v="1"/>
  </r>
  <r>
    <x v="25"/>
    <x v="0"/>
    <x v="3"/>
    <x v="3"/>
    <x v="0"/>
    <x v="3"/>
    <x v="1"/>
  </r>
  <r>
    <x v="25"/>
    <x v="1"/>
    <x v="3"/>
    <x v="3"/>
    <x v="0"/>
    <x v="3"/>
    <x v="1"/>
  </r>
  <r>
    <x v="25"/>
    <x v="2"/>
    <x v="3"/>
    <x v="3"/>
    <x v="0"/>
    <x v="3"/>
    <x v="1"/>
  </r>
  <r>
    <x v="25"/>
    <x v="3"/>
    <x v="3"/>
    <x v="3"/>
    <x v="0"/>
    <x v="3"/>
    <x v="1"/>
  </r>
  <r>
    <x v="25"/>
    <x v="4"/>
    <x v="3"/>
    <x v="3"/>
    <x v="0"/>
    <x v="3"/>
    <x v="1"/>
  </r>
  <r>
    <x v="25"/>
    <x v="5"/>
    <x v="3"/>
    <x v="3"/>
    <x v="0"/>
    <x v="3"/>
    <x v="1"/>
  </r>
  <r>
    <x v="25"/>
    <x v="6"/>
    <x v="3"/>
    <x v="3"/>
    <x v="0"/>
    <x v="3"/>
    <x v="1"/>
  </r>
  <r>
    <x v="25"/>
    <x v="7"/>
    <x v="3"/>
    <x v="3"/>
    <x v="0"/>
    <x v="3"/>
    <x v="1"/>
  </r>
  <r>
    <x v="25"/>
    <x v="8"/>
    <x v="3"/>
    <x v="3"/>
    <x v="0"/>
    <x v="3"/>
    <x v="1"/>
  </r>
  <r>
    <x v="25"/>
    <x v="9"/>
    <x v="3"/>
    <x v="3"/>
    <x v="0"/>
    <x v="3"/>
    <x v="1"/>
  </r>
  <r>
    <x v="25"/>
    <x v="10"/>
    <x v="3"/>
    <x v="3"/>
    <x v="0"/>
    <x v="3"/>
    <x v="1"/>
  </r>
  <r>
    <x v="25"/>
    <x v="11"/>
    <x v="3"/>
    <x v="3"/>
    <x v="0"/>
    <x v="3"/>
    <x v="1"/>
  </r>
  <r>
    <x v="25"/>
    <x v="12"/>
    <x v="3"/>
    <x v="3"/>
    <x v="0"/>
    <x v="3"/>
    <x v="1"/>
  </r>
  <r>
    <x v="25"/>
    <x v="13"/>
    <x v="3"/>
    <x v="3"/>
    <x v="0"/>
    <x v="3"/>
    <x v="1"/>
  </r>
  <r>
    <x v="25"/>
    <x v="14"/>
    <x v="3"/>
    <x v="3"/>
    <x v="0"/>
    <x v="3"/>
    <x v="1"/>
  </r>
  <r>
    <x v="25"/>
    <x v="15"/>
    <x v="3"/>
    <x v="3"/>
    <x v="0"/>
    <x v="3"/>
    <x v="1"/>
  </r>
  <r>
    <x v="25"/>
    <x v="16"/>
    <x v="3"/>
    <x v="3"/>
    <x v="0"/>
    <x v="3"/>
    <x v="1"/>
  </r>
  <r>
    <x v="25"/>
    <x v="17"/>
    <x v="3"/>
    <x v="3"/>
    <x v="0"/>
    <x v="3"/>
    <x v="1"/>
  </r>
  <r>
    <x v="25"/>
    <x v="18"/>
    <x v="3"/>
    <x v="3"/>
    <x v="0"/>
    <x v="3"/>
    <x v="1"/>
  </r>
  <r>
    <x v="25"/>
    <x v="19"/>
    <x v="3"/>
    <x v="3"/>
    <x v="0"/>
    <x v="3"/>
    <x v="1"/>
  </r>
  <r>
    <x v="25"/>
    <x v="20"/>
    <x v="3"/>
    <x v="3"/>
    <x v="0"/>
    <x v="3"/>
    <x v="1"/>
  </r>
  <r>
    <x v="25"/>
    <x v="21"/>
    <x v="3"/>
    <x v="3"/>
    <x v="0"/>
    <x v="3"/>
    <x v="1"/>
  </r>
  <r>
    <x v="25"/>
    <x v="22"/>
    <x v="3"/>
    <x v="3"/>
    <x v="0"/>
    <x v="3"/>
    <x v="1"/>
  </r>
  <r>
    <x v="25"/>
    <x v="23"/>
    <x v="3"/>
    <x v="3"/>
    <x v="0"/>
    <x v="3"/>
    <x v="1"/>
  </r>
  <r>
    <x v="25"/>
    <x v="24"/>
    <x v="3"/>
    <x v="3"/>
    <x v="0"/>
    <x v="3"/>
    <x v="1"/>
  </r>
  <r>
    <x v="25"/>
    <x v="25"/>
    <x v="3"/>
    <x v="3"/>
    <x v="0"/>
    <x v="3"/>
    <x v="1"/>
  </r>
  <r>
    <x v="25"/>
    <x v="26"/>
    <x v="3"/>
    <x v="3"/>
    <x v="0"/>
    <x v="3"/>
    <x v="1"/>
  </r>
  <r>
    <x v="25"/>
    <x v="27"/>
    <x v="3"/>
    <x v="3"/>
    <x v="0"/>
    <x v="3"/>
    <x v="1"/>
  </r>
  <r>
    <x v="25"/>
    <x v="28"/>
    <x v="3"/>
    <x v="3"/>
    <x v="0"/>
    <x v="3"/>
    <x v="1"/>
  </r>
  <r>
    <x v="25"/>
    <x v="29"/>
    <x v="3"/>
    <x v="3"/>
    <x v="0"/>
    <x v="3"/>
    <x v="1"/>
  </r>
  <r>
    <x v="25"/>
    <x v="30"/>
    <x v="3"/>
    <x v="3"/>
    <x v="0"/>
    <x v="3"/>
    <x v="1"/>
  </r>
  <r>
    <x v="25"/>
    <x v="31"/>
    <x v="3"/>
    <x v="3"/>
    <x v="0"/>
    <x v="3"/>
    <x v="1"/>
  </r>
  <r>
    <x v="25"/>
    <x v="32"/>
    <x v="3"/>
    <x v="3"/>
    <x v="0"/>
    <x v="3"/>
    <x v="1"/>
  </r>
  <r>
    <x v="25"/>
    <x v="33"/>
    <x v="3"/>
    <x v="3"/>
    <x v="0"/>
    <x v="3"/>
    <x v="1"/>
  </r>
  <r>
    <x v="25"/>
    <x v="34"/>
    <x v="3"/>
    <x v="3"/>
    <x v="0"/>
    <x v="3"/>
    <x v="1"/>
  </r>
  <r>
    <x v="25"/>
    <x v="35"/>
    <x v="3"/>
    <x v="3"/>
    <x v="0"/>
    <x v="3"/>
    <x v="1"/>
  </r>
  <r>
    <x v="25"/>
    <x v="36"/>
    <x v="3"/>
    <x v="3"/>
    <x v="0"/>
    <x v="3"/>
    <x v="1"/>
  </r>
  <r>
    <x v="25"/>
    <x v="37"/>
    <x v="3"/>
    <x v="3"/>
    <x v="0"/>
    <x v="3"/>
    <x v="1"/>
  </r>
  <r>
    <x v="25"/>
    <x v="38"/>
    <x v="3"/>
    <x v="3"/>
    <x v="0"/>
    <x v="3"/>
    <x v="1"/>
  </r>
  <r>
    <x v="25"/>
    <x v="39"/>
    <x v="3"/>
    <x v="3"/>
    <x v="0"/>
    <x v="3"/>
    <x v="1"/>
  </r>
  <r>
    <x v="25"/>
    <x v="40"/>
    <x v="3"/>
    <x v="3"/>
    <x v="0"/>
    <x v="3"/>
    <x v="1"/>
  </r>
  <r>
    <x v="25"/>
    <x v="41"/>
    <x v="3"/>
    <x v="3"/>
    <x v="0"/>
    <x v="3"/>
    <x v="1"/>
  </r>
  <r>
    <x v="25"/>
    <x v="42"/>
    <x v="3"/>
    <x v="3"/>
    <x v="0"/>
    <x v="3"/>
    <x v="1"/>
  </r>
  <r>
    <x v="25"/>
    <x v="43"/>
    <x v="3"/>
    <x v="3"/>
    <x v="0"/>
    <x v="3"/>
    <x v="1"/>
  </r>
  <r>
    <x v="25"/>
    <x v="44"/>
    <x v="3"/>
    <x v="3"/>
    <x v="0"/>
    <x v="3"/>
    <x v="1"/>
  </r>
  <r>
    <x v="25"/>
    <x v="45"/>
    <x v="3"/>
    <x v="3"/>
    <x v="0"/>
    <x v="3"/>
    <x v="1"/>
  </r>
  <r>
    <x v="25"/>
    <x v="46"/>
    <x v="3"/>
    <x v="3"/>
    <x v="0"/>
    <x v="3"/>
    <x v="1"/>
  </r>
  <r>
    <x v="25"/>
    <x v="47"/>
    <x v="3"/>
    <x v="3"/>
    <x v="0"/>
    <x v="3"/>
    <x v="1"/>
  </r>
  <r>
    <x v="25"/>
    <x v="48"/>
    <x v="3"/>
    <x v="3"/>
    <x v="0"/>
    <x v="3"/>
    <x v="1"/>
  </r>
  <r>
    <x v="25"/>
    <x v="49"/>
    <x v="3"/>
    <x v="3"/>
    <x v="0"/>
    <x v="3"/>
    <x v="1"/>
  </r>
  <r>
    <x v="25"/>
    <x v="50"/>
    <x v="3"/>
    <x v="3"/>
    <x v="0"/>
    <x v="3"/>
    <x v="1"/>
  </r>
  <r>
    <x v="25"/>
    <x v="51"/>
    <x v="3"/>
    <x v="3"/>
    <x v="0"/>
    <x v="3"/>
    <x v="1"/>
  </r>
  <r>
    <x v="25"/>
    <x v="52"/>
    <x v="3"/>
    <x v="3"/>
    <x v="0"/>
    <x v="3"/>
    <x v="1"/>
  </r>
  <r>
    <x v="25"/>
    <x v="53"/>
    <x v="3"/>
    <x v="3"/>
    <x v="0"/>
    <x v="3"/>
    <x v="1"/>
  </r>
  <r>
    <x v="25"/>
    <x v="54"/>
    <x v="3"/>
    <x v="3"/>
    <x v="0"/>
    <x v="3"/>
    <x v="1"/>
  </r>
  <r>
    <x v="25"/>
    <x v="55"/>
    <x v="3"/>
    <x v="3"/>
    <x v="0"/>
    <x v="3"/>
    <x v="1"/>
  </r>
  <r>
    <x v="25"/>
    <x v="56"/>
    <x v="3"/>
    <x v="3"/>
    <x v="0"/>
    <x v="3"/>
    <x v="1"/>
  </r>
  <r>
    <x v="25"/>
    <x v="57"/>
    <x v="3"/>
    <x v="3"/>
    <x v="0"/>
    <x v="3"/>
    <x v="1"/>
  </r>
  <r>
    <x v="25"/>
    <x v="58"/>
    <x v="3"/>
    <x v="3"/>
    <x v="0"/>
    <x v="3"/>
    <x v="1"/>
  </r>
  <r>
    <x v="25"/>
    <x v="59"/>
    <x v="3"/>
    <x v="3"/>
    <x v="0"/>
    <x v="3"/>
    <x v="1"/>
  </r>
  <r>
    <x v="25"/>
    <x v="60"/>
    <x v="3"/>
    <x v="3"/>
    <x v="0"/>
    <x v="3"/>
    <x v="1"/>
  </r>
  <r>
    <x v="25"/>
    <x v="61"/>
    <x v="3"/>
    <x v="3"/>
    <x v="0"/>
    <x v="3"/>
    <x v="1"/>
  </r>
  <r>
    <x v="25"/>
    <x v="62"/>
    <x v="3"/>
    <x v="3"/>
    <x v="0"/>
    <x v="3"/>
    <x v="1"/>
  </r>
  <r>
    <x v="25"/>
    <x v="63"/>
    <x v="3"/>
    <x v="3"/>
    <x v="0"/>
    <x v="3"/>
    <x v="1"/>
  </r>
  <r>
    <x v="25"/>
    <x v="64"/>
    <x v="3"/>
    <x v="3"/>
    <x v="0"/>
    <x v="3"/>
    <x v="1"/>
  </r>
  <r>
    <x v="25"/>
    <x v="65"/>
    <x v="3"/>
    <x v="3"/>
    <x v="0"/>
    <x v="3"/>
    <x v="1"/>
  </r>
  <r>
    <x v="25"/>
    <x v="66"/>
    <x v="3"/>
    <x v="3"/>
    <x v="0"/>
    <x v="3"/>
    <x v="1"/>
  </r>
  <r>
    <x v="25"/>
    <x v="67"/>
    <x v="3"/>
    <x v="3"/>
    <x v="0"/>
    <x v="3"/>
    <x v="1"/>
  </r>
  <r>
    <x v="25"/>
    <x v="68"/>
    <x v="3"/>
    <x v="3"/>
    <x v="0"/>
    <x v="3"/>
    <x v="1"/>
  </r>
  <r>
    <x v="25"/>
    <x v="69"/>
    <x v="3"/>
    <x v="3"/>
    <x v="0"/>
    <x v="3"/>
    <x v="1"/>
  </r>
  <r>
    <x v="25"/>
    <x v="70"/>
    <x v="3"/>
    <x v="3"/>
    <x v="0"/>
    <x v="3"/>
    <x v="1"/>
  </r>
  <r>
    <x v="25"/>
    <x v="71"/>
    <x v="3"/>
    <x v="3"/>
    <x v="0"/>
    <x v="3"/>
    <x v="1"/>
  </r>
  <r>
    <x v="25"/>
    <x v="72"/>
    <x v="3"/>
    <x v="3"/>
    <x v="0"/>
    <x v="3"/>
    <x v="1"/>
  </r>
  <r>
    <x v="25"/>
    <x v="73"/>
    <x v="3"/>
    <x v="3"/>
    <x v="0"/>
    <x v="3"/>
    <x v="1"/>
  </r>
  <r>
    <x v="25"/>
    <x v="74"/>
    <x v="3"/>
    <x v="3"/>
    <x v="0"/>
    <x v="3"/>
    <x v="1"/>
  </r>
  <r>
    <x v="25"/>
    <x v="75"/>
    <x v="3"/>
    <x v="3"/>
    <x v="0"/>
    <x v="3"/>
    <x v="1"/>
  </r>
  <r>
    <x v="25"/>
    <x v="76"/>
    <x v="3"/>
    <x v="3"/>
    <x v="0"/>
    <x v="3"/>
    <x v="1"/>
  </r>
  <r>
    <x v="25"/>
    <x v="77"/>
    <x v="3"/>
    <x v="3"/>
    <x v="0"/>
    <x v="3"/>
    <x v="1"/>
  </r>
  <r>
    <x v="25"/>
    <x v="78"/>
    <x v="3"/>
    <x v="3"/>
    <x v="0"/>
    <x v="3"/>
    <x v="1"/>
  </r>
  <r>
    <x v="25"/>
    <x v="79"/>
    <x v="3"/>
    <x v="3"/>
    <x v="0"/>
    <x v="3"/>
    <x v="1"/>
  </r>
  <r>
    <x v="25"/>
    <x v="80"/>
    <x v="3"/>
    <x v="3"/>
    <x v="0"/>
    <x v="3"/>
    <x v="1"/>
  </r>
  <r>
    <x v="25"/>
    <x v="81"/>
    <x v="3"/>
    <x v="3"/>
    <x v="0"/>
    <x v="3"/>
    <x v="1"/>
  </r>
  <r>
    <x v="25"/>
    <x v="82"/>
    <x v="3"/>
    <x v="3"/>
    <x v="0"/>
    <x v="3"/>
    <x v="1"/>
  </r>
  <r>
    <x v="25"/>
    <x v="83"/>
    <x v="3"/>
    <x v="3"/>
    <x v="0"/>
    <x v="3"/>
    <x v="1"/>
  </r>
  <r>
    <x v="25"/>
    <x v="84"/>
    <x v="3"/>
    <x v="3"/>
    <x v="0"/>
    <x v="3"/>
    <x v="1"/>
  </r>
  <r>
    <x v="25"/>
    <x v="85"/>
    <x v="3"/>
    <x v="3"/>
    <x v="0"/>
    <x v="3"/>
    <x v="1"/>
  </r>
  <r>
    <x v="25"/>
    <x v="86"/>
    <x v="3"/>
    <x v="3"/>
    <x v="0"/>
    <x v="3"/>
    <x v="1"/>
  </r>
  <r>
    <x v="25"/>
    <x v="87"/>
    <x v="3"/>
    <x v="3"/>
    <x v="0"/>
    <x v="3"/>
    <x v="1"/>
  </r>
  <r>
    <x v="25"/>
    <x v="88"/>
    <x v="3"/>
    <x v="3"/>
    <x v="0"/>
    <x v="3"/>
    <x v="1"/>
  </r>
  <r>
    <x v="25"/>
    <x v="89"/>
    <x v="3"/>
    <x v="3"/>
    <x v="0"/>
    <x v="3"/>
    <x v="1"/>
  </r>
  <r>
    <x v="25"/>
    <x v="90"/>
    <x v="3"/>
    <x v="3"/>
    <x v="0"/>
    <x v="3"/>
    <x v="1"/>
  </r>
  <r>
    <x v="25"/>
    <x v="91"/>
    <x v="3"/>
    <x v="3"/>
    <x v="0"/>
    <x v="3"/>
    <x v="1"/>
  </r>
  <r>
    <x v="25"/>
    <x v="92"/>
    <x v="3"/>
    <x v="3"/>
    <x v="0"/>
    <x v="3"/>
    <x v="1"/>
  </r>
  <r>
    <x v="25"/>
    <x v="93"/>
    <x v="3"/>
    <x v="3"/>
    <x v="0"/>
    <x v="3"/>
    <x v="1"/>
  </r>
  <r>
    <x v="25"/>
    <x v="94"/>
    <x v="3"/>
    <x v="3"/>
    <x v="0"/>
    <x v="3"/>
    <x v="1"/>
  </r>
  <r>
    <x v="25"/>
    <x v="95"/>
    <x v="3"/>
    <x v="3"/>
    <x v="0"/>
    <x v="3"/>
    <x v="1"/>
  </r>
  <r>
    <x v="25"/>
    <x v="96"/>
    <x v="3"/>
    <x v="3"/>
    <x v="0"/>
    <x v="3"/>
    <x v="1"/>
  </r>
  <r>
    <x v="25"/>
    <x v="97"/>
    <x v="3"/>
    <x v="3"/>
    <x v="0"/>
    <x v="3"/>
    <x v="1"/>
  </r>
  <r>
    <x v="25"/>
    <x v="98"/>
    <x v="3"/>
    <x v="3"/>
    <x v="0"/>
    <x v="3"/>
    <x v="1"/>
  </r>
  <r>
    <x v="25"/>
    <x v="99"/>
    <x v="3"/>
    <x v="3"/>
    <x v="0"/>
    <x v="3"/>
    <x v="1"/>
  </r>
  <r>
    <x v="25"/>
    <x v="100"/>
    <x v="3"/>
    <x v="3"/>
    <x v="0"/>
    <x v="3"/>
    <x v="1"/>
  </r>
  <r>
    <x v="25"/>
    <x v="101"/>
    <x v="3"/>
    <x v="3"/>
    <x v="0"/>
    <x v="3"/>
    <x v="1"/>
  </r>
  <r>
    <x v="25"/>
    <x v="102"/>
    <x v="3"/>
    <x v="3"/>
    <x v="0"/>
    <x v="3"/>
    <x v="1"/>
  </r>
  <r>
    <x v="25"/>
    <x v="103"/>
    <x v="3"/>
    <x v="3"/>
    <x v="0"/>
    <x v="3"/>
    <x v="1"/>
  </r>
  <r>
    <x v="25"/>
    <x v="104"/>
    <x v="3"/>
    <x v="3"/>
    <x v="0"/>
    <x v="3"/>
    <x v="1"/>
  </r>
  <r>
    <x v="25"/>
    <x v="105"/>
    <x v="3"/>
    <x v="3"/>
    <x v="0"/>
    <x v="3"/>
    <x v="1"/>
  </r>
  <r>
    <x v="25"/>
    <x v="106"/>
    <x v="3"/>
    <x v="3"/>
    <x v="0"/>
    <x v="3"/>
    <x v="1"/>
  </r>
  <r>
    <x v="25"/>
    <x v="107"/>
    <x v="3"/>
    <x v="3"/>
    <x v="0"/>
    <x v="3"/>
    <x v="1"/>
  </r>
  <r>
    <x v="25"/>
    <x v="108"/>
    <x v="3"/>
    <x v="3"/>
    <x v="0"/>
    <x v="3"/>
    <x v="1"/>
  </r>
  <r>
    <x v="25"/>
    <x v="109"/>
    <x v="3"/>
    <x v="3"/>
    <x v="0"/>
    <x v="3"/>
    <x v="1"/>
  </r>
  <r>
    <x v="25"/>
    <x v="110"/>
    <x v="3"/>
    <x v="3"/>
    <x v="0"/>
    <x v="3"/>
    <x v="1"/>
  </r>
  <r>
    <x v="25"/>
    <x v="111"/>
    <x v="3"/>
    <x v="3"/>
    <x v="0"/>
    <x v="3"/>
    <x v="1"/>
  </r>
  <r>
    <x v="25"/>
    <x v="112"/>
    <x v="3"/>
    <x v="3"/>
    <x v="0"/>
    <x v="3"/>
    <x v="1"/>
  </r>
  <r>
    <x v="25"/>
    <x v="113"/>
    <x v="3"/>
    <x v="3"/>
    <x v="0"/>
    <x v="3"/>
    <x v="1"/>
  </r>
  <r>
    <x v="25"/>
    <x v="114"/>
    <x v="3"/>
    <x v="3"/>
    <x v="0"/>
    <x v="3"/>
    <x v="1"/>
  </r>
  <r>
    <x v="25"/>
    <x v="115"/>
    <x v="3"/>
    <x v="3"/>
    <x v="0"/>
    <x v="3"/>
    <x v="1"/>
  </r>
  <r>
    <x v="25"/>
    <x v="116"/>
    <x v="3"/>
    <x v="3"/>
    <x v="0"/>
    <x v="3"/>
    <x v="1"/>
  </r>
  <r>
    <x v="25"/>
    <x v="117"/>
    <x v="3"/>
    <x v="3"/>
    <x v="0"/>
    <x v="3"/>
    <x v="1"/>
  </r>
  <r>
    <x v="25"/>
    <x v="118"/>
    <x v="3"/>
    <x v="3"/>
    <x v="0"/>
    <x v="3"/>
    <x v="1"/>
  </r>
  <r>
    <x v="25"/>
    <x v="119"/>
    <x v="3"/>
    <x v="3"/>
    <x v="0"/>
    <x v="3"/>
    <x v="1"/>
  </r>
  <r>
    <x v="25"/>
    <x v="120"/>
    <x v="3"/>
    <x v="3"/>
    <x v="0"/>
    <x v="3"/>
    <x v="1"/>
  </r>
  <r>
    <x v="25"/>
    <x v="121"/>
    <x v="3"/>
    <x v="3"/>
    <x v="0"/>
    <x v="3"/>
    <x v="1"/>
  </r>
  <r>
    <x v="25"/>
    <x v="122"/>
    <x v="3"/>
    <x v="3"/>
    <x v="0"/>
    <x v="3"/>
    <x v="1"/>
  </r>
  <r>
    <x v="25"/>
    <x v="123"/>
    <x v="3"/>
    <x v="3"/>
    <x v="0"/>
    <x v="3"/>
    <x v="1"/>
  </r>
  <r>
    <x v="25"/>
    <x v="124"/>
    <x v="3"/>
    <x v="3"/>
    <x v="0"/>
    <x v="3"/>
    <x v="1"/>
  </r>
  <r>
    <x v="25"/>
    <x v="125"/>
    <x v="3"/>
    <x v="3"/>
    <x v="0"/>
    <x v="3"/>
    <x v="1"/>
  </r>
  <r>
    <x v="25"/>
    <x v="126"/>
    <x v="3"/>
    <x v="3"/>
    <x v="0"/>
    <x v="3"/>
    <x v="1"/>
  </r>
  <r>
    <x v="25"/>
    <x v="127"/>
    <x v="3"/>
    <x v="3"/>
    <x v="0"/>
    <x v="3"/>
    <x v="1"/>
  </r>
  <r>
    <x v="25"/>
    <x v="128"/>
    <x v="3"/>
    <x v="3"/>
    <x v="0"/>
    <x v="3"/>
    <x v="1"/>
  </r>
  <r>
    <x v="25"/>
    <x v="129"/>
    <x v="3"/>
    <x v="3"/>
    <x v="0"/>
    <x v="3"/>
    <x v="1"/>
  </r>
  <r>
    <x v="25"/>
    <x v="130"/>
    <x v="3"/>
    <x v="3"/>
    <x v="0"/>
    <x v="3"/>
    <x v="1"/>
  </r>
  <r>
    <x v="25"/>
    <x v="131"/>
    <x v="3"/>
    <x v="3"/>
    <x v="0"/>
    <x v="3"/>
    <x v="1"/>
  </r>
  <r>
    <x v="25"/>
    <x v="132"/>
    <x v="11"/>
    <x v="3"/>
    <x v="0"/>
    <x v="3"/>
    <x v="1"/>
  </r>
  <r>
    <x v="26"/>
    <x v="0"/>
    <x v="3"/>
    <x v="3"/>
    <x v="0"/>
    <x v="3"/>
    <x v="1"/>
  </r>
  <r>
    <x v="26"/>
    <x v="1"/>
    <x v="3"/>
    <x v="3"/>
    <x v="0"/>
    <x v="3"/>
    <x v="1"/>
  </r>
  <r>
    <x v="26"/>
    <x v="2"/>
    <x v="3"/>
    <x v="3"/>
    <x v="0"/>
    <x v="3"/>
    <x v="1"/>
  </r>
  <r>
    <x v="26"/>
    <x v="3"/>
    <x v="3"/>
    <x v="3"/>
    <x v="0"/>
    <x v="3"/>
    <x v="1"/>
  </r>
  <r>
    <x v="26"/>
    <x v="4"/>
    <x v="3"/>
    <x v="3"/>
    <x v="0"/>
    <x v="3"/>
    <x v="1"/>
  </r>
  <r>
    <x v="26"/>
    <x v="5"/>
    <x v="3"/>
    <x v="3"/>
    <x v="0"/>
    <x v="3"/>
    <x v="1"/>
  </r>
  <r>
    <x v="26"/>
    <x v="6"/>
    <x v="3"/>
    <x v="3"/>
    <x v="0"/>
    <x v="3"/>
    <x v="1"/>
  </r>
  <r>
    <x v="26"/>
    <x v="7"/>
    <x v="3"/>
    <x v="3"/>
    <x v="0"/>
    <x v="3"/>
    <x v="1"/>
  </r>
  <r>
    <x v="26"/>
    <x v="8"/>
    <x v="3"/>
    <x v="3"/>
    <x v="0"/>
    <x v="3"/>
    <x v="1"/>
  </r>
  <r>
    <x v="26"/>
    <x v="9"/>
    <x v="3"/>
    <x v="3"/>
    <x v="0"/>
    <x v="3"/>
    <x v="1"/>
  </r>
  <r>
    <x v="26"/>
    <x v="10"/>
    <x v="3"/>
    <x v="3"/>
    <x v="0"/>
    <x v="3"/>
    <x v="1"/>
  </r>
  <r>
    <x v="26"/>
    <x v="11"/>
    <x v="3"/>
    <x v="3"/>
    <x v="0"/>
    <x v="3"/>
    <x v="1"/>
  </r>
  <r>
    <x v="26"/>
    <x v="12"/>
    <x v="3"/>
    <x v="3"/>
    <x v="0"/>
    <x v="3"/>
    <x v="1"/>
  </r>
  <r>
    <x v="26"/>
    <x v="13"/>
    <x v="3"/>
    <x v="3"/>
    <x v="0"/>
    <x v="3"/>
    <x v="1"/>
  </r>
  <r>
    <x v="26"/>
    <x v="14"/>
    <x v="3"/>
    <x v="3"/>
    <x v="0"/>
    <x v="3"/>
    <x v="1"/>
  </r>
  <r>
    <x v="26"/>
    <x v="15"/>
    <x v="3"/>
    <x v="3"/>
    <x v="0"/>
    <x v="3"/>
    <x v="1"/>
  </r>
  <r>
    <x v="26"/>
    <x v="16"/>
    <x v="3"/>
    <x v="3"/>
    <x v="0"/>
    <x v="3"/>
    <x v="1"/>
  </r>
  <r>
    <x v="26"/>
    <x v="17"/>
    <x v="3"/>
    <x v="3"/>
    <x v="0"/>
    <x v="3"/>
    <x v="1"/>
  </r>
  <r>
    <x v="26"/>
    <x v="18"/>
    <x v="3"/>
    <x v="3"/>
    <x v="0"/>
    <x v="3"/>
    <x v="1"/>
  </r>
  <r>
    <x v="26"/>
    <x v="19"/>
    <x v="3"/>
    <x v="3"/>
    <x v="0"/>
    <x v="3"/>
    <x v="1"/>
  </r>
  <r>
    <x v="26"/>
    <x v="20"/>
    <x v="3"/>
    <x v="3"/>
    <x v="0"/>
    <x v="3"/>
    <x v="1"/>
  </r>
  <r>
    <x v="26"/>
    <x v="21"/>
    <x v="3"/>
    <x v="3"/>
    <x v="0"/>
    <x v="3"/>
    <x v="1"/>
  </r>
  <r>
    <x v="26"/>
    <x v="22"/>
    <x v="3"/>
    <x v="3"/>
    <x v="0"/>
    <x v="3"/>
    <x v="1"/>
  </r>
  <r>
    <x v="26"/>
    <x v="23"/>
    <x v="3"/>
    <x v="3"/>
    <x v="0"/>
    <x v="3"/>
    <x v="1"/>
  </r>
  <r>
    <x v="26"/>
    <x v="24"/>
    <x v="3"/>
    <x v="3"/>
    <x v="0"/>
    <x v="3"/>
    <x v="1"/>
  </r>
  <r>
    <x v="26"/>
    <x v="25"/>
    <x v="3"/>
    <x v="3"/>
    <x v="0"/>
    <x v="3"/>
    <x v="1"/>
  </r>
  <r>
    <x v="26"/>
    <x v="26"/>
    <x v="3"/>
    <x v="3"/>
    <x v="0"/>
    <x v="3"/>
    <x v="1"/>
  </r>
  <r>
    <x v="26"/>
    <x v="27"/>
    <x v="3"/>
    <x v="3"/>
    <x v="0"/>
    <x v="3"/>
    <x v="1"/>
  </r>
  <r>
    <x v="26"/>
    <x v="28"/>
    <x v="3"/>
    <x v="3"/>
    <x v="0"/>
    <x v="3"/>
    <x v="1"/>
  </r>
  <r>
    <x v="26"/>
    <x v="29"/>
    <x v="3"/>
    <x v="3"/>
    <x v="0"/>
    <x v="3"/>
    <x v="1"/>
  </r>
  <r>
    <x v="26"/>
    <x v="30"/>
    <x v="3"/>
    <x v="3"/>
    <x v="0"/>
    <x v="3"/>
    <x v="1"/>
  </r>
  <r>
    <x v="26"/>
    <x v="31"/>
    <x v="3"/>
    <x v="3"/>
    <x v="0"/>
    <x v="3"/>
    <x v="1"/>
  </r>
  <r>
    <x v="26"/>
    <x v="32"/>
    <x v="3"/>
    <x v="3"/>
    <x v="0"/>
    <x v="3"/>
    <x v="1"/>
  </r>
  <r>
    <x v="26"/>
    <x v="33"/>
    <x v="3"/>
    <x v="3"/>
    <x v="0"/>
    <x v="3"/>
    <x v="1"/>
  </r>
  <r>
    <x v="26"/>
    <x v="34"/>
    <x v="3"/>
    <x v="3"/>
    <x v="0"/>
    <x v="3"/>
    <x v="1"/>
  </r>
  <r>
    <x v="26"/>
    <x v="35"/>
    <x v="3"/>
    <x v="3"/>
    <x v="0"/>
    <x v="3"/>
    <x v="1"/>
  </r>
  <r>
    <x v="26"/>
    <x v="36"/>
    <x v="3"/>
    <x v="3"/>
    <x v="0"/>
    <x v="3"/>
    <x v="1"/>
  </r>
  <r>
    <x v="26"/>
    <x v="37"/>
    <x v="3"/>
    <x v="3"/>
    <x v="0"/>
    <x v="3"/>
    <x v="1"/>
  </r>
  <r>
    <x v="26"/>
    <x v="38"/>
    <x v="3"/>
    <x v="3"/>
    <x v="0"/>
    <x v="3"/>
    <x v="1"/>
  </r>
  <r>
    <x v="26"/>
    <x v="39"/>
    <x v="3"/>
    <x v="3"/>
    <x v="0"/>
    <x v="3"/>
    <x v="1"/>
  </r>
  <r>
    <x v="26"/>
    <x v="40"/>
    <x v="3"/>
    <x v="3"/>
    <x v="0"/>
    <x v="3"/>
    <x v="1"/>
  </r>
  <r>
    <x v="26"/>
    <x v="41"/>
    <x v="3"/>
    <x v="3"/>
    <x v="0"/>
    <x v="3"/>
    <x v="1"/>
  </r>
  <r>
    <x v="26"/>
    <x v="42"/>
    <x v="3"/>
    <x v="3"/>
    <x v="0"/>
    <x v="3"/>
    <x v="1"/>
  </r>
  <r>
    <x v="26"/>
    <x v="43"/>
    <x v="3"/>
    <x v="3"/>
    <x v="0"/>
    <x v="3"/>
    <x v="1"/>
  </r>
  <r>
    <x v="26"/>
    <x v="44"/>
    <x v="3"/>
    <x v="3"/>
    <x v="0"/>
    <x v="3"/>
    <x v="1"/>
  </r>
  <r>
    <x v="26"/>
    <x v="45"/>
    <x v="3"/>
    <x v="3"/>
    <x v="0"/>
    <x v="3"/>
    <x v="1"/>
  </r>
  <r>
    <x v="26"/>
    <x v="46"/>
    <x v="3"/>
    <x v="3"/>
    <x v="0"/>
    <x v="3"/>
    <x v="1"/>
  </r>
  <r>
    <x v="26"/>
    <x v="47"/>
    <x v="3"/>
    <x v="3"/>
    <x v="0"/>
    <x v="3"/>
    <x v="1"/>
  </r>
  <r>
    <x v="26"/>
    <x v="48"/>
    <x v="3"/>
    <x v="3"/>
    <x v="0"/>
    <x v="3"/>
    <x v="1"/>
  </r>
  <r>
    <x v="26"/>
    <x v="49"/>
    <x v="3"/>
    <x v="3"/>
    <x v="0"/>
    <x v="3"/>
    <x v="1"/>
  </r>
  <r>
    <x v="26"/>
    <x v="50"/>
    <x v="3"/>
    <x v="3"/>
    <x v="0"/>
    <x v="3"/>
    <x v="1"/>
  </r>
  <r>
    <x v="26"/>
    <x v="51"/>
    <x v="3"/>
    <x v="3"/>
    <x v="0"/>
    <x v="3"/>
    <x v="1"/>
  </r>
  <r>
    <x v="26"/>
    <x v="52"/>
    <x v="3"/>
    <x v="3"/>
    <x v="0"/>
    <x v="3"/>
    <x v="1"/>
  </r>
  <r>
    <x v="26"/>
    <x v="53"/>
    <x v="3"/>
    <x v="3"/>
    <x v="0"/>
    <x v="3"/>
    <x v="1"/>
  </r>
  <r>
    <x v="26"/>
    <x v="54"/>
    <x v="3"/>
    <x v="3"/>
    <x v="0"/>
    <x v="3"/>
    <x v="1"/>
  </r>
  <r>
    <x v="26"/>
    <x v="55"/>
    <x v="3"/>
    <x v="3"/>
    <x v="0"/>
    <x v="3"/>
    <x v="1"/>
  </r>
  <r>
    <x v="26"/>
    <x v="56"/>
    <x v="3"/>
    <x v="3"/>
    <x v="0"/>
    <x v="3"/>
    <x v="1"/>
  </r>
  <r>
    <x v="26"/>
    <x v="57"/>
    <x v="3"/>
    <x v="3"/>
    <x v="0"/>
    <x v="3"/>
    <x v="1"/>
  </r>
  <r>
    <x v="26"/>
    <x v="58"/>
    <x v="3"/>
    <x v="3"/>
    <x v="0"/>
    <x v="3"/>
    <x v="1"/>
  </r>
  <r>
    <x v="26"/>
    <x v="59"/>
    <x v="3"/>
    <x v="3"/>
    <x v="0"/>
    <x v="3"/>
    <x v="1"/>
  </r>
  <r>
    <x v="26"/>
    <x v="60"/>
    <x v="3"/>
    <x v="3"/>
    <x v="0"/>
    <x v="3"/>
    <x v="1"/>
  </r>
  <r>
    <x v="26"/>
    <x v="61"/>
    <x v="3"/>
    <x v="3"/>
    <x v="0"/>
    <x v="3"/>
    <x v="1"/>
  </r>
  <r>
    <x v="26"/>
    <x v="62"/>
    <x v="3"/>
    <x v="3"/>
    <x v="0"/>
    <x v="3"/>
    <x v="1"/>
  </r>
  <r>
    <x v="26"/>
    <x v="63"/>
    <x v="3"/>
    <x v="3"/>
    <x v="0"/>
    <x v="3"/>
    <x v="1"/>
  </r>
  <r>
    <x v="26"/>
    <x v="64"/>
    <x v="3"/>
    <x v="3"/>
    <x v="0"/>
    <x v="3"/>
    <x v="1"/>
  </r>
  <r>
    <x v="26"/>
    <x v="65"/>
    <x v="3"/>
    <x v="3"/>
    <x v="0"/>
    <x v="3"/>
    <x v="1"/>
  </r>
  <r>
    <x v="26"/>
    <x v="66"/>
    <x v="3"/>
    <x v="3"/>
    <x v="0"/>
    <x v="3"/>
    <x v="1"/>
  </r>
  <r>
    <x v="26"/>
    <x v="67"/>
    <x v="3"/>
    <x v="3"/>
    <x v="0"/>
    <x v="3"/>
    <x v="1"/>
  </r>
  <r>
    <x v="26"/>
    <x v="68"/>
    <x v="3"/>
    <x v="3"/>
    <x v="0"/>
    <x v="3"/>
    <x v="1"/>
  </r>
  <r>
    <x v="26"/>
    <x v="69"/>
    <x v="3"/>
    <x v="3"/>
    <x v="0"/>
    <x v="3"/>
    <x v="1"/>
  </r>
  <r>
    <x v="26"/>
    <x v="70"/>
    <x v="3"/>
    <x v="3"/>
    <x v="0"/>
    <x v="3"/>
    <x v="1"/>
  </r>
  <r>
    <x v="26"/>
    <x v="71"/>
    <x v="3"/>
    <x v="3"/>
    <x v="0"/>
    <x v="3"/>
    <x v="1"/>
  </r>
  <r>
    <x v="26"/>
    <x v="72"/>
    <x v="3"/>
    <x v="3"/>
    <x v="0"/>
    <x v="3"/>
    <x v="1"/>
  </r>
  <r>
    <x v="26"/>
    <x v="73"/>
    <x v="3"/>
    <x v="3"/>
    <x v="0"/>
    <x v="3"/>
    <x v="1"/>
  </r>
  <r>
    <x v="26"/>
    <x v="74"/>
    <x v="3"/>
    <x v="3"/>
    <x v="0"/>
    <x v="3"/>
    <x v="1"/>
  </r>
  <r>
    <x v="26"/>
    <x v="75"/>
    <x v="3"/>
    <x v="3"/>
    <x v="0"/>
    <x v="3"/>
    <x v="1"/>
  </r>
  <r>
    <x v="26"/>
    <x v="76"/>
    <x v="3"/>
    <x v="3"/>
    <x v="0"/>
    <x v="3"/>
    <x v="1"/>
  </r>
  <r>
    <x v="26"/>
    <x v="77"/>
    <x v="3"/>
    <x v="3"/>
    <x v="0"/>
    <x v="3"/>
    <x v="1"/>
  </r>
  <r>
    <x v="26"/>
    <x v="78"/>
    <x v="3"/>
    <x v="3"/>
    <x v="0"/>
    <x v="3"/>
    <x v="1"/>
  </r>
  <r>
    <x v="26"/>
    <x v="79"/>
    <x v="3"/>
    <x v="3"/>
    <x v="0"/>
    <x v="3"/>
    <x v="1"/>
  </r>
  <r>
    <x v="26"/>
    <x v="80"/>
    <x v="3"/>
    <x v="3"/>
    <x v="0"/>
    <x v="3"/>
    <x v="1"/>
  </r>
  <r>
    <x v="26"/>
    <x v="81"/>
    <x v="3"/>
    <x v="3"/>
    <x v="0"/>
    <x v="3"/>
    <x v="1"/>
  </r>
  <r>
    <x v="26"/>
    <x v="82"/>
    <x v="3"/>
    <x v="3"/>
    <x v="0"/>
    <x v="3"/>
    <x v="1"/>
  </r>
  <r>
    <x v="26"/>
    <x v="83"/>
    <x v="3"/>
    <x v="3"/>
    <x v="0"/>
    <x v="3"/>
    <x v="1"/>
  </r>
  <r>
    <x v="26"/>
    <x v="84"/>
    <x v="3"/>
    <x v="3"/>
    <x v="0"/>
    <x v="3"/>
    <x v="1"/>
  </r>
  <r>
    <x v="26"/>
    <x v="85"/>
    <x v="3"/>
    <x v="3"/>
    <x v="0"/>
    <x v="3"/>
    <x v="1"/>
  </r>
  <r>
    <x v="26"/>
    <x v="86"/>
    <x v="3"/>
    <x v="3"/>
    <x v="0"/>
    <x v="3"/>
    <x v="1"/>
  </r>
  <r>
    <x v="26"/>
    <x v="87"/>
    <x v="3"/>
    <x v="3"/>
    <x v="0"/>
    <x v="3"/>
    <x v="1"/>
  </r>
  <r>
    <x v="26"/>
    <x v="88"/>
    <x v="3"/>
    <x v="3"/>
    <x v="0"/>
    <x v="3"/>
    <x v="1"/>
  </r>
  <r>
    <x v="26"/>
    <x v="89"/>
    <x v="3"/>
    <x v="3"/>
    <x v="0"/>
    <x v="3"/>
    <x v="1"/>
  </r>
  <r>
    <x v="26"/>
    <x v="90"/>
    <x v="3"/>
    <x v="3"/>
    <x v="0"/>
    <x v="3"/>
    <x v="1"/>
  </r>
  <r>
    <x v="26"/>
    <x v="91"/>
    <x v="3"/>
    <x v="3"/>
    <x v="0"/>
    <x v="3"/>
    <x v="1"/>
  </r>
  <r>
    <x v="26"/>
    <x v="92"/>
    <x v="3"/>
    <x v="3"/>
    <x v="0"/>
    <x v="3"/>
    <x v="1"/>
  </r>
  <r>
    <x v="26"/>
    <x v="93"/>
    <x v="3"/>
    <x v="3"/>
    <x v="0"/>
    <x v="3"/>
    <x v="1"/>
  </r>
  <r>
    <x v="26"/>
    <x v="94"/>
    <x v="3"/>
    <x v="3"/>
    <x v="0"/>
    <x v="3"/>
    <x v="1"/>
  </r>
  <r>
    <x v="26"/>
    <x v="95"/>
    <x v="3"/>
    <x v="3"/>
    <x v="0"/>
    <x v="3"/>
    <x v="1"/>
  </r>
  <r>
    <x v="26"/>
    <x v="96"/>
    <x v="3"/>
    <x v="3"/>
    <x v="0"/>
    <x v="3"/>
    <x v="1"/>
  </r>
  <r>
    <x v="26"/>
    <x v="97"/>
    <x v="3"/>
    <x v="3"/>
    <x v="0"/>
    <x v="3"/>
    <x v="1"/>
  </r>
  <r>
    <x v="26"/>
    <x v="98"/>
    <x v="3"/>
    <x v="3"/>
    <x v="0"/>
    <x v="3"/>
    <x v="1"/>
  </r>
  <r>
    <x v="26"/>
    <x v="99"/>
    <x v="3"/>
    <x v="3"/>
    <x v="0"/>
    <x v="3"/>
    <x v="1"/>
  </r>
  <r>
    <x v="26"/>
    <x v="100"/>
    <x v="3"/>
    <x v="3"/>
    <x v="0"/>
    <x v="3"/>
    <x v="1"/>
  </r>
  <r>
    <x v="26"/>
    <x v="101"/>
    <x v="3"/>
    <x v="3"/>
    <x v="0"/>
    <x v="3"/>
    <x v="1"/>
  </r>
  <r>
    <x v="26"/>
    <x v="102"/>
    <x v="3"/>
    <x v="3"/>
    <x v="0"/>
    <x v="3"/>
    <x v="1"/>
  </r>
  <r>
    <x v="26"/>
    <x v="103"/>
    <x v="3"/>
    <x v="3"/>
    <x v="0"/>
    <x v="3"/>
    <x v="1"/>
  </r>
  <r>
    <x v="26"/>
    <x v="104"/>
    <x v="3"/>
    <x v="3"/>
    <x v="0"/>
    <x v="3"/>
    <x v="1"/>
  </r>
  <r>
    <x v="26"/>
    <x v="105"/>
    <x v="3"/>
    <x v="3"/>
    <x v="0"/>
    <x v="3"/>
    <x v="1"/>
  </r>
  <r>
    <x v="26"/>
    <x v="106"/>
    <x v="3"/>
    <x v="3"/>
    <x v="0"/>
    <x v="3"/>
    <x v="1"/>
  </r>
  <r>
    <x v="26"/>
    <x v="107"/>
    <x v="3"/>
    <x v="3"/>
    <x v="0"/>
    <x v="3"/>
    <x v="1"/>
  </r>
  <r>
    <x v="26"/>
    <x v="108"/>
    <x v="3"/>
    <x v="3"/>
    <x v="0"/>
    <x v="3"/>
    <x v="1"/>
  </r>
  <r>
    <x v="26"/>
    <x v="109"/>
    <x v="3"/>
    <x v="3"/>
    <x v="0"/>
    <x v="3"/>
    <x v="1"/>
  </r>
  <r>
    <x v="26"/>
    <x v="110"/>
    <x v="3"/>
    <x v="3"/>
    <x v="0"/>
    <x v="3"/>
    <x v="1"/>
  </r>
  <r>
    <x v="26"/>
    <x v="111"/>
    <x v="3"/>
    <x v="3"/>
    <x v="0"/>
    <x v="3"/>
    <x v="1"/>
  </r>
  <r>
    <x v="26"/>
    <x v="112"/>
    <x v="3"/>
    <x v="3"/>
    <x v="0"/>
    <x v="3"/>
    <x v="1"/>
  </r>
  <r>
    <x v="26"/>
    <x v="113"/>
    <x v="3"/>
    <x v="3"/>
    <x v="0"/>
    <x v="3"/>
    <x v="1"/>
  </r>
  <r>
    <x v="26"/>
    <x v="114"/>
    <x v="3"/>
    <x v="3"/>
    <x v="0"/>
    <x v="3"/>
    <x v="1"/>
  </r>
  <r>
    <x v="26"/>
    <x v="115"/>
    <x v="3"/>
    <x v="3"/>
    <x v="0"/>
    <x v="3"/>
    <x v="1"/>
  </r>
  <r>
    <x v="26"/>
    <x v="116"/>
    <x v="3"/>
    <x v="3"/>
    <x v="0"/>
    <x v="3"/>
    <x v="1"/>
  </r>
  <r>
    <x v="26"/>
    <x v="117"/>
    <x v="3"/>
    <x v="3"/>
    <x v="0"/>
    <x v="3"/>
    <x v="1"/>
  </r>
  <r>
    <x v="26"/>
    <x v="118"/>
    <x v="3"/>
    <x v="3"/>
    <x v="0"/>
    <x v="3"/>
    <x v="1"/>
  </r>
  <r>
    <x v="26"/>
    <x v="119"/>
    <x v="3"/>
    <x v="3"/>
    <x v="0"/>
    <x v="3"/>
    <x v="1"/>
  </r>
  <r>
    <x v="26"/>
    <x v="120"/>
    <x v="3"/>
    <x v="3"/>
    <x v="0"/>
    <x v="3"/>
    <x v="1"/>
  </r>
  <r>
    <x v="26"/>
    <x v="121"/>
    <x v="3"/>
    <x v="3"/>
    <x v="0"/>
    <x v="3"/>
    <x v="1"/>
  </r>
  <r>
    <x v="26"/>
    <x v="122"/>
    <x v="3"/>
    <x v="3"/>
    <x v="0"/>
    <x v="3"/>
    <x v="1"/>
  </r>
  <r>
    <x v="26"/>
    <x v="123"/>
    <x v="3"/>
    <x v="3"/>
    <x v="0"/>
    <x v="3"/>
    <x v="1"/>
  </r>
  <r>
    <x v="26"/>
    <x v="124"/>
    <x v="3"/>
    <x v="3"/>
    <x v="0"/>
    <x v="3"/>
    <x v="1"/>
  </r>
  <r>
    <x v="26"/>
    <x v="125"/>
    <x v="3"/>
    <x v="3"/>
    <x v="0"/>
    <x v="3"/>
    <x v="1"/>
  </r>
  <r>
    <x v="26"/>
    <x v="126"/>
    <x v="3"/>
    <x v="3"/>
    <x v="0"/>
    <x v="3"/>
    <x v="1"/>
  </r>
  <r>
    <x v="26"/>
    <x v="127"/>
    <x v="3"/>
    <x v="3"/>
    <x v="0"/>
    <x v="3"/>
    <x v="1"/>
  </r>
  <r>
    <x v="26"/>
    <x v="128"/>
    <x v="3"/>
    <x v="3"/>
    <x v="0"/>
    <x v="3"/>
    <x v="1"/>
  </r>
  <r>
    <x v="26"/>
    <x v="129"/>
    <x v="3"/>
    <x v="3"/>
    <x v="0"/>
    <x v="3"/>
    <x v="1"/>
  </r>
  <r>
    <x v="26"/>
    <x v="130"/>
    <x v="3"/>
    <x v="3"/>
    <x v="0"/>
    <x v="3"/>
    <x v="1"/>
  </r>
  <r>
    <x v="26"/>
    <x v="131"/>
    <x v="3"/>
    <x v="3"/>
    <x v="0"/>
    <x v="3"/>
    <x v="1"/>
  </r>
  <r>
    <x v="26"/>
    <x v="132"/>
    <x v="11"/>
    <x v="3"/>
    <x v="0"/>
    <x v="3"/>
    <x v="1"/>
  </r>
  <r>
    <x v="27"/>
    <x v="0"/>
    <x v="3"/>
    <x v="3"/>
    <x v="0"/>
    <x v="3"/>
    <x v="1"/>
  </r>
  <r>
    <x v="27"/>
    <x v="1"/>
    <x v="3"/>
    <x v="3"/>
    <x v="0"/>
    <x v="3"/>
    <x v="1"/>
  </r>
  <r>
    <x v="27"/>
    <x v="2"/>
    <x v="3"/>
    <x v="3"/>
    <x v="0"/>
    <x v="3"/>
    <x v="1"/>
  </r>
  <r>
    <x v="27"/>
    <x v="3"/>
    <x v="3"/>
    <x v="3"/>
    <x v="0"/>
    <x v="3"/>
    <x v="1"/>
  </r>
  <r>
    <x v="27"/>
    <x v="4"/>
    <x v="3"/>
    <x v="3"/>
    <x v="0"/>
    <x v="3"/>
    <x v="1"/>
  </r>
  <r>
    <x v="27"/>
    <x v="5"/>
    <x v="3"/>
    <x v="3"/>
    <x v="0"/>
    <x v="3"/>
    <x v="1"/>
  </r>
  <r>
    <x v="27"/>
    <x v="6"/>
    <x v="3"/>
    <x v="3"/>
    <x v="0"/>
    <x v="3"/>
    <x v="1"/>
  </r>
  <r>
    <x v="27"/>
    <x v="7"/>
    <x v="3"/>
    <x v="3"/>
    <x v="0"/>
    <x v="3"/>
    <x v="1"/>
  </r>
  <r>
    <x v="27"/>
    <x v="8"/>
    <x v="3"/>
    <x v="3"/>
    <x v="0"/>
    <x v="3"/>
    <x v="1"/>
  </r>
  <r>
    <x v="27"/>
    <x v="9"/>
    <x v="3"/>
    <x v="3"/>
    <x v="0"/>
    <x v="3"/>
    <x v="1"/>
  </r>
  <r>
    <x v="27"/>
    <x v="10"/>
    <x v="3"/>
    <x v="3"/>
    <x v="0"/>
    <x v="3"/>
    <x v="1"/>
  </r>
  <r>
    <x v="27"/>
    <x v="11"/>
    <x v="3"/>
    <x v="3"/>
    <x v="0"/>
    <x v="3"/>
    <x v="1"/>
  </r>
  <r>
    <x v="27"/>
    <x v="12"/>
    <x v="3"/>
    <x v="3"/>
    <x v="0"/>
    <x v="3"/>
    <x v="1"/>
  </r>
  <r>
    <x v="27"/>
    <x v="13"/>
    <x v="3"/>
    <x v="3"/>
    <x v="0"/>
    <x v="3"/>
    <x v="1"/>
  </r>
  <r>
    <x v="27"/>
    <x v="14"/>
    <x v="3"/>
    <x v="3"/>
    <x v="0"/>
    <x v="3"/>
    <x v="1"/>
  </r>
  <r>
    <x v="27"/>
    <x v="15"/>
    <x v="3"/>
    <x v="3"/>
    <x v="0"/>
    <x v="3"/>
    <x v="1"/>
  </r>
  <r>
    <x v="27"/>
    <x v="16"/>
    <x v="3"/>
    <x v="3"/>
    <x v="0"/>
    <x v="3"/>
    <x v="1"/>
  </r>
  <r>
    <x v="27"/>
    <x v="17"/>
    <x v="3"/>
    <x v="3"/>
    <x v="0"/>
    <x v="3"/>
    <x v="1"/>
  </r>
  <r>
    <x v="27"/>
    <x v="18"/>
    <x v="3"/>
    <x v="3"/>
    <x v="0"/>
    <x v="3"/>
    <x v="1"/>
  </r>
  <r>
    <x v="27"/>
    <x v="19"/>
    <x v="3"/>
    <x v="3"/>
    <x v="0"/>
    <x v="3"/>
    <x v="1"/>
  </r>
  <r>
    <x v="27"/>
    <x v="20"/>
    <x v="3"/>
    <x v="3"/>
    <x v="0"/>
    <x v="3"/>
    <x v="1"/>
  </r>
  <r>
    <x v="27"/>
    <x v="21"/>
    <x v="3"/>
    <x v="3"/>
    <x v="0"/>
    <x v="3"/>
    <x v="1"/>
  </r>
  <r>
    <x v="27"/>
    <x v="22"/>
    <x v="3"/>
    <x v="3"/>
    <x v="0"/>
    <x v="3"/>
    <x v="1"/>
  </r>
  <r>
    <x v="27"/>
    <x v="23"/>
    <x v="3"/>
    <x v="3"/>
    <x v="0"/>
    <x v="3"/>
    <x v="1"/>
  </r>
  <r>
    <x v="27"/>
    <x v="24"/>
    <x v="3"/>
    <x v="3"/>
    <x v="0"/>
    <x v="3"/>
    <x v="1"/>
  </r>
  <r>
    <x v="27"/>
    <x v="25"/>
    <x v="3"/>
    <x v="3"/>
    <x v="0"/>
    <x v="3"/>
    <x v="1"/>
  </r>
  <r>
    <x v="27"/>
    <x v="26"/>
    <x v="3"/>
    <x v="3"/>
    <x v="0"/>
    <x v="3"/>
    <x v="1"/>
  </r>
  <r>
    <x v="27"/>
    <x v="27"/>
    <x v="3"/>
    <x v="3"/>
    <x v="0"/>
    <x v="3"/>
    <x v="1"/>
  </r>
  <r>
    <x v="27"/>
    <x v="28"/>
    <x v="3"/>
    <x v="3"/>
    <x v="0"/>
    <x v="3"/>
    <x v="1"/>
  </r>
  <r>
    <x v="27"/>
    <x v="29"/>
    <x v="3"/>
    <x v="3"/>
    <x v="0"/>
    <x v="3"/>
    <x v="1"/>
  </r>
  <r>
    <x v="27"/>
    <x v="30"/>
    <x v="3"/>
    <x v="3"/>
    <x v="0"/>
    <x v="3"/>
    <x v="1"/>
  </r>
  <r>
    <x v="27"/>
    <x v="31"/>
    <x v="3"/>
    <x v="3"/>
    <x v="0"/>
    <x v="3"/>
    <x v="1"/>
  </r>
  <r>
    <x v="27"/>
    <x v="32"/>
    <x v="3"/>
    <x v="3"/>
    <x v="0"/>
    <x v="3"/>
    <x v="1"/>
  </r>
  <r>
    <x v="27"/>
    <x v="33"/>
    <x v="3"/>
    <x v="3"/>
    <x v="0"/>
    <x v="3"/>
    <x v="1"/>
  </r>
  <r>
    <x v="27"/>
    <x v="34"/>
    <x v="3"/>
    <x v="3"/>
    <x v="0"/>
    <x v="3"/>
    <x v="1"/>
  </r>
  <r>
    <x v="27"/>
    <x v="35"/>
    <x v="3"/>
    <x v="3"/>
    <x v="0"/>
    <x v="3"/>
    <x v="1"/>
  </r>
  <r>
    <x v="27"/>
    <x v="36"/>
    <x v="3"/>
    <x v="3"/>
    <x v="0"/>
    <x v="3"/>
    <x v="1"/>
  </r>
  <r>
    <x v="27"/>
    <x v="37"/>
    <x v="3"/>
    <x v="3"/>
    <x v="0"/>
    <x v="3"/>
    <x v="1"/>
  </r>
  <r>
    <x v="27"/>
    <x v="38"/>
    <x v="3"/>
    <x v="3"/>
    <x v="0"/>
    <x v="3"/>
    <x v="1"/>
  </r>
  <r>
    <x v="27"/>
    <x v="39"/>
    <x v="3"/>
    <x v="3"/>
    <x v="0"/>
    <x v="3"/>
    <x v="1"/>
  </r>
  <r>
    <x v="27"/>
    <x v="40"/>
    <x v="3"/>
    <x v="3"/>
    <x v="0"/>
    <x v="3"/>
    <x v="1"/>
  </r>
  <r>
    <x v="27"/>
    <x v="41"/>
    <x v="3"/>
    <x v="3"/>
    <x v="0"/>
    <x v="3"/>
    <x v="1"/>
  </r>
  <r>
    <x v="27"/>
    <x v="42"/>
    <x v="3"/>
    <x v="3"/>
    <x v="0"/>
    <x v="3"/>
    <x v="1"/>
  </r>
  <r>
    <x v="27"/>
    <x v="43"/>
    <x v="3"/>
    <x v="3"/>
    <x v="0"/>
    <x v="3"/>
    <x v="1"/>
  </r>
  <r>
    <x v="27"/>
    <x v="44"/>
    <x v="3"/>
    <x v="3"/>
    <x v="0"/>
    <x v="3"/>
    <x v="1"/>
  </r>
  <r>
    <x v="27"/>
    <x v="45"/>
    <x v="3"/>
    <x v="3"/>
    <x v="0"/>
    <x v="3"/>
    <x v="1"/>
  </r>
  <r>
    <x v="27"/>
    <x v="46"/>
    <x v="3"/>
    <x v="3"/>
    <x v="0"/>
    <x v="3"/>
    <x v="1"/>
  </r>
  <r>
    <x v="27"/>
    <x v="47"/>
    <x v="3"/>
    <x v="3"/>
    <x v="0"/>
    <x v="3"/>
    <x v="1"/>
  </r>
  <r>
    <x v="27"/>
    <x v="48"/>
    <x v="3"/>
    <x v="3"/>
    <x v="0"/>
    <x v="3"/>
    <x v="1"/>
  </r>
  <r>
    <x v="27"/>
    <x v="49"/>
    <x v="3"/>
    <x v="3"/>
    <x v="0"/>
    <x v="3"/>
    <x v="1"/>
  </r>
  <r>
    <x v="27"/>
    <x v="50"/>
    <x v="3"/>
    <x v="3"/>
    <x v="0"/>
    <x v="3"/>
    <x v="1"/>
  </r>
  <r>
    <x v="27"/>
    <x v="51"/>
    <x v="3"/>
    <x v="3"/>
    <x v="0"/>
    <x v="3"/>
    <x v="1"/>
  </r>
  <r>
    <x v="27"/>
    <x v="52"/>
    <x v="3"/>
    <x v="3"/>
    <x v="0"/>
    <x v="3"/>
    <x v="1"/>
  </r>
  <r>
    <x v="27"/>
    <x v="53"/>
    <x v="3"/>
    <x v="3"/>
    <x v="0"/>
    <x v="3"/>
    <x v="1"/>
  </r>
  <r>
    <x v="27"/>
    <x v="54"/>
    <x v="3"/>
    <x v="3"/>
    <x v="0"/>
    <x v="3"/>
    <x v="1"/>
  </r>
  <r>
    <x v="27"/>
    <x v="55"/>
    <x v="3"/>
    <x v="3"/>
    <x v="0"/>
    <x v="3"/>
    <x v="1"/>
  </r>
  <r>
    <x v="27"/>
    <x v="56"/>
    <x v="3"/>
    <x v="3"/>
    <x v="0"/>
    <x v="3"/>
    <x v="1"/>
  </r>
  <r>
    <x v="27"/>
    <x v="57"/>
    <x v="3"/>
    <x v="3"/>
    <x v="0"/>
    <x v="3"/>
    <x v="1"/>
  </r>
  <r>
    <x v="27"/>
    <x v="58"/>
    <x v="3"/>
    <x v="3"/>
    <x v="0"/>
    <x v="3"/>
    <x v="1"/>
  </r>
  <r>
    <x v="27"/>
    <x v="59"/>
    <x v="3"/>
    <x v="3"/>
    <x v="0"/>
    <x v="3"/>
    <x v="1"/>
  </r>
  <r>
    <x v="27"/>
    <x v="60"/>
    <x v="3"/>
    <x v="3"/>
    <x v="0"/>
    <x v="3"/>
    <x v="1"/>
  </r>
  <r>
    <x v="27"/>
    <x v="61"/>
    <x v="3"/>
    <x v="3"/>
    <x v="0"/>
    <x v="3"/>
    <x v="1"/>
  </r>
  <r>
    <x v="27"/>
    <x v="62"/>
    <x v="3"/>
    <x v="3"/>
    <x v="0"/>
    <x v="3"/>
    <x v="1"/>
  </r>
  <r>
    <x v="27"/>
    <x v="63"/>
    <x v="3"/>
    <x v="3"/>
    <x v="0"/>
    <x v="3"/>
    <x v="1"/>
  </r>
  <r>
    <x v="27"/>
    <x v="64"/>
    <x v="3"/>
    <x v="3"/>
    <x v="0"/>
    <x v="3"/>
    <x v="1"/>
  </r>
  <r>
    <x v="27"/>
    <x v="65"/>
    <x v="3"/>
    <x v="3"/>
    <x v="0"/>
    <x v="3"/>
    <x v="1"/>
  </r>
  <r>
    <x v="27"/>
    <x v="66"/>
    <x v="3"/>
    <x v="3"/>
    <x v="0"/>
    <x v="3"/>
    <x v="1"/>
  </r>
  <r>
    <x v="27"/>
    <x v="67"/>
    <x v="1008"/>
    <x v="3"/>
    <x v="0"/>
    <x v="3"/>
    <x v="1"/>
  </r>
  <r>
    <x v="27"/>
    <x v="68"/>
    <x v="3"/>
    <x v="3"/>
    <x v="0"/>
    <x v="3"/>
    <x v="1"/>
  </r>
  <r>
    <x v="27"/>
    <x v="69"/>
    <x v="3"/>
    <x v="3"/>
    <x v="0"/>
    <x v="3"/>
    <x v="1"/>
  </r>
  <r>
    <x v="27"/>
    <x v="70"/>
    <x v="3"/>
    <x v="3"/>
    <x v="0"/>
    <x v="3"/>
    <x v="1"/>
  </r>
  <r>
    <x v="27"/>
    <x v="71"/>
    <x v="3"/>
    <x v="3"/>
    <x v="0"/>
    <x v="3"/>
    <x v="1"/>
  </r>
  <r>
    <x v="27"/>
    <x v="72"/>
    <x v="3"/>
    <x v="3"/>
    <x v="0"/>
    <x v="3"/>
    <x v="1"/>
  </r>
  <r>
    <x v="27"/>
    <x v="73"/>
    <x v="3"/>
    <x v="3"/>
    <x v="0"/>
    <x v="3"/>
    <x v="1"/>
  </r>
  <r>
    <x v="27"/>
    <x v="74"/>
    <x v="3"/>
    <x v="3"/>
    <x v="0"/>
    <x v="3"/>
    <x v="1"/>
  </r>
  <r>
    <x v="27"/>
    <x v="75"/>
    <x v="3"/>
    <x v="3"/>
    <x v="0"/>
    <x v="3"/>
    <x v="1"/>
  </r>
  <r>
    <x v="27"/>
    <x v="76"/>
    <x v="3"/>
    <x v="3"/>
    <x v="0"/>
    <x v="3"/>
    <x v="1"/>
  </r>
  <r>
    <x v="27"/>
    <x v="77"/>
    <x v="3"/>
    <x v="3"/>
    <x v="0"/>
    <x v="3"/>
    <x v="1"/>
  </r>
  <r>
    <x v="27"/>
    <x v="78"/>
    <x v="3"/>
    <x v="3"/>
    <x v="0"/>
    <x v="3"/>
    <x v="1"/>
  </r>
  <r>
    <x v="27"/>
    <x v="79"/>
    <x v="3"/>
    <x v="3"/>
    <x v="0"/>
    <x v="3"/>
    <x v="1"/>
  </r>
  <r>
    <x v="27"/>
    <x v="80"/>
    <x v="3"/>
    <x v="3"/>
    <x v="0"/>
    <x v="3"/>
    <x v="1"/>
  </r>
  <r>
    <x v="27"/>
    <x v="81"/>
    <x v="3"/>
    <x v="3"/>
    <x v="0"/>
    <x v="3"/>
    <x v="1"/>
  </r>
  <r>
    <x v="27"/>
    <x v="82"/>
    <x v="3"/>
    <x v="3"/>
    <x v="0"/>
    <x v="3"/>
    <x v="1"/>
  </r>
  <r>
    <x v="27"/>
    <x v="83"/>
    <x v="3"/>
    <x v="3"/>
    <x v="0"/>
    <x v="3"/>
    <x v="1"/>
  </r>
  <r>
    <x v="27"/>
    <x v="84"/>
    <x v="3"/>
    <x v="3"/>
    <x v="0"/>
    <x v="3"/>
    <x v="1"/>
  </r>
  <r>
    <x v="27"/>
    <x v="85"/>
    <x v="3"/>
    <x v="3"/>
    <x v="0"/>
    <x v="3"/>
    <x v="1"/>
  </r>
  <r>
    <x v="27"/>
    <x v="86"/>
    <x v="3"/>
    <x v="3"/>
    <x v="0"/>
    <x v="3"/>
    <x v="1"/>
  </r>
  <r>
    <x v="27"/>
    <x v="87"/>
    <x v="3"/>
    <x v="3"/>
    <x v="0"/>
    <x v="3"/>
    <x v="1"/>
  </r>
  <r>
    <x v="27"/>
    <x v="88"/>
    <x v="3"/>
    <x v="3"/>
    <x v="0"/>
    <x v="3"/>
    <x v="1"/>
  </r>
  <r>
    <x v="27"/>
    <x v="89"/>
    <x v="3"/>
    <x v="3"/>
    <x v="0"/>
    <x v="3"/>
    <x v="1"/>
  </r>
  <r>
    <x v="27"/>
    <x v="90"/>
    <x v="3"/>
    <x v="3"/>
    <x v="0"/>
    <x v="3"/>
    <x v="1"/>
  </r>
  <r>
    <x v="27"/>
    <x v="91"/>
    <x v="3"/>
    <x v="3"/>
    <x v="0"/>
    <x v="3"/>
    <x v="1"/>
  </r>
  <r>
    <x v="27"/>
    <x v="92"/>
    <x v="3"/>
    <x v="3"/>
    <x v="0"/>
    <x v="3"/>
    <x v="1"/>
  </r>
  <r>
    <x v="27"/>
    <x v="93"/>
    <x v="3"/>
    <x v="3"/>
    <x v="0"/>
    <x v="3"/>
    <x v="1"/>
  </r>
  <r>
    <x v="27"/>
    <x v="94"/>
    <x v="3"/>
    <x v="3"/>
    <x v="0"/>
    <x v="3"/>
    <x v="1"/>
  </r>
  <r>
    <x v="27"/>
    <x v="95"/>
    <x v="3"/>
    <x v="3"/>
    <x v="0"/>
    <x v="3"/>
    <x v="1"/>
  </r>
  <r>
    <x v="27"/>
    <x v="96"/>
    <x v="3"/>
    <x v="3"/>
    <x v="0"/>
    <x v="3"/>
    <x v="1"/>
  </r>
  <r>
    <x v="27"/>
    <x v="97"/>
    <x v="3"/>
    <x v="3"/>
    <x v="0"/>
    <x v="3"/>
    <x v="1"/>
  </r>
  <r>
    <x v="27"/>
    <x v="98"/>
    <x v="3"/>
    <x v="3"/>
    <x v="0"/>
    <x v="3"/>
    <x v="1"/>
  </r>
  <r>
    <x v="27"/>
    <x v="99"/>
    <x v="3"/>
    <x v="3"/>
    <x v="0"/>
    <x v="3"/>
    <x v="1"/>
  </r>
  <r>
    <x v="27"/>
    <x v="100"/>
    <x v="3"/>
    <x v="3"/>
    <x v="0"/>
    <x v="3"/>
    <x v="1"/>
  </r>
  <r>
    <x v="27"/>
    <x v="101"/>
    <x v="3"/>
    <x v="3"/>
    <x v="0"/>
    <x v="3"/>
    <x v="1"/>
  </r>
  <r>
    <x v="27"/>
    <x v="102"/>
    <x v="3"/>
    <x v="3"/>
    <x v="0"/>
    <x v="3"/>
    <x v="1"/>
  </r>
  <r>
    <x v="27"/>
    <x v="103"/>
    <x v="3"/>
    <x v="3"/>
    <x v="0"/>
    <x v="3"/>
    <x v="1"/>
  </r>
  <r>
    <x v="27"/>
    <x v="104"/>
    <x v="3"/>
    <x v="3"/>
    <x v="0"/>
    <x v="3"/>
    <x v="1"/>
  </r>
  <r>
    <x v="27"/>
    <x v="105"/>
    <x v="3"/>
    <x v="3"/>
    <x v="0"/>
    <x v="3"/>
    <x v="1"/>
  </r>
  <r>
    <x v="27"/>
    <x v="106"/>
    <x v="3"/>
    <x v="3"/>
    <x v="0"/>
    <x v="3"/>
    <x v="1"/>
  </r>
  <r>
    <x v="27"/>
    <x v="107"/>
    <x v="3"/>
    <x v="3"/>
    <x v="0"/>
    <x v="3"/>
    <x v="1"/>
  </r>
  <r>
    <x v="27"/>
    <x v="108"/>
    <x v="3"/>
    <x v="3"/>
    <x v="0"/>
    <x v="3"/>
    <x v="1"/>
  </r>
  <r>
    <x v="27"/>
    <x v="109"/>
    <x v="3"/>
    <x v="3"/>
    <x v="0"/>
    <x v="3"/>
    <x v="1"/>
  </r>
  <r>
    <x v="27"/>
    <x v="110"/>
    <x v="3"/>
    <x v="3"/>
    <x v="0"/>
    <x v="3"/>
    <x v="1"/>
  </r>
  <r>
    <x v="27"/>
    <x v="111"/>
    <x v="3"/>
    <x v="3"/>
    <x v="0"/>
    <x v="3"/>
    <x v="1"/>
  </r>
  <r>
    <x v="27"/>
    <x v="112"/>
    <x v="3"/>
    <x v="3"/>
    <x v="0"/>
    <x v="3"/>
    <x v="1"/>
  </r>
  <r>
    <x v="27"/>
    <x v="113"/>
    <x v="3"/>
    <x v="3"/>
    <x v="0"/>
    <x v="3"/>
    <x v="1"/>
  </r>
  <r>
    <x v="27"/>
    <x v="114"/>
    <x v="3"/>
    <x v="3"/>
    <x v="0"/>
    <x v="3"/>
    <x v="1"/>
  </r>
  <r>
    <x v="27"/>
    <x v="115"/>
    <x v="3"/>
    <x v="3"/>
    <x v="0"/>
    <x v="3"/>
    <x v="1"/>
  </r>
  <r>
    <x v="27"/>
    <x v="116"/>
    <x v="3"/>
    <x v="3"/>
    <x v="0"/>
    <x v="3"/>
    <x v="1"/>
  </r>
  <r>
    <x v="27"/>
    <x v="117"/>
    <x v="3"/>
    <x v="3"/>
    <x v="0"/>
    <x v="3"/>
    <x v="1"/>
  </r>
  <r>
    <x v="27"/>
    <x v="118"/>
    <x v="3"/>
    <x v="3"/>
    <x v="0"/>
    <x v="3"/>
    <x v="1"/>
  </r>
  <r>
    <x v="27"/>
    <x v="119"/>
    <x v="3"/>
    <x v="3"/>
    <x v="0"/>
    <x v="3"/>
    <x v="1"/>
  </r>
  <r>
    <x v="27"/>
    <x v="120"/>
    <x v="3"/>
    <x v="3"/>
    <x v="0"/>
    <x v="3"/>
    <x v="1"/>
  </r>
  <r>
    <x v="27"/>
    <x v="121"/>
    <x v="3"/>
    <x v="3"/>
    <x v="0"/>
    <x v="3"/>
    <x v="1"/>
  </r>
  <r>
    <x v="27"/>
    <x v="122"/>
    <x v="3"/>
    <x v="3"/>
    <x v="0"/>
    <x v="3"/>
    <x v="1"/>
  </r>
  <r>
    <x v="27"/>
    <x v="123"/>
    <x v="3"/>
    <x v="3"/>
    <x v="0"/>
    <x v="3"/>
    <x v="1"/>
  </r>
  <r>
    <x v="27"/>
    <x v="124"/>
    <x v="3"/>
    <x v="3"/>
    <x v="0"/>
    <x v="3"/>
    <x v="1"/>
  </r>
  <r>
    <x v="27"/>
    <x v="125"/>
    <x v="3"/>
    <x v="3"/>
    <x v="0"/>
    <x v="3"/>
    <x v="1"/>
  </r>
  <r>
    <x v="27"/>
    <x v="126"/>
    <x v="3"/>
    <x v="3"/>
    <x v="0"/>
    <x v="3"/>
    <x v="1"/>
  </r>
  <r>
    <x v="27"/>
    <x v="127"/>
    <x v="3"/>
    <x v="3"/>
    <x v="0"/>
    <x v="3"/>
    <x v="1"/>
  </r>
  <r>
    <x v="27"/>
    <x v="128"/>
    <x v="3"/>
    <x v="3"/>
    <x v="0"/>
    <x v="3"/>
    <x v="1"/>
  </r>
  <r>
    <x v="27"/>
    <x v="129"/>
    <x v="3"/>
    <x v="3"/>
    <x v="0"/>
    <x v="3"/>
    <x v="1"/>
  </r>
  <r>
    <x v="27"/>
    <x v="130"/>
    <x v="3"/>
    <x v="3"/>
    <x v="0"/>
    <x v="3"/>
    <x v="1"/>
  </r>
  <r>
    <x v="27"/>
    <x v="131"/>
    <x v="3"/>
    <x v="3"/>
    <x v="0"/>
    <x v="3"/>
    <x v="1"/>
  </r>
  <r>
    <x v="27"/>
    <x v="132"/>
    <x v="11"/>
    <x v="3"/>
    <x v="0"/>
    <x v="3"/>
    <x v="1"/>
  </r>
  <r>
    <x v="28"/>
    <x v="0"/>
    <x v="3"/>
    <x v="3"/>
    <x v="0"/>
    <x v="3"/>
    <x v="1"/>
  </r>
  <r>
    <x v="28"/>
    <x v="1"/>
    <x v="3"/>
    <x v="3"/>
    <x v="0"/>
    <x v="3"/>
    <x v="1"/>
  </r>
  <r>
    <x v="28"/>
    <x v="2"/>
    <x v="3"/>
    <x v="3"/>
    <x v="0"/>
    <x v="3"/>
    <x v="1"/>
  </r>
  <r>
    <x v="28"/>
    <x v="3"/>
    <x v="3"/>
    <x v="3"/>
    <x v="0"/>
    <x v="3"/>
    <x v="1"/>
  </r>
  <r>
    <x v="28"/>
    <x v="4"/>
    <x v="3"/>
    <x v="3"/>
    <x v="0"/>
    <x v="3"/>
    <x v="1"/>
  </r>
  <r>
    <x v="28"/>
    <x v="5"/>
    <x v="3"/>
    <x v="3"/>
    <x v="0"/>
    <x v="3"/>
    <x v="1"/>
  </r>
  <r>
    <x v="28"/>
    <x v="6"/>
    <x v="3"/>
    <x v="3"/>
    <x v="0"/>
    <x v="3"/>
    <x v="1"/>
  </r>
  <r>
    <x v="28"/>
    <x v="7"/>
    <x v="3"/>
    <x v="3"/>
    <x v="0"/>
    <x v="3"/>
    <x v="1"/>
  </r>
  <r>
    <x v="28"/>
    <x v="8"/>
    <x v="3"/>
    <x v="3"/>
    <x v="0"/>
    <x v="3"/>
    <x v="1"/>
  </r>
  <r>
    <x v="28"/>
    <x v="9"/>
    <x v="3"/>
    <x v="3"/>
    <x v="0"/>
    <x v="3"/>
    <x v="1"/>
  </r>
  <r>
    <x v="28"/>
    <x v="10"/>
    <x v="3"/>
    <x v="3"/>
    <x v="0"/>
    <x v="3"/>
    <x v="1"/>
  </r>
  <r>
    <x v="28"/>
    <x v="11"/>
    <x v="3"/>
    <x v="3"/>
    <x v="0"/>
    <x v="3"/>
    <x v="1"/>
  </r>
  <r>
    <x v="28"/>
    <x v="12"/>
    <x v="3"/>
    <x v="3"/>
    <x v="0"/>
    <x v="3"/>
    <x v="1"/>
  </r>
  <r>
    <x v="28"/>
    <x v="13"/>
    <x v="3"/>
    <x v="3"/>
    <x v="0"/>
    <x v="3"/>
    <x v="1"/>
  </r>
  <r>
    <x v="28"/>
    <x v="14"/>
    <x v="3"/>
    <x v="3"/>
    <x v="0"/>
    <x v="3"/>
    <x v="1"/>
  </r>
  <r>
    <x v="28"/>
    <x v="15"/>
    <x v="3"/>
    <x v="3"/>
    <x v="0"/>
    <x v="3"/>
    <x v="1"/>
  </r>
  <r>
    <x v="28"/>
    <x v="16"/>
    <x v="3"/>
    <x v="3"/>
    <x v="0"/>
    <x v="3"/>
    <x v="1"/>
  </r>
  <r>
    <x v="28"/>
    <x v="17"/>
    <x v="3"/>
    <x v="3"/>
    <x v="0"/>
    <x v="3"/>
    <x v="1"/>
  </r>
  <r>
    <x v="28"/>
    <x v="18"/>
    <x v="3"/>
    <x v="3"/>
    <x v="0"/>
    <x v="3"/>
    <x v="1"/>
  </r>
  <r>
    <x v="28"/>
    <x v="19"/>
    <x v="3"/>
    <x v="3"/>
    <x v="0"/>
    <x v="3"/>
    <x v="1"/>
  </r>
  <r>
    <x v="28"/>
    <x v="20"/>
    <x v="3"/>
    <x v="3"/>
    <x v="0"/>
    <x v="3"/>
    <x v="1"/>
  </r>
  <r>
    <x v="28"/>
    <x v="21"/>
    <x v="3399"/>
    <x v="3"/>
    <x v="0"/>
    <x v="3"/>
    <x v="1"/>
  </r>
  <r>
    <x v="28"/>
    <x v="22"/>
    <x v="3"/>
    <x v="3"/>
    <x v="0"/>
    <x v="3"/>
    <x v="1"/>
  </r>
  <r>
    <x v="28"/>
    <x v="23"/>
    <x v="29"/>
    <x v="3"/>
    <x v="0"/>
    <x v="3"/>
    <x v="1"/>
  </r>
  <r>
    <x v="28"/>
    <x v="24"/>
    <x v="3400"/>
    <x v="3"/>
    <x v="0"/>
    <x v="3"/>
    <x v="1"/>
  </r>
  <r>
    <x v="28"/>
    <x v="25"/>
    <x v="3"/>
    <x v="3"/>
    <x v="0"/>
    <x v="3"/>
    <x v="1"/>
  </r>
  <r>
    <x v="28"/>
    <x v="26"/>
    <x v="3401"/>
    <x v="3"/>
    <x v="0"/>
    <x v="3"/>
    <x v="1"/>
  </r>
  <r>
    <x v="28"/>
    <x v="27"/>
    <x v="3"/>
    <x v="3"/>
    <x v="0"/>
    <x v="3"/>
    <x v="1"/>
  </r>
  <r>
    <x v="28"/>
    <x v="28"/>
    <x v="3400"/>
    <x v="3"/>
    <x v="0"/>
    <x v="3"/>
    <x v="1"/>
  </r>
  <r>
    <x v="28"/>
    <x v="29"/>
    <x v="3402"/>
    <x v="3"/>
    <x v="0"/>
    <x v="3"/>
    <x v="1"/>
  </r>
  <r>
    <x v="28"/>
    <x v="30"/>
    <x v="3"/>
    <x v="3"/>
    <x v="0"/>
    <x v="3"/>
    <x v="1"/>
  </r>
  <r>
    <x v="28"/>
    <x v="31"/>
    <x v="3400"/>
    <x v="3"/>
    <x v="0"/>
    <x v="3"/>
    <x v="1"/>
  </r>
  <r>
    <x v="28"/>
    <x v="32"/>
    <x v="3401"/>
    <x v="3"/>
    <x v="0"/>
    <x v="3"/>
    <x v="1"/>
  </r>
  <r>
    <x v="28"/>
    <x v="33"/>
    <x v="1009"/>
    <x v="3"/>
    <x v="0"/>
    <x v="3"/>
    <x v="1"/>
  </r>
  <r>
    <x v="28"/>
    <x v="34"/>
    <x v="3"/>
    <x v="3"/>
    <x v="0"/>
    <x v="3"/>
    <x v="1"/>
  </r>
  <r>
    <x v="28"/>
    <x v="35"/>
    <x v="3403"/>
    <x v="3"/>
    <x v="0"/>
    <x v="3"/>
    <x v="1"/>
  </r>
  <r>
    <x v="28"/>
    <x v="36"/>
    <x v="3401"/>
    <x v="3"/>
    <x v="0"/>
    <x v="3"/>
    <x v="1"/>
  </r>
  <r>
    <x v="28"/>
    <x v="37"/>
    <x v="1009"/>
    <x v="3"/>
    <x v="0"/>
    <x v="3"/>
    <x v="1"/>
  </r>
  <r>
    <x v="28"/>
    <x v="38"/>
    <x v="3399"/>
    <x v="3"/>
    <x v="0"/>
    <x v="3"/>
    <x v="1"/>
  </r>
  <r>
    <x v="28"/>
    <x v="39"/>
    <x v="3403"/>
    <x v="3"/>
    <x v="0"/>
    <x v="3"/>
    <x v="1"/>
  </r>
  <r>
    <x v="28"/>
    <x v="40"/>
    <x v="1009"/>
    <x v="3"/>
    <x v="0"/>
    <x v="3"/>
    <x v="1"/>
  </r>
  <r>
    <x v="28"/>
    <x v="41"/>
    <x v="3"/>
    <x v="3"/>
    <x v="0"/>
    <x v="3"/>
    <x v="1"/>
  </r>
  <r>
    <x v="28"/>
    <x v="42"/>
    <x v="3401"/>
    <x v="3"/>
    <x v="0"/>
    <x v="3"/>
    <x v="1"/>
  </r>
  <r>
    <x v="28"/>
    <x v="43"/>
    <x v="3404"/>
    <x v="3"/>
    <x v="0"/>
    <x v="3"/>
    <x v="1"/>
  </r>
  <r>
    <x v="28"/>
    <x v="44"/>
    <x v="1009"/>
    <x v="3"/>
    <x v="0"/>
    <x v="3"/>
    <x v="1"/>
  </r>
  <r>
    <x v="28"/>
    <x v="45"/>
    <x v="3405"/>
    <x v="3"/>
    <x v="0"/>
    <x v="3"/>
    <x v="1"/>
  </r>
  <r>
    <x v="28"/>
    <x v="46"/>
    <x v="3401"/>
    <x v="3"/>
    <x v="0"/>
    <x v="3"/>
    <x v="1"/>
  </r>
  <r>
    <x v="28"/>
    <x v="47"/>
    <x v="1009"/>
    <x v="3"/>
    <x v="0"/>
    <x v="3"/>
    <x v="1"/>
  </r>
  <r>
    <x v="28"/>
    <x v="48"/>
    <x v="3"/>
    <x v="3"/>
    <x v="0"/>
    <x v="3"/>
    <x v="1"/>
  </r>
  <r>
    <x v="28"/>
    <x v="49"/>
    <x v="3403"/>
    <x v="3"/>
    <x v="0"/>
    <x v="3"/>
    <x v="1"/>
  </r>
  <r>
    <x v="28"/>
    <x v="50"/>
    <x v="3406"/>
    <x v="3"/>
    <x v="0"/>
    <x v="3"/>
    <x v="1"/>
  </r>
  <r>
    <x v="28"/>
    <x v="51"/>
    <x v="3"/>
    <x v="3"/>
    <x v="0"/>
    <x v="3"/>
    <x v="1"/>
  </r>
  <r>
    <x v="28"/>
    <x v="52"/>
    <x v="3406"/>
    <x v="3"/>
    <x v="0"/>
    <x v="3"/>
    <x v="1"/>
  </r>
  <r>
    <x v="28"/>
    <x v="53"/>
    <x v="3407"/>
    <x v="3"/>
    <x v="0"/>
    <x v="3"/>
    <x v="1"/>
  </r>
  <r>
    <x v="28"/>
    <x v="54"/>
    <x v="1009"/>
    <x v="3"/>
    <x v="0"/>
    <x v="3"/>
    <x v="1"/>
  </r>
  <r>
    <x v="28"/>
    <x v="55"/>
    <x v="3"/>
    <x v="3"/>
    <x v="0"/>
    <x v="3"/>
    <x v="1"/>
  </r>
  <r>
    <x v="28"/>
    <x v="56"/>
    <x v="1008"/>
    <x v="3"/>
    <x v="0"/>
    <x v="3"/>
    <x v="1"/>
  </r>
  <r>
    <x v="28"/>
    <x v="57"/>
    <x v="29"/>
    <x v="3"/>
    <x v="0"/>
    <x v="3"/>
    <x v="1"/>
  </r>
  <r>
    <x v="28"/>
    <x v="58"/>
    <x v="3"/>
    <x v="3"/>
    <x v="0"/>
    <x v="3"/>
    <x v="1"/>
  </r>
  <r>
    <x v="28"/>
    <x v="59"/>
    <x v="3"/>
    <x v="3"/>
    <x v="0"/>
    <x v="3"/>
    <x v="1"/>
  </r>
  <r>
    <x v="28"/>
    <x v="60"/>
    <x v="3"/>
    <x v="3"/>
    <x v="0"/>
    <x v="3"/>
    <x v="1"/>
  </r>
  <r>
    <x v="28"/>
    <x v="61"/>
    <x v="3"/>
    <x v="3"/>
    <x v="0"/>
    <x v="3"/>
    <x v="1"/>
  </r>
  <r>
    <x v="28"/>
    <x v="62"/>
    <x v="3"/>
    <x v="3"/>
    <x v="0"/>
    <x v="3"/>
    <x v="1"/>
  </r>
  <r>
    <x v="28"/>
    <x v="63"/>
    <x v="3"/>
    <x v="3"/>
    <x v="0"/>
    <x v="3"/>
    <x v="1"/>
  </r>
  <r>
    <x v="28"/>
    <x v="64"/>
    <x v="3"/>
    <x v="3"/>
    <x v="0"/>
    <x v="3"/>
    <x v="1"/>
  </r>
  <r>
    <x v="28"/>
    <x v="65"/>
    <x v="3"/>
    <x v="3"/>
    <x v="0"/>
    <x v="3"/>
    <x v="1"/>
  </r>
  <r>
    <x v="28"/>
    <x v="66"/>
    <x v="1010"/>
    <x v="3"/>
    <x v="0"/>
    <x v="3"/>
    <x v="1"/>
  </r>
  <r>
    <x v="28"/>
    <x v="67"/>
    <x v="3"/>
    <x v="3"/>
    <x v="0"/>
    <x v="3"/>
    <x v="1"/>
  </r>
  <r>
    <x v="28"/>
    <x v="68"/>
    <x v="3"/>
    <x v="3"/>
    <x v="0"/>
    <x v="3"/>
    <x v="1"/>
  </r>
  <r>
    <x v="28"/>
    <x v="69"/>
    <x v="3"/>
    <x v="3"/>
    <x v="0"/>
    <x v="3"/>
    <x v="1"/>
  </r>
  <r>
    <x v="28"/>
    <x v="70"/>
    <x v="3"/>
    <x v="3"/>
    <x v="0"/>
    <x v="3"/>
    <x v="1"/>
  </r>
  <r>
    <x v="28"/>
    <x v="71"/>
    <x v="3"/>
    <x v="3"/>
    <x v="0"/>
    <x v="3"/>
    <x v="1"/>
  </r>
  <r>
    <x v="28"/>
    <x v="72"/>
    <x v="3"/>
    <x v="3"/>
    <x v="0"/>
    <x v="3"/>
    <x v="1"/>
  </r>
  <r>
    <x v="28"/>
    <x v="73"/>
    <x v="3"/>
    <x v="3"/>
    <x v="0"/>
    <x v="3"/>
    <x v="1"/>
  </r>
  <r>
    <x v="28"/>
    <x v="74"/>
    <x v="3"/>
    <x v="3"/>
    <x v="0"/>
    <x v="3"/>
    <x v="1"/>
  </r>
  <r>
    <x v="28"/>
    <x v="75"/>
    <x v="3"/>
    <x v="3"/>
    <x v="0"/>
    <x v="3"/>
    <x v="1"/>
  </r>
  <r>
    <x v="28"/>
    <x v="76"/>
    <x v="3"/>
    <x v="3"/>
    <x v="0"/>
    <x v="3"/>
    <x v="1"/>
  </r>
  <r>
    <x v="28"/>
    <x v="77"/>
    <x v="3"/>
    <x v="3"/>
    <x v="0"/>
    <x v="3"/>
    <x v="1"/>
  </r>
  <r>
    <x v="28"/>
    <x v="78"/>
    <x v="3"/>
    <x v="3"/>
    <x v="0"/>
    <x v="3"/>
    <x v="1"/>
  </r>
  <r>
    <x v="28"/>
    <x v="79"/>
    <x v="3"/>
    <x v="3"/>
    <x v="0"/>
    <x v="3"/>
    <x v="1"/>
  </r>
  <r>
    <x v="28"/>
    <x v="80"/>
    <x v="3"/>
    <x v="3"/>
    <x v="0"/>
    <x v="3"/>
    <x v="1"/>
  </r>
  <r>
    <x v="28"/>
    <x v="81"/>
    <x v="3"/>
    <x v="3"/>
    <x v="0"/>
    <x v="3"/>
    <x v="1"/>
  </r>
  <r>
    <x v="28"/>
    <x v="82"/>
    <x v="3"/>
    <x v="3"/>
    <x v="0"/>
    <x v="3"/>
    <x v="1"/>
  </r>
  <r>
    <x v="28"/>
    <x v="83"/>
    <x v="3"/>
    <x v="3"/>
    <x v="0"/>
    <x v="3"/>
    <x v="1"/>
  </r>
  <r>
    <x v="28"/>
    <x v="84"/>
    <x v="3"/>
    <x v="3"/>
    <x v="0"/>
    <x v="3"/>
    <x v="1"/>
  </r>
  <r>
    <x v="28"/>
    <x v="85"/>
    <x v="3"/>
    <x v="3"/>
    <x v="0"/>
    <x v="3"/>
    <x v="1"/>
  </r>
  <r>
    <x v="28"/>
    <x v="86"/>
    <x v="3"/>
    <x v="3"/>
    <x v="0"/>
    <x v="3"/>
    <x v="1"/>
  </r>
  <r>
    <x v="28"/>
    <x v="87"/>
    <x v="3"/>
    <x v="3"/>
    <x v="0"/>
    <x v="3"/>
    <x v="1"/>
  </r>
  <r>
    <x v="28"/>
    <x v="88"/>
    <x v="3"/>
    <x v="3"/>
    <x v="0"/>
    <x v="3"/>
    <x v="1"/>
  </r>
  <r>
    <x v="28"/>
    <x v="89"/>
    <x v="3"/>
    <x v="3"/>
    <x v="0"/>
    <x v="3"/>
    <x v="1"/>
  </r>
  <r>
    <x v="28"/>
    <x v="90"/>
    <x v="3"/>
    <x v="3"/>
    <x v="0"/>
    <x v="3"/>
    <x v="1"/>
  </r>
  <r>
    <x v="28"/>
    <x v="91"/>
    <x v="3399"/>
    <x v="3"/>
    <x v="0"/>
    <x v="3"/>
    <x v="1"/>
  </r>
  <r>
    <x v="28"/>
    <x v="92"/>
    <x v="3400"/>
    <x v="3"/>
    <x v="0"/>
    <x v="3"/>
    <x v="1"/>
  </r>
  <r>
    <x v="28"/>
    <x v="93"/>
    <x v="29"/>
    <x v="3"/>
    <x v="0"/>
    <x v="3"/>
    <x v="1"/>
  </r>
  <r>
    <x v="28"/>
    <x v="94"/>
    <x v="1009"/>
    <x v="3"/>
    <x v="0"/>
    <x v="3"/>
    <x v="1"/>
  </r>
  <r>
    <x v="28"/>
    <x v="95"/>
    <x v="3403"/>
    <x v="3"/>
    <x v="0"/>
    <x v="3"/>
    <x v="1"/>
  </r>
  <r>
    <x v="28"/>
    <x v="96"/>
    <x v="3"/>
    <x v="3"/>
    <x v="0"/>
    <x v="3"/>
    <x v="1"/>
  </r>
  <r>
    <x v="28"/>
    <x v="97"/>
    <x v="1009"/>
    <x v="3"/>
    <x v="0"/>
    <x v="3"/>
    <x v="1"/>
  </r>
  <r>
    <x v="28"/>
    <x v="98"/>
    <x v="29"/>
    <x v="3"/>
    <x v="0"/>
    <x v="3"/>
    <x v="1"/>
  </r>
  <r>
    <x v="28"/>
    <x v="99"/>
    <x v="29"/>
    <x v="3"/>
    <x v="0"/>
    <x v="3"/>
    <x v="1"/>
  </r>
  <r>
    <x v="28"/>
    <x v="100"/>
    <x v="3406"/>
    <x v="3"/>
    <x v="0"/>
    <x v="3"/>
    <x v="1"/>
  </r>
  <r>
    <x v="28"/>
    <x v="101"/>
    <x v="3"/>
    <x v="3"/>
    <x v="0"/>
    <x v="3"/>
    <x v="1"/>
  </r>
  <r>
    <x v="28"/>
    <x v="102"/>
    <x v="3401"/>
    <x v="3"/>
    <x v="0"/>
    <x v="3"/>
    <x v="1"/>
  </r>
  <r>
    <x v="28"/>
    <x v="103"/>
    <x v="3"/>
    <x v="3"/>
    <x v="0"/>
    <x v="3"/>
    <x v="1"/>
  </r>
  <r>
    <x v="28"/>
    <x v="104"/>
    <x v="3"/>
    <x v="3"/>
    <x v="0"/>
    <x v="3"/>
    <x v="1"/>
  </r>
  <r>
    <x v="28"/>
    <x v="105"/>
    <x v="3403"/>
    <x v="3"/>
    <x v="0"/>
    <x v="3"/>
    <x v="1"/>
  </r>
  <r>
    <x v="28"/>
    <x v="106"/>
    <x v="3403"/>
    <x v="3"/>
    <x v="0"/>
    <x v="3"/>
    <x v="1"/>
  </r>
  <r>
    <x v="28"/>
    <x v="107"/>
    <x v="1009"/>
    <x v="3"/>
    <x v="0"/>
    <x v="3"/>
    <x v="1"/>
  </r>
  <r>
    <x v="28"/>
    <x v="108"/>
    <x v="3408"/>
    <x v="3"/>
    <x v="0"/>
    <x v="3"/>
    <x v="1"/>
  </r>
  <r>
    <x v="28"/>
    <x v="109"/>
    <x v="29"/>
    <x v="3"/>
    <x v="0"/>
    <x v="3"/>
    <x v="1"/>
  </r>
  <r>
    <x v="28"/>
    <x v="110"/>
    <x v="3"/>
    <x v="3"/>
    <x v="0"/>
    <x v="3"/>
    <x v="1"/>
  </r>
  <r>
    <x v="28"/>
    <x v="111"/>
    <x v="29"/>
    <x v="3"/>
    <x v="0"/>
    <x v="3"/>
    <x v="1"/>
  </r>
  <r>
    <x v="28"/>
    <x v="112"/>
    <x v="1009"/>
    <x v="3"/>
    <x v="0"/>
    <x v="3"/>
    <x v="1"/>
  </r>
  <r>
    <x v="28"/>
    <x v="113"/>
    <x v="3400"/>
    <x v="3"/>
    <x v="0"/>
    <x v="3"/>
    <x v="1"/>
  </r>
  <r>
    <x v="28"/>
    <x v="114"/>
    <x v="3399"/>
    <x v="3"/>
    <x v="0"/>
    <x v="3"/>
    <x v="1"/>
  </r>
  <r>
    <x v="28"/>
    <x v="115"/>
    <x v="1009"/>
    <x v="3"/>
    <x v="0"/>
    <x v="3"/>
    <x v="1"/>
  </r>
  <r>
    <x v="28"/>
    <x v="116"/>
    <x v="3401"/>
    <x v="3"/>
    <x v="0"/>
    <x v="3"/>
    <x v="1"/>
  </r>
  <r>
    <x v="28"/>
    <x v="117"/>
    <x v="3"/>
    <x v="3"/>
    <x v="0"/>
    <x v="3"/>
    <x v="1"/>
  </r>
  <r>
    <x v="28"/>
    <x v="118"/>
    <x v="3399"/>
    <x v="3"/>
    <x v="0"/>
    <x v="3"/>
    <x v="1"/>
  </r>
  <r>
    <x v="28"/>
    <x v="119"/>
    <x v="3405"/>
    <x v="3"/>
    <x v="0"/>
    <x v="3"/>
    <x v="1"/>
  </r>
  <r>
    <x v="28"/>
    <x v="120"/>
    <x v="3405"/>
    <x v="3"/>
    <x v="0"/>
    <x v="3"/>
    <x v="1"/>
  </r>
  <r>
    <x v="28"/>
    <x v="121"/>
    <x v="3"/>
    <x v="3"/>
    <x v="0"/>
    <x v="3"/>
    <x v="1"/>
  </r>
  <r>
    <x v="28"/>
    <x v="122"/>
    <x v="3402"/>
    <x v="3"/>
    <x v="0"/>
    <x v="3"/>
    <x v="1"/>
  </r>
  <r>
    <x v="28"/>
    <x v="123"/>
    <x v="3401"/>
    <x v="3"/>
    <x v="0"/>
    <x v="3"/>
    <x v="1"/>
  </r>
  <r>
    <x v="28"/>
    <x v="124"/>
    <x v="3"/>
    <x v="3"/>
    <x v="0"/>
    <x v="3"/>
    <x v="1"/>
  </r>
  <r>
    <x v="28"/>
    <x v="125"/>
    <x v="3399"/>
    <x v="3"/>
    <x v="0"/>
    <x v="3"/>
    <x v="1"/>
  </r>
  <r>
    <x v="28"/>
    <x v="126"/>
    <x v="3405"/>
    <x v="3"/>
    <x v="0"/>
    <x v="3"/>
    <x v="1"/>
  </r>
  <r>
    <x v="28"/>
    <x v="127"/>
    <x v="3"/>
    <x v="3"/>
    <x v="0"/>
    <x v="3"/>
    <x v="1"/>
  </r>
  <r>
    <x v="28"/>
    <x v="128"/>
    <x v="3400"/>
    <x v="3"/>
    <x v="0"/>
    <x v="3"/>
    <x v="1"/>
  </r>
  <r>
    <x v="28"/>
    <x v="129"/>
    <x v="3399"/>
    <x v="3"/>
    <x v="0"/>
    <x v="3"/>
    <x v="1"/>
  </r>
  <r>
    <x v="28"/>
    <x v="130"/>
    <x v="29"/>
    <x v="3"/>
    <x v="0"/>
    <x v="3"/>
    <x v="1"/>
  </r>
  <r>
    <x v="28"/>
    <x v="131"/>
    <x v="3"/>
    <x v="3"/>
    <x v="0"/>
    <x v="3"/>
    <x v="1"/>
  </r>
  <r>
    <x v="28"/>
    <x v="132"/>
    <x v="11"/>
    <x v="3"/>
    <x v="0"/>
    <x v="3"/>
    <x v="1"/>
  </r>
  <r>
    <x v="29"/>
    <x v="0"/>
    <x v="3"/>
    <x v="3"/>
    <x v="0"/>
    <x v="3"/>
    <x v="1"/>
  </r>
  <r>
    <x v="29"/>
    <x v="1"/>
    <x v="3"/>
    <x v="3"/>
    <x v="0"/>
    <x v="3"/>
    <x v="1"/>
  </r>
  <r>
    <x v="29"/>
    <x v="2"/>
    <x v="3"/>
    <x v="3"/>
    <x v="0"/>
    <x v="3"/>
    <x v="1"/>
  </r>
  <r>
    <x v="29"/>
    <x v="3"/>
    <x v="3"/>
    <x v="3"/>
    <x v="0"/>
    <x v="3"/>
    <x v="1"/>
  </r>
  <r>
    <x v="29"/>
    <x v="4"/>
    <x v="3"/>
    <x v="3"/>
    <x v="0"/>
    <x v="3"/>
    <x v="1"/>
  </r>
  <r>
    <x v="29"/>
    <x v="5"/>
    <x v="3"/>
    <x v="3"/>
    <x v="0"/>
    <x v="3"/>
    <x v="1"/>
  </r>
  <r>
    <x v="29"/>
    <x v="6"/>
    <x v="3"/>
    <x v="3"/>
    <x v="0"/>
    <x v="3"/>
    <x v="1"/>
  </r>
  <r>
    <x v="29"/>
    <x v="7"/>
    <x v="3"/>
    <x v="3"/>
    <x v="0"/>
    <x v="3"/>
    <x v="1"/>
  </r>
  <r>
    <x v="29"/>
    <x v="8"/>
    <x v="3"/>
    <x v="3"/>
    <x v="0"/>
    <x v="3"/>
    <x v="1"/>
  </r>
  <r>
    <x v="29"/>
    <x v="9"/>
    <x v="3"/>
    <x v="3"/>
    <x v="0"/>
    <x v="3"/>
    <x v="1"/>
  </r>
  <r>
    <x v="29"/>
    <x v="10"/>
    <x v="3"/>
    <x v="3"/>
    <x v="0"/>
    <x v="3"/>
    <x v="1"/>
  </r>
  <r>
    <x v="29"/>
    <x v="11"/>
    <x v="3"/>
    <x v="3"/>
    <x v="0"/>
    <x v="3"/>
    <x v="1"/>
  </r>
  <r>
    <x v="29"/>
    <x v="12"/>
    <x v="3"/>
    <x v="3"/>
    <x v="0"/>
    <x v="3"/>
    <x v="1"/>
  </r>
  <r>
    <x v="29"/>
    <x v="13"/>
    <x v="3"/>
    <x v="3"/>
    <x v="0"/>
    <x v="3"/>
    <x v="1"/>
  </r>
  <r>
    <x v="29"/>
    <x v="14"/>
    <x v="3"/>
    <x v="3"/>
    <x v="0"/>
    <x v="3"/>
    <x v="1"/>
  </r>
  <r>
    <x v="29"/>
    <x v="15"/>
    <x v="3"/>
    <x v="3"/>
    <x v="0"/>
    <x v="3"/>
    <x v="1"/>
  </r>
  <r>
    <x v="29"/>
    <x v="16"/>
    <x v="3"/>
    <x v="3"/>
    <x v="0"/>
    <x v="3"/>
    <x v="1"/>
  </r>
  <r>
    <x v="29"/>
    <x v="17"/>
    <x v="3"/>
    <x v="3"/>
    <x v="0"/>
    <x v="3"/>
    <x v="1"/>
  </r>
  <r>
    <x v="29"/>
    <x v="18"/>
    <x v="3"/>
    <x v="3"/>
    <x v="0"/>
    <x v="3"/>
    <x v="1"/>
  </r>
  <r>
    <x v="29"/>
    <x v="19"/>
    <x v="3"/>
    <x v="3"/>
    <x v="0"/>
    <x v="3"/>
    <x v="1"/>
  </r>
  <r>
    <x v="29"/>
    <x v="20"/>
    <x v="3"/>
    <x v="3"/>
    <x v="0"/>
    <x v="3"/>
    <x v="1"/>
  </r>
  <r>
    <x v="29"/>
    <x v="21"/>
    <x v="3"/>
    <x v="3"/>
    <x v="0"/>
    <x v="3"/>
    <x v="1"/>
  </r>
  <r>
    <x v="29"/>
    <x v="22"/>
    <x v="3"/>
    <x v="3"/>
    <x v="0"/>
    <x v="3"/>
    <x v="1"/>
  </r>
  <r>
    <x v="29"/>
    <x v="23"/>
    <x v="3"/>
    <x v="3"/>
    <x v="0"/>
    <x v="3"/>
    <x v="1"/>
  </r>
  <r>
    <x v="29"/>
    <x v="24"/>
    <x v="3"/>
    <x v="3"/>
    <x v="0"/>
    <x v="3"/>
    <x v="1"/>
  </r>
  <r>
    <x v="29"/>
    <x v="25"/>
    <x v="3"/>
    <x v="3"/>
    <x v="0"/>
    <x v="3"/>
    <x v="1"/>
  </r>
  <r>
    <x v="29"/>
    <x v="26"/>
    <x v="3"/>
    <x v="3"/>
    <x v="0"/>
    <x v="3"/>
    <x v="1"/>
  </r>
  <r>
    <x v="29"/>
    <x v="27"/>
    <x v="3"/>
    <x v="3"/>
    <x v="0"/>
    <x v="3"/>
    <x v="1"/>
  </r>
  <r>
    <x v="29"/>
    <x v="28"/>
    <x v="3"/>
    <x v="3"/>
    <x v="0"/>
    <x v="3"/>
    <x v="1"/>
  </r>
  <r>
    <x v="29"/>
    <x v="29"/>
    <x v="3"/>
    <x v="3"/>
    <x v="0"/>
    <x v="3"/>
    <x v="1"/>
  </r>
  <r>
    <x v="29"/>
    <x v="30"/>
    <x v="3"/>
    <x v="3"/>
    <x v="0"/>
    <x v="3"/>
    <x v="1"/>
  </r>
  <r>
    <x v="29"/>
    <x v="31"/>
    <x v="3"/>
    <x v="3"/>
    <x v="0"/>
    <x v="3"/>
    <x v="1"/>
  </r>
  <r>
    <x v="29"/>
    <x v="32"/>
    <x v="3"/>
    <x v="3"/>
    <x v="0"/>
    <x v="3"/>
    <x v="1"/>
  </r>
  <r>
    <x v="29"/>
    <x v="33"/>
    <x v="3"/>
    <x v="3"/>
    <x v="0"/>
    <x v="3"/>
    <x v="1"/>
  </r>
  <r>
    <x v="29"/>
    <x v="34"/>
    <x v="3"/>
    <x v="3"/>
    <x v="0"/>
    <x v="3"/>
    <x v="1"/>
  </r>
  <r>
    <x v="29"/>
    <x v="35"/>
    <x v="3"/>
    <x v="3"/>
    <x v="0"/>
    <x v="3"/>
    <x v="1"/>
  </r>
  <r>
    <x v="29"/>
    <x v="36"/>
    <x v="3"/>
    <x v="3"/>
    <x v="0"/>
    <x v="3"/>
    <x v="1"/>
  </r>
  <r>
    <x v="29"/>
    <x v="37"/>
    <x v="3"/>
    <x v="3"/>
    <x v="0"/>
    <x v="3"/>
    <x v="1"/>
  </r>
  <r>
    <x v="29"/>
    <x v="38"/>
    <x v="3"/>
    <x v="3"/>
    <x v="0"/>
    <x v="3"/>
    <x v="1"/>
  </r>
  <r>
    <x v="29"/>
    <x v="39"/>
    <x v="3"/>
    <x v="3"/>
    <x v="0"/>
    <x v="3"/>
    <x v="1"/>
  </r>
  <r>
    <x v="29"/>
    <x v="40"/>
    <x v="3"/>
    <x v="3"/>
    <x v="0"/>
    <x v="3"/>
    <x v="1"/>
  </r>
  <r>
    <x v="29"/>
    <x v="41"/>
    <x v="3"/>
    <x v="3"/>
    <x v="0"/>
    <x v="3"/>
    <x v="1"/>
  </r>
  <r>
    <x v="29"/>
    <x v="42"/>
    <x v="3"/>
    <x v="3"/>
    <x v="0"/>
    <x v="3"/>
    <x v="1"/>
  </r>
  <r>
    <x v="29"/>
    <x v="43"/>
    <x v="3"/>
    <x v="3"/>
    <x v="0"/>
    <x v="3"/>
    <x v="1"/>
  </r>
  <r>
    <x v="29"/>
    <x v="44"/>
    <x v="3"/>
    <x v="3"/>
    <x v="0"/>
    <x v="3"/>
    <x v="1"/>
  </r>
  <r>
    <x v="29"/>
    <x v="45"/>
    <x v="3"/>
    <x v="3"/>
    <x v="0"/>
    <x v="3"/>
    <x v="1"/>
  </r>
  <r>
    <x v="29"/>
    <x v="46"/>
    <x v="3"/>
    <x v="3"/>
    <x v="0"/>
    <x v="3"/>
    <x v="1"/>
  </r>
  <r>
    <x v="29"/>
    <x v="47"/>
    <x v="3"/>
    <x v="3"/>
    <x v="0"/>
    <x v="3"/>
    <x v="1"/>
  </r>
  <r>
    <x v="29"/>
    <x v="48"/>
    <x v="3"/>
    <x v="3"/>
    <x v="0"/>
    <x v="3"/>
    <x v="1"/>
  </r>
  <r>
    <x v="29"/>
    <x v="49"/>
    <x v="3"/>
    <x v="3"/>
    <x v="0"/>
    <x v="3"/>
    <x v="1"/>
  </r>
  <r>
    <x v="29"/>
    <x v="50"/>
    <x v="3"/>
    <x v="3"/>
    <x v="0"/>
    <x v="3"/>
    <x v="1"/>
  </r>
  <r>
    <x v="29"/>
    <x v="51"/>
    <x v="3"/>
    <x v="3"/>
    <x v="0"/>
    <x v="3"/>
    <x v="1"/>
  </r>
  <r>
    <x v="29"/>
    <x v="52"/>
    <x v="3"/>
    <x v="3"/>
    <x v="0"/>
    <x v="3"/>
    <x v="1"/>
  </r>
  <r>
    <x v="29"/>
    <x v="53"/>
    <x v="3"/>
    <x v="3"/>
    <x v="0"/>
    <x v="3"/>
    <x v="1"/>
  </r>
  <r>
    <x v="29"/>
    <x v="54"/>
    <x v="3"/>
    <x v="3"/>
    <x v="0"/>
    <x v="3"/>
    <x v="1"/>
  </r>
  <r>
    <x v="29"/>
    <x v="55"/>
    <x v="3"/>
    <x v="3"/>
    <x v="0"/>
    <x v="3"/>
    <x v="1"/>
  </r>
  <r>
    <x v="29"/>
    <x v="56"/>
    <x v="3"/>
    <x v="3"/>
    <x v="0"/>
    <x v="3"/>
    <x v="1"/>
  </r>
  <r>
    <x v="29"/>
    <x v="57"/>
    <x v="3"/>
    <x v="3"/>
    <x v="0"/>
    <x v="3"/>
    <x v="1"/>
  </r>
  <r>
    <x v="29"/>
    <x v="58"/>
    <x v="3"/>
    <x v="3"/>
    <x v="0"/>
    <x v="3"/>
    <x v="1"/>
  </r>
  <r>
    <x v="29"/>
    <x v="59"/>
    <x v="3"/>
    <x v="3"/>
    <x v="0"/>
    <x v="3"/>
    <x v="1"/>
  </r>
  <r>
    <x v="29"/>
    <x v="60"/>
    <x v="3"/>
    <x v="3"/>
    <x v="0"/>
    <x v="3"/>
    <x v="1"/>
  </r>
  <r>
    <x v="29"/>
    <x v="61"/>
    <x v="3"/>
    <x v="3"/>
    <x v="0"/>
    <x v="3"/>
    <x v="1"/>
  </r>
  <r>
    <x v="29"/>
    <x v="62"/>
    <x v="3"/>
    <x v="3"/>
    <x v="0"/>
    <x v="3"/>
    <x v="1"/>
  </r>
  <r>
    <x v="29"/>
    <x v="63"/>
    <x v="3"/>
    <x v="3"/>
    <x v="0"/>
    <x v="3"/>
    <x v="1"/>
  </r>
  <r>
    <x v="29"/>
    <x v="64"/>
    <x v="3"/>
    <x v="3"/>
    <x v="0"/>
    <x v="3"/>
    <x v="1"/>
  </r>
  <r>
    <x v="29"/>
    <x v="65"/>
    <x v="3"/>
    <x v="3"/>
    <x v="0"/>
    <x v="3"/>
    <x v="1"/>
  </r>
  <r>
    <x v="29"/>
    <x v="66"/>
    <x v="3"/>
    <x v="3"/>
    <x v="0"/>
    <x v="3"/>
    <x v="1"/>
  </r>
  <r>
    <x v="29"/>
    <x v="67"/>
    <x v="3"/>
    <x v="3"/>
    <x v="0"/>
    <x v="3"/>
    <x v="1"/>
  </r>
  <r>
    <x v="29"/>
    <x v="68"/>
    <x v="3"/>
    <x v="3"/>
    <x v="0"/>
    <x v="3"/>
    <x v="1"/>
  </r>
  <r>
    <x v="29"/>
    <x v="69"/>
    <x v="3"/>
    <x v="3"/>
    <x v="0"/>
    <x v="3"/>
    <x v="1"/>
  </r>
  <r>
    <x v="29"/>
    <x v="70"/>
    <x v="3"/>
    <x v="3"/>
    <x v="0"/>
    <x v="3"/>
    <x v="1"/>
  </r>
  <r>
    <x v="29"/>
    <x v="71"/>
    <x v="3"/>
    <x v="3"/>
    <x v="0"/>
    <x v="3"/>
    <x v="1"/>
  </r>
  <r>
    <x v="29"/>
    <x v="72"/>
    <x v="3"/>
    <x v="3"/>
    <x v="0"/>
    <x v="3"/>
    <x v="1"/>
  </r>
  <r>
    <x v="29"/>
    <x v="73"/>
    <x v="3"/>
    <x v="3"/>
    <x v="0"/>
    <x v="3"/>
    <x v="1"/>
  </r>
  <r>
    <x v="29"/>
    <x v="74"/>
    <x v="3"/>
    <x v="3"/>
    <x v="0"/>
    <x v="3"/>
    <x v="1"/>
  </r>
  <r>
    <x v="29"/>
    <x v="75"/>
    <x v="3"/>
    <x v="3"/>
    <x v="0"/>
    <x v="3"/>
    <x v="1"/>
  </r>
  <r>
    <x v="29"/>
    <x v="76"/>
    <x v="3"/>
    <x v="3"/>
    <x v="0"/>
    <x v="3"/>
    <x v="1"/>
  </r>
  <r>
    <x v="29"/>
    <x v="77"/>
    <x v="3"/>
    <x v="3"/>
    <x v="0"/>
    <x v="3"/>
    <x v="1"/>
  </r>
  <r>
    <x v="29"/>
    <x v="78"/>
    <x v="3"/>
    <x v="3"/>
    <x v="0"/>
    <x v="3"/>
    <x v="1"/>
  </r>
  <r>
    <x v="29"/>
    <x v="79"/>
    <x v="3"/>
    <x v="3"/>
    <x v="0"/>
    <x v="3"/>
    <x v="1"/>
  </r>
  <r>
    <x v="29"/>
    <x v="80"/>
    <x v="3"/>
    <x v="3"/>
    <x v="0"/>
    <x v="3"/>
    <x v="1"/>
  </r>
  <r>
    <x v="29"/>
    <x v="81"/>
    <x v="3"/>
    <x v="3"/>
    <x v="0"/>
    <x v="3"/>
    <x v="1"/>
  </r>
  <r>
    <x v="29"/>
    <x v="82"/>
    <x v="3"/>
    <x v="3"/>
    <x v="0"/>
    <x v="3"/>
    <x v="1"/>
  </r>
  <r>
    <x v="29"/>
    <x v="83"/>
    <x v="3"/>
    <x v="3"/>
    <x v="0"/>
    <x v="3"/>
    <x v="1"/>
  </r>
  <r>
    <x v="29"/>
    <x v="84"/>
    <x v="3"/>
    <x v="3"/>
    <x v="0"/>
    <x v="3"/>
    <x v="1"/>
  </r>
  <r>
    <x v="29"/>
    <x v="85"/>
    <x v="3"/>
    <x v="3"/>
    <x v="0"/>
    <x v="3"/>
    <x v="1"/>
  </r>
  <r>
    <x v="29"/>
    <x v="86"/>
    <x v="3"/>
    <x v="3"/>
    <x v="0"/>
    <x v="3"/>
    <x v="1"/>
  </r>
  <r>
    <x v="29"/>
    <x v="87"/>
    <x v="3"/>
    <x v="3"/>
    <x v="0"/>
    <x v="3"/>
    <x v="1"/>
  </r>
  <r>
    <x v="29"/>
    <x v="88"/>
    <x v="3"/>
    <x v="3"/>
    <x v="0"/>
    <x v="3"/>
    <x v="1"/>
  </r>
  <r>
    <x v="29"/>
    <x v="89"/>
    <x v="3"/>
    <x v="3"/>
    <x v="0"/>
    <x v="3"/>
    <x v="1"/>
  </r>
  <r>
    <x v="29"/>
    <x v="90"/>
    <x v="3"/>
    <x v="3"/>
    <x v="0"/>
    <x v="3"/>
    <x v="1"/>
  </r>
  <r>
    <x v="29"/>
    <x v="91"/>
    <x v="3"/>
    <x v="3"/>
    <x v="0"/>
    <x v="3"/>
    <x v="1"/>
  </r>
  <r>
    <x v="29"/>
    <x v="92"/>
    <x v="3"/>
    <x v="3"/>
    <x v="0"/>
    <x v="3"/>
    <x v="1"/>
  </r>
  <r>
    <x v="29"/>
    <x v="93"/>
    <x v="3"/>
    <x v="3"/>
    <x v="0"/>
    <x v="3"/>
    <x v="1"/>
  </r>
  <r>
    <x v="29"/>
    <x v="94"/>
    <x v="3"/>
    <x v="3"/>
    <x v="0"/>
    <x v="3"/>
    <x v="1"/>
  </r>
  <r>
    <x v="29"/>
    <x v="95"/>
    <x v="3"/>
    <x v="3"/>
    <x v="0"/>
    <x v="3"/>
    <x v="1"/>
  </r>
  <r>
    <x v="29"/>
    <x v="96"/>
    <x v="3"/>
    <x v="3"/>
    <x v="0"/>
    <x v="3"/>
    <x v="1"/>
  </r>
  <r>
    <x v="29"/>
    <x v="97"/>
    <x v="3"/>
    <x v="3"/>
    <x v="0"/>
    <x v="3"/>
    <x v="1"/>
  </r>
  <r>
    <x v="29"/>
    <x v="98"/>
    <x v="3"/>
    <x v="3"/>
    <x v="0"/>
    <x v="3"/>
    <x v="1"/>
  </r>
  <r>
    <x v="29"/>
    <x v="99"/>
    <x v="3"/>
    <x v="3"/>
    <x v="0"/>
    <x v="3"/>
    <x v="1"/>
  </r>
  <r>
    <x v="29"/>
    <x v="100"/>
    <x v="3"/>
    <x v="3"/>
    <x v="0"/>
    <x v="3"/>
    <x v="1"/>
  </r>
  <r>
    <x v="29"/>
    <x v="101"/>
    <x v="3"/>
    <x v="3"/>
    <x v="0"/>
    <x v="3"/>
    <x v="1"/>
  </r>
  <r>
    <x v="29"/>
    <x v="102"/>
    <x v="3"/>
    <x v="3"/>
    <x v="0"/>
    <x v="3"/>
    <x v="1"/>
  </r>
  <r>
    <x v="29"/>
    <x v="103"/>
    <x v="3"/>
    <x v="3"/>
    <x v="0"/>
    <x v="3"/>
    <x v="1"/>
  </r>
  <r>
    <x v="29"/>
    <x v="104"/>
    <x v="3"/>
    <x v="3"/>
    <x v="0"/>
    <x v="3"/>
    <x v="1"/>
  </r>
  <r>
    <x v="29"/>
    <x v="105"/>
    <x v="3"/>
    <x v="3"/>
    <x v="0"/>
    <x v="3"/>
    <x v="1"/>
  </r>
  <r>
    <x v="29"/>
    <x v="106"/>
    <x v="3"/>
    <x v="3"/>
    <x v="0"/>
    <x v="3"/>
    <x v="1"/>
  </r>
  <r>
    <x v="29"/>
    <x v="107"/>
    <x v="3"/>
    <x v="3"/>
    <x v="0"/>
    <x v="3"/>
    <x v="1"/>
  </r>
  <r>
    <x v="29"/>
    <x v="108"/>
    <x v="3"/>
    <x v="3"/>
    <x v="0"/>
    <x v="3"/>
    <x v="1"/>
  </r>
  <r>
    <x v="29"/>
    <x v="109"/>
    <x v="3"/>
    <x v="3"/>
    <x v="0"/>
    <x v="3"/>
    <x v="1"/>
  </r>
  <r>
    <x v="29"/>
    <x v="110"/>
    <x v="3"/>
    <x v="3"/>
    <x v="0"/>
    <x v="3"/>
    <x v="1"/>
  </r>
  <r>
    <x v="29"/>
    <x v="111"/>
    <x v="3"/>
    <x v="3"/>
    <x v="0"/>
    <x v="3"/>
    <x v="1"/>
  </r>
  <r>
    <x v="29"/>
    <x v="112"/>
    <x v="3"/>
    <x v="3"/>
    <x v="0"/>
    <x v="3"/>
    <x v="1"/>
  </r>
  <r>
    <x v="29"/>
    <x v="113"/>
    <x v="3"/>
    <x v="3"/>
    <x v="0"/>
    <x v="3"/>
    <x v="1"/>
  </r>
  <r>
    <x v="29"/>
    <x v="114"/>
    <x v="3"/>
    <x v="3"/>
    <x v="0"/>
    <x v="3"/>
    <x v="1"/>
  </r>
  <r>
    <x v="29"/>
    <x v="115"/>
    <x v="3"/>
    <x v="3"/>
    <x v="0"/>
    <x v="3"/>
    <x v="1"/>
  </r>
  <r>
    <x v="29"/>
    <x v="116"/>
    <x v="3"/>
    <x v="3"/>
    <x v="0"/>
    <x v="3"/>
    <x v="1"/>
  </r>
  <r>
    <x v="29"/>
    <x v="117"/>
    <x v="3"/>
    <x v="3"/>
    <x v="0"/>
    <x v="3"/>
    <x v="1"/>
  </r>
  <r>
    <x v="29"/>
    <x v="118"/>
    <x v="3"/>
    <x v="3"/>
    <x v="0"/>
    <x v="3"/>
    <x v="1"/>
  </r>
  <r>
    <x v="29"/>
    <x v="119"/>
    <x v="3"/>
    <x v="3"/>
    <x v="0"/>
    <x v="3"/>
    <x v="1"/>
  </r>
  <r>
    <x v="29"/>
    <x v="120"/>
    <x v="3"/>
    <x v="3"/>
    <x v="0"/>
    <x v="3"/>
    <x v="1"/>
  </r>
  <r>
    <x v="29"/>
    <x v="121"/>
    <x v="3"/>
    <x v="3"/>
    <x v="0"/>
    <x v="3"/>
    <x v="1"/>
  </r>
  <r>
    <x v="29"/>
    <x v="122"/>
    <x v="3"/>
    <x v="3"/>
    <x v="0"/>
    <x v="3"/>
    <x v="1"/>
  </r>
  <r>
    <x v="29"/>
    <x v="123"/>
    <x v="3"/>
    <x v="3"/>
    <x v="0"/>
    <x v="3"/>
    <x v="1"/>
  </r>
  <r>
    <x v="29"/>
    <x v="124"/>
    <x v="3"/>
    <x v="3"/>
    <x v="0"/>
    <x v="3"/>
    <x v="1"/>
  </r>
  <r>
    <x v="29"/>
    <x v="125"/>
    <x v="3"/>
    <x v="3"/>
    <x v="0"/>
    <x v="3"/>
    <x v="1"/>
  </r>
  <r>
    <x v="29"/>
    <x v="126"/>
    <x v="3"/>
    <x v="3"/>
    <x v="0"/>
    <x v="3"/>
    <x v="1"/>
  </r>
  <r>
    <x v="29"/>
    <x v="127"/>
    <x v="3"/>
    <x v="3"/>
    <x v="0"/>
    <x v="3"/>
    <x v="1"/>
  </r>
  <r>
    <x v="29"/>
    <x v="128"/>
    <x v="3"/>
    <x v="3"/>
    <x v="0"/>
    <x v="3"/>
    <x v="1"/>
  </r>
  <r>
    <x v="29"/>
    <x v="129"/>
    <x v="3"/>
    <x v="3"/>
    <x v="0"/>
    <x v="3"/>
    <x v="1"/>
  </r>
  <r>
    <x v="29"/>
    <x v="130"/>
    <x v="3"/>
    <x v="3"/>
    <x v="0"/>
    <x v="3"/>
    <x v="1"/>
  </r>
  <r>
    <x v="29"/>
    <x v="131"/>
    <x v="3"/>
    <x v="3"/>
    <x v="0"/>
    <x v="3"/>
    <x v="1"/>
  </r>
  <r>
    <x v="29"/>
    <x v="132"/>
    <x v="11"/>
    <x v="3"/>
    <x v="0"/>
    <x v="3"/>
    <x v="1"/>
  </r>
  <r>
    <x v="30"/>
    <x v="0"/>
    <x v="9"/>
    <x v="3"/>
    <x v="0"/>
    <x v="3"/>
    <x v="1"/>
  </r>
  <r>
    <x v="30"/>
    <x v="1"/>
    <x v="11"/>
    <x v="3"/>
    <x v="0"/>
    <x v="3"/>
    <x v="1"/>
  </r>
  <r>
    <x v="30"/>
    <x v="2"/>
    <x v="11"/>
    <x v="3"/>
    <x v="0"/>
    <x v="3"/>
    <x v="1"/>
  </r>
  <r>
    <x v="30"/>
    <x v="3"/>
    <x v="30"/>
    <x v="3"/>
    <x v="0"/>
    <x v="3"/>
    <x v="1"/>
  </r>
  <r>
    <x v="30"/>
    <x v="4"/>
    <x v="11"/>
    <x v="3"/>
    <x v="0"/>
    <x v="3"/>
    <x v="1"/>
  </r>
  <r>
    <x v="30"/>
    <x v="5"/>
    <x v="11"/>
    <x v="3"/>
    <x v="0"/>
    <x v="3"/>
    <x v="1"/>
  </r>
  <r>
    <x v="30"/>
    <x v="6"/>
    <x v="11"/>
    <x v="3"/>
    <x v="0"/>
    <x v="3"/>
    <x v="1"/>
  </r>
  <r>
    <x v="30"/>
    <x v="7"/>
    <x v="11"/>
    <x v="3"/>
    <x v="0"/>
    <x v="3"/>
    <x v="1"/>
  </r>
  <r>
    <x v="30"/>
    <x v="8"/>
    <x v="11"/>
    <x v="3"/>
    <x v="0"/>
    <x v="3"/>
    <x v="1"/>
  </r>
  <r>
    <x v="30"/>
    <x v="9"/>
    <x v="11"/>
    <x v="3"/>
    <x v="0"/>
    <x v="3"/>
    <x v="1"/>
  </r>
  <r>
    <x v="30"/>
    <x v="10"/>
    <x v="29"/>
    <x v="3"/>
    <x v="0"/>
    <x v="3"/>
    <x v="1"/>
  </r>
  <r>
    <x v="30"/>
    <x v="11"/>
    <x v="11"/>
    <x v="3"/>
    <x v="0"/>
    <x v="3"/>
    <x v="1"/>
  </r>
  <r>
    <x v="30"/>
    <x v="12"/>
    <x v="11"/>
    <x v="3"/>
    <x v="0"/>
    <x v="3"/>
    <x v="1"/>
  </r>
  <r>
    <x v="30"/>
    <x v="13"/>
    <x v="11"/>
    <x v="3"/>
    <x v="0"/>
    <x v="3"/>
    <x v="1"/>
  </r>
  <r>
    <x v="30"/>
    <x v="14"/>
    <x v="30"/>
    <x v="3"/>
    <x v="0"/>
    <x v="3"/>
    <x v="1"/>
  </r>
  <r>
    <x v="30"/>
    <x v="15"/>
    <x v="29"/>
    <x v="3"/>
    <x v="0"/>
    <x v="3"/>
    <x v="1"/>
  </r>
  <r>
    <x v="30"/>
    <x v="16"/>
    <x v="11"/>
    <x v="3"/>
    <x v="0"/>
    <x v="3"/>
    <x v="1"/>
  </r>
  <r>
    <x v="30"/>
    <x v="17"/>
    <x v="11"/>
    <x v="3"/>
    <x v="0"/>
    <x v="3"/>
    <x v="1"/>
  </r>
  <r>
    <x v="30"/>
    <x v="18"/>
    <x v="3"/>
    <x v="3"/>
    <x v="0"/>
    <x v="3"/>
    <x v="1"/>
  </r>
  <r>
    <x v="30"/>
    <x v="19"/>
    <x v="3"/>
    <x v="3"/>
    <x v="0"/>
    <x v="3"/>
    <x v="1"/>
  </r>
  <r>
    <x v="30"/>
    <x v="20"/>
    <x v="11"/>
    <x v="3"/>
    <x v="0"/>
    <x v="3"/>
    <x v="1"/>
  </r>
  <r>
    <x v="30"/>
    <x v="21"/>
    <x v="30"/>
    <x v="3"/>
    <x v="0"/>
    <x v="3"/>
    <x v="1"/>
  </r>
  <r>
    <x v="30"/>
    <x v="22"/>
    <x v="9"/>
    <x v="3"/>
    <x v="0"/>
    <x v="3"/>
    <x v="1"/>
  </r>
  <r>
    <x v="30"/>
    <x v="23"/>
    <x v="9"/>
    <x v="3"/>
    <x v="0"/>
    <x v="3"/>
    <x v="1"/>
  </r>
  <r>
    <x v="30"/>
    <x v="24"/>
    <x v="3"/>
    <x v="3"/>
    <x v="0"/>
    <x v="3"/>
    <x v="1"/>
  </r>
  <r>
    <x v="30"/>
    <x v="25"/>
    <x v="11"/>
    <x v="3"/>
    <x v="0"/>
    <x v="3"/>
    <x v="1"/>
  </r>
  <r>
    <x v="30"/>
    <x v="26"/>
    <x v="3"/>
    <x v="3"/>
    <x v="0"/>
    <x v="3"/>
    <x v="1"/>
  </r>
  <r>
    <x v="30"/>
    <x v="27"/>
    <x v="11"/>
    <x v="3"/>
    <x v="0"/>
    <x v="3"/>
    <x v="1"/>
  </r>
  <r>
    <x v="30"/>
    <x v="28"/>
    <x v="3"/>
    <x v="3"/>
    <x v="0"/>
    <x v="3"/>
    <x v="1"/>
  </r>
  <r>
    <x v="30"/>
    <x v="29"/>
    <x v="3"/>
    <x v="3"/>
    <x v="0"/>
    <x v="3"/>
    <x v="1"/>
  </r>
  <r>
    <x v="30"/>
    <x v="30"/>
    <x v="11"/>
    <x v="3"/>
    <x v="0"/>
    <x v="3"/>
    <x v="1"/>
  </r>
  <r>
    <x v="30"/>
    <x v="31"/>
    <x v="11"/>
    <x v="3"/>
    <x v="0"/>
    <x v="3"/>
    <x v="1"/>
  </r>
  <r>
    <x v="30"/>
    <x v="32"/>
    <x v="9"/>
    <x v="3"/>
    <x v="0"/>
    <x v="3"/>
    <x v="1"/>
  </r>
  <r>
    <x v="30"/>
    <x v="33"/>
    <x v="11"/>
    <x v="3"/>
    <x v="0"/>
    <x v="3"/>
    <x v="1"/>
  </r>
  <r>
    <x v="30"/>
    <x v="34"/>
    <x v="11"/>
    <x v="3"/>
    <x v="0"/>
    <x v="3"/>
    <x v="1"/>
  </r>
  <r>
    <x v="30"/>
    <x v="35"/>
    <x v="11"/>
    <x v="3"/>
    <x v="0"/>
    <x v="3"/>
    <x v="1"/>
  </r>
  <r>
    <x v="30"/>
    <x v="36"/>
    <x v="5"/>
    <x v="3"/>
    <x v="0"/>
    <x v="3"/>
    <x v="1"/>
  </r>
  <r>
    <x v="30"/>
    <x v="37"/>
    <x v="11"/>
    <x v="3"/>
    <x v="0"/>
    <x v="3"/>
    <x v="1"/>
  </r>
  <r>
    <x v="30"/>
    <x v="38"/>
    <x v="11"/>
    <x v="3"/>
    <x v="0"/>
    <x v="3"/>
    <x v="1"/>
  </r>
  <r>
    <x v="30"/>
    <x v="39"/>
    <x v="11"/>
    <x v="3"/>
    <x v="0"/>
    <x v="3"/>
    <x v="1"/>
  </r>
  <r>
    <x v="30"/>
    <x v="40"/>
    <x v="11"/>
    <x v="3"/>
    <x v="0"/>
    <x v="3"/>
    <x v="1"/>
  </r>
  <r>
    <x v="30"/>
    <x v="41"/>
    <x v="11"/>
    <x v="3"/>
    <x v="0"/>
    <x v="3"/>
    <x v="1"/>
  </r>
  <r>
    <x v="30"/>
    <x v="42"/>
    <x v="11"/>
    <x v="3"/>
    <x v="0"/>
    <x v="3"/>
    <x v="1"/>
  </r>
  <r>
    <x v="30"/>
    <x v="43"/>
    <x v="11"/>
    <x v="3"/>
    <x v="0"/>
    <x v="3"/>
    <x v="1"/>
  </r>
  <r>
    <x v="30"/>
    <x v="44"/>
    <x v="9"/>
    <x v="3"/>
    <x v="0"/>
    <x v="3"/>
    <x v="1"/>
  </r>
  <r>
    <x v="30"/>
    <x v="45"/>
    <x v="29"/>
    <x v="3"/>
    <x v="0"/>
    <x v="3"/>
    <x v="1"/>
  </r>
  <r>
    <x v="30"/>
    <x v="46"/>
    <x v="11"/>
    <x v="3"/>
    <x v="0"/>
    <x v="3"/>
    <x v="1"/>
  </r>
  <r>
    <x v="30"/>
    <x v="47"/>
    <x v="30"/>
    <x v="3"/>
    <x v="0"/>
    <x v="3"/>
    <x v="1"/>
  </r>
  <r>
    <x v="30"/>
    <x v="48"/>
    <x v="11"/>
    <x v="3"/>
    <x v="0"/>
    <x v="3"/>
    <x v="1"/>
  </r>
  <r>
    <x v="30"/>
    <x v="49"/>
    <x v="11"/>
    <x v="3"/>
    <x v="0"/>
    <x v="3"/>
    <x v="1"/>
  </r>
  <r>
    <x v="30"/>
    <x v="50"/>
    <x v="11"/>
    <x v="3"/>
    <x v="0"/>
    <x v="3"/>
    <x v="1"/>
  </r>
  <r>
    <x v="30"/>
    <x v="51"/>
    <x v="11"/>
    <x v="3"/>
    <x v="0"/>
    <x v="3"/>
    <x v="1"/>
  </r>
  <r>
    <x v="30"/>
    <x v="52"/>
    <x v="30"/>
    <x v="3"/>
    <x v="0"/>
    <x v="3"/>
    <x v="1"/>
  </r>
  <r>
    <x v="30"/>
    <x v="53"/>
    <x v="30"/>
    <x v="3"/>
    <x v="0"/>
    <x v="3"/>
    <x v="1"/>
  </r>
  <r>
    <x v="30"/>
    <x v="54"/>
    <x v="11"/>
    <x v="3"/>
    <x v="0"/>
    <x v="3"/>
    <x v="1"/>
  </r>
  <r>
    <x v="30"/>
    <x v="55"/>
    <x v="11"/>
    <x v="3"/>
    <x v="0"/>
    <x v="3"/>
    <x v="1"/>
  </r>
  <r>
    <x v="30"/>
    <x v="56"/>
    <x v="11"/>
    <x v="3"/>
    <x v="0"/>
    <x v="3"/>
    <x v="1"/>
  </r>
  <r>
    <x v="30"/>
    <x v="57"/>
    <x v="11"/>
    <x v="3"/>
    <x v="0"/>
    <x v="3"/>
    <x v="1"/>
  </r>
  <r>
    <x v="30"/>
    <x v="58"/>
    <x v="11"/>
    <x v="3"/>
    <x v="0"/>
    <x v="3"/>
    <x v="1"/>
  </r>
  <r>
    <x v="30"/>
    <x v="59"/>
    <x v="30"/>
    <x v="3"/>
    <x v="0"/>
    <x v="3"/>
    <x v="1"/>
  </r>
  <r>
    <x v="30"/>
    <x v="60"/>
    <x v="11"/>
    <x v="3"/>
    <x v="0"/>
    <x v="3"/>
    <x v="1"/>
  </r>
  <r>
    <x v="30"/>
    <x v="61"/>
    <x v="11"/>
    <x v="3"/>
    <x v="0"/>
    <x v="3"/>
    <x v="1"/>
  </r>
  <r>
    <x v="30"/>
    <x v="62"/>
    <x v="11"/>
    <x v="3"/>
    <x v="0"/>
    <x v="3"/>
    <x v="1"/>
  </r>
  <r>
    <x v="30"/>
    <x v="63"/>
    <x v="11"/>
    <x v="3"/>
    <x v="0"/>
    <x v="3"/>
    <x v="1"/>
  </r>
  <r>
    <x v="30"/>
    <x v="64"/>
    <x v="11"/>
    <x v="3"/>
    <x v="0"/>
    <x v="3"/>
    <x v="1"/>
  </r>
  <r>
    <x v="30"/>
    <x v="65"/>
    <x v="11"/>
    <x v="3"/>
    <x v="0"/>
    <x v="3"/>
    <x v="1"/>
  </r>
  <r>
    <x v="30"/>
    <x v="66"/>
    <x v="11"/>
    <x v="3"/>
    <x v="0"/>
    <x v="3"/>
    <x v="1"/>
  </r>
  <r>
    <x v="30"/>
    <x v="67"/>
    <x v="11"/>
    <x v="3"/>
    <x v="0"/>
    <x v="3"/>
    <x v="1"/>
  </r>
  <r>
    <x v="30"/>
    <x v="68"/>
    <x v="11"/>
    <x v="3"/>
    <x v="0"/>
    <x v="3"/>
    <x v="1"/>
  </r>
  <r>
    <x v="30"/>
    <x v="69"/>
    <x v="11"/>
    <x v="3"/>
    <x v="0"/>
    <x v="3"/>
    <x v="1"/>
  </r>
  <r>
    <x v="30"/>
    <x v="70"/>
    <x v="11"/>
    <x v="3"/>
    <x v="0"/>
    <x v="3"/>
    <x v="1"/>
  </r>
  <r>
    <x v="30"/>
    <x v="71"/>
    <x v="11"/>
    <x v="3"/>
    <x v="0"/>
    <x v="3"/>
    <x v="1"/>
  </r>
  <r>
    <x v="30"/>
    <x v="72"/>
    <x v="11"/>
    <x v="3"/>
    <x v="0"/>
    <x v="3"/>
    <x v="1"/>
  </r>
  <r>
    <x v="30"/>
    <x v="73"/>
    <x v="11"/>
    <x v="3"/>
    <x v="0"/>
    <x v="3"/>
    <x v="1"/>
  </r>
  <r>
    <x v="30"/>
    <x v="74"/>
    <x v="11"/>
    <x v="3"/>
    <x v="0"/>
    <x v="3"/>
    <x v="1"/>
  </r>
  <r>
    <x v="30"/>
    <x v="75"/>
    <x v="11"/>
    <x v="3"/>
    <x v="0"/>
    <x v="3"/>
    <x v="1"/>
  </r>
  <r>
    <x v="30"/>
    <x v="76"/>
    <x v="11"/>
    <x v="3"/>
    <x v="0"/>
    <x v="3"/>
    <x v="1"/>
  </r>
  <r>
    <x v="30"/>
    <x v="77"/>
    <x v="11"/>
    <x v="3"/>
    <x v="0"/>
    <x v="3"/>
    <x v="1"/>
  </r>
  <r>
    <x v="30"/>
    <x v="78"/>
    <x v="11"/>
    <x v="3"/>
    <x v="0"/>
    <x v="3"/>
    <x v="1"/>
  </r>
  <r>
    <x v="30"/>
    <x v="79"/>
    <x v="11"/>
    <x v="3"/>
    <x v="0"/>
    <x v="3"/>
    <x v="1"/>
  </r>
  <r>
    <x v="30"/>
    <x v="80"/>
    <x v="11"/>
    <x v="3"/>
    <x v="0"/>
    <x v="3"/>
    <x v="1"/>
  </r>
  <r>
    <x v="30"/>
    <x v="81"/>
    <x v="11"/>
    <x v="3"/>
    <x v="0"/>
    <x v="3"/>
    <x v="1"/>
  </r>
  <r>
    <x v="30"/>
    <x v="82"/>
    <x v="11"/>
    <x v="3"/>
    <x v="0"/>
    <x v="3"/>
    <x v="1"/>
  </r>
  <r>
    <x v="30"/>
    <x v="83"/>
    <x v="11"/>
    <x v="3"/>
    <x v="0"/>
    <x v="3"/>
    <x v="1"/>
  </r>
  <r>
    <x v="30"/>
    <x v="84"/>
    <x v="11"/>
    <x v="3"/>
    <x v="0"/>
    <x v="3"/>
    <x v="1"/>
  </r>
  <r>
    <x v="30"/>
    <x v="85"/>
    <x v="11"/>
    <x v="3"/>
    <x v="0"/>
    <x v="3"/>
    <x v="1"/>
  </r>
  <r>
    <x v="30"/>
    <x v="86"/>
    <x v="11"/>
    <x v="3"/>
    <x v="0"/>
    <x v="3"/>
    <x v="1"/>
  </r>
  <r>
    <x v="30"/>
    <x v="87"/>
    <x v="11"/>
    <x v="3"/>
    <x v="0"/>
    <x v="3"/>
    <x v="1"/>
  </r>
  <r>
    <x v="30"/>
    <x v="88"/>
    <x v="11"/>
    <x v="3"/>
    <x v="0"/>
    <x v="3"/>
    <x v="1"/>
  </r>
  <r>
    <x v="30"/>
    <x v="89"/>
    <x v="11"/>
    <x v="3"/>
    <x v="0"/>
    <x v="3"/>
    <x v="1"/>
  </r>
  <r>
    <x v="30"/>
    <x v="90"/>
    <x v="5"/>
    <x v="3"/>
    <x v="0"/>
    <x v="3"/>
    <x v="1"/>
  </r>
  <r>
    <x v="30"/>
    <x v="91"/>
    <x v="30"/>
    <x v="3"/>
    <x v="0"/>
    <x v="3"/>
    <x v="1"/>
  </r>
  <r>
    <x v="30"/>
    <x v="92"/>
    <x v="11"/>
    <x v="3"/>
    <x v="0"/>
    <x v="3"/>
    <x v="1"/>
  </r>
  <r>
    <x v="30"/>
    <x v="93"/>
    <x v="30"/>
    <x v="3"/>
    <x v="0"/>
    <x v="3"/>
    <x v="1"/>
  </r>
  <r>
    <x v="30"/>
    <x v="94"/>
    <x v="11"/>
    <x v="3"/>
    <x v="0"/>
    <x v="3"/>
    <x v="1"/>
  </r>
  <r>
    <x v="30"/>
    <x v="95"/>
    <x v="3"/>
    <x v="3"/>
    <x v="0"/>
    <x v="3"/>
    <x v="1"/>
  </r>
  <r>
    <x v="30"/>
    <x v="96"/>
    <x v="11"/>
    <x v="3"/>
    <x v="0"/>
    <x v="3"/>
    <x v="1"/>
  </r>
  <r>
    <x v="30"/>
    <x v="97"/>
    <x v="30"/>
    <x v="3"/>
    <x v="0"/>
    <x v="3"/>
    <x v="1"/>
  </r>
  <r>
    <x v="30"/>
    <x v="98"/>
    <x v="3"/>
    <x v="3"/>
    <x v="0"/>
    <x v="3"/>
    <x v="1"/>
  </r>
  <r>
    <x v="30"/>
    <x v="99"/>
    <x v="30"/>
    <x v="3"/>
    <x v="0"/>
    <x v="3"/>
    <x v="1"/>
  </r>
  <r>
    <x v="30"/>
    <x v="100"/>
    <x v="30"/>
    <x v="3"/>
    <x v="0"/>
    <x v="3"/>
    <x v="1"/>
  </r>
  <r>
    <x v="30"/>
    <x v="101"/>
    <x v="3"/>
    <x v="3"/>
    <x v="0"/>
    <x v="3"/>
    <x v="1"/>
  </r>
  <r>
    <x v="30"/>
    <x v="102"/>
    <x v="3"/>
    <x v="3"/>
    <x v="0"/>
    <x v="3"/>
    <x v="1"/>
  </r>
  <r>
    <x v="30"/>
    <x v="103"/>
    <x v="11"/>
    <x v="3"/>
    <x v="0"/>
    <x v="3"/>
    <x v="1"/>
  </r>
  <r>
    <x v="30"/>
    <x v="104"/>
    <x v="11"/>
    <x v="3"/>
    <x v="0"/>
    <x v="3"/>
    <x v="1"/>
  </r>
  <r>
    <x v="30"/>
    <x v="105"/>
    <x v="29"/>
    <x v="3"/>
    <x v="0"/>
    <x v="3"/>
    <x v="1"/>
  </r>
  <r>
    <x v="30"/>
    <x v="106"/>
    <x v="1"/>
    <x v="3"/>
    <x v="0"/>
    <x v="3"/>
    <x v="1"/>
  </r>
  <r>
    <x v="30"/>
    <x v="107"/>
    <x v="3"/>
    <x v="3"/>
    <x v="0"/>
    <x v="3"/>
    <x v="1"/>
  </r>
  <r>
    <x v="30"/>
    <x v="108"/>
    <x v="3"/>
    <x v="3"/>
    <x v="0"/>
    <x v="3"/>
    <x v="1"/>
  </r>
  <r>
    <x v="30"/>
    <x v="109"/>
    <x v="30"/>
    <x v="3"/>
    <x v="0"/>
    <x v="3"/>
    <x v="1"/>
  </r>
  <r>
    <x v="30"/>
    <x v="110"/>
    <x v="11"/>
    <x v="3"/>
    <x v="0"/>
    <x v="3"/>
    <x v="1"/>
  </r>
  <r>
    <x v="30"/>
    <x v="111"/>
    <x v="3"/>
    <x v="3"/>
    <x v="0"/>
    <x v="3"/>
    <x v="1"/>
  </r>
  <r>
    <x v="30"/>
    <x v="112"/>
    <x v="3"/>
    <x v="3"/>
    <x v="0"/>
    <x v="3"/>
    <x v="1"/>
  </r>
  <r>
    <x v="30"/>
    <x v="113"/>
    <x v="3"/>
    <x v="3"/>
    <x v="0"/>
    <x v="3"/>
    <x v="1"/>
  </r>
  <r>
    <x v="30"/>
    <x v="114"/>
    <x v="3"/>
    <x v="3"/>
    <x v="0"/>
    <x v="3"/>
    <x v="1"/>
  </r>
  <r>
    <x v="30"/>
    <x v="115"/>
    <x v="3"/>
    <x v="3"/>
    <x v="0"/>
    <x v="3"/>
    <x v="1"/>
  </r>
  <r>
    <x v="30"/>
    <x v="116"/>
    <x v="3"/>
    <x v="3"/>
    <x v="0"/>
    <x v="3"/>
    <x v="1"/>
  </r>
  <r>
    <x v="30"/>
    <x v="117"/>
    <x v="11"/>
    <x v="3"/>
    <x v="0"/>
    <x v="3"/>
    <x v="1"/>
  </r>
  <r>
    <x v="30"/>
    <x v="118"/>
    <x v="3"/>
    <x v="3"/>
    <x v="0"/>
    <x v="3"/>
    <x v="1"/>
  </r>
  <r>
    <x v="30"/>
    <x v="119"/>
    <x v="9"/>
    <x v="3"/>
    <x v="0"/>
    <x v="3"/>
    <x v="1"/>
  </r>
  <r>
    <x v="30"/>
    <x v="120"/>
    <x v="3"/>
    <x v="3"/>
    <x v="0"/>
    <x v="3"/>
    <x v="1"/>
  </r>
  <r>
    <x v="30"/>
    <x v="121"/>
    <x v="11"/>
    <x v="3"/>
    <x v="0"/>
    <x v="3"/>
    <x v="1"/>
  </r>
  <r>
    <x v="30"/>
    <x v="122"/>
    <x v="3"/>
    <x v="3"/>
    <x v="0"/>
    <x v="3"/>
    <x v="1"/>
  </r>
  <r>
    <x v="30"/>
    <x v="123"/>
    <x v="3"/>
    <x v="3"/>
    <x v="0"/>
    <x v="3"/>
    <x v="1"/>
  </r>
  <r>
    <x v="30"/>
    <x v="124"/>
    <x v="11"/>
    <x v="3"/>
    <x v="0"/>
    <x v="3"/>
    <x v="1"/>
  </r>
  <r>
    <x v="30"/>
    <x v="125"/>
    <x v="3"/>
    <x v="3"/>
    <x v="0"/>
    <x v="3"/>
    <x v="1"/>
  </r>
  <r>
    <x v="30"/>
    <x v="126"/>
    <x v="3"/>
    <x v="3"/>
    <x v="0"/>
    <x v="3"/>
    <x v="1"/>
  </r>
  <r>
    <x v="30"/>
    <x v="127"/>
    <x v="11"/>
    <x v="3"/>
    <x v="0"/>
    <x v="3"/>
    <x v="1"/>
  </r>
  <r>
    <x v="30"/>
    <x v="128"/>
    <x v="10"/>
    <x v="3"/>
    <x v="0"/>
    <x v="3"/>
    <x v="1"/>
  </r>
  <r>
    <x v="30"/>
    <x v="129"/>
    <x v="10"/>
    <x v="3"/>
    <x v="0"/>
    <x v="3"/>
    <x v="1"/>
  </r>
  <r>
    <x v="30"/>
    <x v="130"/>
    <x v="3"/>
    <x v="3"/>
    <x v="0"/>
    <x v="3"/>
    <x v="1"/>
  </r>
  <r>
    <x v="30"/>
    <x v="131"/>
    <x v="11"/>
    <x v="3"/>
    <x v="0"/>
    <x v="3"/>
    <x v="1"/>
  </r>
  <r>
    <x v="30"/>
    <x v="132"/>
    <x v="11"/>
    <x v="3"/>
    <x v="0"/>
    <x v="3"/>
    <x v="1"/>
  </r>
  <r>
    <x v="31"/>
    <x v="0"/>
    <x v="11"/>
    <x v="3"/>
    <x v="0"/>
    <x v="3"/>
    <x v="1"/>
  </r>
  <r>
    <x v="31"/>
    <x v="1"/>
    <x v="11"/>
    <x v="3"/>
    <x v="0"/>
    <x v="3"/>
    <x v="1"/>
  </r>
  <r>
    <x v="31"/>
    <x v="2"/>
    <x v="11"/>
    <x v="3"/>
    <x v="0"/>
    <x v="3"/>
    <x v="1"/>
  </r>
  <r>
    <x v="31"/>
    <x v="3"/>
    <x v="11"/>
    <x v="3"/>
    <x v="0"/>
    <x v="3"/>
    <x v="1"/>
  </r>
  <r>
    <x v="31"/>
    <x v="4"/>
    <x v="11"/>
    <x v="3"/>
    <x v="0"/>
    <x v="3"/>
    <x v="1"/>
  </r>
  <r>
    <x v="31"/>
    <x v="5"/>
    <x v="11"/>
    <x v="3"/>
    <x v="0"/>
    <x v="3"/>
    <x v="1"/>
  </r>
  <r>
    <x v="31"/>
    <x v="6"/>
    <x v="11"/>
    <x v="3"/>
    <x v="0"/>
    <x v="3"/>
    <x v="1"/>
  </r>
  <r>
    <x v="31"/>
    <x v="7"/>
    <x v="11"/>
    <x v="3"/>
    <x v="0"/>
    <x v="3"/>
    <x v="1"/>
  </r>
  <r>
    <x v="31"/>
    <x v="8"/>
    <x v="11"/>
    <x v="3"/>
    <x v="0"/>
    <x v="3"/>
    <x v="1"/>
  </r>
  <r>
    <x v="31"/>
    <x v="9"/>
    <x v="11"/>
    <x v="3"/>
    <x v="0"/>
    <x v="3"/>
    <x v="1"/>
  </r>
  <r>
    <x v="31"/>
    <x v="10"/>
    <x v="11"/>
    <x v="3"/>
    <x v="0"/>
    <x v="3"/>
    <x v="1"/>
  </r>
  <r>
    <x v="31"/>
    <x v="11"/>
    <x v="11"/>
    <x v="3"/>
    <x v="0"/>
    <x v="3"/>
    <x v="1"/>
  </r>
  <r>
    <x v="31"/>
    <x v="12"/>
    <x v="29"/>
    <x v="3"/>
    <x v="0"/>
    <x v="3"/>
    <x v="1"/>
  </r>
  <r>
    <x v="31"/>
    <x v="13"/>
    <x v="11"/>
    <x v="3"/>
    <x v="0"/>
    <x v="3"/>
    <x v="1"/>
  </r>
  <r>
    <x v="31"/>
    <x v="14"/>
    <x v="3"/>
    <x v="3"/>
    <x v="0"/>
    <x v="3"/>
    <x v="1"/>
  </r>
  <r>
    <x v="31"/>
    <x v="15"/>
    <x v="30"/>
    <x v="3"/>
    <x v="0"/>
    <x v="3"/>
    <x v="1"/>
  </r>
  <r>
    <x v="31"/>
    <x v="16"/>
    <x v="11"/>
    <x v="3"/>
    <x v="0"/>
    <x v="3"/>
    <x v="1"/>
  </r>
  <r>
    <x v="31"/>
    <x v="17"/>
    <x v="11"/>
    <x v="3"/>
    <x v="0"/>
    <x v="3"/>
    <x v="1"/>
  </r>
  <r>
    <x v="31"/>
    <x v="18"/>
    <x v="30"/>
    <x v="3"/>
    <x v="0"/>
    <x v="3"/>
    <x v="1"/>
  </r>
  <r>
    <x v="31"/>
    <x v="19"/>
    <x v="3"/>
    <x v="3"/>
    <x v="0"/>
    <x v="3"/>
    <x v="1"/>
  </r>
  <r>
    <x v="31"/>
    <x v="20"/>
    <x v="11"/>
    <x v="3"/>
    <x v="0"/>
    <x v="3"/>
    <x v="1"/>
  </r>
  <r>
    <x v="31"/>
    <x v="21"/>
    <x v="3"/>
    <x v="3"/>
    <x v="0"/>
    <x v="3"/>
    <x v="1"/>
  </r>
  <r>
    <x v="31"/>
    <x v="22"/>
    <x v="3"/>
    <x v="3"/>
    <x v="0"/>
    <x v="3"/>
    <x v="1"/>
  </r>
  <r>
    <x v="31"/>
    <x v="23"/>
    <x v="3"/>
    <x v="3"/>
    <x v="0"/>
    <x v="3"/>
    <x v="1"/>
  </r>
  <r>
    <x v="31"/>
    <x v="24"/>
    <x v="30"/>
    <x v="3"/>
    <x v="0"/>
    <x v="3"/>
    <x v="1"/>
  </r>
  <r>
    <x v="31"/>
    <x v="25"/>
    <x v="11"/>
    <x v="3"/>
    <x v="0"/>
    <x v="3"/>
    <x v="1"/>
  </r>
  <r>
    <x v="31"/>
    <x v="26"/>
    <x v="3"/>
    <x v="3"/>
    <x v="0"/>
    <x v="3"/>
    <x v="1"/>
  </r>
  <r>
    <x v="31"/>
    <x v="27"/>
    <x v="11"/>
    <x v="3"/>
    <x v="0"/>
    <x v="3"/>
    <x v="1"/>
  </r>
  <r>
    <x v="31"/>
    <x v="28"/>
    <x v="3"/>
    <x v="3"/>
    <x v="0"/>
    <x v="3"/>
    <x v="1"/>
  </r>
  <r>
    <x v="31"/>
    <x v="29"/>
    <x v="3"/>
    <x v="3"/>
    <x v="0"/>
    <x v="3"/>
    <x v="1"/>
  </r>
  <r>
    <x v="31"/>
    <x v="30"/>
    <x v="11"/>
    <x v="3"/>
    <x v="0"/>
    <x v="3"/>
    <x v="1"/>
  </r>
  <r>
    <x v="31"/>
    <x v="31"/>
    <x v="11"/>
    <x v="3"/>
    <x v="0"/>
    <x v="3"/>
    <x v="1"/>
  </r>
  <r>
    <x v="31"/>
    <x v="32"/>
    <x v="29"/>
    <x v="3"/>
    <x v="0"/>
    <x v="3"/>
    <x v="1"/>
  </r>
  <r>
    <x v="31"/>
    <x v="33"/>
    <x v="11"/>
    <x v="3"/>
    <x v="0"/>
    <x v="3"/>
    <x v="1"/>
  </r>
  <r>
    <x v="31"/>
    <x v="34"/>
    <x v="11"/>
    <x v="3"/>
    <x v="0"/>
    <x v="3"/>
    <x v="1"/>
  </r>
  <r>
    <x v="31"/>
    <x v="35"/>
    <x v="29"/>
    <x v="3"/>
    <x v="0"/>
    <x v="3"/>
    <x v="1"/>
  </r>
  <r>
    <x v="31"/>
    <x v="36"/>
    <x v="29"/>
    <x v="3"/>
    <x v="0"/>
    <x v="3"/>
    <x v="1"/>
  </r>
  <r>
    <x v="31"/>
    <x v="37"/>
    <x v="11"/>
    <x v="3"/>
    <x v="0"/>
    <x v="3"/>
    <x v="1"/>
  </r>
  <r>
    <x v="31"/>
    <x v="38"/>
    <x v="11"/>
    <x v="3"/>
    <x v="0"/>
    <x v="3"/>
    <x v="1"/>
  </r>
  <r>
    <x v="31"/>
    <x v="39"/>
    <x v="11"/>
    <x v="3"/>
    <x v="0"/>
    <x v="3"/>
    <x v="1"/>
  </r>
  <r>
    <x v="31"/>
    <x v="40"/>
    <x v="11"/>
    <x v="3"/>
    <x v="0"/>
    <x v="3"/>
    <x v="1"/>
  </r>
  <r>
    <x v="31"/>
    <x v="41"/>
    <x v="11"/>
    <x v="3"/>
    <x v="0"/>
    <x v="3"/>
    <x v="1"/>
  </r>
  <r>
    <x v="31"/>
    <x v="42"/>
    <x v="11"/>
    <x v="3"/>
    <x v="0"/>
    <x v="3"/>
    <x v="1"/>
  </r>
  <r>
    <x v="31"/>
    <x v="43"/>
    <x v="11"/>
    <x v="3"/>
    <x v="0"/>
    <x v="3"/>
    <x v="1"/>
  </r>
  <r>
    <x v="31"/>
    <x v="44"/>
    <x v="11"/>
    <x v="3"/>
    <x v="0"/>
    <x v="3"/>
    <x v="1"/>
  </r>
  <r>
    <x v="31"/>
    <x v="45"/>
    <x v="29"/>
    <x v="3"/>
    <x v="0"/>
    <x v="3"/>
    <x v="1"/>
  </r>
  <r>
    <x v="31"/>
    <x v="46"/>
    <x v="11"/>
    <x v="3"/>
    <x v="0"/>
    <x v="3"/>
    <x v="1"/>
  </r>
  <r>
    <x v="31"/>
    <x v="47"/>
    <x v="11"/>
    <x v="3"/>
    <x v="0"/>
    <x v="3"/>
    <x v="1"/>
  </r>
  <r>
    <x v="31"/>
    <x v="48"/>
    <x v="11"/>
    <x v="3"/>
    <x v="0"/>
    <x v="3"/>
    <x v="1"/>
  </r>
  <r>
    <x v="31"/>
    <x v="49"/>
    <x v="11"/>
    <x v="3"/>
    <x v="0"/>
    <x v="3"/>
    <x v="1"/>
  </r>
  <r>
    <x v="31"/>
    <x v="50"/>
    <x v="11"/>
    <x v="3"/>
    <x v="0"/>
    <x v="3"/>
    <x v="1"/>
  </r>
  <r>
    <x v="31"/>
    <x v="51"/>
    <x v="11"/>
    <x v="3"/>
    <x v="0"/>
    <x v="3"/>
    <x v="1"/>
  </r>
  <r>
    <x v="31"/>
    <x v="52"/>
    <x v="29"/>
    <x v="3"/>
    <x v="0"/>
    <x v="3"/>
    <x v="1"/>
  </r>
  <r>
    <x v="31"/>
    <x v="53"/>
    <x v="30"/>
    <x v="3"/>
    <x v="0"/>
    <x v="3"/>
    <x v="1"/>
  </r>
  <r>
    <x v="31"/>
    <x v="54"/>
    <x v="29"/>
    <x v="3"/>
    <x v="0"/>
    <x v="3"/>
    <x v="1"/>
  </r>
  <r>
    <x v="31"/>
    <x v="55"/>
    <x v="11"/>
    <x v="3"/>
    <x v="0"/>
    <x v="3"/>
    <x v="1"/>
  </r>
  <r>
    <x v="31"/>
    <x v="56"/>
    <x v="11"/>
    <x v="3"/>
    <x v="0"/>
    <x v="3"/>
    <x v="1"/>
  </r>
  <r>
    <x v="31"/>
    <x v="57"/>
    <x v="11"/>
    <x v="3"/>
    <x v="0"/>
    <x v="3"/>
    <x v="1"/>
  </r>
  <r>
    <x v="31"/>
    <x v="58"/>
    <x v="11"/>
    <x v="3"/>
    <x v="0"/>
    <x v="3"/>
    <x v="1"/>
  </r>
  <r>
    <x v="31"/>
    <x v="59"/>
    <x v="11"/>
    <x v="3"/>
    <x v="0"/>
    <x v="3"/>
    <x v="1"/>
  </r>
  <r>
    <x v="31"/>
    <x v="60"/>
    <x v="11"/>
    <x v="3"/>
    <x v="0"/>
    <x v="3"/>
    <x v="1"/>
  </r>
  <r>
    <x v="31"/>
    <x v="61"/>
    <x v="11"/>
    <x v="3"/>
    <x v="0"/>
    <x v="3"/>
    <x v="1"/>
  </r>
  <r>
    <x v="31"/>
    <x v="62"/>
    <x v="11"/>
    <x v="3"/>
    <x v="0"/>
    <x v="3"/>
    <x v="1"/>
  </r>
  <r>
    <x v="31"/>
    <x v="63"/>
    <x v="11"/>
    <x v="3"/>
    <x v="0"/>
    <x v="3"/>
    <x v="1"/>
  </r>
  <r>
    <x v="31"/>
    <x v="64"/>
    <x v="11"/>
    <x v="3"/>
    <x v="0"/>
    <x v="3"/>
    <x v="1"/>
  </r>
  <r>
    <x v="31"/>
    <x v="65"/>
    <x v="11"/>
    <x v="3"/>
    <x v="0"/>
    <x v="3"/>
    <x v="1"/>
  </r>
  <r>
    <x v="31"/>
    <x v="66"/>
    <x v="11"/>
    <x v="3"/>
    <x v="0"/>
    <x v="3"/>
    <x v="1"/>
  </r>
  <r>
    <x v="31"/>
    <x v="67"/>
    <x v="11"/>
    <x v="3"/>
    <x v="0"/>
    <x v="3"/>
    <x v="1"/>
  </r>
  <r>
    <x v="31"/>
    <x v="68"/>
    <x v="11"/>
    <x v="3"/>
    <x v="0"/>
    <x v="3"/>
    <x v="1"/>
  </r>
  <r>
    <x v="31"/>
    <x v="69"/>
    <x v="11"/>
    <x v="3"/>
    <x v="0"/>
    <x v="3"/>
    <x v="1"/>
  </r>
  <r>
    <x v="31"/>
    <x v="70"/>
    <x v="11"/>
    <x v="3"/>
    <x v="0"/>
    <x v="3"/>
    <x v="1"/>
  </r>
  <r>
    <x v="31"/>
    <x v="71"/>
    <x v="11"/>
    <x v="3"/>
    <x v="0"/>
    <x v="3"/>
    <x v="1"/>
  </r>
  <r>
    <x v="31"/>
    <x v="72"/>
    <x v="11"/>
    <x v="3"/>
    <x v="0"/>
    <x v="3"/>
    <x v="1"/>
  </r>
  <r>
    <x v="31"/>
    <x v="73"/>
    <x v="11"/>
    <x v="3"/>
    <x v="0"/>
    <x v="3"/>
    <x v="1"/>
  </r>
  <r>
    <x v="31"/>
    <x v="74"/>
    <x v="11"/>
    <x v="3"/>
    <x v="0"/>
    <x v="3"/>
    <x v="1"/>
  </r>
  <r>
    <x v="31"/>
    <x v="75"/>
    <x v="11"/>
    <x v="3"/>
    <x v="0"/>
    <x v="3"/>
    <x v="1"/>
  </r>
  <r>
    <x v="31"/>
    <x v="76"/>
    <x v="11"/>
    <x v="3"/>
    <x v="0"/>
    <x v="3"/>
    <x v="1"/>
  </r>
  <r>
    <x v="31"/>
    <x v="77"/>
    <x v="11"/>
    <x v="3"/>
    <x v="0"/>
    <x v="3"/>
    <x v="1"/>
  </r>
  <r>
    <x v="31"/>
    <x v="78"/>
    <x v="11"/>
    <x v="3"/>
    <x v="0"/>
    <x v="3"/>
    <x v="1"/>
  </r>
  <r>
    <x v="31"/>
    <x v="79"/>
    <x v="11"/>
    <x v="3"/>
    <x v="0"/>
    <x v="3"/>
    <x v="1"/>
  </r>
  <r>
    <x v="31"/>
    <x v="80"/>
    <x v="11"/>
    <x v="3"/>
    <x v="0"/>
    <x v="3"/>
    <x v="1"/>
  </r>
  <r>
    <x v="31"/>
    <x v="81"/>
    <x v="11"/>
    <x v="3"/>
    <x v="0"/>
    <x v="3"/>
    <x v="1"/>
  </r>
  <r>
    <x v="31"/>
    <x v="82"/>
    <x v="11"/>
    <x v="3"/>
    <x v="0"/>
    <x v="3"/>
    <x v="1"/>
  </r>
  <r>
    <x v="31"/>
    <x v="83"/>
    <x v="11"/>
    <x v="3"/>
    <x v="0"/>
    <x v="3"/>
    <x v="1"/>
  </r>
  <r>
    <x v="31"/>
    <x v="84"/>
    <x v="11"/>
    <x v="3"/>
    <x v="0"/>
    <x v="3"/>
    <x v="1"/>
  </r>
  <r>
    <x v="31"/>
    <x v="85"/>
    <x v="11"/>
    <x v="3"/>
    <x v="0"/>
    <x v="3"/>
    <x v="1"/>
  </r>
  <r>
    <x v="31"/>
    <x v="86"/>
    <x v="11"/>
    <x v="3"/>
    <x v="0"/>
    <x v="3"/>
    <x v="1"/>
  </r>
  <r>
    <x v="31"/>
    <x v="87"/>
    <x v="11"/>
    <x v="3"/>
    <x v="0"/>
    <x v="3"/>
    <x v="1"/>
  </r>
  <r>
    <x v="31"/>
    <x v="88"/>
    <x v="11"/>
    <x v="3"/>
    <x v="0"/>
    <x v="3"/>
    <x v="1"/>
  </r>
  <r>
    <x v="31"/>
    <x v="89"/>
    <x v="11"/>
    <x v="3"/>
    <x v="0"/>
    <x v="3"/>
    <x v="1"/>
  </r>
  <r>
    <x v="31"/>
    <x v="90"/>
    <x v="29"/>
    <x v="3"/>
    <x v="0"/>
    <x v="3"/>
    <x v="1"/>
  </r>
  <r>
    <x v="31"/>
    <x v="91"/>
    <x v="3"/>
    <x v="3"/>
    <x v="0"/>
    <x v="3"/>
    <x v="1"/>
  </r>
  <r>
    <x v="31"/>
    <x v="92"/>
    <x v="3"/>
    <x v="3"/>
    <x v="0"/>
    <x v="3"/>
    <x v="1"/>
  </r>
  <r>
    <x v="31"/>
    <x v="93"/>
    <x v="3"/>
    <x v="3"/>
    <x v="0"/>
    <x v="3"/>
    <x v="1"/>
  </r>
  <r>
    <x v="31"/>
    <x v="94"/>
    <x v="3"/>
    <x v="3"/>
    <x v="0"/>
    <x v="3"/>
    <x v="1"/>
  </r>
  <r>
    <x v="31"/>
    <x v="95"/>
    <x v="3"/>
    <x v="3"/>
    <x v="0"/>
    <x v="3"/>
    <x v="1"/>
  </r>
  <r>
    <x v="31"/>
    <x v="96"/>
    <x v="11"/>
    <x v="3"/>
    <x v="0"/>
    <x v="3"/>
    <x v="1"/>
  </r>
  <r>
    <x v="31"/>
    <x v="97"/>
    <x v="3"/>
    <x v="3"/>
    <x v="0"/>
    <x v="3"/>
    <x v="1"/>
  </r>
  <r>
    <x v="31"/>
    <x v="98"/>
    <x v="29"/>
    <x v="3"/>
    <x v="0"/>
    <x v="3"/>
    <x v="1"/>
  </r>
  <r>
    <x v="31"/>
    <x v="99"/>
    <x v="29"/>
    <x v="3"/>
    <x v="0"/>
    <x v="3"/>
    <x v="1"/>
  </r>
  <r>
    <x v="31"/>
    <x v="100"/>
    <x v="3"/>
    <x v="3"/>
    <x v="0"/>
    <x v="3"/>
    <x v="1"/>
  </r>
  <r>
    <x v="31"/>
    <x v="101"/>
    <x v="3"/>
    <x v="3"/>
    <x v="0"/>
    <x v="3"/>
    <x v="1"/>
  </r>
  <r>
    <x v="31"/>
    <x v="102"/>
    <x v="3"/>
    <x v="3"/>
    <x v="0"/>
    <x v="3"/>
    <x v="1"/>
  </r>
  <r>
    <x v="31"/>
    <x v="103"/>
    <x v="11"/>
    <x v="3"/>
    <x v="0"/>
    <x v="3"/>
    <x v="1"/>
  </r>
  <r>
    <x v="31"/>
    <x v="104"/>
    <x v="11"/>
    <x v="3"/>
    <x v="0"/>
    <x v="3"/>
    <x v="1"/>
  </r>
  <r>
    <x v="31"/>
    <x v="105"/>
    <x v="3"/>
    <x v="3"/>
    <x v="0"/>
    <x v="3"/>
    <x v="1"/>
  </r>
  <r>
    <x v="31"/>
    <x v="106"/>
    <x v="3"/>
    <x v="3"/>
    <x v="0"/>
    <x v="3"/>
    <x v="1"/>
  </r>
  <r>
    <x v="31"/>
    <x v="107"/>
    <x v="29"/>
    <x v="3"/>
    <x v="0"/>
    <x v="3"/>
    <x v="1"/>
  </r>
  <r>
    <x v="31"/>
    <x v="108"/>
    <x v="3"/>
    <x v="3"/>
    <x v="0"/>
    <x v="3"/>
    <x v="1"/>
  </r>
  <r>
    <x v="31"/>
    <x v="109"/>
    <x v="3"/>
    <x v="3"/>
    <x v="0"/>
    <x v="3"/>
    <x v="1"/>
  </r>
  <r>
    <x v="31"/>
    <x v="110"/>
    <x v="11"/>
    <x v="3"/>
    <x v="0"/>
    <x v="3"/>
    <x v="1"/>
  </r>
  <r>
    <x v="31"/>
    <x v="111"/>
    <x v="3"/>
    <x v="3"/>
    <x v="0"/>
    <x v="3"/>
    <x v="1"/>
  </r>
  <r>
    <x v="31"/>
    <x v="112"/>
    <x v="3"/>
    <x v="3"/>
    <x v="0"/>
    <x v="3"/>
    <x v="1"/>
  </r>
  <r>
    <x v="31"/>
    <x v="113"/>
    <x v="3"/>
    <x v="3"/>
    <x v="0"/>
    <x v="3"/>
    <x v="1"/>
  </r>
  <r>
    <x v="31"/>
    <x v="114"/>
    <x v="3"/>
    <x v="3"/>
    <x v="0"/>
    <x v="3"/>
    <x v="1"/>
  </r>
  <r>
    <x v="31"/>
    <x v="115"/>
    <x v="3"/>
    <x v="3"/>
    <x v="0"/>
    <x v="3"/>
    <x v="1"/>
  </r>
  <r>
    <x v="31"/>
    <x v="116"/>
    <x v="3"/>
    <x v="3"/>
    <x v="0"/>
    <x v="3"/>
    <x v="1"/>
  </r>
  <r>
    <x v="31"/>
    <x v="117"/>
    <x v="11"/>
    <x v="3"/>
    <x v="0"/>
    <x v="3"/>
    <x v="1"/>
  </r>
  <r>
    <x v="31"/>
    <x v="118"/>
    <x v="29"/>
    <x v="3"/>
    <x v="0"/>
    <x v="3"/>
    <x v="1"/>
  </r>
  <r>
    <x v="31"/>
    <x v="119"/>
    <x v="3"/>
    <x v="3"/>
    <x v="0"/>
    <x v="3"/>
    <x v="1"/>
  </r>
  <r>
    <x v="31"/>
    <x v="120"/>
    <x v="3"/>
    <x v="3"/>
    <x v="0"/>
    <x v="3"/>
    <x v="1"/>
  </r>
  <r>
    <x v="31"/>
    <x v="121"/>
    <x v="11"/>
    <x v="3"/>
    <x v="0"/>
    <x v="3"/>
    <x v="1"/>
  </r>
  <r>
    <x v="31"/>
    <x v="122"/>
    <x v="3"/>
    <x v="3"/>
    <x v="0"/>
    <x v="3"/>
    <x v="1"/>
  </r>
  <r>
    <x v="31"/>
    <x v="123"/>
    <x v="3"/>
    <x v="3"/>
    <x v="0"/>
    <x v="3"/>
    <x v="1"/>
  </r>
  <r>
    <x v="31"/>
    <x v="124"/>
    <x v="11"/>
    <x v="3"/>
    <x v="0"/>
    <x v="3"/>
    <x v="1"/>
  </r>
  <r>
    <x v="31"/>
    <x v="125"/>
    <x v="30"/>
    <x v="3"/>
    <x v="0"/>
    <x v="3"/>
    <x v="1"/>
  </r>
  <r>
    <x v="31"/>
    <x v="126"/>
    <x v="3"/>
    <x v="3"/>
    <x v="0"/>
    <x v="3"/>
    <x v="1"/>
  </r>
  <r>
    <x v="31"/>
    <x v="127"/>
    <x v="11"/>
    <x v="3"/>
    <x v="0"/>
    <x v="3"/>
    <x v="1"/>
  </r>
  <r>
    <x v="31"/>
    <x v="128"/>
    <x v="3"/>
    <x v="3"/>
    <x v="0"/>
    <x v="3"/>
    <x v="1"/>
  </r>
  <r>
    <x v="31"/>
    <x v="129"/>
    <x v="3"/>
    <x v="3"/>
    <x v="0"/>
    <x v="3"/>
    <x v="1"/>
  </r>
  <r>
    <x v="31"/>
    <x v="130"/>
    <x v="3"/>
    <x v="3"/>
    <x v="0"/>
    <x v="3"/>
    <x v="1"/>
  </r>
  <r>
    <x v="31"/>
    <x v="131"/>
    <x v="11"/>
    <x v="3"/>
    <x v="0"/>
    <x v="3"/>
    <x v="1"/>
  </r>
  <r>
    <x v="31"/>
    <x v="132"/>
    <x v="11"/>
    <x v="3"/>
    <x v="0"/>
    <x v="3"/>
    <x v="1"/>
  </r>
  <r>
    <x v="32"/>
    <x v="0"/>
    <x v="11"/>
    <x v="3"/>
    <x v="0"/>
    <x v="3"/>
    <x v="1"/>
  </r>
  <r>
    <x v="32"/>
    <x v="1"/>
    <x v="11"/>
    <x v="3"/>
    <x v="0"/>
    <x v="3"/>
    <x v="1"/>
  </r>
  <r>
    <x v="32"/>
    <x v="2"/>
    <x v="11"/>
    <x v="3"/>
    <x v="0"/>
    <x v="3"/>
    <x v="1"/>
  </r>
  <r>
    <x v="32"/>
    <x v="3"/>
    <x v="11"/>
    <x v="3"/>
    <x v="0"/>
    <x v="3"/>
    <x v="1"/>
  </r>
  <r>
    <x v="32"/>
    <x v="4"/>
    <x v="11"/>
    <x v="3"/>
    <x v="0"/>
    <x v="3"/>
    <x v="1"/>
  </r>
  <r>
    <x v="32"/>
    <x v="5"/>
    <x v="11"/>
    <x v="3"/>
    <x v="0"/>
    <x v="3"/>
    <x v="1"/>
  </r>
  <r>
    <x v="32"/>
    <x v="6"/>
    <x v="11"/>
    <x v="3"/>
    <x v="0"/>
    <x v="3"/>
    <x v="1"/>
  </r>
  <r>
    <x v="32"/>
    <x v="7"/>
    <x v="11"/>
    <x v="3"/>
    <x v="0"/>
    <x v="3"/>
    <x v="1"/>
  </r>
  <r>
    <x v="32"/>
    <x v="8"/>
    <x v="11"/>
    <x v="3"/>
    <x v="0"/>
    <x v="3"/>
    <x v="1"/>
  </r>
  <r>
    <x v="32"/>
    <x v="9"/>
    <x v="11"/>
    <x v="3"/>
    <x v="0"/>
    <x v="3"/>
    <x v="1"/>
  </r>
  <r>
    <x v="32"/>
    <x v="10"/>
    <x v="11"/>
    <x v="3"/>
    <x v="0"/>
    <x v="3"/>
    <x v="1"/>
  </r>
  <r>
    <x v="32"/>
    <x v="11"/>
    <x v="11"/>
    <x v="3"/>
    <x v="0"/>
    <x v="3"/>
    <x v="1"/>
  </r>
  <r>
    <x v="32"/>
    <x v="12"/>
    <x v="11"/>
    <x v="3"/>
    <x v="0"/>
    <x v="3"/>
    <x v="1"/>
  </r>
  <r>
    <x v="32"/>
    <x v="13"/>
    <x v="11"/>
    <x v="3"/>
    <x v="0"/>
    <x v="3"/>
    <x v="1"/>
  </r>
  <r>
    <x v="32"/>
    <x v="14"/>
    <x v="11"/>
    <x v="3"/>
    <x v="0"/>
    <x v="3"/>
    <x v="1"/>
  </r>
  <r>
    <x v="32"/>
    <x v="15"/>
    <x v="11"/>
    <x v="3"/>
    <x v="0"/>
    <x v="3"/>
    <x v="1"/>
  </r>
  <r>
    <x v="32"/>
    <x v="16"/>
    <x v="11"/>
    <x v="3"/>
    <x v="0"/>
    <x v="3"/>
    <x v="1"/>
  </r>
  <r>
    <x v="32"/>
    <x v="17"/>
    <x v="11"/>
    <x v="3"/>
    <x v="0"/>
    <x v="3"/>
    <x v="1"/>
  </r>
  <r>
    <x v="32"/>
    <x v="18"/>
    <x v="3"/>
    <x v="3"/>
    <x v="0"/>
    <x v="3"/>
    <x v="1"/>
  </r>
  <r>
    <x v="32"/>
    <x v="19"/>
    <x v="3"/>
    <x v="3"/>
    <x v="0"/>
    <x v="3"/>
    <x v="1"/>
  </r>
  <r>
    <x v="32"/>
    <x v="20"/>
    <x v="11"/>
    <x v="3"/>
    <x v="0"/>
    <x v="3"/>
    <x v="1"/>
  </r>
  <r>
    <x v="32"/>
    <x v="21"/>
    <x v="3"/>
    <x v="3"/>
    <x v="0"/>
    <x v="3"/>
    <x v="1"/>
  </r>
  <r>
    <x v="32"/>
    <x v="22"/>
    <x v="3"/>
    <x v="3"/>
    <x v="0"/>
    <x v="3"/>
    <x v="1"/>
  </r>
  <r>
    <x v="32"/>
    <x v="23"/>
    <x v="3"/>
    <x v="3"/>
    <x v="0"/>
    <x v="3"/>
    <x v="1"/>
  </r>
  <r>
    <x v="32"/>
    <x v="24"/>
    <x v="3"/>
    <x v="3"/>
    <x v="0"/>
    <x v="3"/>
    <x v="1"/>
  </r>
  <r>
    <x v="32"/>
    <x v="25"/>
    <x v="11"/>
    <x v="3"/>
    <x v="0"/>
    <x v="3"/>
    <x v="1"/>
  </r>
  <r>
    <x v="32"/>
    <x v="26"/>
    <x v="3"/>
    <x v="3"/>
    <x v="0"/>
    <x v="3"/>
    <x v="1"/>
  </r>
  <r>
    <x v="32"/>
    <x v="27"/>
    <x v="11"/>
    <x v="3"/>
    <x v="0"/>
    <x v="3"/>
    <x v="1"/>
  </r>
  <r>
    <x v="32"/>
    <x v="28"/>
    <x v="3"/>
    <x v="3"/>
    <x v="0"/>
    <x v="3"/>
    <x v="1"/>
  </r>
  <r>
    <x v="32"/>
    <x v="29"/>
    <x v="3"/>
    <x v="3"/>
    <x v="0"/>
    <x v="3"/>
    <x v="1"/>
  </r>
  <r>
    <x v="32"/>
    <x v="30"/>
    <x v="11"/>
    <x v="3"/>
    <x v="0"/>
    <x v="3"/>
    <x v="1"/>
  </r>
  <r>
    <x v="32"/>
    <x v="31"/>
    <x v="3"/>
    <x v="3"/>
    <x v="0"/>
    <x v="3"/>
    <x v="1"/>
  </r>
  <r>
    <x v="32"/>
    <x v="32"/>
    <x v="3"/>
    <x v="3"/>
    <x v="0"/>
    <x v="3"/>
    <x v="1"/>
  </r>
  <r>
    <x v="32"/>
    <x v="33"/>
    <x v="3"/>
    <x v="3"/>
    <x v="0"/>
    <x v="3"/>
    <x v="1"/>
  </r>
  <r>
    <x v="32"/>
    <x v="34"/>
    <x v="11"/>
    <x v="3"/>
    <x v="0"/>
    <x v="3"/>
    <x v="1"/>
  </r>
  <r>
    <x v="32"/>
    <x v="35"/>
    <x v="3"/>
    <x v="3"/>
    <x v="0"/>
    <x v="3"/>
    <x v="1"/>
  </r>
  <r>
    <x v="32"/>
    <x v="36"/>
    <x v="3"/>
    <x v="3"/>
    <x v="0"/>
    <x v="3"/>
    <x v="1"/>
  </r>
  <r>
    <x v="32"/>
    <x v="37"/>
    <x v="3"/>
    <x v="3"/>
    <x v="0"/>
    <x v="3"/>
    <x v="1"/>
  </r>
  <r>
    <x v="32"/>
    <x v="38"/>
    <x v="3"/>
    <x v="3"/>
    <x v="0"/>
    <x v="3"/>
    <x v="1"/>
  </r>
  <r>
    <x v="32"/>
    <x v="39"/>
    <x v="3"/>
    <x v="3"/>
    <x v="0"/>
    <x v="3"/>
    <x v="1"/>
  </r>
  <r>
    <x v="32"/>
    <x v="40"/>
    <x v="3"/>
    <x v="3"/>
    <x v="0"/>
    <x v="3"/>
    <x v="1"/>
  </r>
  <r>
    <x v="32"/>
    <x v="41"/>
    <x v="11"/>
    <x v="3"/>
    <x v="0"/>
    <x v="3"/>
    <x v="1"/>
  </r>
  <r>
    <x v="32"/>
    <x v="42"/>
    <x v="3"/>
    <x v="3"/>
    <x v="0"/>
    <x v="3"/>
    <x v="1"/>
  </r>
  <r>
    <x v="32"/>
    <x v="43"/>
    <x v="3"/>
    <x v="3"/>
    <x v="0"/>
    <x v="3"/>
    <x v="1"/>
  </r>
  <r>
    <x v="32"/>
    <x v="44"/>
    <x v="3"/>
    <x v="3"/>
    <x v="0"/>
    <x v="3"/>
    <x v="1"/>
  </r>
  <r>
    <x v="32"/>
    <x v="45"/>
    <x v="3"/>
    <x v="3"/>
    <x v="0"/>
    <x v="3"/>
    <x v="1"/>
  </r>
  <r>
    <x v="32"/>
    <x v="46"/>
    <x v="3"/>
    <x v="3"/>
    <x v="0"/>
    <x v="3"/>
    <x v="1"/>
  </r>
  <r>
    <x v="32"/>
    <x v="47"/>
    <x v="3"/>
    <x v="3"/>
    <x v="0"/>
    <x v="3"/>
    <x v="1"/>
  </r>
  <r>
    <x v="32"/>
    <x v="48"/>
    <x v="11"/>
    <x v="3"/>
    <x v="0"/>
    <x v="3"/>
    <x v="1"/>
  </r>
  <r>
    <x v="32"/>
    <x v="49"/>
    <x v="3"/>
    <x v="3"/>
    <x v="0"/>
    <x v="3"/>
    <x v="1"/>
  </r>
  <r>
    <x v="32"/>
    <x v="50"/>
    <x v="3"/>
    <x v="3"/>
    <x v="0"/>
    <x v="3"/>
    <x v="1"/>
  </r>
  <r>
    <x v="32"/>
    <x v="51"/>
    <x v="11"/>
    <x v="3"/>
    <x v="0"/>
    <x v="3"/>
    <x v="1"/>
  </r>
  <r>
    <x v="32"/>
    <x v="52"/>
    <x v="3"/>
    <x v="3"/>
    <x v="0"/>
    <x v="3"/>
    <x v="1"/>
  </r>
  <r>
    <x v="32"/>
    <x v="53"/>
    <x v="3"/>
    <x v="3"/>
    <x v="0"/>
    <x v="3"/>
    <x v="1"/>
  </r>
  <r>
    <x v="32"/>
    <x v="54"/>
    <x v="3"/>
    <x v="3"/>
    <x v="0"/>
    <x v="3"/>
    <x v="1"/>
  </r>
  <r>
    <x v="32"/>
    <x v="55"/>
    <x v="11"/>
    <x v="3"/>
    <x v="0"/>
    <x v="3"/>
    <x v="1"/>
  </r>
  <r>
    <x v="32"/>
    <x v="56"/>
    <x v="3"/>
    <x v="3"/>
    <x v="0"/>
    <x v="3"/>
    <x v="1"/>
  </r>
  <r>
    <x v="32"/>
    <x v="57"/>
    <x v="3"/>
    <x v="3"/>
    <x v="0"/>
    <x v="3"/>
    <x v="1"/>
  </r>
  <r>
    <x v="32"/>
    <x v="58"/>
    <x v="11"/>
    <x v="3"/>
    <x v="0"/>
    <x v="3"/>
    <x v="1"/>
  </r>
  <r>
    <x v="32"/>
    <x v="59"/>
    <x v="11"/>
    <x v="3"/>
    <x v="0"/>
    <x v="3"/>
    <x v="1"/>
  </r>
  <r>
    <x v="32"/>
    <x v="60"/>
    <x v="11"/>
    <x v="3"/>
    <x v="0"/>
    <x v="3"/>
    <x v="1"/>
  </r>
  <r>
    <x v="32"/>
    <x v="61"/>
    <x v="11"/>
    <x v="3"/>
    <x v="0"/>
    <x v="3"/>
    <x v="1"/>
  </r>
  <r>
    <x v="32"/>
    <x v="62"/>
    <x v="11"/>
    <x v="3"/>
    <x v="0"/>
    <x v="3"/>
    <x v="1"/>
  </r>
  <r>
    <x v="32"/>
    <x v="63"/>
    <x v="11"/>
    <x v="3"/>
    <x v="0"/>
    <x v="3"/>
    <x v="1"/>
  </r>
  <r>
    <x v="32"/>
    <x v="64"/>
    <x v="11"/>
    <x v="3"/>
    <x v="0"/>
    <x v="3"/>
    <x v="1"/>
  </r>
  <r>
    <x v="32"/>
    <x v="65"/>
    <x v="11"/>
    <x v="3"/>
    <x v="0"/>
    <x v="3"/>
    <x v="1"/>
  </r>
  <r>
    <x v="32"/>
    <x v="66"/>
    <x v="11"/>
    <x v="3"/>
    <x v="0"/>
    <x v="3"/>
    <x v="1"/>
  </r>
  <r>
    <x v="32"/>
    <x v="67"/>
    <x v="11"/>
    <x v="3"/>
    <x v="0"/>
    <x v="3"/>
    <x v="1"/>
  </r>
  <r>
    <x v="32"/>
    <x v="68"/>
    <x v="11"/>
    <x v="3"/>
    <x v="0"/>
    <x v="3"/>
    <x v="1"/>
  </r>
  <r>
    <x v="32"/>
    <x v="69"/>
    <x v="11"/>
    <x v="3"/>
    <x v="0"/>
    <x v="3"/>
    <x v="1"/>
  </r>
  <r>
    <x v="32"/>
    <x v="70"/>
    <x v="11"/>
    <x v="3"/>
    <x v="0"/>
    <x v="3"/>
    <x v="1"/>
  </r>
  <r>
    <x v="32"/>
    <x v="71"/>
    <x v="11"/>
    <x v="3"/>
    <x v="0"/>
    <x v="3"/>
    <x v="1"/>
  </r>
  <r>
    <x v="32"/>
    <x v="72"/>
    <x v="11"/>
    <x v="3"/>
    <x v="0"/>
    <x v="3"/>
    <x v="1"/>
  </r>
  <r>
    <x v="32"/>
    <x v="73"/>
    <x v="11"/>
    <x v="3"/>
    <x v="0"/>
    <x v="3"/>
    <x v="1"/>
  </r>
  <r>
    <x v="32"/>
    <x v="74"/>
    <x v="11"/>
    <x v="3"/>
    <x v="0"/>
    <x v="3"/>
    <x v="1"/>
  </r>
  <r>
    <x v="32"/>
    <x v="75"/>
    <x v="11"/>
    <x v="3"/>
    <x v="0"/>
    <x v="3"/>
    <x v="1"/>
  </r>
  <r>
    <x v="32"/>
    <x v="76"/>
    <x v="11"/>
    <x v="3"/>
    <x v="0"/>
    <x v="3"/>
    <x v="1"/>
  </r>
  <r>
    <x v="32"/>
    <x v="77"/>
    <x v="11"/>
    <x v="3"/>
    <x v="0"/>
    <x v="3"/>
    <x v="1"/>
  </r>
  <r>
    <x v="32"/>
    <x v="78"/>
    <x v="11"/>
    <x v="3"/>
    <x v="0"/>
    <x v="3"/>
    <x v="1"/>
  </r>
  <r>
    <x v="32"/>
    <x v="79"/>
    <x v="11"/>
    <x v="3"/>
    <x v="0"/>
    <x v="3"/>
    <x v="1"/>
  </r>
  <r>
    <x v="32"/>
    <x v="80"/>
    <x v="11"/>
    <x v="3"/>
    <x v="0"/>
    <x v="3"/>
    <x v="1"/>
  </r>
  <r>
    <x v="32"/>
    <x v="81"/>
    <x v="11"/>
    <x v="3"/>
    <x v="0"/>
    <x v="3"/>
    <x v="1"/>
  </r>
  <r>
    <x v="32"/>
    <x v="82"/>
    <x v="11"/>
    <x v="3"/>
    <x v="0"/>
    <x v="3"/>
    <x v="1"/>
  </r>
  <r>
    <x v="32"/>
    <x v="83"/>
    <x v="11"/>
    <x v="3"/>
    <x v="0"/>
    <x v="3"/>
    <x v="1"/>
  </r>
  <r>
    <x v="32"/>
    <x v="84"/>
    <x v="11"/>
    <x v="3"/>
    <x v="0"/>
    <x v="3"/>
    <x v="1"/>
  </r>
  <r>
    <x v="32"/>
    <x v="85"/>
    <x v="11"/>
    <x v="3"/>
    <x v="0"/>
    <x v="3"/>
    <x v="1"/>
  </r>
  <r>
    <x v="32"/>
    <x v="86"/>
    <x v="11"/>
    <x v="3"/>
    <x v="0"/>
    <x v="3"/>
    <x v="1"/>
  </r>
  <r>
    <x v="32"/>
    <x v="87"/>
    <x v="11"/>
    <x v="3"/>
    <x v="0"/>
    <x v="3"/>
    <x v="1"/>
  </r>
  <r>
    <x v="32"/>
    <x v="88"/>
    <x v="11"/>
    <x v="3"/>
    <x v="0"/>
    <x v="3"/>
    <x v="1"/>
  </r>
  <r>
    <x v="32"/>
    <x v="89"/>
    <x v="11"/>
    <x v="3"/>
    <x v="0"/>
    <x v="3"/>
    <x v="1"/>
  </r>
  <r>
    <x v="32"/>
    <x v="90"/>
    <x v="11"/>
    <x v="3"/>
    <x v="0"/>
    <x v="3"/>
    <x v="1"/>
  </r>
  <r>
    <x v="32"/>
    <x v="91"/>
    <x v="3"/>
    <x v="3"/>
    <x v="0"/>
    <x v="3"/>
    <x v="1"/>
  </r>
  <r>
    <x v="32"/>
    <x v="92"/>
    <x v="3"/>
    <x v="3"/>
    <x v="0"/>
    <x v="3"/>
    <x v="1"/>
  </r>
  <r>
    <x v="32"/>
    <x v="93"/>
    <x v="3"/>
    <x v="3"/>
    <x v="0"/>
    <x v="3"/>
    <x v="1"/>
  </r>
  <r>
    <x v="32"/>
    <x v="94"/>
    <x v="3"/>
    <x v="3"/>
    <x v="0"/>
    <x v="3"/>
    <x v="1"/>
  </r>
  <r>
    <x v="32"/>
    <x v="95"/>
    <x v="3"/>
    <x v="3"/>
    <x v="0"/>
    <x v="3"/>
    <x v="1"/>
  </r>
  <r>
    <x v="32"/>
    <x v="96"/>
    <x v="11"/>
    <x v="3"/>
    <x v="0"/>
    <x v="3"/>
    <x v="1"/>
  </r>
  <r>
    <x v="32"/>
    <x v="97"/>
    <x v="3"/>
    <x v="3"/>
    <x v="0"/>
    <x v="3"/>
    <x v="1"/>
  </r>
  <r>
    <x v="32"/>
    <x v="98"/>
    <x v="3"/>
    <x v="3"/>
    <x v="0"/>
    <x v="3"/>
    <x v="1"/>
  </r>
  <r>
    <x v="32"/>
    <x v="99"/>
    <x v="3"/>
    <x v="3"/>
    <x v="0"/>
    <x v="3"/>
    <x v="1"/>
  </r>
  <r>
    <x v="32"/>
    <x v="100"/>
    <x v="3"/>
    <x v="3"/>
    <x v="0"/>
    <x v="3"/>
    <x v="1"/>
  </r>
  <r>
    <x v="32"/>
    <x v="101"/>
    <x v="3"/>
    <x v="3"/>
    <x v="0"/>
    <x v="3"/>
    <x v="1"/>
  </r>
  <r>
    <x v="32"/>
    <x v="102"/>
    <x v="3"/>
    <x v="3"/>
    <x v="0"/>
    <x v="3"/>
    <x v="1"/>
  </r>
  <r>
    <x v="32"/>
    <x v="103"/>
    <x v="11"/>
    <x v="3"/>
    <x v="0"/>
    <x v="3"/>
    <x v="1"/>
  </r>
  <r>
    <x v="32"/>
    <x v="104"/>
    <x v="11"/>
    <x v="3"/>
    <x v="0"/>
    <x v="3"/>
    <x v="1"/>
  </r>
  <r>
    <x v="32"/>
    <x v="105"/>
    <x v="3"/>
    <x v="3"/>
    <x v="0"/>
    <x v="3"/>
    <x v="1"/>
  </r>
  <r>
    <x v="32"/>
    <x v="106"/>
    <x v="3"/>
    <x v="3"/>
    <x v="0"/>
    <x v="3"/>
    <x v="1"/>
  </r>
  <r>
    <x v="32"/>
    <x v="107"/>
    <x v="3"/>
    <x v="3"/>
    <x v="0"/>
    <x v="3"/>
    <x v="1"/>
  </r>
  <r>
    <x v="32"/>
    <x v="108"/>
    <x v="3"/>
    <x v="3"/>
    <x v="0"/>
    <x v="3"/>
    <x v="1"/>
  </r>
  <r>
    <x v="32"/>
    <x v="109"/>
    <x v="3"/>
    <x v="3"/>
    <x v="0"/>
    <x v="3"/>
    <x v="1"/>
  </r>
  <r>
    <x v="32"/>
    <x v="110"/>
    <x v="11"/>
    <x v="3"/>
    <x v="0"/>
    <x v="3"/>
    <x v="1"/>
  </r>
  <r>
    <x v="32"/>
    <x v="111"/>
    <x v="3"/>
    <x v="3"/>
    <x v="0"/>
    <x v="3"/>
    <x v="1"/>
  </r>
  <r>
    <x v="32"/>
    <x v="112"/>
    <x v="3"/>
    <x v="3"/>
    <x v="0"/>
    <x v="3"/>
    <x v="1"/>
  </r>
  <r>
    <x v="32"/>
    <x v="113"/>
    <x v="3"/>
    <x v="3"/>
    <x v="0"/>
    <x v="3"/>
    <x v="1"/>
  </r>
  <r>
    <x v="32"/>
    <x v="114"/>
    <x v="3"/>
    <x v="3"/>
    <x v="0"/>
    <x v="3"/>
    <x v="1"/>
  </r>
  <r>
    <x v="32"/>
    <x v="115"/>
    <x v="3"/>
    <x v="3"/>
    <x v="0"/>
    <x v="3"/>
    <x v="1"/>
  </r>
  <r>
    <x v="32"/>
    <x v="116"/>
    <x v="3"/>
    <x v="3"/>
    <x v="0"/>
    <x v="3"/>
    <x v="1"/>
  </r>
  <r>
    <x v="32"/>
    <x v="117"/>
    <x v="11"/>
    <x v="3"/>
    <x v="0"/>
    <x v="3"/>
    <x v="1"/>
  </r>
  <r>
    <x v="32"/>
    <x v="118"/>
    <x v="3"/>
    <x v="3"/>
    <x v="0"/>
    <x v="3"/>
    <x v="1"/>
  </r>
  <r>
    <x v="32"/>
    <x v="119"/>
    <x v="3"/>
    <x v="3"/>
    <x v="0"/>
    <x v="3"/>
    <x v="1"/>
  </r>
  <r>
    <x v="32"/>
    <x v="120"/>
    <x v="3"/>
    <x v="3"/>
    <x v="0"/>
    <x v="3"/>
    <x v="1"/>
  </r>
  <r>
    <x v="32"/>
    <x v="121"/>
    <x v="11"/>
    <x v="3"/>
    <x v="0"/>
    <x v="3"/>
    <x v="1"/>
  </r>
  <r>
    <x v="32"/>
    <x v="122"/>
    <x v="3"/>
    <x v="3"/>
    <x v="0"/>
    <x v="3"/>
    <x v="1"/>
  </r>
  <r>
    <x v="32"/>
    <x v="123"/>
    <x v="3"/>
    <x v="3"/>
    <x v="0"/>
    <x v="3"/>
    <x v="1"/>
  </r>
  <r>
    <x v="32"/>
    <x v="124"/>
    <x v="11"/>
    <x v="3"/>
    <x v="0"/>
    <x v="3"/>
    <x v="1"/>
  </r>
  <r>
    <x v="32"/>
    <x v="125"/>
    <x v="3"/>
    <x v="3"/>
    <x v="0"/>
    <x v="3"/>
    <x v="1"/>
  </r>
  <r>
    <x v="32"/>
    <x v="126"/>
    <x v="3"/>
    <x v="3"/>
    <x v="0"/>
    <x v="3"/>
    <x v="1"/>
  </r>
  <r>
    <x v="32"/>
    <x v="127"/>
    <x v="11"/>
    <x v="3"/>
    <x v="0"/>
    <x v="3"/>
    <x v="1"/>
  </r>
  <r>
    <x v="32"/>
    <x v="128"/>
    <x v="3"/>
    <x v="3"/>
    <x v="0"/>
    <x v="3"/>
    <x v="1"/>
  </r>
  <r>
    <x v="32"/>
    <x v="129"/>
    <x v="3"/>
    <x v="3"/>
    <x v="0"/>
    <x v="3"/>
    <x v="1"/>
  </r>
  <r>
    <x v="32"/>
    <x v="130"/>
    <x v="3"/>
    <x v="3"/>
    <x v="0"/>
    <x v="3"/>
    <x v="1"/>
  </r>
  <r>
    <x v="32"/>
    <x v="131"/>
    <x v="11"/>
    <x v="3"/>
    <x v="0"/>
    <x v="3"/>
    <x v="1"/>
  </r>
  <r>
    <x v="32"/>
    <x v="132"/>
    <x v="11"/>
    <x v="3"/>
    <x v="0"/>
    <x v="3"/>
    <x v="1"/>
  </r>
  <r>
    <x v="33"/>
    <x v="0"/>
    <x v="11"/>
    <x v="3"/>
    <x v="0"/>
    <x v="3"/>
    <x v="1"/>
  </r>
  <r>
    <x v="33"/>
    <x v="1"/>
    <x v="11"/>
    <x v="3"/>
    <x v="0"/>
    <x v="3"/>
    <x v="1"/>
  </r>
  <r>
    <x v="33"/>
    <x v="2"/>
    <x v="11"/>
    <x v="3"/>
    <x v="0"/>
    <x v="3"/>
    <x v="1"/>
  </r>
  <r>
    <x v="33"/>
    <x v="3"/>
    <x v="11"/>
    <x v="3"/>
    <x v="0"/>
    <x v="3"/>
    <x v="1"/>
  </r>
  <r>
    <x v="33"/>
    <x v="4"/>
    <x v="11"/>
    <x v="3"/>
    <x v="0"/>
    <x v="3"/>
    <x v="1"/>
  </r>
  <r>
    <x v="33"/>
    <x v="5"/>
    <x v="11"/>
    <x v="3"/>
    <x v="0"/>
    <x v="3"/>
    <x v="1"/>
  </r>
  <r>
    <x v="33"/>
    <x v="6"/>
    <x v="11"/>
    <x v="3"/>
    <x v="0"/>
    <x v="3"/>
    <x v="1"/>
  </r>
  <r>
    <x v="33"/>
    <x v="7"/>
    <x v="11"/>
    <x v="3"/>
    <x v="0"/>
    <x v="3"/>
    <x v="1"/>
  </r>
  <r>
    <x v="33"/>
    <x v="8"/>
    <x v="11"/>
    <x v="3"/>
    <x v="0"/>
    <x v="3"/>
    <x v="1"/>
  </r>
  <r>
    <x v="33"/>
    <x v="9"/>
    <x v="11"/>
    <x v="3"/>
    <x v="0"/>
    <x v="3"/>
    <x v="1"/>
  </r>
  <r>
    <x v="33"/>
    <x v="10"/>
    <x v="11"/>
    <x v="3"/>
    <x v="0"/>
    <x v="3"/>
    <x v="1"/>
  </r>
  <r>
    <x v="33"/>
    <x v="11"/>
    <x v="11"/>
    <x v="3"/>
    <x v="0"/>
    <x v="3"/>
    <x v="1"/>
  </r>
  <r>
    <x v="33"/>
    <x v="12"/>
    <x v="11"/>
    <x v="3"/>
    <x v="0"/>
    <x v="3"/>
    <x v="1"/>
  </r>
  <r>
    <x v="33"/>
    <x v="13"/>
    <x v="11"/>
    <x v="3"/>
    <x v="0"/>
    <x v="3"/>
    <x v="1"/>
  </r>
  <r>
    <x v="33"/>
    <x v="14"/>
    <x v="11"/>
    <x v="3"/>
    <x v="0"/>
    <x v="3"/>
    <x v="1"/>
  </r>
  <r>
    <x v="33"/>
    <x v="15"/>
    <x v="11"/>
    <x v="3"/>
    <x v="0"/>
    <x v="3"/>
    <x v="1"/>
  </r>
  <r>
    <x v="33"/>
    <x v="16"/>
    <x v="11"/>
    <x v="3"/>
    <x v="0"/>
    <x v="3"/>
    <x v="1"/>
  </r>
  <r>
    <x v="33"/>
    <x v="17"/>
    <x v="11"/>
    <x v="3"/>
    <x v="0"/>
    <x v="3"/>
    <x v="1"/>
  </r>
  <r>
    <x v="33"/>
    <x v="18"/>
    <x v="3"/>
    <x v="3"/>
    <x v="0"/>
    <x v="3"/>
    <x v="1"/>
  </r>
  <r>
    <x v="33"/>
    <x v="19"/>
    <x v="3"/>
    <x v="3"/>
    <x v="0"/>
    <x v="3"/>
    <x v="1"/>
  </r>
  <r>
    <x v="33"/>
    <x v="20"/>
    <x v="11"/>
    <x v="3"/>
    <x v="0"/>
    <x v="3"/>
    <x v="1"/>
  </r>
  <r>
    <x v="33"/>
    <x v="21"/>
    <x v="3"/>
    <x v="3"/>
    <x v="0"/>
    <x v="3"/>
    <x v="1"/>
  </r>
  <r>
    <x v="33"/>
    <x v="22"/>
    <x v="3"/>
    <x v="3"/>
    <x v="0"/>
    <x v="3"/>
    <x v="1"/>
  </r>
  <r>
    <x v="33"/>
    <x v="23"/>
    <x v="3"/>
    <x v="3"/>
    <x v="0"/>
    <x v="3"/>
    <x v="1"/>
  </r>
  <r>
    <x v="33"/>
    <x v="24"/>
    <x v="3"/>
    <x v="3"/>
    <x v="0"/>
    <x v="3"/>
    <x v="1"/>
  </r>
  <r>
    <x v="33"/>
    <x v="25"/>
    <x v="11"/>
    <x v="3"/>
    <x v="0"/>
    <x v="3"/>
    <x v="1"/>
  </r>
  <r>
    <x v="33"/>
    <x v="26"/>
    <x v="3"/>
    <x v="3"/>
    <x v="0"/>
    <x v="3"/>
    <x v="1"/>
  </r>
  <r>
    <x v="33"/>
    <x v="27"/>
    <x v="11"/>
    <x v="3"/>
    <x v="0"/>
    <x v="3"/>
    <x v="1"/>
  </r>
  <r>
    <x v="33"/>
    <x v="28"/>
    <x v="3"/>
    <x v="3"/>
    <x v="0"/>
    <x v="3"/>
    <x v="1"/>
  </r>
  <r>
    <x v="33"/>
    <x v="29"/>
    <x v="3"/>
    <x v="3"/>
    <x v="0"/>
    <x v="3"/>
    <x v="1"/>
  </r>
  <r>
    <x v="33"/>
    <x v="30"/>
    <x v="11"/>
    <x v="3"/>
    <x v="0"/>
    <x v="3"/>
    <x v="1"/>
  </r>
  <r>
    <x v="33"/>
    <x v="31"/>
    <x v="3"/>
    <x v="3"/>
    <x v="0"/>
    <x v="3"/>
    <x v="1"/>
  </r>
  <r>
    <x v="33"/>
    <x v="32"/>
    <x v="3"/>
    <x v="3"/>
    <x v="0"/>
    <x v="3"/>
    <x v="1"/>
  </r>
  <r>
    <x v="33"/>
    <x v="33"/>
    <x v="3"/>
    <x v="3"/>
    <x v="0"/>
    <x v="3"/>
    <x v="1"/>
  </r>
  <r>
    <x v="33"/>
    <x v="34"/>
    <x v="11"/>
    <x v="3"/>
    <x v="0"/>
    <x v="3"/>
    <x v="1"/>
  </r>
  <r>
    <x v="33"/>
    <x v="35"/>
    <x v="3"/>
    <x v="3"/>
    <x v="0"/>
    <x v="3"/>
    <x v="1"/>
  </r>
  <r>
    <x v="33"/>
    <x v="36"/>
    <x v="3"/>
    <x v="3"/>
    <x v="0"/>
    <x v="3"/>
    <x v="1"/>
  </r>
  <r>
    <x v="33"/>
    <x v="37"/>
    <x v="3"/>
    <x v="3"/>
    <x v="0"/>
    <x v="3"/>
    <x v="1"/>
  </r>
  <r>
    <x v="33"/>
    <x v="38"/>
    <x v="3"/>
    <x v="3"/>
    <x v="0"/>
    <x v="3"/>
    <x v="1"/>
  </r>
  <r>
    <x v="33"/>
    <x v="39"/>
    <x v="3"/>
    <x v="3"/>
    <x v="0"/>
    <x v="3"/>
    <x v="1"/>
  </r>
  <r>
    <x v="33"/>
    <x v="40"/>
    <x v="3"/>
    <x v="3"/>
    <x v="0"/>
    <x v="3"/>
    <x v="1"/>
  </r>
  <r>
    <x v="33"/>
    <x v="41"/>
    <x v="11"/>
    <x v="3"/>
    <x v="0"/>
    <x v="3"/>
    <x v="1"/>
  </r>
  <r>
    <x v="33"/>
    <x v="42"/>
    <x v="3"/>
    <x v="3"/>
    <x v="0"/>
    <x v="3"/>
    <x v="1"/>
  </r>
  <r>
    <x v="33"/>
    <x v="43"/>
    <x v="3"/>
    <x v="3"/>
    <x v="0"/>
    <x v="3"/>
    <x v="1"/>
  </r>
  <r>
    <x v="33"/>
    <x v="44"/>
    <x v="3"/>
    <x v="3"/>
    <x v="0"/>
    <x v="3"/>
    <x v="1"/>
  </r>
  <r>
    <x v="33"/>
    <x v="45"/>
    <x v="3"/>
    <x v="3"/>
    <x v="0"/>
    <x v="3"/>
    <x v="1"/>
  </r>
  <r>
    <x v="33"/>
    <x v="46"/>
    <x v="3"/>
    <x v="3"/>
    <x v="0"/>
    <x v="3"/>
    <x v="1"/>
  </r>
  <r>
    <x v="33"/>
    <x v="47"/>
    <x v="3"/>
    <x v="3"/>
    <x v="0"/>
    <x v="3"/>
    <x v="1"/>
  </r>
  <r>
    <x v="33"/>
    <x v="48"/>
    <x v="11"/>
    <x v="3"/>
    <x v="0"/>
    <x v="3"/>
    <x v="1"/>
  </r>
  <r>
    <x v="33"/>
    <x v="49"/>
    <x v="3"/>
    <x v="3"/>
    <x v="0"/>
    <x v="3"/>
    <x v="1"/>
  </r>
  <r>
    <x v="33"/>
    <x v="50"/>
    <x v="3"/>
    <x v="3"/>
    <x v="0"/>
    <x v="3"/>
    <x v="1"/>
  </r>
  <r>
    <x v="33"/>
    <x v="51"/>
    <x v="11"/>
    <x v="3"/>
    <x v="0"/>
    <x v="3"/>
    <x v="1"/>
  </r>
  <r>
    <x v="33"/>
    <x v="52"/>
    <x v="3"/>
    <x v="3"/>
    <x v="0"/>
    <x v="3"/>
    <x v="1"/>
  </r>
  <r>
    <x v="33"/>
    <x v="53"/>
    <x v="3"/>
    <x v="3"/>
    <x v="0"/>
    <x v="3"/>
    <x v="1"/>
  </r>
  <r>
    <x v="33"/>
    <x v="54"/>
    <x v="3"/>
    <x v="3"/>
    <x v="0"/>
    <x v="3"/>
    <x v="1"/>
  </r>
  <r>
    <x v="33"/>
    <x v="55"/>
    <x v="11"/>
    <x v="3"/>
    <x v="0"/>
    <x v="3"/>
    <x v="1"/>
  </r>
  <r>
    <x v="33"/>
    <x v="56"/>
    <x v="3"/>
    <x v="3"/>
    <x v="0"/>
    <x v="3"/>
    <x v="1"/>
  </r>
  <r>
    <x v="33"/>
    <x v="57"/>
    <x v="3"/>
    <x v="3"/>
    <x v="0"/>
    <x v="3"/>
    <x v="1"/>
  </r>
  <r>
    <x v="33"/>
    <x v="58"/>
    <x v="11"/>
    <x v="3"/>
    <x v="0"/>
    <x v="3"/>
    <x v="1"/>
  </r>
  <r>
    <x v="33"/>
    <x v="59"/>
    <x v="11"/>
    <x v="3"/>
    <x v="0"/>
    <x v="3"/>
    <x v="1"/>
  </r>
  <r>
    <x v="33"/>
    <x v="60"/>
    <x v="11"/>
    <x v="3"/>
    <x v="0"/>
    <x v="3"/>
    <x v="1"/>
  </r>
  <r>
    <x v="33"/>
    <x v="61"/>
    <x v="11"/>
    <x v="3"/>
    <x v="0"/>
    <x v="3"/>
    <x v="1"/>
  </r>
  <r>
    <x v="33"/>
    <x v="62"/>
    <x v="11"/>
    <x v="3"/>
    <x v="0"/>
    <x v="3"/>
    <x v="1"/>
  </r>
  <r>
    <x v="33"/>
    <x v="63"/>
    <x v="11"/>
    <x v="3"/>
    <x v="0"/>
    <x v="3"/>
    <x v="1"/>
  </r>
  <r>
    <x v="33"/>
    <x v="64"/>
    <x v="11"/>
    <x v="3"/>
    <x v="0"/>
    <x v="3"/>
    <x v="1"/>
  </r>
  <r>
    <x v="33"/>
    <x v="65"/>
    <x v="11"/>
    <x v="3"/>
    <x v="0"/>
    <x v="3"/>
    <x v="1"/>
  </r>
  <r>
    <x v="33"/>
    <x v="66"/>
    <x v="11"/>
    <x v="3"/>
    <x v="0"/>
    <x v="3"/>
    <x v="1"/>
  </r>
  <r>
    <x v="33"/>
    <x v="67"/>
    <x v="11"/>
    <x v="3"/>
    <x v="0"/>
    <x v="3"/>
    <x v="1"/>
  </r>
  <r>
    <x v="33"/>
    <x v="68"/>
    <x v="11"/>
    <x v="3"/>
    <x v="0"/>
    <x v="3"/>
    <x v="1"/>
  </r>
  <r>
    <x v="33"/>
    <x v="69"/>
    <x v="11"/>
    <x v="3"/>
    <x v="0"/>
    <x v="3"/>
    <x v="1"/>
  </r>
  <r>
    <x v="33"/>
    <x v="70"/>
    <x v="11"/>
    <x v="3"/>
    <x v="0"/>
    <x v="3"/>
    <x v="1"/>
  </r>
  <r>
    <x v="33"/>
    <x v="71"/>
    <x v="11"/>
    <x v="3"/>
    <x v="0"/>
    <x v="3"/>
    <x v="1"/>
  </r>
  <r>
    <x v="33"/>
    <x v="72"/>
    <x v="11"/>
    <x v="3"/>
    <x v="0"/>
    <x v="3"/>
    <x v="1"/>
  </r>
  <r>
    <x v="33"/>
    <x v="73"/>
    <x v="11"/>
    <x v="3"/>
    <x v="0"/>
    <x v="3"/>
    <x v="1"/>
  </r>
  <r>
    <x v="33"/>
    <x v="74"/>
    <x v="11"/>
    <x v="3"/>
    <x v="0"/>
    <x v="3"/>
    <x v="1"/>
  </r>
  <r>
    <x v="33"/>
    <x v="75"/>
    <x v="11"/>
    <x v="3"/>
    <x v="0"/>
    <x v="3"/>
    <x v="1"/>
  </r>
  <r>
    <x v="33"/>
    <x v="76"/>
    <x v="11"/>
    <x v="3"/>
    <x v="0"/>
    <x v="3"/>
    <x v="1"/>
  </r>
  <r>
    <x v="33"/>
    <x v="77"/>
    <x v="11"/>
    <x v="3"/>
    <x v="0"/>
    <x v="3"/>
    <x v="1"/>
  </r>
  <r>
    <x v="33"/>
    <x v="78"/>
    <x v="11"/>
    <x v="3"/>
    <x v="0"/>
    <x v="3"/>
    <x v="1"/>
  </r>
  <r>
    <x v="33"/>
    <x v="79"/>
    <x v="11"/>
    <x v="3"/>
    <x v="0"/>
    <x v="3"/>
    <x v="1"/>
  </r>
  <r>
    <x v="33"/>
    <x v="80"/>
    <x v="11"/>
    <x v="3"/>
    <x v="0"/>
    <x v="3"/>
    <x v="1"/>
  </r>
  <r>
    <x v="33"/>
    <x v="81"/>
    <x v="11"/>
    <x v="3"/>
    <x v="0"/>
    <x v="3"/>
    <x v="1"/>
  </r>
  <r>
    <x v="33"/>
    <x v="82"/>
    <x v="11"/>
    <x v="3"/>
    <x v="0"/>
    <x v="3"/>
    <x v="1"/>
  </r>
  <r>
    <x v="33"/>
    <x v="83"/>
    <x v="11"/>
    <x v="3"/>
    <x v="0"/>
    <x v="3"/>
    <x v="1"/>
  </r>
  <r>
    <x v="33"/>
    <x v="84"/>
    <x v="11"/>
    <x v="3"/>
    <x v="0"/>
    <x v="3"/>
    <x v="1"/>
  </r>
  <r>
    <x v="33"/>
    <x v="85"/>
    <x v="11"/>
    <x v="3"/>
    <x v="0"/>
    <x v="3"/>
    <x v="1"/>
  </r>
  <r>
    <x v="33"/>
    <x v="86"/>
    <x v="11"/>
    <x v="3"/>
    <x v="0"/>
    <x v="3"/>
    <x v="1"/>
  </r>
  <r>
    <x v="33"/>
    <x v="87"/>
    <x v="11"/>
    <x v="3"/>
    <x v="0"/>
    <x v="3"/>
    <x v="1"/>
  </r>
  <r>
    <x v="33"/>
    <x v="88"/>
    <x v="11"/>
    <x v="3"/>
    <x v="0"/>
    <x v="3"/>
    <x v="1"/>
  </r>
  <r>
    <x v="33"/>
    <x v="89"/>
    <x v="11"/>
    <x v="3"/>
    <x v="0"/>
    <x v="3"/>
    <x v="1"/>
  </r>
  <r>
    <x v="33"/>
    <x v="90"/>
    <x v="11"/>
    <x v="3"/>
    <x v="0"/>
    <x v="3"/>
    <x v="1"/>
  </r>
  <r>
    <x v="33"/>
    <x v="91"/>
    <x v="3"/>
    <x v="3"/>
    <x v="0"/>
    <x v="3"/>
    <x v="1"/>
  </r>
  <r>
    <x v="33"/>
    <x v="92"/>
    <x v="3"/>
    <x v="3"/>
    <x v="0"/>
    <x v="3"/>
    <x v="1"/>
  </r>
  <r>
    <x v="33"/>
    <x v="93"/>
    <x v="3"/>
    <x v="3"/>
    <x v="0"/>
    <x v="3"/>
    <x v="1"/>
  </r>
  <r>
    <x v="33"/>
    <x v="94"/>
    <x v="3"/>
    <x v="3"/>
    <x v="0"/>
    <x v="3"/>
    <x v="1"/>
  </r>
  <r>
    <x v="33"/>
    <x v="95"/>
    <x v="3"/>
    <x v="3"/>
    <x v="0"/>
    <x v="3"/>
    <x v="1"/>
  </r>
  <r>
    <x v="33"/>
    <x v="96"/>
    <x v="11"/>
    <x v="3"/>
    <x v="0"/>
    <x v="3"/>
    <x v="1"/>
  </r>
  <r>
    <x v="33"/>
    <x v="97"/>
    <x v="3"/>
    <x v="3"/>
    <x v="0"/>
    <x v="3"/>
    <x v="1"/>
  </r>
  <r>
    <x v="33"/>
    <x v="98"/>
    <x v="3"/>
    <x v="3"/>
    <x v="0"/>
    <x v="3"/>
    <x v="1"/>
  </r>
  <r>
    <x v="33"/>
    <x v="99"/>
    <x v="3"/>
    <x v="3"/>
    <x v="0"/>
    <x v="3"/>
    <x v="1"/>
  </r>
  <r>
    <x v="33"/>
    <x v="100"/>
    <x v="3"/>
    <x v="3"/>
    <x v="0"/>
    <x v="3"/>
    <x v="1"/>
  </r>
  <r>
    <x v="33"/>
    <x v="101"/>
    <x v="3"/>
    <x v="3"/>
    <x v="0"/>
    <x v="3"/>
    <x v="1"/>
  </r>
  <r>
    <x v="33"/>
    <x v="102"/>
    <x v="3"/>
    <x v="3"/>
    <x v="0"/>
    <x v="3"/>
    <x v="1"/>
  </r>
  <r>
    <x v="33"/>
    <x v="103"/>
    <x v="11"/>
    <x v="3"/>
    <x v="0"/>
    <x v="3"/>
    <x v="1"/>
  </r>
  <r>
    <x v="33"/>
    <x v="104"/>
    <x v="11"/>
    <x v="3"/>
    <x v="0"/>
    <x v="3"/>
    <x v="1"/>
  </r>
  <r>
    <x v="33"/>
    <x v="105"/>
    <x v="3"/>
    <x v="3"/>
    <x v="0"/>
    <x v="3"/>
    <x v="1"/>
  </r>
  <r>
    <x v="33"/>
    <x v="106"/>
    <x v="3"/>
    <x v="3"/>
    <x v="0"/>
    <x v="3"/>
    <x v="1"/>
  </r>
  <r>
    <x v="33"/>
    <x v="107"/>
    <x v="3"/>
    <x v="3"/>
    <x v="0"/>
    <x v="3"/>
    <x v="1"/>
  </r>
  <r>
    <x v="33"/>
    <x v="108"/>
    <x v="3"/>
    <x v="3"/>
    <x v="0"/>
    <x v="3"/>
    <x v="1"/>
  </r>
  <r>
    <x v="33"/>
    <x v="109"/>
    <x v="3"/>
    <x v="3"/>
    <x v="0"/>
    <x v="3"/>
    <x v="1"/>
  </r>
  <r>
    <x v="33"/>
    <x v="110"/>
    <x v="11"/>
    <x v="3"/>
    <x v="0"/>
    <x v="3"/>
    <x v="1"/>
  </r>
  <r>
    <x v="33"/>
    <x v="111"/>
    <x v="3"/>
    <x v="3"/>
    <x v="0"/>
    <x v="3"/>
    <x v="1"/>
  </r>
  <r>
    <x v="33"/>
    <x v="112"/>
    <x v="3"/>
    <x v="3"/>
    <x v="0"/>
    <x v="3"/>
    <x v="1"/>
  </r>
  <r>
    <x v="33"/>
    <x v="113"/>
    <x v="3"/>
    <x v="3"/>
    <x v="0"/>
    <x v="3"/>
    <x v="1"/>
  </r>
  <r>
    <x v="33"/>
    <x v="114"/>
    <x v="3"/>
    <x v="3"/>
    <x v="0"/>
    <x v="3"/>
    <x v="1"/>
  </r>
  <r>
    <x v="33"/>
    <x v="115"/>
    <x v="3"/>
    <x v="3"/>
    <x v="0"/>
    <x v="3"/>
    <x v="1"/>
  </r>
  <r>
    <x v="33"/>
    <x v="116"/>
    <x v="3"/>
    <x v="3"/>
    <x v="0"/>
    <x v="3"/>
    <x v="1"/>
  </r>
  <r>
    <x v="33"/>
    <x v="117"/>
    <x v="11"/>
    <x v="3"/>
    <x v="0"/>
    <x v="3"/>
    <x v="1"/>
  </r>
  <r>
    <x v="33"/>
    <x v="118"/>
    <x v="3"/>
    <x v="3"/>
    <x v="0"/>
    <x v="3"/>
    <x v="1"/>
  </r>
  <r>
    <x v="33"/>
    <x v="119"/>
    <x v="3"/>
    <x v="3"/>
    <x v="0"/>
    <x v="3"/>
    <x v="1"/>
  </r>
  <r>
    <x v="33"/>
    <x v="120"/>
    <x v="3"/>
    <x v="3"/>
    <x v="0"/>
    <x v="3"/>
    <x v="1"/>
  </r>
  <r>
    <x v="33"/>
    <x v="121"/>
    <x v="11"/>
    <x v="3"/>
    <x v="0"/>
    <x v="3"/>
    <x v="1"/>
  </r>
  <r>
    <x v="33"/>
    <x v="122"/>
    <x v="3"/>
    <x v="3"/>
    <x v="0"/>
    <x v="3"/>
    <x v="1"/>
  </r>
  <r>
    <x v="33"/>
    <x v="123"/>
    <x v="3"/>
    <x v="3"/>
    <x v="0"/>
    <x v="3"/>
    <x v="1"/>
  </r>
  <r>
    <x v="33"/>
    <x v="124"/>
    <x v="11"/>
    <x v="3"/>
    <x v="0"/>
    <x v="3"/>
    <x v="1"/>
  </r>
  <r>
    <x v="33"/>
    <x v="125"/>
    <x v="3"/>
    <x v="3"/>
    <x v="0"/>
    <x v="3"/>
    <x v="1"/>
  </r>
  <r>
    <x v="33"/>
    <x v="126"/>
    <x v="3"/>
    <x v="3"/>
    <x v="0"/>
    <x v="3"/>
    <x v="1"/>
  </r>
  <r>
    <x v="33"/>
    <x v="127"/>
    <x v="11"/>
    <x v="3"/>
    <x v="0"/>
    <x v="3"/>
    <x v="1"/>
  </r>
  <r>
    <x v="33"/>
    <x v="128"/>
    <x v="3"/>
    <x v="3"/>
    <x v="0"/>
    <x v="3"/>
    <x v="1"/>
  </r>
  <r>
    <x v="33"/>
    <x v="129"/>
    <x v="3"/>
    <x v="3"/>
    <x v="0"/>
    <x v="3"/>
    <x v="1"/>
  </r>
  <r>
    <x v="33"/>
    <x v="130"/>
    <x v="3"/>
    <x v="3"/>
    <x v="0"/>
    <x v="3"/>
    <x v="1"/>
  </r>
  <r>
    <x v="33"/>
    <x v="131"/>
    <x v="11"/>
    <x v="3"/>
    <x v="0"/>
    <x v="3"/>
    <x v="1"/>
  </r>
  <r>
    <x v="33"/>
    <x v="132"/>
    <x v="11"/>
    <x v="3"/>
    <x v="0"/>
    <x v="3"/>
    <x v="1"/>
  </r>
  <r>
    <x v="34"/>
    <x v="0"/>
    <x v="11"/>
    <x v="3"/>
    <x v="0"/>
    <x v="3"/>
    <x v="1"/>
  </r>
  <r>
    <x v="34"/>
    <x v="1"/>
    <x v="11"/>
    <x v="3"/>
    <x v="0"/>
    <x v="3"/>
    <x v="1"/>
  </r>
  <r>
    <x v="34"/>
    <x v="2"/>
    <x v="11"/>
    <x v="3"/>
    <x v="0"/>
    <x v="3"/>
    <x v="1"/>
  </r>
  <r>
    <x v="34"/>
    <x v="3"/>
    <x v="11"/>
    <x v="3"/>
    <x v="0"/>
    <x v="3"/>
    <x v="1"/>
  </r>
  <r>
    <x v="34"/>
    <x v="4"/>
    <x v="29"/>
    <x v="3"/>
    <x v="0"/>
    <x v="3"/>
    <x v="1"/>
  </r>
  <r>
    <x v="34"/>
    <x v="5"/>
    <x v="11"/>
    <x v="3"/>
    <x v="0"/>
    <x v="3"/>
    <x v="1"/>
  </r>
  <r>
    <x v="34"/>
    <x v="6"/>
    <x v="11"/>
    <x v="3"/>
    <x v="0"/>
    <x v="3"/>
    <x v="1"/>
  </r>
  <r>
    <x v="34"/>
    <x v="7"/>
    <x v="11"/>
    <x v="3"/>
    <x v="0"/>
    <x v="3"/>
    <x v="1"/>
  </r>
  <r>
    <x v="34"/>
    <x v="8"/>
    <x v="11"/>
    <x v="3"/>
    <x v="0"/>
    <x v="3"/>
    <x v="1"/>
  </r>
  <r>
    <x v="34"/>
    <x v="9"/>
    <x v="11"/>
    <x v="3"/>
    <x v="0"/>
    <x v="3"/>
    <x v="1"/>
  </r>
  <r>
    <x v="34"/>
    <x v="10"/>
    <x v="11"/>
    <x v="3"/>
    <x v="0"/>
    <x v="3"/>
    <x v="1"/>
  </r>
  <r>
    <x v="34"/>
    <x v="11"/>
    <x v="11"/>
    <x v="3"/>
    <x v="0"/>
    <x v="3"/>
    <x v="1"/>
  </r>
  <r>
    <x v="34"/>
    <x v="12"/>
    <x v="29"/>
    <x v="3"/>
    <x v="0"/>
    <x v="3"/>
    <x v="1"/>
  </r>
  <r>
    <x v="34"/>
    <x v="13"/>
    <x v="11"/>
    <x v="3"/>
    <x v="0"/>
    <x v="3"/>
    <x v="1"/>
  </r>
  <r>
    <x v="34"/>
    <x v="14"/>
    <x v="11"/>
    <x v="3"/>
    <x v="0"/>
    <x v="3"/>
    <x v="1"/>
  </r>
  <r>
    <x v="34"/>
    <x v="15"/>
    <x v="11"/>
    <x v="3"/>
    <x v="0"/>
    <x v="3"/>
    <x v="1"/>
  </r>
  <r>
    <x v="34"/>
    <x v="16"/>
    <x v="11"/>
    <x v="3"/>
    <x v="0"/>
    <x v="3"/>
    <x v="1"/>
  </r>
  <r>
    <x v="34"/>
    <x v="17"/>
    <x v="11"/>
    <x v="3"/>
    <x v="0"/>
    <x v="3"/>
    <x v="1"/>
  </r>
  <r>
    <x v="34"/>
    <x v="18"/>
    <x v="3"/>
    <x v="3"/>
    <x v="0"/>
    <x v="3"/>
    <x v="1"/>
  </r>
  <r>
    <x v="34"/>
    <x v="19"/>
    <x v="29"/>
    <x v="3"/>
    <x v="0"/>
    <x v="3"/>
    <x v="1"/>
  </r>
  <r>
    <x v="34"/>
    <x v="20"/>
    <x v="11"/>
    <x v="3"/>
    <x v="0"/>
    <x v="3"/>
    <x v="1"/>
  </r>
  <r>
    <x v="34"/>
    <x v="21"/>
    <x v="3"/>
    <x v="3"/>
    <x v="0"/>
    <x v="3"/>
    <x v="1"/>
  </r>
  <r>
    <x v="34"/>
    <x v="22"/>
    <x v="3"/>
    <x v="3"/>
    <x v="0"/>
    <x v="3"/>
    <x v="1"/>
  </r>
  <r>
    <x v="34"/>
    <x v="23"/>
    <x v="3"/>
    <x v="3"/>
    <x v="0"/>
    <x v="3"/>
    <x v="1"/>
  </r>
  <r>
    <x v="34"/>
    <x v="24"/>
    <x v="3"/>
    <x v="3"/>
    <x v="0"/>
    <x v="3"/>
    <x v="1"/>
  </r>
  <r>
    <x v="34"/>
    <x v="25"/>
    <x v="11"/>
    <x v="3"/>
    <x v="0"/>
    <x v="3"/>
    <x v="1"/>
  </r>
  <r>
    <x v="34"/>
    <x v="26"/>
    <x v="3"/>
    <x v="3"/>
    <x v="0"/>
    <x v="3"/>
    <x v="1"/>
  </r>
  <r>
    <x v="34"/>
    <x v="27"/>
    <x v="11"/>
    <x v="3"/>
    <x v="0"/>
    <x v="3"/>
    <x v="1"/>
  </r>
  <r>
    <x v="34"/>
    <x v="28"/>
    <x v="3"/>
    <x v="3"/>
    <x v="0"/>
    <x v="3"/>
    <x v="1"/>
  </r>
  <r>
    <x v="34"/>
    <x v="29"/>
    <x v="3"/>
    <x v="3"/>
    <x v="0"/>
    <x v="3"/>
    <x v="1"/>
  </r>
  <r>
    <x v="34"/>
    <x v="30"/>
    <x v="11"/>
    <x v="3"/>
    <x v="0"/>
    <x v="3"/>
    <x v="1"/>
  </r>
  <r>
    <x v="34"/>
    <x v="31"/>
    <x v="3"/>
    <x v="3"/>
    <x v="0"/>
    <x v="3"/>
    <x v="1"/>
  </r>
  <r>
    <x v="34"/>
    <x v="32"/>
    <x v="3"/>
    <x v="3"/>
    <x v="0"/>
    <x v="3"/>
    <x v="1"/>
  </r>
  <r>
    <x v="34"/>
    <x v="33"/>
    <x v="3"/>
    <x v="3"/>
    <x v="0"/>
    <x v="3"/>
    <x v="1"/>
  </r>
  <r>
    <x v="34"/>
    <x v="34"/>
    <x v="11"/>
    <x v="3"/>
    <x v="0"/>
    <x v="3"/>
    <x v="1"/>
  </r>
  <r>
    <x v="34"/>
    <x v="35"/>
    <x v="3"/>
    <x v="3"/>
    <x v="0"/>
    <x v="3"/>
    <x v="1"/>
  </r>
  <r>
    <x v="34"/>
    <x v="36"/>
    <x v="3"/>
    <x v="3"/>
    <x v="0"/>
    <x v="3"/>
    <x v="1"/>
  </r>
  <r>
    <x v="34"/>
    <x v="37"/>
    <x v="3"/>
    <x v="3"/>
    <x v="0"/>
    <x v="3"/>
    <x v="1"/>
  </r>
  <r>
    <x v="34"/>
    <x v="38"/>
    <x v="3"/>
    <x v="3"/>
    <x v="0"/>
    <x v="3"/>
    <x v="1"/>
  </r>
  <r>
    <x v="34"/>
    <x v="39"/>
    <x v="3"/>
    <x v="3"/>
    <x v="0"/>
    <x v="3"/>
    <x v="1"/>
  </r>
  <r>
    <x v="34"/>
    <x v="40"/>
    <x v="3"/>
    <x v="3"/>
    <x v="0"/>
    <x v="3"/>
    <x v="1"/>
  </r>
  <r>
    <x v="34"/>
    <x v="41"/>
    <x v="11"/>
    <x v="3"/>
    <x v="0"/>
    <x v="3"/>
    <x v="1"/>
  </r>
  <r>
    <x v="34"/>
    <x v="42"/>
    <x v="3"/>
    <x v="3"/>
    <x v="0"/>
    <x v="3"/>
    <x v="1"/>
  </r>
  <r>
    <x v="34"/>
    <x v="43"/>
    <x v="3"/>
    <x v="3"/>
    <x v="0"/>
    <x v="3"/>
    <x v="1"/>
  </r>
  <r>
    <x v="34"/>
    <x v="44"/>
    <x v="3"/>
    <x v="3"/>
    <x v="0"/>
    <x v="3"/>
    <x v="1"/>
  </r>
  <r>
    <x v="34"/>
    <x v="45"/>
    <x v="3"/>
    <x v="3"/>
    <x v="0"/>
    <x v="3"/>
    <x v="1"/>
  </r>
  <r>
    <x v="34"/>
    <x v="46"/>
    <x v="3"/>
    <x v="3"/>
    <x v="0"/>
    <x v="3"/>
    <x v="1"/>
  </r>
  <r>
    <x v="34"/>
    <x v="47"/>
    <x v="3"/>
    <x v="3"/>
    <x v="0"/>
    <x v="3"/>
    <x v="1"/>
  </r>
  <r>
    <x v="34"/>
    <x v="48"/>
    <x v="11"/>
    <x v="3"/>
    <x v="0"/>
    <x v="3"/>
    <x v="1"/>
  </r>
  <r>
    <x v="34"/>
    <x v="49"/>
    <x v="3"/>
    <x v="3"/>
    <x v="0"/>
    <x v="3"/>
    <x v="1"/>
  </r>
  <r>
    <x v="34"/>
    <x v="50"/>
    <x v="3"/>
    <x v="3"/>
    <x v="0"/>
    <x v="3"/>
    <x v="1"/>
  </r>
  <r>
    <x v="34"/>
    <x v="51"/>
    <x v="11"/>
    <x v="3"/>
    <x v="0"/>
    <x v="3"/>
    <x v="1"/>
  </r>
  <r>
    <x v="34"/>
    <x v="52"/>
    <x v="3"/>
    <x v="3"/>
    <x v="0"/>
    <x v="3"/>
    <x v="1"/>
  </r>
  <r>
    <x v="34"/>
    <x v="53"/>
    <x v="3"/>
    <x v="3"/>
    <x v="0"/>
    <x v="3"/>
    <x v="1"/>
  </r>
  <r>
    <x v="34"/>
    <x v="54"/>
    <x v="3"/>
    <x v="3"/>
    <x v="0"/>
    <x v="3"/>
    <x v="1"/>
  </r>
  <r>
    <x v="34"/>
    <x v="55"/>
    <x v="11"/>
    <x v="3"/>
    <x v="0"/>
    <x v="3"/>
    <x v="1"/>
  </r>
  <r>
    <x v="34"/>
    <x v="56"/>
    <x v="3"/>
    <x v="3"/>
    <x v="0"/>
    <x v="3"/>
    <x v="1"/>
  </r>
  <r>
    <x v="34"/>
    <x v="57"/>
    <x v="3"/>
    <x v="3"/>
    <x v="0"/>
    <x v="3"/>
    <x v="1"/>
  </r>
  <r>
    <x v="34"/>
    <x v="58"/>
    <x v="11"/>
    <x v="3"/>
    <x v="0"/>
    <x v="3"/>
    <x v="1"/>
  </r>
  <r>
    <x v="34"/>
    <x v="59"/>
    <x v="11"/>
    <x v="3"/>
    <x v="0"/>
    <x v="3"/>
    <x v="1"/>
  </r>
  <r>
    <x v="34"/>
    <x v="60"/>
    <x v="11"/>
    <x v="3"/>
    <x v="0"/>
    <x v="3"/>
    <x v="1"/>
  </r>
  <r>
    <x v="34"/>
    <x v="61"/>
    <x v="11"/>
    <x v="3"/>
    <x v="0"/>
    <x v="3"/>
    <x v="1"/>
  </r>
  <r>
    <x v="34"/>
    <x v="62"/>
    <x v="11"/>
    <x v="3"/>
    <x v="0"/>
    <x v="3"/>
    <x v="1"/>
  </r>
  <r>
    <x v="34"/>
    <x v="63"/>
    <x v="11"/>
    <x v="3"/>
    <x v="0"/>
    <x v="3"/>
    <x v="1"/>
  </r>
  <r>
    <x v="34"/>
    <x v="64"/>
    <x v="11"/>
    <x v="3"/>
    <x v="0"/>
    <x v="3"/>
    <x v="1"/>
  </r>
  <r>
    <x v="34"/>
    <x v="65"/>
    <x v="11"/>
    <x v="3"/>
    <x v="0"/>
    <x v="3"/>
    <x v="1"/>
  </r>
  <r>
    <x v="34"/>
    <x v="66"/>
    <x v="11"/>
    <x v="3"/>
    <x v="0"/>
    <x v="3"/>
    <x v="1"/>
  </r>
  <r>
    <x v="34"/>
    <x v="67"/>
    <x v="11"/>
    <x v="3"/>
    <x v="0"/>
    <x v="3"/>
    <x v="1"/>
  </r>
  <r>
    <x v="34"/>
    <x v="68"/>
    <x v="11"/>
    <x v="3"/>
    <x v="0"/>
    <x v="3"/>
    <x v="1"/>
  </r>
  <r>
    <x v="34"/>
    <x v="69"/>
    <x v="11"/>
    <x v="3"/>
    <x v="0"/>
    <x v="3"/>
    <x v="1"/>
  </r>
  <r>
    <x v="34"/>
    <x v="70"/>
    <x v="11"/>
    <x v="3"/>
    <x v="0"/>
    <x v="3"/>
    <x v="1"/>
  </r>
  <r>
    <x v="34"/>
    <x v="71"/>
    <x v="11"/>
    <x v="3"/>
    <x v="0"/>
    <x v="3"/>
    <x v="1"/>
  </r>
  <r>
    <x v="34"/>
    <x v="72"/>
    <x v="11"/>
    <x v="3"/>
    <x v="0"/>
    <x v="3"/>
    <x v="1"/>
  </r>
  <r>
    <x v="34"/>
    <x v="73"/>
    <x v="11"/>
    <x v="3"/>
    <x v="0"/>
    <x v="3"/>
    <x v="1"/>
  </r>
  <r>
    <x v="34"/>
    <x v="74"/>
    <x v="11"/>
    <x v="3"/>
    <x v="0"/>
    <x v="3"/>
    <x v="1"/>
  </r>
  <r>
    <x v="34"/>
    <x v="75"/>
    <x v="11"/>
    <x v="3"/>
    <x v="0"/>
    <x v="3"/>
    <x v="1"/>
  </r>
  <r>
    <x v="34"/>
    <x v="76"/>
    <x v="11"/>
    <x v="3"/>
    <x v="0"/>
    <x v="3"/>
    <x v="1"/>
  </r>
  <r>
    <x v="34"/>
    <x v="77"/>
    <x v="11"/>
    <x v="3"/>
    <x v="0"/>
    <x v="3"/>
    <x v="1"/>
  </r>
  <r>
    <x v="34"/>
    <x v="78"/>
    <x v="11"/>
    <x v="3"/>
    <x v="0"/>
    <x v="3"/>
    <x v="1"/>
  </r>
  <r>
    <x v="34"/>
    <x v="79"/>
    <x v="11"/>
    <x v="3"/>
    <x v="0"/>
    <x v="3"/>
    <x v="1"/>
  </r>
  <r>
    <x v="34"/>
    <x v="80"/>
    <x v="11"/>
    <x v="3"/>
    <x v="0"/>
    <x v="3"/>
    <x v="1"/>
  </r>
  <r>
    <x v="34"/>
    <x v="81"/>
    <x v="11"/>
    <x v="3"/>
    <x v="0"/>
    <x v="3"/>
    <x v="1"/>
  </r>
  <r>
    <x v="34"/>
    <x v="82"/>
    <x v="11"/>
    <x v="3"/>
    <x v="0"/>
    <x v="3"/>
    <x v="1"/>
  </r>
  <r>
    <x v="34"/>
    <x v="83"/>
    <x v="11"/>
    <x v="3"/>
    <x v="0"/>
    <x v="3"/>
    <x v="1"/>
  </r>
  <r>
    <x v="34"/>
    <x v="84"/>
    <x v="11"/>
    <x v="3"/>
    <x v="0"/>
    <x v="3"/>
    <x v="1"/>
  </r>
  <r>
    <x v="34"/>
    <x v="85"/>
    <x v="11"/>
    <x v="3"/>
    <x v="0"/>
    <x v="3"/>
    <x v="1"/>
  </r>
  <r>
    <x v="34"/>
    <x v="86"/>
    <x v="11"/>
    <x v="3"/>
    <x v="0"/>
    <x v="3"/>
    <x v="1"/>
  </r>
  <r>
    <x v="34"/>
    <x v="87"/>
    <x v="11"/>
    <x v="3"/>
    <x v="0"/>
    <x v="3"/>
    <x v="1"/>
  </r>
  <r>
    <x v="34"/>
    <x v="88"/>
    <x v="11"/>
    <x v="3"/>
    <x v="0"/>
    <x v="3"/>
    <x v="1"/>
  </r>
  <r>
    <x v="34"/>
    <x v="89"/>
    <x v="11"/>
    <x v="3"/>
    <x v="0"/>
    <x v="3"/>
    <x v="1"/>
  </r>
  <r>
    <x v="34"/>
    <x v="90"/>
    <x v="11"/>
    <x v="3"/>
    <x v="0"/>
    <x v="3"/>
    <x v="1"/>
  </r>
  <r>
    <x v="34"/>
    <x v="91"/>
    <x v="3"/>
    <x v="3"/>
    <x v="0"/>
    <x v="3"/>
    <x v="1"/>
  </r>
  <r>
    <x v="34"/>
    <x v="92"/>
    <x v="3"/>
    <x v="3"/>
    <x v="0"/>
    <x v="3"/>
    <x v="1"/>
  </r>
  <r>
    <x v="34"/>
    <x v="93"/>
    <x v="3"/>
    <x v="3"/>
    <x v="0"/>
    <x v="3"/>
    <x v="1"/>
  </r>
  <r>
    <x v="34"/>
    <x v="94"/>
    <x v="3"/>
    <x v="3"/>
    <x v="0"/>
    <x v="3"/>
    <x v="1"/>
  </r>
  <r>
    <x v="34"/>
    <x v="95"/>
    <x v="3"/>
    <x v="3"/>
    <x v="0"/>
    <x v="3"/>
    <x v="1"/>
  </r>
  <r>
    <x v="34"/>
    <x v="96"/>
    <x v="11"/>
    <x v="3"/>
    <x v="0"/>
    <x v="3"/>
    <x v="1"/>
  </r>
  <r>
    <x v="34"/>
    <x v="97"/>
    <x v="3"/>
    <x v="3"/>
    <x v="0"/>
    <x v="3"/>
    <x v="1"/>
  </r>
  <r>
    <x v="34"/>
    <x v="98"/>
    <x v="3"/>
    <x v="3"/>
    <x v="0"/>
    <x v="3"/>
    <x v="1"/>
  </r>
  <r>
    <x v="34"/>
    <x v="99"/>
    <x v="3"/>
    <x v="3"/>
    <x v="0"/>
    <x v="3"/>
    <x v="1"/>
  </r>
  <r>
    <x v="34"/>
    <x v="100"/>
    <x v="3"/>
    <x v="3"/>
    <x v="0"/>
    <x v="3"/>
    <x v="1"/>
  </r>
  <r>
    <x v="34"/>
    <x v="101"/>
    <x v="3"/>
    <x v="3"/>
    <x v="0"/>
    <x v="3"/>
    <x v="1"/>
  </r>
  <r>
    <x v="34"/>
    <x v="102"/>
    <x v="3"/>
    <x v="3"/>
    <x v="0"/>
    <x v="3"/>
    <x v="1"/>
  </r>
  <r>
    <x v="34"/>
    <x v="103"/>
    <x v="11"/>
    <x v="3"/>
    <x v="0"/>
    <x v="3"/>
    <x v="1"/>
  </r>
  <r>
    <x v="34"/>
    <x v="104"/>
    <x v="11"/>
    <x v="3"/>
    <x v="0"/>
    <x v="3"/>
    <x v="1"/>
  </r>
  <r>
    <x v="34"/>
    <x v="105"/>
    <x v="3"/>
    <x v="3"/>
    <x v="0"/>
    <x v="3"/>
    <x v="1"/>
  </r>
  <r>
    <x v="34"/>
    <x v="106"/>
    <x v="3"/>
    <x v="3"/>
    <x v="0"/>
    <x v="3"/>
    <x v="1"/>
  </r>
  <r>
    <x v="34"/>
    <x v="107"/>
    <x v="3"/>
    <x v="3"/>
    <x v="0"/>
    <x v="3"/>
    <x v="1"/>
  </r>
  <r>
    <x v="34"/>
    <x v="108"/>
    <x v="3"/>
    <x v="3"/>
    <x v="0"/>
    <x v="3"/>
    <x v="1"/>
  </r>
  <r>
    <x v="34"/>
    <x v="109"/>
    <x v="3"/>
    <x v="3"/>
    <x v="0"/>
    <x v="3"/>
    <x v="1"/>
  </r>
  <r>
    <x v="34"/>
    <x v="110"/>
    <x v="11"/>
    <x v="3"/>
    <x v="0"/>
    <x v="3"/>
    <x v="1"/>
  </r>
  <r>
    <x v="34"/>
    <x v="111"/>
    <x v="3"/>
    <x v="3"/>
    <x v="0"/>
    <x v="3"/>
    <x v="1"/>
  </r>
  <r>
    <x v="34"/>
    <x v="112"/>
    <x v="3"/>
    <x v="3"/>
    <x v="0"/>
    <x v="3"/>
    <x v="1"/>
  </r>
  <r>
    <x v="34"/>
    <x v="113"/>
    <x v="3"/>
    <x v="3"/>
    <x v="0"/>
    <x v="3"/>
    <x v="1"/>
  </r>
  <r>
    <x v="34"/>
    <x v="114"/>
    <x v="3"/>
    <x v="3"/>
    <x v="0"/>
    <x v="3"/>
    <x v="1"/>
  </r>
  <r>
    <x v="34"/>
    <x v="115"/>
    <x v="3"/>
    <x v="3"/>
    <x v="0"/>
    <x v="3"/>
    <x v="1"/>
  </r>
  <r>
    <x v="34"/>
    <x v="116"/>
    <x v="3"/>
    <x v="3"/>
    <x v="0"/>
    <x v="3"/>
    <x v="1"/>
  </r>
  <r>
    <x v="34"/>
    <x v="117"/>
    <x v="11"/>
    <x v="3"/>
    <x v="0"/>
    <x v="3"/>
    <x v="1"/>
  </r>
  <r>
    <x v="34"/>
    <x v="118"/>
    <x v="3"/>
    <x v="3"/>
    <x v="0"/>
    <x v="3"/>
    <x v="1"/>
  </r>
  <r>
    <x v="34"/>
    <x v="119"/>
    <x v="3"/>
    <x v="3"/>
    <x v="0"/>
    <x v="3"/>
    <x v="1"/>
  </r>
  <r>
    <x v="34"/>
    <x v="120"/>
    <x v="3"/>
    <x v="3"/>
    <x v="0"/>
    <x v="3"/>
    <x v="1"/>
  </r>
  <r>
    <x v="34"/>
    <x v="121"/>
    <x v="11"/>
    <x v="3"/>
    <x v="0"/>
    <x v="3"/>
    <x v="1"/>
  </r>
  <r>
    <x v="34"/>
    <x v="122"/>
    <x v="3"/>
    <x v="3"/>
    <x v="0"/>
    <x v="3"/>
    <x v="1"/>
  </r>
  <r>
    <x v="34"/>
    <x v="123"/>
    <x v="3"/>
    <x v="3"/>
    <x v="0"/>
    <x v="3"/>
    <x v="1"/>
  </r>
  <r>
    <x v="34"/>
    <x v="124"/>
    <x v="11"/>
    <x v="3"/>
    <x v="0"/>
    <x v="3"/>
    <x v="1"/>
  </r>
  <r>
    <x v="34"/>
    <x v="125"/>
    <x v="3"/>
    <x v="3"/>
    <x v="0"/>
    <x v="3"/>
    <x v="1"/>
  </r>
  <r>
    <x v="34"/>
    <x v="126"/>
    <x v="3"/>
    <x v="3"/>
    <x v="0"/>
    <x v="3"/>
    <x v="1"/>
  </r>
  <r>
    <x v="34"/>
    <x v="127"/>
    <x v="11"/>
    <x v="3"/>
    <x v="0"/>
    <x v="3"/>
    <x v="1"/>
  </r>
  <r>
    <x v="34"/>
    <x v="128"/>
    <x v="3"/>
    <x v="3"/>
    <x v="0"/>
    <x v="3"/>
    <x v="1"/>
  </r>
  <r>
    <x v="34"/>
    <x v="129"/>
    <x v="3"/>
    <x v="3"/>
    <x v="0"/>
    <x v="3"/>
    <x v="1"/>
  </r>
  <r>
    <x v="34"/>
    <x v="130"/>
    <x v="3"/>
    <x v="3"/>
    <x v="0"/>
    <x v="3"/>
    <x v="1"/>
  </r>
  <r>
    <x v="34"/>
    <x v="131"/>
    <x v="11"/>
    <x v="3"/>
    <x v="0"/>
    <x v="3"/>
    <x v="1"/>
  </r>
  <r>
    <x v="34"/>
    <x v="132"/>
    <x v="11"/>
    <x v="3"/>
    <x v="0"/>
    <x v="3"/>
    <x v="1"/>
  </r>
  <r>
    <x v="35"/>
    <x v="0"/>
    <x v="11"/>
    <x v="3"/>
    <x v="0"/>
    <x v="3"/>
    <x v="1"/>
  </r>
  <r>
    <x v="35"/>
    <x v="1"/>
    <x v="11"/>
    <x v="3"/>
    <x v="0"/>
    <x v="3"/>
    <x v="1"/>
  </r>
  <r>
    <x v="35"/>
    <x v="2"/>
    <x v="11"/>
    <x v="3"/>
    <x v="0"/>
    <x v="3"/>
    <x v="1"/>
  </r>
  <r>
    <x v="35"/>
    <x v="3"/>
    <x v="11"/>
    <x v="3"/>
    <x v="0"/>
    <x v="3"/>
    <x v="1"/>
  </r>
  <r>
    <x v="35"/>
    <x v="4"/>
    <x v="11"/>
    <x v="3"/>
    <x v="0"/>
    <x v="3"/>
    <x v="1"/>
  </r>
  <r>
    <x v="35"/>
    <x v="5"/>
    <x v="30"/>
    <x v="3"/>
    <x v="0"/>
    <x v="3"/>
    <x v="1"/>
  </r>
  <r>
    <x v="35"/>
    <x v="6"/>
    <x v="11"/>
    <x v="3"/>
    <x v="0"/>
    <x v="3"/>
    <x v="1"/>
  </r>
  <r>
    <x v="35"/>
    <x v="7"/>
    <x v="11"/>
    <x v="3"/>
    <x v="0"/>
    <x v="3"/>
    <x v="1"/>
  </r>
  <r>
    <x v="35"/>
    <x v="8"/>
    <x v="11"/>
    <x v="3"/>
    <x v="0"/>
    <x v="3"/>
    <x v="1"/>
  </r>
  <r>
    <x v="35"/>
    <x v="9"/>
    <x v="11"/>
    <x v="3"/>
    <x v="0"/>
    <x v="3"/>
    <x v="1"/>
  </r>
  <r>
    <x v="35"/>
    <x v="10"/>
    <x v="11"/>
    <x v="3"/>
    <x v="0"/>
    <x v="3"/>
    <x v="1"/>
  </r>
  <r>
    <x v="35"/>
    <x v="11"/>
    <x v="11"/>
    <x v="3"/>
    <x v="0"/>
    <x v="3"/>
    <x v="1"/>
  </r>
  <r>
    <x v="35"/>
    <x v="12"/>
    <x v="11"/>
    <x v="3"/>
    <x v="0"/>
    <x v="3"/>
    <x v="1"/>
  </r>
  <r>
    <x v="35"/>
    <x v="13"/>
    <x v="11"/>
    <x v="3"/>
    <x v="0"/>
    <x v="3"/>
    <x v="1"/>
  </r>
  <r>
    <x v="35"/>
    <x v="14"/>
    <x v="11"/>
    <x v="3"/>
    <x v="0"/>
    <x v="3"/>
    <x v="1"/>
  </r>
  <r>
    <x v="35"/>
    <x v="15"/>
    <x v="11"/>
    <x v="3"/>
    <x v="0"/>
    <x v="3"/>
    <x v="1"/>
  </r>
  <r>
    <x v="35"/>
    <x v="16"/>
    <x v="11"/>
    <x v="3"/>
    <x v="0"/>
    <x v="3"/>
    <x v="1"/>
  </r>
  <r>
    <x v="35"/>
    <x v="17"/>
    <x v="11"/>
    <x v="3"/>
    <x v="0"/>
    <x v="3"/>
    <x v="1"/>
  </r>
  <r>
    <x v="35"/>
    <x v="18"/>
    <x v="3"/>
    <x v="3"/>
    <x v="0"/>
    <x v="3"/>
    <x v="1"/>
  </r>
  <r>
    <x v="35"/>
    <x v="19"/>
    <x v="3"/>
    <x v="3"/>
    <x v="0"/>
    <x v="3"/>
    <x v="1"/>
  </r>
  <r>
    <x v="35"/>
    <x v="20"/>
    <x v="11"/>
    <x v="3"/>
    <x v="0"/>
    <x v="3"/>
    <x v="1"/>
  </r>
  <r>
    <x v="35"/>
    <x v="21"/>
    <x v="3"/>
    <x v="3"/>
    <x v="0"/>
    <x v="3"/>
    <x v="1"/>
  </r>
  <r>
    <x v="35"/>
    <x v="22"/>
    <x v="3"/>
    <x v="3"/>
    <x v="0"/>
    <x v="3"/>
    <x v="1"/>
  </r>
  <r>
    <x v="35"/>
    <x v="23"/>
    <x v="3"/>
    <x v="3"/>
    <x v="0"/>
    <x v="3"/>
    <x v="1"/>
  </r>
  <r>
    <x v="35"/>
    <x v="24"/>
    <x v="3"/>
    <x v="3"/>
    <x v="0"/>
    <x v="3"/>
    <x v="1"/>
  </r>
  <r>
    <x v="35"/>
    <x v="25"/>
    <x v="11"/>
    <x v="3"/>
    <x v="0"/>
    <x v="3"/>
    <x v="1"/>
  </r>
  <r>
    <x v="35"/>
    <x v="26"/>
    <x v="3"/>
    <x v="3"/>
    <x v="0"/>
    <x v="3"/>
    <x v="1"/>
  </r>
  <r>
    <x v="35"/>
    <x v="27"/>
    <x v="11"/>
    <x v="3"/>
    <x v="0"/>
    <x v="3"/>
    <x v="1"/>
  </r>
  <r>
    <x v="35"/>
    <x v="28"/>
    <x v="3"/>
    <x v="3"/>
    <x v="0"/>
    <x v="3"/>
    <x v="1"/>
  </r>
  <r>
    <x v="35"/>
    <x v="29"/>
    <x v="3"/>
    <x v="3"/>
    <x v="0"/>
    <x v="3"/>
    <x v="1"/>
  </r>
  <r>
    <x v="35"/>
    <x v="30"/>
    <x v="11"/>
    <x v="3"/>
    <x v="0"/>
    <x v="3"/>
    <x v="1"/>
  </r>
  <r>
    <x v="35"/>
    <x v="31"/>
    <x v="11"/>
    <x v="3"/>
    <x v="0"/>
    <x v="3"/>
    <x v="1"/>
  </r>
  <r>
    <x v="35"/>
    <x v="32"/>
    <x v="11"/>
    <x v="3"/>
    <x v="0"/>
    <x v="3"/>
    <x v="1"/>
  </r>
  <r>
    <x v="35"/>
    <x v="33"/>
    <x v="29"/>
    <x v="3"/>
    <x v="0"/>
    <x v="3"/>
    <x v="1"/>
  </r>
  <r>
    <x v="35"/>
    <x v="34"/>
    <x v="11"/>
    <x v="3"/>
    <x v="0"/>
    <x v="3"/>
    <x v="1"/>
  </r>
  <r>
    <x v="35"/>
    <x v="35"/>
    <x v="11"/>
    <x v="3"/>
    <x v="0"/>
    <x v="3"/>
    <x v="1"/>
  </r>
  <r>
    <x v="35"/>
    <x v="36"/>
    <x v="11"/>
    <x v="3"/>
    <x v="0"/>
    <x v="3"/>
    <x v="1"/>
  </r>
  <r>
    <x v="35"/>
    <x v="37"/>
    <x v="11"/>
    <x v="3"/>
    <x v="0"/>
    <x v="3"/>
    <x v="1"/>
  </r>
  <r>
    <x v="35"/>
    <x v="38"/>
    <x v="11"/>
    <x v="3"/>
    <x v="0"/>
    <x v="3"/>
    <x v="1"/>
  </r>
  <r>
    <x v="35"/>
    <x v="39"/>
    <x v="11"/>
    <x v="3"/>
    <x v="0"/>
    <x v="3"/>
    <x v="1"/>
  </r>
  <r>
    <x v="35"/>
    <x v="40"/>
    <x v="11"/>
    <x v="3"/>
    <x v="0"/>
    <x v="3"/>
    <x v="1"/>
  </r>
  <r>
    <x v="35"/>
    <x v="41"/>
    <x v="11"/>
    <x v="3"/>
    <x v="0"/>
    <x v="3"/>
    <x v="1"/>
  </r>
  <r>
    <x v="35"/>
    <x v="42"/>
    <x v="11"/>
    <x v="3"/>
    <x v="0"/>
    <x v="3"/>
    <x v="1"/>
  </r>
  <r>
    <x v="35"/>
    <x v="43"/>
    <x v="11"/>
    <x v="3"/>
    <x v="0"/>
    <x v="3"/>
    <x v="1"/>
  </r>
  <r>
    <x v="35"/>
    <x v="44"/>
    <x v="29"/>
    <x v="3"/>
    <x v="0"/>
    <x v="3"/>
    <x v="1"/>
  </r>
  <r>
    <x v="35"/>
    <x v="45"/>
    <x v="11"/>
    <x v="3"/>
    <x v="0"/>
    <x v="3"/>
    <x v="1"/>
  </r>
  <r>
    <x v="35"/>
    <x v="46"/>
    <x v="11"/>
    <x v="3"/>
    <x v="0"/>
    <x v="3"/>
    <x v="1"/>
  </r>
  <r>
    <x v="35"/>
    <x v="47"/>
    <x v="11"/>
    <x v="3"/>
    <x v="0"/>
    <x v="3"/>
    <x v="1"/>
  </r>
  <r>
    <x v="35"/>
    <x v="48"/>
    <x v="11"/>
    <x v="3"/>
    <x v="0"/>
    <x v="3"/>
    <x v="1"/>
  </r>
  <r>
    <x v="35"/>
    <x v="49"/>
    <x v="11"/>
    <x v="3"/>
    <x v="0"/>
    <x v="3"/>
    <x v="1"/>
  </r>
  <r>
    <x v="35"/>
    <x v="50"/>
    <x v="11"/>
    <x v="3"/>
    <x v="0"/>
    <x v="3"/>
    <x v="1"/>
  </r>
  <r>
    <x v="35"/>
    <x v="51"/>
    <x v="11"/>
    <x v="3"/>
    <x v="0"/>
    <x v="3"/>
    <x v="1"/>
  </r>
  <r>
    <x v="35"/>
    <x v="52"/>
    <x v="11"/>
    <x v="3"/>
    <x v="0"/>
    <x v="3"/>
    <x v="1"/>
  </r>
  <r>
    <x v="35"/>
    <x v="53"/>
    <x v="11"/>
    <x v="3"/>
    <x v="0"/>
    <x v="3"/>
    <x v="1"/>
  </r>
  <r>
    <x v="35"/>
    <x v="54"/>
    <x v="29"/>
    <x v="3"/>
    <x v="0"/>
    <x v="3"/>
    <x v="1"/>
  </r>
  <r>
    <x v="35"/>
    <x v="55"/>
    <x v="11"/>
    <x v="3"/>
    <x v="0"/>
    <x v="3"/>
    <x v="1"/>
  </r>
  <r>
    <x v="35"/>
    <x v="56"/>
    <x v="29"/>
    <x v="3"/>
    <x v="0"/>
    <x v="3"/>
    <x v="1"/>
  </r>
  <r>
    <x v="35"/>
    <x v="57"/>
    <x v="11"/>
    <x v="3"/>
    <x v="0"/>
    <x v="3"/>
    <x v="1"/>
  </r>
  <r>
    <x v="35"/>
    <x v="58"/>
    <x v="11"/>
    <x v="3"/>
    <x v="0"/>
    <x v="3"/>
    <x v="1"/>
  </r>
  <r>
    <x v="35"/>
    <x v="59"/>
    <x v="11"/>
    <x v="3"/>
    <x v="0"/>
    <x v="3"/>
    <x v="1"/>
  </r>
  <r>
    <x v="35"/>
    <x v="60"/>
    <x v="11"/>
    <x v="3"/>
    <x v="0"/>
    <x v="3"/>
    <x v="1"/>
  </r>
  <r>
    <x v="35"/>
    <x v="61"/>
    <x v="11"/>
    <x v="3"/>
    <x v="0"/>
    <x v="3"/>
    <x v="1"/>
  </r>
  <r>
    <x v="35"/>
    <x v="62"/>
    <x v="11"/>
    <x v="3"/>
    <x v="0"/>
    <x v="3"/>
    <x v="1"/>
  </r>
  <r>
    <x v="35"/>
    <x v="63"/>
    <x v="11"/>
    <x v="3"/>
    <x v="0"/>
    <x v="3"/>
    <x v="1"/>
  </r>
  <r>
    <x v="35"/>
    <x v="64"/>
    <x v="11"/>
    <x v="3"/>
    <x v="0"/>
    <x v="3"/>
    <x v="1"/>
  </r>
  <r>
    <x v="35"/>
    <x v="65"/>
    <x v="11"/>
    <x v="3"/>
    <x v="0"/>
    <x v="3"/>
    <x v="1"/>
  </r>
  <r>
    <x v="35"/>
    <x v="66"/>
    <x v="11"/>
    <x v="3"/>
    <x v="0"/>
    <x v="3"/>
    <x v="1"/>
  </r>
  <r>
    <x v="35"/>
    <x v="67"/>
    <x v="11"/>
    <x v="3"/>
    <x v="0"/>
    <x v="3"/>
    <x v="1"/>
  </r>
  <r>
    <x v="35"/>
    <x v="68"/>
    <x v="11"/>
    <x v="3"/>
    <x v="0"/>
    <x v="3"/>
    <x v="1"/>
  </r>
  <r>
    <x v="35"/>
    <x v="69"/>
    <x v="11"/>
    <x v="3"/>
    <x v="0"/>
    <x v="3"/>
    <x v="1"/>
  </r>
  <r>
    <x v="35"/>
    <x v="70"/>
    <x v="11"/>
    <x v="3"/>
    <x v="0"/>
    <x v="3"/>
    <x v="1"/>
  </r>
  <r>
    <x v="35"/>
    <x v="71"/>
    <x v="11"/>
    <x v="3"/>
    <x v="0"/>
    <x v="3"/>
    <x v="1"/>
  </r>
  <r>
    <x v="35"/>
    <x v="72"/>
    <x v="11"/>
    <x v="3"/>
    <x v="0"/>
    <x v="3"/>
    <x v="1"/>
  </r>
  <r>
    <x v="35"/>
    <x v="73"/>
    <x v="11"/>
    <x v="3"/>
    <x v="0"/>
    <x v="3"/>
    <x v="1"/>
  </r>
  <r>
    <x v="35"/>
    <x v="74"/>
    <x v="11"/>
    <x v="3"/>
    <x v="0"/>
    <x v="3"/>
    <x v="1"/>
  </r>
  <r>
    <x v="35"/>
    <x v="75"/>
    <x v="11"/>
    <x v="3"/>
    <x v="0"/>
    <x v="3"/>
    <x v="1"/>
  </r>
  <r>
    <x v="35"/>
    <x v="76"/>
    <x v="11"/>
    <x v="3"/>
    <x v="0"/>
    <x v="3"/>
    <x v="1"/>
  </r>
  <r>
    <x v="35"/>
    <x v="77"/>
    <x v="11"/>
    <x v="3"/>
    <x v="0"/>
    <x v="3"/>
    <x v="1"/>
  </r>
  <r>
    <x v="35"/>
    <x v="78"/>
    <x v="11"/>
    <x v="3"/>
    <x v="0"/>
    <x v="3"/>
    <x v="1"/>
  </r>
  <r>
    <x v="35"/>
    <x v="79"/>
    <x v="11"/>
    <x v="3"/>
    <x v="0"/>
    <x v="3"/>
    <x v="1"/>
  </r>
  <r>
    <x v="35"/>
    <x v="80"/>
    <x v="11"/>
    <x v="3"/>
    <x v="0"/>
    <x v="3"/>
    <x v="1"/>
  </r>
  <r>
    <x v="35"/>
    <x v="81"/>
    <x v="11"/>
    <x v="3"/>
    <x v="0"/>
    <x v="3"/>
    <x v="1"/>
  </r>
  <r>
    <x v="35"/>
    <x v="82"/>
    <x v="11"/>
    <x v="3"/>
    <x v="0"/>
    <x v="3"/>
    <x v="1"/>
  </r>
  <r>
    <x v="35"/>
    <x v="83"/>
    <x v="11"/>
    <x v="3"/>
    <x v="0"/>
    <x v="3"/>
    <x v="1"/>
  </r>
  <r>
    <x v="35"/>
    <x v="84"/>
    <x v="11"/>
    <x v="3"/>
    <x v="0"/>
    <x v="3"/>
    <x v="1"/>
  </r>
  <r>
    <x v="35"/>
    <x v="85"/>
    <x v="11"/>
    <x v="3"/>
    <x v="0"/>
    <x v="3"/>
    <x v="1"/>
  </r>
  <r>
    <x v="35"/>
    <x v="86"/>
    <x v="11"/>
    <x v="3"/>
    <x v="0"/>
    <x v="3"/>
    <x v="1"/>
  </r>
  <r>
    <x v="35"/>
    <x v="87"/>
    <x v="11"/>
    <x v="3"/>
    <x v="0"/>
    <x v="3"/>
    <x v="1"/>
  </r>
  <r>
    <x v="35"/>
    <x v="88"/>
    <x v="11"/>
    <x v="3"/>
    <x v="0"/>
    <x v="3"/>
    <x v="1"/>
  </r>
  <r>
    <x v="35"/>
    <x v="89"/>
    <x v="11"/>
    <x v="3"/>
    <x v="0"/>
    <x v="3"/>
    <x v="1"/>
  </r>
  <r>
    <x v="35"/>
    <x v="90"/>
    <x v="30"/>
    <x v="3"/>
    <x v="0"/>
    <x v="3"/>
    <x v="1"/>
  </r>
  <r>
    <x v="35"/>
    <x v="91"/>
    <x v="3"/>
    <x v="3"/>
    <x v="0"/>
    <x v="3"/>
    <x v="1"/>
  </r>
  <r>
    <x v="35"/>
    <x v="92"/>
    <x v="3"/>
    <x v="3"/>
    <x v="0"/>
    <x v="3"/>
    <x v="1"/>
  </r>
  <r>
    <x v="35"/>
    <x v="93"/>
    <x v="3"/>
    <x v="3"/>
    <x v="0"/>
    <x v="3"/>
    <x v="1"/>
  </r>
  <r>
    <x v="35"/>
    <x v="94"/>
    <x v="3"/>
    <x v="3"/>
    <x v="0"/>
    <x v="3"/>
    <x v="1"/>
  </r>
  <r>
    <x v="35"/>
    <x v="95"/>
    <x v="3"/>
    <x v="3"/>
    <x v="0"/>
    <x v="3"/>
    <x v="1"/>
  </r>
  <r>
    <x v="35"/>
    <x v="96"/>
    <x v="11"/>
    <x v="3"/>
    <x v="0"/>
    <x v="3"/>
    <x v="1"/>
  </r>
  <r>
    <x v="35"/>
    <x v="97"/>
    <x v="29"/>
    <x v="3"/>
    <x v="0"/>
    <x v="3"/>
    <x v="1"/>
  </r>
  <r>
    <x v="35"/>
    <x v="98"/>
    <x v="3"/>
    <x v="3"/>
    <x v="0"/>
    <x v="3"/>
    <x v="1"/>
  </r>
  <r>
    <x v="35"/>
    <x v="99"/>
    <x v="3"/>
    <x v="3"/>
    <x v="0"/>
    <x v="3"/>
    <x v="1"/>
  </r>
  <r>
    <x v="35"/>
    <x v="100"/>
    <x v="3"/>
    <x v="3"/>
    <x v="0"/>
    <x v="3"/>
    <x v="1"/>
  </r>
  <r>
    <x v="35"/>
    <x v="101"/>
    <x v="3"/>
    <x v="3"/>
    <x v="0"/>
    <x v="3"/>
    <x v="1"/>
  </r>
  <r>
    <x v="35"/>
    <x v="102"/>
    <x v="3"/>
    <x v="3"/>
    <x v="0"/>
    <x v="3"/>
    <x v="1"/>
  </r>
  <r>
    <x v="35"/>
    <x v="103"/>
    <x v="11"/>
    <x v="3"/>
    <x v="0"/>
    <x v="3"/>
    <x v="1"/>
  </r>
  <r>
    <x v="35"/>
    <x v="104"/>
    <x v="11"/>
    <x v="3"/>
    <x v="0"/>
    <x v="3"/>
    <x v="1"/>
  </r>
  <r>
    <x v="35"/>
    <x v="105"/>
    <x v="3"/>
    <x v="3"/>
    <x v="0"/>
    <x v="3"/>
    <x v="1"/>
  </r>
  <r>
    <x v="35"/>
    <x v="106"/>
    <x v="3"/>
    <x v="3"/>
    <x v="0"/>
    <x v="3"/>
    <x v="1"/>
  </r>
  <r>
    <x v="35"/>
    <x v="107"/>
    <x v="3"/>
    <x v="3"/>
    <x v="0"/>
    <x v="3"/>
    <x v="1"/>
  </r>
  <r>
    <x v="35"/>
    <x v="108"/>
    <x v="3"/>
    <x v="3"/>
    <x v="0"/>
    <x v="3"/>
    <x v="1"/>
  </r>
  <r>
    <x v="35"/>
    <x v="109"/>
    <x v="3"/>
    <x v="3"/>
    <x v="0"/>
    <x v="3"/>
    <x v="1"/>
  </r>
  <r>
    <x v="35"/>
    <x v="110"/>
    <x v="11"/>
    <x v="3"/>
    <x v="0"/>
    <x v="3"/>
    <x v="1"/>
  </r>
  <r>
    <x v="35"/>
    <x v="111"/>
    <x v="3"/>
    <x v="3"/>
    <x v="0"/>
    <x v="3"/>
    <x v="1"/>
  </r>
  <r>
    <x v="35"/>
    <x v="112"/>
    <x v="3"/>
    <x v="3"/>
    <x v="0"/>
    <x v="3"/>
    <x v="1"/>
  </r>
  <r>
    <x v="35"/>
    <x v="113"/>
    <x v="3"/>
    <x v="3"/>
    <x v="0"/>
    <x v="3"/>
    <x v="1"/>
  </r>
  <r>
    <x v="35"/>
    <x v="114"/>
    <x v="3"/>
    <x v="3"/>
    <x v="0"/>
    <x v="3"/>
    <x v="1"/>
  </r>
  <r>
    <x v="35"/>
    <x v="115"/>
    <x v="3"/>
    <x v="3"/>
    <x v="0"/>
    <x v="3"/>
    <x v="1"/>
  </r>
  <r>
    <x v="35"/>
    <x v="116"/>
    <x v="3"/>
    <x v="3"/>
    <x v="0"/>
    <x v="3"/>
    <x v="1"/>
  </r>
  <r>
    <x v="35"/>
    <x v="117"/>
    <x v="11"/>
    <x v="3"/>
    <x v="0"/>
    <x v="3"/>
    <x v="1"/>
  </r>
  <r>
    <x v="35"/>
    <x v="118"/>
    <x v="3"/>
    <x v="3"/>
    <x v="0"/>
    <x v="3"/>
    <x v="1"/>
  </r>
  <r>
    <x v="35"/>
    <x v="119"/>
    <x v="3"/>
    <x v="3"/>
    <x v="0"/>
    <x v="3"/>
    <x v="1"/>
  </r>
  <r>
    <x v="35"/>
    <x v="120"/>
    <x v="3"/>
    <x v="3"/>
    <x v="0"/>
    <x v="3"/>
    <x v="1"/>
  </r>
  <r>
    <x v="35"/>
    <x v="121"/>
    <x v="11"/>
    <x v="3"/>
    <x v="0"/>
    <x v="3"/>
    <x v="1"/>
  </r>
  <r>
    <x v="35"/>
    <x v="122"/>
    <x v="3"/>
    <x v="3"/>
    <x v="0"/>
    <x v="3"/>
    <x v="1"/>
  </r>
  <r>
    <x v="35"/>
    <x v="123"/>
    <x v="3"/>
    <x v="3"/>
    <x v="0"/>
    <x v="3"/>
    <x v="1"/>
  </r>
  <r>
    <x v="35"/>
    <x v="124"/>
    <x v="11"/>
    <x v="3"/>
    <x v="0"/>
    <x v="3"/>
    <x v="1"/>
  </r>
  <r>
    <x v="35"/>
    <x v="125"/>
    <x v="3"/>
    <x v="3"/>
    <x v="0"/>
    <x v="3"/>
    <x v="1"/>
  </r>
  <r>
    <x v="35"/>
    <x v="126"/>
    <x v="3"/>
    <x v="3"/>
    <x v="0"/>
    <x v="3"/>
    <x v="1"/>
  </r>
  <r>
    <x v="35"/>
    <x v="127"/>
    <x v="11"/>
    <x v="3"/>
    <x v="0"/>
    <x v="3"/>
    <x v="1"/>
  </r>
  <r>
    <x v="35"/>
    <x v="128"/>
    <x v="3"/>
    <x v="3"/>
    <x v="0"/>
    <x v="3"/>
    <x v="1"/>
  </r>
  <r>
    <x v="35"/>
    <x v="129"/>
    <x v="3"/>
    <x v="3"/>
    <x v="0"/>
    <x v="3"/>
    <x v="1"/>
  </r>
  <r>
    <x v="35"/>
    <x v="130"/>
    <x v="29"/>
    <x v="3"/>
    <x v="0"/>
    <x v="3"/>
    <x v="1"/>
  </r>
  <r>
    <x v="35"/>
    <x v="131"/>
    <x v="11"/>
    <x v="3"/>
    <x v="0"/>
    <x v="3"/>
    <x v="1"/>
  </r>
  <r>
    <x v="35"/>
    <x v="132"/>
    <x v="11"/>
    <x v="3"/>
    <x v="0"/>
    <x v="3"/>
    <x v="1"/>
  </r>
  <r>
    <x v="36"/>
    <x v="0"/>
    <x v="11"/>
    <x v="3"/>
    <x v="0"/>
    <x v="3"/>
    <x v="1"/>
  </r>
  <r>
    <x v="36"/>
    <x v="1"/>
    <x v="11"/>
    <x v="3"/>
    <x v="0"/>
    <x v="3"/>
    <x v="1"/>
  </r>
  <r>
    <x v="36"/>
    <x v="2"/>
    <x v="11"/>
    <x v="3"/>
    <x v="0"/>
    <x v="3"/>
    <x v="1"/>
  </r>
  <r>
    <x v="36"/>
    <x v="3"/>
    <x v="11"/>
    <x v="3"/>
    <x v="0"/>
    <x v="3"/>
    <x v="1"/>
  </r>
  <r>
    <x v="36"/>
    <x v="4"/>
    <x v="11"/>
    <x v="3"/>
    <x v="0"/>
    <x v="3"/>
    <x v="1"/>
  </r>
  <r>
    <x v="36"/>
    <x v="5"/>
    <x v="11"/>
    <x v="3"/>
    <x v="0"/>
    <x v="3"/>
    <x v="1"/>
  </r>
  <r>
    <x v="36"/>
    <x v="6"/>
    <x v="11"/>
    <x v="3"/>
    <x v="0"/>
    <x v="3"/>
    <x v="1"/>
  </r>
  <r>
    <x v="36"/>
    <x v="7"/>
    <x v="11"/>
    <x v="3"/>
    <x v="0"/>
    <x v="3"/>
    <x v="1"/>
  </r>
  <r>
    <x v="36"/>
    <x v="8"/>
    <x v="11"/>
    <x v="3"/>
    <x v="0"/>
    <x v="3"/>
    <x v="1"/>
  </r>
  <r>
    <x v="36"/>
    <x v="9"/>
    <x v="11"/>
    <x v="3"/>
    <x v="0"/>
    <x v="3"/>
    <x v="1"/>
  </r>
  <r>
    <x v="36"/>
    <x v="10"/>
    <x v="11"/>
    <x v="3"/>
    <x v="0"/>
    <x v="3"/>
    <x v="1"/>
  </r>
  <r>
    <x v="36"/>
    <x v="11"/>
    <x v="11"/>
    <x v="3"/>
    <x v="0"/>
    <x v="3"/>
    <x v="1"/>
  </r>
  <r>
    <x v="36"/>
    <x v="12"/>
    <x v="11"/>
    <x v="3"/>
    <x v="0"/>
    <x v="3"/>
    <x v="1"/>
  </r>
  <r>
    <x v="36"/>
    <x v="13"/>
    <x v="11"/>
    <x v="3"/>
    <x v="0"/>
    <x v="3"/>
    <x v="1"/>
  </r>
  <r>
    <x v="36"/>
    <x v="14"/>
    <x v="11"/>
    <x v="3"/>
    <x v="0"/>
    <x v="3"/>
    <x v="1"/>
  </r>
  <r>
    <x v="36"/>
    <x v="15"/>
    <x v="11"/>
    <x v="3"/>
    <x v="0"/>
    <x v="3"/>
    <x v="1"/>
  </r>
  <r>
    <x v="36"/>
    <x v="16"/>
    <x v="11"/>
    <x v="3"/>
    <x v="0"/>
    <x v="3"/>
    <x v="1"/>
  </r>
  <r>
    <x v="36"/>
    <x v="17"/>
    <x v="11"/>
    <x v="3"/>
    <x v="0"/>
    <x v="3"/>
    <x v="1"/>
  </r>
  <r>
    <x v="36"/>
    <x v="18"/>
    <x v="3"/>
    <x v="3"/>
    <x v="0"/>
    <x v="3"/>
    <x v="1"/>
  </r>
  <r>
    <x v="36"/>
    <x v="19"/>
    <x v="3"/>
    <x v="3"/>
    <x v="0"/>
    <x v="3"/>
    <x v="1"/>
  </r>
  <r>
    <x v="36"/>
    <x v="20"/>
    <x v="11"/>
    <x v="3"/>
    <x v="0"/>
    <x v="3"/>
    <x v="1"/>
  </r>
  <r>
    <x v="36"/>
    <x v="21"/>
    <x v="3"/>
    <x v="3"/>
    <x v="0"/>
    <x v="3"/>
    <x v="1"/>
  </r>
  <r>
    <x v="36"/>
    <x v="22"/>
    <x v="3"/>
    <x v="3"/>
    <x v="0"/>
    <x v="3"/>
    <x v="1"/>
  </r>
  <r>
    <x v="36"/>
    <x v="23"/>
    <x v="3"/>
    <x v="3"/>
    <x v="0"/>
    <x v="3"/>
    <x v="1"/>
  </r>
  <r>
    <x v="36"/>
    <x v="24"/>
    <x v="29"/>
    <x v="3"/>
    <x v="0"/>
    <x v="3"/>
    <x v="1"/>
  </r>
  <r>
    <x v="36"/>
    <x v="25"/>
    <x v="11"/>
    <x v="3"/>
    <x v="0"/>
    <x v="3"/>
    <x v="1"/>
  </r>
  <r>
    <x v="36"/>
    <x v="26"/>
    <x v="3"/>
    <x v="3"/>
    <x v="0"/>
    <x v="3"/>
    <x v="1"/>
  </r>
  <r>
    <x v="36"/>
    <x v="27"/>
    <x v="11"/>
    <x v="3"/>
    <x v="0"/>
    <x v="3"/>
    <x v="1"/>
  </r>
  <r>
    <x v="36"/>
    <x v="28"/>
    <x v="3"/>
    <x v="3"/>
    <x v="0"/>
    <x v="3"/>
    <x v="1"/>
  </r>
  <r>
    <x v="36"/>
    <x v="29"/>
    <x v="3"/>
    <x v="3"/>
    <x v="0"/>
    <x v="3"/>
    <x v="1"/>
  </r>
  <r>
    <x v="36"/>
    <x v="30"/>
    <x v="11"/>
    <x v="3"/>
    <x v="0"/>
    <x v="3"/>
    <x v="1"/>
  </r>
  <r>
    <x v="36"/>
    <x v="31"/>
    <x v="3"/>
    <x v="3"/>
    <x v="0"/>
    <x v="3"/>
    <x v="1"/>
  </r>
  <r>
    <x v="36"/>
    <x v="32"/>
    <x v="3"/>
    <x v="3"/>
    <x v="0"/>
    <x v="3"/>
    <x v="1"/>
  </r>
  <r>
    <x v="36"/>
    <x v="33"/>
    <x v="3"/>
    <x v="3"/>
    <x v="0"/>
    <x v="3"/>
    <x v="1"/>
  </r>
  <r>
    <x v="36"/>
    <x v="34"/>
    <x v="11"/>
    <x v="3"/>
    <x v="0"/>
    <x v="3"/>
    <x v="1"/>
  </r>
  <r>
    <x v="36"/>
    <x v="35"/>
    <x v="3"/>
    <x v="3"/>
    <x v="0"/>
    <x v="3"/>
    <x v="1"/>
  </r>
  <r>
    <x v="36"/>
    <x v="36"/>
    <x v="3"/>
    <x v="3"/>
    <x v="0"/>
    <x v="3"/>
    <x v="1"/>
  </r>
  <r>
    <x v="36"/>
    <x v="37"/>
    <x v="3"/>
    <x v="3"/>
    <x v="0"/>
    <x v="3"/>
    <x v="1"/>
  </r>
  <r>
    <x v="36"/>
    <x v="38"/>
    <x v="3"/>
    <x v="3"/>
    <x v="0"/>
    <x v="3"/>
    <x v="1"/>
  </r>
  <r>
    <x v="36"/>
    <x v="39"/>
    <x v="3"/>
    <x v="3"/>
    <x v="0"/>
    <x v="3"/>
    <x v="1"/>
  </r>
  <r>
    <x v="36"/>
    <x v="40"/>
    <x v="3"/>
    <x v="3"/>
    <x v="0"/>
    <x v="3"/>
    <x v="1"/>
  </r>
  <r>
    <x v="36"/>
    <x v="41"/>
    <x v="11"/>
    <x v="3"/>
    <x v="0"/>
    <x v="3"/>
    <x v="1"/>
  </r>
  <r>
    <x v="36"/>
    <x v="42"/>
    <x v="3"/>
    <x v="3"/>
    <x v="0"/>
    <x v="3"/>
    <x v="1"/>
  </r>
  <r>
    <x v="36"/>
    <x v="43"/>
    <x v="3"/>
    <x v="3"/>
    <x v="0"/>
    <x v="3"/>
    <x v="1"/>
  </r>
  <r>
    <x v="36"/>
    <x v="44"/>
    <x v="3"/>
    <x v="3"/>
    <x v="0"/>
    <x v="3"/>
    <x v="1"/>
  </r>
  <r>
    <x v="36"/>
    <x v="45"/>
    <x v="3"/>
    <x v="3"/>
    <x v="0"/>
    <x v="3"/>
    <x v="1"/>
  </r>
  <r>
    <x v="36"/>
    <x v="46"/>
    <x v="3"/>
    <x v="3"/>
    <x v="0"/>
    <x v="3"/>
    <x v="1"/>
  </r>
  <r>
    <x v="36"/>
    <x v="47"/>
    <x v="3"/>
    <x v="3"/>
    <x v="0"/>
    <x v="3"/>
    <x v="1"/>
  </r>
  <r>
    <x v="36"/>
    <x v="48"/>
    <x v="11"/>
    <x v="3"/>
    <x v="0"/>
    <x v="3"/>
    <x v="1"/>
  </r>
  <r>
    <x v="36"/>
    <x v="49"/>
    <x v="3"/>
    <x v="3"/>
    <x v="0"/>
    <x v="3"/>
    <x v="1"/>
  </r>
  <r>
    <x v="36"/>
    <x v="50"/>
    <x v="3"/>
    <x v="3"/>
    <x v="0"/>
    <x v="3"/>
    <x v="1"/>
  </r>
  <r>
    <x v="36"/>
    <x v="51"/>
    <x v="11"/>
    <x v="3"/>
    <x v="0"/>
    <x v="3"/>
    <x v="1"/>
  </r>
  <r>
    <x v="36"/>
    <x v="52"/>
    <x v="3"/>
    <x v="3"/>
    <x v="0"/>
    <x v="3"/>
    <x v="1"/>
  </r>
  <r>
    <x v="36"/>
    <x v="53"/>
    <x v="3"/>
    <x v="3"/>
    <x v="0"/>
    <x v="3"/>
    <x v="1"/>
  </r>
  <r>
    <x v="36"/>
    <x v="54"/>
    <x v="3"/>
    <x v="3"/>
    <x v="0"/>
    <x v="3"/>
    <x v="1"/>
  </r>
  <r>
    <x v="36"/>
    <x v="55"/>
    <x v="11"/>
    <x v="3"/>
    <x v="0"/>
    <x v="3"/>
    <x v="1"/>
  </r>
  <r>
    <x v="36"/>
    <x v="56"/>
    <x v="3"/>
    <x v="3"/>
    <x v="0"/>
    <x v="3"/>
    <x v="1"/>
  </r>
  <r>
    <x v="36"/>
    <x v="57"/>
    <x v="3"/>
    <x v="3"/>
    <x v="0"/>
    <x v="3"/>
    <x v="1"/>
  </r>
  <r>
    <x v="36"/>
    <x v="58"/>
    <x v="11"/>
    <x v="3"/>
    <x v="0"/>
    <x v="3"/>
    <x v="1"/>
  </r>
  <r>
    <x v="36"/>
    <x v="59"/>
    <x v="11"/>
    <x v="3"/>
    <x v="0"/>
    <x v="3"/>
    <x v="1"/>
  </r>
  <r>
    <x v="36"/>
    <x v="60"/>
    <x v="11"/>
    <x v="3"/>
    <x v="0"/>
    <x v="3"/>
    <x v="1"/>
  </r>
  <r>
    <x v="36"/>
    <x v="61"/>
    <x v="11"/>
    <x v="3"/>
    <x v="0"/>
    <x v="3"/>
    <x v="1"/>
  </r>
  <r>
    <x v="36"/>
    <x v="62"/>
    <x v="11"/>
    <x v="3"/>
    <x v="0"/>
    <x v="3"/>
    <x v="1"/>
  </r>
  <r>
    <x v="36"/>
    <x v="63"/>
    <x v="11"/>
    <x v="3"/>
    <x v="0"/>
    <x v="3"/>
    <x v="1"/>
  </r>
  <r>
    <x v="36"/>
    <x v="64"/>
    <x v="11"/>
    <x v="3"/>
    <x v="0"/>
    <x v="3"/>
    <x v="1"/>
  </r>
  <r>
    <x v="36"/>
    <x v="65"/>
    <x v="11"/>
    <x v="3"/>
    <x v="0"/>
    <x v="3"/>
    <x v="1"/>
  </r>
  <r>
    <x v="36"/>
    <x v="66"/>
    <x v="11"/>
    <x v="3"/>
    <x v="0"/>
    <x v="3"/>
    <x v="1"/>
  </r>
  <r>
    <x v="36"/>
    <x v="67"/>
    <x v="11"/>
    <x v="3"/>
    <x v="0"/>
    <x v="3"/>
    <x v="1"/>
  </r>
  <r>
    <x v="36"/>
    <x v="68"/>
    <x v="11"/>
    <x v="3"/>
    <x v="0"/>
    <x v="3"/>
    <x v="1"/>
  </r>
  <r>
    <x v="36"/>
    <x v="69"/>
    <x v="11"/>
    <x v="3"/>
    <x v="0"/>
    <x v="3"/>
    <x v="1"/>
  </r>
  <r>
    <x v="36"/>
    <x v="70"/>
    <x v="11"/>
    <x v="3"/>
    <x v="0"/>
    <x v="3"/>
    <x v="1"/>
  </r>
  <r>
    <x v="36"/>
    <x v="71"/>
    <x v="11"/>
    <x v="3"/>
    <x v="0"/>
    <x v="3"/>
    <x v="1"/>
  </r>
  <r>
    <x v="36"/>
    <x v="72"/>
    <x v="11"/>
    <x v="3"/>
    <x v="0"/>
    <x v="3"/>
    <x v="1"/>
  </r>
  <r>
    <x v="36"/>
    <x v="73"/>
    <x v="11"/>
    <x v="3"/>
    <x v="0"/>
    <x v="3"/>
    <x v="1"/>
  </r>
  <r>
    <x v="36"/>
    <x v="74"/>
    <x v="11"/>
    <x v="3"/>
    <x v="0"/>
    <x v="3"/>
    <x v="1"/>
  </r>
  <r>
    <x v="36"/>
    <x v="75"/>
    <x v="11"/>
    <x v="3"/>
    <x v="0"/>
    <x v="3"/>
    <x v="1"/>
  </r>
  <r>
    <x v="36"/>
    <x v="76"/>
    <x v="11"/>
    <x v="3"/>
    <x v="0"/>
    <x v="3"/>
    <x v="1"/>
  </r>
  <r>
    <x v="36"/>
    <x v="77"/>
    <x v="11"/>
    <x v="3"/>
    <x v="0"/>
    <x v="3"/>
    <x v="1"/>
  </r>
  <r>
    <x v="36"/>
    <x v="78"/>
    <x v="11"/>
    <x v="3"/>
    <x v="0"/>
    <x v="3"/>
    <x v="1"/>
  </r>
  <r>
    <x v="36"/>
    <x v="79"/>
    <x v="11"/>
    <x v="3"/>
    <x v="0"/>
    <x v="3"/>
    <x v="1"/>
  </r>
  <r>
    <x v="36"/>
    <x v="80"/>
    <x v="11"/>
    <x v="3"/>
    <x v="0"/>
    <x v="3"/>
    <x v="1"/>
  </r>
  <r>
    <x v="36"/>
    <x v="81"/>
    <x v="11"/>
    <x v="3"/>
    <x v="0"/>
    <x v="3"/>
    <x v="1"/>
  </r>
  <r>
    <x v="36"/>
    <x v="82"/>
    <x v="11"/>
    <x v="3"/>
    <x v="0"/>
    <x v="3"/>
    <x v="1"/>
  </r>
  <r>
    <x v="36"/>
    <x v="83"/>
    <x v="11"/>
    <x v="3"/>
    <x v="0"/>
    <x v="3"/>
    <x v="1"/>
  </r>
  <r>
    <x v="36"/>
    <x v="84"/>
    <x v="11"/>
    <x v="3"/>
    <x v="0"/>
    <x v="3"/>
    <x v="1"/>
  </r>
  <r>
    <x v="36"/>
    <x v="85"/>
    <x v="11"/>
    <x v="3"/>
    <x v="0"/>
    <x v="3"/>
    <x v="1"/>
  </r>
  <r>
    <x v="36"/>
    <x v="86"/>
    <x v="11"/>
    <x v="3"/>
    <x v="0"/>
    <x v="3"/>
    <x v="1"/>
  </r>
  <r>
    <x v="36"/>
    <x v="87"/>
    <x v="11"/>
    <x v="3"/>
    <x v="0"/>
    <x v="3"/>
    <x v="1"/>
  </r>
  <r>
    <x v="36"/>
    <x v="88"/>
    <x v="11"/>
    <x v="3"/>
    <x v="0"/>
    <x v="3"/>
    <x v="1"/>
  </r>
  <r>
    <x v="36"/>
    <x v="89"/>
    <x v="11"/>
    <x v="3"/>
    <x v="0"/>
    <x v="3"/>
    <x v="1"/>
  </r>
  <r>
    <x v="36"/>
    <x v="90"/>
    <x v="11"/>
    <x v="3"/>
    <x v="0"/>
    <x v="3"/>
    <x v="1"/>
  </r>
  <r>
    <x v="36"/>
    <x v="91"/>
    <x v="3"/>
    <x v="3"/>
    <x v="0"/>
    <x v="3"/>
    <x v="1"/>
  </r>
  <r>
    <x v="36"/>
    <x v="92"/>
    <x v="3"/>
    <x v="3"/>
    <x v="0"/>
    <x v="3"/>
    <x v="1"/>
  </r>
  <r>
    <x v="36"/>
    <x v="93"/>
    <x v="3"/>
    <x v="3"/>
    <x v="0"/>
    <x v="3"/>
    <x v="1"/>
  </r>
  <r>
    <x v="36"/>
    <x v="94"/>
    <x v="3"/>
    <x v="3"/>
    <x v="0"/>
    <x v="3"/>
    <x v="1"/>
  </r>
  <r>
    <x v="36"/>
    <x v="95"/>
    <x v="3"/>
    <x v="3"/>
    <x v="0"/>
    <x v="3"/>
    <x v="1"/>
  </r>
  <r>
    <x v="36"/>
    <x v="96"/>
    <x v="11"/>
    <x v="3"/>
    <x v="0"/>
    <x v="3"/>
    <x v="1"/>
  </r>
  <r>
    <x v="36"/>
    <x v="97"/>
    <x v="3"/>
    <x v="3"/>
    <x v="0"/>
    <x v="3"/>
    <x v="1"/>
  </r>
  <r>
    <x v="36"/>
    <x v="98"/>
    <x v="3"/>
    <x v="3"/>
    <x v="0"/>
    <x v="3"/>
    <x v="1"/>
  </r>
  <r>
    <x v="36"/>
    <x v="99"/>
    <x v="3"/>
    <x v="3"/>
    <x v="0"/>
    <x v="3"/>
    <x v="1"/>
  </r>
  <r>
    <x v="36"/>
    <x v="100"/>
    <x v="3"/>
    <x v="3"/>
    <x v="0"/>
    <x v="3"/>
    <x v="1"/>
  </r>
  <r>
    <x v="36"/>
    <x v="101"/>
    <x v="3"/>
    <x v="3"/>
    <x v="0"/>
    <x v="3"/>
    <x v="1"/>
  </r>
  <r>
    <x v="36"/>
    <x v="102"/>
    <x v="3"/>
    <x v="3"/>
    <x v="0"/>
    <x v="3"/>
    <x v="1"/>
  </r>
  <r>
    <x v="36"/>
    <x v="103"/>
    <x v="11"/>
    <x v="3"/>
    <x v="0"/>
    <x v="3"/>
    <x v="1"/>
  </r>
  <r>
    <x v="36"/>
    <x v="104"/>
    <x v="11"/>
    <x v="3"/>
    <x v="0"/>
    <x v="3"/>
    <x v="1"/>
  </r>
  <r>
    <x v="36"/>
    <x v="105"/>
    <x v="3"/>
    <x v="3"/>
    <x v="0"/>
    <x v="3"/>
    <x v="1"/>
  </r>
  <r>
    <x v="36"/>
    <x v="106"/>
    <x v="3"/>
    <x v="3"/>
    <x v="0"/>
    <x v="3"/>
    <x v="1"/>
  </r>
  <r>
    <x v="36"/>
    <x v="107"/>
    <x v="3"/>
    <x v="3"/>
    <x v="0"/>
    <x v="3"/>
    <x v="1"/>
  </r>
  <r>
    <x v="36"/>
    <x v="108"/>
    <x v="3"/>
    <x v="3"/>
    <x v="0"/>
    <x v="3"/>
    <x v="1"/>
  </r>
  <r>
    <x v="36"/>
    <x v="109"/>
    <x v="3"/>
    <x v="3"/>
    <x v="0"/>
    <x v="3"/>
    <x v="1"/>
  </r>
  <r>
    <x v="36"/>
    <x v="110"/>
    <x v="11"/>
    <x v="3"/>
    <x v="0"/>
    <x v="3"/>
    <x v="1"/>
  </r>
  <r>
    <x v="36"/>
    <x v="111"/>
    <x v="3"/>
    <x v="3"/>
    <x v="0"/>
    <x v="3"/>
    <x v="1"/>
  </r>
  <r>
    <x v="36"/>
    <x v="112"/>
    <x v="3"/>
    <x v="3"/>
    <x v="0"/>
    <x v="3"/>
    <x v="1"/>
  </r>
  <r>
    <x v="36"/>
    <x v="113"/>
    <x v="3"/>
    <x v="3"/>
    <x v="0"/>
    <x v="3"/>
    <x v="1"/>
  </r>
  <r>
    <x v="36"/>
    <x v="114"/>
    <x v="3"/>
    <x v="3"/>
    <x v="0"/>
    <x v="3"/>
    <x v="1"/>
  </r>
  <r>
    <x v="36"/>
    <x v="115"/>
    <x v="3"/>
    <x v="3"/>
    <x v="0"/>
    <x v="3"/>
    <x v="1"/>
  </r>
  <r>
    <x v="36"/>
    <x v="116"/>
    <x v="3"/>
    <x v="3"/>
    <x v="0"/>
    <x v="3"/>
    <x v="1"/>
  </r>
  <r>
    <x v="36"/>
    <x v="117"/>
    <x v="11"/>
    <x v="3"/>
    <x v="0"/>
    <x v="3"/>
    <x v="1"/>
  </r>
  <r>
    <x v="36"/>
    <x v="118"/>
    <x v="3"/>
    <x v="3"/>
    <x v="0"/>
    <x v="3"/>
    <x v="1"/>
  </r>
  <r>
    <x v="36"/>
    <x v="119"/>
    <x v="3"/>
    <x v="3"/>
    <x v="0"/>
    <x v="3"/>
    <x v="1"/>
  </r>
  <r>
    <x v="36"/>
    <x v="120"/>
    <x v="3"/>
    <x v="3"/>
    <x v="0"/>
    <x v="3"/>
    <x v="1"/>
  </r>
  <r>
    <x v="36"/>
    <x v="121"/>
    <x v="11"/>
    <x v="3"/>
    <x v="0"/>
    <x v="3"/>
    <x v="1"/>
  </r>
  <r>
    <x v="36"/>
    <x v="122"/>
    <x v="3"/>
    <x v="3"/>
    <x v="0"/>
    <x v="3"/>
    <x v="1"/>
  </r>
  <r>
    <x v="36"/>
    <x v="123"/>
    <x v="3"/>
    <x v="3"/>
    <x v="0"/>
    <x v="3"/>
    <x v="1"/>
  </r>
  <r>
    <x v="36"/>
    <x v="124"/>
    <x v="11"/>
    <x v="3"/>
    <x v="0"/>
    <x v="3"/>
    <x v="1"/>
  </r>
  <r>
    <x v="36"/>
    <x v="125"/>
    <x v="3"/>
    <x v="3"/>
    <x v="0"/>
    <x v="3"/>
    <x v="1"/>
  </r>
  <r>
    <x v="36"/>
    <x v="126"/>
    <x v="3"/>
    <x v="3"/>
    <x v="0"/>
    <x v="3"/>
    <x v="1"/>
  </r>
  <r>
    <x v="36"/>
    <x v="127"/>
    <x v="11"/>
    <x v="3"/>
    <x v="0"/>
    <x v="3"/>
    <x v="1"/>
  </r>
  <r>
    <x v="36"/>
    <x v="128"/>
    <x v="3"/>
    <x v="3"/>
    <x v="0"/>
    <x v="3"/>
    <x v="1"/>
  </r>
  <r>
    <x v="36"/>
    <x v="129"/>
    <x v="3"/>
    <x v="3"/>
    <x v="0"/>
    <x v="3"/>
    <x v="1"/>
  </r>
  <r>
    <x v="36"/>
    <x v="130"/>
    <x v="3"/>
    <x v="3"/>
    <x v="0"/>
    <x v="3"/>
    <x v="1"/>
  </r>
  <r>
    <x v="36"/>
    <x v="131"/>
    <x v="11"/>
    <x v="3"/>
    <x v="0"/>
    <x v="3"/>
    <x v="1"/>
  </r>
  <r>
    <x v="36"/>
    <x v="132"/>
    <x v="11"/>
    <x v="3"/>
    <x v="0"/>
    <x v="3"/>
    <x v="1"/>
  </r>
  <r>
    <x v="37"/>
    <x v="0"/>
    <x v="11"/>
    <x v="3"/>
    <x v="0"/>
    <x v="3"/>
    <x v="1"/>
  </r>
  <r>
    <x v="37"/>
    <x v="1"/>
    <x v="11"/>
    <x v="3"/>
    <x v="0"/>
    <x v="3"/>
    <x v="1"/>
  </r>
  <r>
    <x v="37"/>
    <x v="2"/>
    <x v="11"/>
    <x v="3"/>
    <x v="0"/>
    <x v="3"/>
    <x v="1"/>
  </r>
  <r>
    <x v="37"/>
    <x v="3"/>
    <x v="11"/>
    <x v="3"/>
    <x v="0"/>
    <x v="3"/>
    <x v="1"/>
  </r>
  <r>
    <x v="37"/>
    <x v="4"/>
    <x v="11"/>
    <x v="3"/>
    <x v="0"/>
    <x v="3"/>
    <x v="1"/>
  </r>
  <r>
    <x v="37"/>
    <x v="5"/>
    <x v="11"/>
    <x v="3"/>
    <x v="0"/>
    <x v="3"/>
    <x v="1"/>
  </r>
  <r>
    <x v="37"/>
    <x v="6"/>
    <x v="11"/>
    <x v="3"/>
    <x v="0"/>
    <x v="3"/>
    <x v="1"/>
  </r>
  <r>
    <x v="37"/>
    <x v="7"/>
    <x v="11"/>
    <x v="3"/>
    <x v="0"/>
    <x v="3"/>
    <x v="1"/>
  </r>
  <r>
    <x v="37"/>
    <x v="8"/>
    <x v="11"/>
    <x v="3"/>
    <x v="0"/>
    <x v="3"/>
    <x v="1"/>
  </r>
  <r>
    <x v="37"/>
    <x v="9"/>
    <x v="11"/>
    <x v="3"/>
    <x v="0"/>
    <x v="3"/>
    <x v="1"/>
  </r>
  <r>
    <x v="37"/>
    <x v="10"/>
    <x v="11"/>
    <x v="3"/>
    <x v="0"/>
    <x v="3"/>
    <x v="1"/>
  </r>
  <r>
    <x v="37"/>
    <x v="11"/>
    <x v="29"/>
    <x v="3"/>
    <x v="0"/>
    <x v="3"/>
    <x v="1"/>
  </r>
  <r>
    <x v="37"/>
    <x v="12"/>
    <x v="11"/>
    <x v="3"/>
    <x v="0"/>
    <x v="3"/>
    <x v="1"/>
  </r>
  <r>
    <x v="37"/>
    <x v="13"/>
    <x v="11"/>
    <x v="3"/>
    <x v="0"/>
    <x v="3"/>
    <x v="1"/>
  </r>
  <r>
    <x v="37"/>
    <x v="14"/>
    <x v="11"/>
    <x v="3"/>
    <x v="0"/>
    <x v="3"/>
    <x v="1"/>
  </r>
  <r>
    <x v="37"/>
    <x v="15"/>
    <x v="11"/>
    <x v="3"/>
    <x v="0"/>
    <x v="3"/>
    <x v="1"/>
  </r>
  <r>
    <x v="37"/>
    <x v="16"/>
    <x v="11"/>
    <x v="3"/>
    <x v="0"/>
    <x v="3"/>
    <x v="1"/>
  </r>
  <r>
    <x v="37"/>
    <x v="17"/>
    <x v="11"/>
    <x v="3"/>
    <x v="0"/>
    <x v="3"/>
    <x v="1"/>
  </r>
  <r>
    <x v="37"/>
    <x v="18"/>
    <x v="3"/>
    <x v="3"/>
    <x v="0"/>
    <x v="3"/>
    <x v="1"/>
  </r>
  <r>
    <x v="37"/>
    <x v="19"/>
    <x v="3"/>
    <x v="3"/>
    <x v="0"/>
    <x v="3"/>
    <x v="1"/>
  </r>
  <r>
    <x v="37"/>
    <x v="20"/>
    <x v="11"/>
    <x v="3"/>
    <x v="0"/>
    <x v="3"/>
    <x v="1"/>
  </r>
  <r>
    <x v="37"/>
    <x v="21"/>
    <x v="3"/>
    <x v="3"/>
    <x v="0"/>
    <x v="3"/>
    <x v="1"/>
  </r>
  <r>
    <x v="37"/>
    <x v="22"/>
    <x v="3"/>
    <x v="3"/>
    <x v="0"/>
    <x v="3"/>
    <x v="1"/>
  </r>
  <r>
    <x v="37"/>
    <x v="23"/>
    <x v="3"/>
    <x v="3"/>
    <x v="0"/>
    <x v="3"/>
    <x v="1"/>
  </r>
  <r>
    <x v="37"/>
    <x v="24"/>
    <x v="3"/>
    <x v="3"/>
    <x v="0"/>
    <x v="3"/>
    <x v="1"/>
  </r>
  <r>
    <x v="37"/>
    <x v="25"/>
    <x v="11"/>
    <x v="3"/>
    <x v="0"/>
    <x v="3"/>
    <x v="1"/>
  </r>
  <r>
    <x v="37"/>
    <x v="26"/>
    <x v="3"/>
    <x v="3"/>
    <x v="0"/>
    <x v="3"/>
    <x v="1"/>
  </r>
  <r>
    <x v="37"/>
    <x v="27"/>
    <x v="11"/>
    <x v="3"/>
    <x v="0"/>
    <x v="3"/>
    <x v="1"/>
  </r>
  <r>
    <x v="37"/>
    <x v="28"/>
    <x v="3"/>
    <x v="3"/>
    <x v="0"/>
    <x v="3"/>
    <x v="1"/>
  </r>
  <r>
    <x v="37"/>
    <x v="29"/>
    <x v="29"/>
    <x v="3"/>
    <x v="0"/>
    <x v="3"/>
    <x v="1"/>
  </r>
  <r>
    <x v="37"/>
    <x v="30"/>
    <x v="11"/>
    <x v="3"/>
    <x v="0"/>
    <x v="3"/>
    <x v="1"/>
  </r>
  <r>
    <x v="37"/>
    <x v="31"/>
    <x v="3"/>
    <x v="3"/>
    <x v="0"/>
    <x v="3"/>
    <x v="1"/>
  </r>
  <r>
    <x v="37"/>
    <x v="32"/>
    <x v="3"/>
    <x v="3"/>
    <x v="0"/>
    <x v="3"/>
    <x v="1"/>
  </r>
  <r>
    <x v="37"/>
    <x v="33"/>
    <x v="3"/>
    <x v="3"/>
    <x v="0"/>
    <x v="3"/>
    <x v="1"/>
  </r>
  <r>
    <x v="37"/>
    <x v="34"/>
    <x v="11"/>
    <x v="3"/>
    <x v="0"/>
    <x v="3"/>
    <x v="1"/>
  </r>
  <r>
    <x v="37"/>
    <x v="35"/>
    <x v="3"/>
    <x v="3"/>
    <x v="0"/>
    <x v="3"/>
    <x v="1"/>
  </r>
  <r>
    <x v="37"/>
    <x v="36"/>
    <x v="3"/>
    <x v="3"/>
    <x v="0"/>
    <x v="3"/>
    <x v="1"/>
  </r>
  <r>
    <x v="37"/>
    <x v="37"/>
    <x v="3"/>
    <x v="3"/>
    <x v="0"/>
    <x v="3"/>
    <x v="1"/>
  </r>
  <r>
    <x v="37"/>
    <x v="38"/>
    <x v="3"/>
    <x v="3"/>
    <x v="0"/>
    <x v="3"/>
    <x v="1"/>
  </r>
  <r>
    <x v="37"/>
    <x v="39"/>
    <x v="3"/>
    <x v="3"/>
    <x v="0"/>
    <x v="3"/>
    <x v="1"/>
  </r>
  <r>
    <x v="37"/>
    <x v="40"/>
    <x v="3"/>
    <x v="3"/>
    <x v="0"/>
    <x v="3"/>
    <x v="1"/>
  </r>
  <r>
    <x v="37"/>
    <x v="41"/>
    <x v="11"/>
    <x v="3"/>
    <x v="0"/>
    <x v="3"/>
    <x v="1"/>
  </r>
  <r>
    <x v="37"/>
    <x v="42"/>
    <x v="3"/>
    <x v="3"/>
    <x v="0"/>
    <x v="3"/>
    <x v="1"/>
  </r>
  <r>
    <x v="37"/>
    <x v="43"/>
    <x v="3"/>
    <x v="3"/>
    <x v="0"/>
    <x v="3"/>
    <x v="1"/>
  </r>
  <r>
    <x v="37"/>
    <x v="44"/>
    <x v="3"/>
    <x v="3"/>
    <x v="0"/>
    <x v="3"/>
    <x v="1"/>
  </r>
  <r>
    <x v="37"/>
    <x v="45"/>
    <x v="3"/>
    <x v="3"/>
    <x v="0"/>
    <x v="3"/>
    <x v="1"/>
  </r>
  <r>
    <x v="37"/>
    <x v="46"/>
    <x v="3"/>
    <x v="3"/>
    <x v="0"/>
    <x v="3"/>
    <x v="1"/>
  </r>
  <r>
    <x v="37"/>
    <x v="47"/>
    <x v="3"/>
    <x v="3"/>
    <x v="0"/>
    <x v="3"/>
    <x v="1"/>
  </r>
  <r>
    <x v="37"/>
    <x v="48"/>
    <x v="11"/>
    <x v="3"/>
    <x v="0"/>
    <x v="3"/>
    <x v="1"/>
  </r>
  <r>
    <x v="37"/>
    <x v="49"/>
    <x v="3"/>
    <x v="3"/>
    <x v="0"/>
    <x v="3"/>
    <x v="1"/>
  </r>
  <r>
    <x v="37"/>
    <x v="50"/>
    <x v="3"/>
    <x v="3"/>
    <x v="0"/>
    <x v="3"/>
    <x v="1"/>
  </r>
  <r>
    <x v="37"/>
    <x v="51"/>
    <x v="11"/>
    <x v="3"/>
    <x v="0"/>
    <x v="3"/>
    <x v="1"/>
  </r>
  <r>
    <x v="37"/>
    <x v="52"/>
    <x v="3"/>
    <x v="3"/>
    <x v="0"/>
    <x v="3"/>
    <x v="1"/>
  </r>
  <r>
    <x v="37"/>
    <x v="53"/>
    <x v="3"/>
    <x v="3"/>
    <x v="0"/>
    <x v="3"/>
    <x v="1"/>
  </r>
  <r>
    <x v="37"/>
    <x v="54"/>
    <x v="3"/>
    <x v="3"/>
    <x v="0"/>
    <x v="3"/>
    <x v="1"/>
  </r>
  <r>
    <x v="37"/>
    <x v="55"/>
    <x v="11"/>
    <x v="3"/>
    <x v="0"/>
    <x v="3"/>
    <x v="1"/>
  </r>
  <r>
    <x v="37"/>
    <x v="56"/>
    <x v="3"/>
    <x v="3"/>
    <x v="0"/>
    <x v="3"/>
    <x v="1"/>
  </r>
  <r>
    <x v="37"/>
    <x v="57"/>
    <x v="3"/>
    <x v="3"/>
    <x v="0"/>
    <x v="3"/>
    <x v="1"/>
  </r>
  <r>
    <x v="37"/>
    <x v="58"/>
    <x v="11"/>
    <x v="3"/>
    <x v="0"/>
    <x v="3"/>
    <x v="1"/>
  </r>
  <r>
    <x v="37"/>
    <x v="59"/>
    <x v="11"/>
    <x v="3"/>
    <x v="0"/>
    <x v="3"/>
    <x v="1"/>
  </r>
  <r>
    <x v="37"/>
    <x v="60"/>
    <x v="11"/>
    <x v="3"/>
    <x v="0"/>
    <x v="3"/>
    <x v="1"/>
  </r>
  <r>
    <x v="37"/>
    <x v="61"/>
    <x v="11"/>
    <x v="3"/>
    <x v="0"/>
    <x v="3"/>
    <x v="1"/>
  </r>
  <r>
    <x v="37"/>
    <x v="62"/>
    <x v="11"/>
    <x v="3"/>
    <x v="0"/>
    <x v="3"/>
    <x v="1"/>
  </r>
  <r>
    <x v="37"/>
    <x v="63"/>
    <x v="11"/>
    <x v="3"/>
    <x v="0"/>
    <x v="3"/>
    <x v="1"/>
  </r>
  <r>
    <x v="37"/>
    <x v="64"/>
    <x v="11"/>
    <x v="3"/>
    <x v="0"/>
    <x v="3"/>
    <x v="1"/>
  </r>
  <r>
    <x v="37"/>
    <x v="65"/>
    <x v="11"/>
    <x v="3"/>
    <x v="0"/>
    <x v="3"/>
    <x v="1"/>
  </r>
  <r>
    <x v="37"/>
    <x v="66"/>
    <x v="11"/>
    <x v="3"/>
    <x v="0"/>
    <x v="3"/>
    <x v="1"/>
  </r>
  <r>
    <x v="37"/>
    <x v="67"/>
    <x v="11"/>
    <x v="3"/>
    <x v="0"/>
    <x v="3"/>
    <x v="1"/>
  </r>
  <r>
    <x v="37"/>
    <x v="68"/>
    <x v="11"/>
    <x v="3"/>
    <x v="0"/>
    <x v="3"/>
    <x v="1"/>
  </r>
  <r>
    <x v="37"/>
    <x v="69"/>
    <x v="11"/>
    <x v="3"/>
    <x v="0"/>
    <x v="3"/>
    <x v="1"/>
  </r>
  <r>
    <x v="37"/>
    <x v="70"/>
    <x v="11"/>
    <x v="3"/>
    <x v="0"/>
    <x v="3"/>
    <x v="1"/>
  </r>
  <r>
    <x v="37"/>
    <x v="71"/>
    <x v="11"/>
    <x v="3"/>
    <x v="0"/>
    <x v="3"/>
    <x v="1"/>
  </r>
  <r>
    <x v="37"/>
    <x v="72"/>
    <x v="11"/>
    <x v="3"/>
    <x v="0"/>
    <x v="3"/>
    <x v="1"/>
  </r>
  <r>
    <x v="37"/>
    <x v="73"/>
    <x v="11"/>
    <x v="3"/>
    <x v="0"/>
    <x v="3"/>
    <x v="1"/>
  </r>
  <r>
    <x v="37"/>
    <x v="74"/>
    <x v="11"/>
    <x v="3"/>
    <x v="0"/>
    <x v="3"/>
    <x v="1"/>
  </r>
  <r>
    <x v="37"/>
    <x v="75"/>
    <x v="11"/>
    <x v="3"/>
    <x v="0"/>
    <x v="3"/>
    <x v="1"/>
  </r>
  <r>
    <x v="37"/>
    <x v="76"/>
    <x v="11"/>
    <x v="3"/>
    <x v="0"/>
    <x v="3"/>
    <x v="1"/>
  </r>
  <r>
    <x v="37"/>
    <x v="77"/>
    <x v="11"/>
    <x v="3"/>
    <x v="0"/>
    <x v="3"/>
    <x v="1"/>
  </r>
  <r>
    <x v="37"/>
    <x v="78"/>
    <x v="11"/>
    <x v="3"/>
    <x v="0"/>
    <x v="3"/>
    <x v="1"/>
  </r>
  <r>
    <x v="37"/>
    <x v="79"/>
    <x v="11"/>
    <x v="3"/>
    <x v="0"/>
    <x v="3"/>
    <x v="1"/>
  </r>
  <r>
    <x v="37"/>
    <x v="80"/>
    <x v="11"/>
    <x v="3"/>
    <x v="0"/>
    <x v="3"/>
    <x v="1"/>
  </r>
  <r>
    <x v="37"/>
    <x v="81"/>
    <x v="11"/>
    <x v="3"/>
    <x v="0"/>
    <x v="3"/>
    <x v="1"/>
  </r>
  <r>
    <x v="37"/>
    <x v="82"/>
    <x v="11"/>
    <x v="3"/>
    <x v="0"/>
    <x v="3"/>
    <x v="1"/>
  </r>
  <r>
    <x v="37"/>
    <x v="83"/>
    <x v="11"/>
    <x v="3"/>
    <x v="0"/>
    <x v="3"/>
    <x v="1"/>
  </r>
  <r>
    <x v="37"/>
    <x v="84"/>
    <x v="11"/>
    <x v="3"/>
    <x v="0"/>
    <x v="3"/>
    <x v="1"/>
  </r>
  <r>
    <x v="37"/>
    <x v="85"/>
    <x v="11"/>
    <x v="3"/>
    <x v="0"/>
    <x v="3"/>
    <x v="1"/>
  </r>
  <r>
    <x v="37"/>
    <x v="86"/>
    <x v="11"/>
    <x v="3"/>
    <x v="0"/>
    <x v="3"/>
    <x v="1"/>
  </r>
  <r>
    <x v="37"/>
    <x v="87"/>
    <x v="11"/>
    <x v="3"/>
    <x v="0"/>
    <x v="3"/>
    <x v="1"/>
  </r>
  <r>
    <x v="37"/>
    <x v="88"/>
    <x v="11"/>
    <x v="3"/>
    <x v="0"/>
    <x v="3"/>
    <x v="1"/>
  </r>
  <r>
    <x v="37"/>
    <x v="89"/>
    <x v="11"/>
    <x v="3"/>
    <x v="0"/>
    <x v="3"/>
    <x v="1"/>
  </r>
  <r>
    <x v="37"/>
    <x v="90"/>
    <x v="11"/>
    <x v="3"/>
    <x v="0"/>
    <x v="3"/>
    <x v="1"/>
  </r>
  <r>
    <x v="37"/>
    <x v="91"/>
    <x v="3"/>
    <x v="3"/>
    <x v="0"/>
    <x v="3"/>
    <x v="1"/>
  </r>
  <r>
    <x v="37"/>
    <x v="92"/>
    <x v="3"/>
    <x v="3"/>
    <x v="0"/>
    <x v="3"/>
    <x v="1"/>
  </r>
  <r>
    <x v="37"/>
    <x v="93"/>
    <x v="3"/>
    <x v="3"/>
    <x v="0"/>
    <x v="3"/>
    <x v="1"/>
  </r>
  <r>
    <x v="37"/>
    <x v="94"/>
    <x v="3"/>
    <x v="3"/>
    <x v="0"/>
    <x v="3"/>
    <x v="1"/>
  </r>
  <r>
    <x v="37"/>
    <x v="95"/>
    <x v="3"/>
    <x v="3"/>
    <x v="0"/>
    <x v="3"/>
    <x v="1"/>
  </r>
  <r>
    <x v="37"/>
    <x v="96"/>
    <x v="11"/>
    <x v="3"/>
    <x v="0"/>
    <x v="3"/>
    <x v="1"/>
  </r>
  <r>
    <x v="37"/>
    <x v="97"/>
    <x v="3"/>
    <x v="3"/>
    <x v="0"/>
    <x v="3"/>
    <x v="1"/>
  </r>
  <r>
    <x v="37"/>
    <x v="98"/>
    <x v="3"/>
    <x v="3"/>
    <x v="0"/>
    <x v="3"/>
    <x v="1"/>
  </r>
  <r>
    <x v="37"/>
    <x v="99"/>
    <x v="3"/>
    <x v="3"/>
    <x v="0"/>
    <x v="3"/>
    <x v="1"/>
  </r>
  <r>
    <x v="37"/>
    <x v="100"/>
    <x v="3"/>
    <x v="3"/>
    <x v="0"/>
    <x v="3"/>
    <x v="1"/>
  </r>
  <r>
    <x v="37"/>
    <x v="101"/>
    <x v="3"/>
    <x v="3"/>
    <x v="0"/>
    <x v="3"/>
    <x v="1"/>
  </r>
  <r>
    <x v="37"/>
    <x v="102"/>
    <x v="3"/>
    <x v="3"/>
    <x v="0"/>
    <x v="3"/>
    <x v="1"/>
  </r>
  <r>
    <x v="37"/>
    <x v="103"/>
    <x v="11"/>
    <x v="3"/>
    <x v="0"/>
    <x v="3"/>
    <x v="1"/>
  </r>
  <r>
    <x v="37"/>
    <x v="104"/>
    <x v="11"/>
    <x v="3"/>
    <x v="0"/>
    <x v="3"/>
    <x v="1"/>
  </r>
  <r>
    <x v="37"/>
    <x v="105"/>
    <x v="3"/>
    <x v="3"/>
    <x v="0"/>
    <x v="3"/>
    <x v="1"/>
  </r>
  <r>
    <x v="37"/>
    <x v="106"/>
    <x v="3"/>
    <x v="3"/>
    <x v="0"/>
    <x v="3"/>
    <x v="1"/>
  </r>
  <r>
    <x v="37"/>
    <x v="107"/>
    <x v="29"/>
    <x v="3"/>
    <x v="0"/>
    <x v="3"/>
    <x v="1"/>
  </r>
  <r>
    <x v="37"/>
    <x v="108"/>
    <x v="3"/>
    <x v="3"/>
    <x v="0"/>
    <x v="3"/>
    <x v="1"/>
  </r>
  <r>
    <x v="37"/>
    <x v="109"/>
    <x v="3"/>
    <x v="3"/>
    <x v="0"/>
    <x v="3"/>
    <x v="1"/>
  </r>
  <r>
    <x v="37"/>
    <x v="110"/>
    <x v="11"/>
    <x v="3"/>
    <x v="0"/>
    <x v="3"/>
    <x v="1"/>
  </r>
  <r>
    <x v="37"/>
    <x v="111"/>
    <x v="3"/>
    <x v="3"/>
    <x v="0"/>
    <x v="3"/>
    <x v="1"/>
  </r>
  <r>
    <x v="37"/>
    <x v="112"/>
    <x v="3"/>
    <x v="3"/>
    <x v="0"/>
    <x v="3"/>
    <x v="1"/>
  </r>
  <r>
    <x v="37"/>
    <x v="113"/>
    <x v="3"/>
    <x v="3"/>
    <x v="0"/>
    <x v="3"/>
    <x v="1"/>
  </r>
  <r>
    <x v="37"/>
    <x v="114"/>
    <x v="3"/>
    <x v="3"/>
    <x v="0"/>
    <x v="3"/>
    <x v="1"/>
  </r>
  <r>
    <x v="37"/>
    <x v="115"/>
    <x v="3"/>
    <x v="3"/>
    <x v="0"/>
    <x v="3"/>
    <x v="1"/>
  </r>
  <r>
    <x v="37"/>
    <x v="116"/>
    <x v="3"/>
    <x v="3"/>
    <x v="0"/>
    <x v="3"/>
    <x v="1"/>
  </r>
  <r>
    <x v="37"/>
    <x v="117"/>
    <x v="11"/>
    <x v="3"/>
    <x v="0"/>
    <x v="3"/>
    <x v="1"/>
  </r>
  <r>
    <x v="37"/>
    <x v="118"/>
    <x v="3"/>
    <x v="3"/>
    <x v="0"/>
    <x v="3"/>
    <x v="1"/>
  </r>
  <r>
    <x v="37"/>
    <x v="119"/>
    <x v="3"/>
    <x v="3"/>
    <x v="0"/>
    <x v="3"/>
    <x v="1"/>
  </r>
  <r>
    <x v="37"/>
    <x v="120"/>
    <x v="3"/>
    <x v="3"/>
    <x v="0"/>
    <x v="3"/>
    <x v="1"/>
  </r>
  <r>
    <x v="37"/>
    <x v="121"/>
    <x v="11"/>
    <x v="3"/>
    <x v="0"/>
    <x v="3"/>
    <x v="1"/>
  </r>
  <r>
    <x v="37"/>
    <x v="122"/>
    <x v="3"/>
    <x v="3"/>
    <x v="0"/>
    <x v="3"/>
    <x v="1"/>
  </r>
  <r>
    <x v="37"/>
    <x v="123"/>
    <x v="3"/>
    <x v="3"/>
    <x v="0"/>
    <x v="3"/>
    <x v="1"/>
  </r>
  <r>
    <x v="37"/>
    <x v="124"/>
    <x v="11"/>
    <x v="3"/>
    <x v="0"/>
    <x v="3"/>
    <x v="1"/>
  </r>
  <r>
    <x v="37"/>
    <x v="125"/>
    <x v="3"/>
    <x v="3"/>
    <x v="0"/>
    <x v="3"/>
    <x v="1"/>
  </r>
  <r>
    <x v="37"/>
    <x v="126"/>
    <x v="3"/>
    <x v="3"/>
    <x v="0"/>
    <x v="3"/>
    <x v="1"/>
  </r>
  <r>
    <x v="37"/>
    <x v="127"/>
    <x v="11"/>
    <x v="3"/>
    <x v="0"/>
    <x v="3"/>
    <x v="1"/>
  </r>
  <r>
    <x v="37"/>
    <x v="128"/>
    <x v="3"/>
    <x v="3"/>
    <x v="0"/>
    <x v="3"/>
    <x v="1"/>
  </r>
  <r>
    <x v="37"/>
    <x v="129"/>
    <x v="3"/>
    <x v="3"/>
    <x v="0"/>
    <x v="3"/>
    <x v="1"/>
  </r>
  <r>
    <x v="37"/>
    <x v="130"/>
    <x v="3"/>
    <x v="3"/>
    <x v="0"/>
    <x v="3"/>
    <x v="1"/>
  </r>
  <r>
    <x v="37"/>
    <x v="131"/>
    <x v="11"/>
    <x v="3"/>
    <x v="0"/>
    <x v="3"/>
    <x v="1"/>
  </r>
  <r>
    <x v="37"/>
    <x v="132"/>
    <x v="11"/>
    <x v="3"/>
    <x v="0"/>
    <x v="3"/>
    <x v="1"/>
  </r>
  <r>
    <x v="38"/>
    <x v="0"/>
    <x v="11"/>
    <x v="3"/>
    <x v="0"/>
    <x v="3"/>
    <x v="1"/>
  </r>
  <r>
    <x v="38"/>
    <x v="1"/>
    <x v="11"/>
    <x v="3"/>
    <x v="0"/>
    <x v="3"/>
    <x v="1"/>
  </r>
  <r>
    <x v="38"/>
    <x v="2"/>
    <x v="11"/>
    <x v="3"/>
    <x v="0"/>
    <x v="3"/>
    <x v="1"/>
  </r>
  <r>
    <x v="38"/>
    <x v="3"/>
    <x v="11"/>
    <x v="3"/>
    <x v="0"/>
    <x v="3"/>
    <x v="1"/>
  </r>
  <r>
    <x v="38"/>
    <x v="4"/>
    <x v="11"/>
    <x v="3"/>
    <x v="0"/>
    <x v="3"/>
    <x v="1"/>
  </r>
  <r>
    <x v="38"/>
    <x v="5"/>
    <x v="11"/>
    <x v="3"/>
    <x v="0"/>
    <x v="3"/>
    <x v="1"/>
  </r>
  <r>
    <x v="38"/>
    <x v="6"/>
    <x v="11"/>
    <x v="3"/>
    <x v="0"/>
    <x v="3"/>
    <x v="1"/>
  </r>
  <r>
    <x v="38"/>
    <x v="7"/>
    <x v="11"/>
    <x v="3"/>
    <x v="0"/>
    <x v="3"/>
    <x v="1"/>
  </r>
  <r>
    <x v="38"/>
    <x v="8"/>
    <x v="11"/>
    <x v="3"/>
    <x v="0"/>
    <x v="3"/>
    <x v="1"/>
  </r>
  <r>
    <x v="38"/>
    <x v="9"/>
    <x v="11"/>
    <x v="3"/>
    <x v="0"/>
    <x v="3"/>
    <x v="1"/>
  </r>
  <r>
    <x v="38"/>
    <x v="10"/>
    <x v="11"/>
    <x v="3"/>
    <x v="0"/>
    <x v="3"/>
    <x v="1"/>
  </r>
  <r>
    <x v="38"/>
    <x v="11"/>
    <x v="11"/>
    <x v="3"/>
    <x v="0"/>
    <x v="3"/>
    <x v="1"/>
  </r>
  <r>
    <x v="38"/>
    <x v="12"/>
    <x v="11"/>
    <x v="3"/>
    <x v="0"/>
    <x v="3"/>
    <x v="1"/>
  </r>
  <r>
    <x v="38"/>
    <x v="13"/>
    <x v="11"/>
    <x v="3"/>
    <x v="0"/>
    <x v="3"/>
    <x v="1"/>
  </r>
  <r>
    <x v="38"/>
    <x v="14"/>
    <x v="11"/>
    <x v="3"/>
    <x v="0"/>
    <x v="3"/>
    <x v="1"/>
  </r>
  <r>
    <x v="38"/>
    <x v="15"/>
    <x v="11"/>
    <x v="3"/>
    <x v="0"/>
    <x v="3"/>
    <x v="1"/>
  </r>
  <r>
    <x v="38"/>
    <x v="16"/>
    <x v="11"/>
    <x v="3"/>
    <x v="0"/>
    <x v="3"/>
    <x v="1"/>
  </r>
  <r>
    <x v="38"/>
    <x v="17"/>
    <x v="11"/>
    <x v="3"/>
    <x v="0"/>
    <x v="3"/>
    <x v="1"/>
  </r>
  <r>
    <x v="38"/>
    <x v="18"/>
    <x v="3"/>
    <x v="3"/>
    <x v="0"/>
    <x v="3"/>
    <x v="1"/>
  </r>
  <r>
    <x v="38"/>
    <x v="19"/>
    <x v="3"/>
    <x v="3"/>
    <x v="0"/>
    <x v="3"/>
    <x v="1"/>
  </r>
  <r>
    <x v="38"/>
    <x v="20"/>
    <x v="11"/>
    <x v="3"/>
    <x v="0"/>
    <x v="3"/>
    <x v="1"/>
  </r>
  <r>
    <x v="38"/>
    <x v="21"/>
    <x v="3"/>
    <x v="3"/>
    <x v="0"/>
    <x v="3"/>
    <x v="1"/>
  </r>
  <r>
    <x v="38"/>
    <x v="22"/>
    <x v="3"/>
    <x v="3"/>
    <x v="0"/>
    <x v="3"/>
    <x v="1"/>
  </r>
  <r>
    <x v="38"/>
    <x v="23"/>
    <x v="3"/>
    <x v="3"/>
    <x v="0"/>
    <x v="3"/>
    <x v="1"/>
  </r>
  <r>
    <x v="38"/>
    <x v="24"/>
    <x v="3"/>
    <x v="3"/>
    <x v="0"/>
    <x v="3"/>
    <x v="1"/>
  </r>
  <r>
    <x v="38"/>
    <x v="25"/>
    <x v="11"/>
    <x v="3"/>
    <x v="0"/>
    <x v="3"/>
    <x v="1"/>
  </r>
  <r>
    <x v="38"/>
    <x v="26"/>
    <x v="29"/>
    <x v="3"/>
    <x v="0"/>
    <x v="3"/>
    <x v="1"/>
  </r>
  <r>
    <x v="38"/>
    <x v="27"/>
    <x v="11"/>
    <x v="3"/>
    <x v="0"/>
    <x v="3"/>
    <x v="1"/>
  </r>
  <r>
    <x v="38"/>
    <x v="28"/>
    <x v="3"/>
    <x v="3"/>
    <x v="0"/>
    <x v="3"/>
    <x v="1"/>
  </r>
  <r>
    <x v="38"/>
    <x v="29"/>
    <x v="3"/>
    <x v="3"/>
    <x v="0"/>
    <x v="3"/>
    <x v="1"/>
  </r>
  <r>
    <x v="38"/>
    <x v="30"/>
    <x v="11"/>
    <x v="3"/>
    <x v="0"/>
    <x v="3"/>
    <x v="1"/>
  </r>
  <r>
    <x v="38"/>
    <x v="31"/>
    <x v="11"/>
    <x v="3"/>
    <x v="0"/>
    <x v="3"/>
    <x v="1"/>
  </r>
  <r>
    <x v="38"/>
    <x v="32"/>
    <x v="11"/>
    <x v="3"/>
    <x v="0"/>
    <x v="3"/>
    <x v="1"/>
  </r>
  <r>
    <x v="38"/>
    <x v="33"/>
    <x v="11"/>
    <x v="3"/>
    <x v="0"/>
    <x v="3"/>
    <x v="1"/>
  </r>
  <r>
    <x v="38"/>
    <x v="34"/>
    <x v="11"/>
    <x v="3"/>
    <x v="0"/>
    <x v="3"/>
    <x v="1"/>
  </r>
  <r>
    <x v="38"/>
    <x v="35"/>
    <x v="11"/>
    <x v="3"/>
    <x v="0"/>
    <x v="3"/>
    <x v="1"/>
  </r>
  <r>
    <x v="38"/>
    <x v="36"/>
    <x v="11"/>
    <x v="3"/>
    <x v="0"/>
    <x v="3"/>
    <x v="1"/>
  </r>
  <r>
    <x v="38"/>
    <x v="37"/>
    <x v="11"/>
    <x v="3"/>
    <x v="0"/>
    <x v="3"/>
    <x v="1"/>
  </r>
  <r>
    <x v="38"/>
    <x v="38"/>
    <x v="11"/>
    <x v="3"/>
    <x v="0"/>
    <x v="3"/>
    <x v="1"/>
  </r>
  <r>
    <x v="38"/>
    <x v="39"/>
    <x v="11"/>
    <x v="3"/>
    <x v="0"/>
    <x v="3"/>
    <x v="1"/>
  </r>
  <r>
    <x v="38"/>
    <x v="40"/>
    <x v="29"/>
    <x v="3"/>
    <x v="0"/>
    <x v="3"/>
    <x v="1"/>
  </r>
  <r>
    <x v="38"/>
    <x v="41"/>
    <x v="11"/>
    <x v="3"/>
    <x v="0"/>
    <x v="3"/>
    <x v="1"/>
  </r>
  <r>
    <x v="38"/>
    <x v="42"/>
    <x v="11"/>
    <x v="3"/>
    <x v="0"/>
    <x v="3"/>
    <x v="1"/>
  </r>
  <r>
    <x v="38"/>
    <x v="43"/>
    <x v="29"/>
    <x v="3"/>
    <x v="0"/>
    <x v="3"/>
    <x v="1"/>
  </r>
  <r>
    <x v="38"/>
    <x v="44"/>
    <x v="11"/>
    <x v="3"/>
    <x v="0"/>
    <x v="3"/>
    <x v="1"/>
  </r>
  <r>
    <x v="38"/>
    <x v="45"/>
    <x v="11"/>
    <x v="3"/>
    <x v="0"/>
    <x v="3"/>
    <x v="1"/>
  </r>
  <r>
    <x v="38"/>
    <x v="46"/>
    <x v="11"/>
    <x v="3"/>
    <x v="0"/>
    <x v="3"/>
    <x v="1"/>
  </r>
  <r>
    <x v="38"/>
    <x v="47"/>
    <x v="29"/>
    <x v="3"/>
    <x v="0"/>
    <x v="3"/>
    <x v="1"/>
  </r>
  <r>
    <x v="38"/>
    <x v="48"/>
    <x v="11"/>
    <x v="3"/>
    <x v="0"/>
    <x v="3"/>
    <x v="1"/>
  </r>
  <r>
    <x v="38"/>
    <x v="49"/>
    <x v="11"/>
    <x v="3"/>
    <x v="0"/>
    <x v="3"/>
    <x v="1"/>
  </r>
  <r>
    <x v="38"/>
    <x v="50"/>
    <x v="11"/>
    <x v="3"/>
    <x v="0"/>
    <x v="3"/>
    <x v="1"/>
  </r>
  <r>
    <x v="38"/>
    <x v="51"/>
    <x v="11"/>
    <x v="3"/>
    <x v="0"/>
    <x v="3"/>
    <x v="1"/>
  </r>
  <r>
    <x v="38"/>
    <x v="52"/>
    <x v="11"/>
    <x v="3"/>
    <x v="0"/>
    <x v="3"/>
    <x v="1"/>
  </r>
  <r>
    <x v="38"/>
    <x v="53"/>
    <x v="11"/>
    <x v="3"/>
    <x v="0"/>
    <x v="3"/>
    <x v="1"/>
  </r>
  <r>
    <x v="38"/>
    <x v="54"/>
    <x v="11"/>
    <x v="3"/>
    <x v="0"/>
    <x v="3"/>
    <x v="1"/>
  </r>
  <r>
    <x v="38"/>
    <x v="55"/>
    <x v="11"/>
    <x v="3"/>
    <x v="0"/>
    <x v="3"/>
    <x v="1"/>
  </r>
  <r>
    <x v="38"/>
    <x v="56"/>
    <x v="11"/>
    <x v="3"/>
    <x v="0"/>
    <x v="3"/>
    <x v="1"/>
  </r>
  <r>
    <x v="38"/>
    <x v="57"/>
    <x v="11"/>
    <x v="3"/>
    <x v="0"/>
    <x v="3"/>
    <x v="1"/>
  </r>
  <r>
    <x v="38"/>
    <x v="58"/>
    <x v="11"/>
    <x v="3"/>
    <x v="0"/>
    <x v="3"/>
    <x v="1"/>
  </r>
  <r>
    <x v="38"/>
    <x v="59"/>
    <x v="11"/>
    <x v="3"/>
    <x v="0"/>
    <x v="3"/>
    <x v="1"/>
  </r>
  <r>
    <x v="38"/>
    <x v="60"/>
    <x v="11"/>
    <x v="3"/>
    <x v="0"/>
    <x v="3"/>
    <x v="1"/>
  </r>
  <r>
    <x v="38"/>
    <x v="61"/>
    <x v="11"/>
    <x v="3"/>
    <x v="0"/>
    <x v="3"/>
    <x v="1"/>
  </r>
  <r>
    <x v="38"/>
    <x v="62"/>
    <x v="11"/>
    <x v="3"/>
    <x v="0"/>
    <x v="3"/>
    <x v="1"/>
  </r>
  <r>
    <x v="38"/>
    <x v="63"/>
    <x v="11"/>
    <x v="3"/>
    <x v="0"/>
    <x v="3"/>
    <x v="1"/>
  </r>
  <r>
    <x v="38"/>
    <x v="64"/>
    <x v="11"/>
    <x v="3"/>
    <x v="0"/>
    <x v="3"/>
    <x v="1"/>
  </r>
  <r>
    <x v="38"/>
    <x v="65"/>
    <x v="11"/>
    <x v="3"/>
    <x v="0"/>
    <x v="3"/>
    <x v="1"/>
  </r>
  <r>
    <x v="38"/>
    <x v="66"/>
    <x v="11"/>
    <x v="3"/>
    <x v="0"/>
    <x v="3"/>
    <x v="1"/>
  </r>
  <r>
    <x v="38"/>
    <x v="67"/>
    <x v="11"/>
    <x v="3"/>
    <x v="0"/>
    <x v="3"/>
    <x v="1"/>
  </r>
  <r>
    <x v="38"/>
    <x v="68"/>
    <x v="11"/>
    <x v="3"/>
    <x v="0"/>
    <x v="3"/>
    <x v="1"/>
  </r>
  <r>
    <x v="38"/>
    <x v="69"/>
    <x v="11"/>
    <x v="3"/>
    <x v="0"/>
    <x v="3"/>
    <x v="1"/>
  </r>
  <r>
    <x v="38"/>
    <x v="70"/>
    <x v="11"/>
    <x v="3"/>
    <x v="0"/>
    <x v="3"/>
    <x v="1"/>
  </r>
  <r>
    <x v="38"/>
    <x v="71"/>
    <x v="11"/>
    <x v="3"/>
    <x v="0"/>
    <x v="3"/>
    <x v="1"/>
  </r>
  <r>
    <x v="38"/>
    <x v="72"/>
    <x v="11"/>
    <x v="3"/>
    <x v="0"/>
    <x v="3"/>
    <x v="1"/>
  </r>
  <r>
    <x v="38"/>
    <x v="73"/>
    <x v="11"/>
    <x v="3"/>
    <x v="0"/>
    <x v="3"/>
    <x v="1"/>
  </r>
  <r>
    <x v="38"/>
    <x v="74"/>
    <x v="11"/>
    <x v="3"/>
    <x v="0"/>
    <x v="3"/>
    <x v="1"/>
  </r>
  <r>
    <x v="38"/>
    <x v="75"/>
    <x v="11"/>
    <x v="3"/>
    <x v="0"/>
    <x v="3"/>
    <x v="1"/>
  </r>
  <r>
    <x v="38"/>
    <x v="76"/>
    <x v="11"/>
    <x v="3"/>
    <x v="0"/>
    <x v="3"/>
    <x v="1"/>
  </r>
  <r>
    <x v="38"/>
    <x v="77"/>
    <x v="11"/>
    <x v="3"/>
    <x v="0"/>
    <x v="3"/>
    <x v="1"/>
  </r>
  <r>
    <x v="38"/>
    <x v="78"/>
    <x v="11"/>
    <x v="3"/>
    <x v="0"/>
    <x v="3"/>
    <x v="1"/>
  </r>
  <r>
    <x v="38"/>
    <x v="79"/>
    <x v="11"/>
    <x v="3"/>
    <x v="0"/>
    <x v="3"/>
    <x v="1"/>
  </r>
  <r>
    <x v="38"/>
    <x v="80"/>
    <x v="11"/>
    <x v="3"/>
    <x v="0"/>
    <x v="3"/>
    <x v="1"/>
  </r>
  <r>
    <x v="38"/>
    <x v="81"/>
    <x v="11"/>
    <x v="3"/>
    <x v="0"/>
    <x v="3"/>
    <x v="1"/>
  </r>
  <r>
    <x v="38"/>
    <x v="82"/>
    <x v="11"/>
    <x v="3"/>
    <x v="0"/>
    <x v="3"/>
    <x v="1"/>
  </r>
  <r>
    <x v="38"/>
    <x v="83"/>
    <x v="11"/>
    <x v="3"/>
    <x v="0"/>
    <x v="3"/>
    <x v="1"/>
  </r>
  <r>
    <x v="38"/>
    <x v="84"/>
    <x v="11"/>
    <x v="3"/>
    <x v="0"/>
    <x v="3"/>
    <x v="1"/>
  </r>
  <r>
    <x v="38"/>
    <x v="85"/>
    <x v="11"/>
    <x v="3"/>
    <x v="0"/>
    <x v="3"/>
    <x v="1"/>
  </r>
  <r>
    <x v="38"/>
    <x v="86"/>
    <x v="11"/>
    <x v="3"/>
    <x v="0"/>
    <x v="3"/>
    <x v="1"/>
  </r>
  <r>
    <x v="38"/>
    <x v="87"/>
    <x v="11"/>
    <x v="3"/>
    <x v="0"/>
    <x v="3"/>
    <x v="1"/>
  </r>
  <r>
    <x v="38"/>
    <x v="88"/>
    <x v="11"/>
    <x v="3"/>
    <x v="0"/>
    <x v="3"/>
    <x v="1"/>
  </r>
  <r>
    <x v="38"/>
    <x v="89"/>
    <x v="11"/>
    <x v="3"/>
    <x v="0"/>
    <x v="3"/>
    <x v="1"/>
  </r>
  <r>
    <x v="38"/>
    <x v="90"/>
    <x v="30"/>
    <x v="3"/>
    <x v="0"/>
    <x v="3"/>
    <x v="1"/>
  </r>
  <r>
    <x v="38"/>
    <x v="91"/>
    <x v="3"/>
    <x v="3"/>
    <x v="0"/>
    <x v="3"/>
    <x v="1"/>
  </r>
  <r>
    <x v="38"/>
    <x v="92"/>
    <x v="3"/>
    <x v="3"/>
    <x v="0"/>
    <x v="3"/>
    <x v="1"/>
  </r>
  <r>
    <x v="38"/>
    <x v="93"/>
    <x v="3"/>
    <x v="3"/>
    <x v="0"/>
    <x v="3"/>
    <x v="1"/>
  </r>
  <r>
    <x v="38"/>
    <x v="94"/>
    <x v="3"/>
    <x v="3"/>
    <x v="0"/>
    <x v="3"/>
    <x v="1"/>
  </r>
  <r>
    <x v="38"/>
    <x v="95"/>
    <x v="3"/>
    <x v="3"/>
    <x v="0"/>
    <x v="3"/>
    <x v="1"/>
  </r>
  <r>
    <x v="38"/>
    <x v="96"/>
    <x v="11"/>
    <x v="3"/>
    <x v="0"/>
    <x v="3"/>
    <x v="1"/>
  </r>
  <r>
    <x v="38"/>
    <x v="97"/>
    <x v="3"/>
    <x v="3"/>
    <x v="0"/>
    <x v="3"/>
    <x v="1"/>
  </r>
  <r>
    <x v="38"/>
    <x v="98"/>
    <x v="3"/>
    <x v="3"/>
    <x v="0"/>
    <x v="3"/>
    <x v="1"/>
  </r>
  <r>
    <x v="38"/>
    <x v="99"/>
    <x v="3"/>
    <x v="3"/>
    <x v="0"/>
    <x v="3"/>
    <x v="1"/>
  </r>
  <r>
    <x v="38"/>
    <x v="100"/>
    <x v="3"/>
    <x v="3"/>
    <x v="0"/>
    <x v="3"/>
    <x v="1"/>
  </r>
  <r>
    <x v="38"/>
    <x v="101"/>
    <x v="3"/>
    <x v="3"/>
    <x v="0"/>
    <x v="3"/>
    <x v="1"/>
  </r>
  <r>
    <x v="38"/>
    <x v="102"/>
    <x v="3"/>
    <x v="3"/>
    <x v="0"/>
    <x v="3"/>
    <x v="1"/>
  </r>
  <r>
    <x v="38"/>
    <x v="103"/>
    <x v="11"/>
    <x v="3"/>
    <x v="0"/>
    <x v="3"/>
    <x v="1"/>
  </r>
  <r>
    <x v="38"/>
    <x v="104"/>
    <x v="11"/>
    <x v="3"/>
    <x v="0"/>
    <x v="3"/>
    <x v="1"/>
  </r>
  <r>
    <x v="38"/>
    <x v="105"/>
    <x v="3"/>
    <x v="3"/>
    <x v="0"/>
    <x v="3"/>
    <x v="1"/>
  </r>
  <r>
    <x v="38"/>
    <x v="106"/>
    <x v="3"/>
    <x v="3"/>
    <x v="0"/>
    <x v="3"/>
    <x v="1"/>
  </r>
  <r>
    <x v="38"/>
    <x v="107"/>
    <x v="3"/>
    <x v="3"/>
    <x v="0"/>
    <x v="3"/>
    <x v="1"/>
  </r>
  <r>
    <x v="38"/>
    <x v="108"/>
    <x v="3"/>
    <x v="3"/>
    <x v="0"/>
    <x v="3"/>
    <x v="1"/>
  </r>
  <r>
    <x v="38"/>
    <x v="109"/>
    <x v="3"/>
    <x v="3"/>
    <x v="0"/>
    <x v="3"/>
    <x v="1"/>
  </r>
  <r>
    <x v="38"/>
    <x v="110"/>
    <x v="11"/>
    <x v="3"/>
    <x v="0"/>
    <x v="3"/>
    <x v="1"/>
  </r>
  <r>
    <x v="38"/>
    <x v="111"/>
    <x v="3"/>
    <x v="3"/>
    <x v="0"/>
    <x v="3"/>
    <x v="1"/>
  </r>
  <r>
    <x v="38"/>
    <x v="112"/>
    <x v="3"/>
    <x v="3"/>
    <x v="0"/>
    <x v="3"/>
    <x v="1"/>
  </r>
  <r>
    <x v="38"/>
    <x v="113"/>
    <x v="3"/>
    <x v="3"/>
    <x v="0"/>
    <x v="3"/>
    <x v="1"/>
  </r>
  <r>
    <x v="38"/>
    <x v="114"/>
    <x v="3"/>
    <x v="3"/>
    <x v="0"/>
    <x v="3"/>
    <x v="1"/>
  </r>
  <r>
    <x v="38"/>
    <x v="115"/>
    <x v="3"/>
    <x v="3"/>
    <x v="0"/>
    <x v="3"/>
    <x v="1"/>
  </r>
  <r>
    <x v="38"/>
    <x v="116"/>
    <x v="3"/>
    <x v="3"/>
    <x v="0"/>
    <x v="3"/>
    <x v="1"/>
  </r>
  <r>
    <x v="38"/>
    <x v="117"/>
    <x v="11"/>
    <x v="3"/>
    <x v="0"/>
    <x v="3"/>
    <x v="1"/>
  </r>
  <r>
    <x v="38"/>
    <x v="118"/>
    <x v="3"/>
    <x v="3"/>
    <x v="0"/>
    <x v="3"/>
    <x v="1"/>
  </r>
  <r>
    <x v="38"/>
    <x v="119"/>
    <x v="3"/>
    <x v="3"/>
    <x v="0"/>
    <x v="3"/>
    <x v="1"/>
  </r>
  <r>
    <x v="38"/>
    <x v="120"/>
    <x v="3"/>
    <x v="3"/>
    <x v="0"/>
    <x v="3"/>
    <x v="1"/>
  </r>
  <r>
    <x v="38"/>
    <x v="121"/>
    <x v="11"/>
    <x v="3"/>
    <x v="0"/>
    <x v="3"/>
    <x v="1"/>
  </r>
  <r>
    <x v="38"/>
    <x v="122"/>
    <x v="3"/>
    <x v="3"/>
    <x v="0"/>
    <x v="3"/>
    <x v="1"/>
  </r>
  <r>
    <x v="38"/>
    <x v="123"/>
    <x v="3"/>
    <x v="3"/>
    <x v="0"/>
    <x v="3"/>
    <x v="1"/>
  </r>
  <r>
    <x v="38"/>
    <x v="124"/>
    <x v="11"/>
    <x v="3"/>
    <x v="0"/>
    <x v="3"/>
    <x v="1"/>
  </r>
  <r>
    <x v="38"/>
    <x v="125"/>
    <x v="3"/>
    <x v="3"/>
    <x v="0"/>
    <x v="3"/>
    <x v="1"/>
  </r>
  <r>
    <x v="38"/>
    <x v="126"/>
    <x v="3"/>
    <x v="3"/>
    <x v="0"/>
    <x v="3"/>
    <x v="1"/>
  </r>
  <r>
    <x v="38"/>
    <x v="127"/>
    <x v="11"/>
    <x v="3"/>
    <x v="0"/>
    <x v="3"/>
    <x v="1"/>
  </r>
  <r>
    <x v="38"/>
    <x v="128"/>
    <x v="3"/>
    <x v="3"/>
    <x v="0"/>
    <x v="3"/>
    <x v="1"/>
  </r>
  <r>
    <x v="38"/>
    <x v="129"/>
    <x v="3"/>
    <x v="3"/>
    <x v="0"/>
    <x v="3"/>
    <x v="1"/>
  </r>
  <r>
    <x v="38"/>
    <x v="130"/>
    <x v="3"/>
    <x v="3"/>
    <x v="0"/>
    <x v="3"/>
    <x v="1"/>
  </r>
  <r>
    <x v="38"/>
    <x v="131"/>
    <x v="11"/>
    <x v="3"/>
    <x v="0"/>
    <x v="3"/>
    <x v="1"/>
  </r>
  <r>
    <x v="38"/>
    <x v="132"/>
    <x v="11"/>
    <x v="3"/>
    <x v="0"/>
    <x v="3"/>
    <x v="1"/>
  </r>
  <r>
    <x v="39"/>
    <x v="0"/>
    <x v="29"/>
    <x v="3"/>
    <x v="0"/>
    <x v="3"/>
    <x v="1"/>
  </r>
  <r>
    <x v="39"/>
    <x v="1"/>
    <x v="11"/>
    <x v="3"/>
    <x v="0"/>
    <x v="3"/>
    <x v="1"/>
  </r>
  <r>
    <x v="39"/>
    <x v="2"/>
    <x v="11"/>
    <x v="3"/>
    <x v="0"/>
    <x v="3"/>
    <x v="1"/>
  </r>
  <r>
    <x v="39"/>
    <x v="3"/>
    <x v="11"/>
    <x v="3"/>
    <x v="0"/>
    <x v="3"/>
    <x v="1"/>
  </r>
  <r>
    <x v="39"/>
    <x v="4"/>
    <x v="11"/>
    <x v="3"/>
    <x v="0"/>
    <x v="3"/>
    <x v="1"/>
  </r>
  <r>
    <x v="39"/>
    <x v="5"/>
    <x v="29"/>
    <x v="3"/>
    <x v="0"/>
    <x v="3"/>
    <x v="1"/>
  </r>
  <r>
    <x v="39"/>
    <x v="6"/>
    <x v="11"/>
    <x v="3"/>
    <x v="0"/>
    <x v="3"/>
    <x v="1"/>
  </r>
  <r>
    <x v="39"/>
    <x v="7"/>
    <x v="11"/>
    <x v="3"/>
    <x v="0"/>
    <x v="3"/>
    <x v="1"/>
  </r>
  <r>
    <x v="39"/>
    <x v="8"/>
    <x v="11"/>
    <x v="3"/>
    <x v="0"/>
    <x v="3"/>
    <x v="1"/>
  </r>
  <r>
    <x v="39"/>
    <x v="9"/>
    <x v="11"/>
    <x v="3"/>
    <x v="0"/>
    <x v="3"/>
    <x v="1"/>
  </r>
  <r>
    <x v="39"/>
    <x v="10"/>
    <x v="11"/>
    <x v="3"/>
    <x v="0"/>
    <x v="3"/>
    <x v="1"/>
  </r>
  <r>
    <x v="39"/>
    <x v="11"/>
    <x v="11"/>
    <x v="3"/>
    <x v="0"/>
    <x v="3"/>
    <x v="1"/>
  </r>
  <r>
    <x v="39"/>
    <x v="12"/>
    <x v="11"/>
    <x v="3"/>
    <x v="0"/>
    <x v="3"/>
    <x v="1"/>
  </r>
  <r>
    <x v="39"/>
    <x v="13"/>
    <x v="11"/>
    <x v="3"/>
    <x v="0"/>
    <x v="3"/>
    <x v="1"/>
  </r>
  <r>
    <x v="39"/>
    <x v="14"/>
    <x v="11"/>
    <x v="3"/>
    <x v="0"/>
    <x v="3"/>
    <x v="1"/>
  </r>
  <r>
    <x v="39"/>
    <x v="15"/>
    <x v="11"/>
    <x v="3"/>
    <x v="0"/>
    <x v="3"/>
    <x v="1"/>
  </r>
  <r>
    <x v="39"/>
    <x v="16"/>
    <x v="11"/>
    <x v="3"/>
    <x v="0"/>
    <x v="3"/>
    <x v="1"/>
  </r>
  <r>
    <x v="39"/>
    <x v="17"/>
    <x v="11"/>
    <x v="3"/>
    <x v="0"/>
    <x v="3"/>
    <x v="1"/>
  </r>
  <r>
    <x v="39"/>
    <x v="18"/>
    <x v="29"/>
    <x v="3"/>
    <x v="0"/>
    <x v="3"/>
    <x v="1"/>
  </r>
  <r>
    <x v="39"/>
    <x v="19"/>
    <x v="3"/>
    <x v="3"/>
    <x v="0"/>
    <x v="3"/>
    <x v="1"/>
  </r>
  <r>
    <x v="39"/>
    <x v="20"/>
    <x v="11"/>
    <x v="3"/>
    <x v="0"/>
    <x v="3"/>
    <x v="1"/>
  </r>
  <r>
    <x v="39"/>
    <x v="21"/>
    <x v="3"/>
    <x v="3"/>
    <x v="0"/>
    <x v="3"/>
    <x v="1"/>
  </r>
  <r>
    <x v="39"/>
    <x v="22"/>
    <x v="29"/>
    <x v="3"/>
    <x v="0"/>
    <x v="3"/>
    <x v="1"/>
  </r>
  <r>
    <x v="39"/>
    <x v="23"/>
    <x v="3"/>
    <x v="3"/>
    <x v="0"/>
    <x v="3"/>
    <x v="1"/>
  </r>
  <r>
    <x v="39"/>
    <x v="24"/>
    <x v="3"/>
    <x v="3"/>
    <x v="0"/>
    <x v="3"/>
    <x v="1"/>
  </r>
  <r>
    <x v="39"/>
    <x v="25"/>
    <x v="11"/>
    <x v="3"/>
    <x v="0"/>
    <x v="3"/>
    <x v="1"/>
  </r>
  <r>
    <x v="39"/>
    <x v="26"/>
    <x v="3"/>
    <x v="3"/>
    <x v="0"/>
    <x v="3"/>
    <x v="1"/>
  </r>
  <r>
    <x v="39"/>
    <x v="27"/>
    <x v="11"/>
    <x v="3"/>
    <x v="0"/>
    <x v="3"/>
    <x v="1"/>
  </r>
  <r>
    <x v="39"/>
    <x v="28"/>
    <x v="3"/>
    <x v="3"/>
    <x v="0"/>
    <x v="3"/>
    <x v="1"/>
  </r>
  <r>
    <x v="39"/>
    <x v="29"/>
    <x v="3"/>
    <x v="3"/>
    <x v="0"/>
    <x v="3"/>
    <x v="1"/>
  </r>
  <r>
    <x v="39"/>
    <x v="30"/>
    <x v="11"/>
    <x v="3"/>
    <x v="0"/>
    <x v="3"/>
    <x v="1"/>
  </r>
  <r>
    <x v="39"/>
    <x v="31"/>
    <x v="11"/>
    <x v="3"/>
    <x v="0"/>
    <x v="3"/>
    <x v="1"/>
  </r>
  <r>
    <x v="39"/>
    <x v="32"/>
    <x v="29"/>
    <x v="3"/>
    <x v="0"/>
    <x v="3"/>
    <x v="1"/>
  </r>
  <r>
    <x v="39"/>
    <x v="33"/>
    <x v="11"/>
    <x v="3"/>
    <x v="0"/>
    <x v="3"/>
    <x v="1"/>
  </r>
  <r>
    <x v="39"/>
    <x v="34"/>
    <x v="11"/>
    <x v="3"/>
    <x v="0"/>
    <x v="3"/>
    <x v="1"/>
  </r>
  <r>
    <x v="39"/>
    <x v="35"/>
    <x v="29"/>
    <x v="3"/>
    <x v="0"/>
    <x v="3"/>
    <x v="1"/>
  </r>
  <r>
    <x v="39"/>
    <x v="36"/>
    <x v="11"/>
    <x v="3"/>
    <x v="0"/>
    <x v="3"/>
    <x v="1"/>
  </r>
  <r>
    <x v="39"/>
    <x v="37"/>
    <x v="11"/>
    <x v="3"/>
    <x v="0"/>
    <x v="3"/>
    <x v="1"/>
  </r>
  <r>
    <x v="39"/>
    <x v="38"/>
    <x v="29"/>
    <x v="3"/>
    <x v="0"/>
    <x v="3"/>
    <x v="1"/>
  </r>
  <r>
    <x v="39"/>
    <x v="39"/>
    <x v="11"/>
    <x v="3"/>
    <x v="0"/>
    <x v="3"/>
    <x v="1"/>
  </r>
  <r>
    <x v="39"/>
    <x v="40"/>
    <x v="11"/>
    <x v="3"/>
    <x v="0"/>
    <x v="3"/>
    <x v="1"/>
  </r>
  <r>
    <x v="39"/>
    <x v="41"/>
    <x v="11"/>
    <x v="3"/>
    <x v="0"/>
    <x v="3"/>
    <x v="1"/>
  </r>
  <r>
    <x v="39"/>
    <x v="42"/>
    <x v="11"/>
    <x v="3"/>
    <x v="0"/>
    <x v="3"/>
    <x v="1"/>
  </r>
  <r>
    <x v="39"/>
    <x v="43"/>
    <x v="11"/>
    <x v="3"/>
    <x v="0"/>
    <x v="3"/>
    <x v="1"/>
  </r>
  <r>
    <x v="39"/>
    <x v="44"/>
    <x v="11"/>
    <x v="3"/>
    <x v="0"/>
    <x v="3"/>
    <x v="1"/>
  </r>
  <r>
    <x v="39"/>
    <x v="45"/>
    <x v="11"/>
    <x v="3"/>
    <x v="0"/>
    <x v="3"/>
    <x v="1"/>
  </r>
  <r>
    <x v="39"/>
    <x v="46"/>
    <x v="11"/>
    <x v="3"/>
    <x v="0"/>
    <x v="3"/>
    <x v="1"/>
  </r>
  <r>
    <x v="39"/>
    <x v="47"/>
    <x v="11"/>
    <x v="3"/>
    <x v="0"/>
    <x v="3"/>
    <x v="1"/>
  </r>
  <r>
    <x v="39"/>
    <x v="48"/>
    <x v="11"/>
    <x v="3"/>
    <x v="0"/>
    <x v="3"/>
    <x v="1"/>
  </r>
  <r>
    <x v="39"/>
    <x v="49"/>
    <x v="11"/>
    <x v="3"/>
    <x v="0"/>
    <x v="3"/>
    <x v="1"/>
  </r>
  <r>
    <x v="39"/>
    <x v="50"/>
    <x v="11"/>
    <x v="3"/>
    <x v="0"/>
    <x v="3"/>
    <x v="1"/>
  </r>
  <r>
    <x v="39"/>
    <x v="51"/>
    <x v="11"/>
    <x v="3"/>
    <x v="0"/>
    <x v="3"/>
    <x v="1"/>
  </r>
  <r>
    <x v="39"/>
    <x v="52"/>
    <x v="29"/>
    <x v="3"/>
    <x v="0"/>
    <x v="3"/>
    <x v="1"/>
  </r>
  <r>
    <x v="39"/>
    <x v="53"/>
    <x v="11"/>
    <x v="3"/>
    <x v="0"/>
    <x v="3"/>
    <x v="1"/>
  </r>
  <r>
    <x v="39"/>
    <x v="54"/>
    <x v="30"/>
    <x v="3"/>
    <x v="0"/>
    <x v="3"/>
    <x v="1"/>
  </r>
  <r>
    <x v="39"/>
    <x v="55"/>
    <x v="11"/>
    <x v="3"/>
    <x v="0"/>
    <x v="3"/>
    <x v="1"/>
  </r>
  <r>
    <x v="39"/>
    <x v="56"/>
    <x v="11"/>
    <x v="3"/>
    <x v="0"/>
    <x v="3"/>
    <x v="1"/>
  </r>
  <r>
    <x v="39"/>
    <x v="57"/>
    <x v="11"/>
    <x v="3"/>
    <x v="0"/>
    <x v="3"/>
    <x v="1"/>
  </r>
  <r>
    <x v="39"/>
    <x v="58"/>
    <x v="11"/>
    <x v="3"/>
    <x v="0"/>
    <x v="3"/>
    <x v="1"/>
  </r>
  <r>
    <x v="39"/>
    <x v="59"/>
    <x v="11"/>
    <x v="3"/>
    <x v="0"/>
    <x v="3"/>
    <x v="1"/>
  </r>
  <r>
    <x v="39"/>
    <x v="60"/>
    <x v="11"/>
    <x v="3"/>
    <x v="0"/>
    <x v="3"/>
    <x v="1"/>
  </r>
  <r>
    <x v="39"/>
    <x v="61"/>
    <x v="11"/>
    <x v="3"/>
    <x v="0"/>
    <x v="3"/>
    <x v="1"/>
  </r>
  <r>
    <x v="39"/>
    <x v="62"/>
    <x v="11"/>
    <x v="3"/>
    <x v="0"/>
    <x v="3"/>
    <x v="1"/>
  </r>
  <r>
    <x v="39"/>
    <x v="63"/>
    <x v="11"/>
    <x v="3"/>
    <x v="0"/>
    <x v="3"/>
    <x v="1"/>
  </r>
  <r>
    <x v="39"/>
    <x v="64"/>
    <x v="11"/>
    <x v="3"/>
    <x v="0"/>
    <x v="3"/>
    <x v="1"/>
  </r>
  <r>
    <x v="39"/>
    <x v="65"/>
    <x v="11"/>
    <x v="3"/>
    <x v="0"/>
    <x v="3"/>
    <x v="1"/>
  </r>
  <r>
    <x v="39"/>
    <x v="66"/>
    <x v="11"/>
    <x v="3"/>
    <x v="0"/>
    <x v="3"/>
    <x v="1"/>
  </r>
  <r>
    <x v="39"/>
    <x v="67"/>
    <x v="11"/>
    <x v="3"/>
    <x v="0"/>
    <x v="3"/>
    <x v="1"/>
  </r>
  <r>
    <x v="39"/>
    <x v="68"/>
    <x v="11"/>
    <x v="3"/>
    <x v="0"/>
    <x v="3"/>
    <x v="1"/>
  </r>
  <r>
    <x v="39"/>
    <x v="69"/>
    <x v="11"/>
    <x v="3"/>
    <x v="0"/>
    <x v="3"/>
    <x v="1"/>
  </r>
  <r>
    <x v="39"/>
    <x v="70"/>
    <x v="11"/>
    <x v="3"/>
    <x v="0"/>
    <x v="3"/>
    <x v="1"/>
  </r>
  <r>
    <x v="39"/>
    <x v="71"/>
    <x v="11"/>
    <x v="3"/>
    <x v="0"/>
    <x v="3"/>
    <x v="1"/>
  </r>
  <r>
    <x v="39"/>
    <x v="72"/>
    <x v="11"/>
    <x v="3"/>
    <x v="0"/>
    <x v="3"/>
    <x v="1"/>
  </r>
  <r>
    <x v="39"/>
    <x v="73"/>
    <x v="11"/>
    <x v="3"/>
    <x v="0"/>
    <x v="3"/>
    <x v="1"/>
  </r>
  <r>
    <x v="39"/>
    <x v="74"/>
    <x v="11"/>
    <x v="3"/>
    <x v="0"/>
    <x v="3"/>
    <x v="1"/>
  </r>
  <r>
    <x v="39"/>
    <x v="75"/>
    <x v="11"/>
    <x v="3"/>
    <x v="0"/>
    <x v="3"/>
    <x v="1"/>
  </r>
  <r>
    <x v="39"/>
    <x v="76"/>
    <x v="11"/>
    <x v="3"/>
    <x v="0"/>
    <x v="3"/>
    <x v="1"/>
  </r>
  <r>
    <x v="39"/>
    <x v="77"/>
    <x v="11"/>
    <x v="3"/>
    <x v="0"/>
    <x v="3"/>
    <x v="1"/>
  </r>
  <r>
    <x v="39"/>
    <x v="78"/>
    <x v="11"/>
    <x v="3"/>
    <x v="0"/>
    <x v="3"/>
    <x v="1"/>
  </r>
  <r>
    <x v="39"/>
    <x v="79"/>
    <x v="11"/>
    <x v="3"/>
    <x v="0"/>
    <x v="3"/>
    <x v="1"/>
  </r>
  <r>
    <x v="39"/>
    <x v="80"/>
    <x v="11"/>
    <x v="3"/>
    <x v="0"/>
    <x v="3"/>
    <x v="1"/>
  </r>
  <r>
    <x v="39"/>
    <x v="81"/>
    <x v="11"/>
    <x v="3"/>
    <x v="0"/>
    <x v="3"/>
    <x v="1"/>
  </r>
  <r>
    <x v="39"/>
    <x v="82"/>
    <x v="11"/>
    <x v="3"/>
    <x v="0"/>
    <x v="3"/>
    <x v="1"/>
  </r>
  <r>
    <x v="39"/>
    <x v="83"/>
    <x v="11"/>
    <x v="3"/>
    <x v="0"/>
    <x v="3"/>
    <x v="1"/>
  </r>
  <r>
    <x v="39"/>
    <x v="84"/>
    <x v="11"/>
    <x v="3"/>
    <x v="0"/>
    <x v="3"/>
    <x v="1"/>
  </r>
  <r>
    <x v="39"/>
    <x v="85"/>
    <x v="11"/>
    <x v="3"/>
    <x v="0"/>
    <x v="3"/>
    <x v="1"/>
  </r>
  <r>
    <x v="39"/>
    <x v="86"/>
    <x v="11"/>
    <x v="3"/>
    <x v="0"/>
    <x v="3"/>
    <x v="1"/>
  </r>
  <r>
    <x v="39"/>
    <x v="87"/>
    <x v="11"/>
    <x v="3"/>
    <x v="0"/>
    <x v="3"/>
    <x v="1"/>
  </r>
  <r>
    <x v="39"/>
    <x v="88"/>
    <x v="11"/>
    <x v="3"/>
    <x v="0"/>
    <x v="3"/>
    <x v="1"/>
  </r>
  <r>
    <x v="39"/>
    <x v="89"/>
    <x v="11"/>
    <x v="3"/>
    <x v="0"/>
    <x v="3"/>
    <x v="1"/>
  </r>
  <r>
    <x v="39"/>
    <x v="90"/>
    <x v="9"/>
    <x v="3"/>
    <x v="0"/>
    <x v="3"/>
    <x v="1"/>
  </r>
  <r>
    <x v="39"/>
    <x v="91"/>
    <x v="3"/>
    <x v="3"/>
    <x v="0"/>
    <x v="3"/>
    <x v="1"/>
  </r>
  <r>
    <x v="39"/>
    <x v="92"/>
    <x v="3"/>
    <x v="3"/>
    <x v="0"/>
    <x v="3"/>
    <x v="1"/>
  </r>
  <r>
    <x v="39"/>
    <x v="93"/>
    <x v="29"/>
    <x v="3"/>
    <x v="0"/>
    <x v="3"/>
    <x v="1"/>
  </r>
  <r>
    <x v="39"/>
    <x v="94"/>
    <x v="3"/>
    <x v="3"/>
    <x v="0"/>
    <x v="3"/>
    <x v="1"/>
  </r>
  <r>
    <x v="39"/>
    <x v="95"/>
    <x v="29"/>
    <x v="3"/>
    <x v="0"/>
    <x v="3"/>
    <x v="1"/>
  </r>
  <r>
    <x v="39"/>
    <x v="96"/>
    <x v="11"/>
    <x v="3"/>
    <x v="0"/>
    <x v="3"/>
    <x v="1"/>
  </r>
  <r>
    <x v="39"/>
    <x v="97"/>
    <x v="3"/>
    <x v="3"/>
    <x v="0"/>
    <x v="3"/>
    <x v="1"/>
  </r>
  <r>
    <x v="39"/>
    <x v="98"/>
    <x v="3"/>
    <x v="3"/>
    <x v="0"/>
    <x v="3"/>
    <x v="1"/>
  </r>
  <r>
    <x v="39"/>
    <x v="99"/>
    <x v="3"/>
    <x v="3"/>
    <x v="0"/>
    <x v="3"/>
    <x v="1"/>
  </r>
  <r>
    <x v="39"/>
    <x v="100"/>
    <x v="29"/>
    <x v="3"/>
    <x v="0"/>
    <x v="3"/>
    <x v="1"/>
  </r>
  <r>
    <x v="39"/>
    <x v="101"/>
    <x v="3"/>
    <x v="3"/>
    <x v="0"/>
    <x v="3"/>
    <x v="1"/>
  </r>
  <r>
    <x v="39"/>
    <x v="102"/>
    <x v="3"/>
    <x v="3"/>
    <x v="0"/>
    <x v="3"/>
    <x v="1"/>
  </r>
  <r>
    <x v="39"/>
    <x v="103"/>
    <x v="11"/>
    <x v="3"/>
    <x v="0"/>
    <x v="3"/>
    <x v="1"/>
  </r>
  <r>
    <x v="39"/>
    <x v="104"/>
    <x v="11"/>
    <x v="3"/>
    <x v="0"/>
    <x v="3"/>
    <x v="1"/>
  </r>
  <r>
    <x v="39"/>
    <x v="105"/>
    <x v="3"/>
    <x v="3"/>
    <x v="0"/>
    <x v="3"/>
    <x v="1"/>
  </r>
  <r>
    <x v="39"/>
    <x v="106"/>
    <x v="3"/>
    <x v="3"/>
    <x v="0"/>
    <x v="3"/>
    <x v="1"/>
  </r>
  <r>
    <x v="39"/>
    <x v="107"/>
    <x v="3"/>
    <x v="3"/>
    <x v="0"/>
    <x v="3"/>
    <x v="1"/>
  </r>
  <r>
    <x v="39"/>
    <x v="108"/>
    <x v="3"/>
    <x v="3"/>
    <x v="0"/>
    <x v="3"/>
    <x v="1"/>
  </r>
  <r>
    <x v="39"/>
    <x v="109"/>
    <x v="3"/>
    <x v="3"/>
    <x v="0"/>
    <x v="3"/>
    <x v="1"/>
  </r>
  <r>
    <x v="39"/>
    <x v="110"/>
    <x v="11"/>
    <x v="3"/>
    <x v="0"/>
    <x v="3"/>
    <x v="1"/>
  </r>
  <r>
    <x v="39"/>
    <x v="111"/>
    <x v="3"/>
    <x v="3"/>
    <x v="0"/>
    <x v="3"/>
    <x v="1"/>
  </r>
  <r>
    <x v="39"/>
    <x v="112"/>
    <x v="30"/>
    <x v="3"/>
    <x v="0"/>
    <x v="3"/>
    <x v="1"/>
  </r>
  <r>
    <x v="39"/>
    <x v="113"/>
    <x v="3"/>
    <x v="3"/>
    <x v="0"/>
    <x v="3"/>
    <x v="1"/>
  </r>
  <r>
    <x v="39"/>
    <x v="114"/>
    <x v="29"/>
    <x v="3"/>
    <x v="0"/>
    <x v="3"/>
    <x v="1"/>
  </r>
  <r>
    <x v="39"/>
    <x v="115"/>
    <x v="29"/>
    <x v="3"/>
    <x v="0"/>
    <x v="3"/>
    <x v="1"/>
  </r>
  <r>
    <x v="39"/>
    <x v="116"/>
    <x v="29"/>
    <x v="3"/>
    <x v="0"/>
    <x v="3"/>
    <x v="1"/>
  </r>
  <r>
    <x v="39"/>
    <x v="117"/>
    <x v="11"/>
    <x v="3"/>
    <x v="0"/>
    <x v="3"/>
    <x v="1"/>
  </r>
  <r>
    <x v="39"/>
    <x v="118"/>
    <x v="3"/>
    <x v="3"/>
    <x v="0"/>
    <x v="3"/>
    <x v="1"/>
  </r>
  <r>
    <x v="39"/>
    <x v="119"/>
    <x v="3"/>
    <x v="3"/>
    <x v="0"/>
    <x v="3"/>
    <x v="1"/>
  </r>
  <r>
    <x v="39"/>
    <x v="120"/>
    <x v="3"/>
    <x v="3"/>
    <x v="0"/>
    <x v="3"/>
    <x v="1"/>
  </r>
  <r>
    <x v="39"/>
    <x v="121"/>
    <x v="11"/>
    <x v="3"/>
    <x v="0"/>
    <x v="3"/>
    <x v="1"/>
  </r>
  <r>
    <x v="39"/>
    <x v="122"/>
    <x v="3"/>
    <x v="3"/>
    <x v="0"/>
    <x v="3"/>
    <x v="1"/>
  </r>
  <r>
    <x v="39"/>
    <x v="123"/>
    <x v="3"/>
    <x v="3"/>
    <x v="0"/>
    <x v="3"/>
    <x v="1"/>
  </r>
  <r>
    <x v="39"/>
    <x v="124"/>
    <x v="11"/>
    <x v="3"/>
    <x v="0"/>
    <x v="3"/>
    <x v="1"/>
  </r>
  <r>
    <x v="39"/>
    <x v="125"/>
    <x v="30"/>
    <x v="3"/>
    <x v="0"/>
    <x v="3"/>
    <x v="1"/>
  </r>
  <r>
    <x v="39"/>
    <x v="126"/>
    <x v="9"/>
    <x v="3"/>
    <x v="0"/>
    <x v="3"/>
    <x v="1"/>
  </r>
  <r>
    <x v="39"/>
    <x v="127"/>
    <x v="29"/>
    <x v="3"/>
    <x v="0"/>
    <x v="3"/>
    <x v="1"/>
  </r>
  <r>
    <x v="39"/>
    <x v="128"/>
    <x v="29"/>
    <x v="3"/>
    <x v="0"/>
    <x v="3"/>
    <x v="1"/>
  </r>
  <r>
    <x v="39"/>
    <x v="129"/>
    <x v="3"/>
    <x v="3"/>
    <x v="0"/>
    <x v="3"/>
    <x v="1"/>
  </r>
  <r>
    <x v="39"/>
    <x v="130"/>
    <x v="29"/>
    <x v="3"/>
    <x v="0"/>
    <x v="3"/>
    <x v="1"/>
  </r>
  <r>
    <x v="39"/>
    <x v="131"/>
    <x v="11"/>
    <x v="3"/>
    <x v="0"/>
    <x v="3"/>
    <x v="1"/>
  </r>
  <r>
    <x v="39"/>
    <x v="132"/>
    <x v="11"/>
    <x v="3"/>
    <x v="0"/>
    <x v="3"/>
    <x v="1"/>
  </r>
  <r>
    <x v="40"/>
    <x v="0"/>
    <x v="0"/>
    <x v="3"/>
    <x v="0"/>
    <x v="3"/>
    <x v="1"/>
  </r>
  <r>
    <x v="40"/>
    <x v="1"/>
    <x v="2"/>
    <x v="3"/>
    <x v="0"/>
    <x v="3"/>
    <x v="1"/>
  </r>
  <r>
    <x v="40"/>
    <x v="2"/>
    <x v="9"/>
    <x v="3"/>
    <x v="0"/>
    <x v="3"/>
    <x v="1"/>
  </r>
  <r>
    <x v="40"/>
    <x v="3"/>
    <x v="9"/>
    <x v="3"/>
    <x v="0"/>
    <x v="3"/>
    <x v="1"/>
  </r>
  <r>
    <x v="40"/>
    <x v="4"/>
    <x v="4"/>
    <x v="3"/>
    <x v="0"/>
    <x v="3"/>
    <x v="1"/>
  </r>
  <r>
    <x v="40"/>
    <x v="5"/>
    <x v="0"/>
    <x v="3"/>
    <x v="0"/>
    <x v="3"/>
    <x v="1"/>
  </r>
  <r>
    <x v="40"/>
    <x v="6"/>
    <x v="11"/>
    <x v="3"/>
    <x v="0"/>
    <x v="3"/>
    <x v="1"/>
  </r>
  <r>
    <x v="40"/>
    <x v="7"/>
    <x v="4"/>
    <x v="3"/>
    <x v="0"/>
    <x v="3"/>
    <x v="1"/>
  </r>
  <r>
    <x v="40"/>
    <x v="8"/>
    <x v="11"/>
    <x v="3"/>
    <x v="0"/>
    <x v="3"/>
    <x v="1"/>
  </r>
  <r>
    <x v="40"/>
    <x v="9"/>
    <x v="8"/>
    <x v="3"/>
    <x v="0"/>
    <x v="3"/>
    <x v="1"/>
  </r>
  <r>
    <x v="40"/>
    <x v="10"/>
    <x v="4"/>
    <x v="3"/>
    <x v="0"/>
    <x v="3"/>
    <x v="1"/>
  </r>
  <r>
    <x v="40"/>
    <x v="11"/>
    <x v="1"/>
    <x v="3"/>
    <x v="0"/>
    <x v="3"/>
    <x v="1"/>
  </r>
  <r>
    <x v="40"/>
    <x v="12"/>
    <x v="9"/>
    <x v="3"/>
    <x v="0"/>
    <x v="3"/>
    <x v="1"/>
  </r>
  <r>
    <x v="40"/>
    <x v="13"/>
    <x v="11"/>
    <x v="3"/>
    <x v="0"/>
    <x v="3"/>
    <x v="1"/>
  </r>
  <r>
    <x v="40"/>
    <x v="14"/>
    <x v="2"/>
    <x v="3"/>
    <x v="0"/>
    <x v="3"/>
    <x v="1"/>
  </r>
  <r>
    <x v="40"/>
    <x v="15"/>
    <x v="7"/>
    <x v="3"/>
    <x v="0"/>
    <x v="3"/>
    <x v="1"/>
  </r>
  <r>
    <x v="40"/>
    <x v="16"/>
    <x v="4"/>
    <x v="3"/>
    <x v="0"/>
    <x v="3"/>
    <x v="1"/>
  </r>
  <r>
    <x v="40"/>
    <x v="17"/>
    <x v="4"/>
    <x v="3"/>
    <x v="0"/>
    <x v="3"/>
    <x v="1"/>
  </r>
  <r>
    <x v="40"/>
    <x v="18"/>
    <x v="0"/>
    <x v="3"/>
    <x v="0"/>
    <x v="3"/>
    <x v="1"/>
  </r>
  <r>
    <x v="40"/>
    <x v="19"/>
    <x v="4"/>
    <x v="3"/>
    <x v="0"/>
    <x v="3"/>
    <x v="1"/>
  </r>
  <r>
    <x v="40"/>
    <x v="20"/>
    <x v="11"/>
    <x v="3"/>
    <x v="0"/>
    <x v="3"/>
    <x v="1"/>
  </r>
  <r>
    <x v="40"/>
    <x v="21"/>
    <x v="7"/>
    <x v="3"/>
    <x v="0"/>
    <x v="3"/>
    <x v="1"/>
  </r>
  <r>
    <x v="40"/>
    <x v="22"/>
    <x v="0"/>
    <x v="3"/>
    <x v="0"/>
    <x v="3"/>
    <x v="1"/>
  </r>
  <r>
    <x v="40"/>
    <x v="23"/>
    <x v="2"/>
    <x v="3"/>
    <x v="0"/>
    <x v="3"/>
    <x v="1"/>
  </r>
  <r>
    <x v="40"/>
    <x v="24"/>
    <x v="9"/>
    <x v="3"/>
    <x v="0"/>
    <x v="3"/>
    <x v="1"/>
  </r>
  <r>
    <x v="40"/>
    <x v="25"/>
    <x v="11"/>
    <x v="3"/>
    <x v="0"/>
    <x v="3"/>
    <x v="1"/>
  </r>
  <r>
    <x v="40"/>
    <x v="26"/>
    <x v="5"/>
    <x v="3"/>
    <x v="0"/>
    <x v="3"/>
    <x v="1"/>
  </r>
  <r>
    <x v="40"/>
    <x v="27"/>
    <x v="11"/>
    <x v="3"/>
    <x v="0"/>
    <x v="3"/>
    <x v="1"/>
  </r>
  <r>
    <x v="40"/>
    <x v="28"/>
    <x v="2"/>
    <x v="3"/>
    <x v="0"/>
    <x v="3"/>
    <x v="1"/>
  </r>
  <r>
    <x v="40"/>
    <x v="29"/>
    <x v="1"/>
    <x v="3"/>
    <x v="0"/>
    <x v="3"/>
    <x v="1"/>
  </r>
  <r>
    <x v="40"/>
    <x v="30"/>
    <x v="11"/>
    <x v="3"/>
    <x v="0"/>
    <x v="3"/>
    <x v="1"/>
  </r>
  <r>
    <x v="40"/>
    <x v="31"/>
    <x v="1"/>
    <x v="3"/>
    <x v="0"/>
    <x v="3"/>
    <x v="1"/>
  </r>
  <r>
    <x v="40"/>
    <x v="32"/>
    <x v="4"/>
    <x v="3"/>
    <x v="0"/>
    <x v="3"/>
    <x v="1"/>
  </r>
  <r>
    <x v="40"/>
    <x v="33"/>
    <x v="4"/>
    <x v="3"/>
    <x v="0"/>
    <x v="3"/>
    <x v="1"/>
  </r>
  <r>
    <x v="40"/>
    <x v="34"/>
    <x v="11"/>
    <x v="3"/>
    <x v="0"/>
    <x v="3"/>
    <x v="1"/>
  </r>
  <r>
    <x v="40"/>
    <x v="35"/>
    <x v="9"/>
    <x v="3"/>
    <x v="0"/>
    <x v="3"/>
    <x v="1"/>
  </r>
  <r>
    <x v="40"/>
    <x v="36"/>
    <x v="5"/>
    <x v="3"/>
    <x v="0"/>
    <x v="3"/>
    <x v="1"/>
  </r>
  <r>
    <x v="40"/>
    <x v="37"/>
    <x v="2"/>
    <x v="3"/>
    <x v="0"/>
    <x v="3"/>
    <x v="1"/>
  </r>
  <r>
    <x v="40"/>
    <x v="38"/>
    <x v="0"/>
    <x v="3"/>
    <x v="0"/>
    <x v="3"/>
    <x v="1"/>
  </r>
  <r>
    <x v="40"/>
    <x v="39"/>
    <x v="1"/>
    <x v="3"/>
    <x v="0"/>
    <x v="3"/>
    <x v="1"/>
  </r>
  <r>
    <x v="40"/>
    <x v="40"/>
    <x v="0"/>
    <x v="3"/>
    <x v="0"/>
    <x v="3"/>
    <x v="1"/>
  </r>
  <r>
    <x v="40"/>
    <x v="41"/>
    <x v="11"/>
    <x v="3"/>
    <x v="0"/>
    <x v="3"/>
    <x v="1"/>
  </r>
  <r>
    <x v="40"/>
    <x v="42"/>
    <x v="2"/>
    <x v="3"/>
    <x v="0"/>
    <x v="3"/>
    <x v="1"/>
  </r>
  <r>
    <x v="40"/>
    <x v="43"/>
    <x v="1"/>
    <x v="3"/>
    <x v="0"/>
    <x v="3"/>
    <x v="1"/>
  </r>
  <r>
    <x v="40"/>
    <x v="44"/>
    <x v="7"/>
    <x v="3"/>
    <x v="0"/>
    <x v="3"/>
    <x v="1"/>
  </r>
  <r>
    <x v="40"/>
    <x v="45"/>
    <x v="4"/>
    <x v="3"/>
    <x v="0"/>
    <x v="3"/>
    <x v="1"/>
  </r>
  <r>
    <x v="40"/>
    <x v="46"/>
    <x v="0"/>
    <x v="3"/>
    <x v="0"/>
    <x v="3"/>
    <x v="1"/>
  </r>
  <r>
    <x v="40"/>
    <x v="47"/>
    <x v="1"/>
    <x v="3"/>
    <x v="0"/>
    <x v="3"/>
    <x v="1"/>
  </r>
  <r>
    <x v="40"/>
    <x v="48"/>
    <x v="11"/>
    <x v="3"/>
    <x v="0"/>
    <x v="3"/>
    <x v="1"/>
  </r>
  <r>
    <x v="40"/>
    <x v="49"/>
    <x v="9"/>
    <x v="3"/>
    <x v="0"/>
    <x v="3"/>
    <x v="1"/>
  </r>
  <r>
    <x v="40"/>
    <x v="50"/>
    <x v="0"/>
    <x v="3"/>
    <x v="0"/>
    <x v="3"/>
    <x v="1"/>
  </r>
  <r>
    <x v="40"/>
    <x v="51"/>
    <x v="1"/>
    <x v="3"/>
    <x v="0"/>
    <x v="3"/>
    <x v="1"/>
  </r>
  <r>
    <x v="40"/>
    <x v="52"/>
    <x v="9"/>
    <x v="3"/>
    <x v="0"/>
    <x v="3"/>
    <x v="1"/>
  </r>
  <r>
    <x v="40"/>
    <x v="53"/>
    <x v="0"/>
    <x v="3"/>
    <x v="0"/>
    <x v="3"/>
    <x v="1"/>
  </r>
  <r>
    <x v="40"/>
    <x v="54"/>
    <x v="4"/>
    <x v="3"/>
    <x v="0"/>
    <x v="3"/>
    <x v="1"/>
  </r>
  <r>
    <x v="40"/>
    <x v="55"/>
    <x v="11"/>
    <x v="3"/>
    <x v="0"/>
    <x v="3"/>
    <x v="1"/>
  </r>
  <r>
    <x v="40"/>
    <x v="56"/>
    <x v="9"/>
    <x v="3"/>
    <x v="0"/>
    <x v="3"/>
    <x v="1"/>
  </r>
  <r>
    <x v="40"/>
    <x v="57"/>
    <x v="1"/>
    <x v="3"/>
    <x v="0"/>
    <x v="3"/>
    <x v="1"/>
  </r>
  <r>
    <x v="40"/>
    <x v="58"/>
    <x v="9"/>
    <x v="3"/>
    <x v="0"/>
    <x v="3"/>
    <x v="1"/>
  </r>
  <r>
    <x v="40"/>
    <x v="59"/>
    <x v="1"/>
    <x v="3"/>
    <x v="0"/>
    <x v="3"/>
    <x v="1"/>
  </r>
  <r>
    <x v="40"/>
    <x v="60"/>
    <x v="4"/>
    <x v="3"/>
    <x v="0"/>
    <x v="3"/>
    <x v="1"/>
  </r>
  <r>
    <x v="40"/>
    <x v="61"/>
    <x v="11"/>
    <x v="3"/>
    <x v="0"/>
    <x v="3"/>
    <x v="1"/>
  </r>
  <r>
    <x v="40"/>
    <x v="62"/>
    <x v="11"/>
    <x v="3"/>
    <x v="0"/>
    <x v="3"/>
    <x v="1"/>
  </r>
  <r>
    <x v="40"/>
    <x v="63"/>
    <x v="11"/>
    <x v="3"/>
    <x v="0"/>
    <x v="3"/>
    <x v="1"/>
  </r>
  <r>
    <x v="40"/>
    <x v="64"/>
    <x v="11"/>
    <x v="3"/>
    <x v="0"/>
    <x v="3"/>
    <x v="1"/>
  </r>
  <r>
    <x v="40"/>
    <x v="65"/>
    <x v="11"/>
    <x v="3"/>
    <x v="0"/>
    <x v="3"/>
    <x v="1"/>
  </r>
  <r>
    <x v="40"/>
    <x v="66"/>
    <x v="11"/>
    <x v="3"/>
    <x v="0"/>
    <x v="3"/>
    <x v="1"/>
  </r>
  <r>
    <x v="40"/>
    <x v="67"/>
    <x v="11"/>
    <x v="3"/>
    <x v="0"/>
    <x v="3"/>
    <x v="1"/>
  </r>
  <r>
    <x v="40"/>
    <x v="68"/>
    <x v="11"/>
    <x v="3"/>
    <x v="0"/>
    <x v="3"/>
    <x v="1"/>
  </r>
  <r>
    <x v="40"/>
    <x v="69"/>
    <x v="11"/>
    <x v="3"/>
    <x v="0"/>
    <x v="3"/>
    <x v="1"/>
  </r>
  <r>
    <x v="40"/>
    <x v="70"/>
    <x v="11"/>
    <x v="3"/>
    <x v="0"/>
    <x v="3"/>
    <x v="1"/>
  </r>
  <r>
    <x v="40"/>
    <x v="71"/>
    <x v="11"/>
    <x v="3"/>
    <x v="0"/>
    <x v="3"/>
    <x v="1"/>
  </r>
  <r>
    <x v="40"/>
    <x v="72"/>
    <x v="11"/>
    <x v="3"/>
    <x v="0"/>
    <x v="3"/>
    <x v="1"/>
  </r>
  <r>
    <x v="40"/>
    <x v="73"/>
    <x v="11"/>
    <x v="3"/>
    <x v="0"/>
    <x v="3"/>
    <x v="1"/>
  </r>
  <r>
    <x v="40"/>
    <x v="74"/>
    <x v="11"/>
    <x v="3"/>
    <x v="0"/>
    <x v="3"/>
    <x v="1"/>
  </r>
  <r>
    <x v="40"/>
    <x v="75"/>
    <x v="11"/>
    <x v="3"/>
    <x v="0"/>
    <x v="3"/>
    <x v="1"/>
  </r>
  <r>
    <x v="40"/>
    <x v="76"/>
    <x v="11"/>
    <x v="3"/>
    <x v="0"/>
    <x v="3"/>
    <x v="1"/>
  </r>
  <r>
    <x v="40"/>
    <x v="77"/>
    <x v="11"/>
    <x v="3"/>
    <x v="0"/>
    <x v="3"/>
    <x v="1"/>
  </r>
  <r>
    <x v="40"/>
    <x v="78"/>
    <x v="11"/>
    <x v="3"/>
    <x v="0"/>
    <x v="3"/>
    <x v="1"/>
  </r>
  <r>
    <x v="40"/>
    <x v="79"/>
    <x v="11"/>
    <x v="3"/>
    <x v="0"/>
    <x v="3"/>
    <x v="1"/>
  </r>
  <r>
    <x v="40"/>
    <x v="80"/>
    <x v="11"/>
    <x v="3"/>
    <x v="0"/>
    <x v="3"/>
    <x v="1"/>
  </r>
  <r>
    <x v="40"/>
    <x v="81"/>
    <x v="11"/>
    <x v="3"/>
    <x v="0"/>
    <x v="3"/>
    <x v="1"/>
  </r>
  <r>
    <x v="40"/>
    <x v="82"/>
    <x v="11"/>
    <x v="3"/>
    <x v="0"/>
    <x v="3"/>
    <x v="1"/>
  </r>
  <r>
    <x v="40"/>
    <x v="83"/>
    <x v="11"/>
    <x v="3"/>
    <x v="0"/>
    <x v="3"/>
    <x v="1"/>
  </r>
  <r>
    <x v="40"/>
    <x v="84"/>
    <x v="11"/>
    <x v="3"/>
    <x v="0"/>
    <x v="3"/>
    <x v="1"/>
  </r>
  <r>
    <x v="40"/>
    <x v="85"/>
    <x v="11"/>
    <x v="3"/>
    <x v="0"/>
    <x v="3"/>
    <x v="1"/>
  </r>
  <r>
    <x v="40"/>
    <x v="86"/>
    <x v="11"/>
    <x v="3"/>
    <x v="0"/>
    <x v="3"/>
    <x v="1"/>
  </r>
  <r>
    <x v="40"/>
    <x v="87"/>
    <x v="11"/>
    <x v="3"/>
    <x v="0"/>
    <x v="3"/>
    <x v="1"/>
  </r>
  <r>
    <x v="40"/>
    <x v="88"/>
    <x v="11"/>
    <x v="3"/>
    <x v="0"/>
    <x v="3"/>
    <x v="1"/>
  </r>
  <r>
    <x v="40"/>
    <x v="89"/>
    <x v="11"/>
    <x v="3"/>
    <x v="0"/>
    <x v="3"/>
    <x v="1"/>
  </r>
  <r>
    <x v="40"/>
    <x v="90"/>
    <x v="3409"/>
    <x v="3"/>
    <x v="0"/>
    <x v="3"/>
    <x v="1"/>
  </r>
  <r>
    <x v="40"/>
    <x v="91"/>
    <x v="7"/>
    <x v="3"/>
    <x v="0"/>
    <x v="3"/>
    <x v="1"/>
  </r>
  <r>
    <x v="40"/>
    <x v="92"/>
    <x v="4"/>
    <x v="3"/>
    <x v="0"/>
    <x v="3"/>
    <x v="1"/>
  </r>
  <r>
    <x v="40"/>
    <x v="93"/>
    <x v="7"/>
    <x v="3"/>
    <x v="0"/>
    <x v="3"/>
    <x v="1"/>
  </r>
  <r>
    <x v="40"/>
    <x v="94"/>
    <x v="4"/>
    <x v="3"/>
    <x v="0"/>
    <x v="3"/>
    <x v="1"/>
  </r>
  <r>
    <x v="40"/>
    <x v="95"/>
    <x v="0"/>
    <x v="3"/>
    <x v="0"/>
    <x v="3"/>
    <x v="1"/>
  </r>
  <r>
    <x v="40"/>
    <x v="96"/>
    <x v="11"/>
    <x v="3"/>
    <x v="0"/>
    <x v="3"/>
    <x v="1"/>
  </r>
  <r>
    <x v="40"/>
    <x v="97"/>
    <x v="5"/>
    <x v="3"/>
    <x v="0"/>
    <x v="3"/>
    <x v="1"/>
  </r>
  <r>
    <x v="40"/>
    <x v="98"/>
    <x v="4"/>
    <x v="3"/>
    <x v="0"/>
    <x v="3"/>
    <x v="1"/>
  </r>
  <r>
    <x v="40"/>
    <x v="99"/>
    <x v="1"/>
    <x v="3"/>
    <x v="0"/>
    <x v="3"/>
    <x v="1"/>
  </r>
  <r>
    <x v="40"/>
    <x v="100"/>
    <x v="4"/>
    <x v="3"/>
    <x v="0"/>
    <x v="3"/>
    <x v="1"/>
  </r>
  <r>
    <x v="40"/>
    <x v="101"/>
    <x v="2"/>
    <x v="3"/>
    <x v="0"/>
    <x v="3"/>
    <x v="1"/>
  </r>
  <r>
    <x v="40"/>
    <x v="102"/>
    <x v="9"/>
    <x v="3"/>
    <x v="0"/>
    <x v="3"/>
    <x v="1"/>
  </r>
  <r>
    <x v="40"/>
    <x v="103"/>
    <x v="11"/>
    <x v="3"/>
    <x v="0"/>
    <x v="3"/>
    <x v="1"/>
  </r>
  <r>
    <x v="40"/>
    <x v="104"/>
    <x v="11"/>
    <x v="3"/>
    <x v="0"/>
    <x v="3"/>
    <x v="1"/>
  </r>
  <r>
    <x v="40"/>
    <x v="105"/>
    <x v="5"/>
    <x v="3"/>
    <x v="0"/>
    <x v="3"/>
    <x v="1"/>
  </r>
  <r>
    <x v="40"/>
    <x v="106"/>
    <x v="10"/>
    <x v="3"/>
    <x v="0"/>
    <x v="3"/>
    <x v="1"/>
  </r>
  <r>
    <x v="40"/>
    <x v="107"/>
    <x v="6"/>
    <x v="3"/>
    <x v="0"/>
    <x v="3"/>
    <x v="1"/>
  </r>
  <r>
    <x v="40"/>
    <x v="108"/>
    <x v="4"/>
    <x v="3"/>
    <x v="0"/>
    <x v="3"/>
    <x v="1"/>
  </r>
  <r>
    <x v="40"/>
    <x v="109"/>
    <x v="9"/>
    <x v="3"/>
    <x v="0"/>
    <x v="3"/>
    <x v="1"/>
  </r>
  <r>
    <x v="40"/>
    <x v="110"/>
    <x v="11"/>
    <x v="3"/>
    <x v="0"/>
    <x v="3"/>
    <x v="1"/>
  </r>
  <r>
    <x v="40"/>
    <x v="111"/>
    <x v="2"/>
    <x v="3"/>
    <x v="0"/>
    <x v="3"/>
    <x v="1"/>
  </r>
  <r>
    <x v="40"/>
    <x v="112"/>
    <x v="2"/>
    <x v="3"/>
    <x v="0"/>
    <x v="3"/>
    <x v="1"/>
  </r>
  <r>
    <x v="40"/>
    <x v="113"/>
    <x v="6"/>
    <x v="3"/>
    <x v="0"/>
    <x v="3"/>
    <x v="1"/>
  </r>
  <r>
    <x v="40"/>
    <x v="114"/>
    <x v="2"/>
    <x v="3"/>
    <x v="0"/>
    <x v="3"/>
    <x v="1"/>
  </r>
  <r>
    <x v="40"/>
    <x v="115"/>
    <x v="2"/>
    <x v="3"/>
    <x v="0"/>
    <x v="3"/>
    <x v="1"/>
  </r>
  <r>
    <x v="40"/>
    <x v="116"/>
    <x v="1"/>
    <x v="3"/>
    <x v="0"/>
    <x v="3"/>
    <x v="1"/>
  </r>
  <r>
    <x v="40"/>
    <x v="117"/>
    <x v="11"/>
    <x v="3"/>
    <x v="0"/>
    <x v="3"/>
    <x v="1"/>
  </r>
  <r>
    <x v="40"/>
    <x v="118"/>
    <x v="2"/>
    <x v="3"/>
    <x v="0"/>
    <x v="3"/>
    <x v="1"/>
  </r>
  <r>
    <x v="40"/>
    <x v="119"/>
    <x v="6"/>
    <x v="3"/>
    <x v="0"/>
    <x v="3"/>
    <x v="1"/>
  </r>
  <r>
    <x v="40"/>
    <x v="120"/>
    <x v="9"/>
    <x v="3"/>
    <x v="0"/>
    <x v="3"/>
    <x v="1"/>
  </r>
  <r>
    <x v="40"/>
    <x v="121"/>
    <x v="11"/>
    <x v="3"/>
    <x v="0"/>
    <x v="3"/>
    <x v="1"/>
  </r>
  <r>
    <x v="40"/>
    <x v="122"/>
    <x v="1"/>
    <x v="3"/>
    <x v="0"/>
    <x v="3"/>
    <x v="1"/>
  </r>
  <r>
    <x v="40"/>
    <x v="123"/>
    <x v="0"/>
    <x v="3"/>
    <x v="0"/>
    <x v="3"/>
    <x v="1"/>
  </r>
  <r>
    <x v="40"/>
    <x v="124"/>
    <x v="11"/>
    <x v="3"/>
    <x v="0"/>
    <x v="3"/>
    <x v="1"/>
  </r>
  <r>
    <x v="40"/>
    <x v="125"/>
    <x v="4"/>
    <x v="3"/>
    <x v="0"/>
    <x v="3"/>
    <x v="1"/>
  </r>
  <r>
    <x v="40"/>
    <x v="126"/>
    <x v="2"/>
    <x v="3"/>
    <x v="0"/>
    <x v="3"/>
    <x v="1"/>
  </r>
  <r>
    <x v="40"/>
    <x v="127"/>
    <x v="4"/>
    <x v="3"/>
    <x v="0"/>
    <x v="3"/>
    <x v="1"/>
  </r>
  <r>
    <x v="40"/>
    <x v="128"/>
    <x v="7"/>
    <x v="3"/>
    <x v="0"/>
    <x v="3"/>
    <x v="1"/>
  </r>
  <r>
    <x v="40"/>
    <x v="129"/>
    <x v="7"/>
    <x v="3"/>
    <x v="0"/>
    <x v="3"/>
    <x v="1"/>
  </r>
  <r>
    <x v="40"/>
    <x v="130"/>
    <x v="5"/>
    <x v="3"/>
    <x v="0"/>
    <x v="3"/>
    <x v="1"/>
  </r>
  <r>
    <x v="40"/>
    <x v="131"/>
    <x v="11"/>
    <x v="3"/>
    <x v="0"/>
    <x v="3"/>
    <x v="1"/>
  </r>
  <r>
    <x v="40"/>
    <x v="132"/>
    <x v="11"/>
    <x v="3"/>
    <x v="0"/>
    <x v="3"/>
    <x v="1"/>
  </r>
  <r>
    <x v="41"/>
    <x v="0"/>
    <x v="20"/>
    <x v="3"/>
    <x v="0"/>
    <x v="3"/>
    <x v="1"/>
  </r>
  <r>
    <x v="41"/>
    <x v="1"/>
    <x v="18"/>
    <x v="3"/>
    <x v="0"/>
    <x v="3"/>
    <x v="1"/>
  </r>
  <r>
    <x v="41"/>
    <x v="2"/>
    <x v="15"/>
    <x v="3"/>
    <x v="0"/>
    <x v="3"/>
    <x v="1"/>
  </r>
  <r>
    <x v="41"/>
    <x v="3"/>
    <x v="15"/>
    <x v="3"/>
    <x v="0"/>
    <x v="3"/>
    <x v="1"/>
  </r>
  <r>
    <x v="41"/>
    <x v="4"/>
    <x v="19"/>
    <x v="3"/>
    <x v="0"/>
    <x v="3"/>
    <x v="1"/>
  </r>
  <r>
    <x v="41"/>
    <x v="5"/>
    <x v="15"/>
    <x v="3"/>
    <x v="0"/>
    <x v="3"/>
    <x v="1"/>
  </r>
  <r>
    <x v="41"/>
    <x v="6"/>
    <x v="11"/>
    <x v="3"/>
    <x v="0"/>
    <x v="3"/>
    <x v="1"/>
  </r>
  <r>
    <x v="41"/>
    <x v="7"/>
    <x v="27"/>
    <x v="3"/>
    <x v="0"/>
    <x v="3"/>
    <x v="1"/>
  </r>
  <r>
    <x v="41"/>
    <x v="8"/>
    <x v="11"/>
    <x v="3"/>
    <x v="0"/>
    <x v="3"/>
    <x v="1"/>
  </r>
  <r>
    <x v="41"/>
    <x v="9"/>
    <x v="1018"/>
    <x v="3"/>
    <x v="0"/>
    <x v="3"/>
    <x v="1"/>
  </r>
  <r>
    <x v="41"/>
    <x v="10"/>
    <x v="15"/>
    <x v="3"/>
    <x v="0"/>
    <x v="3"/>
    <x v="1"/>
  </r>
  <r>
    <x v="41"/>
    <x v="11"/>
    <x v="8"/>
    <x v="3"/>
    <x v="0"/>
    <x v="3"/>
    <x v="1"/>
  </r>
  <r>
    <x v="41"/>
    <x v="12"/>
    <x v="11"/>
    <x v="3"/>
    <x v="0"/>
    <x v="3"/>
    <x v="1"/>
  </r>
  <r>
    <x v="41"/>
    <x v="13"/>
    <x v="11"/>
    <x v="3"/>
    <x v="0"/>
    <x v="3"/>
    <x v="1"/>
  </r>
  <r>
    <x v="41"/>
    <x v="14"/>
    <x v="18"/>
    <x v="3"/>
    <x v="0"/>
    <x v="3"/>
    <x v="1"/>
  </r>
  <r>
    <x v="41"/>
    <x v="15"/>
    <x v="22"/>
    <x v="3"/>
    <x v="0"/>
    <x v="3"/>
    <x v="1"/>
  </r>
  <r>
    <x v="41"/>
    <x v="16"/>
    <x v="8"/>
    <x v="3"/>
    <x v="0"/>
    <x v="3"/>
    <x v="1"/>
  </r>
  <r>
    <x v="41"/>
    <x v="17"/>
    <x v="14"/>
    <x v="3"/>
    <x v="0"/>
    <x v="3"/>
    <x v="1"/>
  </r>
  <r>
    <x v="41"/>
    <x v="18"/>
    <x v="15"/>
    <x v="3"/>
    <x v="0"/>
    <x v="3"/>
    <x v="1"/>
  </r>
  <r>
    <x v="41"/>
    <x v="19"/>
    <x v="15"/>
    <x v="3"/>
    <x v="0"/>
    <x v="3"/>
    <x v="1"/>
  </r>
  <r>
    <x v="41"/>
    <x v="20"/>
    <x v="11"/>
    <x v="3"/>
    <x v="0"/>
    <x v="3"/>
    <x v="1"/>
  </r>
  <r>
    <x v="41"/>
    <x v="21"/>
    <x v="15"/>
    <x v="3"/>
    <x v="0"/>
    <x v="3"/>
    <x v="1"/>
  </r>
  <r>
    <x v="41"/>
    <x v="22"/>
    <x v="18"/>
    <x v="3"/>
    <x v="0"/>
    <x v="3"/>
    <x v="1"/>
  </r>
  <r>
    <x v="41"/>
    <x v="23"/>
    <x v="1021"/>
    <x v="3"/>
    <x v="0"/>
    <x v="3"/>
    <x v="1"/>
  </r>
  <r>
    <x v="41"/>
    <x v="24"/>
    <x v="5"/>
    <x v="3"/>
    <x v="0"/>
    <x v="3"/>
    <x v="1"/>
  </r>
  <r>
    <x v="41"/>
    <x v="25"/>
    <x v="11"/>
    <x v="3"/>
    <x v="0"/>
    <x v="3"/>
    <x v="1"/>
  </r>
  <r>
    <x v="41"/>
    <x v="26"/>
    <x v="1041"/>
    <x v="3"/>
    <x v="0"/>
    <x v="3"/>
    <x v="1"/>
  </r>
  <r>
    <x v="41"/>
    <x v="27"/>
    <x v="11"/>
    <x v="3"/>
    <x v="0"/>
    <x v="3"/>
    <x v="1"/>
  </r>
  <r>
    <x v="41"/>
    <x v="28"/>
    <x v="25"/>
    <x v="3"/>
    <x v="0"/>
    <x v="3"/>
    <x v="1"/>
  </r>
  <r>
    <x v="41"/>
    <x v="29"/>
    <x v="2"/>
    <x v="3"/>
    <x v="0"/>
    <x v="3"/>
    <x v="1"/>
  </r>
  <r>
    <x v="41"/>
    <x v="30"/>
    <x v="11"/>
    <x v="3"/>
    <x v="0"/>
    <x v="3"/>
    <x v="1"/>
  </r>
  <r>
    <x v="41"/>
    <x v="31"/>
    <x v="14"/>
    <x v="3"/>
    <x v="0"/>
    <x v="3"/>
    <x v="1"/>
  </r>
  <r>
    <x v="41"/>
    <x v="32"/>
    <x v="14"/>
    <x v="3"/>
    <x v="0"/>
    <x v="3"/>
    <x v="1"/>
  </r>
  <r>
    <x v="41"/>
    <x v="33"/>
    <x v="12"/>
    <x v="3"/>
    <x v="0"/>
    <x v="3"/>
    <x v="1"/>
  </r>
  <r>
    <x v="41"/>
    <x v="34"/>
    <x v="3"/>
    <x v="3"/>
    <x v="0"/>
    <x v="3"/>
    <x v="1"/>
  </r>
  <r>
    <x v="41"/>
    <x v="35"/>
    <x v="8"/>
    <x v="3"/>
    <x v="0"/>
    <x v="3"/>
    <x v="1"/>
  </r>
  <r>
    <x v="41"/>
    <x v="36"/>
    <x v="25"/>
    <x v="3"/>
    <x v="0"/>
    <x v="3"/>
    <x v="1"/>
  </r>
  <r>
    <x v="41"/>
    <x v="37"/>
    <x v="18"/>
    <x v="3"/>
    <x v="0"/>
    <x v="3"/>
    <x v="1"/>
  </r>
  <r>
    <x v="41"/>
    <x v="38"/>
    <x v="8"/>
    <x v="3"/>
    <x v="0"/>
    <x v="3"/>
    <x v="1"/>
  </r>
  <r>
    <x v="41"/>
    <x v="39"/>
    <x v="15"/>
    <x v="3"/>
    <x v="0"/>
    <x v="3"/>
    <x v="1"/>
  </r>
  <r>
    <x v="41"/>
    <x v="40"/>
    <x v="8"/>
    <x v="3"/>
    <x v="0"/>
    <x v="3"/>
    <x v="1"/>
  </r>
  <r>
    <x v="41"/>
    <x v="41"/>
    <x v="3"/>
    <x v="3"/>
    <x v="0"/>
    <x v="3"/>
    <x v="1"/>
  </r>
  <r>
    <x v="41"/>
    <x v="42"/>
    <x v="25"/>
    <x v="3"/>
    <x v="0"/>
    <x v="3"/>
    <x v="1"/>
  </r>
  <r>
    <x v="41"/>
    <x v="43"/>
    <x v="5"/>
    <x v="3"/>
    <x v="0"/>
    <x v="3"/>
    <x v="1"/>
  </r>
  <r>
    <x v="41"/>
    <x v="44"/>
    <x v="1021"/>
    <x v="3"/>
    <x v="0"/>
    <x v="3"/>
    <x v="1"/>
  </r>
  <r>
    <x v="41"/>
    <x v="45"/>
    <x v="14"/>
    <x v="3"/>
    <x v="0"/>
    <x v="3"/>
    <x v="1"/>
  </r>
  <r>
    <x v="41"/>
    <x v="46"/>
    <x v="15"/>
    <x v="3"/>
    <x v="0"/>
    <x v="3"/>
    <x v="1"/>
  </r>
  <r>
    <x v="41"/>
    <x v="47"/>
    <x v="15"/>
    <x v="3"/>
    <x v="0"/>
    <x v="3"/>
    <x v="1"/>
  </r>
  <r>
    <x v="41"/>
    <x v="48"/>
    <x v="3"/>
    <x v="3"/>
    <x v="0"/>
    <x v="3"/>
    <x v="1"/>
  </r>
  <r>
    <x v="41"/>
    <x v="49"/>
    <x v="15"/>
    <x v="3"/>
    <x v="0"/>
    <x v="3"/>
    <x v="1"/>
  </r>
  <r>
    <x v="41"/>
    <x v="50"/>
    <x v="2"/>
    <x v="3"/>
    <x v="0"/>
    <x v="3"/>
    <x v="1"/>
  </r>
  <r>
    <x v="41"/>
    <x v="51"/>
    <x v="15"/>
    <x v="3"/>
    <x v="0"/>
    <x v="3"/>
    <x v="1"/>
  </r>
  <r>
    <x v="41"/>
    <x v="52"/>
    <x v="8"/>
    <x v="3"/>
    <x v="0"/>
    <x v="3"/>
    <x v="1"/>
  </r>
  <r>
    <x v="41"/>
    <x v="53"/>
    <x v="25"/>
    <x v="3"/>
    <x v="0"/>
    <x v="3"/>
    <x v="1"/>
  </r>
  <r>
    <x v="41"/>
    <x v="54"/>
    <x v="15"/>
    <x v="3"/>
    <x v="0"/>
    <x v="3"/>
    <x v="1"/>
  </r>
  <r>
    <x v="41"/>
    <x v="55"/>
    <x v="3"/>
    <x v="3"/>
    <x v="0"/>
    <x v="3"/>
    <x v="1"/>
  </r>
  <r>
    <x v="41"/>
    <x v="56"/>
    <x v="0"/>
    <x v="3"/>
    <x v="0"/>
    <x v="3"/>
    <x v="1"/>
  </r>
  <r>
    <x v="41"/>
    <x v="57"/>
    <x v="2"/>
    <x v="3"/>
    <x v="0"/>
    <x v="3"/>
    <x v="1"/>
  </r>
  <r>
    <x v="41"/>
    <x v="58"/>
    <x v="2"/>
    <x v="3"/>
    <x v="0"/>
    <x v="3"/>
    <x v="1"/>
  </r>
  <r>
    <x v="41"/>
    <x v="59"/>
    <x v="5"/>
    <x v="3"/>
    <x v="0"/>
    <x v="3"/>
    <x v="1"/>
  </r>
  <r>
    <x v="41"/>
    <x v="60"/>
    <x v="15"/>
    <x v="3"/>
    <x v="0"/>
    <x v="3"/>
    <x v="1"/>
  </r>
  <r>
    <x v="41"/>
    <x v="61"/>
    <x v="11"/>
    <x v="3"/>
    <x v="0"/>
    <x v="3"/>
    <x v="1"/>
  </r>
  <r>
    <x v="41"/>
    <x v="62"/>
    <x v="11"/>
    <x v="3"/>
    <x v="0"/>
    <x v="3"/>
    <x v="1"/>
  </r>
  <r>
    <x v="41"/>
    <x v="63"/>
    <x v="11"/>
    <x v="3"/>
    <x v="0"/>
    <x v="3"/>
    <x v="1"/>
  </r>
  <r>
    <x v="41"/>
    <x v="64"/>
    <x v="11"/>
    <x v="3"/>
    <x v="0"/>
    <x v="3"/>
    <x v="1"/>
  </r>
  <r>
    <x v="41"/>
    <x v="65"/>
    <x v="11"/>
    <x v="3"/>
    <x v="0"/>
    <x v="3"/>
    <x v="1"/>
  </r>
  <r>
    <x v="41"/>
    <x v="66"/>
    <x v="11"/>
    <x v="3"/>
    <x v="0"/>
    <x v="3"/>
    <x v="1"/>
  </r>
  <r>
    <x v="41"/>
    <x v="67"/>
    <x v="11"/>
    <x v="3"/>
    <x v="0"/>
    <x v="3"/>
    <x v="1"/>
  </r>
  <r>
    <x v="41"/>
    <x v="68"/>
    <x v="11"/>
    <x v="3"/>
    <x v="0"/>
    <x v="3"/>
    <x v="1"/>
  </r>
  <r>
    <x v="41"/>
    <x v="69"/>
    <x v="11"/>
    <x v="3"/>
    <x v="0"/>
    <x v="3"/>
    <x v="1"/>
  </r>
  <r>
    <x v="41"/>
    <x v="70"/>
    <x v="11"/>
    <x v="3"/>
    <x v="0"/>
    <x v="3"/>
    <x v="1"/>
  </r>
  <r>
    <x v="41"/>
    <x v="71"/>
    <x v="11"/>
    <x v="3"/>
    <x v="0"/>
    <x v="3"/>
    <x v="1"/>
  </r>
  <r>
    <x v="41"/>
    <x v="72"/>
    <x v="11"/>
    <x v="3"/>
    <x v="0"/>
    <x v="3"/>
    <x v="1"/>
  </r>
  <r>
    <x v="41"/>
    <x v="73"/>
    <x v="11"/>
    <x v="3"/>
    <x v="0"/>
    <x v="3"/>
    <x v="1"/>
  </r>
  <r>
    <x v="41"/>
    <x v="74"/>
    <x v="11"/>
    <x v="3"/>
    <x v="0"/>
    <x v="3"/>
    <x v="1"/>
  </r>
  <r>
    <x v="41"/>
    <x v="75"/>
    <x v="11"/>
    <x v="3"/>
    <x v="0"/>
    <x v="3"/>
    <x v="1"/>
  </r>
  <r>
    <x v="41"/>
    <x v="76"/>
    <x v="11"/>
    <x v="3"/>
    <x v="0"/>
    <x v="3"/>
    <x v="1"/>
  </r>
  <r>
    <x v="41"/>
    <x v="77"/>
    <x v="11"/>
    <x v="3"/>
    <x v="0"/>
    <x v="3"/>
    <x v="1"/>
  </r>
  <r>
    <x v="41"/>
    <x v="78"/>
    <x v="11"/>
    <x v="3"/>
    <x v="0"/>
    <x v="3"/>
    <x v="1"/>
  </r>
  <r>
    <x v="41"/>
    <x v="79"/>
    <x v="11"/>
    <x v="3"/>
    <x v="0"/>
    <x v="3"/>
    <x v="1"/>
  </r>
  <r>
    <x v="41"/>
    <x v="80"/>
    <x v="11"/>
    <x v="3"/>
    <x v="0"/>
    <x v="3"/>
    <x v="1"/>
  </r>
  <r>
    <x v="41"/>
    <x v="81"/>
    <x v="11"/>
    <x v="3"/>
    <x v="0"/>
    <x v="3"/>
    <x v="1"/>
  </r>
  <r>
    <x v="41"/>
    <x v="82"/>
    <x v="11"/>
    <x v="3"/>
    <x v="0"/>
    <x v="3"/>
    <x v="1"/>
  </r>
  <r>
    <x v="41"/>
    <x v="83"/>
    <x v="11"/>
    <x v="3"/>
    <x v="0"/>
    <x v="3"/>
    <x v="1"/>
  </r>
  <r>
    <x v="41"/>
    <x v="84"/>
    <x v="11"/>
    <x v="3"/>
    <x v="0"/>
    <x v="3"/>
    <x v="1"/>
  </r>
  <r>
    <x v="41"/>
    <x v="85"/>
    <x v="11"/>
    <x v="3"/>
    <x v="0"/>
    <x v="3"/>
    <x v="1"/>
  </r>
  <r>
    <x v="41"/>
    <x v="86"/>
    <x v="11"/>
    <x v="3"/>
    <x v="0"/>
    <x v="3"/>
    <x v="1"/>
  </r>
  <r>
    <x v="41"/>
    <x v="87"/>
    <x v="11"/>
    <x v="3"/>
    <x v="0"/>
    <x v="3"/>
    <x v="1"/>
  </r>
  <r>
    <x v="41"/>
    <x v="88"/>
    <x v="11"/>
    <x v="3"/>
    <x v="0"/>
    <x v="3"/>
    <x v="1"/>
  </r>
  <r>
    <x v="41"/>
    <x v="89"/>
    <x v="11"/>
    <x v="3"/>
    <x v="0"/>
    <x v="3"/>
    <x v="1"/>
  </r>
  <r>
    <x v="41"/>
    <x v="90"/>
    <x v="3410"/>
    <x v="3"/>
    <x v="0"/>
    <x v="3"/>
    <x v="1"/>
  </r>
  <r>
    <x v="41"/>
    <x v="91"/>
    <x v="27"/>
    <x v="3"/>
    <x v="0"/>
    <x v="3"/>
    <x v="1"/>
  </r>
  <r>
    <x v="41"/>
    <x v="92"/>
    <x v="18"/>
    <x v="3"/>
    <x v="0"/>
    <x v="3"/>
    <x v="1"/>
  </r>
  <r>
    <x v="41"/>
    <x v="93"/>
    <x v="12"/>
    <x v="3"/>
    <x v="0"/>
    <x v="3"/>
    <x v="1"/>
  </r>
  <r>
    <x v="41"/>
    <x v="94"/>
    <x v="14"/>
    <x v="3"/>
    <x v="0"/>
    <x v="3"/>
    <x v="1"/>
  </r>
  <r>
    <x v="41"/>
    <x v="95"/>
    <x v="20"/>
    <x v="3"/>
    <x v="0"/>
    <x v="3"/>
    <x v="1"/>
  </r>
  <r>
    <x v="41"/>
    <x v="96"/>
    <x v="11"/>
    <x v="3"/>
    <x v="0"/>
    <x v="3"/>
    <x v="1"/>
  </r>
  <r>
    <x v="41"/>
    <x v="97"/>
    <x v="1021"/>
    <x v="3"/>
    <x v="0"/>
    <x v="3"/>
    <x v="1"/>
  </r>
  <r>
    <x v="41"/>
    <x v="98"/>
    <x v="8"/>
    <x v="3"/>
    <x v="0"/>
    <x v="3"/>
    <x v="1"/>
  </r>
  <r>
    <x v="41"/>
    <x v="99"/>
    <x v="12"/>
    <x v="3"/>
    <x v="0"/>
    <x v="3"/>
    <x v="1"/>
  </r>
  <r>
    <x v="41"/>
    <x v="100"/>
    <x v="15"/>
    <x v="3"/>
    <x v="0"/>
    <x v="3"/>
    <x v="1"/>
  </r>
  <r>
    <x v="41"/>
    <x v="101"/>
    <x v="22"/>
    <x v="3"/>
    <x v="0"/>
    <x v="3"/>
    <x v="1"/>
  </r>
  <r>
    <x v="41"/>
    <x v="102"/>
    <x v="2"/>
    <x v="3"/>
    <x v="0"/>
    <x v="3"/>
    <x v="1"/>
  </r>
  <r>
    <x v="41"/>
    <x v="103"/>
    <x v="11"/>
    <x v="3"/>
    <x v="0"/>
    <x v="3"/>
    <x v="1"/>
  </r>
  <r>
    <x v="41"/>
    <x v="104"/>
    <x v="11"/>
    <x v="3"/>
    <x v="0"/>
    <x v="3"/>
    <x v="1"/>
  </r>
  <r>
    <x v="41"/>
    <x v="105"/>
    <x v="1021"/>
    <x v="3"/>
    <x v="0"/>
    <x v="3"/>
    <x v="1"/>
  </r>
  <r>
    <x v="41"/>
    <x v="106"/>
    <x v="5"/>
    <x v="3"/>
    <x v="0"/>
    <x v="3"/>
    <x v="1"/>
  </r>
  <r>
    <x v="41"/>
    <x v="107"/>
    <x v="27"/>
    <x v="3"/>
    <x v="0"/>
    <x v="3"/>
    <x v="1"/>
  </r>
  <r>
    <x v="41"/>
    <x v="108"/>
    <x v="12"/>
    <x v="3"/>
    <x v="0"/>
    <x v="3"/>
    <x v="1"/>
  </r>
  <r>
    <x v="41"/>
    <x v="109"/>
    <x v="0"/>
    <x v="3"/>
    <x v="0"/>
    <x v="3"/>
    <x v="1"/>
  </r>
  <r>
    <x v="41"/>
    <x v="110"/>
    <x v="11"/>
    <x v="3"/>
    <x v="0"/>
    <x v="3"/>
    <x v="1"/>
  </r>
  <r>
    <x v="41"/>
    <x v="111"/>
    <x v="14"/>
    <x v="3"/>
    <x v="0"/>
    <x v="3"/>
    <x v="1"/>
  </r>
  <r>
    <x v="41"/>
    <x v="112"/>
    <x v="5"/>
    <x v="3"/>
    <x v="0"/>
    <x v="3"/>
    <x v="1"/>
  </r>
  <r>
    <x v="41"/>
    <x v="113"/>
    <x v="22"/>
    <x v="3"/>
    <x v="0"/>
    <x v="3"/>
    <x v="1"/>
  </r>
  <r>
    <x v="41"/>
    <x v="114"/>
    <x v="14"/>
    <x v="3"/>
    <x v="0"/>
    <x v="3"/>
    <x v="1"/>
  </r>
  <r>
    <x v="41"/>
    <x v="115"/>
    <x v="22"/>
    <x v="3"/>
    <x v="0"/>
    <x v="3"/>
    <x v="1"/>
  </r>
  <r>
    <x v="41"/>
    <x v="116"/>
    <x v="8"/>
    <x v="3"/>
    <x v="0"/>
    <x v="3"/>
    <x v="1"/>
  </r>
  <r>
    <x v="41"/>
    <x v="117"/>
    <x v="11"/>
    <x v="3"/>
    <x v="0"/>
    <x v="3"/>
    <x v="1"/>
  </r>
  <r>
    <x v="41"/>
    <x v="118"/>
    <x v="8"/>
    <x v="3"/>
    <x v="0"/>
    <x v="3"/>
    <x v="1"/>
  </r>
  <r>
    <x v="41"/>
    <x v="119"/>
    <x v="1041"/>
    <x v="3"/>
    <x v="0"/>
    <x v="3"/>
    <x v="1"/>
  </r>
  <r>
    <x v="41"/>
    <x v="120"/>
    <x v="16"/>
    <x v="3"/>
    <x v="0"/>
    <x v="3"/>
    <x v="1"/>
  </r>
  <r>
    <x v="41"/>
    <x v="121"/>
    <x v="11"/>
    <x v="3"/>
    <x v="0"/>
    <x v="3"/>
    <x v="1"/>
  </r>
  <r>
    <x v="41"/>
    <x v="122"/>
    <x v="12"/>
    <x v="3"/>
    <x v="0"/>
    <x v="3"/>
    <x v="1"/>
  </r>
  <r>
    <x v="41"/>
    <x v="123"/>
    <x v="12"/>
    <x v="3"/>
    <x v="0"/>
    <x v="3"/>
    <x v="1"/>
  </r>
  <r>
    <x v="41"/>
    <x v="124"/>
    <x v="11"/>
    <x v="3"/>
    <x v="0"/>
    <x v="3"/>
    <x v="1"/>
  </r>
  <r>
    <x v="41"/>
    <x v="125"/>
    <x v="5"/>
    <x v="3"/>
    <x v="0"/>
    <x v="3"/>
    <x v="1"/>
  </r>
  <r>
    <x v="41"/>
    <x v="126"/>
    <x v="15"/>
    <x v="3"/>
    <x v="0"/>
    <x v="3"/>
    <x v="1"/>
  </r>
  <r>
    <x v="41"/>
    <x v="127"/>
    <x v="20"/>
    <x v="3"/>
    <x v="0"/>
    <x v="3"/>
    <x v="1"/>
  </r>
  <r>
    <x v="41"/>
    <x v="128"/>
    <x v="22"/>
    <x v="3"/>
    <x v="0"/>
    <x v="3"/>
    <x v="1"/>
  </r>
  <r>
    <x v="41"/>
    <x v="129"/>
    <x v="22"/>
    <x v="3"/>
    <x v="0"/>
    <x v="3"/>
    <x v="1"/>
  </r>
  <r>
    <x v="41"/>
    <x v="130"/>
    <x v="1021"/>
    <x v="3"/>
    <x v="0"/>
    <x v="3"/>
    <x v="1"/>
  </r>
  <r>
    <x v="41"/>
    <x v="131"/>
    <x v="11"/>
    <x v="3"/>
    <x v="0"/>
    <x v="3"/>
    <x v="1"/>
  </r>
  <r>
    <x v="41"/>
    <x v="132"/>
    <x v="11"/>
    <x v="3"/>
    <x v="0"/>
    <x v="3"/>
    <x v="1"/>
  </r>
  <r>
    <x v="42"/>
    <x v="0"/>
    <x v="11"/>
    <x v="3"/>
    <x v="0"/>
    <x v="3"/>
    <x v="1"/>
  </r>
  <r>
    <x v="42"/>
    <x v="1"/>
    <x v="11"/>
    <x v="3"/>
    <x v="0"/>
    <x v="3"/>
    <x v="1"/>
  </r>
  <r>
    <x v="42"/>
    <x v="2"/>
    <x v="11"/>
    <x v="3"/>
    <x v="0"/>
    <x v="3"/>
    <x v="1"/>
  </r>
  <r>
    <x v="42"/>
    <x v="3"/>
    <x v="11"/>
    <x v="3"/>
    <x v="0"/>
    <x v="3"/>
    <x v="1"/>
  </r>
  <r>
    <x v="42"/>
    <x v="4"/>
    <x v="11"/>
    <x v="3"/>
    <x v="0"/>
    <x v="3"/>
    <x v="1"/>
  </r>
  <r>
    <x v="42"/>
    <x v="5"/>
    <x v="11"/>
    <x v="3"/>
    <x v="0"/>
    <x v="3"/>
    <x v="1"/>
  </r>
  <r>
    <x v="42"/>
    <x v="6"/>
    <x v="11"/>
    <x v="3"/>
    <x v="0"/>
    <x v="3"/>
    <x v="1"/>
  </r>
  <r>
    <x v="42"/>
    <x v="7"/>
    <x v="11"/>
    <x v="3"/>
    <x v="0"/>
    <x v="3"/>
    <x v="1"/>
  </r>
  <r>
    <x v="42"/>
    <x v="8"/>
    <x v="11"/>
    <x v="3"/>
    <x v="0"/>
    <x v="3"/>
    <x v="1"/>
  </r>
  <r>
    <x v="42"/>
    <x v="9"/>
    <x v="11"/>
    <x v="3"/>
    <x v="0"/>
    <x v="3"/>
    <x v="1"/>
  </r>
  <r>
    <x v="42"/>
    <x v="10"/>
    <x v="11"/>
    <x v="3"/>
    <x v="0"/>
    <x v="3"/>
    <x v="1"/>
  </r>
  <r>
    <x v="42"/>
    <x v="11"/>
    <x v="11"/>
    <x v="3"/>
    <x v="0"/>
    <x v="3"/>
    <x v="1"/>
  </r>
  <r>
    <x v="42"/>
    <x v="12"/>
    <x v="11"/>
    <x v="3"/>
    <x v="0"/>
    <x v="3"/>
    <x v="1"/>
  </r>
  <r>
    <x v="42"/>
    <x v="13"/>
    <x v="11"/>
    <x v="3"/>
    <x v="0"/>
    <x v="3"/>
    <x v="1"/>
  </r>
  <r>
    <x v="42"/>
    <x v="14"/>
    <x v="11"/>
    <x v="3"/>
    <x v="0"/>
    <x v="3"/>
    <x v="1"/>
  </r>
  <r>
    <x v="42"/>
    <x v="15"/>
    <x v="11"/>
    <x v="3"/>
    <x v="0"/>
    <x v="3"/>
    <x v="1"/>
  </r>
  <r>
    <x v="42"/>
    <x v="16"/>
    <x v="11"/>
    <x v="3"/>
    <x v="0"/>
    <x v="3"/>
    <x v="1"/>
  </r>
  <r>
    <x v="42"/>
    <x v="17"/>
    <x v="11"/>
    <x v="3"/>
    <x v="0"/>
    <x v="3"/>
    <x v="1"/>
  </r>
  <r>
    <x v="42"/>
    <x v="18"/>
    <x v="11"/>
    <x v="3"/>
    <x v="0"/>
    <x v="3"/>
    <x v="1"/>
  </r>
  <r>
    <x v="42"/>
    <x v="19"/>
    <x v="11"/>
    <x v="3"/>
    <x v="0"/>
    <x v="3"/>
    <x v="1"/>
  </r>
  <r>
    <x v="42"/>
    <x v="20"/>
    <x v="11"/>
    <x v="3"/>
    <x v="0"/>
    <x v="3"/>
    <x v="1"/>
  </r>
  <r>
    <x v="42"/>
    <x v="21"/>
    <x v="11"/>
    <x v="3"/>
    <x v="0"/>
    <x v="3"/>
    <x v="1"/>
  </r>
  <r>
    <x v="42"/>
    <x v="22"/>
    <x v="11"/>
    <x v="3"/>
    <x v="0"/>
    <x v="3"/>
    <x v="1"/>
  </r>
  <r>
    <x v="42"/>
    <x v="23"/>
    <x v="11"/>
    <x v="3"/>
    <x v="0"/>
    <x v="3"/>
    <x v="1"/>
  </r>
  <r>
    <x v="42"/>
    <x v="24"/>
    <x v="11"/>
    <x v="3"/>
    <x v="0"/>
    <x v="3"/>
    <x v="1"/>
  </r>
  <r>
    <x v="42"/>
    <x v="25"/>
    <x v="11"/>
    <x v="3"/>
    <x v="0"/>
    <x v="3"/>
    <x v="1"/>
  </r>
  <r>
    <x v="42"/>
    <x v="26"/>
    <x v="11"/>
    <x v="3"/>
    <x v="0"/>
    <x v="3"/>
    <x v="1"/>
  </r>
  <r>
    <x v="42"/>
    <x v="27"/>
    <x v="11"/>
    <x v="3"/>
    <x v="0"/>
    <x v="3"/>
    <x v="1"/>
  </r>
  <r>
    <x v="42"/>
    <x v="28"/>
    <x v="11"/>
    <x v="3"/>
    <x v="0"/>
    <x v="3"/>
    <x v="1"/>
  </r>
  <r>
    <x v="42"/>
    <x v="29"/>
    <x v="11"/>
    <x v="3"/>
    <x v="0"/>
    <x v="3"/>
    <x v="1"/>
  </r>
  <r>
    <x v="42"/>
    <x v="30"/>
    <x v="11"/>
    <x v="3"/>
    <x v="0"/>
    <x v="3"/>
    <x v="1"/>
  </r>
  <r>
    <x v="42"/>
    <x v="31"/>
    <x v="11"/>
    <x v="3"/>
    <x v="0"/>
    <x v="3"/>
    <x v="1"/>
  </r>
  <r>
    <x v="42"/>
    <x v="32"/>
    <x v="11"/>
    <x v="3"/>
    <x v="0"/>
    <x v="3"/>
    <x v="1"/>
  </r>
  <r>
    <x v="42"/>
    <x v="33"/>
    <x v="11"/>
    <x v="3"/>
    <x v="0"/>
    <x v="3"/>
    <x v="1"/>
  </r>
  <r>
    <x v="42"/>
    <x v="34"/>
    <x v="11"/>
    <x v="3"/>
    <x v="0"/>
    <x v="3"/>
    <x v="1"/>
  </r>
  <r>
    <x v="42"/>
    <x v="35"/>
    <x v="11"/>
    <x v="3"/>
    <x v="0"/>
    <x v="3"/>
    <x v="1"/>
  </r>
  <r>
    <x v="42"/>
    <x v="36"/>
    <x v="11"/>
    <x v="3"/>
    <x v="0"/>
    <x v="3"/>
    <x v="1"/>
  </r>
  <r>
    <x v="42"/>
    <x v="37"/>
    <x v="11"/>
    <x v="3"/>
    <x v="0"/>
    <x v="3"/>
    <x v="1"/>
  </r>
  <r>
    <x v="42"/>
    <x v="38"/>
    <x v="11"/>
    <x v="3"/>
    <x v="0"/>
    <x v="3"/>
    <x v="1"/>
  </r>
  <r>
    <x v="42"/>
    <x v="39"/>
    <x v="11"/>
    <x v="3"/>
    <x v="0"/>
    <x v="3"/>
    <x v="1"/>
  </r>
  <r>
    <x v="42"/>
    <x v="40"/>
    <x v="11"/>
    <x v="3"/>
    <x v="0"/>
    <x v="3"/>
    <x v="1"/>
  </r>
  <r>
    <x v="42"/>
    <x v="41"/>
    <x v="11"/>
    <x v="3"/>
    <x v="0"/>
    <x v="3"/>
    <x v="1"/>
  </r>
  <r>
    <x v="42"/>
    <x v="42"/>
    <x v="11"/>
    <x v="3"/>
    <x v="0"/>
    <x v="3"/>
    <x v="1"/>
  </r>
  <r>
    <x v="42"/>
    <x v="43"/>
    <x v="11"/>
    <x v="3"/>
    <x v="0"/>
    <x v="3"/>
    <x v="1"/>
  </r>
  <r>
    <x v="42"/>
    <x v="44"/>
    <x v="11"/>
    <x v="3"/>
    <x v="0"/>
    <x v="3"/>
    <x v="1"/>
  </r>
  <r>
    <x v="42"/>
    <x v="45"/>
    <x v="11"/>
    <x v="3"/>
    <x v="0"/>
    <x v="3"/>
    <x v="1"/>
  </r>
  <r>
    <x v="42"/>
    <x v="46"/>
    <x v="11"/>
    <x v="3"/>
    <x v="0"/>
    <x v="3"/>
    <x v="1"/>
  </r>
  <r>
    <x v="42"/>
    <x v="47"/>
    <x v="11"/>
    <x v="3"/>
    <x v="0"/>
    <x v="3"/>
    <x v="1"/>
  </r>
  <r>
    <x v="42"/>
    <x v="48"/>
    <x v="11"/>
    <x v="3"/>
    <x v="0"/>
    <x v="3"/>
    <x v="1"/>
  </r>
  <r>
    <x v="42"/>
    <x v="49"/>
    <x v="11"/>
    <x v="3"/>
    <x v="0"/>
    <x v="3"/>
    <x v="1"/>
  </r>
  <r>
    <x v="42"/>
    <x v="50"/>
    <x v="3"/>
    <x v="3"/>
    <x v="0"/>
    <x v="3"/>
    <x v="1"/>
  </r>
  <r>
    <x v="42"/>
    <x v="51"/>
    <x v="11"/>
    <x v="3"/>
    <x v="0"/>
    <x v="3"/>
    <x v="1"/>
  </r>
  <r>
    <x v="42"/>
    <x v="52"/>
    <x v="11"/>
    <x v="3"/>
    <x v="0"/>
    <x v="3"/>
    <x v="1"/>
  </r>
  <r>
    <x v="42"/>
    <x v="53"/>
    <x v="11"/>
    <x v="3"/>
    <x v="0"/>
    <x v="3"/>
    <x v="1"/>
  </r>
  <r>
    <x v="42"/>
    <x v="54"/>
    <x v="11"/>
    <x v="3"/>
    <x v="0"/>
    <x v="3"/>
    <x v="1"/>
  </r>
  <r>
    <x v="42"/>
    <x v="55"/>
    <x v="11"/>
    <x v="3"/>
    <x v="0"/>
    <x v="3"/>
    <x v="1"/>
  </r>
  <r>
    <x v="42"/>
    <x v="56"/>
    <x v="11"/>
    <x v="3"/>
    <x v="0"/>
    <x v="3"/>
    <x v="1"/>
  </r>
  <r>
    <x v="42"/>
    <x v="57"/>
    <x v="3"/>
    <x v="3"/>
    <x v="0"/>
    <x v="3"/>
    <x v="1"/>
  </r>
  <r>
    <x v="42"/>
    <x v="58"/>
    <x v="11"/>
    <x v="3"/>
    <x v="0"/>
    <x v="3"/>
    <x v="1"/>
  </r>
  <r>
    <x v="42"/>
    <x v="59"/>
    <x v="11"/>
    <x v="3"/>
    <x v="0"/>
    <x v="3"/>
    <x v="1"/>
  </r>
  <r>
    <x v="42"/>
    <x v="60"/>
    <x v="11"/>
    <x v="3"/>
    <x v="0"/>
    <x v="3"/>
    <x v="1"/>
  </r>
  <r>
    <x v="42"/>
    <x v="61"/>
    <x v="11"/>
    <x v="3"/>
    <x v="0"/>
    <x v="3"/>
    <x v="1"/>
  </r>
  <r>
    <x v="42"/>
    <x v="62"/>
    <x v="11"/>
    <x v="3"/>
    <x v="0"/>
    <x v="3"/>
    <x v="1"/>
  </r>
  <r>
    <x v="42"/>
    <x v="63"/>
    <x v="11"/>
    <x v="3"/>
    <x v="0"/>
    <x v="3"/>
    <x v="1"/>
  </r>
  <r>
    <x v="42"/>
    <x v="64"/>
    <x v="11"/>
    <x v="3"/>
    <x v="0"/>
    <x v="3"/>
    <x v="1"/>
  </r>
  <r>
    <x v="42"/>
    <x v="65"/>
    <x v="11"/>
    <x v="3"/>
    <x v="0"/>
    <x v="3"/>
    <x v="1"/>
  </r>
  <r>
    <x v="42"/>
    <x v="66"/>
    <x v="11"/>
    <x v="3"/>
    <x v="0"/>
    <x v="3"/>
    <x v="1"/>
  </r>
  <r>
    <x v="42"/>
    <x v="67"/>
    <x v="11"/>
    <x v="3"/>
    <x v="0"/>
    <x v="3"/>
    <x v="1"/>
  </r>
  <r>
    <x v="42"/>
    <x v="68"/>
    <x v="11"/>
    <x v="3"/>
    <x v="0"/>
    <x v="3"/>
    <x v="1"/>
  </r>
  <r>
    <x v="42"/>
    <x v="69"/>
    <x v="11"/>
    <x v="3"/>
    <x v="0"/>
    <x v="3"/>
    <x v="1"/>
  </r>
  <r>
    <x v="42"/>
    <x v="70"/>
    <x v="11"/>
    <x v="3"/>
    <x v="0"/>
    <x v="3"/>
    <x v="1"/>
  </r>
  <r>
    <x v="42"/>
    <x v="71"/>
    <x v="11"/>
    <x v="3"/>
    <x v="0"/>
    <x v="3"/>
    <x v="1"/>
  </r>
  <r>
    <x v="42"/>
    <x v="72"/>
    <x v="11"/>
    <x v="3"/>
    <x v="0"/>
    <x v="3"/>
    <x v="1"/>
  </r>
  <r>
    <x v="42"/>
    <x v="73"/>
    <x v="11"/>
    <x v="3"/>
    <x v="0"/>
    <x v="3"/>
    <x v="1"/>
  </r>
  <r>
    <x v="42"/>
    <x v="74"/>
    <x v="11"/>
    <x v="3"/>
    <x v="0"/>
    <x v="3"/>
    <x v="1"/>
  </r>
  <r>
    <x v="42"/>
    <x v="75"/>
    <x v="11"/>
    <x v="3"/>
    <x v="0"/>
    <x v="3"/>
    <x v="1"/>
  </r>
  <r>
    <x v="42"/>
    <x v="76"/>
    <x v="11"/>
    <x v="3"/>
    <x v="0"/>
    <x v="3"/>
    <x v="1"/>
  </r>
  <r>
    <x v="42"/>
    <x v="77"/>
    <x v="11"/>
    <x v="3"/>
    <x v="0"/>
    <x v="3"/>
    <x v="1"/>
  </r>
  <r>
    <x v="42"/>
    <x v="78"/>
    <x v="11"/>
    <x v="3"/>
    <x v="0"/>
    <x v="3"/>
    <x v="1"/>
  </r>
  <r>
    <x v="42"/>
    <x v="79"/>
    <x v="11"/>
    <x v="3"/>
    <x v="0"/>
    <x v="3"/>
    <x v="1"/>
  </r>
  <r>
    <x v="42"/>
    <x v="80"/>
    <x v="11"/>
    <x v="3"/>
    <x v="0"/>
    <x v="3"/>
    <x v="1"/>
  </r>
  <r>
    <x v="42"/>
    <x v="81"/>
    <x v="11"/>
    <x v="3"/>
    <x v="0"/>
    <x v="3"/>
    <x v="1"/>
  </r>
  <r>
    <x v="42"/>
    <x v="82"/>
    <x v="11"/>
    <x v="3"/>
    <x v="0"/>
    <x v="3"/>
    <x v="1"/>
  </r>
  <r>
    <x v="42"/>
    <x v="83"/>
    <x v="11"/>
    <x v="3"/>
    <x v="0"/>
    <x v="3"/>
    <x v="1"/>
  </r>
  <r>
    <x v="42"/>
    <x v="84"/>
    <x v="11"/>
    <x v="3"/>
    <x v="0"/>
    <x v="3"/>
    <x v="1"/>
  </r>
  <r>
    <x v="42"/>
    <x v="85"/>
    <x v="11"/>
    <x v="3"/>
    <x v="0"/>
    <x v="3"/>
    <x v="1"/>
  </r>
  <r>
    <x v="42"/>
    <x v="86"/>
    <x v="11"/>
    <x v="3"/>
    <x v="0"/>
    <x v="3"/>
    <x v="1"/>
  </r>
  <r>
    <x v="42"/>
    <x v="87"/>
    <x v="11"/>
    <x v="3"/>
    <x v="0"/>
    <x v="3"/>
    <x v="1"/>
  </r>
  <r>
    <x v="42"/>
    <x v="88"/>
    <x v="11"/>
    <x v="3"/>
    <x v="0"/>
    <x v="3"/>
    <x v="1"/>
  </r>
  <r>
    <x v="42"/>
    <x v="89"/>
    <x v="11"/>
    <x v="3"/>
    <x v="0"/>
    <x v="3"/>
    <x v="1"/>
  </r>
  <r>
    <x v="42"/>
    <x v="90"/>
    <x v="11"/>
    <x v="3"/>
    <x v="0"/>
    <x v="3"/>
    <x v="1"/>
  </r>
  <r>
    <x v="42"/>
    <x v="91"/>
    <x v="11"/>
    <x v="3"/>
    <x v="0"/>
    <x v="3"/>
    <x v="1"/>
  </r>
  <r>
    <x v="42"/>
    <x v="92"/>
    <x v="11"/>
    <x v="3"/>
    <x v="0"/>
    <x v="3"/>
    <x v="1"/>
  </r>
  <r>
    <x v="42"/>
    <x v="93"/>
    <x v="11"/>
    <x v="3"/>
    <x v="0"/>
    <x v="3"/>
    <x v="1"/>
  </r>
  <r>
    <x v="42"/>
    <x v="94"/>
    <x v="11"/>
    <x v="3"/>
    <x v="0"/>
    <x v="3"/>
    <x v="1"/>
  </r>
  <r>
    <x v="42"/>
    <x v="95"/>
    <x v="11"/>
    <x v="3"/>
    <x v="0"/>
    <x v="3"/>
    <x v="1"/>
  </r>
  <r>
    <x v="42"/>
    <x v="96"/>
    <x v="11"/>
    <x v="3"/>
    <x v="0"/>
    <x v="3"/>
    <x v="1"/>
  </r>
  <r>
    <x v="42"/>
    <x v="97"/>
    <x v="11"/>
    <x v="3"/>
    <x v="0"/>
    <x v="3"/>
    <x v="1"/>
  </r>
  <r>
    <x v="42"/>
    <x v="98"/>
    <x v="11"/>
    <x v="3"/>
    <x v="0"/>
    <x v="3"/>
    <x v="1"/>
  </r>
  <r>
    <x v="42"/>
    <x v="99"/>
    <x v="11"/>
    <x v="3"/>
    <x v="0"/>
    <x v="3"/>
    <x v="1"/>
  </r>
  <r>
    <x v="42"/>
    <x v="100"/>
    <x v="11"/>
    <x v="3"/>
    <x v="0"/>
    <x v="3"/>
    <x v="1"/>
  </r>
  <r>
    <x v="42"/>
    <x v="101"/>
    <x v="11"/>
    <x v="3"/>
    <x v="0"/>
    <x v="3"/>
    <x v="1"/>
  </r>
  <r>
    <x v="42"/>
    <x v="102"/>
    <x v="11"/>
    <x v="3"/>
    <x v="0"/>
    <x v="3"/>
    <x v="1"/>
  </r>
  <r>
    <x v="42"/>
    <x v="103"/>
    <x v="11"/>
    <x v="3"/>
    <x v="0"/>
    <x v="3"/>
    <x v="1"/>
  </r>
  <r>
    <x v="42"/>
    <x v="104"/>
    <x v="11"/>
    <x v="3"/>
    <x v="0"/>
    <x v="3"/>
    <x v="1"/>
  </r>
  <r>
    <x v="42"/>
    <x v="105"/>
    <x v="11"/>
    <x v="3"/>
    <x v="0"/>
    <x v="3"/>
    <x v="1"/>
  </r>
  <r>
    <x v="42"/>
    <x v="106"/>
    <x v="11"/>
    <x v="3"/>
    <x v="0"/>
    <x v="3"/>
    <x v="1"/>
  </r>
  <r>
    <x v="42"/>
    <x v="107"/>
    <x v="11"/>
    <x v="3"/>
    <x v="0"/>
    <x v="3"/>
    <x v="1"/>
  </r>
  <r>
    <x v="42"/>
    <x v="108"/>
    <x v="11"/>
    <x v="3"/>
    <x v="0"/>
    <x v="3"/>
    <x v="1"/>
  </r>
  <r>
    <x v="42"/>
    <x v="109"/>
    <x v="11"/>
    <x v="3"/>
    <x v="0"/>
    <x v="3"/>
    <x v="1"/>
  </r>
  <r>
    <x v="42"/>
    <x v="110"/>
    <x v="11"/>
    <x v="3"/>
    <x v="0"/>
    <x v="3"/>
    <x v="1"/>
  </r>
  <r>
    <x v="42"/>
    <x v="111"/>
    <x v="11"/>
    <x v="3"/>
    <x v="0"/>
    <x v="3"/>
    <x v="1"/>
  </r>
  <r>
    <x v="42"/>
    <x v="112"/>
    <x v="11"/>
    <x v="3"/>
    <x v="0"/>
    <x v="3"/>
    <x v="1"/>
  </r>
  <r>
    <x v="42"/>
    <x v="113"/>
    <x v="11"/>
    <x v="3"/>
    <x v="0"/>
    <x v="3"/>
    <x v="1"/>
  </r>
  <r>
    <x v="42"/>
    <x v="114"/>
    <x v="11"/>
    <x v="3"/>
    <x v="0"/>
    <x v="3"/>
    <x v="1"/>
  </r>
  <r>
    <x v="42"/>
    <x v="115"/>
    <x v="11"/>
    <x v="3"/>
    <x v="0"/>
    <x v="3"/>
    <x v="1"/>
  </r>
  <r>
    <x v="42"/>
    <x v="116"/>
    <x v="11"/>
    <x v="3"/>
    <x v="0"/>
    <x v="3"/>
    <x v="1"/>
  </r>
  <r>
    <x v="42"/>
    <x v="117"/>
    <x v="11"/>
    <x v="3"/>
    <x v="0"/>
    <x v="3"/>
    <x v="1"/>
  </r>
  <r>
    <x v="42"/>
    <x v="118"/>
    <x v="11"/>
    <x v="3"/>
    <x v="0"/>
    <x v="3"/>
    <x v="1"/>
  </r>
  <r>
    <x v="42"/>
    <x v="119"/>
    <x v="11"/>
    <x v="3"/>
    <x v="0"/>
    <x v="3"/>
    <x v="1"/>
  </r>
  <r>
    <x v="42"/>
    <x v="120"/>
    <x v="11"/>
    <x v="3"/>
    <x v="0"/>
    <x v="3"/>
    <x v="1"/>
  </r>
  <r>
    <x v="42"/>
    <x v="121"/>
    <x v="11"/>
    <x v="3"/>
    <x v="0"/>
    <x v="3"/>
    <x v="1"/>
  </r>
  <r>
    <x v="42"/>
    <x v="122"/>
    <x v="11"/>
    <x v="3"/>
    <x v="0"/>
    <x v="3"/>
    <x v="1"/>
  </r>
  <r>
    <x v="42"/>
    <x v="123"/>
    <x v="11"/>
    <x v="3"/>
    <x v="0"/>
    <x v="3"/>
    <x v="1"/>
  </r>
  <r>
    <x v="42"/>
    <x v="124"/>
    <x v="11"/>
    <x v="3"/>
    <x v="0"/>
    <x v="3"/>
    <x v="1"/>
  </r>
  <r>
    <x v="42"/>
    <x v="125"/>
    <x v="11"/>
    <x v="3"/>
    <x v="0"/>
    <x v="3"/>
    <x v="1"/>
  </r>
  <r>
    <x v="42"/>
    <x v="126"/>
    <x v="11"/>
    <x v="3"/>
    <x v="0"/>
    <x v="3"/>
    <x v="1"/>
  </r>
  <r>
    <x v="42"/>
    <x v="127"/>
    <x v="11"/>
    <x v="3"/>
    <x v="0"/>
    <x v="3"/>
    <x v="1"/>
  </r>
  <r>
    <x v="42"/>
    <x v="128"/>
    <x v="11"/>
    <x v="3"/>
    <x v="0"/>
    <x v="3"/>
    <x v="1"/>
  </r>
  <r>
    <x v="42"/>
    <x v="129"/>
    <x v="11"/>
    <x v="3"/>
    <x v="0"/>
    <x v="3"/>
    <x v="1"/>
  </r>
  <r>
    <x v="42"/>
    <x v="130"/>
    <x v="11"/>
    <x v="3"/>
    <x v="0"/>
    <x v="3"/>
    <x v="1"/>
  </r>
  <r>
    <x v="42"/>
    <x v="131"/>
    <x v="11"/>
    <x v="3"/>
    <x v="0"/>
    <x v="3"/>
    <x v="1"/>
  </r>
  <r>
    <x v="42"/>
    <x v="132"/>
    <x v="11"/>
    <x v="3"/>
    <x v="0"/>
    <x v="3"/>
    <x v="1"/>
  </r>
  <r>
    <x v="43"/>
    <x v="0"/>
    <x v="11"/>
    <x v="3"/>
    <x v="0"/>
    <x v="3"/>
    <x v="1"/>
  </r>
  <r>
    <x v="43"/>
    <x v="1"/>
    <x v="11"/>
    <x v="3"/>
    <x v="0"/>
    <x v="3"/>
    <x v="1"/>
  </r>
  <r>
    <x v="43"/>
    <x v="2"/>
    <x v="11"/>
    <x v="3"/>
    <x v="0"/>
    <x v="3"/>
    <x v="1"/>
  </r>
  <r>
    <x v="43"/>
    <x v="3"/>
    <x v="11"/>
    <x v="3"/>
    <x v="0"/>
    <x v="3"/>
    <x v="1"/>
  </r>
  <r>
    <x v="43"/>
    <x v="4"/>
    <x v="11"/>
    <x v="3"/>
    <x v="0"/>
    <x v="3"/>
    <x v="1"/>
  </r>
  <r>
    <x v="43"/>
    <x v="5"/>
    <x v="11"/>
    <x v="3"/>
    <x v="0"/>
    <x v="3"/>
    <x v="1"/>
  </r>
  <r>
    <x v="43"/>
    <x v="6"/>
    <x v="11"/>
    <x v="3"/>
    <x v="0"/>
    <x v="3"/>
    <x v="1"/>
  </r>
  <r>
    <x v="43"/>
    <x v="7"/>
    <x v="11"/>
    <x v="3"/>
    <x v="0"/>
    <x v="3"/>
    <x v="1"/>
  </r>
  <r>
    <x v="43"/>
    <x v="8"/>
    <x v="11"/>
    <x v="3"/>
    <x v="0"/>
    <x v="3"/>
    <x v="1"/>
  </r>
  <r>
    <x v="43"/>
    <x v="9"/>
    <x v="11"/>
    <x v="3"/>
    <x v="0"/>
    <x v="3"/>
    <x v="1"/>
  </r>
  <r>
    <x v="43"/>
    <x v="10"/>
    <x v="11"/>
    <x v="3"/>
    <x v="0"/>
    <x v="3"/>
    <x v="1"/>
  </r>
  <r>
    <x v="43"/>
    <x v="11"/>
    <x v="11"/>
    <x v="3"/>
    <x v="0"/>
    <x v="3"/>
    <x v="1"/>
  </r>
  <r>
    <x v="43"/>
    <x v="12"/>
    <x v="11"/>
    <x v="3"/>
    <x v="0"/>
    <x v="3"/>
    <x v="1"/>
  </r>
  <r>
    <x v="43"/>
    <x v="13"/>
    <x v="11"/>
    <x v="3"/>
    <x v="0"/>
    <x v="3"/>
    <x v="1"/>
  </r>
  <r>
    <x v="43"/>
    <x v="14"/>
    <x v="11"/>
    <x v="3"/>
    <x v="0"/>
    <x v="3"/>
    <x v="1"/>
  </r>
  <r>
    <x v="43"/>
    <x v="15"/>
    <x v="11"/>
    <x v="3"/>
    <x v="0"/>
    <x v="3"/>
    <x v="1"/>
  </r>
  <r>
    <x v="43"/>
    <x v="16"/>
    <x v="11"/>
    <x v="3"/>
    <x v="0"/>
    <x v="3"/>
    <x v="1"/>
  </r>
  <r>
    <x v="43"/>
    <x v="17"/>
    <x v="11"/>
    <x v="3"/>
    <x v="0"/>
    <x v="3"/>
    <x v="1"/>
  </r>
  <r>
    <x v="43"/>
    <x v="18"/>
    <x v="11"/>
    <x v="3"/>
    <x v="0"/>
    <x v="3"/>
    <x v="1"/>
  </r>
  <r>
    <x v="43"/>
    <x v="19"/>
    <x v="11"/>
    <x v="3"/>
    <x v="0"/>
    <x v="3"/>
    <x v="1"/>
  </r>
  <r>
    <x v="43"/>
    <x v="20"/>
    <x v="11"/>
    <x v="3"/>
    <x v="0"/>
    <x v="3"/>
    <x v="1"/>
  </r>
  <r>
    <x v="43"/>
    <x v="21"/>
    <x v="11"/>
    <x v="3"/>
    <x v="0"/>
    <x v="3"/>
    <x v="1"/>
  </r>
  <r>
    <x v="43"/>
    <x v="22"/>
    <x v="11"/>
    <x v="3"/>
    <x v="0"/>
    <x v="3"/>
    <x v="1"/>
  </r>
  <r>
    <x v="43"/>
    <x v="23"/>
    <x v="11"/>
    <x v="3"/>
    <x v="0"/>
    <x v="3"/>
    <x v="1"/>
  </r>
  <r>
    <x v="43"/>
    <x v="24"/>
    <x v="11"/>
    <x v="3"/>
    <x v="0"/>
    <x v="3"/>
    <x v="1"/>
  </r>
  <r>
    <x v="43"/>
    <x v="25"/>
    <x v="11"/>
    <x v="3"/>
    <x v="0"/>
    <x v="3"/>
    <x v="1"/>
  </r>
  <r>
    <x v="43"/>
    <x v="26"/>
    <x v="11"/>
    <x v="3"/>
    <x v="0"/>
    <x v="3"/>
    <x v="1"/>
  </r>
  <r>
    <x v="43"/>
    <x v="27"/>
    <x v="11"/>
    <x v="3"/>
    <x v="0"/>
    <x v="3"/>
    <x v="1"/>
  </r>
  <r>
    <x v="43"/>
    <x v="28"/>
    <x v="11"/>
    <x v="3"/>
    <x v="0"/>
    <x v="3"/>
    <x v="1"/>
  </r>
  <r>
    <x v="43"/>
    <x v="29"/>
    <x v="11"/>
    <x v="3"/>
    <x v="0"/>
    <x v="3"/>
    <x v="1"/>
  </r>
  <r>
    <x v="43"/>
    <x v="30"/>
    <x v="11"/>
    <x v="3"/>
    <x v="0"/>
    <x v="3"/>
    <x v="1"/>
  </r>
  <r>
    <x v="43"/>
    <x v="31"/>
    <x v="11"/>
    <x v="3"/>
    <x v="0"/>
    <x v="3"/>
    <x v="1"/>
  </r>
  <r>
    <x v="43"/>
    <x v="32"/>
    <x v="11"/>
    <x v="3"/>
    <x v="0"/>
    <x v="3"/>
    <x v="1"/>
  </r>
  <r>
    <x v="43"/>
    <x v="33"/>
    <x v="11"/>
    <x v="3"/>
    <x v="0"/>
    <x v="3"/>
    <x v="1"/>
  </r>
  <r>
    <x v="43"/>
    <x v="34"/>
    <x v="11"/>
    <x v="3"/>
    <x v="0"/>
    <x v="3"/>
    <x v="1"/>
  </r>
  <r>
    <x v="43"/>
    <x v="35"/>
    <x v="11"/>
    <x v="3"/>
    <x v="0"/>
    <x v="3"/>
    <x v="1"/>
  </r>
  <r>
    <x v="43"/>
    <x v="36"/>
    <x v="11"/>
    <x v="3"/>
    <x v="0"/>
    <x v="3"/>
    <x v="1"/>
  </r>
  <r>
    <x v="43"/>
    <x v="37"/>
    <x v="11"/>
    <x v="3"/>
    <x v="0"/>
    <x v="3"/>
    <x v="1"/>
  </r>
  <r>
    <x v="43"/>
    <x v="38"/>
    <x v="11"/>
    <x v="3"/>
    <x v="0"/>
    <x v="3"/>
    <x v="1"/>
  </r>
  <r>
    <x v="43"/>
    <x v="39"/>
    <x v="11"/>
    <x v="3"/>
    <x v="0"/>
    <x v="3"/>
    <x v="1"/>
  </r>
  <r>
    <x v="43"/>
    <x v="40"/>
    <x v="11"/>
    <x v="3"/>
    <x v="0"/>
    <x v="3"/>
    <x v="1"/>
  </r>
  <r>
    <x v="43"/>
    <x v="41"/>
    <x v="11"/>
    <x v="3"/>
    <x v="0"/>
    <x v="3"/>
    <x v="1"/>
  </r>
  <r>
    <x v="43"/>
    <x v="42"/>
    <x v="11"/>
    <x v="3"/>
    <x v="0"/>
    <x v="3"/>
    <x v="1"/>
  </r>
  <r>
    <x v="43"/>
    <x v="43"/>
    <x v="11"/>
    <x v="3"/>
    <x v="0"/>
    <x v="3"/>
    <x v="1"/>
  </r>
  <r>
    <x v="43"/>
    <x v="44"/>
    <x v="11"/>
    <x v="3"/>
    <x v="0"/>
    <x v="3"/>
    <x v="1"/>
  </r>
  <r>
    <x v="43"/>
    <x v="45"/>
    <x v="11"/>
    <x v="3"/>
    <x v="0"/>
    <x v="3"/>
    <x v="1"/>
  </r>
  <r>
    <x v="43"/>
    <x v="46"/>
    <x v="11"/>
    <x v="3"/>
    <x v="0"/>
    <x v="3"/>
    <x v="1"/>
  </r>
  <r>
    <x v="43"/>
    <x v="47"/>
    <x v="11"/>
    <x v="3"/>
    <x v="0"/>
    <x v="3"/>
    <x v="1"/>
  </r>
  <r>
    <x v="43"/>
    <x v="48"/>
    <x v="11"/>
    <x v="3"/>
    <x v="0"/>
    <x v="3"/>
    <x v="1"/>
  </r>
  <r>
    <x v="43"/>
    <x v="49"/>
    <x v="11"/>
    <x v="3"/>
    <x v="0"/>
    <x v="3"/>
    <x v="1"/>
  </r>
  <r>
    <x v="43"/>
    <x v="50"/>
    <x v="11"/>
    <x v="3"/>
    <x v="0"/>
    <x v="3"/>
    <x v="1"/>
  </r>
  <r>
    <x v="43"/>
    <x v="51"/>
    <x v="11"/>
    <x v="3"/>
    <x v="0"/>
    <x v="3"/>
    <x v="1"/>
  </r>
  <r>
    <x v="43"/>
    <x v="52"/>
    <x v="11"/>
    <x v="3"/>
    <x v="0"/>
    <x v="3"/>
    <x v="1"/>
  </r>
  <r>
    <x v="43"/>
    <x v="53"/>
    <x v="11"/>
    <x v="3"/>
    <x v="0"/>
    <x v="3"/>
    <x v="1"/>
  </r>
  <r>
    <x v="43"/>
    <x v="54"/>
    <x v="11"/>
    <x v="3"/>
    <x v="0"/>
    <x v="3"/>
    <x v="1"/>
  </r>
  <r>
    <x v="43"/>
    <x v="55"/>
    <x v="11"/>
    <x v="3"/>
    <x v="0"/>
    <x v="3"/>
    <x v="1"/>
  </r>
  <r>
    <x v="43"/>
    <x v="56"/>
    <x v="11"/>
    <x v="3"/>
    <x v="0"/>
    <x v="3"/>
    <x v="1"/>
  </r>
  <r>
    <x v="43"/>
    <x v="57"/>
    <x v="11"/>
    <x v="3"/>
    <x v="0"/>
    <x v="3"/>
    <x v="1"/>
  </r>
  <r>
    <x v="43"/>
    <x v="58"/>
    <x v="11"/>
    <x v="3"/>
    <x v="0"/>
    <x v="3"/>
    <x v="1"/>
  </r>
  <r>
    <x v="43"/>
    <x v="59"/>
    <x v="11"/>
    <x v="3"/>
    <x v="0"/>
    <x v="3"/>
    <x v="1"/>
  </r>
  <r>
    <x v="43"/>
    <x v="60"/>
    <x v="11"/>
    <x v="3"/>
    <x v="0"/>
    <x v="3"/>
    <x v="1"/>
  </r>
  <r>
    <x v="43"/>
    <x v="61"/>
    <x v="11"/>
    <x v="3"/>
    <x v="0"/>
    <x v="3"/>
    <x v="1"/>
  </r>
  <r>
    <x v="43"/>
    <x v="62"/>
    <x v="11"/>
    <x v="3"/>
    <x v="0"/>
    <x v="3"/>
    <x v="1"/>
  </r>
  <r>
    <x v="43"/>
    <x v="63"/>
    <x v="11"/>
    <x v="3"/>
    <x v="0"/>
    <x v="3"/>
    <x v="1"/>
  </r>
  <r>
    <x v="43"/>
    <x v="64"/>
    <x v="11"/>
    <x v="3"/>
    <x v="0"/>
    <x v="3"/>
    <x v="1"/>
  </r>
  <r>
    <x v="43"/>
    <x v="65"/>
    <x v="11"/>
    <x v="3"/>
    <x v="0"/>
    <x v="3"/>
    <x v="1"/>
  </r>
  <r>
    <x v="43"/>
    <x v="66"/>
    <x v="11"/>
    <x v="3"/>
    <x v="0"/>
    <x v="3"/>
    <x v="1"/>
  </r>
  <r>
    <x v="43"/>
    <x v="67"/>
    <x v="11"/>
    <x v="3"/>
    <x v="0"/>
    <x v="3"/>
    <x v="1"/>
  </r>
  <r>
    <x v="43"/>
    <x v="68"/>
    <x v="11"/>
    <x v="3"/>
    <x v="0"/>
    <x v="3"/>
    <x v="1"/>
  </r>
  <r>
    <x v="43"/>
    <x v="69"/>
    <x v="11"/>
    <x v="3"/>
    <x v="0"/>
    <x v="3"/>
    <x v="1"/>
  </r>
  <r>
    <x v="43"/>
    <x v="70"/>
    <x v="11"/>
    <x v="3"/>
    <x v="0"/>
    <x v="3"/>
    <x v="1"/>
  </r>
  <r>
    <x v="43"/>
    <x v="71"/>
    <x v="11"/>
    <x v="3"/>
    <x v="0"/>
    <x v="3"/>
    <x v="1"/>
  </r>
  <r>
    <x v="43"/>
    <x v="72"/>
    <x v="11"/>
    <x v="3"/>
    <x v="0"/>
    <x v="3"/>
    <x v="1"/>
  </r>
  <r>
    <x v="43"/>
    <x v="73"/>
    <x v="11"/>
    <x v="3"/>
    <x v="0"/>
    <x v="3"/>
    <x v="1"/>
  </r>
  <r>
    <x v="43"/>
    <x v="74"/>
    <x v="11"/>
    <x v="3"/>
    <x v="0"/>
    <x v="3"/>
    <x v="1"/>
  </r>
  <r>
    <x v="43"/>
    <x v="75"/>
    <x v="11"/>
    <x v="3"/>
    <x v="0"/>
    <x v="3"/>
    <x v="1"/>
  </r>
  <r>
    <x v="43"/>
    <x v="76"/>
    <x v="11"/>
    <x v="3"/>
    <x v="0"/>
    <x v="3"/>
    <x v="1"/>
  </r>
  <r>
    <x v="43"/>
    <x v="77"/>
    <x v="11"/>
    <x v="3"/>
    <x v="0"/>
    <x v="3"/>
    <x v="1"/>
  </r>
  <r>
    <x v="43"/>
    <x v="78"/>
    <x v="11"/>
    <x v="3"/>
    <x v="0"/>
    <x v="3"/>
    <x v="1"/>
  </r>
  <r>
    <x v="43"/>
    <x v="79"/>
    <x v="11"/>
    <x v="3"/>
    <x v="0"/>
    <x v="3"/>
    <x v="1"/>
  </r>
  <r>
    <x v="43"/>
    <x v="80"/>
    <x v="11"/>
    <x v="3"/>
    <x v="0"/>
    <x v="3"/>
    <x v="1"/>
  </r>
  <r>
    <x v="43"/>
    <x v="81"/>
    <x v="11"/>
    <x v="3"/>
    <x v="0"/>
    <x v="3"/>
    <x v="1"/>
  </r>
  <r>
    <x v="43"/>
    <x v="82"/>
    <x v="11"/>
    <x v="3"/>
    <x v="0"/>
    <x v="3"/>
    <x v="1"/>
  </r>
  <r>
    <x v="43"/>
    <x v="83"/>
    <x v="11"/>
    <x v="3"/>
    <x v="0"/>
    <x v="3"/>
    <x v="1"/>
  </r>
  <r>
    <x v="43"/>
    <x v="84"/>
    <x v="11"/>
    <x v="3"/>
    <x v="0"/>
    <x v="3"/>
    <x v="1"/>
  </r>
  <r>
    <x v="43"/>
    <x v="85"/>
    <x v="11"/>
    <x v="3"/>
    <x v="0"/>
    <x v="3"/>
    <x v="1"/>
  </r>
  <r>
    <x v="43"/>
    <x v="86"/>
    <x v="11"/>
    <x v="3"/>
    <x v="0"/>
    <x v="3"/>
    <x v="1"/>
  </r>
  <r>
    <x v="43"/>
    <x v="87"/>
    <x v="11"/>
    <x v="3"/>
    <x v="0"/>
    <x v="3"/>
    <x v="1"/>
  </r>
  <r>
    <x v="43"/>
    <x v="88"/>
    <x v="11"/>
    <x v="3"/>
    <x v="0"/>
    <x v="3"/>
    <x v="1"/>
  </r>
  <r>
    <x v="43"/>
    <x v="89"/>
    <x v="11"/>
    <x v="3"/>
    <x v="0"/>
    <x v="3"/>
    <x v="1"/>
  </r>
  <r>
    <x v="43"/>
    <x v="90"/>
    <x v="11"/>
    <x v="3"/>
    <x v="0"/>
    <x v="3"/>
    <x v="1"/>
  </r>
  <r>
    <x v="43"/>
    <x v="91"/>
    <x v="11"/>
    <x v="3"/>
    <x v="0"/>
    <x v="3"/>
    <x v="1"/>
  </r>
  <r>
    <x v="43"/>
    <x v="92"/>
    <x v="11"/>
    <x v="3"/>
    <x v="0"/>
    <x v="3"/>
    <x v="1"/>
  </r>
  <r>
    <x v="43"/>
    <x v="93"/>
    <x v="11"/>
    <x v="3"/>
    <x v="0"/>
    <x v="3"/>
    <x v="1"/>
  </r>
  <r>
    <x v="43"/>
    <x v="94"/>
    <x v="11"/>
    <x v="3"/>
    <x v="0"/>
    <x v="3"/>
    <x v="1"/>
  </r>
  <r>
    <x v="43"/>
    <x v="95"/>
    <x v="11"/>
    <x v="3"/>
    <x v="0"/>
    <x v="3"/>
    <x v="1"/>
  </r>
  <r>
    <x v="43"/>
    <x v="96"/>
    <x v="11"/>
    <x v="3"/>
    <x v="0"/>
    <x v="3"/>
    <x v="1"/>
  </r>
  <r>
    <x v="43"/>
    <x v="97"/>
    <x v="11"/>
    <x v="3"/>
    <x v="0"/>
    <x v="3"/>
    <x v="1"/>
  </r>
  <r>
    <x v="43"/>
    <x v="98"/>
    <x v="11"/>
    <x v="3"/>
    <x v="0"/>
    <x v="3"/>
    <x v="1"/>
  </r>
  <r>
    <x v="43"/>
    <x v="99"/>
    <x v="11"/>
    <x v="3"/>
    <x v="0"/>
    <x v="3"/>
    <x v="1"/>
  </r>
  <r>
    <x v="43"/>
    <x v="100"/>
    <x v="11"/>
    <x v="3"/>
    <x v="0"/>
    <x v="3"/>
    <x v="1"/>
  </r>
  <r>
    <x v="43"/>
    <x v="101"/>
    <x v="11"/>
    <x v="3"/>
    <x v="0"/>
    <x v="3"/>
    <x v="1"/>
  </r>
  <r>
    <x v="43"/>
    <x v="102"/>
    <x v="11"/>
    <x v="3"/>
    <x v="0"/>
    <x v="3"/>
    <x v="1"/>
  </r>
  <r>
    <x v="43"/>
    <x v="103"/>
    <x v="11"/>
    <x v="3"/>
    <x v="0"/>
    <x v="3"/>
    <x v="1"/>
  </r>
  <r>
    <x v="43"/>
    <x v="104"/>
    <x v="11"/>
    <x v="3"/>
    <x v="0"/>
    <x v="3"/>
    <x v="1"/>
  </r>
  <r>
    <x v="43"/>
    <x v="105"/>
    <x v="11"/>
    <x v="3"/>
    <x v="0"/>
    <x v="3"/>
    <x v="1"/>
  </r>
  <r>
    <x v="43"/>
    <x v="106"/>
    <x v="11"/>
    <x v="3"/>
    <x v="0"/>
    <x v="3"/>
    <x v="1"/>
  </r>
  <r>
    <x v="43"/>
    <x v="107"/>
    <x v="11"/>
    <x v="3"/>
    <x v="0"/>
    <x v="3"/>
    <x v="1"/>
  </r>
  <r>
    <x v="43"/>
    <x v="108"/>
    <x v="11"/>
    <x v="3"/>
    <x v="0"/>
    <x v="3"/>
    <x v="1"/>
  </r>
  <r>
    <x v="43"/>
    <x v="109"/>
    <x v="11"/>
    <x v="3"/>
    <x v="0"/>
    <x v="3"/>
    <x v="1"/>
  </r>
  <r>
    <x v="43"/>
    <x v="110"/>
    <x v="11"/>
    <x v="3"/>
    <x v="0"/>
    <x v="3"/>
    <x v="1"/>
  </r>
  <r>
    <x v="43"/>
    <x v="111"/>
    <x v="11"/>
    <x v="3"/>
    <x v="0"/>
    <x v="3"/>
    <x v="1"/>
  </r>
  <r>
    <x v="43"/>
    <x v="112"/>
    <x v="11"/>
    <x v="3"/>
    <x v="0"/>
    <x v="3"/>
    <x v="1"/>
  </r>
  <r>
    <x v="43"/>
    <x v="113"/>
    <x v="11"/>
    <x v="3"/>
    <x v="0"/>
    <x v="3"/>
    <x v="1"/>
  </r>
  <r>
    <x v="43"/>
    <x v="114"/>
    <x v="11"/>
    <x v="3"/>
    <x v="0"/>
    <x v="3"/>
    <x v="1"/>
  </r>
  <r>
    <x v="43"/>
    <x v="115"/>
    <x v="11"/>
    <x v="3"/>
    <x v="0"/>
    <x v="3"/>
    <x v="1"/>
  </r>
  <r>
    <x v="43"/>
    <x v="116"/>
    <x v="11"/>
    <x v="3"/>
    <x v="0"/>
    <x v="3"/>
    <x v="1"/>
  </r>
  <r>
    <x v="43"/>
    <x v="117"/>
    <x v="11"/>
    <x v="3"/>
    <x v="0"/>
    <x v="3"/>
    <x v="1"/>
  </r>
  <r>
    <x v="43"/>
    <x v="118"/>
    <x v="11"/>
    <x v="3"/>
    <x v="0"/>
    <x v="3"/>
    <x v="1"/>
  </r>
  <r>
    <x v="43"/>
    <x v="119"/>
    <x v="11"/>
    <x v="3"/>
    <x v="0"/>
    <x v="3"/>
    <x v="1"/>
  </r>
  <r>
    <x v="43"/>
    <x v="120"/>
    <x v="11"/>
    <x v="3"/>
    <x v="0"/>
    <x v="3"/>
    <x v="1"/>
  </r>
  <r>
    <x v="43"/>
    <x v="121"/>
    <x v="11"/>
    <x v="3"/>
    <x v="0"/>
    <x v="3"/>
    <x v="1"/>
  </r>
  <r>
    <x v="43"/>
    <x v="122"/>
    <x v="11"/>
    <x v="3"/>
    <x v="0"/>
    <x v="3"/>
    <x v="1"/>
  </r>
  <r>
    <x v="43"/>
    <x v="123"/>
    <x v="11"/>
    <x v="3"/>
    <x v="0"/>
    <x v="3"/>
    <x v="1"/>
  </r>
  <r>
    <x v="43"/>
    <x v="124"/>
    <x v="11"/>
    <x v="3"/>
    <x v="0"/>
    <x v="3"/>
    <x v="1"/>
  </r>
  <r>
    <x v="43"/>
    <x v="125"/>
    <x v="11"/>
    <x v="3"/>
    <x v="0"/>
    <x v="3"/>
    <x v="1"/>
  </r>
  <r>
    <x v="43"/>
    <x v="126"/>
    <x v="11"/>
    <x v="3"/>
    <x v="0"/>
    <x v="3"/>
    <x v="1"/>
  </r>
  <r>
    <x v="43"/>
    <x v="127"/>
    <x v="11"/>
    <x v="3"/>
    <x v="0"/>
    <x v="3"/>
    <x v="1"/>
  </r>
  <r>
    <x v="43"/>
    <x v="128"/>
    <x v="11"/>
    <x v="3"/>
    <x v="0"/>
    <x v="3"/>
    <x v="1"/>
  </r>
  <r>
    <x v="43"/>
    <x v="129"/>
    <x v="11"/>
    <x v="3"/>
    <x v="0"/>
    <x v="3"/>
    <x v="1"/>
  </r>
  <r>
    <x v="43"/>
    <x v="130"/>
    <x v="11"/>
    <x v="3"/>
    <x v="0"/>
    <x v="3"/>
    <x v="1"/>
  </r>
  <r>
    <x v="43"/>
    <x v="131"/>
    <x v="11"/>
    <x v="3"/>
    <x v="0"/>
    <x v="3"/>
    <x v="1"/>
  </r>
  <r>
    <x v="43"/>
    <x v="132"/>
    <x v="11"/>
    <x v="3"/>
    <x v="0"/>
    <x v="3"/>
    <x v="1"/>
  </r>
  <r>
    <x v="44"/>
    <x v="0"/>
    <x v="11"/>
    <x v="3"/>
    <x v="0"/>
    <x v="3"/>
    <x v="1"/>
  </r>
  <r>
    <x v="44"/>
    <x v="1"/>
    <x v="11"/>
    <x v="3"/>
    <x v="0"/>
    <x v="3"/>
    <x v="1"/>
  </r>
  <r>
    <x v="44"/>
    <x v="2"/>
    <x v="11"/>
    <x v="3"/>
    <x v="0"/>
    <x v="3"/>
    <x v="1"/>
  </r>
  <r>
    <x v="44"/>
    <x v="3"/>
    <x v="11"/>
    <x v="3"/>
    <x v="0"/>
    <x v="3"/>
    <x v="1"/>
  </r>
  <r>
    <x v="44"/>
    <x v="4"/>
    <x v="11"/>
    <x v="3"/>
    <x v="0"/>
    <x v="3"/>
    <x v="1"/>
  </r>
  <r>
    <x v="44"/>
    <x v="5"/>
    <x v="11"/>
    <x v="3"/>
    <x v="0"/>
    <x v="3"/>
    <x v="1"/>
  </r>
  <r>
    <x v="44"/>
    <x v="6"/>
    <x v="11"/>
    <x v="3"/>
    <x v="0"/>
    <x v="3"/>
    <x v="1"/>
  </r>
  <r>
    <x v="44"/>
    <x v="7"/>
    <x v="11"/>
    <x v="3"/>
    <x v="0"/>
    <x v="3"/>
    <x v="1"/>
  </r>
  <r>
    <x v="44"/>
    <x v="8"/>
    <x v="11"/>
    <x v="3"/>
    <x v="0"/>
    <x v="3"/>
    <x v="1"/>
  </r>
  <r>
    <x v="44"/>
    <x v="9"/>
    <x v="11"/>
    <x v="3"/>
    <x v="0"/>
    <x v="3"/>
    <x v="1"/>
  </r>
  <r>
    <x v="44"/>
    <x v="10"/>
    <x v="11"/>
    <x v="3"/>
    <x v="0"/>
    <x v="3"/>
    <x v="1"/>
  </r>
  <r>
    <x v="44"/>
    <x v="11"/>
    <x v="11"/>
    <x v="3"/>
    <x v="0"/>
    <x v="3"/>
    <x v="1"/>
  </r>
  <r>
    <x v="44"/>
    <x v="12"/>
    <x v="11"/>
    <x v="3"/>
    <x v="0"/>
    <x v="3"/>
    <x v="1"/>
  </r>
  <r>
    <x v="44"/>
    <x v="13"/>
    <x v="11"/>
    <x v="3"/>
    <x v="0"/>
    <x v="3"/>
    <x v="1"/>
  </r>
  <r>
    <x v="44"/>
    <x v="14"/>
    <x v="11"/>
    <x v="3"/>
    <x v="0"/>
    <x v="3"/>
    <x v="1"/>
  </r>
  <r>
    <x v="44"/>
    <x v="15"/>
    <x v="11"/>
    <x v="3"/>
    <x v="0"/>
    <x v="3"/>
    <x v="1"/>
  </r>
  <r>
    <x v="44"/>
    <x v="16"/>
    <x v="11"/>
    <x v="3"/>
    <x v="0"/>
    <x v="3"/>
    <x v="1"/>
  </r>
  <r>
    <x v="44"/>
    <x v="17"/>
    <x v="11"/>
    <x v="3"/>
    <x v="0"/>
    <x v="3"/>
    <x v="1"/>
  </r>
  <r>
    <x v="44"/>
    <x v="18"/>
    <x v="11"/>
    <x v="3"/>
    <x v="0"/>
    <x v="3"/>
    <x v="1"/>
  </r>
  <r>
    <x v="44"/>
    <x v="19"/>
    <x v="11"/>
    <x v="3"/>
    <x v="0"/>
    <x v="3"/>
    <x v="1"/>
  </r>
  <r>
    <x v="44"/>
    <x v="20"/>
    <x v="11"/>
    <x v="3"/>
    <x v="0"/>
    <x v="3"/>
    <x v="1"/>
  </r>
  <r>
    <x v="44"/>
    <x v="21"/>
    <x v="11"/>
    <x v="3"/>
    <x v="0"/>
    <x v="3"/>
    <x v="1"/>
  </r>
  <r>
    <x v="44"/>
    <x v="22"/>
    <x v="11"/>
    <x v="3"/>
    <x v="0"/>
    <x v="3"/>
    <x v="1"/>
  </r>
  <r>
    <x v="44"/>
    <x v="23"/>
    <x v="11"/>
    <x v="3"/>
    <x v="0"/>
    <x v="3"/>
    <x v="1"/>
  </r>
  <r>
    <x v="44"/>
    <x v="24"/>
    <x v="11"/>
    <x v="3"/>
    <x v="0"/>
    <x v="3"/>
    <x v="1"/>
  </r>
  <r>
    <x v="44"/>
    <x v="25"/>
    <x v="11"/>
    <x v="3"/>
    <x v="0"/>
    <x v="3"/>
    <x v="1"/>
  </r>
  <r>
    <x v="44"/>
    <x v="26"/>
    <x v="11"/>
    <x v="3"/>
    <x v="0"/>
    <x v="3"/>
    <x v="1"/>
  </r>
  <r>
    <x v="44"/>
    <x v="27"/>
    <x v="11"/>
    <x v="3"/>
    <x v="0"/>
    <x v="3"/>
    <x v="1"/>
  </r>
  <r>
    <x v="44"/>
    <x v="28"/>
    <x v="11"/>
    <x v="3"/>
    <x v="0"/>
    <x v="3"/>
    <x v="1"/>
  </r>
  <r>
    <x v="44"/>
    <x v="29"/>
    <x v="11"/>
    <x v="3"/>
    <x v="0"/>
    <x v="3"/>
    <x v="1"/>
  </r>
  <r>
    <x v="44"/>
    <x v="30"/>
    <x v="11"/>
    <x v="3"/>
    <x v="0"/>
    <x v="3"/>
    <x v="1"/>
  </r>
  <r>
    <x v="44"/>
    <x v="31"/>
    <x v="11"/>
    <x v="3"/>
    <x v="0"/>
    <x v="3"/>
    <x v="1"/>
  </r>
  <r>
    <x v="44"/>
    <x v="32"/>
    <x v="11"/>
    <x v="3"/>
    <x v="0"/>
    <x v="3"/>
    <x v="1"/>
  </r>
  <r>
    <x v="44"/>
    <x v="33"/>
    <x v="11"/>
    <x v="3"/>
    <x v="0"/>
    <x v="3"/>
    <x v="1"/>
  </r>
  <r>
    <x v="44"/>
    <x v="34"/>
    <x v="11"/>
    <x v="3"/>
    <x v="0"/>
    <x v="3"/>
    <x v="1"/>
  </r>
  <r>
    <x v="44"/>
    <x v="35"/>
    <x v="11"/>
    <x v="3"/>
    <x v="0"/>
    <x v="3"/>
    <x v="1"/>
  </r>
  <r>
    <x v="44"/>
    <x v="36"/>
    <x v="11"/>
    <x v="3"/>
    <x v="0"/>
    <x v="3"/>
    <x v="1"/>
  </r>
  <r>
    <x v="44"/>
    <x v="37"/>
    <x v="11"/>
    <x v="3"/>
    <x v="0"/>
    <x v="3"/>
    <x v="1"/>
  </r>
  <r>
    <x v="44"/>
    <x v="38"/>
    <x v="11"/>
    <x v="3"/>
    <x v="0"/>
    <x v="3"/>
    <x v="1"/>
  </r>
  <r>
    <x v="44"/>
    <x v="39"/>
    <x v="11"/>
    <x v="3"/>
    <x v="0"/>
    <x v="3"/>
    <x v="1"/>
  </r>
  <r>
    <x v="44"/>
    <x v="40"/>
    <x v="11"/>
    <x v="3"/>
    <x v="0"/>
    <x v="3"/>
    <x v="1"/>
  </r>
  <r>
    <x v="44"/>
    <x v="41"/>
    <x v="11"/>
    <x v="3"/>
    <x v="0"/>
    <x v="3"/>
    <x v="1"/>
  </r>
  <r>
    <x v="44"/>
    <x v="42"/>
    <x v="11"/>
    <x v="3"/>
    <x v="0"/>
    <x v="3"/>
    <x v="1"/>
  </r>
  <r>
    <x v="44"/>
    <x v="43"/>
    <x v="11"/>
    <x v="3"/>
    <x v="0"/>
    <x v="3"/>
    <x v="1"/>
  </r>
  <r>
    <x v="44"/>
    <x v="44"/>
    <x v="11"/>
    <x v="3"/>
    <x v="0"/>
    <x v="3"/>
    <x v="1"/>
  </r>
  <r>
    <x v="44"/>
    <x v="45"/>
    <x v="11"/>
    <x v="3"/>
    <x v="0"/>
    <x v="3"/>
    <x v="1"/>
  </r>
  <r>
    <x v="44"/>
    <x v="46"/>
    <x v="11"/>
    <x v="3"/>
    <x v="0"/>
    <x v="3"/>
    <x v="1"/>
  </r>
  <r>
    <x v="44"/>
    <x v="47"/>
    <x v="11"/>
    <x v="3"/>
    <x v="0"/>
    <x v="3"/>
    <x v="1"/>
  </r>
  <r>
    <x v="44"/>
    <x v="48"/>
    <x v="11"/>
    <x v="3"/>
    <x v="0"/>
    <x v="3"/>
    <x v="1"/>
  </r>
  <r>
    <x v="44"/>
    <x v="49"/>
    <x v="11"/>
    <x v="3"/>
    <x v="0"/>
    <x v="3"/>
    <x v="1"/>
  </r>
  <r>
    <x v="44"/>
    <x v="50"/>
    <x v="11"/>
    <x v="3"/>
    <x v="0"/>
    <x v="3"/>
    <x v="1"/>
  </r>
  <r>
    <x v="44"/>
    <x v="51"/>
    <x v="11"/>
    <x v="3"/>
    <x v="0"/>
    <x v="3"/>
    <x v="1"/>
  </r>
  <r>
    <x v="44"/>
    <x v="52"/>
    <x v="11"/>
    <x v="3"/>
    <x v="0"/>
    <x v="3"/>
    <x v="1"/>
  </r>
  <r>
    <x v="44"/>
    <x v="53"/>
    <x v="11"/>
    <x v="3"/>
    <x v="0"/>
    <x v="3"/>
    <x v="1"/>
  </r>
  <r>
    <x v="44"/>
    <x v="54"/>
    <x v="11"/>
    <x v="3"/>
    <x v="0"/>
    <x v="3"/>
    <x v="1"/>
  </r>
  <r>
    <x v="44"/>
    <x v="55"/>
    <x v="11"/>
    <x v="3"/>
    <x v="0"/>
    <x v="3"/>
    <x v="1"/>
  </r>
  <r>
    <x v="44"/>
    <x v="56"/>
    <x v="11"/>
    <x v="3"/>
    <x v="0"/>
    <x v="3"/>
    <x v="1"/>
  </r>
  <r>
    <x v="44"/>
    <x v="57"/>
    <x v="11"/>
    <x v="3"/>
    <x v="0"/>
    <x v="3"/>
    <x v="1"/>
  </r>
  <r>
    <x v="44"/>
    <x v="58"/>
    <x v="11"/>
    <x v="3"/>
    <x v="0"/>
    <x v="3"/>
    <x v="1"/>
  </r>
  <r>
    <x v="44"/>
    <x v="59"/>
    <x v="11"/>
    <x v="3"/>
    <x v="0"/>
    <x v="3"/>
    <x v="1"/>
  </r>
  <r>
    <x v="44"/>
    <x v="60"/>
    <x v="11"/>
    <x v="3"/>
    <x v="0"/>
    <x v="3"/>
    <x v="1"/>
  </r>
  <r>
    <x v="44"/>
    <x v="61"/>
    <x v="11"/>
    <x v="3"/>
    <x v="0"/>
    <x v="3"/>
    <x v="1"/>
  </r>
  <r>
    <x v="44"/>
    <x v="62"/>
    <x v="11"/>
    <x v="3"/>
    <x v="0"/>
    <x v="3"/>
    <x v="1"/>
  </r>
  <r>
    <x v="44"/>
    <x v="63"/>
    <x v="11"/>
    <x v="3"/>
    <x v="0"/>
    <x v="3"/>
    <x v="1"/>
  </r>
  <r>
    <x v="44"/>
    <x v="64"/>
    <x v="11"/>
    <x v="3"/>
    <x v="0"/>
    <x v="3"/>
    <x v="1"/>
  </r>
  <r>
    <x v="44"/>
    <x v="65"/>
    <x v="11"/>
    <x v="3"/>
    <x v="0"/>
    <x v="3"/>
    <x v="1"/>
  </r>
  <r>
    <x v="44"/>
    <x v="66"/>
    <x v="11"/>
    <x v="3"/>
    <x v="0"/>
    <x v="3"/>
    <x v="1"/>
  </r>
  <r>
    <x v="44"/>
    <x v="67"/>
    <x v="11"/>
    <x v="3"/>
    <x v="0"/>
    <x v="3"/>
    <x v="1"/>
  </r>
  <r>
    <x v="44"/>
    <x v="68"/>
    <x v="11"/>
    <x v="3"/>
    <x v="0"/>
    <x v="3"/>
    <x v="1"/>
  </r>
  <r>
    <x v="44"/>
    <x v="69"/>
    <x v="11"/>
    <x v="3"/>
    <x v="0"/>
    <x v="3"/>
    <x v="1"/>
  </r>
  <r>
    <x v="44"/>
    <x v="70"/>
    <x v="11"/>
    <x v="3"/>
    <x v="0"/>
    <x v="3"/>
    <x v="1"/>
  </r>
  <r>
    <x v="44"/>
    <x v="71"/>
    <x v="11"/>
    <x v="3"/>
    <x v="0"/>
    <x v="3"/>
    <x v="1"/>
  </r>
  <r>
    <x v="44"/>
    <x v="72"/>
    <x v="11"/>
    <x v="3"/>
    <x v="0"/>
    <x v="3"/>
    <x v="1"/>
  </r>
  <r>
    <x v="44"/>
    <x v="73"/>
    <x v="11"/>
    <x v="3"/>
    <x v="0"/>
    <x v="3"/>
    <x v="1"/>
  </r>
  <r>
    <x v="44"/>
    <x v="74"/>
    <x v="11"/>
    <x v="3"/>
    <x v="0"/>
    <x v="3"/>
    <x v="1"/>
  </r>
  <r>
    <x v="44"/>
    <x v="75"/>
    <x v="11"/>
    <x v="3"/>
    <x v="0"/>
    <x v="3"/>
    <x v="1"/>
  </r>
  <r>
    <x v="44"/>
    <x v="76"/>
    <x v="11"/>
    <x v="3"/>
    <x v="0"/>
    <x v="3"/>
    <x v="1"/>
  </r>
  <r>
    <x v="44"/>
    <x v="77"/>
    <x v="11"/>
    <x v="3"/>
    <x v="0"/>
    <x v="3"/>
    <x v="1"/>
  </r>
  <r>
    <x v="44"/>
    <x v="78"/>
    <x v="11"/>
    <x v="3"/>
    <x v="0"/>
    <x v="3"/>
    <x v="1"/>
  </r>
  <r>
    <x v="44"/>
    <x v="79"/>
    <x v="11"/>
    <x v="3"/>
    <x v="0"/>
    <x v="3"/>
    <x v="1"/>
  </r>
  <r>
    <x v="44"/>
    <x v="80"/>
    <x v="11"/>
    <x v="3"/>
    <x v="0"/>
    <x v="3"/>
    <x v="1"/>
  </r>
  <r>
    <x v="44"/>
    <x v="81"/>
    <x v="11"/>
    <x v="3"/>
    <x v="0"/>
    <x v="3"/>
    <x v="1"/>
  </r>
  <r>
    <x v="44"/>
    <x v="82"/>
    <x v="11"/>
    <x v="3"/>
    <x v="0"/>
    <x v="3"/>
    <x v="1"/>
  </r>
  <r>
    <x v="44"/>
    <x v="83"/>
    <x v="11"/>
    <x v="3"/>
    <x v="0"/>
    <x v="3"/>
    <x v="1"/>
  </r>
  <r>
    <x v="44"/>
    <x v="84"/>
    <x v="11"/>
    <x v="3"/>
    <x v="0"/>
    <x v="3"/>
    <x v="1"/>
  </r>
  <r>
    <x v="44"/>
    <x v="85"/>
    <x v="11"/>
    <x v="3"/>
    <x v="0"/>
    <x v="3"/>
    <x v="1"/>
  </r>
  <r>
    <x v="44"/>
    <x v="86"/>
    <x v="11"/>
    <x v="3"/>
    <x v="0"/>
    <x v="3"/>
    <x v="1"/>
  </r>
  <r>
    <x v="44"/>
    <x v="87"/>
    <x v="11"/>
    <x v="3"/>
    <x v="0"/>
    <x v="3"/>
    <x v="1"/>
  </r>
  <r>
    <x v="44"/>
    <x v="88"/>
    <x v="11"/>
    <x v="3"/>
    <x v="0"/>
    <x v="3"/>
    <x v="1"/>
  </r>
  <r>
    <x v="44"/>
    <x v="89"/>
    <x v="11"/>
    <x v="3"/>
    <x v="0"/>
    <x v="3"/>
    <x v="1"/>
  </r>
  <r>
    <x v="44"/>
    <x v="90"/>
    <x v="11"/>
    <x v="3"/>
    <x v="0"/>
    <x v="3"/>
    <x v="1"/>
  </r>
  <r>
    <x v="44"/>
    <x v="91"/>
    <x v="11"/>
    <x v="3"/>
    <x v="0"/>
    <x v="3"/>
    <x v="1"/>
  </r>
  <r>
    <x v="44"/>
    <x v="92"/>
    <x v="11"/>
    <x v="3"/>
    <x v="0"/>
    <x v="3"/>
    <x v="1"/>
  </r>
  <r>
    <x v="44"/>
    <x v="93"/>
    <x v="11"/>
    <x v="3"/>
    <x v="0"/>
    <x v="3"/>
    <x v="1"/>
  </r>
  <r>
    <x v="44"/>
    <x v="94"/>
    <x v="11"/>
    <x v="3"/>
    <x v="0"/>
    <x v="3"/>
    <x v="1"/>
  </r>
  <r>
    <x v="44"/>
    <x v="95"/>
    <x v="11"/>
    <x v="3"/>
    <x v="0"/>
    <x v="3"/>
    <x v="1"/>
  </r>
  <r>
    <x v="44"/>
    <x v="96"/>
    <x v="11"/>
    <x v="3"/>
    <x v="0"/>
    <x v="3"/>
    <x v="1"/>
  </r>
  <r>
    <x v="44"/>
    <x v="97"/>
    <x v="11"/>
    <x v="3"/>
    <x v="0"/>
    <x v="3"/>
    <x v="1"/>
  </r>
  <r>
    <x v="44"/>
    <x v="98"/>
    <x v="11"/>
    <x v="3"/>
    <x v="0"/>
    <x v="3"/>
    <x v="1"/>
  </r>
  <r>
    <x v="44"/>
    <x v="99"/>
    <x v="11"/>
    <x v="3"/>
    <x v="0"/>
    <x v="3"/>
    <x v="1"/>
  </r>
  <r>
    <x v="44"/>
    <x v="100"/>
    <x v="11"/>
    <x v="3"/>
    <x v="0"/>
    <x v="3"/>
    <x v="1"/>
  </r>
  <r>
    <x v="44"/>
    <x v="101"/>
    <x v="11"/>
    <x v="3"/>
    <x v="0"/>
    <x v="3"/>
    <x v="1"/>
  </r>
  <r>
    <x v="44"/>
    <x v="102"/>
    <x v="11"/>
    <x v="3"/>
    <x v="0"/>
    <x v="3"/>
    <x v="1"/>
  </r>
  <r>
    <x v="44"/>
    <x v="103"/>
    <x v="11"/>
    <x v="3"/>
    <x v="0"/>
    <x v="3"/>
    <x v="1"/>
  </r>
  <r>
    <x v="44"/>
    <x v="104"/>
    <x v="11"/>
    <x v="3"/>
    <x v="0"/>
    <x v="3"/>
    <x v="1"/>
  </r>
  <r>
    <x v="44"/>
    <x v="105"/>
    <x v="11"/>
    <x v="3"/>
    <x v="0"/>
    <x v="3"/>
    <x v="1"/>
  </r>
  <r>
    <x v="44"/>
    <x v="106"/>
    <x v="11"/>
    <x v="3"/>
    <x v="0"/>
    <x v="3"/>
    <x v="1"/>
  </r>
  <r>
    <x v="44"/>
    <x v="107"/>
    <x v="11"/>
    <x v="3"/>
    <x v="0"/>
    <x v="3"/>
    <x v="1"/>
  </r>
  <r>
    <x v="44"/>
    <x v="108"/>
    <x v="11"/>
    <x v="3"/>
    <x v="0"/>
    <x v="3"/>
    <x v="1"/>
  </r>
  <r>
    <x v="44"/>
    <x v="109"/>
    <x v="11"/>
    <x v="3"/>
    <x v="0"/>
    <x v="3"/>
    <x v="1"/>
  </r>
  <r>
    <x v="44"/>
    <x v="110"/>
    <x v="11"/>
    <x v="3"/>
    <x v="0"/>
    <x v="3"/>
    <x v="1"/>
  </r>
  <r>
    <x v="44"/>
    <x v="111"/>
    <x v="11"/>
    <x v="3"/>
    <x v="0"/>
    <x v="3"/>
    <x v="1"/>
  </r>
  <r>
    <x v="44"/>
    <x v="112"/>
    <x v="11"/>
    <x v="3"/>
    <x v="0"/>
    <x v="3"/>
    <x v="1"/>
  </r>
  <r>
    <x v="44"/>
    <x v="113"/>
    <x v="11"/>
    <x v="3"/>
    <x v="0"/>
    <x v="3"/>
    <x v="1"/>
  </r>
  <r>
    <x v="44"/>
    <x v="114"/>
    <x v="11"/>
    <x v="3"/>
    <x v="0"/>
    <x v="3"/>
    <x v="1"/>
  </r>
  <r>
    <x v="44"/>
    <x v="115"/>
    <x v="11"/>
    <x v="3"/>
    <x v="0"/>
    <x v="3"/>
    <x v="1"/>
  </r>
  <r>
    <x v="44"/>
    <x v="116"/>
    <x v="11"/>
    <x v="3"/>
    <x v="0"/>
    <x v="3"/>
    <x v="1"/>
  </r>
  <r>
    <x v="44"/>
    <x v="117"/>
    <x v="11"/>
    <x v="3"/>
    <x v="0"/>
    <x v="3"/>
    <x v="1"/>
  </r>
  <r>
    <x v="44"/>
    <x v="118"/>
    <x v="11"/>
    <x v="3"/>
    <x v="0"/>
    <x v="3"/>
    <x v="1"/>
  </r>
  <r>
    <x v="44"/>
    <x v="119"/>
    <x v="11"/>
    <x v="3"/>
    <x v="0"/>
    <x v="3"/>
    <x v="1"/>
  </r>
  <r>
    <x v="44"/>
    <x v="120"/>
    <x v="11"/>
    <x v="3"/>
    <x v="0"/>
    <x v="3"/>
    <x v="1"/>
  </r>
  <r>
    <x v="44"/>
    <x v="121"/>
    <x v="11"/>
    <x v="3"/>
    <x v="0"/>
    <x v="3"/>
    <x v="1"/>
  </r>
  <r>
    <x v="44"/>
    <x v="122"/>
    <x v="11"/>
    <x v="3"/>
    <x v="0"/>
    <x v="3"/>
    <x v="1"/>
  </r>
  <r>
    <x v="44"/>
    <x v="123"/>
    <x v="11"/>
    <x v="3"/>
    <x v="0"/>
    <x v="3"/>
    <x v="1"/>
  </r>
  <r>
    <x v="44"/>
    <x v="124"/>
    <x v="11"/>
    <x v="3"/>
    <x v="0"/>
    <x v="3"/>
    <x v="1"/>
  </r>
  <r>
    <x v="44"/>
    <x v="125"/>
    <x v="11"/>
    <x v="3"/>
    <x v="0"/>
    <x v="3"/>
    <x v="1"/>
  </r>
  <r>
    <x v="44"/>
    <x v="126"/>
    <x v="11"/>
    <x v="3"/>
    <x v="0"/>
    <x v="3"/>
    <x v="1"/>
  </r>
  <r>
    <x v="44"/>
    <x v="127"/>
    <x v="11"/>
    <x v="3"/>
    <x v="0"/>
    <x v="3"/>
    <x v="1"/>
  </r>
  <r>
    <x v="44"/>
    <x v="128"/>
    <x v="11"/>
    <x v="3"/>
    <x v="0"/>
    <x v="3"/>
    <x v="1"/>
  </r>
  <r>
    <x v="44"/>
    <x v="129"/>
    <x v="11"/>
    <x v="3"/>
    <x v="0"/>
    <x v="3"/>
    <x v="1"/>
  </r>
  <r>
    <x v="44"/>
    <x v="130"/>
    <x v="11"/>
    <x v="3"/>
    <x v="0"/>
    <x v="3"/>
    <x v="1"/>
  </r>
  <r>
    <x v="44"/>
    <x v="131"/>
    <x v="11"/>
    <x v="3"/>
    <x v="0"/>
    <x v="3"/>
    <x v="1"/>
  </r>
  <r>
    <x v="44"/>
    <x v="132"/>
    <x v="11"/>
    <x v="3"/>
    <x v="0"/>
    <x v="3"/>
    <x v="1"/>
  </r>
  <r>
    <x v="45"/>
    <x v="0"/>
    <x v="29"/>
    <x v="3"/>
    <x v="0"/>
    <x v="3"/>
    <x v="1"/>
  </r>
  <r>
    <x v="45"/>
    <x v="1"/>
    <x v="3"/>
    <x v="3"/>
    <x v="0"/>
    <x v="3"/>
    <x v="1"/>
  </r>
  <r>
    <x v="45"/>
    <x v="2"/>
    <x v="3"/>
    <x v="3"/>
    <x v="0"/>
    <x v="3"/>
    <x v="1"/>
  </r>
  <r>
    <x v="45"/>
    <x v="3"/>
    <x v="30"/>
    <x v="3"/>
    <x v="0"/>
    <x v="3"/>
    <x v="1"/>
  </r>
  <r>
    <x v="45"/>
    <x v="4"/>
    <x v="3"/>
    <x v="3"/>
    <x v="0"/>
    <x v="3"/>
    <x v="1"/>
  </r>
  <r>
    <x v="45"/>
    <x v="5"/>
    <x v="3"/>
    <x v="3"/>
    <x v="0"/>
    <x v="3"/>
    <x v="1"/>
  </r>
  <r>
    <x v="45"/>
    <x v="6"/>
    <x v="29"/>
    <x v="3"/>
    <x v="0"/>
    <x v="3"/>
    <x v="1"/>
  </r>
  <r>
    <x v="45"/>
    <x v="7"/>
    <x v="30"/>
    <x v="3"/>
    <x v="0"/>
    <x v="3"/>
    <x v="1"/>
  </r>
  <r>
    <x v="45"/>
    <x v="8"/>
    <x v="3"/>
    <x v="3"/>
    <x v="0"/>
    <x v="3"/>
    <x v="1"/>
  </r>
  <r>
    <x v="45"/>
    <x v="9"/>
    <x v="29"/>
    <x v="3"/>
    <x v="0"/>
    <x v="3"/>
    <x v="1"/>
  </r>
  <r>
    <x v="45"/>
    <x v="10"/>
    <x v="29"/>
    <x v="3"/>
    <x v="0"/>
    <x v="3"/>
    <x v="1"/>
  </r>
  <r>
    <x v="45"/>
    <x v="11"/>
    <x v="3"/>
    <x v="3"/>
    <x v="0"/>
    <x v="3"/>
    <x v="1"/>
  </r>
  <r>
    <x v="45"/>
    <x v="12"/>
    <x v="3"/>
    <x v="3"/>
    <x v="0"/>
    <x v="3"/>
    <x v="1"/>
  </r>
  <r>
    <x v="45"/>
    <x v="13"/>
    <x v="3"/>
    <x v="3"/>
    <x v="0"/>
    <x v="3"/>
    <x v="1"/>
  </r>
  <r>
    <x v="45"/>
    <x v="14"/>
    <x v="3"/>
    <x v="3"/>
    <x v="0"/>
    <x v="3"/>
    <x v="1"/>
  </r>
  <r>
    <x v="45"/>
    <x v="15"/>
    <x v="3"/>
    <x v="3"/>
    <x v="0"/>
    <x v="3"/>
    <x v="1"/>
  </r>
  <r>
    <x v="45"/>
    <x v="16"/>
    <x v="3"/>
    <x v="3"/>
    <x v="0"/>
    <x v="3"/>
    <x v="1"/>
  </r>
  <r>
    <x v="45"/>
    <x v="17"/>
    <x v="3"/>
    <x v="3"/>
    <x v="0"/>
    <x v="3"/>
    <x v="1"/>
  </r>
  <r>
    <x v="45"/>
    <x v="18"/>
    <x v="29"/>
    <x v="3"/>
    <x v="0"/>
    <x v="3"/>
    <x v="1"/>
  </r>
  <r>
    <x v="45"/>
    <x v="19"/>
    <x v="3"/>
    <x v="3"/>
    <x v="0"/>
    <x v="3"/>
    <x v="1"/>
  </r>
  <r>
    <x v="45"/>
    <x v="20"/>
    <x v="3"/>
    <x v="3"/>
    <x v="0"/>
    <x v="3"/>
    <x v="1"/>
  </r>
  <r>
    <x v="45"/>
    <x v="21"/>
    <x v="29"/>
    <x v="3"/>
    <x v="0"/>
    <x v="3"/>
    <x v="1"/>
  </r>
  <r>
    <x v="45"/>
    <x v="22"/>
    <x v="3"/>
    <x v="3"/>
    <x v="0"/>
    <x v="3"/>
    <x v="1"/>
  </r>
  <r>
    <x v="45"/>
    <x v="23"/>
    <x v="29"/>
    <x v="3"/>
    <x v="0"/>
    <x v="3"/>
    <x v="1"/>
  </r>
  <r>
    <x v="45"/>
    <x v="24"/>
    <x v="29"/>
    <x v="3"/>
    <x v="0"/>
    <x v="3"/>
    <x v="1"/>
  </r>
  <r>
    <x v="45"/>
    <x v="25"/>
    <x v="3"/>
    <x v="3"/>
    <x v="0"/>
    <x v="3"/>
    <x v="1"/>
  </r>
  <r>
    <x v="45"/>
    <x v="26"/>
    <x v="3"/>
    <x v="3"/>
    <x v="0"/>
    <x v="3"/>
    <x v="1"/>
  </r>
  <r>
    <x v="45"/>
    <x v="27"/>
    <x v="3"/>
    <x v="3"/>
    <x v="0"/>
    <x v="3"/>
    <x v="1"/>
  </r>
  <r>
    <x v="45"/>
    <x v="28"/>
    <x v="29"/>
    <x v="3"/>
    <x v="0"/>
    <x v="3"/>
    <x v="1"/>
  </r>
  <r>
    <x v="45"/>
    <x v="29"/>
    <x v="3"/>
    <x v="3"/>
    <x v="0"/>
    <x v="3"/>
    <x v="1"/>
  </r>
  <r>
    <x v="45"/>
    <x v="30"/>
    <x v="29"/>
    <x v="3"/>
    <x v="0"/>
    <x v="3"/>
    <x v="1"/>
  </r>
  <r>
    <x v="45"/>
    <x v="31"/>
    <x v="3"/>
    <x v="3"/>
    <x v="0"/>
    <x v="3"/>
    <x v="1"/>
  </r>
  <r>
    <x v="45"/>
    <x v="32"/>
    <x v="3"/>
    <x v="3"/>
    <x v="0"/>
    <x v="3"/>
    <x v="1"/>
  </r>
  <r>
    <x v="45"/>
    <x v="33"/>
    <x v="3"/>
    <x v="3"/>
    <x v="0"/>
    <x v="3"/>
    <x v="1"/>
  </r>
  <r>
    <x v="45"/>
    <x v="34"/>
    <x v="3"/>
    <x v="3"/>
    <x v="0"/>
    <x v="3"/>
    <x v="1"/>
  </r>
  <r>
    <x v="45"/>
    <x v="35"/>
    <x v="3"/>
    <x v="3"/>
    <x v="0"/>
    <x v="3"/>
    <x v="1"/>
  </r>
  <r>
    <x v="45"/>
    <x v="36"/>
    <x v="3"/>
    <x v="3"/>
    <x v="0"/>
    <x v="3"/>
    <x v="1"/>
  </r>
  <r>
    <x v="45"/>
    <x v="37"/>
    <x v="3"/>
    <x v="3"/>
    <x v="0"/>
    <x v="3"/>
    <x v="1"/>
  </r>
  <r>
    <x v="45"/>
    <x v="38"/>
    <x v="3"/>
    <x v="3"/>
    <x v="0"/>
    <x v="3"/>
    <x v="1"/>
  </r>
  <r>
    <x v="45"/>
    <x v="39"/>
    <x v="3"/>
    <x v="3"/>
    <x v="0"/>
    <x v="3"/>
    <x v="1"/>
  </r>
  <r>
    <x v="45"/>
    <x v="40"/>
    <x v="3"/>
    <x v="3"/>
    <x v="0"/>
    <x v="3"/>
    <x v="1"/>
  </r>
  <r>
    <x v="45"/>
    <x v="41"/>
    <x v="3"/>
    <x v="3"/>
    <x v="0"/>
    <x v="3"/>
    <x v="1"/>
  </r>
  <r>
    <x v="45"/>
    <x v="42"/>
    <x v="29"/>
    <x v="3"/>
    <x v="0"/>
    <x v="3"/>
    <x v="1"/>
  </r>
  <r>
    <x v="45"/>
    <x v="43"/>
    <x v="3"/>
    <x v="3"/>
    <x v="0"/>
    <x v="3"/>
    <x v="1"/>
  </r>
  <r>
    <x v="45"/>
    <x v="44"/>
    <x v="3"/>
    <x v="3"/>
    <x v="0"/>
    <x v="3"/>
    <x v="1"/>
  </r>
  <r>
    <x v="45"/>
    <x v="45"/>
    <x v="3"/>
    <x v="3"/>
    <x v="0"/>
    <x v="3"/>
    <x v="1"/>
  </r>
  <r>
    <x v="45"/>
    <x v="46"/>
    <x v="3"/>
    <x v="3"/>
    <x v="0"/>
    <x v="3"/>
    <x v="1"/>
  </r>
  <r>
    <x v="45"/>
    <x v="47"/>
    <x v="3"/>
    <x v="3"/>
    <x v="0"/>
    <x v="3"/>
    <x v="1"/>
  </r>
  <r>
    <x v="45"/>
    <x v="48"/>
    <x v="3"/>
    <x v="3"/>
    <x v="0"/>
    <x v="3"/>
    <x v="1"/>
  </r>
  <r>
    <x v="45"/>
    <x v="49"/>
    <x v="3"/>
    <x v="3"/>
    <x v="0"/>
    <x v="3"/>
    <x v="1"/>
  </r>
  <r>
    <x v="45"/>
    <x v="50"/>
    <x v="3"/>
    <x v="3"/>
    <x v="0"/>
    <x v="3"/>
    <x v="1"/>
  </r>
  <r>
    <x v="45"/>
    <x v="51"/>
    <x v="3"/>
    <x v="3"/>
    <x v="0"/>
    <x v="3"/>
    <x v="1"/>
  </r>
  <r>
    <x v="45"/>
    <x v="52"/>
    <x v="29"/>
    <x v="3"/>
    <x v="0"/>
    <x v="3"/>
    <x v="1"/>
  </r>
  <r>
    <x v="45"/>
    <x v="53"/>
    <x v="3"/>
    <x v="3"/>
    <x v="0"/>
    <x v="3"/>
    <x v="1"/>
  </r>
  <r>
    <x v="45"/>
    <x v="54"/>
    <x v="10"/>
    <x v="3"/>
    <x v="0"/>
    <x v="3"/>
    <x v="1"/>
  </r>
  <r>
    <x v="45"/>
    <x v="55"/>
    <x v="3"/>
    <x v="3"/>
    <x v="0"/>
    <x v="3"/>
    <x v="1"/>
  </r>
  <r>
    <x v="45"/>
    <x v="56"/>
    <x v="3"/>
    <x v="3"/>
    <x v="0"/>
    <x v="3"/>
    <x v="1"/>
  </r>
  <r>
    <x v="45"/>
    <x v="57"/>
    <x v="3"/>
    <x v="3"/>
    <x v="0"/>
    <x v="3"/>
    <x v="1"/>
  </r>
  <r>
    <x v="45"/>
    <x v="58"/>
    <x v="3"/>
    <x v="3"/>
    <x v="0"/>
    <x v="3"/>
    <x v="1"/>
  </r>
  <r>
    <x v="45"/>
    <x v="59"/>
    <x v="29"/>
    <x v="3"/>
    <x v="0"/>
    <x v="3"/>
    <x v="1"/>
  </r>
  <r>
    <x v="45"/>
    <x v="60"/>
    <x v="3"/>
    <x v="3"/>
    <x v="0"/>
    <x v="3"/>
    <x v="1"/>
  </r>
  <r>
    <x v="45"/>
    <x v="61"/>
    <x v="3"/>
    <x v="3"/>
    <x v="0"/>
    <x v="3"/>
    <x v="1"/>
  </r>
  <r>
    <x v="45"/>
    <x v="62"/>
    <x v="3"/>
    <x v="3"/>
    <x v="0"/>
    <x v="3"/>
    <x v="1"/>
  </r>
  <r>
    <x v="45"/>
    <x v="63"/>
    <x v="10"/>
    <x v="3"/>
    <x v="0"/>
    <x v="3"/>
    <x v="1"/>
  </r>
  <r>
    <x v="45"/>
    <x v="64"/>
    <x v="3"/>
    <x v="3"/>
    <x v="0"/>
    <x v="3"/>
    <x v="1"/>
  </r>
  <r>
    <x v="45"/>
    <x v="65"/>
    <x v="30"/>
    <x v="3"/>
    <x v="0"/>
    <x v="3"/>
    <x v="1"/>
  </r>
  <r>
    <x v="45"/>
    <x v="66"/>
    <x v="3"/>
    <x v="3"/>
    <x v="0"/>
    <x v="3"/>
    <x v="1"/>
  </r>
  <r>
    <x v="45"/>
    <x v="67"/>
    <x v="29"/>
    <x v="3"/>
    <x v="0"/>
    <x v="3"/>
    <x v="1"/>
  </r>
  <r>
    <x v="45"/>
    <x v="68"/>
    <x v="3"/>
    <x v="3"/>
    <x v="0"/>
    <x v="3"/>
    <x v="1"/>
  </r>
  <r>
    <x v="45"/>
    <x v="69"/>
    <x v="3"/>
    <x v="3"/>
    <x v="0"/>
    <x v="3"/>
    <x v="1"/>
  </r>
  <r>
    <x v="45"/>
    <x v="70"/>
    <x v="30"/>
    <x v="3"/>
    <x v="0"/>
    <x v="3"/>
    <x v="1"/>
  </r>
  <r>
    <x v="45"/>
    <x v="71"/>
    <x v="3"/>
    <x v="3"/>
    <x v="0"/>
    <x v="3"/>
    <x v="1"/>
  </r>
  <r>
    <x v="45"/>
    <x v="72"/>
    <x v="3"/>
    <x v="3"/>
    <x v="0"/>
    <x v="3"/>
    <x v="1"/>
  </r>
  <r>
    <x v="45"/>
    <x v="73"/>
    <x v="3"/>
    <x v="3"/>
    <x v="0"/>
    <x v="3"/>
    <x v="1"/>
  </r>
  <r>
    <x v="45"/>
    <x v="74"/>
    <x v="3"/>
    <x v="3"/>
    <x v="0"/>
    <x v="3"/>
    <x v="1"/>
  </r>
  <r>
    <x v="45"/>
    <x v="75"/>
    <x v="3"/>
    <x v="3"/>
    <x v="0"/>
    <x v="3"/>
    <x v="1"/>
  </r>
  <r>
    <x v="45"/>
    <x v="76"/>
    <x v="3"/>
    <x v="3"/>
    <x v="0"/>
    <x v="3"/>
    <x v="1"/>
  </r>
  <r>
    <x v="45"/>
    <x v="77"/>
    <x v="3"/>
    <x v="3"/>
    <x v="0"/>
    <x v="3"/>
    <x v="1"/>
  </r>
  <r>
    <x v="45"/>
    <x v="78"/>
    <x v="3"/>
    <x v="3"/>
    <x v="0"/>
    <x v="3"/>
    <x v="1"/>
  </r>
  <r>
    <x v="45"/>
    <x v="79"/>
    <x v="3"/>
    <x v="3"/>
    <x v="0"/>
    <x v="3"/>
    <x v="1"/>
  </r>
  <r>
    <x v="45"/>
    <x v="80"/>
    <x v="3"/>
    <x v="3"/>
    <x v="0"/>
    <x v="3"/>
    <x v="1"/>
  </r>
  <r>
    <x v="45"/>
    <x v="81"/>
    <x v="3"/>
    <x v="3"/>
    <x v="0"/>
    <x v="3"/>
    <x v="1"/>
  </r>
  <r>
    <x v="45"/>
    <x v="82"/>
    <x v="29"/>
    <x v="3"/>
    <x v="0"/>
    <x v="3"/>
    <x v="1"/>
  </r>
  <r>
    <x v="45"/>
    <x v="83"/>
    <x v="3"/>
    <x v="3"/>
    <x v="0"/>
    <x v="3"/>
    <x v="1"/>
  </r>
  <r>
    <x v="45"/>
    <x v="84"/>
    <x v="3"/>
    <x v="3"/>
    <x v="0"/>
    <x v="3"/>
    <x v="1"/>
  </r>
  <r>
    <x v="45"/>
    <x v="85"/>
    <x v="3"/>
    <x v="3"/>
    <x v="0"/>
    <x v="3"/>
    <x v="1"/>
  </r>
  <r>
    <x v="45"/>
    <x v="86"/>
    <x v="29"/>
    <x v="3"/>
    <x v="0"/>
    <x v="3"/>
    <x v="1"/>
  </r>
  <r>
    <x v="45"/>
    <x v="87"/>
    <x v="3"/>
    <x v="3"/>
    <x v="0"/>
    <x v="3"/>
    <x v="1"/>
  </r>
  <r>
    <x v="45"/>
    <x v="88"/>
    <x v="3"/>
    <x v="3"/>
    <x v="0"/>
    <x v="3"/>
    <x v="1"/>
  </r>
  <r>
    <x v="45"/>
    <x v="89"/>
    <x v="29"/>
    <x v="3"/>
    <x v="0"/>
    <x v="3"/>
    <x v="1"/>
  </r>
  <r>
    <x v="45"/>
    <x v="90"/>
    <x v="29"/>
    <x v="3"/>
    <x v="0"/>
    <x v="3"/>
    <x v="1"/>
  </r>
  <r>
    <x v="45"/>
    <x v="91"/>
    <x v="3"/>
    <x v="3"/>
    <x v="0"/>
    <x v="3"/>
    <x v="1"/>
  </r>
  <r>
    <x v="45"/>
    <x v="92"/>
    <x v="30"/>
    <x v="3"/>
    <x v="0"/>
    <x v="3"/>
    <x v="1"/>
  </r>
  <r>
    <x v="45"/>
    <x v="93"/>
    <x v="3"/>
    <x v="3"/>
    <x v="0"/>
    <x v="3"/>
    <x v="1"/>
  </r>
  <r>
    <x v="45"/>
    <x v="94"/>
    <x v="3"/>
    <x v="3"/>
    <x v="0"/>
    <x v="3"/>
    <x v="1"/>
  </r>
  <r>
    <x v="45"/>
    <x v="95"/>
    <x v="3"/>
    <x v="3"/>
    <x v="0"/>
    <x v="3"/>
    <x v="1"/>
  </r>
  <r>
    <x v="45"/>
    <x v="96"/>
    <x v="3"/>
    <x v="3"/>
    <x v="0"/>
    <x v="3"/>
    <x v="1"/>
  </r>
  <r>
    <x v="45"/>
    <x v="97"/>
    <x v="3"/>
    <x v="3"/>
    <x v="0"/>
    <x v="3"/>
    <x v="1"/>
  </r>
  <r>
    <x v="45"/>
    <x v="98"/>
    <x v="29"/>
    <x v="3"/>
    <x v="0"/>
    <x v="3"/>
    <x v="1"/>
  </r>
  <r>
    <x v="45"/>
    <x v="99"/>
    <x v="3"/>
    <x v="3"/>
    <x v="0"/>
    <x v="3"/>
    <x v="1"/>
  </r>
  <r>
    <x v="45"/>
    <x v="100"/>
    <x v="3"/>
    <x v="3"/>
    <x v="0"/>
    <x v="3"/>
    <x v="1"/>
  </r>
  <r>
    <x v="45"/>
    <x v="101"/>
    <x v="3"/>
    <x v="3"/>
    <x v="0"/>
    <x v="3"/>
    <x v="1"/>
  </r>
  <r>
    <x v="45"/>
    <x v="102"/>
    <x v="29"/>
    <x v="3"/>
    <x v="0"/>
    <x v="3"/>
    <x v="1"/>
  </r>
  <r>
    <x v="45"/>
    <x v="103"/>
    <x v="3"/>
    <x v="3"/>
    <x v="0"/>
    <x v="3"/>
    <x v="1"/>
  </r>
  <r>
    <x v="45"/>
    <x v="104"/>
    <x v="3"/>
    <x v="3"/>
    <x v="0"/>
    <x v="3"/>
    <x v="1"/>
  </r>
  <r>
    <x v="45"/>
    <x v="105"/>
    <x v="3"/>
    <x v="3"/>
    <x v="0"/>
    <x v="3"/>
    <x v="1"/>
  </r>
  <r>
    <x v="45"/>
    <x v="106"/>
    <x v="3"/>
    <x v="3"/>
    <x v="0"/>
    <x v="3"/>
    <x v="1"/>
  </r>
  <r>
    <x v="45"/>
    <x v="107"/>
    <x v="3"/>
    <x v="3"/>
    <x v="0"/>
    <x v="3"/>
    <x v="1"/>
  </r>
  <r>
    <x v="45"/>
    <x v="108"/>
    <x v="3"/>
    <x v="3"/>
    <x v="0"/>
    <x v="3"/>
    <x v="1"/>
  </r>
  <r>
    <x v="45"/>
    <x v="109"/>
    <x v="3"/>
    <x v="3"/>
    <x v="0"/>
    <x v="3"/>
    <x v="1"/>
  </r>
  <r>
    <x v="45"/>
    <x v="110"/>
    <x v="3"/>
    <x v="3"/>
    <x v="0"/>
    <x v="3"/>
    <x v="1"/>
  </r>
  <r>
    <x v="45"/>
    <x v="111"/>
    <x v="10"/>
    <x v="3"/>
    <x v="0"/>
    <x v="3"/>
    <x v="1"/>
  </r>
  <r>
    <x v="45"/>
    <x v="112"/>
    <x v="3"/>
    <x v="3"/>
    <x v="0"/>
    <x v="3"/>
    <x v="1"/>
  </r>
  <r>
    <x v="45"/>
    <x v="113"/>
    <x v="29"/>
    <x v="3"/>
    <x v="0"/>
    <x v="3"/>
    <x v="1"/>
  </r>
  <r>
    <x v="45"/>
    <x v="114"/>
    <x v="29"/>
    <x v="3"/>
    <x v="0"/>
    <x v="3"/>
    <x v="1"/>
  </r>
  <r>
    <x v="45"/>
    <x v="115"/>
    <x v="29"/>
    <x v="3"/>
    <x v="0"/>
    <x v="3"/>
    <x v="1"/>
  </r>
  <r>
    <x v="45"/>
    <x v="116"/>
    <x v="3"/>
    <x v="3"/>
    <x v="0"/>
    <x v="3"/>
    <x v="1"/>
  </r>
  <r>
    <x v="45"/>
    <x v="117"/>
    <x v="3"/>
    <x v="3"/>
    <x v="0"/>
    <x v="3"/>
    <x v="1"/>
  </r>
  <r>
    <x v="45"/>
    <x v="118"/>
    <x v="3"/>
    <x v="3"/>
    <x v="0"/>
    <x v="3"/>
    <x v="1"/>
  </r>
  <r>
    <x v="45"/>
    <x v="119"/>
    <x v="3"/>
    <x v="3"/>
    <x v="0"/>
    <x v="3"/>
    <x v="1"/>
  </r>
  <r>
    <x v="45"/>
    <x v="120"/>
    <x v="3"/>
    <x v="3"/>
    <x v="0"/>
    <x v="3"/>
    <x v="1"/>
  </r>
  <r>
    <x v="45"/>
    <x v="121"/>
    <x v="3"/>
    <x v="3"/>
    <x v="0"/>
    <x v="3"/>
    <x v="1"/>
  </r>
  <r>
    <x v="45"/>
    <x v="122"/>
    <x v="3"/>
    <x v="3"/>
    <x v="0"/>
    <x v="3"/>
    <x v="1"/>
  </r>
  <r>
    <x v="45"/>
    <x v="123"/>
    <x v="3"/>
    <x v="3"/>
    <x v="0"/>
    <x v="3"/>
    <x v="1"/>
  </r>
  <r>
    <x v="45"/>
    <x v="124"/>
    <x v="3"/>
    <x v="3"/>
    <x v="0"/>
    <x v="3"/>
    <x v="1"/>
  </r>
  <r>
    <x v="45"/>
    <x v="125"/>
    <x v="3"/>
    <x v="3"/>
    <x v="0"/>
    <x v="3"/>
    <x v="1"/>
  </r>
  <r>
    <x v="45"/>
    <x v="126"/>
    <x v="3"/>
    <x v="3"/>
    <x v="0"/>
    <x v="3"/>
    <x v="1"/>
  </r>
  <r>
    <x v="45"/>
    <x v="127"/>
    <x v="3"/>
    <x v="3"/>
    <x v="0"/>
    <x v="3"/>
    <x v="1"/>
  </r>
  <r>
    <x v="45"/>
    <x v="128"/>
    <x v="3"/>
    <x v="3"/>
    <x v="0"/>
    <x v="3"/>
    <x v="1"/>
  </r>
  <r>
    <x v="45"/>
    <x v="129"/>
    <x v="3"/>
    <x v="3"/>
    <x v="0"/>
    <x v="3"/>
    <x v="1"/>
  </r>
  <r>
    <x v="45"/>
    <x v="130"/>
    <x v="3"/>
    <x v="3"/>
    <x v="0"/>
    <x v="3"/>
    <x v="1"/>
  </r>
  <r>
    <x v="45"/>
    <x v="131"/>
    <x v="3"/>
    <x v="3"/>
    <x v="0"/>
    <x v="3"/>
    <x v="1"/>
  </r>
  <r>
    <x v="45"/>
    <x v="132"/>
    <x v="29"/>
    <x v="3"/>
    <x v="0"/>
    <x v="3"/>
    <x v="1"/>
  </r>
  <r>
    <x v="46"/>
    <x v="0"/>
    <x v="3"/>
    <x v="3"/>
    <x v="0"/>
    <x v="3"/>
    <x v="1"/>
  </r>
  <r>
    <x v="46"/>
    <x v="1"/>
    <x v="3"/>
    <x v="3"/>
    <x v="0"/>
    <x v="3"/>
    <x v="1"/>
  </r>
  <r>
    <x v="46"/>
    <x v="2"/>
    <x v="3"/>
    <x v="3"/>
    <x v="0"/>
    <x v="3"/>
    <x v="1"/>
  </r>
  <r>
    <x v="46"/>
    <x v="3"/>
    <x v="3"/>
    <x v="3"/>
    <x v="0"/>
    <x v="3"/>
    <x v="1"/>
  </r>
  <r>
    <x v="46"/>
    <x v="4"/>
    <x v="3"/>
    <x v="3"/>
    <x v="0"/>
    <x v="3"/>
    <x v="1"/>
  </r>
  <r>
    <x v="46"/>
    <x v="5"/>
    <x v="3"/>
    <x v="3"/>
    <x v="0"/>
    <x v="3"/>
    <x v="1"/>
  </r>
  <r>
    <x v="46"/>
    <x v="6"/>
    <x v="3"/>
    <x v="3"/>
    <x v="0"/>
    <x v="3"/>
    <x v="1"/>
  </r>
  <r>
    <x v="46"/>
    <x v="7"/>
    <x v="3"/>
    <x v="3"/>
    <x v="0"/>
    <x v="3"/>
    <x v="1"/>
  </r>
  <r>
    <x v="46"/>
    <x v="8"/>
    <x v="3"/>
    <x v="3"/>
    <x v="0"/>
    <x v="3"/>
    <x v="1"/>
  </r>
  <r>
    <x v="46"/>
    <x v="9"/>
    <x v="3"/>
    <x v="3"/>
    <x v="0"/>
    <x v="3"/>
    <x v="1"/>
  </r>
  <r>
    <x v="46"/>
    <x v="10"/>
    <x v="3"/>
    <x v="3"/>
    <x v="0"/>
    <x v="3"/>
    <x v="1"/>
  </r>
  <r>
    <x v="46"/>
    <x v="11"/>
    <x v="3"/>
    <x v="3"/>
    <x v="0"/>
    <x v="3"/>
    <x v="1"/>
  </r>
  <r>
    <x v="46"/>
    <x v="12"/>
    <x v="3"/>
    <x v="3"/>
    <x v="0"/>
    <x v="3"/>
    <x v="1"/>
  </r>
  <r>
    <x v="46"/>
    <x v="13"/>
    <x v="3"/>
    <x v="3"/>
    <x v="0"/>
    <x v="3"/>
    <x v="1"/>
  </r>
  <r>
    <x v="46"/>
    <x v="14"/>
    <x v="3"/>
    <x v="3"/>
    <x v="0"/>
    <x v="3"/>
    <x v="1"/>
  </r>
  <r>
    <x v="46"/>
    <x v="15"/>
    <x v="3"/>
    <x v="3"/>
    <x v="0"/>
    <x v="3"/>
    <x v="1"/>
  </r>
  <r>
    <x v="46"/>
    <x v="16"/>
    <x v="3"/>
    <x v="3"/>
    <x v="0"/>
    <x v="3"/>
    <x v="1"/>
  </r>
  <r>
    <x v="46"/>
    <x v="17"/>
    <x v="3"/>
    <x v="3"/>
    <x v="0"/>
    <x v="3"/>
    <x v="1"/>
  </r>
  <r>
    <x v="46"/>
    <x v="18"/>
    <x v="3"/>
    <x v="3"/>
    <x v="0"/>
    <x v="3"/>
    <x v="1"/>
  </r>
  <r>
    <x v="46"/>
    <x v="19"/>
    <x v="3"/>
    <x v="3"/>
    <x v="0"/>
    <x v="3"/>
    <x v="1"/>
  </r>
  <r>
    <x v="46"/>
    <x v="20"/>
    <x v="3"/>
    <x v="3"/>
    <x v="0"/>
    <x v="3"/>
    <x v="1"/>
  </r>
  <r>
    <x v="46"/>
    <x v="21"/>
    <x v="3"/>
    <x v="3"/>
    <x v="0"/>
    <x v="3"/>
    <x v="1"/>
  </r>
  <r>
    <x v="46"/>
    <x v="22"/>
    <x v="3"/>
    <x v="3"/>
    <x v="0"/>
    <x v="3"/>
    <x v="1"/>
  </r>
  <r>
    <x v="46"/>
    <x v="23"/>
    <x v="3"/>
    <x v="3"/>
    <x v="0"/>
    <x v="3"/>
    <x v="1"/>
  </r>
  <r>
    <x v="46"/>
    <x v="24"/>
    <x v="3"/>
    <x v="3"/>
    <x v="0"/>
    <x v="3"/>
    <x v="1"/>
  </r>
  <r>
    <x v="46"/>
    <x v="25"/>
    <x v="3"/>
    <x v="3"/>
    <x v="0"/>
    <x v="3"/>
    <x v="1"/>
  </r>
  <r>
    <x v="46"/>
    <x v="26"/>
    <x v="3"/>
    <x v="3"/>
    <x v="0"/>
    <x v="3"/>
    <x v="1"/>
  </r>
  <r>
    <x v="46"/>
    <x v="27"/>
    <x v="3"/>
    <x v="3"/>
    <x v="0"/>
    <x v="3"/>
    <x v="1"/>
  </r>
  <r>
    <x v="46"/>
    <x v="28"/>
    <x v="3"/>
    <x v="3"/>
    <x v="0"/>
    <x v="3"/>
    <x v="1"/>
  </r>
  <r>
    <x v="46"/>
    <x v="29"/>
    <x v="3"/>
    <x v="3"/>
    <x v="0"/>
    <x v="3"/>
    <x v="1"/>
  </r>
  <r>
    <x v="46"/>
    <x v="30"/>
    <x v="3"/>
    <x v="3"/>
    <x v="0"/>
    <x v="3"/>
    <x v="1"/>
  </r>
  <r>
    <x v="46"/>
    <x v="31"/>
    <x v="3"/>
    <x v="3"/>
    <x v="0"/>
    <x v="3"/>
    <x v="1"/>
  </r>
  <r>
    <x v="46"/>
    <x v="32"/>
    <x v="3"/>
    <x v="3"/>
    <x v="0"/>
    <x v="3"/>
    <x v="1"/>
  </r>
  <r>
    <x v="46"/>
    <x v="33"/>
    <x v="3"/>
    <x v="3"/>
    <x v="0"/>
    <x v="3"/>
    <x v="1"/>
  </r>
  <r>
    <x v="46"/>
    <x v="34"/>
    <x v="3"/>
    <x v="3"/>
    <x v="0"/>
    <x v="3"/>
    <x v="1"/>
  </r>
  <r>
    <x v="46"/>
    <x v="35"/>
    <x v="3"/>
    <x v="3"/>
    <x v="0"/>
    <x v="3"/>
    <x v="1"/>
  </r>
  <r>
    <x v="46"/>
    <x v="36"/>
    <x v="3"/>
    <x v="3"/>
    <x v="0"/>
    <x v="3"/>
    <x v="1"/>
  </r>
  <r>
    <x v="46"/>
    <x v="37"/>
    <x v="3"/>
    <x v="3"/>
    <x v="0"/>
    <x v="3"/>
    <x v="1"/>
  </r>
  <r>
    <x v="46"/>
    <x v="38"/>
    <x v="3"/>
    <x v="3"/>
    <x v="0"/>
    <x v="3"/>
    <x v="1"/>
  </r>
  <r>
    <x v="46"/>
    <x v="39"/>
    <x v="3"/>
    <x v="3"/>
    <x v="0"/>
    <x v="3"/>
    <x v="1"/>
  </r>
  <r>
    <x v="46"/>
    <x v="40"/>
    <x v="3"/>
    <x v="3"/>
    <x v="0"/>
    <x v="3"/>
    <x v="1"/>
  </r>
  <r>
    <x v="46"/>
    <x v="41"/>
    <x v="3"/>
    <x v="3"/>
    <x v="0"/>
    <x v="3"/>
    <x v="1"/>
  </r>
  <r>
    <x v="46"/>
    <x v="42"/>
    <x v="3"/>
    <x v="3"/>
    <x v="0"/>
    <x v="3"/>
    <x v="1"/>
  </r>
  <r>
    <x v="46"/>
    <x v="43"/>
    <x v="3"/>
    <x v="3"/>
    <x v="0"/>
    <x v="3"/>
    <x v="1"/>
  </r>
  <r>
    <x v="46"/>
    <x v="44"/>
    <x v="3"/>
    <x v="3"/>
    <x v="0"/>
    <x v="3"/>
    <x v="1"/>
  </r>
  <r>
    <x v="46"/>
    <x v="45"/>
    <x v="3"/>
    <x v="3"/>
    <x v="0"/>
    <x v="3"/>
    <x v="1"/>
  </r>
  <r>
    <x v="46"/>
    <x v="46"/>
    <x v="3"/>
    <x v="3"/>
    <x v="0"/>
    <x v="3"/>
    <x v="1"/>
  </r>
  <r>
    <x v="46"/>
    <x v="47"/>
    <x v="3"/>
    <x v="3"/>
    <x v="0"/>
    <x v="3"/>
    <x v="1"/>
  </r>
  <r>
    <x v="46"/>
    <x v="48"/>
    <x v="3"/>
    <x v="3"/>
    <x v="0"/>
    <x v="3"/>
    <x v="1"/>
  </r>
  <r>
    <x v="46"/>
    <x v="49"/>
    <x v="3"/>
    <x v="3"/>
    <x v="0"/>
    <x v="3"/>
    <x v="1"/>
  </r>
  <r>
    <x v="46"/>
    <x v="50"/>
    <x v="3"/>
    <x v="3"/>
    <x v="0"/>
    <x v="3"/>
    <x v="1"/>
  </r>
  <r>
    <x v="46"/>
    <x v="51"/>
    <x v="3"/>
    <x v="3"/>
    <x v="0"/>
    <x v="3"/>
    <x v="1"/>
  </r>
  <r>
    <x v="46"/>
    <x v="52"/>
    <x v="3"/>
    <x v="3"/>
    <x v="0"/>
    <x v="3"/>
    <x v="1"/>
  </r>
  <r>
    <x v="46"/>
    <x v="53"/>
    <x v="3"/>
    <x v="3"/>
    <x v="0"/>
    <x v="3"/>
    <x v="1"/>
  </r>
  <r>
    <x v="46"/>
    <x v="54"/>
    <x v="3"/>
    <x v="3"/>
    <x v="0"/>
    <x v="3"/>
    <x v="1"/>
  </r>
  <r>
    <x v="46"/>
    <x v="55"/>
    <x v="3"/>
    <x v="3"/>
    <x v="0"/>
    <x v="3"/>
    <x v="1"/>
  </r>
  <r>
    <x v="46"/>
    <x v="56"/>
    <x v="3"/>
    <x v="3"/>
    <x v="0"/>
    <x v="3"/>
    <x v="1"/>
  </r>
  <r>
    <x v="46"/>
    <x v="57"/>
    <x v="3"/>
    <x v="3"/>
    <x v="0"/>
    <x v="3"/>
    <x v="1"/>
  </r>
  <r>
    <x v="46"/>
    <x v="58"/>
    <x v="3"/>
    <x v="3"/>
    <x v="0"/>
    <x v="3"/>
    <x v="1"/>
  </r>
  <r>
    <x v="46"/>
    <x v="59"/>
    <x v="3"/>
    <x v="3"/>
    <x v="0"/>
    <x v="3"/>
    <x v="1"/>
  </r>
  <r>
    <x v="46"/>
    <x v="60"/>
    <x v="3"/>
    <x v="3"/>
    <x v="0"/>
    <x v="3"/>
    <x v="1"/>
  </r>
  <r>
    <x v="46"/>
    <x v="61"/>
    <x v="3"/>
    <x v="3"/>
    <x v="0"/>
    <x v="3"/>
    <x v="1"/>
  </r>
  <r>
    <x v="46"/>
    <x v="62"/>
    <x v="3"/>
    <x v="3"/>
    <x v="0"/>
    <x v="3"/>
    <x v="1"/>
  </r>
  <r>
    <x v="46"/>
    <x v="63"/>
    <x v="3"/>
    <x v="3"/>
    <x v="0"/>
    <x v="3"/>
    <x v="1"/>
  </r>
  <r>
    <x v="46"/>
    <x v="64"/>
    <x v="3"/>
    <x v="3"/>
    <x v="0"/>
    <x v="3"/>
    <x v="1"/>
  </r>
  <r>
    <x v="46"/>
    <x v="65"/>
    <x v="3"/>
    <x v="3"/>
    <x v="0"/>
    <x v="3"/>
    <x v="1"/>
  </r>
  <r>
    <x v="46"/>
    <x v="66"/>
    <x v="3"/>
    <x v="3"/>
    <x v="0"/>
    <x v="3"/>
    <x v="1"/>
  </r>
  <r>
    <x v="46"/>
    <x v="67"/>
    <x v="3"/>
    <x v="3"/>
    <x v="0"/>
    <x v="3"/>
    <x v="1"/>
  </r>
  <r>
    <x v="46"/>
    <x v="68"/>
    <x v="3"/>
    <x v="3"/>
    <x v="0"/>
    <x v="3"/>
    <x v="1"/>
  </r>
  <r>
    <x v="46"/>
    <x v="69"/>
    <x v="3"/>
    <x v="3"/>
    <x v="0"/>
    <x v="3"/>
    <x v="1"/>
  </r>
  <r>
    <x v="46"/>
    <x v="70"/>
    <x v="3"/>
    <x v="3"/>
    <x v="0"/>
    <x v="3"/>
    <x v="1"/>
  </r>
  <r>
    <x v="46"/>
    <x v="71"/>
    <x v="3"/>
    <x v="3"/>
    <x v="0"/>
    <x v="3"/>
    <x v="1"/>
  </r>
  <r>
    <x v="46"/>
    <x v="72"/>
    <x v="3"/>
    <x v="3"/>
    <x v="0"/>
    <x v="3"/>
    <x v="1"/>
  </r>
  <r>
    <x v="46"/>
    <x v="73"/>
    <x v="3"/>
    <x v="3"/>
    <x v="0"/>
    <x v="3"/>
    <x v="1"/>
  </r>
  <r>
    <x v="46"/>
    <x v="74"/>
    <x v="3"/>
    <x v="3"/>
    <x v="0"/>
    <x v="3"/>
    <x v="1"/>
  </r>
  <r>
    <x v="46"/>
    <x v="75"/>
    <x v="3"/>
    <x v="3"/>
    <x v="0"/>
    <x v="3"/>
    <x v="1"/>
  </r>
  <r>
    <x v="46"/>
    <x v="76"/>
    <x v="3"/>
    <x v="3"/>
    <x v="0"/>
    <x v="3"/>
    <x v="1"/>
  </r>
  <r>
    <x v="46"/>
    <x v="77"/>
    <x v="3"/>
    <x v="3"/>
    <x v="0"/>
    <x v="3"/>
    <x v="1"/>
  </r>
  <r>
    <x v="46"/>
    <x v="78"/>
    <x v="3"/>
    <x v="3"/>
    <x v="0"/>
    <x v="3"/>
    <x v="1"/>
  </r>
  <r>
    <x v="46"/>
    <x v="79"/>
    <x v="3"/>
    <x v="3"/>
    <x v="0"/>
    <x v="3"/>
    <x v="1"/>
  </r>
  <r>
    <x v="46"/>
    <x v="80"/>
    <x v="3"/>
    <x v="3"/>
    <x v="0"/>
    <x v="3"/>
    <x v="1"/>
  </r>
  <r>
    <x v="46"/>
    <x v="81"/>
    <x v="3"/>
    <x v="3"/>
    <x v="0"/>
    <x v="3"/>
    <x v="1"/>
  </r>
  <r>
    <x v="46"/>
    <x v="82"/>
    <x v="3"/>
    <x v="3"/>
    <x v="0"/>
    <x v="3"/>
    <x v="1"/>
  </r>
  <r>
    <x v="46"/>
    <x v="83"/>
    <x v="3"/>
    <x v="3"/>
    <x v="0"/>
    <x v="3"/>
    <x v="1"/>
  </r>
  <r>
    <x v="46"/>
    <x v="84"/>
    <x v="3"/>
    <x v="3"/>
    <x v="0"/>
    <x v="3"/>
    <x v="1"/>
  </r>
  <r>
    <x v="46"/>
    <x v="85"/>
    <x v="3"/>
    <x v="3"/>
    <x v="0"/>
    <x v="3"/>
    <x v="1"/>
  </r>
  <r>
    <x v="46"/>
    <x v="86"/>
    <x v="3"/>
    <x v="3"/>
    <x v="0"/>
    <x v="3"/>
    <x v="1"/>
  </r>
  <r>
    <x v="46"/>
    <x v="87"/>
    <x v="3"/>
    <x v="3"/>
    <x v="0"/>
    <x v="3"/>
    <x v="1"/>
  </r>
  <r>
    <x v="46"/>
    <x v="88"/>
    <x v="3"/>
    <x v="3"/>
    <x v="0"/>
    <x v="3"/>
    <x v="1"/>
  </r>
  <r>
    <x v="46"/>
    <x v="89"/>
    <x v="3"/>
    <x v="3"/>
    <x v="0"/>
    <x v="3"/>
    <x v="1"/>
  </r>
  <r>
    <x v="46"/>
    <x v="90"/>
    <x v="3"/>
    <x v="3"/>
    <x v="0"/>
    <x v="3"/>
    <x v="1"/>
  </r>
  <r>
    <x v="46"/>
    <x v="91"/>
    <x v="3"/>
    <x v="3"/>
    <x v="0"/>
    <x v="3"/>
    <x v="1"/>
  </r>
  <r>
    <x v="46"/>
    <x v="92"/>
    <x v="3"/>
    <x v="3"/>
    <x v="0"/>
    <x v="3"/>
    <x v="1"/>
  </r>
  <r>
    <x v="46"/>
    <x v="93"/>
    <x v="3"/>
    <x v="3"/>
    <x v="0"/>
    <x v="3"/>
    <x v="1"/>
  </r>
  <r>
    <x v="46"/>
    <x v="94"/>
    <x v="3"/>
    <x v="3"/>
    <x v="0"/>
    <x v="3"/>
    <x v="1"/>
  </r>
  <r>
    <x v="46"/>
    <x v="95"/>
    <x v="3"/>
    <x v="3"/>
    <x v="0"/>
    <x v="3"/>
    <x v="1"/>
  </r>
  <r>
    <x v="46"/>
    <x v="96"/>
    <x v="3"/>
    <x v="3"/>
    <x v="0"/>
    <x v="3"/>
    <x v="1"/>
  </r>
  <r>
    <x v="46"/>
    <x v="97"/>
    <x v="3"/>
    <x v="3"/>
    <x v="0"/>
    <x v="3"/>
    <x v="1"/>
  </r>
  <r>
    <x v="46"/>
    <x v="98"/>
    <x v="3"/>
    <x v="3"/>
    <x v="0"/>
    <x v="3"/>
    <x v="1"/>
  </r>
  <r>
    <x v="46"/>
    <x v="99"/>
    <x v="3"/>
    <x v="3"/>
    <x v="0"/>
    <x v="3"/>
    <x v="1"/>
  </r>
  <r>
    <x v="46"/>
    <x v="100"/>
    <x v="3"/>
    <x v="3"/>
    <x v="0"/>
    <x v="3"/>
    <x v="1"/>
  </r>
  <r>
    <x v="46"/>
    <x v="101"/>
    <x v="3"/>
    <x v="3"/>
    <x v="0"/>
    <x v="3"/>
    <x v="1"/>
  </r>
  <r>
    <x v="46"/>
    <x v="102"/>
    <x v="3"/>
    <x v="3"/>
    <x v="0"/>
    <x v="3"/>
    <x v="1"/>
  </r>
  <r>
    <x v="46"/>
    <x v="103"/>
    <x v="3"/>
    <x v="3"/>
    <x v="0"/>
    <x v="3"/>
    <x v="1"/>
  </r>
  <r>
    <x v="46"/>
    <x v="104"/>
    <x v="3"/>
    <x v="3"/>
    <x v="0"/>
    <x v="3"/>
    <x v="1"/>
  </r>
  <r>
    <x v="46"/>
    <x v="105"/>
    <x v="3"/>
    <x v="3"/>
    <x v="0"/>
    <x v="3"/>
    <x v="1"/>
  </r>
  <r>
    <x v="46"/>
    <x v="106"/>
    <x v="3"/>
    <x v="3"/>
    <x v="0"/>
    <x v="3"/>
    <x v="1"/>
  </r>
  <r>
    <x v="46"/>
    <x v="107"/>
    <x v="3"/>
    <x v="3"/>
    <x v="0"/>
    <x v="3"/>
    <x v="1"/>
  </r>
  <r>
    <x v="46"/>
    <x v="108"/>
    <x v="3"/>
    <x v="3"/>
    <x v="0"/>
    <x v="3"/>
    <x v="1"/>
  </r>
  <r>
    <x v="46"/>
    <x v="109"/>
    <x v="3"/>
    <x v="3"/>
    <x v="0"/>
    <x v="3"/>
    <x v="1"/>
  </r>
  <r>
    <x v="46"/>
    <x v="110"/>
    <x v="3"/>
    <x v="3"/>
    <x v="0"/>
    <x v="3"/>
    <x v="1"/>
  </r>
  <r>
    <x v="46"/>
    <x v="111"/>
    <x v="3"/>
    <x v="3"/>
    <x v="0"/>
    <x v="3"/>
    <x v="1"/>
  </r>
  <r>
    <x v="46"/>
    <x v="112"/>
    <x v="3"/>
    <x v="3"/>
    <x v="0"/>
    <x v="3"/>
    <x v="1"/>
  </r>
  <r>
    <x v="46"/>
    <x v="113"/>
    <x v="3"/>
    <x v="3"/>
    <x v="0"/>
    <x v="3"/>
    <x v="1"/>
  </r>
  <r>
    <x v="46"/>
    <x v="114"/>
    <x v="3"/>
    <x v="3"/>
    <x v="0"/>
    <x v="3"/>
    <x v="1"/>
  </r>
  <r>
    <x v="46"/>
    <x v="115"/>
    <x v="3"/>
    <x v="3"/>
    <x v="0"/>
    <x v="3"/>
    <x v="1"/>
  </r>
  <r>
    <x v="46"/>
    <x v="116"/>
    <x v="3"/>
    <x v="3"/>
    <x v="0"/>
    <x v="3"/>
    <x v="1"/>
  </r>
  <r>
    <x v="46"/>
    <x v="117"/>
    <x v="3"/>
    <x v="3"/>
    <x v="0"/>
    <x v="3"/>
    <x v="1"/>
  </r>
  <r>
    <x v="46"/>
    <x v="118"/>
    <x v="3"/>
    <x v="3"/>
    <x v="0"/>
    <x v="3"/>
    <x v="1"/>
  </r>
  <r>
    <x v="46"/>
    <x v="119"/>
    <x v="3"/>
    <x v="3"/>
    <x v="0"/>
    <x v="3"/>
    <x v="1"/>
  </r>
  <r>
    <x v="46"/>
    <x v="120"/>
    <x v="3"/>
    <x v="3"/>
    <x v="0"/>
    <x v="3"/>
    <x v="1"/>
  </r>
  <r>
    <x v="46"/>
    <x v="121"/>
    <x v="3"/>
    <x v="3"/>
    <x v="0"/>
    <x v="3"/>
    <x v="1"/>
  </r>
  <r>
    <x v="46"/>
    <x v="122"/>
    <x v="3"/>
    <x v="3"/>
    <x v="0"/>
    <x v="3"/>
    <x v="1"/>
  </r>
  <r>
    <x v="46"/>
    <x v="123"/>
    <x v="3"/>
    <x v="3"/>
    <x v="0"/>
    <x v="3"/>
    <x v="1"/>
  </r>
  <r>
    <x v="46"/>
    <x v="124"/>
    <x v="3"/>
    <x v="3"/>
    <x v="0"/>
    <x v="3"/>
    <x v="1"/>
  </r>
  <r>
    <x v="46"/>
    <x v="125"/>
    <x v="3"/>
    <x v="3"/>
    <x v="0"/>
    <x v="3"/>
    <x v="1"/>
  </r>
  <r>
    <x v="46"/>
    <x v="126"/>
    <x v="3"/>
    <x v="3"/>
    <x v="0"/>
    <x v="3"/>
    <x v="1"/>
  </r>
  <r>
    <x v="46"/>
    <x v="127"/>
    <x v="3"/>
    <x v="3"/>
    <x v="0"/>
    <x v="3"/>
    <x v="1"/>
  </r>
  <r>
    <x v="46"/>
    <x v="128"/>
    <x v="3"/>
    <x v="3"/>
    <x v="0"/>
    <x v="3"/>
    <x v="1"/>
  </r>
  <r>
    <x v="46"/>
    <x v="129"/>
    <x v="3"/>
    <x v="3"/>
    <x v="0"/>
    <x v="3"/>
    <x v="1"/>
  </r>
  <r>
    <x v="46"/>
    <x v="130"/>
    <x v="3"/>
    <x v="3"/>
    <x v="0"/>
    <x v="3"/>
    <x v="1"/>
  </r>
  <r>
    <x v="46"/>
    <x v="131"/>
    <x v="3"/>
    <x v="3"/>
    <x v="0"/>
    <x v="3"/>
    <x v="1"/>
  </r>
  <r>
    <x v="46"/>
    <x v="132"/>
    <x v="3"/>
    <x v="3"/>
    <x v="0"/>
    <x v="3"/>
    <x v="1"/>
  </r>
  <r>
    <x v="47"/>
    <x v="0"/>
    <x v="3"/>
    <x v="3"/>
    <x v="0"/>
    <x v="3"/>
    <x v="1"/>
  </r>
  <r>
    <x v="47"/>
    <x v="1"/>
    <x v="3"/>
    <x v="3"/>
    <x v="0"/>
    <x v="3"/>
    <x v="1"/>
  </r>
  <r>
    <x v="47"/>
    <x v="2"/>
    <x v="3"/>
    <x v="3"/>
    <x v="0"/>
    <x v="3"/>
    <x v="1"/>
  </r>
  <r>
    <x v="47"/>
    <x v="3"/>
    <x v="3"/>
    <x v="3"/>
    <x v="0"/>
    <x v="3"/>
    <x v="1"/>
  </r>
  <r>
    <x v="47"/>
    <x v="4"/>
    <x v="3"/>
    <x v="3"/>
    <x v="0"/>
    <x v="3"/>
    <x v="1"/>
  </r>
  <r>
    <x v="47"/>
    <x v="5"/>
    <x v="3"/>
    <x v="3"/>
    <x v="0"/>
    <x v="3"/>
    <x v="1"/>
  </r>
  <r>
    <x v="47"/>
    <x v="6"/>
    <x v="3"/>
    <x v="3"/>
    <x v="0"/>
    <x v="3"/>
    <x v="1"/>
  </r>
  <r>
    <x v="47"/>
    <x v="7"/>
    <x v="3"/>
    <x v="3"/>
    <x v="0"/>
    <x v="3"/>
    <x v="1"/>
  </r>
  <r>
    <x v="47"/>
    <x v="8"/>
    <x v="3"/>
    <x v="3"/>
    <x v="0"/>
    <x v="3"/>
    <x v="1"/>
  </r>
  <r>
    <x v="47"/>
    <x v="9"/>
    <x v="3"/>
    <x v="3"/>
    <x v="0"/>
    <x v="3"/>
    <x v="1"/>
  </r>
  <r>
    <x v="47"/>
    <x v="10"/>
    <x v="3"/>
    <x v="3"/>
    <x v="0"/>
    <x v="3"/>
    <x v="1"/>
  </r>
  <r>
    <x v="47"/>
    <x v="11"/>
    <x v="3"/>
    <x v="3"/>
    <x v="0"/>
    <x v="3"/>
    <x v="1"/>
  </r>
  <r>
    <x v="47"/>
    <x v="12"/>
    <x v="3"/>
    <x v="3"/>
    <x v="0"/>
    <x v="3"/>
    <x v="1"/>
  </r>
  <r>
    <x v="47"/>
    <x v="13"/>
    <x v="3"/>
    <x v="3"/>
    <x v="0"/>
    <x v="3"/>
    <x v="1"/>
  </r>
  <r>
    <x v="47"/>
    <x v="14"/>
    <x v="3"/>
    <x v="3"/>
    <x v="0"/>
    <x v="3"/>
    <x v="1"/>
  </r>
  <r>
    <x v="47"/>
    <x v="15"/>
    <x v="3"/>
    <x v="3"/>
    <x v="0"/>
    <x v="3"/>
    <x v="1"/>
  </r>
  <r>
    <x v="47"/>
    <x v="16"/>
    <x v="3"/>
    <x v="3"/>
    <x v="0"/>
    <x v="3"/>
    <x v="1"/>
  </r>
  <r>
    <x v="47"/>
    <x v="17"/>
    <x v="3"/>
    <x v="3"/>
    <x v="0"/>
    <x v="3"/>
    <x v="1"/>
  </r>
  <r>
    <x v="47"/>
    <x v="18"/>
    <x v="3"/>
    <x v="3"/>
    <x v="0"/>
    <x v="3"/>
    <x v="1"/>
  </r>
  <r>
    <x v="47"/>
    <x v="19"/>
    <x v="3"/>
    <x v="3"/>
    <x v="0"/>
    <x v="3"/>
    <x v="1"/>
  </r>
  <r>
    <x v="47"/>
    <x v="20"/>
    <x v="3"/>
    <x v="3"/>
    <x v="0"/>
    <x v="3"/>
    <x v="1"/>
  </r>
  <r>
    <x v="47"/>
    <x v="21"/>
    <x v="3"/>
    <x v="3"/>
    <x v="0"/>
    <x v="3"/>
    <x v="1"/>
  </r>
  <r>
    <x v="47"/>
    <x v="22"/>
    <x v="3"/>
    <x v="3"/>
    <x v="0"/>
    <x v="3"/>
    <x v="1"/>
  </r>
  <r>
    <x v="47"/>
    <x v="23"/>
    <x v="3"/>
    <x v="3"/>
    <x v="0"/>
    <x v="3"/>
    <x v="1"/>
  </r>
  <r>
    <x v="47"/>
    <x v="24"/>
    <x v="3"/>
    <x v="3"/>
    <x v="0"/>
    <x v="3"/>
    <x v="1"/>
  </r>
  <r>
    <x v="47"/>
    <x v="25"/>
    <x v="3"/>
    <x v="3"/>
    <x v="0"/>
    <x v="3"/>
    <x v="1"/>
  </r>
  <r>
    <x v="47"/>
    <x v="26"/>
    <x v="3"/>
    <x v="3"/>
    <x v="0"/>
    <x v="3"/>
    <x v="1"/>
  </r>
  <r>
    <x v="47"/>
    <x v="27"/>
    <x v="3"/>
    <x v="3"/>
    <x v="0"/>
    <x v="3"/>
    <x v="1"/>
  </r>
  <r>
    <x v="47"/>
    <x v="28"/>
    <x v="3"/>
    <x v="3"/>
    <x v="0"/>
    <x v="3"/>
    <x v="1"/>
  </r>
  <r>
    <x v="47"/>
    <x v="29"/>
    <x v="3"/>
    <x v="3"/>
    <x v="0"/>
    <x v="3"/>
    <x v="1"/>
  </r>
  <r>
    <x v="47"/>
    <x v="30"/>
    <x v="3"/>
    <x v="3"/>
    <x v="0"/>
    <x v="3"/>
    <x v="1"/>
  </r>
  <r>
    <x v="47"/>
    <x v="31"/>
    <x v="3"/>
    <x v="3"/>
    <x v="0"/>
    <x v="3"/>
    <x v="1"/>
  </r>
  <r>
    <x v="47"/>
    <x v="32"/>
    <x v="3"/>
    <x v="3"/>
    <x v="0"/>
    <x v="3"/>
    <x v="1"/>
  </r>
  <r>
    <x v="47"/>
    <x v="33"/>
    <x v="3"/>
    <x v="3"/>
    <x v="0"/>
    <x v="3"/>
    <x v="1"/>
  </r>
  <r>
    <x v="47"/>
    <x v="34"/>
    <x v="3"/>
    <x v="3"/>
    <x v="0"/>
    <x v="3"/>
    <x v="1"/>
  </r>
  <r>
    <x v="47"/>
    <x v="35"/>
    <x v="3"/>
    <x v="3"/>
    <x v="0"/>
    <x v="3"/>
    <x v="1"/>
  </r>
  <r>
    <x v="47"/>
    <x v="36"/>
    <x v="3"/>
    <x v="3"/>
    <x v="0"/>
    <x v="3"/>
    <x v="1"/>
  </r>
  <r>
    <x v="47"/>
    <x v="37"/>
    <x v="3"/>
    <x v="3"/>
    <x v="0"/>
    <x v="3"/>
    <x v="1"/>
  </r>
  <r>
    <x v="47"/>
    <x v="38"/>
    <x v="3"/>
    <x v="3"/>
    <x v="0"/>
    <x v="3"/>
    <x v="1"/>
  </r>
  <r>
    <x v="47"/>
    <x v="39"/>
    <x v="3"/>
    <x v="3"/>
    <x v="0"/>
    <x v="3"/>
    <x v="1"/>
  </r>
  <r>
    <x v="47"/>
    <x v="40"/>
    <x v="3"/>
    <x v="3"/>
    <x v="0"/>
    <x v="3"/>
    <x v="1"/>
  </r>
  <r>
    <x v="47"/>
    <x v="41"/>
    <x v="3"/>
    <x v="3"/>
    <x v="0"/>
    <x v="3"/>
    <x v="1"/>
  </r>
  <r>
    <x v="47"/>
    <x v="42"/>
    <x v="3"/>
    <x v="3"/>
    <x v="0"/>
    <x v="3"/>
    <x v="1"/>
  </r>
  <r>
    <x v="47"/>
    <x v="43"/>
    <x v="3"/>
    <x v="3"/>
    <x v="0"/>
    <x v="3"/>
    <x v="1"/>
  </r>
  <r>
    <x v="47"/>
    <x v="44"/>
    <x v="3"/>
    <x v="3"/>
    <x v="0"/>
    <x v="3"/>
    <x v="1"/>
  </r>
  <r>
    <x v="47"/>
    <x v="45"/>
    <x v="3"/>
    <x v="3"/>
    <x v="0"/>
    <x v="3"/>
    <x v="1"/>
  </r>
  <r>
    <x v="47"/>
    <x v="46"/>
    <x v="3"/>
    <x v="3"/>
    <x v="0"/>
    <x v="3"/>
    <x v="1"/>
  </r>
  <r>
    <x v="47"/>
    <x v="47"/>
    <x v="3"/>
    <x v="3"/>
    <x v="0"/>
    <x v="3"/>
    <x v="1"/>
  </r>
  <r>
    <x v="47"/>
    <x v="48"/>
    <x v="3"/>
    <x v="3"/>
    <x v="0"/>
    <x v="3"/>
    <x v="1"/>
  </r>
  <r>
    <x v="47"/>
    <x v="49"/>
    <x v="3"/>
    <x v="3"/>
    <x v="0"/>
    <x v="3"/>
    <x v="1"/>
  </r>
  <r>
    <x v="47"/>
    <x v="50"/>
    <x v="3"/>
    <x v="3"/>
    <x v="0"/>
    <x v="3"/>
    <x v="1"/>
  </r>
  <r>
    <x v="47"/>
    <x v="51"/>
    <x v="3"/>
    <x v="3"/>
    <x v="0"/>
    <x v="3"/>
    <x v="1"/>
  </r>
  <r>
    <x v="47"/>
    <x v="52"/>
    <x v="3"/>
    <x v="3"/>
    <x v="0"/>
    <x v="3"/>
    <x v="1"/>
  </r>
  <r>
    <x v="47"/>
    <x v="53"/>
    <x v="3"/>
    <x v="3"/>
    <x v="0"/>
    <x v="3"/>
    <x v="1"/>
  </r>
  <r>
    <x v="47"/>
    <x v="54"/>
    <x v="3"/>
    <x v="3"/>
    <x v="0"/>
    <x v="3"/>
    <x v="1"/>
  </r>
  <r>
    <x v="47"/>
    <x v="55"/>
    <x v="3"/>
    <x v="3"/>
    <x v="0"/>
    <x v="3"/>
    <x v="1"/>
  </r>
  <r>
    <x v="47"/>
    <x v="56"/>
    <x v="3"/>
    <x v="3"/>
    <x v="0"/>
    <x v="3"/>
    <x v="1"/>
  </r>
  <r>
    <x v="47"/>
    <x v="57"/>
    <x v="3"/>
    <x v="3"/>
    <x v="0"/>
    <x v="3"/>
    <x v="1"/>
  </r>
  <r>
    <x v="47"/>
    <x v="58"/>
    <x v="3"/>
    <x v="3"/>
    <x v="0"/>
    <x v="3"/>
    <x v="1"/>
  </r>
  <r>
    <x v="47"/>
    <x v="59"/>
    <x v="3"/>
    <x v="3"/>
    <x v="0"/>
    <x v="3"/>
    <x v="1"/>
  </r>
  <r>
    <x v="47"/>
    <x v="60"/>
    <x v="3"/>
    <x v="3"/>
    <x v="0"/>
    <x v="3"/>
    <x v="1"/>
  </r>
  <r>
    <x v="47"/>
    <x v="61"/>
    <x v="3"/>
    <x v="3"/>
    <x v="0"/>
    <x v="3"/>
    <x v="1"/>
  </r>
  <r>
    <x v="47"/>
    <x v="62"/>
    <x v="3"/>
    <x v="3"/>
    <x v="0"/>
    <x v="3"/>
    <x v="1"/>
  </r>
  <r>
    <x v="47"/>
    <x v="63"/>
    <x v="3"/>
    <x v="3"/>
    <x v="0"/>
    <x v="3"/>
    <x v="1"/>
  </r>
  <r>
    <x v="47"/>
    <x v="64"/>
    <x v="3"/>
    <x v="3"/>
    <x v="0"/>
    <x v="3"/>
    <x v="1"/>
  </r>
  <r>
    <x v="47"/>
    <x v="65"/>
    <x v="3"/>
    <x v="3"/>
    <x v="0"/>
    <x v="3"/>
    <x v="1"/>
  </r>
  <r>
    <x v="47"/>
    <x v="66"/>
    <x v="3"/>
    <x v="3"/>
    <x v="0"/>
    <x v="3"/>
    <x v="1"/>
  </r>
  <r>
    <x v="47"/>
    <x v="67"/>
    <x v="3"/>
    <x v="3"/>
    <x v="0"/>
    <x v="3"/>
    <x v="1"/>
  </r>
  <r>
    <x v="47"/>
    <x v="68"/>
    <x v="3"/>
    <x v="3"/>
    <x v="0"/>
    <x v="3"/>
    <x v="1"/>
  </r>
  <r>
    <x v="47"/>
    <x v="69"/>
    <x v="3"/>
    <x v="3"/>
    <x v="0"/>
    <x v="3"/>
    <x v="1"/>
  </r>
  <r>
    <x v="47"/>
    <x v="70"/>
    <x v="3"/>
    <x v="3"/>
    <x v="0"/>
    <x v="3"/>
    <x v="1"/>
  </r>
  <r>
    <x v="47"/>
    <x v="71"/>
    <x v="3"/>
    <x v="3"/>
    <x v="0"/>
    <x v="3"/>
    <x v="1"/>
  </r>
  <r>
    <x v="47"/>
    <x v="72"/>
    <x v="3"/>
    <x v="3"/>
    <x v="0"/>
    <x v="3"/>
    <x v="1"/>
  </r>
  <r>
    <x v="47"/>
    <x v="73"/>
    <x v="3"/>
    <x v="3"/>
    <x v="0"/>
    <x v="3"/>
    <x v="1"/>
  </r>
  <r>
    <x v="47"/>
    <x v="74"/>
    <x v="3"/>
    <x v="3"/>
    <x v="0"/>
    <x v="3"/>
    <x v="1"/>
  </r>
  <r>
    <x v="47"/>
    <x v="75"/>
    <x v="3"/>
    <x v="3"/>
    <x v="0"/>
    <x v="3"/>
    <x v="1"/>
  </r>
  <r>
    <x v="47"/>
    <x v="76"/>
    <x v="3"/>
    <x v="3"/>
    <x v="0"/>
    <x v="3"/>
    <x v="1"/>
  </r>
  <r>
    <x v="47"/>
    <x v="77"/>
    <x v="3"/>
    <x v="3"/>
    <x v="0"/>
    <x v="3"/>
    <x v="1"/>
  </r>
  <r>
    <x v="47"/>
    <x v="78"/>
    <x v="3"/>
    <x v="3"/>
    <x v="0"/>
    <x v="3"/>
    <x v="1"/>
  </r>
  <r>
    <x v="47"/>
    <x v="79"/>
    <x v="3"/>
    <x v="3"/>
    <x v="0"/>
    <x v="3"/>
    <x v="1"/>
  </r>
  <r>
    <x v="47"/>
    <x v="80"/>
    <x v="3"/>
    <x v="3"/>
    <x v="0"/>
    <x v="3"/>
    <x v="1"/>
  </r>
  <r>
    <x v="47"/>
    <x v="81"/>
    <x v="3"/>
    <x v="3"/>
    <x v="0"/>
    <x v="3"/>
    <x v="1"/>
  </r>
  <r>
    <x v="47"/>
    <x v="82"/>
    <x v="3"/>
    <x v="3"/>
    <x v="0"/>
    <x v="3"/>
    <x v="1"/>
  </r>
  <r>
    <x v="47"/>
    <x v="83"/>
    <x v="3"/>
    <x v="3"/>
    <x v="0"/>
    <x v="3"/>
    <x v="1"/>
  </r>
  <r>
    <x v="47"/>
    <x v="84"/>
    <x v="3"/>
    <x v="3"/>
    <x v="0"/>
    <x v="3"/>
    <x v="1"/>
  </r>
  <r>
    <x v="47"/>
    <x v="85"/>
    <x v="3"/>
    <x v="3"/>
    <x v="0"/>
    <x v="3"/>
    <x v="1"/>
  </r>
  <r>
    <x v="47"/>
    <x v="86"/>
    <x v="3"/>
    <x v="3"/>
    <x v="0"/>
    <x v="3"/>
    <x v="1"/>
  </r>
  <r>
    <x v="47"/>
    <x v="87"/>
    <x v="3"/>
    <x v="3"/>
    <x v="0"/>
    <x v="3"/>
    <x v="1"/>
  </r>
  <r>
    <x v="47"/>
    <x v="88"/>
    <x v="3"/>
    <x v="3"/>
    <x v="0"/>
    <x v="3"/>
    <x v="1"/>
  </r>
  <r>
    <x v="47"/>
    <x v="89"/>
    <x v="3"/>
    <x v="3"/>
    <x v="0"/>
    <x v="3"/>
    <x v="1"/>
  </r>
  <r>
    <x v="47"/>
    <x v="90"/>
    <x v="3"/>
    <x v="3"/>
    <x v="0"/>
    <x v="3"/>
    <x v="1"/>
  </r>
  <r>
    <x v="47"/>
    <x v="91"/>
    <x v="3"/>
    <x v="3"/>
    <x v="0"/>
    <x v="3"/>
    <x v="1"/>
  </r>
  <r>
    <x v="47"/>
    <x v="92"/>
    <x v="3"/>
    <x v="3"/>
    <x v="0"/>
    <x v="3"/>
    <x v="1"/>
  </r>
  <r>
    <x v="47"/>
    <x v="93"/>
    <x v="3"/>
    <x v="3"/>
    <x v="0"/>
    <x v="3"/>
    <x v="1"/>
  </r>
  <r>
    <x v="47"/>
    <x v="94"/>
    <x v="3"/>
    <x v="3"/>
    <x v="0"/>
    <x v="3"/>
    <x v="1"/>
  </r>
  <r>
    <x v="47"/>
    <x v="95"/>
    <x v="3"/>
    <x v="3"/>
    <x v="0"/>
    <x v="3"/>
    <x v="1"/>
  </r>
  <r>
    <x v="47"/>
    <x v="96"/>
    <x v="3"/>
    <x v="3"/>
    <x v="0"/>
    <x v="3"/>
    <x v="1"/>
  </r>
  <r>
    <x v="47"/>
    <x v="97"/>
    <x v="3"/>
    <x v="3"/>
    <x v="0"/>
    <x v="3"/>
    <x v="1"/>
  </r>
  <r>
    <x v="47"/>
    <x v="98"/>
    <x v="3"/>
    <x v="3"/>
    <x v="0"/>
    <x v="3"/>
    <x v="1"/>
  </r>
  <r>
    <x v="47"/>
    <x v="99"/>
    <x v="3"/>
    <x v="3"/>
    <x v="0"/>
    <x v="3"/>
    <x v="1"/>
  </r>
  <r>
    <x v="47"/>
    <x v="100"/>
    <x v="3"/>
    <x v="3"/>
    <x v="0"/>
    <x v="3"/>
    <x v="1"/>
  </r>
  <r>
    <x v="47"/>
    <x v="101"/>
    <x v="3"/>
    <x v="3"/>
    <x v="0"/>
    <x v="3"/>
    <x v="1"/>
  </r>
  <r>
    <x v="47"/>
    <x v="102"/>
    <x v="3"/>
    <x v="3"/>
    <x v="0"/>
    <x v="3"/>
    <x v="1"/>
  </r>
  <r>
    <x v="47"/>
    <x v="103"/>
    <x v="3"/>
    <x v="3"/>
    <x v="0"/>
    <x v="3"/>
    <x v="1"/>
  </r>
  <r>
    <x v="47"/>
    <x v="104"/>
    <x v="3"/>
    <x v="3"/>
    <x v="0"/>
    <x v="3"/>
    <x v="1"/>
  </r>
  <r>
    <x v="47"/>
    <x v="105"/>
    <x v="3"/>
    <x v="3"/>
    <x v="0"/>
    <x v="3"/>
    <x v="1"/>
  </r>
  <r>
    <x v="47"/>
    <x v="106"/>
    <x v="3"/>
    <x v="3"/>
    <x v="0"/>
    <x v="3"/>
    <x v="1"/>
  </r>
  <r>
    <x v="47"/>
    <x v="107"/>
    <x v="3"/>
    <x v="3"/>
    <x v="0"/>
    <x v="3"/>
    <x v="1"/>
  </r>
  <r>
    <x v="47"/>
    <x v="108"/>
    <x v="3"/>
    <x v="3"/>
    <x v="0"/>
    <x v="3"/>
    <x v="1"/>
  </r>
  <r>
    <x v="47"/>
    <x v="109"/>
    <x v="3"/>
    <x v="3"/>
    <x v="0"/>
    <x v="3"/>
    <x v="1"/>
  </r>
  <r>
    <x v="47"/>
    <x v="110"/>
    <x v="3"/>
    <x v="3"/>
    <x v="0"/>
    <x v="3"/>
    <x v="1"/>
  </r>
  <r>
    <x v="47"/>
    <x v="111"/>
    <x v="3"/>
    <x v="3"/>
    <x v="0"/>
    <x v="3"/>
    <x v="1"/>
  </r>
  <r>
    <x v="47"/>
    <x v="112"/>
    <x v="3"/>
    <x v="3"/>
    <x v="0"/>
    <x v="3"/>
    <x v="1"/>
  </r>
  <r>
    <x v="47"/>
    <x v="113"/>
    <x v="3"/>
    <x v="3"/>
    <x v="0"/>
    <x v="3"/>
    <x v="1"/>
  </r>
  <r>
    <x v="47"/>
    <x v="114"/>
    <x v="3"/>
    <x v="3"/>
    <x v="0"/>
    <x v="3"/>
    <x v="1"/>
  </r>
  <r>
    <x v="47"/>
    <x v="115"/>
    <x v="3"/>
    <x v="3"/>
    <x v="0"/>
    <x v="3"/>
    <x v="1"/>
  </r>
  <r>
    <x v="47"/>
    <x v="116"/>
    <x v="3"/>
    <x v="3"/>
    <x v="0"/>
    <x v="3"/>
    <x v="1"/>
  </r>
  <r>
    <x v="47"/>
    <x v="117"/>
    <x v="3"/>
    <x v="3"/>
    <x v="0"/>
    <x v="3"/>
    <x v="1"/>
  </r>
  <r>
    <x v="47"/>
    <x v="118"/>
    <x v="3"/>
    <x v="3"/>
    <x v="0"/>
    <x v="3"/>
    <x v="1"/>
  </r>
  <r>
    <x v="47"/>
    <x v="119"/>
    <x v="3"/>
    <x v="3"/>
    <x v="0"/>
    <x v="3"/>
    <x v="1"/>
  </r>
  <r>
    <x v="47"/>
    <x v="120"/>
    <x v="3"/>
    <x v="3"/>
    <x v="0"/>
    <x v="3"/>
    <x v="1"/>
  </r>
  <r>
    <x v="47"/>
    <x v="121"/>
    <x v="3"/>
    <x v="3"/>
    <x v="0"/>
    <x v="3"/>
    <x v="1"/>
  </r>
  <r>
    <x v="47"/>
    <x v="122"/>
    <x v="3"/>
    <x v="3"/>
    <x v="0"/>
    <x v="3"/>
    <x v="1"/>
  </r>
  <r>
    <x v="47"/>
    <x v="123"/>
    <x v="3"/>
    <x v="3"/>
    <x v="0"/>
    <x v="3"/>
    <x v="1"/>
  </r>
  <r>
    <x v="47"/>
    <x v="124"/>
    <x v="3"/>
    <x v="3"/>
    <x v="0"/>
    <x v="3"/>
    <x v="1"/>
  </r>
  <r>
    <x v="47"/>
    <x v="125"/>
    <x v="3"/>
    <x v="3"/>
    <x v="0"/>
    <x v="3"/>
    <x v="1"/>
  </r>
  <r>
    <x v="47"/>
    <x v="126"/>
    <x v="3"/>
    <x v="3"/>
    <x v="0"/>
    <x v="3"/>
    <x v="1"/>
  </r>
  <r>
    <x v="47"/>
    <x v="127"/>
    <x v="3"/>
    <x v="3"/>
    <x v="0"/>
    <x v="3"/>
    <x v="1"/>
  </r>
  <r>
    <x v="47"/>
    <x v="128"/>
    <x v="3"/>
    <x v="3"/>
    <x v="0"/>
    <x v="3"/>
    <x v="1"/>
  </r>
  <r>
    <x v="47"/>
    <x v="129"/>
    <x v="3"/>
    <x v="3"/>
    <x v="0"/>
    <x v="3"/>
    <x v="1"/>
  </r>
  <r>
    <x v="47"/>
    <x v="130"/>
    <x v="3"/>
    <x v="3"/>
    <x v="0"/>
    <x v="3"/>
    <x v="1"/>
  </r>
  <r>
    <x v="47"/>
    <x v="131"/>
    <x v="3"/>
    <x v="3"/>
    <x v="0"/>
    <x v="3"/>
    <x v="1"/>
  </r>
  <r>
    <x v="47"/>
    <x v="132"/>
    <x v="3"/>
    <x v="3"/>
    <x v="0"/>
    <x v="3"/>
    <x v="1"/>
  </r>
  <r>
    <x v="48"/>
    <x v="0"/>
    <x v="3"/>
    <x v="3"/>
    <x v="0"/>
    <x v="3"/>
    <x v="1"/>
  </r>
  <r>
    <x v="48"/>
    <x v="1"/>
    <x v="3"/>
    <x v="3"/>
    <x v="0"/>
    <x v="3"/>
    <x v="1"/>
  </r>
  <r>
    <x v="48"/>
    <x v="2"/>
    <x v="3"/>
    <x v="3"/>
    <x v="0"/>
    <x v="3"/>
    <x v="1"/>
  </r>
  <r>
    <x v="48"/>
    <x v="3"/>
    <x v="3"/>
    <x v="3"/>
    <x v="0"/>
    <x v="3"/>
    <x v="1"/>
  </r>
  <r>
    <x v="48"/>
    <x v="4"/>
    <x v="3"/>
    <x v="3"/>
    <x v="0"/>
    <x v="3"/>
    <x v="1"/>
  </r>
  <r>
    <x v="48"/>
    <x v="5"/>
    <x v="3"/>
    <x v="3"/>
    <x v="0"/>
    <x v="3"/>
    <x v="1"/>
  </r>
  <r>
    <x v="48"/>
    <x v="6"/>
    <x v="3"/>
    <x v="3"/>
    <x v="0"/>
    <x v="3"/>
    <x v="1"/>
  </r>
  <r>
    <x v="48"/>
    <x v="7"/>
    <x v="3"/>
    <x v="3"/>
    <x v="0"/>
    <x v="3"/>
    <x v="1"/>
  </r>
  <r>
    <x v="48"/>
    <x v="8"/>
    <x v="3"/>
    <x v="3"/>
    <x v="0"/>
    <x v="3"/>
    <x v="1"/>
  </r>
  <r>
    <x v="48"/>
    <x v="9"/>
    <x v="3"/>
    <x v="3"/>
    <x v="0"/>
    <x v="3"/>
    <x v="1"/>
  </r>
  <r>
    <x v="48"/>
    <x v="10"/>
    <x v="3"/>
    <x v="3"/>
    <x v="0"/>
    <x v="3"/>
    <x v="1"/>
  </r>
  <r>
    <x v="48"/>
    <x v="11"/>
    <x v="3"/>
    <x v="3"/>
    <x v="0"/>
    <x v="3"/>
    <x v="1"/>
  </r>
  <r>
    <x v="48"/>
    <x v="12"/>
    <x v="3"/>
    <x v="3"/>
    <x v="0"/>
    <x v="3"/>
    <x v="1"/>
  </r>
  <r>
    <x v="48"/>
    <x v="13"/>
    <x v="3"/>
    <x v="3"/>
    <x v="0"/>
    <x v="3"/>
    <x v="1"/>
  </r>
  <r>
    <x v="48"/>
    <x v="14"/>
    <x v="3"/>
    <x v="3"/>
    <x v="0"/>
    <x v="3"/>
    <x v="1"/>
  </r>
  <r>
    <x v="48"/>
    <x v="15"/>
    <x v="3"/>
    <x v="3"/>
    <x v="0"/>
    <x v="3"/>
    <x v="1"/>
  </r>
  <r>
    <x v="48"/>
    <x v="16"/>
    <x v="3"/>
    <x v="3"/>
    <x v="0"/>
    <x v="3"/>
    <x v="1"/>
  </r>
  <r>
    <x v="48"/>
    <x v="17"/>
    <x v="3"/>
    <x v="3"/>
    <x v="0"/>
    <x v="3"/>
    <x v="1"/>
  </r>
  <r>
    <x v="48"/>
    <x v="18"/>
    <x v="3"/>
    <x v="3"/>
    <x v="0"/>
    <x v="3"/>
    <x v="1"/>
  </r>
  <r>
    <x v="48"/>
    <x v="19"/>
    <x v="3"/>
    <x v="3"/>
    <x v="0"/>
    <x v="3"/>
    <x v="1"/>
  </r>
  <r>
    <x v="48"/>
    <x v="20"/>
    <x v="3"/>
    <x v="3"/>
    <x v="0"/>
    <x v="3"/>
    <x v="1"/>
  </r>
  <r>
    <x v="48"/>
    <x v="21"/>
    <x v="3"/>
    <x v="3"/>
    <x v="0"/>
    <x v="3"/>
    <x v="1"/>
  </r>
  <r>
    <x v="48"/>
    <x v="22"/>
    <x v="4"/>
    <x v="3"/>
    <x v="0"/>
    <x v="3"/>
    <x v="1"/>
  </r>
  <r>
    <x v="48"/>
    <x v="23"/>
    <x v="3"/>
    <x v="3"/>
    <x v="0"/>
    <x v="3"/>
    <x v="1"/>
  </r>
  <r>
    <x v="48"/>
    <x v="24"/>
    <x v="3"/>
    <x v="3"/>
    <x v="0"/>
    <x v="3"/>
    <x v="1"/>
  </r>
  <r>
    <x v="48"/>
    <x v="25"/>
    <x v="3"/>
    <x v="3"/>
    <x v="0"/>
    <x v="3"/>
    <x v="1"/>
  </r>
  <r>
    <x v="48"/>
    <x v="26"/>
    <x v="3"/>
    <x v="3"/>
    <x v="0"/>
    <x v="3"/>
    <x v="1"/>
  </r>
  <r>
    <x v="48"/>
    <x v="27"/>
    <x v="3"/>
    <x v="3"/>
    <x v="0"/>
    <x v="3"/>
    <x v="1"/>
  </r>
  <r>
    <x v="48"/>
    <x v="28"/>
    <x v="3"/>
    <x v="3"/>
    <x v="0"/>
    <x v="3"/>
    <x v="1"/>
  </r>
  <r>
    <x v="48"/>
    <x v="29"/>
    <x v="3"/>
    <x v="3"/>
    <x v="0"/>
    <x v="3"/>
    <x v="1"/>
  </r>
  <r>
    <x v="48"/>
    <x v="30"/>
    <x v="3"/>
    <x v="3"/>
    <x v="0"/>
    <x v="3"/>
    <x v="1"/>
  </r>
  <r>
    <x v="48"/>
    <x v="31"/>
    <x v="3"/>
    <x v="3"/>
    <x v="0"/>
    <x v="3"/>
    <x v="1"/>
  </r>
  <r>
    <x v="48"/>
    <x v="32"/>
    <x v="3"/>
    <x v="3"/>
    <x v="0"/>
    <x v="3"/>
    <x v="1"/>
  </r>
  <r>
    <x v="48"/>
    <x v="33"/>
    <x v="3"/>
    <x v="3"/>
    <x v="0"/>
    <x v="3"/>
    <x v="1"/>
  </r>
  <r>
    <x v="48"/>
    <x v="34"/>
    <x v="3"/>
    <x v="3"/>
    <x v="0"/>
    <x v="3"/>
    <x v="1"/>
  </r>
  <r>
    <x v="48"/>
    <x v="35"/>
    <x v="3"/>
    <x v="3"/>
    <x v="0"/>
    <x v="3"/>
    <x v="1"/>
  </r>
  <r>
    <x v="48"/>
    <x v="36"/>
    <x v="3"/>
    <x v="3"/>
    <x v="0"/>
    <x v="3"/>
    <x v="1"/>
  </r>
  <r>
    <x v="48"/>
    <x v="37"/>
    <x v="3"/>
    <x v="3"/>
    <x v="0"/>
    <x v="3"/>
    <x v="1"/>
  </r>
  <r>
    <x v="48"/>
    <x v="38"/>
    <x v="3"/>
    <x v="3"/>
    <x v="0"/>
    <x v="3"/>
    <x v="1"/>
  </r>
  <r>
    <x v="48"/>
    <x v="39"/>
    <x v="3"/>
    <x v="3"/>
    <x v="0"/>
    <x v="3"/>
    <x v="1"/>
  </r>
  <r>
    <x v="48"/>
    <x v="40"/>
    <x v="3"/>
    <x v="3"/>
    <x v="0"/>
    <x v="3"/>
    <x v="1"/>
  </r>
  <r>
    <x v="48"/>
    <x v="41"/>
    <x v="3"/>
    <x v="3"/>
    <x v="0"/>
    <x v="3"/>
    <x v="1"/>
  </r>
  <r>
    <x v="48"/>
    <x v="42"/>
    <x v="3"/>
    <x v="3"/>
    <x v="0"/>
    <x v="3"/>
    <x v="1"/>
  </r>
  <r>
    <x v="48"/>
    <x v="43"/>
    <x v="3"/>
    <x v="3"/>
    <x v="0"/>
    <x v="3"/>
    <x v="1"/>
  </r>
  <r>
    <x v="48"/>
    <x v="44"/>
    <x v="3"/>
    <x v="3"/>
    <x v="0"/>
    <x v="3"/>
    <x v="1"/>
  </r>
  <r>
    <x v="48"/>
    <x v="45"/>
    <x v="3"/>
    <x v="3"/>
    <x v="0"/>
    <x v="3"/>
    <x v="1"/>
  </r>
  <r>
    <x v="48"/>
    <x v="46"/>
    <x v="3"/>
    <x v="3"/>
    <x v="0"/>
    <x v="3"/>
    <x v="1"/>
  </r>
  <r>
    <x v="48"/>
    <x v="47"/>
    <x v="3"/>
    <x v="3"/>
    <x v="0"/>
    <x v="3"/>
    <x v="1"/>
  </r>
  <r>
    <x v="48"/>
    <x v="48"/>
    <x v="3"/>
    <x v="3"/>
    <x v="0"/>
    <x v="3"/>
    <x v="1"/>
  </r>
  <r>
    <x v="48"/>
    <x v="49"/>
    <x v="3"/>
    <x v="3"/>
    <x v="0"/>
    <x v="3"/>
    <x v="1"/>
  </r>
  <r>
    <x v="48"/>
    <x v="50"/>
    <x v="3"/>
    <x v="3"/>
    <x v="0"/>
    <x v="3"/>
    <x v="1"/>
  </r>
  <r>
    <x v="48"/>
    <x v="51"/>
    <x v="30"/>
    <x v="3"/>
    <x v="0"/>
    <x v="3"/>
    <x v="1"/>
  </r>
  <r>
    <x v="48"/>
    <x v="52"/>
    <x v="29"/>
    <x v="3"/>
    <x v="0"/>
    <x v="3"/>
    <x v="1"/>
  </r>
  <r>
    <x v="48"/>
    <x v="53"/>
    <x v="29"/>
    <x v="3"/>
    <x v="0"/>
    <x v="3"/>
    <x v="1"/>
  </r>
  <r>
    <x v="48"/>
    <x v="54"/>
    <x v="3"/>
    <x v="3"/>
    <x v="0"/>
    <x v="3"/>
    <x v="1"/>
  </r>
  <r>
    <x v="48"/>
    <x v="55"/>
    <x v="3"/>
    <x v="3"/>
    <x v="0"/>
    <x v="3"/>
    <x v="1"/>
  </r>
  <r>
    <x v="48"/>
    <x v="56"/>
    <x v="3"/>
    <x v="3"/>
    <x v="0"/>
    <x v="3"/>
    <x v="1"/>
  </r>
  <r>
    <x v="48"/>
    <x v="57"/>
    <x v="3"/>
    <x v="3"/>
    <x v="0"/>
    <x v="3"/>
    <x v="1"/>
  </r>
  <r>
    <x v="48"/>
    <x v="58"/>
    <x v="3"/>
    <x v="3"/>
    <x v="0"/>
    <x v="3"/>
    <x v="1"/>
  </r>
  <r>
    <x v="48"/>
    <x v="59"/>
    <x v="3"/>
    <x v="3"/>
    <x v="0"/>
    <x v="3"/>
    <x v="1"/>
  </r>
  <r>
    <x v="48"/>
    <x v="60"/>
    <x v="16"/>
    <x v="3"/>
    <x v="0"/>
    <x v="3"/>
    <x v="1"/>
  </r>
  <r>
    <x v="48"/>
    <x v="61"/>
    <x v="3"/>
    <x v="3"/>
    <x v="0"/>
    <x v="3"/>
    <x v="1"/>
  </r>
  <r>
    <x v="48"/>
    <x v="62"/>
    <x v="3"/>
    <x v="3"/>
    <x v="0"/>
    <x v="3"/>
    <x v="1"/>
  </r>
  <r>
    <x v="48"/>
    <x v="63"/>
    <x v="3"/>
    <x v="3"/>
    <x v="0"/>
    <x v="3"/>
    <x v="1"/>
  </r>
  <r>
    <x v="48"/>
    <x v="64"/>
    <x v="3"/>
    <x v="3"/>
    <x v="0"/>
    <x v="3"/>
    <x v="1"/>
  </r>
  <r>
    <x v="48"/>
    <x v="65"/>
    <x v="3"/>
    <x v="3"/>
    <x v="0"/>
    <x v="3"/>
    <x v="1"/>
  </r>
  <r>
    <x v="48"/>
    <x v="66"/>
    <x v="3"/>
    <x v="3"/>
    <x v="0"/>
    <x v="3"/>
    <x v="1"/>
  </r>
  <r>
    <x v="48"/>
    <x v="67"/>
    <x v="3"/>
    <x v="3"/>
    <x v="0"/>
    <x v="3"/>
    <x v="1"/>
  </r>
  <r>
    <x v="48"/>
    <x v="68"/>
    <x v="3"/>
    <x v="3"/>
    <x v="0"/>
    <x v="3"/>
    <x v="1"/>
  </r>
  <r>
    <x v="48"/>
    <x v="69"/>
    <x v="3"/>
    <x v="3"/>
    <x v="0"/>
    <x v="3"/>
    <x v="1"/>
  </r>
  <r>
    <x v="48"/>
    <x v="70"/>
    <x v="3"/>
    <x v="3"/>
    <x v="0"/>
    <x v="3"/>
    <x v="1"/>
  </r>
  <r>
    <x v="48"/>
    <x v="71"/>
    <x v="3"/>
    <x v="3"/>
    <x v="0"/>
    <x v="3"/>
    <x v="1"/>
  </r>
  <r>
    <x v="48"/>
    <x v="72"/>
    <x v="3"/>
    <x v="3"/>
    <x v="0"/>
    <x v="3"/>
    <x v="1"/>
  </r>
  <r>
    <x v="48"/>
    <x v="73"/>
    <x v="3"/>
    <x v="3"/>
    <x v="0"/>
    <x v="3"/>
    <x v="1"/>
  </r>
  <r>
    <x v="48"/>
    <x v="74"/>
    <x v="3"/>
    <x v="3"/>
    <x v="0"/>
    <x v="3"/>
    <x v="1"/>
  </r>
  <r>
    <x v="48"/>
    <x v="75"/>
    <x v="3"/>
    <x v="3"/>
    <x v="0"/>
    <x v="3"/>
    <x v="1"/>
  </r>
  <r>
    <x v="48"/>
    <x v="76"/>
    <x v="3"/>
    <x v="3"/>
    <x v="0"/>
    <x v="3"/>
    <x v="1"/>
  </r>
  <r>
    <x v="48"/>
    <x v="77"/>
    <x v="3"/>
    <x v="3"/>
    <x v="0"/>
    <x v="3"/>
    <x v="1"/>
  </r>
  <r>
    <x v="48"/>
    <x v="78"/>
    <x v="3"/>
    <x v="3"/>
    <x v="0"/>
    <x v="3"/>
    <x v="1"/>
  </r>
  <r>
    <x v="48"/>
    <x v="79"/>
    <x v="3"/>
    <x v="3"/>
    <x v="0"/>
    <x v="3"/>
    <x v="1"/>
  </r>
  <r>
    <x v="48"/>
    <x v="80"/>
    <x v="10"/>
    <x v="3"/>
    <x v="0"/>
    <x v="3"/>
    <x v="1"/>
  </r>
  <r>
    <x v="48"/>
    <x v="81"/>
    <x v="3"/>
    <x v="3"/>
    <x v="0"/>
    <x v="3"/>
    <x v="1"/>
  </r>
  <r>
    <x v="48"/>
    <x v="82"/>
    <x v="3"/>
    <x v="3"/>
    <x v="0"/>
    <x v="3"/>
    <x v="1"/>
  </r>
  <r>
    <x v="48"/>
    <x v="83"/>
    <x v="3"/>
    <x v="3"/>
    <x v="0"/>
    <x v="3"/>
    <x v="1"/>
  </r>
  <r>
    <x v="48"/>
    <x v="84"/>
    <x v="30"/>
    <x v="3"/>
    <x v="0"/>
    <x v="3"/>
    <x v="1"/>
  </r>
  <r>
    <x v="48"/>
    <x v="85"/>
    <x v="3"/>
    <x v="3"/>
    <x v="0"/>
    <x v="3"/>
    <x v="1"/>
  </r>
  <r>
    <x v="48"/>
    <x v="86"/>
    <x v="3"/>
    <x v="3"/>
    <x v="0"/>
    <x v="3"/>
    <x v="1"/>
  </r>
  <r>
    <x v="48"/>
    <x v="87"/>
    <x v="3"/>
    <x v="3"/>
    <x v="0"/>
    <x v="3"/>
    <x v="1"/>
  </r>
  <r>
    <x v="48"/>
    <x v="88"/>
    <x v="3"/>
    <x v="3"/>
    <x v="0"/>
    <x v="3"/>
    <x v="1"/>
  </r>
  <r>
    <x v="48"/>
    <x v="89"/>
    <x v="3"/>
    <x v="3"/>
    <x v="0"/>
    <x v="3"/>
    <x v="1"/>
  </r>
  <r>
    <x v="48"/>
    <x v="90"/>
    <x v="3"/>
    <x v="3"/>
    <x v="0"/>
    <x v="3"/>
    <x v="1"/>
  </r>
  <r>
    <x v="48"/>
    <x v="91"/>
    <x v="3"/>
    <x v="3"/>
    <x v="0"/>
    <x v="3"/>
    <x v="1"/>
  </r>
  <r>
    <x v="48"/>
    <x v="92"/>
    <x v="3"/>
    <x v="3"/>
    <x v="0"/>
    <x v="3"/>
    <x v="1"/>
  </r>
  <r>
    <x v="48"/>
    <x v="93"/>
    <x v="3"/>
    <x v="3"/>
    <x v="0"/>
    <x v="3"/>
    <x v="1"/>
  </r>
  <r>
    <x v="48"/>
    <x v="94"/>
    <x v="3"/>
    <x v="3"/>
    <x v="0"/>
    <x v="3"/>
    <x v="1"/>
  </r>
  <r>
    <x v="48"/>
    <x v="95"/>
    <x v="3"/>
    <x v="3"/>
    <x v="0"/>
    <x v="3"/>
    <x v="1"/>
  </r>
  <r>
    <x v="48"/>
    <x v="96"/>
    <x v="3"/>
    <x v="3"/>
    <x v="0"/>
    <x v="3"/>
    <x v="1"/>
  </r>
  <r>
    <x v="48"/>
    <x v="97"/>
    <x v="3"/>
    <x v="3"/>
    <x v="0"/>
    <x v="3"/>
    <x v="1"/>
  </r>
  <r>
    <x v="48"/>
    <x v="98"/>
    <x v="3"/>
    <x v="3"/>
    <x v="0"/>
    <x v="3"/>
    <x v="1"/>
  </r>
  <r>
    <x v="48"/>
    <x v="99"/>
    <x v="3"/>
    <x v="3"/>
    <x v="0"/>
    <x v="3"/>
    <x v="1"/>
  </r>
  <r>
    <x v="48"/>
    <x v="100"/>
    <x v="3"/>
    <x v="3"/>
    <x v="0"/>
    <x v="3"/>
    <x v="1"/>
  </r>
  <r>
    <x v="48"/>
    <x v="101"/>
    <x v="3"/>
    <x v="3"/>
    <x v="0"/>
    <x v="3"/>
    <x v="1"/>
  </r>
  <r>
    <x v="48"/>
    <x v="102"/>
    <x v="3"/>
    <x v="3"/>
    <x v="0"/>
    <x v="3"/>
    <x v="1"/>
  </r>
  <r>
    <x v="48"/>
    <x v="103"/>
    <x v="3"/>
    <x v="3"/>
    <x v="0"/>
    <x v="3"/>
    <x v="1"/>
  </r>
  <r>
    <x v="48"/>
    <x v="104"/>
    <x v="3"/>
    <x v="3"/>
    <x v="0"/>
    <x v="3"/>
    <x v="1"/>
  </r>
  <r>
    <x v="48"/>
    <x v="105"/>
    <x v="3"/>
    <x v="3"/>
    <x v="0"/>
    <x v="3"/>
    <x v="1"/>
  </r>
  <r>
    <x v="48"/>
    <x v="106"/>
    <x v="3"/>
    <x v="3"/>
    <x v="0"/>
    <x v="3"/>
    <x v="1"/>
  </r>
  <r>
    <x v="48"/>
    <x v="107"/>
    <x v="3"/>
    <x v="3"/>
    <x v="0"/>
    <x v="3"/>
    <x v="1"/>
  </r>
  <r>
    <x v="48"/>
    <x v="108"/>
    <x v="3"/>
    <x v="3"/>
    <x v="0"/>
    <x v="3"/>
    <x v="1"/>
  </r>
  <r>
    <x v="48"/>
    <x v="109"/>
    <x v="3"/>
    <x v="3"/>
    <x v="0"/>
    <x v="3"/>
    <x v="1"/>
  </r>
  <r>
    <x v="48"/>
    <x v="110"/>
    <x v="3"/>
    <x v="3"/>
    <x v="0"/>
    <x v="3"/>
    <x v="1"/>
  </r>
  <r>
    <x v="48"/>
    <x v="111"/>
    <x v="10"/>
    <x v="3"/>
    <x v="0"/>
    <x v="3"/>
    <x v="1"/>
  </r>
  <r>
    <x v="48"/>
    <x v="112"/>
    <x v="3"/>
    <x v="3"/>
    <x v="0"/>
    <x v="3"/>
    <x v="1"/>
  </r>
  <r>
    <x v="48"/>
    <x v="113"/>
    <x v="3"/>
    <x v="3"/>
    <x v="0"/>
    <x v="3"/>
    <x v="1"/>
  </r>
  <r>
    <x v="48"/>
    <x v="114"/>
    <x v="9"/>
    <x v="3"/>
    <x v="0"/>
    <x v="3"/>
    <x v="1"/>
  </r>
  <r>
    <x v="48"/>
    <x v="115"/>
    <x v="10"/>
    <x v="3"/>
    <x v="0"/>
    <x v="3"/>
    <x v="1"/>
  </r>
  <r>
    <x v="48"/>
    <x v="116"/>
    <x v="3"/>
    <x v="3"/>
    <x v="0"/>
    <x v="3"/>
    <x v="1"/>
  </r>
  <r>
    <x v="48"/>
    <x v="117"/>
    <x v="3"/>
    <x v="3"/>
    <x v="0"/>
    <x v="3"/>
    <x v="1"/>
  </r>
  <r>
    <x v="48"/>
    <x v="118"/>
    <x v="3"/>
    <x v="3"/>
    <x v="0"/>
    <x v="3"/>
    <x v="1"/>
  </r>
  <r>
    <x v="48"/>
    <x v="119"/>
    <x v="3"/>
    <x v="3"/>
    <x v="0"/>
    <x v="3"/>
    <x v="1"/>
  </r>
  <r>
    <x v="48"/>
    <x v="120"/>
    <x v="3"/>
    <x v="3"/>
    <x v="0"/>
    <x v="3"/>
    <x v="1"/>
  </r>
  <r>
    <x v="48"/>
    <x v="121"/>
    <x v="3"/>
    <x v="3"/>
    <x v="0"/>
    <x v="3"/>
    <x v="1"/>
  </r>
  <r>
    <x v="48"/>
    <x v="122"/>
    <x v="3"/>
    <x v="3"/>
    <x v="0"/>
    <x v="3"/>
    <x v="1"/>
  </r>
  <r>
    <x v="48"/>
    <x v="123"/>
    <x v="3"/>
    <x v="3"/>
    <x v="0"/>
    <x v="3"/>
    <x v="1"/>
  </r>
  <r>
    <x v="48"/>
    <x v="124"/>
    <x v="3"/>
    <x v="3"/>
    <x v="0"/>
    <x v="3"/>
    <x v="1"/>
  </r>
  <r>
    <x v="48"/>
    <x v="125"/>
    <x v="3"/>
    <x v="3"/>
    <x v="0"/>
    <x v="3"/>
    <x v="1"/>
  </r>
  <r>
    <x v="48"/>
    <x v="126"/>
    <x v="3"/>
    <x v="3"/>
    <x v="0"/>
    <x v="3"/>
    <x v="1"/>
  </r>
  <r>
    <x v="48"/>
    <x v="127"/>
    <x v="3"/>
    <x v="3"/>
    <x v="0"/>
    <x v="3"/>
    <x v="1"/>
  </r>
  <r>
    <x v="48"/>
    <x v="128"/>
    <x v="3"/>
    <x v="3"/>
    <x v="0"/>
    <x v="3"/>
    <x v="1"/>
  </r>
  <r>
    <x v="48"/>
    <x v="129"/>
    <x v="3"/>
    <x v="3"/>
    <x v="0"/>
    <x v="3"/>
    <x v="1"/>
  </r>
  <r>
    <x v="48"/>
    <x v="130"/>
    <x v="3"/>
    <x v="3"/>
    <x v="0"/>
    <x v="3"/>
    <x v="1"/>
  </r>
  <r>
    <x v="48"/>
    <x v="131"/>
    <x v="3"/>
    <x v="3"/>
    <x v="0"/>
    <x v="3"/>
    <x v="1"/>
  </r>
  <r>
    <x v="48"/>
    <x v="132"/>
    <x v="3"/>
    <x v="3"/>
    <x v="0"/>
    <x v="3"/>
    <x v="1"/>
  </r>
  <r>
    <x v="49"/>
    <x v="0"/>
    <x v="11"/>
    <x v="3"/>
    <x v="0"/>
    <x v="3"/>
    <x v="1"/>
  </r>
  <r>
    <x v="49"/>
    <x v="1"/>
    <x v="11"/>
    <x v="3"/>
    <x v="0"/>
    <x v="3"/>
    <x v="1"/>
  </r>
  <r>
    <x v="49"/>
    <x v="2"/>
    <x v="11"/>
    <x v="3"/>
    <x v="0"/>
    <x v="3"/>
    <x v="1"/>
  </r>
  <r>
    <x v="49"/>
    <x v="3"/>
    <x v="11"/>
    <x v="3"/>
    <x v="0"/>
    <x v="3"/>
    <x v="1"/>
  </r>
  <r>
    <x v="49"/>
    <x v="4"/>
    <x v="11"/>
    <x v="3"/>
    <x v="0"/>
    <x v="3"/>
    <x v="1"/>
  </r>
  <r>
    <x v="49"/>
    <x v="5"/>
    <x v="11"/>
    <x v="3"/>
    <x v="0"/>
    <x v="3"/>
    <x v="1"/>
  </r>
  <r>
    <x v="49"/>
    <x v="6"/>
    <x v="11"/>
    <x v="3"/>
    <x v="0"/>
    <x v="3"/>
    <x v="1"/>
  </r>
  <r>
    <x v="49"/>
    <x v="7"/>
    <x v="11"/>
    <x v="3"/>
    <x v="0"/>
    <x v="3"/>
    <x v="1"/>
  </r>
  <r>
    <x v="49"/>
    <x v="8"/>
    <x v="11"/>
    <x v="3"/>
    <x v="0"/>
    <x v="3"/>
    <x v="1"/>
  </r>
  <r>
    <x v="49"/>
    <x v="9"/>
    <x v="11"/>
    <x v="3"/>
    <x v="0"/>
    <x v="3"/>
    <x v="1"/>
  </r>
  <r>
    <x v="49"/>
    <x v="10"/>
    <x v="11"/>
    <x v="3"/>
    <x v="0"/>
    <x v="3"/>
    <x v="1"/>
  </r>
  <r>
    <x v="49"/>
    <x v="11"/>
    <x v="11"/>
    <x v="3"/>
    <x v="0"/>
    <x v="3"/>
    <x v="1"/>
  </r>
  <r>
    <x v="49"/>
    <x v="12"/>
    <x v="11"/>
    <x v="3"/>
    <x v="0"/>
    <x v="3"/>
    <x v="1"/>
  </r>
  <r>
    <x v="49"/>
    <x v="13"/>
    <x v="11"/>
    <x v="3"/>
    <x v="0"/>
    <x v="3"/>
    <x v="1"/>
  </r>
  <r>
    <x v="49"/>
    <x v="14"/>
    <x v="11"/>
    <x v="3"/>
    <x v="0"/>
    <x v="3"/>
    <x v="1"/>
  </r>
  <r>
    <x v="49"/>
    <x v="15"/>
    <x v="11"/>
    <x v="3"/>
    <x v="0"/>
    <x v="3"/>
    <x v="1"/>
  </r>
  <r>
    <x v="49"/>
    <x v="16"/>
    <x v="11"/>
    <x v="3"/>
    <x v="0"/>
    <x v="3"/>
    <x v="1"/>
  </r>
  <r>
    <x v="49"/>
    <x v="17"/>
    <x v="11"/>
    <x v="3"/>
    <x v="0"/>
    <x v="3"/>
    <x v="1"/>
  </r>
  <r>
    <x v="49"/>
    <x v="18"/>
    <x v="11"/>
    <x v="3"/>
    <x v="0"/>
    <x v="3"/>
    <x v="1"/>
  </r>
  <r>
    <x v="49"/>
    <x v="19"/>
    <x v="11"/>
    <x v="3"/>
    <x v="0"/>
    <x v="3"/>
    <x v="1"/>
  </r>
  <r>
    <x v="49"/>
    <x v="20"/>
    <x v="11"/>
    <x v="3"/>
    <x v="0"/>
    <x v="3"/>
    <x v="1"/>
  </r>
  <r>
    <x v="49"/>
    <x v="21"/>
    <x v="11"/>
    <x v="3"/>
    <x v="0"/>
    <x v="3"/>
    <x v="1"/>
  </r>
  <r>
    <x v="49"/>
    <x v="22"/>
    <x v="11"/>
    <x v="3"/>
    <x v="0"/>
    <x v="3"/>
    <x v="1"/>
  </r>
  <r>
    <x v="49"/>
    <x v="23"/>
    <x v="11"/>
    <x v="3"/>
    <x v="0"/>
    <x v="3"/>
    <x v="1"/>
  </r>
  <r>
    <x v="49"/>
    <x v="24"/>
    <x v="11"/>
    <x v="3"/>
    <x v="0"/>
    <x v="3"/>
    <x v="1"/>
  </r>
  <r>
    <x v="49"/>
    <x v="25"/>
    <x v="11"/>
    <x v="3"/>
    <x v="0"/>
    <x v="3"/>
    <x v="1"/>
  </r>
  <r>
    <x v="49"/>
    <x v="26"/>
    <x v="11"/>
    <x v="3"/>
    <x v="0"/>
    <x v="3"/>
    <x v="1"/>
  </r>
  <r>
    <x v="49"/>
    <x v="27"/>
    <x v="11"/>
    <x v="3"/>
    <x v="0"/>
    <x v="3"/>
    <x v="1"/>
  </r>
  <r>
    <x v="49"/>
    <x v="28"/>
    <x v="11"/>
    <x v="3"/>
    <x v="0"/>
    <x v="3"/>
    <x v="1"/>
  </r>
  <r>
    <x v="49"/>
    <x v="29"/>
    <x v="11"/>
    <x v="3"/>
    <x v="0"/>
    <x v="3"/>
    <x v="1"/>
  </r>
  <r>
    <x v="49"/>
    <x v="30"/>
    <x v="11"/>
    <x v="3"/>
    <x v="0"/>
    <x v="3"/>
    <x v="1"/>
  </r>
  <r>
    <x v="49"/>
    <x v="31"/>
    <x v="11"/>
    <x v="3"/>
    <x v="0"/>
    <x v="3"/>
    <x v="1"/>
  </r>
  <r>
    <x v="49"/>
    <x v="32"/>
    <x v="11"/>
    <x v="3"/>
    <x v="0"/>
    <x v="3"/>
    <x v="1"/>
  </r>
  <r>
    <x v="49"/>
    <x v="33"/>
    <x v="11"/>
    <x v="3"/>
    <x v="0"/>
    <x v="3"/>
    <x v="1"/>
  </r>
  <r>
    <x v="49"/>
    <x v="34"/>
    <x v="11"/>
    <x v="3"/>
    <x v="0"/>
    <x v="3"/>
    <x v="1"/>
  </r>
  <r>
    <x v="49"/>
    <x v="35"/>
    <x v="11"/>
    <x v="3"/>
    <x v="0"/>
    <x v="3"/>
    <x v="1"/>
  </r>
  <r>
    <x v="49"/>
    <x v="36"/>
    <x v="11"/>
    <x v="3"/>
    <x v="0"/>
    <x v="3"/>
    <x v="1"/>
  </r>
  <r>
    <x v="49"/>
    <x v="37"/>
    <x v="11"/>
    <x v="3"/>
    <x v="0"/>
    <x v="3"/>
    <x v="1"/>
  </r>
  <r>
    <x v="49"/>
    <x v="38"/>
    <x v="11"/>
    <x v="3"/>
    <x v="0"/>
    <x v="3"/>
    <x v="1"/>
  </r>
  <r>
    <x v="49"/>
    <x v="39"/>
    <x v="11"/>
    <x v="3"/>
    <x v="0"/>
    <x v="3"/>
    <x v="1"/>
  </r>
  <r>
    <x v="49"/>
    <x v="40"/>
    <x v="11"/>
    <x v="3"/>
    <x v="0"/>
    <x v="3"/>
    <x v="1"/>
  </r>
  <r>
    <x v="49"/>
    <x v="41"/>
    <x v="11"/>
    <x v="3"/>
    <x v="0"/>
    <x v="3"/>
    <x v="1"/>
  </r>
  <r>
    <x v="49"/>
    <x v="42"/>
    <x v="11"/>
    <x v="3"/>
    <x v="0"/>
    <x v="3"/>
    <x v="1"/>
  </r>
  <r>
    <x v="49"/>
    <x v="43"/>
    <x v="11"/>
    <x v="3"/>
    <x v="0"/>
    <x v="3"/>
    <x v="1"/>
  </r>
  <r>
    <x v="49"/>
    <x v="44"/>
    <x v="11"/>
    <x v="3"/>
    <x v="0"/>
    <x v="3"/>
    <x v="1"/>
  </r>
  <r>
    <x v="49"/>
    <x v="45"/>
    <x v="11"/>
    <x v="3"/>
    <x v="0"/>
    <x v="3"/>
    <x v="1"/>
  </r>
  <r>
    <x v="49"/>
    <x v="46"/>
    <x v="11"/>
    <x v="3"/>
    <x v="0"/>
    <x v="3"/>
    <x v="1"/>
  </r>
  <r>
    <x v="49"/>
    <x v="47"/>
    <x v="11"/>
    <x v="3"/>
    <x v="0"/>
    <x v="3"/>
    <x v="1"/>
  </r>
  <r>
    <x v="49"/>
    <x v="48"/>
    <x v="11"/>
    <x v="3"/>
    <x v="0"/>
    <x v="3"/>
    <x v="1"/>
  </r>
  <r>
    <x v="49"/>
    <x v="49"/>
    <x v="11"/>
    <x v="3"/>
    <x v="0"/>
    <x v="3"/>
    <x v="1"/>
  </r>
  <r>
    <x v="49"/>
    <x v="50"/>
    <x v="11"/>
    <x v="3"/>
    <x v="0"/>
    <x v="3"/>
    <x v="1"/>
  </r>
  <r>
    <x v="49"/>
    <x v="51"/>
    <x v="11"/>
    <x v="3"/>
    <x v="0"/>
    <x v="3"/>
    <x v="1"/>
  </r>
  <r>
    <x v="49"/>
    <x v="52"/>
    <x v="11"/>
    <x v="3"/>
    <x v="0"/>
    <x v="3"/>
    <x v="1"/>
  </r>
  <r>
    <x v="49"/>
    <x v="53"/>
    <x v="11"/>
    <x v="3"/>
    <x v="0"/>
    <x v="3"/>
    <x v="1"/>
  </r>
  <r>
    <x v="49"/>
    <x v="54"/>
    <x v="11"/>
    <x v="3"/>
    <x v="0"/>
    <x v="3"/>
    <x v="1"/>
  </r>
  <r>
    <x v="49"/>
    <x v="55"/>
    <x v="11"/>
    <x v="3"/>
    <x v="0"/>
    <x v="3"/>
    <x v="1"/>
  </r>
  <r>
    <x v="49"/>
    <x v="56"/>
    <x v="11"/>
    <x v="3"/>
    <x v="0"/>
    <x v="3"/>
    <x v="1"/>
  </r>
  <r>
    <x v="49"/>
    <x v="57"/>
    <x v="11"/>
    <x v="3"/>
    <x v="0"/>
    <x v="3"/>
    <x v="1"/>
  </r>
  <r>
    <x v="49"/>
    <x v="58"/>
    <x v="11"/>
    <x v="3"/>
    <x v="0"/>
    <x v="3"/>
    <x v="1"/>
  </r>
  <r>
    <x v="49"/>
    <x v="59"/>
    <x v="11"/>
    <x v="3"/>
    <x v="0"/>
    <x v="3"/>
    <x v="1"/>
  </r>
  <r>
    <x v="49"/>
    <x v="60"/>
    <x v="11"/>
    <x v="3"/>
    <x v="0"/>
    <x v="3"/>
    <x v="1"/>
  </r>
  <r>
    <x v="49"/>
    <x v="61"/>
    <x v="11"/>
    <x v="3"/>
    <x v="0"/>
    <x v="3"/>
    <x v="1"/>
  </r>
  <r>
    <x v="49"/>
    <x v="62"/>
    <x v="11"/>
    <x v="3"/>
    <x v="0"/>
    <x v="3"/>
    <x v="1"/>
  </r>
  <r>
    <x v="49"/>
    <x v="63"/>
    <x v="11"/>
    <x v="3"/>
    <x v="0"/>
    <x v="3"/>
    <x v="1"/>
  </r>
  <r>
    <x v="49"/>
    <x v="64"/>
    <x v="11"/>
    <x v="3"/>
    <x v="0"/>
    <x v="3"/>
    <x v="1"/>
  </r>
  <r>
    <x v="49"/>
    <x v="65"/>
    <x v="11"/>
    <x v="3"/>
    <x v="0"/>
    <x v="3"/>
    <x v="1"/>
  </r>
  <r>
    <x v="49"/>
    <x v="66"/>
    <x v="11"/>
    <x v="3"/>
    <x v="0"/>
    <x v="3"/>
    <x v="1"/>
  </r>
  <r>
    <x v="49"/>
    <x v="67"/>
    <x v="11"/>
    <x v="3"/>
    <x v="0"/>
    <x v="3"/>
    <x v="1"/>
  </r>
  <r>
    <x v="49"/>
    <x v="68"/>
    <x v="11"/>
    <x v="3"/>
    <x v="0"/>
    <x v="3"/>
    <x v="1"/>
  </r>
  <r>
    <x v="49"/>
    <x v="69"/>
    <x v="11"/>
    <x v="3"/>
    <x v="0"/>
    <x v="3"/>
    <x v="1"/>
  </r>
  <r>
    <x v="49"/>
    <x v="70"/>
    <x v="11"/>
    <x v="3"/>
    <x v="0"/>
    <x v="3"/>
    <x v="1"/>
  </r>
  <r>
    <x v="49"/>
    <x v="71"/>
    <x v="11"/>
    <x v="3"/>
    <x v="0"/>
    <x v="3"/>
    <x v="1"/>
  </r>
  <r>
    <x v="49"/>
    <x v="72"/>
    <x v="11"/>
    <x v="3"/>
    <x v="0"/>
    <x v="3"/>
    <x v="1"/>
  </r>
  <r>
    <x v="49"/>
    <x v="73"/>
    <x v="11"/>
    <x v="3"/>
    <x v="0"/>
    <x v="3"/>
    <x v="1"/>
  </r>
  <r>
    <x v="49"/>
    <x v="74"/>
    <x v="11"/>
    <x v="3"/>
    <x v="0"/>
    <x v="3"/>
    <x v="1"/>
  </r>
  <r>
    <x v="49"/>
    <x v="75"/>
    <x v="11"/>
    <x v="3"/>
    <x v="0"/>
    <x v="3"/>
    <x v="1"/>
  </r>
  <r>
    <x v="49"/>
    <x v="76"/>
    <x v="11"/>
    <x v="3"/>
    <x v="0"/>
    <x v="3"/>
    <x v="1"/>
  </r>
  <r>
    <x v="49"/>
    <x v="77"/>
    <x v="11"/>
    <x v="3"/>
    <x v="0"/>
    <x v="3"/>
    <x v="1"/>
  </r>
  <r>
    <x v="49"/>
    <x v="78"/>
    <x v="11"/>
    <x v="3"/>
    <x v="0"/>
    <x v="3"/>
    <x v="1"/>
  </r>
  <r>
    <x v="49"/>
    <x v="79"/>
    <x v="11"/>
    <x v="3"/>
    <x v="0"/>
    <x v="3"/>
    <x v="1"/>
  </r>
  <r>
    <x v="49"/>
    <x v="80"/>
    <x v="11"/>
    <x v="3"/>
    <x v="0"/>
    <x v="3"/>
    <x v="1"/>
  </r>
  <r>
    <x v="49"/>
    <x v="81"/>
    <x v="11"/>
    <x v="3"/>
    <x v="0"/>
    <x v="3"/>
    <x v="1"/>
  </r>
  <r>
    <x v="49"/>
    <x v="82"/>
    <x v="11"/>
    <x v="3"/>
    <x v="0"/>
    <x v="3"/>
    <x v="1"/>
  </r>
  <r>
    <x v="49"/>
    <x v="83"/>
    <x v="11"/>
    <x v="3"/>
    <x v="0"/>
    <x v="3"/>
    <x v="1"/>
  </r>
  <r>
    <x v="49"/>
    <x v="84"/>
    <x v="11"/>
    <x v="3"/>
    <x v="0"/>
    <x v="3"/>
    <x v="1"/>
  </r>
  <r>
    <x v="49"/>
    <x v="85"/>
    <x v="11"/>
    <x v="3"/>
    <x v="0"/>
    <x v="3"/>
    <x v="1"/>
  </r>
  <r>
    <x v="49"/>
    <x v="86"/>
    <x v="11"/>
    <x v="3"/>
    <x v="0"/>
    <x v="3"/>
    <x v="1"/>
  </r>
  <r>
    <x v="49"/>
    <x v="87"/>
    <x v="11"/>
    <x v="3"/>
    <x v="0"/>
    <x v="3"/>
    <x v="1"/>
  </r>
  <r>
    <x v="49"/>
    <x v="88"/>
    <x v="11"/>
    <x v="3"/>
    <x v="0"/>
    <x v="3"/>
    <x v="1"/>
  </r>
  <r>
    <x v="49"/>
    <x v="89"/>
    <x v="11"/>
    <x v="3"/>
    <x v="0"/>
    <x v="3"/>
    <x v="1"/>
  </r>
  <r>
    <x v="49"/>
    <x v="90"/>
    <x v="11"/>
    <x v="3"/>
    <x v="0"/>
    <x v="3"/>
    <x v="1"/>
  </r>
  <r>
    <x v="49"/>
    <x v="91"/>
    <x v="11"/>
    <x v="3"/>
    <x v="0"/>
    <x v="3"/>
    <x v="1"/>
  </r>
  <r>
    <x v="49"/>
    <x v="92"/>
    <x v="11"/>
    <x v="3"/>
    <x v="0"/>
    <x v="3"/>
    <x v="1"/>
  </r>
  <r>
    <x v="49"/>
    <x v="93"/>
    <x v="11"/>
    <x v="3"/>
    <x v="0"/>
    <x v="3"/>
    <x v="1"/>
  </r>
  <r>
    <x v="49"/>
    <x v="94"/>
    <x v="11"/>
    <x v="3"/>
    <x v="0"/>
    <x v="3"/>
    <x v="1"/>
  </r>
  <r>
    <x v="49"/>
    <x v="95"/>
    <x v="11"/>
    <x v="3"/>
    <x v="0"/>
    <x v="3"/>
    <x v="1"/>
  </r>
  <r>
    <x v="49"/>
    <x v="96"/>
    <x v="11"/>
    <x v="3"/>
    <x v="0"/>
    <x v="3"/>
    <x v="1"/>
  </r>
  <r>
    <x v="49"/>
    <x v="97"/>
    <x v="11"/>
    <x v="3"/>
    <x v="0"/>
    <x v="3"/>
    <x v="1"/>
  </r>
  <r>
    <x v="49"/>
    <x v="98"/>
    <x v="11"/>
    <x v="3"/>
    <x v="0"/>
    <x v="3"/>
    <x v="1"/>
  </r>
  <r>
    <x v="49"/>
    <x v="99"/>
    <x v="11"/>
    <x v="3"/>
    <x v="0"/>
    <x v="3"/>
    <x v="1"/>
  </r>
  <r>
    <x v="49"/>
    <x v="100"/>
    <x v="11"/>
    <x v="3"/>
    <x v="0"/>
    <x v="3"/>
    <x v="1"/>
  </r>
  <r>
    <x v="49"/>
    <x v="101"/>
    <x v="11"/>
    <x v="3"/>
    <x v="0"/>
    <x v="3"/>
    <x v="1"/>
  </r>
  <r>
    <x v="49"/>
    <x v="102"/>
    <x v="11"/>
    <x v="3"/>
    <x v="0"/>
    <x v="3"/>
    <x v="1"/>
  </r>
  <r>
    <x v="49"/>
    <x v="103"/>
    <x v="11"/>
    <x v="3"/>
    <x v="0"/>
    <x v="3"/>
    <x v="1"/>
  </r>
  <r>
    <x v="49"/>
    <x v="104"/>
    <x v="11"/>
    <x v="3"/>
    <x v="0"/>
    <x v="3"/>
    <x v="1"/>
  </r>
  <r>
    <x v="49"/>
    <x v="105"/>
    <x v="11"/>
    <x v="3"/>
    <x v="0"/>
    <x v="3"/>
    <x v="1"/>
  </r>
  <r>
    <x v="49"/>
    <x v="106"/>
    <x v="11"/>
    <x v="3"/>
    <x v="0"/>
    <x v="3"/>
    <x v="1"/>
  </r>
  <r>
    <x v="49"/>
    <x v="107"/>
    <x v="11"/>
    <x v="3"/>
    <x v="0"/>
    <x v="3"/>
    <x v="1"/>
  </r>
  <r>
    <x v="49"/>
    <x v="108"/>
    <x v="11"/>
    <x v="3"/>
    <x v="0"/>
    <x v="3"/>
    <x v="1"/>
  </r>
  <r>
    <x v="49"/>
    <x v="109"/>
    <x v="11"/>
    <x v="3"/>
    <x v="0"/>
    <x v="3"/>
    <x v="1"/>
  </r>
  <r>
    <x v="49"/>
    <x v="110"/>
    <x v="11"/>
    <x v="3"/>
    <x v="0"/>
    <x v="3"/>
    <x v="1"/>
  </r>
  <r>
    <x v="49"/>
    <x v="111"/>
    <x v="11"/>
    <x v="3"/>
    <x v="0"/>
    <x v="3"/>
    <x v="1"/>
  </r>
  <r>
    <x v="49"/>
    <x v="112"/>
    <x v="11"/>
    <x v="3"/>
    <x v="0"/>
    <x v="3"/>
    <x v="1"/>
  </r>
  <r>
    <x v="49"/>
    <x v="113"/>
    <x v="11"/>
    <x v="3"/>
    <x v="0"/>
    <x v="3"/>
    <x v="1"/>
  </r>
  <r>
    <x v="49"/>
    <x v="114"/>
    <x v="11"/>
    <x v="3"/>
    <x v="0"/>
    <x v="3"/>
    <x v="1"/>
  </r>
  <r>
    <x v="49"/>
    <x v="115"/>
    <x v="11"/>
    <x v="3"/>
    <x v="0"/>
    <x v="3"/>
    <x v="1"/>
  </r>
  <r>
    <x v="49"/>
    <x v="116"/>
    <x v="11"/>
    <x v="3"/>
    <x v="0"/>
    <x v="3"/>
    <x v="1"/>
  </r>
  <r>
    <x v="49"/>
    <x v="117"/>
    <x v="11"/>
    <x v="3"/>
    <x v="0"/>
    <x v="3"/>
    <x v="1"/>
  </r>
  <r>
    <x v="49"/>
    <x v="118"/>
    <x v="11"/>
    <x v="3"/>
    <x v="0"/>
    <x v="3"/>
    <x v="1"/>
  </r>
  <r>
    <x v="49"/>
    <x v="119"/>
    <x v="11"/>
    <x v="3"/>
    <x v="0"/>
    <x v="3"/>
    <x v="1"/>
  </r>
  <r>
    <x v="49"/>
    <x v="120"/>
    <x v="11"/>
    <x v="3"/>
    <x v="0"/>
    <x v="3"/>
    <x v="1"/>
  </r>
  <r>
    <x v="49"/>
    <x v="121"/>
    <x v="11"/>
    <x v="3"/>
    <x v="0"/>
    <x v="3"/>
    <x v="1"/>
  </r>
  <r>
    <x v="49"/>
    <x v="122"/>
    <x v="11"/>
    <x v="3"/>
    <x v="0"/>
    <x v="3"/>
    <x v="1"/>
  </r>
  <r>
    <x v="49"/>
    <x v="123"/>
    <x v="11"/>
    <x v="3"/>
    <x v="0"/>
    <x v="3"/>
    <x v="1"/>
  </r>
  <r>
    <x v="49"/>
    <x v="124"/>
    <x v="11"/>
    <x v="3"/>
    <x v="0"/>
    <x v="3"/>
    <x v="1"/>
  </r>
  <r>
    <x v="49"/>
    <x v="125"/>
    <x v="11"/>
    <x v="3"/>
    <x v="0"/>
    <x v="3"/>
    <x v="1"/>
  </r>
  <r>
    <x v="49"/>
    <x v="126"/>
    <x v="11"/>
    <x v="3"/>
    <x v="0"/>
    <x v="3"/>
    <x v="1"/>
  </r>
  <r>
    <x v="49"/>
    <x v="127"/>
    <x v="11"/>
    <x v="3"/>
    <x v="0"/>
    <x v="3"/>
    <x v="1"/>
  </r>
  <r>
    <x v="49"/>
    <x v="128"/>
    <x v="11"/>
    <x v="3"/>
    <x v="0"/>
    <x v="3"/>
    <x v="1"/>
  </r>
  <r>
    <x v="49"/>
    <x v="129"/>
    <x v="11"/>
    <x v="3"/>
    <x v="0"/>
    <x v="3"/>
    <x v="1"/>
  </r>
  <r>
    <x v="49"/>
    <x v="130"/>
    <x v="11"/>
    <x v="3"/>
    <x v="0"/>
    <x v="3"/>
    <x v="1"/>
  </r>
  <r>
    <x v="49"/>
    <x v="131"/>
    <x v="11"/>
    <x v="3"/>
    <x v="0"/>
    <x v="3"/>
    <x v="1"/>
  </r>
  <r>
    <x v="49"/>
    <x v="132"/>
    <x v="30"/>
    <x v="3"/>
    <x v="0"/>
    <x v="3"/>
    <x v="1"/>
  </r>
  <r>
    <x v="50"/>
    <x v="0"/>
    <x v="11"/>
    <x v="3"/>
    <x v="0"/>
    <x v="3"/>
    <x v="1"/>
  </r>
  <r>
    <x v="50"/>
    <x v="1"/>
    <x v="11"/>
    <x v="3"/>
    <x v="0"/>
    <x v="3"/>
    <x v="1"/>
  </r>
  <r>
    <x v="50"/>
    <x v="2"/>
    <x v="11"/>
    <x v="3"/>
    <x v="0"/>
    <x v="3"/>
    <x v="1"/>
  </r>
  <r>
    <x v="50"/>
    <x v="3"/>
    <x v="11"/>
    <x v="3"/>
    <x v="0"/>
    <x v="3"/>
    <x v="1"/>
  </r>
  <r>
    <x v="50"/>
    <x v="4"/>
    <x v="11"/>
    <x v="3"/>
    <x v="0"/>
    <x v="3"/>
    <x v="1"/>
  </r>
  <r>
    <x v="50"/>
    <x v="5"/>
    <x v="11"/>
    <x v="3"/>
    <x v="0"/>
    <x v="3"/>
    <x v="1"/>
  </r>
  <r>
    <x v="50"/>
    <x v="6"/>
    <x v="11"/>
    <x v="3"/>
    <x v="0"/>
    <x v="3"/>
    <x v="1"/>
  </r>
  <r>
    <x v="50"/>
    <x v="7"/>
    <x v="11"/>
    <x v="3"/>
    <x v="0"/>
    <x v="3"/>
    <x v="1"/>
  </r>
  <r>
    <x v="50"/>
    <x v="8"/>
    <x v="11"/>
    <x v="3"/>
    <x v="0"/>
    <x v="3"/>
    <x v="1"/>
  </r>
  <r>
    <x v="50"/>
    <x v="9"/>
    <x v="11"/>
    <x v="3"/>
    <x v="0"/>
    <x v="3"/>
    <x v="1"/>
  </r>
  <r>
    <x v="50"/>
    <x v="10"/>
    <x v="11"/>
    <x v="3"/>
    <x v="0"/>
    <x v="3"/>
    <x v="1"/>
  </r>
  <r>
    <x v="50"/>
    <x v="11"/>
    <x v="11"/>
    <x v="3"/>
    <x v="0"/>
    <x v="3"/>
    <x v="1"/>
  </r>
  <r>
    <x v="50"/>
    <x v="12"/>
    <x v="11"/>
    <x v="3"/>
    <x v="0"/>
    <x v="3"/>
    <x v="1"/>
  </r>
  <r>
    <x v="50"/>
    <x v="13"/>
    <x v="11"/>
    <x v="3"/>
    <x v="0"/>
    <x v="3"/>
    <x v="1"/>
  </r>
  <r>
    <x v="50"/>
    <x v="14"/>
    <x v="11"/>
    <x v="3"/>
    <x v="0"/>
    <x v="3"/>
    <x v="1"/>
  </r>
  <r>
    <x v="50"/>
    <x v="15"/>
    <x v="11"/>
    <x v="3"/>
    <x v="0"/>
    <x v="3"/>
    <x v="1"/>
  </r>
  <r>
    <x v="50"/>
    <x v="16"/>
    <x v="11"/>
    <x v="3"/>
    <x v="0"/>
    <x v="3"/>
    <x v="1"/>
  </r>
  <r>
    <x v="50"/>
    <x v="17"/>
    <x v="11"/>
    <x v="3"/>
    <x v="0"/>
    <x v="3"/>
    <x v="1"/>
  </r>
  <r>
    <x v="50"/>
    <x v="18"/>
    <x v="3"/>
    <x v="3"/>
    <x v="0"/>
    <x v="3"/>
    <x v="1"/>
  </r>
  <r>
    <x v="50"/>
    <x v="19"/>
    <x v="3"/>
    <x v="3"/>
    <x v="0"/>
    <x v="3"/>
    <x v="1"/>
  </r>
  <r>
    <x v="50"/>
    <x v="20"/>
    <x v="11"/>
    <x v="3"/>
    <x v="0"/>
    <x v="3"/>
    <x v="1"/>
  </r>
  <r>
    <x v="50"/>
    <x v="21"/>
    <x v="3"/>
    <x v="3"/>
    <x v="0"/>
    <x v="3"/>
    <x v="1"/>
  </r>
  <r>
    <x v="50"/>
    <x v="22"/>
    <x v="11"/>
    <x v="3"/>
    <x v="0"/>
    <x v="3"/>
    <x v="1"/>
  </r>
  <r>
    <x v="50"/>
    <x v="23"/>
    <x v="3"/>
    <x v="3"/>
    <x v="0"/>
    <x v="3"/>
    <x v="1"/>
  </r>
  <r>
    <x v="50"/>
    <x v="24"/>
    <x v="3"/>
    <x v="3"/>
    <x v="0"/>
    <x v="3"/>
    <x v="1"/>
  </r>
  <r>
    <x v="50"/>
    <x v="25"/>
    <x v="11"/>
    <x v="3"/>
    <x v="0"/>
    <x v="3"/>
    <x v="1"/>
  </r>
  <r>
    <x v="50"/>
    <x v="26"/>
    <x v="3"/>
    <x v="3"/>
    <x v="0"/>
    <x v="3"/>
    <x v="1"/>
  </r>
  <r>
    <x v="50"/>
    <x v="27"/>
    <x v="11"/>
    <x v="3"/>
    <x v="0"/>
    <x v="3"/>
    <x v="1"/>
  </r>
  <r>
    <x v="50"/>
    <x v="28"/>
    <x v="3"/>
    <x v="3"/>
    <x v="0"/>
    <x v="3"/>
    <x v="1"/>
  </r>
  <r>
    <x v="50"/>
    <x v="29"/>
    <x v="3"/>
    <x v="3"/>
    <x v="0"/>
    <x v="3"/>
    <x v="1"/>
  </r>
  <r>
    <x v="50"/>
    <x v="30"/>
    <x v="11"/>
    <x v="3"/>
    <x v="0"/>
    <x v="3"/>
    <x v="1"/>
  </r>
  <r>
    <x v="50"/>
    <x v="31"/>
    <x v="3"/>
    <x v="3"/>
    <x v="0"/>
    <x v="3"/>
    <x v="1"/>
  </r>
  <r>
    <x v="50"/>
    <x v="32"/>
    <x v="3"/>
    <x v="3"/>
    <x v="0"/>
    <x v="3"/>
    <x v="1"/>
  </r>
  <r>
    <x v="50"/>
    <x v="33"/>
    <x v="3"/>
    <x v="3"/>
    <x v="0"/>
    <x v="3"/>
    <x v="1"/>
  </r>
  <r>
    <x v="50"/>
    <x v="34"/>
    <x v="11"/>
    <x v="3"/>
    <x v="0"/>
    <x v="3"/>
    <x v="1"/>
  </r>
  <r>
    <x v="50"/>
    <x v="35"/>
    <x v="3"/>
    <x v="3"/>
    <x v="0"/>
    <x v="3"/>
    <x v="1"/>
  </r>
  <r>
    <x v="50"/>
    <x v="36"/>
    <x v="3"/>
    <x v="3"/>
    <x v="0"/>
    <x v="3"/>
    <x v="1"/>
  </r>
  <r>
    <x v="50"/>
    <x v="37"/>
    <x v="3"/>
    <x v="3"/>
    <x v="0"/>
    <x v="3"/>
    <x v="1"/>
  </r>
  <r>
    <x v="50"/>
    <x v="38"/>
    <x v="3"/>
    <x v="3"/>
    <x v="0"/>
    <x v="3"/>
    <x v="1"/>
  </r>
  <r>
    <x v="50"/>
    <x v="39"/>
    <x v="3"/>
    <x v="3"/>
    <x v="0"/>
    <x v="3"/>
    <x v="1"/>
  </r>
  <r>
    <x v="50"/>
    <x v="40"/>
    <x v="3"/>
    <x v="3"/>
    <x v="0"/>
    <x v="3"/>
    <x v="1"/>
  </r>
  <r>
    <x v="50"/>
    <x v="41"/>
    <x v="11"/>
    <x v="3"/>
    <x v="0"/>
    <x v="3"/>
    <x v="1"/>
  </r>
  <r>
    <x v="50"/>
    <x v="42"/>
    <x v="3"/>
    <x v="3"/>
    <x v="0"/>
    <x v="3"/>
    <x v="1"/>
  </r>
  <r>
    <x v="50"/>
    <x v="43"/>
    <x v="3"/>
    <x v="3"/>
    <x v="0"/>
    <x v="3"/>
    <x v="1"/>
  </r>
  <r>
    <x v="50"/>
    <x v="44"/>
    <x v="3"/>
    <x v="3"/>
    <x v="0"/>
    <x v="3"/>
    <x v="1"/>
  </r>
  <r>
    <x v="50"/>
    <x v="45"/>
    <x v="3"/>
    <x v="3"/>
    <x v="0"/>
    <x v="3"/>
    <x v="1"/>
  </r>
  <r>
    <x v="50"/>
    <x v="46"/>
    <x v="3"/>
    <x v="3"/>
    <x v="0"/>
    <x v="3"/>
    <x v="1"/>
  </r>
  <r>
    <x v="50"/>
    <x v="47"/>
    <x v="3"/>
    <x v="3"/>
    <x v="0"/>
    <x v="3"/>
    <x v="1"/>
  </r>
  <r>
    <x v="50"/>
    <x v="48"/>
    <x v="11"/>
    <x v="3"/>
    <x v="0"/>
    <x v="3"/>
    <x v="1"/>
  </r>
  <r>
    <x v="50"/>
    <x v="49"/>
    <x v="3"/>
    <x v="3"/>
    <x v="0"/>
    <x v="3"/>
    <x v="1"/>
  </r>
  <r>
    <x v="50"/>
    <x v="50"/>
    <x v="3"/>
    <x v="3"/>
    <x v="0"/>
    <x v="3"/>
    <x v="1"/>
  </r>
  <r>
    <x v="50"/>
    <x v="51"/>
    <x v="11"/>
    <x v="3"/>
    <x v="0"/>
    <x v="3"/>
    <x v="1"/>
  </r>
  <r>
    <x v="50"/>
    <x v="52"/>
    <x v="3"/>
    <x v="3"/>
    <x v="0"/>
    <x v="3"/>
    <x v="1"/>
  </r>
  <r>
    <x v="50"/>
    <x v="53"/>
    <x v="3"/>
    <x v="3"/>
    <x v="0"/>
    <x v="3"/>
    <x v="1"/>
  </r>
  <r>
    <x v="50"/>
    <x v="54"/>
    <x v="3"/>
    <x v="3"/>
    <x v="0"/>
    <x v="3"/>
    <x v="1"/>
  </r>
  <r>
    <x v="50"/>
    <x v="55"/>
    <x v="11"/>
    <x v="3"/>
    <x v="0"/>
    <x v="3"/>
    <x v="1"/>
  </r>
  <r>
    <x v="50"/>
    <x v="56"/>
    <x v="3"/>
    <x v="3"/>
    <x v="0"/>
    <x v="3"/>
    <x v="1"/>
  </r>
  <r>
    <x v="50"/>
    <x v="57"/>
    <x v="11"/>
    <x v="3"/>
    <x v="0"/>
    <x v="3"/>
    <x v="1"/>
  </r>
  <r>
    <x v="50"/>
    <x v="58"/>
    <x v="11"/>
    <x v="3"/>
    <x v="0"/>
    <x v="3"/>
    <x v="1"/>
  </r>
  <r>
    <x v="50"/>
    <x v="59"/>
    <x v="11"/>
    <x v="3"/>
    <x v="0"/>
    <x v="3"/>
    <x v="1"/>
  </r>
  <r>
    <x v="50"/>
    <x v="60"/>
    <x v="11"/>
    <x v="3"/>
    <x v="0"/>
    <x v="3"/>
    <x v="1"/>
  </r>
  <r>
    <x v="50"/>
    <x v="61"/>
    <x v="11"/>
    <x v="3"/>
    <x v="0"/>
    <x v="3"/>
    <x v="1"/>
  </r>
  <r>
    <x v="50"/>
    <x v="62"/>
    <x v="11"/>
    <x v="3"/>
    <x v="0"/>
    <x v="3"/>
    <x v="1"/>
  </r>
  <r>
    <x v="50"/>
    <x v="63"/>
    <x v="11"/>
    <x v="3"/>
    <x v="0"/>
    <x v="3"/>
    <x v="1"/>
  </r>
  <r>
    <x v="50"/>
    <x v="64"/>
    <x v="11"/>
    <x v="3"/>
    <x v="0"/>
    <x v="3"/>
    <x v="1"/>
  </r>
  <r>
    <x v="50"/>
    <x v="65"/>
    <x v="11"/>
    <x v="3"/>
    <x v="0"/>
    <x v="3"/>
    <x v="1"/>
  </r>
  <r>
    <x v="50"/>
    <x v="66"/>
    <x v="11"/>
    <x v="3"/>
    <x v="0"/>
    <x v="3"/>
    <x v="1"/>
  </r>
  <r>
    <x v="50"/>
    <x v="67"/>
    <x v="11"/>
    <x v="3"/>
    <x v="0"/>
    <x v="3"/>
    <x v="1"/>
  </r>
  <r>
    <x v="50"/>
    <x v="68"/>
    <x v="11"/>
    <x v="3"/>
    <x v="0"/>
    <x v="3"/>
    <x v="1"/>
  </r>
  <r>
    <x v="50"/>
    <x v="69"/>
    <x v="11"/>
    <x v="3"/>
    <x v="0"/>
    <x v="3"/>
    <x v="1"/>
  </r>
  <r>
    <x v="50"/>
    <x v="70"/>
    <x v="11"/>
    <x v="3"/>
    <x v="0"/>
    <x v="3"/>
    <x v="1"/>
  </r>
  <r>
    <x v="50"/>
    <x v="71"/>
    <x v="11"/>
    <x v="3"/>
    <x v="0"/>
    <x v="3"/>
    <x v="1"/>
  </r>
  <r>
    <x v="50"/>
    <x v="72"/>
    <x v="11"/>
    <x v="3"/>
    <x v="0"/>
    <x v="3"/>
    <x v="1"/>
  </r>
  <r>
    <x v="50"/>
    <x v="73"/>
    <x v="11"/>
    <x v="3"/>
    <x v="0"/>
    <x v="3"/>
    <x v="1"/>
  </r>
  <r>
    <x v="50"/>
    <x v="74"/>
    <x v="11"/>
    <x v="3"/>
    <x v="0"/>
    <x v="3"/>
    <x v="1"/>
  </r>
  <r>
    <x v="50"/>
    <x v="75"/>
    <x v="11"/>
    <x v="3"/>
    <x v="0"/>
    <x v="3"/>
    <x v="1"/>
  </r>
  <r>
    <x v="50"/>
    <x v="76"/>
    <x v="11"/>
    <x v="3"/>
    <x v="0"/>
    <x v="3"/>
    <x v="1"/>
  </r>
  <r>
    <x v="50"/>
    <x v="77"/>
    <x v="11"/>
    <x v="3"/>
    <x v="0"/>
    <x v="3"/>
    <x v="1"/>
  </r>
  <r>
    <x v="50"/>
    <x v="78"/>
    <x v="11"/>
    <x v="3"/>
    <x v="0"/>
    <x v="3"/>
    <x v="1"/>
  </r>
  <r>
    <x v="50"/>
    <x v="79"/>
    <x v="11"/>
    <x v="3"/>
    <x v="0"/>
    <x v="3"/>
    <x v="1"/>
  </r>
  <r>
    <x v="50"/>
    <x v="80"/>
    <x v="11"/>
    <x v="3"/>
    <x v="0"/>
    <x v="3"/>
    <x v="1"/>
  </r>
  <r>
    <x v="50"/>
    <x v="81"/>
    <x v="11"/>
    <x v="3"/>
    <x v="0"/>
    <x v="3"/>
    <x v="1"/>
  </r>
  <r>
    <x v="50"/>
    <x v="82"/>
    <x v="11"/>
    <x v="3"/>
    <x v="0"/>
    <x v="3"/>
    <x v="1"/>
  </r>
  <r>
    <x v="50"/>
    <x v="83"/>
    <x v="11"/>
    <x v="3"/>
    <x v="0"/>
    <x v="3"/>
    <x v="1"/>
  </r>
  <r>
    <x v="50"/>
    <x v="84"/>
    <x v="11"/>
    <x v="3"/>
    <x v="0"/>
    <x v="3"/>
    <x v="1"/>
  </r>
  <r>
    <x v="50"/>
    <x v="85"/>
    <x v="11"/>
    <x v="3"/>
    <x v="0"/>
    <x v="3"/>
    <x v="1"/>
  </r>
  <r>
    <x v="50"/>
    <x v="86"/>
    <x v="11"/>
    <x v="3"/>
    <x v="0"/>
    <x v="3"/>
    <x v="1"/>
  </r>
  <r>
    <x v="50"/>
    <x v="87"/>
    <x v="11"/>
    <x v="3"/>
    <x v="0"/>
    <x v="3"/>
    <x v="1"/>
  </r>
  <r>
    <x v="50"/>
    <x v="88"/>
    <x v="11"/>
    <x v="3"/>
    <x v="0"/>
    <x v="3"/>
    <x v="1"/>
  </r>
  <r>
    <x v="50"/>
    <x v="89"/>
    <x v="11"/>
    <x v="3"/>
    <x v="0"/>
    <x v="3"/>
    <x v="1"/>
  </r>
  <r>
    <x v="50"/>
    <x v="90"/>
    <x v="30"/>
    <x v="3"/>
    <x v="0"/>
    <x v="3"/>
    <x v="1"/>
  </r>
  <r>
    <x v="50"/>
    <x v="91"/>
    <x v="3"/>
    <x v="3"/>
    <x v="0"/>
    <x v="3"/>
    <x v="1"/>
  </r>
  <r>
    <x v="50"/>
    <x v="92"/>
    <x v="3"/>
    <x v="3"/>
    <x v="0"/>
    <x v="3"/>
    <x v="1"/>
  </r>
  <r>
    <x v="50"/>
    <x v="93"/>
    <x v="3"/>
    <x v="3"/>
    <x v="0"/>
    <x v="3"/>
    <x v="1"/>
  </r>
  <r>
    <x v="50"/>
    <x v="94"/>
    <x v="3"/>
    <x v="3"/>
    <x v="0"/>
    <x v="3"/>
    <x v="1"/>
  </r>
  <r>
    <x v="50"/>
    <x v="95"/>
    <x v="3"/>
    <x v="3"/>
    <x v="0"/>
    <x v="3"/>
    <x v="1"/>
  </r>
  <r>
    <x v="50"/>
    <x v="96"/>
    <x v="11"/>
    <x v="3"/>
    <x v="0"/>
    <x v="3"/>
    <x v="1"/>
  </r>
  <r>
    <x v="50"/>
    <x v="97"/>
    <x v="3"/>
    <x v="3"/>
    <x v="0"/>
    <x v="3"/>
    <x v="1"/>
  </r>
  <r>
    <x v="50"/>
    <x v="98"/>
    <x v="3"/>
    <x v="3"/>
    <x v="0"/>
    <x v="3"/>
    <x v="1"/>
  </r>
  <r>
    <x v="50"/>
    <x v="99"/>
    <x v="3"/>
    <x v="3"/>
    <x v="0"/>
    <x v="3"/>
    <x v="1"/>
  </r>
  <r>
    <x v="50"/>
    <x v="100"/>
    <x v="3"/>
    <x v="3"/>
    <x v="0"/>
    <x v="3"/>
    <x v="1"/>
  </r>
  <r>
    <x v="50"/>
    <x v="101"/>
    <x v="11"/>
    <x v="3"/>
    <x v="0"/>
    <x v="3"/>
    <x v="1"/>
  </r>
  <r>
    <x v="50"/>
    <x v="102"/>
    <x v="3"/>
    <x v="3"/>
    <x v="0"/>
    <x v="3"/>
    <x v="1"/>
  </r>
  <r>
    <x v="50"/>
    <x v="103"/>
    <x v="11"/>
    <x v="3"/>
    <x v="0"/>
    <x v="3"/>
    <x v="1"/>
  </r>
  <r>
    <x v="50"/>
    <x v="104"/>
    <x v="11"/>
    <x v="3"/>
    <x v="0"/>
    <x v="3"/>
    <x v="1"/>
  </r>
  <r>
    <x v="50"/>
    <x v="105"/>
    <x v="3"/>
    <x v="3"/>
    <x v="0"/>
    <x v="3"/>
    <x v="1"/>
  </r>
  <r>
    <x v="50"/>
    <x v="106"/>
    <x v="3"/>
    <x v="3"/>
    <x v="0"/>
    <x v="3"/>
    <x v="1"/>
  </r>
  <r>
    <x v="50"/>
    <x v="107"/>
    <x v="3"/>
    <x v="3"/>
    <x v="0"/>
    <x v="3"/>
    <x v="1"/>
  </r>
  <r>
    <x v="50"/>
    <x v="108"/>
    <x v="3"/>
    <x v="3"/>
    <x v="0"/>
    <x v="3"/>
    <x v="1"/>
  </r>
  <r>
    <x v="50"/>
    <x v="109"/>
    <x v="3"/>
    <x v="3"/>
    <x v="0"/>
    <x v="3"/>
    <x v="1"/>
  </r>
  <r>
    <x v="50"/>
    <x v="110"/>
    <x v="11"/>
    <x v="3"/>
    <x v="0"/>
    <x v="3"/>
    <x v="1"/>
  </r>
  <r>
    <x v="50"/>
    <x v="111"/>
    <x v="3"/>
    <x v="3"/>
    <x v="0"/>
    <x v="3"/>
    <x v="1"/>
  </r>
  <r>
    <x v="50"/>
    <x v="112"/>
    <x v="3"/>
    <x v="3"/>
    <x v="0"/>
    <x v="3"/>
    <x v="1"/>
  </r>
  <r>
    <x v="50"/>
    <x v="113"/>
    <x v="3"/>
    <x v="3"/>
    <x v="0"/>
    <x v="3"/>
    <x v="1"/>
  </r>
  <r>
    <x v="50"/>
    <x v="114"/>
    <x v="3"/>
    <x v="3"/>
    <x v="0"/>
    <x v="3"/>
    <x v="1"/>
  </r>
  <r>
    <x v="50"/>
    <x v="115"/>
    <x v="3"/>
    <x v="3"/>
    <x v="0"/>
    <x v="3"/>
    <x v="1"/>
  </r>
  <r>
    <x v="50"/>
    <x v="116"/>
    <x v="3"/>
    <x v="3"/>
    <x v="0"/>
    <x v="3"/>
    <x v="1"/>
  </r>
  <r>
    <x v="50"/>
    <x v="117"/>
    <x v="11"/>
    <x v="3"/>
    <x v="0"/>
    <x v="3"/>
    <x v="1"/>
  </r>
  <r>
    <x v="50"/>
    <x v="118"/>
    <x v="3"/>
    <x v="3"/>
    <x v="0"/>
    <x v="3"/>
    <x v="1"/>
  </r>
  <r>
    <x v="50"/>
    <x v="119"/>
    <x v="3"/>
    <x v="3"/>
    <x v="0"/>
    <x v="3"/>
    <x v="1"/>
  </r>
  <r>
    <x v="50"/>
    <x v="120"/>
    <x v="3"/>
    <x v="3"/>
    <x v="0"/>
    <x v="3"/>
    <x v="1"/>
  </r>
  <r>
    <x v="50"/>
    <x v="121"/>
    <x v="11"/>
    <x v="3"/>
    <x v="0"/>
    <x v="3"/>
    <x v="1"/>
  </r>
  <r>
    <x v="50"/>
    <x v="122"/>
    <x v="3"/>
    <x v="3"/>
    <x v="0"/>
    <x v="3"/>
    <x v="1"/>
  </r>
  <r>
    <x v="50"/>
    <x v="123"/>
    <x v="3"/>
    <x v="3"/>
    <x v="0"/>
    <x v="3"/>
    <x v="1"/>
  </r>
  <r>
    <x v="50"/>
    <x v="124"/>
    <x v="11"/>
    <x v="3"/>
    <x v="0"/>
    <x v="3"/>
    <x v="1"/>
  </r>
  <r>
    <x v="50"/>
    <x v="125"/>
    <x v="3"/>
    <x v="3"/>
    <x v="0"/>
    <x v="3"/>
    <x v="1"/>
  </r>
  <r>
    <x v="50"/>
    <x v="126"/>
    <x v="3"/>
    <x v="3"/>
    <x v="0"/>
    <x v="3"/>
    <x v="1"/>
  </r>
  <r>
    <x v="50"/>
    <x v="127"/>
    <x v="11"/>
    <x v="3"/>
    <x v="0"/>
    <x v="3"/>
    <x v="1"/>
  </r>
  <r>
    <x v="50"/>
    <x v="128"/>
    <x v="3"/>
    <x v="3"/>
    <x v="0"/>
    <x v="3"/>
    <x v="1"/>
  </r>
  <r>
    <x v="50"/>
    <x v="129"/>
    <x v="3"/>
    <x v="3"/>
    <x v="0"/>
    <x v="3"/>
    <x v="1"/>
  </r>
  <r>
    <x v="50"/>
    <x v="130"/>
    <x v="3"/>
    <x v="3"/>
    <x v="0"/>
    <x v="3"/>
    <x v="1"/>
  </r>
  <r>
    <x v="50"/>
    <x v="131"/>
    <x v="11"/>
    <x v="3"/>
    <x v="0"/>
    <x v="3"/>
    <x v="1"/>
  </r>
  <r>
    <x v="50"/>
    <x v="132"/>
    <x v="11"/>
    <x v="3"/>
    <x v="0"/>
    <x v="3"/>
    <x v="1"/>
  </r>
  <r>
    <x v="51"/>
    <x v="0"/>
    <x v="30"/>
    <x v="3"/>
    <x v="0"/>
    <x v="3"/>
    <x v="1"/>
  </r>
  <r>
    <x v="51"/>
    <x v="1"/>
    <x v="11"/>
    <x v="3"/>
    <x v="0"/>
    <x v="3"/>
    <x v="1"/>
  </r>
  <r>
    <x v="51"/>
    <x v="2"/>
    <x v="30"/>
    <x v="3"/>
    <x v="0"/>
    <x v="3"/>
    <x v="1"/>
  </r>
  <r>
    <x v="51"/>
    <x v="3"/>
    <x v="10"/>
    <x v="3"/>
    <x v="0"/>
    <x v="3"/>
    <x v="1"/>
  </r>
  <r>
    <x v="51"/>
    <x v="4"/>
    <x v="0"/>
    <x v="3"/>
    <x v="0"/>
    <x v="3"/>
    <x v="1"/>
  </r>
  <r>
    <x v="51"/>
    <x v="5"/>
    <x v="9"/>
    <x v="3"/>
    <x v="0"/>
    <x v="3"/>
    <x v="1"/>
  </r>
  <r>
    <x v="51"/>
    <x v="6"/>
    <x v="11"/>
    <x v="3"/>
    <x v="0"/>
    <x v="3"/>
    <x v="1"/>
  </r>
  <r>
    <x v="51"/>
    <x v="7"/>
    <x v="30"/>
    <x v="3"/>
    <x v="0"/>
    <x v="3"/>
    <x v="1"/>
  </r>
  <r>
    <x v="51"/>
    <x v="8"/>
    <x v="11"/>
    <x v="3"/>
    <x v="0"/>
    <x v="3"/>
    <x v="1"/>
  </r>
  <r>
    <x v="51"/>
    <x v="9"/>
    <x v="4"/>
    <x v="3"/>
    <x v="0"/>
    <x v="3"/>
    <x v="1"/>
  </r>
  <r>
    <x v="51"/>
    <x v="10"/>
    <x v="10"/>
    <x v="3"/>
    <x v="0"/>
    <x v="3"/>
    <x v="1"/>
  </r>
  <r>
    <x v="51"/>
    <x v="11"/>
    <x v="29"/>
    <x v="3"/>
    <x v="0"/>
    <x v="3"/>
    <x v="1"/>
  </r>
  <r>
    <x v="51"/>
    <x v="12"/>
    <x v="30"/>
    <x v="3"/>
    <x v="0"/>
    <x v="3"/>
    <x v="1"/>
  </r>
  <r>
    <x v="51"/>
    <x v="13"/>
    <x v="11"/>
    <x v="3"/>
    <x v="0"/>
    <x v="3"/>
    <x v="1"/>
  </r>
  <r>
    <x v="51"/>
    <x v="14"/>
    <x v="4"/>
    <x v="3"/>
    <x v="0"/>
    <x v="3"/>
    <x v="1"/>
  </r>
  <r>
    <x v="51"/>
    <x v="15"/>
    <x v="2"/>
    <x v="3"/>
    <x v="0"/>
    <x v="3"/>
    <x v="1"/>
  </r>
  <r>
    <x v="51"/>
    <x v="16"/>
    <x v="29"/>
    <x v="3"/>
    <x v="0"/>
    <x v="3"/>
    <x v="1"/>
  </r>
  <r>
    <x v="51"/>
    <x v="17"/>
    <x v="11"/>
    <x v="3"/>
    <x v="0"/>
    <x v="3"/>
    <x v="1"/>
  </r>
  <r>
    <x v="51"/>
    <x v="18"/>
    <x v="30"/>
    <x v="3"/>
    <x v="0"/>
    <x v="3"/>
    <x v="1"/>
  </r>
  <r>
    <x v="51"/>
    <x v="19"/>
    <x v="9"/>
    <x v="3"/>
    <x v="0"/>
    <x v="3"/>
    <x v="1"/>
  </r>
  <r>
    <x v="51"/>
    <x v="20"/>
    <x v="11"/>
    <x v="3"/>
    <x v="0"/>
    <x v="3"/>
    <x v="1"/>
  </r>
  <r>
    <x v="51"/>
    <x v="21"/>
    <x v="10"/>
    <x v="3"/>
    <x v="0"/>
    <x v="3"/>
    <x v="1"/>
  </r>
  <r>
    <x v="51"/>
    <x v="22"/>
    <x v="10"/>
    <x v="3"/>
    <x v="0"/>
    <x v="3"/>
    <x v="1"/>
  </r>
  <r>
    <x v="51"/>
    <x v="23"/>
    <x v="30"/>
    <x v="3"/>
    <x v="0"/>
    <x v="3"/>
    <x v="1"/>
  </r>
  <r>
    <x v="51"/>
    <x v="24"/>
    <x v="30"/>
    <x v="3"/>
    <x v="0"/>
    <x v="3"/>
    <x v="1"/>
  </r>
  <r>
    <x v="51"/>
    <x v="25"/>
    <x v="11"/>
    <x v="3"/>
    <x v="0"/>
    <x v="3"/>
    <x v="1"/>
  </r>
  <r>
    <x v="51"/>
    <x v="26"/>
    <x v="1"/>
    <x v="3"/>
    <x v="0"/>
    <x v="3"/>
    <x v="1"/>
  </r>
  <r>
    <x v="51"/>
    <x v="27"/>
    <x v="11"/>
    <x v="3"/>
    <x v="0"/>
    <x v="3"/>
    <x v="1"/>
  </r>
  <r>
    <x v="51"/>
    <x v="28"/>
    <x v="3"/>
    <x v="3"/>
    <x v="0"/>
    <x v="3"/>
    <x v="1"/>
  </r>
  <r>
    <x v="51"/>
    <x v="29"/>
    <x v="9"/>
    <x v="3"/>
    <x v="0"/>
    <x v="3"/>
    <x v="1"/>
  </r>
  <r>
    <x v="51"/>
    <x v="30"/>
    <x v="11"/>
    <x v="3"/>
    <x v="0"/>
    <x v="3"/>
    <x v="1"/>
  </r>
  <r>
    <x v="51"/>
    <x v="31"/>
    <x v="9"/>
    <x v="3"/>
    <x v="0"/>
    <x v="3"/>
    <x v="1"/>
  </r>
  <r>
    <x v="51"/>
    <x v="32"/>
    <x v="9"/>
    <x v="3"/>
    <x v="0"/>
    <x v="3"/>
    <x v="1"/>
  </r>
  <r>
    <x v="51"/>
    <x v="33"/>
    <x v="0"/>
    <x v="3"/>
    <x v="0"/>
    <x v="3"/>
    <x v="1"/>
  </r>
  <r>
    <x v="51"/>
    <x v="34"/>
    <x v="11"/>
    <x v="3"/>
    <x v="0"/>
    <x v="3"/>
    <x v="1"/>
  </r>
  <r>
    <x v="51"/>
    <x v="35"/>
    <x v="30"/>
    <x v="3"/>
    <x v="0"/>
    <x v="3"/>
    <x v="1"/>
  </r>
  <r>
    <x v="51"/>
    <x v="36"/>
    <x v="10"/>
    <x v="3"/>
    <x v="0"/>
    <x v="3"/>
    <x v="1"/>
  </r>
  <r>
    <x v="51"/>
    <x v="37"/>
    <x v="1"/>
    <x v="3"/>
    <x v="0"/>
    <x v="3"/>
    <x v="1"/>
  </r>
  <r>
    <x v="51"/>
    <x v="38"/>
    <x v="9"/>
    <x v="3"/>
    <x v="0"/>
    <x v="3"/>
    <x v="1"/>
  </r>
  <r>
    <x v="51"/>
    <x v="39"/>
    <x v="10"/>
    <x v="3"/>
    <x v="0"/>
    <x v="3"/>
    <x v="1"/>
  </r>
  <r>
    <x v="51"/>
    <x v="40"/>
    <x v="0"/>
    <x v="3"/>
    <x v="0"/>
    <x v="3"/>
    <x v="1"/>
  </r>
  <r>
    <x v="51"/>
    <x v="41"/>
    <x v="11"/>
    <x v="3"/>
    <x v="0"/>
    <x v="3"/>
    <x v="1"/>
  </r>
  <r>
    <x v="51"/>
    <x v="42"/>
    <x v="30"/>
    <x v="3"/>
    <x v="0"/>
    <x v="3"/>
    <x v="1"/>
  </r>
  <r>
    <x v="51"/>
    <x v="43"/>
    <x v="10"/>
    <x v="3"/>
    <x v="0"/>
    <x v="3"/>
    <x v="1"/>
  </r>
  <r>
    <x v="51"/>
    <x v="44"/>
    <x v="4"/>
    <x v="3"/>
    <x v="0"/>
    <x v="3"/>
    <x v="1"/>
  </r>
  <r>
    <x v="51"/>
    <x v="45"/>
    <x v="29"/>
    <x v="3"/>
    <x v="0"/>
    <x v="3"/>
    <x v="1"/>
  </r>
  <r>
    <x v="51"/>
    <x v="46"/>
    <x v="29"/>
    <x v="3"/>
    <x v="0"/>
    <x v="3"/>
    <x v="1"/>
  </r>
  <r>
    <x v="51"/>
    <x v="47"/>
    <x v="30"/>
    <x v="3"/>
    <x v="0"/>
    <x v="3"/>
    <x v="1"/>
  </r>
  <r>
    <x v="51"/>
    <x v="48"/>
    <x v="11"/>
    <x v="3"/>
    <x v="0"/>
    <x v="3"/>
    <x v="1"/>
  </r>
  <r>
    <x v="51"/>
    <x v="49"/>
    <x v="11"/>
    <x v="3"/>
    <x v="0"/>
    <x v="3"/>
    <x v="1"/>
  </r>
  <r>
    <x v="51"/>
    <x v="50"/>
    <x v="10"/>
    <x v="3"/>
    <x v="0"/>
    <x v="3"/>
    <x v="1"/>
  </r>
  <r>
    <x v="51"/>
    <x v="51"/>
    <x v="10"/>
    <x v="3"/>
    <x v="0"/>
    <x v="3"/>
    <x v="1"/>
  </r>
  <r>
    <x v="51"/>
    <x v="52"/>
    <x v="29"/>
    <x v="3"/>
    <x v="0"/>
    <x v="3"/>
    <x v="1"/>
  </r>
  <r>
    <x v="51"/>
    <x v="53"/>
    <x v="9"/>
    <x v="3"/>
    <x v="0"/>
    <x v="3"/>
    <x v="1"/>
  </r>
  <r>
    <x v="51"/>
    <x v="54"/>
    <x v="9"/>
    <x v="3"/>
    <x v="0"/>
    <x v="3"/>
    <x v="1"/>
  </r>
  <r>
    <x v="51"/>
    <x v="55"/>
    <x v="11"/>
    <x v="3"/>
    <x v="0"/>
    <x v="3"/>
    <x v="1"/>
  </r>
  <r>
    <x v="51"/>
    <x v="56"/>
    <x v="29"/>
    <x v="3"/>
    <x v="0"/>
    <x v="3"/>
    <x v="1"/>
  </r>
  <r>
    <x v="51"/>
    <x v="57"/>
    <x v="29"/>
    <x v="3"/>
    <x v="0"/>
    <x v="3"/>
    <x v="1"/>
  </r>
  <r>
    <x v="51"/>
    <x v="58"/>
    <x v="30"/>
    <x v="3"/>
    <x v="0"/>
    <x v="3"/>
    <x v="1"/>
  </r>
  <r>
    <x v="51"/>
    <x v="59"/>
    <x v="29"/>
    <x v="3"/>
    <x v="0"/>
    <x v="3"/>
    <x v="1"/>
  </r>
  <r>
    <x v="51"/>
    <x v="60"/>
    <x v="11"/>
    <x v="3"/>
    <x v="0"/>
    <x v="3"/>
    <x v="1"/>
  </r>
  <r>
    <x v="51"/>
    <x v="61"/>
    <x v="11"/>
    <x v="3"/>
    <x v="0"/>
    <x v="3"/>
    <x v="1"/>
  </r>
  <r>
    <x v="51"/>
    <x v="62"/>
    <x v="11"/>
    <x v="3"/>
    <x v="0"/>
    <x v="3"/>
    <x v="1"/>
  </r>
  <r>
    <x v="51"/>
    <x v="63"/>
    <x v="11"/>
    <x v="3"/>
    <x v="0"/>
    <x v="3"/>
    <x v="1"/>
  </r>
  <r>
    <x v="51"/>
    <x v="64"/>
    <x v="11"/>
    <x v="3"/>
    <x v="0"/>
    <x v="3"/>
    <x v="1"/>
  </r>
  <r>
    <x v="51"/>
    <x v="65"/>
    <x v="11"/>
    <x v="3"/>
    <x v="0"/>
    <x v="3"/>
    <x v="1"/>
  </r>
  <r>
    <x v="51"/>
    <x v="66"/>
    <x v="11"/>
    <x v="3"/>
    <x v="0"/>
    <x v="3"/>
    <x v="1"/>
  </r>
  <r>
    <x v="51"/>
    <x v="67"/>
    <x v="11"/>
    <x v="3"/>
    <x v="0"/>
    <x v="3"/>
    <x v="1"/>
  </r>
  <r>
    <x v="51"/>
    <x v="68"/>
    <x v="11"/>
    <x v="3"/>
    <x v="0"/>
    <x v="3"/>
    <x v="1"/>
  </r>
  <r>
    <x v="51"/>
    <x v="69"/>
    <x v="11"/>
    <x v="3"/>
    <x v="0"/>
    <x v="3"/>
    <x v="1"/>
  </r>
  <r>
    <x v="51"/>
    <x v="70"/>
    <x v="11"/>
    <x v="3"/>
    <x v="0"/>
    <x v="3"/>
    <x v="1"/>
  </r>
  <r>
    <x v="51"/>
    <x v="71"/>
    <x v="11"/>
    <x v="3"/>
    <x v="0"/>
    <x v="3"/>
    <x v="1"/>
  </r>
  <r>
    <x v="51"/>
    <x v="72"/>
    <x v="11"/>
    <x v="3"/>
    <x v="0"/>
    <x v="3"/>
    <x v="1"/>
  </r>
  <r>
    <x v="51"/>
    <x v="73"/>
    <x v="11"/>
    <x v="3"/>
    <x v="0"/>
    <x v="3"/>
    <x v="1"/>
  </r>
  <r>
    <x v="51"/>
    <x v="74"/>
    <x v="11"/>
    <x v="3"/>
    <x v="0"/>
    <x v="3"/>
    <x v="1"/>
  </r>
  <r>
    <x v="51"/>
    <x v="75"/>
    <x v="11"/>
    <x v="3"/>
    <x v="0"/>
    <x v="3"/>
    <x v="1"/>
  </r>
  <r>
    <x v="51"/>
    <x v="76"/>
    <x v="11"/>
    <x v="3"/>
    <x v="0"/>
    <x v="3"/>
    <x v="1"/>
  </r>
  <r>
    <x v="51"/>
    <x v="77"/>
    <x v="11"/>
    <x v="3"/>
    <x v="0"/>
    <x v="3"/>
    <x v="1"/>
  </r>
  <r>
    <x v="51"/>
    <x v="78"/>
    <x v="11"/>
    <x v="3"/>
    <x v="0"/>
    <x v="3"/>
    <x v="1"/>
  </r>
  <r>
    <x v="51"/>
    <x v="79"/>
    <x v="11"/>
    <x v="3"/>
    <x v="0"/>
    <x v="3"/>
    <x v="1"/>
  </r>
  <r>
    <x v="51"/>
    <x v="80"/>
    <x v="11"/>
    <x v="3"/>
    <x v="0"/>
    <x v="3"/>
    <x v="1"/>
  </r>
  <r>
    <x v="51"/>
    <x v="81"/>
    <x v="11"/>
    <x v="3"/>
    <x v="0"/>
    <x v="3"/>
    <x v="1"/>
  </r>
  <r>
    <x v="51"/>
    <x v="82"/>
    <x v="11"/>
    <x v="3"/>
    <x v="0"/>
    <x v="3"/>
    <x v="1"/>
  </r>
  <r>
    <x v="51"/>
    <x v="83"/>
    <x v="11"/>
    <x v="3"/>
    <x v="0"/>
    <x v="3"/>
    <x v="1"/>
  </r>
  <r>
    <x v="51"/>
    <x v="84"/>
    <x v="11"/>
    <x v="3"/>
    <x v="0"/>
    <x v="3"/>
    <x v="1"/>
  </r>
  <r>
    <x v="51"/>
    <x v="85"/>
    <x v="11"/>
    <x v="3"/>
    <x v="0"/>
    <x v="3"/>
    <x v="1"/>
  </r>
  <r>
    <x v="51"/>
    <x v="86"/>
    <x v="11"/>
    <x v="3"/>
    <x v="0"/>
    <x v="3"/>
    <x v="1"/>
  </r>
  <r>
    <x v="51"/>
    <x v="87"/>
    <x v="11"/>
    <x v="3"/>
    <x v="0"/>
    <x v="3"/>
    <x v="1"/>
  </r>
  <r>
    <x v="51"/>
    <x v="88"/>
    <x v="11"/>
    <x v="3"/>
    <x v="0"/>
    <x v="3"/>
    <x v="1"/>
  </r>
  <r>
    <x v="51"/>
    <x v="89"/>
    <x v="11"/>
    <x v="3"/>
    <x v="0"/>
    <x v="3"/>
    <x v="1"/>
  </r>
  <r>
    <x v="51"/>
    <x v="90"/>
    <x v="1088"/>
    <x v="3"/>
    <x v="0"/>
    <x v="3"/>
    <x v="1"/>
  </r>
  <r>
    <x v="51"/>
    <x v="91"/>
    <x v="0"/>
    <x v="3"/>
    <x v="0"/>
    <x v="3"/>
    <x v="1"/>
  </r>
  <r>
    <x v="51"/>
    <x v="92"/>
    <x v="1"/>
    <x v="3"/>
    <x v="0"/>
    <x v="3"/>
    <x v="1"/>
  </r>
  <r>
    <x v="51"/>
    <x v="93"/>
    <x v="9"/>
    <x v="3"/>
    <x v="0"/>
    <x v="3"/>
    <x v="1"/>
  </r>
  <r>
    <x v="51"/>
    <x v="94"/>
    <x v="30"/>
    <x v="3"/>
    <x v="0"/>
    <x v="3"/>
    <x v="1"/>
  </r>
  <r>
    <x v="51"/>
    <x v="95"/>
    <x v="9"/>
    <x v="3"/>
    <x v="0"/>
    <x v="3"/>
    <x v="1"/>
  </r>
  <r>
    <x v="51"/>
    <x v="96"/>
    <x v="11"/>
    <x v="3"/>
    <x v="0"/>
    <x v="3"/>
    <x v="1"/>
  </r>
  <r>
    <x v="51"/>
    <x v="97"/>
    <x v="9"/>
    <x v="3"/>
    <x v="0"/>
    <x v="3"/>
    <x v="1"/>
  </r>
  <r>
    <x v="51"/>
    <x v="98"/>
    <x v="0"/>
    <x v="3"/>
    <x v="0"/>
    <x v="3"/>
    <x v="1"/>
  </r>
  <r>
    <x v="51"/>
    <x v="99"/>
    <x v="3"/>
    <x v="3"/>
    <x v="0"/>
    <x v="3"/>
    <x v="1"/>
  </r>
  <r>
    <x v="51"/>
    <x v="100"/>
    <x v="10"/>
    <x v="3"/>
    <x v="0"/>
    <x v="3"/>
    <x v="1"/>
  </r>
  <r>
    <x v="51"/>
    <x v="101"/>
    <x v="1"/>
    <x v="3"/>
    <x v="0"/>
    <x v="3"/>
    <x v="1"/>
  </r>
  <r>
    <x v="51"/>
    <x v="102"/>
    <x v="9"/>
    <x v="3"/>
    <x v="0"/>
    <x v="3"/>
    <x v="1"/>
  </r>
  <r>
    <x v="51"/>
    <x v="103"/>
    <x v="11"/>
    <x v="3"/>
    <x v="0"/>
    <x v="3"/>
    <x v="1"/>
  </r>
  <r>
    <x v="51"/>
    <x v="104"/>
    <x v="11"/>
    <x v="3"/>
    <x v="0"/>
    <x v="3"/>
    <x v="1"/>
  </r>
  <r>
    <x v="51"/>
    <x v="105"/>
    <x v="29"/>
    <x v="3"/>
    <x v="0"/>
    <x v="3"/>
    <x v="1"/>
  </r>
  <r>
    <x v="51"/>
    <x v="106"/>
    <x v="10"/>
    <x v="3"/>
    <x v="0"/>
    <x v="3"/>
    <x v="1"/>
  </r>
  <r>
    <x v="51"/>
    <x v="107"/>
    <x v="10"/>
    <x v="3"/>
    <x v="0"/>
    <x v="3"/>
    <x v="1"/>
  </r>
  <r>
    <x v="51"/>
    <x v="108"/>
    <x v="29"/>
    <x v="3"/>
    <x v="0"/>
    <x v="3"/>
    <x v="1"/>
  </r>
  <r>
    <x v="51"/>
    <x v="109"/>
    <x v="3"/>
    <x v="3"/>
    <x v="0"/>
    <x v="3"/>
    <x v="1"/>
  </r>
  <r>
    <x v="51"/>
    <x v="110"/>
    <x v="11"/>
    <x v="3"/>
    <x v="0"/>
    <x v="3"/>
    <x v="1"/>
  </r>
  <r>
    <x v="51"/>
    <x v="111"/>
    <x v="1"/>
    <x v="3"/>
    <x v="0"/>
    <x v="3"/>
    <x v="1"/>
  </r>
  <r>
    <x v="51"/>
    <x v="112"/>
    <x v="1"/>
    <x v="3"/>
    <x v="0"/>
    <x v="3"/>
    <x v="1"/>
  </r>
  <r>
    <x v="51"/>
    <x v="113"/>
    <x v="30"/>
    <x v="3"/>
    <x v="0"/>
    <x v="3"/>
    <x v="1"/>
  </r>
  <r>
    <x v="51"/>
    <x v="114"/>
    <x v="29"/>
    <x v="3"/>
    <x v="0"/>
    <x v="3"/>
    <x v="1"/>
  </r>
  <r>
    <x v="51"/>
    <x v="115"/>
    <x v="30"/>
    <x v="3"/>
    <x v="0"/>
    <x v="3"/>
    <x v="1"/>
  </r>
  <r>
    <x v="51"/>
    <x v="116"/>
    <x v="10"/>
    <x v="3"/>
    <x v="0"/>
    <x v="3"/>
    <x v="1"/>
  </r>
  <r>
    <x v="51"/>
    <x v="117"/>
    <x v="11"/>
    <x v="3"/>
    <x v="0"/>
    <x v="3"/>
    <x v="1"/>
  </r>
  <r>
    <x v="51"/>
    <x v="118"/>
    <x v="0"/>
    <x v="3"/>
    <x v="0"/>
    <x v="3"/>
    <x v="1"/>
  </r>
  <r>
    <x v="51"/>
    <x v="119"/>
    <x v="1"/>
    <x v="3"/>
    <x v="0"/>
    <x v="3"/>
    <x v="1"/>
  </r>
  <r>
    <x v="51"/>
    <x v="120"/>
    <x v="9"/>
    <x v="3"/>
    <x v="0"/>
    <x v="3"/>
    <x v="1"/>
  </r>
  <r>
    <x v="51"/>
    <x v="121"/>
    <x v="11"/>
    <x v="3"/>
    <x v="0"/>
    <x v="3"/>
    <x v="1"/>
  </r>
  <r>
    <x v="51"/>
    <x v="122"/>
    <x v="10"/>
    <x v="3"/>
    <x v="0"/>
    <x v="3"/>
    <x v="1"/>
  </r>
  <r>
    <x v="51"/>
    <x v="123"/>
    <x v="10"/>
    <x v="3"/>
    <x v="0"/>
    <x v="3"/>
    <x v="1"/>
  </r>
  <r>
    <x v="51"/>
    <x v="124"/>
    <x v="11"/>
    <x v="3"/>
    <x v="0"/>
    <x v="3"/>
    <x v="1"/>
  </r>
  <r>
    <x v="51"/>
    <x v="125"/>
    <x v="30"/>
    <x v="3"/>
    <x v="0"/>
    <x v="3"/>
    <x v="1"/>
  </r>
  <r>
    <x v="51"/>
    <x v="126"/>
    <x v="10"/>
    <x v="3"/>
    <x v="0"/>
    <x v="3"/>
    <x v="1"/>
  </r>
  <r>
    <x v="51"/>
    <x v="127"/>
    <x v="29"/>
    <x v="3"/>
    <x v="0"/>
    <x v="3"/>
    <x v="1"/>
  </r>
  <r>
    <x v="51"/>
    <x v="128"/>
    <x v="30"/>
    <x v="3"/>
    <x v="0"/>
    <x v="3"/>
    <x v="1"/>
  </r>
  <r>
    <x v="51"/>
    <x v="129"/>
    <x v="9"/>
    <x v="3"/>
    <x v="0"/>
    <x v="3"/>
    <x v="1"/>
  </r>
  <r>
    <x v="51"/>
    <x v="130"/>
    <x v="30"/>
    <x v="3"/>
    <x v="0"/>
    <x v="3"/>
    <x v="1"/>
  </r>
  <r>
    <x v="51"/>
    <x v="131"/>
    <x v="11"/>
    <x v="3"/>
    <x v="0"/>
    <x v="3"/>
    <x v="1"/>
  </r>
  <r>
    <x v="51"/>
    <x v="132"/>
    <x v="11"/>
    <x v="3"/>
    <x v="0"/>
    <x v="3"/>
    <x v="1"/>
  </r>
  <r>
    <x v="52"/>
    <x v="0"/>
    <x v="11"/>
    <x v="3"/>
    <x v="0"/>
    <x v="3"/>
    <x v="1"/>
  </r>
  <r>
    <x v="52"/>
    <x v="1"/>
    <x v="11"/>
    <x v="3"/>
    <x v="0"/>
    <x v="3"/>
    <x v="1"/>
  </r>
  <r>
    <x v="52"/>
    <x v="2"/>
    <x v="11"/>
    <x v="3"/>
    <x v="0"/>
    <x v="3"/>
    <x v="1"/>
  </r>
  <r>
    <x v="52"/>
    <x v="3"/>
    <x v="11"/>
    <x v="3"/>
    <x v="0"/>
    <x v="3"/>
    <x v="1"/>
  </r>
  <r>
    <x v="52"/>
    <x v="4"/>
    <x v="11"/>
    <x v="3"/>
    <x v="0"/>
    <x v="3"/>
    <x v="1"/>
  </r>
  <r>
    <x v="52"/>
    <x v="5"/>
    <x v="11"/>
    <x v="3"/>
    <x v="0"/>
    <x v="3"/>
    <x v="1"/>
  </r>
  <r>
    <x v="52"/>
    <x v="6"/>
    <x v="11"/>
    <x v="3"/>
    <x v="0"/>
    <x v="3"/>
    <x v="1"/>
  </r>
  <r>
    <x v="52"/>
    <x v="7"/>
    <x v="11"/>
    <x v="3"/>
    <x v="0"/>
    <x v="3"/>
    <x v="1"/>
  </r>
  <r>
    <x v="52"/>
    <x v="8"/>
    <x v="11"/>
    <x v="3"/>
    <x v="0"/>
    <x v="3"/>
    <x v="1"/>
  </r>
  <r>
    <x v="52"/>
    <x v="9"/>
    <x v="11"/>
    <x v="3"/>
    <x v="0"/>
    <x v="3"/>
    <x v="1"/>
  </r>
  <r>
    <x v="52"/>
    <x v="10"/>
    <x v="11"/>
    <x v="3"/>
    <x v="0"/>
    <x v="3"/>
    <x v="1"/>
  </r>
  <r>
    <x v="52"/>
    <x v="11"/>
    <x v="11"/>
    <x v="3"/>
    <x v="0"/>
    <x v="3"/>
    <x v="1"/>
  </r>
  <r>
    <x v="52"/>
    <x v="12"/>
    <x v="11"/>
    <x v="3"/>
    <x v="0"/>
    <x v="3"/>
    <x v="1"/>
  </r>
  <r>
    <x v="52"/>
    <x v="13"/>
    <x v="11"/>
    <x v="3"/>
    <x v="0"/>
    <x v="3"/>
    <x v="1"/>
  </r>
  <r>
    <x v="52"/>
    <x v="14"/>
    <x v="11"/>
    <x v="3"/>
    <x v="0"/>
    <x v="3"/>
    <x v="1"/>
  </r>
  <r>
    <x v="52"/>
    <x v="15"/>
    <x v="11"/>
    <x v="3"/>
    <x v="0"/>
    <x v="3"/>
    <x v="1"/>
  </r>
  <r>
    <x v="52"/>
    <x v="16"/>
    <x v="11"/>
    <x v="3"/>
    <x v="0"/>
    <x v="3"/>
    <x v="1"/>
  </r>
  <r>
    <x v="52"/>
    <x v="17"/>
    <x v="11"/>
    <x v="3"/>
    <x v="0"/>
    <x v="3"/>
    <x v="1"/>
  </r>
  <r>
    <x v="52"/>
    <x v="18"/>
    <x v="3"/>
    <x v="3"/>
    <x v="0"/>
    <x v="3"/>
    <x v="1"/>
  </r>
  <r>
    <x v="52"/>
    <x v="19"/>
    <x v="3"/>
    <x v="3"/>
    <x v="0"/>
    <x v="3"/>
    <x v="1"/>
  </r>
  <r>
    <x v="52"/>
    <x v="20"/>
    <x v="11"/>
    <x v="3"/>
    <x v="0"/>
    <x v="3"/>
    <x v="1"/>
  </r>
  <r>
    <x v="52"/>
    <x v="21"/>
    <x v="3"/>
    <x v="3"/>
    <x v="0"/>
    <x v="3"/>
    <x v="1"/>
  </r>
  <r>
    <x v="52"/>
    <x v="22"/>
    <x v="11"/>
    <x v="3"/>
    <x v="0"/>
    <x v="3"/>
    <x v="1"/>
  </r>
  <r>
    <x v="52"/>
    <x v="23"/>
    <x v="3"/>
    <x v="3"/>
    <x v="0"/>
    <x v="3"/>
    <x v="1"/>
  </r>
  <r>
    <x v="52"/>
    <x v="24"/>
    <x v="3"/>
    <x v="3"/>
    <x v="0"/>
    <x v="3"/>
    <x v="1"/>
  </r>
  <r>
    <x v="52"/>
    <x v="25"/>
    <x v="11"/>
    <x v="3"/>
    <x v="0"/>
    <x v="3"/>
    <x v="1"/>
  </r>
  <r>
    <x v="52"/>
    <x v="26"/>
    <x v="3"/>
    <x v="3"/>
    <x v="0"/>
    <x v="3"/>
    <x v="1"/>
  </r>
  <r>
    <x v="52"/>
    <x v="27"/>
    <x v="11"/>
    <x v="3"/>
    <x v="0"/>
    <x v="3"/>
    <x v="1"/>
  </r>
  <r>
    <x v="52"/>
    <x v="28"/>
    <x v="3"/>
    <x v="3"/>
    <x v="0"/>
    <x v="3"/>
    <x v="1"/>
  </r>
  <r>
    <x v="52"/>
    <x v="29"/>
    <x v="3"/>
    <x v="3"/>
    <x v="0"/>
    <x v="3"/>
    <x v="1"/>
  </r>
  <r>
    <x v="52"/>
    <x v="30"/>
    <x v="11"/>
    <x v="3"/>
    <x v="0"/>
    <x v="3"/>
    <x v="1"/>
  </r>
  <r>
    <x v="52"/>
    <x v="31"/>
    <x v="3"/>
    <x v="3"/>
    <x v="0"/>
    <x v="3"/>
    <x v="1"/>
  </r>
  <r>
    <x v="52"/>
    <x v="32"/>
    <x v="3"/>
    <x v="3"/>
    <x v="0"/>
    <x v="3"/>
    <x v="1"/>
  </r>
  <r>
    <x v="52"/>
    <x v="33"/>
    <x v="3"/>
    <x v="3"/>
    <x v="0"/>
    <x v="3"/>
    <x v="1"/>
  </r>
  <r>
    <x v="52"/>
    <x v="34"/>
    <x v="11"/>
    <x v="3"/>
    <x v="0"/>
    <x v="3"/>
    <x v="1"/>
  </r>
  <r>
    <x v="52"/>
    <x v="35"/>
    <x v="3"/>
    <x v="3"/>
    <x v="0"/>
    <x v="3"/>
    <x v="1"/>
  </r>
  <r>
    <x v="52"/>
    <x v="36"/>
    <x v="3"/>
    <x v="3"/>
    <x v="0"/>
    <x v="3"/>
    <x v="1"/>
  </r>
  <r>
    <x v="52"/>
    <x v="37"/>
    <x v="3"/>
    <x v="3"/>
    <x v="0"/>
    <x v="3"/>
    <x v="1"/>
  </r>
  <r>
    <x v="52"/>
    <x v="38"/>
    <x v="3"/>
    <x v="3"/>
    <x v="0"/>
    <x v="3"/>
    <x v="1"/>
  </r>
  <r>
    <x v="52"/>
    <x v="39"/>
    <x v="3"/>
    <x v="3"/>
    <x v="0"/>
    <x v="3"/>
    <x v="1"/>
  </r>
  <r>
    <x v="52"/>
    <x v="40"/>
    <x v="3"/>
    <x v="3"/>
    <x v="0"/>
    <x v="3"/>
    <x v="1"/>
  </r>
  <r>
    <x v="52"/>
    <x v="41"/>
    <x v="11"/>
    <x v="3"/>
    <x v="0"/>
    <x v="3"/>
    <x v="1"/>
  </r>
  <r>
    <x v="52"/>
    <x v="42"/>
    <x v="3"/>
    <x v="3"/>
    <x v="0"/>
    <x v="3"/>
    <x v="1"/>
  </r>
  <r>
    <x v="52"/>
    <x v="43"/>
    <x v="3"/>
    <x v="3"/>
    <x v="0"/>
    <x v="3"/>
    <x v="1"/>
  </r>
  <r>
    <x v="52"/>
    <x v="44"/>
    <x v="3"/>
    <x v="3"/>
    <x v="0"/>
    <x v="3"/>
    <x v="1"/>
  </r>
  <r>
    <x v="52"/>
    <x v="45"/>
    <x v="3"/>
    <x v="3"/>
    <x v="0"/>
    <x v="3"/>
    <x v="1"/>
  </r>
  <r>
    <x v="52"/>
    <x v="46"/>
    <x v="3"/>
    <x v="3"/>
    <x v="0"/>
    <x v="3"/>
    <x v="1"/>
  </r>
  <r>
    <x v="52"/>
    <x v="47"/>
    <x v="3"/>
    <x v="3"/>
    <x v="0"/>
    <x v="3"/>
    <x v="1"/>
  </r>
  <r>
    <x v="52"/>
    <x v="48"/>
    <x v="11"/>
    <x v="3"/>
    <x v="0"/>
    <x v="3"/>
    <x v="1"/>
  </r>
  <r>
    <x v="52"/>
    <x v="49"/>
    <x v="3"/>
    <x v="3"/>
    <x v="0"/>
    <x v="3"/>
    <x v="1"/>
  </r>
  <r>
    <x v="52"/>
    <x v="50"/>
    <x v="3"/>
    <x v="3"/>
    <x v="0"/>
    <x v="3"/>
    <x v="1"/>
  </r>
  <r>
    <x v="52"/>
    <x v="51"/>
    <x v="11"/>
    <x v="3"/>
    <x v="0"/>
    <x v="3"/>
    <x v="1"/>
  </r>
  <r>
    <x v="52"/>
    <x v="52"/>
    <x v="3"/>
    <x v="3"/>
    <x v="0"/>
    <x v="3"/>
    <x v="1"/>
  </r>
  <r>
    <x v="52"/>
    <x v="53"/>
    <x v="3"/>
    <x v="3"/>
    <x v="0"/>
    <x v="3"/>
    <x v="1"/>
  </r>
  <r>
    <x v="52"/>
    <x v="54"/>
    <x v="3"/>
    <x v="3"/>
    <x v="0"/>
    <x v="3"/>
    <x v="1"/>
  </r>
  <r>
    <x v="52"/>
    <x v="55"/>
    <x v="11"/>
    <x v="3"/>
    <x v="0"/>
    <x v="3"/>
    <x v="1"/>
  </r>
  <r>
    <x v="52"/>
    <x v="56"/>
    <x v="3"/>
    <x v="3"/>
    <x v="0"/>
    <x v="3"/>
    <x v="1"/>
  </r>
  <r>
    <x v="52"/>
    <x v="57"/>
    <x v="3"/>
    <x v="3"/>
    <x v="0"/>
    <x v="3"/>
    <x v="1"/>
  </r>
  <r>
    <x v="52"/>
    <x v="58"/>
    <x v="11"/>
    <x v="3"/>
    <x v="0"/>
    <x v="3"/>
    <x v="1"/>
  </r>
  <r>
    <x v="52"/>
    <x v="59"/>
    <x v="11"/>
    <x v="3"/>
    <x v="0"/>
    <x v="3"/>
    <x v="1"/>
  </r>
  <r>
    <x v="52"/>
    <x v="60"/>
    <x v="11"/>
    <x v="3"/>
    <x v="0"/>
    <x v="3"/>
    <x v="1"/>
  </r>
  <r>
    <x v="52"/>
    <x v="61"/>
    <x v="11"/>
    <x v="3"/>
    <x v="0"/>
    <x v="3"/>
    <x v="1"/>
  </r>
  <r>
    <x v="52"/>
    <x v="62"/>
    <x v="11"/>
    <x v="3"/>
    <x v="0"/>
    <x v="3"/>
    <x v="1"/>
  </r>
  <r>
    <x v="52"/>
    <x v="63"/>
    <x v="11"/>
    <x v="3"/>
    <x v="0"/>
    <x v="3"/>
    <x v="1"/>
  </r>
  <r>
    <x v="52"/>
    <x v="64"/>
    <x v="11"/>
    <x v="3"/>
    <x v="0"/>
    <x v="3"/>
    <x v="1"/>
  </r>
  <r>
    <x v="52"/>
    <x v="65"/>
    <x v="11"/>
    <x v="3"/>
    <x v="0"/>
    <x v="3"/>
    <x v="1"/>
  </r>
  <r>
    <x v="52"/>
    <x v="66"/>
    <x v="11"/>
    <x v="3"/>
    <x v="0"/>
    <x v="3"/>
    <x v="1"/>
  </r>
  <r>
    <x v="52"/>
    <x v="67"/>
    <x v="11"/>
    <x v="3"/>
    <x v="0"/>
    <x v="3"/>
    <x v="1"/>
  </r>
  <r>
    <x v="52"/>
    <x v="68"/>
    <x v="11"/>
    <x v="3"/>
    <x v="0"/>
    <x v="3"/>
    <x v="1"/>
  </r>
  <r>
    <x v="52"/>
    <x v="69"/>
    <x v="11"/>
    <x v="3"/>
    <x v="0"/>
    <x v="3"/>
    <x v="1"/>
  </r>
  <r>
    <x v="52"/>
    <x v="70"/>
    <x v="11"/>
    <x v="3"/>
    <x v="0"/>
    <x v="3"/>
    <x v="1"/>
  </r>
  <r>
    <x v="52"/>
    <x v="71"/>
    <x v="11"/>
    <x v="3"/>
    <x v="0"/>
    <x v="3"/>
    <x v="1"/>
  </r>
  <r>
    <x v="52"/>
    <x v="72"/>
    <x v="11"/>
    <x v="3"/>
    <x v="0"/>
    <x v="3"/>
    <x v="1"/>
  </r>
  <r>
    <x v="52"/>
    <x v="73"/>
    <x v="11"/>
    <x v="3"/>
    <x v="0"/>
    <x v="3"/>
    <x v="1"/>
  </r>
  <r>
    <x v="52"/>
    <x v="74"/>
    <x v="11"/>
    <x v="3"/>
    <x v="0"/>
    <x v="3"/>
    <x v="1"/>
  </r>
  <r>
    <x v="52"/>
    <x v="75"/>
    <x v="11"/>
    <x v="3"/>
    <x v="0"/>
    <x v="3"/>
    <x v="1"/>
  </r>
  <r>
    <x v="52"/>
    <x v="76"/>
    <x v="11"/>
    <x v="3"/>
    <x v="0"/>
    <x v="3"/>
    <x v="1"/>
  </r>
  <r>
    <x v="52"/>
    <x v="77"/>
    <x v="11"/>
    <x v="3"/>
    <x v="0"/>
    <x v="3"/>
    <x v="1"/>
  </r>
  <r>
    <x v="52"/>
    <x v="78"/>
    <x v="11"/>
    <x v="3"/>
    <x v="0"/>
    <x v="3"/>
    <x v="1"/>
  </r>
  <r>
    <x v="52"/>
    <x v="79"/>
    <x v="11"/>
    <x v="3"/>
    <x v="0"/>
    <x v="3"/>
    <x v="1"/>
  </r>
  <r>
    <x v="52"/>
    <x v="80"/>
    <x v="11"/>
    <x v="3"/>
    <x v="0"/>
    <x v="3"/>
    <x v="1"/>
  </r>
  <r>
    <x v="52"/>
    <x v="81"/>
    <x v="11"/>
    <x v="3"/>
    <x v="0"/>
    <x v="3"/>
    <x v="1"/>
  </r>
  <r>
    <x v="52"/>
    <x v="82"/>
    <x v="11"/>
    <x v="3"/>
    <x v="0"/>
    <x v="3"/>
    <x v="1"/>
  </r>
  <r>
    <x v="52"/>
    <x v="83"/>
    <x v="11"/>
    <x v="3"/>
    <x v="0"/>
    <x v="3"/>
    <x v="1"/>
  </r>
  <r>
    <x v="52"/>
    <x v="84"/>
    <x v="11"/>
    <x v="3"/>
    <x v="0"/>
    <x v="3"/>
    <x v="1"/>
  </r>
  <r>
    <x v="52"/>
    <x v="85"/>
    <x v="11"/>
    <x v="3"/>
    <x v="0"/>
    <x v="3"/>
    <x v="1"/>
  </r>
  <r>
    <x v="52"/>
    <x v="86"/>
    <x v="11"/>
    <x v="3"/>
    <x v="0"/>
    <x v="3"/>
    <x v="1"/>
  </r>
  <r>
    <x v="52"/>
    <x v="87"/>
    <x v="11"/>
    <x v="3"/>
    <x v="0"/>
    <x v="3"/>
    <x v="1"/>
  </r>
  <r>
    <x v="52"/>
    <x v="88"/>
    <x v="11"/>
    <x v="3"/>
    <x v="0"/>
    <x v="3"/>
    <x v="1"/>
  </r>
  <r>
    <x v="52"/>
    <x v="89"/>
    <x v="11"/>
    <x v="3"/>
    <x v="0"/>
    <x v="3"/>
    <x v="1"/>
  </r>
  <r>
    <x v="52"/>
    <x v="90"/>
    <x v="11"/>
    <x v="3"/>
    <x v="0"/>
    <x v="3"/>
    <x v="1"/>
  </r>
  <r>
    <x v="52"/>
    <x v="91"/>
    <x v="3"/>
    <x v="3"/>
    <x v="0"/>
    <x v="3"/>
    <x v="1"/>
  </r>
  <r>
    <x v="52"/>
    <x v="92"/>
    <x v="3"/>
    <x v="3"/>
    <x v="0"/>
    <x v="3"/>
    <x v="1"/>
  </r>
  <r>
    <x v="52"/>
    <x v="93"/>
    <x v="3"/>
    <x v="3"/>
    <x v="0"/>
    <x v="3"/>
    <x v="1"/>
  </r>
  <r>
    <x v="52"/>
    <x v="94"/>
    <x v="3"/>
    <x v="3"/>
    <x v="0"/>
    <x v="3"/>
    <x v="1"/>
  </r>
  <r>
    <x v="52"/>
    <x v="95"/>
    <x v="3"/>
    <x v="3"/>
    <x v="0"/>
    <x v="3"/>
    <x v="1"/>
  </r>
  <r>
    <x v="52"/>
    <x v="96"/>
    <x v="11"/>
    <x v="3"/>
    <x v="0"/>
    <x v="3"/>
    <x v="1"/>
  </r>
  <r>
    <x v="52"/>
    <x v="97"/>
    <x v="3"/>
    <x v="3"/>
    <x v="0"/>
    <x v="3"/>
    <x v="1"/>
  </r>
  <r>
    <x v="52"/>
    <x v="98"/>
    <x v="3"/>
    <x v="3"/>
    <x v="0"/>
    <x v="3"/>
    <x v="1"/>
  </r>
  <r>
    <x v="52"/>
    <x v="99"/>
    <x v="3"/>
    <x v="3"/>
    <x v="0"/>
    <x v="3"/>
    <x v="1"/>
  </r>
  <r>
    <x v="52"/>
    <x v="100"/>
    <x v="3"/>
    <x v="3"/>
    <x v="0"/>
    <x v="3"/>
    <x v="1"/>
  </r>
  <r>
    <x v="52"/>
    <x v="101"/>
    <x v="11"/>
    <x v="3"/>
    <x v="0"/>
    <x v="3"/>
    <x v="1"/>
  </r>
  <r>
    <x v="52"/>
    <x v="102"/>
    <x v="3"/>
    <x v="3"/>
    <x v="0"/>
    <x v="3"/>
    <x v="1"/>
  </r>
  <r>
    <x v="52"/>
    <x v="103"/>
    <x v="11"/>
    <x v="3"/>
    <x v="0"/>
    <x v="3"/>
    <x v="1"/>
  </r>
  <r>
    <x v="52"/>
    <x v="104"/>
    <x v="11"/>
    <x v="3"/>
    <x v="0"/>
    <x v="3"/>
    <x v="1"/>
  </r>
  <r>
    <x v="52"/>
    <x v="105"/>
    <x v="3"/>
    <x v="3"/>
    <x v="0"/>
    <x v="3"/>
    <x v="1"/>
  </r>
  <r>
    <x v="52"/>
    <x v="106"/>
    <x v="3"/>
    <x v="3"/>
    <x v="0"/>
    <x v="3"/>
    <x v="1"/>
  </r>
  <r>
    <x v="52"/>
    <x v="107"/>
    <x v="3"/>
    <x v="3"/>
    <x v="0"/>
    <x v="3"/>
    <x v="1"/>
  </r>
  <r>
    <x v="52"/>
    <x v="108"/>
    <x v="3"/>
    <x v="3"/>
    <x v="0"/>
    <x v="3"/>
    <x v="1"/>
  </r>
  <r>
    <x v="52"/>
    <x v="109"/>
    <x v="3"/>
    <x v="3"/>
    <x v="0"/>
    <x v="3"/>
    <x v="1"/>
  </r>
  <r>
    <x v="52"/>
    <x v="110"/>
    <x v="11"/>
    <x v="3"/>
    <x v="0"/>
    <x v="3"/>
    <x v="1"/>
  </r>
  <r>
    <x v="52"/>
    <x v="111"/>
    <x v="3"/>
    <x v="3"/>
    <x v="0"/>
    <x v="3"/>
    <x v="1"/>
  </r>
  <r>
    <x v="52"/>
    <x v="112"/>
    <x v="3"/>
    <x v="3"/>
    <x v="0"/>
    <x v="3"/>
    <x v="1"/>
  </r>
  <r>
    <x v="52"/>
    <x v="113"/>
    <x v="3"/>
    <x v="3"/>
    <x v="0"/>
    <x v="3"/>
    <x v="1"/>
  </r>
  <r>
    <x v="52"/>
    <x v="114"/>
    <x v="3"/>
    <x v="3"/>
    <x v="0"/>
    <x v="3"/>
    <x v="1"/>
  </r>
  <r>
    <x v="52"/>
    <x v="115"/>
    <x v="3"/>
    <x v="3"/>
    <x v="0"/>
    <x v="3"/>
    <x v="1"/>
  </r>
  <r>
    <x v="52"/>
    <x v="116"/>
    <x v="3"/>
    <x v="3"/>
    <x v="0"/>
    <x v="3"/>
    <x v="1"/>
  </r>
  <r>
    <x v="52"/>
    <x v="117"/>
    <x v="11"/>
    <x v="3"/>
    <x v="0"/>
    <x v="3"/>
    <x v="1"/>
  </r>
  <r>
    <x v="52"/>
    <x v="118"/>
    <x v="3"/>
    <x v="3"/>
    <x v="0"/>
    <x v="3"/>
    <x v="1"/>
  </r>
  <r>
    <x v="52"/>
    <x v="119"/>
    <x v="3"/>
    <x v="3"/>
    <x v="0"/>
    <x v="3"/>
    <x v="1"/>
  </r>
  <r>
    <x v="52"/>
    <x v="120"/>
    <x v="3"/>
    <x v="3"/>
    <x v="0"/>
    <x v="3"/>
    <x v="1"/>
  </r>
  <r>
    <x v="52"/>
    <x v="121"/>
    <x v="11"/>
    <x v="3"/>
    <x v="0"/>
    <x v="3"/>
    <x v="1"/>
  </r>
  <r>
    <x v="52"/>
    <x v="122"/>
    <x v="3"/>
    <x v="3"/>
    <x v="0"/>
    <x v="3"/>
    <x v="1"/>
  </r>
  <r>
    <x v="52"/>
    <x v="123"/>
    <x v="3"/>
    <x v="3"/>
    <x v="0"/>
    <x v="3"/>
    <x v="1"/>
  </r>
  <r>
    <x v="52"/>
    <x v="124"/>
    <x v="11"/>
    <x v="3"/>
    <x v="0"/>
    <x v="3"/>
    <x v="1"/>
  </r>
  <r>
    <x v="52"/>
    <x v="125"/>
    <x v="3"/>
    <x v="3"/>
    <x v="0"/>
    <x v="3"/>
    <x v="1"/>
  </r>
  <r>
    <x v="52"/>
    <x v="126"/>
    <x v="3"/>
    <x v="3"/>
    <x v="0"/>
    <x v="3"/>
    <x v="1"/>
  </r>
  <r>
    <x v="52"/>
    <x v="127"/>
    <x v="11"/>
    <x v="3"/>
    <x v="0"/>
    <x v="3"/>
    <x v="1"/>
  </r>
  <r>
    <x v="52"/>
    <x v="128"/>
    <x v="3"/>
    <x v="3"/>
    <x v="0"/>
    <x v="3"/>
    <x v="1"/>
  </r>
  <r>
    <x v="52"/>
    <x v="129"/>
    <x v="3"/>
    <x v="3"/>
    <x v="0"/>
    <x v="3"/>
    <x v="1"/>
  </r>
  <r>
    <x v="52"/>
    <x v="130"/>
    <x v="3"/>
    <x v="3"/>
    <x v="0"/>
    <x v="3"/>
    <x v="1"/>
  </r>
  <r>
    <x v="52"/>
    <x v="131"/>
    <x v="11"/>
    <x v="3"/>
    <x v="0"/>
    <x v="3"/>
    <x v="1"/>
  </r>
  <r>
    <x v="52"/>
    <x v="132"/>
    <x v="11"/>
    <x v="3"/>
    <x v="0"/>
    <x v="3"/>
    <x v="1"/>
  </r>
  <r>
    <x v="53"/>
    <x v="0"/>
    <x v="11"/>
    <x v="3"/>
    <x v="0"/>
    <x v="3"/>
    <x v="1"/>
  </r>
  <r>
    <x v="53"/>
    <x v="1"/>
    <x v="11"/>
    <x v="3"/>
    <x v="0"/>
    <x v="3"/>
    <x v="1"/>
  </r>
  <r>
    <x v="53"/>
    <x v="2"/>
    <x v="11"/>
    <x v="3"/>
    <x v="0"/>
    <x v="3"/>
    <x v="1"/>
  </r>
  <r>
    <x v="53"/>
    <x v="3"/>
    <x v="11"/>
    <x v="3"/>
    <x v="0"/>
    <x v="3"/>
    <x v="1"/>
  </r>
  <r>
    <x v="53"/>
    <x v="4"/>
    <x v="11"/>
    <x v="3"/>
    <x v="0"/>
    <x v="3"/>
    <x v="1"/>
  </r>
  <r>
    <x v="53"/>
    <x v="5"/>
    <x v="11"/>
    <x v="3"/>
    <x v="0"/>
    <x v="3"/>
    <x v="1"/>
  </r>
  <r>
    <x v="53"/>
    <x v="6"/>
    <x v="11"/>
    <x v="3"/>
    <x v="0"/>
    <x v="3"/>
    <x v="1"/>
  </r>
  <r>
    <x v="53"/>
    <x v="7"/>
    <x v="11"/>
    <x v="3"/>
    <x v="0"/>
    <x v="3"/>
    <x v="1"/>
  </r>
  <r>
    <x v="53"/>
    <x v="8"/>
    <x v="11"/>
    <x v="3"/>
    <x v="0"/>
    <x v="3"/>
    <x v="1"/>
  </r>
  <r>
    <x v="53"/>
    <x v="9"/>
    <x v="11"/>
    <x v="3"/>
    <x v="0"/>
    <x v="3"/>
    <x v="1"/>
  </r>
  <r>
    <x v="53"/>
    <x v="10"/>
    <x v="11"/>
    <x v="3"/>
    <x v="0"/>
    <x v="3"/>
    <x v="1"/>
  </r>
  <r>
    <x v="53"/>
    <x v="11"/>
    <x v="11"/>
    <x v="3"/>
    <x v="0"/>
    <x v="3"/>
    <x v="1"/>
  </r>
  <r>
    <x v="53"/>
    <x v="12"/>
    <x v="11"/>
    <x v="3"/>
    <x v="0"/>
    <x v="3"/>
    <x v="1"/>
  </r>
  <r>
    <x v="53"/>
    <x v="13"/>
    <x v="11"/>
    <x v="3"/>
    <x v="0"/>
    <x v="3"/>
    <x v="1"/>
  </r>
  <r>
    <x v="53"/>
    <x v="14"/>
    <x v="11"/>
    <x v="3"/>
    <x v="0"/>
    <x v="3"/>
    <x v="1"/>
  </r>
  <r>
    <x v="53"/>
    <x v="15"/>
    <x v="11"/>
    <x v="3"/>
    <x v="0"/>
    <x v="3"/>
    <x v="1"/>
  </r>
  <r>
    <x v="53"/>
    <x v="16"/>
    <x v="11"/>
    <x v="3"/>
    <x v="0"/>
    <x v="3"/>
    <x v="1"/>
  </r>
  <r>
    <x v="53"/>
    <x v="17"/>
    <x v="11"/>
    <x v="3"/>
    <x v="0"/>
    <x v="3"/>
    <x v="1"/>
  </r>
  <r>
    <x v="53"/>
    <x v="18"/>
    <x v="3"/>
    <x v="3"/>
    <x v="0"/>
    <x v="3"/>
    <x v="1"/>
  </r>
  <r>
    <x v="53"/>
    <x v="19"/>
    <x v="3"/>
    <x v="3"/>
    <x v="0"/>
    <x v="3"/>
    <x v="1"/>
  </r>
  <r>
    <x v="53"/>
    <x v="20"/>
    <x v="11"/>
    <x v="3"/>
    <x v="0"/>
    <x v="3"/>
    <x v="1"/>
  </r>
  <r>
    <x v="53"/>
    <x v="21"/>
    <x v="3"/>
    <x v="3"/>
    <x v="0"/>
    <x v="3"/>
    <x v="1"/>
  </r>
  <r>
    <x v="53"/>
    <x v="22"/>
    <x v="11"/>
    <x v="3"/>
    <x v="0"/>
    <x v="3"/>
    <x v="1"/>
  </r>
  <r>
    <x v="53"/>
    <x v="23"/>
    <x v="3"/>
    <x v="3"/>
    <x v="0"/>
    <x v="3"/>
    <x v="1"/>
  </r>
  <r>
    <x v="53"/>
    <x v="24"/>
    <x v="3"/>
    <x v="3"/>
    <x v="0"/>
    <x v="3"/>
    <x v="1"/>
  </r>
  <r>
    <x v="53"/>
    <x v="25"/>
    <x v="11"/>
    <x v="3"/>
    <x v="0"/>
    <x v="3"/>
    <x v="1"/>
  </r>
  <r>
    <x v="53"/>
    <x v="26"/>
    <x v="3"/>
    <x v="3"/>
    <x v="0"/>
    <x v="3"/>
    <x v="1"/>
  </r>
  <r>
    <x v="53"/>
    <x v="27"/>
    <x v="11"/>
    <x v="3"/>
    <x v="0"/>
    <x v="3"/>
    <x v="1"/>
  </r>
  <r>
    <x v="53"/>
    <x v="28"/>
    <x v="3"/>
    <x v="3"/>
    <x v="0"/>
    <x v="3"/>
    <x v="1"/>
  </r>
  <r>
    <x v="53"/>
    <x v="29"/>
    <x v="3"/>
    <x v="3"/>
    <x v="0"/>
    <x v="3"/>
    <x v="1"/>
  </r>
  <r>
    <x v="53"/>
    <x v="30"/>
    <x v="11"/>
    <x v="3"/>
    <x v="0"/>
    <x v="3"/>
    <x v="1"/>
  </r>
  <r>
    <x v="53"/>
    <x v="31"/>
    <x v="3"/>
    <x v="3"/>
    <x v="0"/>
    <x v="3"/>
    <x v="1"/>
  </r>
  <r>
    <x v="53"/>
    <x v="32"/>
    <x v="3"/>
    <x v="3"/>
    <x v="0"/>
    <x v="3"/>
    <x v="1"/>
  </r>
  <r>
    <x v="53"/>
    <x v="33"/>
    <x v="3"/>
    <x v="3"/>
    <x v="0"/>
    <x v="3"/>
    <x v="1"/>
  </r>
  <r>
    <x v="53"/>
    <x v="34"/>
    <x v="11"/>
    <x v="3"/>
    <x v="0"/>
    <x v="3"/>
    <x v="1"/>
  </r>
  <r>
    <x v="53"/>
    <x v="35"/>
    <x v="3"/>
    <x v="3"/>
    <x v="0"/>
    <x v="3"/>
    <x v="1"/>
  </r>
  <r>
    <x v="53"/>
    <x v="36"/>
    <x v="3"/>
    <x v="3"/>
    <x v="0"/>
    <x v="3"/>
    <x v="1"/>
  </r>
  <r>
    <x v="53"/>
    <x v="37"/>
    <x v="3"/>
    <x v="3"/>
    <x v="0"/>
    <x v="3"/>
    <x v="1"/>
  </r>
  <r>
    <x v="53"/>
    <x v="38"/>
    <x v="3"/>
    <x v="3"/>
    <x v="0"/>
    <x v="3"/>
    <x v="1"/>
  </r>
  <r>
    <x v="53"/>
    <x v="39"/>
    <x v="3"/>
    <x v="3"/>
    <x v="0"/>
    <x v="3"/>
    <x v="1"/>
  </r>
  <r>
    <x v="53"/>
    <x v="40"/>
    <x v="3"/>
    <x v="3"/>
    <x v="0"/>
    <x v="3"/>
    <x v="1"/>
  </r>
  <r>
    <x v="53"/>
    <x v="41"/>
    <x v="11"/>
    <x v="3"/>
    <x v="0"/>
    <x v="3"/>
    <x v="1"/>
  </r>
  <r>
    <x v="53"/>
    <x v="42"/>
    <x v="3"/>
    <x v="3"/>
    <x v="0"/>
    <x v="3"/>
    <x v="1"/>
  </r>
  <r>
    <x v="53"/>
    <x v="43"/>
    <x v="3"/>
    <x v="3"/>
    <x v="0"/>
    <x v="3"/>
    <x v="1"/>
  </r>
  <r>
    <x v="53"/>
    <x v="44"/>
    <x v="3"/>
    <x v="3"/>
    <x v="0"/>
    <x v="3"/>
    <x v="1"/>
  </r>
  <r>
    <x v="53"/>
    <x v="45"/>
    <x v="3"/>
    <x v="3"/>
    <x v="0"/>
    <x v="3"/>
    <x v="1"/>
  </r>
  <r>
    <x v="53"/>
    <x v="46"/>
    <x v="3"/>
    <x v="3"/>
    <x v="0"/>
    <x v="3"/>
    <x v="1"/>
  </r>
  <r>
    <x v="53"/>
    <x v="47"/>
    <x v="3"/>
    <x v="3"/>
    <x v="0"/>
    <x v="3"/>
    <x v="1"/>
  </r>
  <r>
    <x v="53"/>
    <x v="48"/>
    <x v="11"/>
    <x v="3"/>
    <x v="0"/>
    <x v="3"/>
    <x v="1"/>
  </r>
  <r>
    <x v="53"/>
    <x v="49"/>
    <x v="3"/>
    <x v="3"/>
    <x v="0"/>
    <x v="3"/>
    <x v="1"/>
  </r>
  <r>
    <x v="53"/>
    <x v="50"/>
    <x v="3"/>
    <x v="3"/>
    <x v="0"/>
    <x v="3"/>
    <x v="1"/>
  </r>
  <r>
    <x v="53"/>
    <x v="51"/>
    <x v="11"/>
    <x v="3"/>
    <x v="0"/>
    <x v="3"/>
    <x v="1"/>
  </r>
  <r>
    <x v="53"/>
    <x v="52"/>
    <x v="3"/>
    <x v="3"/>
    <x v="0"/>
    <x v="3"/>
    <x v="1"/>
  </r>
  <r>
    <x v="53"/>
    <x v="53"/>
    <x v="3"/>
    <x v="3"/>
    <x v="0"/>
    <x v="3"/>
    <x v="1"/>
  </r>
  <r>
    <x v="53"/>
    <x v="54"/>
    <x v="3"/>
    <x v="3"/>
    <x v="0"/>
    <x v="3"/>
    <x v="1"/>
  </r>
  <r>
    <x v="53"/>
    <x v="55"/>
    <x v="11"/>
    <x v="3"/>
    <x v="0"/>
    <x v="3"/>
    <x v="1"/>
  </r>
  <r>
    <x v="53"/>
    <x v="56"/>
    <x v="3"/>
    <x v="3"/>
    <x v="0"/>
    <x v="3"/>
    <x v="1"/>
  </r>
  <r>
    <x v="53"/>
    <x v="57"/>
    <x v="3"/>
    <x v="3"/>
    <x v="0"/>
    <x v="3"/>
    <x v="1"/>
  </r>
  <r>
    <x v="53"/>
    <x v="58"/>
    <x v="11"/>
    <x v="3"/>
    <x v="0"/>
    <x v="3"/>
    <x v="1"/>
  </r>
  <r>
    <x v="53"/>
    <x v="59"/>
    <x v="11"/>
    <x v="3"/>
    <x v="0"/>
    <x v="3"/>
    <x v="1"/>
  </r>
  <r>
    <x v="53"/>
    <x v="60"/>
    <x v="11"/>
    <x v="3"/>
    <x v="0"/>
    <x v="3"/>
    <x v="1"/>
  </r>
  <r>
    <x v="53"/>
    <x v="61"/>
    <x v="11"/>
    <x v="3"/>
    <x v="0"/>
    <x v="3"/>
    <x v="1"/>
  </r>
  <r>
    <x v="53"/>
    <x v="62"/>
    <x v="11"/>
    <x v="3"/>
    <x v="0"/>
    <x v="3"/>
    <x v="1"/>
  </r>
  <r>
    <x v="53"/>
    <x v="63"/>
    <x v="11"/>
    <x v="3"/>
    <x v="0"/>
    <x v="3"/>
    <x v="1"/>
  </r>
  <r>
    <x v="53"/>
    <x v="64"/>
    <x v="11"/>
    <x v="3"/>
    <x v="0"/>
    <x v="3"/>
    <x v="1"/>
  </r>
  <r>
    <x v="53"/>
    <x v="65"/>
    <x v="11"/>
    <x v="3"/>
    <x v="0"/>
    <x v="3"/>
    <x v="1"/>
  </r>
  <r>
    <x v="53"/>
    <x v="66"/>
    <x v="3"/>
    <x v="3"/>
    <x v="0"/>
    <x v="3"/>
    <x v="1"/>
  </r>
  <r>
    <x v="53"/>
    <x v="67"/>
    <x v="9"/>
    <x v="3"/>
    <x v="0"/>
    <x v="3"/>
    <x v="1"/>
  </r>
  <r>
    <x v="53"/>
    <x v="68"/>
    <x v="11"/>
    <x v="3"/>
    <x v="0"/>
    <x v="3"/>
    <x v="1"/>
  </r>
  <r>
    <x v="53"/>
    <x v="69"/>
    <x v="11"/>
    <x v="3"/>
    <x v="0"/>
    <x v="3"/>
    <x v="1"/>
  </r>
  <r>
    <x v="53"/>
    <x v="70"/>
    <x v="11"/>
    <x v="3"/>
    <x v="0"/>
    <x v="3"/>
    <x v="1"/>
  </r>
  <r>
    <x v="53"/>
    <x v="71"/>
    <x v="11"/>
    <x v="3"/>
    <x v="0"/>
    <x v="3"/>
    <x v="1"/>
  </r>
  <r>
    <x v="53"/>
    <x v="72"/>
    <x v="11"/>
    <x v="3"/>
    <x v="0"/>
    <x v="3"/>
    <x v="1"/>
  </r>
  <r>
    <x v="53"/>
    <x v="73"/>
    <x v="11"/>
    <x v="3"/>
    <x v="0"/>
    <x v="3"/>
    <x v="1"/>
  </r>
  <r>
    <x v="53"/>
    <x v="74"/>
    <x v="11"/>
    <x v="3"/>
    <x v="0"/>
    <x v="3"/>
    <x v="1"/>
  </r>
  <r>
    <x v="53"/>
    <x v="75"/>
    <x v="11"/>
    <x v="3"/>
    <x v="0"/>
    <x v="3"/>
    <x v="1"/>
  </r>
  <r>
    <x v="53"/>
    <x v="76"/>
    <x v="11"/>
    <x v="3"/>
    <x v="0"/>
    <x v="3"/>
    <x v="1"/>
  </r>
  <r>
    <x v="53"/>
    <x v="77"/>
    <x v="11"/>
    <x v="3"/>
    <x v="0"/>
    <x v="3"/>
    <x v="1"/>
  </r>
  <r>
    <x v="53"/>
    <x v="78"/>
    <x v="11"/>
    <x v="3"/>
    <x v="0"/>
    <x v="3"/>
    <x v="1"/>
  </r>
  <r>
    <x v="53"/>
    <x v="79"/>
    <x v="11"/>
    <x v="3"/>
    <x v="0"/>
    <x v="3"/>
    <x v="1"/>
  </r>
  <r>
    <x v="53"/>
    <x v="80"/>
    <x v="11"/>
    <x v="3"/>
    <x v="0"/>
    <x v="3"/>
    <x v="1"/>
  </r>
  <r>
    <x v="53"/>
    <x v="81"/>
    <x v="11"/>
    <x v="3"/>
    <x v="0"/>
    <x v="3"/>
    <x v="1"/>
  </r>
  <r>
    <x v="53"/>
    <x v="82"/>
    <x v="11"/>
    <x v="3"/>
    <x v="0"/>
    <x v="3"/>
    <x v="1"/>
  </r>
  <r>
    <x v="53"/>
    <x v="83"/>
    <x v="11"/>
    <x v="3"/>
    <x v="0"/>
    <x v="3"/>
    <x v="1"/>
  </r>
  <r>
    <x v="53"/>
    <x v="84"/>
    <x v="11"/>
    <x v="3"/>
    <x v="0"/>
    <x v="3"/>
    <x v="1"/>
  </r>
  <r>
    <x v="53"/>
    <x v="85"/>
    <x v="11"/>
    <x v="3"/>
    <x v="0"/>
    <x v="3"/>
    <x v="1"/>
  </r>
  <r>
    <x v="53"/>
    <x v="86"/>
    <x v="11"/>
    <x v="3"/>
    <x v="0"/>
    <x v="3"/>
    <x v="1"/>
  </r>
  <r>
    <x v="53"/>
    <x v="87"/>
    <x v="11"/>
    <x v="3"/>
    <x v="0"/>
    <x v="3"/>
    <x v="1"/>
  </r>
  <r>
    <x v="53"/>
    <x v="88"/>
    <x v="11"/>
    <x v="3"/>
    <x v="0"/>
    <x v="3"/>
    <x v="1"/>
  </r>
  <r>
    <x v="53"/>
    <x v="89"/>
    <x v="11"/>
    <x v="3"/>
    <x v="0"/>
    <x v="3"/>
    <x v="1"/>
  </r>
  <r>
    <x v="53"/>
    <x v="90"/>
    <x v="11"/>
    <x v="3"/>
    <x v="0"/>
    <x v="3"/>
    <x v="1"/>
  </r>
  <r>
    <x v="53"/>
    <x v="91"/>
    <x v="3"/>
    <x v="3"/>
    <x v="0"/>
    <x v="3"/>
    <x v="1"/>
  </r>
  <r>
    <x v="53"/>
    <x v="92"/>
    <x v="3"/>
    <x v="3"/>
    <x v="0"/>
    <x v="3"/>
    <x v="1"/>
  </r>
  <r>
    <x v="53"/>
    <x v="93"/>
    <x v="3"/>
    <x v="3"/>
    <x v="0"/>
    <x v="3"/>
    <x v="1"/>
  </r>
  <r>
    <x v="53"/>
    <x v="94"/>
    <x v="3"/>
    <x v="3"/>
    <x v="0"/>
    <x v="3"/>
    <x v="1"/>
  </r>
  <r>
    <x v="53"/>
    <x v="95"/>
    <x v="3"/>
    <x v="3"/>
    <x v="0"/>
    <x v="3"/>
    <x v="1"/>
  </r>
  <r>
    <x v="53"/>
    <x v="96"/>
    <x v="11"/>
    <x v="3"/>
    <x v="0"/>
    <x v="3"/>
    <x v="1"/>
  </r>
  <r>
    <x v="53"/>
    <x v="97"/>
    <x v="3"/>
    <x v="3"/>
    <x v="0"/>
    <x v="3"/>
    <x v="1"/>
  </r>
  <r>
    <x v="53"/>
    <x v="98"/>
    <x v="3"/>
    <x v="3"/>
    <x v="0"/>
    <x v="3"/>
    <x v="1"/>
  </r>
  <r>
    <x v="53"/>
    <x v="99"/>
    <x v="3"/>
    <x v="3"/>
    <x v="0"/>
    <x v="3"/>
    <x v="1"/>
  </r>
  <r>
    <x v="53"/>
    <x v="100"/>
    <x v="3"/>
    <x v="3"/>
    <x v="0"/>
    <x v="3"/>
    <x v="1"/>
  </r>
  <r>
    <x v="53"/>
    <x v="101"/>
    <x v="11"/>
    <x v="3"/>
    <x v="0"/>
    <x v="3"/>
    <x v="1"/>
  </r>
  <r>
    <x v="53"/>
    <x v="102"/>
    <x v="3"/>
    <x v="3"/>
    <x v="0"/>
    <x v="3"/>
    <x v="1"/>
  </r>
  <r>
    <x v="53"/>
    <x v="103"/>
    <x v="11"/>
    <x v="3"/>
    <x v="0"/>
    <x v="3"/>
    <x v="1"/>
  </r>
  <r>
    <x v="53"/>
    <x v="104"/>
    <x v="11"/>
    <x v="3"/>
    <x v="0"/>
    <x v="3"/>
    <x v="1"/>
  </r>
  <r>
    <x v="53"/>
    <x v="105"/>
    <x v="3"/>
    <x v="3"/>
    <x v="0"/>
    <x v="3"/>
    <x v="1"/>
  </r>
  <r>
    <x v="53"/>
    <x v="106"/>
    <x v="3"/>
    <x v="3"/>
    <x v="0"/>
    <x v="3"/>
    <x v="1"/>
  </r>
  <r>
    <x v="53"/>
    <x v="107"/>
    <x v="3"/>
    <x v="3"/>
    <x v="0"/>
    <x v="3"/>
    <x v="1"/>
  </r>
  <r>
    <x v="53"/>
    <x v="108"/>
    <x v="3"/>
    <x v="3"/>
    <x v="0"/>
    <x v="3"/>
    <x v="1"/>
  </r>
  <r>
    <x v="53"/>
    <x v="109"/>
    <x v="3"/>
    <x v="3"/>
    <x v="0"/>
    <x v="3"/>
    <x v="1"/>
  </r>
  <r>
    <x v="53"/>
    <x v="110"/>
    <x v="11"/>
    <x v="3"/>
    <x v="0"/>
    <x v="3"/>
    <x v="1"/>
  </r>
  <r>
    <x v="53"/>
    <x v="111"/>
    <x v="3"/>
    <x v="3"/>
    <x v="0"/>
    <x v="3"/>
    <x v="1"/>
  </r>
  <r>
    <x v="53"/>
    <x v="112"/>
    <x v="3"/>
    <x v="3"/>
    <x v="0"/>
    <x v="3"/>
    <x v="1"/>
  </r>
  <r>
    <x v="53"/>
    <x v="113"/>
    <x v="3"/>
    <x v="3"/>
    <x v="0"/>
    <x v="3"/>
    <x v="1"/>
  </r>
  <r>
    <x v="53"/>
    <x v="114"/>
    <x v="3"/>
    <x v="3"/>
    <x v="0"/>
    <x v="3"/>
    <x v="1"/>
  </r>
  <r>
    <x v="53"/>
    <x v="115"/>
    <x v="3"/>
    <x v="3"/>
    <x v="0"/>
    <x v="3"/>
    <x v="1"/>
  </r>
  <r>
    <x v="53"/>
    <x v="116"/>
    <x v="3"/>
    <x v="3"/>
    <x v="0"/>
    <x v="3"/>
    <x v="1"/>
  </r>
  <r>
    <x v="53"/>
    <x v="117"/>
    <x v="11"/>
    <x v="3"/>
    <x v="0"/>
    <x v="3"/>
    <x v="1"/>
  </r>
  <r>
    <x v="53"/>
    <x v="118"/>
    <x v="3"/>
    <x v="3"/>
    <x v="0"/>
    <x v="3"/>
    <x v="1"/>
  </r>
  <r>
    <x v="53"/>
    <x v="119"/>
    <x v="3"/>
    <x v="3"/>
    <x v="0"/>
    <x v="3"/>
    <x v="1"/>
  </r>
  <r>
    <x v="53"/>
    <x v="120"/>
    <x v="3"/>
    <x v="3"/>
    <x v="0"/>
    <x v="3"/>
    <x v="1"/>
  </r>
  <r>
    <x v="53"/>
    <x v="121"/>
    <x v="11"/>
    <x v="3"/>
    <x v="0"/>
    <x v="3"/>
    <x v="1"/>
  </r>
  <r>
    <x v="53"/>
    <x v="122"/>
    <x v="3"/>
    <x v="3"/>
    <x v="0"/>
    <x v="3"/>
    <x v="1"/>
  </r>
  <r>
    <x v="53"/>
    <x v="123"/>
    <x v="3"/>
    <x v="3"/>
    <x v="0"/>
    <x v="3"/>
    <x v="1"/>
  </r>
  <r>
    <x v="53"/>
    <x v="124"/>
    <x v="11"/>
    <x v="3"/>
    <x v="0"/>
    <x v="3"/>
    <x v="1"/>
  </r>
  <r>
    <x v="53"/>
    <x v="125"/>
    <x v="3"/>
    <x v="3"/>
    <x v="0"/>
    <x v="3"/>
    <x v="1"/>
  </r>
  <r>
    <x v="53"/>
    <x v="126"/>
    <x v="3"/>
    <x v="3"/>
    <x v="0"/>
    <x v="3"/>
    <x v="1"/>
  </r>
  <r>
    <x v="53"/>
    <x v="127"/>
    <x v="11"/>
    <x v="3"/>
    <x v="0"/>
    <x v="3"/>
    <x v="1"/>
  </r>
  <r>
    <x v="53"/>
    <x v="128"/>
    <x v="3"/>
    <x v="3"/>
    <x v="0"/>
    <x v="3"/>
    <x v="1"/>
  </r>
  <r>
    <x v="53"/>
    <x v="129"/>
    <x v="3"/>
    <x v="3"/>
    <x v="0"/>
    <x v="3"/>
    <x v="1"/>
  </r>
  <r>
    <x v="53"/>
    <x v="130"/>
    <x v="3"/>
    <x v="3"/>
    <x v="0"/>
    <x v="3"/>
    <x v="1"/>
  </r>
  <r>
    <x v="53"/>
    <x v="131"/>
    <x v="11"/>
    <x v="3"/>
    <x v="0"/>
    <x v="3"/>
    <x v="1"/>
  </r>
  <r>
    <x v="53"/>
    <x v="132"/>
    <x v="11"/>
    <x v="3"/>
    <x v="0"/>
    <x v="3"/>
    <x v="1"/>
  </r>
  <r>
    <x v="54"/>
    <x v="0"/>
    <x v="11"/>
    <x v="3"/>
    <x v="0"/>
    <x v="3"/>
    <x v="1"/>
  </r>
  <r>
    <x v="54"/>
    <x v="1"/>
    <x v="11"/>
    <x v="3"/>
    <x v="0"/>
    <x v="3"/>
    <x v="1"/>
  </r>
  <r>
    <x v="54"/>
    <x v="2"/>
    <x v="11"/>
    <x v="3"/>
    <x v="0"/>
    <x v="3"/>
    <x v="1"/>
  </r>
  <r>
    <x v="54"/>
    <x v="3"/>
    <x v="11"/>
    <x v="3"/>
    <x v="0"/>
    <x v="3"/>
    <x v="1"/>
  </r>
  <r>
    <x v="54"/>
    <x v="4"/>
    <x v="11"/>
    <x v="3"/>
    <x v="0"/>
    <x v="3"/>
    <x v="1"/>
  </r>
  <r>
    <x v="54"/>
    <x v="5"/>
    <x v="11"/>
    <x v="3"/>
    <x v="0"/>
    <x v="3"/>
    <x v="1"/>
  </r>
  <r>
    <x v="54"/>
    <x v="6"/>
    <x v="11"/>
    <x v="3"/>
    <x v="0"/>
    <x v="3"/>
    <x v="1"/>
  </r>
  <r>
    <x v="54"/>
    <x v="7"/>
    <x v="11"/>
    <x v="3"/>
    <x v="0"/>
    <x v="3"/>
    <x v="1"/>
  </r>
  <r>
    <x v="54"/>
    <x v="8"/>
    <x v="11"/>
    <x v="3"/>
    <x v="0"/>
    <x v="3"/>
    <x v="1"/>
  </r>
  <r>
    <x v="54"/>
    <x v="9"/>
    <x v="11"/>
    <x v="3"/>
    <x v="0"/>
    <x v="3"/>
    <x v="1"/>
  </r>
  <r>
    <x v="54"/>
    <x v="10"/>
    <x v="11"/>
    <x v="3"/>
    <x v="0"/>
    <x v="3"/>
    <x v="1"/>
  </r>
  <r>
    <x v="54"/>
    <x v="11"/>
    <x v="11"/>
    <x v="3"/>
    <x v="0"/>
    <x v="3"/>
    <x v="1"/>
  </r>
  <r>
    <x v="54"/>
    <x v="12"/>
    <x v="11"/>
    <x v="3"/>
    <x v="0"/>
    <x v="3"/>
    <x v="1"/>
  </r>
  <r>
    <x v="54"/>
    <x v="13"/>
    <x v="11"/>
    <x v="3"/>
    <x v="0"/>
    <x v="3"/>
    <x v="1"/>
  </r>
  <r>
    <x v="54"/>
    <x v="14"/>
    <x v="11"/>
    <x v="3"/>
    <x v="0"/>
    <x v="3"/>
    <x v="1"/>
  </r>
  <r>
    <x v="54"/>
    <x v="15"/>
    <x v="11"/>
    <x v="3"/>
    <x v="0"/>
    <x v="3"/>
    <x v="1"/>
  </r>
  <r>
    <x v="54"/>
    <x v="16"/>
    <x v="11"/>
    <x v="3"/>
    <x v="0"/>
    <x v="3"/>
    <x v="1"/>
  </r>
  <r>
    <x v="54"/>
    <x v="17"/>
    <x v="11"/>
    <x v="3"/>
    <x v="0"/>
    <x v="3"/>
    <x v="1"/>
  </r>
  <r>
    <x v="54"/>
    <x v="18"/>
    <x v="3"/>
    <x v="3"/>
    <x v="0"/>
    <x v="3"/>
    <x v="1"/>
  </r>
  <r>
    <x v="54"/>
    <x v="19"/>
    <x v="3"/>
    <x v="3"/>
    <x v="0"/>
    <x v="3"/>
    <x v="1"/>
  </r>
  <r>
    <x v="54"/>
    <x v="20"/>
    <x v="11"/>
    <x v="3"/>
    <x v="0"/>
    <x v="3"/>
    <x v="1"/>
  </r>
  <r>
    <x v="54"/>
    <x v="21"/>
    <x v="3"/>
    <x v="3"/>
    <x v="0"/>
    <x v="3"/>
    <x v="1"/>
  </r>
  <r>
    <x v="54"/>
    <x v="22"/>
    <x v="11"/>
    <x v="3"/>
    <x v="0"/>
    <x v="3"/>
    <x v="1"/>
  </r>
  <r>
    <x v="54"/>
    <x v="23"/>
    <x v="3"/>
    <x v="3"/>
    <x v="0"/>
    <x v="3"/>
    <x v="1"/>
  </r>
  <r>
    <x v="54"/>
    <x v="24"/>
    <x v="3"/>
    <x v="3"/>
    <x v="0"/>
    <x v="3"/>
    <x v="1"/>
  </r>
  <r>
    <x v="54"/>
    <x v="25"/>
    <x v="11"/>
    <x v="3"/>
    <x v="0"/>
    <x v="3"/>
    <x v="1"/>
  </r>
  <r>
    <x v="54"/>
    <x v="26"/>
    <x v="3"/>
    <x v="3"/>
    <x v="0"/>
    <x v="3"/>
    <x v="1"/>
  </r>
  <r>
    <x v="54"/>
    <x v="27"/>
    <x v="11"/>
    <x v="3"/>
    <x v="0"/>
    <x v="3"/>
    <x v="1"/>
  </r>
  <r>
    <x v="54"/>
    <x v="28"/>
    <x v="3"/>
    <x v="3"/>
    <x v="0"/>
    <x v="3"/>
    <x v="1"/>
  </r>
  <r>
    <x v="54"/>
    <x v="29"/>
    <x v="3"/>
    <x v="3"/>
    <x v="0"/>
    <x v="3"/>
    <x v="1"/>
  </r>
  <r>
    <x v="54"/>
    <x v="30"/>
    <x v="11"/>
    <x v="3"/>
    <x v="0"/>
    <x v="3"/>
    <x v="1"/>
  </r>
  <r>
    <x v="54"/>
    <x v="31"/>
    <x v="3"/>
    <x v="3"/>
    <x v="0"/>
    <x v="3"/>
    <x v="1"/>
  </r>
  <r>
    <x v="54"/>
    <x v="32"/>
    <x v="3"/>
    <x v="3"/>
    <x v="0"/>
    <x v="3"/>
    <x v="1"/>
  </r>
  <r>
    <x v="54"/>
    <x v="33"/>
    <x v="3"/>
    <x v="3"/>
    <x v="0"/>
    <x v="3"/>
    <x v="1"/>
  </r>
  <r>
    <x v="54"/>
    <x v="34"/>
    <x v="11"/>
    <x v="3"/>
    <x v="0"/>
    <x v="3"/>
    <x v="1"/>
  </r>
  <r>
    <x v="54"/>
    <x v="35"/>
    <x v="3"/>
    <x v="3"/>
    <x v="0"/>
    <x v="3"/>
    <x v="1"/>
  </r>
  <r>
    <x v="54"/>
    <x v="36"/>
    <x v="3"/>
    <x v="3"/>
    <x v="0"/>
    <x v="3"/>
    <x v="1"/>
  </r>
  <r>
    <x v="54"/>
    <x v="37"/>
    <x v="3"/>
    <x v="3"/>
    <x v="0"/>
    <x v="3"/>
    <x v="1"/>
  </r>
  <r>
    <x v="54"/>
    <x v="38"/>
    <x v="3"/>
    <x v="3"/>
    <x v="0"/>
    <x v="3"/>
    <x v="1"/>
  </r>
  <r>
    <x v="54"/>
    <x v="39"/>
    <x v="3"/>
    <x v="3"/>
    <x v="0"/>
    <x v="3"/>
    <x v="1"/>
  </r>
  <r>
    <x v="54"/>
    <x v="40"/>
    <x v="3"/>
    <x v="3"/>
    <x v="0"/>
    <x v="3"/>
    <x v="1"/>
  </r>
  <r>
    <x v="54"/>
    <x v="41"/>
    <x v="11"/>
    <x v="3"/>
    <x v="0"/>
    <x v="3"/>
    <x v="1"/>
  </r>
  <r>
    <x v="54"/>
    <x v="42"/>
    <x v="3"/>
    <x v="3"/>
    <x v="0"/>
    <x v="3"/>
    <x v="1"/>
  </r>
  <r>
    <x v="54"/>
    <x v="43"/>
    <x v="3"/>
    <x v="3"/>
    <x v="0"/>
    <x v="3"/>
    <x v="1"/>
  </r>
  <r>
    <x v="54"/>
    <x v="44"/>
    <x v="3"/>
    <x v="3"/>
    <x v="0"/>
    <x v="3"/>
    <x v="1"/>
  </r>
  <r>
    <x v="54"/>
    <x v="45"/>
    <x v="3"/>
    <x v="3"/>
    <x v="0"/>
    <x v="3"/>
    <x v="1"/>
  </r>
  <r>
    <x v="54"/>
    <x v="46"/>
    <x v="3"/>
    <x v="3"/>
    <x v="0"/>
    <x v="3"/>
    <x v="1"/>
  </r>
  <r>
    <x v="54"/>
    <x v="47"/>
    <x v="3"/>
    <x v="3"/>
    <x v="0"/>
    <x v="3"/>
    <x v="1"/>
  </r>
  <r>
    <x v="54"/>
    <x v="48"/>
    <x v="11"/>
    <x v="3"/>
    <x v="0"/>
    <x v="3"/>
    <x v="1"/>
  </r>
  <r>
    <x v="54"/>
    <x v="49"/>
    <x v="3"/>
    <x v="3"/>
    <x v="0"/>
    <x v="3"/>
    <x v="1"/>
  </r>
  <r>
    <x v="54"/>
    <x v="50"/>
    <x v="3"/>
    <x v="3"/>
    <x v="0"/>
    <x v="3"/>
    <x v="1"/>
  </r>
  <r>
    <x v="54"/>
    <x v="51"/>
    <x v="11"/>
    <x v="3"/>
    <x v="0"/>
    <x v="3"/>
    <x v="1"/>
  </r>
  <r>
    <x v="54"/>
    <x v="52"/>
    <x v="3"/>
    <x v="3"/>
    <x v="0"/>
    <x v="3"/>
    <x v="1"/>
  </r>
  <r>
    <x v="54"/>
    <x v="53"/>
    <x v="3"/>
    <x v="3"/>
    <x v="0"/>
    <x v="3"/>
    <x v="1"/>
  </r>
  <r>
    <x v="54"/>
    <x v="54"/>
    <x v="3"/>
    <x v="3"/>
    <x v="0"/>
    <x v="3"/>
    <x v="1"/>
  </r>
  <r>
    <x v="54"/>
    <x v="55"/>
    <x v="11"/>
    <x v="3"/>
    <x v="0"/>
    <x v="3"/>
    <x v="1"/>
  </r>
  <r>
    <x v="54"/>
    <x v="56"/>
    <x v="3"/>
    <x v="3"/>
    <x v="0"/>
    <x v="3"/>
    <x v="1"/>
  </r>
  <r>
    <x v="54"/>
    <x v="57"/>
    <x v="3"/>
    <x v="3"/>
    <x v="0"/>
    <x v="3"/>
    <x v="1"/>
  </r>
  <r>
    <x v="54"/>
    <x v="58"/>
    <x v="11"/>
    <x v="3"/>
    <x v="0"/>
    <x v="3"/>
    <x v="1"/>
  </r>
  <r>
    <x v="54"/>
    <x v="59"/>
    <x v="11"/>
    <x v="3"/>
    <x v="0"/>
    <x v="3"/>
    <x v="1"/>
  </r>
  <r>
    <x v="54"/>
    <x v="60"/>
    <x v="11"/>
    <x v="3"/>
    <x v="0"/>
    <x v="3"/>
    <x v="1"/>
  </r>
  <r>
    <x v="54"/>
    <x v="61"/>
    <x v="11"/>
    <x v="3"/>
    <x v="0"/>
    <x v="3"/>
    <x v="1"/>
  </r>
  <r>
    <x v="54"/>
    <x v="62"/>
    <x v="11"/>
    <x v="3"/>
    <x v="0"/>
    <x v="3"/>
    <x v="1"/>
  </r>
  <r>
    <x v="54"/>
    <x v="63"/>
    <x v="11"/>
    <x v="3"/>
    <x v="0"/>
    <x v="3"/>
    <x v="1"/>
  </r>
  <r>
    <x v="54"/>
    <x v="64"/>
    <x v="11"/>
    <x v="3"/>
    <x v="0"/>
    <x v="3"/>
    <x v="1"/>
  </r>
  <r>
    <x v="54"/>
    <x v="65"/>
    <x v="11"/>
    <x v="3"/>
    <x v="0"/>
    <x v="3"/>
    <x v="1"/>
  </r>
  <r>
    <x v="54"/>
    <x v="66"/>
    <x v="3"/>
    <x v="3"/>
    <x v="0"/>
    <x v="3"/>
    <x v="1"/>
  </r>
  <r>
    <x v="54"/>
    <x v="67"/>
    <x v="3"/>
    <x v="3"/>
    <x v="0"/>
    <x v="3"/>
    <x v="1"/>
  </r>
  <r>
    <x v="54"/>
    <x v="68"/>
    <x v="11"/>
    <x v="3"/>
    <x v="0"/>
    <x v="3"/>
    <x v="1"/>
  </r>
  <r>
    <x v="54"/>
    <x v="69"/>
    <x v="11"/>
    <x v="3"/>
    <x v="0"/>
    <x v="3"/>
    <x v="1"/>
  </r>
  <r>
    <x v="54"/>
    <x v="70"/>
    <x v="11"/>
    <x v="3"/>
    <x v="0"/>
    <x v="3"/>
    <x v="1"/>
  </r>
  <r>
    <x v="54"/>
    <x v="71"/>
    <x v="11"/>
    <x v="3"/>
    <x v="0"/>
    <x v="3"/>
    <x v="1"/>
  </r>
  <r>
    <x v="54"/>
    <x v="72"/>
    <x v="11"/>
    <x v="3"/>
    <x v="0"/>
    <x v="3"/>
    <x v="1"/>
  </r>
  <r>
    <x v="54"/>
    <x v="73"/>
    <x v="11"/>
    <x v="3"/>
    <x v="0"/>
    <x v="3"/>
    <x v="1"/>
  </r>
  <r>
    <x v="54"/>
    <x v="74"/>
    <x v="11"/>
    <x v="3"/>
    <x v="0"/>
    <x v="3"/>
    <x v="1"/>
  </r>
  <r>
    <x v="54"/>
    <x v="75"/>
    <x v="11"/>
    <x v="3"/>
    <x v="0"/>
    <x v="3"/>
    <x v="1"/>
  </r>
  <r>
    <x v="54"/>
    <x v="76"/>
    <x v="11"/>
    <x v="3"/>
    <x v="0"/>
    <x v="3"/>
    <x v="1"/>
  </r>
  <r>
    <x v="54"/>
    <x v="77"/>
    <x v="11"/>
    <x v="3"/>
    <x v="0"/>
    <x v="3"/>
    <x v="1"/>
  </r>
  <r>
    <x v="54"/>
    <x v="78"/>
    <x v="11"/>
    <x v="3"/>
    <x v="0"/>
    <x v="3"/>
    <x v="1"/>
  </r>
  <r>
    <x v="54"/>
    <x v="79"/>
    <x v="11"/>
    <x v="3"/>
    <x v="0"/>
    <x v="3"/>
    <x v="1"/>
  </r>
  <r>
    <x v="54"/>
    <x v="80"/>
    <x v="11"/>
    <x v="3"/>
    <x v="0"/>
    <x v="3"/>
    <x v="1"/>
  </r>
  <r>
    <x v="54"/>
    <x v="81"/>
    <x v="11"/>
    <x v="3"/>
    <x v="0"/>
    <x v="3"/>
    <x v="1"/>
  </r>
  <r>
    <x v="54"/>
    <x v="82"/>
    <x v="11"/>
    <x v="3"/>
    <x v="0"/>
    <x v="3"/>
    <x v="1"/>
  </r>
  <r>
    <x v="54"/>
    <x v="83"/>
    <x v="11"/>
    <x v="3"/>
    <x v="0"/>
    <x v="3"/>
    <x v="1"/>
  </r>
  <r>
    <x v="54"/>
    <x v="84"/>
    <x v="11"/>
    <x v="3"/>
    <x v="0"/>
    <x v="3"/>
    <x v="1"/>
  </r>
  <r>
    <x v="54"/>
    <x v="85"/>
    <x v="11"/>
    <x v="3"/>
    <x v="0"/>
    <x v="3"/>
    <x v="1"/>
  </r>
  <r>
    <x v="54"/>
    <x v="86"/>
    <x v="11"/>
    <x v="3"/>
    <x v="0"/>
    <x v="3"/>
    <x v="1"/>
  </r>
  <r>
    <x v="54"/>
    <x v="87"/>
    <x v="11"/>
    <x v="3"/>
    <x v="0"/>
    <x v="3"/>
    <x v="1"/>
  </r>
  <r>
    <x v="54"/>
    <x v="88"/>
    <x v="11"/>
    <x v="3"/>
    <x v="0"/>
    <x v="3"/>
    <x v="1"/>
  </r>
  <r>
    <x v="54"/>
    <x v="89"/>
    <x v="11"/>
    <x v="3"/>
    <x v="0"/>
    <x v="3"/>
    <x v="1"/>
  </r>
  <r>
    <x v="54"/>
    <x v="90"/>
    <x v="11"/>
    <x v="3"/>
    <x v="0"/>
    <x v="3"/>
    <x v="1"/>
  </r>
  <r>
    <x v="54"/>
    <x v="91"/>
    <x v="3"/>
    <x v="3"/>
    <x v="0"/>
    <x v="3"/>
    <x v="1"/>
  </r>
  <r>
    <x v="54"/>
    <x v="92"/>
    <x v="3"/>
    <x v="3"/>
    <x v="0"/>
    <x v="3"/>
    <x v="1"/>
  </r>
  <r>
    <x v="54"/>
    <x v="93"/>
    <x v="3"/>
    <x v="3"/>
    <x v="0"/>
    <x v="3"/>
    <x v="1"/>
  </r>
  <r>
    <x v="54"/>
    <x v="94"/>
    <x v="3"/>
    <x v="3"/>
    <x v="0"/>
    <x v="3"/>
    <x v="1"/>
  </r>
  <r>
    <x v="54"/>
    <x v="95"/>
    <x v="3"/>
    <x v="3"/>
    <x v="0"/>
    <x v="3"/>
    <x v="1"/>
  </r>
  <r>
    <x v="54"/>
    <x v="96"/>
    <x v="11"/>
    <x v="3"/>
    <x v="0"/>
    <x v="3"/>
    <x v="1"/>
  </r>
  <r>
    <x v="54"/>
    <x v="97"/>
    <x v="3"/>
    <x v="3"/>
    <x v="0"/>
    <x v="3"/>
    <x v="1"/>
  </r>
  <r>
    <x v="54"/>
    <x v="98"/>
    <x v="3"/>
    <x v="3"/>
    <x v="0"/>
    <x v="3"/>
    <x v="1"/>
  </r>
  <r>
    <x v="54"/>
    <x v="99"/>
    <x v="3"/>
    <x v="3"/>
    <x v="0"/>
    <x v="3"/>
    <x v="1"/>
  </r>
  <r>
    <x v="54"/>
    <x v="100"/>
    <x v="3"/>
    <x v="3"/>
    <x v="0"/>
    <x v="3"/>
    <x v="1"/>
  </r>
  <r>
    <x v="54"/>
    <x v="101"/>
    <x v="11"/>
    <x v="3"/>
    <x v="0"/>
    <x v="3"/>
    <x v="1"/>
  </r>
  <r>
    <x v="54"/>
    <x v="102"/>
    <x v="3"/>
    <x v="3"/>
    <x v="0"/>
    <x v="3"/>
    <x v="1"/>
  </r>
  <r>
    <x v="54"/>
    <x v="103"/>
    <x v="11"/>
    <x v="3"/>
    <x v="0"/>
    <x v="3"/>
    <x v="1"/>
  </r>
  <r>
    <x v="54"/>
    <x v="104"/>
    <x v="11"/>
    <x v="3"/>
    <x v="0"/>
    <x v="3"/>
    <x v="1"/>
  </r>
  <r>
    <x v="54"/>
    <x v="105"/>
    <x v="3"/>
    <x v="3"/>
    <x v="0"/>
    <x v="3"/>
    <x v="1"/>
  </r>
  <r>
    <x v="54"/>
    <x v="106"/>
    <x v="3"/>
    <x v="3"/>
    <x v="0"/>
    <x v="3"/>
    <x v="1"/>
  </r>
  <r>
    <x v="54"/>
    <x v="107"/>
    <x v="3"/>
    <x v="3"/>
    <x v="0"/>
    <x v="3"/>
    <x v="1"/>
  </r>
  <r>
    <x v="54"/>
    <x v="108"/>
    <x v="3"/>
    <x v="3"/>
    <x v="0"/>
    <x v="3"/>
    <x v="1"/>
  </r>
  <r>
    <x v="54"/>
    <x v="109"/>
    <x v="3"/>
    <x v="3"/>
    <x v="0"/>
    <x v="3"/>
    <x v="1"/>
  </r>
  <r>
    <x v="54"/>
    <x v="110"/>
    <x v="11"/>
    <x v="3"/>
    <x v="0"/>
    <x v="3"/>
    <x v="1"/>
  </r>
  <r>
    <x v="54"/>
    <x v="111"/>
    <x v="3"/>
    <x v="3"/>
    <x v="0"/>
    <x v="3"/>
    <x v="1"/>
  </r>
  <r>
    <x v="54"/>
    <x v="112"/>
    <x v="3"/>
    <x v="3"/>
    <x v="0"/>
    <x v="3"/>
    <x v="1"/>
  </r>
  <r>
    <x v="54"/>
    <x v="113"/>
    <x v="3"/>
    <x v="3"/>
    <x v="0"/>
    <x v="3"/>
    <x v="1"/>
  </r>
  <r>
    <x v="54"/>
    <x v="114"/>
    <x v="3"/>
    <x v="3"/>
    <x v="0"/>
    <x v="3"/>
    <x v="1"/>
  </r>
  <r>
    <x v="54"/>
    <x v="115"/>
    <x v="3"/>
    <x v="3"/>
    <x v="0"/>
    <x v="3"/>
    <x v="1"/>
  </r>
  <r>
    <x v="54"/>
    <x v="116"/>
    <x v="3"/>
    <x v="3"/>
    <x v="0"/>
    <x v="3"/>
    <x v="1"/>
  </r>
  <r>
    <x v="54"/>
    <x v="117"/>
    <x v="11"/>
    <x v="3"/>
    <x v="0"/>
    <x v="3"/>
    <x v="1"/>
  </r>
  <r>
    <x v="54"/>
    <x v="118"/>
    <x v="3"/>
    <x v="3"/>
    <x v="0"/>
    <x v="3"/>
    <x v="1"/>
  </r>
  <r>
    <x v="54"/>
    <x v="119"/>
    <x v="3"/>
    <x v="3"/>
    <x v="0"/>
    <x v="3"/>
    <x v="1"/>
  </r>
  <r>
    <x v="54"/>
    <x v="120"/>
    <x v="3"/>
    <x v="3"/>
    <x v="0"/>
    <x v="3"/>
    <x v="1"/>
  </r>
  <r>
    <x v="54"/>
    <x v="121"/>
    <x v="11"/>
    <x v="3"/>
    <x v="0"/>
    <x v="3"/>
    <x v="1"/>
  </r>
  <r>
    <x v="54"/>
    <x v="122"/>
    <x v="3"/>
    <x v="3"/>
    <x v="0"/>
    <x v="3"/>
    <x v="1"/>
  </r>
  <r>
    <x v="54"/>
    <x v="123"/>
    <x v="3"/>
    <x v="3"/>
    <x v="0"/>
    <x v="3"/>
    <x v="1"/>
  </r>
  <r>
    <x v="54"/>
    <x v="124"/>
    <x v="11"/>
    <x v="3"/>
    <x v="0"/>
    <x v="3"/>
    <x v="1"/>
  </r>
  <r>
    <x v="54"/>
    <x v="125"/>
    <x v="3"/>
    <x v="3"/>
    <x v="0"/>
    <x v="3"/>
    <x v="1"/>
  </r>
  <r>
    <x v="54"/>
    <x v="126"/>
    <x v="3"/>
    <x v="3"/>
    <x v="0"/>
    <x v="3"/>
    <x v="1"/>
  </r>
  <r>
    <x v="54"/>
    <x v="127"/>
    <x v="11"/>
    <x v="3"/>
    <x v="0"/>
    <x v="3"/>
    <x v="1"/>
  </r>
  <r>
    <x v="54"/>
    <x v="128"/>
    <x v="3"/>
    <x v="3"/>
    <x v="0"/>
    <x v="3"/>
    <x v="1"/>
  </r>
  <r>
    <x v="54"/>
    <x v="129"/>
    <x v="3"/>
    <x v="3"/>
    <x v="0"/>
    <x v="3"/>
    <x v="1"/>
  </r>
  <r>
    <x v="54"/>
    <x v="130"/>
    <x v="3"/>
    <x v="3"/>
    <x v="0"/>
    <x v="3"/>
    <x v="1"/>
  </r>
  <r>
    <x v="54"/>
    <x v="131"/>
    <x v="11"/>
    <x v="3"/>
    <x v="0"/>
    <x v="3"/>
    <x v="1"/>
  </r>
  <r>
    <x v="54"/>
    <x v="132"/>
    <x v="11"/>
    <x v="3"/>
    <x v="0"/>
    <x v="3"/>
    <x v="1"/>
  </r>
  <r>
    <x v="55"/>
    <x v="0"/>
    <x v="1"/>
    <x v="3"/>
    <x v="0"/>
    <x v="3"/>
    <x v="1"/>
  </r>
  <r>
    <x v="55"/>
    <x v="1"/>
    <x v="16"/>
    <x v="3"/>
    <x v="0"/>
    <x v="3"/>
    <x v="1"/>
  </r>
  <r>
    <x v="55"/>
    <x v="2"/>
    <x v="30"/>
    <x v="3"/>
    <x v="0"/>
    <x v="3"/>
    <x v="1"/>
  </r>
  <r>
    <x v="55"/>
    <x v="3"/>
    <x v="10"/>
    <x v="3"/>
    <x v="0"/>
    <x v="3"/>
    <x v="1"/>
  </r>
  <r>
    <x v="55"/>
    <x v="4"/>
    <x v="2"/>
    <x v="3"/>
    <x v="0"/>
    <x v="3"/>
    <x v="1"/>
  </r>
  <r>
    <x v="55"/>
    <x v="5"/>
    <x v="7"/>
    <x v="3"/>
    <x v="0"/>
    <x v="3"/>
    <x v="1"/>
  </r>
  <r>
    <x v="55"/>
    <x v="6"/>
    <x v="3"/>
    <x v="3"/>
    <x v="0"/>
    <x v="3"/>
    <x v="1"/>
  </r>
  <r>
    <x v="55"/>
    <x v="7"/>
    <x v="5"/>
    <x v="3"/>
    <x v="0"/>
    <x v="3"/>
    <x v="1"/>
  </r>
  <r>
    <x v="55"/>
    <x v="8"/>
    <x v="3"/>
    <x v="3"/>
    <x v="0"/>
    <x v="3"/>
    <x v="1"/>
  </r>
  <r>
    <x v="55"/>
    <x v="9"/>
    <x v="2"/>
    <x v="3"/>
    <x v="0"/>
    <x v="3"/>
    <x v="1"/>
  </r>
  <r>
    <x v="55"/>
    <x v="10"/>
    <x v="16"/>
    <x v="3"/>
    <x v="0"/>
    <x v="3"/>
    <x v="1"/>
  </r>
  <r>
    <x v="55"/>
    <x v="11"/>
    <x v="2"/>
    <x v="3"/>
    <x v="0"/>
    <x v="3"/>
    <x v="1"/>
  </r>
  <r>
    <x v="55"/>
    <x v="12"/>
    <x v="7"/>
    <x v="3"/>
    <x v="0"/>
    <x v="3"/>
    <x v="1"/>
  </r>
  <r>
    <x v="55"/>
    <x v="13"/>
    <x v="11"/>
    <x v="3"/>
    <x v="0"/>
    <x v="3"/>
    <x v="1"/>
  </r>
  <r>
    <x v="55"/>
    <x v="14"/>
    <x v="5"/>
    <x v="3"/>
    <x v="0"/>
    <x v="3"/>
    <x v="1"/>
  </r>
  <r>
    <x v="55"/>
    <x v="15"/>
    <x v="8"/>
    <x v="3"/>
    <x v="0"/>
    <x v="3"/>
    <x v="1"/>
  </r>
  <r>
    <x v="55"/>
    <x v="16"/>
    <x v="11"/>
    <x v="3"/>
    <x v="0"/>
    <x v="3"/>
    <x v="1"/>
  </r>
  <r>
    <x v="55"/>
    <x v="17"/>
    <x v="11"/>
    <x v="3"/>
    <x v="0"/>
    <x v="3"/>
    <x v="1"/>
  </r>
  <r>
    <x v="55"/>
    <x v="18"/>
    <x v="7"/>
    <x v="3"/>
    <x v="0"/>
    <x v="3"/>
    <x v="1"/>
  </r>
  <r>
    <x v="55"/>
    <x v="19"/>
    <x v="4"/>
    <x v="3"/>
    <x v="0"/>
    <x v="3"/>
    <x v="1"/>
  </r>
  <r>
    <x v="55"/>
    <x v="20"/>
    <x v="11"/>
    <x v="3"/>
    <x v="0"/>
    <x v="3"/>
    <x v="1"/>
  </r>
  <r>
    <x v="55"/>
    <x v="21"/>
    <x v="1"/>
    <x v="3"/>
    <x v="0"/>
    <x v="3"/>
    <x v="1"/>
  </r>
  <r>
    <x v="55"/>
    <x v="22"/>
    <x v="11"/>
    <x v="3"/>
    <x v="0"/>
    <x v="3"/>
    <x v="1"/>
  </r>
  <r>
    <x v="55"/>
    <x v="23"/>
    <x v="4"/>
    <x v="3"/>
    <x v="0"/>
    <x v="3"/>
    <x v="1"/>
  </r>
  <r>
    <x v="55"/>
    <x v="24"/>
    <x v="0"/>
    <x v="3"/>
    <x v="0"/>
    <x v="3"/>
    <x v="1"/>
  </r>
  <r>
    <x v="55"/>
    <x v="25"/>
    <x v="11"/>
    <x v="3"/>
    <x v="0"/>
    <x v="3"/>
    <x v="1"/>
  </r>
  <r>
    <x v="55"/>
    <x v="26"/>
    <x v="9"/>
    <x v="3"/>
    <x v="0"/>
    <x v="3"/>
    <x v="1"/>
  </r>
  <r>
    <x v="55"/>
    <x v="27"/>
    <x v="11"/>
    <x v="3"/>
    <x v="0"/>
    <x v="3"/>
    <x v="1"/>
  </r>
  <r>
    <x v="55"/>
    <x v="28"/>
    <x v="30"/>
    <x v="3"/>
    <x v="0"/>
    <x v="3"/>
    <x v="1"/>
  </r>
  <r>
    <x v="55"/>
    <x v="29"/>
    <x v="1"/>
    <x v="3"/>
    <x v="0"/>
    <x v="3"/>
    <x v="1"/>
  </r>
  <r>
    <x v="55"/>
    <x v="30"/>
    <x v="11"/>
    <x v="3"/>
    <x v="0"/>
    <x v="3"/>
    <x v="1"/>
  </r>
  <r>
    <x v="55"/>
    <x v="31"/>
    <x v="0"/>
    <x v="3"/>
    <x v="0"/>
    <x v="3"/>
    <x v="1"/>
  </r>
  <r>
    <x v="55"/>
    <x v="32"/>
    <x v="1018"/>
    <x v="3"/>
    <x v="0"/>
    <x v="3"/>
    <x v="1"/>
  </r>
  <r>
    <x v="55"/>
    <x v="33"/>
    <x v="10"/>
    <x v="3"/>
    <x v="0"/>
    <x v="3"/>
    <x v="1"/>
  </r>
  <r>
    <x v="55"/>
    <x v="34"/>
    <x v="11"/>
    <x v="3"/>
    <x v="0"/>
    <x v="3"/>
    <x v="1"/>
  </r>
  <r>
    <x v="55"/>
    <x v="35"/>
    <x v="4"/>
    <x v="3"/>
    <x v="0"/>
    <x v="3"/>
    <x v="1"/>
  </r>
  <r>
    <x v="55"/>
    <x v="36"/>
    <x v="2"/>
    <x v="3"/>
    <x v="0"/>
    <x v="3"/>
    <x v="1"/>
  </r>
  <r>
    <x v="55"/>
    <x v="37"/>
    <x v="1"/>
    <x v="3"/>
    <x v="0"/>
    <x v="3"/>
    <x v="1"/>
  </r>
  <r>
    <x v="55"/>
    <x v="38"/>
    <x v="9"/>
    <x v="3"/>
    <x v="0"/>
    <x v="3"/>
    <x v="1"/>
  </r>
  <r>
    <x v="55"/>
    <x v="39"/>
    <x v="9"/>
    <x v="3"/>
    <x v="0"/>
    <x v="3"/>
    <x v="1"/>
  </r>
  <r>
    <x v="55"/>
    <x v="40"/>
    <x v="9"/>
    <x v="3"/>
    <x v="0"/>
    <x v="3"/>
    <x v="1"/>
  </r>
  <r>
    <x v="55"/>
    <x v="41"/>
    <x v="11"/>
    <x v="3"/>
    <x v="0"/>
    <x v="3"/>
    <x v="1"/>
  </r>
  <r>
    <x v="55"/>
    <x v="42"/>
    <x v="10"/>
    <x v="3"/>
    <x v="0"/>
    <x v="3"/>
    <x v="1"/>
  </r>
  <r>
    <x v="55"/>
    <x v="43"/>
    <x v="9"/>
    <x v="3"/>
    <x v="0"/>
    <x v="3"/>
    <x v="1"/>
  </r>
  <r>
    <x v="55"/>
    <x v="44"/>
    <x v="9"/>
    <x v="3"/>
    <x v="0"/>
    <x v="3"/>
    <x v="1"/>
  </r>
  <r>
    <x v="55"/>
    <x v="45"/>
    <x v="1"/>
    <x v="3"/>
    <x v="0"/>
    <x v="3"/>
    <x v="1"/>
  </r>
  <r>
    <x v="55"/>
    <x v="46"/>
    <x v="30"/>
    <x v="3"/>
    <x v="0"/>
    <x v="3"/>
    <x v="1"/>
  </r>
  <r>
    <x v="55"/>
    <x v="47"/>
    <x v="1"/>
    <x v="3"/>
    <x v="0"/>
    <x v="3"/>
    <x v="1"/>
  </r>
  <r>
    <x v="55"/>
    <x v="48"/>
    <x v="11"/>
    <x v="3"/>
    <x v="0"/>
    <x v="3"/>
    <x v="1"/>
  </r>
  <r>
    <x v="55"/>
    <x v="49"/>
    <x v="4"/>
    <x v="3"/>
    <x v="0"/>
    <x v="3"/>
    <x v="1"/>
  </r>
  <r>
    <x v="55"/>
    <x v="50"/>
    <x v="4"/>
    <x v="3"/>
    <x v="0"/>
    <x v="3"/>
    <x v="1"/>
  </r>
  <r>
    <x v="55"/>
    <x v="51"/>
    <x v="11"/>
    <x v="3"/>
    <x v="0"/>
    <x v="3"/>
    <x v="1"/>
  </r>
  <r>
    <x v="55"/>
    <x v="52"/>
    <x v="5"/>
    <x v="3"/>
    <x v="0"/>
    <x v="3"/>
    <x v="1"/>
  </r>
  <r>
    <x v="55"/>
    <x v="53"/>
    <x v="0"/>
    <x v="3"/>
    <x v="0"/>
    <x v="3"/>
    <x v="1"/>
  </r>
  <r>
    <x v="55"/>
    <x v="54"/>
    <x v="0"/>
    <x v="3"/>
    <x v="0"/>
    <x v="3"/>
    <x v="1"/>
  </r>
  <r>
    <x v="55"/>
    <x v="55"/>
    <x v="11"/>
    <x v="3"/>
    <x v="0"/>
    <x v="3"/>
    <x v="1"/>
  </r>
  <r>
    <x v="55"/>
    <x v="56"/>
    <x v="30"/>
    <x v="3"/>
    <x v="0"/>
    <x v="3"/>
    <x v="1"/>
  </r>
  <r>
    <x v="55"/>
    <x v="57"/>
    <x v="4"/>
    <x v="3"/>
    <x v="0"/>
    <x v="3"/>
    <x v="1"/>
  </r>
  <r>
    <x v="55"/>
    <x v="58"/>
    <x v="11"/>
    <x v="3"/>
    <x v="0"/>
    <x v="3"/>
    <x v="1"/>
  </r>
  <r>
    <x v="55"/>
    <x v="59"/>
    <x v="11"/>
    <x v="3"/>
    <x v="0"/>
    <x v="3"/>
    <x v="1"/>
  </r>
  <r>
    <x v="55"/>
    <x v="60"/>
    <x v="11"/>
    <x v="3"/>
    <x v="0"/>
    <x v="3"/>
    <x v="1"/>
  </r>
  <r>
    <x v="55"/>
    <x v="61"/>
    <x v="11"/>
    <x v="3"/>
    <x v="0"/>
    <x v="3"/>
    <x v="1"/>
  </r>
  <r>
    <x v="55"/>
    <x v="62"/>
    <x v="11"/>
    <x v="3"/>
    <x v="0"/>
    <x v="3"/>
    <x v="1"/>
  </r>
  <r>
    <x v="55"/>
    <x v="63"/>
    <x v="11"/>
    <x v="3"/>
    <x v="0"/>
    <x v="3"/>
    <x v="1"/>
  </r>
  <r>
    <x v="55"/>
    <x v="64"/>
    <x v="11"/>
    <x v="3"/>
    <x v="0"/>
    <x v="3"/>
    <x v="1"/>
  </r>
  <r>
    <x v="55"/>
    <x v="65"/>
    <x v="11"/>
    <x v="3"/>
    <x v="0"/>
    <x v="3"/>
    <x v="1"/>
  </r>
  <r>
    <x v="55"/>
    <x v="66"/>
    <x v="11"/>
    <x v="3"/>
    <x v="0"/>
    <x v="3"/>
    <x v="1"/>
  </r>
  <r>
    <x v="55"/>
    <x v="67"/>
    <x v="11"/>
    <x v="3"/>
    <x v="0"/>
    <x v="3"/>
    <x v="1"/>
  </r>
  <r>
    <x v="55"/>
    <x v="68"/>
    <x v="11"/>
    <x v="3"/>
    <x v="0"/>
    <x v="3"/>
    <x v="1"/>
  </r>
  <r>
    <x v="55"/>
    <x v="69"/>
    <x v="11"/>
    <x v="3"/>
    <x v="0"/>
    <x v="3"/>
    <x v="1"/>
  </r>
  <r>
    <x v="55"/>
    <x v="70"/>
    <x v="11"/>
    <x v="3"/>
    <x v="0"/>
    <x v="3"/>
    <x v="1"/>
  </r>
  <r>
    <x v="55"/>
    <x v="71"/>
    <x v="11"/>
    <x v="3"/>
    <x v="0"/>
    <x v="3"/>
    <x v="1"/>
  </r>
  <r>
    <x v="55"/>
    <x v="72"/>
    <x v="11"/>
    <x v="3"/>
    <x v="0"/>
    <x v="3"/>
    <x v="1"/>
  </r>
  <r>
    <x v="55"/>
    <x v="73"/>
    <x v="11"/>
    <x v="3"/>
    <x v="0"/>
    <x v="3"/>
    <x v="1"/>
  </r>
  <r>
    <x v="55"/>
    <x v="74"/>
    <x v="11"/>
    <x v="3"/>
    <x v="0"/>
    <x v="3"/>
    <x v="1"/>
  </r>
  <r>
    <x v="55"/>
    <x v="75"/>
    <x v="11"/>
    <x v="3"/>
    <x v="0"/>
    <x v="3"/>
    <x v="1"/>
  </r>
  <r>
    <x v="55"/>
    <x v="76"/>
    <x v="11"/>
    <x v="3"/>
    <x v="0"/>
    <x v="3"/>
    <x v="1"/>
  </r>
  <r>
    <x v="55"/>
    <x v="77"/>
    <x v="11"/>
    <x v="3"/>
    <x v="0"/>
    <x v="3"/>
    <x v="1"/>
  </r>
  <r>
    <x v="55"/>
    <x v="78"/>
    <x v="11"/>
    <x v="3"/>
    <x v="0"/>
    <x v="3"/>
    <x v="1"/>
  </r>
  <r>
    <x v="55"/>
    <x v="79"/>
    <x v="11"/>
    <x v="3"/>
    <x v="0"/>
    <x v="3"/>
    <x v="1"/>
  </r>
  <r>
    <x v="55"/>
    <x v="80"/>
    <x v="11"/>
    <x v="3"/>
    <x v="0"/>
    <x v="3"/>
    <x v="1"/>
  </r>
  <r>
    <x v="55"/>
    <x v="81"/>
    <x v="11"/>
    <x v="3"/>
    <x v="0"/>
    <x v="3"/>
    <x v="1"/>
  </r>
  <r>
    <x v="55"/>
    <x v="82"/>
    <x v="11"/>
    <x v="3"/>
    <x v="0"/>
    <x v="3"/>
    <x v="1"/>
  </r>
  <r>
    <x v="55"/>
    <x v="83"/>
    <x v="11"/>
    <x v="3"/>
    <x v="0"/>
    <x v="3"/>
    <x v="1"/>
  </r>
  <r>
    <x v="55"/>
    <x v="84"/>
    <x v="11"/>
    <x v="3"/>
    <x v="0"/>
    <x v="3"/>
    <x v="1"/>
  </r>
  <r>
    <x v="55"/>
    <x v="85"/>
    <x v="11"/>
    <x v="3"/>
    <x v="0"/>
    <x v="3"/>
    <x v="1"/>
  </r>
  <r>
    <x v="55"/>
    <x v="86"/>
    <x v="11"/>
    <x v="3"/>
    <x v="0"/>
    <x v="3"/>
    <x v="1"/>
  </r>
  <r>
    <x v="55"/>
    <x v="87"/>
    <x v="11"/>
    <x v="3"/>
    <x v="0"/>
    <x v="3"/>
    <x v="1"/>
  </r>
  <r>
    <x v="55"/>
    <x v="88"/>
    <x v="11"/>
    <x v="3"/>
    <x v="0"/>
    <x v="3"/>
    <x v="1"/>
  </r>
  <r>
    <x v="55"/>
    <x v="89"/>
    <x v="11"/>
    <x v="3"/>
    <x v="0"/>
    <x v="3"/>
    <x v="1"/>
  </r>
  <r>
    <x v="55"/>
    <x v="90"/>
    <x v="11"/>
    <x v="3"/>
    <x v="0"/>
    <x v="3"/>
    <x v="1"/>
  </r>
  <r>
    <x v="55"/>
    <x v="91"/>
    <x v="8"/>
    <x v="3"/>
    <x v="0"/>
    <x v="3"/>
    <x v="1"/>
  </r>
  <r>
    <x v="55"/>
    <x v="92"/>
    <x v="5"/>
    <x v="3"/>
    <x v="0"/>
    <x v="3"/>
    <x v="1"/>
  </r>
  <r>
    <x v="55"/>
    <x v="93"/>
    <x v="2"/>
    <x v="3"/>
    <x v="0"/>
    <x v="3"/>
    <x v="1"/>
  </r>
  <r>
    <x v="55"/>
    <x v="94"/>
    <x v="6"/>
    <x v="3"/>
    <x v="0"/>
    <x v="3"/>
    <x v="1"/>
  </r>
  <r>
    <x v="55"/>
    <x v="95"/>
    <x v="1"/>
    <x v="3"/>
    <x v="0"/>
    <x v="3"/>
    <x v="1"/>
  </r>
  <r>
    <x v="55"/>
    <x v="96"/>
    <x v="11"/>
    <x v="3"/>
    <x v="0"/>
    <x v="3"/>
    <x v="1"/>
  </r>
  <r>
    <x v="55"/>
    <x v="97"/>
    <x v="16"/>
    <x v="3"/>
    <x v="0"/>
    <x v="3"/>
    <x v="1"/>
  </r>
  <r>
    <x v="55"/>
    <x v="98"/>
    <x v="4"/>
    <x v="3"/>
    <x v="0"/>
    <x v="3"/>
    <x v="1"/>
  </r>
  <r>
    <x v="55"/>
    <x v="99"/>
    <x v="1"/>
    <x v="3"/>
    <x v="0"/>
    <x v="3"/>
    <x v="1"/>
  </r>
  <r>
    <x v="55"/>
    <x v="100"/>
    <x v="5"/>
    <x v="3"/>
    <x v="0"/>
    <x v="3"/>
    <x v="1"/>
  </r>
  <r>
    <x v="55"/>
    <x v="101"/>
    <x v="4"/>
    <x v="3"/>
    <x v="0"/>
    <x v="3"/>
    <x v="1"/>
  </r>
  <r>
    <x v="55"/>
    <x v="102"/>
    <x v="8"/>
    <x v="3"/>
    <x v="0"/>
    <x v="3"/>
    <x v="1"/>
  </r>
  <r>
    <x v="55"/>
    <x v="103"/>
    <x v="11"/>
    <x v="3"/>
    <x v="0"/>
    <x v="3"/>
    <x v="1"/>
  </r>
  <r>
    <x v="55"/>
    <x v="104"/>
    <x v="11"/>
    <x v="3"/>
    <x v="0"/>
    <x v="3"/>
    <x v="1"/>
  </r>
  <r>
    <x v="55"/>
    <x v="105"/>
    <x v="4"/>
    <x v="3"/>
    <x v="0"/>
    <x v="3"/>
    <x v="1"/>
  </r>
  <r>
    <x v="55"/>
    <x v="106"/>
    <x v="0"/>
    <x v="3"/>
    <x v="0"/>
    <x v="3"/>
    <x v="1"/>
  </r>
  <r>
    <x v="55"/>
    <x v="107"/>
    <x v="16"/>
    <x v="3"/>
    <x v="0"/>
    <x v="3"/>
    <x v="1"/>
  </r>
  <r>
    <x v="55"/>
    <x v="108"/>
    <x v="1"/>
    <x v="3"/>
    <x v="0"/>
    <x v="3"/>
    <x v="1"/>
  </r>
  <r>
    <x v="55"/>
    <x v="109"/>
    <x v="7"/>
    <x v="3"/>
    <x v="0"/>
    <x v="3"/>
    <x v="1"/>
  </r>
  <r>
    <x v="55"/>
    <x v="110"/>
    <x v="11"/>
    <x v="3"/>
    <x v="0"/>
    <x v="3"/>
    <x v="1"/>
  </r>
  <r>
    <x v="55"/>
    <x v="111"/>
    <x v="2"/>
    <x v="3"/>
    <x v="0"/>
    <x v="3"/>
    <x v="1"/>
  </r>
  <r>
    <x v="55"/>
    <x v="112"/>
    <x v="2"/>
    <x v="3"/>
    <x v="0"/>
    <x v="3"/>
    <x v="1"/>
  </r>
  <r>
    <x v="55"/>
    <x v="113"/>
    <x v="4"/>
    <x v="3"/>
    <x v="0"/>
    <x v="3"/>
    <x v="1"/>
  </r>
  <r>
    <x v="55"/>
    <x v="114"/>
    <x v="5"/>
    <x v="3"/>
    <x v="0"/>
    <x v="3"/>
    <x v="1"/>
  </r>
  <r>
    <x v="55"/>
    <x v="115"/>
    <x v="6"/>
    <x v="3"/>
    <x v="0"/>
    <x v="3"/>
    <x v="1"/>
  </r>
  <r>
    <x v="55"/>
    <x v="116"/>
    <x v="5"/>
    <x v="3"/>
    <x v="0"/>
    <x v="3"/>
    <x v="1"/>
  </r>
  <r>
    <x v="55"/>
    <x v="117"/>
    <x v="11"/>
    <x v="3"/>
    <x v="0"/>
    <x v="3"/>
    <x v="1"/>
  </r>
  <r>
    <x v="55"/>
    <x v="118"/>
    <x v="7"/>
    <x v="3"/>
    <x v="0"/>
    <x v="3"/>
    <x v="1"/>
  </r>
  <r>
    <x v="55"/>
    <x v="119"/>
    <x v="7"/>
    <x v="3"/>
    <x v="0"/>
    <x v="3"/>
    <x v="1"/>
  </r>
  <r>
    <x v="55"/>
    <x v="120"/>
    <x v="4"/>
    <x v="3"/>
    <x v="0"/>
    <x v="3"/>
    <x v="1"/>
  </r>
  <r>
    <x v="55"/>
    <x v="121"/>
    <x v="11"/>
    <x v="3"/>
    <x v="0"/>
    <x v="3"/>
    <x v="1"/>
  </r>
  <r>
    <x v="55"/>
    <x v="122"/>
    <x v="30"/>
    <x v="3"/>
    <x v="0"/>
    <x v="3"/>
    <x v="1"/>
  </r>
  <r>
    <x v="55"/>
    <x v="123"/>
    <x v="2"/>
    <x v="3"/>
    <x v="0"/>
    <x v="3"/>
    <x v="1"/>
  </r>
  <r>
    <x v="55"/>
    <x v="124"/>
    <x v="11"/>
    <x v="3"/>
    <x v="0"/>
    <x v="3"/>
    <x v="1"/>
  </r>
  <r>
    <x v="55"/>
    <x v="125"/>
    <x v="8"/>
    <x v="3"/>
    <x v="0"/>
    <x v="3"/>
    <x v="1"/>
  </r>
  <r>
    <x v="55"/>
    <x v="126"/>
    <x v="6"/>
    <x v="3"/>
    <x v="0"/>
    <x v="3"/>
    <x v="1"/>
  </r>
  <r>
    <x v="55"/>
    <x v="127"/>
    <x v="7"/>
    <x v="3"/>
    <x v="0"/>
    <x v="3"/>
    <x v="1"/>
  </r>
  <r>
    <x v="55"/>
    <x v="128"/>
    <x v="9"/>
    <x v="3"/>
    <x v="0"/>
    <x v="3"/>
    <x v="1"/>
  </r>
  <r>
    <x v="55"/>
    <x v="129"/>
    <x v="29"/>
    <x v="3"/>
    <x v="0"/>
    <x v="3"/>
    <x v="1"/>
  </r>
  <r>
    <x v="55"/>
    <x v="130"/>
    <x v="9"/>
    <x v="3"/>
    <x v="0"/>
    <x v="3"/>
    <x v="1"/>
  </r>
  <r>
    <x v="55"/>
    <x v="131"/>
    <x v="11"/>
    <x v="3"/>
    <x v="0"/>
    <x v="3"/>
    <x v="1"/>
  </r>
  <r>
    <x v="55"/>
    <x v="132"/>
    <x v="11"/>
    <x v="3"/>
    <x v="0"/>
    <x v="3"/>
    <x v="1"/>
  </r>
  <r>
    <x v="56"/>
    <x v="0"/>
    <x v="11"/>
    <x v="3"/>
    <x v="0"/>
    <x v="3"/>
    <x v="1"/>
  </r>
  <r>
    <x v="56"/>
    <x v="1"/>
    <x v="11"/>
    <x v="3"/>
    <x v="0"/>
    <x v="3"/>
    <x v="1"/>
  </r>
  <r>
    <x v="56"/>
    <x v="2"/>
    <x v="11"/>
    <x v="3"/>
    <x v="0"/>
    <x v="3"/>
    <x v="1"/>
  </r>
  <r>
    <x v="56"/>
    <x v="3"/>
    <x v="11"/>
    <x v="3"/>
    <x v="0"/>
    <x v="3"/>
    <x v="1"/>
  </r>
  <r>
    <x v="56"/>
    <x v="4"/>
    <x v="11"/>
    <x v="3"/>
    <x v="0"/>
    <x v="3"/>
    <x v="1"/>
  </r>
  <r>
    <x v="56"/>
    <x v="5"/>
    <x v="11"/>
    <x v="3"/>
    <x v="0"/>
    <x v="3"/>
    <x v="1"/>
  </r>
  <r>
    <x v="56"/>
    <x v="6"/>
    <x v="11"/>
    <x v="3"/>
    <x v="0"/>
    <x v="3"/>
    <x v="1"/>
  </r>
  <r>
    <x v="56"/>
    <x v="7"/>
    <x v="11"/>
    <x v="3"/>
    <x v="0"/>
    <x v="3"/>
    <x v="1"/>
  </r>
  <r>
    <x v="56"/>
    <x v="8"/>
    <x v="11"/>
    <x v="3"/>
    <x v="0"/>
    <x v="3"/>
    <x v="1"/>
  </r>
  <r>
    <x v="56"/>
    <x v="9"/>
    <x v="11"/>
    <x v="3"/>
    <x v="0"/>
    <x v="3"/>
    <x v="1"/>
  </r>
  <r>
    <x v="56"/>
    <x v="10"/>
    <x v="11"/>
    <x v="3"/>
    <x v="0"/>
    <x v="3"/>
    <x v="1"/>
  </r>
  <r>
    <x v="56"/>
    <x v="11"/>
    <x v="11"/>
    <x v="3"/>
    <x v="0"/>
    <x v="3"/>
    <x v="1"/>
  </r>
  <r>
    <x v="56"/>
    <x v="12"/>
    <x v="11"/>
    <x v="3"/>
    <x v="0"/>
    <x v="3"/>
    <x v="1"/>
  </r>
  <r>
    <x v="56"/>
    <x v="13"/>
    <x v="11"/>
    <x v="3"/>
    <x v="0"/>
    <x v="3"/>
    <x v="1"/>
  </r>
  <r>
    <x v="56"/>
    <x v="14"/>
    <x v="11"/>
    <x v="3"/>
    <x v="0"/>
    <x v="3"/>
    <x v="1"/>
  </r>
  <r>
    <x v="56"/>
    <x v="15"/>
    <x v="11"/>
    <x v="3"/>
    <x v="0"/>
    <x v="3"/>
    <x v="1"/>
  </r>
  <r>
    <x v="56"/>
    <x v="16"/>
    <x v="11"/>
    <x v="3"/>
    <x v="0"/>
    <x v="3"/>
    <x v="1"/>
  </r>
  <r>
    <x v="56"/>
    <x v="17"/>
    <x v="11"/>
    <x v="3"/>
    <x v="0"/>
    <x v="3"/>
    <x v="1"/>
  </r>
  <r>
    <x v="56"/>
    <x v="18"/>
    <x v="3"/>
    <x v="3"/>
    <x v="0"/>
    <x v="3"/>
    <x v="1"/>
  </r>
  <r>
    <x v="56"/>
    <x v="19"/>
    <x v="3"/>
    <x v="3"/>
    <x v="0"/>
    <x v="3"/>
    <x v="1"/>
  </r>
  <r>
    <x v="56"/>
    <x v="20"/>
    <x v="11"/>
    <x v="3"/>
    <x v="0"/>
    <x v="3"/>
    <x v="1"/>
  </r>
  <r>
    <x v="56"/>
    <x v="21"/>
    <x v="3"/>
    <x v="3"/>
    <x v="0"/>
    <x v="3"/>
    <x v="1"/>
  </r>
  <r>
    <x v="56"/>
    <x v="22"/>
    <x v="11"/>
    <x v="3"/>
    <x v="0"/>
    <x v="3"/>
    <x v="1"/>
  </r>
  <r>
    <x v="56"/>
    <x v="23"/>
    <x v="3"/>
    <x v="3"/>
    <x v="0"/>
    <x v="3"/>
    <x v="1"/>
  </r>
  <r>
    <x v="56"/>
    <x v="24"/>
    <x v="3"/>
    <x v="3"/>
    <x v="0"/>
    <x v="3"/>
    <x v="1"/>
  </r>
  <r>
    <x v="56"/>
    <x v="25"/>
    <x v="11"/>
    <x v="3"/>
    <x v="0"/>
    <x v="3"/>
    <x v="1"/>
  </r>
  <r>
    <x v="56"/>
    <x v="26"/>
    <x v="3"/>
    <x v="3"/>
    <x v="0"/>
    <x v="3"/>
    <x v="1"/>
  </r>
  <r>
    <x v="56"/>
    <x v="27"/>
    <x v="11"/>
    <x v="3"/>
    <x v="0"/>
    <x v="3"/>
    <x v="1"/>
  </r>
  <r>
    <x v="56"/>
    <x v="28"/>
    <x v="3"/>
    <x v="3"/>
    <x v="0"/>
    <x v="3"/>
    <x v="1"/>
  </r>
  <r>
    <x v="56"/>
    <x v="29"/>
    <x v="3"/>
    <x v="3"/>
    <x v="0"/>
    <x v="3"/>
    <x v="1"/>
  </r>
  <r>
    <x v="56"/>
    <x v="30"/>
    <x v="11"/>
    <x v="3"/>
    <x v="0"/>
    <x v="3"/>
    <x v="1"/>
  </r>
  <r>
    <x v="56"/>
    <x v="31"/>
    <x v="3"/>
    <x v="3"/>
    <x v="0"/>
    <x v="3"/>
    <x v="1"/>
  </r>
  <r>
    <x v="56"/>
    <x v="32"/>
    <x v="3"/>
    <x v="3"/>
    <x v="0"/>
    <x v="3"/>
    <x v="1"/>
  </r>
  <r>
    <x v="56"/>
    <x v="33"/>
    <x v="3"/>
    <x v="3"/>
    <x v="0"/>
    <x v="3"/>
    <x v="1"/>
  </r>
  <r>
    <x v="56"/>
    <x v="34"/>
    <x v="11"/>
    <x v="3"/>
    <x v="0"/>
    <x v="3"/>
    <x v="1"/>
  </r>
  <r>
    <x v="56"/>
    <x v="35"/>
    <x v="3"/>
    <x v="3"/>
    <x v="0"/>
    <x v="3"/>
    <x v="1"/>
  </r>
  <r>
    <x v="56"/>
    <x v="36"/>
    <x v="3"/>
    <x v="3"/>
    <x v="0"/>
    <x v="3"/>
    <x v="1"/>
  </r>
  <r>
    <x v="56"/>
    <x v="37"/>
    <x v="3"/>
    <x v="3"/>
    <x v="0"/>
    <x v="3"/>
    <x v="1"/>
  </r>
  <r>
    <x v="56"/>
    <x v="38"/>
    <x v="3"/>
    <x v="3"/>
    <x v="0"/>
    <x v="3"/>
    <x v="1"/>
  </r>
  <r>
    <x v="56"/>
    <x v="39"/>
    <x v="3"/>
    <x v="3"/>
    <x v="0"/>
    <x v="3"/>
    <x v="1"/>
  </r>
  <r>
    <x v="56"/>
    <x v="40"/>
    <x v="3"/>
    <x v="3"/>
    <x v="0"/>
    <x v="3"/>
    <x v="1"/>
  </r>
  <r>
    <x v="56"/>
    <x v="41"/>
    <x v="11"/>
    <x v="3"/>
    <x v="0"/>
    <x v="3"/>
    <x v="1"/>
  </r>
  <r>
    <x v="56"/>
    <x v="42"/>
    <x v="3"/>
    <x v="3"/>
    <x v="0"/>
    <x v="3"/>
    <x v="1"/>
  </r>
  <r>
    <x v="56"/>
    <x v="43"/>
    <x v="3"/>
    <x v="3"/>
    <x v="0"/>
    <x v="3"/>
    <x v="1"/>
  </r>
  <r>
    <x v="56"/>
    <x v="44"/>
    <x v="3"/>
    <x v="3"/>
    <x v="0"/>
    <x v="3"/>
    <x v="1"/>
  </r>
  <r>
    <x v="56"/>
    <x v="45"/>
    <x v="3"/>
    <x v="3"/>
    <x v="0"/>
    <x v="3"/>
    <x v="1"/>
  </r>
  <r>
    <x v="56"/>
    <x v="46"/>
    <x v="3"/>
    <x v="3"/>
    <x v="0"/>
    <x v="3"/>
    <x v="1"/>
  </r>
  <r>
    <x v="56"/>
    <x v="47"/>
    <x v="3"/>
    <x v="3"/>
    <x v="0"/>
    <x v="3"/>
    <x v="1"/>
  </r>
  <r>
    <x v="56"/>
    <x v="48"/>
    <x v="11"/>
    <x v="3"/>
    <x v="0"/>
    <x v="3"/>
    <x v="1"/>
  </r>
  <r>
    <x v="56"/>
    <x v="49"/>
    <x v="3"/>
    <x v="3"/>
    <x v="0"/>
    <x v="3"/>
    <x v="1"/>
  </r>
  <r>
    <x v="56"/>
    <x v="50"/>
    <x v="3"/>
    <x v="3"/>
    <x v="0"/>
    <x v="3"/>
    <x v="1"/>
  </r>
  <r>
    <x v="56"/>
    <x v="51"/>
    <x v="11"/>
    <x v="3"/>
    <x v="0"/>
    <x v="3"/>
    <x v="1"/>
  </r>
  <r>
    <x v="56"/>
    <x v="52"/>
    <x v="3"/>
    <x v="3"/>
    <x v="0"/>
    <x v="3"/>
    <x v="1"/>
  </r>
  <r>
    <x v="56"/>
    <x v="53"/>
    <x v="3"/>
    <x v="3"/>
    <x v="0"/>
    <x v="3"/>
    <x v="1"/>
  </r>
  <r>
    <x v="56"/>
    <x v="54"/>
    <x v="3"/>
    <x v="3"/>
    <x v="0"/>
    <x v="3"/>
    <x v="1"/>
  </r>
  <r>
    <x v="56"/>
    <x v="55"/>
    <x v="11"/>
    <x v="3"/>
    <x v="0"/>
    <x v="3"/>
    <x v="1"/>
  </r>
  <r>
    <x v="56"/>
    <x v="56"/>
    <x v="3"/>
    <x v="3"/>
    <x v="0"/>
    <x v="3"/>
    <x v="1"/>
  </r>
  <r>
    <x v="56"/>
    <x v="57"/>
    <x v="3"/>
    <x v="3"/>
    <x v="0"/>
    <x v="3"/>
    <x v="1"/>
  </r>
  <r>
    <x v="56"/>
    <x v="58"/>
    <x v="11"/>
    <x v="3"/>
    <x v="0"/>
    <x v="3"/>
    <x v="1"/>
  </r>
  <r>
    <x v="56"/>
    <x v="59"/>
    <x v="11"/>
    <x v="3"/>
    <x v="0"/>
    <x v="3"/>
    <x v="1"/>
  </r>
  <r>
    <x v="56"/>
    <x v="60"/>
    <x v="11"/>
    <x v="3"/>
    <x v="0"/>
    <x v="3"/>
    <x v="1"/>
  </r>
  <r>
    <x v="56"/>
    <x v="61"/>
    <x v="11"/>
    <x v="3"/>
    <x v="0"/>
    <x v="3"/>
    <x v="1"/>
  </r>
  <r>
    <x v="56"/>
    <x v="62"/>
    <x v="11"/>
    <x v="3"/>
    <x v="0"/>
    <x v="3"/>
    <x v="1"/>
  </r>
  <r>
    <x v="56"/>
    <x v="63"/>
    <x v="11"/>
    <x v="3"/>
    <x v="0"/>
    <x v="3"/>
    <x v="1"/>
  </r>
  <r>
    <x v="56"/>
    <x v="64"/>
    <x v="11"/>
    <x v="3"/>
    <x v="0"/>
    <x v="3"/>
    <x v="1"/>
  </r>
  <r>
    <x v="56"/>
    <x v="65"/>
    <x v="11"/>
    <x v="3"/>
    <x v="0"/>
    <x v="3"/>
    <x v="1"/>
  </r>
  <r>
    <x v="56"/>
    <x v="66"/>
    <x v="11"/>
    <x v="3"/>
    <x v="0"/>
    <x v="3"/>
    <x v="1"/>
  </r>
  <r>
    <x v="56"/>
    <x v="67"/>
    <x v="11"/>
    <x v="3"/>
    <x v="0"/>
    <x v="3"/>
    <x v="1"/>
  </r>
  <r>
    <x v="56"/>
    <x v="68"/>
    <x v="11"/>
    <x v="3"/>
    <x v="0"/>
    <x v="3"/>
    <x v="1"/>
  </r>
  <r>
    <x v="56"/>
    <x v="69"/>
    <x v="11"/>
    <x v="3"/>
    <x v="0"/>
    <x v="3"/>
    <x v="1"/>
  </r>
  <r>
    <x v="56"/>
    <x v="70"/>
    <x v="11"/>
    <x v="3"/>
    <x v="0"/>
    <x v="3"/>
    <x v="1"/>
  </r>
  <r>
    <x v="56"/>
    <x v="71"/>
    <x v="11"/>
    <x v="3"/>
    <x v="0"/>
    <x v="3"/>
    <x v="1"/>
  </r>
  <r>
    <x v="56"/>
    <x v="72"/>
    <x v="11"/>
    <x v="3"/>
    <x v="0"/>
    <x v="3"/>
    <x v="1"/>
  </r>
  <r>
    <x v="56"/>
    <x v="73"/>
    <x v="11"/>
    <x v="3"/>
    <x v="0"/>
    <x v="3"/>
    <x v="1"/>
  </r>
  <r>
    <x v="56"/>
    <x v="74"/>
    <x v="11"/>
    <x v="3"/>
    <x v="0"/>
    <x v="3"/>
    <x v="1"/>
  </r>
  <r>
    <x v="56"/>
    <x v="75"/>
    <x v="11"/>
    <x v="3"/>
    <x v="0"/>
    <x v="3"/>
    <x v="1"/>
  </r>
  <r>
    <x v="56"/>
    <x v="76"/>
    <x v="11"/>
    <x v="3"/>
    <x v="0"/>
    <x v="3"/>
    <x v="1"/>
  </r>
  <r>
    <x v="56"/>
    <x v="77"/>
    <x v="11"/>
    <x v="3"/>
    <x v="0"/>
    <x v="3"/>
    <x v="1"/>
  </r>
  <r>
    <x v="56"/>
    <x v="78"/>
    <x v="11"/>
    <x v="3"/>
    <x v="0"/>
    <x v="3"/>
    <x v="1"/>
  </r>
  <r>
    <x v="56"/>
    <x v="79"/>
    <x v="11"/>
    <x v="3"/>
    <x v="0"/>
    <x v="3"/>
    <x v="1"/>
  </r>
  <r>
    <x v="56"/>
    <x v="80"/>
    <x v="11"/>
    <x v="3"/>
    <x v="0"/>
    <x v="3"/>
    <x v="1"/>
  </r>
  <r>
    <x v="56"/>
    <x v="81"/>
    <x v="11"/>
    <x v="3"/>
    <x v="0"/>
    <x v="3"/>
    <x v="1"/>
  </r>
  <r>
    <x v="56"/>
    <x v="82"/>
    <x v="11"/>
    <x v="3"/>
    <x v="0"/>
    <x v="3"/>
    <x v="1"/>
  </r>
  <r>
    <x v="56"/>
    <x v="83"/>
    <x v="11"/>
    <x v="3"/>
    <x v="0"/>
    <x v="3"/>
    <x v="1"/>
  </r>
  <r>
    <x v="56"/>
    <x v="84"/>
    <x v="11"/>
    <x v="3"/>
    <x v="0"/>
    <x v="3"/>
    <x v="1"/>
  </r>
  <r>
    <x v="56"/>
    <x v="85"/>
    <x v="11"/>
    <x v="3"/>
    <x v="0"/>
    <x v="3"/>
    <x v="1"/>
  </r>
  <r>
    <x v="56"/>
    <x v="86"/>
    <x v="11"/>
    <x v="3"/>
    <x v="0"/>
    <x v="3"/>
    <x v="1"/>
  </r>
  <r>
    <x v="56"/>
    <x v="87"/>
    <x v="11"/>
    <x v="3"/>
    <x v="0"/>
    <x v="3"/>
    <x v="1"/>
  </r>
  <r>
    <x v="56"/>
    <x v="88"/>
    <x v="11"/>
    <x v="3"/>
    <x v="0"/>
    <x v="3"/>
    <x v="1"/>
  </r>
  <r>
    <x v="56"/>
    <x v="89"/>
    <x v="11"/>
    <x v="3"/>
    <x v="0"/>
    <x v="3"/>
    <x v="1"/>
  </r>
  <r>
    <x v="56"/>
    <x v="90"/>
    <x v="11"/>
    <x v="3"/>
    <x v="0"/>
    <x v="3"/>
    <x v="1"/>
  </r>
  <r>
    <x v="56"/>
    <x v="91"/>
    <x v="3"/>
    <x v="3"/>
    <x v="0"/>
    <x v="3"/>
    <x v="1"/>
  </r>
  <r>
    <x v="56"/>
    <x v="92"/>
    <x v="3"/>
    <x v="3"/>
    <x v="0"/>
    <x v="3"/>
    <x v="1"/>
  </r>
  <r>
    <x v="56"/>
    <x v="93"/>
    <x v="3"/>
    <x v="3"/>
    <x v="0"/>
    <x v="3"/>
    <x v="1"/>
  </r>
  <r>
    <x v="56"/>
    <x v="94"/>
    <x v="3"/>
    <x v="3"/>
    <x v="0"/>
    <x v="3"/>
    <x v="1"/>
  </r>
  <r>
    <x v="56"/>
    <x v="95"/>
    <x v="3"/>
    <x v="3"/>
    <x v="0"/>
    <x v="3"/>
    <x v="1"/>
  </r>
  <r>
    <x v="56"/>
    <x v="96"/>
    <x v="11"/>
    <x v="3"/>
    <x v="0"/>
    <x v="3"/>
    <x v="1"/>
  </r>
  <r>
    <x v="56"/>
    <x v="97"/>
    <x v="3"/>
    <x v="3"/>
    <x v="0"/>
    <x v="3"/>
    <x v="1"/>
  </r>
  <r>
    <x v="56"/>
    <x v="98"/>
    <x v="3"/>
    <x v="3"/>
    <x v="0"/>
    <x v="3"/>
    <x v="1"/>
  </r>
  <r>
    <x v="56"/>
    <x v="99"/>
    <x v="3"/>
    <x v="3"/>
    <x v="0"/>
    <x v="3"/>
    <x v="1"/>
  </r>
  <r>
    <x v="56"/>
    <x v="100"/>
    <x v="3"/>
    <x v="3"/>
    <x v="0"/>
    <x v="3"/>
    <x v="1"/>
  </r>
  <r>
    <x v="56"/>
    <x v="101"/>
    <x v="11"/>
    <x v="3"/>
    <x v="0"/>
    <x v="3"/>
    <x v="1"/>
  </r>
  <r>
    <x v="56"/>
    <x v="102"/>
    <x v="3"/>
    <x v="3"/>
    <x v="0"/>
    <x v="3"/>
    <x v="1"/>
  </r>
  <r>
    <x v="56"/>
    <x v="103"/>
    <x v="11"/>
    <x v="3"/>
    <x v="0"/>
    <x v="3"/>
    <x v="1"/>
  </r>
  <r>
    <x v="56"/>
    <x v="104"/>
    <x v="11"/>
    <x v="3"/>
    <x v="0"/>
    <x v="3"/>
    <x v="1"/>
  </r>
  <r>
    <x v="56"/>
    <x v="105"/>
    <x v="3"/>
    <x v="3"/>
    <x v="0"/>
    <x v="3"/>
    <x v="1"/>
  </r>
  <r>
    <x v="56"/>
    <x v="106"/>
    <x v="3"/>
    <x v="3"/>
    <x v="0"/>
    <x v="3"/>
    <x v="1"/>
  </r>
  <r>
    <x v="56"/>
    <x v="107"/>
    <x v="3"/>
    <x v="3"/>
    <x v="0"/>
    <x v="3"/>
    <x v="1"/>
  </r>
  <r>
    <x v="56"/>
    <x v="108"/>
    <x v="3"/>
    <x v="3"/>
    <x v="0"/>
    <x v="3"/>
    <x v="1"/>
  </r>
  <r>
    <x v="56"/>
    <x v="109"/>
    <x v="3"/>
    <x v="3"/>
    <x v="0"/>
    <x v="3"/>
    <x v="1"/>
  </r>
  <r>
    <x v="56"/>
    <x v="110"/>
    <x v="11"/>
    <x v="3"/>
    <x v="0"/>
    <x v="3"/>
    <x v="1"/>
  </r>
  <r>
    <x v="56"/>
    <x v="111"/>
    <x v="3"/>
    <x v="3"/>
    <x v="0"/>
    <x v="3"/>
    <x v="1"/>
  </r>
  <r>
    <x v="56"/>
    <x v="112"/>
    <x v="3"/>
    <x v="3"/>
    <x v="0"/>
    <x v="3"/>
    <x v="1"/>
  </r>
  <r>
    <x v="56"/>
    <x v="113"/>
    <x v="3"/>
    <x v="3"/>
    <x v="0"/>
    <x v="3"/>
    <x v="1"/>
  </r>
  <r>
    <x v="56"/>
    <x v="114"/>
    <x v="3"/>
    <x v="3"/>
    <x v="0"/>
    <x v="3"/>
    <x v="1"/>
  </r>
  <r>
    <x v="56"/>
    <x v="115"/>
    <x v="3"/>
    <x v="3"/>
    <x v="0"/>
    <x v="3"/>
    <x v="1"/>
  </r>
  <r>
    <x v="56"/>
    <x v="116"/>
    <x v="3"/>
    <x v="3"/>
    <x v="0"/>
    <x v="3"/>
    <x v="1"/>
  </r>
  <r>
    <x v="56"/>
    <x v="117"/>
    <x v="11"/>
    <x v="3"/>
    <x v="0"/>
    <x v="3"/>
    <x v="1"/>
  </r>
  <r>
    <x v="56"/>
    <x v="118"/>
    <x v="3"/>
    <x v="3"/>
    <x v="0"/>
    <x v="3"/>
    <x v="1"/>
  </r>
  <r>
    <x v="56"/>
    <x v="119"/>
    <x v="3"/>
    <x v="3"/>
    <x v="0"/>
    <x v="3"/>
    <x v="1"/>
  </r>
  <r>
    <x v="56"/>
    <x v="120"/>
    <x v="3"/>
    <x v="3"/>
    <x v="0"/>
    <x v="3"/>
    <x v="1"/>
  </r>
  <r>
    <x v="56"/>
    <x v="121"/>
    <x v="11"/>
    <x v="3"/>
    <x v="0"/>
    <x v="3"/>
    <x v="1"/>
  </r>
  <r>
    <x v="56"/>
    <x v="122"/>
    <x v="3"/>
    <x v="3"/>
    <x v="0"/>
    <x v="3"/>
    <x v="1"/>
  </r>
  <r>
    <x v="56"/>
    <x v="123"/>
    <x v="3"/>
    <x v="3"/>
    <x v="0"/>
    <x v="3"/>
    <x v="1"/>
  </r>
  <r>
    <x v="56"/>
    <x v="124"/>
    <x v="11"/>
    <x v="3"/>
    <x v="0"/>
    <x v="3"/>
    <x v="1"/>
  </r>
  <r>
    <x v="56"/>
    <x v="125"/>
    <x v="3"/>
    <x v="3"/>
    <x v="0"/>
    <x v="3"/>
    <x v="1"/>
  </r>
  <r>
    <x v="56"/>
    <x v="126"/>
    <x v="3"/>
    <x v="3"/>
    <x v="0"/>
    <x v="3"/>
    <x v="1"/>
  </r>
  <r>
    <x v="56"/>
    <x v="127"/>
    <x v="11"/>
    <x v="3"/>
    <x v="0"/>
    <x v="3"/>
    <x v="1"/>
  </r>
  <r>
    <x v="56"/>
    <x v="128"/>
    <x v="3"/>
    <x v="3"/>
    <x v="0"/>
    <x v="3"/>
    <x v="1"/>
  </r>
  <r>
    <x v="56"/>
    <x v="129"/>
    <x v="3"/>
    <x v="3"/>
    <x v="0"/>
    <x v="3"/>
    <x v="1"/>
  </r>
  <r>
    <x v="56"/>
    <x v="130"/>
    <x v="3"/>
    <x v="3"/>
    <x v="0"/>
    <x v="3"/>
    <x v="1"/>
  </r>
  <r>
    <x v="56"/>
    <x v="131"/>
    <x v="11"/>
    <x v="3"/>
    <x v="0"/>
    <x v="3"/>
    <x v="1"/>
  </r>
  <r>
    <x v="56"/>
    <x v="132"/>
    <x v="11"/>
    <x v="3"/>
    <x v="0"/>
    <x v="3"/>
    <x v="1"/>
  </r>
  <r>
    <x v="57"/>
    <x v="0"/>
    <x v="11"/>
    <x v="3"/>
    <x v="0"/>
    <x v="3"/>
    <x v="1"/>
  </r>
  <r>
    <x v="57"/>
    <x v="1"/>
    <x v="11"/>
    <x v="3"/>
    <x v="0"/>
    <x v="3"/>
    <x v="1"/>
  </r>
  <r>
    <x v="57"/>
    <x v="2"/>
    <x v="11"/>
    <x v="3"/>
    <x v="0"/>
    <x v="3"/>
    <x v="1"/>
  </r>
  <r>
    <x v="57"/>
    <x v="3"/>
    <x v="11"/>
    <x v="3"/>
    <x v="0"/>
    <x v="3"/>
    <x v="1"/>
  </r>
  <r>
    <x v="57"/>
    <x v="4"/>
    <x v="11"/>
    <x v="3"/>
    <x v="0"/>
    <x v="3"/>
    <x v="1"/>
  </r>
  <r>
    <x v="57"/>
    <x v="5"/>
    <x v="11"/>
    <x v="3"/>
    <x v="0"/>
    <x v="3"/>
    <x v="1"/>
  </r>
  <r>
    <x v="57"/>
    <x v="6"/>
    <x v="11"/>
    <x v="3"/>
    <x v="0"/>
    <x v="3"/>
    <x v="1"/>
  </r>
  <r>
    <x v="57"/>
    <x v="7"/>
    <x v="11"/>
    <x v="3"/>
    <x v="0"/>
    <x v="3"/>
    <x v="1"/>
  </r>
  <r>
    <x v="57"/>
    <x v="8"/>
    <x v="11"/>
    <x v="3"/>
    <x v="0"/>
    <x v="3"/>
    <x v="1"/>
  </r>
  <r>
    <x v="57"/>
    <x v="9"/>
    <x v="11"/>
    <x v="3"/>
    <x v="0"/>
    <x v="3"/>
    <x v="1"/>
  </r>
  <r>
    <x v="57"/>
    <x v="10"/>
    <x v="11"/>
    <x v="3"/>
    <x v="0"/>
    <x v="3"/>
    <x v="1"/>
  </r>
  <r>
    <x v="57"/>
    <x v="11"/>
    <x v="11"/>
    <x v="3"/>
    <x v="0"/>
    <x v="3"/>
    <x v="1"/>
  </r>
  <r>
    <x v="57"/>
    <x v="12"/>
    <x v="11"/>
    <x v="3"/>
    <x v="0"/>
    <x v="3"/>
    <x v="1"/>
  </r>
  <r>
    <x v="57"/>
    <x v="13"/>
    <x v="11"/>
    <x v="3"/>
    <x v="0"/>
    <x v="3"/>
    <x v="1"/>
  </r>
  <r>
    <x v="57"/>
    <x v="14"/>
    <x v="11"/>
    <x v="3"/>
    <x v="0"/>
    <x v="3"/>
    <x v="1"/>
  </r>
  <r>
    <x v="57"/>
    <x v="15"/>
    <x v="11"/>
    <x v="3"/>
    <x v="0"/>
    <x v="3"/>
    <x v="1"/>
  </r>
  <r>
    <x v="57"/>
    <x v="16"/>
    <x v="11"/>
    <x v="3"/>
    <x v="0"/>
    <x v="3"/>
    <x v="1"/>
  </r>
  <r>
    <x v="57"/>
    <x v="17"/>
    <x v="11"/>
    <x v="3"/>
    <x v="0"/>
    <x v="3"/>
    <x v="1"/>
  </r>
  <r>
    <x v="57"/>
    <x v="18"/>
    <x v="3"/>
    <x v="3"/>
    <x v="0"/>
    <x v="3"/>
    <x v="1"/>
  </r>
  <r>
    <x v="57"/>
    <x v="19"/>
    <x v="11"/>
    <x v="3"/>
    <x v="0"/>
    <x v="3"/>
    <x v="1"/>
  </r>
  <r>
    <x v="57"/>
    <x v="20"/>
    <x v="11"/>
    <x v="3"/>
    <x v="0"/>
    <x v="3"/>
    <x v="1"/>
  </r>
  <r>
    <x v="57"/>
    <x v="21"/>
    <x v="3"/>
    <x v="3"/>
    <x v="0"/>
    <x v="3"/>
    <x v="1"/>
  </r>
  <r>
    <x v="57"/>
    <x v="22"/>
    <x v="11"/>
    <x v="3"/>
    <x v="0"/>
    <x v="3"/>
    <x v="1"/>
  </r>
  <r>
    <x v="57"/>
    <x v="23"/>
    <x v="3"/>
    <x v="3"/>
    <x v="0"/>
    <x v="3"/>
    <x v="1"/>
  </r>
  <r>
    <x v="57"/>
    <x v="24"/>
    <x v="3"/>
    <x v="3"/>
    <x v="0"/>
    <x v="3"/>
    <x v="1"/>
  </r>
  <r>
    <x v="57"/>
    <x v="25"/>
    <x v="11"/>
    <x v="3"/>
    <x v="0"/>
    <x v="3"/>
    <x v="1"/>
  </r>
  <r>
    <x v="57"/>
    <x v="26"/>
    <x v="3"/>
    <x v="3"/>
    <x v="0"/>
    <x v="3"/>
    <x v="1"/>
  </r>
  <r>
    <x v="57"/>
    <x v="27"/>
    <x v="11"/>
    <x v="3"/>
    <x v="0"/>
    <x v="3"/>
    <x v="1"/>
  </r>
  <r>
    <x v="57"/>
    <x v="28"/>
    <x v="3"/>
    <x v="3"/>
    <x v="0"/>
    <x v="3"/>
    <x v="1"/>
  </r>
  <r>
    <x v="57"/>
    <x v="29"/>
    <x v="3"/>
    <x v="3"/>
    <x v="0"/>
    <x v="3"/>
    <x v="1"/>
  </r>
  <r>
    <x v="57"/>
    <x v="30"/>
    <x v="11"/>
    <x v="3"/>
    <x v="0"/>
    <x v="3"/>
    <x v="1"/>
  </r>
  <r>
    <x v="57"/>
    <x v="31"/>
    <x v="3"/>
    <x v="3"/>
    <x v="0"/>
    <x v="3"/>
    <x v="1"/>
  </r>
  <r>
    <x v="57"/>
    <x v="32"/>
    <x v="3"/>
    <x v="3"/>
    <x v="0"/>
    <x v="3"/>
    <x v="1"/>
  </r>
  <r>
    <x v="57"/>
    <x v="33"/>
    <x v="3"/>
    <x v="3"/>
    <x v="0"/>
    <x v="3"/>
    <x v="1"/>
  </r>
  <r>
    <x v="57"/>
    <x v="34"/>
    <x v="11"/>
    <x v="3"/>
    <x v="0"/>
    <x v="3"/>
    <x v="1"/>
  </r>
  <r>
    <x v="57"/>
    <x v="35"/>
    <x v="3"/>
    <x v="3"/>
    <x v="0"/>
    <x v="3"/>
    <x v="1"/>
  </r>
  <r>
    <x v="57"/>
    <x v="36"/>
    <x v="3"/>
    <x v="3"/>
    <x v="0"/>
    <x v="3"/>
    <x v="1"/>
  </r>
  <r>
    <x v="57"/>
    <x v="37"/>
    <x v="3"/>
    <x v="3"/>
    <x v="0"/>
    <x v="3"/>
    <x v="1"/>
  </r>
  <r>
    <x v="57"/>
    <x v="38"/>
    <x v="3"/>
    <x v="3"/>
    <x v="0"/>
    <x v="3"/>
    <x v="1"/>
  </r>
  <r>
    <x v="57"/>
    <x v="39"/>
    <x v="3"/>
    <x v="3"/>
    <x v="0"/>
    <x v="3"/>
    <x v="1"/>
  </r>
  <r>
    <x v="57"/>
    <x v="40"/>
    <x v="3"/>
    <x v="3"/>
    <x v="0"/>
    <x v="3"/>
    <x v="1"/>
  </r>
  <r>
    <x v="57"/>
    <x v="41"/>
    <x v="11"/>
    <x v="3"/>
    <x v="0"/>
    <x v="3"/>
    <x v="1"/>
  </r>
  <r>
    <x v="57"/>
    <x v="42"/>
    <x v="3"/>
    <x v="3"/>
    <x v="0"/>
    <x v="3"/>
    <x v="1"/>
  </r>
  <r>
    <x v="57"/>
    <x v="43"/>
    <x v="3"/>
    <x v="3"/>
    <x v="0"/>
    <x v="3"/>
    <x v="1"/>
  </r>
  <r>
    <x v="57"/>
    <x v="44"/>
    <x v="3"/>
    <x v="3"/>
    <x v="0"/>
    <x v="3"/>
    <x v="1"/>
  </r>
  <r>
    <x v="57"/>
    <x v="45"/>
    <x v="3"/>
    <x v="3"/>
    <x v="0"/>
    <x v="3"/>
    <x v="1"/>
  </r>
  <r>
    <x v="57"/>
    <x v="46"/>
    <x v="3"/>
    <x v="3"/>
    <x v="0"/>
    <x v="3"/>
    <x v="1"/>
  </r>
  <r>
    <x v="57"/>
    <x v="47"/>
    <x v="3"/>
    <x v="3"/>
    <x v="0"/>
    <x v="3"/>
    <x v="1"/>
  </r>
  <r>
    <x v="57"/>
    <x v="48"/>
    <x v="11"/>
    <x v="3"/>
    <x v="0"/>
    <x v="3"/>
    <x v="1"/>
  </r>
  <r>
    <x v="57"/>
    <x v="49"/>
    <x v="3"/>
    <x v="3"/>
    <x v="0"/>
    <x v="3"/>
    <x v="1"/>
  </r>
  <r>
    <x v="57"/>
    <x v="50"/>
    <x v="3"/>
    <x v="3"/>
    <x v="0"/>
    <x v="3"/>
    <x v="1"/>
  </r>
  <r>
    <x v="57"/>
    <x v="51"/>
    <x v="11"/>
    <x v="3"/>
    <x v="0"/>
    <x v="3"/>
    <x v="1"/>
  </r>
  <r>
    <x v="57"/>
    <x v="52"/>
    <x v="3"/>
    <x v="3"/>
    <x v="0"/>
    <x v="3"/>
    <x v="1"/>
  </r>
  <r>
    <x v="57"/>
    <x v="53"/>
    <x v="3"/>
    <x v="3"/>
    <x v="0"/>
    <x v="3"/>
    <x v="1"/>
  </r>
  <r>
    <x v="57"/>
    <x v="54"/>
    <x v="3"/>
    <x v="3"/>
    <x v="0"/>
    <x v="3"/>
    <x v="1"/>
  </r>
  <r>
    <x v="57"/>
    <x v="55"/>
    <x v="11"/>
    <x v="3"/>
    <x v="0"/>
    <x v="3"/>
    <x v="1"/>
  </r>
  <r>
    <x v="57"/>
    <x v="56"/>
    <x v="3"/>
    <x v="3"/>
    <x v="0"/>
    <x v="3"/>
    <x v="1"/>
  </r>
  <r>
    <x v="57"/>
    <x v="57"/>
    <x v="3"/>
    <x v="3"/>
    <x v="0"/>
    <x v="3"/>
    <x v="1"/>
  </r>
  <r>
    <x v="57"/>
    <x v="58"/>
    <x v="11"/>
    <x v="3"/>
    <x v="0"/>
    <x v="3"/>
    <x v="1"/>
  </r>
  <r>
    <x v="57"/>
    <x v="59"/>
    <x v="11"/>
    <x v="3"/>
    <x v="0"/>
    <x v="3"/>
    <x v="1"/>
  </r>
  <r>
    <x v="57"/>
    <x v="60"/>
    <x v="11"/>
    <x v="3"/>
    <x v="0"/>
    <x v="3"/>
    <x v="1"/>
  </r>
  <r>
    <x v="57"/>
    <x v="61"/>
    <x v="11"/>
    <x v="3"/>
    <x v="0"/>
    <x v="3"/>
    <x v="1"/>
  </r>
  <r>
    <x v="57"/>
    <x v="62"/>
    <x v="11"/>
    <x v="3"/>
    <x v="0"/>
    <x v="3"/>
    <x v="1"/>
  </r>
  <r>
    <x v="57"/>
    <x v="63"/>
    <x v="11"/>
    <x v="3"/>
    <x v="0"/>
    <x v="3"/>
    <x v="1"/>
  </r>
  <r>
    <x v="57"/>
    <x v="64"/>
    <x v="11"/>
    <x v="3"/>
    <x v="0"/>
    <x v="3"/>
    <x v="1"/>
  </r>
  <r>
    <x v="57"/>
    <x v="65"/>
    <x v="11"/>
    <x v="3"/>
    <x v="0"/>
    <x v="3"/>
    <x v="1"/>
  </r>
  <r>
    <x v="57"/>
    <x v="66"/>
    <x v="11"/>
    <x v="3"/>
    <x v="0"/>
    <x v="3"/>
    <x v="1"/>
  </r>
  <r>
    <x v="57"/>
    <x v="67"/>
    <x v="11"/>
    <x v="3"/>
    <x v="0"/>
    <x v="3"/>
    <x v="1"/>
  </r>
  <r>
    <x v="57"/>
    <x v="68"/>
    <x v="11"/>
    <x v="3"/>
    <x v="0"/>
    <x v="3"/>
    <x v="1"/>
  </r>
  <r>
    <x v="57"/>
    <x v="69"/>
    <x v="11"/>
    <x v="3"/>
    <x v="0"/>
    <x v="3"/>
    <x v="1"/>
  </r>
  <r>
    <x v="57"/>
    <x v="70"/>
    <x v="11"/>
    <x v="3"/>
    <x v="0"/>
    <x v="3"/>
    <x v="1"/>
  </r>
  <r>
    <x v="57"/>
    <x v="71"/>
    <x v="11"/>
    <x v="3"/>
    <x v="0"/>
    <x v="3"/>
    <x v="1"/>
  </r>
  <r>
    <x v="57"/>
    <x v="72"/>
    <x v="11"/>
    <x v="3"/>
    <x v="0"/>
    <x v="3"/>
    <x v="1"/>
  </r>
  <r>
    <x v="57"/>
    <x v="73"/>
    <x v="11"/>
    <x v="3"/>
    <x v="0"/>
    <x v="3"/>
    <x v="1"/>
  </r>
  <r>
    <x v="57"/>
    <x v="74"/>
    <x v="11"/>
    <x v="3"/>
    <x v="0"/>
    <x v="3"/>
    <x v="1"/>
  </r>
  <r>
    <x v="57"/>
    <x v="75"/>
    <x v="11"/>
    <x v="3"/>
    <x v="0"/>
    <x v="3"/>
    <x v="1"/>
  </r>
  <r>
    <x v="57"/>
    <x v="76"/>
    <x v="11"/>
    <x v="3"/>
    <x v="0"/>
    <x v="3"/>
    <x v="1"/>
  </r>
  <r>
    <x v="57"/>
    <x v="77"/>
    <x v="11"/>
    <x v="3"/>
    <x v="0"/>
    <x v="3"/>
    <x v="1"/>
  </r>
  <r>
    <x v="57"/>
    <x v="78"/>
    <x v="11"/>
    <x v="3"/>
    <x v="0"/>
    <x v="3"/>
    <x v="1"/>
  </r>
  <r>
    <x v="57"/>
    <x v="79"/>
    <x v="11"/>
    <x v="3"/>
    <x v="0"/>
    <x v="3"/>
    <x v="1"/>
  </r>
  <r>
    <x v="57"/>
    <x v="80"/>
    <x v="11"/>
    <x v="3"/>
    <x v="0"/>
    <x v="3"/>
    <x v="1"/>
  </r>
  <r>
    <x v="57"/>
    <x v="81"/>
    <x v="11"/>
    <x v="3"/>
    <x v="0"/>
    <x v="3"/>
    <x v="1"/>
  </r>
  <r>
    <x v="57"/>
    <x v="82"/>
    <x v="11"/>
    <x v="3"/>
    <x v="0"/>
    <x v="3"/>
    <x v="1"/>
  </r>
  <r>
    <x v="57"/>
    <x v="83"/>
    <x v="11"/>
    <x v="3"/>
    <x v="0"/>
    <x v="3"/>
    <x v="1"/>
  </r>
  <r>
    <x v="57"/>
    <x v="84"/>
    <x v="11"/>
    <x v="3"/>
    <x v="0"/>
    <x v="3"/>
    <x v="1"/>
  </r>
  <r>
    <x v="57"/>
    <x v="85"/>
    <x v="11"/>
    <x v="3"/>
    <x v="0"/>
    <x v="3"/>
    <x v="1"/>
  </r>
  <r>
    <x v="57"/>
    <x v="86"/>
    <x v="11"/>
    <x v="3"/>
    <x v="0"/>
    <x v="3"/>
    <x v="1"/>
  </r>
  <r>
    <x v="57"/>
    <x v="87"/>
    <x v="11"/>
    <x v="3"/>
    <x v="0"/>
    <x v="3"/>
    <x v="1"/>
  </r>
  <r>
    <x v="57"/>
    <x v="88"/>
    <x v="11"/>
    <x v="3"/>
    <x v="0"/>
    <x v="3"/>
    <x v="1"/>
  </r>
  <r>
    <x v="57"/>
    <x v="89"/>
    <x v="11"/>
    <x v="3"/>
    <x v="0"/>
    <x v="3"/>
    <x v="1"/>
  </r>
  <r>
    <x v="57"/>
    <x v="90"/>
    <x v="11"/>
    <x v="3"/>
    <x v="0"/>
    <x v="3"/>
    <x v="1"/>
  </r>
  <r>
    <x v="57"/>
    <x v="91"/>
    <x v="3"/>
    <x v="3"/>
    <x v="0"/>
    <x v="3"/>
    <x v="1"/>
  </r>
  <r>
    <x v="57"/>
    <x v="92"/>
    <x v="3"/>
    <x v="3"/>
    <x v="0"/>
    <x v="3"/>
    <x v="1"/>
  </r>
  <r>
    <x v="57"/>
    <x v="93"/>
    <x v="3"/>
    <x v="3"/>
    <x v="0"/>
    <x v="3"/>
    <x v="1"/>
  </r>
  <r>
    <x v="57"/>
    <x v="94"/>
    <x v="3"/>
    <x v="3"/>
    <x v="0"/>
    <x v="3"/>
    <x v="1"/>
  </r>
  <r>
    <x v="57"/>
    <x v="95"/>
    <x v="3"/>
    <x v="3"/>
    <x v="0"/>
    <x v="3"/>
    <x v="1"/>
  </r>
  <r>
    <x v="57"/>
    <x v="96"/>
    <x v="11"/>
    <x v="3"/>
    <x v="0"/>
    <x v="3"/>
    <x v="1"/>
  </r>
  <r>
    <x v="57"/>
    <x v="97"/>
    <x v="3"/>
    <x v="3"/>
    <x v="0"/>
    <x v="3"/>
    <x v="1"/>
  </r>
  <r>
    <x v="57"/>
    <x v="98"/>
    <x v="3"/>
    <x v="3"/>
    <x v="0"/>
    <x v="3"/>
    <x v="1"/>
  </r>
  <r>
    <x v="57"/>
    <x v="99"/>
    <x v="3"/>
    <x v="3"/>
    <x v="0"/>
    <x v="3"/>
    <x v="1"/>
  </r>
  <r>
    <x v="57"/>
    <x v="100"/>
    <x v="3"/>
    <x v="3"/>
    <x v="0"/>
    <x v="3"/>
    <x v="1"/>
  </r>
  <r>
    <x v="57"/>
    <x v="101"/>
    <x v="11"/>
    <x v="3"/>
    <x v="0"/>
    <x v="3"/>
    <x v="1"/>
  </r>
  <r>
    <x v="57"/>
    <x v="102"/>
    <x v="3"/>
    <x v="3"/>
    <x v="0"/>
    <x v="3"/>
    <x v="1"/>
  </r>
  <r>
    <x v="57"/>
    <x v="103"/>
    <x v="11"/>
    <x v="3"/>
    <x v="0"/>
    <x v="3"/>
    <x v="1"/>
  </r>
  <r>
    <x v="57"/>
    <x v="104"/>
    <x v="11"/>
    <x v="3"/>
    <x v="0"/>
    <x v="3"/>
    <x v="1"/>
  </r>
  <r>
    <x v="57"/>
    <x v="105"/>
    <x v="3"/>
    <x v="3"/>
    <x v="0"/>
    <x v="3"/>
    <x v="1"/>
  </r>
  <r>
    <x v="57"/>
    <x v="106"/>
    <x v="3"/>
    <x v="3"/>
    <x v="0"/>
    <x v="3"/>
    <x v="1"/>
  </r>
  <r>
    <x v="57"/>
    <x v="107"/>
    <x v="3"/>
    <x v="3"/>
    <x v="0"/>
    <x v="3"/>
    <x v="1"/>
  </r>
  <r>
    <x v="57"/>
    <x v="108"/>
    <x v="3"/>
    <x v="3"/>
    <x v="0"/>
    <x v="3"/>
    <x v="1"/>
  </r>
  <r>
    <x v="57"/>
    <x v="109"/>
    <x v="3"/>
    <x v="3"/>
    <x v="0"/>
    <x v="3"/>
    <x v="1"/>
  </r>
  <r>
    <x v="57"/>
    <x v="110"/>
    <x v="11"/>
    <x v="3"/>
    <x v="0"/>
    <x v="3"/>
    <x v="1"/>
  </r>
  <r>
    <x v="57"/>
    <x v="111"/>
    <x v="3"/>
    <x v="3"/>
    <x v="0"/>
    <x v="3"/>
    <x v="1"/>
  </r>
  <r>
    <x v="57"/>
    <x v="112"/>
    <x v="3"/>
    <x v="3"/>
    <x v="0"/>
    <x v="3"/>
    <x v="1"/>
  </r>
  <r>
    <x v="57"/>
    <x v="113"/>
    <x v="3"/>
    <x v="3"/>
    <x v="0"/>
    <x v="3"/>
    <x v="1"/>
  </r>
  <r>
    <x v="57"/>
    <x v="114"/>
    <x v="3"/>
    <x v="3"/>
    <x v="0"/>
    <x v="3"/>
    <x v="1"/>
  </r>
  <r>
    <x v="57"/>
    <x v="115"/>
    <x v="3"/>
    <x v="3"/>
    <x v="0"/>
    <x v="3"/>
    <x v="1"/>
  </r>
  <r>
    <x v="57"/>
    <x v="116"/>
    <x v="3"/>
    <x v="3"/>
    <x v="0"/>
    <x v="3"/>
    <x v="1"/>
  </r>
  <r>
    <x v="57"/>
    <x v="117"/>
    <x v="11"/>
    <x v="3"/>
    <x v="0"/>
    <x v="3"/>
    <x v="1"/>
  </r>
  <r>
    <x v="57"/>
    <x v="118"/>
    <x v="3"/>
    <x v="3"/>
    <x v="0"/>
    <x v="3"/>
    <x v="1"/>
  </r>
  <r>
    <x v="57"/>
    <x v="119"/>
    <x v="3"/>
    <x v="3"/>
    <x v="0"/>
    <x v="3"/>
    <x v="1"/>
  </r>
  <r>
    <x v="57"/>
    <x v="120"/>
    <x v="3"/>
    <x v="3"/>
    <x v="0"/>
    <x v="3"/>
    <x v="1"/>
  </r>
  <r>
    <x v="57"/>
    <x v="121"/>
    <x v="11"/>
    <x v="3"/>
    <x v="0"/>
    <x v="3"/>
    <x v="1"/>
  </r>
  <r>
    <x v="57"/>
    <x v="122"/>
    <x v="3"/>
    <x v="3"/>
    <x v="0"/>
    <x v="3"/>
    <x v="1"/>
  </r>
  <r>
    <x v="57"/>
    <x v="123"/>
    <x v="3"/>
    <x v="3"/>
    <x v="0"/>
    <x v="3"/>
    <x v="1"/>
  </r>
  <r>
    <x v="57"/>
    <x v="124"/>
    <x v="11"/>
    <x v="3"/>
    <x v="0"/>
    <x v="3"/>
    <x v="1"/>
  </r>
  <r>
    <x v="57"/>
    <x v="125"/>
    <x v="3"/>
    <x v="3"/>
    <x v="0"/>
    <x v="3"/>
    <x v="1"/>
  </r>
  <r>
    <x v="57"/>
    <x v="126"/>
    <x v="3"/>
    <x v="3"/>
    <x v="0"/>
    <x v="3"/>
    <x v="1"/>
  </r>
  <r>
    <x v="57"/>
    <x v="127"/>
    <x v="11"/>
    <x v="3"/>
    <x v="0"/>
    <x v="3"/>
    <x v="1"/>
  </r>
  <r>
    <x v="57"/>
    <x v="128"/>
    <x v="3"/>
    <x v="3"/>
    <x v="0"/>
    <x v="3"/>
    <x v="1"/>
  </r>
  <r>
    <x v="57"/>
    <x v="129"/>
    <x v="3"/>
    <x v="3"/>
    <x v="0"/>
    <x v="3"/>
    <x v="1"/>
  </r>
  <r>
    <x v="57"/>
    <x v="130"/>
    <x v="3"/>
    <x v="3"/>
    <x v="0"/>
    <x v="3"/>
    <x v="1"/>
  </r>
  <r>
    <x v="57"/>
    <x v="131"/>
    <x v="11"/>
    <x v="3"/>
    <x v="0"/>
    <x v="3"/>
    <x v="1"/>
  </r>
  <r>
    <x v="57"/>
    <x v="132"/>
    <x v="11"/>
    <x v="3"/>
    <x v="0"/>
    <x v="3"/>
    <x v="1"/>
  </r>
  <r>
    <x v="58"/>
    <x v="0"/>
    <x v="11"/>
    <x v="3"/>
    <x v="0"/>
    <x v="3"/>
    <x v="1"/>
  </r>
  <r>
    <x v="58"/>
    <x v="1"/>
    <x v="11"/>
    <x v="3"/>
    <x v="0"/>
    <x v="3"/>
    <x v="1"/>
  </r>
  <r>
    <x v="58"/>
    <x v="2"/>
    <x v="11"/>
    <x v="3"/>
    <x v="0"/>
    <x v="3"/>
    <x v="1"/>
  </r>
  <r>
    <x v="58"/>
    <x v="3"/>
    <x v="11"/>
    <x v="3"/>
    <x v="0"/>
    <x v="3"/>
    <x v="1"/>
  </r>
  <r>
    <x v="58"/>
    <x v="4"/>
    <x v="11"/>
    <x v="3"/>
    <x v="0"/>
    <x v="3"/>
    <x v="1"/>
  </r>
  <r>
    <x v="58"/>
    <x v="5"/>
    <x v="11"/>
    <x v="3"/>
    <x v="0"/>
    <x v="3"/>
    <x v="1"/>
  </r>
  <r>
    <x v="58"/>
    <x v="6"/>
    <x v="11"/>
    <x v="3"/>
    <x v="0"/>
    <x v="3"/>
    <x v="1"/>
  </r>
  <r>
    <x v="58"/>
    <x v="7"/>
    <x v="11"/>
    <x v="3"/>
    <x v="0"/>
    <x v="3"/>
    <x v="1"/>
  </r>
  <r>
    <x v="58"/>
    <x v="8"/>
    <x v="11"/>
    <x v="3"/>
    <x v="0"/>
    <x v="3"/>
    <x v="1"/>
  </r>
  <r>
    <x v="58"/>
    <x v="9"/>
    <x v="11"/>
    <x v="3"/>
    <x v="0"/>
    <x v="3"/>
    <x v="1"/>
  </r>
  <r>
    <x v="58"/>
    <x v="10"/>
    <x v="11"/>
    <x v="3"/>
    <x v="0"/>
    <x v="3"/>
    <x v="1"/>
  </r>
  <r>
    <x v="58"/>
    <x v="11"/>
    <x v="25"/>
    <x v="3"/>
    <x v="0"/>
    <x v="3"/>
    <x v="1"/>
  </r>
  <r>
    <x v="58"/>
    <x v="12"/>
    <x v="11"/>
    <x v="3"/>
    <x v="0"/>
    <x v="3"/>
    <x v="1"/>
  </r>
  <r>
    <x v="58"/>
    <x v="13"/>
    <x v="11"/>
    <x v="3"/>
    <x v="0"/>
    <x v="3"/>
    <x v="1"/>
  </r>
  <r>
    <x v="58"/>
    <x v="14"/>
    <x v="11"/>
    <x v="3"/>
    <x v="0"/>
    <x v="3"/>
    <x v="1"/>
  </r>
  <r>
    <x v="58"/>
    <x v="15"/>
    <x v="1"/>
    <x v="3"/>
    <x v="0"/>
    <x v="3"/>
    <x v="1"/>
  </r>
  <r>
    <x v="58"/>
    <x v="16"/>
    <x v="1"/>
    <x v="3"/>
    <x v="0"/>
    <x v="3"/>
    <x v="1"/>
  </r>
  <r>
    <x v="58"/>
    <x v="17"/>
    <x v="1"/>
    <x v="3"/>
    <x v="0"/>
    <x v="3"/>
    <x v="1"/>
  </r>
  <r>
    <x v="58"/>
    <x v="18"/>
    <x v="30"/>
    <x v="3"/>
    <x v="0"/>
    <x v="3"/>
    <x v="1"/>
  </r>
  <r>
    <x v="58"/>
    <x v="19"/>
    <x v="2"/>
    <x v="3"/>
    <x v="0"/>
    <x v="3"/>
    <x v="1"/>
  </r>
  <r>
    <x v="58"/>
    <x v="20"/>
    <x v="11"/>
    <x v="3"/>
    <x v="0"/>
    <x v="3"/>
    <x v="1"/>
  </r>
  <r>
    <x v="58"/>
    <x v="21"/>
    <x v="30"/>
    <x v="3"/>
    <x v="0"/>
    <x v="3"/>
    <x v="1"/>
  </r>
  <r>
    <x v="58"/>
    <x v="22"/>
    <x v="30"/>
    <x v="3"/>
    <x v="0"/>
    <x v="3"/>
    <x v="1"/>
  </r>
  <r>
    <x v="58"/>
    <x v="23"/>
    <x v="29"/>
    <x v="3"/>
    <x v="0"/>
    <x v="3"/>
    <x v="1"/>
  </r>
  <r>
    <x v="58"/>
    <x v="24"/>
    <x v="1"/>
    <x v="3"/>
    <x v="0"/>
    <x v="3"/>
    <x v="1"/>
  </r>
  <r>
    <x v="58"/>
    <x v="25"/>
    <x v="11"/>
    <x v="3"/>
    <x v="0"/>
    <x v="3"/>
    <x v="1"/>
  </r>
  <r>
    <x v="58"/>
    <x v="26"/>
    <x v="30"/>
    <x v="3"/>
    <x v="0"/>
    <x v="3"/>
    <x v="1"/>
  </r>
  <r>
    <x v="58"/>
    <x v="27"/>
    <x v="11"/>
    <x v="3"/>
    <x v="0"/>
    <x v="3"/>
    <x v="1"/>
  </r>
  <r>
    <x v="58"/>
    <x v="28"/>
    <x v="30"/>
    <x v="3"/>
    <x v="0"/>
    <x v="3"/>
    <x v="1"/>
  </r>
  <r>
    <x v="58"/>
    <x v="29"/>
    <x v="30"/>
    <x v="3"/>
    <x v="0"/>
    <x v="3"/>
    <x v="1"/>
  </r>
  <r>
    <x v="58"/>
    <x v="30"/>
    <x v="11"/>
    <x v="3"/>
    <x v="0"/>
    <x v="3"/>
    <x v="1"/>
  </r>
  <r>
    <x v="58"/>
    <x v="31"/>
    <x v="10"/>
    <x v="3"/>
    <x v="0"/>
    <x v="3"/>
    <x v="1"/>
  </r>
  <r>
    <x v="58"/>
    <x v="32"/>
    <x v="9"/>
    <x v="3"/>
    <x v="0"/>
    <x v="3"/>
    <x v="1"/>
  </r>
  <r>
    <x v="58"/>
    <x v="33"/>
    <x v="9"/>
    <x v="3"/>
    <x v="0"/>
    <x v="3"/>
    <x v="1"/>
  </r>
  <r>
    <x v="58"/>
    <x v="34"/>
    <x v="11"/>
    <x v="3"/>
    <x v="0"/>
    <x v="3"/>
    <x v="1"/>
  </r>
  <r>
    <x v="58"/>
    <x v="35"/>
    <x v="10"/>
    <x v="3"/>
    <x v="0"/>
    <x v="3"/>
    <x v="1"/>
  </r>
  <r>
    <x v="58"/>
    <x v="36"/>
    <x v="9"/>
    <x v="3"/>
    <x v="0"/>
    <x v="3"/>
    <x v="1"/>
  </r>
  <r>
    <x v="58"/>
    <x v="37"/>
    <x v="10"/>
    <x v="3"/>
    <x v="0"/>
    <x v="3"/>
    <x v="1"/>
  </r>
  <r>
    <x v="58"/>
    <x v="38"/>
    <x v="29"/>
    <x v="3"/>
    <x v="0"/>
    <x v="3"/>
    <x v="1"/>
  </r>
  <r>
    <x v="58"/>
    <x v="39"/>
    <x v="10"/>
    <x v="3"/>
    <x v="0"/>
    <x v="3"/>
    <x v="1"/>
  </r>
  <r>
    <x v="58"/>
    <x v="40"/>
    <x v="10"/>
    <x v="3"/>
    <x v="0"/>
    <x v="3"/>
    <x v="1"/>
  </r>
  <r>
    <x v="58"/>
    <x v="41"/>
    <x v="11"/>
    <x v="3"/>
    <x v="0"/>
    <x v="3"/>
    <x v="1"/>
  </r>
  <r>
    <x v="58"/>
    <x v="42"/>
    <x v="29"/>
    <x v="3"/>
    <x v="0"/>
    <x v="3"/>
    <x v="1"/>
  </r>
  <r>
    <x v="58"/>
    <x v="43"/>
    <x v="1"/>
    <x v="3"/>
    <x v="0"/>
    <x v="3"/>
    <x v="1"/>
  </r>
  <r>
    <x v="58"/>
    <x v="44"/>
    <x v="30"/>
    <x v="3"/>
    <x v="0"/>
    <x v="3"/>
    <x v="1"/>
  </r>
  <r>
    <x v="58"/>
    <x v="45"/>
    <x v="9"/>
    <x v="3"/>
    <x v="0"/>
    <x v="3"/>
    <x v="1"/>
  </r>
  <r>
    <x v="58"/>
    <x v="46"/>
    <x v="1"/>
    <x v="3"/>
    <x v="0"/>
    <x v="3"/>
    <x v="1"/>
  </r>
  <r>
    <x v="58"/>
    <x v="47"/>
    <x v="11"/>
    <x v="3"/>
    <x v="0"/>
    <x v="3"/>
    <x v="1"/>
  </r>
  <r>
    <x v="58"/>
    <x v="48"/>
    <x v="11"/>
    <x v="3"/>
    <x v="0"/>
    <x v="3"/>
    <x v="1"/>
  </r>
  <r>
    <x v="58"/>
    <x v="49"/>
    <x v="29"/>
    <x v="3"/>
    <x v="0"/>
    <x v="3"/>
    <x v="1"/>
  </r>
  <r>
    <x v="58"/>
    <x v="50"/>
    <x v="30"/>
    <x v="3"/>
    <x v="0"/>
    <x v="3"/>
    <x v="1"/>
  </r>
  <r>
    <x v="58"/>
    <x v="51"/>
    <x v="30"/>
    <x v="3"/>
    <x v="0"/>
    <x v="3"/>
    <x v="1"/>
  </r>
  <r>
    <x v="58"/>
    <x v="52"/>
    <x v="10"/>
    <x v="3"/>
    <x v="0"/>
    <x v="3"/>
    <x v="1"/>
  </r>
  <r>
    <x v="58"/>
    <x v="53"/>
    <x v="30"/>
    <x v="3"/>
    <x v="0"/>
    <x v="3"/>
    <x v="1"/>
  </r>
  <r>
    <x v="58"/>
    <x v="54"/>
    <x v="29"/>
    <x v="3"/>
    <x v="0"/>
    <x v="3"/>
    <x v="1"/>
  </r>
  <r>
    <x v="58"/>
    <x v="55"/>
    <x v="11"/>
    <x v="3"/>
    <x v="0"/>
    <x v="3"/>
    <x v="1"/>
  </r>
  <r>
    <x v="58"/>
    <x v="56"/>
    <x v="29"/>
    <x v="3"/>
    <x v="0"/>
    <x v="3"/>
    <x v="1"/>
  </r>
  <r>
    <x v="58"/>
    <x v="57"/>
    <x v="29"/>
    <x v="3"/>
    <x v="0"/>
    <x v="3"/>
    <x v="1"/>
  </r>
  <r>
    <x v="58"/>
    <x v="58"/>
    <x v="9"/>
    <x v="3"/>
    <x v="0"/>
    <x v="3"/>
    <x v="1"/>
  </r>
  <r>
    <x v="58"/>
    <x v="59"/>
    <x v="9"/>
    <x v="3"/>
    <x v="0"/>
    <x v="3"/>
    <x v="1"/>
  </r>
  <r>
    <x v="58"/>
    <x v="60"/>
    <x v="10"/>
    <x v="3"/>
    <x v="0"/>
    <x v="3"/>
    <x v="1"/>
  </r>
  <r>
    <x v="58"/>
    <x v="61"/>
    <x v="11"/>
    <x v="3"/>
    <x v="0"/>
    <x v="3"/>
    <x v="1"/>
  </r>
  <r>
    <x v="58"/>
    <x v="62"/>
    <x v="11"/>
    <x v="3"/>
    <x v="0"/>
    <x v="3"/>
    <x v="1"/>
  </r>
  <r>
    <x v="58"/>
    <x v="63"/>
    <x v="11"/>
    <x v="3"/>
    <x v="0"/>
    <x v="3"/>
    <x v="1"/>
  </r>
  <r>
    <x v="58"/>
    <x v="64"/>
    <x v="11"/>
    <x v="3"/>
    <x v="0"/>
    <x v="3"/>
    <x v="1"/>
  </r>
  <r>
    <x v="58"/>
    <x v="65"/>
    <x v="11"/>
    <x v="3"/>
    <x v="0"/>
    <x v="3"/>
    <x v="1"/>
  </r>
  <r>
    <x v="58"/>
    <x v="66"/>
    <x v="11"/>
    <x v="3"/>
    <x v="0"/>
    <x v="3"/>
    <x v="1"/>
  </r>
  <r>
    <x v="58"/>
    <x v="67"/>
    <x v="11"/>
    <x v="3"/>
    <x v="0"/>
    <x v="3"/>
    <x v="1"/>
  </r>
  <r>
    <x v="58"/>
    <x v="68"/>
    <x v="11"/>
    <x v="3"/>
    <x v="0"/>
    <x v="3"/>
    <x v="1"/>
  </r>
  <r>
    <x v="58"/>
    <x v="69"/>
    <x v="11"/>
    <x v="3"/>
    <x v="0"/>
    <x v="3"/>
    <x v="1"/>
  </r>
  <r>
    <x v="58"/>
    <x v="70"/>
    <x v="11"/>
    <x v="3"/>
    <x v="0"/>
    <x v="3"/>
    <x v="1"/>
  </r>
  <r>
    <x v="58"/>
    <x v="71"/>
    <x v="11"/>
    <x v="3"/>
    <x v="0"/>
    <x v="3"/>
    <x v="1"/>
  </r>
  <r>
    <x v="58"/>
    <x v="72"/>
    <x v="11"/>
    <x v="3"/>
    <x v="0"/>
    <x v="3"/>
    <x v="1"/>
  </r>
  <r>
    <x v="58"/>
    <x v="73"/>
    <x v="11"/>
    <x v="3"/>
    <x v="0"/>
    <x v="3"/>
    <x v="1"/>
  </r>
  <r>
    <x v="58"/>
    <x v="74"/>
    <x v="11"/>
    <x v="3"/>
    <x v="0"/>
    <x v="3"/>
    <x v="1"/>
  </r>
  <r>
    <x v="58"/>
    <x v="75"/>
    <x v="11"/>
    <x v="3"/>
    <x v="0"/>
    <x v="3"/>
    <x v="1"/>
  </r>
  <r>
    <x v="58"/>
    <x v="76"/>
    <x v="11"/>
    <x v="3"/>
    <x v="0"/>
    <x v="3"/>
    <x v="1"/>
  </r>
  <r>
    <x v="58"/>
    <x v="77"/>
    <x v="11"/>
    <x v="3"/>
    <x v="0"/>
    <x v="3"/>
    <x v="1"/>
  </r>
  <r>
    <x v="58"/>
    <x v="78"/>
    <x v="11"/>
    <x v="3"/>
    <x v="0"/>
    <x v="3"/>
    <x v="1"/>
  </r>
  <r>
    <x v="58"/>
    <x v="79"/>
    <x v="11"/>
    <x v="3"/>
    <x v="0"/>
    <x v="3"/>
    <x v="1"/>
  </r>
  <r>
    <x v="58"/>
    <x v="80"/>
    <x v="11"/>
    <x v="3"/>
    <x v="0"/>
    <x v="3"/>
    <x v="1"/>
  </r>
  <r>
    <x v="58"/>
    <x v="81"/>
    <x v="11"/>
    <x v="3"/>
    <x v="0"/>
    <x v="3"/>
    <x v="1"/>
  </r>
  <r>
    <x v="58"/>
    <x v="82"/>
    <x v="11"/>
    <x v="3"/>
    <x v="0"/>
    <x v="3"/>
    <x v="1"/>
  </r>
  <r>
    <x v="58"/>
    <x v="83"/>
    <x v="11"/>
    <x v="3"/>
    <x v="0"/>
    <x v="3"/>
    <x v="1"/>
  </r>
  <r>
    <x v="58"/>
    <x v="84"/>
    <x v="11"/>
    <x v="3"/>
    <x v="0"/>
    <x v="3"/>
    <x v="1"/>
  </r>
  <r>
    <x v="58"/>
    <x v="85"/>
    <x v="11"/>
    <x v="3"/>
    <x v="0"/>
    <x v="3"/>
    <x v="1"/>
  </r>
  <r>
    <x v="58"/>
    <x v="86"/>
    <x v="11"/>
    <x v="3"/>
    <x v="0"/>
    <x v="3"/>
    <x v="1"/>
  </r>
  <r>
    <x v="58"/>
    <x v="87"/>
    <x v="11"/>
    <x v="3"/>
    <x v="0"/>
    <x v="3"/>
    <x v="1"/>
  </r>
  <r>
    <x v="58"/>
    <x v="88"/>
    <x v="11"/>
    <x v="3"/>
    <x v="0"/>
    <x v="3"/>
    <x v="1"/>
  </r>
  <r>
    <x v="58"/>
    <x v="89"/>
    <x v="11"/>
    <x v="3"/>
    <x v="0"/>
    <x v="3"/>
    <x v="1"/>
  </r>
  <r>
    <x v="58"/>
    <x v="90"/>
    <x v="1017"/>
    <x v="3"/>
    <x v="0"/>
    <x v="3"/>
    <x v="1"/>
  </r>
  <r>
    <x v="58"/>
    <x v="91"/>
    <x v="11"/>
    <x v="3"/>
    <x v="0"/>
    <x v="3"/>
    <x v="1"/>
  </r>
  <r>
    <x v="58"/>
    <x v="92"/>
    <x v="10"/>
    <x v="3"/>
    <x v="0"/>
    <x v="3"/>
    <x v="1"/>
  </r>
  <r>
    <x v="58"/>
    <x v="93"/>
    <x v="30"/>
    <x v="3"/>
    <x v="0"/>
    <x v="3"/>
    <x v="1"/>
  </r>
  <r>
    <x v="58"/>
    <x v="94"/>
    <x v="29"/>
    <x v="3"/>
    <x v="0"/>
    <x v="3"/>
    <x v="1"/>
  </r>
  <r>
    <x v="58"/>
    <x v="95"/>
    <x v="29"/>
    <x v="3"/>
    <x v="0"/>
    <x v="3"/>
    <x v="1"/>
  </r>
  <r>
    <x v="58"/>
    <x v="96"/>
    <x v="11"/>
    <x v="3"/>
    <x v="0"/>
    <x v="3"/>
    <x v="1"/>
  </r>
  <r>
    <x v="58"/>
    <x v="97"/>
    <x v="30"/>
    <x v="3"/>
    <x v="0"/>
    <x v="3"/>
    <x v="1"/>
  </r>
  <r>
    <x v="58"/>
    <x v="98"/>
    <x v="30"/>
    <x v="3"/>
    <x v="0"/>
    <x v="3"/>
    <x v="1"/>
  </r>
  <r>
    <x v="58"/>
    <x v="99"/>
    <x v="11"/>
    <x v="3"/>
    <x v="0"/>
    <x v="3"/>
    <x v="1"/>
  </r>
  <r>
    <x v="58"/>
    <x v="100"/>
    <x v="29"/>
    <x v="3"/>
    <x v="0"/>
    <x v="3"/>
    <x v="1"/>
  </r>
  <r>
    <x v="58"/>
    <x v="101"/>
    <x v="10"/>
    <x v="3"/>
    <x v="0"/>
    <x v="3"/>
    <x v="1"/>
  </r>
  <r>
    <x v="58"/>
    <x v="102"/>
    <x v="29"/>
    <x v="3"/>
    <x v="0"/>
    <x v="3"/>
    <x v="1"/>
  </r>
  <r>
    <x v="58"/>
    <x v="103"/>
    <x v="11"/>
    <x v="3"/>
    <x v="0"/>
    <x v="3"/>
    <x v="1"/>
  </r>
  <r>
    <x v="58"/>
    <x v="104"/>
    <x v="11"/>
    <x v="3"/>
    <x v="0"/>
    <x v="3"/>
    <x v="1"/>
  </r>
  <r>
    <x v="58"/>
    <x v="105"/>
    <x v="30"/>
    <x v="3"/>
    <x v="0"/>
    <x v="3"/>
    <x v="1"/>
  </r>
  <r>
    <x v="58"/>
    <x v="106"/>
    <x v="30"/>
    <x v="3"/>
    <x v="0"/>
    <x v="3"/>
    <x v="1"/>
  </r>
  <r>
    <x v="58"/>
    <x v="107"/>
    <x v="9"/>
    <x v="3"/>
    <x v="0"/>
    <x v="3"/>
    <x v="1"/>
  </r>
  <r>
    <x v="58"/>
    <x v="108"/>
    <x v="11"/>
    <x v="3"/>
    <x v="0"/>
    <x v="3"/>
    <x v="1"/>
  </r>
  <r>
    <x v="58"/>
    <x v="109"/>
    <x v="30"/>
    <x v="3"/>
    <x v="0"/>
    <x v="3"/>
    <x v="1"/>
  </r>
  <r>
    <x v="58"/>
    <x v="110"/>
    <x v="11"/>
    <x v="3"/>
    <x v="0"/>
    <x v="3"/>
    <x v="1"/>
  </r>
  <r>
    <x v="58"/>
    <x v="111"/>
    <x v="29"/>
    <x v="3"/>
    <x v="0"/>
    <x v="3"/>
    <x v="1"/>
  </r>
  <r>
    <x v="58"/>
    <x v="112"/>
    <x v="29"/>
    <x v="3"/>
    <x v="0"/>
    <x v="3"/>
    <x v="1"/>
  </r>
  <r>
    <x v="58"/>
    <x v="113"/>
    <x v="11"/>
    <x v="3"/>
    <x v="0"/>
    <x v="3"/>
    <x v="1"/>
  </r>
  <r>
    <x v="58"/>
    <x v="114"/>
    <x v="30"/>
    <x v="3"/>
    <x v="0"/>
    <x v="3"/>
    <x v="1"/>
  </r>
  <r>
    <x v="58"/>
    <x v="115"/>
    <x v="29"/>
    <x v="3"/>
    <x v="0"/>
    <x v="3"/>
    <x v="1"/>
  </r>
  <r>
    <x v="58"/>
    <x v="116"/>
    <x v="10"/>
    <x v="3"/>
    <x v="0"/>
    <x v="3"/>
    <x v="1"/>
  </r>
  <r>
    <x v="58"/>
    <x v="117"/>
    <x v="11"/>
    <x v="3"/>
    <x v="0"/>
    <x v="3"/>
    <x v="1"/>
  </r>
  <r>
    <x v="58"/>
    <x v="118"/>
    <x v="29"/>
    <x v="3"/>
    <x v="0"/>
    <x v="3"/>
    <x v="1"/>
  </r>
  <r>
    <x v="58"/>
    <x v="119"/>
    <x v="29"/>
    <x v="3"/>
    <x v="0"/>
    <x v="3"/>
    <x v="1"/>
  </r>
  <r>
    <x v="58"/>
    <x v="120"/>
    <x v="29"/>
    <x v="3"/>
    <x v="0"/>
    <x v="3"/>
    <x v="1"/>
  </r>
  <r>
    <x v="58"/>
    <x v="121"/>
    <x v="11"/>
    <x v="3"/>
    <x v="0"/>
    <x v="3"/>
    <x v="1"/>
  </r>
  <r>
    <x v="58"/>
    <x v="122"/>
    <x v="3"/>
    <x v="3"/>
    <x v="0"/>
    <x v="3"/>
    <x v="1"/>
  </r>
  <r>
    <x v="58"/>
    <x v="123"/>
    <x v="30"/>
    <x v="3"/>
    <x v="0"/>
    <x v="3"/>
    <x v="1"/>
  </r>
  <r>
    <x v="58"/>
    <x v="124"/>
    <x v="11"/>
    <x v="3"/>
    <x v="0"/>
    <x v="3"/>
    <x v="1"/>
  </r>
  <r>
    <x v="58"/>
    <x v="125"/>
    <x v="29"/>
    <x v="3"/>
    <x v="0"/>
    <x v="3"/>
    <x v="1"/>
  </r>
  <r>
    <x v="58"/>
    <x v="126"/>
    <x v="10"/>
    <x v="3"/>
    <x v="0"/>
    <x v="3"/>
    <x v="1"/>
  </r>
  <r>
    <x v="58"/>
    <x v="127"/>
    <x v="9"/>
    <x v="3"/>
    <x v="0"/>
    <x v="3"/>
    <x v="1"/>
  </r>
  <r>
    <x v="58"/>
    <x v="128"/>
    <x v="30"/>
    <x v="3"/>
    <x v="0"/>
    <x v="3"/>
    <x v="1"/>
  </r>
  <r>
    <x v="58"/>
    <x v="129"/>
    <x v="1"/>
    <x v="3"/>
    <x v="0"/>
    <x v="3"/>
    <x v="1"/>
  </r>
  <r>
    <x v="58"/>
    <x v="130"/>
    <x v="29"/>
    <x v="3"/>
    <x v="0"/>
    <x v="3"/>
    <x v="1"/>
  </r>
  <r>
    <x v="58"/>
    <x v="131"/>
    <x v="11"/>
    <x v="3"/>
    <x v="0"/>
    <x v="3"/>
    <x v="1"/>
  </r>
  <r>
    <x v="58"/>
    <x v="132"/>
    <x v="11"/>
    <x v="3"/>
    <x v="0"/>
    <x v="3"/>
    <x v="1"/>
  </r>
  <r>
    <x v="59"/>
    <x v="0"/>
    <x v="3"/>
    <x v="3"/>
    <x v="0"/>
    <x v="3"/>
    <x v="1"/>
  </r>
  <r>
    <x v="59"/>
    <x v="1"/>
    <x v="3"/>
    <x v="3"/>
    <x v="0"/>
    <x v="3"/>
    <x v="1"/>
  </r>
  <r>
    <x v="59"/>
    <x v="2"/>
    <x v="3"/>
    <x v="3"/>
    <x v="0"/>
    <x v="3"/>
    <x v="1"/>
  </r>
  <r>
    <x v="59"/>
    <x v="3"/>
    <x v="3"/>
    <x v="3"/>
    <x v="0"/>
    <x v="3"/>
    <x v="1"/>
  </r>
  <r>
    <x v="59"/>
    <x v="4"/>
    <x v="3"/>
    <x v="3"/>
    <x v="0"/>
    <x v="3"/>
    <x v="1"/>
  </r>
  <r>
    <x v="59"/>
    <x v="5"/>
    <x v="3"/>
    <x v="3"/>
    <x v="0"/>
    <x v="3"/>
    <x v="1"/>
  </r>
  <r>
    <x v="59"/>
    <x v="6"/>
    <x v="3"/>
    <x v="3"/>
    <x v="0"/>
    <x v="3"/>
    <x v="1"/>
  </r>
  <r>
    <x v="59"/>
    <x v="7"/>
    <x v="3"/>
    <x v="3"/>
    <x v="0"/>
    <x v="3"/>
    <x v="1"/>
  </r>
  <r>
    <x v="59"/>
    <x v="8"/>
    <x v="3"/>
    <x v="3"/>
    <x v="0"/>
    <x v="3"/>
    <x v="1"/>
  </r>
  <r>
    <x v="59"/>
    <x v="9"/>
    <x v="3"/>
    <x v="3"/>
    <x v="0"/>
    <x v="3"/>
    <x v="1"/>
  </r>
  <r>
    <x v="59"/>
    <x v="10"/>
    <x v="3"/>
    <x v="3"/>
    <x v="0"/>
    <x v="3"/>
    <x v="1"/>
  </r>
  <r>
    <x v="59"/>
    <x v="11"/>
    <x v="3411"/>
    <x v="3"/>
    <x v="0"/>
    <x v="3"/>
    <x v="1"/>
  </r>
  <r>
    <x v="59"/>
    <x v="12"/>
    <x v="3"/>
    <x v="3"/>
    <x v="0"/>
    <x v="3"/>
    <x v="1"/>
  </r>
  <r>
    <x v="59"/>
    <x v="13"/>
    <x v="3"/>
    <x v="3"/>
    <x v="0"/>
    <x v="3"/>
    <x v="1"/>
  </r>
  <r>
    <x v="59"/>
    <x v="14"/>
    <x v="3"/>
    <x v="3"/>
    <x v="0"/>
    <x v="3"/>
    <x v="1"/>
  </r>
  <r>
    <x v="59"/>
    <x v="15"/>
    <x v="1836"/>
    <x v="3"/>
    <x v="0"/>
    <x v="3"/>
    <x v="1"/>
  </r>
  <r>
    <x v="59"/>
    <x v="16"/>
    <x v="1839"/>
    <x v="3"/>
    <x v="0"/>
    <x v="3"/>
    <x v="1"/>
  </r>
  <r>
    <x v="59"/>
    <x v="17"/>
    <x v="3412"/>
    <x v="3"/>
    <x v="0"/>
    <x v="3"/>
    <x v="1"/>
  </r>
  <r>
    <x v="59"/>
    <x v="18"/>
    <x v="2679"/>
    <x v="3"/>
    <x v="0"/>
    <x v="3"/>
    <x v="1"/>
  </r>
  <r>
    <x v="59"/>
    <x v="19"/>
    <x v="3413"/>
    <x v="3"/>
    <x v="0"/>
    <x v="3"/>
    <x v="1"/>
  </r>
  <r>
    <x v="59"/>
    <x v="20"/>
    <x v="3"/>
    <x v="3"/>
    <x v="0"/>
    <x v="3"/>
    <x v="1"/>
  </r>
  <r>
    <x v="59"/>
    <x v="21"/>
    <x v="1060"/>
    <x v="3"/>
    <x v="0"/>
    <x v="3"/>
    <x v="1"/>
  </r>
  <r>
    <x v="59"/>
    <x v="22"/>
    <x v="1048"/>
    <x v="3"/>
    <x v="0"/>
    <x v="3"/>
    <x v="1"/>
  </r>
  <r>
    <x v="59"/>
    <x v="23"/>
    <x v="2665"/>
    <x v="3"/>
    <x v="0"/>
    <x v="3"/>
    <x v="1"/>
  </r>
  <r>
    <x v="59"/>
    <x v="24"/>
    <x v="1046"/>
    <x v="3"/>
    <x v="0"/>
    <x v="3"/>
    <x v="1"/>
  </r>
  <r>
    <x v="59"/>
    <x v="25"/>
    <x v="3"/>
    <x v="3"/>
    <x v="0"/>
    <x v="3"/>
    <x v="1"/>
  </r>
  <r>
    <x v="59"/>
    <x v="26"/>
    <x v="1057"/>
    <x v="3"/>
    <x v="0"/>
    <x v="3"/>
    <x v="1"/>
  </r>
  <r>
    <x v="59"/>
    <x v="27"/>
    <x v="3"/>
    <x v="3"/>
    <x v="0"/>
    <x v="3"/>
    <x v="1"/>
  </r>
  <r>
    <x v="59"/>
    <x v="28"/>
    <x v="2677"/>
    <x v="3"/>
    <x v="0"/>
    <x v="3"/>
    <x v="1"/>
  </r>
  <r>
    <x v="59"/>
    <x v="29"/>
    <x v="1061"/>
    <x v="3"/>
    <x v="0"/>
    <x v="3"/>
    <x v="1"/>
  </r>
  <r>
    <x v="59"/>
    <x v="30"/>
    <x v="3"/>
    <x v="3"/>
    <x v="0"/>
    <x v="3"/>
    <x v="1"/>
  </r>
  <r>
    <x v="59"/>
    <x v="31"/>
    <x v="1059"/>
    <x v="3"/>
    <x v="0"/>
    <x v="3"/>
    <x v="1"/>
  </r>
  <r>
    <x v="59"/>
    <x v="32"/>
    <x v="3414"/>
    <x v="3"/>
    <x v="0"/>
    <x v="3"/>
    <x v="1"/>
  </r>
  <r>
    <x v="59"/>
    <x v="33"/>
    <x v="21"/>
    <x v="3"/>
    <x v="0"/>
    <x v="3"/>
    <x v="1"/>
  </r>
  <r>
    <x v="59"/>
    <x v="34"/>
    <x v="3"/>
    <x v="3"/>
    <x v="0"/>
    <x v="3"/>
    <x v="1"/>
  </r>
  <r>
    <x v="59"/>
    <x v="35"/>
    <x v="1893"/>
    <x v="3"/>
    <x v="0"/>
    <x v="3"/>
    <x v="1"/>
  </r>
  <r>
    <x v="59"/>
    <x v="36"/>
    <x v="1869"/>
    <x v="3"/>
    <x v="0"/>
    <x v="3"/>
    <x v="1"/>
  </r>
  <r>
    <x v="59"/>
    <x v="37"/>
    <x v="18"/>
    <x v="3"/>
    <x v="0"/>
    <x v="3"/>
    <x v="1"/>
  </r>
  <r>
    <x v="59"/>
    <x v="38"/>
    <x v="3415"/>
    <x v="3"/>
    <x v="0"/>
    <x v="3"/>
    <x v="1"/>
  </r>
  <r>
    <x v="59"/>
    <x v="39"/>
    <x v="21"/>
    <x v="3"/>
    <x v="0"/>
    <x v="3"/>
    <x v="1"/>
  </r>
  <r>
    <x v="59"/>
    <x v="40"/>
    <x v="2680"/>
    <x v="3"/>
    <x v="0"/>
    <x v="3"/>
    <x v="1"/>
  </r>
  <r>
    <x v="59"/>
    <x v="41"/>
    <x v="3"/>
    <x v="3"/>
    <x v="0"/>
    <x v="3"/>
    <x v="1"/>
  </r>
  <r>
    <x v="59"/>
    <x v="42"/>
    <x v="2712"/>
    <x v="3"/>
    <x v="0"/>
    <x v="3"/>
    <x v="1"/>
  </r>
  <r>
    <x v="59"/>
    <x v="43"/>
    <x v="1054"/>
    <x v="3"/>
    <x v="0"/>
    <x v="3"/>
    <x v="1"/>
  </r>
  <r>
    <x v="59"/>
    <x v="44"/>
    <x v="1048"/>
    <x v="3"/>
    <x v="0"/>
    <x v="3"/>
    <x v="1"/>
  </r>
  <r>
    <x v="59"/>
    <x v="45"/>
    <x v="2716"/>
    <x v="3"/>
    <x v="0"/>
    <x v="3"/>
    <x v="1"/>
  </r>
  <r>
    <x v="59"/>
    <x v="46"/>
    <x v="1044"/>
    <x v="3"/>
    <x v="0"/>
    <x v="3"/>
    <x v="1"/>
  </r>
  <r>
    <x v="59"/>
    <x v="47"/>
    <x v="3"/>
    <x v="3"/>
    <x v="0"/>
    <x v="3"/>
    <x v="1"/>
  </r>
  <r>
    <x v="59"/>
    <x v="48"/>
    <x v="3"/>
    <x v="3"/>
    <x v="0"/>
    <x v="3"/>
    <x v="1"/>
  </r>
  <r>
    <x v="59"/>
    <x v="49"/>
    <x v="1057"/>
    <x v="3"/>
    <x v="0"/>
    <x v="3"/>
    <x v="1"/>
  </r>
  <r>
    <x v="59"/>
    <x v="50"/>
    <x v="2679"/>
    <x v="3"/>
    <x v="0"/>
    <x v="3"/>
    <x v="1"/>
  </r>
  <r>
    <x v="59"/>
    <x v="51"/>
    <x v="2684"/>
    <x v="3"/>
    <x v="0"/>
    <x v="3"/>
    <x v="1"/>
  </r>
  <r>
    <x v="59"/>
    <x v="52"/>
    <x v="2678"/>
    <x v="3"/>
    <x v="0"/>
    <x v="3"/>
    <x v="1"/>
  </r>
  <r>
    <x v="59"/>
    <x v="53"/>
    <x v="2717"/>
    <x v="3"/>
    <x v="0"/>
    <x v="3"/>
    <x v="1"/>
  </r>
  <r>
    <x v="59"/>
    <x v="54"/>
    <x v="1937"/>
    <x v="3"/>
    <x v="0"/>
    <x v="3"/>
    <x v="1"/>
  </r>
  <r>
    <x v="59"/>
    <x v="55"/>
    <x v="3"/>
    <x v="3"/>
    <x v="0"/>
    <x v="3"/>
    <x v="1"/>
  </r>
  <r>
    <x v="59"/>
    <x v="56"/>
    <x v="1933"/>
    <x v="3"/>
    <x v="0"/>
    <x v="3"/>
    <x v="1"/>
  </r>
  <r>
    <x v="59"/>
    <x v="57"/>
    <x v="2665"/>
    <x v="3"/>
    <x v="0"/>
    <x v="3"/>
    <x v="1"/>
  </r>
  <r>
    <x v="59"/>
    <x v="58"/>
    <x v="21"/>
    <x v="3"/>
    <x v="0"/>
    <x v="3"/>
    <x v="1"/>
  </r>
  <r>
    <x v="59"/>
    <x v="59"/>
    <x v="2716"/>
    <x v="3"/>
    <x v="0"/>
    <x v="3"/>
    <x v="1"/>
  </r>
  <r>
    <x v="59"/>
    <x v="60"/>
    <x v="2723"/>
    <x v="3"/>
    <x v="0"/>
    <x v="3"/>
    <x v="1"/>
  </r>
  <r>
    <x v="59"/>
    <x v="61"/>
    <x v="3"/>
    <x v="3"/>
    <x v="0"/>
    <x v="3"/>
    <x v="1"/>
  </r>
  <r>
    <x v="59"/>
    <x v="62"/>
    <x v="3"/>
    <x v="3"/>
    <x v="0"/>
    <x v="3"/>
    <x v="1"/>
  </r>
  <r>
    <x v="59"/>
    <x v="63"/>
    <x v="3"/>
    <x v="3"/>
    <x v="0"/>
    <x v="3"/>
    <x v="1"/>
  </r>
  <r>
    <x v="59"/>
    <x v="64"/>
    <x v="3"/>
    <x v="3"/>
    <x v="0"/>
    <x v="3"/>
    <x v="1"/>
  </r>
  <r>
    <x v="59"/>
    <x v="65"/>
    <x v="3"/>
    <x v="3"/>
    <x v="0"/>
    <x v="3"/>
    <x v="1"/>
  </r>
  <r>
    <x v="59"/>
    <x v="66"/>
    <x v="3"/>
    <x v="3"/>
    <x v="0"/>
    <x v="3"/>
    <x v="1"/>
  </r>
  <r>
    <x v="59"/>
    <x v="67"/>
    <x v="3"/>
    <x v="3"/>
    <x v="0"/>
    <x v="3"/>
    <x v="1"/>
  </r>
  <r>
    <x v="59"/>
    <x v="68"/>
    <x v="3"/>
    <x v="3"/>
    <x v="0"/>
    <x v="3"/>
    <x v="1"/>
  </r>
  <r>
    <x v="59"/>
    <x v="69"/>
    <x v="3"/>
    <x v="3"/>
    <x v="0"/>
    <x v="3"/>
    <x v="1"/>
  </r>
  <r>
    <x v="59"/>
    <x v="70"/>
    <x v="3"/>
    <x v="3"/>
    <x v="0"/>
    <x v="3"/>
    <x v="1"/>
  </r>
  <r>
    <x v="59"/>
    <x v="71"/>
    <x v="3"/>
    <x v="3"/>
    <x v="0"/>
    <x v="3"/>
    <x v="1"/>
  </r>
  <r>
    <x v="59"/>
    <x v="72"/>
    <x v="3"/>
    <x v="3"/>
    <x v="0"/>
    <x v="3"/>
    <x v="1"/>
  </r>
  <r>
    <x v="59"/>
    <x v="73"/>
    <x v="3"/>
    <x v="3"/>
    <x v="0"/>
    <x v="3"/>
    <x v="1"/>
  </r>
  <r>
    <x v="59"/>
    <x v="74"/>
    <x v="3"/>
    <x v="3"/>
    <x v="0"/>
    <x v="3"/>
    <x v="1"/>
  </r>
  <r>
    <x v="59"/>
    <x v="75"/>
    <x v="3"/>
    <x v="3"/>
    <x v="0"/>
    <x v="3"/>
    <x v="1"/>
  </r>
  <r>
    <x v="59"/>
    <x v="76"/>
    <x v="3"/>
    <x v="3"/>
    <x v="0"/>
    <x v="3"/>
    <x v="1"/>
  </r>
  <r>
    <x v="59"/>
    <x v="77"/>
    <x v="3"/>
    <x v="3"/>
    <x v="0"/>
    <x v="3"/>
    <x v="1"/>
  </r>
  <r>
    <x v="59"/>
    <x v="78"/>
    <x v="3"/>
    <x v="3"/>
    <x v="0"/>
    <x v="3"/>
    <x v="1"/>
  </r>
  <r>
    <x v="59"/>
    <x v="79"/>
    <x v="3"/>
    <x v="3"/>
    <x v="0"/>
    <x v="3"/>
    <x v="1"/>
  </r>
  <r>
    <x v="59"/>
    <x v="80"/>
    <x v="3"/>
    <x v="3"/>
    <x v="0"/>
    <x v="3"/>
    <x v="1"/>
  </r>
  <r>
    <x v="59"/>
    <x v="81"/>
    <x v="3"/>
    <x v="3"/>
    <x v="0"/>
    <x v="3"/>
    <x v="1"/>
  </r>
  <r>
    <x v="59"/>
    <x v="82"/>
    <x v="3"/>
    <x v="3"/>
    <x v="0"/>
    <x v="3"/>
    <x v="1"/>
  </r>
  <r>
    <x v="59"/>
    <x v="83"/>
    <x v="3"/>
    <x v="3"/>
    <x v="0"/>
    <x v="3"/>
    <x v="1"/>
  </r>
  <r>
    <x v="59"/>
    <x v="84"/>
    <x v="3"/>
    <x v="3"/>
    <x v="0"/>
    <x v="3"/>
    <x v="1"/>
  </r>
  <r>
    <x v="59"/>
    <x v="85"/>
    <x v="3"/>
    <x v="3"/>
    <x v="0"/>
    <x v="3"/>
    <x v="1"/>
  </r>
  <r>
    <x v="59"/>
    <x v="86"/>
    <x v="3"/>
    <x v="3"/>
    <x v="0"/>
    <x v="3"/>
    <x v="1"/>
  </r>
  <r>
    <x v="59"/>
    <x v="87"/>
    <x v="3"/>
    <x v="3"/>
    <x v="0"/>
    <x v="3"/>
    <x v="1"/>
  </r>
  <r>
    <x v="59"/>
    <x v="88"/>
    <x v="3"/>
    <x v="3"/>
    <x v="0"/>
    <x v="3"/>
    <x v="1"/>
  </r>
  <r>
    <x v="59"/>
    <x v="89"/>
    <x v="3"/>
    <x v="3"/>
    <x v="0"/>
    <x v="3"/>
    <x v="1"/>
  </r>
  <r>
    <x v="59"/>
    <x v="90"/>
    <x v="3"/>
    <x v="3"/>
    <x v="0"/>
    <x v="3"/>
    <x v="1"/>
  </r>
  <r>
    <x v="59"/>
    <x v="91"/>
    <x v="3"/>
    <x v="3"/>
    <x v="0"/>
    <x v="3"/>
    <x v="1"/>
  </r>
  <r>
    <x v="59"/>
    <x v="92"/>
    <x v="2672"/>
    <x v="3"/>
    <x v="0"/>
    <x v="3"/>
    <x v="1"/>
  </r>
  <r>
    <x v="59"/>
    <x v="93"/>
    <x v="2677"/>
    <x v="3"/>
    <x v="0"/>
    <x v="3"/>
    <x v="1"/>
  </r>
  <r>
    <x v="59"/>
    <x v="94"/>
    <x v="2649"/>
    <x v="3"/>
    <x v="0"/>
    <x v="3"/>
    <x v="1"/>
  </r>
  <r>
    <x v="59"/>
    <x v="95"/>
    <x v="1933"/>
    <x v="3"/>
    <x v="0"/>
    <x v="3"/>
    <x v="1"/>
  </r>
  <r>
    <x v="59"/>
    <x v="96"/>
    <x v="3"/>
    <x v="3"/>
    <x v="0"/>
    <x v="3"/>
    <x v="1"/>
  </r>
  <r>
    <x v="59"/>
    <x v="97"/>
    <x v="3416"/>
    <x v="3"/>
    <x v="0"/>
    <x v="3"/>
    <x v="1"/>
  </r>
  <r>
    <x v="59"/>
    <x v="98"/>
    <x v="2677"/>
    <x v="3"/>
    <x v="0"/>
    <x v="3"/>
    <x v="1"/>
  </r>
  <r>
    <x v="59"/>
    <x v="99"/>
    <x v="3"/>
    <x v="3"/>
    <x v="0"/>
    <x v="3"/>
    <x v="1"/>
  </r>
  <r>
    <x v="59"/>
    <x v="100"/>
    <x v="3415"/>
    <x v="3"/>
    <x v="0"/>
    <x v="3"/>
    <x v="1"/>
  </r>
  <r>
    <x v="59"/>
    <x v="101"/>
    <x v="1893"/>
    <x v="3"/>
    <x v="0"/>
    <x v="3"/>
    <x v="1"/>
  </r>
  <r>
    <x v="59"/>
    <x v="102"/>
    <x v="3415"/>
    <x v="3"/>
    <x v="0"/>
    <x v="3"/>
    <x v="1"/>
  </r>
  <r>
    <x v="59"/>
    <x v="103"/>
    <x v="3"/>
    <x v="3"/>
    <x v="0"/>
    <x v="3"/>
    <x v="1"/>
  </r>
  <r>
    <x v="59"/>
    <x v="104"/>
    <x v="3"/>
    <x v="3"/>
    <x v="0"/>
    <x v="3"/>
    <x v="1"/>
  </r>
  <r>
    <x v="59"/>
    <x v="105"/>
    <x v="2717"/>
    <x v="3"/>
    <x v="0"/>
    <x v="3"/>
    <x v="1"/>
  </r>
  <r>
    <x v="59"/>
    <x v="106"/>
    <x v="2677"/>
    <x v="3"/>
    <x v="0"/>
    <x v="3"/>
    <x v="1"/>
  </r>
  <r>
    <x v="59"/>
    <x v="107"/>
    <x v="3417"/>
    <x v="3"/>
    <x v="0"/>
    <x v="3"/>
    <x v="1"/>
  </r>
  <r>
    <x v="59"/>
    <x v="108"/>
    <x v="3"/>
    <x v="3"/>
    <x v="0"/>
    <x v="3"/>
    <x v="1"/>
  </r>
  <r>
    <x v="59"/>
    <x v="109"/>
    <x v="1061"/>
    <x v="3"/>
    <x v="0"/>
    <x v="3"/>
    <x v="1"/>
  </r>
  <r>
    <x v="59"/>
    <x v="110"/>
    <x v="3"/>
    <x v="3"/>
    <x v="0"/>
    <x v="3"/>
    <x v="1"/>
  </r>
  <r>
    <x v="59"/>
    <x v="111"/>
    <x v="2712"/>
    <x v="3"/>
    <x v="0"/>
    <x v="3"/>
    <x v="1"/>
  </r>
  <r>
    <x v="59"/>
    <x v="112"/>
    <x v="1937"/>
    <x v="3"/>
    <x v="0"/>
    <x v="3"/>
    <x v="1"/>
  </r>
  <r>
    <x v="59"/>
    <x v="113"/>
    <x v="3"/>
    <x v="3"/>
    <x v="0"/>
    <x v="3"/>
    <x v="1"/>
  </r>
  <r>
    <x v="59"/>
    <x v="114"/>
    <x v="1048"/>
    <x v="3"/>
    <x v="0"/>
    <x v="3"/>
    <x v="1"/>
  </r>
  <r>
    <x v="59"/>
    <x v="115"/>
    <x v="3415"/>
    <x v="3"/>
    <x v="0"/>
    <x v="3"/>
    <x v="1"/>
  </r>
  <r>
    <x v="59"/>
    <x v="116"/>
    <x v="2672"/>
    <x v="3"/>
    <x v="0"/>
    <x v="3"/>
    <x v="1"/>
  </r>
  <r>
    <x v="59"/>
    <x v="117"/>
    <x v="3"/>
    <x v="3"/>
    <x v="0"/>
    <x v="3"/>
    <x v="1"/>
  </r>
  <r>
    <x v="59"/>
    <x v="118"/>
    <x v="2706"/>
    <x v="3"/>
    <x v="0"/>
    <x v="3"/>
    <x v="1"/>
  </r>
  <r>
    <x v="59"/>
    <x v="119"/>
    <x v="2706"/>
    <x v="3"/>
    <x v="0"/>
    <x v="3"/>
    <x v="1"/>
  </r>
  <r>
    <x v="59"/>
    <x v="120"/>
    <x v="2675"/>
    <x v="3"/>
    <x v="0"/>
    <x v="3"/>
    <x v="1"/>
  </r>
  <r>
    <x v="59"/>
    <x v="121"/>
    <x v="3"/>
    <x v="3"/>
    <x v="0"/>
    <x v="3"/>
    <x v="1"/>
  </r>
  <r>
    <x v="59"/>
    <x v="122"/>
    <x v="3"/>
    <x v="3"/>
    <x v="0"/>
    <x v="3"/>
    <x v="1"/>
  </r>
  <r>
    <x v="59"/>
    <x v="123"/>
    <x v="2679"/>
    <x v="3"/>
    <x v="0"/>
    <x v="3"/>
    <x v="1"/>
  </r>
  <r>
    <x v="59"/>
    <x v="124"/>
    <x v="3"/>
    <x v="3"/>
    <x v="0"/>
    <x v="3"/>
    <x v="1"/>
  </r>
  <r>
    <x v="59"/>
    <x v="125"/>
    <x v="2649"/>
    <x v="3"/>
    <x v="0"/>
    <x v="3"/>
    <x v="1"/>
  </r>
  <r>
    <x v="59"/>
    <x v="126"/>
    <x v="3418"/>
    <x v="3"/>
    <x v="0"/>
    <x v="3"/>
    <x v="1"/>
  </r>
  <r>
    <x v="59"/>
    <x v="127"/>
    <x v="1047"/>
    <x v="3"/>
    <x v="0"/>
    <x v="3"/>
    <x v="1"/>
  </r>
  <r>
    <x v="59"/>
    <x v="128"/>
    <x v="18"/>
    <x v="3"/>
    <x v="0"/>
    <x v="3"/>
    <x v="1"/>
  </r>
  <r>
    <x v="59"/>
    <x v="129"/>
    <x v="3412"/>
    <x v="3"/>
    <x v="0"/>
    <x v="3"/>
    <x v="1"/>
  </r>
  <r>
    <x v="59"/>
    <x v="130"/>
    <x v="2675"/>
    <x v="3"/>
    <x v="0"/>
    <x v="3"/>
    <x v="1"/>
  </r>
  <r>
    <x v="59"/>
    <x v="131"/>
    <x v="3"/>
    <x v="3"/>
    <x v="0"/>
    <x v="3"/>
    <x v="1"/>
  </r>
  <r>
    <x v="59"/>
    <x v="132"/>
    <x v="11"/>
    <x v="3"/>
    <x v="0"/>
    <x v="3"/>
    <x v="1"/>
  </r>
  <r>
    <x v="60"/>
    <x v="0"/>
    <x v="10"/>
    <x v="3"/>
    <x v="0"/>
    <x v="3"/>
    <x v="1"/>
  </r>
  <r>
    <x v="60"/>
    <x v="1"/>
    <x v="9"/>
    <x v="3"/>
    <x v="0"/>
    <x v="3"/>
    <x v="1"/>
  </r>
  <r>
    <x v="60"/>
    <x v="2"/>
    <x v="30"/>
    <x v="3"/>
    <x v="0"/>
    <x v="3"/>
    <x v="1"/>
  </r>
  <r>
    <x v="60"/>
    <x v="3"/>
    <x v="29"/>
    <x v="3"/>
    <x v="0"/>
    <x v="3"/>
    <x v="1"/>
  </r>
  <r>
    <x v="60"/>
    <x v="4"/>
    <x v="3"/>
    <x v="3"/>
    <x v="0"/>
    <x v="3"/>
    <x v="1"/>
  </r>
  <r>
    <x v="60"/>
    <x v="5"/>
    <x v="3"/>
    <x v="3"/>
    <x v="0"/>
    <x v="3"/>
    <x v="1"/>
  </r>
  <r>
    <x v="60"/>
    <x v="6"/>
    <x v="3"/>
    <x v="3"/>
    <x v="0"/>
    <x v="3"/>
    <x v="1"/>
  </r>
  <r>
    <x v="60"/>
    <x v="7"/>
    <x v="3"/>
    <x v="3"/>
    <x v="0"/>
    <x v="3"/>
    <x v="1"/>
  </r>
  <r>
    <x v="60"/>
    <x v="8"/>
    <x v="3"/>
    <x v="3"/>
    <x v="0"/>
    <x v="3"/>
    <x v="1"/>
  </r>
  <r>
    <x v="60"/>
    <x v="9"/>
    <x v="29"/>
    <x v="3"/>
    <x v="0"/>
    <x v="3"/>
    <x v="1"/>
  </r>
  <r>
    <x v="60"/>
    <x v="10"/>
    <x v="30"/>
    <x v="3"/>
    <x v="0"/>
    <x v="3"/>
    <x v="1"/>
  </r>
  <r>
    <x v="60"/>
    <x v="11"/>
    <x v="29"/>
    <x v="3"/>
    <x v="0"/>
    <x v="3"/>
    <x v="1"/>
  </r>
  <r>
    <x v="60"/>
    <x v="12"/>
    <x v="3"/>
    <x v="3"/>
    <x v="0"/>
    <x v="3"/>
    <x v="1"/>
  </r>
  <r>
    <x v="60"/>
    <x v="13"/>
    <x v="11"/>
    <x v="3"/>
    <x v="0"/>
    <x v="3"/>
    <x v="1"/>
  </r>
  <r>
    <x v="60"/>
    <x v="14"/>
    <x v="9"/>
    <x v="3"/>
    <x v="0"/>
    <x v="3"/>
    <x v="1"/>
  </r>
  <r>
    <x v="60"/>
    <x v="15"/>
    <x v="3"/>
    <x v="3"/>
    <x v="0"/>
    <x v="3"/>
    <x v="1"/>
  </r>
  <r>
    <x v="60"/>
    <x v="16"/>
    <x v="11"/>
    <x v="3"/>
    <x v="0"/>
    <x v="3"/>
    <x v="1"/>
  </r>
  <r>
    <x v="60"/>
    <x v="17"/>
    <x v="11"/>
    <x v="3"/>
    <x v="0"/>
    <x v="3"/>
    <x v="1"/>
  </r>
  <r>
    <x v="60"/>
    <x v="18"/>
    <x v="3"/>
    <x v="3"/>
    <x v="0"/>
    <x v="3"/>
    <x v="1"/>
  </r>
  <r>
    <x v="60"/>
    <x v="19"/>
    <x v="3"/>
    <x v="3"/>
    <x v="0"/>
    <x v="3"/>
    <x v="1"/>
  </r>
  <r>
    <x v="60"/>
    <x v="20"/>
    <x v="11"/>
    <x v="3"/>
    <x v="0"/>
    <x v="3"/>
    <x v="1"/>
  </r>
  <r>
    <x v="60"/>
    <x v="21"/>
    <x v="3"/>
    <x v="3"/>
    <x v="0"/>
    <x v="3"/>
    <x v="1"/>
  </r>
  <r>
    <x v="60"/>
    <x v="22"/>
    <x v="11"/>
    <x v="3"/>
    <x v="0"/>
    <x v="3"/>
    <x v="1"/>
  </r>
  <r>
    <x v="60"/>
    <x v="23"/>
    <x v="3"/>
    <x v="3"/>
    <x v="0"/>
    <x v="3"/>
    <x v="1"/>
  </r>
  <r>
    <x v="60"/>
    <x v="24"/>
    <x v="3"/>
    <x v="3"/>
    <x v="0"/>
    <x v="3"/>
    <x v="1"/>
  </r>
  <r>
    <x v="60"/>
    <x v="25"/>
    <x v="11"/>
    <x v="3"/>
    <x v="0"/>
    <x v="3"/>
    <x v="1"/>
  </r>
  <r>
    <x v="60"/>
    <x v="26"/>
    <x v="3"/>
    <x v="3"/>
    <x v="0"/>
    <x v="3"/>
    <x v="1"/>
  </r>
  <r>
    <x v="60"/>
    <x v="27"/>
    <x v="11"/>
    <x v="3"/>
    <x v="0"/>
    <x v="3"/>
    <x v="1"/>
  </r>
  <r>
    <x v="60"/>
    <x v="28"/>
    <x v="3"/>
    <x v="3"/>
    <x v="0"/>
    <x v="3"/>
    <x v="1"/>
  </r>
  <r>
    <x v="60"/>
    <x v="29"/>
    <x v="3"/>
    <x v="3"/>
    <x v="0"/>
    <x v="3"/>
    <x v="1"/>
  </r>
  <r>
    <x v="60"/>
    <x v="30"/>
    <x v="11"/>
    <x v="3"/>
    <x v="0"/>
    <x v="3"/>
    <x v="1"/>
  </r>
  <r>
    <x v="60"/>
    <x v="31"/>
    <x v="30"/>
    <x v="3"/>
    <x v="0"/>
    <x v="3"/>
    <x v="1"/>
  </r>
  <r>
    <x v="60"/>
    <x v="32"/>
    <x v="29"/>
    <x v="3"/>
    <x v="0"/>
    <x v="3"/>
    <x v="1"/>
  </r>
  <r>
    <x v="60"/>
    <x v="33"/>
    <x v="3"/>
    <x v="3"/>
    <x v="0"/>
    <x v="3"/>
    <x v="1"/>
  </r>
  <r>
    <x v="60"/>
    <x v="34"/>
    <x v="11"/>
    <x v="3"/>
    <x v="0"/>
    <x v="3"/>
    <x v="1"/>
  </r>
  <r>
    <x v="60"/>
    <x v="35"/>
    <x v="3"/>
    <x v="3"/>
    <x v="0"/>
    <x v="3"/>
    <x v="1"/>
  </r>
  <r>
    <x v="60"/>
    <x v="36"/>
    <x v="30"/>
    <x v="3"/>
    <x v="0"/>
    <x v="3"/>
    <x v="1"/>
  </r>
  <r>
    <x v="60"/>
    <x v="37"/>
    <x v="29"/>
    <x v="3"/>
    <x v="0"/>
    <x v="3"/>
    <x v="1"/>
  </r>
  <r>
    <x v="60"/>
    <x v="38"/>
    <x v="3"/>
    <x v="3"/>
    <x v="0"/>
    <x v="3"/>
    <x v="1"/>
  </r>
  <r>
    <x v="60"/>
    <x v="39"/>
    <x v="3"/>
    <x v="3"/>
    <x v="0"/>
    <x v="3"/>
    <x v="1"/>
  </r>
  <r>
    <x v="60"/>
    <x v="40"/>
    <x v="3"/>
    <x v="3"/>
    <x v="0"/>
    <x v="3"/>
    <x v="1"/>
  </r>
  <r>
    <x v="60"/>
    <x v="41"/>
    <x v="11"/>
    <x v="3"/>
    <x v="0"/>
    <x v="3"/>
    <x v="1"/>
  </r>
  <r>
    <x v="60"/>
    <x v="42"/>
    <x v="3"/>
    <x v="3"/>
    <x v="0"/>
    <x v="3"/>
    <x v="1"/>
  </r>
  <r>
    <x v="60"/>
    <x v="43"/>
    <x v="30"/>
    <x v="3"/>
    <x v="0"/>
    <x v="3"/>
    <x v="1"/>
  </r>
  <r>
    <x v="60"/>
    <x v="44"/>
    <x v="30"/>
    <x v="3"/>
    <x v="0"/>
    <x v="3"/>
    <x v="1"/>
  </r>
  <r>
    <x v="60"/>
    <x v="45"/>
    <x v="3"/>
    <x v="3"/>
    <x v="0"/>
    <x v="3"/>
    <x v="1"/>
  </r>
  <r>
    <x v="60"/>
    <x v="46"/>
    <x v="3"/>
    <x v="3"/>
    <x v="0"/>
    <x v="3"/>
    <x v="1"/>
  </r>
  <r>
    <x v="60"/>
    <x v="47"/>
    <x v="3"/>
    <x v="3"/>
    <x v="0"/>
    <x v="3"/>
    <x v="1"/>
  </r>
  <r>
    <x v="60"/>
    <x v="48"/>
    <x v="11"/>
    <x v="3"/>
    <x v="0"/>
    <x v="3"/>
    <x v="1"/>
  </r>
  <r>
    <x v="60"/>
    <x v="49"/>
    <x v="30"/>
    <x v="3"/>
    <x v="0"/>
    <x v="3"/>
    <x v="1"/>
  </r>
  <r>
    <x v="60"/>
    <x v="50"/>
    <x v="3"/>
    <x v="3"/>
    <x v="0"/>
    <x v="3"/>
    <x v="1"/>
  </r>
  <r>
    <x v="60"/>
    <x v="51"/>
    <x v="11"/>
    <x v="3"/>
    <x v="0"/>
    <x v="3"/>
    <x v="1"/>
  </r>
  <r>
    <x v="60"/>
    <x v="52"/>
    <x v="29"/>
    <x v="3"/>
    <x v="0"/>
    <x v="3"/>
    <x v="1"/>
  </r>
  <r>
    <x v="60"/>
    <x v="53"/>
    <x v="3"/>
    <x v="3"/>
    <x v="0"/>
    <x v="3"/>
    <x v="1"/>
  </r>
  <r>
    <x v="60"/>
    <x v="54"/>
    <x v="3"/>
    <x v="3"/>
    <x v="0"/>
    <x v="3"/>
    <x v="1"/>
  </r>
  <r>
    <x v="60"/>
    <x v="55"/>
    <x v="11"/>
    <x v="3"/>
    <x v="0"/>
    <x v="3"/>
    <x v="1"/>
  </r>
  <r>
    <x v="60"/>
    <x v="56"/>
    <x v="3"/>
    <x v="3"/>
    <x v="0"/>
    <x v="3"/>
    <x v="1"/>
  </r>
  <r>
    <x v="60"/>
    <x v="57"/>
    <x v="3"/>
    <x v="3"/>
    <x v="0"/>
    <x v="3"/>
    <x v="1"/>
  </r>
  <r>
    <x v="60"/>
    <x v="58"/>
    <x v="11"/>
    <x v="3"/>
    <x v="0"/>
    <x v="3"/>
    <x v="1"/>
  </r>
  <r>
    <x v="60"/>
    <x v="59"/>
    <x v="11"/>
    <x v="3"/>
    <x v="0"/>
    <x v="3"/>
    <x v="1"/>
  </r>
  <r>
    <x v="60"/>
    <x v="60"/>
    <x v="11"/>
    <x v="3"/>
    <x v="0"/>
    <x v="3"/>
    <x v="1"/>
  </r>
  <r>
    <x v="60"/>
    <x v="61"/>
    <x v="11"/>
    <x v="3"/>
    <x v="0"/>
    <x v="3"/>
    <x v="1"/>
  </r>
  <r>
    <x v="60"/>
    <x v="62"/>
    <x v="11"/>
    <x v="3"/>
    <x v="0"/>
    <x v="3"/>
    <x v="1"/>
  </r>
  <r>
    <x v="60"/>
    <x v="63"/>
    <x v="11"/>
    <x v="3"/>
    <x v="0"/>
    <x v="3"/>
    <x v="1"/>
  </r>
  <r>
    <x v="60"/>
    <x v="64"/>
    <x v="11"/>
    <x v="3"/>
    <x v="0"/>
    <x v="3"/>
    <x v="1"/>
  </r>
  <r>
    <x v="60"/>
    <x v="65"/>
    <x v="11"/>
    <x v="3"/>
    <x v="0"/>
    <x v="3"/>
    <x v="1"/>
  </r>
  <r>
    <x v="60"/>
    <x v="66"/>
    <x v="29"/>
    <x v="3"/>
    <x v="0"/>
    <x v="3"/>
    <x v="1"/>
  </r>
  <r>
    <x v="60"/>
    <x v="67"/>
    <x v="3"/>
    <x v="3"/>
    <x v="0"/>
    <x v="3"/>
    <x v="1"/>
  </r>
  <r>
    <x v="60"/>
    <x v="68"/>
    <x v="11"/>
    <x v="3"/>
    <x v="0"/>
    <x v="3"/>
    <x v="1"/>
  </r>
  <r>
    <x v="60"/>
    <x v="69"/>
    <x v="11"/>
    <x v="3"/>
    <x v="0"/>
    <x v="3"/>
    <x v="1"/>
  </r>
  <r>
    <x v="60"/>
    <x v="70"/>
    <x v="11"/>
    <x v="3"/>
    <x v="0"/>
    <x v="3"/>
    <x v="1"/>
  </r>
  <r>
    <x v="60"/>
    <x v="71"/>
    <x v="11"/>
    <x v="3"/>
    <x v="0"/>
    <x v="3"/>
    <x v="1"/>
  </r>
  <r>
    <x v="60"/>
    <x v="72"/>
    <x v="11"/>
    <x v="3"/>
    <x v="0"/>
    <x v="3"/>
    <x v="1"/>
  </r>
  <r>
    <x v="60"/>
    <x v="73"/>
    <x v="11"/>
    <x v="3"/>
    <x v="0"/>
    <x v="3"/>
    <x v="1"/>
  </r>
  <r>
    <x v="60"/>
    <x v="74"/>
    <x v="11"/>
    <x v="3"/>
    <x v="0"/>
    <x v="3"/>
    <x v="1"/>
  </r>
  <r>
    <x v="60"/>
    <x v="75"/>
    <x v="11"/>
    <x v="3"/>
    <x v="0"/>
    <x v="3"/>
    <x v="1"/>
  </r>
  <r>
    <x v="60"/>
    <x v="76"/>
    <x v="11"/>
    <x v="3"/>
    <x v="0"/>
    <x v="3"/>
    <x v="1"/>
  </r>
  <r>
    <x v="60"/>
    <x v="77"/>
    <x v="11"/>
    <x v="3"/>
    <x v="0"/>
    <x v="3"/>
    <x v="1"/>
  </r>
  <r>
    <x v="60"/>
    <x v="78"/>
    <x v="11"/>
    <x v="3"/>
    <x v="0"/>
    <x v="3"/>
    <x v="1"/>
  </r>
  <r>
    <x v="60"/>
    <x v="79"/>
    <x v="11"/>
    <x v="3"/>
    <x v="0"/>
    <x v="3"/>
    <x v="1"/>
  </r>
  <r>
    <x v="60"/>
    <x v="80"/>
    <x v="11"/>
    <x v="3"/>
    <x v="0"/>
    <x v="3"/>
    <x v="1"/>
  </r>
  <r>
    <x v="60"/>
    <x v="81"/>
    <x v="11"/>
    <x v="3"/>
    <x v="0"/>
    <x v="3"/>
    <x v="1"/>
  </r>
  <r>
    <x v="60"/>
    <x v="82"/>
    <x v="11"/>
    <x v="3"/>
    <x v="0"/>
    <x v="3"/>
    <x v="1"/>
  </r>
  <r>
    <x v="60"/>
    <x v="83"/>
    <x v="11"/>
    <x v="3"/>
    <x v="0"/>
    <x v="3"/>
    <x v="1"/>
  </r>
  <r>
    <x v="60"/>
    <x v="84"/>
    <x v="11"/>
    <x v="3"/>
    <x v="0"/>
    <x v="3"/>
    <x v="1"/>
  </r>
  <r>
    <x v="60"/>
    <x v="85"/>
    <x v="11"/>
    <x v="3"/>
    <x v="0"/>
    <x v="3"/>
    <x v="1"/>
  </r>
  <r>
    <x v="60"/>
    <x v="86"/>
    <x v="11"/>
    <x v="3"/>
    <x v="0"/>
    <x v="3"/>
    <x v="1"/>
  </r>
  <r>
    <x v="60"/>
    <x v="87"/>
    <x v="11"/>
    <x v="3"/>
    <x v="0"/>
    <x v="3"/>
    <x v="1"/>
  </r>
  <r>
    <x v="60"/>
    <x v="88"/>
    <x v="11"/>
    <x v="3"/>
    <x v="0"/>
    <x v="3"/>
    <x v="1"/>
  </r>
  <r>
    <x v="60"/>
    <x v="89"/>
    <x v="11"/>
    <x v="3"/>
    <x v="0"/>
    <x v="3"/>
    <x v="1"/>
  </r>
  <r>
    <x v="60"/>
    <x v="90"/>
    <x v="11"/>
    <x v="3"/>
    <x v="0"/>
    <x v="3"/>
    <x v="1"/>
  </r>
  <r>
    <x v="60"/>
    <x v="91"/>
    <x v="10"/>
    <x v="3"/>
    <x v="0"/>
    <x v="3"/>
    <x v="1"/>
  </r>
  <r>
    <x v="60"/>
    <x v="92"/>
    <x v="29"/>
    <x v="3"/>
    <x v="0"/>
    <x v="3"/>
    <x v="1"/>
  </r>
  <r>
    <x v="60"/>
    <x v="93"/>
    <x v="3"/>
    <x v="3"/>
    <x v="0"/>
    <x v="3"/>
    <x v="1"/>
  </r>
  <r>
    <x v="60"/>
    <x v="94"/>
    <x v="3"/>
    <x v="3"/>
    <x v="0"/>
    <x v="3"/>
    <x v="1"/>
  </r>
  <r>
    <x v="60"/>
    <x v="95"/>
    <x v="3"/>
    <x v="3"/>
    <x v="0"/>
    <x v="3"/>
    <x v="1"/>
  </r>
  <r>
    <x v="60"/>
    <x v="96"/>
    <x v="11"/>
    <x v="3"/>
    <x v="0"/>
    <x v="3"/>
    <x v="1"/>
  </r>
  <r>
    <x v="60"/>
    <x v="97"/>
    <x v="3"/>
    <x v="3"/>
    <x v="0"/>
    <x v="3"/>
    <x v="1"/>
  </r>
  <r>
    <x v="60"/>
    <x v="98"/>
    <x v="3"/>
    <x v="3"/>
    <x v="0"/>
    <x v="3"/>
    <x v="1"/>
  </r>
  <r>
    <x v="60"/>
    <x v="99"/>
    <x v="9"/>
    <x v="3"/>
    <x v="0"/>
    <x v="3"/>
    <x v="1"/>
  </r>
  <r>
    <x v="60"/>
    <x v="100"/>
    <x v="29"/>
    <x v="3"/>
    <x v="0"/>
    <x v="3"/>
    <x v="1"/>
  </r>
  <r>
    <x v="60"/>
    <x v="101"/>
    <x v="11"/>
    <x v="3"/>
    <x v="0"/>
    <x v="3"/>
    <x v="1"/>
  </r>
  <r>
    <x v="60"/>
    <x v="102"/>
    <x v="3"/>
    <x v="3"/>
    <x v="0"/>
    <x v="3"/>
    <x v="1"/>
  </r>
  <r>
    <x v="60"/>
    <x v="103"/>
    <x v="11"/>
    <x v="3"/>
    <x v="0"/>
    <x v="3"/>
    <x v="1"/>
  </r>
  <r>
    <x v="60"/>
    <x v="104"/>
    <x v="11"/>
    <x v="3"/>
    <x v="0"/>
    <x v="3"/>
    <x v="1"/>
  </r>
  <r>
    <x v="60"/>
    <x v="105"/>
    <x v="3"/>
    <x v="3"/>
    <x v="0"/>
    <x v="3"/>
    <x v="1"/>
  </r>
  <r>
    <x v="60"/>
    <x v="106"/>
    <x v="9"/>
    <x v="3"/>
    <x v="0"/>
    <x v="3"/>
    <x v="1"/>
  </r>
  <r>
    <x v="60"/>
    <x v="107"/>
    <x v="3"/>
    <x v="3"/>
    <x v="0"/>
    <x v="3"/>
    <x v="1"/>
  </r>
  <r>
    <x v="60"/>
    <x v="108"/>
    <x v="29"/>
    <x v="3"/>
    <x v="0"/>
    <x v="3"/>
    <x v="1"/>
  </r>
  <r>
    <x v="60"/>
    <x v="109"/>
    <x v="3"/>
    <x v="3"/>
    <x v="0"/>
    <x v="3"/>
    <x v="1"/>
  </r>
  <r>
    <x v="60"/>
    <x v="110"/>
    <x v="11"/>
    <x v="3"/>
    <x v="0"/>
    <x v="3"/>
    <x v="1"/>
  </r>
  <r>
    <x v="60"/>
    <x v="111"/>
    <x v="10"/>
    <x v="3"/>
    <x v="0"/>
    <x v="3"/>
    <x v="1"/>
  </r>
  <r>
    <x v="60"/>
    <x v="112"/>
    <x v="29"/>
    <x v="3"/>
    <x v="0"/>
    <x v="3"/>
    <x v="1"/>
  </r>
  <r>
    <x v="60"/>
    <x v="113"/>
    <x v="29"/>
    <x v="3"/>
    <x v="0"/>
    <x v="3"/>
    <x v="1"/>
  </r>
  <r>
    <x v="60"/>
    <x v="114"/>
    <x v="3"/>
    <x v="3"/>
    <x v="0"/>
    <x v="3"/>
    <x v="1"/>
  </r>
  <r>
    <x v="60"/>
    <x v="115"/>
    <x v="3"/>
    <x v="3"/>
    <x v="0"/>
    <x v="3"/>
    <x v="1"/>
  </r>
  <r>
    <x v="60"/>
    <x v="116"/>
    <x v="29"/>
    <x v="3"/>
    <x v="0"/>
    <x v="3"/>
    <x v="1"/>
  </r>
  <r>
    <x v="60"/>
    <x v="117"/>
    <x v="11"/>
    <x v="3"/>
    <x v="0"/>
    <x v="3"/>
    <x v="1"/>
  </r>
  <r>
    <x v="60"/>
    <x v="118"/>
    <x v="3"/>
    <x v="3"/>
    <x v="0"/>
    <x v="3"/>
    <x v="1"/>
  </r>
  <r>
    <x v="60"/>
    <x v="119"/>
    <x v="3"/>
    <x v="3"/>
    <x v="0"/>
    <x v="3"/>
    <x v="1"/>
  </r>
  <r>
    <x v="60"/>
    <x v="120"/>
    <x v="3"/>
    <x v="3"/>
    <x v="0"/>
    <x v="3"/>
    <x v="1"/>
  </r>
  <r>
    <x v="60"/>
    <x v="121"/>
    <x v="11"/>
    <x v="3"/>
    <x v="0"/>
    <x v="3"/>
    <x v="1"/>
  </r>
  <r>
    <x v="60"/>
    <x v="122"/>
    <x v="30"/>
    <x v="3"/>
    <x v="0"/>
    <x v="3"/>
    <x v="1"/>
  </r>
  <r>
    <x v="60"/>
    <x v="123"/>
    <x v="3"/>
    <x v="3"/>
    <x v="0"/>
    <x v="3"/>
    <x v="1"/>
  </r>
  <r>
    <x v="60"/>
    <x v="124"/>
    <x v="11"/>
    <x v="3"/>
    <x v="0"/>
    <x v="3"/>
    <x v="1"/>
  </r>
  <r>
    <x v="60"/>
    <x v="125"/>
    <x v="3"/>
    <x v="3"/>
    <x v="0"/>
    <x v="3"/>
    <x v="1"/>
  </r>
  <r>
    <x v="60"/>
    <x v="126"/>
    <x v="3"/>
    <x v="3"/>
    <x v="0"/>
    <x v="3"/>
    <x v="1"/>
  </r>
  <r>
    <x v="60"/>
    <x v="127"/>
    <x v="11"/>
    <x v="3"/>
    <x v="0"/>
    <x v="3"/>
    <x v="1"/>
  </r>
  <r>
    <x v="60"/>
    <x v="128"/>
    <x v="10"/>
    <x v="3"/>
    <x v="0"/>
    <x v="3"/>
    <x v="1"/>
  </r>
  <r>
    <x v="60"/>
    <x v="129"/>
    <x v="3"/>
    <x v="3"/>
    <x v="0"/>
    <x v="3"/>
    <x v="1"/>
  </r>
  <r>
    <x v="60"/>
    <x v="130"/>
    <x v="29"/>
    <x v="3"/>
    <x v="0"/>
    <x v="3"/>
    <x v="1"/>
  </r>
  <r>
    <x v="60"/>
    <x v="131"/>
    <x v="11"/>
    <x v="3"/>
    <x v="0"/>
    <x v="3"/>
    <x v="1"/>
  </r>
  <r>
    <x v="60"/>
    <x v="132"/>
    <x v="11"/>
    <x v="3"/>
    <x v="0"/>
    <x v="3"/>
    <x v="1"/>
  </r>
  <r>
    <x v="61"/>
    <x v="0"/>
    <x v="1040"/>
    <x v="3"/>
    <x v="0"/>
    <x v="3"/>
    <x v="1"/>
  </r>
  <r>
    <x v="61"/>
    <x v="1"/>
    <x v="3414"/>
    <x v="3"/>
    <x v="0"/>
    <x v="3"/>
    <x v="1"/>
  </r>
  <r>
    <x v="61"/>
    <x v="2"/>
    <x v="1056"/>
    <x v="3"/>
    <x v="0"/>
    <x v="3"/>
    <x v="1"/>
  </r>
  <r>
    <x v="61"/>
    <x v="3"/>
    <x v="1057"/>
    <x v="3"/>
    <x v="0"/>
    <x v="3"/>
    <x v="1"/>
  </r>
  <r>
    <x v="61"/>
    <x v="4"/>
    <x v="3"/>
    <x v="3"/>
    <x v="0"/>
    <x v="3"/>
    <x v="1"/>
  </r>
  <r>
    <x v="61"/>
    <x v="5"/>
    <x v="3"/>
    <x v="3"/>
    <x v="0"/>
    <x v="3"/>
    <x v="1"/>
  </r>
  <r>
    <x v="61"/>
    <x v="6"/>
    <x v="3"/>
    <x v="3"/>
    <x v="0"/>
    <x v="3"/>
    <x v="1"/>
  </r>
  <r>
    <x v="61"/>
    <x v="7"/>
    <x v="3"/>
    <x v="3"/>
    <x v="0"/>
    <x v="3"/>
    <x v="1"/>
  </r>
  <r>
    <x v="61"/>
    <x v="8"/>
    <x v="3"/>
    <x v="3"/>
    <x v="0"/>
    <x v="3"/>
    <x v="1"/>
  </r>
  <r>
    <x v="61"/>
    <x v="9"/>
    <x v="2675"/>
    <x v="3"/>
    <x v="0"/>
    <x v="3"/>
    <x v="1"/>
  </r>
  <r>
    <x v="61"/>
    <x v="10"/>
    <x v="2677"/>
    <x v="3"/>
    <x v="0"/>
    <x v="3"/>
    <x v="1"/>
  </r>
  <r>
    <x v="61"/>
    <x v="11"/>
    <x v="2706"/>
    <x v="3"/>
    <x v="0"/>
    <x v="3"/>
    <x v="1"/>
  </r>
  <r>
    <x v="61"/>
    <x v="12"/>
    <x v="3"/>
    <x v="3"/>
    <x v="0"/>
    <x v="3"/>
    <x v="1"/>
  </r>
  <r>
    <x v="61"/>
    <x v="13"/>
    <x v="3"/>
    <x v="3"/>
    <x v="0"/>
    <x v="3"/>
    <x v="1"/>
  </r>
  <r>
    <x v="61"/>
    <x v="14"/>
    <x v="3419"/>
    <x v="3"/>
    <x v="0"/>
    <x v="3"/>
    <x v="1"/>
  </r>
  <r>
    <x v="61"/>
    <x v="15"/>
    <x v="3"/>
    <x v="3"/>
    <x v="0"/>
    <x v="3"/>
    <x v="1"/>
  </r>
  <r>
    <x v="61"/>
    <x v="16"/>
    <x v="3"/>
    <x v="3"/>
    <x v="0"/>
    <x v="3"/>
    <x v="1"/>
  </r>
  <r>
    <x v="61"/>
    <x v="17"/>
    <x v="3"/>
    <x v="3"/>
    <x v="0"/>
    <x v="3"/>
    <x v="1"/>
  </r>
  <r>
    <x v="61"/>
    <x v="18"/>
    <x v="3"/>
    <x v="3"/>
    <x v="0"/>
    <x v="3"/>
    <x v="1"/>
  </r>
  <r>
    <x v="61"/>
    <x v="19"/>
    <x v="3"/>
    <x v="3"/>
    <x v="0"/>
    <x v="3"/>
    <x v="1"/>
  </r>
  <r>
    <x v="61"/>
    <x v="20"/>
    <x v="3"/>
    <x v="3"/>
    <x v="0"/>
    <x v="3"/>
    <x v="1"/>
  </r>
  <r>
    <x v="61"/>
    <x v="21"/>
    <x v="3"/>
    <x v="3"/>
    <x v="0"/>
    <x v="3"/>
    <x v="1"/>
  </r>
  <r>
    <x v="61"/>
    <x v="22"/>
    <x v="3"/>
    <x v="3"/>
    <x v="0"/>
    <x v="3"/>
    <x v="1"/>
  </r>
  <r>
    <x v="61"/>
    <x v="23"/>
    <x v="3"/>
    <x v="3"/>
    <x v="0"/>
    <x v="3"/>
    <x v="1"/>
  </r>
  <r>
    <x v="61"/>
    <x v="24"/>
    <x v="3"/>
    <x v="3"/>
    <x v="0"/>
    <x v="3"/>
    <x v="1"/>
  </r>
  <r>
    <x v="61"/>
    <x v="25"/>
    <x v="3"/>
    <x v="3"/>
    <x v="0"/>
    <x v="3"/>
    <x v="1"/>
  </r>
  <r>
    <x v="61"/>
    <x v="26"/>
    <x v="3"/>
    <x v="3"/>
    <x v="0"/>
    <x v="3"/>
    <x v="1"/>
  </r>
  <r>
    <x v="61"/>
    <x v="27"/>
    <x v="3"/>
    <x v="3"/>
    <x v="0"/>
    <x v="3"/>
    <x v="1"/>
  </r>
  <r>
    <x v="61"/>
    <x v="28"/>
    <x v="3"/>
    <x v="3"/>
    <x v="0"/>
    <x v="3"/>
    <x v="1"/>
  </r>
  <r>
    <x v="61"/>
    <x v="29"/>
    <x v="3"/>
    <x v="3"/>
    <x v="0"/>
    <x v="3"/>
    <x v="1"/>
  </r>
  <r>
    <x v="61"/>
    <x v="30"/>
    <x v="3"/>
    <x v="3"/>
    <x v="0"/>
    <x v="3"/>
    <x v="1"/>
  </r>
  <r>
    <x v="61"/>
    <x v="31"/>
    <x v="2684"/>
    <x v="3"/>
    <x v="0"/>
    <x v="3"/>
    <x v="1"/>
  </r>
  <r>
    <x v="61"/>
    <x v="32"/>
    <x v="3415"/>
    <x v="3"/>
    <x v="0"/>
    <x v="3"/>
    <x v="1"/>
  </r>
  <r>
    <x v="61"/>
    <x v="33"/>
    <x v="3"/>
    <x v="3"/>
    <x v="0"/>
    <x v="3"/>
    <x v="1"/>
  </r>
  <r>
    <x v="61"/>
    <x v="34"/>
    <x v="3"/>
    <x v="3"/>
    <x v="0"/>
    <x v="3"/>
    <x v="1"/>
  </r>
  <r>
    <x v="61"/>
    <x v="35"/>
    <x v="3"/>
    <x v="3"/>
    <x v="0"/>
    <x v="3"/>
    <x v="1"/>
  </r>
  <r>
    <x v="61"/>
    <x v="36"/>
    <x v="3416"/>
    <x v="3"/>
    <x v="0"/>
    <x v="3"/>
    <x v="1"/>
  </r>
  <r>
    <x v="61"/>
    <x v="37"/>
    <x v="2649"/>
    <x v="3"/>
    <x v="0"/>
    <x v="3"/>
    <x v="1"/>
  </r>
  <r>
    <x v="61"/>
    <x v="38"/>
    <x v="3"/>
    <x v="3"/>
    <x v="0"/>
    <x v="3"/>
    <x v="1"/>
  </r>
  <r>
    <x v="61"/>
    <x v="39"/>
    <x v="3"/>
    <x v="3"/>
    <x v="0"/>
    <x v="3"/>
    <x v="1"/>
  </r>
  <r>
    <x v="61"/>
    <x v="40"/>
    <x v="3"/>
    <x v="3"/>
    <x v="0"/>
    <x v="3"/>
    <x v="1"/>
  </r>
  <r>
    <x v="61"/>
    <x v="41"/>
    <x v="3"/>
    <x v="3"/>
    <x v="0"/>
    <x v="3"/>
    <x v="1"/>
  </r>
  <r>
    <x v="61"/>
    <x v="42"/>
    <x v="3"/>
    <x v="3"/>
    <x v="0"/>
    <x v="3"/>
    <x v="1"/>
  </r>
  <r>
    <x v="61"/>
    <x v="43"/>
    <x v="21"/>
    <x v="3"/>
    <x v="0"/>
    <x v="3"/>
    <x v="1"/>
  </r>
  <r>
    <x v="61"/>
    <x v="44"/>
    <x v="1048"/>
    <x v="3"/>
    <x v="0"/>
    <x v="3"/>
    <x v="1"/>
  </r>
  <r>
    <x v="61"/>
    <x v="45"/>
    <x v="3"/>
    <x v="3"/>
    <x v="0"/>
    <x v="3"/>
    <x v="1"/>
  </r>
  <r>
    <x v="61"/>
    <x v="46"/>
    <x v="3"/>
    <x v="3"/>
    <x v="0"/>
    <x v="3"/>
    <x v="1"/>
  </r>
  <r>
    <x v="61"/>
    <x v="47"/>
    <x v="3"/>
    <x v="3"/>
    <x v="0"/>
    <x v="3"/>
    <x v="1"/>
  </r>
  <r>
    <x v="61"/>
    <x v="48"/>
    <x v="3"/>
    <x v="3"/>
    <x v="0"/>
    <x v="3"/>
    <x v="1"/>
  </r>
  <r>
    <x v="61"/>
    <x v="49"/>
    <x v="1056"/>
    <x v="3"/>
    <x v="0"/>
    <x v="3"/>
    <x v="1"/>
  </r>
  <r>
    <x v="61"/>
    <x v="50"/>
    <x v="3"/>
    <x v="3"/>
    <x v="0"/>
    <x v="3"/>
    <x v="1"/>
  </r>
  <r>
    <x v="61"/>
    <x v="51"/>
    <x v="3"/>
    <x v="3"/>
    <x v="0"/>
    <x v="3"/>
    <x v="1"/>
  </r>
  <r>
    <x v="61"/>
    <x v="52"/>
    <x v="1937"/>
    <x v="3"/>
    <x v="0"/>
    <x v="3"/>
    <x v="1"/>
  </r>
  <r>
    <x v="61"/>
    <x v="53"/>
    <x v="3"/>
    <x v="3"/>
    <x v="0"/>
    <x v="3"/>
    <x v="1"/>
  </r>
  <r>
    <x v="61"/>
    <x v="54"/>
    <x v="3"/>
    <x v="3"/>
    <x v="0"/>
    <x v="3"/>
    <x v="1"/>
  </r>
  <r>
    <x v="61"/>
    <x v="55"/>
    <x v="3"/>
    <x v="3"/>
    <x v="0"/>
    <x v="3"/>
    <x v="1"/>
  </r>
  <r>
    <x v="61"/>
    <x v="56"/>
    <x v="3"/>
    <x v="3"/>
    <x v="0"/>
    <x v="3"/>
    <x v="1"/>
  </r>
  <r>
    <x v="61"/>
    <x v="57"/>
    <x v="3"/>
    <x v="3"/>
    <x v="0"/>
    <x v="3"/>
    <x v="1"/>
  </r>
  <r>
    <x v="61"/>
    <x v="58"/>
    <x v="3"/>
    <x v="3"/>
    <x v="0"/>
    <x v="3"/>
    <x v="1"/>
  </r>
  <r>
    <x v="61"/>
    <x v="59"/>
    <x v="3"/>
    <x v="3"/>
    <x v="0"/>
    <x v="3"/>
    <x v="1"/>
  </r>
  <r>
    <x v="61"/>
    <x v="60"/>
    <x v="3"/>
    <x v="3"/>
    <x v="0"/>
    <x v="3"/>
    <x v="1"/>
  </r>
  <r>
    <x v="61"/>
    <x v="61"/>
    <x v="3"/>
    <x v="3"/>
    <x v="0"/>
    <x v="3"/>
    <x v="1"/>
  </r>
  <r>
    <x v="61"/>
    <x v="62"/>
    <x v="3"/>
    <x v="3"/>
    <x v="0"/>
    <x v="3"/>
    <x v="1"/>
  </r>
  <r>
    <x v="61"/>
    <x v="63"/>
    <x v="3"/>
    <x v="3"/>
    <x v="0"/>
    <x v="3"/>
    <x v="1"/>
  </r>
  <r>
    <x v="61"/>
    <x v="64"/>
    <x v="3"/>
    <x v="3"/>
    <x v="0"/>
    <x v="3"/>
    <x v="1"/>
  </r>
  <r>
    <x v="61"/>
    <x v="65"/>
    <x v="3"/>
    <x v="3"/>
    <x v="0"/>
    <x v="3"/>
    <x v="1"/>
  </r>
  <r>
    <x v="61"/>
    <x v="66"/>
    <x v="2675"/>
    <x v="3"/>
    <x v="0"/>
    <x v="3"/>
    <x v="1"/>
  </r>
  <r>
    <x v="61"/>
    <x v="67"/>
    <x v="3"/>
    <x v="3"/>
    <x v="0"/>
    <x v="3"/>
    <x v="1"/>
  </r>
  <r>
    <x v="61"/>
    <x v="68"/>
    <x v="3"/>
    <x v="3"/>
    <x v="0"/>
    <x v="3"/>
    <x v="1"/>
  </r>
  <r>
    <x v="61"/>
    <x v="69"/>
    <x v="3"/>
    <x v="3"/>
    <x v="0"/>
    <x v="3"/>
    <x v="1"/>
  </r>
  <r>
    <x v="61"/>
    <x v="70"/>
    <x v="3"/>
    <x v="3"/>
    <x v="0"/>
    <x v="3"/>
    <x v="1"/>
  </r>
  <r>
    <x v="61"/>
    <x v="71"/>
    <x v="3"/>
    <x v="3"/>
    <x v="0"/>
    <x v="3"/>
    <x v="1"/>
  </r>
  <r>
    <x v="61"/>
    <x v="72"/>
    <x v="3"/>
    <x v="3"/>
    <x v="0"/>
    <x v="3"/>
    <x v="1"/>
  </r>
  <r>
    <x v="61"/>
    <x v="73"/>
    <x v="3"/>
    <x v="3"/>
    <x v="0"/>
    <x v="3"/>
    <x v="1"/>
  </r>
  <r>
    <x v="61"/>
    <x v="74"/>
    <x v="3"/>
    <x v="3"/>
    <x v="0"/>
    <x v="3"/>
    <x v="1"/>
  </r>
  <r>
    <x v="61"/>
    <x v="75"/>
    <x v="3"/>
    <x v="3"/>
    <x v="0"/>
    <x v="3"/>
    <x v="1"/>
  </r>
  <r>
    <x v="61"/>
    <x v="76"/>
    <x v="3"/>
    <x v="3"/>
    <x v="0"/>
    <x v="3"/>
    <x v="1"/>
  </r>
  <r>
    <x v="61"/>
    <x v="77"/>
    <x v="3"/>
    <x v="3"/>
    <x v="0"/>
    <x v="3"/>
    <x v="1"/>
  </r>
  <r>
    <x v="61"/>
    <x v="78"/>
    <x v="3"/>
    <x v="3"/>
    <x v="0"/>
    <x v="3"/>
    <x v="1"/>
  </r>
  <r>
    <x v="61"/>
    <x v="79"/>
    <x v="3"/>
    <x v="3"/>
    <x v="0"/>
    <x v="3"/>
    <x v="1"/>
  </r>
  <r>
    <x v="61"/>
    <x v="80"/>
    <x v="3"/>
    <x v="3"/>
    <x v="0"/>
    <x v="3"/>
    <x v="1"/>
  </r>
  <r>
    <x v="61"/>
    <x v="81"/>
    <x v="3"/>
    <x v="3"/>
    <x v="0"/>
    <x v="3"/>
    <x v="1"/>
  </r>
  <r>
    <x v="61"/>
    <x v="82"/>
    <x v="3"/>
    <x v="3"/>
    <x v="0"/>
    <x v="3"/>
    <x v="1"/>
  </r>
  <r>
    <x v="61"/>
    <x v="83"/>
    <x v="3"/>
    <x v="3"/>
    <x v="0"/>
    <x v="3"/>
    <x v="1"/>
  </r>
  <r>
    <x v="61"/>
    <x v="84"/>
    <x v="3"/>
    <x v="3"/>
    <x v="0"/>
    <x v="3"/>
    <x v="1"/>
  </r>
  <r>
    <x v="61"/>
    <x v="85"/>
    <x v="3"/>
    <x v="3"/>
    <x v="0"/>
    <x v="3"/>
    <x v="1"/>
  </r>
  <r>
    <x v="61"/>
    <x v="86"/>
    <x v="3"/>
    <x v="3"/>
    <x v="0"/>
    <x v="3"/>
    <x v="1"/>
  </r>
  <r>
    <x v="61"/>
    <x v="87"/>
    <x v="3"/>
    <x v="3"/>
    <x v="0"/>
    <x v="3"/>
    <x v="1"/>
  </r>
  <r>
    <x v="61"/>
    <x v="88"/>
    <x v="3"/>
    <x v="3"/>
    <x v="0"/>
    <x v="3"/>
    <x v="1"/>
  </r>
  <r>
    <x v="61"/>
    <x v="89"/>
    <x v="3"/>
    <x v="3"/>
    <x v="0"/>
    <x v="3"/>
    <x v="1"/>
  </r>
  <r>
    <x v="61"/>
    <x v="90"/>
    <x v="3"/>
    <x v="3"/>
    <x v="0"/>
    <x v="3"/>
    <x v="1"/>
  </r>
  <r>
    <x v="61"/>
    <x v="91"/>
    <x v="1046"/>
    <x v="3"/>
    <x v="0"/>
    <x v="3"/>
    <x v="1"/>
  </r>
  <r>
    <x v="61"/>
    <x v="92"/>
    <x v="1048"/>
    <x v="3"/>
    <x v="0"/>
    <x v="3"/>
    <x v="1"/>
  </r>
  <r>
    <x v="61"/>
    <x v="93"/>
    <x v="3"/>
    <x v="3"/>
    <x v="0"/>
    <x v="3"/>
    <x v="1"/>
  </r>
  <r>
    <x v="61"/>
    <x v="94"/>
    <x v="3"/>
    <x v="3"/>
    <x v="0"/>
    <x v="3"/>
    <x v="1"/>
  </r>
  <r>
    <x v="61"/>
    <x v="95"/>
    <x v="3"/>
    <x v="3"/>
    <x v="0"/>
    <x v="3"/>
    <x v="1"/>
  </r>
  <r>
    <x v="61"/>
    <x v="96"/>
    <x v="3"/>
    <x v="3"/>
    <x v="0"/>
    <x v="3"/>
    <x v="1"/>
  </r>
  <r>
    <x v="61"/>
    <x v="97"/>
    <x v="3"/>
    <x v="3"/>
    <x v="0"/>
    <x v="3"/>
    <x v="1"/>
  </r>
  <r>
    <x v="61"/>
    <x v="98"/>
    <x v="3"/>
    <x v="3"/>
    <x v="0"/>
    <x v="3"/>
    <x v="1"/>
  </r>
  <r>
    <x v="61"/>
    <x v="99"/>
    <x v="1087"/>
    <x v="3"/>
    <x v="0"/>
    <x v="3"/>
    <x v="1"/>
  </r>
  <r>
    <x v="61"/>
    <x v="100"/>
    <x v="1048"/>
    <x v="3"/>
    <x v="0"/>
    <x v="3"/>
    <x v="1"/>
  </r>
  <r>
    <x v="61"/>
    <x v="101"/>
    <x v="3"/>
    <x v="3"/>
    <x v="0"/>
    <x v="3"/>
    <x v="1"/>
  </r>
  <r>
    <x v="61"/>
    <x v="102"/>
    <x v="3"/>
    <x v="3"/>
    <x v="0"/>
    <x v="3"/>
    <x v="1"/>
  </r>
  <r>
    <x v="61"/>
    <x v="103"/>
    <x v="3"/>
    <x v="3"/>
    <x v="0"/>
    <x v="3"/>
    <x v="1"/>
  </r>
  <r>
    <x v="61"/>
    <x v="104"/>
    <x v="3"/>
    <x v="3"/>
    <x v="0"/>
    <x v="3"/>
    <x v="1"/>
  </r>
  <r>
    <x v="61"/>
    <x v="105"/>
    <x v="3"/>
    <x v="3"/>
    <x v="0"/>
    <x v="3"/>
    <x v="1"/>
  </r>
  <r>
    <x v="61"/>
    <x v="106"/>
    <x v="1087"/>
    <x v="3"/>
    <x v="0"/>
    <x v="3"/>
    <x v="1"/>
  </r>
  <r>
    <x v="61"/>
    <x v="107"/>
    <x v="3"/>
    <x v="3"/>
    <x v="0"/>
    <x v="3"/>
    <x v="1"/>
  </r>
  <r>
    <x v="61"/>
    <x v="108"/>
    <x v="21"/>
    <x v="3"/>
    <x v="0"/>
    <x v="3"/>
    <x v="1"/>
  </r>
  <r>
    <x v="61"/>
    <x v="109"/>
    <x v="3"/>
    <x v="3"/>
    <x v="0"/>
    <x v="3"/>
    <x v="1"/>
  </r>
  <r>
    <x v="61"/>
    <x v="110"/>
    <x v="3"/>
    <x v="3"/>
    <x v="0"/>
    <x v="3"/>
    <x v="1"/>
  </r>
  <r>
    <x v="61"/>
    <x v="111"/>
    <x v="1046"/>
    <x v="3"/>
    <x v="0"/>
    <x v="3"/>
    <x v="1"/>
  </r>
  <r>
    <x v="61"/>
    <x v="112"/>
    <x v="1061"/>
    <x v="3"/>
    <x v="0"/>
    <x v="3"/>
    <x v="1"/>
  </r>
  <r>
    <x v="61"/>
    <x v="113"/>
    <x v="18"/>
    <x v="3"/>
    <x v="0"/>
    <x v="3"/>
    <x v="1"/>
  </r>
  <r>
    <x v="61"/>
    <x v="114"/>
    <x v="3"/>
    <x v="3"/>
    <x v="0"/>
    <x v="3"/>
    <x v="1"/>
  </r>
  <r>
    <x v="61"/>
    <x v="115"/>
    <x v="3"/>
    <x v="3"/>
    <x v="0"/>
    <x v="3"/>
    <x v="1"/>
  </r>
  <r>
    <x v="61"/>
    <x v="116"/>
    <x v="21"/>
    <x v="3"/>
    <x v="0"/>
    <x v="3"/>
    <x v="1"/>
  </r>
  <r>
    <x v="61"/>
    <x v="117"/>
    <x v="3"/>
    <x v="3"/>
    <x v="0"/>
    <x v="3"/>
    <x v="1"/>
  </r>
  <r>
    <x v="61"/>
    <x v="118"/>
    <x v="3"/>
    <x v="3"/>
    <x v="0"/>
    <x v="3"/>
    <x v="1"/>
  </r>
  <r>
    <x v="61"/>
    <x v="119"/>
    <x v="3"/>
    <x v="3"/>
    <x v="0"/>
    <x v="3"/>
    <x v="1"/>
  </r>
  <r>
    <x v="61"/>
    <x v="120"/>
    <x v="3"/>
    <x v="3"/>
    <x v="0"/>
    <x v="3"/>
    <x v="1"/>
  </r>
  <r>
    <x v="61"/>
    <x v="121"/>
    <x v="3"/>
    <x v="3"/>
    <x v="0"/>
    <x v="3"/>
    <x v="1"/>
  </r>
  <r>
    <x v="61"/>
    <x v="122"/>
    <x v="1018"/>
    <x v="3"/>
    <x v="0"/>
    <x v="3"/>
    <x v="1"/>
  </r>
  <r>
    <x v="61"/>
    <x v="123"/>
    <x v="3"/>
    <x v="3"/>
    <x v="0"/>
    <x v="3"/>
    <x v="1"/>
  </r>
  <r>
    <x v="61"/>
    <x v="124"/>
    <x v="3"/>
    <x v="3"/>
    <x v="0"/>
    <x v="3"/>
    <x v="1"/>
  </r>
  <r>
    <x v="61"/>
    <x v="125"/>
    <x v="3"/>
    <x v="3"/>
    <x v="0"/>
    <x v="3"/>
    <x v="1"/>
  </r>
  <r>
    <x v="61"/>
    <x v="126"/>
    <x v="3"/>
    <x v="3"/>
    <x v="0"/>
    <x v="3"/>
    <x v="1"/>
  </r>
  <r>
    <x v="61"/>
    <x v="127"/>
    <x v="3"/>
    <x v="3"/>
    <x v="0"/>
    <x v="3"/>
    <x v="1"/>
  </r>
  <r>
    <x v="61"/>
    <x v="128"/>
    <x v="1118"/>
    <x v="3"/>
    <x v="0"/>
    <x v="3"/>
    <x v="1"/>
  </r>
  <r>
    <x v="61"/>
    <x v="129"/>
    <x v="3"/>
    <x v="3"/>
    <x v="0"/>
    <x v="3"/>
    <x v="1"/>
  </r>
  <r>
    <x v="61"/>
    <x v="130"/>
    <x v="1060"/>
    <x v="3"/>
    <x v="0"/>
    <x v="3"/>
    <x v="1"/>
  </r>
  <r>
    <x v="61"/>
    <x v="131"/>
    <x v="3"/>
    <x v="3"/>
    <x v="0"/>
    <x v="3"/>
    <x v="1"/>
  </r>
  <r>
    <x v="61"/>
    <x v="132"/>
    <x v="11"/>
    <x v="3"/>
    <x v="0"/>
    <x v="3"/>
    <x v="1"/>
  </r>
  <r>
    <x v="62"/>
    <x v="0"/>
    <x v="3420"/>
    <x v="3"/>
    <x v="0"/>
    <x v="3"/>
    <x v="1"/>
  </r>
  <r>
    <x v="62"/>
    <x v="1"/>
    <x v="3421"/>
    <x v="3"/>
    <x v="0"/>
    <x v="3"/>
    <x v="1"/>
  </r>
  <r>
    <x v="62"/>
    <x v="2"/>
    <x v="3422"/>
    <x v="3"/>
    <x v="0"/>
    <x v="3"/>
    <x v="1"/>
  </r>
  <r>
    <x v="62"/>
    <x v="3"/>
    <x v="3423"/>
    <x v="3"/>
    <x v="0"/>
    <x v="3"/>
    <x v="1"/>
  </r>
  <r>
    <x v="62"/>
    <x v="4"/>
    <x v="3"/>
    <x v="3"/>
    <x v="0"/>
    <x v="3"/>
    <x v="1"/>
  </r>
  <r>
    <x v="62"/>
    <x v="5"/>
    <x v="3"/>
    <x v="3"/>
    <x v="0"/>
    <x v="3"/>
    <x v="1"/>
  </r>
  <r>
    <x v="62"/>
    <x v="6"/>
    <x v="3"/>
    <x v="3"/>
    <x v="0"/>
    <x v="3"/>
    <x v="1"/>
  </r>
  <r>
    <x v="62"/>
    <x v="7"/>
    <x v="3"/>
    <x v="3"/>
    <x v="0"/>
    <x v="3"/>
    <x v="1"/>
  </r>
  <r>
    <x v="62"/>
    <x v="8"/>
    <x v="3"/>
    <x v="3"/>
    <x v="0"/>
    <x v="3"/>
    <x v="1"/>
  </r>
  <r>
    <x v="62"/>
    <x v="9"/>
    <x v="2775"/>
    <x v="3"/>
    <x v="0"/>
    <x v="3"/>
    <x v="1"/>
  </r>
  <r>
    <x v="62"/>
    <x v="10"/>
    <x v="3"/>
    <x v="3"/>
    <x v="0"/>
    <x v="3"/>
    <x v="1"/>
  </r>
  <r>
    <x v="62"/>
    <x v="11"/>
    <x v="3424"/>
    <x v="3"/>
    <x v="0"/>
    <x v="3"/>
    <x v="1"/>
  </r>
  <r>
    <x v="62"/>
    <x v="12"/>
    <x v="3"/>
    <x v="3"/>
    <x v="0"/>
    <x v="3"/>
    <x v="1"/>
  </r>
  <r>
    <x v="62"/>
    <x v="13"/>
    <x v="3"/>
    <x v="3"/>
    <x v="0"/>
    <x v="3"/>
    <x v="1"/>
  </r>
  <r>
    <x v="62"/>
    <x v="14"/>
    <x v="3425"/>
    <x v="3"/>
    <x v="0"/>
    <x v="3"/>
    <x v="1"/>
  </r>
  <r>
    <x v="62"/>
    <x v="15"/>
    <x v="3"/>
    <x v="3"/>
    <x v="0"/>
    <x v="3"/>
    <x v="1"/>
  </r>
  <r>
    <x v="62"/>
    <x v="16"/>
    <x v="3"/>
    <x v="3"/>
    <x v="0"/>
    <x v="3"/>
    <x v="1"/>
  </r>
  <r>
    <x v="62"/>
    <x v="17"/>
    <x v="3"/>
    <x v="3"/>
    <x v="0"/>
    <x v="3"/>
    <x v="1"/>
  </r>
  <r>
    <x v="62"/>
    <x v="18"/>
    <x v="3"/>
    <x v="3"/>
    <x v="0"/>
    <x v="3"/>
    <x v="1"/>
  </r>
  <r>
    <x v="62"/>
    <x v="19"/>
    <x v="3"/>
    <x v="3"/>
    <x v="0"/>
    <x v="3"/>
    <x v="1"/>
  </r>
  <r>
    <x v="62"/>
    <x v="20"/>
    <x v="3"/>
    <x v="3"/>
    <x v="0"/>
    <x v="3"/>
    <x v="1"/>
  </r>
  <r>
    <x v="62"/>
    <x v="21"/>
    <x v="3"/>
    <x v="3"/>
    <x v="0"/>
    <x v="3"/>
    <x v="1"/>
  </r>
  <r>
    <x v="62"/>
    <x v="22"/>
    <x v="3"/>
    <x v="3"/>
    <x v="0"/>
    <x v="3"/>
    <x v="1"/>
  </r>
  <r>
    <x v="62"/>
    <x v="23"/>
    <x v="3"/>
    <x v="3"/>
    <x v="0"/>
    <x v="3"/>
    <x v="1"/>
  </r>
  <r>
    <x v="62"/>
    <x v="24"/>
    <x v="3"/>
    <x v="3"/>
    <x v="0"/>
    <x v="3"/>
    <x v="1"/>
  </r>
  <r>
    <x v="62"/>
    <x v="25"/>
    <x v="3"/>
    <x v="3"/>
    <x v="0"/>
    <x v="3"/>
    <x v="1"/>
  </r>
  <r>
    <x v="62"/>
    <x v="26"/>
    <x v="3"/>
    <x v="3"/>
    <x v="0"/>
    <x v="3"/>
    <x v="1"/>
  </r>
  <r>
    <x v="62"/>
    <x v="27"/>
    <x v="3"/>
    <x v="3"/>
    <x v="0"/>
    <x v="3"/>
    <x v="1"/>
  </r>
  <r>
    <x v="62"/>
    <x v="28"/>
    <x v="3"/>
    <x v="3"/>
    <x v="0"/>
    <x v="3"/>
    <x v="1"/>
  </r>
  <r>
    <x v="62"/>
    <x v="29"/>
    <x v="3"/>
    <x v="3"/>
    <x v="0"/>
    <x v="3"/>
    <x v="1"/>
  </r>
  <r>
    <x v="62"/>
    <x v="30"/>
    <x v="3"/>
    <x v="3"/>
    <x v="0"/>
    <x v="3"/>
    <x v="1"/>
  </r>
  <r>
    <x v="62"/>
    <x v="31"/>
    <x v="3426"/>
    <x v="3"/>
    <x v="0"/>
    <x v="3"/>
    <x v="1"/>
  </r>
  <r>
    <x v="62"/>
    <x v="32"/>
    <x v="3427"/>
    <x v="3"/>
    <x v="0"/>
    <x v="3"/>
    <x v="1"/>
  </r>
  <r>
    <x v="62"/>
    <x v="33"/>
    <x v="3"/>
    <x v="3"/>
    <x v="0"/>
    <x v="3"/>
    <x v="1"/>
  </r>
  <r>
    <x v="62"/>
    <x v="34"/>
    <x v="3"/>
    <x v="3"/>
    <x v="0"/>
    <x v="3"/>
    <x v="1"/>
  </r>
  <r>
    <x v="62"/>
    <x v="35"/>
    <x v="3"/>
    <x v="3"/>
    <x v="0"/>
    <x v="3"/>
    <x v="1"/>
  </r>
  <r>
    <x v="62"/>
    <x v="36"/>
    <x v="2770"/>
    <x v="3"/>
    <x v="0"/>
    <x v="3"/>
    <x v="1"/>
  </r>
  <r>
    <x v="62"/>
    <x v="37"/>
    <x v="3"/>
    <x v="3"/>
    <x v="0"/>
    <x v="3"/>
    <x v="1"/>
  </r>
  <r>
    <x v="62"/>
    <x v="38"/>
    <x v="3"/>
    <x v="3"/>
    <x v="0"/>
    <x v="3"/>
    <x v="1"/>
  </r>
  <r>
    <x v="62"/>
    <x v="39"/>
    <x v="3"/>
    <x v="3"/>
    <x v="0"/>
    <x v="3"/>
    <x v="1"/>
  </r>
  <r>
    <x v="62"/>
    <x v="40"/>
    <x v="3"/>
    <x v="3"/>
    <x v="0"/>
    <x v="3"/>
    <x v="1"/>
  </r>
  <r>
    <x v="62"/>
    <x v="41"/>
    <x v="3"/>
    <x v="3"/>
    <x v="0"/>
    <x v="3"/>
    <x v="1"/>
  </r>
  <r>
    <x v="62"/>
    <x v="42"/>
    <x v="3"/>
    <x v="3"/>
    <x v="0"/>
    <x v="3"/>
    <x v="1"/>
  </r>
  <r>
    <x v="62"/>
    <x v="43"/>
    <x v="3"/>
    <x v="3"/>
    <x v="0"/>
    <x v="3"/>
    <x v="1"/>
  </r>
  <r>
    <x v="62"/>
    <x v="44"/>
    <x v="3"/>
    <x v="3"/>
    <x v="0"/>
    <x v="3"/>
    <x v="1"/>
  </r>
  <r>
    <x v="62"/>
    <x v="45"/>
    <x v="3"/>
    <x v="3"/>
    <x v="0"/>
    <x v="3"/>
    <x v="1"/>
  </r>
  <r>
    <x v="62"/>
    <x v="46"/>
    <x v="3"/>
    <x v="3"/>
    <x v="0"/>
    <x v="3"/>
    <x v="1"/>
  </r>
  <r>
    <x v="62"/>
    <x v="47"/>
    <x v="3"/>
    <x v="3"/>
    <x v="0"/>
    <x v="3"/>
    <x v="1"/>
  </r>
  <r>
    <x v="62"/>
    <x v="48"/>
    <x v="3"/>
    <x v="3"/>
    <x v="0"/>
    <x v="3"/>
    <x v="1"/>
  </r>
  <r>
    <x v="62"/>
    <x v="49"/>
    <x v="3423"/>
    <x v="3"/>
    <x v="0"/>
    <x v="3"/>
    <x v="1"/>
  </r>
  <r>
    <x v="62"/>
    <x v="50"/>
    <x v="3"/>
    <x v="3"/>
    <x v="0"/>
    <x v="3"/>
    <x v="1"/>
  </r>
  <r>
    <x v="62"/>
    <x v="51"/>
    <x v="3"/>
    <x v="3"/>
    <x v="0"/>
    <x v="3"/>
    <x v="1"/>
  </r>
  <r>
    <x v="62"/>
    <x v="52"/>
    <x v="3"/>
    <x v="3"/>
    <x v="0"/>
    <x v="3"/>
    <x v="1"/>
  </r>
  <r>
    <x v="62"/>
    <x v="53"/>
    <x v="3"/>
    <x v="3"/>
    <x v="0"/>
    <x v="3"/>
    <x v="1"/>
  </r>
  <r>
    <x v="62"/>
    <x v="54"/>
    <x v="3"/>
    <x v="3"/>
    <x v="0"/>
    <x v="3"/>
    <x v="1"/>
  </r>
  <r>
    <x v="62"/>
    <x v="55"/>
    <x v="3"/>
    <x v="3"/>
    <x v="0"/>
    <x v="3"/>
    <x v="1"/>
  </r>
  <r>
    <x v="62"/>
    <x v="56"/>
    <x v="3"/>
    <x v="3"/>
    <x v="0"/>
    <x v="3"/>
    <x v="1"/>
  </r>
  <r>
    <x v="62"/>
    <x v="57"/>
    <x v="3"/>
    <x v="3"/>
    <x v="0"/>
    <x v="3"/>
    <x v="1"/>
  </r>
  <r>
    <x v="62"/>
    <x v="58"/>
    <x v="3"/>
    <x v="3"/>
    <x v="0"/>
    <x v="3"/>
    <x v="1"/>
  </r>
  <r>
    <x v="62"/>
    <x v="59"/>
    <x v="3"/>
    <x v="3"/>
    <x v="0"/>
    <x v="3"/>
    <x v="1"/>
  </r>
  <r>
    <x v="62"/>
    <x v="60"/>
    <x v="3"/>
    <x v="3"/>
    <x v="0"/>
    <x v="3"/>
    <x v="1"/>
  </r>
  <r>
    <x v="62"/>
    <x v="61"/>
    <x v="3"/>
    <x v="3"/>
    <x v="0"/>
    <x v="3"/>
    <x v="1"/>
  </r>
  <r>
    <x v="62"/>
    <x v="62"/>
    <x v="3"/>
    <x v="3"/>
    <x v="0"/>
    <x v="3"/>
    <x v="1"/>
  </r>
  <r>
    <x v="62"/>
    <x v="63"/>
    <x v="3"/>
    <x v="3"/>
    <x v="0"/>
    <x v="3"/>
    <x v="1"/>
  </r>
  <r>
    <x v="62"/>
    <x v="64"/>
    <x v="3"/>
    <x v="3"/>
    <x v="0"/>
    <x v="3"/>
    <x v="1"/>
  </r>
  <r>
    <x v="62"/>
    <x v="65"/>
    <x v="3"/>
    <x v="3"/>
    <x v="0"/>
    <x v="3"/>
    <x v="1"/>
  </r>
  <r>
    <x v="62"/>
    <x v="66"/>
    <x v="3428"/>
    <x v="3"/>
    <x v="0"/>
    <x v="3"/>
    <x v="1"/>
  </r>
  <r>
    <x v="62"/>
    <x v="67"/>
    <x v="3"/>
    <x v="3"/>
    <x v="0"/>
    <x v="3"/>
    <x v="1"/>
  </r>
  <r>
    <x v="62"/>
    <x v="68"/>
    <x v="3"/>
    <x v="3"/>
    <x v="0"/>
    <x v="3"/>
    <x v="1"/>
  </r>
  <r>
    <x v="62"/>
    <x v="69"/>
    <x v="3"/>
    <x v="3"/>
    <x v="0"/>
    <x v="3"/>
    <x v="1"/>
  </r>
  <r>
    <x v="62"/>
    <x v="70"/>
    <x v="3"/>
    <x v="3"/>
    <x v="0"/>
    <x v="3"/>
    <x v="1"/>
  </r>
  <r>
    <x v="62"/>
    <x v="71"/>
    <x v="3"/>
    <x v="3"/>
    <x v="0"/>
    <x v="3"/>
    <x v="1"/>
  </r>
  <r>
    <x v="62"/>
    <x v="72"/>
    <x v="3"/>
    <x v="3"/>
    <x v="0"/>
    <x v="3"/>
    <x v="1"/>
  </r>
  <r>
    <x v="62"/>
    <x v="73"/>
    <x v="3"/>
    <x v="3"/>
    <x v="0"/>
    <x v="3"/>
    <x v="1"/>
  </r>
  <r>
    <x v="62"/>
    <x v="74"/>
    <x v="3"/>
    <x v="3"/>
    <x v="0"/>
    <x v="3"/>
    <x v="1"/>
  </r>
  <r>
    <x v="62"/>
    <x v="75"/>
    <x v="3"/>
    <x v="3"/>
    <x v="0"/>
    <x v="3"/>
    <x v="1"/>
  </r>
  <r>
    <x v="62"/>
    <x v="76"/>
    <x v="3"/>
    <x v="3"/>
    <x v="0"/>
    <x v="3"/>
    <x v="1"/>
  </r>
  <r>
    <x v="62"/>
    <x v="77"/>
    <x v="3"/>
    <x v="3"/>
    <x v="0"/>
    <x v="3"/>
    <x v="1"/>
  </r>
  <r>
    <x v="62"/>
    <x v="78"/>
    <x v="3"/>
    <x v="3"/>
    <x v="0"/>
    <x v="3"/>
    <x v="1"/>
  </r>
  <r>
    <x v="62"/>
    <x v="79"/>
    <x v="3"/>
    <x v="3"/>
    <x v="0"/>
    <x v="3"/>
    <x v="1"/>
  </r>
  <r>
    <x v="62"/>
    <x v="80"/>
    <x v="3"/>
    <x v="3"/>
    <x v="0"/>
    <x v="3"/>
    <x v="1"/>
  </r>
  <r>
    <x v="62"/>
    <x v="81"/>
    <x v="3"/>
    <x v="3"/>
    <x v="0"/>
    <x v="3"/>
    <x v="1"/>
  </r>
  <r>
    <x v="62"/>
    <x v="82"/>
    <x v="3"/>
    <x v="3"/>
    <x v="0"/>
    <x v="3"/>
    <x v="1"/>
  </r>
  <r>
    <x v="62"/>
    <x v="83"/>
    <x v="3"/>
    <x v="3"/>
    <x v="0"/>
    <x v="3"/>
    <x v="1"/>
  </r>
  <r>
    <x v="62"/>
    <x v="84"/>
    <x v="3"/>
    <x v="3"/>
    <x v="0"/>
    <x v="3"/>
    <x v="1"/>
  </r>
  <r>
    <x v="62"/>
    <x v="85"/>
    <x v="3"/>
    <x v="3"/>
    <x v="0"/>
    <x v="3"/>
    <x v="1"/>
  </r>
  <r>
    <x v="62"/>
    <x v="86"/>
    <x v="3"/>
    <x v="3"/>
    <x v="0"/>
    <x v="3"/>
    <x v="1"/>
  </r>
  <r>
    <x v="62"/>
    <x v="87"/>
    <x v="3"/>
    <x v="3"/>
    <x v="0"/>
    <x v="3"/>
    <x v="1"/>
  </r>
  <r>
    <x v="62"/>
    <x v="88"/>
    <x v="3"/>
    <x v="3"/>
    <x v="0"/>
    <x v="3"/>
    <x v="1"/>
  </r>
  <r>
    <x v="62"/>
    <x v="89"/>
    <x v="3"/>
    <x v="3"/>
    <x v="0"/>
    <x v="3"/>
    <x v="1"/>
  </r>
  <r>
    <x v="62"/>
    <x v="90"/>
    <x v="3"/>
    <x v="3"/>
    <x v="0"/>
    <x v="3"/>
    <x v="1"/>
  </r>
  <r>
    <x v="62"/>
    <x v="91"/>
    <x v="1062"/>
    <x v="3"/>
    <x v="0"/>
    <x v="3"/>
    <x v="1"/>
  </r>
  <r>
    <x v="62"/>
    <x v="92"/>
    <x v="3"/>
    <x v="3"/>
    <x v="0"/>
    <x v="3"/>
    <x v="1"/>
  </r>
  <r>
    <x v="62"/>
    <x v="93"/>
    <x v="3"/>
    <x v="3"/>
    <x v="0"/>
    <x v="3"/>
    <x v="1"/>
  </r>
  <r>
    <x v="62"/>
    <x v="94"/>
    <x v="3"/>
    <x v="3"/>
    <x v="0"/>
    <x v="3"/>
    <x v="1"/>
  </r>
  <r>
    <x v="62"/>
    <x v="95"/>
    <x v="3"/>
    <x v="3"/>
    <x v="0"/>
    <x v="3"/>
    <x v="1"/>
  </r>
  <r>
    <x v="62"/>
    <x v="96"/>
    <x v="3"/>
    <x v="3"/>
    <x v="0"/>
    <x v="3"/>
    <x v="1"/>
  </r>
  <r>
    <x v="62"/>
    <x v="97"/>
    <x v="3"/>
    <x v="3"/>
    <x v="0"/>
    <x v="3"/>
    <x v="1"/>
  </r>
  <r>
    <x v="62"/>
    <x v="98"/>
    <x v="3"/>
    <x v="3"/>
    <x v="0"/>
    <x v="3"/>
    <x v="1"/>
  </r>
  <r>
    <x v="62"/>
    <x v="99"/>
    <x v="3429"/>
    <x v="3"/>
    <x v="0"/>
    <x v="3"/>
    <x v="1"/>
  </r>
  <r>
    <x v="62"/>
    <x v="100"/>
    <x v="2752"/>
    <x v="3"/>
    <x v="0"/>
    <x v="3"/>
    <x v="1"/>
  </r>
  <r>
    <x v="62"/>
    <x v="101"/>
    <x v="3"/>
    <x v="3"/>
    <x v="0"/>
    <x v="3"/>
    <x v="1"/>
  </r>
  <r>
    <x v="62"/>
    <x v="102"/>
    <x v="3"/>
    <x v="3"/>
    <x v="0"/>
    <x v="3"/>
    <x v="1"/>
  </r>
  <r>
    <x v="62"/>
    <x v="103"/>
    <x v="3"/>
    <x v="3"/>
    <x v="0"/>
    <x v="3"/>
    <x v="1"/>
  </r>
  <r>
    <x v="62"/>
    <x v="104"/>
    <x v="3"/>
    <x v="3"/>
    <x v="0"/>
    <x v="3"/>
    <x v="1"/>
  </r>
  <r>
    <x v="62"/>
    <x v="105"/>
    <x v="3"/>
    <x v="3"/>
    <x v="0"/>
    <x v="3"/>
    <x v="1"/>
  </r>
  <r>
    <x v="62"/>
    <x v="106"/>
    <x v="3430"/>
    <x v="3"/>
    <x v="0"/>
    <x v="3"/>
    <x v="1"/>
  </r>
  <r>
    <x v="62"/>
    <x v="107"/>
    <x v="3"/>
    <x v="3"/>
    <x v="0"/>
    <x v="3"/>
    <x v="1"/>
  </r>
  <r>
    <x v="62"/>
    <x v="108"/>
    <x v="1823"/>
    <x v="3"/>
    <x v="0"/>
    <x v="3"/>
    <x v="1"/>
  </r>
  <r>
    <x v="62"/>
    <x v="109"/>
    <x v="3"/>
    <x v="3"/>
    <x v="0"/>
    <x v="3"/>
    <x v="1"/>
  </r>
  <r>
    <x v="62"/>
    <x v="110"/>
    <x v="3"/>
    <x v="3"/>
    <x v="0"/>
    <x v="3"/>
    <x v="1"/>
  </r>
  <r>
    <x v="62"/>
    <x v="111"/>
    <x v="3431"/>
    <x v="3"/>
    <x v="0"/>
    <x v="3"/>
    <x v="1"/>
  </r>
  <r>
    <x v="62"/>
    <x v="112"/>
    <x v="2777"/>
    <x v="3"/>
    <x v="0"/>
    <x v="3"/>
    <x v="1"/>
  </r>
  <r>
    <x v="62"/>
    <x v="113"/>
    <x v="3432"/>
    <x v="3"/>
    <x v="0"/>
    <x v="3"/>
    <x v="1"/>
  </r>
  <r>
    <x v="62"/>
    <x v="114"/>
    <x v="3"/>
    <x v="3"/>
    <x v="0"/>
    <x v="3"/>
    <x v="1"/>
  </r>
  <r>
    <x v="62"/>
    <x v="115"/>
    <x v="3"/>
    <x v="3"/>
    <x v="0"/>
    <x v="3"/>
    <x v="1"/>
  </r>
  <r>
    <x v="62"/>
    <x v="116"/>
    <x v="3433"/>
    <x v="3"/>
    <x v="0"/>
    <x v="3"/>
    <x v="1"/>
  </r>
  <r>
    <x v="62"/>
    <x v="117"/>
    <x v="3"/>
    <x v="3"/>
    <x v="0"/>
    <x v="3"/>
    <x v="1"/>
  </r>
  <r>
    <x v="62"/>
    <x v="118"/>
    <x v="3"/>
    <x v="3"/>
    <x v="0"/>
    <x v="3"/>
    <x v="1"/>
  </r>
  <r>
    <x v="62"/>
    <x v="119"/>
    <x v="3"/>
    <x v="3"/>
    <x v="0"/>
    <x v="3"/>
    <x v="1"/>
  </r>
  <r>
    <x v="62"/>
    <x v="120"/>
    <x v="3"/>
    <x v="3"/>
    <x v="0"/>
    <x v="3"/>
    <x v="1"/>
  </r>
  <r>
    <x v="62"/>
    <x v="121"/>
    <x v="3"/>
    <x v="3"/>
    <x v="0"/>
    <x v="3"/>
    <x v="1"/>
  </r>
  <r>
    <x v="62"/>
    <x v="122"/>
    <x v="3"/>
    <x v="3"/>
    <x v="0"/>
    <x v="3"/>
    <x v="1"/>
  </r>
  <r>
    <x v="62"/>
    <x v="123"/>
    <x v="3"/>
    <x v="3"/>
    <x v="0"/>
    <x v="3"/>
    <x v="1"/>
  </r>
  <r>
    <x v="62"/>
    <x v="124"/>
    <x v="3"/>
    <x v="3"/>
    <x v="0"/>
    <x v="3"/>
    <x v="1"/>
  </r>
  <r>
    <x v="62"/>
    <x v="125"/>
    <x v="3"/>
    <x v="3"/>
    <x v="0"/>
    <x v="3"/>
    <x v="1"/>
  </r>
  <r>
    <x v="62"/>
    <x v="126"/>
    <x v="3"/>
    <x v="3"/>
    <x v="0"/>
    <x v="3"/>
    <x v="1"/>
  </r>
  <r>
    <x v="62"/>
    <x v="127"/>
    <x v="3"/>
    <x v="3"/>
    <x v="0"/>
    <x v="3"/>
    <x v="1"/>
  </r>
  <r>
    <x v="62"/>
    <x v="128"/>
    <x v="3420"/>
    <x v="3"/>
    <x v="0"/>
    <x v="3"/>
    <x v="1"/>
  </r>
  <r>
    <x v="62"/>
    <x v="129"/>
    <x v="3"/>
    <x v="3"/>
    <x v="0"/>
    <x v="3"/>
    <x v="1"/>
  </r>
  <r>
    <x v="62"/>
    <x v="130"/>
    <x v="2758"/>
    <x v="3"/>
    <x v="0"/>
    <x v="3"/>
    <x v="1"/>
  </r>
  <r>
    <x v="62"/>
    <x v="131"/>
    <x v="3"/>
    <x v="3"/>
    <x v="0"/>
    <x v="3"/>
    <x v="1"/>
  </r>
  <r>
    <x v="62"/>
    <x v="132"/>
    <x v="11"/>
    <x v="3"/>
    <x v="0"/>
    <x v="3"/>
    <x v="1"/>
  </r>
  <r>
    <x v="63"/>
    <x v="0"/>
    <x v="3434"/>
    <x v="3"/>
    <x v="0"/>
    <x v="3"/>
    <x v="1"/>
  </r>
  <r>
    <x v="63"/>
    <x v="1"/>
    <x v="3434"/>
    <x v="3"/>
    <x v="0"/>
    <x v="3"/>
    <x v="1"/>
  </r>
  <r>
    <x v="63"/>
    <x v="2"/>
    <x v="3434"/>
    <x v="3"/>
    <x v="0"/>
    <x v="3"/>
    <x v="1"/>
  </r>
  <r>
    <x v="63"/>
    <x v="3"/>
    <x v="3434"/>
    <x v="3"/>
    <x v="0"/>
    <x v="3"/>
    <x v="1"/>
  </r>
  <r>
    <x v="63"/>
    <x v="4"/>
    <x v="3434"/>
    <x v="3"/>
    <x v="0"/>
    <x v="3"/>
    <x v="1"/>
  </r>
  <r>
    <x v="63"/>
    <x v="5"/>
    <x v="3434"/>
    <x v="3"/>
    <x v="0"/>
    <x v="3"/>
    <x v="1"/>
  </r>
  <r>
    <x v="63"/>
    <x v="6"/>
    <x v="3434"/>
    <x v="3"/>
    <x v="0"/>
    <x v="3"/>
    <x v="1"/>
  </r>
  <r>
    <x v="63"/>
    <x v="7"/>
    <x v="3434"/>
    <x v="3"/>
    <x v="0"/>
    <x v="3"/>
    <x v="1"/>
  </r>
  <r>
    <x v="63"/>
    <x v="8"/>
    <x v="3434"/>
    <x v="3"/>
    <x v="0"/>
    <x v="3"/>
    <x v="1"/>
  </r>
  <r>
    <x v="63"/>
    <x v="9"/>
    <x v="3434"/>
    <x v="3"/>
    <x v="0"/>
    <x v="3"/>
    <x v="1"/>
  </r>
  <r>
    <x v="63"/>
    <x v="10"/>
    <x v="3434"/>
    <x v="3"/>
    <x v="0"/>
    <x v="3"/>
    <x v="1"/>
  </r>
  <r>
    <x v="63"/>
    <x v="11"/>
    <x v="3434"/>
    <x v="3"/>
    <x v="0"/>
    <x v="3"/>
    <x v="1"/>
  </r>
  <r>
    <x v="63"/>
    <x v="12"/>
    <x v="3434"/>
    <x v="3"/>
    <x v="0"/>
    <x v="3"/>
    <x v="1"/>
  </r>
  <r>
    <x v="63"/>
    <x v="13"/>
    <x v="3434"/>
    <x v="3"/>
    <x v="0"/>
    <x v="3"/>
    <x v="1"/>
  </r>
  <r>
    <x v="63"/>
    <x v="14"/>
    <x v="3434"/>
    <x v="3"/>
    <x v="0"/>
    <x v="3"/>
    <x v="1"/>
  </r>
  <r>
    <x v="63"/>
    <x v="15"/>
    <x v="3434"/>
    <x v="3"/>
    <x v="0"/>
    <x v="3"/>
    <x v="1"/>
  </r>
  <r>
    <x v="63"/>
    <x v="16"/>
    <x v="3434"/>
    <x v="3"/>
    <x v="0"/>
    <x v="3"/>
    <x v="1"/>
  </r>
  <r>
    <x v="63"/>
    <x v="17"/>
    <x v="3434"/>
    <x v="3"/>
    <x v="0"/>
    <x v="3"/>
    <x v="1"/>
  </r>
  <r>
    <x v="63"/>
    <x v="18"/>
    <x v="3434"/>
    <x v="3"/>
    <x v="0"/>
    <x v="3"/>
    <x v="1"/>
  </r>
  <r>
    <x v="63"/>
    <x v="19"/>
    <x v="3434"/>
    <x v="3"/>
    <x v="0"/>
    <x v="3"/>
    <x v="1"/>
  </r>
  <r>
    <x v="63"/>
    <x v="20"/>
    <x v="3434"/>
    <x v="3"/>
    <x v="0"/>
    <x v="3"/>
    <x v="1"/>
  </r>
  <r>
    <x v="63"/>
    <x v="21"/>
    <x v="3434"/>
    <x v="3"/>
    <x v="0"/>
    <x v="3"/>
    <x v="1"/>
  </r>
  <r>
    <x v="63"/>
    <x v="22"/>
    <x v="3434"/>
    <x v="3"/>
    <x v="0"/>
    <x v="3"/>
    <x v="1"/>
  </r>
  <r>
    <x v="63"/>
    <x v="23"/>
    <x v="3434"/>
    <x v="3"/>
    <x v="0"/>
    <x v="3"/>
    <x v="1"/>
  </r>
  <r>
    <x v="63"/>
    <x v="24"/>
    <x v="3434"/>
    <x v="3"/>
    <x v="0"/>
    <x v="3"/>
    <x v="1"/>
  </r>
  <r>
    <x v="63"/>
    <x v="25"/>
    <x v="3434"/>
    <x v="3"/>
    <x v="0"/>
    <x v="3"/>
    <x v="1"/>
  </r>
  <r>
    <x v="63"/>
    <x v="26"/>
    <x v="3434"/>
    <x v="3"/>
    <x v="0"/>
    <x v="3"/>
    <x v="1"/>
  </r>
  <r>
    <x v="63"/>
    <x v="27"/>
    <x v="3434"/>
    <x v="3"/>
    <x v="0"/>
    <x v="3"/>
    <x v="1"/>
  </r>
  <r>
    <x v="63"/>
    <x v="28"/>
    <x v="3434"/>
    <x v="3"/>
    <x v="0"/>
    <x v="3"/>
    <x v="1"/>
  </r>
  <r>
    <x v="63"/>
    <x v="29"/>
    <x v="3434"/>
    <x v="3"/>
    <x v="0"/>
    <x v="3"/>
    <x v="1"/>
  </r>
  <r>
    <x v="63"/>
    <x v="30"/>
    <x v="3434"/>
    <x v="3"/>
    <x v="0"/>
    <x v="3"/>
    <x v="1"/>
  </r>
  <r>
    <x v="63"/>
    <x v="31"/>
    <x v="3434"/>
    <x v="3"/>
    <x v="0"/>
    <x v="3"/>
    <x v="1"/>
  </r>
  <r>
    <x v="63"/>
    <x v="32"/>
    <x v="3434"/>
    <x v="3"/>
    <x v="0"/>
    <x v="3"/>
    <x v="1"/>
  </r>
  <r>
    <x v="63"/>
    <x v="33"/>
    <x v="3434"/>
    <x v="3"/>
    <x v="0"/>
    <x v="3"/>
    <x v="1"/>
  </r>
  <r>
    <x v="63"/>
    <x v="34"/>
    <x v="3434"/>
    <x v="3"/>
    <x v="0"/>
    <x v="3"/>
    <x v="1"/>
  </r>
  <r>
    <x v="63"/>
    <x v="35"/>
    <x v="3434"/>
    <x v="3"/>
    <x v="0"/>
    <x v="3"/>
    <x v="1"/>
  </r>
  <r>
    <x v="63"/>
    <x v="36"/>
    <x v="3434"/>
    <x v="3"/>
    <x v="0"/>
    <x v="3"/>
    <x v="1"/>
  </r>
  <r>
    <x v="63"/>
    <x v="37"/>
    <x v="3434"/>
    <x v="3"/>
    <x v="0"/>
    <x v="3"/>
    <x v="1"/>
  </r>
  <r>
    <x v="63"/>
    <x v="38"/>
    <x v="3434"/>
    <x v="3"/>
    <x v="0"/>
    <x v="3"/>
    <x v="1"/>
  </r>
  <r>
    <x v="63"/>
    <x v="39"/>
    <x v="3434"/>
    <x v="3"/>
    <x v="0"/>
    <x v="3"/>
    <x v="1"/>
  </r>
  <r>
    <x v="63"/>
    <x v="40"/>
    <x v="3434"/>
    <x v="3"/>
    <x v="0"/>
    <x v="3"/>
    <x v="1"/>
  </r>
  <r>
    <x v="63"/>
    <x v="41"/>
    <x v="3434"/>
    <x v="3"/>
    <x v="0"/>
    <x v="3"/>
    <x v="1"/>
  </r>
  <r>
    <x v="63"/>
    <x v="42"/>
    <x v="3434"/>
    <x v="3"/>
    <x v="0"/>
    <x v="3"/>
    <x v="1"/>
  </r>
  <r>
    <x v="63"/>
    <x v="43"/>
    <x v="3434"/>
    <x v="3"/>
    <x v="0"/>
    <x v="3"/>
    <x v="1"/>
  </r>
  <r>
    <x v="63"/>
    <x v="44"/>
    <x v="3434"/>
    <x v="3"/>
    <x v="0"/>
    <x v="3"/>
    <x v="1"/>
  </r>
  <r>
    <x v="63"/>
    <x v="45"/>
    <x v="3434"/>
    <x v="3"/>
    <x v="0"/>
    <x v="3"/>
    <x v="1"/>
  </r>
  <r>
    <x v="63"/>
    <x v="46"/>
    <x v="3434"/>
    <x v="3"/>
    <x v="0"/>
    <x v="3"/>
    <x v="1"/>
  </r>
  <r>
    <x v="63"/>
    <x v="47"/>
    <x v="3434"/>
    <x v="3"/>
    <x v="0"/>
    <x v="3"/>
    <x v="1"/>
  </r>
  <r>
    <x v="63"/>
    <x v="48"/>
    <x v="3434"/>
    <x v="3"/>
    <x v="0"/>
    <x v="3"/>
    <x v="1"/>
  </r>
  <r>
    <x v="63"/>
    <x v="49"/>
    <x v="3434"/>
    <x v="3"/>
    <x v="0"/>
    <x v="3"/>
    <x v="1"/>
  </r>
  <r>
    <x v="63"/>
    <x v="50"/>
    <x v="3434"/>
    <x v="3"/>
    <x v="0"/>
    <x v="3"/>
    <x v="1"/>
  </r>
  <r>
    <x v="63"/>
    <x v="51"/>
    <x v="3434"/>
    <x v="3"/>
    <x v="0"/>
    <x v="3"/>
    <x v="1"/>
  </r>
  <r>
    <x v="63"/>
    <x v="52"/>
    <x v="3434"/>
    <x v="3"/>
    <x v="0"/>
    <x v="3"/>
    <x v="1"/>
  </r>
  <r>
    <x v="63"/>
    <x v="53"/>
    <x v="3434"/>
    <x v="3"/>
    <x v="0"/>
    <x v="3"/>
    <x v="1"/>
  </r>
  <r>
    <x v="63"/>
    <x v="54"/>
    <x v="3434"/>
    <x v="3"/>
    <x v="0"/>
    <x v="3"/>
    <x v="1"/>
  </r>
  <r>
    <x v="63"/>
    <x v="55"/>
    <x v="3434"/>
    <x v="3"/>
    <x v="0"/>
    <x v="3"/>
    <x v="1"/>
  </r>
  <r>
    <x v="63"/>
    <x v="56"/>
    <x v="3434"/>
    <x v="3"/>
    <x v="0"/>
    <x v="3"/>
    <x v="1"/>
  </r>
  <r>
    <x v="63"/>
    <x v="57"/>
    <x v="3434"/>
    <x v="3"/>
    <x v="0"/>
    <x v="3"/>
    <x v="1"/>
  </r>
  <r>
    <x v="63"/>
    <x v="58"/>
    <x v="3434"/>
    <x v="3"/>
    <x v="0"/>
    <x v="3"/>
    <x v="1"/>
  </r>
  <r>
    <x v="63"/>
    <x v="59"/>
    <x v="3434"/>
    <x v="3"/>
    <x v="0"/>
    <x v="3"/>
    <x v="1"/>
  </r>
  <r>
    <x v="63"/>
    <x v="60"/>
    <x v="3434"/>
    <x v="3"/>
    <x v="0"/>
    <x v="3"/>
    <x v="1"/>
  </r>
  <r>
    <x v="63"/>
    <x v="61"/>
    <x v="3434"/>
    <x v="3"/>
    <x v="0"/>
    <x v="3"/>
    <x v="1"/>
  </r>
  <r>
    <x v="63"/>
    <x v="62"/>
    <x v="3434"/>
    <x v="3"/>
    <x v="0"/>
    <x v="3"/>
    <x v="1"/>
  </r>
  <r>
    <x v="63"/>
    <x v="63"/>
    <x v="3434"/>
    <x v="3"/>
    <x v="0"/>
    <x v="3"/>
    <x v="1"/>
  </r>
  <r>
    <x v="63"/>
    <x v="64"/>
    <x v="3434"/>
    <x v="3"/>
    <x v="0"/>
    <x v="3"/>
    <x v="1"/>
  </r>
  <r>
    <x v="63"/>
    <x v="65"/>
    <x v="3434"/>
    <x v="3"/>
    <x v="0"/>
    <x v="3"/>
    <x v="1"/>
  </r>
  <r>
    <x v="63"/>
    <x v="66"/>
    <x v="3434"/>
    <x v="3"/>
    <x v="0"/>
    <x v="3"/>
    <x v="1"/>
  </r>
  <r>
    <x v="63"/>
    <x v="67"/>
    <x v="3434"/>
    <x v="3"/>
    <x v="0"/>
    <x v="3"/>
    <x v="1"/>
  </r>
  <r>
    <x v="63"/>
    <x v="68"/>
    <x v="3434"/>
    <x v="3"/>
    <x v="0"/>
    <x v="3"/>
    <x v="1"/>
  </r>
  <r>
    <x v="63"/>
    <x v="69"/>
    <x v="3434"/>
    <x v="3"/>
    <x v="0"/>
    <x v="3"/>
    <x v="1"/>
  </r>
  <r>
    <x v="63"/>
    <x v="70"/>
    <x v="3434"/>
    <x v="3"/>
    <x v="0"/>
    <x v="3"/>
    <x v="1"/>
  </r>
  <r>
    <x v="63"/>
    <x v="71"/>
    <x v="3434"/>
    <x v="3"/>
    <x v="0"/>
    <x v="3"/>
    <x v="1"/>
  </r>
  <r>
    <x v="63"/>
    <x v="72"/>
    <x v="3434"/>
    <x v="3"/>
    <x v="0"/>
    <x v="3"/>
    <x v="1"/>
  </r>
  <r>
    <x v="63"/>
    <x v="73"/>
    <x v="3434"/>
    <x v="3"/>
    <x v="0"/>
    <x v="3"/>
    <x v="1"/>
  </r>
  <r>
    <x v="63"/>
    <x v="74"/>
    <x v="3434"/>
    <x v="3"/>
    <x v="0"/>
    <x v="3"/>
    <x v="1"/>
  </r>
  <r>
    <x v="63"/>
    <x v="75"/>
    <x v="3434"/>
    <x v="3"/>
    <x v="0"/>
    <x v="3"/>
    <x v="1"/>
  </r>
  <r>
    <x v="63"/>
    <x v="76"/>
    <x v="3434"/>
    <x v="3"/>
    <x v="0"/>
    <x v="3"/>
    <x v="1"/>
  </r>
  <r>
    <x v="63"/>
    <x v="77"/>
    <x v="3434"/>
    <x v="3"/>
    <x v="0"/>
    <x v="3"/>
    <x v="1"/>
  </r>
  <r>
    <x v="63"/>
    <x v="78"/>
    <x v="3434"/>
    <x v="3"/>
    <x v="0"/>
    <x v="3"/>
    <x v="1"/>
  </r>
  <r>
    <x v="63"/>
    <x v="79"/>
    <x v="3434"/>
    <x v="3"/>
    <x v="0"/>
    <x v="3"/>
    <x v="1"/>
  </r>
  <r>
    <x v="63"/>
    <x v="80"/>
    <x v="3434"/>
    <x v="3"/>
    <x v="0"/>
    <x v="3"/>
    <x v="1"/>
  </r>
  <r>
    <x v="63"/>
    <x v="81"/>
    <x v="3434"/>
    <x v="3"/>
    <x v="0"/>
    <x v="3"/>
    <x v="1"/>
  </r>
  <r>
    <x v="63"/>
    <x v="82"/>
    <x v="3434"/>
    <x v="3"/>
    <x v="0"/>
    <x v="3"/>
    <x v="1"/>
  </r>
  <r>
    <x v="63"/>
    <x v="83"/>
    <x v="3434"/>
    <x v="3"/>
    <x v="0"/>
    <x v="3"/>
    <x v="1"/>
  </r>
  <r>
    <x v="63"/>
    <x v="84"/>
    <x v="3434"/>
    <x v="3"/>
    <x v="0"/>
    <x v="3"/>
    <x v="1"/>
  </r>
  <r>
    <x v="63"/>
    <x v="85"/>
    <x v="3434"/>
    <x v="3"/>
    <x v="0"/>
    <x v="3"/>
    <x v="1"/>
  </r>
  <r>
    <x v="63"/>
    <x v="86"/>
    <x v="3434"/>
    <x v="3"/>
    <x v="0"/>
    <x v="3"/>
    <x v="1"/>
  </r>
  <r>
    <x v="63"/>
    <x v="87"/>
    <x v="3434"/>
    <x v="3"/>
    <x v="0"/>
    <x v="3"/>
    <x v="1"/>
  </r>
  <r>
    <x v="63"/>
    <x v="88"/>
    <x v="3434"/>
    <x v="3"/>
    <x v="0"/>
    <x v="3"/>
    <x v="1"/>
  </r>
  <r>
    <x v="63"/>
    <x v="89"/>
    <x v="3434"/>
    <x v="3"/>
    <x v="0"/>
    <x v="3"/>
    <x v="1"/>
  </r>
  <r>
    <x v="63"/>
    <x v="90"/>
    <x v="3434"/>
    <x v="3"/>
    <x v="0"/>
    <x v="3"/>
    <x v="1"/>
  </r>
  <r>
    <x v="63"/>
    <x v="91"/>
    <x v="3435"/>
    <x v="3"/>
    <x v="0"/>
    <x v="3"/>
    <x v="1"/>
  </r>
  <r>
    <x v="63"/>
    <x v="92"/>
    <x v="3"/>
    <x v="3"/>
    <x v="0"/>
    <x v="3"/>
    <x v="1"/>
  </r>
  <r>
    <x v="63"/>
    <x v="93"/>
    <x v="3"/>
    <x v="3"/>
    <x v="0"/>
    <x v="3"/>
    <x v="1"/>
  </r>
  <r>
    <x v="63"/>
    <x v="94"/>
    <x v="3"/>
    <x v="3"/>
    <x v="0"/>
    <x v="3"/>
    <x v="1"/>
  </r>
  <r>
    <x v="63"/>
    <x v="95"/>
    <x v="3"/>
    <x v="3"/>
    <x v="0"/>
    <x v="3"/>
    <x v="1"/>
  </r>
  <r>
    <x v="63"/>
    <x v="96"/>
    <x v="3"/>
    <x v="3"/>
    <x v="0"/>
    <x v="3"/>
    <x v="1"/>
  </r>
  <r>
    <x v="63"/>
    <x v="97"/>
    <x v="3"/>
    <x v="3"/>
    <x v="0"/>
    <x v="3"/>
    <x v="1"/>
  </r>
  <r>
    <x v="63"/>
    <x v="98"/>
    <x v="3"/>
    <x v="3"/>
    <x v="0"/>
    <x v="3"/>
    <x v="1"/>
  </r>
  <r>
    <x v="63"/>
    <x v="99"/>
    <x v="3436"/>
    <x v="3"/>
    <x v="0"/>
    <x v="3"/>
    <x v="1"/>
  </r>
  <r>
    <x v="63"/>
    <x v="100"/>
    <x v="3437"/>
    <x v="3"/>
    <x v="0"/>
    <x v="3"/>
    <x v="1"/>
  </r>
  <r>
    <x v="63"/>
    <x v="101"/>
    <x v="3"/>
    <x v="3"/>
    <x v="0"/>
    <x v="3"/>
    <x v="1"/>
  </r>
  <r>
    <x v="63"/>
    <x v="102"/>
    <x v="3"/>
    <x v="3"/>
    <x v="0"/>
    <x v="3"/>
    <x v="1"/>
  </r>
  <r>
    <x v="63"/>
    <x v="103"/>
    <x v="3"/>
    <x v="3"/>
    <x v="0"/>
    <x v="3"/>
    <x v="1"/>
  </r>
  <r>
    <x v="63"/>
    <x v="104"/>
    <x v="3"/>
    <x v="3"/>
    <x v="0"/>
    <x v="3"/>
    <x v="1"/>
  </r>
  <r>
    <x v="63"/>
    <x v="105"/>
    <x v="3"/>
    <x v="3"/>
    <x v="0"/>
    <x v="3"/>
    <x v="1"/>
  </r>
  <r>
    <x v="63"/>
    <x v="106"/>
    <x v="3438"/>
    <x v="3"/>
    <x v="0"/>
    <x v="3"/>
    <x v="1"/>
  </r>
  <r>
    <x v="63"/>
    <x v="107"/>
    <x v="3"/>
    <x v="3"/>
    <x v="0"/>
    <x v="3"/>
    <x v="1"/>
  </r>
  <r>
    <x v="63"/>
    <x v="108"/>
    <x v="3439"/>
    <x v="3"/>
    <x v="0"/>
    <x v="3"/>
    <x v="1"/>
  </r>
  <r>
    <x v="63"/>
    <x v="109"/>
    <x v="3"/>
    <x v="3"/>
    <x v="0"/>
    <x v="3"/>
    <x v="1"/>
  </r>
  <r>
    <x v="63"/>
    <x v="110"/>
    <x v="3"/>
    <x v="3"/>
    <x v="0"/>
    <x v="3"/>
    <x v="1"/>
  </r>
  <r>
    <x v="63"/>
    <x v="111"/>
    <x v="3440"/>
    <x v="3"/>
    <x v="0"/>
    <x v="3"/>
    <x v="1"/>
  </r>
  <r>
    <x v="63"/>
    <x v="112"/>
    <x v="3441"/>
    <x v="3"/>
    <x v="0"/>
    <x v="3"/>
    <x v="1"/>
  </r>
  <r>
    <x v="63"/>
    <x v="113"/>
    <x v="3442"/>
    <x v="3"/>
    <x v="0"/>
    <x v="3"/>
    <x v="1"/>
  </r>
  <r>
    <x v="63"/>
    <x v="114"/>
    <x v="3"/>
    <x v="3"/>
    <x v="0"/>
    <x v="3"/>
    <x v="1"/>
  </r>
  <r>
    <x v="63"/>
    <x v="115"/>
    <x v="3"/>
    <x v="3"/>
    <x v="0"/>
    <x v="3"/>
    <x v="1"/>
  </r>
  <r>
    <x v="63"/>
    <x v="116"/>
    <x v="3435"/>
    <x v="3"/>
    <x v="0"/>
    <x v="3"/>
    <x v="1"/>
  </r>
  <r>
    <x v="63"/>
    <x v="117"/>
    <x v="3"/>
    <x v="3"/>
    <x v="0"/>
    <x v="3"/>
    <x v="1"/>
  </r>
  <r>
    <x v="63"/>
    <x v="118"/>
    <x v="3"/>
    <x v="3"/>
    <x v="0"/>
    <x v="3"/>
    <x v="1"/>
  </r>
  <r>
    <x v="63"/>
    <x v="119"/>
    <x v="3"/>
    <x v="3"/>
    <x v="0"/>
    <x v="3"/>
    <x v="1"/>
  </r>
  <r>
    <x v="63"/>
    <x v="120"/>
    <x v="3"/>
    <x v="3"/>
    <x v="0"/>
    <x v="3"/>
    <x v="1"/>
  </r>
  <r>
    <x v="63"/>
    <x v="121"/>
    <x v="3"/>
    <x v="3"/>
    <x v="0"/>
    <x v="3"/>
    <x v="1"/>
  </r>
  <r>
    <x v="63"/>
    <x v="122"/>
    <x v="3"/>
    <x v="3"/>
    <x v="0"/>
    <x v="3"/>
    <x v="1"/>
  </r>
  <r>
    <x v="63"/>
    <x v="123"/>
    <x v="3"/>
    <x v="3"/>
    <x v="0"/>
    <x v="3"/>
    <x v="1"/>
  </r>
  <r>
    <x v="63"/>
    <x v="124"/>
    <x v="3"/>
    <x v="3"/>
    <x v="0"/>
    <x v="3"/>
    <x v="1"/>
  </r>
  <r>
    <x v="63"/>
    <x v="125"/>
    <x v="3"/>
    <x v="3"/>
    <x v="0"/>
    <x v="3"/>
    <x v="1"/>
  </r>
  <r>
    <x v="63"/>
    <x v="126"/>
    <x v="3"/>
    <x v="3"/>
    <x v="0"/>
    <x v="3"/>
    <x v="1"/>
  </r>
  <r>
    <x v="63"/>
    <x v="127"/>
    <x v="3"/>
    <x v="3"/>
    <x v="0"/>
    <x v="3"/>
    <x v="1"/>
  </r>
  <r>
    <x v="63"/>
    <x v="128"/>
    <x v="3443"/>
    <x v="3"/>
    <x v="0"/>
    <x v="3"/>
    <x v="1"/>
  </r>
  <r>
    <x v="63"/>
    <x v="129"/>
    <x v="3"/>
    <x v="3"/>
    <x v="0"/>
    <x v="3"/>
    <x v="1"/>
  </r>
  <r>
    <x v="63"/>
    <x v="130"/>
    <x v="3444"/>
    <x v="3"/>
    <x v="0"/>
    <x v="3"/>
    <x v="1"/>
  </r>
  <r>
    <x v="63"/>
    <x v="131"/>
    <x v="3"/>
    <x v="3"/>
    <x v="0"/>
    <x v="3"/>
    <x v="1"/>
  </r>
  <r>
    <x v="63"/>
    <x v="132"/>
    <x v="11"/>
    <x v="3"/>
    <x v="0"/>
    <x v="3"/>
    <x v="1"/>
  </r>
  <r>
    <x v="64"/>
    <x v="0"/>
    <x v="11"/>
    <x v="3"/>
    <x v="0"/>
    <x v="3"/>
    <x v="1"/>
  </r>
  <r>
    <x v="64"/>
    <x v="1"/>
    <x v="11"/>
    <x v="3"/>
    <x v="0"/>
    <x v="3"/>
    <x v="1"/>
  </r>
  <r>
    <x v="64"/>
    <x v="2"/>
    <x v="11"/>
    <x v="3"/>
    <x v="0"/>
    <x v="3"/>
    <x v="1"/>
  </r>
  <r>
    <x v="64"/>
    <x v="3"/>
    <x v="11"/>
    <x v="3"/>
    <x v="0"/>
    <x v="3"/>
    <x v="1"/>
  </r>
  <r>
    <x v="64"/>
    <x v="4"/>
    <x v="11"/>
    <x v="3"/>
    <x v="0"/>
    <x v="3"/>
    <x v="1"/>
  </r>
  <r>
    <x v="64"/>
    <x v="5"/>
    <x v="11"/>
    <x v="3"/>
    <x v="0"/>
    <x v="3"/>
    <x v="1"/>
  </r>
  <r>
    <x v="64"/>
    <x v="6"/>
    <x v="11"/>
    <x v="3"/>
    <x v="0"/>
    <x v="3"/>
    <x v="1"/>
  </r>
  <r>
    <x v="64"/>
    <x v="7"/>
    <x v="11"/>
    <x v="3"/>
    <x v="0"/>
    <x v="3"/>
    <x v="1"/>
  </r>
  <r>
    <x v="64"/>
    <x v="8"/>
    <x v="11"/>
    <x v="3"/>
    <x v="0"/>
    <x v="3"/>
    <x v="1"/>
  </r>
  <r>
    <x v="64"/>
    <x v="9"/>
    <x v="11"/>
    <x v="3"/>
    <x v="0"/>
    <x v="3"/>
    <x v="1"/>
  </r>
  <r>
    <x v="64"/>
    <x v="10"/>
    <x v="11"/>
    <x v="3"/>
    <x v="0"/>
    <x v="3"/>
    <x v="1"/>
  </r>
  <r>
    <x v="64"/>
    <x v="11"/>
    <x v="11"/>
    <x v="3"/>
    <x v="0"/>
    <x v="3"/>
    <x v="1"/>
  </r>
  <r>
    <x v="64"/>
    <x v="12"/>
    <x v="11"/>
    <x v="3"/>
    <x v="0"/>
    <x v="3"/>
    <x v="1"/>
  </r>
  <r>
    <x v="64"/>
    <x v="13"/>
    <x v="11"/>
    <x v="3"/>
    <x v="0"/>
    <x v="3"/>
    <x v="1"/>
  </r>
  <r>
    <x v="64"/>
    <x v="14"/>
    <x v="11"/>
    <x v="3"/>
    <x v="0"/>
    <x v="3"/>
    <x v="1"/>
  </r>
  <r>
    <x v="64"/>
    <x v="15"/>
    <x v="11"/>
    <x v="3"/>
    <x v="0"/>
    <x v="3"/>
    <x v="1"/>
  </r>
  <r>
    <x v="64"/>
    <x v="16"/>
    <x v="11"/>
    <x v="3"/>
    <x v="0"/>
    <x v="3"/>
    <x v="1"/>
  </r>
  <r>
    <x v="64"/>
    <x v="17"/>
    <x v="11"/>
    <x v="3"/>
    <x v="0"/>
    <x v="3"/>
    <x v="1"/>
  </r>
  <r>
    <x v="64"/>
    <x v="18"/>
    <x v="11"/>
    <x v="3"/>
    <x v="0"/>
    <x v="3"/>
    <x v="1"/>
  </r>
  <r>
    <x v="64"/>
    <x v="19"/>
    <x v="11"/>
    <x v="3"/>
    <x v="0"/>
    <x v="3"/>
    <x v="1"/>
  </r>
  <r>
    <x v="64"/>
    <x v="20"/>
    <x v="11"/>
    <x v="3"/>
    <x v="0"/>
    <x v="3"/>
    <x v="1"/>
  </r>
  <r>
    <x v="64"/>
    <x v="21"/>
    <x v="11"/>
    <x v="3"/>
    <x v="0"/>
    <x v="3"/>
    <x v="1"/>
  </r>
  <r>
    <x v="64"/>
    <x v="22"/>
    <x v="11"/>
    <x v="3"/>
    <x v="0"/>
    <x v="3"/>
    <x v="1"/>
  </r>
  <r>
    <x v="64"/>
    <x v="23"/>
    <x v="11"/>
    <x v="3"/>
    <x v="0"/>
    <x v="3"/>
    <x v="1"/>
  </r>
  <r>
    <x v="64"/>
    <x v="24"/>
    <x v="11"/>
    <x v="3"/>
    <x v="0"/>
    <x v="3"/>
    <x v="1"/>
  </r>
  <r>
    <x v="64"/>
    <x v="25"/>
    <x v="11"/>
    <x v="3"/>
    <x v="0"/>
    <x v="3"/>
    <x v="1"/>
  </r>
  <r>
    <x v="64"/>
    <x v="26"/>
    <x v="11"/>
    <x v="3"/>
    <x v="0"/>
    <x v="3"/>
    <x v="1"/>
  </r>
  <r>
    <x v="64"/>
    <x v="27"/>
    <x v="11"/>
    <x v="3"/>
    <x v="0"/>
    <x v="3"/>
    <x v="1"/>
  </r>
  <r>
    <x v="64"/>
    <x v="28"/>
    <x v="11"/>
    <x v="3"/>
    <x v="0"/>
    <x v="3"/>
    <x v="1"/>
  </r>
  <r>
    <x v="64"/>
    <x v="29"/>
    <x v="11"/>
    <x v="3"/>
    <x v="0"/>
    <x v="3"/>
    <x v="1"/>
  </r>
  <r>
    <x v="64"/>
    <x v="30"/>
    <x v="11"/>
    <x v="3"/>
    <x v="0"/>
    <x v="3"/>
    <x v="1"/>
  </r>
  <r>
    <x v="64"/>
    <x v="31"/>
    <x v="11"/>
    <x v="3"/>
    <x v="0"/>
    <x v="3"/>
    <x v="1"/>
  </r>
  <r>
    <x v="64"/>
    <x v="32"/>
    <x v="11"/>
    <x v="3"/>
    <x v="0"/>
    <x v="3"/>
    <x v="1"/>
  </r>
  <r>
    <x v="64"/>
    <x v="33"/>
    <x v="11"/>
    <x v="3"/>
    <x v="0"/>
    <x v="3"/>
    <x v="1"/>
  </r>
  <r>
    <x v="64"/>
    <x v="34"/>
    <x v="11"/>
    <x v="3"/>
    <x v="0"/>
    <x v="3"/>
    <x v="1"/>
  </r>
  <r>
    <x v="64"/>
    <x v="35"/>
    <x v="11"/>
    <x v="3"/>
    <x v="0"/>
    <x v="3"/>
    <x v="1"/>
  </r>
  <r>
    <x v="64"/>
    <x v="36"/>
    <x v="11"/>
    <x v="3"/>
    <x v="0"/>
    <x v="3"/>
    <x v="1"/>
  </r>
  <r>
    <x v="64"/>
    <x v="37"/>
    <x v="11"/>
    <x v="3"/>
    <x v="0"/>
    <x v="3"/>
    <x v="1"/>
  </r>
  <r>
    <x v="64"/>
    <x v="38"/>
    <x v="11"/>
    <x v="3"/>
    <x v="0"/>
    <x v="3"/>
    <x v="1"/>
  </r>
  <r>
    <x v="64"/>
    <x v="39"/>
    <x v="11"/>
    <x v="3"/>
    <x v="0"/>
    <x v="3"/>
    <x v="1"/>
  </r>
  <r>
    <x v="64"/>
    <x v="40"/>
    <x v="11"/>
    <x v="3"/>
    <x v="0"/>
    <x v="3"/>
    <x v="1"/>
  </r>
  <r>
    <x v="64"/>
    <x v="41"/>
    <x v="11"/>
    <x v="3"/>
    <x v="0"/>
    <x v="3"/>
    <x v="1"/>
  </r>
  <r>
    <x v="64"/>
    <x v="42"/>
    <x v="11"/>
    <x v="3"/>
    <x v="0"/>
    <x v="3"/>
    <x v="1"/>
  </r>
  <r>
    <x v="64"/>
    <x v="43"/>
    <x v="11"/>
    <x v="3"/>
    <x v="0"/>
    <x v="3"/>
    <x v="1"/>
  </r>
  <r>
    <x v="64"/>
    <x v="44"/>
    <x v="11"/>
    <x v="3"/>
    <x v="0"/>
    <x v="3"/>
    <x v="1"/>
  </r>
  <r>
    <x v="64"/>
    <x v="45"/>
    <x v="11"/>
    <x v="3"/>
    <x v="0"/>
    <x v="3"/>
    <x v="1"/>
  </r>
  <r>
    <x v="64"/>
    <x v="46"/>
    <x v="11"/>
    <x v="3"/>
    <x v="0"/>
    <x v="3"/>
    <x v="1"/>
  </r>
  <r>
    <x v="64"/>
    <x v="47"/>
    <x v="11"/>
    <x v="3"/>
    <x v="0"/>
    <x v="3"/>
    <x v="1"/>
  </r>
  <r>
    <x v="64"/>
    <x v="48"/>
    <x v="11"/>
    <x v="3"/>
    <x v="0"/>
    <x v="3"/>
    <x v="1"/>
  </r>
  <r>
    <x v="64"/>
    <x v="49"/>
    <x v="11"/>
    <x v="3"/>
    <x v="0"/>
    <x v="3"/>
    <x v="1"/>
  </r>
  <r>
    <x v="64"/>
    <x v="50"/>
    <x v="11"/>
    <x v="3"/>
    <x v="0"/>
    <x v="3"/>
    <x v="1"/>
  </r>
  <r>
    <x v="64"/>
    <x v="51"/>
    <x v="11"/>
    <x v="3"/>
    <x v="0"/>
    <x v="3"/>
    <x v="1"/>
  </r>
  <r>
    <x v="64"/>
    <x v="52"/>
    <x v="11"/>
    <x v="3"/>
    <x v="0"/>
    <x v="3"/>
    <x v="1"/>
  </r>
  <r>
    <x v="64"/>
    <x v="53"/>
    <x v="11"/>
    <x v="3"/>
    <x v="0"/>
    <x v="3"/>
    <x v="1"/>
  </r>
  <r>
    <x v="64"/>
    <x v="54"/>
    <x v="11"/>
    <x v="3"/>
    <x v="0"/>
    <x v="3"/>
    <x v="1"/>
  </r>
  <r>
    <x v="64"/>
    <x v="55"/>
    <x v="11"/>
    <x v="3"/>
    <x v="0"/>
    <x v="3"/>
    <x v="1"/>
  </r>
  <r>
    <x v="64"/>
    <x v="56"/>
    <x v="11"/>
    <x v="3"/>
    <x v="0"/>
    <x v="3"/>
    <x v="1"/>
  </r>
  <r>
    <x v="64"/>
    <x v="57"/>
    <x v="11"/>
    <x v="3"/>
    <x v="0"/>
    <x v="3"/>
    <x v="1"/>
  </r>
  <r>
    <x v="64"/>
    <x v="58"/>
    <x v="11"/>
    <x v="3"/>
    <x v="0"/>
    <x v="3"/>
    <x v="1"/>
  </r>
  <r>
    <x v="64"/>
    <x v="59"/>
    <x v="11"/>
    <x v="3"/>
    <x v="0"/>
    <x v="3"/>
    <x v="1"/>
  </r>
  <r>
    <x v="64"/>
    <x v="60"/>
    <x v="11"/>
    <x v="3"/>
    <x v="0"/>
    <x v="3"/>
    <x v="1"/>
  </r>
  <r>
    <x v="64"/>
    <x v="61"/>
    <x v="11"/>
    <x v="3"/>
    <x v="0"/>
    <x v="3"/>
    <x v="1"/>
  </r>
  <r>
    <x v="64"/>
    <x v="62"/>
    <x v="11"/>
    <x v="3"/>
    <x v="0"/>
    <x v="3"/>
    <x v="1"/>
  </r>
  <r>
    <x v="64"/>
    <x v="63"/>
    <x v="11"/>
    <x v="3"/>
    <x v="0"/>
    <x v="3"/>
    <x v="1"/>
  </r>
  <r>
    <x v="64"/>
    <x v="64"/>
    <x v="11"/>
    <x v="3"/>
    <x v="0"/>
    <x v="3"/>
    <x v="1"/>
  </r>
  <r>
    <x v="64"/>
    <x v="65"/>
    <x v="11"/>
    <x v="3"/>
    <x v="0"/>
    <x v="3"/>
    <x v="1"/>
  </r>
  <r>
    <x v="64"/>
    <x v="66"/>
    <x v="11"/>
    <x v="3"/>
    <x v="0"/>
    <x v="3"/>
    <x v="1"/>
  </r>
  <r>
    <x v="64"/>
    <x v="67"/>
    <x v="11"/>
    <x v="3"/>
    <x v="0"/>
    <x v="3"/>
    <x v="1"/>
  </r>
  <r>
    <x v="64"/>
    <x v="68"/>
    <x v="11"/>
    <x v="3"/>
    <x v="0"/>
    <x v="3"/>
    <x v="1"/>
  </r>
  <r>
    <x v="64"/>
    <x v="69"/>
    <x v="11"/>
    <x v="3"/>
    <x v="0"/>
    <x v="3"/>
    <x v="1"/>
  </r>
  <r>
    <x v="64"/>
    <x v="70"/>
    <x v="11"/>
    <x v="3"/>
    <x v="0"/>
    <x v="3"/>
    <x v="1"/>
  </r>
  <r>
    <x v="64"/>
    <x v="71"/>
    <x v="11"/>
    <x v="3"/>
    <x v="0"/>
    <x v="3"/>
    <x v="1"/>
  </r>
  <r>
    <x v="64"/>
    <x v="72"/>
    <x v="11"/>
    <x v="3"/>
    <x v="0"/>
    <x v="3"/>
    <x v="1"/>
  </r>
  <r>
    <x v="64"/>
    <x v="73"/>
    <x v="11"/>
    <x v="3"/>
    <x v="0"/>
    <x v="3"/>
    <x v="1"/>
  </r>
  <r>
    <x v="64"/>
    <x v="74"/>
    <x v="11"/>
    <x v="3"/>
    <x v="0"/>
    <x v="3"/>
    <x v="1"/>
  </r>
  <r>
    <x v="64"/>
    <x v="75"/>
    <x v="11"/>
    <x v="3"/>
    <x v="0"/>
    <x v="3"/>
    <x v="1"/>
  </r>
  <r>
    <x v="64"/>
    <x v="76"/>
    <x v="11"/>
    <x v="3"/>
    <x v="0"/>
    <x v="3"/>
    <x v="1"/>
  </r>
  <r>
    <x v="64"/>
    <x v="77"/>
    <x v="11"/>
    <x v="3"/>
    <x v="0"/>
    <x v="3"/>
    <x v="1"/>
  </r>
  <r>
    <x v="64"/>
    <x v="78"/>
    <x v="11"/>
    <x v="3"/>
    <x v="0"/>
    <x v="3"/>
    <x v="1"/>
  </r>
  <r>
    <x v="64"/>
    <x v="79"/>
    <x v="11"/>
    <x v="3"/>
    <x v="0"/>
    <x v="3"/>
    <x v="1"/>
  </r>
  <r>
    <x v="64"/>
    <x v="80"/>
    <x v="11"/>
    <x v="3"/>
    <x v="0"/>
    <x v="3"/>
    <x v="1"/>
  </r>
  <r>
    <x v="64"/>
    <x v="81"/>
    <x v="11"/>
    <x v="3"/>
    <x v="0"/>
    <x v="3"/>
    <x v="1"/>
  </r>
  <r>
    <x v="64"/>
    <x v="82"/>
    <x v="11"/>
    <x v="3"/>
    <x v="0"/>
    <x v="3"/>
    <x v="1"/>
  </r>
  <r>
    <x v="64"/>
    <x v="83"/>
    <x v="11"/>
    <x v="3"/>
    <x v="0"/>
    <x v="3"/>
    <x v="1"/>
  </r>
  <r>
    <x v="64"/>
    <x v="84"/>
    <x v="11"/>
    <x v="3"/>
    <x v="0"/>
    <x v="3"/>
    <x v="1"/>
  </r>
  <r>
    <x v="64"/>
    <x v="85"/>
    <x v="11"/>
    <x v="3"/>
    <x v="0"/>
    <x v="3"/>
    <x v="1"/>
  </r>
  <r>
    <x v="64"/>
    <x v="86"/>
    <x v="11"/>
    <x v="3"/>
    <x v="0"/>
    <x v="3"/>
    <x v="1"/>
  </r>
  <r>
    <x v="64"/>
    <x v="87"/>
    <x v="11"/>
    <x v="3"/>
    <x v="0"/>
    <x v="3"/>
    <x v="1"/>
  </r>
  <r>
    <x v="64"/>
    <x v="88"/>
    <x v="11"/>
    <x v="3"/>
    <x v="0"/>
    <x v="3"/>
    <x v="1"/>
  </r>
  <r>
    <x v="64"/>
    <x v="89"/>
    <x v="11"/>
    <x v="3"/>
    <x v="0"/>
    <x v="3"/>
    <x v="1"/>
  </r>
  <r>
    <x v="64"/>
    <x v="90"/>
    <x v="11"/>
    <x v="3"/>
    <x v="0"/>
    <x v="3"/>
    <x v="1"/>
  </r>
  <r>
    <x v="64"/>
    <x v="91"/>
    <x v="3"/>
    <x v="3"/>
    <x v="0"/>
    <x v="3"/>
    <x v="1"/>
  </r>
  <r>
    <x v="64"/>
    <x v="92"/>
    <x v="3"/>
    <x v="3"/>
    <x v="0"/>
    <x v="3"/>
    <x v="1"/>
  </r>
  <r>
    <x v="64"/>
    <x v="93"/>
    <x v="3"/>
    <x v="3"/>
    <x v="0"/>
    <x v="3"/>
    <x v="1"/>
  </r>
  <r>
    <x v="64"/>
    <x v="94"/>
    <x v="3"/>
    <x v="3"/>
    <x v="0"/>
    <x v="3"/>
    <x v="1"/>
  </r>
  <r>
    <x v="64"/>
    <x v="95"/>
    <x v="3"/>
    <x v="3"/>
    <x v="0"/>
    <x v="3"/>
    <x v="1"/>
  </r>
  <r>
    <x v="64"/>
    <x v="96"/>
    <x v="11"/>
    <x v="3"/>
    <x v="0"/>
    <x v="3"/>
    <x v="1"/>
  </r>
  <r>
    <x v="64"/>
    <x v="97"/>
    <x v="3"/>
    <x v="3"/>
    <x v="0"/>
    <x v="3"/>
    <x v="1"/>
  </r>
  <r>
    <x v="64"/>
    <x v="98"/>
    <x v="3"/>
    <x v="3"/>
    <x v="0"/>
    <x v="3"/>
    <x v="1"/>
  </r>
  <r>
    <x v="64"/>
    <x v="99"/>
    <x v="3"/>
    <x v="3"/>
    <x v="0"/>
    <x v="3"/>
    <x v="1"/>
  </r>
  <r>
    <x v="64"/>
    <x v="100"/>
    <x v="3"/>
    <x v="3"/>
    <x v="0"/>
    <x v="3"/>
    <x v="1"/>
  </r>
  <r>
    <x v="64"/>
    <x v="101"/>
    <x v="11"/>
    <x v="3"/>
    <x v="0"/>
    <x v="3"/>
    <x v="1"/>
  </r>
  <r>
    <x v="64"/>
    <x v="102"/>
    <x v="3"/>
    <x v="3"/>
    <x v="0"/>
    <x v="3"/>
    <x v="1"/>
  </r>
  <r>
    <x v="64"/>
    <x v="103"/>
    <x v="11"/>
    <x v="3"/>
    <x v="0"/>
    <x v="3"/>
    <x v="1"/>
  </r>
  <r>
    <x v="64"/>
    <x v="104"/>
    <x v="11"/>
    <x v="3"/>
    <x v="0"/>
    <x v="3"/>
    <x v="1"/>
  </r>
  <r>
    <x v="64"/>
    <x v="105"/>
    <x v="3"/>
    <x v="3"/>
    <x v="0"/>
    <x v="3"/>
    <x v="1"/>
  </r>
  <r>
    <x v="64"/>
    <x v="106"/>
    <x v="3"/>
    <x v="3"/>
    <x v="0"/>
    <x v="3"/>
    <x v="1"/>
  </r>
  <r>
    <x v="64"/>
    <x v="107"/>
    <x v="3"/>
    <x v="3"/>
    <x v="0"/>
    <x v="3"/>
    <x v="1"/>
  </r>
  <r>
    <x v="64"/>
    <x v="108"/>
    <x v="3"/>
    <x v="3"/>
    <x v="0"/>
    <x v="3"/>
    <x v="1"/>
  </r>
  <r>
    <x v="64"/>
    <x v="109"/>
    <x v="3"/>
    <x v="3"/>
    <x v="0"/>
    <x v="3"/>
    <x v="1"/>
  </r>
  <r>
    <x v="64"/>
    <x v="110"/>
    <x v="11"/>
    <x v="3"/>
    <x v="0"/>
    <x v="3"/>
    <x v="1"/>
  </r>
  <r>
    <x v="64"/>
    <x v="111"/>
    <x v="3"/>
    <x v="3"/>
    <x v="0"/>
    <x v="3"/>
    <x v="1"/>
  </r>
  <r>
    <x v="64"/>
    <x v="112"/>
    <x v="3"/>
    <x v="3"/>
    <x v="0"/>
    <x v="3"/>
    <x v="1"/>
  </r>
  <r>
    <x v="64"/>
    <x v="113"/>
    <x v="3"/>
    <x v="3"/>
    <x v="0"/>
    <x v="3"/>
    <x v="1"/>
  </r>
  <r>
    <x v="64"/>
    <x v="114"/>
    <x v="3"/>
    <x v="3"/>
    <x v="0"/>
    <x v="3"/>
    <x v="1"/>
  </r>
  <r>
    <x v="64"/>
    <x v="115"/>
    <x v="3"/>
    <x v="3"/>
    <x v="0"/>
    <x v="3"/>
    <x v="1"/>
  </r>
  <r>
    <x v="64"/>
    <x v="116"/>
    <x v="3"/>
    <x v="3"/>
    <x v="0"/>
    <x v="3"/>
    <x v="1"/>
  </r>
  <r>
    <x v="64"/>
    <x v="117"/>
    <x v="11"/>
    <x v="3"/>
    <x v="0"/>
    <x v="3"/>
    <x v="1"/>
  </r>
  <r>
    <x v="64"/>
    <x v="118"/>
    <x v="3"/>
    <x v="3"/>
    <x v="0"/>
    <x v="3"/>
    <x v="1"/>
  </r>
  <r>
    <x v="64"/>
    <x v="119"/>
    <x v="3"/>
    <x v="3"/>
    <x v="0"/>
    <x v="3"/>
    <x v="1"/>
  </r>
  <r>
    <x v="64"/>
    <x v="120"/>
    <x v="3"/>
    <x v="3"/>
    <x v="0"/>
    <x v="3"/>
    <x v="1"/>
  </r>
  <r>
    <x v="64"/>
    <x v="121"/>
    <x v="11"/>
    <x v="3"/>
    <x v="0"/>
    <x v="3"/>
    <x v="1"/>
  </r>
  <r>
    <x v="64"/>
    <x v="122"/>
    <x v="3"/>
    <x v="3"/>
    <x v="0"/>
    <x v="3"/>
    <x v="1"/>
  </r>
  <r>
    <x v="64"/>
    <x v="123"/>
    <x v="3"/>
    <x v="3"/>
    <x v="0"/>
    <x v="3"/>
    <x v="1"/>
  </r>
  <r>
    <x v="64"/>
    <x v="124"/>
    <x v="11"/>
    <x v="3"/>
    <x v="0"/>
    <x v="3"/>
    <x v="1"/>
  </r>
  <r>
    <x v="64"/>
    <x v="125"/>
    <x v="3"/>
    <x v="3"/>
    <x v="0"/>
    <x v="3"/>
    <x v="1"/>
  </r>
  <r>
    <x v="64"/>
    <x v="126"/>
    <x v="3"/>
    <x v="3"/>
    <x v="0"/>
    <x v="3"/>
    <x v="1"/>
  </r>
  <r>
    <x v="64"/>
    <x v="127"/>
    <x v="11"/>
    <x v="3"/>
    <x v="0"/>
    <x v="3"/>
    <x v="1"/>
  </r>
  <r>
    <x v="64"/>
    <x v="128"/>
    <x v="3"/>
    <x v="3"/>
    <x v="0"/>
    <x v="3"/>
    <x v="1"/>
  </r>
  <r>
    <x v="64"/>
    <x v="129"/>
    <x v="3"/>
    <x v="3"/>
    <x v="0"/>
    <x v="3"/>
    <x v="1"/>
  </r>
  <r>
    <x v="64"/>
    <x v="130"/>
    <x v="3"/>
    <x v="3"/>
    <x v="0"/>
    <x v="3"/>
    <x v="1"/>
  </r>
  <r>
    <x v="64"/>
    <x v="131"/>
    <x v="11"/>
    <x v="3"/>
    <x v="0"/>
    <x v="3"/>
    <x v="1"/>
  </r>
  <r>
    <x v="64"/>
    <x v="132"/>
    <x v="11"/>
    <x v="3"/>
    <x v="0"/>
    <x v="3"/>
    <x v="1"/>
  </r>
  <r>
    <x v="65"/>
    <x v="0"/>
    <x v="3"/>
    <x v="3"/>
    <x v="0"/>
    <x v="3"/>
    <x v="1"/>
  </r>
  <r>
    <x v="65"/>
    <x v="1"/>
    <x v="3"/>
    <x v="3"/>
    <x v="0"/>
    <x v="3"/>
    <x v="1"/>
  </r>
  <r>
    <x v="65"/>
    <x v="2"/>
    <x v="3"/>
    <x v="3"/>
    <x v="0"/>
    <x v="3"/>
    <x v="1"/>
  </r>
  <r>
    <x v="65"/>
    <x v="3"/>
    <x v="3"/>
    <x v="3"/>
    <x v="0"/>
    <x v="3"/>
    <x v="1"/>
  </r>
  <r>
    <x v="65"/>
    <x v="4"/>
    <x v="3"/>
    <x v="3"/>
    <x v="0"/>
    <x v="3"/>
    <x v="1"/>
  </r>
  <r>
    <x v="65"/>
    <x v="5"/>
    <x v="3"/>
    <x v="3"/>
    <x v="0"/>
    <x v="3"/>
    <x v="1"/>
  </r>
  <r>
    <x v="65"/>
    <x v="6"/>
    <x v="3"/>
    <x v="3"/>
    <x v="0"/>
    <x v="3"/>
    <x v="1"/>
  </r>
  <r>
    <x v="65"/>
    <x v="7"/>
    <x v="3"/>
    <x v="3"/>
    <x v="0"/>
    <x v="3"/>
    <x v="1"/>
  </r>
  <r>
    <x v="65"/>
    <x v="8"/>
    <x v="3"/>
    <x v="3"/>
    <x v="0"/>
    <x v="3"/>
    <x v="1"/>
  </r>
  <r>
    <x v="65"/>
    <x v="9"/>
    <x v="3"/>
    <x v="3"/>
    <x v="0"/>
    <x v="3"/>
    <x v="1"/>
  </r>
  <r>
    <x v="65"/>
    <x v="10"/>
    <x v="3"/>
    <x v="3"/>
    <x v="0"/>
    <x v="3"/>
    <x v="1"/>
  </r>
  <r>
    <x v="65"/>
    <x v="11"/>
    <x v="3"/>
    <x v="3"/>
    <x v="0"/>
    <x v="3"/>
    <x v="1"/>
  </r>
  <r>
    <x v="65"/>
    <x v="12"/>
    <x v="3"/>
    <x v="3"/>
    <x v="0"/>
    <x v="3"/>
    <x v="1"/>
  </r>
  <r>
    <x v="65"/>
    <x v="13"/>
    <x v="3"/>
    <x v="3"/>
    <x v="0"/>
    <x v="3"/>
    <x v="1"/>
  </r>
  <r>
    <x v="65"/>
    <x v="14"/>
    <x v="3"/>
    <x v="3"/>
    <x v="0"/>
    <x v="3"/>
    <x v="1"/>
  </r>
  <r>
    <x v="65"/>
    <x v="15"/>
    <x v="3"/>
    <x v="3"/>
    <x v="0"/>
    <x v="3"/>
    <x v="1"/>
  </r>
  <r>
    <x v="65"/>
    <x v="16"/>
    <x v="3"/>
    <x v="3"/>
    <x v="0"/>
    <x v="3"/>
    <x v="1"/>
  </r>
  <r>
    <x v="65"/>
    <x v="17"/>
    <x v="3"/>
    <x v="3"/>
    <x v="0"/>
    <x v="3"/>
    <x v="1"/>
  </r>
  <r>
    <x v="65"/>
    <x v="18"/>
    <x v="3"/>
    <x v="3"/>
    <x v="0"/>
    <x v="3"/>
    <x v="1"/>
  </r>
  <r>
    <x v="65"/>
    <x v="19"/>
    <x v="3"/>
    <x v="3"/>
    <x v="0"/>
    <x v="3"/>
    <x v="1"/>
  </r>
  <r>
    <x v="65"/>
    <x v="20"/>
    <x v="3"/>
    <x v="3"/>
    <x v="0"/>
    <x v="3"/>
    <x v="1"/>
  </r>
  <r>
    <x v="65"/>
    <x v="21"/>
    <x v="3"/>
    <x v="3"/>
    <x v="0"/>
    <x v="3"/>
    <x v="1"/>
  </r>
  <r>
    <x v="65"/>
    <x v="22"/>
    <x v="3"/>
    <x v="3"/>
    <x v="0"/>
    <x v="3"/>
    <x v="1"/>
  </r>
  <r>
    <x v="65"/>
    <x v="23"/>
    <x v="3"/>
    <x v="3"/>
    <x v="0"/>
    <x v="3"/>
    <x v="1"/>
  </r>
  <r>
    <x v="65"/>
    <x v="24"/>
    <x v="3"/>
    <x v="3"/>
    <x v="0"/>
    <x v="3"/>
    <x v="1"/>
  </r>
  <r>
    <x v="65"/>
    <x v="25"/>
    <x v="3"/>
    <x v="3"/>
    <x v="0"/>
    <x v="3"/>
    <x v="1"/>
  </r>
  <r>
    <x v="65"/>
    <x v="26"/>
    <x v="3"/>
    <x v="3"/>
    <x v="0"/>
    <x v="3"/>
    <x v="1"/>
  </r>
  <r>
    <x v="65"/>
    <x v="27"/>
    <x v="3"/>
    <x v="3"/>
    <x v="0"/>
    <x v="3"/>
    <x v="1"/>
  </r>
  <r>
    <x v="65"/>
    <x v="28"/>
    <x v="3"/>
    <x v="3"/>
    <x v="0"/>
    <x v="3"/>
    <x v="1"/>
  </r>
  <r>
    <x v="65"/>
    <x v="29"/>
    <x v="3"/>
    <x v="3"/>
    <x v="0"/>
    <x v="3"/>
    <x v="1"/>
  </r>
  <r>
    <x v="65"/>
    <x v="30"/>
    <x v="3"/>
    <x v="3"/>
    <x v="0"/>
    <x v="3"/>
    <x v="1"/>
  </r>
  <r>
    <x v="65"/>
    <x v="31"/>
    <x v="3"/>
    <x v="3"/>
    <x v="0"/>
    <x v="3"/>
    <x v="1"/>
  </r>
  <r>
    <x v="65"/>
    <x v="32"/>
    <x v="3"/>
    <x v="3"/>
    <x v="0"/>
    <x v="3"/>
    <x v="1"/>
  </r>
  <r>
    <x v="65"/>
    <x v="33"/>
    <x v="3"/>
    <x v="3"/>
    <x v="0"/>
    <x v="3"/>
    <x v="1"/>
  </r>
  <r>
    <x v="65"/>
    <x v="34"/>
    <x v="3"/>
    <x v="3"/>
    <x v="0"/>
    <x v="3"/>
    <x v="1"/>
  </r>
  <r>
    <x v="65"/>
    <x v="35"/>
    <x v="3"/>
    <x v="3"/>
    <x v="0"/>
    <x v="3"/>
    <x v="1"/>
  </r>
  <r>
    <x v="65"/>
    <x v="36"/>
    <x v="3"/>
    <x v="3"/>
    <x v="0"/>
    <x v="3"/>
    <x v="1"/>
  </r>
  <r>
    <x v="65"/>
    <x v="37"/>
    <x v="3"/>
    <x v="3"/>
    <x v="0"/>
    <x v="3"/>
    <x v="1"/>
  </r>
  <r>
    <x v="65"/>
    <x v="38"/>
    <x v="3"/>
    <x v="3"/>
    <x v="0"/>
    <x v="3"/>
    <x v="1"/>
  </r>
  <r>
    <x v="65"/>
    <x v="39"/>
    <x v="3"/>
    <x v="3"/>
    <x v="0"/>
    <x v="3"/>
    <x v="1"/>
  </r>
  <r>
    <x v="65"/>
    <x v="40"/>
    <x v="3"/>
    <x v="3"/>
    <x v="0"/>
    <x v="3"/>
    <x v="1"/>
  </r>
  <r>
    <x v="65"/>
    <x v="41"/>
    <x v="3"/>
    <x v="3"/>
    <x v="0"/>
    <x v="3"/>
    <x v="1"/>
  </r>
  <r>
    <x v="65"/>
    <x v="42"/>
    <x v="3"/>
    <x v="3"/>
    <x v="0"/>
    <x v="3"/>
    <x v="1"/>
  </r>
  <r>
    <x v="65"/>
    <x v="43"/>
    <x v="3"/>
    <x v="3"/>
    <x v="0"/>
    <x v="3"/>
    <x v="1"/>
  </r>
  <r>
    <x v="65"/>
    <x v="44"/>
    <x v="3"/>
    <x v="3"/>
    <x v="0"/>
    <x v="3"/>
    <x v="1"/>
  </r>
  <r>
    <x v="65"/>
    <x v="45"/>
    <x v="3"/>
    <x v="3"/>
    <x v="0"/>
    <x v="3"/>
    <x v="1"/>
  </r>
  <r>
    <x v="65"/>
    <x v="46"/>
    <x v="3"/>
    <x v="3"/>
    <x v="0"/>
    <x v="3"/>
    <x v="1"/>
  </r>
  <r>
    <x v="65"/>
    <x v="47"/>
    <x v="3"/>
    <x v="3"/>
    <x v="0"/>
    <x v="3"/>
    <x v="1"/>
  </r>
  <r>
    <x v="65"/>
    <x v="48"/>
    <x v="3"/>
    <x v="3"/>
    <x v="0"/>
    <x v="3"/>
    <x v="1"/>
  </r>
  <r>
    <x v="65"/>
    <x v="49"/>
    <x v="3"/>
    <x v="3"/>
    <x v="0"/>
    <x v="3"/>
    <x v="1"/>
  </r>
  <r>
    <x v="65"/>
    <x v="50"/>
    <x v="3"/>
    <x v="3"/>
    <x v="0"/>
    <x v="3"/>
    <x v="1"/>
  </r>
  <r>
    <x v="65"/>
    <x v="51"/>
    <x v="3"/>
    <x v="3"/>
    <x v="0"/>
    <x v="3"/>
    <x v="1"/>
  </r>
  <r>
    <x v="65"/>
    <x v="52"/>
    <x v="3"/>
    <x v="3"/>
    <x v="0"/>
    <x v="3"/>
    <x v="1"/>
  </r>
  <r>
    <x v="65"/>
    <x v="53"/>
    <x v="3"/>
    <x v="3"/>
    <x v="0"/>
    <x v="3"/>
    <x v="1"/>
  </r>
  <r>
    <x v="65"/>
    <x v="54"/>
    <x v="3"/>
    <x v="3"/>
    <x v="0"/>
    <x v="3"/>
    <x v="1"/>
  </r>
  <r>
    <x v="65"/>
    <x v="55"/>
    <x v="3"/>
    <x v="3"/>
    <x v="0"/>
    <x v="3"/>
    <x v="1"/>
  </r>
  <r>
    <x v="65"/>
    <x v="56"/>
    <x v="3"/>
    <x v="3"/>
    <x v="0"/>
    <x v="3"/>
    <x v="1"/>
  </r>
  <r>
    <x v="65"/>
    <x v="57"/>
    <x v="3"/>
    <x v="3"/>
    <x v="0"/>
    <x v="3"/>
    <x v="1"/>
  </r>
  <r>
    <x v="65"/>
    <x v="58"/>
    <x v="3"/>
    <x v="3"/>
    <x v="0"/>
    <x v="3"/>
    <x v="1"/>
  </r>
  <r>
    <x v="65"/>
    <x v="59"/>
    <x v="3"/>
    <x v="3"/>
    <x v="0"/>
    <x v="3"/>
    <x v="1"/>
  </r>
  <r>
    <x v="65"/>
    <x v="60"/>
    <x v="3"/>
    <x v="3"/>
    <x v="0"/>
    <x v="3"/>
    <x v="1"/>
  </r>
  <r>
    <x v="65"/>
    <x v="61"/>
    <x v="3"/>
    <x v="3"/>
    <x v="0"/>
    <x v="3"/>
    <x v="1"/>
  </r>
  <r>
    <x v="65"/>
    <x v="62"/>
    <x v="3"/>
    <x v="3"/>
    <x v="0"/>
    <x v="3"/>
    <x v="1"/>
  </r>
  <r>
    <x v="65"/>
    <x v="63"/>
    <x v="3"/>
    <x v="3"/>
    <x v="0"/>
    <x v="3"/>
    <x v="1"/>
  </r>
  <r>
    <x v="65"/>
    <x v="64"/>
    <x v="3"/>
    <x v="3"/>
    <x v="0"/>
    <x v="3"/>
    <x v="1"/>
  </r>
  <r>
    <x v="65"/>
    <x v="65"/>
    <x v="3"/>
    <x v="3"/>
    <x v="0"/>
    <x v="3"/>
    <x v="1"/>
  </r>
  <r>
    <x v="65"/>
    <x v="66"/>
    <x v="3"/>
    <x v="3"/>
    <x v="0"/>
    <x v="3"/>
    <x v="1"/>
  </r>
  <r>
    <x v="65"/>
    <x v="67"/>
    <x v="3"/>
    <x v="3"/>
    <x v="0"/>
    <x v="3"/>
    <x v="1"/>
  </r>
  <r>
    <x v="65"/>
    <x v="68"/>
    <x v="3"/>
    <x v="3"/>
    <x v="0"/>
    <x v="3"/>
    <x v="1"/>
  </r>
  <r>
    <x v="65"/>
    <x v="69"/>
    <x v="3"/>
    <x v="3"/>
    <x v="0"/>
    <x v="3"/>
    <x v="1"/>
  </r>
  <r>
    <x v="65"/>
    <x v="70"/>
    <x v="3"/>
    <x v="3"/>
    <x v="0"/>
    <x v="3"/>
    <x v="1"/>
  </r>
  <r>
    <x v="65"/>
    <x v="71"/>
    <x v="3"/>
    <x v="3"/>
    <x v="0"/>
    <x v="3"/>
    <x v="1"/>
  </r>
  <r>
    <x v="65"/>
    <x v="72"/>
    <x v="3"/>
    <x v="3"/>
    <x v="0"/>
    <x v="3"/>
    <x v="1"/>
  </r>
  <r>
    <x v="65"/>
    <x v="73"/>
    <x v="3"/>
    <x v="3"/>
    <x v="0"/>
    <x v="3"/>
    <x v="1"/>
  </r>
  <r>
    <x v="65"/>
    <x v="74"/>
    <x v="3"/>
    <x v="3"/>
    <x v="0"/>
    <x v="3"/>
    <x v="1"/>
  </r>
  <r>
    <x v="65"/>
    <x v="75"/>
    <x v="3"/>
    <x v="3"/>
    <x v="0"/>
    <x v="3"/>
    <x v="1"/>
  </r>
  <r>
    <x v="65"/>
    <x v="76"/>
    <x v="3"/>
    <x v="3"/>
    <x v="0"/>
    <x v="3"/>
    <x v="1"/>
  </r>
  <r>
    <x v="65"/>
    <x v="77"/>
    <x v="3"/>
    <x v="3"/>
    <x v="0"/>
    <x v="3"/>
    <x v="1"/>
  </r>
  <r>
    <x v="65"/>
    <x v="78"/>
    <x v="3"/>
    <x v="3"/>
    <x v="0"/>
    <x v="3"/>
    <x v="1"/>
  </r>
  <r>
    <x v="65"/>
    <x v="79"/>
    <x v="3"/>
    <x v="3"/>
    <x v="0"/>
    <x v="3"/>
    <x v="1"/>
  </r>
  <r>
    <x v="65"/>
    <x v="80"/>
    <x v="3"/>
    <x v="3"/>
    <x v="0"/>
    <x v="3"/>
    <x v="1"/>
  </r>
  <r>
    <x v="65"/>
    <x v="81"/>
    <x v="3"/>
    <x v="3"/>
    <x v="0"/>
    <x v="3"/>
    <x v="1"/>
  </r>
  <r>
    <x v="65"/>
    <x v="82"/>
    <x v="3"/>
    <x v="3"/>
    <x v="0"/>
    <x v="3"/>
    <x v="1"/>
  </r>
  <r>
    <x v="65"/>
    <x v="83"/>
    <x v="3"/>
    <x v="3"/>
    <x v="0"/>
    <x v="3"/>
    <x v="1"/>
  </r>
  <r>
    <x v="65"/>
    <x v="84"/>
    <x v="3"/>
    <x v="3"/>
    <x v="0"/>
    <x v="3"/>
    <x v="1"/>
  </r>
  <r>
    <x v="65"/>
    <x v="85"/>
    <x v="3"/>
    <x v="3"/>
    <x v="0"/>
    <x v="3"/>
    <x v="1"/>
  </r>
  <r>
    <x v="65"/>
    <x v="86"/>
    <x v="3"/>
    <x v="3"/>
    <x v="0"/>
    <x v="3"/>
    <x v="1"/>
  </r>
  <r>
    <x v="65"/>
    <x v="87"/>
    <x v="3"/>
    <x v="3"/>
    <x v="0"/>
    <x v="3"/>
    <x v="1"/>
  </r>
  <r>
    <x v="65"/>
    <x v="88"/>
    <x v="3"/>
    <x v="3"/>
    <x v="0"/>
    <x v="3"/>
    <x v="1"/>
  </r>
  <r>
    <x v="65"/>
    <x v="89"/>
    <x v="3"/>
    <x v="3"/>
    <x v="0"/>
    <x v="3"/>
    <x v="1"/>
  </r>
  <r>
    <x v="65"/>
    <x v="90"/>
    <x v="3"/>
    <x v="3"/>
    <x v="0"/>
    <x v="3"/>
    <x v="1"/>
  </r>
  <r>
    <x v="65"/>
    <x v="91"/>
    <x v="3"/>
    <x v="3"/>
    <x v="0"/>
    <x v="3"/>
    <x v="1"/>
  </r>
  <r>
    <x v="65"/>
    <x v="92"/>
    <x v="3"/>
    <x v="3"/>
    <x v="0"/>
    <x v="3"/>
    <x v="1"/>
  </r>
  <r>
    <x v="65"/>
    <x v="93"/>
    <x v="3"/>
    <x v="3"/>
    <x v="0"/>
    <x v="3"/>
    <x v="1"/>
  </r>
  <r>
    <x v="65"/>
    <x v="94"/>
    <x v="3"/>
    <x v="3"/>
    <x v="0"/>
    <x v="3"/>
    <x v="1"/>
  </r>
  <r>
    <x v="65"/>
    <x v="95"/>
    <x v="3"/>
    <x v="3"/>
    <x v="0"/>
    <x v="3"/>
    <x v="1"/>
  </r>
  <r>
    <x v="65"/>
    <x v="96"/>
    <x v="11"/>
    <x v="3"/>
    <x v="0"/>
    <x v="3"/>
    <x v="1"/>
  </r>
  <r>
    <x v="65"/>
    <x v="97"/>
    <x v="3"/>
    <x v="3"/>
    <x v="0"/>
    <x v="3"/>
    <x v="1"/>
  </r>
  <r>
    <x v="65"/>
    <x v="98"/>
    <x v="3"/>
    <x v="3"/>
    <x v="0"/>
    <x v="3"/>
    <x v="1"/>
  </r>
  <r>
    <x v="65"/>
    <x v="99"/>
    <x v="3"/>
    <x v="3"/>
    <x v="0"/>
    <x v="3"/>
    <x v="1"/>
  </r>
  <r>
    <x v="65"/>
    <x v="100"/>
    <x v="3"/>
    <x v="3"/>
    <x v="0"/>
    <x v="3"/>
    <x v="1"/>
  </r>
  <r>
    <x v="65"/>
    <x v="101"/>
    <x v="11"/>
    <x v="3"/>
    <x v="0"/>
    <x v="3"/>
    <x v="1"/>
  </r>
  <r>
    <x v="65"/>
    <x v="102"/>
    <x v="3"/>
    <x v="3"/>
    <x v="0"/>
    <x v="3"/>
    <x v="1"/>
  </r>
  <r>
    <x v="65"/>
    <x v="103"/>
    <x v="11"/>
    <x v="3"/>
    <x v="0"/>
    <x v="3"/>
    <x v="1"/>
  </r>
  <r>
    <x v="65"/>
    <x v="104"/>
    <x v="11"/>
    <x v="3"/>
    <x v="0"/>
    <x v="3"/>
    <x v="1"/>
  </r>
  <r>
    <x v="65"/>
    <x v="105"/>
    <x v="3"/>
    <x v="3"/>
    <x v="0"/>
    <x v="3"/>
    <x v="1"/>
  </r>
  <r>
    <x v="65"/>
    <x v="106"/>
    <x v="3"/>
    <x v="3"/>
    <x v="0"/>
    <x v="3"/>
    <x v="1"/>
  </r>
  <r>
    <x v="65"/>
    <x v="107"/>
    <x v="3"/>
    <x v="3"/>
    <x v="0"/>
    <x v="3"/>
    <x v="1"/>
  </r>
  <r>
    <x v="65"/>
    <x v="108"/>
    <x v="3"/>
    <x v="3"/>
    <x v="0"/>
    <x v="3"/>
    <x v="1"/>
  </r>
  <r>
    <x v="65"/>
    <x v="109"/>
    <x v="3"/>
    <x v="3"/>
    <x v="0"/>
    <x v="3"/>
    <x v="1"/>
  </r>
  <r>
    <x v="65"/>
    <x v="110"/>
    <x v="11"/>
    <x v="3"/>
    <x v="0"/>
    <x v="3"/>
    <x v="1"/>
  </r>
  <r>
    <x v="65"/>
    <x v="111"/>
    <x v="3"/>
    <x v="3"/>
    <x v="0"/>
    <x v="3"/>
    <x v="1"/>
  </r>
  <r>
    <x v="65"/>
    <x v="112"/>
    <x v="3"/>
    <x v="3"/>
    <x v="0"/>
    <x v="3"/>
    <x v="1"/>
  </r>
  <r>
    <x v="65"/>
    <x v="113"/>
    <x v="3"/>
    <x v="3"/>
    <x v="0"/>
    <x v="3"/>
    <x v="1"/>
  </r>
  <r>
    <x v="65"/>
    <x v="114"/>
    <x v="3"/>
    <x v="3"/>
    <x v="0"/>
    <x v="3"/>
    <x v="1"/>
  </r>
  <r>
    <x v="65"/>
    <x v="115"/>
    <x v="3"/>
    <x v="3"/>
    <x v="0"/>
    <x v="3"/>
    <x v="1"/>
  </r>
  <r>
    <x v="65"/>
    <x v="116"/>
    <x v="3"/>
    <x v="3"/>
    <x v="0"/>
    <x v="3"/>
    <x v="1"/>
  </r>
  <r>
    <x v="65"/>
    <x v="117"/>
    <x v="11"/>
    <x v="3"/>
    <x v="0"/>
    <x v="3"/>
    <x v="1"/>
  </r>
  <r>
    <x v="65"/>
    <x v="118"/>
    <x v="3"/>
    <x v="3"/>
    <x v="0"/>
    <x v="3"/>
    <x v="1"/>
  </r>
  <r>
    <x v="65"/>
    <x v="119"/>
    <x v="3"/>
    <x v="3"/>
    <x v="0"/>
    <x v="3"/>
    <x v="1"/>
  </r>
  <r>
    <x v="65"/>
    <x v="120"/>
    <x v="3"/>
    <x v="3"/>
    <x v="0"/>
    <x v="3"/>
    <x v="1"/>
  </r>
  <r>
    <x v="65"/>
    <x v="121"/>
    <x v="11"/>
    <x v="3"/>
    <x v="0"/>
    <x v="3"/>
    <x v="1"/>
  </r>
  <r>
    <x v="65"/>
    <x v="122"/>
    <x v="3"/>
    <x v="3"/>
    <x v="0"/>
    <x v="3"/>
    <x v="1"/>
  </r>
  <r>
    <x v="65"/>
    <x v="123"/>
    <x v="3"/>
    <x v="3"/>
    <x v="0"/>
    <x v="3"/>
    <x v="1"/>
  </r>
  <r>
    <x v="65"/>
    <x v="124"/>
    <x v="11"/>
    <x v="3"/>
    <x v="0"/>
    <x v="3"/>
    <x v="1"/>
  </r>
  <r>
    <x v="65"/>
    <x v="125"/>
    <x v="3"/>
    <x v="3"/>
    <x v="0"/>
    <x v="3"/>
    <x v="1"/>
  </r>
  <r>
    <x v="65"/>
    <x v="126"/>
    <x v="3"/>
    <x v="3"/>
    <x v="0"/>
    <x v="3"/>
    <x v="1"/>
  </r>
  <r>
    <x v="65"/>
    <x v="127"/>
    <x v="11"/>
    <x v="3"/>
    <x v="0"/>
    <x v="3"/>
    <x v="1"/>
  </r>
  <r>
    <x v="65"/>
    <x v="128"/>
    <x v="3"/>
    <x v="3"/>
    <x v="0"/>
    <x v="3"/>
    <x v="1"/>
  </r>
  <r>
    <x v="65"/>
    <x v="129"/>
    <x v="3"/>
    <x v="3"/>
    <x v="0"/>
    <x v="3"/>
    <x v="1"/>
  </r>
  <r>
    <x v="65"/>
    <x v="130"/>
    <x v="3"/>
    <x v="3"/>
    <x v="0"/>
    <x v="3"/>
    <x v="1"/>
  </r>
  <r>
    <x v="65"/>
    <x v="131"/>
    <x v="11"/>
    <x v="3"/>
    <x v="0"/>
    <x v="3"/>
    <x v="1"/>
  </r>
  <r>
    <x v="65"/>
    <x v="132"/>
    <x v="11"/>
    <x v="3"/>
    <x v="0"/>
    <x v="3"/>
    <x v="1"/>
  </r>
  <r>
    <x v="66"/>
    <x v="0"/>
    <x v="3"/>
    <x v="3"/>
    <x v="0"/>
    <x v="3"/>
    <x v="1"/>
  </r>
  <r>
    <x v="66"/>
    <x v="1"/>
    <x v="3"/>
    <x v="3"/>
    <x v="0"/>
    <x v="3"/>
    <x v="1"/>
  </r>
  <r>
    <x v="66"/>
    <x v="2"/>
    <x v="3"/>
    <x v="3"/>
    <x v="0"/>
    <x v="3"/>
    <x v="1"/>
  </r>
  <r>
    <x v="66"/>
    <x v="3"/>
    <x v="3"/>
    <x v="3"/>
    <x v="0"/>
    <x v="3"/>
    <x v="1"/>
  </r>
  <r>
    <x v="66"/>
    <x v="4"/>
    <x v="3"/>
    <x v="3"/>
    <x v="0"/>
    <x v="3"/>
    <x v="1"/>
  </r>
  <r>
    <x v="66"/>
    <x v="5"/>
    <x v="3"/>
    <x v="3"/>
    <x v="0"/>
    <x v="3"/>
    <x v="1"/>
  </r>
  <r>
    <x v="66"/>
    <x v="6"/>
    <x v="3"/>
    <x v="3"/>
    <x v="0"/>
    <x v="3"/>
    <x v="1"/>
  </r>
  <r>
    <x v="66"/>
    <x v="7"/>
    <x v="3"/>
    <x v="3"/>
    <x v="0"/>
    <x v="3"/>
    <x v="1"/>
  </r>
  <r>
    <x v="66"/>
    <x v="8"/>
    <x v="3"/>
    <x v="3"/>
    <x v="0"/>
    <x v="3"/>
    <x v="1"/>
  </r>
  <r>
    <x v="66"/>
    <x v="9"/>
    <x v="3"/>
    <x v="3"/>
    <x v="0"/>
    <x v="3"/>
    <x v="1"/>
  </r>
  <r>
    <x v="66"/>
    <x v="10"/>
    <x v="3"/>
    <x v="3"/>
    <x v="0"/>
    <x v="3"/>
    <x v="1"/>
  </r>
  <r>
    <x v="66"/>
    <x v="11"/>
    <x v="3"/>
    <x v="3"/>
    <x v="0"/>
    <x v="3"/>
    <x v="1"/>
  </r>
  <r>
    <x v="66"/>
    <x v="12"/>
    <x v="3"/>
    <x v="3"/>
    <x v="0"/>
    <x v="3"/>
    <x v="1"/>
  </r>
  <r>
    <x v="66"/>
    <x v="13"/>
    <x v="3"/>
    <x v="3"/>
    <x v="0"/>
    <x v="3"/>
    <x v="1"/>
  </r>
  <r>
    <x v="66"/>
    <x v="14"/>
    <x v="3"/>
    <x v="3"/>
    <x v="0"/>
    <x v="3"/>
    <x v="1"/>
  </r>
  <r>
    <x v="66"/>
    <x v="15"/>
    <x v="3"/>
    <x v="3"/>
    <x v="0"/>
    <x v="3"/>
    <x v="1"/>
  </r>
  <r>
    <x v="66"/>
    <x v="16"/>
    <x v="3"/>
    <x v="3"/>
    <x v="0"/>
    <x v="3"/>
    <x v="1"/>
  </r>
  <r>
    <x v="66"/>
    <x v="17"/>
    <x v="3"/>
    <x v="3"/>
    <x v="0"/>
    <x v="3"/>
    <x v="1"/>
  </r>
  <r>
    <x v="66"/>
    <x v="18"/>
    <x v="3"/>
    <x v="3"/>
    <x v="0"/>
    <x v="3"/>
    <x v="1"/>
  </r>
  <r>
    <x v="66"/>
    <x v="19"/>
    <x v="3"/>
    <x v="3"/>
    <x v="0"/>
    <x v="3"/>
    <x v="1"/>
  </r>
  <r>
    <x v="66"/>
    <x v="20"/>
    <x v="3"/>
    <x v="3"/>
    <x v="0"/>
    <x v="3"/>
    <x v="1"/>
  </r>
  <r>
    <x v="66"/>
    <x v="21"/>
    <x v="3"/>
    <x v="3"/>
    <x v="0"/>
    <x v="3"/>
    <x v="1"/>
  </r>
  <r>
    <x v="66"/>
    <x v="22"/>
    <x v="3"/>
    <x v="3"/>
    <x v="0"/>
    <x v="3"/>
    <x v="1"/>
  </r>
  <r>
    <x v="66"/>
    <x v="23"/>
    <x v="3"/>
    <x v="3"/>
    <x v="0"/>
    <x v="3"/>
    <x v="1"/>
  </r>
  <r>
    <x v="66"/>
    <x v="24"/>
    <x v="3"/>
    <x v="3"/>
    <x v="0"/>
    <x v="3"/>
    <x v="1"/>
  </r>
  <r>
    <x v="66"/>
    <x v="25"/>
    <x v="3"/>
    <x v="3"/>
    <x v="0"/>
    <x v="3"/>
    <x v="1"/>
  </r>
  <r>
    <x v="66"/>
    <x v="26"/>
    <x v="3"/>
    <x v="3"/>
    <x v="0"/>
    <x v="3"/>
    <x v="1"/>
  </r>
  <r>
    <x v="66"/>
    <x v="27"/>
    <x v="3"/>
    <x v="3"/>
    <x v="0"/>
    <x v="3"/>
    <x v="1"/>
  </r>
  <r>
    <x v="66"/>
    <x v="28"/>
    <x v="3"/>
    <x v="3"/>
    <x v="0"/>
    <x v="3"/>
    <x v="1"/>
  </r>
  <r>
    <x v="66"/>
    <x v="29"/>
    <x v="3"/>
    <x v="3"/>
    <x v="0"/>
    <x v="3"/>
    <x v="1"/>
  </r>
  <r>
    <x v="66"/>
    <x v="30"/>
    <x v="3"/>
    <x v="3"/>
    <x v="0"/>
    <x v="3"/>
    <x v="1"/>
  </r>
  <r>
    <x v="66"/>
    <x v="31"/>
    <x v="3"/>
    <x v="3"/>
    <x v="0"/>
    <x v="3"/>
    <x v="1"/>
  </r>
  <r>
    <x v="66"/>
    <x v="32"/>
    <x v="3"/>
    <x v="3"/>
    <x v="0"/>
    <x v="3"/>
    <x v="1"/>
  </r>
  <r>
    <x v="66"/>
    <x v="33"/>
    <x v="3"/>
    <x v="3"/>
    <x v="0"/>
    <x v="3"/>
    <x v="1"/>
  </r>
  <r>
    <x v="66"/>
    <x v="34"/>
    <x v="3"/>
    <x v="3"/>
    <x v="0"/>
    <x v="3"/>
    <x v="1"/>
  </r>
  <r>
    <x v="66"/>
    <x v="35"/>
    <x v="3"/>
    <x v="3"/>
    <x v="0"/>
    <x v="3"/>
    <x v="1"/>
  </r>
  <r>
    <x v="66"/>
    <x v="36"/>
    <x v="3"/>
    <x v="3"/>
    <x v="0"/>
    <x v="3"/>
    <x v="1"/>
  </r>
  <r>
    <x v="66"/>
    <x v="37"/>
    <x v="3"/>
    <x v="3"/>
    <x v="0"/>
    <x v="3"/>
    <x v="1"/>
  </r>
  <r>
    <x v="66"/>
    <x v="38"/>
    <x v="3"/>
    <x v="3"/>
    <x v="0"/>
    <x v="3"/>
    <x v="1"/>
  </r>
  <r>
    <x v="66"/>
    <x v="39"/>
    <x v="3"/>
    <x v="3"/>
    <x v="0"/>
    <x v="3"/>
    <x v="1"/>
  </r>
  <r>
    <x v="66"/>
    <x v="40"/>
    <x v="3"/>
    <x v="3"/>
    <x v="0"/>
    <x v="3"/>
    <x v="1"/>
  </r>
  <r>
    <x v="66"/>
    <x v="41"/>
    <x v="3"/>
    <x v="3"/>
    <x v="0"/>
    <x v="3"/>
    <x v="1"/>
  </r>
  <r>
    <x v="66"/>
    <x v="42"/>
    <x v="3"/>
    <x v="3"/>
    <x v="0"/>
    <x v="3"/>
    <x v="1"/>
  </r>
  <r>
    <x v="66"/>
    <x v="43"/>
    <x v="3"/>
    <x v="3"/>
    <x v="0"/>
    <x v="3"/>
    <x v="1"/>
  </r>
  <r>
    <x v="66"/>
    <x v="44"/>
    <x v="3"/>
    <x v="3"/>
    <x v="0"/>
    <x v="3"/>
    <x v="1"/>
  </r>
  <r>
    <x v="66"/>
    <x v="45"/>
    <x v="3"/>
    <x v="3"/>
    <x v="0"/>
    <x v="3"/>
    <x v="1"/>
  </r>
  <r>
    <x v="66"/>
    <x v="46"/>
    <x v="3"/>
    <x v="3"/>
    <x v="0"/>
    <x v="3"/>
    <x v="1"/>
  </r>
  <r>
    <x v="66"/>
    <x v="47"/>
    <x v="3"/>
    <x v="3"/>
    <x v="0"/>
    <x v="3"/>
    <x v="1"/>
  </r>
  <r>
    <x v="66"/>
    <x v="48"/>
    <x v="3"/>
    <x v="3"/>
    <x v="0"/>
    <x v="3"/>
    <x v="1"/>
  </r>
  <r>
    <x v="66"/>
    <x v="49"/>
    <x v="3"/>
    <x v="3"/>
    <x v="0"/>
    <x v="3"/>
    <x v="1"/>
  </r>
  <r>
    <x v="66"/>
    <x v="50"/>
    <x v="3"/>
    <x v="3"/>
    <x v="0"/>
    <x v="3"/>
    <x v="1"/>
  </r>
  <r>
    <x v="66"/>
    <x v="51"/>
    <x v="3"/>
    <x v="3"/>
    <x v="0"/>
    <x v="3"/>
    <x v="1"/>
  </r>
  <r>
    <x v="66"/>
    <x v="52"/>
    <x v="3"/>
    <x v="3"/>
    <x v="0"/>
    <x v="3"/>
    <x v="1"/>
  </r>
  <r>
    <x v="66"/>
    <x v="53"/>
    <x v="3"/>
    <x v="3"/>
    <x v="0"/>
    <x v="3"/>
    <x v="1"/>
  </r>
  <r>
    <x v="66"/>
    <x v="54"/>
    <x v="3"/>
    <x v="3"/>
    <x v="0"/>
    <x v="3"/>
    <x v="1"/>
  </r>
  <r>
    <x v="66"/>
    <x v="55"/>
    <x v="3"/>
    <x v="3"/>
    <x v="0"/>
    <x v="3"/>
    <x v="1"/>
  </r>
  <r>
    <x v="66"/>
    <x v="56"/>
    <x v="3"/>
    <x v="3"/>
    <x v="0"/>
    <x v="3"/>
    <x v="1"/>
  </r>
  <r>
    <x v="66"/>
    <x v="57"/>
    <x v="3"/>
    <x v="3"/>
    <x v="0"/>
    <x v="3"/>
    <x v="1"/>
  </r>
  <r>
    <x v="66"/>
    <x v="58"/>
    <x v="3"/>
    <x v="3"/>
    <x v="0"/>
    <x v="3"/>
    <x v="1"/>
  </r>
  <r>
    <x v="66"/>
    <x v="59"/>
    <x v="3"/>
    <x v="3"/>
    <x v="0"/>
    <x v="3"/>
    <x v="1"/>
  </r>
  <r>
    <x v="66"/>
    <x v="60"/>
    <x v="3"/>
    <x v="3"/>
    <x v="0"/>
    <x v="3"/>
    <x v="1"/>
  </r>
  <r>
    <x v="66"/>
    <x v="61"/>
    <x v="3"/>
    <x v="3"/>
    <x v="0"/>
    <x v="3"/>
    <x v="1"/>
  </r>
  <r>
    <x v="66"/>
    <x v="62"/>
    <x v="3"/>
    <x v="3"/>
    <x v="0"/>
    <x v="3"/>
    <x v="1"/>
  </r>
  <r>
    <x v="66"/>
    <x v="63"/>
    <x v="3"/>
    <x v="3"/>
    <x v="0"/>
    <x v="3"/>
    <x v="1"/>
  </r>
  <r>
    <x v="66"/>
    <x v="64"/>
    <x v="3"/>
    <x v="3"/>
    <x v="0"/>
    <x v="3"/>
    <x v="1"/>
  </r>
  <r>
    <x v="66"/>
    <x v="65"/>
    <x v="3"/>
    <x v="3"/>
    <x v="0"/>
    <x v="3"/>
    <x v="1"/>
  </r>
  <r>
    <x v="66"/>
    <x v="66"/>
    <x v="3"/>
    <x v="3"/>
    <x v="0"/>
    <x v="3"/>
    <x v="1"/>
  </r>
  <r>
    <x v="66"/>
    <x v="67"/>
    <x v="3"/>
    <x v="3"/>
    <x v="0"/>
    <x v="3"/>
    <x v="1"/>
  </r>
  <r>
    <x v="66"/>
    <x v="68"/>
    <x v="3"/>
    <x v="3"/>
    <x v="0"/>
    <x v="3"/>
    <x v="1"/>
  </r>
  <r>
    <x v="66"/>
    <x v="69"/>
    <x v="3"/>
    <x v="3"/>
    <x v="0"/>
    <x v="3"/>
    <x v="1"/>
  </r>
  <r>
    <x v="66"/>
    <x v="70"/>
    <x v="3"/>
    <x v="3"/>
    <x v="0"/>
    <x v="3"/>
    <x v="1"/>
  </r>
  <r>
    <x v="66"/>
    <x v="71"/>
    <x v="3"/>
    <x v="3"/>
    <x v="0"/>
    <x v="3"/>
    <x v="1"/>
  </r>
  <r>
    <x v="66"/>
    <x v="72"/>
    <x v="3"/>
    <x v="3"/>
    <x v="0"/>
    <x v="3"/>
    <x v="1"/>
  </r>
  <r>
    <x v="66"/>
    <x v="73"/>
    <x v="3"/>
    <x v="3"/>
    <x v="0"/>
    <x v="3"/>
    <x v="1"/>
  </r>
  <r>
    <x v="66"/>
    <x v="74"/>
    <x v="3"/>
    <x v="3"/>
    <x v="0"/>
    <x v="3"/>
    <x v="1"/>
  </r>
  <r>
    <x v="66"/>
    <x v="75"/>
    <x v="3"/>
    <x v="3"/>
    <x v="0"/>
    <x v="3"/>
    <x v="1"/>
  </r>
  <r>
    <x v="66"/>
    <x v="76"/>
    <x v="3"/>
    <x v="3"/>
    <x v="0"/>
    <x v="3"/>
    <x v="1"/>
  </r>
  <r>
    <x v="66"/>
    <x v="77"/>
    <x v="3"/>
    <x v="3"/>
    <x v="0"/>
    <x v="3"/>
    <x v="1"/>
  </r>
  <r>
    <x v="66"/>
    <x v="78"/>
    <x v="3"/>
    <x v="3"/>
    <x v="0"/>
    <x v="3"/>
    <x v="1"/>
  </r>
  <r>
    <x v="66"/>
    <x v="79"/>
    <x v="3"/>
    <x v="3"/>
    <x v="0"/>
    <x v="3"/>
    <x v="1"/>
  </r>
  <r>
    <x v="66"/>
    <x v="80"/>
    <x v="3"/>
    <x v="3"/>
    <x v="0"/>
    <x v="3"/>
    <x v="1"/>
  </r>
  <r>
    <x v="66"/>
    <x v="81"/>
    <x v="3"/>
    <x v="3"/>
    <x v="0"/>
    <x v="3"/>
    <x v="1"/>
  </r>
  <r>
    <x v="66"/>
    <x v="82"/>
    <x v="3"/>
    <x v="3"/>
    <x v="0"/>
    <x v="3"/>
    <x v="1"/>
  </r>
  <r>
    <x v="66"/>
    <x v="83"/>
    <x v="3"/>
    <x v="3"/>
    <x v="0"/>
    <x v="3"/>
    <x v="1"/>
  </r>
  <r>
    <x v="66"/>
    <x v="84"/>
    <x v="3"/>
    <x v="3"/>
    <x v="0"/>
    <x v="3"/>
    <x v="1"/>
  </r>
  <r>
    <x v="66"/>
    <x v="85"/>
    <x v="3"/>
    <x v="3"/>
    <x v="0"/>
    <x v="3"/>
    <x v="1"/>
  </r>
  <r>
    <x v="66"/>
    <x v="86"/>
    <x v="3"/>
    <x v="3"/>
    <x v="0"/>
    <x v="3"/>
    <x v="1"/>
  </r>
  <r>
    <x v="66"/>
    <x v="87"/>
    <x v="3"/>
    <x v="3"/>
    <x v="0"/>
    <x v="3"/>
    <x v="1"/>
  </r>
  <r>
    <x v="66"/>
    <x v="88"/>
    <x v="3"/>
    <x v="3"/>
    <x v="0"/>
    <x v="3"/>
    <x v="1"/>
  </r>
  <r>
    <x v="66"/>
    <x v="89"/>
    <x v="3"/>
    <x v="3"/>
    <x v="0"/>
    <x v="3"/>
    <x v="1"/>
  </r>
  <r>
    <x v="66"/>
    <x v="90"/>
    <x v="3"/>
    <x v="3"/>
    <x v="0"/>
    <x v="3"/>
    <x v="1"/>
  </r>
  <r>
    <x v="66"/>
    <x v="91"/>
    <x v="3"/>
    <x v="3"/>
    <x v="0"/>
    <x v="3"/>
    <x v="1"/>
  </r>
  <r>
    <x v="66"/>
    <x v="92"/>
    <x v="3"/>
    <x v="3"/>
    <x v="0"/>
    <x v="3"/>
    <x v="1"/>
  </r>
  <r>
    <x v="66"/>
    <x v="93"/>
    <x v="3"/>
    <x v="3"/>
    <x v="0"/>
    <x v="3"/>
    <x v="1"/>
  </r>
  <r>
    <x v="66"/>
    <x v="94"/>
    <x v="3"/>
    <x v="3"/>
    <x v="0"/>
    <x v="3"/>
    <x v="1"/>
  </r>
  <r>
    <x v="66"/>
    <x v="95"/>
    <x v="3"/>
    <x v="3"/>
    <x v="0"/>
    <x v="3"/>
    <x v="1"/>
  </r>
  <r>
    <x v="66"/>
    <x v="96"/>
    <x v="11"/>
    <x v="3"/>
    <x v="0"/>
    <x v="3"/>
    <x v="1"/>
  </r>
  <r>
    <x v="66"/>
    <x v="97"/>
    <x v="3"/>
    <x v="3"/>
    <x v="0"/>
    <x v="3"/>
    <x v="1"/>
  </r>
  <r>
    <x v="66"/>
    <x v="98"/>
    <x v="3"/>
    <x v="3"/>
    <x v="0"/>
    <x v="3"/>
    <x v="1"/>
  </r>
  <r>
    <x v="66"/>
    <x v="99"/>
    <x v="3"/>
    <x v="3"/>
    <x v="0"/>
    <x v="3"/>
    <x v="1"/>
  </r>
  <r>
    <x v="66"/>
    <x v="100"/>
    <x v="3"/>
    <x v="3"/>
    <x v="0"/>
    <x v="3"/>
    <x v="1"/>
  </r>
  <r>
    <x v="66"/>
    <x v="101"/>
    <x v="11"/>
    <x v="3"/>
    <x v="0"/>
    <x v="3"/>
    <x v="1"/>
  </r>
  <r>
    <x v="66"/>
    <x v="102"/>
    <x v="3"/>
    <x v="3"/>
    <x v="0"/>
    <x v="3"/>
    <x v="1"/>
  </r>
  <r>
    <x v="66"/>
    <x v="103"/>
    <x v="11"/>
    <x v="3"/>
    <x v="0"/>
    <x v="3"/>
    <x v="1"/>
  </r>
  <r>
    <x v="66"/>
    <x v="104"/>
    <x v="11"/>
    <x v="3"/>
    <x v="0"/>
    <x v="3"/>
    <x v="1"/>
  </r>
  <r>
    <x v="66"/>
    <x v="105"/>
    <x v="3"/>
    <x v="3"/>
    <x v="0"/>
    <x v="3"/>
    <x v="1"/>
  </r>
  <r>
    <x v="66"/>
    <x v="106"/>
    <x v="3"/>
    <x v="3"/>
    <x v="0"/>
    <x v="3"/>
    <x v="1"/>
  </r>
  <r>
    <x v="66"/>
    <x v="107"/>
    <x v="3"/>
    <x v="3"/>
    <x v="0"/>
    <x v="3"/>
    <x v="1"/>
  </r>
  <r>
    <x v="66"/>
    <x v="108"/>
    <x v="3"/>
    <x v="3"/>
    <x v="0"/>
    <x v="3"/>
    <x v="1"/>
  </r>
  <r>
    <x v="66"/>
    <x v="109"/>
    <x v="3"/>
    <x v="3"/>
    <x v="0"/>
    <x v="3"/>
    <x v="1"/>
  </r>
  <r>
    <x v="66"/>
    <x v="110"/>
    <x v="11"/>
    <x v="3"/>
    <x v="0"/>
    <x v="3"/>
    <x v="1"/>
  </r>
  <r>
    <x v="66"/>
    <x v="111"/>
    <x v="3"/>
    <x v="3"/>
    <x v="0"/>
    <x v="3"/>
    <x v="1"/>
  </r>
  <r>
    <x v="66"/>
    <x v="112"/>
    <x v="3"/>
    <x v="3"/>
    <x v="0"/>
    <x v="3"/>
    <x v="1"/>
  </r>
  <r>
    <x v="66"/>
    <x v="113"/>
    <x v="3"/>
    <x v="3"/>
    <x v="0"/>
    <x v="3"/>
    <x v="1"/>
  </r>
  <r>
    <x v="66"/>
    <x v="114"/>
    <x v="3"/>
    <x v="3"/>
    <x v="0"/>
    <x v="3"/>
    <x v="1"/>
  </r>
  <r>
    <x v="66"/>
    <x v="115"/>
    <x v="3"/>
    <x v="3"/>
    <x v="0"/>
    <x v="3"/>
    <x v="1"/>
  </r>
  <r>
    <x v="66"/>
    <x v="116"/>
    <x v="3"/>
    <x v="3"/>
    <x v="0"/>
    <x v="3"/>
    <x v="1"/>
  </r>
  <r>
    <x v="66"/>
    <x v="117"/>
    <x v="11"/>
    <x v="3"/>
    <x v="0"/>
    <x v="3"/>
    <x v="1"/>
  </r>
  <r>
    <x v="66"/>
    <x v="118"/>
    <x v="3"/>
    <x v="3"/>
    <x v="0"/>
    <x v="3"/>
    <x v="1"/>
  </r>
  <r>
    <x v="66"/>
    <x v="119"/>
    <x v="3"/>
    <x v="3"/>
    <x v="0"/>
    <x v="3"/>
    <x v="1"/>
  </r>
  <r>
    <x v="66"/>
    <x v="120"/>
    <x v="3"/>
    <x v="3"/>
    <x v="0"/>
    <x v="3"/>
    <x v="1"/>
  </r>
  <r>
    <x v="66"/>
    <x v="121"/>
    <x v="11"/>
    <x v="3"/>
    <x v="0"/>
    <x v="3"/>
    <x v="1"/>
  </r>
  <r>
    <x v="66"/>
    <x v="122"/>
    <x v="3"/>
    <x v="3"/>
    <x v="0"/>
    <x v="3"/>
    <x v="1"/>
  </r>
  <r>
    <x v="66"/>
    <x v="123"/>
    <x v="3"/>
    <x v="3"/>
    <x v="0"/>
    <x v="3"/>
    <x v="1"/>
  </r>
  <r>
    <x v="66"/>
    <x v="124"/>
    <x v="11"/>
    <x v="3"/>
    <x v="0"/>
    <x v="3"/>
    <x v="1"/>
  </r>
  <r>
    <x v="66"/>
    <x v="125"/>
    <x v="3"/>
    <x v="3"/>
    <x v="0"/>
    <x v="3"/>
    <x v="1"/>
  </r>
  <r>
    <x v="66"/>
    <x v="126"/>
    <x v="3"/>
    <x v="3"/>
    <x v="0"/>
    <x v="3"/>
    <x v="1"/>
  </r>
  <r>
    <x v="66"/>
    <x v="127"/>
    <x v="11"/>
    <x v="3"/>
    <x v="0"/>
    <x v="3"/>
    <x v="1"/>
  </r>
  <r>
    <x v="66"/>
    <x v="128"/>
    <x v="3"/>
    <x v="3"/>
    <x v="0"/>
    <x v="3"/>
    <x v="1"/>
  </r>
  <r>
    <x v="66"/>
    <x v="129"/>
    <x v="3"/>
    <x v="3"/>
    <x v="0"/>
    <x v="3"/>
    <x v="1"/>
  </r>
  <r>
    <x v="66"/>
    <x v="130"/>
    <x v="3"/>
    <x v="3"/>
    <x v="0"/>
    <x v="3"/>
    <x v="1"/>
  </r>
  <r>
    <x v="66"/>
    <x v="131"/>
    <x v="11"/>
    <x v="3"/>
    <x v="0"/>
    <x v="3"/>
    <x v="1"/>
  </r>
  <r>
    <x v="66"/>
    <x v="132"/>
    <x v="11"/>
    <x v="3"/>
    <x v="0"/>
    <x v="3"/>
    <x v="1"/>
  </r>
  <r>
    <x v="67"/>
    <x v="0"/>
    <x v="11"/>
    <x v="3"/>
    <x v="0"/>
    <x v="3"/>
    <x v="1"/>
  </r>
  <r>
    <x v="67"/>
    <x v="1"/>
    <x v="11"/>
    <x v="3"/>
    <x v="0"/>
    <x v="3"/>
    <x v="1"/>
  </r>
  <r>
    <x v="67"/>
    <x v="2"/>
    <x v="11"/>
    <x v="3"/>
    <x v="0"/>
    <x v="3"/>
    <x v="1"/>
  </r>
  <r>
    <x v="67"/>
    <x v="3"/>
    <x v="11"/>
    <x v="3"/>
    <x v="0"/>
    <x v="3"/>
    <x v="1"/>
  </r>
  <r>
    <x v="67"/>
    <x v="4"/>
    <x v="11"/>
    <x v="3"/>
    <x v="0"/>
    <x v="3"/>
    <x v="1"/>
  </r>
  <r>
    <x v="67"/>
    <x v="5"/>
    <x v="11"/>
    <x v="3"/>
    <x v="0"/>
    <x v="3"/>
    <x v="1"/>
  </r>
  <r>
    <x v="67"/>
    <x v="6"/>
    <x v="11"/>
    <x v="3"/>
    <x v="0"/>
    <x v="3"/>
    <x v="1"/>
  </r>
  <r>
    <x v="67"/>
    <x v="7"/>
    <x v="11"/>
    <x v="3"/>
    <x v="0"/>
    <x v="3"/>
    <x v="1"/>
  </r>
  <r>
    <x v="67"/>
    <x v="8"/>
    <x v="11"/>
    <x v="3"/>
    <x v="0"/>
    <x v="3"/>
    <x v="1"/>
  </r>
  <r>
    <x v="67"/>
    <x v="9"/>
    <x v="11"/>
    <x v="3"/>
    <x v="0"/>
    <x v="3"/>
    <x v="1"/>
  </r>
  <r>
    <x v="67"/>
    <x v="10"/>
    <x v="11"/>
    <x v="3"/>
    <x v="0"/>
    <x v="3"/>
    <x v="1"/>
  </r>
  <r>
    <x v="67"/>
    <x v="11"/>
    <x v="11"/>
    <x v="3"/>
    <x v="0"/>
    <x v="3"/>
    <x v="1"/>
  </r>
  <r>
    <x v="67"/>
    <x v="12"/>
    <x v="11"/>
    <x v="3"/>
    <x v="0"/>
    <x v="3"/>
    <x v="1"/>
  </r>
  <r>
    <x v="67"/>
    <x v="13"/>
    <x v="11"/>
    <x v="3"/>
    <x v="0"/>
    <x v="3"/>
    <x v="1"/>
  </r>
  <r>
    <x v="67"/>
    <x v="14"/>
    <x v="11"/>
    <x v="3"/>
    <x v="0"/>
    <x v="3"/>
    <x v="1"/>
  </r>
  <r>
    <x v="67"/>
    <x v="15"/>
    <x v="11"/>
    <x v="3"/>
    <x v="0"/>
    <x v="3"/>
    <x v="1"/>
  </r>
  <r>
    <x v="67"/>
    <x v="16"/>
    <x v="11"/>
    <x v="3"/>
    <x v="0"/>
    <x v="3"/>
    <x v="1"/>
  </r>
  <r>
    <x v="67"/>
    <x v="17"/>
    <x v="11"/>
    <x v="3"/>
    <x v="0"/>
    <x v="3"/>
    <x v="1"/>
  </r>
  <r>
    <x v="67"/>
    <x v="18"/>
    <x v="11"/>
    <x v="3"/>
    <x v="0"/>
    <x v="3"/>
    <x v="1"/>
  </r>
  <r>
    <x v="67"/>
    <x v="19"/>
    <x v="11"/>
    <x v="3"/>
    <x v="0"/>
    <x v="3"/>
    <x v="1"/>
  </r>
  <r>
    <x v="67"/>
    <x v="20"/>
    <x v="11"/>
    <x v="3"/>
    <x v="0"/>
    <x v="3"/>
    <x v="1"/>
  </r>
  <r>
    <x v="67"/>
    <x v="21"/>
    <x v="3"/>
    <x v="3"/>
    <x v="0"/>
    <x v="3"/>
    <x v="1"/>
  </r>
  <r>
    <x v="67"/>
    <x v="22"/>
    <x v="11"/>
    <x v="3"/>
    <x v="0"/>
    <x v="3"/>
    <x v="1"/>
  </r>
  <r>
    <x v="67"/>
    <x v="23"/>
    <x v="3"/>
    <x v="3"/>
    <x v="0"/>
    <x v="3"/>
    <x v="1"/>
  </r>
  <r>
    <x v="67"/>
    <x v="24"/>
    <x v="3"/>
    <x v="3"/>
    <x v="0"/>
    <x v="3"/>
    <x v="1"/>
  </r>
  <r>
    <x v="67"/>
    <x v="25"/>
    <x v="11"/>
    <x v="3"/>
    <x v="0"/>
    <x v="3"/>
    <x v="1"/>
  </r>
  <r>
    <x v="67"/>
    <x v="26"/>
    <x v="3"/>
    <x v="3"/>
    <x v="0"/>
    <x v="3"/>
    <x v="1"/>
  </r>
  <r>
    <x v="67"/>
    <x v="27"/>
    <x v="11"/>
    <x v="3"/>
    <x v="0"/>
    <x v="3"/>
    <x v="1"/>
  </r>
  <r>
    <x v="67"/>
    <x v="28"/>
    <x v="3"/>
    <x v="3"/>
    <x v="0"/>
    <x v="3"/>
    <x v="1"/>
  </r>
  <r>
    <x v="67"/>
    <x v="29"/>
    <x v="3"/>
    <x v="3"/>
    <x v="0"/>
    <x v="3"/>
    <x v="1"/>
  </r>
  <r>
    <x v="67"/>
    <x v="30"/>
    <x v="11"/>
    <x v="3"/>
    <x v="0"/>
    <x v="3"/>
    <x v="1"/>
  </r>
  <r>
    <x v="67"/>
    <x v="31"/>
    <x v="3"/>
    <x v="3"/>
    <x v="0"/>
    <x v="3"/>
    <x v="1"/>
  </r>
  <r>
    <x v="67"/>
    <x v="32"/>
    <x v="3"/>
    <x v="3"/>
    <x v="0"/>
    <x v="3"/>
    <x v="1"/>
  </r>
  <r>
    <x v="67"/>
    <x v="33"/>
    <x v="3"/>
    <x v="3"/>
    <x v="0"/>
    <x v="3"/>
    <x v="1"/>
  </r>
  <r>
    <x v="67"/>
    <x v="34"/>
    <x v="11"/>
    <x v="3"/>
    <x v="0"/>
    <x v="3"/>
    <x v="1"/>
  </r>
  <r>
    <x v="67"/>
    <x v="35"/>
    <x v="3"/>
    <x v="3"/>
    <x v="0"/>
    <x v="3"/>
    <x v="1"/>
  </r>
  <r>
    <x v="67"/>
    <x v="36"/>
    <x v="3"/>
    <x v="3"/>
    <x v="0"/>
    <x v="3"/>
    <x v="1"/>
  </r>
  <r>
    <x v="67"/>
    <x v="37"/>
    <x v="3"/>
    <x v="3"/>
    <x v="0"/>
    <x v="3"/>
    <x v="1"/>
  </r>
  <r>
    <x v="67"/>
    <x v="38"/>
    <x v="3"/>
    <x v="3"/>
    <x v="0"/>
    <x v="3"/>
    <x v="1"/>
  </r>
  <r>
    <x v="67"/>
    <x v="39"/>
    <x v="3"/>
    <x v="3"/>
    <x v="0"/>
    <x v="3"/>
    <x v="1"/>
  </r>
  <r>
    <x v="67"/>
    <x v="40"/>
    <x v="3"/>
    <x v="3"/>
    <x v="0"/>
    <x v="3"/>
    <x v="1"/>
  </r>
  <r>
    <x v="67"/>
    <x v="41"/>
    <x v="11"/>
    <x v="3"/>
    <x v="0"/>
    <x v="3"/>
    <x v="1"/>
  </r>
  <r>
    <x v="67"/>
    <x v="42"/>
    <x v="3"/>
    <x v="3"/>
    <x v="0"/>
    <x v="3"/>
    <x v="1"/>
  </r>
  <r>
    <x v="67"/>
    <x v="43"/>
    <x v="3"/>
    <x v="3"/>
    <x v="0"/>
    <x v="3"/>
    <x v="1"/>
  </r>
  <r>
    <x v="67"/>
    <x v="44"/>
    <x v="3"/>
    <x v="3"/>
    <x v="0"/>
    <x v="3"/>
    <x v="1"/>
  </r>
  <r>
    <x v="67"/>
    <x v="45"/>
    <x v="3"/>
    <x v="3"/>
    <x v="0"/>
    <x v="3"/>
    <x v="1"/>
  </r>
  <r>
    <x v="67"/>
    <x v="46"/>
    <x v="3"/>
    <x v="3"/>
    <x v="0"/>
    <x v="3"/>
    <x v="1"/>
  </r>
  <r>
    <x v="67"/>
    <x v="47"/>
    <x v="3"/>
    <x v="3"/>
    <x v="0"/>
    <x v="3"/>
    <x v="1"/>
  </r>
  <r>
    <x v="67"/>
    <x v="48"/>
    <x v="11"/>
    <x v="3"/>
    <x v="0"/>
    <x v="3"/>
    <x v="1"/>
  </r>
  <r>
    <x v="67"/>
    <x v="49"/>
    <x v="3"/>
    <x v="3"/>
    <x v="0"/>
    <x v="3"/>
    <x v="1"/>
  </r>
  <r>
    <x v="67"/>
    <x v="50"/>
    <x v="3"/>
    <x v="3"/>
    <x v="0"/>
    <x v="3"/>
    <x v="1"/>
  </r>
  <r>
    <x v="67"/>
    <x v="51"/>
    <x v="11"/>
    <x v="3"/>
    <x v="0"/>
    <x v="3"/>
    <x v="1"/>
  </r>
  <r>
    <x v="67"/>
    <x v="52"/>
    <x v="3"/>
    <x v="3"/>
    <x v="0"/>
    <x v="3"/>
    <x v="1"/>
  </r>
  <r>
    <x v="67"/>
    <x v="53"/>
    <x v="3"/>
    <x v="3"/>
    <x v="0"/>
    <x v="3"/>
    <x v="1"/>
  </r>
  <r>
    <x v="67"/>
    <x v="54"/>
    <x v="3"/>
    <x v="3"/>
    <x v="0"/>
    <x v="3"/>
    <x v="1"/>
  </r>
  <r>
    <x v="67"/>
    <x v="55"/>
    <x v="11"/>
    <x v="3"/>
    <x v="0"/>
    <x v="3"/>
    <x v="1"/>
  </r>
  <r>
    <x v="67"/>
    <x v="56"/>
    <x v="3"/>
    <x v="3"/>
    <x v="0"/>
    <x v="3"/>
    <x v="1"/>
  </r>
  <r>
    <x v="67"/>
    <x v="57"/>
    <x v="3"/>
    <x v="3"/>
    <x v="0"/>
    <x v="3"/>
    <x v="1"/>
  </r>
  <r>
    <x v="67"/>
    <x v="58"/>
    <x v="11"/>
    <x v="3"/>
    <x v="0"/>
    <x v="3"/>
    <x v="1"/>
  </r>
  <r>
    <x v="67"/>
    <x v="59"/>
    <x v="11"/>
    <x v="3"/>
    <x v="0"/>
    <x v="3"/>
    <x v="1"/>
  </r>
  <r>
    <x v="67"/>
    <x v="60"/>
    <x v="11"/>
    <x v="3"/>
    <x v="0"/>
    <x v="3"/>
    <x v="1"/>
  </r>
  <r>
    <x v="67"/>
    <x v="61"/>
    <x v="11"/>
    <x v="3"/>
    <x v="0"/>
    <x v="3"/>
    <x v="1"/>
  </r>
  <r>
    <x v="67"/>
    <x v="62"/>
    <x v="11"/>
    <x v="3"/>
    <x v="0"/>
    <x v="3"/>
    <x v="1"/>
  </r>
  <r>
    <x v="67"/>
    <x v="63"/>
    <x v="11"/>
    <x v="3"/>
    <x v="0"/>
    <x v="3"/>
    <x v="1"/>
  </r>
  <r>
    <x v="67"/>
    <x v="64"/>
    <x v="11"/>
    <x v="3"/>
    <x v="0"/>
    <x v="3"/>
    <x v="1"/>
  </r>
  <r>
    <x v="67"/>
    <x v="65"/>
    <x v="11"/>
    <x v="3"/>
    <x v="0"/>
    <x v="3"/>
    <x v="1"/>
  </r>
  <r>
    <x v="67"/>
    <x v="66"/>
    <x v="3"/>
    <x v="3"/>
    <x v="0"/>
    <x v="3"/>
    <x v="1"/>
  </r>
  <r>
    <x v="67"/>
    <x v="67"/>
    <x v="30"/>
    <x v="3"/>
    <x v="0"/>
    <x v="3"/>
    <x v="1"/>
  </r>
  <r>
    <x v="67"/>
    <x v="68"/>
    <x v="11"/>
    <x v="3"/>
    <x v="0"/>
    <x v="3"/>
    <x v="1"/>
  </r>
  <r>
    <x v="67"/>
    <x v="69"/>
    <x v="11"/>
    <x v="3"/>
    <x v="0"/>
    <x v="3"/>
    <x v="1"/>
  </r>
  <r>
    <x v="67"/>
    <x v="70"/>
    <x v="11"/>
    <x v="3"/>
    <x v="0"/>
    <x v="3"/>
    <x v="1"/>
  </r>
  <r>
    <x v="67"/>
    <x v="71"/>
    <x v="11"/>
    <x v="3"/>
    <x v="0"/>
    <x v="3"/>
    <x v="1"/>
  </r>
  <r>
    <x v="67"/>
    <x v="72"/>
    <x v="11"/>
    <x v="3"/>
    <x v="0"/>
    <x v="3"/>
    <x v="1"/>
  </r>
  <r>
    <x v="67"/>
    <x v="73"/>
    <x v="11"/>
    <x v="3"/>
    <x v="0"/>
    <x v="3"/>
    <x v="1"/>
  </r>
  <r>
    <x v="67"/>
    <x v="74"/>
    <x v="11"/>
    <x v="3"/>
    <x v="0"/>
    <x v="3"/>
    <x v="1"/>
  </r>
  <r>
    <x v="67"/>
    <x v="75"/>
    <x v="11"/>
    <x v="3"/>
    <x v="0"/>
    <x v="3"/>
    <x v="1"/>
  </r>
  <r>
    <x v="67"/>
    <x v="76"/>
    <x v="11"/>
    <x v="3"/>
    <x v="0"/>
    <x v="3"/>
    <x v="1"/>
  </r>
  <r>
    <x v="67"/>
    <x v="77"/>
    <x v="11"/>
    <x v="3"/>
    <x v="0"/>
    <x v="3"/>
    <x v="1"/>
  </r>
  <r>
    <x v="67"/>
    <x v="78"/>
    <x v="11"/>
    <x v="3"/>
    <x v="0"/>
    <x v="3"/>
    <x v="1"/>
  </r>
  <r>
    <x v="67"/>
    <x v="79"/>
    <x v="11"/>
    <x v="3"/>
    <x v="0"/>
    <x v="3"/>
    <x v="1"/>
  </r>
  <r>
    <x v="67"/>
    <x v="80"/>
    <x v="11"/>
    <x v="3"/>
    <x v="0"/>
    <x v="3"/>
    <x v="1"/>
  </r>
  <r>
    <x v="67"/>
    <x v="81"/>
    <x v="11"/>
    <x v="3"/>
    <x v="0"/>
    <x v="3"/>
    <x v="1"/>
  </r>
  <r>
    <x v="67"/>
    <x v="82"/>
    <x v="11"/>
    <x v="3"/>
    <x v="0"/>
    <x v="3"/>
    <x v="1"/>
  </r>
  <r>
    <x v="67"/>
    <x v="83"/>
    <x v="11"/>
    <x v="3"/>
    <x v="0"/>
    <x v="3"/>
    <x v="1"/>
  </r>
  <r>
    <x v="67"/>
    <x v="84"/>
    <x v="11"/>
    <x v="3"/>
    <x v="0"/>
    <x v="3"/>
    <x v="1"/>
  </r>
  <r>
    <x v="67"/>
    <x v="85"/>
    <x v="11"/>
    <x v="3"/>
    <x v="0"/>
    <x v="3"/>
    <x v="1"/>
  </r>
  <r>
    <x v="67"/>
    <x v="86"/>
    <x v="11"/>
    <x v="3"/>
    <x v="0"/>
    <x v="3"/>
    <x v="1"/>
  </r>
  <r>
    <x v="67"/>
    <x v="87"/>
    <x v="11"/>
    <x v="3"/>
    <x v="0"/>
    <x v="3"/>
    <x v="1"/>
  </r>
  <r>
    <x v="67"/>
    <x v="88"/>
    <x v="11"/>
    <x v="3"/>
    <x v="0"/>
    <x v="3"/>
    <x v="1"/>
  </r>
  <r>
    <x v="67"/>
    <x v="89"/>
    <x v="11"/>
    <x v="3"/>
    <x v="0"/>
    <x v="3"/>
    <x v="1"/>
  </r>
  <r>
    <x v="67"/>
    <x v="90"/>
    <x v="11"/>
    <x v="3"/>
    <x v="0"/>
    <x v="3"/>
    <x v="1"/>
  </r>
  <r>
    <x v="67"/>
    <x v="91"/>
    <x v="3"/>
    <x v="3"/>
    <x v="0"/>
    <x v="3"/>
    <x v="1"/>
  </r>
  <r>
    <x v="67"/>
    <x v="92"/>
    <x v="3"/>
    <x v="3"/>
    <x v="0"/>
    <x v="3"/>
    <x v="1"/>
  </r>
  <r>
    <x v="67"/>
    <x v="93"/>
    <x v="3"/>
    <x v="3"/>
    <x v="0"/>
    <x v="3"/>
    <x v="1"/>
  </r>
  <r>
    <x v="67"/>
    <x v="94"/>
    <x v="3"/>
    <x v="3"/>
    <x v="0"/>
    <x v="3"/>
    <x v="1"/>
  </r>
  <r>
    <x v="67"/>
    <x v="95"/>
    <x v="3"/>
    <x v="3"/>
    <x v="0"/>
    <x v="3"/>
    <x v="1"/>
  </r>
  <r>
    <x v="67"/>
    <x v="96"/>
    <x v="11"/>
    <x v="3"/>
    <x v="0"/>
    <x v="3"/>
    <x v="1"/>
  </r>
  <r>
    <x v="67"/>
    <x v="97"/>
    <x v="3"/>
    <x v="3"/>
    <x v="0"/>
    <x v="3"/>
    <x v="1"/>
  </r>
  <r>
    <x v="67"/>
    <x v="98"/>
    <x v="3"/>
    <x v="3"/>
    <x v="0"/>
    <x v="3"/>
    <x v="1"/>
  </r>
  <r>
    <x v="67"/>
    <x v="99"/>
    <x v="3"/>
    <x v="3"/>
    <x v="0"/>
    <x v="3"/>
    <x v="1"/>
  </r>
  <r>
    <x v="67"/>
    <x v="100"/>
    <x v="3"/>
    <x v="3"/>
    <x v="0"/>
    <x v="3"/>
    <x v="1"/>
  </r>
  <r>
    <x v="67"/>
    <x v="101"/>
    <x v="11"/>
    <x v="3"/>
    <x v="0"/>
    <x v="3"/>
    <x v="1"/>
  </r>
  <r>
    <x v="67"/>
    <x v="102"/>
    <x v="3"/>
    <x v="3"/>
    <x v="0"/>
    <x v="3"/>
    <x v="1"/>
  </r>
  <r>
    <x v="67"/>
    <x v="103"/>
    <x v="11"/>
    <x v="3"/>
    <x v="0"/>
    <x v="3"/>
    <x v="1"/>
  </r>
  <r>
    <x v="67"/>
    <x v="104"/>
    <x v="11"/>
    <x v="3"/>
    <x v="0"/>
    <x v="3"/>
    <x v="1"/>
  </r>
  <r>
    <x v="67"/>
    <x v="105"/>
    <x v="3"/>
    <x v="3"/>
    <x v="0"/>
    <x v="3"/>
    <x v="1"/>
  </r>
  <r>
    <x v="67"/>
    <x v="106"/>
    <x v="3"/>
    <x v="3"/>
    <x v="0"/>
    <x v="3"/>
    <x v="1"/>
  </r>
  <r>
    <x v="67"/>
    <x v="107"/>
    <x v="3"/>
    <x v="3"/>
    <x v="0"/>
    <x v="3"/>
    <x v="1"/>
  </r>
  <r>
    <x v="67"/>
    <x v="108"/>
    <x v="3"/>
    <x v="3"/>
    <x v="0"/>
    <x v="3"/>
    <x v="1"/>
  </r>
  <r>
    <x v="67"/>
    <x v="109"/>
    <x v="3"/>
    <x v="3"/>
    <x v="0"/>
    <x v="3"/>
    <x v="1"/>
  </r>
  <r>
    <x v="67"/>
    <x v="110"/>
    <x v="11"/>
    <x v="3"/>
    <x v="0"/>
    <x v="3"/>
    <x v="1"/>
  </r>
  <r>
    <x v="67"/>
    <x v="111"/>
    <x v="3"/>
    <x v="3"/>
    <x v="0"/>
    <x v="3"/>
    <x v="1"/>
  </r>
  <r>
    <x v="67"/>
    <x v="112"/>
    <x v="3"/>
    <x v="3"/>
    <x v="0"/>
    <x v="3"/>
    <x v="1"/>
  </r>
  <r>
    <x v="67"/>
    <x v="113"/>
    <x v="3"/>
    <x v="3"/>
    <x v="0"/>
    <x v="3"/>
    <x v="1"/>
  </r>
  <r>
    <x v="67"/>
    <x v="114"/>
    <x v="3"/>
    <x v="3"/>
    <x v="0"/>
    <x v="3"/>
    <x v="1"/>
  </r>
  <r>
    <x v="67"/>
    <x v="115"/>
    <x v="3"/>
    <x v="3"/>
    <x v="0"/>
    <x v="3"/>
    <x v="1"/>
  </r>
  <r>
    <x v="67"/>
    <x v="116"/>
    <x v="3"/>
    <x v="3"/>
    <x v="0"/>
    <x v="3"/>
    <x v="1"/>
  </r>
  <r>
    <x v="67"/>
    <x v="117"/>
    <x v="11"/>
    <x v="3"/>
    <x v="0"/>
    <x v="3"/>
    <x v="1"/>
  </r>
  <r>
    <x v="67"/>
    <x v="118"/>
    <x v="3"/>
    <x v="3"/>
    <x v="0"/>
    <x v="3"/>
    <x v="1"/>
  </r>
  <r>
    <x v="67"/>
    <x v="119"/>
    <x v="3"/>
    <x v="3"/>
    <x v="0"/>
    <x v="3"/>
    <x v="1"/>
  </r>
  <r>
    <x v="67"/>
    <x v="120"/>
    <x v="3"/>
    <x v="3"/>
    <x v="0"/>
    <x v="3"/>
    <x v="1"/>
  </r>
  <r>
    <x v="67"/>
    <x v="121"/>
    <x v="11"/>
    <x v="3"/>
    <x v="0"/>
    <x v="3"/>
    <x v="1"/>
  </r>
  <r>
    <x v="67"/>
    <x v="122"/>
    <x v="3"/>
    <x v="3"/>
    <x v="0"/>
    <x v="3"/>
    <x v="1"/>
  </r>
  <r>
    <x v="67"/>
    <x v="123"/>
    <x v="3"/>
    <x v="3"/>
    <x v="0"/>
    <x v="3"/>
    <x v="1"/>
  </r>
  <r>
    <x v="67"/>
    <x v="124"/>
    <x v="11"/>
    <x v="3"/>
    <x v="0"/>
    <x v="3"/>
    <x v="1"/>
  </r>
  <r>
    <x v="67"/>
    <x v="125"/>
    <x v="3"/>
    <x v="3"/>
    <x v="0"/>
    <x v="3"/>
    <x v="1"/>
  </r>
  <r>
    <x v="67"/>
    <x v="126"/>
    <x v="3"/>
    <x v="3"/>
    <x v="0"/>
    <x v="3"/>
    <x v="1"/>
  </r>
  <r>
    <x v="67"/>
    <x v="127"/>
    <x v="11"/>
    <x v="3"/>
    <x v="0"/>
    <x v="3"/>
    <x v="1"/>
  </r>
  <r>
    <x v="67"/>
    <x v="128"/>
    <x v="3"/>
    <x v="3"/>
    <x v="0"/>
    <x v="3"/>
    <x v="1"/>
  </r>
  <r>
    <x v="67"/>
    <x v="129"/>
    <x v="3"/>
    <x v="3"/>
    <x v="0"/>
    <x v="3"/>
    <x v="1"/>
  </r>
  <r>
    <x v="67"/>
    <x v="130"/>
    <x v="3"/>
    <x v="3"/>
    <x v="0"/>
    <x v="3"/>
    <x v="1"/>
  </r>
  <r>
    <x v="67"/>
    <x v="131"/>
    <x v="11"/>
    <x v="3"/>
    <x v="0"/>
    <x v="3"/>
    <x v="1"/>
  </r>
  <r>
    <x v="67"/>
    <x v="132"/>
    <x v="11"/>
    <x v="3"/>
    <x v="0"/>
    <x v="3"/>
    <x v="1"/>
  </r>
  <r>
    <x v="68"/>
    <x v="0"/>
    <x v="11"/>
    <x v="3"/>
    <x v="0"/>
    <x v="3"/>
    <x v="1"/>
  </r>
  <r>
    <x v="68"/>
    <x v="1"/>
    <x v="11"/>
    <x v="3"/>
    <x v="0"/>
    <x v="3"/>
    <x v="1"/>
  </r>
  <r>
    <x v="68"/>
    <x v="2"/>
    <x v="11"/>
    <x v="3"/>
    <x v="0"/>
    <x v="3"/>
    <x v="1"/>
  </r>
  <r>
    <x v="68"/>
    <x v="3"/>
    <x v="11"/>
    <x v="3"/>
    <x v="0"/>
    <x v="3"/>
    <x v="1"/>
  </r>
  <r>
    <x v="68"/>
    <x v="4"/>
    <x v="11"/>
    <x v="3"/>
    <x v="0"/>
    <x v="3"/>
    <x v="1"/>
  </r>
  <r>
    <x v="68"/>
    <x v="5"/>
    <x v="11"/>
    <x v="3"/>
    <x v="0"/>
    <x v="3"/>
    <x v="1"/>
  </r>
  <r>
    <x v="68"/>
    <x v="6"/>
    <x v="11"/>
    <x v="3"/>
    <x v="0"/>
    <x v="3"/>
    <x v="1"/>
  </r>
  <r>
    <x v="68"/>
    <x v="7"/>
    <x v="11"/>
    <x v="3"/>
    <x v="0"/>
    <x v="3"/>
    <x v="1"/>
  </r>
  <r>
    <x v="68"/>
    <x v="8"/>
    <x v="11"/>
    <x v="3"/>
    <x v="0"/>
    <x v="3"/>
    <x v="1"/>
  </r>
  <r>
    <x v="68"/>
    <x v="9"/>
    <x v="11"/>
    <x v="3"/>
    <x v="0"/>
    <x v="3"/>
    <x v="1"/>
  </r>
  <r>
    <x v="68"/>
    <x v="10"/>
    <x v="11"/>
    <x v="3"/>
    <x v="0"/>
    <x v="3"/>
    <x v="1"/>
  </r>
  <r>
    <x v="68"/>
    <x v="11"/>
    <x v="11"/>
    <x v="3"/>
    <x v="0"/>
    <x v="3"/>
    <x v="1"/>
  </r>
  <r>
    <x v="68"/>
    <x v="12"/>
    <x v="11"/>
    <x v="3"/>
    <x v="0"/>
    <x v="3"/>
    <x v="1"/>
  </r>
  <r>
    <x v="68"/>
    <x v="13"/>
    <x v="11"/>
    <x v="3"/>
    <x v="0"/>
    <x v="3"/>
    <x v="1"/>
  </r>
  <r>
    <x v="68"/>
    <x v="14"/>
    <x v="11"/>
    <x v="3"/>
    <x v="0"/>
    <x v="3"/>
    <x v="1"/>
  </r>
  <r>
    <x v="68"/>
    <x v="15"/>
    <x v="11"/>
    <x v="3"/>
    <x v="0"/>
    <x v="3"/>
    <x v="1"/>
  </r>
  <r>
    <x v="68"/>
    <x v="16"/>
    <x v="11"/>
    <x v="3"/>
    <x v="0"/>
    <x v="3"/>
    <x v="1"/>
  </r>
  <r>
    <x v="68"/>
    <x v="17"/>
    <x v="11"/>
    <x v="3"/>
    <x v="0"/>
    <x v="3"/>
    <x v="1"/>
  </r>
  <r>
    <x v="68"/>
    <x v="18"/>
    <x v="11"/>
    <x v="3"/>
    <x v="0"/>
    <x v="3"/>
    <x v="1"/>
  </r>
  <r>
    <x v="68"/>
    <x v="19"/>
    <x v="11"/>
    <x v="3"/>
    <x v="0"/>
    <x v="3"/>
    <x v="1"/>
  </r>
  <r>
    <x v="68"/>
    <x v="20"/>
    <x v="11"/>
    <x v="3"/>
    <x v="0"/>
    <x v="3"/>
    <x v="1"/>
  </r>
  <r>
    <x v="68"/>
    <x v="21"/>
    <x v="5"/>
    <x v="3"/>
    <x v="0"/>
    <x v="3"/>
    <x v="1"/>
  </r>
  <r>
    <x v="68"/>
    <x v="22"/>
    <x v="11"/>
    <x v="3"/>
    <x v="0"/>
    <x v="3"/>
    <x v="1"/>
  </r>
  <r>
    <x v="68"/>
    <x v="23"/>
    <x v="7"/>
    <x v="3"/>
    <x v="0"/>
    <x v="3"/>
    <x v="1"/>
  </r>
  <r>
    <x v="68"/>
    <x v="24"/>
    <x v="4"/>
    <x v="3"/>
    <x v="0"/>
    <x v="3"/>
    <x v="1"/>
  </r>
  <r>
    <x v="68"/>
    <x v="25"/>
    <x v="11"/>
    <x v="3"/>
    <x v="0"/>
    <x v="3"/>
    <x v="1"/>
  </r>
  <r>
    <x v="68"/>
    <x v="26"/>
    <x v="6"/>
    <x v="3"/>
    <x v="0"/>
    <x v="3"/>
    <x v="1"/>
  </r>
  <r>
    <x v="68"/>
    <x v="27"/>
    <x v="11"/>
    <x v="3"/>
    <x v="0"/>
    <x v="3"/>
    <x v="1"/>
  </r>
  <r>
    <x v="68"/>
    <x v="28"/>
    <x v="4"/>
    <x v="3"/>
    <x v="0"/>
    <x v="3"/>
    <x v="1"/>
  </r>
  <r>
    <x v="68"/>
    <x v="29"/>
    <x v="9"/>
    <x v="3"/>
    <x v="0"/>
    <x v="3"/>
    <x v="1"/>
  </r>
  <r>
    <x v="68"/>
    <x v="30"/>
    <x v="11"/>
    <x v="3"/>
    <x v="0"/>
    <x v="3"/>
    <x v="1"/>
  </r>
  <r>
    <x v="68"/>
    <x v="31"/>
    <x v="4"/>
    <x v="3"/>
    <x v="0"/>
    <x v="3"/>
    <x v="1"/>
  </r>
  <r>
    <x v="68"/>
    <x v="32"/>
    <x v="6"/>
    <x v="3"/>
    <x v="0"/>
    <x v="3"/>
    <x v="1"/>
  </r>
  <r>
    <x v="68"/>
    <x v="33"/>
    <x v="8"/>
    <x v="3"/>
    <x v="0"/>
    <x v="3"/>
    <x v="1"/>
  </r>
  <r>
    <x v="68"/>
    <x v="34"/>
    <x v="11"/>
    <x v="3"/>
    <x v="0"/>
    <x v="3"/>
    <x v="1"/>
  </r>
  <r>
    <x v="68"/>
    <x v="35"/>
    <x v="2"/>
    <x v="3"/>
    <x v="0"/>
    <x v="3"/>
    <x v="1"/>
  </r>
  <r>
    <x v="68"/>
    <x v="36"/>
    <x v="6"/>
    <x v="3"/>
    <x v="0"/>
    <x v="3"/>
    <x v="1"/>
  </r>
  <r>
    <x v="68"/>
    <x v="37"/>
    <x v="8"/>
    <x v="3"/>
    <x v="0"/>
    <x v="3"/>
    <x v="1"/>
  </r>
  <r>
    <x v="68"/>
    <x v="38"/>
    <x v="5"/>
    <x v="3"/>
    <x v="0"/>
    <x v="3"/>
    <x v="1"/>
  </r>
  <r>
    <x v="68"/>
    <x v="39"/>
    <x v="2"/>
    <x v="3"/>
    <x v="0"/>
    <x v="3"/>
    <x v="1"/>
  </r>
  <r>
    <x v="68"/>
    <x v="40"/>
    <x v="8"/>
    <x v="3"/>
    <x v="0"/>
    <x v="3"/>
    <x v="1"/>
  </r>
  <r>
    <x v="68"/>
    <x v="41"/>
    <x v="11"/>
    <x v="3"/>
    <x v="0"/>
    <x v="3"/>
    <x v="1"/>
  </r>
  <r>
    <x v="68"/>
    <x v="42"/>
    <x v="6"/>
    <x v="3"/>
    <x v="0"/>
    <x v="3"/>
    <x v="1"/>
  </r>
  <r>
    <x v="68"/>
    <x v="43"/>
    <x v="1"/>
    <x v="3"/>
    <x v="0"/>
    <x v="3"/>
    <x v="1"/>
  </r>
  <r>
    <x v="68"/>
    <x v="44"/>
    <x v="8"/>
    <x v="3"/>
    <x v="0"/>
    <x v="3"/>
    <x v="1"/>
  </r>
  <r>
    <x v="68"/>
    <x v="45"/>
    <x v="16"/>
    <x v="3"/>
    <x v="0"/>
    <x v="3"/>
    <x v="1"/>
  </r>
  <r>
    <x v="68"/>
    <x v="46"/>
    <x v="6"/>
    <x v="3"/>
    <x v="0"/>
    <x v="3"/>
    <x v="1"/>
  </r>
  <r>
    <x v="68"/>
    <x v="47"/>
    <x v="8"/>
    <x v="3"/>
    <x v="0"/>
    <x v="3"/>
    <x v="1"/>
  </r>
  <r>
    <x v="68"/>
    <x v="48"/>
    <x v="11"/>
    <x v="3"/>
    <x v="0"/>
    <x v="3"/>
    <x v="1"/>
  </r>
  <r>
    <x v="68"/>
    <x v="49"/>
    <x v="2"/>
    <x v="3"/>
    <x v="0"/>
    <x v="3"/>
    <x v="1"/>
  </r>
  <r>
    <x v="68"/>
    <x v="50"/>
    <x v="12"/>
    <x v="3"/>
    <x v="0"/>
    <x v="3"/>
    <x v="1"/>
  </r>
  <r>
    <x v="68"/>
    <x v="51"/>
    <x v="11"/>
    <x v="3"/>
    <x v="0"/>
    <x v="3"/>
    <x v="1"/>
  </r>
  <r>
    <x v="68"/>
    <x v="52"/>
    <x v="12"/>
    <x v="3"/>
    <x v="0"/>
    <x v="3"/>
    <x v="1"/>
  </r>
  <r>
    <x v="68"/>
    <x v="53"/>
    <x v="13"/>
    <x v="3"/>
    <x v="0"/>
    <x v="3"/>
    <x v="1"/>
  </r>
  <r>
    <x v="68"/>
    <x v="54"/>
    <x v="8"/>
    <x v="3"/>
    <x v="0"/>
    <x v="3"/>
    <x v="1"/>
  </r>
  <r>
    <x v="68"/>
    <x v="55"/>
    <x v="11"/>
    <x v="3"/>
    <x v="0"/>
    <x v="3"/>
    <x v="1"/>
  </r>
  <r>
    <x v="68"/>
    <x v="56"/>
    <x v="0"/>
    <x v="3"/>
    <x v="0"/>
    <x v="3"/>
    <x v="1"/>
  </r>
  <r>
    <x v="68"/>
    <x v="57"/>
    <x v="7"/>
    <x v="3"/>
    <x v="0"/>
    <x v="3"/>
    <x v="1"/>
  </r>
  <r>
    <x v="68"/>
    <x v="58"/>
    <x v="11"/>
    <x v="3"/>
    <x v="0"/>
    <x v="3"/>
    <x v="1"/>
  </r>
  <r>
    <x v="68"/>
    <x v="59"/>
    <x v="11"/>
    <x v="3"/>
    <x v="0"/>
    <x v="3"/>
    <x v="1"/>
  </r>
  <r>
    <x v="68"/>
    <x v="60"/>
    <x v="11"/>
    <x v="3"/>
    <x v="0"/>
    <x v="3"/>
    <x v="1"/>
  </r>
  <r>
    <x v="68"/>
    <x v="61"/>
    <x v="11"/>
    <x v="3"/>
    <x v="0"/>
    <x v="3"/>
    <x v="1"/>
  </r>
  <r>
    <x v="68"/>
    <x v="62"/>
    <x v="11"/>
    <x v="3"/>
    <x v="0"/>
    <x v="3"/>
    <x v="1"/>
  </r>
  <r>
    <x v="68"/>
    <x v="63"/>
    <x v="11"/>
    <x v="3"/>
    <x v="0"/>
    <x v="3"/>
    <x v="1"/>
  </r>
  <r>
    <x v="68"/>
    <x v="64"/>
    <x v="11"/>
    <x v="3"/>
    <x v="0"/>
    <x v="3"/>
    <x v="1"/>
  </r>
  <r>
    <x v="68"/>
    <x v="65"/>
    <x v="11"/>
    <x v="3"/>
    <x v="0"/>
    <x v="3"/>
    <x v="1"/>
  </r>
  <r>
    <x v="68"/>
    <x v="66"/>
    <x v="19"/>
    <x v="3"/>
    <x v="0"/>
    <x v="3"/>
    <x v="1"/>
  </r>
  <r>
    <x v="68"/>
    <x v="67"/>
    <x v="11"/>
    <x v="3"/>
    <x v="0"/>
    <x v="3"/>
    <x v="1"/>
  </r>
  <r>
    <x v="68"/>
    <x v="68"/>
    <x v="11"/>
    <x v="3"/>
    <x v="0"/>
    <x v="3"/>
    <x v="1"/>
  </r>
  <r>
    <x v="68"/>
    <x v="69"/>
    <x v="11"/>
    <x v="3"/>
    <x v="0"/>
    <x v="3"/>
    <x v="1"/>
  </r>
  <r>
    <x v="68"/>
    <x v="70"/>
    <x v="11"/>
    <x v="3"/>
    <x v="0"/>
    <x v="3"/>
    <x v="1"/>
  </r>
  <r>
    <x v="68"/>
    <x v="71"/>
    <x v="11"/>
    <x v="3"/>
    <x v="0"/>
    <x v="3"/>
    <x v="1"/>
  </r>
  <r>
    <x v="68"/>
    <x v="72"/>
    <x v="11"/>
    <x v="3"/>
    <x v="0"/>
    <x v="3"/>
    <x v="1"/>
  </r>
  <r>
    <x v="68"/>
    <x v="73"/>
    <x v="11"/>
    <x v="3"/>
    <x v="0"/>
    <x v="3"/>
    <x v="1"/>
  </r>
  <r>
    <x v="68"/>
    <x v="74"/>
    <x v="11"/>
    <x v="3"/>
    <x v="0"/>
    <x v="3"/>
    <x v="1"/>
  </r>
  <r>
    <x v="68"/>
    <x v="75"/>
    <x v="11"/>
    <x v="3"/>
    <x v="0"/>
    <x v="3"/>
    <x v="1"/>
  </r>
  <r>
    <x v="68"/>
    <x v="76"/>
    <x v="11"/>
    <x v="3"/>
    <x v="0"/>
    <x v="3"/>
    <x v="1"/>
  </r>
  <r>
    <x v="68"/>
    <x v="77"/>
    <x v="11"/>
    <x v="3"/>
    <x v="0"/>
    <x v="3"/>
    <x v="1"/>
  </r>
  <r>
    <x v="68"/>
    <x v="78"/>
    <x v="11"/>
    <x v="3"/>
    <x v="0"/>
    <x v="3"/>
    <x v="1"/>
  </r>
  <r>
    <x v="68"/>
    <x v="79"/>
    <x v="11"/>
    <x v="3"/>
    <x v="0"/>
    <x v="3"/>
    <x v="1"/>
  </r>
  <r>
    <x v="68"/>
    <x v="80"/>
    <x v="11"/>
    <x v="3"/>
    <x v="0"/>
    <x v="3"/>
    <x v="1"/>
  </r>
  <r>
    <x v="68"/>
    <x v="81"/>
    <x v="11"/>
    <x v="3"/>
    <x v="0"/>
    <x v="3"/>
    <x v="1"/>
  </r>
  <r>
    <x v="68"/>
    <x v="82"/>
    <x v="11"/>
    <x v="3"/>
    <x v="0"/>
    <x v="3"/>
    <x v="1"/>
  </r>
  <r>
    <x v="68"/>
    <x v="83"/>
    <x v="11"/>
    <x v="3"/>
    <x v="0"/>
    <x v="3"/>
    <x v="1"/>
  </r>
  <r>
    <x v="68"/>
    <x v="84"/>
    <x v="11"/>
    <x v="3"/>
    <x v="0"/>
    <x v="3"/>
    <x v="1"/>
  </r>
  <r>
    <x v="68"/>
    <x v="85"/>
    <x v="11"/>
    <x v="3"/>
    <x v="0"/>
    <x v="3"/>
    <x v="1"/>
  </r>
  <r>
    <x v="68"/>
    <x v="86"/>
    <x v="11"/>
    <x v="3"/>
    <x v="0"/>
    <x v="3"/>
    <x v="1"/>
  </r>
  <r>
    <x v="68"/>
    <x v="87"/>
    <x v="11"/>
    <x v="3"/>
    <x v="0"/>
    <x v="3"/>
    <x v="1"/>
  </r>
  <r>
    <x v="68"/>
    <x v="88"/>
    <x v="11"/>
    <x v="3"/>
    <x v="0"/>
    <x v="3"/>
    <x v="1"/>
  </r>
  <r>
    <x v="68"/>
    <x v="89"/>
    <x v="11"/>
    <x v="3"/>
    <x v="0"/>
    <x v="3"/>
    <x v="1"/>
  </r>
  <r>
    <x v="68"/>
    <x v="90"/>
    <x v="11"/>
    <x v="3"/>
    <x v="0"/>
    <x v="3"/>
    <x v="1"/>
  </r>
  <r>
    <x v="68"/>
    <x v="91"/>
    <x v="5"/>
    <x v="3"/>
    <x v="0"/>
    <x v="3"/>
    <x v="1"/>
  </r>
  <r>
    <x v="68"/>
    <x v="92"/>
    <x v="4"/>
    <x v="3"/>
    <x v="0"/>
    <x v="3"/>
    <x v="1"/>
  </r>
  <r>
    <x v="68"/>
    <x v="93"/>
    <x v="7"/>
    <x v="3"/>
    <x v="0"/>
    <x v="3"/>
    <x v="1"/>
  </r>
  <r>
    <x v="68"/>
    <x v="94"/>
    <x v="8"/>
    <x v="3"/>
    <x v="0"/>
    <x v="3"/>
    <x v="1"/>
  </r>
  <r>
    <x v="68"/>
    <x v="95"/>
    <x v="2"/>
    <x v="3"/>
    <x v="0"/>
    <x v="3"/>
    <x v="1"/>
  </r>
  <r>
    <x v="68"/>
    <x v="96"/>
    <x v="11"/>
    <x v="3"/>
    <x v="0"/>
    <x v="3"/>
    <x v="1"/>
  </r>
  <r>
    <x v="68"/>
    <x v="97"/>
    <x v="8"/>
    <x v="3"/>
    <x v="0"/>
    <x v="3"/>
    <x v="1"/>
  </r>
  <r>
    <x v="68"/>
    <x v="98"/>
    <x v="7"/>
    <x v="3"/>
    <x v="0"/>
    <x v="3"/>
    <x v="1"/>
  </r>
  <r>
    <x v="68"/>
    <x v="99"/>
    <x v="7"/>
    <x v="3"/>
    <x v="0"/>
    <x v="3"/>
    <x v="1"/>
  </r>
  <r>
    <x v="68"/>
    <x v="100"/>
    <x v="12"/>
    <x v="3"/>
    <x v="0"/>
    <x v="3"/>
    <x v="1"/>
  </r>
  <r>
    <x v="68"/>
    <x v="101"/>
    <x v="11"/>
    <x v="3"/>
    <x v="0"/>
    <x v="3"/>
    <x v="1"/>
  </r>
  <r>
    <x v="68"/>
    <x v="102"/>
    <x v="6"/>
    <x v="3"/>
    <x v="0"/>
    <x v="3"/>
    <x v="1"/>
  </r>
  <r>
    <x v="68"/>
    <x v="103"/>
    <x v="11"/>
    <x v="3"/>
    <x v="0"/>
    <x v="3"/>
    <x v="1"/>
  </r>
  <r>
    <x v="68"/>
    <x v="104"/>
    <x v="11"/>
    <x v="3"/>
    <x v="0"/>
    <x v="3"/>
    <x v="1"/>
  </r>
  <r>
    <x v="68"/>
    <x v="105"/>
    <x v="2"/>
    <x v="3"/>
    <x v="0"/>
    <x v="3"/>
    <x v="1"/>
  </r>
  <r>
    <x v="68"/>
    <x v="106"/>
    <x v="2"/>
    <x v="3"/>
    <x v="0"/>
    <x v="3"/>
    <x v="1"/>
  </r>
  <r>
    <x v="68"/>
    <x v="107"/>
    <x v="8"/>
    <x v="3"/>
    <x v="0"/>
    <x v="3"/>
    <x v="1"/>
  </r>
  <r>
    <x v="68"/>
    <x v="108"/>
    <x v="30"/>
    <x v="3"/>
    <x v="0"/>
    <x v="3"/>
    <x v="1"/>
  </r>
  <r>
    <x v="68"/>
    <x v="109"/>
    <x v="7"/>
    <x v="3"/>
    <x v="0"/>
    <x v="3"/>
    <x v="1"/>
  </r>
  <r>
    <x v="68"/>
    <x v="110"/>
    <x v="11"/>
    <x v="3"/>
    <x v="0"/>
    <x v="3"/>
    <x v="1"/>
  </r>
  <r>
    <x v="68"/>
    <x v="111"/>
    <x v="7"/>
    <x v="3"/>
    <x v="0"/>
    <x v="3"/>
    <x v="1"/>
  </r>
  <r>
    <x v="68"/>
    <x v="112"/>
    <x v="8"/>
    <x v="3"/>
    <x v="0"/>
    <x v="3"/>
    <x v="1"/>
  </r>
  <r>
    <x v="68"/>
    <x v="113"/>
    <x v="4"/>
    <x v="3"/>
    <x v="0"/>
    <x v="3"/>
    <x v="1"/>
  </r>
  <r>
    <x v="68"/>
    <x v="114"/>
    <x v="5"/>
    <x v="3"/>
    <x v="0"/>
    <x v="3"/>
    <x v="1"/>
  </r>
  <r>
    <x v="68"/>
    <x v="115"/>
    <x v="8"/>
    <x v="3"/>
    <x v="0"/>
    <x v="3"/>
    <x v="1"/>
  </r>
  <r>
    <x v="68"/>
    <x v="116"/>
    <x v="6"/>
    <x v="3"/>
    <x v="0"/>
    <x v="3"/>
    <x v="1"/>
  </r>
  <r>
    <x v="68"/>
    <x v="117"/>
    <x v="11"/>
    <x v="3"/>
    <x v="0"/>
    <x v="3"/>
    <x v="1"/>
  </r>
  <r>
    <x v="68"/>
    <x v="118"/>
    <x v="5"/>
    <x v="3"/>
    <x v="0"/>
    <x v="3"/>
    <x v="1"/>
  </r>
  <r>
    <x v="68"/>
    <x v="119"/>
    <x v="16"/>
    <x v="3"/>
    <x v="0"/>
    <x v="3"/>
    <x v="1"/>
  </r>
  <r>
    <x v="68"/>
    <x v="120"/>
    <x v="16"/>
    <x v="3"/>
    <x v="0"/>
    <x v="3"/>
    <x v="1"/>
  </r>
  <r>
    <x v="68"/>
    <x v="121"/>
    <x v="11"/>
    <x v="3"/>
    <x v="0"/>
    <x v="3"/>
    <x v="1"/>
  </r>
  <r>
    <x v="68"/>
    <x v="122"/>
    <x v="9"/>
    <x v="3"/>
    <x v="0"/>
    <x v="3"/>
    <x v="1"/>
  </r>
  <r>
    <x v="68"/>
    <x v="123"/>
    <x v="6"/>
    <x v="3"/>
    <x v="0"/>
    <x v="3"/>
    <x v="1"/>
  </r>
  <r>
    <x v="68"/>
    <x v="124"/>
    <x v="11"/>
    <x v="3"/>
    <x v="0"/>
    <x v="3"/>
    <x v="1"/>
  </r>
  <r>
    <x v="68"/>
    <x v="125"/>
    <x v="5"/>
    <x v="3"/>
    <x v="0"/>
    <x v="3"/>
    <x v="1"/>
  </r>
  <r>
    <x v="68"/>
    <x v="126"/>
    <x v="16"/>
    <x v="3"/>
    <x v="0"/>
    <x v="3"/>
    <x v="1"/>
  </r>
  <r>
    <x v="68"/>
    <x v="127"/>
    <x v="11"/>
    <x v="3"/>
    <x v="0"/>
    <x v="3"/>
    <x v="1"/>
  </r>
  <r>
    <x v="68"/>
    <x v="128"/>
    <x v="4"/>
    <x v="3"/>
    <x v="0"/>
    <x v="3"/>
    <x v="1"/>
  </r>
  <r>
    <x v="68"/>
    <x v="129"/>
    <x v="5"/>
    <x v="3"/>
    <x v="0"/>
    <x v="3"/>
    <x v="1"/>
  </r>
  <r>
    <x v="68"/>
    <x v="130"/>
    <x v="7"/>
    <x v="3"/>
    <x v="0"/>
    <x v="3"/>
    <x v="1"/>
  </r>
  <r>
    <x v="68"/>
    <x v="131"/>
    <x v="11"/>
    <x v="3"/>
    <x v="0"/>
    <x v="3"/>
    <x v="1"/>
  </r>
  <r>
    <x v="68"/>
    <x v="132"/>
    <x v="11"/>
    <x v="3"/>
    <x v="0"/>
    <x v="3"/>
    <x v="1"/>
  </r>
  <r>
    <x v="69"/>
    <x v="0"/>
    <x v="5"/>
    <x v="3"/>
    <x v="0"/>
    <x v="3"/>
    <x v="1"/>
  </r>
  <r>
    <x v="69"/>
    <x v="1"/>
    <x v="23"/>
    <x v="3"/>
    <x v="0"/>
    <x v="3"/>
    <x v="1"/>
  </r>
  <r>
    <x v="69"/>
    <x v="2"/>
    <x v="7"/>
    <x v="3"/>
    <x v="0"/>
    <x v="3"/>
    <x v="1"/>
  </r>
  <r>
    <x v="69"/>
    <x v="3"/>
    <x v="7"/>
    <x v="3"/>
    <x v="0"/>
    <x v="3"/>
    <x v="1"/>
  </r>
  <r>
    <x v="69"/>
    <x v="4"/>
    <x v="15"/>
    <x v="3"/>
    <x v="0"/>
    <x v="3"/>
    <x v="1"/>
  </r>
  <r>
    <x v="69"/>
    <x v="5"/>
    <x v="12"/>
    <x v="3"/>
    <x v="0"/>
    <x v="3"/>
    <x v="1"/>
  </r>
  <r>
    <x v="69"/>
    <x v="6"/>
    <x v="3"/>
    <x v="3"/>
    <x v="0"/>
    <x v="3"/>
    <x v="1"/>
  </r>
  <r>
    <x v="69"/>
    <x v="7"/>
    <x v="19"/>
    <x v="3"/>
    <x v="0"/>
    <x v="3"/>
    <x v="1"/>
  </r>
  <r>
    <x v="69"/>
    <x v="8"/>
    <x v="3"/>
    <x v="3"/>
    <x v="0"/>
    <x v="3"/>
    <x v="1"/>
  </r>
  <r>
    <x v="69"/>
    <x v="9"/>
    <x v="15"/>
    <x v="3"/>
    <x v="0"/>
    <x v="3"/>
    <x v="1"/>
  </r>
  <r>
    <x v="69"/>
    <x v="10"/>
    <x v="16"/>
    <x v="3"/>
    <x v="0"/>
    <x v="3"/>
    <x v="1"/>
  </r>
  <r>
    <x v="69"/>
    <x v="11"/>
    <x v="20"/>
    <x v="3"/>
    <x v="0"/>
    <x v="3"/>
    <x v="1"/>
  </r>
  <r>
    <x v="69"/>
    <x v="12"/>
    <x v="12"/>
    <x v="3"/>
    <x v="0"/>
    <x v="3"/>
    <x v="1"/>
  </r>
  <r>
    <x v="69"/>
    <x v="13"/>
    <x v="3"/>
    <x v="3"/>
    <x v="0"/>
    <x v="3"/>
    <x v="1"/>
  </r>
  <r>
    <x v="69"/>
    <x v="14"/>
    <x v="16"/>
    <x v="3"/>
    <x v="0"/>
    <x v="3"/>
    <x v="1"/>
  </r>
  <r>
    <x v="69"/>
    <x v="15"/>
    <x v="17"/>
    <x v="3"/>
    <x v="0"/>
    <x v="3"/>
    <x v="1"/>
  </r>
  <r>
    <x v="69"/>
    <x v="16"/>
    <x v="23"/>
    <x v="3"/>
    <x v="0"/>
    <x v="3"/>
    <x v="1"/>
  </r>
  <r>
    <x v="69"/>
    <x v="17"/>
    <x v="8"/>
    <x v="3"/>
    <x v="0"/>
    <x v="3"/>
    <x v="1"/>
  </r>
  <r>
    <x v="69"/>
    <x v="18"/>
    <x v="19"/>
    <x v="3"/>
    <x v="0"/>
    <x v="3"/>
    <x v="1"/>
  </r>
  <r>
    <x v="69"/>
    <x v="19"/>
    <x v="13"/>
    <x v="3"/>
    <x v="0"/>
    <x v="3"/>
    <x v="1"/>
  </r>
  <r>
    <x v="69"/>
    <x v="20"/>
    <x v="3"/>
    <x v="3"/>
    <x v="0"/>
    <x v="3"/>
    <x v="1"/>
  </r>
  <r>
    <x v="69"/>
    <x v="21"/>
    <x v="30"/>
    <x v="3"/>
    <x v="0"/>
    <x v="3"/>
    <x v="1"/>
  </r>
  <r>
    <x v="69"/>
    <x v="22"/>
    <x v="12"/>
    <x v="3"/>
    <x v="0"/>
    <x v="3"/>
    <x v="1"/>
  </r>
  <r>
    <x v="69"/>
    <x v="23"/>
    <x v="10"/>
    <x v="3"/>
    <x v="0"/>
    <x v="3"/>
    <x v="1"/>
  </r>
  <r>
    <x v="69"/>
    <x v="24"/>
    <x v="10"/>
    <x v="3"/>
    <x v="0"/>
    <x v="3"/>
    <x v="1"/>
  </r>
  <r>
    <x v="69"/>
    <x v="25"/>
    <x v="3"/>
    <x v="3"/>
    <x v="0"/>
    <x v="3"/>
    <x v="1"/>
  </r>
  <r>
    <x v="69"/>
    <x v="26"/>
    <x v="4"/>
    <x v="3"/>
    <x v="0"/>
    <x v="3"/>
    <x v="1"/>
  </r>
  <r>
    <x v="69"/>
    <x v="27"/>
    <x v="3"/>
    <x v="3"/>
    <x v="0"/>
    <x v="3"/>
    <x v="1"/>
  </r>
  <r>
    <x v="69"/>
    <x v="28"/>
    <x v="0"/>
    <x v="3"/>
    <x v="0"/>
    <x v="3"/>
    <x v="1"/>
  </r>
  <r>
    <x v="69"/>
    <x v="29"/>
    <x v="8"/>
    <x v="3"/>
    <x v="0"/>
    <x v="3"/>
    <x v="1"/>
  </r>
  <r>
    <x v="69"/>
    <x v="30"/>
    <x v="3"/>
    <x v="3"/>
    <x v="0"/>
    <x v="3"/>
    <x v="1"/>
  </r>
  <r>
    <x v="69"/>
    <x v="31"/>
    <x v="9"/>
    <x v="3"/>
    <x v="0"/>
    <x v="3"/>
    <x v="1"/>
  </r>
  <r>
    <x v="69"/>
    <x v="32"/>
    <x v="0"/>
    <x v="3"/>
    <x v="0"/>
    <x v="3"/>
    <x v="1"/>
  </r>
  <r>
    <x v="69"/>
    <x v="33"/>
    <x v="9"/>
    <x v="3"/>
    <x v="0"/>
    <x v="3"/>
    <x v="1"/>
  </r>
  <r>
    <x v="69"/>
    <x v="34"/>
    <x v="3"/>
    <x v="3"/>
    <x v="0"/>
    <x v="3"/>
    <x v="1"/>
  </r>
  <r>
    <x v="69"/>
    <x v="35"/>
    <x v="1"/>
    <x v="3"/>
    <x v="0"/>
    <x v="3"/>
    <x v="1"/>
  </r>
  <r>
    <x v="69"/>
    <x v="36"/>
    <x v="5"/>
    <x v="3"/>
    <x v="0"/>
    <x v="3"/>
    <x v="1"/>
  </r>
  <r>
    <x v="69"/>
    <x v="37"/>
    <x v="10"/>
    <x v="3"/>
    <x v="0"/>
    <x v="3"/>
    <x v="1"/>
  </r>
  <r>
    <x v="69"/>
    <x v="38"/>
    <x v="4"/>
    <x v="3"/>
    <x v="0"/>
    <x v="3"/>
    <x v="1"/>
  </r>
  <r>
    <x v="69"/>
    <x v="39"/>
    <x v="9"/>
    <x v="3"/>
    <x v="0"/>
    <x v="3"/>
    <x v="1"/>
  </r>
  <r>
    <x v="69"/>
    <x v="40"/>
    <x v="1"/>
    <x v="3"/>
    <x v="0"/>
    <x v="3"/>
    <x v="1"/>
  </r>
  <r>
    <x v="69"/>
    <x v="41"/>
    <x v="3"/>
    <x v="3"/>
    <x v="0"/>
    <x v="3"/>
    <x v="1"/>
  </r>
  <r>
    <x v="69"/>
    <x v="42"/>
    <x v="10"/>
    <x v="3"/>
    <x v="0"/>
    <x v="3"/>
    <x v="1"/>
  </r>
  <r>
    <x v="69"/>
    <x v="43"/>
    <x v="10"/>
    <x v="3"/>
    <x v="0"/>
    <x v="3"/>
    <x v="1"/>
  </r>
  <r>
    <x v="69"/>
    <x v="44"/>
    <x v="30"/>
    <x v="3"/>
    <x v="0"/>
    <x v="3"/>
    <x v="1"/>
  </r>
  <r>
    <x v="69"/>
    <x v="45"/>
    <x v="30"/>
    <x v="3"/>
    <x v="0"/>
    <x v="3"/>
    <x v="1"/>
  </r>
  <r>
    <x v="69"/>
    <x v="46"/>
    <x v="9"/>
    <x v="3"/>
    <x v="0"/>
    <x v="3"/>
    <x v="1"/>
  </r>
  <r>
    <x v="69"/>
    <x v="47"/>
    <x v="0"/>
    <x v="3"/>
    <x v="0"/>
    <x v="3"/>
    <x v="1"/>
  </r>
  <r>
    <x v="69"/>
    <x v="48"/>
    <x v="3"/>
    <x v="3"/>
    <x v="0"/>
    <x v="3"/>
    <x v="1"/>
  </r>
  <r>
    <x v="69"/>
    <x v="49"/>
    <x v="29"/>
    <x v="3"/>
    <x v="0"/>
    <x v="3"/>
    <x v="1"/>
  </r>
  <r>
    <x v="69"/>
    <x v="50"/>
    <x v="29"/>
    <x v="3"/>
    <x v="0"/>
    <x v="3"/>
    <x v="1"/>
  </r>
  <r>
    <x v="69"/>
    <x v="51"/>
    <x v="6"/>
    <x v="3"/>
    <x v="0"/>
    <x v="3"/>
    <x v="1"/>
  </r>
  <r>
    <x v="69"/>
    <x v="52"/>
    <x v="1"/>
    <x v="3"/>
    <x v="0"/>
    <x v="3"/>
    <x v="1"/>
  </r>
  <r>
    <x v="69"/>
    <x v="53"/>
    <x v="3"/>
    <x v="3"/>
    <x v="0"/>
    <x v="3"/>
    <x v="1"/>
  </r>
  <r>
    <x v="69"/>
    <x v="54"/>
    <x v="4"/>
    <x v="3"/>
    <x v="0"/>
    <x v="3"/>
    <x v="1"/>
  </r>
  <r>
    <x v="69"/>
    <x v="55"/>
    <x v="3"/>
    <x v="3"/>
    <x v="0"/>
    <x v="3"/>
    <x v="1"/>
  </r>
  <r>
    <x v="69"/>
    <x v="56"/>
    <x v="1"/>
    <x v="3"/>
    <x v="0"/>
    <x v="3"/>
    <x v="1"/>
  </r>
  <r>
    <x v="69"/>
    <x v="57"/>
    <x v="10"/>
    <x v="3"/>
    <x v="0"/>
    <x v="3"/>
    <x v="1"/>
  </r>
  <r>
    <x v="69"/>
    <x v="58"/>
    <x v="15"/>
    <x v="3"/>
    <x v="0"/>
    <x v="3"/>
    <x v="1"/>
  </r>
  <r>
    <x v="69"/>
    <x v="59"/>
    <x v="19"/>
    <x v="3"/>
    <x v="0"/>
    <x v="3"/>
    <x v="1"/>
  </r>
  <r>
    <x v="69"/>
    <x v="60"/>
    <x v="26"/>
    <x v="3"/>
    <x v="0"/>
    <x v="3"/>
    <x v="1"/>
  </r>
  <r>
    <x v="69"/>
    <x v="61"/>
    <x v="6"/>
    <x v="3"/>
    <x v="0"/>
    <x v="3"/>
    <x v="1"/>
  </r>
  <r>
    <x v="69"/>
    <x v="62"/>
    <x v="3"/>
    <x v="3"/>
    <x v="0"/>
    <x v="3"/>
    <x v="1"/>
  </r>
  <r>
    <x v="69"/>
    <x v="63"/>
    <x v="15"/>
    <x v="3"/>
    <x v="0"/>
    <x v="3"/>
    <x v="1"/>
  </r>
  <r>
    <x v="69"/>
    <x v="64"/>
    <x v="2"/>
    <x v="3"/>
    <x v="0"/>
    <x v="3"/>
    <x v="1"/>
  </r>
  <r>
    <x v="69"/>
    <x v="65"/>
    <x v="16"/>
    <x v="3"/>
    <x v="0"/>
    <x v="3"/>
    <x v="1"/>
  </r>
  <r>
    <x v="69"/>
    <x v="66"/>
    <x v="29"/>
    <x v="3"/>
    <x v="0"/>
    <x v="3"/>
    <x v="1"/>
  </r>
  <r>
    <x v="69"/>
    <x v="67"/>
    <x v="12"/>
    <x v="3"/>
    <x v="0"/>
    <x v="3"/>
    <x v="1"/>
  </r>
  <r>
    <x v="69"/>
    <x v="68"/>
    <x v="13"/>
    <x v="3"/>
    <x v="0"/>
    <x v="3"/>
    <x v="1"/>
  </r>
  <r>
    <x v="69"/>
    <x v="69"/>
    <x v="3"/>
    <x v="3"/>
    <x v="0"/>
    <x v="3"/>
    <x v="1"/>
  </r>
  <r>
    <x v="69"/>
    <x v="70"/>
    <x v="15"/>
    <x v="3"/>
    <x v="0"/>
    <x v="3"/>
    <x v="1"/>
  </r>
  <r>
    <x v="69"/>
    <x v="71"/>
    <x v="15"/>
    <x v="3"/>
    <x v="0"/>
    <x v="3"/>
    <x v="1"/>
  </r>
  <r>
    <x v="69"/>
    <x v="72"/>
    <x v="16"/>
    <x v="3"/>
    <x v="0"/>
    <x v="3"/>
    <x v="1"/>
  </r>
  <r>
    <x v="69"/>
    <x v="73"/>
    <x v="12"/>
    <x v="3"/>
    <x v="0"/>
    <x v="3"/>
    <x v="1"/>
  </r>
  <r>
    <x v="69"/>
    <x v="74"/>
    <x v="23"/>
    <x v="3"/>
    <x v="0"/>
    <x v="3"/>
    <x v="1"/>
  </r>
  <r>
    <x v="69"/>
    <x v="75"/>
    <x v="18"/>
    <x v="3"/>
    <x v="0"/>
    <x v="3"/>
    <x v="1"/>
  </r>
  <r>
    <x v="69"/>
    <x v="76"/>
    <x v="3"/>
    <x v="3"/>
    <x v="0"/>
    <x v="3"/>
    <x v="1"/>
  </r>
  <r>
    <x v="69"/>
    <x v="77"/>
    <x v="20"/>
    <x v="3"/>
    <x v="0"/>
    <x v="3"/>
    <x v="1"/>
  </r>
  <r>
    <x v="69"/>
    <x v="78"/>
    <x v="15"/>
    <x v="3"/>
    <x v="0"/>
    <x v="3"/>
    <x v="1"/>
  </r>
  <r>
    <x v="69"/>
    <x v="79"/>
    <x v="18"/>
    <x v="3"/>
    <x v="0"/>
    <x v="3"/>
    <x v="1"/>
  </r>
  <r>
    <x v="69"/>
    <x v="80"/>
    <x v="12"/>
    <x v="3"/>
    <x v="0"/>
    <x v="3"/>
    <x v="1"/>
  </r>
  <r>
    <x v="69"/>
    <x v="81"/>
    <x v="12"/>
    <x v="3"/>
    <x v="0"/>
    <x v="3"/>
    <x v="1"/>
  </r>
  <r>
    <x v="69"/>
    <x v="82"/>
    <x v="6"/>
    <x v="3"/>
    <x v="0"/>
    <x v="3"/>
    <x v="1"/>
  </r>
  <r>
    <x v="69"/>
    <x v="83"/>
    <x v="3"/>
    <x v="3"/>
    <x v="0"/>
    <x v="3"/>
    <x v="1"/>
  </r>
  <r>
    <x v="69"/>
    <x v="84"/>
    <x v="4"/>
    <x v="3"/>
    <x v="0"/>
    <x v="3"/>
    <x v="1"/>
  </r>
  <r>
    <x v="69"/>
    <x v="85"/>
    <x v="5"/>
    <x v="3"/>
    <x v="0"/>
    <x v="3"/>
    <x v="1"/>
  </r>
  <r>
    <x v="69"/>
    <x v="86"/>
    <x v="6"/>
    <x v="3"/>
    <x v="0"/>
    <x v="3"/>
    <x v="1"/>
  </r>
  <r>
    <x v="69"/>
    <x v="87"/>
    <x v="6"/>
    <x v="3"/>
    <x v="0"/>
    <x v="3"/>
    <x v="1"/>
  </r>
  <r>
    <x v="69"/>
    <x v="88"/>
    <x v="6"/>
    <x v="3"/>
    <x v="0"/>
    <x v="3"/>
    <x v="1"/>
  </r>
  <r>
    <x v="69"/>
    <x v="89"/>
    <x v="20"/>
    <x v="3"/>
    <x v="0"/>
    <x v="3"/>
    <x v="1"/>
  </r>
  <r>
    <x v="69"/>
    <x v="90"/>
    <x v="3"/>
    <x v="3"/>
    <x v="0"/>
    <x v="3"/>
    <x v="1"/>
  </r>
  <r>
    <x v="69"/>
    <x v="91"/>
    <x v="2"/>
    <x v="3"/>
    <x v="0"/>
    <x v="3"/>
    <x v="1"/>
  </r>
  <r>
    <x v="69"/>
    <x v="92"/>
    <x v="7"/>
    <x v="3"/>
    <x v="0"/>
    <x v="3"/>
    <x v="1"/>
  </r>
  <r>
    <x v="69"/>
    <x v="93"/>
    <x v="9"/>
    <x v="3"/>
    <x v="0"/>
    <x v="3"/>
    <x v="1"/>
  </r>
  <r>
    <x v="69"/>
    <x v="94"/>
    <x v="10"/>
    <x v="3"/>
    <x v="0"/>
    <x v="3"/>
    <x v="1"/>
  </r>
  <r>
    <x v="69"/>
    <x v="95"/>
    <x v="10"/>
    <x v="3"/>
    <x v="0"/>
    <x v="3"/>
    <x v="1"/>
  </r>
  <r>
    <x v="69"/>
    <x v="96"/>
    <x v="3"/>
    <x v="3"/>
    <x v="0"/>
    <x v="3"/>
    <x v="1"/>
  </r>
  <r>
    <x v="69"/>
    <x v="97"/>
    <x v="7"/>
    <x v="3"/>
    <x v="0"/>
    <x v="3"/>
    <x v="1"/>
  </r>
  <r>
    <x v="69"/>
    <x v="98"/>
    <x v="9"/>
    <x v="3"/>
    <x v="0"/>
    <x v="3"/>
    <x v="1"/>
  </r>
  <r>
    <x v="69"/>
    <x v="99"/>
    <x v="30"/>
    <x v="3"/>
    <x v="0"/>
    <x v="3"/>
    <x v="1"/>
  </r>
  <r>
    <x v="69"/>
    <x v="100"/>
    <x v="10"/>
    <x v="3"/>
    <x v="0"/>
    <x v="3"/>
    <x v="1"/>
  </r>
  <r>
    <x v="69"/>
    <x v="101"/>
    <x v="16"/>
    <x v="3"/>
    <x v="0"/>
    <x v="3"/>
    <x v="1"/>
  </r>
  <r>
    <x v="69"/>
    <x v="102"/>
    <x v="0"/>
    <x v="3"/>
    <x v="0"/>
    <x v="3"/>
    <x v="1"/>
  </r>
  <r>
    <x v="69"/>
    <x v="103"/>
    <x v="3"/>
    <x v="3"/>
    <x v="0"/>
    <x v="3"/>
    <x v="1"/>
  </r>
  <r>
    <x v="69"/>
    <x v="104"/>
    <x v="3"/>
    <x v="3"/>
    <x v="0"/>
    <x v="3"/>
    <x v="1"/>
  </r>
  <r>
    <x v="69"/>
    <x v="105"/>
    <x v="6"/>
    <x v="3"/>
    <x v="0"/>
    <x v="3"/>
    <x v="1"/>
  </r>
  <r>
    <x v="69"/>
    <x v="106"/>
    <x v="1"/>
    <x v="3"/>
    <x v="0"/>
    <x v="3"/>
    <x v="1"/>
  </r>
  <r>
    <x v="69"/>
    <x v="107"/>
    <x v="6"/>
    <x v="3"/>
    <x v="0"/>
    <x v="3"/>
    <x v="1"/>
  </r>
  <r>
    <x v="69"/>
    <x v="108"/>
    <x v="7"/>
    <x v="3"/>
    <x v="0"/>
    <x v="3"/>
    <x v="1"/>
  </r>
  <r>
    <x v="69"/>
    <x v="109"/>
    <x v="4"/>
    <x v="3"/>
    <x v="0"/>
    <x v="3"/>
    <x v="1"/>
  </r>
  <r>
    <x v="69"/>
    <x v="110"/>
    <x v="3"/>
    <x v="3"/>
    <x v="0"/>
    <x v="3"/>
    <x v="1"/>
  </r>
  <r>
    <x v="69"/>
    <x v="111"/>
    <x v="1"/>
    <x v="3"/>
    <x v="0"/>
    <x v="3"/>
    <x v="1"/>
  </r>
  <r>
    <x v="69"/>
    <x v="112"/>
    <x v="4"/>
    <x v="3"/>
    <x v="0"/>
    <x v="3"/>
    <x v="1"/>
  </r>
  <r>
    <x v="69"/>
    <x v="113"/>
    <x v="5"/>
    <x v="3"/>
    <x v="0"/>
    <x v="3"/>
    <x v="1"/>
  </r>
  <r>
    <x v="69"/>
    <x v="114"/>
    <x v="9"/>
    <x v="3"/>
    <x v="0"/>
    <x v="3"/>
    <x v="1"/>
  </r>
  <r>
    <x v="69"/>
    <x v="115"/>
    <x v="1"/>
    <x v="3"/>
    <x v="0"/>
    <x v="3"/>
    <x v="1"/>
  </r>
  <r>
    <x v="69"/>
    <x v="116"/>
    <x v="1"/>
    <x v="3"/>
    <x v="0"/>
    <x v="3"/>
    <x v="1"/>
  </r>
  <r>
    <x v="69"/>
    <x v="117"/>
    <x v="3"/>
    <x v="3"/>
    <x v="0"/>
    <x v="3"/>
    <x v="1"/>
  </r>
  <r>
    <x v="69"/>
    <x v="118"/>
    <x v="2"/>
    <x v="3"/>
    <x v="0"/>
    <x v="3"/>
    <x v="1"/>
  </r>
  <r>
    <x v="69"/>
    <x v="119"/>
    <x v="1"/>
    <x v="3"/>
    <x v="0"/>
    <x v="3"/>
    <x v="1"/>
  </r>
  <r>
    <x v="69"/>
    <x v="120"/>
    <x v="10"/>
    <x v="3"/>
    <x v="0"/>
    <x v="3"/>
    <x v="1"/>
  </r>
  <r>
    <x v="69"/>
    <x v="121"/>
    <x v="3"/>
    <x v="3"/>
    <x v="0"/>
    <x v="3"/>
    <x v="1"/>
  </r>
  <r>
    <x v="69"/>
    <x v="122"/>
    <x v="10"/>
    <x v="3"/>
    <x v="0"/>
    <x v="3"/>
    <x v="1"/>
  </r>
  <r>
    <x v="69"/>
    <x v="123"/>
    <x v="9"/>
    <x v="3"/>
    <x v="0"/>
    <x v="3"/>
    <x v="1"/>
  </r>
  <r>
    <x v="69"/>
    <x v="124"/>
    <x v="3"/>
    <x v="3"/>
    <x v="0"/>
    <x v="3"/>
    <x v="1"/>
  </r>
  <r>
    <x v="69"/>
    <x v="125"/>
    <x v="1"/>
    <x v="3"/>
    <x v="0"/>
    <x v="3"/>
    <x v="1"/>
  </r>
  <r>
    <x v="69"/>
    <x v="126"/>
    <x v="7"/>
    <x v="3"/>
    <x v="0"/>
    <x v="3"/>
    <x v="1"/>
  </r>
  <r>
    <x v="69"/>
    <x v="127"/>
    <x v="12"/>
    <x v="3"/>
    <x v="0"/>
    <x v="3"/>
    <x v="1"/>
  </r>
  <r>
    <x v="69"/>
    <x v="128"/>
    <x v="10"/>
    <x v="3"/>
    <x v="0"/>
    <x v="3"/>
    <x v="1"/>
  </r>
  <r>
    <x v="69"/>
    <x v="129"/>
    <x v="30"/>
    <x v="3"/>
    <x v="0"/>
    <x v="3"/>
    <x v="1"/>
  </r>
  <r>
    <x v="69"/>
    <x v="130"/>
    <x v="4"/>
    <x v="3"/>
    <x v="0"/>
    <x v="3"/>
    <x v="1"/>
  </r>
  <r>
    <x v="69"/>
    <x v="131"/>
    <x v="3"/>
    <x v="3"/>
    <x v="0"/>
    <x v="3"/>
    <x v="1"/>
  </r>
  <r>
    <x v="69"/>
    <x v="132"/>
    <x v="11"/>
    <x v="3"/>
    <x v="0"/>
    <x v="3"/>
    <x v="1"/>
  </r>
  <r>
    <x v="70"/>
    <x v="0"/>
    <x v="11"/>
    <x v="3"/>
    <x v="0"/>
    <x v="3"/>
    <x v="1"/>
  </r>
  <r>
    <x v="70"/>
    <x v="1"/>
    <x v="11"/>
    <x v="3"/>
    <x v="0"/>
    <x v="3"/>
    <x v="1"/>
  </r>
  <r>
    <x v="70"/>
    <x v="2"/>
    <x v="11"/>
    <x v="3"/>
    <x v="0"/>
    <x v="3"/>
    <x v="1"/>
  </r>
  <r>
    <x v="70"/>
    <x v="3"/>
    <x v="11"/>
    <x v="3"/>
    <x v="0"/>
    <x v="3"/>
    <x v="1"/>
  </r>
  <r>
    <x v="70"/>
    <x v="4"/>
    <x v="11"/>
    <x v="3"/>
    <x v="0"/>
    <x v="3"/>
    <x v="1"/>
  </r>
  <r>
    <x v="70"/>
    <x v="5"/>
    <x v="11"/>
    <x v="3"/>
    <x v="0"/>
    <x v="3"/>
    <x v="1"/>
  </r>
  <r>
    <x v="70"/>
    <x v="6"/>
    <x v="11"/>
    <x v="3"/>
    <x v="0"/>
    <x v="3"/>
    <x v="1"/>
  </r>
  <r>
    <x v="70"/>
    <x v="7"/>
    <x v="11"/>
    <x v="3"/>
    <x v="0"/>
    <x v="3"/>
    <x v="1"/>
  </r>
  <r>
    <x v="70"/>
    <x v="8"/>
    <x v="11"/>
    <x v="3"/>
    <x v="0"/>
    <x v="3"/>
    <x v="1"/>
  </r>
  <r>
    <x v="70"/>
    <x v="9"/>
    <x v="11"/>
    <x v="3"/>
    <x v="0"/>
    <x v="3"/>
    <x v="1"/>
  </r>
  <r>
    <x v="70"/>
    <x v="10"/>
    <x v="11"/>
    <x v="3"/>
    <x v="0"/>
    <x v="3"/>
    <x v="1"/>
  </r>
  <r>
    <x v="70"/>
    <x v="11"/>
    <x v="11"/>
    <x v="3"/>
    <x v="0"/>
    <x v="3"/>
    <x v="1"/>
  </r>
  <r>
    <x v="70"/>
    <x v="12"/>
    <x v="11"/>
    <x v="3"/>
    <x v="0"/>
    <x v="3"/>
    <x v="1"/>
  </r>
  <r>
    <x v="70"/>
    <x v="13"/>
    <x v="11"/>
    <x v="3"/>
    <x v="0"/>
    <x v="3"/>
    <x v="1"/>
  </r>
  <r>
    <x v="70"/>
    <x v="14"/>
    <x v="11"/>
    <x v="3"/>
    <x v="0"/>
    <x v="3"/>
    <x v="1"/>
  </r>
  <r>
    <x v="70"/>
    <x v="15"/>
    <x v="11"/>
    <x v="3"/>
    <x v="0"/>
    <x v="3"/>
    <x v="1"/>
  </r>
  <r>
    <x v="70"/>
    <x v="16"/>
    <x v="11"/>
    <x v="3"/>
    <x v="0"/>
    <x v="3"/>
    <x v="1"/>
  </r>
  <r>
    <x v="70"/>
    <x v="17"/>
    <x v="11"/>
    <x v="3"/>
    <x v="0"/>
    <x v="3"/>
    <x v="1"/>
  </r>
  <r>
    <x v="70"/>
    <x v="18"/>
    <x v="11"/>
    <x v="3"/>
    <x v="0"/>
    <x v="3"/>
    <x v="1"/>
  </r>
  <r>
    <x v="70"/>
    <x v="19"/>
    <x v="11"/>
    <x v="3"/>
    <x v="0"/>
    <x v="3"/>
    <x v="1"/>
  </r>
  <r>
    <x v="70"/>
    <x v="20"/>
    <x v="11"/>
    <x v="3"/>
    <x v="0"/>
    <x v="3"/>
    <x v="1"/>
  </r>
  <r>
    <x v="70"/>
    <x v="21"/>
    <x v="11"/>
    <x v="3"/>
    <x v="0"/>
    <x v="3"/>
    <x v="1"/>
  </r>
  <r>
    <x v="70"/>
    <x v="22"/>
    <x v="11"/>
    <x v="3"/>
    <x v="0"/>
    <x v="3"/>
    <x v="1"/>
  </r>
  <r>
    <x v="70"/>
    <x v="23"/>
    <x v="11"/>
    <x v="3"/>
    <x v="0"/>
    <x v="3"/>
    <x v="1"/>
  </r>
  <r>
    <x v="70"/>
    <x v="24"/>
    <x v="11"/>
    <x v="3"/>
    <x v="0"/>
    <x v="3"/>
    <x v="1"/>
  </r>
  <r>
    <x v="70"/>
    <x v="25"/>
    <x v="11"/>
    <x v="3"/>
    <x v="0"/>
    <x v="3"/>
    <x v="1"/>
  </r>
  <r>
    <x v="70"/>
    <x v="26"/>
    <x v="11"/>
    <x v="3"/>
    <x v="0"/>
    <x v="3"/>
    <x v="1"/>
  </r>
  <r>
    <x v="70"/>
    <x v="27"/>
    <x v="11"/>
    <x v="3"/>
    <x v="0"/>
    <x v="3"/>
    <x v="1"/>
  </r>
  <r>
    <x v="70"/>
    <x v="28"/>
    <x v="11"/>
    <x v="3"/>
    <x v="0"/>
    <x v="3"/>
    <x v="1"/>
  </r>
  <r>
    <x v="70"/>
    <x v="29"/>
    <x v="11"/>
    <x v="3"/>
    <x v="0"/>
    <x v="3"/>
    <x v="1"/>
  </r>
  <r>
    <x v="70"/>
    <x v="30"/>
    <x v="11"/>
    <x v="3"/>
    <x v="0"/>
    <x v="3"/>
    <x v="1"/>
  </r>
  <r>
    <x v="70"/>
    <x v="31"/>
    <x v="11"/>
    <x v="3"/>
    <x v="0"/>
    <x v="3"/>
    <x v="1"/>
  </r>
  <r>
    <x v="70"/>
    <x v="32"/>
    <x v="11"/>
    <x v="3"/>
    <x v="0"/>
    <x v="3"/>
    <x v="1"/>
  </r>
  <r>
    <x v="70"/>
    <x v="33"/>
    <x v="11"/>
    <x v="3"/>
    <x v="0"/>
    <x v="3"/>
    <x v="1"/>
  </r>
  <r>
    <x v="70"/>
    <x v="34"/>
    <x v="11"/>
    <x v="3"/>
    <x v="0"/>
    <x v="3"/>
    <x v="1"/>
  </r>
  <r>
    <x v="70"/>
    <x v="35"/>
    <x v="11"/>
    <x v="3"/>
    <x v="0"/>
    <x v="3"/>
    <x v="1"/>
  </r>
  <r>
    <x v="70"/>
    <x v="36"/>
    <x v="11"/>
    <x v="3"/>
    <x v="0"/>
    <x v="3"/>
    <x v="1"/>
  </r>
  <r>
    <x v="70"/>
    <x v="37"/>
    <x v="11"/>
    <x v="3"/>
    <x v="0"/>
    <x v="3"/>
    <x v="1"/>
  </r>
  <r>
    <x v="70"/>
    <x v="38"/>
    <x v="11"/>
    <x v="3"/>
    <x v="0"/>
    <x v="3"/>
    <x v="1"/>
  </r>
  <r>
    <x v="70"/>
    <x v="39"/>
    <x v="11"/>
    <x v="3"/>
    <x v="0"/>
    <x v="3"/>
    <x v="1"/>
  </r>
  <r>
    <x v="70"/>
    <x v="40"/>
    <x v="11"/>
    <x v="3"/>
    <x v="0"/>
    <x v="3"/>
    <x v="1"/>
  </r>
  <r>
    <x v="70"/>
    <x v="41"/>
    <x v="11"/>
    <x v="3"/>
    <x v="0"/>
    <x v="3"/>
    <x v="1"/>
  </r>
  <r>
    <x v="70"/>
    <x v="42"/>
    <x v="11"/>
    <x v="3"/>
    <x v="0"/>
    <x v="3"/>
    <x v="1"/>
  </r>
  <r>
    <x v="70"/>
    <x v="43"/>
    <x v="11"/>
    <x v="3"/>
    <x v="0"/>
    <x v="3"/>
    <x v="1"/>
  </r>
  <r>
    <x v="70"/>
    <x v="44"/>
    <x v="11"/>
    <x v="3"/>
    <x v="0"/>
    <x v="3"/>
    <x v="1"/>
  </r>
  <r>
    <x v="70"/>
    <x v="45"/>
    <x v="11"/>
    <x v="3"/>
    <x v="0"/>
    <x v="3"/>
    <x v="1"/>
  </r>
  <r>
    <x v="70"/>
    <x v="46"/>
    <x v="11"/>
    <x v="3"/>
    <x v="0"/>
    <x v="3"/>
    <x v="1"/>
  </r>
  <r>
    <x v="70"/>
    <x v="47"/>
    <x v="11"/>
    <x v="3"/>
    <x v="0"/>
    <x v="3"/>
    <x v="1"/>
  </r>
  <r>
    <x v="70"/>
    <x v="48"/>
    <x v="11"/>
    <x v="3"/>
    <x v="0"/>
    <x v="3"/>
    <x v="1"/>
  </r>
  <r>
    <x v="70"/>
    <x v="49"/>
    <x v="11"/>
    <x v="3"/>
    <x v="0"/>
    <x v="3"/>
    <x v="1"/>
  </r>
  <r>
    <x v="70"/>
    <x v="50"/>
    <x v="11"/>
    <x v="3"/>
    <x v="0"/>
    <x v="3"/>
    <x v="1"/>
  </r>
  <r>
    <x v="70"/>
    <x v="51"/>
    <x v="11"/>
    <x v="3"/>
    <x v="0"/>
    <x v="3"/>
    <x v="1"/>
  </r>
  <r>
    <x v="70"/>
    <x v="52"/>
    <x v="11"/>
    <x v="3"/>
    <x v="0"/>
    <x v="3"/>
    <x v="1"/>
  </r>
  <r>
    <x v="70"/>
    <x v="53"/>
    <x v="11"/>
    <x v="3"/>
    <x v="0"/>
    <x v="3"/>
    <x v="1"/>
  </r>
  <r>
    <x v="70"/>
    <x v="54"/>
    <x v="11"/>
    <x v="3"/>
    <x v="0"/>
    <x v="3"/>
    <x v="1"/>
  </r>
  <r>
    <x v="70"/>
    <x v="55"/>
    <x v="11"/>
    <x v="3"/>
    <x v="0"/>
    <x v="3"/>
    <x v="1"/>
  </r>
  <r>
    <x v="70"/>
    <x v="56"/>
    <x v="11"/>
    <x v="3"/>
    <x v="0"/>
    <x v="3"/>
    <x v="1"/>
  </r>
  <r>
    <x v="70"/>
    <x v="57"/>
    <x v="11"/>
    <x v="3"/>
    <x v="0"/>
    <x v="3"/>
    <x v="1"/>
  </r>
  <r>
    <x v="70"/>
    <x v="58"/>
    <x v="11"/>
    <x v="3"/>
    <x v="0"/>
    <x v="3"/>
    <x v="1"/>
  </r>
  <r>
    <x v="70"/>
    <x v="59"/>
    <x v="11"/>
    <x v="3"/>
    <x v="0"/>
    <x v="3"/>
    <x v="1"/>
  </r>
  <r>
    <x v="70"/>
    <x v="60"/>
    <x v="11"/>
    <x v="3"/>
    <x v="0"/>
    <x v="3"/>
    <x v="1"/>
  </r>
  <r>
    <x v="70"/>
    <x v="61"/>
    <x v="11"/>
    <x v="3"/>
    <x v="0"/>
    <x v="3"/>
    <x v="1"/>
  </r>
  <r>
    <x v="70"/>
    <x v="62"/>
    <x v="11"/>
    <x v="3"/>
    <x v="0"/>
    <x v="3"/>
    <x v="1"/>
  </r>
  <r>
    <x v="70"/>
    <x v="63"/>
    <x v="11"/>
    <x v="3"/>
    <x v="0"/>
    <x v="3"/>
    <x v="1"/>
  </r>
  <r>
    <x v="70"/>
    <x v="64"/>
    <x v="11"/>
    <x v="3"/>
    <x v="0"/>
    <x v="3"/>
    <x v="1"/>
  </r>
  <r>
    <x v="70"/>
    <x v="65"/>
    <x v="11"/>
    <x v="3"/>
    <x v="0"/>
    <x v="3"/>
    <x v="1"/>
  </r>
  <r>
    <x v="70"/>
    <x v="66"/>
    <x v="11"/>
    <x v="3"/>
    <x v="0"/>
    <x v="3"/>
    <x v="1"/>
  </r>
  <r>
    <x v="70"/>
    <x v="67"/>
    <x v="11"/>
    <x v="3"/>
    <x v="0"/>
    <x v="3"/>
    <x v="1"/>
  </r>
  <r>
    <x v="70"/>
    <x v="68"/>
    <x v="11"/>
    <x v="3"/>
    <x v="0"/>
    <x v="3"/>
    <x v="1"/>
  </r>
  <r>
    <x v="70"/>
    <x v="69"/>
    <x v="11"/>
    <x v="3"/>
    <x v="0"/>
    <x v="3"/>
    <x v="1"/>
  </r>
  <r>
    <x v="70"/>
    <x v="70"/>
    <x v="11"/>
    <x v="3"/>
    <x v="0"/>
    <x v="3"/>
    <x v="1"/>
  </r>
  <r>
    <x v="70"/>
    <x v="71"/>
    <x v="11"/>
    <x v="3"/>
    <x v="0"/>
    <x v="3"/>
    <x v="1"/>
  </r>
  <r>
    <x v="70"/>
    <x v="72"/>
    <x v="11"/>
    <x v="3"/>
    <x v="0"/>
    <x v="3"/>
    <x v="1"/>
  </r>
  <r>
    <x v="70"/>
    <x v="73"/>
    <x v="11"/>
    <x v="3"/>
    <x v="0"/>
    <x v="3"/>
    <x v="1"/>
  </r>
  <r>
    <x v="70"/>
    <x v="74"/>
    <x v="11"/>
    <x v="3"/>
    <x v="0"/>
    <x v="3"/>
    <x v="1"/>
  </r>
  <r>
    <x v="70"/>
    <x v="75"/>
    <x v="11"/>
    <x v="3"/>
    <x v="0"/>
    <x v="3"/>
    <x v="1"/>
  </r>
  <r>
    <x v="70"/>
    <x v="76"/>
    <x v="11"/>
    <x v="3"/>
    <x v="0"/>
    <x v="3"/>
    <x v="1"/>
  </r>
  <r>
    <x v="70"/>
    <x v="77"/>
    <x v="11"/>
    <x v="3"/>
    <x v="0"/>
    <x v="3"/>
    <x v="1"/>
  </r>
  <r>
    <x v="70"/>
    <x v="78"/>
    <x v="11"/>
    <x v="3"/>
    <x v="0"/>
    <x v="3"/>
    <x v="1"/>
  </r>
  <r>
    <x v="70"/>
    <x v="79"/>
    <x v="11"/>
    <x v="3"/>
    <x v="0"/>
    <x v="3"/>
    <x v="1"/>
  </r>
  <r>
    <x v="70"/>
    <x v="80"/>
    <x v="11"/>
    <x v="3"/>
    <x v="0"/>
    <x v="3"/>
    <x v="1"/>
  </r>
  <r>
    <x v="70"/>
    <x v="81"/>
    <x v="11"/>
    <x v="3"/>
    <x v="0"/>
    <x v="3"/>
    <x v="1"/>
  </r>
  <r>
    <x v="70"/>
    <x v="82"/>
    <x v="11"/>
    <x v="3"/>
    <x v="0"/>
    <x v="3"/>
    <x v="1"/>
  </r>
  <r>
    <x v="70"/>
    <x v="83"/>
    <x v="11"/>
    <x v="3"/>
    <x v="0"/>
    <x v="3"/>
    <x v="1"/>
  </r>
  <r>
    <x v="70"/>
    <x v="84"/>
    <x v="11"/>
    <x v="3"/>
    <x v="0"/>
    <x v="3"/>
    <x v="1"/>
  </r>
  <r>
    <x v="70"/>
    <x v="85"/>
    <x v="11"/>
    <x v="3"/>
    <x v="0"/>
    <x v="3"/>
    <x v="1"/>
  </r>
  <r>
    <x v="70"/>
    <x v="86"/>
    <x v="11"/>
    <x v="3"/>
    <x v="0"/>
    <x v="3"/>
    <x v="1"/>
  </r>
  <r>
    <x v="70"/>
    <x v="87"/>
    <x v="11"/>
    <x v="3"/>
    <x v="0"/>
    <x v="3"/>
    <x v="1"/>
  </r>
  <r>
    <x v="70"/>
    <x v="88"/>
    <x v="11"/>
    <x v="3"/>
    <x v="0"/>
    <x v="3"/>
    <x v="1"/>
  </r>
  <r>
    <x v="70"/>
    <x v="89"/>
    <x v="11"/>
    <x v="3"/>
    <x v="0"/>
    <x v="3"/>
    <x v="1"/>
  </r>
  <r>
    <x v="70"/>
    <x v="90"/>
    <x v="11"/>
    <x v="3"/>
    <x v="0"/>
    <x v="3"/>
    <x v="1"/>
  </r>
  <r>
    <x v="70"/>
    <x v="91"/>
    <x v="11"/>
    <x v="3"/>
    <x v="0"/>
    <x v="3"/>
    <x v="1"/>
  </r>
  <r>
    <x v="70"/>
    <x v="92"/>
    <x v="11"/>
    <x v="3"/>
    <x v="0"/>
    <x v="3"/>
    <x v="1"/>
  </r>
  <r>
    <x v="70"/>
    <x v="93"/>
    <x v="11"/>
    <x v="3"/>
    <x v="0"/>
    <x v="3"/>
    <x v="1"/>
  </r>
  <r>
    <x v="70"/>
    <x v="94"/>
    <x v="11"/>
    <x v="3"/>
    <x v="0"/>
    <x v="3"/>
    <x v="1"/>
  </r>
  <r>
    <x v="70"/>
    <x v="95"/>
    <x v="11"/>
    <x v="3"/>
    <x v="0"/>
    <x v="3"/>
    <x v="1"/>
  </r>
  <r>
    <x v="70"/>
    <x v="96"/>
    <x v="11"/>
    <x v="3"/>
    <x v="0"/>
    <x v="3"/>
    <x v="1"/>
  </r>
  <r>
    <x v="70"/>
    <x v="97"/>
    <x v="11"/>
    <x v="3"/>
    <x v="0"/>
    <x v="3"/>
    <x v="1"/>
  </r>
  <r>
    <x v="70"/>
    <x v="98"/>
    <x v="11"/>
    <x v="3"/>
    <x v="0"/>
    <x v="3"/>
    <x v="1"/>
  </r>
  <r>
    <x v="70"/>
    <x v="99"/>
    <x v="11"/>
    <x v="3"/>
    <x v="0"/>
    <x v="3"/>
    <x v="1"/>
  </r>
  <r>
    <x v="70"/>
    <x v="100"/>
    <x v="11"/>
    <x v="3"/>
    <x v="0"/>
    <x v="3"/>
    <x v="1"/>
  </r>
  <r>
    <x v="70"/>
    <x v="101"/>
    <x v="11"/>
    <x v="3"/>
    <x v="0"/>
    <x v="3"/>
    <x v="1"/>
  </r>
  <r>
    <x v="70"/>
    <x v="102"/>
    <x v="11"/>
    <x v="3"/>
    <x v="0"/>
    <x v="3"/>
    <x v="1"/>
  </r>
  <r>
    <x v="70"/>
    <x v="103"/>
    <x v="11"/>
    <x v="3"/>
    <x v="0"/>
    <x v="3"/>
    <x v="1"/>
  </r>
  <r>
    <x v="70"/>
    <x v="104"/>
    <x v="11"/>
    <x v="3"/>
    <x v="0"/>
    <x v="3"/>
    <x v="1"/>
  </r>
  <r>
    <x v="70"/>
    <x v="105"/>
    <x v="11"/>
    <x v="3"/>
    <x v="0"/>
    <x v="3"/>
    <x v="1"/>
  </r>
  <r>
    <x v="70"/>
    <x v="106"/>
    <x v="11"/>
    <x v="3"/>
    <x v="0"/>
    <x v="3"/>
    <x v="1"/>
  </r>
  <r>
    <x v="70"/>
    <x v="107"/>
    <x v="11"/>
    <x v="3"/>
    <x v="0"/>
    <x v="3"/>
    <x v="1"/>
  </r>
  <r>
    <x v="70"/>
    <x v="108"/>
    <x v="11"/>
    <x v="3"/>
    <x v="0"/>
    <x v="3"/>
    <x v="1"/>
  </r>
  <r>
    <x v="70"/>
    <x v="109"/>
    <x v="11"/>
    <x v="3"/>
    <x v="0"/>
    <x v="3"/>
    <x v="1"/>
  </r>
  <r>
    <x v="70"/>
    <x v="110"/>
    <x v="11"/>
    <x v="3"/>
    <x v="0"/>
    <x v="3"/>
    <x v="1"/>
  </r>
  <r>
    <x v="70"/>
    <x v="111"/>
    <x v="11"/>
    <x v="3"/>
    <x v="0"/>
    <x v="3"/>
    <x v="1"/>
  </r>
  <r>
    <x v="70"/>
    <x v="112"/>
    <x v="11"/>
    <x v="3"/>
    <x v="0"/>
    <x v="3"/>
    <x v="1"/>
  </r>
  <r>
    <x v="70"/>
    <x v="113"/>
    <x v="11"/>
    <x v="3"/>
    <x v="0"/>
    <x v="3"/>
    <x v="1"/>
  </r>
  <r>
    <x v="70"/>
    <x v="114"/>
    <x v="11"/>
    <x v="3"/>
    <x v="0"/>
    <x v="3"/>
    <x v="1"/>
  </r>
  <r>
    <x v="70"/>
    <x v="115"/>
    <x v="11"/>
    <x v="3"/>
    <x v="0"/>
    <x v="3"/>
    <x v="1"/>
  </r>
  <r>
    <x v="70"/>
    <x v="116"/>
    <x v="11"/>
    <x v="3"/>
    <x v="0"/>
    <x v="3"/>
    <x v="1"/>
  </r>
  <r>
    <x v="70"/>
    <x v="117"/>
    <x v="11"/>
    <x v="3"/>
    <x v="0"/>
    <x v="3"/>
    <x v="1"/>
  </r>
  <r>
    <x v="70"/>
    <x v="118"/>
    <x v="11"/>
    <x v="3"/>
    <x v="0"/>
    <x v="3"/>
    <x v="1"/>
  </r>
  <r>
    <x v="70"/>
    <x v="119"/>
    <x v="11"/>
    <x v="3"/>
    <x v="0"/>
    <x v="3"/>
    <x v="1"/>
  </r>
  <r>
    <x v="70"/>
    <x v="120"/>
    <x v="11"/>
    <x v="3"/>
    <x v="0"/>
    <x v="3"/>
    <x v="1"/>
  </r>
  <r>
    <x v="70"/>
    <x v="121"/>
    <x v="11"/>
    <x v="3"/>
    <x v="0"/>
    <x v="3"/>
    <x v="1"/>
  </r>
  <r>
    <x v="70"/>
    <x v="122"/>
    <x v="11"/>
    <x v="3"/>
    <x v="0"/>
    <x v="3"/>
    <x v="1"/>
  </r>
  <r>
    <x v="70"/>
    <x v="123"/>
    <x v="11"/>
    <x v="3"/>
    <x v="0"/>
    <x v="3"/>
    <x v="1"/>
  </r>
  <r>
    <x v="70"/>
    <x v="124"/>
    <x v="11"/>
    <x v="3"/>
    <x v="0"/>
    <x v="3"/>
    <x v="1"/>
  </r>
  <r>
    <x v="70"/>
    <x v="125"/>
    <x v="11"/>
    <x v="3"/>
    <x v="0"/>
    <x v="3"/>
    <x v="1"/>
  </r>
  <r>
    <x v="70"/>
    <x v="126"/>
    <x v="11"/>
    <x v="3"/>
    <x v="0"/>
    <x v="3"/>
    <x v="1"/>
  </r>
  <r>
    <x v="70"/>
    <x v="127"/>
    <x v="11"/>
    <x v="3"/>
    <x v="0"/>
    <x v="3"/>
    <x v="1"/>
  </r>
  <r>
    <x v="70"/>
    <x v="128"/>
    <x v="11"/>
    <x v="3"/>
    <x v="0"/>
    <x v="3"/>
    <x v="1"/>
  </r>
  <r>
    <x v="70"/>
    <x v="129"/>
    <x v="11"/>
    <x v="3"/>
    <x v="0"/>
    <x v="3"/>
    <x v="1"/>
  </r>
  <r>
    <x v="70"/>
    <x v="130"/>
    <x v="11"/>
    <x v="3"/>
    <x v="0"/>
    <x v="3"/>
    <x v="1"/>
  </r>
  <r>
    <x v="70"/>
    <x v="131"/>
    <x v="11"/>
    <x v="3"/>
    <x v="0"/>
    <x v="3"/>
    <x v="1"/>
  </r>
  <r>
    <x v="70"/>
    <x v="132"/>
    <x v="11"/>
    <x v="3"/>
    <x v="0"/>
    <x v="3"/>
    <x v="1"/>
  </r>
  <r>
    <x v="0"/>
    <x v="0"/>
    <x v="5"/>
    <x v="4"/>
    <x v="0"/>
    <x v="4"/>
    <x v="1"/>
  </r>
  <r>
    <x v="0"/>
    <x v="1"/>
    <x v="5"/>
    <x v="4"/>
    <x v="0"/>
    <x v="4"/>
    <x v="1"/>
  </r>
  <r>
    <x v="0"/>
    <x v="2"/>
    <x v="7"/>
    <x v="4"/>
    <x v="0"/>
    <x v="4"/>
    <x v="1"/>
  </r>
  <r>
    <x v="0"/>
    <x v="3"/>
    <x v="8"/>
    <x v="4"/>
    <x v="0"/>
    <x v="4"/>
    <x v="1"/>
  </r>
  <r>
    <x v="0"/>
    <x v="4"/>
    <x v="19"/>
    <x v="4"/>
    <x v="0"/>
    <x v="4"/>
    <x v="1"/>
  </r>
  <r>
    <x v="0"/>
    <x v="5"/>
    <x v="7"/>
    <x v="4"/>
    <x v="0"/>
    <x v="4"/>
    <x v="1"/>
  </r>
  <r>
    <x v="0"/>
    <x v="6"/>
    <x v="4"/>
    <x v="4"/>
    <x v="0"/>
    <x v="4"/>
    <x v="1"/>
  </r>
  <r>
    <x v="0"/>
    <x v="7"/>
    <x v="16"/>
    <x v="4"/>
    <x v="0"/>
    <x v="4"/>
    <x v="1"/>
  </r>
  <r>
    <x v="0"/>
    <x v="8"/>
    <x v="3"/>
    <x v="4"/>
    <x v="0"/>
    <x v="4"/>
    <x v="1"/>
  </r>
  <r>
    <x v="0"/>
    <x v="9"/>
    <x v="12"/>
    <x v="4"/>
    <x v="0"/>
    <x v="4"/>
    <x v="1"/>
  </r>
  <r>
    <x v="0"/>
    <x v="10"/>
    <x v="16"/>
    <x v="4"/>
    <x v="0"/>
    <x v="4"/>
    <x v="1"/>
  </r>
  <r>
    <x v="0"/>
    <x v="11"/>
    <x v="12"/>
    <x v="4"/>
    <x v="0"/>
    <x v="4"/>
    <x v="1"/>
  </r>
  <r>
    <x v="0"/>
    <x v="12"/>
    <x v="16"/>
    <x v="4"/>
    <x v="0"/>
    <x v="4"/>
    <x v="1"/>
  </r>
  <r>
    <x v="0"/>
    <x v="13"/>
    <x v="30"/>
    <x v="4"/>
    <x v="0"/>
    <x v="4"/>
    <x v="1"/>
  </r>
  <r>
    <x v="0"/>
    <x v="14"/>
    <x v="6"/>
    <x v="4"/>
    <x v="0"/>
    <x v="4"/>
    <x v="1"/>
  </r>
  <r>
    <x v="0"/>
    <x v="15"/>
    <x v="12"/>
    <x v="4"/>
    <x v="0"/>
    <x v="4"/>
    <x v="1"/>
  </r>
  <r>
    <x v="0"/>
    <x v="16"/>
    <x v="19"/>
    <x v="4"/>
    <x v="0"/>
    <x v="4"/>
    <x v="1"/>
  </r>
  <r>
    <x v="0"/>
    <x v="17"/>
    <x v="6"/>
    <x v="4"/>
    <x v="0"/>
    <x v="4"/>
    <x v="1"/>
  </r>
  <r>
    <x v="0"/>
    <x v="18"/>
    <x v="16"/>
    <x v="4"/>
    <x v="0"/>
    <x v="4"/>
    <x v="1"/>
  </r>
  <r>
    <x v="0"/>
    <x v="19"/>
    <x v="6"/>
    <x v="4"/>
    <x v="0"/>
    <x v="4"/>
    <x v="1"/>
  </r>
  <r>
    <x v="0"/>
    <x v="20"/>
    <x v="10"/>
    <x v="4"/>
    <x v="0"/>
    <x v="4"/>
    <x v="1"/>
  </r>
  <r>
    <x v="0"/>
    <x v="21"/>
    <x v="16"/>
    <x v="4"/>
    <x v="0"/>
    <x v="4"/>
    <x v="1"/>
  </r>
  <r>
    <x v="0"/>
    <x v="22"/>
    <x v="20"/>
    <x v="4"/>
    <x v="0"/>
    <x v="4"/>
    <x v="1"/>
  </r>
  <r>
    <x v="0"/>
    <x v="23"/>
    <x v="19"/>
    <x v="4"/>
    <x v="0"/>
    <x v="4"/>
    <x v="1"/>
  </r>
  <r>
    <x v="0"/>
    <x v="24"/>
    <x v="12"/>
    <x v="4"/>
    <x v="0"/>
    <x v="4"/>
    <x v="1"/>
  </r>
  <r>
    <x v="0"/>
    <x v="25"/>
    <x v="3"/>
    <x v="4"/>
    <x v="0"/>
    <x v="4"/>
    <x v="1"/>
  </r>
  <r>
    <x v="0"/>
    <x v="26"/>
    <x v="6"/>
    <x v="4"/>
    <x v="0"/>
    <x v="4"/>
    <x v="1"/>
  </r>
  <r>
    <x v="0"/>
    <x v="27"/>
    <x v="4"/>
    <x v="4"/>
    <x v="0"/>
    <x v="4"/>
    <x v="1"/>
  </r>
  <r>
    <x v="0"/>
    <x v="28"/>
    <x v="23"/>
    <x v="4"/>
    <x v="0"/>
    <x v="4"/>
    <x v="1"/>
  </r>
  <r>
    <x v="0"/>
    <x v="29"/>
    <x v="18"/>
    <x v="4"/>
    <x v="0"/>
    <x v="4"/>
    <x v="1"/>
  </r>
  <r>
    <x v="0"/>
    <x v="30"/>
    <x v="3"/>
    <x v="4"/>
    <x v="0"/>
    <x v="4"/>
    <x v="1"/>
  </r>
  <r>
    <x v="0"/>
    <x v="31"/>
    <x v="12"/>
    <x v="4"/>
    <x v="0"/>
    <x v="4"/>
    <x v="1"/>
  </r>
  <r>
    <x v="0"/>
    <x v="32"/>
    <x v="12"/>
    <x v="4"/>
    <x v="0"/>
    <x v="4"/>
    <x v="1"/>
  </r>
  <r>
    <x v="0"/>
    <x v="33"/>
    <x v="8"/>
    <x v="4"/>
    <x v="0"/>
    <x v="4"/>
    <x v="1"/>
  </r>
  <r>
    <x v="0"/>
    <x v="34"/>
    <x v="9"/>
    <x v="4"/>
    <x v="0"/>
    <x v="4"/>
    <x v="1"/>
  </r>
  <r>
    <x v="0"/>
    <x v="35"/>
    <x v="20"/>
    <x v="4"/>
    <x v="0"/>
    <x v="4"/>
    <x v="1"/>
  </r>
  <r>
    <x v="0"/>
    <x v="36"/>
    <x v="19"/>
    <x v="4"/>
    <x v="0"/>
    <x v="4"/>
    <x v="1"/>
  </r>
  <r>
    <x v="0"/>
    <x v="37"/>
    <x v="14"/>
    <x v="4"/>
    <x v="0"/>
    <x v="4"/>
    <x v="1"/>
  </r>
  <r>
    <x v="0"/>
    <x v="38"/>
    <x v="8"/>
    <x v="4"/>
    <x v="0"/>
    <x v="4"/>
    <x v="1"/>
  </r>
  <r>
    <x v="0"/>
    <x v="39"/>
    <x v="15"/>
    <x v="4"/>
    <x v="0"/>
    <x v="4"/>
    <x v="1"/>
  </r>
  <r>
    <x v="0"/>
    <x v="40"/>
    <x v="18"/>
    <x v="4"/>
    <x v="0"/>
    <x v="4"/>
    <x v="1"/>
  </r>
  <r>
    <x v="0"/>
    <x v="41"/>
    <x v="1"/>
    <x v="4"/>
    <x v="0"/>
    <x v="4"/>
    <x v="1"/>
  </r>
  <r>
    <x v="0"/>
    <x v="42"/>
    <x v="2"/>
    <x v="4"/>
    <x v="0"/>
    <x v="4"/>
    <x v="1"/>
  </r>
  <r>
    <x v="0"/>
    <x v="43"/>
    <x v="22"/>
    <x v="4"/>
    <x v="0"/>
    <x v="4"/>
    <x v="1"/>
  </r>
  <r>
    <x v="0"/>
    <x v="44"/>
    <x v="20"/>
    <x v="4"/>
    <x v="0"/>
    <x v="4"/>
    <x v="1"/>
  </r>
  <r>
    <x v="0"/>
    <x v="45"/>
    <x v="16"/>
    <x v="4"/>
    <x v="0"/>
    <x v="4"/>
    <x v="1"/>
  </r>
  <r>
    <x v="0"/>
    <x v="46"/>
    <x v="5"/>
    <x v="4"/>
    <x v="0"/>
    <x v="4"/>
    <x v="1"/>
  </r>
  <r>
    <x v="0"/>
    <x v="47"/>
    <x v="15"/>
    <x v="4"/>
    <x v="0"/>
    <x v="4"/>
    <x v="1"/>
  </r>
  <r>
    <x v="0"/>
    <x v="48"/>
    <x v="6"/>
    <x v="4"/>
    <x v="0"/>
    <x v="4"/>
    <x v="1"/>
  </r>
  <r>
    <x v="0"/>
    <x v="49"/>
    <x v="13"/>
    <x v="4"/>
    <x v="0"/>
    <x v="4"/>
    <x v="1"/>
  </r>
  <r>
    <x v="0"/>
    <x v="50"/>
    <x v="12"/>
    <x v="4"/>
    <x v="0"/>
    <x v="4"/>
    <x v="1"/>
  </r>
  <r>
    <x v="0"/>
    <x v="51"/>
    <x v="16"/>
    <x v="4"/>
    <x v="0"/>
    <x v="4"/>
    <x v="1"/>
  </r>
  <r>
    <x v="0"/>
    <x v="52"/>
    <x v="7"/>
    <x v="4"/>
    <x v="0"/>
    <x v="4"/>
    <x v="1"/>
  </r>
  <r>
    <x v="0"/>
    <x v="53"/>
    <x v="19"/>
    <x v="4"/>
    <x v="0"/>
    <x v="4"/>
    <x v="1"/>
  </r>
  <r>
    <x v="0"/>
    <x v="54"/>
    <x v="8"/>
    <x v="4"/>
    <x v="0"/>
    <x v="4"/>
    <x v="1"/>
  </r>
  <r>
    <x v="0"/>
    <x v="55"/>
    <x v="2"/>
    <x v="4"/>
    <x v="0"/>
    <x v="4"/>
    <x v="1"/>
  </r>
  <r>
    <x v="0"/>
    <x v="56"/>
    <x v="23"/>
    <x v="4"/>
    <x v="0"/>
    <x v="4"/>
    <x v="1"/>
  </r>
  <r>
    <x v="0"/>
    <x v="57"/>
    <x v="15"/>
    <x v="4"/>
    <x v="0"/>
    <x v="4"/>
    <x v="1"/>
  </r>
  <r>
    <x v="0"/>
    <x v="58"/>
    <x v="14"/>
    <x v="4"/>
    <x v="0"/>
    <x v="4"/>
    <x v="1"/>
  </r>
  <r>
    <x v="0"/>
    <x v="59"/>
    <x v="16"/>
    <x v="4"/>
    <x v="0"/>
    <x v="4"/>
    <x v="1"/>
  </r>
  <r>
    <x v="0"/>
    <x v="60"/>
    <x v="23"/>
    <x v="4"/>
    <x v="0"/>
    <x v="4"/>
    <x v="1"/>
  </r>
  <r>
    <x v="0"/>
    <x v="61"/>
    <x v="19"/>
    <x v="4"/>
    <x v="0"/>
    <x v="4"/>
    <x v="1"/>
  </r>
  <r>
    <x v="0"/>
    <x v="62"/>
    <x v="9"/>
    <x v="4"/>
    <x v="0"/>
    <x v="4"/>
    <x v="1"/>
  </r>
  <r>
    <x v="0"/>
    <x v="63"/>
    <x v="19"/>
    <x v="4"/>
    <x v="0"/>
    <x v="4"/>
    <x v="1"/>
  </r>
  <r>
    <x v="0"/>
    <x v="64"/>
    <x v="13"/>
    <x v="4"/>
    <x v="0"/>
    <x v="4"/>
    <x v="1"/>
  </r>
  <r>
    <x v="0"/>
    <x v="65"/>
    <x v="12"/>
    <x v="4"/>
    <x v="0"/>
    <x v="4"/>
    <x v="1"/>
  </r>
  <r>
    <x v="0"/>
    <x v="66"/>
    <x v="22"/>
    <x v="4"/>
    <x v="0"/>
    <x v="4"/>
    <x v="1"/>
  </r>
  <r>
    <x v="0"/>
    <x v="67"/>
    <x v="13"/>
    <x v="4"/>
    <x v="0"/>
    <x v="4"/>
    <x v="1"/>
  </r>
  <r>
    <x v="0"/>
    <x v="68"/>
    <x v="20"/>
    <x v="4"/>
    <x v="0"/>
    <x v="4"/>
    <x v="1"/>
  </r>
  <r>
    <x v="0"/>
    <x v="69"/>
    <x v="0"/>
    <x v="4"/>
    <x v="0"/>
    <x v="4"/>
    <x v="1"/>
  </r>
  <r>
    <x v="0"/>
    <x v="70"/>
    <x v="16"/>
    <x v="4"/>
    <x v="0"/>
    <x v="4"/>
    <x v="1"/>
  </r>
  <r>
    <x v="0"/>
    <x v="71"/>
    <x v="6"/>
    <x v="4"/>
    <x v="0"/>
    <x v="4"/>
    <x v="1"/>
  </r>
  <r>
    <x v="0"/>
    <x v="72"/>
    <x v="19"/>
    <x v="4"/>
    <x v="0"/>
    <x v="4"/>
    <x v="1"/>
  </r>
  <r>
    <x v="0"/>
    <x v="73"/>
    <x v="8"/>
    <x v="4"/>
    <x v="0"/>
    <x v="4"/>
    <x v="1"/>
  </r>
  <r>
    <x v="0"/>
    <x v="74"/>
    <x v="20"/>
    <x v="4"/>
    <x v="0"/>
    <x v="4"/>
    <x v="1"/>
  </r>
  <r>
    <x v="0"/>
    <x v="75"/>
    <x v="13"/>
    <x v="4"/>
    <x v="0"/>
    <x v="4"/>
    <x v="1"/>
  </r>
  <r>
    <x v="0"/>
    <x v="76"/>
    <x v="1"/>
    <x v="4"/>
    <x v="0"/>
    <x v="4"/>
    <x v="1"/>
  </r>
  <r>
    <x v="0"/>
    <x v="77"/>
    <x v="15"/>
    <x v="4"/>
    <x v="0"/>
    <x v="4"/>
    <x v="1"/>
  </r>
  <r>
    <x v="0"/>
    <x v="78"/>
    <x v="12"/>
    <x v="4"/>
    <x v="0"/>
    <x v="4"/>
    <x v="1"/>
  </r>
  <r>
    <x v="0"/>
    <x v="79"/>
    <x v="19"/>
    <x v="4"/>
    <x v="0"/>
    <x v="4"/>
    <x v="1"/>
  </r>
  <r>
    <x v="0"/>
    <x v="80"/>
    <x v="12"/>
    <x v="4"/>
    <x v="0"/>
    <x v="4"/>
    <x v="1"/>
  </r>
  <r>
    <x v="0"/>
    <x v="81"/>
    <x v="6"/>
    <x v="4"/>
    <x v="0"/>
    <x v="4"/>
    <x v="1"/>
  </r>
  <r>
    <x v="0"/>
    <x v="82"/>
    <x v="0"/>
    <x v="4"/>
    <x v="0"/>
    <x v="4"/>
    <x v="1"/>
  </r>
  <r>
    <x v="0"/>
    <x v="83"/>
    <x v="9"/>
    <x v="4"/>
    <x v="0"/>
    <x v="4"/>
    <x v="1"/>
  </r>
  <r>
    <x v="0"/>
    <x v="84"/>
    <x v="5"/>
    <x v="4"/>
    <x v="0"/>
    <x v="4"/>
    <x v="1"/>
  </r>
  <r>
    <x v="0"/>
    <x v="85"/>
    <x v="19"/>
    <x v="4"/>
    <x v="0"/>
    <x v="4"/>
    <x v="1"/>
  </r>
  <r>
    <x v="0"/>
    <x v="86"/>
    <x v="8"/>
    <x v="4"/>
    <x v="0"/>
    <x v="4"/>
    <x v="1"/>
  </r>
  <r>
    <x v="0"/>
    <x v="87"/>
    <x v="12"/>
    <x v="4"/>
    <x v="0"/>
    <x v="4"/>
    <x v="1"/>
  </r>
  <r>
    <x v="0"/>
    <x v="88"/>
    <x v="19"/>
    <x v="4"/>
    <x v="0"/>
    <x v="4"/>
    <x v="1"/>
  </r>
  <r>
    <x v="0"/>
    <x v="89"/>
    <x v="19"/>
    <x v="4"/>
    <x v="0"/>
    <x v="4"/>
    <x v="1"/>
  </r>
  <r>
    <x v="0"/>
    <x v="90"/>
    <x v="7"/>
    <x v="4"/>
    <x v="0"/>
    <x v="4"/>
    <x v="1"/>
  </r>
  <r>
    <x v="0"/>
    <x v="91"/>
    <x v="16"/>
    <x v="4"/>
    <x v="0"/>
    <x v="4"/>
    <x v="1"/>
  </r>
  <r>
    <x v="0"/>
    <x v="92"/>
    <x v="20"/>
    <x v="4"/>
    <x v="0"/>
    <x v="4"/>
    <x v="1"/>
  </r>
  <r>
    <x v="0"/>
    <x v="93"/>
    <x v="5"/>
    <x v="4"/>
    <x v="0"/>
    <x v="4"/>
    <x v="1"/>
  </r>
  <r>
    <x v="0"/>
    <x v="94"/>
    <x v="13"/>
    <x v="4"/>
    <x v="0"/>
    <x v="4"/>
    <x v="1"/>
  </r>
  <r>
    <x v="0"/>
    <x v="95"/>
    <x v="20"/>
    <x v="4"/>
    <x v="0"/>
    <x v="4"/>
    <x v="1"/>
  </r>
  <r>
    <x v="0"/>
    <x v="96"/>
    <x v="10"/>
    <x v="4"/>
    <x v="0"/>
    <x v="4"/>
    <x v="1"/>
  </r>
  <r>
    <x v="0"/>
    <x v="97"/>
    <x v="12"/>
    <x v="4"/>
    <x v="0"/>
    <x v="4"/>
    <x v="1"/>
  </r>
  <r>
    <x v="0"/>
    <x v="98"/>
    <x v="15"/>
    <x v="4"/>
    <x v="0"/>
    <x v="4"/>
    <x v="1"/>
  </r>
  <r>
    <x v="0"/>
    <x v="99"/>
    <x v="2"/>
    <x v="4"/>
    <x v="0"/>
    <x v="4"/>
    <x v="1"/>
  </r>
  <r>
    <x v="0"/>
    <x v="100"/>
    <x v="20"/>
    <x v="4"/>
    <x v="0"/>
    <x v="4"/>
    <x v="1"/>
  </r>
  <r>
    <x v="0"/>
    <x v="101"/>
    <x v="4"/>
    <x v="4"/>
    <x v="0"/>
    <x v="4"/>
    <x v="1"/>
  </r>
  <r>
    <x v="0"/>
    <x v="102"/>
    <x v="16"/>
    <x v="4"/>
    <x v="0"/>
    <x v="4"/>
    <x v="1"/>
  </r>
  <r>
    <x v="0"/>
    <x v="103"/>
    <x v="0"/>
    <x v="4"/>
    <x v="0"/>
    <x v="4"/>
    <x v="1"/>
  </r>
  <r>
    <x v="0"/>
    <x v="104"/>
    <x v="3"/>
    <x v="4"/>
    <x v="0"/>
    <x v="4"/>
    <x v="1"/>
  </r>
  <r>
    <x v="0"/>
    <x v="105"/>
    <x v="12"/>
    <x v="4"/>
    <x v="0"/>
    <x v="4"/>
    <x v="1"/>
  </r>
  <r>
    <x v="0"/>
    <x v="106"/>
    <x v="13"/>
    <x v="4"/>
    <x v="0"/>
    <x v="4"/>
    <x v="1"/>
  </r>
  <r>
    <x v="0"/>
    <x v="107"/>
    <x v="23"/>
    <x v="4"/>
    <x v="0"/>
    <x v="4"/>
    <x v="1"/>
  </r>
  <r>
    <x v="0"/>
    <x v="108"/>
    <x v="20"/>
    <x v="4"/>
    <x v="0"/>
    <x v="4"/>
    <x v="1"/>
  </r>
  <r>
    <x v="0"/>
    <x v="109"/>
    <x v="19"/>
    <x v="4"/>
    <x v="0"/>
    <x v="4"/>
    <x v="1"/>
  </r>
  <r>
    <x v="0"/>
    <x v="110"/>
    <x v="1"/>
    <x v="4"/>
    <x v="0"/>
    <x v="4"/>
    <x v="1"/>
  </r>
  <r>
    <x v="0"/>
    <x v="111"/>
    <x v="17"/>
    <x v="4"/>
    <x v="0"/>
    <x v="4"/>
    <x v="1"/>
  </r>
  <r>
    <x v="0"/>
    <x v="112"/>
    <x v="23"/>
    <x v="4"/>
    <x v="0"/>
    <x v="4"/>
    <x v="1"/>
  </r>
  <r>
    <x v="0"/>
    <x v="113"/>
    <x v="16"/>
    <x v="4"/>
    <x v="0"/>
    <x v="4"/>
    <x v="1"/>
  </r>
  <r>
    <x v="0"/>
    <x v="114"/>
    <x v="15"/>
    <x v="4"/>
    <x v="0"/>
    <x v="4"/>
    <x v="1"/>
  </r>
  <r>
    <x v="0"/>
    <x v="115"/>
    <x v="23"/>
    <x v="4"/>
    <x v="0"/>
    <x v="4"/>
    <x v="1"/>
  </r>
  <r>
    <x v="0"/>
    <x v="116"/>
    <x v="19"/>
    <x v="4"/>
    <x v="0"/>
    <x v="4"/>
    <x v="1"/>
  </r>
  <r>
    <x v="0"/>
    <x v="117"/>
    <x v="9"/>
    <x v="4"/>
    <x v="0"/>
    <x v="4"/>
    <x v="1"/>
  </r>
  <r>
    <x v="0"/>
    <x v="118"/>
    <x v="23"/>
    <x v="4"/>
    <x v="0"/>
    <x v="4"/>
    <x v="1"/>
  </r>
  <r>
    <x v="0"/>
    <x v="119"/>
    <x v="13"/>
    <x v="4"/>
    <x v="0"/>
    <x v="4"/>
    <x v="1"/>
  </r>
  <r>
    <x v="0"/>
    <x v="120"/>
    <x v="19"/>
    <x v="4"/>
    <x v="0"/>
    <x v="4"/>
    <x v="1"/>
  </r>
  <r>
    <x v="0"/>
    <x v="121"/>
    <x v="3"/>
    <x v="4"/>
    <x v="0"/>
    <x v="4"/>
    <x v="1"/>
  </r>
  <r>
    <x v="0"/>
    <x v="122"/>
    <x v="3"/>
    <x v="4"/>
    <x v="0"/>
    <x v="4"/>
    <x v="1"/>
  </r>
  <r>
    <x v="0"/>
    <x v="123"/>
    <x v="20"/>
    <x v="4"/>
    <x v="0"/>
    <x v="4"/>
    <x v="1"/>
  </r>
  <r>
    <x v="0"/>
    <x v="124"/>
    <x v="0"/>
    <x v="4"/>
    <x v="0"/>
    <x v="4"/>
    <x v="1"/>
  </r>
  <r>
    <x v="0"/>
    <x v="125"/>
    <x v="23"/>
    <x v="4"/>
    <x v="0"/>
    <x v="4"/>
    <x v="1"/>
  </r>
  <r>
    <x v="0"/>
    <x v="126"/>
    <x v="12"/>
    <x v="4"/>
    <x v="0"/>
    <x v="4"/>
    <x v="1"/>
  </r>
  <r>
    <x v="0"/>
    <x v="127"/>
    <x v="20"/>
    <x v="4"/>
    <x v="0"/>
    <x v="4"/>
    <x v="1"/>
  </r>
  <r>
    <x v="0"/>
    <x v="128"/>
    <x v="23"/>
    <x v="4"/>
    <x v="0"/>
    <x v="4"/>
    <x v="1"/>
  </r>
  <r>
    <x v="0"/>
    <x v="129"/>
    <x v="15"/>
    <x v="4"/>
    <x v="0"/>
    <x v="4"/>
    <x v="1"/>
  </r>
  <r>
    <x v="0"/>
    <x v="130"/>
    <x v="19"/>
    <x v="4"/>
    <x v="0"/>
    <x v="4"/>
    <x v="1"/>
  </r>
  <r>
    <x v="0"/>
    <x v="131"/>
    <x v="2"/>
    <x v="4"/>
    <x v="0"/>
    <x v="4"/>
    <x v="1"/>
  </r>
  <r>
    <x v="0"/>
    <x v="132"/>
    <x v="11"/>
    <x v="4"/>
    <x v="0"/>
    <x v="4"/>
    <x v="1"/>
  </r>
  <r>
    <x v="1"/>
    <x v="0"/>
    <x v="5"/>
    <x v="4"/>
    <x v="0"/>
    <x v="4"/>
    <x v="1"/>
  </r>
  <r>
    <x v="1"/>
    <x v="1"/>
    <x v="5"/>
    <x v="4"/>
    <x v="0"/>
    <x v="4"/>
    <x v="1"/>
  </r>
  <r>
    <x v="1"/>
    <x v="2"/>
    <x v="7"/>
    <x v="4"/>
    <x v="0"/>
    <x v="4"/>
    <x v="1"/>
  </r>
  <r>
    <x v="1"/>
    <x v="3"/>
    <x v="16"/>
    <x v="4"/>
    <x v="0"/>
    <x v="4"/>
    <x v="1"/>
  </r>
  <r>
    <x v="1"/>
    <x v="4"/>
    <x v="19"/>
    <x v="4"/>
    <x v="0"/>
    <x v="4"/>
    <x v="1"/>
  </r>
  <r>
    <x v="1"/>
    <x v="5"/>
    <x v="7"/>
    <x v="4"/>
    <x v="0"/>
    <x v="4"/>
    <x v="1"/>
  </r>
  <r>
    <x v="1"/>
    <x v="6"/>
    <x v="4"/>
    <x v="4"/>
    <x v="0"/>
    <x v="4"/>
    <x v="1"/>
  </r>
  <r>
    <x v="1"/>
    <x v="7"/>
    <x v="16"/>
    <x v="4"/>
    <x v="0"/>
    <x v="4"/>
    <x v="1"/>
  </r>
  <r>
    <x v="1"/>
    <x v="8"/>
    <x v="11"/>
    <x v="4"/>
    <x v="0"/>
    <x v="4"/>
    <x v="1"/>
  </r>
  <r>
    <x v="1"/>
    <x v="9"/>
    <x v="12"/>
    <x v="4"/>
    <x v="0"/>
    <x v="4"/>
    <x v="1"/>
  </r>
  <r>
    <x v="1"/>
    <x v="10"/>
    <x v="12"/>
    <x v="4"/>
    <x v="0"/>
    <x v="4"/>
    <x v="1"/>
  </r>
  <r>
    <x v="1"/>
    <x v="11"/>
    <x v="19"/>
    <x v="4"/>
    <x v="0"/>
    <x v="4"/>
    <x v="1"/>
  </r>
  <r>
    <x v="1"/>
    <x v="12"/>
    <x v="16"/>
    <x v="4"/>
    <x v="0"/>
    <x v="4"/>
    <x v="1"/>
  </r>
  <r>
    <x v="1"/>
    <x v="13"/>
    <x v="10"/>
    <x v="4"/>
    <x v="0"/>
    <x v="4"/>
    <x v="1"/>
  </r>
  <r>
    <x v="1"/>
    <x v="14"/>
    <x v="6"/>
    <x v="4"/>
    <x v="0"/>
    <x v="4"/>
    <x v="1"/>
  </r>
  <r>
    <x v="1"/>
    <x v="15"/>
    <x v="12"/>
    <x v="4"/>
    <x v="0"/>
    <x v="4"/>
    <x v="1"/>
  </r>
  <r>
    <x v="1"/>
    <x v="16"/>
    <x v="15"/>
    <x v="4"/>
    <x v="0"/>
    <x v="4"/>
    <x v="1"/>
  </r>
  <r>
    <x v="1"/>
    <x v="17"/>
    <x v="6"/>
    <x v="4"/>
    <x v="0"/>
    <x v="4"/>
    <x v="1"/>
  </r>
  <r>
    <x v="1"/>
    <x v="18"/>
    <x v="16"/>
    <x v="4"/>
    <x v="0"/>
    <x v="4"/>
    <x v="1"/>
  </r>
  <r>
    <x v="1"/>
    <x v="19"/>
    <x v="6"/>
    <x v="4"/>
    <x v="0"/>
    <x v="4"/>
    <x v="1"/>
  </r>
  <r>
    <x v="1"/>
    <x v="20"/>
    <x v="10"/>
    <x v="4"/>
    <x v="0"/>
    <x v="4"/>
    <x v="1"/>
  </r>
  <r>
    <x v="1"/>
    <x v="21"/>
    <x v="16"/>
    <x v="4"/>
    <x v="0"/>
    <x v="4"/>
    <x v="1"/>
  </r>
  <r>
    <x v="1"/>
    <x v="22"/>
    <x v="20"/>
    <x v="4"/>
    <x v="0"/>
    <x v="4"/>
    <x v="1"/>
  </r>
  <r>
    <x v="1"/>
    <x v="23"/>
    <x v="15"/>
    <x v="4"/>
    <x v="0"/>
    <x v="4"/>
    <x v="1"/>
  </r>
  <r>
    <x v="1"/>
    <x v="24"/>
    <x v="12"/>
    <x v="4"/>
    <x v="0"/>
    <x v="4"/>
    <x v="1"/>
  </r>
  <r>
    <x v="1"/>
    <x v="25"/>
    <x v="11"/>
    <x v="4"/>
    <x v="0"/>
    <x v="4"/>
    <x v="1"/>
  </r>
  <r>
    <x v="1"/>
    <x v="26"/>
    <x v="6"/>
    <x v="4"/>
    <x v="0"/>
    <x v="4"/>
    <x v="1"/>
  </r>
  <r>
    <x v="1"/>
    <x v="27"/>
    <x v="4"/>
    <x v="4"/>
    <x v="0"/>
    <x v="4"/>
    <x v="1"/>
  </r>
  <r>
    <x v="1"/>
    <x v="28"/>
    <x v="23"/>
    <x v="4"/>
    <x v="0"/>
    <x v="4"/>
    <x v="1"/>
  </r>
  <r>
    <x v="1"/>
    <x v="29"/>
    <x v="18"/>
    <x v="4"/>
    <x v="0"/>
    <x v="4"/>
    <x v="1"/>
  </r>
  <r>
    <x v="1"/>
    <x v="30"/>
    <x v="11"/>
    <x v="4"/>
    <x v="0"/>
    <x v="4"/>
    <x v="1"/>
  </r>
  <r>
    <x v="1"/>
    <x v="31"/>
    <x v="12"/>
    <x v="4"/>
    <x v="0"/>
    <x v="4"/>
    <x v="1"/>
  </r>
  <r>
    <x v="1"/>
    <x v="32"/>
    <x v="12"/>
    <x v="4"/>
    <x v="0"/>
    <x v="4"/>
    <x v="1"/>
  </r>
  <r>
    <x v="1"/>
    <x v="33"/>
    <x v="8"/>
    <x v="4"/>
    <x v="0"/>
    <x v="4"/>
    <x v="1"/>
  </r>
  <r>
    <x v="1"/>
    <x v="34"/>
    <x v="1"/>
    <x v="4"/>
    <x v="0"/>
    <x v="4"/>
    <x v="1"/>
  </r>
  <r>
    <x v="1"/>
    <x v="35"/>
    <x v="20"/>
    <x v="4"/>
    <x v="0"/>
    <x v="4"/>
    <x v="1"/>
  </r>
  <r>
    <x v="1"/>
    <x v="36"/>
    <x v="19"/>
    <x v="4"/>
    <x v="0"/>
    <x v="4"/>
    <x v="1"/>
  </r>
  <r>
    <x v="1"/>
    <x v="37"/>
    <x v="14"/>
    <x v="4"/>
    <x v="0"/>
    <x v="4"/>
    <x v="1"/>
  </r>
  <r>
    <x v="1"/>
    <x v="38"/>
    <x v="16"/>
    <x v="4"/>
    <x v="0"/>
    <x v="4"/>
    <x v="1"/>
  </r>
  <r>
    <x v="1"/>
    <x v="39"/>
    <x v="15"/>
    <x v="4"/>
    <x v="0"/>
    <x v="4"/>
    <x v="1"/>
  </r>
  <r>
    <x v="1"/>
    <x v="40"/>
    <x v="18"/>
    <x v="4"/>
    <x v="0"/>
    <x v="4"/>
    <x v="1"/>
  </r>
  <r>
    <x v="1"/>
    <x v="41"/>
    <x v="1"/>
    <x v="4"/>
    <x v="0"/>
    <x v="4"/>
    <x v="1"/>
  </r>
  <r>
    <x v="1"/>
    <x v="42"/>
    <x v="2"/>
    <x v="4"/>
    <x v="0"/>
    <x v="4"/>
    <x v="1"/>
  </r>
  <r>
    <x v="1"/>
    <x v="43"/>
    <x v="22"/>
    <x v="4"/>
    <x v="0"/>
    <x v="4"/>
    <x v="1"/>
  </r>
  <r>
    <x v="1"/>
    <x v="44"/>
    <x v="20"/>
    <x v="4"/>
    <x v="0"/>
    <x v="4"/>
    <x v="1"/>
  </r>
  <r>
    <x v="1"/>
    <x v="45"/>
    <x v="12"/>
    <x v="4"/>
    <x v="0"/>
    <x v="4"/>
    <x v="1"/>
  </r>
  <r>
    <x v="1"/>
    <x v="46"/>
    <x v="6"/>
    <x v="4"/>
    <x v="0"/>
    <x v="4"/>
    <x v="1"/>
  </r>
  <r>
    <x v="1"/>
    <x v="47"/>
    <x v="15"/>
    <x v="4"/>
    <x v="0"/>
    <x v="4"/>
    <x v="1"/>
  </r>
  <r>
    <x v="1"/>
    <x v="48"/>
    <x v="6"/>
    <x v="4"/>
    <x v="0"/>
    <x v="4"/>
    <x v="1"/>
  </r>
  <r>
    <x v="1"/>
    <x v="49"/>
    <x v="13"/>
    <x v="4"/>
    <x v="0"/>
    <x v="4"/>
    <x v="1"/>
  </r>
  <r>
    <x v="1"/>
    <x v="50"/>
    <x v="12"/>
    <x v="4"/>
    <x v="0"/>
    <x v="4"/>
    <x v="1"/>
  </r>
  <r>
    <x v="1"/>
    <x v="51"/>
    <x v="16"/>
    <x v="4"/>
    <x v="0"/>
    <x v="4"/>
    <x v="1"/>
  </r>
  <r>
    <x v="1"/>
    <x v="52"/>
    <x v="7"/>
    <x v="4"/>
    <x v="0"/>
    <x v="4"/>
    <x v="1"/>
  </r>
  <r>
    <x v="1"/>
    <x v="53"/>
    <x v="19"/>
    <x v="4"/>
    <x v="0"/>
    <x v="4"/>
    <x v="1"/>
  </r>
  <r>
    <x v="1"/>
    <x v="54"/>
    <x v="8"/>
    <x v="4"/>
    <x v="0"/>
    <x v="4"/>
    <x v="1"/>
  </r>
  <r>
    <x v="1"/>
    <x v="55"/>
    <x v="2"/>
    <x v="4"/>
    <x v="0"/>
    <x v="4"/>
    <x v="1"/>
  </r>
  <r>
    <x v="1"/>
    <x v="56"/>
    <x v="20"/>
    <x v="4"/>
    <x v="0"/>
    <x v="4"/>
    <x v="1"/>
  </r>
  <r>
    <x v="1"/>
    <x v="57"/>
    <x v="15"/>
    <x v="4"/>
    <x v="0"/>
    <x v="4"/>
    <x v="1"/>
  </r>
  <r>
    <x v="1"/>
    <x v="58"/>
    <x v="14"/>
    <x v="4"/>
    <x v="0"/>
    <x v="4"/>
    <x v="1"/>
  </r>
  <r>
    <x v="1"/>
    <x v="59"/>
    <x v="16"/>
    <x v="4"/>
    <x v="0"/>
    <x v="4"/>
    <x v="1"/>
  </r>
  <r>
    <x v="1"/>
    <x v="60"/>
    <x v="13"/>
    <x v="4"/>
    <x v="0"/>
    <x v="4"/>
    <x v="1"/>
  </r>
  <r>
    <x v="1"/>
    <x v="61"/>
    <x v="15"/>
    <x v="4"/>
    <x v="0"/>
    <x v="4"/>
    <x v="1"/>
  </r>
  <r>
    <x v="1"/>
    <x v="62"/>
    <x v="9"/>
    <x v="4"/>
    <x v="0"/>
    <x v="4"/>
    <x v="1"/>
  </r>
  <r>
    <x v="1"/>
    <x v="63"/>
    <x v="19"/>
    <x v="4"/>
    <x v="0"/>
    <x v="4"/>
    <x v="1"/>
  </r>
  <r>
    <x v="1"/>
    <x v="64"/>
    <x v="17"/>
    <x v="4"/>
    <x v="0"/>
    <x v="4"/>
    <x v="1"/>
  </r>
  <r>
    <x v="1"/>
    <x v="65"/>
    <x v="12"/>
    <x v="4"/>
    <x v="0"/>
    <x v="4"/>
    <x v="1"/>
  </r>
  <r>
    <x v="1"/>
    <x v="66"/>
    <x v="22"/>
    <x v="4"/>
    <x v="0"/>
    <x v="4"/>
    <x v="1"/>
  </r>
  <r>
    <x v="1"/>
    <x v="67"/>
    <x v="13"/>
    <x v="4"/>
    <x v="0"/>
    <x v="4"/>
    <x v="1"/>
  </r>
  <r>
    <x v="1"/>
    <x v="68"/>
    <x v="20"/>
    <x v="4"/>
    <x v="0"/>
    <x v="4"/>
    <x v="1"/>
  </r>
  <r>
    <x v="1"/>
    <x v="69"/>
    <x v="4"/>
    <x v="4"/>
    <x v="0"/>
    <x v="4"/>
    <x v="1"/>
  </r>
  <r>
    <x v="1"/>
    <x v="70"/>
    <x v="16"/>
    <x v="4"/>
    <x v="0"/>
    <x v="4"/>
    <x v="1"/>
  </r>
  <r>
    <x v="1"/>
    <x v="71"/>
    <x v="6"/>
    <x v="4"/>
    <x v="0"/>
    <x v="4"/>
    <x v="1"/>
  </r>
  <r>
    <x v="1"/>
    <x v="72"/>
    <x v="19"/>
    <x v="4"/>
    <x v="0"/>
    <x v="4"/>
    <x v="1"/>
  </r>
  <r>
    <x v="1"/>
    <x v="73"/>
    <x v="16"/>
    <x v="4"/>
    <x v="0"/>
    <x v="4"/>
    <x v="1"/>
  </r>
  <r>
    <x v="1"/>
    <x v="74"/>
    <x v="13"/>
    <x v="4"/>
    <x v="0"/>
    <x v="4"/>
    <x v="1"/>
  </r>
  <r>
    <x v="1"/>
    <x v="75"/>
    <x v="18"/>
    <x v="4"/>
    <x v="0"/>
    <x v="4"/>
    <x v="1"/>
  </r>
  <r>
    <x v="1"/>
    <x v="76"/>
    <x v="0"/>
    <x v="4"/>
    <x v="0"/>
    <x v="4"/>
    <x v="1"/>
  </r>
  <r>
    <x v="1"/>
    <x v="77"/>
    <x v="15"/>
    <x v="4"/>
    <x v="0"/>
    <x v="4"/>
    <x v="1"/>
  </r>
  <r>
    <x v="1"/>
    <x v="78"/>
    <x v="12"/>
    <x v="4"/>
    <x v="0"/>
    <x v="4"/>
    <x v="1"/>
  </r>
  <r>
    <x v="1"/>
    <x v="79"/>
    <x v="15"/>
    <x v="4"/>
    <x v="0"/>
    <x v="4"/>
    <x v="1"/>
  </r>
  <r>
    <x v="1"/>
    <x v="80"/>
    <x v="19"/>
    <x v="4"/>
    <x v="0"/>
    <x v="4"/>
    <x v="1"/>
  </r>
  <r>
    <x v="1"/>
    <x v="81"/>
    <x v="8"/>
    <x v="4"/>
    <x v="0"/>
    <x v="4"/>
    <x v="1"/>
  </r>
  <r>
    <x v="1"/>
    <x v="82"/>
    <x v="0"/>
    <x v="4"/>
    <x v="0"/>
    <x v="4"/>
    <x v="1"/>
  </r>
  <r>
    <x v="1"/>
    <x v="83"/>
    <x v="9"/>
    <x v="4"/>
    <x v="0"/>
    <x v="4"/>
    <x v="1"/>
  </r>
  <r>
    <x v="1"/>
    <x v="84"/>
    <x v="5"/>
    <x v="4"/>
    <x v="0"/>
    <x v="4"/>
    <x v="1"/>
  </r>
  <r>
    <x v="1"/>
    <x v="85"/>
    <x v="19"/>
    <x v="4"/>
    <x v="0"/>
    <x v="4"/>
    <x v="1"/>
  </r>
  <r>
    <x v="1"/>
    <x v="86"/>
    <x v="8"/>
    <x v="4"/>
    <x v="0"/>
    <x v="4"/>
    <x v="1"/>
  </r>
  <r>
    <x v="1"/>
    <x v="87"/>
    <x v="12"/>
    <x v="4"/>
    <x v="0"/>
    <x v="4"/>
    <x v="1"/>
  </r>
  <r>
    <x v="1"/>
    <x v="88"/>
    <x v="19"/>
    <x v="4"/>
    <x v="0"/>
    <x v="4"/>
    <x v="1"/>
  </r>
  <r>
    <x v="1"/>
    <x v="89"/>
    <x v="15"/>
    <x v="4"/>
    <x v="0"/>
    <x v="4"/>
    <x v="1"/>
  </r>
  <r>
    <x v="1"/>
    <x v="90"/>
    <x v="7"/>
    <x v="4"/>
    <x v="0"/>
    <x v="4"/>
    <x v="1"/>
  </r>
  <r>
    <x v="1"/>
    <x v="91"/>
    <x v="16"/>
    <x v="4"/>
    <x v="0"/>
    <x v="4"/>
    <x v="1"/>
  </r>
  <r>
    <x v="1"/>
    <x v="92"/>
    <x v="20"/>
    <x v="4"/>
    <x v="0"/>
    <x v="4"/>
    <x v="1"/>
  </r>
  <r>
    <x v="1"/>
    <x v="93"/>
    <x v="6"/>
    <x v="4"/>
    <x v="0"/>
    <x v="4"/>
    <x v="1"/>
  </r>
  <r>
    <x v="1"/>
    <x v="94"/>
    <x v="13"/>
    <x v="4"/>
    <x v="0"/>
    <x v="4"/>
    <x v="1"/>
  </r>
  <r>
    <x v="1"/>
    <x v="95"/>
    <x v="13"/>
    <x v="4"/>
    <x v="0"/>
    <x v="4"/>
    <x v="1"/>
  </r>
  <r>
    <x v="1"/>
    <x v="96"/>
    <x v="10"/>
    <x v="4"/>
    <x v="0"/>
    <x v="4"/>
    <x v="1"/>
  </r>
  <r>
    <x v="1"/>
    <x v="97"/>
    <x v="19"/>
    <x v="4"/>
    <x v="0"/>
    <x v="4"/>
    <x v="1"/>
  </r>
  <r>
    <x v="1"/>
    <x v="98"/>
    <x v="15"/>
    <x v="4"/>
    <x v="0"/>
    <x v="4"/>
    <x v="1"/>
  </r>
  <r>
    <x v="1"/>
    <x v="99"/>
    <x v="2"/>
    <x v="4"/>
    <x v="0"/>
    <x v="4"/>
    <x v="1"/>
  </r>
  <r>
    <x v="1"/>
    <x v="100"/>
    <x v="13"/>
    <x v="4"/>
    <x v="0"/>
    <x v="4"/>
    <x v="1"/>
  </r>
  <r>
    <x v="1"/>
    <x v="101"/>
    <x v="4"/>
    <x v="4"/>
    <x v="0"/>
    <x v="4"/>
    <x v="1"/>
  </r>
  <r>
    <x v="1"/>
    <x v="102"/>
    <x v="16"/>
    <x v="4"/>
    <x v="0"/>
    <x v="4"/>
    <x v="1"/>
  </r>
  <r>
    <x v="1"/>
    <x v="103"/>
    <x v="0"/>
    <x v="4"/>
    <x v="0"/>
    <x v="4"/>
    <x v="1"/>
  </r>
  <r>
    <x v="1"/>
    <x v="104"/>
    <x v="11"/>
    <x v="4"/>
    <x v="0"/>
    <x v="4"/>
    <x v="1"/>
  </r>
  <r>
    <x v="1"/>
    <x v="105"/>
    <x v="19"/>
    <x v="4"/>
    <x v="0"/>
    <x v="4"/>
    <x v="1"/>
  </r>
  <r>
    <x v="1"/>
    <x v="106"/>
    <x v="13"/>
    <x v="4"/>
    <x v="0"/>
    <x v="4"/>
    <x v="1"/>
  </r>
  <r>
    <x v="1"/>
    <x v="107"/>
    <x v="20"/>
    <x v="4"/>
    <x v="0"/>
    <x v="4"/>
    <x v="1"/>
  </r>
  <r>
    <x v="1"/>
    <x v="108"/>
    <x v="20"/>
    <x v="4"/>
    <x v="0"/>
    <x v="4"/>
    <x v="1"/>
  </r>
  <r>
    <x v="1"/>
    <x v="109"/>
    <x v="19"/>
    <x v="4"/>
    <x v="0"/>
    <x v="4"/>
    <x v="1"/>
  </r>
  <r>
    <x v="1"/>
    <x v="110"/>
    <x v="1"/>
    <x v="4"/>
    <x v="0"/>
    <x v="4"/>
    <x v="1"/>
  </r>
  <r>
    <x v="1"/>
    <x v="111"/>
    <x v="17"/>
    <x v="4"/>
    <x v="0"/>
    <x v="4"/>
    <x v="1"/>
  </r>
  <r>
    <x v="1"/>
    <x v="112"/>
    <x v="23"/>
    <x v="4"/>
    <x v="0"/>
    <x v="4"/>
    <x v="1"/>
  </r>
  <r>
    <x v="1"/>
    <x v="113"/>
    <x v="16"/>
    <x v="4"/>
    <x v="0"/>
    <x v="4"/>
    <x v="1"/>
  </r>
  <r>
    <x v="1"/>
    <x v="114"/>
    <x v="15"/>
    <x v="4"/>
    <x v="0"/>
    <x v="4"/>
    <x v="1"/>
  </r>
  <r>
    <x v="1"/>
    <x v="115"/>
    <x v="23"/>
    <x v="4"/>
    <x v="0"/>
    <x v="4"/>
    <x v="1"/>
  </r>
  <r>
    <x v="1"/>
    <x v="116"/>
    <x v="19"/>
    <x v="4"/>
    <x v="0"/>
    <x v="4"/>
    <x v="1"/>
  </r>
  <r>
    <x v="1"/>
    <x v="117"/>
    <x v="9"/>
    <x v="4"/>
    <x v="0"/>
    <x v="4"/>
    <x v="1"/>
  </r>
  <r>
    <x v="1"/>
    <x v="118"/>
    <x v="23"/>
    <x v="4"/>
    <x v="0"/>
    <x v="4"/>
    <x v="1"/>
  </r>
  <r>
    <x v="1"/>
    <x v="119"/>
    <x v="13"/>
    <x v="4"/>
    <x v="0"/>
    <x v="4"/>
    <x v="1"/>
  </r>
  <r>
    <x v="1"/>
    <x v="120"/>
    <x v="19"/>
    <x v="4"/>
    <x v="0"/>
    <x v="4"/>
    <x v="1"/>
  </r>
  <r>
    <x v="1"/>
    <x v="121"/>
    <x v="11"/>
    <x v="4"/>
    <x v="0"/>
    <x v="4"/>
    <x v="1"/>
  </r>
  <r>
    <x v="1"/>
    <x v="122"/>
    <x v="11"/>
    <x v="4"/>
    <x v="0"/>
    <x v="4"/>
    <x v="1"/>
  </r>
  <r>
    <x v="1"/>
    <x v="123"/>
    <x v="20"/>
    <x v="4"/>
    <x v="0"/>
    <x v="4"/>
    <x v="1"/>
  </r>
  <r>
    <x v="1"/>
    <x v="124"/>
    <x v="0"/>
    <x v="4"/>
    <x v="0"/>
    <x v="4"/>
    <x v="1"/>
  </r>
  <r>
    <x v="1"/>
    <x v="125"/>
    <x v="23"/>
    <x v="4"/>
    <x v="0"/>
    <x v="4"/>
    <x v="1"/>
  </r>
  <r>
    <x v="1"/>
    <x v="126"/>
    <x v="12"/>
    <x v="4"/>
    <x v="0"/>
    <x v="4"/>
    <x v="1"/>
  </r>
  <r>
    <x v="1"/>
    <x v="127"/>
    <x v="13"/>
    <x v="4"/>
    <x v="0"/>
    <x v="4"/>
    <x v="1"/>
  </r>
  <r>
    <x v="1"/>
    <x v="128"/>
    <x v="23"/>
    <x v="4"/>
    <x v="0"/>
    <x v="4"/>
    <x v="1"/>
  </r>
  <r>
    <x v="1"/>
    <x v="129"/>
    <x v="15"/>
    <x v="4"/>
    <x v="0"/>
    <x v="4"/>
    <x v="1"/>
  </r>
  <r>
    <x v="1"/>
    <x v="130"/>
    <x v="15"/>
    <x v="4"/>
    <x v="0"/>
    <x v="4"/>
    <x v="1"/>
  </r>
  <r>
    <x v="1"/>
    <x v="131"/>
    <x v="2"/>
    <x v="4"/>
    <x v="0"/>
    <x v="4"/>
    <x v="1"/>
  </r>
  <r>
    <x v="1"/>
    <x v="132"/>
    <x v="11"/>
    <x v="4"/>
    <x v="0"/>
    <x v="4"/>
    <x v="1"/>
  </r>
  <r>
    <x v="2"/>
    <x v="0"/>
    <x v="5"/>
    <x v="4"/>
    <x v="0"/>
    <x v="4"/>
    <x v="1"/>
  </r>
  <r>
    <x v="2"/>
    <x v="1"/>
    <x v="5"/>
    <x v="4"/>
    <x v="0"/>
    <x v="4"/>
    <x v="1"/>
  </r>
  <r>
    <x v="2"/>
    <x v="2"/>
    <x v="7"/>
    <x v="4"/>
    <x v="0"/>
    <x v="4"/>
    <x v="1"/>
  </r>
  <r>
    <x v="2"/>
    <x v="3"/>
    <x v="8"/>
    <x v="4"/>
    <x v="0"/>
    <x v="4"/>
    <x v="1"/>
  </r>
  <r>
    <x v="2"/>
    <x v="4"/>
    <x v="19"/>
    <x v="4"/>
    <x v="0"/>
    <x v="4"/>
    <x v="1"/>
  </r>
  <r>
    <x v="2"/>
    <x v="5"/>
    <x v="7"/>
    <x v="4"/>
    <x v="0"/>
    <x v="4"/>
    <x v="1"/>
  </r>
  <r>
    <x v="2"/>
    <x v="6"/>
    <x v="4"/>
    <x v="4"/>
    <x v="0"/>
    <x v="4"/>
    <x v="1"/>
  </r>
  <r>
    <x v="2"/>
    <x v="7"/>
    <x v="16"/>
    <x v="4"/>
    <x v="0"/>
    <x v="4"/>
    <x v="1"/>
  </r>
  <r>
    <x v="2"/>
    <x v="8"/>
    <x v="3"/>
    <x v="4"/>
    <x v="0"/>
    <x v="4"/>
    <x v="1"/>
  </r>
  <r>
    <x v="2"/>
    <x v="9"/>
    <x v="12"/>
    <x v="4"/>
    <x v="0"/>
    <x v="4"/>
    <x v="1"/>
  </r>
  <r>
    <x v="2"/>
    <x v="10"/>
    <x v="16"/>
    <x v="4"/>
    <x v="0"/>
    <x v="4"/>
    <x v="1"/>
  </r>
  <r>
    <x v="2"/>
    <x v="11"/>
    <x v="12"/>
    <x v="4"/>
    <x v="0"/>
    <x v="4"/>
    <x v="1"/>
  </r>
  <r>
    <x v="2"/>
    <x v="12"/>
    <x v="16"/>
    <x v="4"/>
    <x v="0"/>
    <x v="4"/>
    <x v="1"/>
  </r>
  <r>
    <x v="2"/>
    <x v="13"/>
    <x v="30"/>
    <x v="4"/>
    <x v="0"/>
    <x v="4"/>
    <x v="1"/>
  </r>
  <r>
    <x v="2"/>
    <x v="14"/>
    <x v="6"/>
    <x v="4"/>
    <x v="0"/>
    <x v="4"/>
    <x v="1"/>
  </r>
  <r>
    <x v="2"/>
    <x v="15"/>
    <x v="12"/>
    <x v="4"/>
    <x v="0"/>
    <x v="4"/>
    <x v="1"/>
  </r>
  <r>
    <x v="2"/>
    <x v="16"/>
    <x v="19"/>
    <x v="4"/>
    <x v="0"/>
    <x v="4"/>
    <x v="1"/>
  </r>
  <r>
    <x v="2"/>
    <x v="17"/>
    <x v="6"/>
    <x v="4"/>
    <x v="0"/>
    <x v="4"/>
    <x v="1"/>
  </r>
  <r>
    <x v="2"/>
    <x v="18"/>
    <x v="16"/>
    <x v="4"/>
    <x v="0"/>
    <x v="4"/>
    <x v="1"/>
  </r>
  <r>
    <x v="2"/>
    <x v="19"/>
    <x v="6"/>
    <x v="4"/>
    <x v="0"/>
    <x v="4"/>
    <x v="1"/>
  </r>
  <r>
    <x v="2"/>
    <x v="20"/>
    <x v="10"/>
    <x v="4"/>
    <x v="0"/>
    <x v="4"/>
    <x v="1"/>
  </r>
  <r>
    <x v="2"/>
    <x v="21"/>
    <x v="16"/>
    <x v="4"/>
    <x v="0"/>
    <x v="4"/>
    <x v="1"/>
  </r>
  <r>
    <x v="2"/>
    <x v="22"/>
    <x v="20"/>
    <x v="4"/>
    <x v="0"/>
    <x v="4"/>
    <x v="1"/>
  </r>
  <r>
    <x v="2"/>
    <x v="23"/>
    <x v="19"/>
    <x v="4"/>
    <x v="0"/>
    <x v="4"/>
    <x v="1"/>
  </r>
  <r>
    <x v="2"/>
    <x v="24"/>
    <x v="12"/>
    <x v="4"/>
    <x v="0"/>
    <x v="4"/>
    <x v="1"/>
  </r>
  <r>
    <x v="2"/>
    <x v="25"/>
    <x v="3"/>
    <x v="4"/>
    <x v="0"/>
    <x v="4"/>
    <x v="1"/>
  </r>
  <r>
    <x v="2"/>
    <x v="26"/>
    <x v="6"/>
    <x v="4"/>
    <x v="0"/>
    <x v="4"/>
    <x v="1"/>
  </r>
  <r>
    <x v="2"/>
    <x v="27"/>
    <x v="4"/>
    <x v="4"/>
    <x v="0"/>
    <x v="4"/>
    <x v="1"/>
  </r>
  <r>
    <x v="2"/>
    <x v="28"/>
    <x v="23"/>
    <x v="4"/>
    <x v="0"/>
    <x v="4"/>
    <x v="1"/>
  </r>
  <r>
    <x v="2"/>
    <x v="29"/>
    <x v="18"/>
    <x v="4"/>
    <x v="0"/>
    <x v="4"/>
    <x v="1"/>
  </r>
  <r>
    <x v="2"/>
    <x v="30"/>
    <x v="3"/>
    <x v="4"/>
    <x v="0"/>
    <x v="4"/>
    <x v="1"/>
  </r>
  <r>
    <x v="2"/>
    <x v="31"/>
    <x v="12"/>
    <x v="4"/>
    <x v="0"/>
    <x v="4"/>
    <x v="1"/>
  </r>
  <r>
    <x v="2"/>
    <x v="32"/>
    <x v="12"/>
    <x v="4"/>
    <x v="0"/>
    <x v="4"/>
    <x v="1"/>
  </r>
  <r>
    <x v="2"/>
    <x v="33"/>
    <x v="8"/>
    <x v="4"/>
    <x v="0"/>
    <x v="4"/>
    <x v="1"/>
  </r>
  <r>
    <x v="2"/>
    <x v="34"/>
    <x v="9"/>
    <x v="4"/>
    <x v="0"/>
    <x v="4"/>
    <x v="1"/>
  </r>
  <r>
    <x v="2"/>
    <x v="35"/>
    <x v="20"/>
    <x v="4"/>
    <x v="0"/>
    <x v="4"/>
    <x v="1"/>
  </r>
  <r>
    <x v="2"/>
    <x v="36"/>
    <x v="19"/>
    <x v="4"/>
    <x v="0"/>
    <x v="4"/>
    <x v="1"/>
  </r>
  <r>
    <x v="2"/>
    <x v="37"/>
    <x v="14"/>
    <x v="4"/>
    <x v="0"/>
    <x v="4"/>
    <x v="1"/>
  </r>
  <r>
    <x v="2"/>
    <x v="38"/>
    <x v="8"/>
    <x v="4"/>
    <x v="0"/>
    <x v="4"/>
    <x v="1"/>
  </r>
  <r>
    <x v="2"/>
    <x v="39"/>
    <x v="15"/>
    <x v="4"/>
    <x v="0"/>
    <x v="4"/>
    <x v="1"/>
  </r>
  <r>
    <x v="2"/>
    <x v="40"/>
    <x v="18"/>
    <x v="4"/>
    <x v="0"/>
    <x v="4"/>
    <x v="1"/>
  </r>
  <r>
    <x v="2"/>
    <x v="41"/>
    <x v="1"/>
    <x v="4"/>
    <x v="0"/>
    <x v="4"/>
    <x v="1"/>
  </r>
  <r>
    <x v="2"/>
    <x v="42"/>
    <x v="2"/>
    <x v="4"/>
    <x v="0"/>
    <x v="4"/>
    <x v="1"/>
  </r>
  <r>
    <x v="2"/>
    <x v="43"/>
    <x v="22"/>
    <x v="4"/>
    <x v="0"/>
    <x v="4"/>
    <x v="1"/>
  </r>
  <r>
    <x v="2"/>
    <x v="44"/>
    <x v="20"/>
    <x v="4"/>
    <x v="0"/>
    <x v="4"/>
    <x v="1"/>
  </r>
  <r>
    <x v="2"/>
    <x v="45"/>
    <x v="16"/>
    <x v="4"/>
    <x v="0"/>
    <x v="4"/>
    <x v="1"/>
  </r>
  <r>
    <x v="2"/>
    <x v="46"/>
    <x v="5"/>
    <x v="4"/>
    <x v="0"/>
    <x v="4"/>
    <x v="1"/>
  </r>
  <r>
    <x v="2"/>
    <x v="47"/>
    <x v="15"/>
    <x v="4"/>
    <x v="0"/>
    <x v="4"/>
    <x v="1"/>
  </r>
  <r>
    <x v="2"/>
    <x v="48"/>
    <x v="6"/>
    <x v="4"/>
    <x v="0"/>
    <x v="4"/>
    <x v="1"/>
  </r>
  <r>
    <x v="2"/>
    <x v="49"/>
    <x v="13"/>
    <x v="4"/>
    <x v="0"/>
    <x v="4"/>
    <x v="1"/>
  </r>
  <r>
    <x v="2"/>
    <x v="50"/>
    <x v="12"/>
    <x v="4"/>
    <x v="0"/>
    <x v="4"/>
    <x v="1"/>
  </r>
  <r>
    <x v="2"/>
    <x v="51"/>
    <x v="16"/>
    <x v="4"/>
    <x v="0"/>
    <x v="4"/>
    <x v="1"/>
  </r>
  <r>
    <x v="2"/>
    <x v="52"/>
    <x v="7"/>
    <x v="4"/>
    <x v="0"/>
    <x v="4"/>
    <x v="1"/>
  </r>
  <r>
    <x v="2"/>
    <x v="53"/>
    <x v="19"/>
    <x v="4"/>
    <x v="0"/>
    <x v="4"/>
    <x v="1"/>
  </r>
  <r>
    <x v="2"/>
    <x v="54"/>
    <x v="8"/>
    <x v="4"/>
    <x v="0"/>
    <x v="4"/>
    <x v="1"/>
  </r>
  <r>
    <x v="2"/>
    <x v="55"/>
    <x v="2"/>
    <x v="4"/>
    <x v="0"/>
    <x v="4"/>
    <x v="1"/>
  </r>
  <r>
    <x v="2"/>
    <x v="56"/>
    <x v="23"/>
    <x v="4"/>
    <x v="0"/>
    <x v="4"/>
    <x v="1"/>
  </r>
  <r>
    <x v="2"/>
    <x v="57"/>
    <x v="15"/>
    <x v="4"/>
    <x v="0"/>
    <x v="4"/>
    <x v="1"/>
  </r>
  <r>
    <x v="2"/>
    <x v="58"/>
    <x v="14"/>
    <x v="4"/>
    <x v="0"/>
    <x v="4"/>
    <x v="1"/>
  </r>
  <r>
    <x v="2"/>
    <x v="59"/>
    <x v="16"/>
    <x v="4"/>
    <x v="0"/>
    <x v="4"/>
    <x v="1"/>
  </r>
  <r>
    <x v="2"/>
    <x v="60"/>
    <x v="23"/>
    <x v="4"/>
    <x v="0"/>
    <x v="4"/>
    <x v="1"/>
  </r>
  <r>
    <x v="2"/>
    <x v="61"/>
    <x v="19"/>
    <x v="4"/>
    <x v="0"/>
    <x v="4"/>
    <x v="1"/>
  </r>
  <r>
    <x v="2"/>
    <x v="62"/>
    <x v="9"/>
    <x v="4"/>
    <x v="0"/>
    <x v="4"/>
    <x v="1"/>
  </r>
  <r>
    <x v="2"/>
    <x v="63"/>
    <x v="19"/>
    <x v="4"/>
    <x v="0"/>
    <x v="4"/>
    <x v="1"/>
  </r>
  <r>
    <x v="2"/>
    <x v="64"/>
    <x v="13"/>
    <x v="4"/>
    <x v="0"/>
    <x v="4"/>
    <x v="1"/>
  </r>
  <r>
    <x v="2"/>
    <x v="65"/>
    <x v="12"/>
    <x v="4"/>
    <x v="0"/>
    <x v="4"/>
    <x v="1"/>
  </r>
  <r>
    <x v="2"/>
    <x v="66"/>
    <x v="22"/>
    <x v="4"/>
    <x v="0"/>
    <x v="4"/>
    <x v="1"/>
  </r>
  <r>
    <x v="2"/>
    <x v="67"/>
    <x v="13"/>
    <x v="4"/>
    <x v="0"/>
    <x v="4"/>
    <x v="1"/>
  </r>
  <r>
    <x v="2"/>
    <x v="68"/>
    <x v="20"/>
    <x v="4"/>
    <x v="0"/>
    <x v="4"/>
    <x v="1"/>
  </r>
  <r>
    <x v="2"/>
    <x v="69"/>
    <x v="0"/>
    <x v="4"/>
    <x v="0"/>
    <x v="4"/>
    <x v="1"/>
  </r>
  <r>
    <x v="2"/>
    <x v="70"/>
    <x v="16"/>
    <x v="4"/>
    <x v="0"/>
    <x v="4"/>
    <x v="1"/>
  </r>
  <r>
    <x v="2"/>
    <x v="71"/>
    <x v="6"/>
    <x v="4"/>
    <x v="0"/>
    <x v="4"/>
    <x v="1"/>
  </r>
  <r>
    <x v="2"/>
    <x v="72"/>
    <x v="19"/>
    <x v="4"/>
    <x v="0"/>
    <x v="4"/>
    <x v="1"/>
  </r>
  <r>
    <x v="2"/>
    <x v="73"/>
    <x v="8"/>
    <x v="4"/>
    <x v="0"/>
    <x v="4"/>
    <x v="1"/>
  </r>
  <r>
    <x v="2"/>
    <x v="74"/>
    <x v="20"/>
    <x v="4"/>
    <x v="0"/>
    <x v="4"/>
    <x v="1"/>
  </r>
  <r>
    <x v="2"/>
    <x v="75"/>
    <x v="13"/>
    <x v="4"/>
    <x v="0"/>
    <x v="4"/>
    <x v="1"/>
  </r>
  <r>
    <x v="2"/>
    <x v="76"/>
    <x v="1"/>
    <x v="4"/>
    <x v="0"/>
    <x v="4"/>
    <x v="1"/>
  </r>
  <r>
    <x v="2"/>
    <x v="77"/>
    <x v="15"/>
    <x v="4"/>
    <x v="0"/>
    <x v="4"/>
    <x v="1"/>
  </r>
  <r>
    <x v="2"/>
    <x v="78"/>
    <x v="12"/>
    <x v="4"/>
    <x v="0"/>
    <x v="4"/>
    <x v="1"/>
  </r>
  <r>
    <x v="2"/>
    <x v="79"/>
    <x v="19"/>
    <x v="4"/>
    <x v="0"/>
    <x v="4"/>
    <x v="1"/>
  </r>
  <r>
    <x v="2"/>
    <x v="80"/>
    <x v="12"/>
    <x v="4"/>
    <x v="0"/>
    <x v="4"/>
    <x v="1"/>
  </r>
  <r>
    <x v="2"/>
    <x v="81"/>
    <x v="6"/>
    <x v="4"/>
    <x v="0"/>
    <x v="4"/>
    <x v="1"/>
  </r>
  <r>
    <x v="2"/>
    <x v="82"/>
    <x v="0"/>
    <x v="4"/>
    <x v="0"/>
    <x v="4"/>
    <x v="1"/>
  </r>
  <r>
    <x v="2"/>
    <x v="83"/>
    <x v="9"/>
    <x v="4"/>
    <x v="0"/>
    <x v="4"/>
    <x v="1"/>
  </r>
  <r>
    <x v="2"/>
    <x v="84"/>
    <x v="5"/>
    <x v="4"/>
    <x v="0"/>
    <x v="4"/>
    <x v="1"/>
  </r>
  <r>
    <x v="2"/>
    <x v="85"/>
    <x v="19"/>
    <x v="4"/>
    <x v="0"/>
    <x v="4"/>
    <x v="1"/>
  </r>
  <r>
    <x v="2"/>
    <x v="86"/>
    <x v="8"/>
    <x v="4"/>
    <x v="0"/>
    <x v="4"/>
    <x v="1"/>
  </r>
  <r>
    <x v="2"/>
    <x v="87"/>
    <x v="12"/>
    <x v="4"/>
    <x v="0"/>
    <x v="4"/>
    <x v="1"/>
  </r>
  <r>
    <x v="2"/>
    <x v="88"/>
    <x v="19"/>
    <x v="4"/>
    <x v="0"/>
    <x v="4"/>
    <x v="1"/>
  </r>
  <r>
    <x v="2"/>
    <x v="89"/>
    <x v="19"/>
    <x v="4"/>
    <x v="0"/>
    <x v="4"/>
    <x v="1"/>
  </r>
  <r>
    <x v="2"/>
    <x v="90"/>
    <x v="7"/>
    <x v="4"/>
    <x v="0"/>
    <x v="4"/>
    <x v="1"/>
  </r>
  <r>
    <x v="2"/>
    <x v="91"/>
    <x v="16"/>
    <x v="4"/>
    <x v="0"/>
    <x v="4"/>
    <x v="1"/>
  </r>
  <r>
    <x v="2"/>
    <x v="92"/>
    <x v="20"/>
    <x v="4"/>
    <x v="0"/>
    <x v="4"/>
    <x v="1"/>
  </r>
  <r>
    <x v="2"/>
    <x v="93"/>
    <x v="5"/>
    <x v="4"/>
    <x v="0"/>
    <x v="4"/>
    <x v="1"/>
  </r>
  <r>
    <x v="2"/>
    <x v="94"/>
    <x v="13"/>
    <x v="4"/>
    <x v="0"/>
    <x v="4"/>
    <x v="1"/>
  </r>
  <r>
    <x v="2"/>
    <x v="95"/>
    <x v="20"/>
    <x v="4"/>
    <x v="0"/>
    <x v="4"/>
    <x v="1"/>
  </r>
  <r>
    <x v="2"/>
    <x v="96"/>
    <x v="10"/>
    <x v="4"/>
    <x v="0"/>
    <x v="4"/>
    <x v="1"/>
  </r>
  <r>
    <x v="2"/>
    <x v="97"/>
    <x v="12"/>
    <x v="4"/>
    <x v="0"/>
    <x v="4"/>
    <x v="1"/>
  </r>
  <r>
    <x v="2"/>
    <x v="98"/>
    <x v="15"/>
    <x v="4"/>
    <x v="0"/>
    <x v="4"/>
    <x v="1"/>
  </r>
  <r>
    <x v="2"/>
    <x v="99"/>
    <x v="2"/>
    <x v="4"/>
    <x v="0"/>
    <x v="4"/>
    <x v="1"/>
  </r>
  <r>
    <x v="2"/>
    <x v="100"/>
    <x v="20"/>
    <x v="4"/>
    <x v="0"/>
    <x v="4"/>
    <x v="1"/>
  </r>
  <r>
    <x v="2"/>
    <x v="101"/>
    <x v="4"/>
    <x v="4"/>
    <x v="0"/>
    <x v="4"/>
    <x v="1"/>
  </r>
  <r>
    <x v="2"/>
    <x v="102"/>
    <x v="16"/>
    <x v="4"/>
    <x v="0"/>
    <x v="4"/>
    <x v="1"/>
  </r>
  <r>
    <x v="2"/>
    <x v="103"/>
    <x v="0"/>
    <x v="4"/>
    <x v="0"/>
    <x v="4"/>
    <x v="1"/>
  </r>
  <r>
    <x v="2"/>
    <x v="104"/>
    <x v="3"/>
    <x v="4"/>
    <x v="0"/>
    <x v="4"/>
    <x v="1"/>
  </r>
  <r>
    <x v="2"/>
    <x v="105"/>
    <x v="12"/>
    <x v="4"/>
    <x v="0"/>
    <x v="4"/>
    <x v="1"/>
  </r>
  <r>
    <x v="2"/>
    <x v="106"/>
    <x v="13"/>
    <x v="4"/>
    <x v="0"/>
    <x v="4"/>
    <x v="1"/>
  </r>
  <r>
    <x v="2"/>
    <x v="107"/>
    <x v="23"/>
    <x v="4"/>
    <x v="0"/>
    <x v="4"/>
    <x v="1"/>
  </r>
  <r>
    <x v="2"/>
    <x v="108"/>
    <x v="20"/>
    <x v="4"/>
    <x v="0"/>
    <x v="4"/>
    <x v="1"/>
  </r>
  <r>
    <x v="2"/>
    <x v="109"/>
    <x v="19"/>
    <x v="4"/>
    <x v="0"/>
    <x v="4"/>
    <x v="1"/>
  </r>
  <r>
    <x v="2"/>
    <x v="110"/>
    <x v="1"/>
    <x v="4"/>
    <x v="0"/>
    <x v="4"/>
    <x v="1"/>
  </r>
  <r>
    <x v="2"/>
    <x v="111"/>
    <x v="17"/>
    <x v="4"/>
    <x v="0"/>
    <x v="4"/>
    <x v="1"/>
  </r>
  <r>
    <x v="2"/>
    <x v="112"/>
    <x v="23"/>
    <x v="4"/>
    <x v="0"/>
    <x v="4"/>
    <x v="1"/>
  </r>
  <r>
    <x v="2"/>
    <x v="113"/>
    <x v="16"/>
    <x v="4"/>
    <x v="0"/>
    <x v="4"/>
    <x v="1"/>
  </r>
  <r>
    <x v="2"/>
    <x v="114"/>
    <x v="15"/>
    <x v="4"/>
    <x v="0"/>
    <x v="4"/>
    <x v="1"/>
  </r>
  <r>
    <x v="2"/>
    <x v="115"/>
    <x v="23"/>
    <x v="4"/>
    <x v="0"/>
    <x v="4"/>
    <x v="1"/>
  </r>
  <r>
    <x v="2"/>
    <x v="116"/>
    <x v="19"/>
    <x v="4"/>
    <x v="0"/>
    <x v="4"/>
    <x v="1"/>
  </r>
  <r>
    <x v="2"/>
    <x v="117"/>
    <x v="9"/>
    <x v="4"/>
    <x v="0"/>
    <x v="4"/>
    <x v="1"/>
  </r>
  <r>
    <x v="2"/>
    <x v="118"/>
    <x v="23"/>
    <x v="4"/>
    <x v="0"/>
    <x v="4"/>
    <x v="1"/>
  </r>
  <r>
    <x v="2"/>
    <x v="119"/>
    <x v="13"/>
    <x v="4"/>
    <x v="0"/>
    <x v="4"/>
    <x v="1"/>
  </r>
  <r>
    <x v="2"/>
    <x v="120"/>
    <x v="19"/>
    <x v="4"/>
    <x v="0"/>
    <x v="4"/>
    <x v="1"/>
  </r>
  <r>
    <x v="2"/>
    <x v="121"/>
    <x v="3"/>
    <x v="4"/>
    <x v="0"/>
    <x v="4"/>
    <x v="1"/>
  </r>
  <r>
    <x v="2"/>
    <x v="122"/>
    <x v="3"/>
    <x v="4"/>
    <x v="0"/>
    <x v="4"/>
    <x v="1"/>
  </r>
  <r>
    <x v="2"/>
    <x v="123"/>
    <x v="20"/>
    <x v="4"/>
    <x v="0"/>
    <x v="4"/>
    <x v="1"/>
  </r>
  <r>
    <x v="2"/>
    <x v="124"/>
    <x v="0"/>
    <x v="4"/>
    <x v="0"/>
    <x v="4"/>
    <x v="1"/>
  </r>
  <r>
    <x v="2"/>
    <x v="125"/>
    <x v="23"/>
    <x v="4"/>
    <x v="0"/>
    <x v="4"/>
    <x v="1"/>
  </r>
  <r>
    <x v="2"/>
    <x v="126"/>
    <x v="12"/>
    <x v="4"/>
    <x v="0"/>
    <x v="4"/>
    <x v="1"/>
  </r>
  <r>
    <x v="2"/>
    <x v="127"/>
    <x v="20"/>
    <x v="4"/>
    <x v="0"/>
    <x v="4"/>
    <x v="1"/>
  </r>
  <r>
    <x v="2"/>
    <x v="128"/>
    <x v="23"/>
    <x v="4"/>
    <x v="0"/>
    <x v="4"/>
    <x v="1"/>
  </r>
  <r>
    <x v="2"/>
    <x v="129"/>
    <x v="15"/>
    <x v="4"/>
    <x v="0"/>
    <x v="4"/>
    <x v="1"/>
  </r>
  <r>
    <x v="2"/>
    <x v="130"/>
    <x v="19"/>
    <x v="4"/>
    <x v="0"/>
    <x v="4"/>
    <x v="1"/>
  </r>
  <r>
    <x v="2"/>
    <x v="131"/>
    <x v="2"/>
    <x v="4"/>
    <x v="0"/>
    <x v="4"/>
    <x v="1"/>
  </r>
  <r>
    <x v="2"/>
    <x v="132"/>
    <x v="11"/>
    <x v="4"/>
    <x v="0"/>
    <x v="4"/>
    <x v="1"/>
  </r>
  <r>
    <x v="3"/>
    <x v="0"/>
    <x v="30"/>
    <x v="4"/>
    <x v="0"/>
    <x v="4"/>
    <x v="1"/>
  </r>
  <r>
    <x v="3"/>
    <x v="1"/>
    <x v="30"/>
    <x v="4"/>
    <x v="0"/>
    <x v="4"/>
    <x v="1"/>
  </r>
  <r>
    <x v="3"/>
    <x v="2"/>
    <x v="9"/>
    <x v="4"/>
    <x v="0"/>
    <x v="4"/>
    <x v="1"/>
  </r>
  <r>
    <x v="3"/>
    <x v="3"/>
    <x v="10"/>
    <x v="4"/>
    <x v="0"/>
    <x v="4"/>
    <x v="1"/>
  </r>
  <r>
    <x v="3"/>
    <x v="4"/>
    <x v="1"/>
    <x v="4"/>
    <x v="0"/>
    <x v="4"/>
    <x v="1"/>
  </r>
  <r>
    <x v="3"/>
    <x v="5"/>
    <x v="29"/>
    <x v="4"/>
    <x v="0"/>
    <x v="4"/>
    <x v="1"/>
  </r>
  <r>
    <x v="3"/>
    <x v="6"/>
    <x v="29"/>
    <x v="4"/>
    <x v="0"/>
    <x v="4"/>
    <x v="1"/>
  </r>
  <r>
    <x v="3"/>
    <x v="7"/>
    <x v="0"/>
    <x v="4"/>
    <x v="0"/>
    <x v="4"/>
    <x v="1"/>
  </r>
  <r>
    <x v="3"/>
    <x v="8"/>
    <x v="11"/>
    <x v="4"/>
    <x v="0"/>
    <x v="4"/>
    <x v="1"/>
  </r>
  <r>
    <x v="3"/>
    <x v="9"/>
    <x v="0"/>
    <x v="4"/>
    <x v="0"/>
    <x v="4"/>
    <x v="1"/>
  </r>
  <r>
    <x v="3"/>
    <x v="10"/>
    <x v="9"/>
    <x v="4"/>
    <x v="0"/>
    <x v="4"/>
    <x v="1"/>
  </r>
  <r>
    <x v="3"/>
    <x v="11"/>
    <x v="7"/>
    <x v="4"/>
    <x v="0"/>
    <x v="4"/>
    <x v="1"/>
  </r>
  <r>
    <x v="3"/>
    <x v="12"/>
    <x v="30"/>
    <x v="4"/>
    <x v="0"/>
    <x v="4"/>
    <x v="1"/>
  </r>
  <r>
    <x v="3"/>
    <x v="13"/>
    <x v="29"/>
    <x v="4"/>
    <x v="0"/>
    <x v="4"/>
    <x v="1"/>
  </r>
  <r>
    <x v="3"/>
    <x v="14"/>
    <x v="1"/>
    <x v="4"/>
    <x v="0"/>
    <x v="4"/>
    <x v="1"/>
  </r>
  <r>
    <x v="3"/>
    <x v="15"/>
    <x v="1"/>
    <x v="4"/>
    <x v="0"/>
    <x v="4"/>
    <x v="1"/>
  </r>
  <r>
    <x v="3"/>
    <x v="16"/>
    <x v="10"/>
    <x v="4"/>
    <x v="0"/>
    <x v="4"/>
    <x v="1"/>
  </r>
  <r>
    <x v="3"/>
    <x v="17"/>
    <x v="30"/>
    <x v="4"/>
    <x v="0"/>
    <x v="4"/>
    <x v="1"/>
  </r>
  <r>
    <x v="3"/>
    <x v="18"/>
    <x v="9"/>
    <x v="4"/>
    <x v="0"/>
    <x v="4"/>
    <x v="1"/>
  </r>
  <r>
    <x v="3"/>
    <x v="19"/>
    <x v="9"/>
    <x v="4"/>
    <x v="0"/>
    <x v="4"/>
    <x v="1"/>
  </r>
  <r>
    <x v="3"/>
    <x v="20"/>
    <x v="10"/>
    <x v="4"/>
    <x v="0"/>
    <x v="4"/>
    <x v="1"/>
  </r>
  <r>
    <x v="3"/>
    <x v="21"/>
    <x v="2"/>
    <x v="4"/>
    <x v="0"/>
    <x v="4"/>
    <x v="1"/>
  </r>
  <r>
    <x v="3"/>
    <x v="22"/>
    <x v="7"/>
    <x v="4"/>
    <x v="0"/>
    <x v="4"/>
    <x v="1"/>
  </r>
  <r>
    <x v="3"/>
    <x v="23"/>
    <x v="4"/>
    <x v="4"/>
    <x v="0"/>
    <x v="4"/>
    <x v="1"/>
  </r>
  <r>
    <x v="3"/>
    <x v="24"/>
    <x v="4"/>
    <x v="4"/>
    <x v="0"/>
    <x v="4"/>
    <x v="1"/>
  </r>
  <r>
    <x v="3"/>
    <x v="25"/>
    <x v="11"/>
    <x v="4"/>
    <x v="0"/>
    <x v="4"/>
    <x v="1"/>
  </r>
  <r>
    <x v="3"/>
    <x v="26"/>
    <x v="9"/>
    <x v="4"/>
    <x v="0"/>
    <x v="4"/>
    <x v="1"/>
  </r>
  <r>
    <x v="3"/>
    <x v="27"/>
    <x v="30"/>
    <x v="4"/>
    <x v="0"/>
    <x v="4"/>
    <x v="1"/>
  </r>
  <r>
    <x v="3"/>
    <x v="28"/>
    <x v="5"/>
    <x v="4"/>
    <x v="0"/>
    <x v="4"/>
    <x v="1"/>
  </r>
  <r>
    <x v="3"/>
    <x v="29"/>
    <x v="2"/>
    <x v="4"/>
    <x v="0"/>
    <x v="4"/>
    <x v="1"/>
  </r>
  <r>
    <x v="3"/>
    <x v="30"/>
    <x v="11"/>
    <x v="4"/>
    <x v="0"/>
    <x v="4"/>
    <x v="1"/>
  </r>
  <r>
    <x v="3"/>
    <x v="31"/>
    <x v="4"/>
    <x v="4"/>
    <x v="0"/>
    <x v="4"/>
    <x v="1"/>
  </r>
  <r>
    <x v="3"/>
    <x v="32"/>
    <x v="1"/>
    <x v="4"/>
    <x v="0"/>
    <x v="4"/>
    <x v="1"/>
  </r>
  <r>
    <x v="3"/>
    <x v="33"/>
    <x v="2"/>
    <x v="4"/>
    <x v="0"/>
    <x v="4"/>
    <x v="1"/>
  </r>
  <r>
    <x v="3"/>
    <x v="34"/>
    <x v="29"/>
    <x v="4"/>
    <x v="0"/>
    <x v="4"/>
    <x v="1"/>
  </r>
  <r>
    <x v="3"/>
    <x v="35"/>
    <x v="0"/>
    <x v="4"/>
    <x v="0"/>
    <x v="4"/>
    <x v="1"/>
  </r>
  <r>
    <x v="3"/>
    <x v="36"/>
    <x v="4"/>
    <x v="4"/>
    <x v="0"/>
    <x v="4"/>
    <x v="1"/>
  </r>
  <r>
    <x v="3"/>
    <x v="37"/>
    <x v="5"/>
    <x v="4"/>
    <x v="0"/>
    <x v="4"/>
    <x v="1"/>
  </r>
  <r>
    <x v="3"/>
    <x v="38"/>
    <x v="2"/>
    <x v="4"/>
    <x v="0"/>
    <x v="4"/>
    <x v="1"/>
  </r>
  <r>
    <x v="3"/>
    <x v="39"/>
    <x v="2"/>
    <x v="4"/>
    <x v="0"/>
    <x v="4"/>
    <x v="1"/>
  </r>
  <r>
    <x v="3"/>
    <x v="40"/>
    <x v="6"/>
    <x v="4"/>
    <x v="0"/>
    <x v="4"/>
    <x v="1"/>
  </r>
  <r>
    <x v="3"/>
    <x v="41"/>
    <x v="30"/>
    <x v="4"/>
    <x v="0"/>
    <x v="4"/>
    <x v="1"/>
  </r>
  <r>
    <x v="3"/>
    <x v="42"/>
    <x v="29"/>
    <x v="4"/>
    <x v="0"/>
    <x v="4"/>
    <x v="1"/>
  </r>
  <r>
    <x v="3"/>
    <x v="43"/>
    <x v="5"/>
    <x v="4"/>
    <x v="0"/>
    <x v="4"/>
    <x v="1"/>
  </r>
  <r>
    <x v="3"/>
    <x v="44"/>
    <x v="5"/>
    <x v="4"/>
    <x v="0"/>
    <x v="4"/>
    <x v="1"/>
  </r>
  <r>
    <x v="3"/>
    <x v="45"/>
    <x v="1"/>
    <x v="4"/>
    <x v="0"/>
    <x v="4"/>
    <x v="1"/>
  </r>
  <r>
    <x v="3"/>
    <x v="46"/>
    <x v="29"/>
    <x v="4"/>
    <x v="0"/>
    <x v="4"/>
    <x v="1"/>
  </r>
  <r>
    <x v="3"/>
    <x v="47"/>
    <x v="7"/>
    <x v="4"/>
    <x v="0"/>
    <x v="4"/>
    <x v="1"/>
  </r>
  <r>
    <x v="3"/>
    <x v="48"/>
    <x v="1"/>
    <x v="4"/>
    <x v="0"/>
    <x v="4"/>
    <x v="1"/>
  </r>
  <r>
    <x v="3"/>
    <x v="49"/>
    <x v="5"/>
    <x v="4"/>
    <x v="0"/>
    <x v="4"/>
    <x v="1"/>
  </r>
  <r>
    <x v="3"/>
    <x v="50"/>
    <x v="10"/>
    <x v="4"/>
    <x v="0"/>
    <x v="4"/>
    <x v="1"/>
  </r>
  <r>
    <x v="3"/>
    <x v="51"/>
    <x v="1"/>
    <x v="4"/>
    <x v="0"/>
    <x v="4"/>
    <x v="1"/>
  </r>
  <r>
    <x v="3"/>
    <x v="52"/>
    <x v="9"/>
    <x v="4"/>
    <x v="0"/>
    <x v="4"/>
    <x v="1"/>
  </r>
  <r>
    <x v="3"/>
    <x v="53"/>
    <x v="0"/>
    <x v="4"/>
    <x v="0"/>
    <x v="4"/>
    <x v="1"/>
  </r>
  <r>
    <x v="3"/>
    <x v="54"/>
    <x v="0"/>
    <x v="4"/>
    <x v="0"/>
    <x v="4"/>
    <x v="1"/>
  </r>
  <r>
    <x v="3"/>
    <x v="55"/>
    <x v="9"/>
    <x v="4"/>
    <x v="0"/>
    <x v="4"/>
    <x v="1"/>
  </r>
  <r>
    <x v="3"/>
    <x v="56"/>
    <x v="2"/>
    <x v="4"/>
    <x v="0"/>
    <x v="4"/>
    <x v="1"/>
  </r>
  <r>
    <x v="3"/>
    <x v="57"/>
    <x v="0"/>
    <x v="4"/>
    <x v="0"/>
    <x v="4"/>
    <x v="1"/>
  </r>
  <r>
    <x v="3"/>
    <x v="58"/>
    <x v="6"/>
    <x v="4"/>
    <x v="0"/>
    <x v="4"/>
    <x v="1"/>
  </r>
  <r>
    <x v="3"/>
    <x v="59"/>
    <x v="7"/>
    <x v="4"/>
    <x v="0"/>
    <x v="4"/>
    <x v="1"/>
  </r>
  <r>
    <x v="3"/>
    <x v="60"/>
    <x v="9"/>
    <x v="4"/>
    <x v="0"/>
    <x v="4"/>
    <x v="1"/>
  </r>
  <r>
    <x v="3"/>
    <x v="61"/>
    <x v="2"/>
    <x v="4"/>
    <x v="0"/>
    <x v="4"/>
    <x v="1"/>
  </r>
  <r>
    <x v="3"/>
    <x v="62"/>
    <x v="30"/>
    <x v="4"/>
    <x v="0"/>
    <x v="4"/>
    <x v="1"/>
  </r>
  <r>
    <x v="3"/>
    <x v="63"/>
    <x v="5"/>
    <x v="4"/>
    <x v="0"/>
    <x v="4"/>
    <x v="1"/>
  </r>
  <r>
    <x v="3"/>
    <x v="64"/>
    <x v="7"/>
    <x v="4"/>
    <x v="0"/>
    <x v="4"/>
    <x v="1"/>
  </r>
  <r>
    <x v="3"/>
    <x v="65"/>
    <x v="30"/>
    <x v="4"/>
    <x v="0"/>
    <x v="4"/>
    <x v="1"/>
  </r>
  <r>
    <x v="3"/>
    <x v="66"/>
    <x v="2"/>
    <x v="4"/>
    <x v="0"/>
    <x v="4"/>
    <x v="1"/>
  </r>
  <r>
    <x v="3"/>
    <x v="67"/>
    <x v="2"/>
    <x v="4"/>
    <x v="0"/>
    <x v="4"/>
    <x v="1"/>
  </r>
  <r>
    <x v="3"/>
    <x v="68"/>
    <x v="4"/>
    <x v="4"/>
    <x v="0"/>
    <x v="4"/>
    <x v="1"/>
  </r>
  <r>
    <x v="3"/>
    <x v="69"/>
    <x v="30"/>
    <x v="4"/>
    <x v="0"/>
    <x v="4"/>
    <x v="1"/>
  </r>
  <r>
    <x v="3"/>
    <x v="70"/>
    <x v="1"/>
    <x v="4"/>
    <x v="0"/>
    <x v="4"/>
    <x v="1"/>
  </r>
  <r>
    <x v="3"/>
    <x v="71"/>
    <x v="10"/>
    <x v="4"/>
    <x v="0"/>
    <x v="4"/>
    <x v="1"/>
  </r>
  <r>
    <x v="3"/>
    <x v="72"/>
    <x v="9"/>
    <x v="4"/>
    <x v="0"/>
    <x v="4"/>
    <x v="1"/>
  </r>
  <r>
    <x v="3"/>
    <x v="73"/>
    <x v="30"/>
    <x v="4"/>
    <x v="0"/>
    <x v="4"/>
    <x v="1"/>
  </r>
  <r>
    <x v="3"/>
    <x v="74"/>
    <x v="9"/>
    <x v="4"/>
    <x v="0"/>
    <x v="4"/>
    <x v="1"/>
  </r>
  <r>
    <x v="3"/>
    <x v="75"/>
    <x v="7"/>
    <x v="4"/>
    <x v="0"/>
    <x v="4"/>
    <x v="1"/>
  </r>
  <r>
    <x v="3"/>
    <x v="76"/>
    <x v="11"/>
    <x v="4"/>
    <x v="0"/>
    <x v="4"/>
    <x v="1"/>
  </r>
  <r>
    <x v="3"/>
    <x v="77"/>
    <x v="0"/>
    <x v="4"/>
    <x v="0"/>
    <x v="4"/>
    <x v="1"/>
  </r>
  <r>
    <x v="3"/>
    <x v="78"/>
    <x v="9"/>
    <x v="4"/>
    <x v="0"/>
    <x v="4"/>
    <x v="1"/>
  </r>
  <r>
    <x v="3"/>
    <x v="79"/>
    <x v="4"/>
    <x v="4"/>
    <x v="0"/>
    <x v="4"/>
    <x v="1"/>
  </r>
  <r>
    <x v="3"/>
    <x v="80"/>
    <x v="4"/>
    <x v="4"/>
    <x v="0"/>
    <x v="4"/>
    <x v="1"/>
  </r>
  <r>
    <x v="3"/>
    <x v="81"/>
    <x v="0"/>
    <x v="4"/>
    <x v="0"/>
    <x v="4"/>
    <x v="1"/>
  </r>
  <r>
    <x v="3"/>
    <x v="82"/>
    <x v="9"/>
    <x v="4"/>
    <x v="0"/>
    <x v="4"/>
    <x v="1"/>
  </r>
  <r>
    <x v="3"/>
    <x v="83"/>
    <x v="30"/>
    <x v="4"/>
    <x v="0"/>
    <x v="4"/>
    <x v="1"/>
  </r>
  <r>
    <x v="3"/>
    <x v="84"/>
    <x v="1"/>
    <x v="4"/>
    <x v="0"/>
    <x v="4"/>
    <x v="1"/>
  </r>
  <r>
    <x v="3"/>
    <x v="85"/>
    <x v="2"/>
    <x v="4"/>
    <x v="0"/>
    <x v="4"/>
    <x v="1"/>
  </r>
  <r>
    <x v="3"/>
    <x v="86"/>
    <x v="10"/>
    <x v="4"/>
    <x v="0"/>
    <x v="4"/>
    <x v="1"/>
  </r>
  <r>
    <x v="3"/>
    <x v="87"/>
    <x v="7"/>
    <x v="4"/>
    <x v="0"/>
    <x v="4"/>
    <x v="1"/>
  </r>
  <r>
    <x v="3"/>
    <x v="88"/>
    <x v="1"/>
    <x v="4"/>
    <x v="0"/>
    <x v="4"/>
    <x v="1"/>
  </r>
  <r>
    <x v="3"/>
    <x v="89"/>
    <x v="1"/>
    <x v="4"/>
    <x v="0"/>
    <x v="4"/>
    <x v="1"/>
  </r>
  <r>
    <x v="3"/>
    <x v="90"/>
    <x v="29"/>
    <x v="4"/>
    <x v="0"/>
    <x v="4"/>
    <x v="1"/>
  </r>
  <r>
    <x v="3"/>
    <x v="91"/>
    <x v="9"/>
    <x v="4"/>
    <x v="0"/>
    <x v="4"/>
    <x v="1"/>
  </r>
  <r>
    <x v="3"/>
    <x v="92"/>
    <x v="7"/>
    <x v="4"/>
    <x v="0"/>
    <x v="4"/>
    <x v="1"/>
  </r>
  <r>
    <x v="3"/>
    <x v="93"/>
    <x v="9"/>
    <x v="4"/>
    <x v="0"/>
    <x v="4"/>
    <x v="1"/>
  </r>
  <r>
    <x v="3"/>
    <x v="94"/>
    <x v="7"/>
    <x v="4"/>
    <x v="0"/>
    <x v="4"/>
    <x v="1"/>
  </r>
  <r>
    <x v="3"/>
    <x v="95"/>
    <x v="4"/>
    <x v="4"/>
    <x v="0"/>
    <x v="4"/>
    <x v="1"/>
  </r>
  <r>
    <x v="3"/>
    <x v="96"/>
    <x v="30"/>
    <x v="4"/>
    <x v="0"/>
    <x v="4"/>
    <x v="1"/>
  </r>
  <r>
    <x v="3"/>
    <x v="97"/>
    <x v="4"/>
    <x v="4"/>
    <x v="0"/>
    <x v="4"/>
    <x v="1"/>
  </r>
  <r>
    <x v="3"/>
    <x v="98"/>
    <x v="0"/>
    <x v="4"/>
    <x v="0"/>
    <x v="4"/>
    <x v="1"/>
  </r>
  <r>
    <x v="3"/>
    <x v="99"/>
    <x v="30"/>
    <x v="4"/>
    <x v="0"/>
    <x v="4"/>
    <x v="1"/>
  </r>
  <r>
    <x v="3"/>
    <x v="100"/>
    <x v="7"/>
    <x v="4"/>
    <x v="0"/>
    <x v="4"/>
    <x v="1"/>
  </r>
  <r>
    <x v="3"/>
    <x v="101"/>
    <x v="29"/>
    <x v="4"/>
    <x v="0"/>
    <x v="4"/>
    <x v="1"/>
  </r>
  <r>
    <x v="3"/>
    <x v="102"/>
    <x v="4"/>
    <x v="4"/>
    <x v="0"/>
    <x v="4"/>
    <x v="1"/>
  </r>
  <r>
    <x v="3"/>
    <x v="103"/>
    <x v="30"/>
    <x v="4"/>
    <x v="0"/>
    <x v="4"/>
    <x v="1"/>
  </r>
  <r>
    <x v="3"/>
    <x v="104"/>
    <x v="11"/>
    <x v="4"/>
    <x v="0"/>
    <x v="4"/>
    <x v="1"/>
  </r>
  <r>
    <x v="3"/>
    <x v="105"/>
    <x v="4"/>
    <x v="4"/>
    <x v="0"/>
    <x v="4"/>
    <x v="1"/>
  </r>
  <r>
    <x v="3"/>
    <x v="106"/>
    <x v="0"/>
    <x v="4"/>
    <x v="0"/>
    <x v="4"/>
    <x v="1"/>
  </r>
  <r>
    <x v="3"/>
    <x v="107"/>
    <x v="2"/>
    <x v="4"/>
    <x v="0"/>
    <x v="4"/>
    <x v="1"/>
  </r>
  <r>
    <x v="3"/>
    <x v="108"/>
    <x v="4"/>
    <x v="4"/>
    <x v="0"/>
    <x v="4"/>
    <x v="1"/>
  </r>
  <r>
    <x v="3"/>
    <x v="109"/>
    <x v="1"/>
    <x v="4"/>
    <x v="0"/>
    <x v="4"/>
    <x v="1"/>
  </r>
  <r>
    <x v="3"/>
    <x v="110"/>
    <x v="29"/>
    <x v="4"/>
    <x v="0"/>
    <x v="4"/>
    <x v="1"/>
  </r>
  <r>
    <x v="3"/>
    <x v="111"/>
    <x v="12"/>
    <x v="4"/>
    <x v="0"/>
    <x v="4"/>
    <x v="1"/>
  </r>
  <r>
    <x v="3"/>
    <x v="112"/>
    <x v="2"/>
    <x v="4"/>
    <x v="0"/>
    <x v="4"/>
    <x v="1"/>
  </r>
  <r>
    <x v="3"/>
    <x v="113"/>
    <x v="9"/>
    <x v="4"/>
    <x v="0"/>
    <x v="4"/>
    <x v="1"/>
  </r>
  <r>
    <x v="3"/>
    <x v="114"/>
    <x v="2"/>
    <x v="4"/>
    <x v="0"/>
    <x v="4"/>
    <x v="1"/>
  </r>
  <r>
    <x v="3"/>
    <x v="115"/>
    <x v="4"/>
    <x v="4"/>
    <x v="0"/>
    <x v="4"/>
    <x v="1"/>
  </r>
  <r>
    <x v="3"/>
    <x v="116"/>
    <x v="2"/>
    <x v="4"/>
    <x v="0"/>
    <x v="4"/>
    <x v="1"/>
  </r>
  <r>
    <x v="3"/>
    <x v="117"/>
    <x v="30"/>
    <x v="4"/>
    <x v="0"/>
    <x v="4"/>
    <x v="1"/>
  </r>
  <r>
    <x v="3"/>
    <x v="118"/>
    <x v="1"/>
    <x v="4"/>
    <x v="0"/>
    <x v="4"/>
    <x v="1"/>
  </r>
  <r>
    <x v="3"/>
    <x v="119"/>
    <x v="10"/>
    <x v="4"/>
    <x v="0"/>
    <x v="4"/>
    <x v="1"/>
  </r>
  <r>
    <x v="3"/>
    <x v="120"/>
    <x v="4"/>
    <x v="4"/>
    <x v="0"/>
    <x v="4"/>
    <x v="1"/>
  </r>
  <r>
    <x v="3"/>
    <x v="121"/>
    <x v="11"/>
    <x v="4"/>
    <x v="0"/>
    <x v="4"/>
    <x v="1"/>
  </r>
  <r>
    <x v="3"/>
    <x v="122"/>
    <x v="11"/>
    <x v="4"/>
    <x v="0"/>
    <x v="4"/>
    <x v="1"/>
  </r>
  <r>
    <x v="3"/>
    <x v="123"/>
    <x v="6"/>
    <x v="4"/>
    <x v="0"/>
    <x v="4"/>
    <x v="1"/>
  </r>
  <r>
    <x v="3"/>
    <x v="124"/>
    <x v="30"/>
    <x v="4"/>
    <x v="0"/>
    <x v="4"/>
    <x v="1"/>
  </r>
  <r>
    <x v="3"/>
    <x v="125"/>
    <x v="2"/>
    <x v="4"/>
    <x v="0"/>
    <x v="4"/>
    <x v="1"/>
  </r>
  <r>
    <x v="3"/>
    <x v="126"/>
    <x v="1"/>
    <x v="4"/>
    <x v="0"/>
    <x v="4"/>
    <x v="1"/>
  </r>
  <r>
    <x v="3"/>
    <x v="127"/>
    <x v="2"/>
    <x v="4"/>
    <x v="0"/>
    <x v="4"/>
    <x v="1"/>
  </r>
  <r>
    <x v="3"/>
    <x v="128"/>
    <x v="1"/>
    <x v="4"/>
    <x v="0"/>
    <x v="4"/>
    <x v="1"/>
  </r>
  <r>
    <x v="3"/>
    <x v="129"/>
    <x v="6"/>
    <x v="4"/>
    <x v="0"/>
    <x v="4"/>
    <x v="1"/>
  </r>
  <r>
    <x v="3"/>
    <x v="130"/>
    <x v="1"/>
    <x v="4"/>
    <x v="0"/>
    <x v="4"/>
    <x v="1"/>
  </r>
  <r>
    <x v="3"/>
    <x v="131"/>
    <x v="10"/>
    <x v="4"/>
    <x v="0"/>
    <x v="4"/>
    <x v="1"/>
  </r>
  <r>
    <x v="3"/>
    <x v="132"/>
    <x v="11"/>
    <x v="4"/>
    <x v="0"/>
    <x v="4"/>
    <x v="1"/>
  </r>
  <r>
    <x v="4"/>
    <x v="0"/>
    <x v="1"/>
    <x v="4"/>
    <x v="0"/>
    <x v="4"/>
    <x v="1"/>
  </r>
  <r>
    <x v="4"/>
    <x v="1"/>
    <x v="0"/>
    <x v="4"/>
    <x v="0"/>
    <x v="4"/>
    <x v="1"/>
  </r>
  <r>
    <x v="4"/>
    <x v="2"/>
    <x v="9"/>
    <x v="4"/>
    <x v="0"/>
    <x v="4"/>
    <x v="1"/>
  </r>
  <r>
    <x v="4"/>
    <x v="3"/>
    <x v="0"/>
    <x v="4"/>
    <x v="0"/>
    <x v="4"/>
    <x v="1"/>
  </r>
  <r>
    <x v="4"/>
    <x v="4"/>
    <x v="2"/>
    <x v="4"/>
    <x v="0"/>
    <x v="4"/>
    <x v="1"/>
  </r>
  <r>
    <x v="4"/>
    <x v="5"/>
    <x v="0"/>
    <x v="4"/>
    <x v="0"/>
    <x v="4"/>
    <x v="1"/>
  </r>
  <r>
    <x v="4"/>
    <x v="6"/>
    <x v="9"/>
    <x v="4"/>
    <x v="0"/>
    <x v="4"/>
    <x v="1"/>
  </r>
  <r>
    <x v="4"/>
    <x v="7"/>
    <x v="4"/>
    <x v="4"/>
    <x v="0"/>
    <x v="4"/>
    <x v="1"/>
  </r>
  <r>
    <x v="4"/>
    <x v="8"/>
    <x v="11"/>
    <x v="4"/>
    <x v="0"/>
    <x v="4"/>
    <x v="1"/>
  </r>
  <r>
    <x v="4"/>
    <x v="9"/>
    <x v="1"/>
    <x v="4"/>
    <x v="0"/>
    <x v="4"/>
    <x v="1"/>
  </r>
  <r>
    <x v="4"/>
    <x v="10"/>
    <x v="1"/>
    <x v="4"/>
    <x v="0"/>
    <x v="4"/>
    <x v="1"/>
  </r>
  <r>
    <x v="4"/>
    <x v="11"/>
    <x v="10"/>
    <x v="4"/>
    <x v="0"/>
    <x v="4"/>
    <x v="1"/>
  </r>
  <r>
    <x v="4"/>
    <x v="12"/>
    <x v="2"/>
    <x v="4"/>
    <x v="0"/>
    <x v="4"/>
    <x v="1"/>
  </r>
  <r>
    <x v="4"/>
    <x v="13"/>
    <x v="29"/>
    <x v="4"/>
    <x v="0"/>
    <x v="4"/>
    <x v="1"/>
  </r>
  <r>
    <x v="4"/>
    <x v="14"/>
    <x v="10"/>
    <x v="4"/>
    <x v="0"/>
    <x v="4"/>
    <x v="1"/>
  </r>
  <r>
    <x v="4"/>
    <x v="15"/>
    <x v="0"/>
    <x v="4"/>
    <x v="0"/>
    <x v="4"/>
    <x v="1"/>
  </r>
  <r>
    <x v="4"/>
    <x v="16"/>
    <x v="7"/>
    <x v="4"/>
    <x v="0"/>
    <x v="4"/>
    <x v="1"/>
  </r>
  <r>
    <x v="4"/>
    <x v="17"/>
    <x v="0"/>
    <x v="4"/>
    <x v="0"/>
    <x v="4"/>
    <x v="1"/>
  </r>
  <r>
    <x v="4"/>
    <x v="18"/>
    <x v="0"/>
    <x v="4"/>
    <x v="0"/>
    <x v="4"/>
    <x v="1"/>
  </r>
  <r>
    <x v="4"/>
    <x v="19"/>
    <x v="0"/>
    <x v="4"/>
    <x v="0"/>
    <x v="4"/>
    <x v="1"/>
  </r>
  <r>
    <x v="4"/>
    <x v="20"/>
    <x v="11"/>
    <x v="4"/>
    <x v="0"/>
    <x v="4"/>
    <x v="1"/>
  </r>
  <r>
    <x v="4"/>
    <x v="21"/>
    <x v="10"/>
    <x v="4"/>
    <x v="0"/>
    <x v="4"/>
    <x v="1"/>
  </r>
  <r>
    <x v="4"/>
    <x v="22"/>
    <x v="4"/>
    <x v="4"/>
    <x v="0"/>
    <x v="4"/>
    <x v="1"/>
  </r>
  <r>
    <x v="4"/>
    <x v="23"/>
    <x v="4"/>
    <x v="4"/>
    <x v="0"/>
    <x v="4"/>
    <x v="1"/>
  </r>
  <r>
    <x v="4"/>
    <x v="24"/>
    <x v="10"/>
    <x v="4"/>
    <x v="0"/>
    <x v="4"/>
    <x v="1"/>
  </r>
  <r>
    <x v="4"/>
    <x v="25"/>
    <x v="11"/>
    <x v="4"/>
    <x v="0"/>
    <x v="4"/>
    <x v="1"/>
  </r>
  <r>
    <x v="4"/>
    <x v="26"/>
    <x v="1"/>
    <x v="4"/>
    <x v="0"/>
    <x v="4"/>
    <x v="1"/>
  </r>
  <r>
    <x v="4"/>
    <x v="27"/>
    <x v="10"/>
    <x v="4"/>
    <x v="0"/>
    <x v="4"/>
    <x v="1"/>
  </r>
  <r>
    <x v="4"/>
    <x v="28"/>
    <x v="1"/>
    <x v="4"/>
    <x v="0"/>
    <x v="4"/>
    <x v="1"/>
  </r>
  <r>
    <x v="4"/>
    <x v="29"/>
    <x v="0"/>
    <x v="4"/>
    <x v="0"/>
    <x v="4"/>
    <x v="1"/>
  </r>
  <r>
    <x v="4"/>
    <x v="30"/>
    <x v="11"/>
    <x v="4"/>
    <x v="0"/>
    <x v="4"/>
    <x v="1"/>
  </r>
  <r>
    <x v="4"/>
    <x v="31"/>
    <x v="1"/>
    <x v="4"/>
    <x v="0"/>
    <x v="4"/>
    <x v="1"/>
  </r>
  <r>
    <x v="4"/>
    <x v="32"/>
    <x v="0"/>
    <x v="4"/>
    <x v="0"/>
    <x v="4"/>
    <x v="1"/>
  </r>
  <r>
    <x v="4"/>
    <x v="33"/>
    <x v="30"/>
    <x v="4"/>
    <x v="0"/>
    <x v="4"/>
    <x v="1"/>
  </r>
  <r>
    <x v="4"/>
    <x v="34"/>
    <x v="30"/>
    <x v="4"/>
    <x v="0"/>
    <x v="4"/>
    <x v="1"/>
  </r>
  <r>
    <x v="4"/>
    <x v="35"/>
    <x v="0"/>
    <x v="4"/>
    <x v="0"/>
    <x v="4"/>
    <x v="1"/>
  </r>
  <r>
    <x v="4"/>
    <x v="36"/>
    <x v="1"/>
    <x v="4"/>
    <x v="0"/>
    <x v="4"/>
    <x v="1"/>
  </r>
  <r>
    <x v="4"/>
    <x v="37"/>
    <x v="5"/>
    <x v="4"/>
    <x v="0"/>
    <x v="4"/>
    <x v="1"/>
  </r>
  <r>
    <x v="4"/>
    <x v="38"/>
    <x v="9"/>
    <x v="4"/>
    <x v="0"/>
    <x v="4"/>
    <x v="1"/>
  </r>
  <r>
    <x v="4"/>
    <x v="39"/>
    <x v="10"/>
    <x v="4"/>
    <x v="0"/>
    <x v="4"/>
    <x v="1"/>
  </r>
  <r>
    <x v="4"/>
    <x v="40"/>
    <x v="9"/>
    <x v="4"/>
    <x v="0"/>
    <x v="4"/>
    <x v="1"/>
  </r>
  <r>
    <x v="4"/>
    <x v="41"/>
    <x v="29"/>
    <x v="4"/>
    <x v="0"/>
    <x v="4"/>
    <x v="1"/>
  </r>
  <r>
    <x v="4"/>
    <x v="42"/>
    <x v="0"/>
    <x v="4"/>
    <x v="0"/>
    <x v="4"/>
    <x v="1"/>
  </r>
  <r>
    <x v="4"/>
    <x v="43"/>
    <x v="2"/>
    <x v="4"/>
    <x v="0"/>
    <x v="4"/>
    <x v="1"/>
  </r>
  <r>
    <x v="4"/>
    <x v="44"/>
    <x v="4"/>
    <x v="4"/>
    <x v="0"/>
    <x v="4"/>
    <x v="1"/>
  </r>
  <r>
    <x v="4"/>
    <x v="45"/>
    <x v="0"/>
    <x v="4"/>
    <x v="0"/>
    <x v="4"/>
    <x v="1"/>
  </r>
  <r>
    <x v="4"/>
    <x v="46"/>
    <x v="1"/>
    <x v="4"/>
    <x v="0"/>
    <x v="4"/>
    <x v="1"/>
  </r>
  <r>
    <x v="4"/>
    <x v="47"/>
    <x v="0"/>
    <x v="4"/>
    <x v="0"/>
    <x v="4"/>
    <x v="1"/>
  </r>
  <r>
    <x v="4"/>
    <x v="48"/>
    <x v="9"/>
    <x v="4"/>
    <x v="0"/>
    <x v="4"/>
    <x v="1"/>
  </r>
  <r>
    <x v="4"/>
    <x v="49"/>
    <x v="0"/>
    <x v="4"/>
    <x v="0"/>
    <x v="4"/>
    <x v="1"/>
  </r>
  <r>
    <x v="4"/>
    <x v="50"/>
    <x v="1"/>
    <x v="4"/>
    <x v="0"/>
    <x v="4"/>
    <x v="1"/>
  </r>
  <r>
    <x v="4"/>
    <x v="51"/>
    <x v="4"/>
    <x v="4"/>
    <x v="0"/>
    <x v="4"/>
    <x v="1"/>
  </r>
  <r>
    <x v="4"/>
    <x v="52"/>
    <x v="10"/>
    <x v="4"/>
    <x v="0"/>
    <x v="4"/>
    <x v="1"/>
  </r>
  <r>
    <x v="4"/>
    <x v="53"/>
    <x v="0"/>
    <x v="4"/>
    <x v="0"/>
    <x v="4"/>
    <x v="1"/>
  </r>
  <r>
    <x v="4"/>
    <x v="54"/>
    <x v="9"/>
    <x v="4"/>
    <x v="0"/>
    <x v="4"/>
    <x v="1"/>
  </r>
  <r>
    <x v="4"/>
    <x v="55"/>
    <x v="10"/>
    <x v="4"/>
    <x v="0"/>
    <x v="4"/>
    <x v="1"/>
  </r>
  <r>
    <x v="4"/>
    <x v="56"/>
    <x v="9"/>
    <x v="4"/>
    <x v="0"/>
    <x v="4"/>
    <x v="1"/>
  </r>
  <r>
    <x v="4"/>
    <x v="57"/>
    <x v="2"/>
    <x v="4"/>
    <x v="0"/>
    <x v="4"/>
    <x v="1"/>
  </r>
  <r>
    <x v="4"/>
    <x v="58"/>
    <x v="4"/>
    <x v="4"/>
    <x v="0"/>
    <x v="4"/>
    <x v="1"/>
  </r>
  <r>
    <x v="4"/>
    <x v="59"/>
    <x v="29"/>
    <x v="4"/>
    <x v="0"/>
    <x v="4"/>
    <x v="1"/>
  </r>
  <r>
    <x v="4"/>
    <x v="60"/>
    <x v="4"/>
    <x v="4"/>
    <x v="0"/>
    <x v="4"/>
    <x v="1"/>
  </r>
  <r>
    <x v="4"/>
    <x v="61"/>
    <x v="10"/>
    <x v="4"/>
    <x v="0"/>
    <x v="4"/>
    <x v="1"/>
  </r>
  <r>
    <x v="4"/>
    <x v="62"/>
    <x v="30"/>
    <x v="4"/>
    <x v="0"/>
    <x v="4"/>
    <x v="1"/>
  </r>
  <r>
    <x v="4"/>
    <x v="63"/>
    <x v="10"/>
    <x v="4"/>
    <x v="0"/>
    <x v="4"/>
    <x v="1"/>
  </r>
  <r>
    <x v="4"/>
    <x v="64"/>
    <x v="0"/>
    <x v="4"/>
    <x v="0"/>
    <x v="4"/>
    <x v="1"/>
  </r>
  <r>
    <x v="4"/>
    <x v="65"/>
    <x v="7"/>
    <x v="4"/>
    <x v="0"/>
    <x v="4"/>
    <x v="1"/>
  </r>
  <r>
    <x v="4"/>
    <x v="66"/>
    <x v="7"/>
    <x v="4"/>
    <x v="0"/>
    <x v="4"/>
    <x v="1"/>
  </r>
  <r>
    <x v="4"/>
    <x v="67"/>
    <x v="9"/>
    <x v="4"/>
    <x v="0"/>
    <x v="4"/>
    <x v="1"/>
  </r>
  <r>
    <x v="4"/>
    <x v="68"/>
    <x v="0"/>
    <x v="4"/>
    <x v="0"/>
    <x v="4"/>
    <x v="1"/>
  </r>
  <r>
    <x v="4"/>
    <x v="69"/>
    <x v="30"/>
    <x v="4"/>
    <x v="0"/>
    <x v="4"/>
    <x v="1"/>
  </r>
  <r>
    <x v="4"/>
    <x v="70"/>
    <x v="0"/>
    <x v="4"/>
    <x v="0"/>
    <x v="4"/>
    <x v="1"/>
  </r>
  <r>
    <x v="4"/>
    <x v="71"/>
    <x v="2"/>
    <x v="4"/>
    <x v="0"/>
    <x v="4"/>
    <x v="1"/>
  </r>
  <r>
    <x v="4"/>
    <x v="72"/>
    <x v="0"/>
    <x v="4"/>
    <x v="0"/>
    <x v="4"/>
    <x v="1"/>
  </r>
  <r>
    <x v="4"/>
    <x v="73"/>
    <x v="4"/>
    <x v="4"/>
    <x v="0"/>
    <x v="4"/>
    <x v="1"/>
  </r>
  <r>
    <x v="4"/>
    <x v="74"/>
    <x v="7"/>
    <x v="4"/>
    <x v="0"/>
    <x v="4"/>
    <x v="1"/>
  </r>
  <r>
    <x v="4"/>
    <x v="75"/>
    <x v="1"/>
    <x v="4"/>
    <x v="0"/>
    <x v="4"/>
    <x v="1"/>
  </r>
  <r>
    <x v="4"/>
    <x v="76"/>
    <x v="10"/>
    <x v="4"/>
    <x v="0"/>
    <x v="4"/>
    <x v="1"/>
  </r>
  <r>
    <x v="4"/>
    <x v="77"/>
    <x v="1"/>
    <x v="4"/>
    <x v="0"/>
    <x v="4"/>
    <x v="1"/>
  </r>
  <r>
    <x v="4"/>
    <x v="78"/>
    <x v="2"/>
    <x v="4"/>
    <x v="0"/>
    <x v="4"/>
    <x v="1"/>
  </r>
  <r>
    <x v="4"/>
    <x v="79"/>
    <x v="1"/>
    <x v="4"/>
    <x v="0"/>
    <x v="4"/>
    <x v="1"/>
  </r>
  <r>
    <x v="4"/>
    <x v="80"/>
    <x v="0"/>
    <x v="4"/>
    <x v="0"/>
    <x v="4"/>
    <x v="1"/>
  </r>
  <r>
    <x v="4"/>
    <x v="81"/>
    <x v="10"/>
    <x v="4"/>
    <x v="0"/>
    <x v="4"/>
    <x v="1"/>
  </r>
  <r>
    <x v="4"/>
    <x v="82"/>
    <x v="29"/>
    <x v="4"/>
    <x v="0"/>
    <x v="4"/>
    <x v="1"/>
  </r>
  <r>
    <x v="4"/>
    <x v="83"/>
    <x v="30"/>
    <x v="4"/>
    <x v="0"/>
    <x v="4"/>
    <x v="1"/>
  </r>
  <r>
    <x v="4"/>
    <x v="84"/>
    <x v="30"/>
    <x v="4"/>
    <x v="0"/>
    <x v="4"/>
    <x v="1"/>
  </r>
  <r>
    <x v="4"/>
    <x v="85"/>
    <x v="9"/>
    <x v="4"/>
    <x v="0"/>
    <x v="4"/>
    <x v="1"/>
  </r>
  <r>
    <x v="4"/>
    <x v="86"/>
    <x v="0"/>
    <x v="4"/>
    <x v="0"/>
    <x v="4"/>
    <x v="1"/>
  </r>
  <r>
    <x v="4"/>
    <x v="87"/>
    <x v="9"/>
    <x v="4"/>
    <x v="0"/>
    <x v="4"/>
    <x v="1"/>
  </r>
  <r>
    <x v="4"/>
    <x v="88"/>
    <x v="2"/>
    <x v="4"/>
    <x v="0"/>
    <x v="4"/>
    <x v="1"/>
  </r>
  <r>
    <x v="4"/>
    <x v="89"/>
    <x v="0"/>
    <x v="4"/>
    <x v="0"/>
    <x v="4"/>
    <x v="1"/>
  </r>
  <r>
    <x v="4"/>
    <x v="90"/>
    <x v="9"/>
    <x v="4"/>
    <x v="0"/>
    <x v="4"/>
    <x v="1"/>
  </r>
  <r>
    <x v="4"/>
    <x v="91"/>
    <x v="4"/>
    <x v="4"/>
    <x v="0"/>
    <x v="4"/>
    <x v="1"/>
  </r>
  <r>
    <x v="4"/>
    <x v="92"/>
    <x v="1"/>
    <x v="4"/>
    <x v="0"/>
    <x v="4"/>
    <x v="1"/>
  </r>
  <r>
    <x v="4"/>
    <x v="93"/>
    <x v="9"/>
    <x v="4"/>
    <x v="0"/>
    <x v="4"/>
    <x v="1"/>
  </r>
  <r>
    <x v="4"/>
    <x v="94"/>
    <x v="4"/>
    <x v="4"/>
    <x v="0"/>
    <x v="4"/>
    <x v="1"/>
  </r>
  <r>
    <x v="4"/>
    <x v="95"/>
    <x v="2"/>
    <x v="4"/>
    <x v="0"/>
    <x v="4"/>
    <x v="1"/>
  </r>
  <r>
    <x v="4"/>
    <x v="96"/>
    <x v="29"/>
    <x v="4"/>
    <x v="0"/>
    <x v="4"/>
    <x v="1"/>
  </r>
  <r>
    <x v="4"/>
    <x v="97"/>
    <x v="4"/>
    <x v="4"/>
    <x v="0"/>
    <x v="4"/>
    <x v="1"/>
  </r>
  <r>
    <x v="4"/>
    <x v="98"/>
    <x v="0"/>
    <x v="4"/>
    <x v="0"/>
    <x v="4"/>
    <x v="1"/>
  </r>
  <r>
    <x v="4"/>
    <x v="99"/>
    <x v="0"/>
    <x v="4"/>
    <x v="0"/>
    <x v="4"/>
    <x v="1"/>
  </r>
  <r>
    <x v="4"/>
    <x v="100"/>
    <x v="1"/>
    <x v="4"/>
    <x v="0"/>
    <x v="4"/>
    <x v="1"/>
  </r>
  <r>
    <x v="4"/>
    <x v="101"/>
    <x v="1"/>
    <x v="4"/>
    <x v="0"/>
    <x v="4"/>
    <x v="1"/>
  </r>
  <r>
    <x v="4"/>
    <x v="102"/>
    <x v="9"/>
    <x v="4"/>
    <x v="0"/>
    <x v="4"/>
    <x v="1"/>
  </r>
  <r>
    <x v="4"/>
    <x v="103"/>
    <x v="10"/>
    <x v="4"/>
    <x v="0"/>
    <x v="4"/>
    <x v="1"/>
  </r>
  <r>
    <x v="4"/>
    <x v="104"/>
    <x v="11"/>
    <x v="4"/>
    <x v="0"/>
    <x v="4"/>
    <x v="1"/>
  </r>
  <r>
    <x v="4"/>
    <x v="105"/>
    <x v="1"/>
    <x v="4"/>
    <x v="0"/>
    <x v="4"/>
    <x v="1"/>
  </r>
  <r>
    <x v="4"/>
    <x v="106"/>
    <x v="5"/>
    <x v="4"/>
    <x v="0"/>
    <x v="4"/>
    <x v="1"/>
  </r>
  <r>
    <x v="4"/>
    <x v="107"/>
    <x v="9"/>
    <x v="4"/>
    <x v="0"/>
    <x v="4"/>
    <x v="1"/>
  </r>
  <r>
    <x v="4"/>
    <x v="108"/>
    <x v="4"/>
    <x v="4"/>
    <x v="0"/>
    <x v="4"/>
    <x v="1"/>
  </r>
  <r>
    <x v="4"/>
    <x v="109"/>
    <x v="4"/>
    <x v="4"/>
    <x v="0"/>
    <x v="4"/>
    <x v="1"/>
  </r>
  <r>
    <x v="4"/>
    <x v="110"/>
    <x v="9"/>
    <x v="4"/>
    <x v="0"/>
    <x v="4"/>
    <x v="1"/>
  </r>
  <r>
    <x v="4"/>
    <x v="111"/>
    <x v="1"/>
    <x v="4"/>
    <x v="0"/>
    <x v="4"/>
    <x v="1"/>
  </r>
  <r>
    <x v="4"/>
    <x v="112"/>
    <x v="2"/>
    <x v="4"/>
    <x v="0"/>
    <x v="4"/>
    <x v="1"/>
  </r>
  <r>
    <x v="4"/>
    <x v="113"/>
    <x v="7"/>
    <x v="4"/>
    <x v="0"/>
    <x v="4"/>
    <x v="1"/>
  </r>
  <r>
    <x v="4"/>
    <x v="114"/>
    <x v="1"/>
    <x v="4"/>
    <x v="0"/>
    <x v="4"/>
    <x v="1"/>
  </r>
  <r>
    <x v="4"/>
    <x v="115"/>
    <x v="2"/>
    <x v="4"/>
    <x v="0"/>
    <x v="4"/>
    <x v="1"/>
  </r>
  <r>
    <x v="4"/>
    <x v="116"/>
    <x v="0"/>
    <x v="4"/>
    <x v="0"/>
    <x v="4"/>
    <x v="1"/>
  </r>
  <r>
    <x v="4"/>
    <x v="117"/>
    <x v="29"/>
    <x v="4"/>
    <x v="0"/>
    <x v="4"/>
    <x v="1"/>
  </r>
  <r>
    <x v="4"/>
    <x v="118"/>
    <x v="9"/>
    <x v="4"/>
    <x v="0"/>
    <x v="4"/>
    <x v="1"/>
  </r>
  <r>
    <x v="4"/>
    <x v="119"/>
    <x v="5"/>
    <x v="4"/>
    <x v="0"/>
    <x v="4"/>
    <x v="1"/>
  </r>
  <r>
    <x v="4"/>
    <x v="120"/>
    <x v="1"/>
    <x v="4"/>
    <x v="0"/>
    <x v="4"/>
    <x v="1"/>
  </r>
  <r>
    <x v="4"/>
    <x v="121"/>
    <x v="11"/>
    <x v="4"/>
    <x v="0"/>
    <x v="4"/>
    <x v="1"/>
  </r>
  <r>
    <x v="4"/>
    <x v="122"/>
    <x v="11"/>
    <x v="4"/>
    <x v="0"/>
    <x v="4"/>
    <x v="1"/>
  </r>
  <r>
    <x v="4"/>
    <x v="123"/>
    <x v="1"/>
    <x v="4"/>
    <x v="0"/>
    <x v="4"/>
    <x v="1"/>
  </r>
  <r>
    <x v="4"/>
    <x v="124"/>
    <x v="10"/>
    <x v="4"/>
    <x v="0"/>
    <x v="4"/>
    <x v="1"/>
  </r>
  <r>
    <x v="4"/>
    <x v="125"/>
    <x v="0"/>
    <x v="4"/>
    <x v="0"/>
    <x v="4"/>
    <x v="1"/>
  </r>
  <r>
    <x v="4"/>
    <x v="126"/>
    <x v="4"/>
    <x v="4"/>
    <x v="0"/>
    <x v="4"/>
    <x v="1"/>
  </r>
  <r>
    <x v="4"/>
    <x v="127"/>
    <x v="7"/>
    <x v="4"/>
    <x v="0"/>
    <x v="4"/>
    <x v="1"/>
  </r>
  <r>
    <x v="4"/>
    <x v="128"/>
    <x v="2"/>
    <x v="4"/>
    <x v="0"/>
    <x v="4"/>
    <x v="1"/>
  </r>
  <r>
    <x v="4"/>
    <x v="129"/>
    <x v="9"/>
    <x v="4"/>
    <x v="0"/>
    <x v="4"/>
    <x v="1"/>
  </r>
  <r>
    <x v="4"/>
    <x v="130"/>
    <x v="1"/>
    <x v="4"/>
    <x v="0"/>
    <x v="4"/>
    <x v="1"/>
  </r>
  <r>
    <x v="4"/>
    <x v="131"/>
    <x v="9"/>
    <x v="4"/>
    <x v="0"/>
    <x v="4"/>
    <x v="1"/>
  </r>
  <r>
    <x v="4"/>
    <x v="132"/>
    <x v="11"/>
    <x v="4"/>
    <x v="0"/>
    <x v="4"/>
    <x v="1"/>
  </r>
  <r>
    <x v="5"/>
    <x v="0"/>
    <x v="30"/>
    <x v="4"/>
    <x v="0"/>
    <x v="4"/>
    <x v="1"/>
  </r>
  <r>
    <x v="5"/>
    <x v="1"/>
    <x v="29"/>
    <x v="4"/>
    <x v="0"/>
    <x v="4"/>
    <x v="1"/>
  </r>
  <r>
    <x v="5"/>
    <x v="2"/>
    <x v="29"/>
    <x v="4"/>
    <x v="0"/>
    <x v="4"/>
    <x v="1"/>
  </r>
  <r>
    <x v="5"/>
    <x v="3"/>
    <x v="29"/>
    <x v="4"/>
    <x v="0"/>
    <x v="4"/>
    <x v="1"/>
  </r>
  <r>
    <x v="5"/>
    <x v="4"/>
    <x v="29"/>
    <x v="4"/>
    <x v="0"/>
    <x v="4"/>
    <x v="1"/>
  </r>
  <r>
    <x v="5"/>
    <x v="5"/>
    <x v="30"/>
    <x v="4"/>
    <x v="0"/>
    <x v="4"/>
    <x v="1"/>
  </r>
  <r>
    <x v="5"/>
    <x v="6"/>
    <x v="11"/>
    <x v="4"/>
    <x v="0"/>
    <x v="4"/>
    <x v="1"/>
  </r>
  <r>
    <x v="5"/>
    <x v="7"/>
    <x v="11"/>
    <x v="4"/>
    <x v="0"/>
    <x v="4"/>
    <x v="1"/>
  </r>
  <r>
    <x v="5"/>
    <x v="8"/>
    <x v="11"/>
    <x v="4"/>
    <x v="0"/>
    <x v="4"/>
    <x v="1"/>
  </r>
  <r>
    <x v="5"/>
    <x v="9"/>
    <x v="30"/>
    <x v="4"/>
    <x v="0"/>
    <x v="4"/>
    <x v="1"/>
  </r>
  <r>
    <x v="5"/>
    <x v="10"/>
    <x v="9"/>
    <x v="4"/>
    <x v="0"/>
    <x v="4"/>
    <x v="1"/>
  </r>
  <r>
    <x v="5"/>
    <x v="11"/>
    <x v="29"/>
    <x v="4"/>
    <x v="0"/>
    <x v="4"/>
    <x v="1"/>
  </r>
  <r>
    <x v="5"/>
    <x v="12"/>
    <x v="29"/>
    <x v="4"/>
    <x v="0"/>
    <x v="4"/>
    <x v="1"/>
  </r>
  <r>
    <x v="5"/>
    <x v="13"/>
    <x v="11"/>
    <x v="4"/>
    <x v="0"/>
    <x v="4"/>
    <x v="1"/>
  </r>
  <r>
    <x v="5"/>
    <x v="14"/>
    <x v="11"/>
    <x v="4"/>
    <x v="0"/>
    <x v="4"/>
    <x v="1"/>
  </r>
  <r>
    <x v="5"/>
    <x v="15"/>
    <x v="10"/>
    <x v="4"/>
    <x v="0"/>
    <x v="4"/>
    <x v="1"/>
  </r>
  <r>
    <x v="5"/>
    <x v="16"/>
    <x v="29"/>
    <x v="4"/>
    <x v="0"/>
    <x v="4"/>
    <x v="1"/>
  </r>
  <r>
    <x v="5"/>
    <x v="17"/>
    <x v="29"/>
    <x v="4"/>
    <x v="0"/>
    <x v="4"/>
    <x v="1"/>
  </r>
  <r>
    <x v="5"/>
    <x v="18"/>
    <x v="29"/>
    <x v="4"/>
    <x v="0"/>
    <x v="4"/>
    <x v="1"/>
  </r>
  <r>
    <x v="5"/>
    <x v="19"/>
    <x v="29"/>
    <x v="4"/>
    <x v="0"/>
    <x v="4"/>
    <x v="1"/>
  </r>
  <r>
    <x v="5"/>
    <x v="20"/>
    <x v="11"/>
    <x v="4"/>
    <x v="0"/>
    <x v="4"/>
    <x v="1"/>
  </r>
  <r>
    <x v="5"/>
    <x v="21"/>
    <x v="30"/>
    <x v="4"/>
    <x v="0"/>
    <x v="4"/>
    <x v="1"/>
  </r>
  <r>
    <x v="5"/>
    <x v="22"/>
    <x v="29"/>
    <x v="4"/>
    <x v="0"/>
    <x v="4"/>
    <x v="1"/>
  </r>
  <r>
    <x v="5"/>
    <x v="23"/>
    <x v="11"/>
    <x v="4"/>
    <x v="0"/>
    <x v="4"/>
    <x v="1"/>
  </r>
  <r>
    <x v="5"/>
    <x v="24"/>
    <x v="10"/>
    <x v="4"/>
    <x v="0"/>
    <x v="4"/>
    <x v="1"/>
  </r>
  <r>
    <x v="5"/>
    <x v="25"/>
    <x v="11"/>
    <x v="4"/>
    <x v="0"/>
    <x v="4"/>
    <x v="1"/>
  </r>
  <r>
    <x v="5"/>
    <x v="26"/>
    <x v="30"/>
    <x v="4"/>
    <x v="0"/>
    <x v="4"/>
    <x v="1"/>
  </r>
  <r>
    <x v="5"/>
    <x v="27"/>
    <x v="29"/>
    <x v="4"/>
    <x v="0"/>
    <x v="4"/>
    <x v="1"/>
  </r>
  <r>
    <x v="5"/>
    <x v="28"/>
    <x v="30"/>
    <x v="4"/>
    <x v="0"/>
    <x v="4"/>
    <x v="1"/>
  </r>
  <r>
    <x v="5"/>
    <x v="29"/>
    <x v="9"/>
    <x v="4"/>
    <x v="0"/>
    <x v="4"/>
    <x v="1"/>
  </r>
  <r>
    <x v="5"/>
    <x v="30"/>
    <x v="11"/>
    <x v="4"/>
    <x v="0"/>
    <x v="4"/>
    <x v="1"/>
  </r>
  <r>
    <x v="5"/>
    <x v="31"/>
    <x v="29"/>
    <x v="4"/>
    <x v="0"/>
    <x v="4"/>
    <x v="1"/>
  </r>
  <r>
    <x v="5"/>
    <x v="32"/>
    <x v="11"/>
    <x v="4"/>
    <x v="0"/>
    <x v="4"/>
    <x v="1"/>
  </r>
  <r>
    <x v="5"/>
    <x v="33"/>
    <x v="30"/>
    <x v="4"/>
    <x v="0"/>
    <x v="4"/>
    <x v="1"/>
  </r>
  <r>
    <x v="5"/>
    <x v="34"/>
    <x v="11"/>
    <x v="4"/>
    <x v="0"/>
    <x v="4"/>
    <x v="1"/>
  </r>
  <r>
    <x v="5"/>
    <x v="35"/>
    <x v="10"/>
    <x v="4"/>
    <x v="0"/>
    <x v="4"/>
    <x v="1"/>
  </r>
  <r>
    <x v="5"/>
    <x v="36"/>
    <x v="30"/>
    <x v="4"/>
    <x v="0"/>
    <x v="4"/>
    <x v="1"/>
  </r>
  <r>
    <x v="5"/>
    <x v="37"/>
    <x v="29"/>
    <x v="4"/>
    <x v="0"/>
    <x v="4"/>
    <x v="1"/>
  </r>
  <r>
    <x v="5"/>
    <x v="38"/>
    <x v="11"/>
    <x v="4"/>
    <x v="0"/>
    <x v="4"/>
    <x v="1"/>
  </r>
  <r>
    <x v="5"/>
    <x v="39"/>
    <x v="10"/>
    <x v="4"/>
    <x v="0"/>
    <x v="4"/>
    <x v="1"/>
  </r>
  <r>
    <x v="5"/>
    <x v="40"/>
    <x v="10"/>
    <x v="4"/>
    <x v="0"/>
    <x v="4"/>
    <x v="1"/>
  </r>
  <r>
    <x v="5"/>
    <x v="41"/>
    <x v="29"/>
    <x v="4"/>
    <x v="0"/>
    <x v="4"/>
    <x v="1"/>
  </r>
  <r>
    <x v="5"/>
    <x v="42"/>
    <x v="29"/>
    <x v="4"/>
    <x v="0"/>
    <x v="4"/>
    <x v="1"/>
  </r>
  <r>
    <x v="5"/>
    <x v="43"/>
    <x v="29"/>
    <x v="4"/>
    <x v="0"/>
    <x v="4"/>
    <x v="1"/>
  </r>
  <r>
    <x v="5"/>
    <x v="44"/>
    <x v="29"/>
    <x v="4"/>
    <x v="0"/>
    <x v="4"/>
    <x v="1"/>
  </r>
  <r>
    <x v="5"/>
    <x v="45"/>
    <x v="11"/>
    <x v="4"/>
    <x v="0"/>
    <x v="4"/>
    <x v="1"/>
  </r>
  <r>
    <x v="5"/>
    <x v="46"/>
    <x v="29"/>
    <x v="4"/>
    <x v="0"/>
    <x v="4"/>
    <x v="1"/>
  </r>
  <r>
    <x v="5"/>
    <x v="47"/>
    <x v="11"/>
    <x v="4"/>
    <x v="0"/>
    <x v="4"/>
    <x v="1"/>
  </r>
  <r>
    <x v="5"/>
    <x v="48"/>
    <x v="29"/>
    <x v="4"/>
    <x v="0"/>
    <x v="4"/>
    <x v="1"/>
  </r>
  <r>
    <x v="5"/>
    <x v="49"/>
    <x v="29"/>
    <x v="4"/>
    <x v="0"/>
    <x v="4"/>
    <x v="1"/>
  </r>
  <r>
    <x v="5"/>
    <x v="50"/>
    <x v="10"/>
    <x v="4"/>
    <x v="0"/>
    <x v="4"/>
    <x v="1"/>
  </r>
  <r>
    <x v="5"/>
    <x v="51"/>
    <x v="11"/>
    <x v="4"/>
    <x v="0"/>
    <x v="4"/>
    <x v="1"/>
  </r>
  <r>
    <x v="5"/>
    <x v="52"/>
    <x v="11"/>
    <x v="4"/>
    <x v="0"/>
    <x v="4"/>
    <x v="1"/>
  </r>
  <r>
    <x v="5"/>
    <x v="53"/>
    <x v="30"/>
    <x v="4"/>
    <x v="0"/>
    <x v="4"/>
    <x v="1"/>
  </r>
  <r>
    <x v="5"/>
    <x v="54"/>
    <x v="29"/>
    <x v="4"/>
    <x v="0"/>
    <x v="4"/>
    <x v="1"/>
  </r>
  <r>
    <x v="5"/>
    <x v="55"/>
    <x v="29"/>
    <x v="4"/>
    <x v="0"/>
    <x v="4"/>
    <x v="1"/>
  </r>
  <r>
    <x v="5"/>
    <x v="56"/>
    <x v="30"/>
    <x v="4"/>
    <x v="0"/>
    <x v="4"/>
    <x v="1"/>
  </r>
  <r>
    <x v="5"/>
    <x v="57"/>
    <x v="11"/>
    <x v="4"/>
    <x v="0"/>
    <x v="4"/>
    <x v="1"/>
  </r>
  <r>
    <x v="5"/>
    <x v="58"/>
    <x v="10"/>
    <x v="4"/>
    <x v="0"/>
    <x v="4"/>
    <x v="1"/>
  </r>
  <r>
    <x v="5"/>
    <x v="59"/>
    <x v="29"/>
    <x v="4"/>
    <x v="0"/>
    <x v="4"/>
    <x v="1"/>
  </r>
  <r>
    <x v="5"/>
    <x v="60"/>
    <x v="11"/>
    <x v="4"/>
    <x v="0"/>
    <x v="4"/>
    <x v="1"/>
  </r>
  <r>
    <x v="5"/>
    <x v="61"/>
    <x v="9"/>
    <x v="4"/>
    <x v="0"/>
    <x v="4"/>
    <x v="1"/>
  </r>
  <r>
    <x v="5"/>
    <x v="62"/>
    <x v="11"/>
    <x v="4"/>
    <x v="0"/>
    <x v="4"/>
    <x v="1"/>
  </r>
  <r>
    <x v="5"/>
    <x v="63"/>
    <x v="29"/>
    <x v="4"/>
    <x v="0"/>
    <x v="4"/>
    <x v="1"/>
  </r>
  <r>
    <x v="5"/>
    <x v="64"/>
    <x v="30"/>
    <x v="4"/>
    <x v="0"/>
    <x v="4"/>
    <x v="1"/>
  </r>
  <r>
    <x v="5"/>
    <x v="65"/>
    <x v="11"/>
    <x v="4"/>
    <x v="0"/>
    <x v="4"/>
    <x v="1"/>
  </r>
  <r>
    <x v="5"/>
    <x v="66"/>
    <x v="30"/>
    <x v="4"/>
    <x v="0"/>
    <x v="4"/>
    <x v="1"/>
  </r>
  <r>
    <x v="5"/>
    <x v="67"/>
    <x v="30"/>
    <x v="4"/>
    <x v="0"/>
    <x v="4"/>
    <x v="1"/>
  </r>
  <r>
    <x v="5"/>
    <x v="68"/>
    <x v="29"/>
    <x v="4"/>
    <x v="0"/>
    <x v="4"/>
    <x v="1"/>
  </r>
  <r>
    <x v="5"/>
    <x v="69"/>
    <x v="29"/>
    <x v="4"/>
    <x v="0"/>
    <x v="4"/>
    <x v="1"/>
  </r>
  <r>
    <x v="5"/>
    <x v="70"/>
    <x v="29"/>
    <x v="4"/>
    <x v="0"/>
    <x v="4"/>
    <x v="1"/>
  </r>
  <r>
    <x v="5"/>
    <x v="71"/>
    <x v="11"/>
    <x v="4"/>
    <x v="0"/>
    <x v="4"/>
    <x v="1"/>
  </r>
  <r>
    <x v="5"/>
    <x v="72"/>
    <x v="10"/>
    <x v="4"/>
    <x v="0"/>
    <x v="4"/>
    <x v="1"/>
  </r>
  <r>
    <x v="5"/>
    <x v="73"/>
    <x v="11"/>
    <x v="4"/>
    <x v="0"/>
    <x v="4"/>
    <x v="1"/>
  </r>
  <r>
    <x v="5"/>
    <x v="74"/>
    <x v="30"/>
    <x v="4"/>
    <x v="0"/>
    <x v="4"/>
    <x v="1"/>
  </r>
  <r>
    <x v="5"/>
    <x v="75"/>
    <x v="29"/>
    <x v="4"/>
    <x v="0"/>
    <x v="4"/>
    <x v="1"/>
  </r>
  <r>
    <x v="5"/>
    <x v="76"/>
    <x v="29"/>
    <x v="4"/>
    <x v="0"/>
    <x v="4"/>
    <x v="1"/>
  </r>
  <r>
    <x v="5"/>
    <x v="77"/>
    <x v="30"/>
    <x v="4"/>
    <x v="0"/>
    <x v="4"/>
    <x v="1"/>
  </r>
  <r>
    <x v="5"/>
    <x v="78"/>
    <x v="30"/>
    <x v="4"/>
    <x v="0"/>
    <x v="4"/>
    <x v="1"/>
  </r>
  <r>
    <x v="5"/>
    <x v="79"/>
    <x v="29"/>
    <x v="4"/>
    <x v="0"/>
    <x v="4"/>
    <x v="1"/>
  </r>
  <r>
    <x v="5"/>
    <x v="80"/>
    <x v="11"/>
    <x v="4"/>
    <x v="0"/>
    <x v="4"/>
    <x v="1"/>
  </r>
  <r>
    <x v="5"/>
    <x v="81"/>
    <x v="30"/>
    <x v="4"/>
    <x v="0"/>
    <x v="4"/>
    <x v="1"/>
  </r>
  <r>
    <x v="5"/>
    <x v="82"/>
    <x v="29"/>
    <x v="4"/>
    <x v="0"/>
    <x v="4"/>
    <x v="1"/>
  </r>
  <r>
    <x v="5"/>
    <x v="83"/>
    <x v="11"/>
    <x v="4"/>
    <x v="0"/>
    <x v="4"/>
    <x v="1"/>
  </r>
  <r>
    <x v="5"/>
    <x v="84"/>
    <x v="30"/>
    <x v="4"/>
    <x v="0"/>
    <x v="4"/>
    <x v="1"/>
  </r>
  <r>
    <x v="5"/>
    <x v="85"/>
    <x v="10"/>
    <x v="4"/>
    <x v="0"/>
    <x v="4"/>
    <x v="1"/>
  </r>
  <r>
    <x v="5"/>
    <x v="86"/>
    <x v="29"/>
    <x v="4"/>
    <x v="0"/>
    <x v="4"/>
    <x v="1"/>
  </r>
  <r>
    <x v="5"/>
    <x v="87"/>
    <x v="29"/>
    <x v="4"/>
    <x v="0"/>
    <x v="4"/>
    <x v="1"/>
  </r>
  <r>
    <x v="5"/>
    <x v="88"/>
    <x v="29"/>
    <x v="4"/>
    <x v="0"/>
    <x v="4"/>
    <x v="1"/>
  </r>
  <r>
    <x v="5"/>
    <x v="89"/>
    <x v="10"/>
    <x v="4"/>
    <x v="0"/>
    <x v="4"/>
    <x v="1"/>
  </r>
  <r>
    <x v="5"/>
    <x v="90"/>
    <x v="29"/>
    <x v="4"/>
    <x v="0"/>
    <x v="4"/>
    <x v="1"/>
  </r>
  <r>
    <x v="5"/>
    <x v="91"/>
    <x v="30"/>
    <x v="4"/>
    <x v="0"/>
    <x v="4"/>
    <x v="1"/>
  </r>
  <r>
    <x v="5"/>
    <x v="92"/>
    <x v="29"/>
    <x v="4"/>
    <x v="0"/>
    <x v="4"/>
    <x v="1"/>
  </r>
  <r>
    <x v="5"/>
    <x v="93"/>
    <x v="30"/>
    <x v="4"/>
    <x v="0"/>
    <x v="4"/>
    <x v="1"/>
  </r>
  <r>
    <x v="5"/>
    <x v="94"/>
    <x v="29"/>
    <x v="4"/>
    <x v="0"/>
    <x v="4"/>
    <x v="1"/>
  </r>
  <r>
    <x v="5"/>
    <x v="95"/>
    <x v="30"/>
    <x v="4"/>
    <x v="0"/>
    <x v="4"/>
    <x v="1"/>
  </r>
  <r>
    <x v="5"/>
    <x v="96"/>
    <x v="11"/>
    <x v="4"/>
    <x v="0"/>
    <x v="4"/>
    <x v="1"/>
  </r>
  <r>
    <x v="5"/>
    <x v="97"/>
    <x v="3"/>
    <x v="4"/>
    <x v="0"/>
    <x v="4"/>
    <x v="1"/>
  </r>
  <r>
    <x v="5"/>
    <x v="98"/>
    <x v="10"/>
    <x v="4"/>
    <x v="0"/>
    <x v="4"/>
    <x v="1"/>
  </r>
  <r>
    <x v="5"/>
    <x v="99"/>
    <x v="11"/>
    <x v="4"/>
    <x v="0"/>
    <x v="4"/>
    <x v="1"/>
  </r>
  <r>
    <x v="5"/>
    <x v="100"/>
    <x v="10"/>
    <x v="4"/>
    <x v="0"/>
    <x v="4"/>
    <x v="1"/>
  </r>
  <r>
    <x v="5"/>
    <x v="101"/>
    <x v="3"/>
    <x v="4"/>
    <x v="0"/>
    <x v="4"/>
    <x v="1"/>
  </r>
  <r>
    <x v="5"/>
    <x v="102"/>
    <x v="30"/>
    <x v="4"/>
    <x v="0"/>
    <x v="4"/>
    <x v="1"/>
  </r>
  <r>
    <x v="5"/>
    <x v="103"/>
    <x v="3"/>
    <x v="4"/>
    <x v="0"/>
    <x v="4"/>
    <x v="1"/>
  </r>
  <r>
    <x v="5"/>
    <x v="104"/>
    <x v="11"/>
    <x v="4"/>
    <x v="0"/>
    <x v="4"/>
    <x v="1"/>
  </r>
  <r>
    <x v="5"/>
    <x v="105"/>
    <x v="3"/>
    <x v="4"/>
    <x v="0"/>
    <x v="4"/>
    <x v="1"/>
  </r>
  <r>
    <x v="5"/>
    <x v="106"/>
    <x v="30"/>
    <x v="4"/>
    <x v="0"/>
    <x v="4"/>
    <x v="1"/>
  </r>
  <r>
    <x v="5"/>
    <x v="107"/>
    <x v="9"/>
    <x v="4"/>
    <x v="0"/>
    <x v="4"/>
    <x v="1"/>
  </r>
  <r>
    <x v="5"/>
    <x v="108"/>
    <x v="29"/>
    <x v="4"/>
    <x v="0"/>
    <x v="4"/>
    <x v="1"/>
  </r>
  <r>
    <x v="5"/>
    <x v="109"/>
    <x v="29"/>
    <x v="4"/>
    <x v="0"/>
    <x v="4"/>
    <x v="1"/>
  </r>
  <r>
    <x v="5"/>
    <x v="110"/>
    <x v="11"/>
    <x v="4"/>
    <x v="0"/>
    <x v="4"/>
    <x v="1"/>
  </r>
  <r>
    <x v="5"/>
    <x v="111"/>
    <x v="3"/>
    <x v="4"/>
    <x v="0"/>
    <x v="4"/>
    <x v="1"/>
  </r>
  <r>
    <x v="5"/>
    <x v="112"/>
    <x v="29"/>
    <x v="4"/>
    <x v="0"/>
    <x v="4"/>
    <x v="1"/>
  </r>
  <r>
    <x v="5"/>
    <x v="113"/>
    <x v="11"/>
    <x v="4"/>
    <x v="0"/>
    <x v="4"/>
    <x v="1"/>
  </r>
  <r>
    <x v="5"/>
    <x v="114"/>
    <x v="29"/>
    <x v="4"/>
    <x v="0"/>
    <x v="4"/>
    <x v="1"/>
  </r>
  <r>
    <x v="5"/>
    <x v="115"/>
    <x v="30"/>
    <x v="4"/>
    <x v="0"/>
    <x v="4"/>
    <x v="1"/>
  </r>
  <r>
    <x v="5"/>
    <x v="116"/>
    <x v="29"/>
    <x v="4"/>
    <x v="0"/>
    <x v="4"/>
    <x v="1"/>
  </r>
  <r>
    <x v="5"/>
    <x v="117"/>
    <x v="11"/>
    <x v="4"/>
    <x v="0"/>
    <x v="4"/>
    <x v="1"/>
  </r>
  <r>
    <x v="5"/>
    <x v="118"/>
    <x v="1"/>
    <x v="4"/>
    <x v="0"/>
    <x v="4"/>
    <x v="1"/>
  </r>
  <r>
    <x v="5"/>
    <x v="119"/>
    <x v="9"/>
    <x v="4"/>
    <x v="0"/>
    <x v="4"/>
    <x v="1"/>
  </r>
  <r>
    <x v="5"/>
    <x v="120"/>
    <x v="30"/>
    <x v="4"/>
    <x v="0"/>
    <x v="4"/>
    <x v="1"/>
  </r>
  <r>
    <x v="5"/>
    <x v="121"/>
    <x v="11"/>
    <x v="4"/>
    <x v="0"/>
    <x v="4"/>
    <x v="1"/>
  </r>
  <r>
    <x v="5"/>
    <x v="122"/>
    <x v="11"/>
    <x v="4"/>
    <x v="0"/>
    <x v="4"/>
    <x v="1"/>
  </r>
  <r>
    <x v="5"/>
    <x v="123"/>
    <x v="29"/>
    <x v="4"/>
    <x v="0"/>
    <x v="4"/>
    <x v="1"/>
  </r>
  <r>
    <x v="5"/>
    <x v="124"/>
    <x v="29"/>
    <x v="4"/>
    <x v="0"/>
    <x v="4"/>
    <x v="1"/>
  </r>
  <r>
    <x v="5"/>
    <x v="125"/>
    <x v="29"/>
    <x v="4"/>
    <x v="0"/>
    <x v="4"/>
    <x v="1"/>
  </r>
  <r>
    <x v="5"/>
    <x v="126"/>
    <x v="30"/>
    <x v="4"/>
    <x v="0"/>
    <x v="4"/>
    <x v="1"/>
  </r>
  <r>
    <x v="5"/>
    <x v="127"/>
    <x v="29"/>
    <x v="4"/>
    <x v="0"/>
    <x v="4"/>
    <x v="1"/>
  </r>
  <r>
    <x v="5"/>
    <x v="128"/>
    <x v="29"/>
    <x v="4"/>
    <x v="0"/>
    <x v="4"/>
    <x v="1"/>
  </r>
  <r>
    <x v="5"/>
    <x v="129"/>
    <x v="11"/>
    <x v="4"/>
    <x v="0"/>
    <x v="4"/>
    <x v="1"/>
  </r>
  <r>
    <x v="5"/>
    <x v="130"/>
    <x v="1"/>
    <x v="4"/>
    <x v="0"/>
    <x v="4"/>
    <x v="1"/>
  </r>
  <r>
    <x v="5"/>
    <x v="131"/>
    <x v="11"/>
    <x v="4"/>
    <x v="0"/>
    <x v="4"/>
    <x v="1"/>
  </r>
  <r>
    <x v="5"/>
    <x v="132"/>
    <x v="11"/>
    <x v="4"/>
    <x v="0"/>
    <x v="4"/>
    <x v="1"/>
  </r>
  <r>
    <x v="6"/>
    <x v="0"/>
    <x v="11"/>
    <x v="4"/>
    <x v="0"/>
    <x v="4"/>
    <x v="1"/>
  </r>
  <r>
    <x v="6"/>
    <x v="1"/>
    <x v="11"/>
    <x v="4"/>
    <x v="0"/>
    <x v="4"/>
    <x v="1"/>
  </r>
  <r>
    <x v="6"/>
    <x v="2"/>
    <x v="11"/>
    <x v="4"/>
    <x v="0"/>
    <x v="4"/>
    <x v="1"/>
  </r>
  <r>
    <x v="6"/>
    <x v="3"/>
    <x v="11"/>
    <x v="4"/>
    <x v="0"/>
    <x v="4"/>
    <x v="1"/>
  </r>
  <r>
    <x v="6"/>
    <x v="4"/>
    <x v="11"/>
    <x v="4"/>
    <x v="0"/>
    <x v="4"/>
    <x v="1"/>
  </r>
  <r>
    <x v="6"/>
    <x v="5"/>
    <x v="11"/>
    <x v="4"/>
    <x v="0"/>
    <x v="4"/>
    <x v="1"/>
  </r>
  <r>
    <x v="6"/>
    <x v="6"/>
    <x v="11"/>
    <x v="4"/>
    <x v="0"/>
    <x v="4"/>
    <x v="1"/>
  </r>
  <r>
    <x v="6"/>
    <x v="7"/>
    <x v="11"/>
    <x v="4"/>
    <x v="0"/>
    <x v="4"/>
    <x v="1"/>
  </r>
  <r>
    <x v="6"/>
    <x v="8"/>
    <x v="11"/>
    <x v="4"/>
    <x v="0"/>
    <x v="4"/>
    <x v="1"/>
  </r>
  <r>
    <x v="6"/>
    <x v="9"/>
    <x v="11"/>
    <x v="4"/>
    <x v="0"/>
    <x v="4"/>
    <x v="1"/>
  </r>
  <r>
    <x v="6"/>
    <x v="10"/>
    <x v="11"/>
    <x v="4"/>
    <x v="0"/>
    <x v="4"/>
    <x v="1"/>
  </r>
  <r>
    <x v="6"/>
    <x v="11"/>
    <x v="11"/>
    <x v="4"/>
    <x v="0"/>
    <x v="4"/>
    <x v="1"/>
  </r>
  <r>
    <x v="6"/>
    <x v="12"/>
    <x v="29"/>
    <x v="4"/>
    <x v="0"/>
    <x v="4"/>
    <x v="1"/>
  </r>
  <r>
    <x v="6"/>
    <x v="13"/>
    <x v="11"/>
    <x v="4"/>
    <x v="0"/>
    <x v="4"/>
    <x v="1"/>
  </r>
  <r>
    <x v="6"/>
    <x v="14"/>
    <x v="11"/>
    <x v="4"/>
    <x v="0"/>
    <x v="4"/>
    <x v="1"/>
  </r>
  <r>
    <x v="6"/>
    <x v="15"/>
    <x v="11"/>
    <x v="4"/>
    <x v="0"/>
    <x v="4"/>
    <x v="1"/>
  </r>
  <r>
    <x v="6"/>
    <x v="16"/>
    <x v="11"/>
    <x v="4"/>
    <x v="0"/>
    <x v="4"/>
    <x v="1"/>
  </r>
  <r>
    <x v="6"/>
    <x v="17"/>
    <x v="11"/>
    <x v="4"/>
    <x v="0"/>
    <x v="4"/>
    <x v="1"/>
  </r>
  <r>
    <x v="6"/>
    <x v="18"/>
    <x v="11"/>
    <x v="4"/>
    <x v="0"/>
    <x v="4"/>
    <x v="1"/>
  </r>
  <r>
    <x v="6"/>
    <x v="19"/>
    <x v="11"/>
    <x v="4"/>
    <x v="0"/>
    <x v="4"/>
    <x v="1"/>
  </r>
  <r>
    <x v="6"/>
    <x v="20"/>
    <x v="11"/>
    <x v="4"/>
    <x v="0"/>
    <x v="4"/>
    <x v="1"/>
  </r>
  <r>
    <x v="6"/>
    <x v="21"/>
    <x v="11"/>
    <x v="4"/>
    <x v="0"/>
    <x v="4"/>
    <x v="1"/>
  </r>
  <r>
    <x v="6"/>
    <x v="22"/>
    <x v="11"/>
    <x v="4"/>
    <x v="0"/>
    <x v="4"/>
    <x v="1"/>
  </r>
  <r>
    <x v="6"/>
    <x v="23"/>
    <x v="11"/>
    <x v="4"/>
    <x v="0"/>
    <x v="4"/>
    <x v="1"/>
  </r>
  <r>
    <x v="6"/>
    <x v="24"/>
    <x v="11"/>
    <x v="4"/>
    <x v="0"/>
    <x v="4"/>
    <x v="1"/>
  </r>
  <r>
    <x v="6"/>
    <x v="25"/>
    <x v="11"/>
    <x v="4"/>
    <x v="0"/>
    <x v="4"/>
    <x v="1"/>
  </r>
  <r>
    <x v="6"/>
    <x v="26"/>
    <x v="11"/>
    <x v="4"/>
    <x v="0"/>
    <x v="4"/>
    <x v="1"/>
  </r>
  <r>
    <x v="6"/>
    <x v="27"/>
    <x v="11"/>
    <x v="4"/>
    <x v="0"/>
    <x v="4"/>
    <x v="1"/>
  </r>
  <r>
    <x v="6"/>
    <x v="28"/>
    <x v="11"/>
    <x v="4"/>
    <x v="0"/>
    <x v="4"/>
    <x v="1"/>
  </r>
  <r>
    <x v="6"/>
    <x v="29"/>
    <x v="11"/>
    <x v="4"/>
    <x v="0"/>
    <x v="4"/>
    <x v="1"/>
  </r>
  <r>
    <x v="6"/>
    <x v="30"/>
    <x v="11"/>
    <x v="4"/>
    <x v="0"/>
    <x v="4"/>
    <x v="1"/>
  </r>
  <r>
    <x v="6"/>
    <x v="31"/>
    <x v="11"/>
    <x v="4"/>
    <x v="0"/>
    <x v="4"/>
    <x v="1"/>
  </r>
  <r>
    <x v="6"/>
    <x v="32"/>
    <x v="11"/>
    <x v="4"/>
    <x v="0"/>
    <x v="4"/>
    <x v="1"/>
  </r>
  <r>
    <x v="6"/>
    <x v="33"/>
    <x v="11"/>
    <x v="4"/>
    <x v="0"/>
    <x v="4"/>
    <x v="1"/>
  </r>
  <r>
    <x v="6"/>
    <x v="34"/>
    <x v="11"/>
    <x v="4"/>
    <x v="0"/>
    <x v="4"/>
    <x v="1"/>
  </r>
  <r>
    <x v="6"/>
    <x v="35"/>
    <x v="11"/>
    <x v="4"/>
    <x v="0"/>
    <x v="4"/>
    <x v="1"/>
  </r>
  <r>
    <x v="6"/>
    <x v="36"/>
    <x v="11"/>
    <x v="4"/>
    <x v="0"/>
    <x v="4"/>
    <x v="1"/>
  </r>
  <r>
    <x v="6"/>
    <x v="37"/>
    <x v="11"/>
    <x v="4"/>
    <x v="0"/>
    <x v="4"/>
    <x v="1"/>
  </r>
  <r>
    <x v="6"/>
    <x v="38"/>
    <x v="11"/>
    <x v="4"/>
    <x v="0"/>
    <x v="4"/>
    <x v="1"/>
  </r>
  <r>
    <x v="6"/>
    <x v="39"/>
    <x v="29"/>
    <x v="4"/>
    <x v="0"/>
    <x v="4"/>
    <x v="1"/>
  </r>
  <r>
    <x v="6"/>
    <x v="40"/>
    <x v="11"/>
    <x v="4"/>
    <x v="0"/>
    <x v="4"/>
    <x v="1"/>
  </r>
  <r>
    <x v="6"/>
    <x v="41"/>
    <x v="29"/>
    <x v="4"/>
    <x v="0"/>
    <x v="4"/>
    <x v="1"/>
  </r>
  <r>
    <x v="6"/>
    <x v="42"/>
    <x v="11"/>
    <x v="4"/>
    <x v="0"/>
    <x v="4"/>
    <x v="1"/>
  </r>
  <r>
    <x v="6"/>
    <x v="43"/>
    <x v="11"/>
    <x v="4"/>
    <x v="0"/>
    <x v="4"/>
    <x v="1"/>
  </r>
  <r>
    <x v="6"/>
    <x v="44"/>
    <x v="11"/>
    <x v="4"/>
    <x v="0"/>
    <x v="4"/>
    <x v="1"/>
  </r>
  <r>
    <x v="6"/>
    <x v="45"/>
    <x v="11"/>
    <x v="4"/>
    <x v="0"/>
    <x v="4"/>
    <x v="1"/>
  </r>
  <r>
    <x v="6"/>
    <x v="46"/>
    <x v="11"/>
    <x v="4"/>
    <x v="0"/>
    <x v="4"/>
    <x v="1"/>
  </r>
  <r>
    <x v="6"/>
    <x v="47"/>
    <x v="11"/>
    <x v="4"/>
    <x v="0"/>
    <x v="4"/>
    <x v="1"/>
  </r>
  <r>
    <x v="6"/>
    <x v="48"/>
    <x v="11"/>
    <x v="4"/>
    <x v="0"/>
    <x v="4"/>
    <x v="1"/>
  </r>
  <r>
    <x v="6"/>
    <x v="49"/>
    <x v="11"/>
    <x v="4"/>
    <x v="0"/>
    <x v="4"/>
    <x v="1"/>
  </r>
  <r>
    <x v="6"/>
    <x v="50"/>
    <x v="11"/>
    <x v="4"/>
    <x v="0"/>
    <x v="4"/>
    <x v="1"/>
  </r>
  <r>
    <x v="6"/>
    <x v="51"/>
    <x v="11"/>
    <x v="4"/>
    <x v="0"/>
    <x v="4"/>
    <x v="1"/>
  </r>
  <r>
    <x v="6"/>
    <x v="52"/>
    <x v="11"/>
    <x v="4"/>
    <x v="0"/>
    <x v="4"/>
    <x v="1"/>
  </r>
  <r>
    <x v="6"/>
    <x v="53"/>
    <x v="11"/>
    <x v="4"/>
    <x v="0"/>
    <x v="4"/>
    <x v="1"/>
  </r>
  <r>
    <x v="6"/>
    <x v="54"/>
    <x v="11"/>
    <x v="4"/>
    <x v="0"/>
    <x v="4"/>
    <x v="1"/>
  </r>
  <r>
    <x v="6"/>
    <x v="55"/>
    <x v="11"/>
    <x v="4"/>
    <x v="0"/>
    <x v="4"/>
    <x v="1"/>
  </r>
  <r>
    <x v="6"/>
    <x v="56"/>
    <x v="11"/>
    <x v="4"/>
    <x v="0"/>
    <x v="4"/>
    <x v="1"/>
  </r>
  <r>
    <x v="6"/>
    <x v="57"/>
    <x v="11"/>
    <x v="4"/>
    <x v="0"/>
    <x v="4"/>
    <x v="1"/>
  </r>
  <r>
    <x v="6"/>
    <x v="58"/>
    <x v="11"/>
    <x v="4"/>
    <x v="0"/>
    <x v="4"/>
    <x v="1"/>
  </r>
  <r>
    <x v="6"/>
    <x v="59"/>
    <x v="11"/>
    <x v="4"/>
    <x v="0"/>
    <x v="4"/>
    <x v="1"/>
  </r>
  <r>
    <x v="6"/>
    <x v="60"/>
    <x v="11"/>
    <x v="4"/>
    <x v="0"/>
    <x v="4"/>
    <x v="1"/>
  </r>
  <r>
    <x v="6"/>
    <x v="61"/>
    <x v="11"/>
    <x v="4"/>
    <x v="0"/>
    <x v="4"/>
    <x v="1"/>
  </r>
  <r>
    <x v="6"/>
    <x v="62"/>
    <x v="11"/>
    <x v="4"/>
    <x v="0"/>
    <x v="4"/>
    <x v="1"/>
  </r>
  <r>
    <x v="6"/>
    <x v="63"/>
    <x v="11"/>
    <x v="4"/>
    <x v="0"/>
    <x v="4"/>
    <x v="1"/>
  </r>
  <r>
    <x v="6"/>
    <x v="64"/>
    <x v="11"/>
    <x v="4"/>
    <x v="0"/>
    <x v="4"/>
    <x v="1"/>
  </r>
  <r>
    <x v="6"/>
    <x v="65"/>
    <x v="11"/>
    <x v="4"/>
    <x v="0"/>
    <x v="4"/>
    <x v="1"/>
  </r>
  <r>
    <x v="6"/>
    <x v="66"/>
    <x v="11"/>
    <x v="4"/>
    <x v="0"/>
    <x v="4"/>
    <x v="1"/>
  </r>
  <r>
    <x v="6"/>
    <x v="67"/>
    <x v="11"/>
    <x v="4"/>
    <x v="0"/>
    <x v="4"/>
    <x v="1"/>
  </r>
  <r>
    <x v="6"/>
    <x v="68"/>
    <x v="11"/>
    <x v="4"/>
    <x v="0"/>
    <x v="4"/>
    <x v="1"/>
  </r>
  <r>
    <x v="6"/>
    <x v="69"/>
    <x v="11"/>
    <x v="4"/>
    <x v="0"/>
    <x v="4"/>
    <x v="1"/>
  </r>
  <r>
    <x v="6"/>
    <x v="70"/>
    <x v="11"/>
    <x v="4"/>
    <x v="0"/>
    <x v="4"/>
    <x v="1"/>
  </r>
  <r>
    <x v="6"/>
    <x v="71"/>
    <x v="11"/>
    <x v="4"/>
    <x v="0"/>
    <x v="4"/>
    <x v="1"/>
  </r>
  <r>
    <x v="6"/>
    <x v="72"/>
    <x v="11"/>
    <x v="4"/>
    <x v="0"/>
    <x v="4"/>
    <x v="1"/>
  </r>
  <r>
    <x v="6"/>
    <x v="73"/>
    <x v="11"/>
    <x v="4"/>
    <x v="0"/>
    <x v="4"/>
    <x v="1"/>
  </r>
  <r>
    <x v="6"/>
    <x v="74"/>
    <x v="29"/>
    <x v="4"/>
    <x v="0"/>
    <x v="4"/>
    <x v="1"/>
  </r>
  <r>
    <x v="6"/>
    <x v="75"/>
    <x v="11"/>
    <x v="4"/>
    <x v="0"/>
    <x v="4"/>
    <x v="1"/>
  </r>
  <r>
    <x v="6"/>
    <x v="76"/>
    <x v="11"/>
    <x v="4"/>
    <x v="0"/>
    <x v="4"/>
    <x v="1"/>
  </r>
  <r>
    <x v="6"/>
    <x v="77"/>
    <x v="11"/>
    <x v="4"/>
    <x v="0"/>
    <x v="4"/>
    <x v="1"/>
  </r>
  <r>
    <x v="6"/>
    <x v="78"/>
    <x v="11"/>
    <x v="4"/>
    <x v="0"/>
    <x v="4"/>
    <x v="1"/>
  </r>
  <r>
    <x v="6"/>
    <x v="79"/>
    <x v="11"/>
    <x v="4"/>
    <x v="0"/>
    <x v="4"/>
    <x v="1"/>
  </r>
  <r>
    <x v="6"/>
    <x v="80"/>
    <x v="11"/>
    <x v="4"/>
    <x v="0"/>
    <x v="4"/>
    <x v="1"/>
  </r>
  <r>
    <x v="6"/>
    <x v="81"/>
    <x v="11"/>
    <x v="4"/>
    <x v="0"/>
    <x v="4"/>
    <x v="1"/>
  </r>
  <r>
    <x v="6"/>
    <x v="82"/>
    <x v="11"/>
    <x v="4"/>
    <x v="0"/>
    <x v="4"/>
    <x v="1"/>
  </r>
  <r>
    <x v="6"/>
    <x v="83"/>
    <x v="11"/>
    <x v="4"/>
    <x v="0"/>
    <x v="4"/>
    <x v="1"/>
  </r>
  <r>
    <x v="6"/>
    <x v="84"/>
    <x v="11"/>
    <x v="4"/>
    <x v="0"/>
    <x v="4"/>
    <x v="1"/>
  </r>
  <r>
    <x v="6"/>
    <x v="85"/>
    <x v="11"/>
    <x v="4"/>
    <x v="0"/>
    <x v="4"/>
    <x v="1"/>
  </r>
  <r>
    <x v="6"/>
    <x v="86"/>
    <x v="11"/>
    <x v="4"/>
    <x v="0"/>
    <x v="4"/>
    <x v="1"/>
  </r>
  <r>
    <x v="6"/>
    <x v="87"/>
    <x v="11"/>
    <x v="4"/>
    <x v="0"/>
    <x v="4"/>
    <x v="1"/>
  </r>
  <r>
    <x v="6"/>
    <x v="88"/>
    <x v="11"/>
    <x v="4"/>
    <x v="0"/>
    <x v="4"/>
    <x v="1"/>
  </r>
  <r>
    <x v="6"/>
    <x v="89"/>
    <x v="11"/>
    <x v="4"/>
    <x v="0"/>
    <x v="4"/>
    <x v="1"/>
  </r>
  <r>
    <x v="6"/>
    <x v="90"/>
    <x v="11"/>
    <x v="4"/>
    <x v="0"/>
    <x v="4"/>
    <x v="1"/>
  </r>
  <r>
    <x v="6"/>
    <x v="91"/>
    <x v="11"/>
    <x v="4"/>
    <x v="0"/>
    <x v="4"/>
    <x v="1"/>
  </r>
  <r>
    <x v="6"/>
    <x v="92"/>
    <x v="11"/>
    <x v="4"/>
    <x v="0"/>
    <x v="4"/>
    <x v="1"/>
  </r>
  <r>
    <x v="6"/>
    <x v="93"/>
    <x v="3"/>
    <x v="4"/>
    <x v="0"/>
    <x v="4"/>
    <x v="1"/>
  </r>
  <r>
    <x v="6"/>
    <x v="94"/>
    <x v="11"/>
    <x v="4"/>
    <x v="0"/>
    <x v="4"/>
    <x v="1"/>
  </r>
  <r>
    <x v="6"/>
    <x v="95"/>
    <x v="11"/>
    <x v="4"/>
    <x v="0"/>
    <x v="4"/>
    <x v="1"/>
  </r>
  <r>
    <x v="6"/>
    <x v="96"/>
    <x v="11"/>
    <x v="4"/>
    <x v="0"/>
    <x v="4"/>
    <x v="1"/>
  </r>
  <r>
    <x v="6"/>
    <x v="97"/>
    <x v="11"/>
    <x v="4"/>
    <x v="0"/>
    <x v="4"/>
    <x v="1"/>
  </r>
  <r>
    <x v="6"/>
    <x v="98"/>
    <x v="11"/>
    <x v="4"/>
    <x v="0"/>
    <x v="4"/>
    <x v="1"/>
  </r>
  <r>
    <x v="6"/>
    <x v="99"/>
    <x v="11"/>
    <x v="4"/>
    <x v="0"/>
    <x v="4"/>
    <x v="1"/>
  </r>
  <r>
    <x v="6"/>
    <x v="100"/>
    <x v="11"/>
    <x v="4"/>
    <x v="0"/>
    <x v="4"/>
    <x v="1"/>
  </r>
  <r>
    <x v="6"/>
    <x v="101"/>
    <x v="11"/>
    <x v="4"/>
    <x v="0"/>
    <x v="4"/>
    <x v="1"/>
  </r>
  <r>
    <x v="6"/>
    <x v="102"/>
    <x v="11"/>
    <x v="4"/>
    <x v="0"/>
    <x v="4"/>
    <x v="1"/>
  </r>
  <r>
    <x v="6"/>
    <x v="103"/>
    <x v="11"/>
    <x v="4"/>
    <x v="0"/>
    <x v="4"/>
    <x v="1"/>
  </r>
  <r>
    <x v="6"/>
    <x v="104"/>
    <x v="11"/>
    <x v="4"/>
    <x v="0"/>
    <x v="4"/>
    <x v="1"/>
  </r>
  <r>
    <x v="6"/>
    <x v="105"/>
    <x v="11"/>
    <x v="4"/>
    <x v="0"/>
    <x v="4"/>
    <x v="1"/>
  </r>
  <r>
    <x v="6"/>
    <x v="106"/>
    <x v="11"/>
    <x v="4"/>
    <x v="0"/>
    <x v="4"/>
    <x v="1"/>
  </r>
  <r>
    <x v="6"/>
    <x v="107"/>
    <x v="11"/>
    <x v="4"/>
    <x v="0"/>
    <x v="4"/>
    <x v="1"/>
  </r>
  <r>
    <x v="6"/>
    <x v="108"/>
    <x v="11"/>
    <x v="4"/>
    <x v="0"/>
    <x v="4"/>
    <x v="1"/>
  </r>
  <r>
    <x v="6"/>
    <x v="109"/>
    <x v="11"/>
    <x v="4"/>
    <x v="0"/>
    <x v="4"/>
    <x v="1"/>
  </r>
  <r>
    <x v="6"/>
    <x v="110"/>
    <x v="11"/>
    <x v="4"/>
    <x v="0"/>
    <x v="4"/>
    <x v="1"/>
  </r>
  <r>
    <x v="6"/>
    <x v="111"/>
    <x v="11"/>
    <x v="4"/>
    <x v="0"/>
    <x v="4"/>
    <x v="1"/>
  </r>
  <r>
    <x v="6"/>
    <x v="112"/>
    <x v="11"/>
    <x v="4"/>
    <x v="0"/>
    <x v="4"/>
    <x v="1"/>
  </r>
  <r>
    <x v="6"/>
    <x v="113"/>
    <x v="11"/>
    <x v="4"/>
    <x v="0"/>
    <x v="4"/>
    <x v="1"/>
  </r>
  <r>
    <x v="6"/>
    <x v="114"/>
    <x v="11"/>
    <x v="4"/>
    <x v="0"/>
    <x v="4"/>
    <x v="1"/>
  </r>
  <r>
    <x v="6"/>
    <x v="115"/>
    <x v="11"/>
    <x v="4"/>
    <x v="0"/>
    <x v="4"/>
    <x v="1"/>
  </r>
  <r>
    <x v="6"/>
    <x v="116"/>
    <x v="11"/>
    <x v="4"/>
    <x v="0"/>
    <x v="4"/>
    <x v="1"/>
  </r>
  <r>
    <x v="6"/>
    <x v="117"/>
    <x v="11"/>
    <x v="4"/>
    <x v="0"/>
    <x v="4"/>
    <x v="1"/>
  </r>
  <r>
    <x v="6"/>
    <x v="118"/>
    <x v="11"/>
    <x v="4"/>
    <x v="0"/>
    <x v="4"/>
    <x v="1"/>
  </r>
  <r>
    <x v="6"/>
    <x v="119"/>
    <x v="11"/>
    <x v="4"/>
    <x v="0"/>
    <x v="4"/>
    <x v="1"/>
  </r>
  <r>
    <x v="6"/>
    <x v="120"/>
    <x v="11"/>
    <x v="4"/>
    <x v="0"/>
    <x v="4"/>
    <x v="1"/>
  </r>
  <r>
    <x v="6"/>
    <x v="121"/>
    <x v="11"/>
    <x v="4"/>
    <x v="0"/>
    <x v="4"/>
    <x v="1"/>
  </r>
  <r>
    <x v="6"/>
    <x v="122"/>
    <x v="11"/>
    <x v="4"/>
    <x v="0"/>
    <x v="4"/>
    <x v="1"/>
  </r>
  <r>
    <x v="6"/>
    <x v="123"/>
    <x v="11"/>
    <x v="4"/>
    <x v="0"/>
    <x v="4"/>
    <x v="1"/>
  </r>
  <r>
    <x v="6"/>
    <x v="124"/>
    <x v="11"/>
    <x v="4"/>
    <x v="0"/>
    <x v="4"/>
    <x v="1"/>
  </r>
  <r>
    <x v="6"/>
    <x v="125"/>
    <x v="11"/>
    <x v="4"/>
    <x v="0"/>
    <x v="4"/>
    <x v="1"/>
  </r>
  <r>
    <x v="6"/>
    <x v="126"/>
    <x v="11"/>
    <x v="4"/>
    <x v="0"/>
    <x v="4"/>
    <x v="1"/>
  </r>
  <r>
    <x v="6"/>
    <x v="127"/>
    <x v="11"/>
    <x v="4"/>
    <x v="0"/>
    <x v="4"/>
    <x v="1"/>
  </r>
  <r>
    <x v="6"/>
    <x v="128"/>
    <x v="11"/>
    <x v="4"/>
    <x v="0"/>
    <x v="4"/>
    <x v="1"/>
  </r>
  <r>
    <x v="6"/>
    <x v="129"/>
    <x v="11"/>
    <x v="4"/>
    <x v="0"/>
    <x v="4"/>
    <x v="1"/>
  </r>
  <r>
    <x v="6"/>
    <x v="130"/>
    <x v="11"/>
    <x v="4"/>
    <x v="0"/>
    <x v="4"/>
    <x v="1"/>
  </r>
  <r>
    <x v="6"/>
    <x v="131"/>
    <x v="11"/>
    <x v="4"/>
    <x v="0"/>
    <x v="4"/>
    <x v="1"/>
  </r>
  <r>
    <x v="6"/>
    <x v="132"/>
    <x v="11"/>
    <x v="4"/>
    <x v="0"/>
    <x v="4"/>
    <x v="1"/>
  </r>
  <r>
    <x v="7"/>
    <x v="0"/>
    <x v="29"/>
    <x v="4"/>
    <x v="0"/>
    <x v="4"/>
    <x v="1"/>
  </r>
  <r>
    <x v="7"/>
    <x v="1"/>
    <x v="29"/>
    <x v="4"/>
    <x v="0"/>
    <x v="4"/>
    <x v="1"/>
  </r>
  <r>
    <x v="7"/>
    <x v="2"/>
    <x v="3"/>
    <x v="4"/>
    <x v="0"/>
    <x v="4"/>
    <x v="1"/>
  </r>
  <r>
    <x v="7"/>
    <x v="3"/>
    <x v="30"/>
    <x v="4"/>
    <x v="0"/>
    <x v="4"/>
    <x v="1"/>
  </r>
  <r>
    <x v="7"/>
    <x v="4"/>
    <x v="29"/>
    <x v="4"/>
    <x v="0"/>
    <x v="4"/>
    <x v="1"/>
  </r>
  <r>
    <x v="7"/>
    <x v="5"/>
    <x v="3"/>
    <x v="4"/>
    <x v="0"/>
    <x v="4"/>
    <x v="1"/>
  </r>
  <r>
    <x v="7"/>
    <x v="6"/>
    <x v="30"/>
    <x v="4"/>
    <x v="0"/>
    <x v="4"/>
    <x v="1"/>
  </r>
  <r>
    <x v="7"/>
    <x v="7"/>
    <x v="3"/>
    <x v="4"/>
    <x v="0"/>
    <x v="4"/>
    <x v="1"/>
  </r>
  <r>
    <x v="7"/>
    <x v="8"/>
    <x v="3"/>
    <x v="4"/>
    <x v="0"/>
    <x v="4"/>
    <x v="1"/>
  </r>
  <r>
    <x v="7"/>
    <x v="9"/>
    <x v="29"/>
    <x v="4"/>
    <x v="0"/>
    <x v="4"/>
    <x v="1"/>
  </r>
  <r>
    <x v="7"/>
    <x v="10"/>
    <x v="3"/>
    <x v="4"/>
    <x v="0"/>
    <x v="4"/>
    <x v="1"/>
  </r>
  <r>
    <x v="7"/>
    <x v="11"/>
    <x v="29"/>
    <x v="4"/>
    <x v="0"/>
    <x v="4"/>
    <x v="1"/>
  </r>
  <r>
    <x v="7"/>
    <x v="12"/>
    <x v="29"/>
    <x v="4"/>
    <x v="0"/>
    <x v="4"/>
    <x v="1"/>
  </r>
  <r>
    <x v="7"/>
    <x v="13"/>
    <x v="3"/>
    <x v="4"/>
    <x v="0"/>
    <x v="4"/>
    <x v="1"/>
  </r>
  <r>
    <x v="7"/>
    <x v="14"/>
    <x v="10"/>
    <x v="4"/>
    <x v="0"/>
    <x v="4"/>
    <x v="1"/>
  </r>
  <r>
    <x v="7"/>
    <x v="15"/>
    <x v="3"/>
    <x v="4"/>
    <x v="0"/>
    <x v="4"/>
    <x v="1"/>
  </r>
  <r>
    <x v="7"/>
    <x v="16"/>
    <x v="30"/>
    <x v="4"/>
    <x v="0"/>
    <x v="4"/>
    <x v="1"/>
  </r>
  <r>
    <x v="7"/>
    <x v="17"/>
    <x v="30"/>
    <x v="4"/>
    <x v="0"/>
    <x v="4"/>
    <x v="1"/>
  </r>
  <r>
    <x v="7"/>
    <x v="18"/>
    <x v="30"/>
    <x v="4"/>
    <x v="0"/>
    <x v="4"/>
    <x v="1"/>
  </r>
  <r>
    <x v="7"/>
    <x v="19"/>
    <x v="3"/>
    <x v="4"/>
    <x v="0"/>
    <x v="4"/>
    <x v="1"/>
  </r>
  <r>
    <x v="7"/>
    <x v="20"/>
    <x v="3"/>
    <x v="4"/>
    <x v="0"/>
    <x v="4"/>
    <x v="1"/>
  </r>
  <r>
    <x v="7"/>
    <x v="21"/>
    <x v="3"/>
    <x v="4"/>
    <x v="0"/>
    <x v="4"/>
    <x v="1"/>
  </r>
  <r>
    <x v="7"/>
    <x v="22"/>
    <x v="29"/>
    <x v="4"/>
    <x v="0"/>
    <x v="4"/>
    <x v="1"/>
  </r>
  <r>
    <x v="7"/>
    <x v="23"/>
    <x v="29"/>
    <x v="4"/>
    <x v="0"/>
    <x v="4"/>
    <x v="1"/>
  </r>
  <r>
    <x v="7"/>
    <x v="24"/>
    <x v="29"/>
    <x v="4"/>
    <x v="0"/>
    <x v="4"/>
    <x v="1"/>
  </r>
  <r>
    <x v="7"/>
    <x v="25"/>
    <x v="3"/>
    <x v="4"/>
    <x v="0"/>
    <x v="4"/>
    <x v="1"/>
  </r>
  <r>
    <x v="7"/>
    <x v="26"/>
    <x v="3"/>
    <x v="4"/>
    <x v="0"/>
    <x v="4"/>
    <x v="1"/>
  </r>
  <r>
    <x v="7"/>
    <x v="27"/>
    <x v="29"/>
    <x v="4"/>
    <x v="0"/>
    <x v="4"/>
    <x v="1"/>
  </r>
  <r>
    <x v="7"/>
    <x v="28"/>
    <x v="3"/>
    <x v="4"/>
    <x v="0"/>
    <x v="4"/>
    <x v="1"/>
  </r>
  <r>
    <x v="7"/>
    <x v="29"/>
    <x v="30"/>
    <x v="4"/>
    <x v="0"/>
    <x v="4"/>
    <x v="1"/>
  </r>
  <r>
    <x v="7"/>
    <x v="30"/>
    <x v="3"/>
    <x v="4"/>
    <x v="0"/>
    <x v="4"/>
    <x v="1"/>
  </r>
  <r>
    <x v="7"/>
    <x v="31"/>
    <x v="29"/>
    <x v="4"/>
    <x v="0"/>
    <x v="4"/>
    <x v="1"/>
  </r>
  <r>
    <x v="7"/>
    <x v="32"/>
    <x v="10"/>
    <x v="4"/>
    <x v="0"/>
    <x v="4"/>
    <x v="1"/>
  </r>
  <r>
    <x v="7"/>
    <x v="33"/>
    <x v="3"/>
    <x v="4"/>
    <x v="0"/>
    <x v="4"/>
    <x v="1"/>
  </r>
  <r>
    <x v="7"/>
    <x v="34"/>
    <x v="29"/>
    <x v="4"/>
    <x v="0"/>
    <x v="4"/>
    <x v="1"/>
  </r>
  <r>
    <x v="7"/>
    <x v="35"/>
    <x v="10"/>
    <x v="4"/>
    <x v="0"/>
    <x v="4"/>
    <x v="1"/>
  </r>
  <r>
    <x v="7"/>
    <x v="36"/>
    <x v="29"/>
    <x v="4"/>
    <x v="0"/>
    <x v="4"/>
    <x v="1"/>
  </r>
  <r>
    <x v="7"/>
    <x v="37"/>
    <x v="10"/>
    <x v="4"/>
    <x v="0"/>
    <x v="4"/>
    <x v="1"/>
  </r>
  <r>
    <x v="7"/>
    <x v="38"/>
    <x v="3"/>
    <x v="4"/>
    <x v="0"/>
    <x v="4"/>
    <x v="1"/>
  </r>
  <r>
    <x v="7"/>
    <x v="39"/>
    <x v="29"/>
    <x v="4"/>
    <x v="0"/>
    <x v="4"/>
    <x v="1"/>
  </r>
  <r>
    <x v="7"/>
    <x v="40"/>
    <x v="30"/>
    <x v="4"/>
    <x v="0"/>
    <x v="4"/>
    <x v="1"/>
  </r>
  <r>
    <x v="7"/>
    <x v="41"/>
    <x v="3"/>
    <x v="4"/>
    <x v="0"/>
    <x v="4"/>
    <x v="1"/>
  </r>
  <r>
    <x v="7"/>
    <x v="42"/>
    <x v="3"/>
    <x v="4"/>
    <x v="0"/>
    <x v="4"/>
    <x v="1"/>
  </r>
  <r>
    <x v="7"/>
    <x v="43"/>
    <x v="10"/>
    <x v="4"/>
    <x v="0"/>
    <x v="4"/>
    <x v="1"/>
  </r>
  <r>
    <x v="7"/>
    <x v="44"/>
    <x v="3"/>
    <x v="4"/>
    <x v="0"/>
    <x v="4"/>
    <x v="1"/>
  </r>
  <r>
    <x v="7"/>
    <x v="45"/>
    <x v="30"/>
    <x v="4"/>
    <x v="0"/>
    <x v="4"/>
    <x v="1"/>
  </r>
  <r>
    <x v="7"/>
    <x v="46"/>
    <x v="10"/>
    <x v="4"/>
    <x v="0"/>
    <x v="4"/>
    <x v="1"/>
  </r>
  <r>
    <x v="7"/>
    <x v="47"/>
    <x v="29"/>
    <x v="4"/>
    <x v="0"/>
    <x v="4"/>
    <x v="1"/>
  </r>
  <r>
    <x v="7"/>
    <x v="48"/>
    <x v="29"/>
    <x v="4"/>
    <x v="0"/>
    <x v="4"/>
    <x v="1"/>
  </r>
  <r>
    <x v="7"/>
    <x v="49"/>
    <x v="30"/>
    <x v="4"/>
    <x v="0"/>
    <x v="4"/>
    <x v="1"/>
  </r>
  <r>
    <x v="7"/>
    <x v="50"/>
    <x v="10"/>
    <x v="4"/>
    <x v="0"/>
    <x v="4"/>
    <x v="1"/>
  </r>
  <r>
    <x v="7"/>
    <x v="51"/>
    <x v="29"/>
    <x v="4"/>
    <x v="0"/>
    <x v="4"/>
    <x v="1"/>
  </r>
  <r>
    <x v="7"/>
    <x v="52"/>
    <x v="30"/>
    <x v="4"/>
    <x v="0"/>
    <x v="4"/>
    <x v="1"/>
  </r>
  <r>
    <x v="7"/>
    <x v="53"/>
    <x v="29"/>
    <x v="4"/>
    <x v="0"/>
    <x v="4"/>
    <x v="1"/>
  </r>
  <r>
    <x v="7"/>
    <x v="54"/>
    <x v="29"/>
    <x v="4"/>
    <x v="0"/>
    <x v="4"/>
    <x v="1"/>
  </r>
  <r>
    <x v="7"/>
    <x v="55"/>
    <x v="3"/>
    <x v="4"/>
    <x v="0"/>
    <x v="4"/>
    <x v="1"/>
  </r>
  <r>
    <x v="7"/>
    <x v="56"/>
    <x v="10"/>
    <x v="4"/>
    <x v="0"/>
    <x v="4"/>
    <x v="1"/>
  </r>
  <r>
    <x v="7"/>
    <x v="57"/>
    <x v="30"/>
    <x v="4"/>
    <x v="0"/>
    <x v="4"/>
    <x v="1"/>
  </r>
  <r>
    <x v="7"/>
    <x v="58"/>
    <x v="10"/>
    <x v="4"/>
    <x v="0"/>
    <x v="4"/>
    <x v="1"/>
  </r>
  <r>
    <x v="7"/>
    <x v="59"/>
    <x v="30"/>
    <x v="4"/>
    <x v="0"/>
    <x v="4"/>
    <x v="1"/>
  </r>
  <r>
    <x v="7"/>
    <x v="60"/>
    <x v="0"/>
    <x v="4"/>
    <x v="0"/>
    <x v="4"/>
    <x v="1"/>
  </r>
  <r>
    <x v="7"/>
    <x v="61"/>
    <x v="3"/>
    <x v="4"/>
    <x v="0"/>
    <x v="4"/>
    <x v="1"/>
  </r>
  <r>
    <x v="7"/>
    <x v="62"/>
    <x v="3"/>
    <x v="4"/>
    <x v="0"/>
    <x v="4"/>
    <x v="1"/>
  </r>
  <r>
    <x v="7"/>
    <x v="63"/>
    <x v="29"/>
    <x v="4"/>
    <x v="0"/>
    <x v="4"/>
    <x v="1"/>
  </r>
  <r>
    <x v="7"/>
    <x v="64"/>
    <x v="30"/>
    <x v="4"/>
    <x v="0"/>
    <x v="4"/>
    <x v="1"/>
  </r>
  <r>
    <x v="7"/>
    <x v="65"/>
    <x v="10"/>
    <x v="4"/>
    <x v="0"/>
    <x v="4"/>
    <x v="1"/>
  </r>
  <r>
    <x v="7"/>
    <x v="66"/>
    <x v="10"/>
    <x v="4"/>
    <x v="0"/>
    <x v="4"/>
    <x v="1"/>
  </r>
  <r>
    <x v="7"/>
    <x v="67"/>
    <x v="1"/>
    <x v="4"/>
    <x v="0"/>
    <x v="4"/>
    <x v="1"/>
  </r>
  <r>
    <x v="7"/>
    <x v="68"/>
    <x v="9"/>
    <x v="4"/>
    <x v="0"/>
    <x v="4"/>
    <x v="1"/>
  </r>
  <r>
    <x v="7"/>
    <x v="69"/>
    <x v="29"/>
    <x v="4"/>
    <x v="0"/>
    <x v="4"/>
    <x v="1"/>
  </r>
  <r>
    <x v="7"/>
    <x v="70"/>
    <x v="29"/>
    <x v="4"/>
    <x v="0"/>
    <x v="4"/>
    <x v="1"/>
  </r>
  <r>
    <x v="7"/>
    <x v="71"/>
    <x v="3"/>
    <x v="4"/>
    <x v="0"/>
    <x v="4"/>
    <x v="1"/>
  </r>
  <r>
    <x v="7"/>
    <x v="72"/>
    <x v="30"/>
    <x v="4"/>
    <x v="0"/>
    <x v="4"/>
    <x v="1"/>
  </r>
  <r>
    <x v="7"/>
    <x v="73"/>
    <x v="10"/>
    <x v="4"/>
    <x v="0"/>
    <x v="4"/>
    <x v="1"/>
  </r>
  <r>
    <x v="7"/>
    <x v="74"/>
    <x v="30"/>
    <x v="4"/>
    <x v="0"/>
    <x v="4"/>
    <x v="1"/>
  </r>
  <r>
    <x v="7"/>
    <x v="75"/>
    <x v="9"/>
    <x v="4"/>
    <x v="0"/>
    <x v="4"/>
    <x v="1"/>
  </r>
  <r>
    <x v="7"/>
    <x v="76"/>
    <x v="29"/>
    <x v="4"/>
    <x v="0"/>
    <x v="4"/>
    <x v="1"/>
  </r>
  <r>
    <x v="7"/>
    <x v="77"/>
    <x v="10"/>
    <x v="4"/>
    <x v="0"/>
    <x v="4"/>
    <x v="1"/>
  </r>
  <r>
    <x v="7"/>
    <x v="78"/>
    <x v="3"/>
    <x v="4"/>
    <x v="0"/>
    <x v="4"/>
    <x v="1"/>
  </r>
  <r>
    <x v="7"/>
    <x v="79"/>
    <x v="30"/>
    <x v="4"/>
    <x v="0"/>
    <x v="4"/>
    <x v="1"/>
  </r>
  <r>
    <x v="7"/>
    <x v="80"/>
    <x v="29"/>
    <x v="4"/>
    <x v="0"/>
    <x v="4"/>
    <x v="1"/>
  </r>
  <r>
    <x v="7"/>
    <x v="81"/>
    <x v="3"/>
    <x v="4"/>
    <x v="0"/>
    <x v="4"/>
    <x v="1"/>
  </r>
  <r>
    <x v="7"/>
    <x v="82"/>
    <x v="3"/>
    <x v="4"/>
    <x v="0"/>
    <x v="4"/>
    <x v="1"/>
  </r>
  <r>
    <x v="7"/>
    <x v="83"/>
    <x v="3"/>
    <x v="4"/>
    <x v="0"/>
    <x v="4"/>
    <x v="1"/>
  </r>
  <r>
    <x v="7"/>
    <x v="84"/>
    <x v="29"/>
    <x v="4"/>
    <x v="0"/>
    <x v="4"/>
    <x v="1"/>
  </r>
  <r>
    <x v="7"/>
    <x v="85"/>
    <x v="3"/>
    <x v="4"/>
    <x v="0"/>
    <x v="4"/>
    <x v="1"/>
  </r>
  <r>
    <x v="7"/>
    <x v="86"/>
    <x v="30"/>
    <x v="4"/>
    <x v="0"/>
    <x v="4"/>
    <x v="1"/>
  </r>
  <r>
    <x v="7"/>
    <x v="87"/>
    <x v="3"/>
    <x v="4"/>
    <x v="0"/>
    <x v="4"/>
    <x v="1"/>
  </r>
  <r>
    <x v="7"/>
    <x v="88"/>
    <x v="29"/>
    <x v="4"/>
    <x v="0"/>
    <x v="4"/>
    <x v="1"/>
  </r>
  <r>
    <x v="7"/>
    <x v="89"/>
    <x v="29"/>
    <x v="4"/>
    <x v="0"/>
    <x v="4"/>
    <x v="1"/>
  </r>
  <r>
    <x v="7"/>
    <x v="90"/>
    <x v="10"/>
    <x v="4"/>
    <x v="0"/>
    <x v="4"/>
    <x v="1"/>
  </r>
  <r>
    <x v="7"/>
    <x v="91"/>
    <x v="3"/>
    <x v="4"/>
    <x v="0"/>
    <x v="4"/>
    <x v="1"/>
  </r>
  <r>
    <x v="7"/>
    <x v="92"/>
    <x v="10"/>
    <x v="4"/>
    <x v="0"/>
    <x v="4"/>
    <x v="1"/>
  </r>
  <r>
    <x v="7"/>
    <x v="93"/>
    <x v="3"/>
    <x v="4"/>
    <x v="0"/>
    <x v="4"/>
    <x v="1"/>
  </r>
  <r>
    <x v="7"/>
    <x v="94"/>
    <x v="30"/>
    <x v="4"/>
    <x v="0"/>
    <x v="4"/>
    <x v="1"/>
  </r>
  <r>
    <x v="7"/>
    <x v="95"/>
    <x v="29"/>
    <x v="4"/>
    <x v="0"/>
    <x v="4"/>
    <x v="1"/>
  </r>
  <r>
    <x v="7"/>
    <x v="96"/>
    <x v="3"/>
    <x v="4"/>
    <x v="0"/>
    <x v="4"/>
    <x v="1"/>
  </r>
  <r>
    <x v="7"/>
    <x v="97"/>
    <x v="3"/>
    <x v="4"/>
    <x v="0"/>
    <x v="4"/>
    <x v="1"/>
  </r>
  <r>
    <x v="7"/>
    <x v="98"/>
    <x v="29"/>
    <x v="4"/>
    <x v="0"/>
    <x v="4"/>
    <x v="1"/>
  </r>
  <r>
    <x v="7"/>
    <x v="99"/>
    <x v="3"/>
    <x v="4"/>
    <x v="0"/>
    <x v="4"/>
    <x v="1"/>
  </r>
  <r>
    <x v="7"/>
    <x v="100"/>
    <x v="29"/>
    <x v="4"/>
    <x v="0"/>
    <x v="4"/>
    <x v="1"/>
  </r>
  <r>
    <x v="7"/>
    <x v="101"/>
    <x v="29"/>
    <x v="4"/>
    <x v="0"/>
    <x v="4"/>
    <x v="1"/>
  </r>
  <r>
    <x v="7"/>
    <x v="102"/>
    <x v="3"/>
    <x v="4"/>
    <x v="0"/>
    <x v="4"/>
    <x v="1"/>
  </r>
  <r>
    <x v="7"/>
    <x v="103"/>
    <x v="29"/>
    <x v="4"/>
    <x v="0"/>
    <x v="4"/>
    <x v="1"/>
  </r>
  <r>
    <x v="7"/>
    <x v="104"/>
    <x v="3"/>
    <x v="4"/>
    <x v="0"/>
    <x v="4"/>
    <x v="1"/>
  </r>
  <r>
    <x v="7"/>
    <x v="105"/>
    <x v="30"/>
    <x v="4"/>
    <x v="0"/>
    <x v="4"/>
    <x v="1"/>
  </r>
  <r>
    <x v="7"/>
    <x v="106"/>
    <x v="29"/>
    <x v="4"/>
    <x v="0"/>
    <x v="4"/>
    <x v="1"/>
  </r>
  <r>
    <x v="7"/>
    <x v="107"/>
    <x v="29"/>
    <x v="4"/>
    <x v="0"/>
    <x v="4"/>
    <x v="1"/>
  </r>
  <r>
    <x v="7"/>
    <x v="108"/>
    <x v="10"/>
    <x v="4"/>
    <x v="0"/>
    <x v="4"/>
    <x v="1"/>
  </r>
  <r>
    <x v="7"/>
    <x v="109"/>
    <x v="30"/>
    <x v="4"/>
    <x v="0"/>
    <x v="4"/>
    <x v="1"/>
  </r>
  <r>
    <x v="7"/>
    <x v="110"/>
    <x v="3"/>
    <x v="4"/>
    <x v="0"/>
    <x v="4"/>
    <x v="1"/>
  </r>
  <r>
    <x v="7"/>
    <x v="111"/>
    <x v="30"/>
    <x v="4"/>
    <x v="0"/>
    <x v="4"/>
    <x v="1"/>
  </r>
  <r>
    <x v="7"/>
    <x v="112"/>
    <x v="3"/>
    <x v="4"/>
    <x v="0"/>
    <x v="4"/>
    <x v="1"/>
  </r>
  <r>
    <x v="7"/>
    <x v="113"/>
    <x v="3"/>
    <x v="4"/>
    <x v="0"/>
    <x v="4"/>
    <x v="1"/>
  </r>
  <r>
    <x v="7"/>
    <x v="114"/>
    <x v="30"/>
    <x v="4"/>
    <x v="0"/>
    <x v="4"/>
    <x v="1"/>
  </r>
  <r>
    <x v="7"/>
    <x v="115"/>
    <x v="3"/>
    <x v="4"/>
    <x v="0"/>
    <x v="4"/>
    <x v="1"/>
  </r>
  <r>
    <x v="7"/>
    <x v="116"/>
    <x v="3"/>
    <x v="4"/>
    <x v="0"/>
    <x v="4"/>
    <x v="1"/>
  </r>
  <r>
    <x v="7"/>
    <x v="117"/>
    <x v="29"/>
    <x v="4"/>
    <x v="0"/>
    <x v="4"/>
    <x v="1"/>
  </r>
  <r>
    <x v="7"/>
    <x v="118"/>
    <x v="10"/>
    <x v="4"/>
    <x v="0"/>
    <x v="4"/>
    <x v="1"/>
  </r>
  <r>
    <x v="7"/>
    <x v="119"/>
    <x v="30"/>
    <x v="4"/>
    <x v="0"/>
    <x v="4"/>
    <x v="1"/>
  </r>
  <r>
    <x v="7"/>
    <x v="120"/>
    <x v="29"/>
    <x v="4"/>
    <x v="0"/>
    <x v="4"/>
    <x v="1"/>
  </r>
  <r>
    <x v="7"/>
    <x v="121"/>
    <x v="3"/>
    <x v="4"/>
    <x v="0"/>
    <x v="4"/>
    <x v="1"/>
  </r>
  <r>
    <x v="7"/>
    <x v="122"/>
    <x v="3"/>
    <x v="4"/>
    <x v="0"/>
    <x v="4"/>
    <x v="1"/>
  </r>
  <r>
    <x v="7"/>
    <x v="123"/>
    <x v="29"/>
    <x v="4"/>
    <x v="0"/>
    <x v="4"/>
    <x v="1"/>
  </r>
  <r>
    <x v="7"/>
    <x v="124"/>
    <x v="3"/>
    <x v="4"/>
    <x v="0"/>
    <x v="4"/>
    <x v="1"/>
  </r>
  <r>
    <x v="7"/>
    <x v="125"/>
    <x v="30"/>
    <x v="4"/>
    <x v="0"/>
    <x v="4"/>
    <x v="1"/>
  </r>
  <r>
    <x v="7"/>
    <x v="126"/>
    <x v="3"/>
    <x v="4"/>
    <x v="0"/>
    <x v="4"/>
    <x v="1"/>
  </r>
  <r>
    <x v="7"/>
    <x v="127"/>
    <x v="3"/>
    <x v="4"/>
    <x v="0"/>
    <x v="4"/>
    <x v="1"/>
  </r>
  <r>
    <x v="7"/>
    <x v="128"/>
    <x v="10"/>
    <x v="4"/>
    <x v="0"/>
    <x v="4"/>
    <x v="1"/>
  </r>
  <r>
    <x v="7"/>
    <x v="129"/>
    <x v="29"/>
    <x v="4"/>
    <x v="0"/>
    <x v="4"/>
    <x v="1"/>
  </r>
  <r>
    <x v="7"/>
    <x v="130"/>
    <x v="3"/>
    <x v="4"/>
    <x v="0"/>
    <x v="4"/>
    <x v="1"/>
  </r>
  <r>
    <x v="7"/>
    <x v="131"/>
    <x v="29"/>
    <x v="4"/>
    <x v="0"/>
    <x v="4"/>
    <x v="1"/>
  </r>
  <r>
    <x v="7"/>
    <x v="132"/>
    <x v="11"/>
    <x v="4"/>
    <x v="0"/>
    <x v="4"/>
    <x v="1"/>
  </r>
  <r>
    <x v="8"/>
    <x v="0"/>
    <x v="11"/>
    <x v="4"/>
    <x v="0"/>
    <x v="4"/>
    <x v="1"/>
  </r>
  <r>
    <x v="8"/>
    <x v="1"/>
    <x v="11"/>
    <x v="4"/>
    <x v="0"/>
    <x v="4"/>
    <x v="1"/>
  </r>
  <r>
    <x v="8"/>
    <x v="2"/>
    <x v="11"/>
    <x v="4"/>
    <x v="0"/>
    <x v="4"/>
    <x v="1"/>
  </r>
  <r>
    <x v="8"/>
    <x v="3"/>
    <x v="29"/>
    <x v="4"/>
    <x v="0"/>
    <x v="4"/>
    <x v="1"/>
  </r>
  <r>
    <x v="8"/>
    <x v="4"/>
    <x v="11"/>
    <x v="4"/>
    <x v="0"/>
    <x v="4"/>
    <x v="1"/>
  </r>
  <r>
    <x v="8"/>
    <x v="5"/>
    <x v="11"/>
    <x v="4"/>
    <x v="0"/>
    <x v="4"/>
    <x v="1"/>
  </r>
  <r>
    <x v="8"/>
    <x v="6"/>
    <x v="11"/>
    <x v="4"/>
    <x v="0"/>
    <x v="4"/>
    <x v="1"/>
  </r>
  <r>
    <x v="8"/>
    <x v="7"/>
    <x v="11"/>
    <x v="4"/>
    <x v="0"/>
    <x v="4"/>
    <x v="1"/>
  </r>
  <r>
    <x v="8"/>
    <x v="8"/>
    <x v="11"/>
    <x v="4"/>
    <x v="0"/>
    <x v="4"/>
    <x v="1"/>
  </r>
  <r>
    <x v="8"/>
    <x v="9"/>
    <x v="11"/>
    <x v="4"/>
    <x v="0"/>
    <x v="4"/>
    <x v="1"/>
  </r>
  <r>
    <x v="8"/>
    <x v="10"/>
    <x v="29"/>
    <x v="4"/>
    <x v="0"/>
    <x v="4"/>
    <x v="1"/>
  </r>
  <r>
    <x v="8"/>
    <x v="11"/>
    <x v="29"/>
    <x v="4"/>
    <x v="0"/>
    <x v="4"/>
    <x v="1"/>
  </r>
  <r>
    <x v="8"/>
    <x v="12"/>
    <x v="11"/>
    <x v="4"/>
    <x v="0"/>
    <x v="4"/>
    <x v="1"/>
  </r>
  <r>
    <x v="8"/>
    <x v="13"/>
    <x v="29"/>
    <x v="4"/>
    <x v="0"/>
    <x v="4"/>
    <x v="1"/>
  </r>
  <r>
    <x v="8"/>
    <x v="14"/>
    <x v="11"/>
    <x v="4"/>
    <x v="0"/>
    <x v="4"/>
    <x v="1"/>
  </r>
  <r>
    <x v="8"/>
    <x v="15"/>
    <x v="11"/>
    <x v="4"/>
    <x v="0"/>
    <x v="4"/>
    <x v="1"/>
  </r>
  <r>
    <x v="8"/>
    <x v="16"/>
    <x v="29"/>
    <x v="4"/>
    <x v="0"/>
    <x v="4"/>
    <x v="1"/>
  </r>
  <r>
    <x v="8"/>
    <x v="17"/>
    <x v="11"/>
    <x v="4"/>
    <x v="0"/>
    <x v="4"/>
    <x v="1"/>
  </r>
  <r>
    <x v="8"/>
    <x v="18"/>
    <x v="11"/>
    <x v="4"/>
    <x v="0"/>
    <x v="4"/>
    <x v="1"/>
  </r>
  <r>
    <x v="8"/>
    <x v="19"/>
    <x v="11"/>
    <x v="4"/>
    <x v="0"/>
    <x v="4"/>
    <x v="1"/>
  </r>
  <r>
    <x v="8"/>
    <x v="20"/>
    <x v="11"/>
    <x v="4"/>
    <x v="0"/>
    <x v="4"/>
    <x v="1"/>
  </r>
  <r>
    <x v="8"/>
    <x v="21"/>
    <x v="11"/>
    <x v="4"/>
    <x v="0"/>
    <x v="4"/>
    <x v="1"/>
  </r>
  <r>
    <x v="8"/>
    <x v="22"/>
    <x v="11"/>
    <x v="4"/>
    <x v="0"/>
    <x v="4"/>
    <x v="1"/>
  </r>
  <r>
    <x v="8"/>
    <x v="23"/>
    <x v="29"/>
    <x v="4"/>
    <x v="0"/>
    <x v="4"/>
    <x v="1"/>
  </r>
  <r>
    <x v="8"/>
    <x v="24"/>
    <x v="11"/>
    <x v="4"/>
    <x v="0"/>
    <x v="4"/>
    <x v="1"/>
  </r>
  <r>
    <x v="8"/>
    <x v="25"/>
    <x v="11"/>
    <x v="4"/>
    <x v="0"/>
    <x v="4"/>
    <x v="1"/>
  </r>
  <r>
    <x v="8"/>
    <x v="26"/>
    <x v="11"/>
    <x v="4"/>
    <x v="0"/>
    <x v="4"/>
    <x v="1"/>
  </r>
  <r>
    <x v="8"/>
    <x v="27"/>
    <x v="11"/>
    <x v="4"/>
    <x v="0"/>
    <x v="4"/>
    <x v="1"/>
  </r>
  <r>
    <x v="8"/>
    <x v="28"/>
    <x v="11"/>
    <x v="4"/>
    <x v="0"/>
    <x v="4"/>
    <x v="1"/>
  </r>
  <r>
    <x v="8"/>
    <x v="29"/>
    <x v="11"/>
    <x v="4"/>
    <x v="0"/>
    <x v="4"/>
    <x v="1"/>
  </r>
  <r>
    <x v="8"/>
    <x v="30"/>
    <x v="11"/>
    <x v="4"/>
    <x v="0"/>
    <x v="4"/>
    <x v="1"/>
  </r>
  <r>
    <x v="8"/>
    <x v="31"/>
    <x v="11"/>
    <x v="4"/>
    <x v="0"/>
    <x v="4"/>
    <x v="1"/>
  </r>
  <r>
    <x v="8"/>
    <x v="32"/>
    <x v="11"/>
    <x v="4"/>
    <x v="0"/>
    <x v="4"/>
    <x v="1"/>
  </r>
  <r>
    <x v="8"/>
    <x v="33"/>
    <x v="11"/>
    <x v="4"/>
    <x v="0"/>
    <x v="4"/>
    <x v="1"/>
  </r>
  <r>
    <x v="8"/>
    <x v="34"/>
    <x v="29"/>
    <x v="4"/>
    <x v="0"/>
    <x v="4"/>
    <x v="1"/>
  </r>
  <r>
    <x v="8"/>
    <x v="35"/>
    <x v="11"/>
    <x v="4"/>
    <x v="0"/>
    <x v="4"/>
    <x v="1"/>
  </r>
  <r>
    <x v="8"/>
    <x v="36"/>
    <x v="11"/>
    <x v="4"/>
    <x v="0"/>
    <x v="4"/>
    <x v="1"/>
  </r>
  <r>
    <x v="8"/>
    <x v="37"/>
    <x v="11"/>
    <x v="4"/>
    <x v="0"/>
    <x v="4"/>
    <x v="1"/>
  </r>
  <r>
    <x v="8"/>
    <x v="38"/>
    <x v="29"/>
    <x v="4"/>
    <x v="0"/>
    <x v="4"/>
    <x v="1"/>
  </r>
  <r>
    <x v="8"/>
    <x v="39"/>
    <x v="11"/>
    <x v="4"/>
    <x v="0"/>
    <x v="4"/>
    <x v="1"/>
  </r>
  <r>
    <x v="8"/>
    <x v="40"/>
    <x v="11"/>
    <x v="4"/>
    <x v="0"/>
    <x v="4"/>
    <x v="1"/>
  </r>
  <r>
    <x v="8"/>
    <x v="41"/>
    <x v="11"/>
    <x v="4"/>
    <x v="0"/>
    <x v="4"/>
    <x v="1"/>
  </r>
  <r>
    <x v="8"/>
    <x v="42"/>
    <x v="11"/>
    <x v="4"/>
    <x v="0"/>
    <x v="4"/>
    <x v="1"/>
  </r>
  <r>
    <x v="8"/>
    <x v="43"/>
    <x v="11"/>
    <x v="4"/>
    <x v="0"/>
    <x v="4"/>
    <x v="1"/>
  </r>
  <r>
    <x v="8"/>
    <x v="44"/>
    <x v="11"/>
    <x v="4"/>
    <x v="0"/>
    <x v="4"/>
    <x v="1"/>
  </r>
  <r>
    <x v="8"/>
    <x v="45"/>
    <x v="29"/>
    <x v="4"/>
    <x v="0"/>
    <x v="4"/>
    <x v="1"/>
  </r>
  <r>
    <x v="8"/>
    <x v="46"/>
    <x v="29"/>
    <x v="4"/>
    <x v="0"/>
    <x v="4"/>
    <x v="1"/>
  </r>
  <r>
    <x v="8"/>
    <x v="47"/>
    <x v="11"/>
    <x v="4"/>
    <x v="0"/>
    <x v="4"/>
    <x v="1"/>
  </r>
  <r>
    <x v="8"/>
    <x v="48"/>
    <x v="11"/>
    <x v="4"/>
    <x v="0"/>
    <x v="4"/>
    <x v="1"/>
  </r>
  <r>
    <x v="8"/>
    <x v="49"/>
    <x v="11"/>
    <x v="4"/>
    <x v="0"/>
    <x v="4"/>
    <x v="1"/>
  </r>
  <r>
    <x v="8"/>
    <x v="50"/>
    <x v="11"/>
    <x v="4"/>
    <x v="0"/>
    <x v="4"/>
    <x v="1"/>
  </r>
  <r>
    <x v="8"/>
    <x v="51"/>
    <x v="11"/>
    <x v="4"/>
    <x v="0"/>
    <x v="4"/>
    <x v="1"/>
  </r>
  <r>
    <x v="8"/>
    <x v="52"/>
    <x v="11"/>
    <x v="4"/>
    <x v="0"/>
    <x v="4"/>
    <x v="1"/>
  </r>
  <r>
    <x v="8"/>
    <x v="53"/>
    <x v="11"/>
    <x v="4"/>
    <x v="0"/>
    <x v="4"/>
    <x v="1"/>
  </r>
  <r>
    <x v="8"/>
    <x v="54"/>
    <x v="11"/>
    <x v="4"/>
    <x v="0"/>
    <x v="4"/>
    <x v="1"/>
  </r>
  <r>
    <x v="8"/>
    <x v="55"/>
    <x v="11"/>
    <x v="4"/>
    <x v="0"/>
    <x v="4"/>
    <x v="1"/>
  </r>
  <r>
    <x v="8"/>
    <x v="56"/>
    <x v="29"/>
    <x v="4"/>
    <x v="0"/>
    <x v="4"/>
    <x v="1"/>
  </r>
  <r>
    <x v="8"/>
    <x v="57"/>
    <x v="11"/>
    <x v="4"/>
    <x v="0"/>
    <x v="4"/>
    <x v="1"/>
  </r>
  <r>
    <x v="8"/>
    <x v="58"/>
    <x v="11"/>
    <x v="4"/>
    <x v="0"/>
    <x v="4"/>
    <x v="1"/>
  </r>
  <r>
    <x v="8"/>
    <x v="59"/>
    <x v="11"/>
    <x v="4"/>
    <x v="0"/>
    <x v="4"/>
    <x v="1"/>
  </r>
  <r>
    <x v="8"/>
    <x v="60"/>
    <x v="30"/>
    <x v="4"/>
    <x v="0"/>
    <x v="4"/>
    <x v="1"/>
  </r>
  <r>
    <x v="8"/>
    <x v="61"/>
    <x v="29"/>
    <x v="4"/>
    <x v="0"/>
    <x v="4"/>
    <x v="1"/>
  </r>
  <r>
    <x v="8"/>
    <x v="62"/>
    <x v="11"/>
    <x v="4"/>
    <x v="0"/>
    <x v="4"/>
    <x v="1"/>
  </r>
  <r>
    <x v="8"/>
    <x v="63"/>
    <x v="11"/>
    <x v="4"/>
    <x v="0"/>
    <x v="4"/>
    <x v="1"/>
  </r>
  <r>
    <x v="8"/>
    <x v="64"/>
    <x v="30"/>
    <x v="4"/>
    <x v="0"/>
    <x v="4"/>
    <x v="1"/>
  </r>
  <r>
    <x v="8"/>
    <x v="65"/>
    <x v="11"/>
    <x v="4"/>
    <x v="0"/>
    <x v="4"/>
    <x v="1"/>
  </r>
  <r>
    <x v="8"/>
    <x v="66"/>
    <x v="11"/>
    <x v="4"/>
    <x v="0"/>
    <x v="4"/>
    <x v="1"/>
  </r>
  <r>
    <x v="8"/>
    <x v="67"/>
    <x v="11"/>
    <x v="4"/>
    <x v="0"/>
    <x v="4"/>
    <x v="1"/>
  </r>
  <r>
    <x v="8"/>
    <x v="68"/>
    <x v="11"/>
    <x v="4"/>
    <x v="0"/>
    <x v="4"/>
    <x v="1"/>
  </r>
  <r>
    <x v="8"/>
    <x v="69"/>
    <x v="29"/>
    <x v="4"/>
    <x v="0"/>
    <x v="4"/>
    <x v="1"/>
  </r>
  <r>
    <x v="8"/>
    <x v="70"/>
    <x v="11"/>
    <x v="4"/>
    <x v="0"/>
    <x v="4"/>
    <x v="1"/>
  </r>
  <r>
    <x v="8"/>
    <x v="71"/>
    <x v="11"/>
    <x v="4"/>
    <x v="0"/>
    <x v="4"/>
    <x v="1"/>
  </r>
  <r>
    <x v="8"/>
    <x v="72"/>
    <x v="11"/>
    <x v="4"/>
    <x v="0"/>
    <x v="4"/>
    <x v="1"/>
  </r>
  <r>
    <x v="8"/>
    <x v="73"/>
    <x v="29"/>
    <x v="4"/>
    <x v="0"/>
    <x v="4"/>
    <x v="1"/>
  </r>
  <r>
    <x v="8"/>
    <x v="74"/>
    <x v="29"/>
    <x v="4"/>
    <x v="0"/>
    <x v="4"/>
    <x v="1"/>
  </r>
  <r>
    <x v="8"/>
    <x v="75"/>
    <x v="29"/>
    <x v="4"/>
    <x v="0"/>
    <x v="4"/>
    <x v="1"/>
  </r>
  <r>
    <x v="8"/>
    <x v="76"/>
    <x v="29"/>
    <x v="4"/>
    <x v="0"/>
    <x v="4"/>
    <x v="1"/>
  </r>
  <r>
    <x v="8"/>
    <x v="77"/>
    <x v="11"/>
    <x v="4"/>
    <x v="0"/>
    <x v="4"/>
    <x v="1"/>
  </r>
  <r>
    <x v="8"/>
    <x v="78"/>
    <x v="11"/>
    <x v="4"/>
    <x v="0"/>
    <x v="4"/>
    <x v="1"/>
  </r>
  <r>
    <x v="8"/>
    <x v="79"/>
    <x v="29"/>
    <x v="4"/>
    <x v="0"/>
    <x v="4"/>
    <x v="1"/>
  </r>
  <r>
    <x v="8"/>
    <x v="80"/>
    <x v="29"/>
    <x v="4"/>
    <x v="0"/>
    <x v="4"/>
    <x v="1"/>
  </r>
  <r>
    <x v="8"/>
    <x v="81"/>
    <x v="29"/>
    <x v="4"/>
    <x v="0"/>
    <x v="4"/>
    <x v="1"/>
  </r>
  <r>
    <x v="8"/>
    <x v="82"/>
    <x v="11"/>
    <x v="4"/>
    <x v="0"/>
    <x v="4"/>
    <x v="1"/>
  </r>
  <r>
    <x v="8"/>
    <x v="83"/>
    <x v="11"/>
    <x v="4"/>
    <x v="0"/>
    <x v="4"/>
    <x v="1"/>
  </r>
  <r>
    <x v="8"/>
    <x v="84"/>
    <x v="11"/>
    <x v="4"/>
    <x v="0"/>
    <x v="4"/>
    <x v="1"/>
  </r>
  <r>
    <x v="8"/>
    <x v="85"/>
    <x v="11"/>
    <x v="4"/>
    <x v="0"/>
    <x v="4"/>
    <x v="1"/>
  </r>
  <r>
    <x v="8"/>
    <x v="86"/>
    <x v="11"/>
    <x v="4"/>
    <x v="0"/>
    <x v="4"/>
    <x v="1"/>
  </r>
  <r>
    <x v="8"/>
    <x v="87"/>
    <x v="11"/>
    <x v="4"/>
    <x v="0"/>
    <x v="4"/>
    <x v="1"/>
  </r>
  <r>
    <x v="8"/>
    <x v="88"/>
    <x v="11"/>
    <x v="4"/>
    <x v="0"/>
    <x v="4"/>
    <x v="1"/>
  </r>
  <r>
    <x v="8"/>
    <x v="89"/>
    <x v="29"/>
    <x v="4"/>
    <x v="0"/>
    <x v="4"/>
    <x v="1"/>
  </r>
  <r>
    <x v="8"/>
    <x v="90"/>
    <x v="11"/>
    <x v="4"/>
    <x v="0"/>
    <x v="4"/>
    <x v="1"/>
  </r>
  <r>
    <x v="8"/>
    <x v="91"/>
    <x v="11"/>
    <x v="4"/>
    <x v="0"/>
    <x v="4"/>
    <x v="1"/>
  </r>
  <r>
    <x v="8"/>
    <x v="92"/>
    <x v="11"/>
    <x v="4"/>
    <x v="0"/>
    <x v="4"/>
    <x v="1"/>
  </r>
  <r>
    <x v="8"/>
    <x v="93"/>
    <x v="29"/>
    <x v="4"/>
    <x v="0"/>
    <x v="4"/>
    <x v="1"/>
  </r>
  <r>
    <x v="8"/>
    <x v="94"/>
    <x v="11"/>
    <x v="4"/>
    <x v="0"/>
    <x v="4"/>
    <x v="1"/>
  </r>
  <r>
    <x v="8"/>
    <x v="95"/>
    <x v="29"/>
    <x v="4"/>
    <x v="0"/>
    <x v="4"/>
    <x v="1"/>
  </r>
  <r>
    <x v="8"/>
    <x v="96"/>
    <x v="11"/>
    <x v="4"/>
    <x v="0"/>
    <x v="4"/>
    <x v="1"/>
  </r>
  <r>
    <x v="8"/>
    <x v="97"/>
    <x v="29"/>
    <x v="4"/>
    <x v="0"/>
    <x v="4"/>
    <x v="1"/>
  </r>
  <r>
    <x v="8"/>
    <x v="98"/>
    <x v="11"/>
    <x v="4"/>
    <x v="0"/>
    <x v="4"/>
    <x v="1"/>
  </r>
  <r>
    <x v="8"/>
    <x v="99"/>
    <x v="11"/>
    <x v="4"/>
    <x v="0"/>
    <x v="4"/>
    <x v="1"/>
  </r>
  <r>
    <x v="8"/>
    <x v="100"/>
    <x v="29"/>
    <x v="4"/>
    <x v="0"/>
    <x v="4"/>
    <x v="1"/>
  </r>
  <r>
    <x v="8"/>
    <x v="101"/>
    <x v="11"/>
    <x v="4"/>
    <x v="0"/>
    <x v="4"/>
    <x v="1"/>
  </r>
  <r>
    <x v="8"/>
    <x v="102"/>
    <x v="11"/>
    <x v="4"/>
    <x v="0"/>
    <x v="4"/>
    <x v="1"/>
  </r>
  <r>
    <x v="8"/>
    <x v="103"/>
    <x v="11"/>
    <x v="4"/>
    <x v="0"/>
    <x v="4"/>
    <x v="1"/>
  </r>
  <r>
    <x v="8"/>
    <x v="104"/>
    <x v="11"/>
    <x v="4"/>
    <x v="0"/>
    <x v="4"/>
    <x v="1"/>
  </r>
  <r>
    <x v="8"/>
    <x v="105"/>
    <x v="29"/>
    <x v="4"/>
    <x v="0"/>
    <x v="4"/>
    <x v="1"/>
  </r>
  <r>
    <x v="8"/>
    <x v="106"/>
    <x v="11"/>
    <x v="4"/>
    <x v="0"/>
    <x v="4"/>
    <x v="1"/>
  </r>
  <r>
    <x v="8"/>
    <x v="107"/>
    <x v="29"/>
    <x v="4"/>
    <x v="0"/>
    <x v="4"/>
    <x v="1"/>
  </r>
  <r>
    <x v="8"/>
    <x v="108"/>
    <x v="11"/>
    <x v="4"/>
    <x v="0"/>
    <x v="4"/>
    <x v="1"/>
  </r>
  <r>
    <x v="8"/>
    <x v="109"/>
    <x v="11"/>
    <x v="4"/>
    <x v="0"/>
    <x v="4"/>
    <x v="1"/>
  </r>
  <r>
    <x v="8"/>
    <x v="110"/>
    <x v="11"/>
    <x v="4"/>
    <x v="0"/>
    <x v="4"/>
    <x v="1"/>
  </r>
  <r>
    <x v="8"/>
    <x v="111"/>
    <x v="11"/>
    <x v="4"/>
    <x v="0"/>
    <x v="4"/>
    <x v="1"/>
  </r>
  <r>
    <x v="8"/>
    <x v="112"/>
    <x v="11"/>
    <x v="4"/>
    <x v="0"/>
    <x v="4"/>
    <x v="1"/>
  </r>
  <r>
    <x v="8"/>
    <x v="113"/>
    <x v="11"/>
    <x v="4"/>
    <x v="0"/>
    <x v="4"/>
    <x v="1"/>
  </r>
  <r>
    <x v="8"/>
    <x v="114"/>
    <x v="11"/>
    <x v="4"/>
    <x v="0"/>
    <x v="4"/>
    <x v="1"/>
  </r>
  <r>
    <x v="8"/>
    <x v="115"/>
    <x v="11"/>
    <x v="4"/>
    <x v="0"/>
    <x v="4"/>
    <x v="1"/>
  </r>
  <r>
    <x v="8"/>
    <x v="116"/>
    <x v="11"/>
    <x v="4"/>
    <x v="0"/>
    <x v="4"/>
    <x v="1"/>
  </r>
  <r>
    <x v="8"/>
    <x v="117"/>
    <x v="11"/>
    <x v="4"/>
    <x v="0"/>
    <x v="4"/>
    <x v="1"/>
  </r>
  <r>
    <x v="8"/>
    <x v="118"/>
    <x v="11"/>
    <x v="4"/>
    <x v="0"/>
    <x v="4"/>
    <x v="1"/>
  </r>
  <r>
    <x v="8"/>
    <x v="119"/>
    <x v="11"/>
    <x v="4"/>
    <x v="0"/>
    <x v="4"/>
    <x v="1"/>
  </r>
  <r>
    <x v="8"/>
    <x v="120"/>
    <x v="11"/>
    <x v="4"/>
    <x v="0"/>
    <x v="4"/>
    <x v="1"/>
  </r>
  <r>
    <x v="8"/>
    <x v="121"/>
    <x v="11"/>
    <x v="4"/>
    <x v="0"/>
    <x v="4"/>
    <x v="1"/>
  </r>
  <r>
    <x v="8"/>
    <x v="122"/>
    <x v="11"/>
    <x v="4"/>
    <x v="0"/>
    <x v="4"/>
    <x v="1"/>
  </r>
  <r>
    <x v="8"/>
    <x v="123"/>
    <x v="11"/>
    <x v="4"/>
    <x v="0"/>
    <x v="4"/>
    <x v="1"/>
  </r>
  <r>
    <x v="8"/>
    <x v="124"/>
    <x v="11"/>
    <x v="4"/>
    <x v="0"/>
    <x v="4"/>
    <x v="1"/>
  </r>
  <r>
    <x v="8"/>
    <x v="125"/>
    <x v="11"/>
    <x v="4"/>
    <x v="0"/>
    <x v="4"/>
    <x v="1"/>
  </r>
  <r>
    <x v="8"/>
    <x v="126"/>
    <x v="11"/>
    <x v="4"/>
    <x v="0"/>
    <x v="4"/>
    <x v="1"/>
  </r>
  <r>
    <x v="8"/>
    <x v="127"/>
    <x v="29"/>
    <x v="4"/>
    <x v="0"/>
    <x v="4"/>
    <x v="1"/>
  </r>
  <r>
    <x v="8"/>
    <x v="128"/>
    <x v="11"/>
    <x v="4"/>
    <x v="0"/>
    <x v="4"/>
    <x v="1"/>
  </r>
  <r>
    <x v="8"/>
    <x v="129"/>
    <x v="11"/>
    <x v="4"/>
    <x v="0"/>
    <x v="4"/>
    <x v="1"/>
  </r>
  <r>
    <x v="8"/>
    <x v="130"/>
    <x v="29"/>
    <x v="4"/>
    <x v="0"/>
    <x v="4"/>
    <x v="1"/>
  </r>
  <r>
    <x v="8"/>
    <x v="131"/>
    <x v="11"/>
    <x v="4"/>
    <x v="0"/>
    <x v="4"/>
    <x v="1"/>
  </r>
  <r>
    <x v="8"/>
    <x v="132"/>
    <x v="11"/>
    <x v="4"/>
    <x v="0"/>
    <x v="4"/>
    <x v="1"/>
  </r>
  <r>
    <x v="9"/>
    <x v="0"/>
    <x v="11"/>
    <x v="4"/>
    <x v="0"/>
    <x v="4"/>
    <x v="1"/>
  </r>
  <r>
    <x v="9"/>
    <x v="1"/>
    <x v="11"/>
    <x v="4"/>
    <x v="0"/>
    <x v="4"/>
    <x v="1"/>
  </r>
  <r>
    <x v="9"/>
    <x v="2"/>
    <x v="11"/>
    <x v="4"/>
    <x v="0"/>
    <x v="4"/>
    <x v="1"/>
  </r>
  <r>
    <x v="9"/>
    <x v="3"/>
    <x v="11"/>
    <x v="4"/>
    <x v="0"/>
    <x v="4"/>
    <x v="1"/>
  </r>
  <r>
    <x v="9"/>
    <x v="4"/>
    <x v="11"/>
    <x v="4"/>
    <x v="0"/>
    <x v="4"/>
    <x v="1"/>
  </r>
  <r>
    <x v="9"/>
    <x v="5"/>
    <x v="11"/>
    <x v="4"/>
    <x v="0"/>
    <x v="4"/>
    <x v="1"/>
  </r>
  <r>
    <x v="9"/>
    <x v="6"/>
    <x v="11"/>
    <x v="4"/>
    <x v="0"/>
    <x v="4"/>
    <x v="1"/>
  </r>
  <r>
    <x v="9"/>
    <x v="7"/>
    <x v="11"/>
    <x v="4"/>
    <x v="0"/>
    <x v="4"/>
    <x v="1"/>
  </r>
  <r>
    <x v="9"/>
    <x v="8"/>
    <x v="11"/>
    <x v="4"/>
    <x v="0"/>
    <x v="4"/>
    <x v="1"/>
  </r>
  <r>
    <x v="9"/>
    <x v="9"/>
    <x v="11"/>
    <x v="4"/>
    <x v="0"/>
    <x v="4"/>
    <x v="1"/>
  </r>
  <r>
    <x v="9"/>
    <x v="10"/>
    <x v="11"/>
    <x v="4"/>
    <x v="0"/>
    <x v="4"/>
    <x v="1"/>
  </r>
  <r>
    <x v="9"/>
    <x v="11"/>
    <x v="11"/>
    <x v="4"/>
    <x v="0"/>
    <x v="4"/>
    <x v="1"/>
  </r>
  <r>
    <x v="9"/>
    <x v="12"/>
    <x v="11"/>
    <x v="4"/>
    <x v="0"/>
    <x v="4"/>
    <x v="1"/>
  </r>
  <r>
    <x v="9"/>
    <x v="13"/>
    <x v="11"/>
    <x v="4"/>
    <x v="0"/>
    <x v="4"/>
    <x v="1"/>
  </r>
  <r>
    <x v="9"/>
    <x v="14"/>
    <x v="11"/>
    <x v="4"/>
    <x v="0"/>
    <x v="4"/>
    <x v="1"/>
  </r>
  <r>
    <x v="9"/>
    <x v="15"/>
    <x v="11"/>
    <x v="4"/>
    <x v="0"/>
    <x v="4"/>
    <x v="1"/>
  </r>
  <r>
    <x v="9"/>
    <x v="16"/>
    <x v="11"/>
    <x v="4"/>
    <x v="0"/>
    <x v="4"/>
    <x v="1"/>
  </r>
  <r>
    <x v="9"/>
    <x v="17"/>
    <x v="11"/>
    <x v="4"/>
    <x v="0"/>
    <x v="4"/>
    <x v="1"/>
  </r>
  <r>
    <x v="9"/>
    <x v="18"/>
    <x v="11"/>
    <x v="4"/>
    <x v="0"/>
    <x v="4"/>
    <x v="1"/>
  </r>
  <r>
    <x v="9"/>
    <x v="19"/>
    <x v="11"/>
    <x v="4"/>
    <x v="0"/>
    <x v="4"/>
    <x v="1"/>
  </r>
  <r>
    <x v="9"/>
    <x v="20"/>
    <x v="11"/>
    <x v="4"/>
    <x v="0"/>
    <x v="4"/>
    <x v="1"/>
  </r>
  <r>
    <x v="9"/>
    <x v="21"/>
    <x v="11"/>
    <x v="4"/>
    <x v="0"/>
    <x v="4"/>
    <x v="1"/>
  </r>
  <r>
    <x v="9"/>
    <x v="22"/>
    <x v="11"/>
    <x v="4"/>
    <x v="0"/>
    <x v="4"/>
    <x v="1"/>
  </r>
  <r>
    <x v="9"/>
    <x v="23"/>
    <x v="11"/>
    <x v="4"/>
    <x v="0"/>
    <x v="4"/>
    <x v="1"/>
  </r>
  <r>
    <x v="9"/>
    <x v="24"/>
    <x v="11"/>
    <x v="4"/>
    <x v="0"/>
    <x v="4"/>
    <x v="1"/>
  </r>
  <r>
    <x v="9"/>
    <x v="25"/>
    <x v="11"/>
    <x v="4"/>
    <x v="0"/>
    <x v="4"/>
    <x v="1"/>
  </r>
  <r>
    <x v="9"/>
    <x v="26"/>
    <x v="11"/>
    <x v="4"/>
    <x v="0"/>
    <x v="4"/>
    <x v="1"/>
  </r>
  <r>
    <x v="9"/>
    <x v="27"/>
    <x v="11"/>
    <x v="4"/>
    <x v="0"/>
    <x v="4"/>
    <x v="1"/>
  </r>
  <r>
    <x v="9"/>
    <x v="28"/>
    <x v="11"/>
    <x v="4"/>
    <x v="0"/>
    <x v="4"/>
    <x v="1"/>
  </r>
  <r>
    <x v="9"/>
    <x v="29"/>
    <x v="11"/>
    <x v="4"/>
    <x v="0"/>
    <x v="4"/>
    <x v="1"/>
  </r>
  <r>
    <x v="9"/>
    <x v="30"/>
    <x v="11"/>
    <x v="4"/>
    <x v="0"/>
    <x v="4"/>
    <x v="1"/>
  </r>
  <r>
    <x v="9"/>
    <x v="31"/>
    <x v="11"/>
    <x v="4"/>
    <x v="0"/>
    <x v="4"/>
    <x v="1"/>
  </r>
  <r>
    <x v="9"/>
    <x v="32"/>
    <x v="11"/>
    <x v="4"/>
    <x v="0"/>
    <x v="4"/>
    <x v="1"/>
  </r>
  <r>
    <x v="9"/>
    <x v="33"/>
    <x v="11"/>
    <x v="4"/>
    <x v="0"/>
    <x v="4"/>
    <x v="1"/>
  </r>
  <r>
    <x v="9"/>
    <x v="34"/>
    <x v="11"/>
    <x v="4"/>
    <x v="0"/>
    <x v="4"/>
    <x v="1"/>
  </r>
  <r>
    <x v="9"/>
    <x v="35"/>
    <x v="11"/>
    <x v="4"/>
    <x v="0"/>
    <x v="4"/>
    <x v="1"/>
  </r>
  <r>
    <x v="9"/>
    <x v="36"/>
    <x v="11"/>
    <x v="4"/>
    <x v="0"/>
    <x v="4"/>
    <x v="1"/>
  </r>
  <r>
    <x v="9"/>
    <x v="37"/>
    <x v="11"/>
    <x v="4"/>
    <x v="0"/>
    <x v="4"/>
    <x v="1"/>
  </r>
  <r>
    <x v="9"/>
    <x v="38"/>
    <x v="11"/>
    <x v="4"/>
    <x v="0"/>
    <x v="4"/>
    <x v="1"/>
  </r>
  <r>
    <x v="9"/>
    <x v="39"/>
    <x v="11"/>
    <x v="4"/>
    <x v="0"/>
    <x v="4"/>
    <x v="1"/>
  </r>
  <r>
    <x v="9"/>
    <x v="40"/>
    <x v="11"/>
    <x v="4"/>
    <x v="0"/>
    <x v="4"/>
    <x v="1"/>
  </r>
  <r>
    <x v="9"/>
    <x v="41"/>
    <x v="11"/>
    <x v="4"/>
    <x v="0"/>
    <x v="4"/>
    <x v="1"/>
  </r>
  <r>
    <x v="9"/>
    <x v="42"/>
    <x v="11"/>
    <x v="4"/>
    <x v="0"/>
    <x v="4"/>
    <x v="1"/>
  </r>
  <r>
    <x v="9"/>
    <x v="43"/>
    <x v="11"/>
    <x v="4"/>
    <x v="0"/>
    <x v="4"/>
    <x v="1"/>
  </r>
  <r>
    <x v="9"/>
    <x v="44"/>
    <x v="11"/>
    <x v="4"/>
    <x v="0"/>
    <x v="4"/>
    <x v="1"/>
  </r>
  <r>
    <x v="9"/>
    <x v="45"/>
    <x v="11"/>
    <x v="4"/>
    <x v="0"/>
    <x v="4"/>
    <x v="1"/>
  </r>
  <r>
    <x v="9"/>
    <x v="46"/>
    <x v="11"/>
    <x v="4"/>
    <x v="0"/>
    <x v="4"/>
    <x v="1"/>
  </r>
  <r>
    <x v="9"/>
    <x v="47"/>
    <x v="11"/>
    <x v="4"/>
    <x v="0"/>
    <x v="4"/>
    <x v="1"/>
  </r>
  <r>
    <x v="9"/>
    <x v="48"/>
    <x v="11"/>
    <x v="4"/>
    <x v="0"/>
    <x v="4"/>
    <x v="1"/>
  </r>
  <r>
    <x v="9"/>
    <x v="49"/>
    <x v="11"/>
    <x v="4"/>
    <x v="0"/>
    <x v="4"/>
    <x v="1"/>
  </r>
  <r>
    <x v="9"/>
    <x v="50"/>
    <x v="11"/>
    <x v="4"/>
    <x v="0"/>
    <x v="4"/>
    <x v="1"/>
  </r>
  <r>
    <x v="9"/>
    <x v="51"/>
    <x v="11"/>
    <x v="4"/>
    <x v="0"/>
    <x v="4"/>
    <x v="1"/>
  </r>
  <r>
    <x v="9"/>
    <x v="52"/>
    <x v="11"/>
    <x v="4"/>
    <x v="0"/>
    <x v="4"/>
    <x v="1"/>
  </r>
  <r>
    <x v="9"/>
    <x v="53"/>
    <x v="11"/>
    <x v="4"/>
    <x v="0"/>
    <x v="4"/>
    <x v="1"/>
  </r>
  <r>
    <x v="9"/>
    <x v="54"/>
    <x v="11"/>
    <x v="4"/>
    <x v="0"/>
    <x v="4"/>
    <x v="1"/>
  </r>
  <r>
    <x v="9"/>
    <x v="55"/>
    <x v="11"/>
    <x v="4"/>
    <x v="0"/>
    <x v="4"/>
    <x v="1"/>
  </r>
  <r>
    <x v="9"/>
    <x v="56"/>
    <x v="11"/>
    <x v="4"/>
    <x v="0"/>
    <x v="4"/>
    <x v="1"/>
  </r>
  <r>
    <x v="9"/>
    <x v="57"/>
    <x v="11"/>
    <x v="4"/>
    <x v="0"/>
    <x v="4"/>
    <x v="1"/>
  </r>
  <r>
    <x v="9"/>
    <x v="58"/>
    <x v="11"/>
    <x v="4"/>
    <x v="0"/>
    <x v="4"/>
    <x v="1"/>
  </r>
  <r>
    <x v="9"/>
    <x v="59"/>
    <x v="11"/>
    <x v="4"/>
    <x v="0"/>
    <x v="4"/>
    <x v="1"/>
  </r>
  <r>
    <x v="9"/>
    <x v="60"/>
    <x v="11"/>
    <x v="4"/>
    <x v="0"/>
    <x v="4"/>
    <x v="1"/>
  </r>
  <r>
    <x v="9"/>
    <x v="61"/>
    <x v="11"/>
    <x v="4"/>
    <x v="0"/>
    <x v="4"/>
    <x v="1"/>
  </r>
  <r>
    <x v="9"/>
    <x v="62"/>
    <x v="11"/>
    <x v="4"/>
    <x v="0"/>
    <x v="4"/>
    <x v="1"/>
  </r>
  <r>
    <x v="9"/>
    <x v="63"/>
    <x v="11"/>
    <x v="4"/>
    <x v="0"/>
    <x v="4"/>
    <x v="1"/>
  </r>
  <r>
    <x v="9"/>
    <x v="64"/>
    <x v="11"/>
    <x v="4"/>
    <x v="0"/>
    <x v="4"/>
    <x v="1"/>
  </r>
  <r>
    <x v="9"/>
    <x v="65"/>
    <x v="11"/>
    <x v="4"/>
    <x v="0"/>
    <x v="4"/>
    <x v="1"/>
  </r>
  <r>
    <x v="9"/>
    <x v="66"/>
    <x v="11"/>
    <x v="4"/>
    <x v="0"/>
    <x v="4"/>
    <x v="1"/>
  </r>
  <r>
    <x v="9"/>
    <x v="67"/>
    <x v="11"/>
    <x v="4"/>
    <x v="0"/>
    <x v="4"/>
    <x v="1"/>
  </r>
  <r>
    <x v="9"/>
    <x v="68"/>
    <x v="11"/>
    <x v="4"/>
    <x v="0"/>
    <x v="4"/>
    <x v="1"/>
  </r>
  <r>
    <x v="9"/>
    <x v="69"/>
    <x v="11"/>
    <x v="4"/>
    <x v="0"/>
    <x v="4"/>
    <x v="1"/>
  </r>
  <r>
    <x v="9"/>
    <x v="70"/>
    <x v="11"/>
    <x v="4"/>
    <x v="0"/>
    <x v="4"/>
    <x v="1"/>
  </r>
  <r>
    <x v="9"/>
    <x v="71"/>
    <x v="11"/>
    <x v="4"/>
    <x v="0"/>
    <x v="4"/>
    <x v="1"/>
  </r>
  <r>
    <x v="9"/>
    <x v="72"/>
    <x v="11"/>
    <x v="4"/>
    <x v="0"/>
    <x v="4"/>
    <x v="1"/>
  </r>
  <r>
    <x v="9"/>
    <x v="73"/>
    <x v="11"/>
    <x v="4"/>
    <x v="0"/>
    <x v="4"/>
    <x v="1"/>
  </r>
  <r>
    <x v="9"/>
    <x v="74"/>
    <x v="11"/>
    <x v="4"/>
    <x v="0"/>
    <x v="4"/>
    <x v="1"/>
  </r>
  <r>
    <x v="9"/>
    <x v="75"/>
    <x v="11"/>
    <x v="4"/>
    <x v="0"/>
    <x v="4"/>
    <x v="1"/>
  </r>
  <r>
    <x v="9"/>
    <x v="76"/>
    <x v="11"/>
    <x v="4"/>
    <x v="0"/>
    <x v="4"/>
    <x v="1"/>
  </r>
  <r>
    <x v="9"/>
    <x v="77"/>
    <x v="11"/>
    <x v="4"/>
    <x v="0"/>
    <x v="4"/>
    <x v="1"/>
  </r>
  <r>
    <x v="9"/>
    <x v="78"/>
    <x v="11"/>
    <x v="4"/>
    <x v="0"/>
    <x v="4"/>
    <x v="1"/>
  </r>
  <r>
    <x v="9"/>
    <x v="79"/>
    <x v="11"/>
    <x v="4"/>
    <x v="0"/>
    <x v="4"/>
    <x v="1"/>
  </r>
  <r>
    <x v="9"/>
    <x v="80"/>
    <x v="11"/>
    <x v="4"/>
    <x v="0"/>
    <x v="4"/>
    <x v="1"/>
  </r>
  <r>
    <x v="9"/>
    <x v="81"/>
    <x v="11"/>
    <x v="4"/>
    <x v="0"/>
    <x v="4"/>
    <x v="1"/>
  </r>
  <r>
    <x v="9"/>
    <x v="82"/>
    <x v="11"/>
    <x v="4"/>
    <x v="0"/>
    <x v="4"/>
    <x v="1"/>
  </r>
  <r>
    <x v="9"/>
    <x v="83"/>
    <x v="11"/>
    <x v="4"/>
    <x v="0"/>
    <x v="4"/>
    <x v="1"/>
  </r>
  <r>
    <x v="9"/>
    <x v="84"/>
    <x v="11"/>
    <x v="4"/>
    <x v="0"/>
    <x v="4"/>
    <x v="1"/>
  </r>
  <r>
    <x v="9"/>
    <x v="85"/>
    <x v="11"/>
    <x v="4"/>
    <x v="0"/>
    <x v="4"/>
    <x v="1"/>
  </r>
  <r>
    <x v="9"/>
    <x v="86"/>
    <x v="11"/>
    <x v="4"/>
    <x v="0"/>
    <x v="4"/>
    <x v="1"/>
  </r>
  <r>
    <x v="9"/>
    <x v="87"/>
    <x v="11"/>
    <x v="4"/>
    <x v="0"/>
    <x v="4"/>
    <x v="1"/>
  </r>
  <r>
    <x v="9"/>
    <x v="88"/>
    <x v="11"/>
    <x v="4"/>
    <x v="0"/>
    <x v="4"/>
    <x v="1"/>
  </r>
  <r>
    <x v="9"/>
    <x v="89"/>
    <x v="11"/>
    <x v="4"/>
    <x v="0"/>
    <x v="4"/>
    <x v="1"/>
  </r>
  <r>
    <x v="9"/>
    <x v="90"/>
    <x v="11"/>
    <x v="4"/>
    <x v="0"/>
    <x v="4"/>
    <x v="1"/>
  </r>
  <r>
    <x v="9"/>
    <x v="91"/>
    <x v="11"/>
    <x v="4"/>
    <x v="0"/>
    <x v="4"/>
    <x v="1"/>
  </r>
  <r>
    <x v="9"/>
    <x v="92"/>
    <x v="11"/>
    <x v="4"/>
    <x v="0"/>
    <x v="4"/>
    <x v="1"/>
  </r>
  <r>
    <x v="9"/>
    <x v="93"/>
    <x v="11"/>
    <x v="4"/>
    <x v="0"/>
    <x v="4"/>
    <x v="1"/>
  </r>
  <r>
    <x v="9"/>
    <x v="94"/>
    <x v="11"/>
    <x v="4"/>
    <x v="0"/>
    <x v="4"/>
    <x v="1"/>
  </r>
  <r>
    <x v="9"/>
    <x v="95"/>
    <x v="11"/>
    <x v="4"/>
    <x v="0"/>
    <x v="4"/>
    <x v="1"/>
  </r>
  <r>
    <x v="9"/>
    <x v="96"/>
    <x v="11"/>
    <x v="4"/>
    <x v="0"/>
    <x v="4"/>
    <x v="1"/>
  </r>
  <r>
    <x v="9"/>
    <x v="97"/>
    <x v="11"/>
    <x v="4"/>
    <x v="0"/>
    <x v="4"/>
    <x v="1"/>
  </r>
  <r>
    <x v="9"/>
    <x v="98"/>
    <x v="11"/>
    <x v="4"/>
    <x v="0"/>
    <x v="4"/>
    <x v="1"/>
  </r>
  <r>
    <x v="9"/>
    <x v="99"/>
    <x v="11"/>
    <x v="4"/>
    <x v="0"/>
    <x v="4"/>
    <x v="1"/>
  </r>
  <r>
    <x v="9"/>
    <x v="100"/>
    <x v="11"/>
    <x v="4"/>
    <x v="0"/>
    <x v="4"/>
    <x v="1"/>
  </r>
  <r>
    <x v="9"/>
    <x v="101"/>
    <x v="11"/>
    <x v="4"/>
    <x v="0"/>
    <x v="4"/>
    <x v="1"/>
  </r>
  <r>
    <x v="9"/>
    <x v="102"/>
    <x v="11"/>
    <x v="4"/>
    <x v="0"/>
    <x v="4"/>
    <x v="1"/>
  </r>
  <r>
    <x v="9"/>
    <x v="103"/>
    <x v="11"/>
    <x v="4"/>
    <x v="0"/>
    <x v="4"/>
    <x v="1"/>
  </r>
  <r>
    <x v="9"/>
    <x v="104"/>
    <x v="11"/>
    <x v="4"/>
    <x v="0"/>
    <x v="4"/>
    <x v="1"/>
  </r>
  <r>
    <x v="9"/>
    <x v="105"/>
    <x v="11"/>
    <x v="4"/>
    <x v="0"/>
    <x v="4"/>
    <x v="1"/>
  </r>
  <r>
    <x v="9"/>
    <x v="106"/>
    <x v="11"/>
    <x v="4"/>
    <x v="0"/>
    <x v="4"/>
    <x v="1"/>
  </r>
  <r>
    <x v="9"/>
    <x v="107"/>
    <x v="11"/>
    <x v="4"/>
    <x v="0"/>
    <x v="4"/>
    <x v="1"/>
  </r>
  <r>
    <x v="9"/>
    <x v="108"/>
    <x v="11"/>
    <x v="4"/>
    <x v="0"/>
    <x v="4"/>
    <x v="1"/>
  </r>
  <r>
    <x v="9"/>
    <x v="109"/>
    <x v="11"/>
    <x v="4"/>
    <x v="0"/>
    <x v="4"/>
    <x v="1"/>
  </r>
  <r>
    <x v="9"/>
    <x v="110"/>
    <x v="11"/>
    <x v="4"/>
    <x v="0"/>
    <x v="4"/>
    <x v="1"/>
  </r>
  <r>
    <x v="9"/>
    <x v="111"/>
    <x v="11"/>
    <x v="4"/>
    <x v="0"/>
    <x v="4"/>
    <x v="1"/>
  </r>
  <r>
    <x v="9"/>
    <x v="112"/>
    <x v="11"/>
    <x v="4"/>
    <x v="0"/>
    <x v="4"/>
    <x v="1"/>
  </r>
  <r>
    <x v="9"/>
    <x v="113"/>
    <x v="11"/>
    <x v="4"/>
    <x v="0"/>
    <x v="4"/>
    <x v="1"/>
  </r>
  <r>
    <x v="9"/>
    <x v="114"/>
    <x v="11"/>
    <x v="4"/>
    <x v="0"/>
    <x v="4"/>
    <x v="1"/>
  </r>
  <r>
    <x v="9"/>
    <x v="115"/>
    <x v="11"/>
    <x v="4"/>
    <x v="0"/>
    <x v="4"/>
    <x v="1"/>
  </r>
  <r>
    <x v="9"/>
    <x v="116"/>
    <x v="11"/>
    <x v="4"/>
    <x v="0"/>
    <x v="4"/>
    <x v="1"/>
  </r>
  <r>
    <x v="9"/>
    <x v="117"/>
    <x v="11"/>
    <x v="4"/>
    <x v="0"/>
    <x v="4"/>
    <x v="1"/>
  </r>
  <r>
    <x v="9"/>
    <x v="118"/>
    <x v="11"/>
    <x v="4"/>
    <x v="0"/>
    <x v="4"/>
    <x v="1"/>
  </r>
  <r>
    <x v="9"/>
    <x v="119"/>
    <x v="11"/>
    <x v="4"/>
    <x v="0"/>
    <x v="4"/>
    <x v="1"/>
  </r>
  <r>
    <x v="9"/>
    <x v="120"/>
    <x v="11"/>
    <x v="4"/>
    <x v="0"/>
    <x v="4"/>
    <x v="1"/>
  </r>
  <r>
    <x v="9"/>
    <x v="121"/>
    <x v="11"/>
    <x v="4"/>
    <x v="0"/>
    <x v="4"/>
    <x v="1"/>
  </r>
  <r>
    <x v="9"/>
    <x v="122"/>
    <x v="11"/>
    <x v="4"/>
    <x v="0"/>
    <x v="4"/>
    <x v="1"/>
  </r>
  <r>
    <x v="9"/>
    <x v="123"/>
    <x v="11"/>
    <x v="4"/>
    <x v="0"/>
    <x v="4"/>
    <x v="1"/>
  </r>
  <r>
    <x v="9"/>
    <x v="124"/>
    <x v="11"/>
    <x v="4"/>
    <x v="0"/>
    <x v="4"/>
    <x v="1"/>
  </r>
  <r>
    <x v="9"/>
    <x v="125"/>
    <x v="11"/>
    <x v="4"/>
    <x v="0"/>
    <x v="4"/>
    <x v="1"/>
  </r>
  <r>
    <x v="9"/>
    <x v="126"/>
    <x v="11"/>
    <x v="4"/>
    <x v="0"/>
    <x v="4"/>
    <x v="1"/>
  </r>
  <r>
    <x v="9"/>
    <x v="127"/>
    <x v="11"/>
    <x v="4"/>
    <x v="0"/>
    <x v="4"/>
    <x v="1"/>
  </r>
  <r>
    <x v="9"/>
    <x v="128"/>
    <x v="11"/>
    <x v="4"/>
    <x v="0"/>
    <x v="4"/>
    <x v="1"/>
  </r>
  <r>
    <x v="9"/>
    <x v="129"/>
    <x v="11"/>
    <x v="4"/>
    <x v="0"/>
    <x v="4"/>
    <x v="1"/>
  </r>
  <r>
    <x v="9"/>
    <x v="130"/>
    <x v="11"/>
    <x v="4"/>
    <x v="0"/>
    <x v="4"/>
    <x v="1"/>
  </r>
  <r>
    <x v="9"/>
    <x v="131"/>
    <x v="11"/>
    <x v="4"/>
    <x v="0"/>
    <x v="4"/>
    <x v="1"/>
  </r>
  <r>
    <x v="9"/>
    <x v="132"/>
    <x v="11"/>
    <x v="4"/>
    <x v="0"/>
    <x v="4"/>
    <x v="1"/>
  </r>
  <r>
    <x v="10"/>
    <x v="0"/>
    <x v="11"/>
    <x v="4"/>
    <x v="0"/>
    <x v="4"/>
    <x v="1"/>
  </r>
  <r>
    <x v="10"/>
    <x v="1"/>
    <x v="11"/>
    <x v="4"/>
    <x v="0"/>
    <x v="4"/>
    <x v="1"/>
  </r>
  <r>
    <x v="10"/>
    <x v="2"/>
    <x v="11"/>
    <x v="4"/>
    <x v="0"/>
    <x v="4"/>
    <x v="1"/>
  </r>
  <r>
    <x v="10"/>
    <x v="3"/>
    <x v="11"/>
    <x v="4"/>
    <x v="0"/>
    <x v="4"/>
    <x v="1"/>
  </r>
  <r>
    <x v="10"/>
    <x v="4"/>
    <x v="11"/>
    <x v="4"/>
    <x v="0"/>
    <x v="4"/>
    <x v="1"/>
  </r>
  <r>
    <x v="10"/>
    <x v="5"/>
    <x v="11"/>
    <x v="4"/>
    <x v="0"/>
    <x v="4"/>
    <x v="1"/>
  </r>
  <r>
    <x v="10"/>
    <x v="6"/>
    <x v="11"/>
    <x v="4"/>
    <x v="0"/>
    <x v="4"/>
    <x v="1"/>
  </r>
  <r>
    <x v="10"/>
    <x v="7"/>
    <x v="11"/>
    <x v="4"/>
    <x v="0"/>
    <x v="4"/>
    <x v="1"/>
  </r>
  <r>
    <x v="10"/>
    <x v="8"/>
    <x v="11"/>
    <x v="4"/>
    <x v="0"/>
    <x v="4"/>
    <x v="1"/>
  </r>
  <r>
    <x v="10"/>
    <x v="9"/>
    <x v="11"/>
    <x v="4"/>
    <x v="0"/>
    <x v="4"/>
    <x v="1"/>
  </r>
  <r>
    <x v="10"/>
    <x v="10"/>
    <x v="11"/>
    <x v="4"/>
    <x v="0"/>
    <x v="4"/>
    <x v="1"/>
  </r>
  <r>
    <x v="10"/>
    <x v="11"/>
    <x v="11"/>
    <x v="4"/>
    <x v="0"/>
    <x v="4"/>
    <x v="1"/>
  </r>
  <r>
    <x v="10"/>
    <x v="12"/>
    <x v="11"/>
    <x v="4"/>
    <x v="0"/>
    <x v="4"/>
    <x v="1"/>
  </r>
  <r>
    <x v="10"/>
    <x v="13"/>
    <x v="11"/>
    <x v="4"/>
    <x v="0"/>
    <x v="4"/>
    <x v="1"/>
  </r>
  <r>
    <x v="10"/>
    <x v="14"/>
    <x v="11"/>
    <x v="4"/>
    <x v="0"/>
    <x v="4"/>
    <x v="1"/>
  </r>
  <r>
    <x v="10"/>
    <x v="15"/>
    <x v="11"/>
    <x v="4"/>
    <x v="0"/>
    <x v="4"/>
    <x v="1"/>
  </r>
  <r>
    <x v="10"/>
    <x v="16"/>
    <x v="11"/>
    <x v="4"/>
    <x v="0"/>
    <x v="4"/>
    <x v="1"/>
  </r>
  <r>
    <x v="10"/>
    <x v="17"/>
    <x v="11"/>
    <x v="4"/>
    <x v="0"/>
    <x v="4"/>
    <x v="1"/>
  </r>
  <r>
    <x v="10"/>
    <x v="18"/>
    <x v="11"/>
    <x v="4"/>
    <x v="0"/>
    <x v="4"/>
    <x v="1"/>
  </r>
  <r>
    <x v="10"/>
    <x v="19"/>
    <x v="11"/>
    <x v="4"/>
    <x v="0"/>
    <x v="4"/>
    <x v="1"/>
  </r>
  <r>
    <x v="10"/>
    <x v="20"/>
    <x v="11"/>
    <x v="4"/>
    <x v="0"/>
    <x v="4"/>
    <x v="1"/>
  </r>
  <r>
    <x v="10"/>
    <x v="21"/>
    <x v="11"/>
    <x v="4"/>
    <x v="0"/>
    <x v="4"/>
    <x v="1"/>
  </r>
  <r>
    <x v="10"/>
    <x v="22"/>
    <x v="11"/>
    <x v="4"/>
    <x v="0"/>
    <x v="4"/>
    <x v="1"/>
  </r>
  <r>
    <x v="10"/>
    <x v="23"/>
    <x v="11"/>
    <x v="4"/>
    <x v="0"/>
    <x v="4"/>
    <x v="1"/>
  </r>
  <r>
    <x v="10"/>
    <x v="24"/>
    <x v="11"/>
    <x v="4"/>
    <x v="0"/>
    <x v="4"/>
    <x v="1"/>
  </r>
  <r>
    <x v="10"/>
    <x v="25"/>
    <x v="11"/>
    <x v="4"/>
    <x v="0"/>
    <x v="4"/>
    <x v="1"/>
  </r>
  <r>
    <x v="10"/>
    <x v="26"/>
    <x v="11"/>
    <x v="4"/>
    <x v="0"/>
    <x v="4"/>
    <x v="1"/>
  </r>
  <r>
    <x v="10"/>
    <x v="27"/>
    <x v="11"/>
    <x v="4"/>
    <x v="0"/>
    <x v="4"/>
    <x v="1"/>
  </r>
  <r>
    <x v="10"/>
    <x v="28"/>
    <x v="11"/>
    <x v="4"/>
    <x v="0"/>
    <x v="4"/>
    <x v="1"/>
  </r>
  <r>
    <x v="10"/>
    <x v="29"/>
    <x v="11"/>
    <x v="4"/>
    <x v="0"/>
    <x v="4"/>
    <x v="1"/>
  </r>
  <r>
    <x v="10"/>
    <x v="30"/>
    <x v="11"/>
    <x v="4"/>
    <x v="0"/>
    <x v="4"/>
    <x v="1"/>
  </r>
  <r>
    <x v="10"/>
    <x v="31"/>
    <x v="11"/>
    <x v="4"/>
    <x v="0"/>
    <x v="4"/>
    <x v="1"/>
  </r>
  <r>
    <x v="10"/>
    <x v="32"/>
    <x v="11"/>
    <x v="4"/>
    <x v="0"/>
    <x v="4"/>
    <x v="1"/>
  </r>
  <r>
    <x v="10"/>
    <x v="33"/>
    <x v="11"/>
    <x v="4"/>
    <x v="0"/>
    <x v="4"/>
    <x v="1"/>
  </r>
  <r>
    <x v="10"/>
    <x v="34"/>
    <x v="11"/>
    <x v="4"/>
    <x v="0"/>
    <x v="4"/>
    <x v="1"/>
  </r>
  <r>
    <x v="10"/>
    <x v="35"/>
    <x v="11"/>
    <x v="4"/>
    <x v="0"/>
    <x v="4"/>
    <x v="1"/>
  </r>
  <r>
    <x v="10"/>
    <x v="36"/>
    <x v="11"/>
    <x v="4"/>
    <x v="0"/>
    <x v="4"/>
    <x v="1"/>
  </r>
  <r>
    <x v="10"/>
    <x v="37"/>
    <x v="11"/>
    <x v="4"/>
    <x v="0"/>
    <x v="4"/>
    <x v="1"/>
  </r>
  <r>
    <x v="10"/>
    <x v="38"/>
    <x v="11"/>
    <x v="4"/>
    <x v="0"/>
    <x v="4"/>
    <x v="1"/>
  </r>
  <r>
    <x v="10"/>
    <x v="39"/>
    <x v="11"/>
    <x v="4"/>
    <x v="0"/>
    <x v="4"/>
    <x v="1"/>
  </r>
  <r>
    <x v="10"/>
    <x v="40"/>
    <x v="11"/>
    <x v="4"/>
    <x v="0"/>
    <x v="4"/>
    <x v="1"/>
  </r>
  <r>
    <x v="10"/>
    <x v="41"/>
    <x v="11"/>
    <x v="4"/>
    <x v="0"/>
    <x v="4"/>
    <x v="1"/>
  </r>
  <r>
    <x v="10"/>
    <x v="42"/>
    <x v="11"/>
    <x v="4"/>
    <x v="0"/>
    <x v="4"/>
    <x v="1"/>
  </r>
  <r>
    <x v="10"/>
    <x v="43"/>
    <x v="11"/>
    <x v="4"/>
    <x v="0"/>
    <x v="4"/>
    <x v="1"/>
  </r>
  <r>
    <x v="10"/>
    <x v="44"/>
    <x v="11"/>
    <x v="4"/>
    <x v="0"/>
    <x v="4"/>
    <x v="1"/>
  </r>
  <r>
    <x v="10"/>
    <x v="45"/>
    <x v="11"/>
    <x v="4"/>
    <x v="0"/>
    <x v="4"/>
    <x v="1"/>
  </r>
  <r>
    <x v="10"/>
    <x v="46"/>
    <x v="11"/>
    <x v="4"/>
    <x v="0"/>
    <x v="4"/>
    <x v="1"/>
  </r>
  <r>
    <x v="10"/>
    <x v="47"/>
    <x v="11"/>
    <x v="4"/>
    <x v="0"/>
    <x v="4"/>
    <x v="1"/>
  </r>
  <r>
    <x v="10"/>
    <x v="48"/>
    <x v="11"/>
    <x v="4"/>
    <x v="0"/>
    <x v="4"/>
    <x v="1"/>
  </r>
  <r>
    <x v="10"/>
    <x v="49"/>
    <x v="11"/>
    <x v="4"/>
    <x v="0"/>
    <x v="4"/>
    <x v="1"/>
  </r>
  <r>
    <x v="10"/>
    <x v="50"/>
    <x v="11"/>
    <x v="4"/>
    <x v="0"/>
    <x v="4"/>
    <x v="1"/>
  </r>
  <r>
    <x v="10"/>
    <x v="51"/>
    <x v="11"/>
    <x v="4"/>
    <x v="0"/>
    <x v="4"/>
    <x v="1"/>
  </r>
  <r>
    <x v="10"/>
    <x v="52"/>
    <x v="11"/>
    <x v="4"/>
    <x v="0"/>
    <x v="4"/>
    <x v="1"/>
  </r>
  <r>
    <x v="10"/>
    <x v="53"/>
    <x v="11"/>
    <x v="4"/>
    <x v="0"/>
    <x v="4"/>
    <x v="1"/>
  </r>
  <r>
    <x v="10"/>
    <x v="54"/>
    <x v="11"/>
    <x v="4"/>
    <x v="0"/>
    <x v="4"/>
    <x v="1"/>
  </r>
  <r>
    <x v="10"/>
    <x v="55"/>
    <x v="11"/>
    <x v="4"/>
    <x v="0"/>
    <x v="4"/>
    <x v="1"/>
  </r>
  <r>
    <x v="10"/>
    <x v="56"/>
    <x v="11"/>
    <x v="4"/>
    <x v="0"/>
    <x v="4"/>
    <x v="1"/>
  </r>
  <r>
    <x v="10"/>
    <x v="57"/>
    <x v="11"/>
    <x v="4"/>
    <x v="0"/>
    <x v="4"/>
    <x v="1"/>
  </r>
  <r>
    <x v="10"/>
    <x v="58"/>
    <x v="11"/>
    <x v="4"/>
    <x v="0"/>
    <x v="4"/>
    <x v="1"/>
  </r>
  <r>
    <x v="10"/>
    <x v="59"/>
    <x v="11"/>
    <x v="4"/>
    <x v="0"/>
    <x v="4"/>
    <x v="1"/>
  </r>
  <r>
    <x v="10"/>
    <x v="60"/>
    <x v="11"/>
    <x v="4"/>
    <x v="0"/>
    <x v="4"/>
    <x v="1"/>
  </r>
  <r>
    <x v="10"/>
    <x v="61"/>
    <x v="11"/>
    <x v="4"/>
    <x v="0"/>
    <x v="4"/>
    <x v="1"/>
  </r>
  <r>
    <x v="10"/>
    <x v="62"/>
    <x v="11"/>
    <x v="4"/>
    <x v="0"/>
    <x v="4"/>
    <x v="1"/>
  </r>
  <r>
    <x v="10"/>
    <x v="63"/>
    <x v="11"/>
    <x v="4"/>
    <x v="0"/>
    <x v="4"/>
    <x v="1"/>
  </r>
  <r>
    <x v="10"/>
    <x v="64"/>
    <x v="11"/>
    <x v="4"/>
    <x v="0"/>
    <x v="4"/>
    <x v="1"/>
  </r>
  <r>
    <x v="10"/>
    <x v="65"/>
    <x v="11"/>
    <x v="4"/>
    <x v="0"/>
    <x v="4"/>
    <x v="1"/>
  </r>
  <r>
    <x v="10"/>
    <x v="66"/>
    <x v="11"/>
    <x v="4"/>
    <x v="0"/>
    <x v="4"/>
    <x v="1"/>
  </r>
  <r>
    <x v="10"/>
    <x v="67"/>
    <x v="11"/>
    <x v="4"/>
    <x v="0"/>
    <x v="4"/>
    <x v="1"/>
  </r>
  <r>
    <x v="10"/>
    <x v="68"/>
    <x v="11"/>
    <x v="4"/>
    <x v="0"/>
    <x v="4"/>
    <x v="1"/>
  </r>
  <r>
    <x v="10"/>
    <x v="69"/>
    <x v="11"/>
    <x v="4"/>
    <x v="0"/>
    <x v="4"/>
    <x v="1"/>
  </r>
  <r>
    <x v="10"/>
    <x v="70"/>
    <x v="11"/>
    <x v="4"/>
    <x v="0"/>
    <x v="4"/>
    <x v="1"/>
  </r>
  <r>
    <x v="10"/>
    <x v="71"/>
    <x v="11"/>
    <x v="4"/>
    <x v="0"/>
    <x v="4"/>
    <x v="1"/>
  </r>
  <r>
    <x v="10"/>
    <x v="72"/>
    <x v="11"/>
    <x v="4"/>
    <x v="0"/>
    <x v="4"/>
    <x v="1"/>
  </r>
  <r>
    <x v="10"/>
    <x v="73"/>
    <x v="11"/>
    <x v="4"/>
    <x v="0"/>
    <x v="4"/>
    <x v="1"/>
  </r>
  <r>
    <x v="10"/>
    <x v="74"/>
    <x v="11"/>
    <x v="4"/>
    <x v="0"/>
    <x v="4"/>
    <x v="1"/>
  </r>
  <r>
    <x v="10"/>
    <x v="75"/>
    <x v="11"/>
    <x v="4"/>
    <x v="0"/>
    <x v="4"/>
    <x v="1"/>
  </r>
  <r>
    <x v="10"/>
    <x v="76"/>
    <x v="11"/>
    <x v="4"/>
    <x v="0"/>
    <x v="4"/>
    <x v="1"/>
  </r>
  <r>
    <x v="10"/>
    <x v="77"/>
    <x v="11"/>
    <x v="4"/>
    <x v="0"/>
    <x v="4"/>
    <x v="1"/>
  </r>
  <r>
    <x v="10"/>
    <x v="78"/>
    <x v="11"/>
    <x v="4"/>
    <x v="0"/>
    <x v="4"/>
    <x v="1"/>
  </r>
  <r>
    <x v="10"/>
    <x v="79"/>
    <x v="11"/>
    <x v="4"/>
    <x v="0"/>
    <x v="4"/>
    <x v="1"/>
  </r>
  <r>
    <x v="10"/>
    <x v="80"/>
    <x v="11"/>
    <x v="4"/>
    <x v="0"/>
    <x v="4"/>
    <x v="1"/>
  </r>
  <r>
    <x v="10"/>
    <x v="81"/>
    <x v="11"/>
    <x v="4"/>
    <x v="0"/>
    <x v="4"/>
    <x v="1"/>
  </r>
  <r>
    <x v="10"/>
    <x v="82"/>
    <x v="11"/>
    <x v="4"/>
    <x v="0"/>
    <x v="4"/>
    <x v="1"/>
  </r>
  <r>
    <x v="10"/>
    <x v="83"/>
    <x v="11"/>
    <x v="4"/>
    <x v="0"/>
    <x v="4"/>
    <x v="1"/>
  </r>
  <r>
    <x v="10"/>
    <x v="84"/>
    <x v="11"/>
    <x v="4"/>
    <x v="0"/>
    <x v="4"/>
    <x v="1"/>
  </r>
  <r>
    <x v="10"/>
    <x v="85"/>
    <x v="11"/>
    <x v="4"/>
    <x v="0"/>
    <x v="4"/>
    <x v="1"/>
  </r>
  <r>
    <x v="10"/>
    <x v="86"/>
    <x v="11"/>
    <x v="4"/>
    <x v="0"/>
    <x v="4"/>
    <x v="1"/>
  </r>
  <r>
    <x v="10"/>
    <x v="87"/>
    <x v="11"/>
    <x v="4"/>
    <x v="0"/>
    <x v="4"/>
    <x v="1"/>
  </r>
  <r>
    <x v="10"/>
    <x v="88"/>
    <x v="11"/>
    <x v="4"/>
    <x v="0"/>
    <x v="4"/>
    <x v="1"/>
  </r>
  <r>
    <x v="10"/>
    <x v="89"/>
    <x v="11"/>
    <x v="4"/>
    <x v="0"/>
    <x v="4"/>
    <x v="1"/>
  </r>
  <r>
    <x v="10"/>
    <x v="90"/>
    <x v="11"/>
    <x v="4"/>
    <x v="0"/>
    <x v="4"/>
    <x v="1"/>
  </r>
  <r>
    <x v="10"/>
    <x v="91"/>
    <x v="11"/>
    <x v="4"/>
    <x v="0"/>
    <x v="4"/>
    <x v="1"/>
  </r>
  <r>
    <x v="10"/>
    <x v="92"/>
    <x v="11"/>
    <x v="4"/>
    <x v="0"/>
    <x v="4"/>
    <x v="1"/>
  </r>
  <r>
    <x v="10"/>
    <x v="93"/>
    <x v="11"/>
    <x v="4"/>
    <x v="0"/>
    <x v="4"/>
    <x v="1"/>
  </r>
  <r>
    <x v="10"/>
    <x v="94"/>
    <x v="11"/>
    <x v="4"/>
    <x v="0"/>
    <x v="4"/>
    <x v="1"/>
  </r>
  <r>
    <x v="10"/>
    <x v="95"/>
    <x v="11"/>
    <x v="4"/>
    <x v="0"/>
    <x v="4"/>
    <x v="1"/>
  </r>
  <r>
    <x v="10"/>
    <x v="96"/>
    <x v="11"/>
    <x v="4"/>
    <x v="0"/>
    <x v="4"/>
    <x v="1"/>
  </r>
  <r>
    <x v="10"/>
    <x v="97"/>
    <x v="11"/>
    <x v="4"/>
    <x v="0"/>
    <x v="4"/>
    <x v="1"/>
  </r>
  <r>
    <x v="10"/>
    <x v="98"/>
    <x v="11"/>
    <x v="4"/>
    <x v="0"/>
    <x v="4"/>
    <x v="1"/>
  </r>
  <r>
    <x v="10"/>
    <x v="99"/>
    <x v="11"/>
    <x v="4"/>
    <x v="0"/>
    <x v="4"/>
    <x v="1"/>
  </r>
  <r>
    <x v="10"/>
    <x v="100"/>
    <x v="11"/>
    <x v="4"/>
    <x v="0"/>
    <x v="4"/>
    <x v="1"/>
  </r>
  <r>
    <x v="10"/>
    <x v="101"/>
    <x v="11"/>
    <x v="4"/>
    <x v="0"/>
    <x v="4"/>
    <x v="1"/>
  </r>
  <r>
    <x v="10"/>
    <x v="102"/>
    <x v="11"/>
    <x v="4"/>
    <x v="0"/>
    <x v="4"/>
    <x v="1"/>
  </r>
  <r>
    <x v="10"/>
    <x v="103"/>
    <x v="11"/>
    <x v="4"/>
    <x v="0"/>
    <x v="4"/>
    <x v="1"/>
  </r>
  <r>
    <x v="10"/>
    <x v="104"/>
    <x v="11"/>
    <x v="4"/>
    <x v="0"/>
    <x v="4"/>
    <x v="1"/>
  </r>
  <r>
    <x v="10"/>
    <x v="105"/>
    <x v="11"/>
    <x v="4"/>
    <x v="0"/>
    <x v="4"/>
    <x v="1"/>
  </r>
  <r>
    <x v="10"/>
    <x v="106"/>
    <x v="11"/>
    <x v="4"/>
    <x v="0"/>
    <x v="4"/>
    <x v="1"/>
  </r>
  <r>
    <x v="10"/>
    <x v="107"/>
    <x v="11"/>
    <x v="4"/>
    <x v="0"/>
    <x v="4"/>
    <x v="1"/>
  </r>
  <r>
    <x v="10"/>
    <x v="108"/>
    <x v="11"/>
    <x v="4"/>
    <x v="0"/>
    <x v="4"/>
    <x v="1"/>
  </r>
  <r>
    <x v="10"/>
    <x v="109"/>
    <x v="11"/>
    <x v="4"/>
    <x v="0"/>
    <x v="4"/>
    <x v="1"/>
  </r>
  <r>
    <x v="10"/>
    <x v="110"/>
    <x v="11"/>
    <x v="4"/>
    <x v="0"/>
    <x v="4"/>
    <x v="1"/>
  </r>
  <r>
    <x v="10"/>
    <x v="111"/>
    <x v="11"/>
    <x v="4"/>
    <x v="0"/>
    <x v="4"/>
    <x v="1"/>
  </r>
  <r>
    <x v="10"/>
    <x v="112"/>
    <x v="11"/>
    <x v="4"/>
    <x v="0"/>
    <x v="4"/>
    <x v="1"/>
  </r>
  <r>
    <x v="10"/>
    <x v="113"/>
    <x v="11"/>
    <x v="4"/>
    <x v="0"/>
    <x v="4"/>
    <x v="1"/>
  </r>
  <r>
    <x v="10"/>
    <x v="114"/>
    <x v="11"/>
    <x v="4"/>
    <x v="0"/>
    <x v="4"/>
    <x v="1"/>
  </r>
  <r>
    <x v="10"/>
    <x v="115"/>
    <x v="11"/>
    <x v="4"/>
    <x v="0"/>
    <x v="4"/>
    <x v="1"/>
  </r>
  <r>
    <x v="10"/>
    <x v="116"/>
    <x v="11"/>
    <x v="4"/>
    <x v="0"/>
    <x v="4"/>
    <x v="1"/>
  </r>
  <r>
    <x v="10"/>
    <x v="117"/>
    <x v="11"/>
    <x v="4"/>
    <x v="0"/>
    <x v="4"/>
    <x v="1"/>
  </r>
  <r>
    <x v="10"/>
    <x v="118"/>
    <x v="11"/>
    <x v="4"/>
    <x v="0"/>
    <x v="4"/>
    <x v="1"/>
  </r>
  <r>
    <x v="10"/>
    <x v="119"/>
    <x v="11"/>
    <x v="4"/>
    <x v="0"/>
    <x v="4"/>
    <x v="1"/>
  </r>
  <r>
    <x v="10"/>
    <x v="120"/>
    <x v="11"/>
    <x v="4"/>
    <x v="0"/>
    <x v="4"/>
    <x v="1"/>
  </r>
  <r>
    <x v="10"/>
    <x v="121"/>
    <x v="11"/>
    <x v="4"/>
    <x v="0"/>
    <x v="4"/>
    <x v="1"/>
  </r>
  <r>
    <x v="10"/>
    <x v="122"/>
    <x v="11"/>
    <x v="4"/>
    <x v="0"/>
    <x v="4"/>
    <x v="1"/>
  </r>
  <r>
    <x v="10"/>
    <x v="123"/>
    <x v="11"/>
    <x v="4"/>
    <x v="0"/>
    <x v="4"/>
    <x v="1"/>
  </r>
  <r>
    <x v="10"/>
    <x v="124"/>
    <x v="11"/>
    <x v="4"/>
    <x v="0"/>
    <x v="4"/>
    <x v="1"/>
  </r>
  <r>
    <x v="10"/>
    <x v="125"/>
    <x v="11"/>
    <x v="4"/>
    <x v="0"/>
    <x v="4"/>
    <x v="1"/>
  </r>
  <r>
    <x v="10"/>
    <x v="126"/>
    <x v="11"/>
    <x v="4"/>
    <x v="0"/>
    <x v="4"/>
    <x v="1"/>
  </r>
  <r>
    <x v="10"/>
    <x v="127"/>
    <x v="11"/>
    <x v="4"/>
    <x v="0"/>
    <x v="4"/>
    <x v="1"/>
  </r>
  <r>
    <x v="10"/>
    <x v="128"/>
    <x v="11"/>
    <x v="4"/>
    <x v="0"/>
    <x v="4"/>
    <x v="1"/>
  </r>
  <r>
    <x v="10"/>
    <x v="129"/>
    <x v="11"/>
    <x v="4"/>
    <x v="0"/>
    <x v="4"/>
    <x v="1"/>
  </r>
  <r>
    <x v="10"/>
    <x v="130"/>
    <x v="11"/>
    <x v="4"/>
    <x v="0"/>
    <x v="4"/>
    <x v="1"/>
  </r>
  <r>
    <x v="10"/>
    <x v="131"/>
    <x v="11"/>
    <x v="4"/>
    <x v="0"/>
    <x v="4"/>
    <x v="1"/>
  </r>
  <r>
    <x v="10"/>
    <x v="132"/>
    <x v="11"/>
    <x v="4"/>
    <x v="0"/>
    <x v="4"/>
    <x v="1"/>
  </r>
  <r>
    <x v="11"/>
    <x v="0"/>
    <x v="3445"/>
    <x v="4"/>
    <x v="0"/>
    <x v="4"/>
    <x v="1"/>
  </r>
  <r>
    <x v="11"/>
    <x v="1"/>
    <x v="3446"/>
    <x v="4"/>
    <x v="0"/>
    <x v="4"/>
    <x v="1"/>
  </r>
  <r>
    <x v="11"/>
    <x v="2"/>
    <x v="3447"/>
    <x v="4"/>
    <x v="0"/>
    <x v="4"/>
    <x v="1"/>
  </r>
  <r>
    <x v="11"/>
    <x v="3"/>
    <x v="3448"/>
    <x v="4"/>
    <x v="0"/>
    <x v="4"/>
    <x v="1"/>
  </r>
  <r>
    <x v="11"/>
    <x v="4"/>
    <x v="3449"/>
    <x v="4"/>
    <x v="0"/>
    <x v="4"/>
    <x v="1"/>
  </r>
  <r>
    <x v="11"/>
    <x v="5"/>
    <x v="3450"/>
    <x v="4"/>
    <x v="0"/>
    <x v="4"/>
    <x v="1"/>
  </r>
  <r>
    <x v="11"/>
    <x v="6"/>
    <x v="3451"/>
    <x v="4"/>
    <x v="0"/>
    <x v="4"/>
    <x v="1"/>
  </r>
  <r>
    <x v="11"/>
    <x v="7"/>
    <x v="3452"/>
    <x v="4"/>
    <x v="0"/>
    <x v="4"/>
    <x v="1"/>
  </r>
  <r>
    <x v="11"/>
    <x v="8"/>
    <x v="11"/>
    <x v="4"/>
    <x v="0"/>
    <x v="4"/>
    <x v="1"/>
  </r>
  <r>
    <x v="11"/>
    <x v="9"/>
    <x v="3453"/>
    <x v="4"/>
    <x v="0"/>
    <x v="4"/>
    <x v="1"/>
  </r>
  <r>
    <x v="11"/>
    <x v="10"/>
    <x v="3454"/>
    <x v="4"/>
    <x v="0"/>
    <x v="4"/>
    <x v="1"/>
  </r>
  <r>
    <x v="11"/>
    <x v="11"/>
    <x v="3455"/>
    <x v="4"/>
    <x v="0"/>
    <x v="4"/>
    <x v="1"/>
  </r>
  <r>
    <x v="11"/>
    <x v="12"/>
    <x v="3456"/>
    <x v="4"/>
    <x v="0"/>
    <x v="4"/>
    <x v="1"/>
  </r>
  <r>
    <x v="11"/>
    <x v="13"/>
    <x v="3457"/>
    <x v="4"/>
    <x v="0"/>
    <x v="4"/>
    <x v="1"/>
  </r>
  <r>
    <x v="11"/>
    <x v="14"/>
    <x v="3458"/>
    <x v="4"/>
    <x v="0"/>
    <x v="4"/>
    <x v="1"/>
  </r>
  <r>
    <x v="11"/>
    <x v="15"/>
    <x v="3459"/>
    <x v="4"/>
    <x v="0"/>
    <x v="4"/>
    <x v="1"/>
  </r>
  <r>
    <x v="11"/>
    <x v="16"/>
    <x v="3460"/>
    <x v="4"/>
    <x v="0"/>
    <x v="4"/>
    <x v="1"/>
  </r>
  <r>
    <x v="11"/>
    <x v="17"/>
    <x v="3461"/>
    <x v="4"/>
    <x v="0"/>
    <x v="4"/>
    <x v="1"/>
  </r>
  <r>
    <x v="11"/>
    <x v="18"/>
    <x v="3462"/>
    <x v="4"/>
    <x v="0"/>
    <x v="4"/>
    <x v="1"/>
  </r>
  <r>
    <x v="11"/>
    <x v="19"/>
    <x v="3463"/>
    <x v="4"/>
    <x v="0"/>
    <x v="4"/>
    <x v="1"/>
  </r>
  <r>
    <x v="11"/>
    <x v="20"/>
    <x v="3464"/>
    <x v="4"/>
    <x v="0"/>
    <x v="4"/>
    <x v="1"/>
  </r>
  <r>
    <x v="11"/>
    <x v="21"/>
    <x v="3465"/>
    <x v="4"/>
    <x v="0"/>
    <x v="4"/>
    <x v="1"/>
  </r>
  <r>
    <x v="11"/>
    <x v="22"/>
    <x v="3466"/>
    <x v="4"/>
    <x v="0"/>
    <x v="4"/>
    <x v="1"/>
  </r>
  <r>
    <x v="11"/>
    <x v="23"/>
    <x v="3467"/>
    <x v="4"/>
    <x v="0"/>
    <x v="4"/>
    <x v="1"/>
  </r>
  <r>
    <x v="11"/>
    <x v="24"/>
    <x v="3468"/>
    <x v="4"/>
    <x v="0"/>
    <x v="4"/>
    <x v="1"/>
  </r>
  <r>
    <x v="11"/>
    <x v="25"/>
    <x v="11"/>
    <x v="4"/>
    <x v="0"/>
    <x v="4"/>
    <x v="1"/>
  </r>
  <r>
    <x v="11"/>
    <x v="26"/>
    <x v="3469"/>
    <x v="4"/>
    <x v="0"/>
    <x v="4"/>
    <x v="1"/>
  </r>
  <r>
    <x v="11"/>
    <x v="27"/>
    <x v="3470"/>
    <x v="4"/>
    <x v="0"/>
    <x v="4"/>
    <x v="1"/>
  </r>
  <r>
    <x v="11"/>
    <x v="28"/>
    <x v="3471"/>
    <x v="4"/>
    <x v="0"/>
    <x v="4"/>
    <x v="1"/>
  </r>
  <r>
    <x v="11"/>
    <x v="29"/>
    <x v="3472"/>
    <x v="4"/>
    <x v="0"/>
    <x v="4"/>
    <x v="1"/>
  </r>
  <r>
    <x v="11"/>
    <x v="30"/>
    <x v="11"/>
    <x v="4"/>
    <x v="0"/>
    <x v="4"/>
    <x v="1"/>
  </r>
  <r>
    <x v="11"/>
    <x v="31"/>
    <x v="3473"/>
    <x v="4"/>
    <x v="0"/>
    <x v="4"/>
    <x v="1"/>
  </r>
  <r>
    <x v="11"/>
    <x v="32"/>
    <x v="3474"/>
    <x v="4"/>
    <x v="0"/>
    <x v="4"/>
    <x v="1"/>
  </r>
  <r>
    <x v="11"/>
    <x v="33"/>
    <x v="3475"/>
    <x v="4"/>
    <x v="0"/>
    <x v="4"/>
    <x v="1"/>
  </r>
  <r>
    <x v="11"/>
    <x v="34"/>
    <x v="3476"/>
    <x v="4"/>
    <x v="0"/>
    <x v="4"/>
    <x v="1"/>
  </r>
  <r>
    <x v="11"/>
    <x v="35"/>
    <x v="3477"/>
    <x v="4"/>
    <x v="0"/>
    <x v="4"/>
    <x v="1"/>
  </r>
  <r>
    <x v="11"/>
    <x v="36"/>
    <x v="3478"/>
    <x v="4"/>
    <x v="0"/>
    <x v="4"/>
    <x v="1"/>
  </r>
  <r>
    <x v="11"/>
    <x v="37"/>
    <x v="3479"/>
    <x v="4"/>
    <x v="0"/>
    <x v="4"/>
    <x v="1"/>
  </r>
  <r>
    <x v="11"/>
    <x v="38"/>
    <x v="3480"/>
    <x v="4"/>
    <x v="0"/>
    <x v="4"/>
    <x v="1"/>
  </r>
  <r>
    <x v="11"/>
    <x v="39"/>
    <x v="3481"/>
    <x v="4"/>
    <x v="0"/>
    <x v="4"/>
    <x v="1"/>
  </r>
  <r>
    <x v="11"/>
    <x v="40"/>
    <x v="3482"/>
    <x v="4"/>
    <x v="0"/>
    <x v="4"/>
    <x v="1"/>
  </r>
  <r>
    <x v="11"/>
    <x v="41"/>
    <x v="3483"/>
    <x v="4"/>
    <x v="0"/>
    <x v="4"/>
    <x v="1"/>
  </r>
  <r>
    <x v="11"/>
    <x v="42"/>
    <x v="3484"/>
    <x v="4"/>
    <x v="0"/>
    <x v="4"/>
    <x v="1"/>
  </r>
  <r>
    <x v="11"/>
    <x v="43"/>
    <x v="3485"/>
    <x v="4"/>
    <x v="0"/>
    <x v="4"/>
    <x v="1"/>
  </r>
  <r>
    <x v="11"/>
    <x v="44"/>
    <x v="3486"/>
    <x v="4"/>
    <x v="0"/>
    <x v="4"/>
    <x v="1"/>
  </r>
  <r>
    <x v="11"/>
    <x v="45"/>
    <x v="3487"/>
    <x v="4"/>
    <x v="0"/>
    <x v="4"/>
    <x v="1"/>
  </r>
  <r>
    <x v="11"/>
    <x v="46"/>
    <x v="3488"/>
    <x v="4"/>
    <x v="0"/>
    <x v="4"/>
    <x v="1"/>
  </r>
  <r>
    <x v="11"/>
    <x v="47"/>
    <x v="3489"/>
    <x v="4"/>
    <x v="0"/>
    <x v="4"/>
    <x v="1"/>
  </r>
  <r>
    <x v="11"/>
    <x v="48"/>
    <x v="3490"/>
    <x v="4"/>
    <x v="0"/>
    <x v="4"/>
    <x v="1"/>
  </r>
  <r>
    <x v="11"/>
    <x v="49"/>
    <x v="3491"/>
    <x v="4"/>
    <x v="0"/>
    <x v="4"/>
    <x v="1"/>
  </r>
  <r>
    <x v="11"/>
    <x v="50"/>
    <x v="3492"/>
    <x v="4"/>
    <x v="0"/>
    <x v="4"/>
    <x v="1"/>
  </r>
  <r>
    <x v="11"/>
    <x v="51"/>
    <x v="3493"/>
    <x v="4"/>
    <x v="0"/>
    <x v="4"/>
    <x v="1"/>
  </r>
  <r>
    <x v="11"/>
    <x v="52"/>
    <x v="3494"/>
    <x v="4"/>
    <x v="0"/>
    <x v="4"/>
    <x v="1"/>
  </r>
  <r>
    <x v="11"/>
    <x v="53"/>
    <x v="3495"/>
    <x v="4"/>
    <x v="0"/>
    <x v="4"/>
    <x v="1"/>
  </r>
  <r>
    <x v="11"/>
    <x v="54"/>
    <x v="3496"/>
    <x v="4"/>
    <x v="0"/>
    <x v="4"/>
    <x v="1"/>
  </r>
  <r>
    <x v="11"/>
    <x v="55"/>
    <x v="3497"/>
    <x v="4"/>
    <x v="0"/>
    <x v="4"/>
    <x v="1"/>
  </r>
  <r>
    <x v="11"/>
    <x v="56"/>
    <x v="3498"/>
    <x v="4"/>
    <x v="0"/>
    <x v="4"/>
    <x v="1"/>
  </r>
  <r>
    <x v="11"/>
    <x v="57"/>
    <x v="3499"/>
    <x v="4"/>
    <x v="0"/>
    <x v="4"/>
    <x v="1"/>
  </r>
  <r>
    <x v="11"/>
    <x v="58"/>
    <x v="3500"/>
    <x v="4"/>
    <x v="0"/>
    <x v="4"/>
    <x v="1"/>
  </r>
  <r>
    <x v="11"/>
    <x v="59"/>
    <x v="3501"/>
    <x v="4"/>
    <x v="0"/>
    <x v="4"/>
    <x v="1"/>
  </r>
  <r>
    <x v="11"/>
    <x v="60"/>
    <x v="3502"/>
    <x v="4"/>
    <x v="0"/>
    <x v="4"/>
    <x v="1"/>
  </r>
  <r>
    <x v="11"/>
    <x v="61"/>
    <x v="3503"/>
    <x v="4"/>
    <x v="0"/>
    <x v="4"/>
    <x v="1"/>
  </r>
  <r>
    <x v="11"/>
    <x v="62"/>
    <x v="3504"/>
    <x v="4"/>
    <x v="0"/>
    <x v="4"/>
    <x v="1"/>
  </r>
  <r>
    <x v="11"/>
    <x v="63"/>
    <x v="3505"/>
    <x v="4"/>
    <x v="0"/>
    <x v="4"/>
    <x v="1"/>
  </r>
  <r>
    <x v="11"/>
    <x v="64"/>
    <x v="3506"/>
    <x v="4"/>
    <x v="0"/>
    <x v="4"/>
    <x v="1"/>
  </r>
  <r>
    <x v="11"/>
    <x v="65"/>
    <x v="3507"/>
    <x v="4"/>
    <x v="0"/>
    <x v="4"/>
    <x v="1"/>
  </r>
  <r>
    <x v="11"/>
    <x v="66"/>
    <x v="3508"/>
    <x v="4"/>
    <x v="0"/>
    <x v="4"/>
    <x v="1"/>
  </r>
  <r>
    <x v="11"/>
    <x v="67"/>
    <x v="3509"/>
    <x v="4"/>
    <x v="0"/>
    <x v="4"/>
    <x v="1"/>
  </r>
  <r>
    <x v="11"/>
    <x v="68"/>
    <x v="3510"/>
    <x v="4"/>
    <x v="0"/>
    <x v="4"/>
    <x v="1"/>
  </r>
  <r>
    <x v="11"/>
    <x v="69"/>
    <x v="3511"/>
    <x v="4"/>
    <x v="0"/>
    <x v="4"/>
    <x v="1"/>
  </r>
  <r>
    <x v="11"/>
    <x v="70"/>
    <x v="3512"/>
    <x v="4"/>
    <x v="0"/>
    <x v="4"/>
    <x v="1"/>
  </r>
  <r>
    <x v="11"/>
    <x v="71"/>
    <x v="3513"/>
    <x v="4"/>
    <x v="0"/>
    <x v="4"/>
    <x v="1"/>
  </r>
  <r>
    <x v="11"/>
    <x v="72"/>
    <x v="3514"/>
    <x v="4"/>
    <x v="0"/>
    <x v="4"/>
    <x v="1"/>
  </r>
  <r>
    <x v="11"/>
    <x v="73"/>
    <x v="3515"/>
    <x v="4"/>
    <x v="0"/>
    <x v="4"/>
    <x v="1"/>
  </r>
  <r>
    <x v="11"/>
    <x v="74"/>
    <x v="3516"/>
    <x v="4"/>
    <x v="0"/>
    <x v="4"/>
    <x v="1"/>
  </r>
  <r>
    <x v="11"/>
    <x v="75"/>
    <x v="3517"/>
    <x v="4"/>
    <x v="0"/>
    <x v="4"/>
    <x v="1"/>
  </r>
  <r>
    <x v="11"/>
    <x v="76"/>
    <x v="3518"/>
    <x v="4"/>
    <x v="0"/>
    <x v="4"/>
    <x v="1"/>
  </r>
  <r>
    <x v="11"/>
    <x v="77"/>
    <x v="3519"/>
    <x v="4"/>
    <x v="0"/>
    <x v="4"/>
    <x v="1"/>
  </r>
  <r>
    <x v="11"/>
    <x v="78"/>
    <x v="3520"/>
    <x v="4"/>
    <x v="0"/>
    <x v="4"/>
    <x v="1"/>
  </r>
  <r>
    <x v="11"/>
    <x v="79"/>
    <x v="3521"/>
    <x v="4"/>
    <x v="0"/>
    <x v="4"/>
    <x v="1"/>
  </r>
  <r>
    <x v="11"/>
    <x v="80"/>
    <x v="3522"/>
    <x v="4"/>
    <x v="0"/>
    <x v="4"/>
    <x v="1"/>
  </r>
  <r>
    <x v="11"/>
    <x v="81"/>
    <x v="3523"/>
    <x v="4"/>
    <x v="0"/>
    <x v="4"/>
    <x v="1"/>
  </r>
  <r>
    <x v="11"/>
    <x v="82"/>
    <x v="3524"/>
    <x v="4"/>
    <x v="0"/>
    <x v="4"/>
    <x v="1"/>
  </r>
  <r>
    <x v="11"/>
    <x v="83"/>
    <x v="3525"/>
    <x v="4"/>
    <x v="0"/>
    <x v="4"/>
    <x v="1"/>
  </r>
  <r>
    <x v="11"/>
    <x v="84"/>
    <x v="3526"/>
    <x v="4"/>
    <x v="0"/>
    <x v="4"/>
    <x v="1"/>
  </r>
  <r>
    <x v="11"/>
    <x v="85"/>
    <x v="3527"/>
    <x v="4"/>
    <x v="0"/>
    <x v="4"/>
    <x v="1"/>
  </r>
  <r>
    <x v="11"/>
    <x v="86"/>
    <x v="3528"/>
    <x v="4"/>
    <x v="0"/>
    <x v="4"/>
    <x v="1"/>
  </r>
  <r>
    <x v="11"/>
    <x v="87"/>
    <x v="3529"/>
    <x v="4"/>
    <x v="0"/>
    <x v="4"/>
    <x v="1"/>
  </r>
  <r>
    <x v="11"/>
    <x v="88"/>
    <x v="3530"/>
    <x v="4"/>
    <x v="0"/>
    <x v="4"/>
    <x v="1"/>
  </r>
  <r>
    <x v="11"/>
    <x v="89"/>
    <x v="3531"/>
    <x v="4"/>
    <x v="0"/>
    <x v="4"/>
    <x v="1"/>
  </r>
  <r>
    <x v="11"/>
    <x v="90"/>
    <x v="3532"/>
    <x v="4"/>
    <x v="0"/>
    <x v="4"/>
    <x v="1"/>
  </r>
  <r>
    <x v="11"/>
    <x v="91"/>
    <x v="3533"/>
    <x v="4"/>
    <x v="0"/>
    <x v="4"/>
    <x v="1"/>
  </r>
  <r>
    <x v="11"/>
    <x v="92"/>
    <x v="3534"/>
    <x v="4"/>
    <x v="0"/>
    <x v="4"/>
    <x v="1"/>
  </r>
  <r>
    <x v="11"/>
    <x v="93"/>
    <x v="3535"/>
    <x v="4"/>
    <x v="0"/>
    <x v="4"/>
    <x v="1"/>
  </r>
  <r>
    <x v="11"/>
    <x v="94"/>
    <x v="3536"/>
    <x v="4"/>
    <x v="0"/>
    <x v="4"/>
    <x v="1"/>
  </r>
  <r>
    <x v="11"/>
    <x v="95"/>
    <x v="3537"/>
    <x v="4"/>
    <x v="0"/>
    <x v="4"/>
    <x v="1"/>
  </r>
  <r>
    <x v="11"/>
    <x v="96"/>
    <x v="3538"/>
    <x v="4"/>
    <x v="0"/>
    <x v="4"/>
    <x v="1"/>
  </r>
  <r>
    <x v="11"/>
    <x v="97"/>
    <x v="3539"/>
    <x v="4"/>
    <x v="0"/>
    <x v="4"/>
    <x v="1"/>
  </r>
  <r>
    <x v="11"/>
    <x v="98"/>
    <x v="3540"/>
    <x v="4"/>
    <x v="0"/>
    <x v="4"/>
    <x v="1"/>
  </r>
  <r>
    <x v="11"/>
    <x v="99"/>
    <x v="3541"/>
    <x v="4"/>
    <x v="0"/>
    <x v="4"/>
    <x v="1"/>
  </r>
  <r>
    <x v="11"/>
    <x v="100"/>
    <x v="3542"/>
    <x v="4"/>
    <x v="0"/>
    <x v="4"/>
    <x v="1"/>
  </r>
  <r>
    <x v="11"/>
    <x v="101"/>
    <x v="3543"/>
    <x v="4"/>
    <x v="0"/>
    <x v="4"/>
    <x v="1"/>
  </r>
  <r>
    <x v="11"/>
    <x v="102"/>
    <x v="3544"/>
    <x v="4"/>
    <x v="0"/>
    <x v="4"/>
    <x v="1"/>
  </r>
  <r>
    <x v="11"/>
    <x v="103"/>
    <x v="3545"/>
    <x v="4"/>
    <x v="0"/>
    <x v="4"/>
    <x v="1"/>
  </r>
  <r>
    <x v="11"/>
    <x v="104"/>
    <x v="11"/>
    <x v="4"/>
    <x v="0"/>
    <x v="4"/>
    <x v="1"/>
  </r>
  <r>
    <x v="11"/>
    <x v="105"/>
    <x v="3546"/>
    <x v="4"/>
    <x v="0"/>
    <x v="4"/>
    <x v="1"/>
  </r>
  <r>
    <x v="11"/>
    <x v="106"/>
    <x v="3547"/>
    <x v="4"/>
    <x v="0"/>
    <x v="4"/>
    <x v="1"/>
  </r>
  <r>
    <x v="11"/>
    <x v="107"/>
    <x v="3548"/>
    <x v="4"/>
    <x v="0"/>
    <x v="4"/>
    <x v="1"/>
  </r>
  <r>
    <x v="11"/>
    <x v="108"/>
    <x v="3549"/>
    <x v="4"/>
    <x v="0"/>
    <x v="4"/>
    <x v="1"/>
  </r>
  <r>
    <x v="11"/>
    <x v="109"/>
    <x v="3550"/>
    <x v="4"/>
    <x v="0"/>
    <x v="4"/>
    <x v="1"/>
  </r>
  <r>
    <x v="11"/>
    <x v="110"/>
    <x v="3551"/>
    <x v="4"/>
    <x v="0"/>
    <x v="4"/>
    <x v="1"/>
  </r>
  <r>
    <x v="11"/>
    <x v="111"/>
    <x v="3552"/>
    <x v="4"/>
    <x v="0"/>
    <x v="4"/>
    <x v="1"/>
  </r>
  <r>
    <x v="11"/>
    <x v="112"/>
    <x v="3553"/>
    <x v="4"/>
    <x v="0"/>
    <x v="4"/>
    <x v="1"/>
  </r>
  <r>
    <x v="11"/>
    <x v="113"/>
    <x v="3554"/>
    <x v="4"/>
    <x v="0"/>
    <x v="4"/>
    <x v="1"/>
  </r>
  <r>
    <x v="11"/>
    <x v="114"/>
    <x v="3555"/>
    <x v="4"/>
    <x v="0"/>
    <x v="4"/>
    <x v="1"/>
  </r>
  <r>
    <x v="11"/>
    <x v="115"/>
    <x v="3556"/>
    <x v="4"/>
    <x v="0"/>
    <x v="4"/>
    <x v="1"/>
  </r>
  <r>
    <x v="11"/>
    <x v="116"/>
    <x v="3557"/>
    <x v="4"/>
    <x v="0"/>
    <x v="4"/>
    <x v="1"/>
  </r>
  <r>
    <x v="11"/>
    <x v="117"/>
    <x v="3558"/>
    <x v="4"/>
    <x v="0"/>
    <x v="4"/>
    <x v="1"/>
  </r>
  <r>
    <x v="11"/>
    <x v="118"/>
    <x v="3559"/>
    <x v="4"/>
    <x v="0"/>
    <x v="4"/>
    <x v="1"/>
  </r>
  <r>
    <x v="11"/>
    <x v="119"/>
    <x v="3560"/>
    <x v="4"/>
    <x v="0"/>
    <x v="4"/>
    <x v="1"/>
  </r>
  <r>
    <x v="11"/>
    <x v="120"/>
    <x v="3561"/>
    <x v="4"/>
    <x v="0"/>
    <x v="4"/>
    <x v="1"/>
  </r>
  <r>
    <x v="11"/>
    <x v="121"/>
    <x v="11"/>
    <x v="4"/>
    <x v="0"/>
    <x v="4"/>
    <x v="1"/>
  </r>
  <r>
    <x v="11"/>
    <x v="122"/>
    <x v="11"/>
    <x v="4"/>
    <x v="0"/>
    <x v="4"/>
    <x v="1"/>
  </r>
  <r>
    <x v="11"/>
    <x v="123"/>
    <x v="3562"/>
    <x v="4"/>
    <x v="0"/>
    <x v="4"/>
    <x v="1"/>
  </r>
  <r>
    <x v="11"/>
    <x v="124"/>
    <x v="3563"/>
    <x v="4"/>
    <x v="0"/>
    <x v="4"/>
    <x v="1"/>
  </r>
  <r>
    <x v="11"/>
    <x v="125"/>
    <x v="3564"/>
    <x v="4"/>
    <x v="0"/>
    <x v="4"/>
    <x v="1"/>
  </r>
  <r>
    <x v="11"/>
    <x v="126"/>
    <x v="3565"/>
    <x v="4"/>
    <x v="0"/>
    <x v="4"/>
    <x v="1"/>
  </r>
  <r>
    <x v="11"/>
    <x v="127"/>
    <x v="3566"/>
    <x v="4"/>
    <x v="0"/>
    <x v="4"/>
    <x v="1"/>
  </r>
  <r>
    <x v="11"/>
    <x v="128"/>
    <x v="3567"/>
    <x v="4"/>
    <x v="0"/>
    <x v="4"/>
    <x v="1"/>
  </r>
  <r>
    <x v="11"/>
    <x v="129"/>
    <x v="3568"/>
    <x v="4"/>
    <x v="0"/>
    <x v="4"/>
    <x v="1"/>
  </r>
  <r>
    <x v="11"/>
    <x v="130"/>
    <x v="3569"/>
    <x v="4"/>
    <x v="0"/>
    <x v="4"/>
    <x v="1"/>
  </r>
  <r>
    <x v="11"/>
    <x v="131"/>
    <x v="136"/>
    <x v="4"/>
    <x v="0"/>
    <x v="4"/>
    <x v="1"/>
  </r>
  <r>
    <x v="11"/>
    <x v="132"/>
    <x v="11"/>
    <x v="4"/>
    <x v="0"/>
    <x v="4"/>
    <x v="1"/>
  </r>
  <r>
    <x v="12"/>
    <x v="0"/>
    <x v="11"/>
    <x v="4"/>
    <x v="0"/>
    <x v="4"/>
    <x v="1"/>
  </r>
  <r>
    <x v="12"/>
    <x v="1"/>
    <x v="11"/>
    <x v="4"/>
    <x v="0"/>
    <x v="4"/>
    <x v="1"/>
  </r>
  <r>
    <x v="12"/>
    <x v="2"/>
    <x v="11"/>
    <x v="4"/>
    <x v="0"/>
    <x v="4"/>
    <x v="1"/>
  </r>
  <r>
    <x v="12"/>
    <x v="3"/>
    <x v="11"/>
    <x v="4"/>
    <x v="0"/>
    <x v="4"/>
    <x v="1"/>
  </r>
  <r>
    <x v="12"/>
    <x v="4"/>
    <x v="11"/>
    <x v="4"/>
    <x v="0"/>
    <x v="4"/>
    <x v="1"/>
  </r>
  <r>
    <x v="12"/>
    <x v="5"/>
    <x v="11"/>
    <x v="4"/>
    <x v="0"/>
    <x v="4"/>
    <x v="1"/>
  </r>
  <r>
    <x v="12"/>
    <x v="6"/>
    <x v="11"/>
    <x v="4"/>
    <x v="0"/>
    <x v="4"/>
    <x v="1"/>
  </r>
  <r>
    <x v="12"/>
    <x v="7"/>
    <x v="11"/>
    <x v="4"/>
    <x v="0"/>
    <x v="4"/>
    <x v="1"/>
  </r>
  <r>
    <x v="12"/>
    <x v="8"/>
    <x v="11"/>
    <x v="4"/>
    <x v="0"/>
    <x v="4"/>
    <x v="1"/>
  </r>
  <r>
    <x v="12"/>
    <x v="9"/>
    <x v="11"/>
    <x v="4"/>
    <x v="0"/>
    <x v="4"/>
    <x v="1"/>
  </r>
  <r>
    <x v="12"/>
    <x v="10"/>
    <x v="11"/>
    <x v="4"/>
    <x v="0"/>
    <x v="4"/>
    <x v="1"/>
  </r>
  <r>
    <x v="12"/>
    <x v="11"/>
    <x v="11"/>
    <x v="4"/>
    <x v="0"/>
    <x v="4"/>
    <x v="1"/>
  </r>
  <r>
    <x v="12"/>
    <x v="12"/>
    <x v="11"/>
    <x v="4"/>
    <x v="0"/>
    <x v="4"/>
    <x v="1"/>
  </r>
  <r>
    <x v="12"/>
    <x v="13"/>
    <x v="11"/>
    <x v="4"/>
    <x v="0"/>
    <x v="4"/>
    <x v="1"/>
  </r>
  <r>
    <x v="12"/>
    <x v="14"/>
    <x v="11"/>
    <x v="4"/>
    <x v="0"/>
    <x v="4"/>
    <x v="1"/>
  </r>
  <r>
    <x v="12"/>
    <x v="15"/>
    <x v="11"/>
    <x v="4"/>
    <x v="0"/>
    <x v="4"/>
    <x v="1"/>
  </r>
  <r>
    <x v="12"/>
    <x v="16"/>
    <x v="11"/>
    <x v="4"/>
    <x v="0"/>
    <x v="4"/>
    <x v="1"/>
  </r>
  <r>
    <x v="12"/>
    <x v="17"/>
    <x v="11"/>
    <x v="4"/>
    <x v="0"/>
    <x v="4"/>
    <x v="1"/>
  </r>
  <r>
    <x v="12"/>
    <x v="18"/>
    <x v="11"/>
    <x v="4"/>
    <x v="0"/>
    <x v="4"/>
    <x v="1"/>
  </r>
  <r>
    <x v="12"/>
    <x v="19"/>
    <x v="11"/>
    <x v="4"/>
    <x v="0"/>
    <x v="4"/>
    <x v="1"/>
  </r>
  <r>
    <x v="12"/>
    <x v="20"/>
    <x v="11"/>
    <x v="4"/>
    <x v="0"/>
    <x v="4"/>
    <x v="1"/>
  </r>
  <r>
    <x v="12"/>
    <x v="21"/>
    <x v="11"/>
    <x v="4"/>
    <x v="0"/>
    <x v="4"/>
    <x v="1"/>
  </r>
  <r>
    <x v="12"/>
    <x v="22"/>
    <x v="11"/>
    <x v="4"/>
    <x v="0"/>
    <x v="4"/>
    <x v="1"/>
  </r>
  <r>
    <x v="12"/>
    <x v="23"/>
    <x v="11"/>
    <x v="4"/>
    <x v="0"/>
    <x v="4"/>
    <x v="1"/>
  </r>
  <r>
    <x v="12"/>
    <x v="24"/>
    <x v="11"/>
    <x v="4"/>
    <x v="0"/>
    <x v="4"/>
    <x v="1"/>
  </r>
  <r>
    <x v="12"/>
    <x v="25"/>
    <x v="11"/>
    <x v="4"/>
    <x v="0"/>
    <x v="4"/>
    <x v="1"/>
  </r>
  <r>
    <x v="12"/>
    <x v="26"/>
    <x v="11"/>
    <x v="4"/>
    <x v="0"/>
    <x v="4"/>
    <x v="1"/>
  </r>
  <r>
    <x v="12"/>
    <x v="27"/>
    <x v="11"/>
    <x v="4"/>
    <x v="0"/>
    <x v="4"/>
    <x v="1"/>
  </r>
  <r>
    <x v="12"/>
    <x v="28"/>
    <x v="11"/>
    <x v="4"/>
    <x v="0"/>
    <x v="4"/>
    <x v="1"/>
  </r>
  <r>
    <x v="12"/>
    <x v="29"/>
    <x v="11"/>
    <x v="4"/>
    <x v="0"/>
    <x v="4"/>
    <x v="1"/>
  </r>
  <r>
    <x v="12"/>
    <x v="30"/>
    <x v="11"/>
    <x v="4"/>
    <x v="0"/>
    <x v="4"/>
    <x v="1"/>
  </r>
  <r>
    <x v="12"/>
    <x v="31"/>
    <x v="11"/>
    <x v="4"/>
    <x v="0"/>
    <x v="4"/>
    <x v="1"/>
  </r>
  <r>
    <x v="12"/>
    <x v="32"/>
    <x v="11"/>
    <x v="4"/>
    <x v="0"/>
    <x v="4"/>
    <x v="1"/>
  </r>
  <r>
    <x v="12"/>
    <x v="33"/>
    <x v="11"/>
    <x v="4"/>
    <x v="0"/>
    <x v="4"/>
    <x v="1"/>
  </r>
  <r>
    <x v="12"/>
    <x v="34"/>
    <x v="11"/>
    <x v="4"/>
    <x v="0"/>
    <x v="4"/>
    <x v="1"/>
  </r>
  <r>
    <x v="12"/>
    <x v="35"/>
    <x v="11"/>
    <x v="4"/>
    <x v="0"/>
    <x v="4"/>
    <x v="1"/>
  </r>
  <r>
    <x v="12"/>
    <x v="36"/>
    <x v="11"/>
    <x v="4"/>
    <x v="0"/>
    <x v="4"/>
    <x v="1"/>
  </r>
  <r>
    <x v="12"/>
    <x v="37"/>
    <x v="11"/>
    <x v="4"/>
    <x v="0"/>
    <x v="4"/>
    <x v="1"/>
  </r>
  <r>
    <x v="12"/>
    <x v="38"/>
    <x v="11"/>
    <x v="4"/>
    <x v="0"/>
    <x v="4"/>
    <x v="1"/>
  </r>
  <r>
    <x v="12"/>
    <x v="39"/>
    <x v="11"/>
    <x v="4"/>
    <x v="0"/>
    <x v="4"/>
    <x v="1"/>
  </r>
  <r>
    <x v="12"/>
    <x v="40"/>
    <x v="11"/>
    <x v="4"/>
    <x v="0"/>
    <x v="4"/>
    <x v="1"/>
  </r>
  <r>
    <x v="12"/>
    <x v="41"/>
    <x v="11"/>
    <x v="4"/>
    <x v="0"/>
    <x v="4"/>
    <x v="1"/>
  </r>
  <r>
    <x v="12"/>
    <x v="42"/>
    <x v="11"/>
    <x v="4"/>
    <x v="0"/>
    <x v="4"/>
    <x v="1"/>
  </r>
  <r>
    <x v="12"/>
    <x v="43"/>
    <x v="11"/>
    <x v="4"/>
    <x v="0"/>
    <x v="4"/>
    <x v="1"/>
  </r>
  <r>
    <x v="12"/>
    <x v="44"/>
    <x v="11"/>
    <x v="4"/>
    <x v="0"/>
    <x v="4"/>
    <x v="1"/>
  </r>
  <r>
    <x v="12"/>
    <x v="45"/>
    <x v="11"/>
    <x v="4"/>
    <x v="0"/>
    <x v="4"/>
    <x v="1"/>
  </r>
  <r>
    <x v="12"/>
    <x v="46"/>
    <x v="11"/>
    <x v="4"/>
    <x v="0"/>
    <x v="4"/>
    <x v="1"/>
  </r>
  <r>
    <x v="12"/>
    <x v="47"/>
    <x v="11"/>
    <x v="4"/>
    <x v="0"/>
    <x v="4"/>
    <x v="1"/>
  </r>
  <r>
    <x v="12"/>
    <x v="48"/>
    <x v="11"/>
    <x v="4"/>
    <x v="0"/>
    <x v="4"/>
    <x v="1"/>
  </r>
  <r>
    <x v="12"/>
    <x v="49"/>
    <x v="11"/>
    <x v="4"/>
    <x v="0"/>
    <x v="4"/>
    <x v="1"/>
  </r>
  <r>
    <x v="12"/>
    <x v="50"/>
    <x v="11"/>
    <x v="4"/>
    <x v="0"/>
    <x v="4"/>
    <x v="1"/>
  </r>
  <r>
    <x v="12"/>
    <x v="51"/>
    <x v="11"/>
    <x v="4"/>
    <x v="0"/>
    <x v="4"/>
    <x v="1"/>
  </r>
  <r>
    <x v="12"/>
    <x v="52"/>
    <x v="11"/>
    <x v="4"/>
    <x v="0"/>
    <x v="4"/>
    <x v="1"/>
  </r>
  <r>
    <x v="12"/>
    <x v="53"/>
    <x v="11"/>
    <x v="4"/>
    <x v="0"/>
    <x v="4"/>
    <x v="1"/>
  </r>
  <r>
    <x v="12"/>
    <x v="54"/>
    <x v="11"/>
    <x v="4"/>
    <x v="0"/>
    <x v="4"/>
    <x v="1"/>
  </r>
  <r>
    <x v="12"/>
    <x v="55"/>
    <x v="11"/>
    <x v="4"/>
    <x v="0"/>
    <x v="4"/>
    <x v="1"/>
  </r>
  <r>
    <x v="12"/>
    <x v="56"/>
    <x v="11"/>
    <x v="4"/>
    <x v="0"/>
    <x v="4"/>
    <x v="1"/>
  </r>
  <r>
    <x v="12"/>
    <x v="57"/>
    <x v="11"/>
    <x v="4"/>
    <x v="0"/>
    <x v="4"/>
    <x v="1"/>
  </r>
  <r>
    <x v="12"/>
    <x v="58"/>
    <x v="11"/>
    <x v="4"/>
    <x v="0"/>
    <x v="4"/>
    <x v="1"/>
  </r>
  <r>
    <x v="12"/>
    <x v="59"/>
    <x v="11"/>
    <x v="4"/>
    <x v="0"/>
    <x v="4"/>
    <x v="1"/>
  </r>
  <r>
    <x v="12"/>
    <x v="60"/>
    <x v="11"/>
    <x v="4"/>
    <x v="0"/>
    <x v="4"/>
    <x v="1"/>
  </r>
  <r>
    <x v="12"/>
    <x v="61"/>
    <x v="3"/>
    <x v="4"/>
    <x v="0"/>
    <x v="4"/>
    <x v="1"/>
  </r>
  <r>
    <x v="12"/>
    <x v="62"/>
    <x v="3"/>
    <x v="4"/>
    <x v="0"/>
    <x v="4"/>
    <x v="1"/>
  </r>
  <r>
    <x v="12"/>
    <x v="63"/>
    <x v="3"/>
    <x v="4"/>
    <x v="0"/>
    <x v="4"/>
    <x v="1"/>
  </r>
  <r>
    <x v="12"/>
    <x v="64"/>
    <x v="3"/>
    <x v="4"/>
    <x v="0"/>
    <x v="4"/>
    <x v="1"/>
  </r>
  <r>
    <x v="12"/>
    <x v="65"/>
    <x v="3"/>
    <x v="4"/>
    <x v="0"/>
    <x v="4"/>
    <x v="1"/>
  </r>
  <r>
    <x v="12"/>
    <x v="66"/>
    <x v="3"/>
    <x v="4"/>
    <x v="0"/>
    <x v="4"/>
    <x v="1"/>
  </r>
  <r>
    <x v="12"/>
    <x v="67"/>
    <x v="3"/>
    <x v="4"/>
    <x v="0"/>
    <x v="4"/>
    <x v="1"/>
  </r>
  <r>
    <x v="12"/>
    <x v="68"/>
    <x v="3"/>
    <x v="4"/>
    <x v="0"/>
    <x v="4"/>
    <x v="1"/>
  </r>
  <r>
    <x v="12"/>
    <x v="69"/>
    <x v="3"/>
    <x v="4"/>
    <x v="0"/>
    <x v="4"/>
    <x v="1"/>
  </r>
  <r>
    <x v="12"/>
    <x v="70"/>
    <x v="3"/>
    <x v="4"/>
    <x v="0"/>
    <x v="4"/>
    <x v="1"/>
  </r>
  <r>
    <x v="12"/>
    <x v="71"/>
    <x v="3"/>
    <x v="4"/>
    <x v="0"/>
    <x v="4"/>
    <x v="1"/>
  </r>
  <r>
    <x v="12"/>
    <x v="72"/>
    <x v="3"/>
    <x v="4"/>
    <x v="0"/>
    <x v="4"/>
    <x v="1"/>
  </r>
  <r>
    <x v="12"/>
    <x v="73"/>
    <x v="3"/>
    <x v="4"/>
    <x v="0"/>
    <x v="4"/>
    <x v="1"/>
  </r>
  <r>
    <x v="12"/>
    <x v="74"/>
    <x v="3"/>
    <x v="4"/>
    <x v="0"/>
    <x v="4"/>
    <x v="1"/>
  </r>
  <r>
    <x v="12"/>
    <x v="75"/>
    <x v="3"/>
    <x v="4"/>
    <x v="0"/>
    <x v="4"/>
    <x v="1"/>
  </r>
  <r>
    <x v="12"/>
    <x v="76"/>
    <x v="3"/>
    <x v="4"/>
    <x v="0"/>
    <x v="4"/>
    <x v="1"/>
  </r>
  <r>
    <x v="12"/>
    <x v="77"/>
    <x v="3"/>
    <x v="4"/>
    <x v="0"/>
    <x v="4"/>
    <x v="1"/>
  </r>
  <r>
    <x v="12"/>
    <x v="78"/>
    <x v="3"/>
    <x v="4"/>
    <x v="0"/>
    <x v="4"/>
    <x v="1"/>
  </r>
  <r>
    <x v="12"/>
    <x v="79"/>
    <x v="3"/>
    <x v="4"/>
    <x v="0"/>
    <x v="4"/>
    <x v="1"/>
  </r>
  <r>
    <x v="12"/>
    <x v="80"/>
    <x v="3"/>
    <x v="4"/>
    <x v="0"/>
    <x v="4"/>
    <x v="1"/>
  </r>
  <r>
    <x v="12"/>
    <x v="81"/>
    <x v="3"/>
    <x v="4"/>
    <x v="0"/>
    <x v="4"/>
    <x v="1"/>
  </r>
  <r>
    <x v="12"/>
    <x v="82"/>
    <x v="3"/>
    <x v="4"/>
    <x v="0"/>
    <x v="4"/>
    <x v="1"/>
  </r>
  <r>
    <x v="12"/>
    <x v="83"/>
    <x v="3"/>
    <x v="4"/>
    <x v="0"/>
    <x v="4"/>
    <x v="1"/>
  </r>
  <r>
    <x v="12"/>
    <x v="84"/>
    <x v="3"/>
    <x v="4"/>
    <x v="0"/>
    <x v="4"/>
    <x v="1"/>
  </r>
  <r>
    <x v="12"/>
    <x v="85"/>
    <x v="3"/>
    <x v="4"/>
    <x v="0"/>
    <x v="4"/>
    <x v="1"/>
  </r>
  <r>
    <x v="12"/>
    <x v="86"/>
    <x v="3"/>
    <x v="4"/>
    <x v="0"/>
    <x v="4"/>
    <x v="1"/>
  </r>
  <r>
    <x v="12"/>
    <x v="87"/>
    <x v="3"/>
    <x v="4"/>
    <x v="0"/>
    <x v="4"/>
    <x v="1"/>
  </r>
  <r>
    <x v="12"/>
    <x v="88"/>
    <x v="3"/>
    <x v="4"/>
    <x v="0"/>
    <x v="4"/>
    <x v="1"/>
  </r>
  <r>
    <x v="12"/>
    <x v="89"/>
    <x v="3"/>
    <x v="4"/>
    <x v="0"/>
    <x v="4"/>
    <x v="1"/>
  </r>
  <r>
    <x v="12"/>
    <x v="90"/>
    <x v="3"/>
    <x v="4"/>
    <x v="0"/>
    <x v="4"/>
    <x v="1"/>
  </r>
  <r>
    <x v="12"/>
    <x v="91"/>
    <x v="11"/>
    <x v="4"/>
    <x v="0"/>
    <x v="4"/>
    <x v="1"/>
  </r>
  <r>
    <x v="12"/>
    <x v="92"/>
    <x v="11"/>
    <x v="4"/>
    <x v="0"/>
    <x v="4"/>
    <x v="1"/>
  </r>
  <r>
    <x v="12"/>
    <x v="93"/>
    <x v="11"/>
    <x v="4"/>
    <x v="0"/>
    <x v="4"/>
    <x v="1"/>
  </r>
  <r>
    <x v="12"/>
    <x v="94"/>
    <x v="11"/>
    <x v="4"/>
    <x v="0"/>
    <x v="4"/>
    <x v="1"/>
  </r>
  <r>
    <x v="12"/>
    <x v="95"/>
    <x v="11"/>
    <x v="4"/>
    <x v="0"/>
    <x v="4"/>
    <x v="1"/>
  </r>
  <r>
    <x v="12"/>
    <x v="96"/>
    <x v="11"/>
    <x v="4"/>
    <x v="0"/>
    <x v="4"/>
    <x v="1"/>
  </r>
  <r>
    <x v="12"/>
    <x v="97"/>
    <x v="11"/>
    <x v="4"/>
    <x v="0"/>
    <x v="4"/>
    <x v="1"/>
  </r>
  <r>
    <x v="12"/>
    <x v="98"/>
    <x v="11"/>
    <x v="4"/>
    <x v="0"/>
    <x v="4"/>
    <x v="1"/>
  </r>
  <r>
    <x v="12"/>
    <x v="99"/>
    <x v="11"/>
    <x v="4"/>
    <x v="0"/>
    <x v="4"/>
    <x v="1"/>
  </r>
  <r>
    <x v="12"/>
    <x v="100"/>
    <x v="11"/>
    <x v="4"/>
    <x v="0"/>
    <x v="4"/>
    <x v="1"/>
  </r>
  <r>
    <x v="12"/>
    <x v="101"/>
    <x v="11"/>
    <x v="4"/>
    <x v="0"/>
    <x v="4"/>
    <x v="1"/>
  </r>
  <r>
    <x v="12"/>
    <x v="102"/>
    <x v="11"/>
    <x v="4"/>
    <x v="0"/>
    <x v="4"/>
    <x v="1"/>
  </r>
  <r>
    <x v="12"/>
    <x v="103"/>
    <x v="11"/>
    <x v="4"/>
    <x v="0"/>
    <x v="4"/>
    <x v="1"/>
  </r>
  <r>
    <x v="12"/>
    <x v="104"/>
    <x v="11"/>
    <x v="4"/>
    <x v="0"/>
    <x v="4"/>
    <x v="1"/>
  </r>
  <r>
    <x v="12"/>
    <x v="105"/>
    <x v="11"/>
    <x v="4"/>
    <x v="0"/>
    <x v="4"/>
    <x v="1"/>
  </r>
  <r>
    <x v="12"/>
    <x v="106"/>
    <x v="11"/>
    <x v="4"/>
    <x v="0"/>
    <x v="4"/>
    <x v="1"/>
  </r>
  <r>
    <x v="12"/>
    <x v="107"/>
    <x v="11"/>
    <x v="4"/>
    <x v="0"/>
    <x v="4"/>
    <x v="1"/>
  </r>
  <r>
    <x v="12"/>
    <x v="108"/>
    <x v="11"/>
    <x v="4"/>
    <x v="0"/>
    <x v="4"/>
    <x v="1"/>
  </r>
  <r>
    <x v="12"/>
    <x v="109"/>
    <x v="11"/>
    <x v="4"/>
    <x v="0"/>
    <x v="4"/>
    <x v="1"/>
  </r>
  <r>
    <x v="12"/>
    <x v="110"/>
    <x v="11"/>
    <x v="4"/>
    <x v="0"/>
    <x v="4"/>
    <x v="1"/>
  </r>
  <r>
    <x v="12"/>
    <x v="111"/>
    <x v="11"/>
    <x v="4"/>
    <x v="0"/>
    <x v="4"/>
    <x v="1"/>
  </r>
  <r>
    <x v="12"/>
    <x v="112"/>
    <x v="11"/>
    <x v="4"/>
    <x v="0"/>
    <x v="4"/>
    <x v="1"/>
  </r>
  <r>
    <x v="12"/>
    <x v="113"/>
    <x v="11"/>
    <x v="4"/>
    <x v="0"/>
    <x v="4"/>
    <x v="1"/>
  </r>
  <r>
    <x v="12"/>
    <x v="114"/>
    <x v="11"/>
    <x v="4"/>
    <x v="0"/>
    <x v="4"/>
    <x v="1"/>
  </r>
  <r>
    <x v="12"/>
    <x v="115"/>
    <x v="11"/>
    <x v="4"/>
    <x v="0"/>
    <x v="4"/>
    <x v="1"/>
  </r>
  <r>
    <x v="12"/>
    <x v="116"/>
    <x v="11"/>
    <x v="4"/>
    <x v="0"/>
    <x v="4"/>
    <x v="1"/>
  </r>
  <r>
    <x v="12"/>
    <x v="117"/>
    <x v="11"/>
    <x v="4"/>
    <x v="0"/>
    <x v="4"/>
    <x v="1"/>
  </r>
  <r>
    <x v="12"/>
    <x v="118"/>
    <x v="11"/>
    <x v="4"/>
    <x v="0"/>
    <x v="4"/>
    <x v="1"/>
  </r>
  <r>
    <x v="12"/>
    <x v="119"/>
    <x v="11"/>
    <x v="4"/>
    <x v="0"/>
    <x v="4"/>
    <x v="1"/>
  </r>
  <r>
    <x v="12"/>
    <x v="120"/>
    <x v="11"/>
    <x v="4"/>
    <x v="0"/>
    <x v="4"/>
    <x v="1"/>
  </r>
  <r>
    <x v="12"/>
    <x v="121"/>
    <x v="11"/>
    <x v="4"/>
    <x v="0"/>
    <x v="4"/>
    <x v="1"/>
  </r>
  <r>
    <x v="12"/>
    <x v="122"/>
    <x v="11"/>
    <x v="4"/>
    <x v="0"/>
    <x v="4"/>
    <x v="1"/>
  </r>
  <r>
    <x v="12"/>
    <x v="123"/>
    <x v="11"/>
    <x v="4"/>
    <x v="0"/>
    <x v="4"/>
    <x v="1"/>
  </r>
  <r>
    <x v="12"/>
    <x v="124"/>
    <x v="11"/>
    <x v="4"/>
    <x v="0"/>
    <x v="4"/>
    <x v="1"/>
  </r>
  <r>
    <x v="12"/>
    <x v="125"/>
    <x v="11"/>
    <x v="4"/>
    <x v="0"/>
    <x v="4"/>
    <x v="1"/>
  </r>
  <r>
    <x v="12"/>
    <x v="126"/>
    <x v="11"/>
    <x v="4"/>
    <x v="0"/>
    <x v="4"/>
    <x v="1"/>
  </r>
  <r>
    <x v="12"/>
    <x v="127"/>
    <x v="11"/>
    <x v="4"/>
    <x v="0"/>
    <x v="4"/>
    <x v="1"/>
  </r>
  <r>
    <x v="12"/>
    <x v="128"/>
    <x v="11"/>
    <x v="4"/>
    <x v="0"/>
    <x v="4"/>
    <x v="1"/>
  </r>
  <r>
    <x v="12"/>
    <x v="129"/>
    <x v="11"/>
    <x v="4"/>
    <x v="0"/>
    <x v="4"/>
    <x v="1"/>
  </r>
  <r>
    <x v="12"/>
    <x v="130"/>
    <x v="11"/>
    <x v="4"/>
    <x v="0"/>
    <x v="4"/>
    <x v="1"/>
  </r>
  <r>
    <x v="12"/>
    <x v="131"/>
    <x v="11"/>
    <x v="4"/>
    <x v="0"/>
    <x v="4"/>
    <x v="1"/>
  </r>
  <r>
    <x v="12"/>
    <x v="132"/>
    <x v="11"/>
    <x v="4"/>
    <x v="0"/>
    <x v="4"/>
    <x v="1"/>
  </r>
  <r>
    <x v="13"/>
    <x v="0"/>
    <x v="3445"/>
    <x v="4"/>
    <x v="0"/>
    <x v="4"/>
    <x v="1"/>
  </r>
  <r>
    <x v="13"/>
    <x v="1"/>
    <x v="3446"/>
    <x v="4"/>
    <x v="0"/>
    <x v="4"/>
    <x v="1"/>
  </r>
  <r>
    <x v="13"/>
    <x v="2"/>
    <x v="3447"/>
    <x v="4"/>
    <x v="0"/>
    <x v="4"/>
    <x v="1"/>
  </r>
  <r>
    <x v="13"/>
    <x v="3"/>
    <x v="3448"/>
    <x v="4"/>
    <x v="0"/>
    <x v="4"/>
    <x v="1"/>
  </r>
  <r>
    <x v="13"/>
    <x v="4"/>
    <x v="3449"/>
    <x v="4"/>
    <x v="0"/>
    <x v="4"/>
    <x v="1"/>
  </r>
  <r>
    <x v="13"/>
    <x v="5"/>
    <x v="3450"/>
    <x v="4"/>
    <x v="0"/>
    <x v="4"/>
    <x v="1"/>
  </r>
  <r>
    <x v="13"/>
    <x v="6"/>
    <x v="3451"/>
    <x v="4"/>
    <x v="0"/>
    <x v="4"/>
    <x v="1"/>
  </r>
  <r>
    <x v="13"/>
    <x v="7"/>
    <x v="3452"/>
    <x v="4"/>
    <x v="0"/>
    <x v="4"/>
    <x v="1"/>
  </r>
  <r>
    <x v="13"/>
    <x v="8"/>
    <x v="3"/>
    <x v="4"/>
    <x v="0"/>
    <x v="4"/>
    <x v="1"/>
  </r>
  <r>
    <x v="13"/>
    <x v="9"/>
    <x v="3453"/>
    <x v="4"/>
    <x v="0"/>
    <x v="4"/>
    <x v="1"/>
  </r>
  <r>
    <x v="13"/>
    <x v="10"/>
    <x v="3454"/>
    <x v="4"/>
    <x v="0"/>
    <x v="4"/>
    <x v="1"/>
  </r>
  <r>
    <x v="13"/>
    <x v="11"/>
    <x v="3455"/>
    <x v="4"/>
    <x v="0"/>
    <x v="4"/>
    <x v="1"/>
  </r>
  <r>
    <x v="13"/>
    <x v="12"/>
    <x v="3456"/>
    <x v="4"/>
    <x v="0"/>
    <x v="4"/>
    <x v="1"/>
  </r>
  <r>
    <x v="13"/>
    <x v="13"/>
    <x v="3457"/>
    <x v="4"/>
    <x v="0"/>
    <x v="4"/>
    <x v="1"/>
  </r>
  <r>
    <x v="13"/>
    <x v="14"/>
    <x v="3458"/>
    <x v="4"/>
    <x v="0"/>
    <x v="4"/>
    <x v="1"/>
  </r>
  <r>
    <x v="13"/>
    <x v="15"/>
    <x v="3459"/>
    <x v="4"/>
    <x v="0"/>
    <x v="4"/>
    <x v="1"/>
  </r>
  <r>
    <x v="13"/>
    <x v="16"/>
    <x v="3460"/>
    <x v="4"/>
    <x v="0"/>
    <x v="4"/>
    <x v="1"/>
  </r>
  <r>
    <x v="13"/>
    <x v="17"/>
    <x v="3461"/>
    <x v="4"/>
    <x v="0"/>
    <x v="4"/>
    <x v="1"/>
  </r>
  <r>
    <x v="13"/>
    <x v="18"/>
    <x v="3462"/>
    <x v="4"/>
    <x v="0"/>
    <x v="4"/>
    <x v="1"/>
  </r>
  <r>
    <x v="13"/>
    <x v="19"/>
    <x v="3463"/>
    <x v="4"/>
    <x v="0"/>
    <x v="4"/>
    <x v="1"/>
  </r>
  <r>
    <x v="13"/>
    <x v="20"/>
    <x v="3464"/>
    <x v="4"/>
    <x v="0"/>
    <x v="4"/>
    <x v="1"/>
  </r>
  <r>
    <x v="13"/>
    <x v="21"/>
    <x v="3465"/>
    <x v="4"/>
    <x v="0"/>
    <x v="4"/>
    <x v="1"/>
  </r>
  <r>
    <x v="13"/>
    <x v="22"/>
    <x v="3466"/>
    <x v="4"/>
    <x v="0"/>
    <x v="4"/>
    <x v="1"/>
  </r>
  <r>
    <x v="13"/>
    <x v="23"/>
    <x v="3467"/>
    <x v="4"/>
    <x v="0"/>
    <x v="4"/>
    <x v="1"/>
  </r>
  <r>
    <x v="13"/>
    <x v="24"/>
    <x v="3468"/>
    <x v="4"/>
    <x v="0"/>
    <x v="4"/>
    <x v="1"/>
  </r>
  <r>
    <x v="13"/>
    <x v="25"/>
    <x v="3"/>
    <x v="4"/>
    <x v="0"/>
    <x v="4"/>
    <x v="1"/>
  </r>
  <r>
    <x v="13"/>
    <x v="26"/>
    <x v="3469"/>
    <x v="4"/>
    <x v="0"/>
    <x v="4"/>
    <x v="1"/>
  </r>
  <r>
    <x v="13"/>
    <x v="27"/>
    <x v="3470"/>
    <x v="4"/>
    <x v="0"/>
    <x v="4"/>
    <x v="1"/>
  </r>
  <r>
    <x v="13"/>
    <x v="28"/>
    <x v="3471"/>
    <x v="4"/>
    <x v="0"/>
    <x v="4"/>
    <x v="1"/>
  </r>
  <r>
    <x v="13"/>
    <x v="29"/>
    <x v="3472"/>
    <x v="4"/>
    <x v="0"/>
    <x v="4"/>
    <x v="1"/>
  </r>
  <r>
    <x v="13"/>
    <x v="30"/>
    <x v="3"/>
    <x v="4"/>
    <x v="0"/>
    <x v="4"/>
    <x v="1"/>
  </r>
  <r>
    <x v="13"/>
    <x v="31"/>
    <x v="3473"/>
    <x v="4"/>
    <x v="0"/>
    <x v="4"/>
    <x v="1"/>
  </r>
  <r>
    <x v="13"/>
    <x v="32"/>
    <x v="3474"/>
    <x v="4"/>
    <x v="0"/>
    <x v="4"/>
    <x v="1"/>
  </r>
  <r>
    <x v="13"/>
    <x v="33"/>
    <x v="3475"/>
    <x v="4"/>
    <x v="0"/>
    <x v="4"/>
    <x v="1"/>
  </r>
  <r>
    <x v="13"/>
    <x v="34"/>
    <x v="3476"/>
    <x v="4"/>
    <x v="0"/>
    <x v="4"/>
    <x v="1"/>
  </r>
  <r>
    <x v="13"/>
    <x v="35"/>
    <x v="3477"/>
    <x v="4"/>
    <x v="0"/>
    <x v="4"/>
    <x v="1"/>
  </r>
  <r>
    <x v="13"/>
    <x v="36"/>
    <x v="3478"/>
    <x v="4"/>
    <x v="0"/>
    <x v="4"/>
    <x v="1"/>
  </r>
  <r>
    <x v="13"/>
    <x v="37"/>
    <x v="3479"/>
    <x v="4"/>
    <x v="0"/>
    <x v="4"/>
    <x v="1"/>
  </r>
  <r>
    <x v="13"/>
    <x v="38"/>
    <x v="3480"/>
    <x v="4"/>
    <x v="0"/>
    <x v="4"/>
    <x v="1"/>
  </r>
  <r>
    <x v="13"/>
    <x v="39"/>
    <x v="3481"/>
    <x v="4"/>
    <x v="0"/>
    <x v="4"/>
    <x v="1"/>
  </r>
  <r>
    <x v="13"/>
    <x v="40"/>
    <x v="3482"/>
    <x v="4"/>
    <x v="0"/>
    <x v="4"/>
    <x v="1"/>
  </r>
  <r>
    <x v="13"/>
    <x v="41"/>
    <x v="3483"/>
    <x v="4"/>
    <x v="0"/>
    <x v="4"/>
    <x v="1"/>
  </r>
  <r>
    <x v="13"/>
    <x v="42"/>
    <x v="3484"/>
    <x v="4"/>
    <x v="0"/>
    <x v="4"/>
    <x v="1"/>
  </r>
  <r>
    <x v="13"/>
    <x v="43"/>
    <x v="3485"/>
    <x v="4"/>
    <x v="0"/>
    <x v="4"/>
    <x v="1"/>
  </r>
  <r>
    <x v="13"/>
    <x v="44"/>
    <x v="3486"/>
    <x v="4"/>
    <x v="0"/>
    <x v="4"/>
    <x v="1"/>
  </r>
  <r>
    <x v="13"/>
    <x v="45"/>
    <x v="3487"/>
    <x v="4"/>
    <x v="0"/>
    <x v="4"/>
    <x v="1"/>
  </r>
  <r>
    <x v="13"/>
    <x v="46"/>
    <x v="3488"/>
    <x v="4"/>
    <x v="0"/>
    <x v="4"/>
    <x v="1"/>
  </r>
  <r>
    <x v="13"/>
    <x v="47"/>
    <x v="3489"/>
    <x v="4"/>
    <x v="0"/>
    <x v="4"/>
    <x v="1"/>
  </r>
  <r>
    <x v="13"/>
    <x v="48"/>
    <x v="3490"/>
    <x v="4"/>
    <x v="0"/>
    <x v="4"/>
    <x v="1"/>
  </r>
  <r>
    <x v="13"/>
    <x v="49"/>
    <x v="3491"/>
    <x v="4"/>
    <x v="0"/>
    <x v="4"/>
    <x v="1"/>
  </r>
  <r>
    <x v="13"/>
    <x v="50"/>
    <x v="3492"/>
    <x v="4"/>
    <x v="0"/>
    <x v="4"/>
    <x v="1"/>
  </r>
  <r>
    <x v="13"/>
    <x v="51"/>
    <x v="3493"/>
    <x v="4"/>
    <x v="0"/>
    <x v="4"/>
    <x v="1"/>
  </r>
  <r>
    <x v="13"/>
    <x v="52"/>
    <x v="3494"/>
    <x v="4"/>
    <x v="0"/>
    <x v="4"/>
    <x v="1"/>
  </r>
  <r>
    <x v="13"/>
    <x v="53"/>
    <x v="3495"/>
    <x v="4"/>
    <x v="0"/>
    <x v="4"/>
    <x v="1"/>
  </r>
  <r>
    <x v="13"/>
    <x v="54"/>
    <x v="3496"/>
    <x v="4"/>
    <x v="0"/>
    <x v="4"/>
    <x v="1"/>
  </r>
  <r>
    <x v="13"/>
    <x v="55"/>
    <x v="3497"/>
    <x v="4"/>
    <x v="0"/>
    <x v="4"/>
    <x v="1"/>
  </r>
  <r>
    <x v="13"/>
    <x v="56"/>
    <x v="3498"/>
    <x v="4"/>
    <x v="0"/>
    <x v="4"/>
    <x v="1"/>
  </r>
  <r>
    <x v="13"/>
    <x v="57"/>
    <x v="3499"/>
    <x v="4"/>
    <x v="0"/>
    <x v="4"/>
    <x v="1"/>
  </r>
  <r>
    <x v="13"/>
    <x v="58"/>
    <x v="3500"/>
    <x v="4"/>
    <x v="0"/>
    <x v="4"/>
    <x v="1"/>
  </r>
  <r>
    <x v="13"/>
    <x v="59"/>
    <x v="3501"/>
    <x v="4"/>
    <x v="0"/>
    <x v="4"/>
    <x v="1"/>
  </r>
  <r>
    <x v="13"/>
    <x v="60"/>
    <x v="3502"/>
    <x v="4"/>
    <x v="0"/>
    <x v="4"/>
    <x v="1"/>
  </r>
  <r>
    <x v="13"/>
    <x v="61"/>
    <x v="3570"/>
    <x v="4"/>
    <x v="0"/>
    <x v="4"/>
    <x v="1"/>
  </r>
  <r>
    <x v="13"/>
    <x v="62"/>
    <x v="3571"/>
    <x v="4"/>
    <x v="0"/>
    <x v="4"/>
    <x v="1"/>
  </r>
  <r>
    <x v="13"/>
    <x v="63"/>
    <x v="3572"/>
    <x v="4"/>
    <x v="0"/>
    <x v="4"/>
    <x v="1"/>
  </r>
  <r>
    <x v="13"/>
    <x v="64"/>
    <x v="3573"/>
    <x v="4"/>
    <x v="0"/>
    <x v="4"/>
    <x v="1"/>
  </r>
  <r>
    <x v="13"/>
    <x v="65"/>
    <x v="3574"/>
    <x v="4"/>
    <x v="0"/>
    <x v="4"/>
    <x v="1"/>
  </r>
  <r>
    <x v="13"/>
    <x v="66"/>
    <x v="3575"/>
    <x v="4"/>
    <x v="0"/>
    <x v="4"/>
    <x v="1"/>
  </r>
  <r>
    <x v="13"/>
    <x v="67"/>
    <x v="3576"/>
    <x v="4"/>
    <x v="0"/>
    <x v="4"/>
    <x v="1"/>
  </r>
  <r>
    <x v="13"/>
    <x v="68"/>
    <x v="3577"/>
    <x v="4"/>
    <x v="0"/>
    <x v="4"/>
    <x v="1"/>
  </r>
  <r>
    <x v="13"/>
    <x v="69"/>
    <x v="3578"/>
    <x v="4"/>
    <x v="0"/>
    <x v="4"/>
    <x v="1"/>
  </r>
  <r>
    <x v="13"/>
    <x v="70"/>
    <x v="3579"/>
    <x v="4"/>
    <x v="0"/>
    <x v="4"/>
    <x v="1"/>
  </r>
  <r>
    <x v="13"/>
    <x v="71"/>
    <x v="3580"/>
    <x v="4"/>
    <x v="0"/>
    <x v="4"/>
    <x v="1"/>
  </r>
  <r>
    <x v="13"/>
    <x v="72"/>
    <x v="3581"/>
    <x v="4"/>
    <x v="0"/>
    <x v="4"/>
    <x v="1"/>
  </r>
  <r>
    <x v="13"/>
    <x v="73"/>
    <x v="3582"/>
    <x v="4"/>
    <x v="0"/>
    <x v="4"/>
    <x v="1"/>
  </r>
  <r>
    <x v="13"/>
    <x v="74"/>
    <x v="3583"/>
    <x v="4"/>
    <x v="0"/>
    <x v="4"/>
    <x v="1"/>
  </r>
  <r>
    <x v="13"/>
    <x v="75"/>
    <x v="3584"/>
    <x v="4"/>
    <x v="0"/>
    <x v="4"/>
    <x v="1"/>
  </r>
  <r>
    <x v="13"/>
    <x v="76"/>
    <x v="3585"/>
    <x v="4"/>
    <x v="0"/>
    <x v="4"/>
    <x v="1"/>
  </r>
  <r>
    <x v="13"/>
    <x v="77"/>
    <x v="3586"/>
    <x v="4"/>
    <x v="0"/>
    <x v="4"/>
    <x v="1"/>
  </r>
  <r>
    <x v="13"/>
    <x v="78"/>
    <x v="3587"/>
    <x v="4"/>
    <x v="0"/>
    <x v="4"/>
    <x v="1"/>
  </r>
  <r>
    <x v="13"/>
    <x v="79"/>
    <x v="3588"/>
    <x v="4"/>
    <x v="0"/>
    <x v="4"/>
    <x v="1"/>
  </r>
  <r>
    <x v="13"/>
    <x v="80"/>
    <x v="3589"/>
    <x v="4"/>
    <x v="0"/>
    <x v="4"/>
    <x v="1"/>
  </r>
  <r>
    <x v="13"/>
    <x v="81"/>
    <x v="3590"/>
    <x v="4"/>
    <x v="0"/>
    <x v="4"/>
    <x v="1"/>
  </r>
  <r>
    <x v="13"/>
    <x v="82"/>
    <x v="3591"/>
    <x v="4"/>
    <x v="0"/>
    <x v="4"/>
    <x v="1"/>
  </r>
  <r>
    <x v="13"/>
    <x v="83"/>
    <x v="3592"/>
    <x v="4"/>
    <x v="0"/>
    <x v="4"/>
    <x v="1"/>
  </r>
  <r>
    <x v="13"/>
    <x v="84"/>
    <x v="3593"/>
    <x v="4"/>
    <x v="0"/>
    <x v="4"/>
    <x v="1"/>
  </r>
  <r>
    <x v="13"/>
    <x v="85"/>
    <x v="3594"/>
    <x v="4"/>
    <x v="0"/>
    <x v="4"/>
    <x v="1"/>
  </r>
  <r>
    <x v="13"/>
    <x v="86"/>
    <x v="3595"/>
    <x v="4"/>
    <x v="0"/>
    <x v="4"/>
    <x v="1"/>
  </r>
  <r>
    <x v="13"/>
    <x v="87"/>
    <x v="3596"/>
    <x v="4"/>
    <x v="0"/>
    <x v="4"/>
    <x v="1"/>
  </r>
  <r>
    <x v="13"/>
    <x v="88"/>
    <x v="3597"/>
    <x v="4"/>
    <x v="0"/>
    <x v="4"/>
    <x v="1"/>
  </r>
  <r>
    <x v="13"/>
    <x v="89"/>
    <x v="3598"/>
    <x v="4"/>
    <x v="0"/>
    <x v="4"/>
    <x v="1"/>
  </r>
  <r>
    <x v="13"/>
    <x v="90"/>
    <x v="3599"/>
    <x v="4"/>
    <x v="0"/>
    <x v="4"/>
    <x v="1"/>
  </r>
  <r>
    <x v="13"/>
    <x v="91"/>
    <x v="3533"/>
    <x v="4"/>
    <x v="0"/>
    <x v="4"/>
    <x v="1"/>
  </r>
  <r>
    <x v="13"/>
    <x v="92"/>
    <x v="3534"/>
    <x v="4"/>
    <x v="0"/>
    <x v="4"/>
    <x v="1"/>
  </r>
  <r>
    <x v="13"/>
    <x v="93"/>
    <x v="3535"/>
    <x v="4"/>
    <x v="0"/>
    <x v="4"/>
    <x v="1"/>
  </r>
  <r>
    <x v="13"/>
    <x v="94"/>
    <x v="3536"/>
    <x v="4"/>
    <x v="0"/>
    <x v="4"/>
    <x v="1"/>
  </r>
  <r>
    <x v="13"/>
    <x v="95"/>
    <x v="3537"/>
    <x v="4"/>
    <x v="0"/>
    <x v="4"/>
    <x v="1"/>
  </r>
  <r>
    <x v="13"/>
    <x v="96"/>
    <x v="3538"/>
    <x v="4"/>
    <x v="0"/>
    <x v="4"/>
    <x v="1"/>
  </r>
  <r>
    <x v="13"/>
    <x v="97"/>
    <x v="3539"/>
    <x v="4"/>
    <x v="0"/>
    <x v="4"/>
    <x v="1"/>
  </r>
  <r>
    <x v="13"/>
    <x v="98"/>
    <x v="3540"/>
    <x v="4"/>
    <x v="0"/>
    <x v="4"/>
    <x v="1"/>
  </r>
  <r>
    <x v="13"/>
    <x v="99"/>
    <x v="3541"/>
    <x v="4"/>
    <x v="0"/>
    <x v="4"/>
    <x v="1"/>
  </r>
  <r>
    <x v="13"/>
    <x v="100"/>
    <x v="3542"/>
    <x v="4"/>
    <x v="0"/>
    <x v="4"/>
    <x v="1"/>
  </r>
  <r>
    <x v="13"/>
    <x v="101"/>
    <x v="3543"/>
    <x v="4"/>
    <x v="0"/>
    <x v="4"/>
    <x v="1"/>
  </r>
  <r>
    <x v="13"/>
    <x v="102"/>
    <x v="3544"/>
    <x v="4"/>
    <x v="0"/>
    <x v="4"/>
    <x v="1"/>
  </r>
  <r>
    <x v="13"/>
    <x v="103"/>
    <x v="3545"/>
    <x v="4"/>
    <x v="0"/>
    <x v="4"/>
    <x v="1"/>
  </r>
  <r>
    <x v="13"/>
    <x v="104"/>
    <x v="3"/>
    <x v="4"/>
    <x v="0"/>
    <x v="4"/>
    <x v="1"/>
  </r>
  <r>
    <x v="13"/>
    <x v="105"/>
    <x v="3546"/>
    <x v="4"/>
    <x v="0"/>
    <x v="4"/>
    <x v="1"/>
  </r>
  <r>
    <x v="13"/>
    <x v="106"/>
    <x v="3547"/>
    <x v="4"/>
    <x v="0"/>
    <x v="4"/>
    <x v="1"/>
  </r>
  <r>
    <x v="13"/>
    <x v="107"/>
    <x v="3548"/>
    <x v="4"/>
    <x v="0"/>
    <x v="4"/>
    <x v="1"/>
  </r>
  <r>
    <x v="13"/>
    <x v="108"/>
    <x v="3549"/>
    <x v="4"/>
    <x v="0"/>
    <x v="4"/>
    <x v="1"/>
  </r>
  <r>
    <x v="13"/>
    <x v="109"/>
    <x v="3550"/>
    <x v="4"/>
    <x v="0"/>
    <x v="4"/>
    <x v="1"/>
  </r>
  <r>
    <x v="13"/>
    <x v="110"/>
    <x v="3551"/>
    <x v="4"/>
    <x v="0"/>
    <x v="4"/>
    <x v="1"/>
  </r>
  <r>
    <x v="13"/>
    <x v="111"/>
    <x v="3552"/>
    <x v="4"/>
    <x v="0"/>
    <x v="4"/>
    <x v="1"/>
  </r>
  <r>
    <x v="13"/>
    <x v="112"/>
    <x v="3553"/>
    <x v="4"/>
    <x v="0"/>
    <x v="4"/>
    <x v="1"/>
  </r>
  <r>
    <x v="13"/>
    <x v="113"/>
    <x v="3554"/>
    <x v="4"/>
    <x v="0"/>
    <x v="4"/>
    <x v="1"/>
  </r>
  <r>
    <x v="13"/>
    <x v="114"/>
    <x v="3555"/>
    <x v="4"/>
    <x v="0"/>
    <x v="4"/>
    <x v="1"/>
  </r>
  <r>
    <x v="13"/>
    <x v="115"/>
    <x v="3556"/>
    <x v="4"/>
    <x v="0"/>
    <x v="4"/>
    <x v="1"/>
  </r>
  <r>
    <x v="13"/>
    <x v="116"/>
    <x v="3557"/>
    <x v="4"/>
    <x v="0"/>
    <x v="4"/>
    <x v="1"/>
  </r>
  <r>
    <x v="13"/>
    <x v="117"/>
    <x v="3558"/>
    <x v="4"/>
    <x v="0"/>
    <x v="4"/>
    <x v="1"/>
  </r>
  <r>
    <x v="13"/>
    <x v="118"/>
    <x v="3559"/>
    <x v="4"/>
    <x v="0"/>
    <x v="4"/>
    <x v="1"/>
  </r>
  <r>
    <x v="13"/>
    <x v="119"/>
    <x v="3560"/>
    <x v="4"/>
    <x v="0"/>
    <x v="4"/>
    <x v="1"/>
  </r>
  <r>
    <x v="13"/>
    <x v="120"/>
    <x v="3561"/>
    <x v="4"/>
    <x v="0"/>
    <x v="4"/>
    <x v="1"/>
  </r>
  <r>
    <x v="13"/>
    <x v="121"/>
    <x v="3"/>
    <x v="4"/>
    <x v="0"/>
    <x v="4"/>
    <x v="1"/>
  </r>
  <r>
    <x v="13"/>
    <x v="122"/>
    <x v="3"/>
    <x v="4"/>
    <x v="0"/>
    <x v="4"/>
    <x v="1"/>
  </r>
  <r>
    <x v="13"/>
    <x v="123"/>
    <x v="3562"/>
    <x v="4"/>
    <x v="0"/>
    <x v="4"/>
    <x v="1"/>
  </r>
  <r>
    <x v="13"/>
    <x v="124"/>
    <x v="3563"/>
    <x v="4"/>
    <x v="0"/>
    <x v="4"/>
    <x v="1"/>
  </r>
  <r>
    <x v="13"/>
    <x v="125"/>
    <x v="3564"/>
    <x v="4"/>
    <x v="0"/>
    <x v="4"/>
    <x v="1"/>
  </r>
  <r>
    <x v="13"/>
    <x v="126"/>
    <x v="3565"/>
    <x v="4"/>
    <x v="0"/>
    <x v="4"/>
    <x v="1"/>
  </r>
  <r>
    <x v="13"/>
    <x v="127"/>
    <x v="3566"/>
    <x v="4"/>
    <x v="0"/>
    <x v="4"/>
    <x v="1"/>
  </r>
  <r>
    <x v="13"/>
    <x v="128"/>
    <x v="3567"/>
    <x v="4"/>
    <x v="0"/>
    <x v="4"/>
    <x v="1"/>
  </r>
  <r>
    <x v="13"/>
    <x v="129"/>
    <x v="3568"/>
    <x v="4"/>
    <x v="0"/>
    <x v="4"/>
    <x v="1"/>
  </r>
  <r>
    <x v="13"/>
    <x v="130"/>
    <x v="3569"/>
    <x v="4"/>
    <x v="0"/>
    <x v="4"/>
    <x v="1"/>
  </r>
  <r>
    <x v="13"/>
    <x v="131"/>
    <x v="136"/>
    <x v="4"/>
    <x v="0"/>
    <x v="4"/>
    <x v="1"/>
  </r>
  <r>
    <x v="13"/>
    <x v="132"/>
    <x v="11"/>
    <x v="4"/>
    <x v="0"/>
    <x v="4"/>
    <x v="1"/>
  </r>
  <r>
    <x v="14"/>
    <x v="0"/>
    <x v="3600"/>
    <x v="4"/>
    <x v="0"/>
    <x v="4"/>
    <x v="1"/>
  </r>
  <r>
    <x v="14"/>
    <x v="1"/>
    <x v="3601"/>
    <x v="4"/>
    <x v="0"/>
    <x v="4"/>
    <x v="1"/>
  </r>
  <r>
    <x v="14"/>
    <x v="2"/>
    <x v="3602"/>
    <x v="4"/>
    <x v="0"/>
    <x v="4"/>
    <x v="1"/>
  </r>
  <r>
    <x v="14"/>
    <x v="3"/>
    <x v="3603"/>
    <x v="4"/>
    <x v="0"/>
    <x v="4"/>
    <x v="1"/>
  </r>
  <r>
    <x v="14"/>
    <x v="4"/>
    <x v="3604"/>
    <x v="4"/>
    <x v="0"/>
    <x v="4"/>
    <x v="1"/>
  </r>
  <r>
    <x v="14"/>
    <x v="5"/>
    <x v="3605"/>
    <x v="4"/>
    <x v="0"/>
    <x v="4"/>
    <x v="1"/>
  </r>
  <r>
    <x v="14"/>
    <x v="6"/>
    <x v="3606"/>
    <x v="4"/>
    <x v="0"/>
    <x v="4"/>
    <x v="1"/>
  </r>
  <r>
    <x v="14"/>
    <x v="7"/>
    <x v="3607"/>
    <x v="4"/>
    <x v="0"/>
    <x v="4"/>
    <x v="1"/>
  </r>
  <r>
    <x v="14"/>
    <x v="8"/>
    <x v="11"/>
    <x v="4"/>
    <x v="0"/>
    <x v="4"/>
    <x v="1"/>
  </r>
  <r>
    <x v="14"/>
    <x v="9"/>
    <x v="3608"/>
    <x v="4"/>
    <x v="0"/>
    <x v="4"/>
    <x v="1"/>
  </r>
  <r>
    <x v="14"/>
    <x v="10"/>
    <x v="3609"/>
    <x v="4"/>
    <x v="0"/>
    <x v="4"/>
    <x v="1"/>
  </r>
  <r>
    <x v="14"/>
    <x v="11"/>
    <x v="3610"/>
    <x v="4"/>
    <x v="0"/>
    <x v="4"/>
    <x v="1"/>
  </r>
  <r>
    <x v="14"/>
    <x v="12"/>
    <x v="3611"/>
    <x v="4"/>
    <x v="0"/>
    <x v="4"/>
    <x v="1"/>
  </r>
  <r>
    <x v="14"/>
    <x v="13"/>
    <x v="3612"/>
    <x v="4"/>
    <x v="0"/>
    <x v="4"/>
    <x v="1"/>
  </r>
  <r>
    <x v="14"/>
    <x v="14"/>
    <x v="3613"/>
    <x v="4"/>
    <x v="0"/>
    <x v="4"/>
    <x v="1"/>
  </r>
  <r>
    <x v="14"/>
    <x v="15"/>
    <x v="3614"/>
    <x v="4"/>
    <x v="0"/>
    <x v="4"/>
    <x v="1"/>
  </r>
  <r>
    <x v="14"/>
    <x v="16"/>
    <x v="3615"/>
    <x v="4"/>
    <x v="0"/>
    <x v="4"/>
    <x v="1"/>
  </r>
  <r>
    <x v="14"/>
    <x v="17"/>
    <x v="3616"/>
    <x v="4"/>
    <x v="0"/>
    <x v="4"/>
    <x v="1"/>
  </r>
  <r>
    <x v="14"/>
    <x v="18"/>
    <x v="3617"/>
    <x v="4"/>
    <x v="0"/>
    <x v="4"/>
    <x v="1"/>
  </r>
  <r>
    <x v="14"/>
    <x v="19"/>
    <x v="3618"/>
    <x v="4"/>
    <x v="0"/>
    <x v="4"/>
    <x v="1"/>
  </r>
  <r>
    <x v="14"/>
    <x v="20"/>
    <x v="3619"/>
    <x v="4"/>
    <x v="0"/>
    <x v="4"/>
    <x v="1"/>
  </r>
  <r>
    <x v="14"/>
    <x v="21"/>
    <x v="3620"/>
    <x v="4"/>
    <x v="0"/>
    <x v="4"/>
    <x v="1"/>
  </r>
  <r>
    <x v="14"/>
    <x v="22"/>
    <x v="3621"/>
    <x v="4"/>
    <x v="0"/>
    <x v="4"/>
    <x v="1"/>
  </r>
  <r>
    <x v="14"/>
    <x v="23"/>
    <x v="3622"/>
    <x v="4"/>
    <x v="0"/>
    <x v="4"/>
    <x v="1"/>
  </r>
  <r>
    <x v="14"/>
    <x v="24"/>
    <x v="3623"/>
    <x v="4"/>
    <x v="0"/>
    <x v="4"/>
    <x v="1"/>
  </r>
  <r>
    <x v="14"/>
    <x v="25"/>
    <x v="11"/>
    <x v="4"/>
    <x v="0"/>
    <x v="4"/>
    <x v="1"/>
  </r>
  <r>
    <x v="14"/>
    <x v="26"/>
    <x v="3624"/>
    <x v="4"/>
    <x v="0"/>
    <x v="4"/>
    <x v="1"/>
  </r>
  <r>
    <x v="14"/>
    <x v="27"/>
    <x v="3625"/>
    <x v="4"/>
    <x v="0"/>
    <x v="4"/>
    <x v="1"/>
  </r>
  <r>
    <x v="14"/>
    <x v="28"/>
    <x v="3626"/>
    <x v="4"/>
    <x v="0"/>
    <x v="4"/>
    <x v="1"/>
  </r>
  <r>
    <x v="14"/>
    <x v="29"/>
    <x v="3627"/>
    <x v="4"/>
    <x v="0"/>
    <x v="4"/>
    <x v="1"/>
  </r>
  <r>
    <x v="14"/>
    <x v="30"/>
    <x v="11"/>
    <x v="4"/>
    <x v="0"/>
    <x v="4"/>
    <x v="1"/>
  </r>
  <r>
    <x v="14"/>
    <x v="31"/>
    <x v="3628"/>
    <x v="4"/>
    <x v="0"/>
    <x v="4"/>
    <x v="1"/>
  </r>
  <r>
    <x v="14"/>
    <x v="32"/>
    <x v="3629"/>
    <x v="4"/>
    <x v="0"/>
    <x v="4"/>
    <x v="1"/>
  </r>
  <r>
    <x v="14"/>
    <x v="33"/>
    <x v="3630"/>
    <x v="4"/>
    <x v="0"/>
    <x v="4"/>
    <x v="1"/>
  </r>
  <r>
    <x v="14"/>
    <x v="34"/>
    <x v="3631"/>
    <x v="4"/>
    <x v="0"/>
    <x v="4"/>
    <x v="1"/>
  </r>
  <r>
    <x v="14"/>
    <x v="35"/>
    <x v="3632"/>
    <x v="4"/>
    <x v="0"/>
    <x v="4"/>
    <x v="1"/>
  </r>
  <r>
    <x v="14"/>
    <x v="36"/>
    <x v="3633"/>
    <x v="4"/>
    <x v="0"/>
    <x v="4"/>
    <x v="1"/>
  </r>
  <r>
    <x v="14"/>
    <x v="37"/>
    <x v="3634"/>
    <x v="4"/>
    <x v="0"/>
    <x v="4"/>
    <x v="1"/>
  </r>
  <r>
    <x v="14"/>
    <x v="38"/>
    <x v="3635"/>
    <x v="4"/>
    <x v="0"/>
    <x v="4"/>
    <x v="1"/>
  </r>
  <r>
    <x v="14"/>
    <x v="39"/>
    <x v="3636"/>
    <x v="4"/>
    <x v="0"/>
    <x v="4"/>
    <x v="1"/>
  </r>
  <r>
    <x v="14"/>
    <x v="40"/>
    <x v="3637"/>
    <x v="4"/>
    <x v="0"/>
    <x v="4"/>
    <x v="1"/>
  </r>
  <r>
    <x v="14"/>
    <x v="41"/>
    <x v="3638"/>
    <x v="4"/>
    <x v="0"/>
    <x v="4"/>
    <x v="1"/>
  </r>
  <r>
    <x v="14"/>
    <x v="42"/>
    <x v="3639"/>
    <x v="4"/>
    <x v="0"/>
    <x v="4"/>
    <x v="1"/>
  </r>
  <r>
    <x v="14"/>
    <x v="43"/>
    <x v="3640"/>
    <x v="4"/>
    <x v="0"/>
    <x v="4"/>
    <x v="1"/>
  </r>
  <r>
    <x v="14"/>
    <x v="44"/>
    <x v="3641"/>
    <x v="4"/>
    <x v="0"/>
    <x v="4"/>
    <x v="1"/>
  </r>
  <r>
    <x v="14"/>
    <x v="45"/>
    <x v="3642"/>
    <x v="4"/>
    <x v="0"/>
    <x v="4"/>
    <x v="1"/>
  </r>
  <r>
    <x v="14"/>
    <x v="46"/>
    <x v="3643"/>
    <x v="4"/>
    <x v="0"/>
    <x v="4"/>
    <x v="1"/>
  </r>
  <r>
    <x v="14"/>
    <x v="47"/>
    <x v="3644"/>
    <x v="4"/>
    <x v="0"/>
    <x v="4"/>
    <x v="1"/>
  </r>
  <r>
    <x v="14"/>
    <x v="48"/>
    <x v="3645"/>
    <x v="4"/>
    <x v="0"/>
    <x v="4"/>
    <x v="1"/>
  </r>
  <r>
    <x v="14"/>
    <x v="49"/>
    <x v="3646"/>
    <x v="4"/>
    <x v="0"/>
    <x v="4"/>
    <x v="1"/>
  </r>
  <r>
    <x v="14"/>
    <x v="50"/>
    <x v="3647"/>
    <x v="4"/>
    <x v="0"/>
    <x v="4"/>
    <x v="1"/>
  </r>
  <r>
    <x v="14"/>
    <x v="51"/>
    <x v="3648"/>
    <x v="4"/>
    <x v="0"/>
    <x v="4"/>
    <x v="1"/>
  </r>
  <r>
    <x v="14"/>
    <x v="52"/>
    <x v="3649"/>
    <x v="4"/>
    <x v="0"/>
    <x v="4"/>
    <x v="1"/>
  </r>
  <r>
    <x v="14"/>
    <x v="53"/>
    <x v="3650"/>
    <x v="4"/>
    <x v="0"/>
    <x v="4"/>
    <x v="1"/>
  </r>
  <r>
    <x v="14"/>
    <x v="54"/>
    <x v="3651"/>
    <x v="4"/>
    <x v="0"/>
    <x v="4"/>
    <x v="1"/>
  </r>
  <r>
    <x v="14"/>
    <x v="55"/>
    <x v="3652"/>
    <x v="4"/>
    <x v="0"/>
    <x v="4"/>
    <x v="1"/>
  </r>
  <r>
    <x v="14"/>
    <x v="56"/>
    <x v="3653"/>
    <x v="4"/>
    <x v="0"/>
    <x v="4"/>
    <x v="1"/>
  </r>
  <r>
    <x v="14"/>
    <x v="57"/>
    <x v="3654"/>
    <x v="4"/>
    <x v="0"/>
    <x v="4"/>
    <x v="1"/>
  </r>
  <r>
    <x v="14"/>
    <x v="58"/>
    <x v="3655"/>
    <x v="4"/>
    <x v="0"/>
    <x v="4"/>
    <x v="1"/>
  </r>
  <r>
    <x v="14"/>
    <x v="59"/>
    <x v="3656"/>
    <x v="4"/>
    <x v="0"/>
    <x v="4"/>
    <x v="1"/>
  </r>
  <r>
    <x v="14"/>
    <x v="60"/>
    <x v="3657"/>
    <x v="4"/>
    <x v="0"/>
    <x v="4"/>
    <x v="1"/>
  </r>
  <r>
    <x v="14"/>
    <x v="61"/>
    <x v="3658"/>
    <x v="4"/>
    <x v="0"/>
    <x v="4"/>
    <x v="1"/>
  </r>
  <r>
    <x v="14"/>
    <x v="62"/>
    <x v="3659"/>
    <x v="4"/>
    <x v="0"/>
    <x v="4"/>
    <x v="1"/>
  </r>
  <r>
    <x v="14"/>
    <x v="63"/>
    <x v="3660"/>
    <x v="4"/>
    <x v="0"/>
    <x v="4"/>
    <x v="1"/>
  </r>
  <r>
    <x v="14"/>
    <x v="64"/>
    <x v="3661"/>
    <x v="4"/>
    <x v="0"/>
    <x v="4"/>
    <x v="1"/>
  </r>
  <r>
    <x v="14"/>
    <x v="65"/>
    <x v="3662"/>
    <x v="4"/>
    <x v="0"/>
    <x v="4"/>
    <x v="1"/>
  </r>
  <r>
    <x v="14"/>
    <x v="66"/>
    <x v="3663"/>
    <x v="4"/>
    <x v="0"/>
    <x v="4"/>
    <x v="1"/>
  </r>
  <r>
    <x v="14"/>
    <x v="67"/>
    <x v="3664"/>
    <x v="4"/>
    <x v="0"/>
    <x v="4"/>
    <x v="1"/>
  </r>
  <r>
    <x v="14"/>
    <x v="68"/>
    <x v="3665"/>
    <x v="4"/>
    <x v="0"/>
    <x v="4"/>
    <x v="1"/>
  </r>
  <r>
    <x v="14"/>
    <x v="69"/>
    <x v="3666"/>
    <x v="4"/>
    <x v="0"/>
    <x v="4"/>
    <x v="1"/>
  </r>
  <r>
    <x v="14"/>
    <x v="70"/>
    <x v="3667"/>
    <x v="4"/>
    <x v="0"/>
    <x v="4"/>
    <x v="1"/>
  </r>
  <r>
    <x v="14"/>
    <x v="71"/>
    <x v="3668"/>
    <x v="4"/>
    <x v="0"/>
    <x v="4"/>
    <x v="1"/>
  </r>
  <r>
    <x v="14"/>
    <x v="72"/>
    <x v="3669"/>
    <x v="4"/>
    <x v="0"/>
    <x v="4"/>
    <x v="1"/>
  </r>
  <r>
    <x v="14"/>
    <x v="73"/>
    <x v="3670"/>
    <x v="4"/>
    <x v="0"/>
    <x v="4"/>
    <x v="1"/>
  </r>
  <r>
    <x v="14"/>
    <x v="74"/>
    <x v="3671"/>
    <x v="4"/>
    <x v="0"/>
    <x v="4"/>
    <x v="1"/>
  </r>
  <r>
    <x v="14"/>
    <x v="75"/>
    <x v="3672"/>
    <x v="4"/>
    <x v="0"/>
    <x v="4"/>
    <x v="1"/>
  </r>
  <r>
    <x v="14"/>
    <x v="76"/>
    <x v="3673"/>
    <x v="4"/>
    <x v="0"/>
    <x v="4"/>
    <x v="1"/>
  </r>
  <r>
    <x v="14"/>
    <x v="77"/>
    <x v="3674"/>
    <x v="4"/>
    <x v="0"/>
    <x v="4"/>
    <x v="1"/>
  </r>
  <r>
    <x v="14"/>
    <x v="78"/>
    <x v="3675"/>
    <x v="4"/>
    <x v="0"/>
    <x v="4"/>
    <x v="1"/>
  </r>
  <r>
    <x v="14"/>
    <x v="79"/>
    <x v="3676"/>
    <x v="4"/>
    <x v="0"/>
    <x v="4"/>
    <x v="1"/>
  </r>
  <r>
    <x v="14"/>
    <x v="80"/>
    <x v="3677"/>
    <x v="4"/>
    <x v="0"/>
    <x v="4"/>
    <x v="1"/>
  </r>
  <r>
    <x v="14"/>
    <x v="81"/>
    <x v="3678"/>
    <x v="4"/>
    <x v="0"/>
    <x v="4"/>
    <x v="1"/>
  </r>
  <r>
    <x v="14"/>
    <x v="82"/>
    <x v="3679"/>
    <x v="4"/>
    <x v="0"/>
    <x v="4"/>
    <x v="1"/>
  </r>
  <r>
    <x v="14"/>
    <x v="83"/>
    <x v="3680"/>
    <x v="4"/>
    <x v="0"/>
    <x v="4"/>
    <x v="1"/>
  </r>
  <r>
    <x v="14"/>
    <x v="84"/>
    <x v="3681"/>
    <x v="4"/>
    <x v="0"/>
    <x v="4"/>
    <x v="1"/>
  </r>
  <r>
    <x v="14"/>
    <x v="85"/>
    <x v="3682"/>
    <x v="4"/>
    <x v="0"/>
    <x v="4"/>
    <x v="1"/>
  </r>
  <r>
    <x v="14"/>
    <x v="86"/>
    <x v="3683"/>
    <x v="4"/>
    <x v="0"/>
    <x v="4"/>
    <x v="1"/>
  </r>
  <r>
    <x v="14"/>
    <x v="87"/>
    <x v="3684"/>
    <x v="4"/>
    <x v="0"/>
    <x v="4"/>
    <x v="1"/>
  </r>
  <r>
    <x v="14"/>
    <x v="88"/>
    <x v="3685"/>
    <x v="4"/>
    <x v="0"/>
    <x v="4"/>
    <x v="1"/>
  </r>
  <r>
    <x v="14"/>
    <x v="89"/>
    <x v="3686"/>
    <x v="4"/>
    <x v="0"/>
    <x v="4"/>
    <x v="1"/>
  </r>
  <r>
    <x v="14"/>
    <x v="90"/>
    <x v="3687"/>
    <x v="4"/>
    <x v="0"/>
    <x v="4"/>
    <x v="1"/>
  </r>
  <r>
    <x v="14"/>
    <x v="91"/>
    <x v="3688"/>
    <x v="4"/>
    <x v="0"/>
    <x v="4"/>
    <x v="1"/>
  </r>
  <r>
    <x v="14"/>
    <x v="92"/>
    <x v="3689"/>
    <x v="4"/>
    <x v="0"/>
    <x v="4"/>
    <x v="1"/>
  </r>
  <r>
    <x v="14"/>
    <x v="93"/>
    <x v="3690"/>
    <x v="4"/>
    <x v="0"/>
    <x v="4"/>
    <x v="1"/>
  </r>
  <r>
    <x v="14"/>
    <x v="94"/>
    <x v="3691"/>
    <x v="4"/>
    <x v="0"/>
    <x v="4"/>
    <x v="1"/>
  </r>
  <r>
    <x v="14"/>
    <x v="95"/>
    <x v="3692"/>
    <x v="4"/>
    <x v="0"/>
    <x v="4"/>
    <x v="1"/>
  </r>
  <r>
    <x v="14"/>
    <x v="96"/>
    <x v="3693"/>
    <x v="4"/>
    <x v="0"/>
    <x v="4"/>
    <x v="1"/>
  </r>
  <r>
    <x v="14"/>
    <x v="97"/>
    <x v="3694"/>
    <x v="4"/>
    <x v="0"/>
    <x v="4"/>
    <x v="1"/>
  </r>
  <r>
    <x v="14"/>
    <x v="98"/>
    <x v="3695"/>
    <x v="4"/>
    <x v="0"/>
    <x v="4"/>
    <x v="1"/>
  </r>
  <r>
    <x v="14"/>
    <x v="99"/>
    <x v="3696"/>
    <x v="4"/>
    <x v="0"/>
    <x v="4"/>
    <x v="1"/>
  </r>
  <r>
    <x v="14"/>
    <x v="100"/>
    <x v="3697"/>
    <x v="4"/>
    <x v="0"/>
    <x v="4"/>
    <x v="1"/>
  </r>
  <r>
    <x v="14"/>
    <x v="101"/>
    <x v="3698"/>
    <x v="4"/>
    <x v="0"/>
    <x v="4"/>
    <x v="1"/>
  </r>
  <r>
    <x v="14"/>
    <x v="102"/>
    <x v="3699"/>
    <x v="4"/>
    <x v="0"/>
    <x v="4"/>
    <x v="1"/>
  </r>
  <r>
    <x v="14"/>
    <x v="103"/>
    <x v="3700"/>
    <x v="4"/>
    <x v="0"/>
    <x v="4"/>
    <x v="1"/>
  </r>
  <r>
    <x v="14"/>
    <x v="104"/>
    <x v="11"/>
    <x v="4"/>
    <x v="0"/>
    <x v="4"/>
    <x v="1"/>
  </r>
  <r>
    <x v="14"/>
    <x v="105"/>
    <x v="3701"/>
    <x v="4"/>
    <x v="0"/>
    <x v="4"/>
    <x v="1"/>
  </r>
  <r>
    <x v="14"/>
    <x v="106"/>
    <x v="3702"/>
    <x v="4"/>
    <x v="0"/>
    <x v="4"/>
    <x v="1"/>
  </r>
  <r>
    <x v="14"/>
    <x v="107"/>
    <x v="3703"/>
    <x v="4"/>
    <x v="0"/>
    <x v="4"/>
    <x v="1"/>
  </r>
  <r>
    <x v="14"/>
    <x v="108"/>
    <x v="3704"/>
    <x v="4"/>
    <x v="0"/>
    <x v="4"/>
    <x v="1"/>
  </r>
  <r>
    <x v="14"/>
    <x v="109"/>
    <x v="3705"/>
    <x v="4"/>
    <x v="0"/>
    <x v="4"/>
    <x v="1"/>
  </r>
  <r>
    <x v="14"/>
    <x v="110"/>
    <x v="3706"/>
    <x v="4"/>
    <x v="0"/>
    <x v="4"/>
    <x v="1"/>
  </r>
  <r>
    <x v="14"/>
    <x v="111"/>
    <x v="3707"/>
    <x v="4"/>
    <x v="0"/>
    <x v="4"/>
    <x v="1"/>
  </r>
  <r>
    <x v="14"/>
    <x v="112"/>
    <x v="3708"/>
    <x v="4"/>
    <x v="0"/>
    <x v="4"/>
    <x v="1"/>
  </r>
  <r>
    <x v="14"/>
    <x v="113"/>
    <x v="3709"/>
    <x v="4"/>
    <x v="0"/>
    <x v="4"/>
    <x v="1"/>
  </r>
  <r>
    <x v="14"/>
    <x v="114"/>
    <x v="3710"/>
    <x v="4"/>
    <x v="0"/>
    <x v="4"/>
    <x v="1"/>
  </r>
  <r>
    <x v="14"/>
    <x v="115"/>
    <x v="3711"/>
    <x v="4"/>
    <x v="0"/>
    <x v="4"/>
    <x v="1"/>
  </r>
  <r>
    <x v="14"/>
    <x v="116"/>
    <x v="3712"/>
    <x v="4"/>
    <x v="0"/>
    <x v="4"/>
    <x v="1"/>
  </r>
  <r>
    <x v="14"/>
    <x v="117"/>
    <x v="3713"/>
    <x v="4"/>
    <x v="0"/>
    <x v="4"/>
    <x v="1"/>
  </r>
  <r>
    <x v="14"/>
    <x v="118"/>
    <x v="3714"/>
    <x v="4"/>
    <x v="0"/>
    <x v="4"/>
    <x v="1"/>
  </r>
  <r>
    <x v="14"/>
    <x v="119"/>
    <x v="3715"/>
    <x v="4"/>
    <x v="0"/>
    <x v="4"/>
    <x v="1"/>
  </r>
  <r>
    <x v="14"/>
    <x v="120"/>
    <x v="3716"/>
    <x v="4"/>
    <x v="0"/>
    <x v="4"/>
    <x v="1"/>
  </r>
  <r>
    <x v="14"/>
    <x v="121"/>
    <x v="11"/>
    <x v="4"/>
    <x v="0"/>
    <x v="4"/>
    <x v="1"/>
  </r>
  <r>
    <x v="14"/>
    <x v="122"/>
    <x v="11"/>
    <x v="4"/>
    <x v="0"/>
    <x v="4"/>
    <x v="1"/>
  </r>
  <r>
    <x v="14"/>
    <x v="123"/>
    <x v="3717"/>
    <x v="4"/>
    <x v="0"/>
    <x v="4"/>
    <x v="1"/>
  </r>
  <r>
    <x v="14"/>
    <x v="124"/>
    <x v="3718"/>
    <x v="4"/>
    <x v="0"/>
    <x v="4"/>
    <x v="1"/>
  </r>
  <r>
    <x v="14"/>
    <x v="125"/>
    <x v="3719"/>
    <x v="4"/>
    <x v="0"/>
    <x v="4"/>
    <x v="1"/>
  </r>
  <r>
    <x v="14"/>
    <x v="126"/>
    <x v="3720"/>
    <x v="4"/>
    <x v="0"/>
    <x v="4"/>
    <x v="1"/>
  </r>
  <r>
    <x v="14"/>
    <x v="127"/>
    <x v="3721"/>
    <x v="4"/>
    <x v="0"/>
    <x v="4"/>
    <x v="1"/>
  </r>
  <r>
    <x v="14"/>
    <x v="128"/>
    <x v="3722"/>
    <x v="4"/>
    <x v="0"/>
    <x v="4"/>
    <x v="1"/>
  </r>
  <r>
    <x v="14"/>
    <x v="129"/>
    <x v="3723"/>
    <x v="4"/>
    <x v="0"/>
    <x v="4"/>
    <x v="1"/>
  </r>
  <r>
    <x v="14"/>
    <x v="130"/>
    <x v="3724"/>
    <x v="4"/>
    <x v="0"/>
    <x v="4"/>
    <x v="1"/>
  </r>
  <r>
    <x v="14"/>
    <x v="131"/>
    <x v="3725"/>
    <x v="4"/>
    <x v="0"/>
    <x v="4"/>
    <x v="1"/>
  </r>
  <r>
    <x v="14"/>
    <x v="132"/>
    <x v="11"/>
    <x v="4"/>
    <x v="0"/>
    <x v="4"/>
    <x v="1"/>
  </r>
  <r>
    <x v="15"/>
    <x v="0"/>
    <x v="11"/>
    <x v="4"/>
    <x v="0"/>
    <x v="4"/>
    <x v="1"/>
  </r>
  <r>
    <x v="15"/>
    <x v="1"/>
    <x v="11"/>
    <x v="4"/>
    <x v="0"/>
    <x v="4"/>
    <x v="1"/>
  </r>
  <r>
    <x v="15"/>
    <x v="2"/>
    <x v="11"/>
    <x v="4"/>
    <x v="0"/>
    <x v="4"/>
    <x v="1"/>
  </r>
  <r>
    <x v="15"/>
    <x v="3"/>
    <x v="11"/>
    <x v="4"/>
    <x v="0"/>
    <x v="4"/>
    <x v="1"/>
  </r>
  <r>
    <x v="15"/>
    <x v="4"/>
    <x v="11"/>
    <x v="4"/>
    <x v="0"/>
    <x v="4"/>
    <x v="1"/>
  </r>
  <r>
    <x v="15"/>
    <x v="5"/>
    <x v="11"/>
    <x v="4"/>
    <x v="0"/>
    <x v="4"/>
    <x v="1"/>
  </r>
  <r>
    <x v="15"/>
    <x v="6"/>
    <x v="11"/>
    <x v="4"/>
    <x v="0"/>
    <x v="4"/>
    <x v="1"/>
  </r>
  <r>
    <x v="15"/>
    <x v="7"/>
    <x v="11"/>
    <x v="4"/>
    <x v="0"/>
    <x v="4"/>
    <x v="1"/>
  </r>
  <r>
    <x v="15"/>
    <x v="8"/>
    <x v="11"/>
    <x v="4"/>
    <x v="0"/>
    <x v="4"/>
    <x v="1"/>
  </r>
  <r>
    <x v="15"/>
    <x v="9"/>
    <x v="11"/>
    <x v="4"/>
    <x v="0"/>
    <x v="4"/>
    <x v="1"/>
  </r>
  <r>
    <x v="15"/>
    <x v="10"/>
    <x v="11"/>
    <x v="4"/>
    <x v="0"/>
    <x v="4"/>
    <x v="1"/>
  </r>
  <r>
    <x v="15"/>
    <x v="11"/>
    <x v="11"/>
    <x v="4"/>
    <x v="0"/>
    <x v="4"/>
    <x v="1"/>
  </r>
  <r>
    <x v="15"/>
    <x v="12"/>
    <x v="11"/>
    <x v="4"/>
    <x v="0"/>
    <x v="4"/>
    <x v="1"/>
  </r>
  <r>
    <x v="15"/>
    <x v="13"/>
    <x v="11"/>
    <x v="4"/>
    <x v="0"/>
    <x v="4"/>
    <x v="1"/>
  </r>
  <r>
    <x v="15"/>
    <x v="14"/>
    <x v="11"/>
    <x v="4"/>
    <x v="0"/>
    <x v="4"/>
    <x v="1"/>
  </r>
  <r>
    <x v="15"/>
    <x v="15"/>
    <x v="11"/>
    <x v="4"/>
    <x v="0"/>
    <x v="4"/>
    <x v="1"/>
  </r>
  <r>
    <x v="15"/>
    <x v="16"/>
    <x v="11"/>
    <x v="4"/>
    <x v="0"/>
    <x v="4"/>
    <x v="1"/>
  </r>
  <r>
    <x v="15"/>
    <x v="17"/>
    <x v="11"/>
    <x v="4"/>
    <x v="0"/>
    <x v="4"/>
    <x v="1"/>
  </r>
  <r>
    <x v="15"/>
    <x v="18"/>
    <x v="11"/>
    <x v="4"/>
    <x v="0"/>
    <x v="4"/>
    <x v="1"/>
  </r>
  <r>
    <x v="15"/>
    <x v="19"/>
    <x v="11"/>
    <x v="4"/>
    <x v="0"/>
    <x v="4"/>
    <x v="1"/>
  </r>
  <r>
    <x v="15"/>
    <x v="20"/>
    <x v="11"/>
    <x v="4"/>
    <x v="0"/>
    <x v="4"/>
    <x v="1"/>
  </r>
  <r>
    <x v="15"/>
    <x v="21"/>
    <x v="11"/>
    <x v="4"/>
    <x v="0"/>
    <x v="4"/>
    <x v="1"/>
  </r>
  <r>
    <x v="15"/>
    <x v="22"/>
    <x v="11"/>
    <x v="4"/>
    <x v="0"/>
    <x v="4"/>
    <x v="1"/>
  </r>
  <r>
    <x v="15"/>
    <x v="23"/>
    <x v="11"/>
    <x v="4"/>
    <x v="0"/>
    <x v="4"/>
    <x v="1"/>
  </r>
  <r>
    <x v="15"/>
    <x v="24"/>
    <x v="11"/>
    <x v="4"/>
    <x v="0"/>
    <x v="4"/>
    <x v="1"/>
  </r>
  <r>
    <x v="15"/>
    <x v="25"/>
    <x v="11"/>
    <x v="4"/>
    <x v="0"/>
    <x v="4"/>
    <x v="1"/>
  </r>
  <r>
    <x v="15"/>
    <x v="26"/>
    <x v="11"/>
    <x v="4"/>
    <x v="0"/>
    <x v="4"/>
    <x v="1"/>
  </r>
  <r>
    <x v="15"/>
    <x v="27"/>
    <x v="11"/>
    <x v="4"/>
    <x v="0"/>
    <x v="4"/>
    <x v="1"/>
  </r>
  <r>
    <x v="15"/>
    <x v="28"/>
    <x v="11"/>
    <x v="4"/>
    <x v="0"/>
    <x v="4"/>
    <x v="1"/>
  </r>
  <r>
    <x v="15"/>
    <x v="29"/>
    <x v="11"/>
    <x v="4"/>
    <x v="0"/>
    <x v="4"/>
    <x v="1"/>
  </r>
  <r>
    <x v="15"/>
    <x v="30"/>
    <x v="11"/>
    <x v="4"/>
    <x v="0"/>
    <x v="4"/>
    <x v="1"/>
  </r>
  <r>
    <x v="15"/>
    <x v="31"/>
    <x v="11"/>
    <x v="4"/>
    <x v="0"/>
    <x v="4"/>
    <x v="1"/>
  </r>
  <r>
    <x v="15"/>
    <x v="32"/>
    <x v="11"/>
    <x v="4"/>
    <x v="0"/>
    <x v="4"/>
    <x v="1"/>
  </r>
  <r>
    <x v="15"/>
    <x v="33"/>
    <x v="11"/>
    <x v="4"/>
    <x v="0"/>
    <x v="4"/>
    <x v="1"/>
  </r>
  <r>
    <x v="15"/>
    <x v="34"/>
    <x v="11"/>
    <x v="4"/>
    <x v="0"/>
    <x v="4"/>
    <x v="1"/>
  </r>
  <r>
    <x v="15"/>
    <x v="35"/>
    <x v="11"/>
    <x v="4"/>
    <x v="0"/>
    <x v="4"/>
    <x v="1"/>
  </r>
  <r>
    <x v="15"/>
    <x v="36"/>
    <x v="11"/>
    <x v="4"/>
    <x v="0"/>
    <x v="4"/>
    <x v="1"/>
  </r>
  <r>
    <x v="15"/>
    <x v="37"/>
    <x v="11"/>
    <x v="4"/>
    <x v="0"/>
    <x v="4"/>
    <x v="1"/>
  </r>
  <r>
    <x v="15"/>
    <x v="38"/>
    <x v="11"/>
    <x v="4"/>
    <x v="0"/>
    <x v="4"/>
    <x v="1"/>
  </r>
  <r>
    <x v="15"/>
    <x v="39"/>
    <x v="11"/>
    <x v="4"/>
    <x v="0"/>
    <x v="4"/>
    <x v="1"/>
  </r>
  <r>
    <x v="15"/>
    <x v="40"/>
    <x v="11"/>
    <x v="4"/>
    <x v="0"/>
    <x v="4"/>
    <x v="1"/>
  </r>
  <r>
    <x v="15"/>
    <x v="41"/>
    <x v="11"/>
    <x v="4"/>
    <x v="0"/>
    <x v="4"/>
    <x v="1"/>
  </r>
  <r>
    <x v="15"/>
    <x v="42"/>
    <x v="11"/>
    <x v="4"/>
    <x v="0"/>
    <x v="4"/>
    <x v="1"/>
  </r>
  <r>
    <x v="15"/>
    <x v="43"/>
    <x v="11"/>
    <x v="4"/>
    <x v="0"/>
    <x v="4"/>
    <x v="1"/>
  </r>
  <r>
    <x v="15"/>
    <x v="44"/>
    <x v="11"/>
    <x v="4"/>
    <x v="0"/>
    <x v="4"/>
    <x v="1"/>
  </r>
  <r>
    <x v="15"/>
    <x v="45"/>
    <x v="11"/>
    <x v="4"/>
    <x v="0"/>
    <x v="4"/>
    <x v="1"/>
  </r>
  <r>
    <x v="15"/>
    <x v="46"/>
    <x v="11"/>
    <x v="4"/>
    <x v="0"/>
    <x v="4"/>
    <x v="1"/>
  </r>
  <r>
    <x v="15"/>
    <x v="47"/>
    <x v="11"/>
    <x v="4"/>
    <x v="0"/>
    <x v="4"/>
    <x v="1"/>
  </r>
  <r>
    <x v="15"/>
    <x v="48"/>
    <x v="11"/>
    <x v="4"/>
    <x v="0"/>
    <x v="4"/>
    <x v="1"/>
  </r>
  <r>
    <x v="15"/>
    <x v="49"/>
    <x v="11"/>
    <x v="4"/>
    <x v="0"/>
    <x v="4"/>
    <x v="1"/>
  </r>
  <r>
    <x v="15"/>
    <x v="50"/>
    <x v="11"/>
    <x v="4"/>
    <x v="0"/>
    <x v="4"/>
    <x v="1"/>
  </r>
  <r>
    <x v="15"/>
    <x v="51"/>
    <x v="11"/>
    <x v="4"/>
    <x v="0"/>
    <x v="4"/>
    <x v="1"/>
  </r>
  <r>
    <x v="15"/>
    <x v="52"/>
    <x v="11"/>
    <x v="4"/>
    <x v="0"/>
    <x v="4"/>
    <x v="1"/>
  </r>
  <r>
    <x v="15"/>
    <x v="53"/>
    <x v="11"/>
    <x v="4"/>
    <x v="0"/>
    <x v="4"/>
    <x v="1"/>
  </r>
  <r>
    <x v="15"/>
    <x v="54"/>
    <x v="11"/>
    <x v="4"/>
    <x v="0"/>
    <x v="4"/>
    <x v="1"/>
  </r>
  <r>
    <x v="15"/>
    <x v="55"/>
    <x v="11"/>
    <x v="4"/>
    <x v="0"/>
    <x v="4"/>
    <x v="1"/>
  </r>
  <r>
    <x v="15"/>
    <x v="56"/>
    <x v="11"/>
    <x v="4"/>
    <x v="0"/>
    <x v="4"/>
    <x v="1"/>
  </r>
  <r>
    <x v="15"/>
    <x v="57"/>
    <x v="11"/>
    <x v="4"/>
    <x v="0"/>
    <x v="4"/>
    <x v="1"/>
  </r>
  <r>
    <x v="15"/>
    <x v="58"/>
    <x v="11"/>
    <x v="4"/>
    <x v="0"/>
    <x v="4"/>
    <x v="1"/>
  </r>
  <r>
    <x v="15"/>
    <x v="59"/>
    <x v="11"/>
    <x v="4"/>
    <x v="0"/>
    <x v="4"/>
    <x v="1"/>
  </r>
  <r>
    <x v="15"/>
    <x v="60"/>
    <x v="11"/>
    <x v="4"/>
    <x v="0"/>
    <x v="4"/>
    <x v="1"/>
  </r>
  <r>
    <x v="15"/>
    <x v="61"/>
    <x v="3"/>
    <x v="4"/>
    <x v="0"/>
    <x v="4"/>
    <x v="1"/>
  </r>
  <r>
    <x v="15"/>
    <x v="62"/>
    <x v="3"/>
    <x v="4"/>
    <x v="0"/>
    <x v="4"/>
    <x v="1"/>
  </r>
  <r>
    <x v="15"/>
    <x v="63"/>
    <x v="3"/>
    <x v="4"/>
    <x v="0"/>
    <x v="4"/>
    <x v="1"/>
  </r>
  <r>
    <x v="15"/>
    <x v="64"/>
    <x v="3"/>
    <x v="4"/>
    <x v="0"/>
    <x v="4"/>
    <x v="1"/>
  </r>
  <r>
    <x v="15"/>
    <x v="65"/>
    <x v="3"/>
    <x v="4"/>
    <x v="0"/>
    <x v="4"/>
    <x v="1"/>
  </r>
  <r>
    <x v="15"/>
    <x v="66"/>
    <x v="3"/>
    <x v="4"/>
    <x v="0"/>
    <x v="4"/>
    <x v="1"/>
  </r>
  <r>
    <x v="15"/>
    <x v="67"/>
    <x v="3"/>
    <x v="4"/>
    <x v="0"/>
    <x v="4"/>
    <x v="1"/>
  </r>
  <r>
    <x v="15"/>
    <x v="68"/>
    <x v="3"/>
    <x v="4"/>
    <x v="0"/>
    <x v="4"/>
    <x v="1"/>
  </r>
  <r>
    <x v="15"/>
    <x v="69"/>
    <x v="3"/>
    <x v="4"/>
    <x v="0"/>
    <x v="4"/>
    <x v="1"/>
  </r>
  <r>
    <x v="15"/>
    <x v="70"/>
    <x v="3"/>
    <x v="4"/>
    <x v="0"/>
    <x v="4"/>
    <x v="1"/>
  </r>
  <r>
    <x v="15"/>
    <x v="71"/>
    <x v="3"/>
    <x v="4"/>
    <x v="0"/>
    <x v="4"/>
    <x v="1"/>
  </r>
  <r>
    <x v="15"/>
    <x v="72"/>
    <x v="3"/>
    <x v="4"/>
    <x v="0"/>
    <x v="4"/>
    <x v="1"/>
  </r>
  <r>
    <x v="15"/>
    <x v="73"/>
    <x v="3"/>
    <x v="4"/>
    <x v="0"/>
    <x v="4"/>
    <x v="1"/>
  </r>
  <r>
    <x v="15"/>
    <x v="74"/>
    <x v="3"/>
    <x v="4"/>
    <x v="0"/>
    <x v="4"/>
    <x v="1"/>
  </r>
  <r>
    <x v="15"/>
    <x v="75"/>
    <x v="3"/>
    <x v="4"/>
    <x v="0"/>
    <x v="4"/>
    <x v="1"/>
  </r>
  <r>
    <x v="15"/>
    <x v="76"/>
    <x v="3"/>
    <x v="4"/>
    <x v="0"/>
    <x v="4"/>
    <x v="1"/>
  </r>
  <r>
    <x v="15"/>
    <x v="77"/>
    <x v="3"/>
    <x v="4"/>
    <x v="0"/>
    <x v="4"/>
    <x v="1"/>
  </r>
  <r>
    <x v="15"/>
    <x v="78"/>
    <x v="3"/>
    <x v="4"/>
    <x v="0"/>
    <x v="4"/>
    <x v="1"/>
  </r>
  <r>
    <x v="15"/>
    <x v="79"/>
    <x v="3"/>
    <x v="4"/>
    <x v="0"/>
    <x v="4"/>
    <x v="1"/>
  </r>
  <r>
    <x v="15"/>
    <x v="80"/>
    <x v="3"/>
    <x v="4"/>
    <x v="0"/>
    <x v="4"/>
    <x v="1"/>
  </r>
  <r>
    <x v="15"/>
    <x v="81"/>
    <x v="3"/>
    <x v="4"/>
    <x v="0"/>
    <x v="4"/>
    <x v="1"/>
  </r>
  <r>
    <x v="15"/>
    <x v="82"/>
    <x v="3"/>
    <x v="4"/>
    <x v="0"/>
    <x v="4"/>
    <x v="1"/>
  </r>
  <r>
    <x v="15"/>
    <x v="83"/>
    <x v="3"/>
    <x v="4"/>
    <x v="0"/>
    <x v="4"/>
    <x v="1"/>
  </r>
  <r>
    <x v="15"/>
    <x v="84"/>
    <x v="3"/>
    <x v="4"/>
    <x v="0"/>
    <x v="4"/>
    <x v="1"/>
  </r>
  <r>
    <x v="15"/>
    <x v="85"/>
    <x v="3"/>
    <x v="4"/>
    <x v="0"/>
    <x v="4"/>
    <x v="1"/>
  </r>
  <r>
    <x v="15"/>
    <x v="86"/>
    <x v="3"/>
    <x v="4"/>
    <x v="0"/>
    <x v="4"/>
    <x v="1"/>
  </r>
  <r>
    <x v="15"/>
    <x v="87"/>
    <x v="3"/>
    <x v="4"/>
    <x v="0"/>
    <x v="4"/>
    <x v="1"/>
  </r>
  <r>
    <x v="15"/>
    <x v="88"/>
    <x v="3"/>
    <x v="4"/>
    <x v="0"/>
    <x v="4"/>
    <x v="1"/>
  </r>
  <r>
    <x v="15"/>
    <x v="89"/>
    <x v="3"/>
    <x v="4"/>
    <x v="0"/>
    <x v="4"/>
    <x v="1"/>
  </r>
  <r>
    <x v="15"/>
    <x v="90"/>
    <x v="3"/>
    <x v="4"/>
    <x v="0"/>
    <x v="4"/>
    <x v="1"/>
  </r>
  <r>
    <x v="15"/>
    <x v="91"/>
    <x v="11"/>
    <x v="4"/>
    <x v="0"/>
    <x v="4"/>
    <x v="1"/>
  </r>
  <r>
    <x v="15"/>
    <x v="92"/>
    <x v="11"/>
    <x v="4"/>
    <x v="0"/>
    <x v="4"/>
    <x v="1"/>
  </r>
  <r>
    <x v="15"/>
    <x v="93"/>
    <x v="11"/>
    <x v="4"/>
    <x v="0"/>
    <x v="4"/>
    <x v="1"/>
  </r>
  <r>
    <x v="15"/>
    <x v="94"/>
    <x v="11"/>
    <x v="4"/>
    <x v="0"/>
    <x v="4"/>
    <x v="1"/>
  </r>
  <r>
    <x v="15"/>
    <x v="95"/>
    <x v="11"/>
    <x v="4"/>
    <x v="0"/>
    <x v="4"/>
    <x v="1"/>
  </r>
  <r>
    <x v="15"/>
    <x v="96"/>
    <x v="11"/>
    <x v="4"/>
    <x v="0"/>
    <x v="4"/>
    <x v="1"/>
  </r>
  <r>
    <x v="15"/>
    <x v="97"/>
    <x v="11"/>
    <x v="4"/>
    <x v="0"/>
    <x v="4"/>
    <x v="1"/>
  </r>
  <r>
    <x v="15"/>
    <x v="98"/>
    <x v="11"/>
    <x v="4"/>
    <x v="0"/>
    <x v="4"/>
    <x v="1"/>
  </r>
  <r>
    <x v="15"/>
    <x v="99"/>
    <x v="11"/>
    <x v="4"/>
    <x v="0"/>
    <x v="4"/>
    <x v="1"/>
  </r>
  <r>
    <x v="15"/>
    <x v="100"/>
    <x v="11"/>
    <x v="4"/>
    <x v="0"/>
    <x v="4"/>
    <x v="1"/>
  </r>
  <r>
    <x v="15"/>
    <x v="101"/>
    <x v="11"/>
    <x v="4"/>
    <x v="0"/>
    <x v="4"/>
    <x v="1"/>
  </r>
  <r>
    <x v="15"/>
    <x v="102"/>
    <x v="11"/>
    <x v="4"/>
    <x v="0"/>
    <x v="4"/>
    <x v="1"/>
  </r>
  <r>
    <x v="15"/>
    <x v="103"/>
    <x v="11"/>
    <x v="4"/>
    <x v="0"/>
    <x v="4"/>
    <x v="1"/>
  </r>
  <r>
    <x v="15"/>
    <x v="104"/>
    <x v="11"/>
    <x v="4"/>
    <x v="0"/>
    <x v="4"/>
    <x v="1"/>
  </r>
  <r>
    <x v="15"/>
    <x v="105"/>
    <x v="11"/>
    <x v="4"/>
    <x v="0"/>
    <x v="4"/>
    <x v="1"/>
  </r>
  <r>
    <x v="15"/>
    <x v="106"/>
    <x v="11"/>
    <x v="4"/>
    <x v="0"/>
    <x v="4"/>
    <x v="1"/>
  </r>
  <r>
    <x v="15"/>
    <x v="107"/>
    <x v="11"/>
    <x v="4"/>
    <x v="0"/>
    <x v="4"/>
    <x v="1"/>
  </r>
  <r>
    <x v="15"/>
    <x v="108"/>
    <x v="11"/>
    <x v="4"/>
    <x v="0"/>
    <x v="4"/>
    <x v="1"/>
  </r>
  <r>
    <x v="15"/>
    <x v="109"/>
    <x v="11"/>
    <x v="4"/>
    <x v="0"/>
    <x v="4"/>
    <x v="1"/>
  </r>
  <r>
    <x v="15"/>
    <x v="110"/>
    <x v="11"/>
    <x v="4"/>
    <x v="0"/>
    <x v="4"/>
    <x v="1"/>
  </r>
  <r>
    <x v="15"/>
    <x v="111"/>
    <x v="11"/>
    <x v="4"/>
    <x v="0"/>
    <x v="4"/>
    <x v="1"/>
  </r>
  <r>
    <x v="15"/>
    <x v="112"/>
    <x v="11"/>
    <x v="4"/>
    <x v="0"/>
    <x v="4"/>
    <x v="1"/>
  </r>
  <r>
    <x v="15"/>
    <x v="113"/>
    <x v="11"/>
    <x v="4"/>
    <x v="0"/>
    <x v="4"/>
    <x v="1"/>
  </r>
  <r>
    <x v="15"/>
    <x v="114"/>
    <x v="11"/>
    <x v="4"/>
    <x v="0"/>
    <x v="4"/>
    <x v="1"/>
  </r>
  <r>
    <x v="15"/>
    <x v="115"/>
    <x v="11"/>
    <x v="4"/>
    <x v="0"/>
    <x v="4"/>
    <x v="1"/>
  </r>
  <r>
    <x v="15"/>
    <x v="116"/>
    <x v="11"/>
    <x v="4"/>
    <x v="0"/>
    <x v="4"/>
    <x v="1"/>
  </r>
  <r>
    <x v="15"/>
    <x v="117"/>
    <x v="11"/>
    <x v="4"/>
    <x v="0"/>
    <x v="4"/>
    <x v="1"/>
  </r>
  <r>
    <x v="15"/>
    <x v="118"/>
    <x v="11"/>
    <x v="4"/>
    <x v="0"/>
    <x v="4"/>
    <x v="1"/>
  </r>
  <r>
    <x v="15"/>
    <x v="119"/>
    <x v="11"/>
    <x v="4"/>
    <x v="0"/>
    <x v="4"/>
    <x v="1"/>
  </r>
  <r>
    <x v="15"/>
    <x v="120"/>
    <x v="11"/>
    <x v="4"/>
    <x v="0"/>
    <x v="4"/>
    <x v="1"/>
  </r>
  <r>
    <x v="15"/>
    <x v="121"/>
    <x v="11"/>
    <x v="4"/>
    <x v="0"/>
    <x v="4"/>
    <x v="1"/>
  </r>
  <r>
    <x v="15"/>
    <x v="122"/>
    <x v="11"/>
    <x v="4"/>
    <x v="0"/>
    <x v="4"/>
    <x v="1"/>
  </r>
  <r>
    <x v="15"/>
    <x v="123"/>
    <x v="11"/>
    <x v="4"/>
    <x v="0"/>
    <x v="4"/>
    <x v="1"/>
  </r>
  <r>
    <x v="15"/>
    <x v="124"/>
    <x v="11"/>
    <x v="4"/>
    <x v="0"/>
    <x v="4"/>
    <x v="1"/>
  </r>
  <r>
    <x v="15"/>
    <x v="125"/>
    <x v="11"/>
    <x v="4"/>
    <x v="0"/>
    <x v="4"/>
    <x v="1"/>
  </r>
  <r>
    <x v="15"/>
    <x v="126"/>
    <x v="11"/>
    <x v="4"/>
    <x v="0"/>
    <x v="4"/>
    <x v="1"/>
  </r>
  <r>
    <x v="15"/>
    <x v="127"/>
    <x v="11"/>
    <x v="4"/>
    <x v="0"/>
    <x v="4"/>
    <x v="1"/>
  </r>
  <r>
    <x v="15"/>
    <x v="128"/>
    <x v="11"/>
    <x v="4"/>
    <x v="0"/>
    <x v="4"/>
    <x v="1"/>
  </r>
  <r>
    <x v="15"/>
    <x v="129"/>
    <x v="11"/>
    <x v="4"/>
    <x v="0"/>
    <x v="4"/>
    <x v="1"/>
  </r>
  <r>
    <x v="15"/>
    <x v="130"/>
    <x v="11"/>
    <x v="4"/>
    <x v="0"/>
    <x v="4"/>
    <x v="1"/>
  </r>
  <r>
    <x v="15"/>
    <x v="131"/>
    <x v="11"/>
    <x v="4"/>
    <x v="0"/>
    <x v="4"/>
    <x v="1"/>
  </r>
  <r>
    <x v="15"/>
    <x v="132"/>
    <x v="11"/>
    <x v="4"/>
    <x v="0"/>
    <x v="4"/>
    <x v="1"/>
  </r>
  <r>
    <x v="16"/>
    <x v="0"/>
    <x v="3600"/>
    <x v="4"/>
    <x v="0"/>
    <x v="4"/>
    <x v="1"/>
  </r>
  <r>
    <x v="16"/>
    <x v="1"/>
    <x v="3601"/>
    <x v="4"/>
    <x v="0"/>
    <x v="4"/>
    <x v="1"/>
  </r>
  <r>
    <x v="16"/>
    <x v="2"/>
    <x v="3602"/>
    <x v="4"/>
    <x v="0"/>
    <x v="4"/>
    <x v="1"/>
  </r>
  <r>
    <x v="16"/>
    <x v="3"/>
    <x v="3603"/>
    <x v="4"/>
    <x v="0"/>
    <x v="4"/>
    <x v="1"/>
  </r>
  <r>
    <x v="16"/>
    <x v="4"/>
    <x v="3604"/>
    <x v="4"/>
    <x v="0"/>
    <x v="4"/>
    <x v="1"/>
  </r>
  <r>
    <x v="16"/>
    <x v="5"/>
    <x v="3605"/>
    <x v="4"/>
    <x v="0"/>
    <x v="4"/>
    <x v="1"/>
  </r>
  <r>
    <x v="16"/>
    <x v="6"/>
    <x v="3606"/>
    <x v="4"/>
    <x v="0"/>
    <x v="4"/>
    <x v="1"/>
  </r>
  <r>
    <x v="16"/>
    <x v="7"/>
    <x v="3607"/>
    <x v="4"/>
    <x v="0"/>
    <x v="4"/>
    <x v="1"/>
  </r>
  <r>
    <x v="16"/>
    <x v="8"/>
    <x v="3"/>
    <x v="4"/>
    <x v="0"/>
    <x v="4"/>
    <x v="1"/>
  </r>
  <r>
    <x v="16"/>
    <x v="9"/>
    <x v="3608"/>
    <x v="4"/>
    <x v="0"/>
    <x v="4"/>
    <x v="1"/>
  </r>
  <r>
    <x v="16"/>
    <x v="10"/>
    <x v="3609"/>
    <x v="4"/>
    <x v="0"/>
    <x v="4"/>
    <x v="1"/>
  </r>
  <r>
    <x v="16"/>
    <x v="11"/>
    <x v="3610"/>
    <x v="4"/>
    <x v="0"/>
    <x v="4"/>
    <x v="1"/>
  </r>
  <r>
    <x v="16"/>
    <x v="12"/>
    <x v="3611"/>
    <x v="4"/>
    <x v="0"/>
    <x v="4"/>
    <x v="1"/>
  </r>
  <r>
    <x v="16"/>
    <x v="13"/>
    <x v="3612"/>
    <x v="4"/>
    <x v="0"/>
    <x v="4"/>
    <x v="1"/>
  </r>
  <r>
    <x v="16"/>
    <x v="14"/>
    <x v="3613"/>
    <x v="4"/>
    <x v="0"/>
    <x v="4"/>
    <x v="1"/>
  </r>
  <r>
    <x v="16"/>
    <x v="15"/>
    <x v="3614"/>
    <x v="4"/>
    <x v="0"/>
    <x v="4"/>
    <x v="1"/>
  </r>
  <r>
    <x v="16"/>
    <x v="16"/>
    <x v="3615"/>
    <x v="4"/>
    <x v="0"/>
    <x v="4"/>
    <x v="1"/>
  </r>
  <r>
    <x v="16"/>
    <x v="17"/>
    <x v="3616"/>
    <x v="4"/>
    <x v="0"/>
    <x v="4"/>
    <x v="1"/>
  </r>
  <r>
    <x v="16"/>
    <x v="18"/>
    <x v="3617"/>
    <x v="4"/>
    <x v="0"/>
    <x v="4"/>
    <x v="1"/>
  </r>
  <r>
    <x v="16"/>
    <x v="19"/>
    <x v="3618"/>
    <x v="4"/>
    <x v="0"/>
    <x v="4"/>
    <x v="1"/>
  </r>
  <r>
    <x v="16"/>
    <x v="20"/>
    <x v="3619"/>
    <x v="4"/>
    <x v="0"/>
    <x v="4"/>
    <x v="1"/>
  </r>
  <r>
    <x v="16"/>
    <x v="21"/>
    <x v="3620"/>
    <x v="4"/>
    <x v="0"/>
    <x v="4"/>
    <x v="1"/>
  </r>
  <r>
    <x v="16"/>
    <x v="22"/>
    <x v="3621"/>
    <x v="4"/>
    <x v="0"/>
    <x v="4"/>
    <x v="1"/>
  </r>
  <r>
    <x v="16"/>
    <x v="23"/>
    <x v="3622"/>
    <x v="4"/>
    <x v="0"/>
    <x v="4"/>
    <x v="1"/>
  </r>
  <r>
    <x v="16"/>
    <x v="24"/>
    <x v="3623"/>
    <x v="4"/>
    <x v="0"/>
    <x v="4"/>
    <x v="1"/>
  </r>
  <r>
    <x v="16"/>
    <x v="25"/>
    <x v="3"/>
    <x v="4"/>
    <x v="0"/>
    <x v="4"/>
    <x v="1"/>
  </r>
  <r>
    <x v="16"/>
    <x v="26"/>
    <x v="3624"/>
    <x v="4"/>
    <x v="0"/>
    <x v="4"/>
    <x v="1"/>
  </r>
  <r>
    <x v="16"/>
    <x v="27"/>
    <x v="3625"/>
    <x v="4"/>
    <x v="0"/>
    <x v="4"/>
    <x v="1"/>
  </r>
  <r>
    <x v="16"/>
    <x v="28"/>
    <x v="3626"/>
    <x v="4"/>
    <x v="0"/>
    <x v="4"/>
    <x v="1"/>
  </r>
  <r>
    <x v="16"/>
    <x v="29"/>
    <x v="3627"/>
    <x v="4"/>
    <x v="0"/>
    <x v="4"/>
    <x v="1"/>
  </r>
  <r>
    <x v="16"/>
    <x v="30"/>
    <x v="3"/>
    <x v="4"/>
    <x v="0"/>
    <x v="4"/>
    <x v="1"/>
  </r>
  <r>
    <x v="16"/>
    <x v="31"/>
    <x v="3628"/>
    <x v="4"/>
    <x v="0"/>
    <x v="4"/>
    <x v="1"/>
  </r>
  <r>
    <x v="16"/>
    <x v="32"/>
    <x v="3629"/>
    <x v="4"/>
    <x v="0"/>
    <x v="4"/>
    <x v="1"/>
  </r>
  <r>
    <x v="16"/>
    <x v="33"/>
    <x v="3630"/>
    <x v="4"/>
    <x v="0"/>
    <x v="4"/>
    <x v="1"/>
  </r>
  <r>
    <x v="16"/>
    <x v="34"/>
    <x v="3631"/>
    <x v="4"/>
    <x v="0"/>
    <x v="4"/>
    <x v="1"/>
  </r>
  <r>
    <x v="16"/>
    <x v="35"/>
    <x v="3632"/>
    <x v="4"/>
    <x v="0"/>
    <x v="4"/>
    <x v="1"/>
  </r>
  <r>
    <x v="16"/>
    <x v="36"/>
    <x v="3633"/>
    <x v="4"/>
    <x v="0"/>
    <x v="4"/>
    <x v="1"/>
  </r>
  <r>
    <x v="16"/>
    <x v="37"/>
    <x v="3634"/>
    <x v="4"/>
    <x v="0"/>
    <x v="4"/>
    <x v="1"/>
  </r>
  <r>
    <x v="16"/>
    <x v="38"/>
    <x v="3635"/>
    <x v="4"/>
    <x v="0"/>
    <x v="4"/>
    <x v="1"/>
  </r>
  <r>
    <x v="16"/>
    <x v="39"/>
    <x v="3636"/>
    <x v="4"/>
    <x v="0"/>
    <x v="4"/>
    <x v="1"/>
  </r>
  <r>
    <x v="16"/>
    <x v="40"/>
    <x v="3637"/>
    <x v="4"/>
    <x v="0"/>
    <x v="4"/>
    <x v="1"/>
  </r>
  <r>
    <x v="16"/>
    <x v="41"/>
    <x v="3638"/>
    <x v="4"/>
    <x v="0"/>
    <x v="4"/>
    <x v="1"/>
  </r>
  <r>
    <x v="16"/>
    <x v="42"/>
    <x v="3639"/>
    <x v="4"/>
    <x v="0"/>
    <x v="4"/>
    <x v="1"/>
  </r>
  <r>
    <x v="16"/>
    <x v="43"/>
    <x v="3640"/>
    <x v="4"/>
    <x v="0"/>
    <x v="4"/>
    <x v="1"/>
  </r>
  <r>
    <x v="16"/>
    <x v="44"/>
    <x v="3641"/>
    <x v="4"/>
    <x v="0"/>
    <x v="4"/>
    <x v="1"/>
  </r>
  <r>
    <x v="16"/>
    <x v="45"/>
    <x v="3642"/>
    <x v="4"/>
    <x v="0"/>
    <x v="4"/>
    <x v="1"/>
  </r>
  <r>
    <x v="16"/>
    <x v="46"/>
    <x v="3643"/>
    <x v="4"/>
    <x v="0"/>
    <x v="4"/>
    <x v="1"/>
  </r>
  <r>
    <x v="16"/>
    <x v="47"/>
    <x v="3644"/>
    <x v="4"/>
    <x v="0"/>
    <x v="4"/>
    <x v="1"/>
  </r>
  <r>
    <x v="16"/>
    <x v="48"/>
    <x v="3645"/>
    <x v="4"/>
    <x v="0"/>
    <x v="4"/>
    <x v="1"/>
  </r>
  <r>
    <x v="16"/>
    <x v="49"/>
    <x v="3646"/>
    <x v="4"/>
    <x v="0"/>
    <x v="4"/>
    <x v="1"/>
  </r>
  <r>
    <x v="16"/>
    <x v="50"/>
    <x v="3647"/>
    <x v="4"/>
    <x v="0"/>
    <x v="4"/>
    <x v="1"/>
  </r>
  <r>
    <x v="16"/>
    <x v="51"/>
    <x v="3648"/>
    <x v="4"/>
    <x v="0"/>
    <x v="4"/>
    <x v="1"/>
  </r>
  <r>
    <x v="16"/>
    <x v="52"/>
    <x v="3649"/>
    <x v="4"/>
    <x v="0"/>
    <x v="4"/>
    <x v="1"/>
  </r>
  <r>
    <x v="16"/>
    <x v="53"/>
    <x v="3650"/>
    <x v="4"/>
    <x v="0"/>
    <x v="4"/>
    <x v="1"/>
  </r>
  <r>
    <x v="16"/>
    <x v="54"/>
    <x v="3651"/>
    <x v="4"/>
    <x v="0"/>
    <x v="4"/>
    <x v="1"/>
  </r>
  <r>
    <x v="16"/>
    <x v="55"/>
    <x v="3652"/>
    <x v="4"/>
    <x v="0"/>
    <x v="4"/>
    <x v="1"/>
  </r>
  <r>
    <x v="16"/>
    <x v="56"/>
    <x v="3653"/>
    <x v="4"/>
    <x v="0"/>
    <x v="4"/>
    <x v="1"/>
  </r>
  <r>
    <x v="16"/>
    <x v="57"/>
    <x v="3654"/>
    <x v="4"/>
    <x v="0"/>
    <x v="4"/>
    <x v="1"/>
  </r>
  <r>
    <x v="16"/>
    <x v="58"/>
    <x v="3655"/>
    <x v="4"/>
    <x v="0"/>
    <x v="4"/>
    <x v="1"/>
  </r>
  <r>
    <x v="16"/>
    <x v="59"/>
    <x v="3656"/>
    <x v="4"/>
    <x v="0"/>
    <x v="4"/>
    <x v="1"/>
  </r>
  <r>
    <x v="16"/>
    <x v="60"/>
    <x v="3657"/>
    <x v="4"/>
    <x v="0"/>
    <x v="4"/>
    <x v="1"/>
  </r>
  <r>
    <x v="16"/>
    <x v="61"/>
    <x v="3726"/>
    <x v="4"/>
    <x v="0"/>
    <x v="4"/>
    <x v="1"/>
  </r>
  <r>
    <x v="16"/>
    <x v="62"/>
    <x v="3727"/>
    <x v="4"/>
    <x v="0"/>
    <x v="4"/>
    <x v="1"/>
  </r>
  <r>
    <x v="16"/>
    <x v="63"/>
    <x v="3728"/>
    <x v="4"/>
    <x v="0"/>
    <x v="4"/>
    <x v="1"/>
  </r>
  <r>
    <x v="16"/>
    <x v="64"/>
    <x v="3729"/>
    <x v="4"/>
    <x v="0"/>
    <x v="4"/>
    <x v="1"/>
  </r>
  <r>
    <x v="16"/>
    <x v="65"/>
    <x v="3730"/>
    <x v="4"/>
    <x v="0"/>
    <x v="4"/>
    <x v="1"/>
  </r>
  <r>
    <x v="16"/>
    <x v="66"/>
    <x v="3731"/>
    <x v="4"/>
    <x v="0"/>
    <x v="4"/>
    <x v="1"/>
  </r>
  <r>
    <x v="16"/>
    <x v="67"/>
    <x v="3732"/>
    <x v="4"/>
    <x v="0"/>
    <x v="4"/>
    <x v="1"/>
  </r>
  <r>
    <x v="16"/>
    <x v="68"/>
    <x v="3733"/>
    <x v="4"/>
    <x v="0"/>
    <x v="4"/>
    <x v="1"/>
  </r>
  <r>
    <x v="16"/>
    <x v="69"/>
    <x v="3734"/>
    <x v="4"/>
    <x v="0"/>
    <x v="4"/>
    <x v="1"/>
  </r>
  <r>
    <x v="16"/>
    <x v="70"/>
    <x v="3735"/>
    <x v="4"/>
    <x v="0"/>
    <x v="4"/>
    <x v="1"/>
  </r>
  <r>
    <x v="16"/>
    <x v="71"/>
    <x v="3736"/>
    <x v="4"/>
    <x v="0"/>
    <x v="4"/>
    <x v="1"/>
  </r>
  <r>
    <x v="16"/>
    <x v="72"/>
    <x v="3737"/>
    <x v="4"/>
    <x v="0"/>
    <x v="4"/>
    <x v="1"/>
  </r>
  <r>
    <x v="16"/>
    <x v="73"/>
    <x v="3738"/>
    <x v="4"/>
    <x v="0"/>
    <x v="4"/>
    <x v="1"/>
  </r>
  <r>
    <x v="16"/>
    <x v="74"/>
    <x v="3739"/>
    <x v="4"/>
    <x v="0"/>
    <x v="4"/>
    <x v="1"/>
  </r>
  <r>
    <x v="16"/>
    <x v="75"/>
    <x v="3740"/>
    <x v="4"/>
    <x v="0"/>
    <x v="4"/>
    <x v="1"/>
  </r>
  <r>
    <x v="16"/>
    <x v="76"/>
    <x v="3741"/>
    <x v="4"/>
    <x v="0"/>
    <x v="4"/>
    <x v="1"/>
  </r>
  <r>
    <x v="16"/>
    <x v="77"/>
    <x v="3742"/>
    <x v="4"/>
    <x v="0"/>
    <x v="4"/>
    <x v="1"/>
  </r>
  <r>
    <x v="16"/>
    <x v="78"/>
    <x v="3743"/>
    <x v="4"/>
    <x v="0"/>
    <x v="4"/>
    <x v="1"/>
  </r>
  <r>
    <x v="16"/>
    <x v="79"/>
    <x v="3744"/>
    <x v="4"/>
    <x v="0"/>
    <x v="4"/>
    <x v="1"/>
  </r>
  <r>
    <x v="16"/>
    <x v="80"/>
    <x v="3745"/>
    <x v="4"/>
    <x v="0"/>
    <x v="4"/>
    <x v="1"/>
  </r>
  <r>
    <x v="16"/>
    <x v="81"/>
    <x v="3746"/>
    <x v="4"/>
    <x v="0"/>
    <x v="4"/>
    <x v="1"/>
  </r>
  <r>
    <x v="16"/>
    <x v="82"/>
    <x v="3747"/>
    <x v="4"/>
    <x v="0"/>
    <x v="4"/>
    <x v="1"/>
  </r>
  <r>
    <x v="16"/>
    <x v="83"/>
    <x v="3748"/>
    <x v="4"/>
    <x v="0"/>
    <x v="4"/>
    <x v="1"/>
  </r>
  <r>
    <x v="16"/>
    <x v="84"/>
    <x v="3749"/>
    <x v="4"/>
    <x v="0"/>
    <x v="4"/>
    <x v="1"/>
  </r>
  <r>
    <x v="16"/>
    <x v="85"/>
    <x v="3750"/>
    <x v="4"/>
    <x v="0"/>
    <x v="4"/>
    <x v="1"/>
  </r>
  <r>
    <x v="16"/>
    <x v="86"/>
    <x v="3751"/>
    <x v="4"/>
    <x v="0"/>
    <x v="4"/>
    <x v="1"/>
  </r>
  <r>
    <x v="16"/>
    <x v="87"/>
    <x v="3752"/>
    <x v="4"/>
    <x v="0"/>
    <x v="4"/>
    <x v="1"/>
  </r>
  <r>
    <x v="16"/>
    <x v="88"/>
    <x v="3753"/>
    <x v="4"/>
    <x v="0"/>
    <x v="4"/>
    <x v="1"/>
  </r>
  <r>
    <x v="16"/>
    <x v="89"/>
    <x v="3754"/>
    <x v="4"/>
    <x v="0"/>
    <x v="4"/>
    <x v="1"/>
  </r>
  <r>
    <x v="16"/>
    <x v="90"/>
    <x v="3755"/>
    <x v="4"/>
    <x v="0"/>
    <x v="4"/>
    <x v="1"/>
  </r>
  <r>
    <x v="16"/>
    <x v="91"/>
    <x v="3688"/>
    <x v="4"/>
    <x v="0"/>
    <x v="4"/>
    <x v="1"/>
  </r>
  <r>
    <x v="16"/>
    <x v="92"/>
    <x v="3689"/>
    <x v="4"/>
    <x v="0"/>
    <x v="4"/>
    <x v="1"/>
  </r>
  <r>
    <x v="16"/>
    <x v="93"/>
    <x v="3690"/>
    <x v="4"/>
    <x v="0"/>
    <x v="4"/>
    <x v="1"/>
  </r>
  <r>
    <x v="16"/>
    <x v="94"/>
    <x v="3691"/>
    <x v="4"/>
    <x v="0"/>
    <x v="4"/>
    <x v="1"/>
  </r>
  <r>
    <x v="16"/>
    <x v="95"/>
    <x v="3692"/>
    <x v="4"/>
    <x v="0"/>
    <x v="4"/>
    <x v="1"/>
  </r>
  <r>
    <x v="16"/>
    <x v="96"/>
    <x v="3693"/>
    <x v="4"/>
    <x v="0"/>
    <x v="4"/>
    <x v="1"/>
  </r>
  <r>
    <x v="16"/>
    <x v="97"/>
    <x v="3694"/>
    <x v="4"/>
    <x v="0"/>
    <x v="4"/>
    <x v="1"/>
  </r>
  <r>
    <x v="16"/>
    <x v="98"/>
    <x v="3695"/>
    <x v="4"/>
    <x v="0"/>
    <x v="4"/>
    <x v="1"/>
  </r>
  <r>
    <x v="16"/>
    <x v="99"/>
    <x v="3696"/>
    <x v="4"/>
    <x v="0"/>
    <x v="4"/>
    <x v="1"/>
  </r>
  <r>
    <x v="16"/>
    <x v="100"/>
    <x v="3697"/>
    <x v="4"/>
    <x v="0"/>
    <x v="4"/>
    <x v="1"/>
  </r>
  <r>
    <x v="16"/>
    <x v="101"/>
    <x v="3698"/>
    <x v="4"/>
    <x v="0"/>
    <x v="4"/>
    <x v="1"/>
  </r>
  <r>
    <x v="16"/>
    <x v="102"/>
    <x v="3699"/>
    <x v="4"/>
    <x v="0"/>
    <x v="4"/>
    <x v="1"/>
  </r>
  <r>
    <x v="16"/>
    <x v="103"/>
    <x v="3700"/>
    <x v="4"/>
    <x v="0"/>
    <x v="4"/>
    <x v="1"/>
  </r>
  <r>
    <x v="16"/>
    <x v="104"/>
    <x v="3"/>
    <x v="4"/>
    <x v="0"/>
    <x v="4"/>
    <x v="1"/>
  </r>
  <r>
    <x v="16"/>
    <x v="105"/>
    <x v="3701"/>
    <x v="4"/>
    <x v="0"/>
    <x v="4"/>
    <x v="1"/>
  </r>
  <r>
    <x v="16"/>
    <x v="106"/>
    <x v="3702"/>
    <x v="4"/>
    <x v="0"/>
    <x v="4"/>
    <x v="1"/>
  </r>
  <r>
    <x v="16"/>
    <x v="107"/>
    <x v="3703"/>
    <x v="4"/>
    <x v="0"/>
    <x v="4"/>
    <x v="1"/>
  </r>
  <r>
    <x v="16"/>
    <x v="108"/>
    <x v="3704"/>
    <x v="4"/>
    <x v="0"/>
    <x v="4"/>
    <x v="1"/>
  </r>
  <r>
    <x v="16"/>
    <x v="109"/>
    <x v="3705"/>
    <x v="4"/>
    <x v="0"/>
    <x v="4"/>
    <x v="1"/>
  </r>
  <r>
    <x v="16"/>
    <x v="110"/>
    <x v="3706"/>
    <x v="4"/>
    <x v="0"/>
    <x v="4"/>
    <x v="1"/>
  </r>
  <r>
    <x v="16"/>
    <x v="111"/>
    <x v="3707"/>
    <x v="4"/>
    <x v="0"/>
    <x v="4"/>
    <x v="1"/>
  </r>
  <r>
    <x v="16"/>
    <x v="112"/>
    <x v="3708"/>
    <x v="4"/>
    <x v="0"/>
    <x v="4"/>
    <x v="1"/>
  </r>
  <r>
    <x v="16"/>
    <x v="113"/>
    <x v="3709"/>
    <x v="4"/>
    <x v="0"/>
    <x v="4"/>
    <x v="1"/>
  </r>
  <r>
    <x v="16"/>
    <x v="114"/>
    <x v="3710"/>
    <x v="4"/>
    <x v="0"/>
    <x v="4"/>
    <x v="1"/>
  </r>
  <r>
    <x v="16"/>
    <x v="115"/>
    <x v="3711"/>
    <x v="4"/>
    <x v="0"/>
    <x v="4"/>
    <x v="1"/>
  </r>
  <r>
    <x v="16"/>
    <x v="116"/>
    <x v="3712"/>
    <x v="4"/>
    <x v="0"/>
    <x v="4"/>
    <x v="1"/>
  </r>
  <r>
    <x v="16"/>
    <x v="117"/>
    <x v="3713"/>
    <x v="4"/>
    <x v="0"/>
    <x v="4"/>
    <x v="1"/>
  </r>
  <r>
    <x v="16"/>
    <x v="118"/>
    <x v="3714"/>
    <x v="4"/>
    <x v="0"/>
    <x v="4"/>
    <x v="1"/>
  </r>
  <r>
    <x v="16"/>
    <x v="119"/>
    <x v="3715"/>
    <x v="4"/>
    <x v="0"/>
    <x v="4"/>
    <x v="1"/>
  </r>
  <r>
    <x v="16"/>
    <x v="120"/>
    <x v="3716"/>
    <x v="4"/>
    <x v="0"/>
    <x v="4"/>
    <x v="1"/>
  </r>
  <r>
    <x v="16"/>
    <x v="121"/>
    <x v="3"/>
    <x v="4"/>
    <x v="0"/>
    <x v="4"/>
    <x v="1"/>
  </r>
  <r>
    <x v="16"/>
    <x v="122"/>
    <x v="3"/>
    <x v="4"/>
    <x v="0"/>
    <x v="4"/>
    <x v="1"/>
  </r>
  <r>
    <x v="16"/>
    <x v="123"/>
    <x v="3717"/>
    <x v="4"/>
    <x v="0"/>
    <x v="4"/>
    <x v="1"/>
  </r>
  <r>
    <x v="16"/>
    <x v="124"/>
    <x v="3718"/>
    <x v="4"/>
    <x v="0"/>
    <x v="4"/>
    <x v="1"/>
  </r>
  <r>
    <x v="16"/>
    <x v="125"/>
    <x v="3719"/>
    <x v="4"/>
    <x v="0"/>
    <x v="4"/>
    <x v="1"/>
  </r>
  <r>
    <x v="16"/>
    <x v="126"/>
    <x v="3720"/>
    <x v="4"/>
    <x v="0"/>
    <x v="4"/>
    <x v="1"/>
  </r>
  <r>
    <x v="16"/>
    <x v="127"/>
    <x v="3721"/>
    <x v="4"/>
    <x v="0"/>
    <x v="4"/>
    <x v="1"/>
  </r>
  <r>
    <x v="16"/>
    <x v="128"/>
    <x v="3722"/>
    <x v="4"/>
    <x v="0"/>
    <x v="4"/>
    <x v="1"/>
  </r>
  <r>
    <x v="16"/>
    <x v="129"/>
    <x v="3723"/>
    <x v="4"/>
    <x v="0"/>
    <x v="4"/>
    <x v="1"/>
  </r>
  <r>
    <x v="16"/>
    <x v="130"/>
    <x v="3724"/>
    <x v="4"/>
    <x v="0"/>
    <x v="4"/>
    <x v="1"/>
  </r>
  <r>
    <x v="16"/>
    <x v="131"/>
    <x v="3725"/>
    <x v="4"/>
    <x v="0"/>
    <x v="4"/>
    <x v="1"/>
  </r>
  <r>
    <x v="16"/>
    <x v="132"/>
    <x v="11"/>
    <x v="4"/>
    <x v="0"/>
    <x v="4"/>
    <x v="1"/>
  </r>
  <r>
    <x v="17"/>
    <x v="0"/>
    <x v="11"/>
    <x v="4"/>
    <x v="0"/>
    <x v="4"/>
    <x v="1"/>
  </r>
  <r>
    <x v="17"/>
    <x v="1"/>
    <x v="11"/>
    <x v="4"/>
    <x v="0"/>
    <x v="4"/>
    <x v="1"/>
  </r>
  <r>
    <x v="17"/>
    <x v="2"/>
    <x v="11"/>
    <x v="4"/>
    <x v="0"/>
    <x v="4"/>
    <x v="1"/>
  </r>
  <r>
    <x v="17"/>
    <x v="3"/>
    <x v="11"/>
    <x v="4"/>
    <x v="0"/>
    <x v="4"/>
    <x v="1"/>
  </r>
  <r>
    <x v="17"/>
    <x v="4"/>
    <x v="11"/>
    <x v="4"/>
    <x v="0"/>
    <x v="4"/>
    <x v="1"/>
  </r>
  <r>
    <x v="17"/>
    <x v="5"/>
    <x v="11"/>
    <x v="4"/>
    <x v="0"/>
    <x v="4"/>
    <x v="1"/>
  </r>
  <r>
    <x v="17"/>
    <x v="6"/>
    <x v="11"/>
    <x v="4"/>
    <x v="0"/>
    <x v="4"/>
    <x v="1"/>
  </r>
  <r>
    <x v="17"/>
    <x v="7"/>
    <x v="11"/>
    <x v="4"/>
    <x v="0"/>
    <x v="4"/>
    <x v="1"/>
  </r>
  <r>
    <x v="17"/>
    <x v="8"/>
    <x v="11"/>
    <x v="4"/>
    <x v="0"/>
    <x v="4"/>
    <x v="1"/>
  </r>
  <r>
    <x v="17"/>
    <x v="9"/>
    <x v="11"/>
    <x v="4"/>
    <x v="0"/>
    <x v="4"/>
    <x v="1"/>
  </r>
  <r>
    <x v="17"/>
    <x v="10"/>
    <x v="11"/>
    <x v="4"/>
    <x v="0"/>
    <x v="4"/>
    <x v="1"/>
  </r>
  <r>
    <x v="17"/>
    <x v="11"/>
    <x v="11"/>
    <x v="4"/>
    <x v="0"/>
    <x v="4"/>
    <x v="1"/>
  </r>
  <r>
    <x v="17"/>
    <x v="12"/>
    <x v="11"/>
    <x v="4"/>
    <x v="0"/>
    <x v="4"/>
    <x v="1"/>
  </r>
  <r>
    <x v="17"/>
    <x v="13"/>
    <x v="11"/>
    <x v="4"/>
    <x v="0"/>
    <x v="4"/>
    <x v="1"/>
  </r>
  <r>
    <x v="17"/>
    <x v="14"/>
    <x v="11"/>
    <x v="4"/>
    <x v="0"/>
    <x v="4"/>
    <x v="1"/>
  </r>
  <r>
    <x v="17"/>
    <x v="15"/>
    <x v="11"/>
    <x v="4"/>
    <x v="0"/>
    <x v="4"/>
    <x v="1"/>
  </r>
  <r>
    <x v="17"/>
    <x v="16"/>
    <x v="11"/>
    <x v="4"/>
    <x v="0"/>
    <x v="4"/>
    <x v="1"/>
  </r>
  <r>
    <x v="17"/>
    <x v="17"/>
    <x v="11"/>
    <x v="4"/>
    <x v="0"/>
    <x v="4"/>
    <x v="1"/>
  </r>
  <r>
    <x v="17"/>
    <x v="18"/>
    <x v="11"/>
    <x v="4"/>
    <x v="0"/>
    <x v="4"/>
    <x v="1"/>
  </r>
  <r>
    <x v="17"/>
    <x v="19"/>
    <x v="11"/>
    <x v="4"/>
    <x v="0"/>
    <x v="4"/>
    <x v="1"/>
  </r>
  <r>
    <x v="17"/>
    <x v="20"/>
    <x v="11"/>
    <x v="4"/>
    <x v="0"/>
    <x v="4"/>
    <x v="1"/>
  </r>
  <r>
    <x v="17"/>
    <x v="21"/>
    <x v="11"/>
    <x v="4"/>
    <x v="0"/>
    <x v="4"/>
    <x v="1"/>
  </r>
  <r>
    <x v="17"/>
    <x v="22"/>
    <x v="11"/>
    <x v="4"/>
    <x v="0"/>
    <x v="4"/>
    <x v="1"/>
  </r>
  <r>
    <x v="17"/>
    <x v="23"/>
    <x v="11"/>
    <x v="4"/>
    <x v="0"/>
    <x v="4"/>
    <x v="1"/>
  </r>
  <r>
    <x v="17"/>
    <x v="24"/>
    <x v="11"/>
    <x v="4"/>
    <x v="0"/>
    <x v="4"/>
    <x v="1"/>
  </r>
  <r>
    <x v="17"/>
    <x v="25"/>
    <x v="11"/>
    <x v="4"/>
    <x v="0"/>
    <x v="4"/>
    <x v="1"/>
  </r>
  <r>
    <x v="17"/>
    <x v="26"/>
    <x v="11"/>
    <x v="4"/>
    <x v="0"/>
    <x v="4"/>
    <x v="1"/>
  </r>
  <r>
    <x v="17"/>
    <x v="27"/>
    <x v="11"/>
    <x v="4"/>
    <x v="0"/>
    <x v="4"/>
    <x v="1"/>
  </r>
  <r>
    <x v="17"/>
    <x v="28"/>
    <x v="11"/>
    <x v="4"/>
    <x v="0"/>
    <x v="4"/>
    <x v="1"/>
  </r>
  <r>
    <x v="17"/>
    <x v="29"/>
    <x v="11"/>
    <x v="4"/>
    <x v="0"/>
    <x v="4"/>
    <x v="1"/>
  </r>
  <r>
    <x v="17"/>
    <x v="30"/>
    <x v="11"/>
    <x v="4"/>
    <x v="0"/>
    <x v="4"/>
    <x v="1"/>
  </r>
  <r>
    <x v="17"/>
    <x v="31"/>
    <x v="11"/>
    <x v="4"/>
    <x v="0"/>
    <x v="4"/>
    <x v="1"/>
  </r>
  <r>
    <x v="17"/>
    <x v="32"/>
    <x v="11"/>
    <x v="4"/>
    <x v="0"/>
    <x v="4"/>
    <x v="1"/>
  </r>
  <r>
    <x v="17"/>
    <x v="33"/>
    <x v="11"/>
    <x v="4"/>
    <x v="0"/>
    <x v="4"/>
    <x v="1"/>
  </r>
  <r>
    <x v="17"/>
    <x v="34"/>
    <x v="11"/>
    <x v="4"/>
    <x v="0"/>
    <x v="4"/>
    <x v="1"/>
  </r>
  <r>
    <x v="17"/>
    <x v="35"/>
    <x v="11"/>
    <x v="4"/>
    <x v="0"/>
    <x v="4"/>
    <x v="1"/>
  </r>
  <r>
    <x v="17"/>
    <x v="36"/>
    <x v="11"/>
    <x v="4"/>
    <x v="0"/>
    <x v="4"/>
    <x v="1"/>
  </r>
  <r>
    <x v="17"/>
    <x v="37"/>
    <x v="11"/>
    <x v="4"/>
    <x v="0"/>
    <x v="4"/>
    <x v="1"/>
  </r>
  <r>
    <x v="17"/>
    <x v="38"/>
    <x v="11"/>
    <x v="4"/>
    <x v="0"/>
    <x v="4"/>
    <x v="1"/>
  </r>
  <r>
    <x v="17"/>
    <x v="39"/>
    <x v="11"/>
    <x v="4"/>
    <x v="0"/>
    <x v="4"/>
    <x v="1"/>
  </r>
  <r>
    <x v="17"/>
    <x v="40"/>
    <x v="11"/>
    <x v="4"/>
    <x v="0"/>
    <x v="4"/>
    <x v="1"/>
  </r>
  <r>
    <x v="17"/>
    <x v="41"/>
    <x v="11"/>
    <x v="4"/>
    <x v="0"/>
    <x v="4"/>
    <x v="1"/>
  </r>
  <r>
    <x v="17"/>
    <x v="42"/>
    <x v="11"/>
    <x v="4"/>
    <x v="0"/>
    <x v="4"/>
    <x v="1"/>
  </r>
  <r>
    <x v="17"/>
    <x v="43"/>
    <x v="11"/>
    <x v="4"/>
    <x v="0"/>
    <x v="4"/>
    <x v="1"/>
  </r>
  <r>
    <x v="17"/>
    <x v="44"/>
    <x v="11"/>
    <x v="4"/>
    <x v="0"/>
    <x v="4"/>
    <x v="1"/>
  </r>
  <r>
    <x v="17"/>
    <x v="45"/>
    <x v="11"/>
    <x v="4"/>
    <x v="0"/>
    <x v="4"/>
    <x v="1"/>
  </r>
  <r>
    <x v="17"/>
    <x v="46"/>
    <x v="11"/>
    <x v="4"/>
    <x v="0"/>
    <x v="4"/>
    <x v="1"/>
  </r>
  <r>
    <x v="17"/>
    <x v="47"/>
    <x v="11"/>
    <x v="4"/>
    <x v="0"/>
    <x v="4"/>
    <x v="1"/>
  </r>
  <r>
    <x v="17"/>
    <x v="48"/>
    <x v="11"/>
    <x v="4"/>
    <x v="0"/>
    <x v="4"/>
    <x v="1"/>
  </r>
  <r>
    <x v="17"/>
    <x v="49"/>
    <x v="11"/>
    <x v="4"/>
    <x v="0"/>
    <x v="4"/>
    <x v="1"/>
  </r>
  <r>
    <x v="17"/>
    <x v="50"/>
    <x v="11"/>
    <x v="4"/>
    <x v="0"/>
    <x v="4"/>
    <x v="1"/>
  </r>
  <r>
    <x v="17"/>
    <x v="51"/>
    <x v="11"/>
    <x v="4"/>
    <x v="0"/>
    <x v="4"/>
    <x v="1"/>
  </r>
  <r>
    <x v="17"/>
    <x v="52"/>
    <x v="11"/>
    <x v="4"/>
    <x v="0"/>
    <x v="4"/>
    <x v="1"/>
  </r>
  <r>
    <x v="17"/>
    <x v="53"/>
    <x v="11"/>
    <x v="4"/>
    <x v="0"/>
    <x v="4"/>
    <x v="1"/>
  </r>
  <r>
    <x v="17"/>
    <x v="54"/>
    <x v="11"/>
    <x v="4"/>
    <x v="0"/>
    <x v="4"/>
    <x v="1"/>
  </r>
  <r>
    <x v="17"/>
    <x v="55"/>
    <x v="11"/>
    <x v="4"/>
    <x v="0"/>
    <x v="4"/>
    <x v="1"/>
  </r>
  <r>
    <x v="17"/>
    <x v="56"/>
    <x v="11"/>
    <x v="4"/>
    <x v="0"/>
    <x v="4"/>
    <x v="1"/>
  </r>
  <r>
    <x v="17"/>
    <x v="57"/>
    <x v="11"/>
    <x v="4"/>
    <x v="0"/>
    <x v="4"/>
    <x v="1"/>
  </r>
  <r>
    <x v="17"/>
    <x v="58"/>
    <x v="11"/>
    <x v="4"/>
    <x v="0"/>
    <x v="4"/>
    <x v="1"/>
  </r>
  <r>
    <x v="17"/>
    <x v="59"/>
    <x v="11"/>
    <x v="4"/>
    <x v="0"/>
    <x v="4"/>
    <x v="1"/>
  </r>
  <r>
    <x v="17"/>
    <x v="60"/>
    <x v="11"/>
    <x v="4"/>
    <x v="0"/>
    <x v="4"/>
    <x v="1"/>
  </r>
  <r>
    <x v="17"/>
    <x v="61"/>
    <x v="11"/>
    <x v="4"/>
    <x v="0"/>
    <x v="4"/>
    <x v="1"/>
  </r>
  <r>
    <x v="17"/>
    <x v="62"/>
    <x v="11"/>
    <x v="4"/>
    <x v="0"/>
    <x v="4"/>
    <x v="1"/>
  </r>
  <r>
    <x v="17"/>
    <x v="63"/>
    <x v="11"/>
    <x v="4"/>
    <x v="0"/>
    <x v="4"/>
    <x v="1"/>
  </r>
  <r>
    <x v="17"/>
    <x v="64"/>
    <x v="11"/>
    <x v="4"/>
    <x v="0"/>
    <x v="4"/>
    <x v="1"/>
  </r>
  <r>
    <x v="17"/>
    <x v="65"/>
    <x v="11"/>
    <x v="4"/>
    <x v="0"/>
    <x v="4"/>
    <x v="1"/>
  </r>
  <r>
    <x v="17"/>
    <x v="66"/>
    <x v="11"/>
    <x v="4"/>
    <x v="0"/>
    <x v="4"/>
    <x v="1"/>
  </r>
  <r>
    <x v="17"/>
    <x v="67"/>
    <x v="11"/>
    <x v="4"/>
    <x v="0"/>
    <x v="4"/>
    <x v="1"/>
  </r>
  <r>
    <x v="17"/>
    <x v="68"/>
    <x v="11"/>
    <x v="4"/>
    <x v="0"/>
    <x v="4"/>
    <x v="1"/>
  </r>
  <r>
    <x v="17"/>
    <x v="69"/>
    <x v="11"/>
    <x v="4"/>
    <x v="0"/>
    <x v="4"/>
    <x v="1"/>
  </r>
  <r>
    <x v="17"/>
    <x v="70"/>
    <x v="11"/>
    <x v="4"/>
    <x v="0"/>
    <x v="4"/>
    <x v="1"/>
  </r>
  <r>
    <x v="17"/>
    <x v="71"/>
    <x v="11"/>
    <x v="4"/>
    <x v="0"/>
    <x v="4"/>
    <x v="1"/>
  </r>
  <r>
    <x v="17"/>
    <x v="72"/>
    <x v="11"/>
    <x v="4"/>
    <x v="0"/>
    <x v="4"/>
    <x v="1"/>
  </r>
  <r>
    <x v="17"/>
    <x v="73"/>
    <x v="11"/>
    <x v="4"/>
    <x v="0"/>
    <x v="4"/>
    <x v="1"/>
  </r>
  <r>
    <x v="17"/>
    <x v="74"/>
    <x v="11"/>
    <x v="4"/>
    <x v="0"/>
    <x v="4"/>
    <x v="1"/>
  </r>
  <r>
    <x v="17"/>
    <x v="75"/>
    <x v="11"/>
    <x v="4"/>
    <x v="0"/>
    <x v="4"/>
    <x v="1"/>
  </r>
  <r>
    <x v="17"/>
    <x v="76"/>
    <x v="11"/>
    <x v="4"/>
    <x v="0"/>
    <x v="4"/>
    <x v="1"/>
  </r>
  <r>
    <x v="17"/>
    <x v="77"/>
    <x v="11"/>
    <x v="4"/>
    <x v="0"/>
    <x v="4"/>
    <x v="1"/>
  </r>
  <r>
    <x v="17"/>
    <x v="78"/>
    <x v="11"/>
    <x v="4"/>
    <x v="0"/>
    <x v="4"/>
    <x v="1"/>
  </r>
  <r>
    <x v="17"/>
    <x v="79"/>
    <x v="11"/>
    <x v="4"/>
    <x v="0"/>
    <x v="4"/>
    <x v="1"/>
  </r>
  <r>
    <x v="17"/>
    <x v="80"/>
    <x v="11"/>
    <x v="4"/>
    <x v="0"/>
    <x v="4"/>
    <x v="1"/>
  </r>
  <r>
    <x v="17"/>
    <x v="81"/>
    <x v="11"/>
    <x v="4"/>
    <x v="0"/>
    <x v="4"/>
    <x v="1"/>
  </r>
  <r>
    <x v="17"/>
    <x v="82"/>
    <x v="11"/>
    <x v="4"/>
    <x v="0"/>
    <x v="4"/>
    <x v="1"/>
  </r>
  <r>
    <x v="17"/>
    <x v="83"/>
    <x v="11"/>
    <x v="4"/>
    <x v="0"/>
    <x v="4"/>
    <x v="1"/>
  </r>
  <r>
    <x v="17"/>
    <x v="84"/>
    <x v="11"/>
    <x v="4"/>
    <x v="0"/>
    <x v="4"/>
    <x v="1"/>
  </r>
  <r>
    <x v="17"/>
    <x v="85"/>
    <x v="11"/>
    <x v="4"/>
    <x v="0"/>
    <x v="4"/>
    <x v="1"/>
  </r>
  <r>
    <x v="17"/>
    <x v="86"/>
    <x v="11"/>
    <x v="4"/>
    <x v="0"/>
    <x v="4"/>
    <x v="1"/>
  </r>
  <r>
    <x v="17"/>
    <x v="87"/>
    <x v="11"/>
    <x v="4"/>
    <x v="0"/>
    <x v="4"/>
    <x v="1"/>
  </r>
  <r>
    <x v="17"/>
    <x v="88"/>
    <x v="11"/>
    <x v="4"/>
    <x v="0"/>
    <x v="4"/>
    <x v="1"/>
  </r>
  <r>
    <x v="17"/>
    <x v="89"/>
    <x v="11"/>
    <x v="4"/>
    <x v="0"/>
    <x v="4"/>
    <x v="1"/>
  </r>
  <r>
    <x v="17"/>
    <x v="90"/>
    <x v="11"/>
    <x v="4"/>
    <x v="0"/>
    <x v="4"/>
    <x v="1"/>
  </r>
  <r>
    <x v="17"/>
    <x v="91"/>
    <x v="11"/>
    <x v="4"/>
    <x v="0"/>
    <x v="4"/>
    <x v="1"/>
  </r>
  <r>
    <x v="17"/>
    <x v="92"/>
    <x v="11"/>
    <x v="4"/>
    <x v="0"/>
    <x v="4"/>
    <x v="1"/>
  </r>
  <r>
    <x v="17"/>
    <x v="93"/>
    <x v="11"/>
    <x v="4"/>
    <x v="0"/>
    <x v="4"/>
    <x v="1"/>
  </r>
  <r>
    <x v="17"/>
    <x v="94"/>
    <x v="11"/>
    <x v="4"/>
    <x v="0"/>
    <x v="4"/>
    <x v="1"/>
  </r>
  <r>
    <x v="17"/>
    <x v="95"/>
    <x v="11"/>
    <x v="4"/>
    <x v="0"/>
    <x v="4"/>
    <x v="1"/>
  </r>
  <r>
    <x v="17"/>
    <x v="96"/>
    <x v="11"/>
    <x v="4"/>
    <x v="0"/>
    <x v="4"/>
    <x v="1"/>
  </r>
  <r>
    <x v="17"/>
    <x v="97"/>
    <x v="11"/>
    <x v="4"/>
    <x v="0"/>
    <x v="4"/>
    <x v="1"/>
  </r>
  <r>
    <x v="17"/>
    <x v="98"/>
    <x v="11"/>
    <x v="4"/>
    <x v="0"/>
    <x v="4"/>
    <x v="1"/>
  </r>
  <r>
    <x v="17"/>
    <x v="99"/>
    <x v="11"/>
    <x v="4"/>
    <x v="0"/>
    <x v="4"/>
    <x v="1"/>
  </r>
  <r>
    <x v="17"/>
    <x v="100"/>
    <x v="11"/>
    <x v="4"/>
    <x v="0"/>
    <x v="4"/>
    <x v="1"/>
  </r>
  <r>
    <x v="17"/>
    <x v="101"/>
    <x v="11"/>
    <x v="4"/>
    <x v="0"/>
    <x v="4"/>
    <x v="1"/>
  </r>
  <r>
    <x v="17"/>
    <x v="102"/>
    <x v="11"/>
    <x v="4"/>
    <x v="0"/>
    <x v="4"/>
    <x v="1"/>
  </r>
  <r>
    <x v="17"/>
    <x v="103"/>
    <x v="11"/>
    <x v="4"/>
    <x v="0"/>
    <x v="4"/>
    <x v="1"/>
  </r>
  <r>
    <x v="17"/>
    <x v="104"/>
    <x v="11"/>
    <x v="4"/>
    <x v="0"/>
    <x v="4"/>
    <x v="1"/>
  </r>
  <r>
    <x v="17"/>
    <x v="105"/>
    <x v="11"/>
    <x v="4"/>
    <x v="0"/>
    <x v="4"/>
    <x v="1"/>
  </r>
  <r>
    <x v="17"/>
    <x v="106"/>
    <x v="11"/>
    <x v="4"/>
    <x v="0"/>
    <x v="4"/>
    <x v="1"/>
  </r>
  <r>
    <x v="17"/>
    <x v="107"/>
    <x v="11"/>
    <x v="4"/>
    <x v="0"/>
    <x v="4"/>
    <x v="1"/>
  </r>
  <r>
    <x v="17"/>
    <x v="108"/>
    <x v="11"/>
    <x v="4"/>
    <x v="0"/>
    <x v="4"/>
    <x v="1"/>
  </r>
  <r>
    <x v="17"/>
    <x v="109"/>
    <x v="11"/>
    <x v="4"/>
    <x v="0"/>
    <x v="4"/>
    <x v="1"/>
  </r>
  <r>
    <x v="17"/>
    <x v="110"/>
    <x v="11"/>
    <x v="4"/>
    <x v="0"/>
    <x v="4"/>
    <x v="1"/>
  </r>
  <r>
    <x v="17"/>
    <x v="111"/>
    <x v="11"/>
    <x v="4"/>
    <x v="0"/>
    <x v="4"/>
    <x v="1"/>
  </r>
  <r>
    <x v="17"/>
    <x v="112"/>
    <x v="11"/>
    <x v="4"/>
    <x v="0"/>
    <x v="4"/>
    <x v="1"/>
  </r>
  <r>
    <x v="17"/>
    <x v="113"/>
    <x v="11"/>
    <x v="4"/>
    <x v="0"/>
    <x v="4"/>
    <x v="1"/>
  </r>
  <r>
    <x v="17"/>
    <x v="114"/>
    <x v="11"/>
    <x v="4"/>
    <x v="0"/>
    <x v="4"/>
    <x v="1"/>
  </r>
  <r>
    <x v="17"/>
    <x v="115"/>
    <x v="11"/>
    <x v="4"/>
    <x v="0"/>
    <x v="4"/>
    <x v="1"/>
  </r>
  <r>
    <x v="17"/>
    <x v="116"/>
    <x v="11"/>
    <x v="4"/>
    <x v="0"/>
    <x v="4"/>
    <x v="1"/>
  </r>
  <r>
    <x v="17"/>
    <x v="117"/>
    <x v="11"/>
    <x v="4"/>
    <x v="0"/>
    <x v="4"/>
    <x v="1"/>
  </r>
  <r>
    <x v="17"/>
    <x v="118"/>
    <x v="11"/>
    <x v="4"/>
    <x v="0"/>
    <x v="4"/>
    <x v="1"/>
  </r>
  <r>
    <x v="17"/>
    <x v="119"/>
    <x v="11"/>
    <x v="4"/>
    <x v="0"/>
    <x v="4"/>
    <x v="1"/>
  </r>
  <r>
    <x v="17"/>
    <x v="120"/>
    <x v="11"/>
    <x v="4"/>
    <x v="0"/>
    <x v="4"/>
    <x v="1"/>
  </r>
  <r>
    <x v="17"/>
    <x v="121"/>
    <x v="11"/>
    <x v="4"/>
    <x v="0"/>
    <x v="4"/>
    <x v="1"/>
  </r>
  <r>
    <x v="17"/>
    <x v="122"/>
    <x v="11"/>
    <x v="4"/>
    <x v="0"/>
    <x v="4"/>
    <x v="1"/>
  </r>
  <r>
    <x v="17"/>
    <x v="123"/>
    <x v="11"/>
    <x v="4"/>
    <x v="0"/>
    <x v="4"/>
    <x v="1"/>
  </r>
  <r>
    <x v="17"/>
    <x v="124"/>
    <x v="11"/>
    <x v="4"/>
    <x v="0"/>
    <x v="4"/>
    <x v="1"/>
  </r>
  <r>
    <x v="17"/>
    <x v="125"/>
    <x v="11"/>
    <x v="4"/>
    <x v="0"/>
    <x v="4"/>
    <x v="1"/>
  </r>
  <r>
    <x v="17"/>
    <x v="126"/>
    <x v="11"/>
    <x v="4"/>
    <x v="0"/>
    <x v="4"/>
    <x v="1"/>
  </r>
  <r>
    <x v="17"/>
    <x v="127"/>
    <x v="11"/>
    <x v="4"/>
    <x v="0"/>
    <x v="4"/>
    <x v="1"/>
  </r>
  <r>
    <x v="17"/>
    <x v="128"/>
    <x v="11"/>
    <x v="4"/>
    <x v="0"/>
    <x v="4"/>
    <x v="1"/>
  </r>
  <r>
    <x v="17"/>
    <x v="129"/>
    <x v="11"/>
    <x v="4"/>
    <x v="0"/>
    <x v="4"/>
    <x v="1"/>
  </r>
  <r>
    <x v="17"/>
    <x v="130"/>
    <x v="11"/>
    <x v="4"/>
    <x v="0"/>
    <x v="4"/>
    <x v="1"/>
  </r>
  <r>
    <x v="17"/>
    <x v="131"/>
    <x v="11"/>
    <x v="4"/>
    <x v="0"/>
    <x v="4"/>
    <x v="1"/>
  </r>
  <r>
    <x v="17"/>
    <x v="132"/>
    <x v="11"/>
    <x v="4"/>
    <x v="0"/>
    <x v="4"/>
    <x v="1"/>
  </r>
  <r>
    <x v="18"/>
    <x v="0"/>
    <x v="3756"/>
    <x v="4"/>
    <x v="0"/>
    <x v="4"/>
    <x v="1"/>
  </r>
  <r>
    <x v="18"/>
    <x v="1"/>
    <x v="3757"/>
    <x v="4"/>
    <x v="0"/>
    <x v="4"/>
    <x v="1"/>
  </r>
  <r>
    <x v="18"/>
    <x v="2"/>
    <x v="3758"/>
    <x v="4"/>
    <x v="0"/>
    <x v="4"/>
    <x v="1"/>
  </r>
  <r>
    <x v="18"/>
    <x v="3"/>
    <x v="3759"/>
    <x v="4"/>
    <x v="0"/>
    <x v="4"/>
    <x v="1"/>
  </r>
  <r>
    <x v="18"/>
    <x v="4"/>
    <x v="3760"/>
    <x v="4"/>
    <x v="0"/>
    <x v="4"/>
    <x v="1"/>
  </r>
  <r>
    <x v="18"/>
    <x v="5"/>
    <x v="3761"/>
    <x v="4"/>
    <x v="0"/>
    <x v="4"/>
    <x v="1"/>
  </r>
  <r>
    <x v="18"/>
    <x v="6"/>
    <x v="3762"/>
    <x v="4"/>
    <x v="0"/>
    <x v="4"/>
    <x v="1"/>
  </r>
  <r>
    <x v="18"/>
    <x v="7"/>
    <x v="3763"/>
    <x v="4"/>
    <x v="0"/>
    <x v="4"/>
    <x v="1"/>
  </r>
  <r>
    <x v="18"/>
    <x v="8"/>
    <x v="3"/>
    <x v="4"/>
    <x v="0"/>
    <x v="4"/>
    <x v="1"/>
  </r>
  <r>
    <x v="18"/>
    <x v="9"/>
    <x v="3764"/>
    <x v="4"/>
    <x v="0"/>
    <x v="4"/>
    <x v="1"/>
  </r>
  <r>
    <x v="18"/>
    <x v="10"/>
    <x v="3765"/>
    <x v="4"/>
    <x v="0"/>
    <x v="4"/>
    <x v="1"/>
  </r>
  <r>
    <x v="18"/>
    <x v="11"/>
    <x v="3766"/>
    <x v="4"/>
    <x v="0"/>
    <x v="4"/>
    <x v="1"/>
  </r>
  <r>
    <x v="18"/>
    <x v="12"/>
    <x v="3767"/>
    <x v="4"/>
    <x v="0"/>
    <x v="4"/>
    <x v="1"/>
  </r>
  <r>
    <x v="18"/>
    <x v="13"/>
    <x v="3768"/>
    <x v="4"/>
    <x v="0"/>
    <x v="4"/>
    <x v="1"/>
  </r>
  <r>
    <x v="18"/>
    <x v="14"/>
    <x v="3769"/>
    <x v="4"/>
    <x v="0"/>
    <x v="4"/>
    <x v="1"/>
  </r>
  <r>
    <x v="18"/>
    <x v="15"/>
    <x v="3770"/>
    <x v="4"/>
    <x v="0"/>
    <x v="4"/>
    <x v="1"/>
  </r>
  <r>
    <x v="18"/>
    <x v="16"/>
    <x v="3771"/>
    <x v="4"/>
    <x v="0"/>
    <x v="4"/>
    <x v="1"/>
  </r>
  <r>
    <x v="18"/>
    <x v="17"/>
    <x v="3772"/>
    <x v="4"/>
    <x v="0"/>
    <x v="4"/>
    <x v="1"/>
  </r>
  <r>
    <x v="18"/>
    <x v="18"/>
    <x v="3773"/>
    <x v="4"/>
    <x v="0"/>
    <x v="4"/>
    <x v="1"/>
  </r>
  <r>
    <x v="18"/>
    <x v="19"/>
    <x v="3774"/>
    <x v="4"/>
    <x v="0"/>
    <x v="4"/>
    <x v="1"/>
  </r>
  <r>
    <x v="18"/>
    <x v="20"/>
    <x v="3775"/>
    <x v="4"/>
    <x v="0"/>
    <x v="4"/>
    <x v="1"/>
  </r>
  <r>
    <x v="18"/>
    <x v="21"/>
    <x v="3776"/>
    <x v="4"/>
    <x v="0"/>
    <x v="4"/>
    <x v="1"/>
  </r>
  <r>
    <x v="18"/>
    <x v="22"/>
    <x v="3777"/>
    <x v="4"/>
    <x v="0"/>
    <x v="4"/>
    <x v="1"/>
  </r>
  <r>
    <x v="18"/>
    <x v="23"/>
    <x v="3778"/>
    <x v="4"/>
    <x v="0"/>
    <x v="4"/>
    <x v="1"/>
  </r>
  <r>
    <x v="18"/>
    <x v="24"/>
    <x v="3779"/>
    <x v="4"/>
    <x v="0"/>
    <x v="4"/>
    <x v="1"/>
  </r>
  <r>
    <x v="18"/>
    <x v="25"/>
    <x v="3"/>
    <x v="4"/>
    <x v="0"/>
    <x v="4"/>
    <x v="1"/>
  </r>
  <r>
    <x v="18"/>
    <x v="26"/>
    <x v="3780"/>
    <x v="4"/>
    <x v="0"/>
    <x v="4"/>
    <x v="1"/>
  </r>
  <r>
    <x v="18"/>
    <x v="27"/>
    <x v="3781"/>
    <x v="4"/>
    <x v="0"/>
    <x v="4"/>
    <x v="1"/>
  </r>
  <r>
    <x v="18"/>
    <x v="28"/>
    <x v="3782"/>
    <x v="4"/>
    <x v="0"/>
    <x v="4"/>
    <x v="1"/>
  </r>
  <r>
    <x v="18"/>
    <x v="29"/>
    <x v="3783"/>
    <x v="4"/>
    <x v="0"/>
    <x v="4"/>
    <x v="1"/>
  </r>
  <r>
    <x v="18"/>
    <x v="30"/>
    <x v="3"/>
    <x v="4"/>
    <x v="0"/>
    <x v="4"/>
    <x v="1"/>
  </r>
  <r>
    <x v="18"/>
    <x v="31"/>
    <x v="3784"/>
    <x v="4"/>
    <x v="0"/>
    <x v="4"/>
    <x v="1"/>
  </r>
  <r>
    <x v="18"/>
    <x v="32"/>
    <x v="3785"/>
    <x v="4"/>
    <x v="0"/>
    <x v="4"/>
    <x v="1"/>
  </r>
  <r>
    <x v="18"/>
    <x v="33"/>
    <x v="3786"/>
    <x v="4"/>
    <x v="0"/>
    <x v="4"/>
    <x v="1"/>
  </r>
  <r>
    <x v="18"/>
    <x v="34"/>
    <x v="3787"/>
    <x v="4"/>
    <x v="0"/>
    <x v="4"/>
    <x v="1"/>
  </r>
  <r>
    <x v="18"/>
    <x v="35"/>
    <x v="3788"/>
    <x v="4"/>
    <x v="0"/>
    <x v="4"/>
    <x v="1"/>
  </r>
  <r>
    <x v="18"/>
    <x v="36"/>
    <x v="3789"/>
    <x v="4"/>
    <x v="0"/>
    <x v="4"/>
    <x v="1"/>
  </r>
  <r>
    <x v="18"/>
    <x v="37"/>
    <x v="3790"/>
    <x v="4"/>
    <x v="0"/>
    <x v="4"/>
    <x v="1"/>
  </r>
  <r>
    <x v="18"/>
    <x v="38"/>
    <x v="3791"/>
    <x v="4"/>
    <x v="0"/>
    <x v="4"/>
    <x v="1"/>
  </r>
  <r>
    <x v="18"/>
    <x v="39"/>
    <x v="3792"/>
    <x v="4"/>
    <x v="0"/>
    <x v="4"/>
    <x v="1"/>
  </r>
  <r>
    <x v="18"/>
    <x v="40"/>
    <x v="3793"/>
    <x v="4"/>
    <x v="0"/>
    <x v="4"/>
    <x v="1"/>
  </r>
  <r>
    <x v="18"/>
    <x v="41"/>
    <x v="3794"/>
    <x v="4"/>
    <x v="0"/>
    <x v="4"/>
    <x v="1"/>
  </r>
  <r>
    <x v="18"/>
    <x v="42"/>
    <x v="3795"/>
    <x v="4"/>
    <x v="0"/>
    <x v="4"/>
    <x v="1"/>
  </r>
  <r>
    <x v="18"/>
    <x v="43"/>
    <x v="3796"/>
    <x v="4"/>
    <x v="0"/>
    <x v="4"/>
    <x v="1"/>
  </r>
  <r>
    <x v="18"/>
    <x v="44"/>
    <x v="3797"/>
    <x v="4"/>
    <x v="0"/>
    <x v="4"/>
    <x v="1"/>
  </r>
  <r>
    <x v="18"/>
    <x v="45"/>
    <x v="3798"/>
    <x v="4"/>
    <x v="0"/>
    <x v="4"/>
    <x v="1"/>
  </r>
  <r>
    <x v="18"/>
    <x v="46"/>
    <x v="3799"/>
    <x v="4"/>
    <x v="0"/>
    <x v="4"/>
    <x v="1"/>
  </r>
  <r>
    <x v="18"/>
    <x v="47"/>
    <x v="3800"/>
    <x v="4"/>
    <x v="0"/>
    <x v="4"/>
    <x v="1"/>
  </r>
  <r>
    <x v="18"/>
    <x v="48"/>
    <x v="3801"/>
    <x v="4"/>
    <x v="0"/>
    <x v="4"/>
    <x v="1"/>
  </r>
  <r>
    <x v="18"/>
    <x v="49"/>
    <x v="3802"/>
    <x v="4"/>
    <x v="0"/>
    <x v="4"/>
    <x v="1"/>
  </r>
  <r>
    <x v="18"/>
    <x v="50"/>
    <x v="3803"/>
    <x v="4"/>
    <x v="0"/>
    <x v="4"/>
    <x v="1"/>
  </r>
  <r>
    <x v="18"/>
    <x v="51"/>
    <x v="3804"/>
    <x v="4"/>
    <x v="0"/>
    <x v="4"/>
    <x v="1"/>
  </r>
  <r>
    <x v="18"/>
    <x v="52"/>
    <x v="3805"/>
    <x v="4"/>
    <x v="0"/>
    <x v="4"/>
    <x v="1"/>
  </r>
  <r>
    <x v="18"/>
    <x v="53"/>
    <x v="3806"/>
    <x v="4"/>
    <x v="0"/>
    <x v="4"/>
    <x v="1"/>
  </r>
  <r>
    <x v="18"/>
    <x v="54"/>
    <x v="3807"/>
    <x v="4"/>
    <x v="0"/>
    <x v="4"/>
    <x v="1"/>
  </r>
  <r>
    <x v="18"/>
    <x v="55"/>
    <x v="3808"/>
    <x v="4"/>
    <x v="0"/>
    <x v="4"/>
    <x v="1"/>
  </r>
  <r>
    <x v="18"/>
    <x v="56"/>
    <x v="3809"/>
    <x v="4"/>
    <x v="0"/>
    <x v="4"/>
    <x v="1"/>
  </r>
  <r>
    <x v="18"/>
    <x v="57"/>
    <x v="3810"/>
    <x v="4"/>
    <x v="0"/>
    <x v="4"/>
    <x v="1"/>
  </r>
  <r>
    <x v="18"/>
    <x v="58"/>
    <x v="3811"/>
    <x v="4"/>
    <x v="0"/>
    <x v="4"/>
    <x v="1"/>
  </r>
  <r>
    <x v="18"/>
    <x v="59"/>
    <x v="3812"/>
    <x v="4"/>
    <x v="0"/>
    <x v="4"/>
    <x v="1"/>
  </r>
  <r>
    <x v="18"/>
    <x v="60"/>
    <x v="3813"/>
    <x v="4"/>
    <x v="0"/>
    <x v="4"/>
    <x v="1"/>
  </r>
  <r>
    <x v="18"/>
    <x v="61"/>
    <x v="3814"/>
    <x v="4"/>
    <x v="0"/>
    <x v="4"/>
    <x v="1"/>
  </r>
  <r>
    <x v="18"/>
    <x v="62"/>
    <x v="3815"/>
    <x v="4"/>
    <x v="0"/>
    <x v="4"/>
    <x v="1"/>
  </r>
  <r>
    <x v="18"/>
    <x v="63"/>
    <x v="3816"/>
    <x v="4"/>
    <x v="0"/>
    <x v="4"/>
    <x v="1"/>
  </r>
  <r>
    <x v="18"/>
    <x v="64"/>
    <x v="3817"/>
    <x v="4"/>
    <x v="0"/>
    <x v="4"/>
    <x v="1"/>
  </r>
  <r>
    <x v="18"/>
    <x v="65"/>
    <x v="3818"/>
    <x v="4"/>
    <x v="0"/>
    <x v="4"/>
    <x v="1"/>
  </r>
  <r>
    <x v="18"/>
    <x v="66"/>
    <x v="3819"/>
    <x v="4"/>
    <x v="0"/>
    <x v="4"/>
    <x v="1"/>
  </r>
  <r>
    <x v="18"/>
    <x v="67"/>
    <x v="3820"/>
    <x v="4"/>
    <x v="0"/>
    <x v="4"/>
    <x v="1"/>
  </r>
  <r>
    <x v="18"/>
    <x v="68"/>
    <x v="3821"/>
    <x v="4"/>
    <x v="0"/>
    <x v="4"/>
    <x v="1"/>
  </r>
  <r>
    <x v="18"/>
    <x v="69"/>
    <x v="3822"/>
    <x v="4"/>
    <x v="0"/>
    <x v="4"/>
    <x v="1"/>
  </r>
  <r>
    <x v="18"/>
    <x v="70"/>
    <x v="3823"/>
    <x v="4"/>
    <x v="0"/>
    <x v="4"/>
    <x v="1"/>
  </r>
  <r>
    <x v="18"/>
    <x v="71"/>
    <x v="3824"/>
    <x v="4"/>
    <x v="0"/>
    <x v="4"/>
    <x v="1"/>
  </r>
  <r>
    <x v="18"/>
    <x v="72"/>
    <x v="3825"/>
    <x v="4"/>
    <x v="0"/>
    <x v="4"/>
    <x v="1"/>
  </r>
  <r>
    <x v="18"/>
    <x v="73"/>
    <x v="3826"/>
    <x v="4"/>
    <x v="0"/>
    <x v="4"/>
    <x v="1"/>
  </r>
  <r>
    <x v="18"/>
    <x v="74"/>
    <x v="3827"/>
    <x v="4"/>
    <x v="0"/>
    <x v="4"/>
    <x v="1"/>
  </r>
  <r>
    <x v="18"/>
    <x v="75"/>
    <x v="3828"/>
    <x v="4"/>
    <x v="0"/>
    <x v="4"/>
    <x v="1"/>
  </r>
  <r>
    <x v="18"/>
    <x v="76"/>
    <x v="3829"/>
    <x v="4"/>
    <x v="0"/>
    <x v="4"/>
    <x v="1"/>
  </r>
  <r>
    <x v="18"/>
    <x v="77"/>
    <x v="3830"/>
    <x v="4"/>
    <x v="0"/>
    <x v="4"/>
    <x v="1"/>
  </r>
  <r>
    <x v="18"/>
    <x v="78"/>
    <x v="3831"/>
    <x v="4"/>
    <x v="0"/>
    <x v="4"/>
    <x v="1"/>
  </r>
  <r>
    <x v="18"/>
    <x v="79"/>
    <x v="3832"/>
    <x v="4"/>
    <x v="0"/>
    <x v="4"/>
    <x v="1"/>
  </r>
  <r>
    <x v="18"/>
    <x v="80"/>
    <x v="3833"/>
    <x v="4"/>
    <x v="0"/>
    <x v="4"/>
    <x v="1"/>
  </r>
  <r>
    <x v="18"/>
    <x v="81"/>
    <x v="3834"/>
    <x v="4"/>
    <x v="0"/>
    <x v="4"/>
    <x v="1"/>
  </r>
  <r>
    <x v="18"/>
    <x v="82"/>
    <x v="3835"/>
    <x v="4"/>
    <x v="0"/>
    <x v="4"/>
    <x v="1"/>
  </r>
  <r>
    <x v="18"/>
    <x v="83"/>
    <x v="3836"/>
    <x v="4"/>
    <x v="0"/>
    <x v="4"/>
    <x v="1"/>
  </r>
  <r>
    <x v="18"/>
    <x v="84"/>
    <x v="3837"/>
    <x v="4"/>
    <x v="0"/>
    <x v="4"/>
    <x v="1"/>
  </r>
  <r>
    <x v="18"/>
    <x v="85"/>
    <x v="3838"/>
    <x v="4"/>
    <x v="0"/>
    <x v="4"/>
    <x v="1"/>
  </r>
  <r>
    <x v="18"/>
    <x v="86"/>
    <x v="3839"/>
    <x v="4"/>
    <x v="0"/>
    <x v="4"/>
    <x v="1"/>
  </r>
  <r>
    <x v="18"/>
    <x v="87"/>
    <x v="3840"/>
    <x v="4"/>
    <x v="0"/>
    <x v="4"/>
    <x v="1"/>
  </r>
  <r>
    <x v="18"/>
    <x v="88"/>
    <x v="3841"/>
    <x v="4"/>
    <x v="0"/>
    <x v="4"/>
    <x v="1"/>
  </r>
  <r>
    <x v="18"/>
    <x v="89"/>
    <x v="3842"/>
    <x v="4"/>
    <x v="0"/>
    <x v="4"/>
    <x v="1"/>
  </r>
  <r>
    <x v="18"/>
    <x v="90"/>
    <x v="3843"/>
    <x v="4"/>
    <x v="0"/>
    <x v="4"/>
    <x v="1"/>
  </r>
  <r>
    <x v="18"/>
    <x v="91"/>
    <x v="3844"/>
    <x v="4"/>
    <x v="0"/>
    <x v="4"/>
    <x v="1"/>
  </r>
  <r>
    <x v="18"/>
    <x v="92"/>
    <x v="3845"/>
    <x v="4"/>
    <x v="0"/>
    <x v="4"/>
    <x v="1"/>
  </r>
  <r>
    <x v="18"/>
    <x v="93"/>
    <x v="3846"/>
    <x v="4"/>
    <x v="0"/>
    <x v="4"/>
    <x v="1"/>
  </r>
  <r>
    <x v="18"/>
    <x v="94"/>
    <x v="3847"/>
    <x v="4"/>
    <x v="0"/>
    <x v="4"/>
    <x v="1"/>
  </r>
  <r>
    <x v="18"/>
    <x v="95"/>
    <x v="3848"/>
    <x v="4"/>
    <x v="0"/>
    <x v="4"/>
    <x v="1"/>
  </r>
  <r>
    <x v="18"/>
    <x v="96"/>
    <x v="3849"/>
    <x v="4"/>
    <x v="0"/>
    <x v="4"/>
    <x v="1"/>
  </r>
  <r>
    <x v="18"/>
    <x v="97"/>
    <x v="3850"/>
    <x v="4"/>
    <x v="0"/>
    <x v="4"/>
    <x v="1"/>
  </r>
  <r>
    <x v="18"/>
    <x v="98"/>
    <x v="3851"/>
    <x v="4"/>
    <x v="0"/>
    <x v="4"/>
    <x v="1"/>
  </r>
  <r>
    <x v="18"/>
    <x v="99"/>
    <x v="3852"/>
    <x v="4"/>
    <x v="0"/>
    <x v="4"/>
    <x v="1"/>
  </r>
  <r>
    <x v="18"/>
    <x v="100"/>
    <x v="3853"/>
    <x v="4"/>
    <x v="0"/>
    <x v="4"/>
    <x v="1"/>
  </r>
  <r>
    <x v="18"/>
    <x v="101"/>
    <x v="3854"/>
    <x v="4"/>
    <x v="0"/>
    <x v="4"/>
    <x v="1"/>
  </r>
  <r>
    <x v="18"/>
    <x v="102"/>
    <x v="3855"/>
    <x v="4"/>
    <x v="0"/>
    <x v="4"/>
    <x v="1"/>
  </r>
  <r>
    <x v="18"/>
    <x v="103"/>
    <x v="3856"/>
    <x v="4"/>
    <x v="0"/>
    <x v="4"/>
    <x v="1"/>
  </r>
  <r>
    <x v="18"/>
    <x v="104"/>
    <x v="3"/>
    <x v="4"/>
    <x v="0"/>
    <x v="4"/>
    <x v="1"/>
  </r>
  <r>
    <x v="18"/>
    <x v="105"/>
    <x v="3857"/>
    <x v="4"/>
    <x v="0"/>
    <x v="4"/>
    <x v="1"/>
  </r>
  <r>
    <x v="18"/>
    <x v="106"/>
    <x v="3858"/>
    <x v="4"/>
    <x v="0"/>
    <x v="4"/>
    <x v="1"/>
  </r>
  <r>
    <x v="18"/>
    <x v="107"/>
    <x v="3859"/>
    <x v="4"/>
    <x v="0"/>
    <x v="4"/>
    <x v="1"/>
  </r>
  <r>
    <x v="18"/>
    <x v="108"/>
    <x v="3860"/>
    <x v="4"/>
    <x v="0"/>
    <x v="4"/>
    <x v="1"/>
  </r>
  <r>
    <x v="18"/>
    <x v="109"/>
    <x v="3861"/>
    <x v="4"/>
    <x v="0"/>
    <x v="4"/>
    <x v="1"/>
  </r>
  <r>
    <x v="18"/>
    <x v="110"/>
    <x v="3862"/>
    <x v="4"/>
    <x v="0"/>
    <x v="4"/>
    <x v="1"/>
  </r>
  <r>
    <x v="18"/>
    <x v="111"/>
    <x v="3863"/>
    <x v="4"/>
    <x v="0"/>
    <x v="4"/>
    <x v="1"/>
  </r>
  <r>
    <x v="18"/>
    <x v="112"/>
    <x v="3864"/>
    <x v="4"/>
    <x v="0"/>
    <x v="4"/>
    <x v="1"/>
  </r>
  <r>
    <x v="18"/>
    <x v="113"/>
    <x v="3865"/>
    <x v="4"/>
    <x v="0"/>
    <x v="4"/>
    <x v="1"/>
  </r>
  <r>
    <x v="18"/>
    <x v="114"/>
    <x v="3866"/>
    <x v="4"/>
    <x v="0"/>
    <x v="4"/>
    <x v="1"/>
  </r>
  <r>
    <x v="18"/>
    <x v="115"/>
    <x v="3867"/>
    <x v="4"/>
    <x v="0"/>
    <x v="4"/>
    <x v="1"/>
  </r>
  <r>
    <x v="18"/>
    <x v="116"/>
    <x v="3868"/>
    <x v="4"/>
    <x v="0"/>
    <x v="4"/>
    <x v="1"/>
  </r>
  <r>
    <x v="18"/>
    <x v="117"/>
    <x v="3869"/>
    <x v="4"/>
    <x v="0"/>
    <x v="4"/>
    <x v="1"/>
  </r>
  <r>
    <x v="18"/>
    <x v="118"/>
    <x v="3870"/>
    <x v="4"/>
    <x v="0"/>
    <x v="4"/>
    <x v="1"/>
  </r>
  <r>
    <x v="18"/>
    <x v="119"/>
    <x v="3871"/>
    <x v="4"/>
    <x v="0"/>
    <x v="4"/>
    <x v="1"/>
  </r>
  <r>
    <x v="18"/>
    <x v="120"/>
    <x v="3872"/>
    <x v="4"/>
    <x v="0"/>
    <x v="4"/>
    <x v="1"/>
  </r>
  <r>
    <x v="18"/>
    <x v="121"/>
    <x v="3"/>
    <x v="4"/>
    <x v="0"/>
    <x v="4"/>
    <x v="1"/>
  </r>
  <r>
    <x v="18"/>
    <x v="122"/>
    <x v="3"/>
    <x v="4"/>
    <x v="0"/>
    <x v="4"/>
    <x v="1"/>
  </r>
  <r>
    <x v="18"/>
    <x v="123"/>
    <x v="3873"/>
    <x v="4"/>
    <x v="0"/>
    <x v="4"/>
    <x v="1"/>
  </r>
  <r>
    <x v="18"/>
    <x v="124"/>
    <x v="3874"/>
    <x v="4"/>
    <x v="0"/>
    <x v="4"/>
    <x v="1"/>
  </r>
  <r>
    <x v="18"/>
    <x v="125"/>
    <x v="3875"/>
    <x v="4"/>
    <x v="0"/>
    <x v="4"/>
    <x v="1"/>
  </r>
  <r>
    <x v="18"/>
    <x v="126"/>
    <x v="3876"/>
    <x v="4"/>
    <x v="0"/>
    <x v="4"/>
    <x v="1"/>
  </r>
  <r>
    <x v="18"/>
    <x v="127"/>
    <x v="3877"/>
    <x v="4"/>
    <x v="0"/>
    <x v="4"/>
    <x v="1"/>
  </r>
  <r>
    <x v="18"/>
    <x v="128"/>
    <x v="3878"/>
    <x v="4"/>
    <x v="0"/>
    <x v="4"/>
    <x v="1"/>
  </r>
  <r>
    <x v="18"/>
    <x v="129"/>
    <x v="3879"/>
    <x v="4"/>
    <x v="0"/>
    <x v="4"/>
    <x v="1"/>
  </r>
  <r>
    <x v="18"/>
    <x v="130"/>
    <x v="3880"/>
    <x v="4"/>
    <x v="0"/>
    <x v="4"/>
    <x v="1"/>
  </r>
  <r>
    <x v="18"/>
    <x v="131"/>
    <x v="3881"/>
    <x v="4"/>
    <x v="0"/>
    <x v="4"/>
    <x v="1"/>
  </r>
  <r>
    <x v="18"/>
    <x v="132"/>
    <x v="11"/>
    <x v="4"/>
    <x v="0"/>
    <x v="4"/>
    <x v="1"/>
  </r>
  <r>
    <x v="19"/>
    <x v="0"/>
    <x v="3882"/>
    <x v="4"/>
    <x v="0"/>
    <x v="4"/>
    <x v="1"/>
  </r>
  <r>
    <x v="19"/>
    <x v="1"/>
    <x v="3883"/>
    <x v="4"/>
    <x v="0"/>
    <x v="4"/>
    <x v="1"/>
  </r>
  <r>
    <x v="19"/>
    <x v="2"/>
    <x v="3884"/>
    <x v="4"/>
    <x v="0"/>
    <x v="4"/>
    <x v="1"/>
  </r>
  <r>
    <x v="19"/>
    <x v="3"/>
    <x v="3885"/>
    <x v="4"/>
    <x v="0"/>
    <x v="4"/>
    <x v="1"/>
  </r>
  <r>
    <x v="19"/>
    <x v="4"/>
    <x v="3886"/>
    <x v="4"/>
    <x v="0"/>
    <x v="4"/>
    <x v="1"/>
  </r>
  <r>
    <x v="19"/>
    <x v="5"/>
    <x v="3887"/>
    <x v="4"/>
    <x v="0"/>
    <x v="4"/>
    <x v="1"/>
  </r>
  <r>
    <x v="19"/>
    <x v="6"/>
    <x v="3888"/>
    <x v="4"/>
    <x v="0"/>
    <x v="4"/>
    <x v="1"/>
  </r>
  <r>
    <x v="19"/>
    <x v="7"/>
    <x v="3889"/>
    <x v="4"/>
    <x v="0"/>
    <x v="4"/>
    <x v="1"/>
  </r>
  <r>
    <x v="19"/>
    <x v="8"/>
    <x v="3"/>
    <x v="4"/>
    <x v="0"/>
    <x v="4"/>
    <x v="1"/>
  </r>
  <r>
    <x v="19"/>
    <x v="9"/>
    <x v="3890"/>
    <x v="4"/>
    <x v="0"/>
    <x v="4"/>
    <x v="1"/>
  </r>
  <r>
    <x v="19"/>
    <x v="10"/>
    <x v="3891"/>
    <x v="4"/>
    <x v="0"/>
    <x v="4"/>
    <x v="1"/>
  </r>
  <r>
    <x v="19"/>
    <x v="11"/>
    <x v="3892"/>
    <x v="4"/>
    <x v="0"/>
    <x v="4"/>
    <x v="1"/>
  </r>
  <r>
    <x v="19"/>
    <x v="12"/>
    <x v="3893"/>
    <x v="4"/>
    <x v="0"/>
    <x v="4"/>
    <x v="1"/>
  </r>
  <r>
    <x v="19"/>
    <x v="13"/>
    <x v="3894"/>
    <x v="4"/>
    <x v="0"/>
    <x v="4"/>
    <x v="1"/>
  </r>
  <r>
    <x v="19"/>
    <x v="14"/>
    <x v="3895"/>
    <x v="4"/>
    <x v="0"/>
    <x v="4"/>
    <x v="1"/>
  </r>
  <r>
    <x v="19"/>
    <x v="15"/>
    <x v="3896"/>
    <x v="4"/>
    <x v="0"/>
    <x v="4"/>
    <x v="1"/>
  </r>
  <r>
    <x v="19"/>
    <x v="16"/>
    <x v="3897"/>
    <x v="4"/>
    <x v="0"/>
    <x v="4"/>
    <x v="1"/>
  </r>
  <r>
    <x v="19"/>
    <x v="17"/>
    <x v="3898"/>
    <x v="4"/>
    <x v="0"/>
    <x v="4"/>
    <x v="1"/>
  </r>
  <r>
    <x v="19"/>
    <x v="18"/>
    <x v="3899"/>
    <x v="4"/>
    <x v="0"/>
    <x v="4"/>
    <x v="1"/>
  </r>
  <r>
    <x v="19"/>
    <x v="19"/>
    <x v="3900"/>
    <x v="4"/>
    <x v="0"/>
    <x v="4"/>
    <x v="1"/>
  </r>
  <r>
    <x v="19"/>
    <x v="20"/>
    <x v="3901"/>
    <x v="4"/>
    <x v="0"/>
    <x v="4"/>
    <x v="1"/>
  </r>
  <r>
    <x v="19"/>
    <x v="21"/>
    <x v="3902"/>
    <x v="4"/>
    <x v="0"/>
    <x v="4"/>
    <x v="1"/>
  </r>
  <r>
    <x v="19"/>
    <x v="22"/>
    <x v="3903"/>
    <x v="4"/>
    <x v="0"/>
    <x v="4"/>
    <x v="1"/>
  </r>
  <r>
    <x v="19"/>
    <x v="23"/>
    <x v="3904"/>
    <x v="4"/>
    <x v="0"/>
    <x v="4"/>
    <x v="1"/>
  </r>
  <r>
    <x v="19"/>
    <x v="24"/>
    <x v="3905"/>
    <x v="4"/>
    <x v="0"/>
    <x v="4"/>
    <x v="1"/>
  </r>
  <r>
    <x v="19"/>
    <x v="25"/>
    <x v="3"/>
    <x v="4"/>
    <x v="0"/>
    <x v="4"/>
    <x v="1"/>
  </r>
  <r>
    <x v="19"/>
    <x v="26"/>
    <x v="3906"/>
    <x v="4"/>
    <x v="0"/>
    <x v="4"/>
    <x v="1"/>
  </r>
  <r>
    <x v="19"/>
    <x v="27"/>
    <x v="3907"/>
    <x v="4"/>
    <x v="0"/>
    <x v="4"/>
    <x v="1"/>
  </r>
  <r>
    <x v="19"/>
    <x v="28"/>
    <x v="3908"/>
    <x v="4"/>
    <x v="0"/>
    <x v="4"/>
    <x v="1"/>
  </r>
  <r>
    <x v="19"/>
    <x v="29"/>
    <x v="3909"/>
    <x v="4"/>
    <x v="0"/>
    <x v="4"/>
    <x v="1"/>
  </r>
  <r>
    <x v="19"/>
    <x v="30"/>
    <x v="3"/>
    <x v="4"/>
    <x v="0"/>
    <x v="4"/>
    <x v="1"/>
  </r>
  <r>
    <x v="19"/>
    <x v="31"/>
    <x v="3910"/>
    <x v="4"/>
    <x v="0"/>
    <x v="4"/>
    <x v="1"/>
  </r>
  <r>
    <x v="19"/>
    <x v="32"/>
    <x v="3911"/>
    <x v="4"/>
    <x v="0"/>
    <x v="4"/>
    <x v="1"/>
  </r>
  <r>
    <x v="19"/>
    <x v="33"/>
    <x v="3912"/>
    <x v="4"/>
    <x v="0"/>
    <x v="4"/>
    <x v="1"/>
  </r>
  <r>
    <x v="19"/>
    <x v="34"/>
    <x v="3913"/>
    <x v="4"/>
    <x v="0"/>
    <x v="4"/>
    <x v="1"/>
  </r>
  <r>
    <x v="19"/>
    <x v="35"/>
    <x v="3914"/>
    <x v="4"/>
    <x v="0"/>
    <x v="4"/>
    <x v="1"/>
  </r>
  <r>
    <x v="19"/>
    <x v="36"/>
    <x v="3915"/>
    <x v="4"/>
    <x v="0"/>
    <x v="4"/>
    <x v="1"/>
  </r>
  <r>
    <x v="19"/>
    <x v="37"/>
    <x v="3916"/>
    <x v="4"/>
    <x v="0"/>
    <x v="4"/>
    <x v="1"/>
  </r>
  <r>
    <x v="19"/>
    <x v="38"/>
    <x v="3917"/>
    <x v="4"/>
    <x v="0"/>
    <x v="4"/>
    <x v="1"/>
  </r>
  <r>
    <x v="19"/>
    <x v="39"/>
    <x v="3918"/>
    <x v="4"/>
    <x v="0"/>
    <x v="4"/>
    <x v="1"/>
  </r>
  <r>
    <x v="19"/>
    <x v="40"/>
    <x v="3919"/>
    <x v="4"/>
    <x v="0"/>
    <x v="4"/>
    <x v="1"/>
  </r>
  <r>
    <x v="19"/>
    <x v="41"/>
    <x v="3920"/>
    <x v="4"/>
    <x v="0"/>
    <x v="4"/>
    <x v="1"/>
  </r>
  <r>
    <x v="19"/>
    <x v="42"/>
    <x v="3921"/>
    <x v="4"/>
    <x v="0"/>
    <x v="4"/>
    <x v="1"/>
  </r>
  <r>
    <x v="19"/>
    <x v="43"/>
    <x v="3922"/>
    <x v="4"/>
    <x v="0"/>
    <x v="4"/>
    <x v="1"/>
  </r>
  <r>
    <x v="19"/>
    <x v="44"/>
    <x v="3923"/>
    <x v="4"/>
    <x v="0"/>
    <x v="4"/>
    <x v="1"/>
  </r>
  <r>
    <x v="19"/>
    <x v="45"/>
    <x v="3924"/>
    <x v="4"/>
    <x v="0"/>
    <x v="4"/>
    <x v="1"/>
  </r>
  <r>
    <x v="19"/>
    <x v="46"/>
    <x v="3925"/>
    <x v="4"/>
    <x v="0"/>
    <x v="4"/>
    <x v="1"/>
  </r>
  <r>
    <x v="19"/>
    <x v="47"/>
    <x v="3926"/>
    <x v="4"/>
    <x v="0"/>
    <x v="4"/>
    <x v="1"/>
  </r>
  <r>
    <x v="19"/>
    <x v="48"/>
    <x v="3927"/>
    <x v="4"/>
    <x v="0"/>
    <x v="4"/>
    <x v="1"/>
  </r>
  <r>
    <x v="19"/>
    <x v="49"/>
    <x v="3928"/>
    <x v="4"/>
    <x v="0"/>
    <x v="4"/>
    <x v="1"/>
  </r>
  <r>
    <x v="19"/>
    <x v="50"/>
    <x v="3929"/>
    <x v="4"/>
    <x v="0"/>
    <x v="4"/>
    <x v="1"/>
  </r>
  <r>
    <x v="19"/>
    <x v="51"/>
    <x v="3930"/>
    <x v="4"/>
    <x v="0"/>
    <x v="4"/>
    <x v="1"/>
  </r>
  <r>
    <x v="19"/>
    <x v="52"/>
    <x v="3931"/>
    <x v="4"/>
    <x v="0"/>
    <x v="4"/>
    <x v="1"/>
  </r>
  <r>
    <x v="19"/>
    <x v="53"/>
    <x v="3932"/>
    <x v="4"/>
    <x v="0"/>
    <x v="4"/>
    <x v="1"/>
  </r>
  <r>
    <x v="19"/>
    <x v="54"/>
    <x v="3933"/>
    <x v="4"/>
    <x v="0"/>
    <x v="4"/>
    <x v="1"/>
  </r>
  <r>
    <x v="19"/>
    <x v="55"/>
    <x v="3934"/>
    <x v="4"/>
    <x v="0"/>
    <x v="4"/>
    <x v="1"/>
  </r>
  <r>
    <x v="19"/>
    <x v="56"/>
    <x v="3935"/>
    <x v="4"/>
    <x v="0"/>
    <x v="4"/>
    <x v="1"/>
  </r>
  <r>
    <x v="19"/>
    <x v="57"/>
    <x v="3936"/>
    <x v="4"/>
    <x v="0"/>
    <x v="4"/>
    <x v="1"/>
  </r>
  <r>
    <x v="19"/>
    <x v="58"/>
    <x v="3937"/>
    <x v="4"/>
    <x v="0"/>
    <x v="4"/>
    <x v="1"/>
  </r>
  <r>
    <x v="19"/>
    <x v="59"/>
    <x v="3938"/>
    <x v="4"/>
    <x v="0"/>
    <x v="4"/>
    <x v="1"/>
  </r>
  <r>
    <x v="19"/>
    <x v="60"/>
    <x v="3939"/>
    <x v="4"/>
    <x v="0"/>
    <x v="4"/>
    <x v="1"/>
  </r>
  <r>
    <x v="19"/>
    <x v="61"/>
    <x v="3940"/>
    <x v="4"/>
    <x v="0"/>
    <x v="4"/>
    <x v="1"/>
  </r>
  <r>
    <x v="19"/>
    <x v="62"/>
    <x v="3941"/>
    <x v="4"/>
    <x v="0"/>
    <x v="4"/>
    <x v="1"/>
  </r>
  <r>
    <x v="19"/>
    <x v="63"/>
    <x v="3942"/>
    <x v="4"/>
    <x v="0"/>
    <x v="4"/>
    <x v="1"/>
  </r>
  <r>
    <x v="19"/>
    <x v="64"/>
    <x v="3943"/>
    <x v="4"/>
    <x v="0"/>
    <x v="4"/>
    <x v="1"/>
  </r>
  <r>
    <x v="19"/>
    <x v="65"/>
    <x v="3944"/>
    <x v="4"/>
    <x v="0"/>
    <x v="4"/>
    <x v="1"/>
  </r>
  <r>
    <x v="19"/>
    <x v="66"/>
    <x v="3945"/>
    <x v="4"/>
    <x v="0"/>
    <x v="4"/>
    <x v="1"/>
  </r>
  <r>
    <x v="19"/>
    <x v="67"/>
    <x v="3946"/>
    <x v="4"/>
    <x v="0"/>
    <x v="4"/>
    <x v="1"/>
  </r>
  <r>
    <x v="19"/>
    <x v="68"/>
    <x v="3947"/>
    <x v="4"/>
    <x v="0"/>
    <x v="4"/>
    <x v="1"/>
  </r>
  <r>
    <x v="19"/>
    <x v="69"/>
    <x v="3948"/>
    <x v="4"/>
    <x v="0"/>
    <x v="4"/>
    <x v="1"/>
  </r>
  <r>
    <x v="19"/>
    <x v="70"/>
    <x v="3949"/>
    <x v="4"/>
    <x v="0"/>
    <x v="4"/>
    <x v="1"/>
  </r>
  <r>
    <x v="19"/>
    <x v="71"/>
    <x v="3950"/>
    <x v="4"/>
    <x v="0"/>
    <x v="4"/>
    <x v="1"/>
  </r>
  <r>
    <x v="19"/>
    <x v="72"/>
    <x v="3951"/>
    <x v="4"/>
    <x v="0"/>
    <x v="4"/>
    <x v="1"/>
  </r>
  <r>
    <x v="19"/>
    <x v="73"/>
    <x v="3952"/>
    <x v="4"/>
    <x v="0"/>
    <x v="4"/>
    <x v="1"/>
  </r>
  <r>
    <x v="19"/>
    <x v="74"/>
    <x v="3953"/>
    <x v="4"/>
    <x v="0"/>
    <x v="4"/>
    <x v="1"/>
  </r>
  <r>
    <x v="19"/>
    <x v="75"/>
    <x v="3954"/>
    <x v="4"/>
    <x v="0"/>
    <x v="4"/>
    <x v="1"/>
  </r>
  <r>
    <x v="19"/>
    <x v="76"/>
    <x v="3955"/>
    <x v="4"/>
    <x v="0"/>
    <x v="4"/>
    <x v="1"/>
  </r>
  <r>
    <x v="19"/>
    <x v="77"/>
    <x v="3956"/>
    <x v="4"/>
    <x v="0"/>
    <x v="4"/>
    <x v="1"/>
  </r>
  <r>
    <x v="19"/>
    <x v="78"/>
    <x v="3957"/>
    <x v="4"/>
    <x v="0"/>
    <x v="4"/>
    <x v="1"/>
  </r>
  <r>
    <x v="19"/>
    <x v="79"/>
    <x v="3958"/>
    <x v="4"/>
    <x v="0"/>
    <x v="4"/>
    <x v="1"/>
  </r>
  <r>
    <x v="19"/>
    <x v="80"/>
    <x v="3959"/>
    <x v="4"/>
    <x v="0"/>
    <x v="4"/>
    <x v="1"/>
  </r>
  <r>
    <x v="19"/>
    <x v="81"/>
    <x v="3960"/>
    <x v="4"/>
    <x v="0"/>
    <x v="4"/>
    <x v="1"/>
  </r>
  <r>
    <x v="19"/>
    <x v="82"/>
    <x v="3961"/>
    <x v="4"/>
    <x v="0"/>
    <x v="4"/>
    <x v="1"/>
  </r>
  <r>
    <x v="19"/>
    <x v="83"/>
    <x v="3962"/>
    <x v="4"/>
    <x v="0"/>
    <x v="4"/>
    <x v="1"/>
  </r>
  <r>
    <x v="19"/>
    <x v="84"/>
    <x v="3963"/>
    <x v="4"/>
    <x v="0"/>
    <x v="4"/>
    <x v="1"/>
  </r>
  <r>
    <x v="19"/>
    <x v="85"/>
    <x v="3964"/>
    <x v="4"/>
    <x v="0"/>
    <x v="4"/>
    <x v="1"/>
  </r>
  <r>
    <x v="19"/>
    <x v="86"/>
    <x v="3965"/>
    <x v="4"/>
    <x v="0"/>
    <x v="4"/>
    <x v="1"/>
  </r>
  <r>
    <x v="19"/>
    <x v="87"/>
    <x v="3966"/>
    <x v="4"/>
    <x v="0"/>
    <x v="4"/>
    <x v="1"/>
  </r>
  <r>
    <x v="19"/>
    <x v="88"/>
    <x v="3967"/>
    <x v="4"/>
    <x v="0"/>
    <x v="4"/>
    <x v="1"/>
  </r>
  <r>
    <x v="19"/>
    <x v="89"/>
    <x v="3968"/>
    <x v="4"/>
    <x v="0"/>
    <x v="4"/>
    <x v="1"/>
  </r>
  <r>
    <x v="19"/>
    <x v="90"/>
    <x v="3969"/>
    <x v="4"/>
    <x v="0"/>
    <x v="4"/>
    <x v="1"/>
  </r>
  <r>
    <x v="19"/>
    <x v="91"/>
    <x v="3970"/>
    <x v="4"/>
    <x v="0"/>
    <x v="4"/>
    <x v="1"/>
  </r>
  <r>
    <x v="19"/>
    <x v="92"/>
    <x v="3971"/>
    <x v="4"/>
    <x v="0"/>
    <x v="4"/>
    <x v="1"/>
  </r>
  <r>
    <x v="19"/>
    <x v="93"/>
    <x v="3972"/>
    <x v="4"/>
    <x v="0"/>
    <x v="4"/>
    <x v="1"/>
  </r>
  <r>
    <x v="19"/>
    <x v="94"/>
    <x v="3973"/>
    <x v="4"/>
    <x v="0"/>
    <x v="4"/>
    <x v="1"/>
  </r>
  <r>
    <x v="19"/>
    <x v="95"/>
    <x v="3974"/>
    <x v="4"/>
    <x v="0"/>
    <x v="4"/>
    <x v="1"/>
  </r>
  <r>
    <x v="19"/>
    <x v="96"/>
    <x v="3975"/>
    <x v="4"/>
    <x v="0"/>
    <x v="4"/>
    <x v="1"/>
  </r>
  <r>
    <x v="19"/>
    <x v="97"/>
    <x v="3976"/>
    <x v="4"/>
    <x v="0"/>
    <x v="4"/>
    <x v="1"/>
  </r>
  <r>
    <x v="19"/>
    <x v="98"/>
    <x v="3977"/>
    <x v="4"/>
    <x v="0"/>
    <x v="4"/>
    <x v="1"/>
  </r>
  <r>
    <x v="19"/>
    <x v="99"/>
    <x v="3978"/>
    <x v="4"/>
    <x v="0"/>
    <x v="4"/>
    <x v="1"/>
  </r>
  <r>
    <x v="19"/>
    <x v="100"/>
    <x v="3979"/>
    <x v="4"/>
    <x v="0"/>
    <x v="4"/>
    <x v="1"/>
  </r>
  <r>
    <x v="19"/>
    <x v="101"/>
    <x v="3980"/>
    <x v="4"/>
    <x v="0"/>
    <x v="4"/>
    <x v="1"/>
  </r>
  <r>
    <x v="19"/>
    <x v="102"/>
    <x v="3981"/>
    <x v="4"/>
    <x v="0"/>
    <x v="4"/>
    <x v="1"/>
  </r>
  <r>
    <x v="19"/>
    <x v="103"/>
    <x v="3982"/>
    <x v="4"/>
    <x v="0"/>
    <x v="4"/>
    <x v="1"/>
  </r>
  <r>
    <x v="19"/>
    <x v="104"/>
    <x v="3"/>
    <x v="4"/>
    <x v="0"/>
    <x v="4"/>
    <x v="1"/>
  </r>
  <r>
    <x v="19"/>
    <x v="105"/>
    <x v="3983"/>
    <x v="4"/>
    <x v="0"/>
    <x v="4"/>
    <x v="1"/>
  </r>
  <r>
    <x v="19"/>
    <x v="106"/>
    <x v="3984"/>
    <x v="4"/>
    <x v="0"/>
    <x v="4"/>
    <x v="1"/>
  </r>
  <r>
    <x v="19"/>
    <x v="107"/>
    <x v="3985"/>
    <x v="4"/>
    <x v="0"/>
    <x v="4"/>
    <x v="1"/>
  </r>
  <r>
    <x v="19"/>
    <x v="108"/>
    <x v="3986"/>
    <x v="4"/>
    <x v="0"/>
    <x v="4"/>
    <x v="1"/>
  </r>
  <r>
    <x v="19"/>
    <x v="109"/>
    <x v="3987"/>
    <x v="4"/>
    <x v="0"/>
    <x v="4"/>
    <x v="1"/>
  </r>
  <r>
    <x v="19"/>
    <x v="110"/>
    <x v="3988"/>
    <x v="4"/>
    <x v="0"/>
    <x v="4"/>
    <x v="1"/>
  </r>
  <r>
    <x v="19"/>
    <x v="111"/>
    <x v="3989"/>
    <x v="4"/>
    <x v="0"/>
    <x v="4"/>
    <x v="1"/>
  </r>
  <r>
    <x v="19"/>
    <x v="112"/>
    <x v="3990"/>
    <x v="4"/>
    <x v="0"/>
    <x v="4"/>
    <x v="1"/>
  </r>
  <r>
    <x v="19"/>
    <x v="113"/>
    <x v="3991"/>
    <x v="4"/>
    <x v="0"/>
    <x v="4"/>
    <x v="1"/>
  </r>
  <r>
    <x v="19"/>
    <x v="114"/>
    <x v="3992"/>
    <x v="4"/>
    <x v="0"/>
    <x v="4"/>
    <x v="1"/>
  </r>
  <r>
    <x v="19"/>
    <x v="115"/>
    <x v="3993"/>
    <x v="4"/>
    <x v="0"/>
    <x v="4"/>
    <x v="1"/>
  </r>
  <r>
    <x v="19"/>
    <x v="116"/>
    <x v="3994"/>
    <x v="4"/>
    <x v="0"/>
    <x v="4"/>
    <x v="1"/>
  </r>
  <r>
    <x v="19"/>
    <x v="117"/>
    <x v="3995"/>
    <x v="4"/>
    <x v="0"/>
    <x v="4"/>
    <x v="1"/>
  </r>
  <r>
    <x v="19"/>
    <x v="118"/>
    <x v="3996"/>
    <x v="4"/>
    <x v="0"/>
    <x v="4"/>
    <x v="1"/>
  </r>
  <r>
    <x v="19"/>
    <x v="119"/>
    <x v="3997"/>
    <x v="4"/>
    <x v="0"/>
    <x v="4"/>
    <x v="1"/>
  </r>
  <r>
    <x v="19"/>
    <x v="120"/>
    <x v="3998"/>
    <x v="4"/>
    <x v="0"/>
    <x v="4"/>
    <x v="1"/>
  </r>
  <r>
    <x v="19"/>
    <x v="121"/>
    <x v="3"/>
    <x v="4"/>
    <x v="0"/>
    <x v="4"/>
    <x v="1"/>
  </r>
  <r>
    <x v="19"/>
    <x v="122"/>
    <x v="3"/>
    <x v="4"/>
    <x v="0"/>
    <x v="4"/>
    <x v="1"/>
  </r>
  <r>
    <x v="19"/>
    <x v="123"/>
    <x v="3999"/>
    <x v="4"/>
    <x v="0"/>
    <x v="4"/>
    <x v="1"/>
  </r>
  <r>
    <x v="19"/>
    <x v="124"/>
    <x v="4000"/>
    <x v="4"/>
    <x v="0"/>
    <x v="4"/>
    <x v="1"/>
  </r>
  <r>
    <x v="19"/>
    <x v="125"/>
    <x v="4001"/>
    <x v="4"/>
    <x v="0"/>
    <x v="4"/>
    <x v="1"/>
  </r>
  <r>
    <x v="19"/>
    <x v="126"/>
    <x v="4002"/>
    <x v="4"/>
    <x v="0"/>
    <x v="4"/>
    <x v="1"/>
  </r>
  <r>
    <x v="19"/>
    <x v="127"/>
    <x v="4003"/>
    <x v="4"/>
    <x v="0"/>
    <x v="4"/>
    <x v="1"/>
  </r>
  <r>
    <x v="19"/>
    <x v="128"/>
    <x v="4004"/>
    <x v="4"/>
    <x v="0"/>
    <x v="4"/>
    <x v="1"/>
  </r>
  <r>
    <x v="19"/>
    <x v="129"/>
    <x v="4005"/>
    <x v="4"/>
    <x v="0"/>
    <x v="4"/>
    <x v="1"/>
  </r>
  <r>
    <x v="19"/>
    <x v="130"/>
    <x v="4006"/>
    <x v="4"/>
    <x v="0"/>
    <x v="4"/>
    <x v="1"/>
  </r>
  <r>
    <x v="19"/>
    <x v="131"/>
    <x v="4007"/>
    <x v="4"/>
    <x v="0"/>
    <x v="4"/>
    <x v="1"/>
  </r>
  <r>
    <x v="19"/>
    <x v="132"/>
    <x v="11"/>
    <x v="4"/>
    <x v="0"/>
    <x v="4"/>
    <x v="1"/>
  </r>
  <r>
    <x v="20"/>
    <x v="0"/>
    <x v="4008"/>
    <x v="4"/>
    <x v="0"/>
    <x v="4"/>
    <x v="1"/>
  </r>
  <r>
    <x v="20"/>
    <x v="1"/>
    <x v="4009"/>
    <x v="4"/>
    <x v="0"/>
    <x v="4"/>
    <x v="1"/>
  </r>
  <r>
    <x v="20"/>
    <x v="2"/>
    <x v="4010"/>
    <x v="4"/>
    <x v="0"/>
    <x v="4"/>
    <x v="1"/>
  </r>
  <r>
    <x v="20"/>
    <x v="3"/>
    <x v="4011"/>
    <x v="4"/>
    <x v="0"/>
    <x v="4"/>
    <x v="1"/>
  </r>
  <r>
    <x v="20"/>
    <x v="4"/>
    <x v="4012"/>
    <x v="4"/>
    <x v="0"/>
    <x v="4"/>
    <x v="1"/>
  </r>
  <r>
    <x v="20"/>
    <x v="5"/>
    <x v="4013"/>
    <x v="4"/>
    <x v="0"/>
    <x v="4"/>
    <x v="1"/>
  </r>
  <r>
    <x v="20"/>
    <x v="6"/>
    <x v="4014"/>
    <x v="4"/>
    <x v="0"/>
    <x v="4"/>
    <x v="1"/>
  </r>
  <r>
    <x v="20"/>
    <x v="7"/>
    <x v="4015"/>
    <x v="4"/>
    <x v="0"/>
    <x v="4"/>
    <x v="1"/>
  </r>
  <r>
    <x v="20"/>
    <x v="8"/>
    <x v="3"/>
    <x v="4"/>
    <x v="0"/>
    <x v="4"/>
    <x v="1"/>
  </r>
  <r>
    <x v="20"/>
    <x v="9"/>
    <x v="4016"/>
    <x v="4"/>
    <x v="0"/>
    <x v="4"/>
    <x v="1"/>
  </r>
  <r>
    <x v="20"/>
    <x v="10"/>
    <x v="4017"/>
    <x v="4"/>
    <x v="0"/>
    <x v="4"/>
    <x v="1"/>
  </r>
  <r>
    <x v="20"/>
    <x v="11"/>
    <x v="4018"/>
    <x v="4"/>
    <x v="0"/>
    <x v="4"/>
    <x v="1"/>
  </r>
  <r>
    <x v="20"/>
    <x v="12"/>
    <x v="4019"/>
    <x v="4"/>
    <x v="0"/>
    <x v="4"/>
    <x v="1"/>
  </r>
  <r>
    <x v="20"/>
    <x v="13"/>
    <x v="4020"/>
    <x v="4"/>
    <x v="0"/>
    <x v="4"/>
    <x v="1"/>
  </r>
  <r>
    <x v="20"/>
    <x v="14"/>
    <x v="4021"/>
    <x v="4"/>
    <x v="0"/>
    <x v="4"/>
    <x v="1"/>
  </r>
  <r>
    <x v="20"/>
    <x v="15"/>
    <x v="4022"/>
    <x v="4"/>
    <x v="0"/>
    <x v="4"/>
    <x v="1"/>
  </r>
  <r>
    <x v="20"/>
    <x v="16"/>
    <x v="4023"/>
    <x v="4"/>
    <x v="0"/>
    <x v="4"/>
    <x v="1"/>
  </r>
  <r>
    <x v="20"/>
    <x v="17"/>
    <x v="4024"/>
    <x v="4"/>
    <x v="0"/>
    <x v="4"/>
    <x v="1"/>
  </r>
  <r>
    <x v="20"/>
    <x v="18"/>
    <x v="4025"/>
    <x v="4"/>
    <x v="0"/>
    <x v="4"/>
    <x v="1"/>
  </r>
  <r>
    <x v="20"/>
    <x v="19"/>
    <x v="4026"/>
    <x v="4"/>
    <x v="0"/>
    <x v="4"/>
    <x v="1"/>
  </r>
  <r>
    <x v="20"/>
    <x v="20"/>
    <x v="4027"/>
    <x v="4"/>
    <x v="0"/>
    <x v="4"/>
    <x v="1"/>
  </r>
  <r>
    <x v="20"/>
    <x v="21"/>
    <x v="4028"/>
    <x v="4"/>
    <x v="0"/>
    <x v="4"/>
    <x v="1"/>
  </r>
  <r>
    <x v="20"/>
    <x v="22"/>
    <x v="4029"/>
    <x v="4"/>
    <x v="0"/>
    <x v="4"/>
    <x v="1"/>
  </r>
  <r>
    <x v="20"/>
    <x v="23"/>
    <x v="4030"/>
    <x v="4"/>
    <x v="0"/>
    <x v="4"/>
    <x v="1"/>
  </r>
  <r>
    <x v="20"/>
    <x v="24"/>
    <x v="4031"/>
    <x v="4"/>
    <x v="0"/>
    <x v="4"/>
    <x v="1"/>
  </r>
  <r>
    <x v="20"/>
    <x v="25"/>
    <x v="3"/>
    <x v="4"/>
    <x v="0"/>
    <x v="4"/>
    <x v="1"/>
  </r>
  <r>
    <x v="20"/>
    <x v="26"/>
    <x v="4032"/>
    <x v="4"/>
    <x v="0"/>
    <x v="4"/>
    <x v="1"/>
  </r>
  <r>
    <x v="20"/>
    <x v="27"/>
    <x v="4033"/>
    <x v="4"/>
    <x v="0"/>
    <x v="4"/>
    <x v="1"/>
  </r>
  <r>
    <x v="20"/>
    <x v="28"/>
    <x v="4034"/>
    <x v="4"/>
    <x v="0"/>
    <x v="4"/>
    <x v="1"/>
  </r>
  <r>
    <x v="20"/>
    <x v="29"/>
    <x v="4035"/>
    <x v="4"/>
    <x v="0"/>
    <x v="4"/>
    <x v="1"/>
  </r>
  <r>
    <x v="20"/>
    <x v="30"/>
    <x v="3"/>
    <x v="4"/>
    <x v="0"/>
    <x v="4"/>
    <x v="1"/>
  </r>
  <r>
    <x v="20"/>
    <x v="31"/>
    <x v="4036"/>
    <x v="4"/>
    <x v="0"/>
    <x v="4"/>
    <x v="1"/>
  </r>
  <r>
    <x v="20"/>
    <x v="32"/>
    <x v="4037"/>
    <x v="4"/>
    <x v="0"/>
    <x v="4"/>
    <x v="1"/>
  </r>
  <r>
    <x v="20"/>
    <x v="33"/>
    <x v="4038"/>
    <x v="4"/>
    <x v="0"/>
    <x v="4"/>
    <x v="1"/>
  </r>
  <r>
    <x v="20"/>
    <x v="34"/>
    <x v="4039"/>
    <x v="4"/>
    <x v="0"/>
    <x v="4"/>
    <x v="1"/>
  </r>
  <r>
    <x v="20"/>
    <x v="35"/>
    <x v="4040"/>
    <x v="4"/>
    <x v="0"/>
    <x v="4"/>
    <x v="1"/>
  </r>
  <r>
    <x v="20"/>
    <x v="36"/>
    <x v="4041"/>
    <x v="4"/>
    <x v="0"/>
    <x v="4"/>
    <x v="1"/>
  </r>
  <r>
    <x v="20"/>
    <x v="37"/>
    <x v="4042"/>
    <x v="4"/>
    <x v="0"/>
    <x v="4"/>
    <x v="1"/>
  </r>
  <r>
    <x v="20"/>
    <x v="38"/>
    <x v="4043"/>
    <x v="4"/>
    <x v="0"/>
    <x v="4"/>
    <x v="1"/>
  </r>
  <r>
    <x v="20"/>
    <x v="39"/>
    <x v="4044"/>
    <x v="4"/>
    <x v="0"/>
    <x v="4"/>
    <x v="1"/>
  </r>
  <r>
    <x v="20"/>
    <x v="40"/>
    <x v="4045"/>
    <x v="4"/>
    <x v="0"/>
    <x v="4"/>
    <x v="1"/>
  </r>
  <r>
    <x v="20"/>
    <x v="41"/>
    <x v="4046"/>
    <x v="4"/>
    <x v="0"/>
    <x v="4"/>
    <x v="1"/>
  </r>
  <r>
    <x v="20"/>
    <x v="42"/>
    <x v="4047"/>
    <x v="4"/>
    <x v="0"/>
    <x v="4"/>
    <x v="1"/>
  </r>
  <r>
    <x v="20"/>
    <x v="43"/>
    <x v="4048"/>
    <x v="4"/>
    <x v="0"/>
    <x v="4"/>
    <x v="1"/>
  </r>
  <r>
    <x v="20"/>
    <x v="44"/>
    <x v="4049"/>
    <x v="4"/>
    <x v="0"/>
    <x v="4"/>
    <x v="1"/>
  </r>
  <r>
    <x v="20"/>
    <x v="45"/>
    <x v="4050"/>
    <x v="4"/>
    <x v="0"/>
    <x v="4"/>
    <x v="1"/>
  </r>
  <r>
    <x v="20"/>
    <x v="46"/>
    <x v="4051"/>
    <x v="4"/>
    <x v="0"/>
    <x v="4"/>
    <x v="1"/>
  </r>
  <r>
    <x v="20"/>
    <x v="47"/>
    <x v="4052"/>
    <x v="4"/>
    <x v="0"/>
    <x v="4"/>
    <x v="1"/>
  </r>
  <r>
    <x v="20"/>
    <x v="48"/>
    <x v="4053"/>
    <x v="4"/>
    <x v="0"/>
    <x v="4"/>
    <x v="1"/>
  </r>
  <r>
    <x v="20"/>
    <x v="49"/>
    <x v="4054"/>
    <x v="4"/>
    <x v="0"/>
    <x v="4"/>
    <x v="1"/>
  </r>
  <r>
    <x v="20"/>
    <x v="50"/>
    <x v="4055"/>
    <x v="4"/>
    <x v="0"/>
    <x v="4"/>
    <x v="1"/>
  </r>
  <r>
    <x v="20"/>
    <x v="51"/>
    <x v="4056"/>
    <x v="4"/>
    <x v="0"/>
    <x v="4"/>
    <x v="1"/>
  </r>
  <r>
    <x v="20"/>
    <x v="52"/>
    <x v="4057"/>
    <x v="4"/>
    <x v="0"/>
    <x v="4"/>
    <x v="1"/>
  </r>
  <r>
    <x v="20"/>
    <x v="53"/>
    <x v="4058"/>
    <x v="4"/>
    <x v="0"/>
    <x v="4"/>
    <x v="1"/>
  </r>
  <r>
    <x v="20"/>
    <x v="54"/>
    <x v="4059"/>
    <x v="4"/>
    <x v="0"/>
    <x v="4"/>
    <x v="1"/>
  </r>
  <r>
    <x v="20"/>
    <x v="55"/>
    <x v="4060"/>
    <x v="4"/>
    <x v="0"/>
    <x v="4"/>
    <x v="1"/>
  </r>
  <r>
    <x v="20"/>
    <x v="56"/>
    <x v="4061"/>
    <x v="4"/>
    <x v="0"/>
    <x v="4"/>
    <x v="1"/>
  </r>
  <r>
    <x v="20"/>
    <x v="57"/>
    <x v="4062"/>
    <x v="4"/>
    <x v="0"/>
    <x v="4"/>
    <x v="1"/>
  </r>
  <r>
    <x v="20"/>
    <x v="58"/>
    <x v="4063"/>
    <x v="4"/>
    <x v="0"/>
    <x v="4"/>
    <x v="1"/>
  </r>
  <r>
    <x v="20"/>
    <x v="59"/>
    <x v="4064"/>
    <x v="4"/>
    <x v="0"/>
    <x v="4"/>
    <x v="1"/>
  </r>
  <r>
    <x v="20"/>
    <x v="60"/>
    <x v="4065"/>
    <x v="4"/>
    <x v="0"/>
    <x v="4"/>
    <x v="1"/>
  </r>
  <r>
    <x v="20"/>
    <x v="61"/>
    <x v="4066"/>
    <x v="4"/>
    <x v="0"/>
    <x v="4"/>
    <x v="1"/>
  </r>
  <r>
    <x v="20"/>
    <x v="62"/>
    <x v="4067"/>
    <x v="4"/>
    <x v="0"/>
    <x v="4"/>
    <x v="1"/>
  </r>
  <r>
    <x v="20"/>
    <x v="63"/>
    <x v="4068"/>
    <x v="4"/>
    <x v="0"/>
    <x v="4"/>
    <x v="1"/>
  </r>
  <r>
    <x v="20"/>
    <x v="64"/>
    <x v="4069"/>
    <x v="4"/>
    <x v="0"/>
    <x v="4"/>
    <x v="1"/>
  </r>
  <r>
    <x v="20"/>
    <x v="65"/>
    <x v="4070"/>
    <x v="4"/>
    <x v="0"/>
    <x v="4"/>
    <x v="1"/>
  </r>
  <r>
    <x v="20"/>
    <x v="66"/>
    <x v="4071"/>
    <x v="4"/>
    <x v="0"/>
    <x v="4"/>
    <x v="1"/>
  </r>
  <r>
    <x v="20"/>
    <x v="67"/>
    <x v="4072"/>
    <x v="4"/>
    <x v="0"/>
    <x v="4"/>
    <x v="1"/>
  </r>
  <r>
    <x v="20"/>
    <x v="68"/>
    <x v="4073"/>
    <x v="4"/>
    <x v="0"/>
    <x v="4"/>
    <x v="1"/>
  </r>
  <r>
    <x v="20"/>
    <x v="69"/>
    <x v="4074"/>
    <x v="4"/>
    <x v="0"/>
    <x v="4"/>
    <x v="1"/>
  </r>
  <r>
    <x v="20"/>
    <x v="70"/>
    <x v="4075"/>
    <x v="4"/>
    <x v="0"/>
    <x v="4"/>
    <x v="1"/>
  </r>
  <r>
    <x v="20"/>
    <x v="71"/>
    <x v="4076"/>
    <x v="4"/>
    <x v="0"/>
    <x v="4"/>
    <x v="1"/>
  </r>
  <r>
    <x v="20"/>
    <x v="72"/>
    <x v="4077"/>
    <x v="4"/>
    <x v="0"/>
    <x v="4"/>
    <x v="1"/>
  </r>
  <r>
    <x v="20"/>
    <x v="73"/>
    <x v="4078"/>
    <x v="4"/>
    <x v="0"/>
    <x v="4"/>
    <x v="1"/>
  </r>
  <r>
    <x v="20"/>
    <x v="74"/>
    <x v="4079"/>
    <x v="4"/>
    <x v="0"/>
    <x v="4"/>
    <x v="1"/>
  </r>
  <r>
    <x v="20"/>
    <x v="75"/>
    <x v="4080"/>
    <x v="4"/>
    <x v="0"/>
    <x v="4"/>
    <x v="1"/>
  </r>
  <r>
    <x v="20"/>
    <x v="76"/>
    <x v="4081"/>
    <x v="4"/>
    <x v="0"/>
    <x v="4"/>
    <x v="1"/>
  </r>
  <r>
    <x v="20"/>
    <x v="77"/>
    <x v="4082"/>
    <x v="4"/>
    <x v="0"/>
    <x v="4"/>
    <x v="1"/>
  </r>
  <r>
    <x v="20"/>
    <x v="78"/>
    <x v="4083"/>
    <x v="4"/>
    <x v="0"/>
    <x v="4"/>
    <x v="1"/>
  </r>
  <r>
    <x v="20"/>
    <x v="79"/>
    <x v="4084"/>
    <x v="4"/>
    <x v="0"/>
    <x v="4"/>
    <x v="1"/>
  </r>
  <r>
    <x v="20"/>
    <x v="80"/>
    <x v="4085"/>
    <x v="4"/>
    <x v="0"/>
    <x v="4"/>
    <x v="1"/>
  </r>
  <r>
    <x v="20"/>
    <x v="81"/>
    <x v="4086"/>
    <x v="4"/>
    <x v="0"/>
    <x v="4"/>
    <x v="1"/>
  </r>
  <r>
    <x v="20"/>
    <x v="82"/>
    <x v="4087"/>
    <x v="4"/>
    <x v="0"/>
    <x v="4"/>
    <x v="1"/>
  </r>
  <r>
    <x v="20"/>
    <x v="83"/>
    <x v="4088"/>
    <x v="4"/>
    <x v="0"/>
    <x v="4"/>
    <x v="1"/>
  </r>
  <r>
    <x v="20"/>
    <x v="84"/>
    <x v="4089"/>
    <x v="4"/>
    <x v="0"/>
    <x v="4"/>
    <x v="1"/>
  </r>
  <r>
    <x v="20"/>
    <x v="85"/>
    <x v="4090"/>
    <x v="4"/>
    <x v="0"/>
    <x v="4"/>
    <x v="1"/>
  </r>
  <r>
    <x v="20"/>
    <x v="86"/>
    <x v="4091"/>
    <x v="4"/>
    <x v="0"/>
    <x v="4"/>
    <x v="1"/>
  </r>
  <r>
    <x v="20"/>
    <x v="87"/>
    <x v="4092"/>
    <x v="4"/>
    <x v="0"/>
    <x v="4"/>
    <x v="1"/>
  </r>
  <r>
    <x v="20"/>
    <x v="88"/>
    <x v="4093"/>
    <x v="4"/>
    <x v="0"/>
    <x v="4"/>
    <x v="1"/>
  </r>
  <r>
    <x v="20"/>
    <x v="89"/>
    <x v="4094"/>
    <x v="4"/>
    <x v="0"/>
    <x v="4"/>
    <x v="1"/>
  </r>
  <r>
    <x v="20"/>
    <x v="90"/>
    <x v="4095"/>
    <x v="4"/>
    <x v="0"/>
    <x v="4"/>
    <x v="1"/>
  </r>
  <r>
    <x v="20"/>
    <x v="91"/>
    <x v="4096"/>
    <x v="4"/>
    <x v="0"/>
    <x v="4"/>
    <x v="1"/>
  </r>
  <r>
    <x v="20"/>
    <x v="92"/>
    <x v="4097"/>
    <x v="4"/>
    <x v="0"/>
    <x v="4"/>
    <x v="1"/>
  </r>
  <r>
    <x v="20"/>
    <x v="93"/>
    <x v="4098"/>
    <x v="4"/>
    <x v="0"/>
    <x v="4"/>
    <x v="1"/>
  </r>
  <r>
    <x v="20"/>
    <x v="94"/>
    <x v="4099"/>
    <x v="4"/>
    <x v="0"/>
    <x v="4"/>
    <x v="1"/>
  </r>
  <r>
    <x v="20"/>
    <x v="95"/>
    <x v="4100"/>
    <x v="4"/>
    <x v="0"/>
    <x v="4"/>
    <x v="1"/>
  </r>
  <r>
    <x v="20"/>
    <x v="96"/>
    <x v="4101"/>
    <x v="4"/>
    <x v="0"/>
    <x v="4"/>
    <x v="1"/>
  </r>
  <r>
    <x v="20"/>
    <x v="97"/>
    <x v="4102"/>
    <x v="4"/>
    <x v="0"/>
    <x v="4"/>
    <x v="1"/>
  </r>
  <r>
    <x v="20"/>
    <x v="98"/>
    <x v="4103"/>
    <x v="4"/>
    <x v="0"/>
    <x v="4"/>
    <x v="1"/>
  </r>
  <r>
    <x v="20"/>
    <x v="99"/>
    <x v="4104"/>
    <x v="4"/>
    <x v="0"/>
    <x v="4"/>
    <x v="1"/>
  </r>
  <r>
    <x v="20"/>
    <x v="100"/>
    <x v="4105"/>
    <x v="4"/>
    <x v="0"/>
    <x v="4"/>
    <x v="1"/>
  </r>
  <r>
    <x v="20"/>
    <x v="101"/>
    <x v="4106"/>
    <x v="4"/>
    <x v="0"/>
    <x v="4"/>
    <x v="1"/>
  </r>
  <r>
    <x v="20"/>
    <x v="102"/>
    <x v="4107"/>
    <x v="4"/>
    <x v="0"/>
    <x v="4"/>
    <x v="1"/>
  </r>
  <r>
    <x v="20"/>
    <x v="103"/>
    <x v="4108"/>
    <x v="4"/>
    <x v="0"/>
    <x v="4"/>
    <x v="1"/>
  </r>
  <r>
    <x v="20"/>
    <x v="104"/>
    <x v="3"/>
    <x v="4"/>
    <x v="0"/>
    <x v="4"/>
    <x v="1"/>
  </r>
  <r>
    <x v="20"/>
    <x v="105"/>
    <x v="4109"/>
    <x v="4"/>
    <x v="0"/>
    <x v="4"/>
    <x v="1"/>
  </r>
  <r>
    <x v="20"/>
    <x v="106"/>
    <x v="4110"/>
    <x v="4"/>
    <x v="0"/>
    <x v="4"/>
    <x v="1"/>
  </r>
  <r>
    <x v="20"/>
    <x v="107"/>
    <x v="4111"/>
    <x v="4"/>
    <x v="0"/>
    <x v="4"/>
    <x v="1"/>
  </r>
  <r>
    <x v="20"/>
    <x v="108"/>
    <x v="4112"/>
    <x v="4"/>
    <x v="0"/>
    <x v="4"/>
    <x v="1"/>
  </r>
  <r>
    <x v="20"/>
    <x v="109"/>
    <x v="4113"/>
    <x v="4"/>
    <x v="0"/>
    <x v="4"/>
    <x v="1"/>
  </r>
  <r>
    <x v="20"/>
    <x v="110"/>
    <x v="4114"/>
    <x v="4"/>
    <x v="0"/>
    <x v="4"/>
    <x v="1"/>
  </r>
  <r>
    <x v="20"/>
    <x v="111"/>
    <x v="4115"/>
    <x v="4"/>
    <x v="0"/>
    <x v="4"/>
    <x v="1"/>
  </r>
  <r>
    <x v="20"/>
    <x v="112"/>
    <x v="4116"/>
    <x v="4"/>
    <x v="0"/>
    <x v="4"/>
    <x v="1"/>
  </r>
  <r>
    <x v="20"/>
    <x v="113"/>
    <x v="4117"/>
    <x v="4"/>
    <x v="0"/>
    <x v="4"/>
    <x v="1"/>
  </r>
  <r>
    <x v="20"/>
    <x v="114"/>
    <x v="4118"/>
    <x v="4"/>
    <x v="0"/>
    <x v="4"/>
    <x v="1"/>
  </r>
  <r>
    <x v="20"/>
    <x v="115"/>
    <x v="4119"/>
    <x v="4"/>
    <x v="0"/>
    <x v="4"/>
    <x v="1"/>
  </r>
  <r>
    <x v="20"/>
    <x v="116"/>
    <x v="4120"/>
    <x v="4"/>
    <x v="0"/>
    <x v="4"/>
    <x v="1"/>
  </r>
  <r>
    <x v="20"/>
    <x v="117"/>
    <x v="4121"/>
    <x v="4"/>
    <x v="0"/>
    <x v="4"/>
    <x v="1"/>
  </r>
  <r>
    <x v="20"/>
    <x v="118"/>
    <x v="4122"/>
    <x v="4"/>
    <x v="0"/>
    <x v="4"/>
    <x v="1"/>
  </r>
  <r>
    <x v="20"/>
    <x v="119"/>
    <x v="4123"/>
    <x v="4"/>
    <x v="0"/>
    <x v="4"/>
    <x v="1"/>
  </r>
  <r>
    <x v="20"/>
    <x v="120"/>
    <x v="4124"/>
    <x v="4"/>
    <x v="0"/>
    <x v="4"/>
    <x v="1"/>
  </r>
  <r>
    <x v="20"/>
    <x v="121"/>
    <x v="3"/>
    <x v="4"/>
    <x v="0"/>
    <x v="4"/>
    <x v="1"/>
  </r>
  <r>
    <x v="20"/>
    <x v="122"/>
    <x v="3"/>
    <x v="4"/>
    <x v="0"/>
    <x v="4"/>
    <x v="1"/>
  </r>
  <r>
    <x v="20"/>
    <x v="123"/>
    <x v="4125"/>
    <x v="4"/>
    <x v="0"/>
    <x v="4"/>
    <x v="1"/>
  </r>
  <r>
    <x v="20"/>
    <x v="124"/>
    <x v="4126"/>
    <x v="4"/>
    <x v="0"/>
    <x v="4"/>
    <x v="1"/>
  </r>
  <r>
    <x v="20"/>
    <x v="125"/>
    <x v="4127"/>
    <x v="4"/>
    <x v="0"/>
    <x v="4"/>
    <x v="1"/>
  </r>
  <r>
    <x v="20"/>
    <x v="126"/>
    <x v="4128"/>
    <x v="4"/>
    <x v="0"/>
    <x v="4"/>
    <x v="1"/>
  </r>
  <r>
    <x v="20"/>
    <x v="127"/>
    <x v="4129"/>
    <x v="4"/>
    <x v="0"/>
    <x v="4"/>
    <x v="1"/>
  </r>
  <r>
    <x v="20"/>
    <x v="128"/>
    <x v="4130"/>
    <x v="4"/>
    <x v="0"/>
    <x v="4"/>
    <x v="1"/>
  </r>
  <r>
    <x v="20"/>
    <x v="129"/>
    <x v="4131"/>
    <x v="4"/>
    <x v="0"/>
    <x v="4"/>
    <x v="1"/>
  </r>
  <r>
    <x v="20"/>
    <x v="130"/>
    <x v="4132"/>
    <x v="4"/>
    <x v="0"/>
    <x v="4"/>
    <x v="1"/>
  </r>
  <r>
    <x v="20"/>
    <x v="131"/>
    <x v="1005"/>
    <x v="4"/>
    <x v="0"/>
    <x v="4"/>
    <x v="1"/>
  </r>
  <r>
    <x v="20"/>
    <x v="132"/>
    <x v="11"/>
    <x v="4"/>
    <x v="0"/>
    <x v="4"/>
    <x v="1"/>
  </r>
  <r>
    <x v="21"/>
    <x v="0"/>
    <x v="3"/>
    <x v="4"/>
    <x v="0"/>
    <x v="4"/>
    <x v="1"/>
  </r>
  <r>
    <x v="21"/>
    <x v="1"/>
    <x v="3"/>
    <x v="4"/>
    <x v="0"/>
    <x v="4"/>
    <x v="1"/>
  </r>
  <r>
    <x v="21"/>
    <x v="2"/>
    <x v="3"/>
    <x v="4"/>
    <x v="0"/>
    <x v="4"/>
    <x v="1"/>
  </r>
  <r>
    <x v="21"/>
    <x v="3"/>
    <x v="3"/>
    <x v="4"/>
    <x v="0"/>
    <x v="4"/>
    <x v="1"/>
  </r>
  <r>
    <x v="21"/>
    <x v="4"/>
    <x v="3"/>
    <x v="4"/>
    <x v="0"/>
    <x v="4"/>
    <x v="1"/>
  </r>
  <r>
    <x v="21"/>
    <x v="5"/>
    <x v="3"/>
    <x v="4"/>
    <x v="0"/>
    <x v="4"/>
    <x v="1"/>
  </r>
  <r>
    <x v="21"/>
    <x v="6"/>
    <x v="3"/>
    <x v="4"/>
    <x v="0"/>
    <x v="4"/>
    <x v="1"/>
  </r>
  <r>
    <x v="21"/>
    <x v="7"/>
    <x v="3"/>
    <x v="4"/>
    <x v="0"/>
    <x v="4"/>
    <x v="1"/>
  </r>
  <r>
    <x v="21"/>
    <x v="8"/>
    <x v="3"/>
    <x v="4"/>
    <x v="0"/>
    <x v="4"/>
    <x v="1"/>
  </r>
  <r>
    <x v="21"/>
    <x v="9"/>
    <x v="3"/>
    <x v="4"/>
    <x v="0"/>
    <x v="4"/>
    <x v="1"/>
  </r>
  <r>
    <x v="21"/>
    <x v="10"/>
    <x v="3"/>
    <x v="4"/>
    <x v="0"/>
    <x v="4"/>
    <x v="1"/>
  </r>
  <r>
    <x v="21"/>
    <x v="11"/>
    <x v="3"/>
    <x v="4"/>
    <x v="0"/>
    <x v="4"/>
    <x v="1"/>
  </r>
  <r>
    <x v="21"/>
    <x v="12"/>
    <x v="3"/>
    <x v="4"/>
    <x v="0"/>
    <x v="4"/>
    <x v="1"/>
  </r>
  <r>
    <x v="21"/>
    <x v="13"/>
    <x v="3"/>
    <x v="4"/>
    <x v="0"/>
    <x v="4"/>
    <x v="1"/>
  </r>
  <r>
    <x v="21"/>
    <x v="14"/>
    <x v="3"/>
    <x v="4"/>
    <x v="0"/>
    <x v="4"/>
    <x v="1"/>
  </r>
  <r>
    <x v="21"/>
    <x v="15"/>
    <x v="3"/>
    <x v="4"/>
    <x v="0"/>
    <x v="4"/>
    <x v="1"/>
  </r>
  <r>
    <x v="21"/>
    <x v="16"/>
    <x v="3"/>
    <x v="4"/>
    <x v="0"/>
    <x v="4"/>
    <x v="1"/>
  </r>
  <r>
    <x v="21"/>
    <x v="17"/>
    <x v="3"/>
    <x v="4"/>
    <x v="0"/>
    <x v="4"/>
    <x v="1"/>
  </r>
  <r>
    <x v="21"/>
    <x v="18"/>
    <x v="3"/>
    <x v="4"/>
    <x v="0"/>
    <x v="4"/>
    <x v="1"/>
  </r>
  <r>
    <x v="21"/>
    <x v="19"/>
    <x v="3"/>
    <x v="4"/>
    <x v="0"/>
    <x v="4"/>
    <x v="1"/>
  </r>
  <r>
    <x v="21"/>
    <x v="20"/>
    <x v="3"/>
    <x v="4"/>
    <x v="0"/>
    <x v="4"/>
    <x v="1"/>
  </r>
  <r>
    <x v="21"/>
    <x v="21"/>
    <x v="3"/>
    <x v="4"/>
    <x v="0"/>
    <x v="4"/>
    <x v="1"/>
  </r>
  <r>
    <x v="21"/>
    <x v="22"/>
    <x v="3"/>
    <x v="4"/>
    <x v="0"/>
    <x v="4"/>
    <x v="1"/>
  </r>
  <r>
    <x v="21"/>
    <x v="23"/>
    <x v="3"/>
    <x v="4"/>
    <x v="0"/>
    <x v="4"/>
    <x v="1"/>
  </r>
  <r>
    <x v="21"/>
    <x v="24"/>
    <x v="3"/>
    <x v="4"/>
    <x v="0"/>
    <x v="4"/>
    <x v="1"/>
  </r>
  <r>
    <x v="21"/>
    <x v="25"/>
    <x v="3"/>
    <x v="4"/>
    <x v="0"/>
    <x v="4"/>
    <x v="1"/>
  </r>
  <r>
    <x v="21"/>
    <x v="26"/>
    <x v="3"/>
    <x v="4"/>
    <x v="0"/>
    <x v="4"/>
    <x v="1"/>
  </r>
  <r>
    <x v="21"/>
    <x v="27"/>
    <x v="3"/>
    <x v="4"/>
    <x v="0"/>
    <x v="4"/>
    <x v="1"/>
  </r>
  <r>
    <x v="21"/>
    <x v="28"/>
    <x v="3"/>
    <x v="4"/>
    <x v="0"/>
    <x v="4"/>
    <x v="1"/>
  </r>
  <r>
    <x v="21"/>
    <x v="29"/>
    <x v="3"/>
    <x v="4"/>
    <x v="0"/>
    <x v="4"/>
    <x v="1"/>
  </r>
  <r>
    <x v="21"/>
    <x v="30"/>
    <x v="3"/>
    <x v="4"/>
    <x v="0"/>
    <x v="4"/>
    <x v="1"/>
  </r>
  <r>
    <x v="21"/>
    <x v="31"/>
    <x v="3"/>
    <x v="4"/>
    <x v="0"/>
    <x v="4"/>
    <x v="1"/>
  </r>
  <r>
    <x v="21"/>
    <x v="32"/>
    <x v="3"/>
    <x v="4"/>
    <x v="0"/>
    <x v="4"/>
    <x v="1"/>
  </r>
  <r>
    <x v="21"/>
    <x v="33"/>
    <x v="3"/>
    <x v="4"/>
    <x v="0"/>
    <x v="4"/>
    <x v="1"/>
  </r>
  <r>
    <x v="21"/>
    <x v="34"/>
    <x v="3"/>
    <x v="4"/>
    <x v="0"/>
    <x v="4"/>
    <x v="1"/>
  </r>
  <r>
    <x v="21"/>
    <x v="35"/>
    <x v="3"/>
    <x v="4"/>
    <x v="0"/>
    <x v="4"/>
    <x v="1"/>
  </r>
  <r>
    <x v="21"/>
    <x v="36"/>
    <x v="3"/>
    <x v="4"/>
    <x v="0"/>
    <x v="4"/>
    <x v="1"/>
  </r>
  <r>
    <x v="21"/>
    <x v="37"/>
    <x v="3"/>
    <x v="4"/>
    <x v="0"/>
    <x v="4"/>
    <x v="1"/>
  </r>
  <r>
    <x v="21"/>
    <x v="38"/>
    <x v="3"/>
    <x v="4"/>
    <x v="0"/>
    <x v="4"/>
    <x v="1"/>
  </r>
  <r>
    <x v="21"/>
    <x v="39"/>
    <x v="3"/>
    <x v="4"/>
    <x v="0"/>
    <x v="4"/>
    <x v="1"/>
  </r>
  <r>
    <x v="21"/>
    <x v="40"/>
    <x v="3"/>
    <x v="4"/>
    <x v="0"/>
    <x v="4"/>
    <x v="1"/>
  </r>
  <r>
    <x v="21"/>
    <x v="41"/>
    <x v="3"/>
    <x v="4"/>
    <x v="0"/>
    <x v="4"/>
    <x v="1"/>
  </r>
  <r>
    <x v="21"/>
    <x v="42"/>
    <x v="3"/>
    <x v="4"/>
    <x v="0"/>
    <x v="4"/>
    <x v="1"/>
  </r>
  <r>
    <x v="21"/>
    <x v="43"/>
    <x v="3"/>
    <x v="4"/>
    <x v="0"/>
    <x v="4"/>
    <x v="1"/>
  </r>
  <r>
    <x v="21"/>
    <x v="44"/>
    <x v="3"/>
    <x v="4"/>
    <x v="0"/>
    <x v="4"/>
    <x v="1"/>
  </r>
  <r>
    <x v="21"/>
    <x v="45"/>
    <x v="3"/>
    <x v="4"/>
    <x v="0"/>
    <x v="4"/>
    <x v="1"/>
  </r>
  <r>
    <x v="21"/>
    <x v="46"/>
    <x v="3"/>
    <x v="4"/>
    <x v="0"/>
    <x v="4"/>
    <x v="1"/>
  </r>
  <r>
    <x v="21"/>
    <x v="47"/>
    <x v="3"/>
    <x v="4"/>
    <x v="0"/>
    <x v="4"/>
    <x v="1"/>
  </r>
  <r>
    <x v="21"/>
    <x v="48"/>
    <x v="3"/>
    <x v="4"/>
    <x v="0"/>
    <x v="4"/>
    <x v="1"/>
  </r>
  <r>
    <x v="21"/>
    <x v="49"/>
    <x v="3"/>
    <x v="4"/>
    <x v="0"/>
    <x v="4"/>
    <x v="1"/>
  </r>
  <r>
    <x v="21"/>
    <x v="50"/>
    <x v="3"/>
    <x v="4"/>
    <x v="0"/>
    <x v="4"/>
    <x v="1"/>
  </r>
  <r>
    <x v="21"/>
    <x v="51"/>
    <x v="3"/>
    <x v="4"/>
    <x v="0"/>
    <x v="4"/>
    <x v="1"/>
  </r>
  <r>
    <x v="21"/>
    <x v="52"/>
    <x v="3"/>
    <x v="4"/>
    <x v="0"/>
    <x v="4"/>
    <x v="1"/>
  </r>
  <r>
    <x v="21"/>
    <x v="53"/>
    <x v="3"/>
    <x v="4"/>
    <x v="0"/>
    <x v="4"/>
    <x v="1"/>
  </r>
  <r>
    <x v="21"/>
    <x v="54"/>
    <x v="3"/>
    <x v="4"/>
    <x v="0"/>
    <x v="4"/>
    <x v="1"/>
  </r>
  <r>
    <x v="21"/>
    <x v="55"/>
    <x v="3"/>
    <x v="4"/>
    <x v="0"/>
    <x v="4"/>
    <x v="1"/>
  </r>
  <r>
    <x v="21"/>
    <x v="56"/>
    <x v="3"/>
    <x v="4"/>
    <x v="0"/>
    <x v="4"/>
    <x v="1"/>
  </r>
  <r>
    <x v="21"/>
    <x v="57"/>
    <x v="3"/>
    <x v="4"/>
    <x v="0"/>
    <x v="4"/>
    <x v="1"/>
  </r>
  <r>
    <x v="21"/>
    <x v="58"/>
    <x v="3"/>
    <x v="4"/>
    <x v="0"/>
    <x v="4"/>
    <x v="1"/>
  </r>
  <r>
    <x v="21"/>
    <x v="59"/>
    <x v="3"/>
    <x v="4"/>
    <x v="0"/>
    <x v="4"/>
    <x v="1"/>
  </r>
  <r>
    <x v="21"/>
    <x v="60"/>
    <x v="3"/>
    <x v="4"/>
    <x v="0"/>
    <x v="4"/>
    <x v="1"/>
  </r>
  <r>
    <x v="21"/>
    <x v="61"/>
    <x v="3"/>
    <x v="4"/>
    <x v="0"/>
    <x v="4"/>
    <x v="1"/>
  </r>
  <r>
    <x v="21"/>
    <x v="62"/>
    <x v="3"/>
    <x v="4"/>
    <x v="0"/>
    <x v="4"/>
    <x v="1"/>
  </r>
  <r>
    <x v="21"/>
    <x v="63"/>
    <x v="3"/>
    <x v="4"/>
    <x v="0"/>
    <x v="4"/>
    <x v="1"/>
  </r>
  <r>
    <x v="21"/>
    <x v="64"/>
    <x v="3"/>
    <x v="4"/>
    <x v="0"/>
    <x v="4"/>
    <x v="1"/>
  </r>
  <r>
    <x v="21"/>
    <x v="65"/>
    <x v="3"/>
    <x v="4"/>
    <x v="0"/>
    <x v="4"/>
    <x v="1"/>
  </r>
  <r>
    <x v="21"/>
    <x v="66"/>
    <x v="3"/>
    <x v="4"/>
    <x v="0"/>
    <x v="4"/>
    <x v="1"/>
  </r>
  <r>
    <x v="21"/>
    <x v="67"/>
    <x v="3"/>
    <x v="4"/>
    <x v="0"/>
    <x v="4"/>
    <x v="1"/>
  </r>
  <r>
    <x v="21"/>
    <x v="68"/>
    <x v="3"/>
    <x v="4"/>
    <x v="0"/>
    <x v="4"/>
    <x v="1"/>
  </r>
  <r>
    <x v="21"/>
    <x v="69"/>
    <x v="3"/>
    <x v="4"/>
    <x v="0"/>
    <x v="4"/>
    <x v="1"/>
  </r>
  <r>
    <x v="21"/>
    <x v="70"/>
    <x v="3"/>
    <x v="4"/>
    <x v="0"/>
    <x v="4"/>
    <x v="1"/>
  </r>
  <r>
    <x v="21"/>
    <x v="71"/>
    <x v="3"/>
    <x v="4"/>
    <x v="0"/>
    <x v="4"/>
    <x v="1"/>
  </r>
  <r>
    <x v="21"/>
    <x v="72"/>
    <x v="3"/>
    <x v="4"/>
    <x v="0"/>
    <x v="4"/>
    <x v="1"/>
  </r>
  <r>
    <x v="21"/>
    <x v="73"/>
    <x v="3"/>
    <x v="4"/>
    <x v="0"/>
    <x v="4"/>
    <x v="1"/>
  </r>
  <r>
    <x v="21"/>
    <x v="74"/>
    <x v="3"/>
    <x v="4"/>
    <x v="0"/>
    <x v="4"/>
    <x v="1"/>
  </r>
  <r>
    <x v="21"/>
    <x v="75"/>
    <x v="3"/>
    <x v="4"/>
    <x v="0"/>
    <x v="4"/>
    <x v="1"/>
  </r>
  <r>
    <x v="21"/>
    <x v="76"/>
    <x v="3"/>
    <x v="4"/>
    <x v="0"/>
    <x v="4"/>
    <x v="1"/>
  </r>
  <r>
    <x v="21"/>
    <x v="77"/>
    <x v="3"/>
    <x v="4"/>
    <x v="0"/>
    <x v="4"/>
    <x v="1"/>
  </r>
  <r>
    <x v="21"/>
    <x v="78"/>
    <x v="3"/>
    <x v="4"/>
    <x v="0"/>
    <x v="4"/>
    <x v="1"/>
  </r>
  <r>
    <x v="21"/>
    <x v="79"/>
    <x v="3"/>
    <x v="4"/>
    <x v="0"/>
    <x v="4"/>
    <x v="1"/>
  </r>
  <r>
    <x v="21"/>
    <x v="80"/>
    <x v="3"/>
    <x v="4"/>
    <x v="0"/>
    <x v="4"/>
    <x v="1"/>
  </r>
  <r>
    <x v="21"/>
    <x v="81"/>
    <x v="3"/>
    <x v="4"/>
    <x v="0"/>
    <x v="4"/>
    <x v="1"/>
  </r>
  <r>
    <x v="21"/>
    <x v="82"/>
    <x v="3"/>
    <x v="4"/>
    <x v="0"/>
    <x v="4"/>
    <x v="1"/>
  </r>
  <r>
    <x v="21"/>
    <x v="83"/>
    <x v="3"/>
    <x v="4"/>
    <x v="0"/>
    <x v="4"/>
    <x v="1"/>
  </r>
  <r>
    <x v="21"/>
    <x v="84"/>
    <x v="3"/>
    <x v="4"/>
    <x v="0"/>
    <x v="4"/>
    <x v="1"/>
  </r>
  <r>
    <x v="21"/>
    <x v="85"/>
    <x v="3"/>
    <x v="4"/>
    <x v="0"/>
    <x v="4"/>
    <x v="1"/>
  </r>
  <r>
    <x v="21"/>
    <x v="86"/>
    <x v="3"/>
    <x v="4"/>
    <x v="0"/>
    <x v="4"/>
    <x v="1"/>
  </r>
  <r>
    <x v="21"/>
    <x v="87"/>
    <x v="3"/>
    <x v="4"/>
    <x v="0"/>
    <x v="4"/>
    <x v="1"/>
  </r>
  <r>
    <x v="21"/>
    <x v="88"/>
    <x v="3"/>
    <x v="4"/>
    <x v="0"/>
    <x v="4"/>
    <x v="1"/>
  </r>
  <r>
    <x v="21"/>
    <x v="89"/>
    <x v="3"/>
    <x v="4"/>
    <x v="0"/>
    <x v="4"/>
    <x v="1"/>
  </r>
  <r>
    <x v="21"/>
    <x v="90"/>
    <x v="3"/>
    <x v="4"/>
    <x v="0"/>
    <x v="4"/>
    <x v="1"/>
  </r>
  <r>
    <x v="21"/>
    <x v="91"/>
    <x v="3"/>
    <x v="4"/>
    <x v="0"/>
    <x v="4"/>
    <x v="1"/>
  </r>
  <r>
    <x v="21"/>
    <x v="92"/>
    <x v="3"/>
    <x v="4"/>
    <x v="0"/>
    <x v="4"/>
    <x v="1"/>
  </r>
  <r>
    <x v="21"/>
    <x v="93"/>
    <x v="3"/>
    <x v="4"/>
    <x v="0"/>
    <x v="4"/>
    <x v="1"/>
  </r>
  <r>
    <x v="21"/>
    <x v="94"/>
    <x v="3"/>
    <x v="4"/>
    <x v="0"/>
    <x v="4"/>
    <x v="1"/>
  </r>
  <r>
    <x v="21"/>
    <x v="95"/>
    <x v="3"/>
    <x v="4"/>
    <x v="0"/>
    <x v="4"/>
    <x v="1"/>
  </r>
  <r>
    <x v="21"/>
    <x v="96"/>
    <x v="3"/>
    <x v="4"/>
    <x v="0"/>
    <x v="4"/>
    <x v="1"/>
  </r>
  <r>
    <x v="21"/>
    <x v="97"/>
    <x v="3"/>
    <x v="4"/>
    <x v="0"/>
    <x v="4"/>
    <x v="1"/>
  </r>
  <r>
    <x v="21"/>
    <x v="98"/>
    <x v="3"/>
    <x v="4"/>
    <x v="0"/>
    <x v="4"/>
    <x v="1"/>
  </r>
  <r>
    <x v="21"/>
    <x v="99"/>
    <x v="3"/>
    <x v="4"/>
    <x v="0"/>
    <x v="4"/>
    <x v="1"/>
  </r>
  <r>
    <x v="21"/>
    <x v="100"/>
    <x v="3"/>
    <x v="4"/>
    <x v="0"/>
    <x v="4"/>
    <x v="1"/>
  </r>
  <r>
    <x v="21"/>
    <x v="101"/>
    <x v="3"/>
    <x v="4"/>
    <x v="0"/>
    <x v="4"/>
    <x v="1"/>
  </r>
  <r>
    <x v="21"/>
    <x v="102"/>
    <x v="3"/>
    <x v="4"/>
    <x v="0"/>
    <x v="4"/>
    <x v="1"/>
  </r>
  <r>
    <x v="21"/>
    <x v="103"/>
    <x v="3"/>
    <x v="4"/>
    <x v="0"/>
    <x v="4"/>
    <x v="1"/>
  </r>
  <r>
    <x v="21"/>
    <x v="104"/>
    <x v="3"/>
    <x v="4"/>
    <x v="0"/>
    <x v="4"/>
    <x v="1"/>
  </r>
  <r>
    <x v="21"/>
    <x v="105"/>
    <x v="3"/>
    <x v="4"/>
    <x v="0"/>
    <x v="4"/>
    <x v="1"/>
  </r>
  <r>
    <x v="21"/>
    <x v="106"/>
    <x v="3"/>
    <x v="4"/>
    <x v="0"/>
    <x v="4"/>
    <x v="1"/>
  </r>
  <r>
    <x v="21"/>
    <x v="107"/>
    <x v="3"/>
    <x v="4"/>
    <x v="0"/>
    <x v="4"/>
    <x v="1"/>
  </r>
  <r>
    <x v="21"/>
    <x v="108"/>
    <x v="3"/>
    <x v="4"/>
    <x v="0"/>
    <x v="4"/>
    <x v="1"/>
  </r>
  <r>
    <x v="21"/>
    <x v="109"/>
    <x v="3"/>
    <x v="4"/>
    <x v="0"/>
    <x v="4"/>
    <x v="1"/>
  </r>
  <r>
    <x v="21"/>
    <x v="110"/>
    <x v="3"/>
    <x v="4"/>
    <x v="0"/>
    <x v="4"/>
    <x v="1"/>
  </r>
  <r>
    <x v="21"/>
    <x v="111"/>
    <x v="3"/>
    <x v="4"/>
    <x v="0"/>
    <x v="4"/>
    <x v="1"/>
  </r>
  <r>
    <x v="21"/>
    <x v="112"/>
    <x v="3"/>
    <x v="4"/>
    <x v="0"/>
    <x v="4"/>
    <x v="1"/>
  </r>
  <r>
    <x v="21"/>
    <x v="113"/>
    <x v="3"/>
    <x v="4"/>
    <x v="0"/>
    <x v="4"/>
    <x v="1"/>
  </r>
  <r>
    <x v="21"/>
    <x v="114"/>
    <x v="3"/>
    <x v="4"/>
    <x v="0"/>
    <x v="4"/>
    <x v="1"/>
  </r>
  <r>
    <x v="21"/>
    <x v="115"/>
    <x v="3"/>
    <x v="4"/>
    <x v="0"/>
    <x v="4"/>
    <x v="1"/>
  </r>
  <r>
    <x v="21"/>
    <x v="116"/>
    <x v="3"/>
    <x v="4"/>
    <x v="0"/>
    <x v="4"/>
    <x v="1"/>
  </r>
  <r>
    <x v="21"/>
    <x v="117"/>
    <x v="3"/>
    <x v="4"/>
    <x v="0"/>
    <x v="4"/>
    <x v="1"/>
  </r>
  <r>
    <x v="21"/>
    <x v="118"/>
    <x v="3"/>
    <x v="4"/>
    <x v="0"/>
    <x v="4"/>
    <x v="1"/>
  </r>
  <r>
    <x v="21"/>
    <x v="119"/>
    <x v="3"/>
    <x v="4"/>
    <x v="0"/>
    <x v="4"/>
    <x v="1"/>
  </r>
  <r>
    <x v="21"/>
    <x v="120"/>
    <x v="3"/>
    <x v="4"/>
    <x v="0"/>
    <x v="4"/>
    <x v="1"/>
  </r>
  <r>
    <x v="21"/>
    <x v="121"/>
    <x v="3"/>
    <x v="4"/>
    <x v="0"/>
    <x v="4"/>
    <x v="1"/>
  </r>
  <r>
    <x v="21"/>
    <x v="122"/>
    <x v="3"/>
    <x v="4"/>
    <x v="0"/>
    <x v="4"/>
    <x v="1"/>
  </r>
  <r>
    <x v="21"/>
    <x v="123"/>
    <x v="3"/>
    <x v="4"/>
    <x v="0"/>
    <x v="4"/>
    <x v="1"/>
  </r>
  <r>
    <x v="21"/>
    <x v="124"/>
    <x v="3"/>
    <x v="4"/>
    <x v="0"/>
    <x v="4"/>
    <x v="1"/>
  </r>
  <r>
    <x v="21"/>
    <x v="125"/>
    <x v="3"/>
    <x v="4"/>
    <x v="0"/>
    <x v="4"/>
    <x v="1"/>
  </r>
  <r>
    <x v="21"/>
    <x v="126"/>
    <x v="3"/>
    <x v="4"/>
    <x v="0"/>
    <x v="4"/>
    <x v="1"/>
  </r>
  <r>
    <x v="21"/>
    <x v="127"/>
    <x v="3"/>
    <x v="4"/>
    <x v="0"/>
    <x v="4"/>
    <x v="1"/>
  </r>
  <r>
    <x v="21"/>
    <x v="128"/>
    <x v="3"/>
    <x v="4"/>
    <x v="0"/>
    <x v="4"/>
    <x v="1"/>
  </r>
  <r>
    <x v="21"/>
    <x v="129"/>
    <x v="3"/>
    <x v="4"/>
    <x v="0"/>
    <x v="4"/>
    <x v="1"/>
  </r>
  <r>
    <x v="21"/>
    <x v="130"/>
    <x v="3"/>
    <x v="4"/>
    <x v="0"/>
    <x v="4"/>
    <x v="1"/>
  </r>
  <r>
    <x v="21"/>
    <x v="131"/>
    <x v="3"/>
    <x v="4"/>
    <x v="0"/>
    <x v="4"/>
    <x v="1"/>
  </r>
  <r>
    <x v="21"/>
    <x v="132"/>
    <x v="11"/>
    <x v="4"/>
    <x v="0"/>
    <x v="4"/>
    <x v="1"/>
  </r>
  <r>
    <x v="22"/>
    <x v="0"/>
    <x v="3"/>
    <x v="4"/>
    <x v="0"/>
    <x v="4"/>
    <x v="1"/>
  </r>
  <r>
    <x v="22"/>
    <x v="1"/>
    <x v="3"/>
    <x v="4"/>
    <x v="0"/>
    <x v="4"/>
    <x v="1"/>
  </r>
  <r>
    <x v="22"/>
    <x v="2"/>
    <x v="3"/>
    <x v="4"/>
    <x v="0"/>
    <x v="4"/>
    <x v="1"/>
  </r>
  <r>
    <x v="22"/>
    <x v="3"/>
    <x v="3"/>
    <x v="4"/>
    <x v="0"/>
    <x v="4"/>
    <x v="1"/>
  </r>
  <r>
    <x v="22"/>
    <x v="4"/>
    <x v="3"/>
    <x v="4"/>
    <x v="0"/>
    <x v="4"/>
    <x v="1"/>
  </r>
  <r>
    <x v="22"/>
    <x v="5"/>
    <x v="3"/>
    <x v="4"/>
    <x v="0"/>
    <x v="4"/>
    <x v="1"/>
  </r>
  <r>
    <x v="22"/>
    <x v="6"/>
    <x v="3"/>
    <x v="4"/>
    <x v="0"/>
    <x v="4"/>
    <x v="1"/>
  </r>
  <r>
    <x v="22"/>
    <x v="7"/>
    <x v="3"/>
    <x v="4"/>
    <x v="0"/>
    <x v="4"/>
    <x v="1"/>
  </r>
  <r>
    <x v="22"/>
    <x v="8"/>
    <x v="3"/>
    <x v="4"/>
    <x v="0"/>
    <x v="4"/>
    <x v="1"/>
  </r>
  <r>
    <x v="22"/>
    <x v="9"/>
    <x v="3"/>
    <x v="4"/>
    <x v="0"/>
    <x v="4"/>
    <x v="1"/>
  </r>
  <r>
    <x v="22"/>
    <x v="10"/>
    <x v="3"/>
    <x v="4"/>
    <x v="0"/>
    <x v="4"/>
    <x v="1"/>
  </r>
  <r>
    <x v="22"/>
    <x v="11"/>
    <x v="3"/>
    <x v="4"/>
    <x v="0"/>
    <x v="4"/>
    <x v="1"/>
  </r>
  <r>
    <x v="22"/>
    <x v="12"/>
    <x v="3"/>
    <x v="4"/>
    <x v="0"/>
    <x v="4"/>
    <x v="1"/>
  </r>
  <r>
    <x v="22"/>
    <x v="13"/>
    <x v="3"/>
    <x v="4"/>
    <x v="0"/>
    <x v="4"/>
    <x v="1"/>
  </r>
  <r>
    <x v="22"/>
    <x v="14"/>
    <x v="3"/>
    <x v="4"/>
    <x v="0"/>
    <x v="4"/>
    <x v="1"/>
  </r>
  <r>
    <x v="22"/>
    <x v="15"/>
    <x v="3"/>
    <x v="4"/>
    <x v="0"/>
    <x v="4"/>
    <x v="1"/>
  </r>
  <r>
    <x v="22"/>
    <x v="16"/>
    <x v="3"/>
    <x v="4"/>
    <x v="0"/>
    <x v="4"/>
    <x v="1"/>
  </r>
  <r>
    <x v="22"/>
    <x v="17"/>
    <x v="3"/>
    <x v="4"/>
    <x v="0"/>
    <x v="4"/>
    <x v="1"/>
  </r>
  <r>
    <x v="22"/>
    <x v="18"/>
    <x v="3"/>
    <x v="4"/>
    <x v="0"/>
    <x v="4"/>
    <x v="1"/>
  </r>
  <r>
    <x v="22"/>
    <x v="19"/>
    <x v="3"/>
    <x v="4"/>
    <x v="0"/>
    <x v="4"/>
    <x v="1"/>
  </r>
  <r>
    <x v="22"/>
    <x v="20"/>
    <x v="3"/>
    <x v="4"/>
    <x v="0"/>
    <x v="4"/>
    <x v="1"/>
  </r>
  <r>
    <x v="22"/>
    <x v="21"/>
    <x v="3"/>
    <x v="4"/>
    <x v="0"/>
    <x v="4"/>
    <x v="1"/>
  </r>
  <r>
    <x v="22"/>
    <x v="22"/>
    <x v="3"/>
    <x v="4"/>
    <x v="0"/>
    <x v="4"/>
    <x v="1"/>
  </r>
  <r>
    <x v="22"/>
    <x v="23"/>
    <x v="3"/>
    <x v="4"/>
    <x v="0"/>
    <x v="4"/>
    <x v="1"/>
  </r>
  <r>
    <x v="22"/>
    <x v="24"/>
    <x v="3"/>
    <x v="4"/>
    <x v="0"/>
    <x v="4"/>
    <x v="1"/>
  </r>
  <r>
    <x v="22"/>
    <x v="25"/>
    <x v="3"/>
    <x v="4"/>
    <x v="0"/>
    <x v="4"/>
    <x v="1"/>
  </r>
  <r>
    <x v="22"/>
    <x v="26"/>
    <x v="3"/>
    <x v="4"/>
    <x v="0"/>
    <x v="4"/>
    <x v="1"/>
  </r>
  <r>
    <x v="22"/>
    <x v="27"/>
    <x v="3"/>
    <x v="4"/>
    <x v="0"/>
    <x v="4"/>
    <x v="1"/>
  </r>
  <r>
    <x v="22"/>
    <x v="28"/>
    <x v="3"/>
    <x v="4"/>
    <x v="0"/>
    <x v="4"/>
    <x v="1"/>
  </r>
  <r>
    <x v="22"/>
    <x v="29"/>
    <x v="3"/>
    <x v="4"/>
    <x v="0"/>
    <x v="4"/>
    <x v="1"/>
  </r>
  <r>
    <x v="22"/>
    <x v="30"/>
    <x v="3"/>
    <x v="4"/>
    <x v="0"/>
    <x v="4"/>
    <x v="1"/>
  </r>
  <r>
    <x v="22"/>
    <x v="31"/>
    <x v="3"/>
    <x v="4"/>
    <x v="0"/>
    <x v="4"/>
    <x v="1"/>
  </r>
  <r>
    <x v="22"/>
    <x v="32"/>
    <x v="3"/>
    <x v="4"/>
    <x v="0"/>
    <x v="4"/>
    <x v="1"/>
  </r>
  <r>
    <x v="22"/>
    <x v="33"/>
    <x v="3"/>
    <x v="4"/>
    <x v="0"/>
    <x v="4"/>
    <x v="1"/>
  </r>
  <r>
    <x v="22"/>
    <x v="34"/>
    <x v="3"/>
    <x v="4"/>
    <x v="0"/>
    <x v="4"/>
    <x v="1"/>
  </r>
  <r>
    <x v="22"/>
    <x v="35"/>
    <x v="3"/>
    <x v="4"/>
    <x v="0"/>
    <x v="4"/>
    <x v="1"/>
  </r>
  <r>
    <x v="22"/>
    <x v="36"/>
    <x v="3"/>
    <x v="4"/>
    <x v="0"/>
    <x v="4"/>
    <x v="1"/>
  </r>
  <r>
    <x v="22"/>
    <x v="37"/>
    <x v="3"/>
    <x v="4"/>
    <x v="0"/>
    <x v="4"/>
    <x v="1"/>
  </r>
  <r>
    <x v="22"/>
    <x v="38"/>
    <x v="3"/>
    <x v="4"/>
    <x v="0"/>
    <x v="4"/>
    <x v="1"/>
  </r>
  <r>
    <x v="22"/>
    <x v="39"/>
    <x v="3"/>
    <x v="4"/>
    <x v="0"/>
    <x v="4"/>
    <x v="1"/>
  </r>
  <r>
    <x v="22"/>
    <x v="40"/>
    <x v="3"/>
    <x v="4"/>
    <x v="0"/>
    <x v="4"/>
    <x v="1"/>
  </r>
  <r>
    <x v="22"/>
    <x v="41"/>
    <x v="3"/>
    <x v="4"/>
    <x v="0"/>
    <x v="4"/>
    <x v="1"/>
  </r>
  <r>
    <x v="22"/>
    <x v="42"/>
    <x v="3"/>
    <x v="4"/>
    <x v="0"/>
    <x v="4"/>
    <x v="1"/>
  </r>
  <r>
    <x v="22"/>
    <x v="43"/>
    <x v="3"/>
    <x v="4"/>
    <x v="0"/>
    <x v="4"/>
    <x v="1"/>
  </r>
  <r>
    <x v="22"/>
    <x v="44"/>
    <x v="3"/>
    <x v="4"/>
    <x v="0"/>
    <x v="4"/>
    <x v="1"/>
  </r>
  <r>
    <x v="22"/>
    <x v="45"/>
    <x v="3"/>
    <x v="4"/>
    <x v="0"/>
    <x v="4"/>
    <x v="1"/>
  </r>
  <r>
    <x v="22"/>
    <x v="46"/>
    <x v="3"/>
    <x v="4"/>
    <x v="0"/>
    <x v="4"/>
    <x v="1"/>
  </r>
  <r>
    <x v="22"/>
    <x v="47"/>
    <x v="3"/>
    <x v="4"/>
    <x v="0"/>
    <x v="4"/>
    <x v="1"/>
  </r>
  <r>
    <x v="22"/>
    <x v="48"/>
    <x v="3"/>
    <x v="4"/>
    <x v="0"/>
    <x v="4"/>
    <x v="1"/>
  </r>
  <r>
    <x v="22"/>
    <x v="49"/>
    <x v="3"/>
    <x v="4"/>
    <x v="0"/>
    <x v="4"/>
    <x v="1"/>
  </r>
  <r>
    <x v="22"/>
    <x v="50"/>
    <x v="3"/>
    <x v="4"/>
    <x v="0"/>
    <x v="4"/>
    <x v="1"/>
  </r>
  <r>
    <x v="22"/>
    <x v="51"/>
    <x v="3"/>
    <x v="4"/>
    <x v="0"/>
    <x v="4"/>
    <x v="1"/>
  </r>
  <r>
    <x v="22"/>
    <x v="52"/>
    <x v="3"/>
    <x v="4"/>
    <x v="0"/>
    <x v="4"/>
    <x v="1"/>
  </r>
  <r>
    <x v="22"/>
    <x v="53"/>
    <x v="3"/>
    <x v="4"/>
    <x v="0"/>
    <x v="4"/>
    <x v="1"/>
  </r>
  <r>
    <x v="22"/>
    <x v="54"/>
    <x v="3"/>
    <x v="4"/>
    <x v="0"/>
    <x v="4"/>
    <x v="1"/>
  </r>
  <r>
    <x v="22"/>
    <x v="55"/>
    <x v="3"/>
    <x v="4"/>
    <x v="0"/>
    <x v="4"/>
    <x v="1"/>
  </r>
  <r>
    <x v="22"/>
    <x v="56"/>
    <x v="3"/>
    <x v="4"/>
    <x v="0"/>
    <x v="4"/>
    <x v="1"/>
  </r>
  <r>
    <x v="22"/>
    <x v="57"/>
    <x v="3"/>
    <x v="4"/>
    <x v="0"/>
    <x v="4"/>
    <x v="1"/>
  </r>
  <r>
    <x v="22"/>
    <x v="58"/>
    <x v="3"/>
    <x v="4"/>
    <x v="0"/>
    <x v="4"/>
    <x v="1"/>
  </r>
  <r>
    <x v="22"/>
    <x v="59"/>
    <x v="3"/>
    <x v="4"/>
    <x v="0"/>
    <x v="4"/>
    <x v="1"/>
  </r>
  <r>
    <x v="22"/>
    <x v="60"/>
    <x v="3"/>
    <x v="4"/>
    <x v="0"/>
    <x v="4"/>
    <x v="1"/>
  </r>
  <r>
    <x v="22"/>
    <x v="61"/>
    <x v="3"/>
    <x v="4"/>
    <x v="0"/>
    <x v="4"/>
    <x v="1"/>
  </r>
  <r>
    <x v="22"/>
    <x v="62"/>
    <x v="3"/>
    <x v="4"/>
    <x v="0"/>
    <x v="4"/>
    <x v="1"/>
  </r>
  <r>
    <x v="22"/>
    <x v="63"/>
    <x v="3"/>
    <x v="4"/>
    <x v="0"/>
    <x v="4"/>
    <x v="1"/>
  </r>
  <r>
    <x v="22"/>
    <x v="64"/>
    <x v="3"/>
    <x v="4"/>
    <x v="0"/>
    <x v="4"/>
    <x v="1"/>
  </r>
  <r>
    <x v="22"/>
    <x v="65"/>
    <x v="3"/>
    <x v="4"/>
    <x v="0"/>
    <x v="4"/>
    <x v="1"/>
  </r>
  <r>
    <x v="22"/>
    <x v="66"/>
    <x v="3"/>
    <x v="4"/>
    <x v="0"/>
    <x v="4"/>
    <x v="1"/>
  </r>
  <r>
    <x v="22"/>
    <x v="67"/>
    <x v="3"/>
    <x v="4"/>
    <x v="0"/>
    <x v="4"/>
    <x v="1"/>
  </r>
  <r>
    <x v="22"/>
    <x v="68"/>
    <x v="3"/>
    <x v="4"/>
    <x v="0"/>
    <x v="4"/>
    <x v="1"/>
  </r>
  <r>
    <x v="22"/>
    <x v="69"/>
    <x v="3"/>
    <x v="4"/>
    <x v="0"/>
    <x v="4"/>
    <x v="1"/>
  </r>
  <r>
    <x v="22"/>
    <x v="70"/>
    <x v="3"/>
    <x v="4"/>
    <x v="0"/>
    <x v="4"/>
    <x v="1"/>
  </r>
  <r>
    <x v="22"/>
    <x v="71"/>
    <x v="3"/>
    <x v="4"/>
    <x v="0"/>
    <x v="4"/>
    <x v="1"/>
  </r>
  <r>
    <x v="22"/>
    <x v="72"/>
    <x v="3"/>
    <x v="4"/>
    <x v="0"/>
    <x v="4"/>
    <x v="1"/>
  </r>
  <r>
    <x v="22"/>
    <x v="73"/>
    <x v="3"/>
    <x v="4"/>
    <x v="0"/>
    <x v="4"/>
    <x v="1"/>
  </r>
  <r>
    <x v="22"/>
    <x v="74"/>
    <x v="3"/>
    <x v="4"/>
    <x v="0"/>
    <x v="4"/>
    <x v="1"/>
  </r>
  <r>
    <x v="22"/>
    <x v="75"/>
    <x v="3"/>
    <x v="4"/>
    <x v="0"/>
    <x v="4"/>
    <x v="1"/>
  </r>
  <r>
    <x v="22"/>
    <x v="76"/>
    <x v="3"/>
    <x v="4"/>
    <x v="0"/>
    <x v="4"/>
    <x v="1"/>
  </r>
  <r>
    <x v="22"/>
    <x v="77"/>
    <x v="3"/>
    <x v="4"/>
    <x v="0"/>
    <x v="4"/>
    <x v="1"/>
  </r>
  <r>
    <x v="22"/>
    <x v="78"/>
    <x v="3"/>
    <x v="4"/>
    <x v="0"/>
    <x v="4"/>
    <x v="1"/>
  </r>
  <r>
    <x v="22"/>
    <x v="79"/>
    <x v="3"/>
    <x v="4"/>
    <x v="0"/>
    <x v="4"/>
    <x v="1"/>
  </r>
  <r>
    <x v="22"/>
    <x v="80"/>
    <x v="3"/>
    <x v="4"/>
    <x v="0"/>
    <x v="4"/>
    <x v="1"/>
  </r>
  <r>
    <x v="22"/>
    <x v="81"/>
    <x v="3"/>
    <x v="4"/>
    <x v="0"/>
    <x v="4"/>
    <x v="1"/>
  </r>
  <r>
    <x v="22"/>
    <x v="82"/>
    <x v="3"/>
    <x v="4"/>
    <x v="0"/>
    <x v="4"/>
    <x v="1"/>
  </r>
  <r>
    <x v="22"/>
    <x v="83"/>
    <x v="3"/>
    <x v="4"/>
    <x v="0"/>
    <x v="4"/>
    <x v="1"/>
  </r>
  <r>
    <x v="22"/>
    <x v="84"/>
    <x v="3"/>
    <x v="4"/>
    <x v="0"/>
    <x v="4"/>
    <x v="1"/>
  </r>
  <r>
    <x v="22"/>
    <x v="85"/>
    <x v="3"/>
    <x v="4"/>
    <x v="0"/>
    <x v="4"/>
    <x v="1"/>
  </r>
  <r>
    <x v="22"/>
    <x v="86"/>
    <x v="3"/>
    <x v="4"/>
    <x v="0"/>
    <x v="4"/>
    <x v="1"/>
  </r>
  <r>
    <x v="22"/>
    <x v="87"/>
    <x v="3"/>
    <x v="4"/>
    <x v="0"/>
    <x v="4"/>
    <x v="1"/>
  </r>
  <r>
    <x v="22"/>
    <x v="88"/>
    <x v="3"/>
    <x v="4"/>
    <x v="0"/>
    <x v="4"/>
    <x v="1"/>
  </r>
  <r>
    <x v="22"/>
    <x v="89"/>
    <x v="3"/>
    <x v="4"/>
    <x v="0"/>
    <x v="4"/>
    <x v="1"/>
  </r>
  <r>
    <x v="22"/>
    <x v="90"/>
    <x v="3"/>
    <x v="4"/>
    <x v="0"/>
    <x v="4"/>
    <x v="1"/>
  </r>
  <r>
    <x v="22"/>
    <x v="91"/>
    <x v="3"/>
    <x v="4"/>
    <x v="0"/>
    <x v="4"/>
    <x v="1"/>
  </r>
  <r>
    <x v="22"/>
    <x v="92"/>
    <x v="3"/>
    <x v="4"/>
    <x v="0"/>
    <x v="4"/>
    <x v="1"/>
  </r>
  <r>
    <x v="22"/>
    <x v="93"/>
    <x v="3"/>
    <x v="4"/>
    <x v="0"/>
    <x v="4"/>
    <x v="1"/>
  </r>
  <r>
    <x v="22"/>
    <x v="94"/>
    <x v="3"/>
    <x v="4"/>
    <x v="0"/>
    <x v="4"/>
    <x v="1"/>
  </r>
  <r>
    <x v="22"/>
    <x v="95"/>
    <x v="3"/>
    <x v="4"/>
    <x v="0"/>
    <x v="4"/>
    <x v="1"/>
  </r>
  <r>
    <x v="22"/>
    <x v="96"/>
    <x v="3"/>
    <x v="4"/>
    <x v="0"/>
    <x v="4"/>
    <x v="1"/>
  </r>
  <r>
    <x v="22"/>
    <x v="97"/>
    <x v="3"/>
    <x v="4"/>
    <x v="0"/>
    <x v="4"/>
    <x v="1"/>
  </r>
  <r>
    <x v="22"/>
    <x v="98"/>
    <x v="3"/>
    <x v="4"/>
    <x v="0"/>
    <x v="4"/>
    <x v="1"/>
  </r>
  <r>
    <x v="22"/>
    <x v="99"/>
    <x v="3"/>
    <x v="4"/>
    <x v="0"/>
    <x v="4"/>
    <x v="1"/>
  </r>
  <r>
    <x v="22"/>
    <x v="100"/>
    <x v="3"/>
    <x v="4"/>
    <x v="0"/>
    <x v="4"/>
    <x v="1"/>
  </r>
  <r>
    <x v="22"/>
    <x v="101"/>
    <x v="3"/>
    <x v="4"/>
    <x v="0"/>
    <x v="4"/>
    <x v="1"/>
  </r>
  <r>
    <x v="22"/>
    <x v="102"/>
    <x v="3"/>
    <x v="4"/>
    <x v="0"/>
    <x v="4"/>
    <x v="1"/>
  </r>
  <r>
    <x v="22"/>
    <x v="103"/>
    <x v="3"/>
    <x v="4"/>
    <x v="0"/>
    <x v="4"/>
    <x v="1"/>
  </r>
  <r>
    <x v="22"/>
    <x v="104"/>
    <x v="3"/>
    <x v="4"/>
    <x v="0"/>
    <x v="4"/>
    <x v="1"/>
  </r>
  <r>
    <x v="22"/>
    <x v="105"/>
    <x v="3"/>
    <x v="4"/>
    <x v="0"/>
    <x v="4"/>
    <x v="1"/>
  </r>
  <r>
    <x v="22"/>
    <x v="106"/>
    <x v="3"/>
    <x v="4"/>
    <x v="0"/>
    <x v="4"/>
    <x v="1"/>
  </r>
  <r>
    <x v="22"/>
    <x v="107"/>
    <x v="3"/>
    <x v="4"/>
    <x v="0"/>
    <x v="4"/>
    <x v="1"/>
  </r>
  <r>
    <x v="22"/>
    <x v="108"/>
    <x v="3"/>
    <x v="4"/>
    <x v="0"/>
    <x v="4"/>
    <x v="1"/>
  </r>
  <r>
    <x v="22"/>
    <x v="109"/>
    <x v="3"/>
    <x v="4"/>
    <x v="0"/>
    <x v="4"/>
    <x v="1"/>
  </r>
  <r>
    <x v="22"/>
    <x v="110"/>
    <x v="3"/>
    <x v="4"/>
    <x v="0"/>
    <x v="4"/>
    <x v="1"/>
  </r>
  <r>
    <x v="22"/>
    <x v="111"/>
    <x v="3"/>
    <x v="4"/>
    <x v="0"/>
    <x v="4"/>
    <x v="1"/>
  </r>
  <r>
    <x v="22"/>
    <x v="112"/>
    <x v="3"/>
    <x v="4"/>
    <x v="0"/>
    <x v="4"/>
    <x v="1"/>
  </r>
  <r>
    <x v="22"/>
    <x v="113"/>
    <x v="3"/>
    <x v="4"/>
    <x v="0"/>
    <x v="4"/>
    <x v="1"/>
  </r>
  <r>
    <x v="22"/>
    <x v="114"/>
    <x v="3"/>
    <x v="4"/>
    <x v="0"/>
    <x v="4"/>
    <x v="1"/>
  </r>
  <r>
    <x v="22"/>
    <x v="115"/>
    <x v="3"/>
    <x v="4"/>
    <x v="0"/>
    <x v="4"/>
    <x v="1"/>
  </r>
  <r>
    <x v="22"/>
    <x v="116"/>
    <x v="3"/>
    <x v="4"/>
    <x v="0"/>
    <x v="4"/>
    <x v="1"/>
  </r>
  <r>
    <x v="22"/>
    <x v="117"/>
    <x v="3"/>
    <x v="4"/>
    <x v="0"/>
    <x v="4"/>
    <x v="1"/>
  </r>
  <r>
    <x v="22"/>
    <x v="118"/>
    <x v="3"/>
    <x v="4"/>
    <x v="0"/>
    <x v="4"/>
    <x v="1"/>
  </r>
  <r>
    <x v="22"/>
    <x v="119"/>
    <x v="3"/>
    <x v="4"/>
    <x v="0"/>
    <x v="4"/>
    <x v="1"/>
  </r>
  <r>
    <x v="22"/>
    <x v="120"/>
    <x v="3"/>
    <x v="4"/>
    <x v="0"/>
    <x v="4"/>
    <x v="1"/>
  </r>
  <r>
    <x v="22"/>
    <x v="121"/>
    <x v="3"/>
    <x v="4"/>
    <x v="0"/>
    <x v="4"/>
    <x v="1"/>
  </r>
  <r>
    <x v="22"/>
    <x v="122"/>
    <x v="3"/>
    <x v="4"/>
    <x v="0"/>
    <x v="4"/>
    <x v="1"/>
  </r>
  <r>
    <x v="22"/>
    <x v="123"/>
    <x v="3"/>
    <x v="4"/>
    <x v="0"/>
    <x v="4"/>
    <x v="1"/>
  </r>
  <r>
    <x v="22"/>
    <x v="124"/>
    <x v="3"/>
    <x v="4"/>
    <x v="0"/>
    <x v="4"/>
    <x v="1"/>
  </r>
  <r>
    <x v="22"/>
    <x v="125"/>
    <x v="3"/>
    <x v="4"/>
    <x v="0"/>
    <x v="4"/>
    <x v="1"/>
  </r>
  <r>
    <x v="22"/>
    <x v="126"/>
    <x v="3"/>
    <x v="4"/>
    <x v="0"/>
    <x v="4"/>
    <x v="1"/>
  </r>
  <r>
    <x v="22"/>
    <x v="127"/>
    <x v="3"/>
    <x v="4"/>
    <x v="0"/>
    <x v="4"/>
    <x v="1"/>
  </r>
  <r>
    <x v="22"/>
    <x v="128"/>
    <x v="3"/>
    <x v="4"/>
    <x v="0"/>
    <x v="4"/>
    <x v="1"/>
  </r>
  <r>
    <x v="22"/>
    <x v="129"/>
    <x v="3"/>
    <x v="4"/>
    <x v="0"/>
    <x v="4"/>
    <x v="1"/>
  </r>
  <r>
    <x v="22"/>
    <x v="130"/>
    <x v="3"/>
    <x v="4"/>
    <x v="0"/>
    <x v="4"/>
    <x v="1"/>
  </r>
  <r>
    <x v="22"/>
    <x v="131"/>
    <x v="3"/>
    <x v="4"/>
    <x v="0"/>
    <x v="4"/>
    <x v="1"/>
  </r>
  <r>
    <x v="22"/>
    <x v="132"/>
    <x v="11"/>
    <x v="4"/>
    <x v="0"/>
    <x v="4"/>
    <x v="1"/>
  </r>
  <r>
    <x v="23"/>
    <x v="0"/>
    <x v="3"/>
    <x v="4"/>
    <x v="0"/>
    <x v="4"/>
    <x v="1"/>
  </r>
  <r>
    <x v="23"/>
    <x v="1"/>
    <x v="3"/>
    <x v="4"/>
    <x v="0"/>
    <x v="4"/>
    <x v="1"/>
  </r>
  <r>
    <x v="23"/>
    <x v="2"/>
    <x v="3"/>
    <x v="4"/>
    <x v="0"/>
    <x v="4"/>
    <x v="1"/>
  </r>
  <r>
    <x v="23"/>
    <x v="3"/>
    <x v="3"/>
    <x v="4"/>
    <x v="0"/>
    <x v="4"/>
    <x v="1"/>
  </r>
  <r>
    <x v="23"/>
    <x v="4"/>
    <x v="3"/>
    <x v="4"/>
    <x v="0"/>
    <x v="4"/>
    <x v="1"/>
  </r>
  <r>
    <x v="23"/>
    <x v="5"/>
    <x v="3"/>
    <x v="4"/>
    <x v="0"/>
    <x v="4"/>
    <x v="1"/>
  </r>
  <r>
    <x v="23"/>
    <x v="6"/>
    <x v="3"/>
    <x v="4"/>
    <x v="0"/>
    <x v="4"/>
    <x v="1"/>
  </r>
  <r>
    <x v="23"/>
    <x v="7"/>
    <x v="3"/>
    <x v="4"/>
    <x v="0"/>
    <x v="4"/>
    <x v="1"/>
  </r>
  <r>
    <x v="23"/>
    <x v="8"/>
    <x v="3"/>
    <x v="4"/>
    <x v="0"/>
    <x v="4"/>
    <x v="1"/>
  </r>
  <r>
    <x v="23"/>
    <x v="9"/>
    <x v="3"/>
    <x v="4"/>
    <x v="0"/>
    <x v="4"/>
    <x v="1"/>
  </r>
  <r>
    <x v="23"/>
    <x v="10"/>
    <x v="3"/>
    <x v="4"/>
    <x v="0"/>
    <x v="4"/>
    <x v="1"/>
  </r>
  <r>
    <x v="23"/>
    <x v="11"/>
    <x v="3"/>
    <x v="4"/>
    <x v="0"/>
    <x v="4"/>
    <x v="1"/>
  </r>
  <r>
    <x v="23"/>
    <x v="12"/>
    <x v="3"/>
    <x v="4"/>
    <x v="0"/>
    <x v="4"/>
    <x v="1"/>
  </r>
  <r>
    <x v="23"/>
    <x v="13"/>
    <x v="3"/>
    <x v="4"/>
    <x v="0"/>
    <x v="4"/>
    <x v="1"/>
  </r>
  <r>
    <x v="23"/>
    <x v="14"/>
    <x v="3"/>
    <x v="4"/>
    <x v="0"/>
    <x v="4"/>
    <x v="1"/>
  </r>
  <r>
    <x v="23"/>
    <x v="15"/>
    <x v="3"/>
    <x v="4"/>
    <x v="0"/>
    <x v="4"/>
    <x v="1"/>
  </r>
  <r>
    <x v="23"/>
    <x v="16"/>
    <x v="3"/>
    <x v="4"/>
    <x v="0"/>
    <x v="4"/>
    <x v="1"/>
  </r>
  <r>
    <x v="23"/>
    <x v="17"/>
    <x v="3"/>
    <x v="4"/>
    <x v="0"/>
    <x v="4"/>
    <x v="1"/>
  </r>
  <r>
    <x v="23"/>
    <x v="18"/>
    <x v="3"/>
    <x v="4"/>
    <x v="0"/>
    <x v="4"/>
    <x v="1"/>
  </r>
  <r>
    <x v="23"/>
    <x v="19"/>
    <x v="3"/>
    <x v="4"/>
    <x v="0"/>
    <x v="4"/>
    <x v="1"/>
  </r>
  <r>
    <x v="23"/>
    <x v="20"/>
    <x v="3"/>
    <x v="4"/>
    <x v="0"/>
    <x v="4"/>
    <x v="1"/>
  </r>
  <r>
    <x v="23"/>
    <x v="21"/>
    <x v="3"/>
    <x v="4"/>
    <x v="0"/>
    <x v="4"/>
    <x v="1"/>
  </r>
  <r>
    <x v="23"/>
    <x v="22"/>
    <x v="3"/>
    <x v="4"/>
    <x v="0"/>
    <x v="4"/>
    <x v="1"/>
  </r>
  <r>
    <x v="23"/>
    <x v="23"/>
    <x v="3"/>
    <x v="4"/>
    <x v="0"/>
    <x v="4"/>
    <x v="1"/>
  </r>
  <r>
    <x v="23"/>
    <x v="24"/>
    <x v="3"/>
    <x v="4"/>
    <x v="0"/>
    <x v="4"/>
    <x v="1"/>
  </r>
  <r>
    <x v="23"/>
    <x v="25"/>
    <x v="3"/>
    <x v="4"/>
    <x v="0"/>
    <x v="4"/>
    <x v="1"/>
  </r>
  <r>
    <x v="23"/>
    <x v="26"/>
    <x v="3"/>
    <x v="4"/>
    <x v="0"/>
    <x v="4"/>
    <x v="1"/>
  </r>
  <r>
    <x v="23"/>
    <x v="27"/>
    <x v="3"/>
    <x v="4"/>
    <x v="0"/>
    <x v="4"/>
    <x v="1"/>
  </r>
  <r>
    <x v="23"/>
    <x v="28"/>
    <x v="3"/>
    <x v="4"/>
    <x v="0"/>
    <x v="4"/>
    <x v="1"/>
  </r>
  <r>
    <x v="23"/>
    <x v="29"/>
    <x v="3"/>
    <x v="4"/>
    <x v="0"/>
    <x v="4"/>
    <x v="1"/>
  </r>
  <r>
    <x v="23"/>
    <x v="30"/>
    <x v="3"/>
    <x v="4"/>
    <x v="0"/>
    <x v="4"/>
    <x v="1"/>
  </r>
  <r>
    <x v="23"/>
    <x v="31"/>
    <x v="3"/>
    <x v="4"/>
    <x v="0"/>
    <x v="4"/>
    <x v="1"/>
  </r>
  <r>
    <x v="23"/>
    <x v="32"/>
    <x v="3"/>
    <x v="4"/>
    <x v="0"/>
    <x v="4"/>
    <x v="1"/>
  </r>
  <r>
    <x v="23"/>
    <x v="33"/>
    <x v="3"/>
    <x v="4"/>
    <x v="0"/>
    <x v="4"/>
    <x v="1"/>
  </r>
  <r>
    <x v="23"/>
    <x v="34"/>
    <x v="3"/>
    <x v="4"/>
    <x v="0"/>
    <x v="4"/>
    <x v="1"/>
  </r>
  <r>
    <x v="23"/>
    <x v="35"/>
    <x v="3"/>
    <x v="4"/>
    <x v="0"/>
    <x v="4"/>
    <x v="1"/>
  </r>
  <r>
    <x v="23"/>
    <x v="36"/>
    <x v="3"/>
    <x v="4"/>
    <x v="0"/>
    <x v="4"/>
    <x v="1"/>
  </r>
  <r>
    <x v="23"/>
    <x v="37"/>
    <x v="3"/>
    <x v="4"/>
    <x v="0"/>
    <x v="4"/>
    <x v="1"/>
  </r>
  <r>
    <x v="23"/>
    <x v="38"/>
    <x v="3"/>
    <x v="4"/>
    <x v="0"/>
    <x v="4"/>
    <x v="1"/>
  </r>
  <r>
    <x v="23"/>
    <x v="39"/>
    <x v="3"/>
    <x v="4"/>
    <x v="0"/>
    <x v="4"/>
    <x v="1"/>
  </r>
  <r>
    <x v="23"/>
    <x v="40"/>
    <x v="3"/>
    <x v="4"/>
    <x v="0"/>
    <x v="4"/>
    <x v="1"/>
  </r>
  <r>
    <x v="23"/>
    <x v="41"/>
    <x v="3"/>
    <x v="4"/>
    <x v="0"/>
    <x v="4"/>
    <x v="1"/>
  </r>
  <r>
    <x v="23"/>
    <x v="42"/>
    <x v="3"/>
    <x v="4"/>
    <x v="0"/>
    <x v="4"/>
    <x v="1"/>
  </r>
  <r>
    <x v="23"/>
    <x v="43"/>
    <x v="3"/>
    <x v="4"/>
    <x v="0"/>
    <x v="4"/>
    <x v="1"/>
  </r>
  <r>
    <x v="23"/>
    <x v="44"/>
    <x v="3"/>
    <x v="4"/>
    <x v="0"/>
    <x v="4"/>
    <x v="1"/>
  </r>
  <r>
    <x v="23"/>
    <x v="45"/>
    <x v="3"/>
    <x v="4"/>
    <x v="0"/>
    <x v="4"/>
    <x v="1"/>
  </r>
  <r>
    <x v="23"/>
    <x v="46"/>
    <x v="3"/>
    <x v="4"/>
    <x v="0"/>
    <x v="4"/>
    <x v="1"/>
  </r>
  <r>
    <x v="23"/>
    <x v="47"/>
    <x v="3"/>
    <x v="4"/>
    <x v="0"/>
    <x v="4"/>
    <x v="1"/>
  </r>
  <r>
    <x v="23"/>
    <x v="48"/>
    <x v="3"/>
    <x v="4"/>
    <x v="0"/>
    <x v="4"/>
    <x v="1"/>
  </r>
  <r>
    <x v="23"/>
    <x v="49"/>
    <x v="3"/>
    <x v="4"/>
    <x v="0"/>
    <x v="4"/>
    <x v="1"/>
  </r>
  <r>
    <x v="23"/>
    <x v="50"/>
    <x v="3"/>
    <x v="4"/>
    <x v="0"/>
    <x v="4"/>
    <x v="1"/>
  </r>
  <r>
    <x v="23"/>
    <x v="51"/>
    <x v="3"/>
    <x v="4"/>
    <x v="0"/>
    <x v="4"/>
    <x v="1"/>
  </r>
  <r>
    <x v="23"/>
    <x v="52"/>
    <x v="3"/>
    <x v="4"/>
    <x v="0"/>
    <x v="4"/>
    <x v="1"/>
  </r>
  <r>
    <x v="23"/>
    <x v="53"/>
    <x v="3"/>
    <x v="4"/>
    <x v="0"/>
    <x v="4"/>
    <x v="1"/>
  </r>
  <r>
    <x v="23"/>
    <x v="54"/>
    <x v="3"/>
    <x v="4"/>
    <x v="0"/>
    <x v="4"/>
    <x v="1"/>
  </r>
  <r>
    <x v="23"/>
    <x v="55"/>
    <x v="3"/>
    <x v="4"/>
    <x v="0"/>
    <x v="4"/>
    <x v="1"/>
  </r>
  <r>
    <x v="23"/>
    <x v="56"/>
    <x v="3"/>
    <x v="4"/>
    <x v="0"/>
    <x v="4"/>
    <x v="1"/>
  </r>
  <r>
    <x v="23"/>
    <x v="57"/>
    <x v="3"/>
    <x v="4"/>
    <x v="0"/>
    <x v="4"/>
    <x v="1"/>
  </r>
  <r>
    <x v="23"/>
    <x v="58"/>
    <x v="3"/>
    <x v="4"/>
    <x v="0"/>
    <x v="4"/>
    <x v="1"/>
  </r>
  <r>
    <x v="23"/>
    <x v="59"/>
    <x v="3"/>
    <x v="4"/>
    <x v="0"/>
    <x v="4"/>
    <x v="1"/>
  </r>
  <r>
    <x v="23"/>
    <x v="60"/>
    <x v="3"/>
    <x v="4"/>
    <x v="0"/>
    <x v="4"/>
    <x v="1"/>
  </r>
  <r>
    <x v="23"/>
    <x v="61"/>
    <x v="3"/>
    <x v="4"/>
    <x v="0"/>
    <x v="4"/>
    <x v="1"/>
  </r>
  <r>
    <x v="23"/>
    <x v="62"/>
    <x v="3"/>
    <x v="4"/>
    <x v="0"/>
    <x v="4"/>
    <x v="1"/>
  </r>
  <r>
    <x v="23"/>
    <x v="63"/>
    <x v="3"/>
    <x v="4"/>
    <x v="0"/>
    <x v="4"/>
    <x v="1"/>
  </r>
  <r>
    <x v="23"/>
    <x v="64"/>
    <x v="3"/>
    <x v="4"/>
    <x v="0"/>
    <x v="4"/>
    <x v="1"/>
  </r>
  <r>
    <x v="23"/>
    <x v="65"/>
    <x v="3"/>
    <x v="4"/>
    <x v="0"/>
    <x v="4"/>
    <x v="1"/>
  </r>
  <r>
    <x v="23"/>
    <x v="66"/>
    <x v="3"/>
    <x v="4"/>
    <x v="0"/>
    <x v="4"/>
    <x v="1"/>
  </r>
  <r>
    <x v="23"/>
    <x v="67"/>
    <x v="3"/>
    <x v="4"/>
    <x v="0"/>
    <x v="4"/>
    <x v="1"/>
  </r>
  <r>
    <x v="23"/>
    <x v="68"/>
    <x v="3"/>
    <x v="4"/>
    <x v="0"/>
    <x v="4"/>
    <x v="1"/>
  </r>
  <r>
    <x v="23"/>
    <x v="69"/>
    <x v="3"/>
    <x v="4"/>
    <x v="0"/>
    <x v="4"/>
    <x v="1"/>
  </r>
  <r>
    <x v="23"/>
    <x v="70"/>
    <x v="3"/>
    <x v="4"/>
    <x v="0"/>
    <x v="4"/>
    <x v="1"/>
  </r>
  <r>
    <x v="23"/>
    <x v="71"/>
    <x v="3"/>
    <x v="4"/>
    <x v="0"/>
    <x v="4"/>
    <x v="1"/>
  </r>
  <r>
    <x v="23"/>
    <x v="72"/>
    <x v="3"/>
    <x v="4"/>
    <x v="0"/>
    <x v="4"/>
    <x v="1"/>
  </r>
  <r>
    <x v="23"/>
    <x v="73"/>
    <x v="3"/>
    <x v="4"/>
    <x v="0"/>
    <x v="4"/>
    <x v="1"/>
  </r>
  <r>
    <x v="23"/>
    <x v="74"/>
    <x v="3"/>
    <x v="4"/>
    <x v="0"/>
    <x v="4"/>
    <x v="1"/>
  </r>
  <r>
    <x v="23"/>
    <x v="75"/>
    <x v="3"/>
    <x v="4"/>
    <x v="0"/>
    <x v="4"/>
    <x v="1"/>
  </r>
  <r>
    <x v="23"/>
    <x v="76"/>
    <x v="3"/>
    <x v="4"/>
    <x v="0"/>
    <x v="4"/>
    <x v="1"/>
  </r>
  <r>
    <x v="23"/>
    <x v="77"/>
    <x v="3"/>
    <x v="4"/>
    <x v="0"/>
    <x v="4"/>
    <x v="1"/>
  </r>
  <r>
    <x v="23"/>
    <x v="78"/>
    <x v="3"/>
    <x v="4"/>
    <x v="0"/>
    <x v="4"/>
    <x v="1"/>
  </r>
  <r>
    <x v="23"/>
    <x v="79"/>
    <x v="3"/>
    <x v="4"/>
    <x v="0"/>
    <x v="4"/>
    <x v="1"/>
  </r>
  <r>
    <x v="23"/>
    <x v="80"/>
    <x v="3"/>
    <x v="4"/>
    <x v="0"/>
    <x v="4"/>
    <x v="1"/>
  </r>
  <r>
    <x v="23"/>
    <x v="81"/>
    <x v="3"/>
    <x v="4"/>
    <x v="0"/>
    <x v="4"/>
    <x v="1"/>
  </r>
  <r>
    <x v="23"/>
    <x v="82"/>
    <x v="3"/>
    <x v="4"/>
    <x v="0"/>
    <x v="4"/>
    <x v="1"/>
  </r>
  <r>
    <x v="23"/>
    <x v="83"/>
    <x v="3"/>
    <x v="4"/>
    <x v="0"/>
    <x v="4"/>
    <x v="1"/>
  </r>
  <r>
    <x v="23"/>
    <x v="84"/>
    <x v="3"/>
    <x v="4"/>
    <x v="0"/>
    <x v="4"/>
    <x v="1"/>
  </r>
  <r>
    <x v="23"/>
    <x v="85"/>
    <x v="3"/>
    <x v="4"/>
    <x v="0"/>
    <x v="4"/>
    <x v="1"/>
  </r>
  <r>
    <x v="23"/>
    <x v="86"/>
    <x v="3"/>
    <x v="4"/>
    <x v="0"/>
    <x v="4"/>
    <x v="1"/>
  </r>
  <r>
    <x v="23"/>
    <x v="87"/>
    <x v="3"/>
    <x v="4"/>
    <x v="0"/>
    <x v="4"/>
    <x v="1"/>
  </r>
  <r>
    <x v="23"/>
    <x v="88"/>
    <x v="3"/>
    <x v="4"/>
    <x v="0"/>
    <x v="4"/>
    <x v="1"/>
  </r>
  <r>
    <x v="23"/>
    <x v="89"/>
    <x v="3"/>
    <x v="4"/>
    <x v="0"/>
    <x v="4"/>
    <x v="1"/>
  </r>
  <r>
    <x v="23"/>
    <x v="90"/>
    <x v="3"/>
    <x v="4"/>
    <x v="0"/>
    <x v="4"/>
    <x v="1"/>
  </r>
  <r>
    <x v="23"/>
    <x v="91"/>
    <x v="3"/>
    <x v="4"/>
    <x v="0"/>
    <x v="4"/>
    <x v="1"/>
  </r>
  <r>
    <x v="23"/>
    <x v="92"/>
    <x v="3"/>
    <x v="4"/>
    <x v="0"/>
    <x v="4"/>
    <x v="1"/>
  </r>
  <r>
    <x v="23"/>
    <x v="93"/>
    <x v="3"/>
    <x v="4"/>
    <x v="0"/>
    <x v="4"/>
    <x v="1"/>
  </r>
  <r>
    <x v="23"/>
    <x v="94"/>
    <x v="3"/>
    <x v="4"/>
    <x v="0"/>
    <x v="4"/>
    <x v="1"/>
  </r>
  <r>
    <x v="23"/>
    <x v="95"/>
    <x v="3"/>
    <x v="4"/>
    <x v="0"/>
    <x v="4"/>
    <x v="1"/>
  </r>
  <r>
    <x v="23"/>
    <x v="96"/>
    <x v="3"/>
    <x v="4"/>
    <x v="0"/>
    <x v="4"/>
    <x v="1"/>
  </r>
  <r>
    <x v="23"/>
    <x v="97"/>
    <x v="3"/>
    <x v="4"/>
    <x v="0"/>
    <x v="4"/>
    <x v="1"/>
  </r>
  <r>
    <x v="23"/>
    <x v="98"/>
    <x v="3"/>
    <x v="4"/>
    <x v="0"/>
    <x v="4"/>
    <x v="1"/>
  </r>
  <r>
    <x v="23"/>
    <x v="99"/>
    <x v="3"/>
    <x v="4"/>
    <x v="0"/>
    <x v="4"/>
    <x v="1"/>
  </r>
  <r>
    <x v="23"/>
    <x v="100"/>
    <x v="3"/>
    <x v="4"/>
    <x v="0"/>
    <x v="4"/>
    <x v="1"/>
  </r>
  <r>
    <x v="23"/>
    <x v="101"/>
    <x v="3"/>
    <x v="4"/>
    <x v="0"/>
    <x v="4"/>
    <x v="1"/>
  </r>
  <r>
    <x v="23"/>
    <x v="102"/>
    <x v="3"/>
    <x v="4"/>
    <x v="0"/>
    <x v="4"/>
    <x v="1"/>
  </r>
  <r>
    <x v="23"/>
    <x v="103"/>
    <x v="3"/>
    <x v="4"/>
    <x v="0"/>
    <x v="4"/>
    <x v="1"/>
  </r>
  <r>
    <x v="23"/>
    <x v="104"/>
    <x v="3"/>
    <x v="4"/>
    <x v="0"/>
    <x v="4"/>
    <x v="1"/>
  </r>
  <r>
    <x v="23"/>
    <x v="105"/>
    <x v="3"/>
    <x v="4"/>
    <x v="0"/>
    <x v="4"/>
    <x v="1"/>
  </r>
  <r>
    <x v="23"/>
    <x v="106"/>
    <x v="3"/>
    <x v="4"/>
    <x v="0"/>
    <x v="4"/>
    <x v="1"/>
  </r>
  <r>
    <x v="23"/>
    <x v="107"/>
    <x v="3"/>
    <x v="4"/>
    <x v="0"/>
    <x v="4"/>
    <x v="1"/>
  </r>
  <r>
    <x v="23"/>
    <x v="108"/>
    <x v="3"/>
    <x v="4"/>
    <x v="0"/>
    <x v="4"/>
    <x v="1"/>
  </r>
  <r>
    <x v="23"/>
    <x v="109"/>
    <x v="3"/>
    <x v="4"/>
    <x v="0"/>
    <x v="4"/>
    <x v="1"/>
  </r>
  <r>
    <x v="23"/>
    <x v="110"/>
    <x v="3"/>
    <x v="4"/>
    <x v="0"/>
    <x v="4"/>
    <x v="1"/>
  </r>
  <r>
    <x v="23"/>
    <x v="111"/>
    <x v="3"/>
    <x v="4"/>
    <x v="0"/>
    <x v="4"/>
    <x v="1"/>
  </r>
  <r>
    <x v="23"/>
    <x v="112"/>
    <x v="3"/>
    <x v="4"/>
    <x v="0"/>
    <x v="4"/>
    <x v="1"/>
  </r>
  <r>
    <x v="23"/>
    <x v="113"/>
    <x v="3"/>
    <x v="4"/>
    <x v="0"/>
    <x v="4"/>
    <x v="1"/>
  </r>
  <r>
    <x v="23"/>
    <x v="114"/>
    <x v="3"/>
    <x v="4"/>
    <x v="0"/>
    <x v="4"/>
    <x v="1"/>
  </r>
  <r>
    <x v="23"/>
    <x v="115"/>
    <x v="3"/>
    <x v="4"/>
    <x v="0"/>
    <x v="4"/>
    <x v="1"/>
  </r>
  <r>
    <x v="23"/>
    <x v="116"/>
    <x v="3"/>
    <x v="4"/>
    <x v="0"/>
    <x v="4"/>
    <x v="1"/>
  </r>
  <r>
    <x v="23"/>
    <x v="117"/>
    <x v="3"/>
    <x v="4"/>
    <x v="0"/>
    <x v="4"/>
    <x v="1"/>
  </r>
  <r>
    <x v="23"/>
    <x v="118"/>
    <x v="3"/>
    <x v="4"/>
    <x v="0"/>
    <x v="4"/>
    <x v="1"/>
  </r>
  <r>
    <x v="23"/>
    <x v="119"/>
    <x v="3"/>
    <x v="4"/>
    <x v="0"/>
    <x v="4"/>
    <x v="1"/>
  </r>
  <r>
    <x v="23"/>
    <x v="120"/>
    <x v="3"/>
    <x v="4"/>
    <x v="0"/>
    <x v="4"/>
    <x v="1"/>
  </r>
  <r>
    <x v="23"/>
    <x v="121"/>
    <x v="3"/>
    <x v="4"/>
    <x v="0"/>
    <x v="4"/>
    <x v="1"/>
  </r>
  <r>
    <x v="23"/>
    <x v="122"/>
    <x v="3"/>
    <x v="4"/>
    <x v="0"/>
    <x v="4"/>
    <x v="1"/>
  </r>
  <r>
    <x v="23"/>
    <x v="123"/>
    <x v="3"/>
    <x v="4"/>
    <x v="0"/>
    <x v="4"/>
    <x v="1"/>
  </r>
  <r>
    <x v="23"/>
    <x v="124"/>
    <x v="3"/>
    <x v="4"/>
    <x v="0"/>
    <x v="4"/>
    <x v="1"/>
  </r>
  <r>
    <x v="23"/>
    <x v="125"/>
    <x v="3"/>
    <x v="4"/>
    <x v="0"/>
    <x v="4"/>
    <x v="1"/>
  </r>
  <r>
    <x v="23"/>
    <x v="126"/>
    <x v="3"/>
    <x v="4"/>
    <x v="0"/>
    <x v="4"/>
    <x v="1"/>
  </r>
  <r>
    <x v="23"/>
    <x v="127"/>
    <x v="3"/>
    <x v="4"/>
    <x v="0"/>
    <x v="4"/>
    <x v="1"/>
  </r>
  <r>
    <x v="23"/>
    <x v="128"/>
    <x v="3"/>
    <x v="4"/>
    <x v="0"/>
    <x v="4"/>
    <x v="1"/>
  </r>
  <r>
    <x v="23"/>
    <x v="129"/>
    <x v="3"/>
    <x v="4"/>
    <x v="0"/>
    <x v="4"/>
    <x v="1"/>
  </r>
  <r>
    <x v="23"/>
    <x v="130"/>
    <x v="3"/>
    <x v="4"/>
    <x v="0"/>
    <x v="4"/>
    <x v="1"/>
  </r>
  <r>
    <x v="23"/>
    <x v="131"/>
    <x v="3"/>
    <x v="4"/>
    <x v="0"/>
    <x v="4"/>
    <x v="1"/>
  </r>
  <r>
    <x v="23"/>
    <x v="132"/>
    <x v="11"/>
    <x v="4"/>
    <x v="0"/>
    <x v="4"/>
    <x v="1"/>
  </r>
  <r>
    <x v="24"/>
    <x v="0"/>
    <x v="3"/>
    <x v="4"/>
    <x v="0"/>
    <x v="4"/>
    <x v="1"/>
  </r>
  <r>
    <x v="24"/>
    <x v="1"/>
    <x v="3"/>
    <x v="4"/>
    <x v="0"/>
    <x v="4"/>
    <x v="1"/>
  </r>
  <r>
    <x v="24"/>
    <x v="2"/>
    <x v="3"/>
    <x v="4"/>
    <x v="0"/>
    <x v="4"/>
    <x v="1"/>
  </r>
  <r>
    <x v="24"/>
    <x v="3"/>
    <x v="3"/>
    <x v="4"/>
    <x v="0"/>
    <x v="4"/>
    <x v="1"/>
  </r>
  <r>
    <x v="24"/>
    <x v="4"/>
    <x v="3"/>
    <x v="4"/>
    <x v="0"/>
    <x v="4"/>
    <x v="1"/>
  </r>
  <r>
    <x v="24"/>
    <x v="5"/>
    <x v="3"/>
    <x v="4"/>
    <x v="0"/>
    <x v="4"/>
    <x v="1"/>
  </r>
  <r>
    <x v="24"/>
    <x v="6"/>
    <x v="3"/>
    <x v="4"/>
    <x v="0"/>
    <x v="4"/>
    <x v="1"/>
  </r>
  <r>
    <x v="24"/>
    <x v="7"/>
    <x v="3"/>
    <x v="4"/>
    <x v="0"/>
    <x v="4"/>
    <x v="1"/>
  </r>
  <r>
    <x v="24"/>
    <x v="8"/>
    <x v="3"/>
    <x v="4"/>
    <x v="0"/>
    <x v="4"/>
    <x v="1"/>
  </r>
  <r>
    <x v="24"/>
    <x v="9"/>
    <x v="3"/>
    <x v="4"/>
    <x v="0"/>
    <x v="4"/>
    <x v="1"/>
  </r>
  <r>
    <x v="24"/>
    <x v="10"/>
    <x v="3"/>
    <x v="4"/>
    <x v="0"/>
    <x v="4"/>
    <x v="1"/>
  </r>
  <r>
    <x v="24"/>
    <x v="11"/>
    <x v="3"/>
    <x v="4"/>
    <x v="0"/>
    <x v="4"/>
    <x v="1"/>
  </r>
  <r>
    <x v="24"/>
    <x v="12"/>
    <x v="3"/>
    <x v="4"/>
    <x v="0"/>
    <x v="4"/>
    <x v="1"/>
  </r>
  <r>
    <x v="24"/>
    <x v="13"/>
    <x v="3"/>
    <x v="4"/>
    <x v="0"/>
    <x v="4"/>
    <x v="1"/>
  </r>
  <r>
    <x v="24"/>
    <x v="14"/>
    <x v="3"/>
    <x v="4"/>
    <x v="0"/>
    <x v="4"/>
    <x v="1"/>
  </r>
  <r>
    <x v="24"/>
    <x v="15"/>
    <x v="3"/>
    <x v="4"/>
    <x v="0"/>
    <x v="4"/>
    <x v="1"/>
  </r>
  <r>
    <x v="24"/>
    <x v="16"/>
    <x v="3"/>
    <x v="4"/>
    <x v="0"/>
    <x v="4"/>
    <x v="1"/>
  </r>
  <r>
    <x v="24"/>
    <x v="17"/>
    <x v="3"/>
    <x v="4"/>
    <x v="0"/>
    <x v="4"/>
    <x v="1"/>
  </r>
  <r>
    <x v="24"/>
    <x v="18"/>
    <x v="3"/>
    <x v="4"/>
    <x v="0"/>
    <x v="4"/>
    <x v="1"/>
  </r>
  <r>
    <x v="24"/>
    <x v="19"/>
    <x v="3"/>
    <x v="4"/>
    <x v="0"/>
    <x v="4"/>
    <x v="1"/>
  </r>
  <r>
    <x v="24"/>
    <x v="20"/>
    <x v="3"/>
    <x v="4"/>
    <x v="0"/>
    <x v="4"/>
    <x v="1"/>
  </r>
  <r>
    <x v="24"/>
    <x v="21"/>
    <x v="3"/>
    <x v="4"/>
    <x v="0"/>
    <x v="4"/>
    <x v="1"/>
  </r>
  <r>
    <x v="24"/>
    <x v="22"/>
    <x v="3"/>
    <x v="4"/>
    <x v="0"/>
    <x v="4"/>
    <x v="1"/>
  </r>
  <r>
    <x v="24"/>
    <x v="23"/>
    <x v="3"/>
    <x v="4"/>
    <x v="0"/>
    <x v="4"/>
    <x v="1"/>
  </r>
  <r>
    <x v="24"/>
    <x v="24"/>
    <x v="3"/>
    <x v="4"/>
    <x v="0"/>
    <x v="4"/>
    <x v="1"/>
  </r>
  <r>
    <x v="24"/>
    <x v="25"/>
    <x v="3"/>
    <x v="4"/>
    <x v="0"/>
    <x v="4"/>
    <x v="1"/>
  </r>
  <r>
    <x v="24"/>
    <x v="26"/>
    <x v="3"/>
    <x v="4"/>
    <x v="0"/>
    <x v="4"/>
    <x v="1"/>
  </r>
  <r>
    <x v="24"/>
    <x v="27"/>
    <x v="3"/>
    <x v="4"/>
    <x v="0"/>
    <x v="4"/>
    <x v="1"/>
  </r>
  <r>
    <x v="24"/>
    <x v="28"/>
    <x v="3"/>
    <x v="4"/>
    <x v="0"/>
    <x v="4"/>
    <x v="1"/>
  </r>
  <r>
    <x v="24"/>
    <x v="29"/>
    <x v="3"/>
    <x v="4"/>
    <x v="0"/>
    <x v="4"/>
    <x v="1"/>
  </r>
  <r>
    <x v="24"/>
    <x v="30"/>
    <x v="3"/>
    <x v="4"/>
    <x v="0"/>
    <x v="4"/>
    <x v="1"/>
  </r>
  <r>
    <x v="24"/>
    <x v="31"/>
    <x v="3"/>
    <x v="4"/>
    <x v="0"/>
    <x v="4"/>
    <x v="1"/>
  </r>
  <r>
    <x v="24"/>
    <x v="32"/>
    <x v="3"/>
    <x v="4"/>
    <x v="0"/>
    <x v="4"/>
    <x v="1"/>
  </r>
  <r>
    <x v="24"/>
    <x v="33"/>
    <x v="3"/>
    <x v="4"/>
    <x v="0"/>
    <x v="4"/>
    <x v="1"/>
  </r>
  <r>
    <x v="24"/>
    <x v="34"/>
    <x v="3"/>
    <x v="4"/>
    <x v="0"/>
    <x v="4"/>
    <x v="1"/>
  </r>
  <r>
    <x v="24"/>
    <x v="35"/>
    <x v="3"/>
    <x v="4"/>
    <x v="0"/>
    <x v="4"/>
    <x v="1"/>
  </r>
  <r>
    <x v="24"/>
    <x v="36"/>
    <x v="3"/>
    <x v="4"/>
    <x v="0"/>
    <x v="4"/>
    <x v="1"/>
  </r>
  <r>
    <x v="24"/>
    <x v="37"/>
    <x v="3"/>
    <x v="4"/>
    <x v="0"/>
    <x v="4"/>
    <x v="1"/>
  </r>
  <r>
    <x v="24"/>
    <x v="38"/>
    <x v="3"/>
    <x v="4"/>
    <x v="0"/>
    <x v="4"/>
    <x v="1"/>
  </r>
  <r>
    <x v="24"/>
    <x v="39"/>
    <x v="3"/>
    <x v="4"/>
    <x v="0"/>
    <x v="4"/>
    <x v="1"/>
  </r>
  <r>
    <x v="24"/>
    <x v="40"/>
    <x v="3"/>
    <x v="4"/>
    <x v="0"/>
    <x v="4"/>
    <x v="1"/>
  </r>
  <r>
    <x v="24"/>
    <x v="41"/>
    <x v="3"/>
    <x v="4"/>
    <x v="0"/>
    <x v="4"/>
    <x v="1"/>
  </r>
  <r>
    <x v="24"/>
    <x v="42"/>
    <x v="3"/>
    <x v="4"/>
    <x v="0"/>
    <x v="4"/>
    <x v="1"/>
  </r>
  <r>
    <x v="24"/>
    <x v="43"/>
    <x v="3"/>
    <x v="4"/>
    <x v="0"/>
    <x v="4"/>
    <x v="1"/>
  </r>
  <r>
    <x v="24"/>
    <x v="44"/>
    <x v="3"/>
    <x v="4"/>
    <x v="0"/>
    <x v="4"/>
    <x v="1"/>
  </r>
  <r>
    <x v="24"/>
    <x v="45"/>
    <x v="3"/>
    <x v="4"/>
    <x v="0"/>
    <x v="4"/>
    <x v="1"/>
  </r>
  <r>
    <x v="24"/>
    <x v="46"/>
    <x v="3"/>
    <x v="4"/>
    <x v="0"/>
    <x v="4"/>
    <x v="1"/>
  </r>
  <r>
    <x v="24"/>
    <x v="47"/>
    <x v="3"/>
    <x v="4"/>
    <x v="0"/>
    <x v="4"/>
    <x v="1"/>
  </r>
  <r>
    <x v="24"/>
    <x v="48"/>
    <x v="3"/>
    <x v="4"/>
    <x v="0"/>
    <x v="4"/>
    <x v="1"/>
  </r>
  <r>
    <x v="24"/>
    <x v="49"/>
    <x v="3"/>
    <x v="4"/>
    <x v="0"/>
    <x v="4"/>
    <x v="1"/>
  </r>
  <r>
    <x v="24"/>
    <x v="50"/>
    <x v="3"/>
    <x v="4"/>
    <x v="0"/>
    <x v="4"/>
    <x v="1"/>
  </r>
  <r>
    <x v="24"/>
    <x v="51"/>
    <x v="3"/>
    <x v="4"/>
    <x v="0"/>
    <x v="4"/>
    <x v="1"/>
  </r>
  <r>
    <x v="24"/>
    <x v="52"/>
    <x v="3"/>
    <x v="4"/>
    <x v="0"/>
    <x v="4"/>
    <x v="1"/>
  </r>
  <r>
    <x v="24"/>
    <x v="53"/>
    <x v="3"/>
    <x v="4"/>
    <x v="0"/>
    <x v="4"/>
    <x v="1"/>
  </r>
  <r>
    <x v="24"/>
    <x v="54"/>
    <x v="3"/>
    <x v="4"/>
    <x v="0"/>
    <x v="4"/>
    <x v="1"/>
  </r>
  <r>
    <x v="24"/>
    <x v="55"/>
    <x v="3"/>
    <x v="4"/>
    <x v="0"/>
    <x v="4"/>
    <x v="1"/>
  </r>
  <r>
    <x v="24"/>
    <x v="56"/>
    <x v="3"/>
    <x v="4"/>
    <x v="0"/>
    <x v="4"/>
    <x v="1"/>
  </r>
  <r>
    <x v="24"/>
    <x v="57"/>
    <x v="3"/>
    <x v="4"/>
    <x v="0"/>
    <x v="4"/>
    <x v="1"/>
  </r>
  <r>
    <x v="24"/>
    <x v="58"/>
    <x v="3"/>
    <x v="4"/>
    <x v="0"/>
    <x v="4"/>
    <x v="1"/>
  </r>
  <r>
    <x v="24"/>
    <x v="59"/>
    <x v="3"/>
    <x v="4"/>
    <x v="0"/>
    <x v="4"/>
    <x v="1"/>
  </r>
  <r>
    <x v="24"/>
    <x v="60"/>
    <x v="3"/>
    <x v="4"/>
    <x v="0"/>
    <x v="4"/>
    <x v="1"/>
  </r>
  <r>
    <x v="24"/>
    <x v="61"/>
    <x v="3"/>
    <x v="4"/>
    <x v="0"/>
    <x v="4"/>
    <x v="1"/>
  </r>
  <r>
    <x v="24"/>
    <x v="62"/>
    <x v="3"/>
    <x v="4"/>
    <x v="0"/>
    <x v="4"/>
    <x v="1"/>
  </r>
  <r>
    <x v="24"/>
    <x v="63"/>
    <x v="3"/>
    <x v="4"/>
    <x v="0"/>
    <x v="4"/>
    <x v="1"/>
  </r>
  <r>
    <x v="24"/>
    <x v="64"/>
    <x v="3"/>
    <x v="4"/>
    <x v="0"/>
    <x v="4"/>
    <x v="1"/>
  </r>
  <r>
    <x v="24"/>
    <x v="65"/>
    <x v="3"/>
    <x v="4"/>
    <x v="0"/>
    <x v="4"/>
    <x v="1"/>
  </r>
  <r>
    <x v="24"/>
    <x v="66"/>
    <x v="3"/>
    <x v="4"/>
    <x v="0"/>
    <x v="4"/>
    <x v="1"/>
  </r>
  <r>
    <x v="24"/>
    <x v="67"/>
    <x v="3"/>
    <x v="4"/>
    <x v="0"/>
    <x v="4"/>
    <x v="1"/>
  </r>
  <r>
    <x v="24"/>
    <x v="68"/>
    <x v="3"/>
    <x v="4"/>
    <x v="0"/>
    <x v="4"/>
    <x v="1"/>
  </r>
  <r>
    <x v="24"/>
    <x v="69"/>
    <x v="3"/>
    <x v="4"/>
    <x v="0"/>
    <x v="4"/>
    <x v="1"/>
  </r>
  <r>
    <x v="24"/>
    <x v="70"/>
    <x v="3"/>
    <x v="4"/>
    <x v="0"/>
    <x v="4"/>
    <x v="1"/>
  </r>
  <r>
    <x v="24"/>
    <x v="71"/>
    <x v="3"/>
    <x v="4"/>
    <x v="0"/>
    <x v="4"/>
    <x v="1"/>
  </r>
  <r>
    <x v="24"/>
    <x v="72"/>
    <x v="3"/>
    <x v="4"/>
    <x v="0"/>
    <x v="4"/>
    <x v="1"/>
  </r>
  <r>
    <x v="24"/>
    <x v="73"/>
    <x v="3"/>
    <x v="4"/>
    <x v="0"/>
    <x v="4"/>
    <x v="1"/>
  </r>
  <r>
    <x v="24"/>
    <x v="74"/>
    <x v="3"/>
    <x v="4"/>
    <x v="0"/>
    <x v="4"/>
    <x v="1"/>
  </r>
  <r>
    <x v="24"/>
    <x v="75"/>
    <x v="3"/>
    <x v="4"/>
    <x v="0"/>
    <x v="4"/>
    <x v="1"/>
  </r>
  <r>
    <x v="24"/>
    <x v="76"/>
    <x v="3"/>
    <x v="4"/>
    <x v="0"/>
    <x v="4"/>
    <x v="1"/>
  </r>
  <r>
    <x v="24"/>
    <x v="77"/>
    <x v="3"/>
    <x v="4"/>
    <x v="0"/>
    <x v="4"/>
    <x v="1"/>
  </r>
  <r>
    <x v="24"/>
    <x v="78"/>
    <x v="3"/>
    <x v="4"/>
    <x v="0"/>
    <x v="4"/>
    <x v="1"/>
  </r>
  <r>
    <x v="24"/>
    <x v="79"/>
    <x v="3"/>
    <x v="4"/>
    <x v="0"/>
    <x v="4"/>
    <x v="1"/>
  </r>
  <r>
    <x v="24"/>
    <x v="80"/>
    <x v="3"/>
    <x v="4"/>
    <x v="0"/>
    <x v="4"/>
    <x v="1"/>
  </r>
  <r>
    <x v="24"/>
    <x v="81"/>
    <x v="3"/>
    <x v="4"/>
    <x v="0"/>
    <x v="4"/>
    <x v="1"/>
  </r>
  <r>
    <x v="24"/>
    <x v="82"/>
    <x v="3"/>
    <x v="4"/>
    <x v="0"/>
    <x v="4"/>
    <x v="1"/>
  </r>
  <r>
    <x v="24"/>
    <x v="83"/>
    <x v="3"/>
    <x v="4"/>
    <x v="0"/>
    <x v="4"/>
    <x v="1"/>
  </r>
  <r>
    <x v="24"/>
    <x v="84"/>
    <x v="3"/>
    <x v="4"/>
    <x v="0"/>
    <x v="4"/>
    <x v="1"/>
  </r>
  <r>
    <x v="24"/>
    <x v="85"/>
    <x v="3"/>
    <x v="4"/>
    <x v="0"/>
    <x v="4"/>
    <x v="1"/>
  </r>
  <r>
    <x v="24"/>
    <x v="86"/>
    <x v="3"/>
    <x v="4"/>
    <x v="0"/>
    <x v="4"/>
    <x v="1"/>
  </r>
  <r>
    <x v="24"/>
    <x v="87"/>
    <x v="3"/>
    <x v="4"/>
    <x v="0"/>
    <x v="4"/>
    <x v="1"/>
  </r>
  <r>
    <x v="24"/>
    <x v="88"/>
    <x v="3"/>
    <x v="4"/>
    <x v="0"/>
    <x v="4"/>
    <x v="1"/>
  </r>
  <r>
    <x v="24"/>
    <x v="89"/>
    <x v="3"/>
    <x v="4"/>
    <x v="0"/>
    <x v="4"/>
    <x v="1"/>
  </r>
  <r>
    <x v="24"/>
    <x v="90"/>
    <x v="3"/>
    <x v="4"/>
    <x v="0"/>
    <x v="4"/>
    <x v="1"/>
  </r>
  <r>
    <x v="24"/>
    <x v="91"/>
    <x v="3"/>
    <x v="4"/>
    <x v="0"/>
    <x v="4"/>
    <x v="1"/>
  </r>
  <r>
    <x v="24"/>
    <x v="92"/>
    <x v="3"/>
    <x v="4"/>
    <x v="0"/>
    <x v="4"/>
    <x v="1"/>
  </r>
  <r>
    <x v="24"/>
    <x v="93"/>
    <x v="3"/>
    <x v="4"/>
    <x v="0"/>
    <x v="4"/>
    <x v="1"/>
  </r>
  <r>
    <x v="24"/>
    <x v="94"/>
    <x v="3"/>
    <x v="4"/>
    <x v="0"/>
    <x v="4"/>
    <x v="1"/>
  </r>
  <r>
    <x v="24"/>
    <x v="95"/>
    <x v="3"/>
    <x v="4"/>
    <x v="0"/>
    <x v="4"/>
    <x v="1"/>
  </r>
  <r>
    <x v="24"/>
    <x v="96"/>
    <x v="3"/>
    <x v="4"/>
    <x v="0"/>
    <x v="4"/>
    <x v="1"/>
  </r>
  <r>
    <x v="24"/>
    <x v="97"/>
    <x v="3"/>
    <x v="4"/>
    <x v="0"/>
    <x v="4"/>
    <x v="1"/>
  </r>
  <r>
    <x v="24"/>
    <x v="98"/>
    <x v="3"/>
    <x v="4"/>
    <x v="0"/>
    <x v="4"/>
    <x v="1"/>
  </r>
  <r>
    <x v="24"/>
    <x v="99"/>
    <x v="3"/>
    <x v="4"/>
    <x v="0"/>
    <x v="4"/>
    <x v="1"/>
  </r>
  <r>
    <x v="24"/>
    <x v="100"/>
    <x v="3"/>
    <x v="4"/>
    <x v="0"/>
    <x v="4"/>
    <x v="1"/>
  </r>
  <r>
    <x v="24"/>
    <x v="101"/>
    <x v="3"/>
    <x v="4"/>
    <x v="0"/>
    <x v="4"/>
    <x v="1"/>
  </r>
  <r>
    <x v="24"/>
    <x v="102"/>
    <x v="3"/>
    <x v="4"/>
    <x v="0"/>
    <x v="4"/>
    <x v="1"/>
  </r>
  <r>
    <x v="24"/>
    <x v="103"/>
    <x v="3"/>
    <x v="4"/>
    <x v="0"/>
    <x v="4"/>
    <x v="1"/>
  </r>
  <r>
    <x v="24"/>
    <x v="104"/>
    <x v="3"/>
    <x v="4"/>
    <x v="0"/>
    <x v="4"/>
    <x v="1"/>
  </r>
  <r>
    <x v="24"/>
    <x v="105"/>
    <x v="3"/>
    <x v="4"/>
    <x v="0"/>
    <x v="4"/>
    <x v="1"/>
  </r>
  <r>
    <x v="24"/>
    <x v="106"/>
    <x v="3"/>
    <x v="4"/>
    <x v="0"/>
    <x v="4"/>
    <x v="1"/>
  </r>
  <r>
    <x v="24"/>
    <x v="107"/>
    <x v="3"/>
    <x v="4"/>
    <x v="0"/>
    <x v="4"/>
    <x v="1"/>
  </r>
  <r>
    <x v="24"/>
    <x v="108"/>
    <x v="3"/>
    <x v="4"/>
    <x v="0"/>
    <x v="4"/>
    <x v="1"/>
  </r>
  <r>
    <x v="24"/>
    <x v="109"/>
    <x v="3"/>
    <x v="4"/>
    <x v="0"/>
    <x v="4"/>
    <x v="1"/>
  </r>
  <r>
    <x v="24"/>
    <x v="110"/>
    <x v="3"/>
    <x v="4"/>
    <x v="0"/>
    <x v="4"/>
    <x v="1"/>
  </r>
  <r>
    <x v="24"/>
    <x v="111"/>
    <x v="3"/>
    <x v="4"/>
    <x v="0"/>
    <x v="4"/>
    <x v="1"/>
  </r>
  <r>
    <x v="24"/>
    <x v="112"/>
    <x v="3"/>
    <x v="4"/>
    <x v="0"/>
    <x v="4"/>
    <x v="1"/>
  </r>
  <r>
    <x v="24"/>
    <x v="113"/>
    <x v="3"/>
    <x v="4"/>
    <x v="0"/>
    <x v="4"/>
    <x v="1"/>
  </r>
  <r>
    <x v="24"/>
    <x v="114"/>
    <x v="3"/>
    <x v="4"/>
    <x v="0"/>
    <x v="4"/>
    <x v="1"/>
  </r>
  <r>
    <x v="24"/>
    <x v="115"/>
    <x v="3"/>
    <x v="4"/>
    <x v="0"/>
    <x v="4"/>
    <x v="1"/>
  </r>
  <r>
    <x v="24"/>
    <x v="116"/>
    <x v="3"/>
    <x v="4"/>
    <x v="0"/>
    <x v="4"/>
    <x v="1"/>
  </r>
  <r>
    <x v="24"/>
    <x v="117"/>
    <x v="3"/>
    <x v="4"/>
    <x v="0"/>
    <x v="4"/>
    <x v="1"/>
  </r>
  <r>
    <x v="24"/>
    <x v="118"/>
    <x v="3"/>
    <x v="4"/>
    <x v="0"/>
    <x v="4"/>
    <x v="1"/>
  </r>
  <r>
    <x v="24"/>
    <x v="119"/>
    <x v="3"/>
    <x v="4"/>
    <x v="0"/>
    <x v="4"/>
    <x v="1"/>
  </r>
  <r>
    <x v="24"/>
    <x v="120"/>
    <x v="3"/>
    <x v="4"/>
    <x v="0"/>
    <x v="4"/>
    <x v="1"/>
  </r>
  <r>
    <x v="24"/>
    <x v="121"/>
    <x v="3"/>
    <x v="4"/>
    <x v="0"/>
    <x v="4"/>
    <x v="1"/>
  </r>
  <r>
    <x v="24"/>
    <x v="122"/>
    <x v="3"/>
    <x v="4"/>
    <x v="0"/>
    <x v="4"/>
    <x v="1"/>
  </r>
  <r>
    <x v="24"/>
    <x v="123"/>
    <x v="3"/>
    <x v="4"/>
    <x v="0"/>
    <x v="4"/>
    <x v="1"/>
  </r>
  <r>
    <x v="24"/>
    <x v="124"/>
    <x v="3"/>
    <x v="4"/>
    <x v="0"/>
    <x v="4"/>
    <x v="1"/>
  </r>
  <r>
    <x v="24"/>
    <x v="125"/>
    <x v="3"/>
    <x v="4"/>
    <x v="0"/>
    <x v="4"/>
    <x v="1"/>
  </r>
  <r>
    <x v="24"/>
    <x v="126"/>
    <x v="3"/>
    <x v="4"/>
    <x v="0"/>
    <x v="4"/>
    <x v="1"/>
  </r>
  <r>
    <x v="24"/>
    <x v="127"/>
    <x v="3"/>
    <x v="4"/>
    <x v="0"/>
    <x v="4"/>
    <x v="1"/>
  </r>
  <r>
    <x v="24"/>
    <x v="128"/>
    <x v="3"/>
    <x v="4"/>
    <x v="0"/>
    <x v="4"/>
    <x v="1"/>
  </r>
  <r>
    <x v="24"/>
    <x v="129"/>
    <x v="3"/>
    <x v="4"/>
    <x v="0"/>
    <x v="4"/>
    <x v="1"/>
  </r>
  <r>
    <x v="24"/>
    <x v="130"/>
    <x v="3"/>
    <x v="4"/>
    <x v="0"/>
    <x v="4"/>
    <x v="1"/>
  </r>
  <r>
    <x v="24"/>
    <x v="131"/>
    <x v="3"/>
    <x v="4"/>
    <x v="0"/>
    <x v="4"/>
    <x v="1"/>
  </r>
  <r>
    <x v="24"/>
    <x v="132"/>
    <x v="11"/>
    <x v="4"/>
    <x v="0"/>
    <x v="4"/>
    <x v="1"/>
  </r>
  <r>
    <x v="25"/>
    <x v="0"/>
    <x v="3"/>
    <x v="4"/>
    <x v="0"/>
    <x v="4"/>
    <x v="1"/>
  </r>
  <r>
    <x v="25"/>
    <x v="1"/>
    <x v="3"/>
    <x v="4"/>
    <x v="0"/>
    <x v="4"/>
    <x v="1"/>
  </r>
  <r>
    <x v="25"/>
    <x v="2"/>
    <x v="3"/>
    <x v="4"/>
    <x v="0"/>
    <x v="4"/>
    <x v="1"/>
  </r>
  <r>
    <x v="25"/>
    <x v="3"/>
    <x v="3"/>
    <x v="4"/>
    <x v="0"/>
    <x v="4"/>
    <x v="1"/>
  </r>
  <r>
    <x v="25"/>
    <x v="4"/>
    <x v="3"/>
    <x v="4"/>
    <x v="0"/>
    <x v="4"/>
    <x v="1"/>
  </r>
  <r>
    <x v="25"/>
    <x v="5"/>
    <x v="3"/>
    <x v="4"/>
    <x v="0"/>
    <x v="4"/>
    <x v="1"/>
  </r>
  <r>
    <x v="25"/>
    <x v="6"/>
    <x v="3"/>
    <x v="4"/>
    <x v="0"/>
    <x v="4"/>
    <x v="1"/>
  </r>
  <r>
    <x v="25"/>
    <x v="7"/>
    <x v="3"/>
    <x v="4"/>
    <x v="0"/>
    <x v="4"/>
    <x v="1"/>
  </r>
  <r>
    <x v="25"/>
    <x v="8"/>
    <x v="3"/>
    <x v="4"/>
    <x v="0"/>
    <x v="4"/>
    <x v="1"/>
  </r>
  <r>
    <x v="25"/>
    <x v="9"/>
    <x v="3"/>
    <x v="4"/>
    <x v="0"/>
    <x v="4"/>
    <x v="1"/>
  </r>
  <r>
    <x v="25"/>
    <x v="10"/>
    <x v="3"/>
    <x v="4"/>
    <x v="0"/>
    <x v="4"/>
    <x v="1"/>
  </r>
  <r>
    <x v="25"/>
    <x v="11"/>
    <x v="3"/>
    <x v="4"/>
    <x v="0"/>
    <x v="4"/>
    <x v="1"/>
  </r>
  <r>
    <x v="25"/>
    <x v="12"/>
    <x v="3"/>
    <x v="4"/>
    <x v="0"/>
    <x v="4"/>
    <x v="1"/>
  </r>
  <r>
    <x v="25"/>
    <x v="13"/>
    <x v="3"/>
    <x v="4"/>
    <x v="0"/>
    <x v="4"/>
    <x v="1"/>
  </r>
  <r>
    <x v="25"/>
    <x v="14"/>
    <x v="3"/>
    <x v="4"/>
    <x v="0"/>
    <x v="4"/>
    <x v="1"/>
  </r>
  <r>
    <x v="25"/>
    <x v="15"/>
    <x v="3"/>
    <x v="4"/>
    <x v="0"/>
    <x v="4"/>
    <x v="1"/>
  </r>
  <r>
    <x v="25"/>
    <x v="16"/>
    <x v="3"/>
    <x v="4"/>
    <x v="0"/>
    <x v="4"/>
    <x v="1"/>
  </r>
  <r>
    <x v="25"/>
    <x v="17"/>
    <x v="3"/>
    <x v="4"/>
    <x v="0"/>
    <x v="4"/>
    <x v="1"/>
  </r>
  <r>
    <x v="25"/>
    <x v="18"/>
    <x v="3"/>
    <x v="4"/>
    <x v="0"/>
    <x v="4"/>
    <x v="1"/>
  </r>
  <r>
    <x v="25"/>
    <x v="19"/>
    <x v="3"/>
    <x v="4"/>
    <x v="0"/>
    <x v="4"/>
    <x v="1"/>
  </r>
  <r>
    <x v="25"/>
    <x v="20"/>
    <x v="3"/>
    <x v="4"/>
    <x v="0"/>
    <x v="4"/>
    <x v="1"/>
  </r>
  <r>
    <x v="25"/>
    <x v="21"/>
    <x v="3"/>
    <x v="4"/>
    <x v="0"/>
    <x v="4"/>
    <x v="1"/>
  </r>
  <r>
    <x v="25"/>
    <x v="22"/>
    <x v="3"/>
    <x v="4"/>
    <x v="0"/>
    <x v="4"/>
    <x v="1"/>
  </r>
  <r>
    <x v="25"/>
    <x v="23"/>
    <x v="3"/>
    <x v="4"/>
    <x v="0"/>
    <x v="4"/>
    <x v="1"/>
  </r>
  <r>
    <x v="25"/>
    <x v="24"/>
    <x v="3"/>
    <x v="4"/>
    <x v="0"/>
    <x v="4"/>
    <x v="1"/>
  </r>
  <r>
    <x v="25"/>
    <x v="25"/>
    <x v="3"/>
    <x v="4"/>
    <x v="0"/>
    <x v="4"/>
    <x v="1"/>
  </r>
  <r>
    <x v="25"/>
    <x v="26"/>
    <x v="3"/>
    <x v="4"/>
    <x v="0"/>
    <x v="4"/>
    <x v="1"/>
  </r>
  <r>
    <x v="25"/>
    <x v="27"/>
    <x v="3"/>
    <x v="4"/>
    <x v="0"/>
    <x v="4"/>
    <x v="1"/>
  </r>
  <r>
    <x v="25"/>
    <x v="28"/>
    <x v="3"/>
    <x v="4"/>
    <x v="0"/>
    <x v="4"/>
    <x v="1"/>
  </r>
  <r>
    <x v="25"/>
    <x v="29"/>
    <x v="3"/>
    <x v="4"/>
    <x v="0"/>
    <x v="4"/>
    <x v="1"/>
  </r>
  <r>
    <x v="25"/>
    <x v="30"/>
    <x v="3"/>
    <x v="4"/>
    <x v="0"/>
    <x v="4"/>
    <x v="1"/>
  </r>
  <r>
    <x v="25"/>
    <x v="31"/>
    <x v="3"/>
    <x v="4"/>
    <x v="0"/>
    <x v="4"/>
    <x v="1"/>
  </r>
  <r>
    <x v="25"/>
    <x v="32"/>
    <x v="3"/>
    <x v="4"/>
    <x v="0"/>
    <x v="4"/>
    <x v="1"/>
  </r>
  <r>
    <x v="25"/>
    <x v="33"/>
    <x v="3"/>
    <x v="4"/>
    <x v="0"/>
    <x v="4"/>
    <x v="1"/>
  </r>
  <r>
    <x v="25"/>
    <x v="34"/>
    <x v="3"/>
    <x v="4"/>
    <x v="0"/>
    <x v="4"/>
    <x v="1"/>
  </r>
  <r>
    <x v="25"/>
    <x v="35"/>
    <x v="3"/>
    <x v="4"/>
    <x v="0"/>
    <x v="4"/>
    <x v="1"/>
  </r>
  <r>
    <x v="25"/>
    <x v="36"/>
    <x v="3"/>
    <x v="4"/>
    <x v="0"/>
    <x v="4"/>
    <x v="1"/>
  </r>
  <r>
    <x v="25"/>
    <x v="37"/>
    <x v="3"/>
    <x v="4"/>
    <x v="0"/>
    <x v="4"/>
    <x v="1"/>
  </r>
  <r>
    <x v="25"/>
    <x v="38"/>
    <x v="3"/>
    <x v="4"/>
    <x v="0"/>
    <x v="4"/>
    <x v="1"/>
  </r>
  <r>
    <x v="25"/>
    <x v="39"/>
    <x v="3"/>
    <x v="4"/>
    <x v="0"/>
    <x v="4"/>
    <x v="1"/>
  </r>
  <r>
    <x v="25"/>
    <x v="40"/>
    <x v="3"/>
    <x v="4"/>
    <x v="0"/>
    <x v="4"/>
    <x v="1"/>
  </r>
  <r>
    <x v="25"/>
    <x v="41"/>
    <x v="3"/>
    <x v="4"/>
    <x v="0"/>
    <x v="4"/>
    <x v="1"/>
  </r>
  <r>
    <x v="25"/>
    <x v="42"/>
    <x v="3"/>
    <x v="4"/>
    <x v="0"/>
    <x v="4"/>
    <x v="1"/>
  </r>
  <r>
    <x v="25"/>
    <x v="43"/>
    <x v="3"/>
    <x v="4"/>
    <x v="0"/>
    <x v="4"/>
    <x v="1"/>
  </r>
  <r>
    <x v="25"/>
    <x v="44"/>
    <x v="3"/>
    <x v="4"/>
    <x v="0"/>
    <x v="4"/>
    <x v="1"/>
  </r>
  <r>
    <x v="25"/>
    <x v="45"/>
    <x v="3"/>
    <x v="4"/>
    <x v="0"/>
    <x v="4"/>
    <x v="1"/>
  </r>
  <r>
    <x v="25"/>
    <x v="46"/>
    <x v="3"/>
    <x v="4"/>
    <x v="0"/>
    <x v="4"/>
    <x v="1"/>
  </r>
  <r>
    <x v="25"/>
    <x v="47"/>
    <x v="3"/>
    <x v="4"/>
    <x v="0"/>
    <x v="4"/>
    <x v="1"/>
  </r>
  <r>
    <x v="25"/>
    <x v="48"/>
    <x v="3"/>
    <x v="4"/>
    <x v="0"/>
    <x v="4"/>
    <x v="1"/>
  </r>
  <r>
    <x v="25"/>
    <x v="49"/>
    <x v="3"/>
    <x v="4"/>
    <x v="0"/>
    <x v="4"/>
    <x v="1"/>
  </r>
  <r>
    <x v="25"/>
    <x v="50"/>
    <x v="3"/>
    <x v="4"/>
    <x v="0"/>
    <x v="4"/>
    <x v="1"/>
  </r>
  <r>
    <x v="25"/>
    <x v="51"/>
    <x v="3"/>
    <x v="4"/>
    <x v="0"/>
    <x v="4"/>
    <x v="1"/>
  </r>
  <r>
    <x v="25"/>
    <x v="52"/>
    <x v="3"/>
    <x v="4"/>
    <x v="0"/>
    <x v="4"/>
    <x v="1"/>
  </r>
  <r>
    <x v="25"/>
    <x v="53"/>
    <x v="3"/>
    <x v="4"/>
    <x v="0"/>
    <x v="4"/>
    <x v="1"/>
  </r>
  <r>
    <x v="25"/>
    <x v="54"/>
    <x v="3"/>
    <x v="4"/>
    <x v="0"/>
    <x v="4"/>
    <x v="1"/>
  </r>
  <r>
    <x v="25"/>
    <x v="55"/>
    <x v="3"/>
    <x v="4"/>
    <x v="0"/>
    <x v="4"/>
    <x v="1"/>
  </r>
  <r>
    <x v="25"/>
    <x v="56"/>
    <x v="3"/>
    <x v="4"/>
    <x v="0"/>
    <x v="4"/>
    <x v="1"/>
  </r>
  <r>
    <x v="25"/>
    <x v="57"/>
    <x v="3"/>
    <x v="4"/>
    <x v="0"/>
    <x v="4"/>
    <x v="1"/>
  </r>
  <r>
    <x v="25"/>
    <x v="58"/>
    <x v="3"/>
    <x v="4"/>
    <x v="0"/>
    <x v="4"/>
    <x v="1"/>
  </r>
  <r>
    <x v="25"/>
    <x v="59"/>
    <x v="3"/>
    <x v="4"/>
    <x v="0"/>
    <x v="4"/>
    <x v="1"/>
  </r>
  <r>
    <x v="25"/>
    <x v="60"/>
    <x v="3"/>
    <x v="4"/>
    <x v="0"/>
    <x v="4"/>
    <x v="1"/>
  </r>
  <r>
    <x v="25"/>
    <x v="61"/>
    <x v="3"/>
    <x v="4"/>
    <x v="0"/>
    <x v="4"/>
    <x v="1"/>
  </r>
  <r>
    <x v="25"/>
    <x v="62"/>
    <x v="3"/>
    <x v="4"/>
    <x v="0"/>
    <x v="4"/>
    <x v="1"/>
  </r>
  <r>
    <x v="25"/>
    <x v="63"/>
    <x v="3"/>
    <x v="4"/>
    <x v="0"/>
    <x v="4"/>
    <x v="1"/>
  </r>
  <r>
    <x v="25"/>
    <x v="64"/>
    <x v="3"/>
    <x v="4"/>
    <x v="0"/>
    <x v="4"/>
    <x v="1"/>
  </r>
  <r>
    <x v="25"/>
    <x v="65"/>
    <x v="3"/>
    <x v="4"/>
    <x v="0"/>
    <x v="4"/>
    <x v="1"/>
  </r>
  <r>
    <x v="25"/>
    <x v="66"/>
    <x v="3"/>
    <x v="4"/>
    <x v="0"/>
    <x v="4"/>
    <x v="1"/>
  </r>
  <r>
    <x v="25"/>
    <x v="67"/>
    <x v="3"/>
    <x v="4"/>
    <x v="0"/>
    <x v="4"/>
    <x v="1"/>
  </r>
  <r>
    <x v="25"/>
    <x v="68"/>
    <x v="3"/>
    <x v="4"/>
    <x v="0"/>
    <x v="4"/>
    <x v="1"/>
  </r>
  <r>
    <x v="25"/>
    <x v="69"/>
    <x v="3"/>
    <x v="4"/>
    <x v="0"/>
    <x v="4"/>
    <x v="1"/>
  </r>
  <r>
    <x v="25"/>
    <x v="70"/>
    <x v="3"/>
    <x v="4"/>
    <x v="0"/>
    <x v="4"/>
    <x v="1"/>
  </r>
  <r>
    <x v="25"/>
    <x v="71"/>
    <x v="3"/>
    <x v="4"/>
    <x v="0"/>
    <x v="4"/>
    <x v="1"/>
  </r>
  <r>
    <x v="25"/>
    <x v="72"/>
    <x v="3"/>
    <x v="4"/>
    <x v="0"/>
    <x v="4"/>
    <x v="1"/>
  </r>
  <r>
    <x v="25"/>
    <x v="73"/>
    <x v="3"/>
    <x v="4"/>
    <x v="0"/>
    <x v="4"/>
    <x v="1"/>
  </r>
  <r>
    <x v="25"/>
    <x v="74"/>
    <x v="3"/>
    <x v="4"/>
    <x v="0"/>
    <x v="4"/>
    <x v="1"/>
  </r>
  <r>
    <x v="25"/>
    <x v="75"/>
    <x v="3"/>
    <x v="4"/>
    <x v="0"/>
    <x v="4"/>
    <x v="1"/>
  </r>
  <r>
    <x v="25"/>
    <x v="76"/>
    <x v="3"/>
    <x v="4"/>
    <x v="0"/>
    <x v="4"/>
    <x v="1"/>
  </r>
  <r>
    <x v="25"/>
    <x v="77"/>
    <x v="3"/>
    <x v="4"/>
    <x v="0"/>
    <x v="4"/>
    <x v="1"/>
  </r>
  <r>
    <x v="25"/>
    <x v="78"/>
    <x v="3"/>
    <x v="4"/>
    <x v="0"/>
    <x v="4"/>
    <x v="1"/>
  </r>
  <r>
    <x v="25"/>
    <x v="79"/>
    <x v="3"/>
    <x v="4"/>
    <x v="0"/>
    <x v="4"/>
    <x v="1"/>
  </r>
  <r>
    <x v="25"/>
    <x v="80"/>
    <x v="3"/>
    <x v="4"/>
    <x v="0"/>
    <x v="4"/>
    <x v="1"/>
  </r>
  <r>
    <x v="25"/>
    <x v="81"/>
    <x v="3"/>
    <x v="4"/>
    <x v="0"/>
    <x v="4"/>
    <x v="1"/>
  </r>
  <r>
    <x v="25"/>
    <x v="82"/>
    <x v="3"/>
    <x v="4"/>
    <x v="0"/>
    <x v="4"/>
    <x v="1"/>
  </r>
  <r>
    <x v="25"/>
    <x v="83"/>
    <x v="3"/>
    <x v="4"/>
    <x v="0"/>
    <x v="4"/>
    <x v="1"/>
  </r>
  <r>
    <x v="25"/>
    <x v="84"/>
    <x v="3"/>
    <x v="4"/>
    <x v="0"/>
    <x v="4"/>
    <x v="1"/>
  </r>
  <r>
    <x v="25"/>
    <x v="85"/>
    <x v="3"/>
    <x v="4"/>
    <x v="0"/>
    <x v="4"/>
    <x v="1"/>
  </r>
  <r>
    <x v="25"/>
    <x v="86"/>
    <x v="3"/>
    <x v="4"/>
    <x v="0"/>
    <x v="4"/>
    <x v="1"/>
  </r>
  <r>
    <x v="25"/>
    <x v="87"/>
    <x v="3"/>
    <x v="4"/>
    <x v="0"/>
    <x v="4"/>
    <x v="1"/>
  </r>
  <r>
    <x v="25"/>
    <x v="88"/>
    <x v="3"/>
    <x v="4"/>
    <x v="0"/>
    <x v="4"/>
    <x v="1"/>
  </r>
  <r>
    <x v="25"/>
    <x v="89"/>
    <x v="3"/>
    <x v="4"/>
    <x v="0"/>
    <x v="4"/>
    <x v="1"/>
  </r>
  <r>
    <x v="25"/>
    <x v="90"/>
    <x v="3"/>
    <x v="4"/>
    <x v="0"/>
    <x v="4"/>
    <x v="1"/>
  </r>
  <r>
    <x v="25"/>
    <x v="91"/>
    <x v="3"/>
    <x v="4"/>
    <x v="0"/>
    <x v="4"/>
    <x v="1"/>
  </r>
  <r>
    <x v="25"/>
    <x v="92"/>
    <x v="3"/>
    <x v="4"/>
    <x v="0"/>
    <x v="4"/>
    <x v="1"/>
  </r>
  <r>
    <x v="25"/>
    <x v="93"/>
    <x v="3"/>
    <x v="4"/>
    <x v="0"/>
    <x v="4"/>
    <x v="1"/>
  </r>
  <r>
    <x v="25"/>
    <x v="94"/>
    <x v="3"/>
    <x v="4"/>
    <x v="0"/>
    <x v="4"/>
    <x v="1"/>
  </r>
  <r>
    <x v="25"/>
    <x v="95"/>
    <x v="3"/>
    <x v="4"/>
    <x v="0"/>
    <x v="4"/>
    <x v="1"/>
  </r>
  <r>
    <x v="25"/>
    <x v="96"/>
    <x v="3"/>
    <x v="4"/>
    <x v="0"/>
    <x v="4"/>
    <x v="1"/>
  </r>
  <r>
    <x v="25"/>
    <x v="97"/>
    <x v="3"/>
    <x v="4"/>
    <x v="0"/>
    <x v="4"/>
    <x v="1"/>
  </r>
  <r>
    <x v="25"/>
    <x v="98"/>
    <x v="3"/>
    <x v="4"/>
    <x v="0"/>
    <x v="4"/>
    <x v="1"/>
  </r>
  <r>
    <x v="25"/>
    <x v="99"/>
    <x v="3"/>
    <x v="4"/>
    <x v="0"/>
    <x v="4"/>
    <x v="1"/>
  </r>
  <r>
    <x v="25"/>
    <x v="100"/>
    <x v="3"/>
    <x v="4"/>
    <x v="0"/>
    <x v="4"/>
    <x v="1"/>
  </r>
  <r>
    <x v="25"/>
    <x v="101"/>
    <x v="3"/>
    <x v="4"/>
    <x v="0"/>
    <x v="4"/>
    <x v="1"/>
  </r>
  <r>
    <x v="25"/>
    <x v="102"/>
    <x v="3"/>
    <x v="4"/>
    <x v="0"/>
    <x v="4"/>
    <x v="1"/>
  </r>
  <r>
    <x v="25"/>
    <x v="103"/>
    <x v="3"/>
    <x v="4"/>
    <x v="0"/>
    <x v="4"/>
    <x v="1"/>
  </r>
  <r>
    <x v="25"/>
    <x v="104"/>
    <x v="3"/>
    <x v="4"/>
    <x v="0"/>
    <x v="4"/>
    <x v="1"/>
  </r>
  <r>
    <x v="25"/>
    <x v="105"/>
    <x v="3"/>
    <x v="4"/>
    <x v="0"/>
    <x v="4"/>
    <x v="1"/>
  </r>
  <r>
    <x v="25"/>
    <x v="106"/>
    <x v="3"/>
    <x v="4"/>
    <x v="0"/>
    <x v="4"/>
    <x v="1"/>
  </r>
  <r>
    <x v="25"/>
    <x v="107"/>
    <x v="3"/>
    <x v="4"/>
    <x v="0"/>
    <x v="4"/>
    <x v="1"/>
  </r>
  <r>
    <x v="25"/>
    <x v="108"/>
    <x v="3"/>
    <x v="4"/>
    <x v="0"/>
    <x v="4"/>
    <x v="1"/>
  </r>
  <r>
    <x v="25"/>
    <x v="109"/>
    <x v="3"/>
    <x v="4"/>
    <x v="0"/>
    <x v="4"/>
    <x v="1"/>
  </r>
  <r>
    <x v="25"/>
    <x v="110"/>
    <x v="3"/>
    <x v="4"/>
    <x v="0"/>
    <x v="4"/>
    <x v="1"/>
  </r>
  <r>
    <x v="25"/>
    <x v="111"/>
    <x v="3"/>
    <x v="4"/>
    <x v="0"/>
    <x v="4"/>
    <x v="1"/>
  </r>
  <r>
    <x v="25"/>
    <x v="112"/>
    <x v="3"/>
    <x v="4"/>
    <x v="0"/>
    <x v="4"/>
    <x v="1"/>
  </r>
  <r>
    <x v="25"/>
    <x v="113"/>
    <x v="3"/>
    <x v="4"/>
    <x v="0"/>
    <x v="4"/>
    <x v="1"/>
  </r>
  <r>
    <x v="25"/>
    <x v="114"/>
    <x v="3"/>
    <x v="4"/>
    <x v="0"/>
    <x v="4"/>
    <x v="1"/>
  </r>
  <r>
    <x v="25"/>
    <x v="115"/>
    <x v="3"/>
    <x v="4"/>
    <x v="0"/>
    <x v="4"/>
    <x v="1"/>
  </r>
  <r>
    <x v="25"/>
    <x v="116"/>
    <x v="3"/>
    <x v="4"/>
    <x v="0"/>
    <x v="4"/>
    <x v="1"/>
  </r>
  <r>
    <x v="25"/>
    <x v="117"/>
    <x v="3"/>
    <x v="4"/>
    <x v="0"/>
    <x v="4"/>
    <x v="1"/>
  </r>
  <r>
    <x v="25"/>
    <x v="118"/>
    <x v="3"/>
    <x v="4"/>
    <x v="0"/>
    <x v="4"/>
    <x v="1"/>
  </r>
  <r>
    <x v="25"/>
    <x v="119"/>
    <x v="3"/>
    <x v="4"/>
    <x v="0"/>
    <x v="4"/>
    <x v="1"/>
  </r>
  <r>
    <x v="25"/>
    <x v="120"/>
    <x v="3"/>
    <x v="4"/>
    <x v="0"/>
    <x v="4"/>
    <x v="1"/>
  </r>
  <r>
    <x v="25"/>
    <x v="121"/>
    <x v="3"/>
    <x v="4"/>
    <x v="0"/>
    <x v="4"/>
    <x v="1"/>
  </r>
  <r>
    <x v="25"/>
    <x v="122"/>
    <x v="3"/>
    <x v="4"/>
    <x v="0"/>
    <x v="4"/>
    <x v="1"/>
  </r>
  <r>
    <x v="25"/>
    <x v="123"/>
    <x v="3"/>
    <x v="4"/>
    <x v="0"/>
    <x v="4"/>
    <x v="1"/>
  </r>
  <r>
    <x v="25"/>
    <x v="124"/>
    <x v="3"/>
    <x v="4"/>
    <x v="0"/>
    <x v="4"/>
    <x v="1"/>
  </r>
  <r>
    <x v="25"/>
    <x v="125"/>
    <x v="3"/>
    <x v="4"/>
    <x v="0"/>
    <x v="4"/>
    <x v="1"/>
  </r>
  <r>
    <x v="25"/>
    <x v="126"/>
    <x v="3"/>
    <x v="4"/>
    <x v="0"/>
    <x v="4"/>
    <x v="1"/>
  </r>
  <r>
    <x v="25"/>
    <x v="127"/>
    <x v="3"/>
    <x v="4"/>
    <x v="0"/>
    <x v="4"/>
    <x v="1"/>
  </r>
  <r>
    <x v="25"/>
    <x v="128"/>
    <x v="3"/>
    <x v="4"/>
    <x v="0"/>
    <x v="4"/>
    <x v="1"/>
  </r>
  <r>
    <x v="25"/>
    <x v="129"/>
    <x v="3"/>
    <x v="4"/>
    <x v="0"/>
    <x v="4"/>
    <x v="1"/>
  </r>
  <r>
    <x v="25"/>
    <x v="130"/>
    <x v="3"/>
    <x v="4"/>
    <x v="0"/>
    <x v="4"/>
    <x v="1"/>
  </r>
  <r>
    <x v="25"/>
    <x v="131"/>
    <x v="3"/>
    <x v="4"/>
    <x v="0"/>
    <x v="4"/>
    <x v="1"/>
  </r>
  <r>
    <x v="25"/>
    <x v="132"/>
    <x v="11"/>
    <x v="4"/>
    <x v="0"/>
    <x v="4"/>
    <x v="1"/>
  </r>
  <r>
    <x v="26"/>
    <x v="0"/>
    <x v="3"/>
    <x v="4"/>
    <x v="0"/>
    <x v="4"/>
    <x v="1"/>
  </r>
  <r>
    <x v="26"/>
    <x v="1"/>
    <x v="3"/>
    <x v="4"/>
    <x v="0"/>
    <x v="4"/>
    <x v="1"/>
  </r>
  <r>
    <x v="26"/>
    <x v="2"/>
    <x v="3"/>
    <x v="4"/>
    <x v="0"/>
    <x v="4"/>
    <x v="1"/>
  </r>
  <r>
    <x v="26"/>
    <x v="3"/>
    <x v="3"/>
    <x v="4"/>
    <x v="0"/>
    <x v="4"/>
    <x v="1"/>
  </r>
  <r>
    <x v="26"/>
    <x v="4"/>
    <x v="3"/>
    <x v="4"/>
    <x v="0"/>
    <x v="4"/>
    <x v="1"/>
  </r>
  <r>
    <x v="26"/>
    <x v="5"/>
    <x v="3"/>
    <x v="4"/>
    <x v="0"/>
    <x v="4"/>
    <x v="1"/>
  </r>
  <r>
    <x v="26"/>
    <x v="6"/>
    <x v="3"/>
    <x v="4"/>
    <x v="0"/>
    <x v="4"/>
    <x v="1"/>
  </r>
  <r>
    <x v="26"/>
    <x v="7"/>
    <x v="3"/>
    <x v="4"/>
    <x v="0"/>
    <x v="4"/>
    <x v="1"/>
  </r>
  <r>
    <x v="26"/>
    <x v="8"/>
    <x v="3"/>
    <x v="4"/>
    <x v="0"/>
    <x v="4"/>
    <x v="1"/>
  </r>
  <r>
    <x v="26"/>
    <x v="9"/>
    <x v="3"/>
    <x v="4"/>
    <x v="0"/>
    <x v="4"/>
    <x v="1"/>
  </r>
  <r>
    <x v="26"/>
    <x v="10"/>
    <x v="3"/>
    <x v="4"/>
    <x v="0"/>
    <x v="4"/>
    <x v="1"/>
  </r>
  <r>
    <x v="26"/>
    <x v="11"/>
    <x v="3"/>
    <x v="4"/>
    <x v="0"/>
    <x v="4"/>
    <x v="1"/>
  </r>
  <r>
    <x v="26"/>
    <x v="12"/>
    <x v="3"/>
    <x v="4"/>
    <x v="0"/>
    <x v="4"/>
    <x v="1"/>
  </r>
  <r>
    <x v="26"/>
    <x v="13"/>
    <x v="3"/>
    <x v="4"/>
    <x v="0"/>
    <x v="4"/>
    <x v="1"/>
  </r>
  <r>
    <x v="26"/>
    <x v="14"/>
    <x v="3"/>
    <x v="4"/>
    <x v="0"/>
    <x v="4"/>
    <x v="1"/>
  </r>
  <r>
    <x v="26"/>
    <x v="15"/>
    <x v="3"/>
    <x v="4"/>
    <x v="0"/>
    <x v="4"/>
    <x v="1"/>
  </r>
  <r>
    <x v="26"/>
    <x v="16"/>
    <x v="3"/>
    <x v="4"/>
    <x v="0"/>
    <x v="4"/>
    <x v="1"/>
  </r>
  <r>
    <x v="26"/>
    <x v="17"/>
    <x v="3"/>
    <x v="4"/>
    <x v="0"/>
    <x v="4"/>
    <x v="1"/>
  </r>
  <r>
    <x v="26"/>
    <x v="18"/>
    <x v="3"/>
    <x v="4"/>
    <x v="0"/>
    <x v="4"/>
    <x v="1"/>
  </r>
  <r>
    <x v="26"/>
    <x v="19"/>
    <x v="3"/>
    <x v="4"/>
    <x v="0"/>
    <x v="4"/>
    <x v="1"/>
  </r>
  <r>
    <x v="26"/>
    <x v="20"/>
    <x v="3"/>
    <x v="4"/>
    <x v="0"/>
    <x v="4"/>
    <x v="1"/>
  </r>
  <r>
    <x v="26"/>
    <x v="21"/>
    <x v="3"/>
    <x v="4"/>
    <x v="0"/>
    <x v="4"/>
    <x v="1"/>
  </r>
  <r>
    <x v="26"/>
    <x v="22"/>
    <x v="3"/>
    <x v="4"/>
    <x v="0"/>
    <x v="4"/>
    <x v="1"/>
  </r>
  <r>
    <x v="26"/>
    <x v="23"/>
    <x v="3"/>
    <x v="4"/>
    <x v="0"/>
    <x v="4"/>
    <x v="1"/>
  </r>
  <r>
    <x v="26"/>
    <x v="24"/>
    <x v="3"/>
    <x v="4"/>
    <x v="0"/>
    <x v="4"/>
    <x v="1"/>
  </r>
  <r>
    <x v="26"/>
    <x v="25"/>
    <x v="3"/>
    <x v="4"/>
    <x v="0"/>
    <x v="4"/>
    <x v="1"/>
  </r>
  <r>
    <x v="26"/>
    <x v="26"/>
    <x v="3"/>
    <x v="4"/>
    <x v="0"/>
    <x v="4"/>
    <x v="1"/>
  </r>
  <r>
    <x v="26"/>
    <x v="27"/>
    <x v="3"/>
    <x v="4"/>
    <x v="0"/>
    <x v="4"/>
    <x v="1"/>
  </r>
  <r>
    <x v="26"/>
    <x v="28"/>
    <x v="3"/>
    <x v="4"/>
    <x v="0"/>
    <x v="4"/>
    <x v="1"/>
  </r>
  <r>
    <x v="26"/>
    <x v="29"/>
    <x v="3"/>
    <x v="4"/>
    <x v="0"/>
    <x v="4"/>
    <x v="1"/>
  </r>
  <r>
    <x v="26"/>
    <x v="30"/>
    <x v="3"/>
    <x v="4"/>
    <x v="0"/>
    <x v="4"/>
    <x v="1"/>
  </r>
  <r>
    <x v="26"/>
    <x v="31"/>
    <x v="3"/>
    <x v="4"/>
    <x v="0"/>
    <x v="4"/>
    <x v="1"/>
  </r>
  <r>
    <x v="26"/>
    <x v="32"/>
    <x v="3"/>
    <x v="4"/>
    <x v="0"/>
    <x v="4"/>
    <x v="1"/>
  </r>
  <r>
    <x v="26"/>
    <x v="33"/>
    <x v="3"/>
    <x v="4"/>
    <x v="0"/>
    <x v="4"/>
    <x v="1"/>
  </r>
  <r>
    <x v="26"/>
    <x v="34"/>
    <x v="3"/>
    <x v="4"/>
    <x v="0"/>
    <x v="4"/>
    <x v="1"/>
  </r>
  <r>
    <x v="26"/>
    <x v="35"/>
    <x v="3"/>
    <x v="4"/>
    <x v="0"/>
    <x v="4"/>
    <x v="1"/>
  </r>
  <r>
    <x v="26"/>
    <x v="36"/>
    <x v="3"/>
    <x v="4"/>
    <x v="0"/>
    <x v="4"/>
    <x v="1"/>
  </r>
  <r>
    <x v="26"/>
    <x v="37"/>
    <x v="3"/>
    <x v="4"/>
    <x v="0"/>
    <x v="4"/>
    <x v="1"/>
  </r>
  <r>
    <x v="26"/>
    <x v="38"/>
    <x v="3"/>
    <x v="4"/>
    <x v="0"/>
    <x v="4"/>
    <x v="1"/>
  </r>
  <r>
    <x v="26"/>
    <x v="39"/>
    <x v="3"/>
    <x v="4"/>
    <x v="0"/>
    <x v="4"/>
    <x v="1"/>
  </r>
  <r>
    <x v="26"/>
    <x v="40"/>
    <x v="3"/>
    <x v="4"/>
    <x v="0"/>
    <x v="4"/>
    <x v="1"/>
  </r>
  <r>
    <x v="26"/>
    <x v="41"/>
    <x v="3"/>
    <x v="4"/>
    <x v="0"/>
    <x v="4"/>
    <x v="1"/>
  </r>
  <r>
    <x v="26"/>
    <x v="42"/>
    <x v="3"/>
    <x v="4"/>
    <x v="0"/>
    <x v="4"/>
    <x v="1"/>
  </r>
  <r>
    <x v="26"/>
    <x v="43"/>
    <x v="3"/>
    <x v="4"/>
    <x v="0"/>
    <x v="4"/>
    <x v="1"/>
  </r>
  <r>
    <x v="26"/>
    <x v="44"/>
    <x v="3"/>
    <x v="4"/>
    <x v="0"/>
    <x v="4"/>
    <x v="1"/>
  </r>
  <r>
    <x v="26"/>
    <x v="45"/>
    <x v="3"/>
    <x v="4"/>
    <x v="0"/>
    <x v="4"/>
    <x v="1"/>
  </r>
  <r>
    <x v="26"/>
    <x v="46"/>
    <x v="3"/>
    <x v="4"/>
    <x v="0"/>
    <x v="4"/>
    <x v="1"/>
  </r>
  <r>
    <x v="26"/>
    <x v="47"/>
    <x v="3"/>
    <x v="4"/>
    <x v="0"/>
    <x v="4"/>
    <x v="1"/>
  </r>
  <r>
    <x v="26"/>
    <x v="48"/>
    <x v="3"/>
    <x v="4"/>
    <x v="0"/>
    <x v="4"/>
    <x v="1"/>
  </r>
  <r>
    <x v="26"/>
    <x v="49"/>
    <x v="3"/>
    <x v="4"/>
    <x v="0"/>
    <x v="4"/>
    <x v="1"/>
  </r>
  <r>
    <x v="26"/>
    <x v="50"/>
    <x v="3"/>
    <x v="4"/>
    <x v="0"/>
    <x v="4"/>
    <x v="1"/>
  </r>
  <r>
    <x v="26"/>
    <x v="51"/>
    <x v="3"/>
    <x v="4"/>
    <x v="0"/>
    <x v="4"/>
    <x v="1"/>
  </r>
  <r>
    <x v="26"/>
    <x v="52"/>
    <x v="3"/>
    <x v="4"/>
    <x v="0"/>
    <x v="4"/>
    <x v="1"/>
  </r>
  <r>
    <x v="26"/>
    <x v="53"/>
    <x v="3"/>
    <x v="4"/>
    <x v="0"/>
    <x v="4"/>
    <x v="1"/>
  </r>
  <r>
    <x v="26"/>
    <x v="54"/>
    <x v="3"/>
    <x v="4"/>
    <x v="0"/>
    <x v="4"/>
    <x v="1"/>
  </r>
  <r>
    <x v="26"/>
    <x v="55"/>
    <x v="3"/>
    <x v="4"/>
    <x v="0"/>
    <x v="4"/>
    <x v="1"/>
  </r>
  <r>
    <x v="26"/>
    <x v="56"/>
    <x v="3"/>
    <x v="4"/>
    <x v="0"/>
    <x v="4"/>
    <x v="1"/>
  </r>
  <r>
    <x v="26"/>
    <x v="57"/>
    <x v="3"/>
    <x v="4"/>
    <x v="0"/>
    <x v="4"/>
    <x v="1"/>
  </r>
  <r>
    <x v="26"/>
    <x v="58"/>
    <x v="3"/>
    <x v="4"/>
    <x v="0"/>
    <x v="4"/>
    <x v="1"/>
  </r>
  <r>
    <x v="26"/>
    <x v="59"/>
    <x v="3"/>
    <x v="4"/>
    <x v="0"/>
    <x v="4"/>
    <x v="1"/>
  </r>
  <r>
    <x v="26"/>
    <x v="60"/>
    <x v="3"/>
    <x v="4"/>
    <x v="0"/>
    <x v="4"/>
    <x v="1"/>
  </r>
  <r>
    <x v="26"/>
    <x v="61"/>
    <x v="3"/>
    <x v="4"/>
    <x v="0"/>
    <x v="4"/>
    <x v="1"/>
  </r>
  <r>
    <x v="26"/>
    <x v="62"/>
    <x v="3"/>
    <x v="4"/>
    <x v="0"/>
    <x v="4"/>
    <x v="1"/>
  </r>
  <r>
    <x v="26"/>
    <x v="63"/>
    <x v="3"/>
    <x v="4"/>
    <x v="0"/>
    <x v="4"/>
    <x v="1"/>
  </r>
  <r>
    <x v="26"/>
    <x v="64"/>
    <x v="3"/>
    <x v="4"/>
    <x v="0"/>
    <x v="4"/>
    <x v="1"/>
  </r>
  <r>
    <x v="26"/>
    <x v="65"/>
    <x v="3"/>
    <x v="4"/>
    <x v="0"/>
    <x v="4"/>
    <x v="1"/>
  </r>
  <r>
    <x v="26"/>
    <x v="66"/>
    <x v="3"/>
    <x v="4"/>
    <x v="0"/>
    <x v="4"/>
    <x v="1"/>
  </r>
  <r>
    <x v="26"/>
    <x v="67"/>
    <x v="3"/>
    <x v="4"/>
    <x v="0"/>
    <x v="4"/>
    <x v="1"/>
  </r>
  <r>
    <x v="26"/>
    <x v="68"/>
    <x v="3"/>
    <x v="4"/>
    <x v="0"/>
    <x v="4"/>
    <x v="1"/>
  </r>
  <r>
    <x v="26"/>
    <x v="69"/>
    <x v="3"/>
    <x v="4"/>
    <x v="0"/>
    <x v="4"/>
    <x v="1"/>
  </r>
  <r>
    <x v="26"/>
    <x v="70"/>
    <x v="3"/>
    <x v="4"/>
    <x v="0"/>
    <x v="4"/>
    <x v="1"/>
  </r>
  <r>
    <x v="26"/>
    <x v="71"/>
    <x v="3"/>
    <x v="4"/>
    <x v="0"/>
    <x v="4"/>
    <x v="1"/>
  </r>
  <r>
    <x v="26"/>
    <x v="72"/>
    <x v="3"/>
    <x v="4"/>
    <x v="0"/>
    <x v="4"/>
    <x v="1"/>
  </r>
  <r>
    <x v="26"/>
    <x v="73"/>
    <x v="3"/>
    <x v="4"/>
    <x v="0"/>
    <x v="4"/>
    <x v="1"/>
  </r>
  <r>
    <x v="26"/>
    <x v="74"/>
    <x v="3"/>
    <x v="4"/>
    <x v="0"/>
    <x v="4"/>
    <x v="1"/>
  </r>
  <r>
    <x v="26"/>
    <x v="75"/>
    <x v="3"/>
    <x v="4"/>
    <x v="0"/>
    <x v="4"/>
    <x v="1"/>
  </r>
  <r>
    <x v="26"/>
    <x v="76"/>
    <x v="3"/>
    <x v="4"/>
    <x v="0"/>
    <x v="4"/>
    <x v="1"/>
  </r>
  <r>
    <x v="26"/>
    <x v="77"/>
    <x v="3"/>
    <x v="4"/>
    <x v="0"/>
    <x v="4"/>
    <x v="1"/>
  </r>
  <r>
    <x v="26"/>
    <x v="78"/>
    <x v="3"/>
    <x v="4"/>
    <x v="0"/>
    <x v="4"/>
    <x v="1"/>
  </r>
  <r>
    <x v="26"/>
    <x v="79"/>
    <x v="3"/>
    <x v="4"/>
    <x v="0"/>
    <x v="4"/>
    <x v="1"/>
  </r>
  <r>
    <x v="26"/>
    <x v="80"/>
    <x v="3"/>
    <x v="4"/>
    <x v="0"/>
    <x v="4"/>
    <x v="1"/>
  </r>
  <r>
    <x v="26"/>
    <x v="81"/>
    <x v="3"/>
    <x v="4"/>
    <x v="0"/>
    <x v="4"/>
    <x v="1"/>
  </r>
  <r>
    <x v="26"/>
    <x v="82"/>
    <x v="3"/>
    <x v="4"/>
    <x v="0"/>
    <x v="4"/>
    <x v="1"/>
  </r>
  <r>
    <x v="26"/>
    <x v="83"/>
    <x v="3"/>
    <x v="4"/>
    <x v="0"/>
    <x v="4"/>
    <x v="1"/>
  </r>
  <r>
    <x v="26"/>
    <x v="84"/>
    <x v="3"/>
    <x v="4"/>
    <x v="0"/>
    <x v="4"/>
    <x v="1"/>
  </r>
  <r>
    <x v="26"/>
    <x v="85"/>
    <x v="3"/>
    <x v="4"/>
    <x v="0"/>
    <x v="4"/>
    <x v="1"/>
  </r>
  <r>
    <x v="26"/>
    <x v="86"/>
    <x v="3"/>
    <x v="4"/>
    <x v="0"/>
    <x v="4"/>
    <x v="1"/>
  </r>
  <r>
    <x v="26"/>
    <x v="87"/>
    <x v="3"/>
    <x v="4"/>
    <x v="0"/>
    <x v="4"/>
    <x v="1"/>
  </r>
  <r>
    <x v="26"/>
    <x v="88"/>
    <x v="3"/>
    <x v="4"/>
    <x v="0"/>
    <x v="4"/>
    <x v="1"/>
  </r>
  <r>
    <x v="26"/>
    <x v="89"/>
    <x v="3"/>
    <x v="4"/>
    <x v="0"/>
    <x v="4"/>
    <x v="1"/>
  </r>
  <r>
    <x v="26"/>
    <x v="90"/>
    <x v="3"/>
    <x v="4"/>
    <x v="0"/>
    <x v="4"/>
    <x v="1"/>
  </r>
  <r>
    <x v="26"/>
    <x v="91"/>
    <x v="3"/>
    <x v="4"/>
    <x v="0"/>
    <x v="4"/>
    <x v="1"/>
  </r>
  <r>
    <x v="26"/>
    <x v="92"/>
    <x v="3"/>
    <x v="4"/>
    <x v="0"/>
    <x v="4"/>
    <x v="1"/>
  </r>
  <r>
    <x v="26"/>
    <x v="93"/>
    <x v="3"/>
    <x v="4"/>
    <x v="0"/>
    <x v="4"/>
    <x v="1"/>
  </r>
  <r>
    <x v="26"/>
    <x v="94"/>
    <x v="3"/>
    <x v="4"/>
    <x v="0"/>
    <x v="4"/>
    <x v="1"/>
  </r>
  <r>
    <x v="26"/>
    <x v="95"/>
    <x v="3"/>
    <x v="4"/>
    <x v="0"/>
    <x v="4"/>
    <x v="1"/>
  </r>
  <r>
    <x v="26"/>
    <x v="96"/>
    <x v="3"/>
    <x v="4"/>
    <x v="0"/>
    <x v="4"/>
    <x v="1"/>
  </r>
  <r>
    <x v="26"/>
    <x v="97"/>
    <x v="3"/>
    <x v="4"/>
    <x v="0"/>
    <x v="4"/>
    <x v="1"/>
  </r>
  <r>
    <x v="26"/>
    <x v="98"/>
    <x v="3"/>
    <x v="4"/>
    <x v="0"/>
    <x v="4"/>
    <x v="1"/>
  </r>
  <r>
    <x v="26"/>
    <x v="99"/>
    <x v="3"/>
    <x v="4"/>
    <x v="0"/>
    <x v="4"/>
    <x v="1"/>
  </r>
  <r>
    <x v="26"/>
    <x v="100"/>
    <x v="3"/>
    <x v="4"/>
    <x v="0"/>
    <x v="4"/>
    <x v="1"/>
  </r>
  <r>
    <x v="26"/>
    <x v="101"/>
    <x v="3"/>
    <x v="4"/>
    <x v="0"/>
    <x v="4"/>
    <x v="1"/>
  </r>
  <r>
    <x v="26"/>
    <x v="102"/>
    <x v="3"/>
    <x v="4"/>
    <x v="0"/>
    <x v="4"/>
    <x v="1"/>
  </r>
  <r>
    <x v="26"/>
    <x v="103"/>
    <x v="3"/>
    <x v="4"/>
    <x v="0"/>
    <x v="4"/>
    <x v="1"/>
  </r>
  <r>
    <x v="26"/>
    <x v="104"/>
    <x v="3"/>
    <x v="4"/>
    <x v="0"/>
    <x v="4"/>
    <x v="1"/>
  </r>
  <r>
    <x v="26"/>
    <x v="105"/>
    <x v="3"/>
    <x v="4"/>
    <x v="0"/>
    <x v="4"/>
    <x v="1"/>
  </r>
  <r>
    <x v="26"/>
    <x v="106"/>
    <x v="3"/>
    <x v="4"/>
    <x v="0"/>
    <x v="4"/>
    <x v="1"/>
  </r>
  <r>
    <x v="26"/>
    <x v="107"/>
    <x v="3"/>
    <x v="4"/>
    <x v="0"/>
    <x v="4"/>
    <x v="1"/>
  </r>
  <r>
    <x v="26"/>
    <x v="108"/>
    <x v="3"/>
    <x v="4"/>
    <x v="0"/>
    <x v="4"/>
    <x v="1"/>
  </r>
  <r>
    <x v="26"/>
    <x v="109"/>
    <x v="3"/>
    <x v="4"/>
    <x v="0"/>
    <x v="4"/>
    <x v="1"/>
  </r>
  <r>
    <x v="26"/>
    <x v="110"/>
    <x v="3"/>
    <x v="4"/>
    <x v="0"/>
    <x v="4"/>
    <x v="1"/>
  </r>
  <r>
    <x v="26"/>
    <x v="111"/>
    <x v="3"/>
    <x v="4"/>
    <x v="0"/>
    <x v="4"/>
    <x v="1"/>
  </r>
  <r>
    <x v="26"/>
    <x v="112"/>
    <x v="3"/>
    <x v="4"/>
    <x v="0"/>
    <x v="4"/>
    <x v="1"/>
  </r>
  <r>
    <x v="26"/>
    <x v="113"/>
    <x v="3"/>
    <x v="4"/>
    <x v="0"/>
    <x v="4"/>
    <x v="1"/>
  </r>
  <r>
    <x v="26"/>
    <x v="114"/>
    <x v="3"/>
    <x v="4"/>
    <x v="0"/>
    <x v="4"/>
    <x v="1"/>
  </r>
  <r>
    <x v="26"/>
    <x v="115"/>
    <x v="3"/>
    <x v="4"/>
    <x v="0"/>
    <x v="4"/>
    <x v="1"/>
  </r>
  <r>
    <x v="26"/>
    <x v="116"/>
    <x v="3"/>
    <x v="4"/>
    <x v="0"/>
    <x v="4"/>
    <x v="1"/>
  </r>
  <r>
    <x v="26"/>
    <x v="117"/>
    <x v="3"/>
    <x v="4"/>
    <x v="0"/>
    <x v="4"/>
    <x v="1"/>
  </r>
  <r>
    <x v="26"/>
    <x v="118"/>
    <x v="3"/>
    <x v="4"/>
    <x v="0"/>
    <x v="4"/>
    <x v="1"/>
  </r>
  <r>
    <x v="26"/>
    <x v="119"/>
    <x v="3"/>
    <x v="4"/>
    <x v="0"/>
    <x v="4"/>
    <x v="1"/>
  </r>
  <r>
    <x v="26"/>
    <x v="120"/>
    <x v="3"/>
    <x v="4"/>
    <x v="0"/>
    <x v="4"/>
    <x v="1"/>
  </r>
  <r>
    <x v="26"/>
    <x v="121"/>
    <x v="3"/>
    <x v="4"/>
    <x v="0"/>
    <x v="4"/>
    <x v="1"/>
  </r>
  <r>
    <x v="26"/>
    <x v="122"/>
    <x v="3"/>
    <x v="4"/>
    <x v="0"/>
    <x v="4"/>
    <x v="1"/>
  </r>
  <r>
    <x v="26"/>
    <x v="123"/>
    <x v="3"/>
    <x v="4"/>
    <x v="0"/>
    <x v="4"/>
    <x v="1"/>
  </r>
  <r>
    <x v="26"/>
    <x v="124"/>
    <x v="3"/>
    <x v="4"/>
    <x v="0"/>
    <x v="4"/>
    <x v="1"/>
  </r>
  <r>
    <x v="26"/>
    <x v="125"/>
    <x v="3"/>
    <x v="4"/>
    <x v="0"/>
    <x v="4"/>
    <x v="1"/>
  </r>
  <r>
    <x v="26"/>
    <x v="126"/>
    <x v="3"/>
    <x v="4"/>
    <x v="0"/>
    <x v="4"/>
    <x v="1"/>
  </r>
  <r>
    <x v="26"/>
    <x v="127"/>
    <x v="3"/>
    <x v="4"/>
    <x v="0"/>
    <x v="4"/>
    <x v="1"/>
  </r>
  <r>
    <x v="26"/>
    <x v="128"/>
    <x v="3"/>
    <x v="4"/>
    <x v="0"/>
    <x v="4"/>
    <x v="1"/>
  </r>
  <r>
    <x v="26"/>
    <x v="129"/>
    <x v="3"/>
    <x v="4"/>
    <x v="0"/>
    <x v="4"/>
    <x v="1"/>
  </r>
  <r>
    <x v="26"/>
    <x v="130"/>
    <x v="3"/>
    <x v="4"/>
    <x v="0"/>
    <x v="4"/>
    <x v="1"/>
  </r>
  <r>
    <x v="26"/>
    <x v="131"/>
    <x v="3"/>
    <x v="4"/>
    <x v="0"/>
    <x v="4"/>
    <x v="1"/>
  </r>
  <r>
    <x v="26"/>
    <x v="132"/>
    <x v="11"/>
    <x v="4"/>
    <x v="0"/>
    <x v="4"/>
    <x v="1"/>
  </r>
  <r>
    <x v="27"/>
    <x v="0"/>
    <x v="3"/>
    <x v="4"/>
    <x v="0"/>
    <x v="4"/>
    <x v="1"/>
  </r>
  <r>
    <x v="27"/>
    <x v="1"/>
    <x v="3"/>
    <x v="4"/>
    <x v="0"/>
    <x v="4"/>
    <x v="1"/>
  </r>
  <r>
    <x v="27"/>
    <x v="2"/>
    <x v="3"/>
    <x v="4"/>
    <x v="0"/>
    <x v="4"/>
    <x v="1"/>
  </r>
  <r>
    <x v="27"/>
    <x v="3"/>
    <x v="3"/>
    <x v="4"/>
    <x v="0"/>
    <x v="4"/>
    <x v="1"/>
  </r>
  <r>
    <x v="27"/>
    <x v="4"/>
    <x v="3"/>
    <x v="4"/>
    <x v="0"/>
    <x v="4"/>
    <x v="1"/>
  </r>
  <r>
    <x v="27"/>
    <x v="5"/>
    <x v="3"/>
    <x v="4"/>
    <x v="0"/>
    <x v="4"/>
    <x v="1"/>
  </r>
  <r>
    <x v="27"/>
    <x v="6"/>
    <x v="3"/>
    <x v="4"/>
    <x v="0"/>
    <x v="4"/>
    <x v="1"/>
  </r>
  <r>
    <x v="27"/>
    <x v="7"/>
    <x v="3"/>
    <x v="4"/>
    <x v="0"/>
    <x v="4"/>
    <x v="1"/>
  </r>
  <r>
    <x v="27"/>
    <x v="8"/>
    <x v="3"/>
    <x v="4"/>
    <x v="0"/>
    <x v="4"/>
    <x v="1"/>
  </r>
  <r>
    <x v="27"/>
    <x v="9"/>
    <x v="3"/>
    <x v="4"/>
    <x v="0"/>
    <x v="4"/>
    <x v="1"/>
  </r>
  <r>
    <x v="27"/>
    <x v="10"/>
    <x v="3"/>
    <x v="4"/>
    <x v="0"/>
    <x v="4"/>
    <x v="1"/>
  </r>
  <r>
    <x v="27"/>
    <x v="11"/>
    <x v="3"/>
    <x v="4"/>
    <x v="0"/>
    <x v="4"/>
    <x v="1"/>
  </r>
  <r>
    <x v="27"/>
    <x v="12"/>
    <x v="3"/>
    <x v="4"/>
    <x v="0"/>
    <x v="4"/>
    <x v="1"/>
  </r>
  <r>
    <x v="27"/>
    <x v="13"/>
    <x v="3"/>
    <x v="4"/>
    <x v="0"/>
    <x v="4"/>
    <x v="1"/>
  </r>
  <r>
    <x v="27"/>
    <x v="14"/>
    <x v="3"/>
    <x v="4"/>
    <x v="0"/>
    <x v="4"/>
    <x v="1"/>
  </r>
  <r>
    <x v="27"/>
    <x v="15"/>
    <x v="3"/>
    <x v="4"/>
    <x v="0"/>
    <x v="4"/>
    <x v="1"/>
  </r>
  <r>
    <x v="27"/>
    <x v="16"/>
    <x v="3"/>
    <x v="4"/>
    <x v="0"/>
    <x v="4"/>
    <x v="1"/>
  </r>
  <r>
    <x v="27"/>
    <x v="17"/>
    <x v="3"/>
    <x v="4"/>
    <x v="0"/>
    <x v="4"/>
    <x v="1"/>
  </r>
  <r>
    <x v="27"/>
    <x v="18"/>
    <x v="3"/>
    <x v="4"/>
    <x v="0"/>
    <x v="4"/>
    <x v="1"/>
  </r>
  <r>
    <x v="27"/>
    <x v="19"/>
    <x v="3"/>
    <x v="4"/>
    <x v="0"/>
    <x v="4"/>
    <x v="1"/>
  </r>
  <r>
    <x v="27"/>
    <x v="20"/>
    <x v="3"/>
    <x v="4"/>
    <x v="0"/>
    <x v="4"/>
    <x v="1"/>
  </r>
  <r>
    <x v="27"/>
    <x v="21"/>
    <x v="3"/>
    <x v="4"/>
    <x v="0"/>
    <x v="4"/>
    <x v="1"/>
  </r>
  <r>
    <x v="27"/>
    <x v="22"/>
    <x v="3"/>
    <x v="4"/>
    <x v="0"/>
    <x v="4"/>
    <x v="1"/>
  </r>
  <r>
    <x v="27"/>
    <x v="23"/>
    <x v="3"/>
    <x v="4"/>
    <x v="0"/>
    <x v="4"/>
    <x v="1"/>
  </r>
  <r>
    <x v="27"/>
    <x v="24"/>
    <x v="3"/>
    <x v="4"/>
    <x v="0"/>
    <x v="4"/>
    <x v="1"/>
  </r>
  <r>
    <x v="27"/>
    <x v="25"/>
    <x v="3"/>
    <x v="4"/>
    <x v="0"/>
    <x v="4"/>
    <x v="1"/>
  </r>
  <r>
    <x v="27"/>
    <x v="26"/>
    <x v="3"/>
    <x v="4"/>
    <x v="0"/>
    <x v="4"/>
    <x v="1"/>
  </r>
  <r>
    <x v="27"/>
    <x v="27"/>
    <x v="3"/>
    <x v="4"/>
    <x v="0"/>
    <x v="4"/>
    <x v="1"/>
  </r>
  <r>
    <x v="27"/>
    <x v="28"/>
    <x v="3"/>
    <x v="4"/>
    <x v="0"/>
    <x v="4"/>
    <x v="1"/>
  </r>
  <r>
    <x v="27"/>
    <x v="29"/>
    <x v="3"/>
    <x v="4"/>
    <x v="0"/>
    <x v="4"/>
    <x v="1"/>
  </r>
  <r>
    <x v="27"/>
    <x v="30"/>
    <x v="3"/>
    <x v="4"/>
    <x v="0"/>
    <x v="4"/>
    <x v="1"/>
  </r>
  <r>
    <x v="27"/>
    <x v="31"/>
    <x v="3"/>
    <x v="4"/>
    <x v="0"/>
    <x v="4"/>
    <x v="1"/>
  </r>
  <r>
    <x v="27"/>
    <x v="32"/>
    <x v="3"/>
    <x v="4"/>
    <x v="0"/>
    <x v="4"/>
    <x v="1"/>
  </r>
  <r>
    <x v="27"/>
    <x v="33"/>
    <x v="3"/>
    <x v="4"/>
    <x v="0"/>
    <x v="4"/>
    <x v="1"/>
  </r>
  <r>
    <x v="27"/>
    <x v="34"/>
    <x v="3"/>
    <x v="4"/>
    <x v="0"/>
    <x v="4"/>
    <x v="1"/>
  </r>
  <r>
    <x v="27"/>
    <x v="35"/>
    <x v="3"/>
    <x v="4"/>
    <x v="0"/>
    <x v="4"/>
    <x v="1"/>
  </r>
  <r>
    <x v="27"/>
    <x v="36"/>
    <x v="3"/>
    <x v="4"/>
    <x v="0"/>
    <x v="4"/>
    <x v="1"/>
  </r>
  <r>
    <x v="27"/>
    <x v="37"/>
    <x v="3"/>
    <x v="4"/>
    <x v="0"/>
    <x v="4"/>
    <x v="1"/>
  </r>
  <r>
    <x v="27"/>
    <x v="38"/>
    <x v="3"/>
    <x v="4"/>
    <x v="0"/>
    <x v="4"/>
    <x v="1"/>
  </r>
  <r>
    <x v="27"/>
    <x v="39"/>
    <x v="3"/>
    <x v="4"/>
    <x v="0"/>
    <x v="4"/>
    <x v="1"/>
  </r>
  <r>
    <x v="27"/>
    <x v="40"/>
    <x v="3"/>
    <x v="4"/>
    <x v="0"/>
    <x v="4"/>
    <x v="1"/>
  </r>
  <r>
    <x v="27"/>
    <x v="41"/>
    <x v="3"/>
    <x v="4"/>
    <x v="0"/>
    <x v="4"/>
    <x v="1"/>
  </r>
  <r>
    <x v="27"/>
    <x v="42"/>
    <x v="3"/>
    <x v="4"/>
    <x v="0"/>
    <x v="4"/>
    <x v="1"/>
  </r>
  <r>
    <x v="27"/>
    <x v="43"/>
    <x v="3"/>
    <x v="4"/>
    <x v="0"/>
    <x v="4"/>
    <x v="1"/>
  </r>
  <r>
    <x v="27"/>
    <x v="44"/>
    <x v="3"/>
    <x v="4"/>
    <x v="0"/>
    <x v="4"/>
    <x v="1"/>
  </r>
  <r>
    <x v="27"/>
    <x v="45"/>
    <x v="3"/>
    <x v="4"/>
    <x v="0"/>
    <x v="4"/>
    <x v="1"/>
  </r>
  <r>
    <x v="27"/>
    <x v="46"/>
    <x v="3"/>
    <x v="4"/>
    <x v="0"/>
    <x v="4"/>
    <x v="1"/>
  </r>
  <r>
    <x v="27"/>
    <x v="47"/>
    <x v="3"/>
    <x v="4"/>
    <x v="0"/>
    <x v="4"/>
    <x v="1"/>
  </r>
  <r>
    <x v="27"/>
    <x v="48"/>
    <x v="3"/>
    <x v="4"/>
    <x v="0"/>
    <x v="4"/>
    <x v="1"/>
  </r>
  <r>
    <x v="27"/>
    <x v="49"/>
    <x v="3"/>
    <x v="4"/>
    <x v="0"/>
    <x v="4"/>
    <x v="1"/>
  </r>
  <r>
    <x v="27"/>
    <x v="50"/>
    <x v="3"/>
    <x v="4"/>
    <x v="0"/>
    <x v="4"/>
    <x v="1"/>
  </r>
  <r>
    <x v="27"/>
    <x v="51"/>
    <x v="3"/>
    <x v="4"/>
    <x v="0"/>
    <x v="4"/>
    <x v="1"/>
  </r>
  <r>
    <x v="27"/>
    <x v="52"/>
    <x v="3"/>
    <x v="4"/>
    <x v="0"/>
    <x v="4"/>
    <x v="1"/>
  </r>
  <r>
    <x v="27"/>
    <x v="53"/>
    <x v="3"/>
    <x v="4"/>
    <x v="0"/>
    <x v="4"/>
    <x v="1"/>
  </r>
  <r>
    <x v="27"/>
    <x v="54"/>
    <x v="3"/>
    <x v="4"/>
    <x v="0"/>
    <x v="4"/>
    <x v="1"/>
  </r>
  <r>
    <x v="27"/>
    <x v="55"/>
    <x v="3"/>
    <x v="4"/>
    <x v="0"/>
    <x v="4"/>
    <x v="1"/>
  </r>
  <r>
    <x v="27"/>
    <x v="56"/>
    <x v="3"/>
    <x v="4"/>
    <x v="0"/>
    <x v="4"/>
    <x v="1"/>
  </r>
  <r>
    <x v="27"/>
    <x v="57"/>
    <x v="3"/>
    <x v="4"/>
    <x v="0"/>
    <x v="4"/>
    <x v="1"/>
  </r>
  <r>
    <x v="27"/>
    <x v="58"/>
    <x v="3"/>
    <x v="4"/>
    <x v="0"/>
    <x v="4"/>
    <x v="1"/>
  </r>
  <r>
    <x v="27"/>
    <x v="59"/>
    <x v="3"/>
    <x v="4"/>
    <x v="0"/>
    <x v="4"/>
    <x v="1"/>
  </r>
  <r>
    <x v="27"/>
    <x v="60"/>
    <x v="3"/>
    <x v="4"/>
    <x v="0"/>
    <x v="4"/>
    <x v="1"/>
  </r>
  <r>
    <x v="27"/>
    <x v="61"/>
    <x v="3"/>
    <x v="4"/>
    <x v="0"/>
    <x v="4"/>
    <x v="1"/>
  </r>
  <r>
    <x v="27"/>
    <x v="62"/>
    <x v="3"/>
    <x v="4"/>
    <x v="0"/>
    <x v="4"/>
    <x v="1"/>
  </r>
  <r>
    <x v="27"/>
    <x v="63"/>
    <x v="3"/>
    <x v="4"/>
    <x v="0"/>
    <x v="4"/>
    <x v="1"/>
  </r>
  <r>
    <x v="27"/>
    <x v="64"/>
    <x v="3"/>
    <x v="4"/>
    <x v="0"/>
    <x v="4"/>
    <x v="1"/>
  </r>
  <r>
    <x v="27"/>
    <x v="65"/>
    <x v="3"/>
    <x v="4"/>
    <x v="0"/>
    <x v="4"/>
    <x v="1"/>
  </r>
  <r>
    <x v="27"/>
    <x v="66"/>
    <x v="3"/>
    <x v="4"/>
    <x v="0"/>
    <x v="4"/>
    <x v="1"/>
  </r>
  <r>
    <x v="27"/>
    <x v="67"/>
    <x v="3"/>
    <x v="4"/>
    <x v="0"/>
    <x v="4"/>
    <x v="1"/>
  </r>
  <r>
    <x v="27"/>
    <x v="68"/>
    <x v="3"/>
    <x v="4"/>
    <x v="0"/>
    <x v="4"/>
    <x v="1"/>
  </r>
  <r>
    <x v="27"/>
    <x v="69"/>
    <x v="3"/>
    <x v="4"/>
    <x v="0"/>
    <x v="4"/>
    <x v="1"/>
  </r>
  <r>
    <x v="27"/>
    <x v="70"/>
    <x v="3"/>
    <x v="4"/>
    <x v="0"/>
    <x v="4"/>
    <x v="1"/>
  </r>
  <r>
    <x v="27"/>
    <x v="71"/>
    <x v="3"/>
    <x v="4"/>
    <x v="0"/>
    <x v="4"/>
    <x v="1"/>
  </r>
  <r>
    <x v="27"/>
    <x v="72"/>
    <x v="3"/>
    <x v="4"/>
    <x v="0"/>
    <x v="4"/>
    <x v="1"/>
  </r>
  <r>
    <x v="27"/>
    <x v="73"/>
    <x v="3"/>
    <x v="4"/>
    <x v="0"/>
    <x v="4"/>
    <x v="1"/>
  </r>
  <r>
    <x v="27"/>
    <x v="74"/>
    <x v="3"/>
    <x v="4"/>
    <x v="0"/>
    <x v="4"/>
    <x v="1"/>
  </r>
  <r>
    <x v="27"/>
    <x v="75"/>
    <x v="3"/>
    <x v="4"/>
    <x v="0"/>
    <x v="4"/>
    <x v="1"/>
  </r>
  <r>
    <x v="27"/>
    <x v="76"/>
    <x v="3"/>
    <x v="4"/>
    <x v="0"/>
    <x v="4"/>
    <x v="1"/>
  </r>
  <r>
    <x v="27"/>
    <x v="77"/>
    <x v="3"/>
    <x v="4"/>
    <x v="0"/>
    <x v="4"/>
    <x v="1"/>
  </r>
  <r>
    <x v="27"/>
    <x v="78"/>
    <x v="3"/>
    <x v="4"/>
    <x v="0"/>
    <x v="4"/>
    <x v="1"/>
  </r>
  <r>
    <x v="27"/>
    <x v="79"/>
    <x v="3"/>
    <x v="4"/>
    <x v="0"/>
    <x v="4"/>
    <x v="1"/>
  </r>
  <r>
    <x v="27"/>
    <x v="80"/>
    <x v="3"/>
    <x v="4"/>
    <x v="0"/>
    <x v="4"/>
    <x v="1"/>
  </r>
  <r>
    <x v="27"/>
    <x v="81"/>
    <x v="3"/>
    <x v="4"/>
    <x v="0"/>
    <x v="4"/>
    <x v="1"/>
  </r>
  <r>
    <x v="27"/>
    <x v="82"/>
    <x v="3"/>
    <x v="4"/>
    <x v="0"/>
    <x v="4"/>
    <x v="1"/>
  </r>
  <r>
    <x v="27"/>
    <x v="83"/>
    <x v="3"/>
    <x v="4"/>
    <x v="0"/>
    <x v="4"/>
    <x v="1"/>
  </r>
  <r>
    <x v="27"/>
    <x v="84"/>
    <x v="3"/>
    <x v="4"/>
    <x v="0"/>
    <x v="4"/>
    <x v="1"/>
  </r>
  <r>
    <x v="27"/>
    <x v="85"/>
    <x v="3"/>
    <x v="4"/>
    <x v="0"/>
    <x v="4"/>
    <x v="1"/>
  </r>
  <r>
    <x v="27"/>
    <x v="86"/>
    <x v="3"/>
    <x v="4"/>
    <x v="0"/>
    <x v="4"/>
    <x v="1"/>
  </r>
  <r>
    <x v="27"/>
    <x v="87"/>
    <x v="3"/>
    <x v="4"/>
    <x v="0"/>
    <x v="4"/>
    <x v="1"/>
  </r>
  <r>
    <x v="27"/>
    <x v="88"/>
    <x v="3"/>
    <x v="4"/>
    <x v="0"/>
    <x v="4"/>
    <x v="1"/>
  </r>
  <r>
    <x v="27"/>
    <x v="89"/>
    <x v="3"/>
    <x v="4"/>
    <x v="0"/>
    <x v="4"/>
    <x v="1"/>
  </r>
  <r>
    <x v="27"/>
    <x v="90"/>
    <x v="3"/>
    <x v="4"/>
    <x v="0"/>
    <x v="4"/>
    <x v="1"/>
  </r>
  <r>
    <x v="27"/>
    <x v="91"/>
    <x v="3"/>
    <x v="4"/>
    <x v="0"/>
    <x v="4"/>
    <x v="1"/>
  </r>
  <r>
    <x v="27"/>
    <x v="92"/>
    <x v="3"/>
    <x v="4"/>
    <x v="0"/>
    <x v="4"/>
    <x v="1"/>
  </r>
  <r>
    <x v="27"/>
    <x v="93"/>
    <x v="3"/>
    <x v="4"/>
    <x v="0"/>
    <x v="4"/>
    <x v="1"/>
  </r>
  <r>
    <x v="27"/>
    <x v="94"/>
    <x v="3"/>
    <x v="4"/>
    <x v="0"/>
    <x v="4"/>
    <x v="1"/>
  </r>
  <r>
    <x v="27"/>
    <x v="95"/>
    <x v="3"/>
    <x v="4"/>
    <x v="0"/>
    <x v="4"/>
    <x v="1"/>
  </r>
  <r>
    <x v="27"/>
    <x v="96"/>
    <x v="3"/>
    <x v="4"/>
    <x v="0"/>
    <x v="4"/>
    <x v="1"/>
  </r>
  <r>
    <x v="27"/>
    <x v="97"/>
    <x v="3"/>
    <x v="4"/>
    <x v="0"/>
    <x v="4"/>
    <x v="1"/>
  </r>
  <r>
    <x v="27"/>
    <x v="98"/>
    <x v="3"/>
    <x v="4"/>
    <x v="0"/>
    <x v="4"/>
    <x v="1"/>
  </r>
  <r>
    <x v="27"/>
    <x v="99"/>
    <x v="3"/>
    <x v="4"/>
    <x v="0"/>
    <x v="4"/>
    <x v="1"/>
  </r>
  <r>
    <x v="27"/>
    <x v="100"/>
    <x v="3"/>
    <x v="4"/>
    <x v="0"/>
    <x v="4"/>
    <x v="1"/>
  </r>
  <r>
    <x v="27"/>
    <x v="101"/>
    <x v="3"/>
    <x v="4"/>
    <x v="0"/>
    <x v="4"/>
    <x v="1"/>
  </r>
  <r>
    <x v="27"/>
    <x v="102"/>
    <x v="3"/>
    <x v="4"/>
    <x v="0"/>
    <x v="4"/>
    <x v="1"/>
  </r>
  <r>
    <x v="27"/>
    <x v="103"/>
    <x v="3"/>
    <x v="4"/>
    <x v="0"/>
    <x v="4"/>
    <x v="1"/>
  </r>
  <r>
    <x v="27"/>
    <x v="104"/>
    <x v="3"/>
    <x v="4"/>
    <x v="0"/>
    <x v="4"/>
    <x v="1"/>
  </r>
  <r>
    <x v="27"/>
    <x v="105"/>
    <x v="3"/>
    <x v="4"/>
    <x v="0"/>
    <x v="4"/>
    <x v="1"/>
  </r>
  <r>
    <x v="27"/>
    <x v="106"/>
    <x v="3"/>
    <x v="4"/>
    <x v="0"/>
    <x v="4"/>
    <x v="1"/>
  </r>
  <r>
    <x v="27"/>
    <x v="107"/>
    <x v="3"/>
    <x v="4"/>
    <x v="0"/>
    <x v="4"/>
    <x v="1"/>
  </r>
  <r>
    <x v="27"/>
    <x v="108"/>
    <x v="3"/>
    <x v="4"/>
    <x v="0"/>
    <x v="4"/>
    <x v="1"/>
  </r>
  <r>
    <x v="27"/>
    <x v="109"/>
    <x v="3"/>
    <x v="4"/>
    <x v="0"/>
    <x v="4"/>
    <x v="1"/>
  </r>
  <r>
    <x v="27"/>
    <x v="110"/>
    <x v="3"/>
    <x v="4"/>
    <x v="0"/>
    <x v="4"/>
    <x v="1"/>
  </r>
  <r>
    <x v="27"/>
    <x v="111"/>
    <x v="3"/>
    <x v="4"/>
    <x v="0"/>
    <x v="4"/>
    <x v="1"/>
  </r>
  <r>
    <x v="27"/>
    <x v="112"/>
    <x v="3"/>
    <x v="4"/>
    <x v="0"/>
    <x v="4"/>
    <x v="1"/>
  </r>
  <r>
    <x v="27"/>
    <x v="113"/>
    <x v="3"/>
    <x v="4"/>
    <x v="0"/>
    <x v="4"/>
    <x v="1"/>
  </r>
  <r>
    <x v="27"/>
    <x v="114"/>
    <x v="3"/>
    <x v="4"/>
    <x v="0"/>
    <x v="4"/>
    <x v="1"/>
  </r>
  <r>
    <x v="27"/>
    <x v="115"/>
    <x v="3"/>
    <x v="4"/>
    <x v="0"/>
    <x v="4"/>
    <x v="1"/>
  </r>
  <r>
    <x v="27"/>
    <x v="116"/>
    <x v="3"/>
    <x v="4"/>
    <x v="0"/>
    <x v="4"/>
    <x v="1"/>
  </r>
  <r>
    <x v="27"/>
    <x v="117"/>
    <x v="3"/>
    <x v="4"/>
    <x v="0"/>
    <x v="4"/>
    <x v="1"/>
  </r>
  <r>
    <x v="27"/>
    <x v="118"/>
    <x v="3"/>
    <x v="4"/>
    <x v="0"/>
    <x v="4"/>
    <x v="1"/>
  </r>
  <r>
    <x v="27"/>
    <x v="119"/>
    <x v="3"/>
    <x v="4"/>
    <x v="0"/>
    <x v="4"/>
    <x v="1"/>
  </r>
  <r>
    <x v="27"/>
    <x v="120"/>
    <x v="3"/>
    <x v="4"/>
    <x v="0"/>
    <x v="4"/>
    <x v="1"/>
  </r>
  <r>
    <x v="27"/>
    <x v="121"/>
    <x v="3"/>
    <x v="4"/>
    <x v="0"/>
    <x v="4"/>
    <x v="1"/>
  </r>
  <r>
    <x v="27"/>
    <x v="122"/>
    <x v="3"/>
    <x v="4"/>
    <x v="0"/>
    <x v="4"/>
    <x v="1"/>
  </r>
  <r>
    <x v="27"/>
    <x v="123"/>
    <x v="3"/>
    <x v="4"/>
    <x v="0"/>
    <x v="4"/>
    <x v="1"/>
  </r>
  <r>
    <x v="27"/>
    <x v="124"/>
    <x v="3"/>
    <x v="4"/>
    <x v="0"/>
    <x v="4"/>
    <x v="1"/>
  </r>
  <r>
    <x v="27"/>
    <x v="125"/>
    <x v="3"/>
    <x v="4"/>
    <x v="0"/>
    <x v="4"/>
    <x v="1"/>
  </r>
  <r>
    <x v="27"/>
    <x v="126"/>
    <x v="3"/>
    <x v="4"/>
    <x v="0"/>
    <x v="4"/>
    <x v="1"/>
  </r>
  <r>
    <x v="27"/>
    <x v="127"/>
    <x v="3"/>
    <x v="4"/>
    <x v="0"/>
    <x v="4"/>
    <x v="1"/>
  </r>
  <r>
    <x v="27"/>
    <x v="128"/>
    <x v="3"/>
    <x v="4"/>
    <x v="0"/>
    <x v="4"/>
    <x v="1"/>
  </r>
  <r>
    <x v="27"/>
    <x v="129"/>
    <x v="3"/>
    <x v="4"/>
    <x v="0"/>
    <x v="4"/>
    <x v="1"/>
  </r>
  <r>
    <x v="27"/>
    <x v="130"/>
    <x v="3"/>
    <x v="4"/>
    <x v="0"/>
    <x v="4"/>
    <x v="1"/>
  </r>
  <r>
    <x v="27"/>
    <x v="131"/>
    <x v="3"/>
    <x v="4"/>
    <x v="0"/>
    <x v="4"/>
    <x v="1"/>
  </r>
  <r>
    <x v="27"/>
    <x v="132"/>
    <x v="11"/>
    <x v="4"/>
    <x v="0"/>
    <x v="4"/>
    <x v="1"/>
  </r>
  <r>
    <x v="28"/>
    <x v="0"/>
    <x v="3"/>
    <x v="4"/>
    <x v="0"/>
    <x v="4"/>
    <x v="1"/>
  </r>
  <r>
    <x v="28"/>
    <x v="1"/>
    <x v="3"/>
    <x v="4"/>
    <x v="0"/>
    <x v="4"/>
    <x v="1"/>
  </r>
  <r>
    <x v="28"/>
    <x v="2"/>
    <x v="3"/>
    <x v="4"/>
    <x v="0"/>
    <x v="4"/>
    <x v="1"/>
  </r>
  <r>
    <x v="28"/>
    <x v="3"/>
    <x v="3"/>
    <x v="4"/>
    <x v="0"/>
    <x v="4"/>
    <x v="1"/>
  </r>
  <r>
    <x v="28"/>
    <x v="4"/>
    <x v="3"/>
    <x v="4"/>
    <x v="0"/>
    <x v="4"/>
    <x v="1"/>
  </r>
  <r>
    <x v="28"/>
    <x v="5"/>
    <x v="3"/>
    <x v="4"/>
    <x v="0"/>
    <x v="4"/>
    <x v="1"/>
  </r>
  <r>
    <x v="28"/>
    <x v="6"/>
    <x v="3"/>
    <x v="4"/>
    <x v="0"/>
    <x v="4"/>
    <x v="1"/>
  </r>
  <r>
    <x v="28"/>
    <x v="7"/>
    <x v="3"/>
    <x v="4"/>
    <x v="0"/>
    <x v="4"/>
    <x v="1"/>
  </r>
  <r>
    <x v="28"/>
    <x v="8"/>
    <x v="3"/>
    <x v="4"/>
    <x v="0"/>
    <x v="4"/>
    <x v="1"/>
  </r>
  <r>
    <x v="28"/>
    <x v="9"/>
    <x v="3"/>
    <x v="4"/>
    <x v="0"/>
    <x v="4"/>
    <x v="1"/>
  </r>
  <r>
    <x v="28"/>
    <x v="10"/>
    <x v="3"/>
    <x v="4"/>
    <x v="0"/>
    <x v="4"/>
    <x v="1"/>
  </r>
  <r>
    <x v="28"/>
    <x v="11"/>
    <x v="3"/>
    <x v="4"/>
    <x v="0"/>
    <x v="4"/>
    <x v="1"/>
  </r>
  <r>
    <x v="28"/>
    <x v="12"/>
    <x v="3"/>
    <x v="4"/>
    <x v="0"/>
    <x v="4"/>
    <x v="1"/>
  </r>
  <r>
    <x v="28"/>
    <x v="13"/>
    <x v="3"/>
    <x v="4"/>
    <x v="0"/>
    <x v="4"/>
    <x v="1"/>
  </r>
  <r>
    <x v="28"/>
    <x v="14"/>
    <x v="3"/>
    <x v="4"/>
    <x v="0"/>
    <x v="4"/>
    <x v="1"/>
  </r>
  <r>
    <x v="28"/>
    <x v="15"/>
    <x v="3"/>
    <x v="4"/>
    <x v="0"/>
    <x v="4"/>
    <x v="1"/>
  </r>
  <r>
    <x v="28"/>
    <x v="16"/>
    <x v="3"/>
    <x v="4"/>
    <x v="0"/>
    <x v="4"/>
    <x v="1"/>
  </r>
  <r>
    <x v="28"/>
    <x v="17"/>
    <x v="3"/>
    <x v="4"/>
    <x v="0"/>
    <x v="4"/>
    <x v="1"/>
  </r>
  <r>
    <x v="28"/>
    <x v="18"/>
    <x v="3"/>
    <x v="4"/>
    <x v="0"/>
    <x v="4"/>
    <x v="1"/>
  </r>
  <r>
    <x v="28"/>
    <x v="19"/>
    <x v="3"/>
    <x v="4"/>
    <x v="0"/>
    <x v="4"/>
    <x v="1"/>
  </r>
  <r>
    <x v="28"/>
    <x v="20"/>
    <x v="3"/>
    <x v="4"/>
    <x v="0"/>
    <x v="4"/>
    <x v="1"/>
  </r>
  <r>
    <x v="28"/>
    <x v="21"/>
    <x v="3"/>
    <x v="4"/>
    <x v="0"/>
    <x v="4"/>
    <x v="1"/>
  </r>
  <r>
    <x v="28"/>
    <x v="22"/>
    <x v="3"/>
    <x v="4"/>
    <x v="0"/>
    <x v="4"/>
    <x v="1"/>
  </r>
  <r>
    <x v="28"/>
    <x v="23"/>
    <x v="3"/>
    <x v="4"/>
    <x v="0"/>
    <x v="4"/>
    <x v="1"/>
  </r>
  <r>
    <x v="28"/>
    <x v="24"/>
    <x v="3"/>
    <x v="4"/>
    <x v="0"/>
    <x v="4"/>
    <x v="1"/>
  </r>
  <r>
    <x v="28"/>
    <x v="25"/>
    <x v="3"/>
    <x v="4"/>
    <x v="0"/>
    <x v="4"/>
    <x v="1"/>
  </r>
  <r>
    <x v="28"/>
    <x v="26"/>
    <x v="3"/>
    <x v="4"/>
    <x v="0"/>
    <x v="4"/>
    <x v="1"/>
  </r>
  <r>
    <x v="28"/>
    <x v="27"/>
    <x v="3"/>
    <x v="4"/>
    <x v="0"/>
    <x v="4"/>
    <x v="1"/>
  </r>
  <r>
    <x v="28"/>
    <x v="28"/>
    <x v="3"/>
    <x v="4"/>
    <x v="0"/>
    <x v="4"/>
    <x v="1"/>
  </r>
  <r>
    <x v="28"/>
    <x v="29"/>
    <x v="3"/>
    <x v="4"/>
    <x v="0"/>
    <x v="4"/>
    <x v="1"/>
  </r>
  <r>
    <x v="28"/>
    <x v="30"/>
    <x v="3"/>
    <x v="4"/>
    <x v="0"/>
    <x v="4"/>
    <x v="1"/>
  </r>
  <r>
    <x v="28"/>
    <x v="31"/>
    <x v="3"/>
    <x v="4"/>
    <x v="0"/>
    <x v="4"/>
    <x v="1"/>
  </r>
  <r>
    <x v="28"/>
    <x v="32"/>
    <x v="3"/>
    <x v="4"/>
    <x v="0"/>
    <x v="4"/>
    <x v="1"/>
  </r>
  <r>
    <x v="28"/>
    <x v="33"/>
    <x v="3"/>
    <x v="4"/>
    <x v="0"/>
    <x v="4"/>
    <x v="1"/>
  </r>
  <r>
    <x v="28"/>
    <x v="34"/>
    <x v="3"/>
    <x v="4"/>
    <x v="0"/>
    <x v="4"/>
    <x v="1"/>
  </r>
  <r>
    <x v="28"/>
    <x v="35"/>
    <x v="3"/>
    <x v="4"/>
    <x v="0"/>
    <x v="4"/>
    <x v="1"/>
  </r>
  <r>
    <x v="28"/>
    <x v="36"/>
    <x v="3"/>
    <x v="4"/>
    <x v="0"/>
    <x v="4"/>
    <x v="1"/>
  </r>
  <r>
    <x v="28"/>
    <x v="37"/>
    <x v="3"/>
    <x v="4"/>
    <x v="0"/>
    <x v="4"/>
    <x v="1"/>
  </r>
  <r>
    <x v="28"/>
    <x v="38"/>
    <x v="3"/>
    <x v="4"/>
    <x v="0"/>
    <x v="4"/>
    <x v="1"/>
  </r>
  <r>
    <x v="28"/>
    <x v="39"/>
    <x v="3"/>
    <x v="4"/>
    <x v="0"/>
    <x v="4"/>
    <x v="1"/>
  </r>
  <r>
    <x v="28"/>
    <x v="40"/>
    <x v="3"/>
    <x v="4"/>
    <x v="0"/>
    <x v="4"/>
    <x v="1"/>
  </r>
  <r>
    <x v="28"/>
    <x v="41"/>
    <x v="3"/>
    <x v="4"/>
    <x v="0"/>
    <x v="4"/>
    <x v="1"/>
  </r>
  <r>
    <x v="28"/>
    <x v="42"/>
    <x v="3"/>
    <x v="4"/>
    <x v="0"/>
    <x v="4"/>
    <x v="1"/>
  </r>
  <r>
    <x v="28"/>
    <x v="43"/>
    <x v="3"/>
    <x v="4"/>
    <x v="0"/>
    <x v="4"/>
    <x v="1"/>
  </r>
  <r>
    <x v="28"/>
    <x v="44"/>
    <x v="3"/>
    <x v="4"/>
    <x v="0"/>
    <x v="4"/>
    <x v="1"/>
  </r>
  <r>
    <x v="28"/>
    <x v="45"/>
    <x v="3"/>
    <x v="4"/>
    <x v="0"/>
    <x v="4"/>
    <x v="1"/>
  </r>
  <r>
    <x v="28"/>
    <x v="46"/>
    <x v="3"/>
    <x v="4"/>
    <x v="0"/>
    <x v="4"/>
    <x v="1"/>
  </r>
  <r>
    <x v="28"/>
    <x v="47"/>
    <x v="3"/>
    <x v="4"/>
    <x v="0"/>
    <x v="4"/>
    <x v="1"/>
  </r>
  <r>
    <x v="28"/>
    <x v="48"/>
    <x v="3"/>
    <x v="4"/>
    <x v="0"/>
    <x v="4"/>
    <x v="1"/>
  </r>
  <r>
    <x v="28"/>
    <x v="49"/>
    <x v="3"/>
    <x v="4"/>
    <x v="0"/>
    <x v="4"/>
    <x v="1"/>
  </r>
  <r>
    <x v="28"/>
    <x v="50"/>
    <x v="3"/>
    <x v="4"/>
    <x v="0"/>
    <x v="4"/>
    <x v="1"/>
  </r>
  <r>
    <x v="28"/>
    <x v="51"/>
    <x v="3"/>
    <x v="4"/>
    <x v="0"/>
    <x v="4"/>
    <x v="1"/>
  </r>
  <r>
    <x v="28"/>
    <x v="52"/>
    <x v="3"/>
    <x v="4"/>
    <x v="0"/>
    <x v="4"/>
    <x v="1"/>
  </r>
  <r>
    <x v="28"/>
    <x v="53"/>
    <x v="3"/>
    <x v="4"/>
    <x v="0"/>
    <x v="4"/>
    <x v="1"/>
  </r>
  <r>
    <x v="28"/>
    <x v="54"/>
    <x v="3"/>
    <x v="4"/>
    <x v="0"/>
    <x v="4"/>
    <x v="1"/>
  </r>
  <r>
    <x v="28"/>
    <x v="55"/>
    <x v="3"/>
    <x v="4"/>
    <x v="0"/>
    <x v="4"/>
    <x v="1"/>
  </r>
  <r>
    <x v="28"/>
    <x v="56"/>
    <x v="3"/>
    <x v="4"/>
    <x v="0"/>
    <x v="4"/>
    <x v="1"/>
  </r>
  <r>
    <x v="28"/>
    <x v="57"/>
    <x v="3"/>
    <x v="4"/>
    <x v="0"/>
    <x v="4"/>
    <x v="1"/>
  </r>
  <r>
    <x v="28"/>
    <x v="58"/>
    <x v="3"/>
    <x v="4"/>
    <x v="0"/>
    <x v="4"/>
    <x v="1"/>
  </r>
  <r>
    <x v="28"/>
    <x v="59"/>
    <x v="3"/>
    <x v="4"/>
    <x v="0"/>
    <x v="4"/>
    <x v="1"/>
  </r>
  <r>
    <x v="28"/>
    <x v="60"/>
    <x v="3"/>
    <x v="4"/>
    <x v="0"/>
    <x v="4"/>
    <x v="1"/>
  </r>
  <r>
    <x v="28"/>
    <x v="61"/>
    <x v="3"/>
    <x v="4"/>
    <x v="0"/>
    <x v="4"/>
    <x v="1"/>
  </r>
  <r>
    <x v="28"/>
    <x v="62"/>
    <x v="3"/>
    <x v="4"/>
    <x v="0"/>
    <x v="4"/>
    <x v="1"/>
  </r>
  <r>
    <x v="28"/>
    <x v="63"/>
    <x v="3"/>
    <x v="4"/>
    <x v="0"/>
    <x v="4"/>
    <x v="1"/>
  </r>
  <r>
    <x v="28"/>
    <x v="64"/>
    <x v="3"/>
    <x v="4"/>
    <x v="0"/>
    <x v="4"/>
    <x v="1"/>
  </r>
  <r>
    <x v="28"/>
    <x v="65"/>
    <x v="3"/>
    <x v="4"/>
    <x v="0"/>
    <x v="4"/>
    <x v="1"/>
  </r>
  <r>
    <x v="28"/>
    <x v="66"/>
    <x v="3"/>
    <x v="4"/>
    <x v="0"/>
    <x v="4"/>
    <x v="1"/>
  </r>
  <r>
    <x v="28"/>
    <x v="67"/>
    <x v="3"/>
    <x v="4"/>
    <x v="0"/>
    <x v="4"/>
    <x v="1"/>
  </r>
  <r>
    <x v="28"/>
    <x v="68"/>
    <x v="3"/>
    <x v="4"/>
    <x v="0"/>
    <x v="4"/>
    <x v="1"/>
  </r>
  <r>
    <x v="28"/>
    <x v="69"/>
    <x v="3"/>
    <x v="4"/>
    <x v="0"/>
    <x v="4"/>
    <x v="1"/>
  </r>
  <r>
    <x v="28"/>
    <x v="70"/>
    <x v="3"/>
    <x v="4"/>
    <x v="0"/>
    <x v="4"/>
    <x v="1"/>
  </r>
  <r>
    <x v="28"/>
    <x v="71"/>
    <x v="3"/>
    <x v="4"/>
    <x v="0"/>
    <x v="4"/>
    <x v="1"/>
  </r>
  <r>
    <x v="28"/>
    <x v="72"/>
    <x v="3"/>
    <x v="4"/>
    <x v="0"/>
    <x v="4"/>
    <x v="1"/>
  </r>
  <r>
    <x v="28"/>
    <x v="73"/>
    <x v="3"/>
    <x v="4"/>
    <x v="0"/>
    <x v="4"/>
    <x v="1"/>
  </r>
  <r>
    <x v="28"/>
    <x v="74"/>
    <x v="3"/>
    <x v="4"/>
    <x v="0"/>
    <x v="4"/>
    <x v="1"/>
  </r>
  <r>
    <x v="28"/>
    <x v="75"/>
    <x v="3"/>
    <x v="4"/>
    <x v="0"/>
    <x v="4"/>
    <x v="1"/>
  </r>
  <r>
    <x v="28"/>
    <x v="76"/>
    <x v="3"/>
    <x v="4"/>
    <x v="0"/>
    <x v="4"/>
    <x v="1"/>
  </r>
  <r>
    <x v="28"/>
    <x v="77"/>
    <x v="3"/>
    <x v="4"/>
    <x v="0"/>
    <x v="4"/>
    <x v="1"/>
  </r>
  <r>
    <x v="28"/>
    <x v="78"/>
    <x v="3"/>
    <x v="4"/>
    <x v="0"/>
    <x v="4"/>
    <x v="1"/>
  </r>
  <r>
    <x v="28"/>
    <x v="79"/>
    <x v="3"/>
    <x v="4"/>
    <x v="0"/>
    <x v="4"/>
    <x v="1"/>
  </r>
  <r>
    <x v="28"/>
    <x v="80"/>
    <x v="3"/>
    <x v="4"/>
    <x v="0"/>
    <x v="4"/>
    <x v="1"/>
  </r>
  <r>
    <x v="28"/>
    <x v="81"/>
    <x v="3"/>
    <x v="4"/>
    <x v="0"/>
    <x v="4"/>
    <x v="1"/>
  </r>
  <r>
    <x v="28"/>
    <x v="82"/>
    <x v="3"/>
    <x v="4"/>
    <x v="0"/>
    <x v="4"/>
    <x v="1"/>
  </r>
  <r>
    <x v="28"/>
    <x v="83"/>
    <x v="3"/>
    <x v="4"/>
    <x v="0"/>
    <x v="4"/>
    <x v="1"/>
  </r>
  <r>
    <x v="28"/>
    <x v="84"/>
    <x v="3"/>
    <x v="4"/>
    <x v="0"/>
    <x v="4"/>
    <x v="1"/>
  </r>
  <r>
    <x v="28"/>
    <x v="85"/>
    <x v="3"/>
    <x v="4"/>
    <x v="0"/>
    <x v="4"/>
    <x v="1"/>
  </r>
  <r>
    <x v="28"/>
    <x v="86"/>
    <x v="3"/>
    <x v="4"/>
    <x v="0"/>
    <x v="4"/>
    <x v="1"/>
  </r>
  <r>
    <x v="28"/>
    <x v="87"/>
    <x v="3"/>
    <x v="4"/>
    <x v="0"/>
    <x v="4"/>
    <x v="1"/>
  </r>
  <r>
    <x v="28"/>
    <x v="88"/>
    <x v="3"/>
    <x v="4"/>
    <x v="0"/>
    <x v="4"/>
    <x v="1"/>
  </r>
  <r>
    <x v="28"/>
    <x v="89"/>
    <x v="3"/>
    <x v="4"/>
    <x v="0"/>
    <x v="4"/>
    <x v="1"/>
  </r>
  <r>
    <x v="28"/>
    <x v="90"/>
    <x v="3"/>
    <x v="4"/>
    <x v="0"/>
    <x v="4"/>
    <x v="1"/>
  </r>
  <r>
    <x v="28"/>
    <x v="91"/>
    <x v="3"/>
    <x v="4"/>
    <x v="0"/>
    <x v="4"/>
    <x v="1"/>
  </r>
  <r>
    <x v="28"/>
    <x v="92"/>
    <x v="3"/>
    <x v="4"/>
    <x v="0"/>
    <x v="4"/>
    <x v="1"/>
  </r>
  <r>
    <x v="28"/>
    <x v="93"/>
    <x v="3"/>
    <x v="4"/>
    <x v="0"/>
    <x v="4"/>
    <x v="1"/>
  </r>
  <r>
    <x v="28"/>
    <x v="94"/>
    <x v="3"/>
    <x v="4"/>
    <x v="0"/>
    <x v="4"/>
    <x v="1"/>
  </r>
  <r>
    <x v="28"/>
    <x v="95"/>
    <x v="3"/>
    <x v="4"/>
    <x v="0"/>
    <x v="4"/>
    <x v="1"/>
  </r>
  <r>
    <x v="28"/>
    <x v="96"/>
    <x v="3"/>
    <x v="4"/>
    <x v="0"/>
    <x v="4"/>
    <x v="1"/>
  </r>
  <r>
    <x v="28"/>
    <x v="97"/>
    <x v="3"/>
    <x v="4"/>
    <x v="0"/>
    <x v="4"/>
    <x v="1"/>
  </r>
  <r>
    <x v="28"/>
    <x v="98"/>
    <x v="3"/>
    <x v="4"/>
    <x v="0"/>
    <x v="4"/>
    <x v="1"/>
  </r>
  <r>
    <x v="28"/>
    <x v="99"/>
    <x v="3"/>
    <x v="4"/>
    <x v="0"/>
    <x v="4"/>
    <x v="1"/>
  </r>
  <r>
    <x v="28"/>
    <x v="100"/>
    <x v="3"/>
    <x v="4"/>
    <x v="0"/>
    <x v="4"/>
    <x v="1"/>
  </r>
  <r>
    <x v="28"/>
    <x v="101"/>
    <x v="3"/>
    <x v="4"/>
    <x v="0"/>
    <x v="4"/>
    <x v="1"/>
  </r>
  <r>
    <x v="28"/>
    <x v="102"/>
    <x v="3"/>
    <x v="4"/>
    <x v="0"/>
    <x v="4"/>
    <x v="1"/>
  </r>
  <r>
    <x v="28"/>
    <x v="103"/>
    <x v="3"/>
    <x v="4"/>
    <x v="0"/>
    <x v="4"/>
    <x v="1"/>
  </r>
  <r>
    <x v="28"/>
    <x v="104"/>
    <x v="3"/>
    <x v="4"/>
    <x v="0"/>
    <x v="4"/>
    <x v="1"/>
  </r>
  <r>
    <x v="28"/>
    <x v="105"/>
    <x v="3"/>
    <x v="4"/>
    <x v="0"/>
    <x v="4"/>
    <x v="1"/>
  </r>
  <r>
    <x v="28"/>
    <x v="106"/>
    <x v="3"/>
    <x v="4"/>
    <x v="0"/>
    <x v="4"/>
    <x v="1"/>
  </r>
  <r>
    <x v="28"/>
    <x v="107"/>
    <x v="3"/>
    <x v="4"/>
    <x v="0"/>
    <x v="4"/>
    <x v="1"/>
  </r>
  <r>
    <x v="28"/>
    <x v="108"/>
    <x v="3"/>
    <x v="4"/>
    <x v="0"/>
    <x v="4"/>
    <x v="1"/>
  </r>
  <r>
    <x v="28"/>
    <x v="109"/>
    <x v="3"/>
    <x v="4"/>
    <x v="0"/>
    <x v="4"/>
    <x v="1"/>
  </r>
  <r>
    <x v="28"/>
    <x v="110"/>
    <x v="3"/>
    <x v="4"/>
    <x v="0"/>
    <x v="4"/>
    <x v="1"/>
  </r>
  <r>
    <x v="28"/>
    <x v="111"/>
    <x v="3"/>
    <x v="4"/>
    <x v="0"/>
    <x v="4"/>
    <x v="1"/>
  </r>
  <r>
    <x v="28"/>
    <x v="112"/>
    <x v="3"/>
    <x v="4"/>
    <x v="0"/>
    <x v="4"/>
    <x v="1"/>
  </r>
  <r>
    <x v="28"/>
    <x v="113"/>
    <x v="3"/>
    <x v="4"/>
    <x v="0"/>
    <x v="4"/>
    <x v="1"/>
  </r>
  <r>
    <x v="28"/>
    <x v="114"/>
    <x v="3"/>
    <x v="4"/>
    <x v="0"/>
    <x v="4"/>
    <x v="1"/>
  </r>
  <r>
    <x v="28"/>
    <x v="115"/>
    <x v="3"/>
    <x v="4"/>
    <x v="0"/>
    <x v="4"/>
    <x v="1"/>
  </r>
  <r>
    <x v="28"/>
    <x v="116"/>
    <x v="3"/>
    <x v="4"/>
    <x v="0"/>
    <x v="4"/>
    <x v="1"/>
  </r>
  <r>
    <x v="28"/>
    <x v="117"/>
    <x v="3"/>
    <x v="4"/>
    <x v="0"/>
    <x v="4"/>
    <x v="1"/>
  </r>
  <r>
    <x v="28"/>
    <x v="118"/>
    <x v="3"/>
    <x v="4"/>
    <x v="0"/>
    <x v="4"/>
    <x v="1"/>
  </r>
  <r>
    <x v="28"/>
    <x v="119"/>
    <x v="3"/>
    <x v="4"/>
    <x v="0"/>
    <x v="4"/>
    <x v="1"/>
  </r>
  <r>
    <x v="28"/>
    <x v="120"/>
    <x v="3"/>
    <x v="4"/>
    <x v="0"/>
    <x v="4"/>
    <x v="1"/>
  </r>
  <r>
    <x v="28"/>
    <x v="121"/>
    <x v="3"/>
    <x v="4"/>
    <x v="0"/>
    <x v="4"/>
    <x v="1"/>
  </r>
  <r>
    <x v="28"/>
    <x v="122"/>
    <x v="3"/>
    <x v="4"/>
    <x v="0"/>
    <x v="4"/>
    <x v="1"/>
  </r>
  <r>
    <x v="28"/>
    <x v="123"/>
    <x v="3"/>
    <x v="4"/>
    <x v="0"/>
    <x v="4"/>
    <x v="1"/>
  </r>
  <r>
    <x v="28"/>
    <x v="124"/>
    <x v="3"/>
    <x v="4"/>
    <x v="0"/>
    <x v="4"/>
    <x v="1"/>
  </r>
  <r>
    <x v="28"/>
    <x v="125"/>
    <x v="3"/>
    <x v="4"/>
    <x v="0"/>
    <x v="4"/>
    <x v="1"/>
  </r>
  <r>
    <x v="28"/>
    <x v="126"/>
    <x v="3"/>
    <x v="4"/>
    <x v="0"/>
    <x v="4"/>
    <x v="1"/>
  </r>
  <r>
    <x v="28"/>
    <x v="127"/>
    <x v="3"/>
    <x v="4"/>
    <x v="0"/>
    <x v="4"/>
    <x v="1"/>
  </r>
  <r>
    <x v="28"/>
    <x v="128"/>
    <x v="3"/>
    <x v="4"/>
    <x v="0"/>
    <x v="4"/>
    <x v="1"/>
  </r>
  <r>
    <x v="28"/>
    <x v="129"/>
    <x v="3"/>
    <x v="4"/>
    <x v="0"/>
    <x v="4"/>
    <x v="1"/>
  </r>
  <r>
    <x v="28"/>
    <x v="130"/>
    <x v="3"/>
    <x v="4"/>
    <x v="0"/>
    <x v="4"/>
    <x v="1"/>
  </r>
  <r>
    <x v="28"/>
    <x v="131"/>
    <x v="3"/>
    <x v="4"/>
    <x v="0"/>
    <x v="4"/>
    <x v="1"/>
  </r>
  <r>
    <x v="28"/>
    <x v="132"/>
    <x v="11"/>
    <x v="4"/>
    <x v="0"/>
    <x v="4"/>
    <x v="1"/>
  </r>
  <r>
    <x v="29"/>
    <x v="0"/>
    <x v="3"/>
    <x v="4"/>
    <x v="0"/>
    <x v="4"/>
    <x v="1"/>
  </r>
  <r>
    <x v="29"/>
    <x v="1"/>
    <x v="3"/>
    <x v="4"/>
    <x v="0"/>
    <x v="4"/>
    <x v="1"/>
  </r>
  <r>
    <x v="29"/>
    <x v="2"/>
    <x v="3"/>
    <x v="4"/>
    <x v="0"/>
    <x v="4"/>
    <x v="1"/>
  </r>
  <r>
    <x v="29"/>
    <x v="3"/>
    <x v="3"/>
    <x v="4"/>
    <x v="0"/>
    <x v="4"/>
    <x v="1"/>
  </r>
  <r>
    <x v="29"/>
    <x v="4"/>
    <x v="3"/>
    <x v="4"/>
    <x v="0"/>
    <x v="4"/>
    <x v="1"/>
  </r>
  <r>
    <x v="29"/>
    <x v="5"/>
    <x v="3"/>
    <x v="4"/>
    <x v="0"/>
    <x v="4"/>
    <x v="1"/>
  </r>
  <r>
    <x v="29"/>
    <x v="6"/>
    <x v="3"/>
    <x v="4"/>
    <x v="0"/>
    <x v="4"/>
    <x v="1"/>
  </r>
  <r>
    <x v="29"/>
    <x v="7"/>
    <x v="3"/>
    <x v="4"/>
    <x v="0"/>
    <x v="4"/>
    <x v="1"/>
  </r>
  <r>
    <x v="29"/>
    <x v="8"/>
    <x v="3"/>
    <x v="4"/>
    <x v="0"/>
    <x v="4"/>
    <x v="1"/>
  </r>
  <r>
    <x v="29"/>
    <x v="9"/>
    <x v="3"/>
    <x v="4"/>
    <x v="0"/>
    <x v="4"/>
    <x v="1"/>
  </r>
  <r>
    <x v="29"/>
    <x v="10"/>
    <x v="3"/>
    <x v="4"/>
    <x v="0"/>
    <x v="4"/>
    <x v="1"/>
  </r>
  <r>
    <x v="29"/>
    <x v="11"/>
    <x v="3"/>
    <x v="4"/>
    <x v="0"/>
    <x v="4"/>
    <x v="1"/>
  </r>
  <r>
    <x v="29"/>
    <x v="12"/>
    <x v="3"/>
    <x v="4"/>
    <x v="0"/>
    <x v="4"/>
    <x v="1"/>
  </r>
  <r>
    <x v="29"/>
    <x v="13"/>
    <x v="3"/>
    <x v="4"/>
    <x v="0"/>
    <x v="4"/>
    <x v="1"/>
  </r>
  <r>
    <x v="29"/>
    <x v="14"/>
    <x v="3"/>
    <x v="4"/>
    <x v="0"/>
    <x v="4"/>
    <x v="1"/>
  </r>
  <r>
    <x v="29"/>
    <x v="15"/>
    <x v="3"/>
    <x v="4"/>
    <x v="0"/>
    <x v="4"/>
    <x v="1"/>
  </r>
  <r>
    <x v="29"/>
    <x v="16"/>
    <x v="3"/>
    <x v="4"/>
    <x v="0"/>
    <x v="4"/>
    <x v="1"/>
  </r>
  <r>
    <x v="29"/>
    <x v="17"/>
    <x v="3"/>
    <x v="4"/>
    <x v="0"/>
    <x v="4"/>
    <x v="1"/>
  </r>
  <r>
    <x v="29"/>
    <x v="18"/>
    <x v="3"/>
    <x v="4"/>
    <x v="0"/>
    <x v="4"/>
    <x v="1"/>
  </r>
  <r>
    <x v="29"/>
    <x v="19"/>
    <x v="3"/>
    <x v="4"/>
    <x v="0"/>
    <x v="4"/>
    <x v="1"/>
  </r>
  <r>
    <x v="29"/>
    <x v="20"/>
    <x v="3"/>
    <x v="4"/>
    <x v="0"/>
    <x v="4"/>
    <x v="1"/>
  </r>
  <r>
    <x v="29"/>
    <x v="21"/>
    <x v="3"/>
    <x v="4"/>
    <x v="0"/>
    <x v="4"/>
    <x v="1"/>
  </r>
  <r>
    <x v="29"/>
    <x v="22"/>
    <x v="3"/>
    <x v="4"/>
    <x v="0"/>
    <x v="4"/>
    <x v="1"/>
  </r>
  <r>
    <x v="29"/>
    <x v="23"/>
    <x v="3"/>
    <x v="4"/>
    <x v="0"/>
    <x v="4"/>
    <x v="1"/>
  </r>
  <r>
    <x v="29"/>
    <x v="24"/>
    <x v="3"/>
    <x v="4"/>
    <x v="0"/>
    <x v="4"/>
    <x v="1"/>
  </r>
  <r>
    <x v="29"/>
    <x v="25"/>
    <x v="3"/>
    <x v="4"/>
    <x v="0"/>
    <x v="4"/>
    <x v="1"/>
  </r>
  <r>
    <x v="29"/>
    <x v="26"/>
    <x v="3"/>
    <x v="4"/>
    <x v="0"/>
    <x v="4"/>
    <x v="1"/>
  </r>
  <r>
    <x v="29"/>
    <x v="27"/>
    <x v="3"/>
    <x v="4"/>
    <x v="0"/>
    <x v="4"/>
    <x v="1"/>
  </r>
  <r>
    <x v="29"/>
    <x v="28"/>
    <x v="3"/>
    <x v="4"/>
    <x v="0"/>
    <x v="4"/>
    <x v="1"/>
  </r>
  <r>
    <x v="29"/>
    <x v="29"/>
    <x v="3"/>
    <x v="4"/>
    <x v="0"/>
    <x v="4"/>
    <x v="1"/>
  </r>
  <r>
    <x v="29"/>
    <x v="30"/>
    <x v="3"/>
    <x v="4"/>
    <x v="0"/>
    <x v="4"/>
    <x v="1"/>
  </r>
  <r>
    <x v="29"/>
    <x v="31"/>
    <x v="3"/>
    <x v="4"/>
    <x v="0"/>
    <x v="4"/>
    <x v="1"/>
  </r>
  <r>
    <x v="29"/>
    <x v="32"/>
    <x v="3"/>
    <x v="4"/>
    <x v="0"/>
    <x v="4"/>
    <x v="1"/>
  </r>
  <r>
    <x v="29"/>
    <x v="33"/>
    <x v="3"/>
    <x v="4"/>
    <x v="0"/>
    <x v="4"/>
    <x v="1"/>
  </r>
  <r>
    <x v="29"/>
    <x v="34"/>
    <x v="3"/>
    <x v="4"/>
    <x v="0"/>
    <x v="4"/>
    <x v="1"/>
  </r>
  <r>
    <x v="29"/>
    <x v="35"/>
    <x v="3"/>
    <x v="4"/>
    <x v="0"/>
    <x v="4"/>
    <x v="1"/>
  </r>
  <r>
    <x v="29"/>
    <x v="36"/>
    <x v="3"/>
    <x v="4"/>
    <x v="0"/>
    <x v="4"/>
    <x v="1"/>
  </r>
  <r>
    <x v="29"/>
    <x v="37"/>
    <x v="3"/>
    <x v="4"/>
    <x v="0"/>
    <x v="4"/>
    <x v="1"/>
  </r>
  <r>
    <x v="29"/>
    <x v="38"/>
    <x v="3"/>
    <x v="4"/>
    <x v="0"/>
    <x v="4"/>
    <x v="1"/>
  </r>
  <r>
    <x v="29"/>
    <x v="39"/>
    <x v="3"/>
    <x v="4"/>
    <x v="0"/>
    <x v="4"/>
    <x v="1"/>
  </r>
  <r>
    <x v="29"/>
    <x v="40"/>
    <x v="3"/>
    <x v="4"/>
    <x v="0"/>
    <x v="4"/>
    <x v="1"/>
  </r>
  <r>
    <x v="29"/>
    <x v="41"/>
    <x v="3"/>
    <x v="4"/>
    <x v="0"/>
    <x v="4"/>
    <x v="1"/>
  </r>
  <r>
    <x v="29"/>
    <x v="42"/>
    <x v="3"/>
    <x v="4"/>
    <x v="0"/>
    <x v="4"/>
    <x v="1"/>
  </r>
  <r>
    <x v="29"/>
    <x v="43"/>
    <x v="3"/>
    <x v="4"/>
    <x v="0"/>
    <x v="4"/>
    <x v="1"/>
  </r>
  <r>
    <x v="29"/>
    <x v="44"/>
    <x v="3"/>
    <x v="4"/>
    <x v="0"/>
    <x v="4"/>
    <x v="1"/>
  </r>
  <r>
    <x v="29"/>
    <x v="45"/>
    <x v="3"/>
    <x v="4"/>
    <x v="0"/>
    <x v="4"/>
    <x v="1"/>
  </r>
  <r>
    <x v="29"/>
    <x v="46"/>
    <x v="3"/>
    <x v="4"/>
    <x v="0"/>
    <x v="4"/>
    <x v="1"/>
  </r>
  <r>
    <x v="29"/>
    <x v="47"/>
    <x v="3"/>
    <x v="4"/>
    <x v="0"/>
    <x v="4"/>
    <x v="1"/>
  </r>
  <r>
    <x v="29"/>
    <x v="48"/>
    <x v="3"/>
    <x v="4"/>
    <x v="0"/>
    <x v="4"/>
    <x v="1"/>
  </r>
  <r>
    <x v="29"/>
    <x v="49"/>
    <x v="3"/>
    <x v="4"/>
    <x v="0"/>
    <x v="4"/>
    <x v="1"/>
  </r>
  <r>
    <x v="29"/>
    <x v="50"/>
    <x v="3"/>
    <x v="4"/>
    <x v="0"/>
    <x v="4"/>
    <x v="1"/>
  </r>
  <r>
    <x v="29"/>
    <x v="51"/>
    <x v="3"/>
    <x v="4"/>
    <x v="0"/>
    <x v="4"/>
    <x v="1"/>
  </r>
  <r>
    <x v="29"/>
    <x v="52"/>
    <x v="3"/>
    <x v="4"/>
    <x v="0"/>
    <x v="4"/>
    <x v="1"/>
  </r>
  <r>
    <x v="29"/>
    <x v="53"/>
    <x v="3"/>
    <x v="4"/>
    <x v="0"/>
    <x v="4"/>
    <x v="1"/>
  </r>
  <r>
    <x v="29"/>
    <x v="54"/>
    <x v="3"/>
    <x v="4"/>
    <x v="0"/>
    <x v="4"/>
    <x v="1"/>
  </r>
  <r>
    <x v="29"/>
    <x v="55"/>
    <x v="3"/>
    <x v="4"/>
    <x v="0"/>
    <x v="4"/>
    <x v="1"/>
  </r>
  <r>
    <x v="29"/>
    <x v="56"/>
    <x v="3"/>
    <x v="4"/>
    <x v="0"/>
    <x v="4"/>
    <x v="1"/>
  </r>
  <r>
    <x v="29"/>
    <x v="57"/>
    <x v="3"/>
    <x v="4"/>
    <x v="0"/>
    <x v="4"/>
    <x v="1"/>
  </r>
  <r>
    <x v="29"/>
    <x v="58"/>
    <x v="3"/>
    <x v="4"/>
    <x v="0"/>
    <x v="4"/>
    <x v="1"/>
  </r>
  <r>
    <x v="29"/>
    <x v="59"/>
    <x v="3"/>
    <x v="4"/>
    <x v="0"/>
    <x v="4"/>
    <x v="1"/>
  </r>
  <r>
    <x v="29"/>
    <x v="60"/>
    <x v="3"/>
    <x v="4"/>
    <x v="0"/>
    <x v="4"/>
    <x v="1"/>
  </r>
  <r>
    <x v="29"/>
    <x v="61"/>
    <x v="3"/>
    <x v="4"/>
    <x v="0"/>
    <x v="4"/>
    <x v="1"/>
  </r>
  <r>
    <x v="29"/>
    <x v="62"/>
    <x v="3"/>
    <x v="4"/>
    <x v="0"/>
    <x v="4"/>
    <x v="1"/>
  </r>
  <r>
    <x v="29"/>
    <x v="63"/>
    <x v="3"/>
    <x v="4"/>
    <x v="0"/>
    <x v="4"/>
    <x v="1"/>
  </r>
  <r>
    <x v="29"/>
    <x v="64"/>
    <x v="3"/>
    <x v="4"/>
    <x v="0"/>
    <x v="4"/>
    <x v="1"/>
  </r>
  <r>
    <x v="29"/>
    <x v="65"/>
    <x v="3"/>
    <x v="4"/>
    <x v="0"/>
    <x v="4"/>
    <x v="1"/>
  </r>
  <r>
    <x v="29"/>
    <x v="66"/>
    <x v="3"/>
    <x v="4"/>
    <x v="0"/>
    <x v="4"/>
    <x v="1"/>
  </r>
  <r>
    <x v="29"/>
    <x v="67"/>
    <x v="3"/>
    <x v="4"/>
    <x v="0"/>
    <x v="4"/>
    <x v="1"/>
  </r>
  <r>
    <x v="29"/>
    <x v="68"/>
    <x v="3"/>
    <x v="4"/>
    <x v="0"/>
    <x v="4"/>
    <x v="1"/>
  </r>
  <r>
    <x v="29"/>
    <x v="69"/>
    <x v="3"/>
    <x v="4"/>
    <x v="0"/>
    <x v="4"/>
    <x v="1"/>
  </r>
  <r>
    <x v="29"/>
    <x v="70"/>
    <x v="3"/>
    <x v="4"/>
    <x v="0"/>
    <x v="4"/>
    <x v="1"/>
  </r>
  <r>
    <x v="29"/>
    <x v="71"/>
    <x v="3"/>
    <x v="4"/>
    <x v="0"/>
    <x v="4"/>
    <x v="1"/>
  </r>
  <r>
    <x v="29"/>
    <x v="72"/>
    <x v="3"/>
    <x v="4"/>
    <x v="0"/>
    <x v="4"/>
    <x v="1"/>
  </r>
  <r>
    <x v="29"/>
    <x v="73"/>
    <x v="3"/>
    <x v="4"/>
    <x v="0"/>
    <x v="4"/>
    <x v="1"/>
  </r>
  <r>
    <x v="29"/>
    <x v="74"/>
    <x v="3"/>
    <x v="4"/>
    <x v="0"/>
    <x v="4"/>
    <x v="1"/>
  </r>
  <r>
    <x v="29"/>
    <x v="75"/>
    <x v="3"/>
    <x v="4"/>
    <x v="0"/>
    <x v="4"/>
    <x v="1"/>
  </r>
  <r>
    <x v="29"/>
    <x v="76"/>
    <x v="3"/>
    <x v="4"/>
    <x v="0"/>
    <x v="4"/>
    <x v="1"/>
  </r>
  <r>
    <x v="29"/>
    <x v="77"/>
    <x v="3"/>
    <x v="4"/>
    <x v="0"/>
    <x v="4"/>
    <x v="1"/>
  </r>
  <r>
    <x v="29"/>
    <x v="78"/>
    <x v="3"/>
    <x v="4"/>
    <x v="0"/>
    <x v="4"/>
    <x v="1"/>
  </r>
  <r>
    <x v="29"/>
    <x v="79"/>
    <x v="3"/>
    <x v="4"/>
    <x v="0"/>
    <x v="4"/>
    <x v="1"/>
  </r>
  <r>
    <x v="29"/>
    <x v="80"/>
    <x v="3"/>
    <x v="4"/>
    <x v="0"/>
    <x v="4"/>
    <x v="1"/>
  </r>
  <r>
    <x v="29"/>
    <x v="81"/>
    <x v="3"/>
    <x v="4"/>
    <x v="0"/>
    <x v="4"/>
    <x v="1"/>
  </r>
  <r>
    <x v="29"/>
    <x v="82"/>
    <x v="3"/>
    <x v="4"/>
    <x v="0"/>
    <x v="4"/>
    <x v="1"/>
  </r>
  <r>
    <x v="29"/>
    <x v="83"/>
    <x v="3"/>
    <x v="4"/>
    <x v="0"/>
    <x v="4"/>
    <x v="1"/>
  </r>
  <r>
    <x v="29"/>
    <x v="84"/>
    <x v="3"/>
    <x v="4"/>
    <x v="0"/>
    <x v="4"/>
    <x v="1"/>
  </r>
  <r>
    <x v="29"/>
    <x v="85"/>
    <x v="3"/>
    <x v="4"/>
    <x v="0"/>
    <x v="4"/>
    <x v="1"/>
  </r>
  <r>
    <x v="29"/>
    <x v="86"/>
    <x v="3"/>
    <x v="4"/>
    <x v="0"/>
    <x v="4"/>
    <x v="1"/>
  </r>
  <r>
    <x v="29"/>
    <x v="87"/>
    <x v="3"/>
    <x v="4"/>
    <x v="0"/>
    <x v="4"/>
    <x v="1"/>
  </r>
  <r>
    <x v="29"/>
    <x v="88"/>
    <x v="3"/>
    <x v="4"/>
    <x v="0"/>
    <x v="4"/>
    <x v="1"/>
  </r>
  <r>
    <x v="29"/>
    <x v="89"/>
    <x v="3"/>
    <x v="4"/>
    <x v="0"/>
    <x v="4"/>
    <x v="1"/>
  </r>
  <r>
    <x v="29"/>
    <x v="90"/>
    <x v="3"/>
    <x v="4"/>
    <x v="0"/>
    <x v="4"/>
    <x v="1"/>
  </r>
  <r>
    <x v="29"/>
    <x v="91"/>
    <x v="3"/>
    <x v="4"/>
    <x v="0"/>
    <x v="4"/>
    <x v="1"/>
  </r>
  <r>
    <x v="29"/>
    <x v="92"/>
    <x v="3"/>
    <x v="4"/>
    <x v="0"/>
    <x v="4"/>
    <x v="1"/>
  </r>
  <r>
    <x v="29"/>
    <x v="93"/>
    <x v="3"/>
    <x v="4"/>
    <x v="0"/>
    <x v="4"/>
    <x v="1"/>
  </r>
  <r>
    <x v="29"/>
    <x v="94"/>
    <x v="3"/>
    <x v="4"/>
    <x v="0"/>
    <x v="4"/>
    <x v="1"/>
  </r>
  <r>
    <x v="29"/>
    <x v="95"/>
    <x v="3"/>
    <x v="4"/>
    <x v="0"/>
    <x v="4"/>
    <x v="1"/>
  </r>
  <r>
    <x v="29"/>
    <x v="96"/>
    <x v="3"/>
    <x v="4"/>
    <x v="0"/>
    <x v="4"/>
    <x v="1"/>
  </r>
  <r>
    <x v="29"/>
    <x v="97"/>
    <x v="3"/>
    <x v="4"/>
    <x v="0"/>
    <x v="4"/>
    <x v="1"/>
  </r>
  <r>
    <x v="29"/>
    <x v="98"/>
    <x v="3"/>
    <x v="4"/>
    <x v="0"/>
    <x v="4"/>
    <x v="1"/>
  </r>
  <r>
    <x v="29"/>
    <x v="99"/>
    <x v="3"/>
    <x v="4"/>
    <x v="0"/>
    <x v="4"/>
    <x v="1"/>
  </r>
  <r>
    <x v="29"/>
    <x v="100"/>
    <x v="3"/>
    <x v="4"/>
    <x v="0"/>
    <x v="4"/>
    <x v="1"/>
  </r>
  <r>
    <x v="29"/>
    <x v="101"/>
    <x v="3"/>
    <x v="4"/>
    <x v="0"/>
    <x v="4"/>
    <x v="1"/>
  </r>
  <r>
    <x v="29"/>
    <x v="102"/>
    <x v="3"/>
    <x v="4"/>
    <x v="0"/>
    <x v="4"/>
    <x v="1"/>
  </r>
  <r>
    <x v="29"/>
    <x v="103"/>
    <x v="3"/>
    <x v="4"/>
    <x v="0"/>
    <x v="4"/>
    <x v="1"/>
  </r>
  <r>
    <x v="29"/>
    <x v="104"/>
    <x v="3"/>
    <x v="4"/>
    <x v="0"/>
    <x v="4"/>
    <x v="1"/>
  </r>
  <r>
    <x v="29"/>
    <x v="105"/>
    <x v="3"/>
    <x v="4"/>
    <x v="0"/>
    <x v="4"/>
    <x v="1"/>
  </r>
  <r>
    <x v="29"/>
    <x v="106"/>
    <x v="3"/>
    <x v="4"/>
    <x v="0"/>
    <x v="4"/>
    <x v="1"/>
  </r>
  <r>
    <x v="29"/>
    <x v="107"/>
    <x v="3"/>
    <x v="4"/>
    <x v="0"/>
    <x v="4"/>
    <x v="1"/>
  </r>
  <r>
    <x v="29"/>
    <x v="108"/>
    <x v="3"/>
    <x v="4"/>
    <x v="0"/>
    <x v="4"/>
    <x v="1"/>
  </r>
  <r>
    <x v="29"/>
    <x v="109"/>
    <x v="3"/>
    <x v="4"/>
    <x v="0"/>
    <x v="4"/>
    <x v="1"/>
  </r>
  <r>
    <x v="29"/>
    <x v="110"/>
    <x v="3"/>
    <x v="4"/>
    <x v="0"/>
    <x v="4"/>
    <x v="1"/>
  </r>
  <r>
    <x v="29"/>
    <x v="111"/>
    <x v="3"/>
    <x v="4"/>
    <x v="0"/>
    <x v="4"/>
    <x v="1"/>
  </r>
  <r>
    <x v="29"/>
    <x v="112"/>
    <x v="3"/>
    <x v="4"/>
    <x v="0"/>
    <x v="4"/>
    <x v="1"/>
  </r>
  <r>
    <x v="29"/>
    <x v="113"/>
    <x v="3"/>
    <x v="4"/>
    <x v="0"/>
    <x v="4"/>
    <x v="1"/>
  </r>
  <r>
    <x v="29"/>
    <x v="114"/>
    <x v="3"/>
    <x v="4"/>
    <x v="0"/>
    <x v="4"/>
    <x v="1"/>
  </r>
  <r>
    <x v="29"/>
    <x v="115"/>
    <x v="3"/>
    <x v="4"/>
    <x v="0"/>
    <x v="4"/>
    <x v="1"/>
  </r>
  <r>
    <x v="29"/>
    <x v="116"/>
    <x v="3"/>
    <x v="4"/>
    <x v="0"/>
    <x v="4"/>
    <x v="1"/>
  </r>
  <r>
    <x v="29"/>
    <x v="117"/>
    <x v="3"/>
    <x v="4"/>
    <x v="0"/>
    <x v="4"/>
    <x v="1"/>
  </r>
  <r>
    <x v="29"/>
    <x v="118"/>
    <x v="3"/>
    <x v="4"/>
    <x v="0"/>
    <x v="4"/>
    <x v="1"/>
  </r>
  <r>
    <x v="29"/>
    <x v="119"/>
    <x v="3"/>
    <x v="4"/>
    <x v="0"/>
    <x v="4"/>
    <x v="1"/>
  </r>
  <r>
    <x v="29"/>
    <x v="120"/>
    <x v="3"/>
    <x v="4"/>
    <x v="0"/>
    <x v="4"/>
    <x v="1"/>
  </r>
  <r>
    <x v="29"/>
    <x v="121"/>
    <x v="3"/>
    <x v="4"/>
    <x v="0"/>
    <x v="4"/>
    <x v="1"/>
  </r>
  <r>
    <x v="29"/>
    <x v="122"/>
    <x v="3"/>
    <x v="4"/>
    <x v="0"/>
    <x v="4"/>
    <x v="1"/>
  </r>
  <r>
    <x v="29"/>
    <x v="123"/>
    <x v="3"/>
    <x v="4"/>
    <x v="0"/>
    <x v="4"/>
    <x v="1"/>
  </r>
  <r>
    <x v="29"/>
    <x v="124"/>
    <x v="3"/>
    <x v="4"/>
    <x v="0"/>
    <x v="4"/>
    <x v="1"/>
  </r>
  <r>
    <x v="29"/>
    <x v="125"/>
    <x v="3"/>
    <x v="4"/>
    <x v="0"/>
    <x v="4"/>
    <x v="1"/>
  </r>
  <r>
    <x v="29"/>
    <x v="126"/>
    <x v="3"/>
    <x v="4"/>
    <x v="0"/>
    <x v="4"/>
    <x v="1"/>
  </r>
  <r>
    <x v="29"/>
    <x v="127"/>
    <x v="3"/>
    <x v="4"/>
    <x v="0"/>
    <x v="4"/>
    <x v="1"/>
  </r>
  <r>
    <x v="29"/>
    <x v="128"/>
    <x v="3"/>
    <x v="4"/>
    <x v="0"/>
    <x v="4"/>
    <x v="1"/>
  </r>
  <r>
    <x v="29"/>
    <x v="129"/>
    <x v="3"/>
    <x v="4"/>
    <x v="0"/>
    <x v="4"/>
    <x v="1"/>
  </r>
  <r>
    <x v="29"/>
    <x v="130"/>
    <x v="3"/>
    <x v="4"/>
    <x v="0"/>
    <x v="4"/>
    <x v="1"/>
  </r>
  <r>
    <x v="29"/>
    <x v="131"/>
    <x v="3"/>
    <x v="4"/>
    <x v="0"/>
    <x v="4"/>
    <x v="1"/>
  </r>
  <r>
    <x v="29"/>
    <x v="132"/>
    <x v="11"/>
    <x v="4"/>
    <x v="0"/>
    <x v="4"/>
    <x v="1"/>
  </r>
  <r>
    <x v="30"/>
    <x v="0"/>
    <x v="11"/>
    <x v="4"/>
    <x v="0"/>
    <x v="4"/>
    <x v="1"/>
  </r>
  <r>
    <x v="30"/>
    <x v="1"/>
    <x v="11"/>
    <x v="4"/>
    <x v="0"/>
    <x v="4"/>
    <x v="1"/>
  </r>
  <r>
    <x v="30"/>
    <x v="2"/>
    <x v="11"/>
    <x v="4"/>
    <x v="0"/>
    <x v="4"/>
    <x v="1"/>
  </r>
  <r>
    <x v="30"/>
    <x v="3"/>
    <x v="11"/>
    <x v="4"/>
    <x v="0"/>
    <x v="4"/>
    <x v="1"/>
  </r>
  <r>
    <x v="30"/>
    <x v="4"/>
    <x v="11"/>
    <x v="4"/>
    <x v="0"/>
    <x v="4"/>
    <x v="1"/>
  </r>
  <r>
    <x v="30"/>
    <x v="5"/>
    <x v="11"/>
    <x v="4"/>
    <x v="0"/>
    <x v="4"/>
    <x v="1"/>
  </r>
  <r>
    <x v="30"/>
    <x v="6"/>
    <x v="11"/>
    <x v="4"/>
    <x v="0"/>
    <x v="4"/>
    <x v="1"/>
  </r>
  <r>
    <x v="30"/>
    <x v="7"/>
    <x v="11"/>
    <x v="4"/>
    <x v="0"/>
    <x v="4"/>
    <x v="1"/>
  </r>
  <r>
    <x v="30"/>
    <x v="8"/>
    <x v="11"/>
    <x v="4"/>
    <x v="0"/>
    <x v="4"/>
    <x v="1"/>
  </r>
  <r>
    <x v="30"/>
    <x v="9"/>
    <x v="11"/>
    <x v="4"/>
    <x v="0"/>
    <x v="4"/>
    <x v="1"/>
  </r>
  <r>
    <x v="30"/>
    <x v="10"/>
    <x v="11"/>
    <x v="4"/>
    <x v="0"/>
    <x v="4"/>
    <x v="1"/>
  </r>
  <r>
    <x v="30"/>
    <x v="11"/>
    <x v="11"/>
    <x v="4"/>
    <x v="0"/>
    <x v="4"/>
    <x v="1"/>
  </r>
  <r>
    <x v="30"/>
    <x v="12"/>
    <x v="11"/>
    <x v="4"/>
    <x v="0"/>
    <x v="4"/>
    <x v="1"/>
  </r>
  <r>
    <x v="30"/>
    <x v="13"/>
    <x v="11"/>
    <x v="4"/>
    <x v="0"/>
    <x v="4"/>
    <x v="1"/>
  </r>
  <r>
    <x v="30"/>
    <x v="14"/>
    <x v="11"/>
    <x v="4"/>
    <x v="0"/>
    <x v="4"/>
    <x v="1"/>
  </r>
  <r>
    <x v="30"/>
    <x v="15"/>
    <x v="11"/>
    <x v="4"/>
    <x v="0"/>
    <x v="4"/>
    <x v="1"/>
  </r>
  <r>
    <x v="30"/>
    <x v="16"/>
    <x v="11"/>
    <x v="4"/>
    <x v="0"/>
    <x v="4"/>
    <x v="1"/>
  </r>
  <r>
    <x v="30"/>
    <x v="17"/>
    <x v="11"/>
    <x v="4"/>
    <x v="0"/>
    <x v="4"/>
    <x v="1"/>
  </r>
  <r>
    <x v="30"/>
    <x v="18"/>
    <x v="11"/>
    <x v="4"/>
    <x v="0"/>
    <x v="4"/>
    <x v="1"/>
  </r>
  <r>
    <x v="30"/>
    <x v="19"/>
    <x v="11"/>
    <x v="4"/>
    <x v="0"/>
    <x v="4"/>
    <x v="1"/>
  </r>
  <r>
    <x v="30"/>
    <x v="20"/>
    <x v="11"/>
    <x v="4"/>
    <x v="0"/>
    <x v="4"/>
    <x v="1"/>
  </r>
  <r>
    <x v="30"/>
    <x v="21"/>
    <x v="11"/>
    <x v="4"/>
    <x v="0"/>
    <x v="4"/>
    <x v="1"/>
  </r>
  <r>
    <x v="30"/>
    <x v="22"/>
    <x v="9"/>
    <x v="4"/>
    <x v="0"/>
    <x v="4"/>
    <x v="1"/>
  </r>
  <r>
    <x v="30"/>
    <x v="23"/>
    <x v="11"/>
    <x v="4"/>
    <x v="0"/>
    <x v="4"/>
    <x v="1"/>
  </r>
  <r>
    <x v="30"/>
    <x v="24"/>
    <x v="9"/>
    <x v="4"/>
    <x v="0"/>
    <x v="4"/>
    <x v="1"/>
  </r>
  <r>
    <x v="30"/>
    <x v="25"/>
    <x v="11"/>
    <x v="4"/>
    <x v="0"/>
    <x v="4"/>
    <x v="1"/>
  </r>
  <r>
    <x v="30"/>
    <x v="26"/>
    <x v="11"/>
    <x v="4"/>
    <x v="0"/>
    <x v="4"/>
    <x v="1"/>
  </r>
  <r>
    <x v="30"/>
    <x v="27"/>
    <x v="11"/>
    <x v="4"/>
    <x v="0"/>
    <x v="4"/>
    <x v="1"/>
  </r>
  <r>
    <x v="30"/>
    <x v="28"/>
    <x v="11"/>
    <x v="4"/>
    <x v="0"/>
    <x v="4"/>
    <x v="1"/>
  </r>
  <r>
    <x v="30"/>
    <x v="29"/>
    <x v="11"/>
    <x v="4"/>
    <x v="0"/>
    <x v="4"/>
    <x v="1"/>
  </r>
  <r>
    <x v="30"/>
    <x v="30"/>
    <x v="11"/>
    <x v="4"/>
    <x v="0"/>
    <x v="4"/>
    <x v="1"/>
  </r>
  <r>
    <x v="30"/>
    <x v="31"/>
    <x v="11"/>
    <x v="4"/>
    <x v="0"/>
    <x v="4"/>
    <x v="1"/>
  </r>
  <r>
    <x v="30"/>
    <x v="32"/>
    <x v="11"/>
    <x v="4"/>
    <x v="0"/>
    <x v="4"/>
    <x v="1"/>
  </r>
  <r>
    <x v="30"/>
    <x v="33"/>
    <x v="11"/>
    <x v="4"/>
    <x v="0"/>
    <x v="4"/>
    <x v="1"/>
  </r>
  <r>
    <x v="30"/>
    <x v="34"/>
    <x v="11"/>
    <x v="4"/>
    <x v="0"/>
    <x v="4"/>
    <x v="1"/>
  </r>
  <r>
    <x v="30"/>
    <x v="35"/>
    <x v="9"/>
    <x v="4"/>
    <x v="0"/>
    <x v="4"/>
    <x v="1"/>
  </r>
  <r>
    <x v="30"/>
    <x v="36"/>
    <x v="11"/>
    <x v="4"/>
    <x v="0"/>
    <x v="4"/>
    <x v="1"/>
  </r>
  <r>
    <x v="30"/>
    <x v="37"/>
    <x v="11"/>
    <x v="4"/>
    <x v="0"/>
    <x v="4"/>
    <x v="1"/>
  </r>
  <r>
    <x v="30"/>
    <x v="38"/>
    <x v="11"/>
    <x v="4"/>
    <x v="0"/>
    <x v="4"/>
    <x v="1"/>
  </r>
  <r>
    <x v="30"/>
    <x v="39"/>
    <x v="11"/>
    <x v="4"/>
    <x v="0"/>
    <x v="4"/>
    <x v="1"/>
  </r>
  <r>
    <x v="30"/>
    <x v="40"/>
    <x v="11"/>
    <x v="4"/>
    <x v="0"/>
    <x v="4"/>
    <x v="1"/>
  </r>
  <r>
    <x v="30"/>
    <x v="41"/>
    <x v="11"/>
    <x v="4"/>
    <x v="0"/>
    <x v="4"/>
    <x v="1"/>
  </r>
  <r>
    <x v="30"/>
    <x v="42"/>
    <x v="11"/>
    <x v="4"/>
    <x v="0"/>
    <x v="4"/>
    <x v="1"/>
  </r>
  <r>
    <x v="30"/>
    <x v="43"/>
    <x v="11"/>
    <x v="4"/>
    <x v="0"/>
    <x v="4"/>
    <x v="1"/>
  </r>
  <r>
    <x v="30"/>
    <x v="44"/>
    <x v="11"/>
    <x v="4"/>
    <x v="0"/>
    <x v="4"/>
    <x v="1"/>
  </r>
  <r>
    <x v="30"/>
    <x v="45"/>
    <x v="11"/>
    <x v="4"/>
    <x v="0"/>
    <x v="4"/>
    <x v="1"/>
  </r>
  <r>
    <x v="30"/>
    <x v="46"/>
    <x v="11"/>
    <x v="4"/>
    <x v="0"/>
    <x v="4"/>
    <x v="1"/>
  </r>
  <r>
    <x v="30"/>
    <x v="47"/>
    <x v="11"/>
    <x v="4"/>
    <x v="0"/>
    <x v="4"/>
    <x v="1"/>
  </r>
  <r>
    <x v="30"/>
    <x v="48"/>
    <x v="29"/>
    <x v="4"/>
    <x v="0"/>
    <x v="4"/>
    <x v="1"/>
  </r>
  <r>
    <x v="30"/>
    <x v="49"/>
    <x v="11"/>
    <x v="4"/>
    <x v="0"/>
    <x v="4"/>
    <x v="1"/>
  </r>
  <r>
    <x v="30"/>
    <x v="50"/>
    <x v="11"/>
    <x v="4"/>
    <x v="0"/>
    <x v="4"/>
    <x v="1"/>
  </r>
  <r>
    <x v="30"/>
    <x v="51"/>
    <x v="11"/>
    <x v="4"/>
    <x v="0"/>
    <x v="4"/>
    <x v="1"/>
  </r>
  <r>
    <x v="30"/>
    <x v="52"/>
    <x v="11"/>
    <x v="4"/>
    <x v="0"/>
    <x v="4"/>
    <x v="1"/>
  </r>
  <r>
    <x v="30"/>
    <x v="53"/>
    <x v="11"/>
    <x v="4"/>
    <x v="0"/>
    <x v="4"/>
    <x v="1"/>
  </r>
  <r>
    <x v="30"/>
    <x v="54"/>
    <x v="11"/>
    <x v="4"/>
    <x v="0"/>
    <x v="4"/>
    <x v="1"/>
  </r>
  <r>
    <x v="30"/>
    <x v="55"/>
    <x v="11"/>
    <x v="4"/>
    <x v="0"/>
    <x v="4"/>
    <x v="1"/>
  </r>
  <r>
    <x v="30"/>
    <x v="56"/>
    <x v="11"/>
    <x v="4"/>
    <x v="0"/>
    <x v="4"/>
    <x v="1"/>
  </r>
  <r>
    <x v="30"/>
    <x v="57"/>
    <x v="11"/>
    <x v="4"/>
    <x v="0"/>
    <x v="4"/>
    <x v="1"/>
  </r>
  <r>
    <x v="30"/>
    <x v="58"/>
    <x v="11"/>
    <x v="4"/>
    <x v="0"/>
    <x v="4"/>
    <x v="1"/>
  </r>
  <r>
    <x v="30"/>
    <x v="59"/>
    <x v="11"/>
    <x v="4"/>
    <x v="0"/>
    <x v="4"/>
    <x v="1"/>
  </r>
  <r>
    <x v="30"/>
    <x v="60"/>
    <x v="11"/>
    <x v="4"/>
    <x v="0"/>
    <x v="4"/>
    <x v="1"/>
  </r>
  <r>
    <x v="30"/>
    <x v="61"/>
    <x v="11"/>
    <x v="4"/>
    <x v="0"/>
    <x v="4"/>
    <x v="1"/>
  </r>
  <r>
    <x v="30"/>
    <x v="62"/>
    <x v="11"/>
    <x v="4"/>
    <x v="0"/>
    <x v="4"/>
    <x v="1"/>
  </r>
  <r>
    <x v="30"/>
    <x v="63"/>
    <x v="11"/>
    <x v="4"/>
    <x v="0"/>
    <x v="4"/>
    <x v="1"/>
  </r>
  <r>
    <x v="30"/>
    <x v="64"/>
    <x v="11"/>
    <x v="4"/>
    <x v="0"/>
    <x v="4"/>
    <x v="1"/>
  </r>
  <r>
    <x v="30"/>
    <x v="65"/>
    <x v="11"/>
    <x v="4"/>
    <x v="0"/>
    <x v="4"/>
    <x v="1"/>
  </r>
  <r>
    <x v="30"/>
    <x v="66"/>
    <x v="11"/>
    <x v="4"/>
    <x v="0"/>
    <x v="4"/>
    <x v="1"/>
  </r>
  <r>
    <x v="30"/>
    <x v="67"/>
    <x v="11"/>
    <x v="4"/>
    <x v="0"/>
    <x v="4"/>
    <x v="1"/>
  </r>
  <r>
    <x v="30"/>
    <x v="68"/>
    <x v="11"/>
    <x v="4"/>
    <x v="0"/>
    <x v="4"/>
    <x v="1"/>
  </r>
  <r>
    <x v="30"/>
    <x v="69"/>
    <x v="11"/>
    <x v="4"/>
    <x v="0"/>
    <x v="4"/>
    <x v="1"/>
  </r>
  <r>
    <x v="30"/>
    <x v="70"/>
    <x v="11"/>
    <x v="4"/>
    <x v="0"/>
    <x v="4"/>
    <x v="1"/>
  </r>
  <r>
    <x v="30"/>
    <x v="71"/>
    <x v="11"/>
    <x v="4"/>
    <x v="0"/>
    <x v="4"/>
    <x v="1"/>
  </r>
  <r>
    <x v="30"/>
    <x v="72"/>
    <x v="11"/>
    <x v="4"/>
    <x v="0"/>
    <x v="4"/>
    <x v="1"/>
  </r>
  <r>
    <x v="30"/>
    <x v="73"/>
    <x v="11"/>
    <x v="4"/>
    <x v="0"/>
    <x v="4"/>
    <x v="1"/>
  </r>
  <r>
    <x v="30"/>
    <x v="74"/>
    <x v="11"/>
    <x v="4"/>
    <x v="0"/>
    <x v="4"/>
    <x v="1"/>
  </r>
  <r>
    <x v="30"/>
    <x v="75"/>
    <x v="11"/>
    <x v="4"/>
    <x v="0"/>
    <x v="4"/>
    <x v="1"/>
  </r>
  <r>
    <x v="30"/>
    <x v="76"/>
    <x v="11"/>
    <x v="4"/>
    <x v="0"/>
    <x v="4"/>
    <x v="1"/>
  </r>
  <r>
    <x v="30"/>
    <x v="77"/>
    <x v="11"/>
    <x v="4"/>
    <x v="0"/>
    <x v="4"/>
    <x v="1"/>
  </r>
  <r>
    <x v="30"/>
    <x v="78"/>
    <x v="11"/>
    <x v="4"/>
    <x v="0"/>
    <x v="4"/>
    <x v="1"/>
  </r>
  <r>
    <x v="30"/>
    <x v="79"/>
    <x v="11"/>
    <x v="4"/>
    <x v="0"/>
    <x v="4"/>
    <x v="1"/>
  </r>
  <r>
    <x v="30"/>
    <x v="80"/>
    <x v="11"/>
    <x v="4"/>
    <x v="0"/>
    <x v="4"/>
    <x v="1"/>
  </r>
  <r>
    <x v="30"/>
    <x v="81"/>
    <x v="11"/>
    <x v="4"/>
    <x v="0"/>
    <x v="4"/>
    <x v="1"/>
  </r>
  <r>
    <x v="30"/>
    <x v="82"/>
    <x v="11"/>
    <x v="4"/>
    <x v="0"/>
    <x v="4"/>
    <x v="1"/>
  </r>
  <r>
    <x v="30"/>
    <x v="83"/>
    <x v="11"/>
    <x v="4"/>
    <x v="0"/>
    <x v="4"/>
    <x v="1"/>
  </r>
  <r>
    <x v="30"/>
    <x v="84"/>
    <x v="11"/>
    <x v="4"/>
    <x v="0"/>
    <x v="4"/>
    <x v="1"/>
  </r>
  <r>
    <x v="30"/>
    <x v="85"/>
    <x v="11"/>
    <x v="4"/>
    <x v="0"/>
    <x v="4"/>
    <x v="1"/>
  </r>
  <r>
    <x v="30"/>
    <x v="86"/>
    <x v="11"/>
    <x v="4"/>
    <x v="0"/>
    <x v="4"/>
    <x v="1"/>
  </r>
  <r>
    <x v="30"/>
    <x v="87"/>
    <x v="11"/>
    <x v="4"/>
    <x v="0"/>
    <x v="4"/>
    <x v="1"/>
  </r>
  <r>
    <x v="30"/>
    <x v="88"/>
    <x v="11"/>
    <x v="4"/>
    <x v="0"/>
    <x v="4"/>
    <x v="1"/>
  </r>
  <r>
    <x v="30"/>
    <x v="89"/>
    <x v="11"/>
    <x v="4"/>
    <x v="0"/>
    <x v="4"/>
    <x v="1"/>
  </r>
  <r>
    <x v="30"/>
    <x v="90"/>
    <x v="23"/>
    <x v="4"/>
    <x v="0"/>
    <x v="4"/>
    <x v="1"/>
  </r>
  <r>
    <x v="30"/>
    <x v="91"/>
    <x v="11"/>
    <x v="4"/>
    <x v="0"/>
    <x v="4"/>
    <x v="1"/>
  </r>
  <r>
    <x v="30"/>
    <x v="92"/>
    <x v="11"/>
    <x v="4"/>
    <x v="0"/>
    <x v="4"/>
    <x v="1"/>
  </r>
  <r>
    <x v="30"/>
    <x v="93"/>
    <x v="11"/>
    <x v="4"/>
    <x v="0"/>
    <x v="4"/>
    <x v="1"/>
  </r>
  <r>
    <x v="30"/>
    <x v="94"/>
    <x v="9"/>
    <x v="4"/>
    <x v="0"/>
    <x v="4"/>
    <x v="1"/>
  </r>
  <r>
    <x v="30"/>
    <x v="95"/>
    <x v="11"/>
    <x v="4"/>
    <x v="0"/>
    <x v="4"/>
    <x v="1"/>
  </r>
  <r>
    <x v="30"/>
    <x v="96"/>
    <x v="11"/>
    <x v="4"/>
    <x v="0"/>
    <x v="4"/>
    <x v="1"/>
  </r>
  <r>
    <x v="30"/>
    <x v="97"/>
    <x v="11"/>
    <x v="4"/>
    <x v="0"/>
    <x v="4"/>
    <x v="1"/>
  </r>
  <r>
    <x v="30"/>
    <x v="98"/>
    <x v="9"/>
    <x v="4"/>
    <x v="0"/>
    <x v="4"/>
    <x v="1"/>
  </r>
  <r>
    <x v="30"/>
    <x v="99"/>
    <x v="11"/>
    <x v="4"/>
    <x v="0"/>
    <x v="4"/>
    <x v="1"/>
  </r>
  <r>
    <x v="30"/>
    <x v="100"/>
    <x v="11"/>
    <x v="4"/>
    <x v="0"/>
    <x v="4"/>
    <x v="1"/>
  </r>
  <r>
    <x v="30"/>
    <x v="101"/>
    <x v="11"/>
    <x v="4"/>
    <x v="0"/>
    <x v="4"/>
    <x v="1"/>
  </r>
  <r>
    <x v="30"/>
    <x v="102"/>
    <x v="3"/>
    <x v="4"/>
    <x v="0"/>
    <x v="4"/>
    <x v="1"/>
  </r>
  <r>
    <x v="30"/>
    <x v="103"/>
    <x v="3"/>
    <x v="4"/>
    <x v="0"/>
    <x v="4"/>
    <x v="1"/>
  </r>
  <r>
    <x v="30"/>
    <x v="104"/>
    <x v="11"/>
    <x v="4"/>
    <x v="0"/>
    <x v="4"/>
    <x v="1"/>
  </r>
  <r>
    <x v="30"/>
    <x v="105"/>
    <x v="3"/>
    <x v="4"/>
    <x v="0"/>
    <x v="4"/>
    <x v="1"/>
  </r>
  <r>
    <x v="30"/>
    <x v="106"/>
    <x v="3"/>
    <x v="4"/>
    <x v="0"/>
    <x v="4"/>
    <x v="1"/>
  </r>
  <r>
    <x v="30"/>
    <x v="107"/>
    <x v="11"/>
    <x v="4"/>
    <x v="0"/>
    <x v="4"/>
    <x v="1"/>
  </r>
  <r>
    <x v="30"/>
    <x v="108"/>
    <x v="11"/>
    <x v="4"/>
    <x v="0"/>
    <x v="4"/>
    <x v="1"/>
  </r>
  <r>
    <x v="30"/>
    <x v="109"/>
    <x v="29"/>
    <x v="4"/>
    <x v="0"/>
    <x v="4"/>
    <x v="1"/>
  </r>
  <r>
    <x v="30"/>
    <x v="110"/>
    <x v="11"/>
    <x v="4"/>
    <x v="0"/>
    <x v="4"/>
    <x v="1"/>
  </r>
  <r>
    <x v="30"/>
    <x v="111"/>
    <x v="11"/>
    <x v="4"/>
    <x v="0"/>
    <x v="4"/>
    <x v="1"/>
  </r>
  <r>
    <x v="30"/>
    <x v="112"/>
    <x v="11"/>
    <x v="4"/>
    <x v="0"/>
    <x v="4"/>
    <x v="1"/>
  </r>
  <r>
    <x v="30"/>
    <x v="113"/>
    <x v="11"/>
    <x v="4"/>
    <x v="0"/>
    <x v="4"/>
    <x v="1"/>
  </r>
  <r>
    <x v="30"/>
    <x v="114"/>
    <x v="11"/>
    <x v="4"/>
    <x v="0"/>
    <x v="4"/>
    <x v="1"/>
  </r>
  <r>
    <x v="30"/>
    <x v="115"/>
    <x v="11"/>
    <x v="4"/>
    <x v="0"/>
    <x v="4"/>
    <x v="1"/>
  </r>
  <r>
    <x v="30"/>
    <x v="116"/>
    <x v="11"/>
    <x v="4"/>
    <x v="0"/>
    <x v="4"/>
    <x v="1"/>
  </r>
  <r>
    <x v="30"/>
    <x v="117"/>
    <x v="11"/>
    <x v="4"/>
    <x v="0"/>
    <x v="4"/>
    <x v="1"/>
  </r>
  <r>
    <x v="30"/>
    <x v="118"/>
    <x v="11"/>
    <x v="4"/>
    <x v="0"/>
    <x v="4"/>
    <x v="1"/>
  </r>
  <r>
    <x v="30"/>
    <x v="119"/>
    <x v="11"/>
    <x v="4"/>
    <x v="0"/>
    <x v="4"/>
    <x v="1"/>
  </r>
  <r>
    <x v="30"/>
    <x v="120"/>
    <x v="11"/>
    <x v="4"/>
    <x v="0"/>
    <x v="4"/>
    <x v="1"/>
  </r>
  <r>
    <x v="30"/>
    <x v="121"/>
    <x v="11"/>
    <x v="4"/>
    <x v="0"/>
    <x v="4"/>
    <x v="1"/>
  </r>
  <r>
    <x v="30"/>
    <x v="122"/>
    <x v="11"/>
    <x v="4"/>
    <x v="0"/>
    <x v="4"/>
    <x v="1"/>
  </r>
  <r>
    <x v="30"/>
    <x v="123"/>
    <x v="11"/>
    <x v="4"/>
    <x v="0"/>
    <x v="4"/>
    <x v="1"/>
  </r>
  <r>
    <x v="30"/>
    <x v="124"/>
    <x v="11"/>
    <x v="4"/>
    <x v="0"/>
    <x v="4"/>
    <x v="1"/>
  </r>
  <r>
    <x v="30"/>
    <x v="125"/>
    <x v="11"/>
    <x v="4"/>
    <x v="0"/>
    <x v="4"/>
    <x v="1"/>
  </r>
  <r>
    <x v="30"/>
    <x v="126"/>
    <x v="11"/>
    <x v="4"/>
    <x v="0"/>
    <x v="4"/>
    <x v="1"/>
  </r>
  <r>
    <x v="30"/>
    <x v="127"/>
    <x v="11"/>
    <x v="4"/>
    <x v="0"/>
    <x v="4"/>
    <x v="1"/>
  </r>
  <r>
    <x v="30"/>
    <x v="128"/>
    <x v="11"/>
    <x v="4"/>
    <x v="0"/>
    <x v="4"/>
    <x v="1"/>
  </r>
  <r>
    <x v="30"/>
    <x v="129"/>
    <x v="11"/>
    <x v="4"/>
    <x v="0"/>
    <x v="4"/>
    <x v="1"/>
  </r>
  <r>
    <x v="30"/>
    <x v="130"/>
    <x v="11"/>
    <x v="4"/>
    <x v="0"/>
    <x v="4"/>
    <x v="1"/>
  </r>
  <r>
    <x v="30"/>
    <x v="131"/>
    <x v="11"/>
    <x v="4"/>
    <x v="0"/>
    <x v="4"/>
    <x v="1"/>
  </r>
  <r>
    <x v="30"/>
    <x v="132"/>
    <x v="11"/>
    <x v="4"/>
    <x v="0"/>
    <x v="4"/>
    <x v="1"/>
  </r>
  <r>
    <x v="31"/>
    <x v="0"/>
    <x v="29"/>
    <x v="4"/>
    <x v="0"/>
    <x v="4"/>
    <x v="1"/>
  </r>
  <r>
    <x v="31"/>
    <x v="1"/>
    <x v="11"/>
    <x v="4"/>
    <x v="0"/>
    <x v="4"/>
    <x v="1"/>
  </r>
  <r>
    <x v="31"/>
    <x v="2"/>
    <x v="11"/>
    <x v="4"/>
    <x v="0"/>
    <x v="4"/>
    <x v="1"/>
  </r>
  <r>
    <x v="31"/>
    <x v="3"/>
    <x v="29"/>
    <x v="4"/>
    <x v="0"/>
    <x v="4"/>
    <x v="1"/>
  </r>
  <r>
    <x v="31"/>
    <x v="4"/>
    <x v="11"/>
    <x v="4"/>
    <x v="0"/>
    <x v="4"/>
    <x v="1"/>
  </r>
  <r>
    <x v="31"/>
    <x v="5"/>
    <x v="11"/>
    <x v="4"/>
    <x v="0"/>
    <x v="4"/>
    <x v="1"/>
  </r>
  <r>
    <x v="31"/>
    <x v="6"/>
    <x v="11"/>
    <x v="4"/>
    <x v="0"/>
    <x v="4"/>
    <x v="1"/>
  </r>
  <r>
    <x v="31"/>
    <x v="7"/>
    <x v="11"/>
    <x v="4"/>
    <x v="0"/>
    <x v="4"/>
    <x v="1"/>
  </r>
  <r>
    <x v="31"/>
    <x v="8"/>
    <x v="11"/>
    <x v="4"/>
    <x v="0"/>
    <x v="4"/>
    <x v="1"/>
  </r>
  <r>
    <x v="31"/>
    <x v="9"/>
    <x v="11"/>
    <x v="4"/>
    <x v="0"/>
    <x v="4"/>
    <x v="1"/>
  </r>
  <r>
    <x v="31"/>
    <x v="10"/>
    <x v="29"/>
    <x v="4"/>
    <x v="0"/>
    <x v="4"/>
    <x v="1"/>
  </r>
  <r>
    <x v="31"/>
    <x v="11"/>
    <x v="11"/>
    <x v="4"/>
    <x v="0"/>
    <x v="4"/>
    <x v="1"/>
  </r>
  <r>
    <x v="31"/>
    <x v="12"/>
    <x v="11"/>
    <x v="4"/>
    <x v="0"/>
    <x v="4"/>
    <x v="1"/>
  </r>
  <r>
    <x v="31"/>
    <x v="13"/>
    <x v="11"/>
    <x v="4"/>
    <x v="0"/>
    <x v="4"/>
    <x v="1"/>
  </r>
  <r>
    <x v="31"/>
    <x v="14"/>
    <x v="29"/>
    <x v="4"/>
    <x v="0"/>
    <x v="4"/>
    <x v="1"/>
  </r>
  <r>
    <x v="31"/>
    <x v="15"/>
    <x v="11"/>
    <x v="4"/>
    <x v="0"/>
    <x v="4"/>
    <x v="1"/>
  </r>
  <r>
    <x v="31"/>
    <x v="16"/>
    <x v="11"/>
    <x v="4"/>
    <x v="0"/>
    <x v="4"/>
    <x v="1"/>
  </r>
  <r>
    <x v="31"/>
    <x v="17"/>
    <x v="29"/>
    <x v="4"/>
    <x v="0"/>
    <x v="4"/>
    <x v="1"/>
  </r>
  <r>
    <x v="31"/>
    <x v="18"/>
    <x v="29"/>
    <x v="4"/>
    <x v="0"/>
    <x v="4"/>
    <x v="1"/>
  </r>
  <r>
    <x v="31"/>
    <x v="19"/>
    <x v="11"/>
    <x v="4"/>
    <x v="0"/>
    <x v="4"/>
    <x v="1"/>
  </r>
  <r>
    <x v="31"/>
    <x v="20"/>
    <x v="11"/>
    <x v="4"/>
    <x v="0"/>
    <x v="4"/>
    <x v="1"/>
  </r>
  <r>
    <x v="31"/>
    <x v="21"/>
    <x v="11"/>
    <x v="4"/>
    <x v="0"/>
    <x v="4"/>
    <x v="1"/>
  </r>
  <r>
    <x v="31"/>
    <x v="22"/>
    <x v="11"/>
    <x v="4"/>
    <x v="0"/>
    <x v="4"/>
    <x v="1"/>
  </r>
  <r>
    <x v="31"/>
    <x v="23"/>
    <x v="11"/>
    <x v="4"/>
    <x v="0"/>
    <x v="4"/>
    <x v="1"/>
  </r>
  <r>
    <x v="31"/>
    <x v="24"/>
    <x v="29"/>
    <x v="4"/>
    <x v="0"/>
    <x v="4"/>
    <x v="1"/>
  </r>
  <r>
    <x v="31"/>
    <x v="25"/>
    <x v="11"/>
    <x v="4"/>
    <x v="0"/>
    <x v="4"/>
    <x v="1"/>
  </r>
  <r>
    <x v="31"/>
    <x v="26"/>
    <x v="11"/>
    <x v="4"/>
    <x v="0"/>
    <x v="4"/>
    <x v="1"/>
  </r>
  <r>
    <x v="31"/>
    <x v="27"/>
    <x v="11"/>
    <x v="4"/>
    <x v="0"/>
    <x v="4"/>
    <x v="1"/>
  </r>
  <r>
    <x v="31"/>
    <x v="28"/>
    <x v="29"/>
    <x v="4"/>
    <x v="0"/>
    <x v="4"/>
    <x v="1"/>
  </r>
  <r>
    <x v="31"/>
    <x v="29"/>
    <x v="11"/>
    <x v="4"/>
    <x v="0"/>
    <x v="4"/>
    <x v="1"/>
  </r>
  <r>
    <x v="31"/>
    <x v="30"/>
    <x v="11"/>
    <x v="4"/>
    <x v="0"/>
    <x v="4"/>
    <x v="1"/>
  </r>
  <r>
    <x v="31"/>
    <x v="31"/>
    <x v="29"/>
    <x v="4"/>
    <x v="0"/>
    <x v="4"/>
    <x v="1"/>
  </r>
  <r>
    <x v="31"/>
    <x v="32"/>
    <x v="11"/>
    <x v="4"/>
    <x v="0"/>
    <x v="4"/>
    <x v="1"/>
  </r>
  <r>
    <x v="31"/>
    <x v="33"/>
    <x v="11"/>
    <x v="4"/>
    <x v="0"/>
    <x v="4"/>
    <x v="1"/>
  </r>
  <r>
    <x v="31"/>
    <x v="34"/>
    <x v="11"/>
    <x v="4"/>
    <x v="0"/>
    <x v="4"/>
    <x v="1"/>
  </r>
  <r>
    <x v="31"/>
    <x v="35"/>
    <x v="11"/>
    <x v="4"/>
    <x v="0"/>
    <x v="4"/>
    <x v="1"/>
  </r>
  <r>
    <x v="31"/>
    <x v="36"/>
    <x v="11"/>
    <x v="4"/>
    <x v="0"/>
    <x v="4"/>
    <x v="1"/>
  </r>
  <r>
    <x v="31"/>
    <x v="37"/>
    <x v="11"/>
    <x v="4"/>
    <x v="0"/>
    <x v="4"/>
    <x v="1"/>
  </r>
  <r>
    <x v="31"/>
    <x v="38"/>
    <x v="29"/>
    <x v="4"/>
    <x v="0"/>
    <x v="4"/>
    <x v="1"/>
  </r>
  <r>
    <x v="31"/>
    <x v="39"/>
    <x v="11"/>
    <x v="4"/>
    <x v="0"/>
    <x v="4"/>
    <x v="1"/>
  </r>
  <r>
    <x v="31"/>
    <x v="40"/>
    <x v="29"/>
    <x v="4"/>
    <x v="0"/>
    <x v="4"/>
    <x v="1"/>
  </r>
  <r>
    <x v="31"/>
    <x v="41"/>
    <x v="11"/>
    <x v="4"/>
    <x v="0"/>
    <x v="4"/>
    <x v="1"/>
  </r>
  <r>
    <x v="31"/>
    <x v="42"/>
    <x v="11"/>
    <x v="4"/>
    <x v="0"/>
    <x v="4"/>
    <x v="1"/>
  </r>
  <r>
    <x v="31"/>
    <x v="43"/>
    <x v="11"/>
    <x v="4"/>
    <x v="0"/>
    <x v="4"/>
    <x v="1"/>
  </r>
  <r>
    <x v="31"/>
    <x v="44"/>
    <x v="11"/>
    <x v="4"/>
    <x v="0"/>
    <x v="4"/>
    <x v="1"/>
  </r>
  <r>
    <x v="31"/>
    <x v="45"/>
    <x v="11"/>
    <x v="4"/>
    <x v="0"/>
    <x v="4"/>
    <x v="1"/>
  </r>
  <r>
    <x v="31"/>
    <x v="46"/>
    <x v="30"/>
    <x v="4"/>
    <x v="0"/>
    <x v="4"/>
    <x v="1"/>
  </r>
  <r>
    <x v="31"/>
    <x v="47"/>
    <x v="11"/>
    <x v="4"/>
    <x v="0"/>
    <x v="4"/>
    <x v="1"/>
  </r>
  <r>
    <x v="31"/>
    <x v="48"/>
    <x v="11"/>
    <x v="4"/>
    <x v="0"/>
    <x v="4"/>
    <x v="1"/>
  </r>
  <r>
    <x v="31"/>
    <x v="49"/>
    <x v="11"/>
    <x v="4"/>
    <x v="0"/>
    <x v="4"/>
    <x v="1"/>
  </r>
  <r>
    <x v="31"/>
    <x v="50"/>
    <x v="11"/>
    <x v="4"/>
    <x v="0"/>
    <x v="4"/>
    <x v="1"/>
  </r>
  <r>
    <x v="31"/>
    <x v="51"/>
    <x v="11"/>
    <x v="4"/>
    <x v="0"/>
    <x v="4"/>
    <x v="1"/>
  </r>
  <r>
    <x v="31"/>
    <x v="52"/>
    <x v="11"/>
    <x v="4"/>
    <x v="0"/>
    <x v="4"/>
    <x v="1"/>
  </r>
  <r>
    <x v="31"/>
    <x v="53"/>
    <x v="11"/>
    <x v="4"/>
    <x v="0"/>
    <x v="4"/>
    <x v="1"/>
  </r>
  <r>
    <x v="31"/>
    <x v="54"/>
    <x v="11"/>
    <x v="4"/>
    <x v="0"/>
    <x v="4"/>
    <x v="1"/>
  </r>
  <r>
    <x v="31"/>
    <x v="55"/>
    <x v="11"/>
    <x v="4"/>
    <x v="0"/>
    <x v="4"/>
    <x v="1"/>
  </r>
  <r>
    <x v="31"/>
    <x v="56"/>
    <x v="29"/>
    <x v="4"/>
    <x v="0"/>
    <x v="4"/>
    <x v="1"/>
  </r>
  <r>
    <x v="31"/>
    <x v="57"/>
    <x v="11"/>
    <x v="4"/>
    <x v="0"/>
    <x v="4"/>
    <x v="1"/>
  </r>
  <r>
    <x v="31"/>
    <x v="58"/>
    <x v="11"/>
    <x v="4"/>
    <x v="0"/>
    <x v="4"/>
    <x v="1"/>
  </r>
  <r>
    <x v="31"/>
    <x v="59"/>
    <x v="11"/>
    <x v="4"/>
    <x v="0"/>
    <x v="4"/>
    <x v="1"/>
  </r>
  <r>
    <x v="31"/>
    <x v="60"/>
    <x v="11"/>
    <x v="4"/>
    <x v="0"/>
    <x v="4"/>
    <x v="1"/>
  </r>
  <r>
    <x v="31"/>
    <x v="61"/>
    <x v="11"/>
    <x v="4"/>
    <x v="0"/>
    <x v="4"/>
    <x v="1"/>
  </r>
  <r>
    <x v="31"/>
    <x v="62"/>
    <x v="11"/>
    <x v="4"/>
    <x v="0"/>
    <x v="4"/>
    <x v="1"/>
  </r>
  <r>
    <x v="31"/>
    <x v="63"/>
    <x v="11"/>
    <x v="4"/>
    <x v="0"/>
    <x v="4"/>
    <x v="1"/>
  </r>
  <r>
    <x v="31"/>
    <x v="64"/>
    <x v="11"/>
    <x v="4"/>
    <x v="0"/>
    <x v="4"/>
    <x v="1"/>
  </r>
  <r>
    <x v="31"/>
    <x v="65"/>
    <x v="11"/>
    <x v="4"/>
    <x v="0"/>
    <x v="4"/>
    <x v="1"/>
  </r>
  <r>
    <x v="31"/>
    <x v="66"/>
    <x v="11"/>
    <x v="4"/>
    <x v="0"/>
    <x v="4"/>
    <x v="1"/>
  </r>
  <r>
    <x v="31"/>
    <x v="67"/>
    <x v="11"/>
    <x v="4"/>
    <x v="0"/>
    <x v="4"/>
    <x v="1"/>
  </r>
  <r>
    <x v="31"/>
    <x v="68"/>
    <x v="11"/>
    <x v="4"/>
    <x v="0"/>
    <x v="4"/>
    <x v="1"/>
  </r>
  <r>
    <x v="31"/>
    <x v="69"/>
    <x v="11"/>
    <x v="4"/>
    <x v="0"/>
    <x v="4"/>
    <x v="1"/>
  </r>
  <r>
    <x v="31"/>
    <x v="70"/>
    <x v="11"/>
    <x v="4"/>
    <x v="0"/>
    <x v="4"/>
    <x v="1"/>
  </r>
  <r>
    <x v="31"/>
    <x v="71"/>
    <x v="11"/>
    <x v="4"/>
    <x v="0"/>
    <x v="4"/>
    <x v="1"/>
  </r>
  <r>
    <x v="31"/>
    <x v="72"/>
    <x v="11"/>
    <x v="4"/>
    <x v="0"/>
    <x v="4"/>
    <x v="1"/>
  </r>
  <r>
    <x v="31"/>
    <x v="73"/>
    <x v="11"/>
    <x v="4"/>
    <x v="0"/>
    <x v="4"/>
    <x v="1"/>
  </r>
  <r>
    <x v="31"/>
    <x v="74"/>
    <x v="11"/>
    <x v="4"/>
    <x v="0"/>
    <x v="4"/>
    <x v="1"/>
  </r>
  <r>
    <x v="31"/>
    <x v="75"/>
    <x v="11"/>
    <x v="4"/>
    <x v="0"/>
    <x v="4"/>
    <x v="1"/>
  </r>
  <r>
    <x v="31"/>
    <x v="76"/>
    <x v="11"/>
    <x v="4"/>
    <x v="0"/>
    <x v="4"/>
    <x v="1"/>
  </r>
  <r>
    <x v="31"/>
    <x v="77"/>
    <x v="11"/>
    <x v="4"/>
    <x v="0"/>
    <x v="4"/>
    <x v="1"/>
  </r>
  <r>
    <x v="31"/>
    <x v="78"/>
    <x v="11"/>
    <x v="4"/>
    <x v="0"/>
    <x v="4"/>
    <x v="1"/>
  </r>
  <r>
    <x v="31"/>
    <x v="79"/>
    <x v="11"/>
    <x v="4"/>
    <x v="0"/>
    <x v="4"/>
    <x v="1"/>
  </r>
  <r>
    <x v="31"/>
    <x v="80"/>
    <x v="11"/>
    <x v="4"/>
    <x v="0"/>
    <x v="4"/>
    <x v="1"/>
  </r>
  <r>
    <x v="31"/>
    <x v="81"/>
    <x v="11"/>
    <x v="4"/>
    <x v="0"/>
    <x v="4"/>
    <x v="1"/>
  </r>
  <r>
    <x v="31"/>
    <x v="82"/>
    <x v="11"/>
    <x v="4"/>
    <x v="0"/>
    <x v="4"/>
    <x v="1"/>
  </r>
  <r>
    <x v="31"/>
    <x v="83"/>
    <x v="11"/>
    <x v="4"/>
    <x v="0"/>
    <x v="4"/>
    <x v="1"/>
  </r>
  <r>
    <x v="31"/>
    <x v="84"/>
    <x v="11"/>
    <x v="4"/>
    <x v="0"/>
    <x v="4"/>
    <x v="1"/>
  </r>
  <r>
    <x v="31"/>
    <x v="85"/>
    <x v="11"/>
    <x v="4"/>
    <x v="0"/>
    <x v="4"/>
    <x v="1"/>
  </r>
  <r>
    <x v="31"/>
    <x v="86"/>
    <x v="11"/>
    <x v="4"/>
    <x v="0"/>
    <x v="4"/>
    <x v="1"/>
  </r>
  <r>
    <x v="31"/>
    <x v="87"/>
    <x v="11"/>
    <x v="4"/>
    <x v="0"/>
    <x v="4"/>
    <x v="1"/>
  </r>
  <r>
    <x v="31"/>
    <x v="88"/>
    <x v="11"/>
    <x v="4"/>
    <x v="0"/>
    <x v="4"/>
    <x v="1"/>
  </r>
  <r>
    <x v="31"/>
    <x v="89"/>
    <x v="11"/>
    <x v="4"/>
    <x v="0"/>
    <x v="4"/>
    <x v="1"/>
  </r>
  <r>
    <x v="31"/>
    <x v="90"/>
    <x v="7"/>
    <x v="4"/>
    <x v="0"/>
    <x v="4"/>
    <x v="1"/>
  </r>
  <r>
    <x v="31"/>
    <x v="91"/>
    <x v="11"/>
    <x v="4"/>
    <x v="0"/>
    <x v="4"/>
    <x v="1"/>
  </r>
  <r>
    <x v="31"/>
    <x v="92"/>
    <x v="11"/>
    <x v="4"/>
    <x v="0"/>
    <x v="4"/>
    <x v="1"/>
  </r>
  <r>
    <x v="31"/>
    <x v="93"/>
    <x v="29"/>
    <x v="4"/>
    <x v="0"/>
    <x v="4"/>
    <x v="1"/>
  </r>
  <r>
    <x v="31"/>
    <x v="94"/>
    <x v="29"/>
    <x v="4"/>
    <x v="0"/>
    <x v="4"/>
    <x v="1"/>
  </r>
  <r>
    <x v="31"/>
    <x v="95"/>
    <x v="11"/>
    <x v="4"/>
    <x v="0"/>
    <x v="4"/>
    <x v="1"/>
  </r>
  <r>
    <x v="31"/>
    <x v="96"/>
    <x v="11"/>
    <x v="4"/>
    <x v="0"/>
    <x v="4"/>
    <x v="1"/>
  </r>
  <r>
    <x v="31"/>
    <x v="97"/>
    <x v="11"/>
    <x v="4"/>
    <x v="0"/>
    <x v="4"/>
    <x v="1"/>
  </r>
  <r>
    <x v="31"/>
    <x v="98"/>
    <x v="29"/>
    <x v="4"/>
    <x v="0"/>
    <x v="4"/>
    <x v="1"/>
  </r>
  <r>
    <x v="31"/>
    <x v="99"/>
    <x v="11"/>
    <x v="4"/>
    <x v="0"/>
    <x v="4"/>
    <x v="1"/>
  </r>
  <r>
    <x v="31"/>
    <x v="100"/>
    <x v="11"/>
    <x v="4"/>
    <x v="0"/>
    <x v="4"/>
    <x v="1"/>
  </r>
  <r>
    <x v="31"/>
    <x v="101"/>
    <x v="11"/>
    <x v="4"/>
    <x v="0"/>
    <x v="4"/>
    <x v="1"/>
  </r>
  <r>
    <x v="31"/>
    <x v="102"/>
    <x v="3"/>
    <x v="4"/>
    <x v="0"/>
    <x v="4"/>
    <x v="1"/>
  </r>
  <r>
    <x v="31"/>
    <x v="103"/>
    <x v="29"/>
    <x v="4"/>
    <x v="0"/>
    <x v="4"/>
    <x v="1"/>
  </r>
  <r>
    <x v="31"/>
    <x v="104"/>
    <x v="11"/>
    <x v="4"/>
    <x v="0"/>
    <x v="4"/>
    <x v="1"/>
  </r>
  <r>
    <x v="31"/>
    <x v="105"/>
    <x v="29"/>
    <x v="4"/>
    <x v="0"/>
    <x v="4"/>
    <x v="1"/>
  </r>
  <r>
    <x v="31"/>
    <x v="106"/>
    <x v="3"/>
    <x v="4"/>
    <x v="0"/>
    <x v="4"/>
    <x v="1"/>
  </r>
  <r>
    <x v="31"/>
    <x v="107"/>
    <x v="11"/>
    <x v="4"/>
    <x v="0"/>
    <x v="4"/>
    <x v="1"/>
  </r>
  <r>
    <x v="31"/>
    <x v="108"/>
    <x v="11"/>
    <x v="4"/>
    <x v="0"/>
    <x v="4"/>
    <x v="1"/>
  </r>
  <r>
    <x v="31"/>
    <x v="109"/>
    <x v="11"/>
    <x v="4"/>
    <x v="0"/>
    <x v="4"/>
    <x v="1"/>
  </r>
  <r>
    <x v="31"/>
    <x v="110"/>
    <x v="11"/>
    <x v="4"/>
    <x v="0"/>
    <x v="4"/>
    <x v="1"/>
  </r>
  <r>
    <x v="31"/>
    <x v="111"/>
    <x v="11"/>
    <x v="4"/>
    <x v="0"/>
    <x v="4"/>
    <x v="1"/>
  </r>
  <r>
    <x v="31"/>
    <x v="112"/>
    <x v="11"/>
    <x v="4"/>
    <x v="0"/>
    <x v="4"/>
    <x v="1"/>
  </r>
  <r>
    <x v="31"/>
    <x v="113"/>
    <x v="29"/>
    <x v="4"/>
    <x v="0"/>
    <x v="4"/>
    <x v="1"/>
  </r>
  <r>
    <x v="31"/>
    <x v="114"/>
    <x v="11"/>
    <x v="4"/>
    <x v="0"/>
    <x v="4"/>
    <x v="1"/>
  </r>
  <r>
    <x v="31"/>
    <x v="115"/>
    <x v="11"/>
    <x v="4"/>
    <x v="0"/>
    <x v="4"/>
    <x v="1"/>
  </r>
  <r>
    <x v="31"/>
    <x v="116"/>
    <x v="29"/>
    <x v="4"/>
    <x v="0"/>
    <x v="4"/>
    <x v="1"/>
  </r>
  <r>
    <x v="31"/>
    <x v="117"/>
    <x v="11"/>
    <x v="4"/>
    <x v="0"/>
    <x v="4"/>
    <x v="1"/>
  </r>
  <r>
    <x v="31"/>
    <x v="118"/>
    <x v="11"/>
    <x v="4"/>
    <x v="0"/>
    <x v="4"/>
    <x v="1"/>
  </r>
  <r>
    <x v="31"/>
    <x v="119"/>
    <x v="11"/>
    <x v="4"/>
    <x v="0"/>
    <x v="4"/>
    <x v="1"/>
  </r>
  <r>
    <x v="31"/>
    <x v="120"/>
    <x v="29"/>
    <x v="4"/>
    <x v="0"/>
    <x v="4"/>
    <x v="1"/>
  </r>
  <r>
    <x v="31"/>
    <x v="121"/>
    <x v="11"/>
    <x v="4"/>
    <x v="0"/>
    <x v="4"/>
    <x v="1"/>
  </r>
  <r>
    <x v="31"/>
    <x v="122"/>
    <x v="11"/>
    <x v="4"/>
    <x v="0"/>
    <x v="4"/>
    <x v="1"/>
  </r>
  <r>
    <x v="31"/>
    <x v="123"/>
    <x v="11"/>
    <x v="4"/>
    <x v="0"/>
    <x v="4"/>
    <x v="1"/>
  </r>
  <r>
    <x v="31"/>
    <x v="124"/>
    <x v="11"/>
    <x v="4"/>
    <x v="0"/>
    <x v="4"/>
    <x v="1"/>
  </r>
  <r>
    <x v="31"/>
    <x v="125"/>
    <x v="11"/>
    <x v="4"/>
    <x v="0"/>
    <x v="4"/>
    <x v="1"/>
  </r>
  <r>
    <x v="31"/>
    <x v="126"/>
    <x v="11"/>
    <x v="4"/>
    <x v="0"/>
    <x v="4"/>
    <x v="1"/>
  </r>
  <r>
    <x v="31"/>
    <x v="127"/>
    <x v="11"/>
    <x v="4"/>
    <x v="0"/>
    <x v="4"/>
    <x v="1"/>
  </r>
  <r>
    <x v="31"/>
    <x v="128"/>
    <x v="29"/>
    <x v="4"/>
    <x v="0"/>
    <x v="4"/>
    <x v="1"/>
  </r>
  <r>
    <x v="31"/>
    <x v="129"/>
    <x v="11"/>
    <x v="4"/>
    <x v="0"/>
    <x v="4"/>
    <x v="1"/>
  </r>
  <r>
    <x v="31"/>
    <x v="130"/>
    <x v="11"/>
    <x v="4"/>
    <x v="0"/>
    <x v="4"/>
    <x v="1"/>
  </r>
  <r>
    <x v="31"/>
    <x v="131"/>
    <x v="11"/>
    <x v="4"/>
    <x v="0"/>
    <x v="4"/>
    <x v="1"/>
  </r>
  <r>
    <x v="31"/>
    <x v="132"/>
    <x v="11"/>
    <x v="4"/>
    <x v="0"/>
    <x v="4"/>
    <x v="1"/>
  </r>
  <r>
    <x v="32"/>
    <x v="0"/>
    <x v="11"/>
    <x v="4"/>
    <x v="0"/>
    <x v="4"/>
    <x v="1"/>
  </r>
  <r>
    <x v="32"/>
    <x v="1"/>
    <x v="11"/>
    <x v="4"/>
    <x v="0"/>
    <x v="4"/>
    <x v="1"/>
  </r>
  <r>
    <x v="32"/>
    <x v="2"/>
    <x v="11"/>
    <x v="4"/>
    <x v="0"/>
    <x v="4"/>
    <x v="1"/>
  </r>
  <r>
    <x v="32"/>
    <x v="3"/>
    <x v="11"/>
    <x v="4"/>
    <x v="0"/>
    <x v="4"/>
    <x v="1"/>
  </r>
  <r>
    <x v="32"/>
    <x v="4"/>
    <x v="11"/>
    <x v="4"/>
    <x v="0"/>
    <x v="4"/>
    <x v="1"/>
  </r>
  <r>
    <x v="32"/>
    <x v="5"/>
    <x v="11"/>
    <x v="4"/>
    <x v="0"/>
    <x v="4"/>
    <x v="1"/>
  </r>
  <r>
    <x v="32"/>
    <x v="6"/>
    <x v="11"/>
    <x v="4"/>
    <x v="0"/>
    <x v="4"/>
    <x v="1"/>
  </r>
  <r>
    <x v="32"/>
    <x v="7"/>
    <x v="11"/>
    <x v="4"/>
    <x v="0"/>
    <x v="4"/>
    <x v="1"/>
  </r>
  <r>
    <x v="32"/>
    <x v="8"/>
    <x v="11"/>
    <x v="4"/>
    <x v="0"/>
    <x v="4"/>
    <x v="1"/>
  </r>
  <r>
    <x v="32"/>
    <x v="9"/>
    <x v="11"/>
    <x v="4"/>
    <x v="0"/>
    <x v="4"/>
    <x v="1"/>
  </r>
  <r>
    <x v="32"/>
    <x v="10"/>
    <x v="11"/>
    <x v="4"/>
    <x v="0"/>
    <x v="4"/>
    <x v="1"/>
  </r>
  <r>
    <x v="32"/>
    <x v="11"/>
    <x v="11"/>
    <x v="4"/>
    <x v="0"/>
    <x v="4"/>
    <x v="1"/>
  </r>
  <r>
    <x v="32"/>
    <x v="12"/>
    <x v="11"/>
    <x v="4"/>
    <x v="0"/>
    <x v="4"/>
    <x v="1"/>
  </r>
  <r>
    <x v="32"/>
    <x v="13"/>
    <x v="11"/>
    <x v="4"/>
    <x v="0"/>
    <x v="4"/>
    <x v="1"/>
  </r>
  <r>
    <x v="32"/>
    <x v="14"/>
    <x v="11"/>
    <x v="4"/>
    <x v="0"/>
    <x v="4"/>
    <x v="1"/>
  </r>
  <r>
    <x v="32"/>
    <x v="15"/>
    <x v="11"/>
    <x v="4"/>
    <x v="0"/>
    <x v="4"/>
    <x v="1"/>
  </r>
  <r>
    <x v="32"/>
    <x v="16"/>
    <x v="11"/>
    <x v="4"/>
    <x v="0"/>
    <x v="4"/>
    <x v="1"/>
  </r>
  <r>
    <x v="32"/>
    <x v="17"/>
    <x v="11"/>
    <x v="4"/>
    <x v="0"/>
    <x v="4"/>
    <x v="1"/>
  </r>
  <r>
    <x v="32"/>
    <x v="18"/>
    <x v="11"/>
    <x v="4"/>
    <x v="0"/>
    <x v="4"/>
    <x v="1"/>
  </r>
  <r>
    <x v="32"/>
    <x v="19"/>
    <x v="11"/>
    <x v="4"/>
    <x v="0"/>
    <x v="4"/>
    <x v="1"/>
  </r>
  <r>
    <x v="32"/>
    <x v="20"/>
    <x v="11"/>
    <x v="4"/>
    <x v="0"/>
    <x v="4"/>
    <x v="1"/>
  </r>
  <r>
    <x v="32"/>
    <x v="21"/>
    <x v="11"/>
    <x v="4"/>
    <x v="0"/>
    <x v="4"/>
    <x v="1"/>
  </r>
  <r>
    <x v="32"/>
    <x v="22"/>
    <x v="11"/>
    <x v="4"/>
    <x v="0"/>
    <x v="4"/>
    <x v="1"/>
  </r>
  <r>
    <x v="32"/>
    <x v="23"/>
    <x v="11"/>
    <x v="4"/>
    <x v="0"/>
    <x v="4"/>
    <x v="1"/>
  </r>
  <r>
    <x v="32"/>
    <x v="24"/>
    <x v="11"/>
    <x v="4"/>
    <x v="0"/>
    <x v="4"/>
    <x v="1"/>
  </r>
  <r>
    <x v="32"/>
    <x v="25"/>
    <x v="11"/>
    <x v="4"/>
    <x v="0"/>
    <x v="4"/>
    <x v="1"/>
  </r>
  <r>
    <x v="32"/>
    <x v="26"/>
    <x v="11"/>
    <x v="4"/>
    <x v="0"/>
    <x v="4"/>
    <x v="1"/>
  </r>
  <r>
    <x v="32"/>
    <x v="27"/>
    <x v="11"/>
    <x v="4"/>
    <x v="0"/>
    <x v="4"/>
    <x v="1"/>
  </r>
  <r>
    <x v="32"/>
    <x v="28"/>
    <x v="11"/>
    <x v="4"/>
    <x v="0"/>
    <x v="4"/>
    <x v="1"/>
  </r>
  <r>
    <x v="32"/>
    <x v="29"/>
    <x v="11"/>
    <x v="4"/>
    <x v="0"/>
    <x v="4"/>
    <x v="1"/>
  </r>
  <r>
    <x v="32"/>
    <x v="30"/>
    <x v="11"/>
    <x v="4"/>
    <x v="0"/>
    <x v="4"/>
    <x v="1"/>
  </r>
  <r>
    <x v="32"/>
    <x v="31"/>
    <x v="11"/>
    <x v="4"/>
    <x v="0"/>
    <x v="4"/>
    <x v="1"/>
  </r>
  <r>
    <x v="32"/>
    <x v="32"/>
    <x v="11"/>
    <x v="4"/>
    <x v="0"/>
    <x v="4"/>
    <x v="1"/>
  </r>
  <r>
    <x v="32"/>
    <x v="33"/>
    <x v="11"/>
    <x v="4"/>
    <x v="0"/>
    <x v="4"/>
    <x v="1"/>
  </r>
  <r>
    <x v="32"/>
    <x v="34"/>
    <x v="11"/>
    <x v="4"/>
    <x v="0"/>
    <x v="4"/>
    <x v="1"/>
  </r>
  <r>
    <x v="32"/>
    <x v="35"/>
    <x v="11"/>
    <x v="4"/>
    <x v="0"/>
    <x v="4"/>
    <x v="1"/>
  </r>
  <r>
    <x v="32"/>
    <x v="36"/>
    <x v="11"/>
    <x v="4"/>
    <x v="0"/>
    <x v="4"/>
    <x v="1"/>
  </r>
  <r>
    <x v="32"/>
    <x v="37"/>
    <x v="11"/>
    <x v="4"/>
    <x v="0"/>
    <x v="4"/>
    <x v="1"/>
  </r>
  <r>
    <x v="32"/>
    <x v="38"/>
    <x v="11"/>
    <x v="4"/>
    <x v="0"/>
    <x v="4"/>
    <x v="1"/>
  </r>
  <r>
    <x v="32"/>
    <x v="39"/>
    <x v="11"/>
    <x v="4"/>
    <x v="0"/>
    <x v="4"/>
    <x v="1"/>
  </r>
  <r>
    <x v="32"/>
    <x v="40"/>
    <x v="11"/>
    <x v="4"/>
    <x v="0"/>
    <x v="4"/>
    <x v="1"/>
  </r>
  <r>
    <x v="32"/>
    <x v="41"/>
    <x v="11"/>
    <x v="4"/>
    <x v="0"/>
    <x v="4"/>
    <x v="1"/>
  </r>
  <r>
    <x v="32"/>
    <x v="42"/>
    <x v="11"/>
    <x v="4"/>
    <x v="0"/>
    <x v="4"/>
    <x v="1"/>
  </r>
  <r>
    <x v="32"/>
    <x v="43"/>
    <x v="11"/>
    <x v="4"/>
    <x v="0"/>
    <x v="4"/>
    <x v="1"/>
  </r>
  <r>
    <x v="32"/>
    <x v="44"/>
    <x v="11"/>
    <x v="4"/>
    <x v="0"/>
    <x v="4"/>
    <x v="1"/>
  </r>
  <r>
    <x v="32"/>
    <x v="45"/>
    <x v="11"/>
    <x v="4"/>
    <x v="0"/>
    <x v="4"/>
    <x v="1"/>
  </r>
  <r>
    <x v="32"/>
    <x v="46"/>
    <x v="11"/>
    <x v="4"/>
    <x v="0"/>
    <x v="4"/>
    <x v="1"/>
  </r>
  <r>
    <x v="32"/>
    <x v="47"/>
    <x v="11"/>
    <x v="4"/>
    <x v="0"/>
    <x v="4"/>
    <x v="1"/>
  </r>
  <r>
    <x v="32"/>
    <x v="48"/>
    <x v="11"/>
    <x v="4"/>
    <x v="0"/>
    <x v="4"/>
    <x v="1"/>
  </r>
  <r>
    <x v="32"/>
    <x v="49"/>
    <x v="11"/>
    <x v="4"/>
    <x v="0"/>
    <x v="4"/>
    <x v="1"/>
  </r>
  <r>
    <x v="32"/>
    <x v="50"/>
    <x v="11"/>
    <x v="4"/>
    <x v="0"/>
    <x v="4"/>
    <x v="1"/>
  </r>
  <r>
    <x v="32"/>
    <x v="51"/>
    <x v="11"/>
    <x v="4"/>
    <x v="0"/>
    <x v="4"/>
    <x v="1"/>
  </r>
  <r>
    <x v="32"/>
    <x v="52"/>
    <x v="11"/>
    <x v="4"/>
    <x v="0"/>
    <x v="4"/>
    <x v="1"/>
  </r>
  <r>
    <x v="32"/>
    <x v="53"/>
    <x v="11"/>
    <x v="4"/>
    <x v="0"/>
    <x v="4"/>
    <x v="1"/>
  </r>
  <r>
    <x v="32"/>
    <x v="54"/>
    <x v="11"/>
    <x v="4"/>
    <x v="0"/>
    <x v="4"/>
    <x v="1"/>
  </r>
  <r>
    <x v="32"/>
    <x v="55"/>
    <x v="11"/>
    <x v="4"/>
    <x v="0"/>
    <x v="4"/>
    <x v="1"/>
  </r>
  <r>
    <x v="32"/>
    <x v="56"/>
    <x v="11"/>
    <x v="4"/>
    <x v="0"/>
    <x v="4"/>
    <x v="1"/>
  </r>
  <r>
    <x v="32"/>
    <x v="57"/>
    <x v="11"/>
    <x v="4"/>
    <x v="0"/>
    <x v="4"/>
    <x v="1"/>
  </r>
  <r>
    <x v="32"/>
    <x v="58"/>
    <x v="11"/>
    <x v="4"/>
    <x v="0"/>
    <x v="4"/>
    <x v="1"/>
  </r>
  <r>
    <x v="32"/>
    <x v="59"/>
    <x v="11"/>
    <x v="4"/>
    <x v="0"/>
    <x v="4"/>
    <x v="1"/>
  </r>
  <r>
    <x v="32"/>
    <x v="60"/>
    <x v="11"/>
    <x v="4"/>
    <x v="0"/>
    <x v="4"/>
    <x v="1"/>
  </r>
  <r>
    <x v="32"/>
    <x v="61"/>
    <x v="11"/>
    <x v="4"/>
    <x v="0"/>
    <x v="4"/>
    <x v="1"/>
  </r>
  <r>
    <x v="32"/>
    <x v="62"/>
    <x v="11"/>
    <x v="4"/>
    <x v="0"/>
    <x v="4"/>
    <x v="1"/>
  </r>
  <r>
    <x v="32"/>
    <x v="63"/>
    <x v="11"/>
    <x v="4"/>
    <x v="0"/>
    <x v="4"/>
    <x v="1"/>
  </r>
  <r>
    <x v="32"/>
    <x v="64"/>
    <x v="11"/>
    <x v="4"/>
    <x v="0"/>
    <x v="4"/>
    <x v="1"/>
  </r>
  <r>
    <x v="32"/>
    <x v="65"/>
    <x v="11"/>
    <x v="4"/>
    <x v="0"/>
    <x v="4"/>
    <x v="1"/>
  </r>
  <r>
    <x v="32"/>
    <x v="66"/>
    <x v="11"/>
    <x v="4"/>
    <x v="0"/>
    <x v="4"/>
    <x v="1"/>
  </r>
  <r>
    <x v="32"/>
    <x v="67"/>
    <x v="11"/>
    <x v="4"/>
    <x v="0"/>
    <x v="4"/>
    <x v="1"/>
  </r>
  <r>
    <x v="32"/>
    <x v="68"/>
    <x v="11"/>
    <x v="4"/>
    <x v="0"/>
    <x v="4"/>
    <x v="1"/>
  </r>
  <r>
    <x v="32"/>
    <x v="69"/>
    <x v="11"/>
    <x v="4"/>
    <x v="0"/>
    <x v="4"/>
    <x v="1"/>
  </r>
  <r>
    <x v="32"/>
    <x v="70"/>
    <x v="11"/>
    <x v="4"/>
    <x v="0"/>
    <x v="4"/>
    <x v="1"/>
  </r>
  <r>
    <x v="32"/>
    <x v="71"/>
    <x v="11"/>
    <x v="4"/>
    <x v="0"/>
    <x v="4"/>
    <x v="1"/>
  </r>
  <r>
    <x v="32"/>
    <x v="72"/>
    <x v="11"/>
    <x v="4"/>
    <x v="0"/>
    <x v="4"/>
    <x v="1"/>
  </r>
  <r>
    <x v="32"/>
    <x v="73"/>
    <x v="11"/>
    <x v="4"/>
    <x v="0"/>
    <x v="4"/>
    <x v="1"/>
  </r>
  <r>
    <x v="32"/>
    <x v="74"/>
    <x v="11"/>
    <x v="4"/>
    <x v="0"/>
    <x v="4"/>
    <x v="1"/>
  </r>
  <r>
    <x v="32"/>
    <x v="75"/>
    <x v="11"/>
    <x v="4"/>
    <x v="0"/>
    <x v="4"/>
    <x v="1"/>
  </r>
  <r>
    <x v="32"/>
    <x v="76"/>
    <x v="11"/>
    <x v="4"/>
    <x v="0"/>
    <x v="4"/>
    <x v="1"/>
  </r>
  <r>
    <x v="32"/>
    <x v="77"/>
    <x v="11"/>
    <x v="4"/>
    <x v="0"/>
    <x v="4"/>
    <x v="1"/>
  </r>
  <r>
    <x v="32"/>
    <x v="78"/>
    <x v="11"/>
    <x v="4"/>
    <x v="0"/>
    <x v="4"/>
    <x v="1"/>
  </r>
  <r>
    <x v="32"/>
    <x v="79"/>
    <x v="11"/>
    <x v="4"/>
    <x v="0"/>
    <x v="4"/>
    <x v="1"/>
  </r>
  <r>
    <x v="32"/>
    <x v="80"/>
    <x v="11"/>
    <x v="4"/>
    <x v="0"/>
    <x v="4"/>
    <x v="1"/>
  </r>
  <r>
    <x v="32"/>
    <x v="81"/>
    <x v="11"/>
    <x v="4"/>
    <x v="0"/>
    <x v="4"/>
    <x v="1"/>
  </r>
  <r>
    <x v="32"/>
    <x v="82"/>
    <x v="11"/>
    <x v="4"/>
    <x v="0"/>
    <x v="4"/>
    <x v="1"/>
  </r>
  <r>
    <x v="32"/>
    <x v="83"/>
    <x v="11"/>
    <x v="4"/>
    <x v="0"/>
    <x v="4"/>
    <x v="1"/>
  </r>
  <r>
    <x v="32"/>
    <x v="84"/>
    <x v="11"/>
    <x v="4"/>
    <x v="0"/>
    <x v="4"/>
    <x v="1"/>
  </r>
  <r>
    <x v="32"/>
    <x v="85"/>
    <x v="11"/>
    <x v="4"/>
    <x v="0"/>
    <x v="4"/>
    <x v="1"/>
  </r>
  <r>
    <x v="32"/>
    <x v="86"/>
    <x v="11"/>
    <x v="4"/>
    <x v="0"/>
    <x v="4"/>
    <x v="1"/>
  </r>
  <r>
    <x v="32"/>
    <x v="87"/>
    <x v="11"/>
    <x v="4"/>
    <x v="0"/>
    <x v="4"/>
    <x v="1"/>
  </r>
  <r>
    <x v="32"/>
    <x v="88"/>
    <x v="11"/>
    <x v="4"/>
    <x v="0"/>
    <x v="4"/>
    <x v="1"/>
  </r>
  <r>
    <x v="32"/>
    <x v="89"/>
    <x v="11"/>
    <x v="4"/>
    <x v="0"/>
    <x v="4"/>
    <x v="1"/>
  </r>
  <r>
    <x v="32"/>
    <x v="90"/>
    <x v="11"/>
    <x v="4"/>
    <x v="0"/>
    <x v="4"/>
    <x v="1"/>
  </r>
  <r>
    <x v="32"/>
    <x v="91"/>
    <x v="11"/>
    <x v="4"/>
    <x v="0"/>
    <x v="4"/>
    <x v="1"/>
  </r>
  <r>
    <x v="32"/>
    <x v="92"/>
    <x v="11"/>
    <x v="4"/>
    <x v="0"/>
    <x v="4"/>
    <x v="1"/>
  </r>
  <r>
    <x v="32"/>
    <x v="93"/>
    <x v="11"/>
    <x v="4"/>
    <x v="0"/>
    <x v="4"/>
    <x v="1"/>
  </r>
  <r>
    <x v="32"/>
    <x v="94"/>
    <x v="11"/>
    <x v="4"/>
    <x v="0"/>
    <x v="4"/>
    <x v="1"/>
  </r>
  <r>
    <x v="32"/>
    <x v="95"/>
    <x v="11"/>
    <x v="4"/>
    <x v="0"/>
    <x v="4"/>
    <x v="1"/>
  </r>
  <r>
    <x v="32"/>
    <x v="96"/>
    <x v="11"/>
    <x v="4"/>
    <x v="0"/>
    <x v="4"/>
    <x v="1"/>
  </r>
  <r>
    <x v="32"/>
    <x v="97"/>
    <x v="11"/>
    <x v="4"/>
    <x v="0"/>
    <x v="4"/>
    <x v="1"/>
  </r>
  <r>
    <x v="32"/>
    <x v="98"/>
    <x v="11"/>
    <x v="4"/>
    <x v="0"/>
    <x v="4"/>
    <x v="1"/>
  </r>
  <r>
    <x v="32"/>
    <x v="99"/>
    <x v="11"/>
    <x v="4"/>
    <x v="0"/>
    <x v="4"/>
    <x v="1"/>
  </r>
  <r>
    <x v="32"/>
    <x v="100"/>
    <x v="11"/>
    <x v="4"/>
    <x v="0"/>
    <x v="4"/>
    <x v="1"/>
  </r>
  <r>
    <x v="32"/>
    <x v="101"/>
    <x v="11"/>
    <x v="4"/>
    <x v="0"/>
    <x v="4"/>
    <x v="1"/>
  </r>
  <r>
    <x v="32"/>
    <x v="102"/>
    <x v="11"/>
    <x v="4"/>
    <x v="0"/>
    <x v="4"/>
    <x v="1"/>
  </r>
  <r>
    <x v="32"/>
    <x v="103"/>
    <x v="11"/>
    <x v="4"/>
    <x v="0"/>
    <x v="4"/>
    <x v="1"/>
  </r>
  <r>
    <x v="32"/>
    <x v="104"/>
    <x v="11"/>
    <x v="4"/>
    <x v="0"/>
    <x v="4"/>
    <x v="1"/>
  </r>
  <r>
    <x v="32"/>
    <x v="105"/>
    <x v="11"/>
    <x v="4"/>
    <x v="0"/>
    <x v="4"/>
    <x v="1"/>
  </r>
  <r>
    <x v="32"/>
    <x v="106"/>
    <x v="11"/>
    <x v="4"/>
    <x v="0"/>
    <x v="4"/>
    <x v="1"/>
  </r>
  <r>
    <x v="32"/>
    <x v="107"/>
    <x v="11"/>
    <x v="4"/>
    <x v="0"/>
    <x v="4"/>
    <x v="1"/>
  </r>
  <r>
    <x v="32"/>
    <x v="108"/>
    <x v="11"/>
    <x v="4"/>
    <x v="0"/>
    <x v="4"/>
    <x v="1"/>
  </r>
  <r>
    <x v="32"/>
    <x v="109"/>
    <x v="11"/>
    <x v="4"/>
    <x v="0"/>
    <x v="4"/>
    <x v="1"/>
  </r>
  <r>
    <x v="32"/>
    <x v="110"/>
    <x v="11"/>
    <x v="4"/>
    <x v="0"/>
    <x v="4"/>
    <x v="1"/>
  </r>
  <r>
    <x v="32"/>
    <x v="111"/>
    <x v="11"/>
    <x v="4"/>
    <x v="0"/>
    <x v="4"/>
    <x v="1"/>
  </r>
  <r>
    <x v="32"/>
    <x v="112"/>
    <x v="11"/>
    <x v="4"/>
    <x v="0"/>
    <x v="4"/>
    <x v="1"/>
  </r>
  <r>
    <x v="32"/>
    <x v="113"/>
    <x v="11"/>
    <x v="4"/>
    <x v="0"/>
    <x v="4"/>
    <x v="1"/>
  </r>
  <r>
    <x v="32"/>
    <x v="114"/>
    <x v="11"/>
    <x v="4"/>
    <x v="0"/>
    <x v="4"/>
    <x v="1"/>
  </r>
  <r>
    <x v="32"/>
    <x v="115"/>
    <x v="11"/>
    <x v="4"/>
    <x v="0"/>
    <x v="4"/>
    <x v="1"/>
  </r>
  <r>
    <x v="32"/>
    <x v="116"/>
    <x v="11"/>
    <x v="4"/>
    <x v="0"/>
    <x v="4"/>
    <x v="1"/>
  </r>
  <r>
    <x v="32"/>
    <x v="117"/>
    <x v="11"/>
    <x v="4"/>
    <x v="0"/>
    <x v="4"/>
    <x v="1"/>
  </r>
  <r>
    <x v="32"/>
    <x v="118"/>
    <x v="11"/>
    <x v="4"/>
    <x v="0"/>
    <x v="4"/>
    <x v="1"/>
  </r>
  <r>
    <x v="32"/>
    <x v="119"/>
    <x v="11"/>
    <x v="4"/>
    <x v="0"/>
    <x v="4"/>
    <x v="1"/>
  </r>
  <r>
    <x v="32"/>
    <x v="120"/>
    <x v="11"/>
    <x v="4"/>
    <x v="0"/>
    <x v="4"/>
    <x v="1"/>
  </r>
  <r>
    <x v="32"/>
    <x v="121"/>
    <x v="11"/>
    <x v="4"/>
    <x v="0"/>
    <x v="4"/>
    <x v="1"/>
  </r>
  <r>
    <x v="32"/>
    <x v="122"/>
    <x v="11"/>
    <x v="4"/>
    <x v="0"/>
    <x v="4"/>
    <x v="1"/>
  </r>
  <r>
    <x v="32"/>
    <x v="123"/>
    <x v="11"/>
    <x v="4"/>
    <x v="0"/>
    <x v="4"/>
    <x v="1"/>
  </r>
  <r>
    <x v="32"/>
    <x v="124"/>
    <x v="11"/>
    <x v="4"/>
    <x v="0"/>
    <x v="4"/>
    <x v="1"/>
  </r>
  <r>
    <x v="32"/>
    <x v="125"/>
    <x v="11"/>
    <x v="4"/>
    <x v="0"/>
    <x v="4"/>
    <x v="1"/>
  </r>
  <r>
    <x v="32"/>
    <x v="126"/>
    <x v="11"/>
    <x v="4"/>
    <x v="0"/>
    <x v="4"/>
    <x v="1"/>
  </r>
  <r>
    <x v="32"/>
    <x v="127"/>
    <x v="11"/>
    <x v="4"/>
    <x v="0"/>
    <x v="4"/>
    <x v="1"/>
  </r>
  <r>
    <x v="32"/>
    <x v="128"/>
    <x v="11"/>
    <x v="4"/>
    <x v="0"/>
    <x v="4"/>
    <x v="1"/>
  </r>
  <r>
    <x v="32"/>
    <x v="129"/>
    <x v="11"/>
    <x v="4"/>
    <x v="0"/>
    <x v="4"/>
    <x v="1"/>
  </r>
  <r>
    <x v="32"/>
    <x v="130"/>
    <x v="11"/>
    <x v="4"/>
    <x v="0"/>
    <x v="4"/>
    <x v="1"/>
  </r>
  <r>
    <x v="32"/>
    <x v="131"/>
    <x v="11"/>
    <x v="4"/>
    <x v="0"/>
    <x v="4"/>
    <x v="1"/>
  </r>
  <r>
    <x v="32"/>
    <x v="132"/>
    <x v="11"/>
    <x v="4"/>
    <x v="0"/>
    <x v="4"/>
    <x v="1"/>
  </r>
  <r>
    <x v="33"/>
    <x v="0"/>
    <x v="11"/>
    <x v="4"/>
    <x v="0"/>
    <x v="4"/>
    <x v="1"/>
  </r>
  <r>
    <x v="33"/>
    <x v="1"/>
    <x v="11"/>
    <x v="4"/>
    <x v="0"/>
    <x v="4"/>
    <x v="1"/>
  </r>
  <r>
    <x v="33"/>
    <x v="2"/>
    <x v="11"/>
    <x v="4"/>
    <x v="0"/>
    <x v="4"/>
    <x v="1"/>
  </r>
  <r>
    <x v="33"/>
    <x v="3"/>
    <x v="11"/>
    <x v="4"/>
    <x v="0"/>
    <x v="4"/>
    <x v="1"/>
  </r>
  <r>
    <x v="33"/>
    <x v="4"/>
    <x v="11"/>
    <x v="4"/>
    <x v="0"/>
    <x v="4"/>
    <x v="1"/>
  </r>
  <r>
    <x v="33"/>
    <x v="5"/>
    <x v="11"/>
    <x v="4"/>
    <x v="0"/>
    <x v="4"/>
    <x v="1"/>
  </r>
  <r>
    <x v="33"/>
    <x v="6"/>
    <x v="11"/>
    <x v="4"/>
    <x v="0"/>
    <x v="4"/>
    <x v="1"/>
  </r>
  <r>
    <x v="33"/>
    <x v="7"/>
    <x v="11"/>
    <x v="4"/>
    <x v="0"/>
    <x v="4"/>
    <x v="1"/>
  </r>
  <r>
    <x v="33"/>
    <x v="8"/>
    <x v="11"/>
    <x v="4"/>
    <x v="0"/>
    <x v="4"/>
    <x v="1"/>
  </r>
  <r>
    <x v="33"/>
    <x v="9"/>
    <x v="11"/>
    <x v="4"/>
    <x v="0"/>
    <x v="4"/>
    <x v="1"/>
  </r>
  <r>
    <x v="33"/>
    <x v="10"/>
    <x v="11"/>
    <x v="4"/>
    <x v="0"/>
    <x v="4"/>
    <x v="1"/>
  </r>
  <r>
    <x v="33"/>
    <x v="11"/>
    <x v="11"/>
    <x v="4"/>
    <x v="0"/>
    <x v="4"/>
    <x v="1"/>
  </r>
  <r>
    <x v="33"/>
    <x v="12"/>
    <x v="11"/>
    <x v="4"/>
    <x v="0"/>
    <x v="4"/>
    <x v="1"/>
  </r>
  <r>
    <x v="33"/>
    <x v="13"/>
    <x v="11"/>
    <x v="4"/>
    <x v="0"/>
    <x v="4"/>
    <x v="1"/>
  </r>
  <r>
    <x v="33"/>
    <x v="14"/>
    <x v="11"/>
    <x v="4"/>
    <x v="0"/>
    <x v="4"/>
    <x v="1"/>
  </r>
  <r>
    <x v="33"/>
    <x v="15"/>
    <x v="11"/>
    <x v="4"/>
    <x v="0"/>
    <x v="4"/>
    <x v="1"/>
  </r>
  <r>
    <x v="33"/>
    <x v="16"/>
    <x v="11"/>
    <x v="4"/>
    <x v="0"/>
    <x v="4"/>
    <x v="1"/>
  </r>
  <r>
    <x v="33"/>
    <x v="17"/>
    <x v="11"/>
    <x v="4"/>
    <x v="0"/>
    <x v="4"/>
    <x v="1"/>
  </r>
  <r>
    <x v="33"/>
    <x v="18"/>
    <x v="11"/>
    <x v="4"/>
    <x v="0"/>
    <x v="4"/>
    <x v="1"/>
  </r>
  <r>
    <x v="33"/>
    <x v="19"/>
    <x v="11"/>
    <x v="4"/>
    <x v="0"/>
    <x v="4"/>
    <x v="1"/>
  </r>
  <r>
    <x v="33"/>
    <x v="20"/>
    <x v="11"/>
    <x v="4"/>
    <x v="0"/>
    <x v="4"/>
    <x v="1"/>
  </r>
  <r>
    <x v="33"/>
    <x v="21"/>
    <x v="11"/>
    <x v="4"/>
    <x v="0"/>
    <x v="4"/>
    <x v="1"/>
  </r>
  <r>
    <x v="33"/>
    <x v="22"/>
    <x v="11"/>
    <x v="4"/>
    <x v="0"/>
    <x v="4"/>
    <x v="1"/>
  </r>
  <r>
    <x v="33"/>
    <x v="23"/>
    <x v="11"/>
    <x v="4"/>
    <x v="0"/>
    <x v="4"/>
    <x v="1"/>
  </r>
  <r>
    <x v="33"/>
    <x v="24"/>
    <x v="11"/>
    <x v="4"/>
    <x v="0"/>
    <x v="4"/>
    <x v="1"/>
  </r>
  <r>
    <x v="33"/>
    <x v="25"/>
    <x v="11"/>
    <x v="4"/>
    <x v="0"/>
    <x v="4"/>
    <x v="1"/>
  </r>
  <r>
    <x v="33"/>
    <x v="26"/>
    <x v="11"/>
    <x v="4"/>
    <x v="0"/>
    <x v="4"/>
    <x v="1"/>
  </r>
  <r>
    <x v="33"/>
    <x v="27"/>
    <x v="11"/>
    <x v="4"/>
    <x v="0"/>
    <x v="4"/>
    <x v="1"/>
  </r>
  <r>
    <x v="33"/>
    <x v="28"/>
    <x v="11"/>
    <x v="4"/>
    <x v="0"/>
    <x v="4"/>
    <x v="1"/>
  </r>
  <r>
    <x v="33"/>
    <x v="29"/>
    <x v="11"/>
    <x v="4"/>
    <x v="0"/>
    <x v="4"/>
    <x v="1"/>
  </r>
  <r>
    <x v="33"/>
    <x v="30"/>
    <x v="11"/>
    <x v="4"/>
    <x v="0"/>
    <x v="4"/>
    <x v="1"/>
  </r>
  <r>
    <x v="33"/>
    <x v="31"/>
    <x v="11"/>
    <x v="4"/>
    <x v="0"/>
    <x v="4"/>
    <x v="1"/>
  </r>
  <r>
    <x v="33"/>
    <x v="32"/>
    <x v="11"/>
    <x v="4"/>
    <x v="0"/>
    <x v="4"/>
    <x v="1"/>
  </r>
  <r>
    <x v="33"/>
    <x v="33"/>
    <x v="11"/>
    <x v="4"/>
    <x v="0"/>
    <x v="4"/>
    <x v="1"/>
  </r>
  <r>
    <x v="33"/>
    <x v="34"/>
    <x v="11"/>
    <x v="4"/>
    <x v="0"/>
    <x v="4"/>
    <x v="1"/>
  </r>
  <r>
    <x v="33"/>
    <x v="35"/>
    <x v="11"/>
    <x v="4"/>
    <x v="0"/>
    <x v="4"/>
    <x v="1"/>
  </r>
  <r>
    <x v="33"/>
    <x v="36"/>
    <x v="11"/>
    <x v="4"/>
    <x v="0"/>
    <x v="4"/>
    <x v="1"/>
  </r>
  <r>
    <x v="33"/>
    <x v="37"/>
    <x v="11"/>
    <x v="4"/>
    <x v="0"/>
    <x v="4"/>
    <x v="1"/>
  </r>
  <r>
    <x v="33"/>
    <x v="38"/>
    <x v="11"/>
    <x v="4"/>
    <x v="0"/>
    <x v="4"/>
    <x v="1"/>
  </r>
  <r>
    <x v="33"/>
    <x v="39"/>
    <x v="11"/>
    <x v="4"/>
    <x v="0"/>
    <x v="4"/>
    <x v="1"/>
  </r>
  <r>
    <x v="33"/>
    <x v="40"/>
    <x v="11"/>
    <x v="4"/>
    <x v="0"/>
    <x v="4"/>
    <x v="1"/>
  </r>
  <r>
    <x v="33"/>
    <x v="41"/>
    <x v="11"/>
    <x v="4"/>
    <x v="0"/>
    <x v="4"/>
    <x v="1"/>
  </r>
  <r>
    <x v="33"/>
    <x v="42"/>
    <x v="11"/>
    <x v="4"/>
    <x v="0"/>
    <x v="4"/>
    <x v="1"/>
  </r>
  <r>
    <x v="33"/>
    <x v="43"/>
    <x v="11"/>
    <x v="4"/>
    <x v="0"/>
    <x v="4"/>
    <x v="1"/>
  </r>
  <r>
    <x v="33"/>
    <x v="44"/>
    <x v="11"/>
    <x v="4"/>
    <x v="0"/>
    <x v="4"/>
    <x v="1"/>
  </r>
  <r>
    <x v="33"/>
    <x v="45"/>
    <x v="11"/>
    <x v="4"/>
    <x v="0"/>
    <x v="4"/>
    <x v="1"/>
  </r>
  <r>
    <x v="33"/>
    <x v="46"/>
    <x v="11"/>
    <x v="4"/>
    <x v="0"/>
    <x v="4"/>
    <x v="1"/>
  </r>
  <r>
    <x v="33"/>
    <x v="47"/>
    <x v="11"/>
    <x v="4"/>
    <x v="0"/>
    <x v="4"/>
    <x v="1"/>
  </r>
  <r>
    <x v="33"/>
    <x v="48"/>
    <x v="11"/>
    <x v="4"/>
    <x v="0"/>
    <x v="4"/>
    <x v="1"/>
  </r>
  <r>
    <x v="33"/>
    <x v="49"/>
    <x v="11"/>
    <x v="4"/>
    <x v="0"/>
    <x v="4"/>
    <x v="1"/>
  </r>
  <r>
    <x v="33"/>
    <x v="50"/>
    <x v="11"/>
    <x v="4"/>
    <x v="0"/>
    <x v="4"/>
    <x v="1"/>
  </r>
  <r>
    <x v="33"/>
    <x v="51"/>
    <x v="11"/>
    <x v="4"/>
    <x v="0"/>
    <x v="4"/>
    <x v="1"/>
  </r>
  <r>
    <x v="33"/>
    <x v="52"/>
    <x v="11"/>
    <x v="4"/>
    <x v="0"/>
    <x v="4"/>
    <x v="1"/>
  </r>
  <r>
    <x v="33"/>
    <x v="53"/>
    <x v="11"/>
    <x v="4"/>
    <x v="0"/>
    <x v="4"/>
    <x v="1"/>
  </r>
  <r>
    <x v="33"/>
    <x v="54"/>
    <x v="11"/>
    <x v="4"/>
    <x v="0"/>
    <x v="4"/>
    <x v="1"/>
  </r>
  <r>
    <x v="33"/>
    <x v="55"/>
    <x v="11"/>
    <x v="4"/>
    <x v="0"/>
    <x v="4"/>
    <x v="1"/>
  </r>
  <r>
    <x v="33"/>
    <x v="56"/>
    <x v="11"/>
    <x v="4"/>
    <x v="0"/>
    <x v="4"/>
    <x v="1"/>
  </r>
  <r>
    <x v="33"/>
    <x v="57"/>
    <x v="11"/>
    <x v="4"/>
    <x v="0"/>
    <x v="4"/>
    <x v="1"/>
  </r>
  <r>
    <x v="33"/>
    <x v="58"/>
    <x v="11"/>
    <x v="4"/>
    <x v="0"/>
    <x v="4"/>
    <x v="1"/>
  </r>
  <r>
    <x v="33"/>
    <x v="59"/>
    <x v="11"/>
    <x v="4"/>
    <x v="0"/>
    <x v="4"/>
    <x v="1"/>
  </r>
  <r>
    <x v="33"/>
    <x v="60"/>
    <x v="11"/>
    <x v="4"/>
    <x v="0"/>
    <x v="4"/>
    <x v="1"/>
  </r>
  <r>
    <x v="33"/>
    <x v="61"/>
    <x v="11"/>
    <x v="4"/>
    <x v="0"/>
    <x v="4"/>
    <x v="1"/>
  </r>
  <r>
    <x v="33"/>
    <x v="62"/>
    <x v="11"/>
    <x v="4"/>
    <x v="0"/>
    <x v="4"/>
    <x v="1"/>
  </r>
  <r>
    <x v="33"/>
    <x v="63"/>
    <x v="11"/>
    <x v="4"/>
    <x v="0"/>
    <x v="4"/>
    <x v="1"/>
  </r>
  <r>
    <x v="33"/>
    <x v="64"/>
    <x v="11"/>
    <x v="4"/>
    <x v="0"/>
    <x v="4"/>
    <x v="1"/>
  </r>
  <r>
    <x v="33"/>
    <x v="65"/>
    <x v="11"/>
    <x v="4"/>
    <x v="0"/>
    <x v="4"/>
    <x v="1"/>
  </r>
  <r>
    <x v="33"/>
    <x v="66"/>
    <x v="11"/>
    <x v="4"/>
    <x v="0"/>
    <x v="4"/>
    <x v="1"/>
  </r>
  <r>
    <x v="33"/>
    <x v="67"/>
    <x v="11"/>
    <x v="4"/>
    <x v="0"/>
    <x v="4"/>
    <x v="1"/>
  </r>
  <r>
    <x v="33"/>
    <x v="68"/>
    <x v="11"/>
    <x v="4"/>
    <x v="0"/>
    <x v="4"/>
    <x v="1"/>
  </r>
  <r>
    <x v="33"/>
    <x v="69"/>
    <x v="11"/>
    <x v="4"/>
    <x v="0"/>
    <x v="4"/>
    <x v="1"/>
  </r>
  <r>
    <x v="33"/>
    <x v="70"/>
    <x v="11"/>
    <x v="4"/>
    <x v="0"/>
    <x v="4"/>
    <x v="1"/>
  </r>
  <r>
    <x v="33"/>
    <x v="71"/>
    <x v="11"/>
    <x v="4"/>
    <x v="0"/>
    <x v="4"/>
    <x v="1"/>
  </r>
  <r>
    <x v="33"/>
    <x v="72"/>
    <x v="11"/>
    <x v="4"/>
    <x v="0"/>
    <x v="4"/>
    <x v="1"/>
  </r>
  <r>
    <x v="33"/>
    <x v="73"/>
    <x v="11"/>
    <x v="4"/>
    <x v="0"/>
    <x v="4"/>
    <x v="1"/>
  </r>
  <r>
    <x v="33"/>
    <x v="74"/>
    <x v="11"/>
    <x v="4"/>
    <x v="0"/>
    <x v="4"/>
    <x v="1"/>
  </r>
  <r>
    <x v="33"/>
    <x v="75"/>
    <x v="11"/>
    <x v="4"/>
    <x v="0"/>
    <x v="4"/>
    <x v="1"/>
  </r>
  <r>
    <x v="33"/>
    <x v="76"/>
    <x v="11"/>
    <x v="4"/>
    <x v="0"/>
    <x v="4"/>
    <x v="1"/>
  </r>
  <r>
    <x v="33"/>
    <x v="77"/>
    <x v="11"/>
    <x v="4"/>
    <x v="0"/>
    <x v="4"/>
    <x v="1"/>
  </r>
  <r>
    <x v="33"/>
    <x v="78"/>
    <x v="11"/>
    <x v="4"/>
    <x v="0"/>
    <x v="4"/>
    <x v="1"/>
  </r>
  <r>
    <x v="33"/>
    <x v="79"/>
    <x v="11"/>
    <x v="4"/>
    <x v="0"/>
    <x v="4"/>
    <x v="1"/>
  </r>
  <r>
    <x v="33"/>
    <x v="80"/>
    <x v="11"/>
    <x v="4"/>
    <x v="0"/>
    <x v="4"/>
    <x v="1"/>
  </r>
  <r>
    <x v="33"/>
    <x v="81"/>
    <x v="11"/>
    <x v="4"/>
    <x v="0"/>
    <x v="4"/>
    <x v="1"/>
  </r>
  <r>
    <x v="33"/>
    <x v="82"/>
    <x v="11"/>
    <x v="4"/>
    <x v="0"/>
    <x v="4"/>
    <x v="1"/>
  </r>
  <r>
    <x v="33"/>
    <x v="83"/>
    <x v="11"/>
    <x v="4"/>
    <x v="0"/>
    <x v="4"/>
    <x v="1"/>
  </r>
  <r>
    <x v="33"/>
    <x v="84"/>
    <x v="11"/>
    <x v="4"/>
    <x v="0"/>
    <x v="4"/>
    <x v="1"/>
  </r>
  <r>
    <x v="33"/>
    <x v="85"/>
    <x v="11"/>
    <x v="4"/>
    <x v="0"/>
    <x v="4"/>
    <x v="1"/>
  </r>
  <r>
    <x v="33"/>
    <x v="86"/>
    <x v="11"/>
    <x v="4"/>
    <x v="0"/>
    <x v="4"/>
    <x v="1"/>
  </r>
  <r>
    <x v="33"/>
    <x v="87"/>
    <x v="11"/>
    <x v="4"/>
    <x v="0"/>
    <x v="4"/>
    <x v="1"/>
  </r>
  <r>
    <x v="33"/>
    <x v="88"/>
    <x v="11"/>
    <x v="4"/>
    <x v="0"/>
    <x v="4"/>
    <x v="1"/>
  </r>
  <r>
    <x v="33"/>
    <x v="89"/>
    <x v="11"/>
    <x v="4"/>
    <x v="0"/>
    <x v="4"/>
    <x v="1"/>
  </r>
  <r>
    <x v="33"/>
    <x v="90"/>
    <x v="11"/>
    <x v="4"/>
    <x v="0"/>
    <x v="4"/>
    <x v="1"/>
  </r>
  <r>
    <x v="33"/>
    <x v="91"/>
    <x v="11"/>
    <x v="4"/>
    <x v="0"/>
    <x v="4"/>
    <x v="1"/>
  </r>
  <r>
    <x v="33"/>
    <x v="92"/>
    <x v="11"/>
    <x v="4"/>
    <x v="0"/>
    <x v="4"/>
    <x v="1"/>
  </r>
  <r>
    <x v="33"/>
    <x v="93"/>
    <x v="11"/>
    <x v="4"/>
    <x v="0"/>
    <x v="4"/>
    <x v="1"/>
  </r>
  <r>
    <x v="33"/>
    <x v="94"/>
    <x v="11"/>
    <x v="4"/>
    <x v="0"/>
    <x v="4"/>
    <x v="1"/>
  </r>
  <r>
    <x v="33"/>
    <x v="95"/>
    <x v="11"/>
    <x v="4"/>
    <x v="0"/>
    <x v="4"/>
    <x v="1"/>
  </r>
  <r>
    <x v="33"/>
    <x v="96"/>
    <x v="11"/>
    <x v="4"/>
    <x v="0"/>
    <x v="4"/>
    <x v="1"/>
  </r>
  <r>
    <x v="33"/>
    <x v="97"/>
    <x v="11"/>
    <x v="4"/>
    <x v="0"/>
    <x v="4"/>
    <x v="1"/>
  </r>
  <r>
    <x v="33"/>
    <x v="98"/>
    <x v="11"/>
    <x v="4"/>
    <x v="0"/>
    <x v="4"/>
    <x v="1"/>
  </r>
  <r>
    <x v="33"/>
    <x v="99"/>
    <x v="11"/>
    <x v="4"/>
    <x v="0"/>
    <x v="4"/>
    <x v="1"/>
  </r>
  <r>
    <x v="33"/>
    <x v="100"/>
    <x v="11"/>
    <x v="4"/>
    <x v="0"/>
    <x v="4"/>
    <x v="1"/>
  </r>
  <r>
    <x v="33"/>
    <x v="101"/>
    <x v="11"/>
    <x v="4"/>
    <x v="0"/>
    <x v="4"/>
    <x v="1"/>
  </r>
  <r>
    <x v="33"/>
    <x v="102"/>
    <x v="11"/>
    <x v="4"/>
    <x v="0"/>
    <x v="4"/>
    <x v="1"/>
  </r>
  <r>
    <x v="33"/>
    <x v="103"/>
    <x v="11"/>
    <x v="4"/>
    <x v="0"/>
    <x v="4"/>
    <x v="1"/>
  </r>
  <r>
    <x v="33"/>
    <x v="104"/>
    <x v="11"/>
    <x v="4"/>
    <x v="0"/>
    <x v="4"/>
    <x v="1"/>
  </r>
  <r>
    <x v="33"/>
    <x v="105"/>
    <x v="11"/>
    <x v="4"/>
    <x v="0"/>
    <x v="4"/>
    <x v="1"/>
  </r>
  <r>
    <x v="33"/>
    <x v="106"/>
    <x v="11"/>
    <x v="4"/>
    <x v="0"/>
    <x v="4"/>
    <x v="1"/>
  </r>
  <r>
    <x v="33"/>
    <x v="107"/>
    <x v="11"/>
    <x v="4"/>
    <x v="0"/>
    <x v="4"/>
    <x v="1"/>
  </r>
  <r>
    <x v="33"/>
    <x v="108"/>
    <x v="11"/>
    <x v="4"/>
    <x v="0"/>
    <x v="4"/>
    <x v="1"/>
  </r>
  <r>
    <x v="33"/>
    <x v="109"/>
    <x v="11"/>
    <x v="4"/>
    <x v="0"/>
    <x v="4"/>
    <x v="1"/>
  </r>
  <r>
    <x v="33"/>
    <x v="110"/>
    <x v="11"/>
    <x v="4"/>
    <x v="0"/>
    <x v="4"/>
    <x v="1"/>
  </r>
  <r>
    <x v="33"/>
    <x v="111"/>
    <x v="11"/>
    <x v="4"/>
    <x v="0"/>
    <x v="4"/>
    <x v="1"/>
  </r>
  <r>
    <x v="33"/>
    <x v="112"/>
    <x v="11"/>
    <x v="4"/>
    <x v="0"/>
    <x v="4"/>
    <x v="1"/>
  </r>
  <r>
    <x v="33"/>
    <x v="113"/>
    <x v="11"/>
    <x v="4"/>
    <x v="0"/>
    <x v="4"/>
    <x v="1"/>
  </r>
  <r>
    <x v="33"/>
    <x v="114"/>
    <x v="11"/>
    <x v="4"/>
    <x v="0"/>
    <x v="4"/>
    <x v="1"/>
  </r>
  <r>
    <x v="33"/>
    <x v="115"/>
    <x v="11"/>
    <x v="4"/>
    <x v="0"/>
    <x v="4"/>
    <x v="1"/>
  </r>
  <r>
    <x v="33"/>
    <x v="116"/>
    <x v="11"/>
    <x v="4"/>
    <x v="0"/>
    <x v="4"/>
    <x v="1"/>
  </r>
  <r>
    <x v="33"/>
    <x v="117"/>
    <x v="11"/>
    <x v="4"/>
    <x v="0"/>
    <x v="4"/>
    <x v="1"/>
  </r>
  <r>
    <x v="33"/>
    <x v="118"/>
    <x v="11"/>
    <x v="4"/>
    <x v="0"/>
    <x v="4"/>
    <x v="1"/>
  </r>
  <r>
    <x v="33"/>
    <x v="119"/>
    <x v="11"/>
    <x v="4"/>
    <x v="0"/>
    <x v="4"/>
    <x v="1"/>
  </r>
  <r>
    <x v="33"/>
    <x v="120"/>
    <x v="11"/>
    <x v="4"/>
    <x v="0"/>
    <x v="4"/>
    <x v="1"/>
  </r>
  <r>
    <x v="33"/>
    <x v="121"/>
    <x v="11"/>
    <x v="4"/>
    <x v="0"/>
    <x v="4"/>
    <x v="1"/>
  </r>
  <r>
    <x v="33"/>
    <x v="122"/>
    <x v="11"/>
    <x v="4"/>
    <x v="0"/>
    <x v="4"/>
    <x v="1"/>
  </r>
  <r>
    <x v="33"/>
    <x v="123"/>
    <x v="11"/>
    <x v="4"/>
    <x v="0"/>
    <x v="4"/>
    <x v="1"/>
  </r>
  <r>
    <x v="33"/>
    <x v="124"/>
    <x v="11"/>
    <x v="4"/>
    <x v="0"/>
    <x v="4"/>
    <x v="1"/>
  </r>
  <r>
    <x v="33"/>
    <x v="125"/>
    <x v="11"/>
    <x v="4"/>
    <x v="0"/>
    <x v="4"/>
    <x v="1"/>
  </r>
  <r>
    <x v="33"/>
    <x v="126"/>
    <x v="11"/>
    <x v="4"/>
    <x v="0"/>
    <x v="4"/>
    <x v="1"/>
  </r>
  <r>
    <x v="33"/>
    <x v="127"/>
    <x v="11"/>
    <x v="4"/>
    <x v="0"/>
    <x v="4"/>
    <x v="1"/>
  </r>
  <r>
    <x v="33"/>
    <x v="128"/>
    <x v="11"/>
    <x v="4"/>
    <x v="0"/>
    <x v="4"/>
    <x v="1"/>
  </r>
  <r>
    <x v="33"/>
    <x v="129"/>
    <x v="11"/>
    <x v="4"/>
    <x v="0"/>
    <x v="4"/>
    <x v="1"/>
  </r>
  <r>
    <x v="33"/>
    <x v="130"/>
    <x v="11"/>
    <x v="4"/>
    <x v="0"/>
    <x v="4"/>
    <x v="1"/>
  </r>
  <r>
    <x v="33"/>
    <x v="131"/>
    <x v="11"/>
    <x v="4"/>
    <x v="0"/>
    <x v="4"/>
    <x v="1"/>
  </r>
  <r>
    <x v="33"/>
    <x v="132"/>
    <x v="11"/>
    <x v="4"/>
    <x v="0"/>
    <x v="4"/>
    <x v="1"/>
  </r>
  <r>
    <x v="34"/>
    <x v="0"/>
    <x v="11"/>
    <x v="4"/>
    <x v="0"/>
    <x v="4"/>
    <x v="1"/>
  </r>
  <r>
    <x v="34"/>
    <x v="1"/>
    <x v="11"/>
    <x v="4"/>
    <x v="0"/>
    <x v="4"/>
    <x v="1"/>
  </r>
  <r>
    <x v="34"/>
    <x v="2"/>
    <x v="11"/>
    <x v="4"/>
    <x v="0"/>
    <x v="4"/>
    <x v="1"/>
  </r>
  <r>
    <x v="34"/>
    <x v="3"/>
    <x v="11"/>
    <x v="4"/>
    <x v="0"/>
    <x v="4"/>
    <x v="1"/>
  </r>
  <r>
    <x v="34"/>
    <x v="4"/>
    <x v="11"/>
    <x v="4"/>
    <x v="0"/>
    <x v="4"/>
    <x v="1"/>
  </r>
  <r>
    <x v="34"/>
    <x v="5"/>
    <x v="11"/>
    <x v="4"/>
    <x v="0"/>
    <x v="4"/>
    <x v="1"/>
  </r>
  <r>
    <x v="34"/>
    <x v="6"/>
    <x v="11"/>
    <x v="4"/>
    <x v="0"/>
    <x v="4"/>
    <x v="1"/>
  </r>
  <r>
    <x v="34"/>
    <x v="7"/>
    <x v="11"/>
    <x v="4"/>
    <x v="0"/>
    <x v="4"/>
    <x v="1"/>
  </r>
  <r>
    <x v="34"/>
    <x v="8"/>
    <x v="11"/>
    <x v="4"/>
    <x v="0"/>
    <x v="4"/>
    <x v="1"/>
  </r>
  <r>
    <x v="34"/>
    <x v="9"/>
    <x v="11"/>
    <x v="4"/>
    <x v="0"/>
    <x v="4"/>
    <x v="1"/>
  </r>
  <r>
    <x v="34"/>
    <x v="10"/>
    <x v="11"/>
    <x v="4"/>
    <x v="0"/>
    <x v="4"/>
    <x v="1"/>
  </r>
  <r>
    <x v="34"/>
    <x v="11"/>
    <x v="11"/>
    <x v="4"/>
    <x v="0"/>
    <x v="4"/>
    <x v="1"/>
  </r>
  <r>
    <x v="34"/>
    <x v="12"/>
    <x v="11"/>
    <x v="4"/>
    <x v="0"/>
    <x v="4"/>
    <x v="1"/>
  </r>
  <r>
    <x v="34"/>
    <x v="13"/>
    <x v="11"/>
    <x v="4"/>
    <x v="0"/>
    <x v="4"/>
    <x v="1"/>
  </r>
  <r>
    <x v="34"/>
    <x v="14"/>
    <x v="11"/>
    <x v="4"/>
    <x v="0"/>
    <x v="4"/>
    <x v="1"/>
  </r>
  <r>
    <x v="34"/>
    <x v="15"/>
    <x v="11"/>
    <x v="4"/>
    <x v="0"/>
    <x v="4"/>
    <x v="1"/>
  </r>
  <r>
    <x v="34"/>
    <x v="16"/>
    <x v="11"/>
    <x v="4"/>
    <x v="0"/>
    <x v="4"/>
    <x v="1"/>
  </r>
  <r>
    <x v="34"/>
    <x v="17"/>
    <x v="11"/>
    <x v="4"/>
    <x v="0"/>
    <x v="4"/>
    <x v="1"/>
  </r>
  <r>
    <x v="34"/>
    <x v="18"/>
    <x v="11"/>
    <x v="4"/>
    <x v="0"/>
    <x v="4"/>
    <x v="1"/>
  </r>
  <r>
    <x v="34"/>
    <x v="19"/>
    <x v="11"/>
    <x v="4"/>
    <x v="0"/>
    <x v="4"/>
    <x v="1"/>
  </r>
  <r>
    <x v="34"/>
    <x v="20"/>
    <x v="11"/>
    <x v="4"/>
    <x v="0"/>
    <x v="4"/>
    <x v="1"/>
  </r>
  <r>
    <x v="34"/>
    <x v="21"/>
    <x v="11"/>
    <x v="4"/>
    <x v="0"/>
    <x v="4"/>
    <x v="1"/>
  </r>
  <r>
    <x v="34"/>
    <x v="22"/>
    <x v="11"/>
    <x v="4"/>
    <x v="0"/>
    <x v="4"/>
    <x v="1"/>
  </r>
  <r>
    <x v="34"/>
    <x v="23"/>
    <x v="11"/>
    <x v="4"/>
    <x v="0"/>
    <x v="4"/>
    <x v="1"/>
  </r>
  <r>
    <x v="34"/>
    <x v="24"/>
    <x v="11"/>
    <x v="4"/>
    <x v="0"/>
    <x v="4"/>
    <x v="1"/>
  </r>
  <r>
    <x v="34"/>
    <x v="25"/>
    <x v="11"/>
    <x v="4"/>
    <x v="0"/>
    <x v="4"/>
    <x v="1"/>
  </r>
  <r>
    <x v="34"/>
    <x v="26"/>
    <x v="11"/>
    <x v="4"/>
    <x v="0"/>
    <x v="4"/>
    <x v="1"/>
  </r>
  <r>
    <x v="34"/>
    <x v="27"/>
    <x v="11"/>
    <x v="4"/>
    <x v="0"/>
    <x v="4"/>
    <x v="1"/>
  </r>
  <r>
    <x v="34"/>
    <x v="28"/>
    <x v="11"/>
    <x v="4"/>
    <x v="0"/>
    <x v="4"/>
    <x v="1"/>
  </r>
  <r>
    <x v="34"/>
    <x v="29"/>
    <x v="11"/>
    <x v="4"/>
    <x v="0"/>
    <x v="4"/>
    <x v="1"/>
  </r>
  <r>
    <x v="34"/>
    <x v="30"/>
    <x v="11"/>
    <x v="4"/>
    <x v="0"/>
    <x v="4"/>
    <x v="1"/>
  </r>
  <r>
    <x v="34"/>
    <x v="31"/>
    <x v="11"/>
    <x v="4"/>
    <x v="0"/>
    <x v="4"/>
    <x v="1"/>
  </r>
  <r>
    <x v="34"/>
    <x v="32"/>
    <x v="11"/>
    <x v="4"/>
    <x v="0"/>
    <x v="4"/>
    <x v="1"/>
  </r>
  <r>
    <x v="34"/>
    <x v="33"/>
    <x v="11"/>
    <x v="4"/>
    <x v="0"/>
    <x v="4"/>
    <x v="1"/>
  </r>
  <r>
    <x v="34"/>
    <x v="34"/>
    <x v="11"/>
    <x v="4"/>
    <x v="0"/>
    <x v="4"/>
    <x v="1"/>
  </r>
  <r>
    <x v="34"/>
    <x v="35"/>
    <x v="11"/>
    <x v="4"/>
    <x v="0"/>
    <x v="4"/>
    <x v="1"/>
  </r>
  <r>
    <x v="34"/>
    <x v="36"/>
    <x v="11"/>
    <x v="4"/>
    <x v="0"/>
    <x v="4"/>
    <x v="1"/>
  </r>
  <r>
    <x v="34"/>
    <x v="37"/>
    <x v="11"/>
    <x v="4"/>
    <x v="0"/>
    <x v="4"/>
    <x v="1"/>
  </r>
  <r>
    <x v="34"/>
    <x v="38"/>
    <x v="11"/>
    <x v="4"/>
    <x v="0"/>
    <x v="4"/>
    <x v="1"/>
  </r>
  <r>
    <x v="34"/>
    <x v="39"/>
    <x v="11"/>
    <x v="4"/>
    <x v="0"/>
    <x v="4"/>
    <x v="1"/>
  </r>
  <r>
    <x v="34"/>
    <x v="40"/>
    <x v="11"/>
    <x v="4"/>
    <x v="0"/>
    <x v="4"/>
    <x v="1"/>
  </r>
  <r>
    <x v="34"/>
    <x v="41"/>
    <x v="11"/>
    <x v="4"/>
    <x v="0"/>
    <x v="4"/>
    <x v="1"/>
  </r>
  <r>
    <x v="34"/>
    <x v="42"/>
    <x v="11"/>
    <x v="4"/>
    <x v="0"/>
    <x v="4"/>
    <x v="1"/>
  </r>
  <r>
    <x v="34"/>
    <x v="43"/>
    <x v="11"/>
    <x v="4"/>
    <x v="0"/>
    <x v="4"/>
    <x v="1"/>
  </r>
  <r>
    <x v="34"/>
    <x v="44"/>
    <x v="11"/>
    <x v="4"/>
    <x v="0"/>
    <x v="4"/>
    <x v="1"/>
  </r>
  <r>
    <x v="34"/>
    <x v="45"/>
    <x v="11"/>
    <x v="4"/>
    <x v="0"/>
    <x v="4"/>
    <x v="1"/>
  </r>
  <r>
    <x v="34"/>
    <x v="46"/>
    <x v="11"/>
    <x v="4"/>
    <x v="0"/>
    <x v="4"/>
    <x v="1"/>
  </r>
  <r>
    <x v="34"/>
    <x v="47"/>
    <x v="11"/>
    <x v="4"/>
    <x v="0"/>
    <x v="4"/>
    <x v="1"/>
  </r>
  <r>
    <x v="34"/>
    <x v="48"/>
    <x v="11"/>
    <x v="4"/>
    <x v="0"/>
    <x v="4"/>
    <x v="1"/>
  </r>
  <r>
    <x v="34"/>
    <x v="49"/>
    <x v="11"/>
    <x v="4"/>
    <x v="0"/>
    <x v="4"/>
    <x v="1"/>
  </r>
  <r>
    <x v="34"/>
    <x v="50"/>
    <x v="11"/>
    <x v="4"/>
    <x v="0"/>
    <x v="4"/>
    <x v="1"/>
  </r>
  <r>
    <x v="34"/>
    <x v="51"/>
    <x v="11"/>
    <x v="4"/>
    <x v="0"/>
    <x v="4"/>
    <x v="1"/>
  </r>
  <r>
    <x v="34"/>
    <x v="52"/>
    <x v="11"/>
    <x v="4"/>
    <x v="0"/>
    <x v="4"/>
    <x v="1"/>
  </r>
  <r>
    <x v="34"/>
    <x v="53"/>
    <x v="11"/>
    <x v="4"/>
    <x v="0"/>
    <x v="4"/>
    <x v="1"/>
  </r>
  <r>
    <x v="34"/>
    <x v="54"/>
    <x v="11"/>
    <x v="4"/>
    <x v="0"/>
    <x v="4"/>
    <x v="1"/>
  </r>
  <r>
    <x v="34"/>
    <x v="55"/>
    <x v="11"/>
    <x v="4"/>
    <x v="0"/>
    <x v="4"/>
    <x v="1"/>
  </r>
  <r>
    <x v="34"/>
    <x v="56"/>
    <x v="11"/>
    <x v="4"/>
    <x v="0"/>
    <x v="4"/>
    <x v="1"/>
  </r>
  <r>
    <x v="34"/>
    <x v="57"/>
    <x v="11"/>
    <x v="4"/>
    <x v="0"/>
    <x v="4"/>
    <x v="1"/>
  </r>
  <r>
    <x v="34"/>
    <x v="58"/>
    <x v="11"/>
    <x v="4"/>
    <x v="0"/>
    <x v="4"/>
    <x v="1"/>
  </r>
  <r>
    <x v="34"/>
    <x v="59"/>
    <x v="11"/>
    <x v="4"/>
    <x v="0"/>
    <x v="4"/>
    <x v="1"/>
  </r>
  <r>
    <x v="34"/>
    <x v="60"/>
    <x v="11"/>
    <x v="4"/>
    <x v="0"/>
    <x v="4"/>
    <x v="1"/>
  </r>
  <r>
    <x v="34"/>
    <x v="61"/>
    <x v="11"/>
    <x v="4"/>
    <x v="0"/>
    <x v="4"/>
    <x v="1"/>
  </r>
  <r>
    <x v="34"/>
    <x v="62"/>
    <x v="11"/>
    <x v="4"/>
    <x v="0"/>
    <x v="4"/>
    <x v="1"/>
  </r>
  <r>
    <x v="34"/>
    <x v="63"/>
    <x v="11"/>
    <x v="4"/>
    <x v="0"/>
    <x v="4"/>
    <x v="1"/>
  </r>
  <r>
    <x v="34"/>
    <x v="64"/>
    <x v="11"/>
    <x v="4"/>
    <x v="0"/>
    <x v="4"/>
    <x v="1"/>
  </r>
  <r>
    <x v="34"/>
    <x v="65"/>
    <x v="11"/>
    <x v="4"/>
    <x v="0"/>
    <x v="4"/>
    <x v="1"/>
  </r>
  <r>
    <x v="34"/>
    <x v="66"/>
    <x v="11"/>
    <x v="4"/>
    <x v="0"/>
    <x v="4"/>
    <x v="1"/>
  </r>
  <r>
    <x v="34"/>
    <x v="67"/>
    <x v="11"/>
    <x v="4"/>
    <x v="0"/>
    <x v="4"/>
    <x v="1"/>
  </r>
  <r>
    <x v="34"/>
    <x v="68"/>
    <x v="11"/>
    <x v="4"/>
    <x v="0"/>
    <x v="4"/>
    <x v="1"/>
  </r>
  <r>
    <x v="34"/>
    <x v="69"/>
    <x v="11"/>
    <x v="4"/>
    <x v="0"/>
    <x v="4"/>
    <x v="1"/>
  </r>
  <r>
    <x v="34"/>
    <x v="70"/>
    <x v="11"/>
    <x v="4"/>
    <x v="0"/>
    <x v="4"/>
    <x v="1"/>
  </r>
  <r>
    <x v="34"/>
    <x v="71"/>
    <x v="11"/>
    <x v="4"/>
    <x v="0"/>
    <x v="4"/>
    <x v="1"/>
  </r>
  <r>
    <x v="34"/>
    <x v="72"/>
    <x v="11"/>
    <x v="4"/>
    <x v="0"/>
    <x v="4"/>
    <x v="1"/>
  </r>
  <r>
    <x v="34"/>
    <x v="73"/>
    <x v="11"/>
    <x v="4"/>
    <x v="0"/>
    <x v="4"/>
    <x v="1"/>
  </r>
  <r>
    <x v="34"/>
    <x v="74"/>
    <x v="11"/>
    <x v="4"/>
    <x v="0"/>
    <x v="4"/>
    <x v="1"/>
  </r>
  <r>
    <x v="34"/>
    <x v="75"/>
    <x v="11"/>
    <x v="4"/>
    <x v="0"/>
    <x v="4"/>
    <x v="1"/>
  </r>
  <r>
    <x v="34"/>
    <x v="76"/>
    <x v="11"/>
    <x v="4"/>
    <x v="0"/>
    <x v="4"/>
    <x v="1"/>
  </r>
  <r>
    <x v="34"/>
    <x v="77"/>
    <x v="11"/>
    <x v="4"/>
    <x v="0"/>
    <x v="4"/>
    <x v="1"/>
  </r>
  <r>
    <x v="34"/>
    <x v="78"/>
    <x v="11"/>
    <x v="4"/>
    <x v="0"/>
    <x v="4"/>
    <x v="1"/>
  </r>
  <r>
    <x v="34"/>
    <x v="79"/>
    <x v="11"/>
    <x v="4"/>
    <x v="0"/>
    <x v="4"/>
    <x v="1"/>
  </r>
  <r>
    <x v="34"/>
    <x v="80"/>
    <x v="11"/>
    <x v="4"/>
    <x v="0"/>
    <x v="4"/>
    <x v="1"/>
  </r>
  <r>
    <x v="34"/>
    <x v="81"/>
    <x v="11"/>
    <x v="4"/>
    <x v="0"/>
    <x v="4"/>
    <x v="1"/>
  </r>
  <r>
    <x v="34"/>
    <x v="82"/>
    <x v="11"/>
    <x v="4"/>
    <x v="0"/>
    <x v="4"/>
    <x v="1"/>
  </r>
  <r>
    <x v="34"/>
    <x v="83"/>
    <x v="11"/>
    <x v="4"/>
    <x v="0"/>
    <x v="4"/>
    <x v="1"/>
  </r>
  <r>
    <x v="34"/>
    <x v="84"/>
    <x v="11"/>
    <x v="4"/>
    <x v="0"/>
    <x v="4"/>
    <x v="1"/>
  </r>
  <r>
    <x v="34"/>
    <x v="85"/>
    <x v="11"/>
    <x v="4"/>
    <x v="0"/>
    <x v="4"/>
    <x v="1"/>
  </r>
  <r>
    <x v="34"/>
    <x v="86"/>
    <x v="11"/>
    <x v="4"/>
    <x v="0"/>
    <x v="4"/>
    <x v="1"/>
  </r>
  <r>
    <x v="34"/>
    <x v="87"/>
    <x v="11"/>
    <x v="4"/>
    <x v="0"/>
    <x v="4"/>
    <x v="1"/>
  </r>
  <r>
    <x v="34"/>
    <x v="88"/>
    <x v="11"/>
    <x v="4"/>
    <x v="0"/>
    <x v="4"/>
    <x v="1"/>
  </r>
  <r>
    <x v="34"/>
    <x v="89"/>
    <x v="11"/>
    <x v="4"/>
    <x v="0"/>
    <x v="4"/>
    <x v="1"/>
  </r>
  <r>
    <x v="34"/>
    <x v="90"/>
    <x v="11"/>
    <x v="4"/>
    <x v="0"/>
    <x v="4"/>
    <x v="1"/>
  </r>
  <r>
    <x v="34"/>
    <x v="91"/>
    <x v="11"/>
    <x v="4"/>
    <x v="0"/>
    <x v="4"/>
    <x v="1"/>
  </r>
  <r>
    <x v="34"/>
    <x v="92"/>
    <x v="11"/>
    <x v="4"/>
    <x v="0"/>
    <x v="4"/>
    <x v="1"/>
  </r>
  <r>
    <x v="34"/>
    <x v="93"/>
    <x v="11"/>
    <x v="4"/>
    <x v="0"/>
    <x v="4"/>
    <x v="1"/>
  </r>
  <r>
    <x v="34"/>
    <x v="94"/>
    <x v="11"/>
    <x v="4"/>
    <x v="0"/>
    <x v="4"/>
    <x v="1"/>
  </r>
  <r>
    <x v="34"/>
    <x v="95"/>
    <x v="11"/>
    <x v="4"/>
    <x v="0"/>
    <x v="4"/>
    <x v="1"/>
  </r>
  <r>
    <x v="34"/>
    <x v="96"/>
    <x v="11"/>
    <x v="4"/>
    <x v="0"/>
    <x v="4"/>
    <x v="1"/>
  </r>
  <r>
    <x v="34"/>
    <x v="97"/>
    <x v="11"/>
    <x v="4"/>
    <x v="0"/>
    <x v="4"/>
    <x v="1"/>
  </r>
  <r>
    <x v="34"/>
    <x v="98"/>
    <x v="11"/>
    <x v="4"/>
    <x v="0"/>
    <x v="4"/>
    <x v="1"/>
  </r>
  <r>
    <x v="34"/>
    <x v="99"/>
    <x v="11"/>
    <x v="4"/>
    <x v="0"/>
    <x v="4"/>
    <x v="1"/>
  </r>
  <r>
    <x v="34"/>
    <x v="100"/>
    <x v="11"/>
    <x v="4"/>
    <x v="0"/>
    <x v="4"/>
    <x v="1"/>
  </r>
  <r>
    <x v="34"/>
    <x v="101"/>
    <x v="11"/>
    <x v="4"/>
    <x v="0"/>
    <x v="4"/>
    <x v="1"/>
  </r>
  <r>
    <x v="34"/>
    <x v="102"/>
    <x v="11"/>
    <x v="4"/>
    <x v="0"/>
    <x v="4"/>
    <x v="1"/>
  </r>
  <r>
    <x v="34"/>
    <x v="103"/>
    <x v="11"/>
    <x v="4"/>
    <x v="0"/>
    <x v="4"/>
    <x v="1"/>
  </r>
  <r>
    <x v="34"/>
    <x v="104"/>
    <x v="11"/>
    <x v="4"/>
    <x v="0"/>
    <x v="4"/>
    <x v="1"/>
  </r>
  <r>
    <x v="34"/>
    <x v="105"/>
    <x v="11"/>
    <x v="4"/>
    <x v="0"/>
    <x v="4"/>
    <x v="1"/>
  </r>
  <r>
    <x v="34"/>
    <x v="106"/>
    <x v="11"/>
    <x v="4"/>
    <x v="0"/>
    <x v="4"/>
    <x v="1"/>
  </r>
  <r>
    <x v="34"/>
    <x v="107"/>
    <x v="11"/>
    <x v="4"/>
    <x v="0"/>
    <x v="4"/>
    <x v="1"/>
  </r>
  <r>
    <x v="34"/>
    <x v="108"/>
    <x v="11"/>
    <x v="4"/>
    <x v="0"/>
    <x v="4"/>
    <x v="1"/>
  </r>
  <r>
    <x v="34"/>
    <x v="109"/>
    <x v="11"/>
    <x v="4"/>
    <x v="0"/>
    <x v="4"/>
    <x v="1"/>
  </r>
  <r>
    <x v="34"/>
    <x v="110"/>
    <x v="11"/>
    <x v="4"/>
    <x v="0"/>
    <x v="4"/>
    <x v="1"/>
  </r>
  <r>
    <x v="34"/>
    <x v="111"/>
    <x v="11"/>
    <x v="4"/>
    <x v="0"/>
    <x v="4"/>
    <x v="1"/>
  </r>
  <r>
    <x v="34"/>
    <x v="112"/>
    <x v="11"/>
    <x v="4"/>
    <x v="0"/>
    <x v="4"/>
    <x v="1"/>
  </r>
  <r>
    <x v="34"/>
    <x v="113"/>
    <x v="11"/>
    <x v="4"/>
    <x v="0"/>
    <x v="4"/>
    <x v="1"/>
  </r>
  <r>
    <x v="34"/>
    <x v="114"/>
    <x v="11"/>
    <x v="4"/>
    <x v="0"/>
    <x v="4"/>
    <x v="1"/>
  </r>
  <r>
    <x v="34"/>
    <x v="115"/>
    <x v="11"/>
    <x v="4"/>
    <x v="0"/>
    <x v="4"/>
    <x v="1"/>
  </r>
  <r>
    <x v="34"/>
    <x v="116"/>
    <x v="11"/>
    <x v="4"/>
    <x v="0"/>
    <x v="4"/>
    <x v="1"/>
  </r>
  <r>
    <x v="34"/>
    <x v="117"/>
    <x v="11"/>
    <x v="4"/>
    <x v="0"/>
    <x v="4"/>
    <x v="1"/>
  </r>
  <r>
    <x v="34"/>
    <x v="118"/>
    <x v="11"/>
    <x v="4"/>
    <x v="0"/>
    <x v="4"/>
    <x v="1"/>
  </r>
  <r>
    <x v="34"/>
    <x v="119"/>
    <x v="11"/>
    <x v="4"/>
    <x v="0"/>
    <x v="4"/>
    <x v="1"/>
  </r>
  <r>
    <x v="34"/>
    <x v="120"/>
    <x v="11"/>
    <x v="4"/>
    <x v="0"/>
    <x v="4"/>
    <x v="1"/>
  </r>
  <r>
    <x v="34"/>
    <x v="121"/>
    <x v="11"/>
    <x v="4"/>
    <x v="0"/>
    <x v="4"/>
    <x v="1"/>
  </r>
  <r>
    <x v="34"/>
    <x v="122"/>
    <x v="11"/>
    <x v="4"/>
    <x v="0"/>
    <x v="4"/>
    <x v="1"/>
  </r>
  <r>
    <x v="34"/>
    <x v="123"/>
    <x v="11"/>
    <x v="4"/>
    <x v="0"/>
    <x v="4"/>
    <x v="1"/>
  </r>
  <r>
    <x v="34"/>
    <x v="124"/>
    <x v="11"/>
    <x v="4"/>
    <x v="0"/>
    <x v="4"/>
    <x v="1"/>
  </r>
  <r>
    <x v="34"/>
    <x v="125"/>
    <x v="11"/>
    <x v="4"/>
    <x v="0"/>
    <x v="4"/>
    <x v="1"/>
  </r>
  <r>
    <x v="34"/>
    <x v="126"/>
    <x v="11"/>
    <x v="4"/>
    <x v="0"/>
    <x v="4"/>
    <x v="1"/>
  </r>
  <r>
    <x v="34"/>
    <x v="127"/>
    <x v="11"/>
    <x v="4"/>
    <x v="0"/>
    <x v="4"/>
    <x v="1"/>
  </r>
  <r>
    <x v="34"/>
    <x v="128"/>
    <x v="11"/>
    <x v="4"/>
    <x v="0"/>
    <x v="4"/>
    <x v="1"/>
  </r>
  <r>
    <x v="34"/>
    <x v="129"/>
    <x v="11"/>
    <x v="4"/>
    <x v="0"/>
    <x v="4"/>
    <x v="1"/>
  </r>
  <r>
    <x v="34"/>
    <x v="130"/>
    <x v="11"/>
    <x v="4"/>
    <x v="0"/>
    <x v="4"/>
    <x v="1"/>
  </r>
  <r>
    <x v="34"/>
    <x v="131"/>
    <x v="11"/>
    <x v="4"/>
    <x v="0"/>
    <x v="4"/>
    <x v="1"/>
  </r>
  <r>
    <x v="34"/>
    <x v="132"/>
    <x v="11"/>
    <x v="4"/>
    <x v="0"/>
    <x v="4"/>
    <x v="1"/>
  </r>
  <r>
    <x v="35"/>
    <x v="0"/>
    <x v="11"/>
    <x v="4"/>
    <x v="0"/>
    <x v="4"/>
    <x v="1"/>
  </r>
  <r>
    <x v="35"/>
    <x v="1"/>
    <x v="11"/>
    <x v="4"/>
    <x v="0"/>
    <x v="4"/>
    <x v="1"/>
  </r>
  <r>
    <x v="35"/>
    <x v="2"/>
    <x v="11"/>
    <x v="4"/>
    <x v="0"/>
    <x v="4"/>
    <x v="1"/>
  </r>
  <r>
    <x v="35"/>
    <x v="3"/>
    <x v="11"/>
    <x v="4"/>
    <x v="0"/>
    <x v="4"/>
    <x v="1"/>
  </r>
  <r>
    <x v="35"/>
    <x v="4"/>
    <x v="11"/>
    <x v="4"/>
    <x v="0"/>
    <x v="4"/>
    <x v="1"/>
  </r>
  <r>
    <x v="35"/>
    <x v="5"/>
    <x v="11"/>
    <x v="4"/>
    <x v="0"/>
    <x v="4"/>
    <x v="1"/>
  </r>
  <r>
    <x v="35"/>
    <x v="6"/>
    <x v="11"/>
    <x v="4"/>
    <x v="0"/>
    <x v="4"/>
    <x v="1"/>
  </r>
  <r>
    <x v="35"/>
    <x v="7"/>
    <x v="11"/>
    <x v="4"/>
    <x v="0"/>
    <x v="4"/>
    <x v="1"/>
  </r>
  <r>
    <x v="35"/>
    <x v="8"/>
    <x v="11"/>
    <x v="4"/>
    <x v="0"/>
    <x v="4"/>
    <x v="1"/>
  </r>
  <r>
    <x v="35"/>
    <x v="9"/>
    <x v="11"/>
    <x v="4"/>
    <x v="0"/>
    <x v="4"/>
    <x v="1"/>
  </r>
  <r>
    <x v="35"/>
    <x v="10"/>
    <x v="11"/>
    <x v="4"/>
    <x v="0"/>
    <x v="4"/>
    <x v="1"/>
  </r>
  <r>
    <x v="35"/>
    <x v="11"/>
    <x v="11"/>
    <x v="4"/>
    <x v="0"/>
    <x v="4"/>
    <x v="1"/>
  </r>
  <r>
    <x v="35"/>
    <x v="12"/>
    <x v="11"/>
    <x v="4"/>
    <x v="0"/>
    <x v="4"/>
    <x v="1"/>
  </r>
  <r>
    <x v="35"/>
    <x v="13"/>
    <x v="11"/>
    <x v="4"/>
    <x v="0"/>
    <x v="4"/>
    <x v="1"/>
  </r>
  <r>
    <x v="35"/>
    <x v="14"/>
    <x v="11"/>
    <x v="4"/>
    <x v="0"/>
    <x v="4"/>
    <x v="1"/>
  </r>
  <r>
    <x v="35"/>
    <x v="15"/>
    <x v="11"/>
    <x v="4"/>
    <x v="0"/>
    <x v="4"/>
    <x v="1"/>
  </r>
  <r>
    <x v="35"/>
    <x v="16"/>
    <x v="11"/>
    <x v="4"/>
    <x v="0"/>
    <x v="4"/>
    <x v="1"/>
  </r>
  <r>
    <x v="35"/>
    <x v="17"/>
    <x v="29"/>
    <x v="4"/>
    <x v="0"/>
    <x v="4"/>
    <x v="1"/>
  </r>
  <r>
    <x v="35"/>
    <x v="18"/>
    <x v="11"/>
    <x v="4"/>
    <x v="0"/>
    <x v="4"/>
    <x v="1"/>
  </r>
  <r>
    <x v="35"/>
    <x v="19"/>
    <x v="11"/>
    <x v="4"/>
    <x v="0"/>
    <x v="4"/>
    <x v="1"/>
  </r>
  <r>
    <x v="35"/>
    <x v="20"/>
    <x v="11"/>
    <x v="4"/>
    <x v="0"/>
    <x v="4"/>
    <x v="1"/>
  </r>
  <r>
    <x v="35"/>
    <x v="21"/>
    <x v="11"/>
    <x v="4"/>
    <x v="0"/>
    <x v="4"/>
    <x v="1"/>
  </r>
  <r>
    <x v="35"/>
    <x v="22"/>
    <x v="11"/>
    <x v="4"/>
    <x v="0"/>
    <x v="4"/>
    <x v="1"/>
  </r>
  <r>
    <x v="35"/>
    <x v="23"/>
    <x v="29"/>
    <x v="4"/>
    <x v="0"/>
    <x v="4"/>
    <x v="1"/>
  </r>
  <r>
    <x v="35"/>
    <x v="24"/>
    <x v="29"/>
    <x v="4"/>
    <x v="0"/>
    <x v="4"/>
    <x v="1"/>
  </r>
  <r>
    <x v="35"/>
    <x v="25"/>
    <x v="11"/>
    <x v="4"/>
    <x v="0"/>
    <x v="4"/>
    <x v="1"/>
  </r>
  <r>
    <x v="35"/>
    <x v="26"/>
    <x v="11"/>
    <x v="4"/>
    <x v="0"/>
    <x v="4"/>
    <x v="1"/>
  </r>
  <r>
    <x v="35"/>
    <x v="27"/>
    <x v="11"/>
    <x v="4"/>
    <x v="0"/>
    <x v="4"/>
    <x v="1"/>
  </r>
  <r>
    <x v="35"/>
    <x v="28"/>
    <x v="11"/>
    <x v="4"/>
    <x v="0"/>
    <x v="4"/>
    <x v="1"/>
  </r>
  <r>
    <x v="35"/>
    <x v="29"/>
    <x v="11"/>
    <x v="4"/>
    <x v="0"/>
    <x v="4"/>
    <x v="1"/>
  </r>
  <r>
    <x v="35"/>
    <x v="30"/>
    <x v="11"/>
    <x v="4"/>
    <x v="0"/>
    <x v="4"/>
    <x v="1"/>
  </r>
  <r>
    <x v="35"/>
    <x v="31"/>
    <x v="11"/>
    <x v="4"/>
    <x v="0"/>
    <x v="4"/>
    <x v="1"/>
  </r>
  <r>
    <x v="35"/>
    <x v="32"/>
    <x v="11"/>
    <x v="4"/>
    <x v="0"/>
    <x v="4"/>
    <x v="1"/>
  </r>
  <r>
    <x v="35"/>
    <x v="33"/>
    <x v="11"/>
    <x v="4"/>
    <x v="0"/>
    <x v="4"/>
    <x v="1"/>
  </r>
  <r>
    <x v="35"/>
    <x v="34"/>
    <x v="11"/>
    <x v="4"/>
    <x v="0"/>
    <x v="4"/>
    <x v="1"/>
  </r>
  <r>
    <x v="35"/>
    <x v="35"/>
    <x v="29"/>
    <x v="4"/>
    <x v="0"/>
    <x v="4"/>
    <x v="1"/>
  </r>
  <r>
    <x v="35"/>
    <x v="36"/>
    <x v="11"/>
    <x v="4"/>
    <x v="0"/>
    <x v="4"/>
    <x v="1"/>
  </r>
  <r>
    <x v="35"/>
    <x v="37"/>
    <x v="11"/>
    <x v="4"/>
    <x v="0"/>
    <x v="4"/>
    <x v="1"/>
  </r>
  <r>
    <x v="35"/>
    <x v="38"/>
    <x v="11"/>
    <x v="4"/>
    <x v="0"/>
    <x v="4"/>
    <x v="1"/>
  </r>
  <r>
    <x v="35"/>
    <x v="39"/>
    <x v="11"/>
    <x v="4"/>
    <x v="0"/>
    <x v="4"/>
    <x v="1"/>
  </r>
  <r>
    <x v="35"/>
    <x v="40"/>
    <x v="11"/>
    <x v="4"/>
    <x v="0"/>
    <x v="4"/>
    <x v="1"/>
  </r>
  <r>
    <x v="35"/>
    <x v="41"/>
    <x v="11"/>
    <x v="4"/>
    <x v="0"/>
    <x v="4"/>
    <x v="1"/>
  </r>
  <r>
    <x v="35"/>
    <x v="42"/>
    <x v="11"/>
    <x v="4"/>
    <x v="0"/>
    <x v="4"/>
    <x v="1"/>
  </r>
  <r>
    <x v="35"/>
    <x v="43"/>
    <x v="11"/>
    <x v="4"/>
    <x v="0"/>
    <x v="4"/>
    <x v="1"/>
  </r>
  <r>
    <x v="35"/>
    <x v="44"/>
    <x v="11"/>
    <x v="4"/>
    <x v="0"/>
    <x v="4"/>
    <x v="1"/>
  </r>
  <r>
    <x v="35"/>
    <x v="45"/>
    <x v="11"/>
    <x v="4"/>
    <x v="0"/>
    <x v="4"/>
    <x v="1"/>
  </r>
  <r>
    <x v="35"/>
    <x v="46"/>
    <x v="11"/>
    <x v="4"/>
    <x v="0"/>
    <x v="4"/>
    <x v="1"/>
  </r>
  <r>
    <x v="35"/>
    <x v="47"/>
    <x v="11"/>
    <x v="4"/>
    <x v="0"/>
    <x v="4"/>
    <x v="1"/>
  </r>
  <r>
    <x v="35"/>
    <x v="48"/>
    <x v="11"/>
    <x v="4"/>
    <x v="0"/>
    <x v="4"/>
    <x v="1"/>
  </r>
  <r>
    <x v="35"/>
    <x v="49"/>
    <x v="11"/>
    <x v="4"/>
    <x v="0"/>
    <x v="4"/>
    <x v="1"/>
  </r>
  <r>
    <x v="35"/>
    <x v="50"/>
    <x v="11"/>
    <x v="4"/>
    <x v="0"/>
    <x v="4"/>
    <x v="1"/>
  </r>
  <r>
    <x v="35"/>
    <x v="51"/>
    <x v="11"/>
    <x v="4"/>
    <x v="0"/>
    <x v="4"/>
    <x v="1"/>
  </r>
  <r>
    <x v="35"/>
    <x v="52"/>
    <x v="11"/>
    <x v="4"/>
    <x v="0"/>
    <x v="4"/>
    <x v="1"/>
  </r>
  <r>
    <x v="35"/>
    <x v="53"/>
    <x v="11"/>
    <x v="4"/>
    <x v="0"/>
    <x v="4"/>
    <x v="1"/>
  </r>
  <r>
    <x v="35"/>
    <x v="54"/>
    <x v="11"/>
    <x v="4"/>
    <x v="0"/>
    <x v="4"/>
    <x v="1"/>
  </r>
  <r>
    <x v="35"/>
    <x v="55"/>
    <x v="11"/>
    <x v="4"/>
    <x v="0"/>
    <x v="4"/>
    <x v="1"/>
  </r>
  <r>
    <x v="35"/>
    <x v="56"/>
    <x v="11"/>
    <x v="4"/>
    <x v="0"/>
    <x v="4"/>
    <x v="1"/>
  </r>
  <r>
    <x v="35"/>
    <x v="57"/>
    <x v="11"/>
    <x v="4"/>
    <x v="0"/>
    <x v="4"/>
    <x v="1"/>
  </r>
  <r>
    <x v="35"/>
    <x v="58"/>
    <x v="11"/>
    <x v="4"/>
    <x v="0"/>
    <x v="4"/>
    <x v="1"/>
  </r>
  <r>
    <x v="35"/>
    <x v="59"/>
    <x v="11"/>
    <x v="4"/>
    <x v="0"/>
    <x v="4"/>
    <x v="1"/>
  </r>
  <r>
    <x v="35"/>
    <x v="60"/>
    <x v="11"/>
    <x v="4"/>
    <x v="0"/>
    <x v="4"/>
    <x v="1"/>
  </r>
  <r>
    <x v="35"/>
    <x v="61"/>
    <x v="11"/>
    <x v="4"/>
    <x v="0"/>
    <x v="4"/>
    <x v="1"/>
  </r>
  <r>
    <x v="35"/>
    <x v="62"/>
    <x v="11"/>
    <x v="4"/>
    <x v="0"/>
    <x v="4"/>
    <x v="1"/>
  </r>
  <r>
    <x v="35"/>
    <x v="63"/>
    <x v="11"/>
    <x v="4"/>
    <x v="0"/>
    <x v="4"/>
    <x v="1"/>
  </r>
  <r>
    <x v="35"/>
    <x v="64"/>
    <x v="11"/>
    <x v="4"/>
    <x v="0"/>
    <x v="4"/>
    <x v="1"/>
  </r>
  <r>
    <x v="35"/>
    <x v="65"/>
    <x v="11"/>
    <x v="4"/>
    <x v="0"/>
    <x v="4"/>
    <x v="1"/>
  </r>
  <r>
    <x v="35"/>
    <x v="66"/>
    <x v="11"/>
    <x v="4"/>
    <x v="0"/>
    <x v="4"/>
    <x v="1"/>
  </r>
  <r>
    <x v="35"/>
    <x v="67"/>
    <x v="11"/>
    <x v="4"/>
    <x v="0"/>
    <x v="4"/>
    <x v="1"/>
  </r>
  <r>
    <x v="35"/>
    <x v="68"/>
    <x v="11"/>
    <x v="4"/>
    <x v="0"/>
    <x v="4"/>
    <x v="1"/>
  </r>
  <r>
    <x v="35"/>
    <x v="69"/>
    <x v="11"/>
    <x v="4"/>
    <x v="0"/>
    <x v="4"/>
    <x v="1"/>
  </r>
  <r>
    <x v="35"/>
    <x v="70"/>
    <x v="11"/>
    <x v="4"/>
    <x v="0"/>
    <x v="4"/>
    <x v="1"/>
  </r>
  <r>
    <x v="35"/>
    <x v="71"/>
    <x v="11"/>
    <x v="4"/>
    <x v="0"/>
    <x v="4"/>
    <x v="1"/>
  </r>
  <r>
    <x v="35"/>
    <x v="72"/>
    <x v="11"/>
    <x v="4"/>
    <x v="0"/>
    <x v="4"/>
    <x v="1"/>
  </r>
  <r>
    <x v="35"/>
    <x v="73"/>
    <x v="11"/>
    <x v="4"/>
    <x v="0"/>
    <x v="4"/>
    <x v="1"/>
  </r>
  <r>
    <x v="35"/>
    <x v="74"/>
    <x v="11"/>
    <x v="4"/>
    <x v="0"/>
    <x v="4"/>
    <x v="1"/>
  </r>
  <r>
    <x v="35"/>
    <x v="75"/>
    <x v="11"/>
    <x v="4"/>
    <x v="0"/>
    <x v="4"/>
    <x v="1"/>
  </r>
  <r>
    <x v="35"/>
    <x v="76"/>
    <x v="11"/>
    <x v="4"/>
    <x v="0"/>
    <x v="4"/>
    <x v="1"/>
  </r>
  <r>
    <x v="35"/>
    <x v="77"/>
    <x v="11"/>
    <x v="4"/>
    <x v="0"/>
    <x v="4"/>
    <x v="1"/>
  </r>
  <r>
    <x v="35"/>
    <x v="78"/>
    <x v="11"/>
    <x v="4"/>
    <x v="0"/>
    <x v="4"/>
    <x v="1"/>
  </r>
  <r>
    <x v="35"/>
    <x v="79"/>
    <x v="11"/>
    <x v="4"/>
    <x v="0"/>
    <x v="4"/>
    <x v="1"/>
  </r>
  <r>
    <x v="35"/>
    <x v="80"/>
    <x v="11"/>
    <x v="4"/>
    <x v="0"/>
    <x v="4"/>
    <x v="1"/>
  </r>
  <r>
    <x v="35"/>
    <x v="81"/>
    <x v="11"/>
    <x v="4"/>
    <x v="0"/>
    <x v="4"/>
    <x v="1"/>
  </r>
  <r>
    <x v="35"/>
    <x v="82"/>
    <x v="11"/>
    <x v="4"/>
    <x v="0"/>
    <x v="4"/>
    <x v="1"/>
  </r>
  <r>
    <x v="35"/>
    <x v="83"/>
    <x v="11"/>
    <x v="4"/>
    <x v="0"/>
    <x v="4"/>
    <x v="1"/>
  </r>
  <r>
    <x v="35"/>
    <x v="84"/>
    <x v="11"/>
    <x v="4"/>
    <x v="0"/>
    <x v="4"/>
    <x v="1"/>
  </r>
  <r>
    <x v="35"/>
    <x v="85"/>
    <x v="11"/>
    <x v="4"/>
    <x v="0"/>
    <x v="4"/>
    <x v="1"/>
  </r>
  <r>
    <x v="35"/>
    <x v="86"/>
    <x v="11"/>
    <x v="4"/>
    <x v="0"/>
    <x v="4"/>
    <x v="1"/>
  </r>
  <r>
    <x v="35"/>
    <x v="87"/>
    <x v="11"/>
    <x v="4"/>
    <x v="0"/>
    <x v="4"/>
    <x v="1"/>
  </r>
  <r>
    <x v="35"/>
    <x v="88"/>
    <x v="11"/>
    <x v="4"/>
    <x v="0"/>
    <x v="4"/>
    <x v="1"/>
  </r>
  <r>
    <x v="35"/>
    <x v="89"/>
    <x v="11"/>
    <x v="4"/>
    <x v="0"/>
    <x v="4"/>
    <x v="1"/>
  </r>
  <r>
    <x v="35"/>
    <x v="90"/>
    <x v="29"/>
    <x v="4"/>
    <x v="0"/>
    <x v="4"/>
    <x v="1"/>
  </r>
  <r>
    <x v="35"/>
    <x v="91"/>
    <x v="11"/>
    <x v="4"/>
    <x v="0"/>
    <x v="4"/>
    <x v="1"/>
  </r>
  <r>
    <x v="35"/>
    <x v="92"/>
    <x v="11"/>
    <x v="4"/>
    <x v="0"/>
    <x v="4"/>
    <x v="1"/>
  </r>
  <r>
    <x v="35"/>
    <x v="93"/>
    <x v="11"/>
    <x v="4"/>
    <x v="0"/>
    <x v="4"/>
    <x v="1"/>
  </r>
  <r>
    <x v="35"/>
    <x v="94"/>
    <x v="11"/>
    <x v="4"/>
    <x v="0"/>
    <x v="4"/>
    <x v="1"/>
  </r>
  <r>
    <x v="35"/>
    <x v="95"/>
    <x v="11"/>
    <x v="4"/>
    <x v="0"/>
    <x v="4"/>
    <x v="1"/>
  </r>
  <r>
    <x v="35"/>
    <x v="96"/>
    <x v="11"/>
    <x v="4"/>
    <x v="0"/>
    <x v="4"/>
    <x v="1"/>
  </r>
  <r>
    <x v="35"/>
    <x v="97"/>
    <x v="11"/>
    <x v="4"/>
    <x v="0"/>
    <x v="4"/>
    <x v="1"/>
  </r>
  <r>
    <x v="35"/>
    <x v="98"/>
    <x v="11"/>
    <x v="4"/>
    <x v="0"/>
    <x v="4"/>
    <x v="1"/>
  </r>
  <r>
    <x v="35"/>
    <x v="99"/>
    <x v="11"/>
    <x v="4"/>
    <x v="0"/>
    <x v="4"/>
    <x v="1"/>
  </r>
  <r>
    <x v="35"/>
    <x v="100"/>
    <x v="11"/>
    <x v="4"/>
    <x v="0"/>
    <x v="4"/>
    <x v="1"/>
  </r>
  <r>
    <x v="35"/>
    <x v="101"/>
    <x v="11"/>
    <x v="4"/>
    <x v="0"/>
    <x v="4"/>
    <x v="1"/>
  </r>
  <r>
    <x v="35"/>
    <x v="102"/>
    <x v="11"/>
    <x v="4"/>
    <x v="0"/>
    <x v="4"/>
    <x v="1"/>
  </r>
  <r>
    <x v="35"/>
    <x v="103"/>
    <x v="11"/>
    <x v="4"/>
    <x v="0"/>
    <x v="4"/>
    <x v="1"/>
  </r>
  <r>
    <x v="35"/>
    <x v="104"/>
    <x v="11"/>
    <x v="4"/>
    <x v="0"/>
    <x v="4"/>
    <x v="1"/>
  </r>
  <r>
    <x v="35"/>
    <x v="105"/>
    <x v="11"/>
    <x v="4"/>
    <x v="0"/>
    <x v="4"/>
    <x v="1"/>
  </r>
  <r>
    <x v="35"/>
    <x v="106"/>
    <x v="29"/>
    <x v="4"/>
    <x v="0"/>
    <x v="4"/>
    <x v="1"/>
  </r>
  <r>
    <x v="35"/>
    <x v="107"/>
    <x v="11"/>
    <x v="4"/>
    <x v="0"/>
    <x v="4"/>
    <x v="1"/>
  </r>
  <r>
    <x v="35"/>
    <x v="108"/>
    <x v="11"/>
    <x v="4"/>
    <x v="0"/>
    <x v="4"/>
    <x v="1"/>
  </r>
  <r>
    <x v="35"/>
    <x v="109"/>
    <x v="11"/>
    <x v="4"/>
    <x v="0"/>
    <x v="4"/>
    <x v="1"/>
  </r>
  <r>
    <x v="35"/>
    <x v="110"/>
    <x v="11"/>
    <x v="4"/>
    <x v="0"/>
    <x v="4"/>
    <x v="1"/>
  </r>
  <r>
    <x v="35"/>
    <x v="111"/>
    <x v="11"/>
    <x v="4"/>
    <x v="0"/>
    <x v="4"/>
    <x v="1"/>
  </r>
  <r>
    <x v="35"/>
    <x v="112"/>
    <x v="11"/>
    <x v="4"/>
    <x v="0"/>
    <x v="4"/>
    <x v="1"/>
  </r>
  <r>
    <x v="35"/>
    <x v="113"/>
    <x v="11"/>
    <x v="4"/>
    <x v="0"/>
    <x v="4"/>
    <x v="1"/>
  </r>
  <r>
    <x v="35"/>
    <x v="114"/>
    <x v="11"/>
    <x v="4"/>
    <x v="0"/>
    <x v="4"/>
    <x v="1"/>
  </r>
  <r>
    <x v="35"/>
    <x v="115"/>
    <x v="29"/>
    <x v="4"/>
    <x v="0"/>
    <x v="4"/>
    <x v="1"/>
  </r>
  <r>
    <x v="35"/>
    <x v="116"/>
    <x v="11"/>
    <x v="4"/>
    <x v="0"/>
    <x v="4"/>
    <x v="1"/>
  </r>
  <r>
    <x v="35"/>
    <x v="117"/>
    <x v="11"/>
    <x v="4"/>
    <x v="0"/>
    <x v="4"/>
    <x v="1"/>
  </r>
  <r>
    <x v="35"/>
    <x v="118"/>
    <x v="11"/>
    <x v="4"/>
    <x v="0"/>
    <x v="4"/>
    <x v="1"/>
  </r>
  <r>
    <x v="35"/>
    <x v="119"/>
    <x v="11"/>
    <x v="4"/>
    <x v="0"/>
    <x v="4"/>
    <x v="1"/>
  </r>
  <r>
    <x v="35"/>
    <x v="120"/>
    <x v="11"/>
    <x v="4"/>
    <x v="0"/>
    <x v="4"/>
    <x v="1"/>
  </r>
  <r>
    <x v="35"/>
    <x v="121"/>
    <x v="11"/>
    <x v="4"/>
    <x v="0"/>
    <x v="4"/>
    <x v="1"/>
  </r>
  <r>
    <x v="35"/>
    <x v="122"/>
    <x v="11"/>
    <x v="4"/>
    <x v="0"/>
    <x v="4"/>
    <x v="1"/>
  </r>
  <r>
    <x v="35"/>
    <x v="123"/>
    <x v="11"/>
    <x v="4"/>
    <x v="0"/>
    <x v="4"/>
    <x v="1"/>
  </r>
  <r>
    <x v="35"/>
    <x v="124"/>
    <x v="11"/>
    <x v="4"/>
    <x v="0"/>
    <x v="4"/>
    <x v="1"/>
  </r>
  <r>
    <x v="35"/>
    <x v="125"/>
    <x v="11"/>
    <x v="4"/>
    <x v="0"/>
    <x v="4"/>
    <x v="1"/>
  </r>
  <r>
    <x v="35"/>
    <x v="126"/>
    <x v="29"/>
    <x v="4"/>
    <x v="0"/>
    <x v="4"/>
    <x v="1"/>
  </r>
  <r>
    <x v="35"/>
    <x v="127"/>
    <x v="11"/>
    <x v="4"/>
    <x v="0"/>
    <x v="4"/>
    <x v="1"/>
  </r>
  <r>
    <x v="35"/>
    <x v="128"/>
    <x v="11"/>
    <x v="4"/>
    <x v="0"/>
    <x v="4"/>
    <x v="1"/>
  </r>
  <r>
    <x v="35"/>
    <x v="129"/>
    <x v="11"/>
    <x v="4"/>
    <x v="0"/>
    <x v="4"/>
    <x v="1"/>
  </r>
  <r>
    <x v="35"/>
    <x v="130"/>
    <x v="11"/>
    <x v="4"/>
    <x v="0"/>
    <x v="4"/>
    <x v="1"/>
  </r>
  <r>
    <x v="35"/>
    <x v="131"/>
    <x v="11"/>
    <x v="4"/>
    <x v="0"/>
    <x v="4"/>
    <x v="1"/>
  </r>
  <r>
    <x v="35"/>
    <x v="132"/>
    <x v="11"/>
    <x v="4"/>
    <x v="0"/>
    <x v="4"/>
    <x v="1"/>
  </r>
  <r>
    <x v="36"/>
    <x v="0"/>
    <x v="11"/>
    <x v="4"/>
    <x v="0"/>
    <x v="4"/>
    <x v="1"/>
  </r>
  <r>
    <x v="36"/>
    <x v="1"/>
    <x v="11"/>
    <x v="4"/>
    <x v="0"/>
    <x v="4"/>
    <x v="1"/>
  </r>
  <r>
    <x v="36"/>
    <x v="2"/>
    <x v="11"/>
    <x v="4"/>
    <x v="0"/>
    <x v="4"/>
    <x v="1"/>
  </r>
  <r>
    <x v="36"/>
    <x v="3"/>
    <x v="11"/>
    <x v="4"/>
    <x v="0"/>
    <x v="4"/>
    <x v="1"/>
  </r>
  <r>
    <x v="36"/>
    <x v="4"/>
    <x v="11"/>
    <x v="4"/>
    <x v="0"/>
    <x v="4"/>
    <x v="1"/>
  </r>
  <r>
    <x v="36"/>
    <x v="5"/>
    <x v="11"/>
    <x v="4"/>
    <x v="0"/>
    <x v="4"/>
    <x v="1"/>
  </r>
  <r>
    <x v="36"/>
    <x v="6"/>
    <x v="11"/>
    <x v="4"/>
    <x v="0"/>
    <x v="4"/>
    <x v="1"/>
  </r>
  <r>
    <x v="36"/>
    <x v="7"/>
    <x v="11"/>
    <x v="4"/>
    <x v="0"/>
    <x v="4"/>
    <x v="1"/>
  </r>
  <r>
    <x v="36"/>
    <x v="8"/>
    <x v="11"/>
    <x v="4"/>
    <x v="0"/>
    <x v="4"/>
    <x v="1"/>
  </r>
  <r>
    <x v="36"/>
    <x v="9"/>
    <x v="11"/>
    <x v="4"/>
    <x v="0"/>
    <x v="4"/>
    <x v="1"/>
  </r>
  <r>
    <x v="36"/>
    <x v="10"/>
    <x v="11"/>
    <x v="4"/>
    <x v="0"/>
    <x v="4"/>
    <x v="1"/>
  </r>
  <r>
    <x v="36"/>
    <x v="11"/>
    <x v="11"/>
    <x v="4"/>
    <x v="0"/>
    <x v="4"/>
    <x v="1"/>
  </r>
  <r>
    <x v="36"/>
    <x v="12"/>
    <x v="11"/>
    <x v="4"/>
    <x v="0"/>
    <x v="4"/>
    <x v="1"/>
  </r>
  <r>
    <x v="36"/>
    <x v="13"/>
    <x v="11"/>
    <x v="4"/>
    <x v="0"/>
    <x v="4"/>
    <x v="1"/>
  </r>
  <r>
    <x v="36"/>
    <x v="14"/>
    <x v="11"/>
    <x v="4"/>
    <x v="0"/>
    <x v="4"/>
    <x v="1"/>
  </r>
  <r>
    <x v="36"/>
    <x v="15"/>
    <x v="11"/>
    <x v="4"/>
    <x v="0"/>
    <x v="4"/>
    <x v="1"/>
  </r>
  <r>
    <x v="36"/>
    <x v="16"/>
    <x v="11"/>
    <x v="4"/>
    <x v="0"/>
    <x v="4"/>
    <x v="1"/>
  </r>
  <r>
    <x v="36"/>
    <x v="17"/>
    <x v="11"/>
    <x v="4"/>
    <x v="0"/>
    <x v="4"/>
    <x v="1"/>
  </r>
  <r>
    <x v="36"/>
    <x v="18"/>
    <x v="11"/>
    <x v="4"/>
    <x v="0"/>
    <x v="4"/>
    <x v="1"/>
  </r>
  <r>
    <x v="36"/>
    <x v="19"/>
    <x v="11"/>
    <x v="4"/>
    <x v="0"/>
    <x v="4"/>
    <x v="1"/>
  </r>
  <r>
    <x v="36"/>
    <x v="20"/>
    <x v="11"/>
    <x v="4"/>
    <x v="0"/>
    <x v="4"/>
    <x v="1"/>
  </r>
  <r>
    <x v="36"/>
    <x v="21"/>
    <x v="11"/>
    <x v="4"/>
    <x v="0"/>
    <x v="4"/>
    <x v="1"/>
  </r>
  <r>
    <x v="36"/>
    <x v="22"/>
    <x v="11"/>
    <x v="4"/>
    <x v="0"/>
    <x v="4"/>
    <x v="1"/>
  </r>
  <r>
    <x v="36"/>
    <x v="23"/>
    <x v="11"/>
    <x v="4"/>
    <x v="0"/>
    <x v="4"/>
    <x v="1"/>
  </r>
  <r>
    <x v="36"/>
    <x v="24"/>
    <x v="11"/>
    <x v="4"/>
    <x v="0"/>
    <x v="4"/>
    <x v="1"/>
  </r>
  <r>
    <x v="36"/>
    <x v="25"/>
    <x v="11"/>
    <x v="4"/>
    <x v="0"/>
    <x v="4"/>
    <x v="1"/>
  </r>
  <r>
    <x v="36"/>
    <x v="26"/>
    <x v="11"/>
    <x v="4"/>
    <x v="0"/>
    <x v="4"/>
    <x v="1"/>
  </r>
  <r>
    <x v="36"/>
    <x v="27"/>
    <x v="11"/>
    <x v="4"/>
    <x v="0"/>
    <x v="4"/>
    <x v="1"/>
  </r>
  <r>
    <x v="36"/>
    <x v="28"/>
    <x v="11"/>
    <x v="4"/>
    <x v="0"/>
    <x v="4"/>
    <x v="1"/>
  </r>
  <r>
    <x v="36"/>
    <x v="29"/>
    <x v="11"/>
    <x v="4"/>
    <x v="0"/>
    <x v="4"/>
    <x v="1"/>
  </r>
  <r>
    <x v="36"/>
    <x v="30"/>
    <x v="11"/>
    <x v="4"/>
    <x v="0"/>
    <x v="4"/>
    <x v="1"/>
  </r>
  <r>
    <x v="36"/>
    <x v="31"/>
    <x v="11"/>
    <x v="4"/>
    <x v="0"/>
    <x v="4"/>
    <x v="1"/>
  </r>
  <r>
    <x v="36"/>
    <x v="32"/>
    <x v="11"/>
    <x v="4"/>
    <x v="0"/>
    <x v="4"/>
    <x v="1"/>
  </r>
  <r>
    <x v="36"/>
    <x v="33"/>
    <x v="11"/>
    <x v="4"/>
    <x v="0"/>
    <x v="4"/>
    <x v="1"/>
  </r>
  <r>
    <x v="36"/>
    <x v="34"/>
    <x v="11"/>
    <x v="4"/>
    <x v="0"/>
    <x v="4"/>
    <x v="1"/>
  </r>
  <r>
    <x v="36"/>
    <x v="35"/>
    <x v="11"/>
    <x v="4"/>
    <x v="0"/>
    <x v="4"/>
    <x v="1"/>
  </r>
  <r>
    <x v="36"/>
    <x v="36"/>
    <x v="11"/>
    <x v="4"/>
    <x v="0"/>
    <x v="4"/>
    <x v="1"/>
  </r>
  <r>
    <x v="36"/>
    <x v="37"/>
    <x v="11"/>
    <x v="4"/>
    <x v="0"/>
    <x v="4"/>
    <x v="1"/>
  </r>
  <r>
    <x v="36"/>
    <x v="38"/>
    <x v="11"/>
    <x v="4"/>
    <x v="0"/>
    <x v="4"/>
    <x v="1"/>
  </r>
  <r>
    <x v="36"/>
    <x v="39"/>
    <x v="11"/>
    <x v="4"/>
    <x v="0"/>
    <x v="4"/>
    <x v="1"/>
  </r>
  <r>
    <x v="36"/>
    <x v="40"/>
    <x v="11"/>
    <x v="4"/>
    <x v="0"/>
    <x v="4"/>
    <x v="1"/>
  </r>
  <r>
    <x v="36"/>
    <x v="41"/>
    <x v="11"/>
    <x v="4"/>
    <x v="0"/>
    <x v="4"/>
    <x v="1"/>
  </r>
  <r>
    <x v="36"/>
    <x v="42"/>
    <x v="11"/>
    <x v="4"/>
    <x v="0"/>
    <x v="4"/>
    <x v="1"/>
  </r>
  <r>
    <x v="36"/>
    <x v="43"/>
    <x v="11"/>
    <x v="4"/>
    <x v="0"/>
    <x v="4"/>
    <x v="1"/>
  </r>
  <r>
    <x v="36"/>
    <x v="44"/>
    <x v="11"/>
    <x v="4"/>
    <x v="0"/>
    <x v="4"/>
    <x v="1"/>
  </r>
  <r>
    <x v="36"/>
    <x v="45"/>
    <x v="11"/>
    <x v="4"/>
    <x v="0"/>
    <x v="4"/>
    <x v="1"/>
  </r>
  <r>
    <x v="36"/>
    <x v="46"/>
    <x v="11"/>
    <x v="4"/>
    <x v="0"/>
    <x v="4"/>
    <x v="1"/>
  </r>
  <r>
    <x v="36"/>
    <x v="47"/>
    <x v="11"/>
    <x v="4"/>
    <x v="0"/>
    <x v="4"/>
    <x v="1"/>
  </r>
  <r>
    <x v="36"/>
    <x v="48"/>
    <x v="11"/>
    <x v="4"/>
    <x v="0"/>
    <x v="4"/>
    <x v="1"/>
  </r>
  <r>
    <x v="36"/>
    <x v="49"/>
    <x v="11"/>
    <x v="4"/>
    <x v="0"/>
    <x v="4"/>
    <x v="1"/>
  </r>
  <r>
    <x v="36"/>
    <x v="50"/>
    <x v="11"/>
    <x v="4"/>
    <x v="0"/>
    <x v="4"/>
    <x v="1"/>
  </r>
  <r>
    <x v="36"/>
    <x v="51"/>
    <x v="11"/>
    <x v="4"/>
    <x v="0"/>
    <x v="4"/>
    <x v="1"/>
  </r>
  <r>
    <x v="36"/>
    <x v="52"/>
    <x v="11"/>
    <x v="4"/>
    <x v="0"/>
    <x v="4"/>
    <x v="1"/>
  </r>
  <r>
    <x v="36"/>
    <x v="53"/>
    <x v="11"/>
    <x v="4"/>
    <x v="0"/>
    <x v="4"/>
    <x v="1"/>
  </r>
  <r>
    <x v="36"/>
    <x v="54"/>
    <x v="11"/>
    <x v="4"/>
    <x v="0"/>
    <x v="4"/>
    <x v="1"/>
  </r>
  <r>
    <x v="36"/>
    <x v="55"/>
    <x v="11"/>
    <x v="4"/>
    <x v="0"/>
    <x v="4"/>
    <x v="1"/>
  </r>
  <r>
    <x v="36"/>
    <x v="56"/>
    <x v="11"/>
    <x v="4"/>
    <x v="0"/>
    <x v="4"/>
    <x v="1"/>
  </r>
  <r>
    <x v="36"/>
    <x v="57"/>
    <x v="11"/>
    <x v="4"/>
    <x v="0"/>
    <x v="4"/>
    <x v="1"/>
  </r>
  <r>
    <x v="36"/>
    <x v="58"/>
    <x v="11"/>
    <x v="4"/>
    <x v="0"/>
    <x v="4"/>
    <x v="1"/>
  </r>
  <r>
    <x v="36"/>
    <x v="59"/>
    <x v="11"/>
    <x v="4"/>
    <x v="0"/>
    <x v="4"/>
    <x v="1"/>
  </r>
  <r>
    <x v="36"/>
    <x v="60"/>
    <x v="11"/>
    <x v="4"/>
    <x v="0"/>
    <x v="4"/>
    <x v="1"/>
  </r>
  <r>
    <x v="36"/>
    <x v="61"/>
    <x v="11"/>
    <x v="4"/>
    <x v="0"/>
    <x v="4"/>
    <x v="1"/>
  </r>
  <r>
    <x v="36"/>
    <x v="62"/>
    <x v="11"/>
    <x v="4"/>
    <x v="0"/>
    <x v="4"/>
    <x v="1"/>
  </r>
  <r>
    <x v="36"/>
    <x v="63"/>
    <x v="11"/>
    <x v="4"/>
    <x v="0"/>
    <x v="4"/>
    <x v="1"/>
  </r>
  <r>
    <x v="36"/>
    <x v="64"/>
    <x v="11"/>
    <x v="4"/>
    <x v="0"/>
    <x v="4"/>
    <x v="1"/>
  </r>
  <r>
    <x v="36"/>
    <x v="65"/>
    <x v="11"/>
    <x v="4"/>
    <x v="0"/>
    <x v="4"/>
    <x v="1"/>
  </r>
  <r>
    <x v="36"/>
    <x v="66"/>
    <x v="11"/>
    <x v="4"/>
    <x v="0"/>
    <x v="4"/>
    <x v="1"/>
  </r>
  <r>
    <x v="36"/>
    <x v="67"/>
    <x v="11"/>
    <x v="4"/>
    <x v="0"/>
    <x v="4"/>
    <x v="1"/>
  </r>
  <r>
    <x v="36"/>
    <x v="68"/>
    <x v="11"/>
    <x v="4"/>
    <x v="0"/>
    <x v="4"/>
    <x v="1"/>
  </r>
  <r>
    <x v="36"/>
    <x v="69"/>
    <x v="11"/>
    <x v="4"/>
    <x v="0"/>
    <x v="4"/>
    <x v="1"/>
  </r>
  <r>
    <x v="36"/>
    <x v="70"/>
    <x v="11"/>
    <x v="4"/>
    <x v="0"/>
    <x v="4"/>
    <x v="1"/>
  </r>
  <r>
    <x v="36"/>
    <x v="71"/>
    <x v="11"/>
    <x v="4"/>
    <x v="0"/>
    <x v="4"/>
    <x v="1"/>
  </r>
  <r>
    <x v="36"/>
    <x v="72"/>
    <x v="11"/>
    <x v="4"/>
    <x v="0"/>
    <x v="4"/>
    <x v="1"/>
  </r>
  <r>
    <x v="36"/>
    <x v="73"/>
    <x v="11"/>
    <x v="4"/>
    <x v="0"/>
    <x v="4"/>
    <x v="1"/>
  </r>
  <r>
    <x v="36"/>
    <x v="74"/>
    <x v="11"/>
    <x v="4"/>
    <x v="0"/>
    <x v="4"/>
    <x v="1"/>
  </r>
  <r>
    <x v="36"/>
    <x v="75"/>
    <x v="11"/>
    <x v="4"/>
    <x v="0"/>
    <x v="4"/>
    <x v="1"/>
  </r>
  <r>
    <x v="36"/>
    <x v="76"/>
    <x v="11"/>
    <x v="4"/>
    <x v="0"/>
    <x v="4"/>
    <x v="1"/>
  </r>
  <r>
    <x v="36"/>
    <x v="77"/>
    <x v="11"/>
    <x v="4"/>
    <x v="0"/>
    <x v="4"/>
    <x v="1"/>
  </r>
  <r>
    <x v="36"/>
    <x v="78"/>
    <x v="11"/>
    <x v="4"/>
    <x v="0"/>
    <x v="4"/>
    <x v="1"/>
  </r>
  <r>
    <x v="36"/>
    <x v="79"/>
    <x v="11"/>
    <x v="4"/>
    <x v="0"/>
    <x v="4"/>
    <x v="1"/>
  </r>
  <r>
    <x v="36"/>
    <x v="80"/>
    <x v="11"/>
    <x v="4"/>
    <x v="0"/>
    <x v="4"/>
    <x v="1"/>
  </r>
  <r>
    <x v="36"/>
    <x v="81"/>
    <x v="11"/>
    <x v="4"/>
    <x v="0"/>
    <x v="4"/>
    <x v="1"/>
  </r>
  <r>
    <x v="36"/>
    <x v="82"/>
    <x v="11"/>
    <x v="4"/>
    <x v="0"/>
    <x v="4"/>
    <x v="1"/>
  </r>
  <r>
    <x v="36"/>
    <x v="83"/>
    <x v="11"/>
    <x v="4"/>
    <x v="0"/>
    <x v="4"/>
    <x v="1"/>
  </r>
  <r>
    <x v="36"/>
    <x v="84"/>
    <x v="11"/>
    <x v="4"/>
    <x v="0"/>
    <x v="4"/>
    <x v="1"/>
  </r>
  <r>
    <x v="36"/>
    <x v="85"/>
    <x v="11"/>
    <x v="4"/>
    <x v="0"/>
    <x v="4"/>
    <x v="1"/>
  </r>
  <r>
    <x v="36"/>
    <x v="86"/>
    <x v="11"/>
    <x v="4"/>
    <x v="0"/>
    <x v="4"/>
    <x v="1"/>
  </r>
  <r>
    <x v="36"/>
    <x v="87"/>
    <x v="11"/>
    <x v="4"/>
    <x v="0"/>
    <x v="4"/>
    <x v="1"/>
  </r>
  <r>
    <x v="36"/>
    <x v="88"/>
    <x v="11"/>
    <x v="4"/>
    <x v="0"/>
    <x v="4"/>
    <x v="1"/>
  </r>
  <r>
    <x v="36"/>
    <x v="89"/>
    <x v="11"/>
    <x v="4"/>
    <x v="0"/>
    <x v="4"/>
    <x v="1"/>
  </r>
  <r>
    <x v="36"/>
    <x v="90"/>
    <x v="11"/>
    <x v="4"/>
    <x v="0"/>
    <x v="4"/>
    <x v="1"/>
  </r>
  <r>
    <x v="36"/>
    <x v="91"/>
    <x v="11"/>
    <x v="4"/>
    <x v="0"/>
    <x v="4"/>
    <x v="1"/>
  </r>
  <r>
    <x v="36"/>
    <x v="92"/>
    <x v="11"/>
    <x v="4"/>
    <x v="0"/>
    <x v="4"/>
    <x v="1"/>
  </r>
  <r>
    <x v="36"/>
    <x v="93"/>
    <x v="11"/>
    <x v="4"/>
    <x v="0"/>
    <x v="4"/>
    <x v="1"/>
  </r>
  <r>
    <x v="36"/>
    <x v="94"/>
    <x v="11"/>
    <x v="4"/>
    <x v="0"/>
    <x v="4"/>
    <x v="1"/>
  </r>
  <r>
    <x v="36"/>
    <x v="95"/>
    <x v="11"/>
    <x v="4"/>
    <x v="0"/>
    <x v="4"/>
    <x v="1"/>
  </r>
  <r>
    <x v="36"/>
    <x v="96"/>
    <x v="11"/>
    <x v="4"/>
    <x v="0"/>
    <x v="4"/>
    <x v="1"/>
  </r>
  <r>
    <x v="36"/>
    <x v="97"/>
    <x v="11"/>
    <x v="4"/>
    <x v="0"/>
    <x v="4"/>
    <x v="1"/>
  </r>
  <r>
    <x v="36"/>
    <x v="98"/>
    <x v="11"/>
    <x v="4"/>
    <x v="0"/>
    <x v="4"/>
    <x v="1"/>
  </r>
  <r>
    <x v="36"/>
    <x v="99"/>
    <x v="11"/>
    <x v="4"/>
    <x v="0"/>
    <x v="4"/>
    <x v="1"/>
  </r>
  <r>
    <x v="36"/>
    <x v="100"/>
    <x v="11"/>
    <x v="4"/>
    <x v="0"/>
    <x v="4"/>
    <x v="1"/>
  </r>
  <r>
    <x v="36"/>
    <x v="101"/>
    <x v="11"/>
    <x v="4"/>
    <x v="0"/>
    <x v="4"/>
    <x v="1"/>
  </r>
  <r>
    <x v="36"/>
    <x v="102"/>
    <x v="11"/>
    <x v="4"/>
    <x v="0"/>
    <x v="4"/>
    <x v="1"/>
  </r>
  <r>
    <x v="36"/>
    <x v="103"/>
    <x v="11"/>
    <x v="4"/>
    <x v="0"/>
    <x v="4"/>
    <x v="1"/>
  </r>
  <r>
    <x v="36"/>
    <x v="104"/>
    <x v="11"/>
    <x v="4"/>
    <x v="0"/>
    <x v="4"/>
    <x v="1"/>
  </r>
  <r>
    <x v="36"/>
    <x v="105"/>
    <x v="11"/>
    <x v="4"/>
    <x v="0"/>
    <x v="4"/>
    <x v="1"/>
  </r>
  <r>
    <x v="36"/>
    <x v="106"/>
    <x v="11"/>
    <x v="4"/>
    <x v="0"/>
    <x v="4"/>
    <x v="1"/>
  </r>
  <r>
    <x v="36"/>
    <x v="107"/>
    <x v="11"/>
    <x v="4"/>
    <x v="0"/>
    <x v="4"/>
    <x v="1"/>
  </r>
  <r>
    <x v="36"/>
    <x v="108"/>
    <x v="11"/>
    <x v="4"/>
    <x v="0"/>
    <x v="4"/>
    <x v="1"/>
  </r>
  <r>
    <x v="36"/>
    <x v="109"/>
    <x v="11"/>
    <x v="4"/>
    <x v="0"/>
    <x v="4"/>
    <x v="1"/>
  </r>
  <r>
    <x v="36"/>
    <x v="110"/>
    <x v="11"/>
    <x v="4"/>
    <x v="0"/>
    <x v="4"/>
    <x v="1"/>
  </r>
  <r>
    <x v="36"/>
    <x v="111"/>
    <x v="11"/>
    <x v="4"/>
    <x v="0"/>
    <x v="4"/>
    <x v="1"/>
  </r>
  <r>
    <x v="36"/>
    <x v="112"/>
    <x v="11"/>
    <x v="4"/>
    <x v="0"/>
    <x v="4"/>
    <x v="1"/>
  </r>
  <r>
    <x v="36"/>
    <x v="113"/>
    <x v="11"/>
    <x v="4"/>
    <x v="0"/>
    <x v="4"/>
    <x v="1"/>
  </r>
  <r>
    <x v="36"/>
    <x v="114"/>
    <x v="11"/>
    <x v="4"/>
    <x v="0"/>
    <x v="4"/>
    <x v="1"/>
  </r>
  <r>
    <x v="36"/>
    <x v="115"/>
    <x v="11"/>
    <x v="4"/>
    <x v="0"/>
    <x v="4"/>
    <x v="1"/>
  </r>
  <r>
    <x v="36"/>
    <x v="116"/>
    <x v="11"/>
    <x v="4"/>
    <x v="0"/>
    <x v="4"/>
    <x v="1"/>
  </r>
  <r>
    <x v="36"/>
    <x v="117"/>
    <x v="11"/>
    <x v="4"/>
    <x v="0"/>
    <x v="4"/>
    <x v="1"/>
  </r>
  <r>
    <x v="36"/>
    <x v="118"/>
    <x v="29"/>
    <x v="4"/>
    <x v="0"/>
    <x v="4"/>
    <x v="1"/>
  </r>
  <r>
    <x v="36"/>
    <x v="119"/>
    <x v="11"/>
    <x v="4"/>
    <x v="0"/>
    <x v="4"/>
    <x v="1"/>
  </r>
  <r>
    <x v="36"/>
    <x v="120"/>
    <x v="11"/>
    <x v="4"/>
    <x v="0"/>
    <x v="4"/>
    <x v="1"/>
  </r>
  <r>
    <x v="36"/>
    <x v="121"/>
    <x v="11"/>
    <x v="4"/>
    <x v="0"/>
    <x v="4"/>
    <x v="1"/>
  </r>
  <r>
    <x v="36"/>
    <x v="122"/>
    <x v="11"/>
    <x v="4"/>
    <x v="0"/>
    <x v="4"/>
    <x v="1"/>
  </r>
  <r>
    <x v="36"/>
    <x v="123"/>
    <x v="11"/>
    <x v="4"/>
    <x v="0"/>
    <x v="4"/>
    <x v="1"/>
  </r>
  <r>
    <x v="36"/>
    <x v="124"/>
    <x v="11"/>
    <x v="4"/>
    <x v="0"/>
    <x v="4"/>
    <x v="1"/>
  </r>
  <r>
    <x v="36"/>
    <x v="125"/>
    <x v="11"/>
    <x v="4"/>
    <x v="0"/>
    <x v="4"/>
    <x v="1"/>
  </r>
  <r>
    <x v="36"/>
    <x v="126"/>
    <x v="11"/>
    <x v="4"/>
    <x v="0"/>
    <x v="4"/>
    <x v="1"/>
  </r>
  <r>
    <x v="36"/>
    <x v="127"/>
    <x v="11"/>
    <x v="4"/>
    <x v="0"/>
    <x v="4"/>
    <x v="1"/>
  </r>
  <r>
    <x v="36"/>
    <x v="128"/>
    <x v="11"/>
    <x v="4"/>
    <x v="0"/>
    <x v="4"/>
    <x v="1"/>
  </r>
  <r>
    <x v="36"/>
    <x v="129"/>
    <x v="11"/>
    <x v="4"/>
    <x v="0"/>
    <x v="4"/>
    <x v="1"/>
  </r>
  <r>
    <x v="36"/>
    <x v="130"/>
    <x v="11"/>
    <x v="4"/>
    <x v="0"/>
    <x v="4"/>
    <x v="1"/>
  </r>
  <r>
    <x v="36"/>
    <x v="131"/>
    <x v="11"/>
    <x v="4"/>
    <x v="0"/>
    <x v="4"/>
    <x v="1"/>
  </r>
  <r>
    <x v="36"/>
    <x v="132"/>
    <x v="11"/>
    <x v="4"/>
    <x v="0"/>
    <x v="4"/>
    <x v="1"/>
  </r>
  <r>
    <x v="37"/>
    <x v="0"/>
    <x v="11"/>
    <x v="4"/>
    <x v="0"/>
    <x v="4"/>
    <x v="1"/>
  </r>
  <r>
    <x v="37"/>
    <x v="1"/>
    <x v="11"/>
    <x v="4"/>
    <x v="0"/>
    <x v="4"/>
    <x v="1"/>
  </r>
  <r>
    <x v="37"/>
    <x v="2"/>
    <x v="11"/>
    <x v="4"/>
    <x v="0"/>
    <x v="4"/>
    <x v="1"/>
  </r>
  <r>
    <x v="37"/>
    <x v="3"/>
    <x v="11"/>
    <x v="4"/>
    <x v="0"/>
    <x v="4"/>
    <x v="1"/>
  </r>
  <r>
    <x v="37"/>
    <x v="4"/>
    <x v="11"/>
    <x v="4"/>
    <x v="0"/>
    <x v="4"/>
    <x v="1"/>
  </r>
  <r>
    <x v="37"/>
    <x v="5"/>
    <x v="11"/>
    <x v="4"/>
    <x v="0"/>
    <x v="4"/>
    <x v="1"/>
  </r>
  <r>
    <x v="37"/>
    <x v="6"/>
    <x v="11"/>
    <x v="4"/>
    <x v="0"/>
    <x v="4"/>
    <x v="1"/>
  </r>
  <r>
    <x v="37"/>
    <x v="7"/>
    <x v="11"/>
    <x v="4"/>
    <x v="0"/>
    <x v="4"/>
    <x v="1"/>
  </r>
  <r>
    <x v="37"/>
    <x v="8"/>
    <x v="11"/>
    <x v="4"/>
    <x v="0"/>
    <x v="4"/>
    <x v="1"/>
  </r>
  <r>
    <x v="37"/>
    <x v="9"/>
    <x v="11"/>
    <x v="4"/>
    <x v="0"/>
    <x v="4"/>
    <x v="1"/>
  </r>
  <r>
    <x v="37"/>
    <x v="10"/>
    <x v="11"/>
    <x v="4"/>
    <x v="0"/>
    <x v="4"/>
    <x v="1"/>
  </r>
  <r>
    <x v="37"/>
    <x v="11"/>
    <x v="11"/>
    <x v="4"/>
    <x v="0"/>
    <x v="4"/>
    <x v="1"/>
  </r>
  <r>
    <x v="37"/>
    <x v="12"/>
    <x v="11"/>
    <x v="4"/>
    <x v="0"/>
    <x v="4"/>
    <x v="1"/>
  </r>
  <r>
    <x v="37"/>
    <x v="13"/>
    <x v="11"/>
    <x v="4"/>
    <x v="0"/>
    <x v="4"/>
    <x v="1"/>
  </r>
  <r>
    <x v="37"/>
    <x v="14"/>
    <x v="11"/>
    <x v="4"/>
    <x v="0"/>
    <x v="4"/>
    <x v="1"/>
  </r>
  <r>
    <x v="37"/>
    <x v="15"/>
    <x v="11"/>
    <x v="4"/>
    <x v="0"/>
    <x v="4"/>
    <x v="1"/>
  </r>
  <r>
    <x v="37"/>
    <x v="16"/>
    <x v="11"/>
    <x v="4"/>
    <x v="0"/>
    <x v="4"/>
    <x v="1"/>
  </r>
  <r>
    <x v="37"/>
    <x v="17"/>
    <x v="11"/>
    <x v="4"/>
    <x v="0"/>
    <x v="4"/>
    <x v="1"/>
  </r>
  <r>
    <x v="37"/>
    <x v="18"/>
    <x v="11"/>
    <x v="4"/>
    <x v="0"/>
    <x v="4"/>
    <x v="1"/>
  </r>
  <r>
    <x v="37"/>
    <x v="19"/>
    <x v="11"/>
    <x v="4"/>
    <x v="0"/>
    <x v="4"/>
    <x v="1"/>
  </r>
  <r>
    <x v="37"/>
    <x v="20"/>
    <x v="11"/>
    <x v="4"/>
    <x v="0"/>
    <x v="4"/>
    <x v="1"/>
  </r>
  <r>
    <x v="37"/>
    <x v="21"/>
    <x v="11"/>
    <x v="4"/>
    <x v="0"/>
    <x v="4"/>
    <x v="1"/>
  </r>
  <r>
    <x v="37"/>
    <x v="22"/>
    <x v="11"/>
    <x v="4"/>
    <x v="0"/>
    <x v="4"/>
    <x v="1"/>
  </r>
  <r>
    <x v="37"/>
    <x v="23"/>
    <x v="11"/>
    <x v="4"/>
    <x v="0"/>
    <x v="4"/>
    <x v="1"/>
  </r>
  <r>
    <x v="37"/>
    <x v="24"/>
    <x v="11"/>
    <x v="4"/>
    <x v="0"/>
    <x v="4"/>
    <x v="1"/>
  </r>
  <r>
    <x v="37"/>
    <x v="25"/>
    <x v="11"/>
    <x v="4"/>
    <x v="0"/>
    <x v="4"/>
    <x v="1"/>
  </r>
  <r>
    <x v="37"/>
    <x v="26"/>
    <x v="11"/>
    <x v="4"/>
    <x v="0"/>
    <x v="4"/>
    <x v="1"/>
  </r>
  <r>
    <x v="37"/>
    <x v="27"/>
    <x v="11"/>
    <x v="4"/>
    <x v="0"/>
    <x v="4"/>
    <x v="1"/>
  </r>
  <r>
    <x v="37"/>
    <x v="28"/>
    <x v="11"/>
    <x v="4"/>
    <x v="0"/>
    <x v="4"/>
    <x v="1"/>
  </r>
  <r>
    <x v="37"/>
    <x v="29"/>
    <x v="11"/>
    <x v="4"/>
    <x v="0"/>
    <x v="4"/>
    <x v="1"/>
  </r>
  <r>
    <x v="37"/>
    <x v="30"/>
    <x v="11"/>
    <x v="4"/>
    <x v="0"/>
    <x v="4"/>
    <x v="1"/>
  </r>
  <r>
    <x v="37"/>
    <x v="31"/>
    <x v="11"/>
    <x v="4"/>
    <x v="0"/>
    <x v="4"/>
    <x v="1"/>
  </r>
  <r>
    <x v="37"/>
    <x v="32"/>
    <x v="11"/>
    <x v="4"/>
    <x v="0"/>
    <x v="4"/>
    <x v="1"/>
  </r>
  <r>
    <x v="37"/>
    <x v="33"/>
    <x v="11"/>
    <x v="4"/>
    <x v="0"/>
    <x v="4"/>
    <x v="1"/>
  </r>
  <r>
    <x v="37"/>
    <x v="34"/>
    <x v="11"/>
    <x v="4"/>
    <x v="0"/>
    <x v="4"/>
    <x v="1"/>
  </r>
  <r>
    <x v="37"/>
    <x v="35"/>
    <x v="11"/>
    <x v="4"/>
    <x v="0"/>
    <x v="4"/>
    <x v="1"/>
  </r>
  <r>
    <x v="37"/>
    <x v="36"/>
    <x v="11"/>
    <x v="4"/>
    <x v="0"/>
    <x v="4"/>
    <x v="1"/>
  </r>
  <r>
    <x v="37"/>
    <x v="37"/>
    <x v="11"/>
    <x v="4"/>
    <x v="0"/>
    <x v="4"/>
    <x v="1"/>
  </r>
  <r>
    <x v="37"/>
    <x v="38"/>
    <x v="11"/>
    <x v="4"/>
    <x v="0"/>
    <x v="4"/>
    <x v="1"/>
  </r>
  <r>
    <x v="37"/>
    <x v="39"/>
    <x v="11"/>
    <x v="4"/>
    <x v="0"/>
    <x v="4"/>
    <x v="1"/>
  </r>
  <r>
    <x v="37"/>
    <x v="40"/>
    <x v="11"/>
    <x v="4"/>
    <x v="0"/>
    <x v="4"/>
    <x v="1"/>
  </r>
  <r>
    <x v="37"/>
    <x v="41"/>
    <x v="11"/>
    <x v="4"/>
    <x v="0"/>
    <x v="4"/>
    <x v="1"/>
  </r>
  <r>
    <x v="37"/>
    <x v="42"/>
    <x v="11"/>
    <x v="4"/>
    <x v="0"/>
    <x v="4"/>
    <x v="1"/>
  </r>
  <r>
    <x v="37"/>
    <x v="43"/>
    <x v="29"/>
    <x v="4"/>
    <x v="0"/>
    <x v="4"/>
    <x v="1"/>
  </r>
  <r>
    <x v="37"/>
    <x v="44"/>
    <x v="11"/>
    <x v="4"/>
    <x v="0"/>
    <x v="4"/>
    <x v="1"/>
  </r>
  <r>
    <x v="37"/>
    <x v="45"/>
    <x v="11"/>
    <x v="4"/>
    <x v="0"/>
    <x v="4"/>
    <x v="1"/>
  </r>
  <r>
    <x v="37"/>
    <x v="46"/>
    <x v="11"/>
    <x v="4"/>
    <x v="0"/>
    <x v="4"/>
    <x v="1"/>
  </r>
  <r>
    <x v="37"/>
    <x v="47"/>
    <x v="11"/>
    <x v="4"/>
    <x v="0"/>
    <x v="4"/>
    <x v="1"/>
  </r>
  <r>
    <x v="37"/>
    <x v="48"/>
    <x v="11"/>
    <x v="4"/>
    <x v="0"/>
    <x v="4"/>
    <x v="1"/>
  </r>
  <r>
    <x v="37"/>
    <x v="49"/>
    <x v="29"/>
    <x v="4"/>
    <x v="0"/>
    <x v="4"/>
    <x v="1"/>
  </r>
  <r>
    <x v="37"/>
    <x v="50"/>
    <x v="11"/>
    <x v="4"/>
    <x v="0"/>
    <x v="4"/>
    <x v="1"/>
  </r>
  <r>
    <x v="37"/>
    <x v="51"/>
    <x v="11"/>
    <x v="4"/>
    <x v="0"/>
    <x v="4"/>
    <x v="1"/>
  </r>
  <r>
    <x v="37"/>
    <x v="52"/>
    <x v="11"/>
    <x v="4"/>
    <x v="0"/>
    <x v="4"/>
    <x v="1"/>
  </r>
  <r>
    <x v="37"/>
    <x v="53"/>
    <x v="11"/>
    <x v="4"/>
    <x v="0"/>
    <x v="4"/>
    <x v="1"/>
  </r>
  <r>
    <x v="37"/>
    <x v="54"/>
    <x v="11"/>
    <x v="4"/>
    <x v="0"/>
    <x v="4"/>
    <x v="1"/>
  </r>
  <r>
    <x v="37"/>
    <x v="55"/>
    <x v="11"/>
    <x v="4"/>
    <x v="0"/>
    <x v="4"/>
    <x v="1"/>
  </r>
  <r>
    <x v="37"/>
    <x v="56"/>
    <x v="11"/>
    <x v="4"/>
    <x v="0"/>
    <x v="4"/>
    <x v="1"/>
  </r>
  <r>
    <x v="37"/>
    <x v="57"/>
    <x v="11"/>
    <x v="4"/>
    <x v="0"/>
    <x v="4"/>
    <x v="1"/>
  </r>
  <r>
    <x v="37"/>
    <x v="58"/>
    <x v="11"/>
    <x v="4"/>
    <x v="0"/>
    <x v="4"/>
    <x v="1"/>
  </r>
  <r>
    <x v="37"/>
    <x v="59"/>
    <x v="11"/>
    <x v="4"/>
    <x v="0"/>
    <x v="4"/>
    <x v="1"/>
  </r>
  <r>
    <x v="37"/>
    <x v="60"/>
    <x v="11"/>
    <x v="4"/>
    <x v="0"/>
    <x v="4"/>
    <x v="1"/>
  </r>
  <r>
    <x v="37"/>
    <x v="61"/>
    <x v="11"/>
    <x v="4"/>
    <x v="0"/>
    <x v="4"/>
    <x v="1"/>
  </r>
  <r>
    <x v="37"/>
    <x v="62"/>
    <x v="11"/>
    <x v="4"/>
    <x v="0"/>
    <x v="4"/>
    <x v="1"/>
  </r>
  <r>
    <x v="37"/>
    <x v="63"/>
    <x v="11"/>
    <x v="4"/>
    <x v="0"/>
    <x v="4"/>
    <x v="1"/>
  </r>
  <r>
    <x v="37"/>
    <x v="64"/>
    <x v="11"/>
    <x v="4"/>
    <x v="0"/>
    <x v="4"/>
    <x v="1"/>
  </r>
  <r>
    <x v="37"/>
    <x v="65"/>
    <x v="11"/>
    <x v="4"/>
    <x v="0"/>
    <x v="4"/>
    <x v="1"/>
  </r>
  <r>
    <x v="37"/>
    <x v="66"/>
    <x v="11"/>
    <x v="4"/>
    <x v="0"/>
    <x v="4"/>
    <x v="1"/>
  </r>
  <r>
    <x v="37"/>
    <x v="67"/>
    <x v="11"/>
    <x v="4"/>
    <x v="0"/>
    <x v="4"/>
    <x v="1"/>
  </r>
  <r>
    <x v="37"/>
    <x v="68"/>
    <x v="11"/>
    <x v="4"/>
    <x v="0"/>
    <x v="4"/>
    <x v="1"/>
  </r>
  <r>
    <x v="37"/>
    <x v="69"/>
    <x v="11"/>
    <x v="4"/>
    <x v="0"/>
    <x v="4"/>
    <x v="1"/>
  </r>
  <r>
    <x v="37"/>
    <x v="70"/>
    <x v="11"/>
    <x v="4"/>
    <x v="0"/>
    <x v="4"/>
    <x v="1"/>
  </r>
  <r>
    <x v="37"/>
    <x v="71"/>
    <x v="11"/>
    <x v="4"/>
    <x v="0"/>
    <x v="4"/>
    <x v="1"/>
  </r>
  <r>
    <x v="37"/>
    <x v="72"/>
    <x v="11"/>
    <x v="4"/>
    <x v="0"/>
    <x v="4"/>
    <x v="1"/>
  </r>
  <r>
    <x v="37"/>
    <x v="73"/>
    <x v="11"/>
    <x v="4"/>
    <x v="0"/>
    <x v="4"/>
    <x v="1"/>
  </r>
  <r>
    <x v="37"/>
    <x v="74"/>
    <x v="11"/>
    <x v="4"/>
    <x v="0"/>
    <x v="4"/>
    <x v="1"/>
  </r>
  <r>
    <x v="37"/>
    <x v="75"/>
    <x v="11"/>
    <x v="4"/>
    <x v="0"/>
    <x v="4"/>
    <x v="1"/>
  </r>
  <r>
    <x v="37"/>
    <x v="76"/>
    <x v="11"/>
    <x v="4"/>
    <x v="0"/>
    <x v="4"/>
    <x v="1"/>
  </r>
  <r>
    <x v="37"/>
    <x v="77"/>
    <x v="11"/>
    <x v="4"/>
    <x v="0"/>
    <x v="4"/>
    <x v="1"/>
  </r>
  <r>
    <x v="37"/>
    <x v="78"/>
    <x v="11"/>
    <x v="4"/>
    <x v="0"/>
    <x v="4"/>
    <x v="1"/>
  </r>
  <r>
    <x v="37"/>
    <x v="79"/>
    <x v="11"/>
    <x v="4"/>
    <x v="0"/>
    <x v="4"/>
    <x v="1"/>
  </r>
  <r>
    <x v="37"/>
    <x v="80"/>
    <x v="11"/>
    <x v="4"/>
    <x v="0"/>
    <x v="4"/>
    <x v="1"/>
  </r>
  <r>
    <x v="37"/>
    <x v="81"/>
    <x v="11"/>
    <x v="4"/>
    <x v="0"/>
    <x v="4"/>
    <x v="1"/>
  </r>
  <r>
    <x v="37"/>
    <x v="82"/>
    <x v="11"/>
    <x v="4"/>
    <x v="0"/>
    <x v="4"/>
    <x v="1"/>
  </r>
  <r>
    <x v="37"/>
    <x v="83"/>
    <x v="11"/>
    <x v="4"/>
    <x v="0"/>
    <x v="4"/>
    <x v="1"/>
  </r>
  <r>
    <x v="37"/>
    <x v="84"/>
    <x v="11"/>
    <x v="4"/>
    <x v="0"/>
    <x v="4"/>
    <x v="1"/>
  </r>
  <r>
    <x v="37"/>
    <x v="85"/>
    <x v="11"/>
    <x v="4"/>
    <x v="0"/>
    <x v="4"/>
    <x v="1"/>
  </r>
  <r>
    <x v="37"/>
    <x v="86"/>
    <x v="11"/>
    <x v="4"/>
    <x v="0"/>
    <x v="4"/>
    <x v="1"/>
  </r>
  <r>
    <x v="37"/>
    <x v="87"/>
    <x v="11"/>
    <x v="4"/>
    <x v="0"/>
    <x v="4"/>
    <x v="1"/>
  </r>
  <r>
    <x v="37"/>
    <x v="88"/>
    <x v="11"/>
    <x v="4"/>
    <x v="0"/>
    <x v="4"/>
    <x v="1"/>
  </r>
  <r>
    <x v="37"/>
    <x v="89"/>
    <x v="11"/>
    <x v="4"/>
    <x v="0"/>
    <x v="4"/>
    <x v="1"/>
  </r>
  <r>
    <x v="37"/>
    <x v="90"/>
    <x v="11"/>
    <x v="4"/>
    <x v="0"/>
    <x v="4"/>
    <x v="1"/>
  </r>
  <r>
    <x v="37"/>
    <x v="91"/>
    <x v="11"/>
    <x v="4"/>
    <x v="0"/>
    <x v="4"/>
    <x v="1"/>
  </r>
  <r>
    <x v="37"/>
    <x v="92"/>
    <x v="11"/>
    <x v="4"/>
    <x v="0"/>
    <x v="4"/>
    <x v="1"/>
  </r>
  <r>
    <x v="37"/>
    <x v="93"/>
    <x v="11"/>
    <x v="4"/>
    <x v="0"/>
    <x v="4"/>
    <x v="1"/>
  </r>
  <r>
    <x v="37"/>
    <x v="94"/>
    <x v="11"/>
    <x v="4"/>
    <x v="0"/>
    <x v="4"/>
    <x v="1"/>
  </r>
  <r>
    <x v="37"/>
    <x v="95"/>
    <x v="11"/>
    <x v="4"/>
    <x v="0"/>
    <x v="4"/>
    <x v="1"/>
  </r>
  <r>
    <x v="37"/>
    <x v="96"/>
    <x v="11"/>
    <x v="4"/>
    <x v="0"/>
    <x v="4"/>
    <x v="1"/>
  </r>
  <r>
    <x v="37"/>
    <x v="97"/>
    <x v="11"/>
    <x v="4"/>
    <x v="0"/>
    <x v="4"/>
    <x v="1"/>
  </r>
  <r>
    <x v="37"/>
    <x v="98"/>
    <x v="11"/>
    <x v="4"/>
    <x v="0"/>
    <x v="4"/>
    <x v="1"/>
  </r>
  <r>
    <x v="37"/>
    <x v="99"/>
    <x v="11"/>
    <x v="4"/>
    <x v="0"/>
    <x v="4"/>
    <x v="1"/>
  </r>
  <r>
    <x v="37"/>
    <x v="100"/>
    <x v="11"/>
    <x v="4"/>
    <x v="0"/>
    <x v="4"/>
    <x v="1"/>
  </r>
  <r>
    <x v="37"/>
    <x v="101"/>
    <x v="11"/>
    <x v="4"/>
    <x v="0"/>
    <x v="4"/>
    <x v="1"/>
  </r>
  <r>
    <x v="37"/>
    <x v="102"/>
    <x v="11"/>
    <x v="4"/>
    <x v="0"/>
    <x v="4"/>
    <x v="1"/>
  </r>
  <r>
    <x v="37"/>
    <x v="103"/>
    <x v="11"/>
    <x v="4"/>
    <x v="0"/>
    <x v="4"/>
    <x v="1"/>
  </r>
  <r>
    <x v="37"/>
    <x v="104"/>
    <x v="11"/>
    <x v="4"/>
    <x v="0"/>
    <x v="4"/>
    <x v="1"/>
  </r>
  <r>
    <x v="37"/>
    <x v="105"/>
    <x v="11"/>
    <x v="4"/>
    <x v="0"/>
    <x v="4"/>
    <x v="1"/>
  </r>
  <r>
    <x v="37"/>
    <x v="106"/>
    <x v="11"/>
    <x v="4"/>
    <x v="0"/>
    <x v="4"/>
    <x v="1"/>
  </r>
  <r>
    <x v="37"/>
    <x v="107"/>
    <x v="11"/>
    <x v="4"/>
    <x v="0"/>
    <x v="4"/>
    <x v="1"/>
  </r>
  <r>
    <x v="37"/>
    <x v="108"/>
    <x v="11"/>
    <x v="4"/>
    <x v="0"/>
    <x v="4"/>
    <x v="1"/>
  </r>
  <r>
    <x v="37"/>
    <x v="109"/>
    <x v="11"/>
    <x v="4"/>
    <x v="0"/>
    <x v="4"/>
    <x v="1"/>
  </r>
  <r>
    <x v="37"/>
    <x v="110"/>
    <x v="11"/>
    <x v="4"/>
    <x v="0"/>
    <x v="4"/>
    <x v="1"/>
  </r>
  <r>
    <x v="37"/>
    <x v="111"/>
    <x v="11"/>
    <x v="4"/>
    <x v="0"/>
    <x v="4"/>
    <x v="1"/>
  </r>
  <r>
    <x v="37"/>
    <x v="112"/>
    <x v="11"/>
    <x v="4"/>
    <x v="0"/>
    <x v="4"/>
    <x v="1"/>
  </r>
  <r>
    <x v="37"/>
    <x v="113"/>
    <x v="11"/>
    <x v="4"/>
    <x v="0"/>
    <x v="4"/>
    <x v="1"/>
  </r>
  <r>
    <x v="37"/>
    <x v="114"/>
    <x v="11"/>
    <x v="4"/>
    <x v="0"/>
    <x v="4"/>
    <x v="1"/>
  </r>
  <r>
    <x v="37"/>
    <x v="115"/>
    <x v="11"/>
    <x v="4"/>
    <x v="0"/>
    <x v="4"/>
    <x v="1"/>
  </r>
  <r>
    <x v="37"/>
    <x v="116"/>
    <x v="11"/>
    <x v="4"/>
    <x v="0"/>
    <x v="4"/>
    <x v="1"/>
  </r>
  <r>
    <x v="37"/>
    <x v="117"/>
    <x v="11"/>
    <x v="4"/>
    <x v="0"/>
    <x v="4"/>
    <x v="1"/>
  </r>
  <r>
    <x v="37"/>
    <x v="118"/>
    <x v="29"/>
    <x v="4"/>
    <x v="0"/>
    <x v="4"/>
    <x v="1"/>
  </r>
  <r>
    <x v="37"/>
    <x v="119"/>
    <x v="11"/>
    <x v="4"/>
    <x v="0"/>
    <x v="4"/>
    <x v="1"/>
  </r>
  <r>
    <x v="37"/>
    <x v="120"/>
    <x v="11"/>
    <x v="4"/>
    <x v="0"/>
    <x v="4"/>
    <x v="1"/>
  </r>
  <r>
    <x v="37"/>
    <x v="121"/>
    <x v="11"/>
    <x v="4"/>
    <x v="0"/>
    <x v="4"/>
    <x v="1"/>
  </r>
  <r>
    <x v="37"/>
    <x v="122"/>
    <x v="11"/>
    <x v="4"/>
    <x v="0"/>
    <x v="4"/>
    <x v="1"/>
  </r>
  <r>
    <x v="37"/>
    <x v="123"/>
    <x v="11"/>
    <x v="4"/>
    <x v="0"/>
    <x v="4"/>
    <x v="1"/>
  </r>
  <r>
    <x v="37"/>
    <x v="124"/>
    <x v="11"/>
    <x v="4"/>
    <x v="0"/>
    <x v="4"/>
    <x v="1"/>
  </r>
  <r>
    <x v="37"/>
    <x v="125"/>
    <x v="11"/>
    <x v="4"/>
    <x v="0"/>
    <x v="4"/>
    <x v="1"/>
  </r>
  <r>
    <x v="37"/>
    <x v="126"/>
    <x v="11"/>
    <x v="4"/>
    <x v="0"/>
    <x v="4"/>
    <x v="1"/>
  </r>
  <r>
    <x v="37"/>
    <x v="127"/>
    <x v="11"/>
    <x v="4"/>
    <x v="0"/>
    <x v="4"/>
    <x v="1"/>
  </r>
  <r>
    <x v="37"/>
    <x v="128"/>
    <x v="11"/>
    <x v="4"/>
    <x v="0"/>
    <x v="4"/>
    <x v="1"/>
  </r>
  <r>
    <x v="37"/>
    <x v="129"/>
    <x v="11"/>
    <x v="4"/>
    <x v="0"/>
    <x v="4"/>
    <x v="1"/>
  </r>
  <r>
    <x v="37"/>
    <x v="130"/>
    <x v="11"/>
    <x v="4"/>
    <x v="0"/>
    <x v="4"/>
    <x v="1"/>
  </r>
  <r>
    <x v="37"/>
    <x v="131"/>
    <x v="11"/>
    <x v="4"/>
    <x v="0"/>
    <x v="4"/>
    <x v="1"/>
  </r>
  <r>
    <x v="37"/>
    <x v="132"/>
    <x v="11"/>
    <x v="4"/>
    <x v="0"/>
    <x v="4"/>
    <x v="1"/>
  </r>
  <r>
    <x v="38"/>
    <x v="0"/>
    <x v="11"/>
    <x v="4"/>
    <x v="0"/>
    <x v="4"/>
    <x v="1"/>
  </r>
  <r>
    <x v="38"/>
    <x v="1"/>
    <x v="11"/>
    <x v="4"/>
    <x v="0"/>
    <x v="4"/>
    <x v="1"/>
  </r>
  <r>
    <x v="38"/>
    <x v="2"/>
    <x v="11"/>
    <x v="4"/>
    <x v="0"/>
    <x v="4"/>
    <x v="1"/>
  </r>
  <r>
    <x v="38"/>
    <x v="3"/>
    <x v="11"/>
    <x v="4"/>
    <x v="0"/>
    <x v="4"/>
    <x v="1"/>
  </r>
  <r>
    <x v="38"/>
    <x v="4"/>
    <x v="11"/>
    <x v="4"/>
    <x v="0"/>
    <x v="4"/>
    <x v="1"/>
  </r>
  <r>
    <x v="38"/>
    <x v="5"/>
    <x v="11"/>
    <x v="4"/>
    <x v="0"/>
    <x v="4"/>
    <x v="1"/>
  </r>
  <r>
    <x v="38"/>
    <x v="6"/>
    <x v="11"/>
    <x v="4"/>
    <x v="0"/>
    <x v="4"/>
    <x v="1"/>
  </r>
  <r>
    <x v="38"/>
    <x v="7"/>
    <x v="11"/>
    <x v="4"/>
    <x v="0"/>
    <x v="4"/>
    <x v="1"/>
  </r>
  <r>
    <x v="38"/>
    <x v="8"/>
    <x v="11"/>
    <x v="4"/>
    <x v="0"/>
    <x v="4"/>
    <x v="1"/>
  </r>
  <r>
    <x v="38"/>
    <x v="9"/>
    <x v="11"/>
    <x v="4"/>
    <x v="0"/>
    <x v="4"/>
    <x v="1"/>
  </r>
  <r>
    <x v="38"/>
    <x v="10"/>
    <x v="11"/>
    <x v="4"/>
    <x v="0"/>
    <x v="4"/>
    <x v="1"/>
  </r>
  <r>
    <x v="38"/>
    <x v="11"/>
    <x v="11"/>
    <x v="4"/>
    <x v="0"/>
    <x v="4"/>
    <x v="1"/>
  </r>
  <r>
    <x v="38"/>
    <x v="12"/>
    <x v="11"/>
    <x v="4"/>
    <x v="0"/>
    <x v="4"/>
    <x v="1"/>
  </r>
  <r>
    <x v="38"/>
    <x v="13"/>
    <x v="11"/>
    <x v="4"/>
    <x v="0"/>
    <x v="4"/>
    <x v="1"/>
  </r>
  <r>
    <x v="38"/>
    <x v="14"/>
    <x v="11"/>
    <x v="4"/>
    <x v="0"/>
    <x v="4"/>
    <x v="1"/>
  </r>
  <r>
    <x v="38"/>
    <x v="15"/>
    <x v="11"/>
    <x v="4"/>
    <x v="0"/>
    <x v="4"/>
    <x v="1"/>
  </r>
  <r>
    <x v="38"/>
    <x v="16"/>
    <x v="11"/>
    <x v="4"/>
    <x v="0"/>
    <x v="4"/>
    <x v="1"/>
  </r>
  <r>
    <x v="38"/>
    <x v="17"/>
    <x v="11"/>
    <x v="4"/>
    <x v="0"/>
    <x v="4"/>
    <x v="1"/>
  </r>
  <r>
    <x v="38"/>
    <x v="18"/>
    <x v="11"/>
    <x v="4"/>
    <x v="0"/>
    <x v="4"/>
    <x v="1"/>
  </r>
  <r>
    <x v="38"/>
    <x v="19"/>
    <x v="11"/>
    <x v="4"/>
    <x v="0"/>
    <x v="4"/>
    <x v="1"/>
  </r>
  <r>
    <x v="38"/>
    <x v="20"/>
    <x v="11"/>
    <x v="4"/>
    <x v="0"/>
    <x v="4"/>
    <x v="1"/>
  </r>
  <r>
    <x v="38"/>
    <x v="21"/>
    <x v="11"/>
    <x v="4"/>
    <x v="0"/>
    <x v="4"/>
    <x v="1"/>
  </r>
  <r>
    <x v="38"/>
    <x v="22"/>
    <x v="11"/>
    <x v="4"/>
    <x v="0"/>
    <x v="4"/>
    <x v="1"/>
  </r>
  <r>
    <x v="38"/>
    <x v="23"/>
    <x v="11"/>
    <x v="4"/>
    <x v="0"/>
    <x v="4"/>
    <x v="1"/>
  </r>
  <r>
    <x v="38"/>
    <x v="24"/>
    <x v="11"/>
    <x v="4"/>
    <x v="0"/>
    <x v="4"/>
    <x v="1"/>
  </r>
  <r>
    <x v="38"/>
    <x v="25"/>
    <x v="11"/>
    <x v="4"/>
    <x v="0"/>
    <x v="4"/>
    <x v="1"/>
  </r>
  <r>
    <x v="38"/>
    <x v="26"/>
    <x v="11"/>
    <x v="4"/>
    <x v="0"/>
    <x v="4"/>
    <x v="1"/>
  </r>
  <r>
    <x v="38"/>
    <x v="27"/>
    <x v="11"/>
    <x v="4"/>
    <x v="0"/>
    <x v="4"/>
    <x v="1"/>
  </r>
  <r>
    <x v="38"/>
    <x v="28"/>
    <x v="11"/>
    <x v="4"/>
    <x v="0"/>
    <x v="4"/>
    <x v="1"/>
  </r>
  <r>
    <x v="38"/>
    <x v="29"/>
    <x v="11"/>
    <x v="4"/>
    <x v="0"/>
    <x v="4"/>
    <x v="1"/>
  </r>
  <r>
    <x v="38"/>
    <x v="30"/>
    <x v="11"/>
    <x v="4"/>
    <x v="0"/>
    <x v="4"/>
    <x v="1"/>
  </r>
  <r>
    <x v="38"/>
    <x v="31"/>
    <x v="11"/>
    <x v="4"/>
    <x v="0"/>
    <x v="4"/>
    <x v="1"/>
  </r>
  <r>
    <x v="38"/>
    <x v="32"/>
    <x v="11"/>
    <x v="4"/>
    <x v="0"/>
    <x v="4"/>
    <x v="1"/>
  </r>
  <r>
    <x v="38"/>
    <x v="33"/>
    <x v="11"/>
    <x v="4"/>
    <x v="0"/>
    <x v="4"/>
    <x v="1"/>
  </r>
  <r>
    <x v="38"/>
    <x v="34"/>
    <x v="11"/>
    <x v="4"/>
    <x v="0"/>
    <x v="4"/>
    <x v="1"/>
  </r>
  <r>
    <x v="38"/>
    <x v="35"/>
    <x v="11"/>
    <x v="4"/>
    <x v="0"/>
    <x v="4"/>
    <x v="1"/>
  </r>
  <r>
    <x v="38"/>
    <x v="36"/>
    <x v="11"/>
    <x v="4"/>
    <x v="0"/>
    <x v="4"/>
    <x v="1"/>
  </r>
  <r>
    <x v="38"/>
    <x v="37"/>
    <x v="11"/>
    <x v="4"/>
    <x v="0"/>
    <x v="4"/>
    <x v="1"/>
  </r>
  <r>
    <x v="38"/>
    <x v="38"/>
    <x v="11"/>
    <x v="4"/>
    <x v="0"/>
    <x v="4"/>
    <x v="1"/>
  </r>
  <r>
    <x v="38"/>
    <x v="39"/>
    <x v="11"/>
    <x v="4"/>
    <x v="0"/>
    <x v="4"/>
    <x v="1"/>
  </r>
  <r>
    <x v="38"/>
    <x v="40"/>
    <x v="11"/>
    <x v="4"/>
    <x v="0"/>
    <x v="4"/>
    <x v="1"/>
  </r>
  <r>
    <x v="38"/>
    <x v="41"/>
    <x v="11"/>
    <x v="4"/>
    <x v="0"/>
    <x v="4"/>
    <x v="1"/>
  </r>
  <r>
    <x v="38"/>
    <x v="42"/>
    <x v="11"/>
    <x v="4"/>
    <x v="0"/>
    <x v="4"/>
    <x v="1"/>
  </r>
  <r>
    <x v="38"/>
    <x v="43"/>
    <x v="11"/>
    <x v="4"/>
    <x v="0"/>
    <x v="4"/>
    <x v="1"/>
  </r>
  <r>
    <x v="38"/>
    <x v="44"/>
    <x v="11"/>
    <x v="4"/>
    <x v="0"/>
    <x v="4"/>
    <x v="1"/>
  </r>
  <r>
    <x v="38"/>
    <x v="45"/>
    <x v="11"/>
    <x v="4"/>
    <x v="0"/>
    <x v="4"/>
    <x v="1"/>
  </r>
  <r>
    <x v="38"/>
    <x v="46"/>
    <x v="11"/>
    <x v="4"/>
    <x v="0"/>
    <x v="4"/>
    <x v="1"/>
  </r>
  <r>
    <x v="38"/>
    <x v="47"/>
    <x v="11"/>
    <x v="4"/>
    <x v="0"/>
    <x v="4"/>
    <x v="1"/>
  </r>
  <r>
    <x v="38"/>
    <x v="48"/>
    <x v="11"/>
    <x v="4"/>
    <x v="0"/>
    <x v="4"/>
    <x v="1"/>
  </r>
  <r>
    <x v="38"/>
    <x v="49"/>
    <x v="11"/>
    <x v="4"/>
    <x v="0"/>
    <x v="4"/>
    <x v="1"/>
  </r>
  <r>
    <x v="38"/>
    <x v="50"/>
    <x v="11"/>
    <x v="4"/>
    <x v="0"/>
    <x v="4"/>
    <x v="1"/>
  </r>
  <r>
    <x v="38"/>
    <x v="51"/>
    <x v="11"/>
    <x v="4"/>
    <x v="0"/>
    <x v="4"/>
    <x v="1"/>
  </r>
  <r>
    <x v="38"/>
    <x v="52"/>
    <x v="11"/>
    <x v="4"/>
    <x v="0"/>
    <x v="4"/>
    <x v="1"/>
  </r>
  <r>
    <x v="38"/>
    <x v="53"/>
    <x v="11"/>
    <x v="4"/>
    <x v="0"/>
    <x v="4"/>
    <x v="1"/>
  </r>
  <r>
    <x v="38"/>
    <x v="54"/>
    <x v="11"/>
    <x v="4"/>
    <x v="0"/>
    <x v="4"/>
    <x v="1"/>
  </r>
  <r>
    <x v="38"/>
    <x v="55"/>
    <x v="11"/>
    <x v="4"/>
    <x v="0"/>
    <x v="4"/>
    <x v="1"/>
  </r>
  <r>
    <x v="38"/>
    <x v="56"/>
    <x v="11"/>
    <x v="4"/>
    <x v="0"/>
    <x v="4"/>
    <x v="1"/>
  </r>
  <r>
    <x v="38"/>
    <x v="57"/>
    <x v="11"/>
    <x v="4"/>
    <x v="0"/>
    <x v="4"/>
    <x v="1"/>
  </r>
  <r>
    <x v="38"/>
    <x v="58"/>
    <x v="11"/>
    <x v="4"/>
    <x v="0"/>
    <x v="4"/>
    <x v="1"/>
  </r>
  <r>
    <x v="38"/>
    <x v="59"/>
    <x v="11"/>
    <x v="4"/>
    <x v="0"/>
    <x v="4"/>
    <x v="1"/>
  </r>
  <r>
    <x v="38"/>
    <x v="60"/>
    <x v="11"/>
    <x v="4"/>
    <x v="0"/>
    <x v="4"/>
    <x v="1"/>
  </r>
  <r>
    <x v="38"/>
    <x v="61"/>
    <x v="11"/>
    <x v="4"/>
    <x v="0"/>
    <x v="4"/>
    <x v="1"/>
  </r>
  <r>
    <x v="38"/>
    <x v="62"/>
    <x v="11"/>
    <x v="4"/>
    <x v="0"/>
    <x v="4"/>
    <x v="1"/>
  </r>
  <r>
    <x v="38"/>
    <x v="63"/>
    <x v="11"/>
    <x v="4"/>
    <x v="0"/>
    <x v="4"/>
    <x v="1"/>
  </r>
  <r>
    <x v="38"/>
    <x v="64"/>
    <x v="11"/>
    <x v="4"/>
    <x v="0"/>
    <x v="4"/>
    <x v="1"/>
  </r>
  <r>
    <x v="38"/>
    <x v="65"/>
    <x v="11"/>
    <x v="4"/>
    <x v="0"/>
    <x v="4"/>
    <x v="1"/>
  </r>
  <r>
    <x v="38"/>
    <x v="66"/>
    <x v="11"/>
    <x v="4"/>
    <x v="0"/>
    <x v="4"/>
    <x v="1"/>
  </r>
  <r>
    <x v="38"/>
    <x v="67"/>
    <x v="11"/>
    <x v="4"/>
    <x v="0"/>
    <x v="4"/>
    <x v="1"/>
  </r>
  <r>
    <x v="38"/>
    <x v="68"/>
    <x v="11"/>
    <x v="4"/>
    <x v="0"/>
    <x v="4"/>
    <x v="1"/>
  </r>
  <r>
    <x v="38"/>
    <x v="69"/>
    <x v="11"/>
    <x v="4"/>
    <x v="0"/>
    <x v="4"/>
    <x v="1"/>
  </r>
  <r>
    <x v="38"/>
    <x v="70"/>
    <x v="11"/>
    <x v="4"/>
    <x v="0"/>
    <x v="4"/>
    <x v="1"/>
  </r>
  <r>
    <x v="38"/>
    <x v="71"/>
    <x v="11"/>
    <x v="4"/>
    <x v="0"/>
    <x v="4"/>
    <x v="1"/>
  </r>
  <r>
    <x v="38"/>
    <x v="72"/>
    <x v="11"/>
    <x v="4"/>
    <x v="0"/>
    <x v="4"/>
    <x v="1"/>
  </r>
  <r>
    <x v="38"/>
    <x v="73"/>
    <x v="11"/>
    <x v="4"/>
    <x v="0"/>
    <x v="4"/>
    <x v="1"/>
  </r>
  <r>
    <x v="38"/>
    <x v="74"/>
    <x v="11"/>
    <x v="4"/>
    <x v="0"/>
    <x v="4"/>
    <x v="1"/>
  </r>
  <r>
    <x v="38"/>
    <x v="75"/>
    <x v="11"/>
    <x v="4"/>
    <x v="0"/>
    <x v="4"/>
    <x v="1"/>
  </r>
  <r>
    <x v="38"/>
    <x v="76"/>
    <x v="11"/>
    <x v="4"/>
    <x v="0"/>
    <x v="4"/>
    <x v="1"/>
  </r>
  <r>
    <x v="38"/>
    <x v="77"/>
    <x v="11"/>
    <x v="4"/>
    <x v="0"/>
    <x v="4"/>
    <x v="1"/>
  </r>
  <r>
    <x v="38"/>
    <x v="78"/>
    <x v="11"/>
    <x v="4"/>
    <x v="0"/>
    <x v="4"/>
    <x v="1"/>
  </r>
  <r>
    <x v="38"/>
    <x v="79"/>
    <x v="11"/>
    <x v="4"/>
    <x v="0"/>
    <x v="4"/>
    <x v="1"/>
  </r>
  <r>
    <x v="38"/>
    <x v="80"/>
    <x v="11"/>
    <x v="4"/>
    <x v="0"/>
    <x v="4"/>
    <x v="1"/>
  </r>
  <r>
    <x v="38"/>
    <x v="81"/>
    <x v="11"/>
    <x v="4"/>
    <x v="0"/>
    <x v="4"/>
    <x v="1"/>
  </r>
  <r>
    <x v="38"/>
    <x v="82"/>
    <x v="11"/>
    <x v="4"/>
    <x v="0"/>
    <x v="4"/>
    <x v="1"/>
  </r>
  <r>
    <x v="38"/>
    <x v="83"/>
    <x v="11"/>
    <x v="4"/>
    <x v="0"/>
    <x v="4"/>
    <x v="1"/>
  </r>
  <r>
    <x v="38"/>
    <x v="84"/>
    <x v="11"/>
    <x v="4"/>
    <x v="0"/>
    <x v="4"/>
    <x v="1"/>
  </r>
  <r>
    <x v="38"/>
    <x v="85"/>
    <x v="11"/>
    <x v="4"/>
    <x v="0"/>
    <x v="4"/>
    <x v="1"/>
  </r>
  <r>
    <x v="38"/>
    <x v="86"/>
    <x v="11"/>
    <x v="4"/>
    <x v="0"/>
    <x v="4"/>
    <x v="1"/>
  </r>
  <r>
    <x v="38"/>
    <x v="87"/>
    <x v="11"/>
    <x v="4"/>
    <x v="0"/>
    <x v="4"/>
    <x v="1"/>
  </r>
  <r>
    <x v="38"/>
    <x v="88"/>
    <x v="11"/>
    <x v="4"/>
    <x v="0"/>
    <x v="4"/>
    <x v="1"/>
  </r>
  <r>
    <x v="38"/>
    <x v="89"/>
    <x v="11"/>
    <x v="4"/>
    <x v="0"/>
    <x v="4"/>
    <x v="1"/>
  </r>
  <r>
    <x v="38"/>
    <x v="90"/>
    <x v="11"/>
    <x v="4"/>
    <x v="0"/>
    <x v="4"/>
    <x v="1"/>
  </r>
  <r>
    <x v="38"/>
    <x v="91"/>
    <x v="11"/>
    <x v="4"/>
    <x v="0"/>
    <x v="4"/>
    <x v="1"/>
  </r>
  <r>
    <x v="38"/>
    <x v="92"/>
    <x v="11"/>
    <x v="4"/>
    <x v="0"/>
    <x v="4"/>
    <x v="1"/>
  </r>
  <r>
    <x v="38"/>
    <x v="93"/>
    <x v="29"/>
    <x v="4"/>
    <x v="0"/>
    <x v="4"/>
    <x v="1"/>
  </r>
  <r>
    <x v="38"/>
    <x v="94"/>
    <x v="11"/>
    <x v="4"/>
    <x v="0"/>
    <x v="4"/>
    <x v="1"/>
  </r>
  <r>
    <x v="38"/>
    <x v="95"/>
    <x v="11"/>
    <x v="4"/>
    <x v="0"/>
    <x v="4"/>
    <x v="1"/>
  </r>
  <r>
    <x v="38"/>
    <x v="96"/>
    <x v="11"/>
    <x v="4"/>
    <x v="0"/>
    <x v="4"/>
    <x v="1"/>
  </r>
  <r>
    <x v="38"/>
    <x v="97"/>
    <x v="11"/>
    <x v="4"/>
    <x v="0"/>
    <x v="4"/>
    <x v="1"/>
  </r>
  <r>
    <x v="38"/>
    <x v="98"/>
    <x v="11"/>
    <x v="4"/>
    <x v="0"/>
    <x v="4"/>
    <x v="1"/>
  </r>
  <r>
    <x v="38"/>
    <x v="99"/>
    <x v="11"/>
    <x v="4"/>
    <x v="0"/>
    <x v="4"/>
    <x v="1"/>
  </r>
  <r>
    <x v="38"/>
    <x v="100"/>
    <x v="11"/>
    <x v="4"/>
    <x v="0"/>
    <x v="4"/>
    <x v="1"/>
  </r>
  <r>
    <x v="38"/>
    <x v="101"/>
    <x v="11"/>
    <x v="4"/>
    <x v="0"/>
    <x v="4"/>
    <x v="1"/>
  </r>
  <r>
    <x v="38"/>
    <x v="102"/>
    <x v="11"/>
    <x v="4"/>
    <x v="0"/>
    <x v="4"/>
    <x v="1"/>
  </r>
  <r>
    <x v="38"/>
    <x v="103"/>
    <x v="11"/>
    <x v="4"/>
    <x v="0"/>
    <x v="4"/>
    <x v="1"/>
  </r>
  <r>
    <x v="38"/>
    <x v="104"/>
    <x v="11"/>
    <x v="4"/>
    <x v="0"/>
    <x v="4"/>
    <x v="1"/>
  </r>
  <r>
    <x v="38"/>
    <x v="105"/>
    <x v="11"/>
    <x v="4"/>
    <x v="0"/>
    <x v="4"/>
    <x v="1"/>
  </r>
  <r>
    <x v="38"/>
    <x v="106"/>
    <x v="11"/>
    <x v="4"/>
    <x v="0"/>
    <x v="4"/>
    <x v="1"/>
  </r>
  <r>
    <x v="38"/>
    <x v="107"/>
    <x v="11"/>
    <x v="4"/>
    <x v="0"/>
    <x v="4"/>
    <x v="1"/>
  </r>
  <r>
    <x v="38"/>
    <x v="108"/>
    <x v="29"/>
    <x v="4"/>
    <x v="0"/>
    <x v="4"/>
    <x v="1"/>
  </r>
  <r>
    <x v="38"/>
    <x v="109"/>
    <x v="11"/>
    <x v="4"/>
    <x v="0"/>
    <x v="4"/>
    <x v="1"/>
  </r>
  <r>
    <x v="38"/>
    <x v="110"/>
    <x v="11"/>
    <x v="4"/>
    <x v="0"/>
    <x v="4"/>
    <x v="1"/>
  </r>
  <r>
    <x v="38"/>
    <x v="111"/>
    <x v="29"/>
    <x v="4"/>
    <x v="0"/>
    <x v="4"/>
    <x v="1"/>
  </r>
  <r>
    <x v="38"/>
    <x v="112"/>
    <x v="11"/>
    <x v="4"/>
    <x v="0"/>
    <x v="4"/>
    <x v="1"/>
  </r>
  <r>
    <x v="38"/>
    <x v="113"/>
    <x v="11"/>
    <x v="4"/>
    <x v="0"/>
    <x v="4"/>
    <x v="1"/>
  </r>
  <r>
    <x v="38"/>
    <x v="114"/>
    <x v="11"/>
    <x v="4"/>
    <x v="0"/>
    <x v="4"/>
    <x v="1"/>
  </r>
  <r>
    <x v="38"/>
    <x v="115"/>
    <x v="11"/>
    <x v="4"/>
    <x v="0"/>
    <x v="4"/>
    <x v="1"/>
  </r>
  <r>
    <x v="38"/>
    <x v="116"/>
    <x v="11"/>
    <x v="4"/>
    <x v="0"/>
    <x v="4"/>
    <x v="1"/>
  </r>
  <r>
    <x v="38"/>
    <x v="117"/>
    <x v="11"/>
    <x v="4"/>
    <x v="0"/>
    <x v="4"/>
    <x v="1"/>
  </r>
  <r>
    <x v="38"/>
    <x v="118"/>
    <x v="11"/>
    <x v="4"/>
    <x v="0"/>
    <x v="4"/>
    <x v="1"/>
  </r>
  <r>
    <x v="38"/>
    <x v="119"/>
    <x v="11"/>
    <x v="4"/>
    <x v="0"/>
    <x v="4"/>
    <x v="1"/>
  </r>
  <r>
    <x v="38"/>
    <x v="120"/>
    <x v="11"/>
    <x v="4"/>
    <x v="0"/>
    <x v="4"/>
    <x v="1"/>
  </r>
  <r>
    <x v="38"/>
    <x v="121"/>
    <x v="11"/>
    <x v="4"/>
    <x v="0"/>
    <x v="4"/>
    <x v="1"/>
  </r>
  <r>
    <x v="38"/>
    <x v="122"/>
    <x v="11"/>
    <x v="4"/>
    <x v="0"/>
    <x v="4"/>
    <x v="1"/>
  </r>
  <r>
    <x v="38"/>
    <x v="123"/>
    <x v="11"/>
    <x v="4"/>
    <x v="0"/>
    <x v="4"/>
    <x v="1"/>
  </r>
  <r>
    <x v="38"/>
    <x v="124"/>
    <x v="11"/>
    <x v="4"/>
    <x v="0"/>
    <x v="4"/>
    <x v="1"/>
  </r>
  <r>
    <x v="38"/>
    <x v="125"/>
    <x v="11"/>
    <x v="4"/>
    <x v="0"/>
    <x v="4"/>
    <x v="1"/>
  </r>
  <r>
    <x v="38"/>
    <x v="126"/>
    <x v="11"/>
    <x v="4"/>
    <x v="0"/>
    <x v="4"/>
    <x v="1"/>
  </r>
  <r>
    <x v="38"/>
    <x v="127"/>
    <x v="11"/>
    <x v="4"/>
    <x v="0"/>
    <x v="4"/>
    <x v="1"/>
  </r>
  <r>
    <x v="38"/>
    <x v="128"/>
    <x v="11"/>
    <x v="4"/>
    <x v="0"/>
    <x v="4"/>
    <x v="1"/>
  </r>
  <r>
    <x v="38"/>
    <x v="129"/>
    <x v="11"/>
    <x v="4"/>
    <x v="0"/>
    <x v="4"/>
    <x v="1"/>
  </r>
  <r>
    <x v="38"/>
    <x v="130"/>
    <x v="11"/>
    <x v="4"/>
    <x v="0"/>
    <x v="4"/>
    <x v="1"/>
  </r>
  <r>
    <x v="38"/>
    <x v="131"/>
    <x v="11"/>
    <x v="4"/>
    <x v="0"/>
    <x v="4"/>
    <x v="1"/>
  </r>
  <r>
    <x v="38"/>
    <x v="132"/>
    <x v="11"/>
    <x v="4"/>
    <x v="0"/>
    <x v="4"/>
    <x v="1"/>
  </r>
  <r>
    <x v="39"/>
    <x v="0"/>
    <x v="11"/>
    <x v="4"/>
    <x v="0"/>
    <x v="4"/>
    <x v="1"/>
  </r>
  <r>
    <x v="39"/>
    <x v="1"/>
    <x v="11"/>
    <x v="4"/>
    <x v="0"/>
    <x v="4"/>
    <x v="1"/>
  </r>
  <r>
    <x v="39"/>
    <x v="2"/>
    <x v="11"/>
    <x v="4"/>
    <x v="0"/>
    <x v="4"/>
    <x v="1"/>
  </r>
  <r>
    <x v="39"/>
    <x v="3"/>
    <x v="11"/>
    <x v="4"/>
    <x v="0"/>
    <x v="4"/>
    <x v="1"/>
  </r>
  <r>
    <x v="39"/>
    <x v="4"/>
    <x v="11"/>
    <x v="4"/>
    <x v="0"/>
    <x v="4"/>
    <x v="1"/>
  </r>
  <r>
    <x v="39"/>
    <x v="5"/>
    <x v="11"/>
    <x v="4"/>
    <x v="0"/>
    <x v="4"/>
    <x v="1"/>
  </r>
  <r>
    <x v="39"/>
    <x v="6"/>
    <x v="11"/>
    <x v="4"/>
    <x v="0"/>
    <x v="4"/>
    <x v="1"/>
  </r>
  <r>
    <x v="39"/>
    <x v="7"/>
    <x v="11"/>
    <x v="4"/>
    <x v="0"/>
    <x v="4"/>
    <x v="1"/>
  </r>
  <r>
    <x v="39"/>
    <x v="8"/>
    <x v="11"/>
    <x v="4"/>
    <x v="0"/>
    <x v="4"/>
    <x v="1"/>
  </r>
  <r>
    <x v="39"/>
    <x v="9"/>
    <x v="11"/>
    <x v="4"/>
    <x v="0"/>
    <x v="4"/>
    <x v="1"/>
  </r>
  <r>
    <x v="39"/>
    <x v="10"/>
    <x v="11"/>
    <x v="4"/>
    <x v="0"/>
    <x v="4"/>
    <x v="1"/>
  </r>
  <r>
    <x v="39"/>
    <x v="11"/>
    <x v="11"/>
    <x v="4"/>
    <x v="0"/>
    <x v="4"/>
    <x v="1"/>
  </r>
  <r>
    <x v="39"/>
    <x v="12"/>
    <x v="11"/>
    <x v="4"/>
    <x v="0"/>
    <x v="4"/>
    <x v="1"/>
  </r>
  <r>
    <x v="39"/>
    <x v="13"/>
    <x v="11"/>
    <x v="4"/>
    <x v="0"/>
    <x v="4"/>
    <x v="1"/>
  </r>
  <r>
    <x v="39"/>
    <x v="14"/>
    <x v="11"/>
    <x v="4"/>
    <x v="0"/>
    <x v="4"/>
    <x v="1"/>
  </r>
  <r>
    <x v="39"/>
    <x v="15"/>
    <x v="11"/>
    <x v="4"/>
    <x v="0"/>
    <x v="4"/>
    <x v="1"/>
  </r>
  <r>
    <x v="39"/>
    <x v="16"/>
    <x v="11"/>
    <x v="4"/>
    <x v="0"/>
    <x v="4"/>
    <x v="1"/>
  </r>
  <r>
    <x v="39"/>
    <x v="17"/>
    <x v="11"/>
    <x v="4"/>
    <x v="0"/>
    <x v="4"/>
    <x v="1"/>
  </r>
  <r>
    <x v="39"/>
    <x v="18"/>
    <x v="11"/>
    <x v="4"/>
    <x v="0"/>
    <x v="4"/>
    <x v="1"/>
  </r>
  <r>
    <x v="39"/>
    <x v="19"/>
    <x v="11"/>
    <x v="4"/>
    <x v="0"/>
    <x v="4"/>
    <x v="1"/>
  </r>
  <r>
    <x v="39"/>
    <x v="20"/>
    <x v="11"/>
    <x v="4"/>
    <x v="0"/>
    <x v="4"/>
    <x v="1"/>
  </r>
  <r>
    <x v="39"/>
    <x v="21"/>
    <x v="11"/>
    <x v="4"/>
    <x v="0"/>
    <x v="4"/>
    <x v="1"/>
  </r>
  <r>
    <x v="39"/>
    <x v="22"/>
    <x v="11"/>
    <x v="4"/>
    <x v="0"/>
    <x v="4"/>
    <x v="1"/>
  </r>
  <r>
    <x v="39"/>
    <x v="23"/>
    <x v="11"/>
    <x v="4"/>
    <x v="0"/>
    <x v="4"/>
    <x v="1"/>
  </r>
  <r>
    <x v="39"/>
    <x v="24"/>
    <x v="11"/>
    <x v="4"/>
    <x v="0"/>
    <x v="4"/>
    <x v="1"/>
  </r>
  <r>
    <x v="39"/>
    <x v="25"/>
    <x v="11"/>
    <x v="4"/>
    <x v="0"/>
    <x v="4"/>
    <x v="1"/>
  </r>
  <r>
    <x v="39"/>
    <x v="26"/>
    <x v="11"/>
    <x v="4"/>
    <x v="0"/>
    <x v="4"/>
    <x v="1"/>
  </r>
  <r>
    <x v="39"/>
    <x v="27"/>
    <x v="11"/>
    <x v="4"/>
    <x v="0"/>
    <x v="4"/>
    <x v="1"/>
  </r>
  <r>
    <x v="39"/>
    <x v="28"/>
    <x v="11"/>
    <x v="4"/>
    <x v="0"/>
    <x v="4"/>
    <x v="1"/>
  </r>
  <r>
    <x v="39"/>
    <x v="29"/>
    <x v="11"/>
    <x v="4"/>
    <x v="0"/>
    <x v="4"/>
    <x v="1"/>
  </r>
  <r>
    <x v="39"/>
    <x v="30"/>
    <x v="11"/>
    <x v="4"/>
    <x v="0"/>
    <x v="4"/>
    <x v="1"/>
  </r>
  <r>
    <x v="39"/>
    <x v="31"/>
    <x v="11"/>
    <x v="4"/>
    <x v="0"/>
    <x v="4"/>
    <x v="1"/>
  </r>
  <r>
    <x v="39"/>
    <x v="32"/>
    <x v="11"/>
    <x v="4"/>
    <x v="0"/>
    <x v="4"/>
    <x v="1"/>
  </r>
  <r>
    <x v="39"/>
    <x v="33"/>
    <x v="11"/>
    <x v="4"/>
    <x v="0"/>
    <x v="4"/>
    <x v="1"/>
  </r>
  <r>
    <x v="39"/>
    <x v="34"/>
    <x v="11"/>
    <x v="4"/>
    <x v="0"/>
    <x v="4"/>
    <x v="1"/>
  </r>
  <r>
    <x v="39"/>
    <x v="35"/>
    <x v="11"/>
    <x v="4"/>
    <x v="0"/>
    <x v="4"/>
    <x v="1"/>
  </r>
  <r>
    <x v="39"/>
    <x v="36"/>
    <x v="11"/>
    <x v="4"/>
    <x v="0"/>
    <x v="4"/>
    <x v="1"/>
  </r>
  <r>
    <x v="39"/>
    <x v="37"/>
    <x v="11"/>
    <x v="4"/>
    <x v="0"/>
    <x v="4"/>
    <x v="1"/>
  </r>
  <r>
    <x v="39"/>
    <x v="38"/>
    <x v="11"/>
    <x v="4"/>
    <x v="0"/>
    <x v="4"/>
    <x v="1"/>
  </r>
  <r>
    <x v="39"/>
    <x v="39"/>
    <x v="11"/>
    <x v="4"/>
    <x v="0"/>
    <x v="4"/>
    <x v="1"/>
  </r>
  <r>
    <x v="39"/>
    <x v="40"/>
    <x v="11"/>
    <x v="4"/>
    <x v="0"/>
    <x v="4"/>
    <x v="1"/>
  </r>
  <r>
    <x v="39"/>
    <x v="41"/>
    <x v="11"/>
    <x v="4"/>
    <x v="0"/>
    <x v="4"/>
    <x v="1"/>
  </r>
  <r>
    <x v="39"/>
    <x v="42"/>
    <x v="11"/>
    <x v="4"/>
    <x v="0"/>
    <x v="4"/>
    <x v="1"/>
  </r>
  <r>
    <x v="39"/>
    <x v="43"/>
    <x v="11"/>
    <x v="4"/>
    <x v="0"/>
    <x v="4"/>
    <x v="1"/>
  </r>
  <r>
    <x v="39"/>
    <x v="44"/>
    <x v="11"/>
    <x v="4"/>
    <x v="0"/>
    <x v="4"/>
    <x v="1"/>
  </r>
  <r>
    <x v="39"/>
    <x v="45"/>
    <x v="11"/>
    <x v="4"/>
    <x v="0"/>
    <x v="4"/>
    <x v="1"/>
  </r>
  <r>
    <x v="39"/>
    <x v="46"/>
    <x v="11"/>
    <x v="4"/>
    <x v="0"/>
    <x v="4"/>
    <x v="1"/>
  </r>
  <r>
    <x v="39"/>
    <x v="47"/>
    <x v="11"/>
    <x v="4"/>
    <x v="0"/>
    <x v="4"/>
    <x v="1"/>
  </r>
  <r>
    <x v="39"/>
    <x v="48"/>
    <x v="11"/>
    <x v="4"/>
    <x v="0"/>
    <x v="4"/>
    <x v="1"/>
  </r>
  <r>
    <x v="39"/>
    <x v="49"/>
    <x v="11"/>
    <x v="4"/>
    <x v="0"/>
    <x v="4"/>
    <x v="1"/>
  </r>
  <r>
    <x v="39"/>
    <x v="50"/>
    <x v="11"/>
    <x v="4"/>
    <x v="0"/>
    <x v="4"/>
    <x v="1"/>
  </r>
  <r>
    <x v="39"/>
    <x v="51"/>
    <x v="11"/>
    <x v="4"/>
    <x v="0"/>
    <x v="4"/>
    <x v="1"/>
  </r>
  <r>
    <x v="39"/>
    <x v="52"/>
    <x v="11"/>
    <x v="4"/>
    <x v="0"/>
    <x v="4"/>
    <x v="1"/>
  </r>
  <r>
    <x v="39"/>
    <x v="53"/>
    <x v="11"/>
    <x v="4"/>
    <x v="0"/>
    <x v="4"/>
    <x v="1"/>
  </r>
  <r>
    <x v="39"/>
    <x v="54"/>
    <x v="29"/>
    <x v="4"/>
    <x v="0"/>
    <x v="4"/>
    <x v="1"/>
  </r>
  <r>
    <x v="39"/>
    <x v="55"/>
    <x v="11"/>
    <x v="4"/>
    <x v="0"/>
    <x v="4"/>
    <x v="1"/>
  </r>
  <r>
    <x v="39"/>
    <x v="56"/>
    <x v="11"/>
    <x v="4"/>
    <x v="0"/>
    <x v="4"/>
    <x v="1"/>
  </r>
  <r>
    <x v="39"/>
    <x v="57"/>
    <x v="11"/>
    <x v="4"/>
    <x v="0"/>
    <x v="4"/>
    <x v="1"/>
  </r>
  <r>
    <x v="39"/>
    <x v="58"/>
    <x v="11"/>
    <x v="4"/>
    <x v="0"/>
    <x v="4"/>
    <x v="1"/>
  </r>
  <r>
    <x v="39"/>
    <x v="59"/>
    <x v="11"/>
    <x v="4"/>
    <x v="0"/>
    <x v="4"/>
    <x v="1"/>
  </r>
  <r>
    <x v="39"/>
    <x v="60"/>
    <x v="11"/>
    <x v="4"/>
    <x v="0"/>
    <x v="4"/>
    <x v="1"/>
  </r>
  <r>
    <x v="39"/>
    <x v="61"/>
    <x v="11"/>
    <x v="4"/>
    <x v="0"/>
    <x v="4"/>
    <x v="1"/>
  </r>
  <r>
    <x v="39"/>
    <x v="62"/>
    <x v="11"/>
    <x v="4"/>
    <x v="0"/>
    <x v="4"/>
    <x v="1"/>
  </r>
  <r>
    <x v="39"/>
    <x v="63"/>
    <x v="11"/>
    <x v="4"/>
    <x v="0"/>
    <x v="4"/>
    <x v="1"/>
  </r>
  <r>
    <x v="39"/>
    <x v="64"/>
    <x v="11"/>
    <x v="4"/>
    <x v="0"/>
    <x v="4"/>
    <x v="1"/>
  </r>
  <r>
    <x v="39"/>
    <x v="65"/>
    <x v="11"/>
    <x v="4"/>
    <x v="0"/>
    <x v="4"/>
    <x v="1"/>
  </r>
  <r>
    <x v="39"/>
    <x v="66"/>
    <x v="11"/>
    <x v="4"/>
    <x v="0"/>
    <x v="4"/>
    <x v="1"/>
  </r>
  <r>
    <x v="39"/>
    <x v="67"/>
    <x v="11"/>
    <x v="4"/>
    <x v="0"/>
    <x v="4"/>
    <x v="1"/>
  </r>
  <r>
    <x v="39"/>
    <x v="68"/>
    <x v="11"/>
    <x v="4"/>
    <x v="0"/>
    <x v="4"/>
    <x v="1"/>
  </r>
  <r>
    <x v="39"/>
    <x v="69"/>
    <x v="11"/>
    <x v="4"/>
    <x v="0"/>
    <x v="4"/>
    <x v="1"/>
  </r>
  <r>
    <x v="39"/>
    <x v="70"/>
    <x v="11"/>
    <x v="4"/>
    <x v="0"/>
    <x v="4"/>
    <x v="1"/>
  </r>
  <r>
    <x v="39"/>
    <x v="71"/>
    <x v="11"/>
    <x v="4"/>
    <x v="0"/>
    <x v="4"/>
    <x v="1"/>
  </r>
  <r>
    <x v="39"/>
    <x v="72"/>
    <x v="11"/>
    <x v="4"/>
    <x v="0"/>
    <x v="4"/>
    <x v="1"/>
  </r>
  <r>
    <x v="39"/>
    <x v="73"/>
    <x v="11"/>
    <x v="4"/>
    <x v="0"/>
    <x v="4"/>
    <x v="1"/>
  </r>
  <r>
    <x v="39"/>
    <x v="74"/>
    <x v="11"/>
    <x v="4"/>
    <x v="0"/>
    <x v="4"/>
    <x v="1"/>
  </r>
  <r>
    <x v="39"/>
    <x v="75"/>
    <x v="11"/>
    <x v="4"/>
    <x v="0"/>
    <x v="4"/>
    <x v="1"/>
  </r>
  <r>
    <x v="39"/>
    <x v="76"/>
    <x v="11"/>
    <x v="4"/>
    <x v="0"/>
    <x v="4"/>
    <x v="1"/>
  </r>
  <r>
    <x v="39"/>
    <x v="77"/>
    <x v="11"/>
    <x v="4"/>
    <x v="0"/>
    <x v="4"/>
    <x v="1"/>
  </r>
  <r>
    <x v="39"/>
    <x v="78"/>
    <x v="11"/>
    <x v="4"/>
    <x v="0"/>
    <x v="4"/>
    <x v="1"/>
  </r>
  <r>
    <x v="39"/>
    <x v="79"/>
    <x v="11"/>
    <x v="4"/>
    <x v="0"/>
    <x v="4"/>
    <x v="1"/>
  </r>
  <r>
    <x v="39"/>
    <x v="80"/>
    <x v="11"/>
    <x v="4"/>
    <x v="0"/>
    <x v="4"/>
    <x v="1"/>
  </r>
  <r>
    <x v="39"/>
    <x v="81"/>
    <x v="11"/>
    <x v="4"/>
    <x v="0"/>
    <x v="4"/>
    <x v="1"/>
  </r>
  <r>
    <x v="39"/>
    <x v="82"/>
    <x v="11"/>
    <x v="4"/>
    <x v="0"/>
    <x v="4"/>
    <x v="1"/>
  </r>
  <r>
    <x v="39"/>
    <x v="83"/>
    <x v="11"/>
    <x v="4"/>
    <x v="0"/>
    <x v="4"/>
    <x v="1"/>
  </r>
  <r>
    <x v="39"/>
    <x v="84"/>
    <x v="11"/>
    <x v="4"/>
    <x v="0"/>
    <x v="4"/>
    <x v="1"/>
  </r>
  <r>
    <x v="39"/>
    <x v="85"/>
    <x v="11"/>
    <x v="4"/>
    <x v="0"/>
    <x v="4"/>
    <x v="1"/>
  </r>
  <r>
    <x v="39"/>
    <x v="86"/>
    <x v="11"/>
    <x v="4"/>
    <x v="0"/>
    <x v="4"/>
    <x v="1"/>
  </r>
  <r>
    <x v="39"/>
    <x v="87"/>
    <x v="11"/>
    <x v="4"/>
    <x v="0"/>
    <x v="4"/>
    <x v="1"/>
  </r>
  <r>
    <x v="39"/>
    <x v="88"/>
    <x v="11"/>
    <x v="4"/>
    <x v="0"/>
    <x v="4"/>
    <x v="1"/>
  </r>
  <r>
    <x v="39"/>
    <x v="89"/>
    <x v="11"/>
    <x v="4"/>
    <x v="0"/>
    <x v="4"/>
    <x v="1"/>
  </r>
  <r>
    <x v="39"/>
    <x v="90"/>
    <x v="11"/>
    <x v="4"/>
    <x v="0"/>
    <x v="4"/>
    <x v="1"/>
  </r>
  <r>
    <x v="39"/>
    <x v="91"/>
    <x v="11"/>
    <x v="4"/>
    <x v="0"/>
    <x v="4"/>
    <x v="1"/>
  </r>
  <r>
    <x v="39"/>
    <x v="92"/>
    <x v="11"/>
    <x v="4"/>
    <x v="0"/>
    <x v="4"/>
    <x v="1"/>
  </r>
  <r>
    <x v="39"/>
    <x v="93"/>
    <x v="11"/>
    <x v="4"/>
    <x v="0"/>
    <x v="4"/>
    <x v="1"/>
  </r>
  <r>
    <x v="39"/>
    <x v="94"/>
    <x v="11"/>
    <x v="4"/>
    <x v="0"/>
    <x v="4"/>
    <x v="1"/>
  </r>
  <r>
    <x v="39"/>
    <x v="95"/>
    <x v="11"/>
    <x v="4"/>
    <x v="0"/>
    <x v="4"/>
    <x v="1"/>
  </r>
  <r>
    <x v="39"/>
    <x v="96"/>
    <x v="11"/>
    <x v="4"/>
    <x v="0"/>
    <x v="4"/>
    <x v="1"/>
  </r>
  <r>
    <x v="39"/>
    <x v="97"/>
    <x v="11"/>
    <x v="4"/>
    <x v="0"/>
    <x v="4"/>
    <x v="1"/>
  </r>
  <r>
    <x v="39"/>
    <x v="98"/>
    <x v="11"/>
    <x v="4"/>
    <x v="0"/>
    <x v="4"/>
    <x v="1"/>
  </r>
  <r>
    <x v="39"/>
    <x v="99"/>
    <x v="11"/>
    <x v="4"/>
    <x v="0"/>
    <x v="4"/>
    <x v="1"/>
  </r>
  <r>
    <x v="39"/>
    <x v="100"/>
    <x v="11"/>
    <x v="4"/>
    <x v="0"/>
    <x v="4"/>
    <x v="1"/>
  </r>
  <r>
    <x v="39"/>
    <x v="101"/>
    <x v="11"/>
    <x v="4"/>
    <x v="0"/>
    <x v="4"/>
    <x v="1"/>
  </r>
  <r>
    <x v="39"/>
    <x v="102"/>
    <x v="11"/>
    <x v="4"/>
    <x v="0"/>
    <x v="4"/>
    <x v="1"/>
  </r>
  <r>
    <x v="39"/>
    <x v="103"/>
    <x v="11"/>
    <x v="4"/>
    <x v="0"/>
    <x v="4"/>
    <x v="1"/>
  </r>
  <r>
    <x v="39"/>
    <x v="104"/>
    <x v="11"/>
    <x v="4"/>
    <x v="0"/>
    <x v="4"/>
    <x v="1"/>
  </r>
  <r>
    <x v="39"/>
    <x v="105"/>
    <x v="11"/>
    <x v="4"/>
    <x v="0"/>
    <x v="4"/>
    <x v="1"/>
  </r>
  <r>
    <x v="39"/>
    <x v="106"/>
    <x v="11"/>
    <x v="4"/>
    <x v="0"/>
    <x v="4"/>
    <x v="1"/>
  </r>
  <r>
    <x v="39"/>
    <x v="107"/>
    <x v="11"/>
    <x v="4"/>
    <x v="0"/>
    <x v="4"/>
    <x v="1"/>
  </r>
  <r>
    <x v="39"/>
    <x v="108"/>
    <x v="11"/>
    <x v="4"/>
    <x v="0"/>
    <x v="4"/>
    <x v="1"/>
  </r>
  <r>
    <x v="39"/>
    <x v="109"/>
    <x v="11"/>
    <x v="4"/>
    <x v="0"/>
    <x v="4"/>
    <x v="1"/>
  </r>
  <r>
    <x v="39"/>
    <x v="110"/>
    <x v="11"/>
    <x v="4"/>
    <x v="0"/>
    <x v="4"/>
    <x v="1"/>
  </r>
  <r>
    <x v="39"/>
    <x v="111"/>
    <x v="11"/>
    <x v="4"/>
    <x v="0"/>
    <x v="4"/>
    <x v="1"/>
  </r>
  <r>
    <x v="39"/>
    <x v="112"/>
    <x v="11"/>
    <x v="4"/>
    <x v="0"/>
    <x v="4"/>
    <x v="1"/>
  </r>
  <r>
    <x v="39"/>
    <x v="113"/>
    <x v="11"/>
    <x v="4"/>
    <x v="0"/>
    <x v="4"/>
    <x v="1"/>
  </r>
  <r>
    <x v="39"/>
    <x v="114"/>
    <x v="11"/>
    <x v="4"/>
    <x v="0"/>
    <x v="4"/>
    <x v="1"/>
  </r>
  <r>
    <x v="39"/>
    <x v="115"/>
    <x v="11"/>
    <x v="4"/>
    <x v="0"/>
    <x v="4"/>
    <x v="1"/>
  </r>
  <r>
    <x v="39"/>
    <x v="116"/>
    <x v="11"/>
    <x v="4"/>
    <x v="0"/>
    <x v="4"/>
    <x v="1"/>
  </r>
  <r>
    <x v="39"/>
    <x v="117"/>
    <x v="11"/>
    <x v="4"/>
    <x v="0"/>
    <x v="4"/>
    <x v="1"/>
  </r>
  <r>
    <x v="39"/>
    <x v="118"/>
    <x v="11"/>
    <x v="4"/>
    <x v="0"/>
    <x v="4"/>
    <x v="1"/>
  </r>
  <r>
    <x v="39"/>
    <x v="119"/>
    <x v="11"/>
    <x v="4"/>
    <x v="0"/>
    <x v="4"/>
    <x v="1"/>
  </r>
  <r>
    <x v="39"/>
    <x v="120"/>
    <x v="11"/>
    <x v="4"/>
    <x v="0"/>
    <x v="4"/>
    <x v="1"/>
  </r>
  <r>
    <x v="39"/>
    <x v="121"/>
    <x v="11"/>
    <x v="4"/>
    <x v="0"/>
    <x v="4"/>
    <x v="1"/>
  </r>
  <r>
    <x v="39"/>
    <x v="122"/>
    <x v="11"/>
    <x v="4"/>
    <x v="0"/>
    <x v="4"/>
    <x v="1"/>
  </r>
  <r>
    <x v="39"/>
    <x v="123"/>
    <x v="11"/>
    <x v="4"/>
    <x v="0"/>
    <x v="4"/>
    <x v="1"/>
  </r>
  <r>
    <x v="39"/>
    <x v="124"/>
    <x v="11"/>
    <x v="4"/>
    <x v="0"/>
    <x v="4"/>
    <x v="1"/>
  </r>
  <r>
    <x v="39"/>
    <x v="125"/>
    <x v="11"/>
    <x v="4"/>
    <x v="0"/>
    <x v="4"/>
    <x v="1"/>
  </r>
  <r>
    <x v="39"/>
    <x v="126"/>
    <x v="11"/>
    <x v="4"/>
    <x v="0"/>
    <x v="4"/>
    <x v="1"/>
  </r>
  <r>
    <x v="39"/>
    <x v="127"/>
    <x v="11"/>
    <x v="4"/>
    <x v="0"/>
    <x v="4"/>
    <x v="1"/>
  </r>
  <r>
    <x v="39"/>
    <x v="128"/>
    <x v="11"/>
    <x v="4"/>
    <x v="0"/>
    <x v="4"/>
    <x v="1"/>
  </r>
  <r>
    <x v="39"/>
    <x v="129"/>
    <x v="11"/>
    <x v="4"/>
    <x v="0"/>
    <x v="4"/>
    <x v="1"/>
  </r>
  <r>
    <x v="39"/>
    <x v="130"/>
    <x v="11"/>
    <x v="4"/>
    <x v="0"/>
    <x v="4"/>
    <x v="1"/>
  </r>
  <r>
    <x v="39"/>
    <x v="131"/>
    <x v="11"/>
    <x v="4"/>
    <x v="0"/>
    <x v="4"/>
    <x v="1"/>
  </r>
  <r>
    <x v="39"/>
    <x v="132"/>
    <x v="11"/>
    <x v="4"/>
    <x v="0"/>
    <x v="4"/>
    <x v="1"/>
  </r>
  <r>
    <x v="40"/>
    <x v="0"/>
    <x v="10"/>
    <x v="4"/>
    <x v="0"/>
    <x v="4"/>
    <x v="1"/>
  </r>
  <r>
    <x v="40"/>
    <x v="1"/>
    <x v="9"/>
    <x v="4"/>
    <x v="0"/>
    <x v="4"/>
    <x v="1"/>
  </r>
  <r>
    <x v="40"/>
    <x v="2"/>
    <x v="30"/>
    <x v="4"/>
    <x v="0"/>
    <x v="4"/>
    <x v="1"/>
  </r>
  <r>
    <x v="40"/>
    <x v="3"/>
    <x v="29"/>
    <x v="4"/>
    <x v="0"/>
    <x v="4"/>
    <x v="1"/>
  </r>
  <r>
    <x v="40"/>
    <x v="4"/>
    <x v="2"/>
    <x v="4"/>
    <x v="0"/>
    <x v="4"/>
    <x v="1"/>
  </r>
  <r>
    <x v="40"/>
    <x v="5"/>
    <x v="9"/>
    <x v="4"/>
    <x v="0"/>
    <x v="4"/>
    <x v="1"/>
  </r>
  <r>
    <x v="40"/>
    <x v="6"/>
    <x v="30"/>
    <x v="4"/>
    <x v="0"/>
    <x v="4"/>
    <x v="1"/>
  </r>
  <r>
    <x v="40"/>
    <x v="7"/>
    <x v="30"/>
    <x v="4"/>
    <x v="0"/>
    <x v="4"/>
    <x v="1"/>
  </r>
  <r>
    <x v="40"/>
    <x v="8"/>
    <x v="11"/>
    <x v="4"/>
    <x v="0"/>
    <x v="4"/>
    <x v="1"/>
  </r>
  <r>
    <x v="40"/>
    <x v="9"/>
    <x v="10"/>
    <x v="4"/>
    <x v="0"/>
    <x v="4"/>
    <x v="1"/>
  </r>
  <r>
    <x v="40"/>
    <x v="10"/>
    <x v="1"/>
    <x v="4"/>
    <x v="0"/>
    <x v="4"/>
    <x v="1"/>
  </r>
  <r>
    <x v="40"/>
    <x v="11"/>
    <x v="29"/>
    <x v="4"/>
    <x v="0"/>
    <x v="4"/>
    <x v="1"/>
  </r>
  <r>
    <x v="40"/>
    <x v="12"/>
    <x v="4"/>
    <x v="4"/>
    <x v="0"/>
    <x v="4"/>
    <x v="1"/>
  </r>
  <r>
    <x v="40"/>
    <x v="13"/>
    <x v="3"/>
    <x v="4"/>
    <x v="0"/>
    <x v="4"/>
    <x v="1"/>
  </r>
  <r>
    <x v="40"/>
    <x v="14"/>
    <x v="10"/>
    <x v="4"/>
    <x v="0"/>
    <x v="4"/>
    <x v="1"/>
  </r>
  <r>
    <x v="40"/>
    <x v="15"/>
    <x v="0"/>
    <x v="4"/>
    <x v="0"/>
    <x v="4"/>
    <x v="1"/>
  </r>
  <r>
    <x v="40"/>
    <x v="16"/>
    <x v="1"/>
    <x v="4"/>
    <x v="0"/>
    <x v="4"/>
    <x v="1"/>
  </r>
  <r>
    <x v="40"/>
    <x v="17"/>
    <x v="10"/>
    <x v="4"/>
    <x v="0"/>
    <x v="4"/>
    <x v="1"/>
  </r>
  <r>
    <x v="40"/>
    <x v="18"/>
    <x v="29"/>
    <x v="4"/>
    <x v="0"/>
    <x v="4"/>
    <x v="1"/>
  </r>
  <r>
    <x v="40"/>
    <x v="19"/>
    <x v="10"/>
    <x v="4"/>
    <x v="0"/>
    <x v="4"/>
    <x v="1"/>
  </r>
  <r>
    <x v="40"/>
    <x v="20"/>
    <x v="3"/>
    <x v="4"/>
    <x v="0"/>
    <x v="4"/>
    <x v="1"/>
  </r>
  <r>
    <x v="40"/>
    <x v="21"/>
    <x v="10"/>
    <x v="4"/>
    <x v="0"/>
    <x v="4"/>
    <x v="1"/>
  </r>
  <r>
    <x v="40"/>
    <x v="22"/>
    <x v="30"/>
    <x v="4"/>
    <x v="0"/>
    <x v="4"/>
    <x v="1"/>
  </r>
  <r>
    <x v="40"/>
    <x v="23"/>
    <x v="1"/>
    <x v="4"/>
    <x v="0"/>
    <x v="4"/>
    <x v="1"/>
  </r>
  <r>
    <x v="40"/>
    <x v="24"/>
    <x v="30"/>
    <x v="4"/>
    <x v="0"/>
    <x v="4"/>
    <x v="1"/>
  </r>
  <r>
    <x v="40"/>
    <x v="25"/>
    <x v="11"/>
    <x v="4"/>
    <x v="0"/>
    <x v="4"/>
    <x v="1"/>
  </r>
  <r>
    <x v="40"/>
    <x v="26"/>
    <x v="1"/>
    <x v="4"/>
    <x v="0"/>
    <x v="4"/>
    <x v="1"/>
  </r>
  <r>
    <x v="40"/>
    <x v="27"/>
    <x v="29"/>
    <x v="4"/>
    <x v="0"/>
    <x v="4"/>
    <x v="1"/>
  </r>
  <r>
    <x v="40"/>
    <x v="28"/>
    <x v="9"/>
    <x v="4"/>
    <x v="0"/>
    <x v="4"/>
    <x v="1"/>
  </r>
  <r>
    <x v="40"/>
    <x v="29"/>
    <x v="9"/>
    <x v="4"/>
    <x v="0"/>
    <x v="4"/>
    <x v="1"/>
  </r>
  <r>
    <x v="40"/>
    <x v="30"/>
    <x v="11"/>
    <x v="4"/>
    <x v="0"/>
    <x v="4"/>
    <x v="1"/>
  </r>
  <r>
    <x v="40"/>
    <x v="31"/>
    <x v="30"/>
    <x v="4"/>
    <x v="0"/>
    <x v="4"/>
    <x v="1"/>
  </r>
  <r>
    <x v="40"/>
    <x v="32"/>
    <x v="9"/>
    <x v="4"/>
    <x v="0"/>
    <x v="4"/>
    <x v="1"/>
  </r>
  <r>
    <x v="40"/>
    <x v="33"/>
    <x v="30"/>
    <x v="4"/>
    <x v="0"/>
    <x v="4"/>
    <x v="1"/>
  </r>
  <r>
    <x v="40"/>
    <x v="34"/>
    <x v="29"/>
    <x v="4"/>
    <x v="0"/>
    <x v="4"/>
    <x v="1"/>
  </r>
  <r>
    <x v="40"/>
    <x v="35"/>
    <x v="9"/>
    <x v="4"/>
    <x v="0"/>
    <x v="4"/>
    <x v="1"/>
  </r>
  <r>
    <x v="40"/>
    <x v="36"/>
    <x v="1"/>
    <x v="4"/>
    <x v="0"/>
    <x v="4"/>
    <x v="1"/>
  </r>
  <r>
    <x v="40"/>
    <x v="37"/>
    <x v="9"/>
    <x v="4"/>
    <x v="0"/>
    <x v="4"/>
    <x v="1"/>
  </r>
  <r>
    <x v="40"/>
    <x v="38"/>
    <x v="30"/>
    <x v="4"/>
    <x v="0"/>
    <x v="4"/>
    <x v="1"/>
  </r>
  <r>
    <x v="40"/>
    <x v="39"/>
    <x v="9"/>
    <x v="4"/>
    <x v="0"/>
    <x v="4"/>
    <x v="1"/>
  </r>
  <r>
    <x v="40"/>
    <x v="40"/>
    <x v="9"/>
    <x v="4"/>
    <x v="0"/>
    <x v="4"/>
    <x v="1"/>
  </r>
  <r>
    <x v="40"/>
    <x v="41"/>
    <x v="11"/>
    <x v="4"/>
    <x v="0"/>
    <x v="4"/>
    <x v="1"/>
  </r>
  <r>
    <x v="40"/>
    <x v="42"/>
    <x v="9"/>
    <x v="4"/>
    <x v="0"/>
    <x v="4"/>
    <x v="1"/>
  </r>
  <r>
    <x v="40"/>
    <x v="43"/>
    <x v="1"/>
    <x v="4"/>
    <x v="0"/>
    <x v="4"/>
    <x v="1"/>
  </r>
  <r>
    <x v="40"/>
    <x v="44"/>
    <x v="1"/>
    <x v="4"/>
    <x v="0"/>
    <x v="4"/>
    <x v="1"/>
  </r>
  <r>
    <x v="40"/>
    <x v="45"/>
    <x v="11"/>
    <x v="4"/>
    <x v="0"/>
    <x v="4"/>
    <x v="1"/>
  </r>
  <r>
    <x v="40"/>
    <x v="46"/>
    <x v="10"/>
    <x v="4"/>
    <x v="0"/>
    <x v="4"/>
    <x v="1"/>
  </r>
  <r>
    <x v="40"/>
    <x v="47"/>
    <x v="1"/>
    <x v="4"/>
    <x v="0"/>
    <x v="4"/>
    <x v="1"/>
  </r>
  <r>
    <x v="40"/>
    <x v="48"/>
    <x v="30"/>
    <x v="4"/>
    <x v="0"/>
    <x v="4"/>
    <x v="1"/>
  </r>
  <r>
    <x v="40"/>
    <x v="49"/>
    <x v="2"/>
    <x v="4"/>
    <x v="0"/>
    <x v="4"/>
    <x v="1"/>
  </r>
  <r>
    <x v="40"/>
    <x v="50"/>
    <x v="10"/>
    <x v="4"/>
    <x v="0"/>
    <x v="4"/>
    <x v="1"/>
  </r>
  <r>
    <x v="40"/>
    <x v="51"/>
    <x v="1"/>
    <x v="4"/>
    <x v="0"/>
    <x v="4"/>
    <x v="1"/>
  </r>
  <r>
    <x v="40"/>
    <x v="52"/>
    <x v="10"/>
    <x v="4"/>
    <x v="0"/>
    <x v="4"/>
    <x v="1"/>
  </r>
  <r>
    <x v="40"/>
    <x v="53"/>
    <x v="2"/>
    <x v="4"/>
    <x v="0"/>
    <x v="4"/>
    <x v="1"/>
  </r>
  <r>
    <x v="40"/>
    <x v="54"/>
    <x v="10"/>
    <x v="4"/>
    <x v="0"/>
    <x v="4"/>
    <x v="1"/>
  </r>
  <r>
    <x v="40"/>
    <x v="55"/>
    <x v="10"/>
    <x v="4"/>
    <x v="0"/>
    <x v="4"/>
    <x v="1"/>
  </r>
  <r>
    <x v="40"/>
    <x v="56"/>
    <x v="0"/>
    <x v="4"/>
    <x v="0"/>
    <x v="4"/>
    <x v="1"/>
  </r>
  <r>
    <x v="40"/>
    <x v="57"/>
    <x v="30"/>
    <x v="4"/>
    <x v="0"/>
    <x v="4"/>
    <x v="1"/>
  </r>
  <r>
    <x v="40"/>
    <x v="58"/>
    <x v="0"/>
    <x v="4"/>
    <x v="0"/>
    <x v="4"/>
    <x v="1"/>
  </r>
  <r>
    <x v="40"/>
    <x v="59"/>
    <x v="9"/>
    <x v="4"/>
    <x v="0"/>
    <x v="4"/>
    <x v="1"/>
  </r>
  <r>
    <x v="40"/>
    <x v="60"/>
    <x v="9"/>
    <x v="4"/>
    <x v="0"/>
    <x v="4"/>
    <x v="1"/>
  </r>
  <r>
    <x v="40"/>
    <x v="61"/>
    <x v="11"/>
    <x v="4"/>
    <x v="0"/>
    <x v="4"/>
    <x v="1"/>
  </r>
  <r>
    <x v="40"/>
    <x v="62"/>
    <x v="11"/>
    <x v="4"/>
    <x v="0"/>
    <x v="4"/>
    <x v="1"/>
  </r>
  <r>
    <x v="40"/>
    <x v="63"/>
    <x v="11"/>
    <x v="4"/>
    <x v="0"/>
    <x v="4"/>
    <x v="1"/>
  </r>
  <r>
    <x v="40"/>
    <x v="64"/>
    <x v="11"/>
    <x v="4"/>
    <x v="0"/>
    <x v="4"/>
    <x v="1"/>
  </r>
  <r>
    <x v="40"/>
    <x v="65"/>
    <x v="11"/>
    <x v="4"/>
    <x v="0"/>
    <x v="4"/>
    <x v="1"/>
  </r>
  <r>
    <x v="40"/>
    <x v="66"/>
    <x v="11"/>
    <x v="4"/>
    <x v="0"/>
    <x v="4"/>
    <x v="1"/>
  </r>
  <r>
    <x v="40"/>
    <x v="67"/>
    <x v="11"/>
    <x v="4"/>
    <x v="0"/>
    <x v="4"/>
    <x v="1"/>
  </r>
  <r>
    <x v="40"/>
    <x v="68"/>
    <x v="11"/>
    <x v="4"/>
    <x v="0"/>
    <x v="4"/>
    <x v="1"/>
  </r>
  <r>
    <x v="40"/>
    <x v="69"/>
    <x v="11"/>
    <x v="4"/>
    <x v="0"/>
    <x v="4"/>
    <x v="1"/>
  </r>
  <r>
    <x v="40"/>
    <x v="70"/>
    <x v="11"/>
    <x v="4"/>
    <x v="0"/>
    <x v="4"/>
    <x v="1"/>
  </r>
  <r>
    <x v="40"/>
    <x v="71"/>
    <x v="11"/>
    <x v="4"/>
    <x v="0"/>
    <x v="4"/>
    <x v="1"/>
  </r>
  <r>
    <x v="40"/>
    <x v="72"/>
    <x v="11"/>
    <x v="4"/>
    <x v="0"/>
    <x v="4"/>
    <x v="1"/>
  </r>
  <r>
    <x v="40"/>
    <x v="73"/>
    <x v="11"/>
    <x v="4"/>
    <x v="0"/>
    <x v="4"/>
    <x v="1"/>
  </r>
  <r>
    <x v="40"/>
    <x v="74"/>
    <x v="11"/>
    <x v="4"/>
    <x v="0"/>
    <x v="4"/>
    <x v="1"/>
  </r>
  <r>
    <x v="40"/>
    <x v="75"/>
    <x v="11"/>
    <x v="4"/>
    <x v="0"/>
    <x v="4"/>
    <x v="1"/>
  </r>
  <r>
    <x v="40"/>
    <x v="76"/>
    <x v="11"/>
    <x v="4"/>
    <x v="0"/>
    <x v="4"/>
    <x v="1"/>
  </r>
  <r>
    <x v="40"/>
    <x v="77"/>
    <x v="11"/>
    <x v="4"/>
    <x v="0"/>
    <x v="4"/>
    <x v="1"/>
  </r>
  <r>
    <x v="40"/>
    <x v="78"/>
    <x v="11"/>
    <x v="4"/>
    <x v="0"/>
    <x v="4"/>
    <x v="1"/>
  </r>
  <r>
    <x v="40"/>
    <x v="79"/>
    <x v="11"/>
    <x v="4"/>
    <x v="0"/>
    <x v="4"/>
    <x v="1"/>
  </r>
  <r>
    <x v="40"/>
    <x v="80"/>
    <x v="11"/>
    <x v="4"/>
    <x v="0"/>
    <x v="4"/>
    <x v="1"/>
  </r>
  <r>
    <x v="40"/>
    <x v="81"/>
    <x v="11"/>
    <x v="4"/>
    <x v="0"/>
    <x v="4"/>
    <x v="1"/>
  </r>
  <r>
    <x v="40"/>
    <x v="82"/>
    <x v="11"/>
    <x v="4"/>
    <x v="0"/>
    <x v="4"/>
    <x v="1"/>
  </r>
  <r>
    <x v="40"/>
    <x v="83"/>
    <x v="11"/>
    <x v="4"/>
    <x v="0"/>
    <x v="4"/>
    <x v="1"/>
  </r>
  <r>
    <x v="40"/>
    <x v="84"/>
    <x v="11"/>
    <x v="4"/>
    <x v="0"/>
    <x v="4"/>
    <x v="1"/>
  </r>
  <r>
    <x v="40"/>
    <x v="85"/>
    <x v="11"/>
    <x v="4"/>
    <x v="0"/>
    <x v="4"/>
    <x v="1"/>
  </r>
  <r>
    <x v="40"/>
    <x v="86"/>
    <x v="11"/>
    <x v="4"/>
    <x v="0"/>
    <x v="4"/>
    <x v="1"/>
  </r>
  <r>
    <x v="40"/>
    <x v="87"/>
    <x v="11"/>
    <x v="4"/>
    <x v="0"/>
    <x v="4"/>
    <x v="1"/>
  </r>
  <r>
    <x v="40"/>
    <x v="88"/>
    <x v="11"/>
    <x v="4"/>
    <x v="0"/>
    <x v="4"/>
    <x v="1"/>
  </r>
  <r>
    <x v="40"/>
    <x v="89"/>
    <x v="11"/>
    <x v="4"/>
    <x v="0"/>
    <x v="4"/>
    <x v="1"/>
  </r>
  <r>
    <x v="40"/>
    <x v="90"/>
    <x v="1824"/>
    <x v="4"/>
    <x v="0"/>
    <x v="4"/>
    <x v="1"/>
  </r>
  <r>
    <x v="40"/>
    <x v="91"/>
    <x v="9"/>
    <x v="4"/>
    <x v="0"/>
    <x v="4"/>
    <x v="1"/>
  </r>
  <r>
    <x v="40"/>
    <x v="92"/>
    <x v="29"/>
    <x v="4"/>
    <x v="0"/>
    <x v="4"/>
    <x v="1"/>
  </r>
  <r>
    <x v="40"/>
    <x v="93"/>
    <x v="9"/>
    <x v="4"/>
    <x v="0"/>
    <x v="4"/>
    <x v="1"/>
  </r>
  <r>
    <x v="40"/>
    <x v="94"/>
    <x v="1"/>
    <x v="4"/>
    <x v="0"/>
    <x v="4"/>
    <x v="1"/>
  </r>
  <r>
    <x v="40"/>
    <x v="95"/>
    <x v="10"/>
    <x v="4"/>
    <x v="0"/>
    <x v="4"/>
    <x v="1"/>
  </r>
  <r>
    <x v="40"/>
    <x v="96"/>
    <x v="30"/>
    <x v="4"/>
    <x v="0"/>
    <x v="4"/>
    <x v="1"/>
  </r>
  <r>
    <x v="40"/>
    <x v="97"/>
    <x v="10"/>
    <x v="4"/>
    <x v="0"/>
    <x v="4"/>
    <x v="1"/>
  </r>
  <r>
    <x v="40"/>
    <x v="98"/>
    <x v="9"/>
    <x v="4"/>
    <x v="0"/>
    <x v="4"/>
    <x v="1"/>
  </r>
  <r>
    <x v="40"/>
    <x v="99"/>
    <x v="1"/>
    <x v="4"/>
    <x v="0"/>
    <x v="4"/>
    <x v="1"/>
  </r>
  <r>
    <x v="40"/>
    <x v="100"/>
    <x v="1"/>
    <x v="4"/>
    <x v="0"/>
    <x v="4"/>
    <x v="1"/>
  </r>
  <r>
    <x v="40"/>
    <x v="101"/>
    <x v="9"/>
    <x v="4"/>
    <x v="0"/>
    <x v="4"/>
    <x v="1"/>
  </r>
  <r>
    <x v="40"/>
    <x v="102"/>
    <x v="29"/>
    <x v="4"/>
    <x v="0"/>
    <x v="4"/>
    <x v="1"/>
  </r>
  <r>
    <x v="40"/>
    <x v="103"/>
    <x v="11"/>
    <x v="4"/>
    <x v="0"/>
    <x v="4"/>
    <x v="1"/>
  </r>
  <r>
    <x v="40"/>
    <x v="104"/>
    <x v="11"/>
    <x v="4"/>
    <x v="0"/>
    <x v="4"/>
    <x v="1"/>
  </r>
  <r>
    <x v="40"/>
    <x v="105"/>
    <x v="30"/>
    <x v="4"/>
    <x v="0"/>
    <x v="4"/>
    <x v="1"/>
  </r>
  <r>
    <x v="40"/>
    <x v="106"/>
    <x v="1"/>
    <x v="4"/>
    <x v="0"/>
    <x v="4"/>
    <x v="1"/>
  </r>
  <r>
    <x v="40"/>
    <x v="107"/>
    <x v="1"/>
    <x v="4"/>
    <x v="0"/>
    <x v="4"/>
    <x v="1"/>
  </r>
  <r>
    <x v="40"/>
    <x v="108"/>
    <x v="30"/>
    <x v="4"/>
    <x v="0"/>
    <x v="4"/>
    <x v="1"/>
  </r>
  <r>
    <x v="40"/>
    <x v="109"/>
    <x v="1"/>
    <x v="4"/>
    <x v="0"/>
    <x v="4"/>
    <x v="1"/>
  </r>
  <r>
    <x v="40"/>
    <x v="110"/>
    <x v="30"/>
    <x v="4"/>
    <x v="0"/>
    <x v="4"/>
    <x v="1"/>
  </r>
  <r>
    <x v="40"/>
    <x v="111"/>
    <x v="10"/>
    <x v="4"/>
    <x v="0"/>
    <x v="4"/>
    <x v="1"/>
  </r>
  <r>
    <x v="40"/>
    <x v="112"/>
    <x v="1"/>
    <x v="4"/>
    <x v="0"/>
    <x v="4"/>
    <x v="1"/>
  </r>
  <r>
    <x v="40"/>
    <x v="113"/>
    <x v="9"/>
    <x v="4"/>
    <x v="0"/>
    <x v="4"/>
    <x v="1"/>
  </r>
  <r>
    <x v="40"/>
    <x v="114"/>
    <x v="0"/>
    <x v="4"/>
    <x v="0"/>
    <x v="4"/>
    <x v="1"/>
  </r>
  <r>
    <x v="40"/>
    <x v="115"/>
    <x v="1"/>
    <x v="4"/>
    <x v="0"/>
    <x v="4"/>
    <x v="1"/>
  </r>
  <r>
    <x v="40"/>
    <x v="116"/>
    <x v="4"/>
    <x v="4"/>
    <x v="0"/>
    <x v="4"/>
    <x v="1"/>
  </r>
  <r>
    <x v="40"/>
    <x v="117"/>
    <x v="29"/>
    <x v="4"/>
    <x v="0"/>
    <x v="4"/>
    <x v="1"/>
  </r>
  <r>
    <x v="40"/>
    <x v="118"/>
    <x v="4"/>
    <x v="4"/>
    <x v="0"/>
    <x v="4"/>
    <x v="1"/>
  </r>
  <r>
    <x v="40"/>
    <x v="119"/>
    <x v="4"/>
    <x v="4"/>
    <x v="0"/>
    <x v="4"/>
    <x v="1"/>
  </r>
  <r>
    <x v="40"/>
    <x v="120"/>
    <x v="1"/>
    <x v="4"/>
    <x v="0"/>
    <x v="4"/>
    <x v="1"/>
  </r>
  <r>
    <x v="40"/>
    <x v="121"/>
    <x v="11"/>
    <x v="4"/>
    <x v="0"/>
    <x v="4"/>
    <x v="1"/>
  </r>
  <r>
    <x v="40"/>
    <x v="122"/>
    <x v="11"/>
    <x v="4"/>
    <x v="0"/>
    <x v="4"/>
    <x v="1"/>
  </r>
  <r>
    <x v="40"/>
    <x v="123"/>
    <x v="1"/>
    <x v="4"/>
    <x v="0"/>
    <x v="4"/>
    <x v="1"/>
  </r>
  <r>
    <x v="40"/>
    <x v="124"/>
    <x v="30"/>
    <x v="4"/>
    <x v="0"/>
    <x v="4"/>
    <x v="1"/>
  </r>
  <r>
    <x v="40"/>
    <x v="125"/>
    <x v="30"/>
    <x v="4"/>
    <x v="0"/>
    <x v="4"/>
    <x v="1"/>
  </r>
  <r>
    <x v="40"/>
    <x v="126"/>
    <x v="0"/>
    <x v="4"/>
    <x v="0"/>
    <x v="4"/>
    <x v="1"/>
  </r>
  <r>
    <x v="40"/>
    <x v="127"/>
    <x v="4"/>
    <x v="4"/>
    <x v="0"/>
    <x v="4"/>
    <x v="1"/>
  </r>
  <r>
    <x v="40"/>
    <x v="128"/>
    <x v="10"/>
    <x v="4"/>
    <x v="0"/>
    <x v="4"/>
    <x v="1"/>
  </r>
  <r>
    <x v="40"/>
    <x v="129"/>
    <x v="1"/>
    <x v="4"/>
    <x v="0"/>
    <x v="4"/>
    <x v="1"/>
  </r>
  <r>
    <x v="40"/>
    <x v="130"/>
    <x v="9"/>
    <x v="4"/>
    <x v="0"/>
    <x v="4"/>
    <x v="1"/>
  </r>
  <r>
    <x v="40"/>
    <x v="131"/>
    <x v="30"/>
    <x v="4"/>
    <x v="0"/>
    <x v="4"/>
    <x v="1"/>
  </r>
  <r>
    <x v="40"/>
    <x v="132"/>
    <x v="11"/>
    <x v="4"/>
    <x v="0"/>
    <x v="4"/>
    <x v="1"/>
  </r>
  <r>
    <x v="41"/>
    <x v="0"/>
    <x v="2"/>
    <x v="4"/>
    <x v="0"/>
    <x v="4"/>
    <x v="1"/>
  </r>
  <r>
    <x v="41"/>
    <x v="1"/>
    <x v="15"/>
    <x v="4"/>
    <x v="0"/>
    <x v="4"/>
    <x v="1"/>
  </r>
  <r>
    <x v="41"/>
    <x v="2"/>
    <x v="2"/>
    <x v="4"/>
    <x v="0"/>
    <x v="4"/>
    <x v="1"/>
  </r>
  <r>
    <x v="41"/>
    <x v="3"/>
    <x v="9"/>
    <x v="4"/>
    <x v="0"/>
    <x v="4"/>
    <x v="1"/>
  </r>
  <r>
    <x v="41"/>
    <x v="4"/>
    <x v="27"/>
    <x v="4"/>
    <x v="0"/>
    <x v="4"/>
    <x v="1"/>
  </r>
  <r>
    <x v="41"/>
    <x v="5"/>
    <x v="2"/>
    <x v="4"/>
    <x v="0"/>
    <x v="4"/>
    <x v="1"/>
  </r>
  <r>
    <x v="41"/>
    <x v="6"/>
    <x v="2"/>
    <x v="4"/>
    <x v="0"/>
    <x v="4"/>
    <x v="1"/>
  </r>
  <r>
    <x v="41"/>
    <x v="7"/>
    <x v="2"/>
    <x v="4"/>
    <x v="0"/>
    <x v="4"/>
    <x v="1"/>
  </r>
  <r>
    <x v="41"/>
    <x v="8"/>
    <x v="11"/>
    <x v="4"/>
    <x v="0"/>
    <x v="4"/>
    <x v="1"/>
  </r>
  <r>
    <x v="41"/>
    <x v="9"/>
    <x v="8"/>
    <x v="4"/>
    <x v="0"/>
    <x v="4"/>
    <x v="1"/>
  </r>
  <r>
    <x v="41"/>
    <x v="10"/>
    <x v="18"/>
    <x v="4"/>
    <x v="0"/>
    <x v="4"/>
    <x v="1"/>
  </r>
  <r>
    <x v="41"/>
    <x v="11"/>
    <x v="9"/>
    <x v="4"/>
    <x v="0"/>
    <x v="4"/>
    <x v="1"/>
  </r>
  <r>
    <x v="41"/>
    <x v="12"/>
    <x v="25"/>
    <x v="4"/>
    <x v="0"/>
    <x v="4"/>
    <x v="1"/>
  </r>
  <r>
    <x v="41"/>
    <x v="13"/>
    <x v="3"/>
    <x v="4"/>
    <x v="0"/>
    <x v="4"/>
    <x v="1"/>
  </r>
  <r>
    <x v="41"/>
    <x v="14"/>
    <x v="8"/>
    <x v="4"/>
    <x v="0"/>
    <x v="4"/>
    <x v="1"/>
  </r>
  <r>
    <x v="41"/>
    <x v="15"/>
    <x v="25"/>
    <x v="4"/>
    <x v="0"/>
    <x v="4"/>
    <x v="1"/>
  </r>
  <r>
    <x v="41"/>
    <x v="16"/>
    <x v="18"/>
    <x v="4"/>
    <x v="0"/>
    <x v="4"/>
    <x v="1"/>
  </r>
  <r>
    <x v="41"/>
    <x v="17"/>
    <x v="5"/>
    <x v="4"/>
    <x v="0"/>
    <x v="4"/>
    <x v="1"/>
  </r>
  <r>
    <x v="41"/>
    <x v="18"/>
    <x v="9"/>
    <x v="4"/>
    <x v="0"/>
    <x v="4"/>
    <x v="1"/>
  </r>
  <r>
    <x v="41"/>
    <x v="19"/>
    <x v="8"/>
    <x v="4"/>
    <x v="0"/>
    <x v="4"/>
    <x v="1"/>
  </r>
  <r>
    <x v="41"/>
    <x v="20"/>
    <x v="3"/>
    <x v="4"/>
    <x v="0"/>
    <x v="4"/>
    <x v="1"/>
  </r>
  <r>
    <x v="41"/>
    <x v="21"/>
    <x v="8"/>
    <x v="4"/>
    <x v="0"/>
    <x v="4"/>
    <x v="1"/>
  </r>
  <r>
    <x v="41"/>
    <x v="22"/>
    <x v="2"/>
    <x v="4"/>
    <x v="0"/>
    <x v="4"/>
    <x v="1"/>
  </r>
  <r>
    <x v="41"/>
    <x v="23"/>
    <x v="18"/>
    <x v="4"/>
    <x v="0"/>
    <x v="4"/>
    <x v="1"/>
  </r>
  <r>
    <x v="41"/>
    <x v="24"/>
    <x v="2"/>
    <x v="4"/>
    <x v="0"/>
    <x v="4"/>
    <x v="1"/>
  </r>
  <r>
    <x v="41"/>
    <x v="25"/>
    <x v="11"/>
    <x v="4"/>
    <x v="0"/>
    <x v="4"/>
    <x v="1"/>
  </r>
  <r>
    <x v="41"/>
    <x v="26"/>
    <x v="18"/>
    <x v="4"/>
    <x v="0"/>
    <x v="4"/>
    <x v="1"/>
  </r>
  <r>
    <x v="41"/>
    <x v="27"/>
    <x v="9"/>
    <x v="4"/>
    <x v="0"/>
    <x v="4"/>
    <x v="1"/>
  </r>
  <r>
    <x v="41"/>
    <x v="28"/>
    <x v="15"/>
    <x v="4"/>
    <x v="0"/>
    <x v="4"/>
    <x v="1"/>
  </r>
  <r>
    <x v="41"/>
    <x v="29"/>
    <x v="15"/>
    <x v="4"/>
    <x v="0"/>
    <x v="4"/>
    <x v="1"/>
  </r>
  <r>
    <x v="41"/>
    <x v="30"/>
    <x v="11"/>
    <x v="4"/>
    <x v="0"/>
    <x v="4"/>
    <x v="1"/>
  </r>
  <r>
    <x v="41"/>
    <x v="31"/>
    <x v="2"/>
    <x v="4"/>
    <x v="0"/>
    <x v="4"/>
    <x v="1"/>
  </r>
  <r>
    <x v="41"/>
    <x v="32"/>
    <x v="15"/>
    <x v="4"/>
    <x v="0"/>
    <x v="4"/>
    <x v="1"/>
  </r>
  <r>
    <x v="41"/>
    <x v="33"/>
    <x v="2"/>
    <x v="4"/>
    <x v="0"/>
    <x v="4"/>
    <x v="1"/>
  </r>
  <r>
    <x v="41"/>
    <x v="34"/>
    <x v="9"/>
    <x v="4"/>
    <x v="0"/>
    <x v="4"/>
    <x v="1"/>
  </r>
  <r>
    <x v="41"/>
    <x v="35"/>
    <x v="15"/>
    <x v="4"/>
    <x v="0"/>
    <x v="4"/>
    <x v="1"/>
  </r>
  <r>
    <x v="41"/>
    <x v="36"/>
    <x v="18"/>
    <x v="4"/>
    <x v="0"/>
    <x v="4"/>
    <x v="1"/>
  </r>
  <r>
    <x v="41"/>
    <x v="37"/>
    <x v="15"/>
    <x v="4"/>
    <x v="0"/>
    <x v="4"/>
    <x v="1"/>
  </r>
  <r>
    <x v="41"/>
    <x v="38"/>
    <x v="0"/>
    <x v="4"/>
    <x v="0"/>
    <x v="4"/>
    <x v="1"/>
  </r>
  <r>
    <x v="41"/>
    <x v="39"/>
    <x v="15"/>
    <x v="4"/>
    <x v="0"/>
    <x v="4"/>
    <x v="1"/>
  </r>
  <r>
    <x v="41"/>
    <x v="40"/>
    <x v="15"/>
    <x v="4"/>
    <x v="0"/>
    <x v="4"/>
    <x v="1"/>
  </r>
  <r>
    <x v="41"/>
    <x v="41"/>
    <x v="3"/>
    <x v="4"/>
    <x v="0"/>
    <x v="4"/>
    <x v="1"/>
  </r>
  <r>
    <x v="41"/>
    <x v="42"/>
    <x v="15"/>
    <x v="4"/>
    <x v="0"/>
    <x v="4"/>
    <x v="1"/>
  </r>
  <r>
    <x v="41"/>
    <x v="43"/>
    <x v="18"/>
    <x v="4"/>
    <x v="0"/>
    <x v="4"/>
    <x v="1"/>
  </r>
  <r>
    <x v="41"/>
    <x v="44"/>
    <x v="18"/>
    <x v="4"/>
    <x v="0"/>
    <x v="4"/>
    <x v="1"/>
  </r>
  <r>
    <x v="41"/>
    <x v="45"/>
    <x v="3"/>
    <x v="4"/>
    <x v="0"/>
    <x v="4"/>
    <x v="1"/>
  </r>
  <r>
    <x v="41"/>
    <x v="46"/>
    <x v="8"/>
    <x v="4"/>
    <x v="0"/>
    <x v="4"/>
    <x v="1"/>
  </r>
  <r>
    <x v="41"/>
    <x v="47"/>
    <x v="8"/>
    <x v="4"/>
    <x v="0"/>
    <x v="4"/>
    <x v="1"/>
  </r>
  <r>
    <x v="41"/>
    <x v="48"/>
    <x v="2"/>
    <x v="4"/>
    <x v="0"/>
    <x v="4"/>
    <x v="1"/>
  </r>
  <r>
    <x v="41"/>
    <x v="49"/>
    <x v="1021"/>
    <x v="4"/>
    <x v="0"/>
    <x v="4"/>
    <x v="1"/>
  </r>
  <r>
    <x v="41"/>
    <x v="50"/>
    <x v="8"/>
    <x v="4"/>
    <x v="0"/>
    <x v="4"/>
    <x v="1"/>
  </r>
  <r>
    <x v="41"/>
    <x v="51"/>
    <x v="18"/>
    <x v="4"/>
    <x v="0"/>
    <x v="4"/>
    <x v="1"/>
  </r>
  <r>
    <x v="41"/>
    <x v="52"/>
    <x v="8"/>
    <x v="4"/>
    <x v="0"/>
    <x v="4"/>
    <x v="1"/>
  </r>
  <r>
    <x v="41"/>
    <x v="53"/>
    <x v="1021"/>
    <x v="4"/>
    <x v="0"/>
    <x v="4"/>
    <x v="1"/>
  </r>
  <r>
    <x v="41"/>
    <x v="54"/>
    <x v="8"/>
    <x v="4"/>
    <x v="0"/>
    <x v="4"/>
    <x v="1"/>
  </r>
  <r>
    <x v="41"/>
    <x v="55"/>
    <x v="8"/>
    <x v="4"/>
    <x v="0"/>
    <x v="4"/>
    <x v="1"/>
  </r>
  <r>
    <x v="41"/>
    <x v="56"/>
    <x v="18"/>
    <x v="4"/>
    <x v="0"/>
    <x v="4"/>
    <x v="1"/>
  </r>
  <r>
    <x v="41"/>
    <x v="57"/>
    <x v="2"/>
    <x v="4"/>
    <x v="0"/>
    <x v="4"/>
    <x v="1"/>
  </r>
  <r>
    <x v="41"/>
    <x v="58"/>
    <x v="14"/>
    <x v="4"/>
    <x v="0"/>
    <x v="4"/>
    <x v="1"/>
  </r>
  <r>
    <x v="41"/>
    <x v="59"/>
    <x v="15"/>
    <x v="4"/>
    <x v="0"/>
    <x v="4"/>
    <x v="1"/>
  </r>
  <r>
    <x v="41"/>
    <x v="60"/>
    <x v="15"/>
    <x v="4"/>
    <x v="0"/>
    <x v="4"/>
    <x v="1"/>
  </r>
  <r>
    <x v="41"/>
    <x v="61"/>
    <x v="11"/>
    <x v="4"/>
    <x v="0"/>
    <x v="4"/>
    <x v="1"/>
  </r>
  <r>
    <x v="41"/>
    <x v="62"/>
    <x v="11"/>
    <x v="4"/>
    <x v="0"/>
    <x v="4"/>
    <x v="1"/>
  </r>
  <r>
    <x v="41"/>
    <x v="63"/>
    <x v="11"/>
    <x v="4"/>
    <x v="0"/>
    <x v="4"/>
    <x v="1"/>
  </r>
  <r>
    <x v="41"/>
    <x v="64"/>
    <x v="11"/>
    <x v="4"/>
    <x v="0"/>
    <x v="4"/>
    <x v="1"/>
  </r>
  <r>
    <x v="41"/>
    <x v="65"/>
    <x v="11"/>
    <x v="4"/>
    <x v="0"/>
    <x v="4"/>
    <x v="1"/>
  </r>
  <r>
    <x v="41"/>
    <x v="66"/>
    <x v="11"/>
    <x v="4"/>
    <x v="0"/>
    <x v="4"/>
    <x v="1"/>
  </r>
  <r>
    <x v="41"/>
    <x v="67"/>
    <x v="11"/>
    <x v="4"/>
    <x v="0"/>
    <x v="4"/>
    <x v="1"/>
  </r>
  <r>
    <x v="41"/>
    <x v="68"/>
    <x v="11"/>
    <x v="4"/>
    <x v="0"/>
    <x v="4"/>
    <x v="1"/>
  </r>
  <r>
    <x v="41"/>
    <x v="69"/>
    <x v="11"/>
    <x v="4"/>
    <x v="0"/>
    <x v="4"/>
    <x v="1"/>
  </r>
  <r>
    <x v="41"/>
    <x v="70"/>
    <x v="11"/>
    <x v="4"/>
    <x v="0"/>
    <x v="4"/>
    <x v="1"/>
  </r>
  <r>
    <x v="41"/>
    <x v="71"/>
    <x v="11"/>
    <x v="4"/>
    <x v="0"/>
    <x v="4"/>
    <x v="1"/>
  </r>
  <r>
    <x v="41"/>
    <x v="72"/>
    <x v="11"/>
    <x v="4"/>
    <x v="0"/>
    <x v="4"/>
    <x v="1"/>
  </r>
  <r>
    <x v="41"/>
    <x v="73"/>
    <x v="11"/>
    <x v="4"/>
    <x v="0"/>
    <x v="4"/>
    <x v="1"/>
  </r>
  <r>
    <x v="41"/>
    <x v="74"/>
    <x v="11"/>
    <x v="4"/>
    <x v="0"/>
    <x v="4"/>
    <x v="1"/>
  </r>
  <r>
    <x v="41"/>
    <x v="75"/>
    <x v="11"/>
    <x v="4"/>
    <x v="0"/>
    <x v="4"/>
    <x v="1"/>
  </r>
  <r>
    <x v="41"/>
    <x v="76"/>
    <x v="11"/>
    <x v="4"/>
    <x v="0"/>
    <x v="4"/>
    <x v="1"/>
  </r>
  <r>
    <x v="41"/>
    <x v="77"/>
    <x v="11"/>
    <x v="4"/>
    <x v="0"/>
    <x v="4"/>
    <x v="1"/>
  </r>
  <r>
    <x v="41"/>
    <x v="78"/>
    <x v="11"/>
    <x v="4"/>
    <x v="0"/>
    <x v="4"/>
    <x v="1"/>
  </r>
  <r>
    <x v="41"/>
    <x v="79"/>
    <x v="11"/>
    <x v="4"/>
    <x v="0"/>
    <x v="4"/>
    <x v="1"/>
  </r>
  <r>
    <x v="41"/>
    <x v="80"/>
    <x v="11"/>
    <x v="4"/>
    <x v="0"/>
    <x v="4"/>
    <x v="1"/>
  </r>
  <r>
    <x v="41"/>
    <x v="81"/>
    <x v="11"/>
    <x v="4"/>
    <x v="0"/>
    <x v="4"/>
    <x v="1"/>
  </r>
  <r>
    <x v="41"/>
    <x v="82"/>
    <x v="11"/>
    <x v="4"/>
    <x v="0"/>
    <x v="4"/>
    <x v="1"/>
  </r>
  <r>
    <x v="41"/>
    <x v="83"/>
    <x v="11"/>
    <x v="4"/>
    <x v="0"/>
    <x v="4"/>
    <x v="1"/>
  </r>
  <r>
    <x v="41"/>
    <x v="84"/>
    <x v="11"/>
    <x v="4"/>
    <x v="0"/>
    <x v="4"/>
    <x v="1"/>
  </r>
  <r>
    <x v="41"/>
    <x v="85"/>
    <x v="11"/>
    <x v="4"/>
    <x v="0"/>
    <x v="4"/>
    <x v="1"/>
  </r>
  <r>
    <x v="41"/>
    <x v="86"/>
    <x v="11"/>
    <x v="4"/>
    <x v="0"/>
    <x v="4"/>
    <x v="1"/>
  </r>
  <r>
    <x v="41"/>
    <x v="87"/>
    <x v="11"/>
    <x v="4"/>
    <x v="0"/>
    <x v="4"/>
    <x v="1"/>
  </r>
  <r>
    <x v="41"/>
    <x v="88"/>
    <x v="11"/>
    <x v="4"/>
    <x v="0"/>
    <x v="4"/>
    <x v="1"/>
  </r>
  <r>
    <x v="41"/>
    <x v="89"/>
    <x v="11"/>
    <x v="4"/>
    <x v="0"/>
    <x v="4"/>
    <x v="1"/>
  </r>
  <r>
    <x v="41"/>
    <x v="90"/>
    <x v="4133"/>
    <x v="4"/>
    <x v="0"/>
    <x v="4"/>
    <x v="1"/>
  </r>
  <r>
    <x v="41"/>
    <x v="91"/>
    <x v="15"/>
    <x v="4"/>
    <x v="0"/>
    <x v="4"/>
    <x v="1"/>
  </r>
  <r>
    <x v="41"/>
    <x v="92"/>
    <x v="9"/>
    <x v="4"/>
    <x v="0"/>
    <x v="4"/>
    <x v="1"/>
  </r>
  <r>
    <x v="41"/>
    <x v="93"/>
    <x v="8"/>
    <x v="4"/>
    <x v="0"/>
    <x v="4"/>
    <x v="1"/>
  </r>
  <r>
    <x v="41"/>
    <x v="94"/>
    <x v="18"/>
    <x v="4"/>
    <x v="0"/>
    <x v="4"/>
    <x v="1"/>
  </r>
  <r>
    <x v="41"/>
    <x v="95"/>
    <x v="8"/>
    <x v="4"/>
    <x v="0"/>
    <x v="4"/>
    <x v="1"/>
  </r>
  <r>
    <x v="41"/>
    <x v="96"/>
    <x v="9"/>
    <x v="4"/>
    <x v="0"/>
    <x v="4"/>
    <x v="1"/>
  </r>
  <r>
    <x v="41"/>
    <x v="97"/>
    <x v="2"/>
    <x v="4"/>
    <x v="0"/>
    <x v="4"/>
    <x v="1"/>
  </r>
  <r>
    <x v="41"/>
    <x v="98"/>
    <x v="8"/>
    <x v="4"/>
    <x v="0"/>
    <x v="4"/>
    <x v="1"/>
  </r>
  <r>
    <x v="41"/>
    <x v="99"/>
    <x v="15"/>
    <x v="4"/>
    <x v="0"/>
    <x v="4"/>
    <x v="1"/>
  </r>
  <r>
    <x v="41"/>
    <x v="100"/>
    <x v="8"/>
    <x v="4"/>
    <x v="0"/>
    <x v="4"/>
    <x v="1"/>
  </r>
  <r>
    <x v="41"/>
    <x v="101"/>
    <x v="15"/>
    <x v="4"/>
    <x v="0"/>
    <x v="4"/>
    <x v="1"/>
  </r>
  <r>
    <x v="41"/>
    <x v="102"/>
    <x v="9"/>
    <x v="4"/>
    <x v="0"/>
    <x v="4"/>
    <x v="1"/>
  </r>
  <r>
    <x v="41"/>
    <x v="103"/>
    <x v="11"/>
    <x v="4"/>
    <x v="0"/>
    <x v="4"/>
    <x v="1"/>
  </r>
  <r>
    <x v="41"/>
    <x v="104"/>
    <x v="11"/>
    <x v="4"/>
    <x v="0"/>
    <x v="4"/>
    <x v="1"/>
  </r>
  <r>
    <x v="41"/>
    <x v="105"/>
    <x v="2"/>
    <x v="4"/>
    <x v="0"/>
    <x v="4"/>
    <x v="1"/>
  </r>
  <r>
    <x v="41"/>
    <x v="106"/>
    <x v="18"/>
    <x v="4"/>
    <x v="0"/>
    <x v="4"/>
    <x v="1"/>
  </r>
  <r>
    <x v="41"/>
    <x v="107"/>
    <x v="15"/>
    <x v="4"/>
    <x v="0"/>
    <x v="4"/>
    <x v="1"/>
  </r>
  <r>
    <x v="41"/>
    <x v="108"/>
    <x v="2"/>
    <x v="4"/>
    <x v="0"/>
    <x v="4"/>
    <x v="1"/>
  </r>
  <r>
    <x v="41"/>
    <x v="109"/>
    <x v="15"/>
    <x v="4"/>
    <x v="0"/>
    <x v="4"/>
    <x v="1"/>
  </r>
  <r>
    <x v="41"/>
    <x v="110"/>
    <x v="2"/>
    <x v="4"/>
    <x v="0"/>
    <x v="4"/>
    <x v="1"/>
  </r>
  <r>
    <x v="41"/>
    <x v="111"/>
    <x v="8"/>
    <x v="4"/>
    <x v="0"/>
    <x v="4"/>
    <x v="1"/>
  </r>
  <r>
    <x v="41"/>
    <x v="112"/>
    <x v="18"/>
    <x v="4"/>
    <x v="0"/>
    <x v="4"/>
    <x v="1"/>
  </r>
  <r>
    <x v="41"/>
    <x v="113"/>
    <x v="15"/>
    <x v="4"/>
    <x v="0"/>
    <x v="4"/>
    <x v="1"/>
  </r>
  <r>
    <x v="41"/>
    <x v="114"/>
    <x v="14"/>
    <x v="4"/>
    <x v="0"/>
    <x v="4"/>
    <x v="1"/>
  </r>
  <r>
    <x v="41"/>
    <x v="115"/>
    <x v="15"/>
    <x v="4"/>
    <x v="0"/>
    <x v="4"/>
    <x v="1"/>
  </r>
  <r>
    <x v="41"/>
    <x v="116"/>
    <x v="27"/>
    <x v="4"/>
    <x v="0"/>
    <x v="4"/>
    <x v="1"/>
  </r>
  <r>
    <x v="41"/>
    <x v="117"/>
    <x v="9"/>
    <x v="4"/>
    <x v="0"/>
    <x v="4"/>
    <x v="1"/>
  </r>
  <r>
    <x v="41"/>
    <x v="118"/>
    <x v="14"/>
    <x v="4"/>
    <x v="0"/>
    <x v="4"/>
    <x v="1"/>
  </r>
  <r>
    <x v="41"/>
    <x v="119"/>
    <x v="14"/>
    <x v="4"/>
    <x v="0"/>
    <x v="4"/>
    <x v="1"/>
  </r>
  <r>
    <x v="41"/>
    <x v="120"/>
    <x v="13"/>
    <x v="4"/>
    <x v="0"/>
    <x v="4"/>
    <x v="1"/>
  </r>
  <r>
    <x v="41"/>
    <x v="121"/>
    <x v="11"/>
    <x v="4"/>
    <x v="0"/>
    <x v="4"/>
    <x v="1"/>
  </r>
  <r>
    <x v="41"/>
    <x v="122"/>
    <x v="11"/>
    <x v="4"/>
    <x v="0"/>
    <x v="4"/>
    <x v="1"/>
  </r>
  <r>
    <x v="41"/>
    <x v="123"/>
    <x v="18"/>
    <x v="4"/>
    <x v="0"/>
    <x v="4"/>
    <x v="1"/>
  </r>
  <r>
    <x v="41"/>
    <x v="124"/>
    <x v="2"/>
    <x v="4"/>
    <x v="0"/>
    <x v="4"/>
    <x v="1"/>
  </r>
  <r>
    <x v="41"/>
    <x v="125"/>
    <x v="2"/>
    <x v="4"/>
    <x v="0"/>
    <x v="4"/>
    <x v="1"/>
  </r>
  <r>
    <x v="41"/>
    <x v="126"/>
    <x v="14"/>
    <x v="4"/>
    <x v="0"/>
    <x v="4"/>
    <x v="1"/>
  </r>
  <r>
    <x v="41"/>
    <x v="127"/>
    <x v="27"/>
    <x v="4"/>
    <x v="0"/>
    <x v="4"/>
    <x v="1"/>
  </r>
  <r>
    <x v="41"/>
    <x v="128"/>
    <x v="2"/>
    <x v="4"/>
    <x v="0"/>
    <x v="4"/>
    <x v="1"/>
  </r>
  <r>
    <x v="41"/>
    <x v="129"/>
    <x v="18"/>
    <x v="4"/>
    <x v="0"/>
    <x v="4"/>
    <x v="1"/>
  </r>
  <r>
    <x v="41"/>
    <x v="130"/>
    <x v="8"/>
    <x v="4"/>
    <x v="0"/>
    <x v="4"/>
    <x v="1"/>
  </r>
  <r>
    <x v="41"/>
    <x v="131"/>
    <x v="2"/>
    <x v="4"/>
    <x v="0"/>
    <x v="4"/>
    <x v="1"/>
  </r>
  <r>
    <x v="41"/>
    <x v="132"/>
    <x v="11"/>
    <x v="4"/>
    <x v="0"/>
    <x v="4"/>
    <x v="1"/>
  </r>
  <r>
    <x v="42"/>
    <x v="0"/>
    <x v="11"/>
    <x v="4"/>
    <x v="0"/>
    <x v="4"/>
    <x v="1"/>
  </r>
  <r>
    <x v="42"/>
    <x v="1"/>
    <x v="11"/>
    <x v="4"/>
    <x v="0"/>
    <x v="4"/>
    <x v="1"/>
  </r>
  <r>
    <x v="42"/>
    <x v="2"/>
    <x v="11"/>
    <x v="4"/>
    <x v="0"/>
    <x v="4"/>
    <x v="1"/>
  </r>
  <r>
    <x v="42"/>
    <x v="3"/>
    <x v="11"/>
    <x v="4"/>
    <x v="0"/>
    <x v="4"/>
    <x v="1"/>
  </r>
  <r>
    <x v="42"/>
    <x v="4"/>
    <x v="11"/>
    <x v="4"/>
    <x v="0"/>
    <x v="4"/>
    <x v="1"/>
  </r>
  <r>
    <x v="42"/>
    <x v="5"/>
    <x v="11"/>
    <x v="4"/>
    <x v="0"/>
    <x v="4"/>
    <x v="1"/>
  </r>
  <r>
    <x v="42"/>
    <x v="6"/>
    <x v="11"/>
    <x v="4"/>
    <x v="0"/>
    <x v="4"/>
    <x v="1"/>
  </r>
  <r>
    <x v="42"/>
    <x v="7"/>
    <x v="11"/>
    <x v="4"/>
    <x v="0"/>
    <x v="4"/>
    <x v="1"/>
  </r>
  <r>
    <x v="42"/>
    <x v="8"/>
    <x v="11"/>
    <x v="4"/>
    <x v="0"/>
    <x v="4"/>
    <x v="1"/>
  </r>
  <r>
    <x v="42"/>
    <x v="9"/>
    <x v="11"/>
    <x v="4"/>
    <x v="0"/>
    <x v="4"/>
    <x v="1"/>
  </r>
  <r>
    <x v="42"/>
    <x v="10"/>
    <x v="11"/>
    <x v="4"/>
    <x v="0"/>
    <x v="4"/>
    <x v="1"/>
  </r>
  <r>
    <x v="42"/>
    <x v="11"/>
    <x v="11"/>
    <x v="4"/>
    <x v="0"/>
    <x v="4"/>
    <x v="1"/>
  </r>
  <r>
    <x v="42"/>
    <x v="12"/>
    <x v="11"/>
    <x v="4"/>
    <x v="0"/>
    <x v="4"/>
    <x v="1"/>
  </r>
  <r>
    <x v="42"/>
    <x v="13"/>
    <x v="11"/>
    <x v="4"/>
    <x v="0"/>
    <x v="4"/>
    <x v="1"/>
  </r>
  <r>
    <x v="42"/>
    <x v="14"/>
    <x v="11"/>
    <x v="4"/>
    <x v="0"/>
    <x v="4"/>
    <x v="1"/>
  </r>
  <r>
    <x v="42"/>
    <x v="15"/>
    <x v="11"/>
    <x v="4"/>
    <x v="0"/>
    <x v="4"/>
    <x v="1"/>
  </r>
  <r>
    <x v="42"/>
    <x v="16"/>
    <x v="11"/>
    <x v="4"/>
    <x v="0"/>
    <x v="4"/>
    <x v="1"/>
  </r>
  <r>
    <x v="42"/>
    <x v="17"/>
    <x v="11"/>
    <x v="4"/>
    <x v="0"/>
    <x v="4"/>
    <x v="1"/>
  </r>
  <r>
    <x v="42"/>
    <x v="18"/>
    <x v="11"/>
    <x v="4"/>
    <x v="0"/>
    <x v="4"/>
    <x v="1"/>
  </r>
  <r>
    <x v="42"/>
    <x v="19"/>
    <x v="11"/>
    <x v="4"/>
    <x v="0"/>
    <x v="4"/>
    <x v="1"/>
  </r>
  <r>
    <x v="42"/>
    <x v="20"/>
    <x v="11"/>
    <x v="4"/>
    <x v="0"/>
    <x v="4"/>
    <x v="1"/>
  </r>
  <r>
    <x v="42"/>
    <x v="21"/>
    <x v="11"/>
    <x v="4"/>
    <x v="0"/>
    <x v="4"/>
    <x v="1"/>
  </r>
  <r>
    <x v="42"/>
    <x v="22"/>
    <x v="11"/>
    <x v="4"/>
    <x v="0"/>
    <x v="4"/>
    <x v="1"/>
  </r>
  <r>
    <x v="42"/>
    <x v="23"/>
    <x v="11"/>
    <x v="4"/>
    <x v="0"/>
    <x v="4"/>
    <x v="1"/>
  </r>
  <r>
    <x v="42"/>
    <x v="24"/>
    <x v="11"/>
    <x v="4"/>
    <x v="0"/>
    <x v="4"/>
    <x v="1"/>
  </r>
  <r>
    <x v="42"/>
    <x v="25"/>
    <x v="11"/>
    <x v="4"/>
    <x v="0"/>
    <x v="4"/>
    <x v="1"/>
  </r>
  <r>
    <x v="42"/>
    <x v="26"/>
    <x v="11"/>
    <x v="4"/>
    <x v="0"/>
    <x v="4"/>
    <x v="1"/>
  </r>
  <r>
    <x v="42"/>
    <x v="27"/>
    <x v="11"/>
    <x v="4"/>
    <x v="0"/>
    <x v="4"/>
    <x v="1"/>
  </r>
  <r>
    <x v="42"/>
    <x v="28"/>
    <x v="11"/>
    <x v="4"/>
    <x v="0"/>
    <x v="4"/>
    <x v="1"/>
  </r>
  <r>
    <x v="42"/>
    <x v="29"/>
    <x v="11"/>
    <x v="4"/>
    <x v="0"/>
    <x v="4"/>
    <x v="1"/>
  </r>
  <r>
    <x v="42"/>
    <x v="30"/>
    <x v="11"/>
    <x v="4"/>
    <x v="0"/>
    <x v="4"/>
    <x v="1"/>
  </r>
  <r>
    <x v="42"/>
    <x v="31"/>
    <x v="11"/>
    <x v="4"/>
    <x v="0"/>
    <x v="4"/>
    <x v="1"/>
  </r>
  <r>
    <x v="42"/>
    <x v="32"/>
    <x v="11"/>
    <x v="4"/>
    <x v="0"/>
    <x v="4"/>
    <x v="1"/>
  </r>
  <r>
    <x v="42"/>
    <x v="33"/>
    <x v="11"/>
    <x v="4"/>
    <x v="0"/>
    <x v="4"/>
    <x v="1"/>
  </r>
  <r>
    <x v="42"/>
    <x v="34"/>
    <x v="11"/>
    <x v="4"/>
    <x v="0"/>
    <x v="4"/>
    <x v="1"/>
  </r>
  <r>
    <x v="42"/>
    <x v="35"/>
    <x v="11"/>
    <x v="4"/>
    <x v="0"/>
    <x v="4"/>
    <x v="1"/>
  </r>
  <r>
    <x v="42"/>
    <x v="36"/>
    <x v="11"/>
    <x v="4"/>
    <x v="0"/>
    <x v="4"/>
    <x v="1"/>
  </r>
  <r>
    <x v="42"/>
    <x v="37"/>
    <x v="11"/>
    <x v="4"/>
    <x v="0"/>
    <x v="4"/>
    <x v="1"/>
  </r>
  <r>
    <x v="42"/>
    <x v="38"/>
    <x v="11"/>
    <x v="4"/>
    <x v="0"/>
    <x v="4"/>
    <x v="1"/>
  </r>
  <r>
    <x v="42"/>
    <x v="39"/>
    <x v="11"/>
    <x v="4"/>
    <x v="0"/>
    <x v="4"/>
    <x v="1"/>
  </r>
  <r>
    <x v="42"/>
    <x v="40"/>
    <x v="11"/>
    <x v="4"/>
    <x v="0"/>
    <x v="4"/>
    <x v="1"/>
  </r>
  <r>
    <x v="42"/>
    <x v="41"/>
    <x v="11"/>
    <x v="4"/>
    <x v="0"/>
    <x v="4"/>
    <x v="1"/>
  </r>
  <r>
    <x v="42"/>
    <x v="42"/>
    <x v="11"/>
    <x v="4"/>
    <x v="0"/>
    <x v="4"/>
    <x v="1"/>
  </r>
  <r>
    <x v="42"/>
    <x v="43"/>
    <x v="11"/>
    <x v="4"/>
    <x v="0"/>
    <x v="4"/>
    <x v="1"/>
  </r>
  <r>
    <x v="42"/>
    <x v="44"/>
    <x v="11"/>
    <x v="4"/>
    <x v="0"/>
    <x v="4"/>
    <x v="1"/>
  </r>
  <r>
    <x v="42"/>
    <x v="45"/>
    <x v="11"/>
    <x v="4"/>
    <x v="0"/>
    <x v="4"/>
    <x v="1"/>
  </r>
  <r>
    <x v="42"/>
    <x v="46"/>
    <x v="11"/>
    <x v="4"/>
    <x v="0"/>
    <x v="4"/>
    <x v="1"/>
  </r>
  <r>
    <x v="42"/>
    <x v="47"/>
    <x v="11"/>
    <x v="4"/>
    <x v="0"/>
    <x v="4"/>
    <x v="1"/>
  </r>
  <r>
    <x v="42"/>
    <x v="48"/>
    <x v="11"/>
    <x v="4"/>
    <x v="0"/>
    <x v="4"/>
    <x v="1"/>
  </r>
  <r>
    <x v="42"/>
    <x v="49"/>
    <x v="11"/>
    <x v="4"/>
    <x v="0"/>
    <x v="4"/>
    <x v="1"/>
  </r>
  <r>
    <x v="42"/>
    <x v="50"/>
    <x v="11"/>
    <x v="4"/>
    <x v="0"/>
    <x v="4"/>
    <x v="1"/>
  </r>
  <r>
    <x v="42"/>
    <x v="51"/>
    <x v="11"/>
    <x v="4"/>
    <x v="0"/>
    <x v="4"/>
    <x v="1"/>
  </r>
  <r>
    <x v="42"/>
    <x v="52"/>
    <x v="11"/>
    <x v="4"/>
    <x v="0"/>
    <x v="4"/>
    <x v="1"/>
  </r>
  <r>
    <x v="42"/>
    <x v="53"/>
    <x v="11"/>
    <x v="4"/>
    <x v="0"/>
    <x v="4"/>
    <x v="1"/>
  </r>
  <r>
    <x v="42"/>
    <x v="54"/>
    <x v="11"/>
    <x v="4"/>
    <x v="0"/>
    <x v="4"/>
    <x v="1"/>
  </r>
  <r>
    <x v="42"/>
    <x v="55"/>
    <x v="11"/>
    <x v="4"/>
    <x v="0"/>
    <x v="4"/>
    <x v="1"/>
  </r>
  <r>
    <x v="42"/>
    <x v="56"/>
    <x v="11"/>
    <x v="4"/>
    <x v="0"/>
    <x v="4"/>
    <x v="1"/>
  </r>
  <r>
    <x v="42"/>
    <x v="57"/>
    <x v="11"/>
    <x v="4"/>
    <x v="0"/>
    <x v="4"/>
    <x v="1"/>
  </r>
  <r>
    <x v="42"/>
    <x v="58"/>
    <x v="11"/>
    <x v="4"/>
    <x v="0"/>
    <x v="4"/>
    <x v="1"/>
  </r>
  <r>
    <x v="42"/>
    <x v="59"/>
    <x v="11"/>
    <x v="4"/>
    <x v="0"/>
    <x v="4"/>
    <x v="1"/>
  </r>
  <r>
    <x v="42"/>
    <x v="60"/>
    <x v="11"/>
    <x v="4"/>
    <x v="0"/>
    <x v="4"/>
    <x v="1"/>
  </r>
  <r>
    <x v="42"/>
    <x v="61"/>
    <x v="11"/>
    <x v="4"/>
    <x v="0"/>
    <x v="4"/>
    <x v="1"/>
  </r>
  <r>
    <x v="42"/>
    <x v="62"/>
    <x v="11"/>
    <x v="4"/>
    <x v="0"/>
    <x v="4"/>
    <x v="1"/>
  </r>
  <r>
    <x v="42"/>
    <x v="63"/>
    <x v="11"/>
    <x v="4"/>
    <x v="0"/>
    <x v="4"/>
    <x v="1"/>
  </r>
  <r>
    <x v="42"/>
    <x v="64"/>
    <x v="11"/>
    <x v="4"/>
    <x v="0"/>
    <x v="4"/>
    <x v="1"/>
  </r>
  <r>
    <x v="42"/>
    <x v="65"/>
    <x v="11"/>
    <x v="4"/>
    <x v="0"/>
    <x v="4"/>
    <x v="1"/>
  </r>
  <r>
    <x v="42"/>
    <x v="66"/>
    <x v="11"/>
    <x v="4"/>
    <x v="0"/>
    <x v="4"/>
    <x v="1"/>
  </r>
  <r>
    <x v="42"/>
    <x v="67"/>
    <x v="11"/>
    <x v="4"/>
    <x v="0"/>
    <x v="4"/>
    <x v="1"/>
  </r>
  <r>
    <x v="42"/>
    <x v="68"/>
    <x v="11"/>
    <x v="4"/>
    <x v="0"/>
    <x v="4"/>
    <x v="1"/>
  </r>
  <r>
    <x v="42"/>
    <x v="69"/>
    <x v="11"/>
    <x v="4"/>
    <x v="0"/>
    <x v="4"/>
    <x v="1"/>
  </r>
  <r>
    <x v="42"/>
    <x v="70"/>
    <x v="11"/>
    <x v="4"/>
    <x v="0"/>
    <x v="4"/>
    <x v="1"/>
  </r>
  <r>
    <x v="42"/>
    <x v="71"/>
    <x v="11"/>
    <x v="4"/>
    <x v="0"/>
    <x v="4"/>
    <x v="1"/>
  </r>
  <r>
    <x v="42"/>
    <x v="72"/>
    <x v="11"/>
    <x v="4"/>
    <x v="0"/>
    <x v="4"/>
    <x v="1"/>
  </r>
  <r>
    <x v="42"/>
    <x v="73"/>
    <x v="11"/>
    <x v="4"/>
    <x v="0"/>
    <x v="4"/>
    <x v="1"/>
  </r>
  <r>
    <x v="42"/>
    <x v="74"/>
    <x v="11"/>
    <x v="4"/>
    <x v="0"/>
    <x v="4"/>
    <x v="1"/>
  </r>
  <r>
    <x v="42"/>
    <x v="75"/>
    <x v="11"/>
    <x v="4"/>
    <x v="0"/>
    <x v="4"/>
    <x v="1"/>
  </r>
  <r>
    <x v="42"/>
    <x v="76"/>
    <x v="11"/>
    <x v="4"/>
    <x v="0"/>
    <x v="4"/>
    <x v="1"/>
  </r>
  <r>
    <x v="42"/>
    <x v="77"/>
    <x v="11"/>
    <x v="4"/>
    <x v="0"/>
    <x v="4"/>
    <x v="1"/>
  </r>
  <r>
    <x v="42"/>
    <x v="78"/>
    <x v="11"/>
    <x v="4"/>
    <x v="0"/>
    <x v="4"/>
    <x v="1"/>
  </r>
  <r>
    <x v="42"/>
    <x v="79"/>
    <x v="11"/>
    <x v="4"/>
    <x v="0"/>
    <x v="4"/>
    <x v="1"/>
  </r>
  <r>
    <x v="42"/>
    <x v="80"/>
    <x v="11"/>
    <x v="4"/>
    <x v="0"/>
    <x v="4"/>
    <x v="1"/>
  </r>
  <r>
    <x v="42"/>
    <x v="81"/>
    <x v="11"/>
    <x v="4"/>
    <x v="0"/>
    <x v="4"/>
    <x v="1"/>
  </r>
  <r>
    <x v="42"/>
    <x v="82"/>
    <x v="11"/>
    <x v="4"/>
    <x v="0"/>
    <x v="4"/>
    <x v="1"/>
  </r>
  <r>
    <x v="42"/>
    <x v="83"/>
    <x v="11"/>
    <x v="4"/>
    <x v="0"/>
    <x v="4"/>
    <x v="1"/>
  </r>
  <r>
    <x v="42"/>
    <x v="84"/>
    <x v="11"/>
    <x v="4"/>
    <x v="0"/>
    <x v="4"/>
    <x v="1"/>
  </r>
  <r>
    <x v="42"/>
    <x v="85"/>
    <x v="11"/>
    <x v="4"/>
    <x v="0"/>
    <x v="4"/>
    <x v="1"/>
  </r>
  <r>
    <x v="42"/>
    <x v="86"/>
    <x v="11"/>
    <x v="4"/>
    <x v="0"/>
    <x v="4"/>
    <x v="1"/>
  </r>
  <r>
    <x v="42"/>
    <x v="87"/>
    <x v="11"/>
    <x v="4"/>
    <x v="0"/>
    <x v="4"/>
    <x v="1"/>
  </r>
  <r>
    <x v="42"/>
    <x v="88"/>
    <x v="11"/>
    <x v="4"/>
    <x v="0"/>
    <x v="4"/>
    <x v="1"/>
  </r>
  <r>
    <x v="42"/>
    <x v="89"/>
    <x v="11"/>
    <x v="4"/>
    <x v="0"/>
    <x v="4"/>
    <x v="1"/>
  </r>
  <r>
    <x v="42"/>
    <x v="90"/>
    <x v="11"/>
    <x v="4"/>
    <x v="0"/>
    <x v="4"/>
    <x v="1"/>
  </r>
  <r>
    <x v="42"/>
    <x v="91"/>
    <x v="11"/>
    <x v="4"/>
    <x v="0"/>
    <x v="4"/>
    <x v="1"/>
  </r>
  <r>
    <x v="42"/>
    <x v="92"/>
    <x v="11"/>
    <x v="4"/>
    <x v="0"/>
    <x v="4"/>
    <x v="1"/>
  </r>
  <r>
    <x v="42"/>
    <x v="93"/>
    <x v="11"/>
    <x v="4"/>
    <x v="0"/>
    <x v="4"/>
    <x v="1"/>
  </r>
  <r>
    <x v="42"/>
    <x v="94"/>
    <x v="11"/>
    <x v="4"/>
    <x v="0"/>
    <x v="4"/>
    <x v="1"/>
  </r>
  <r>
    <x v="42"/>
    <x v="95"/>
    <x v="11"/>
    <x v="4"/>
    <x v="0"/>
    <x v="4"/>
    <x v="1"/>
  </r>
  <r>
    <x v="42"/>
    <x v="96"/>
    <x v="11"/>
    <x v="4"/>
    <x v="0"/>
    <x v="4"/>
    <x v="1"/>
  </r>
  <r>
    <x v="42"/>
    <x v="97"/>
    <x v="11"/>
    <x v="4"/>
    <x v="0"/>
    <x v="4"/>
    <x v="1"/>
  </r>
  <r>
    <x v="42"/>
    <x v="98"/>
    <x v="11"/>
    <x v="4"/>
    <x v="0"/>
    <x v="4"/>
    <x v="1"/>
  </r>
  <r>
    <x v="42"/>
    <x v="99"/>
    <x v="11"/>
    <x v="4"/>
    <x v="0"/>
    <x v="4"/>
    <x v="1"/>
  </r>
  <r>
    <x v="42"/>
    <x v="100"/>
    <x v="11"/>
    <x v="4"/>
    <x v="0"/>
    <x v="4"/>
    <x v="1"/>
  </r>
  <r>
    <x v="42"/>
    <x v="101"/>
    <x v="11"/>
    <x v="4"/>
    <x v="0"/>
    <x v="4"/>
    <x v="1"/>
  </r>
  <r>
    <x v="42"/>
    <x v="102"/>
    <x v="11"/>
    <x v="4"/>
    <x v="0"/>
    <x v="4"/>
    <x v="1"/>
  </r>
  <r>
    <x v="42"/>
    <x v="103"/>
    <x v="11"/>
    <x v="4"/>
    <x v="0"/>
    <x v="4"/>
    <x v="1"/>
  </r>
  <r>
    <x v="42"/>
    <x v="104"/>
    <x v="11"/>
    <x v="4"/>
    <x v="0"/>
    <x v="4"/>
    <x v="1"/>
  </r>
  <r>
    <x v="42"/>
    <x v="105"/>
    <x v="11"/>
    <x v="4"/>
    <x v="0"/>
    <x v="4"/>
    <x v="1"/>
  </r>
  <r>
    <x v="42"/>
    <x v="106"/>
    <x v="11"/>
    <x v="4"/>
    <x v="0"/>
    <x v="4"/>
    <x v="1"/>
  </r>
  <r>
    <x v="42"/>
    <x v="107"/>
    <x v="11"/>
    <x v="4"/>
    <x v="0"/>
    <x v="4"/>
    <x v="1"/>
  </r>
  <r>
    <x v="42"/>
    <x v="108"/>
    <x v="11"/>
    <x v="4"/>
    <x v="0"/>
    <x v="4"/>
    <x v="1"/>
  </r>
  <r>
    <x v="42"/>
    <x v="109"/>
    <x v="11"/>
    <x v="4"/>
    <x v="0"/>
    <x v="4"/>
    <x v="1"/>
  </r>
  <r>
    <x v="42"/>
    <x v="110"/>
    <x v="11"/>
    <x v="4"/>
    <x v="0"/>
    <x v="4"/>
    <x v="1"/>
  </r>
  <r>
    <x v="42"/>
    <x v="111"/>
    <x v="11"/>
    <x v="4"/>
    <x v="0"/>
    <x v="4"/>
    <x v="1"/>
  </r>
  <r>
    <x v="42"/>
    <x v="112"/>
    <x v="11"/>
    <x v="4"/>
    <x v="0"/>
    <x v="4"/>
    <x v="1"/>
  </r>
  <r>
    <x v="42"/>
    <x v="113"/>
    <x v="11"/>
    <x v="4"/>
    <x v="0"/>
    <x v="4"/>
    <x v="1"/>
  </r>
  <r>
    <x v="42"/>
    <x v="114"/>
    <x v="11"/>
    <x v="4"/>
    <x v="0"/>
    <x v="4"/>
    <x v="1"/>
  </r>
  <r>
    <x v="42"/>
    <x v="115"/>
    <x v="11"/>
    <x v="4"/>
    <x v="0"/>
    <x v="4"/>
    <x v="1"/>
  </r>
  <r>
    <x v="42"/>
    <x v="116"/>
    <x v="11"/>
    <x v="4"/>
    <x v="0"/>
    <x v="4"/>
    <x v="1"/>
  </r>
  <r>
    <x v="42"/>
    <x v="117"/>
    <x v="11"/>
    <x v="4"/>
    <x v="0"/>
    <x v="4"/>
    <x v="1"/>
  </r>
  <r>
    <x v="42"/>
    <x v="118"/>
    <x v="11"/>
    <x v="4"/>
    <x v="0"/>
    <x v="4"/>
    <x v="1"/>
  </r>
  <r>
    <x v="42"/>
    <x v="119"/>
    <x v="11"/>
    <x v="4"/>
    <x v="0"/>
    <x v="4"/>
    <x v="1"/>
  </r>
  <r>
    <x v="42"/>
    <x v="120"/>
    <x v="11"/>
    <x v="4"/>
    <x v="0"/>
    <x v="4"/>
    <x v="1"/>
  </r>
  <r>
    <x v="42"/>
    <x v="121"/>
    <x v="11"/>
    <x v="4"/>
    <x v="0"/>
    <x v="4"/>
    <x v="1"/>
  </r>
  <r>
    <x v="42"/>
    <x v="122"/>
    <x v="11"/>
    <x v="4"/>
    <x v="0"/>
    <x v="4"/>
    <x v="1"/>
  </r>
  <r>
    <x v="42"/>
    <x v="123"/>
    <x v="11"/>
    <x v="4"/>
    <x v="0"/>
    <x v="4"/>
    <x v="1"/>
  </r>
  <r>
    <x v="42"/>
    <x v="124"/>
    <x v="11"/>
    <x v="4"/>
    <x v="0"/>
    <x v="4"/>
    <x v="1"/>
  </r>
  <r>
    <x v="42"/>
    <x v="125"/>
    <x v="11"/>
    <x v="4"/>
    <x v="0"/>
    <x v="4"/>
    <x v="1"/>
  </r>
  <r>
    <x v="42"/>
    <x v="126"/>
    <x v="11"/>
    <x v="4"/>
    <x v="0"/>
    <x v="4"/>
    <x v="1"/>
  </r>
  <r>
    <x v="42"/>
    <x v="127"/>
    <x v="11"/>
    <x v="4"/>
    <x v="0"/>
    <x v="4"/>
    <x v="1"/>
  </r>
  <r>
    <x v="42"/>
    <x v="128"/>
    <x v="11"/>
    <x v="4"/>
    <x v="0"/>
    <x v="4"/>
    <x v="1"/>
  </r>
  <r>
    <x v="42"/>
    <x v="129"/>
    <x v="11"/>
    <x v="4"/>
    <x v="0"/>
    <x v="4"/>
    <x v="1"/>
  </r>
  <r>
    <x v="42"/>
    <x v="130"/>
    <x v="11"/>
    <x v="4"/>
    <x v="0"/>
    <x v="4"/>
    <x v="1"/>
  </r>
  <r>
    <x v="42"/>
    <x v="131"/>
    <x v="11"/>
    <x v="4"/>
    <x v="0"/>
    <x v="4"/>
    <x v="1"/>
  </r>
  <r>
    <x v="42"/>
    <x v="132"/>
    <x v="11"/>
    <x v="4"/>
    <x v="0"/>
    <x v="4"/>
    <x v="1"/>
  </r>
  <r>
    <x v="43"/>
    <x v="0"/>
    <x v="11"/>
    <x v="4"/>
    <x v="0"/>
    <x v="4"/>
    <x v="1"/>
  </r>
  <r>
    <x v="43"/>
    <x v="1"/>
    <x v="11"/>
    <x v="4"/>
    <x v="0"/>
    <x v="4"/>
    <x v="1"/>
  </r>
  <r>
    <x v="43"/>
    <x v="2"/>
    <x v="11"/>
    <x v="4"/>
    <x v="0"/>
    <x v="4"/>
    <x v="1"/>
  </r>
  <r>
    <x v="43"/>
    <x v="3"/>
    <x v="11"/>
    <x v="4"/>
    <x v="0"/>
    <x v="4"/>
    <x v="1"/>
  </r>
  <r>
    <x v="43"/>
    <x v="4"/>
    <x v="11"/>
    <x v="4"/>
    <x v="0"/>
    <x v="4"/>
    <x v="1"/>
  </r>
  <r>
    <x v="43"/>
    <x v="5"/>
    <x v="11"/>
    <x v="4"/>
    <x v="0"/>
    <x v="4"/>
    <x v="1"/>
  </r>
  <r>
    <x v="43"/>
    <x v="6"/>
    <x v="11"/>
    <x v="4"/>
    <x v="0"/>
    <x v="4"/>
    <x v="1"/>
  </r>
  <r>
    <x v="43"/>
    <x v="7"/>
    <x v="11"/>
    <x v="4"/>
    <x v="0"/>
    <x v="4"/>
    <x v="1"/>
  </r>
  <r>
    <x v="43"/>
    <x v="8"/>
    <x v="11"/>
    <x v="4"/>
    <x v="0"/>
    <x v="4"/>
    <x v="1"/>
  </r>
  <r>
    <x v="43"/>
    <x v="9"/>
    <x v="11"/>
    <x v="4"/>
    <x v="0"/>
    <x v="4"/>
    <x v="1"/>
  </r>
  <r>
    <x v="43"/>
    <x v="10"/>
    <x v="11"/>
    <x v="4"/>
    <x v="0"/>
    <x v="4"/>
    <x v="1"/>
  </r>
  <r>
    <x v="43"/>
    <x v="11"/>
    <x v="11"/>
    <x v="4"/>
    <x v="0"/>
    <x v="4"/>
    <x v="1"/>
  </r>
  <r>
    <x v="43"/>
    <x v="12"/>
    <x v="11"/>
    <x v="4"/>
    <x v="0"/>
    <x v="4"/>
    <x v="1"/>
  </r>
  <r>
    <x v="43"/>
    <x v="13"/>
    <x v="11"/>
    <x v="4"/>
    <x v="0"/>
    <x v="4"/>
    <x v="1"/>
  </r>
  <r>
    <x v="43"/>
    <x v="14"/>
    <x v="11"/>
    <x v="4"/>
    <x v="0"/>
    <x v="4"/>
    <x v="1"/>
  </r>
  <r>
    <x v="43"/>
    <x v="15"/>
    <x v="11"/>
    <x v="4"/>
    <x v="0"/>
    <x v="4"/>
    <x v="1"/>
  </r>
  <r>
    <x v="43"/>
    <x v="16"/>
    <x v="11"/>
    <x v="4"/>
    <x v="0"/>
    <x v="4"/>
    <x v="1"/>
  </r>
  <r>
    <x v="43"/>
    <x v="17"/>
    <x v="11"/>
    <x v="4"/>
    <x v="0"/>
    <x v="4"/>
    <x v="1"/>
  </r>
  <r>
    <x v="43"/>
    <x v="18"/>
    <x v="11"/>
    <x v="4"/>
    <x v="0"/>
    <x v="4"/>
    <x v="1"/>
  </r>
  <r>
    <x v="43"/>
    <x v="19"/>
    <x v="11"/>
    <x v="4"/>
    <x v="0"/>
    <x v="4"/>
    <x v="1"/>
  </r>
  <r>
    <x v="43"/>
    <x v="20"/>
    <x v="11"/>
    <x v="4"/>
    <x v="0"/>
    <x v="4"/>
    <x v="1"/>
  </r>
  <r>
    <x v="43"/>
    <x v="21"/>
    <x v="11"/>
    <x v="4"/>
    <x v="0"/>
    <x v="4"/>
    <x v="1"/>
  </r>
  <r>
    <x v="43"/>
    <x v="22"/>
    <x v="11"/>
    <x v="4"/>
    <x v="0"/>
    <x v="4"/>
    <x v="1"/>
  </r>
  <r>
    <x v="43"/>
    <x v="23"/>
    <x v="11"/>
    <x v="4"/>
    <x v="0"/>
    <x v="4"/>
    <x v="1"/>
  </r>
  <r>
    <x v="43"/>
    <x v="24"/>
    <x v="11"/>
    <x v="4"/>
    <x v="0"/>
    <x v="4"/>
    <x v="1"/>
  </r>
  <r>
    <x v="43"/>
    <x v="25"/>
    <x v="11"/>
    <x v="4"/>
    <x v="0"/>
    <x v="4"/>
    <x v="1"/>
  </r>
  <r>
    <x v="43"/>
    <x v="26"/>
    <x v="11"/>
    <x v="4"/>
    <x v="0"/>
    <x v="4"/>
    <x v="1"/>
  </r>
  <r>
    <x v="43"/>
    <x v="27"/>
    <x v="11"/>
    <x v="4"/>
    <x v="0"/>
    <x v="4"/>
    <x v="1"/>
  </r>
  <r>
    <x v="43"/>
    <x v="28"/>
    <x v="11"/>
    <x v="4"/>
    <x v="0"/>
    <x v="4"/>
    <x v="1"/>
  </r>
  <r>
    <x v="43"/>
    <x v="29"/>
    <x v="11"/>
    <x v="4"/>
    <x v="0"/>
    <x v="4"/>
    <x v="1"/>
  </r>
  <r>
    <x v="43"/>
    <x v="30"/>
    <x v="11"/>
    <x v="4"/>
    <x v="0"/>
    <x v="4"/>
    <x v="1"/>
  </r>
  <r>
    <x v="43"/>
    <x v="31"/>
    <x v="11"/>
    <x v="4"/>
    <x v="0"/>
    <x v="4"/>
    <x v="1"/>
  </r>
  <r>
    <x v="43"/>
    <x v="32"/>
    <x v="11"/>
    <x v="4"/>
    <x v="0"/>
    <x v="4"/>
    <x v="1"/>
  </r>
  <r>
    <x v="43"/>
    <x v="33"/>
    <x v="11"/>
    <x v="4"/>
    <x v="0"/>
    <x v="4"/>
    <x v="1"/>
  </r>
  <r>
    <x v="43"/>
    <x v="34"/>
    <x v="11"/>
    <x v="4"/>
    <x v="0"/>
    <x v="4"/>
    <x v="1"/>
  </r>
  <r>
    <x v="43"/>
    <x v="35"/>
    <x v="11"/>
    <x v="4"/>
    <x v="0"/>
    <x v="4"/>
    <x v="1"/>
  </r>
  <r>
    <x v="43"/>
    <x v="36"/>
    <x v="11"/>
    <x v="4"/>
    <x v="0"/>
    <x v="4"/>
    <x v="1"/>
  </r>
  <r>
    <x v="43"/>
    <x v="37"/>
    <x v="11"/>
    <x v="4"/>
    <x v="0"/>
    <x v="4"/>
    <x v="1"/>
  </r>
  <r>
    <x v="43"/>
    <x v="38"/>
    <x v="11"/>
    <x v="4"/>
    <x v="0"/>
    <x v="4"/>
    <x v="1"/>
  </r>
  <r>
    <x v="43"/>
    <x v="39"/>
    <x v="11"/>
    <x v="4"/>
    <x v="0"/>
    <x v="4"/>
    <x v="1"/>
  </r>
  <r>
    <x v="43"/>
    <x v="40"/>
    <x v="11"/>
    <x v="4"/>
    <x v="0"/>
    <x v="4"/>
    <x v="1"/>
  </r>
  <r>
    <x v="43"/>
    <x v="41"/>
    <x v="11"/>
    <x v="4"/>
    <x v="0"/>
    <x v="4"/>
    <x v="1"/>
  </r>
  <r>
    <x v="43"/>
    <x v="42"/>
    <x v="11"/>
    <x v="4"/>
    <x v="0"/>
    <x v="4"/>
    <x v="1"/>
  </r>
  <r>
    <x v="43"/>
    <x v="43"/>
    <x v="11"/>
    <x v="4"/>
    <x v="0"/>
    <x v="4"/>
    <x v="1"/>
  </r>
  <r>
    <x v="43"/>
    <x v="44"/>
    <x v="11"/>
    <x v="4"/>
    <x v="0"/>
    <x v="4"/>
    <x v="1"/>
  </r>
  <r>
    <x v="43"/>
    <x v="45"/>
    <x v="11"/>
    <x v="4"/>
    <x v="0"/>
    <x v="4"/>
    <x v="1"/>
  </r>
  <r>
    <x v="43"/>
    <x v="46"/>
    <x v="11"/>
    <x v="4"/>
    <x v="0"/>
    <x v="4"/>
    <x v="1"/>
  </r>
  <r>
    <x v="43"/>
    <x v="47"/>
    <x v="11"/>
    <x v="4"/>
    <x v="0"/>
    <x v="4"/>
    <x v="1"/>
  </r>
  <r>
    <x v="43"/>
    <x v="48"/>
    <x v="11"/>
    <x v="4"/>
    <x v="0"/>
    <x v="4"/>
    <x v="1"/>
  </r>
  <r>
    <x v="43"/>
    <x v="49"/>
    <x v="11"/>
    <x v="4"/>
    <x v="0"/>
    <x v="4"/>
    <x v="1"/>
  </r>
  <r>
    <x v="43"/>
    <x v="50"/>
    <x v="11"/>
    <x v="4"/>
    <x v="0"/>
    <x v="4"/>
    <x v="1"/>
  </r>
  <r>
    <x v="43"/>
    <x v="51"/>
    <x v="11"/>
    <x v="4"/>
    <x v="0"/>
    <x v="4"/>
    <x v="1"/>
  </r>
  <r>
    <x v="43"/>
    <x v="52"/>
    <x v="11"/>
    <x v="4"/>
    <x v="0"/>
    <x v="4"/>
    <x v="1"/>
  </r>
  <r>
    <x v="43"/>
    <x v="53"/>
    <x v="11"/>
    <x v="4"/>
    <x v="0"/>
    <x v="4"/>
    <x v="1"/>
  </r>
  <r>
    <x v="43"/>
    <x v="54"/>
    <x v="11"/>
    <x v="4"/>
    <x v="0"/>
    <x v="4"/>
    <x v="1"/>
  </r>
  <r>
    <x v="43"/>
    <x v="55"/>
    <x v="11"/>
    <x v="4"/>
    <x v="0"/>
    <x v="4"/>
    <x v="1"/>
  </r>
  <r>
    <x v="43"/>
    <x v="56"/>
    <x v="11"/>
    <x v="4"/>
    <x v="0"/>
    <x v="4"/>
    <x v="1"/>
  </r>
  <r>
    <x v="43"/>
    <x v="57"/>
    <x v="11"/>
    <x v="4"/>
    <x v="0"/>
    <x v="4"/>
    <x v="1"/>
  </r>
  <r>
    <x v="43"/>
    <x v="58"/>
    <x v="11"/>
    <x v="4"/>
    <x v="0"/>
    <x v="4"/>
    <x v="1"/>
  </r>
  <r>
    <x v="43"/>
    <x v="59"/>
    <x v="11"/>
    <x v="4"/>
    <x v="0"/>
    <x v="4"/>
    <x v="1"/>
  </r>
  <r>
    <x v="43"/>
    <x v="60"/>
    <x v="11"/>
    <x v="4"/>
    <x v="0"/>
    <x v="4"/>
    <x v="1"/>
  </r>
  <r>
    <x v="43"/>
    <x v="61"/>
    <x v="11"/>
    <x v="4"/>
    <x v="0"/>
    <x v="4"/>
    <x v="1"/>
  </r>
  <r>
    <x v="43"/>
    <x v="62"/>
    <x v="11"/>
    <x v="4"/>
    <x v="0"/>
    <x v="4"/>
    <x v="1"/>
  </r>
  <r>
    <x v="43"/>
    <x v="63"/>
    <x v="11"/>
    <x v="4"/>
    <x v="0"/>
    <x v="4"/>
    <x v="1"/>
  </r>
  <r>
    <x v="43"/>
    <x v="64"/>
    <x v="11"/>
    <x v="4"/>
    <x v="0"/>
    <x v="4"/>
    <x v="1"/>
  </r>
  <r>
    <x v="43"/>
    <x v="65"/>
    <x v="11"/>
    <x v="4"/>
    <x v="0"/>
    <x v="4"/>
    <x v="1"/>
  </r>
  <r>
    <x v="43"/>
    <x v="66"/>
    <x v="11"/>
    <x v="4"/>
    <x v="0"/>
    <x v="4"/>
    <x v="1"/>
  </r>
  <r>
    <x v="43"/>
    <x v="67"/>
    <x v="11"/>
    <x v="4"/>
    <x v="0"/>
    <x v="4"/>
    <x v="1"/>
  </r>
  <r>
    <x v="43"/>
    <x v="68"/>
    <x v="11"/>
    <x v="4"/>
    <x v="0"/>
    <x v="4"/>
    <x v="1"/>
  </r>
  <r>
    <x v="43"/>
    <x v="69"/>
    <x v="11"/>
    <x v="4"/>
    <x v="0"/>
    <x v="4"/>
    <x v="1"/>
  </r>
  <r>
    <x v="43"/>
    <x v="70"/>
    <x v="11"/>
    <x v="4"/>
    <x v="0"/>
    <x v="4"/>
    <x v="1"/>
  </r>
  <r>
    <x v="43"/>
    <x v="71"/>
    <x v="11"/>
    <x v="4"/>
    <x v="0"/>
    <x v="4"/>
    <x v="1"/>
  </r>
  <r>
    <x v="43"/>
    <x v="72"/>
    <x v="11"/>
    <x v="4"/>
    <x v="0"/>
    <x v="4"/>
    <x v="1"/>
  </r>
  <r>
    <x v="43"/>
    <x v="73"/>
    <x v="11"/>
    <x v="4"/>
    <x v="0"/>
    <x v="4"/>
    <x v="1"/>
  </r>
  <r>
    <x v="43"/>
    <x v="74"/>
    <x v="11"/>
    <x v="4"/>
    <x v="0"/>
    <x v="4"/>
    <x v="1"/>
  </r>
  <r>
    <x v="43"/>
    <x v="75"/>
    <x v="11"/>
    <x v="4"/>
    <x v="0"/>
    <x v="4"/>
    <x v="1"/>
  </r>
  <r>
    <x v="43"/>
    <x v="76"/>
    <x v="11"/>
    <x v="4"/>
    <x v="0"/>
    <x v="4"/>
    <x v="1"/>
  </r>
  <r>
    <x v="43"/>
    <x v="77"/>
    <x v="11"/>
    <x v="4"/>
    <x v="0"/>
    <x v="4"/>
    <x v="1"/>
  </r>
  <r>
    <x v="43"/>
    <x v="78"/>
    <x v="11"/>
    <x v="4"/>
    <x v="0"/>
    <x v="4"/>
    <x v="1"/>
  </r>
  <r>
    <x v="43"/>
    <x v="79"/>
    <x v="11"/>
    <x v="4"/>
    <x v="0"/>
    <x v="4"/>
    <x v="1"/>
  </r>
  <r>
    <x v="43"/>
    <x v="80"/>
    <x v="11"/>
    <x v="4"/>
    <x v="0"/>
    <x v="4"/>
    <x v="1"/>
  </r>
  <r>
    <x v="43"/>
    <x v="81"/>
    <x v="11"/>
    <x v="4"/>
    <x v="0"/>
    <x v="4"/>
    <x v="1"/>
  </r>
  <r>
    <x v="43"/>
    <x v="82"/>
    <x v="11"/>
    <x v="4"/>
    <x v="0"/>
    <x v="4"/>
    <x v="1"/>
  </r>
  <r>
    <x v="43"/>
    <x v="83"/>
    <x v="11"/>
    <x v="4"/>
    <x v="0"/>
    <x v="4"/>
    <x v="1"/>
  </r>
  <r>
    <x v="43"/>
    <x v="84"/>
    <x v="11"/>
    <x v="4"/>
    <x v="0"/>
    <x v="4"/>
    <x v="1"/>
  </r>
  <r>
    <x v="43"/>
    <x v="85"/>
    <x v="11"/>
    <x v="4"/>
    <x v="0"/>
    <x v="4"/>
    <x v="1"/>
  </r>
  <r>
    <x v="43"/>
    <x v="86"/>
    <x v="11"/>
    <x v="4"/>
    <x v="0"/>
    <x v="4"/>
    <x v="1"/>
  </r>
  <r>
    <x v="43"/>
    <x v="87"/>
    <x v="11"/>
    <x v="4"/>
    <x v="0"/>
    <x v="4"/>
    <x v="1"/>
  </r>
  <r>
    <x v="43"/>
    <x v="88"/>
    <x v="11"/>
    <x v="4"/>
    <x v="0"/>
    <x v="4"/>
    <x v="1"/>
  </r>
  <r>
    <x v="43"/>
    <x v="89"/>
    <x v="11"/>
    <x v="4"/>
    <x v="0"/>
    <x v="4"/>
    <x v="1"/>
  </r>
  <r>
    <x v="43"/>
    <x v="90"/>
    <x v="11"/>
    <x v="4"/>
    <x v="0"/>
    <x v="4"/>
    <x v="1"/>
  </r>
  <r>
    <x v="43"/>
    <x v="91"/>
    <x v="11"/>
    <x v="4"/>
    <x v="0"/>
    <x v="4"/>
    <x v="1"/>
  </r>
  <r>
    <x v="43"/>
    <x v="92"/>
    <x v="11"/>
    <x v="4"/>
    <x v="0"/>
    <x v="4"/>
    <x v="1"/>
  </r>
  <r>
    <x v="43"/>
    <x v="93"/>
    <x v="11"/>
    <x v="4"/>
    <x v="0"/>
    <x v="4"/>
    <x v="1"/>
  </r>
  <r>
    <x v="43"/>
    <x v="94"/>
    <x v="11"/>
    <x v="4"/>
    <x v="0"/>
    <x v="4"/>
    <x v="1"/>
  </r>
  <r>
    <x v="43"/>
    <x v="95"/>
    <x v="11"/>
    <x v="4"/>
    <x v="0"/>
    <x v="4"/>
    <x v="1"/>
  </r>
  <r>
    <x v="43"/>
    <x v="96"/>
    <x v="11"/>
    <x v="4"/>
    <x v="0"/>
    <x v="4"/>
    <x v="1"/>
  </r>
  <r>
    <x v="43"/>
    <x v="97"/>
    <x v="11"/>
    <x v="4"/>
    <x v="0"/>
    <x v="4"/>
    <x v="1"/>
  </r>
  <r>
    <x v="43"/>
    <x v="98"/>
    <x v="11"/>
    <x v="4"/>
    <x v="0"/>
    <x v="4"/>
    <x v="1"/>
  </r>
  <r>
    <x v="43"/>
    <x v="99"/>
    <x v="11"/>
    <x v="4"/>
    <x v="0"/>
    <x v="4"/>
    <x v="1"/>
  </r>
  <r>
    <x v="43"/>
    <x v="100"/>
    <x v="11"/>
    <x v="4"/>
    <x v="0"/>
    <x v="4"/>
    <x v="1"/>
  </r>
  <r>
    <x v="43"/>
    <x v="101"/>
    <x v="11"/>
    <x v="4"/>
    <x v="0"/>
    <x v="4"/>
    <x v="1"/>
  </r>
  <r>
    <x v="43"/>
    <x v="102"/>
    <x v="11"/>
    <x v="4"/>
    <x v="0"/>
    <x v="4"/>
    <x v="1"/>
  </r>
  <r>
    <x v="43"/>
    <x v="103"/>
    <x v="11"/>
    <x v="4"/>
    <x v="0"/>
    <x v="4"/>
    <x v="1"/>
  </r>
  <r>
    <x v="43"/>
    <x v="104"/>
    <x v="11"/>
    <x v="4"/>
    <x v="0"/>
    <x v="4"/>
    <x v="1"/>
  </r>
  <r>
    <x v="43"/>
    <x v="105"/>
    <x v="11"/>
    <x v="4"/>
    <x v="0"/>
    <x v="4"/>
    <x v="1"/>
  </r>
  <r>
    <x v="43"/>
    <x v="106"/>
    <x v="11"/>
    <x v="4"/>
    <x v="0"/>
    <x v="4"/>
    <x v="1"/>
  </r>
  <r>
    <x v="43"/>
    <x v="107"/>
    <x v="11"/>
    <x v="4"/>
    <x v="0"/>
    <x v="4"/>
    <x v="1"/>
  </r>
  <r>
    <x v="43"/>
    <x v="108"/>
    <x v="11"/>
    <x v="4"/>
    <x v="0"/>
    <x v="4"/>
    <x v="1"/>
  </r>
  <r>
    <x v="43"/>
    <x v="109"/>
    <x v="11"/>
    <x v="4"/>
    <x v="0"/>
    <x v="4"/>
    <x v="1"/>
  </r>
  <r>
    <x v="43"/>
    <x v="110"/>
    <x v="11"/>
    <x v="4"/>
    <x v="0"/>
    <x v="4"/>
    <x v="1"/>
  </r>
  <r>
    <x v="43"/>
    <x v="111"/>
    <x v="11"/>
    <x v="4"/>
    <x v="0"/>
    <x v="4"/>
    <x v="1"/>
  </r>
  <r>
    <x v="43"/>
    <x v="112"/>
    <x v="11"/>
    <x v="4"/>
    <x v="0"/>
    <x v="4"/>
    <x v="1"/>
  </r>
  <r>
    <x v="43"/>
    <x v="113"/>
    <x v="11"/>
    <x v="4"/>
    <x v="0"/>
    <x v="4"/>
    <x v="1"/>
  </r>
  <r>
    <x v="43"/>
    <x v="114"/>
    <x v="11"/>
    <x v="4"/>
    <x v="0"/>
    <x v="4"/>
    <x v="1"/>
  </r>
  <r>
    <x v="43"/>
    <x v="115"/>
    <x v="11"/>
    <x v="4"/>
    <x v="0"/>
    <x v="4"/>
    <x v="1"/>
  </r>
  <r>
    <x v="43"/>
    <x v="116"/>
    <x v="11"/>
    <x v="4"/>
    <x v="0"/>
    <x v="4"/>
    <x v="1"/>
  </r>
  <r>
    <x v="43"/>
    <x v="117"/>
    <x v="11"/>
    <x v="4"/>
    <x v="0"/>
    <x v="4"/>
    <x v="1"/>
  </r>
  <r>
    <x v="43"/>
    <x v="118"/>
    <x v="11"/>
    <x v="4"/>
    <x v="0"/>
    <x v="4"/>
    <x v="1"/>
  </r>
  <r>
    <x v="43"/>
    <x v="119"/>
    <x v="11"/>
    <x v="4"/>
    <x v="0"/>
    <x v="4"/>
    <x v="1"/>
  </r>
  <r>
    <x v="43"/>
    <x v="120"/>
    <x v="11"/>
    <x v="4"/>
    <x v="0"/>
    <x v="4"/>
    <x v="1"/>
  </r>
  <r>
    <x v="43"/>
    <x v="121"/>
    <x v="11"/>
    <x v="4"/>
    <x v="0"/>
    <x v="4"/>
    <x v="1"/>
  </r>
  <r>
    <x v="43"/>
    <x v="122"/>
    <x v="11"/>
    <x v="4"/>
    <x v="0"/>
    <x v="4"/>
    <x v="1"/>
  </r>
  <r>
    <x v="43"/>
    <x v="123"/>
    <x v="11"/>
    <x v="4"/>
    <x v="0"/>
    <x v="4"/>
    <x v="1"/>
  </r>
  <r>
    <x v="43"/>
    <x v="124"/>
    <x v="11"/>
    <x v="4"/>
    <x v="0"/>
    <x v="4"/>
    <x v="1"/>
  </r>
  <r>
    <x v="43"/>
    <x v="125"/>
    <x v="11"/>
    <x v="4"/>
    <x v="0"/>
    <x v="4"/>
    <x v="1"/>
  </r>
  <r>
    <x v="43"/>
    <x v="126"/>
    <x v="11"/>
    <x v="4"/>
    <x v="0"/>
    <x v="4"/>
    <x v="1"/>
  </r>
  <r>
    <x v="43"/>
    <x v="127"/>
    <x v="11"/>
    <x v="4"/>
    <x v="0"/>
    <x v="4"/>
    <x v="1"/>
  </r>
  <r>
    <x v="43"/>
    <x v="128"/>
    <x v="11"/>
    <x v="4"/>
    <x v="0"/>
    <x v="4"/>
    <x v="1"/>
  </r>
  <r>
    <x v="43"/>
    <x v="129"/>
    <x v="11"/>
    <x v="4"/>
    <x v="0"/>
    <x v="4"/>
    <x v="1"/>
  </r>
  <r>
    <x v="43"/>
    <x v="130"/>
    <x v="11"/>
    <x v="4"/>
    <x v="0"/>
    <x v="4"/>
    <x v="1"/>
  </r>
  <r>
    <x v="43"/>
    <x v="131"/>
    <x v="11"/>
    <x v="4"/>
    <x v="0"/>
    <x v="4"/>
    <x v="1"/>
  </r>
  <r>
    <x v="43"/>
    <x v="132"/>
    <x v="11"/>
    <x v="4"/>
    <x v="0"/>
    <x v="4"/>
    <x v="1"/>
  </r>
  <r>
    <x v="44"/>
    <x v="0"/>
    <x v="11"/>
    <x v="4"/>
    <x v="0"/>
    <x v="4"/>
    <x v="1"/>
  </r>
  <r>
    <x v="44"/>
    <x v="1"/>
    <x v="11"/>
    <x v="4"/>
    <x v="0"/>
    <x v="4"/>
    <x v="1"/>
  </r>
  <r>
    <x v="44"/>
    <x v="2"/>
    <x v="11"/>
    <x v="4"/>
    <x v="0"/>
    <x v="4"/>
    <x v="1"/>
  </r>
  <r>
    <x v="44"/>
    <x v="3"/>
    <x v="11"/>
    <x v="4"/>
    <x v="0"/>
    <x v="4"/>
    <x v="1"/>
  </r>
  <r>
    <x v="44"/>
    <x v="4"/>
    <x v="11"/>
    <x v="4"/>
    <x v="0"/>
    <x v="4"/>
    <x v="1"/>
  </r>
  <r>
    <x v="44"/>
    <x v="5"/>
    <x v="11"/>
    <x v="4"/>
    <x v="0"/>
    <x v="4"/>
    <x v="1"/>
  </r>
  <r>
    <x v="44"/>
    <x v="6"/>
    <x v="11"/>
    <x v="4"/>
    <x v="0"/>
    <x v="4"/>
    <x v="1"/>
  </r>
  <r>
    <x v="44"/>
    <x v="7"/>
    <x v="11"/>
    <x v="4"/>
    <x v="0"/>
    <x v="4"/>
    <x v="1"/>
  </r>
  <r>
    <x v="44"/>
    <x v="8"/>
    <x v="11"/>
    <x v="4"/>
    <x v="0"/>
    <x v="4"/>
    <x v="1"/>
  </r>
  <r>
    <x v="44"/>
    <x v="9"/>
    <x v="11"/>
    <x v="4"/>
    <x v="0"/>
    <x v="4"/>
    <x v="1"/>
  </r>
  <r>
    <x v="44"/>
    <x v="10"/>
    <x v="11"/>
    <x v="4"/>
    <x v="0"/>
    <x v="4"/>
    <x v="1"/>
  </r>
  <r>
    <x v="44"/>
    <x v="11"/>
    <x v="11"/>
    <x v="4"/>
    <x v="0"/>
    <x v="4"/>
    <x v="1"/>
  </r>
  <r>
    <x v="44"/>
    <x v="12"/>
    <x v="11"/>
    <x v="4"/>
    <x v="0"/>
    <x v="4"/>
    <x v="1"/>
  </r>
  <r>
    <x v="44"/>
    <x v="13"/>
    <x v="11"/>
    <x v="4"/>
    <x v="0"/>
    <x v="4"/>
    <x v="1"/>
  </r>
  <r>
    <x v="44"/>
    <x v="14"/>
    <x v="11"/>
    <x v="4"/>
    <x v="0"/>
    <x v="4"/>
    <x v="1"/>
  </r>
  <r>
    <x v="44"/>
    <x v="15"/>
    <x v="11"/>
    <x v="4"/>
    <x v="0"/>
    <x v="4"/>
    <x v="1"/>
  </r>
  <r>
    <x v="44"/>
    <x v="16"/>
    <x v="11"/>
    <x v="4"/>
    <x v="0"/>
    <x v="4"/>
    <x v="1"/>
  </r>
  <r>
    <x v="44"/>
    <x v="17"/>
    <x v="11"/>
    <x v="4"/>
    <x v="0"/>
    <x v="4"/>
    <x v="1"/>
  </r>
  <r>
    <x v="44"/>
    <x v="18"/>
    <x v="11"/>
    <x v="4"/>
    <x v="0"/>
    <x v="4"/>
    <x v="1"/>
  </r>
  <r>
    <x v="44"/>
    <x v="19"/>
    <x v="11"/>
    <x v="4"/>
    <x v="0"/>
    <x v="4"/>
    <x v="1"/>
  </r>
  <r>
    <x v="44"/>
    <x v="20"/>
    <x v="11"/>
    <x v="4"/>
    <x v="0"/>
    <x v="4"/>
    <x v="1"/>
  </r>
  <r>
    <x v="44"/>
    <x v="21"/>
    <x v="11"/>
    <x v="4"/>
    <x v="0"/>
    <x v="4"/>
    <x v="1"/>
  </r>
  <r>
    <x v="44"/>
    <x v="22"/>
    <x v="11"/>
    <x v="4"/>
    <x v="0"/>
    <x v="4"/>
    <x v="1"/>
  </r>
  <r>
    <x v="44"/>
    <x v="23"/>
    <x v="11"/>
    <x v="4"/>
    <x v="0"/>
    <x v="4"/>
    <x v="1"/>
  </r>
  <r>
    <x v="44"/>
    <x v="24"/>
    <x v="11"/>
    <x v="4"/>
    <x v="0"/>
    <x v="4"/>
    <x v="1"/>
  </r>
  <r>
    <x v="44"/>
    <x v="25"/>
    <x v="11"/>
    <x v="4"/>
    <x v="0"/>
    <x v="4"/>
    <x v="1"/>
  </r>
  <r>
    <x v="44"/>
    <x v="26"/>
    <x v="11"/>
    <x v="4"/>
    <x v="0"/>
    <x v="4"/>
    <x v="1"/>
  </r>
  <r>
    <x v="44"/>
    <x v="27"/>
    <x v="11"/>
    <x v="4"/>
    <x v="0"/>
    <x v="4"/>
    <x v="1"/>
  </r>
  <r>
    <x v="44"/>
    <x v="28"/>
    <x v="11"/>
    <x v="4"/>
    <x v="0"/>
    <x v="4"/>
    <x v="1"/>
  </r>
  <r>
    <x v="44"/>
    <x v="29"/>
    <x v="11"/>
    <x v="4"/>
    <x v="0"/>
    <x v="4"/>
    <x v="1"/>
  </r>
  <r>
    <x v="44"/>
    <x v="30"/>
    <x v="11"/>
    <x v="4"/>
    <x v="0"/>
    <x v="4"/>
    <x v="1"/>
  </r>
  <r>
    <x v="44"/>
    <x v="31"/>
    <x v="11"/>
    <x v="4"/>
    <x v="0"/>
    <x v="4"/>
    <x v="1"/>
  </r>
  <r>
    <x v="44"/>
    <x v="32"/>
    <x v="11"/>
    <x v="4"/>
    <x v="0"/>
    <x v="4"/>
    <x v="1"/>
  </r>
  <r>
    <x v="44"/>
    <x v="33"/>
    <x v="11"/>
    <x v="4"/>
    <x v="0"/>
    <x v="4"/>
    <x v="1"/>
  </r>
  <r>
    <x v="44"/>
    <x v="34"/>
    <x v="11"/>
    <x v="4"/>
    <x v="0"/>
    <x v="4"/>
    <x v="1"/>
  </r>
  <r>
    <x v="44"/>
    <x v="35"/>
    <x v="11"/>
    <x v="4"/>
    <x v="0"/>
    <x v="4"/>
    <x v="1"/>
  </r>
  <r>
    <x v="44"/>
    <x v="36"/>
    <x v="11"/>
    <x v="4"/>
    <x v="0"/>
    <x v="4"/>
    <x v="1"/>
  </r>
  <r>
    <x v="44"/>
    <x v="37"/>
    <x v="11"/>
    <x v="4"/>
    <x v="0"/>
    <x v="4"/>
    <x v="1"/>
  </r>
  <r>
    <x v="44"/>
    <x v="38"/>
    <x v="11"/>
    <x v="4"/>
    <x v="0"/>
    <x v="4"/>
    <x v="1"/>
  </r>
  <r>
    <x v="44"/>
    <x v="39"/>
    <x v="11"/>
    <x v="4"/>
    <x v="0"/>
    <x v="4"/>
    <x v="1"/>
  </r>
  <r>
    <x v="44"/>
    <x v="40"/>
    <x v="11"/>
    <x v="4"/>
    <x v="0"/>
    <x v="4"/>
    <x v="1"/>
  </r>
  <r>
    <x v="44"/>
    <x v="41"/>
    <x v="11"/>
    <x v="4"/>
    <x v="0"/>
    <x v="4"/>
    <x v="1"/>
  </r>
  <r>
    <x v="44"/>
    <x v="42"/>
    <x v="11"/>
    <x v="4"/>
    <x v="0"/>
    <x v="4"/>
    <x v="1"/>
  </r>
  <r>
    <x v="44"/>
    <x v="43"/>
    <x v="11"/>
    <x v="4"/>
    <x v="0"/>
    <x v="4"/>
    <x v="1"/>
  </r>
  <r>
    <x v="44"/>
    <x v="44"/>
    <x v="11"/>
    <x v="4"/>
    <x v="0"/>
    <x v="4"/>
    <x v="1"/>
  </r>
  <r>
    <x v="44"/>
    <x v="45"/>
    <x v="11"/>
    <x v="4"/>
    <x v="0"/>
    <x v="4"/>
    <x v="1"/>
  </r>
  <r>
    <x v="44"/>
    <x v="46"/>
    <x v="11"/>
    <x v="4"/>
    <x v="0"/>
    <x v="4"/>
    <x v="1"/>
  </r>
  <r>
    <x v="44"/>
    <x v="47"/>
    <x v="11"/>
    <x v="4"/>
    <x v="0"/>
    <x v="4"/>
    <x v="1"/>
  </r>
  <r>
    <x v="44"/>
    <x v="48"/>
    <x v="11"/>
    <x v="4"/>
    <x v="0"/>
    <x v="4"/>
    <x v="1"/>
  </r>
  <r>
    <x v="44"/>
    <x v="49"/>
    <x v="11"/>
    <x v="4"/>
    <x v="0"/>
    <x v="4"/>
    <x v="1"/>
  </r>
  <r>
    <x v="44"/>
    <x v="50"/>
    <x v="11"/>
    <x v="4"/>
    <x v="0"/>
    <x v="4"/>
    <x v="1"/>
  </r>
  <r>
    <x v="44"/>
    <x v="51"/>
    <x v="11"/>
    <x v="4"/>
    <x v="0"/>
    <x v="4"/>
    <x v="1"/>
  </r>
  <r>
    <x v="44"/>
    <x v="52"/>
    <x v="11"/>
    <x v="4"/>
    <x v="0"/>
    <x v="4"/>
    <x v="1"/>
  </r>
  <r>
    <x v="44"/>
    <x v="53"/>
    <x v="11"/>
    <x v="4"/>
    <x v="0"/>
    <x v="4"/>
    <x v="1"/>
  </r>
  <r>
    <x v="44"/>
    <x v="54"/>
    <x v="11"/>
    <x v="4"/>
    <x v="0"/>
    <x v="4"/>
    <x v="1"/>
  </r>
  <r>
    <x v="44"/>
    <x v="55"/>
    <x v="11"/>
    <x v="4"/>
    <x v="0"/>
    <x v="4"/>
    <x v="1"/>
  </r>
  <r>
    <x v="44"/>
    <x v="56"/>
    <x v="11"/>
    <x v="4"/>
    <x v="0"/>
    <x v="4"/>
    <x v="1"/>
  </r>
  <r>
    <x v="44"/>
    <x v="57"/>
    <x v="11"/>
    <x v="4"/>
    <x v="0"/>
    <x v="4"/>
    <x v="1"/>
  </r>
  <r>
    <x v="44"/>
    <x v="58"/>
    <x v="11"/>
    <x v="4"/>
    <x v="0"/>
    <x v="4"/>
    <x v="1"/>
  </r>
  <r>
    <x v="44"/>
    <x v="59"/>
    <x v="11"/>
    <x v="4"/>
    <x v="0"/>
    <x v="4"/>
    <x v="1"/>
  </r>
  <r>
    <x v="44"/>
    <x v="60"/>
    <x v="11"/>
    <x v="4"/>
    <x v="0"/>
    <x v="4"/>
    <x v="1"/>
  </r>
  <r>
    <x v="44"/>
    <x v="61"/>
    <x v="11"/>
    <x v="4"/>
    <x v="0"/>
    <x v="4"/>
    <x v="1"/>
  </r>
  <r>
    <x v="44"/>
    <x v="62"/>
    <x v="11"/>
    <x v="4"/>
    <x v="0"/>
    <x v="4"/>
    <x v="1"/>
  </r>
  <r>
    <x v="44"/>
    <x v="63"/>
    <x v="11"/>
    <x v="4"/>
    <x v="0"/>
    <x v="4"/>
    <x v="1"/>
  </r>
  <r>
    <x v="44"/>
    <x v="64"/>
    <x v="11"/>
    <x v="4"/>
    <x v="0"/>
    <x v="4"/>
    <x v="1"/>
  </r>
  <r>
    <x v="44"/>
    <x v="65"/>
    <x v="11"/>
    <x v="4"/>
    <x v="0"/>
    <x v="4"/>
    <x v="1"/>
  </r>
  <r>
    <x v="44"/>
    <x v="66"/>
    <x v="11"/>
    <x v="4"/>
    <x v="0"/>
    <x v="4"/>
    <x v="1"/>
  </r>
  <r>
    <x v="44"/>
    <x v="67"/>
    <x v="11"/>
    <x v="4"/>
    <x v="0"/>
    <x v="4"/>
    <x v="1"/>
  </r>
  <r>
    <x v="44"/>
    <x v="68"/>
    <x v="11"/>
    <x v="4"/>
    <x v="0"/>
    <x v="4"/>
    <x v="1"/>
  </r>
  <r>
    <x v="44"/>
    <x v="69"/>
    <x v="11"/>
    <x v="4"/>
    <x v="0"/>
    <x v="4"/>
    <x v="1"/>
  </r>
  <r>
    <x v="44"/>
    <x v="70"/>
    <x v="11"/>
    <x v="4"/>
    <x v="0"/>
    <x v="4"/>
    <x v="1"/>
  </r>
  <r>
    <x v="44"/>
    <x v="71"/>
    <x v="11"/>
    <x v="4"/>
    <x v="0"/>
    <x v="4"/>
    <x v="1"/>
  </r>
  <r>
    <x v="44"/>
    <x v="72"/>
    <x v="11"/>
    <x v="4"/>
    <x v="0"/>
    <x v="4"/>
    <x v="1"/>
  </r>
  <r>
    <x v="44"/>
    <x v="73"/>
    <x v="11"/>
    <x v="4"/>
    <x v="0"/>
    <x v="4"/>
    <x v="1"/>
  </r>
  <r>
    <x v="44"/>
    <x v="74"/>
    <x v="11"/>
    <x v="4"/>
    <x v="0"/>
    <x v="4"/>
    <x v="1"/>
  </r>
  <r>
    <x v="44"/>
    <x v="75"/>
    <x v="11"/>
    <x v="4"/>
    <x v="0"/>
    <x v="4"/>
    <x v="1"/>
  </r>
  <r>
    <x v="44"/>
    <x v="76"/>
    <x v="11"/>
    <x v="4"/>
    <x v="0"/>
    <x v="4"/>
    <x v="1"/>
  </r>
  <r>
    <x v="44"/>
    <x v="77"/>
    <x v="11"/>
    <x v="4"/>
    <x v="0"/>
    <x v="4"/>
    <x v="1"/>
  </r>
  <r>
    <x v="44"/>
    <x v="78"/>
    <x v="11"/>
    <x v="4"/>
    <x v="0"/>
    <x v="4"/>
    <x v="1"/>
  </r>
  <r>
    <x v="44"/>
    <x v="79"/>
    <x v="11"/>
    <x v="4"/>
    <x v="0"/>
    <x v="4"/>
    <x v="1"/>
  </r>
  <r>
    <x v="44"/>
    <x v="80"/>
    <x v="11"/>
    <x v="4"/>
    <x v="0"/>
    <x v="4"/>
    <x v="1"/>
  </r>
  <r>
    <x v="44"/>
    <x v="81"/>
    <x v="11"/>
    <x v="4"/>
    <x v="0"/>
    <x v="4"/>
    <x v="1"/>
  </r>
  <r>
    <x v="44"/>
    <x v="82"/>
    <x v="11"/>
    <x v="4"/>
    <x v="0"/>
    <x v="4"/>
    <x v="1"/>
  </r>
  <r>
    <x v="44"/>
    <x v="83"/>
    <x v="11"/>
    <x v="4"/>
    <x v="0"/>
    <x v="4"/>
    <x v="1"/>
  </r>
  <r>
    <x v="44"/>
    <x v="84"/>
    <x v="11"/>
    <x v="4"/>
    <x v="0"/>
    <x v="4"/>
    <x v="1"/>
  </r>
  <r>
    <x v="44"/>
    <x v="85"/>
    <x v="11"/>
    <x v="4"/>
    <x v="0"/>
    <x v="4"/>
    <x v="1"/>
  </r>
  <r>
    <x v="44"/>
    <x v="86"/>
    <x v="11"/>
    <x v="4"/>
    <x v="0"/>
    <x v="4"/>
    <x v="1"/>
  </r>
  <r>
    <x v="44"/>
    <x v="87"/>
    <x v="11"/>
    <x v="4"/>
    <x v="0"/>
    <x v="4"/>
    <x v="1"/>
  </r>
  <r>
    <x v="44"/>
    <x v="88"/>
    <x v="11"/>
    <x v="4"/>
    <x v="0"/>
    <x v="4"/>
    <x v="1"/>
  </r>
  <r>
    <x v="44"/>
    <x v="89"/>
    <x v="11"/>
    <x v="4"/>
    <x v="0"/>
    <x v="4"/>
    <x v="1"/>
  </r>
  <r>
    <x v="44"/>
    <x v="90"/>
    <x v="11"/>
    <x v="4"/>
    <x v="0"/>
    <x v="4"/>
    <x v="1"/>
  </r>
  <r>
    <x v="44"/>
    <x v="91"/>
    <x v="11"/>
    <x v="4"/>
    <x v="0"/>
    <x v="4"/>
    <x v="1"/>
  </r>
  <r>
    <x v="44"/>
    <x v="92"/>
    <x v="11"/>
    <x v="4"/>
    <x v="0"/>
    <x v="4"/>
    <x v="1"/>
  </r>
  <r>
    <x v="44"/>
    <x v="93"/>
    <x v="11"/>
    <x v="4"/>
    <x v="0"/>
    <x v="4"/>
    <x v="1"/>
  </r>
  <r>
    <x v="44"/>
    <x v="94"/>
    <x v="11"/>
    <x v="4"/>
    <x v="0"/>
    <x v="4"/>
    <x v="1"/>
  </r>
  <r>
    <x v="44"/>
    <x v="95"/>
    <x v="11"/>
    <x v="4"/>
    <x v="0"/>
    <x v="4"/>
    <x v="1"/>
  </r>
  <r>
    <x v="44"/>
    <x v="96"/>
    <x v="11"/>
    <x v="4"/>
    <x v="0"/>
    <x v="4"/>
    <x v="1"/>
  </r>
  <r>
    <x v="44"/>
    <x v="97"/>
    <x v="11"/>
    <x v="4"/>
    <x v="0"/>
    <x v="4"/>
    <x v="1"/>
  </r>
  <r>
    <x v="44"/>
    <x v="98"/>
    <x v="11"/>
    <x v="4"/>
    <x v="0"/>
    <x v="4"/>
    <x v="1"/>
  </r>
  <r>
    <x v="44"/>
    <x v="99"/>
    <x v="11"/>
    <x v="4"/>
    <x v="0"/>
    <x v="4"/>
    <x v="1"/>
  </r>
  <r>
    <x v="44"/>
    <x v="100"/>
    <x v="11"/>
    <x v="4"/>
    <x v="0"/>
    <x v="4"/>
    <x v="1"/>
  </r>
  <r>
    <x v="44"/>
    <x v="101"/>
    <x v="11"/>
    <x v="4"/>
    <x v="0"/>
    <x v="4"/>
    <x v="1"/>
  </r>
  <r>
    <x v="44"/>
    <x v="102"/>
    <x v="11"/>
    <x v="4"/>
    <x v="0"/>
    <x v="4"/>
    <x v="1"/>
  </r>
  <r>
    <x v="44"/>
    <x v="103"/>
    <x v="11"/>
    <x v="4"/>
    <x v="0"/>
    <x v="4"/>
    <x v="1"/>
  </r>
  <r>
    <x v="44"/>
    <x v="104"/>
    <x v="11"/>
    <x v="4"/>
    <x v="0"/>
    <x v="4"/>
    <x v="1"/>
  </r>
  <r>
    <x v="44"/>
    <x v="105"/>
    <x v="11"/>
    <x v="4"/>
    <x v="0"/>
    <x v="4"/>
    <x v="1"/>
  </r>
  <r>
    <x v="44"/>
    <x v="106"/>
    <x v="11"/>
    <x v="4"/>
    <x v="0"/>
    <x v="4"/>
    <x v="1"/>
  </r>
  <r>
    <x v="44"/>
    <x v="107"/>
    <x v="11"/>
    <x v="4"/>
    <x v="0"/>
    <x v="4"/>
    <x v="1"/>
  </r>
  <r>
    <x v="44"/>
    <x v="108"/>
    <x v="11"/>
    <x v="4"/>
    <x v="0"/>
    <x v="4"/>
    <x v="1"/>
  </r>
  <r>
    <x v="44"/>
    <x v="109"/>
    <x v="11"/>
    <x v="4"/>
    <x v="0"/>
    <x v="4"/>
    <x v="1"/>
  </r>
  <r>
    <x v="44"/>
    <x v="110"/>
    <x v="11"/>
    <x v="4"/>
    <x v="0"/>
    <x v="4"/>
    <x v="1"/>
  </r>
  <r>
    <x v="44"/>
    <x v="111"/>
    <x v="11"/>
    <x v="4"/>
    <x v="0"/>
    <x v="4"/>
    <x v="1"/>
  </r>
  <r>
    <x v="44"/>
    <x v="112"/>
    <x v="11"/>
    <x v="4"/>
    <x v="0"/>
    <x v="4"/>
    <x v="1"/>
  </r>
  <r>
    <x v="44"/>
    <x v="113"/>
    <x v="11"/>
    <x v="4"/>
    <x v="0"/>
    <x v="4"/>
    <x v="1"/>
  </r>
  <r>
    <x v="44"/>
    <x v="114"/>
    <x v="11"/>
    <x v="4"/>
    <x v="0"/>
    <x v="4"/>
    <x v="1"/>
  </r>
  <r>
    <x v="44"/>
    <x v="115"/>
    <x v="11"/>
    <x v="4"/>
    <x v="0"/>
    <x v="4"/>
    <x v="1"/>
  </r>
  <r>
    <x v="44"/>
    <x v="116"/>
    <x v="11"/>
    <x v="4"/>
    <x v="0"/>
    <x v="4"/>
    <x v="1"/>
  </r>
  <r>
    <x v="44"/>
    <x v="117"/>
    <x v="11"/>
    <x v="4"/>
    <x v="0"/>
    <x v="4"/>
    <x v="1"/>
  </r>
  <r>
    <x v="44"/>
    <x v="118"/>
    <x v="11"/>
    <x v="4"/>
    <x v="0"/>
    <x v="4"/>
    <x v="1"/>
  </r>
  <r>
    <x v="44"/>
    <x v="119"/>
    <x v="11"/>
    <x v="4"/>
    <x v="0"/>
    <x v="4"/>
    <x v="1"/>
  </r>
  <r>
    <x v="44"/>
    <x v="120"/>
    <x v="11"/>
    <x v="4"/>
    <x v="0"/>
    <x v="4"/>
    <x v="1"/>
  </r>
  <r>
    <x v="44"/>
    <x v="121"/>
    <x v="11"/>
    <x v="4"/>
    <x v="0"/>
    <x v="4"/>
    <x v="1"/>
  </r>
  <r>
    <x v="44"/>
    <x v="122"/>
    <x v="11"/>
    <x v="4"/>
    <x v="0"/>
    <x v="4"/>
    <x v="1"/>
  </r>
  <r>
    <x v="44"/>
    <x v="123"/>
    <x v="11"/>
    <x v="4"/>
    <x v="0"/>
    <x v="4"/>
    <x v="1"/>
  </r>
  <r>
    <x v="44"/>
    <x v="124"/>
    <x v="11"/>
    <x v="4"/>
    <x v="0"/>
    <x v="4"/>
    <x v="1"/>
  </r>
  <r>
    <x v="44"/>
    <x v="125"/>
    <x v="11"/>
    <x v="4"/>
    <x v="0"/>
    <x v="4"/>
    <x v="1"/>
  </r>
  <r>
    <x v="44"/>
    <x v="126"/>
    <x v="11"/>
    <x v="4"/>
    <x v="0"/>
    <x v="4"/>
    <x v="1"/>
  </r>
  <r>
    <x v="44"/>
    <x v="127"/>
    <x v="11"/>
    <x v="4"/>
    <x v="0"/>
    <x v="4"/>
    <x v="1"/>
  </r>
  <r>
    <x v="44"/>
    <x v="128"/>
    <x v="11"/>
    <x v="4"/>
    <x v="0"/>
    <x v="4"/>
    <x v="1"/>
  </r>
  <r>
    <x v="44"/>
    <x v="129"/>
    <x v="11"/>
    <x v="4"/>
    <x v="0"/>
    <x v="4"/>
    <x v="1"/>
  </r>
  <r>
    <x v="44"/>
    <x v="130"/>
    <x v="11"/>
    <x v="4"/>
    <x v="0"/>
    <x v="4"/>
    <x v="1"/>
  </r>
  <r>
    <x v="44"/>
    <x v="131"/>
    <x v="11"/>
    <x v="4"/>
    <x v="0"/>
    <x v="4"/>
    <x v="1"/>
  </r>
  <r>
    <x v="44"/>
    <x v="132"/>
    <x v="11"/>
    <x v="4"/>
    <x v="0"/>
    <x v="4"/>
    <x v="1"/>
  </r>
  <r>
    <x v="45"/>
    <x v="0"/>
    <x v="3"/>
    <x v="4"/>
    <x v="0"/>
    <x v="4"/>
    <x v="1"/>
  </r>
  <r>
    <x v="45"/>
    <x v="1"/>
    <x v="30"/>
    <x v="4"/>
    <x v="0"/>
    <x v="4"/>
    <x v="1"/>
  </r>
  <r>
    <x v="45"/>
    <x v="2"/>
    <x v="9"/>
    <x v="4"/>
    <x v="0"/>
    <x v="4"/>
    <x v="1"/>
  </r>
  <r>
    <x v="45"/>
    <x v="3"/>
    <x v="3"/>
    <x v="4"/>
    <x v="0"/>
    <x v="4"/>
    <x v="1"/>
  </r>
  <r>
    <x v="45"/>
    <x v="4"/>
    <x v="3"/>
    <x v="4"/>
    <x v="0"/>
    <x v="4"/>
    <x v="1"/>
  </r>
  <r>
    <x v="45"/>
    <x v="5"/>
    <x v="30"/>
    <x v="4"/>
    <x v="0"/>
    <x v="4"/>
    <x v="1"/>
  </r>
  <r>
    <x v="45"/>
    <x v="6"/>
    <x v="3"/>
    <x v="4"/>
    <x v="0"/>
    <x v="4"/>
    <x v="1"/>
  </r>
  <r>
    <x v="45"/>
    <x v="7"/>
    <x v="3"/>
    <x v="4"/>
    <x v="0"/>
    <x v="4"/>
    <x v="1"/>
  </r>
  <r>
    <x v="45"/>
    <x v="8"/>
    <x v="3"/>
    <x v="4"/>
    <x v="0"/>
    <x v="4"/>
    <x v="1"/>
  </r>
  <r>
    <x v="45"/>
    <x v="9"/>
    <x v="3"/>
    <x v="4"/>
    <x v="0"/>
    <x v="4"/>
    <x v="1"/>
  </r>
  <r>
    <x v="45"/>
    <x v="10"/>
    <x v="3"/>
    <x v="4"/>
    <x v="0"/>
    <x v="4"/>
    <x v="1"/>
  </r>
  <r>
    <x v="45"/>
    <x v="11"/>
    <x v="3"/>
    <x v="4"/>
    <x v="0"/>
    <x v="4"/>
    <x v="1"/>
  </r>
  <r>
    <x v="45"/>
    <x v="12"/>
    <x v="3"/>
    <x v="4"/>
    <x v="0"/>
    <x v="4"/>
    <x v="1"/>
  </r>
  <r>
    <x v="45"/>
    <x v="13"/>
    <x v="3"/>
    <x v="4"/>
    <x v="0"/>
    <x v="4"/>
    <x v="1"/>
  </r>
  <r>
    <x v="45"/>
    <x v="14"/>
    <x v="3"/>
    <x v="4"/>
    <x v="0"/>
    <x v="4"/>
    <x v="1"/>
  </r>
  <r>
    <x v="45"/>
    <x v="15"/>
    <x v="10"/>
    <x v="4"/>
    <x v="0"/>
    <x v="4"/>
    <x v="1"/>
  </r>
  <r>
    <x v="45"/>
    <x v="16"/>
    <x v="3"/>
    <x v="4"/>
    <x v="0"/>
    <x v="4"/>
    <x v="1"/>
  </r>
  <r>
    <x v="45"/>
    <x v="17"/>
    <x v="3"/>
    <x v="4"/>
    <x v="0"/>
    <x v="4"/>
    <x v="1"/>
  </r>
  <r>
    <x v="45"/>
    <x v="18"/>
    <x v="10"/>
    <x v="4"/>
    <x v="0"/>
    <x v="4"/>
    <x v="1"/>
  </r>
  <r>
    <x v="45"/>
    <x v="19"/>
    <x v="3"/>
    <x v="4"/>
    <x v="0"/>
    <x v="4"/>
    <x v="1"/>
  </r>
  <r>
    <x v="45"/>
    <x v="20"/>
    <x v="3"/>
    <x v="4"/>
    <x v="0"/>
    <x v="4"/>
    <x v="1"/>
  </r>
  <r>
    <x v="45"/>
    <x v="21"/>
    <x v="3"/>
    <x v="4"/>
    <x v="0"/>
    <x v="4"/>
    <x v="1"/>
  </r>
  <r>
    <x v="45"/>
    <x v="22"/>
    <x v="3"/>
    <x v="4"/>
    <x v="0"/>
    <x v="4"/>
    <x v="1"/>
  </r>
  <r>
    <x v="45"/>
    <x v="23"/>
    <x v="3"/>
    <x v="4"/>
    <x v="0"/>
    <x v="4"/>
    <x v="1"/>
  </r>
  <r>
    <x v="45"/>
    <x v="24"/>
    <x v="3"/>
    <x v="4"/>
    <x v="0"/>
    <x v="4"/>
    <x v="1"/>
  </r>
  <r>
    <x v="45"/>
    <x v="25"/>
    <x v="3"/>
    <x v="4"/>
    <x v="0"/>
    <x v="4"/>
    <x v="1"/>
  </r>
  <r>
    <x v="45"/>
    <x v="26"/>
    <x v="29"/>
    <x v="4"/>
    <x v="0"/>
    <x v="4"/>
    <x v="1"/>
  </r>
  <r>
    <x v="45"/>
    <x v="27"/>
    <x v="3"/>
    <x v="4"/>
    <x v="0"/>
    <x v="4"/>
    <x v="1"/>
  </r>
  <r>
    <x v="45"/>
    <x v="28"/>
    <x v="29"/>
    <x v="4"/>
    <x v="0"/>
    <x v="4"/>
    <x v="1"/>
  </r>
  <r>
    <x v="45"/>
    <x v="29"/>
    <x v="3"/>
    <x v="4"/>
    <x v="0"/>
    <x v="4"/>
    <x v="1"/>
  </r>
  <r>
    <x v="45"/>
    <x v="30"/>
    <x v="3"/>
    <x v="4"/>
    <x v="0"/>
    <x v="4"/>
    <x v="1"/>
  </r>
  <r>
    <x v="45"/>
    <x v="31"/>
    <x v="3"/>
    <x v="4"/>
    <x v="0"/>
    <x v="4"/>
    <x v="1"/>
  </r>
  <r>
    <x v="45"/>
    <x v="32"/>
    <x v="3"/>
    <x v="4"/>
    <x v="0"/>
    <x v="4"/>
    <x v="1"/>
  </r>
  <r>
    <x v="45"/>
    <x v="33"/>
    <x v="3"/>
    <x v="4"/>
    <x v="0"/>
    <x v="4"/>
    <x v="1"/>
  </r>
  <r>
    <x v="45"/>
    <x v="34"/>
    <x v="3"/>
    <x v="4"/>
    <x v="0"/>
    <x v="4"/>
    <x v="1"/>
  </r>
  <r>
    <x v="45"/>
    <x v="35"/>
    <x v="30"/>
    <x v="4"/>
    <x v="0"/>
    <x v="4"/>
    <x v="1"/>
  </r>
  <r>
    <x v="45"/>
    <x v="36"/>
    <x v="30"/>
    <x v="4"/>
    <x v="0"/>
    <x v="4"/>
    <x v="1"/>
  </r>
  <r>
    <x v="45"/>
    <x v="37"/>
    <x v="3"/>
    <x v="4"/>
    <x v="0"/>
    <x v="4"/>
    <x v="1"/>
  </r>
  <r>
    <x v="45"/>
    <x v="38"/>
    <x v="3"/>
    <x v="4"/>
    <x v="0"/>
    <x v="4"/>
    <x v="1"/>
  </r>
  <r>
    <x v="45"/>
    <x v="39"/>
    <x v="29"/>
    <x v="4"/>
    <x v="0"/>
    <x v="4"/>
    <x v="1"/>
  </r>
  <r>
    <x v="45"/>
    <x v="40"/>
    <x v="3"/>
    <x v="4"/>
    <x v="0"/>
    <x v="4"/>
    <x v="1"/>
  </r>
  <r>
    <x v="45"/>
    <x v="41"/>
    <x v="3"/>
    <x v="4"/>
    <x v="0"/>
    <x v="4"/>
    <x v="1"/>
  </r>
  <r>
    <x v="45"/>
    <x v="42"/>
    <x v="3"/>
    <x v="4"/>
    <x v="0"/>
    <x v="4"/>
    <x v="1"/>
  </r>
  <r>
    <x v="45"/>
    <x v="43"/>
    <x v="3"/>
    <x v="4"/>
    <x v="0"/>
    <x v="4"/>
    <x v="1"/>
  </r>
  <r>
    <x v="45"/>
    <x v="44"/>
    <x v="30"/>
    <x v="4"/>
    <x v="0"/>
    <x v="4"/>
    <x v="1"/>
  </r>
  <r>
    <x v="45"/>
    <x v="45"/>
    <x v="29"/>
    <x v="4"/>
    <x v="0"/>
    <x v="4"/>
    <x v="1"/>
  </r>
  <r>
    <x v="45"/>
    <x v="46"/>
    <x v="3"/>
    <x v="4"/>
    <x v="0"/>
    <x v="4"/>
    <x v="1"/>
  </r>
  <r>
    <x v="45"/>
    <x v="47"/>
    <x v="3"/>
    <x v="4"/>
    <x v="0"/>
    <x v="4"/>
    <x v="1"/>
  </r>
  <r>
    <x v="45"/>
    <x v="48"/>
    <x v="3"/>
    <x v="4"/>
    <x v="0"/>
    <x v="4"/>
    <x v="1"/>
  </r>
  <r>
    <x v="45"/>
    <x v="49"/>
    <x v="3"/>
    <x v="4"/>
    <x v="0"/>
    <x v="4"/>
    <x v="1"/>
  </r>
  <r>
    <x v="45"/>
    <x v="50"/>
    <x v="10"/>
    <x v="4"/>
    <x v="0"/>
    <x v="4"/>
    <x v="1"/>
  </r>
  <r>
    <x v="45"/>
    <x v="51"/>
    <x v="30"/>
    <x v="4"/>
    <x v="0"/>
    <x v="4"/>
    <x v="1"/>
  </r>
  <r>
    <x v="45"/>
    <x v="52"/>
    <x v="3"/>
    <x v="4"/>
    <x v="0"/>
    <x v="4"/>
    <x v="1"/>
  </r>
  <r>
    <x v="45"/>
    <x v="53"/>
    <x v="3"/>
    <x v="4"/>
    <x v="0"/>
    <x v="4"/>
    <x v="1"/>
  </r>
  <r>
    <x v="45"/>
    <x v="54"/>
    <x v="29"/>
    <x v="4"/>
    <x v="0"/>
    <x v="4"/>
    <x v="1"/>
  </r>
  <r>
    <x v="45"/>
    <x v="55"/>
    <x v="3"/>
    <x v="4"/>
    <x v="0"/>
    <x v="4"/>
    <x v="1"/>
  </r>
  <r>
    <x v="45"/>
    <x v="56"/>
    <x v="29"/>
    <x v="4"/>
    <x v="0"/>
    <x v="4"/>
    <x v="1"/>
  </r>
  <r>
    <x v="45"/>
    <x v="57"/>
    <x v="29"/>
    <x v="4"/>
    <x v="0"/>
    <x v="4"/>
    <x v="1"/>
  </r>
  <r>
    <x v="45"/>
    <x v="58"/>
    <x v="3"/>
    <x v="4"/>
    <x v="0"/>
    <x v="4"/>
    <x v="1"/>
  </r>
  <r>
    <x v="45"/>
    <x v="59"/>
    <x v="29"/>
    <x v="4"/>
    <x v="0"/>
    <x v="4"/>
    <x v="1"/>
  </r>
  <r>
    <x v="45"/>
    <x v="60"/>
    <x v="3"/>
    <x v="4"/>
    <x v="0"/>
    <x v="4"/>
    <x v="1"/>
  </r>
  <r>
    <x v="45"/>
    <x v="61"/>
    <x v="3"/>
    <x v="4"/>
    <x v="0"/>
    <x v="4"/>
    <x v="1"/>
  </r>
  <r>
    <x v="45"/>
    <x v="62"/>
    <x v="3"/>
    <x v="4"/>
    <x v="0"/>
    <x v="4"/>
    <x v="1"/>
  </r>
  <r>
    <x v="45"/>
    <x v="63"/>
    <x v="29"/>
    <x v="4"/>
    <x v="0"/>
    <x v="4"/>
    <x v="1"/>
  </r>
  <r>
    <x v="45"/>
    <x v="64"/>
    <x v="3"/>
    <x v="4"/>
    <x v="0"/>
    <x v="4"/>
    <x v="1"/>
  </r>
  <r>
    <x v="45"/>
    <x v="65"/>
    <x v="3"/>
    <x v="4"/>
    <x v="0"/>
    <x v="4"/>
    <x v="1"/>
  </r>
  <r>
    <x v="45"/>
    <x v="66"/>
    <x v="29"/>
    <x v="4"/>
    <x v="0"/>
    <x v="4"/>
    <x v="1"/>
  </r>
  <r>
    <x v="45"/>
    <x v="67"/>
    <x v="3"/>
    <x v="4"/>
    <x v="0"/>
    <x v="4"/>
    <x v="1"/>
  </r>
  <r>
    <x v="45"/>
    <x v="68"/>
    <x v="3"/>
    <x v="4"/>
    <x v="0"/>
    <x v="4"/>
    <x v="1"/>
  </r>
  <r>
    <x v="45"/>
    <x v="69"/>
    <x v="3"/>
    <x v="4"/>
    <x v="0"/>
    <x v="4"/>
    <x v="1"/>
  </r>
  <r>
    <x v="45"/>
    <x v="70"/>
    <x v="3"/>
    <x v="4"/>
    <x v="0"/>
    <x v="4"/>
    <x v="1"/>
  </r>
  <r>
    <x v="45"/>
    <x v="71"/>
    <x v="3"/>
    <x v="4"/>
    <x v="0"/>
    <x v="4"/>
    <x v="1"/>
  </r>
  <r>
    <x v="45"/>
    <x v="72"/>
    <x v="3"/>
    <x v="4"/>
    <x v="0"/>
    <x v="4"/>
    <x v="1"/>
  </r>
  <r>
    <x v="45"/>
    <x v="73"/>
    <x v="10"/>
    <x v="4"/>
    <x v="0"/>
    <x v="4"/>
    <x v="1"/>
  </r>
  <r>
    <x v="45"/>
    <x v="74"/>
    <x v="3"/>
    <x v="4"/>
    <x v="0"/>
    <x v="4"/>
    <x v="1"/>
  </r>
  <r>
    <x v="45"/>
    <x v="75"/>
    <x v="29"/>
    <x v="4"/>
    <x v="0"/>
    <x v="4"/>
    <x v="1"/>
  </r>
  <r>
    <x v="45"/>
    <x v="76"/>
    <x v="3"/>
    <x v="4"/>
    <x v="0"/>
    <x v="4"/>
    <x v="1"/>
  </r>
  <r>
    <x v="45"/>
    <x v="77"/>
    <x v="3"/>
    <x v="4"/>
    <x v="0"/>
    <x v="4"/>
    <x v="1"/>
  </r>
  <r>
    <x v="45"/>
    <x v="78"/>
    <x v="3"/>
    <x v="4"/>
    <x v="0"/>
    <x v="4"/>
    <x v="1"/>
  </r>
  <r>
    <x v="45"/>
    <x v="79"/>
    <x v="3"/>
    <x v="4"/>
    <x v="0"/>
    <x v="4"/>
    <x v="1"/>
  </r>
  <r>
    <x v="45"/>
    <x v="80"/>
    <x v="3"/>
    <x v="4"/>
    <x v="0"/>
    <x v="4"/>
    <x v="1"/>
  </r>
  <r>
    <x v="45"/>
    <x v="81"/>
    <x v="10"/>
    <x v="4"/>
    <x v="0"/>
    <x v="4"/>
    <x v="1"/>
  </r>
  <r>
    <x v="45"/>
    <x v="82"/>
    <x v="3"/>
    <x v="4"/>
    <x v="0"/>
    <x v="4"/>
    <x v="1"/>
  </r>
  <r>
    <x v="45"/>
    <x v="83"/>
    <x v="3"/>
    <x v="4"/>
    <x v="0"/>
    <x v="4"/>
    <x v="1"/>
  </r>
  <r>
    <x v="45"/>
    <x v="84"/>
    <x v="29"/>
    <x v="4"/>
    <x v="0"/>
    <x v="4"/>
    <x v="1"/>
  </r>
  <r>
    <x v="45"/>
    <x v="85"/>
    <x v="30"/>
    <x v="4"/>
    <x v="0"/>
    <x v="4"/>
    <x v="1"/>
  </r>
  <r>
    <x v="45"/>
    <x v="86"/>
    <x v="3"/>
    <x v="4"/>
    <x v="0"/>
    <x v="4"/>
    <x v="1"/>
  </r>
  <r>
    <x v="45"/>
    <x v="87"/>
    <x v="3"/>
    <x v="4"/>
    <x v="0"/>
    <x v="4"/>
    <x v="1"/>
  </r>
  <r>
    <x v="45"/>
    <x v="88"/>
    <x v="30"/>
    <x v="4"/>
    <x v="0"/>
    <x v="4"/>
    <x v="1"/>
  </r>
  <r>
    <x v="45"/>
    <x v="89"/>
    <x v="2"/>
    <x v="4"/>
    <x v="0"/>
    <x v="4"/>
    <x v="1"/>
  </r>
  <r>
    <x v="45"/>
    <x v="90"/>
    <x v="3"/>
    <x v="4"/>
    <x v="0"/>
    <x v="4"/>
    <x v="1"/>
  </r>
  <r>
    <x v="45"/>
    <x v="91"/>
    <x v="30"/>
    <x v="4"/>
    <x v="0"/>
    <x v="4"/>
    <x v="1"/>
  </r>
  <r>
    <x v="45"/>
    <x v="92"/>
    <x v="29"/>
    <x v="4"/>
    <x v="0"/>
    <x v="4"/>
    <x v="1"/>
  </r>
  <r>
    <x v="45"/>
    <x v="93"/>
    <x v="3"/>
    <x v="4"/>
    <x v="0"/>
    <x v="4"/>
    <x v="1"/>
  </r>
  <r>
    <x v="45"/>
    <x v="94"/>
    <x v="3"/>
    <x v="4"/>
    <x v="0"/>
    <x v="4"/>
    <x v="1"/>
  </r>
  <r>
    <x v="45"/>
    <x v="95"/>
    <x v="3"/>
    <x v="4"/>
    <x v="0"/>
    <x v="4"/>
    <x v="1"/>
  </r>
  <r>
    <x v="45"/>
    <x v="96"/>
    <x v="3"/>
    <x v="4"/>
    <x v="0"/>
    <x v="4"/>
    <x v="1"/>
  </r>
  <r>
    <x v="45"/>
    <x v="97"/>
    <x v="3"/>
    <x v="4"/>
    <x v="0"/>
    <x v="4"/>
    <x v="1"/>
  </r>
  <r>
    <x v="45"/>
    <x v="98"/>
    <x v="3"/>
    <x v="4"/>
    <x v="0"/>
    <x v="4"/>
    <x v="1"/>
  </r>
  <r>
    <x v="45"/>
    <x v="99"/>
    <x v="3"/>
    <x v="4"/>
    <x v="0"/>
    <x v="4"/>
    <x v="1"/>
  </r>
  <r>
    <x v="45"/>
    <x v="100"/>
    <x v="10"/>
    <x v="4"/>
    <x v="0"/>
    <x v="4"/>
    <x v="1"/>
  </r>
  <r>
    <x v="45"/>
    <x v="101"/>
    <x v="3"/>
    <x v="4"/>
    <x v="0"/>
    <x v="4"/>
    <x v="1"/>
  </r>
  <r>
    <x v="45"/>
    <x v="102"/>
    <x v="3"/>
    <x v="4"/>
    <x v="0"/>
    <x v="4"/>
    <x v="1"/>
  </r>
  <r>
    <x v="45"/>
    <x v="103"/>
    <x v="3"/>
    <x v="4"/>
    <x v="0"/>
    <x v="4"/>
    <x v="1"/>
  </r>
  <r>
    <x v="45"/>
    <x v="104"/>
    <x v="3"/>
    <x v="4"/>
    <x v="0"/>
    <x v="4"/>
    <x v="1"/>
  </r>
  <r>
    <x v="45"/>
    <x v="105"/>
    <x v="3"/>
    <x v="4"/>
    <x v="0"/>
    <x v="4"/>
    <x v="1"/>
  </r>
  <r>
    <x v="45"/>
    <x v="106"/>
    <x v="3"/>
    <x v="4"/>
    <x v="0"/>
    <x v="4"/>
    <x v="1"/>
  </r>
  <r>
    <x v="45"/>
    <x v="107"/>
    <x v="3"/>
    <x v="4"/>
    <x v="0"/>
    <x v="4"/>
    <x v="1"/>
  </r>
  <r>
    <x v="45"/>
    <x v="108"/>
    <x v="0"/>
    <x v="4"/>
    <x v="0"/>
    <x v="4"/>
    <x v="1"/>
  </r>
  <r>
    <x v="45"/>
    <x v="109"/>
    <x v="3"/>
    <x v="4"/>
    <x v="0"/>
    <x v="4"/>
    <x v="1"/>
  </r>
  <r>
    <x v="45"/>
    <x v="110"/>
    <x v="3"/>
    <x v="4"/>
    <x v="0"/>
    <x v="4"/>
    <x v="1"/>
  </r>
  <r>
    <x v="45"/>
    <x v="111"/>
    <x v="3"/>
    <x v="4"/>
    <x v="0"/>
    <x v="4"/>
    <x v="1"/>
  </r>
  <r>
    <x v="45"/>
    <x v="112"/>
    <x v="29"/>
    <x v="4"/>
    <x v="0"/>
    <x v="4"/>
    <x v="1"/>
  </r>
  <r>
    <x v="45"/>
    <x v="113"/>
    <x v="3"/>
    <x v="4"/>
    <x v="0"/>
    <x v="4"/>
    <x v="1"/>
  </r>
  <r>
    <x v="45"/>
    <x v="114"/>
    <x v="3"/>
    <x v="4"/>
    <x v="0"/>
    <x v="4"/>
    <x v="1"/>
  </r>
  <r>
    <x v="45"/>
    <x v="115"/>
    <x v="3"/>
    <x v="4"/>
    <x v="0"/>
    <x v="4"/>
    <x v="1"/>
  </r>
  <r>
    <x v="45"/>
    <x v="116"/>
    <x v="3"/>
    <x v="4"/>
    <x v="0"/>
    <x v="4"/>
    <x v="1"/>
  </r>
  <r>
    <x v="45"/>
    <x v="117"/>
    <x v="3"/>
    <x v="4"/>
    <x v="0"/>
    <x v="4"/>
    <x v="1"/>
  </r>
  <r>
    <x v="45"/>
    <x v="118"/>
    <x v="29"/>
    <x v="4"/>
    <x v="0"/>
    <x v="4"/>
    <x v="1"/>
  </r>
  <r>
    <x v="45"/>
    <x v="119"/>
    <x v="3"/>
    <x v="4"/>
    <x v="0"/>
    <x v="4"/>
    <x v="1"/>
  </r>
  <r>
    <x v="45"/>
    <x v="120"/>
    <x v="3"/>
    <x v="4"/>
    <x v="0"/>
    <x v="4"/>
    <x v="1"/>
  </r>
  <r>
    <x v="45"/>
    <x v="121"/>
    <x v="3"/>
    <x v="4"/>
    <x v="0"/>
    <x v="4"/>
    <x v="1"/>
  </r>
  <r>
    <x v="45"/>
    <x v="122"/>
    <x v="3"/>
    <x v="4"/>
    <x v="0"/>
    <x v="4"/>
    <x v="1"/>
  </r>
  <r>
    <x v="45"/>
    <x v="123"/>
    <x v="3"/>
    <x v="4"/>
    <x v="0"/>
    <x v="4"/>
    <x v="1"/>
  </r>
  <r>
    <x v="45"/>
    <x v="124"/>
    <x v="3"/>
    <x v="4"/>
    <x v="0"/>
    <x v="4"/>
    <x v="1"/>
  </r>
  <r>
    <x v="45"/>
    <x v="125"/>
    <x v="30"/>
    <x v="4"/>
    <x v="0"/>
    <x v="4"/>
    <x v="1"/>
  </r>
  <r>
    <x v="45"/>
    <x v="126"/>
    <x v="3"/>
    <x v="4"/>
    <x v="0"/>
    <x v="4"/>
    <x v="1"/>
  </r>
  <r>
    <x v="45"/>
    <x v="127"/>
    <x v="29"/>
    <x v="4"/>
    <x v="0"/>
    <x v="4"/>
    <x v="1"/>
  </r>
  <r>
    <x v="45"/>
    <x v="128"/>
    <x v="3"/>
    <x v="4"/>
    <x v="0"/>
    <x v="4"/>
    <x v="1"/>
  </r>
  <r>
    <x v="45"/>
    <x v="129"/>
    <x v="30"/>
    <x v="4"/>
    <x v="0"/>
    <x v="4"/>
    <x v="1"/>
  </r>
  <r>
    <x v="45"/>
    <x v="130"/>
    <x v="3"/>
    <x v="4"/>
    <x v="0"/>
    <x v="4"/>
    <x v="1"/>
  </r>
  <r>
    <x v="45"/>
    <x v="131"/>
    <x v="3"/>
    <x v="4"/>
    <x v="0"/>
    <x v="4"/>
    <x v="1"/>
  </r>
  <r>
    <x v="45"/>
    <x v="132"/>
    <x v="3"/>
    <x v="4"/>
    <x v="0"/>
    <x v="4"/>
    <x v="1"/>
  </r>
  <r>
    <x v="46"/>
    <x v="0"/>
    <x v="3"/>
    <x v="4"/>
    <x v="0"/>
    <x v="4"/>
    <x v="1"/>
  </r>
  <r>
    <x v="46"/>
    <x v="1"/>
    <x v="3"/>
    <x v="4"/>
    <x v="0"/>
    <x v="4"/>
    <x v="1"/>
  </r>
  <r>
    <x v="46"/>
    <x v="2"/>
    <x v="3"/>
    <x v="4"/>
    <x v="0"/>
    <x v="4"/>
    <x v="1"/>
  </r>
  <r>
    <x v="46"/>
    <x v="3"/>
    <x v="3"/>
    <x v="4"/>
    <x v="0"/>
    <x v="4"/>
    <x v="1"/>
  </r>
  <r>
    <x v="46"/>
    <x v="4"/>
    <x v="3"/>
    <x v="4"/>
    <x v="0"/>
    <x v="4"/>
    <x v="1"/>
  </r>
  <r>
    <x v="46"/>
    <x v="5"/>
    <x v="3"/>
    <x v="4"/>
    <x v="0"/>
    <x v="4"/>
    <x v="1"/>
  </r>
  <r>
    <x v="46"/>
    <x v="6"/>
    <x v="3"/>
    <x v="4"/>
    <x v="0"/>
    <x v="4"/>
    <x v="1"/>
  </r>
  <r>
    <x v="46"/>
    <x v="7"/>
    <x v="3"/>
    <x v="4"/>
    <x v="0"/>
    <x v="4"/>
    <x v="1"/>
  </r>
  <r>
    <x v="46"/>
    <x v="8"/>
    <x v="3"/>
    <x v="4"/>
    <x v="0"/>
    <x v="4"/>
    <x v="1"/>
  </r>
  <r>
    <x v="46"/>
    <x v="9"/>
    <x v="3"/>
    <x v="4"/>
    <x v="0"/>
    <x v="4"/>
    <x v="1"/>
  </r>
  <r>
    <x v="46"/>
    <x v="10"/>
    <x v="3"/>
    <x v="4"/>
    <x v="0"/>
    <x v="4"/>
    <x v="1"/>
  </r>
  <r>
    <x v="46"/>
    <x v="11"/>
    <x v="3"/>
    <x v="4"/>
    <x v="0"/>
    <x v="4"/>
    <x v="1"/>
  </r>
  <r>
    <x v="46"/>
    <x v="12"/>
    <x v="3"/>
    <x v="4"/>
    <x v="0"/>
    <x v="4"/>
    <x v="1"/>
  </r>
  <r>
    <x v="46"/>
    <x v="13"/>
    <x v="3"/>
    <x v="4"/>
    <x v="0"/>
    <x v="4"/>
    <x v="1"/>
  </r>
  <r>
    <x v="46"/>
    <x v="14"/>
    <x v="3"/>
    <x v="4"/>
    <x v="0"/>
    <x v="4"/>
    <x v="1"/>
  </r>
  <r>
    <x v="46"/>
    <x v="15"/>
    <x v="3"/>
    <x v="4"/>
    <x v="0"/>
    <x v="4"/>
    <x v="1"/>
  </r>
  <r>
    <x v="46"/>
    <x v="16"/>
    <x v="3"/>
    <x v="4"/>
    <x v="0"/>
    <x v="4"/>
    <x v="1"/>
  </r>
  <r>
    <x v="46"/>
    <x v="17"/>
    <x v="3"/>
    <x v="4"/>
    <x v="0"/>
    <x v="4"/>
    <x v="1"/>
  </r>
  <r>
    <x v="46"/>
    <x v="18"/>
    <x v="3"/>
    <x v="4"/>
    <x v="0"/>
    <x v="4"/>
    <x v="1"/>
  </r>
  <r>
    <x v="46"/>
    <x v="19"/>
    <x v="3"/>
    <x v="4"/>
    <x v="0"/>
    <x v="4"/>
    <x v="1"/>
  </r>
  <r>
    <x v="46"/>
    <x v="20"/>
    <x v="3"/>
    <x v="4"/>
    <x v="0"/>
    <x v="4"/>
    <x v="1"/>
  </r>
  <r>
    <x v="46"/>
    <x v="21"/>
    <x v="3"/>
    <x v="4"/>
    <x v="0"/>
    <x v="4"/>
    <x v="1"/>
  </r>
  <r>
    <x v="46"/>
    <x v="22"/>
    <x v="3"/>
    <x v="4"/>
    <x v="0"/>
    <x v="4"/>
    <x v="1"/>
  </r>
  <r>
    <x v="46"/>
    <x v="23"/>
    <x v="3"/>
    <x v="4"/>
    <x v="0"/>
    <x v="4"/>
    <x v="1"/>
  </r>
  <r>
    <x v="46"/>
    <x v="24"/>
    <x v="3"/>
    <x v="4"/>
    <x v="0"/>
    <x v="4"/>
    <x v="1"/>
  </r>
  <r>
    <x v="46"/>
    <x v="25"/>
    <x v="3"/>
    <x v="4"/>
    <x v="0"/>
    <x v="4"/>
    <x v="1"/>
  </r>
  <r>
    <x v="46"/>
    <x v="26"/>
    <x v="3"/>
    <x v="4"/>
    <x v="0"/>
    <x v="4"/>
    <x v="1"/>
  </r>
  <r>
    <x v="46"/>
    <x v="27"/>
    <x v="3"/>
    <x v="4"/>
    <x v="0"/>
    <x v="4"/>
    <x v="1"/>
  </r>
  <r>
    <x v="46"/>
    <x v="28"/>
    <x v="3"/>
    <x v="4"/>
    <x v="0"/>
    <x v="4"/>
    <x v="1"/>
  </r>
  <r>
    <x v="46"/>
    <x v="29"/>
    <x v="3"/>
    <x v="4"/>
    <x v="0"/>
    <x v="4"/>
    <x v="1"/>
  </r>
  <r>
    <x v="46"/>
    <x v="30"/>
    <x v="3"/>
    <x v="4"/>
    <x v="0"/>
    <x v="4"/>
    <x v="1"/>
  </r>
  <r>
    <x v="46"/>
    <x v="31"/>
    <x v="3"/>
    <x v="4"/>
    <x v="0"/>
    <x v="4"/>
    <x v="1"/>
  </r>
  <r>
    <x v="46"/>
    <x v="32"/>
    <x v="3"/>
    <x v="4"/>
    <x v="0"/>
    <x v="4"/>
    <x v="1"/>
  </r>
  <r>
    <x v="46"/>
    <x v="33"/>
    <x v="3"/>
    <x v="4"/>
    <x v="0"/>
    <x v="4"/>
    <x v="1"/>
  </r>
  <r>
    <x v="46"/>
    <x v="34"/>
    <x v="3"/>
    <x v="4"/>
    <x v="0"/>
    <x v="4"/>
    <x v="1"/>
  </r>
  <r>
    <x v="46"/>
    <x v="35"/>
    <x v="3"/>
    <x v="4"/>
    <x v="0"/>
    <x v="4"/>
    <x v="1"/>
  </r>
  <r>
    <x v="46"/>
    <x v="36"/>
    <x v="3"/>
    <x v="4"/>
    <x v="0"/>
    <x v="4"/>
    <x v="1"/>
  </r>
  <r>
    <x v="46"/>
    <x v="37"/>
    <x v="3"/>
    <x v="4"/>
    <x v="0"/>
    <x v="4"/>
    <x v="1"/>
  </r>
  <r>
    <x v="46"/>
    <x v="38"/>
    <x v="3"/>
    <x v="4"/>
    <x v="0"/>
    <x v="4"/>
    <x v="1"/>
  </r>
  <r>
    <x v="46"/>
    <x v="39"/>
    <x v="3"/>
    <x v="4"/>
    <x v="0"/>
    <x v="4"/>
    <x v="1"/>
  </r>
  <r>
    <x v="46"/>
    <x v="40"/>
    <x v="3"/>
    <x v="4"/>
    <x v="0"/>
    <x v="4"/>
    <x v="1"/>
  </r>
  <r>
    <x v="46"/>
    <x v="41"/>
    <x v="3"/>
    <x v="4"/>
    <x v="0"/>
    <x v="4"/>
    <x v="1"/>
  </r>
  <r>
    <x v="46"/>
    <x v="42"/>
    <x v="3"/>
    <x v="4"/>
    <x v="0"/>
    <x v="4"/>
    <x v="1"/>
  </r>
  <r>
    <x v="46"/>
    <x v="43"/>
    <x v="3"/>
    <x v="4"/>
    <x v="0"/>
    <x v="4"/>
    <x v="1"/>
  </r>
  <r>
    <x v="46"/>
    <x v="44"/>
    <x v="3"/>
    <x v="4"/>
    <x v="0"/>
    <x v="4"/>
    <x v="1"/>
  </r>
  <r>
    <x v="46"/>
    <x v="45"/>
    <x v="3"/>
    <x v="4"/>
    <x v="0"/>
    <x v="4"/>
    <x v="1"/>
  </r>
  <r>
    <x v="46"/>
    <x v="46"/>
    <x v="3"/>
    <x v="4"/>
    <x v="0"/>
    <x v="4"/>
    <x v="1"/>
  </r>
  <r>
    <x v="46"/>
    <x v="47"/>
    <x v="3"/>
    <x v="4"/>
    <x v="0"/>
    <x v="4"/>
    <x v="1"/>
  </r>
  <r>
    <x v="46"/>
    <x v="48"/>
    <x v="3"/>
    <x v="4"/>
    <x v="0"/>
    <x v="4"/>
    <x v="1"/>
  </r>
  <r>
    <x v="46"/>
    <x v="49"/>
    <x v="3"/>
    <x v="4"/>
    <x v="0"/>
    <x v="4"/>
    <x v="1"/>
  </r>
  <r>
    <x v="46"/>
    <x v="50"/>
    <x v="3"/>
    <x v="4"/>
    <x v="0"/>
    <x v="4"/>
    <x v="1"/>
  </r>
  <r>
    <x v="46"/>
    <x v="51"/>
    <x v="3"/>
    <x v="4"/>
    <x v="0"/>
    <x v="4"/>
    <x v="1"/>
  </r>
  <r>
    <x v="46"/>
    <x v="52"/>
    <x v="3"/>
    <x v="4"/>
    <x v="0"/>
    <x v="4"/>
    <x v="1"/>
  </r>
  <r>
    <x v="46"/>
    <x v="53"/>
    <x v="3"/>
    <x v="4"/>
    <x v="0"/>
    <x v="4"/>
    <x v="1"/>
  </r>
  <r>
    <x v="46"/>
    <x v="54"/>
    <x v="3"/>
    <x v="4"/>
    <x v="0"/>
    <x v="4"/>
    <x v="1"/>
  </r>
  <r>
    <x v="46"/>
    <x v="55"/>
    <x v="3"/>
    <x v="4"/>
    <x v="0"/>
    <x v="4"/>
    <x v="1"/>
  </r>
  <r>
    <x v="46"/>
    <x v="56"/>
    <x v="3"/>
    <x v="4"/>
    <x v="0"/>
    <x v="4"/>
    <x v="1"/>
  </r>
  <r>
    <x v="46"/>
    <x v="57"/>
    <x v="3"/>
    <x v="4"/>
    <x v="0"/>
    <x v="4"/>
    <x v="1"/>
  </r>
  <r>
    <x v="46"/>
    <x v="58"/>
    <x v="3"/>
    <x v="4"/>
    <x v="0"/>
    <x v="4"/>
    <x v="1"/>
  </r>
  <r>
    <x v="46"/>
    <x v="59"/>
    <x v="3"/>
    <x v="4"/>
    <x v="0"/>
    <x v="4"/>
    <x v="1"/>
  </r>
  <r>
    <x v="46"/>
    <x v="60"/>
    <x v="3"/>
    <x v="4"/>
    <x v="0"/>
    <x v="4"/>
    <x v="1"/>
  </r>
  <r>
    <x v="46"/>
    <x v="61"/>
    <x v="3"/>
    <x v="4"/>
    <x v="0"/>
    <x v="4"/>
    <x v="1"/>
  </r>
  <r>
    <x v="46"/>
    <x v="62"/>
    <x v="3"/>
    <x v="4"/>
    <x v="0"/>
    <x v="4"/>
    <x v="1"/>
  </r>
  <r>
    <x v="46"/>
    <x v="63"/>
    <x v="3"/>
    <x v="4"/>
    <x v="0"/>
    <x v="4"/>
    <x v="1"/>
  </r>
  <r>
    <x v="46"/>
    <x v="64"/>
    <x v="3"/>
    <x v="4"/>
    <x v="0"/>
    <x v="4"/>
    <x v="1"/>
  </r>
  <r>
    <x v="46"/>
    <x v="65"/>
    <x v="3"/>
    <x v="4"/>
    <x v="0"/>
    <x v="4"/>
    <x v="1"/>
  </r>
  <r>
    <x v="46"/>
    <x v="66"/>
    <x v="3"/>
    <x v="4"/>
    <x v="0"/>
    <x v="4"/>
    <x v="1"/>
  </r>
  <r>
    <x v="46"/>
    <x v="67"/>
    <x v="3"/>
    <x v="4"/>
    <x v="0"/>
    <x v="4"/>
    <x v="1"/>
  </r>
  <r>
    <x v="46"/>
    <x v="68"/>
    <x v="3"/>
    <x v="4"/>
    <x v="0"/>
    <x v="4"/>
    <x v="1"/>
  </r>
  <r>
    <x v="46"/>
    <x v="69"/>
    <x v="3"/>
    <x v="4"/>
    <x v="0"/>
    <x v="4"/>
    <x v="1"/>
  </r>
  <r>
    <x v="46"/>
    <x v="70"/>
    <x v="3"/>
    <x v="4"/>
    <x v="0"/>
    <x v="4"/>
    <x v="1"/>
  </r>
  <r>
    <x v="46"/>
    <x v="71"/>
    <x v="3"/>
    <x v="4"/>
    <x v="0"/>
    <x v="4"/>
    <x v="1"/>
  </r>
  <r>
    <x v="46"/>
    <x v="72"/>
    <x v="3"/>
    <x v="4"/>
    <x v="0"/>
    <x v="4"/>
    <x v="1"/>
  </r>
  <r>
    <x v="46"/>
    <x v="73"/>
    <x v="3"/>
    <x v="4"/>
    <x v="0"/>
    <x v="4"/>
    <x v="1"/>
  </r>
  <r>
    <x v="46"/>
    <x v="74"/>
    <x v="3"/>
    <x v="4"/>
    <x v="0"/>
    <x v="4"/>
    <x v="1"/>
  </r>
  <r>
    <x v="46"/>
    <x v="75"/>
    <x v="3"/>
    <x v="4"/>
    <x v="0"/>
    <x v="4"/>
    <x v="1"/>
  </r>
  <r>
    <x v="46"/>
    <x v="76"/>
    <x v="3"/>
    <x v="4"/>
    <x v="0"/>
    <x v="4"/>
    <x v="1"/>
  </r>
  <r>
    <x v="46"/>
    <x v="77"/>
    <x v="3"/>
    <x v="4"/>
    <x v="0"/>
    <x v="4"/>
    <x v="1"/>
  </r>
  <r>
    <x v="46"/>
    <x v="78"/>
    <x v="3"/>
    <x v="4"/>
    <x v="0"/>
    <x v="4"/>
    <x v="1"/>
  </r>
  <r>
    <x v="46"/>
    <x v="79"/>
    <x v="3"/>
    <x v="4"/>
    <x v="0"/>
    <x v="4"/>
    <x v="1"/>
  </r>
  <r>
    <x v="46"/>
    <x v="80"/>
    <x v="3"/>
    <x v="4"/>
    <x v="0"/>
    <x v="4"/>
    <x v="1"/>
  </r>
  <r>
    <x v="46"/>
    <x v="81"/>
    <x v="3"/>
    <x v="4"/>
    <x v="0"/>
    <x v="4"/>
    <x v="1"/>
  </r>
  <r>
    <x v="46"/>
    <x v="82"/>
    <x v="3"/>
    <x v="4"/>
    <x v="0"/>
    <x v="4"/>
    <x v="1"/>
  </r>
  <r>
    <x v="46"/>
    <x v="83"/>
    <x v="3"/>
    <x v="4"/>
    <x v="0"/>
    <x v="4"/>
    <x v="1"/>
  </r>
  <r>
    <x v="46"/>
    <x v="84"/>
    <x v="3"/>
    <x v="4"/>
    <x v="0"/>
    <x v="4"/>
    <x v="1"/>
  </r>
  <r>
    <x v="46"/>
    <x v="85"/>
    <x v="3"/>
    <x v="4"/>
    <x v="0"/>
    <x v="4"/>
    <x v="1"/>
  </r>
  <r>
    <x v="46"/>
    <x v="86"/>
    <x v="3"/>
    <x v="4"/>
    <x v="0"/>
    <x v="4"/>
    <x v="1"/>
  </r>
  <r>
    <x v="46"/>
    <x v="87"/>
    <x v="3"/>
    <x v="4"/>
    <x v="0"/>
    <x v="4"/>
    <x v="1"/>
  </r>
  <r>
    <x v="46"/>
    <x v="88"/>
    <x v="3"/>
    <x v="4"/>
    <x v="0"/>
    <x v="4"/>
    <x v="1"/>
  </r>
  <r>
    <x v="46"/>
    <x v="89"/>
    <x v="3"/>
    <x v="4"/>
    <x v="0"/>
    <x v="4"/>
    <x v="1"/>
  </r>
  <r>
    <x v="46"/>
    <x v="90"/>
    <x v="3"/>
    <x v="4"/>
    <x v="0"/>
    <x v="4"/>
    <x v="1"/>
  </r>
  <r>
    <x v="46"/>
    <x v="91"/>
    <x v="3"/>
    <x v="4"/>
    <x v="0"/>
    <x v="4"/>
    <x v="1"/>
  </r>
  <r>
    <x v="46"/>
    <x v="92"/>
    <x v="3"/>
    <x v="4"/>
    <x v="0"/>
    <x v="4"/>
    <x v="1"/>
  </r>
  <r>
    <x v="46"/>
    <x v="93"/>
    <x v="3"/>
    <x v="4"/>
    <x v="0"/>
    <x v="4"/>
    <x v="1"/>
  </r>
  <r>
    <x v="46"/>
    <x v="94"/>
    <x v="3"/>
    <x v="4"/>
    <x v="0"/>
    <x v="4"/>
    <x v="1"/>
  </r>
  <r>
    <x v="46"/>
    <x v="95"/>
    <x v="3"/>
    <x v="4"/>
    <x v="0"/>
    <x v="4"/>
    <x v="1"/>
  </r>
  <r>
    <x v="46"/>
    <x v="96"/>
    <x v="3"/>
    <x v="4"/>
    <x v="0"/>
    <x v="4"/>
    <x v="1"/>
  </r>
  <r>
    <x v="46"/>
    <x v="97"/>
    <x v="3"/>
    <x v="4"/>
    <x v="0"/>
    <x v="4"/>
    <x v="1"/>
  </r>
  <r>
    <x v="46"/>
    <x v="98"/>
    <x v="3"/>
    <x v="4"/>
    <x v="0"/>
    <x v="4"/>
    <x v="1"/>
  </r>
  <r>
    <x v="46"/>
    <x v="99"/>
    <x v="3"/>
    <x v="4"/>
    <x v="0"/>
    <x v="4"/>
    <x v="1"/>
  </r>
  <r>
    <x v="46"/>
    <x v="100"/>
    <x v="3"/>
    <x v="4"/>
    <x v="0"/>
    <x v="4"/>
    <x v="1"/>
  </r>
  <r>
    <x v="46"/>
    <x v="101"/>
    <x v="3"/>
    <x v="4"/>
    <x v="0"/>
    <x v="4"/>
    <x v="1"/>
  </r>
  <r>
    <x v="46"/>
    <x v="102"/>
    <x v="3"/>
    <x v="4"/>
    <x v="0"/>
    <x v="4"/>
    <x v="1"/>
  </r>
  <r>
    <x v="46"/>
    <x v="103"/>
    <x v="3"/>
    <x v="4"/>
    <x v="0"/>
    <x v="4"/>
    <x v="1"/>
  </r>
  <r>
    <x v="46"/>
    <x v="104"/>
    <x v="3"/>
    <x v="4"/>
    <x v="0"/>
    <x v="4"/>
    <x v="1"/>
  </r>
  <r>
    <x v="46"/>
    <x v="105"/>
    <x v="3"/>
    <x v="4"/>
    <x v="0"/>
    <x v="4"/>
    <x v="1"/>
  </r>
  <r>
    <x v="46"/>
    <x v="106"/>
    <x v="3"/>
    <x v="4"/>
    <x v="0"/>
    <x v="4"/>
    <x v="1"/>
  </r>
  <r>
    <x v="46"/>
    <x v="107"/>
    <x v="3"/>
    <x v="4"/>
    <x v="0"/>
    <x v="4"/>
    <x v="1"/>
  </r>
  <r>
    <x v="46"/>
    <x v="108"/>
    <x v="3"/>
    <x v="4"/>
    <x v="0"/>
    <x v="4"/>
    <x v="1"/>
  </r>
  <r>
    <x v="46"/>
    <x v="109"/>
    <x v="3"/>
    <x v="4"/>
    <x v="0"/>
    <x v="4"/>
    <x v="1"/>
  </r>
  <r>
    <x v="46"/>
    <x v="110"/>
    <x v="3"/>
    <x v="4"/>
    <x v="0"/>
    <x v="4"/>
    <x v="1"/>
  </r>
  <r>
    <x v="46"/>
    <x v="111"/>
    <x v="3"/>
    <x v="4"/>
    <x v="0"/>
    <x v="4"/>
    <x v="1"/>
  </r>
  <r>
    <x v="46"/>
    <x v="112"/>
    <x v="3"/>
    <x v="4"/>
    <x v="0"/>
    <x v="4"/>
    <x v="1"/>
  </r>
  <r>
    <x v="46"/>
    <x v="113"/>
    <x v="3"/>
    <x v="4"/>
    <x v="0"/>
    <x v="4"/>
    <x v="1"/>
  </r>
  <r>
    <x v="46"/>
    <x v="114"/>
    <x v="3"/>
    <x v="4"/>
    <x v="0"/>
    <x v="4"/>
    <x v="1"/>
  </r>
  <r>
    <x v="46"/>
    <x v="115"/>
    <x v="3"/>
    <x v="4"/>
    <x v="0"/>
    <x v="4"/>
    <x v="1"/>
  </r>
  <r>
    <x v="46"/>
    <x v="116"/>
    <x v="3"/>
    <x v="4"/>
    <x v="0"/>
    <x v="4"/>
    <x v="1"/>
  </r>
  <r>
    <x v="46"/>
    <x v="117"/>
    <x v="3"/>
    <x v="4"/>
    <x v="0"/>
    <x v="4"/>
    <x v="1"/>
  </r>
  <r>
    <x v="46"/>
    <x v="118"/>
    <x v="3"/>
    <x v="4"/>
    <x v="0"/>
    <x v="4"/>
    <x v="1"/>
  </r>
  <r>
    <x v="46"/>
    <x v="119"/>
    <x v="3"/>
    <x v="4"/>
    <x v="0"/>
    <x v="4"/>
    <x v="1"/>
  </r>
  <r>
    <x v="46"/>
    <x v="120"/>
    <x v="3"/>
    <x v="4"/>
    <x v="0"/>
    <x v="4"/>
    <x v="1"/>
  </r>
  <r>
    <x v="46"/>
    <x v="121"/>
    <x v="3"/>
    <x v="4"/>
    <x v="0"/>
    <x v="4"/>
    <x v="1"/>
  </r>
  <r>
    <x v="46"/>
    <x v="122"/>
    <x v="3"/>
    <x v="4"/>
    <x v="0"/>
    <x v="4"/>
    <x v="1"/>
  </r>
  <r>
    <x v="46"/>
    <x v="123"/>
    <x v="3"/>
    <x v="4"/>
    <x v="0"/>
    <x v="4"/>
    <x v="1"/>
  </r>
  <r>
    <x v="46"/>
    <x v="124"/>
    <x v="3"/>
    <x v="4"/>
    <x v="0"/>
    <x v="4"/>
    <x v="1"/>
  </r>
  <r>
    <x v="46"/>
    <x v="125"/>
    <x v="3"/>
    <x v="4"/>
    <x v="0"/>
    <x v="4"/>
    <x v="1"/>
  </r>
  <r>
    <x v="46"/>
    <x v="126"/>
    <x v="3"/>
    <x v="4"/>
    <x v="0"/>
    <x v="4"/>
    <x v="1"/>
  </r>
  <r>
    <x v="46"/>
    <x v="127"/>
    <x v="3"/>
    <x v="4"/>
    <x v="0"/>
    <x v="4"/>
    <x v="1"/>
  </r>
  <r>
    <x v="46"/>
    <x v="128"/>
    <x v="3"/>
    <x v="4"/>
    <x v="0"/>
    <x v="4"/>
    <x v="1"/>
  </r>
  <r>
    <x v="46"/>
    <x v="129"/>
    <x v="3"/>
    <x v="4"/>
    <x v="0"/>
    <x v="4"/>
    <x v="1"/>
  </r>
  <r>
    <x v="46"/>
    <x v="130"/>
    <x v="3"/>
    <x v="4"/>
    <x v="0"/>
    <x v="4"/>
    <x v="1"/>
  </r>
  <r>
    <x v="46"/>
    <x v="131"/>
    <x v="3"/>
    <x v="4"/>
    <x v="0"/>
    <x v="4"/>
    <x v="1"/>
  </r>
  <r>
    <x v="46"/>
    <x v="132"/>
    <x v="3"/>
    <x v="4"/>
    <x v="0"/>
    <x v="4"/>
    <x v="1"/>
  </r>
  <r>
    <x v="47"/>
    <x v="0"/>
    <x v="3"/>
    <x v="4"/>
    <x v="0"/>
    <x v="4"/>
    <x v="1"/>
  </r>
  <r>
    <x v="47"/>
    <x v="1"/>
    <x v="3"/>
    <x v="4"/>
    <x v="0"/>
    <x v="4"/>
    <x v="1"/>
  </r>
  <r>
    <x v="47"/>
    <x v="2"/>
    <x v="3"/>
    <x v="4"/>
    <x v="0"/>
    <x v="4"/>
    <x v="1"/>
  </r>
  <r>
    <x v="47"/>
    <x v="3"/>
    <x v="3"/>
    <x v="4"/>
    <x v="0"/>
    <x v="4"/>
    <x v="1"/>
  </r>
  <r>
    <x v="47"/>
    <x v="4"/>
    <x v="3"/>
    <x v="4"/>
    <x v="0"/>
    <x v="4"/>
    <x v="1"/>
  </r>
  <r>
    <x v="47"/>
    <x v="5"/>
    <x v="3"/>
    <x v="4"/>
    <x v="0"/>
    <x v="4"/>
    <x v="1"/>
  </r>
  <r>
    <x v="47"/>
    <x v="6"/>
    <x v="3"/>
    <x v="4"/>
    <x v="0"/>
    <x v="4"/>
    <x v="1"/>
  </r>
  <r>
    <x v="47"/>
    <x v="7"/>
    <x v="3"/>
    <x v="4"/>
    <x v="0"/>
    <x v="4"/>
    <x v="1"/>
  </r>
  <r>
    <x v="47"/>
    <x v="8"/>
    <x v="3"/>
    <x v="4"/>
    <x v="0"/>
    <x v="4"/>
    <x v="1"/>
  </r>
  <r>
    <x v="47"/>
    <x v="9"/>
    <x v="3"/>
    <x v="4"/>
    <x v="0"/>
    <x v="4"/>
    <x v="1"/>
  </r>
  <r>
    <x v="47"/>
    <x v="10"/>
    <x v="3"/>
    <x v="4"/>
    <x v="0"/>
    <x v="4"/>
    <x v="1"/>
  </r>
  <r>
    <x v="47"/>
    <x v="11"/>
    <x v="3"/>
    <x v="4"/>
    <x v="0"/>
    <x v="4"/>
    <x v="1"/>
  </r>
  <r>
    <x v="47"/>
    <x v="12"/>
    <x v="3"/>
    <x v="4"/>
    <x v="0"/>
    <x v="4"/>
    <x v="1"/>
  </r>
  <r>
    <x v="47"/>
    <x v="13"/>
    <x v="3"/>
    <x v="4"/>
    <x v="0"/>
    <x v="4"/>
    <x v="1"/>
  </r>
  <r>
    <x v="47"/>
    <x v="14"/>
    <x v="3"/>
    <x v="4"/>
    <x v="0"/>
    <x v="4"/>
    <x v="1"/>
  </r>
  <r>
    <x v="47"/>
    <x v="15"/>
    <x v="3"/>
    <x v="4"/>
    <x v="0"/>
    <x v="4"/>
    <x v="1"/>
  </r>
  <r>
    <x v="47"/>
    <x v="16"/>
    <x v="3"/>
    <x v="4"/>
    <x v="0"/>
    <x v="4"/>
    <x v="1"/>
  </r>
  <r>
    <x v="47"/>
    <x v="17"/>
    <x v="3"/>
    <x v="4"/>
    <x v="0"/>
    <x v="4"/>
    <x v="1"/>
  </r>
  <r>
    <x v="47"/>
    <x v="18"/>
    <x v="3"/>
    <x v="4"/>
    <x v="0"/>
    <x v="4"/>
    <x v="1"/>
  </r>
  <r>
    <x v="47"/>
    <x v="19"/>
    <x v="3"/>
    <x v="4"/>
    <x v="0"/>
    <x v="4"/>
    <x v="1"/>
  </r>
  <r>
    <x v="47"/>
    <x v="20"/>
    <x v="3"/>
    <x v="4"/>
    <x v="0"/>
    <x v="4"/>
    <x v="1"/>
  </r>
  <r>
    <x v="47"/>
    <x v="21"/>
    <x v="3"/>
    <x v="4"/>
    <x v="0"/>
    <x v="4"/>
    <x v="1"/>
  </r>
  <r>
    <x v="47"/>
    <x v="22"/>
    <x v="3"/>
    <x v="4"/>
    <x v="0"/>
    <x v="4"/>
    <x v="1"/>
  </r>
  <r>
    <x v="47"/>
    <x v="23"/>
    <x v="3"/>
    <x v="4"/>
    <x v="0"/>
    <x v="4"/>
    <x v="1"/>
  </r>
  <r>
    <x v="47"/>
    <x v="24"/>
    <x v="3"/>
    <x v="4"/>
    <x v="0"/>
    <x v="4"/>
    <x v="1"/>
  </r>
  <r>
    <x v="47"/>
    <x v="25"/>
    <x v="3"/>
    <x v="4"/>
    <x v="0"/>
    <x v="4"/>
    <x v="1"/>
  </r>
  <r>
    <x v="47"/>
    <x v="26"/>
    <x v="3"/>
    <x v="4"/>
    <x v="0"/>
    <x v="4"/>
    <x v="1"/>
  </r>
  <r>
    <x v="47"/>
    <x v="27"/>
    <x v="3"/>
    <x v="4"/>
    <x v="0"/>
    <x v="4"/>
    <x v="1"/>
  </r>
  <r>
    <x v="47"/>
    <x v="28"/>
    <x v="3"/>
    <x v="4"/>
    <x v="0"/>
    <x v="4"/>
    <x v="1"/>
  </r>
  <r>
    <x v="47"/>
    <x v="29"/>
    <x v="3"/>
    <x v="4"/>
    <x v="0"/>
    <x v="4"/>
    <x v="1"/>
  </r>
  <r>
    <x v="47"/>
    <x v="30"/>
    <x v="3"/>
    <x v="4"/>
    <x v="0"/>
    <x v="4"/>
    <x v="1"/>
  </r>
  <r>
    <x v="47"/>
    <x v="31"/>
    <x v="3"/>
    <x v="4"/>
    <x v="0"/>
    <x v="4"/>
    <x v="1"/>
  </r>
  <r>
    <x v="47"/>
    <x v="32"/>
    <x v="3"/>
    <x v="4"/>
    <x v="0"/>
    <x v="4"/>
    <x v="1"/>
  </r>
  <r>
    <x v="47"/>
    <x v="33"/>
    <x v="3"/>
    <x v="4"/>
    <x v="0"/>
    <x v="4"/>
    <x v="1"/>
  </r>
  <r>
    <x v="47"/>
    <x v="34"/>
    <x v="3"/>
    <x v="4"/>
    <x v="0"/>
    <x v="4"/>
    <x v="1"/>
  </r>
  <r>
    <x v="47"/>
    <x v="35"/>
    <x v="3"/>
    <x v="4"/>
    <x v="0"/>
    <x v="4"/>
    <x v="1"/>
  </r>
  <r>
    <x v="47"/>
    <x v="36"/>
    <x v="3"/>
    <x v="4"/>
    <x v="0"/>
    <x v="4"/>
    <x v="1"/>
  </r>
  <r>
    <x v="47"/>
    <x v="37"/>
    <x v="3"/>
    <x v="4"/>
    <x v="0"/>
    <x v="4"/>
    <x v="1"/>
  </r>
  <r>
    <x v="47"/>
    <x v="38"/>
    <x v="3"/>
    <x v="4"/>
    <x v="0"/>
    <x v="4"/>
    <x v="1"/>
  </r>
  <r>
    <x v="47"/>
    <x v="39"/>
    <x v="3"/>
    <x v="4"/>
    <x v="0"/>
    <x v="4"/>
    <x v="1"/>
  </r>
  <r>
    <x v="47"/>
    <x v="40"/>
    <x v="3"/>
    <x v="4"/>
    <x v="0"/>
    <x v="4"/>
    <x v="1"/>
  </r>
  <r>
    <x v="47"/>
    <x v="41"/>
    <x v="3"/>
    <x v="4"/>
    <x v="0"/>
    <x v="4"/>
    <x v="1"/>
  </r>
  <r>
    <x v="47"/>
    <x v="42"/>
    <x v="3"/>
    <x v="4"/>
    <x v="0"/>
    <x v="4"/>
    <x v="1"/>
  </r>
  <r>
    <x v="47"/>
    <x v="43"/>
    <x v="3"/>
    <x v="4"/>
    <x v="0"/>
    <x v="4"/>
    <x v="1"/>
  </r>
  <r>
    <x v="47"/>
    <x v="44"/>
    <x v="3"/>
    <x v="4"/>
    <x v="0"/>
    <x v="4"/>
    <x v="1"/>
  </r>
  <r>
    <x v="47"/>
    <x v="45"/>
    <x v="3"/>
    <x v="4"/>
    <x v="0"/>
    <x v="4"/>
    <x v="1"/>
  </r>
  <r>
    <x v="47"/>
    <x v="46"/>
    <x v="3"/>
    <x v="4"/>
    <x v="0"/>
    <x v="4"/>
    <x v="1"/>
  </r>
  <r>
    <x v="47"/>
    <x v="47"/>
    <x v="3"/>
    <x v="4"/>
    <x v="0"/>
    <x v="4"/>
    <x v="1"/>
  </r>
  <r>
    <x v="47"/>
    <x v="48"/>
    <x v="3"/>
    <x v="4"/>
    <x v="0"/>
    <x v="4"/>
    <x v="1"/>
  </r>
  <r>
    <x v="47"/>
    <x v="49"/>
    <x v="3"/>
    <x v="4"/>
    <x v="0"/>
    <x v="4"/>
    <x v="1"/>
  </r>
  <r>
    <x v="47"/>
    <x v="50"/>
    <x v="3"/>
    <x v="4"/>
    <x v="0"/>
    <x v="4"/>
    <x v="1"/>
  </r>
  <r>
    <x v="47"/>
    <x v="51"/>
    <x v="3"/>
    <x v="4"/>
    <x v="0"/>
    <x v="4"/>
    <x v="1"/>
  </r>
  <r>
    <x v="47"/>
    <x v="52"/>
    <x v="3"/>
    <x v="4"/>
    <x v="0"/>
    <x v="4"/>
    <x v="1"/>
  </r>
  <r>
    <x v="47"/>
    <x v="53"/>
    <x v="3"/>
    <x v="4"/>
    <x v="0"/>
    <x v="4"/>
    <x v="1"/>
  </r>
  <r>
    <x v="47"/>
    <x v="54"/>
    <x v="3"/>
    <x v="4"/>
    <x v="0"/>
    <x v="4"/>
    <x v="1"/>
  </r>
  <r>
    <x v="47"/>
    <x v="55"/>
    <x v="3"/>
    <x v="4"/>
    <x v="0"/>
    <x v="4"/>
    <x v="1"/>
  </r>
  <r>
    <x v="47"/>
    <x v="56"/>
    <x v="3"/>
    <x v="4"/>
    <x v="0"/>
    <x v="4"/>
    <x v="1"/>
  </r>
  <r>
    <x v="47"/>
    <x v="57"/>
    <x v="3"/>
    <x v="4"/>
    <x v="0"/>
    <x v="4"/>
    <x v="1"/>
  </r>
  <r>
    <x v="47"/>
    <x v="58"/>
    <x v="3"/>
    <x v="4"/>
    <x v="0"/>
    <x v="4"/>
    <x v="1"/>
  </r>
  <r>
    <x v="47"/>
    <x v="59"/>
    <x v="3"/>
    <x v="4"/>
    <x v="0"/>
    <x v="4"/>
    <x v="1"/>
  </r>
  <r>
    <x v="47"/>
    <x v="60"/>
    <x v="3"/>
    <x v="4"/>
    <x v="0"/>
    <x v="4"/>
    <x v="1"/>
  </r>
  <r>
    <x v="47"/>
    <x v="61"/>
    <x v="3"/>
    <x v="4"/>
    <x v="0"/>
    <x v="4"/>
    <x v="1"/>
  </r>
  <r>
    <x v="47"/>
    <x v="62"/>
    <x v="3"/>
    <x v="4"/>
    <x v="0"/>
    <x v="4"/>
    <x v="1"/>
  </r>
  <r>
    <x v="47"/>
    <x v="63"/>
    <x v="3"/>
    <x v="4"/>
    <x v="0"/>
    <x v="4"/>
    <x v="1"/>
  </r>
  <r>
    <x v="47"/>
    <x v="64"/>
    <x v="3"/>
    <x v="4"/>
    <x v="0"/>
    <x v="4"/>
    <x v="1"/>
  </r>
  <r>
    <x v="47"/>
    <x v="65"/>
    <x v="3"/>
    <x v="4"/>
    <x v="0"/>
    <x v="4"/>
    <x v="1"/>
  </r>
  <r>
    <x v="47"/>
    <x v="66"/>
    <x v="3"/>
    <x v="4"/>
    <x v="0"/>
    <x v="4"/>
    <x v="1"/>
  </r>
  <r>
    <x v="47"/>
    <x v="67"/>
    <x v="3"/>
    <x v="4"/>
    <x v="0"/>
    <x v="4"/>
    <x v="1"/>
  </r>
  <r>
    <x v="47"/>
    <x v="68"/>
    <x v="3"/>
    <x v="4"/>
    <x v="0"/>
    <x v="4"/>
    <x v="1"/>
  </r>
  <r>
    <x v="47"/>
    <x v="69"/>
    <x v="3"/>
    <x v="4"/>
    <x v="0"/>
    <x v="4"/>
    <x v="1"/>
  </r>
  <r>
    <x v="47"/>
    <x v="70"/>
    <x v="3"/>
    <x v="4"/>
    <x v="0"/>
    <x v="4"/>
    <x v="1"/>
  </r>
  <r>
    <x v="47"/>
    <x v="71"/>
    <x v="3"/>
    <x v="4"/>
    <x v="0"/>
    <x v="4"/>
    <x v="1"/>
  </r>
  <r>
    <x v="47"/>
    <x v="72"/>
    <x v="3"/>
    <x v="4"/>
    <x v="0"/>
    <x v="4"/>
    <x v="1"/>
  </r>
  <r>
    <x v="47"/>
    <x v="73"/>
    <x v="3"/>
    <x v="4"/>
    <x v="0"/>
    <x v="4"/>
    <x v="1"/>
  </r>
  <r>
    <x v="47"/>
    <x v="74"/>
    <x v="3"/>
    <x v="4"/>
    <x v="0"/>
    <x v="4"/>
    <x v="1"/>
  </r>
  <r>
    <x v="47"/>
    <x v="75"/>
    <x v="3"/>
    <x v="4"/>
    <x v="0"/>
    <x v="4"/>
    <x v="1"/>
  </r>
  <r>
    <x v="47"/>
    <x v="76"/>
    <x v="3"/>
    <x v="4"/>
    <x v="0"/>
    <x v="4"/>
    <x v="1"/>
  </r>
  <r>
    <x v="47"/>
    <x v="77"/>
    <x v="3"/>
    <x v="4"/>
    <x v="0"/>
    <x v="4"/>
    <x v="1"/>
  </r>
  <r>
    <x v="47"/>
    <x v="78"/>
    <x v="3"/>
    <x v="4"/>
    <x v="0"/>
    <x v="4"/>
    <x v="1"/>
  </r>
  <r>
    <x v="47"/>
    <x v="79"/>
    <x v="3"/>
    <x v="4"/>
    <x v="0"/>
    <x v="4"/>
    <x v="1"/>
  </r>
  <r>
    <x v="47"/>
    <x v="80"/>
    <x v="3"/>
    <x v="4"/>
    <x v="0"/>
    <x v="4"/>
    <x v="1"/>
  </r>
  <r>
    <x v="47"/>
    <x v="81"/>
    <x v="3"/>
    <x v="4"/>
    <x v="0"/>
    <x v="4"/>
    <x v="1"/>
  </r>
  <r>
    <x v="47"/>
    <x v="82"/>
    <x v="3"/>
    <x v="4"/>
    <x v="0"/>
    <x v="4"/>
    <x v="1"/>
  </r>
  <r>
    <x v="47"/>
    <x v="83"/>
    <x v="3"/>
    <x v="4"/>
    <x v="0"/>
    <x v="4"/>
    <x v="1"/>
  </r>
  <r>
    <x v="47"/>
    <x v="84"/>
    <x v="3"/>
    <x v="4"/>
    <x v="0"/>
    <x v="4"/>
    <x v="1"/>
  </r>
  <r>
    <x v="47"/>
    <x v="85"/>
    <x v="3"/>
    <x v="4"/>
    <x v="0"/>
    <x v="4"/>
    <x v="1"/>
  </r>
  <r>
    <x v="47"/>
    <x v="86"/>
    <x v="3"/>
    <x v="4"/>
    <x v="0"/>
    <x v="4"/>
    <x v="1"/>
  </r>
  <r>
    <x v="47"/>
    <x v="87"/>
    <x v="3"/>
    <x v="4"/>
    <x v="0"/>
    <x v="4"/>
    <x v="1"/>
  </r>
  <r>
    <x v="47"/>
    <x v="88"/>
    <x v="3"/>
    <x v="4"/>
    <x v="0"/>
    <x v="4"/>
    <x v="1"/>
  </r>
  <r>
    <x v="47"/>
    <x v="89"/>
    <x v="3"/>
    <x v="4"/>
    <x v="0"/>
    <x v="4"/>
    <x v="1"/>
  </r>
  <r>
    <x v="47"/>
    <x v="90"/>
    <x v="3"/>
    <x v="4"/>
    <x v="0"/>
    <x v="4"/>
    <x v="1"/>
  </r>
  <r>
    <x v="47"/>
    <x v="91"/>
    <x v="3"/>
    <x v="4"/>
    <x v="0"/>
    <x v="4"/>
    <x v="1"/>
  </r>
  <r>
    <x v="47"/>
    <x v="92"/>
    <x v="3"/>
    <x v="4"/>
    <x v="0"/>
    <x v="4"/>
    <x v="1"/>
  </r>
  <r>
    <x v="47"/>
    <x v="93"/>
    <x v="3"/>
    <x v="4"/>
    <x v="0"/>
    <x v="4"/>
    <x v="1"/>
  </r>
  <r>
    <x v="47"/>
    <x v="94"/>
    <x v="3"/>
    <x v="4"/>
    <x v="0"/>
    <x v="4"/>
    <x v="1"/>
  </r>
  <r>
    <x v="47"/>
    <x v="95"/>
    <x v="3"/>
    <x v="4"/>
    <x v="0"/>
    <x v="4"/>
    <x v="1"/>
  </r>
  <r>
    <x v="47"/>
    <x v="96"/>
    <x v="3"/>
    <x v="4"/>
    <x v="0"/>
    <x v="4"/>
    <x v="1"/>
  </r>
  <r>
    <x v="47"/>
    <x v="97"/>
    <x v="3"/>
    <x v="4"/>
    <x v="0"/>
    <x v="4"/>
    <x v="1"/>
  </r>
  <r>
    <x v="47"/>
    <x v="98"/>
    <x v="3"/>
    <x v="4"/>
    <x v="0"/>
    <x v="4"/>
    <x v="1"/>
  </r>
  <r>
    <x v="47"/>
    <x v="99"/>
    <x v="3"/>
    <x v="4"/>
    <x v="0"/>
    <x v="4"/>
    <x v="1"/>
  </r>
  <r>
    <x v="47"/>
    <x v="100"/>
    <x v="3"/>
    <x v="4"/>
    <x v="0"/>
    <x v="4"/>
    <x v="1"/>
  </r>
  <r>
    <x v="47"/>
    <x v="101"/>
    <x v="3"/>
    <x v="4"/>
    <x v="0"/>
    <x v="4"/>
    <x v="1"/>
  </r>
  <r>
    <x v="47"/>
    <x v="102"/>
    <x v="3"/>
    <x v="4"/>
    <x v="0"/>
    <x v="4"/>
    <x v="1"/>
  </r>
  <r>
    <x v="47"/>
    <x v="103"/>
    <x v="3"/>
    <x v="4"/>
    <x v="0"/>
    <x v="4"/>
    <x v="1"/>
  </r>
  <r>
    <x v="47"/>
    <x v="104"/>
    <x v="3"/>
    <x v="4"/>
    <x v="0"/>
    <x v="4"/>
    <x v="1"/>
  </r>
  <r>
    <x v="47"/>
    <x v="105"/>
    <x v="3"/>
    <x v="4"/>
    <x v="0"/>
    <x v="4"/>
    <x v="1"/>
  </r>
  <r>
    <x v="47"/>
    <x v="106"/>
    <x v="3"/>
    <x v="4"/>
    <x v="0"/>
    <x v="4"/>
    <x v="1"/>
  </r>
  <r>
    <x v="47"/>
    <x v="107"/>
    <x v="3"/>
    <x v="4"/>
    <x v="0"/>
    <x v="4"/>
    <x v="1"/>
  </r>
  <r>
    <x v="47"/>
    <x v="108"/>
    <x v="3"/>
    <x v="4"/>
    <x v="0"/>
    <x v="4"/>
    <x v="1"/>
  </r>
  <r>
    <x v="47"/>
    <x v="109"/>
    <x v="3"/>
    <x v="4"/>
    <x v="0"/>
    <x v="4"/>
    <x v="1"/>
  </r>
  <r>
    <x v="47"/>
    <x v="110"/>
    <x v="3"/>
    <x v="4"/>
    <x v="0"/>
    <x v="4"/>
    <x v="1"/>
  </r>
  <r>
    <x v="47"/>
    <x v="111"/>
    <x v="3"/>
    <x v="4"/>
    <x v="0"/>
    <x v="4"/>
    <x v="1"/>
  </r>
  <r>
    <x v="47"/>
    <x v="112"/>
    <x v="3"/>
    <x v="4"/>
    <x v="0"/>
    <x v="4"/>
    <x v="1"/>
  </r>
  <r>
    <x v="47"/>
    <x v="113"/>
    <x v="3"/>
    <x v="4"/>
    <x v="0"/>
    <x v="4"/>
    <x v="1"/>
  </r>
  <r>
    <x v="47"/>
    <x v="114"/>
    <x v="3"/>
    <x v="4"/>
    <x v="0"/>
    <x v="4"/>
    <x v="1"/>
  </r>
  <r>
    <x v="47"/>
    <x v="115"/>
    <x v="3"/>
    <x v="4"/>
    <x v="0"/>
    <x v="4"/>
    <x v="1"/>
  </r>
  <r>
    <x v="47"/>
    <x v="116"/>
    <x v="3"/>
    <x v="4"/>
    <x v="0"/>
    <x v="4"/>
    <x v="1"/>
  </r>
  <r>
    <x v="47"/>
    <x v="117"/>
    <x v="3"/>
    <x v="4"/>
    <x v="0"/>
    <x v="4"/>
    <x v="1"/>
  </r>
  <r>
    <x v="47"/>
    <x v="118"/>
    <x v="3"/>
    <x v="4"/>
    <x v="0"/>
    <x v="4"/>
    <x v="1"/>
  </r>
  <r>
    <x v="47"/>
    <x v="119"/>
    <x v="3"/>
    <x v="4"/>
    <x v="0"/>
    <x v="4"/>
    <x v="1"/>
  </r>
  <r>
    <x v="47"/>
    <x v="120"/>
    <x v="3"/>
    <x v="4"/>
    <x v="0"/>
    <x v="4"/>
    <x v="1"/>
  </r>
  <r>
    <x v="47"/>
    <x v="121"/>
    <x v="3"/>
    <x v="4"/>
    <x v="0"/>
    <x v="4"/>
    <x v="1"/>
  </r>
  <r>
    <x v="47"/>
    <x v="122"/>
    <x v="3"/>
    <x v="4"/>
    <x v="0"/>
    <x v="4"/>
    <x v="1"/>
  </r>
  <r>
    <x v="47"/>
    <x v="123"/>
    <x v="3"/>
    <x v="4"/>
    <x v="0"/>
    <x v="4"/>
    <x v="1"/>
  </r>
  <r>
    <x v="47"/>
    <x v="124"/>
    <x v="3"/>
    <x v="4"/>
    <x v="0"/>
    <x v="4"/>
    <x v="1"/>
  </r>
  <r>
    <x v="47"/>
    <x v="125"/>
    <x v="3"/>
    <x v="4"/>
    <x v="0"/>
    <x v="4"/>
    <x v="1"/>
  </r>
  <r>
    <x v="47"/>
    <x v="126"/>
    <x v="3"/>
    <x v="4"/>
    <x v="0"/>
    <x v="4"/>
    <x v="1"/>
  </r>
  <r>
    <x v="47"/>
    <x v="127"/>
    <x v="3"/>
    <x v="4"/>
    <x v="0"/>
    <x v="4"/>
    <x v="1"/>
  </r>
  <r>
    <x v="47"/>
    <x v="128"/>
    <x v="3"/>
    <x v="4"/>
    <x v="0"/>
    <x v="4"/>
    <x v="1"/>
  </r>
  <r>
    <x v="47"/>
    <x v="129"/>
    <x v="3"/>
    <x v="4"/>
    <x v="0"/>
    <x v="4"/>
    <x v="1"/>
  </r>
  <r>
    <x v="47"/>
    <x v="130"/>
    <x v="3"/>
    <x v="4"/>
    <x v="0"/>
    <x v="4"/>
    <x v="1"/>
  </r>
  <r>
    <x v="47"/>
    <x v="131"/>
    <x v="3"/>
    <x v="4"/>
    <x v="0"/>
    <x v="4"/>
    <x v="1"/>
  </r>
  <r>
    <x v="47"/>
    <x v="132"/>
    <x v="3"/>
    <x v="4"/>
    <x v="0"/>
    <x v="4"/>
    <x v="1"/>
  </r>
  <r>
    <x v="48"/>
    <x v="0"/>
    <x v="3"/>
    <x v="4"/>
    <x v="0"/>
    <x v="4"/>
    <x v="1"/>
  </r>
  <r>
    <x v="48"/>
    <x v="1"/>
    <x v="3"/>
    <x v="4"/>
    <x v="0"/>
    <x v="4"/>
    <x v="1"/>
  </r>
  <r>
    <x v="48"/>
    <x v="2"/>
    <x v="3"/>
    <x v="4"/>
    <x v="0"/>
    <x v="4"/>
    <x v="1"/>
  </r>
  <r>
    <x v="48"/>
    <x v="3"/>
    <x v="3"/>
    <x v="4"/>
    <x v="0"/>
    <x v="4"/>
    <x v="1"/>
  </r>
  <r>
    <x v="48"/>
    <x v="4"/>
    <x v="3"/>
    <x v="4"/>
    <x v="0"/>
    <x v="4"/>
    <x v="1"/>
  </r>
  <r>
    <x v="48"/>
    <x v="5"/>
    <x v="3"/>
    <x v="4"/>
    <x v="0"/>
    <x v="4"/>
    <x v="1"/>
  </r>
  <r>
    <x v="48"/>
    <x v="6"/>
    <x v="3"/>
    <x v="4"/>
    <x v="0"/>
    <x v="4"/>
    <x v="1"/>
  </r>
  <r>
    <x v="48"/>
    <x v="7"/>
    <x v="3"/>
    <x v="4"/>
    <x v="0"/>
    <x v="4"/>
    <x v="1"/>
  </r>
  <r>
    <x v="48"/>
    <x v="8"/>
    <x v="3"/>
    <x v="4"/>
    <x v="0"/>
    <x v="4"/>
    <x v="1"/>
  </r>
  <r>
    <x v="48"/>
    <x v="9"/>
    <x v="29"/>
    <x v="4"/>
    <x v="0"/>
    <x v="4"/>
    <x v="1"/>
  </r>
  <r>
    <x v="48"/>
    <x v="10"/>
    <x v="3"/>
    <x v="4"/>
    <x v="0"/>
    <x v="4"/>
    <x v="1"/>
  </r>
  <r>
    <x v="48"/>
    <x v="11"/>
    <x v="3"/>
    <x v="4"/>
    <x v="0"/>
    <x v="4"/>
    <x v="1"/>
  </r>
  <r>
    <x v="48"/>
    <x v="12"/>
    <x v="3"/>
    <x v="4"/>
    <x v="0"/>
    <x v="4"/>
    <x v="1"/>
  </r>
  <r>
    <x v="48"/>
    <x v="13"/>
    <x v="3"/>
    <x v="4"/>
    <x v="0"/>
    <x v="4"/>
    <x v="1"/>
  </r>
  <r>
    <x v="48"/>
    <x v="14"/>
    <x v="3"/>
    <x v="4"/>
    <x v="0"/>
    <x v="4"/>
    <x v="1"/>
  </r>
  <r>
    <x v="48"/>
    <x v="15"/>
    <x v="3"/>
    <x v="4"/>
    <x v="0"/>
    <x v="4"/>
    <x v="1"/>
  </r>
  <r>
    <x v="48"/>
    <x v="16"/>
    <x v="3"/>
    <x v="4"/>
    <x v="0"/>
    <x v="4"/>
    <x v="1"/>
  </r>
  <r>
    <x v="48"/>
    <x v="17"/>
    <x v="3"/>
    <x v="4"/>
    <x v="0"/>
    <x v="4"/>
    <x v="1"/>
  </r>
  <r>
    <x v="48"/>
    <x v="18"/>
    <x v="3"/>
    <x v="4"/>
    <x v="0"/>
    <x v="4"/>
    <x v="1"/>
  </r>
  <r>
    <x v="48"/>
    <x v="19"/>
    <x v="3"/>
    <x v="4"/>
    <x v="0"/>
    <x v="4"/>
    <x v="1"/>
  </r>
  <r>
    <x v="48"/>
    <x v="20"/>
    <x v="3"/>
    <x v="4"/>
    <x v="0"/>
    <x v="4"/>
    <x v="1"/>
  </r>
  <r>
    <x v="48"/>
    <x v="21"/>
    <x v="3"/>
    <x v="4"/>
    <x v="0"/>
    <x v="4"/>
    <x v="1"/>
  </r>
  <r>
    <x v="48"/>
    <x v="22"/>
    <x v="3"/>
    <x v="4"/>
    <x v="0"/>
    <x v="4"/>
    <x v="1"/>
  </r>
  <r>
    <x v="48"/>
    <x v="23"/>
    <x v="3"/>
    <x v="4"/>
    <x v="0"/>
    <x v="4"/>
    <x v="1"/>
  </r>
  <r>
    <x v="48"/>
    <x v="24"/>
    <x v="3"/>
    <x v="4"/>
    <x v="0"/>
    <x v="4"/>
    <x v="1"/>
  </r>
  <r>
    <x v="48"/>
    <x v="25"/>
    <x v="3"/>
    <x v="4"/>
    <x v="0"/>
    <x v="4"/>
    <x v="1"/>
  </r>
  <r>
    <x v="48"/>
    <x v="26"/>
    <x v="3"/>
    <x v="4"/>
    <x v="0"/>
    <x v="4"/>
    <x v="1"/>
  </r>
  <r>
    <x v="48"/>
    <x v="27"/>
    <x v="3"/>
    <x v="4"/>
    <x v="0"/>
    <x v="4"/>
    <x v="1"/>
  </r>
  <r>
    <x v="48"/>
    <x v="28"/>
    <x v="3"/>
    <x v="4"/>
    <x v="0"/>
    <x v="4"/>
    <x v="1"/>
  </r>
  <r>
    <x v="48"/>
    <x v="29"/>
    <x v="3"/>
    <x v="4"/>
    <x v="0"/>
    <x v="4"/>
    <x v="1"/>
  </r>
  <r>
    <x v="48"/>
    <x v="30"/>
    <x v="3"/>
    <x v="4"/>
    <x v="0"/>
    <x v="4"/>
    <x v="1"/>
  </r>
  <r>
    <x v="48"/>
    <x v="31"/>
    <x v="3"/>
    <x v="4"/>
    <x v="0"/>
    <x v="4"/>
    <x v="1"/>
  </r>
  <r>
    <x v="48"/>
    <x v="32"/>
    <x v="3"/>
    <x v="4"/>
    <x v="0"/>
    <x v="4"/>
    <x v="1"/>
  </r>
  <r>
    <x v="48"/>
    <x v="33"/>
    <x v="3"/>
    <x v="4"/>
    <x v="0"/>
    <x v="4"/>
    <x v="1"/>
  </r>
  <r>
    <x v="48"/>
    <x v="34"/>
    <x v="3"/>
    <x v="4"/>
    <x v="0"/>
    <x v="4"/>
    <x v="1"/>
  </r>
  <r>
    <x v="48"/>
    <x v="35"/>
    <x v="9"/>
    <x v="4"/>
    <x v="0"/>
    <x v="4"/>
    <x v="1"/>
  </r>
  <r>
    <x v="48"/>
    <x v="36"/>
    <x v="10"/>
    <x v="4"/>
    <x v="0"/>
    <x v="4"/>
    <x v="1"/>
  </r>
  <r>
    <x v="48"/>
    <x v="37"/>
    <x v="3"/>
    <x v="4"/>
    <x v="0"/>
    <x v="4"/>
    <x v="1"/>
  </r>
  <r>
    <x v="48"/>
    <x v="38"/>
    <x v="3"/>
    <x v="4"/>
    <x v="0"/>
    <x v="4"/>
    <x v="1"/>
  </r>
  <r>
    <x v="48"/>
    <x v="39"/>
    <x v="3"/>
    <x v="4"/>
    <x v="0"/>
    <x v="4"/>
    <x v="1"/>
  </r>
  <r>
    <x v="48"/>
    <x v="40"/>
    <x v="3"/>
    <x v="4"/>
    <x v="0"/>
    <x v="4"/>
    <x v="1"/>
  </r>
  <r>
    <x v="48"/>
    <x v="41"/>
    <x v="3"/>
    <x v="4"/>
    <x v="0"/>
    <x v="4"/>
    <x v="1"/>
  </r>
  <r>
    <x v="48"/>
    <x v="42"/>
    <x v="3"/>
    <x v="4"/>
    <x v="0"/>
    <x v="4"/>
    <x v="1"/>
  </r>
  <r>
    <x v="48"/>
    <x v="43"/>
    <x v="3"/>
    <x v="4"/>
    <x v="0"/>
    <x v="4"/>
    <x v="1"/>
  </r>
  <r>
    <x v="48"/>
    <x v="44"/>
    <x v="3"/>
    <x v="4"/>
    <x v="0"/>
    <x v="4"/>
    <x v="1"/>
  </r>
  <r>
    <x v="48"/>
    <x v="45"/>
    <x v="3"/>
    <x v="4"/>
    <x v="0"/>
    <x v="4"/>
    <x v="1"/>
  </r>
  <r>
    <x v="48"/>
    <x v="46"/>
    <x v="3"/>
    <x v="4"/>
    <x v="0"/>
    <x v="4"/>
    <x v="1"/>
  </r>
  <r>
    <x v="48"/>
    <x v="47"/>
    <x v="3"/>
    <x v="4"/>
    <x v="0"/>
    <x v="4"/>
    <x v="1"/>
  </r>
  <r>
    <x v="48"/>
    <x v="48"/>
    <x v="3"/>
    <x v="4"/>
    <x v="0"/>
    <x v="4"/>
    <x v="1"/>
  </r>
  <r>
    <x v="48"/>
    <x v="49"/>
    <x v="3"/>
    <x v="4"/>
    <x v="0"/>
    <x v="4"/>
    <x v="1"/>
  </r>
  <r>
    <x v="48"/>
    <x v="50"/>
    <x v="3"/>
    <x v="4"/>
    <x v="0"/>
    <x v="4"/>
    <x v="1"/>
  </r>
  <r>
    <x v="48"/>
    <x v="51"/>
    <x v="9"/>
    <x v="4"/>
    <x v="0"/>
    <x v="4"/>
    <x v="1"/>
  </r>
  <r>
    <x v="48"/>
    <x v="52"/>
    <x v="3"/>
    <x v="4"/>
    <x v="0"/>
    <x v="4"/>
    <x v="1"/>
  </r>
  <r>
    <x v="48"/>
    <x v="53"/>
    <x v="3"/>
    <x v="4"/>
    <x v="0"/>
    <x v="4"/>
    <x v="1"/>
  </r>
  <r>
    <x v="48"/>
    <x v="54"/>
    <x v="3"/>
    <x v="4"/>
    <x v="0"/>
    <x v="4"/>
    <x v="1"/>
  </r>
  <r>
    <x v="48"/>
    <x v="55"/>
    <x v="3"/>
    <x v="4"/>
    <x v="0"/>
    <x v="4"/>
    <x v="1"/>
  </r>
  <r>
    <x v="48"/>
    <x v="56"/>
    <x v="3"/>
    <x v="4"/>
    <x v="0"/>
    <x v="4"/>
    <x v="1"/>
  </r>
  <r>
    <x v="48"/>
    <x v="57"/>
    <x v="3"/>
    <x v="4"/>
    <x v="0"/>
    <x v="4"/>
    <x v="1"/>
  </r>
  <r>
    <x v="48"/>
    <x v="58"/>
    <x v="0"/>
    <x v="4"/>
    <x v="0"/>
    <x v="4"/>
    <x v="1"/>
  </r>
  <r>
    <x v="48"/>
    <x v="59"/>
    <x v="3"/>
    <x v="4"/>
    <x v="0"/>
    <x v="4"/>
    <x v="1"/>
  </r>
  <r>
    <x v="48"/>
    <x v="60"/>
    <x v="3"/>
    <x v="4"/>
    <x v="0"/>
    <x v="4"/>
    <x v="1"/>
  </r>
  <r>
    <x v="48"/>
    <x v="61"/>
    <x v="10"/>
    <x v="4"/>
    <x v="0"/>
    <x v="4"/>
    <x v="1"/>
  </r>
  <r>
    <x v="48"/>
    <x v="62"/>
    <x v="3"/>
    <x v="4"/>
    <x v="0"/>
    <x v="4"/>
    <x v="1"/>
  </r>
  <r>
    <x v="48"/>
    <x v="63"/>
    <x v="3"/>
    <x v="4"/>
    <x v="0"/>
    <x v="4"/>
    <x v="1"/>
  </r>
  <r>
    <x v="48"/>
    <x v="64"/>
    <x v="3"/>
    <x v="4"/>
    <x v="0"/>
    <x v="4"/>
    <x v="1"/>
  </r>
  <r>
    <x v="48"/>
    <x v="65"/>
    <x v="9"/>
    <x v="4"/>
    <x v="0"/>
    <x v="4"/>
    <x v="1"/>
  </r>
  <r>
    <x v="48"/>
    <x v="66"/>
    <x v="3"/>
    <x v="4"/>
    <x v="0"/>
    <x v="4"/>
    <x v="1"/>
  </r>
  <r>
    <x v="48"/>
    <x v="67"/>
    <x v="3"/>
    <x v="4"/>
    <x v="0"/>
    <x v="4"/>
    <x v="1"/>
  </r>
  <r>
    <x v="48"/>
    <x v="68"/>
    <x v="3"/>
    <x v="4"/>
    <x v="0"/>
    <x v="4"/>
    <x v="1"/>
  </r>
  <r>
    <x v="48"/>
    <x v="69"/>
    <x v="3"/>
    <x v="4"/>
    <x v="0"/>
    <x v="4"/>
    <x v="1"/>
  </r>
  <r>
    <x v="48"/>
    <x v="70"/>
    <x v="3"/>
    <x v="4"/>
    <x v="0"/>
    <x v="4"/>
    <x v="1"/>
  </r>
  <r>
    <x v="48"/>
    <x v="71"/>
    <x v="3"/>
    <x v="4"/>
    <x v="0"/>
    <x v="4"/>
    <x v="1"/>
  </r>
  <r>
    <x v="48"/>
    <x v="72"/>
    <x v="3"/>
    <x v="4"/>
    <x v="0"/>
    <x v="4"/>
    <x v="1"/>
  </r>
  <r>
    <x v="48"/>
    <x v="73"/>
    <x v="3"/>
    <x v="4"/>
    <x v="0"/>
    <x v="4"/>
    <x v="1"/>
  </r>
  <r>
    <x v="48"/>
    <x v="74"/>
    <x v="3"/>
    <x v="4"/>
    <x v="0"/>
    <x v="4"/>
    <x v="1"/>
  </r>
  <r>
    <x v="48"/>
    <x v="75"/>
    <x v="3"/>
    <x v="4"/>
    <x v="0"/>
    <x v="4"/>
    <x v="1"/>
  </r>
  <r>
    <x v="48"/>
    <x v="76"/>
    <x v="3"/>
    <x v="4"/>
    <x v="0"/>
    <x v="4"/>
    <x v="1"/>
  </r>
  <r>
    <x v="48"/>
    <x v="77"/>
    <x v="3"/>
    <x v="4"/>
    <x v="0"/>
    <x v="4"/>
    <x v="1"/>
  </r>
  <r>
    <x v="48"/>
    <x v="78"/>
    <x v="3"/>
    <x v="4"/>
    <x v="0"/>
    <x v="4"/>
    <x v="1"/>
  </r>
  <r>
    <x v="48"/>
    <x v="79"/>
    <x v="3"/>
    <x v="4"/>
    <x v="0"/>
    <x v="4"/>
    <x v="1"/>
  </r>
  <r>
    <x v="48"/>
    <x v="80"/>
    <x v="2"/>
    <x v="4"/>
    <x v="0"/>
    <x v="4"/>
    <x v="1"/>
  </r>
  <r>
    <x v="48"/>
    <x v="81"/>
    <x v="3"/>
    <x v="4"/>
    <x v="0"/>
    <x v="4"/>
    <x v="1"/>
  </r>
  <r>
    <x v="48"/>
    <x v="82"/>
    <x v="3"/>
    <x v="4"/>
    <x v="0"/>
    <x v="4"/>
    <x v="1"/>
  </r>
  <r>
    <x v="48"/>
    <x v="83"/>
    <x v="3"/>
    <x v="4"/>
    <x v="0"/>
    <x v="4"/>
    <x v="1"/>
  </r>
  <r>
    <x v="48"/>
    <x v="84"/>
    <x v="3"/>
    <x v="4"/>
    <x v="0"/>
    <x v="4"/>
    <x v="1"/>
  </r>
  <r>
    <x v="48"/>
    <x v="85"/>
    <x v="3"/>
    <x v="4"/>
    <x v="0"/>
    <x v="4"/>
    <x v="1"/>
  </r>
  <r>
    <x v="48"/>
    <x v="86"/>
    <x v="4"/>
    <x v="4"/>
    <x v="0"/>
    <x v="4"/>
    <x v="1"/>
  </r>
  <r>
    <x v="48"/>
    <x v="87"/>
    <x v="29"/>
    <x v="4"/>
    <x v="0"/>
    <x v="4"/>
    <x v="1"/>
  </r>
  <r>
    <x v="48"/>
    <x v="88"/>
    <x v="3"/>
    <x v="4"/>
    <x v="0"/>
    <x v="4"/>
    <x v="1"/>
  </r>
  <r>
    <x v="48"/>
    <x v="89"/>
    <x v="10"/>
    <x v="4"/>
    <x v="0"/>
    <x v="4"/>
    <x v="1"/>
  </r>
  <r>
    <x v="48"/>
    <x v="90"/>
    <x v="3"/>
    <x v="4"/>
    <x v="0"/>
    <x v="4"/>
    <x v="1"/>
  </r>
  <r>
    <x v="48"/>
    <x v="91"/>
    <x v="3"/>
    <x v="4"/>
    <x v="0"/>
    <x v="4"/>
    <x v="1"/>
  </r>
  <r>
    <x v="48"/>
    <x v="92"/>
    <x v="3"/>
    <x v="4"/>
    <x v="0"/>
    <x v="4"/>
    <x v="1"/>
  </r>
  <r>
    <x v="48"/>
    <x v="93"/>
    <x v="3"/>
    <x v="4"/>
    <x v="0"/>
    <x v="4"/>
    <x v="1"/>
  </r>
  <r>
    <x v="48"/>
    <x v="94"/>
    <x v="3"/>
    <x v="4"/>
    <x v="0"/>
    <x v="4"/>
    <x v="1"/>
  </r>
  <r>
    <x v="48"/>
    <x v="95"/>
    <x v="3"/>
    <x v="4"/>
    <x v="0"/>
    <x v="4"/>
    <x v="1"/>
  </r>
  <r>
    <x v="48"/>
    <x v="96"/>
    <x v="3"/>
    <x v="4"/>
    <x v="0"/>
    <x v="4"/>
    <x v="1"/>
  </r>
  <r>
    <x v="48"/>
    <x v="97"/>
    <x v="3"/>
    <x v="4"/>
    <x v="0"/>
    <x v="4"/>
    <x v="1"/>
  </r>
  <r>
    <x v="48"/>
    <x v="98"/>
    <x v="3"/>
    <x v="4"/>
    <x v="0"/>
    <x v="4"/>
    <x v="1"/>
  </r>
  <r>
    <x v="48"/>
    <x v="99"/>
    <x v="3"/>
    <x v="4"/>
    <x v="0"/>
    <x v="4"/>
    <x v="1"/>
  </r>
  <r>
    <x v="48"/>
    <x v="100"/>
    <x v="3"/>
    <x v="4"/>
    <x v="0"/>
    <x v="4"/>
    <x v="1"/>
  </r>
  <r>
    <x v="48"/>
    <x v="101"/>
    <x v="9"/>
    <x v="4"/>
    <x v="0"/>
    <x v="4"/>
    <x v="1"/>
  </r>
  <r>
    <x v="48"/>
    <x v="102"/>
    <x v="3"/>
    <x v="4"/>
    <x v="0"/>
    <x v="4"/>
    <x v="1"/>
  </r>
  <r>
    <x v="48"/>
    <x v="103"/>
    <x v="3"/>
    <x v="4"/>
    <x v="0"/>
    <x v="4"/>
    <x v="1"/>
  </r>
  <r>
    <x v="48"/>
    <x v="104"/>
    <x v="3"/>
    <x v="4"/>
    <x v="0"/>
    <x v="4"/>
    <x v="1"/>
  </r>
  <r>
    <x v="48"/>
    <x v="105"/>
    <x v="3"/>
    <x v="4"/>
    <x v="0"/>
    <x v="4"/>
    <x v="1"/>
  </r>
  <r>
    <x v="48"/>
    <x v="106"/>
    <x v="3"/>
    <x v="4"/>
    <x v="0"/>
    <x v="4"/>
    <x v="1"/>
  </r>
  <r>
    <x v="48"/>
    <x v="107"/>
    <x v="3"/>
    <x v="4"/>
    <x v="0"/>
    <x v="4"/>
    <x v="1"/>
  </r>
  <r>
    <x v="48"/>
    <x v="108"/>
    <x v="3"/>
    <x v="4"/>
    <x v="0"/>
    <x v="4"/>
    <x v="1"/>
  </r>
  <r>
    <x v="48"/>
    <x v="109"/>
    <x v="3"/>
    <x v="4"/>
    <x v="0"/>
    <x v="4"/>
    <x v="1"/>
  </r>
  <r>
    <x v="48"/>
    <x v="110"/>
    <x v="3"/>
    <x v="4"/>
    <x v="0"/>
    <x v="4"/>
    <x v="1"/>
  </r>
  <r>
    <x v="48"/>
    <x v="111"/>
    <x v="3"/>
    <x v="4"/>
    <x v="0"/>
    <x v="4"/>
    <x v="1"/>
  </r>
  <r>
    <x v="48"/>
    <x v="112"/>
    <x v="30"/>
    <x v="4"/>
    <x v="0"/>
    <x v="4"/>
    <x v="1"/>
  </r>
  <r>
    <x v="48"/>
    <x v="113"/>
    <x v="3"/>
    <x v="4"/>
    <x v="0"/>
    <x v="4"/>
    <x v="1"/>
  </r>
  <r>
    <x v="48"/>
    <x v="114"/>
    <x v="3"/>
    <x v="4"/>
    <x v="0"/>
    <x v="4"/>
    <x v="1"/>
  </r>
  <r>
    <x v="48"/>
    <x v="115"/>
    <x v="3"/>
    <x v="4"/>
    <x v="0"/>
    <x v="4"/>
    <x v="1"/>
  </r>
  <r>
    <x v="48"/>
    <x v="116"/>
    <x v="3"/>
    <x v="4"/>
    <x v="0"/>
    <x v="4"/>
    <x v="1"/>
  </r>
  <r>
    <x v="48"/>
    <x v="117"/>
    <x v="3"/>
    <x v="4"/>
    <x v="0"/>
    <x v="4"/>
    <x v="1"/>
  </r>
  <r>
    <x v="48"/>
    <x v="118"/>
    <x v="3"/>
    <x v="4"/>
    <x v="0"/>
    <x v="4"/>
    <x v="1"/>
  </r>
  <r>
    <x v="48"/>
    <x v="119"/>
    <x v="3"/>
    <x v="4"/>
    <x v="0"/>
    <x v="4"/>
    <x v="1"/>
  </r>
  <r>
    <x v="48"/>
    <x v="120"/>
    <x v="3"/>
    <x v="4"/>
    <x v="0"/>
    <x v="4"/>
    <x v="1"/>
  </r>
  <r>
    <x v="48"/>
    <x v="121"/>
    <x v="3"/>
    <x v="4"/>
    <x v="0"/>
    <x v="4"/>
    <x v="1"/>
  </r>
  <r>
    <x v="48"/>
    <x v="122"/>
    <x v="3"/>
    <x v="4"/>
    <x v="0"/>
    <x v="4"/>
    <x v="1"/>
  </r>
  <r>
    <x v="48"/>
    <x v="123"/>
    <x v="3"/>
    <x v="4"/>
    <x v="0"/>
    <x v="4"/>
    <x v="1"/>
  </r>
  <r>
    <x v="48"/>
    <x v="124"/>
    <x v="3"/>
    <x v="4"/>
    <x v="0"/>
    <x v="4"/>
    <x v="1"/>
  </r>
  <r>
    <x v="48"/>
    <x v="125"/>
    <x v="3"/>
    <x v="4"/>
    <x v="0"/>
    <x v="4"/>
    <x v="1"/>
  </r>
  <r>
    <x v="48"/>
    <x v="126"/>
    <x v="3"/>
    <x v="4"/>
    <x v="0"/>
    <x v="4"/>
    <x v="1"/>
  </r>
  <r>
    <x v="48"/>
    <x v="127"/>
    <x v="10"/>
    <x v="4"/>
    <x v="0"/>
    <x v="4"/>
    <x v="1"/>
  </r>
  <r>
    <x v="48"/>
    <x v="128"/>
    <x v="3"/>
    <x v="4"/>
    <x v="0"/>
    <x v="4"/>
    <x v="1"/>
  </r>
  <r>
    <x v="48"/>
    <x v="129"/>
    <x v="3"/>
    <x v="4"/>
    <x v="0"/>
    <x v="4"/>
    <x v="1"/>
  </r>
  <r>
    <x v="48"/>
    <x v="130"/>
    <x v="2"/>
    <x v="4"/>
    <x v="0"/>
    <x v="4"/>
    <x v="1"/>
  </r>
  <r>
    <x v="48"/>
    <x v="131"/>
    <x v="3"/>
    <x v="4"/>
    <x v="0"/>
    <x v="4"/>
    <x v="1"/>
  </r>
  <r>
    <x v="48"/>
    <x v="132"/>
    <x v="3"/>
    <x v="4"/>
    <x v="0"/>
    <x v="4"/>
    <x v="1"/>
  </r>
  <r>
    <x v="49"/>
    <x v="0"/>
    <x v="11"/>
    <x v="4"/>
    <x v="0"/>
    <x v="4"/>
    <x v="1"/>
  </r>
  <r>
    <x v="49"/>
    <x v="1"/>
    <x v="11"/>
    <x v="4"/>
    <x v="0"/>
    <x v="4"/>
    <x v="1"/>
  </r>
  <r>
    <x v="49"/>
    <x v="2"/>
    <x v="11"/>
    <x v="4"/>
    <x v="0"/>
    <x v="4"/>
    <x v="1"/>
  </r>
  <r>
    <x v="49"/>
    <x v="3"/>
    <x v="11"/>
    <x v="4"/>
    <x v="0"/>
    <x v="4"/>
    <x v="1"/>
  </r>
  <r>
    <x v="49"/>
    <x v="4"/>
    <x v="11"/>
    <x v="4"/>
    <x v="0"/>
    <x v="4"/>
    <x v="1"/>
  </r>
  <r>
    <x v="49"/>
    <x v="5"/>
    <x v="11"/>
    <x v="4"/>
    <x v="0"/>
    <x v="4"/>
    <x v="1"/>
  </r>
  <r>
    <x v="49"/>
    <x v="6"/>
    <x v="11"/>
    <x v="4"/>
    <x v="0"/>
    <x v="4"/>
    <x v="1"/>
  </r>
  <r>
    <x v="49"/>
    <x v="7"/>
    <x v="11"/>
    <x v="4"/>
    <x v="0"/>
    <x v="4"/>
    <x v="1"/>
  </r>
  <r>
    <x v="49"/>
    <x v="8"/>
    <x v="11"/>
    <x v="4"/>
    <x v="0"/>
    <x v="4"/>
    <x v="1"/>
  </r>
  <r>
    <x v="49"/>
    <x v="9"/>
    <x v="11"/>
    <x v="4"/>
    <x v="0"/>
    <x v="4"/>
    <x v="1"/>
  </r>
  <r>
    <x v="49"/>
    <x v="10"/>
    <x v="11"/>
    <x v="4"/>
    <x v="0"/>
    <x v="4"/>
    <x v="1"/>
  </r>
  <r>
    <x v="49"/>
    <x v="11"/>
    <x v="11"/>
    <x v="4"/>
    <x v="0"/>
    <x v="4"/>
    <x v="1"/>
  </r>
  <r>
    <x v="49"/>
    <x v="12"/>
    <x v="11"/>
    <x v="4"/>
    <x v="0"/>
    <x v="4"/>
    <x v="1"/>
  </r>
  <r>
    <x v="49"/>
    <x v="13"/>
    <x v="11"/>
    <x v="4"/>
    <x v="0"/>
    <x v="4"/>
    <x v="1"/>
  </r>
  <r>
    <x v="49"/>
    <x v="14"/>
    <x v="11"/>
    <x v="4"/>
    <x v="0"/>
    <x v="4"/>
    <x v="1"/>
  </r>
  <r>
    <x v="49"/>
    <x v="15"/>
    <x v="11"/>
    <x v="4"/>
    <x v="0"/>
    <x v="4"/>
    <x v="1"/>
  </r>
  <r>
    <x v="49"/>
    <x v="16"/>
    <x v="11"/>
    <x v="4"/>
    <x v="0"/>
    <x v="4"/>
    <x v="1"/>
  </r>
  <r>
    <x v="49"/>
    <x v="17"/>
    <x v="11"/>
    <x v="4"/>
    <x v="0"/>
    <x v="4"/>
    <x v="1"/>
  </r>
  <r>
    <x v="49"/>
    <x v="18"/>
    <x v="11"/>
    <x v="4"/>
    <x v="0"/>
    <x v="4"/>
    <x v="1"/>
  </r>
  <r>
    <x v="49"/>
    <x v="19"/>
    <x v="11"/>
    <x v="4"/>
    <x v="0"/>
    <x v="4"/>
    <x v="1"/>
  </r>
  <r>
    <x v="49"/>
    <x v="20"/>
    <x v="11"/>
    <x v="4"/>
    <x v="0"/>
    <x v="4"/>
    <x v="1"/>
  </r>
  <r>
    <x v="49"/>
    <x v="21"/>
    <x v="11"/>
    <x v="4"/>
    <x v="0"/>
    <x v="4"/>
    <x v="1"/>
  </r>
  <r>
    <x v="49"/>
    <x v="22"/>
    <x v="11"/>
    <x v="4"/>
    <x v="0"/>
    <x v="4"/>
    <x v="1"/>
  </r>
  <r>
    <x v="49"/>
    <x v="23"/>
    <x v="11"/>
    <x v="4"/>
    <x v="0"/>
    <x v="4"/>
    <x v="1"/>
  </r>
  <r>
    <x v="49"/>
    <x v="24"/>
    <x v="11"/>
    <x v="4"/>
    <x v="0"/>
    <x v="4"/>
    <x v="1"/>
  </r>
  <r>
    <x v="49"/>
    <x v="25"/>
    <x v="11"/>
    <x v="4"/>
    <x v="0"/>
    <x v="4"/>
    <x v="1"/>
  </r>
  <r>
    <x v="49"/>
    <x v="26"/>
    <x v="11"/>
    <x v="4"/>
    <x v="0"/>
    <x v="4"/>
    <x v="1"/>
  </r>
  <r>
    <x v="49"/>
    <x v="27"/>
    <x v="11"/>
    <x v="4"/>
    <x v="0"/>
    <x v="4"/>
    <x v="1"/>
  </r>
  <r>
    <x v="49"/>
    <x v="28"/>
    <x v="11"/>
    <x v="4"/>
    <x v="0"/>
    <x v="4"/>
    <x v="1"/>
  </r>
  <r>
    <x v="49"/>
    <x v="29"/>
    <x v="11"/>
    <x v="4"/>
    <x v="0"/>
    <x v="4"/>
    <x v="1"/>
  </r>
  <r>
    <x v="49"/>
    <x v="30"/>
    <x v="11"/>
    <x v="4"/>
    <x v="0"/>
    <x v="4"/>
    <x v="1"/>
  </r>
  <r>
    <x v="49"/>
    <x v="31"/>
    <x v="11"/>
    <x v="4"/>
    <x v="0"/>
    <x v="4"/>
    <x v="1"/>
  </r>
  <r>
    <x v="49"/>
    <x v="32"/>
    <x v="11"/>
    <x v="4"/>
    <x v="0"/>
    <x v="4"/>
    <x v="1"/>
  </r>
  <r>
    <x v="49"/>
    <x v="33"/>
    <x v="11"/>
    <x v="4"/>
    <x v="0"/>
    <x v="4"/>
    <x v="1"/>
  </r>
  <r>
    <x v="49"/>
    <x v="34"/>
    <x v="11"/>
    <x v="4"/>
    <x v="0"/>
    <x v="4"/>
    <x v="1"/>
  </r>
  <r>
    <x v="49"/>
    <x v="35"/>
    <x v="11"/>
    <x v="4"/>
    <x v="0"/>
    <x v="4"/>
    <x v="1"/>
  </r>
  <r>
    <x v="49"/>
    <x v="36"/>
    <x v="11"/>
    <x v="4"/>
    <x v="0"/>
    <x v="4"/>
    <x v="1"/>
  </r>
  <r>
    <x v="49"/>
    <x v="37"/>
    <x v="11"/>
    <x v="4"/>
    <x v="0"/>
    <x v="4"/>
    <x v="1"/>
  </r>
  <r>
    <x v="49"/>
    <x v="38"/>
    <x v="11"/>
    <x v="4"/>
    <x v="0"/>
    <x v="4"/>
    <x v="1"/>
  </r>
  <r>
    <x v="49"/>
    <x v="39"/>
    <x v="11"/>
    <x v="4"/>
    <x v="0"/>
    <x v="4"/>
    <x v="1"/>
  </r>
  <r>
    <x v="49"/>
    <x v="40"/>
    <x v="11"/>
    <x v="4"/>
    <x v="0"/>
    <x v="4"/>
    <x v="1"/>
  </r>
  <r>
    <x v="49"/>
    <x v="41"/>
    <x v="11"/>
    <x v="4"/>
    <x v="0"/>
    <x v="4"/>
    <x v="1"/>
  </r>
  <r>
    <x v="49"/>
    <x v="42"/>
    <x v="11"/>
    <x v="4"/>
    <x v="0"/>
    <x v="4"/>
    <x v="1"/>
  </r>
  <r>
    <x v="49"/>
    <x v="43"/>
    <x v="11"/>
    <x v="4"/>
    <x v="0"/>
    <x v="4"/>
    <x v="1"/>
  </r>
  <r>
    <x v="49"/>
    <x v="44"/>
    <x v="11"/>
    <x v="4"/>
    <x v="0"/>
    <x v="4"/>
    <x v="1"/>
  </r>
  <r>
    <x v="49"/>
    <x v="45"/>
    <x v="11"/>
    <x v="4"/>
    <x v="0"/>
    <x v="4"/>
    <x v="1"/>
  </r>
  <r>
    <x v="49"/>
    <x v="46"/>
    <x v="11"/>
    <x v="4"/>
    <x v="0"/>
    <x v="4"/>
    <x v="1"/>
  </r>
  <r>
    <x v="49"/>
    <x v="47"/>
    <x v="11"/>
    <x v="4"/>
    <x v="0"/>
    <x v="4"/>
    <x v="1"/>
  </r>
  <r>
    <x v="49"/>
    <x v="48"/>
    <x v="11"/>
    <x v="4"/>
    <x v="0"/>
    <x v="4"/>
    <x v="1"/>
  </r>
  <r>
    <x v="49"/>
    <x v="49"/>
    <x v="11"/>
    <x v="4"/>
    <x v="0"/>
    <x v="4"/>
    <x v="1"/>
  </r>
  <r>
    <x v="49"/>
    <x v="50"/>
    <x v="11"/>
    <x v="4"/>
    <x v="0"/>
    <x v="4"/>
    <x v="1"/>
  </r>
  <r>
    <x v="49"/>
    <x v="51"/>
    <x v="11"/>
    <x v="4"/>
    <x v="0"/>
    <x v="4"/>
    <x v="1"/>
  </r>
  <r>
    <x v="49"/>
    <x v="52"/>
    <x v="11"/>
    <x v="4"/>
    <x v="0"/>
    <x v="4"/>
    <x v="1"/>
  </r>
  <r>
    <x v="49"/>
    <x v="53"/>
    <x v="11"/>
    <x v="4"/>
    <x v="0"/>
    <x v="4"/>
    <x v="1"/>
  </r>
  <r>
    <x v="49"/>
    <x v="54"/>
    <x v="11"/>
    <x v="4"/>
    <x v="0"/>
    <x v="4"/>
    <x v="1"/>
  </r>
  <r>
    <x v="49"/>
    <x v="55"/>
    <x v="11"/>
    <x v="4"/>
    <x v="0"/>
    <x v="4"/>
    <x v="1"/>
  </r>
  <r>
    <x v="49"/>
    <x v="56"/>
    <x v="11"/>
    <x v="4"/>
    <x v="0"/>
    <x v="4"/>
    <x v="1"/>
  </r>
  <r>
    <x v="49"/>
    <x v="57"/>
    <x v="11"/>
    <x v="4"/>
    <x v="0"/>
    <x v="4"/>
    <x v="1"/>
  </r>
  <r>
    <x v="49"/>
    <x v="58"/>
    <x v="11"/>
    <x v="4"/>
    <x v="0"/>
    <x v="4"/>
    <x v="1"/>
  </r>
  <r>
    <x v="49"/>
    <x v="59"/>
    <x v="11"/>
    <x v="4"/>
    <x v="0"/>
    <x v="4"/>
    <x v="1"/>
  </r>
  <r>
    <x v="49"/>
    <x v="60"/>
    <x v="11"/>
    <x v="4"/>
    <x v="0"/>
    <x v="4"/>
    <x v="1"/>
  </r>
  <r>
    <x v="49"/>
    <x v="61"/>
    <x v="11"/>
    <x v="4"/>
    <x v="0"/>
    <x v="4"/>
    <x v="1"/>
  </r>
  <r>
    <x v="49"/>
    <x v="62"/>
    <x v="11"/>
    <x v="4"/>
    <x v="0"/>
    <x v="4"/>
    <x v="1"/>
  </r>
  <r>
    <x v="49"/>
    <x v="63"/>
    <x v="11"/>
    <x v="4"/>
    <x v="0"/>
    <x v="4"/>
    <x v="1"/>
  </r>
  <r>
    <x v="49"/>
    <x v="64"/>
    <x v="11"/>
    <x v="4"/>
    <x v="0"/>
    <x v="4"/>
    <x v="1"/>
  </r>
  <r>
    <x v="49"/>
    <x v="65"/>
    <x v="11"/>
    <x v="4"/>
    <x v="0"/>
    <x v="4"/>
    <x v="1"/>
  </r>
  <r>
    <x v="49"/>
    <x v="66"/>
    <x v="11"/>
    <x v="4"/>
    <x v="0"/>
    <x v="4"/>
    <x v="1"/>
  </r>
  <r>
    <x v="49"/>
    <x v="67"/>
    <x v="11"/>
    <x v="4"/>
    <x v="0"/>
    <x v="4"/>
    <x v="1"/>
  </r>
  <r>
    <x v="49"/>
    <x v="68"/>
    <x v="11"/>
    <x v="4"/>
    <x v="0"/>
    <x v="4"/>
    <x v="1"/>
  </r>
  <r>
    <x v="49"/>
    <x v="69"/>
    <x v="11"/>
    <x v="4"/>
    <x v="0"/>
    <x v="4"/>
    <x v="1"/>
  </r>
  <r>
    <x v="49"/>
    <x v="70"/>
    <x v="11"/>
    <x v="4"/>
    <x v="0"/>
    <x v="4"/>
    <x v="1"/>
  </r>
  <r>
    <x v="49"/>
    <x v="71"/>
    <x v="11"/>
    <x v="4"/>
    <x v="0"/>
    <x v="4"/>
    <x v="1"/>
  </r>
  <r>
    <x v="49"/>
    <x v="72"/>
    <x v="11"/>
    <x v="4"/>
    <x v="0"/>
    <x v="4"/>
    <x v="1"/>
  </r>
  <r>
    <x v="49"/>
    <x v="73"/>
    <x v="11"/>
    <x v="4"/>
    <x v="0"/>
    <x v="4"/>
    <x v="1"/>
  </r>
  <r>
    <x v="49"/>
    <x v="74"/>
    <x v="11"/>
    <x v="4"/>
    <x v="0"/>
    <x v="4"/>
    <x v="1"/>
  </r>
  <r>
    <x v="49"/>
    <x v="75"/>
    <x v="11"/>
    <x v="4"/>
    <x v="0"/>
    <x v="4"/>
    <x v="1"/>
  </r>
  <r>
    <x v="49"/>
    <x v="76"/>
    <x v="11"/>
    <x v="4"/>
    <x v="0"/>
    <x v="4"/>
    <x v="1"/>
  </r>
  <r>
    <x v="49"/>
    <x v="77"/>
    <x v="11"/>
    <x v="4"/>
    <x v="0"/>
    <x v="4"/>
    <x v="1"/>
  </r>
  <r>
    <x v="49"/>
    <x v="78"/>
    <x v="11"/>
    <x v="4"/>
    <x v="0"/>
    <x v="4"/>
    <x v="1"/>
  </r>
  <r>
    <x v="49"/>
    <x v="79"/>
    <x v="11"/>
    <x v="4"/>
    <x v="0"/>
    <x v="4"/>
    <x v="1"/>
  </r>
  <r>
    <x v="49"/>
    <x v="80"/>
    <x v="11"/>
    <x v="4"/>
    <x v="0"/>
    <x v="4"/>
    <x v="1"/>
  </r>
  <r>
    <x v="49"/>
    <x v="81"/>
    <x v="11"/>
    <x v="4"/>
    <x v="0"/>
    <x v="4"/>
    <x v="1"/>
  </r>
  <r>
    <x v="49"/>
    <x v="82"/>
    <x v="11"/>
    <x v="4"/>
    <x v="0"/>
    <x v="4"/>
    <x v="1"/>
  </r>
  <r>
    <x v="49"/>
    <x v="83"/>
    <x v="11"/>
    <x v="4"/>
    <x v="0"/>
    <x v="4"/>
    <x v="1"/>
  </r>
  <r>
    <x v="49"/>
    <x v="84"/>
    <x v="11"/>
    <x v="4"/>
    <x v="0"/>
    <x v="4"/>
    <x v="1"/>
  </r>
  <r>
    <x v="49"/>
    <x v="85"/>
    <x v="11"/>
    <x v="4"/>
    <x v="0"/>
    <x v="4"/>
    <x v="1"/>
  </r>
  <r>
    <x v="49"/>
    <x v="86"/>
    <x v="11"/>
    <x v="4"/>
    <x v="0"/>
    <x v="4"/>
    <x v="1"/>
  </r>
  <r>
    <x v="49"/>
    <x v="87"/>
    <x v="11"/>
    <x v="4"/>
    <x v="0"/>
    <x v="4"/>
    <x v="1"/>
  </r>
  <r>
    <x v="49"/>
    <x v="88"/>
    <x v="11"/>
    <x v="4"/>
    <x v="0"/>
    <x v="4"/>
    <x v="1"/>
  </r>
  <r>
    <x v="49"/>
    <x v="89"/>
    <x v="11"/>
    <x v="4"/>
    <x v="0"/>
    <x v="4"/>
    <x v="1"/>
  </r>
  <r>
    <x v="49"/>
    <x v="90"/>
    <x v="11"/>
    <x v="4"/>
    <x v="0"/>
    <x v="4"/>
    <x v="1"/>
  </r>
  <r>
    <x v="49"/>
    <x v="91"/>
    <x v="11"/>
    <x v="4"/>
    <x v="0"/>
    <x v="4"/>
    <x v="1"/>
  </r>
  <r>
    <x v="49"/>
    <x v="92"/>
    <x v="11"/>
    <x v="4"/>
    <x v="0"/>
    <x v="4"/>
    <x v="1"/>
  </r>
  <r>
    <x v="49"/>
    <x v="93"/>
    <x v="11"/>
    <x v="4"/>
    <x v="0"/>
    <x v="4"/>
    <x v="1"/>
  </r>
  <r>
    <x v="49"/>
    <x v="94"/>
    <x v="11"/>
    <x v="4"/>
    <x v="0"/>
    <x v="4"/>
    <x v="1"/>
  </r>
  <r>
    <x v="49"/>
    <x v="95"/>
    <x v="11"/>
    <x v="4"/>
    <x v="0"/>
    <x v="4"/>
    <x v="1"/>
  </r>
  <r>
    <x v="49"/>
    <x v="96"/>
    <x v="11"/>
    <x v="4"/>
    <x v="0"/>
    <x v="4"/>
    <x v="1"/>
  </r>
  <r>
    <x v="49"/>
    <x v="97"/>
    <x v="11"/>
    <x v="4"/>
    <x v="0"/>
    <x v="4"/>
    <x v="1"/>
  </r>
  <r>
    <x v="49"/>
    <x v="98"/>
    <x v="11"/>
    <x v="4"/>
    <x v="0"/>
    <x v="4"/>
    <x v="1"/>
  </r>
  <r>
    <x v="49"/>
    <x v="99"/>
    <x v="11"/>
    <x v="4"/>
    <x v="0"/>
    <x v="4"/>
    <x v="1"/>
  </r>
  <r>
    <x v="49"/>
    <x v="100"/>
    <x v="11"/>
    <x v="4"/>
    <x v="0"/>
    <x v="4"/>
    <x v="1"/>
  </r>
  <r>
    <x v="49"/>
    <x v="101"/>
    <x v="11"/>
    <x v="4"/>
    <x v="0"/>
    <x v="4"/>
    <x v="1"/>
  </r>
  <r>
    <x v="49"/>
    <x v="102"/>
    <x v="11"/>
    <x v="4"/>
    <x v="0"/>
    <x v="4"/>
    <x v="1"/>
  </r>
  <r>
    <x v="49"/>
    <x v="103"/>
    <x v="11"/>
    <x v="4"/>
    <x v="0"/>
    <x v="4"/>
    <x v="1"/>
  </r>
  <r>
    <x v="49"/>
    <x v="104"/>
    <x v="11"/>
    <x v="4"/>
    <x v="0"/>
    <x v="4"/>
    <x v="1"/>
  </r>
  <r>
    <x v="49"/>
    <x v="105"/>
    <x v="11"/>
    <x v="4"/>
    <x v="0"/>
    <x v="4"/>
    <x v="1"/>
  </r>
  <r>
    <x v="49"/>
    <x v="106"/>
    <x v="11"/>
    <x v="4"/>
    <x v="0"/>
    <x v="4"/>
    <x v="1"/>
  </r>
  <r>
    <x v="49"/>
    <x v="107"/>
    <x v="11"/>
    <x v="4"/>
    <x v="0"/>
    <x v="4"/>
    <x v="1"/>
  </r>
  <r>
    <x v="49"/>
    <x v="108"/>
    <x v="11"/>
    <x v="4"/>
    <x v="0"/>
    <x v="4"/>
    <x v="1"/>
  </r>
  <r>
    <x v="49"/>
    <x v="109"/>
    <x v="11"/>
    <x v="4"/>
    <x v="0"/>
    <x v="4"/>
    <x v="1"/>
  </r>
  <r>
    <x v="49"/>
    <x v="110"/>
    <x v="11"/>
    <x v="4"/>
    <x v="0"/>
    <x v="4"/>
    <x v="1"/>
  </r>
  <r>
    <x v="49"/>
    <x v="111"/>
    <x v="11"/>
    <x v="4"/>
    <x v="0"/>
    <x v="4"/>
    <x v="1"/>
  </r>
  <r>
    <x v="49"/>
    <x v="112"/>
    <x v="11"/>
    <x v="4"/>
    <x v="0"/>
    <x v="4"/>
    <x v="1"/>
  </r>
  <r>
    <x v="49"/>
    <x v="113"/>
    <x v="11"/>
    <x v="4"/>
    <x v="0"/>
    <x v="4"/>
    <x v="1"/>
  </r>
  <r>
    <x v="49"/>
    <x v="114"/>
    <x v="11"/>
    <x v="4"/>
    <x v="0"/>
    <x v="4"/>
    <x v="1"/>
  </r>
  <r>
    <x v="49"/>
    <x v="115"/>
    <x v="11"/>
    <x v="4"/>
    <x v="0"/>
    <x v="4"/>
    <x v="1"/>
  </r>
  <r>
    <x v="49"/>
    <x v="116"/>
    <x v="11"/>
    <x v="4"/>
    <x v="0"/>
    <x v="4"/>
    <x v="1"/>
  </r>
  <r>
    <x v="49"/>
    <x v="117"/>
    <x v="11"/>
    <x v="4"/>
    <x v="0"/>
    <x v="4"/>
    <x v="1"/>
  </r>
  <r>
    <x v="49"/>
    <x v="118"/>
    <x v="11"/>
    <x v="4"/>
    <x v="0"/>
    <x v="4"/>
    <x v="1"/>
  </r>
  <r>
    <x v="49"/>
    <x v="119"/>
    <x v="11"/>
    <x v="4"/>
    <x v="0"/>
    <x v="4"/>
    <x v="1"/>
  </r>
  <r>
    <x v="49"/>
    <x v="120"/>
    <x v="11"/>
    <x v="4"/>
    <x v="0"/>
    <x v="4"/>
    <x v="1"/>
  </r>
  <r>
    <x v="49"/>
    <x v="121"/>
    <x v="11"/>
    <x v="4"/>
    <x v="0"/>
    <x v="4"/>
    <x v="1"/>
  </r>
  <r>
    <x v="49"/>
    <x v="122"/>
    <x v="11"/>
    <x v="4"/>
    <x v="0"/>
    <x v="4"/>
    <x v="1"/>
  </r>
  <r>
    <x v="49"/>
    <x v="123"/>
    <x v="11"/>
    <x v="4"/>
    <x v="0"/>
    <x v="4"/>
    <x v="1"/>
  </r>
  <r>
    <x v="49"/>
    <x v="124"/>
    <x v="11"/>
    <x v="4"/>
    <x v="0"/>
    <x v="4"/>
    <x v="1"/>
  </r>
  <r>
    <x v="49"/>
    <x v="125"/>
    <x v="11"/>
    <x v="4"/>
    <x v="0"/>
    <x v="4"/>
    <x v="1"/>
  </r>
  <r>
    <x v="49"/>
    <x v="126"/>
    <x v="11"/>
    <x v="4"/>
    <x v="0"/>
    <x v="4"/>
    <x v="1"/>
  </r>
  <r>
    <x v="49"/>
    <x v="127"/>
    <x v="11"/>
    <x v="4"/>
    <x v="0"/>
    <x v="4"/>
    <x v="1"/>
  </r>
  <r>
    <x v="49"/>
    <x v="128"/>
    <x v="11"/>
    <x v="4"/>
    <x v="0"/>
    <x v="4"/>
    <x v="1"/>
  </r>
  <r>
    <x v="49"/>
    <x v="129"/>
    <x v="11"/>
    <x v="4"/>
    <x v="0"/>
    <x v="4"/>
    <x v="1"/>
  </r>
  <r>
    <x v="49"/>
    <x v="130"/>
    <x v="11"/>
    <x v="4"/>
    <x v="0"/>
    <x v="4"/>
    <x v="1"/>
  </r>
  <r>
    <x v="49"/>
    <x v="131"/>
    <x v="11"/>
    <x v="4"/>
    <x v="0"/>
    <x v="4"/>
    <x v="1"/>
  </r>
  <r>
    <x v="49"/>
    <x v="132"/>
    <x v="0"/>
    <x v="4"/>
    <x v="0"/>
    <x v="4"/>
    <x v="1"/>
  </r>
  <r>
    <x v="50"/>
    <x v="0"/>
    <x v="29"/>
    <x v="4"/>
    <x v="0"/>
    <x v="4"/>
    <x v="1"/>
  </r>
  <r>
    <x v="50"/>
    <x v="1"/>
    <x v="29"/>
    <x v="4"/>
    <x v="0"/>
    <x v="4"/>
    <x v="1"/>
  </r>
  <r>
    <x v="50"/>
    <x v="2"/>
    <x v="29"/>
    <x v="4"/>
    <x v="0"/>
    <x v="4"/>
    <x v="1"/>
  </r>
  <r>
    <x v="50"/>
    <x v="3"/>
    <x v="29"/>
    <x v="4"/>
    <x v="0"/>
    <x v="4"/>
    <x v="1"/>
  </r>
  <r>
    <x v="50"/>
    <x v="4"/>
    <x v="11"/>
    <x v="4"/>
    <x v="0"/>
    <x v="4"/>
    <x v="1"/>
  </r>
  <r>
    <x v="50"/>
    <x v="5"/>
    <x v="11"/>
    <x v="4"/>
    <x v="0"/>
    <x v="4"/>
    <x v="1"/>
  </r>
  <r>
    <x v="50"/>
    <x v="6"/>
    <x v="11"/>
    <x v="4"/>
    <x v="0"/>
    <x v="4"/>
    <x v="1"/>
  </r>
  <r>
    <x v="50"/>
    <x v="7"/>
    <x v="29"/>
    <x v="4"/>
    <x v="0"/>
    <x v="4"/>
    <x v="1"/>
  </r>
  <r>
    <x v="50"/>
    <x v="8"/>
    <x v="11"/>
    <x v="4"/>
    <x v="0"/>
    <x v="4"/>
    <x v="1"/>
  </r>
  <r>
    <x v="50"/>
    <x v="9"/>
    <x v="11"/>
    <x v="4"/>
    <x v="0"/>
    <x v="4"/>
    <x v="1"/>
  </r>
  <r>
    <x v="50"/>
    <x v="10"/>
    <x v="11"/>
    <x v="4"/>
    <x v="0"/>
    <x v="4"/>
    <x v="1"/>
  </r>
  <r>
    <x v="50"/>
    <x v="11"/>
    <x v="11"/>
    <x v="4"/>
    <x v="0"/>
    <x v="4"/>
    <x v="1"/>
  </r>
  <r>
    <x v="50"/>
    <x v="12"/>
    <x v="11"/>
    <x v="4"/>
    <x v="0"/>
    <x v="4"/>
    <x v="1"/>
  </r>
  <r>
    <x v="50"/>
    <x v="13"/>
    <x v="11"/>
    <x v="4"/>
    <x v="0"/>
    <x v="4"/>
    <x v="1"/>
  </r>
  <r>
    <x v="50"/>
    <x v="14"/>
    <x v="11"/>
    <x v="4"/>
    <x v="0"/>
    <x v="4"/>
    <x v="1"/>
  </r>
  <r>
    <x v="50"/>
    <x v="15"/>
    <x v="11"/>
    <x v="4"/>
    <x v="0"/>
    <x v="4"/>
    <x v="1"/>
  </r>
  <r>
    <x v="50"/>
    <x v="16"/>
    <x v="11"/>
    <x v="4"/>
    <x v="0"/>
    <x v="4"/>
    <x v="1"/>
  </r>
  <r>
    <x v="50"/>
    <x v="17"/>
    <x v="11"/>
    <x v="4"/>
    <x v="0"/>
    <x v="4"/>
    <x v="1"/>
  </r>
  <r>
    <x v="50"/>
    <x v="18"/>
    <x v="11"/>
    <x v="4"/>
    <x v="0"/>
    <x v="4"/>
    <x v="1"/>
  </r>
  <r>
    <x v="50"/>
    <x v="19"/>
    <x v="11"/>
    <x v="4"/>
    <x v="0"/>
    <x v="4"/>
    <x v="1"/>
  </r>
  <r>
    <x v="50"/>
    <x v="20"/>
    <x v="11"/>
    <x v="4"/>
    <x v="0"/>
    <x v="4"/>
    <x v="1"/>
  </r>
  <r>
    <x v="50"/>
    <x v="21"/>
    <x v="11"/>
    <x v="4"/>
    <x v="0"/>
    <x v="4"/>
    <x v="1"/>
  </r>
  <r>
    <x v="50"/>
    <x v="22"/>
    <x v="11"/>
    <x v="4"/>
    <x v="0"/>
    <x v="4"/>
    <x v="1"/>
  </r>
  <r>
    <x v="50"/>
    <x v="23"/>
    <x v="11"/>
    <x v="4"/>
    <x v="0"/>
    <x v="4"/>
    <x v="1"/>
  </r>
  <r>
    <x v="50"/>
    <x v="24"/>
    <x v="11"/>
    <x v="4"/>
    <x v="0"/>
    <x v="4"/>
    <x v="1"/>
  </r>
  <r>
    <x v="50"/>
    <x v="25"/>
    <x v="11"/>
    <x v="4"/>
    <x v="0"/>
    <x v="4"/>
    <x v="1"/>
  </r>
  <r>
    <x v="50"/>
    <x v="26"/>
    <x v="11"/>
    <x v="4"/>
    <x v="0"/>
    <x v="4"/>
    <x v="1"/>
  </r>
  <r>
    <x v="50"/>
    <x v="27"/>
    <x v="11"/>
    <x v="4"/>
    <x v="0"/>
    <x v="4"/>
    <x v="1"/>
  </r>
  <r>
    <x v="50"/>
    <x v="28"/>
    <x v="11"/>
    <x v="4"/>
    <x v="0"/>
    <x v="4"/>
    <x v="1"/>
  </r>
  <r>
    <x v="50"/>
    <x v="29"/>
    <x v="11"/>
    <x v="4"/>
    <x v="0"/>
    <x v="4"/>
    <x v="1"/>
  </r>
  <r>
    <x v="50"/>
    <x v="30"/>
    <x v="11"/>
    <x v="4"/>
    <x v="0"/>
    <x v="4"/>
    <x v="1"/>
  </r>
  <r>
    <x v="50"/>
    <x v="31"/>
    <x v="11"/>
    <x v="4"/>
    <x v="0"/>
    <x v="4"/>
    <x v="1"/>
  </r>
  <r>
    <x v="50"/>
    <x v="32"/>
    <x v="11"/>
    <x v="4"/>
    <x v="0"/>
    <x v="4"/>
    <x v="1"/>
  </r>
  <r>
    <x v="50"/>
    <x v="33"/>
    <x v="11"/>
    <x v="4"/>
    <x v="0"/>
    <x v="4"/>
    <x v="1"/>
  </r>
  <r>
    <x v="50"/>
    <x v="34"/>
    <x v="11"/>
    <x v="4"/>
    <x v="0"/>
    <x v="4"/>
    <x v="1"/>
  </r>
  <r>
    <x v="50"/>
    <x v="35"/>
    <x v="11"/>
    <x v="4"/>
    <x v="0"/>
    <x v="4"/>
    <x v="1"/>
  </r>
  <r>
    <x v="50"/>
    <x v="36"/>
    <x v="11"/>
    <x v="4"/>
    <x v="0"/>
    <x v="4"/>
    <x v="1"/>
  </r>
  <r>
    <x v="50"/>
    <x v="37"/>
    <x v="11"/>
    <x v="4"/>
    <x v="0"/>
    <x v="4"/>
    <x v="1"/>
  </r>
  <r>
    <x v="50"/>
    <x v="38"/>
    <x v="11"/>
    <x v="4"/>
    <x v="0"/>
    <x v="4"/>
    <x v="1"/>
  </r>
  <r>
    <x v="50"/>
    <x v="39"/>
    <x v="11"/>
    <x v="4"/>
    <x v="0"/>
    <x v="4"/>
    <x v="1"/>
  </r>
  <r>
    <x v="50"/>
    <x v="40"/>
    <x v="11"/>
    <x v="4"/>
    <x v="0"/>
    <x v="4"/>
    <x v="1"/>
  </r>
  <r>
    <x v="50"/>
    <x v="41"/>
    <x v="11"/>
    <x v="4"/>
    <x v="0"/>
    <x v="4"/>
    <x v="1"/>
  </r>
  <r>
    <x v="50"/>
    <x v="42"/>
    <x v="11"/>
    <x v="4"/>
    <x v="0"/>
    <x v="4"/>
    <x v="1"/>
  </r>
  <r>
    <x v="50"/>
    <x v="43"/>
    <x v="11"/>
    <x v="4"/>
    <x v="0"/>
    <x v="4"/>
    <x v="1"/>
  </r>
  <r>
    <x v="50"/>
    <x v="44"/>
    <x v="11"/>
    <x v="4"/>
    <x v="0"/>
    <x v="4"/>
    <x v="1"/>
  </r>
  <r>
    <x v="50"/>
    <x v="45"/>
    <x v="11"/>
    <x v="4"/>
    <x v="0"/>
    <x v="4"/>
    <x v="1"/>
  </r>
  <r>
    <x v="50"/>
    <x v="46"/>
    <x v="11"/>
    <x v="4"/>
    <x v="0"/>
    <x v="4"/>
    <x v="1"/>
  </r>
  <r>
    <x v="50"/>
    <x v="47"/>
    <x v="11"/>
    <x v="4"/>
    <x v="0"/>
    <x v="4"/>
    <x v="1"/>
  </r>
  <r>
    <x v="50"/>
    <x v="48"/>
    <x v="11"/>
    <x v="4"/>
    <x v="0"/>
    <x v="4"/>
    <x v="1"/>
  </r>
  <r>
    <x v="50"/>
    <x v="49"/>
    <x v="11"/>
    <x v="4"/>
    <x v="0"/>
    <x v="4"/>
    <x v="1"/>
  </r>
  <r>
    <x v="50"/>
    <x v="50"/>
    <x v="11"/>
    <x v="4"/>
    <x v="0"/>
    <x v="4"/>
    <x v="1"/>
  </r>
  <r>
    <x v="50"/>
    <x v="51"/>
    <x v="9"/>
    <x v="4"/>
    <x v="0"/>
    <x v="4"/>
    <x v="1"/>
  </r>
  <r>
    <x v="50"/>
    <x v="52"/>
    <x v="11"/>
    <x v="4"/>
    <x v="0"/>
    <x v="4"/>
    <x v="1"/>
  </r>
  <r>
    <x v="50"/>
    <x v="53"/>
    <x v="29"/>
    <x v="4"/>
    <x v="0"/>
    <x v="4"/>
    <x v="1"/>
  </r>
  <r>
    <x v="50"/>
    <x v="54"/>
    <x v="30"/>
    <x v="4"/>
    <x v="0"/>
    <x v="4"/>
    <x v="1"/>
  </r>
  <r>
    <x v="50"/>
    <x v="55"/>
    <x v="11"/>
    <x v="4"/>
    <x v="0"/>
    <x v="4"/>
    <x v="1"/>
  </r>
  <r>
    <x v="50"/>
    <x v="56"/>
    <x v="30"/>
    <x v="4"/>
    <x v="0"/>
    <x v="4"/>
    <x v="1"/>
  </r>
  <r>
    <x v="50"/>
    <x v="57"/>
    <x v="29"/>
    <x v="4"/>
    <x v="0"/>
    <x v="4"/>
    <x v="1"/>
  </r>
  <r>
    <x v="50"/>
    <x v="58"/>
    <x v="29"/>
    <x v="4"/>
    <x v="0"/>
    <x v="4"/>
    <x v="1"/>
  </r>
  <r>
    <x v="50"/>
    <x v="59"/>
    <x v="11"/>
    <x v="4"/>
    <x v="0"/>
    <x v="4"/>
    <x v="1"/>
  </r>
  <r>
    <x v="50"/>
    <x v="60"/>
    <x v="30"/>
    <x v="4"/>
    <x v="0"/>
    <x v="4"/>
    <x v="1"/>
  </r>
  <r>
    <x v="50"/>
    <x v="61"/>
    <x v="11"/>
    <x v="4"/>
    <x v="0"/>
    <x v="4"/>
    <x v="1"/>
  </r>
  <r>
    <x v="50"/>
    <x v="62"/>
    <x v="11"/>
    <x v="4"/>
    <x v="0"/>
    <x v="4"/>
    <x v="1"/>
  </r>
  <r>
    <x v="50"/>
    <x v="63"/>
    <x v="11"/>
    <x v="4"/>
    <x v="0"/>
    <x v="4"/>
    <x v="1"/>
  </r>
  <r>
    <x v="50"/>
    <x v="64"/>
    <x v="11"/>
    <x v="4"/>
    <x v="0"/>
    <x v="4"/>
    <x v="1"/>
  </r>
  <r>
    <x v="50"/>
    <x v="65"/>
    <x v="11"/>
    <x v="4"/>
    <x v="0"/>
    <x v="4"/>
    <x v="1"/>
  </r>
  <r>
    <x v="50"/>
    <x v="66"/>
    <x v="11"/>
    <x v="4"/>
    <x v="0"/>
    <x v="4"/>
    <x v="1"/>
  </r>
  <r>
    <x v="50"/>
    <x v="67"/>
    <x v="11"/>
    <x v="4"/>
    <x v="0"/>
    <x v="4"/>
    <x v="1"/>
  </r>
  <r>
    <x v="50"/>
    <x v="68"/>
    <x v="11"/>
    <x v="4"/>
    <x v="0"/>
    <x v="4"/>
    <x v="1"/>
  </r>
  <r>
    <x v="50"/>
    <x v="69"/>
    <x v="11"/>
    <x v="4"/>
    <x v="0"/>
    <x v="4"/>
    <x v="1"/>
  </r>
  <r>
    <x v="50"/>
    <x v="70"/>
    <x v="11"/>
    <x v="4"/>
    <x v="0"/>
    <x v="4"/>
    <x v="1"/>
  </r>
  <r>
    <x v="50"/>
    <x v="71"/>
    <x v="11"/>
    <x v="4"/>
    <x v="0"/>
    <x v="4"/>
    <x v="1"/>
  </r>
  <r>
    <x v="50"/>
    <x v="72"/>
    <x v="11"/>
    <x v="4"/>
    <x v="0"/>
    <x v="4"/>
    <x v="1"/>
  </r>
  <r>
    <x v="50"/>
    <x v="73"/>
    <x v="11"/>
    <x v="4"/>
    <x v="0"/>
    <x v="4"/>
    <x v="1"/>
  </r>
  <r>
    <x v="50"/>
    <x v="74"/>
    <x v="11"/>
    <x v="4"/>
    <x v="0"/>
    <x v="4"/>
    <x v="1"/>
  </r>
  <r>
    <x v="50"/>
    <x v="75"/>
    <x v="11"/>
    <x v="4"/>
    <x v="0"/>
    <x v="4"/>
    <x v="1"/>
  </r>
  <r>
    <x v="50"/>
    <x v="76"/>
    <x v="11"/>
    <x v="4"/>
    <x v="0"/>
    <x v="4"/>
    <x v="1"/>
  </r>
  <r>
    <x v="50"/>
    <x v="77"/>
    <x v="11"/>
    <x v="4"/>
    <x v="0"/>
    <x v="4"/>
    <x v="1"/>
  </r>
  <r>
    <x v="50"/>
    <x v="78"/>
    <x v="11"/>
    <x v="4"/>
    <x v="0"/>
    <x v="4"/>
    <x v="1"/>
  </r>
  <r>
    <x v="50"/>
    <x v="79"/>
    <x v="11"/>
    <x v="4"/>
    <x v="0"/>
    <x v="4"/>
    <x v="1"/>
  </r>
  <r>
    <x v="50"/>
    <x v="80"/>
    <x v="11"/>
    <x v="4"/>
    <x v="0"/>
    <x v="4"/>
    <x v="1"/>
  </r>
  <r>
    <x v="50"/>
    <x v="81"/>
    <x v="11"/>
    <x v="4"/>
    <x v="0"/>
    <x v="4"/>
    <x v="1"/>
  </r>
  <r>
    <x v="50"/>
    <x v="82"/>
    <x v="11"/>
    <x v="4"/>
    <x v="0"/>
    <x v="4"/>
    <x v="1"/>
  </r>
  <r>
    <x v="50"/>
    <x v="83"/>
    <x v="11"/>
    <x v="4"/>
    <x v="0"/>
    <x v="4"/>
    <x v="1"/>
  </r>
  <r>
    <x v="50"/>
    <x v="84"/>
    <x v="11"/>
    <x v="4"/>
    <x v="0"/>
    <x v="4"/>
    <x v="1"/>
  </r>
  <r>
    <x v="50"/>
    <x v="85"/>
    <x v="11"/>
    <x v="4"/>
    <x v="0"/>
    <x v="4"/>
    <x v="1"/>
  </r>
  <r>
    <x v="50"/>
    <x v="86"/>
    <x v="11"/>
    <x v="4"/>
    <x v="0"/>
    <x v="4"/>
    <x v="1"/>
  </r>
  <r>
    <x v="50"/>
    <x v="87"/>
    <x v="11"/>
    <x v="4"/>
    <x v="0"/>
    <x v="4"/>
    <x v="1"/>
  </r>
  <r>
    <x v="50"/>
    <x v="88"/>
    <x v="11"/>
    <x v="4"/>
    <x v="0"/>
    <x v="4"/>
    <x v="1"/>
  </r>
  <r>
    <x v="50"/>
    <x v="89"/>
    <x v="11"/>
    <x v="4"/>
    <x v="0"/>
    <x v="4"/>
    <x v="1"/>
  </r>
  <r>
    <x v="50"/>
    <x v="90"/>
    <x v="1019"/>
    <x v="4"/>
    <x v="0"/>
    <x v="4"/>
    <x v="1"/>
  </r>
  <r>
    <x v="50"/>
    <x v="91"/>
    <x v="11"/>
    <x v="4"/>
    <x v="0"/>
    <x v="4"/>
    <x v="1"/>
  </r>
  <r>
    <x v="50"/>
    <x v="92"/>
    <x v="11"/>
    <x v="4"/>
    <x v="0"/>
    <x v="4"/>
    <x v="1"/>
  </r>
  <r>
    <x v="50"/>
    <x v="93"/>
    <x v="11"/>
    <x v="4"/>
    <x v="0"/>
    <x v="4"/>
    <x v="1"/>
  </r>
  <r>
    <x v="50"/>
    <x v="94"/>
    <x v="11"/>
    <x v="4"/>
    <x v="0"/>
    <x v="4"/>
    <x v="1"/>
  </r>
  <r>
    <x v="50"/>
    <x v="95"/>
    <x v="11"/>
    <x v="4"/>
    <x v="0"/>
    <x v="4"/>
    <x v="1"/>
  </r>
  <r>
    <x v="50"/>
    <x v="96"/>
    <x v="11"/>
    <x v="4"/>
    <x v="0"/>
    <x v="4"/>
    <x v="1"/>
  </r>
  <r>
    <x v="50"/>
    <x v="97"/>
    <x v="11"/>
    <x v="4"/>
    <x v="0"/>
    <x v="4"/>
    <x v="1"/>
  </r>
  <r>
    <x v="50"/>
    <x v="98"/>
    <x v="11"/>
    <x v="4"/>
    <x v="0"/>
    <x v="4"/>
    <x v="1"/>
  </r>
  <r>
    <x v="50"/>
    <x v="99"/>
    <x v="11"/>
    <x v="4"/>
    <x v="0"/>
    <x v="4"/>
    <x v="1"/>
  </r>
  <r>
    <x v="50"/>
    <x v="100"/>
    <x v="11"/>
    <x v="4"/>
    <x v="0"/>
    <x v="4"/>
    <x v="1"/>
  </r>
  <r>
    <x v="50"/>
    <x v="101"/>
    <x v="11"/>
    <x v="4"/>
    <x v="0"/>
    <x v="4"/>
    <x v="1"/>
  </r>
  <r>
    <x v="50"/>
    <x v="102"/>
    <x v="11"/>
    <x v="4"/>
    <x v="0"/>
    <x v="4"/>
    <x v="1"/>
  </r>
  <r>
    <x v="50"/>
    <x v="103"/>
    <x v="11"/>
    <x v="4"/>
    <x v="0"/>
    <x v="4"/>
    <x v="1"/>
  </r>
  <r>
    <x v="50"/>
    <x v="104"/>
    <x v="11"/>
    <x v="4"/>
    <x v="0"/>
    <x v="4"/>
    <x v="1"/>
  </r>
  <r>
    <x v="50"/>
    <x v="105"/>
    <x v="11"/>
    <x v="4"/>
    <x v="0"/>
    <x v="4"/>
    <x v="1"/>
  </r>
  <r>
    <x v="50"/>
    <x v="106"/>
    <x v="11"/>
    <x v="4"/>
    <x v="0"/>
    <x v="4"/>
    <x v="1"/>
  </r>
  <r>
    <x v="50"/>
    <x v="107"/>
    <x v="11"/>
    <x v="4"/>
    <x v="0"/>
    <x v="4"/>
    <x v="1"/>
  </r>
  <r>
    <x v="50"/>
    <x v="108"/>
    <x v="11"/>
    <x v="4"/>
    <x v="0"/>
    <x v="4"/>
    <x v="1"/>
  </r>
  <r>
    <x v="50"/>
    <x v="109"/>
    <x v="11"/>
    <x v="4"/>
    <x v="0"/>
    <x v="4"/>
    <x v="1"/>
  </r>
  <r>
    <x v="50"/>
    <x v="110"/>
    <x v="11"/>
    <x v="4"/>
    <x v="0"/>
    <x v="4"/>
    <x v="1"/>
  </r>
  <r>
    <x v="50"/>
    <x v="111"/>
    <x v="11"/>
    <x v="4"/>
    <x v="0"/>
    <x v="4"/>
    <x v="1"/>
  </r>
  <r>
    <x v="50"/>
    <x v="112"/>
    <x v="11"/>
    <x v="4"/>
    <x v="0"/>
    <x v="4"/>
    <x v="1"/>
  </r>
  <r>
    <x v="50"/>
    <x v="113"/>
    <x v="29"/>
    <x v="4"/>
    <x v="0"/>
    <x v="4"/>
    <x v="1"/>
  </r>
  <r>
    <x v="50"/>
    <x v="114"/>
    <x v="11"/>
    <x v="4"/>
    <x v="0"/>
    <x v="4"/>
    <x v="1"/>
  </r>
  <r>
    <x v="50"/>
    <x v="115"/>
    <x v="11"/>
    <x v="4"/>
    <x v="0"/>
    <x v="4"/>
    <x v="1"/>
  </r>
  <r>
    <x v="50"/>
    <x v="116"/>
    <x v="11"/>
    <x v="4"/>
    <x v="0"/>
    <x v="4"/>
    <x v="1"/>
  </r>
  <r>
    <x v="50"/>
    <x v="117"/>
    <x v="11"/>
    <x v="4"/>
    <x v="0"/>
    <x v="4"/>
    <x v="1"/>
  </r>
  <r>
    <x v="50"/>
    <x v="118"/>
    <x v="11"/>
    <x v="4"/>
    <x v="0"/>
    <x v="4"/>
    <x v="1"/>
  </r>
  <r>
    <x v="50"/>
    <x v="119"/>
    <x v="11"/>
    <x v="4"/>
    <x v="0"/>
    <x v="4"/>
    <x v="1"/>
  </r>
  <r>
    <x v="50"/>
    <x v="120"/>
    <x v="11"/>
    <x v="4"/>
    <x v="0"/>
    <x v="4"/>
    <x v="1"/>
  </r>
  <r>
    <x v="50"/>
    <x v="121"/>
    <x v="11"/>
    <x v="4"/>
    <x v="0"/>
    <x v="4"/>
    <x v="1"/>
  </r>
  <r>
    <x v="50"/>
    <x v="122"/>
    <x v="11"/>
    <x v="4"/>
    <x v="0"/>
    <x v="4"/>
    <x v="1"/>
  </r>
  <r>
    <x v="50"/>
    <x v="123"/>
    <x v="11"/>
    <x v="4"/>
    <x v="0"/>
    <x v="4"/>
    <x v="1"/>
  </r>
  <r>
    <x v="50"/>
    <x v="124"/>
    <x v="11"/>
    <x v="4"/>
    <x v="0"/>
    <x v="4"/>
    <x v="1"/>
  </r>
  <r>
    <x v="50"/>
    <x v="125"/>
    <x v="11"/>
    <x v="4"/>
    <x v="0"/>
    <x v="4"/>
    <x v="1"/>
  </r>
  <r>
    <x v="50"/>
    <x v="126"/>
    <x v="11"/>
    <x v="4"/>
    <x v="0"/>
    <x v="4"/>
    <x v="1"/>
  </r>
  <r>
    <x v="50"/>
    <x v="127"/>
    <x v="11"/>
    <x v="4"/>
    <x v="0"/>
    <x v="4"/>
    <x v="1"/>
  </r>
  <r>
    <x v="50"/>
    <x v="128"/>
    <x v="11"/>
    <x v="4"/>
    <x v="0"/>
    <x v="4"/>
    <x v="1"/>
  </r>
  <r>
    <x v="50"/>
    <x v="129"/>
    <x v="11"/>
    <x v="4"/>
    <x v="0"/>
    <x v="4"/>
    <x v="1"/>
  </r>
  <r>
    <x v="50"/>
    <x v="130"/>
    <x v="11"/>
    <x v="4"/>
    <x v="0"/>
    <x v="4"/>
    <x v="1"/>
  </r>
  <r>
    <x v="50"/>
    <x v="131"/>
    <x v="11"/>
    <x v="4"/>
    <x v="0"/>
    <x v="4"/>
    <x v="1"/>
  </r>
  <r>
    <x v="50"/>
    <x v="132"/>
    <x v="11"/>
    <x v="4"/>
    <x v="0"/>
    <x v="4"/>
    <x v="1"/>
  </r>
  <r>
    <x v="51"/>
    <x v="0"/>
    <x v="9"/>
    <x v="4"/>
    <x v="0"/>
    <x v="4"/>
    <x v="1"/>
  </r>
  <r>
    <x v="51"/>
    <x v="1"/>
    <x v="1"/>
    <x v="4"/>
    <x v="0"/>
    <x v="4"/>
    <x v="1"/>
  </r>
  <r>
    <x v="51"/>
    <x v="2"/>
    <x v="10"/>
    <x v="4"/>
    <x v="0"/>
    <x v="4"/>
    <x v="1"/>
  </r>
  <r>
    <x v="51"/>
    <x v="3"/>
    <x v="1"/>
    <x v="4"/>
    <x v="0"/>
    <x v="4"/>
    <x v="1"/>
  </r>
  <r>
    <x v="51"/>
    <x v="4"/>
    <x v="4"/>
    <x v="4"/>
    <x v="0"/>
    <x v="4"/>
    <x v="1"/>
  </r>
  <r>
    <x v="51"/>
    <x v="5"/>
    <x v="0"/>
    <x v="4"/>
    <x v="0"/>
    <x v="4"/>
    <x v="1"/>
  </r>
  <r>
    <x v="51"/>
    <x v="6"/>
    <x v="30"/>
    <x v="4"/>
    <x v="0"/>
    <x v="4"/>
    <x v="1"/>
  </r>
  <r>
    <x v="51"/>
    <x v="7"/>
    <x v="1"/>
    <x v="4"/>
    <x v="0"/>
    <x v="4"/>
    <x v="1"/>
  </r>
  <r>
    <x v="51"/>
    <x v="8"/>
    <x v="11"/>
    <x v="4"/>
    <x v="0"/>
    <x v="4"/>
    <x v="1"/>
  </r>
  <r>
    <x v="51"/>
    <x v="9"/>
    <x v="1"/>
    <x v="4"/>
    <x v="0"/>
    <x v="4"/>
    <x v="1"/>
  </r>
  <r>
    <x v="51"/>
    <x v="10"/>
    <x v="1"/>
    <x v="4"/>
    <x v="0"/>
    <x v="4"/>
    <x v="1"/>
  </r>
  <r>
    <x v="51"/>
    <x v="11"/>
    <x v="10"/>
    <x v="4"/>
    <x v="0"/>
    <x v="4"/>
    <x v="1"/>
  </r>
  <r>
    <x v="51"/>
    <x v="12"/>
    <x v="2"/>
    <x v="4"/>
    <x v="0"/>
    <x v="4"/>
    <x v="1"/>
  </r>
  <r>
    <x v="51"/>
    <x v="13"/>
    <x v="29"/>
    <x v="4"/>
    <x v="0"/>
    <x v="4"/>
    <x v="1"/>
  </r>
  <r>
    <x v="51"/>
    <x v="14"/>
    <x v="10"/>
    <x v="4"/>
    <x v="0"/>
    <x v="4"/>
    <x v="1"/>
  </r>
  <r>
    <x v="51"/>
    <x v="15"/>
    <x v="0"/>
    <x v="4"/>
    <x v="0"/>
    <x v="4"/>
    <x v="1"/>
  </r>
  <r>
    <x v="51"/>
    <x v="16"/>
    <x v="7"/>
    <x v="4"/>
    <x v="0"/>
    <x v="4"/>
    <x v="1"/>
  </r>
  <r>
    <x v="51"/>
    <x v="17"/>
    <x v="0"/>
    <x v="4"/>
    <x v="0"/>
    <x v="4"/>
    <x v="1"/>
  </r>
  <r>
    <x v="51"/>
    <x v="18"/>
    <x v="1"/>
    <x v="4"/>
    <x v="0"/>
    <x v="4"/>
    <x v="1"/>
  </r>
  <r>
    <x v="51"/>
    <x v="19"/>
    <x v="1"/>
    <x v="4"/>
    <x v="0"/>
    <x v="4"/>
    <x v="1"/>
  </r>
  <r>
    <x v="51"/>
    <x v="20"/>
    <x v="11"/>
    <x v="4"/>
    <x v="0"/>
    <x v="4"/>
    <x v="1"/>
  </r>
  <r>
    <x v="51"/>
    <x v="21"/>
    <x v="10"/>
    <x v="4"/>
    <x v="0"/>
    <x v="4"/>
    <x v="1"/>
  </r>
  <r>
    <x v="51"/>
    <x v="22"/>
    <x v="4"/>
    <x v="4"/>
    <x v="0"/>
    <x v="4"/>
    <x v="1"/>
  </r>
  <r>
    <x v="51"/>
    <x v="23"/>
    <x v="1"/>
    <x v="4"/>
    <x v="0"/>
    <x v="4"/>
    <x v="1"/>
  </r>
  <r>
    <x v="51"/>
    <x v="24"/>
    <x v="10"/>
    <x v="4"/>
    <x v="0"/>
    <x v="4"/>
    <x v="1"/>
  </r>
  <r>
    <x v="51"/>
    <x v="25"/>
    <x v="11"/>
    <x v="4"/>
    <x v="0"/>
    <x v="4"/>
    <x v="1"/>
  </r>
  <r>
    <x v="51"/>
    <x v="26"/>
    <x v="1"/>
    <x v="4"/>
    <x v="0"/>
    <x v="4"/>
    <x v="1"/>
  </r>
  <r>
    <x v="51"/>
    <x v="27"/>
    <x v="10"/>
    <x v="4"/>
    <x v="0"/>
    <x v="4"/>
    <x v="1"/>
  </r>
  <r>
    <x v="51"/>
    <x v="28"/>
    <x v="1"/>
    <x v="4"/>
    <x v="0"/>
    <x v="4"/>
    <x v="1"/>
  </r>
  <r>
    <x v="51"/>
    <x v="29"/>
    <x v="1"/>
    <x v="4"/>
    <x v="0"/>
    <x v="4"/>
    <x v="1"/>
  </r>
  <r>
    <x v="51"/>
    <x v="30"/>
    <x v="11"/>
    <x v="4"/>
    <x v="0"/>
    <x v="4"/>
    <x v="1"/>
  </r>
  <r>
    <x v="51"/>
    <x v="31"/>
    <x v="1"/>
    <x v="4"/>
    <x v="0"/>
    <x v="4"/>
    <x v="1"/>
  </r>
  <r>
    <x v="51"/>
    <x v="32"/>
    <x v="0"/>
    <x v="4"/>
    <x v="0"/>
    <x v="4"/>
    <x v="1"/>
  </r>
  <r>
    <x v="51"/>
    <x v="33"/>
    <x v="29"/>
    <x v="4"/>
    <x v="0"/>
    <x v="4"/>
    <x v="1"/>
  </r>
  <r>
    <x v="51"/>
    <x v="34"/>
    <x v="11"/>
    <x v="4"/>
    <x v="0"/>
    <x v="4"/>
    <x v="1"/>
  </r>
  <r>
    <x v="51"/>
    <x v="35"/>
    <x v="9"/>
    <x v="4"/>
    <x v="0"/>
    <x v="4"/>
    <x v="1"/>
  </r>
  <r>
    <x v="51"/>
    <x v="36"/>
    <x v="9"/>
    <x v="4"/>
    <x v="0"/>
    <x v="4"/>
    <x v="1"/>
  </r>
  <r>
    <x v="51"/>
    <x v="37"/>
    <x v="2"/>
    <x v="4"/>
    <x v="0"/>
    <x v="4"/>
    <x v="1"/>
  </r>
  <r>
    <x v="51"/>
    <x v="38"/>
    <x v="9"/>
    <x v="4"/>
    <x v="0"/>
    <x v="4"/>
    <x v="1"/>
  </r>
  <r>
    <x v="51"/>
    <x v="39"/>
    <x v="10"/>
    <x v="4"/>
    <x v="0"/>
    <x v="4"/>
    <x v="1"/>
  </r>
  <r>
    <x v="51"/>
    <x v="40"/>
    <x v="9"/>
    <x v="4"/>
    <x v="0"/>
    <x v="4"/>
    <x v="1"/>
  </r>
  <r>
    <x v="51"/>
    <x v="41"/>
    <x v="29"/>
    <x v="4"/>
    <x v="0"/>
    <x v="4"/>
    <x v="1"/>
  </r>
  <r>
    <x v="51"/>
    <x v="42"/>
    <x v="10"/>
    <x v="4"/>
    <x v="0"/>
    <x v="4"/>
    <x v="1"/>
  </r>
  <r>
    <x v="51"/>
    <x v="43"/>
    <x v="0"/>
    <x v="4"/>
    <x v="0"/>
    <x v="4"/>
    <x v="1"/>
  </r>
  <r>
    <x v="51"/>
    <x v="44"/>
    <x v="0"/>
    <x v="4"/>
    <x v="0"/>
    <x v="4"/>
    <x v="1"/>
  </r>
  <r>
    <x v="51"/>
    <x v="45"/>
    <x v="0"/>
    <x v="4"/>
    <x v="0"/>
    <x v="4"/>
    <x v="1"/>
  </r>
  <r>
    <x v="51"/>
    <x v="46"/>
    <x v="9"/>
    <x v="4"/>
    <x v="0"/>
    <x v="4"/>
    <x v="1"/>
  </r>
  <r>
    <x v="51"/>
    <x v="47"/>
    <x v="0"/>
    <x v="4"/>
    <x v="0"/>
    <x v="4"/>
    <x v="1"/>
  </r>
  <r>
    <x v="51"/>
    <x v="48"/>
    <x v="9"/>
    <x v="4"/>
    <x v="0"/>
    <x v="4"/>
    <x v="1"/>
  </r>
  <r>
    <x v="51"/>
    <x v="49"/>
    <x v="1"/>
    <x v="4"/>
    <x v="0"/>
    <x v="4"/>
    <x v="1"/>
  </r>
  <r>
    <x v="51"/>
    <x v="50"/>
    <x v="1"/>
    <x v="4"/>
    <x v="0"/>
    <x v="4"/>
    <x v="1"/>
  </r>
  <r>
    <x v="51"/>
    <x v="51"/>
    <x v="10"/>
    <x v="4"/>
    <x v="0"/>
    <x v="4"/>
    <x v="1"/>
  </r>
  <r>
    <x v="51"/>
    <x v="52"/>
    <x v="29"/>
    <x v="4"/>
    <x v="0"/>
    <x v="4"/>
    <x v="1"/>
  </r>
  <r>
    <x v="51"/>
    <x v="53"/>
    <x v="1"/>
    <x v="4"/>
    <x v="0"/>
    <x v="4"/>
    <x v="1"/>
  </r>
  <r>
    <x v="51"/>
    <x v="54"/>
    <x v="29"/>
    <x v="4"/>
    <x v="0"/>
    <x v="4"/>
    <x v="1"/>
  </r>
  <r>
    <x v="51"/>
    <x v="55"/>
    <x v="30"/>
    <x v="4"/>
    <x v="0"/>
    <x v="4"/>
    <x v="1"/>
  </r>
  <r>
    <x v="51"/>
    <x v="56"/>
    <x v="30"/>
    <x v="4"/>
    <x v="0"/>
    <x v="4"/>
    <x v="1"/>
  </r>
  <r>
    <x v="51"/>
    <x v="57"/>
    <x v="0"/>
    <x v="4"/>
    <x v="0"/>
    <x v="4"/>
    <x v="1"/>
  </r>
  <r>
    <x v="51"/>
    <x v="58"/>
    <x v="30"/>
    <x v="4"/>
    <x v="0"/>
    <x v="4"/>
    <x v="1"/>
  </r>
  <r>
    <x v="51"/>
    <x v="59"/>
    <x v="29"/>
    <x v="4"/>
    <x v="0"/>
    <x v="4"/>
    <x v="1"/>
  </r>
  <r>
    <x v="51"/>
    <x v="60"/>
    <x v="9"/>
    <x v="4"/>
    <x v="0"/>
    <x v="4"/>
    <x v="1"/>
  </r>
  <r>
    <x v="51"/>
    <x v="61"/>
    <x v="11"/>
    <x v="4"/>
    <x v="0"/>
    <x v="4"/>
    <x v="1"/>
  </r>
  <r>
    <x v="51"/>
    <x v="62"/>
    <x v="11"/>
    <x v="4"/>
    <x v="0"/>
    <x v="4"/>
    <x v="1"/>
  </r>
  <r>
    <x v="51"/>
    <x v="63"/>
    <x v="11"/>
    <x v="4"/>
    <x v="0"/>
    <x v="4"/>
    <x v="1"/>
  </r>
  <r>
    <x v="51"/>
    <x v="64"/>
    <x v="11"/>
    <x v="4"/>
    <x v="0"/>
    <x v="4"/>
    <x v="1"/>
  </r>
  <r>
    <x v="51"/>
    <x v="65"/>
    <x v="11"/>
    <x v="4"/>
    <x v="0"/>
    <x v="4"/>
    <x v="1"/>
  </r>
  <r>
    <x v="51"/>
    <x v="66"/>
    <x v="11"/>
    <x v="4"/>
    <x v="0"/>
    <x v="4"/>
    <x v="1"/>
  </r>
  <r>
    <x v="51"/>
    <x v="67"/>
    <x v="11"/>
    <x v="4"/>
    <x v="0"/>
    <x v="4"/>
    <x v="1"/>
  </r>
  <r>
    <x v="51"/>
    <x v="68"/>
    <x v="11"/>
    <x v="4"/>
    <x v="0"/>
    <x v="4"/>
    <x v="1"/>
  </r>
  <r>
    <x v="51"/>
    <x v="69"/>
    <x v="11"/>
    <x v="4"/>
    <x v="0"/>
    <x v="4"/>
    <x v="1"/>
  </r>
  <r>
    <x v="51"/>
    <x v="70"/>
    <x v="11"/>
    <x v="4"/>
    <x v="0"/>
    <x v="4"/>
    <x v="1"/>
  </r>
  <r>
    <x v="51"/>
    <x v="71"/>
    <x v="11"/>
    <x v="4"/>
    <x v="0"/>
    <x v="4"/>
    <x v="1"/>
  </r>
  <r>
    <x v="51"/>
    <x v="72"/>
    <x v="11"/>
    <x v="4"/>
    <x v="0"/>
    <x v="4"/>
    <x v="1"/>
  </r>
  <r>
    <x v="51"/>
    <x v="73"/>
    <x v="11"/>
    <x v="4"/>
    <x v="0"/>
    <x v="4"/>
    <x v="1"/>
  </r>
  <r>
    <x v="51"/>
    <x v="74"/>
    <x v="11"/>
    <x v="4"/>
    <x v="0"/>
    <x v="4"/>
    <x v="1"/>
  </r>
  <r>
    <x v="51"/>
    <x v="75"/>
    <x v="11"/>
    <x v="4"/>
    <x v="0"/>
    <x v="4"/>
    <x v="1"/>
  </r>
  <r>
    <x v="51"/>
    <x v="76"/>
    <x v="11"/>
    <x v="4"/>
    <x v="0"/>
    <x v="4"/>
    <x v="1"/>
  </r>
  <r>
    <x v="51"/>
    <x v="77"/>
    <x v="11"/>
    <x v="4"/>
    <x v="0"/>
    <x v="4"/>
    <x v="1"/>
  </r>
  <r>
    <x v="51"/>
    <x v="78"/>
    <x v="11"/>
    <x v="4"/>
    <x v="0"/>
    <x v="4"/>
    <x v="1"/>
  </r>
  <r>
    <x v="51"/>
    <x v="79"/>
    <x v="11"/>
    <x v="4"/>
    <x v="0"/>
    <x v="4"/>
    <x v="1"/>
  </r>
  <r>
    <x v="51"/>
    <x v="80"/>
    <x v="11"/>
    <x v="4"/>
    <x v="0"/>
    <x v="4"/>
    <x v="1"/>
  </r>
  <r>
    <x v="51"/>
    <x v="81"/>
    <x v="11"/>
    <x v="4"/>
    <x v="0"/>
    <x v="4"/>
    <x v="1"/>
  </r>
  <r>
    <x v="51"/>
    <x v="82"/>
    <x v="11"/>
    <x v="4"/>
    <x v="0"/>
    <x v="4"/>
    <x v="1"/>
  </r>
  <r>
    <x v="51"/>
    <x v="83"/>
    <x v="11"/>
    <x v="4"/>
    <x v="0"/>
    <x v="4"/>
    <x v="1"/>
  </r>
  <r>
    <x v="51"/>
    <x v="84"/>
    <x v="11"/>
    <x v="4"/>
    <x v="0"/>
    <x v="4"/>
    <x v="1"/>
  </r>
  <r>
    <x v="51"/>
    <x v="85"/>
    <x v="11"/>
    <x v="4"/>
    <x v="0"/>
    <x v="4"/>
    <x v="1"/>
  </r>
  <r>
    <x v="51"/>
    <x v="86"/>
    <x v="11"/>
    <x v="4"/>
    <x v="0"/>
    <x v="4"/>
    <x v="1"/>
  </r>
  <r>
    <x v="51"/>
    <x v="87"/>
    <x v="11"/>
    <x v="4"/>
    <x v="0"/>
    <x v="4"/>
    <x v="1"/>
  </r>
  <r>
    <x v="51"/>
    <x v="88"/>
    <x v="11"/>
    <x v="4"/>
    <x v="0"/>
    <x v="4"/>
    <x v="1"/>
  </r>
  <r>
    <x v="51"/>
    <x v="89"/>
    <x v="11"/>
    <x v="4"/>
    <x v="0"/>
    <x v="4"/>
    <x v="1"/>
  </r>
  <r>
    <x v="51"/>
    <x v="90"/>
    <x v="1069"/>
    <x v="4"/>
    <x v="0"/>
    <x v="4"/>
    <x v="1"/>
  </r>
  <r>
    <x v="51"/>
    <x v="91"/>
    <x v="1"/>
    <x v="4"/>
    <x v="0"/>
    <x v="4"/>
    <x v="1"/>
  </r>
  <r>
    <x v="51"/>
    <x v="92"/>
    <x v="9"/>
    <x v="4"/>
    <x v="0"/>
    <x v="4"/>
    <x v="1"/>
  </r>
  <r>
    <x v="51"/>
    <x v="93"/>
    <x v="10"/>
    <x v="4"/>
    <x v="0"/>
    <x v="4"/>
    <x v="1"/>
  </r>
  <r>
    <x v="51"/>
    <x v="94"/>
    <x v="10"/>
    <x v="4"/>
    <x v="0"/>
    <x v="4"/>
    <x v="1"/>
  </r>
  <r>
    <x v="51"/>
    <x v="95"/>
    <x v="0"/>
    <x v="4"/>
    <x v="0"/>
    <x v="4"/>
    <x v="1"/>
  </r>
  <r>
    <x v="51"/>
    <x v="96"/>
    <x v="11"/>
    <x v="4"/>
    <x v="0"/>
    <x v="4"/>
    <x v="1"/>
  </r>
  <r>
    <x v="51"/>
    <x v="97"/>
    <x v="10"/>
    <x v="4"/>
    <x v="0"/>
    <x v="4"/>
    <x v="1"/>
  </r>
  <r>
    <x v="51"/>
    <x v="98"/>
    <x v="0"/>
    <x v="4"/>
    <x v="0"/>
    <x v="4"/>
    <x v="1"/>
  </r>
  <r>
    <x v="51"/>
    <x v="99"/>
    <x v="9"/>
    <x v="4"/>
    <x v="0"/>
    <x v="4"/>
    <x v="1"/>
  </r>
  <r>
    <x v="51"/>
    <x v="100"/>
    <x v="9"/>
    <x v="4"/>
    <x v="0"/>
    <x v="4"/>
    <x v="1"/>
  </r>
  <r>
    <x v="51"/>
    <x v="101"/>
    <x v="29"/>
    <x v="4"/>
    <x v="0"/>
    <x v="4"/>
    <x v="1"/>
  </r>
  <r>
    <x v="51"/>
    <x v="102"/>
    <x v="10"/>
    <x v="4"/>
    <x v="0"/>
    <x v="4"/>
    <x v="1"/>
  </r>
  <r>
    <x v="51"/>
    <x v="103"/>
    <x v="29"/>
    <x v="4"/>
    <x v="0"/>
    <x v="4"/>
    <x v="1"/>
  </r>
  <r>
    <x v="51"/>
    <x v="104"/>
    <x v="11"/>
    <x v="4"/>
    <x v="0"/>
    <x v="4"/>
    <x v="1"/>
  </r>
  <r>
    <x v="51"/>
    <x v="105"/>
    <x v="30"/>
    <x v="4"/>
    <x v="0"/>
    <x v="4"/>
    <x v="1"/>
  </r>
  <r>
    <x v="51"/>
    <x v="106"/>
    <x v="4"/>
    <x v="4"/>
    <x v="0"/>
    <x v="4"/>
    <x v="1"/>
  </r>
  <r>
    <x v="51"/>
    <x v="107"/>
    <x v="10"/>
    <x v="4"/>
    <x v="0"/>
    <x v="4"/>
    <x v="1"/>
  </r>
  <r>
    <x v="51"/>
    <x v="108"/>
    <x v="9"/>
    <x v="4"/>
    <x v="0"/>
    <x v="4"/>
    <x v="1"/>
  </r>
  <r>
    <x v="51"/>
    <x v="109"/>
    <x v="10"/>
    <x v="4"/>
    <x v="0"/>
    <x v="4"/>
    <x v="1"/>
  </r>
  <r>
    <x v="51"/>
    <x v="110"/>
    <x v="10"/>
    <x v="4"/>
    <x v="0"/>
    <x v="4"/>
    <x v="1"/>
  </r>
  <r>
    <x v="51"/>
    <x v="111"/>
    <x v="10"/>
    <x v="4"/>
    <x v="0"/>
    <x v="4"/>
    <x v="1"/>
  </r>
  <r>
    <x v="51"/>
    <x v="112"/>
    <x v="4"/>
    <x v="4"/>
    <x v="0"/>
    <x v="4"/>
    <x v="1"/>
  </r>
  <r>
    <x v="51"/>
    <x v="113"/>
    <x v="0"/>
    <x v="4"/>
    <x v="0"/>
    <x v="4"/>
    <x v="1"/>
  </r>
  <r>
    <x v="51"/>
    <x v="114"/>
    <x v="30"/>
    <x v="4"/>
    <x v="0"/>
    <x v="4"/>
    <x v="1"/>
  </r>
  <r>
    <x v="51"/>
    <x v="115"/>
    <x v="0"/>
    <x v="4"/>
    <x v="0"/>
    <x v="4"/>
    <x v="1"/>
  </r>
  <r>
    <x v="51"/>
    <x v="116"/>
    <x v="0"/>
    <x v="4"/>
    <x v="0"/>
    <x v="4"/>
    <x v="1"/>
  </r>
  <r>
    <x v="51"/>
    <x v="117"/>
    <x v="29"/>
    <x v="4"/>
    <x v="0"/>
    <x v="4"/>
    <x v="1"/>
  </r>
  <r>
    <x v="51"/>
    <x v="118"/>
    <x v="30"/>
    <x v="4"/>
    <x v="0"/>
    <x v="4"/>
    <x v="1"/>
  </r>
  <r>
    <x v="51"/>
    <x v="119"/>
    <x v="2"/>
    <x v="4"/>
    <x v="0"/>
    <x v="4"/>
    <x v="1"/>
  </r>
  <r>
    <x v="51"/>
    <x v="120"/>
    <x v="10"/>
    <x v="4"/>
    <x v="0"/>
    <x v="4"/>
    <x v="1"/>
  </r>
  <r>
    <x v="51"/>
    <x v="121"/>
    <x v="11"/>
    <x v="4"/>
    <x v="0"/>
    <x v="4"/>
    <x v="1"/>
  </r>
  <r>
    <x v="51"/>
    <x v="122"/>
    <x v="11"/>
    <x v="4"/>
    <x v="0"/>
    <x v="4"/>
    <x v="1"/>
  </r>
  <r>
    <x v="51"/>
    <x v="123"/>
    <x v="9"/>
    <x v="4"/>
    <x v="0"/>
    <x v="4"/>
    <x v="1"/>
  </r>
  <r>
    <x v="51"/>
    <x v="124"/>
    <x v="29"/>
    <x v="4"/>
    <x v="0"/>
    <x v="4"/>
    <x v="1"/>
  </r>
  <r>
    <x v="51"/>
    <x v="125"/>
    <x v="9"/>
    <x v="4"/>
    <x v="0"/>
    <x v="4"/>
    <x v="1"/>
  </r>
  <r>
    <x v="51"/>
    <x v="126"/>
    <x v="0"/>
    <x v="4"/>
    <x v="0"/>
    <x v="4"/>
    <x v="1"/>
  </r>
  <r>
    <x v="51"/>
    <x v="127"/>
    <x v="1"/>
    <x v="4"/>
    <x v="0"/>
    <x v="4"/>
    <x v="1"/>
  </r>
  <r>
    <x v="51"/>
    <x v="128"/>
    <x v="1"/>
    <x v="4"/>
    <x v="0"/>
    <x v="4"/>
    <x v="1"/>
  </r>
  <r>
    <x v="51"/>
    <x v="129"/>
    <x v="30"/>
    <x v="4"/>
    <x v="0"/>
    <x v="4"/>
    <x v="1"/>
  </r>
  <r>
    <x v="51"/>
    <x v="130"/>
    <x v="30"/>
    <x v="4"/>
    <x v="0"/>
    <x v="4"/>
    <x v="1"/>
  </r>
  <r>
    <x v="51"/>
    <x v="131"/>
    <x v="11"/>
    <x v="4"/>
    <x v="0"/>
    <x v="4"/>
    <x v="1"/>
  </r>
  <r>
    <x v="51"/>
    <x v="132"/>
    <x v="11"/>
    <x v="4"/>
    <x v="0"/>
    <x v="4"/>
    <x v="1"/>
  </r>
  <r>
    <x v="52"/>
    <x v="0"/>
    <x v="11"/>
    <x v="4"/>
    <x v="0"/>
    <x v="4"/>
    <x v="1"/>
  </r>
  <r>
    <x v="52"/>
    <x v="1"/>
    <x v="11"/>
    <x v="4"/>
    <x v="0"/>
    <x v="4"/>
    <x v="1"/>
  </r>
  <r>
    <x v="52"/>
    <x v="2"/>
    <x v="11"/>
    <x v="4"/>
    <x v="0"/>
    <x v="4"/>
    <x v="1"/>
  </r>
  <r>
    <x v="52"/>
    <x v="3"/>
    <x v="11"/>
    <x v="4"/>
    <x v="0"/>
    <x v="4"/>
    <x v="1"/>
  </r>
  <r>
    <x v="52"/>
    <x v="4"/>
    <x v="11"/>
    <x v="4"/>
    <x v="0"/>
    <x v="4"/>
    <x v="1"/>
  </r>
  <r>
    <x v="52"/>
    <x v="5"/>
    <x v="11"/>
    <x v="4"/>
    <x v="0"/>
    <x v="4"/>
    <x v="1"/>
  </r>
  <r>
    <x v="52"/>
    <x v="6"/>
    <x v="11"/>
    <x v="4"/>
    <x v="0"/>
    <x v="4"/>
    <x v="1"/>
  </r>
  <r>
    <x v="52"/>
    <x v="7"/>
    <x v="11"/>
    <x v="4"/>
    <x v="0"/>
    <x v="4"/>
    <x v="1"/>
  </r>
  <r>
    <x v="52"/>
    <x v="8"/>
    <x v="11"/>
    <x v="4"/>
    <x v="0"/>
    <x v="4"/>
    <x v="1"/>
  </r>
  <r>
    <x v="52"/>
    <x v="9"/>
    <x v="11"/>
    <x v="4"/>
    <x v="0"/>
    <x v="4"/>
    <x v="1"/>
  </r>
  <r>
    <x v="52"/>
    <x v="10"/>
    <x v="11"/>
    <x v="4"/>
    <x v="0"/>
    <x v="4"/>
    <x v="1"/>
  </r>
  <r>
    <x v="52"/>
    <x v="11"/>
    <x v="11"/>
    <x v="4"/>
    <x v="0"/>
    <x v="4"/>
    <x v="1"/>
  </r>
  <r>
    <x v="52"/>
    <x v="12"/>
    <x v="11"/>
    <x v="4"/>
    <x v="0"/>
    <x v="4"/>
    <x v="1"/>
  </r>
  <r>
    <x v="52"/>
    <x v="13"/>
    <x v="11"/>
    <x v="4"/>
    <x v="0"/>
    <x v="4"/>
    <x v="1"/>
  </r>
  <r>
    <x v="52"/>
    <x v="14"/>
    <x v="11"/>
    <x v="4"/>
    <x v="0"/>
    <x v="4"/>
    <x v="1"/>
  </r>
  <r>
    <x v="52"/>
    <x v="15"/>
    <x v="11"/>
    <x v="4"/>
    <x v="0"/>
    <x v="4"/>
    <x v="1"/>
  </r>
  <r>
    <x v="52"/>
    <x v="16"/>
    <x v="11"/>
    <x v="4"/>
    <x v="0"/>
    <x v="4"/>
    <x v="1"/>
  </r>
  <r>
    <x v="52"/>
    <x v="17"/>
    <x v="11"/>
    <x v="4"/>
    <x v="0"/>
    <x v="4"/>
    <x v="1"/>
  </r>
  <r>
    <x v="52"/>
    <x v="18"/>
    <x v="11"/>
    <x v="4"/>
    <x v="0"/>
    <x v="4"/>
    <x v="1"/>
  </r>
  <r>
    <x v="52"/>
    <x v="19"/>
    <x v="11"/>
    <x v="4"/>
    <x v="0"/>
    <x v="4"/>
    <x v="1"/>
  </r>
  <r>
    <x v="52"/>
    <x v="20"/>
    <x v="11"/>
    <x v="4"/>
    <x v="0"/>
    <x v="4"/>
    <x v="1"/>
  </r>
  <r>
    <x v="52"/>
    <x v="21"/>
    <x v="11"/>
    <x v="4"/>
    <x v="0"/>
    <x v="4"/>
    <x v="1"/>
  </r>
  <r>
    <x v="52"/>
    <x v="22"/>
    <x v="11"/>
    <x v="4"/>
    <x v="0"/>
    <x v="4"/>
    <x v="1"/>
  </r>
  <r>
    <x v="52"/>
    <x v="23"/>
    <x v="11"/>
    <x v="4"/>
    <x v="0"/>
    <x v="4"/>
    <x v="1"/>
  </r>
  <r>
    <x v="52"/>
    <x v="24"/>
    <x v="11"/>
    <x v="4"/>
    <x v="0"/>
    <x v="4"/>
    <x v="1"/>
  </r>
  <r>
    <x v="52"/>
    <x v="25"/>
    <x v="11"/>
    <x v="4"/>
    <x v="0"/>
    <x v="4"/>
    <x v="1"/>
  </r>
  <r>
    <x v="52"/>
    <x v="26"/>
    <x v="11"/>
    <x v="4"/>
    <x v="0"/>
    <x v="4"/>
    <x v="1"/>
  </r>
  <r>
    <x v="52"/>
    <x v="27"/>
    <x v="11"/>
    <x v="4"/>
    <x v="0"/>
    <x v="4"/>
    <x v="1"/>
  </r>
  <r>
    <x v="52"/>
    <x v="28"/>
    <x v="11"/>
    <x v="4"/>
    <x v="0"/>
    <x v="4"/>
    <x v="1"/>
  </r>
  <r>
    <x v="52"/>
    <x v="29"/>
    <x v="11"/>
    <x v="4"/>
    <x v="0"/>
    <x v="4"/>
    <x v="1"/>
  </r>
  <r>
    <x v="52"/>
    <x v="30"/>
    <x v="11"/>
    <x v="4"/>
    <x v="0"/>
    <x v="4"/>
    <x v="1"/>
  </r>
  <r>
    <x v="52"/>
    <x v="31"/>
    <x v="11"/>
    <x v="4"/>
    <x v="0"/>
    <x v="4"/>
    <x v="1"/>
  </r>
  <r>
    <x v="52"/>
    <x v="32"/>
    <x v="11"/>
    <x v="4"/>
    <x v="0"/>
    <x v="4"/>
    <x v="1"/>
  </r>
  <r>
    <x v="52"/>
    <x v="33"/>
    <x v="11"/>
    <x v="4"/>
    <x v="0"/>
    <x v="4"/>
    <x v="1"/>
  </r>
  <r>
    <x v="52"/>
    <x v="34"/>
    <x v="11"/>
    <x v="4"/>
    <x v="0"/>
    <x v="4"/>
    <x v="1"/>
  </r>
  <r>
    <x v="52"/>
    <x v="35"/>
    <x v="11"/>
    <x v="4"/>
    <x v="0"/>
    <x v="4"/>
    <x v="1"/>
  </r>
  <r>
    <x v="52"/>
    <x v="36"/>
    <x v="11"/>
    <x v="4"/>
    <x v="0"/>
    <x v="4"/>
    <x v="1"/>
  </r>
  <r>
    <x v="52"/>
    <x v="37"/>
    <x v="11"/>
    <x v="4"/>
    <x v="0"/>
    <x v="4"/>
    <x v="1"/>
  </r>
  <r>
    <x v="52"/>
    <x v="38"/>
    <x v="11"/>
    <x v="4"/>
    <x v="0"/>
    <x v="4"/>
    <x v="1"/>
  </r>
  <r>
    <x v="52"/>
    <x v="39"/>
    <x v="11"/>
    <x v="4"/>
    <x v="0"/>
    <x v="4"/>
    <x v="1"/>
  </r>
  <r>
    <x v="52"/>
    <x v="40"/>
    <x v="11"/>
    <x v="4"/>
    <x v="0"/>
    <x v="4"/>
    <x v="1"/>
  </r>
  <r>
    <x v="52"/>
    <x v="41"/>
    <x v="11"/>
    <x v="4"/>
    <x v="0"/>
    <x v="4"/>
    <x v="1"/>
  </r>
  <r>
    <x v="52"/>
    <x v="42"/>
    <x v="11"/>
    <x v="4"/>
    <x v="0"/>
    <x v="4"/>
    <x v="1"/>
  </r>
  <r>
    <x v="52"/>
    <x v="43"/>
    <x v="11"/>
    <x v="4"/>
    <x v="0"/>
    <x v="4"/>
    <x v="1"/>
  </r>
  <r>
    <x v="52"/>
    <x v="44"/>
    <x v="11"/>
    <x v="4"/>
    <x v="0"/>
    <x v="4"/>
    <x v="1"/>
  </r>
  <r>
    <x v="52"/>
    <x v="45"/>
    <x v="11"/>
    <x v="4"/>
    <x v="0"/>
    <x v="4"/>
    <x v="1"/>
  </r>
  <r>
    <x v="52"/>
    <x v="46"/>
    <x v="11"/>
    <x v="4"/>
    <x v="0"/>
    <x v="4"/>
    <x v="1"/>
  </r>
  <r>
    <x v="52"/>
    <x v="47"/>
    <x v="11"/>
    <x v="4"/>
    <x v="0"/>
    <x v="4"/>
    <x v="1"/>
  </r>
  <r>
    <x v="52"/>
    <x v="48"/>
    <x v="11"/>
    <x v="4"/>
    <x v="0"/>
    <x v="4"/>
    <x v="1"/>
  </r>
  <r>
    <x v="52"/>
    <x v="49"/>
    <x v="11"/>
    <x v="4"/>
    <x v="0"/>
    <x v="4"/>
    <x v="1"/>
  </r>
  <r>
    <x v="52"/>
    <x v="50"/>
    <x v="11"/>
    <x v="4"/>
    <x v="0"/>
    <x v="4"/>
    <x v="1"/>
  </r>
  <r>
    <x v="52"/>
    <x v="51"/>
    <x v="11"/>
    <x v="4"/>
    <x v="0"/>
    <x v="4"/>
    <x v="1"/>
  </r>
  <r>
    <x v="52"/>
    <x v="52"/>
    <x v="11"/>
    <x v="4"/>
    <x v="0"/>
    <x v="4"/>
    <x v="1"/>
  </r>
  <r>
    <x v="52"/>
    <x v="53"/>
    <x v="11"/>
    <x v="4"/>
    <x v="0"/>
    <x v="4"/>
    <x v="1"/>
  </r>
  <r>
    <x v="52"/>
    <x v="54"/>
    <x v="11"/>
    <x v="4"/>
    <x v="0"/>
    <x v="4"/>
    <x v="1"/>
  </r>
  <r>
    <x v="52"/>
    <x v="55"/>
    <x v="11"/>
    <x v="4"/>
    <x v="0"/>
    <x v="4"/>
    <x v="1"/>
  </r>
  <r>
    <x v="52"/>
    <x v="56"/>
    <x v="11"/>
    <x v="4"/>
    <x v="0"/>
    <x v="4"/>
    <x v="1"/>
  </r>
  <r>
    <x v="52"/>
    <x v="57"/>
    <x v="11"/>
    <x v="4"/>
    <x v="0"/>
    <x v="4"/>
    <x v="1"/>
  </r>
  <r>
    <x v="52"/>
    <x v="58"/>
    <x v="11"/>
    <x v="4"/>
    <x v="0"/>
    <x v="4"/>
    <x v="1"/>
  </r>
  <r>
    <x v="52"/>
    <x v="59"/>
    <x v="11"/>
    <x v="4"/>
    <x v="0"/>
    <x v="4"/>
    <x v="1"/>
  </r>
  <r>
    <x v="52"/>
    <x v="60"/>
    <x v="11"/>
    <x v="4"/>
    <x v="0"/>
    <x v="4"/>
    <x v="1"/>
  </r>
  <r>
    <x v="52"/>
    <x v="61"/>
    <x v="11"/>
    <x v="4"/>
    <x v="0"/>
    <x v="4"/>
    <x v="1"/>
  </r>
  <r>
    <x v="52"/>
    <x v="62"/>
    <x v="11"/>
    <x v="4"/>
    <x v="0"/>
    <x v="4"/>
    <x v="1"/>
  </r>
  <r>
    <x v="52"/>
    <x v="63"/>
    <x v="11"/>
    <x v="4"/>
    <x v="0"/>
    <x v="4"/>
    <x v="1"/>
  </r>
  <r>
    <x v="52"/>
    <x v="64"/>
    <x v="11"/>
    <x v="4"/>
    <x v="0"/>
    <x v="4"/>
    <x v="1"/>
  </r>
  <r>
    <x v="52"/>
    <x v="65"/>
    <x v="11"/>
    <x v="4"/>
    <x v="0"/>
    <x v="4"/>
    <x v="1"/>
  </r>
  <r>
    <x v="52"/>
    <x v="66"/>
    <x v="11"/>
    <x v="4"/>
    <x v="0"/>
    <x v="4"/>
    <x v="1"/>
  </r>
  <r>
    <x v="52"/>
    <x v="67"/>
    <x v="11"/>
    <x v="4"/>
    <x v="0"/>
    <x v="4"/>
    <x v="1"/>
  </r>
  <r>
    <x v="52"/>
    <x v="68"/>
    <x v="11"/>
    <x v="4"/>
    <x v="0"/>
    <x v="4"/>
    <x v="1"/>
  </r>
  <r>
    <x v="52"/>
    <x v="69"/>
    <x v="11"/>
    <x v="4"/>
    <x v="0"/>
    <x v="4"/>
    <x v="1"/>
  </r>
  <r>
    <x v="52"/>
    <x v="70"/>
    <x v="11"/>
    <x v="4"/>
    <x v="0"/>
    <x v="4"/>
    <x v="1"/>
  </r>
  <r>
    <x v="52"/>
    <x v="71"/>
    <x v="11"/>
    <x v="4"/>
    <x v="0"/>
    <x v="4"/>
    <x v="1"/>
  </r>
  <r>
    <x v="52"/>
    <x v="72"/>
    <x v="11"/>
    <x v="4"/>
    <x v="0"/>
    <x v="4"/>
    <x v="1"/>
  </r>
  <r>
    <x v="52"/>
    <x v="73"/>
    <x v="11"/>
    <x v="4"/>
    <x v="0"/>
    <x v="4"/>
    <x v="1"/>
  </r>
  <r>
    <x v="52"/>
    <x v="74"/>
    <x v="11"/>
    <x v="4"/>
    <x v="0"/>
    <x v="4"/>
    <x v="1"/>
  </r>
  <r>
    <x v="52"/>
    <x v="75"/>
    <x v="11"/>
    <x v="4"/>
    <x v="0"/>
    <x v="4"/>
    <x v="1"/>
  </r>
  <r>
    <x v="52"/>
    <x v="76"/>
    <x v="11"/>
    <x v="4"/>
    <x v="0"/>
    <x v="4"/>
    <x v="1"/>
  </r>
  <r>
    <x v="52"/>
    <x v="77"/>
    <x v="11"/>
    <x v="4"/>
    <x v="0"/>
    <x v="4"/>
    <x v="1"/>
  </r>
  <r>
    <x v="52"/>
    <x v="78"/>
    <x v="11"/>
    <x v="4"/>
    <x v="0"/>
    <x v="4"/>
    <x v="1"/>
  </r>
  <r>
    <x v="52"/>
    <x v="79"/>
    <x v="11"/>
    <x v="4"/>
    <x v="0"/>
    <x v="4"/>
    <x v="1"/>
  </r>
  <r>
    <x v="52"/>
    <x v="80"/>
    <x v="11"/>
    <x v="4"/>
    <x v="0"/>
    <x v="4"/>
    <x v="1"/>
  </r>
  <r>
    <x v="52"/>
    <x v="81"/>
    <x v="11"/>
    <x v="4"/>
    <x v="0"/>
    <x v="4"/>
    <x v="1"/>
  </r>
  <r>
    <x v="52"/>
    <x v="82"/>
    <x v="11"/>
    <x v="4"/>
    <x v="0"/>
    <x v="4"/>
    <x v="1"/>
  </r>
  <r>
    <x v="52"/>
    <x v="83"/>
    <x v="11"/>
    <x v="4"/>
    <x v="0"/>
    <x v="4"/>
    <x v="1"/>
  </r>
  <r>
    <x v="52"/>
    <x v="84"/>
    <x v="11"/>
    <x v="4"/>
    <x v="0"/>
    <x v="4"/>
    <x v="1"/>
  </r>
  <r>
    <x v="52"/>
    <x v="85"/>
    <x v="11"/>
    <x v="4"/>
    <x v="0"/>
    <x v="4"/>
    <x v="1"/>
  </r>
  <r>
    <x v="52"/>
    <x v="86"/>
    <x v="11"/>
    <x v="4"/>
    <x v="0"/>
    <x v="4"/>
    <x v="1"/>
  </r>
  <r>
    <x v="52"/>
    <x v="87"/>
    <x v="11"/>
    <x v="4"/>
    <x v="0"/>
    <x v="4"/>
    <x v="1"/>
  </r>
  <r>
    <x v="52"/>
    <x v="88"/>
    <x v="11"/>
    <x v="4"/>
    <x v="0"/>
    <x v="4"/>
    <x v="1"/>
  </r>
  <r>
    <x v="52"/>
    <x v="89"/>
    <x v="11"/>
    <x v="4"/>
    <x v="0"/>
    <x v="4"/>
    <x v="1"/>
  </r>
  <r>
    <x v="52"/>
    <x v="90"/>
    <x v="11"/>
    <x v="4"/>
    <x v="0"/>
    <x v="4"/>
    <x v="1"/>
  </r>
  <r>
    <x v="52"/>
    <x v="91"/>
    <x v="11"/>
    <x v="4"/>
    <x v="0"/>
    <x v="4"/>
    <x v="1"/>
  </r>
  <r>
    <x v="52"/>
    <x v="92"/>
    <x v="11"/>
    <x v="4"/>
    <x v="0"/>
    <x v="4"/>
    <x v="1"/>
  </r>
  <r>
    <x v="52"/>
    <x v="93"/>
    <x v="11"/>
    <x v="4"/>
    <x v="0"/>
    <x v="4"/>
    <x v="1"/>
  </r>
  <r>
    <x v="52"/>
    <x v="94"/>
    <x v="11"/>
    <x v="4"/>
    <x v="0"/>
    <x v="4"/>
    <x v="1"/>
  </r>
  <r>
    <x v="52"/>
    <x v="95"/>
    <x v="11"/>
    <x v="4"/>
    <x v="0"/>
    <x v="4"/>
    <x v="1"/>
  </r>
  <r>
    <x v="52"/>
    <x v="96"/>
    <x v="11"/>
    <x v="4"/>
    <x v="0"/>
    <x v="4"/>
    <x v="1"/>
  </r>
  <r>
    <x v="52"/>
    <x v="97"/>
    <x v="11"/>
    <x v="4"/>
    <x v="0"/>
    <x v="4"/>
    <x v="1"/>
  </r>
  <r>
    <x v="52"/>
    <x v="98"/>
    <x v="11"/>
    <x v="4"/>
    <x v="0"/>
    <x v="4"/>
    <x v="1"/>
  </r>
  <r>
    <x v="52"/>
    <x v="99"/>
    <x v="11"/>
    <x v="4"/>
    <x v="0"/>
    <x v="4"/>
    <x v="1"/>
  </r>
  <r>
    <x v="52"/>
    <x v="100"/>
    <x v="11"/>
    <x v="4"/>
    <x v="0"/>
    <x v="4"/>
    <x v="1"/>
  </r>
  <r>
    <x v="52"/>
    <x v="101"/>
    <x v="11"/>
    <x v="4"/>
    <x v="0"/>
    <x v="4"/>
    <x v="1"/>
  </r>
  <r>
    <x v="52"/>
    <x v="102"/>
    <x v="11"/>
    <x v="4"/>
    <x v="0"/>
    <x v="4"/>
    <x v="1"/>
  </r>
  <r>
    <x v="52"/>
    <x v="103"/>
    <x v="11"/>
    <x v="4"/>
    <x v="0"/>
    <x v="4"/>
    <x v="1"/>
  </r>
  <r>
    <x v="52"/>
    <x v="104"/>
    <x v="11"/>
    <x v="4"/>
    <x v="0"/>
    <x v="4"/>
    <x v="1"/>
  </r>
  <r>
    <x v="52"/>
    <x v="105"/>
    <x v="11"/>
    <x v="4"/>
    <x v="0"/>
    <x v="4"/>
    <x v="1"/>
  </r>
  <r>
    <x v="52"/>
    <x v="106"/>
    <x v="11"/>
    <x v="4"/>
    <x v="0"/>
    <x v="4"/>
    <x v="1"/>
  </r>
  <r>
    <x v="52"/>
    <x v="107"/>
    <x v="11"/>
    <x v="4"/>
    <x v="0"/>
    <x v="4"/>
    <x v="1"/>
  </r>
  <r>
    <x v="52"/>
    <x v="108"/>
    <x v="11"/>
    <x v="4"/>
    <x v="0"/>
    <x v="4"/>
    <x v="1"/>
  </r>
  <r>
    <x v="52"/>
    <x v="109"/>
    <x v="11"/>
    <x v="4"/>
    <x v="0"/>
    <x v="4"/>
    <x v="1"/>
  </r>
  <r>
    <x v="52"/>
    <x v="110"/>
    <x v="11"/>
    <x v="4"/>
    <x v="0"/>
    <x v="4"/>
    <x v="1"/>
  </r>
  <r>
    <x v="52"/>
    <x v="111"/>
    <x v="11"/>
    <x v="4"/>
    <x v="0"/>
    <x v="4"/>
    <x v="1"/>
  </r>
  <r>
    <x v="52"/>
    <x v="112"/>
    <x v="11"/>
    <x v="4"/>
    <x v="0"/>
    <x v="4"/>
    <x v="1"/>
  </r>
  <r>
    <x v="52"/>
    <x v="113"/>
    <x v="11"/>
    <x v="4"/>
    <x v="0"/>
    <x v="4"/>
    <x v="1"/>
  </r>
  <r>
    <x v="52"/>
    <x v="114"/>
    <x v="11"/>
    <x v="4"/>
    <x v="0"/>
    <x v="4"/>
    <x v="1"/>
  </r>
  <r>
    <x v="52"/>
    <x v="115"/>
    <x v="11"/>
    <x v="4"/>
    <x v="0"/>
    <x v="4"/>
    <x v="1"/>
  </r>
  <r>
    <x v="52"/>
    <x v="116"/>
    <x v="11"/>
    <x v="4"/>
    <x v="0"/>
    <x v="4"/>
    <x v="1"/>
  </r>
  <r>
    <x v="52"/>
    <x v="117"/>
    <x v="11"/>
    <x v="4"/>
    <x v="0"/>
    <x v="4"/>
    <x v="1"/>
  </r>
  <r>
    <x v="52"/>
    <x v="118"/>
    <x v="11"/>
    <x v="4"/>
    <x v="0"/>
    <x v="4"/>
    <x v="1"/>
  </r>
  <r>
    <x v="52"/>
    <x v="119"/>
    <x v="11"/>
    <x v="4"/>
    <x v="0"/>
    <x v="4"/>
    <x v="1"/>
  </r>
  <r>
    <x v="52"/>
    <x v="120"/>
    <x v="11"/>
    <x v="4"/>
    <x v="0"/>
    <x v="4"/>
    <x v="1"/>
  </r>
  <r>
    <x v="52"/>
    <x v="121"/>
    <x v="11"/>
    <x v="4"/>
    <x v="0"/>
    <x v="4"/>
    <x v="1"/>
  </r>
  <r>
    <x v="52"/>
    <x v="122"/>
    <x v="11"/>
    <x v="4"/>
    <x v="0"/>
    <x v="4"/>
    <x v="1"/>
  </r>
  <r>
    <x v="52"/>
    <x v="123"/>
    <x v="11"/>
    <x v="4"/>
    <x v="0"/>
    <x v="4"/>
    <x v="1"/>
  </r>
  <r>
    <x v="52"/>
    <x v="124"/>
    <x v="11"/>
    <x v="4"/>
    <x v="0"/>
    <x v="4"/>
    <x v="1"/>
  </r>
  <r>
    <x v="52"/>
    <x v="125"/>
    <x v="11"/>
    <x v="4"/>
    <x v="0"/>
    <x v="4"/>
    <x v="1"/>
  </r>
  <r>
    <x v="52"/>
    <x v="126"/>
    <x v="11"/>
    <x v="4"/>
    <x v="0"/>
    <x v="4"/>
    <x v="1"/>
  </r>
  <r>
    <x v="52"/>
    <x v="127"/>
    <x v="11"/>
    <x v="4"/>
    <x v="0"/>
    <x v="4"/>
    <x v="1"/>
  </r>
  <r>
    <x v="52"/>
    <x v="128"/>
    <x v="11"/>
    <x v="4"/>
    <x v="0"/>
    <x v="4"/>
    <x v="1"/>
  </r>
  <r>
    <x v="52"/>
    <x v="129"/>
    <x v="11"/>
    <x v="4"/>
    <x v="0"/>
    <x v="4"/>
    <x v="1"/>
  </r>
  <r>
    <x v="52"/>
    <x v="130"/>
    <x v="11"/>
    <x v="4"/>
    <x v="0"/>
    <x v="4"/>
    <x v="1"/>
  </r>
  <r>
    <x v="52"/>
    <x v="131"/>
    <x v="11"/>
    <x v="4"/>
    <x v="0"/>
    <x v="4"/>
    <x v="1"/>
  </r>
  <r>
    <x v="52"/>
    <x v="132"/>
    <x v="11"/>
    <x v="4"/>
    <x v="0"/>
    <x v="4"/>
    <x v="1"/>
  </r>
  <r>
    <x v="53"/>
    <x v="0"/>
    <x v="11"/>
    <x v="4"/>
    <x v="0"/>
    <x v="4"/>
    <x v="1"/>
  </r>
  <r>
    <x v="53"/>
    <x v="1"/>
    <x v="11"/>
    <x v="4"/>
    <x v="0"/>
    <x v="4"/>
    <x v="1"/>
  </r>
  <r>
    <x v="53"/>
    <x v="2"/>
    <x v="11"/>
    <x v="4"/>
    <x v="0"/>
    <x v="4"/>
    <x v="1"/>
  </r>
  <r>
    <x v="53"/>
    <x v="3"/>
    <x v="11"/>
    <x v="4"/>
    <x v="0"/>
    <x v="4"/>
    <x v="1"/>
  </r>
  <r>
    <x v="53"/>
    <x v="4"/>
    <x v="11"/>
    <x v="4"/>
    <x v="0"/>
    <x v="4"/>
    <x v="1"/>
  </r>
  <r>
    <x v="53"/>
    <x v="5"/>
    <x v="11"/>
    <x v="4"/>
    <x v="0"/>
    <x v="4"/>
    <x v="1"/>
  </r>
  <r>
    <x v="53"/>
    <x v="6"/>
    <x v="11"/>
    <x v="4"/>
    <x v="0"/>
    <x v="4"/>
    <x v="1"/>
  </r>
  <r>
    <x v="53"/>
    <x v="7"/>
    <x v="11"/>
    <x v="4"/>
    <x v="0"/>
    <x v="4"/>
    <x v="1"/>
  </r>
  <r>
    <x v="53"/>
    <x v="8"/>
    <x v="11"/>
    <x v="4"/>
    <x v="0"/>
    <x v="4"/>
    <x v="1"/>
  </r>
  <r>
    <x v="53"/>
    <x v="9"/>
    <x v="11"/>
    <x v="4"/>
    <x v="0"/>
    <x v="4"/>
    <x v="1"/>
  </r>
  <r>
    <x v="53"/>
    <x v="10"/>
    <x v="11"/>
    <x v="4"/>
    <x v="0"/>
    <x v="4"/>
    <x v="1"/>
  </r>
  <r>
    <x v="53"/>
    <x v="11"/>
    <x v="11"/>
    <x v="4"/>
    <x v="0"/>
    <x v="4"/>
    <x v="1"/>
  </r>
  <r>
    <x v="53"/>
    <x v="12"/>
    <x v="11"/>
    <x v="4"/>
    <x v="0"/>
    <x v="4"/>
    <x v="1"/>
  </r>
  <r>
    <x v="53"/>
    <x v="13"/>
    <x v="11"/>
    <x v="4"/>
    <x v="0"/>
    <x v="4"/>
    <x v="1"/>
  </r>
  <r>
    <x v="53"/>
    <x v="14"/>
    <x v="11"/>
    <x v="4"/>
    <x v="0"/>
    <x v="4"/>
    <x v="1"/>
  </r>
  <r>
    <x v="53"/>
    <x v="15"/>
    <x v="11"/>
    <x v="4"/>
    <x v="0"/>
    <x v="4"/>
    <x v="1"/>
  </r>
  <r>
    <x v="53"/>
    <x v="16"/>
    <x v="11"/>
    <x v="4"/>
    <x v="0"/>
    <x v="4"/>
    <x v="1"/>
  </r>
  <r>
    <x v="53"/>
    <x v="17"/>
    <x v="11"/>
    <x v="4"/>
    <x v="0"/>
    <x v="4"/>
    <x v="1"/>
  </r>
  <r>
    <x v="53"/>
    <x v="18"/>
    <x v="11"/>
    <x v="4"/>
    <x v="0"/>
    <x v="4"/>
    <x v="1"/>
  </r>
  <r>
    <x v="53"/>
    <x v="19"/>
    <x v="11"/>
    <x v="4"/>
    <x v="0"/>
    <x v="4"/>
    <x v="1"/>
  </r>
  <r>
    <x v="53"/>
    <x v="20"/>
    <x v="11"/>
    <x v="4"/>
    <x v="0"/>
    <x v="4"/>
    <x v="1"/>
  </r>
  <r>
    <x v="53"/>
    <x v="21"/>
    <x v="11"/>
    <x v="4"/>
    <x v="0"/>
    <x v="4"/>
    <x v="1"/>
  </r>
  <r>
    <x v="53"/>
    <x v="22"/>
    <x v="11"/>
    <x v="4"/>
    <x v="0"/>
    <x v="4"/>
    <x v="1"/>
  </r>
  <r>
    <x v="53"/>
    <x v="23"/>
    <x v="11"/>
    <x v="4"/>
    <x v="0"/>
    <x v="4"/>
    <x v="1"/>
  </r>
  <r>
    <x v="53"/>
    <x v="24"/>
    <x v="11"/>
    <x v="4"/>
    <x v="0"/>
    <x v="4"/>
    <x v="1"/>
  </r>
  <r>
    <x v="53"/>
    <x v="25"/>
    <x v="11"/>
    <x v="4"/>
    <x v="0"/>
    <x v="4"/>
    <x v="1"/>
  </r>
  <r>
    <x v="53"/>
    <x v="26"/>
    <x v="11"/>
    <x v="4"/>
    <x v="0"/>
    <x v="4"/>
    <x v="1"/>
  </r>
  <r>
    <x v="53"/>
    <x v="27"/>
    <x v="11"/>
    <x v="4"/>
    <x v="0"/>
    <x v="4"/>
    <x v="1"/>
  </r>
  <r>
    <x v="53"/>
    <x v="28"/>
    <x v="11"/>
    <x v="4"/>
    <x v="0"/>
    <x v="4"/>
    <x v="1"/>
  </r>
  <r>
    <x v="53"/>
    <x v="29"/>
    <x v="11"/>
    <x v="4"/>
    <x v="0"/>
    <x v="4"/>
    <x v="1"/>
  </r>
  <r>
    <x v="53"/>
    <x v="30"/>
    <x v="11"/>
    <x v="4"/>
    <x v="0"/>
    <x v="4"/>
    <x v="1"/>
  </r>
  <r>
    <x v="53"/>
    <x v="31"/>
    <x v="11"/>
    <x v="4"/>
    <x v="0"/>
    <x v="4"/>
    <x v="1"/>
  </r>
  <r>
    <x v="53"/>
    <x v="32"/>
    <x v="11"/>
    <x v="4"/>
    <x v="0"/>
    <x v="4"/>
    <x v="1"/>
  </r>
  <r>
    <x v="53"/>
    <x v="33"/>
    <x v="11"/>
    <x v="4"/>
    <x v="0"/>
    <x v="4"/>
    <x v="1"/>
  </r>
  <r>
    <x v="53"/>
    <x v="34"/>
    <x v="11"/>
    <x v="4"/>
    <x v="0"/>
    <x v="4"/>
    <x v="1"/>
  </r>
  <r>
    <x v="53"/>
    <x v="35"/>
    <x v="11"/>
    <x v="4"/>
    <x v="0"/>
    <x v="4"/>
    <x v="1"/>
  </r>
  <r>
    <x v="53"/>
    <x v="36"/>
    <x v="11"/>
    <x v="4"/>
    <x v="0"/>
    <x v="4"/>
    <x v="1"/>
  </r>
  <r>
    <x v="53"/>
    <x v="37"/>
    <x v="11"/>
    <x v="4"/>
    <x v="0"/>
    <x v="4"/>
    <x v="1"/>
  </r>
  <r>
    <x v="53"/>
    <x v="38"/>
    <x v="11"/>
    <x v="4"/>
    <x v="0"/>
    <x v="4"/>
    <x v="1"/>
  </r>
  <r>
    <x v="53"/>
    <x v="39"/>
    <x v="11"/>
    <x v="4"/>
    <x v="0"/>
    <x v="4"/>
    <x v="1"/>
  </r>
  <r>
    <x v="53"/>
    <x v="40"/>
    <x v="11"/>
    <x v="4"/>
    <x v="0"/>
    <x v="4"/>
    <x v="1"/>
  </r>
  <r>
    <x v="53"/>
    <x v="41"/>
    <x v="11"/>
    <x v="4"/>
    <x v="0"/>
    <x v="4"/>
    <x v="1"/>
  </r>
  <r>
    <x v="53"/>
    <x v="42"/>
    <x v="11"/>
    <x v="4"/>
    <x v="0"/>
    <x v="4"/>
    <x v="1"/>
  </r>
  <r>
    <x v="53"/>
    <x v="43"/>
    <x v="11"/>
    <x v="4"/>
    <x v="0"/>
    <x v="4"/>
    <x v="1"/>
  </r>
  <r>
    <x v="53"/>
    <x v="44"/>
    <x v="11"/>
    <x v="4"/>
    <x v="0"/>
    <x v="4"/>
    <x v="1"/>
  </r>
  <r>
    <x v="53"/>
    <x v="45"/>
    <x v="11"/>
    <x v="4"/>
    <x v="0"/>
    <x v="4"/>
    <x v="1"/>
  </r>
  <r>
    <x v="53"/>
    <x v="46"/>
    <x v="11"/>
    <x v="4"/>
    <x v="0"/>
    <x v="4"/>
    <x v="1"/>
  </r>
  <r>
    <x v="53"/>
    <x v="47"/>
    <x v="11"/>
    <x v="4"/>
    <x v="0"/>
    <x v="4"/>
    <x v="1"/>
  </r>
  <r>
    <x v="53"/>
    <x v="48"/>
    <x v="11"/>
    <x v="4"/>
    <x v="0"/>
    <x v="4"/>
    <x v="1"/>
  </r>
  <r>
    <x v="53"/>
    <x v="49"/>
    <x v="11"/>
    <x v="4"/>
    <x v="0"/>
    <x v="4"/>
    <x v="1"/>
  </r>
  <r>
    <x v="53"/>
    <x v="50"/>
    <x v="11"/>
    <x v="4"/>
    <x v="0"/>
    <x v="4"/>
    <x v="1"/>
  </r>
  <r>
    <x v="53"/>
    <x v="51"/>
    <x v="11"/>
    <x v="4"/>
    <x v="0"/>
    <x v="4"/>
    <x v="1"/>
  </r>
  <r>
    <x v="53"/>
    <x v="52"/>
    <x v="11"/>
    <x v="4"/>
    <x v="0"/>
    <x v="4"/>
    <x v="1"/>
  </r>
  <r>
    <x v="53"/>
    <x v="53"/>
    <x v="11"/>
    <x v="4"/>
    <x v="0"/>
    <x v="4"/>
    <x v="1"/>
  </r>
  <r>
    <x v="53"/>
    <x v="54"/>
    <x v="11"/>
    <x v="4"/>
    <x v="0"/>
    <x v="4"/>
    <x v="1"/>
  </r>
  <r>
    <x v="53"/>
    <x v="55"/>
    <x v="11"/>
    <x v="4"/>
    <x v="0"/>
    <x v="4"/>
    <x v="1"/>
  </r>
  <r>
    <x v="53"/>
    <x v="56"/>
    <x v="11"/>
    <x v="4"/>
    <x v="0"/>
    <x v="4"/>
    <x v="1"/>
  </r>
  <r>
    <x v="53"/>
    <x v="57"/>
    <x v="11"/>
    <x v="4"/>
    <x v="0"/>
    <x v="4"/>
    <x v="1"/>
  </r>
  <r>
    <x v="53"/>
    <x v="58"/>
    <x v="11"/>
    <x v="4"/>
    <x v="0"/>
    <x v="4"/>
    <x v="1"/>
  </r>
  <r>
    <x v="53"/>
    <x v="59"/>
    <x v="11"/>
    <x v="4"/>
    <x v="0"/>
    <x v="4"/>
    <x v="1"/>
  </r>
  <r>
    <x v="53"/>
    <x v="60"/>
    <x v="11"/>
    <x v="4"/>
    <x v="0"/>
    <x v="4"/>
    <x v="1"/>
  </r>
  <r>
    <x v="53"/>
    <x v="61"/>
    <x v="11"/>
    <x v="4"/>
    <x v="0"/>
    <x v="4"/>
    <x v="1"/>
  </r>
  <r>
    <x v="53"/>
    <x v="62"/>
    <x v="11"/>
    <x v="4"/>
    <x v="0"/>
    <x v="4"/>
    <x v="1"/>
  </r>
  <r>
    <x v="53"/>
    <x v="63"/>
    <x v="11"/>
    <x v="4"/>
    <x v="0"/>
    <x v="4"/>
    <x v="1"/>
  </r>
  <r>
    <x v="53"/>
    <x v="64"/>
    <x v="11"/>
    <x v="4"/>
    <x v="0"/>
    <x v="4"/>
    <x v="1"/>
  </r>
  <r>
    <x v="53"/>
    <x v="65"/>
    <x v="11"/>
    <x v="4"/>
    <x v="0"/>
    <x v="4"/>
    <x v="1"/>
  </r>
  <r>
    <x v="53"/>
    <x v="66"/>
    <x v="11"/>
    <x v="4"/>
    <x v="0"/>
    <x v="4"/>
    <x v="1"/>
  </r>
  <r>
    <x v="53"/>
    <x v="67"/>
    <x v="11"/>
    <x v="4"/>
    <x v="0"/>
    <x v="4"/>
    <x v="1"/>
  </r>
  <r>
    <x v="53"/>
    <x v="68"/>
    <x v="11"/>
    <x v="4"/>
    <x v="0"/>
    <x v="4"/>
    <x v="1"/>
  </r>
  <r>
    <x v="53"/>
    <x v="69"/>
    <x v="11"/>
    <x v="4"/>
    <x v="0"/>
    <x v="4"/>
    <x v="1"/>
  </r>
  <r>
    <x v="53"/>
    <x v="70"/>
    <x v="11"/>
    <x v="4"/>
    <x v="0"/>
    <x v="4"/>
    <x v="1"/>
  </r>
  <r>
    <x v="53"/>
    <x v="71"/>
    <x v="11"/>
    <x v="4"/>
    <x v="0"/>
    <x v="4"/>
    <x v="1"/>
  </r>
  <r>
    <x v="53"/>
    <x v="72"/>
    <x v="11"/>
    <x v="4"/>
    <x v="0"/>
    <x v="4"/>
    <x v="1"/>
  </r>
  <r>
    <x v="53"/>
    <x v="73"/>
    <x v="11"/>
    <x v="4"/>
    <x v="0"/>
    <x v="4"/>
    <x v="1"/>
  </r>
  <r>
    <x v="53"/>
    <x v="74"/>
    <x v="11"/>
    <x v="4"/>
    <x v="0"/>
    <x v="4"/>
    <x v="1"/>
  </r>
  <r>
    <x v="53"/>
    <x v="75"/>
    <x v="11"/>
    <x v="4"/>
    <x v="0"/>
    <x v="4"/>
    <x v="1"/>
  </r>
  <r>
    <x v="53"/>
    <x v="76"/>
    <x v="11"/>
    <x v="4"/>
    <x v="0"/>
    <x v="4"/>
    <x v="1"/>
  </r>
  <r>
    <x v="53"/>
    <x v="77"/>
    <x v="11"/>
    <x v="4"/>
    <x v="0"/>
    <x v="4"/>
    <x v="1"/>
  </r>
  <r>
    <x v="53"/>
    <x v="78"/>
    <x v="11"/>
    <x v="4"/>
    <x v="0"/>
    <x v="4"/>
    <x v="1"/>
  </r>
  <r>
    <x v="53"/>
    <x v="79"/>
    <x v="11"/>
    <x v="4"/>
    <x v="0"/>
    <x v="4"/>
    <x v="1"/>
  </r>
  <r>
    <x v="53"/>
    <x v="80"/>
    <x v="11"/>
    <x v="4"/>
    <x v="0"/>
    <x v="4"/>
    <x v="1"/>
  </r>
  <r>
    <x v="53"/>
    <x v="81"/>
    <x v="11"/>
    <x v="4"/>
    <x v="0"/>
    <x v="4"/>
    <x v="1"/>
  </r>
  <r>
    <x v="53"/>
    <x v="82"/>
    <x v="11"/>
    <x v="4"/>
    <x v="0"/>
    <x v="4"/>
    <x v="1"/>
  </r>
  <r>
    <x v="53"/>
    <x v="83"/>
    <x v="11"/>
    <x v="4"/>
    <x v="0"/>
    <x v="4"/>
    <x v="1"/>
  </r>
  <r>
    <x v="53"/>
    <x v="84"/>
    <x v="11"/>
    <x v="4"/>
    <x v="0"/>
    <x v="4"/>
    <x v="1"/>
  </r>
  <r>
    <x v="53"/>
    <x v="85"/>
    <x v="11"/>
    <x v="4"/>
    <x v="0"/>
    <x v="4"/>
    <x v="1"/>
  </r>
  <r>
    <x v="53"/>
    <x v="86"/>
    <x v="11"/>
    <x v="4"/>
    <x v="0"/>
    <x v="4"/>
    <x v="1"/>
  </r>
  <r>
    <x v="53"/>
    <x v="87"/>
    <x v="11"/>
    <x v="4"/>
    <x v="0"/>
    <x v="4"/>
    <x v="1"/>
  </r>
  <r>
    <x v="53"/>
    <x v="88"/>
    <x v="11"/>
    <x v="4"/>
    <x v="0"/>
    <x v="4"/>
    <x v="1"/>
  </r>
  <r>
    <x v="53"/>
    <x v="89"/>
    <x v="11"/>
    <x v="4"/>
    <x v="0"/>
    <x v="4"/>
    <x v="1"/>
  </r>
  <r>
    <x v="53"/>
    <x v="90"/>
    <x v="11"/>
    <x v="4"/>
    <x v="0"/>
    <x v="4"/>
    <x v="1"/>
  </r>
  <r>
    <x v="53"/>
    <x v="91"/>
    <x v="11"/>
    <x v="4"/>
    <x v="0"/>
    <x v="4"/>
    <x v="1"/>
  </r>
  <r>
    <x v="53"/>
    <x v="92"/>
    <x v="11"/>
    <x v="4"/>
    <x v="0"/>
    <x v="4"/>
    <x v="1"/>
  </r>
  <r>
    <x v="53"/>
    <x v="93"/>
    <x v="11"/>
    <x v="4"/>
    <x v="0"/>
    <x v="4"/>
    <x v="1"/>
  </r>
  <r>
    <x v="53"/>
    <x v="94"/>
    <x v="11"/>
    <x v="4"/>
    <x v="0"/>
    <x v="4"/>
    <x v="1"/>
  </r>
  <r>
    <x v="53"/>
    <x v="95"/>
    <x v="11"/>
    <x v="4"/>
    <x v="0"/>
    <x v="4"/>
    <x v="1"/>
  </r>
  <r>
    <x v="53"/>
    <x v="96"/>
    <x v="11"/>
    <x v="4"/>
    <x v="0"/>
    <x v="4"/>
    <x v="1"/>
  </r>
  <r>
    <x v="53"/>
    <x v="97"/>
    <x v="11"/>
    <x v="4"/>
    <x v="0"/>
    <x v="4"/>
    <x v="1"/>
  </r>
  <r>
    <x v="53"/>
    <x v="98"/>
    <x v="11"/>
    <x v="4"/>
    <x v="0"/>
    <x v="4"/>
    <x v="1"/>
  </r>
  <r>
    <x v="53"/>
    <x v="99"/>
    <x v="11"/>
    <x v="4"/>
    <x v="0"/>
    <x v="4"/>
    <x v="1"/>
  </r>
  <r>
    <x v="53"/>
    <x v="100"/>
    <x v="11"/>
    <x v="4"/>
    <x v="0"/>
    <x v="4"/>
    <x v="1"/>
  </r>
  <r>
    <x v="53"/>
    <x v="101"/>
    <x v="11"/>
    <x v="4"/>
    <x v="0"/>
    <x v="4"/>
    <x v="1"/>
  </r>
  <r>
    <x v="53"/>
    <x v="102"/>
    <x v="11"/>
    <x v="4"/>
    <x v="0"/>
    <x v="4"/>
    <x v="1"/>
  </r>
  <r>
    <x v="53"/>
    <x v="103"/>
    <x v="11"/>
    <x v="4"/>
    <x v="0"/>
    <x v="4"/>
    <x v="1"/>
  </r>
  <r>
    <x v="53"/>
    <x v="104"/>
    <x v="11"/>
    <x v="4"/>
    <x v="0"/>
    <x v="4"/>
    <x v="1"/>
  </r>
  <r>
    <x v="53"/>
    <x v="105"/>
    <x v="11"/>
    <x v="4"/>
    <x v="0"/>
    <x v="4"/>
    <x v="1"/>
  </r>
  <r>
    <x v="53"/>
    <x v="106"/>
    <x v="11"/>
    <x v="4"/>
    <x v="0"/>
    <x v="4"/>
    <x v="1"/>
  </r>
  <r>
    <x v="53"/>
    <x v="107"/>
    <x v="11"/>
    <x v="4"/>
    <x v="0"/>
    <x v="4"/>
    <x v="1"/>
  </r>
  <r>
    <x v="53"/>
    <x v="108"/>
    <x v="11"/>
    <x v="4"/>
    <x v="0"/>
    <x v="4"/>
    <x v="1"/>
  </r>
  <r>
    <x v="53"/>
    <x v="109"/>
    <x v="11"/>
    <x v="4"/>
    <x v="0"/>
    <x v="4"/>
    <x v="1"/>
  </r>
  <r>
    <x v="53"/>
    <x v="110"/>
    <x v="11"/>
    <x v="4"/>
    <x v="0"/>
    <x v="4"/>
    <x v="1"/>
  </r>
  <r>
    <x v="53"/>
    <x v="111"/>
    <x v="11"/>
    <x v="4"/>
    <x v="0"/>
    <x v="4"/>
    <x v="1"/>
  </r>
  <r>
    <x v="53"/>
    <x v="112"/>
    <x v="11"/>
    <x v="4"/>
    <x v="0"/>
    <x v="4"/>
    <x v="1"/>
  </r>
  <r>
    <x v="53"/>
    <x v="113"/>
    <x v="11"/>
    <x v="4"/>
    <x v="0"/>
    <x v="4"/>
    <x v="1"/>
  </r>
  <r>
    <x v="53"/>
    <x v="114"/>
    <x v="11"/>
    <x v="4"/>
    <x v="0"/>
    <x v="4"/>
    <x v="1"/>
  </r>
  <r>
    <x v="53"/>
    <x v="115"/>
    <x v="11"/>
    <x v="4"/>
    <x v="0"/>
    <x v="4"/>
    <x v="1"/>
  </r>
  <r>
    <x v="53"/>
    <x v="116"/>
    <x v="11"/>
    <x v="4"/>
    <x v="0"/>
    <x v="4"/>
    <x v="1"/>
  </r>
  <r>
    <x v="53"/>
    <x v="117"/>
    <x v="11"/>
    <x v="4"/>
    <x v="0"/>
    <x v="4"/>
    <x v="1"/>
  </r>
  <r>
    <x v="53"/>
    <x v="118"/>
    <x v="11"/>
    <x v="4"/>
    <x v="0"/>
    <x v="4"/>
    <x v="1"/>
  </r>
  <r>
    <x v="53"/>
    <x v="119"/>
    <x v="11"/>
    <x v="4"/>
    <x v="0"/>
    <x v="4"/>
    <x v="1"/>
  </r>
  <r>
    <x v="53"/>
    <x v="120"/>
    <x v="11"/>
    <x v="4"/>
    <x v="0"/>
    <x v="4"/>
    <x v="1"/>
  </r>
  <r>
    <x v="53"/>
    <x v="121"/>
    <x v="11"/>
    <x v="4"/>
    <x v="0"/>
    <x v="4"/>
    <x v="1"/>
  </r>
  <r>
    <x v="53"/>
    <x v="122"/>
    <x v="11"/>
    <x v="4"/>
    <x v="0"/>
    <x v="4"/>
    <x v="1"/>
  </r>
  <r>
    <x v="53"/>
    <x v="123"/>
    <x v="11"/>
    <x v="4"/>
    <x v="0"/>
    <x v="4"/>
    <x v="1"/>
  </r>
  <r>
    <x v="53"/>
    <x v="124"/>
    <x v="11"/>
    <x v="4"/>
    <x v="0"/>
    <x v="4"/>
    <x v="1"/>
  </r>
  <r>
    <x v="53"/>
    <x v="125"/>
    <x v="11"/>
    <x v="4"/>
    <x v="0"/>
    <x v="4"/>
    <x v="1"/>
  </r>
  <r>
    <x v="53"/>
    <x v="126"/>
    <x v="11"/>
    <x v="4"/>
    <x v="0"/>
    <x v="4"/>
    <x v="1"/>
  </r>
  <r>
    <x v="53"/>
    <x v="127"/>
    <x v="11"/>
    <x v="4"/>
    <x v="0"/>
    <x v="4"/>
    <x v="1"/>
  </r>
  <r>
    <x v="53"/>
    <x v="128"/>
    <x v="11"/>
    <x v="4"/>
    <x v="0"/>
    <x v="4"/>
    <x v="1"/>
  </r>
  <r>
    <x v="53"/>
    <x v="129"/>
    <x v="11"/>
    <x v="4"/>
    <x v="0"/>
    <x v="4"/>
    <x v="1"/>
  </r>
  <r>
    <x v="53"/>
    <x v="130"/>
    <x v="11"/>
    <x v="4"/>
    <x v="0"/>
    <x v="4"/>
    <x v="1"/>
  </r>
  <r>
    <x v="53"/>
    <x v="131"/>
    <x v="11"/>
    <x v="4"/>
    <x v="0"/>
    <x v="4"/>
    <x v="1"/>
  </r>
  <r>
    <x v="53"/>
    <x v="132"/>
    <x v="11"/>
    <x v="4"/>
    <x v="0"/>
    <x v="4"/>
    <x v="1"/>
  </r>
  <r>
    <x v="54"/>
    <x v="0"/>
    <x v="11"/>
    <x v="4"/>
    <x v="0"/>
    <x v="4"/>
    <x v="1"/>
  </r>
  <r>
    <x v="54"/>
    <x v="1"/>
    <x v="11"/>
    <x v="4"/>
    <x v="0"/>
    <x v="4"/>
    <x v="1"/>
  </r>
  <r>
    <x v="54"/>
    <x v="2"/>
    <x v="11"/>
    <x v="4"/>
    <x v="0"/>
    <x v="4"/>
    <x v="1"/>
  </r>
  <r>
    <x v="54"/>
    <x v="3"/>
    <x v="11"/>
    <x v="4"/>
    <x v="0"/>
    <x v="4"/>
    <x v="1"/>
  </r>
  <r>
    <x v="54"/>
    <x v="4"/>
    <x v="11"/>
    <x v="4"/>
    <x v="0"/>
    <x v="4"/>
    <x v="1"/>
  </r>
  <r>
    <x v="54"/>
    <x v="5"/>
    <x v="11"/>
    <x v="4"/>
    <x v="0"/>
    <x v="4"/>
    <x v="1"/>
  </r>
  <r>
    <x v="54"/>
    <x v="6"/>
    <x v="11"/>
    <x v="4"/>
    <x v="0"/>
    <x v="4"/>
    <x v="1"/>
  </r>
  <r>
    <x v="54"/>
    <x v="7"/>
    <x v="11"/>
    <x v="4"/>
    <x v="0"/>
    <x v="4"/>
    <x v="1"/>
  </r>
  <r>
    <x v="54"/>
    <x v="8"/>
    <x v="11"/>
    <x v="4"/>
    <x v="0"/>
    <x v="4"/>
    <x v="1"/>
  </r>
  <r>
    <x v="54"/>
    <x v="9"/>
    <x v="11"/>
    <x v="4"/>
    <x v="0"/>
    <x v="4"/>
    <x v="1"/>
  </r>
  <r>
    <x v="54"/>
    <x v="10"/>
    <x v="11"/>
    <x v="4"/>
    <x v="0"/>
    <x v="4"/>
    <x v="1"/>
  </r>
  <r>
    <x v="54"/>
    <x v="11"/>
    <x v="11"/>
    <x v="4"/>
    <x v="0"/>
    <x v="4"/>
    <x v="1"/>
  </r>
  <r>
    <x v="54"/>
    <x v="12"/>
    <x v="11"/>
    <x v="4"/>
    <x v="0"/>
    <x v="4"/>
    <x v="1"/>
  </r>
  <r>
    <x v="54"/>
    <x v="13"/>
    <x v="11"/>
    <x v="4"/>
    <x v="0"/>
    <x v="4"/>
    <x v="1"/>
  </r>
  <r>
    <x v="54"/>
    <x v="14"/>
    <x v="11"/>
    <x v="4"/>
    <x v="0"/>
    <x v="4"/>
    <x v="1"/>
  </r>
  <r>
    <x v="54"/>
    <x v="15"/>
    <x v="11"/>
    <x v="4"/>
    <x v="0"/>
    <x v="4"/>
    <x v="1"/>
  </r>
  <r>
    <x v="54"/>
    <x v="16"/>
    <x v="11"/>
    <x v="4"/>
    <x v="0"/>
    <x v="4"/>
    <x v="1"/>
  </r>
  <r>
    <x v="54"/>
    <x v="17"/>
    <x v="11"/>
    <x v="4"/>
    <x v="0"/>
    <x v="4"/>
    <x v="1"/>
  </r>
  <r>
    <x v="54"/>
    <x v="18"/>
    <x v="11"/>
    <x v="4"/>
    <x v="0"/>
    <x v="4"/>
    <x v="1"/>
  </r>
  <r>
    <x v="54"/>
    <x v="19"/>
    <x v="11"/>
    <x v="4"/>
    <x v="0"/>
    <x v="4"/>
    <x v="1"/>
  </r>
  <r>
    <x v="54"/>
    <x v="20"/>
    <x v="11"/>
    <x v="4"/>
    <x v="0"/>
    <x v="4"/>
    <x v="1"/>
  </r>
  <r>
    <x v="54"/>
    <x v="21"/>
    <x v="11"/>
    <x v="4"/>
    <x v="0"/>
    <x v="4"/>
    <x v="1"/>
  </r>
  <r>
    <x v="54"/>
    <x v="22"/>
    <x v="11"/>
    <x v="4"/>
    <x v="0"/>
    <x v="4"/>
    <x v="1"/>
  </r>
  <r>
    <x v="54"/>
    <x v="23"/>
    <x v="11"/>
    <x v="4"/>
    <x v="0"/>
    <x v="4"/>
    <x v="1"/>
  </r>
  <r>
    <x v="54"/>
    <x v="24"/>
    <x v="11"/>
    <x v="4"/>
    <x v="0"/>
    <x v="4"/>
    <x v="1"/>
  </r>
  <r>
    <x v="54"/>
    <x v="25"/>
    <x v="11"/>
    <x v="4"/>
    <x v="0"/>
    <x v="4"/>
    <x v="1"/>
  </r>
  <r>
    <x v="54"/>
    <x v="26"/>
    <x v="11"/>
    <x v="4"/>
    <x v="0"/>
    <x v="4"/>
    <x v="1"/>
  </r>
  <r>
    <x v="54"/>
    <x v="27"/>
    <x v="11"/>
    <x v="4"/>
    <x v="0"/>
    <x v="4"/>
    <x v="1"/>
  </r>
  <r>
    <x v="54"/>
    <x v="28"/>
    <x v="11"/>
    <x v="4"/>
    <x v="0"/>
    <x v="4"/>
    <x v="1"/>
  </r>
  <r>
    <x v="54"/>
    <x v="29"/>
    <x v="11"/>
    <x v="4"/>
    <x v="0"/>
    <x v="4"/>
    <x v="1"/>
  </r>
  <r>
    <x v="54"/>
    <x v="30"/>
    <x v="11"/>
    <x v="4"/>
    <x v="0"/>
    <x v="4"/>
    <x v="1"/>
  </r>
  <r>
    <x v="54"/>
    <x v="31"/>
    <x v="11"/>
    <x v="4"/>
    <x v="0"/>
    <x v="4"/>
    <x v="1"/>
  </r>
  <r>
    <x v="54"/>
    <x v="32"/>
    <x v="11"/>
    <x v="4"/>
    <x v="0"/>
    <x v="4"/>
    <x v="1"/>
  </r>
  <r>
    <x v="54"/>
    <x v="33"/>
    <x v="11"/>
    <x v="4"/>
    <x v="0"/>
    <x v="4"/>
    <x v="1"/>
  </r>
  <r>
    <x v="54"/>
    <x v="34"/>
    <x v="11"/>
    <x v="4"/>
    <x v="0"/>
    <x v="4"/>
    <x v="1"/>
  </r>
  <r>
    <x v="54"/>
    <x v="35"/>
    <x v="11"/>
    <x v="4"/>
    <x v="0"/>
    <x v="4"/>
    <x v="1"/>
  </r>
  <r>
    <x v="54"/>
    <x v="36"/>
    <x v="11"/>
    <x v="4"/>
    <x v="0"/>
    <x v="4"/>
    <x v="1"/>
  </r>
  <r>
    <x v="54"/>
    <x v="37"/>
    <x v="11"/>
    <x v="4"/>
    <x v="0"/>
    <x v="4"/>
    <x v="1"/>
  </r>
  <r>
    <x v="54"/>
    <x v="38"/>
    <x v="11"/>
    <x v="4"/>
    <x v="0"/>
    <x v="4"/>
    <x v="1"/>
  </r>
  <r>
    <x v="54"/>
    <x v="39"/>
    <x v="11"/>
    <x v="4"/>
    <x v="0"/>
    <x v="4"/>
    <x v="1"/>
  </r>
  <r>
    <x v="54"/>
    <x v="40"/>
    <x v="11"/>
    <x v="4"/>
    <x v="0"/>
    <x v="4"/>
    <x v="1"/>
  </r>
  <r>
    <x v="54"/>
    <x v="41"/>
    <x v="11"/>
    <x v="4"/>
    <x v="0"/>
    <x v="4"/>
    <x v="1"/>
  </r>
  <r>
    <x v="54"/>
    <x v="42"/>
    <x v="11"/>
    <x v="4"/>
    <x v="0"/>
    <x v="4"/>
    <x v="1"/>
  </r>
  <r>
    <x v="54"/>
    <x v="43"/>
    <x v="11"/>
    <x v="4"/>
    <x v="0"/>
    <x v="4"/>
    <x v="1"/>
  </r>
  <r>
    <x v="54"/>
    <x v="44"/>
    <x v="11"/>
    <x v="4"/>
    <x v="0"/>
    <x v="4"/>
    <x v="1"/>
  </r>
  <r>
    <x v="54"/>
    <x v="45"/>
    <x v="11"/>
    <x v="4"/>
    <x v="0"/>
    <x v="4"/>
    <x v="1"/>
  </r>
  <r>
    <x v="54"/>
    <x v="46"/>
    <x v="11"/>
    <x v="4"/>
    <x v="0"/>
    <x v="4"/>
    <x v="1"/>
  </r>
  <r>
    <x v="54"/>
    <x v="47"/>
    <x v="11"/>
    <x v="4"/>
    <x v="0"/>
    <x v="4"/>
    <x v="1"/>
  </r>
  <r>
    <x v="54"/>
    <x v="48"/>
    <x v="11"/>
    <x v="4"/>
    <x v="0"/>
    <x v="4"/>
    <x v="1"/>
  </r>
  <r>
    <x v="54"/>
    <x v="49"/>
    <x v="11"/>
    <x v="4"/>
    <x v="0"/>
    <x v="4"/>
    <x v="1"/>
  </r>
  <r>
    <x v="54"/>
    <x v="50"/>
    <x v="11"/>
    <x v="4"/>
    <x v="0"/>
    <x v="4"/>
    <x v="1"/>
  </r>
  <r>
    <x v="54"/>
    <x v="51"/>
    <x v="11"/>
    <x v="4"/>
    <x v="0"/>
    <x v="4"/>
    <x v="1"/>
  </r>
  <r>
    <x v="54"/>
    <x v="52"/>
    <x v="11"/>
    <x v="4"/>
    <x v="0"/>
    <x v="4"/>
    <x v="1"/>
  </r>
  <r>
    <x v="54"/>
    <x v="53"/>
    <x v="11"/>
    <x v="4"/>
    <x v="0"/>
    <x v="4"/>
    <x v="1"/>
  </r>
  <r>
    <x v="54"/>
    <x v="54"/>
    <x v="11"/>
    <x v="4"/>
    <x v="0"/>
    <x v="4"/>
    <x v="1"/>
  </r>
  <r>
    <x v="54"/>
    <x v="55"/>
    <x v="11"/>
    <x v="4"/>
    <x v="0"/>
    <x v="4"/>
    <x v="1"/>
  </r>
  <r>
    <x v="54"/>
    <x v="56"/>
    <x v="11"/>
    <x v="4"/>
    <x v="0"/>
    <x v="4"/>
    <x v="1"/>
  </r>
  <r>
    <x v="54"/>
    <x v="57"/>
    <x v="11"/>
    <x v="4"/>
    <x v="0"/>
    <x v="4"/>
    <x v="1"/>
  </r>
  <r>
    <x v="54"/>
    <x v="58"/>
    <x v="11"/>
    <x v="4"/>
    <x v="0"/>
    <x v="4"/>
    <x v="1"/>
  </r>
  <r>
    <x v="54"/>
    <x v="59"/>
    <x v="11"/>
    <x v="4"/>
    <x v="0"/>
    <x v="4"/>
    <x v="1"/>
  </r>
  <r>
    <x v="54"/>
    <x v="60"/>
    <x v="11"/>
    <x v="4"/>
    <x v="0"/>
    <x v="4"/>
    <x v="1"/>
  </r>
  <r>
    <x v="54"/>
    <x v="61"/>
    <x v="11"/>
    <x v="4"/>
    <x v="0"/>
    <x v="4"/>
    <x v="1"/>
  </r>
  <r>
    <x v="54"/>
    <x v="62"/>
    <x v="11"/>
    <x v="4"/>
    <x v="0"/>
    <x v="4"/>
    <x v="1"/>
  </r>
  <r>
    <x v="54"/>
    <x v="63"/>
    <x v="11"/>
    <x v="4"/>
    <x v="0"/>
    <x v="4"/>
    <x v="1"/>
  </r>
  <r>
    <x v="54"/>
    <x v="64"/>
    <x v="11"/>
    <x v="4"/>
    <x v="0"/>
    <x v="4"/>
    <x v="1"/>
  </r>
  <r>
    <x v="54"/>
    <x v="65"/>
    <x v="11"/>
    <x v="4"/>
    <x v="0"/>
    <x v="4"/>
    <x v="1"/>
  </r>
  <r>
    <x v="54"/>
    <x v="66"/>
    <x v="11"/>
    <x v="4"/>
    <x v="0"/>
    <x v="4"/>
    <x v="1"/>
  </r>
  <r>
    <x v="54"/>
    <x v="67"/>
    <x v="11"/>
    <x v="4"/>
    <x v="0"/>
    <x v="4"/>
    <x v="1"/>
  </r>
  <r>
    <x v="54"/>
    <x v="68"/>
    <x v="11"/>
    <x v="4"/>
    <x v="0"/>
    <x v="4"/>
    <x v="1"/>
  </r>
  <r>
    <x v="54"/>
    <x v="69"/>
    <x v="11"/>
    <x v="4"/>
    <x v="0"/>
    <x v="4"/>
    <x v="1"/>
  </r>
  <r>
    <x v="54"/>
    <x v="70"/>
    <x v="11"/>
    <x v="4"/>
    <x v="0"/>
    <x v="4"/>
    <x v="1"/>
  </r>
  <r>
    <x v="54"/>
    <x v="71"/>
    <x v="11"/>
    <x v="4"/>
    <x v="0"/>
    <x v="4"/>
    <x v="1"/>
  </r>
  <r>
    <x v="54"/>
    <x v="72"/>
    <x v="11"/>
    <x v="4"/>
    <x v="0"/>
    <x v="4"/>
    <x v="1"/>
  </r>
  <r>
    <x v="54"/>
    <x v="73"/>
    <x v="11"/>
    <x v="4"/>
    <x v="0"/>
    <x v="4"/>
    <x v="1"/>
  </r>
  <r>
    <x v="54"/>
    <x v="74"/>
    <x v="11"/>
    <x v="4"/>
    <x v="0"/>
    <x v="4"/>
    <x v="1"/>
  </r>
  <r>
    <x v="54"/>
    <x v="75"/>
    <x v="11"/>
    <x v="4"/>
    <x v="0"/>
    <x v="4"/>
    <x v="1"/>
  </r>
  <r>
    <x v="54"/>
    <x v="76"/>
    <x v="11"/>
    <x v="4"/>
    <x v="0"/>
    <x v="4"/>
    <x v="1"/>
  </r>
  <r>
    <x v="54"/>
    <x v="77"/>
    <x v="11"/>
    <x v="4"/>
    <x v="0"/>
    <x v="4"/>
    <x v="1"/>
  </r>
  <r>
    <x v="54"/>
    <x v="78"/>
    <x v="11"/>
    <x v="4"/>
    <x v="0"/>
    <x v="4"/>
    <x v="1"/>
  </r>
  <r>
    <x v="54"/>
    <x v="79"/>
    <x v="11"/>
    <x v="4"/>
    <x v="0"/>
    <x v="4"/>
    <x v="1"/>
  </r>
  <r>
    <x v="54"/>
    <x v="80"/>
    <x v="11"/>
    <x v="4"/>
    <x v="0"/>
    <x v="4"/>
    <x v="1"/>
  </r>
  <r>
    <x v="54"/>
    <x v="81"/>
    <x v="11"/>
    <x v="4"/>
    <x v="0"/>
    <x v="4"/>
    <x v="1"/>
  </r>
  <r>
    <x v="54"/>
    <x v="82"/>
    <x v="11"/>
    <x v="4"/>
    <x v="0"/>
    <x v="4"/>
    <x v="1"/>
  </r>
  <r>
    <x v="54"/>
    <x v="83"/>
    <x v="11"/>
    <x v="4"/>
    <x v="0"/>
    <x v="4"/>
    <x v="1"/>
  </r>
  <r>
    <x v="54"/>
    <x v="84"/>
    <x v="11"/>
    <x v="4"/>
    <x v="0"/>
    <x v="4"/>
    <x v="1"/>
  </r>
  <r>
    <x v="54"/>
    <x v="85"/>
    <x v="11"/>
    <x v="4"/>
    <x v="0"/>
    <x v="4"/>
    <x v="1"/>
  </r>
  <r>
    <x v="54"/>
    <x v="86"/>
    <x v="11"/>
    <x v="4"/>
    <x v="0"/>
    <x v="4"/>
    <x v="1"/>
  </r>
  <r>
    <x v="54"/>
    <x v="87"/>
    <x v="11"/>
    <x v="4"/>
    <x v="0"/>
    <x v="4"/>
    <x v="1"/>
  </r>
  <r>
    <x v="54"/>
    <x v="88"/>
    <x v="11"/>
    <x v="4"/>
    <x v="0"/>
    <x v="4"/>
    <x v="1"/>
  </r>
  <r>
    <x v="54"/>
    <x v="89"/>
    <x v="11"/>
    <x v="4"/>
    <x v="0"/>
    <x v="4"/>
    <x v="1"/>
  </r>
  <r>
    <x v="54"/>
    <x v="90"/>
    <x v="11"/>
    <x v="4"/>
    <x v="0"/>
    <x v="4"/>
    <x v="1"/>
  </r>
  <r>
    <x v="54"/>
    <x v="91"/>
    <x v="11"/>
    <x v="4"/>
    <x v="0"/>
    <x v="4"/>
    <x v="1"/>
  </r>
  <r>
    <x v="54"/>
    <x v="92"/>
    <x v="11"/>
    <x v="4"/>
    <x v="0"/>
    <x v="4"/>
    <x v="1"/>
  </r>
  <r>
    <x v="54"/>
    <x v="93"/>
    <x v="11"/>
    <x v="4"/>
    <x v="0"/>
    <x v="4"/>
    <x v="1"/>
  </r>
  <r>
    <x v="54"/>
    <x v="94"/>
    <x v="11"/>
    <x v="4"/>
    <x v="0"/>
    <x v="4"/>
    <x v="1"/>
  </r>
  <r>
    <x v="54"/>
    <x v="95"/>
    <x v="11"/>
    <x v="4"/>
    <x v="0"/>
    <x v="4"/>
    <x v="1"/>
  </r>
  <r>
    <x v="54"/>
    <x v="96"/>
    <x v="11"/>
    <x v="4"/>
    <x v="0"/>
    <x v="4"/>
    <x v="1"/>
  </r>
  <r>
    <x v="54"/>
    <x v="97"/>
    <x v="11"/>
    <x v="4"/>
    <x v="0"/>
    <x v="4"/>
    <x v="1"/>
  </r>
  <r>
    <x v="54"/>
    <x v="98"/>
    <x v="11"/>
    <x v="4"/>
    <x v="0"/>
    <x v="4"/>
    <x v="1"/>
  </r>
  <r>
    <x v="54"/>
    <x v="99"/>
    <x v="11"/>
    <x v="4"/>
    <x v="0"/>
    <x v="4"/>
    <x v="1"/>
  </r>
  <r>
    <x v="54"/>
    <x v="100"/>
    <x v="11"/>
    <x v="4"/>
    <x v="0"/>
    <x v="4"/>
    <x v="1"/>
  </r>
  <r>
    <x v="54"/>
    <x v="101"/>
    <x v="11"/>
    <x v="4"/>
    <x v="0"/>
    <x v="4"/>
    <x v="1"/>
  </r>
  <r>
    <x v="54"/>
    <x v="102"/>
    <x v="11"/>
    <x v="4"/>
    <x v="0"/>
    <x v="4"/>
    <x v="1"/>
  </r>
  <r>
    <x v="54"/>
    <x v="103"/>
    <x v="11"/>
    <x v="4"/>
    <x v="0"/>
    <x v="4"/>
    <x v="1"/>
  </r>
  <r>
    <x v="54"/>
    <x v="104"/>
    <x v="11"/>
    <x v="4"/>
    <x v="0"/>
    <x v="4"/>
    <x v="1"/>
  </r>
  <r>
    <x v="54"/>
    <x v="105"/>
    <x v="11"/>
    <x v="4"/>
    <x v="0"/>
    <x v="4"/>
    <x v="1"/>
  </r>
  <r>
    <x v="54"/>
    <x v="106"/>
    <x v="11"/>
    <x v="4"/>
    <x v="0"/>
    <x v="4"/>
    <x v="1"/>
  </r>
  <r>
    <x v="54"/>
    <x v="107"/>
    <x v="11"/>
    <x v="4"/>
    <x v="0"/>
    <x v="4"/>
    <x v="1"/>
  </r>
  <r>
    <x v="54"/>
    <x v="108"/>
    <x v="11"/>
    <x v="4"/>
    <x v="0"/>
    <x v="4"/>
    <x v="1"/>
  </r>
  <r>
    <x v="54"/>
    <x v="109"/>
    <x v="11"/>
    <x v="4"/>
    <x v="0"/>
    <x v="4"/>
    <x v="1"/>
  </r>
  <r>
    <x v="54"/>
    <x v="110"/>
    <x v="11"/>
    <x v="4"/>
    <x v="0"/>
    <x v="4"/>
    <x v="1"/>
  </r>
  <r>
    <x v="54"/>
    <x v="111"/>
    <x v="11"/>
    <x v="4"/>
    <x v="0"/>
    <x v="4"/>
    <x v="1"/>
  </r>
  <r>
    <x v="54"/>
    <x v="112"/>
    <x v="11"/>
    <x v="4"/>
    <x v="0"/>
    <x v="4"/>
    <x v="1"/>
  </r>
  <r>
    <x v="54"/>
    <x v="113"/>
    <x v="11"/>
    <x v="4"/>
    <x v="0"/>
    <x v="4"/>
    <x v="1"/>
  </r>
  <r>
    <x v="54"/>
    <x v="114"/>
    <x v="11"/>
    <x v="4"/>
    <x v="0"/>
    <x v="4"/>
    <x v="1"/>
  </r>
  <r>
    <x v="54"/>
    <x v="115"/>
    <x v="11"/>
    <x v="4"/>
    <x v="0"/>
    <x v="4"/>
    <x v="1"/>
  </r>
  <r>
    <x v="54"/>
    <x v="116"/>
    <x v="11"/>
    <x v="4"/>
    <x v="0"/>
    <x v="4"/>
    <x v="1"/>
  </r>
  <r>
    <x v="54"/>
    <x v="117"/>
    <x v="11"/>
    <x v="4"/>
    <x v="0"/>
    <x v="4"/>
    <x v="1"/>
  </r>
  <r>
    <x v="54"/>
    <x v="118"/>
    <x v="11"/>
    <x v="4"/>
    <x v="0"/>
    <x v="4"/>
    <x v="1"/>
  </r>
  <r>
    <x v="54"/>
    <x v="119"/>
    <x v="11"/>
    <x v="4"/>
    <x v="0"/>
    <x v="4"/>
    <x v="1"/>
  </r>
  <r>
    <x v="54"/>
    <x v="120"/>
    <x v="11"/>
    <x v="4"/>
    <x v="0"/>
    <x v="4"/>
    <x v="1"/>
  </r>
  <r>
    <x v="54"/>
    <x v="121"/>
    <x v="11"/>
    <x v="4"/>
    <x v="0"/>
    <x v="4"/>
    <x v="1"/>
  </r>
  <r>
    <x v="54"/>
    <x v="122"/>
    <x v="11"/>
    <x v="4"/>
    <x v="0"/>
    <x v="4"/>
    <x v="1"/>
  </r>
  <r>
    <x v="54"/>
    <x v="123"/>
    <x v="11"/>
    <x v="4"/>
    <x v="0"/>
    <x v="4"/>
    <x v="1"/>
  </r>
  <r>
    <x v="54"/>
    <x v="124"/>
    <x v="11"/>
    <x v="4"/>
    <x v="0"/>
    <x v="4"/>
    <x v="1"/>
  </r>
  <r>
    <x v="54"/>
    <x v="125"/>
    <x v="11"/>
    <x v="4"/>
    <x v="0"/>
    <x v="4"/>
    <x v="1"/>
  </r>
  <r>
    <x v="54"/>
    <x v="126"/>
    <x v="11"/>
    <x v="4"/>
    <x v="0"/>
    <x v="4"/>
    <x v="1"/>
  </r>
  <r>
    <x v="54"/>
    <x v="127"/>
    <x v="11"/>
    <x v="4"/>
    <x v="0"/>
    <x v="4"/>
    <x v="1"/>
  </r>
  <r>
    <x v="54"/>
    <x v="128"/>
    <x v="11"/>
    <x v="4"/>
    <x v="0"/>
    <x v="4"/>
    <x v="1"/>
  </r>
  <r>
    <x v="54"/>
    <x v="129"/>
    <x v="11"/>
    <x v="4"/>
    <x v="0"/>
    <x v="4"/>
    <x v="1"/>
  </r>
  <r>
    <x v="54"/>
    <x v="130"/>
    <x v="11"/>
    <x v="4"/>
    <x v="0"/>
    <x v="4"/>
    <x v="1"/>
  </r>
  <r>
    <x v="54"/>
    <x v="131"/>
    <x v="11"/>
    <x v="4"/>
    <x v="0"/>
    <x v="4"/>
    <x v="1"/>
  </r>
  <r>
    <x v="54"/>
    <x v="132"/>
    <x v="11"/>
    <x v="4"/>
    <x v="0"/>
    <x v="4"/>
    <x v="1"/>
  </r>
  <r>
    <x v="55"/>
    <x v="0"/>
    <x v="0"/>
    <x v="4"/>
    <x v="0"/>
    <x v="4"/>
    <x v="1"/>
  </r>
  <r>
    <x v="55"/>
    <x v="1"/>
    <x v="9"/>
    <x v="4"/>
    <x v="0"/>
    <x v="4"/>
    <x v="1"/>
  </r>
  <r>
    <x v="55"/>
    <x v="2"/>
    <x v="10"/>
    <x v="4"/>
    <x v="0"/>
    <x v="4"/>
    <x v="1"/>
  </r>
  <r>
    <x v="55"/>
    <x v="3"/>
    <x v="9"/>
    <x v="4"/>
    <x v="0"/>
    <x v="4"/>
    <x v="1"/>
  </r>
  <r>
    <x v="55"/>
    <x v="4"/>
    <x v="30"/>
    <x v="4"/>
    <x v="0"/>
    <x v="4"/>
    <x v="1"/>
  </r>
  <r>
    <x v="55"/>
    <x v="5"/>
    <x v="0"/>
    <x v="4"/>
    <x v="0"/>
    <x v="4"/>
    <x v="1"/>
  </r>
  <r>
    <x v="55"/>
    <x v="6"/>
    <x v="10"/>
    <x v="4"/>
    <x v="0"/>
    <x v="4"/>
    <x v="1"/>
  </r>
  <r>
    <x v="55"/>
    <x v="7"/>
    <x v="29"/>
    <x v="4"/>
    <x v="0"/>
    <x v="4"/>
    <x v="1"/>
  </r>
  <r>
    <x v="55"/>
    <x v="8"/>
    <x v="11"/>
    <x v="4"/>
    <x v="0"/>
    <x v="4"/>
    <x v="1"/>
  </r>
  <r>
    <x v="55"/>
    <x v="9"/>
    <x v="10"/>
    <x v="4"/>
    <x v="0"/>
    <x v="4"/>
    <x v="1"/>
  </r>
  <r>
    <x v="55"/>
    <x v="10"/>
    <x v="9"/>
    <x v="4"/>
    <x v="0"/>
    <x v="4"/>
    <x v="1"/>
  </r>
  <r>
    <x v="55"/>
    <x v="11"/>
    <x v="10"/>
    <x v="4"/>
    <x v="0"/>
    <x v="4"/>
    <x v="1"/>
  </r>
  <r>
    <x v="55"/>
    <x v="12"/>
    <x v="0"/>
    <x v="4"/>
    <x v="0"/>
    <x v="4"/>
    <x v="1"/>
  </r>
  <r>
    <x v="55"/>
    <x v="13"/>
    <x v="29"/>
    <x v="4"/>
    <x v="0"/>
    <x v="4"/>
    <x v="1"/>
  </r>
  <r>
    <x v="55"/>
    <x v="14"/>
    <x v="10"/>
    <x v="4"/>
    <x v="0"/>
    <x v="4"/>
    <x v="1"/>
  </r>
  <r>
    <x v="55"/>
    <x v="15"/>
    <x v="9"/>
    <x v="4"/>
    <x v="0"/>
    <x v="4"/>
    <x v="1"/>
  </r>
  <r>
    <x v="55"/>
    <x v="16"/>
    <x v="4"/>
    <x v="4"/>
    <x v="0"/>
    <x v="4"/>
    <x v="1"/>
  </r>
  <r>
    <x v="55"/>
    <x v="17"/>
    <x v="11"/>
    <x v="4"/>
    <x v="0"/>
    <x v="4"/>
    <x v="1"/>
  </r>
  <r>
    <x v="55"/>
    <x v="18"/>
    <x v="9"/>
    <x v="4"/>
    <x v="0"/>
    <x v="4"/>
    <x v="1"/>
  </r>
  <r>
    <x v="55"/>
    <x v="19"/>
    <x v="9"/>
    <x v="4"/>
    <x v="0"/>
    <x v="4"/>
    <x v="1"/>
  </r>
  <r>
    <x v="55"/>
    <x v="20"/>
    <x v="3"/>
    <x v="4"/>
    <x v="0"/>
    <x v="4"/>
    <x v="1"/>
  </r>
  <r>
    <x v="55"/>
    <x v="21"/>
    <x v="10"/>
    <x v="4"/>
    <x v="0"/>
    <x v="4"/>
    <x v="1"/>
  </r>
  <r>
    <x v="55"/>
    <x v="22"/>
    <x v="1"/>
    <x v="4"/>
    <x v="0"/>
    <x v="4"/>
    <x v="1"/>
  </r>
  <r>
    <x v="55"/>
    <x v="23"/>
    <x v="10"/>
    <x v="4"/>
    <x v="0"/>
    <x v="4"/>
    <x v="1"/>
  </r>
  <r>
    <x v="55"/>
    <x v="24"/>
    <x v="10"/>
    <x v="4"/>
    <x v="0"/>
    <x v="4"/>
    <x v="1"/>
  </r>
  <r>
    <x v="55"/>
    <x v="25"/>
    <x v="11"/>
    <x v="4"/>
    <x v="0"/>
    <x v="4"/>
    <x v="1"/>
  </r>
  <r>
    <x v="55"/>
    <x v="26"/>
    <x v="30"/>
    <x v="4"/>
    <x v="0"/>
    <x v="4"/>
    <x v="1"/>
  </r>
  <r>
    <x v="55"/>
    <x v="27"/>
    <x v="30"/>
    <x v="4"/>
    <x v="0"/>
    <x v="4"/>
    <x v="1"/>
  </r>
  <r>
    <x v="55"/>
    <x v="28"/>
    <x v="10"/>
    <x v="4"/>
    <x v="0"/>
    <x v="4"/>
    <x v="1"/>
  </r>
  <r>
    <x v="55"/>
    <x v="29"/>
    <x v="2"/>
    <x v="4"/>
    <x v="0"/>
    <x v="4"/>
    <x v="1"/>
  </r>
  <r>
    <x v="55"/>
    <x v="30"/>
    <x v="11"/>
    <x v="4"/>
    <x v="0"/>
    <x v="4"/>
    <x v="1"/>
  </r>
  <r>
    <x v="55"/>
    <x v="31"/>
    <x v="1"/>
    <x v="4"/>
    <x v="0"/>
    <x v="4"/>
    <x v="1"/>
  </r>
  <r>
    <x v="55"/>
    <x v="32"/>
    <x v="1"/>
    <x v="4"/>
    <x v="0"/>
    <x v="4"/>
    <x v="1"/>
  </r>
  <r>
    <x v="55"/>
    <x v="33"/>
    <x v="30"/>
    <x v="4"/>
    <x v="0"/>
    <x v="4"/>
    <x v="1"/>
  </r>
  <r>
    <x v="55"/>
    <x v="34"/>
    <x v="30"/>
    <x v="4"/>
    <x v="0"/>
    <x v="4"/>
    <x v="1"/>
  </r>
  <r>
    <x v="55"/>
    <x v="35"/>
    <x v="4"/>
    <x v="4"/>
    <x v="0"/>
    <x v="4"/>
    <x v="1"/>
  </r>
  <r>
    <x v="55"/>
    <x v="36"/>
    <x v="1"/>
    <x v="4"/>
    <x v="0"/>
    <x v="4"/>
    <x v="1"/>
  </r>
  <r>
    <x v="55"/>
    <x v="37"/>
    <x v="9"/>
    <x v="4"/>
    <x v="0"/>
    <x v="4"/>
    <x v="1"/>
  </r>
  <r>
    <x v="55"/>
    <x v="38"/>
    <x v="10"/>
    <x v="4"/>
    <x v="0"/>
    <x v="4"/>
    <x v="1"/>
  </r>
  <r>
    <x v="55"/>
    <x v="39"/>
    <x v="0"/>
    <x v="4"/>
    <x v="0"/>
    <x v="4"/>
    <x v="1"/>
  </r>
  <r>
    <x v="55"/>
    <x v="40"/>
    <x v="0"/>
    <x v="4"/>
    <x v="0"/>
    <x v="4"/>
    <x v="1"/>
  </r>
  <r>
    <x v="55"/>
    <x v="41"/>
    <x v="30"/>
    <x v="4"/>
    <x v="0"/>
    <x v="4"/>
    <x v="1"/>
  </r>
  <r>
    <x v="55"/>
    <x v="42"/>
    <x v="1"/>
    <x v="4"/>
    <x v="0"/>
    <x v="4"/>
    <x v="1"/>
  </r>
  <r>
    <x v="55"/>
    <x v="43"/>
    <x v="11"/>
    <x v="4"/>
    <x v="0"/>
    <x v="4"/>
    <x v="1"/>
  </r>
  <r>
    <x v="55"/>
    <x v="44"/>
    <x v="1"/>
    <x v="4"/>
    <x v="0"/>
    <x v="4"/>
    <x v="1"/>
  </r>
  <r>
    <x v="55"/>
    <x v="45"/>
    <x v="9"/>
    <x v="4"/>
    <x v="0"/>
    <x v="4"/>
    <x v="1"/>
  </r>
  <r>
    <x v="55"/>
    <x v="46"/>
    <x v="11"/>
    <x v="4"/>
    <x v="0"/>
    <x v="4"/>
    <x v="1"/>
  </r>
  <r>
    <x v="55"/>
    <x v="47"/>
    <x v="9"/>
    <x v="4"/>
    <x v="0"/>
    <x v="4"/>
    <x v="1"/>
  </r>
  <r>
    <x v="55"/>
    <x v="48"/>
    <x v="30"/>
    <x v="4"/>
    <x v="0"/>
    <x v="4"/>
    <x v="1"/>
  </r>
  <r>
    <x v="55"/>
    <x v="49"/>
    <x v="11"/>
    <x v="4"/>
    <x v="0"/>
    <x v="4"/>
    <x v="1"/>
  </r>
  <r>
    <x v="55"/>
    <x v="50"/>
    <x v="30"/>
    <x v="4"/>
    <x v="0"/>
    <x v="4"/>
    <x v="1"/>
  </r>
  <r>
    <x v="55"/>
    <x v="51"/>
    <x v="11"/>
    <x v="4"/>
    <x v="0"/>
    <x v="4"/>
    <x v="1"/>
  </r>
  <r>
    <x v="55"/>
    <x v="52"/>
    <x v="29"/>
    <x v="4"/>
    <x v="0"/>
    <x v="4"/>
    <x v="1"/>
  </r>
  <r>
    <x v="55"/>
    <x v="53"/>
    <x v="0"/>
    <x v="4"/>
    <x v="0"/>
    <x v="4"/>
    <x v="1"/>
  </r>
  <r>
    <x v="55"/>
    <x v="54"/>
    <x v="10"/>
    <x v="4"/>
    <x v="0"/>
    <x v="4"/>
    <x v="1"/>
  </r>
  <r>
    <x v="55"/>
    <x v="55"/>
    <x v="29"/>
    <x v="4"/>
    <x v="0"/>
    <x v="4"/>
    <x v="1"/>
  </r>
  <r>
    <x v="55"/>
    <x v="56"/>
    <x v="0"/>
    <x v="4"/>
    <x v="0"/>
    <x v="4"/>
    <x v="1"/>
  </r>
  <r>
    <x v="55"/>
    <x v="57"/>
    <x v="11"/>
    <x v="4"/>
    <x v="0"/>
    <x v="4"/>
    <x v="1"/>
  </r>
  <r>
    <x v="55"/>
    <x v="58"/>
    <x v="11"/>
    <x v="4"/>
    <x v="0"/>
    <x v="4"/>
    <x v="1"/>
  </r>
  <r>
    <x v="55"/>
    <x v="59"/>
    <x v="11"/>
    <x v="4"/>
    <x v="0"/>
    <x v="4"/>
    <x v="1"/>
  </r>
  <r>
    <x v="55"/>
    <x v="60"/>
    <x v="11"/>
    <x v="4"/>
    <x v="0"/>
    <x v="4"/>
    <x v="1"/>
  </r>
  <r>
    <x v="55"/>
    <x v="61"/>
    <x v="11"/>
    <x v="4"/>
    <x v="0"/>
    <x v="4"/>
    <x v="1"/>
  </r>
  <r>
    <x v="55"/>
    <x v="62"/>
    <x v="11"/>
    <x v="4"/>
    <x v="0"/>
    <x v="4"/>
    <x v="1"/>
  </r>
  <r>
    <x v="55"/>
    <x v="63"/>
    <x v="11"/>
    <x v="4"/>
    <x v="0"/>
    <x v="4"/>
    <x v="1"/>
  </r>
  <r>
    <x v="55"/>
    <x v="64"/>
    <x v="11"/>
    <x v="4"/>
    <x v="0"/>
    <x v="4"/>
    <x v="1"/>
  </r>
  <r>
    <x v="55"/>
    <x v="65"/>
    <x v="11"/>
    <x v="4"/>
    <x v="0"/>
    <x v="4"/>
    <x v="1"/>
  </r>
  <r>
    <x v="55"/>
    <x v="66"/>
    <x v="11"/>
    <x v="4"/>
    <x v="0"/>
    <x v="4"/>
    <x v="1"/>
  </r>
  <r>
    <x v="55"/>
    <x v="67"/>
    <x v="11"/>
    <x v="4"/>
    <x v="0"/>
    <x v="4"/>
    <x v="1"/>
  </r>
  <r>
    <x v="55"/>
    <x v="68"/>
    <x v="11"/>
    <x v="4"/>
    <x v="0"/>
    <x v="4"/>
    <x v="1"/>
  </r>
  <r>
    <x v="55"/>
    <x v="69"/>
    <x v="11"/>
    <x v="4"/>
    <x v="0"/>
    <x v="4"/>
    <x v="1"/>
  </r>
  <r>
    <x v="55"/>
    <x v="70"/>
    <x v="11"/>
    <x v="4"/>
    <x v="0"/>
    <x v="4"/>
    <x v="1"/>
  </r>
  <r>
    <x v="55"/>
    <x v="71"/>
    <x v="11"/>
    <x v="4"/>
    <x v="0"/>
    <x v="4"/>
    <x v="1"/>
  </r>
  <r>
    <x v="55"/>
    <x v="72"/>
    <x v="11"/>
    <x v="4"/>
    <x v="0"/>
    <x v="4"/>
    <x v="1"/>
  </r>
  <r>
    <x v="55"/>
    <x v="73"/>
    <x v="11"/>
    <x v="4"/>
    <x v="0"/>
    <x v="4"/>
    <x v="1"/>
  </r>
  <r>
    <x v="55"/>
    <x v="74"/>
    <x v="11"/>
    <x v="4"/>
    <x v="0"/>
    <x v="4"/>
    <x v="1"/>
  </r>
  <r>
    <x v="55"/>
    <x v="75"/>
    <x v="11"/>
    <x v="4"/>
    <x v="0"/>
    <x v="4"/>
    <x v="1"/>
  </r>
  <r>
    <x v="55"/>
    <x v="76"/>
    <x v="11"/>
    <x v="4"/>
    <x v="0"/>
    <x v="4"/>
    <x v="1"/>
  </r>
  <r>
    <x v="55"/>
    <x v="77"/>
    <x v="11"/>
    <x v="4"/>
    <x v="0"/>
    <x v="4"/>
    <x v="1"/>
  </r>
  <r>
    <x v="55"/>
    <x v="78"/>
    <x v="11"/>
    <x v="4"/>
    <x v="0"/>
    <x v="4"/>
    <x v="1"/>
  </r>
  <r>
    <x v="55"/>
    <x v="79"/>
    <x v="11"/>
    <x v="4"/>
    <x v="0"/>
    <x v="4"/>
    <x v="1"/>
  </r>
  <r>
    <x v="55"/>
    <x v="80"/>
    <x v="11"/>
    <x v="4"/>
    <x v="0"/>
    <x v="4"/>
    <x v="1"/>
  </r>
  <r>
    <x v="55"/>
    <x v="81"/>
    <x v="11"/>
    <x v="4"/>
    <x v="0"/>
    <x v="4"/>
    <x v="1"/>
  </r>
  <r>
    <x v="55"/>
    <x v="82"/>
    <x v="11"/>
    <x v="4"/>
    <x v="0"/>
    <x v="4"/>
    <x v="1"/>
  </r>
  <r>
    <x v="55"/>
    <x v="83"/>
    <x v="11"/>
    <x v="4"/>
    <x v="0"/>
    <x v="4"/>
    <x v="1"/>
  </r>
  <r>
    <x v="55"/>
    <x v="84"/>
    <x v="11"/>
    <x v="4"/>
    <x v="0"/>
    <x v="4"/>
    <x v="1"/>
  </r>
  <r>
    <x v="55"/>
    <x v="85"/>
    <x v="11"/>
    <x v="4"/>
    <x v="0"/>
    <x v="4"/>
    <x v="1"/>
  </r>
  <r>
    <x v="55"/>
    <x v="86"/>
    <x v="11"/>
    <x v="4"/>
    <x v="0"/>
    <x v="4"/>
    <x v="1"/>
  </r>
  <r>
    <x v="55"/>
    <x v="87"/>
    <x v="11"/>
    <x v="4"/>
    <x v="0"/>
    <x v="4"/>
    <x v="1"/>
  </r>
  <r>
    <x v="55"/>
    <x v="88"/>
    <x v="11"/>
    <x v="4"/>
    <x v="0"/>
    <x v="4"/>
    <x v="1"/>
  </r>
  <r>
    <x v="55"/>
    <x v="89"/>
    <x v="11"/>
    <x v="4"/>
    <x v="0"/>
    <x v="4"/>
    <x v="1"/>
  </r>
  <r>
    <x v="55"/>
    <x v="90"/>
    <x v="11"/>
    <x v="4"/>
    <x v="0"/>
    <x v="4"/>
    <x v="1"/>
  </r>
  <r>
    <x v="55"/>
    <x v="91"/>
    <x v="9"/>
    <x v="4"/>
    <x v="0"/>
    <x v="4"/>
    <x v="1"/>
  </r>
  <r>
    <x v="55"/>
    <x v="92"/>
    <x v="9"/>
    <x v="4"/>
    <x v="0"/>
    <x v="4"/>
    <x v="1"/>
  </r>
  <r>
    <x v="55"/>
    <x v="93"/>
    <x v="10"/>
    <x v="4"/>
    <x v="0"/>
    <x v="4"/>
    <x v="1"/>
  </r>
  <r>
    <x v="55"/>
    <x v="94"/>
    <x v="10"/>
    <x v="4"/>
    <x v="0"/>
    <x v="4"/>
    <x v="1"/>
  </r>
  <r>
    <x v="55"/>
    <x v="95"/>
    <x v="2"/>
    <x v="4"/>
    <x v="0"/>
    <x v="4"/>
    <x v="1"/>
  </r>
  <r>
    <x v="55"/>
    <x v="96"/>
    <x v="11"/>
    <x v="4"/>
    <x v="0"/>
    <x v="4"/>
    <x v="1"/>
  </r>
  <r>
    <x v="55"/>
    <x v="97"/>
    <x v="10"/>
    <x v="4"/>
    <x v="0"/>
    <x v="4"/>
    <x v="1"/>
  </r>
  <r>
    <x v="55"/>
    <x v="98"/>
    <x v="10"/>
    <x v="4"/>
    <x v="0"/>
    <x v="4"/>
    <x v="1"/>
  </r>
  <r>
    <x v="55"/>
    <x v="99"/>
    <x v="10"/>
    <x v="4"/>
    <x v="0"/>
    <x v="4"/>
    <x v="1"/>
  </r>
  <r>
    <x v="55"/>
    <x v="100"/>
    <x v="9"/>
    <x v="4"/>
    <x v="0"/>
    <x v="4"/>
    <x v="1"/>
  </r>
  <r>
    <x v="55"/>
    <x v="101"/>
    <x v="30"/>
    <x v="4"/>
    <x v="0"/>
    <x v="4"/>
    <x v="1"/>
  </r>
  <r>
    <x v="55"/>
    <x v="102"/>
    <x v="10"/>
    <x v="4"/>
    <x v="0"/>
    <x v="4"/>
    <x v="1"/>
  </r>
  <r>
    <x v="55"/>
    <x v="103"/>
    <x v="29"/>
    <x v="4"/>
    <x v="0"/>
    <x v="4"/>
    <x v="1"/>
  </r>
  <r>
    <x v="55"/>
    <x v="104"/>
    <x v="11"/>
    <x v="4"/>
    <x v="0"/>
    <x v="4"/>
    <x v="1"/>
  </r>
  <r>
    <x v="55"/>
    <x v="105"/>
    <x v="10"/>
    <x v="4"/>
    <x v="0"/>
    <x v="4"/>
    <x v="1"/>
  </r>
  <r>
    <x v="55"/>
    <x v="106"/>
    <x v="9"/>
    <x v="4"/>
    <x v="0"/>
    <x v="4"/>
    <x v="1"/>
  </r>
  <r>
    <x v="55"/>
    <x v="107"/>
    <x v="10"/>
    <x v="4"/>
    <x v="0"/>
    <x v="4"/>
    <x v="1"/>
  </r>
  <r>
    <x v="55"/>
    <x v="108"/>
    <x v="9"/>
    <x v="4"/>
    <x v="0"/>
    <x v="4"/>
    <x v="1"/>
  </r>
  <r>
    <x v="55"/>
    <x v="109"/>
    <x v="9"/>
    <x v="4"/>
    <x v="0"/>
    <x v="4"/>
    <x v="1"/>
  </r>
  <r>
    <x v="55"/>
    <x v="110"/>
    <x v="30"/>
    <x v="4"/>
    <x v="0"/>
    <x v="4"/>
    <x v="1"/>
  </r>
  <r>
    <x v="55"/>
    <x v="111"/>
    <x v="1"/>
    <x v="4"/>
    <x v="0"/>
    <x v="4"/>
    <x v="1"/>
  </r>
  <r>
    <x v="55"/>
    <x v="112"/>
    <x v="9"/>
    <x v="4"/>
    <x v="0"/>
    <x v="4"/>
    <x v="1"/>
  </r>
  <r>
    <x v="55"/>
    <x v="113"/>
    <x v="10"/>
    <x v="4"/>
    <x v="0"/>
    <x v="4"/>
    <x v="1"/>
  </r>
  <r>
    <x v="55"/>
    <x v="114"/>
    <x v="1"/>
    <x v="4"/>
    <x v="0"/>
    <x v="4"/>
    <x v="1"/>
  </r>
  <r>
    <x v="55"/>
    <x v="115"/>
    <x v="0"/>
    <x v="4"/>
    <x v="0"/>
    <x v="4"/>
    <x v="1"/>
  </r>
  <r>
    <x v="55"/>
    <x v="116"/>
    <x v="9"/>
    <x v="4"/>
    <x v="0"/>
    <x v="4"/>
    <x v="1"/>
  </r>
  <r>
    <x v="55"/>
    <x v="117"/>
    <x v="30"/>
    <x v="4"/>
    <x v="0"/>
    <x v="4"/>
    <x v="1"/>
  </r>
  <r>
    <x v="55"/>
    <x v="118"/>
    <x v="0"/>
    <x v="4"/>
    <x v="0"/>
    <x v="4"/>
    <x v="1"/>
  </r>
  <r>
    <x v="55"/>
    <x v="119"/>
    <x v="1"/>
    <x v="4"/>
    <x v="0"/>
    <x v="4"/>
    <x v="1"/>
  </r>
  <r>
    <x v="55"/>
    <x v="120"/>
    <x v="9"/>
    <x v="4"/>
    <x v="0"/>
    <x v="4"/>
    <x v="1"/>
  </r>
  <r>
    <x v="55"/>
    <x v="121"/>
    <x v="11"/>
    <x v="4"/>
    <x v="0"/>
    <x v="4"/>
    <x v="1"/>
  </r>
  <r>
    <x v="55"/>
    <x v="122"/>
    <x v="11"/>
    <x v="4"/>
    <x v="0"/>
    <x v="4"/>
    <x v="1"/>
  </r>
  <r>
    <x v="55"/>
    <x v="123"/>
    <x v="10"/>
    <x v="4"/>
    <x v="0"/>
    <x v="4"/>
    <x v="1"/>
  </r>
  <r>
    <x v="55"/>
    <x v="124"/>
    <x v="30"/>
    <x v="4"/>
    <x v="0"/>
    <x v="4"/>
    <x v="1"/>
  </r>
  <r>
    <x v="55"/>
    <x v="125"/>
    <x v="1"/>
    <x v="4"/>
    <x v="0"/>
    <x v="4"/>
    <x v="1"/>
  </r>
  <r>
    <x v="55"/>
    <x v="126"/>
    <x v="30"/>
    <x v="4"/>
    <x v="0"/>
    <x v="4"/>
    <x v="1"/>
  </r>
  <r>
    <x v="55"/>
    <x v="127"/>
    <x v="1"/>
    <x v="4"/>
    <x v="0"/>
    <x v="4"/>
    <x v="1"/>
  </r>
  <r>
    <x v="55"/>
    <x v="128"/>
    <x v="10"/>
    <x v="4"/>
    <x v="0"/>
    <x v="4"/>
    <x v="1"/>
  </r>
  <r>
    <x v="55"/>
    <x v="129"/>
    <x v="30"/>
    <x v="4"/>
    <x v="0"/>
    <x v="4"/>
    <x v="1"/>
  </r>
  <r>
    <x v="55"/>
    <x v="130"/>
    <x v="30"/>
    <x v="4"/>
    <x v="0"/>
    <x v="4"/>
    <x v="1"/>
  </r>
  <r>
    <x v="55"/>
    <x v="131"/>
    <x v="30"/>
    <x v="4"/>
    <x v="0"/>
    <x v="4"/>
    <x v="1"/>
  </r>
  <r>
    <x v="55"/>
    <x v="132"/>
    <x v="11"/>
    <x v="4"/>
    <x v="0"/>
    <x v="4"/>
    <x v="1"/>
  </r>
  <r>
    <x v="56"/>
    <x v="0"/>
    <x v="11"/>
    <x v="4"/>
    <x v="0"/>
    <x v="4"/>
    <x v="1"/>
  </r>
  <r>
    <x v="56"/>
    <x v="1"/>
    <x v="11"/>
    <x v="4"/>
    <x v="0"/>
    <x v="4"/>
    <x v="1"/>
  </r>
  <r>
    <x v="56"/>
    <x v="2"/>
    <x v="11"/>
    <x v="4"/>
    <x v="0"/>
    <x v="4"/>
    <x v="1"/>
  </r>
  <r>
    <x v="56"/>
    <x v="3"/>
    <x v="11"/>
    <x v="4"/>
    <x v="0"/>
    <x v="4"/>
    <x v="1"/>
  </r>
  <r>
    <x v="56"/>
    <x v="4"/>
    <x v="11"/>
    <x v="4"/>
    <x v="0"/>
    <x v="4"/>
    <x v="1"/>
  </r>
  <r>
    <x v="56"/>
    <x v="5"/>
    <x v="11"/>
    <x v="4"/>
    <x v="0"/>
    <x v="4"/>
    <x v="1"/>
  </r>
  <r>
    <x v="56"/>
    <x v="6"/>
    <x v="11"/>
    <x v="4"/>
    <x v="0"/>
    <x v="4"/>
    <x v="1"/>
  </r>
  <r>
    <x v="56"/>
    <x v="7"/>
    <x v="11"/>
    <x v="4"/>
    <x v="0"/>
    <x v="4"/>
    <x v="1"/>
  </r>
  <r>
    <x v="56"/>
    <x v="8"/>
    <x v="11"/>
    <x v="4"/>
    <x v="0"/>
    <x v="4"/>
    <x v="1"/>
  </r>
  <r>
    <x v="56"/>
    <x v="9"/>
    <x v="11"/>
    <x v="4"/>
    <x v="0"/>
    <x v="4"/>
    <x v="1"/>
  </r>
  <r>
    <x v="56"/>
    <x v="10"/>
    <x v="11"/>
    <x v="4"/>
    <x v="0"/>
    <x v="4"/>
    <x v="1"/>
  </r>
  <r>
    <x v="56"/>
    <x v="11"/>
    <x v="11"/>
    <x v="4"/>
    <x v="0"/>
    <x v="4"/>
    <x v="1"/>
  </r>
  <r>
    <x v="56"/>
    <x v="12"/>
    <x v="11"/>
    <x v="4"/>
    <x v="0"/>
    <x v="4"/>
    <x v="1"/>
  </r>
  <r>
    <x v="56"/>
    <x v="13"/>
    <x v="11"/>
    <x v="4"/>
    <x v="0"/>
    <x v="4"/>
    <x v="1"/>
  </r>
  <r>
    <x v="56"/>
    <x v="14"/>
    <x v="11"/>
    <x v="4"/>
    <x v="0"/>
    <x v="4"/>
    <x v="1"/>
  </r>
  <r>
    <x v="56"/>
    <x v="15"/>
    <x v="11"/>
    <x v="4"/>
    <x v="0"/>
    <x v="4"/>
    <x v="1"/>
  </r>
  <r>
    <x v="56"/>
    <x v="16"/>
    <x v="11"/>
    <x v="4"/>
    <x v="0"/>
    <x v="4"/>
    <x v="1"/>
  </r>
  <r>
    <x v="56"/>
    <x v="17"/>
    <x v="11"/>
    <x v="4"/>
    <x v="0"/>
    <x v="4"/>
    <x v="1"/>
  </r>
  <r>
    <x v="56"/>
    <x v="18"/>
    <x v="11"/>
    <x v="4"/>
    <x v="0"/>
    <x v="4"/>
    <x v="1"/>
  </r>
  <r>
    <x v="56"/>
    <x v="19"/>
    <x v="11"/>
    <x v="4"/>
    <x v="0"/>
    <x v="4"/>
    <x v="1"/>
  </r>
  <r>
    <x v="56"/>
    <x v="20"/>
    <x v="11"/>
    <x v="4"/>
    <x v="0"/>
    <x v="4"/>
    <x v="1"/>
  </r>
  <r>
    <x v="56"/>
    <x v="21"/>
    <x v="11"/>
    <x v="4"/>
    <x v="0"/>
    <x v="4"/>
    <x v="1"/>
  </r>
  <r>
    <x v="56"/>
    <x v="22"/>
    <x v="11"/>
    <x v="4"/>
    <x v="0"/>
    <x v="4"/>
    <x v="1"/>
  </r>
  <r>
    <x v="56"/>
    <x v="23"/>
    <x v="11"/>
    <x v="4"/>
    <x v="0"/>
    <x v="4"/>
    <x v="1"/>
  </r>
  <r>
    <x v="56"/>
    <x v="24"/>
    <x v="11"/>
    <x v="4"/>
    <x v="0"/>
    <x v="4"/>
    <x v="1"/>
  </r>
  <r>
    <x v="56"/>
    <x v="25"/>
    <x v="11"/>
    <x v="4"/>
    <x v="0"/>
    <x v="4"/>
    <x v="1"/>
  </r>
  <r>
    <x v="56"/>
    <x v="26"/>
    <x v="11"/>
    <x v="4"/>
    <x v="0"/>
    <x v="4"/>
    <x v="1"/>
  </r>
  <r>
    <x v="56"/>
    <x v="27"/>
    <x v="11"/>
    <x v="4"/>
    <x v="0"/>
    <x v="4"/>
    <x v="1"/>
  </r>
  <r>
    <x v="56"/>
    <x v="28"/>
    <x v="11"/>
    <x v="4"/>
    <x v="0"/>
    <x v="4"/>
    <x v="1"/>
  </r>
  <r>
    <x v="56"/>
    <x v="29"/>
    <x v="11"/>
    <x v="4"/>
    <x v="0"/>
    <x v="4"/>
    <x v="1"/>
  </r>
  <r>
    <x v="56"/>
    <x v="30"/>
    <x v="11"/>
    <x v="4"/>
    <x v="0"/>
    <x v="4"/>
    <x v="1"/>
  </r>
  <r>
    <x v="56"/>
    <x v="31"/>
    <x v="11"/>
    <x v="4"/>
    <x v="0"/>
    <x v="4"/>
    <x v="1"/>
  </r>
  <r>
    <x v="56"/>
    <x v="32"/>
    <x v="11"/>
    <x v="4"/>
    <x v="0"/>
    <x v="4"/>
    <x v="1"/>
  </r>
  <r>
    <x v="56"/>
    <x v="33"/>
    <x v="11"/>
    <x v="4"/>
    <x v="0"/>
    <x v="4"/>
    <x v="1"/>
  </r>
  <r>
    <x v="56"/>
    <x v="34"/>
    <x v="11"/>
    <x v="4"/>
    <x v="0"/>
    <x v="4"/>
    <x v="1"/>
  </r>
  <r>
    <x v="56"/>
    <x v="35"/>
    <x v="11"/>
    <x v="4"/>
    <x v="0"/>
    <x v="4"/>
    <x v="1"/>
  </r>
  <r>
    <x v="56"/>
    <x v="36"/>
    <x v="11"/>
    <x v="4"/>
    <x v="0"/>
    <x v="4"/>
    <x v="1"/>
  </r>
  <r>
    <x v="56"/>
    <x v="37"/>
    <x v="11"/>
    <x v="4"/>
    <x v="0"/>
    <x v="4"/>
    <x v="1"/>
  </r>
  <r>
    <x v="56"/>
    <x v="38"/>
    <x v="11"/>
    <x v="4"/>
    <x v="0"/>
    <x v="4"/>
    <x v="1"/>
  </r>
  <r>
    <x v="56"/>
    <x v="39"/>
    <x v="11"/>
    <x v="4"/>
    <x v="0"/>
    <x v="4"/>
    <x v="1"/>
  </r>
  <r>
    <x v="56"/>
    <x v="40"/>
    <x v="11"/>
    <x v="4"/>
    <x v="0"/>
    <x v="4"/>
    <x v="1"/>
  </r>
  <r>
    <x v="56"/>
    <x v="41"/>
    <x v="11"/>
    <x v="4"/>
    <x v="0"/>
    <x v="4"/>
    <x v="1"/>
  </r>
  <r>
    <x v="56"/>
    <x v="42"/>
    <x v="11"/>
    <x v="4"/>
    <x v="0"/>
    <x v="4"/>
    <x v="1"/>
  </r>
  <r>
    <x v="56"/>
    <x v="43"/>
    <x v="11"/>
    <x v="4"/>
    <x v="0"/>
    <x v="4"/>
    <x v="1"/>
  </r>
  <r>
    <x v="56"/>
    <x v="44"/>
    <x v="11"/>
    <x v="4"/>
    <x v="0"/>
    <x v="4"/>
    <x v="1"/>
  </r>
  <r>
    <x v="56"/>
    <x v="45"/>
    <x v="11"/>
    <x v="4"/>
    <x v="0"/>
    <x v="4"/>
    <x v="1"/>
  </r>
  <r>
    <x v="56"/>
    <x v="46"/>
    <x v="11"/>
    <x v="4"/>
    <x v="0"/>
    <x v="4"/>
    <x v="1"/>
  </r>
  <r>
    <x v="56"/>
    <x v="47"/>
    <x v="11"/>
    <x v="4"/>
    <x v="0"/>
    <x v="4"/>
    <x v="1"/>
  </r>
  <r>
    <x v="56"/>
    <x v="48"/>
    <x v="11"/>
    <x v="4"/>
    <x v="0"/>
    <x v="4"/>
    <x v="1"/>
  </r>
  <r>
    <x v="56"/>
    <x v="49"/>
    <x v="11"/>
    <x v="4"/>
    <x v="0"/>
    <x v="4"/>
    <x v="1"/>
  </r>
  <r>
    <x v="56"/>
    <x v="50"/>
    <x v="11"/>
    <x v="4"/>
    <x v="0"/>
    <x v="4"/>
    <x v="1"/>
  </r>
  <r>
    <x v="56"/>
    <x v="51"/>
    <x v="11"/>
    <x v="4"/>
    <x v="0"/>
    <x v="4"/>
    <x v="1"/>
  </r>
  <r>
    <x v="56"/>
    <x v="52"/>
    <x v="11"/>
    <x v="4"/>
    <x v="0"/>
    <x v="4"/>
    <x v="1"/>
  </r>
  <r>
    <x v="56"/>
    <x v="53"/>
    <x v="11"/>
    <x v="4"/>
    <x v="0"/>
    <x v="4"/>
    <x v="1"/>
  </r>
  <r>
    <x v="56"/>
    <x v="54"/>
    <x v="11"/>
    <x v="4"/>
    <x v="0"/>
    <x v="4"/>
    <x v="1"/>
  </r>
  <r>
    <x v="56"/>
    <x v="55"/>
    <x v="11"/>
    <x v="4"/>
    <x v="0"/>
    <x v="4"/>
    <x v="1"/>
  </r>
  <r>
    <x v="56"/>
    <x v="56"/>
    <x v="11"/>
    <x v="4"/>
    <x v="0"/>
    <x v="4"/>
    <x v="1"/>
  </r>
  <r>
    <x v="56"/>
    <x v="57"/>
    <x v="11"/>
    <x v="4"/>
    <x v="0"/>
    <x v="4"/>
    <x v="1"/>
  </r>
  <r>
    <x v="56"/>
    <x v="58"/>
    <x v="11"/>
    <x v="4"/>
    <x v="0"/>
    <x v="4"/>
    <x v="1"/>
  </r>
  <r>
    <x v="56"/>
    <x v="59"/>
    <x v="11"/>
    <x v="4"/>
    <x v="0"/>
    <x v="4"/>
    <x v="1"/>
  </r>
  <r>
    <x v="56"/>
    <x v="60"/>
    <x v="11"/>
    <x v="4"/>
    <x v="0"/>
    <x v="4"/>
    <x v="1"/>
  </r>
  <r>
    <x v="56"/>
    <x v="61"/>
    <x v="11"/>
    <x v="4"/>
    <x v="0"/>
    <x v="4"/>
    <x v="1"/>
  </r>
  <r>
    <x v="56"/>
    <x v="62"/>
    <x v="11"/>
    <x v="4"/>
    <x v="0"/>
    <x v="4"/>
    <x v="1"/>
  </r>
  <r>
    <x v="56"/>
    <x v="63"/>
    <x v="11"/>
    <x v="4"/>
    <x v="0"/>
    <x v="4"/>
    <x v="1"/>
  </r>
  <r>
    <x v="56"/>
    <x v="64"/>
    <x v="11"/>
    <x v="4"/>
    <x v="0"/>
    <x v="4"/>
    <x v="1"/>
  </r>
  <r>
    <x v="56"/>
    <x v="65"/>
    <x v="11"/>
    <x v="4"/>
    <x v="0"/>
    <x v="4"/>
    <x v="1"/>
  </r>
  <r>
    <x v="56"/>
    <x v="66"/>
    <x v="11"/>
    <x v="4"/>
    <x v="0"/>
    <x v="4"/>
    <x v="1"/>
  </r>
  <r>
    <x v="56"/>
    <x v="67"/>
    <x v="11"/>
    <x v="4"/>
    <x v="0"/>
    <x v="4"/>
    <x v="1"/>
  </r>
  <r>
    <x v="56"/>
    <x v="68"/>
    <x v="11"/>
    <x v="4"/>
    <x v="0"/>
    <x v="4"/>
    <x v="1"/>
  </r>
  <r>
    <x v="56"/>
    <x v="69"/>
    <x v="11"/>
    <x v="4"/>
    <x v="0"/>
    <x v="4"/>
    <x v="1"/>
  </r>
  <r>
    <x v="56"/>
    <x v="70"/>
    <x v="11"/>
    <x v="4"/>
    <x v="0"/>
    <x v="4"/>
    <x v="1"/>
  </r>
  <r>
    <x v="56"/>
    <x v="71"/>
    <x v="11"/>
    <x v="4"/>
    <x v="0"/>
    <x v="4"/>
    <x v="1"/>
  </r>
  <r>
    <x v="56"/>
    <x v="72"/>
    <x v="11"/>
    <x v="4"/>
    <x v="0"/>
    <x v="4"/>
    <x v="1"/>
  </r>
  <r>
    <x v="56"/>
    <x v="73"/>
    <x v="11"/>
    <x v="4"/>
    <x v="0"/>
    <x v="4"/>
    <x v="1"/>
  </r>
  <r>
    <x v="56"/>
    <x v="74"/>
    <x v="11"/>
    <x v="4"/>
    <x v="0"/>
    <x v="4"/>
    <x v="1"/>
  </r>
  <r>
    <x v="56"/>
    <x v="75"/>
    <x v="11"/>
    <x v="4"/>
    <x v="0"/>
    <x v="4"/>
    <x v="1"/>
  </r>
  <r>
    <x v="56"/>
    <x v="76"/>
    <x v="11"/>
    <x v="4"/>
    <x v="0"/>
    <x v="4"/>
    <x v="1"/>
  </r>
  <r>
    <x v="56"/>
    <x v="77"/>
    <x v="11"/>
    <x v="4"/>
    <x v="0"/>
    <x v="4"/>
    <x v="1"/>
  </r>
  <r>
    <x v="56"/>
    <x v="78"/>
    <x v="11"/>
    <x v="4"/>
    <x v="0"/>
    <x v="4"/>
    <x v="1"/>
  </r>
  <r>
    <x v="56"/>
    <x v="79"/>
    <x v="11"/>
    <x v="4"/>
    <x v="0"/>
    <x v="4"/>
    <x v="1"/>
  </r>
  <r>
    <x v="56"/>
    <x v="80"/>
    <x v="11"/>
    <x v="4"/>
    <x v="0"/>
    <x v="4"/>
    <x v="1"/>
  </r>
  <r>
    <x v="56"/>
    <x v="81"/>
    <x v="11"/>
    <x v="4"/>
    <x v="0"/>
    <x v="4"/>
    <x v="1"/>
  </r>
  <r>
    <x v="56"/>
    <x v="82"/>
    <x v="11"/>
    <x v="4"/>
    <x v="0"/>
    <x v="4"/>
    <x v="1"/>
  </r>
  <r>
    <x v="56"/>
    <x v="83"/>
    <x v="11"/>
    <x v="4"/>
    <x v="0"/>
    <x v="4"/>
    <x v="1"/>
  </r>
  <r>
    <x v="56"/>
    <x v="84"/>
    <x v="11"/>
    <x v="4"/>
    <x v="0"/>
    <x v="4"/>
    <x v="1"/>
  </r>
  <r>
    <x v="56"/>
    <x v="85"/>
    <x v="11"/>
    <x v="4"/>
    <x v="0"/>
    <x v="4"/>
    <x v="1"/>
  </r>
  <r>
    <x v="56"/>
    <x v="86"/>
    <x v="11"/>
    <x v="4"/>
    <x v="0"/>
    <x v="4"/>
    <x v="1"/>
  </r>
  <r>
    <x v="56"/>
    <x v="87"/>
    <x v="11"/>
    <x v="4"/>
    <x v="0"/>
    <x v="4"/>
    <x v="1"/>
  </r>
  <r>
    <x v="56"/>
    <x v="88"/>
    <x v="11"/>
    <x v="4"/>
    <x v="0"/>
    <x v="4"/>
    <x v="1"/>
  </r>
  <r>
    <x v="56"/>
    <x v="89"/>
    <x v="11"/>
    <x v="4"/>
    <x v="0"/>
    <x v="4"/>
    <x v="1"/>
  </r>
  <r>
    <x v="56"/>
    <x v="90"/>
    <x v="11"/>
    <x v="4"/>
    <x v="0"/>
    <x v="4"/>
    <x v="1"/>
  </r>
  <r>
    <x v="56"/>
    <x v="91"/>
    <x v="11"/>
    <x v="4"/>
    <x v="0"/>
    <x v="4"/>
    <x v="1"/>
  </r>
  <r>
    <x v="56"/>
    <x v="92"/>
    <x v="11"/>
    <x v="4"/>
    <x v="0"/>
    <x v="4"/>
    <x v="1"/>
  </r>
  <r>
    <x v="56"/>
    <x v="93"/>
    <x v="11"/>
    <x v="4"/>
    <x v="0"/>
    <x v="4"/>
    <x v="1"/>
  </r>
  <r>
    <x v="56"/>
    <x v="94"/>
    <x v="11"/>
    <x v="4"/>
    <x v="0"/>
    <x v="4"/>
    <x v="1"/>
  </r>
  <r>
    <x v="56"/>
    <x v="95"/>
    <x v="11"/>
    <x v="4"/>
    <x v="0"/>
    <x v="4"/>
    <x v="1"/>
  </r>
  <r>
    <x v="56"/>
    <x v="96"/>
    <x v="11"/>
    <x v="4"/>
    <x v="0"/>
    <x v="4"/>
    <x v="1"/>
  </r>
  <r>
    <x v="56"/>
    <x v="97"/>
    <x v="11"/>
    <x v="4"/>
    <x v="0"/>
    <x v="4"/>
    <x v="1"/>
  </r>
  <r>
    <x v="56"/>
    <x v="98"/>
    <x v="11"/>
    <x v="4"/>
    <x v="0"/>
    <x v="4"/>
    <x v="1"/>
  </r>
  <r>
    <x v="56"/>
    <x v="99"/>
    <x v="11"/>
    <x v="4"/>
    <x v="0"/>
    <x v="4"/>
    <x v="1"/>
  </r>
  <r>
    <x v="56"/>
    <x v="100"/>
    <x v="11"/>
    <x v="4"/>
    <x v="0"/>
    <x v="4"/>
    <x v="1"/>
  </r>
  <r>
    <x v="56"/>
    <x v="101"/>
    <x v="11"/>
    <x v="4"/>
    <x v="0"/>
    <x v="4"/>
    <x v="1"/>
  </r>
  <r>
    <x v="56"/>
    <x v="102"/>
    <x v="11"/>
    <x v="4"/>
    <x v="0"/>
    <x v="4"/>
    <x v="1"/>
  </r>
  <r>
    <x v="56"/>
    <x v="103"/>
    <x v="11"/>
    <x v="4"/>
    <x v="0"/>
    <x v="4"/>
    <x v="1"/>
  </r>
  <r>
    <x v="56"/>
    <x v="104"/>
    <x v="11"/>
    <x v="4"/>
    <x v="0"/>
    <x v="4"/>
    <x v="1"/>
  </r>
  <r>
    <x v="56"/>
    <x v="105"/>
    <x v="11"/>
    <x v="4"/>
    <x v="0"/>
    <x v="4"/>
    <x v="1"/>
  </r>
  <r>
    <x v="56"/>
    <x v="106"/>
    <x v="11"/>
    <x v="4"/>
    <x v="0"/>
    <x v="4"/>
    <x v="1"/>
  </r>
  <r>
    <x v="56"/>
    <x v="107"/>
    <x v="11"/>
    <x v="4"/>
    <x v="0"/>
    <x v="4"/>
    <x v="1"/>
  </r>
  <r>
    <x v="56"/>
    <x v="108"/>
    <x v="11"/>
    <x v="4"/>
    <x v="0"/>
    <x v="4"/>
    <x v="1"/>
  </r>
  <r>
    <x v="56"/>
    <x v="109"/>
    <x v="11"/>
    <x v="4"/>
    <x v="0"/>
    <x v="4"/>
    <x v="1"/>
  </r>
  <r>
    <x v="56"/>
    <x v="110"/>
    <x v="11"/>
    <x v="4"/>
    <x v="0"/>
    <x v="4"/>
    <x v="1"/>
  </r>
  <r>
    <x v="56"/>
    <x v="111"/>
    <x v="11"/>
    <x v="4"/>
    <x v="0"/>
    <x v="4"/>
    <x v="1"/>
  </r>
  <r>
    <x v="56"/>
    <x v="112"/>
    <x v="11"/>
    <x v="4"/>
    <x v="0"/>
    <x v="4"/>
    <x v="1"/>
  </r>
  <r>
    <x v="56"/>
    <x v="113"/>
    <x v="11"/>
    <x v="4"/>
    <x v="0"/>
    <x v="4"/>
    <x v="1"/>
  </r>
  <r>
    <x v="56"/>
    <x v="114"/>
    <x v="11"/>
    <x v="4"/>
    <x v="0"/>
    <x v="4"/>
    <x v="1"/>
  </r>
  <r>
    <x v="56"/>
    <x v="115"/>
    <x v="11"/>
    <x v="4"/>
    <x v="0"/>
    <x v="4"/>
    <x v="1"/>
  </r>
  <r>
    <x v="56"/>
    <x v="116"/>
    <x v="11"/>
    <x v="4"/>
    <x v="0"/>
    <x v="4"/>
    <x v="1"/>
  </r>
  <r>
    <x v="56"/>
    <x v="117"/>
    <x v="11"/>
    <x v="4"/>
    <x v="0"/>
    <x v="4"/>
    <x v="1"/>
  </r>
  <r>
    <x v="56"/>
    <x v="118"/>
    <x v="11"/>
    <x v="4"/>
    <x v="0"/>
    <x v="4"/>
    <x v="1"/>
  </r>
  <r>
    <x v="56"/>
    <x v="119"/>
    <x v="11"/>
    <x v="4"/>
    <x v="0"/>
    <x v="4"/>
    <x v="1"/>
  </r>
  <r>
    <x v="56"/>
    <x v="120"/>
    <x v="11"/>
    <x v="4"/>
    <x v="0"/>
    <x v="4"/>
    <x v="1"/>
  </r>
  <r>
    <x v="56"/>
    <x v="121"/>
    <x v="11"/>
    <x v="4"/>
    <x v="0"/>
    <x v="4"/>
    <x v="1"/>
  </r>
  <r>
    <x v="56"/>
    <x v="122"/>
    <x v="11"/>
    <x v="4"/>
    <x v="0"/>
    <x v="4"/>
    <x v="1"/>
  </r>
  <r>
    <x v="56"/>
    <x v="123"/>
    <x v="11"/>
    <x v="4"/>
    <x v="0"/>
    <x v="4"/>
    <x v="1"/>
  </r>
  <r>
    <x v="56"/>
    <x v="124"/>
    <x v="11"/>
    <x v="4"/>
    <x v="0"/>
    <x v="4"/>
    <x v="1"/>
  </r>
  <r>
    <x v="56"/>
    <x v="125"/>
    <x v="11"/>
    <x v="4"/>
    <x v="0"/>
    <x v="4"/>
    <x v="1"/>
  </r>
  <r>
    <x v="56"/>
    <x v="126"/>
    <x v="11"/>
    <x v="4"/>
    <x v="0"/>
    <x v="4"/>
    <x v="1"/>
  </r>
  <r>
    <x v="56"/>
    <x v="127"/>
    <x v="11"/>
    <x v="4"/>
    <x v="0"/>
    <x v="4"/>
    <x v="1"/>
  </r>
  <r>
    <x v="56"/>
    <x v="128"/>
    <x v="11"/>
    <x v="4"/>
    <x v="0"/>
    <x v="4"/>
    <x v="1"/>
  </r>
  <r>
    <x v="56"/>
    <x v="129"/>
    <x v="11"/>
    <x v="4"/>
    <x v="0"/>
    <x v="4"/>
    <x v="1"/>
  </r>
  <r>
    <x v="56"/>
    <x v="130"/>
    <x v="11"/>
    <x v="4"/>
    <x v="0"/>
    <x v="4"/>
    <x v="1"/>
  </r>
  <r>
    <x v="56"/>
    <x v="131"/>
    <x v="11"/>
    <x v="4"/>
    <x v="0"/>
    <x v="4"/>
    <x v="1"/>
  </r>
  <r>
    <x v="56"/>
    <x v="132"/>
    <x v="11"/>
    <x v="4"/>
    <x v="0"/>
    <x v="4"/>
    <x v="1"/>
  </r>
  <r>
    <x v="57"/>
    <x v="0"/>
    <x v="11"/>
    <x v="4"/>
    <x v="0"/>
    <x v="4"/>
    <x v="1"/>
  </r>
  <r>
    <x v="57"/>
    <x v="1"/>
    <x v="11"/>
    <x v="4"/>
    <x v="0"/>
    <x v="4"/>
    <x v="1"/>
  </r>
  <r>
    <x v="57"/>
    <x v="2"/>
    <x v="11"/>
    <x v="4"/>
    <x v="0"/>
    <x v="4"/>
    <x v="1"/>
  </r>
  <r>
    <x v="57"/>
    <x v="3"/>
    <x v="11"/>
    <x v="4"/>
    <x v="0"/>
    <x v="4"/>
    <x v="1"/>
  </r>
  <r>
    <x v="57"/>
    <x v="4"/>
    <x v="11"/>
    <x v="4"/>
    <x v="0"/>
    <x v="4"/>
    <x v="1"/>
  </r>
  <r>
    <x v="57"/>
    <x v="5"/>
    <x v="11"/>
    <x v="4"/>
    <x v="0"/>
    <x v="4"/>
    <x v="1"/>
  </r>
  <r>
    <x v="57"/>
    <x v="6"/>
    <x v="11"/>
    <x v="4"/>
    <x v="0"/>
    <x v="4"/>
    <x v="1"/>
  </r>
  <r>
    <x v="57"/>
    <x v="7"/>
    <x v="11"/>
    <x v="4"/>
    <x v="0"/>
    <x v="4"/>
    <x v="1"/>
  </r>
  <r>
    <x v="57"/>
    <x v="8"/>
    <x v="11"/>
    <x v="4"/>
    <x v="0"/>
    <x v="4"/>
    <x v="1"/>
  </r>
  <r>
    <x v="57"/>
    <x v="9"/>
    <x v="11"/>
    <x v="4"/>
    <x v="0"/>
    <x v="4"/>
    <x v="1"/>
  </r>
  <r>
    <x v="57"/>
    <x v="10"/>
    <x v="11"/>
    <x v="4"/>
    <x v="0"/>
    <x v="4"/>
    <x v="1"/>
  </r>
  <r>
    <x v="57"/>
    <x v="11"/>
    <x v="11"/>
    <x v="4"/>
    <x v="0"/>
    <x v="4"/>
    <x v="1"/>
  </r>
  <r>
    <x v="57"/>
    <x v="12"/>
    <x v="11"/>
    <x v="4"/>
    <x v="0"/>
    <x v="4"/>
    <x v="1"/>
  </r>
  <r>
    <x v="57"/>
    <x v="13"/>
    <x v="11"/>
    <x v="4"/>
    <x v="0"/>
    <x v="4"/>
    <x v="1"/>
  </r>
  <r>
    <x v="57"/>
    <x v="14"/>
    <x v="11"/>
    <x v="4"/>
    <x v="0"/>
    <x v="4"/>
    <x v="1"/>
  </r>
  <r>
    <x v="57"/>
    <x v="15"/>
    <x v="11"/>
    <x v="4"/>
    <x v="0"/>
    <x v="4"/>
    <x v="1"/>
  </r>
  <r>
    <x v="57"/>
    <x v="16"/>
    <x v="11"/>
    <x v="4"/>
    <x v="0"/>
    <x v="4"/>
    <x v="1"/>
  </r>
  <r>
    <x v="57"/>
    <x v="17"/>
    <x v="11"/>
    <x v="4"/>
    <x v="0"/>
    <x v="4"/>
    <x v="1"/>
  </r>
  <r>
    <x v="57"/>
    <x v="18"/>
    <x v="11"/>
    <x v="4"/>
    <x v="0"/>
    <x v="4"/>
    <x v="1"/>
  </r>
  <r>
    <x v="57"/>
    <x v="19"/>
    <x v="11"/>
    <x v="4"/>
    <x v="0"/>
    <x v="4"/>
    <x v="1"/>
  </r>
  <r>
    <x v="57"/>
    <x v="20"/>
    <x v="11"/>
    <x v="4"/>
    <x v="0"/>
    <x v="4"/>
    <x v="1"/>
  </r>
  <r>
    <x v="57"/>
    <x v="21"/>
    <x v="11"/>
    <x v="4"/>
    <x v="0"/>
    <x v="4"/>
    <x v="1"/>
  </r>
  <r>
    <x v="57"/>
    <x v="22"/>
    <x v="11"/>
    <x v="4"/>
    <x v="0"/>
    <x v="4"/>
    <x v="1"/>
  </r>
  <r>
    <x v="57"/>
    <x v="23"/>
    <x v="11"/>
    <x v="4"/>
    <x v="0"/>
    <x v="4"/>
    <x v="1"/>
  </r>
  <r>
    <x v="57"/>
    <x v="24"/>
    <x v="11"/>
    <x v="4"/>
    <x v="0"/>
    <x v="4"/>
    <x v="1"/>
  </r>
  <r>
    <x v="57"/>
    <x v="25"/>
    <x v="11"/>
    <x v="4"/>
    <x v="0"/>
    <x v="4"/>
    <x v="1"/>
  </r>
  <r>
    <x v="57"/>
    <x v="26"/>
    <x v="11"/>
    <x v="4"/>
    <x v="0"/>
    <x v="4"/>
    <x v="1"/>
  </r>
  <r>
    <x v="57"/>
    <x v="27"/>
    <x v="11"/>
    <x v="4"/>
    <x v="0"/>
    <x v="4"/>
    <x v="1"/>
  </r>
  <r>
    <x v="57"/>
    <x v="28"/>
    <x v="11"/>
    <x v="4"/>
    <x v="0"/>
    <x v="4"/>
    <x v="1"/>
  </r>
  <r>
    <x v="57"/>
    <x v="29"/>
    <x v="11"/>
    <x v="4"/>
    <x v="0"/>
    <x v="4"/>
    <x v="1"/>
  </r>
  <r>
    <x v="57"/>
    <x v="30"/>
    <x v="11"/>
    <x v="4"/>
    <x v="0"/>
    <x v="4"/>
    <x v="1"/>
  </r>
  <r>
    <x v="57"/>
    <x v="31"/>
    <x v="11"/>
    <x v="4"/>
    <x v="0"/>
    <x v="4"/>
    <x v="1"/>
  </r>
  <r>
    <x v="57"/>
    <x v="32"/>
    <x v="11"/>
    <x v="4"/>
    <x v="0"/>
    <x v="4"/>
    <x v="1"/>
  </r>
  <r>
    <x v="57"/>
    <x v="33"/>
    <x v="11"/>
    <x v="4"/>
    <x v="0"/>
    <x v="4"/>
    <x v="1"/>
  </r>
  <r>
    <x v="57"/>
    <x v="34"/>
    <x v="11"/>
    <x v="4"/>
    <x v="0"/>
    <x v="4"/>
    <x v="1"/>
  </r>
  <r>
    <x v="57"/>
    <x v="35"/>
    <x v="11"/>
    <x v="4"/>
    <x v="0"/>
    <x v="4"/>
    <x v="1"/>
  </r>
  <r>
    <x v="57"/>
    <x v="36"/>
    <x v="11"/>
    <x v="4"/>
    <x v="0"/>
    <x v="4"/>
    <x v="1"/>
  </r>
  <r>
    <x v="57"/>
    <x v="37"/>
    <x v="11"/>
    <x v="4"/>
    <x v="0"/>
    <x v="4"/>
    <x v="1"/>
  </r>
  <r>
    <x v="57"/>
    <x v="38"/>
    <x v="11"/>
    <x v="4"/>
    <x v="0"/>
    <x v="4"/>
    <x v="1"/>
  </r>
  <r>
    <x v="57"/>
    <x v="39"/>
    <x v="11"/>
    <x v="4"/>
    <x v="0"/>
    <x v="4"/>
    <x v="1"/>
  </r>
  <r>
    <x v="57"/>
    <x v="40"/>
    <x v="11"/>
    <x v="4"/>
    <x v="0"/>
    <x v="4"/>
    <x v="1"/>
  </r>
  <r>
    <x v="57"/>
    <x v="41"/>
    <x v="11"/>
    <x v="4"/>
    <x v="0"/>
    <x v="4"/>
    <x v="1"/>
  </r>
  <r>
    <x v="57"/>
    <x v="42"/>
    <x v="11"/>
    <x v="4"/>
    <x v="0"/>
    <x v="4"/>
    <x v="1"/>
  </r>
  <r>
    <x v="57"/>
    <x v="43"/>
    <x v="11"/>
    <x v="4"/>
    <x v="0"/>
    <x v="4"/>
    <x v="1"/>
  </r>
  <r>
    <x v="57"/>
    <x v="44"/>
    <x v="11"/>
    <x v="4"/>
    <x v="0"/>
    <x v="4"/>
    <x v="1"/>
  </r>
  <r>
    <x v="57"/>
    <x v="45"/>
    <x v="11"/>
    <x v="4"/>
    <x v="0"/>
    <x v="4"/>
    <x v="1"/>
  </r>
  <r>
    <x v="57"/>
    <x v="46"/>
    <x v="11"/>
    <x v="4"/>
    <x v="0"/>
    <x v="4"/>
    <x v="1"/>
  </r>
  <r>
    <x v="57"/>
    <x v="47"/>
    <x v="11"/>
    <x v="4"/>
    <x v="0"/>
    <x v="4"/>
    <x v="1"/>
  </r>
  <r>
    <x v="57"/>
    <x v="48"/>
    <x v="11"/>
    <x v="4"/>
    <x v="0"/>
    <x v="4"/>
    <x v="1"/>
  </r>
  <r>
    <x v="57"/>
    <x v="49"/>
    <x v="11"/>
    <x v="4"/>
    <x v="0"/>
    <x v="4"/>
    <x v="1"/>
  </r>
  <r>
    <x v="57"/>
    <x v="50"/>
    <x v="11"/>
    <x v="4"/>
    <x v="0"/>
    <x v="4"/>
    <x v="1"/>
  </r>
  <r>
    <x v="57"/>
    <x v="51"/>
    <x v="11"/>
    <x v="4"/>
    <x v="0"/>
    <x v="4"/>
    <x v="1"/>
  </r>
  <r>
    <x v="57"/>
    <x v="52"/>
    <x v="11"/>
    <x v="4"/>
    <x v="0"/>
    <x v="4"/>
    <x v="1"/>
  </r>
  <r>
    <x v="57"/>
    <x v="53"/>
    <x v="11"/>
    <x v="4"/>
    <x v="0"/>
    <x v="4"/>
    <x v="1"/>
  </r>
  <r>
    <x v="57"/>
    <x v="54"/>
    <x v="11"/>
    <x v="4"/>
    <x v="0"/>
    <x v="4"/>
    <x v="1"/>
  </r>
  <r>
    <x v="57"/>
    <x v="55"/>
    <x v="11"/>
    <x v="4"/>
    <x v="0"/>
    <x v="4"/>
    <x v="1"/>
  </r>
  <r>
    <x v="57"/>
    <x v="56"/>
    <x v="11"/>
    <x v="4"/>
    <x v="0"/>
    <x v="4"/>
    <x v="1"/>
  </r>
  <r>
    <x v="57"/>
    <x v="57"/>
    <x v="11"/>
    <x v="4"/>
    <x v="0"/>
    <x v="4"/>
    <x v="1"/>
  </r>
  <r>
    <x v="57"/>
    <x v="58"/>
    <x v="11"/>
    <x v="4"/>
    <x v="0"/>
    <x v="4"/>
    <x v="1"/>
  </r>
  <r>
    <x v="57"/>
    <x v="59"/>
    <x v="11"/>
    <x v="4"/>
    <x v="0"/>
    <x v="4"/>
    <x v="1"/>
  </r>
  <r>
    <x v="57"/>
    <x v="60"/>
    <x v="11"/>
    <x v="4"/>
    <x v="0"/>
    <x v="4"/>
    <x v="1"/>
  </r>
  <r>
    <x v="57"/>
    <x v="61"/>
    <x v="11"/>
    <x v="4"/>
    <x v="0"/>
    <x v="4"/>
    <x v="1"/>
  </r>
  <r>
    <x v="57"/>
    <x v="62"/>
    <x v="11"/>
    <x v="4"/>
    <x v="0"/>
    <x v="4"/>
    <x v="1"/>
  </r>
  <r>
    <x v="57"/>
    <x v="63"/>
    <x v="11"/>
    <x v="4"/>
    <x v="0"/>
    <x v="4"/>
    <x v="1"/>
  </r>
  <r>
    <x v="57"/>
    <x v="64"/>
    <x v="11"/>
    <x v="4"/>
    <x v="0"/>
    <x v="4"/>
    <x v="1"/>
  </r>
  <r>
    <x v="57"/>
    <x v="65"/>
    <x v="11"/>
    <x v="4"/>
    <x v="0"/>
    <x v="4"/>
    <x v="1"/>
  </r>
  <r>
    <x v="57"/>
    <x v="66"/>
    <x v="11"/>
    <x v="4"/>
    <x v="0"/>
    <x v="4"/>
    <x v="1"/>
  </r>
  <r>
    <x v="57"/>
    <x v="67"/>
    <x v="11"/>
    <x v="4"/>
    <x v="0"/>
    <x v="4"/>
    <x v="1"/>
  </r>
  <r>
    <x v="57"/>
    <x v="68"/>
    <x v="11"/>
    <x v="4"/>
    <x v="0"/>
    <x v="4"/>
    <x v="1"/>
  </r>
  <r>
    <x v="57"/>
    <x v="69"/>
    <x v="11"/>
    <x v="4"/>
    <x v="0"/>
    <x v="4"/>
    <x v="1"/>
  </r>
  <r>
    <x v="57"/>
    <x v="70"/>
    <x v="11"/>
    <x v="4"/>
    <x v="0"/>
    <x v="4"/>
    <x v="1"/>
  </r>
  <r>
    <x v="57"/>
    <x v="71"/>
    <x v="11"/>
    <x v="4"/>
    <x v="0"/>
    <x v="4"/>
    <x v="1"/>
  </r>
  <r>
    <x v="57"/>
    <x v="72"/>
    <x v="11"/>
    <x v="4"/>
    <x v="0"/>
    <x v="4"/>
    <x v="1"/>
  </r>
  <r>
    <x v="57"/>
    <x v="73"/>
    <x v="11"/>
    <x v="4"/>
    <x v="0"/>
    <x v="4"/>
    <x v="1"/>
  </r>
  <r>
    <x v="57"/>
    <x v="74"/>
    <x v="11"/>
    <x v="4"/>
    <x v="0"/>
    <x v="4"/>
    <x v="1"/>
  </r>
  <r>
    <x v="57"/>
    <x v="75"/>
    <x v="11"/>
    <x v="4"/>
    <x v="0"/>
    <x v="4"/>
    <x v="1"/>
  </r>
  <r>
    <x v="57"/>
    <x v="76"/>
    <x v="11"/>
    <x v="4"/>
    <x v="0"/>
    <x v="4"/>
    <x v="1"/>
  </r>
  <r>
    <x v="57"/>
    <x v="77"/>
    <x v="11"/>
    <x v="4"/>
    <x v="0"/>
    <x v="4"/>
    <x v="1"/>
  </r>
  <r>
    <x v="57"/>
    <x v="78"/>
    <x v="11"/>
    <x v="4"/>
    <x v="0"/>
    <x v="4"/>
    <x v="1"/>
  </r>
  <r>
    <x v="57"/>
    <x v="79"/>
    <x v="11"/>
    <x v="4"/>
    <x v="0"/>
    <x v="4"/>
    <x v="1"/>
  </r>
  <r>
    <x v="57"/>
    <x v="80"/>
    <x v="11"/>
    <x v="4"/>
    <x v="0"/>
    <x v="4"/>
    <x v="1"/>
  </r>
  <r>
    <x v="57"/>
    <x v="81"/>
    <x v="11"/>
    <x v="4"/>
    <x v="0"/>
    <x v="4"/>
    <x v="1"/>
  </r>
  <r>
    <x v="57"/>
    <x v="82"/>
    <x v="11"/>
    <x v="4"/>
    <x v="0"/>
    <x v="4"/>
    <x v="1"/>
  </r>
  <r>
    <x v="57"/>
    <x v="83"/>
    <x v="11"/>
    <x v="4"/>
    <x v="0"/>
    <x v="4"/>
    <x v="1"/>
  </r>
  <r>
    <x v="57"/>
    <x v="84"/>
    <x v="11"/>
    <x v="4"/>
    <x v="0"/>
    <x v="4"/>
    <x v="1"/>
  </r>
  <r>
    <x v="57"/>
    <x v="85"/>
    <x v="11"/>
    <x v="4"/>
    <x v="0"/>
    <x v="4"/>
    <x v="1"/>
  </r>
  <r>
    <x v="57"/>
    <x v="86"/>
    <x v="11"/>
    <x v="4"/>
    <x v="0"/>
    <x v="4"/>
    <x v="1"/>
  </r>
  <r>
    <x v="57"/>
    <x v="87"/>
    <x v="11"/>
    <x v="4"/>
    <x v="0"/>
    <x v="4"/>
    <x v="1"/>
  </r>
  <r>
    <x v="57"/>
    <x v="88"/>
    <x v="11"/>
    <x v="4"/>
    <x v="0"/>
    <x v="4"/>
    <x v="1"/>
  </r>
  <r>
    <x v="57"/>
    <x v="89"/>
    <x v="11"/>
    <x v="4"/>
    <x v="0"/>
    <x v="4"/>
    <x v="1"/>
  </r>
  <r>
    <x v="57"/>
    <x v="90"/>
    <x v="11"/>
    <x v="4"/>
    <x v="0"/>
    <x v="4"/>
    <x v="1"/>
  </r>
  <r>
    <x v="57"/>
    <x v="91"/>
    <x v="11"/>
    <x v="4"/>
    <x v="0"/>
    <x v="4"/>
    <x v="1"/>
  </r>
  <r>
    <x v="57"/>
    <x v="92"/>
    <x v="11"/>
    <x v="4"/>
    <x v="0"/>
    <x v="4"/>
    <x v="1"/>
  </r>
  <r>
    <x v="57"/>
    <x v="93"/>
    <x v="11"/>
    <x v="4"/>
    <x v="0"/>
    <x v="4"/>
    <x v="1"/>
  </r>
  <r>
    <x v="57"/>
    <x v="94"/>
    <x v="11"/>
    <x v="4"/>
    <x v="0"/>
    <x v="4"/>
    <x v="1"/>
  </r>
  <r>
    <x v="57"/>
    <x v="95"/>
    <x v="11"/>
    <x v="4"/>
    <x v="0"/>
    <x v="4"/>
    <x v="1"/>
  </r>
  <r>
    <x v="57"/>
    <x v="96"/>
    <x v="11"/>
    <x v="4"/>
    <x v="0"/>
    <x v="4"/>
    <x v="1"/>
  </r>
  <r>
    <x v="57"/>
    <x v="97"/>
    <x v="11"/>
    <x v="4"/>
    <x v="0"/>
    <x v="4"/>
    <x v="1"/>
  </r>
  <r>
    <x v="57"/>
    <x v="98"/>
    <x v="11"/>
    <x v="4"/>
    <x v="0"/>
    <x v="4"/>
    <x v="1"/>
  </r>
  <r>
    <x v="57"/>
    <x v="99"/>
    <x v="11"/>
    <x v="4"/>
    <x v="0"/>
    <x v="4"/>
    <x v="1"/>
  </r>
  <r>
    <x v="57"/>
    <x v="100"/>
    <x v="11"/>
    <x v="4"/>
    <x v="0"/>
    <x v="4"/>
    <x v="1"/>
  </r>
  <r>
    <x v="57"/>
    <x v="101"/>
    <x v="11"/>
    <x v="4"/>
    <x v="0"/>
    <x v="4"/>
    <x v="1"/>
  </r>
  <r>
    <x v="57"/>
    <x v="102"/>
    <x v="11"/>
    <x v="4"/>
    <x v="0"/>
    <x v="4"/>
    <x v="1"/>
  </r>
  <r>
    <x v="57"/>
    <x v="103"/>
    <x v="11"/>
    <x v="4"/>
    <x v="0"/>
    <x v="4"/>
    <x v="1"/>
  </r>
  <r>
    <x v="57"/>
    <x v="104"/>
    <x v="11"/>
    <x v="4"/>
    <x v="0"/>
    <x v="4"/>
    <x v="1"/>
  </r>
  <r>
    <x v="57"/>
    <x v="105"/>
    <x v="11"/>
    <x v="4"/>
    <x v="0"/>
    <x v="4"/>
    <x v="1"/>
  </r>
  <r>
    <x v="57"/>
    <x v="106"/>
    <x v="11"/>
    <x v="4"/>
    <x v="0"/>
    <x v="4"/>
    <x v="1"/>
  </r>
  <r>
    <x v="57"/>
    <x v="107"/>
    <x v="11"/>
    <x v="4"/>
    <x v="0"/>
    <x v="4"/>
    <x v="1"/>
  </r>
  <r>
    <x v="57"/>
    <x v="108"/>
    <x v="11"/>
    <x v="4"/>
    <x v="0"/>
    <x v="4"/>
    <x v="1"/>
  </r>
  <r>
    <x v="57"/>
    <x v="109"/>
    <x v="11"/>
    <x v="4"/>
    <x v="0"/>
    <x v="4"/>
    <x v="1"/>
  </r>
  <r>
    <x v="57"/>
    <x v="110"/>
    <x v="11"/>
    <x v="4"/>
    <x v="0"/>
    <x v="4"/>
    <x v="1"/>
  </r>
  <r>
    <x v="57"/>
    <x v="111"/>
    <x v="11"/>
    <x v="4"/>
    <x v="0"/>
    <x v="4"/>
    <x v="1"/>
  </r>
  <r>
    <x v="57"/>
    <x v="112"/>
    <x v="11"/>
    <x v="4"/>
    <x v="0"/>
    <x v="4"/>
    <x v="1"/>
  </r>
  <r>
    <x v="57"/>
    <x v="113"/>
    <x v="11"/>
    <x v="4"/>
    <x v="0"/>
    <x v="4"/>
    <x v="1"/>
  </r>
  <r>
    <x v="57"/>
    <x v="114"/>
    <x v="11"/>
    <x v="4"/>
    <x v="0"/>
    <x v="4"/>
    <x v="1"/>
  </r>
  <r>
    <x v="57"/>
    <x v="115"/>
    <x v="11"/>
    <x v="4"/>
    <x v="0"/>
    <x v="4"/>
    <x v="1"/>
  </r>
  <r>
    <x v="57"/>
    <x v="116"/>
    <x v="11"/>
    <x v="4"/>
    <x v="0"/>
    <x v="4"/>
    <x v="1"/>
  </r>
  <r>
    <x v="57"/>
    <x v="117"/>
    <x v="11"/>
    <x v="4"/>
    <x v="0"/>
    <x v="4"/>
    <x v="1"/>
  </r>
  <r>
    <x v="57"/>
    <x v="118"/>
    <x v="11"/>
    <x v="4"/>
    <x v="0"/>
    <x v="4"/>
    <x v="1"/>
  </r>
  <r>
    <x v="57"/>
    <x v="119"/>
    <x v="11"/>
    <x v="4"/>
    <x v="0"/>
    <x v="4"/>
    <x v="1"/>
  </r>
  <r>
    <x v="57"/>
    <x v="120"/>
    <x v="11"/>
    <x v="4"/>
    <x v="0"/>
    <x v="4"/>
    <x v="1"/>
  </r>
  <r>
    <x v="57"/>
    <x v="121"/>
    <x v="11"/>
    <x v="4"/>
    <x v="0"/>
    <x v="4"/>
    <x v="1"/>
  </r>
  <r>
    <x v="57"/>
    <x v="122"/>
    <x v="11"/>
    <x v="4"/>
    <x v="0"/>
    <x v="4"/>
    <x v="1"/>
  </r>
  <r>
    <x v="57"/>
    <x v="123"/>
    <x v="11"/>
    <x v="4"/>
    <x v="0"/>
    <x v="4"/>
    <x v="1"/>
  </r>
  <r>
    <x v="57"/>
    <x v="124"/>
    <x v="11"/>
    <x v="4"/>
    <x v="0"/>
    <x v="4"/>
    <x v="1"/>
  </r>
  <r>
    <x v="57"/>
    <x v="125"/>
    <x v="11"/>
    <x v="4"/>
    <x v="0"/>
    <x v="4"/>
    <x v="1"/>
  </r>
  <r>
    <x v="57"/>
    <x v="126"/>
    <x v="11"/>
    <x v="4"/>
    <x v="0"/>
    <x v="4"/>
    <x v="1"/>
  </r>
  <r>
    <x v="57"/>
    <x v="127"/>
    <x v="11"/>
    <x v="4"/>
    <x v="0"/>
    <x v="4"/>
    <x v="1"/>
  </r>
  <r>
    <x v="57"/>
    <x v="128"/>
    <x v="11"/>
    <x v="4"/>
    <x v="0"/>
    <x v="4"/>
    <x v="1"/>
  </r>
  <r>
    <x v="57"/>
    <x v="129"/>
    <x v="11"/>
    <x v="4"/>
    <x v="0"/>
    <x v="4"/>
    <x v="1"/>
  </r>
  <r>
    <x v="57"/>
    <x v="130"/>
    <x v="11"/>
    <x v="4"/>
    <x v="0"/>
    <x v="4"/>
    <x v="1"/>
  </r>
  <r>
    <x v="57"/>
    <x v="131"/>
    <x v="11"/>
    <x v="4"/>
    <x v="0"/>
    <x v="4"/>
    <x v="1"/>
  </r>
  <r>
    <x v="57"/>
    <x v="132"/>
    <x v="11"/>
    <x v="4"/>
    <x v="0"/>
    <x v="4"/>
    <x v="1"/>
  </r>
  <r>
    <x v="58"/>
    <x v="0"/>
    <x v="9"/>
    <x v="4"/>
    <x v="0"/>
    <x v="4"/>
    <x v="1"/>
  </r>
  <r>
    <x v="58"/>
    <x v="1"/>
    <x v="9"/>
    <x v="4"/>
    <x v="0"/>
    <x v="4"/>
    <x v="1"/>
  </r>
  <r>
    <x v="58"/>
    <x v="2"/>
    <x v="10"/>
    <x v="4"/>
    <x v="0"/>
    <x v="4"/>
    <x v="1"/>
  </r>
  <r>
    <x v="58"/>
    <x v="3"/>
    <x v="11"/>
    <x v="4"/>
    <x v="0"/>
    <x v="4"/>
    <x v="1"/>
  </r>
  <r>
    <x v="58"/>
    <x v="4"/>
    <x v="11"/>
    <x v="4"/>
    <x v="0"/>
    <x v="4"/>
    <x v="1"/>
  </r>
  <r>
    <x v="58"/>
    <x v="5"/>
    <x v="29"/>
    <x v="4"/>
    <x v="0"/>
    <x v="4"/>
    <x v="1"/>
  </r>
  <r>
    <x v="58"/>
    <x v="6"/>
    <x v="9"/>
    <x v="4"/>
    <x v="0"/>
    <x v="4"/>
    <x v="1"/>
  </r>
  <r>
    <x v="58"/>
    <x v="7"/>
    <x v="11"/>
    <x v="4"/>
    <x v="0"/>
    <x v="4"/>
    <x v="1"/>
  </r>
  <r>
    <x v="58"/>
    <x v="8"/>
    <x v="10"/>
    <x v="4"/>
    <x v="0"/>
    <x v="4"/>
    <x v="1"/>
  </r>
  <r>
    <x v="58"/>
    <x v="9"/>
    <x v="30"/>
    <x v="4"/>
    <x v="0"/>
    <x v="4"/>
    <x v="1"/>
  </r>
  <r>
    <x v="58"/>
    <x v="10"/>
    <x v="10"/>
    <x v="4"/>
    <x v="0"/>
    <x v="4"/>
    <x v="1"/>
  </r>
  <r>
    <x v="58"/>
    <x v="11"/>
    <x v="16"/>
    <x v="4"/>
    <x v="0"/>
    <x v="4"/>
    <x v="1"/>
  </r>
  <r>
    <x v="58"/>
    <x v="12"/>
    <x v="1"/>
    <x v="4"/>
    <x v="0"/>
    <x v="4"/>
    <x v="1"/>
  </r>
  <r>
    <x v="58"/>
    <x v="13"/>
    <x v="29"/>
    <x v="4"/>
    <x v="0"/>
    <x v="4"/>
    <x v="1"/>
  </r>
  <r>
    <x v="58"/>
    <x v="14"/>
    <x v="11"/>
    <x v="4"/>
    <x v="0"/>
    <x v="4"/>
    <x v="1"/>
  </r>
  <r>
    <x v="58"/>
    <x v="15"/>
    <x v="7"/>
    <x v="4"/>
    <x v="0"/>
    <x v="4"/>
    <x v="1"/>
  </r>
  <r>
    <x v="58"/>
    <x v="16"/>
    <x v="1"/>
    <x v="4"/>
    <x v="0"/>
    <x v="4"/>
    <x v="1"/>
  </r>
  <r>
    <x v="58"/>
    <x v="17"/>
    <x v="9"/>
    <x v="4"/>
    <x v="0"/>
    <x v="4"/>
    <x v="1"/>
  </r>
  <r>
    <x v="58"/>
    <x v="18"/>
    <x v="10"/>
    <x v="4"/>
    <x v="0"/>
    <x v="4"/>
    <x v="1"/>
  </r>
  <r>
    <x v="58"/>
    <x v="19"/>
    <x v="9"/>
    <x v="4"/>
    <x v="0"/>
    <x v="4"/>
    <x v="1"/>
  </r>
  <r>
    <x v="58"/>
    <x v="20"/>
    <x v="30"/>
    <x v="4"/>
    <x v="0"/>
    <x v="4"/>
    <x v="1"/>
  </r>
  <r>
    <x v="58"/>
    <x v="21"/>
    <x v="1"/>
    <x v="4"/>
    <x v="0"/>
    <x v="4"/>
    <x v="1"/>
  </r>
  <r>
    <x v="58"/>
    <x v="22"/>
    <x v="1"/>
    <x v="4"/>
    <x v="0"/>
    <x v="4"/>
    <x v="1"/>
  </r>
  <r>
    <x v="58"/>
    <x v="23"/>
    <x v="1"/>
    <x v="4"/>
    <x v="0"/>
    <x v="4"/>
    <x v="1"/>
  </r>
  <r>
    <x v="58"/>
    <x v="24"/>
    <x v="1"/>
    <x v="4"/>
    <x v="0"/>
    <x v="4"/>
    <x v="1"/>
  </r>
  <r>
    <x v="58"/>
    <x v="25"/>
    <x v="11"/>
    <x v="4"/>
    <x v="0"/>
    <x v="4"/>
    <x v="1"/>
  </r>
  <r>
    <x v="58"/>
    <x v="26"/>
    <x v="0"/>
    <x v="4"/>
    <x v="0"/>
    <x v="4"/>
    <x v="1"/>
  </r>
  <r>
    <x v="58"/>
    <x v="27"/>
    <x v="30"/>
    <x v="4"/>
    <x v="0"/>
    <x v="4"/>
    <x v="1"/>
  </r>
  <r>
    <x v="58"/>
    <x v="28"/>
    <x v="1"/>
    <x v="4"/>
    <x v="0"/>
    <x v="4"/>
    <x v="1"/>
  </r>
  <r>
    <x v="58"/>
    <x v="29"/>
    <x v="1"/>
    <x v="4"/>
    <x v="0"/>
    <x v="4"/>
    <x v="1"/>
  </r>
  <r>
    <x v="58"/>
    <x v="30"/>
    <x v="11"/>
    <x v="4"/>
    <x v="0"/>
    <x v="4"/>
    <x v="1"/>
  </r>
  <r>
    <x v="58"/>
    <x v="31"/>
    <x v="30"/>
    <x v="4"/>
    <x v="0"/>
    <x v="4"/>
    <x v="1"/>
  </r>
  <r>
    <x v="58"/>
    <x v="32"/>
    <x v="10"/>
    <x v="4"/>
    <x v="0"/>
    <x v="4"/>
    <x v="1"/>
  </r>
  <r>
    <x v="58"/>
    <x v="33"/>
    <x v="9"/>
    <x v="4"/>
    <x v="0"/>
    <x v="4"/>
    <x v="1"/>
  </r>
  <r>
    <x v="58"/>
    <x v="34"/>
    <x v="29"/>
    <x v="4"/>
    <x v="0"/>
    <x v="4"/>
    <x v="1"/>
  </r>
  <r>
    <x v="58"/>
    <x v="35"/>
    <x v="9"/>
    <x v="4"/>
    <x v="0"/>
    <x v="4"/>
    <x v="1"/>
  </r>
  <r>
    <x v="58"/>
    <x v="36"/>
    <x v="0"/>
    <x v="4"/>
    <x v="0"/>
    <x v="4"/>
    <x v="1"/>
  </r>
  <r>
    <x v="58"/>
    <x v="37"/>
    <x v="8"/>
    <x v="4"/>
    <x v="0"/>
    <x v="4"/>
    <x v="1"/>
  </r>
  <r>
    <x v="58"/>
    <x v="38"/>
    <x v="9"/>
    <x v="4"/>
    <x v="0"/>
    <x v="4"/>
    <x v="1"/>
  </r>
  <r>
    <x v="58"/>
    <x v="39"/>
    <x v="9"/>
    <x v="4"/>
    <x v="0"/>
    <x v="4"/>
    <x v="1"/>
  </r>
  <r>
    <x v="58"/>
    <x v="40"/>
    <x v="1"/>
    <x v="4"/>
    <x v="0"/>
    <x v="4"/>
    <x v="1"/>
  </r>
  <r>
    <x v="58"/>
    <x v="41"/>
    <x v="30"/>
    <x v="4"/>
    <x v="0"/>
    <x v="4"/>
    <x v="1"/>
  </r>
  <r>
    <x v="58"/>
    <x v="42"/>
    <x v="10"/>
    <x v="4"/>
    <x v="0"/>
    <x v="4"/>
    <x v="1"/>
  </r>
  <r>
    <x v="58"/>
    <x v="43"/>
    <x v="1"/>
    <x v="4"/>
    <x v="0"/>
    <x v="4"/>
    <x v="1"/>
  </r>
  <r>
    <x v="58"/>
    <x v="44"/>
    <x v="0"/>
    <x v="4"/>
    <x v="0"/>
    <x v="4"/>
    <x v="1"/>
  </r>
  <r>
    <x v="58"/>
    <x v="45"/>
    <x v="4"/>
    <x v="4"/>
    <x v="0"/>
    <x v="4"/>
    <x v="1"/>
  </r>
  <r>
    <x v="58"/>
    <x v="46"/>
    <x v="11"/>
    <x v="4"/>
    <x v="0"/>
    <x v="4"/>
    <x v="1"/>
  </r>
  <r>
    <x v="58"/>
    <x v="47"/>
    <x v="10"/>
    <x v="4"/>
    <x v="0"/>
    <x v="4"/>
    <x v="1"/>
  </r>
  <r>
    <x v="58"/>
    <x v="48"/>
    <x v="9"/>
    <x v="4"/>
    <x v="0"/>
    <x v="4"/>
    <x v="1"/>
  </r>
  <r>
    <x v="58"/>
    <x v="49"/>
    <x v="9"/>
    <x v="4"/>
    <x v="0"/>
    <x v="4"/>
    <x v="1"/>
  </r>
  <r>
    <x v="58"/>
    <x v="50"/>
    <x v="10"/>
    <x v="4"/>
    <x v="0"/>
    <x v="4"/>
    <x v="1"/>
  </r>
  <r>
    <x v="58"/>
    <x v="51"/>
    <x v="9"/>
    <x v="4"/>
    <x v="0"/>
    <x v="4"/>
    <x v="1"/>
  </r>
  <r>
    <x v="58"/>
    <x v="52"/>
    <x v="11"/>
    <x v="4"/>
    <x v="0"/>
    <x v="4"/>
    <x v="1"/>
  </r>
  <r>
    <x v="58"/>
    <x v="53"/>
    <x v="29"/>
    <x v="4"/>
    <x v="0"/>
    <x v="4"/>
    <x v="1"/>
  </r>
  <r>
    <x v="58"/>
    <x v="54"/>
    <x v="30"/>
    <x v="4"/>
    <x v="0"/>
    <x v="4"/>
    <x v="1"/>
  </r>
  <r>
    <x v="58"/>
    <x v="55"/>
    <x v="9"/>
    <x v="4"/>
    <x v="0"/>
    <x v="4"/>
    <x v="1"/>
  </r>
  <r>
    <x v="58"/>
    <x v="56"/>
    <x v="0"/>
    <x v="4"/>
    <x v="0"/>
    <x v="4"/>
    <x v="1"/>
  </r>
  <r>
    <x v="58"/>
    <x v="57"/>
    <x v="4"/>
    <x v="4"/>
    <x v="0"/>
    <x v="4"/>
    <x v="1"/>
  </r>
  <r>
    <x v="58"/>
    <x v="58"/>
    <x v="9"/>
    <x v="4"/>
    <x v="0"/>
    <x v="4"/>
    <x v="1"/>
  </r>
  <r>
    <x v="58"/>
    <x v="59"/>
    <x v="29"/>
    <x v="4"/>
    <x v="0"/>
    <x v="4"/>
    <x v="1"/>
  </r>
  <r>
    <x v="58"/>
    <x v="60"/>
    <x v="11"/>
    <x v="4"/>
    <x v="0"/>
    <x v="4"/>
    <x v="1"/>
  </r>
  <r>
    <x v="58"/>
    <x v="61"/>
    <x v="11"/>
    <x v="4"/>
    <x v="0"/>
    <x v="4"/>
    <x v="1"/>
  </r>
  <r>
    <x v="58"/>
    <x v="62"/>
    <x v="11"/>
    <x v="4"/>
    <x v="0"/>
    <x v="4"/>
    <x v="1"/>
  </r>
  <r>
    <x v="58"/>
    <x v="63"/>
    <x v="11"/>
    <x v="4"/>
    <x v="0"/>
    <x v="4"/>
    <x v="1"/>
  </r>
  <r>
    <x v="58"/>
    <x v="64"/>
    <x v="11"/>
    <x v="4"/>
    <x v="0"/>
    <x v="4"/>
    <x v="1"/>
  </r>
  <r>
    <x v="58"/>
    <x v="65"/>
    <x v="11"/>
    <x v="4"/>
    <x v="0"/>
    <x v="4"/>
    <x v="1"/>
  </r>
  <r>
    <x v="58"/>
    <x v="66"/>
    <x v="11"/>
    <x v="4"/>
    <x v="0"/>
    <x v="4"/>
    <x v="1"/>
  </r>
  <r>
    <x v="58"/>
    <x v="67"/>
    <x v="11"/>
    <x v="4"/>
    <x v="0"/>
    <x v="4"/>
    <x v="1"/>
  </r>
  <r>
    <x v="58"/>
    <x v="68"/>
    <x v="11"/>
    <x v="4"/>
    <x v="0"/>
    <x v="4"/>
    <x v="1"/>
  </r>
  <r>
    <x v="58"/>
    <x v="69"/>
    <x v="11"/>
    <x v="4"/>
    <x v="0"/>
    <x v="4"/>
    <x v="1"/>
  </r>
  <r>
    <x v="58"/>
    <x v="70"/>
    <x v="11"/>
    <x v="4"/>
    <x v="0"/>
    <x v="4"/>
    <x v="1"/>
  </r>
  <r>
    <x v="58"/>
    <x v="71"/>
    <x v="11"/>
    <x v="4"/>
    <x v="0"/>
    <x v="4"/>
    <x v="1"/>
  </r>
  <r>
    <x v="58"/>
    <x v="72"/>
    <x v="11"/>
    <x v="4"/>
    <x v="0"/>
    <x v="4"/>
    <x v="1"/>
  </r>
  <r>
    <x v="58"/>
    <x v="73"/>
    <x v="11"/>
    <x v="4"/>
    <x v="0"/>
    <x v="4"/>
    <x v="1"/>
  </r>
  <r>
    <x v="58"/>
    <x v="74"/>
    <x v="11"/>
    <x v="4"/>
    <x v="0"/>
    <x v="4"/>
    <x v="1"/>
  </r>
  <r>
    <x v="58"/>
    <x v="75"/>
    <x v="11"/>
    <x v="4"/>
    <x v="0"/>
    <x v="4"/>
    <x v="1"/>
  </r>
  <r>
    <x v="58"/>
    <x v="76"/>
    <x v="11"/>
    <x v="4"/>
    <x v="0"/>
    <x v="4"/>
    <x v="1"/>
  </r>
  <r>
    <x v="58"/>
    <x v="77"/>
    <x v="11"/>
    <x v="4"/>
    <x v="0"/>
    <x v="4"/>
    <x v="1"/>
  </r>
  <r>
    <x v="58"/>
    <x v="78"/>
    <x v="11"/>
    <x v="4"/>
    <x v="0"/>
    <x v="4"/>
    <x v="1"/>
  </r>
  <r>
    <x v="58"/>
    <x v="79"/>
    <x v="11"/>
    <x v="4"/>
    <x v="0"/>
    <x v="4"/>
    <x v="1"/>
  </r>
  <r>
    <x v="58"/>
    <x v="80"/>
    <x v="11"/>
    <x v="4"/>
    <x v="0"/>
    <x v="4"/>
    <x v="1"/>
  </r>
  <r>
    <x v="58"/>
    <x v="81"/>
    <x v="11"/>
    <x v="4"/>
    <x v="0"/>
    <x v="4"/>
    <x v="1"/>
  </r>
  <r>
    <x v="58"/>
    <x v="82"/>
    <x v="11"/>
    <x v="4"/>
    <x v="0"/>
    <x v="4"/>
    <x v="1"/>
  </r>
  <r>
    <x v="58"/>
    <x v="83"/>
    <x v="11"/>
    <x v="4"/>
    <x v="0"/>
    <x v="4"/>
    <x v="1"/>
  </r>
  <r>
    <x v="58"/>
    <x v="84"/>
    <x v="11"/>
    <x v="4"/>
    <x v="0"/>
    <x v="4"/>
    <x v="1"/>
  </r>
  <r>
    <x v="58"/>
    <x v="85"/>
    <x v="11"/>
    <x v="4"/>
    <x v="0"/>
    <x v="4"/>
    <x v="1"/>
  </r>
  <r>
    <x v="58"/>
    <x v="86"/>
    <x v="11"/>
    <x v="4"/>
    <x v="0"/>
    <x v="4"/>
    <x v="1"/>
  </r>
  <r>
    <x v="58"/>
    <x v="87"/>
    <x v="11"/>
    <x v="4"/>
    <x v="0"/>
    <x v="4"/>
    <x v="1"/>
  </r>
  <r>
    <x v="58"/>
    <x v="88"/>
    <x v="11"/>
    <x v="4"/>
    <x v="0"/>
    <x v="4"/>
    <x v="1"/>
  </r>
  <r>
    <x v="58"/>
    <x v="89"/>
    <x v="11"/>
    <x v="4"/>
    <x v="0"/>
    <x v="4"/>
    <x v="1"/>
  </r>
  <r>
    <x v="58"/>
    <x v="90"/>
    <x v="1812"/>
    <x v="4"/>
    <x v="0"/>
    <x v="4"/>
    <x v="1"/>
  </r>
  <r>
    <x v="58"/>
    <x v="91"/>
    <x v="1"/>
    <x v="4"/>
    <x v="0"/>
    <x v="4"/>
    <x v="1"/>
  </r>
  <r>
    <x v="58"/>
    <x v="92"/>
    <x v="4"/>
    <x v="4"/>
    <x v="0"/>
    <x v="4"/>
    <x v="1"/>
  </r>
  <r>
    <x v="58"/>
    <x v="93"/>
    <x v="29"/>
    <x v="4"/>
    <x v="0"/>
    <x v="4"/>
    <x v="1"/>
  </r>
  <r>
    <x v="58"/>
    <x v="94"/>
    <x v="9"/>
    <x v="4"/>
    <x v="0"/>
    <x v="4"/>
    <x v="1"/>
  </r>
  <r>
    <x v="58"/>
    <x v="95"/>
    <x v="0"/>
    <x v="4"/>
    <x v="0"/>
    <x v="4"/>
    <x v="1"/>
  </r>
  <r>
    <x v="58"/>
    <x v="96"/>
    <x v="10"/>
    <x v="4"/>
    <x v="0"/>
    <x v="4"/>
    <x v="1"/>
  </r>
  <r>
    <x v="58"/>
    <x v="97"/>
    <x v="1"/>
    <x v="4"/>
    <x v="0"/>
    <x v="4"/>
    <x v="1"/>
  </r>
  <r>
    <x v="58"/>
    <x v="98"/>
    <x v="9"/>
    <x v="4"/>
    <x v="0"/>
    <x v="4"/>
    <x v="1"/>
  </r>
  <r>
    <x v="58"/>
    <x v="99"/>
    <x v="10"/>
    <x v="4"/>
    <x v="0"/>
    <x v="4"/>
    <x v="1"/>
  </r>
  <r>
    <x v="58"/>
    <x v="100"/>
    <x v="9"/>
    <x v="4"/>
    <x v="0"/>
    <x v="4"/>
    <x v="1"/>
  </r>
  <r>
    <x v="58"/>
    <x v="101"/>
    <x v="9"/>
    <x v="4"/>
    <x v="0"/>
    <x v="4"/>
    <x v="1"/>
  </r>
  <r>
    <x v="58"/>
    <x v="102"/>
    <x v="10"/>
    <x v="4"/>
    <x v="0"/>
    <x v="4"/>
    <x v="1"/>
  </r>
  <r>
    <x v="58"/>
    <x v="103"/>
    <x v="30"/>
    <x v="4"/>
    <x v="0"/>
    <x v="4"/>
    <x v="1"/>
  </r>
  <r>
    <x v="58"/>
    <x v="104"/>
    <x v="11"/>
    <x v="4"/>
    <x v="0"/>
    <x v="4"/>
    <x v="1"/>
  </r>
  <r>
    <x v="58"/>
    <x v="105"/>
    <x v="9"/>
    <x v="4"/>
    <x v="0"/>
    <x v="4"/>
    <x v="1"/>
  </r>
  <r>
    <x v="58"/>
    <x v="106"/>
    <x v="1"/>
    <x v="4"/>
    <x v="0"/>
    <x v="4"/>
    <x v="1"/>
  </r>
  <r>
    <x v="58"/>
    <x v="107"/>
    <x v="11"/>
    <x v="4"/>
    <x v="0"/>
    <x v="4"/>
    <x v="1"/>
  </r>
  <r>
    <x v="58"/>
    <x v="108"/>
    <x v="0"/>
    <x v="4"/>
    <x v="0"/>
    <x v="4"/>
    <x v="1"/>
  </r>
  <r>
    <x v="58"/>
    <x v="109"/>
    <x v="1"/>
    <x v="4"/>
    <x v="0"/>
    <x v="4"/>
    <x v="1"/>
  </r>
  <r>
    <x v="58"/>
    <x v="110"/>
    <x v="10"/>
    <x v="4"/>
    <x v="0"/>
    <x v="4"/>
    <x v="1"/>
  </r>
  <r>
    <x v="58"/>
    <x v="111"/>
    <x v="1"/>
    <x v="4"/>
    <x v="0"/>
    <x v="4"/>
    <x v="1"/>
  </r>
  <r>
    <x v="58"/>
    <x v="112"/>
    <x v="0"/>
    <x v="4"/>
    <x v="0"/>
    <x v="4"/>
    <x v="1"/>
  </r>
  <r>
    <x v="58"/>
    <x v="113"/>
    <x v="8"/>
    <x v="4"/>
    <x v="0"/>
    <x v="4"/>
    <x v="1"/>
  </r>
  <r>
    <x v="58"/>
    <x v="114"/>
    <x v="29"/>
    <x v="4"/>
    <x v="0"/>
    <x v="4"/>
    <x v="1"/>
  </r>
  <r>
    <x v="58"/>
    <x v="115"/>
    <x v="0"/>
    <x v="4"/>
    <x v="0"/>
    <x v="4"/>
    <x v="1"/>
  </r>
  <r>
    <x v="58"/>
    <x v="116"/>
    <x v="0"/>
    <x v="4"/>
    <x v="0"/>
    <x v="4"/>
    <x v="1"/>
  </r>
  <r>
    <x v="58"/>
    <x v="117"/>
    <x v="11"/>
    <x v="4"/>
    <x v="0"/>
    <x v="4"/>
    <x v="1"/>
  </r>
  <r>
    <x v="58"/>
    <x v="118"/>
    <x v="9"/>
    <x v="4"/>
    <x v="0"/>
    <x v="4"/>
    <x v="1"/>
  </r>
  <r>
    <x v="58"/>
    <x v="119"/>
    <x v="0"/>
    <x v="4"/>
    <x v="0"/>
    <x v="4"/>
    <x v="1"/>
  </r>
  <r>
    <x v="58"/>
    <x v="120"/>
    <x v="1"/>
    <x v="4"/>
    <x v="0"/>
    <x v="4"/>
    <x v="1"/>
  </r>
  <r>
    <x v="58"/>
    <x v="121"/>
    <x v="11"/>
    <x v="4"/>
    <x v="0"/>
    <x v="4"/>
    <x v="1"/>
  </r>
  <r>
    <x v="58"/>
    <x v="122"/>
    <x v="11"/>
    <x v="4"/>
    <x v="0"/>
    <x v="4"/>
    <x v="1"/>
  </r>
  <r>
    <x v="58"/>
    <x v="123"/>
    <x v="30"/>
    <x v="4"/>
    <x v="0"/>
    <x v="4"/>
    <x v="1"/>
  </r>
  <r>
    <x v="58"/>
    <x v="124"/>
    <x v="10"/>
    <x v="4"/>
    <x v="0"/>
    <x v="4"/>
    <x v="1"/>
  </r>
  <r>
    <x v="58"/>
    <x v="125"/>
    <x v="4"/>
    <x v="4"/>
    <x v="0"/>
    <x v="4"/>
    <x v="1"/>
  </r>
  <r>
    <x v="58"/>
    <x v="126"/>
    <x v="9"/>
    <x v="4"/>
    <x v="0"/>
    <x v="4"/>
    <x v="1"/>
  </r>
  <r>
    <x v="58"/>
    <x v="127"/>
    <x v="0"/>
    <x v="4"/>
    <x v="0"/>
    <x v="4"/>
    <x v="1"/>
  </r>
  <r>
    <x v="58"/>
    <x v="128"/>
    <x v="1"/>
    <x v="4"/>
    <x v="0"/>
    <x v="4"/>
    <x v="1"/>
  </r>
  <r>
    <x v="58"/>
    <x v="129"/>
    <x v="4"/>
    <x v="4"/>
    <x v="0"/>
    <x v="4"/>
    <x v="1"/>
  </r>
  <r>
    <x v="58"/>
    <x v="130"/>
    <x v="10"/>
    <x v="4"/>
    <x v="0"/>
    <x v="4"/>
    <x v="1"/>
  </r>
  <r>
    <x v="58"/>
    <x v="131"/>
    <x v="9"/>
    <x v="4"/>
    <x v="0"/>
    <x v="4"/>
    <x v="1"/>
  </r>
  <r>
    <x v="58"/>
    <x v="132"/>
    <x v="11"/>
    <x v="4"/>
    <x v="0"/>
    <x v="4"/>
    <x v="1"/>
  </r>
  <r>
    <x v="59"/>
    <x v="0"/>
    <x v="1018"/>
    <x v="4"/>
    <x v="0"/>
    <x v="4"/>
    <x v="1"/>
  </r>
  <r>
    <x v="59"/>
    <x v="1"/>
    <x v="1018"/>
    <x v="4"/>
    <x v="0"/>
    <x v="4"/>
    <x v="1"/>
  </r>
  <r>
    <x v="59"/>
    <x v="2"/>
    <x v="1044"/>
    <x v="4"/>
    <x v="0"/>
    <x v="4"/>
    <x v="1"/>
  </r>
  <r>
    <x v="59"/>
    <x v="3"/>
    <x v="3"/>
    <x v="4"/>
    <x v="0"/>
    <x v="4"/>
    <x v="1"/>
  </r>
  <r>
    <x v="59"/>
    <x v="4"/>
    <x v="3"/>
    <x v="4"/>
    <x v="0"/>
    <x v="4"/>
    <x v="1"/>
  </r>
  <r>
    <x v="59"/>
    <x v="5"/>
    <x v="1057"/>
    <x v="4"/>
    <x v="0"/>
    <x v="4"/>
    <x v="1"/>
  </r>
  <r>
    <x v="59"/>
    <x v="6"/>
    <x v="1050"/>
    <x v="4"/>
    <x v="0"/>
    <x v="4"/>
    <x v="1"/>
  </r>
  <r>
    <x v="59"/>
    <x v="7"/>
    <x v="3"/>
    <x v="4"/>
    <x v="0"/>
    <x v="4"/>
    <x v="1"/>
  </r>
  <r>
    <x v="59"/>
    <x v="8"/>
    <x v="3"/>
    <x v="4"/>
    <x v="0"/>
    <x v="4"/>
    <x v="1"/>
  </r>
  <r>
    <x v="59"/>
    <x v="9"/>
    <x v="1048"/>
    <x v="4"/>
    <x v="0"/>
    <x v="4"/>
    <x v="1"/>
  </r>
  <r>
    <x v="59"/>
    <x v="10"/>
    <x v="1893"/>
    <x v="4"/>
    <x v="0"/>
    <x v="4"/>
    <x v="1"/>
  </r>
  <r>
    <x v="59"/>
    <x v="11"/>
    <x v="4134"/>
    <x v="4"/>
    <x v="0"/>
    <x v="4"/>
    <x v="1"/>
  </r>
  <r>
    <x v="59"/>
    <x v="12"/>
    <x v="1872"/>
    <x v="4"/>
    <x v="0"/>
    <x v="4"/>
    <x v="1"/>
  </r>
  <r>
    <x v="59"/>
    <x v="13"/>
    <x v="1046"/>
    <x v="4"/>
    <x v="0"/>
    <x v="4"/>
    <x v="1"/>
  </r>
  <r>
    <x v="59"/>
    <x v="14"/>
    <x v="3"/>
    <x v="4"/>
    <x v="0"/>
    <x v="4"/>
    <x v="1"/>
  </r>
  <r>
    <x v="59"/>
    <x v="15"/>
    <x v="4135"/>
    <x v="4"/>
    <x v="0"/>
    <x v="4"/>
    <x v="1"/>
  </r>
  <r>
    <x v="59"/>
    <x v="16"/>
    <x v="1044"/>
    <x v="4"/>
    <x v="0"/>
    <x v="4"/>
    <x v="1"/>
  </r>
  <r>
    <x v="59"/>
    <x v="17"/>
    <x v="1053"/>
    <x v="4"/>
    <x v="0"/>
    <x v="4"/>
    <x v="1"/>
  </r>
  <r>
    <x v="59"/>
    <x v="18"/>
    <x v="1893"/>
    <x v="4"/>
    <x v="0"/>
    <x v="4"/>
    <x v="1"/>
  </r>
  <r>
    <x v="59"/>
    <x v="19"/>
    <x v="1053"/>
    <x v="4"/>
    <x v="0"/>
    <x v="4"/>
    <x v="1"/>
  </r>
  <r>
    <x v="59"/>
    <x v="20"/>
    <x v="1051"/>
    <x v="4"/>
    <x v="0"/>
    <x v="4"/>
    <x v="1"/>
  </r>
  <r>
    <x v="59"/>
    <x v="21"/>
    <x v="1872"/>
    <x v="4"/>
    <x v="0"/>
    <x v="4"/>
    <x v="1"/>
  </r>
  <r>
    <x v="59"/>
    <x v="22"/>
    <x v="1841"/>
    <x v="4"/>
    <x v="0"/>
    <x v="4"/>
    <x v="1"/>
  </r>
  <r>
    <x v="59"/>
    <x v="23"/>
    <x v="1044"/>
    <x v="4"/>
    <x v="0"/>
    <x v="4"/>
    <x v="1"/>
  </r>
  <r>
    <x v="59"/>
    <x v="24"/>
    <x v="4136"/>
    <x v="4"/>
    <x v="0"/>
    <x v="4"/>
    <x v="1"/>
  </r>
  <r>
    <x v="59"/>
    <x v="25"/>
    <x v="3"/>
    <x v="4"/>
    <x v="0"/>
    <x v="4"/>
    <x v="1"/>
  </r>
  <r>
    <x v="59"/>
    <x v="26"/>
    <x v="4137"/>
    <x v="4"/>
    <x v="0"/>
    <x v="4"/>
    <x v="1"/>
  </r>
  <r>
    <x v="59"/>
    <x v="27"/>
    <x v="1047"/>
    <x v="4"/>
    <x v="0"/>
    <x v="4"/>
    <x v="1"/>
  </r>
  <r>
    <x v="59"/>
    <x v="28"/>
    <x v="1839"/>
    <x v="4"/>
    <x v="0"/>
    <x v="4"/>
    <x v="1"/>
  </r>
  <r>
    <x v="59"/>
    <x v="29"/>
    <x v="21"/>
    <x v="4"/>
    <x v="0"/>
    <x v="4"/>
    <x v="1"/>
  </r>
  <r>
    <x v="59"/>
    <x v="30"/>
    <x v="3"/>
    <x v="4"/>
    <x v="0"/>
    <x v="4"/>
    <x v="1"/>
  </r>
  <r>
    <x v="59"/>
    <x v="31"/>
    <x v="1048"/>
    <x v="4"/>
    <x v="0"/>
    <x v="4"/>
    <x v="1"/>
  </r>
  <r>
    <x v="59"/>
    <x v="32"/>
    <x v="1857"/>
    <x v="4"/>
    <x v="0"/>
    <x v="4"/>
    <x v="1"/>
  </r>
  <r>
    <x v="59"/>
    <x v="33"/>
    <x v="1044"/>
    <x v="4"/>
    <x v="0"/>
    <x v="4"/>
    <x v="1"/>
  </r>
  <r>
    <x v="59"/>
    <x v="34"/>
    <x v="21"/>
    <x v="4"/>
    <x v="0"/>
    <x v="4"/>
    <x v="1"/>
  </r>
  <r>
    <x v="59"/>
    <x v="35"/>
    <x v="1056"/>
    <x v="4"/>
    <x v="0"/>
    <x v="4"/>
    <x v="1"/>
  </r>
  <r>
    <x v="59"/>
    <x v="36"/>
    <x v="1018"/>
    <x v="4"/>
    <x v="0"/>
    <x v="4"/>
    <x v="1"/>
  </r>
  <r>
    <x v="59"/>
    <x v="37"/>
    <x v="1046"/>
    <x v="4"/>
    <x v="0"/>
    <x v="4"/>
    <x v="1"/>
  </r>
  <r>
    <x v="59"/>
    <x v="38"/>
    <x v="1044"/>
    <x v="4"/>
    <x v="0"/>
    <x v="4"/>
    <x v="1"/>
  </r>
  <r>
    <x v="59"/>
    <x v="39"/>
    <x v="21"/>
    <x v="4"/>
    <x v="0"/>
    <x v="4"/>
    <x v="1"/>
  </r>
  <r>
    <x v="59"/>
    <x v="40"/>
    <x v="21"/>
    <x v="4"/>
    <x v="0"/>
    <x v="4"/>
    <x v="1"/>
  </r>
  <r>
    <x v="59"/>
    <x v="41"/>
    <x v="1018"/>
    <x v="4"/>
    <x v="0"/>
    <x v="4"/>
    <x v="1"/>
  </r>
  <r>
    <x v="59"/>
    <x v="42"/>
    <x v="1045"/>
    <x v="4"/>
    <x v="0"/>
    <x v="4"/>
    <x v="1"/>
  </r>
  <r>
    <x v="59"/>
    <x v="43"/>
    <x v="4138"/>
    <x v="4"/>
    <x v="0"/>
    <x v="4"/>
    <x v="1"/>
  </r>
  <r>
    <x v="59"/>
    <x v="44"/>
    <x v="1044"/>
    <x v="4"/>
    <x v="0"/>
    <x v="4"/>
    <x v="1"/>
  </r>
  <r>
    <x v="59"/>
    <x v="45"/>
    <x v="4139"/>
    <x v="4"/>
    <x v="0"/>
    <x v="4"/>
    <x v="1"/>
  </r>
  <r>
    <x v="59"/>
    <x v="46"/>
    <x v="3"/>
    <x v="4"/>
    <x v="0"/>
    <x v="4"/>
    <x v="1"/>
  </r>
  <r>
    <x v="59"/>
    <x v="47"/>
    <x v="2672"/>
    <x v="4"/>
    <x v="0"/>
    <x v="4"/>
    <x v="1"/>
  </r>
  <r>
    <x v="59"/>
    <x v="48"/>
    <x v="1053"/>
    <x v="4"/>
    <x v="0"/>
    <x v="4"/>
    <x v="1"/>
  </r>
  <r>
    <x v="59"/>
    <x v="49"/>
    <x v="2692"/>
    <x v="4"/>
    <x v="0"/>
    <x v="4"/>
    <x v="1"/>
  </r>
  <r>
    <x v="59"/>
    <x v="50"/>
    <x v="1857"/>
    <x v="4"/>
    <x v="0"/>
    <x v="4"/>
    <x v="1"/>
  </r>
  <r>
    <x v="59"/>
    <x v="51"/>
    <x v="3419"/>
    <x v="4"/>
    <x v="0"/>
    <x v="4"/>
    <x v="1"/>
  </r>
  <r>
    <x v="59"/>
    <x v="52"/>
    <x v="3"/>
    <x v="4"/>
    <x v="0"/>
    <x v="4"/>
    <x v="1"/>
  </r>
  <r>
    <x v="59"/>
    <x v="53"/>
    <x v="2649"/>
    <x v="4"/>
    <x v="0"/>
    <x v="4"/>
    <x v="1"/>
  </r>
  <r>
    <x v="59"/>
    <x v="54"/>
    <x v="1060"/>
    <x v="4"/>
    <x v="0"/>
    <x v="4"/>
    <x v="1"/>
  </r>
  <r>
    <x v="59"/>
    <x v="55"/>
    <x v="1046"/>
    <x v="4"/>
    <x v="0"/>
    <x v="4"/>
    <x v="1"/>
  </r>
  <r>
    <x v="59"/>
    <x v="56"/>
    <x v="4140"/>
    <x v="4"/>
    <x v="0"/>
    <x v="4"/>
    <x v="1"/>
  </r>
  <r>
    <x v="59"/>
    <x v="57"/>
    <x v="1887"/>
    <x v="4"/>
    <x v="0"/>
    <x v="4"/>
    <x v="1"/>
  </r>
  <r>
    <x v="59"/>
    <x v="58"/>
    <x v="1060"/>
    <x v="4"/>
    <x v="0"/>
    <x v="4"/>
    <x v="1"/>
  </r>
  <r>
    <x v="59"/>
    <x v="59"/>
    <x v="1941"/>
    <x v="4"/>
    <x v="0"/>
    <x v="4"/>
    <x v="1"/>
  </r>
  <r>
    <x v="59"/>
    <x v="60"/>
    <x v="3"/>
    <x v="4"/>
    <x v="0"/>
    <x v="4"/>
    <x v="1"/>
  </r>
  <r>
    <x v="59"/>
    <x v="61"/>
    <x v="3"/>
    <x v="4"/>
    <x v="0"/>
    <x v="4"/>
    <x v="1"/>
  </r>
  <r>
    <x v="59"/>
    <x v="62"/>
    <x v="3"/>
    <x v="4"/>
    <x v="0"/>
    <x v="4"/>
    <x v="1"/>
  </r>
  <r>
    <x v="59"/>
    <x v="63"/>
    <x v="3"/>
    <x v="4"/>
    <x v="0"/>
    <x v="4"/>
    <x v="1"/>
  </r>
  <r>
    <x v="59"/>
    <x v="64"/>
    <x v="3"/>
    <x v="4"/>
    <x v="0"/>
    <x v="4"/>
    <x v="1"/>
  </r>
  <r>
    <x v="59"/>
    <x v="65"/>
    <x v="3"/>
    <x v="4"/>
    <x v="0"/>
    <x v="4"/>
    <x v="1"/>
  </r>
  <r>
    <x v="59"/>
    <x v="66"/>
    <x v="3"/>
    <x v="4"/>
    <x v="0"/>
    <x v="4"/>
    <x v="1"/>
  </r>
  <r>
    <x v="59"/>
    <x v="67"/>
    <x v="3"/>
    <x v="4"/>
    <x v="0"/>
    <x v="4"/>
    <x v="1"/>
  </r>
  <r>
    <x v="59"/>
    <x v="68"/>
    <x v="3"/>
    <x v="4"/>
    <x v="0"/>
    <x v="4"/>
    <x v="1"/>
  </r>
  <r>
    <x v="59"/>
    <x v="69"/>
    <x v="3"/>
    <x v="4"/>
    <x v="0"/>
    <x v="4"/>
    <x v="1"/>
  </r>
  <r>
    <x v="59"/>
    <x v="70"/>
    <x v="3"/>
    <x v="4"/>
    <x v="0"/>
    <x v="4"/>
    <x v="1"/>
  </r>
  <r>
    <x v="59"/>
    <x v="71"/>
    <x v="3"/>
    <x v="4"/>
    <x v="0"/>
    <x v="4"/>
    <x v="1"/>
  </r>
  <r>
    <x v="59"/>
    <x v="72"/>
    <x v="3"/>
    <x v="4"/>
    <x v="0"/>
    <x v="4"/>
    <x v="1"/>
  </r>
  <r>
    <x v="59"/>
    <x v="73"/>
    <x v="3"/>
    <x v="4"/>
    <x v="0"/>
    <x v="4"/>
    <x v="1"/>
  </r>
  <r>
    <x v="59"/>
    <x v="74"/>
    <x v="3"/>
    <x v="4"/>
    <x v="0"/>
    <x v="4"/>
    <x v="1"/>
  </r>
  <r>
    <x v="59"/>
    <x v="75"/>
    <x v="3"/>
    <x v="4"/>
    <x v="0"/>
    <x v="4"/>
    <x v="1"/>
  </r>
  <r>
    <x v="59"/>
    <x v="76"/>
    <x v="3"/>
    <x v="4"/>
    <x v="0"/>
    <x v="4"/>
    <x v="1"/>
  </r>
  <r>
    <x v="59"/>
    <x v="77"/>
    <x v="3"/>
    <x v="4"/>
    <x v="0"/>
    <x v="4"/>
    <x v="1"/>
  </r>
  <r>
    <x v="59"/>
    <x v="78"/>
    <x v="3"/>
    <x v="4"/>
    <x v="0"/>
    <x v="4"/>
    <x v="1"/>
  </r>
  <r>
    <x v="59"/>
    <x v="79"/>
    <x v="3"/>
    <x v="4"/>
    <x v="0"/>
    <x v="4"/>
    <x v="1"/>
  </r>
  <r>
    <x v="59"/>
    <x v="80"/>
    <x v="3"/>
    <x v="4"/>
    <x v="0"/>
    <x v="4"/>
    <x v="1"/>
  </r>
  <r>
    <x v="59"/>
    <x v="81"/>
    <x v="3"/>
    <x v="4"/>
    <x v="0"/>
    <x v="4"/>
    <x v="1"/>
  </r>
  <r>
    <x v="59"/>
    <x v="82"/>
    <x v="3"/>
    <x v="4"/>
    <x v="0"/>
    <x v="4"/>
    <x v="1"/>
  </r>
  <r>
    <x v="59"/>
    <x v="83"/>
    <x v="3"/>
    <x v="4"/>
    <x v="0"/>
    <x v="4"/>
    <x v="1"/>
  </r>
  <r>
    <x v="59"/>
    <x v="84"/>
    <x v="3"/>
    <x v="4"/>
    <x v="0"/>
    <x v="4"/>
    <x v="1"/>
  </r>
  <r>
    <x v="59"/>
    <x v="85"/>
    <x v="3"/>
    <x v="4"/>
    <x v="0"/>
    <x v="4"/>
    <x v="1"/>
  </r>
  <r>
    <x v="59"/>
    <x v="86"/>
    <x v="3"/>
    <x v="4"/>
    <x v="0"/>
    <x v="4"/>
    <x v="1"/>
  </r>
  <r>
    <x v="59"/>
    <x v="87"/>
    <x v="3"/>
    <x v="4"/>
    <x v="0"/>
    <x v="4"/>
    <x v="1"/>
  </r>
  <r>
    <x v="59"/>
    <x v="88"/>
    <x v="3"/>
    <x v="4"/>
    <x v="0"/>
    <x v="4"/>
    <x v="1"/>
  </r>
  <r>
    <x v="59"/>
    <x v="89"/>
    <x v="3"/>
    <x v="4"/>
    <x v="0"/>
    <x v="4"/>
    <x v="1"/>
  </r>
  <r>
    <x v="59"/>
    <x v="90"/>
    <x v="4141"/>
    <x v="4"/>
    <x v="0"/>
    <x v="4"/>
    <x v="1"/>
  </r>
  <r>
    <x v="59"/>
    <x v="91"/>
    <x v="1872"/>
    <x v="4"/>
    <x v="0"/>
    <x v="4"/>
    <x v="1"/>
  </r>
  <r>
    <x v="59"/>
    <x v="92"/>
    <x v="4142"/>
    <x v="4"/>
    <x v="0"/>
    <x v="4"/>
    <x v="1"/>
  </r>
  <r>
    <x v="59"/>
    <x v="93"/>
    <x v="5"/>
    <x v="4"/>
    <x v="0"/>
    <x v="4"/>
    <x v="1"/>
  </r>
  <r>
    <x v="59"/>
    <x v="94"/>
    <x v="2692"/>
    <x v="4"/>
    <x v="0"/>
    <x v="4"/>
    <x v="1"/>
  </r>
  <r>
    <x v="59"/>
    <x v="95"/>
    <x v="1044"/>
    <x v="4"/>
    <x v="0"/>
    <x v="4"/>
    <x v="1"/>
  </r>
  <r>
    <x v="59"/>
    <x v="96"/>
    <x v="1087"/>
    <x v="4"/>
    <x v="0"/>
    <x v="4"/>
    <x v="1"/>
  </r>
  <r>
    <x v="59"/>
    <x v="97"/>
    <x v="4136"/>
    <x v="4"/>
    <x v="0"/>
    <x v="4"/>
    <x v="1"/>
  </r>
  <r>
    <x v="59"/>
    <x v="98"/>
    <x v="21"/>
    <x v="4"/>
    <x v="0"/>
    <x v="4"/>
    <x v="1"/>
  </r>
  <r>
    <x v="59"/>
    <x v="99"/>
    <x v="1045"/>
    <x v="4"/>
    <x v="0"/>
    <x v="4"/>
    <x v="1"/>
  </r>
  <r>
    <x v="59"/>
    <x v="100"/>
    <x v="1056"/>
    <x v="4"/>
    <x v="0"/>
    <x v="4"/>
    <x v="1"/>
  </r>
  <r>
    <x v="59"/>
    <x v="101"/>
    <x v="1050"/>
    <x v="4"/>
    <x v="0"/>
    <x v="4"/>
    <x v="1"/>
  </r>
  <r>
    <x v="59"/>
    <x v="102"/>
    <x v="1893"/>
    <x v="4"/>
    <x v="0"/>
    <x v="4"/>
    <x v="1"/>
  </r>
  <r>
    <x v="59"/>
    <x v="103"/>
    <x v="1044"/>
    <x v="4"/>
    <x v="0"/>
    <x v="4"/>
    <x v="1"/>
  </r>
  <r>
    <x v="59"/>
    <x v="104"/>
    <x v="3"/>
    <x v="4"/>
    <x v="0"/>
    <x v="4"/>
    <x v="1"/>
  </r>
  <r>
    <x v="59"/>
    <x v="105"/>
    <x v="1047"/>
    <x v="4"/>
    <x v="0"/>
    <x v="4"/>
    <x v="1"/>
  </r>
  <r>
    <x v="59"/>
    <x v="106"/>
    <x v="1849"/>
    <x v="4"/>
    <x v="0"/>
    <x v="4"/>
    <x v="1"/>
  </r>
  <r>
    <x v="59"/>
    <x v="107"/>
    <x v="3"/>
    <x v="4"/>
    <x v="0"/>
    <x v="4"/>
    <x v="1"/>
  </r>
  <r>
    <x v="59"/>
    <x v="108"/>
    <x v="1044"/>
    <x v="4"/>
    <x v="0"/>
    <x v="4"/>
    <x v="1"/>
  </r>
  <r>
    <x v="59"/>
    <x v="109"/>
    <x v="1044"/>
    <x v="4"/>
    <x v="0"/>
    <x v="4"/>
    <x v="1"/>
  </r>
  <r>
    <x v="59"/>
    <x v="110"/>
    <x v="1118"/>
    <x v="4"/>
    <x v="0"/>
    <x v="4"/>
    <x v="1"/>
  </r>
  <r>
    <x v="59"/>
    <x v="111"/>
    <x v="1836"/>
    <x v="4"/>
    <x v="0"/>
    <x v="4"/>
    <x v="1"/>
  </r>
  <r>
    <x v="59"/>
    <x v="112"/>
    <x v="4140"/>
    <x v="4"/>
    <x v="0"/>
    <x v="4"/>
    <x v="1"/>
  </r>
  <r>
    <x v="59"/>
    <x v="113"/>
    <x v="4143"/>
    <x v="4"/>
    <x v="0"/>
    <x v="4"/>
    <x v="1"/>
  </r>
  <r>
    <x v="59"/>
    <x v="114"/>
    <x v="2675"/>
    <x v="4"/>
    <x v="0"/>
    <x v="4"/>
    <x v="1"/>
  </r>
  <r>
    <x v="59"/>
    <x v="115"/>
    <x v="4140"/>
    <x v="4"/>
    <x v="0"/>
    <x v="4"/>
    <x v="1"/>
  </r>
  <r>
    <x v="59"/>
    <x v="116"/>
    <x v="1018"/>
    <x v="4"/>
    <x v="0"/>
    <x v="4"/>
    <x v="1"/>
  </r>
  <r>
    <x v="59"/>
    <x v="117"/>
    <x v="3"/>
    <x v="4"/>
    <x v="0"/>
    <x v="4"/>
    <x v="1"/>
  </r>
  <r>
    <x v="59"/>
    <x v="118"/>
    <x v="3414"/>
    <x v="4"/>
    <x v="0"/>
    <x v="4"/>
    <x v="1"/>
  </r>
  <r>
    <x v="59"/>
    <x v="119"/>
    <x v="2721"/>
    <x v="4"/>
    <x v="0"/>
    <x v="4"/>
    <x v="1"/>
  </r>
  <r>
    <x v="59"/>
    <x v="120"/>
    <x v="1044"/>
    <x v="4"/>
    <x v="0"/>
    <x v="4"/>
    <x v="1"/>
  </r>
  <r>
    <x v="59"/>
    <x v="121"/>
    <x v="3"/>
    <x v="4"/>
    <x v="0"/>
    <x v="4"/>
    <x v="1"/>
  </r>
  <r>
    <x v="59"/>
    <x v="122"/>
    <x v="3"/>
    <x v="4"/>
    <x v="0"/>
    <x v="4"/>
    <x v="1"/>
  </r>
  <r>
    <x v="59"/>
    <x v="123"/>
    <x v="1057"/>
    <x v="4"/>
    <x v="0"/>
    <x v="4"/>
    <x v="1"/>
  </r>
  <r>
    <x v="59"/>
    <x v="124"/>
    <x v="1046"/>
    <x v="4"/>
    <x v="0"/>
    <x v="4"/>
    <x v="1"/>
  </r>
  <r>
    <x v="59"/>
    <x v="125"/>
    <x v="4144"/>
    <x v="4"/>
    <x v="0"/>
    <x v="4"/>
    <x v="1"/>
  </r>
  <r>
    <x v="59"/>
    <x v="126"/>
    <x v="1047"/>
    <x v="4"/>
    <x v="0"/>
    <x v="4"/>
    <x v="1"/>
  </r>
  <r>
    <x v="59"/>
    <x v="127"/>
    <x v="1044"/>
    <x v="4"/>
    <x v="0"/>
    <x v="4"/>
    <x v="1"/>
  </r>
  <r>
    <x v="59"/>
    <x v="128"/>
    <x v="1839"/>
    <x v="4"/>
    <x v="0"/>
    <x v="4"/>
    <x v="1"/>
  </r>
  <r>
    <x v="59"/>
    <x v="129"/>
    <x v="1887"/>
    <x v="4"/>
    <x v="0"/>
    <x v="4"/>
    <x v="1"/>
  </r>
  <r>
    <x v="59"/>
    <x v="130"/>
    <x v="18"/>
    <x v="4"/>
    <x v="0"/>
    <x v="4"/>
    <x v="1"/>
  </r>
  <r>
    <x v="59"/>
    <x v="131"/>
    <x v="1046"/>
    <x v="4"/>
    <x v="0"/>
    <x v="4"/>
    <x v="1"/>
  </r>
  <r>
    <x v="59"/>
    <x v="132"/>
    <x v="11"/>
    <x v="4"/>
    <x v="0"/>
    <x v="4"/>
    <x v="1"/>
  </r>
  <r>
    <x v="60"/>
    <x v="0"/>
    <x v="29"/>
    <x v="4"/>
    <x v="0"/>
    <x v="4"/>
    <x v="1"/>
  </r>
  <r>
    <x v="60"/>
    <x v="1"/>
    <x v="3"/>
    <x v="4"/>
    <x v="0"/>
    <x v="4"/>
    <x v="1"/>
  </r>
  <r>
    <x v="60"/>
    <x v="2"/>
    <x v="3"/>
    <x v="4"/>
    <x v="0"/>
    <x v="4"/>
    <x v="1"/>
  </r>
  <r>
    <x v="60"/>
    <x v="3"/>
    <x v="29"/>
    <x v="4"/>
    <x v="0"/>
    <x v="4"/>
    <x v="1"/>
  </r>
  <r>
    <x v="60"/>
    <x v="4"/>
    <x v="3"/>
    <x v="4"/>
    <x v="0"/>
    <x v="4"/>
    <x v="1"/>
  </r>
  <r>
    <x v="60"/>
    <x v="5"/>
    <x v="3"/>
    <x v="4"/>
    <x v="0"/>
    <x v="4"/>
    <x v="1"/>
  </r>
  <r>
    <x v="60"/>
    <x v="6"/>
    <x v="3"/>
    <x v="4"/>
    <x v="0"/>
    <x v="4"/>
    <x v="1"/>
  </r>
  <r>
    <x v="60"/>
    <x v="7"/>
    <x v="3"/>
    <x v="4"/>
    <x v="0"/>
    <x v="4"/>
    <x v="1"/>
  </r>
  <r>
    <x v="60"/>
    <x v="8"/>
    <x v="11"/>
    <x v="4"/>
    <x v="0"/>
    <x v="4"/>
    <x v="1"/>
  </r>
  <r>
    <x v="60"/>
    <x v="9"/>
    <x v="3"/>
    <x v="4"/>
    <x v="0"/>
    <x v="4"/>
    <x v="1"/>
  </r>
  <r>
    <x v="60"/>
    <x v="10"/>
    <x v="3"/>
    <x v="4"/>
    <x v="0"/>
    <x v="4"/>
    <x v="1"/>
  </r>
  <r>
    <x v="60"/>
    <x v="11"/>
    <x v="29"/>
    <x v="4"/>
    <x v="0"/>
    <x v="4"/>
    <x v="1"/>
  </r>
  <r>
    <x v="60"/>
    <x v="12"/>
    <x v="3"/>
    <x v="4"/>
    <x v="0"/>
    <x v="4"/>
    <x v="1"/>
  </r>
  <r>
    <x v="60"/>
    <x v="13"/>
    <x v="3"/>
    <x v="4"/>
    <x v="0"/>
    <x v="4"/>
    <x v="1"/>
  </r>
  <r>
    <x v="60"/>
    <x v="14"/>
    <x v="29"/>
    <x v="4"/>
    <x v="0"/>
    <x v="4"/>
    <x v="1"/>
  </r>
  <r>
    <x v="60"/>
    <x v="15"/>
    <x v="3"/>
    <x v="4"/>
    <x v="0"/>
    <x v="4"/>
    <x v="1"/>
  </r>
  <r>
    <x v="60"/>
    <x v="16"/>
    <x v="3"/>
    <x v="4"/>
    <x v="0"/>
    <x v="4"/>
    <x v="1"/>
  </r>
  <r>
    <x v="60"/>
    <x v="17"/>
    <x v="11"/>
    <x v="4"/>
    <x v="0"/>
    <x v="4"/>
    <x v="1"/>
  </r>
  <r>
    <x v="60"/>
    <x v="18"/>
    <x v="3"/>
    <x v="4"/>
    <x v="0"/>
    <x v="4"/>
    <x v="1"/>
  </r>
  <r>
    <x v="60"/>
    <x v="19"/>
    <x v="3"/>
    <x v="4"/>
    <x v="0"/>
    <x v="4"/>
    <x v="1"/>
  </r>
  <r>
    <x v="60"/>
    <x v="20"/>
    <x v="3"/>
    <x v="4"/>
    <x v="0"/>
    <x v="4"/>
    <x v="1"/>
  </r>
  <r>
    <x v="60"/>
    <x v="21"/>
    <x v="29"/>
    <x v="4"/>
    <x v="0"/>
    <x v="4"/>
    <x v="1"/>
  </r>
  <r>
    <x v="60"/>
    <x v="22"/>
    <x v="3"/>
    <x v="4"/>
    <x v="0"/>
    <x v="4"/>
    <x v="1"/>
  </r>
  <r>
    <x v="60"/>
    <x v="23"/>
    <x v="29"/>
    <x v="4"/>
    <x v="0"/>
    <x v="4"/>
    <x v="1"/>
  </r>
  <r>
    <x v="60"/>
    <x v="24"/>
    <x v="29"/>
    <x v="4"/>
    <x v="0"/>
    <x v="4"/>
    <x v="1"/>
  </r>
  <r>
    <x v="60"/>
    <x v="25"/>
    <x v="11"/>
    <x v="4"/>
    <x v="0"/>
    <x v="4"/>
    <x v="1"/>
  </r>
  <r>
    <x v="60"/>
    <x v="26"/>
    <x v="29"/>
    <x v="4"/>
    <x v="0"/>
    <x v="4"/>
    <x v="1"/>
  </r>
  <r>
    <x v="60"/>
    <x v="27"/>
    <x v="3"/>
    <x v="4"/>
    <x v="0"/>
    <x v="4"/>
    <x v="1"/>
  </r>
  <r>
    <x v="60"/>
    <x v="28"/>
    <x v="3"/>
    <x v="4"/>
    <x v="0"/>
    <x v="4"/>
    <x v="1"/>
  </r>
  <r>
    <x v="60"/>
    <x v="29"/>
    <x v="3"/>
    <x v="4"/>
    <x v="0"/>
    <x v="4"/>
    <x v="1"/>
  </r>
  <r>
    <x v="60"/>
    <x v="30"/>
    <x v="11"/>
    <x v="4"/>
    <x v="0"/>
    <x v="4"/>
    <x v="1"/>
  </r>
  <r>
    <x v="60"/>
    <x v="31"/>
    <x v="3"/>
    <x v="4"/>
    <x v="0"/>
    <x v="4"/>
    <x v="1"/>
  </r>
  <r>
    <x v="60"/>
    <x v="32"/>
    <x v="3"/>
    <x v="4"/>
    <x v="0"/>
    <x v="4"/>
    <x v="1"/>
  </r>
  <r>
    <x v="60"/>
    <x v="33"/>
    <x v="3"/>
    <x v="4"/>
    <x v="0"/>
    <x v="4"/>
    <x v="1"/>
  </r>
  <r>
    <x v="60"/>
    <x v="34"/>
    <x v="3"/>
    <x v="4"/>
    <x v="0"/>
    <x v="4"/>
    <x v="1"/>
  </r>
  <r>
    <x v="60"/>
    <x v="35"/>
    <x v="29"/>
    <x v="4"/>
    <x v="0"/>
    <x v="4"/>
    <x v="1"/>
  </r>
  <r>
    <x v="60"/>
    <x v="36"/>
    <x v="29"/>
    <x v="4"/>
    <x v="0"/>
    <x v="4"/>
    <x v="1"/>
  </r>
  <r>
    <x v="60"/>
    <x v="37"/>
    <x v="3"/>
    <x v="4"/>
    <x v="0"/>
    <x v="4"/>
    <x v="1"/>
  </r>
  <r>
    <x v="60"/>
    <x v="38"/>
    <x v="3"/>
    <x v="4"/>
    <x v="0"/>
    <x v="4"/>
    <x v="1"/>
  </r>
  <r>
    <x v="60"/>
    <x v="39"/>
    <x v="3"/>
    <x v="4"/>
    <x v="0"/>
    <x v="4"/>
    <x v="1"/>
  </r>
  <r>
    <x v="60"/>
    <x v="40"/>
    <x v="3"/>
    <x v="4"/>
    <x v="0"/>
    <x v="4"/>
    <x v="1"/>
  </r>
  <r>
    <x v="60"/>
    <x v="41"/>
    <x v="3"/>
    <x v="4"/>
    <x v="0"/>
    <x v="4"/>
    <x v="1"/>
  </r>
  <r>
    <x v="60"/>
    <x v="42"/>
    <x v="29"/>
    <x v="4"/>
    <x v="0"/>
    <x v="4"/>
    <x v="1"/>
  </r>
  <r>
    <x v="60"/>
    <x v="43"/>
    <x v="11"/>
    <x v="4"/>
    <x v="0"/>
    <x v="4"/>
    <x v="1"/>
  </r>
  <r>
    <x v="60"/>
    <x v="44"/>
    <x v="29"/>
    <x v="4"/>
    <x v="0"/>
    <x v="4"/>
    <x v="1"/>
  </r>
  <r>
    <x v="60"/>
    <x v="45"/>
    <x v="29"/>
    <x v="4"/>
    <x v="0"/>
    <x v="4"/>
    <x v="1"/>
  </r>
  <r>
    <x v="60"/>
    <x v="46"/>
    <x v="11"/>
    <x v="4"/>
    <x v="0"/>
    <x v="4"/>
    <x v="1"/>
  </r>
  <r>
    <x v="60"/>
    <x v="47"/>
    <x v="3"/>
    <x v="4"/>
    <x v="0"/>
    <x v="4"/>
    <x v="1"/>
  </r>
  <r>
    <x v="60"/>
    <x v="48"/>
    <x v="3"/>
    <x v="4"/>
    <x v="0"/>
    <x v="4"/>
    <x v="1"/>
  </r>
  <r>
    <x v="60"/>
    <x v="49"/>
    <x v="11"/>
    <x v="4"/>
    <x v="0"/>
    <x v="4"/>
    <x v="1"/>
  </r>
  <r>
    <x v="60"/>
    <x v="50"/>
    <x v="3"/>
    <x v="4"/>
    <x v="0"/>
    <x v="4"/>
    <x v="1"/>
  </r>
  <r>
    <x v="60"/>
    <x v="51"/>
    <x v="11"/>
    <x v="4"/>
    <x v="0"/>
    <x v="4"/>
    <x v="1"/>
  </r>
  <r>
    <x v="60"/>
    <x v="52"/>
    <x v="3"/>
    <x v="4"/>
    <x v="0"/>
    <x v="4"/>
    <x v="1"/>
  </r>
  <r>
    <x v="60"/>
    <x v="53"/>
    <x v="3"/>
    <x v="4"/>
    <x v="0"/>
    <x v="4"/>
    <x v="1"/>
  </r>
  <r>
    <x v="60"/>
    <x v="54"/>
    <x v="29"/>
    <x v="4"/>
    <x v="0"/>
    <x v="4"/>
    <x v="1"/>
  </r>
  <r>
    <x v="60"/>
    <x v="55"/>
    <x v="3"/>
    <x v="4"/>
    <x v="0"/>
    <x v="4"/>
    <x v="1"/>
  </r>
  <r>
    <x v="60"/>
    <x v="56"/>
    <x v="29"/>
    <x v="4"/>
    <x v="0"/>
    <x v="4"/>
    <x v="1"/>
  </r>
  <r>
    <x v="60"/>
    <x v="57"/>
    <x v="11"/>
    <x v="4"/>
    <x v="0"/>
    <x v="4"/>
    <x v="1"/>
  </r>
  <r>
    <x v="60"/>
    <x v="58"/>
    <x v="11"/>
    <x v="4"/>
    <x v="0"/>
    <x v="4"/>
    <x v="1"/>
  </r>
  <r>
    <x v="60"/>
    <x v="59"/>
    <x v="11"/>
    <x v="4"/>
    <x v="0"/>
    <x v="4"/>
    <x v="1"/>
  </r>
  <r>
    <x v="60"/>
    <x v="60"/>
    <x v="11"/>
    <x v="4"/>
    <x v="0"/>
    <x v="4"/>
    <x v="1"/>
  </r>
  <r>
    <x v="60"/>
    <x v="61"/>
    <x v="11"/>
    <x v="4"/>
    <x v="0"/>
    <x v="4"/>
    <x v="1"/>
  </r>
  <r>
    <x v="60"/>
    <x v="62"/>
    <x v="11"/>
    <x v="4"/>
    <x v="0"/>
    <x v="4"/>
    <x v="1"/>
  </r>
  <r>
    <x v="60"/>
    <x v="63"/>
    <x v="11"/>
    <x v="4"/>
    <x v="0"/>
    <x v="4"/>
    <x v="1"/>
  </r>
  <r>
    <x v="60"/>
    <x v="64"/>
    <x v="11"/>
    <x v="4"/>
    <x v="0"/>
    <x v="4"/>
    <x v="1"/>
  </r>
  <r>
    <x v="60"/>
    <x v="65"/>
    <x v="11"/>
    <x v="4"/>
    <x v="0"/>
    <x v="4"/>
    <x v="1"/>
  </r>
  <r>
    <x v="60"/>
    <x v="66"/>
    <x v="3"/>
    <x v="4"/>
    <x v="0"/>
    <x v="4"/>
    <x v="1"/>
  </r>
  <r>
    <x v="60"/>
    <x v="67"/>
    <x v="29"/>
    <x v="4"/>
    <x v="0"/>
    <x v="4"/>
    <x v="1"/>
  </r>
  <r>
    <x v="60"/>
    <x v="68"/>
    <x v="11"/>
    <x v="4"/>
    <x v="0"/>
    <x v="4"/>
    <x v="1"/>
  </r>
  <r>
    <x v="60"/>
    <x v="69"/>
    <x v="11"/>
    <x v="4"/>
    <x v="0"/>
    <x v="4"/>
    <x v="1"/>
  </r>
  <r>
    <x v="60"/>
    <x v="70"/>
    <x v="11"/>
    <x v="4"/>
    <x v="0"/>
    <x v="4"/>
    <x v="1"/>
  </r>
  <r>
    <x v="60"/>
    <x v="71"/>
    <x v="11"/>
    <x v="4"/>
    <x v="0"/>
    <x v="4"/>
    <x v="1"/>
  </r>
  <r>
    <x v="60"/>
    <x v="72"/>
    <x v="11"/>
    <x v="4"/>
    <x v="0"/>
    <x v="4"/>
    <x v="1"/>
  </r>
  <r>
    <x v="60"/>
    <x v="73"/>
    <x v="11"/>
    <x v="4"/>
    <x v="0"/>
    <x v="4"/>
    <x v="1"/>
  </r>
  <r>
    <x v="60"/>
    <x v="74"/>
    <x v="11"/>
    <x v="4"/>
    <x v="0"/>
    <x v="4"/>
    <x v="1"/>
  </r>
  <r>
    <x v="60"/>
    <x v="75"/>
    <x v="11"/>
    <x v="4"/>
    <x v="0"/>
    <x v="4"/>
    <x v="1"/>
  </r>
  <r>
    <x v="60"/>
    <x v="76"/>
    <x v="11"/>
    <x v="4"/>
    <x v="0"/>
    <x v="4"/>
    <x v="1"/>
  </r>
  <r>
    <x v="60"/>
    <x v="77"/>
    <x v="11"/>
    <x v="4"/>
    <x v="0"/>
    <x v="4"/>
    <x v="1"/>
  </r>
  <r>
    <x v="60"/>
    <x v="78"/>
    <x v="11"/>
    <x v="4"/>
    <x v="0"/>
    <x v="4"/>
    <x v="1"/>
  </r>
  <r>
    <x v="60"/>
    <x v="79"/>
    <x v="11"/>
    <x v="4"/>
    <x v="0"/>
    <x v="4"/>
    <x v="1"/>
  </r>
  <r>
    <x v="60"/>
    <x v="80"/>
    <x v="11"/>
    <x v="4"/>
    <x v="0"/>
    <x v="4"/>
    <x v="1"/>
  </r>
  <r>
    <x v="60"/>
    <x v="81"/>
    <x v="11"/>
    <x v="4"/>
    <x v="0"/>
    <x v="4"/>
    <x v="1"/>
  </r>
  <r>
    <x v="60"/>
    <x v="82"/>
    <x v="11"/>
    <x v="4"/>
    <x v="0"/>
    <x v="4"/>
    <x v="1"/>
  </r>
  <r>
    <x v="60"/>
    <x v="83"/>
    <x v="11"/>
    <x v="4"/>
    <x v="0"/>
    <x v="4"/>
    <x v="1"/>
  </r>
  <r>
    <x v="60"/>
    <x v="84"/>
    <x v="11"/>
    <x v="4"/>
    <x v="0"/>
    <x v="4"/>
    <x v="1"/>
  </r>
  <r>
    <x v="60"/>
    <x v="85"/>
    <x v="11"/>
    <x v="4"/>
    <x v="0"/>
    <x v="4"/>
    <x v="1"/>
  </r>
  <r>
    <x v="60"/>
    <x v="86"/>
    <x v="11"/>
    <x v="4"/>
    <x v="0"/>
    <x v="4"/>
    <x v="1"/>
  </r>
  <r>
    <x v="60"/>
    <x v="87"/>
    <x v="11"/>
    <x v="4"/>
    <x v="0"/>
    <x v="4"/>
    <x v="1"/>
  </r>
  <r>
    <x v="60"/>
    <x v="88"/>
    <x v="11"/>
    <x v="4"/>
    <x v="0"/>
    <x v="4"/>
    <x v="1"/>
  </r>
  <r>
    <x v="60"/>
    <x v="89"/>
    <x v="11"/>
    <x v="4"/>
    <x v="0"/>
    <x v="4"/>
    <x v="1"/>
  </r>
  <r>
    <x v="60"/>
    <x v="90"/>
    <x v="11"/>
    <x v="4"/>
    <x v="0"/>
    <x v="4"/>
    <x v="1"/>
  </r>
  <r>
    <x v="60"/>
    <x v="91"/>
    <x v="3"/>
    <x v="4"/>
    <x v="0"/>
    <x v="4"/>
    <x v="1"/>
  </r>
  <r>
    <x v="60"/>
    <x v="92"/>
    <x v="3"/>
    <x v="4"/>
    <x v="0"/>
    <x v="4"/>
    <x v="1"/>
  </r>
  <r>
    <x v="60"/>
    <x v="93"/>
    <x v="3"/>
    <x v="4"/>
    <x v="0"/>
    <x v="4"/>
    <x v="1"/>
  </r>
  <r>
    <x v="60"/>
    <x v="94"/>
    <x v="3"/>
    <x v="4"/>
    <x v="0"/>
    <x v="4"/>
    <x v="1"/>
  </r>
  <r>
    <x v="60"/>
    <x v="95"/>
    <x v="29"/>
    <x v="4"/>
    <x v="0"/>
    <x v="4"/>
    <x v="1"/>
  </r>
  <r>
    <x v="60"/>
    <x v="96"/>
    <x v="3"/>
    <x v="4"/>
    <x v="0"/>
    <x v="4"/>
    <x v="1"/>
  </r>
  <r>
    <x v="60"/>
    <x v="97"/>
    <x v="3"/>
    <x v="4"/>
    <x v="0"/>
    <x v="4"/>
    <x v="1"/>
  </r>
  <r>
    <x v="60"/>
    <x v="98"/>
    <x v="3"/>
    <x v="4"/>
    <x v="0"/>
    <x v="4"/>
    <x v="1"/>
  </r>
  <r>
    <x v="60"/>
    <x v="99"/>
    <x v="3"/>
    <x v="4"/>
    <x v="0"/>
    <x v="4"/>
    <x v="1"/>
  </r>
  <r>
    <x v="60"/>
    <x v="100"/>
    <x v="29"/>
    <x v="4"/>
    <x v="0"/>
    <x v="4"/>
    <x v="1"/>
  </r>
  <r>
    <x v="60"/>
    <x v="101"/>
    <x v="3"/>
    <x v="4"/>
    <x v="0"/>
    <x v="4"/>
    <x v="1"/>
  </r>
  <r>
    <x v="60"/>
    <x v="102"/>
    <x v="3"/>
    <x v="4"/>
    <x v="0"/>
    <x v="4"/>
    <x v="1"/>
  </r>
  <r>
    <x v="60"/>
    <x v="103"/>
    <x v="3"/>
    <x v="4"/>
    <x v="0"/>
    <x v="4"/>
    <x v="1"/>
  </r>
  <r>
    <x v="60"/>
    <x v="104"/>
    <x v="11"/>
    <x v="4"/>
    <x v="0"/>
    <x v="4"/>
    <x v="1"/>
  </r>
  <r>
    <x v="60"/>
    <x v="105"/>
    <x v="3"/>
    <x v="4"/>
    <x v="0"/>
    <x v="4"/>
    <x v="1"/>
  </r>
  <r>
    <x v="60"/>
    <x v="106"/>
    <x v="29"/>
    <x v="4"/>
    <x v="0"/>
    <x v="4"/>
    <x v="1"/>
  </r>
  <r>
    <x v="60"/>
    <x v="107"/>
    <x v="3"/>
    <x v="4"/>
    <x v="0"/>
    <x v="4"/>
    <x v="1"/>
  </r>
  <r>
    <x v="60"/>
    <x v="108"/>
    <x v="3"/>
    <x v="4"/>
    <x v="0"/>
    <x v="4"/>
    <x v="1"/>
  </r>
  <r>
    <x v="60"/>
    <x v="109"/>
    <x v="3"/>
    <x v="4"/>
    <x v="0"/>
    <x v="4"/>
    <x v="1"/>
  </r>
  <r>
    <x v="60"/>
    <x v="110"/>
    <x v="3"/>
    <x v="4"/>
    <x v="0"/>
    <x v="4"/>
    <x v="1"/>
  </r>
  <r>
    <x v="60"/>
    <x v="111"/>
    <x v="3"/>
    <x v="4"/>
    <x v="0"/>
    <x v="4"/>
    <x v="1"/>
  </r>
  <r>
    <x v="60"/>
    <x v="112"/>
    <x v="3"/>
    <x v="4"/>
    <x v="0"/>
    <x v="4"/>
    <x v="1"/>
  </r>
  <r>
    <x v="60"/>
    <x v="113"/>
    <x v="3"/>
    <x v="4"/>
    <x v="0"/>
    <x v="4"/>
    <x v="1"/>
  </r>
  <r>
    <x v="60"/>
    <x v="114"/>
    <x v="29"/>
    <x v="4"/>
    <x v="0"/>
    <x v="4"/>
    <x v="1"/>
  </r>
  <r>
    <x v="60"/>
    <x v="115"/>
    <x v="29"/>
    <x v="4"/>
    <x v="0"/>
    <x v="4"/>
    <x v="1"/>
  </r>
  <r>
    <x v="60"/>
    <x v="116"/>
    <x v="3"/>
    <x v="4"/>
    <x v="0"/>
    <x v="4"/>
    <x v="1"/>
  </r>
  <r>
    <x v="60"/>
    <x v="117"/>
    <x v="3"/>
    <x v="4"/>
    <x v="0"/>
    <x v="4"/>
    <x v="1"/>
  </r>
  <r>
    <x v="60"/>
    <x v="118"/>
    <x v="29"/>
    <x v="4"/>
    <x v="0"/>
    <x v="4"/>
    <x v="1"/>
  </r>
  <r>
    <x v="60"/>
    <x v="119"/>
    <x v="3"/>
    <x v="4"/>
    <x v="0"/>
    <x v="4"/>
    <x v="1"/>
  </r>
  <r>
    <x v="60"/>
    <x v="120"/>
    <x v="3"/>
    <x v="4"/>
    <x v="0"/>
    <x v="4"/>
    <x v="1"/>
  </r>
  <r>
    <x v="60"/>
    <x v="121"/>
    <x v="11"/>
    <x v="4"/>
    <x v="0"/>
    <x v="4"/>
    <x v="1"/>
  </r>
  <r>
    <x v="60"/>
    <x v="122"/>
    <x v="11"/>
    <x v="4"/>
    <x v="0"/>
    <x v="4"/>
    <x v="1"/>
  </r>
  <r>
    <x v="60"/>
    <x v="123"/>
    <x v="3"/>
    <x v="4"/>
    <x v="0"/>
    <x v="4"/>
    <x v="1"/>
  </r>
  <r>
    <x v="60"/>
    <x v="124"/>
    <x v="3"/>
    <x v="4"/>
    <x v="0"/>
    <x v="4"/>
    <x v="1"/>
  </r>
  <r>
    <x v="60"/>
    <x v="125"/>
    <x v="3"/>
    <x v="4"/>
    <x v="0"/>
    <x v="4"/>
    <x v="1"/>
  </r>
  <r>
    <x v="60"/>
    <x v="126"/>
    <x v="3"/>
    <x v="4"/>
    <x v="0"/>
    <x v="4"/>
    <x v="1"/>
  </r>
  <r>
    <x v="60"/>
    <x v="127"/>
    <x v="30"/>
    <x v="4"/>
    <x v="0"/>
    <x v="4"/>
    <x v="1"/>
  </r>
  <r>
    <x v="60"/>
    <x v="128"/>
    <x v="3"/>
    <x v="4"/>
    <x v="0"/>
    <x v="4"/>
    <x v="1"/>
  </r>
  <r>
    <x v="60"/>
    <x v="129"/>
    <x v="11"/>
    <x v="4"/>
    <x v="0"/>
    <x v="4"/>
    <x v="1"/>
  </r>
  <r>
    <x v="60"/>
    <x v="130"/>
    <x v="3"/>
    <x v="4"/>
    <x v="0"/>
    <x v="4"/>
    <x v="1"/>
  </r>
  <r>
    <x v="60"/>
    <x v="131"/>
    <x v="3"/>
    <x v="4"/>
    <x v="0"/>
    <x v="4"/>
    <x v="1"/>
  </r>
  <r>
    <x v="60"/>
    <x v="132"/>
    <x v="11"/>
    <x v="4"/>
    <x v="0"/>
    <x v="4"/>
    <x v="1"/>
  </r>
  <r>
    <x v="61"/>
    <x v="0"/>
    <x v="5"/>
    <x v="4"/>
    <x v="0"/>
    <x v="4"/>
    <x v="1"/>
  </r>
  <r>
    <x v="61"/>
    <x v="1"/>
    <x v="3"/>
    <x v="4"/>
    <x v="0"/>
    <x v="4"/>
    <x v="1"/>
  </r>
  <r>
    <x v="61"/>
    <x v="2"/>
    <x v="3"/>
    <x v="4"/>
    <x v="0"/>
    <x v="4"/>
    <x v="1"/>
  </r>
  <r>
    <x v="61"/>
    <x v="3"/>
    <x v="2665"/>
    <x v="4"/>
    <x v="0"/>
    <x v="4"/>
    <x v="1"/>
  </r>
  <r>
    <x v="61"/>
    <x v="4"/>
    <x v="3"/>
    <x v="4"/>
    <x v="0"/>
    <x v="4"/>
    <x v="1"/>
  </r>
  <r>
    <x v="61"/>
    <x v="5"/>
    <x v="3"/>
    <x v="4"/>
    <x v="0"/>
    <x v="4"/>
    <x v="1"/>
  </r>
  <r>
    <x v="61"/>
    <x v="6"/>
    <x v="3"/>
    <x v="4"/>
    <x v="0"/>
    <x v="4"/>
    <x v="1"/>
  </r>
  <r>
    <x v="61"/>
    <x v="7"/>
    <x v="3"/>
    <x v="4"/>
    <x v="0"/>
    <x v="4"/>
    <x v="1"/>
  </r>
  <r>
    <x v="61"/>
    <x v="8"/>
    <x v="3"/>
    <x v="4"/>
    <x v="0"/>
    <x v="4"/>
    <x v="1"/>
  </r>
  <r>
    <x v="61"/>
    <x v="9"/>
    <x v="3"/>
    <x v="4"/>
    <x v="0"/>
    <x v="4"/>
    <x v="1"/>
  </r>
  <r>
    <x v="61"/>
    <x v="10"/>
    <x v="3"/>
    <x v="4"/>
    <x v="0"/>
    <x v="4"/>
    <x v="1"/>
  </r>
  <r>
    <x v="61"/>
    <x v="11"/>
    <x v="2712"/>
    <x v="4"/>
    <x v="0"/>
    <x v="4"/>
    <x v="1"/>
  </r>
  <r>
    <x v="61"/>
    <x v="12"/>
    <x v="3"/>
    <x v="4"/>
    <x v="0"/>
    <x v="4"/>
    <x v="1"/>
  </r>
  <r>
    <x v="61"/>
    <x v="13"/>
    <x v="3"/>
    <x v="4"/>
    <x v="0"/>
    <x v="4"/>
    <x v="1"/>
  </r>
  <r>
    <x v="61"/>
    <x v="14"/>
    <x v="1933"/>
    <x v="4"/>
    <x v="0"/>
    <x v="4"/>
    <x v="1"/>
  </r>
  <r>
    <x v="61"/>
    <x v="15"/>
    <x v="3"/>
    <x v="4"/>
    <x v="0"/>
    <x v="4"/>
    <x v="1"/>
  </r>
  <r>
    <x v="61"/>
    <x v="16"/>
    <x v="3"/>
    <x v="4"/>
    <x v="0"/>
    <x v="4"/>
    <x v="1"/>
  </r>
  <r>
    <x v="61"/>
    <x v="17"/>
    <x v="3"/>
    <x v="4"/>
    <x v="0"/>
    <x v="4"/>
    <x v="1"/>
  </r>
  <r>
    <x v="61"/>
    <x v="18"/>
    <x v="3"/>
    <x v="4"/>
    <x v="0"/>
    <x v="4"/>
    <x v="1"/>
  </r>
  <r>
    <x v="61"/>
    <x v="19"/>
    <x v="3"/>
    <x v="4"/>
    <x v="0"/>
    <x v="4"/>
    <x v="1"/>
  </r>
  <r>
    <x v="61"/>
    <x v="20"/>
    <x v="3"/>
    <x v="4"/>
    <x v="0"/>
    <x v="4"/>
    <x v="1"/>
  </r>
  <r>
    <x v="61"/>
    <x v="21"/>
    <x v="1941"/>
    <x v="4"/>
    <x v="0"/>
    <x v="4"/>
    <x v="1"/>
  </r>
  <r>
    <x v="61"/>
    <x v="22"/>
    <x v="3"/>
    <x v="4"/>
    <x v="0"/>
    <x v="4"/>
    <x v="1"/>
  </r>
  <r>
    <x v="61"/>
    <x v="23"/>
    <x v="2649"/>
    <x v="4"/>
    <x v="0"/>
    <x v="4"/>
    <x v="1"/>
  </r>
  <r>
    <x v="61"/>
    <x v="24"/>
    <x v="2712"/>
    <x v="4"/>
    <x v="0"/>
    <x v="4"/>
    <x v="1"/>
  </r>
  <r>
    <x v="61"/>
    <x v="25"/>
    <x v="3"/>
    <x v="4"/>
    <x v="0"/>
    <x v="4"/>
    <x v="1"/>
  </r>
  <r>
    <x v="61"/>
    <x v="26"/>
    <x v="1933"/>
    <x v="4"/>
    <x v="0"/>
    <x v="4"/>
    <x v="1"/>
  </r>
  <r>
    <x v="61"/>
    <x v="27"/>
    <x v="3"/>
    <x v="4"/>
    <x v="0"/>
    <x v="4"/>
    <x v="1"/>
  </r>
  <r>
    <x v="61"/>
    <x v="28"/>
    <x v="3"/>
    <x v="4"/>
    <x v="0"/>
    <x v="4"/>
    <x v="1"/>
  </r>
  <r>
    <x v="61"/>
    <x v="29"/>
    <x v="3"/>
    <x v="4"/>
    <x v="0"/>
    <x v="4"/>
    <x v="1"/>
  </r>
  <r>
    <x v="61"/>
    <x v="30"/>
    <x v="3"/>
    <x v="4"/>
    <x v="0"/>
    <x v="4"/>
    <x v="1"/>
  </r>
  <r>
    <x v="61"/>
    <x v="31"/>
    <x v="3"/>
    <x v="4"/>
    <x v="0"/>
    <x v="4"/>
    <x v="1"/>
  </r>
  <r>
    <x v="61"/>
    <x v="32"/>
    <x v="3"/>
    <x v="4"/>
    <x v="0"/>
    <x v="4"/>
    <x v="1"/>
  </r>
  <r>
    <x v="61"/>
    <x v="33"/>
    <x v="3"/>
    <x v="4"/>
    <x v="0"/>
    <x v="4"/>
    <x v="1"/>
  </r>
  <r>
    <x v="61"/>
    <x v="34"/>
    <x v="3"/>
    <x v="4"/>
    <x v="0"/>
    <x v="4"/>
    <x v="1"/>
  </r>
  <r>
    <x v="61"/>
    <x v="35"/>
    <x v="2706"/>
    <x v="4"/>
    <x v="0"/>
    <x v="4"/>
    <x v="1"/>
  </r>
  <r>
    <x v="61"/>
    <x v="36"/>
    <x v="2649"/>
    <x v="4"/>
    <x v="0"/>
    <x v="4"/>
    <x v="1"/>
  </r>
  <r>
    <x v="61"/>
    <x v="37"/>
    <x v="3"/>
    <x v="4"/>
    <x v="0"/>
    <x v="4"/>
    <x v="1"/>
  </r>
  <r>
    <x v="61"/>
    <x v="38"/>
    <x v="3"/>
    <x v="4"/>
    <x v="0"/>
    <x v="4"/>
    <x v="1"/>
  </r>
  <r>
    <x v="61"/>
    <x v="39"/>
    <x v="3"/>
    <x v="4"/>
    <x v="0"/>
    <x v="4"/>
    <x v="1"/>
  </r>
  <r>
    <x v="61"/>
    <x v="40"/>
    <x v="3"/>
    <x v="4"/>
    <x v="0"/>
    <x v="4"/>
    <x v="1"/>
  </r>
  <r>
    <x v="61"/>
    <x v="41"/>
    <x v="3"/>
    <x v="4"/>
    <x v="0"/>
    <x v="4"/>
    <x v="1"/>
  </r>
  <r>
    <x v="61"/>
    <x v="42"/>
    <x v="1061"/>
    <x v="4"/>
    <x v="0"/>
    <x v="4"/>
    <x v="1"/>
  </r>
  <r>
    <x v="61"/>
    <x v="43"/>
    <x v="3"/>
    <x v="4"/>
    <x v="0"/>
    <x v="4"/>
    <x v="1"/>
  </r>
  <r>
    <x v="61"/>
    <x v="44"/>
    <x v="2706"/>
    <x v="4"/>
    <x v="0"/>
    <x v="4"/>
    <x v="1"/>
  </r>
  <r>
    <x v="61"/>
    <x v="45"/>
    <x v="1941"/>
    <x v="4"/>
    <x v="0"/>
    <x v="4"/>
    <x v="1"/>
  </r>
  <r>
    <x v="61"/>
    <x v="46"/>
    <x v="3"/>
    <x v="4"/>
    <x v="0"/>
    <x v="4"/>
    <x v="1"/>
  </r>
  <r>
    <x v="61"/>
    <x v="47"/>
    <x v="3"/>
    <x v="4"/>
    <x v="0"/>
    <x v="4"/>
    <x v="1"/>
  </r>
  <r>
    <x v="61"/>
    <x v="48"/>
    <x v="3"/>
    <x v="4"/>
    <x v="0"/>
    <x v="4"/>
    <x v="1"/>
  </r>
  <r>
    <x v="61"/>
    <x v="49"/>
    <x v="3"/>
    <x v="4"/>
    <x v="0"/>
    <x v="4"/>
    <x v="1"/>
  </r>
  <r>
    <x v="61"/>
    <x v="50"/>
    <x v="3"/>
    <x v="4"/>
    <x v="0"/>
    <x v="4"/>
    <x v="1"/>
  </r>
  <r>
    <x v="61"/>
    <x v="51"/>
    <x v="3"/>
    <x v="4"/>
    <x v="0"/>
    <x v="4"/>
    <x v="1"/>
  </r>
  <r>
    <x v="61"/>
    <x v="52"/>
    <x v="3"/>
    <x v="4"/>
    <x v="0"/>
    <x v="4"/>
    <x v="1"/>
  </r>
  <r>
    <x v="61"/>
    <x v="53"/>
    <x v="3"/>
    <x v="4"/>
    <x v="0"/>
    <x v="4"/>
    <x v="1"/>
  </r>
  <r>
    <x v="61"/>
    <x v="54"/>
    <x v="2665"/>
    <x v="4"/>
    <x v="0"/>
    <x v="4"/>
    <x v="1"/>
  </r>
  <r>
    <x v="61"/>
    <x v="55"/>
    <x v="3"/>
    <x v="4"/>
    <x v="0"/>
    <x v="4"/>
    <x v="1"/>
  </r>
  <r>
    <x v="61"/>
    <x v="56"/>
    <x v="3415"/>
    <x v="4"/>
    <x v="0"/>
    <x v="4"/>
    <x v="1"/>
  </r>
  <r>
    <x v="61"/>
    <x v="57"/>
    <x v="3"/>
    <x v="4"/>
    <x v="0"/>
    <x v="4"/>
    <x v="1"/>
  </r>
  <r>
    <x v="61"/>
    <x v="58"/>
    <x v="3"/>
    <x v="4"/>
    <x v="0"/>
    <x v="4"/>
    <x v="1"/>
  </r>
  <r>
    <x v="61"/>
    <x v="59"/>
    <x v="3"/>
    <x v="4"/>
    <x v="0"/>
    <x v="4"/>
    <x v="1"/>
  </r>
  <r>
    <x v="61"/>
    <x v="60"/>
    <x v="3"/>
    <x v="4"/>
    <x v="0"/>
    <x v="4"/>
    <x v="1"/>
  </r>
  <r>
    <x v="61"/>
    <x v="61"/>
    <x v="3"/>
    <x v="4"/>
    <x v="0"/>
    <x v="4"/>
    <x v="1"/>
  </r>
  <r>
    <x v="61"/>
    <x v="62"/>
    <x v="3"/>
    <x v="4"/>
    <x v="0"/>
    <x v="4"/>
    <x v="1"/>
  </r>
  <r>
    <x v="61"/>
    <x v="63"/>
    <x v="3"/>
    <x v="4"/>
    <x v="0"/>
    <x v="4"/>
    <x v="1"/>
  </r>
  <r>
    <x v="61"/>
    <x v="64"/>
    <x v="3"/>
    <x v="4"/>
    <x v="0"/>
    <x v="4"/>
    <x v="1"/>
  </r>
  <r>
    <x v="61"/>
    <x v="65"/>
    <x v="3"/>
    <x v="4"/>
    <x v="0"/>
    <x v="4"/>
    <x v="1"/>
  </r>
  <r>
    <x v="61"/>
    <x v="66"/>
    <x v="3"/>
    <x v="4"/>
    <x v="0"/>
    <x v="4"/>
    <x v="1"/>
  </r>
  <r>
    <x v="61"/>
    <x v="67"/>
    <x v="1937"/>
    <x v="4"/>
    <x v="0"/>
    <x v="4"/>
    <x v="1"/>
  </r>
  <r>
    <x v="61"/>
    <x v="68"/>
    <x v="3"/>
    <x v="4"/>
    <x v="0"/>
    <x v="4"/>
    <x v="1"/>
  </r>
  <r>
    <x v="61"/>
    <x v="69"/>
    <x v="3"/>
    <x v="4"/>
    <x v="0"/>
    <x v="4"/>
    <x v="1"/>
  </r>
  <r>
    <x v="61"/>
    <x v="70"/>
    <x v="3"/>
    <x v="4"/>
    <x v="0"/>
    <x v="4"/>
    <x v="1"/>
  </r>
  <r>
    <x v="61"/>
    <x v="71"/>
    <x v="3"/>
    <x v="4"/>
    <x v="0"/>
    <x v="4"/>
    <x v="1"/>
  </r>
  <r>
    <x v="61"/>
    <x v="72"/>
    <x v="3"/>
    <x v="4"/>
    <x v="0"/>
    <x v="4"/>
    <x v="1"/>
  </r>
  <r>
    <x v="61"/>
    <x v="73"/>
    <x v="3"/>
    <x v="4"/>
    <x v="0"/>
    <x v="4"/>
    <x v="1"/>
  </r>
  <r>
    <x v="61"/>
    <x v="74"/>
    <x v="3"/>
    <x v="4"/>
    <x v="0"/>
    <x v="4"/>
    <x v="1"/>
  </r>
  <r>
    <x v="61"/>
    <x v="75"/>
    <x v="3"/>
    <x v="4"/>
    <x v="0"/>
    <x v="4"/>
    <x v="1"/>
  </r>
  <r>
    <x v="61"/>
    <x v="76"/>
    <x v="3"/>
    <x v="4"/>
    <x v="0"/>
    <x v="4"/>
    <x v="1"/>
  </r>
  <r>
    <x v="61"/>
    <x v="77"/>
    <x v="3"/>
    <x v="4"/>
    <x v="0"/>
    <x v="4"/>
    <x v="1"/>
  </r>
  <r>
    <x v="61"/>
    <x v="78"/>
    <x v="3"/>
    <x v="4"/>
    <x v="0"/>
    <x v="4"/>
    <x v="1"/>
  </r>
  <r>
    <x v="61"/>
    <x v="79"/>
    <x v="3"/>
    <x v="4"/>
    <x v="0"/>
    <x v="4"/>
    <x v="1"/>
  </r>
  <r>
    <x v="61"/>
    <x v="80"/>
    <x v="3"/>
    <x v="4"/>
    <x v="0"/>
    <x v="4"/>
    <x v="1"/>
  </r>
  <r>
    <x v="61"/>
    <x v="81"/>
    <x v="3"/>
    <x v="4"/>
    <x v="0"/>
    <x v="4"/>
    <x v="1"/>
  </r>
  <r>
    <x v="61"/>
    <x v="82"/>
    <x v="3"/>
    <x v="4"/>
    <x v="0"/>
    <x v="4"/>
    <x v="1"/>
  </r>
  <r>
    <x v="61"/>
    <x v="83"/>
    <x v="3"/>
    <x v="4"/>
    <x v="0"/>
    <x v="4"/>
    <x v="1"/>
  </r>
  <r>
    <x v="61"/>
    <x v="84"/>
    <x v="3"/>
    <x v="4"/>
    <x v="0"/>
    <x v="4"/>
    <x v="1"/>
  </r>
  <r>
    <x v="61"/>
    <x v="85"/>
    <x v="3"/>
    <x v="4"/>
    <x v="0"/>
    <x v="4"/>
    <x v="1"/>
  </r>
  <r>
    <x v="61"/>
    <x v="86"/>
    <x v="3"/>
    <x v="4"/>
    <x v="0"/>
    <x v="4"/>
    <x v="1"/>
  </r>
  <r>
    <x v="61"/>
    <x v="87"/>
    <x v="3"/>
    <x v="4"/>
    <x v="0"/>
    <x v="4"/>
    <x v="1"/>
  </r>
  <r>
    <x v="61"/>
    <x v="88"/>
    <x v="3"/>
    <x v="4"/>
    <x v="0"/>
    <x v="4"/>
    <x v="1"/>
  </r>
  <r>
    <x v="61"/>
    <x v="89"/>
    <x v="3"/>
    <x v="4"/>
    <x v="0"/>
    <x v="4"/>
    <x v="1"/>
  </r>
  <r>
    <x v="61"/>
    <x v="90"/>
    <x v="3"/>
    <x v="4"/>
    <x v="0"/>
    <x v="4"/>
    <x v="1"/>
  </r>
  <r>
    <x v="61"/>
    <x v="91"/>
    <x v="3"/>
    <x v="4"/>
    <x v="0"/>
    <x v="4"/>
    <x v="1"/>
  </r>
  <r>
    <x v="61"/>
    <x v="92"/>
    <x v="3"/>
    <x v="4"/>
    <x v="0"/>
    <x v="4"/>
    <x v="1"/>
  </r>
  <r>
    <x v="61"/>
    <x v="93"/>
    <x v="3"/>
    <x v="4"/>
    <x v="0"/>
    <x v="4"/>
    <x v="1"/>
  </r>
  <r>
    <x v="61"/>
    <x v="94"/>
    <x v="3"/>
    <x v="4"/>
    <x v="0"/>
    <x v="4"/>
    <x v="1"/>
  </r>
  <r>
    <x v="61"/>
    <x v="95"/>
    <x v="1061"/>
    <x v="4"/>
    <x v="0"/>
    <x v="4"/>
    <x v="1"/>
  </r>
  <r>
    <x v="61"/>
    <x v="96"/>
    <x v="3"/>
    <x v="4"/>
    <x v="0"/>
    <x v="4"/>
    <x v="1"/>
  </r>
  <r>
    <x v="61"/>
    <x v="97"/>
    <x v="3"/>
    <x v="4"/>
    <x v="0"/>
    <x v="4"/>
    <x v="1"/>
  </r>
  <r>
    <x v="61"/>
    <x v="98"/>
    <x v="3"/>
    <x v="4"/>
    <x v="0"/>
    <x v="4"/>
    <x v="1"/>
  </r>
  <r>
    <x v="61"/>
    <x v="99"/>
    <x v="3"/>
    <x v="4"/>
    <x v="0"/>
    <x v="4"/>
    <x v="1"/>
  </r>
  <r>
    <x v="61"/>
    <x v="100"/>
    <x v="18"/>
    <x v="4"/>
    <x v="0"/>
    <x v="4"/>
    <x v="1"/>
  </r>
  <r>
    <x v="61"/>
    <x v="101"/>
    <x v="3"/>
    <x v="4"/>
    <x v="0"/>
    <x v="4"/>
    <x v="1"/>
  </r>
  <r>
    <x v="61"/>
    <x v="102"/>
    <x v="3"/>
    <x v="4"/>
    <x v="0"/>
    <x v="4"/>
    <x v="1"/>
  </r>
  <r>
    <x v="61"/>
    <x v="103"/>
    <x v="3"/>
    <x v="4"/>
    <x v="0"/>
    <x v="4"/>
    <x v="1"/>
  </r>
  <r>
    <x v="61"/>
    <x v="104"/>
    <x v="3"/>
    <x v="4"/>
    <x v="0"/>
    <x v="4"/>
    <x v="1"/>
  </r>
  <r>
    <x v="61"/>
    <x v="105"/>
    <x v="3"/>
    <x v="4"/>
    <x v="0"/>
    <x v="4"/>
    <x v="1"/>
  </r>
  <r>
    <x v="61"/>
    <x v="106"/>
    <x v="5"/>
    <x v="4"/>
    <x v="0"/>
    <x v="4"/>
    <x v="1"/>
  </r>
  <r>
    <x v="61"/>
    <x v="107"/>
    <x v="3"/>
    <x v="4"/>
    <x v="0"/>
    <x v="4"/>
    <x v="1"/>
  </r>
  <r>
    <x v="61"/>
    <x v="108"/>
    <x v="3"/>
    <x v="4"/>
    <x v="0"/>
    <x v="4"/>
    <x v="1"/>
  </r>
  <r>
    <x v="61"/>
    <x v="109"/>
    <x v="3"/>
    <x v="4"/>
    <x v="0"/>
    <x v="4"/>
    <x v="1"/>
  </r>
  <r>
    <x v="61"/>
    <x v="110"/>
    <x v="3"/>
    <x v="4"/>
    <x v="0"/>
    <x v="4"/>
    <x v="1"/>
  </r>
  <r>
    <x v="61"/>
    <x v="111"/>
    <x v="3"/>
    <x v="4"/>
    <x v="0"/>
    <x v="4"/>
    <x v="1"/>
  </r>
  <r>
    <x v="61"/>
    <x v="112"/>
    <x v="3"/>
    <x v="4"/>
    <x v="0"/>
    <x v="4"/>
    <x v="1"/>
  </r>
  <r>
    <x v="61"/>
    <x v="113"/>
    <x v="3"/>
    <x v="4"/>
    <x v="0"/>
    <x v="4"/>
    <x v="1"/>
  </r>
  <r>
    <x v="61"/>
    <x v="114"/>
    <x v="18"/>
    <x v="4"/>
    <x v="0"/>
    <x v="4"/>
    <x v="1"/>
  </r>
  <r>
    <x v="61"/>
    <x v="115"/>
    <x v="1061"/>
    <x v="4"/>
    <x v="0"/>
    <x v="4"/>
    <x v="1"/>
  </r>
  <r>
    <x v="61"/>
    <x v="116"/>
    <x v="3"/>
    <x v="4"/>
    <x v="0"/>
    <x v="4"/>
    <x v="1"/>
  </r>
  <r>
    <x v="61"/>
    <x v="117"/>
    <x v="3"/>
    <x v="4"/>
    <x v="0"/>
    <x v="4"/>
    <x v="1"/>
  </r>
  <r>
    <x v="61"/>
    <x v="118"/>
    <x v="21"/>
    <x v="4"/>
    <x v="0"/>
    <x v="4"/>
    <x v="1"/>
  </r>
  <r>
    <x v="61"/>
    <x v="119"/>
    <x v="3"/>
    <x v="4"/>
    <x v="0"/>
    <x v="4"/>
    <x v="1"/>
  </r>
  <r>
    <x v="61"/>
    <x v="120"/>
    <x v="3"/>
    <x v="4"/>
    <x v="0"/>
    <x v="4"/>
    <x v="1"/>
  </r>
  <r>
    <x v="61"/>
    <x v="121"/>
    <x v="3"/>
    <x v="4"/>
    <x v="0"/>
    <x v="4"/>
    <x v="1"/>
  </r>
  <r>
    <x v="61"/>
    <x v="122"/>
    <x v="3"/>
    <x v="4"/>
    <x v="0"/>
    <x v="4"/>
    <x v="1"/>
  </r>
  <r>
    <x v="61"/>
    <x v="123"/>
    <x v="3"/>
    <x v="4"/>
    <x v="0"/>
    <x v="4"/>
    <x v="1"/>
  </r>
  <r>
    <x v="61"/>
    <x v="124"/>
    <x v="3"/>
    <x v="4"/>
    <x v="0"/>
    <x v="4"/>
    <x v="1"/>
  </r>
  <r>
    <x v="61"/>
    <x v="125"/>
    <x v="3"/>
    <x v="4"/>
    <x v="0"/>
    <x v="4"/>
    <x v="1"/>
  </r>
  <r>
    <x v="61"/>
    <x v="126"/>
    <x v="3"/>
    <x v="4"/>
    <x v="0"/>
    <x v="4"/>
    <x v="1"/>
  </r>
  <r>
    <x v="61"/>
    <x v="127"/>
    <x v="1056"/>
    <x v="4"/>
    <x v="0"/>
    <x v="4"/>
    <x v="1"/>
  </r>
  <r>
    <x v="61"/>
    <x v="128"/>
    <x v="3"/>
    <x v="4"/>
    <x v="0"/>
    <x v="4"/>
    <x v="1"/>
  </r>
  <r>
    <x v="61"/>
    <x v="129"/>
    <x v="3"/>
    <x v="4"/>
    <x v="0"/>
    <x v="4"/>
    <x v="1"/>
  </r>
  <r>
    <x v="61"/>
    <x v="130"/>
    <x v="3"/>
    <x v="4"/>
    <x v="0"/>
    <x v="4"/>
    <x v="1"/>
  </r>
  <r>
    <x v="61"/>
    <x v="131"/>
    <x v="3"/>
    <x v="4"/>
    <x v="0"/>
    <x v="4"/>
    <x v="1"/>
  </r>
  <r>
    <x v="61"/>
    <x v="132"/>
    <x v="11"/>
    <x v="4"/>
    <x v="0"/>
    <x v="4"/>
    <x v="1"/>
  </r>
  <r>
    <x v="62"/>
    <x v="0"/>
    <x v="4145"/>
    <x v="4"/>
    <x v="0"/>
    <x v="4"/>
    <x v="1"/>
  </r>
  <r>
    <x v="62"/>
    <x v="1"/>
    <x v="3"/>
    <x v="4"/>
    <x v="0"/>
    <x v="4"/>
    <x v="1"/>
  </r>
  <r>
    <x v="62"/>
    <x v="2"/>
    <x v="3"/>
    <x v="4"/>
    <x v="0"/>
    <x v="4"/>
    <x v="1"/>
  </r>
  <r>
    <x v="62"/>
    <x v="3"/>
    <x v="2726"/>
    <x v="4"/>
    <x v="0"/>
    <x v="4"/>
    <x v="1"/>
  </r>
  <r>
    <x v="62"/>
    <x v="4"/>
    <x v="3"/>
    <x v="4"/>
    <x v="0"/>
    <x v="4"/>
    <x v="1"/>
  </r>
  <r>
    <x v="62"/>
    <x v="5"/>
    <x v="3"/>
    <x v="4"/>
    <x v="0"/>
    <x v="4"/>
    <x v="1"/>
  </r>
  <r>
    <x v="62"/>
    <x v="6"/>
    <x v="3"/>
    <x v="4"/>
    <x v="0"/>
    <x v="4"/>
    <x v="1"/>
  </r>
  <r>
    <x v="62"/>
    <x v="7"/>
    <x v="3"/>
    <x v="4"/>
    <x v="0"/>
    <x v="4"/>
    <x v="1"/>
  </r>
  <r>
    <x v="62"/>
    <x v="8"/>
    <x v="3"/>
    <x v="4"/>
    <x v="0"/>
    <x v="4"/>
    <x v="1"/>
  </r>
  <r>
    <x v="62"/>
    <x v="9"/>
    <x v="3"/>
    <x v="4"/>
    <x v="0"/>
    <x v="4"/>
    <x v="1"/>
  </r>
  <r>
    <x v="62"/>
    <x v="10"/>
    <x v="3"/>
    <x v="4"/>
    <x v="0"/>
    <x v="4"/>
    <x v="1"/>
  </r>
  <r>
    <x v="62"/>
    <x v="11"/>
    <x v="2741"/>
    <x v="4"/>
    <x v="0"/>
    <x v="4"/>
    <x v="1"/>
  </r>
  <r>
    <x v="62"/>
    <x v="12"/>
    <x v="3"/>
    <x v="4"/>
    <x v="0"/>
    <x v="4"/>
    <x v="1"/>
  </r>
  <r>
    <x v="62"/>
    <x v="13"/>
    <x v="3"/>
    <x v="4"/>
    <x v="0"/>
    <x v="4"/>
    <x v="1"/>
  </r>
  <r>
    <x v="62"/>
    <x v="14"/>
    <x v="2780"/>
    <x v="4"/>
    <x v="0"/>
    <x v="4"/>
    <x v="1"/>
  </r>
  <r>
    <x v="62"/>
    <x v="15"/>
    <x v="3"/>
    <x v="4"/>
    <x v="0"/>
    <x v="4"/>
    <x v="1"/>
  </r>
  <r>
    <x v="62"/>
    <x v="16"/>
    <x v="3"/>
    <x v="4"/>
    <x v="0"/>
    <x v="4"/>
    <x v="1"/>
  </r>
  <r>
    <x v="62"/>
    <x v="17"/>
    <x v="3"/>
    <x v="4"/>
    <x v="0"/>
    <x v="4"/>
    <x v="1"/>
  </r>
  <r>
    <x v="62"/>
    <x v="18"/>
    <x v="3"/>
    <x v="4"/>
    <x v="0"/>
    <x v="4"/>
    <x v="1"/>
  </r>
  <r>
    <x v="62"/>
    <x v="19"/>
    <x v="3"/>
    <x v="4"/>
    <x v="0"/>
    <x v="4"/>
    <x v="1"/>
  </r>
  <r>
    <x v="62"/>
    <x v="20"/>
    <x v="3"/>
    <x v="4"/>
    <x v="0"/>
    <x v="4"/>
    <x v="1"/>
  </r>
  <r>
    <x v="62"/>
    <x v="21"/>
    <x v="4146"/>
    <x v="4"/>
    <x v="0"/>
    <x v="4"/>
    <x v="1"/>
  </r>
  <r>
    <x v="62"/>
    <x v="22"/>
    <x v="3"/>
    <x v="4"/>
    <x v="0"/>
    <x v="4"/>
    <x v="1"/>
  </r>
  <r>
    <x v="62"/>
    <x v="23"/>
    <x v="4147"/>
    <x v="4"/>
    <x v="0"/>
    <x v="4"/>
    <x v="1"/>
  </r>
  <r>
    <x v="62"/>
    <x v="24"/>
    <x v="4148"/>
    <x v="4"/>
    <x v="0"/>
    <x v="4"/>
    <x v="1"/>
  </r>
  <r>
    <x v="62"/>
    <x v="25"/>
    <x v="3"/>
    <x v="4"/>
    <x v="0"/>
    <x v="4"/>
    <x v="1"/>
  </r>
  <r>
    <x v="62"/>
    <x v="26"/>
    <x v="4149"/>
    <x v="4"/>
    <x v="0"/>
    <x v="4"/>
    <x v="1"/>
  </r>
  <r>
    <x v="62"/>
    <x v="27"/>
    <x v="3"/>
    <x v="4"/>
    <x v="0"/>
    <x v="4"/>
    <x v="1"/>
  </r>
  <r>
    <x v="62"/>
    <x v="28"/>
    <x v="3"/>
    <x v="4"/>
    <x v="0"/>
    <x v="4"/>
    <x v="1"/>
  </r>
  <r>
    <x v="62"/>
    <x v="29"/>
    <x v="3"/>
    <x v="4"/>
    <x v="0"/>
    <x v="4"/>
    <x v="1"/>
  </r>
  <r>
    <x v="62"/>
    <x v="30"/>
    <x v="3"/>
    <x v="4"/>
    <x v="0"/>
    <x v="4"/>
    <x v="1"/>
  </r>
  <r>
    <x v="62"/>
    <x v="31"/>
    <x v="3"/>
    <x v="4"/>
    <x v="0"/>
    <x v="4"/>
    <x v="1"/>
  </r>
  <r>
    <x v="62"/>
    <x v="32"/>
    <x v="3"/>
    <x v="4"/>
    <x v="0"/>
    <x v="4"/>
    <x v="1"/>
  </r>
  <r>
    <x v="62"/>
    <x v="33"/>
    <x v="3"/>
    <x v="4"/>
    <x v="0"/>
    <x v="4"/>
    <x v="1"/>
  </r>
  <r>
    <x v="62"/>
    <x v="34"/>
    <x v="3"/>
    <x v="4"/>
    <x v="0"/>
    <x v="4"/>
    <x v="1"/>
  </r>
  <r>
    <x v="62"/>
    <x v="35"/>
    <x v="4150"/>
    <x v="4"/>
    <x v="0"/>
    <x v="4"/>
    <x v="1"/>
  </r>
  <r>
    <x v="62"/>
    <x v="36"/>
    <x v="4147"/>
    <x v="4"/>
    <x v="0"/>
    <x v="4"/>
    <x v="1"/>
  </r>
  <r>
    <x v="62"/>
    <x v="37"/>
    <x v="3"/>
    <x v="4"/>
    <x v="0"/>
    <x v="4"/>
    <x v="1"/>
  </r>
  <r>
    <x v="62"/>
    <x v="38"/>
    <x v="3"/>
    <x v="4"/>
    <x v="0"/>
    <x v="4"/>
    <x v="1"/>
  </r>
  <r>
    <x v="62"/>
    <x v="39"/>
    <x v="3"/>
    <x v="4"/>
    <x v="0"/>
    <x v="4"/>
    <x v="1"/>
  </r>
  <r>
    <x v="62"/>
    <x v="40"/>
    <x v="3"/>
    <x v="4"/>
    <x v="0"/>
    <x v="4"/>
    <x v="1"/>
  </r>
  <r>
    <x v="62"/>
    <x v="41"/>
    <x v="3"/>
    <x v="4"/>
    <x v="0"/>
    <x v="4"/>
    <x v="1"/>
  </r>
  <r>
    <x v="62"/>
    <x v="42"/>
    <x v="1062"/>
    <x v="4"/>
    <x v="0"/>
    <x v="4"/>
    <x v="1"/>
  </r>
  <r>
    <x v="62"/>
    <x v="43"/>
    <x v="3"/>
    <x v="4"/>
    <x v="0"/>
    <x v="4"/>
    <x v="1"/>
  </r>
  <r>
    <x v="62"/>
    <x v="44"/>
    <x v="1055"/>
    <x v="4"/>
    <x v="0"/>
    <x v="4"/>
    <x v="1"/>
  </r>
  <r>
    <x v="62"/>
    <x v="45"/>
    <x v="2740"/>
    <x v="4"/>
    <x v="0"/>
    <x v="4"/>
    <x v="1"/>
  </r>
  <r>
    <x v="62"/>
    <x v="46"/>
    <x v="3"/>
    <x v="4"/>
    <x v="0"/>
    <x v="4"/>
    <x v="1"/>
  </r>
  <r>
    <x v="62"/>
    <x v="47"/>
    <x v="3"/>
    <x v="4"/>
    <x v="0"/>
    <x v="4"/>
    <x v="1"/>
  </r>
  <r>
    <x v="62"/>
    <x v="48"/>
    <x v="3"/>
    <x v="4"/>
    <x v="0"/>
    <x v="4"/>
    <x v="1"/>
  </r>
  <r>
    <x v="62"/>
    <x v="49"/>
    <x v="3"/>
    <x v="4"/>
    <x v="0"/>
    <x v="4"/>
    <x v="1"/>
  </r>
  <r>
    <x v="62"/>
    <x v="50"/>
    <x v="3"/>
    <x v="4"/>
    <x v="0"/>
    <x v="4"/>
    <x v="1"/>
  </r>
  <r>
    <x v="62"/>
    <x v="51"/>
    <x v="3"/>
    <x v="4"/>
    <x v="0"/>
    <x v="4"/>
    <x v="1"/>
  </r>
  <r>
    <x v="62"/>
    <x v="52"/>
    <x v="3"/>
    <x v="4"/>
    <x v="0"/>
    <x v="4"/>
    <x v="1"/>
  </r>
  <r>
    <x v="62"/>
    <x v="53"/>
    <x v="3"/>
    <x v="4"/>
    <x v="0"/>
    <x v="4"/>
    <x v="1"/>
  </r>
  <r>
    <x v="62"/>
    <x v="54"/>
    <x v="2727"/>
    <x v="4"/>
    <x v="0"/>
    <x v="4"/>
    <x v="1"/>
  </r>
  <r>
    <x v="62"/>
    <x v="55"/>
    <x v="3"/>
    <x v="4"/>
    <x v="0"/>
    <x v="4"/>
    <x v="1"/>
  </r>
  <r>
    <x v="62"/>
    <x v="56"/>
    <x v="2754"/>
    <x v="4"/>
    <x v="0"/>
    <x v="4"/>
    <x v="1"/>
  </r>
  <r>
    <x v="62"/>
    <x v="57"/>
    <x v="3"/>
    <x v="4"/>
    <x v="0"/>
    <x v="4"/>
    <x v="1"/>
  </r>
  <r>
    <x v="62"/>
    <x v="58"/>
    <x v="3"/>
    <x v="4"/>
    <x v="0"/>
    <x v="4"/>
    <x v="1"/>
  </r>
  <r>
    <x v="62"/>
    <x v="59"/>
    <x v="3"/>
    <x v="4"/>
    <x v="0"/>
    <x v="4"/>
    <x v="1"/>
  </r>
  <r>
    <x v="62"/>
    <x v="60"/>
    <x v="3"/>
    <x v="4"/>
    <x v="0"/>
    <x v="4"/>
    <x v="1"/>
  </r>
  <r>
    <x v="62"/>
    <x v="61"/>
    <x v="3"/>
    <x v="4"/>
    <x v="0"/>
    <x v="4"/>
    <x v="1"/>
  </r>
  <r>
    <x v="62"/>
    <x v="62"/>
    <x v="3"/>
    <x v="4"/>
    <x v="0"/>
    <x v="4"/>
    <x v="1"/>
  </r>
  <r>
    <x v="62"/>
    <x v="63"/>
    <x v="3"/>
    <x v="4"/>
    <x v="0"/>
    <x v="4"/>
    <x v="1"/>
  </r>
  <r>
    <x v="62"/>
    <x v="64"/>
    <x v="3"/>
    <x v="4"/>
    <x v="0"/>
    <x v="4"/>
    <x v="1"/>
  </r>
  <r>
    <x v="62"/>
    <x v="65"/>
    <x v="3"/>
    <x v="4"/>
    <x v="0"/>
    <x v="4"/>
    <x v="1"/>
  </r>
  <r>
    <x v="62"/>
    <x v="66"/>
    <x v="3"/>
    <x v="4"/>
    <x v="0"/>
    <x v="4"/>
    <x v="1"/>
  </r>
  <r>
    <x v="62"/>
    <x v="67"/>
    <x v="4151"/>
    <x v="4"/>
    <x v="0"/>
    <x v="4"/>
    <x v="1"/>
  </r>
  <r>
    <x v="62"/>
    <x v="68"/>
    <x v="3"/>
    <x v="4"/>
    <x v="0"/>
    <x v="4"/>
    <x v="1"/>
  </r>
  <r>
    <x v="62"/>
    <x v="69"/>
    <x v="3"/>
    <x v="4"/>
    <x v="0"/>
    <x v="4"/>
    <x v="1"/>
  </r>
  <r>
    <x v="62"/>
    <x v="70"/>
    <x v="3"/>
    <x v="4"/>
    <x v="0"/>
    <x v="4"/>
    <x v="1"/>
  </r>
  <r>
    <x v="62"/>
    <x v="71"/>
    <x v="3"/>
    <x v="4"/>
    <x v="0"/>
    <x v="4"/>
    <x v="1"/>
  </r>
  <r>
    <x v="62"/>
    <x v="72"/>
    <x v="3"/>
    <x v="4"/>
    <x v="0"/>
    <x v="4"/>
    <x v="1"/>
  </r>
  <r>
    <x v="62"/>
    <x v="73"/>
    <x v="3"/>
    <x v="4"/>
    <x v="0"/>
    <x v="4"/>
    <x v="1"/>
  </r>
  <r>
    <x v="62"/>
    <x v="74"/>
    <x v="3"/>
    <x v="4"/>
    <x v="0"/>
    <x v="4"/>
    <x v="1"/>
  </r>
  <r>
    <x v="62"/>
    <x v="75"/>
    <x v="3"/>
    <x v="4"/>
    <x v="0"/>
    <x v="4"/>
    <x v="1"/>
  </r>
  <r>
    <x v="62"/>
    <x v="76"/>
    <x v="3"/>
    <x v="4"/>
    <x v="0"/>
    <x v="4"/>
    <x v="1"/>
  </r>
  <r>
    <x v="62"/>
    <x v="77"/>
    <x v="3"/>
    <x v="4"/>
    <x v="0"/>
    <x v="4"/>
    <x v="1"/>
  </r>
  <r>
    <x v="62"/>
    <x v="78"/>
    <x v="3"/>
    <x v="4"/>
    <x v="0"/>
    <x v="4"/>
    <x v="1"/>
  </r>
  <r>
    <x v="62"/>
    <x v="79"/>
    <x v="3"/>
    <x v="4"/>
    <x v="0"/>
    <x v="4"/>
    <x v="1"/>
  </r>
  <r>
    <x v="62"/>
    <x v="80"/>
    <x v="3"/>
    <x v="4"/>
    <x v="0"/>
    <x v="4"/>
    <x v="1"/>
  </r>
  <r>
    <x v="62"/>
    <x v="81"/>
    <x v="3"/>
    <x v="4"/>
    <x v="0"/>
    <x v="4"/>
    <x v="1"/>
  </r>
  <r>
    <x v="62"/>
    <x v="82"/>
    <x v="3"/>
    <x v="4"/>
    <x v="0"/>
    <x v="4"/>
    <x v="1"/>
  </r>
  <r>
    <x v="62"/>
    <x v="83"/>
    <x v="3"/>
    <x v="4"/>
    <x v="0"/>
    <x v="4"/>
    <x v="1"/>
  </r>
  <r>
    <x v="62"/>
    <x v="84"/>
    <x v="3"/>
    <x v="4"/>
    <x v="0"/>
    <x v="4"/>
    <x v="1"/>
  </r>
  <r>
    <x v="62"/>
    <x v="85"/>
    <x v="3"/>
    <x v="4"/>
    <x v="0"/>
    <x v="4"/>
    <x v="1"/>
  </r>
  <r>
    <x v="62"/>
    <x v="86"/>
    <x v="3"/>
    <x v="4"/>
    <x v="0"/>
    <x v="4"/>
    <x v="1"/>
  </r>
  <r>
    <x v="62"/>
    <x v="87"/>
    <x v="3"/>
    <x v="4"/>
    <x v="0"/>
    <x v="4"/>
    <x v="1"/>
  </r>
  <r>
    <x v="62"/>
    <x v="88"/>
    <x v="3"/>
    <x v="4"/>
    <x v="0"/>
    <x v="4"/>
    <x v="1"/>
  </r>
  <r>
    <x v="62"/>
    <x v="89"/>
    <x v="3"/>
    <x v="4"/>
    <x v="0"/>
    <x v="4"/>
    <x v="1"/>
  </r>
  <r>
    <x v="62"/>
    <x v="90"/>
    <x v="3"/>
    <x v="4"/>
    <x v="0"/>
    <x v="4"/>
    <x v="1"/>
  </r>
  <r>
    <x v="62"/>
    <x v="91"/>
    <x v="3"/>
    <x v="4"/>
    <x v="0"/>
    <x v="4"/>
    <x v="1"/>
  </r>
  <r>
    <x v="62"/>
    <x v="92"/>
    <x v="3"/>
    <x v="4"/>
    <x v="0"/>
    <x v="4"/>
    <x v="1"/>
  </r>
  <r>
    <x v="62"/>
    <x v="93"/>
    <x v="3"/>
    <x v="4"/>
    <x v="0"/>
    <x v="4"/>
    <x v="1"/>
  </r>
  <r>
    <x v="62"/>
    <x v="94"/>
    <x v="3"/>
    <x v="4"/>
    <x v="0"/>
    <x v="4"/>
    <x v="1"/>
  </r>
  <r>
    <x v="62"/>
    <x v="95"/>
    <x v="2773"/>
    <x v="4"/>
    <x v="0"/>
    <x v="4"/>
    <x v="1"/>
  </r>
  <r>
    <x v="62"/>
    <x v="96"/>
    <x v="3"/>
    <x v="4"/>
    <x v="0"/>
    <x v="4"/>
    <x v="1"/>
  </r>
  <r>
    <x v="62"/>
    <x v="97"/>
    <x v="3"/>
    <x v="4"/>
    <x v="0"/>
    <x v="4"/>
    <x v="1"/>
  </r>
  <r>
    <x v="62"/>
    <x v="98"/>
    <x v="3"/>
    <x v="4"/>
    <x v="0"/>
    <x v="4"/>
    <x v="1"/>
  </r>
  <r>
    <x v="62"/>
    <x v="99"/>
    <x v="3"/>
    <x v="4"/>
    <x v="0"/>
    <x v="4"/>
    <x v="1"/>
  </r>
  <r>
    <x v="62"/>
    <x v="100"/>
    <x v="2724"/>
    <x v="4"/>
    <x v="0"/>
    <x v="4"/>
    <x v="1"/>
  </r>
  <r>
    <x v="62"/>
    <x v="101"/>
    <x v="3"/>
    <x v="4"/>
    <x v="0"/>
    <x v="4"/>
    <x v="1"/>
  </r>
  <r>
    <x v="62"/>
    <x v="102"/>
    <x v="3"/>
    <x v="4"/>
    <x v="0"/>
    <x v="4"/>
    <x v="1"/>
  </r>
  <r>
    <x v="62"/>
    <x v="103"/>
    <x v="3"/>
    <x v="4"/>
    <x v="0"/>
    <x v="4"/>
    <x v="1"/>
  </r>
  <r>
    <x v="62"/>
    <x v="104"/>
    <x v="3"/>
    <x v="4"/>
    <x v="0"/>
    <x v="4"/>
    <x v="1"/>
  </r>
  <r>
    <x v="62"/>
    <x v="105"/>
    <x v="3"/>
    <x v="4"/>
    <x v="0"/>
    <x v="4"/>
    <x v="1"/>
  </r>
  <r>
    <x v="62"/>
    <x v="106"/>
    <x v="2662"/>
    <x v="4"/>
    <x v="0"/>
    <x v="4"/>
    <x v="1"/>
  </r>
  <r>
    <x v="62"/>
    <x v="107"/>
    <x v="3"/>
    <x v="4"/>
    <x v="0"/>
    <x v="4"/>
    <x v="1"/>
  </r>
  <r>
    <x v="62"/>
    <x v="108"/>
    <x v="3"/>
    <x v="4"/>
    <x v="0"/>
    <x v="4"/>
    <x v="1"/>
  </r>
  <r>
    <x v="62"/>
    <x v="109"/>
    <x v="3"/>
    <x v="4"/>
    <x v="0"/>
    <x v="4"/>
    <x v="1"/>
  </r>
  <r>
    <x v="62"/>
    <x v="110"/>
    <x v="3"/>
    <x v="4"/>
    <x v="0"/>
    <x v="4"/>
    <x v="1"/>
  </r>
  <r>
    <x v="62"/>
    <x v="111"/>
    <x v="3"/>
    <x v="4"/>
    <x v="0"/>
    <x v="4"/>
    <x v="1"/>
  </r>
  <r>
    <x v="62"/>
    <x v="112"/>
    <x v="3"/>
    <x v="4"/>
    <x v="0"/>
    <x v="4"/>
    <x v="1"/>
  </r>
  <r>
    <x v="62"/>
    <x v="113"/>
    <x v="3"/>
    <x v="4"/>
    <x v="0"/>
    <x v="4"/>
    <x v="1"/>
  </r>
  <r>
    <x v="62"/>
    <x v="114"/>
    <x v="2768"/>
    <x v="4"/>
    <x v="0"/>
    <x v="4"/>
    <x v="1"/>
  </r>
  <r>
    <x v="62"/>
    <x v="115"/>
    <x v="2773"/>
    <x v="4"/>
    <x v="0"/>
    <x v="4"/>
    <x v="1"/>
  </r>
  <r>
    <x v="62"/>
    <x v="116"/>
    <x v="3"/>
    <x v="4"/>
    <x v="0"/>
    <x v="4"/>
    <x v="1"/>
  </r>
  <r>
    <x v="62"/>
    <x v="117"/>
    <x v="3"/>
    <x v="4"/>
    <x v="0"/>
    <x v="4"/>
    <x v="1"/>
  </r>
  <r>
    <x v="62"/>
    <x v="118"/>
    <x v="4145"/>
    <x v="4"/>
    <x v="0"/>
    <x v="4"/>
    <x v="1"/>
  </r>
  <r>
    <x v="62"/>
    <x v="119"/>
    <x v="3"/>
    <x v="4"/>
    <x v="0"/>
    <x v="4"/>
    <x v="1"/>
  </r>
  <r>
    <x v="62"/>
    <x v="120"/>
    <x v="3"/>
    <x v="4"/>
    <x v="0"/>
    <x v="4"/>
    <x v="1"/>
  </r>
  <r>
    <x v="62"/>
    <x v="121"/>
    <x v="3"/>
    <x v="4"/>
    <x v="0"/>
    <x v="4"/>
    <x v="1"/>
  </r>
  <r>
    <x v="62"/>
    <x v="122"/>
    <x v="3"/>
    <x v="4"/>
    <x v="0"/>
    <x v="4"/>
    <x v="1"/>
  </r>
  <r>
    <x v="62"/>
    <x v="123"/>
    <x v="3"/>
    <x v="4"/>
    <x v="0"/>
    <x v="4"/>
    <x v="1"/>
  </r>
  <r>
    <x v="62"/>
    <x v="124"/>
    <x v="3"/>
    <x v="4"/>
    <x v="0"/>
    <x v="4"/>
    <x v="1"/>
  </r>
  <r>
    <x v="62"/>
    <x v="125"/>
    <x v="3"/>
    <x v="4"/>
    <x v="0"/>
    <x v="4"/>
    <x v="1"/>
  </r>
  <r>
    <x v="62"/>
    <x v="126"/>
    <x v="3"/>
    <x v="4"/>
    <x v="0"/>
    <x v="4"/>
    <x v="1"/>
  </r>
  <r>
    <x v="62"/>
    <x v="127"/>
    <x v="4152"/>
    <x v="4"/>
    <x v="0"/>
    <x v="4"/>
    <x v="1"/>
  </r>
  <r>
    <x v="62"/>
    <x v="128"/>
    <x v="3"/>
    <x v="4"/>
    <x v="0"/>
    <x v="4"/>
    <x v="1"/>
  </r>
  <r>
    <x v="62"/>
    <x v="129"/>
    <x v="3"/>
    <x v="4"/>
    <x v="0"/>
    <x v="4"/>
    <x v="1"/>
  </r>
  <r>
    <x v="62"/>
    <x v="130"/>
    <x v="3"/>
    <x v="4"/>
    <x v="0"/>
    <x v="4"/>
    <x v="1"/>
  </r>
  <r>
    <x v="62"/>
    <x v="131"/>
    <x v="3"/>
    <x v="4"/>
    <x v="0"/>
    <x v="4"/>
    <x v="1"/>
  </r>
  <r>
    <x v="62"/>
    <x v="132"/>
    <x v="11"/>
    <x v="4"/>
    <x v="0"/>
    <x v="4"/>
    <x v="1"/>
  </r>
  <r>
    <x v="63"/>
    <x v="0"/>
    <x v="4153"/>
    <x v="4"/>
    <x v="0"/>
    <x v="4"/>
    <x v="1"/>
  </r>
  <r>
    <x v="63"/>
    <x v="1"/>
    <x v="4153"/>
    <x v="4"/>
    <x v="0"/>
    <x v="4"/>
    <x v="1"/>
  </r>
  <r>
    <x v="63"/>
    <x v="2"/>
    <x v="4153"/>
    <x v="4"/>
    <x v="0"/>
    <x v="4"/>
    <x v="1"/>
  </r>
  <r>
    <x v="63"/>
    <x v="3"/>
    <x v="4153"/>
    <x v="4"/>
    <x v="0"/>
    <x v="4"/>
    <x v="1"/>
  </r>
  <r>
    <x v="63"/>
    <x v="4"/>
    <x v="4153"/>
    <x v="4"/>
    <x v="0"/>
    <x v="4"/>
    <x v="1"/>
  </r>
  <r>
    <x v="63"/>
    <x v="5"/>
    <x v="4153"/>
    <x v="4"/>
    <x v="0"/>
    <x v="4"/>
    <x v="1"/>
  </r>
  <r>
    <x v="63"/>
    <x v="6"/>
    <x v="4153"/>
    <x v="4"/>
    <x v="0"/>
    <x v="4"/>
    <x v="1"/>
  </r>
  <r>
    <x v="63"/>
    <x v="7"/>
    <x v="4153"/>
    <x v="4"/>
    <x v="0"/>
    <x v="4"/>
    <x v="1"/>
  </r>
  <r>
    <x v="63"/>
    <x v="8"/>
    <x v="4153"/>
    <x v="4"/>
    <x v="0"/>
    <x v="4"/>
    <x v="1"/>
  </r>
  <r>
    <x v="63"/>
    <x v="9"/>
    <x v="4153"/>
    <x v="4"/>
    <x v="0"/>
    <x v="4"/>
    <x v="1"/>
  </r>
  <r>
    <x v="63"/>
    <x v="10"/>
    <x v="4153"/>
    <x v="4"/>
    <x v="0"/>
    <x v="4"/>
    <x v="1"/>
  </r>
  <r>
    <x v="63"/>
    <x v="11"/>
    <x v="4153"/>
    <x v="4"/>
    <x v="0"/>
    <x v="4"/>
    <x v="1"/>
  </r>
  <r>
    <x v="63"/>
    <x v="12"/>
    <x v="4153"/>
    <x v="4"/>
    <x v="0"/>
    <x v="4"/>
    <x v="1"/>
  </r>
  <r>
    <x v="63"/>
    <x v="13"/>
    <x v="4153"/>
    <x v="4"/>
    <x v="0"/>
    <x v="4"/>
    <x v="1"/>
  </r>
  <r>
    <x v="63"/>
    <x v="14"/>
    <x v="4153"/>
    <x v="4"/>
    <x v="0"/>
    <x v="4"/>
    <x v="1"/>
  </r>
  <r>
    <x v="63"/>
    <x v="15"/>
    <x v="4153"/>
    <x v="4"/>
    <x v="0"/>
    <x v="4"/>
    <x v="1"/>
  </r>
  <r>
    <x v="63"/>
    <x v="16"/>
    <x v="4153"/>
    <x v="4"/>
    <x v="0"/>
    <x v="4"/>
    <x v="1"/>
  </r>
  <r>
    <x v="63"/>
    <x v="17"/>
    <x v="4153"/>
    <x v="4"/>
    <x v="0"/>
    <x v="4"/>
    <x v="1"/>
  </r>
  <r>
    <x v="63"/>
    <x v="18"/>
    <x v="4153"/>
    <x v="4"/>
    <x v="0"/>
    <x v="4"/>
    <x v="1"/>
  </r>
  <r>
    <x v="63"/>
    <x v="19"/>
    <x v="4153"/>
    <x v="4"/>
    <x v="0"/>
    <x v="4"/>
    <x v="1"/>
  </r>
  <r>
    <x v="63"/>
    <x v="20"/>
    <x v="4153"/>
    <x v="4"/>
    <x v="0"/>
    <x v="4"/>
    <x v="1"/>
  </r>
  <r>
    <x v="63"/>
    <x v="21"/>
    <x v="4153"/>
    <x v="4"/>
    <x v="0"/>
    <x v="4"/>
    <x v="1"/>
  </r>
  <r>
    <x v="63"/>
    <x v="22"/>
    <x v="4153"/>
    <x v="4"/>
    <x v="0"/>
    <x v="4"/>
    <x v="1"/>
  </r>
  <r>
    <x v="63"/>
    <x v="23"/>
    <x v="4153"/>
    <x v="4"/>
    <x v="0"/>
    <x v="4"/>
    <x v="1"/>
  </r>
  <r>
    <x v="63"/>
    <x v="24"/>
    <x v="4153"/>
    <x v="4"/>
    <x v="0"/>
    <x v="4"/>
    <x v="1"/>
  </r>
  <r>
    <x v="63"/>
    <x v="25"/>
    <x v="4153"/>
    <x v="4"/>
    <x v="0"/>
    <x v="4"/>
    <x v="1"/>
  </r>
  <r>
    <x v="63"/>
    <x v="26"/>
    <x v="4153"/>
    <x v="4"/>
    <x v="0"/>
    <x v="4"/>
    <x v="1"/>
  </r>
  <r>
    <x v="63"/>
    <x v="27"/>
    <x v="4153"/>
    <x v="4"/>
    <x v="0"/>
    <x v="4"/>
    <x v="1"/>
  </r>
  <r>
    <x v="63"/>
    <x v="28"/>
    <x v="4153"/>
    <x v="4"/>
    <x v="0"/>
    <x v="4"/>
    <x v="1"/>
  </r>
  <r>
    <x v="63"/>
    <x v="29"/>
    <x v="4153"/>
    <x v="4"/>
    <x v="0"/>
    <x v="4"/>
    <x v="1"/>
  </r>
  <r>
    <x v="63"/>
    <x v="30"/>
    <x v="4153"/>
    <x v="4"/>
    <x v="0"/>
    <x v="4"/>
    <x v="1"/>
  </r>
  <r>
    <x v="63"/>
    <x v="31"/>
    <x v="4153"/>
    <x v="4"/>
    <x v="0"/>
    <x v="4"/>
    <x v="1"/>
  </r>
  <r>
    <x v="63"/>
    <x v="32"/>
    <x v="4153"/>
    <x v="4"/>
    <x v="0"/>
    <x v="4"/>
    <x v="1"/>
  </r>
  <r>
    <x v="63"/>
    <x v="33"/>
    <x v="4153"/>
    <x v="4"/>
    <x v="0"/>
    <x v="4"/>
    <x v="1"/>
  </r>
  <r>
    <x v="63"/>
    <x v="34"/>
    <x v="4153"/>
    <x v="4"/>
    <x v="0"/>
    <x v="4"/>
    <x v="1"/>
  </r>
  <r>
    <x v="63"/>
    <x v="35"/>
    <x v="4153"/>
    <x v="4"/>
    <x v="0"/>
    <x v="4"/>
    <x v="1"/>
  </r>
  <r>
    <x v="63"/>
    <x v="36"/>
    <x v="4153"/>
    <x v="4"/>
    <x v="0"/>
    <x v="4"/>
    <x v="1"/>
  </r>
  <r>
    <x v="63"/>
    <x v="37"/>
    <x v="4153"/>
    <x v="4"/>
    <x v="0"/>
    <x v="4"/>
    <x v="1"/>
  </r>
  <r>
    <x v="63"/>
    <x v="38"/>
    <x v="4153"/>
    <x v="4"/>
    <x v="0"/>
    <x v="4"/>
    <x v="1"/>
  </r>
  <r>
    <x v="63"/>
    <x v="39"/>
    <x v="4153"/>
    <x v="4"/>
    <x v="0"/>
    <x v="4"/>
    <x v="1"/>
  </r>
  <r>
    <x v="63"/>
    <x v="40"/>
    <x v="4153"/>
    <x v="4"/>
    <x v="0"/>
    <x v="4"/>
    <x v="1"/>
  </r>
  <r>
    <x v="63"/>
    <x v="41"/>
    <x v="4153"/>
    <x v="4"/>
    <x v="0"/>
    <x v="4"/>
    <x v="1"/>
  </r>
  <r>
    <x v="63"/>
    <x v="42"/>
    <x v="4153"/>
    <x v="4"/>
    <x v="0"/>
    <x v="4"/>
    <x v="1"/>
  </r>
  <r>
    <x v="63"/>
    <x v="43"/>
    <x v="4153"/>
    <x v="4"/>
    <x v="0"/>
    <x v="4"/>
    <x v="1"/>
  </r>
  <r>
    <x v="63"/>
    <x v="44"/>
    <x v="4153"/>
    <x v="4"/>
    <x v="0"/>
    <x v="4"/>
    <x v="1"/>
  </r>
  <r>
    <x v="63"/>
    <x v="45"/>
    <x v="4153"/>
    <x v="4"/>
    <x v="0"/>
    <x v="4"/>
    <x v="1"/>
  </r>
  <r>
    <x v="63"/>
    <x v="46"/>
    <x v="4153"/>
    <x v="4"/>
    <x v="0"/>
    <x v="4"/>
    <x v="1"/>
  </r>
  <r>
    <x v="63"/>
    <x v="47"/>
    <x v="4153"/>
    <x v="4"/>
    <x v="0"/>
    <x v="4"/>
    <x v="1"/>
  </r>
  <r>
    <x v="63"/>
    <x v="48"/>
    <x v="4153"/>
    <x v="4"/>
    <x v="0"/>
    <x v="4"/>
    <x v="1"/>
  </r>
  <r>
    <x v="63"/>
    <x v="49"/>
    <x v="4153"/>
    <x v="4"/>
    <x v="0"/>
    <x v="4"/>
    <x v="1"/>
  </r>
  <r>
    <x v="63"/>
    <x v="50"/>
    <x v="4153"/>
    <x v="4"/>
    <x v="0"/>
    <x v="4"/>
    <x v="1"/>
  </r>
  <r>
    <x v="63"/>
    <x v="51"/>
    <x v="4153"/>
    <x v="4"/>
    <x v="0"/>
    <x v="4"/>
    <x v="1"/>
  </r>
  <r>
    <x v="63"/>
    <x v="52"/>
    <x v="4153"/>
    <x v="4"/>
    <x v="0"/>
    <x v="4"/>
    <x v="1"/>
  </r>
  <r>
    <x v="63"/>
    <x v="53"/>
    <x v="4153"/>
    <x v="4"/>
    <x v="0"/>
    <x v="4"/>
    <x v="1"/>
  </r>
  <r>
    <x v="63"/>
    <x v="54"/>
    <x v="4153"/>
    <x v="4"/>
    <x v="0"/>
    <x v="4"/>
    <x v="1"/>
  </r>
  <r>
    <x v="63"/>
    <x v="55"/>
    <x v="4153"/>
    <x v="4"/>
    <x v="0"/>
    <x v="4"/>
    <x v="1"/>
  </r>
  <r>
    <x v="63"/>
    <x v="56"/>
    <x v="4153"/>
    <x v="4"/>
    <x v="0"/>
    <x v="4"/>
    <x v="1"/>
  </r>
  <r>
    <x v="63"/>
    <x v="57"/>
    <x v="4153"/>
    <x v="4"/>
    <x v="0"/>
    <x v="4"/>
    <x v="1"/>
  </r>
  <r>
    <x v="63"/>
    <x v="58"/>
    <x v="4153"/>
    <x v="4"/>
    <x v="0"/>
    <x v="4"/>
    <x v="1"/>
  </r>
  <r>
    <x v="63"/>
    <x v="59"/>
    <x v="4153"/>
    <x v="4"/>
    <x v="0"/>
    <x v="4"/>
    <x v="1"/>
  </r>
  <r>
    <x v="63"/>
    <x v="60"/>
    <x v="4153"/>
    <x v="4"/>
    <x v="0"/>
    <x v="4"/>
    <x v="1"/>
  </r>
  <r>
    <x v="63"/>
    <x v="61"/>
    <x v="4153"/>
    <x v="4"/>
    <x v="0"/>
    <x v="4"/>
    <x v="1"/>
  </r>
  <r>
    <x v="63"/>
    <x v="62"/>
    <x v="4153"/>
    <x v="4"/>
    <x v="0"/>
    <x v="4"/>
    <x v="1"/>
  </r>
  <r>
    <x v="63"/>
    <x v="63"/>
    <x v="4153"/>
    <x v="4"/>
    <x v="0"/>
    <x v="4"/>
    <x v="1"/>
  </r>
  <r>
    <x v="63"/>
    <x v="64"/>
    <x v="4153"/>
    <x v="4"/>
    <x v="0"/>
    <x v="4"/>
    <x v="1"/>
  </r>
  <r>
    <x v="63"/>
    <x v="65"/>
    <x v="4153"/>
    <x v="4"/>
    <x v="0"/>
    <x v="4"/>
    <x v="1"/>
  </r>
  <r>
    <x v="63"/>
    <x v="66"/>
    <x v="4153"/>
    <x v="4"/>
    <x v="0"/>
    <x v="4"/>
    <x v="1"/>
  </r>
  <r>
    <x v="63"/>
    <x v="67"/>
    <x v="4153"/>
    <x v="4"/>
    <x v="0"/>
    <x v="4"/>
    <x v="1"/>
  </r>
  <r>
    <x v="63"/>
    <x v="68"/>
    <x v="4153"/>
    <x v="4"/>
    <x v="0"/>
    <x v="4"/>
    <x v="1"/>
  </r>
  <r>
    <x v="63"/>
    <x v="69"/>
    <x v="4153"/>
    <x v="4"/>
    <x v="0"/>
    <x v="4"/>
    <x v="1"/>
  </r>
  <r>
    <x v="63"/>
    <x v="70"/>
    <x v="4153"/>
    <x v="4"/>
    <x v="0"/>
    <x v="4"/>
    <x v="1"/>
  </r>
  <r>
    <x v="63"/>
    <x v="71"/>
    <x v="4153"/>
    <x v="4"/>
    <x v="0"/>
    <x v="4"/>
    <x v="1"/>
  </r>
  <r>
    <x v="63"/>
    <x v="72"/>
    <x v="4153"/>
    <x v="4"/>
    <x v="0"/>
    <x v="4"/>
    <x v="1"/>
  </r>
  <r>
    <x v="63"/>
    <x v="73"/>
    <x v="4153"/>
    <x v="4"/>
    <x v="0"/>
    <x v="4"/>
    <x v="1"/>
  </r>
  <r>
    <x v="63"/>
    <x v="74"/>
    <x v="4153"/>
    <x v="4"/>
    <x v="0"/>
    <x v="4"/>
    <x v="1"/>
  </r>
  <r>
    <x v="63"/>
    <x v="75"/>
    <x v="4153"/>
    <x v="4"/>
    <x v="0"/>
    <x v="4"/>
    <x v="1"/>
  </r>
  <r>
    <x v="63"/>
    <x v="76"/>
    <x v="4153"/>
    <x v="4"/>
    <x v="0"/>
    <x v="4"/>
    <x v="1"/>
  </r>
  <r>
    <x v="63"/>
    <x v="77"/>
    <x v="4153"/>
    <x v="4"/>
    <x v="0"/>
    <x v="4"/>
    <x v="1"/>
  </r>
  <r>
    <x v="63"/>
    <x v="78"/>
    <x v="4153"/>
    <x v="4"/>
    <x v="0"/>
    <x v="4"/>
    <x v="1"/>
  </r>
  <r>
    <x v="63"/>
    <x v="79"/>
    <x v="4153"/>
    <x v="4"/>
    <x v="0"/>
    <x v="4"/>
    <x v="1"/>
  </r>
  <r>
    <x v="63"/>
    <x v="80"/>
    <x v="4153"/>
    <x v="4"/>
    <x v="0"/>
    <x v="4"/>
    <x v="1"/>
  </r>
  <r>
    <x v="63"/>
    <x v="81"/>
    <x v="4153"/>
    <x v="4"/>
    <x v="0"/>
    <x v="4"/>
    <x v="1"/>
  </r>
  <r>
    <x v="63"/>
    <x v="82"/>
    <x v="4153"/>
    <x v="4"/>
    <x v="0"/>
    <x v="4"/>
    <x v="1"/>
  </r>
  <r>
    <x v="63"/>
    <x v="83"/>
    <x v="4153"/>
    <x v="4"/>
    <x v="0"/>
    <x v="4"/>
    <x v="1"/>
  </r>
  <r>
    <x v="63"/>
    <x v="84"/>
    <x v="4153"/>
    <x v="4"/>
    <x v="0"/>
    <x v="4"/>
    <x v="1"/>
  </r>
  <r>
    <x v="63"/>
    <x v="85"/>
    <x v="4153"/>
    <x v="4"/>
    <x v="0"/>
    <x v="4"/>
    <x v="1"/>
  </r>
  <r>
    <x v="63"/>
    <x v="86"/>
    <x v="4153"/>
    <x v="4"/>
    <x v="0"/>
    <x v="4"/>
    <x v="1"/>
  </r>
  <r>
    <x v="63"/>
    <x v="87"/>
    <x v="4153"/>
    <x v="4"/>
    <x v="0"/>
    <x v="4"/>
    <x v="1"/>
  </r>
  <r>
    <x v="63"/>
    <x v="88"/>
    <x v="4153"/>
    <x v="4"/>
    <x v="0"/>
    <x v="4"/>
    <x v="1"/>
  </r>
  <r>
    <x v="63"/>
    <x v="89"/>
    <x v="4153"/>
    <x v="4"/>
    <x v="0"/>
    <x v="4"/>
    <x v="1"/>
  </r>
  <r>
    <x v="63"/>
    <x v="90"/>
    <x v="4153"/>
    <x v="4"/>
    <x v="0"/>
    <x v="4"/>
    <x v="1"/>
  </r>
  <r>
    <x v="63"/>
    <x v="91"/>
    <x v="3"/>
    <x v="4"/>
    <x v="0"/>
    <x v="4"/>
    <x v="1"/>
  </r>
  <r>
    <x v="63"/>
    <x v="92"/>
    <x v="3"/>
    <x v="4"/>
    <x v="0"/>
    <x v="4"/>
    <x v="1"/>
  </r>
  <r>
    <x v="63"/>
    <x v="93"/>
    <x v="3"/>
    <x v="4"/>
    <x v="0"/>
    <x v="4"/>
    <x v="1"/>
  </r>
  <r>
    <x v="63"/>
    <x v="94"/>
    <x v="3"/>
    <x v="4"/>
    <x v="0"/>
    <x v="4"/>
    <x v="1"/>
  </r>
  <r>
    <x v="63"/>
    <x v="95"/>
    <x v="4154"/>
    <x v="4"/>
    <x v="0"/>
    <x v="4"/>
    <x v="1"/>
  </r>
  <r>
    <x v="63"/>
    <x v="96"/>
    <x v="3"/>
    <x v="4"/>
    <x v="0"/>
    <x v="4"/>
    <x v="1"/>
  </r>
  <r>
    <x v="63"/>
    <x v="97"/>
    <x v="3"/>
    <x v="4"/>
    <x v="0"/>
    <x v="4"/>
    <x v="1"/>
  </r>
  <r>
    <x v="63"/>
    <x v="98"/>
    <x v="3"/>
    <x v="4"/>
    <x v="0"/>
    <x v="4"/>
    <x v="1"/>
  </r>
  <r>
    <x v="63"/>
    <x v="99"/>
    <x v="3"/>
    <x v="4"/>
    <x v="0"/>
    <x v="4"/>
    <x v="1"/>
  </r>
  <r>
    <x v="63"/>
    <x v="100"/>
    <x v="4155"/>
    <x v="4"/>
    <x v="0"/>
    <x v="4"/>
    <x v="1"/>
  </r>
  <r>
    <x v="63"/>
    <x v="101"/>
    <x v="3"/>
    <x v="4"/>
    <x v="0"/>
    <x v="4"/>
    <x v="1"/>
  </r>
  <r>
    <x v="63"/>
    <x v="102"/>
    <x v="3"/>
    <x v="4"/>
    <x v="0"/>
    <x v="4"/>
    <x v="1"/>
  </r>
  <r>
    <x v="63"/>
    <x v="103"/>
    <x v="3"/>
    <x v="4"/>
    <x v="0"/>
    <x v="4"/>
    <x v="1"/>
  </r>
  <r>
    <x v="63"/>
    <x v="104"/>
    <x v="3"/>
    <x v="4"/>
    <x v="0"/>
    <x v="4"/>
    <x v="1"/>
  </r>
  <r>
    <x v="63"/>
    <x v="105"/>
    <x v="3"/>
    <x v="4"/>
    <x v="0"/>
    <x v="4"/>
    <x v="1"/>
  </r>
  <r>
    <x v="63"/>
    <x v="106"/>
    <x v="3431"/>
    <x v="4"/>
    <x v="0"/>
    <x v="4"/>
    <x v="1"/>
  </r>
  <r>
    <x v="63"/>
    <x v="107"/>
    <x v="3"/>
    <x v="4"/>
    <x v="0"/>
    <x v="4"/>
    <x v="1"/>
  </r>
  <r>
    <x v="63"/>
    <x v="108"/>
    <x v="3"/>
    <x v="4"/>
    <x v="0"/>
    <x v="4"/>
    <x v="1"/>
  </r>
  <r>
    <x v="63"/>
    <x v="109"/>
    <x v="3"/>
    <x v="4"/>
    <x v="0"/>
    <x v="4"/>
    <x v="1"/>
  </r>
  <r>
    <x v="63"/>
    <x v="110"/>
    <x v="3"/>
    <x v="4"/>
    <x v="0"/>
    <x v="4"/>
    <x v="1"/>
  </r>
  <r>
    <x v="63"/>
    <x v="111"/>
    <x v="3"/>
    <x v="4"/>
    <x v="0"/>
    <x v="4"/>
    <x v="1"/>
  </r>
  <r>
    <x v="63"/>
    <x v="112"/>
    <x v="3"/>
    <x v="4"/>
    <x v="0"/>
    <x v="4"/>
    <x v="1"/>
  </r>
  <r>
    <x v="63"/>
    <x v="113"/>
    <x v="3"/>
    <x v="4"/>
    <x v="0"/>
    <x v="4"/>
    <x v="1"/>
  </r>
  <r>
    <x v="63"/>
    <x v="114"/>
    <x v="4156"/>
    <x v="4"/>
    <x v="0"/>
    <x v="4"/>
    <x v="1"/>
  </r>
  <r>
    <x v="63"/>
    <x v="115"/>
    <x v="4154"/>
    <x v="4"/>
    <x v="0"/>
    <x v="4"/>
    <x v="1"/>
  </r>
  <r>
    <x v="63"/>
    <x v="116"/>
    <x v="3"/>
    <x v="4"/>
    <x v="0"/>
    <x v="4"/>
    <x v="1"/>
  </r>
  <r>
    <x v="63"/>
    <x v="117"/>
    <x v="3"/>
    <x v="4"/>
    <x v="0"/>
    <x v="4"/>
    <x v="1"/>
  </r>
  <r>
    <x v="63"/>
    <x v="118"/>
    <x v="4157"/>
    <x v="4"/>
    <x v="0"/>
    <x v="4"/>
    <x v="1"/>
  </r>
  <r>
    <x v="63"/>
    <x v="119"/>
    <x v="3"/>
    <x v="4"/>
    <x v="0"/>
    <x v="4"/>
    <x v="1"/>
  </r>
  <r>
    <x v="63"/>
    <x v="120"/>
    <x v="3"/>
    <x v="4"/>
    <x v="0"/>
    <x v="4"/>
    <x v="1"/>
  </r>
  <r>
    <x v="63"/>
    <x v="121"/>
    <x v="3"/>
    <x v="4"/>
    <x v="0"/>
    <x v="4"/>
    <x v="1"/>
  </r>
  <r>
    <x v="63"/>
    <x v="122"/>
    <x v="3"/>
    <x v="4"/>
    <x v="0"/>
    <x v="4"/>
    <x v="1"/>
  </r>
  <r>
    <x v="63"/>
    <x v="123"/>
    <x v="3"/>
    <x v="4"/>
    <x v="0"/>
    <x v="4"/>
    <x v="1"/>
  </r>
  <r>
    <x v="63"/>
    <x v="124"/>
    <x v="3"/>
    <x v="4"/>
    <x v="0"/>
    <x v="4"/>
    <x v="1"/>
  </r>
  <r>
    <x v="63"/>
    <x v="125"/>
    <x v="3"/>
    <x v="4"/>
    <x v="0"/>
    <x v="4"/>
    <x v="1"/>
  </r>
  <r>
    <x v="63"/>
    <x v="126"/>
    <x v="3"/>
    <x v="4"/>
    <x v="0"/>
    <x v="4"/>
    <x v="1"/>
  </r>
  <r>
    <x v="63"/>
    <x v="127"/>
    <x v="4158"/>
    <x v="4"/>
    <x v="0"/>
    <x v="4"/>
    <x v="1"/>
  </r>
  <r>
    <x v="63"/>
    <x v="128"/>
    <x v="3"/>
    <x v="4"/>
    <x v="0"/>
    <x v="4"/>
    <x v="1"/>
  </r>
  <r>
    <x v="63"/>
    <x v="129"/>
    <x v="3"/>
    <x v="4"/>
    <x v="0"/>
    <x v="4"/>
    <x v="1"/>
  </r>
  <r>
    <x v="63"/>
    <x v="130"/>
    <x v="3"/>
    <x v="4"/>
    <x v="0"/>
    <x v="4"/>
    <x v="1"/>
  </r>
  <r>
    <x v="63"/>
    <x v="131"/>
    <x v="3"/>
    <x v="4"/>
    <x v="0"/>
    <x v="4"/>
    <x v="1"/>
  </r>
  <r>
    <x v="63"/>
    <x v="132"/>
    <x v="11"/>
    <x v="4"/>
    <x v="0"/>
    <x v="4"/>
    <x v="1"/>
  </r>
  <r>
    <x v="64"/>
    <x v="0"/>
    <x v="30"/>
    <x v="4"/>
    <x v="0"/>
    <x v="4"/>
    <x v="1"/>
  </r>
  <r>
    <x v="64"/>
    <x v="1"/>
    <x v="30"/>
    <x v="4"/>
    <x v="0"/>
    <x v="4"/>
    <x v="1"/>
  </r>
  <r>
    <x v="64"/>
    <x v="2"/>
    <x v="30"/>
    <x v="4"/>
    <x v="0"/>
    <x v="4"/>
    <x v="1"/>
  </r>
  <r>
    <x v="64"/>
    <x v="3"/>
    <x v="30"/>
    <x v="4"/>
    <x v="0"/>
    <x v="4"/>
    <x v="1"/>
  </r>
  <r>
    <x v="64"/>
    <x v="4"/>
    <x v="30"/>
    <x v="4"/>
    <x v="0"/>
    <x v="4"/>
    <x v="1"/>
  </r>
  <r>
    <x v="64"/>
    <x v="5"/>
    <x v="30"/>
    <x v="4"/>
    <x v="0"/>
    <x v="4"/>
    <x v="1"/>
  </r>
  <r>
    <x v="64"/>
    <x v="6"/>
    <x v="30"/>
    <x v="4"/>
    <x v="0"/>
    <x v="4"/>
    <x v="1"/>
  </r>
  <r>
    <x v="64"/>
    <x v="7"/>
    <x v="30"/>
    <x v="4"/>
    <x v="0"/>
    <x v="4"/>
    <x v="1"/>
  </r>
  <r>
    <x v="64"/>
    <x v="8"/>
    <x v="30"/>
    <x v="4"/>
    <x v="0"/>
    <x v="4"/>
    <x v="1"/>
  </r>
  <r>
    <x v="64"/>
    <x v="9"/>
    <x v="30"/>
    <x v="4"/>
    <x v="0"/>
    <x v="4"/>
    <x v="1"/>
  </r>
  <r>
    <x v="64"/>
    <x v="10"/>
    <x v="30"/>
    <x v="4"/>
    <x v="0"/>
    <x v="4"/>
    <x v="1"/>
  </r>
  <r>
    <x v="64"/>
    <x v="11"/>
    <x v="30"/>
    <x v="4"/>
    <x v="0"/>
    <x v="4"/>
    <x v="1"/>
  </r>
  <r>
    <x v="64"/>
    <x v="12"/>
    <x v="30"/>
    <x v="4"/>
    <x v="0"/>
    <x v="4"/>
    <x v="1"/>
  </r>
  <r>
    <x v="64"/>
    <x v="13"/>
    <x v="30"/>
    <x v="4"/>
    <x v="0"/>
    <x v="4"/>
    <x v="1"/>
  </r>
  <r>
    <x v="64"/>
    <x v="14"/>
    <x v="30"/>
    <x v="4"/>
    <x v="0"/>
    <x v="4"/>
    <x v="1"/>
  </r>
  <r>
    <x v="64"/>
    <x v="15"/>
    <x v="30"/>
    <x v="4"/>
    <x v="0"/>
    <x v="4"/>
    <x v="1"/>
  </r>
  <r>
    <x v="64"/>
    <x v="16"/>
    <x v="30"/>
    <x v="4"/>
    <x v="0"/>
    <x v="4"/>
    <x v="1"/>
  </r>
  <r>
    <x v="64"/>
    <x v="17"/>
    <x v="30"/>
    <x v="4"/>
    <x v="0"/>
    <x v="4"/>
    <x v="1"/>
  </r>
  <r>
    <x v="64"/>
    <x v="18"/>
    <x v="30"/>
    <x v="4"/>
    <x v="0"/>
    <x v="4"/>
    <x v="1"/>
  </r>
  <r>
    <x v="64"/>
    <x v="19"/>
    <x v="30"/>
    <x v="4"/>
    <x v="0"/>
    <x v="4"/>
    <x v="1"/>
  </r>
  <r>
    <x v="64"/>
    <x v="20"/>
    <x v="30"/>
    <x v="4"/>
    <x v="0"/>
    <x v="4"/>
    <x v="1"/>
  </r>
  <r>
    <x v="64"/>
    <x v="21"/>
    <x v="30"/>
    <x v="4"/>
    <x v="0"/>
    <x v="4"/>
    <x v="1"/>
  </r>
  <r>
    <x v="64"/>
    <x v="22"/>
    <x v="30"/>
    <x v="4"/>
    <x v="0"/>
    <x v="4"/>
    <x v="1"/>
  </r>
  <r>
    <x v="64"/>
    <x v="23"/>
    <x v="30"/>
    <x v="4"/>
    <x v="0"/>
    <x v="4"/>
    <x v="1"/>
  </r>
  <r>
    <x v="64"/>
    <x v="24"/>
    <x v="30"/>
    <x v="4"/>
    <x v="0"/>
    <x v="4"/>
    <x v="1"/>
  </r>
  <r>
    <x v="64"/>
    <x v="25"/>
    <x v="30"/>
    <x v="4"/>
    <x v="0"/>
    <x v="4"/>
    <x v="1"/>
  </r>
  <r>
    <x v="64"/>
    <x v="26"/>
    <x v="30"/>
    <x v="4"/>
    <x v="0"/>
    <x v="4"/>
    <x v="1"/>
  </r>
  <r>
    <x v="64"/>
    <x v="27"/>
    <x v="30"/>
    <x v="4"/>
    <x v="0"/>
    <x v="4"/>
    <x v="1"/>
  </r>
  <r>
    <x v="64"/>
    <x v="28"/>
    <x v="30"/>
    <x v="4"/>
    <x v="0"/>
    <x v="4"/>
    <x v="1"/>
  </r>
  <r>
    <x v="64"/>
    <x v="29"/>
    <x v="30"/>
    <x v="4"/>
    <x v="0"/>
    <x v="4"/>
    <x v="1"/>
  </r>
  <r>
    <x v="64"/>
    <x v="30"/>
    <x v="30"/>
    <x v="4"/>
    <x v="0"/>
    <x v="4"/>
    <x v="1"/>
  </r>
  <r>
    <x v="64"/>
    <x v="31"/>
    <x v="30"/>
    <x v="4"/>
    <x v="0"/>
    <x v="4"/>
    <x v="1"/>
  </r>
  <r>
    <x v="64"/>
    <x v="32"/>
    <x v="30"/>
    <x v="4"/>
    <x v="0"/>
    <x v="4"/>
    <x v="1"/>
  </r>
  <r>
    <x v="64"/>
    <x v="33"/>
    <x v="30"/>
    <x v="4"/>
    <x v="0"/>
    <x v="4"/>
    <x v="1"/>
  </r>
  <r>
    <x v="64"/>
    <x v="34"/>
    <x v="30"/>
    <x v="4"/>
    <x v="0"/>
    <x v="4"/>
    <x v="1"/>
  </r>
  <r>
    <x v="64"/>
    <x v="35"/>
    <x v="30"/>
    <x v="4"/>
    <x v="0"/>
    <x v="4"/>
    <x v="1"/>
  </r>
  <r>
    <x v="64"/>
    <x v="36"/>
    <x v="30"/>
    <x v="4"/>
    <x v="0"/>
    <x v="4"/>
    <x v="1"/>
  </r>
  <r>
    <x v="64"/>
    <x v="37"/>
    <x v="30"/>
    <x v="4"/>
    <x v="0"/>
    <x v="4"/>
    <x v="1"/>
  </r>
  <r>
    <x v="64"/>
    <x v="38"/>
    <x v="30"/>
    <x v="4"/>
    <x v="0"/>
    <x v="4"/>
    <x v="1"/>
  </r>
  <r>
    <x v="64"/>
    <x v="39"/>
    <x v="30"/>
    <x v="4"/>
    <x v="0"/>
    <x v="4"/>
    <x v="1"/>
  </r>
  <r>
    <x v="64"/>
    <x v="40"/>
    <x v="30"/>
    <x v="4"/>
    <x v="0"/>
    <x v="4"/>
    <x v="1"/>
  </r>
  <r>
    <x v="64"/>
    <x v="41"/>
    <x v="30"/>
    <x v="4"/>
    <x v="0"/>
    <x v="4"/>
    <x v="1"/>
  </r>
  <r>
    <x v="64"/>
    <x v="42"/>
    <x v="30"/>
    <x v="4"/>
    <x v="0"/>
    <x v="4"/>
    <x v="1"/>
  </r>
  <r>
    <x v="64"/>
    <x v="43"/>
    <x v="30"/>
    <x v="4"/>
    <x v="0"/>
    <x v="4"/>
    <x v="1"/>
  </r>
  <r>
    <x v="64"/>
    <x v="44"/>
    <x v="30"/>
    <x v="4"/>
    <x v="0"/>
    <x v="4"/>
    <x v="1"/>
  </r>
  <r>
    <x v="64"/>
    <x v="45"/>
    <x v="30"/>
    <x v="4"/>
    <x v="0"/>
    <x v="4"/>
    <x v="1"/>
  </r>
  <r>
    <x v="64"/>
    <x v="46"/>
    <x v="30"/>
    <x v="4"/>
    <x v="0"/>
    <x v="4"/>
    <x v="1"/>
  </r>
  <r>
    <x v="64"/>
    <x v="47"/>
    <x v="30"/>
    <x v="4"/>
    <x v="0"/>
    <x v="4"/>
    <x v="1"/>
  </r>
  <r>
    <x v="64"/>
    <x v="48"/>
    <x v="30"/>
    <x v="4"/>
    <x v="0"/>
    <x v="4"/>
    <x v="1"/>
  </r>
  <r>
    <x v="64"/>
    <x v="49"/>
    <x v="30"/>
    <x v="4"/>
    <x v="0"/>
    <x v="4"/>
    <x v="1"/>
  </r>
  <r>
    <x v="64"/>
    <x v="50"/>
    <x v="30"/>
    <x v="4"/>
    <x v="0"/>
    <x v="4"/>
    <x v="1"/>
  </r>
  <r>
    <x v="64"/>
    <x v="51"/>
    <x v="30"/>
    <x v="4"/>
    <x v="0"/>
    <x v="4"/>
    <x v="1"/>
  </r>
  <r>
    <x v="64"/>
    <x v="52"/>
    <x v="30"/>
    <x v="4"/>
    <x v="0"/>
    <x v="4"/>
    <x v="1"/>
  </r>
  <r>
    <x v="64"/>
    <x v="53"/>
    <x v="30"/>
    <x v="4"/>
    <x v="0"/>
    <x v="4"/>
    <x v="1"/>
  </r>
  <r>
    <x v="64"/>
    <x v="54"/>
    <x v="30"/>
    <x v="4"/>
    <x v="0"/>
    <x v="4"/>
    <x v="1"/>
  </r>
  <r>
    <x v="64"/>
    <x v="55"/>
    <x v="30"/>
    <x v="4"/>
    <x v="0"/>
    <x v="4"/>
    <x v="1"/>
  </r>
  <r>
    <x v="64"/>
    <x v="56"/>
    <x v="30"/>
    <x v="4"/>
    <x v="0"/>
    <x v="4"/>
    <x v="1"/>
  </r>
  <r>
    <x v="64"/>
    <x v="57"/>
    <x v="30"/>
    <x v="4"/>
    <x v="0"/>
    <x v="4"/>
    <x v="1"/>
  </r>
  <r>
    <x v="64"/>
    <x v="58"/>
    <x v="30"/>
    <x v="4"/>
    <x v="0"/>
    <x v="4"/>
    <x v="1"/>
  </r>
  <r>
    <x v="64"/>
    <x v="59"/>
    <x v="30"/>
    <x v="4"/>
    <x v="0"/>
    <x v="4"/>
    <x v="1"/>
  </r>
  <r>
    <x v="64"/>
    <x v="60"/>
    <x v="30"/>
    <x v="4"/>
    <x v="0"/>
    <x v="4"/>
    <x v="1"/>
  </r>
  <r>
    <x v="64"/>
    <x v="61"/>
    <x v="30"/>
    <x v="4"/>
    <x v="0"/>
    <x v="4"/>
    <x v="1"/>
  </r>
  <r>
    <x v="64"/>
    <x v="62"/>
    <x v="30"/>
    <x v="4"/>
    <x v="0"/>
    <x v="4"/>
    <x v="1"/>
  </r>
  <r>
    <x v="64"/>
    <x v="63"/>
    <x v="30"/>
    <x v="4"/>
    <x v="0"/>
    <x v="4"/>
    <x v="1"/>
  </r>
  <r>
    <x v="64"/>
    <x v="64"/>
    <x v="30"/>
    <x v="4"/>
    <x v="0"/>
    <x v="4"/>
    <x v="1"/>
  </r>
  <r>
    <x v="64"/>
    <x v="65"/>
    <x v="30"/>
    <x v="4"/>
    <x v="0"/>
    <x v="4"/>
    <x v="1"/>
  </r>
  <r>
    <x v="64"/>
    <x v="66"/>
    <x v="30"/>
    <x v="4"/>
    <x v="0"/>
    <x v="4"/>
    <x v="1"/>
  </r>
  <r>
    <x v="64"/>
    <x v="67"/>
    <x v="30"/>
    <x v="4"/>
    <x v="0"/>
    <x v="4"/>
    <x v="1"/>
  </r>
  <r>
    <x v="64"/>
    <x v="68"/>
    <x v="30"/>
    <x v="4"/>
    <x v="0"/>
    <x v="4"/>
    <x v="1"/>
  </r>
  <r>
    <x v="64"/>
    <x v="69"/>
    <x v="30"/>
    <x v="4"/>
    <x v="0"/>
    <x v="4"/>
    <x v="1"/>
  </r>
  <r>
    <x v="64"/>
    <x v="70"/>
    <x v="30"/>
    <x v="4"/>
    <x v="0"/>
    <x v="4"/>
    <x v="1"/>
  </r>
  <r>
    <x v="64"/>
    <x v="71"/>
    <x v="30"/>
    <x v="4"/>
    <x v="0"/>
    <x v="4"/>
    <x v="1"/>
  </r>
  <r>
    <x v="64"/>
    <x v="72"/>
    <x v="30"/>
    <x v="4"/>
    <x v="0"/>
    <x v="4"/>
    <x v="1"/>
  </r>
  <r>
    <x v="64"/>
    <x v="73"/>
    <x v="30"/>
    <x v="4"/>
    <x v="0"/>
    <x v="4"/>
    <x v="1"/>
  </r>
  <r>
    <x v="64"/>
    <x v="74"/>
    <x v="30"/>
    <x v="4"/>
    <x v="0"/>
    <x v="4"/>
    <x v="1"/>
  </r>
  <r>
    <x v="64"/>
    <x v="75"/>
    <x v="30"/>
    <x v="4"/>
    <x v="0"/>
    <x v="4"/>
    <x v="1"/>
  </r>
  <r>
    <x v="64"/>
    <x v="76"/>
    <x v="30"/>
    <x v="4"/>
    <x v="0"/>
    <x v="4"/>
    <x v="1"/>
  </r>
  <r>
    <x v="64"/>
    <x v="77"/>
    <x v="30"/>
    <x v="4"/>
    <x v="0"/>
    <x v="4"/>
    <x v="1"/>
  </r>
  <r>
    <x v="64"/>
    <x v="78"/>
    <x v="30"/>
    <x v="4"/>
    <x v="0"/>
    <x v="4"/>
    <x v="1"/>
  </r>
  <r>
    <x v="64"/>
    <x v="79"/>
    <x v="30"/>
    <x v="4"/>
    <x v="0"/>
    <x v="4"/>
    <x v="1"/>
  </r>
  <r>
    <x v="64"/>
    <x v="80"/>
    <x v="30"/>
    <x v="4"/>
    <x v="0"/>
    <x v="4"/>
    <x v="1"/>
  </r>
  <r>
    <x v="64"/>
    <x v="81"/>
    <x v="30"/>
    <x v="4"/>
    <x v="0"/>
    <x v="4"/>
    <x v="1"/>
  </r>
  <r>
    <x v="64"/>
    <x v="82"/>
    <x v="30"/>
    <x v="4"/>
    <x v="0"/>
    <x v="4"/>
    <x v="1"/>
  </r>
  <r>
    <x v="64"/>
    <x v="83"/>
    <x v="30"/>
    <x v="4"/>
    <x v="0"/>
    <x v="4"/>
    <x v="1"/>
  </r>
  <r>
    <x v="64"/>
    <x v="84"/>
    <x v="30"/>
    <x v="4"/>
    <x v="0"/>
    <x v="4"/>
    <x v="1"/>
  </r>
  <r>
    <x v="64"/>
    <x v="85"/>
    <x v="30"/>
    <x v="4"/>
    <x v="0"/>
    <x v="4"/>
    <x v="1"/>
  </r>
  <r>
    <x v="64"/>
    <x v="86"/>
    <x v="30"/>
    <x v="4"/>
    <x v="0"/>
    <x v="4"/>
    <x v="1"/>
  </r>
  <r>
    <x v="64"/>
    <x v="87"/>
    <x v="30"/>
    <x v="4"/>
    <x v="0"/>
    <x v="4"/>
    <x v="1"/>
  </r>
  <r>
    <x v="64"/>
    <x v="88"/>
    <x v="30"/>
    <x v="4"/>
    <x v="0"/>
    <x v="4"/>
    <x v="1"/>
  </r>
  <r>
    <x v="64"/>
    <x v="89"/>
    <x v="30"/>
    <x v="4"/>
    <x v="0"/>
    <x v="4"/>
    <x v="1"/>
  </r>
  <r>
    <x v="64"/>
    <x v="90"/>
    <x v="30"/>
    <x v="4"/>
    <x v="0"/>
    <x v="4"/>
    <x v="1"/>
  </r>
  <r>
    <x v="64"/>
    <x v="91"/>
    <x v="11"/>
    <x v="4"/>
    <x v="0"/>
    <x v="4"/>
    <x v="1"/>
  </r>
  <r>
    <x v="64"/>
    <x v="92"/>
    <x v="11"/>
    <x v="4"/>
    <x v="0"/>
    <x v="4"/>
    <x v="1"/>
  </r>
  <r>
    <x v="64"/>
    <x v="93"/>
    <x v="11"/>
    <x v="4"/>
    <x v="0"/>
    <x v="4"/>
    <x v="1"/>
  </r>
  <r>
    <x v="64"/>
    <x v="94"/>
    <x v="11"/>
    <x v="4"/>
    <x v="0"/>
    <x v="4"/>
    <x v="1"/>
  </r>
  <r>
    <x v="64"/>
    <x v="95"/>
    <x v="11"/>
    <x v="4"/>
    <x v="0"/>
    <x v="4"/>
    <x v="1"/>
  </r>
  <r>
    <x v="64"/>
    <x v="96"/>
    <x v="11"/>
    <x v="4"/>
    <x v="0"/>
    <x v="4"/>
    <x v="1"/>
  </r>
  <r>
    <x v="64"/>
    <x v="97"/>
    <x v="11"/>
    <x v="4"/>
    <x v="0"/>
    <x v="4"/>
    <x v="1"/>
  </r>
  <r>
    <x v="64"/>
    <x v="98"/>
    <x v="11"/>
    <x v="4"/>
    <x v="0"/>
    <x v="4"/>
    <x v="1"/>
  </r>
  <r>
    <x v="64"/>
    <x v="99"/>
    <x v="11"/>
    <x v="4"/>
    <x v="0"/>
    <x v="4"/>
    <x v="1"/>
  </r>
  <r>
    <x v="64"/>
    <x v="100"/>
    <x v="11"/>
    <x v="4"/>
    <x v="0"/>
    <x v="4"/>
    <x v="1"/>
  </r>
  <r>
    <x v="64"/>
    <x v="101"/>
    <x v="11"/>
    <x v="4"/>
    <x v="0"/>
    <x v="4"/>
    <x v="1"/>
  </r>
  <r>
    <x v="64"/>
    <x v="102"/>
    <x v="11"/>
    <x v="4"/>
    <x v="0"/>
    <x v="4"/>
    <x v="1"/>
  </r>
  <r>
    <x v="64"/>
    <x v="103"/>
    <x v="11"/>
    <x v="4"/>
    <x v="0"/>
    <x v="4"/>
    <x v="1"/>
  </r>
  <r>
    <x v="64"/>
    <x v="104"/>
    <x v="11"/>
    <x v="4"/>
    <x v="0"/>
    <x v="4"/>
    <x v="1"/>
  </r>
  <r>
    <x v="64"/>
    <x v="105"/>
    <x v="11"/>
    <x v="4"/>
    <x v="0"/>
    <x v="4"/>
    <x v="1"/>
  </r>
  <r>
    <x v="64"/>
    <x v="106"/>
    <x v="11"/>
    <x v="4"/>
    <x v="0"/>
    <x v="4"/>
    <x v="1"/>
  </r>
  <r>
    <x v="64"/>
    <x v="107"/>
    <x v="11"/>
    <x v="4"/>
    <x v="0"/>
    <x v="4"/>
    <x v="1"/>
  </r>
  <r>
    <x v="64"/>
    <x v="108"/>
    <x v="11"/>
    <x v="4"/>
    <x v="0"/>
    <x v="4"/>
    <x v="1"/>
  </r>
  <r>
    <x v="64"/>
    <x v="109"/>
    <x v="11"/>
    <x v="4"/>
    <x v="0"/>
    <x v="4"/>
    <x v="1"/>
  </r>
  <r>
    <x v="64"/>
    <x v="110"/>
    <x v="11"/>
    <x v="4"/>
    <x v="0"/>
    <x v="4"/>
    <x v="1"/>
  </r>
  <r>
    <x v="64"/>
    <x v="111"/>
    <x v="11"/>
    <x v="4"/>
    <x v="0"/>
    <x v="4"/>
    <x v="1"/>
  </r>
  <r>
    <x v="64"/>
    <x v="112"/>
    <x v="11"/>
    <x v="4"/>
    <x v="0"/>
    <x v="4"/>
    <x v="1"/>
  </r>
  <r>
    <x v="64"/>
    <x v="113"/>
    <x v="11"/>
    <x v="4"/>
    <x v="0"/>
    <x v="4"/>
    <x v="1"/>
  </r>
  <r>
    <x v="64"/>
    <x v="114"/>
    <x v="11"/>
    <x v="4"/>
    <x v="0"/>
    <x v="4"/>
    <x v="1"/>
  </r>
  <r>
    <x v="64"/>
    <x v="115"/>
    <x v="11"/>
    <x v="4"/>
    <x v="0"/>
    <x v="4"/>
    <x v="1"/>
  </r>
  <r>
    <x v="64"/>
    <x v="116"/>
    <x v="11"/>
    <x v="4"/>
    <x v="0"/>
    <x v="4"/>
    <x v="1"/>
  </r>
  <r>
    <x v="64"/>
    <x v="117"/>
    <x v="11"/>
    <x v="4"/>
    <x v="0"/>
    <x v="4"/>
    <x v="1"/>
  </r>
  <r>
    <x v="64"/>
    <x v="118"/>
    <x v="11"/>
    <x v="4"/>
    <x v="0"/>
    <x v="4"/>
    <x v="1"/>
  </r>
  <r>
    <x v="64"/>
    <x v="119"/>
    <x v="11"/>
    <x v="4"/>
    <x v="0"/>
    <x v="4"/>
    <x v="1"/>
  </r>
  <r>
    <x v="64"/>
    <x v="120"/>
    <x v="11"/>
    <x v="4"/>
    <x v="0"/>
    <x v="4"/>
    <x v="1"/>
  </r>
  <r>
    <x v="64"/>
    <x v="121"/>
    <x v="11"/>
    <x v="4"/>
    <x v="0"/>
    <x v="4"/>
    <x v="1"/>
  </r>
  <r>
    <x v="64"/>
    <x v="122"/>
    <x v="11"/>
    <x v="4"/>
    <x v="0"/>
    <x v="4"/>
    <x v="1"/>
  </r>
  <r>
    <x v="64"/>
    <x v="123"/>
    <x v="11"/>
    <x v="4"/>
    <x v="0"/>
    <x v="4"/>
    <x v="1"/>
  </r>
  <r>
    <x v="64"/>
    <x v="124"/>
    <x v="11"/>
    <x v="4"/>
    <x v="0"/>
    <x v="4"/>
    <x v="1"/>
  </r>
  <r>
    <x v="64"/>
    <x v="125"/>
    <x v="11"/>
    <x v="4"/>
    <x v="0"/>
    <x v="4"/>
    <x v="1"/>
  </r>
  <r>
    <x v="64"/>
    <x v="126"/>
    <x v="11"/>
    <x v="4"/>
    <x v="0"/>
    <x v="4"/>
    <x v="1"/>
  </r>
  <r>
    <x v="64"/>
    <x v="127"/>
    <x v="11"/>
    <x v="4"/>
    <x v="0"/>
    <x v="4"/>
    <x v="1"/>
  </r>
  <r>
    <x v="64"/>
    <x v="128"/>
    <x v="11"/>
    <x v="4"/>
    <x v="0"/>
    <x v="4"/>
    <x v="1"/>
  </r>
  <r>
    <x v="64"/>
    <x v="129"/>
    <x v="11"/>
    <x v="4"/>
    <x v="0"/>
    <x v="4"/>
    <x v="1"/>
  </r>
  <r>
    <x v="64"/>
    <x v="130"/>
    <x v="11"/>
    <x v="4"/>
    <x v="0"/>
    <x v="4"/>
    <x v="1"/>
  </r>
  <r>
    <x v="64"/>
    <x v="131"/>
    <x v="11"/>
    <x v="4"/>
    <x v="0"/>
    <x v="4"/>
    <x v="1"/>
  </r>
  <r>
    <x v="64"/>
    <x v="132"/>
    <x v="11"/>
    <x v="4"/>
    <x v="0"/>
    <x v="4"/>
    <x v="1"/>
  </r>
  <r>
    <x v="65"/>
    <x v="0"/>
    <x v="3"/>
    <x v="4"/>
    <x v="0"/>
    <x v="4"/>
    <x v="1"/>
  </r>
  <r>
    <x v="65"/>
    <x v="1"/>
    <x v="3"/>
    <x v="4"/>
    <x v="0"/>
    <x v="4"/>
    <x v="1"/>
  </r>
  <r>
    <x v="65"/>
    <x v="2"/>
    <x v="3"/>
    <x v="4"/>
    <x v="0"/>
    <x v="4"/>
    <x v="1"/>
  </r>
  <r>
    <x v="65"/>
    <x v="3"/>
    <x v="3"/>
    <x v="4"/>
    <x v="0"/>
    <x v="4"/>
    <x v="1"/>
  </r>
  <r>
    <x v="65"/>
    <x v="4"/>
    <x v="3"/>
    <x v="4"/>
    <x v="0"/>
    <x v="4"/>
    <x v="1"/>
  </r>
  <r>
    <x v="65"/>
    <x v="5"/>
    <x v="3"/>
    <x v="4"/>
    <x v="0"/>
    <x v="4"/>
    <x v="1"/>
  </r>
  <r>
    <x v="65"/>
    <x v="6"/>
    <x v="3"/>
    <x v="4"/>
    <x v="0"/>
    <x v="4"/>
    <x v="1"/>
  </r>
  <r>
    <x v="65"/>
    <x v="7"/>
    <x v="3"/>
    <x v="4"/>
    <x v="0"/>
    <x v="4"/>
    <x v="1"/>
  </r>
  <r>
    <x v="65"/>
    <x v="8"/>
    <x v="3"/>
    <x v="4"/>
    <x v="0"/>
    <x v="4"/>
    <x v="1"/>
  </r>
  <r>
    <x v="65"/>
    <x v="9"/>
    <x v="3"/>
    <x v="4"/>
    <x v="0"/>
    <x v="4"/>
    <x v="1"/>
  </r>
  <r>
    <x v="65"/>
    <x v="10"/>
    <x v="3"/>
    <x v="4"/>
    <x v="0"/>
    <x v="4"/>
    <x v="1"/>
  </r>
  <r>
    <x v="65"/>
    <x v="11"/>
    <x v="3"/>
    <x v="4"/>
    <x v="0"/>
    <x v="4"/>
    <x v="1"/>
  </r>
  <r>
    <x v="65"/>
    <x v="12"/>
    <x v="3"/>
    <x v="4"/>
    <x v="0"/>
    <x v="4"/>
    <x v="1"/>
  </r>
  <r>
    <x v="65"/>
    <x v="13"/>
    <x v="3"/>
    <x v="4"/>
    <x v="0"/>
    <x v="4"/>
    <x v="1"/>
  </r>
  <r>
    <x v="65"/>
    <x v="14"/>
    <x v="3"/>
    <x v="4"/>
    <x v="0"/>
    <x v="4"/>
    <x v="1"/>
  </r>
  <r>
    <x v="65"/>
    <x v="15"/>
    <x v="3"/>
    <x v="4"/>
    <x v="0"/>
    <x v="4"/>
    <x v="1"/>
  </r>
  <r>
    <x v="65"/>
    <x v="16"/>
    <x v="3"/>
    <x v="4"/>
    <x v="0"/>
    <x v="4"/>
    <x v="1"/>
  </r>
  <r>
    <x v="65"/>
    <x v="17"/>
    <x v="3"/>
    <x v="4"/>
    <x v="0"/>
    <x v="4"/>
    <x v="1"/>
  </r>
  <r>
    <x v="65"/>
    <x v="18"/>
    <x v="3"/>
    <x v="4"/>
    <x v="0"/>
    <x v="4"/>
    <x v="1"/>
  </r>
  <r>
    <x v="65"/>
    <x v="19"/>
    <x v="3"/>
    <x v="4"/>
    <x v="0"/>
    <x v="4"/>
    <x v="1"/>
  </r>
  <r>
    <x v="65"/>
    <x v="20"/>
    <x v="3"/>
    <x v="4"/>
    <x v="0"/>
    <x v="4"/>
    <x v="1"/>
  </r>
  <r>
    <x v="65"/>
    <x v="21"/>
    <x v="3"/>
    <x v="4"/>
    <x v="0"/>
    <x v="4"/>
    <x v="1"/>
  </r>
  <r>
    <x v="65"/>
    <x v="22"/>
    <x v="3"/>
    <x v="4"/>
    <x v="0"/>
    <x v="4"/>
    <x v="1"/>
  </r>
  <r>
    <x v="65"/>
    <x v="23"/>
    <x v="3"/>
    <x v="4"/>
    <x v="0"/>
    <x v="4"/>
    <x v="1"/>
  </r>
  <r>
    <x v="65"/>
    <x v="24"/>
    <x v="3"/>
    <x v="4"/>
    <x v="0"/>
    <x v="4"/>
    <x v="1"/>
  </r>
  <r>
    <x v="65"/>
    <x v="25"/>
    <x v="3"/>
    <x v="4"/>
    <x v="0"/>
    <x v="4"/>
    <x v="1"/>
  </r>
  <r>
    <x v="65"/>
    <x v="26"/>
    <x v="3"/>
    <x v="4"/>
    <x v="0"/>
    <x v="4"/>
    <x v="1"/>
  </r>
  <r>
    <x v="65"/>
    <x v="27"/>
    <x v="3"/>
    <x v="4"/>
    <x v="0"/>
    <x v="4"/>
    <x v="1"/>
  </r>
  <r>
    <x v="65"/>
    <x v="28"/>
    <x v="3"/>
    <x v="4"/>
    <x v="0"/>
    <x v="4"/>
    <x v="1"/>
  </r>
  <r>
    <x v="65"/>
    <x v="29"/>
    <x v="3"/>
    <x v="4"/>
    <x v="0"/>
    <x v="4"/>
    <x v="1"/>
  </r>
  <r>
    <x v="65"/>
    <x v="30"/>
    <x v="3"/>
    <x v="4"/>
    <x v="0"/>
    <x v="4"/>
    <x v="1"/>
  </r>
  <r>
    <x v="65"/>
    <x v="31"/>
    <x v="3"/>
    <x v="4"/>
    <x v="0"/>
    <x v="4"/>
    <x v="1"/>
  </r>
  <r>
    <x v="65"/>
    <x v="32"/>
    <x v="3"/>
    <x v="4"/>
    <x v="0"/>
    <x v="4"/>
    <x v="1"/>
  </r>
  <r>
    <x v="65"/>
    <x v="33"/>
    <x v="3"/>
    <x v="4"/>
    <x v="0"/>
    <x v="4"/>
    <x v="1"/>
  </r>
  <r>
    <x v="65"/>
    <x v="34"/>
    <x v="3"/>
    <x v="4"/>
    <x v="0"/>
    <x v="4"/>
    <x v="1"/>
  </r>
  <r>
    <x v="65"/>
    <x v="35"/>
    <x v="3"/>
    <x v="4"/>
    <x v="0"/>
    <x v="4"/>
    <x v="1"/>
  </r>
  <r>
    <x v="65"/>
    <x v="36"/>
    <x v="3"/>
    <x v="4"/>
    <x v="0"/>
    <x v="4"/>
    <x v="1"/>
  </r>
  <r>
    <x v="65"/>
    <x v="37"/>
    <x v="3"/>
    <x v="4"/>
    <x v="0"/>
    <x v="4"/>
    <x v="1"/>
  </r>
  <r>
    <x v="65"/>
    <x v="38"/>
    <x v="3"/>
    <x v="4"/>
    <x v="0"/>
    <x v="4"/>
    <x v="1"/>
  </r>
  <r>
    <x v="65"/>
    <x v="39"/>
    <x v="3"/>
    <x v="4"/>
    <x v="0"/>
    <x v="4"/>
    <x v="1"/>
  </r>
  <r>
    <x v="65"/>
    <x v="40"/>
    <x v="3"/>
    <x v="4"/>
    <x v="0"/>
    <x v="4"/>
    <x v="1"/>
  </r>
  <r>
    <x v="65"/>
    <x v="41"/>
    <x v="3"/>
    <x v="4"/>
    <x v="0"/>
    <x v="4"/>
    <x v="1"/>
  </r>
  <r>
    <x v="65"/>
    <x v="42"/>
    <x v="3"/>
    <x v="4"/>
    <x v="0"/>
    <x v="4"/>
    <x v="1"/>
  </r>
  <r>
    <x v="65"/>
    <x v="43"/>
    <x v="3"/>
    <x v="4"/>
    <x v="0"/>
    <x v="4"/>
    <x v="1"/>
  </r>
  <r>
    <x v="65"/>
    <x v="44"/>
    <x v="3"/>
    <x v="4"/>
    <x v="0"/>
    <x v="4"/>
    <x v="1"/>
  </r>
  <r>
    <x v="65"/>
    <x v="45"/>
    <x v="3"/>
    <x v="4"/>
    <x v="0"/>
    <x v="4"/>
    <x v="1"/>
  </r>
  <r>
    <x v="65"/>
    <x v="46"/>
    <x v="3"/>
    <x v="4"/>
    <x v="0"/>
    <x v="4"/>
    <x v="1"/>
  </r>
  <r>
    <x v="65"/>
    <x v="47"/>
    <x v="3"/>
    <x v="4"/>
    <x v="0"/>
    <x v="4"/>
    <x v="1"/>
  </r>
  <r>
    <x v="65"/>
    <x v="48"/>
    <x v="3"/>
    <x v="4"/>
    <x v="0"/>
    <x v="4"/>
    <x v="1"/>
  </r>
  <r>
    <x v="65"/>
    <x v="49"/>
    <x v="3"/>
    <x v="4"/>
    <x v="0"/>
    <x v="4"/>
    <x v="1"/>
  </r>
  <r>
    <x v="65"/>
    <x v="50"/>
    <x v="3"/>
    <x v="4"/>
    <x v="0"/>
    <x v="4"/>
    <x v="1"/>
  </r>
  <r>
    <x v="65"/>
    <x v="51"/>
    <x v="3"/>
    <x v="4"/>
    <x v="0"/>
    <x v="4"/>
    <x v="1"/>
  </r>
  <r>
    <x v="65"/>
    <x v="52"/>
    <x v="3"/>
    <x v="4"/>
    <x v="0"/>
    <x v="4"/>
    <x v="1"/>
  </r>
  <r>
    <x v="65"/>
    <x v="53"/>
    <x v="3"/>
    <x v="4"/>
    <x v="0"/>
    <x v="4"/>
    <x v="1"/>
  </r>
  <r>
    <x v="65"/>
    <x v="54"/>
    <x v="3"/>
    <x v="4"/>
    <x v="0"/>
    <x v="4"/>
    <x v="1"/>
  </r>
  <r>
    <x v="65"/>
    <x v="55"/>
    <x v="3"/>
    <x v="4"/>
    <x v="0"/>
    <x v="4"/>
    <x v="1"/>
  </r>
  <r>
    <x v="65"/>
    <x v="56"/>
    <x v="3"/>
    <x v="4"/>
    <x v="0"/>
    <x v="4"/>
    <x v="1"/>
  </r>
  <r>
    <x v="65"/>
    <x v="57"/>
    <x v="3"/>
    <x v="4"/>
    <x v="0"/>
    <x v="4"/>
    <x v="1"/>
  </r>
  <r>
    <x v="65"/>
    <x v="58"/>
    <x v="3"/>
    <x v="4"/>
    <x v="0"/>
    <x v="4"/>
    <x v="1"/>
  </r>
  <r>
    <x v="65"/>
    <x v="59"/>
    <x v="3"/>
    <x v="4"/>
    <x v="0"/>
    <x v="4"/>
    <x v="1"/>
  </r>
  <r>
    <x v="65"/>
    <x v="60"/>
    <x v="3"/>
    <x v="4"/>
    <x v="0"/>
    <x v="4"/>
    <x v="1"/>
  </r>
  <r>
    <x v="65"/>
    <x v="61"/>
    <x v="3"/>
    <x v="4"/>
    <x v="0"/>
    <x v="4"/>
    <x v="1"/>
  </r>
  <r>
    <x v="65"/>
    <x v="62"/>
    <x v="3"/>
    <x v="4"/>
    <x v="0"/>
    <x v="4"/>
    <x v="1"/>
  </r>
  <r>
    <x v="65"/>
    <x v="63"/>
    <x v="3"/>
    <x v="4"/>
    <x v="0"/>
    <x v="4"/>
    <x v="1"/>
  </r>
  <r>
    <x v="65"/>
    <x v="64"/>
    <x v="3"/>
    <x v="4"/>
    <x v="0"/>
    <x v="4"/>
    <x v="1"/>
  </r>
  <r>
    <x v="65"/>
    <x v="65"/>
    <x v="3"/>
    <x v="4"/>
    <x v="0"/>
    <x v="4"/>
    <x v="1"/>
  </r>
  <r>
    <x v="65"/>
    <x v="66"/>
    <x v="3"/>
    <x v="4"/>
    <x v="0"/>
    <x v="4"/>
    <x v="1"/>
  </r>
  <r>
    <x v="65"/>
    <x v="67"/>
    <x v="3"/>
    <x v="4"/>
    <x v="0"/>
    <x v="4"/>
    <x v="1"/>
  </r>
  <r>
    <x v="65"/>
    <x v="68"/>
    <x v="3"/>
    <x v="4"/>
    <x v="0"/>
    <x v="4"/>
    <x v="1"/>
  </r>
  <r>
    <x v="65"/>
    <x v="69"/>
    <x v="3"/>
    <x v="4"/>
    <x v="0"/>
    <x v="4"/>
    <x v="1"/>
  </r>
  <r>
    <x v="65"/>
    <x v="70"/>
    <x v="3"/>
    <x v="4"/>
    <x v="0"/>
    <x v="4"/>
    <x v="1"/>
  </r>
  <r>
    <x v="65"/>
    <x v="71"/>
    <x v="3"/>
    <x v="4"/>
    <x v="0"/>
    <x v="4"/>
    <x v="1"/>
  </r>
  <r>
    <x v="65"/>
    <x v="72"/>
    <x v="3"/>
    <x v="4"/>
    <x v="0"/>
    <x v="4"/>
    <x v="1"/>
  </r>
  <r>
    <x v="65"/>
    <x v="73"/>
    <x v="3"/>
    <x v="4"/>
    <x v="0"/>
    <x v="4"/>
    <x v="1"/>
  </r>
  <r>
    <x v="65"/>
    <x v="74"/>
    <x v="3"/>
    <x v="4"/>
    <x v="0"/>
    <x v="4"/>
    <x v="1"/>
  </r>
  <r>
    <x v="65"/>
    <x v="75"/>
    <x v="3"/>
    <x v="4"/>
    <x v="0"/>
    <x v="4"/>
    <x v="1"/>
  </r>
  <r>
    <x v="65"/>
    <x v="76"/>
    <x v="3"/>
    <x v="4"/>
    <x v="0"/>
    <x v="4"/>
    <x v="1"/>
  </r>
  <r>
    <x v="65"/>
    <x v="77"/>
    <x v="3"/>
    <x v="4"/>
    <x v="0"/>
    <x v="4"/>
    <x v="1"/>
  </r>
  <r>
    <x v="65"/>
    <x v="78"/>
    <x v="3"/>
    <x v="4"/>
    <x v="0"/>
    <x v="4"/>
    <x v="1"/>
  </r>
  <r>
    <x v="65"/>
    <x v="79"/>
    <x v="3"/>
    <x v="4"/>
    <x v="0"/>
    <x v="4"/>
    <x v="1"/>
  </r>
  <r>
    <x v="65"/>
    <x v="80"/>
    <x v="3"/>
    <x v="4"/>
    <x v="0"/>
    <x v="4"/>
    <x v="1"/>
  </r>
  <r>
    <x v="65"/>
    <x v="81"/>
    <x v="3"/>
    <x v="4"/>
    <x v="0"/>
    <x v="4"/>
    <x v="1"/>
  </r>
  <r>
    <x v="65"/>
    <x v="82"/>
    <x v="3"/>
    <x v="4"/>
    <x v="0"/>
    <x v="4"/>
    <x v="1"/>
  </r>
  <r>
    <x v="65"/>
    <x v="83"/>
    <x v="3"/>
    <x v="4"/>
    <x v="0"/>
    <x v="4"/>
    <x v="1"/>
  </r>
  <r>
    <x v="65"/>
    <x v="84"/>
    <x v="3"/>
    <x v="4"/>
    <x v="0"/>
    <x v="4"/>
    <x v="1"/>
  </r>
  <r>
    <x v="65"/>
    <x v="85"/>
    <x v="3"/>
    <x v="4"/>
    <x v="0"/>
    <x v="4"/>
    <x v="1"/>
  </r>
  <r>
    <x v="65"/>
    <x v="86"/>
    <x v="3"/>
    <x v="4"/>
    <x v="0"/>
    <x v="4"/>
    <x v="1"/>
  </r>
  <r>
    <x v="65"/>
    <x v="87"/>
    <x v="3"/>
    <x v="4"/>
    <x v="0"/>
    <x v="4"/>
    <x v="1"/>
  </r>
  <r>
    <x v="65"/>
    <x v="88"/>
    <x v="3"/>
    <x v="4"/>
    <x v="0"/>
    <x v="4"/>
    <x v="1"/>
  </r>
  <r>
    <x v="65"/>
    <x v="89"/>
    <x v="3"/>
    <x v="4"/>
    <x v="0"/>
    <x v="4"/>
    <x v="1"/>
  </r>
  <r>
    <x v="65"/>
    <x v="90"/>
    <x v="3"/>
    <x v="4"/>
    <x v="0"/>
    <x v="4"/>
    <x v="1"/>
  </r>
  <r>
    <x v="65"/>
    <x v="91"/>
    <x v="11"/>
    <x v="4"/>
    <x v="0"/>
    <x v="4"/>
    <x v="1"/>
  </r>
  <r>
    <x v="65"/>
    <x v="92"/>
    <x v="11"/>
    <x v="4"/>
    <x v="0"/>
    <x v="4"/>
    <x v="1"/>
  </r>
  <r>
    <x v="65"/>
    <x v="93"/>
    <x v="11"/>
    <x v="4"/>
    <x v="0"/>
    <x v="4"/>
    <x v="1"/>
  </r>
  <r>
    <x v="65"/>
    <x v="94"/>
    <x v="11"/>
    <x v="4"/>
    <x v="0"/>
    <x v="4"/>
    <x v="1"/>
  </r>
  <r>
    <x v="65"/>
    <x v="95"/>
    <x v="11"/>
    <x v="4"/>
    <x v="0"/>
    <x v="4"/>
    <x v="1"/>
  </r>
  <r>
    <x v="65"/>
    <x v="96"/>
    <x v="11"/>
    <x v="4"/>
    <x v="0"/>
    <x v="4"/>
    <x v="1"/>
  </r>
  <r>
    <x v="65"/>
    <x v="97"/>
    <x v="11"/>
    <x v="4"/>
    <x v="0"/>
    <x v="4"/>
    <x v="1"/>
  </r>
  <r>
    <x v="65"/>
    <x v="98"/>
    <x v="11"/>
    <x v="4"/>
    <x v="0"/>
    <x v="4"/>
    <x v="1"/>
  </r>
  <r>
    <x v="65"/>
    <x v="99"/>
    <x v="11"/>
    <x v="4"/>
    <x v="0"/>
    <x v="4"/>
    <x v="1"/>
  </r>
  <r>
    <x v="65"/>
    <x v="100"/>
    <x v="11"/>
    <x v="4"/>
    <x v="0"/>
    <x v="4"/>
    <x v="1"/>
  </r>
  <r>
    <x v="65"/>
    <x v="101"/>
    <x v="11"/>
    <x v="4"/>
    <x v="0"/>
    <x v="4"/>
    <x v="1"/>
  </r>
  <r>
    <x v="65"/>
    <x v="102"/>
    <x v="11"/>
    <x v="4"/>
    <x v="0"/>
    <x v="4"/>
    <x v="1"/>
  </r>
  <r>
    <x v="65"/>
    <x v="103"/>
    <x v="11"/>
    <x v="4"/>
    <x v="0"/>
    <x v="4"/>
    <x v="1"/>
  </r>
  <r>
    <x v="65"/>
    <x v="104"/>
    <x v="11"/>
    <x v="4"/>
    <x v="0"/>
    <x v="4"/>
    <x v="1"/>
  </r>
  <r>
    <x v="65"/>
    <x v="105"/>
    <x v="11"/>
    <x v="4"/>
    <x v="0"/>
    <x v="4"/>
    <x v="1"/>
  </r>
  <r>
    <x v="65"/>
    <x v="106"/>
    <x v="11"/>
    <x v="4"/>
    <x v="0"/>
    <x v="4"/>
    <x v="1"/>
  </r>
  <r>
    <x v="65"/>
    <x v="107"/>
    <x v="11"/>
    <x v="4"/>
    <x v="0"/>
    <x v="4"/>
    <x v="1"/>
  </r>
  <r>
    <x v="65"/>
    <x v="108"/>
    <x v="11"/>
    <x v="4"/>
    <x v="0"/>
    <x v="4"/>
    <x v="1"/>
  </r>
  <r>
    <x v="65"/>
    <x v="109"/>
    <x v="11"/>
    <x v="4"/>
    <x v="0"/>
    <x v="4"/>
    <x v="1"/>
  </r>
  <r>
    <x v="65"/>
    <x v="110"/>
    <x v="11"/>
    <x v="4"/>
    <x v="0"/>
    <x v="4"/>
    <x v="1"/>
  </r>
  <r>
    <x v="65"/>
    <x v="111"/>
    <x v="11"/>
    <x v="4"/>
    <x v="0"/>
    <x v="4"/>
    <x v="1"/>
  </r>
  <r>
    <x v="65"/>
    <x v="112"/>
    <x v="11"/>
    <x v="4"/>
    <x v="0"/>
    <x v="4"/>
    <x v="1"/>
  </r>
  <r>
    <x v="65"/>
    <x v="113"/>
    <x v="11"/>
    <x v="4"/>
    <x v="0"/>
    <x v="4"/>
    <x v="1"/>
  </r>
  <r>
    <x v="65"/>
    <x v="114"/>
    <x v="11"/>
    <x v="4"/>
    <x v="0"/>
    <x v="4"/>
    <x v="1"/>
  </r>
  <r>
    <x v="65"/>
    <x v="115"/>
    <x v="11"/>
    <x v="4"/>
    <x v="0"/>
    <x v="4"/>
    <x v="1"/>
  </r>
  <r>
    <x v="65"/>
    <x v="116"/>
    <x v="11"/>
    <x v="4"/>
    <x v="0"/>
    <x v="4"/>
    <x v="1"/>
  </r>
  <r>
    <x v="65"/>
    <x v="117"/>
    <x v="11"/>
    <x v="4"/>
    <x v="0"/>
    <x v="4"/>
    <x v="1"/>
  </r>
  <r>
    <x v="65"/>
    <x v="118"/>
    <x v="11"/>
    <x v="4"/>
    <x v="0"/>
    <x v="4"/>
    <x v="1"/>
  </r>
  <r>
    <x v="65"/>
    <x v="119"/>
    <x v="11"/>
    <x v="4"/>
    <x v="0"/>
    <x v="4"/>
    <x v="1"/>
  </r>
  <r>
    <x v="65"/>
    <x v="120"/>
    <x v="11"/>
    <x v="4"/>
    <x v="0"/>
    <x v="4"/>
    <x v="1"/>
  </r>
  <r>
    <x v="65"/>
    <x v="121"/>
    <x v="11"/>
    <x v="4"/>
    <x v="0"/>
    <x v="4"/>
    <x v="1"/>
  </r>
  <r>
    <x v="65"/>
    <x v="122"/>
    <x v="11"/>
    <x v="4"/>
    <x v="0"/>
    <x v="4"/>
    <x v="1"/>
  </r>
  <r>
    <x v="65"/>
    <x v="123"/>
    <x v="11"/>
    <x v="4"/>
    <x v="0"/>
    <x v="4"/>
    <x v="1"/>
  </r>
  <r>
    <x v="65"/>
    <x v="124"/>
    <x v="11"/>
    <x v="4"/>
    <x v="0"/>
    <x v="4"/>
    <x v="1"/>
  </r>
  <r>
    <x v="65"/>
    <x v="125"/>
    <x v="11"/>
    <x v="4"/>
    <x v="0"/>
    <x v="4"/>
    <x v="1"/>
  </r>
  <r>
    <x v="65"/>
    <x v="126"/>
    <x v="11"/>
    <x v="4"/>
    <x v="0"/>
    <x v="4"/>
    <x v="1"/>
  </r>
  <r>
    <x v="65"/>
    <x v="127"/>
    <x v="11"/>
    <x v="4"/>
    <x v="0"/>
    <x v="4"/>
    <x v="1"/>
  </r>
  <r>
    <x v="65"/>
    <x v="128"/>
    <x v="11"/>
    <x v="4"/>
    <x v="0"/>
    <x v="4"/>
    <x v="1"/>
  </r>
  <r>
    <x v="65"/>
    <x v="129"/>
    <x v="11"/>
    <x v="4"/>
    <x v="0"/>
    <x v="4"/>
    <x v="1"/>
  </r>
  <r>
    <x v="65"/>
    <x v="130"/>
    <x v="11"/>
    <x v="4"/>
    <x v="0"/>
    <x v="4"/>
    <x v="1"/>
  </r>
  <r>
    <x v="65"/>
    <x v="131"/>
    <x v="11"/>
    <x v="4"/>
    <x v="0"/>
    <x v="4"/>
    <x v="1"/>
  </r>
  <r>
    <x v="65"/>
    <x v="132"/>
    <x v="11"/>
    <x v="4"/>
    <x v="0"/>
    <x v="4"/>
    <x v="1"/>
  </r>
  <r>
    <x v="66"/>
    <x v="0"/>
    <x v="3"/>
    <x v="4"/>
    <x v="0"/>
    <x v="4"/>
    <x v="1"/>
  </r>
  <r>
    <x v="66"/>
    <x v="1"/>
    <x v="3"/>
    <x v="4"/>
    <x v="0"/>
    <x v="4"/>
    <x v="1"/>
  </r>
  <r>
    <x v="66"/>
    <x v="2"/>
    <x v="3"/>
    <x v="4"/>
    <x v="0"/>
    <x v="4"/>
    <x v="1"/>
  </r>
  <r>
    <x v="66"/>
    <x v="3"/>
    <x v="3"/>
    <x v="4"/>
    <x v="0"/>
    <x v="4"/>
    <x v="1"/>
  </r>
  <r>
    <x v="66"/>
    <x v="4"/>
    <x v="3"/>
    <x v="4"/>
    <x v="0"/>
    <x v="4"/>
    <x v="1"/>
  </r>
  <r>
    <x v="66"/>
    <x v="5"/>
    <x v="3"/>
    <x v="4"/>
    <x v="0"/>
    <x v="4"/>
    <x v="1"/>
  </r>
  <r>
    <x v="66"/>
    <x v="6"/>
    <x v="3"/>
    <x v="4"/>
    <x v="0"/>
    <x v="4"/>
    <x v="1"/>
  </r>
  <r>
    <x v="66"/>
    <x v="7"/>
    <x v="3"/>
    <x v="4"/>
    <x v="0"/>
    <x v="4"/>
    <x v="1"/>
  </r>
  <r>
    <x v="66"/>
    <x v="8"/>
    <x v="3"/>
    <x v="4"/>
    <x v="0"/>
    <x v="4"/>
    <x v="1"/>
  </r>
  <r>
    <x v="66"/>
    <x v="9"/>
    <x v="3"/>
    <x v="4"/>
    <x v="0"/>
    <x v="4"/>
    <x v="1"/>
  </r>
  <r>
    <x v="66"/>
    <x v="10"/>
    <x v="3"/>
    <x v="4"/>
    <x v="0"/>
    <x v="4"/>
    <x v="1"/>
  </r>
  <r>
    <x v="66"/>
    <x v="11"/>
    <x v="3"/>
    <x v="4"/>
    <x v="0"/>
    <x v="4"/>
    <x v="1"/>
  </r>
  <r>
    <x v="66"/>
    <x v="12"/>
    <x v="3"/>
    <x v="4"/>
    <x v="0"/>
    <x v="4"/>
    <x v="1"/>
  </r>
  <r>
    <x v="66"/>
    <x v="13"/>
    <x v="3"/>
    <x v="4"/>
    <x v="0"/>
    <x v="4"/>
    <x v="1"/>
  </r>
  <r>
    <x v="66"/>
    <x v="14"/>
    <x v="3"/>
    <x v="4"/>
    <x v="0"/>
    <x v="4"/>
    <x v="1"/>
  </r>
  <r>
    <x v="66"/>
    <x v="15"/>
    <x v="3"/>
    <x v="4"/>
    <x v="0"/>
    <x v="4"/>
    <x v="1"/>
  </r>
  <r>
    <x v="66"/>
    <x v="16"/>
    <x v="3"/>
    <x v="4"/>
    <x v="0"/>
    <x v="4"/>
    <x v="1"/>
  </r>
  <r>
    <x v="66"/>
    <x v="17"/>
    <x v="3"/>
    <x v="4"/>
    <x v="0"/>
    <x v="4"/>
    <x v="1"/>
  </r>
  <r>
    <x v="66"/>
    <x v="18"/>
    <x v="3"/>
    <x v="4"/>
    <x v="0"/>
    <x v="4"/>
    <x v="1"/>
  </r>
  <r>
    <x v="66"/>
    <x v="19"/>
    <x v="3"/>
    <x v="4"/>
    <x v="0"/>
    <x v="4"/>
    <x v="1"/>
  </r>
  <r>
    <x v="66"/>
    <x v="20"/>
    <x v="3"/>
    <x v="4"/>
    <x v="0"/>
    <x v="4"/>
    <x v="1"/>
  </r>
  <r>
    <x v="66"/>
    <x v="21"/>
    <x v="3"/>
    <x v="4"/>
    <x v="0"/>
    <x v="4"/>
    <x v="1"/>
  </r>
  <r>
    <x v="66"/>
    <x v="22"/>
    <x v="3"/>
    <x v="4"/>
    <x v="0"/>
    <x v="4"/>
    <x v="1"/>
  </r>
  <r>
    <x v="66"/>
    <x v="23"/>
    <x v="3"/>
    <x v="4"/>
    <x v="0"/>
    <x v="4"/>
    <x v="1"/>
  </r>
  <r>
    <x v="66"/>
    <x v="24"/>
    <x v="3"/>
    <x v="4"/>
    <x v="0"/>
    <x v="4"/>
    <x v="1"/>
  </r>
  <r>
    <x v="66"/>
    <x v="25"/>
    <x v="3"/>
    <x v="4"/>
    <x v="0"/>
    <x v="4"/>
    <x v="1"/>
  </r>
  <r>
    <x v="66"/>
    <x v="26"/>
    <x v="3"/>
    <x v="4"/>
    <x v="0"/>
    <x v="4"/>
    <x v="1"/>
  </r>
  <r>
    <x v="66"/>
    <x v="27"/>
    <x v="3"/>
    <x v="4"/>
    <x v="0"/>
    <x v="4"/>
    <x v="1"/>
  </r>
  <r>
    <x v="66"/>
    <x v="28"/>
    <x v="3"/>
    <x v="4"/>
    <x v="0"/>
    <x v="4"/>
    <x v="1"/>
  </r>
  <r>
    <x v="66"/>
    <x v="29"/>
    <x v="3"/>
    <x v="4"/>
    <x v="0"/>
    <x v="4"/>
    <x v="1"/>
  </r>
  <r>
    <x v="66"/>
    <x v="30"/>
    <x v="3"/>
    <x v="4"/>
    <x v="0"/>
    <x v="4"/>
    <x v="1"/>
  </r>
  <r>
    <x v="66"/>
    <x v="31"/>
    <x v="3"/>
    <x v="4"/>
    <x v="0"/>
    <x v="4"/>
    <x v="1"/>
  </r>
  <r>
    <x v="66"/>
    <x v="32"/>
    <x v="3"/>
    <x v="4"/>
    <x v="0"/>
    <x v="4"/>
    <x v="1"/>
  </r>
  <r>
    <x v="66"/>
    <x v="33"/>
    <x v="3"/>
    <x v="4"/>
    <x v="0"/>
    <x v="4"/>
    <x v="1"/>
  </r>
  <r>
    <x v="66"/>
    <x v="34"/>
    <x v="3"/>
    <x v="4"/>
    <x v="0"/>
    <x v="4"/>
    <x v="1"/>
  </r>
  <r>
    <x v="66"/>
    <x v="35"/>
    <x v="3"/>
    <x v="4"/>
    <x v="0"/>
    <x v="4"/>
    <x v="1"/>
  </r>
  <r>
    <x v="66"/>
    <x v="36"/>
    <x v="3"/>
    <x v="4"/>
    <x v="0"/>
    <x v="4"/>
    <x v="1"/>
  </r>
  <r>
    <x v="66"/>
    <x v="37"/>
    <x v="3"/>
    <x v="4"/>
    <x v="0"/>
    <x v="4"/>
    <x v="1"/>
  </r>
  <r>
    <x v="66"/>
    <x v="38"/>
    <x v="3"/>
    <x v="4"/>
    <x v="0"/>
    <x v="4"/>
    <x v="1"/>
  </r>
  <r>
    <x v="66"/>
    <x v="39"/>
    <x v="3"/>
    <x v="4"/>
    <x v="0"/>
    <x v="4"/>
    <x v="1"/>
  </r>
  <r>
    <x v="66"/>
    <x v="40"/>
    <x v="3"/>
    <x v="4"/>
    <x v="0"/>
    <x v="4"/>
    <x v="1"/>
  </r>
  <r>
    <x v="66"/>
    <x v="41"/>
    <x v="3"/>
    <x v="4"/>
    <x v="0"/>
    <x v="4"/>
    <x v="1"/>
  </r>
  <r>
    <x v="66"/>
    <x v="42"/>
    <x v="3"/>
    <x v="4"/>
    <x v="0"/>
    <x v="4"/>
    <x v="1"/>
  </r>
  <r>
    <x v="66"/>
    <x v="43"/>
    <x v="3"/>
    <x v="4"/>
    <x v="0"/>
    <x v="4"/>
    <x v="1"/>
  </r>
  <r>
    <x v="66"/>
    <x v="44"/>
    <x v="3"/>
    <x v="4"/>
    <x v="0"/>
    <x v="4"/>
    <x v="1"/>
  </r>
  <r>
    <x v="66"/>
    <x v="45"/>
    <x v="3"/>
    <x v="4"/>
    <x v="0"/>
    <x v="4"/>
    <x v="1"/>
  </r>
  <r>
    <x v="66"/>
    <x v="46"/>
    <x v="3"/>
    <x v="4"/>
    <x v="0"/>
    <x v="4"/>
    <x v="1"/>
  </r>
  <r>
    <x v="66"/>
    <x v="47"/>
    <x v="3"/>
    <x v="4"/>
    <x v="0"/>
    <x v="4"/>
    <x v="1"/>
  </r>
  <r>
    <x v="66"/>
    <x v="48"/>
    <x v="3"/>
    <x v="4"/>
    <x v="0"/>
    <x v="4"/>
    <x v="1"/>
  </r>
  <r>
    <x v="66"/>
    <x v="49"/>
    <x v="3"/>
    <x v="4"/>
    <x v="0"/>
    <x v="4"/>
    <x v="1"/>
  </r>
  <r>
    <x v="66"/>
    <x v="50"/>
    <x v="3"/>
    <x v="4"/>
    <x v="0"/>
    <x v="4"/>
    <x v="1"/>
  </r>
  <r>
    <x v="66"/>
    <x v="51"/>
    <x v="3"/>
    <x v="4"/>
    <x v="0"/>
    <x v="4"/>
    <x v="1"/>
  </r>
  <r>
    <x v="66"/>
    <x v="52"/>
    <x v="3"/>
    <x v="4"/>
    <x v="0"/>
    <x v="4"/>
    <x v="1"/>
  </r>
  <r>
    <x v="66"/>
    <x v="53"/>
    <x v="3"/>
    <x v="4"/>
    <x v="0"/>
    <x v="4"/>
    <x v="1"/>
  </r>
  <r>
    <x v="66"/>
    <x v="54"/>
    <x v="3"/>
    <x v="4"/>
    <x v="0"/>
    <x v="4"/>
    <x v="1"/>
  </r>
  <r>
    <x v="66"/>
    <x v="55"/>
    <x v="3"/>
    <x v="4"/>
    <x v="0"/>
    <x v="4"/>
    <x v="1"/>
  </r>
  <r>
    <x v="66"/>
    <x v="56"/>
    <x v="3"/>
    <x v="4"/>
    <x v="0"/>
    <x v="4"/>
    <x v="1"/>
  </r>
  <r>
    <x v="66"/>
    <x v="57"/>
    <x v="3"/>
    <x v="4"/>
    <x v="0"/>
    <x v="4"/>
    <x v="1"/>
  </r>
  <r>
    <x v="66"/>
    <x v="58"/>
    <x v="3"/>
    <x v="4"/>
    <x v="0"/>
    <x v="4"/>
    <x v="1"/>
  </r>
  <r>
    <x v="66"/>
    <x v="59"/>
    <x v="3"/>
    <x v="4"/>
    <x v="0"/>
    <x v="4"/>
    <x v="1"/>
  </r>
  <r>
    <x v="66"/>
    <x v="60"/>
    <x v="3"/>
    <x v="4"/>
    <x v="0"/>
    <x v="4"/>
    <x v="1"/>
  </r>
  <r>
    <x v="66"/>
    <x v="61"/>
    <x v="3"/>
    <x v="4"/>
    <x v="0"/>
    <x v="4"/>
    <x v="1"/>
  </r>
  <r>
    <x v="66"/>
    <x v="62"/>
    <x v="3"/>
    <x v="4"/>
    <x v="0"/>
    <x v="4"/>
    <x v="1"/>
  </r>
  <r>
    <x v="66"/>
    <x v="63"/>
    <x v="3"/>
    <x v="4"/>
    <x v="0"/>
    <x v="4"/>
    <x v="1"/>
  </r>
  <r>
    <x v="66"/>
    <x v="64"/>
    <x v="3"/>
    <x v="4"/>
    <x v="0"/>
    <x v="4"/>
    <x v="1"/>
  </r>
  <r>
    <x v="66"/>
    <x v="65"/>
    <x v="3"/>
    <x v="4"/>
    <x v="0"/>
    <x v="4"/>
    <x v="1"/>
  </r>
  <r>
    <x v="66"/>
    <x v="66"/>
    <x v="3"/>
    <x v="4"/>
    <x v="0"/>
    <x v="4"/>
    <x v="1"/>
  </r>
  <r>
    <x v="66"/>
    <x v="67"/>
    <x v="3"/>
    <x v="4"/>
    <x v="0"/>
    <x v="4"/>
    <x v="1"/>
  </r>
  <r>
    <x v="66"/>
    <x v="68"/>
    <x v="3"/>
    <x v="4"/>
    <x v="0"/>
    <x v="4"/>
    <x v="1"/>
  </r>
  <r>
    <x v="66"/>
    <x v="69"/>
    <x v="3"/>
    <x v="4"/>
    <x v="0"/>
    <x v="4"/>
    <x v="1"/>
  </r>
  <r>
    <x v="66"/>
    <x v="70"/>
    <x v="3"/>
    <x v="4"/>
    <x v="0"/>
    <x v="4"/>
    <x v="1"/>
  </r>
  <r>
    <x v="66"/>
    <x v="71"/>
    <x v="3"/>
    <x v="4"/>
    <x v="0"/>
    <x v="4"/>
    <x v="1"/>
  </r>
  <r>
    <x v="66"/>
    <x v="72"/>
    <x v="3"/>
    <x v="4"/>
    <x v="0"/>
    <x v="4"/>
    <x v="1"/>
  </r>
  <r>
    <x v="66"/>
    <x v="73"/>
    <x v="3"/>
    <x v="4"/>
    <x v="0"/>
    <x v="4"/>
    <x v="1"/>
  </r>
  <r>
    <x v="66"/>
    <x v="74"/>
    <x v="3"/>
    <x v="4"/>
    <x v="0"/>
    <x v="4"/>
    <x v="1"/>
  </r>
  <r>
    <x v="66"/>
    <x v="75"/>
    <x v="3"/>
    <x v="4"/>
    <x v="0"/>
    <x v="4"/>
    <x v="1"/>
  </r>
  <r>
    <x v="66"/>
    <x v="76"/>
    <x v="3"/>
    <x v="4"/>
    <x v="0"/>
    <x v="4"/>
    <x v="1"/>
  </r>
  <r>
    <x v="66"/>
    <x v="77"/>
    <x v="3"/>
    <x v="4"/>
    <x v="0"/>
    <x v="4"/>
    <x v="1"/>
  </r>
  <r>
    <x v="66"/>
    <x v="78"/>
    <x v="3"/>
    <x v="4"/>
    <x v="0"/>
    <x v="4"/>
    <x v="1"/>
  </r>
  <r>
    <x v="66"/>
    <x v="79"/>
    <x v="3"/>
    <x v="4"/>
    <x v="0"/>
    <x v="4"/>
    <x v="1"/>
  </r>
  <r>
    <x v="66"/>
    <x v="80"/>
    <x v="3"/>
    <x v="4"/>
    <x v="0"/>
    <x v="4"/>
    <x v="1"/>
  </r>
  <r>
    <x v="66"/>
    <x v="81"/>
    <x v="3"/>
    <x v="4"/>
    <x v="0"/>
    <x v="4"/>
    <x v="1"/>
  </r>
  <r>
    <x v="66"/>
    <x v="82"/>
    <x v="3"/>
    <x v="4"/>
    <x v="0"/>
    <x v="4"/>
    <x v="1"/>
  </r>
  <r>
    <x v="66"/>
    <x v="83"/>
    <x v="3"/>
    <x v="4"/>
    <x v="0"/>
    <x v="4"/>
    <x v="1"/>
  </r>
  <r>
    <x v="66"/>
    <x v="84"/>
    <x v="3"/>
    <x v="4"/>
    <x v="0"/>
    <x v="4"/>
    <x v="1"/>
  </r>
  <r>
    <x v="66"/>
    <x v="85"/>
    <x v="3"/>
    <x v="4"/>
    <x v="0"/>
    <x v="4"/>
    <x v="1"/>
  </r>
  <r>
    <x v="66"/>
    <x v="86"/>
    <x v="3"/>
    <x v="4"/>
    <x v="0"/>
    <x v="4"/>
    <x v="1"/>
  </r>
  <r>
    <x v="66"/>
    <x v="87"/>
    <x v="3"/>
    <x v="4"/>
    <x v="0"/>
    <x v="4"/>
    <x v="1"/>
  </r>
  <r>
    <x v="66"/>
    <x v="88"/>
    <x v="3"/>
    <x v="4"/>
    <x v="0"/>
    <x v="4"/>
    <x v="1"/>
  </r>
  <r>
    <x v="66"/>
    <x v="89"/>
    <x v="3"/>
    <x v="4"/>
    <x v="0"/>
    <x v="4"/>
    <x v="1"/>
  </r>
  <r>
    <x v="66"/>
    <x v="90"/>
    <x v="3"/>
    <x v="4"/>
    <x v="0"/>
    <x v="4"/>
    <x v="1"/>
  </r>
  <r>
    <x v="66"/>
    <x v="91"/>
    <x v="11"/>
    <x v="4"/>
    <x v="0"/>
    <x v="4"/>
    <x v="1"/>
  </r>
  <r>
    <x v="66"/>
    <x v="92"/>
    <x v="11"/>
    <x v="4"/>
    <x v="0"/>
    <x v="4"/>
    <x v="1"/>
  </r>
  <r>
    <x v="66"/>
    <x v="93"/>
    <x v="11"/>
    <x v="4"/>
    <x v="0"/>
    <x v="4"/>
    <x v="1"/>
  </r>
  <r>
    <x v="66"/>
    <x v="94"/>
    <x v="11"/>
    <x v="4"/>
    <x v="0"/>
    <x v="4"/>
    <x v="1"/>
  </r>
  <r>
    <x v="66"/>
    <x v="95"/>
    <x v="11"/>
    <x v="4"/>
    <x v="0"/>
    <x v="4"/>
    <x v="1"/>
  </r>
  <r>
    <x v="66"/>
    <x v="96"/>
    <x v="11"/>
    <x v="4"/>
    <x v="0"/>
    <x v="4"/>
    <x v="1"/>
  </r>
  <r>
    <x v="66"/>
    <x v="97"/>
    <x v="11"/>
    <x v="4"/>
    <x v="0"/>
    <x v="4"/>
    <x v="1"/>
  </r>
  <r>
    <x v="66"/>
    <x v="98"/>
    <x v="11"/>
    <x v="4"/>
    <x v="0"/>
    <x v="4"/>
    <x v="1"/>
  </r>
  <r>
    <x v="66"/>
    <x v="99"/>
    <x v="11"/>
    <x v="4"/>
    <x v="0"/>
    <x v="4"/>
    <x v="1"/>
  </r>
  <r>
    <x v="66"/>
    <x v="100"/>
    <x v="11"/>
    <x v="4"/>
    <x v="0"/>
    <x v="4"/>
    <x v="1"/>
  </r>
  <r>
    <x v="66"/>
    <x v="101"/>
    <x v="11"/>
    <x v="4"/>
    <x v="0"/>
    <x v="4"/>
    <x v="1"/>
  </r>
  <r>
    <x v="66"/>
    <x v="102"/>
    <x v="11"/>
    <x v="4"/>
    <x v="0"/>
    <x v="4"/>
    <x v="1"/>
  </r>
  <r>
    <x v="66"/>
    <x v="103"/>
    <x v="11"/>
    <x v="4"/>
    <x v="0"/>
    <x v="4"/>
    <x v="1"/>
  </r>
  <r>
    <x v="66"/>
    <x v="104"/>
    <x v="11"/>
    <x v="4"/>
    <x v="0"/>
    <x v="4"/>
    <x v="1"/>
  </r>
  <r>
    <x v="66"/>
    <x v="105"/>
    <x v="11"/>
    <x v="4"/>
    <x v="0"/>
    <x v="4"/>
    <x v="1"/>
  </r>
  <r>
    <x v="66"/>
    <x v="106"/>
    <x v="11"/>
    <x v="4"/>
    <x v="0"/>
    <x v="4"/>
    <x v="1"/>
  </r>
  <r>
    <x v="66"/>
    <x v="107"/>
    <x v="11"/>
    <x v="4"/>
    <x v="0"/>
    <x v="4"/>
    <x v="1"/>
  </r>
  <r>
    <x v="66"/>
    <x v="108"/>
    <x v="11"/>
    <x v="4"/>
    <x v="0"/>
    <x v="4"/>
    <x v="1"/>
  </r>
  <r>
    <x v="66"/>
    <x v="109"/>
    <x v="11"/>
    <x v="4"/>
    <x v="0"/>
    <x v="4"/>
    <x v="1"/>
  </r>
  <r>
    <x v="66"/>
    <x v="110"/>
    <x v="11"/>
    <x v="4"/>
    <x v="0"/>
    <x v="4"/>
    <x v="1"/>
  </r>
  <r>
    <x v="66"/>
    <x v="111"/>
    <x v="11"/>
    <x v="4"/>
    <x v="0"/>
    <x v="4"/>
    <x v="1"/>
  </r>
  <r>
    <x v="66"/>
    <x v="112"/>
    <x v="11"/>
    <x v="4"/>
    <x v="0"/>
    <x v="4"/>
    <x v="1"/>
  </r>
  <r>
    <x v="66"/>
    <x v="113"/>
    <x v="11"/>
    <x v="4"/>
    <x v="0"/>
    <x v="4"/>
    <x v="1"/>
  </r>
  <r>
    <x v="66"/>
    <x v="114"/>
    <x v="11"/>
    <x v="4"/>
    <x v="0"/>
    <x v="4"/>
    <x v="1"/>
  </r>
  <r>
    <x v="66"/>
    <x v="115"/>
    <x v="11"/>
    <x v="4"/>
    <x v="0"/>
    <x v="4"/>
    <x v="1"/>
  </r>
  <r>
    <x v="66"/>
    <x v="116"/>
    <x v="11"/>
    <x v="4"/>
    <x v="0"/>
    <x v="4"/>
    <x v="1"/>
  </r>
  <r>
    <x v="66"/>
    <x v="117"/>
    <x v="11"/>
    <x v="4"/>
    <x v="0"/>
    <x v="4"/>
    <x v="1"/>
  </r>
  <r>
    <x v="66"/>
    <x v="118"/>
    <x v="11"/>
    <x v="4"/>
    <x v="0"/>
    <x v="4"/>
    <x v="1"/>
  </r>
  <r>
    <x v="66"/>
    <x v="119"/>
    <x v="11"/>
    <x v="4"/>
    <x v="0"/>
    <x v="4"/>
    <x v="1"/>
  </r>
  <r>
    <x v="66"/>
    <x v="120"/>
    <x v="11"/>
    <x v="4"/>
    <x v="0"/>
    <x v="4"/>
    <x v="1"/>
  </r>
  <r>
    <x v="66"/>
    <x v="121"/>
    <x v="11"/>
    <x v="4"/>
    <x v="0"/>
    <x v="4"/>
    <x v="1"/>
  </r>
  <r>
    <x v="66"/>
    <x v="122"/>
    <x v="11"/>
    <x v="4"/>
    <x v="0"/>
    <x v="4"/>
    <x v="1"/>
  </r>
  <r>
    <x v="66"/>
    <x v="123"/>
    <x v="11"/>
    <x v="4"/>
    <x v="0"/>
    <x v="4"/>
    <x v="1"/>
  </r>
  <r>
    <x v="66"/>
    <x v="124"/>
    <x v="11"/>
    <x v="4"/>
    <x v="0"/>
    <x v="4"/>
    <x v="1"/>
  </r>
  <r>
    <x v="66"/>
    <x v="125"/>
    <x v="11"/>
    <x v="4"/>
    <x v="0"/>
    <x v="4"/>
    <x v="1"/>
  </r>
  <r>
    <x v="66"/>
    <x v="126"/>
    <x v="11"/>
    <x v="4"/>
    <x v="0"/>
    <x v="4"/>
    <x v="1"/>
  </r>
  <r>
    <x v="66"/>
    <x v="127"/>
    <x v="11"/>
    <x v="4"/>
    <x v="0"/>
    <x v="4"/>
    <x v="1"/>
  </r>
  <r>
    <x v="66"/>
    <x v="128"/>
    <x v="11"/>
    <x v="4"/>
    <x v="0"/>
    <x v="4"/>
    <x v="1"/>
  </r>
  <r>
    <x v="66"/>
    <x v="129"/>
    <x v="11"/>
    <x v="4"/>
    <x v="0"/>
    <x v="4"/>
    <x v="1"/>
  </r>
  <r>
    <x v="66"/>
    <x v="130"/>
    <x v="11"/>
    <x v="4"/>
    <x v="0"/>
    <x v="4"/>
    <x v="1"/>
  </r>
  <r>
    <x v="66"/>
    <x v="131"/>
    <x v="11"/>
    <x v="4"/>
    <x v="0"/>
    <x v="4"/>
    <x v="1"/>
  </r>
  <r>
    <x v="66"/>
    <x v="132"/>
    <x v="11"/>
    <x v="4"/>
    <x v="0"/>
    <x v="4"/>
    <x v="1"/>
  </r>
  <r>
    <x v="67"/>
    <x v="0"/>
    <x v="11"/>
    <x v="4"/>
    <x v="0"/>
    <x v="4"/>
    <x v="1"/>
  </r>
  <r>
    <x v="67"/>
    <x v="1"/>
    <x v="11"/>
    <x v="4"/>
    <x v="0"/>
    <x v="4"/>
    <x v="1"/>
  </r>
  <r>
    <x v="67"/>
    <x v="2"/>
    <x v="11"/>
    <x v="4"/>
    <x v="0"/>
    <x v="4"/>
    <x v="1"/>
  </r>
  <r>
    <x v="67"/>
    <x v="3"/>
    <x v="11"/>
    <x v="4"/>
    <x v="0"/>
    <x v="4"/>
    <x v="1"/>
  </r>
  <r>
    <x v="67"/>
    <x v="4"/>
    <x v="11"/>
    <x v="4"/>
    <x v="0"/>
    <x v="4"/>
    <x v="1"/>
  </r>
  <r>
    <x v="67"/>
    <x v="5"/>
    <x v="11"/>
    <x v="4"/>
    <x v="0"/>
    <x v="4"/>
    <x v="1"/>
  </r>
  <r>
    <x v="67"/>
    <x v="6"/>
    <x v="11"/>
    <x v="4"/>
    <x v="0"/>
    <x v="4"/>
    <x v="1"/>
  </r>
  <r>
    <x v="67"/>
    <x v="7"/>
    <x v="11"/>
    <x v="4"/>
    <x v="0"/>
    <x v="4"/>
    <x v="1"/>
  </r>
  <r>
    <x v="67"/>
    <x v="8"/>
    <x v="11"/>
    <x v="4"/>
    <x v="0"/>
    <x v="4"/>
    <x v="1"/>
  </r>
  <r>
    <x v="67"/>
    <x v="9"/>
    <x v="11"/>
    <x v="4"/>
    <x v="0"/>
    <x v="4"/>
    <x v="1"/>
  </r>
  <r>
    <x v="67"/>
    <x v="10"/>
    <x v="11"/>
    <x v="4"/>
    <x v="0"/>
    <x v="4"/>
    <x v="1"/>
  </r>
  <r>
    <x v="67"/>
    <x v="11"/>
    <x v="11"/>
    <x v="4"/>
    <x v="0"/>
    <x v="4"/>
    <x v="1"/>
  </r>
  <r>
    <x v="67"/>
    <x v="12"/>
    <x v="11"/>
    <x v="4"/>
    <x v="0"/>
    <x v="4"/>
    <x v="1"/>
  </r>
  <r>
    <x v="67"/>
    <x v="13"/>
    <x v="11"/>
    <x v="4"/>
    <x v="0"/>
    <x v="4"/>
    <x v="1"/>
  </r>
  <r>
    <x v="67"/>
    <x v="14"/>
    <x v="11"/>
    <x v="4"/>
    <x v="0"/>
    <x v="4"/>
    <x v="1"/>
  </r>
  <r>
    <x v="67"/>
    <x v="15"/>
    <x v="11"/>
    <x v="4"/>
    <x v="0"/>
    <x v="4"/>
    <x v="1"/>
  </r>
  <r>
    <x v="67"/>
    <x v="16"/>
    <x v="11"/>
    <x v="4"/>
    <x v="0"/>
    <x v="4"/>
    <x v="1"/>
  </r>
  <r>
    <x v="67"/>
    <x v="17"/>
    <x v="11"/>
    <x v="4"/>
    <x v="0"/>
    <x v="4"/>
    <x v="1"/>
  </r>
  <r>
    <x v="67"/>
    <x v="18"/>
    <x v="11"/>
    <x v="4"/>
    <x v="0"/>
    <x v="4"/>
    <x v="1"/>
  </r>
  <r>
    <x v="67"/>
    <x v="19"/>
    <x v="11"/>
    <x v="4"/>
    <x v="0"/>
    <x v="4"/>
    <x v="1"/>
  </r>
  <r>
    <x v="67"/>
    <x v="20"/>
    <x v="11"/>
    <x v="4"/>
    <x v="0"/>
    <x v="4"/>
    <x v="1"/>
  </r>
  <r>
    <x v="67"/>
    <x v="21"/>
    <x v="11"/>
    <x v="4"/>
    <x v="0"/>
    <x v="4"/>
    <x v="1"/>
  </r>
  <r>
    <x v="67"/>
    <x v="22"/>
    <x v="11"/>
    <x v="4"/>
    <x v="0"/>
    <x v="4"/>
    <x v="1"/>
  </r>
  <r>
    <x v="67"/>
    <x v="23"/>
    <x v="11"/>
    <x v="4"/>
    <x v="0"/>
    <x v="4"/>
    <x v="1"/>
  </r>
  <r>
    <x v="67"/>
    <x v="24"/>
    <x v="11"/>
    <x v="4"/>
    <x v="0"/>
    <x v="4"/>
    <x v="1"/>
  </r>
  <r>
    <x v="67"/>
    <x v="25"/>
    <x v="11"/>
    <x v="4"/>
    <x v="0"/>
    <x v="4"/>
    <x v="1"/>
  </r>
  <r>
    <x v="67"/>
    <x v="26"/>
    <x v="11"/>
    <x v="4"/>
    <x v="0"/>
    <x v="4"/>
    <x v="1"/>
  </r>
  <r>
    <x v="67"/>
    <x v="27"/>
    <x v="11"/>
    <x v="4"/>
    <x v="0"/>
    <x v="4"/>
    <x v="1"/>
  </r>
  <r>
    <x v="67"/>
    <x v="28"/>
    <x v="11"/>
    <x v="4"/>
    <x v="0"/>
    <x v="4"/>
    <x v="1"/>
  </r>
  <r>
    <x v="67"/>
    <x v="29"/>
    <x v="11"/>
    <x v="4"/>
    <x v="0"/>
    <x v="4"/>
    <x v="1"/>
  </r>
  <r>
    <x v="67"/>
    <x v="30"/>
    <x v="11"/>
    <x v="4"/>
    <x v="0"/>
    <x v="4"/>
    <x v="1"/>
  </r>
  <r>
    <x v="67"/>
    <x v="31"/>
    <x v="11"/>
    <x v="4"/>
    <x v="0"/>
    <x v="4"/>
    <x v="1"/>
  </r>
  <r>
    <x v="67"/>
    <x v="32"/>
    <x v="11"/>
    <x v="4"/>
    <x v="0"/>
    <x v="4"/>
    <x v="1"/>
  </r>
  <r>
    <x v="67"/>
    <x v="33"/>
    <x v="11"/>
    <x v="4"/>
    <x v="0"/>
    <x v="4"/>
    <x v="1"/>
  </r>
  <r>
    <x v="67"/>
    <x v="34"/>
    <x v="11"/>
    <x v="4"/>
    <x v="0"/>
    <x v="4"/>
    <x v="1"/>
  </r>
  <r>
    <x v="67"/>
    <x v="35"/>
    <x v="11"/>
    <x v="4"/>
    <x v="0"/>
    <x v="4"/>
    <x v="1"/>
  </r>
  <r>
    <x v="67"/>
    <x v="36"/>
    <x v="11"/>
    <x v="4"/>
    <x v="0"/>
    <x v="4"/>
    <x v="1"/>
  </r>
  <r>
    <x v="67"/>
    <x v="37"/>
    <x v="11"/>
    <x v="4"/>
    <x v="0"/>
    <x v="4"/>
    <x v="1"/>
  </r>
  <r>
    <x v="67"/>
    <x v="38"/>
    <x v="11"/>
    <x v="4"/>
    <x v="0"/>
    <x v="4"/>
    <x v="1"/>
  </r>
  <r>
    <x v="67"/>
    <x v="39"/>
    <x v="11"/>
    <x v="4"/>
    <x v="0"/>
    <x v="4"/>
    <x v="1"/>
  </r>
  <r>
    <x v="67"/>
    <x v="40"/>
    <x v="11"/>
    <x v="4"/>
    <x v="0"/>
    <x v="4"/>
    <x v="1"/>
  </r>
  <r>
    <x v="67"/>
    <x v="41"/>
    <x v="11"/>
    <x v="4"/>
    <x v="0"/>
    <x v="4"/>
    <x v="1"/>
  </r>
  <r>
    <x v="67"/>
    <x v="42"/>
    <x v="11"/>
    <x v="4"/>
    <x v="0"/>
    <x v="4"/>
    <x v="1"/>
  </r>
  <r>
    <x v="67"/>
    <x v="43"/>
    <x v="11"/>
    <x v="4"/>
    <x v="0"/>
    <x v="4"/>
    <x v="1"/>
  </r>
  <r>
    <x v="67"/>
    <x v="44"/>
    <x v="11"/>
    <x v="4"/>
    <x v="0"/>
    <x v="4"/>
    <x v="1"/>
  </r>
  <r>
    <x v="67"/>
    <x v="45"/>
    <x v="11"/>
    <x v="4"/>
    <x v="0"/>
    <x v="4"/>
    <x v="1"/>
  </r>
  <r>
    <x v="67"/>
    <x v="46"/>
    <x v="11"/>
    <x v="4"/>
    <x v="0"/>
    <x v="4"/>
    <x v="1"/>
  </r>
  <r>
    <x v="67"/>
    <x v="47"/>
    <x v="11"/>
    <x v="4"/>
    <x v="0"/>
    <x v="4"/>
    <x v="1"/>
  </r>
  <r>
    <x v="67"/>
    <x v="48"/>
    <x v="11"/>
    <x v="4"/>
    <x v="0"/>
    <x v="4"/>
    <x v="1"/>
  </r>
  <r>
    <x v="67"/>
    <x v="49"/>
    <x v="11"/>
    <x v="4"/>
    <x v="0"/>
    <x v="4"/>
    <x v="1"/>
  </r>
  <r>
    <x v="67"/>
    <x v="50"/>
    <x v="11"/>
    <x v="4"/>
    <x v="0"/>
    <x v="4"/>
    <x v="1"/>
  </r>
  <r>
    <x v="67"/>
    <x v="51"/>
    <x v="11"/>
    <x v="4"/>
    <x v="0"/>
    <x v="4"/>
    <x v="1"/>
  </r>
  <r>
    <x v="67"/>
    <x v="52"/>
    <x v="11"/>
    <x v="4"/>
    <x v="0"/>
    <x v="4"/>
    <x v="1"/>
  </r>
  <r>
    <x v="67"/>
    <x v="53"/>
    <x v="11"/>
    <x v="4"/>
    <x v="0"/>
    <x v="4"/>
    <x v="1"/>
  </r>
  <r>
    <x v="67"/>
    <x v="54"/>
    <x v="11"/>
    <x v="4"/>
    <x v="0"/>
    <x v="4"/>
    <x v="1"/>
  </r>
  <r>
    <x v="67"/>
    <x v="55"/>
    <x v="11"/>
    <x v="4"/>
    <x v="0"/>
    <x v="4"/>
    <x v="1"/>
  </r>
  <r>
    <x v="67"/>
    <x v="56"/>
    <x v="11"/>
    <x v="4"/>
    <x v="0"/>
    <x v="4"/>
    <x v="1"/>
  </r>
  <r>
    <x v="67"/>
    <x v="57"/>
    <x v="11"/>
    <x v="4"/>
    <x v="0"/>
    <x v="4"/>
    <x v="1"/>
  </r>
  <r>
    <x v="67"/>
    <x v="58"/>
    <x v="11"/>
    <x v="4"/>
    <x v="0"/>
    <x v="4"/>
    <x v="1"/>
  </r>
  <r>
    <x v="67"/>
    <x v="59"/>
    <x v="11"/>
    <x v="4"/>
    <x v="0"/>
    <x v="4"/>
    <x v="1"/>
  </r>
  <r>
    <x v="67"/>
    <x v="60"/>
    <x v="11"/>
    <x v="4"/>
    <x v="0"/>
    <x v="4"/>
    <x v="1"/>
  </r>
  <r>
    <x v="67"/>
    <x v="61"/>
    <x v="11"/>
    <x v="4"/>
    <x v="0"/>
    <x v="4"/>
    <x v="1"/>
  </r>
  <r>
    <x v="67"/>
    <x v="62"/>
    <x v="11"/>
    <x v="4"/>
    <x v="0"/>
    <x v="4"/>
    <x v="1"/>
  </r>
  <r>
    <x v="67"/>
    <x v="63"/>
    <x v="11"/>
    <x v="4"/>
    <x v="0"/>
    <x v="4"/>
    <x v="1"/>
  </r>
  <r>
    <x v="67"/>
    <x v="64"/>
    <x v="11"/>
    <x v="4"/>
    <x v="0"/>
    <x v="4"/>
    <x v="1"/>
  </r>
  <r>
    <x v="67"/>
    <x v="65"/>
    <x v="11"/>
    <x v="4"/>
    <x v="0"/>
    <x v="4"/>
    <x v="1"/>
  </r>
  <r>
    <x v="67"/>
    <x v="66"/>
    <x v="11"/>
    <x v="4"/>
    <x v="0"/>
    <x v="4"/>
    <x v="1"/>
  </r>
  <r>
    <x v="67"/>
    <x v="67"/>
    <x v="11"/>
    <x v="4"/>
    <x v="0"/>
    <x v="4"/>
    <x v="1"/>
  </r>
  <r>
    <x v="67"/>
    <x v="68"/>
    <x v="11"/>
    <x v="4"/>
    <x v="0"/>
    <x v="4"/>
    <x v="1"/>
  </r>
  <r>
    <x v="67"/>
    <x v="69"/>
    <x v="11"/>
    <x v="4"/>
    <x v="0"/>
    <x v="4"/>
    <x v="1"/>
  </r>
  <r>
    <x v="67"/>
    <x v="70"/>
    <x v="11"/>
    <x v="4"/>
    <x v="0"/>
    <x v="4"/>
    <x v="1"/>
  </r>
  <r>
    <x v="67"/>
    <x v="71"/>
    <x v="11"/>
    <x v="4"/>
    <x v="0"/>
    <x v="4"/>
    <x v="1"/>
  </r>
  <r>
    <x v="67"/>
    <x v="72"/>
    <x v="11"/>
    <x v="4"/>
    <x v="0"/>
    <x v="4"/>
    <x v="1"/>
  </r>
  <r>
    <x v="67"/>
    <x v="73"/>
    <x v="11"/>
    <x v="4"/>
    <x v="0"/>
    <x v="4"/>
    <x v="1"/>
  </r>
  <r>
    <x v="67"/>
    <x v="74"/>
    <x v="11"/>
    <x v="4"/>
    <x v="0"/>
    <x v="4"/>
    <x v="1"/>
  </r>
  <r>
    <x v="67"/>
    <x v="75"/>
    <x v="11"/>
    <x v="4"/>
    <x v="0"/>
    <x v="4"/>
    <x v="1"/>
  </r>
  <r>
    <x v="67"/>
    <x v="76"/>
    <x v="11"/>
    <x v="4"/>
    <x v="0"/>
    <x v="4"/>
    <x v="1"/>
  </r>
  <r>
    <x v="67"/>
    <x v="77"/>
    <x v="11"/>
    <x v="4"/>
    <x v="0"/>
    <x v="4"/>
    <x v="1"/>
  </r>
  <r>
    <x v="67"/>
    <x v="78"/>
    <x v="11"/>
    <x v="4"/>
    <x v="0"/>
    <x v="4"/>
    <x v="1"/>
  </r>
  <r>
    <x v="67"/>
    <x v="79"/>
    <x v="11"/>
    <x v="4"/>
    <x v="0"/>
    <x v="4"/>
    <x v="1"/>
  </r>
  <r>
    <x v="67"/>
    <x v="80"/>
    <x v="11"/>
    <x v="4"/>
    <x v="0"/>
    <x v="4"/>
    <x v="1"/>
  </r>
  <r>
    <x v="67"/>
    <x v="81"/>
    <x v="11"/>
    <x v="4"/>
    <x v="0"/>
    <x v="4"/>
    <x v="1"/>
  </r>
  <r>
    <x v="67"/>
    <x v="82"/>
    <x v="11"/>
    <x v="4"/>
    <x v="0"/>
    <x v="4"/>
    <x v="1"/>
  </r>
  <r>
    <x v="67"/>
    <x v="83"/>
    <x v="11"/>
    <x v="4"/>
    <x v="0"/>
    <x v="4"/>
    <x v="1"/>
  </r>
  <r>
    <x v="67"/>
    <x v="84"/>
    <x v="11"/>
    <x v="4"/>
    <x v="0"/>
    <x v="4"/>
    <x v="1"/>
  </r>
  <r>
    <x v="67"/>
    <x v="85"/>
    <x v="11"/>
    <x v="4"/>
    <x v="0"/>
    <x v="4"/>
    <x v="1"/>
  </r>
  <r>
    <x v="67"/>
    <x v="86"/>
    <x v="11"/>
    <x v="4"/>
    <x v="0"/>
    <x v="4"/>
    <x v="1"/>
  </r>
  <r>
    <x v="67"/>
    <x v="87"/>
    <x v="11"/>
    <x v="4"/>
    <x v="0"/>
    <x v="4"/>
    <x v="1"/>
  </r>
  <r>
    <x v="67"/>
    <x v="88"/>
    <x v="11"/>
    <x v="4"/>
    <x v="0"/>
    <x v="4"/>
    <x v="1"/>
  </r>
  <r>
    <x v="67"/>
    <x v="89"/>
    <x v="11"/>
    <x v="4"/>
    <x v="0"/>
    <x v="4"/>
    <x v="1"/>
  </r>
  <r>
    <x v="67"/>
    <x v="90"/>
    <x v="11"/>
    <x v="4"/>
    <x v="0"/>
    <x v="4"/>
    <x v="1"/>
  </r>
  <r>
    <x v="67"/>
    <x v="91"/>
    <x v="11"/>
    <x v="4"/>
    <x v="0"/>
    <x v="4"/>
    <x v="1"/>
  </r>
  <r>
    <x v="67"/>
    <x v="92"/>
    <x v="11"/>
    <x v="4"/>
    <x v="0"/>
    <x v="4"/>
    <x v="1"/>
  </r>
  <r>
    <x v="67"/>
    <x v="93"/>
    <x v="11"/>
    <x v="4"/>
    <x v="0"/>
    <x v="4"/>
    <x v="1"/>
  </r>
  <r>
    <x v="67"/>
    <x v="94"/>
    <x v="11"/>
    <x v="4"/>
    <x v="0"/>
    <x v="4"/>
    <x v="1"/>
  </r>
  <r>
    <x v="67"/>
    <x v="95"/>
    <x v="11"/>
    <x v="4"/>
    <x v="0"/>
    <x v="4"/>
    <x v="1"/>
  </r>
  <r>
    <x v="67"/>
    <x v="96"/>
    <x v="11"/>
    <x v="4"/>
    <x v="0"/>
    <x v="4"/>
    <x v="1"/>
  </r>
  <r>
    <x v="67"/>
    <x v="97"/>
    <x v="11"/>
    <x v="4"/>
    <x v="0"/>
    <x v="4"/>
    <x v="1"/>
  </r>
  <r>
    <x v="67"/>
    <x v="98"/>
    <x v="11"/>
    <x v="4"/>
    <x v="0"/>
    <x v="4"/>
    <x v="1"/>
  </r>
  <r>
    <x v="67"/>
    <x v="99"/>
    <x v="11"/>
    <x v="4"/>
    <x v="0"/>
    <x v="4"/>
    <x v="1"/>
  </r>
  <r>
    <x v="67"/>
    <x v="100"/>
    <x v="11"/>
    <x v="4"/>
    <x v="0"/>
    <x v="4"/>
    <x v="1"/>
  </r>
  <r>
    <x v="67"/>
    <x v="101"/>
    <x v="11"/>
    <x v="4"/>
    <x v="0"/>
    <x v="4"/>
    <x v="1"/>
  </r>
  <r>
    <x v="67"/>
    <x v="102"/>
    <x v="11"/>
    <x v="4"/>
    <x v="0"/>
    <x v="4"/>
    <x v="1"/>
  </r>
  <r>
    <x v="67"/>
    <x v="103"/>
    <x v="11"/>
    <x v="4"/>
    <x v="0"/>
    <x v="4"/>
    <x v="1"/>
  </r>
  <r>
    <x v="67"/>
    <x v="104"/>
    <x v="11"/>
    <x v="4"/>
    <x v="0"/>
    <x v="4"/>
    <x v="1"/>
  </r>
  <r>
    <x v="67"/>
    <x v="105"/>
    <x v="11"/>
    <x v="4"/>
    <x v="0"/>
    <x v="4"/>
    <x v="1"/>
  </r>
  <r>
    <x v="67"/>
    <x v="106"/>
    <x v="11"/>
    <x v="4"/>
    <x v="0"/>
    <x v="4"/>
    <x v="1"/>
  </r>
  <r>
    <x v="67"/>
    <x v="107"/>
    <x v="11"/>
    <x v="4"/>
    <x v="0"/>
    <x v="4"/>
    <x v="1"/>
  </r>
  <r>
    <x v="67"/>
    <x v="108"/>
    <x v="11"/>
    <x v="4"/>
    <x v="0"/>
    <x v="4"/>
    <x v="1"/>
  </r>
  <r>
    <x v="67"/>
    <x v="109"/>
    <x v="11"/>
    <x v="4"/>
    <x v="0"/>
    <x v="4"/>
    <x v="1"/>
  </r>
  <r>
    <x v="67"/>
    <x v="110"/>
    <x v="11"/>
    <x v="4"/>
    <x v="0"/>
    <x v="4"/>
    <x v="1"/>
  </r>
  <r>
    <x v="67"/>
    <x v="111"/>
    <x v="11"/>
    <x v="4"/>
    <x v="0"/>
    <x v="4"/>
    <x v="1"/>
  </r>
  <r>
    <x v="67"/>
    <x v="112"/>
    <x v="11"/>
    <x v="4"/>
    <x v="0"/>
    <x v="4"/>
    <x v="1"/>
  </r>
  <r>
    <x v="67"/>
    <x v="113"/>
    <x v="11"/>
    <x v="4"/>
    <x v="0"/>
    <x v="4"/>
    <x v="1"/>
  </r>
  <r>
    <x v="67"/>
    <x v="114"/>
    <x v="11"/>
    <x v="4"/>
    <x v="0"/>
    <x v="4"/>
    <x v="1"/>
  </r>
  <r>
    <x v="67"/>
    <x v="115"/>
    <x v="11"/>
    <x v="4"/>
    <x v="0"/>
    <x v="4"/>
    <x v="1"/>
  </r>
  <r>
    <x v="67"/>
    <x v="116"/>
    <x v="11"/>
    <x v="4"/>
    <x v="0"/>
    <x v="4"/>
    <x v="1"/>
  </r>
  <r>
    <x v="67"/>
    <x v="117"/>
    <x v="11"/>
    <x v="4"/>
    <x v="0"/>
    <x v="4"/>
    <x v="1"/>
  </r>
  <r>
    <x v="67"/>
    <x v="118"/>
    <x v="11"/>
    <x v="4"/>
    <x v="0"/>
    <x v="4"/>
    <x v="1"/>
  </r>
  <r>
    <x v="67"/>
    <x v="119"/>
    <x v="11"/>
    <x v="4"/>
    <x v="0"/>
    <x v="4"/>
    <x v="1"/>
  </r>
  <r>
    <x v="67"/>
    <x v="120"/>
    <x v="11"/>
    <x v="4"/>
    <x v="0"/>
    <x v="4"/>
    <x v="1"/>
  </r>
  <r>
    <x v="67"/>
    <x v="121"/>
    <x v="11"/>
    <x v="4"/>
    <x v="0"/>
    <x v="4"/>
    <x v="1"/>
  </r>
  <r>
    <x v="67"/>
    <x v="122"/>
    <x v="11"/>
    <x v="4"/>
    <x v="0"/>
    <x v="4"/>
    <x v="1"/>
  </r>
  <r>
    <x v="67"/>
    <x v="123"/>
    <x v="11"/>
    <x v="4"/>
    <x v="0"/>
    <x v="4"/>
    <x v="1"/>
  </r>
  <r>
    <x v="67"/>
    <x v="124"/>
    <x v="11"/>
    <x v="4"/>
    <x v="0"/>
    <x v="4"/>
    <x v="1"/>
  </r>
  <r>
    <x v="67"/>
    <x v="125"/>
    <x v="11"/>
    <x v="4"/>
    <x v="0"/>
    <x v="4"/>
    <x v="1"/>
  </r>
  <r>
    <x v="67"/>
    <x v="126"/>
    <x v="11"/>
    <x v="4"/>
    <x v="0"/>
    <x v="4"/>
    <x v="1"/>
  </r>
  <r>
    <x v="67"/>
    <x v="127"/>
    <x v="11"/>
    <x v="4"/>
    <x v="0"/>
    <x v="4"/>
    <x v="1"/>
  </r>
  <r>
    <x v="67"/>
    <x v="128"/>
    <x v="11"/>
    <x v="4"/>
    <x v="0"/>
    <x v="4"/>
    <x v="1"/>
  </r>
  <r>
    <x v="67"/>
    <x v="129"/>
    <x v="11"/>
    <x v="4"/>
    <x v="0"/>
    <x v="4"/>
    <x v="1"/>
  </r>
  <r>
    <x v="67"/>
    <x v="130"/>
    <x v="11"/>
    <x v="4"/>
    <x v="0"/>
    <x v="4"/>
    <x v="1"/>
  </r>
  <r>
    <x v="67"/>
    <x v="131"/>
    <x v="11"/>
    <x v="4"/>
    <x v="0"/>
    <x v="4"/>
    <x v="1"/>
  </r>
  <r>
    <x v="67"/>
    <x v="132"/>
    <x v="11"/>
    <x v="4"/>
    <x v="0"/>
    <x v="4"/>
    <x v="1"/>
  </r>
  <r>
    <x v="68"/>
    <x v="0"/>
    <x v="11"/>
    <x v="4"/>
    <x v="0"/>
    <x v="4"/>
    <x v="1"/>
  </r>
  <r>
    <x v="68"/>
    <x v="1"/>
    <x v="11"/>
    <x v="4"/>
    <x v="0"/>
    <x v="4"/>
    <x v="1"/>
  </r>
  <r>
    <x v="68"/>
    <x v="2"/>
    <x v="11"/>
    <x v="4"/>
    <x v="0"/>
    <x v="4"/>
    <x v="1"/>
  </r>
  <r>
    <x v="68"/>
    <x v="3"/>
    <x v="11"/>
    <x v="4"/>
    <x v="0"/>
    <x v="4"/>
    <x v="1"/>
  </r>
  <r>
    <x v="68"/>
    <x v="4"/>
    <x v="11"/>
    <x v="4"/>
    <x v="0"/>
    <x v="4"/>
    <x v="1"/>
  </r>
  <r>
    <x v="68"/>
    <x v="5"/>
    <x v="11"/>
    <x v="4"/>
    <x v="0"/>
    <x v="4"/>
    <x v="1"/>
  </r>
  <r>
    <x v="68"/>
    <x v="6"/>
    <x v="11"/>
    <x v="4"/>
    <x v="0"/>
    <x v="4"/>
    <x v="1"/>
  </r>
  <r>
    <x v="68"/>
    <x v="7"/>
    <x v="11"/>
    <x v="4"/>
    <x v="0"/>
    <x v="4"/>
    <x v="1"/>
  </r>
  <r>
    <x v="68"/>
    <x v="8"/>
    <x v="11"/>
    <x v="4"/>
    <x v="0"/>
    <x v="4"/>
    <x v="1"/>
  </r>
  <r>
    <x v="68"/>
    <x v="9"/>
    <x v="11"/>
    <x v="4"/>
    <x v="0"/>
    <x v="4"/>
    <x v="1"/>
  </r>
  <r>
    <x v="68"/>
    <x v="10"/>
    <x v="11"/>
    <x v="4"/>
    <x v="0"/>
    <x v="4"/>
    <x v="1"/>
  </r>
  <r>
    <x v="68"/>
    <x v="11"/>
    <x v="11"/>
    <x v="4"/>
    <x v="0"/>
    <x v="4"/>
    <x v="1"/>
  </r>
  <r>
    <x v="68"/>
    <x v="12"/>
    <x v="11"/>
    <x v="4"/>
    <x v="0"/>
    <x v="4"/>
    <x v="1"/>
  </r>
  <r>
    <x v="68"/>
    <x v="13"/>
    <x v="11"/>
    <x v="4"/>
    <x v="0"/>
    <x v="4"/>
    <x v="1"/>
  </r>
  <r>
    <x v="68"/>
    <x v="14"/>
    <x v="11"/>
    <x v="4"/>
    <x v="0"/>
    <x v="4"/>
    <x v="1"/>
  </r>
  <r>
    <x v="68"/>
    <x v="15"/>
    <x v="11"/>
    <x v="4"/>
    <x v="0"/>
    <x v="4"/>
    <x v="1"/>
  </r>
  <r>
    <x v="68"/>
    <x v="16"/>
    <x v="11"/>
    <x v="4"/>
    <x v="0"/>
    <x v="4"/>
    <x v="1"/>
  </r>
  <r>
    <x v="68"/>
    <x v="17"/>
    <x v="11"/>
    <x v="4"/>
    <x v="0"/>
    <x v="4"/>
    <x v="1"/>
  </r>
  <r>
    <x v="68"/>
    <x v="18"/>
    <x v="11"/>
    <x v="4"/>
    <x v="0"/>
    <x v="4"/>
    <x v="1"/>
  </r>
  <r>
    <x v="68"/>
    <x v="19"/>
    <x v="11"/>
    <x v="4"/>
    <x v="0"/>
    <x v="4"/>
    <x v="1"/>
  </r>
  <r>
    <x v="68"/>
    <x v="20"/>
    <x v="11"/>
    <x v="4"/>
    <x v="0"/>
    <x v="4"/>
    <x v="1"/>
  </r>
  <r>
    <x v="68"/>
    <x v="21"/>
    <x v="11"/>
    <x v="4"/>
    <x v="0"/>
    <x v="4"/>
    <x v="1"/>
  </r>
  <r>
    <x v="68"/>
    <x v="22"/>
    <x v="11"/>
    <x v="4"/>
    <x v="0"/>
    <x v="4"/>
    <x v="1"/>
  </r>
  <r>
    <x v="68"/>
    <x v="23"/>
    <x v="11"/>
    <x v="4"/>
    <x v="0"/>
    <x v="4"/>
    <x v="1"/>
  </r>
  <r>
    <x v="68"/>
    <x v="24"/>
    <x v="11"/>
    <x v="4"/>
    <x v="0"/>
    <x v="4"/>
    <x v="1"/>
  </r>
  <r>
    <x v="68"/>
    <x v="25"/>
    <x v="11"/>
    <x v="4"/>
    <x v="0"/>
    <x v="4"/>
    <x v="1"/>
  </r>
  <r>
    <x v="68"/>
    <x v="26"/>
    <x v="11"/>
    <x v="4"/>
    <x v="0"/>
    <x v="4"/>
    <x v="1"/>
  </r>
  <r>
    <x v="68"/>
    <x v="27"/>
    <x v="11"/>
    <x v="4"/>
    <x v="0"/>
    <x v="4"/>
    <x v="1"/>
  </r>
  <r>
    <x v="68"/>
    <x v="28"/>
    <x v="11"/>
    <x v="4"/>
    <x v="0"/>
    <x v="4"/>
    <x v="1"/>
  </r>
  <r>
    <x v="68"/>
    <x v="29"/>
    <x v="11"/>
    <x v="4"/>
    <x v="0"/>
    <x v="4"/>
    <x v="1"/>
  </r>
  <r>
    <x v="68"/>
    <x v="30"/>
    <x v="11"/>
    <x v="4"/>
    <x v="0"/>
    <x v="4"/>
    <x v="1"/>
  </r>
  <r>
    <x v="68"/>
    <x v="31"/>
    <x v="11"/>
    <x v="4"/>
    <x v="0"/>
    <x v="4"/>
    <x v="1"/>
  </r>
  <r>
    <x v="68"/>
    <x v="32"/>
    <x v="11"/>
    <x v="4"/>
    <x v="0"/>
    <x v="4"/>
    <x v="1"/>
  </r>
  <r>
    <x v="68"/>
    <x v="33"/>
    <x v="11"/>
    <x v="4"/>
    <x v="0"/>
    <x v="4"/>
    <x v="1"/>
  </r>
  <r>
    <x v="68"/>
    <x v="34"/>
    <x v="11"/>
    <x v="4"/>
    <x v="0"/>
    <x v="4"/>
    <x v="1"/>
  </r>
  <r>
    <x v="68"/>
    <x v="35"/>
    <x v="11"/>
    <x v="4"/>
    <x v="0"/>
    <x v="4"/>
    <x v="1"/>
  </r>
  <r>
    <x v="68"/>
    <x v="36"/>
    <x v="11"/>
    <x v="4"/>
    <x v="0"/>
    <x v="4"/>
    <x v="1"/>
  </r>
  <r>
    <x v="68"/>
    <x v="37"/>
    <x v="11"/>
    <x v="4"/>
    <x v="0"/>
    <x v="4"/>
    <x v="1"/>
  </r>
  <r>
    <x v="68"/>
    <x v="38"/>
    <x v="11"/>
    <x v="4"/>
    <x v="0"/>
    <x v="4"/>
    <x v="1"/>
  </r>
  <r>
    <x v="68"/>
    <x v="39"/>
    <x v="11"/>
    <x v="4"/>
    <x v="0"/>
    <x v="4"/>
    <x v="1"/>
  </r>
  <r>
    <x v="68"/>
    <x v="40"/>
    <x v="11"/>
    <x v="4"/>
    <x v="0"/>
    <x v="4"/>
    <x v="1"/>
  </r>
  <r>
    <x v="68"/>
    <x v="41"/>
    <x v="11"/>
    <x v="4"/>
    <x v="0"/>
    <x v="4"/>
    <x v="1"/>
  </r>
  <r>
    <x v="68"/>
    <x v="42"/>
    <x v="11"/>
    <x v="4"/>
    <x v="0"/>
    <x v="4"/>
    <x v="1"/>
  </r>
  <r>
    <x v="68"/>
    <x v="43"/>
    <x v="11"/>
    <x v="4"/>
    <x v="0"/>
    <x v="4"/>
    <x v="1"/>
  </r>
  <r>
    <x v="68"/>
    <x v="44"/>
    <x v="11"/>
    <x v="4"/>
    <x v="0"/>
    <x v="4"/>
    <x v="1"/>
  </r>
  <r>
    <x v="68"/>
    <x v="45"/>
    <x v="11"/>
    <x v="4"/>
    <x v="0"/>
    <x v="4"/>
    <x v="1"/>
  </r>
  <r>
    <x v="68"/>
    <x v="46"/>
    <x v="11"/>
    <x v="4"/>
    <x v="0"/>
    <x v="4"/>
    <x v="1"/>
  </r>
  <r>
    <x v="68"/>
    <x v="47"/>
    <x v="11"/>
    <x v="4"/>
    <x v="0"/>
    <x v="4"/>
    <x v="1"/>
  </r>
  <r>
    <x v="68"/>
    <x v="48"/>
    <x v="11"/>
    <x v="4"/>
    <x v="0"/>
    <x v="4"/>
    <x v="1"/>
  </r>
  <r>
    <x v="68"/>
    <x v="49"/>
    <x v="11"/>
    <x v="4"/>
    <x v="0"/>
    <x v="4"/>
    <x v="1"/>
  </r>
  <r>
    <x v="68"/>
    <x v="50"/>
    <x v="11"/>
    <x v="4"/>
    <x v="0"/>
    <x v="4"/>
    <x v="1"/>
  </r>
  <r>
    <x v="68"/>
    <x v="51"/>
    <x v="11"/>
    <x v="4"/>
    <x v="0"/>
    <x v="4"/>
    <x v="1"/>
  </r>
  <r>
    <x v="68"/>
    <x v="52"/>
    <x v="11"/>
    <x v="4"/>
    <x v="0"/>
    <x v="4"/>
    <x v="1"/>
  </r>
  <r>
    <x v="68"/>
    <x v="53"/>
    <x v="11"/>
    <x v="4"/>
    <x v="0"/>
    <x v="4"/>
    <x v="1"/>
  </r>
  <r>
    <x v="68"/>
    <x v="54"/>
    <x v="11"/>
    <x v="4"/>
    <x v="0"/>
    <x v="4"/>
    <x v="1"/>
  </r>
  <r>
    <x v="68"/>
    <x v="55"/>
    <x v="11"/>
    <x v="4"/>
    <x v="0"/>
    <x v="4"/>
    <x v="1"/>
  </r>
  <r>
    <x v="68"/>
    <x v="56"/>
    <x v="11"/>
    <x v="4"/>
    <x v="0"/>
    <x v="4"/>
    <x v="1"/>
  </r>
  <r>
    <x v="68"/>
    <x v="57"/>
    <x v="11"/>
    <x v="4"/>
    <x v="0"/>
    <x v="4"/>
    <x v="1"/>
  </r>
  <r>
    <x v="68"/>
    <x v="58"/>
    <x v="11"/>
    <x v="4"/>
    <x v="0"/>
    <x v="4"/>
    <x v="1"/>
  </r>
  <r>
    <x v="68"/>
    <x v="59"/>
    <x v="11"/>
    <x v="4"/>
    <x v="0"/>
    <x v="4"/>
    <x v="1"/>
  </r>
  <r>
    <x v="68"/>
    <x v="60"/>
    <x v="11"/>
    <x v="4"/>
    <x v="0"/>
    <x v="4"/>
    <x v="1"/>
  </r>
  <r>
    <x v="68"/>
    <x v="61"/>
    <x v="11"/>
    <x v="4"/>
    <x v="0"/>
    <x v="4"/>
    <x v="1"/>
  </r>
  <r>
    <x v="68"/>
    <x v="62"/>
    <x v="11"/>
    <x v="4"/>
    <x v="0"/>
    <x v="4"/>
    <x v="1"/>
  </r>
  <r>
    <x v="68"/>
    <x v="63"/>
    <x v="11"/>
    <x v="4"/>
    <x v="0"/>
    <x v="4"/>
    <x v="1"/>
  </r>
  <r>
    <x v="68"/>
    <x v="64"/>
    <x v="11"/>
    <x v="4"/>
    <x v="0"/>
    <x v="4"/>
    <x v="1"/>
  </r>
  <r>
    <x v="68"/>
    <x v="65"/>
    <x v="11"/>
    <x v="4"/>
    <x v="0"/>
    <x v="4"/>
    <x v="1"/>
  </r>
  <r>
    <x v="68"/>
    <x v="66"/>
    <x v="11"/>
    <x v="4"/>
    <x v="0"/>
    <x v="4"/>
    <x v="1"/>
  </r>
  <r>
    <x v="68"/>
    <x v="67"/>
    <x v="11"/>
    <x v="4"/>
    <x v="0"/>
    <x v="4"/>
    <x v="1"/>
  </r>
  <r>
    <x v="68"/>
    <x v="68"/>
    <x v="11"/>
    <x v="4"/>
    <x v="0"/>
    <x v="4"/>
    <x v="1"/>
  </r>
  <r>
    <x v="68"/>
    <x v="69"/>
    <x v="11"/>
    <x v="4"/>
    <x v="0"/>
    <x v="4"/>
    <x v="1"/>
  </r>
  <r>
    <x v="68"/>
    <x v="70"/>
    <x v="11"/>
    <x v="4"/>
    <x v="0"/>
    <x v="4"/>
    <x v="1"/>
  </r>
  <r>
    <x v="68"/>
    <x v="71"/>
    <x v="11"/>
    <x v="4"/>
    <x v="0"/>
    <x v="4"/>
    <x v="1"/>
  </r>
  <r>
    <x v="68"/>
    <x v="72"/>
    <x v="11"/>
    <x v="4"/>
    <x v="0"/>
    <x v="4"/>
    <x v="1"/>
  </r>
  <r>
    <x v="68"/>
    <x v="73"/>
    <x v="11"/>
    <x v="4"/>
    <x v="0"/>
    <x v="4"/>
    <x v="1"/>
  </r>
  <r>
    <x v="68"/>
    <x v="74"/>
    <x v="11"/>
    <x v="4"/>
    <x v="0"/>
    <x v="4"/>
    <x v="1"/>
  </r>
  <r>
    <x v="68"/>
    <x v="75"/>
    <x v="11"/>
    <x v="4"/>
    <x v="0"/>
    <x v="4"/>
    <x v="1"/>
  </r>
  <r>
    <x v="68"/>
    <x v="76"/>
    <x v="11"/>
    <x v="4"/>
    <x v="0"/>
    <x v="4"/>
    <x v="1"/>
  </r>
  <r>
    <x v="68"/>
    <x v="77"/>
    <x v="11"/>
    <x v="4"/>
    <x v="0"/>
    <x v="4"/>
    <x v="1"/>
  </r>
  <r>
    <x v="68"/>
    <x v="78"/>
    <x v="11"/>
    <x v="4"/>
    <x v="0"/>
    <x v="4"/>
    <x v="1"/>
  </r>
  <r>
    <x v="68"/>
    <x v="79"/>
    <x v="11"/>
    <x v="4"/>
    <x v="0"/>
    <x v="4"/>
    <x v="1"/>
  </r>
  <r>
    <x v="68"/>
    <x v="80"/>
    <x v="11"/>
    <x v="4"/>
    <x v="0"/>
    <x v="4"/>
    <x v="1"/>
  </r>
  <r>
    <x v="68"/>
    <x v="81"/>
    <x v="11"/>
    <x v="4"/>
    <x v="0"/>
    <x v="4"/>
    <x v="1"/>
  </r>
  <r>
    <x v="68"/>
    <x v="82"/>
    <x v="11"/>
    <x v="4"/>
    <x v="0"/>
    <x v="4"/>
    <x v="1"/>
  </r>
  <r>
    <x v="68"/>
    <x v="83"/>
    <x v="11"/>
    <x v="4"/>
    <x v="0"/>
    <x v="4"/>
    <x v="1"/>
  </r>
  <r>
    <x v="68"/>
    <x v="84"/>
    <x v="11"/>
    <x v="4"/>
    <x v="0"/>
    <x v="4"/>
    <x v="1"/>
  </r>
  <r>
    <x v="68"/>
    <x v="85"/>
    <x v="11"/>
    <x v="4"/>
    <x v="0"/>
    <x v="4"/>
    <x v="1"/>
  </r>
  <r>
    <x v="68"/>
    <x v="86"/>
    <x v="11"/>
    <x v="4"/>
    <x v="0"/>
    <x v="4"/>
    <x v="1"/>
  </r>
  <r>
    <x v="68"/>
    <x v="87"/>
    <x v="11"/>
    <x v="4"/>
    <x v="0"/>
    <x v="4"/>
    <x v="1"/>
  </r>
  <r>
    <x v="68"/>
    <x v="88"/>
    <x v="11"/>
    <x v="4"/>
    <x v="0"/>
    <x v="4"/>
    <x v="1"/>
  </r>
  <r>
    <x v="68"/>
    <x v="89"/>
    <x v="11"/>
    <x v="4"/>
    <x v="0"/>
    <x v="4"/>
    <x v="1"/>
  </r>
  <r>
    <x v="68"/>
    <x v="90"/>
    <x v="11"/>
    <x v="4"/>
    <x v="0"/>
    <x v="4"/>
    <x v="1"/>
  </r>
  <r>
    <x v="68"/>
    <x v="91"/>
    <x v="11"/>
    <x v="4"/>
    <x v="0"/>
    <x v="4"/>
    <x v="1"/>
  </r>
  <r>
    <x v="68"/>
    <x v="92"/>
    <x v="11"/>
    <x v="4"/>
    <x v="0"/>
    <x v="4"/>
    <x v="1"/>
  </r>
  <r>
    <x v="68"/>
    <x v="93"/>
    <x v="11"/>
    <x v="4"/>
    <x v="0"/>
    <x v="4"/>
    <x v="1"/>
  </r>
  <r>
    <x v="68"/>
    <x v="94"/>
    <x v="11"/>
    <x v="4"/>
    <x v="0"/>
    <x v="4"/>
    <x v="1"/>
  </r>
  <r>
    <x v="68"/>
    <x v="95"/>
    <x v="11"/>
    <x v="4"/>
    <x v="0"/>
    <x v="4"/>
    <x v="1"/>
  </r>
  <r>
    <x v="68"/>
    <x v="96"/>
    <x v="11"/>
    <x v="4"/>
    <x v="0"/>
    <x v="4"/>
    <x v="1"/>
  </r>
  <r>
    <x v="68"/>
    <x v="97"/>
    <x v="11"/>
    <x v="4"/>
    <x v="0"/>
    <x v="4"/>
    <x v="1"/>
  </r>
  <r>
    <x v="68"/>
    <x v="98"/>
    <x v="11"/>
    <x v="4"/>
    <x v="0"/>
    <x v="4"/>
    <x v="1"/>
  </r>
  <r>
    <x v="68"/>
    <x v="99"/>
    <x v="11"/>
    <x v="4"/>
    <x v="0"/>
    <x v="4"/>
    <x v="1"/>
  </r>
  <r>
    <x v="68"/>
    <x v="100"/>
    <x v="11"/>
    <x v="4"/>
    <x v="0"/>
    <x v="4"/>
    <x v="1"/>
  </r>
  <r>
    <x v="68"/>
    <x v="101"/>
    <x v="11"/>
    <x v="4"/>
    <x v="0"/>
    <x v="4"/>
    <x v="1"/>
  </r>
  <r>
    <x v="68"/>
    <x v="102"/>
    <x v="11"/>
    <x v="4"/>
    <x v="0"/>
    <x v="4"/>
    <x v="1"/>
  </r>
  <r>
    <x v="68"/>
    <x v="103"/>
    <x v="11"/>
    <x v="4"/>
    <x v="0"/>
    <x v="4"/>
    <x v="1"/>
  </r>
  <r>
    <x v="68"/>
    <x v="104"/>
    <x v="11"/>
    <x v="4"/>
    <x v="0"/>
    <x v="4"/>
    <x v="1"/>
  </r>
  <r>
    <x v="68"/>
    <x v="105"/>
    <x v="11"/>
    <x v="4"/>
    <x v="0"/>
    <x v="4"/>
    <x v="1"/>
  </r>
  <r>
    <x v="68"/>
    <x v="106"/>
    <x v="11"/>
    <x v="4"/>
    <x v="0"/>
    <x v="4"/>
    <x v="1"/>
  </r>
  <r>
    <x v="68"/>
    <x v="107"/>
    <x v="11"/>
    <x v="4"/>
    <x v="0"/>
    <x v="4"/>
    <x v="1"/>
  </r>
  <r>
    <x v="68"/>
    <x v="108"/>
    <x v="11"/>
    <x v="4"/>
    <x v="0"/>
    <x v="4"/>
    <x v="1"/>
  </r>
  <r>
    <x v="68"/>
    <x v="109"/>
    <x v="11"/>
    <x v="4"/>
    <x v="0"/>
    <x v="4"/>
    <x v="1"/>
  </r>
  <r>
    <x v="68"/>
    <x v="110"/>
    <x v="11"/>
    <x v="4"/>
    <x v="0"/>
    <x v="4"/>
    <x v="1"/>
  </r>
  <r>
    <x v="68"/>
    <x v="111"/>
    <x v="11"/>
    <x v="4"/>
    <x v="0"/>
    <x v="4"/>
    <x v="1"/>
  </r>
  <r>
    <x v="68"/>
    <x v="112"/>
    <x v="11"/>
    <x v="4"/>
    <x v="0"/>
    <x v="4"/>
    <x v="1"/>
  </r>
  <r>
    <x v="68"/>
    <x v="113"/>
    <x v="11"/>
    <x v="4"/>
    <x v="0"/>
    <x v="4"/>
    <x v="1"/>
  </r>
  <r>
    <x v="68"/>
    <x v="114"/>
    <x v="11"/>
    <x v="4"/>
    <x v="0"/>
    <x v="4"/>
    <x v="1"/>
  </r>
  <r>
    <x v="68"/>
    <x v="115"/>
    <x v="11"/>
    <x v="4"/>
    <x v="0"/>
    <x v="4"/>
    <x v="1"/>
  </r>
  <r>
    <x v="68"/>
    <x v="116"/>
    <x v="11"/>
    <x v="4"/>
    <x v="0"/>
    <x v="4"/>
    <x v="1"/>
  </r>
  <r>
    <x v="68"/>
    <x v="117"/>
    <x v="11"/>
    <x v="4"/>
    <x v="0"/>
    <x v="4"/>
    <x v="1"/>
  </r>
  <r>
    <x v="68"/>
    <x v="118"/>
    <x v="11"/>
    <x v="4"/>
    <x v="0"/>
    <x v="4"/>
    <x v="1"/>
  </r>
  <r>
    <x v="68"/>
    <x v="119"/>
    <x v="11"/>
    <x v="4"/>
    <x v="0"/>
    <x v="4"/>
    <x v="1"/>
  </r>
  <r>
    <x v="68"/>
    <x v="120"/>
    <x v="11"/>
    <x v="4"/>
    <x v="0"/>
    <x v="4"/>
    <x v="1"/>
  </r>
  <r>
    <x v="68"/>
    <x v="121"/>
    <x v="11"/>
    <x v="4"/>
    <x v="0"/>
    <x v="4"/>
    <x v="1"/>
  </r>
  <r>
    <x v="68"/>
    <x v="122"/>
    <x v="11"/>
    <x v="4"/>
    <x v="0"/>
    <x v="4"/>
    <x v="1"/>
  </r>
  <r>
    <x v="68"/>
    <x v="123"/>
    <x v="11"/>
    <x v="4"/>
    <x v="0"/>
    <x v="4"/>
    <x v="1"/>
  </r>
  <r>
    <x v="68"/>
    <x v="124"/>
    <x v="11"/>
    <x v="4"/>
    <x v="0"/>
    <x v="4"/>
    <x v="1"/>
  </r>
  <r>
    <x v="68"/>
    <x v="125"/>
    <x v="11"/>
    <x v="4"/>
    <x v="0"/>
    <x v="4"/>
    <x v="1"/>
  </r>
  <r>
    <x v="68"/>
    <x v="126"/>
    <x v="11"/>
    <x v="4"/>
    <x v="0"/>
    <x v="4"/>
    <x v="1"/>
  </r>
  <r>
    <x v="68"/>
    <x v="127"/>
    <x v="11"/>
    <x v="4"/>
    <x v="0"/>
    <x v="4"/>
    <x v="1"/>
  </r>
  <r>
    <x v="68"/>
    <x v="128"/>
    <x v="11"/>
    <x v="4"/>
    <x v="0"/>
    <x v="4"/>
    <x v="1"/>
  </r>
  <r>
    <x v="68"/>
    <x v="129"/>
    <x v="11"/>
    <x v="4"/>
    <x v="0"/>
    <x v="4"/>
    <x v="1"/>
  </r>
  <r>
    <x v="68"/>
    <x v="130"/>
    <x v="11"/>
    <x v="4"/>
    <x v="0"/>
    <x v="4"/>
    <x v="1"/>
  </r>
  <r>
    <x v="68"/>
    <x v="131"/>
    <x v="11"/>
    <x v="4"/>
    <x v="0"/>
    <x v="4"/>
    <x v="1"/>
  </r>
  <r>
    <x v="68"/>
    <x v="132"/>
    <x v="11"/>
    <x v="4"/>
    <x v="0"/>
    <x v="4"/>
    <x v="1"/>
  </r>
  <r>
    <x v="69"/>
    <x v="0"/>
    <x v="5"/>
    <x v="4"/>
    <x v="0"/>
    <x v="4"/>
    <x v="1"/>
  </r>
  <r>
    <x v="69"/>
    <x v="1"/>
    <x v="5"/>
    <x v="4"/>
    <x v="0"/>
    <x v="4"/>
    <x v="1"/>
  </r>
  <r>
    <x v="69"/>
    <x v="2"/>
    <x v="7"/>
    <x v="4"/>
    <x v="0"/>
    <x v="4"/>
    <x v="1"/>
  </r>
  <r>
    <x v="69"/>
    <x v="3"/>
    <x v="8"/>
    <x v="4"/>
    <x v="0"/>
    <x v="4"/>
    <x v="1"/>
  </r>
  <r>
    <x v="69"/>
    <x v="4"/>
    <x v="19"/>
    <x v="4"/>
    <x v="0"/>
    <x v="4"/>
    <x v="1"/>
  </r>
  <r>
    <x v="69"/>
    <x v="5"/>
    <x v="7"/>
    <x v="4"/>
    <x v="0"/>
    <x v="4"/>
    <x v="1"/>
  </r>
  <r>
    <x v="69"/>
    <x v="6"/>
    <x v="4"/>
    <x v="4"/>
    <x v="0"/>
    <x v="4"/>
    <x v="1"/>
  </r>
  <r>
    <x v="69"/>
    <x v="7"/>
    <x v="16"/>
    <x v="4"/>
    <x v="0"/>
    <x v="4"/>
    <x v="1"/>
  </r>
  <r>
    <x v="69"/>
    <x v="8"/>
    <x v="3"/>
    <x v="4"/>
    <x v="0"/>
    <x v="4"/>
    <x v="1"/>
  </r>
  <r>
    <x v="69"/>
    <x v="9"/>
    <x v="12"/>
    <x v="4"/>
    <x v="0"/>
    <x v="4"/>
    <x v="1"/>
  </r>
  <r>
    <x v="69"/>
    <x v="10"/>
    <x v="16"/>
    <x v="4"/>
    <x v="0"/>
    <x v="4"/>
    <x v="1"/>
  </r>
  <r>
    <x v="69"/>
    <x v="11"/>
    <x v="12"/>
    <x v="4"/>
    <x v="0"/>
    <x v="4"/>
    <x v="1"/>
  </r>
  <r>
    <x v="69"/>
    <x v="12"/>
    <x v="16"/>
    <x v="4"/>
    <x v="0"/>
    <x v="4"/>
    <x v="1"/>
  </r>
  <r>
    <x v="69"/>
    <x v="13"/>
    <x v="30"/>
    <x v="4"/>
    <x v="0"/>
    <x v="4"/>
    <x v="1"/>
  </r>
  <r>
    <x v="69"/>
    <x v="14"/>
    <x v="6"/>
    <x v="4"/>
    <x v="0"/>
    <x v="4"/>
    <x v="1"/>
  </r>
  <r>
    <x v="69"/>
    <x v="15"/>
    <x v="12"/>
    <x v="4"/>
    <x v="0"/>
    <x v="4"/>
    <x v="1"/>
  </r>
  <r>
    <x v="69"/>
    <x v="16"/>
    <x v="19"/>
    <x v="4"/>
    <x v="0"/>
    <x v="4"/>
    <x v="1"/>
  </r>
  <r>
    <x v="69"/>
    <x v="17"/>
    <x v="6"/>
    <x v="4"/>
    <x v="0"/>
    <x v="4"/>
    <x v="1"/>
  </r>
  <r>
    <x v="69"/>
    <x v="18"/>
    <x v="16"/>
    <x v="4"/>
    <x v="0"/>
    <x v="4"/>
    <x v="1"/>
  </r>
  <r>
    <x v="69"/>
    <x v="19"/>
    <x v="6"/>
    <x v="4"/>
    <x v="0"/>
    <x v="4"/>
    <x v="1"/>
  </r>
  <r>
    <x v="69"/>
    <x v="20"/>
    <x v="10"/>
    <x v="4"/>
    <x v="0"/>
    <x v="4"/>
    <x v="1"/>
  </r>
  <r>
    <x v="69"/>
    <x v="21"/>
    <x v="16"/>
    <x v="4"/>
    <x v="0"/>
    <x v="4"/>
    <x v="1"/>
  </r>
  <r>
    <x v="69"/>
    <x v="22"/>
    <x v="20"/>
    <x v="4"/>
    <x v="0"/>
    <x v="4"/>
    <x v="1"/>
  </r>
  <r>
    <x v="69"/>
    <x v="23"/>
    <x v="19"/>
    <x v="4"/>
    <x v="0"/>
    <x v="4"/>
    <x v="1"/>
  </r>
  <r>
    <x v="69"/>
    <x v="24"/>
    <x v="12"/>
    <x v="4"/>
    <x v="0"/>
    <x v="4"/>
    <x v="1"/>
  </r>
  <r>
    <x v="69"/>
    <x v="25"/>
    <x v="3"/>
    <x v="4"/>
    <x v="0"/>
    <x v="4"/>
    <x v="1"/>
  </r>
  <r>
    <x v="69"/>
    <x v="26"/>
    <x v="6"/>
    <x v="4"/>
    <x v="0"/>
    <x v="4"/>
    <x v="1"/>
  </r>
  <r>
    <x v="69"/>
    <x v="27"/>
    <x v="4"/>
    <x v="4"/>
    <x v="0"/>
    <x v="4"/>
    <x v="1"/>
  </r>
  <r>
    <x v="69"/>
    <x v="28"/>
    <x v="23"/>
    <x v="4"/>
    <x v="0"/>
    <x v="4"/>
    <x v="1"/>
  </r>
  <r>
    <x v="69"/>
    <x v="29"/>
    <x v="18"/>
    <x v="4"/>
    <x v="0"/>
    <x v="4"/>
    <x v="1"/>
  </r>
  <r>
    <x v="69"/>
    <x v="30"/>
    <x v="3"/>
    <x v="4"/>
    <x v="0"/>
    <x v="4"/>
    <x v="1"/>
  </r>
  <r>
    <x v="69"/>
    <x v="31"/>
    <x v="12"/>
    <x v="4"/>
    <x v="0"/>
    <x v="4"/>
    <x v="1"/>
  </r>
  <r>
    <x v="69"/>
    <x v="32"/>
    <x v="12"/>
    <x v="4"/>
    <x v="0"/>
    <x v="4"/>
    <x v="1"/>
  </r>
  <r>
    <x v="69"/>
    <x v="33"/>
    <x v="8"/>
    <x v="4"/>
    <x v="0"/>
    <x v="4"/>
    <x v="1"/>
  </r>
  <r>
    <x v="69"/>
    <x v="34"/>
    <x v="9"/>
    <x v="4"/>
    <x v="0"/>
    <x v="4"/>
    <x v="1"/>
  </r>
  <r>
    <x v="69"/>
    <x v="35"/>
    <x v="20"/>
    <x v="4"/>
    <x v="0"/>
    <x v="4"/>
    <x v="1"/>
  </r>
  <r>
    <x v="69"/>
    <x v="36"/>
    <x v="19"/>
    <x v="4"/>
    <x v="0"/>
    <x v="4"/>
    <x v="1"/>
  </r>
  <r>
    <x v="69"/>
    <x v="37"/>
    <x v="14"/>
    <x v="4"/>
    <x v="0"/>
    <x v="4"/>
    <x v="1"/>
  </r>
  <r>
    <x v="69"/>
    <x v="38"/>
    <x v="8"/>
    <x v="4"/>
    <x v="0"/>
    <x v="4"/>
    <x v="1"/>
  </r>
  <r>
    <x v="69"/>
    <x v="39"/>
    <x v="15"/>
    <x v="4"/>
    <x v="0"/>
    <x v="4"/>
    <x v="1"/>
  </r>
  <r>
    <x v="69"/>
    <x v="40"/>
    <x v="18"/>
    <x v="4"/>
    <x v="0"/>
    <x v="4"/>
    <x v="1"/>
  </r>
  <r>
    <x v="69"/>
    <x v="41"/>
    <x v="1"/>
    <x v="4"/>
    <x v="0"/>
    <x v="4"/>
    <x v="1"/>
  </r>
  <r>
    <x v="69"/>
    <x v="42"/>
    <x v="2"/>
    <x v="4"/>
    <x v="0"/>
    <x v="4"/>
    <x v="1"/>
  </r>
  <r>
    <x v="69"/>
    <x v="43"/>
    <x v="22"/>
    <x v="4"/>
    <x v="0"/>
    <x v="4"/>
    <x v="1"/>
  </r>
  <r>
    <x v="69"/>
    <x v="44"/>
    <x v="20"/>
    <x v="4"/>
    <x v="0"/>
    <x v="4"/>
    <x v="1"/>
  </r>
  <r>
    <x v="69"/>
    <x v="45"/>
    <x v="16"/>
    <x v="4"/>
    <x v="0"/>
    <x v="4"/>
    <x v="1"/>
  </r>
  <r>
    <x v="69"/>
    <x v="46"/>
    <x v="5"/>
    <x v="4"/>
    <x v="0"/>
    <x v="4"/>
    <x v="1"/>
  </r>
  <r>
    <x v="69"/>
    <x v="47"/>
    <x v="15"/>
    <x v="4"/>
    <x v="0"/>
    <x v="4"/>
    <x v="1"/>
  </r>
  <r>
    <x v="69"/>
    <x v="48"/>
    <x v="6"/>
    <x v="4"/>
    <x v="0"/>
    <x v="4"/>
    <x v="1"/>
  </r>
  <r>
    <x v="69"/>
    <x v="49"/>
    <x v="13"/>
    <x v="4"/>
    <x v="0"/>
    <x v="4"/>
    <x v="1"/>
  </r>
  <r>
    <x v="69"/>
    <x v="50"/>
    <x v="12"/>
    <x v="4"/>
    <x v="0"/>
    <x v="4"/>
    <x v="1"/>
  </r>
  <r>
    <x v="69"/>
    <x v="51"/>
    <x v="16"/>
    <x v="4"/>
    <x v="0"/>
    <x v="4"/>
    <x v="1"/>
  </r>
  <r>
    <x v="69"/>
    <x v="52"/>
    <x v="7"/>
    <x v="4"/>
    <x v="0"/>
    <x v="4"/>
    <x v="1"/>
  </r>
  <r>
    <x v="69"/>
    <x v="53"/>
    <x v="19"/>
    <x v="4"/>
    <x v="0"/>
    <x v="4"/>
    <x v="1"/>
  </r>
  <r>
    <x v="69"/>
    <x v="54"/>
    <x v="8"/>
    <x v="4"/>
    <x v="0"/>
    <x v="4"/>
    <x v="1"/>
  </r>
  <r>
    <x v="69"/>
    <x v="55"/>
    <x v="2"/>
    <x v="4"/>
    <x v="0"/>
    <x v="4"/>
    <x v="1"/>
  </r>
  <r>
    <x v="69"/>
    <x v="56"/>
    <x v="23"/>
    <x v="4"/>
    <x v="0"/>
    <x v="4"/>
    <x v="1"/>
  </r>
  <r>
    <x v="69"/>
    <x v="57"/>
    <x v="15"/>
    <x v="4"/>
    <x v="0"/>
    <x v="4"/>
    <x v="1"/>
  </r>
  <r>
    <x v="69"/>
    <x v="58"/>
    <x v="14"/>
    <x v="4"/>
    <x v="0"/>
    <x v="4"/>
    <x v="1"/>
  </r>
  <r>
    <x v="69"/>
    <x v="59"/>
    <x v="16"/>
    <x v="4"/>
    <x v="0"/>
    <x v="4"/>
    <x v="1"/>
  </r>
  <r>
    <x v="69"/>
    <x v="60"/>
    <x v="23"/>
    <x v="4"/>
    <x v="0"/>
    <x v="4"/>
    <x v="1"/>
  </r>
  <r>
    <x v="69"/>
    <x v="61"/>
    <x v="19"/>
    <x v="4"/>
    <x v="0"/>
    <x v="4"/>
    <x v="1"/>
  </r>
  <r>
    <x v="69"/>
    <x v="62"/>
    <x v="9"/>
    <x v="4"/>
    <x v="0"/>
    <x v="4"/>
    <x v="1"/>
  </r>
  <r>
    <x v="69"/>
    <x v="63"/>
    <x v="19"/>
    <x v="4"/>
    <x v="0"/>
    <x v="4"/>
    <x v="1"/>
  </r>
  <r>
    <x v="69"/>
    <x v="64"/>
    <x v="13"/>
    <x v="4"/>
    <x v="0"/>
    <x v="4"/>
    <x v="1"/>
  </r>
  <r>
    <x v="69"/>
    <x v="65"/>
    <x v="12"/>
    <x v="4"/>
    <x v="0"/>
    <x v="4"/>
    <x v="1"/>
  </r>
  <r>
    <x v="69"/>
    <x v="66"/>
    <x v="22"/>
    <x v="4"/>
    <x v="0"/>
    <x v="4"/>
    <x v="1"/>
  </r>
  <r>
    <x v="69"/>
    <x v="67"/>
    <x v="13"/>
    <x v="4"/>
    <x v="0"/>
    <x v="4"/>
    <x v="1"/>
  </r>
  <r>
    <x v="69"/>
    <x v="68"/>
    <x v="20"/>
    <x v="4"/>
    <x v="0"/>
    <x v="4"/>
    <x v="1"/>
  </r>
  <r>
    <x v="69"/>
    <x v="69"/>
    <x v="0"/>
    <x v="4"/>
    <x v="0"/>
    <x v="4"/>
    <x v="1"/>
  </r>
  <r>
    <x v="69"/>
    <x v="70"/>
    <x v="16"/>
    <x v="4"/>
    <x v="0"/>
    <x v="4"/>
    <x v="1"/>
  </r>
  <r>
    <x v="69"/>
    <x v="71"/>
    <x v="6"/>
    <x v="4"/>
    <x v="0"/>
    <x v="4"/>
    <x v="1"/>
  </r>
  <r>
    <x v="69"/>
    <x v="72"/>
    <x v="19"/>
    <x v="4"/>
    <x v="0"/>
    <x v="4"/>
    <x v="1"/>
  </r>
  <r>
    <x v="69"/>
    <x v="73"/>
    <x v="8"/>
    <x v="4"/>
    <x v="0"/>
    <x v="4"/>
    <x v="1"/>
  </r>
  <r>
    <x v="69"/>
    <x v="74"/>
    <x v="20"/>
    <x v="4"/>
    <x v="0"/>
    <x v="4"/>
    <x v="1"/>
  </r>
  <r>
    <x v="69"/>
    <x v="75"/>
    <x v="13"/>
    <x v="4"/>
    <x v="0"/>
    <x v="4"/>
    <x v="1"/>
  </r>
  <r>
    <x v="69"/>
    <x v="76"/>
    <x v="1"/>
    <x v="4"/>
    <x v="0"/>
    <x v="4"/>
    <x v="1"/>
  </r>
  <r>
    <x v="69"/>
    <x v="77"/>
    <x v="15"/>
    <x v="4"/>
    <x v="0"/>
    <x v="4"/>
    <x v="1"/>
  </r>
  <r>
    <x v="69"/>
    <x v="78"/>
    <x v="12"/>
    <x v="4"/>
    <x v="0"/>
    <x v="4"/>
    <x v="1"/>
  </r>
  <r>
    <x v="69"/>
    <x v="79"/>
    <x v="19"/>
    <x v="4"/>
    <x v="0"/>
    <x v="4"/>
    <x v="1"/>
  </r>
  <r>
    <x v="69"/>
    <x v="80"/>
    <x v="12"/>
    <x v="4"/>
    <x v="0"/>
    <x v="4"/>
    <x v="1"/>
  </r>
  <r>
    <x v="69"/>
    <x v="81"/>
    <x v="6"/>
    <x v="4"/>
    <x v="0"/>
    <x v="4"/>
    <x v="1"/>
  </r>
  <r>
    <x v="69"/>
    <x v="82"/>
    <x v="0"/>
    <x v="4"/>
    <x v="0"/>
    <x v="4"/>
    <x v="1"/>
  </r>
  <r>
    <x v="69"/>
    <x v="83"/>
    <x v="9"/>
    <x v="4"/>
    <x v="0"/>
    <x v="4"/>
    <x v="1"/>
  </r>
  <r>
    <x v="69"/>
    <x v="84"/>
    <x v="5"/>
    <x v="4"/>
    <x v="0"/>
    <x v="4"/>
    <x v="1"/>
  </r>
  <r>
    <x v="69"/>
    <x v="85"/>
    <x v="19"/>
    <x v="4"/>
    <x v="0"/>
    <x v="4"/>
    <x v="1"/>
  </r>
  <r>
    <x v="69"/>
    <x v="86"/>
    <x v="8"/>
    <x v="4"/>
    <x v="0"/>
    <x v="4"/>
    <x v="1"/>
  </r>
  <r>
    <x v="69"/>
    <x v="87"/>
    <x v="12"/>
    <x v="4"/>
    <x v="0"/>
    <x v="4"/>
    <x v="1"/>
  </r>
  <r>
    <x v="69"/>
    <x v="88"/>
    <x v="19"/>
    <x v="4"/>
    <x v="0"/>
    <x v="4"/>
    <x v="1"/>
  </r>
  <r>
    <x v="69"/>
    <x v="89"/>
    <x v="19"/>
    <x v="4"/>
    <x v="0"/>
    <x v="4"/>
    <x v="1"/>
  </r>
  <r>
    <x v="69"/>
    <x v="90"/>
    <x v="7"/>
    <x v="4"/>
    <x v="0"/>
    <x v="4"/>
    <x v="1"/>
  </r>
  <r>
    <x v="69"/>
    <x v="91"/>
    <x v="16"/>
    <x v="4"/>
    <x v="0"/>
    <x v="4"/>
    <x v="1"/>
  </r>
  <r>
    <x v="69"/>
    <x v="92"/>
    <x v="20"/>
    <x v="4"/>
    <x v="0"/>
    <x v="4"/>
    <x v="1"/>
  </r>
  <r>
    <x v="69"/>
    <x v="93"/>
    <x v="5"/>
    <x v="4"/>
    <x v="0"/>
    <x v="4"/>
    <x v="1"/>
  </r>
  <r>
    <x v="69"/>
    <x v="94"/>
    <x v="13"/>
    <x v="4"/>
    <x v="0"/>
    <x v="4"/>
    <x v="1"/>
  </r>
  <r>
    <x v="69"/>
    <x v="95"/>
    <x v="20"/>
    <x v="4"/>
    <x v="0"/>
    <x v="4"/>
    <x v="1"/>
  </r>
  <r>
    <x v="69"/>
    <x v="96"/>
    <x v="10"/>
    <x v="4"/>
    <x v="0"/>
    <x v="4"/>
    <x v="1"/>
  </r>
  <r>
    <x v="69"/>
    <x v="97"/>
    <x v="12"/>
    <x v="4"/>
    <x v="0"/>
    <x v="4"/>
    <x v="1"/>
  </r>
  <r>
    <x v="69"/>
    <x v="98"/>
    <x v="15"/>
    <x v="4"/>
    <x v="0"/>
    <x v="4"/>
    <x v="1"/>
  </r>
  <r>
    <x v="69"/>
    <x v="99"/>
    <x v="2"/>
    <x v="4"/>
    <x v="0"/>
    <x v="4"/>
    <x v="1"/>
  </r>
  <r>
    <x v="69"/>
    <x v="100"/>
    <x v="20"/>
    <x v="4"/>
    <x v="0"/>
    <x v="4"/>
    <x v="1"/>
  </r>
  <r>
    <x v="69"/>
    <x v="101"/>
    <x v="4"/>
    <x v="4"/>
    <x v="0"/>
    <x v="4"/>
    <x v="1"/>
  </r>
  <r>
    <x v="69"/>
    <x v="102"/>
    <x v="16"/>
    <x v="4"/>
    <x v="0"/>
    <x v="4"/>
    <x v="1"/>
  </r>
  <r>
    <x v="69"/>
    <x v="103"/>
    <x v="0"/>
    <x v="4"/>
    <x v="0"/>
    <x v="4"/>
    <x v="1"/>
  </r>
  <r>
    <x v="69"/>
    <x v="104"/>
    <x v="3"/>
    <x v="4"/>
    <x v="0"/>
    <x v="4"/>
    <x v="1"/>
  </r>
  <r>
    <x v="69"/>
    <x v="105"/>
    <x v="12"/>
    <x v="4"/>
    <x v="0"/>
    <x v="4"/>
    <x v="1"/>
  </r>
  <r>
    <x v="69"/>
    <x v="106"/>
    <x v="13"/>
    <x v="4"/>
    <x v="0"/>
    <x v="4"/>
    <x v="1"/>
  </r>
  <r>
    <x v="69"/>
    <x v="107"/>
    <x v="23"/>
    <x v="4"/>
    <x v="0"/>
    <x v="4"/>
    <x v="1"/>
  </r>
  <r>
    <x v="69"/>
    <x v="108"/>
    <x v="20"/>
    <x v="4"/>
    <x v="0"/>
    <x v="4"/>
    <x v="1"/>
  </r>
  <r>
    <x v="69"/>
    <x v="109"/>
    <x v="19"/>
    <x v="4"/>
    <x v="0"/>
    <x v="4"/>
    <x v="1"/>
  </r>
  <r>
    <x v="69"/>
    <x v="110"/>
    <x v="1"/>
    <x v="4"/>
    <x v="0"/>
    <x v="4"/>
    <x v="1"/>
  </r>
  <r>
    <x v="69"/>
    <x v="111"/>
    <x v="17"/>
    <x v="4"/>
    <x v="0"/>
    <x v="4"/>
    <x v="1"/>
  </r>
  <r>
    <x v="69"/>
    <x v="112"/>
    <x v="23"/>
    <x v="4"/>
    <x v="0"/>
    <x v="4"/>
    <x v="1"/>
  </r>
  <r>
    <x v="69"/>
    <x v="113"/>
    <x v="16"/>
    <x v="4"/>
    <x v="0"/>
    <x v="4"/>
    <x v="1"/>
  </r>
  <r>
    <x v="69"/>
    <x v="114"/>
    <x v="15"/>
    <x v="4"/>
    <x v="0"/>
    <x v="4"/>
    <x v="1"/>
  </r>
  <r>
    <x v="69"/>
    <x v="115"/>
    <x v="23"/>
    <x v="4"/>
    <x v="0"/>
    <x v="4"/>
    <x v="1"/>
  </r>
  <r>
    <x v="69"/>
    <x v="116"/>
    <x v="19"/>
    <x v="4"/>
    <x v="0"/>
    <x v="4"/>
    <x v="1"/>
  </r>
  <r>
    <x v="69"/>
    <x v="117"/>
    <x v="9"/>
    <x v="4"/>
    <x v="0"/>
    <x v="4"/>
    <x v="1"/>
  </r>
  <r>
    <x v="69"/>
    <x v="118"/>
    <x v="23"/>
    <x v="4"/>
    <x v="0"/>
    <x v="4"/>
    <x v="1"/>
  </r>
  <r>
    <x v="69"/>
    <x v="119"/>
    <x v="13"/>
    <x v="4"/>
    <x v="0"/>
    <x v="4"/>
    <x v="1"/>
  </r>
  <r>
    <x v="69"/>
    <x v="120"/>
    <x v="19"/>
    <x v="4"/>
    <x v="0"/>
    <x v="4"/>
    <x v="1"/>
  </r>
  <r>
    <x v="69"/>
    <x v="121"/>
    <x v="3"/>
    <x v="4"/>
    <x v="0"/>
    <x v="4"/>
    <x v="1"/>
  </r>
  <r>
    <x v="69"/>
    <x v="122"/>
    <x v="3"/>
    <x v="4"/>
    <x v="0"/>
    <x v="4"/>
    <x v="1"/>
  </r>
  <r>
    <x v="69"/>
    <x v="123"/>
    <x v="20"/>
    <x v="4"/>
    <x v="0"/>
    <x v="4"/>
    <x v="1"/>
  </r>
  <r>
    <x v="69"/>
    <x v="124"/>
    <x v="0"/>
    <x v="4"/>
    <x v="0"/>
    <x v="4"/>
    <x v="1"/>
  </r>
  <r>
    <x v="69"/>
    <x v="125"/>
    <x v="23"/>
    <x v="4"/>
    <x v="0"/>
    <x v="4"/>
    <x v="1"/>
  </r>
  <r>
    <x v="69"/>
    <x v="126"/>
    <x v="12"/>
    <x v="4"/>
    <x v="0"/>
    <x v="4"/>
    <x v="1"/>
  </r>
  <r>
    <x v="69"/>
    <x v="127"/>
    <x v="20"/>
    <x v="4"/>
    <x v="0"/>
    <x v="4"/>
    <x v="1"/>
  </r>
  <r>
    <x v="69"/>
    <x v="128"/>
    <x v="23"/>
    <x v="4"/>
    <x v="0"/>
    <x v="4"/>
    <x v="1"/>
  </r>
  <r>
    <x v="69"/>
    <x v="129"/>
    <x v="15"/>
    <x v="4"/>
    <x v="0"/>
    <x v="4"/>
    <x v="1"/>
  </r>
  <r>
    <x v="69"/>
    <x v="130"/>
    <x v="19"/>
    <x v="4"/>
    <x v="0"/>
    <x v="4"/>
    <x v="1"/>
  </r>
  <r>
    <x v="69"/>
    <x v="131"/>
    <x v="2"/>
    <x v="4"/>
    <x v="0"/>
    <x v="4"/>
    <x v="1"/>
  </r>
  <r>
    <x v="69"/>
    <x v="132"/>
    <x v="11"/>
    <x v="4"/>
    <x v="0"/>
    <x v="4"/>
    <x v="1"/>
  </r>
  <r>
    <x v="0"/>
    <x v="0"/>
    <x v="5"/>
    <x v="5"/>
    <x v="0"/>
    <x v="5"/>
    <x v="1"/>
  </r>
  <r>
    <x v="0"/>
    <x v="1"/>
    <x v="20"/>
    <x v="5"/>
    <x v="0"/>
    <x v="5"/>
    <x v="1"/>
  </r>
  <r>
    <x v="0"/>
    <x v="2"/>
    <x v="19"/>
    <x v="5"/>
    <x v="0"/>
    <x v="5"/>
    <x v="1"/>
  </r>
  <r>
    <x v="0"/>
    <x v="3"/>
    <x v="16"/>
    <x v="5"/>
    <x v="0"/>
    <x v="5"/>
    <x v="1"/>
  </r>
  <r>
    <x v="0"/>
    <x v="4"/>
    <x v="20"/>
    <x v="5"/>
    <x v="0"/>
    <x v="5"/>
    <x v="1"/>
  </r>
  <r>
    <x v="0"/>
    <x v="5"/>
    <x v="20"/>
    <x v="5"/>
    <x v="0"/>
    <x v="5"/>
    <x v="1"/>
  </r>
  <r>
    <x v="0"/>
    <x v="6"/>
    <x v="0"/>
    <x v="5"/>
    <x v="0"/>
    <x v="5"/>
    <x v="1"/>
  </r>
  <r>
    <x v="0"/>
    <x v="7"/>
    <x v="17"/>
    <x v="5"/>
    <x v="0"/>
    <x v="5"/>
    <x v="1"/>
  </r>
  <r>
    <x v="0"/>
    <x v="8"/>
    <x v="3"/>
    <x v="5"/>
    <x v="0"/>
    <x v="5"/>
    <x v="1"/>
  </r>
  <r>
    <x v="0"/>
    <x v="9"/>
    <x v="20"/>
    <x v="5"/>
    <x v="0"/>
    <x v="5"/>
    <x v="1"/>
  </r>
  <r>
    <x v="0"/>
    <x v="10"/>
    <x v="20"/>
    <x v="5"/>
    <x v="0"/>
    <x v="5"/>
    <x v="1"/>
  </r>
  <r>
    <x v="0"/>
    <x v="11"/>
    <x v="12"/>
    <x v="5"/>
    <x v="0"/>
    <x v="5"/>
    <x v="1"/>
  </r>
  <r>
    <x v="0"/>
    <x v="12"/>
    <x v="20"/>
    <x v="5"/>
    <x v="0"/>
    <x v="5"/>
    <x v="1"/>
  </r>
  <r>
    <x v="0"/>
    <x v="13"/>
    <x v="1"/>
    <x v="5"/>
    <x v="0"/>
    <x v="5"/>
    <x v="1"/>
  </r>
  <r>
    <x v="0"/>
    <x v="14"/>
    <x v="19"/>
    <x v="5"/>
    <x v="0"/>
    <x v="5"/>
    <x v="1"/>
  </r>
  <r>
    <x v="0"/>
    <x v="15"/>
    <x v="15"/>
    <x v="5"/>
    <x v="0"/>
    <x v="5"/>
    <x v="1"/>
  </r>
  <r>
    <x v="0"/>
    <x v="16"/>
    <x v="19"/>
    <x v="5"/>
    <x v="0"/>
    <x v="5"/>
    <x v="1"/>
  </r>
  <r>
    <x v="0"/>
    <x v="17"/>
    <x v="17"/>
    <x v="5"/>
    <x v="0"/>
    <x v="5"/>
    <x v="1"/>
  </r>
  <r>
    <x v="0"/>
    <x v="18"/>
    <x v="20"/>
    <x v="5"/>
    <x v="0"/>
    <x v="5"/>
    <x v="1"/>
  </r>
  <r>
    <x v="0"/>
    <x v="19"/>
    <x v="18"/>
    <x v="5"/>
    <x v="0"/>
    <x v="5"/>
    <x v="1"/>
  </r>
  <r>
    <x v="0"/>
    <x v="20"/>
    <x v="0"/>
    <x v="5"/>
    <x v="0"/>
    <x v="5"/>
    <x v="1"/>
  </r>
  <r>
    <x v="0"/>
    <x v="21"/>
    <x v="19"/>
    <x v="5"/>
    <x v="0"/>
    <x v="5"/>
    <x v="1"/>
  </r>
  <r>
    <x v="0"/>
    <x v="22"/>
    <x v="23"/>
    <x v="5"/>
    <x v="0"/>
    <x v="5"/>
    <x v="1"/>
  </r>
  <r>
    <x v="0"/>
    <x v="23"/>
    <x v="18"/>
    <x v="5"/>
    <x v="0"/>
    <x v="5"/>
    <x v="1"/>
  </r>
  <r>
    <x v="0"/>
    <x v="24"/>
    <x v="20"/>
    <x v="5"/>
    <x v="0"/>
    <x v="5"/>
    <x v="1"/>
  </r>
  <r>
    <x v="0"/>
    <x v="25"/>
    <x v="3"/>
    <x v="5"/>
    <x v="0"/>
    <x v="5"/>
    <x v="1"/>
  </r>
  <r>
    <x v="0"/>
    <x v="26"/>
    <x v="20"/>
    <x v="5"/>
    <x v="0"/>
    <x v="5"/>
    <x v="1"/>
  </r>
  <r>
    <x v="0"/>
    <x v="27"/>
    <x v="1"/>
    <x v="5"/>
    <x v="0"/>
    <x v="5"/>
    <x v="1"/>
  </r>
  <r>
    <x v="0"/>
    <x v="28"/>
    <x v="14"/>
    <x v="5"/>
    <x v="0"/>
    <x v="5"/>
    <x v="1"/>
  </r>
  <r>
    <x v="0"/>
    <x v="29"/>
    <x v="25"/>
    <x v="5"/>
    <x v="0"/>
    <x v="5"/>
    <x v="1"/>
  </r>
  <r>
    <x v="0"/>
    <x v="30"/>
    <x v="3"/>
    <x v="5"/>
    <x v="0"/>
    <x v="5"/>
    <x v="1"/>
  </r>
  <r>
    <x v="0"/>
    <x v="31"/>
    <x v="8"/>
    <x v="5"/>
    <x v="0"/>
    <x v="5"/>
    <x v="1"/>
  </r>
  <r>
    <x v="0"/>
    <x v="32"/>
    <x v="28"/>
    <x v="5"/>
    <x v="0"/>
    <x v="5"/>
    <x v="1"/>
  </r>
  <r>
    <x v="0"/>
    <x v="33"/>
    <x v="14"/>
    <x v="5"/>
    <x v="0"/>
    <x v="5"/>
    <x v="1"/>
  </r>
  <r>
    <x v="0"/>
    <x v="34"/>
    <x v="0"/>
    <x v="5"/>
    <x v="0"/>
    <x v="5"/>
    <x v="1"/>
  </r>
  <r>
    <x v="0"/>
    <x v="35"/>
    <x v="20"/>
    <x v="5"/>
    <x v="0"/>
    <x v="5"/>
    <x v="1"/>
  </r>
  <r>
    <x v="0"/>
    <x v="36"/>
    <x v="17"/>
    <x v="5"/>
    <x v="0"/>
    <x v="5"/>
    <x v="1"/>
  </r>
  <r>
    <x v="0"/>
    <x v="37"/>
    <x v="22"/>
    <x v="5"/>
    <x v="0"/>
    <x v="5"/>
    <x v="1"/>
  </r>
  <r>
    <x v="0"/>
    <x v="38"/>
    <x v="15"/>
    <x v="5"/>
    <x v="0"/>
    <x v="5"/>
    <x v="1"/>
  </r>
  <r>
    <x v="0"/>
    <x v="39"/>
    <x v="23"/>
    <x v="5"/>
    <x v="0"/>
    <x v="5"/>
    <x v="1"/>
  </r>
  <r>
    <x v="0"/>
    <x v="40"/>
    <x v="21"/>
    <x v="5"/>
    <x v="0"/>
    <x v="5"/>
    <x v="1"/>
  </r>
  <r>
    <x v="0"/>
    <x v="41"/>
    <x v="5"/>
    <x v="5"/>
    <x v="0"/>
    <x v="5"/>
    <x v="1"/>
  </r>
  <r>
    <x v="0"/>
    <x v="42"/>
    <x v="23"/>
    <x v="5"/>
    <x v="0"/>
    <x v="5"/>
    <x v="1"/>
  </r>
  <r>
    <x v="0"/>
    <x v="43"/>
    <x v="16"/>
    <x v="5"/>
    <x v="0"/>
    <x v="5"/>
    <x v="1"/>
  </r>
  <r>
    <x v="0"/>
    <x v="44"/>
    <x v="22"/>
    <x v="5"/>
    <x v="0"/>
    <x v="5"/>
    <x v="1"/>
  </r>
  <r>
    <x v="0"/>
    <x v="45"/>
    <x v="13"/>
    <x v="5"/>
    <x v="0"/>
    <x v="5"/>
    <x v="1"/>
  </r>
  <r>
    <x v="0"/>
    <x v="46"/>
    <x v="15"/>
    <x v="5"/>
    <x v="0"/>
    <x v="5"/>
    <x v="1"/>
  </r>
  <r>
    <x v="0"/>
    <x v="47"/>
    <x v="13"/>
    <x v="5"/>
    <x v="0"/>
    <x v="5"/>
    <x v="1"/>
  </r>
  <r>
    <x v="0"/>
    <x v="48"/>
    <x v="7"/>
    <x v="5"/>
    <x v="0"/>
    <x v="5"/>
    <x v="1"/>
  </r>
  <r>
    <x v="0"/>
    <x v="49"/>
    <x v="15"/>
    <x v="5"/>
    <x v="0"/>
    <x v="5"/>
    <x v="1"/>
  </r>
  <r>
    <x v="0"/>
    <x v="50"/>
    <x v="14"/>
    <x v="5"/>
    <x v="0"/>
    <x v="5"/>
    <x v="1"/>
  </r>
  <r>
    <x v="0"/>
    <x v="51"/>
    <x v="5"/>
    <x v="5"/>
    <x v="0"/>
    <x v="5"/>
    <x v="1"/>
  </r>
  <r>
    <x v="0"/>
    <x v="52"/>
    <x v="17"/>
    <x v="5"/>
    <x v="0"/>
    <x v="5"/>
    <x v="1"/>
  </r>
  <r>
    <x v="0"/>
    <x v="53"/>
    <x v="15"/>
    <x v="5"/>
    <x v="0"/>
    <x v="5"/>
    <x v="1"/>
  </r>
  <r>
    <x v="0"/>
    <x v="54"/>
    <x v="15"/>
    <x v="5"/>
    <x v="0"/>
    <x v="5"/>
    <x v="1"/>
  </r>
  <r>
    <x v="0"/>
    <x v="55"/>
    <x v="2"/>
    <x v="5"/>
    <x v="0"/>
    <x v="5"/>
    <x v="1"/>
  </r>
  <r>
    <x v="0"/>
    <x v="56"/>
    <x v="8"/>
    <x v="5"/>
    <x v="0"/>
    <x v="5"/>
    <x v="1"/>
  </r>
  <r>
    <x v="0"/>
    <x v="57"/>
    <x v="6"/>
    <x v="5"/>
    <x v="0"/>
    <x v="5"/>
    <x v="1"/>
  </r>
  <r>
    <x v="0"/>
    <x v="58"/>
    <x v="17"/>
    <x v="5"/>
    <x v="0"/>
    <x v="5"/>
    <x v="1"/>
  </r>
  <r>
    <x v="0"/>
    <x v="59"/>
    <x v="18"/>
    <x v="5"/>
    <x v="0"/>
    <x v="5"/>
    <x v="1"/>
  </r>
  <r>
    <x v="0"/>
    <x v="60"/>
    <x v="24"/>
    <x v="5"/>
    <x v="0"/>
    <x v="5"/>
    <x v="1"/>
  </r>
  <r>
    <x v="0"/>
    <x v="61"/>
    <x v="22"/>
    <x v="5"/>
    <x v="0"/>
    <x v="5"/>
    <x v="1"/>
  </r>
  <r>
    <x v="0"/>
    <x v="62"/>
    <x v="7"/>
    <x v="5"/>
    <x v="0"/>
    <x v="5"/>
    <x v="1"/>
  </r>
  <r>
    <x v="0"/>
    <x v="63"/>
    <x v="13"/>
    <x v="5"/>
    <x v="0"/>
    <x v="5"/>
    <x v="1"/>
  </r>
  <r>
    <x v="0"/>
    <x v="64"/>
    <x v="14"/>
    <x v="5"/>
    <x v="0"/>
    <x v="5"/>
    <x v="1"/>
  </r>
  <r>
    <x v="0"/>
    <x v="65"/>
    <x v="20"/>
    <x v="5"/>
    <x v="0"/>
    <x v="5"/>
    <x v="1"/>
  </r>
  <r>
    <x v="0"/>
    <x v="66"/>
    <x v="15"/>
    <x v="5"/>
    <x v="0"/>
    <x v="5"/>
    <x v="1"/>
  </r>
  <r>
    <x v="0"/>
    <x v="67"/>
    <x v="1039"/>
    <x v="5"/>
    <x v="0"/>
    <x v="5"/>
    <x v="1"/>
  </r>
  <r>
    <x v="0"/>
    <x v="68"/>
    <x v="22"/>
    <x v="5"/>
    <x v="0"/>
    <x v="5"/>
    <x v="1"/>
  </r>
  <r>
    <x v="0"/>
    <x v="69"/>
    <x v="5"/>
    <x v="5"/>
    <x v="0"/>
    <x v="5"/>
    <x v="1"/>
  </r>
  <r>
    <x v="0"/>
    <x v="70"/>
    <x v="13"/>
    <x v="5"/>
    <x v="0"/>
    <x v="5"/>
    <x v="1"/>
  </r>
  <r>
    <x v="0"/>
    <x v="71"/>
    <x v="15"/>
    <x v="5"/>
    <x v="0"/>
    <x v="5"/>
    <x v="1"/>
  </r>
  <r>
    <x v="0"/>
    <x v="72"/>
    <x v="15"/>
    <x v="5"/>
    <x v="0"/>
    <x v="5"/>
    <x v="1"/>
  </r>
  <r>
    <x v="0"/>
    <x v="73"/>
    <x v="19"/>
    <x v="5"/>
    <x v="0"/>
    <x v="5"/>
    <x v="1"/>
  </r>
  <r>
    <x v="0"/>
    <x v="74"/>
    <x v="27"/>
    <x v="5"/>
    <x v="0"/>
    <x v="5"/>
    <x v="1"/>
  </r>
  <r>
    <x v="0"/>
    <x v="75"/>
    <x v="23"/>
    <x v="5"/>
    <x v="0"/>
    <x v="5"/>
    <x v="1"/>
  </r>
  <r>
    <x v="0"/>
    <x v="76"/>
    <x v="6"/>
    <x v="5"/>
    <x v="0"/>
    <x v="5"/>
    <x v="1"/>
  </r>
  <r>
    <x v="0"/>
    <x v="77"/>
    <x v="6"/>
    <x v="5"/>
    <x v="0"/>
    <x v="5"/>
    <x v="1"/>
  </r>
  <r>
    <x v="0"/>
    <x v="78"/>
    <x v="16"/>
    <x v="5"/>
    <x v="0"/>
    <x v="5"/>
    <x v="1"/>
  </r>
  <r>
    <x v="0"/>
    <x v="79"/>
    <x v="26"/>
    <x v="5"/>
    <x v="0"/>
    <x v="5"/>
    <x v="1"/>
  </r>
  <r>
    <x v="0"/>
    <x v="80"/>
    <x v="8"/>
    <x v="5"/>
    <x v="0"/>
    <x v="5"/>
    <x v="1"/>
  </r>
  <r>
    <x v="0"/>
    <x v="81"/>
    <x v="22"/>
    <x v="5"/>
    <x v="0"/>
    <x v="5"/>
    <x v="1"/>
  </r>
  <r>
    <x v="0"/>
    <x v="82"/>
    <x v="17"/>
    <x v="5"/>
    <x v="0"/>
    <x v="5"/>
    <x v="1"/>
  </r>
  <r>
    <x v="0"/>
    <x v="83"/>
    <x v="0"/>
    <x v="5"/>
    <x v="0"/>
    <x v="5"/>
    <x v="1"/>
  </r>
  <r>
    <x v="0"/>
    <x v="84"/>
    <x v="12"/>
    <x v="5"/>
    <x v="0"/>
    <x v="5"/>
    <x v="1"/>
  </r>
  <r>
    <x v="0"/>
    <x v="85"/>
    <x v="18"/>
    <x v="5"/>
    <x v="0"/>
    <x v="5"/>
    <x v="1"/>
  </r>
  <r>
    <x v="0"/>
    <x v="86"/>
    <x v="16"/>
    <x v="5"/>
    <x v="0"/>
    <x v="5"/>
    <x v="1"/>
  </r>
  <r>
    <x v="0"/>
    <x v="87"/>
    <x v="13"/>
    <x v="5"/>
    <x v="0"/>
    <x v="5"/>
    <x v="1"/>
  </r>
  <r>
    <x v="0"/>
    <x v="88"/>
    <x v="18"/>
    <x v="5"/>
    <x v="0"/>
    <x v="5"/>
    <x v="1"/>
  </r>
  <r>
    <x v="0"/>
    <x v="89"/>
    <x v="24"/>
    <x v="5"/>
    <x v="0"/>
    <x v="5"/>
    <x v="1"/>
  </r>
  <r>
    <x v="0"/>
    <x v="90"/>
    <x v="6"/>
    <x v="5"/>
    <x v="0"/>
    <x v="5"/>
    <x v="1"/>
  </r>
  <r>
    <x v="0"/>
    <x v="91"/>
    <x v="15"/>
    <x v="5"/>
    <x v="0"/>
    <x v="5"/>
    <x v="1"/>
  </r>
  <r>
    <x v="0"/>
    <x v="92"/>
    <x v="13"/>
    <x v="5"/>
    <x v="0"/>
    <x v="5"/>
    <x v="1"/>
  </r>
  <r>
    <x v="0"/>
    <x v="93"/>
    <x v="6"/>
    <x v="5"/>
    <x v="0"/>
    <x v="5"/>
    <x v="1"/>
  </r>
  <r>
    <x v="0"/>
    <x v="94"/>
    <x v="16"/>
    <x v="5"/>
    <x v="0"/>
    <x v="5"/>
    <x v="1"/>
  </r>
  <r>
    <x v="0"/>
    <x v="95"/>
    <x v="17"/>
    <x v="5"/>
    <x v="0"/>
    <x v="5"/>
    <x v="1"/>
  </r>
  <r>
    <x v="0"/>
    <x v="96"/>
    <x v="4"/>
    <x v="5"/>
    <x v="0"/>
    <x v="5"/>
    <x v="1"/>
  </r>
  <r>
    <x v="0"/>
    <x v="97"/>
    <x v="12"/>
    <x v="5"/>
    <x v="0"/>
    <x v="5"/>
    <x v="1"/>
  </r>
  <r>
    <x v="0"/>
    <x v="98"/>
    <x v="18"/>
    <x v="5"/>
    <x v="0"/>
    <x v="5"/>
    <x v="1"/>
  </r>
  <r>
    <x v="0"/>
    <x v="99"/>
    <x v="17"/>
    <x v="5"/>
    <x v="0"/>
    <x v="5"/>
    <x v="1"/>
  </r>
  <r>
    <x v="0"/>
    <x v="100"/>
    <x v="23"/>
    <x v="5"/>
    <x v="0"/>
    <x v="5"/>
    <x v="1"/>
  </r>
  <r>
    <x v="0"/>
    <x v="101"/>
    <x v="16"/>
    <x v="5"/>
    <x v="0"/>
    <x v="5"/>
    <x v="1"/>
  </r>
  <r>
    <x v="0"/>
    <x v="102"/>
    <x v="17"/>
    <x v="5"/>
    <x v="0"/>
    <x v="5"/>
    <x v="1"/>
  </r>
  <r>
    <x v="0"/>
    <x v="103"/>
    <x v="5"/>
    <x v="5"/>
    <x v="0"/>
    <x v="5"/>
    <x v="1"/>
  </r>
  <r>
    <x v="0"/>
    <x v="104"/>
    <x v="3"/>
    <x v="5"/>
    <x v="0"/>
    <x v="5"/>
    <x v="1"/>
  </r>
  <r>
    <x v="0"/>
    <x v="105"/>
    <x v="15"/>
    <x v="5"/>
    <x v="0"/>
    <x v="5"/>
    <x v="1"/>
  </r>
  <r>
    <x v="0"/>
    <x v="106"/>
    <x v="26"/>
    <x v="5"/>
    <x v="0"/>
    <x v="5"/>
    <x v="1"/>
  </r>
  <r>
    <x v="0"/>
    <x v="107"/>
    <x v="13"/>
    <x v="5"/>
    <x v="0"/>
    <x v="5"/>
    <x v="1"/>
  </r>
  <r>
    <x v="0"/>
    <x v="108"/>
    <x v="12"/>
    <x v="5"/>
    <x v="0"/>
    <x v="5"/>
    <x v="1"/>
  </r>
  <r>
    <x v="0"/>
    <x v="109"/>
    <x v="21"/>
    <x v="5"/>
    <x v="0"/>
    <x v="5"/>
    <x v="1"/>
  </r>
  <r>
    <x v="0"/>
    <x v="110"/>
    <x v="9"/>
    <x v="5"/>
    <x v="0"/>
    <x v="5"/>
    <x v="1"/>
  </r>
  <r>
    <x v="0"/>
    <x v="111"/>
    <x v="6"/>
    <x v="5"/>
    <x v="0"/>
    <x v="5"/>
    <x v="1"/>
  </r>
  <r>
    <x v="0"/>
    <x v="112"/>
    <x v="24"/>
    <x v="5"/>
    <x v="0"/>
    <x v="5"/>
    <x v="1"/>
  </r>
  <r>
    <x v="0"/>
    <x v="113"/>
    <x v="23"/>
    <x v="5"/>
    <x v="0"/>
    <x v="5"/>
    <x v="1"/>
  </r>
  <r>
    <x v="0"/>
    <x v="114"/>
    <x v="17"/>
    <x v="5"/>
    <x v="0"/>
    <x v="5"/>
    <x v="1"/>
  </r>
  <r>
    <x v="0"/>
    <x v="115"/>
    <x v="23"/>
    <x v="5"/>
    <x v="0"/>
    <x v="5"/>
    <x v="1"/>
  </r>
  <r>
    <x v="0"/>
    <x v="116"/>
    <x v="18"/>
    <x v="5"/>
    <x v="0"/>
    <x v="5"/>
    <x v="1"/>
  </r>
  <r>
    <x v="0"/>
    <x v="117"/>
    <x v="6"/>
    <x v="5"/>
    <x v="0"/>
    <x v="5"/>
    <x v="1"/>
  </r>
  <r>
    <x v="0"/>
    <x v="118"/>
    <x v="8"/>
    <x v="5"/>
    <x v="0"/>
    <x v="5"/>
    <x v="1"/>
  </r>
  <r>
    <x v="0"/>
    <x v="119"/>
    <x v="26"/>
    <x v="5"/>
    <x v="0"/>
    <x v="5"/>
    <x v="1"/>
  </r>
  <r>
    <x v="0"/>
    <x v="120"/>
    <x v="28"/>
    <x v="5"/>
    <x v="0"/>
    <x v="5"/>
    <x v="1"/>
  </r>
  <r>
    <x v="0"/>
    <x v="121"/>
    <x v="3"/>
    <x v="5"/>
    <x v="0"/>
    <x v="5"/>
    <x v="1"/>
  </r>
  <r>
    <x v="0"/>
    <x v="122"/>
    <x v="3"/>
    <x v="5"/>
    <x v="0"/>
    <x v="5"/>
    <x v="1"/>
  </r>
  <r>
    <x v="0"/>
    <x v="123"/>
    <x v="26"/>
    <x v="5"/>
    <x v="0"/>
    <x v="5"/>
    <x v="1"/>
  </r>
  <r>
    <x v="0"/>
    <x v="124"/>
    <x v="1"/>
    <x v="5"/>
    <x v="0"/>
    <x v="5"/>
    <x v="1"/>
  </r>
  <r>
    <x v="0"/>
    <x v="125"/>
    <x v="15"/>
    <x v="5"/>
    <x v="0"/>
    <x v="5"/>
    <x v="1"/>
  </r>
  <r>
    <x v="0"/>
    <x v="126"/>
    <x v="15"/>
    <x v="5"/>
    <x v="0"/>
    <x v="5"/>
    <x v="1"/>
  </r>
  <r>
    <x v="0"/>
    <x v="127"/>
    <x v="13"/>
    <x v="5"/>
    <x v="0"/>
    <x v="5"/>
    <x v="1"/>
  </r>
  <r>
    <x v="0"/>
    <x v="128"/>
    <x v="17"/>
    <x v="5"/>
    <x v="0"/>
    <x v="5"/>
    <x v="1"/>
  </r>
  <r>
    <x v="0"/>
    <x v="129"/>
    <x v="20"/>
    <x v="5"/>
    <x v="0"/>
    <x v="5"/>
    <x v="1"/>
  </r>
  <r>
    <x v="0"/>
    <x v="130"/>
    <x v="26"/>
    <x v="5"/>
    <x v="0"/>
    <x v="5"/>
    <x v="1"/>
  </r>
  <r>
    <x v="0"/>
    <x v="131"/>
    <x v="7"/>
    <x v="5"/>
    <x v="0"/>
    <x v="5"/>
    <x v="1"/>
  </r>
  <r>
    <x v="0"/>
    <x v="132"/>
    <x v="11"/>
    <x v="5"/>
    <x v="0"/>
    <x v="5"/>
    <x v="1"/>
  </r>
  <r>
    <x v="1"/>
    <x v="0"/>
    <x v="5"/>
    <x v="5"/>
    <x v="0"/>
    <x v="5"/>
    <x v="1"/>
  </r>
  <r>
    <x v="1"/>
    <x v="1"/>
    <x v="20"/>
    <x v="5"/>
    <x v="0"/>
    <x v="5"/>
    <x v="1"/>
  </r>
  <r>
    <x v="1"/>
    <x v="2"/>
    <x v="19"/>
    <x v="5"/>
    <x v="0"/>
    <x v="5"/>
    <x v="1"/>
  </r>
  <r>
    <x v="1"/>
    <x v="3"/>
    <x v="16"/>
    <x v="5"/>
    <x v="0"/>
    <x v="5"/>
    <x v="1"/>
  </r>
  <r>
    <x v="1"/>
    <x v="4"/>
    <x v="20"/>
    <x v="5"/>
    <x v="0"/>
    <x v="5"/>
    <x v="1"/>
  </r>
  <r>
    <x v="1"/>
    <x v="5"/>
    <x v="13"/>
    <x v="5"/>
    <x v="0"/>
    <x v="5"/>
    <x v="1"/>
  </r>
  <r>
    <x v="1"/>
    <x v="6"/>
    <x v="0"/>
    <x v="5"/>
    <x v="0"/>
    <x v="5"/>
    <x v="1"/>
  </r>
  <r>
    <x v="1"/>
    <x v="7"/>
    <x v="17"/>
    <x v="5"/>
    <x v="0"/>
    <x v="5"/>
    <x v="1"/>
  </r>
  <r>
    <x v="1"/>
    <x v="8"/>
    <x v="11"/>
    <x v="5"/>
    <x v="0"/>
    <x v="5"/>
    <x v="1"/>
  </r>
  <r>
    <x v="1"/>
    <x v="9"/>
    <x v="20"/>
    <x v="5"/>
    <x v="0"/>
    <x v="5"/>
    <x v="1"/>
  </r>
  <r>
    <x v="1"/>
    <x v="10"/>
    <x v="20"/>
    <x v="5"/>
    <x v="0"/>
    <x v="5"/>
    <x v="1"/>
  </r>
  <r>
    <x v="1"/>
    <x v="11"/>
    <x v="12"/>
    <x v="5"/>
    <x v="0"/>
    <x v="5"/>
    <x v="1"/>
  </r>
  <r>
    <x v="1"/>
    <x v="12"/>
    <x v="20"/>
    <x v="5"/>
    <x v="0"/>
    <x v="5"/>
    <x v="1"/>
  </r>
  <r>
    <x v="1"/>
    <x v="13"/>
    <x v="1"/>
    <x v="5"/>
    <x v="0"/>
    <x v="5"/>
    <x v="1"/>
  </r>
  <r>
    <x v="1"/>
    <x v="14"/>
    <x v="19"/>
    <x v="5"/>
    <x v="0"/>
    <x v="5"/>
    <x v="1"/>
  </r>
  <r>
    <x v="1"/>
    <x v="15"/>
    <x v="15"/>
    <x v="5"/>
    <x v="0"/>
    <x v="5"/>
    <x v="1"/>
  </r>
  <r>
    <x v="1"/>
    <x v="16"/>
    <x v="19"/>
    <x v="5"/>
    <x v="0"/>
    <x v="5"/>
    <x v="1"/>
  </r>
  <r>
    <x v="1"/>
    <x v="17"/>
    <x v="17"/>
    <x v="5"/>
    <x v="0"/>
    <x v="5"/>
    <x v="1"/>
  </r>
  <r>
    <x v="1"/>
    <x v="18"/>
    <x v="20"/>
    <x v="5"/>
    <x v="0"/>
    <x v="5"/>
    <x v="1"/>
  </r>
  <r>
    <x v="1"/>
    <x v="19"/>
    <x v="18"/>
    <x v="5"/>
    <x v="0"/>
    <x v="5"/>
    <x v="1"/>
  </r>
  <r>
    <x v="1"/>
    <x v="20"/>
    <x v="0"/>
    <x v="5"/>
    <x v="0"/>
    <x v="5"/>
    <x v="1"/>
  </r>
  <r>
    <x v="1"/>
    <x v="21"/>
    <x v="19"/>
    <x v="5"/>
    <x v="0"/>
    <x v="5"/>
    <x v="1"/>
  </r>
  <r>
    <x v="1"/>
    <x v="22"/>
    <x v="23"/>
    <x v="5"/>
    <x v="0"/>
    <x v="5"/>
    <x v="1"/>
  </r>
  <r>
    <x v="1"/>
    <x v="23"/>
    <x v="18"/>
    <x v="5"/>
    <x v="0"/>
    <x v="5"/>
    <x v="1"/>
  </r>
  <r>
    <x v="1"/>
    <x v="24"/>
    <x v="20"/>
    <x v="5"/>
    <x v="0"/>
    <x v="5"/>
    <x v="1"/>
  </r>
  <r>
    <x v="1"/>
    <x v="25"/>
    <x v="11"/>
    <x v="5"/>
    <x v="0"/>
    <x v="5"/>
    <x v="1"/>
  </r>
  <r>
    <x v="1"/>
    <x v="26"/>
    <x v="20"/>
    <x v="5"/>
    <x v="0"/>
    <x v="5"/>
    <x v="1"/>
  </r>
  <r>
    <x v="1"/>
    <x v="27"/>
    <x v="1"/>
    <x v="5"/>
    <x v="0"/>
    <x v="5"/>
    <x v="1"/>
  </r>
  <r>
    <x v="1"/>
    <x v="28"/>
    <x v="14"/>
    <x v="5"/>
    <x v="0"/>
    <x v="5"/>
    <x v="1"/>
  </r>
  <r>
    <x v="1"/>
    <x v="29"/>
    <x v="25"/>
    <x v="5"/>
    <x v="0"/>
    <x v="5"/>
    <x v="1"/>
  </r>
  <r>
    <x v="1"/>
    <x v="30"/>
    <x v="11"/>
    <x v="5"/>
    <x v="0"/>
    <x v="5"/>
    <x v="1"/>
  </r>
  <r>
    <x v="1"/>
    <x v="31"/>
    <x v="8"/>
    <x v="5"/>
    <x v="0"/>
    <x v="5"/>
    <x v="1"/>
  </r>
  <r>
    <x v="1"/>
    <x v="32"/>
    <x v="28"/>
    <x v="5"/>
    <x v="0"/>
    <x v="5"/>
    <x v="1"/>
  </r>
  <r>
    <x v="1"/>
    <x v="33"/>
    <x v="14"/>
    <x v="5"/>
    <x v="0"/>
    <x v="5"/>
    <x v="1"/>
  </r>
  <r>
    <x v="1"/>
    <x v="34"/>
    <x v="0"/>
    <x v="5"/>
    <x v="0"/>
    <x v="5"/>
    <x v="1"/>
  </r>
  <r>
    <x v="1"/>
    <x v="35"/>
    <x v="20"/>
    <x v="5"/>
    <x v="0"/>
    <x v="5"/>
    <x v="1"/>
  </r>
  <r>
    <x v="1"/>
    <x v="36"/>
    <x v="17"/>
    <x v="5"/>
    <x v="0"/>
    <x v="5"/>
    <x v="1"/>
  </r>
  <r>
    <x v="1"/>
    <x v="37"/>
    <x v="22"/>
    <x v="5"/>
    <x v="0"/>
    <x v="5"/>
    <x v="1"/>
  </r>
  <r>
    <x v="1"/>
    <x v="38"/>
    <x v="15"/>
    <x v="5"/>
    <x v="0"/>
    <x v="5"/>
    <x v="1"/>
  </r>
  <r>
    <x v="1"/>
    <x v="39"/>
    <x v="23"/>
    <x v="5"/>
    <x v="0"/>
    <x v="5"/>
    <x v="1"/>
  </r>
  <r>
    <x v="1"/>
    <x v="40"/>
    <x v="21"/>
    <x v="5"/>
    <x v="0"/>
    <x v="5"/>
    <x v="1"/>
  </r>
  <r>
    <x v="1"/>
    <x v="41"/>
    <x v="5"/>
    <x v="5"/>
    <x v="0"/>
    <x v="5"/>
    <x v="1"/>
  </r>
  <r>
    <x v="1"/>
    <x v="42"/>
    <x v="23"/>
    <x v="5"/>
    <x v="0"/>
    <x v="5"/>
    <x v="1"/>
  </r>
  <r>
    <x v="1"/>
    <x v="43"/>
    <x v="16"/>
    <x v="5"/>
    <x v="0"/>
    <x v="5"/>
    <x v="1"/>
  </r>
  <r>
    <x v="1"/>
    <x v="44"/>
    <x v="22"/>
    <x v="5"/>
    <x v="0"/>
    <x v="5"/>
    <x v="1"/>
  </r>
  <r>
    <x v="1"/>
    <x v="45"/>
    <x v="13"/>
    <x v="5"/>
    <x v="0"/>
    <x v="5"/>
    <x v="1"/>
  </r>
  <r>
    <x v="1"/>
    <x v="46"/>
    <x v="15"/>
    <x v="5"/>
    <x v="0"/>
    <x v="5"/>
    <x v="1"/>
  </r>
  <r>
    <x v="1"/>
    <x v="47"/>
    <x v="13"/>
    <x v="5"/>
    <x v="0"/>
    <x v="5"/>
    <x v="1"/>
  </r>
  <r>
    <x v="1"/>
    <x v="48"/>
    <x v="7"/>
    <x v="5"/>
    <x v="0"/>
    <x v="5"/>
    <x v="1"/>
  </r>
  <r>
    <x v="1"/>
    <x v="49"/>
    <x v="15"/>
    <x v="5"/>
    <x v="0"/>
    <x v="5"/>
    <x v="1"/>
  </r>
  <r>
    <x v="1"/>
    <x v="50"/>
    <x v="14"/>
    <x v="5"/>
    <x v="0"/>
    <x v="5"/>
    <x v="1"/>
  </r>
  <r>
    <x v="1"/>
    <x v="51"/>
    <x v="5"/>
    <x v="5"/>
    <x v="0"/>
    <x v="5"/>
    <x v="1"/>
  </r>
  <r>
    <x v="1"/>
    <x v="52"/>
    <x v="17"/>
    <x v="5"/>
    <x v="0"/>
    <x v="5"/>
    <x v="1"/>
  </r>
  <r>
    <x v="1"/>
    <x v="53"/>
    <x v="15"/>
    <x v="5"/>
    <x v="0"/>
    <x v="5"/>
    <x v="1"/>
  </r>
  <r>
    <x v="1"/>
    <x v="54"/>
    <x v="15"/>
    <x v="5"/>
    <x v="0"/>
    <x v="5"/>
    <x v="1"/>
  </r>
  <r>
    <x v="1"/>
    <x v="55"/>
    <x v="2"/>
    <x v="5"/>
    <x v="0"/>
    <x v="5"/>
    <x v="1"/>
  </r>
  <r>
    <x v="1"/>
    <x v="56"/>
    <x v="8"/>
    <x v="5"/>
    <x v="0"/>
    <x v="5"/>
    <x v="1"/>
  </r>
  <r>
    <x v="1"/>
    <x v="57"/>
    <x v="6"/>
    <x v="5"/>
    <x v="0"/>
    <x v="5"/>
    <x v="1"/>
  </r>
  <r>
    <x v="1"/>
    <x v="58"/>
    <x v="17"/>
    <x v="5"/>
    <x v="0"/>
    <x v="5"/>
    <x v="1"/>
  </r>
  <r>
    <x v="1"/>
    <x v="59"/>
    <x v="18"/>
    <x v="5"/>
    <x v="0"/>
    <x v="5"/>
    <x v="1"/>
  </r>
  <r>
    <x v="1"/>
    <x v="60"/>
    <x v="24"/>
    <x v="5"/>
    <x v="0"/>
    <x v="5"/>
    <x v="1"/>
  </r>
  <r>
    <x v="1"/>
    <x v="61"/>
    <x v="22"/>
    <x v="5"/>
    <x v="0"/>
    <x v="5"/>
    <x v="1"/>
  </r>
  <r>
    <x v="1"/>
    <x v="62"/>
    <x v="5"/>
    <x v="5"/>
    <x v="0"/>
    <x v="5"/>
    <x v="1"/>
  </r>
  <r>
    <x v="1"/>
    <x v="63"/>
    <x v="13"/>
    <x v="5"/>
    <x v="0"/>
    <x v="5"/>
    <x v="1"/>
  </r>
  <r>
    <x v="1"/>
    <x v="64"/>
    <x v="14"/>
    <x v="5"/>
    <x v="0"/>
    <x v="5"/>
    <x v="1"/>
  </r>
  <r>
    <x v="1"/>
    <x v="65"/>
    <x v="20"/>
    <x v="5"/>
    <x v="0"/>
    <x v="5"/>
    <x v="1"/>
  </r>
  <r>
    <x v="1"/>
    <x v="66"/>
    <x v="15"/>
    <x v="5"/>
    <x v="0"/>
    <x v="5"/>
    <x v="1"/>
  </r>
  <r>
    <x v="1"/>
    <x v="67"/>
    <x v="1039"/>
    <x v="5"/>
    <x v="0"/>
    <x v="5"/>
    <x v="1"/>
  </r>
  <r>
    <x v="1"/>
    <x v="68"/>
    <x v="22"/>
    <x v="5"/>
    <x v="0"/>
    <x v="5"/>
    <x v="1"/>
  </r>
  <r>
    <x v="1"/>
    <x v="69"/>
    <x v="5"/>
    <x v="5"/>
    <x v="0"/>
    <x v="5"/>
    <x v="1"/>
  </r>
  <r>
    <x v="1"/>
    <x v="70"/>
    <x v="13"/>
    <x v="5"/>
    <x v="0"/>
    <x v="5"/>
    <x v="1"/>
  </r>
  <r>
    <x v="1"/>
    <x v="71"/>
    <x v="15"/>
    <x v="5"/>
    <x v="0"/>
    <x v="5"/>
    <x v="1"/>
  </r>
  <r>
    <x v="1"/>
    <x v="72"/>
    <x v="15"/>
    <x v="5"/>
    <x v="0"/>
    <x v="5"/>
    <x v="1"/>
  </r>
  <r>
    <x v="1"/>
    <x v="73"/>
    <x v="19"/>
    <x v="5"/>
    <x v="0"/>
    <x v="5"/>
    <x v="1"/>
  </r>
  <r>
    <x v="1"/>
    <x v="74"/>
    <x v="27"/>
    <x v="5"/>
    <x v="0"/>
    <x v="5"/>
    <x v="1"/>
  </r>
  <r>
    <x v="1"/>
    <x v="75"/>
    <x v="23"/>
    <x v="5"/>
    <x v="0"/>
    <x v="5"/>
    <x v="1"/>
  </r>
  <r>
    <x v="1"/>
    <x v="76"/>
    <x v="6"/>
    <x v="5"/>
    <x v="0"/>
    <x v="5"/>
    <x v="1"/>
  </r>
  <r>
    <x v="1"/>
    <x v="77"/>
    <x v="6"/>
    <x v="5"/>
    <x v="0"/>
    <x v="5"/>
    <x v="1"/>
  </r>
  <r>
    <x v="1"/>
    <x v="78"/>
    <x v="16"/>
    <x v="5"/>
    <x v="0"/>
    <x v="5"/>
    <x v="1"/>
  </r>
  <r>
    <x v="1"/>
    <x v="79"/>
    <x v="26"/>
    <x v="5"/>
    <x v="0"/>
    <x v="5"/>
    <x v="1"/>
  </r>
  <r>
    <x v="1"/>
    <x v="80"/>
    <x v="8"/>
    <x v="5"/>
    <x v="0"/>
    <x v="5"/>
    <x v="1"/>
  </r>
  <r>
    <x v="1"/>
    <x v="81"/>
    <x v="22"/>
    <x v="5"/>
    <x v="0"/>
    <x v="5"/>
    <x v="1"/>
  </r>
  <r>
    <x v="1"/>
    <x v="82"/>
    <x v="17"/>
    <x v="5"/>
    <x v="0"/>
    <x v="5"/>
    <x v="1"/>
  </r>
  <r>
    <x v="1"/>
    <x v="83"/>
    <x v="0"/>
    <x v="5"/>
    <x v="0"/>
    <x v="5"/>
    <x v="1"/>
  </r>
  <r>
    <x v="1"/>
    <x v="84"/>
    <x v="12"/>
    <x v="5"/>
    <x v="0"/>
    <x v="5"/>
    <x v="1"/>
  </r>
  <r>
    <x v="1"/>
    <x v="85"/>
    <x v="18"/>
    <x v="5"/>
    <x v="0"/>
    <x v="5"/>
    <x v="1"/>
  </r>
  <r>
    <x v="1"/>
    <x v="86"/>
    <x v="16"/>
    <x v="5"/>
    <x v="0"/>
    <x v="5"/>
    <x v="1"/>
  </r>
  <r>
    <x v="1"/>
    <x v="87"/>
    <x v="13"/>
    <x v="5"/>
    <x v="0"/>
    <x v="5"/>
    <x v="1"/>
  </r>
  <r>
    <x v="1"/>
    <x v="88"/>
    <x v="18"/>
    <x v="5"/>
    <x v="0"/>
    <x v="5"/>
    <x v="1"/>
  </r>
  <r>
    <x v="1"/>
    <x v="89"/>
    <x v="24"/>
    <x v="5"/>
    <x v="0"/>
    <x v="5"/>
    <x v="1"/>
  </r>
  <r>
    <x v="1"/>
    <x v="90"/>
    <x v="8"/>
    <x v="5"/>
    <x v="0"/>
    <x v="5"/>
    <x v="1"/>
  </r>
  <r>
    <x v="1"/>
    <x v="91"/>
    <x v="23"/>
    <x v="5"/>
    <x v="0"/>
    <x v="5"/>
    <x v="1"/>
  </r>
  <r>
    <x v="1"/>
    <x v="92"/>
    <x v="13"/>
    <x v="5"/>
    <x v="0"/>
    <x v="5"/>
    <x v="1"/>
  </r>
  <r>
    <x v="1"/>
    <x v="93"/>
    <x v="6"/>
    <x v="5"/>
    <x v="0"/>
    <x v="5"/>
    <x v="1"/>
  </r>
  <r>
    <x v="1"/>
    <x v="94"/>
    <x v="16"/>
    <x v="5"/>
    <x v="0"/>
    <x v="5"/>
    <x v="1"/>
  </r>
  <r>
    <x v="1"/>
    <x v="95"/>
    <x v="17"/>
    <x v="5"/>
    <x v="0"/>
    <x v="5"/>
    <x v="1"/>
  </r>
  <r>
    <x v="1"/>
    <x v="96"/>
    <x v="4"/>
    <x v="5"/>
    <x v="0"/>
    <x v="5"/>
    <x v="1"/>
  </r>
  <r>
    <x v="1"/>
    <x v="97"/>
    <x v="12"/>
    <x v="5"/>
    <x v="0"/>
    <x v="5"/>
    <x v="1"/>
  </r>
  <r>
    <x v="1"/>
    <x v="98"/>
    <x v="18"/>
    <x v="5"/>
    <x v="0"/>
    <x v="5"/>
    <x v="1"/>
  </r>
  <r>
    <x v="1"/>
    <x v="99"/>
    <x v="17"/>
    <x v="5"/>
    <x v="0"/>
    <x v="5"/>
    <x v="1"/>
  </r>
  <r>
    <x v="1"/>
    <x v="100"/>
    <x v="23"/>
    <x v="5"/>
    <x v="0"/>
    <x v="5"/>
    <x v="1"/>
  </r>
  <r>
    <x v="1"/>
    <x v="101"/>
    <x v="16"/>
    <x v="5"/>
    <x v="0"/>
    <x v="5"/>
    <x v="1"/>
  </r>
  <r>
    <x v="1"/>
    <x v="102"/>
    <x v="17"/>
    <x v="5"/>
    <x v="0"/>
    <x v="5"/>
    <x v="1"/>
  </r>
  <r>
    <x v="1"/>
    <x v="103"/>
    <x v="5"/>
    <x v="5"/>
    <x v="0"/>
    <x v="5"/>
    <x v="1"/>
  </r>
  <r>
    <x v="1"/>
    <x v="104"/>
    <x v="11"/>
    <x v="5"/>
    <x v="0"/>
    <x v="5"/>
    <x v="1"/>
  </r>
  <r>
    <x v="1"/>
    <x v="105"/>
    <x v="15"/>
    <x v="5"/>
    <x v="0"/>
    <x v="5"/>
    <x v="1"/>
  </r>
  <r>
    <x v="1"/>
    <x v="106"/>
    <x v="26"/>
    <x v="5"/>
    <x v="0"/>
    <x v="5"/>
    <x v="1"/>
  </r>
  <r>
    <x v="1"/>
    <x v="107"/>
    <x v="13"/>
    <x v="5"/>
    <x v="0"/>
    <x v="5"/>
    <x v="1"/>
  </r>
  <r>
    <x v="1"/>
    <x v="108"/>
    <x v="12"/>
    <x v="5"/>
    <x v="0"/>
    <x v="5"/>
    <x v="1"/>
  </r>
  <r>
    <x v="1"/>
    <x v="109"/>
    <x v="21"/>
    <x v="5"/>
    <x v="0"/>
    <x v="5"/>
    <x v="1"/>
  </r>
  <r>
    <x v="1"/>
    <x v="110"/>
    <x v="9"/>
    <x v="5"/>
    <x v="0"/>
    <x v="5"/>
    <x v="1"/>
  </r>
  <r>
    <x v="1"/>
    <x v="111"/>
    <x v="6"/>
    <x v="5"/>
    <x v="0"/>
    <x v="5"/>
    <x v="1"/>
  </r>
  <r>
    <x v="1"/>
    <x v="112"/>
    <x v="24"/>
    <x v="5"/>
    <x v="0"/>
    <x v="5"/>
    <x v="1"/>
  </r>
  <r>
    <x v="1"/>
    <x v="113"/>
    <x v="23"/>
    <x v="5"/>
    <x v="0"/>
    <x v="5"/>
    <x v="1"/>
  </r>
  <r>
    <x v="1"/>
    <x v="114"/>
    <x v="17"/>
    <x v="5"/>
    <x v="0"/>
    <x v="5"/>
    <x v="1"/>
  </r>
  <r>
    <x v="1"/>
    <x v="115"/>
    <x v="23"/>
    <x v="5"/>
    <x v="0"/>
    <x v="5"/>
    <x v="1"/>
  </r>
  <r>
    <x v="1"/>
    <x v="116"/>
    <x v="18"/>
    <x v="5"/>
    <x v="0"/>
    <x v="5"/>
    <x v="1"/>
  </r>
  <r>
    <x v="1"/>
    <x v="117"/>
    <x v="6"/>
    <x v="5"/>
    <x v="0"/>
    <x v="5"/>
    <x v="1"/>
  </r>
  <r>
    <x v="1"/>
    <x v="118"/>
    <x v="8"/>
    <x v="5"/>
    <x v="0"/>
    <x v="5"/>
    <x v="1"/>
  </r>
  <r>
    <x v="1"/>
    <x v="119"/>
    <x v="26"/>
    <x v="5"/>
    <x v="0"/>
    <x v="5"/>
    <x v="1"/>
  </r>
  <r>
    <x v="1"/>
    <x v="120"/>
    <x v="28"/>
    <x v="5"/>
    <x v="0"/>
    <x v="5"/>
    <x v="1"/>
  </r>
  <r>
    <x v="1"/>
    <x v="121"/>
    <x v="11"/>
    <x v="5"/>
    <x v="0"/>
    <x v="5"/>
    <x v="1"/>
  </r>
  <r>
    <x v="1"/>
    <x v="122"/>
    <x v="11"/>
    <x v="5"/>
    <x v="0"/>
    <x v="5"/>
    <x v="1"/>
  </r>
  <r>
    <x v="1"/>
    <x v="123"/>
    <x v="26"/>
    <x v="5"/>
    <x v="0"/>
    <x v="5"/>
    <x v="1"/>
  </r>
  <r>
    <x v="1"/>
    <x v="124"/>
    <x v="0"/>
    <x v="5"/>
    <x v="0"/>
    <x v="5"/>
    <x v="1"/>
  </r>
  <r>
    <x v="1"/>
    <x v="125"/>
    <x v="15"/>
    <x v="5"/>
    <x v="0"/>
    <x v="5"/>
    <x v="1"/>
  </r>
  <r>
    <x v="1"/>
    <x v="126"/>
    <x v="15"/>
    <x v="5"/>
    <x v="0"/>
    <x v="5"/>
    <x v="1"/>
  </r>
  <r>
    <x v="1"/>
    <x v="127"/>
    <x v="13"/>
    <x v="5"/>
    <x v="0"/>
    <x v="5"/>
    <x v="1"/>
  </r>
  <r>
    <x v="1"/>
    <x v="128"/>
    <x v="17"/>
    <x v="5"/>
    <x v="0"/>
    <x v="5"/>
    <x v="1"/>
  </r>
  <r>
    <x v="1"/>
    <x v="129"/>
    <x v="13"/>
    <x v="5"/>
    <x v="0"/>
    <x v="5"/>
    <x v="1"/>
  </r>
  <r>
    <x v="1"/>
    <x v="130"/>
    <x v="26"/>
    <x v="5"/>
    <x v="0"/>
    <x v="5"/>
    <x v="1"/>
  </r>
  <r>
    <x v="1"/>
    <x v="131"/>
    <x v="7"/>
    <x v="5"/>
    <x v="0"/>
    <x v="5"/>
    <x v="1"/>
  </r>
  <r>
    <x v="1"/>
    <x v="132"/>
    <x v="11"/>
    <x v="5"/>
    <x v="0"/>
    <x v="5"/>
    <x v="1"/>
  </r>
  <r>
    <x v="2"/>
    <x v="0"/>
    <x v="5"/>
    <x v="5"/>
    <x v="0"/>
    <x v="5"/>
    <x v="1"/>
  </r>
  <r>
    <x v="2"/>
    <x v="1"/>
    <x v="20"/>
    <x v="5"/>
    <x v="0"/>
    <x v="5"/>
    <x v="1"/>
  </r>
  <r>
    <x v="2"/>
    <x v="2"/>
    <x v="19"/>
    <x v="5"/>
    <x v="0"/>
    <x v="5"/>
    <x v="1"/>
  </r>
  <r>
    <x v="2"/>
    <x v="3"/>
    <x v="16"/>
    <x v="5"/>
    <x v="0"/>
    <x v="5"/>
    <x v="1"/>
  </r>
  <r>
    <x v="2"/>
    <x v="4"/>
    <x v="20"/>
    <x v="5"/>
    <x v="0"/>
    <x v="5"/>
    <x v="1"/>
  </r>
  <r>
    <x v="2"/>
    <x v="5"/>
    <x v="20"/>
    <x v="5"/>
    <x v="0"/>
    <x v="5"/>
    <x v="1"/>
  </r>
  <r>
    <x v="2"/>
    <x v="6"/>
    <x v="0"/>
    <x v="5"/>
    <x v="0"/>
    <x v="5"/>
    <x v="1"/>
  </r>
  <r>
    <x v="2"/>
    <x v="7"/>
    <x v="17"/>
    <x v="5"/>
    <x v="0"/>
    <x v="5"/>
    <x v="1"/>
  </r>
  <r>
    <x v="2"/>
    <x v="8"/>
    <x v="3"/>
    <x v="5"/>
    <x v="0"/>
    <x v="5"/>
    <x v="1"/>
  </r>
  <r>
    <x v="2"/>
    <x v="9"/>
    <x v="20"/>
    <x v="5"/>
    <x v="0"/>
    <x v="5"/>
    <x v="1"/>
  </r>
  <r>
    <x v="2"/>
    <x v="10"/>
    <x v="20"/>
    <x v="5"/>
    <x v="0"/>
    <x v="5"/>
    <x v="1"/>
  </r>
  <r>
    <x v="2"/>
    <x v="11"/>
    <x v="12"/>
    <x v="5"/>
    <x v="0"/>
    <x v="5"/>
    <x v="1"/>
  </r>
  <r>
    <x v="2"/>
    <x v="12"/>
    <x v="20"/>
    <x v="5"/>
    <x v="0"/>
    <x v="5"/>
    <x v="1"/>
  </r>
  <r>
    <x v="2"/>
    <x v="13"/>
    <x v="1"/>
    <x v="5"/>
    <x v="0"/>
    <x v="5"/>
    <x v="1"/>
  </r>
  <r>
    <x v="2"/>
    <x v="14"/>
    <x v="19"/>
    <x v="5"/>
    <x v="0"/>
    <x v="5"/>
    <x v="1"/>
  </r>
  <r>
    <x v="2"/>
    <x v="15"/>
    <x v="15"/>
    <x v="5"/>
    <x v="0"/>
    <x v="5"/>
    <x v="1"/>
  </r>
  <r>
    <x v="2"/>
    <x v="16"/>
    <x v="19"/>
    <x v="5"/>
    <x v="0"/>
    <x v="5"/>
    <x v="1"/>
  </r>
  <r>
    <x v="2"/>
    <x v="17"/>
    <x v="17"/>
    <x v="5"/>
    <x v="0"/>
    <x v="5"/>
    <x v="1"/>
  </r>
  <r>
    <x v="2"/>
    <x v="18"/>
    <x v="20"/>
    <x v="5"/>
    <x v="0"/>
    <x v="5"/>
    <x v="1"/>
  </r>
  <r>
    <x v="2"/>
    <x v="19"/>
    <x v="18"/>
    <x v="5"/>
    <x v="0"/>
    <x v="5"/>
    <x v="1"/>
  </r>
  <r>
    <x v="2"/>
    <x v="20"/>
    <x v="0"/>
    <x v="5"/>
    <x v="0"/>
    <x v="5"/>
    <x v="1"/>
  </r>
  <r>
    <x v="2"/>
    <x v="21"/>
    <x v="19"/>
    <x v="5"/>
    <x v="0"/>
    <x v="5"/>
    <x v="1"/>
  </r>
  <r>
    <x v="2"/>
    <x v="22"/>
    <x v="23"/>
    <x v="5"/>
    <x v="0"/>
    <x v="5"/>
    <x v="1"/>
  </r>
  <r>
    <x v="2"/>
    <x v="23"/>
    <x v="18"/>
    <x v="5"/>
    <x v="0"/>
    <x v="5"/>
    <x v="1"/>
  </r>
  <r>
    <x v="2"/>
    <x v="24"/>
    <x v="20"/>
    <x v="5"/>
    <x v="0"/>
    <x v="5"/>
    <x v="1"/>
  </r>
  <r>
    <x v="2"/>
    <x v="25"/>
    <x v="3"/>
    <x v="5"/>
    <x v="0"/>
    <x v="5"/>
    <x v="1"/>
  </r>
  <r>
    <x v="2"/>
    <x v="26"/>
    <x v="20"/>
    <x v="5"/>
    <x v="0"/>
    <x v="5"/>
    <x v="1"/>
  </r>
  <r>
    <x v="2"/>
    <x v="27"/>
    <x v="1"/>
    <x v="5"/>
    <x v="0"/>
    <x v="5"/>
    <x v="1"/>
  </r>
  <r>
    <x v="2"/>
    <x v="28"/>
    <x v="14"/>
    <x v="5"/>
    <x v="0"/>
    <x v="5"/>
    <x v="1"/>
  </r>
  <r>
    <x v="2"/>
    <x v="29"/>
    <x v="25"/>
    <x v="5"/>
    <x v="0"/>
    <x v="5"/>
    <x v="1"/>
  </r>
  <r>
    <x v="2"/>
    <x v="30"/>
    <x v="3"/>
    <x v="5"/>
    <x v="0"/>
    <x v="5"/>
    <x v="1"/>
  </r>
  <r>
    <x v="2"/>
    <x v="31"/>
    <x v="8"/>
    <x v="5"/>
    <x v="0"/>
    <x v="5"/>
    <x v="1"/>
  </r>
  <r>
    <x v="2"/>
    <x v="32"/>
    <x v="28"/>
    <x v="5"/>
    <x v="0"/>
    <x v="5"/>
    <x v="1"/>
  </r>
  <r>
    <x v="2"/>
    <x v="33"/>
    <x v="14"/>
    <x v="5"/>
    <x v="0"/>
    <x v="5"/>
    <x v="1"/>
  </r>
  <r>
    <x v="2"/>
    <x v="34"/>
    <x v="0"/>
    <x v="5"/>
    <x v="0"/>
    <x v="5"/>
    <x v="1"/>
  </r>
  <r>
    <x v="2"/>
    <x v="35"/>
    <x v="20"/>
    <x v="5"/>
    <x v="0"/>
    <x v="5"/>
    <x v="1"/>
  </r>
  <r>
    <x v="2"/>
    <x v="36"/>
    <x v="17"/>
    <x v="5"/>
    <x v="0"/>
    <x v="5"/>
    <x v="1"/>
  </r>
  <r>
    <x v="2"/>
    <x v="37"/>
    <x v="22"/>
    <x v="5"/>
    <x v="0"/>
    <x v="5"/>
    <x v="1"/>
  </r>
  <r>
    <x v="2"/>
    <x v="38"/>
    <x v="15"/>
    <x v="5"/>
    <x v="0"/>
    <x v="5"/>
    <x v="1"/>
  </r>
  <r>
    <x v="2"/>
    <x v="39"/>
    <x v="23"/>
    <x v="5"/>
    <x v="0"/>
    <x v="5"/>
    <x v="1"/>
  </r>
  <r>
    <x v="2"/>
    <x v="40"/>
    <x v="21"/>
    <x v="5"/>
    <x v="0"/>
    <x v="5"/>
    <x v="1"/>
  </r>
  <r>
    <x v="2"/>
    <x v="41"/>
    <x v="5"/>
    <x v="5"/>
    <x v="0"/>
    <x v="5"/>
    <x v="1"/>
  </r>
  <r>
    <x v="2"/>
    <x v="42"/>
    <x v="23"/>
    <x v="5"/>
    <x v="0"/>
    <x v="5"/>
    <x v="1"/>
  </r>
  <r>
    <x v="2"/>
    <x v="43"/>
    <x v="16"/>
    <x v="5"/>
    <x v="0"/>
    <x v="5"/>
    <x v="1"/>
  </r>
  <r>
    <x v="2"/>
    <x v="44"/>
    <x v="22"/>
    <x v="5"/>
    <x v="0"/>
    <x v="5"/>
    <x v="1"/>
  </r>
  <r>
    <x v="2"/>
    <x v="45"/>
    <x v="13"/>
    <x v="5"/>
    <x v="0"/>
    <x v="5"/>
    <x v="1"/>
  </r>
  <r>
    <x v="2"/>
    <x v="46"/>
    <x v="15"/>
    <x v="5"/>
    <x v="0"/>
    <x v="5"/>
    <x v="1"/>
  </r>
  <r>
    <x v="2"/>
    <x v="47"/>
    <x v="13"/>
    <x v="5"/>
    <x v="0"/>
    <x v="5"/>
    <x v="1"/>
  </r>
  <r>
    <x v="2"/>
    <x v="48"/>
    <x v="7"/>
    <x v="5"/>
    <x v="0"/>
    <x v="5"/>
    <x v="1"/>
  </r>
  <r>
    <x v="2"/>
    <x v="49"/>
    <x v="15"/>
    <x v="5"/>
    <x v="0"/>
    <x v="5"/>
    <x v="1"/>
  </r>
  <r>
    <x v="2"/>
    <x v="50"/>
    <x v="14"/>
    <x v="5"/>
    <x v="0"/>
    <x v="5"/>
    <x v="1"/>
  </r>
  <r>
    <x v="2"/>
    <x v="51"/>
    <x v="5"/>
    <x v="5"/>
    <x v="0"/>
    <x v="5"/>
    <x v="1"/>
  </r>
  <r>
    <x v="2"/>
    <x v="52"/>
    <x v="17"/>
    <x v="5"/>
    <x v="0"/>
    <x v="5"/>
    <x v="1"/>
  </r>
  <r>
    <x v="2"/>
    <x v="53"/>
    <x v="15"/>
    <x v="5"/>
    <x v="0"/>
    <x v="5"/>
    <x v="1"/>
  </r>
  <r>
    <x v="2"/>
    <x v="54"/>
    <x v="15"/>
    <x v="5"/>
    <x v="0"/>
    <x v="5"/>
    <x v="1"/>
  </r>
  <r>
    <x v="2"/>
    <x v="55"/>
    <x v="2"/>
    <x v="5"/>
    <x v="0"/>
    <x v="5"/>
    <x v="1"/>
  </r>
  <r>
    <x v="2"/>
    <x v="56"/>
    <x v="8"/>
    <x v="5"/>
    <x v="0"/>
    <x v="5"/>
    <x v="1"/>
  </r>
  <r>
    <x v="2"/>
    <x v="57"/>
    <x v="6"/>
    <x v="5"/>
    <x v="0"/>
    <x v="5"/>
    <x v="1"/>
  </r>
  <r>
    <x v="2"/>
    <x v="58"/>
    <x v="17"/>
    <x v="5"/>
    <x v="0"/>
    <x v="5"/>
    <x v="1"/>
  </r>
  <r>
    <x v="2"/>
    <x v="59"/>
    <x v="18"/>
    <x v="5"/>
    <x v="0"/>
    <x v="5"/>
    <x v="1"/>
  </r>
  <r>
    <x v="2"/>
    <x v="60"/>
    <x v="24"/>
    <x v="5"/>
    <x v="0"/>
    <x v="5"/>
    <x v="1"/>
  </r>
  <r>
    <x v="2"/>
    <x v="61"/>
    <x v="22"/>
    <x v="5"/>
    <x v="0"/>
    <x v="5"/>
    <x v="1"/>
  </r>
  <r>
    <x v="2"/>
    <x v="62"/>
    <x v="7"/>
    <x v="5"/>
    <x v="0"/>
    <x v="5"/>
    <x v="1"/>
  </r>
  <r>
    <x v="2"/>
    <x v="63"/>
    <x v="13"/>
    <x v="5"/>
    <x v="0"/>
    <x v="5"/>
    <x v="1"/>
  </r>
  <r>
    <x v="2"/>
    <x v="64"/>
    <x v="14"/>
    <x v="5"/>
    <x v="0"/>
    <x v="5"/>
    <x v="1"/>
  </r>
  <r>
    <x v="2"/>
    <x v="65"/>
    <x v="20"/>
    <x v="5"/>
    <x v="0"/>
    <x v="5"/>
    <x v="1"/>
  </r>
  <r>
    <x v="2"/>
    <x v="66"/>
    <x v="15"/>
    <x v="5"/>
    <x v="0"/>
    <x v="5"/>
    <x v="1"/>
  </r>
  <r>
    <x v="2"/>
    <x v="67"/>
    <x v="1039"/>
    <x v="5"/>
    <x v="0"/>
    <x v="5"/>
    <x v="1"/>
  </r>
  <r>
    <x v="2"/>
    <x v="68"/>
    <x v="22"/>
    <x v="5"/>
    <x v="0"/>
    <x v="5"/>
    <x v="1"/>
  </r>
  <r>
    <x v="2"/>
    <x v="69"/>
    <x v="5"/>
    <x v="5"/>
    <x v="0"/>
    <x v="5"/>
    <x v="1"/>
  </r>
  <r>
    <x v="2"/>
    <x v="70"/>
    <x v="13"/>
    <x v="5"/>
    <x v="0"/>
    <x v="5"/>
    <x v="1"/>
  </r>
  <r>
    <x v="2"/>
    <x v="71"/>
    <x v="15"/>
    <x v="5"/>
    <x v="0"/>
    <x v="5"/>
    <x v="1"/>
  </r>
  <r>
    <x v="2"/>
    <x v="72"/>
    <x v="15"/>
    <x v="5"/>
    <x v="0"/>
    <x v="5"/>
    <x v="1"/>
  </r>
  <r>
    <x v="2"/>
    <x v="73"/>
    <x v="19"/>
    <x v="5"/>
    <x v="0"/>
    <x v="5"/>
    <x v="1"/>
  </r>
  <r>
    <x v="2"/>
    <x v="74"/>
    <x v="27"/>
    <x v="5"/>
    <x v="0"/>
    <x v="5"/>
    <x v="1"/>
  </r>
  <r>
    <x v="2"/>
    <x v="75"/>
    <x v="23"/>
    <x v="5"/>
    <x v="0"/>
    <x v="5"/>
    <x v="1"/>
  </r>
  <r>
    <x v="2"/>
    <x v="76"/>
    <x v="6"/>
    <x v="5"/>
    <x v="0"/>
    <x v="5"/>
    <x v="1"/>
  </r>
  <r>
    <x v="2"/>
    <x v="77"/>
    <x v="6"/>
    <x v="5"/>
    <x v="0"/>
    <x v="5"/>
    <x v="1"/>
  </r>
  <r>
    <x v="2"/>
    <x v="78"/>
    <x v="16"/>
    <x v="5"/>
    <x v="0"/>
    <x v="5"/>
    <x v="1"/>
  </r>
  <r>
    <x v="2"/>
    <x v="79"/>
    <x v="26"/>
    <x v="5"/>
    <x v="0"/>
    <x v="5"/>
    <x v="1"/>
  </r>
  <r>
    <x v="2"/>
    <x v="80"/>
    <x v="8"/>
    <x v="5"/>
    <x v="0"/>
    <x v="5"/>
    <x v="1"/>
  </r>
  <r>
    <x v="2"/>
    <x v="81"/>
    <x v="22"/>
    <x v="5"/>
    <x v="0"/>
    <x v="5"/>
    <x v="1"/>
  </r>
  <r>
    <x v="2"/>
    <x v="82"/>
    <x v="17"/>
    <x v="5"/>
    <x v="0"/>
    <x v="5"/>
    <x v="1"/>
  </r>
  <r>
    <x v="2"/>
    <x v="83"/>
    <x v="0"/>
    <x v="5"/>
    <x v="0"/>
    <x v="5"/>
    <x v="1"/>
  </r>
  <r>
    <x v="2"/>
    <x v="84"/>
    <x v="12"/>
    <x v="5"/>
    <x v="0"/>
    <x v="5"/>
    <x v="1"/>
  </r>
  <r>
    <x v="2"/>
    <x v="85"/>
    <x v="18"/>
    <x v="5"/>
    <x v="0"/>
    <x v="5"/>
    <x v="1"/>
  </r>
  <r>
    <x v="2"/>
    <x v="86"/>
    <x v="16"/>
    <x v="5"/>
    <x v="0"/>
    <x v="5"/>
    <x v="1"/>
  </r>
  <r>
    <x v="2"/>
    <x v="87"/>
    <x v="13"/>
    <x v="5"/>
    <x v="0"/>
    <x v="5"/>
    <x v="1"/>
  </r>
  <r>
    <x v="2"/>
    <x v="88"/>
    <x v="18"/>
    <x v="5"/>
    <x v="0"/>
    <x v="5"/>
    <x v="1"/>
  </r>
  <r>
    <x v="2"/>
    <x v="89"/>
    <x v="24"/>
    <x v="5"/>
    <x v="0"/>
    <x v="5"/>
    <x v="1"/>
  </r>
  <r>
    <x v="2"/>
    <x v="90"/>
    <x v="6"/>
    <x v="5"/>
    <x v="0"/>
    <x v="5"/>
    <x v="1"/>
  </r>
  <r>
    <x v="2"/>
    <x v="91"/>
    <x v="15"/>
    <x v="5"/>
    <x v="0"/>
    <x v="5"/>
    <x v="1"/>
  </r>
  <r>
    <x v="2"/>
    <x v="92"/>
    <x v="13"/>
    <x v="5"/>
    <x v="0"/>
    <x v="5"/>
    <x v="1"/>
  </r>
  <r>
    <x v="2"/>
    <x v="93"/>
    <x v="6"/>
    <x v="5"/>
    <x v="0"/>
    <x v="5"/>
    <x v="1"/>
  </r>
  <r>
    <x v="2"/>
    <x v="94"/>
    <x v="16"/>
    <x v="5"/>
    <x v="0"/>
    <x v="5"/>
    <x v="1"/>
  </r>
  <r>
    <x v="2"/>
    <x v="95"/>
    <x v="17"/>
    <x v="5"/>
    <x v="0"/>
    <x v="5"/>
    <x v="1"/>
  </r>
  <r>
    <x v="2"/>
    <x v="96"/>
    <x v="4"/>
    <x v="5"/>
    <x v="0"/>
    <x v="5"/>
    <x v="1"/>
  </r>
  <r>
    <x v="2"/>
    <x v="97"/>
    <x v="12"/>
    <x v="5"/>
    <x v="0"/>
    <x v="5"/>
    <x v="1"/>
  </r>
  <r>
    <x v="2"/>
    <x v="98"/>
    <x v="18"/>
    <x v="5"/>
    <x v="0"/>
    <x v="5"/>
    <x v="1"/>
  </r>
  <r>
    <x v="2"/>
    <x v="99"/>
    <x v="17"/>
    <x v="5"/>
    <x v="0"/>
    <x v="5"/>
    <x v="1"/>
  </r>
  <r>
    <x v="2"/>
    <x v="100"/>
    <x v="23"/>
    <x v="5"/>
    <x v="0"/>
    <x v="5"/>
    <x v="1"/>
  </r>
  <r>
    <x v="2"/>
    <x v="101"/>
    <x v="16"/>
    <x v="5"/>
    <x v="0"/>
    <x v="5"/>
    <x v="1"/>
  </r>
  <r>
    <x v="2"/>
    <x v="102"/>
    <x v="17"/>
    <x v="5"/>
    <x v="0"/>
    <x v="5"/>
    <x v="1"/>
  </r>
  <r>
    <x v="2"/>
    <x v="103"/>
    <x v="5"/>
    <x v="5"/>
    <x v="0"/>
    <x v="5"/>
    <x v="1"/>
  </r>
  <r>
    <x v="2"/>
    <x v="104"/>
    <x v="3"/>
    <x v="5"/>
    <x v="0"/>
    <x v="5"/>
    <x v="1"/>
  </r>
  <r>
    <x v="2"/>
    <x v="105"/>
    <x v="15"/>
    <x v="5"/>
    <x v="0"/>
    <x v="5"/>
    <x v="1"/>
  </r>
  <r>
    <x v="2"/>
    <x v="106"/>
    <x v="26"/>
    <x v="5"/>
    <x v="0"/>
    <x v="5"/>
    <x v="1"/>
  </r>
  <r>
    <x v="2"/>
    <x v="107"/>
    <x v="13"/>
    <x v="5"/>
    <x v="0"/>
    <x v="5"/>
    <x v="1"/>
  </r>
  <r>
    <x v="2"/>
    <x v="108"/>
    <x v="12"/>
    <x v="5"/>
    <x v="0"/>
    <x v="5"/>
    <x v="1"/>
  </r>
  <r>
    <x v="2"/>
    <x v="109"/>
    <x v="21"/>
    <x v="5"/>
    <x v="0"/>
    <x v="5"/>
    <x v="1"/>
  </r>
  <r>
    <x v="2"/>
    <x v="110"/>
    <x v="9"/>
    <x v="5"/>
    <x v="0"/>
    <x v="5"/>
    <x v="1"/>
  </r>
  <r>
    <x v="2"/>
    <x v="111"/>
    <x v="6"/>
    <x v="5"/>
    <x v="0"/>
    <x v="5"/>
    <x v="1"/>
  </r>
  <r>
    <x v="2"/>
    <x v="112"/>
    <x v="24"/>
    <x v="5"/>
    <x v="0"/>
    <x v="5"/>
    <x v="1"/>
  </r>
  <r>
    <x v="2"/>
    <x v="113"/>
    <x v="23"/>
    <x v="5"/>
    <x v="0"/>
    <x v="5"/>
    <x v="1"/>
  </r>
  <r>
    <x v="2"/>
    <x v="114"/>
    <x v="17"/>
    <x v="5"/>
    <x v="0"/>
    <x v="5"/>
    <x v="1"/>
  </r>
  <r>
    <x v="2"/>
    <x v="115"/>
    <x v="23"/>
    <x v="5"/>
    <x v="0"/>
    <x v="5"/>
    <x v="1"/>
  </r>
  <r>
    <x v="2"/>
    <x v="116"/>
    <x v="18"/>
    <x v="5"/>
    <x v="0"/>
    <x v="5"/>
    <x v="1"/>
  </r>
  <r>
    <x v="2"/>
    <x v="117"/>
    <x v="6"/>
    <x v="5"/>
    <x v="0"/>
    <x v="5"/>
    <x v="1"/>
  </r>
  <r>
    <x v="2"/>
    <x v="118"/>
    <x v="8"/>
    <x v="5"/>
    <x v="0"/>
    <x v="5"/>
    <x v="1"/>
  </r>
  <r>
    <x v="2"/>
    <x v="119"/>
    <x v="26"/>
    <x v="5"/>
    <x v="0"/>
    <x v="5"/>
    <x v="1"/>
  </r>
  <r>
    <x v="2"/>
    <x v="120"/>
    <x v="28"/>
    <x v="5"/>
    <x v="0"/>
    <x v="5"/>
    <x v="1"/>
  </r>
  <r>
    <x v="2"/>
    <x v="121"/>
    <x v="3"/>
    <x v="5"/>
    <x v="0"/>
    <x v="5"/>
    <x v="1"/>
  </r>
  <r>
    <x v="2"/>
    <x v="122"/>
    <x v="3"/>
    <x v="5"/>
    <x v="0"/>
    <x v="5"/>
    <x v="1"/>
  </r>
  <r>
    <x v="2"/>
    <x v="123"/>
    <x v="26"/>
    <x v="5"/>
    <x v="0"/>
    <x v="5"/>
    <x v="1"/>
  </r>
  <r>
    <x v="2"/>
    <x v="124"/>
    <x v="1"/>
    <x v="5"/>
    <x v="0"/>
    <x v="5"/>
    <x v="1"/>
  </r>
  <r>
    <x v="2"/>
    <x v="125"/>
    <x v="15"/>
    <x v="5"/>
    <x v="0"/>
    <x v="5"/>
    <x v="1"/>
  </r>
  <r>
    <x v="2"/>
    <x v="126"/>
    <x v="15"/>
    <x v="5"/>
    <x v="0"/>
    <x v="5"/>
    <x v="1"/>
  </r>
  <r>
    <x v="2"/>
    <x v="127"/>
    <x v="13"/>
    <x v="5"/>
    <x v="0"/>
    <x v="5"/>
    <x v="1"/>
  </r>
  <r>
    <x v="2"/>
    <x v="128"/>
    <x v="17"/>
    <x v="5"/>
    <x v="0"/>
    <x v="5"/>
    <x v="1"/>
  </r>
  <r>
    <x v="2"/>
    <x v="129"/>
    <x v="20"/>
    <x v="5"/>
    <x v="0"/>
    <x v="5"/>
    <x v="1"/>
  </r>
  <r>
    <x v="2"/>
    <x v="130"/>
    <x v="26"/>
    <x v="5"/>
    <x v="0"/>
    <x v="5"/>
    <x v="1"/>
  </r>
  <r>
    <x v="2"/>
    <x v="131"/>
    <x v="7"/>
    <x v="5"/>
    <x v="0"/>
    <x v="5"/>
    <x v="1"/>
  </r>
  <r>
    <x v="2"/>
    <x v="132"/>
    <x v="11"/>
    <x v="5"/>
    <x v="0"/>
    <x v="5"/>
    <x v="1"/>
  </r>
  <r>
    <x v="3"/>
    <x v="0"/>
    <x v="29"/>
    <x v="5"/>
    <x v="0"/>
    <x v="5"/>
    <x v="1"/>
  </r>
  <r>
    <x v="3"/>
    <x v="1"/>
    <x v="29"/>
    <x v="5"/>
    <x v="0"/>
    <x v="5"/>
    <x v="1"/>
  </r>
  <r>
    <x v="3"/>
    <x v="2"/>
    <x v="11"/>
    <x v="5"/>
    <x v="0"/>
    <x v="5"/>
    <x v="1"/>
  </r>
  <r>
    <x v="3"/>
    <x v="3"/>
    <x v="29"/>
    <x v="5"/>
    <x v="0"/>
    <x v="5"/>
    <x v="1"/>
  </r>
  <r>
    <x v="3"/>
    <x v="4"/>
    <x v="29"/>
    <x v="5"/>
    <x v="0"/>
    <x v="5"/>
    <x v="1"/>
  </r>
  <r>
    <x v="3"/>
    <x v="5"/>
    <x v="29"/>
    <x v="5"/>
    <x v="0"/>
    <x v="5"/>
    <x v="1"/>
  </r>
  <r>
    <x v="3"/>
    <x v="6"/>
    <x v="3"/>
    <x v="5"/>
    <x v="0"/>
    <x v="5"/>
    <x v="1"/>
  </r>
  <r>
    <x v="3"/>
    <x v="7"/>
    <x v="30"/>
    <x v="5"/>
    <x v="0"/>
    <x v="5"/>
    <x v="1"/>
  </r>
  <r>
    <x v="3"/>
    <x v="8"/>
    <x v="11"/>
    <x v="5"/>
    <x v="0"/>
    <x v="5"/>
    <x v="1"/>
  </r>
  <r>
    <x v="3"/>
    <x v="9"/>
    <x v="29"/>
    <x v="5"/>
    <x v="0"/>
    <x v="5"/>
    <x v="1"/>
  </r>
  <r>
    <x v="3"/>
    <x v="10"/>
    <x v="11"/>
    <x v="5"/>
    <x v="0"/>
    <x v="5"/>
    <x v="1"/>
  </r>
  <r>
    <x v="3"/>
    <x v="11"/>
    <x v="29"/>
    <x v="5"/>
    <x v="0"/>
    <x v="5"/>
    <x v="1"/>
  </r>
  <r>
    <x v="3"/>
    <x v="12"/>
    <x v="29"/>
    <x v="5"/>
    <x v="0"/>
    <x v="5"/>
    <x v="1"/>
  </r>
  <r>
    <x v="3"/>
    <x v="13"/>
    <x v="11"/>
    <x v="5"/>
    <x v="0"/>
    <x v="5"/>
    <x v="1"/>
  </r>
  <r>
    <x v="3"/>
    <x v="14"/>
    <x v="10"/>
    <x v="5"/>
    <x v="0"/>
    <x v="5"/>
    <x v="1"/>
  </r>
  <r>
    <x v="3"/>
    <x v="15"/>
    <x v="11"/>
    <x v="5"/>
    <x v="0"/>
    <x v="5"/>
    <x v="1"/>
  </r>
  <r>
    <x v="3"/>
    <x v="16"/>
    <x v="30"/>
    <x v="5"/>
    <x v="0"/>
    <x v="5"/>
    <x v="1"/>
  </r>
  <r>
    <x v="3"/>
    <x v="17"/>
    <x v="30"/>
    <x v="5"/>
    <x v="0"/>
    <x v="5"/>
    <x v="1"/>
  </r>
  <r>
    <x v="3"/>
    <x v="18"/>
    <x v="3"/>
    <x v="5"/>
    <x v="0"/>
    <x v="5"/>
    <x v="1"/>
  </r>
  <r>
    <x v="3"/>
    <x v="19"/>
    <x v="30"/>
    <x v="5"/>
    <x v="0"/>
    <x v="5"/>
    <x v="1"/>
  </r>
  <r>
    <x v="3"/>
    <x v="20"/>
    <x v="3"/>
    <x v="5"/>
    <x v="0"/>
    <x v="5"/>
    <x v="1"/>
  </r>
  <r>
    <x v="3"/>
    <x v="21"/>
    <x v="29"/>
    <x v="5"/>
    <x v="0"/>
    <x v="5"/>
    <x v="1"/>
  </r>
  <r>
    <x v="3"/>
    <x v="22"/>
    <x v="11"/>
    <x v="5"/>
    <x v="0"/>
    <x v="5"/>
    <x v="1"/>
  </r>
  <r>
    <x v="3"/>
    <x v="23"/>
    <x v="29"/>
    <x v="5"/>
    <x v="0"/>
    <x v="5"/>
    <x v="1"/>
  </r>
  <r>
    <x v="3"/>
    <x v="24"/>
    <x v="29"/>
    <x v="5"/>
    <x v="0"/>
    <x v="5"/>
    <x v="1"/>
  </r>
  <r>
    <x v="3"/>
    <x v="25"/>
    <x v="11"/>
    <x v="5"/>
    <x v="0"/>
    <x v="5"/>
    <x v="1"/>
  </r>
  <r>
    <x v="3"/>
    <x v="26"/>
    <x v="11"/>
    <x v="5"/>
    <x v="0"/>
    <x v="5"/>
    <x v="1"/>
  </r>
  <r>
    <x v="3"/>
    <x v="27"/>
    <x v="11"/>
    <x v="5"/>
    <x v="0"/>
    <x v="5"/>
    <x v="1"/>
  </r>
  <r>
    <x v="3"/>
    <x v="28"/>
    <x v="30"/>
    <x v="5"/>
    <x v="0"/>
    <x v="5"/>
    <x v="1"/>
  </r>
  <r>
    <x v="3"/>
    <x v="29"/>
    <x v="29"/>
    <x v="5"/>
    <x v="0"/>
    <x v="5"/>
    <x v="1"/>
  </r>
  <r>
    <x v="3"/>
    <x v="30"/>
    <x v="11"/>
    <x v="5"/>
    <x v="0"/>
    <x v="5"/>
    <x v="1"/>
  </r>
  <r>
    <x v="3"/>
    <x v="31"/>
    <x v="30"/>
    <x v="5"/>
    <x v="0"/>
    <x v="5"/>
    <x v="1"/>
  </r>
  <r>
    <x v="3"/>
    <x v="32"/>
    <x v="11"/>
    <x v="5"/>
    <x v="0"/>
    <x v="5"/>
    <x v="1"/>
  </r>
  <r>
    <x v="3"/>
    <x v="33"/>
    <x v="11"/>
    <x v="5"/>
    <x v="0"/>
    <x v="5"/>
    <x v="1"/>
  </r>
  <r>
    <x v="3"/>
    <x v="34"/>
    <x v="11"/>
    <x v="5"/>
    <x v="0"/>
    <x v="5"/>
    <x v="1"/>
  </r>
  <r>
    <x v="3"/>
    <x v="35"/>
    <x v="11"/>
    <x v="5"/>
    <x v="0"/>
    <x v="5"/>
    <x v="1"/>
  </r>
  <r>
    <x v="3"/>
    <x v="36"/>
    <x v="29"/>
    <x v="5"/>
    <x v="0"/>
    <x v="5"/>
    <x v="1"/>
  </r>
  <r>
    <x v="3"/>
    <x v="37"/>
    <x v="30"/>
    <x v="5"/>
    <x v="0"/>
    <x v="5"/>
    <x v="1"/>
  </r>
  <r>
    <x v="3"/>
    <x v="38"/>
    <x v="29"/>
    <x v="5"/>
    <x v="0"/>
    <x v="5"/>
    <x v="1"/>
  </r>
  <r>
    <x v="3"/>
    <x v="39"/>
    <x v="11"/>
    <x v="5"/>
    <x v="0"/>
    <x v="5"/>
    <x v="1"/>
  </r>
  <r>
    <x v="3"/>
    <x v="40"/>
    <x v="29"/>
    <x v="5"/>
    <x v="0"/>
    <x v="5"/>
    <x v="1"/>
  </r>
  <r>
    <x v="3"/>
    <x v="41"/>
    <x v="29"/>
    <x v="5"/>
    <x v="0"/>
    <x v="5"/>
    <x v="1"/>
  </r>
  <r>
    <x v="3"/>
    <x v="42"/>
    <x v="11"/>
    <x v="5"/>
    <x v="0"/>
    <x v="5"/>
    <x v="1"/>
  </r>
  <r>
    <x v="3"/>
    <x v="43"/>
    <x v="11"/>
    <x v="5"/>
    <x v="0"/>
    <x v="5"/>
    <x v="1"/>
  </r>
  <r>
    <x v="3"/>
    <x v="44"/>
    <x v="29"/>
    <x v="5"/>
    <x v="0"/>
    <x v="5"/>
    <x v="1"/>
  </r>
  <r>
    <x v="3"/>
    <x v="45"/>
    <x v="11"/>
    <x v="5"/>
    <x v="0"/>
    <x v="5"/>
    <x v="1"/>
  </r>
  <r>
    <x v="3"/>
    <x v="46"/>
    <x v="10"/>
    <x v="5"/>
    <x v="0"/>
    <x v="5"/>
    <x v="1"/>
  </r>
  <r>
    <x v="3"/>
    <x v="47"/>
    <x v="30"/>
    <x v="5"/>
    <x v="0"/>
    <x v="5"/>
    <x v="1"/>
  </r>
  <r>
    <x v="3"/>
    <x v="48"/>
    <x v="29"/>
    <x v="5"/>
    <x v="0"/>
    <x v="5"/>
    <x v="1"/>
  </r>
  <r>
    <x v="3"/>
    <x v="49"/>
    <x v="29"/>
    <x v="5"/>
    <x v="0"/>
    <x v="5"/>
    <x v="1"/>
  </r>
  <r>
    <x v="3"/>
    <x v="50"/>
    <x v="29"/>
    <x v="5"/>
    <x v="0"/>
    <x v="5"/>
    <x v="1"/>
  </r>
  <r>
    <x v="3"/>
    <x v="51"/>
    <x v="29"/>
    <x v="5"/>
    <x v="0"/>
    <x v="5"/>
    <x v="1"/>
  </r>
  <r>
    <x v="3"/>
    <x v="52"/>
    <x v="29"/>
    <x v="5"/>
    <x v="0"/>
    <x v="5"/>
    <x v="1"/>
  </r>
  <r>
    <x v="3"/>
    <x v="53"/>
    <x v="29"/>
    <x v="5"/>
    <x v="0"/>
    <x v="5"/>
    <x v="1"/>
  </r>
  <r>
    <x v="3"/>
    <x v="54"/>
    <x v="29"/>
    <x v="5"/>
    <x v="0"/>
    <x v="5"/>
    <x v="1"/>
  </r>
  <r>
    <x v="3"/>
    <x v="55"/>
    <x v="11"/>
    <x v="5"/>
    <x v="0"/>
    <x v="5"/>
    <x v="1"/>
  </r>
  <r>
    <x v="3"/>
    <x v="56"/>
    <x v="11"/>
    <x v="5"/>
    <x v="0"/>
    <x v="5"/>
    <x v="1"/>
  </r>
  <r>
    <x v="3"/>
    <x v="57"/>
    <x v="11"/>
    <x v="5"/>
    <x v="0"/>
    <x v="5"/>
    <x v="1"/>
  </r>
  <r>
    <x v="3"/>
    <x v="58"/>
    <x v="29"/>
    <x v="5"/>
    <x v="0"/>
    <x v="5"/>
    <x v="1"/>
  </r>
  <r>
    <x v="3"/>
    <x v="59"/>
    <x v="29"/>
    <x v="5"/>
    <x v="0"/>
    <x v="5"/>
    <x v="1"/>
  </r>
  <r>
    <x v="3"/>
    <x v="60"/>
    <x v="11"/>
    <x v="5"/>
    <x v="0"/>
    <x v="5"/>
    <x v="1"/>
  </r>
  <r>
    <x v="3"/>
    <x v="61"/>
    <x v="11"/>
    <x v="5"/>
    <x v="0"/>
    <x v="5"/>
    <x v="1"/>
  </r>
  <r>
    <x v="3"/>
    <x v="62"/>
    <x v="29"/>
    <x v="5"/>
    <x v="0"/>
    <x v="5"/>
    <x v="1"/>
  </r>
  <r>
    <x v="3"/>
    <x v="63"/>
    <x v="29"/>
    <x v="5"/>
    <x v="0"/>
    <x v="5"/>
    <x v="1"/>
  </r>
  <r>
    <x v="3"/>
    <x v="64"/>
    <x v="30"/>
    <x v="5"/>
    <x v="0"/>
    <x v="5"/>
    <x v="1"/>
  </r>
  <r>
    <x v="3"/>
    <x v="65"/>
    <x v="11"/>
    <x v="5"/>
    <x v="0"/>
    <x v="5"/>
    <x v="1"/>
  </r>
  <r>
    <x v="3"/>
    <x v="66"/>
    <x v="29"/>
    <x v="5"/>
    <x v="0"/>
    <x v="5"/>
    <x v="1"/>
  </r>
  <r>
    <x v="3"/>
    <x v="67"/>
    <x v="11"/>
    <x v="5"/>
    <x v="0"/>
    <x v="5"/>
    <x v="1"/>
  </r>
  <r>
    <x v="3"/>
    <x v="68"/>
    <x v="11"/>
    <x v="5"/>
    <x v="0"/>
    <x v="5"/>
    <x v="1"/>
  </r>
  <r>
    <x v="3"/>
    <x v="69"/>
    <x v="11"/>
    <x v="5"/>
    <x v="0"/>
    <x v="5"/>
    <x v="1"/>
  </r>
  <r>
    <x v="3"/>
    <x v="70"/>
    <x v="29"/>
    <x v="5"/>
    <x v="0"/>
    <x v="5"/>
    <x v="1"/>
  </r>
  <r>
    <x v="3"/>
    <x v="71"/>
    <x v="30"/>
    <x v="5"/>
    <x v="0"/>
    <x v="5"/>
    <x v="1"/>
  </r>
  <r>
    <x v="3"/>
    <x v="72"/>
    <x v="30"/>
    <x v="5"/>
    <x v="0"/>
    <x v="5"/>
    <x v="1"/>
  </r>
  <r>
    <x v="3"/>
    <x v="73"/>
    <x v="11"/>
    <x v="5"/>
    <x v="0"/>
    <x v="5"/>
    <x v="1"/>
  </r>
  <r>
    <x v="3"/>
    <x v="74"/>
    <x v="30"/>
    <x v="5"/>
    <x v="0"/>
    <x v="5"/>
    <x v="1"/>
  </r>
  <r>
    <x v="3"/>
    <x v="75"/>
    <x v="11"/>
    <x v="5"/>
    <x v="0"/>
    <x v="5"/>
    <x v="1"/>
  </r>
  <r>
    <x v="3"/>
    <x v="76"/>
    <x v="11"/>
    <x v="5"/>
    <x v="0"/>
    <x v="5"/>
    <x v="1"/>
  </r>
  <r>
    <x v="3"/>
    <x v="77"/>
    <x v="30"/>
    <x v="5"/>
    <x v="0"/>
    <x v="5"/>
    <x v="1"/>
  </r>
  <r>
    <x v="3"/>
    <x v="78"/>
    <x v="11"/>
    <x v="5"/>
    <x v="0"/>
    <x v="5"/>
    <x v="1"/>
  </r>
  <r>
    <x v="3"/>
    <x v="79"/>
    <x v="11"/>
    <x v="5"/>
    <x v="0"/>
    <x v="5"/>
    <x v="1"/>
  </r>
  <r>
    <x v="3"/>
    <x v="80"/>
    <x v="11"/>
    <x v="5"/>
    <x v="0"/>
    <x v="5"/>
    <x v="1"/>
  </r>
  <r>
    <x v="3"/>
    <x v="81"/>
    <x v="29"/>
    <x v="5"/>
    <x v="0"/>
    <x v="5"/>
    <x v="1"/>
  </r>
  <r>
    <x v="3"/>
    <x v="82"/>
    <x v="29"/>
    <x v="5"/>
    <x v="0"/>
    <x v="5"/>
    <x v="1"/>
  </r>
  <r>
    <x v="3"/>
    <x v="83"/>
    <x v="11"/>
    <x v="5"/>
    <x v="0"/>
    <x v="5"/>
    <x v="1"/>
  </r>
  <r>
    <x v="3"/>
    <x v="84"/>
    <x v="30"/>
    <x v="5"/>
    <x v="0"/>
    <x v="5"/>
    <x v="1"/>
  </r>
  <r>
    <x v="3"/>
    <x v="85"/>
    <x v="29"/>
    <x v="5"/>
    <x v="0"/>
    <x v="5"/>
    <x v="1"/>
  </r>
  <r>
    <x v="3"/>
    <x v="86"/>
    <x v="11"/>
    <x v="5"/>
    <x v="0"/>
    <x v="5"/>
    <x v="1"/>
  </r>
  <r>
    <x v="3"/>
    <x v="87"/>
    <x v="29"/>
    <x v="5"/>
    <x v="0"/>
    <x v="5"/>
    <x v="1"/>
  </r>
  <r>
    <x v="3"/>
    <x v="88"/>
    <x v="30"/>
    <x v="5"/>
    <x v="0"/>
    <x v="5"/>
    <x v="1"/>
  </r>
  <r>
    <x v="3"/>
    <x v="89"/>
    <x v="10"/>
    <x v="5"/>
    <x v="0"/>
    <x v="5"/>
    <x v="1"/>
  </r>
  <r>
    <x v="3"/>
    <x v="90"/>
    <x v="11"/>
    <x v="5"/>
    <x v="0"/>
    <x v="5"/>
    <x v="1"/>
  </r>
  <r>
    <x v="3"/>
    <x v="91"/>
    <x v="30"/>
    <x v="5"/>
    <x v="0"/>
    <x v="5"/>
    <x v="1"/>
  </r>
  <r>
    <x v="3"/>
    <x v="92"/>
    <x v="30"/>
    <x v="5"/>
    <x v="0"/>
    <x v="5"/>
    <x v="1"/>
  </r>
  <r>
    <x v="3"/>
    <x v="93"/>
    <x v="29"/>
    <x v="5"/>
    <x v="0"/>
    <x v="5"/>
    <x v="1"/>
  </r>
  <r>
    <x v="3"/>
    <x v="94"/>
    <x v="3"/>
    <x v="5"/>
    <x v="0"/>
    <x v="5"/>
    <x v="1"/>
  </r>
  <r>
    <x v="3"/>
    <x v="95"/>
    <x v="29"/>
    <x v="5"/>
    <x v="0"/>
    <x v="5"/>
    <x v="1"/>
  </r>
  <r>
    <x v="3"/>
    <x v="96"/>
    <x v="3"/>
    <x v="5"/>
    <x v="0"/>
    <x v="5"/>
    <x v="1"/>
  </r>
  <r>
    <x v="3"/>
    <x v="97"/>
    <x v="29"/>
    <x v="5"/>
    <x v="0"/>
    <x v="5"/>
    <x v="1"/>
  </r>
  <r>
    <x v="3"/>
    <x v="98"/>
    <x v="30"/>
    <x v="5"/>
    <x v="0"/>
    <x v="5"/>
    <x v="1"/>
  </r>
  <r>
    <x v="3"/>
    <x v="99"/>
    <x v="29"/>
    <x v="5"/>
    <x v="0"/>
    <x v="5"/>
    <x v="1"/>
  </r>
  <r>
    <x v="3"/>
    <x v="100"/>
    <x v="11"/>
    <x v="5"/>
    <x v="0"/>
    <x v="5"/>
    <x v="1"/>
  </r>
  <r>
    <x v="3"/>
    <x v="101"/>
    <x v="29"/>
    <x v="5"/>
    <x v="0"/>
    <x v="5"/>
    <x v="1"/>
  </r>
  <r>
    <x v="3"/>
    <x v="102"/>
    <x v="30"/>
    <x v="5"/>
    <x v="0"/>
    <x v="5"/>
    <x v="1"/>
  </r>
  <r>
    <x v="3"/>
    <x v="103"/>
    <x v="29"/>
    <x v="5"/>
    <x v="0"/>
    <x v="5"/>
    <x v="1"/>
  </r>
  <r>
    <x v="3"/>
    <x v="104"/>
    <x v="11"/>
    <x v="5"/>
    <x v="0"/>
    <x v="5"/>
    <x v="1"/>
  </r>
  <r>
    <x v="3"/>
    <x v="105"/>
    <x v="29"/>
    <x v="5"/>
    <x v="0"/>
    <x v="5"/>
    <x v="1"/>
  </r>
  <r>
    <x v="3"/>
    <x v="106"/>
    <x v="29"/>
    <x v="5"/>
    <x v="0"/>
    <x v="5"/>
    <x v="1"/>
  </r>
  <r>
    <x v="3"/>
    <x v="107"/>
    <x v="30"/>
    <x v="5"/>
    <x v="0"/>
    <x v="5"/>
    <x v="1"/>
  </r>
  <r>
    <x v="3"/>
    <x v="108"/>
    <x v="11"/>
    <x v="5"/>
    <x v="0"/>
    <x v="5"/>
    <x v="1"/>
  </r>
  <r>
    <x v="3"/>
    <x v="109"/>
    <x v="9"/>
    <x v="5"/>
    <x v="0"/>
    <x v="5"/>
    <x v="1"/>
  </r>
  <r>
    <x v="3"/>
    <x v="110"/>
    <x v="11"/>
    <x v="5"/>
    <x v="0"/>
    <x v="5"/>
    <x v="1"/>
  </r>
  <r>
    <x v="3"/>
    <x v="111"/>
    <x v="29"/>
    <x v="5"/>
    <x v="0"/>
    <x v="5"/>
    <x v="1"/>
  </r>
  <r>
    <x v="3"/>
    <x v="112"/>
    <x v="29"/>
    <x v="5"/>
    <x v="0"/>
    <x v="5"/>
    <x v="1"/>
  </r>
  <r>
    <x v="3"/>
    <x v="113"/>
    <x v="29"/>
    <x v="5"/>
    <x v="0"/>
    <x v="5"/>
    <x v="1"/>
  </r>
  <r>
    <x v="3"/>
    <x v="114"/>
    <x v="30"/>
    <x v="5"/>
    <x v="0"/>
    <x v="5"/>
    <x v="1"/>
  </r>
  <r>
    <x v="3"/>
    <x v="115"/>
    <x v="30"/>
    <x v="5"/>
    <x v="0"/>
    <x v="5"/>
    <x v="1"/>
  </r>
  <r>
    <x v="3"/>
    <x v="116"/>
    <x v="11"/>
    <x v="5"/>
    <x v="0"/>
    <x v="5"/>
    <x v="1"/>
  </r>
  <r>
    <x v="3"/>
    <x v="117"/>
    <x v="11"/>
    <x v="5"/>
    <x v="0"/>
    <x v="5"/>
    <x v="1"/>
  </r>
  <r>
    <x v="3"/>
    <x v="118"/>
    <x v="11"/>
    <x v="5"/>
    <x v="0"/>
    <x v="5"/>
    <x v="1"/>
  </r>
  <r>
    <x v="3"/>
    <x v="119"/>
    <x v="11"/>
    <x v="5"/>
    <x v="0"/>
    <x v="5"/>
    <x v="1"/>
  </r>
  <r>
    <x v="3"/>
    <x v="120"/>
    <x v="29"/>
    <x v="5"/>
    <x v="0"/>
    <x v="5"/>
    <x v="1"/>
  </r>
  <r>
    <x v="3"/>
    <x v="121"/>
    <x v="11"/>
    <x v="5"/>
    <x v="0"/>
    <x v="5"/>
    <x v="1"/>
  </r>
  <r>
    <x v="3"/>
    <x v="122"/>
    <x v="11"/>
    <x v="5"/>
    <x v="0"/>
    <x v="5"/>
    <x v="1"/>
  </r>
  <r>
    <x v="3"/>
    <x v="123"/>
    <x v="29"/>
    <x v="5"/>
    <x v="0"/>
    <x v="5"/>
    <x v="1"/>
  </r>
  <r>
    <x v="3"/>
    <x v="124"/>
    <x v="11"/>
    <x v="5"/>
    <x v="0"/>
    <x v="5"/>
    <x v="1"/>
  </r>
  <r>
    <x v="3"/>
    <x v="125"/>
    <x v="10"/>
    <x v="5"/>
    <x v="0"/>
    <x v="5"/>
    <x v="1"/>
  </r>
  <r>
    <x v="3"/>
    <x v="126"/>
    <x v="11"/>
    <x v="5"/>
    <x v="0"/>
    <x v="5"/>
    <x v="1"/>
  </r>
  <r>
    <x v="3"/>
    <x v="127"/>
    <x v="11"/>
    <x v="5"/>
    <x v="0"/>
    <x v="5"/>
    <x v="1"/>
  </r>
  <r>
    <x v="3"/>
    <x v="128"/>
    <x v="9"/>
    <x v="5"/>
    <x v="0"/>
    <x v="5"/>
    <x v="1"/>
  </r>
  <r>
    <x v="3"/>
    <x v="129"/>
    <x v="11"/>
    <x v="5"/>
    <x v="0"/>
    <x v="5"/>
    <x v="1"/>
  </r>
  <r>
    <x v="3"/>
    <x v="130"/>
    <x v="11"/>
    <x v="5"/>
    <x v="0"/>
    <x v="5"/>
    <x v="1"/>
  </r>
  <r>
    <x v="3"/>
    <x v="131"/>
    <x v="11"/>
    <x v="5"/>
    <x v="0"/>
    <x v="5"/>
    <x v="1"/>
  </r>
  <r>
    <x v="3"/>
    <x v="132"/>
    <x v="11"/>
    <x v="5"/>
    <x v="0"/>
    <x v="5"/>
    <x v="1"/>
  </r>
  <r>
    <x v="4"/>
    <x v="0"/>
    <x v="1"/>
    <x v="5"/>
    <x v="0"/>
    <x v="5"/>
    <x v="1"/>
  </r>
  <r>
    <x v="4"/>
    <x v="1"/>
    <x v="2"/>
    <x v="5"/>
    <x v="0"/>
    <x v="5"/>
    <x v="1"/>
  </r>
  <r>
    <x v="4"/>
    <x v="2"/>
    <x v="5"/>
    <x v="5"/>
    <x v="0"/>
    <x v="5"/>
    <x v="1"/>
  </r>
  <r>
    <x v="4"/>
    <x v="3"/>
    <x v="9"/>
    <x v="5"/>
    <x v="0"/>
    <x v="5"/>
    <x v="1"/>
  </r>
  <r>
    <x v="4"/>
    <x v="4"/>
    <x v="5"/>
    <x v="5"/>
    <x v="0"/>
    <x v="5"/>
    <x v="1"/>
  </r>
  <r>
    <x v="4"/>
    <x v="5"/>
    <x v="7"/>
    <x v="5"/>
    <x v="0"/>
    <x v="5"/>
    <x v="1"/>
  </r>
  <r>
    <x v="4"/>
    <x v="6"/>
    <x v="30"/>
    <x v="5"/>
    <x v="0"/>
    <x v="5"/>
    <x v="1"/>
  </r>
  <r>
    <x v="4"/>
    <x v="7"/>
    <x v="5"/>
    <x v="5"/>
    <x v="0"/>
    <x v="5"/>
    <x v="1"/>
  </r>
  <r>
    <x v="4"/>
    <x v="8"/>
    <x v="11"/>
    <x v="5"/>
    <x v="0"/>
    <x v="5"/>
    <x v="1"/>
  </r>
  <r>
    <x v="4"/>
    <x v="9"/>
    <x v="0"/>
    <x v="5"/>
    <x v="0"/>
    <x v="5"/>
    <x v="1"/>
  </r>
  <r>
    <x v="4"/>
    <x v="10"/>
    <x v="1"/>
    <x v="5"/>
    <x v="0"/>
    <x v="5"/>
    <x v="1"/>
  </r>
  <r>
    <x v="4"/>
    <x v="11"/>
    <x v="0"/>
    <x v="5"/>
    <x v="0"/>
    <x v="5"/>
    <x v="1"/>
  </r>
  <r>
    <x v="4"/>
    <x v="12"/>
    <x v="2"/>
    <x v="5"/>
    <x v="0"/>
    <x v="5"/>
    <x v="1"/>
  </r>
  <r>
    <x v="4"/>
    <x v="13"/>
    <x v="30"/>
    <x v="5"/>
    <x v="0"/>
    <x v="5"/>
    <x v="1"/>
  </r>
  <r>
    <x v="4"/>
    <x v="14"/>
    <x v="0"/>
    <x v="5"/>
    <x v="0"/>
    <x v="5"/>
    <x v="1"/>
  </r>
  <r>
    <x v="4"/>
    <x v="15"/>
    <x v="4"/>
    <x v="5"/>
    <x v="0"/>
    <x v="5"/>
    <x v="1"/>
  </r>
  <r>
    <x v="4"/>
    <x v="16"/>
    <x v="4"/>
    <x v="5"/>
    <x v="0"/>
    <x v="5"/>
    <x v="1"/>
  </r>
  <r>
    <x v="4"/>
    <x v="17"/>
    <x v="6"/>
    <x v="5"/>
    <x v="0"/>
    <x v="5"/>
    <x v="1"/>
  </r>
  <r>
    <x v="4"/>
    <x v="18"/>
    <x v="7"/>
    <x v="5"/>
    <x v="0"/>
    <x v="5"/>
    <x v="1"/>
  </r>
  <r>
    <x v="4"/>
    <x v="19"/>
    <x v="1"/>
    <x v="5"/>
    <x v="0"/>
    <x v="5"/>
    <x v="1"/>
  </r>
  <r>
    <x v="4"/>
    <x v="20"/>
    <x v="30"/>
    <x v="5"/>
    <x v="0"/>
    <x v="5"/>
    <x v="1"/>
  </r>
  <r>
    <x v="4"/>
    <x v="21"/>
    <x v="4"/>
    <x v="5"/>
    <x v="0"/>
    <x v="5"/>
    <x v="1"/>
  </r>
  <r>
    <x v="4"/>
    <x v="22"/>
    <x v="7"/>
    <x v="5"/>
    <x v="0"/>
    <x v="5"/>
    <x v="1"/>
  </r>
  <r>
    <x v="4"/>
    <x v="23"/>
    <x v="7"/>
    <x v="5"/>
    <x v="0"/>
    <x v="5"/>
    <x v="1"/>
  </r>
  <r>
    <x v="4"/>
    <x v="24"/>
    <x v="5"/>
    <x v="5"/>
    <x v="0"/>
    <x v="5"/>
    <x v="1"/>
  </r>
  <r>
    <x v="4"/>
    <x v="25"/>
    <x v="11"/>
    <x v="5"/>
    <x v="0"/>
    <x v="5"/>
    <x v="1"/>
  </r>
  <r>
    <x v="4"/>
    <x v="26"/>
    <x v="0"/>
    <x v="5"/>
    <x v="0"/>
    <x v="5"/>
    <x v="1"/>
  </r>
  <r>
    <x v="4"/>
    <x v="27"/>
    <x v="30"/>
    <x v="5"/>
    <x v="0"/>
    <x v="5"/>
    <x v="1"/>
  </r>
  <r>
    <x v="4"/>
    <x v="28"/>
    <x v="6"/>
    <x v="5"/>
    <x v="0"/>
    <x v="5"/>
    <x v="1"/>
  </r>
  <r>
    <x v="4"/>
    <x v="29"/>
    <x v="16"/>
    <x v="5"/>
    <x v="0"/>
    <x v="5"/>
    <x v="1"/>
  </r>
  <r>
    <x v="4"/>
    <x v="30"/>
    <x v="11"/>
    <x v="5"/>
    <x v="0"/>
    <x v="5"/>
    <x v="1"/>
  </r>
  <r>
    <x v="4"/>
    <x v="31"/>
    <x v="0"/>
    <x v="5"/>
    <x v="0"/>
    <x v="5"/>
    <x v="1"/>
  </r>
  <r>
    <x v="4"/>
    <x v="32"/>
    <x v="19"/>
    <x v="5"/>
    <x v="0"/>
    <x v="5"/>
    <x v="1"/>
  </r>
  <r>
    <x v="4"/>
    <x v="33"/>
    <x v="2"/>
    <x v="5"/>
    <x v="0"/>
    <x v="5"/>
    <x v="1"/>
  </r>
  <r>
    <x v="4"/>
    <x v="34"/>
    <x v="30"/>
    <x v="5"/>
    <x v="0"/>
    <x v="5"/>
    <x v="1"/>
  </r>
  <r>
    <x v="4"/>
    <x v="35"/>
    <x v="6"/>
    <x v="5"/>
    <x v="0"/>
    <x v="5"/>
    <x v="1"/>
  </r>
  <r>
    <x v="4"/>
    <x v="36"/>
    <x v="2"/>
    <x v="5"/>
    <x v="0"/>
    <x v="5"/>
    <x v="1"/>
  </r>
  <r>
    <x v="4"/>
    <x v="37"/>
    <x v="5"/>
    <x v="5"/>
    <x v="0"/>
    <x v="5"/>
    <x v="1"/>
  </r>
  <r>
    <x v="4"/>
    <x v="38"/>
    <x v="7"/>
    <x v="5"/>
    <x v="0"/>
    <x v="5"/>
    <x v="1"/>
  </r>
  <r>
    <x v="4"/>
    <x v="39"/>
    <x v="2"/>
    <x v="5"/>
    <x v="0"/>
    <x v="5"/>
    <x v="1"/>
  </r>
  <r>
    <x v="4"/>
    <x v="40"/>
    <x v="7"/>
    <x v="5"/>
    <x v="0"/>
    <x v="5"/>
    <x v="1"/>
  </r>
  <r>
    <x v="4"/>
    <x v="41"/>
    <x v="4"/>
    <x v="5"/>
    <x v="0"/>
    <x v="5"/>
    <x v="1"/>
  </r>
  <r>
    <x v="4"/>
    <x v="42"/>
    <x v="7"/>
    <x v="5"/>
    <x v="0"/>
    <x v="5"/>
    <x v="1"/>
  </r>
  <r>
    <x v="4"/>
    <x v="43"/>
    <x v="1"/>
    <x v="5"/>
    <x v="0"/>
    <x v="5"/>
    <x v="1"/>
  </r>
  <r>
    <x v="4"/>
    <x v="44"/>
    <x v="7"/>
    <x v="5"/>
    <x v="0"/>
    <x v="5"/>
    <x v="1"/>
  </r>
  <r>
    <x v="4"/>
    <x v="45"/>
    <x v="6"/>
    <x v="5"/>
    <x v="0"/>
    <x v="5"/>
    <x v="1"/>
  </r>
  <r>
    <x v="4"/>
    <x v="46"/>
    <x v="0"/>
    <x v="5"/>
    <x v="0"/>
    <x v="5"/>
    <x v="1"/>
  </r>
  <r>
    <x v="4"/>
    <x v="47"/>
    <x v="5"/>
    <x v="5"/>
    <x v="0"/>
    <x v="5"/>
    <x v="1"/>
  </r>
  <r>
    <x v="4"/>
    <x v="48"/>
    <x v="1"/>
    <x v="5"/>
    <x v="0"/>
    <x v="5"/>
    <x v="1"/>
  </r>
  <r>
    <x v="4"/>
    <x v="49"/>
    <x v="0"/>
    <x v="5"/>
    <x v="0"/>
    <x v="5"/>
    <x v="1"/>
  </r>
  <r>
    <x v="4"/>
    <x v="50"/>
    <x v="5"/>
    <x v="5"/>
    <x v="0"/>
    <x v="5"/>
    <x v="1"/>
  </r>
  <r>
    <x v="4"/>
    <x v="51"/>
    <x v="0"/>
    <x v="5"/>
    <x v="0"/>
    <x v="5"/>
    <x v="1"/>
  </r>
  <r>
    <x v="4"/>
    <x v="52"/>
    <x v="0"/>
    <x v="5"/>
    <x v="0"/>
    <x v="5"/>
    <x v="1"/>
  </r>
  <r>
    <x v="4"/>
    <x v="53"/>
    <x v="0"/>
    <x v="5"/>
    <x v="0"/>
    <x v="5"/>
    <x v="1"/>
  </r>
  <r>
    <x v="4"/>
    <x v="54"/>
    <x v="0"/>
    <x v="5"/>
    <x v="0"/>
    <x v="5"/>
    <x v="1"/>
  </r>
  <r>
    <x v="4"/>
    <x v="55"/>
    <x v="10"/>
    <x v="5"/>
    <x v="0"/>
    <x v="5"/>
    <x v="1"/>
  </r>
  <r>
    <x v="4"/>
    <x v="56"/>
    <x v="30"/>
    <x v="5"/>
    <x v="0"/>
    <x v="5"/>
    <x v="1"/>
  </r>
  <r>
    <x v="4"/>
    <x v="57"/>
    <x v="2"/>
    <x v="5"/>
    <x v="0"/>
    <x v="5"/>
    <x v="1"/>
  </r>
  <r>
    <x v="4"/>
    <x v="58"/>
    <x v="4"/>
    <x v="5"/>
    <x v="0"/>
    <x v="5"/>
    <x v="1"/>
  </r>
  <r>
    <x v="4"/>
    <x v="59"/>
    <x v="4"/>
    <x v="5"/>
    <x v="0"/>
    <x v="5"/>
    <x v="1"/>
  </r>
  <r>
    <x v="4"/>
    <x v="60"/>
    <x v="8"/>
    <x v="5"/>
    <x v="0"/>
    <x v="5"/>
    <x v="1"/>
  </r>
  <r>
    <x v="4"/>
    <x v="61"/>
    <x v="2"/>
    <x v="5"/>
    <x v="0"/>
    <x v="5"/>
    <x v="1"/>
  </r>
  <r>
    <x v="4"/>
    <x v="62"/>
    <x v="30"/>
    <x v="5"/>
    <x v="0"/>
    <x v="5"/>
    <x v="1"/>
  </r>
  <r>
    <x v="4"/>
    <x v="63"/>
    <x v="5"/>
    <x v="5"/>
    <x v="0"/>
    <x v="5"/>
    <x v="1"/>
  </r>
  <r>
    <x v="4"/>
    <x v="64"/>
    <x v="8"/>
    <x v="5"/>
    <x v="0"/>
    <x v="5"/>
    <x v="1"/>
  </r>
  <r>
    <x v="4"/>
    <x v="65"/>
    <x v="5"/>
    <x v="5"/>
    <x v="0"/>
    <x v="5"/>
    <x v="1"/>
  </r>
  <r>
    <x v="4"/>
    <x v="66"/>
    <x v="6"/>
    <x v="5"/>
    <x v="0"/>
    <x v="5"/>
    <x v="1"/>
  </r>
  <r>
    <x v="4"/>
    <x v="67"/>
    <x v="15"/>
    <x v="5"/>
    <x v="0"/>
    <x v="5"/>
    <x v="1"/>
  </r>
  <r>
    <x v="4"/>
    <x v="68"/>
    <x v="5"/>
    <x v="5"/>
    <x v="0"/>
    <x v="5"/>
    <x v="1"/>
  </r>
  <r>
    <x v="4"/>
    <x v="69"/>
    <x v="4"/>
    <x v="5"/>
    <x v="0"/>
    <x v="5"/>
    <x v="1"/>
  </r>
  <r>
    <x v="4"/>
    <x v="70"/>
    <x v="1"/>
    <x v="5"/>
    <x v="0"/>
    <x v="5"/>
    <x v="1"/>
  </r>
  <r>
    <x v="4"/>
    <x v="71"/>
    <x v="2"/>
    <x v="5"/>
    <x v="0"/>
    <x v="5"/>
    <x v="1"/>
  </r>
  <r>
    <x v="4"/>
    <x v="72"/>
    <x v="2"/>
    <x v="5"/>
    <x v="0"/>
    <x v="5"/>
    <x v="1"/>
  </r>
  <r>
    <x v="4"/>
    <x v="73"/>
    <x v="5"/>
    <x v="5"/>
    <x v="0"/>
    <x v="5"/>
    <x v="1"/>
  </r>
  <r>
    <x v="4"/>
    <x v="74"/>
    <x v="19"/>
    <x v="5"/>
    <x v="0"/>
    <x v="5"/>
    <x v="1"/>
  </r>
  <r>
    <x v="4"/>
    <x v="75"/>
    <x v="4"/>
    <x v="5"/>
    <x v="0"/>
    <x v="5"/>
    <x v="1"/>
  </r>
  <r>
    <x v="4"/>
    <x v="76"/>
    <x v="4"/>
    <x v="5"/>
    <x v="0"/>
    <x v="5"/>
    <x v="1"/>
  </r>
  <r>
    <x v="4"/>
    <x v="77"/>
    <x v="30"/>
    <x v="5"/>
    <x v="0"/>
    <x v="5"/>
    <x v="1"/>
  </r>
  <r>
    <x v="4"/>
    <x v="78"/>
    <x v="4"/>
    <x v="5"/>
    <x v="0"/>
    <x v="5"/>
    <x v="1"/>
  </r>
  <r>
    <x v="4"/>
    <x v="79"/>
    <x v="5"/>
    <x v="5"/>
    <x v="0"/>
    <x v="5"/>
    <x v="1"/>
  </r>
  <r>
    <x v="4"/>
    <x v="80"/>
    <x v="2"/>
    <x v="5"/>
    <x v="0"/>
    <x v="5"/>
    <x v="1"/>
  </r>
  <r>
    <x v="4"/>
    <x v="81"/>
    <x v="4"/>
    <x v="5"/>
    <x v="0"/>
    <x v="5"/>
    <x v="1"/>
  </r>
  <r>
    <x v="4"/>
    <x v="82"/>
    <x v="1"/>
    <x v="5"/>
    <x v="0"/>
    <x v="5"/>
    <x v="1"/>
  </r>
  <r>
    <x v="4"/>
    <x v="83"/>
    <x v="1"/>
    <x v="5"/>
    <x v="0"/>
    <x v="5"/>
    <x v="1"/>
  </r>
  <r>
    <x v="4"/>
    <x v="84"/>
    <x v="0"/>
    <x v="5"/>
    <x v="0"/>
    <x v="5"/>
    <x v="1"/>
  </r>
  <r>
    <x v="4"/>
    <x v="85"/>
    <x v="9"/>
    <x v="5"/>
    <x v="0"/>
    <x v="5"/>
    <x v="1"/>
  </r>
  <r>
    <x v="4"/>
    <x v="86"/>
    <x v="9"/>
    <x v="5"/>
    <x v="0"/>
    <x v="5"/>
    <x v="1"/>
  </r>
  <r>
    <x v="4"/>
    <x v="87"/>
    <x v="7"/>
    <x v="5"/>
    <x v="0"/>
    <x v="5"/>
    <x v="1"/>
  </r>
  <r>
    <x v="4"/>
    <x v="88"/>
    <x v="0"/>
    <x v="5"/>
    <x v="0"/>
    <x v="5"/>
    <x v="1"/>
  </r>
  <r>
    <x v="4"/>
    <x v="89"/>
    <x v="6"/>
    <x v="5"/>
    <x v="0"/>
    <x v="5"/>
    <x v="1"/>
  </r>
  <r>
    <x v="4"/>
    <x v="90"/>
    <x v="4"/>
    <x v="5"/>
    <x v="0"/>
    <x v="5"/>
    <x v="1"/>
  </r>
  <r>
    <x v="4"/>
    <x v="91"/>
    <x v="9"/>
    <x v="5"/>
    <x v="0"/>
    <x v="5"/>
    <x v="1"/>
  </r>
  <r>
    <x v="4"/>
    <x v="92"/>
    <x v="0"/>
    <x v="5"/>
    <x v="0"/>
    <x v="5"/>
    <x v="1"/>
  </r>
  <r>
    <x v="4"/>
    <x v="93"/>
    <x v="4"/>
    <x v="5"/>
    <x v="0"/>
    <x v="5"/>
    <x v="1"/>
  </r>
  <r>
    <x v="4"/>
    <x v="94"/>
    <x v="2"/>
    <x v="5"/>
    <x v="0"/>
    <x v="5"/>
    <x v="1"/>
  </r>
  <r>
    <x v="4"/>
    <x v="95"/>
    <x v="5"/>
    <x v="5"/>
    <x v="0"/>
    <x v="5"/>
    <x v="1"/>
  </r>
  <r>
    <x v="4"/>
    <x v="96"/>
    <x v="10"/>
    <x v="5"/>
    <x v="0"/>
    <x v="5"/>
    <x v="1"/>
  </r>
  <r>
    <x v="4"/>
    <x v="97"/>
    <x v="2"/>
    <x v="5"/>
    <x v="0"/>
    <x v="5"/>
    <x v="1"/>
  </r>
  <r>
    <x v="4"/>
    <x v="98"/>
    <x v="4"/>
    <x v="5"/>
    <x v="0"/>
    <x v="5"/>
    <x v="1"/>
  </r>
  <r>
    <x v="4"/>
    <x v="99"/>
    <x v="6"/>
    <x v="5"/>
    <x v="0"/>
    <x v="5"/>
    <x v="1"/>
  </r>
  <r>
    <x v="4"/>
    <x v="100"/>
    <x v="16"/>
    <x v="5"/>
    <x v="0"/>
    <x v="5"/>
    <x v="1"/>
  </r>
  <r>
    <x v="4"/>
    <x v="101"/>
    <x v="4"/>
    <x v="5"/>
    <x v="0"/>
    <x v="5"/>
    <x v="1"/>
  </r>
  <r>
    <x v="4"/>
    <x v="102"/>
    <x v="6"/>
    <x v="5"/>
    <x v="0"/>
    <x v="5"/>
    <x v="1"/>
  </r>
  <r>
    <x v="4"/>
    <x v="103"/>
    <x v="9"/>
    <x v="5"/>
    <x v="0"/>
    <x v="5"/>
    <x v="1"/>
  </r>
  <r>
    <x v="4"/>
    <x v="104"/>
    <x v="11"/>
    <x v="5"/>
    <x v="0"/>
    <x v="5"/>
    <x v="1"/>
  </r>
  <r>
    <x v="4"/>
    <x v="105"/>
    <x v="2"/>
    <x v="5"/>
    <x v="0"/>
    <x v="5"/>
    <x v="1"/>
  </r>
  <r>
    <x v="4"/>
    <x v="106"/>
    <x v="12"/>
    <x v="5"/>
    <x v="0"/>
    <x v="5"/>
    <x v="1"/>
  </r>
  <r>
    <x v="4"/>
    <x v="107"/>
    <x v="5"/>
    <x v="5"/>
    <x v="0"/>
    <x v="5"/>
    <x v="1"/>
  </r>
  <r>
    <x v="4"/>
    <x v="108"/>
    <x v="4"/>
    <x v="5"/>
    <x v="0"/>
    <x v="5"/>
    <x v="1"/>
  </r>
  <r>
    <x v="4"/>
    <x v="109"/>
    <x v="16"/>
    <x v="5"/>
    <x v="0"/>
    <x v="5"/>
    <x v="1"/>
  </r>
  <r>
    <x v="4"/>
    <x v="110"/>
    <x v="30"/>
    <x v="5"/>
    <x v="0"/>
    <x v="5"/>
    <x v="1"/>
  </r>
  <r>
    <x v="4"/>
    <x v="111"/>
    <x v="4"/>
    <x v="5"/>
    <x v="0"/>
    <x v="5"/>
    <x v="1"/>
  </r>
  <r>
    <x v="4"/>
    <x v="112"/>
    <x v="6"/>
    <x v="5"/>
    <x v="0"/>
    <x v="5"/>
    <x v="1"/>
  </r>
  <r>
    <x v="4"/>
    <x v="113"/>
    <x v="9"/>
    <x v="5"/>
    <x v="0"/>
    <x v="5"/>
    <x v="1"/>
  </r>
  <r>
    <x v="4"/>
    <x v="114"/>
    <x v="2"/>
    <x v="5"/>
    <x v="0"/>
    <x v="5"/>
    <x v="1"/>
  </r>
  <r>
    <x v="4"/>
    <x v="115"/>
    <x v="6"/>
    <x v="5"/>
    <x v="0"/>
    <x v="5"/>
    <x v="1"/>
  </r>
  <r>
    <x v="4"/>
    <x v="116"/>
    <x v="8"/>
    <x v="5"/>
    <x v="0"/>
    <x v="5"/>
    <x v="1"/>
  </r>
  <r>
    <x v="4"/>
    <x v="117"/>
    <x v="1"/>
    <x v="5"/>
    <x v="0"/>
    <x v="5"/>
    <x v="1"/>
  </r>
  <r>
    <x v="4"/>
    <x v="118"/>
    <x v="9"/>
    <x v="5"/>
    <x v="0"/>
    <x v="5"/>
    <x v="1"/>
  </r>
  <r>
    <x v="4"/>
    <x v="119"/>
    <x v="8"/>
    <x v="5"/>
    <x v="0"/>
    <x v="5"/>
    <x v="1"/>
  </r>
  <r>
    <x v="4"/>
    <x v="120"/>
    <x v="12"/>
    <x v="5"/>
    <x v="0"/>
    <x v="5"/>
    <x v="1"/>
  </r>
  <r>
    <x v="4"/>
    <x v="121"/>
    <x v="11"/>
    <x v="5"/>
    <x v="0"/>
    <x v="5"/>
    <x v="1"/>
  </r>
  <r>
    <x v="4"/>
    <x v="122"/>
    <x v="11"/>
    <x v="5"/>
    <x v="0"/>
    <x v="5"/>
    <x v="1"/>
  </r>
  <r>
    <x v="4"/>
    <x v="123"/>
    <x v="2"/>
    <x v="5"/>
    <x v="0"/>
    <x v="5"/>
    <x v="1"/>
  </r>
  <r>
    <x v="4"/>
    <x v="124"/>
    <x v="30"/>
    <x v="5"/>
    <x v="0"/>
    <x v="5"/>
    <x v="1"/>
  </r>
  <r>
    <x v="4"/>
    <x v="125"/>
    <x v="5"/>
    <x v="5"/>
    <x v="0"/>
    <x v="5"/>
    <x v="1"/>
  </r>
  <r>
    <x v="4"/>
    <x v="126"/>
    <x v="2"/>
    <x v="5"/>
    <x v="0"/>
    <x v="5"/>
    <x v="1"/>
  </r>
  <r>
    <x v="4"/>
    <x v="127"/>
    <x v="5"/>
    <x v="5"/>
    <x v="0"/>
    <x v="5"/>
    <x v="1"/>
  </r>
  <r>
    <x v="4"/>
    <x v="128"/>
    <x v="7"/>
    <x v="5"/>
    <x v="0"/>
    <x v="5"/>
    <x v="1"/>
  </r>
  <r>
    <x v="4"/>
    <x v="129"/>
    <x v="4"/>
    <x v="5"/>
    <x v="0"/>
    <x v="5"/>
    <x v="1"/>
  </r>
  <r>
    <x v="4"/>
    <x v="130"/>
    <x v="4"/>
    <x v="5"/>
    <x v="0"/>
    <x v="5"/>
    <x v="1"/>
  </r>
  <r>
    <x v="4"/>
    <x v="131"/>
    <x v="1"/>
    <x v="5"/>
    <x v="0"/>
    <x v="5"/>
    <x v="1"/>
  </r>
  <r>
    <x v="4"/>
    <x v="132"/>
    <x v="11"/>
    <x v="5"/>
    <x v="0"/>
    <x v="5"/>
    <x v="1"/>
  </r>
  <r>
    <x v="5"/>
    <x v="0"/>
    <x v="30"/>
    <x v="5"/>
    <x v="0"/>
    <x v="5"/>
    <x v="1"/>
  </r>
  <r>
    <x v="5"/>
    <x v="1"/>
    <x v="4"/>
    <x v="5"/>
    <x v="0"/>
    <x v="5"/>
    <x v="1"/>
  </r>
  <r>
    <x v="5"/>
    <x v="2"/>
    <x v="10"/>
    <x v="5"/>
    <x v="0"/>
    <x v="5"/>
    <x v="1"/>
  </r>
  <r>
    <x v="5"/>
    <x v="3"/>
    <x v="0"/>
    <x v="5"/>
    <x v="0"/>
    <x v="5"/>
    <x v="1"/>
  </r>
  <r>
    <x v="5"/>
    <x v="4"/>
    <x v="9"/>
    <x v="5"/>
    <x v="0"/>
    <x v="5"/>
    <x v="1"/>
  </r>
  <r>
    <x v="5"/>
    <x v="5"/>
    <x v="9"/>
    <x v="5"/>
    <x v="0"/>
    <x v="5"/>
    <x v="1"/>
  </r>
  <r>
    <x v="5"/>
    <x v="6"/>
    <x v="10"/>
    <x v="5"/>
    <x v="0"/>
    <x v="5"/>
    <x v="1"/>
  </r>
  <r>
    <x v="5"/>
    <x v="7"/>
    <x v="4"/>
    <x v="5"/>
    <x v="0"/>
    <x v="5"/>
    <x v="1"/>
  </r>
  <r>
    <x v="5"/>
    <x v="8"/>
    <x v="11"/>
    <x v="5"/>
    <x v="0"/>
    <x v="5"/>
    <x v="1"/>
  </r>
  <r>
    <x v="5"/>
    <x v="9"/>
    <x v="5"/>
    <x v="5"/>
    <x v="0"/>
    <x v="5"/>
    <x v="1"/>
  </r>
  <r>
    <x v="5"/>
    <x v="10"/>
    <x v="2"/>
    <x v="5"/>
    <x v="0"/>
    <x v="5"/>
    <x v="1"/>
  </r>
  <r>
    <x v="5"/>
    <x v="11"/>
    <x v="1"/>
    <x v="5"/>
    <x v="0"/>
    <x v="5"/>
    <x v="1"/>
  </r>
  <r>
    <x v="5"/>
    <x v="12"/>
    <x v="4"/>
    <x v="5"/>
    <x v="0"/>
    <x v="5"/>
    <x v="1"/>
  </r>
  <r>
    <x v="5"/>
    <x v="13"/>
    <x v="29"/>
    <x v="5"/>
    <x v="0"/>
    <x v="5"/>
    <x v="1"/>
  </r>
  <r>
    <x v="5"/>
    <x v="14"/>
    <x v="1"/>
    <x v="5"/>
    <x v="0"/>
    <x v="5"/>
    <x v="1"/>
  </r>
  <r>
    <x v="5"/>
    <x v="15"/>
    <x v="7"/>
    <x v="5"/>
    <x v="0"/>
    <x v="5"/>
    <x v="1"/>
  </r>
  <r>
    <x v="5"/>
    <x v="16"/>
    <x v="0"/>
    <x v="5"/>
    <x v="0"/>
    <x v="5"/>
    <x v="1"/>
  </r>
  <r>
    <x v="5"/>
    <x v="17"/>
    <x v="1"/>
    <x v="5"/>
    <x v="0"/>
    <x v="5"/>
    <x v="1"/>
  </r>
  <r>
    <x v="5"/>
    <x v="18"/>
    <x v="4"/>
    <x v="5"/>
    <x v="0"/>
    <x v="5"/>
    <x v="1"/>
  </r>
  <r>
    <x v="5"/>
    <x v="19"/>
    <x v="2"/>
    <x v="5"/>
    <x v="0"/>
    <x v="5"/>
    <x v="1"/>
  </r>
  <r>
    <x v="5"/>
    <x v="20"/>
    <x v="30"/>
    <x v="5"/>
    <x v="0"/>
    <x v="5"/>
    <x v="1"/>
  </r>
  <r>
    <x v="5"/>
    <x v="21"/>
    <x v="0"/>
    <x v="5"/>
    <x v="0"/>
    <x v="5"/>
    <x v="1"/>
  </r>
  <r>
    <x v="5"/>
    <x v="22"/>
    <x v="0"/>
    <x v="5"/>
    <x v="0"/>
    <x v="5"/>
    <x v="1"/>
  </r>
  <r>
    <x v="5"/>
    <x v="23"/>
    <x v="7"/>
    <x v="5"/>
    <x v="0"/>
    <x v="5"/>
    <x v="1"/>
  </r>
  <r>
    <x v="5"/>
    <x v="24"/>
    <x v="4"/>
    <x v="5"/>
    <x v="0"/>
    <x v="5"/>
    <x v="1"/>
  </r>
  <r>
    <x v="5"/>
    <x v="25"/>
    <x v="11"/>
    <x v="5"/>
    <x v="0"/>
    <x v="5"/>
    <x v="1"/>
  </r>
  <r>
    <x v="5"/>
    <x v="26"/>
    <x v="4"/>
    <x v="5"/>
    <x v="0"/>
    <x v="5"/>
    <x v="1"/>
  </r>
  <r>
    <x v="5"/>
    <x v="27"/>
    <x v="10"/>
    <x v="5"/>
    <x v="0"/>
    <x v="5"/>
    <x v="1"/>
  </r>
  <r>
    <x v="5"/>
    <x v="28"/>
    <x v="0"/>
    <x v="5"/>
    <x v="0"/>
    <x v="5"/>
    <x v="1"/>
  </r>
  <r>
    <x v="5"/>
    <x v="29"/>
    <x v="2"/>
    <x v="5"/>
    <x v="0"/>
    <x v="5"/>
    <x v="1"/>
  </r>
  <r>
    <x v="5"/>
    <x v="30"/>
    <x v="11"/>
    <x v="5"/>
    <x v="0"/>
    <x v="5"/>
    <x v="1"/>
  </r>
  <r>
    <x v="5"/>
    <x v="31"/>
    <x v="10"/>
    <x v="5"/>
    <x v="0"/>
    <x v="5"/>
    <x v="1"/>
  </r>
  <r>
    <x v="5"/>
    <x v="32"/>
    <x v="2"/>
    <x v="5"/>
    <x v="0"/>
    <x v="5"/>
    <x v="1"/>
  </r>
  <r>
    <x v="5"/>
    <x v="33"/>
    <x v="5"/>
    <x v="5"/>
    <x v="0"/>
    <x v="5"/>
    <x v="1"/>
  </r>
  <r>
    <x v="5"/>
    <x v="34"/>
    <x v="9"/>
    <x v="5"/>
    <x v="0"/>
    <x v="5"/>
    <x v="1"/>
  </r>
  <r>
    <x v="5"/>
    <x v="35"/>
    <x v="0"/>
    <x v="5"/>
    <x v="0"/>
    <x v="5"/>
    <x v="1"/>
  </r>
  <r>
    <x v="5"/>
    <x v="36"/>
    <x v="0"/>
    <x v="5"/>
    <x v="0"/>
    <x v="5"/>
    <x v="1"/>
  </r>
  <r>
    <x v="5"/>
    <x v="37"/>
    <x v="2"/>
    <x v="5"/>
    <x v="0"/>
    <x v="5"/>
    <x v="1"/>
  </r>
  <r>
    <x v="5"/>
    <x v="38"/>
    <x v="1"/>
    <x v="5"/>
    <x v="0"/>
    <x v="5"/>
    <x v="1"/>
  </r>
  <r>
    <x v="5"/>
    <x v="39"/>
    <x v="4"/>
    <x v="5"/>
    <x v="0"/>
    <x v="5"/>
    <x v="1"/>
  </r>
  <r>
    <x v="5"/>
    <x v="40"/>
    <x v="8"/>
    <x v="5"/>
    <x v="0"/>
    <x v="5"/>
    <x v="1"/>
  </r>
  <r>
    <x v="5"/>
    <x v="41"/>
    <x v="29"/>
    <x v="5"/>
    <x v="0"/>
    <x v="5"/>
    <x v="1"/>
  </r>
  <r>
    <x v="5"/>
    <x v="42"/>
    <x v="0"/>
    <x v="5"/>
    <x v="0"/>
    <x v="5"/>
    <x v="1"/>
  </r>
  <r>
    <x v="5"/>
    <x v="43"/>
    <x v="9"/>
    <x v="5"/>
    <x v="0"/>
    <x v="5"/>
    <x v="1"/>
  </r>
  <r>
    <x v="5"/>
    <x v="44"/>
    <x v="2"/>
    <x v="5"/>
    <x v="0"/>
    <x v="5"/>
    <x v="1"/>
  </r>
  <r>
    <x v="5"/>
    <x v="45"/>
    <x v="4"/>
    <x v="5"/>
    <x v="0"/>
    <x v="5"/>
    <x v="1"/>
  </r>
  <r>
    <x v="5"/>
    <x v="46"/>
    <x v="0"/>
    <x v="5"/>
    <x v="0"/>
    <x v="5"/>
    <x v="1"/>
  </r>
  <r>
    <x v="5"/>
    <x v="47"/>
    <x v="9"/>
    <x v="5"/>
    <x v="0"/>
    <x v="5"/>
    <x v="1"/>
  </r>
  <r>
    <x v="5"/>
    <x v="48"/>
    <x v="10"/>
    <x v="5"/>
    <x v="0"/>
    <x v="5"/>
    <x v="1"/>
  </r>
  <r>
    <x v="5"/>
    <x v="49"/>
    <x v="0"/>
    <x v="5"/>
    <x v="0"/>
    <x v="5"/>
    <x v="1"/>
  </r>
  <r>
    <x v="5"/>
    <x v="50"/>
    <x v="2"/>
    <x v="5"/>
    <x v="0"/>
    <x v="5"/>
    <x v="1"/>
  </r>
  <r>
    <x v="5"/>
    <x v="51"/>
    <x v="30"/>
    <x v="5"/>
    <x v="0"/>
    <x v="5"/>
    <x v="1"/>
  </r>
  <r>
    <x v="5"/>
    <x v="52"/>
    <x v="7"/>
    <x v="5"/>
    <x v="0"/>
    <x v="5"/>
    <x v="1"/>
  </r>
  <r>
    <x v="5"/>
    <x v="53"/>
    <x v="4"/>
    <x v="5"/>
    <x v="0"/>
    <x v="5"/>
    <x v="1"/>
  </r>
  <r>
    <x v="5"/>
    <x v="54"/>
    <x v="0"/>
    <x v="5"/>
    <x v="0"/>
    <x v="5"/>
    <x v="1"/>
  </r>
  <r>
    <x v="5"/>
    <x v="55"/>
    <x v="9"/>
    <x v="5"/>
    <x v="0"/>
    <x v="5"/>
    <x v="1"/>
  </r>
  <r>
    <x v="5"/>
    <x v="56"/>
    <x v="2"/>
    <x v="5"/>
    <x v="0"/>
    <x v="5"/>
    <x v="1"/>
  </r>
  <r>
    <x v="5"/>
    <x v="57"/>
    <x v="10"/>
    <x v="5"/>
    <x v="0"/>
    <x v="5"/>
    <x v="1"/>
  </r>
  <r>
    <x v="5"/>
    <x v="58"/>
    <x v="4"/>
    <x v="5"/>
    <x v="0"/>
    <x v="5"/>
    <x v="1"/>
  </r>
  <r>
    <x v="5"/>
    <x v="59"/>
    <x v="2"/>
    <x v="5"/>
    <x v="0"/>
    <x v="5"/>
    <x v="1"/>
  </r>
  <r>
    <x v="5"/>
    <x v="60"/>
    <x v="16"/>
    <x v="5"/>
    <x v="0"/>
    <x v="5"/>
    <x v="1"/>
  </r>
  <r>
    <x v="5"/>
    <x v="61"/>
    <x v="2"/>
    <x v="5"/>
    <x v="0"/>
    <x v="5"/>
    <x v="1"/>
  </r>
  <r>
    <x v="5"/>
    <x v="62"/>
    <x v="10"/>
    <x v="5"/>
    <x v="0"/>
    <x v="5"/>
    <x v="1"/>
  </r>
  <r>
    <x v="5"/>
    <x v="63"/>
    <x v="9"/>
    <x v="5"/>
    <x v="0"/>
    <x v="5"/>
    <x v="1"/>
  </r>
  <r>
    <x v="5"/>
    <x v="64"/>
    <x v="7"/>
    <x v="5"/>
    <x v="0"/>
    <x v="5"/>
    <x v="1"/>
  </r>
  <r>
    <x v="5"/>
    <x v="65"/>
    <x v="1"/>
    <x v="5"/>
    <x v="0"/>
    <x v="5"/>
    <x v="1"/>
  </r>
  <r>
    <x v="5"/>
    <x v="66"/>
    <x v="30"/>
    <x v="5"/>
    <x v="0"/>
    <x v="5"/>
    <x v="1"/>
  </r>
  <r>
    <x v="5"/>
    <x v="67"/>
    <x v="1"/>
    <x v="5"/>
    <x v="0"/>
    <x v="5"/>
    <x v="1"/>
  </r>
  <r>
    <x v="5"/>
    <x v="68"/>
    <x v="4"/>
    <x v="5"/>
    <x v="0"/>
    <x v="5"/>
    <x v="1"/>
  </r>
  <r>
    <x v="5"/>
    <x v="69"/>
    <x v="30"/>
    <x v="5"/>
    <x v="0"/>
    <x v="5"/>
    <x v="1"/>
  </r>
  <r>
    <x v="5"/>
    <x v="70"/>
    <x v="16"/>
    <x v="5"/>
    <x v="0"/>
    <x v="5"/>
    <x v="1"/>
  </r>
  <r>
    <x v="5"/>
    <x v="71"/>
    <x v="0"/>
    <x v="5"/>
    <x v="0"/>
    <x v="5"/>
    <x v="1"/>
  </r>
  <r>
    <x v="5"/>
    <x v="72"/>
    <x v="10"/>
    <x v="5"/>
    <x v="0"/>
    <x v="5"/>
    <x v="1"/>
  </r>
  <r>
    <x v="5"/>
    <x v="73"/>
    <x v="10"/>
    <x v="5"/>
    <x v="0"/>
    <x v="5"/>
    <x v="1"/>
  </r>
  <r>
    <x v="5"/>
    <x v="74"/>
    <x v="2"/>
    <x v="5"/>
    <x v="0"/>
    <x v="5"/>
    <x v="1"/>
  </r>
  <r>
    <x v="5"/>
    <x v="75"/>
    <x v="0"/>
    <x v="5"/>
    <x v="0"/>
    <x v="5"/>
    <x v="1"/>
  </r>
  <r>
    <x v="5"/>
    <x v="76"/>
    <x v="30"/>
    <x v="5"/>
    <x v="0"/>
    <x v="5"/>
    <x v="1"/>
  </r>
  <r>
    <x v="5"/>
    <x v="77"/>
    <x v="9"/>
    <x v="5"/>
    <x v="0"/>
    <x v="5"/>
    <x v="1"/>
  </r>
  <r>
    <x v="5"/>
    <x v="78"/>
    <x v="0"/>
    <x v="5"/>
    <x v="0"/>
    <x v="5"/>
    <x v="1"/>
  </r>
  <r>
    <x v="5"/>
    <x v="79"/>
    <x v="4"/>
    <x v="5"/>
    <x v="0"/>
    <x v="5"/>
    <x v="1"/>
  </r>
  <r>
    <x v="5"/>
    <x v="80"/>
    <x v="29"/>
    <x v="5"/>
    <x v="0"/>
    <x v="5"/>
    <x v="1"/>
  </r>
  <r>
    <x v="5"/>
    <x v="81"/>
    <x v="7"/>
    <x v="5"/>
    <x v="0"/>
    <x v="5"/>
    <x v="1"/>
  </r>
  <r>
    <x v="5"/>
    <x v="82"/>
    <x v="5"/>
    <x v="5"/>
    <x v="0"/>
    <x v="5"/>
    <x v="1"/>
  </r>
  <r>
    <x v="5"/>
    <x v="83"/>
    <x v="11"/>
    <x v="5"/>
    <x v="0"/>
    <x v="5"/>
    <x v="1"/>
  </r>
  <r>
    <x v="5"/>
    <x v="84"/>
    <x v="1"/>
    <x v="5"/>
    <x v="0"/>
    <x v="5"/>
    <x v="1"/>
  </r>
  <r>
    <x v="5"/>
    <x v="85"/>
    <x v="6"/>
    <x v="5"/>
    <x v="0"/>
    <x v="5"/>
    <x v="1"/>
  </r>
  <r>
    <x v="5"/>
    <x v="86"/>
    <x v="4"/>
    <x v="5"/>
    <x v="0"/>
    <x v="5"/>
    <x v="1"/>
  </r>
  <r>
    <x v="5"/>
    <x v="87"/>
    <x v="4"/>
    <x v="5"/>
    <x v="0"/>
    <x v="5"/>
    <x v="1"/>
  </r>
  <r>
    <x v="5"/>
    <x v="88"/>
    <x v="0"/>
    <x v="5"/>
    <x v="0"/>
    <x v="5"/>
    <x v="1"/>
  </r>
  <r>
    <x v="5"/>
    <x v="89"/>
    <x v="1"/>
    <x v="5"/>
    <x v="0"/>
    <x v="5"/>
    <x v="1"/>
  </r>
  <r>
    <x v="5"/>
    <x v="90"/>
    <x v="10"/>
    <x v="5"/>
    <x v="0"/>
    <x v="5"/>
    <x v="1"/>
  </r>
  <r>
    <x v="5"/>
    <x v="91"/>
    <x v="0"/>
    <x v="5"/>
    <x v="0"/>
    <x v="5"/>
    <x v="1"/>
  </r>
  <r>
    <x v="5"/>
    <x v="92"/>
    <x v="7"/>
    <x v="5"/>
    <x v="0"/>
    <x v="5"/>
    <x v="1"/>
  </r>
  <r>
    <x v="5"/>
    <x v="93"/>
    <x v="10"/>
    <x v="5"/>
    <x v="0"/>
    <x v="5"/>
    <x v="1"/>
  </r>
  <r>
    <x v="5"/>
    <x v="94"/>
    <x v="30"/>
    <x v="5"/>
    <x v="0"/>
    <x v="5"/>
    <x v="1"/>
  </r>
  <r>
    <x v="5"/>
    <x v="95"/>
    <x v="4"/>
    <x v="5"/>
    <x v="0"/>
    <x v="5"/>
    <x v="1"/>
  </r>
  <r>
    <x v="5"/>
    <x v="96"/>
    <x v="30"/>
    <x v="5"/>
    <x v="0"/>
    <x v="5"/>
    <x v="1"/>
  </r>
  <r>
    <x v="5"/>
    <x v="97"/>
    <x v="9"/>
    <x v="5"/>
    <x v="0"/>
    <x v="5"/>
    <x v="1"/>
  </r>
  <r>
    <x v="5"/>
    <x v="98"/>
    <x v="4"/>
    <x v="5"/>
    <x v="0"/>
    <x v="5"/>
    <x v="1"/>
  </r>
  <r>
    <x v="5"/>
    <x v="99"/>
    <x v="9"/>
    <x v="5"/>
    <x v="0"/>
    <x v="5"/>
    <x v="1"/>
  </r>
  <r>
    <x v="5"/>
    <x v="100"/>
    <x v="30"/>
    <x v="5"/>
    <x v="0"/>
    <x v="5"/>
    <x v="1"/>
  </r>
  <r>
    <x v="5"/>
    <x v="101"/>
    <x v="9"/>
    <x v="5"/>
    <x v="0"/>
    <x v="5"/>
    <x v="1"/>
  </r>
  <r>
    <x v="5"/>
    <x v="102"/>
    <x v="0"/>
    <x v="5"/>
    <x v="0"/>
    <x v="5"/>
    <x v="1"/>
  </r>
  <r>
    <x v="5"/>
    <x v="103"/>
    <x v="30"/>
    <x v="5"/>
    <x v="0"/>
    <x v="5"/>
    <x v="1"/>
  </r>
  <r>
    <x v="5"/>
    <x v="104"/>
    <x v="11"/>
    <x v="5"/>
    <x v="0"/>
    <x v="5"/>
    <x v="1"/>
  </r>
  <r>
    <x v="5"/>
    <x v="105"/>
    <x v="4"/>
    <x v="5"/>
    <x v="0"/>
    <x v="5"/>
    <x v="1"/>
  </r>
  <r>
    <x v="5"/>
    <x v="106"/>
    <x v="9"/>
    <x v="5"/>
    <x v="0"/>
    <x v="5"/>
    <x v="1"/>
  </r>
  <r>
    <x v="5"/>
    <x v="107"/>
    <x v="10"/>
    <x v="5"/>
    <x v="0"/>
    <x v="5"/>
    <x v="1"/>
  </r>
  <r>
    <x v="5"/>
    <x v="108"/>
    <x v="1"/>
    <x v="5"/>
    <x v="0"/>
    <x v="5"/>
    <x v="1"/>
  </r>
  <r>
    <x v="5"/>
    <x v="109"/>
    <x v="10"/>
    <x v="5"/>
    <x v="0"/>
    <x v="5"/>
    <x v="1"/>
  </r>
  <r>
    <x v="5"/>
    <x v="110"/>
    <x v="30"/>
    <x v="5"/>
    <x v="0"/>
    <x v="5"/>
    <x v="1"/>
  </r>
  <r>
    <x v="5"/>
    <x v="111"/>
    <x v="30"/>
    <x v="5"/>
    <x v="0"/>
    <x v="5"/>
    <x v="1"/>
  </r>
  <r>
    <x v="5"/>
    <x v="112"/>
    <x v="0"/>
    <x v="5"/>
    <x v="0"/>
    <x v="5"/>
    <x v="1"/>
  </r>
  <r>
    <x v="5"/>
    <x v="113"/>
    <x v="4"/>
    <x v="5"/>
    <x v="0"/>
    <x v="5"/>
    <x v="1"/>
  </r>
  <r>
    <x v="5"/>
    <x v="114"/>
    <x v="2"/>
    <x v="5"/>
    <x v="0"/>
    <x v="5"/>
    <x v="1"/>
  </r>
  <r>
    <x v="5"/>
    <x v="115"/>
    <x v="30"/>
    <x v="5"/>
    <x v="0"/>
    <x v="5"/>
    <x v="1"/>
  </r>
  <r>
    <x v="5"/>
    <x v="116"/>
    <x v="0"/>
    <x v="5"/>
    <x v="0"/>
    <x v="5"/>
    <x v="1"/>
  </r>
  <r>
    <x v="5"/>
    <x v="117"/>
    <x v="1"/>
    <x v="5"/>
    <x v="0"/>
    <x v="5"/>
    <x v="1"/>
  </r>
  <r>
    <x v="5"/>
    <x v="118"/>
    <x v="0"/>
    <x v="5"/>
    <x v="0"/>
    <x v="5"/>
    <x v="1"/>
  </r>
  <r>
    <x v="5"/>
    <x v="119"/>
    <x v="4"/>
    <x v="5"/>
    <x v="0"/>
    <x v="5"/>
    <x v="1"/>
  </r>
  <r>
    <x v="5"/>
    <x v="120"/>
    <x v="0"/>
    <x v="5"/>
    <x v="0"/>
    <x v="5"/>
    <x v="1"/>
  </r>
  <r>
    <x v="5"/>
    <x v="121"/>
    <x v="11"/>
    <x v="5"/>
    <x v="0"/>
    <x v="5"/>
    <x v="1"/>
  </r>
  <r>
    <x v="5"/>
    <x v="122"/>
    <x v="11"/>
    <x v="5"/>
    <x v="0"/>
    <x v="5"/>
    <x v="1"/>
  </r>
  <r>
    <x v="5"/>
    <x v="123"/>
    <x v="7"/>
    <x v="5"/>
    <x v="0"/>
    <x v="5"/>
    <x v="1"/>
  </r>
  <r>
    <x v="5"/>
    <x v="124"/>
    <x v="29"/>
    <x v="5"/>
    <x v="0"/>
    <x v="5"/>
    <x v="1"/>
  </r>
  <r>
    <x v="5"/>
    <x v="125"/>
    <x v="10"/>
    <x v="5"/>
    <x v="0"/>
    <x v="5"/>
    <x v="1"/>
  </r>
  <r>
    <x v="5"/>
    <x v="126"/>
    <x v="4"/>
    <x v="5"/>
    <x v="0"/>
    <x v="5"/>
    <x v="1"/>
  </r>
  <r>
    <x v="5"/>
    <x v="127"/>
    <x v="1"/>
    <x v="5"/>
    <x v="0"/>
    <x v="5"/>
    <x v="1"/>
  </r>
  <r>
    <x v="5"/>
    <x v="128"/>
    <x v="4"/>
    <x v="5"/>
    <x v="0"/>
    <x v="5"/>
    <x v="1"/>
  </r>
  <r>
    <x v="5"/>
    <x v="129"/>
    <x v="2"/>
    <x v="5"/>
    <x v="0"/>
    <x v="5"/>
    <x v="1"/>
  </r>
  <r>
    <x v="5"/>
    <x v="130"/>
    <x v="19"/>
    <x v="5"/>
    <x v="0"/>
    <x v="5"/>
    <x v="1"/>
  </r>
  <r>
    <x v="5"/>
    <x v="131"/>
    <x v="30"/>
    <x v="5"/>
    <x v="0"/>
    <x v="5"/>
    <x v="1"/>
  </r>
  <r>
    <x v="5"/>
    <x v="132"/>
    <x v="11"/>
    <x v="5"/>
    <x v="0"/>
    <x v="5"/>
    <x v="1"/>
  </r>
  <r>
    <x v="6"/>
    <x v="0"/>
    <x v="11"/>
    <x v="5"/>
    <x v="0"/>
    <x v="5"/>
    <x v="1"/>
  </r>
  <r>
    <x v="6"/>
    <x v="1"/>
    <x v="11"/>
    <x v="5"/>
    <x v="0"/>
    <x v="5"/>
    <x v="1"/>
  </r>
  <r>
    <x v="6"/>
    <x v="2"/>
    <x v="11"/>
    <x v="5"/>
    <x v="0"/>
    <x v="5"/>
    <x v="1"/>
  </r>
  <r>
    <x v="6"/>
    <x v="3"/>
    <x v="11"/>
    <x v="5"/>
    <x v="0"/>
    <x v="5"/>
    <x v="1"/>
  </r>
  <r>
    <x v="6"/>
    <x v="4"/>
    <x v="11"/>
    <x v="5"/>
    <x v="0"/>
    <x v="5"/>
    <x v="1"/>
  </r>
  <r>
    <x v="6"/>
    <x v="5"/>
    <x v="11"/>
    <x v="5"/>
    <x v="0"/>
    <x v="5"/>
    <x v="1"/>
  </r>
  <r>
    <x v="6"/>
    <x v="6"/>
    <x v="11"/>
    <x v="5"/>
    <x v="0"/>
    <x v="5"/>
    <x v="1"/>
  </r>
  <r>
    <x v="6"/>
    <x v="7"/>
    <x v="29"/>
    <x v="5"/>
    <x v="0"/>
    <x v="5"/>
    <x v="1"/>
  </r>
  <r>
    <x v="6"/>
    <x v="8"/>
    <x v="11"/>
    <x v="5"/>
    <x v="0"/>
    <x v="5"/>
    <x v="1"/>
  </r>
  <r>
    <x v="6"/>
    <x v="9"/>
    <x v="11"/>
    <x v="5"/>
    <x v="0"/>
    <x v="5"/>
    <x v="1"/>
  </r>
  <r>
    <x v="6"/>
    <x v="10"/>
    <x v="11"/>
    <x v="5"/>
    <x v="0"/>
    <x v="5"/>
    <x v="1"/>
  </r>
  <r>
    <x v="6"/>
    <x v="11"/>
    <x v="11"/>
    <x v="5"/>
    <x v="0"/>
    <x v="5"/>
    <x v="1"/>
  </r>
  <r>
    <x v="6"/>
    <x v="12"/>
    <x v="11"/>
    <x v="5"/>
    <x v="0"/>
    <x v="5"/>
    <x v="1"/>
  </r>
  <r>
    <x v="6"/>
    <x v="13"/>
    <x v="11"/>
    <x v="5"/>
    <x v="0"/>
    <x v="5"/>
    <x v="1"/>
  </r>
  <r>
    <x v="6"/>
    <x v="14"/>
    <x v="11"/>
    <x v="5"/>
    <x v="0"/>
    <x v="5"/>
    <x v="1"/>
  </r>
  <r>
    <x v="6"/>
    <x v="15"/>
    <x v="11"/>
    <x v="5"/>
    <x v="0"/>
    <x v="5"/>
    <x v="1"/>
  </r>
  <r>
    <x v="6"/>
    <x v="16"/>
    <x v="11"/>
    <x v="5"/>
    <x v="0"/>
    <x v="5"/>
    <x v="1"/>
  </r>
  <r>
    <x v="6"/>
    <x v="17"/>
    <x v="11"/>
    <x v="5"/>
    <x v="0"/>
    <x v="5"/>
    <x v="1"/>
  </r>
  <r>
    <x v="6"/>
    <x v="18"/>
    <x v="11"/>
    <x v="5"/>
    <x v="0"/>
    <x v="5"/>
    <x v="1"/>
  </r>
  <r>
    <x v="6"/>
    <x v="19"/>
    <x v="11"/>
    <x v="5"/>
    <x v="0"/>
    <x v="5"/>
    <x v="1"/>
  </r>
  <r>
    <x v="6"/>
    <x v="20"/>
    <x v="11"/>
    <x v="5"/>
    <x v="0"/>
    <x v="5"/>
    <x v="1"/>
  </r>
  <r>
    <x v="6"/>
    <x v="21"/>
    <x v="11"/>
    <x v="5"/>
    <x v="0"/>
    <x v="5"/>
    <x v="1"/>
  </r>
  <r>
    <x v="6"/>
    <x v="22"/>
    <x v="29"/>
    <x v="5"/>
    <x v="0"/>
    <x v="5"/>
    <x v="1"/>
  </r>
  <r>
    <x v="6"/>
    <x v="23"/>
    <x v="11"/>
    <x v="5"/>
    <x v="0"/>
    <x v="5"/>
    <x v="1"/>
  </r>
  <r>
    <x v="6"/>
    <x v="24"/>
    <x v="11"/>
    <x v="5"/>
    <x v="0"/>
    <x v="5"/>
    <x v="1"/>
  </r>
  <r>
    <x v="6"/>
    <x v="25"/>
    <x v="11"/>
    <x v="5"/>
    <x v="0"/>
    <x v="5"/>
    <x v="1"/>
  </r>
  <r>
    <x v="6"/>
    <x v="26"/>
    <x v="11"/>
    <x v="5"/>
    <x v="0"/>
    <x v="5"/>
    <x v="1"/>
  </r>
  <r>
    <x v="6"/>
    <x v="27"/>
    <x v="11"/>
    <x v="5"/>
    <x v="0"/>
    <x v="5"/>
    <x v="1"/>
  </r>
  <r>
    <x v="6"/>
    <x v="28"/>
    <x v="11"/>
    <x v="5"/>
    <x v="0"/>
    <x v="5"/>
    <x v="1"/>
  </r>
  <r>
    <x v="6"/>
    <x v="29"/>
    <x v="11"/>
    <x v="5"/>
    <x v="0"/>
    <x v="5"/>
    <x v="1"/>
  </r>
  <r>
    <x v="6"/>
    <x v="30"/>
    <x v="11"/>
    <x v="5"/>
    <x v="0"/>
    <x v="5"/>
    <x v="1"/>
  </r>
  <r>
    <x v="6"/>
    <x v="31"/>
    <x v="29"/>
    <x v="5"/>
    <x v="0"/>
    <x v="5"/>
    <x v="1"/>
  </r>
  <r>
    <x v="6"/>
    <x v="32"/>
    <x v="11"/>
    <x v="5"/>
    <x v="0"/>
    <x v="5"/>
    <x v="1"/>
  </r>
  <r>
    <x v="6"/>
    <x v="33"/>
    <x v="11"/>
    <x v="5"/>
    <x v="0"/>
    <x v="5"/>
    <x v="1"/>
  </r>
  <r>
    <x v="6"/>
    <x v="34"/>
    <x v="11"/>
    <x v="5"/>
    <x v="0"/>
    <x v="5"/>
    <x v="1"/>
  </r>
  <r>
    <x v="6"/>
    <x v="35"/>
    <x v="11"/>
    <x v="5"/>
    <x v="0"/>
    <x v="5"/>
    <x v="1"/>
  </r>
  <r>
    <x v="6"/>
    <x v="36"/>
    <x v="29"/>
    <x v="5"/>
    <x v="0"/>
    <x v="5"/>
    <x v="1"/>
  </r>
  <r>
    <x v="6"/>
    <x v="37"/>
    <x v="11"/>
    <x v="5"/>
    <x v="0"/>
    <x v="5"/>
    <x v="1"/>
  </r>
  <r>
    <x v="6"/>
    <x v="38"/>
    <x v="11"/>
    <x v="5"/>
    <x v="0"/>
    <x v="5"/>
    <x v="1"/>
  </r>
  <r>
    <x v="6"/>
    <x v="39"/>
    <x v="11"/>
    <x v="5"/>
    <x v="0"/>
    <x v="5"/>
    <x v="1"/>
  </r>
  <r>
    <x v="6"/>
    <x v="40"/>
    <x v="30"/>
    <x v="5"/>
    <x v="0"/>
    <x v="5"/>
    <x v="1"/>
  </r>
  <r>
    <x v="6"/>
    <x v="41"/>
    <x v="11"/>
    <x v="5"/>
    <x v="0"/>
    <x v="5"/>
    <x v="1"/>
  </r>
  <r>
    <x v="6"/>
    <x v="42"/>
    <x v="11"/>
    <x v="5"/>
    <x v="0"/>
    <x v="5"/>
    <x v="1"/>
  </r>
  <r>
    <x v="6"/>
    <x v="43"/>
    <x v="29"/>
    <x v="5"/>
    <x v="0"/>
    <x v="5"/>
    <x v="1"/>
  </r>
  <r>
    <x v="6"/>
    <x v="44"/>
    <x v="29"/>
    <x v="5"/>
    <x v="0"/>
    <x v="5"/>
    <x v="1"/>
  </r>
  <r>
    <x v="6"/>
    <x v="45"/>
    <x v="11"/>
    <x v="5"/>
    <x v="0"/>
    <x v="5"/>
    <x v="1"/>
  </r>
  <r>
    <x v="6"/>
    <x v="46"/>
    <x v="11"/>
    <x v="5"/>
    <x v="0"/>
    <x v="5"/>
    <x v="1"/>
  </r>
  <r>
    <x v="6"/>
    <x v="47"/>
    <x v="11"/>
    <x v="5"/>
    <x v="0"/>
    <x v="5"/>
    <x v="1"/>
  </r>
  <r>
    <x v="6"/>
    <x v="48"/>
    <x v="11"/>
    <x v="5"/>
    <x v="0"/>
    <x v="5"/>
    <x v="1"/>
  </r>
  <r>
    <x v="6"/>
    <x v="49"/>
    <x v="11"/>
    <x v="5"/>
    <x v="0"/>
    <x v="5"/>
    <x v="1"/>
  </r>
  <r>
    <x v="6"/>
    <x v="50"/>
    <x v="11"/>
    <x v="5"/>
    <x v="0"/>
    <x v="5"/>
    <x v="1"/>
  </r>
  <r>
    <x v="6"/>
    <x v="51"/>
    <x v="11"/>
    <x v="5"/>
    <x v="0"/>
    <x v="5"/>
    <x v="1"/>
  </r>
  <r>
    <x v="6"/>
    <x v="52"/>
    <x v="11"/>
    <x v="5"/>
    <x v="0"/>
    <x v="5"/>
    <x v="1"/>
  </r>
  <r>
    <x v="6"/>
    <x v="53"/>
    <x v="11"/>
    <x v="5"/>
    <x v="0"/>
    <x v="5"/>
    <x v="1"/>
  </r>
  <r>
    <x v="6"/>
    <x v="54"/>
    <x v="29"/>
    <x v="5"/>
    <x v="0"/>
    <x v="5"/>
    <x v="1"/>
  </r>
  <r>
    <x v="6"/>
    <x v="55"/>
    <x v="11"/>
    <x v="5"/>
    <x v="0"/>
    <x v="5"/>
    <x v="1"/>
  </r>
  <r>
    <x v="6"/>
    <x v="56"/>
    <x v="11"/>
    <x v="5"/>
    <x v="0"/>
    <x v="5"/>
    <x v="1"/>
  </r>
  <r>
    <x v="6"/>
    <x v="57"/>
    <x v="11"/>
    <x v="5"/>
    <x v="0"/>
    <x v="5"/>
    <x v="1"/>
  </r>
  <r>
    <x v="6"/>
    <x v="58"/>
    <x v="29"/>
    <x v="5"/>
    <x v="0"/>
    <x v="5"/>
    <x v="1"/>
  </r>
  <r>
    <x v="6"/>
    <x v="59"/>
    <x v="11"/>
    <x v="5"/>
    <x v="0"/>
    <x v="5"/>
    <x v="1"/>
  </r>
  <r>
    <x v="6"/>
    <x v="60"/>
    <x v="11"/>
    <x v="5"/>
    <x v="0"/>
    <x v="5"/>
    <x v="1"/>
  </r>
  <r>
    <x v="6"/>
    <x v="61"/>
    <x v="11"/>
    <x v="5"/>
    <x v="0"/>
    <x v="5"/>
    <x v="1"/>
  </r>
  <r>
    <x v="6"/>
    <x v="62"/>
    <x v="11"/>
    <x v="5"/>
    <x v="0"/>
    <x v="5"/>
    <x v="1"/>
  </r>
  <r>
    <x v="6"/>
    <x v="63"/>
    <x v="29"/>
    <x v="5"/>
    <x v="0"/>
    <x v="5"/>
    <x v="1"/>
  </r>
  <r>
    <x v="6"/>
    <x v="64"/>
    <x v="11"/>
    <x v="5"/>
    <x v="0"/>
    <x v="5"/>
    <x v="1"/>
  </r>
  <r>
    <x v="6"/>
    <x v="65"/>
    <x v="29"/>
    <x v="5"/>
    <x v="0"/>
    <x v="5"/>
    <x v="1"/>
  </r>
  <r>
    <x v="6"/>
    <x v="66"/>
    <x v="29"/>
    <x v="5"/>
    <x v="0"/>
    <x v="5"/>
    <x v="1"/>
  </r>
  <r>
    <x v="6"/>
    <x v="67"/>
    <x v="29"/>
    <x v="5"/>
    <x v="0"/>
    <x v="5"/>
    <x v="1"/>
  </r>
  <r>
    <x v="6"/>
    <x v="68"/>
    <x v="11"/>
    <x v="5"/>
    <x v="0"/>
    <x v="5"/>
    <x v="1"/>
  </r>
  <r>
    <x v="6"/>
    <x v="69"/>
    <x v="11"/>
    <x v="5"/>
    <x v="0"/>
    <x v="5"/>
    <x v="1"/>
  </r>
  <r>
    <x v="6"/>
    <x v="70"/>
    <x v="11"/>
    <x v="5"/>
    <x v="0"/>
    <x v="5"/>
    <x v="1"/>
  </r>
  <r>
    <x v="6"/>
    <x v="71"/>
    <x v="11"/>
    <x v="5"/>
    <x v="0"/>
    <x v="5"/>
    <x v="1"/>
  </r>
  <r>
    <x v="6"/>
    <x v="72"/>
    <x v="11"/>
    <x v="5"/>
    <x v="0"/>
    <x v="5"/>
    <x v="1"/>
  </r>
  <r>
    <x v="6"/>
    <x v="73"/>
    <x v="29"/>
    <x v="5"/>
    <x v="0"/>
    <x v="5"/>
    <x v="1"/>
  </r>
  <r>
    <x v="6"/>
    <x v="74"/>
    <x v="29"/>
    <x v="5"/>
    <x v="0"/>
    <x v="5"/>
    <x v="1"/>
  </r>
  <r>
    <x v="6"/>
    <x v="75"/>
    <x v="11"/>
    <x v="5"/>
    <x v="0"/>
    <x v="5"/>
    <x v="1"/>
  </r>
  <r>
    <x v="6"/>
    <x v="76"/>
    <x v="11"/>
    <x v="5"/>
    <x v="0"/>
    <x v="5"/>
    <x v="1"/>
  </r>
  <r>
    <x v="6"/>
    <x v="77"/>
    <x v="30"/>
    <x v="5"/>
    <x v="0"/>
    <x v="5"/>
    <x v="1"/>
  </r>
  <r>
    <x v="6"/>
    <x v="78"/>
    <x v="11"/>
    <x v="5"/>
    <x v="0"/>
    <x v="5"/>
    <x v="1"/>
  </r>
  <r>
    <x v="6"/>
    <x v="79"/>
    <x v="11"/>
    <x v="5"/>
    <x v="0"/>
    <x v="5"/>
    <x v="1"/>
  </r>
  <r>
    <x v="6"/>
    <x v="80"/>
    <x v="11"/>
    <x v="5"/>
    <x v="0"/>
    <x v="5"/>
    <x v="1"/>
  </r>
  <r>
    <x v="6"/>
    <x v="81"/>
    <x v="11"/>
    <x v="5"/>
    <x v="0"/>
    <x v="5"/>
    <x v="1"/>
  </r>
  <r>
    <x v="6"/>
    <x v="82"/>
    <x v="11"/>
    <x v="5"/>
    <x v="0"/>
    <x v="5"/>
    <x v="1"/>
  </r>
  <r>
    <x v="6"/>
    <x v="83"/>
    <x v="11"/>
    <x v="5"/>
    <x v="0"/>
    <x v="5"/>
    <x v="1"/>
  </r>
  <r>
    <x v="6"/>
    <x v="84"/>
    <x v="11"/>
    <x v="5"/>
    <x v="0"/>
    <x v="5"/>
    <x v="1"/>
  </r>
  <r>
    <x v="6"/>
    <x v="85"/>
    <x v="11"/>
    <x v="5"/>
    <x v="0"/>
    <x v="5"/>
    <x v="1"/>
  </r>
  <r>
    <x v="6"/>
    <x v="86"/>
    <x v="11"/>
    <x v="5"/>
    <x v="0"/>
    <x v="5"/>
    <x v="1"/>
  </r>
  <r>
    <x v="6"/>
    <x v="87"/>
    <x v="11"/>
    <x v="5"/>
    <x v="0"/>
    <x v="5"/>
    <x v="1"/>
  </r>
  <r>
    <x v="6"/>
    <x v="88"/>
    <x v="30"/>
    <x v="5"/>
    <x v="0"/>
    <x v="5"/>
    <x v="1"/>
  </r>
  <r>
    <x v="6"/>
    <x v="89"/>
    <x v="29"/>
    <x v="5"/>
    <x v="0"/>
    <x v="5"/>
    <x v="1"/>
  </r>
  <r>
    <x v="6"/>
    <x v="90"/>
    <x v="11"/>
    <x v="5"/>
    <x v="0"/>
    <x v="5"/>
    <x v="1"/>
  </r>
  <r>
    <x v="6"/>
    <x v="91"/>
    <x v="11"/>
    <x v="5"/>
    <x v="0"/>
    <x v="5"/>
    <x v="1"/>
  </r>
  <r>
    <x v="6"/>
    <x v="92"/>
    <x v="11"/>
    <x v="5"/>
    <x v="0"/>
    <x v="5"/>
    <x v="1"/>
  </r>
  <r>
    <x v="6"/>
    <x v="93"/>
    <x v="11"/>
    <x v="5"/>
    <x v="0"/>
    <x v="5"/>
    <x v="1"/>
  </r>
  <r>
    <x v="6"/>
    <x v="94"/>
    <x v="11"/>
    <x v="5"/>
    <x v="0"/>
    <x v="5"/>
    <x v="1"/>
  </r>
  <r>
    <x v="6"/>
    <x v="95"/>
    <x v="11"/>
    <x v="5"/>
    <x v="0"/>
    <x v="5"/>
    <x v="1"/>
  </r>
  <r>
    <x v="6"/>
    <x v="96"/>
    <x v="11"/>
    <x v="5"/>
    <x v="0"/>
    <x v="5"/>
    <x v="1"/>
  </r>
  <r>
    <x v="6"/>
    <x v="97"/>
    <x v="11"/>
    <x v="5"/>
    <x v="0"/>
    <x v="5"/>
    <x v="1"/>
  </r>
  <r>
    <x v="6"/>
    <x v="98"/>
    <x v="11"/>
    <x v="5"/>
    <x v="0"/>
    <x v="5"/>
    <x v="1"/>
  </r>
  <r>
    <x v="6"/>
    <x v="99"/>
    <x v="11"/>
    <x v="5"/>
    <x v="0"/>
    <x v="5"/>
    <x v="1"/>
  </r>
  <r>
    <x v="6"/>
    <x v="100"/>
    <x v="11"/>
    <x v="5"/>
    <x v="0"/>
    <x v="5"/>
    <x v="1"/>
  </r>
  <r>
    <x v="6"/>
    <x v="101"/>
    <x v="11"/>
    <x v="5"/>
    <x v="0"/>
    <x v="5"/>
    <x v="1"/>
  </r>
  <r>
    <x v="6"/>
    <x v="102"/>
    <x v="11"/>
    <x v="5"/>
    <x v="0"/>
    <x v="5"/>
    <x v="1"/>
  </r>
  <r>
    <x v="6"/>
    <x v="103"/>
    <x v="11"/>
    <x v="5"/>
    <x v="0"/>
    <x v="5"/>
    <x v="1"/>
  </r>
  <r>
    <x v="6"/>
    <x v="104"/>
    <x v="11"/>
    <x v="5"/>
    <x v="0"/>
    <x v="5"/>
    <x v="1"/>
  </r>
  <r>
    <x v="6"/>
    <x v="105"/>
    <x v="11"/>
    <x v="5"/>
    <x v="0"/>
    <x v="5"/>
    <x v="1"/>
  </r>
  <r>
    <x v="6"/>
    <x v="106"/>
    <x v="11"/>
    <x v="5"/>
    <x v="0"/>
    <x v="5"/>
    <x v="1"/>
  </r>
  <r>
    <x v="6"/>
    <x v="107"/>
    <x v="11"/>
    <x v="5"/>
    <x v="0"/>
    <x v="5"/>
    <x v="1"/>
  </r>
  <r>
    <x v="6"/>
    <x v="108"/>
    <x v="11"/>
    <x v="5"/>
    <x v="0"/>
    <x v="5"/>
    <x v="1"/>
  </r>
  <r>
    <x v="6"/>
    <x v="109"/>
    <x v="11"/>
    <x v="5"/>
    <x v="0"/>
    <x v="5"/>
    <x v="1"/>
  </r>
  <r>
    <x v="6"/>
    <x v="110"/>
    <x v="11"/>
    <x v="5"/>
    <x v="0"/>
    <x v="5"/>
    <x v="1"/>
  </r>
  <r>
    <x v="6"/>
    <x v="111"/>
    <x v="11"/>
    <x v="5"/>
    <x v="0"/>
    <x v="5"/>
    <x v="1"/>
  </r>
  <r>
    <x v="6"/>
    <x v="112"/>
    <x v="29"/>
    <x v="5"/>
    <x v="0"/>
    <x v="5"/>
    <x v="1"/>
  </r>
  <r>
    <x v="6"/>
    <x v="113"/>
    <x v="30"/>
    <x v="5"/>
    <x v="0"/>
    <x v="5"/>
    <x v="1"/>
  </r>
  <r>
    <x v="6"/>
    <x v="114"/>
    <x v="11"/>
    <x v="5"/>
    <x v="0"/>
    <x v="5"/>
    <x v="1"/>
  </r>
  <r>
    <x v="6"/>
    <x v="115"/>
    <x v="11"/>
    <x v="5"/>
    <x v="0"/>
    <x v="5"/>
    <x v="1"/>
  </r>
  <r>
    <x v="6"/>
    <x v="116"/>
    <x v="11"/>
    <x v="5"/>
    <x v="0"/>
    <x v="5"/>
    <x v="1"/>
  </r>
  <r>
    <x v="6"/>
    <x v="117"/>
    <x v="11"/>
    <x v="5"/>
    <x v="0"/>
    <x v="5"/>
    <x v="1"/>
  </r>
  <r>
    <x v="6"/>
    <x v="118"/>
    <x v="11"/>
    <x v="5"/>
    <x v="0"/>
    <x v="5"/>
    <x v="1"/>
  </r>
  <r>
    <x v="6"/>
    <x v="119"/>
    <x v="29"/>
    <x v="5"/>
    <x v="0"/>
    <x v="5"/>
    <x v="1"/>
  </r>
  <r>
    <x v="6"/>
    <x v="120"/>
    <x v="11"/>
    <x v="5"/>
    <x v="0"/>
    <x v="5"/>
    <x v="1"/>
  </r>
  <r>
    <x v="6"/>
    <x v="121"/>
    <x v="11"/>
    <x v="5"/>
    <x v="0"/>
    <x v="5"/>
    <x v="1"/>
  </r>
  <r>
    <x v="6"/>
    <x v="122"/>
    <x v="11"/>
    <x v="5"/>
    <x v="0"/>
    <x v="5"/>
    <x v="1"/>
  </r>
  <r>
    <x v="6"/>
    <x v="123"/>
    <x v="11"/>
    <x v="5"/>
    <x v="0"/>
    <x v="5"/>
    <x v="1"/>
  </r>
  <r>
    <x v="6"/>
    <x v="124"/>
    <x v="11"/>
    <x v="5"/>
    <x v="0"/>
    <x v="5"/>
    <x v="1"/>
  </r>
  <r>
    <x v="6"/>
    <x v="125"/>
    <x v="11"/>
    <x v="5"/>
    <x v="0"/>
    <x v="5"/>
    <x v="1"/>
  </r>
  <r>
    <x v="6"/>
    <x v="126"/>
    <x v="11"/>
    <x v="5"/>
    <x v="0"/>
    <x v="5"/>
    <x v="1"/>
  </r>
  <r>
    <x v="6"/>
    <x v="127"/>
    <x v="11"/>
    <x v="5"/>
    <x v="0"/>
    <x v="5"/>
    <x v="1"/>
  </r>
  <r>
    <x v="6"/>
    <x v="128"/>
    <x v="11"/>
    <x v="5"/>
    <x v="0"/>
    <x v="5"/>
    <x v="1"/>
  </r>
  <r>
    <x v="6"/>
    <x v="129"/>
    <x v="11"/>
    <x v="5"/>
    <x v="0"/>
    <x v="5"/>
    <x v="1"/>
  </r>
  <r>
    <x v="6"/>
    <x v="130"/>
    <x v="11"/>
    <x v="5"/>
    <x v="0"/>
    <x v="5"/>
    <x v="1"/>
  </r>
  <r>
    <x v="6"/>
    <x v="131"/>
    <x v="11"/>
    <x v="5"/>
    <x v="0"/>
    <x v="5"/>
    <x v="1"/>
  </r>
  <r>
    <x v="6"/>
    <x v="132"/>
    <x v="11"/>
    <x v="5"/>
    <x v="0"/>
    <x v="5"/>
    <x v="1"/>
  </r>
  <r>
    <x v="7"/>
    <x v="0"/>
    <x v="30"/>
    <x v="5"/>
    <x v="0"/>
    <x v="5"/>
    <x v="1"/>
  </r>
  <r>
    <x v="7"/>
    <x v="1"/>
    <x v="30"/>
    <x v="5"/>
    <x v="0"/>
    <x v="5"/>
    <x v="1"/>
  </r>
  <r>
    <x v="7"/>
    <x v="2"/>
    <x v="30"/>
    <x v="5"/>
    <x v="0"/>
    <x v="5"/>
    <x v="1"/>
  </r>
  <r>
    <x v="7"/>
    <x v="3"/>
    <x v="30"/>
    <x v="5"/>
    <x v="0"/>
    <x v="5"/>
    <x v="1"/>
  </r>
  <r>
    <x v="7"/>
    <x v="4"/>
    <x v="10"/>
    <x v="5"/>
    <x v="0"/>
    <x v="5"/>
    <x v="1"/>
  </r>
  <r>
    <x v="7"/>
    <x v="5"/>
    <x v="9"/>
    <x v="5"/>
    <x v="0"/>
    <x v="5"/>
    <x v="1"/>
  </r>
  <r>
    <x v="7"/>
    <x v="6"/>
    <x v="29"/>
    <x v="5"/>
    <x v="0"/>
    <x v="5"/>
    <x v="1"/>
  </r>
  <r>
    <x v="7"/>
    <x v="7"/>
    <x v="29"/>
    <x v="5"/>
    <x v="0"/>
    <x v="5"/>
    <x v="1"/>
  </r>
  <r>
    <x v="7"/>
    <x v="8"/>
    <x v="3"/>
    <x v="5"/>
    <x v="0"/>
    <x v="5"/>
    <x v="1"/>
  </r>
  <r>
    <x v="7"/>
    <x v="9"/>
    <x v="29"/>
    <x v="5"/>
    <x v="0"/>
    <x v="5"/>
    <x v="1"/>
  </r>
  <r>
    <x v="7"/>
    <x v="10"/>
    <x v="1"/>
    <x v="5"/>
    <x v="0"/>
    <x v="5"/>
    <x v="1"/>
  </r>
  <r>
    <x v="7"/>
    <x v="11"/>
    <x v="30"/>
    <x v="5"/>
    <x v="0"/>
    <x v="5"/>
    <x v="1"/>
  </r>
  <r>
    <x v="7"/>
    <x v="12"/>
    <x v="30"/>
    <x v="5"/>
    <x v="0"/>
    <x v="5"/>
    <x v="1"/>
  </r>
  <r>
    <x v="7"/>
    <x v="13"/>
    <x v="30"/>
    <x v="5"/>
    <x v="0"/>
    <x v="5"/>
    <x v="1"/>
  </r>
  <r>
    <x v="7"/>
    <x v="14"/>
    <x v="29"/>
    <x v="5"/>
    <x v="0"/>
    <x v="5"/>
    <x v="1"/>
  </r>
  <r>
    <x v="7"/>
    <x v="15"/>
    <x v="3"/>
    <x v="5"/>
    <x v="0"/>
    <x v="5"/>
    <x v="1"/>
  </r>
  <r>
    <x v="7"/>
    <x v="16"/>
    <x v="3"/>
    <x v="5"/>
    <x v="0"/>
    <x v="5"/>
    <x v="1"/>
  </r>
  <r>
    <x v="7"/>
    <x v="17"/>
    <x v="10"/>
    <x v="5"/>
    <x v="0"/>
    <x v="5"/>
    <x v="1"/>
  </r>
  <r>
    <x v="7"/>
    <x v="18"/>
    <x v="30"/>
    <x v="5"/>
    <x v="0"/>
    <x v="5"/>
    <x v="1"/>
  </r>
  <r>
    <x v="7"/>
    <x v="19"/>
    <x v="1"/>
    <x v="5"/>
    <x v="0"/>
    <x v="5"/>
    <x v="1"/>
  </r>
  <r>
    <x v="7"/>
    <x v="20"/>
    <x v="30"/>
    <x v="5"/>
    <x v="0"/>
    <x v="5"/>
    <x v="1"/>
  </r>
  <r>
    <x v="7"/>
    <x v="21"/>
    <x v="29"/>
    <x v="5"/>
    <x v="0"/>
    <x v="5"/>
    <x v="1"/>
  </r>
  <r>
    <x v="7"/>
    <x v="22"/>
    <x v="29"/>
    <x v="5"/>
    <x v="0"/>
    <x v="5"/>
    <x v="1"/>
  </r>
  <r>
    <x v="7"/>
    <x v="23"/>
    <x v="29"/>
    <x v="5"/>
    <x v="0"/>
    <x v="5"/>
    <x v="1"/>
  </r>
  <r>
    <x v="7"/>
    <x v="24"/>
    <x v="3"/>
    <x v="5"/>
    <x v="0"/>
    <x v="5"/>
    <x v="1"/>
  </r>
  <r>
    <x v="7"/>
    <x v="25"/>
    <x v="3"/>
    <x v="5"/>
    <x v="0"/>
    <x v="5"/>
    <x v="1"/>
  </r>
  <r>
    <x v="7"/>
    <x v="26"/>
    <x v="1"/>
    <x v="5"/>
    <x v="0"/>
    <x v="5"/>
    <x v="1"/>
  </r>
  <r>
    <x v="7"/>
    <x v="27"/>
    <x v="3"/>
    <x v="5"/>
    <x v="0"/>
    <x v="5"/>
    <x v="1"/>
  </r>
  <r>
    <x v="7"/>
    <x v="28"/>
    <x v="1"/>
    <x v="5"/>
    <x v="0"/>
    <x v="5"/>
    <x v="1"/>
  </r>
  <r>
    <x v="7"/>
    <x v="29"/>
    <x v="9"/>
    <x v="5"/>
    <x v="0"/>
    <x v="5"/>
    <x v="1"/>
  </r>
  <r>
    <x v="7"/>
    <x v="30"/>
    <x v="3"/>
    <x v="5"/>
    <x v="0"/>
    <x v="5"/>
    <x v="1"/>
  </r>
  <r>
    <x v="7"/>
    <x v="31"/>
    <x v="3"/>
    <x v="5"/>
    <x v="0"/>
    <x v="5"/>
    <x v="1"/>
  </r>
  <r>
    <x v="7"/>
    <x v="32"/>
    <x v="0"/>
    <x v="5"/>
    <x v="0"/>
    <x v="5"/>
    <x v="1"/>
  </r>
  <r>
    <x v="7"/>
    <x v="33"/>
    <x v="0"/>
    <x v="5"/>
    <x v="0"/>
    <x v="5"/>
    <x v="1"/>
  </r>
  <r>
    <x v="7"/>
    <x v="34"/>
    <x v="3"/>
    <x v="5"/>
    <x v="0"/>
    <x v="5"/>
    <x v="1"/>
  </r>
  <r>
    <x v="7"/>
    <x v="35"/>
    <x v="29"/>
    <x v="5"/>
    <x v="0"/>
    <x v="5"/>
    <x v="1"/>
  </r>
  <r>
    <x v="7"/>
    <x v="36"/>
    <x v="1"/>
    <x v="5"/>
    <x v="0"/>
    <x v="5"/>
    <x v="1"/>
  </r>
  <r>
    <x v="7"/>
    <x v="37"/>
    <x v="30"/>
    <x v="5"/>
    <x v="0"/>
    <x v="5"/>
    <x v="1"/>
  </r>
  <r>
    <x v="7"/>
    <x v="38"/>
    <x v="29"/>
    <x v="5"/>
    <x v="0"/>
    <x v="5"/>
    <x v="1"/>
  </r>
  <r>
    <x v="7"/>
    <x v="39"/>
    <x v="30"/>
    <x v="5"/>
    <x v="0"/>
    <x v="5"/>
    <x v="1"/>
  </r>
  <r>
    <x v="7"/>
    <x v="40"/>
    <x v="29"/>
    <x v="5"/>
    <x v="0"/>
    <x v="5"/>
    <x v="1"/>
  </r>
  <r>
    <x v="7"/>
    <x v="41"/>
    <x v="29"/>
    <x v="5"/>
    <x v="0"/>
    <x v="5"/>
    <x v="1"/>
  </r>
  <r>
    <x v="7"/>
    <x v="42"/>
    <x v="30"/>
    <x v="5"/>
    <x v="0"/>
    <x v="5"/>
    <x v="1"/>
  </r>
  <r>
    <x v="7"/>
    <x v="43"/>
    <x v="10"/>
    <x v="5"/>
    <x v="0"/>
    <x v="5"/>
    <x v="1"/>
  </r>
  <r>
    <x v="7"/>
    <x v="44"/>
    <x v="10"/>
    <x v="5"/>
    <x v="0"/>
    <x v="5"/>
    <x v="1"/>
  </r>
  <r>
    <x v="7"/>
    <x v="45"/>
    <x v="29"/>
    <x v="5"/>
    <x v="0"/>
    <x v="5"/>
    <x v="1"/>
  </r>
  <r>
    <x v="7"/>
    <x v="46"/>
    <x v="29"/>
    <x v="5"/>
    <x v="0"/>
    <x v="5"/>
    <x v="1"/>
  </r>
  <r>
    <x v="7"/>
    <x v="47"/>
    <x v="10"/>
    <x v="5"/>
    <x v="0"/>
    <x v="5"/>
    <x v="1"/>
  </r>
  <r>
    <x v="7"/>
    <x v="48"/>
    <x v="3"/>
    <x v="5"/>
    <x v="0"/>
    <x v="5"/>
    <x v="1"/>
  </r>
  <r>
    <x v="7"/>
    <x v="49"/>
    <x v="10"/>
    <x v="5"/>
    <x v="0"/>
    <x v="5"/>
    <x v="1"/>
  </r>
  <r>
    <x v="7"/>
    <x v="50"/>
    <x v="1"/>
    <x v="5"/>
    <x v="0"/>
    <x v="5"/>
    <x v="1"/>
  </r>
  <r>
    <x v="7"/>
    <x v="51"/>
    <x v="29"/>
    <x v="5"/>
    <x v="0"/>
    <x v="5"/>
    <x v="1"/>
  </r>
  <r>
    <x v="7"/>
    <x v="52"/>
    <x v="1"/>
    <x v="5"/>
    <x v="0"/>
    <x v="5"/>
    <x v="1"/>
  </r>
  <r>
    <x v="7"/>
    <x v="53"/>
    <x v="30"/>
    <x v="5"/>
    <x v="0"/>
    <x v="5"/>
    <x v="1"/>
  </r>
  <r>
    <x v="7"/>
    <x v="54"/>
    <x v="30"/>
    <x v="5"/>
    <x v="0"/>
    <x v="5"/>
    <x v="1"/>
  </r>
  <r>
    <x v="7"/>
    <x v="55"/>
    <x v="29"/>
    <x v="5"/>
    <x v="0"/>
    <x v="5"/>
    <x v="1"/>
  </r>
  <r>
    <x v="7"/>
    <x v="56"/>
    <x v="30"/>
    <x v="5"/>
    <x v="0"/>
    <x v="5"/>
    <x v="1"/>
  </r>
  <r>
    <x v="7"/>
    <x v="57"/>
    <x v="3"/>
    <x v="5"/>
    <x v="0"/>
    <x v="5"/>
    <x v="1"/>
  </r>
  <r>
    <x v="7"/>
    <x v="58"/>
    <x v="1"/>
    <x v="5"/>
    <x v="0"/>
    <x v="5"/>
    <x v="1"/>
  </r>
  <r>
    <x v="7"/>
    <x v="59"/>
    <x v="9"/>
    <x v="5"/>
    <x v="0"/>
    <x v="5"/>
    <x v="1"/>
  </r>
  <r>
    <x v="7"/>
    <x v="60"/>
    <x v="30"/>
    <x v="5"/>
    <x v="0"/>
    <x v="5"/>
    <x v="1"/>
  </r>
  <r>
    <x v="7"/>
    <x v="61"/>
    <x v="0"/>
    <x v="5"/>
    <x v="0"/>
    <x v="5"/>
    <x v="1"/>
  </r>
  <r>
    <x v="7"/>
    <x v="62"/>
    <x v="10"/>
    <x v="5"/>
    <x v="0"/>
    <x v="5"/>
    <x v="1"/>
  </r>
  <r>
    <x v="7"/>
    <x v="63"/>
    <x v="10"/>
    <x v="5"/>
    <x v="0"/>
    <x v="5"/>
    <x v="1"/>
  </r>
  <r>
    <x v="7"/>
    <x v="64"/>
    <x v="29"/>
    <x v="5"/>
    <x v="0"/>
    <x v="5"/>
    <x v="1"/>
  </r>
  <r>
    <x v="7"/>
    <x v="65"/>
    <x v="30"/>
    <x v="5"/>
    <x v="0"/>
    <x v="5"/>
    <x v="1"/>
  </r>
  <r>
    <x v="7"/>
    <x v="66"/>
    <x v="29"/>
    <x v="5"/>
    <x v="0"/>
    <x v="5"/>
    <x v="1"/>
  </r>
  <r>
    <x v="7"/>
    <x v="67"/>
    <x v="7"/>
    <x v="5"/>
    <x v="0"/>
    <x v="5"/>
    <x v="1"/>
  </r>
  <r>
    <x v="7"/>
    <x v="68"/>
    <x v="1"/>
    <x v="5"/>
    <x v="0"/>
    <x v="5"/>
    <x v="1"/>
  </r>
  <r>
    <x v="7"/>
    <x v="69"/>
    <x v="29"/>
    <x v="5"/>
    <x v="0"/>
    <x v="5"/>
    <x v="1"/>
  </r>
  <r>
    <x v="7"/>
    <x v="70"/>
    <x v="3"/>
    <x v="5"/>
    <x v="0"/>
    <x v="5"/>
    <x v="1"/>
  </r>
  <r>
    <x v="7"/>
    <x v="71"/>
    <x v="3"/>
    <x v="5"/>
    <x v="0"/>
    <x v="5"/>
    <x v="1"/>
  </r>
  <r>
    <x v="7"/>
    <x v="72"/>
    <x v="10"/>
    <x v="5"/>
    <x v="0"/>
    <x v="5"/>
    <x v="1"/>
  </r>
  <r>
    <x v="7"/>
    <x v="73"/>
    <x v="29"/>
    <x v="5"/>
    <x v="0"/>
    <x v="5"/>
    <x v="1"/>
  </r>
  <r>
    <x v="7"/>
    <x v="74"/>
    <x v="30"/>
    <x v="5"/>
    <x v="0"/>
    <x v="5"/>
    <x v="1"/>
  </r>
  <r>
    <x v="7"/>
    <x v="75"/>
    <x v="9"/>
    <x v="5"/>
    <x v="0"/>
    <x v="5"/>
    <x v="1"/>
  </r>
  <r>
    <x v="7"/>
    <x v="76"/>
    <x v="30"/>
    <x v="5"/>
    <x v="0"/>
    <x v="5"/>
    <x v="1"/>
  </r>
  <r>
    <x v="7"/>
    <x v="77"/>
    <x v="29"/>
    <x v="5"/>
    <x v="0"/>
    <x v="5"/>
    <x v="1"/>
  </r>
  <r>
    <x v="7"/>
    <x v="78"/>
    <x v="3"/>
    <x v="5"/>
    <x v="0"/>
    <x v="5"/>
    <x v="1"/>
  </r>
  <r>
    <x v="7"/>
    <x v="79"/>
    <x v="0"/>
    <x v="5"/>
    <x v="0"/>
    <x v="5"/>
    <x v="1"/>
  </r>
  <r>
    <x v="7"/>
    <x v="80"/>
    <x v="10"/>
    <x v="5"/>
    <x v="0"/>
    <x v="5"/>
    <x v="1"/>
  </r>
  <r>
    <x v="7"/>
    <x v="81"/>
    <x v="1"/>
    <x v="5"/>
    <x v="0"/>
    <x v="5"/>
    <x v="1"/>
  </r>
  <r>
    <x v="7"/>
    <x v="82"/>
    <x v="1"/>
    <x v="5"/>
    <x v="0"/>
    <x v="5"/>
    <x v="1"/>
  </r>
  <r>
    <x v="7"/>
    <x v="83"/>
    <x v="29"/>
    <x v="5"/>
    <x v="0"/>
    <x v="5"/>
    <x v="1"/>
  </r>
  <r>
    <x v="7"/>
    <x v="84"/>
    <x v="29"/>
    <x v="5"/>
    <x v="0"/>
    <x v="5"/>
    <x v="1"/>
  </r>
  <r>
    <x v="7"/>
    <x v="85"/>
    <x v="9"/>
    <x v="5"/>
    <x v="0"/>
    <x v="5"/>
    <x v="1"/>
  </r>
  <r>
    <x v="7"/>
    <x v="86"/>
    <x v="30"/>
    <x v="5"/>
    <x v="0"/>
    <x v="5"/>
    <x v="1"/>
  </r>
  <r>
    <x v="7"/>
    <x v="87"/>
    <x v="30"/>
    <x v="5"/>
    <x v="0"/>
    <x v="5"/>
    <x v="1"/>
  </r>
  <r>
    <x v="7"/>
    <x v="88"/>
    <x v="9"/>
    <x v="5"/>
    <x v="0"/>
    <x v="5"/>
    <x v="1"/>
  </r>
  <r>
    <x v="7"/>
    <x v="89"/>
    <x v="4"/>
    <x v="5"/>
    <x v="0"/>
    <x v="5"/>
    <x v="1"/>
  </r>
  <r>
    <x v="7"/>
    <x v="90"/>
    <x v="29"/>
    <x v="5"/>
    <x v="0"/>
    <x v="5"/>
    <x v="1"/>
  </r>
  <r>
    <x v="7"/>
    <x v="91"/>
    <x v="9"/>
    <x v="5"/>
    <x v="0"/>
    <x v="5"/>
    <x v="1"/>
  </r>
  <r>
    <x v="7"/>
    <x v="92"/>
    <x v="30"/>
    <x v="5"/>
    <x v="0"/>
    <x v="5"/>
    <x v="1"/>
  </r>
  <r>
    <x v="7"/>
    <x v="93"/>
    <x v="3"/>
    <x v="5"/>
    <x v="0"/>
    <x v="5"/>
    <x v="1"/>
  </r>
  <r>
    <x v="7"/>
    <x v="94"/>
    <x v="10"/>
    <x v="5"/>
    <x v="0"/>
    <x v="5"/>
    <x v="1"/>
  </r>
  <r>
    <x v="7"/>
    <x v="95"/>
    <x v="10"/>
    <x v="5"/>
    <x v="0"/>
    <x v="5"/>
    <x v="1"/>
  </r>
  <r>
    <x v="7"/>
    <x v="96"/>
    <x v="30"/>
    <x v="5"/>
    <x v="0"/>
    <x v="5"/>
    <x v="1"/>
  </r>
  <r>
    <x v="7"/>
    <x v="97"/>
    <x v="29"/>
    <x v="5"/>
    <x v="0"/>
    <x v="5"/>
    <x v="1"/>
  </r>
  <r>
    <x v="7"/>
    <x v="98"/>
    <x v="9"/>
    <x v="5"/>
    <x v="0"/>
    <x v="5"/>
    <x v="1"/>
  </r>
  <r>
    <x v="7"/>
    <x v="99"/>
    <x v="1"/>
    <x v="5"/>
    <x v="0"/>
    <x v="5"/>
    <x v="1"/>
  </r>
  <r>
    <x v="7"/>
    <x v="100"/>
    <x v="30"/>
    <x v="5"/>
    <x v="0"/>
    <x v="5"/>
    <x v="1"/>
  </r>
  <r>
    <x v="7"/>
    <x v="101"/>
    <x v="29"/>
    <x v="5"/>
    <x v="0"/>
    <x v="5"/>
    <x v="1"/>
  </r>
  <r>
    <x v="7"/>
    <x v="102"/>
    <x v="30"/>
    <x v="5"/>
    <x v="0"/>
    <x v="5"/>
    <x v="1"/>
  </r>
  <r>
    <x v="7"/>
    <x v="103"/>
    <x v="10"/>
    <x v="5"/>
    <x v="0"/>
    <x v="5"/>
    <x v="1"/>
  </r>
  <r>
    <x v="7"/>
    <x v="104"/>
    <x v="3"/>
    <x v="5"/>
    <x v="0"/>
    <x v="5"/>
    <x v="1"/>
  </r>
  <r>
    <x v="7"/>
    <x v="105"/>
    <x v="3"/>
    <x v="5"/>
    <x v="0"/>
    <x v="5"/>
    <x v="1"/>
  </r>
  <r>
    <x v="7"/>
    <x v="106"/>
    <x v="9"/>
    <x v="5"/>
    <x v="0"/>
    <x v="5"/>
    <x v="1"/>
  </r>
  <r>
    <x v="7"/>
    <x v="107"/>
    <x v="9"/>
    <x v="5"/>
    <x v="0"/>
    <x v="5"/>
    <x v="1"/>
  </r>
  <r>
    <x v="7"/>
    <x v="108"/>
    <x v="30"/>
    <x v="5"/>
    <x v="0"/>
    <x v="5"/>
    <x v="1"/>
  </r>
  <r>
    <x v="7"/>
    <x v="109"/>
    <x v="1"/>
    <x v="5"/>
    <x v="0"/>
    <x v="5"/>
    <x v="1"/>
  </r>
  <r>
    <x v="7"/>
    <x v="110"/>
    <x v="3"/>
    <x v="5"/>
    <x v="0"/>
    <x v="5"/>
    <x v="1"/>
  </r>
  <r>
    <x v="7"/>
    <x v="111"/>
    <x v="29"/>
    <x v="5"/>
    <x v="0"/>
    <x v="5"/>
    <x v="1"/>
  </r>
  <r>
    <x v="7"/>
    <x v="112"/>
    <x v="2"/>
    <x v="5"/>
    <x v="0"/>
    <x v="5"/>
    <x v="1"/>
  </r>
  <r>
    <x v="7"/>
    <x v="113"/>
    <x v="10"/>
    <x v="5"/>
    <x v="0"/>
    <x v="5"/>
    <x v="1"/>
  </r>
  <r>
    <x v="7"/>
    <x v="114"/>
    <x v="10"/>
    <x v="5"/>
    <x v="0"/>
    <x v="5"/>
    <x v="1"/>
  </r>
  <r>
    <x v="7"/>
    <x v="115"/>
    <x v="30"/>
    <x v="5"/>
    <x v="0"/>
    <x v="5"/>
    <x v="1"/>
  </r>
  <r>
    <x v="7"/>
    <x v="116"/>
    <x v="30"/>
    <x v="5"/>
    <x v="0"/>
    <x v="5"/>
    <x v="1"/>
  </r>
  <r>
    <x v="7"/>
    <x v="117"/>
    <x v="29"/>
    <x v="5"/>
    <x v="0"/>
    <x v="5"/>
    <x v="1"/>
  </r>
  <r>
    <x v="7"/>
    <x v="118"/>
    <x v="30"/>
    <x v="5"/>
    <x v="0"/>
    <x v="5"/>
    <x v="1"/>
  </r>
  <r>
    <x v="7"/>
    <x v="119"/>
    <x v="10"/>
    <x v="5"/>
    <x v="0"/>
    <x v="5"/>
    <x v="1"/>
  </r>
  <r>
    <x v="7"/>
    <x v="120"/>
    <x v="2"/>
    <x v="5"/>
    <x v="0"/>
    <x v="5"/>
    <x v="1"/>
  </r>
  <r>
    <x v="7"/>
    <x v="121"/>
    <x v="3"/>
    <x v="5"/>
    <x v="0"/>
    <x v="5"/>
    <x v="1"/>
  </r>
  <r>
    <x v="7"/>
    <x v="122"/>
    <x v="3"/>
    <x v="5"/>
    <x v="0"/>
    <x v="5"/>
    <x v="1"/>
  </r>
  <r>
    <x v="7"/>
    <x v="123"/>
    <x v="1"/>
    <x v="5"/>
    <x v="0"/>
    <x v="5"/>
    <x v="1"/>
  </r>
  <r>
    <x v="7"/>
    <x v="124"/>
    <x v="30"/>
    <x v="5"/>
    <x v="0"/>
    <x v="5"/>
    <x v="1"/>
  </r>
  <r>
    <x v="7"/>
    <x v="125"/>
    <x v="3"/>
    <x v="5"/>
    <x v="0"/>
    <x v="5"/>
    <x v="1"/>
  </r>
  <r>
    <x v="7"/>
    <x v="126"/>
    <x v="29"/>
    <x v="5"/>
    <x v="0"/>
    <x v="5"/>
    <x v="1"/>
  </r>
  <r>
    <x v="7"/>
    <x v="127"/>
    <x v="9"/>
    <x v="5"/>
    <x v="0"/>
    <x v="5"/>
    <x v="1"/>
  </r>
  <r>
    <x v="7"/>
    <x v="128"/>
    <x v="29"/>
    <x v="5"/>
    <x v="0"/>
    <x v="5"/>
    <x v="1"/>
  </r>
  <r>
    <x v="7"/>
    <x v="129"/>
    <x v="10"/>
    <x v="5"/>
    <x v="0"/>
    <x v="5"/>
    <x v="1"/>
  </r>
  <r>
    <x v="7"/>
    <x v="130"/>
    <x v="29"/>
    <x v="5"/>
    <x v="0"/>
    <x v="5"/>
    <x v="1"/>
  </r>
  <r>
    <x v="7"/>
    <x v="131"/>
    <x v="30"/>
    <x v="5"/>
    <x v="0"/>
    <x v="5"/>
    <x v="1"/>
  </r>
  <r>
    <x v="7"/>
    <x v="132"/>
    <x v="11"/>
    <x v="5"/>
    <x v="0"/>
    <x v="5"/>
    <x v="1"/>
  </r>
  <r>
    <x v="8"/>
    <x v="0"/>
    <x v="11"/>
    <x v="5"/>
    <x v="0"/>
    <x v="5"/>
    <x v="1"/>
  </r>
  <r>
    <x v="8"/>
    <x v="1"/>
    <x v="11"/>
    <x v="5"/>
    <x v="0"/>
    <x v="5"/>
    <x v="1"/>
  </r>
  <r>
    <x v="8"/>
    <x v="2"/>
    <x v="11"/>
    <x v="5"/>
    <x v="0"/>
    <x v="5"/>
    <x v="1"/>
  </r>
  <r>
    <x v="8"/>
    <x v="3"/>
    <x v="11"/>
    <x v="5"/>
    <x v="0"/>
    <x v="5"/>
    <x v="1"/>
  </r>
  <r>
    <x v="8"/>
    <x v="4"/>
    <x v="11"/>
    <x v="5"/>
    <x v="0"/>
    <x v="5"/>
    <x v="1"/>
  </r>
  <r>
    <x v="8"/>
    <x v="5"/>
    <x v="29"/>
    <x v="5"/>
    <x v="0"/>
    <x v="5"/>
    <x v="1"/>
  </r>
  <r>
    <x v="8"/>
    <x v="6"/>
    <x v="11"/>
    <x v="5"/>
    <x v="0"/>
    <x v="5"/>
    <x v="1"/>
  </r>
  <r>
    <x v="8"/>
    <x v="7"/>
    <x v="11"/>
    <x v="5"/>
    <x v="0"/>
    <x v="5"/>
    <x v="1"/>
  </r>
  <r>
    <x v="8"/>
    <x v="8"/>
    <x v="11"/>
    <x v="5"/>
    <x v="0"/>
    <x v="5"/>
    <x v="1"/>
  </r>
  <r>
    <x v="8"/>
    <x v="9"/>
    <x v="11"/>
    <x v="5"/>
    <x v="0"/>
    <x v="5"/>
    <x v="1"/>
  </r>
  <r>
    <x v="8"/>
    <x v="10"/>
    <x v="11"/>
    <x v="5"/>
    <x v="0"/>
    <x v="5"/>
    <x v="1"/>
  </r>
  <r>
    <x v="8"/>
    <x v="11"/>
    <x v="11"/>
    <x v="5"/>
    <x v="0"/>
    <x v="5"/>
    <x v="1"/>
  </r>
  <r>
    <x v="8"/>
    <x v="12"/>
    <x v="11"/>
    <x v="5"/>
    <x v="0"/>
    <x v="5"/>
    <x v="1"/>
  </r>
  <r>
    <x v="8"/>
    <x v="13"/>
    <x v="11"/>
    <x v="5"/>
    <x v="0"/>
    <x v="5"/>
    <x v="1"/>
  </r>
  <r>
    <x v="8"/>
    <x v="14"/>
    <x v="11"/>
    <x v="5"/>
    <x v="0"/>
    <x v="5"/>
    <x v="1"/>
  </r>
  <r>
    <x v="8"/>
    <x v="15"/>
    <x v="11"/>
    <x v="5"/>
    <x v="0"/>
    <x v="5"/>
    <x v="1"/>
  </r>
  <r>
    <x v="8"/>
    <x v="16"/>
    <x v="11"/>
    <x v="5"/>
    <x v="0"/>
    <x v="5"/>
    <x v="1"/>
  </r>
  <r>
    <x v="8"/>
    <x v="17"/>
    <x v="11"/>
    <x v="5"/>
    <x v="0"/>
    <x v="5"/>
    <x v="1"/>
  </r>
  <r>
    <x v="8"/>
    <x v="18"/>
    <x v="11"/>
    <x v="5"/>
    <x v="0"/>
    <x v="5"/>
    <x v="1"/>
  </r>
  <r>
    <x v="8"/>
    <x v="19"/>
    <x v="11"/>
    <x v="5"/>
    <x v="0"/>
    <x v="5"/>
    <x v="1"/>
  </r>
  <r>
    <x v="8"/>
    <x v="20"/>
    <x v="11"/>
    <x v="5"/>
    <x v="0"/>
    <x v="5"/>
    <x v="1"/>
  </r>
  <r>
    <x v="8"/>
    <x v="21"/>
    <x v="11"/>
    <x v="5"/>
    <x v="0"/>
    <x v="5"/>
    <x v="1"/>
  </r>
  <r>
    <x v="8"/>
    <x v="22"/>
    <x v="11"/>
    <x v="5"/>
    <x v="0"/>
    <x v="5"/>
    <x v="1"/>
  </r>
  <r>
    <x v="8"/>
    <x v="23"/>
    <x v="11"/>
    <x v="5"/>
    <x v="0"/>
    <x v="5"/>
    <x v="1"/>
  </r>
  <r>
    <x v="8"/>
    <x v="24"/>
    <x v="11"/>
    <x v="5"/>
    <x v="0"/>
    <x v="5"/>
    <x v="1"/>
  </r>
  <r>
    <x v="8"/>
    <x v="25"/>
    <x v="11"/>
    <x v="5"/>
    <x v="0"/>
    <x v="5"/>
    <x v="1"/>
  </r>
  <r>
    <x v="8"/>
    <x v="26"/>
    <x v="11"/>
    <x v="5"/>
    <x v="0"/>
    <x v="5"/>
    <x v="1"/>
  </r>
  <r>
    <x v="8"/>
    <x v="27"/>
    <x v="11"/>
    <x v="5"/>
    <x v="0"/>
    <x v="5"/>
    <x v="1"/>
  </r>
  <r>
    <x v="8"/>
    <x v="28"/>
    <x v="11"/>
    <x v="5"/>
    <x v="0"/>
    <x v="5"/>
    <x v="1"/>
  </r>
  <r>
    <x v="8"/>
    <x v="29"/>
    <x v="11"/>
    <x v="5"/>
    <x v="0"/>
    <x v="5"/>
    <x v="1"/>
  </r>
  <r>
    <x v="8"/>
    <x v="30"/>
    <x v="11"/>
    <x v="5"/>
    <x v="0"/>
    <x v="5"/>
    <x v="1"/>
  </r>
  <r>
    <x v="8"/>
    <x v="31"/>
    <x v="11"/>
    <x v="5"/>
    <x v="0"/>
    <x v="5"/>
    <x v="1"/>
  </r>
  <r>
    <x v="8"/>
    <x v="32"/>
    <x v="11"/>
    <x v="5"/>
    <x v="0"/>
    <x v="5"/>
    <x v="1"/>
  </r>
  <r>
    <x v="8"/>
    <x v="33"/>
    <x v="11"/>
    <x v="5"/>
    <x v="0"/>
    <x v="5"/>
    <x v="1"/>
  </r>
  <r>
    <x v="8"/>
    <x v="34"/>
    <x v="11"/>
    <x v="5"/>
    <x v="0"/>
    <x v="5"/>
    <x v="1"/>
  </r>
  <r>
    <x v="8"/>
    <x v="35"/>
    <x v="11"/>
    <x v="5"/>
    <x v="0"/>
    <x v="5"/>
    <x v="1"/>
  </r>
  <r>
    <x v="8"/>
    <x v="36"/>
    <x v="11"/>
    <x v="5"/>
    <x v="0"/>
    <x v="5"/>
    <x v="1"/>
  </r>
  <r>
    <x v="8"/>
    <x v="37"/>
    <x v="11"/>
    <x v="5"/>
    <x v="0"/>
    <x v="5"/>
    <x v="1"/>
  </r>
  <r>
    <x v="8"/>
    <x v="38"/>
    <x v="11"/>
    <x v="5"/>
    <x v="0"/>
    <x v="5"/>
    <x v="1"/>
  </r>
  <r>
    <x v="8"/>
    <x v="39"/>
    <x v="11"/>
    <x v="5"/>
    <x v="0"/>
    <x v="5"/>
    <x v="1"/>
  </r>
  <r>
    <x v="8"/>
    <x v="40"/>
    <x v="11"/>
    <x v="5"/>
    <x v="0"/>
    <x v="5"/>
    <x v="1"/>
  </r>
  <r>
    <x v="8"/>
    <x v="41"/>
    <x v="11"/>
    <x v="5"/>
    <x v="0"/>
    <x v="5"/>
    <x v="1"/>
  </r>
  <r>
    <x v="8"/>
    <x v="42"/>
    <x v="11"/>
    <x v="5"/>
    <x v="0"/>
    <x v="5"/>
    <x v="1"/>
  </r>
  <r>
    <x v="8"/>
    <x v="43"/>
    <x v="11"/>
    <x v="5"/>
    <x v="0"/>
    <x v="5"/>
    <x v="1"/>
  </r>
  <r>
    <x v="8"/>
    <x v="44"/>
    <x v="11"/>
    <x v="5"/>
    <x v="0"/>
    <x v="5"/>
    <x v="1"/>
  </r>
  <r>
    <x v="8"/>
    <x v="45"/>
    <x v="11"/>
    <x v="5"/>
    <x v="0"/>
    <x v="5"/>
    <x v="1"/>
  </r>
  <r>
    <x v="8"/>
    <x v="46"/>
    <x v="11"/>
    <x v="5"/>
    <x v="0"/>
    <x v="5"/>
    <x v="1"/>
  </r>
  <r>
    <x v="8"/>
    <x v="47"/>
    <x v="11"/>
    <x v="5"/>
    <x v="0"/>
    <x v="5"/>
    <x v="1"/>
  </r>
  <r>
    <x v="8"/>
    <x v="48"/>
    <x v="11"/>
    <x v="5"/>
    <x v="0"/>
    <x v="5"/>
    <x v="1"/>
  </r>
  <r>
    <x v="8"/>
    <x v="49"/>
    <x v="11"/>
    <x v="5"/>
    <x v="0"/>
    <x v="5"/>
    <x v="1"/>
  </r>
  <r>
    <x v="8"/>
    <x v="50"/>
    <x v="11"/>
    <x v="5"/>
    <x v="0"/>
    <x v="5"/>
    <x v="1"/>
  </r>
  <r>
    <x v="8"/>
    <x v="51"/>
    <x v="11"/>
    <x v="5"/>
    <x v="0"/>
    <x v="5"/>
    <x v="1"/>
  </r>
  <r>
    <x v="8"/>
    <x v="52"/>
    <x v="11"/>
    <x v="5"/>
    <x v="0"/>
    <x v="5"/>
    <x v="1"/>
  </r>
  <r>
    <x v="8"/>
    <x v="53"/>
    <x v="11"/>
    <x v="5"/>
    <x v="0"/>
    <x v="5"/>
    <x v="1"/>
  </r>
  <r>
    <x v="8"/>
    <x v="54"/>
    <x v="11"/>
    <x v="5"/>
    <x v="0"/>
    <x v="5"/>
    <x v="1"/>
  </r>
  <r>
    <x v="8"/>
    <x v="55"/>
    <x v="11"/>
    <x v="5"/>
    <x v="0"/>
    <x v="5"/>
    <x v="1"/>
  </r>
  <r>
    <x v="8"/>
    <x v="56"/>
    <x v="11"/>
    <x v="5"/>
    <x v="0"/>
    <x v="5"/>
    <x v="1"/>
  </r>
  <r>
    <x v="8"/>
    <x v="57"/>
    <x v="11"/>
    <x v="5"/>
    <x v="0"/>
    <x v="5"/>
    <x v="1"/>
  </r>
  <r>
    <x v="8"/>
    <x v="58"/>
    <x v="11"/>
    <x v="5"/>
    <x v="0"/>
    <x v="5"/>
    <x v="1"/>
  </r>
  <r>
    <x v="8"/>
    <x v="59"/>
    <x v="11"/>
    <x v="5"/>
    <x v="0"/>
    <x v="5"/>
    <x v="1"/>
  </r>
  <r>
    <x v="8"/>
    <x v="60"/>
    <x v="11"/>
    <x v="5"/>
    <x v="0"/>
    <x v="5"/>
    <x v="1"/>
  </r>
  <r>
    <x v="8"/>
    <x v="61"/>
    <x v="11"/>
    <x v="5"/>
    <x v="0"/>
    <x v="5"/>
    <x v="1"/>
  </r>
  <r>
    <x v="8"/>
    <x v="62"/>
    <x v="29"/>
    <x v="5"/>
    <x v="0"/>
    <x v="5"/>
    <x v="1"/>
  </r>
  <r>
    <x v="8"/>
    <x v="63"/>
    <x v="11"/>
    <x v="5"/>
    <x v="0"/>
    <x v="5"/>
    <x v="1"/>
  </r>
  <r>
    <x v="8"/>
    <x v="64"/>
    <x v="11"/>
    <x v="5"/>
    <x v="0"/>
    <x v="5"/>
    <x v="1"/>
  </r>
  <r>
    <x v="8"/>
    <x v="65"/>
    <x v="11"/>
    <x v="5"/>
    <x v="0"/>
    <x v="5"/>
    <x v="1"/>
  </r>
  <r>
    <x v="8"/>
    <x v="66"/>
    <x v="11"/>
    <x v="5"/>
    <x v="0"/>
    <x v="5"/>
    <x v="1"/>
  </r>
  <r>
    <x v="8"/>
    <x v="67"/>
    <x v="11"/>
    <x v="5"/>
    <x v="0"/>
    <x v="5"/>
    <x v="1"/>
  </r>
  <r>
    <x v="8"/>
    <x v="68"/>
    <x v="11"/>
    <x v="5"/>
    <x v="0"/>
    <x v="5"/>
    <x v="1"/>
  </r>
  <r>
    <x v="8"/>
    <x v="69"/>
    <x v="11"/>
    <x v="5"/>
    <x v="0"/>
    <x v="5"/>
    <x v="1"/>
  </r>
  <r>
    <x v="8"/>
    <x v="70"/>
    <x v="11"/>
    <x v="5"/>
    <x v="0"/>
    <x v="5"/>
    <x v="1"/>
  </r>
  <r>
    <x v="8"/>
    <x v="71"/>
    <x v="11"/>
    <x v="5"/>
    <x v="0"/>
    <x v="5"/>
    <x v="1"/>
  </r>
  <r>
    <x v="8"/>
    <x v="72"/>
    <x v="11"/>
    <x v="5"/>
    <x v="0"/>
    <x v="5"/>
    <x v="1"/>
  </r>
  <r>
    <x v="8"/>
    <x v="73"/>
    <x v="11"/>
    <x v="5"/>
    <x v="0"/>
    <x v="5"/>
    <x v="1"/>
  </r>
  <r>
    <x v="8"/>
    <x v="74"/>
    <x v="11"/>
    <x v="5"/>
    <x v="0"/>
    <x v="5"/>
    <x v="1"/>
  </r>
  <r>
    <x v="8"/>
    <x v="75"/>
    <x v="11"/>
    <x v="5"/>
    <x v="0"/>
    <x v="5"/>
    <x v="1"/>
  </r>
  <r>
    <x v="8"/>
    <x v="76"/>
    <x v="11"/>
    <x v="5"/>
    <x v="0"/>
    <x v="5"/>
    <x v="1"/>
  </r>
  <r>
    <x v="8"/>
    <x v="77"/>
    <x v="11"/>
    <x v="5"/>
    <x v="0"/>
    <x v="5"/>
    <x v="1"/>
  </r>
  <r>
    <x v="8"/>
    <x v="78"/>
    <x v="11"/>
    <x v="5"/>
    <x v="0"/>
    <x v="5"/>
    <x v="1"/>
  </r>
  <r>
    <x v="8"/>
    <x v="79"/>
    <x v="11"/>
    <x v="5"/>
    <x v="0"/>
    <x v="5"/>
    <x v="1"/>
  </r>
  <r>
    <x v="8"/>
    <x v="80"/>
    <x v="11"/>
    <x v="5"/>
    <x v="0"/>
    <x v="5"/>
    <x v="1"/>
  </r>
  <r>
    <x v="8"/>
    <x v="81"/>
    <x v="11"/>
    <x v="5"/>
    <x v="0"/>
    <x v="5"/>
    <x v="1"/>
  </r>
  <r>
    <x v="8"/>
    <x v="82"/>
    <x v="11"/>
    <x v="5"/>
    <x v="0"/>
    <x v="5"/>
    <x v="1"/>
  </r>
  <r>
    <x v="8"/>
    <x v="83"/>
    <x v="11"/>
    <x v="5"/>
    <x v="0"/>
    <x v="5"/>
    <x v="1"/>
  </r>
  <r>
    <x v="8"/>
    <x v="84"/>
    <x v="11"/>
    <x v="5"/>
    <x v="0"/>
    <x v="5"/>
    <x v="1"/>
  </r>
  <r>
    <x v="8"/>
    <x v="85"/>
    <x v="11"/>
    <x v="5"/>
    <x v="0"/>
    <x v="5"/>
    <x v="1"/>
  </r>
  <r>
    <x v="8"/>
    <x v="86"/>
    <x v="11"/>
    <x v="5"/>
    <x v="0"/>
    <x v="5"/>
    <x v="1"/>
  </r>
  <r>
    <x v="8"/>
    <x v="87"/>
    <x v="11"/>
    <x v="5"/>
    <x v="0"/>
    <x v="5"/>
    <x v="1"/>
  </r>
  <r>
    <x v="8"/>
    <x v="88"/>
    <x v="11"/>
    <x v="5"/>
    <x v="0"/>
    <x v="5"/>
    <x v="1"/>
  </r>
  <r>
    <x v="8"/>
    <x v="89"/>
    <x v="11"/>
    <x v="5"/>
    <x v="0"/>
    <x v="5"/>
    <x v="1"/>
  </r>
  <r>
    <x v="8"/>
    <x v="90"/>
    <x v="29"/>
    <x v="5"/>
    <x v="0"/>
    <x v="5"/>
    <x v="1"/>
  </r>
  <r>
    <x v="8"/>
    <x v="91"/>
    <x v="29"/>
    <x v="5"/>
    <x v="0"/>
    <x v="5"/>
    <x v="1"/>
  </r>
  <r>
    <x v="8"/>
    <x v="92"/>
    <x v="11"/>
    <x v="5"/>
    <x v="0"/>
    <x v="5"/>
    <x v="1"/>
  </r>
  <r>
    <x v="8"/>
    <x v="93"/>
    <x v="11"/>
    <x v="5"/>
    <x v="0"/>
    <x v="5"/>
    <x v="1"/>
  </r>
  <r>
    <x v="8"/>
    <x v="94"/>
    <x v="11"/>
    <x v="5"/>
    <x v="0"/>
    <x v="5"/>
    <x v="1"/>
  </r>
  <r>
    <x v="8"/>
    <x v="95"/>
    <x v="11"/>
    <x v="5"/>
    <x v="0"/>
    <x v="5"/>
    <x v="1"/>
  </r>
  <r>
    <x v="8"/>
    <x v="96"/>
    <x v="11"/>
    <x v="5"/>
    <x v="0"/>
    <x v="5"/>
    <x v="1"/>
  </r>
  <r>
    <x v="8"/>
    <x v="97"/>
    <x v="11"/>
    <x v="5"/>
    <x v="0"/>
    <x v="5"/>
    <x v="1"/>
  </r>
  <r>
    <x v="8"/>
    <x v="98"/>
    <x v="11"/>
    <x v="5"/>
    <x v="0"/>
    <x v="5"/>
    <x v="1"/>
  </r>
  <r>
    <x v="8"/>
    <x v="99"/>
    <x v="11"/>
    <x v="5"/>
    <x v="0"/>
    <x v="5"/>
    <x v="1"/>
  </r>
  <r>
    <x v="8"/>
    <x v="100"/>
    <x v="11"/>
    <x v="5"/>
    <x v="0"/>
    <x v="5"/>
    <x v="1"/>
  </r>
  <r>
    <x v="8"/>
    <x v="101"/>
    <x v="11"/>
    <x v="5"/>
    <x v="0"/>
    <x v="5"/>
    <x v="1"/>
  </r>
  <r>
    <x v="8"/>
    <x v="102"/>
    <x v="11"/>
    <x v="5"/>
    <x v="0"/>
    <x v="5"/>
    <x v="1"/>
  </r>
  <r>
    <x v="8"/>
    <x v="103"/>
    <x v="11"/>
    <x v="5"/>
    <x v="0"/>
    <x v="5"/>
    <x v="1"/>
  </r>
  <r>
    <x v="8"/>
    <x v="104"/>
    <x v="11"/>
    <x v="5"/>
    <x v="0"/>
    <x v="5"/>
    <x v="1"/>
  </r>
  <r>
    <x v="8"/>
    <x v="105"/>
    <x v="11"/>
    <x v="5"/>
    <x v="0"/>
    <x v="5"/>
    <x v="1"/>
  </r>
  <r>
    <x v="8"/>
    <x v="106"/>
    <x v="11"/>
    <x v="5"/>
    <x v="0"/>
    <x v="5"/>
    <x v="1"/>
  </r>
  <r>
    <x v="8"/>
    <x v="107"/>
    <x v="11"/>
    <x v="5"/>
    <x v="0"/>
    <x v="5"/>
    <x v="1"/>
  </r>
  <r>
    <x v="8"/>
    <x v="108"/>
    <x v="11"/>
    <x v="5"/>
    <x v="0"/>
    <x v="5"/>
    <x v="1"/>
  </r>
  <r>
    <x v="8"/>
    <x v="109"/>
    <x v="11"/>
    <x v="5"/>
    <x v="0"/>
    <x v="5"/>
    <x v="1"/>
  </r>
  <r>
    <x v="8"/>
    <x v="110"/>
    <x v="11"/>
    <x v="5"/>
    <x v="0"/>
    <x v="5"/>
    <x v="1"/>
  </r>
  <r>
    <x v="8"/>
    <x v="111"/>
    <x v="11"/>
    <x v="5"/>
    <x v="0"/>
    <x v="5"/>
    <x v="1"/>
  </r>
  <r>
    <x v="8"/>
    <x v="112"/>
    <x v="11"/>
    <x v="5"/>
    <x v="0"/>
    <x v="5"/>
    <x v="1"/>
  </r>
  <r>
    <x v="8"/>
    <x v="113"/>
    <x v="11"/>
    <x v="5"/>
    <x v="0"/>
    <x v="5"/>
    <x v="1"/>
  </r>
  <r>
    <x v="8"/>
    <x v="114"/>
    <x v="11"/>
    <x v="5"/>
    <x v="0"/>
    <x v="5"/>
    <x v="1"/>
  </r>
  <r>
    <x v="8"/>
    <x v="115"/>
    <x v="11"/>
    <x v="5"/>
    <x v="0"/>
    <x v="5"/>
    <x v="1"/>
  </r>
  <r>
    <x v="8"/>
    <x v="116"/>
    <x v="11"/>
    <x v="5"/>
    <x v="0"/>
    <x v="5"/>
    <x v="1"/>
  </r>
  <r>
    <x v="8"/>
    <x v="117"/>
    <x v="11"/>
    <x v="5"/>
    <x v="0"/>
    <x v="5"/>
    <x v="1"/>
  </r>
  <r>
    <x v="8"/>
    <x v="118"/>
    <x v="11"/>
    <x v="5"/>
    <x v="0"/>
    <x v="5"/>
    <x v="1"/>
  </r>
  <r>
    <x v="8"/>
    <x v="119"/>
    <x v="11"/>
    <x v="5"/>
    <x v="0"/>
    <x v="5"/>
    <x v="1"/>
  </r>
  <r>
    <x v="8"/>
    <x v="120"/>
    <x v="11"/>
    <x v="5"/>
    <x v="0"/>
    <x v="5"/>
    <x v="1"/>
  </r>
  <r>
    <x v="8"/>
    <x v="121"/>
    <x v="11"/>
    <x v="5"/>
    <x v="0"/>
    <x v="5"/>
    <x v="1"/>
  </r>
  <r>
    <x v="8"/>
    <x v="122"/>
    <x v="11"/>
    <x v="5"/>
    <x v="0"/>
    <x v="5"/>
    <x v="1"/>
  </r>
  <r>
    <x v="8"/>
    <x v="123"/>
    <x v="11"/>
    <x v="5"/>
    <x v="0"/>
    <x v="5"/>
    <x v="1"/>
  </r>
  <r>
    <x v="8"/>
    <x v="124"/>
    <x v="29"/>
    <x v="5"/>
    <x v="0"/>
    <x v="5"/>
    <x v="1"/>
  </r>
  <r>
    <x v="8"/>
    <x v="125"/>
    <x v="11"/>
    <x v="5"/>
    <x v="0"/>
    <x v="5"/>
    <x v="1"/>
  </r>
  <r>
    <x v="8"/>
    <x v="126"/>
    <x v="11"/>
    <x v="5"/>
    <x v="0"/>
    <x v="5"/>
    <x v="1"/>
  </r>
  <r>
    <x v="8"/>
    <x v="127"/>
    <x v="11"/>
    <x v="5"/>
    <x v="0"/>
    <x v="5"/>
    <x v="1"/>
  </r>
  <r>
    <x v="8"/>
    <x v="128"/>
    <x v="11"/>
    <x v="5"/>
    <x v="0"/>
    <x v="5"/>
    <x v="1"/>
  </r>
  <r>
    <x v="8"/>
    <x v="129"/>
    <x v="29"/>
    <x v="5"/>
    <x v="0"/>
    <x v="5"/>
    <x v="1"/>
  </r>
  <r>
    <x v="8"/>
    <x v="130"/>
    <x v="11"/>
    <x v="5"/>
    <x v="0"/>
    <x v="5"/>
    <x v="1"/>
  </r>
  <r>
    <x v="8"/>
    <x v="131"/>
    <x v="11"/>
    <x v="5"/>
    <x v="0"/>
    <x v="5"/>
    <x v="1"/>
  </r>
  <r>
    <x v="8"/>
    <x v="132"/>
    <x v="11"/>
    <x v="5"/>
    <x v="0"/>
    <x v="5"/>
    <x v="1"/>
  </r>
  <r>
    <x v="9"/>
    <x v="0"/>
    <x v="11"/>
    <x v="5"/>
    <x v="0"/>
    <x v="5"/>
    <x v="1"/>
  </r>
  <r>
    <x v="9"/>
    <x v="1"/>
    <x v="11"/>
    <x v="5"/>
    <x v="0"/>
    <x v="5"/>
    <x v="1"/>
  </r>
  <r>
    <x v="9"/>
    <x v="2"/>
    <x v="11"/>
    <x v="5"/>
    <x v="0"/>
    <x v="5"/>
    <x v="1"/>
  </r>
  <r>
    <x v="9"/>
    <x v="3"/>
    <x v="11"/>
    <x v="5"/>
    <x v="0"/>
    <x v="5"/>
    <x v="1"/>
  </r>
  <r>
    <x v="9"/>
    <x v="4"/>
    <x v="11"/>
    <x v="5"/>
    <x v="0"/>
    <x v="5"/>
    <x v="1"/>
  </r>
  <r>
    <x v="9"/>
    <x v="5"/>
    <x v="11"/>
    <x v="5"/>
    <x v="0"/>
    <x v="5"/>
    <x v="1"/>
  </r>
  <r>
    <x v="9"/>
    <x v="6"/>
    <x v="11"/>
    <x v="5"/>
    <x v="0"/>
    <x v="5"/>
    <x v="1"/>
  </r>
  <r>
    <x v="9"/>
    <x v="7"/>
    <x v="11"/>
    <x v="5"/>
    <x v="0"/>
    <x v="5"/>
    <x v="1"/>
  </r>
  <r>
    <x v="9"/>
    <x v="8"/>
    <x v="11"/>
    <x v="5"/>
    <x v="0"/>
    <x v="5"/>
    <x v="1"/>
  </r>
  <r>
    <x v="9"/>
    <x v="9"/>
    <x v="11"/>
    <x v="5"/>
    <x v="0"/>
    <x v="5"/>
    <x v="1"/>
  </r>
  <r>
    <x v="9"/>
    <x v="10"/>
    <x v="11"/>
    <x v="5"/>
    <x v="0"/>
    <x v="5"/>
    <x v="1"/>
  </r>
  <r>
    <x v="9"/>
    <x v="11"/>
    <x v="11"/>
    <x v="5"/>
    <x v="0"/>
    <x v="5"/>
    <x v="1"/>
  </r>
  <r>
    <x v="9"/>
    <x v="12"/>
    <x v="11"/>
    <x v="5"/>
    <x v="0"/>
    <x v="5"/>
    <x v="1"/>
  </r>
  <r>
    <x v="9"/>
    <x v="13"/>
    <x v="11"/>
    <x v="5"/>
    <x v="0"/>
    <x v="5"/>
    <x v="1"/>
  </r>
  <r>
    <x v="9"/>
    <x v="14"/>
    <x v="11"/>
    <x v="5"/>
    <x v="0"/>
    <x v="5"/>
    <x v="1"/>
  </r>
  <r>
    <x v="9"/>
    <x v="15"/>
    <x v="11"/>
    <x v="5"/>
    <x v="0"/>
    <x v="5"/>
    <x v="1"/>
  </r>
  <r>
    <x v="9"/>
    <x v="16"/>
    <x v="11"/>
    <x v="5"/>
    <x v="0"/>
    <x v="5"/>
    <x v="1"/>
  </r>
  <r>
    <x v="9"/>
    <x v="17"/>
    <x v="11"/>
    <x v="5"/>
    <x v="0"/>
    <x v="5"/>
    <x v="1"/>
  </r>
  <r>
    <x v="9"/>
    <x v="18"/>
    <x v="11"/>
    <x v="5"/>
    <x v="0"/>
    <x v="5"/>
    <x v="1"/>
  </r>
  <r>
    <x v="9"/>
    <x v="19"/>
    <x v="11"/>
    <x v="5"/>
    <x v="0"/>
    <x v="5"/>
    <x v="1"/>
  </r>
  <r>
    <x v="9"/>
    <x v="20"/>
    <x v="11"/>
    <x v="5"/>
    <x v="0"/>
    <x v="5"/>
    <x v="1"/>
  </r>
  <r>
    <x v="9"/>
    <x v="21"/>
    <x v="11"/>
    <x v="5"/>
    <x v="0"/>
    <x v="5"/>
    <x v="1"/>
  </r>
  <r>
    <x v="9"/>
    <x v="22"/>
    <x v="11"/>
    <x v="5"/>
    <x v="0"/>
    <x v="5"/>
    <x v="1"/>
  </r>
  <r>
    <x v="9"/>
    <x v="23"/>
    <x v="11"/>
    <x v="5"/>
    <x v="0"/>
    <x v="5"/>
    <x v="1"/>
  </r>
  <r>
    <x v="9"/>
    <x v="24"/>
    <x v="11"/>
    <x v="5"/>
    <x v="0"/>
    <x v="5"/>
    <x v="1"/>
  </r>
  <r>
    <x v="9"/>
    <x v="25"/>
    <x v="11"/>
    <x v="5"/>
    <x v="0"/>
    <x v="5"/>
    <x v="1"/>
  </r>
  <r>
    <x v="9"/>
    <x v="26"/>
    <x v="11"/>
    <x v="5"/>
    <x v="0"/>
    <x v="5"/>
    <x v="1"/>
  </r>
  <r>
    <x v="9"/>
    <x v="27"/>
    <x v="11"/>
    <x v="5"/>
    <x v="0"/>
    <x v="5"/>
    <x v="1"/>
  </r>
  <r>
    <x v="9"/>
    <x v="28"/>
    <x v="11"/>
    <x v="5"/>
    <x v="0"/>
    <x v="5"/>
    <x v="1"/>
  </r>
  <r>
    <x v="9"/>
    <x v="29"/>
    <x v="11"/>
    <x v="5"/>
    <x v="0"/>
    <x v="5"/>
    <x v="1"/>
  </r>
  <r>
    <x v="9"/>
    <x v="30"/>
    <x v="11"/>
    <x v="5"/>
    <x v="0"/>
    <x v="5"/>
    <x v="1"/>
  </r>
  <r>
    <x v="9"/>
    <x v="31"/>
    <x v="11"/>
    <x v="5"/>
    <x v="0"/>
    <x v="5"/>
    <x v="1"/>
  </r>
  <r>
    <x v="9"/>
    <x v="32"/>
    <x v="11"/>
    <x v="5"/>
    <x v="0"/>
    <x v="5"/>
    <x v="1"/>
  </r>
  <r>
    <x v="9"/>
    <x v="33"/>
    <x v="11"/>
    <x v="5"/>
    <x v="0"/>
    <x v="5"/>
    <x v="1"/>
  </r>
  <r>
    <x v="9"/>
    <x v="34"/>
    <x v="11"/>
    <x v="5"/>
    <x v="0"/>
    <x v="5"/>
    <x v="1"/>
  </r>
  <r>
    <x v="9"/>
    <x v="35"/>
    <x v="11"/>
    <x v="5"/>
    <x v="0"/>
    <x v="5"/>
    <x v="1"/>
  </r>
  <r>
    <x v="9"/>
    <x v="36"/>
    <x v="11"/>
    <x v="5"/>
    <x v="0"/>
    <x v="5"/>
    <x v="1"/>
  </r>
  <r>
    <x v="9"/>
    <x v="37"/>
    <x v="11"/>
    <x v="5"/>
    <x v="0"/>
    <x v="5"/>
    <x v="1"/>
  </r>
  <r>
    <x v="9"/>
    <x v="38"/>
    <x v="11"/>
    <x v="5"/>
    <x v="0"/>
    <x v="5"/>
    <x v="1"/>
  </r>
  <r>
    <x v="9"/>
    <x v="39"/>
    <x v="11"/>
    <x v="5"/>
    <x v="0"/>
    <x v="5"/>
    <x v="1"/>
  </r>
  <r>
    <x v="9"/>
    <x v="40"/>
    <x v="11"/>
    <x v="5"/>
    <x v="0"/>
    <x v="5"/>
    <x v="1"/>
  </r>
  <r>
    <x v="9"/>
    <x v="41"/>
    <x v="11"/>
    <x v="5"/>
    <x v="0"/>
    <x v="5"/>
    <x v="1"/>
  </r>
  <r>
    <x v="9"/>
    <x v="42"/>
    <x v="11"/>
    <x v="5"/>
    <x v="0"/>
    <x v="5"/>
    <x v="1"/>
  </r>
  <r>
    <x v="9"/>
    <x v="43"/>
    <x v="11"/>
    <x v="5"/>
    <x v="0"/>
    <x v="5"/>
    <x v="1"/>
  </r>
  <r>
    <x v="9"/>
    <x v="44"/>
    <x v="11"/>
    <x v="5"/>
    <x v="0"/>
    <x v="5"/>
    <x v="1"/>
  </r>
  <r>
    <x v="9"/>
    <x v="45"/>
    <x v="11"/>
    <x v="5"/>
    <x v="0"/>
    <x v="5"/>
    <x v="1"/>
  </r>
  <r>
    <x v="9"/>
    <x v="46"/>
    <x v="11"/>
    <x v="5"/>
    <x v="0"/>
    <x v="5"/>
    <x v="1"/>
  </r>
  <r>
    <x v="9"/>
    <x v="47"/>
    <x v="11"/>
    <x v="5"/>
    <x v="0"/>
    <x v="5"/>
    <x v="1"/>
  </r>
  <r>
    <x v="9"/>
    <x v="48"/>
    <x v="11"/>
    <x v="5"/>
    <x v="0"/>
    <x v="5"/>
    <x v="1"/>
  </r>
  <r>
    <x v="9"/>
    <x v="49"/>
    <x v="11"/>
    <x v="5"/>
    <x v="0"/>
    <x v="5"/>
    <x v="1"/>
  </r>
  <r>
    <x v="9"/>
    <x v="50"/>
    <x v="11"/>
    <x v="5"/>
    <x v="0"/>
    <x v="5"/>
    <x v="1"/>
  </r>
  <r>
    <x v="9"/>
    <x v="51"/>
    <x v="11"/>
    <x v="5"/>
    <x v="0"/>
    <x v="5"/>
    <x v="1"/>
  </r>
  <r>
    <x v="9"/>
    <x v="52"/>
    <x v="11"/>
    <x v="5"/>
    <x v="0"/>
    <x v="5"/>
    <x v="1"/>
  </r>
  <r>
    <x v="9"/>
    <x v="53"/>
    <x v="11"/>
    <x v="5"/>
    <x v="0"/>
    <x v="5"/>
    <x v="1"/>
  </r>
  <r>
    <x v="9"/>
    <x v="54"/>
    <x v="11"/>
    <x v="5"/>
    <x v="0"/>
    <x v="5"/>
    <x v="1"/>
  </r>
  <r>
    <x v="9"/>
    <x v="55"/>
    <x v="11"/>
    <x v="5"/>
    <x v="0"/>
    <x v="5"/>
    <x v="1"/>
  </r>
  <r>
    <x v="9"/>
    <x v="56"/>
    <x v="11"/>
    <x v="5"/>
    <x v="0"/>
    <x v="5"/>
    <x v="1"/>
  </r>
  <r>
    <x v="9"/>
    <x v="57"/>
    <x v="11"/>
    <x v="5"/>
    <x v="0"/>
    <x v="5"/>
    <x v="1"/>
  </r>
  <r>
    <x v="9"/>
    <x v="58"/>
    <x v="11"/>
    <x v="5"/>
    <x v="0"/>
    <x v="5"/>
    <x v="1"/>
  </r>
  <r>
    <x v="9"/>
    <x v="59"/>
    <x v="11"/>
    <x v="5"/>
    <x v="0"/>
    <x v="5"/>
    <x v="1"/>
  </r>
  <r>
    <x v="9"/>
    <x v="60"/>
    <x v="11"/>
    <x v="5"/>
    <x v="0"/>
    <x v="5"/>
    <x v="1"/>
  </r>
  <r>
    <x v="9"/>
    <x v="61"/>
    <x v="11"/>
    <x v="5"/>
    <x v="0"/>
    <x v="5"/>
    <x v="1"/>
  </r>
  <r>
    <x v="9"/>
    <x v="62"/>
    <x v="11"/>
    <x v="5"/>
    <x v="0"/>
    <x v="5"/>
    <x v="1"/>
  </r>
  <r>
    <x v="9"/>
    <x v="63"/>
    <x v="11"/>
    <x v="5"/>
    <x v="0"/>
    <x v="5"/>
    <x v="1"/>
  </r>
  <r>
    <x v="9"/>
    <x v="64"/>
    <x v="11"/>
    <x v="5"/>
    <x v="0"/>
    <x v="5"/>
    <x v="1"/>
  </r>
  <r>
    <x v="9"/>
    <x v="65"/>
    <x v="11"/>
    <x v="5"/>
    <x v="0"/>
    <x v="5"/>
    <x v="1"/>
  </r>
  <r>
    <x v="9"/>
    <x v="66"/>
    <x v="11"/>
    <x v="5"/>
    <x v="0"/>
    <x v="5"/>
    <x v="1"/>
  </r>
  <r>
    <x v="9"/>
    <x v="67"/>
    <x v="11"/>
    <x v="5"/>
    <x v="0"/>
    <x v="5"/>
    <x v="1"/>
  </r>
  <r>
    <x v="9"/>
    <x v="68"/>
    <x v="11"/>
    <x v="5"/>
    <x v="0"/>
    <x v="5"/>
    <x v="1"/>
  </r>
  <r>
    <x v="9"/>
    <x v="69"/>
    <x v="11"/>
    <x v="5"/>
    <x v="0"/>
    <x v="5"/>
    <x v="1"/>
  </r>
  <r>
    <x v="9"/>
    <x v="70"/>
    <x v="11"/>
    <x v="5"/>
    <x v="0"/>
    <x v="5"/>
    <x v="1"/>
  </r>
  <r>
    <x v="9"/>
    <x v="71"/>
    <x v="11"/>
    <x v="5"/>
    <x v="0"/>
    <x v="5"/>
    <x v="1"/>
  </r>
  <r>
    <x v="9"/>
    <x v="72"/>
    <x v="11"/>
    <x v="5"/>
    <x v="0"/>
    <x v="5"/>
    <x v="1"/>
  </r>
  <r>
    <x v="9"/>
    <x v="73"/>
    <x v="11"/>
    <x v="5"/>
    <x v="0"/>
    <x v="5"/>
    <x v="1"/>
  </r>
  <r>
    <x v="9"/>
    <x v="74"/>
    <x v="11"/>
    <x v="5"/>
    <x v="0"/>
    <x v="5"/>
    <x v="1"/>
  </r>
  <r>
    <x v="9"/>
    <x v="75"/>
    <x v="11"/>
    <x v="5"/>
    <x v="0"/>
    <x v="5"/>
    <x v="1"/>
  </r>
  <r>
    <x v="9"/>
    <x v="76"/>
    <x v="11"/>
    <x v="5"/>
    <x v="0"/>
    <x v="5"/>
    <x v="1"/>
  </r>
  <r>
    <x v="9"/>
    <x v="77"/>
    <x v="11"/>
    <x v="5"/>
    <x v="0"/>
    <x v="5"/>
    <x v="1"/>
  </r>
  <r>
    <x v="9"/>
    <x v="78"/>
    <x v="11"/>
    <x v="5"/>
    <x v="0"/>
    <x v="5"/>
    <x v="1"/>
  </r>
  <r>
    <x v="9"/>
    <x v="79"/>
    <x v="11"/>
    <x v="5"/>
    <x v="0"/>
    <x v="5"/>
    <x v="1"/>
  </r>
  <r>
    <x v="9"/>
    <x v="80"/>
    <x v="11"/>
    <x v="5"/>
    <x v="0"/>
    <x v="5"/>
    <x v="1"/>
  </r>
  <r>
    <x v="9"/>
    <x v="81"/>
    <x v="11"/>
    <x v="5"/>
    <x v="0"/>
    <x v="5"/>
    <x v="1"/>
  </r>
  <r>
    <x v="9"/>
    <x v="82"/>
    <x v="11"/>
    <x v="5"/>
    <x v="0"/>
    <x v="5"/>
    <x v="1"/>
  </r>
  <r>
    <x v="9"/>
    <x v="83"/>
    <x v="11"/>
    <x v="5"/>
    <x v="0"/>
    <x v="5"/>
    <x v="1"/>
  </r>
  <r>
    <x v="9"/>
    <x v="84"/>
    <x v="11"/>
    <x v="5"/>
    <x v="0"/>
    <x v="5"/>
    <x v="1"/>
  </r>
  <r>
    <x v="9"/>
    <x v="85"/>
    <x v="11"/>
    <x v="5"/>
    <x v="0"/>
    <x v="5"/>
    <x v="1"/>
  </r>
  <r>
    <x v="9"/>
    <x v="86"/>
    <x v="11"/>
    <x v="5"/>
    <x v="0"/>
    <x v="5"/>
    <x v="1"/>
  </r>
  <r>
    <x v="9"/>
    <x v="87"/>
    <x v="11"/>
    <x v="5"/>
    <x v="0"/>
    <x v="5"/>
    <x v="1"/>
  </r>
  <r>
    <x v="9"/>
    <x v="88"/>
    <x v="11"/>
    <x v="5"/>
    <x v="0"/>
    <x v="5"/>
    <x v="1"/>
  </r>
  <r>
    <x v="9"/>
    <x v="89"/>
    <x v="11"/>
    <x v="5"/>
    <x v="0"/>
    <x v="5"/>
    <x v="1"/>
  </r>
  <r>
    <x v="9"/>
    <x v="90"/>
    <x v="11"/>
    <x v="5"/>
    <x v="0"/>
    <x v="5"/>
    <x v="1"/>
  </r>
  <r>
    <x v="9"/>
    <x v="91"/>
    <x v="11"/>
    <x v="5"/>
    <x v="0"/>
    <x v="5"/>
    <x v="1"/>
  </r>
  <r>
    <x v="9"/>
    <x v="92"/>
    <x v="11"/>
    <x v="5"/>
    <x v="0"/>
    <x v="5"/>
    <x v="1"/>
  </r>
  <r>
    <x v="9"/>
    <x v="93"/>
    <x v="11"/>
    <x v="5"/>
    <x v="0"/>
    <x v="5"/>
    <x v="1"/>
  </r>
  <r>
    <x v="9"/>
    <x v="94"/>
    <x v="11"/>
    <x v="5"/>
    <x v="0"/>
    <x v="5"/>
    <x v="1"/>
  </r>
  <r>
    <x v="9"/>
    <x v="95"/>
    <x v="11"/>
    <x v="5"/>
    <x v="0"/>
    <x v="5"/>
    <x v="1"/>
  </r>
  <r>
    <x v="9"/>
    <x v="96"/>
    <x v="11"/>
    <x v="5"/>
    <x v="0"/>
    <x v="5"/>
    <x v="1"/>
  </r>
  <r>
    <x v="9"/>
    <x v="97"/>
    <x v="11"/>
    <x v="5"/>
    <x v="0"/>
    <x v="5"/>
    <x v="1"/>
  </r>
  <r>
    <x v="9"/>
    <x v="98"/>
    <x v="11"/>
    <x v="5"/>
    <x v="0"/>
    <x v="5"/>
    <x v="1"/>
  </r>
  <r>
    <x v="9"/>
    <x v="99"/>
    <x v="11"/>
    <x v="5"/>
    <x v="0"/>
    <x v="5"/>
    <x v="1"/>
  </r>
  <r>
    <x v="9"/>
    <x v="100"/>
    <x v="11"/>
    <x v="5"/>
    <x v="0"/>
    <x v="5"/>
    <x v="1"/>
  </r>
  <r>
    <x v="9"/>
    <x v="101"/>
    <x v="11"/>
    <x v="5"/>
    <x v="0"/>
    <x v="5"/>
    <x v="1"/>
  </r>
  <r>
    <x v="9"/>
    <x v="102"/>
    <x v="11"/>
    <x v="5"/>
    <x v="0"/>
    <x v="5"/>
    <x v="1"/>
  </r>
  <r>
    <x v="9"/>
    <x v="103"/>
    <x v="11"/>
    <x v="5"/>
    <x v="0"/>
    <x v="5"/>
    <x v="1"/>
  </r>
  <r>
    <x v="9"/>
    <x v="104"/>
    <x v="11"/>
    <x v="5"/>
    <x v="0"/>
    <x v="5"/>
    <x v="1"/>
  </r>
  <r>
    <x v="9"/>
    <x v="105"/>
    <x v="11"/>
    <x v="5"/>
    <x v="0"/>
    <x v="5"/>
    <x v="1"/>
  </r>
  <r>
    <x v="9"/>
    <x v="106"/>
    <x v="11"/>
    <x v="5"/>
    <x v="0"/>
    <x v="5"/>
    <x v="1"/>
  </r>
  <r>
    <x v="9"/>
    <x v="107"/>
    <x v="11"/>
    <x v="5"/>
    <x v="0"/>
    <x v="5"/>
    <x v="1"/>
  </r>
  <r>
    <x v="9"/>
    <x v="108"/>
    <x v="11"/>
    <x v="5"/>
    <x v="0"/>
    <x v="5"/>
    <x v="1"/>
  </r>
  <r>
    <x v="9"/>
    <x v="109"/>
    <x v="11"/>
    <x v="5"/>
    <x v="0"/>
    <x v="5"/>
    <x v="1"/>
  </r>
  <r>
    <x v="9"/>
    <x v="110"/>
    <x v="11"/>
    <x v="5"/>
    <x v="0"/>
    <x v="5"/>
    <x v="1"/>
  </r>
  <r>
    <x v="9"/>
    <x v="111"/>
    <x v="11"/>
    <x v="5"/>
    <x v="0"/>
    <x v="5"/>
    <x v="1"/>
  </r>
  <r>
    <x v="9"/>
    <x v="112"/>
    <x v="11"/>
    <x v="5"/>
    <x v="0"/>
    <x v="5"/>
    <x v="1"/>
  </r>
  <r>
    <x v="9"/>
    <x v="113"/>
    <x v="11"/>
    <x v="5"/>
    <x v="0"/>
    <x v="5"/>
    <x v="1"/>
  </r>
  <r>
    <x v="9"/>
    <x v="114"/>
    <x v="11"/>
    <x v="5"/>
    <x v="0"/>
    <x v="5"/>
    <x v="1"/>
  </r>
  <r>
    <x v="9"/>
    <x v="115"/>
    <x v="11"/>
    <x v="5"/>
    <x v="0"/>
    <x v="5"/>
    <x v="1"/>
  </r>
  <r>
    <x v="9"/>
    <x v="116"/>
    <x v="11"/>
    <x v="5"/>
    <x v="0"/>
    <x v="5"/>
    <x v="1"/>
  </r>
  <r>
    <x v="9"/>
    <x v="117"/>
    <x v="11"/>
    <x v="5"/>
    <x v="0"/>
    <x v="5"/>
    <x v="1"/>
  </r>
  <r>
    <x v="9"/>
    <x v="118"/>
    <x v="11"/>
    <x v="5"/>
    <x v="0"/>
    <x v="5"/>
    <x v="1"/>
  </r>
  <r>
    <x v="9"/>
    <x v="119"/>
    <x v="11"/>
    <x v="5"/>
    <x v="0"/>
    <x v="5"/>
    <x v="1"/>
  </r>
  <r>
    <x v="9"/>
    <x v="120"/>
    <x v="11"/>
    <x v="5"/>
    <x v="0"/>
    <x v="5"/>
    <x v="1"/>
  </r>
  <r>
    <x v="9"/>
    <x v="121"/>
    <x v="11"/>
    <x v="5"/>
    <x v="0"/>
    <x v="5"/>
    <x v="1"/>
  </r>
  <r>
    <x v="9"/>
    <x v="122"/>
    <x v="11"/>
    <x v="5"/>
    <x v="0"/>
    <x v="5"/>
    <x v="1"/>
  </r>
  <r>
    <x v="9"/>
    <x v="123"/>
    <x v="11"/>
    <x v="5"/>
    <x v="0"/>
    <x v="5"/>
    <x v="1"/>
  </r>
  <r>
    <x v="9"/>
    <x v="124"/>
    <x v="11"/>
    <x v="5"/>
    <x v="0"/>
    <x v="5"/>
    <x v="1"/>
  </r>
  <r>
    <x v="9"/>
    <x v="125"/>
    <x v="11"/>
    <x v="5"/>
    <x v="0"/>
    <x v="5"/>
    <x v="1"/>
  </r>
  <r>
    <x v="9"/>
    <x v="126"/>
    <x v="11"/>
    <x v="5"/>
    <x v="0"/>
    <x v="5"/>
    <x v="1"/>
  </r>
  <r>
    <x v="9"/>
    <x v="127"/>
    <x v="11"/>
    <x v="5"/>
    <x v="0"/>
    <x v="5"/>
    <x v="1"/>
  </r>
  <r>
    <x v="9"/>
    <x v="128"/>
    <x v="11"/>
    <x v="5"/>
    <x v="0"/>
    <x v="5"/>
    <x v="1"/>
  </r>
  <r>
    <x v="9"/>
    <x v="129"/>
    <x v="11"/>
    <x v="5"/>
    <x v="0"/>
    <x v="5"/>
    <x v="1"/>
  </r>
  <r>
    <x v="9"/>
    <x v="130"/>
    <x v="11"/>
    <x v="5"/>
    <x v="0"/>
    <x v="5"/>
    <x v="1"/>
  </r>
  <r>
    <x v="9"/>
    <x v="131"/>
    <x v="11"/>
    <x v="5"/>
    <x v="0"/>
    <x v="5"/>
    <x v="1"/>
  </r>
  <r>
    <x v="9"/>
    <x v="132"/>
    <x v="11"/>
    <x v="5"/>
    <x v="0"/>
    <x v="5"/>
    <x v="1"/>
  </r>
  <r>
    <x v="10"/>
    <x v="0"/>
    <x v="11"/>
    <x v="5"/>
    <x v="0"/>
    <x v="5"/>
    <x v="1"/>
  </r>
  <r>
    <x v="10"/>
    <x v="1"/>
    <x v="11"/>
    <x v="5"/>
    <x v="0"/>
    <x v="5"/>
    <x v="1"/>
  </r>
  <r>
    <x v="10"/>
    <x v="2"/>
    <x v="11"/>
    <x v="5"/>
    <x v="0"/>
    <x v="5"/>
    <x v="1"/>
  </r>
  <r>
    <x v="10"/>
    <x v="3"/>
    <x v="11"/>
    <x v="5"/>
    <x v="0"/>
    <x v="5"/>
    <x v="1"/>
  </r>
  <r>
    <x v="10"/>
    <x v="4"/>
    <x v="11"/>
    <x v="5"/>
    <x v="0"/>
    <x v="5"/>
    <x v="1"/>
  </r>
  <r>
    <x v="10"/>
    <x v="5"/>
    <x v="11"/>
    <x v="5"/>
    <x v="0"/>
    <x v="5"/>
    <x v="1"/>
  </r>
  <r>
    <x v="10"/>
    <x v="6"/>
    <x v="11"/>
    <x v="5"/>
    <x v="0"/>
    <x v="5"/>
    <x v="1"/>
  </r>
  <r>
    <x v="10"/>
    <x v="7"/>
    <x v="11"/>
    <x v="5"/>
    <x v="0"/>
    <x v="5"/>
    <x v="1"/>
  </r>
  <r>
    <x v="10"/>
    <x v="8"/>
    <x v="11"/>
    <x v="5"/>
    <x v="0"/>
    <x v="5"/>
    <x v="1"/>
  </r>
  <r>
    <x v="10"/>
    <x v="9"/>
    <x v="11"/>
    <x v="5"/>
    <x v="0"/>
    <x v="5"/>
    <x v="1"/>
  </r>
  <r>
    <x v="10"/>
    <x v="10"/>
    <x v="11"/>
    <x v="5"/>
    <x v="0"/>
    <x v="5"/>
    <x v="1"/>
  </r>
  <r>
    <x v="10"/>
    <x v="11"/>
    <x v="11"/>
    <x v="5"/>
    <x v="0"/>
    <x v="5"/>
    <x v="1"/>
  </r>
  <r>
    <x v="10"/>
    <x v="12"/>
    <x v="11"/>
    <x v="5"/>
    <x v="0"/>
    <x v="5"/>
    <x v="1"/>
  </r>
  <r>
    <x v="10"/>
    <x v="13"/>
    <x v="11"/>
    <x v="5"/>
    <x v="0"/>
    <x v="5"/>
    <x v="1"/>
  </r>
  <r>
    <x v="10"/>
    <x v="14"/>
    <x v="11"/>
    <x v="5"/>
    <x v="0"/>
    <x v="5"/>
    <x v="1"/>
  </r>
  <r>
    <x v="10"/>
    <x v="15"/>
    <x v="11"/>
    <x v="5"/>
    <x v="0"/>
    <x v="5"/>
    <x v="1"/>
  </r>
  <r>
    <x v="10"/>
    <x v="16"/>
    <x v="11"/>
    <x v="5"/>
    <x v="0"/>
    <x v="5"/>
    <x v="1"/>
  </r>
  <r>
    <x v="10"/>
    <x v="17"/>
    <x v="11"/>
    <x v="5"/>
    <x v="0"/>
    <x v="5"/>
    <x v="1"/>
  </r>
  <r>
    <x v="10"/>
    <x v="18"/>
    <x v="11"/>
    <x v="5"/>
    <x v="0"/>
    <x v="5"/>
    <x v="1"/>
  </r>
  <r>
    <x v="10"/>
    <x v="19"/>
    <x v="11"/>
    <x v="5"/>
    <x v="0"/>
    <x v="5"/>
    <x v="1"/>
  </r>
  <r>
    <x v="10"/>
    <x v="20"/>
    <x v="11"/>
    <x v="5"/>
    <x v="0"/>
    <x v="5"/>
    <x v="1"/>
  </r>
  <r>
    <x v="10"/>
    <x v="21"/>
    <x v="11"/>
    <x v="5"/>
    <x v="0"/>
    <x v="5"/>
    <x v="1"/>
  </r>
  <r>
    <x v="10"/>
    <x v="22"/>
    <x v="11"/>
    <x v="5"/>
    <x v="0"/>
    <x v="5"/>
    <x v="1"/>
  </r>
  <r>
    <x v="10"/>
    <x v="23"/>
    <x v="11"/>
    <x v="5"/>
    <x v="0"/>
    <x v="5"/>
    <x v="1"/>
  </r>
  <r>
    <x v="10"/>
    <x v="24"/>
    <x v="11"/>
    <x v="5"/>
    <x v="0"/>
    <x v="5"/>
    <x v="1"/>
  </r>
  <r>
    <x v="10"/>
    <x v="25"/>
    <x v="11"/>
    <x v="5"/>
    <x v="0"/>
    <x v="5"/>
    <x v="1"/>
  </r>
  <r>
    <x v="10"/>
    <x v="26"/>
    <x v="11"/>
    <x v="5"/>
    <x v="0"/>
    <x v="5"/>
    <x v="1"/>
  </r>
  <r>
    <x v="10"/>
    <x v="27"/>
    <x v="11"/>
    <x v="5"/>
    <x v="0"/>
    <x v="5"/>
    <x v="1"/>
  </r>
  <r>
    <x v="10"/>
    <x v="28"/>
    <x v="11"/>
    <x v="5"/>
    <x v="0"/>
    <x v="5"/>
    <x v="1"/>
  </r>
  <r>
    <x v="10"/>
    <x v="29"/>
    <x v="11"/>
    <x v="5"/>
    <x v="0"/>
    <x v="5"/>
    <x v="1"/>
  </r>
  <r>
    <x v="10"/>
    <x v="30"/>
    <x v="11"/>
    <x v="5"/>
    <x v="0"/>
    <x v="5"/>
    <x v="1"/>
  </r>
  <r>
    <x v="10"/>
    <x v="31"/>
    <x v="11"/>
    <x v="5"/>
    <x v="0"/>
    <x v="5"/>
    <x v="1"/>
  </r>
  <r>
    <x v="10"/>
    <x v="32"/>
    <x v="11"/>
    <x v="5"/>
    <x v="0"/>
    <x v="5"/>
    <x v="1"/>
  </r>
  <r>
    <x v="10"/>
    <x v="33"/>
    <x v="11"/>
    <x v="5"/>
    <x v="0"/>
    <x v="5"/>
    <x v="1"/>
  </r>
  <r>
    <x v="10"/>
    <x v="34"/>
    <x v="11"/>
    <x v="5"/>
    <x v="0"/>
    <x v="5"/>
    <x v="1"/>
  </r>
  <r>
    <x v="10"/>
    <x v="35"/>
    <x v="11"/>
    <x v="5"/>
    <x v="0"/>
    <x v="5"/>
    <x v="1"/>
  </r>
  <r>
    <x v="10"/>
    <x v="36"/>
    <x v="11"/>
    <x v="5"/>
    <x v="0"/>
    <x v="5"/>
    <x v="1"/>
  </r>
  <r>
    <x v="10"/>
    <x v="37"/>
    <x v="11"/>
    <x v="5"/>
    <x v="0"/>
    <x v="5"/>
    <x v="1"/>
  </r>
  <r>
    <x v="10"/>
    <x v="38"/>
    <x v="11"/>
    <x v="5"/>
    <x v="0"/>
    <x v="5"/>
    <x v="1"/>
  </r>
  <r>
    <x v="10"/>
    <x v="39"/>
    <x v="11"/>
    <x v="5"/>
    <x v="0"/>
    <x v="5"/>
    <x v="1"/>
  </r>
  <r>
    <x v="10"/>
    <x v="40"/>
    <x v="11"/>
    <x v="5"/>
    <x v="0"/>
    <x v="5"/>
    <x v="1"/>
  </r>
  <r>
    <x v="10"/>
    <x v="41"/>
    <x v="11"/>
    <x v="5"/>
    <x v="0"/>
    <x v="5"/>
    <x v="1"/>
  </r>
  <r>
    <x v="10"/>
    <x v="42"/>
    <x v="11"/>
    <x v="5"/>
    <x v="0"/>
    <x v="5"/>
    <x v="1"/>
  </r>
  <r>
    <x v="10"/>
    <x v="43"/>
    <x v="11"/>
    <x v="5"/>
    <x v="0"/>
    <x v="5"/>
    <x v="1"/>
  </r>
  <r>
    <x v="10"/>
    <x v="44"/>
    <x v="11"/>
    <x v="5"/>
    <x v="0"/>
    <x v="5"/>
    <x v="1"/>
  </r>
  <r>
    <x v="10"/>
    <x v="45"/>
    <x v="11"/>
    <x v="5"/>
    <x v="0"/>
    <x v="5"/>
    <x v="1"/>
  </r>
  <r>
    <x v="10"/>
    <x v="46"/>
    <x v="11"/>
    <x v="5"/>
    <x v="0"/>
    <x v="5"/>
    <x v="1"/>
  </r>
  <r>
    <x v="10"/>
    <x v="47"/>
    <x v="11"/>
    <x v="5"/>
    <x v="0"/>
    <x v="5"/>
    <x v="1"/>
  </r>
  <r>
    <x v="10"/>
    <x v="48"/>
    <x v="11"/>
    <x v="5"/>
    <x v="0"/>
    <x v="5"/>
    <x v="1"/>
  </r>
  <r>
    <x v="10"/>
    <x v="49"/>
    <x v="11"/>
    <x v="5"/>
    <x v="0"/>
    <x v="5"/>
    <x v="1"/>
  </r>
  <r>
    <x v="10"/>
    <x v="50"/>
    <x v="11"/>
    <x v="5"/>
    <x v="0"/>
    <x v="5"/>
    <x v="1"/>
  </r>
  <r>
    <x v="10"/>
    <x v="51"/>
    <x v="11"/>
    <x v="5"/>
    <x v="0"/>
    <x v="5"/>
    <x v="1"/>
  </r>
  <r>
    <x v="10"/>
    <x v="52"/>
    <x v="11"/>
    <x v="5"/>
    <x v="0"/>
    <x v="5"/>
    <x v="1"/>
  </r>
  <r>
    <x v="10"/>
    <x v="53"/>
    <x v="11"/>
    <x v="5"/>
    <x v="0"/>
    <x v="5"/>
    <x v="1"/>
  </r>
  <r>
    <x v="10"/>
    <x v="54"/>
    <x v="11"/>
    <x v="5"/>
    <x v="0"/>
    <x v="5"/>
    <x v="1"/>
  </r>
  <r>
    <x v="10"/>
    <x v="55"/>
    <x v="11"/>
    <x v="5"/>
    <x v="0"/>
    <x v="5"/>
    <x v="1"/>
  </r>
  <r>
    <x v="10"/>
    <x v="56"/>
    <x v="11"/>
    <x v="5"/>
    <x v="0"/>
    <x v="5"/>
    <x v="1"/>
  </r>
  <r>
    <x v="10"/>
    <x v="57"/>
    <x v="11"/>
    <x v="5"/>
    <x v="0"/>
    <x v="5"/>
    <x v="1"/>
  </r>
  <r>
    <x v="10"/>
    <x v="58"/>
    <x v="11"/>
    <x v="5"/>
    <x v="0"/>
    <x v="5"/>
    <x v="1"/>
  </r>
  <r>
    <x v="10"/>
    <x v="59"/>
    <x v="11"/>
    <x v="5"/>
    <x v="0"/>
    <x v="5"/>
    <x v="1"/>
  </r>
  <r>
    <x v="10"/>
    <x v="60"/>
    <x v="11"/>
    <x v="5"/>
    <x v="0"/>
    <x v="5"/>
    <x v="1"/>
  </r>
  <r>
    <x v="10"/>
    <x v="61"/>
    <x v="11"/>
    <x v="5"/>
    <x v="0"/>
    <x v="5"/>
    <x v="1"/>
  </r>
  <r>
    <x v="10"/>
    <x v="62"/>
    <x v="11"/>
    <x v="5"/>
    <x v="0"/>
    <x v="5"/>
    <x v="1"/>
  </r>
  <r>
    <x v="10"/>
    <x v="63"/>
    <x v="11"/>
    <x v="5"/>
    <x v="0"/>
    <x v="5"/>
    <x v="1"/>
  </r>
  <r>
    <x v="10"/>
    <x v="64"/>
    <x v="11"/>
    <x v="5"/>
    <x v="0"/>
    <x v="5"/>
    <x v="1"/>
  </r>
  <r>
    <x v="10"/>
    <x v="65"/>
    <x v="11"/>
    <x v="5"/>
    <x v="0"/>
    <x v="5"/>
    <x v="1"/>
  </r>
  <r>
    <x v="10"/>
    <x v="66"/>
    <x v="11"/>
    <x v="5"/>
    <x v="0"/>
    <x v="5"/>
    <x v="1"/>
  </r>
  <r>
    <x v="10"/>
    <x v="67"/>
    <x v="11"/>
    <x v="5"/>
    <x v="0"/>
    <x v="5"/>
    <x v="1"/>
  </r>
  <r>
    <x v="10"/>
    <x v="68"/>
    <x v="11"/>
    <x v="5"/>
    <x v="0"/>
    <x v="5"/>
    <x v="1"/>
  </r>
  <r>
    <x v="10"/>
    <x v="69"/>
    <x v="11"/>
    <x v="5"/>
    <x v="0"/>
    <x v="5"/>
    <x v="1"/>
  </r>
  <r>
    <x v="10"/>
    <x v="70"/>
    <x v="11"/>
    <x v="5"/>
    <x v="0"/>
    <x v="5"/>
    <x v="1"/>
  </r>
  <r>
    <x v="10"/>
    <x v="71"/>
    <x v="11"/>
    <x v="5"/>
    <x v="0"/>
    <x v="5"/>
    <x v="1"/>
  </r>
  <r>
    <x v="10"/>
    <x v="72"/>
    <x v="11"/>
    <x v="5"/>
    <x v="0"/>
    <x v="5"/>
    <x v="1"/>
  </r>
  <r>
    <x v="10"/>
    <x v="73"/>
    <x v="11"/>
    <x v="5"/>
    <x v="0"/>
    <x v="5"/>
    <x v="1"/>
  </r>
  <r>
    <x v="10"/>
    <x v="74"/>
    <x v="11"/>
    <x v="5"/>
    <x v="0"/>
    <x v="5"/>
    <x v="1"/>
  </r>
  <r>
    <x v="10"/>
    <x v="75"/>
    <x v="11"/>
    <x v="5"/>
    <x v="0"/>
    <x v="5"/>
    <x v="1"/>
  </r>
  <r>
    <x v="10"/>
    <x v="76"/>
    <x v="11"/>
    <x v="5"/>
    <x v="0"/>
    <x v="5"/>
    <x v="1"/>
  </r>
  <r>
    <x v="10"/>
    <x v="77"/>
    <x v="11"/>
    <x v="5"/>
    <x v="0"/>
    <x v="5"/>
    <x v="1"/>
  </r>
  <r>
    <x v="10"/>
    <x v="78"/>
    <x v="11"/>
    <x v="5"/>
    <x v="0"/>
    <x v="5"/>
    <x v="1"/>
  </r>
  <r>
    <x v="10"/>
    <x v="79"/>
    <x v="11"/>
    <x v="5"/>
    <x v="0"/>
    <x v="5"/>
    <x v="1"/>
  </r>
  <r>
    <x v="10"/>
    <x v="80"/>
    <x v="11"/>
    <x v="5"/>
    <x v="0"/>
    <x v="5"/>
    <x v="1"/>
  </r>
  <r>
    <x v="10"/>
    <x v="81"/>
    <x v="11"/>
    <x v="5"/>
    <x v="0"/>
    <x v="5"/>
    <x v="1"/>
  </r>
  <r>
    <x v="10"/>
    <x v="82"/>
    <x v="11"/>
    <x v="5"/>
    <x v="0"/>
    <x v="5"/>
    <x v="1"/>
  </r>
  <r>
    <x v="10"/>
    <x v="83"/>
    <x v="11"/>
    <x v="5"/>
    <x v="0"/>
    <x v="5"/>
    <x v="1"/>
  </r>
  <r>
    <x v="10"/>
    <x v="84"/>
    <x v="11"/>
    <x v="5"/>
    <x v="0"/>
    <x v="5"/>
    <x v="1"/>
  </r>
  <r>
    <x v="10"/>
    <x v="85"/>
    <x v="11"/>
    <x v="5"/>
    <x v="0"/>
    <x v="5"/>
    <x v="1"/>
  </r>
  <r>
    <x v="10"/>
    <x v="86"/>
    <x v="11"/>
    <x v="5"/>
    <x v="0"/>
    <x v="5"/>
    <x v="1"/>
  </r>
  <r>
    <x v="10"/>
    <x v="87"/>
    <x v="11"/>
    <x v="5"/>
    <x v="0"/>
    <x v="5"/>
    <x v="1"/>
  </r>
  <r>
    <x v="10"/>
    <x v="88"/>
    <x v="11"/>
    <x v="5"/>
    <x v="0"/>
    <x v="5"/>
    <x v="1"/>
  </r>
  <r>
    <x v="10"/>
    <x v="89"/>
    <x v="11"/>
    <x v="5"/>
    <x v="0"/>
    <x v="5"/>
    <x v="1"/>
  </r>
  <r>
    <x v="10"/>
    <x v="90"/>
    <x v="11"/>
    <x v="5"/>
    <x v="0"/>
    <x v="5"/>
    <x v="1"/>
  </r>
  <r>
    <x v="10"/>
    <x v="91"/>
    <x v="11"/>
    <x v="5"/>
    <x v="0"/>
    <x v="5"/>
    <x v="1"/>
  </r>
  <r>
    <x v="10"/>
    <x v="92"/>
    <x v="11"/>
    <x v="5"/>
    <x v="0"/>
    <x v="5"/>
    <x v="1"/>
  </r>
  <r>
    <x v="10"/>
    <x v="93"/>
    <x v="11"/>
    <x v="5"/>
    <x v="0"/>
    <x v="5"/>
    <x v="1"/>
  </r>
  <r>
    <x v="10"/>
    <x v="94"/>
    <x v="11"/>
    <x v="5"/>
    <x v="0"/>
    <x v="5"/>
    <x v="1"/>
  </r>
  <r>
    <x v="10"/>
    <x v="95"/>
    <x v="11"/>
    <x v="5"/>
    <x v="0"/>
    <x v="5"/>
    <x v="1"/>
  </r>
  <r>
    <x v="10"/>
    <x v="96"/>
    <x v="11"/>
    <x v="5"/>
    <x v="0"/>
    <x v="5"/>
    <x v="1"/>
  </r>
  <r>
    <x v="10"/>
    <x v="97"/>
    <x v="11"/>
    <x v="5"/>
    <x v="0"/>
    <x v="5"/>
    <x v="1"/>
  </r>
  <r>
    <x v="10"/>
    <x v="98"/>
    <x v="11"/>
    <x v="5"/>
    <x v="0"/>
    <x v="5"/>
    <x v="1"/>
  </r>
  <r>
    <x v="10"/>
    <x v="99"/>
    <x v="11"/>
    <x v="5"/>
    <x v="0"/>
    <x v="5"/>
    <x v="1"/>
  </r>
  <r>
    <x v="10"/>
    <x v="100"/>
    <x v="11"/>
    <x v="5"/>
    <x v="0"/>
    <x v="5"/>
    <x v="1"/>
  </r>
  <r>
    <x v="10"/>
    <x v="101"/>
    <x v="11"/>
    <x v="5"/>
    <x v="0"/>
    <x v="5"/>
    <x v="1"/>
  </r>
  <r>
    <x v="10"/>
    <x v="102"/>
    <x v="11"/>
    <x v="5"/>
    <x v="0"/>
    <x v="5"/>
    <x v="1"/>
  </r>
  <r>
    <x v="10"/>
    <x v="103"/>
    <x v="11"/>
    <x v="5"/>
    <x v="0"/>
    <x v="5"/>
    <x v="1"/>
  </r>
  <r>
    <x v="10"/>
    <x v="104"/>
    <x v="11"/>
    <x v="5"/>
    <x v="0"/>
    <x v="5"/>
    <x v="1"/>
  </r>
  <r>
    <x v="10"/>
    <x v="105"/>
    <x v="11"/>
    <x v="5"/>
    <x v="0"/>
    <x v="5"/>
    <x v="1"/>
  </r>
  <r>
    <x v="10"/>
    <x v="106"/>
    <x v="11"/>
    <x v="5"/>
    <x v="0"/>
    <x v="5"/>
    <x v="1"/>
  </r>
  <r>
    <x v="10"/>
    <x v="107"/>
    <x v="11"/>
    <x v="5"/>
    <x v="0"/>
    <x v="5"/>
    <x v="1"/>
  </r>
  <r>
    <x v="10"/>
    <x v="108"/>
    <x v="11"/>
    <x v="5"/>
    <x v="0"/>
    <x v="5"/>
    <x v="1"/>
  </r>
  <r>
    <x v="10"/>
    <x v="109"/>
    <x v="11"/>
    <x v="5"/>
    <x v="0"/>
    <x v="5"/>
    <x v="1"/>
  </r>
  <r>
    <x v="10"/>
    <x v="110"/>
    <x v="11"/>
    <x v="5"/>
    <x v="0"/>
    <x v="5"/>
    <x v="1"/>
  </r>
  <r>
    <x v="10"/>
    <x v="111"/>
    <x v="11"/>
    <x v="5"/>
    <x v="0"/>
    <x v="5"/>
    <x v="1"/>
  </r>
  <r>
    <x v="10"/>
    <x v="112"/>
    <x v="11"/>
    <x v="5"/>
    <x v="0"/>
    <x v="5"/>
    <x v="1"/>
  </r>
  <r>
    <x v="10"/>
    <x v="113"/>
    <x v="11"/>
    <x v="5"/>
    <x v="0"/>
    <x v="5"/>
    <x v="1"/>
  </r>
  <r>
    <x v="10"/>
    <x v="114"/>
    <x v="11"/>
    <x v="5"/>
    <x v="0"/>
    <x v="5"/>
    <x v="1"/>
  </r>
  <r>
    <x v="10"/>
    <x v="115"/>
    <x v="11"/>
    <x v="5"/>
    <x v="0"/>
    <x v="5"/>
    <x v="1"/>
  </r>
  <r>
    <x v="10"/>
    <x v="116"/>
    <x v="11"/>
    <x v="5"/>
    <x v="0"/>
    <x v="5"/>
    <x v="1"/>
  </r>
  <r>
    <x v="10"/>
    <x v="117"/>
    <x v="11"/>
    <x v="5"/>
    <x v="0"/>
    <x v="5"/>
    <x v="1"/>
  </r>
  <r>
    <x v="10"/>
    <x v="118"/>
    <x v="11"/>
    <x v="5"/>
    <x v="0"/>
    <x v="5"/>
    <x v="1"/>
  </r>
  <r>
    <x v="10"/>
    <x v="119"/>
    <x v="11"/>
    <x v="5"/>
    <x v="0"/>
    <x v="5"/>
    <x v="1"/>
  </r>
  <r>
    <x v="10"/>
    <x v="120"/>
    <x v="11"/>
    <x v="5"/>
    <x v="0"/>
    <x v="5"/>
    <x v="1"/>
  </r>
  <r>
    <x v="10"/>
    <x v="121"/>
    <x v="11"/>
    <x v="5"/>
    <x v="0"/>
    <x v="5"/>
    <x v="1"/>
  </r>
  <r>
    <x v="10"/>
    <x v="122"/>
    <x v="11"/>
    <x v="5"/>
    <x v="0"/>
    <x v="5"/>
    <x v="1"/>
  </r>
  <r>
    <x v="10"/>
    <x v="123"/>
    <x v="11"/>
    <x v="5"/>
    <x v="0"/>
    <x v="5"/>
    <x v="1"/>
  </r>
  <r>
    <x v="10"/>
    <x v="124"/>
    <x v="11"/>
    <x v="5"/>
    <x v="0"/>
    <x v="5"/>
    <x v="1"/>
  </r>
  <r>
    <x v="10"/>
    <x v="125"/>
    <x v="11"/>
    <x v="5"/>
    <x v="0"/>
    <x v="5"/>
    <x v="1"/>
  </r>
  <r>
    <x v="10"/>
    <x v="126"/>
    <x v="11"/>
    <x v="5"/>
    <x v="0"/>
    <x v="5"/>
    <x v="1"/>
  </r>
  <r>
    <x v="10"/>
    <x v="127"/>
    <x v="11"/>
    <x v="5"/>
    <x v="0"/>
    <x v="5"/>
    <x v="1"/>
  </r>
  <r>
    <x v="10"/>
    <x v="128"/>
    <x v="11"/>
    <x v="5"/>
    <x v="0"/>
    <x v="5"/>
    <x v="1"/>
  </r>
  <r>
    <x v="10"/>
    <x v="129"/>
    <x v="11"/>
    <x v="5"/>
    <x v="0"/>
    <x v="5"/>
    <x v="1"/>
  </r>
  <r>
    <x v="10"/>
    <x v="130"/>
    <x v="11"/>
    <x v="5"/>
    <x v="0"/>
    <x v="5"/>
    <x v="1"/>
  </r>
  <r>
    <x v="10"/>
    <x v="131"/>
    <x v="11"/>
    <x v="5"/>
    <x v="0"/>
    <x v="5"/>
    <x v="1"/>
  </r>
  <r>
    <x v="10"/>
    <x v="132"/>
    <x v="11"/>
    <x v="5"/>
    <x v="0"/>
    <x v="5"/>
    <x v="1"/>
  </r>
  <r>
    <x v="11"/>
    <x v="0"/>
    <x v="4159"/>
    <x v="5"/>
    <x v="0"/>
    <x v="5"/>
    <x v="1"/>
  </r>
  <r>
    <x v="11"/>
    <x v="1"/>
    <x v="4160"/>
    <x v="5"/>
    <x v="0"/>
    <x v="5"/>
    <x v="1"/>
  </r>
  <r>
    <x v="11"/>
    <x v="2"/>
    <x v="4161"/>
    <x v="5"/>
    <x v="0"/>
    <x v="5"/>
    <x v="1"/>
  </r>
  <r>
    <x v="11"/>
    <x v="3"/>
    <x v="4162"/>
    <x v="5"/>
    <x v="0"/>
    <x v="5"/>
    <x v="1"/>
  </r>
  <r>
    <x v="11"/>
    <x v="4"/>
    <x v="4163"/>
    <x v="5"/>
    <x v="0"/>
    <x v="5"/>
    <x v="1"/>
  </r>
  <r>
    <x v="11"/>
    <x v="5"/>
    <x v="4164"/>
    <x v="5"/>
    <x v="0"/>
    <x v="5"/>
    <x v="1"/>
  </r>
  <r>
    <x v="11"/>
    <x v="6"/>
    <x v="4165"/>
    <x v="5"/>
    <x v="0"/>
    <x v="5"/>
    <x v="1"/>
  </r>
  <r>
    <x v="11"/>
    <x v="7"/>
    <x v="4166"/>
    <x v="5"/>
    <x v="0"/>
    <x v="5"/>
    <x v="1"/>
  </r>
  <r>
    <x v="11"/>
    <x v="8"/>
    <x v="11"/>
    <x v="5"/>
    <x v="0"/>
    <x v="5"/>
    <x v="1"/>
  </r>
  <r>
    <x v="11"/>
    <x v="9"/>
    <x v="4167"/>
    <x v="5"/>
    <x v="0"/>
    <x v="5"/>
    <x v="1"/>
  </r>
  <r>
    <x v="11"/>
    <x v="10"/>
    <x v="4168"/>
    <x v="5"/>
    <x v="0"/>
    <x v="5"/>
    <x v="1"/>
  </r>
  <r>
    <x v="11"/>
    <x v="11"/>
    <x v="4169"/>
    <x v="5"/>
    <x v="0"/>
    <x v="5"/>
    <x v="1"/>
  </r>
  <r>
    <x v="11"/>
    <x v="12"/>
    <x v="4170"/>
    <x v="5"/>
    <x v="0"/>
    <x v="5"/>
    <x v="1"/>
  </r>
  <r>
    <x v="11"/>
    <x v="13"/>
    <x v="4171"/>
    <x v="5"/>
    <x v="0"/>
    <x v="5"/>
    <x v="1"/>
  </r>
  <r>
    <x v="11"/>
    <x v="14"/>
    <x v="4172"/>
    <x v="5"/>
    <x v="0"/>
    <x v="5"/>
    <x v="1"/>
  </r>
  <r>
    <x v="11"/>
    <x v="15"/>
    <x v="4173"/>
    <x v="5"/>
    <x v="0"/>
    <x v="5"/>
    <x v="1"/>
  </r>
  <r>
    <x v="11"/>
    <x v="16"/>
    <x v="4174"/>
    <x v="5"/>
    <x v="0"/>
    <x v="5"/>
    <x v="1"/>
  </r>
  <r>
    <x v="11"/>
    <x v="17"/>
    <x v="4175"/>
    <x v="5"/>
    <x v="0"/>
    <x v="5"/>
    <x v="1"/>
  </r>
  <r>
    <x v="11"/>
    <x v="18"/>
    <x v="4176"/>
    <x v="5"/>
    <x v="0"/>
    <x v="5"/>
    <x v="1"/>
  </r>
  <r>
    <x v="11"/>
    <x v="19"/>
    <x v="4177"/>
    <x v="5"/>
    <x v="0"/>
    <x v="5"/>
    <x v="1"/>
  </r>
  <r>
    <x v="11"/>
    <x v="20"/>
    <x v="4178"/>
    <x v="5"/>
    <x v="0"/>
    <x v="5"/>
    <x v="1"/>
  </r>
  <r>
    <x v="11"/>
    <x v="21"/>
    <x v="4179"/>
    <x v="5"/>
    <x v="0"/>
    <x v="5"/>
    <x v="1"/>
  </r>
  <r>
    <x v="11"/>
    <x v="22"/>
    <x v="4180"/>
    <x v="5"/>
    <x v="0"/>
    <x v="5"/>
    <x v="1"/>
  </r>
  <r>
    <x v="11"/>
    <x v="23"/>
    <x v="4181"/>
    <x v="5"/>
    <x v="0"/>
    <x v="5"/>
    <x v="1"/>
  </r>
  <r>
    <x v="11"/>
    <x v="24"/>
    <x v="4182"/>
    <x v="5"/>
    <x v="0"/>
    <x v="5"/>
    <x v="1"/>
  </r>
  <r>
    <x v="11"/>
    <x v="25"/>
    <x v="11"/>
    <x v="5"/>
    <x v="0"/>
    <x v="5"/>
    <x v="1"/>
  </r>
  <r>
    <x v="11"/>
    <x v="26"/>
    <x v="4183"/>
    <x v="5"/>
    <x v="0"/>
    <x v="5"/>
    <x v="1"/>
  </r>
  <r>
    <x v="11"/>
    <x v="27"/>
    <x v="4184"/>
    <x v="5"/>
    <x v="0"/>
    <x v="5"/>
    <x v="1"/>
  </r>
  <r>
    <x v="11"/>
    <x v="28"/>
    <x v="4185"/>
    <x v="5"/>
    <x v="0"/>
    <x v="5"/>
    <x v="1"/>
  </r>
  <r>
    <x v="11"/>
    <x v="29"/>
    <x v="4186"/>
    <x v="5"/>
    <x v="0"/>
    <x v="5"/>
    <x v="1"/>
  </r>
  <r>
    <x v="11"/>
    <x v="30"/>
    <x v="11"/>
    <x v="5"/>
    <x v="0"/>
    <x v="5"/>
    <x v="1"/>
  </r>
  <r>
    <x v="11"/>
    <x v="31"/>
    <x v="4187"/>
    <x v="5"/>
    <x v="0"/>
    <x v="5"/>
    <x v="1"/>
  </r>
  <r>
    <x v="11"/>
    <x v="32"/>
    <x v="4188"/>
    <x v="5"/>
    <x v="0"/>
    <x v="5"/>
    <x v="1"/>
  </r>
  <r>
    <x v="11"/>
    <x v="33"/>
    <x v="4189"/>
    <x v="5"/>
    <x v="0"/>
    <x v="5"/>
    <x v="1"/>
  </r>
  <r>
    <x v="11"/>
    <x v="34"/>
    <x v="4190"/>
    <x v="5"/>
    <x v="0"/>
    <x v="5"/>
    <x v="1"/>
  </r>
  <r>
    <x v="11"/>
    <x v="35"/>
    <x v="4191"/>
    <x v="5"/>
    <x v="0"/>
    <x v="5"/>
    <x v="1"/>
  </r>
  <r>
    <x v="11"/>
    <x v="36"/>
    <x v="4192"/>
    <x v="5"/>
    <x v="0"/>
    <x v="5"/>
    <x v="1"/>
  </r>
  <r>
    <x v="11"/>
    <x v="37"/>
    <x v="4193"/>
    <x v="5"/>
    <x v="0"/>
    <x v="5"/>
    <x v="1"/>
  </r>
  <r>
    <x v="11"/>
    <x v="38"/>
    <x v="4194"/>
    <x v="5"/>
    <x v="0"/>
    <x v="5"/>
    <x v="1"/>
  </r>
  <r>
    <x v="11"/>
    <x v="39"/>
    <x v="4195"/>
    <x v="5"/>
    <x v="0"/>
    <x v="5"/>
    <x v="1"/>
  </r>
  <r>
    <x v="11"/>
    <x v="40"/>
    <x v="4196"/>
    <x v="5"/>
    <x v="0"/>
    <x v="5"/>
    <x v="1"/>
  </r>
  <r>
    <x v="11"/>
    <x v="41"/>
    <x v="4197"/>
    <x v="5"/>
    <x v="0"/>
    <x v="5"/>
    <x v="1"/>
  </r>
  <r>
    <x v="11"/>
    <x v="42"/>
    <x v="4198"/>
    <x v="5"/>
    <x v="0"/>
    <x v="5"/>
    <x v="1"/>
  </r>
  <r>
    <x v="11"/>
    <x v="43"/>
    <x v="4199"/>
    <x v="5"/>
    <x v="0"/>
    <x v="5"/>
    <x v="1"/>
  </r>
  <r>
    <x v="11"/>
    <x v="44"/>
    <x v="4200"/>
    <x v="5"/>
    <x v="0"/>
    <x v="5"/>
    <x v="1"/>
  </r>
  <r>
    <x v="11"/>
    <x v="45"/>
    <x v="4201"/>
    <x v="5"/>
    <x v="0"/>
    <x v="5"/>
    <x v="1"/>
  </r>
  <r>
    <x v="11"/>
    <x v="46"/>
    <x v="4202"/>
    <x v="5"/>
    <x v="0"/>
    <x v="5"/>
    <x v="1"/>
  </r>
  <r>
    <x v="11"/>
    <x v="47"/>
    <x v="4203"/>
    <x v="5"/>
    <x v="0"/>
    <x v="5"/>
    <x v="1"/>
  </r>
  <r>
    <x v="11"/>
    <x v="48"/>
    <x v="4204"/>
    <x v="5"/>
    <x v="0"/>
    <x v="5"/>
    <x v="1"/>
  </r>
  <r>
    <x v="11"/>
    <x v="49"/>
    <x v="4205"/>
    <x v="5"/>
    <x v="0"/>
    <x v="5"/>
    <x v="1"/>
  </r>
  <r>
    <x v="11"/>
    <x v="50"/>
    <x v="4206"/>
    <x v="5"/>
    <x v="0"/>
    <x v="5"/>
    <x v="1"/>
  </r>
  <r>
    <x v="11"/>
    <x v="51"/>
    <x v="4207"/>
    <x v="5"/>
    <x v="0"/>
    <x v="5"/>
    <x v="1"/>
  </r>
  <r>
    <x v="11"/>
    <x v="52"/>
    <x v="4208"/>
    <x v="5"/>
    <x v="0"/>
    <x v="5"/>
    <x v="1"/>
  </r>
  <r>
    <x v="11"/>
    <x v="53"/>
    <x v="4209"/>
    <x v="5"/>
    <x v="0"/>
    <x v="5"/>
    <x v="1"/>
  </r>
  <r>
    <x v="11"/>
    <x v="54"/>
    <x v="4210"/>
    <x v="5"/>
    <x v="0"/>
    <x v="5"/>
    <x v="1"/>
  </r>
  <r>
    <x v="11"/>
    <x v="55"/>
    <x v="4211"/>
    <x v="5"/>
    <x v="0"/>
    <x v="5"/>
    <x v="1"/>
  </r>
  <r>
    <x v="11"/>
    <x v="56"/>
    <x v="4212"/>
    <x v="5"/>
    <x v="0"/>
    <x v="5"/>
    <x v="1"/>
  </r>
  <r>
    <x v="11"/>
    <x v="57"/>
    <x v="4213"/>
    <x v="5"/>
    <x v="0"/>
    <x v="5"/>
    <x v="1"/>
  </r>
  <r>
    <x v="11"/>
    <x v="58"/>
    <x v="4214"/>
    <x v="5"/>
    <x v="0"/>
    <x v="5"/>
    <x v="1"/>
  </r>
  <r>
    <x v="11"/>
    <x v="59"/>
    <x v="4215"/>
    <x v="5"/>
    <x v="0"/>
    <x v="5"/>
    <x v="1"/>
  </r>
  <r>
    <x v="11"/>
    <x v="60"/>
    <x v="4216"/>
    <x v="5"/>
    <x v="0"/>
    <x v="5"/>
    <x v="1"/>
  </r>
  <r>
    <x v="11"/>
    <x v="61"/>
    <x v="4217"/>
    <x v="5"/>
    <x v="0"/>
    <x v="5"/>
    <x v="1"/>
  </r>
  <r>
    <x v="11"/>
    <x v="62"/>
    <x v="4218"/>
    <x v="5"/>
    <x v="0"/>
    <x v="5"/>
    <x v="1"/>
  </r>
  <r>
    <x v="11"/>
    <x v="63"/>
    <x v="4219"/>
    <x v="5"/>
    <x v="0"/>
    <x v="5"/>
    <x v="1"/>
  </r>
  <r>
    <x v="11"/>
    <x v="64"/>
    <x v="4220"/>
    <x v="5"/>
    <x v="0"/>
    <x v="5"/>
    <x v="1"/>
  </r>
  <r>
    <x v="11"/>
    <x v="65"/>
    <x v="4221"/>
    <x v="5"/>
    <x v="0"/>
    <x v="5"/>
    <x v="1"/>
  </r>
  <r>
    <x v="11"/>
    <x v="66"/>
    <x v="4222"/>
    <x v="5"/>
    <x v="0"/>
    <x v="5"/>
    <x v="1"/>
  </r>
  <r>
    <x v="11"/>
    <x v="67"/>
    <x v="4223"/>
    <x v="5"/>
    <x v="0"/>
    <x v="5"/>
    <x v="1"/>
  </r>
  <r>
    <x v="11"/>
    <x v="68"/>
    <x v="4224"/>
    <x v="5"/>
    <x v="0"/>
    <x v="5"/>
    <x v="1"/>
  </r>
  <r>
    <x v="11"/>
    <x v="69"/>
    <x v="4225"/>
    <x v="5"/>
    <x v="0"/>
    <x v="5"/>
    <x v="1"/>
  </r>
  <r>
    <x v="11"/>
    <x v="70"/>
    <x v="4226"/>
    <x v="5"/>
    <x v="0"/>
    <x v="5"/>
    <x v="1"/>
  </r>
  <r>
    <x v="11"/>
    <x v="71"/>
    <x v="4227"/>
    <x v="5"/>
    <x v="0"/>
    <x v="5"/>
    <x v="1"/>
  </r>
  <r>
    <x v="11"/>
    <x v="72"/>
    <x v="4228"/>
    <x v="5"/>
    <x v="0"/>
    <x v="5"/>
    <x v="1"/>
  </r>
  <r>
    <x v="11"/>
    <x v="73"/>
    <x v="4229"/>
    <x v="5"/>
    <x v="0"/>
    <x v="5"/>
    <x v="1"/>
  </r>
  <r>
    <x v="11"/>
    <x v="74"/>
    <x v="4230"/>
    <x v="5"/>
    <x v="0"/>
    <x v="5"/>
    <x v="1"/>
  </r>
  <r>
    <x v="11"/>
    <x v="75"/>
    <x v="4231"/>
    <x v="5"/>
    <x v="0"/>
    <x v="5"/>
    <x v="1"/>
  </r>
  <r>
    <x v="11"/>
    <x v="76"/>
    <x v="4232"/>
    <x v="5"/>
    <x v="0"/>
    <x v="5"/>
    <x v="1"/>
  </r>
  <r>
    <x v="11"/>
    <x v="77"/>
    <x v="4233"/>
    <x v="5"/>
    <x v="0"/>
    <x v="5"/>
    <x v="1"/>
  </r>
  <r>
    <x v="11"/>
    <x v="78"/>
    <x v="4234"/>
    <x v="5"/>
    <x v="0"/>
    <x v="5"/>
    <x v="1"/>
  </r>
  <r>
    <x v="11"/>
    <x v="79"/>
    <x v="4235"/>
    <x v="5"/>
    <x v="0"/>
    <x v="5"/>
    <x v="1"/>
  </r>
  <r>
    <x v="11"/>
    <x v="80"/>
    <x v="4236"/>
    <x v="5"/>
    <x v="0"/>
    <x v="5"/>
    <x v="1"/>
  </r>
  <r>
    <x v="11"/>
    <x v="81"/>
    <x v="4237"/>
    <x v="5"/>
    <x v="0"/>
    <x v="5"/>
    <x v="1"/>
  </r>
  <r>
    <x v="11"/>
    <x v="82"/>
    <x v="4238"/>
    <x v="5"/>
    <x v="0"/>
    <x v="5"/>
    <x v="1"/>
  </r>
  <r>
    <x v="11"/>
    <x v="83"/>
    <x v="4239"/>
    <x v="5"/>
    <x v="0"/>
    <x v="5"/>
    <x v="1"/>
  </r>
  <r>
    <x v="11"/>
    <x v="84"/>
    <x v="4240"/>
    <x v="5"/>
    <x v="0"/>
    <x v="5"/>
    <x v="1"/>
  </r>
  <r>
    <x v="11"/>
    <x v="85"/>
    <x v="4241"/>
    <x v="5"/>
    <x v="0"/>
    <x v="5"/>
    <x v="1"/>
  </r>
  <r>
    <x v="11"/>
    <x v="86"/>
    <x v="4242"/>
    <x v="5"/>
    <x v="0"/>
    <x v="5"/>
    <x v="1"/>
  </r>
  <r>
    <x v="11"/>
    <x v="87"/>
    <x v="4243"/>
    <x v="5"/>
    <x v="0"/>
    <x v="5"/>
    <x v="1"/>
  </r>
  <r>
    <x v="11"/>
    <x v="88"/>
    <x v="4244"/>
    <x v="5"/>
    <x v="0"/>
    <x v="5"/>
    <x v="1"/>
  </r>
  <r>
    <x v="11"/>
    <x v="89"/>
    <x v="4245"/>
    <x v="5"/>
    <x v="0"/>
    <x v="5"/>
    <x v="1"/>
  </r>
  <r>
    <x v="11"/>
    <x v="90"/>
    <x v="4246"/>
    <x v="5"/>
    <x v="0"/>
    <x v="5"/>
    <x v="1"/>
  </r>
  <r>
    <x v="11"/>
    <x v="91"/>
    <x v="4247"/>
    <x v="5"/>
    <x v="0"/>
    <x v="5"/>
    <x v="1"/>
  </r>
  <r>
    <x v="11"/>
    <x v="92"/>
    <x v="4248"/>
    <x v="5"/>
    <x v="0"/>
    <x v="5"/>
    <x v="1"/>
  </r>
  <r>
    <x v="11"/>
    <x v="93"/>
    <x v="4249"/>
    <x v="5"/>
    <x v="0"/>
    <x v="5"/>
    <x v="1"/>
  </r>
  <r>
    <x v="11"/>
    <x v="94"/>
    <x v="4250"/>
    <x v="5"/>
    <x v="0"/>
    <x v="5"/>
    <x v="1"/>
  </r>
  <r>
    <x v="11"/>
    <x v="95"/>
    <x v="4251"/>
    <x v="5"/>
    <x v="0"/>
    <x v="5"/>
    <x v="1"/>
  </r>
  <r>
    <x v="11"/>
    <x v="96"/>
    <x v="4252"/>
    <x v="5"/>
    <x v="0"/>
    <x v="5"/>
    <x v="1"/>
  </r>
  <r>
    <x v="11"/>
    <x v="97"/>
    <x v="4253"/>
    <x v="5"/>
    <x v="0"/>
    <x v="5"/>
    <x v="1"/>
  </r>
  <r>
    <x v="11"/>
    <x v="98"/>
    <x v="4254"/>
    <x v="5"/>
    <x v="0"/>
    <x v="5"/>
    <x v="1"/>
  </r>
  <r>
    <x v="11"/>
    <x v="99"/>
    <x v="4255"/>
    <x v="5"/>
    <x v="0"/>
    <x v="5"/>
    <x v="1"/>
  </r>
  <r>
    <x v="11"/>
    <x v="100"/>
    <x v="4256"/>
    <x v="5"/>
    <x v="0"/>
    <x v="5"/>
    <x v="1"/>
  </r>
  <r>
    <x v="11"/>
    <x v="101"/>
    <x v="4257"/>
    <x v="5"/>
    <x v="0"/>
    <x v="5"/>
    <x v="1"/>
  </r>
  <r>
    <x v="11"/>
    <x v="102"/>
    <x v="4258"/>
    <x v="5"/>
    <x v="0"/>
    <x v="5"/>
    <x v="1"/>
  </r>
  <r>
    <x v="11"/>
    <x v="103"/>
    <x v="4259"/>
    <x v="5"/>
    <x v="0"/>
    <x v="5"/>
    <x v="1"/>
  </r>
  <r>
    <x v="11"/>
    <x v="104"/>
    <x v="11"/>
    <x v="5"/>
    <x v="0"/>
    <x v="5"/>
    <x v="1"/>
  </r>
  <r>
    <x v="11"/>
    <x v="105"/>
    <x v="4260"/>
    <x v="5"/>
    <x v="0"/>
    <x v="5"/>
    <x v="1"/>
  </r>
  <r>
    <x v="11"/>
    <x v="106"/>
    <x v="4261"/>
    <x v="5"/>
    <x v="0"/>
    <x v="5"/>
    <x v="1"/>
  </r>
  <r>
    <x v="11"/>
    <x v="107"/>
    <x v="4262"/>
    <x v="5"/>
    <x v="0"/>
    <x v="5"/>
    <x v="1"/>
  </r>
  <r>
    <x v="11"/>
    <x v="108"/>
    <x v="4263"/>
    <x v="5"/>
    <x v="0"/>
    <x v="5"/>
    <x v="1"/>
  </r>
  <r>
    <x v="11"/>
    <x v="109"/>
    <x v="4264"/>
    <x v="5"/>
    <x v="0"/>
    <x v="5"/>
    <x v="1"/>
  </r>
  <r>
    <x v="11"/>
    <x v="110"/>
    <x v="4265"/>
    <x v="5"/>
    <x v="0"/>
    <x v="5"/>
    <x v="1"/>
  </r>
  <r>
    <x v="11"/>
    <x v="111"/>
    <x v="4266"/>
    <x v="5"/>
    <x v="0"/>
    <x v="5"/>
    <x v="1"/>
  </r>
  <r>
    <x v="11"/>
    <x v="112"/>
    <x v="4267"/>
    <x v="5"/>
    <x v="0"/>
    <x v="5"/>
    <x v="1"/>
  </r>
  <r>
    <x v="11"/>
    <x v="113"/>
    <x v="4268"/>
    <x v="5"/>
    <x v="0"/>
    <x v="5"/>
    <x v="1"/>
  </r>
  <r>
    <x v="11"/>
    <x v="114"/>
    <x v="4269"/>
    <x v="5"/>
    <x v="0"/>
    <x v="5"/>
    <x v="1"/>
  </r>
  <r>
    <x v="11"/>
    <x v="115"/>
    <x v="4270"/>
    <x v="5"/>
    <x v="0"/>
    <x v="5"/>
    <x v="1"/>
  </r>
  <r>
    <x v="11"/>
    <x v="116"/>
    <x v="4271"/>
    <x v="5"/>
    <x v="0"/>
    <x v="5"/>
    <x v="1"/>
  </r>
  <r>
    <x v="11"/>
    <x v="117"/>
    <x v="4272"/>
    <x v="5"/>
    <x v="0"/>
    <x v="5"/>
    <x v="1"/>
  </r>
  <r>
    <x v="11"/>
    <x v="118"/>
    <x v="4273"/>
    <x v="5"/>
    <x v="0"/>
    <x v="5"/>
    <x v="1"/>
  </r>
  <r>
    <x v="11"/>
    <x v="119"/>
    <x v="4274"/>
    <x v="5"/>
    <x v="0"/>
    <x v="5"/>
    <x v="1"/>
  </r>
  <r>
    <x v="11"/>
    <x v="120"/>
    <x v="4275"/>
    <x v="5"/>
    <x v="0"/>
    <x v="5"/>
    <x v="1"/>
  </r>
  <r>
    <x v="11"/>
    <x v="121"/>
    <x v="11"/>
    <x v="5"/>
    <x v="0"/>
    <x v="5"/>
    <x v="1"/>
  </r>
  <r>
    <x v="11"/>
    <x v="122"/>
    <x v="11"/>
    <x v="5"/>
    <x v="0"/>
    <x v="5"/>
    <x v="1"/>
  </r>
  <r>
    <x v="11"/>
    <x v="123"/>
    <x v="4276"/>
    <x v="5"/>
    <x v="0"/>
    <x v="5"/>
    <x v="1"/>
  </r>
  <r>
    <x v="11"/>
    <x v="124"/>
    <x v="4277"/>
    <x v="5"/>
    <x v="0"/>
    <x v="5"/>
    <x v="1"/>
  </r>
  <r>
    <x v="11"/>
    <x v="125"/>
    <x v="4278"/>
    <x v="5"/>
    <x v="0"/>
    <x v="5"/>
    <x v="1"/>
  </r>
  <r>
    <x v="11"/>
    <x v="126"/>
    <x v="4279"/>
    <x v="5"/>
    <x v="0"/>
    <x v="5"/>
    <x v="1"/>
  </r>
  <r>
    <x v="11"/>
    <x v="127"/>
    <x v="4280"/>
    <x v="5"/>
    <x v="0"/>
    <x v="5"/>
    <x v="1"/>
  </r>
  <r>
    <x v="11"/>
    <x v="128"/>
    <x v="4281"/>
    <x v="5"/>
    <x v="0"/>
    <x v="5"/>
    <x v="1"/>
  </r>
  <r>
    <x v="11"/>
    <x v="129"/>
    <x v="4282"/>
    <x v="5"/>
    <x v="0"/>
    <x v="5"/>
    <x v="1"/>
  </r>
  <r>
    <x v="11"/>
    <x v="130"/>
    <x v="4283"/>
    <x v="5"/>
    <x v="0"/>
    <x v="5"/>
    <x v="1"/>
  </r>
  <r>
    <x v="11"/>
    <x v="131"/>
    <x v="4284"/>
    <x v="5"/>
    <x v="0"/>
    <x v="5"/>
    <x v="1"/>
  </r>
  <r>
    <x v="11"/>
    <x v="132"/>
    <x v="11"/>
    <x v="5"/>
    <x v="0"/>
    <x v="5"/>
    <x v="1"/>
  </r>
  <r>
    <x v="12"/>
    <x v="0"/>
    <x v="11"/>
    <x v="5"/>
    <x v="0"/>
    <x v="5"/>
    <x v="1"/>
  </r>
  <r>
    <x v="12"/>
    <x v="1"/>
    <x v="11"/>
    <x v="5"/>
    <x v="0"/>
    <x v="5"/>
    <x v="1"/>
  </r>
  <r>
    <x v="12"/>
    <x v="2"/>
    <x v="11"/>
    <x v="5"/>
    <x v="0"/>
    <x v="5"/>
    <x v="1"/>
  </r>
  <r>
    <x v="12"/>
    <x v="3"/>
    <x v="11"/>
    <x v="5"/>
    <x v="0"/>
    <x v="5"/>
    <x v="1"/>
  </r>
  <r>
    <x v="12"/>
    <x v="4"/>
    <x v="11"/>
    <x v="5"/>
    <x v="0"/>
    <x v="5"/>
    <x v="1"/>
  </r>
  <r>
    <x v="12"/>
    <x v="5"/>
    <x v="11"/>
    <x v="5"/>
    <x v="0"/>
    <x v="5"/>
    <x v="1"/>
  </r>
  <r>
    <x v="12"/>
    <x v="6"/>
    <x v="11"/>
    <x v="5"/>
    <x v="0"/>
    <x v="5"/>
    <x v="1"/>
  </r>
  <r>
    <x v="12"/>
    <x v="7"/>
    <x v="11"/>
    <x v="5"/>
    <x v="0"/>
    <x v="5"/>
    <x v="1"/>
  </r>
  <r>
    <x v="12"/>
    <x v="8"/>
    <x v="11"/>
    <x v="5"/>
    <x v="0"/>
    <x v="5"/>
    <x v="1"/>
  </r>
  <r>
    <x v="12"/>
    <x v="9"/>
    <x v="11"/>
    <x v="5"/>
    <x v="0"/>
    <x v="5"/>
    <x v="1"/>
  </r>
  <r>
    <x v="12"/>
    <x v="10"/>
    <x v="11"/>
    <x v="5"/>
    <x v="0"/>
    <x v="5"/>
    <x v="1"/>
  </r>
  <r>
    <x v="12"/>
    <x v="11"/>
    <x v="11"/>
    <x v="5"/>
    <x v="0"/>
    <x v="5"/>
    <x v="1"/>
  </r>
  <r>
    <x v="12"/>
    <x v="12"/>
    <x v="11"/>
    <x v="5"/>
    <x v="0"/>
    <x v="5"/>
    <x v="1"/>
  </r>
  <r>
    <x v="12"/>
    <x v="13"/>
    <x v="11"/>
    <x v="5"/>
    <x v="0"/>
    <x v="5"/>
    <x v="1"/>
  </r>
  <r>
    <x v="12"/>
    <x v="14"/>
    <x v="11"/>
    <x v="5"/>
    <x v="0"/>
    <x v="5"/>
    <x v="1"/>
  </r>
  <r>
    <x v="12"/>
    <x v="15"/>
    <x v="11"/>
    <x v="5"/>
    <x v="0"/>
    <x v="5"/>
    <x v="1"/>
  </r>
  <r>
    <x v="12"/>
    <x v="16"/>
    <x v="11"/>
    <x v="5"/>
    <x v="0"/>
    <x v="5"/>
    <x v="1"/>
  </r>
  <r>
    <x v="12"/>
    <x v="17"/>
    <x v="11"/>
    <x v="5"/>
    <x v="0"/>
    <x v="5"/>
    <x v="1"/>
  </r>
  <r>
    <x v="12"/>
    <x v="18"/>
    <x v="11"/>
    <x v="5"/>
    <x v="0"/>
    <x v="5"/>
    <x v="1"/>
  </r>
  <r>
    <x v="12"/>
    <x v="19"/>
    <x v="11"/>
    <x v="5"/>
    <x v="0"/>
    <x v="5"/>
    <x v="1"/>
  </r>
  <r>
    <x v="12"/>
    <x v="20"/>
    <x v="11"/>
    <x v="5"/>
    <x v="0"/>
    <x v="5"/>
    <x v="1"/>
  </r>
  <r>
    <x v="12"/>
    <x v="21"/>
    <x v="11"/>
    <x v="5"/>
    <x v="0"/>
    <x v="5"/>
    <x v="1"/>
  </r>
  <r>
    <x v="12"/>
    <x v="22"/>
    <x v="11"/>
    <x v="5"/>
    <x v="0"/>
    <x v="5"/>
    <x v="1"/>
  </r>
  <r>
    <x v="12"/>
    <x v="23"/>
    <x v="11"/>
    <x v="5"/>
    <x v="0"/>
    <x v="5"/>
    <x v="1"/>
  </r>
  <r>
    <x v="12"/>
    <x v="24"/>
    <x v="11"/>
    <x v="5"/>
    <x v="0"/>
    <x v="5"/>
    <x v="1"/>
  </r>
  <r>
    <x v="12"/>
    <x v="25"/>
    <x v="11"/>
    <x v="5"/>
    <x v="0"/>
    <x v="5"/>
    <x v="1"/>
  </r>
  <r>
    <x v="12"/>
    <x v="26"/>
    <x v="11"/>
    <x v="5"/>
    <x v="0"/>
    <x v="5"/>
    <x v="1"/>
  </r>
  <r>
    <x v="12"/>
    <x v="27"/>
    <x v="11"/>
    <x v="5"/>
    <x v="0"/>
    <x v="5"/>
    <x v="1"/>
  </r>
  <r>
    <x v="12"/>
    <x v="28"/>
    <x v="11"/>
    <x v="5"/>
    <x v="0"/>
    <x v="5"/>
    <x v="1"/>
  </r>
  <r>
    <x v="12"/>
    <x v="29"/>
    <x v="11"/>
    <x v="5"/>
    <x v="0"/>
    <x v="5"/>
    <x v="1"/>
  </r>
  <r>
    <x v="12"/>
    <x v="30"/>
    <x v="11"/>
    <x v="5"/>
    <x v="0"/>
    <x v="5"/>
    <x v="1"/>
  </r>
  <r>
    <x v="12"/>
    <x v="31"/>
    <x v="11"/>
    <x v="5"/>
    <x v="0"/>
    <x v="5"/>
    <x v="1"/>
  </r>
  <r>
    <x v="12"/>
    <x v="32"/>
    <x v="11"/>
    <x v="5"/>
    <x v="0"/>
    <x v="5"/>
    <x v="1"/>
  </r>
  <r>
    <x v="12"/>
    <x v="33"/>
    <x v="11"/>
    <x v="5"/>
    <x v="0"/>
    <x v="5"/>
    <x v="1"/>
  </r>
  <r>
    <x v="12"/>
    <x v="34"/>
    <x v="11"/>
    <x v="5"/>
    <x v="0"/>
    <x v="5"/>
    <x v="1"/>
  </r>
  <r>
    <x v="12"/>
    <x v="35"/>
    <x v="11"/>
    <x v="5"/>
    <x v="0"/>
    <x v="5"/>
    <x v="1"/>
  </r>
  <r>
    <x v="12"/>
    <x v="36"/>
    <x v="11"/>
    <x v="5"/>
    <x v="0"/>
    <x v="5"/>
    <x v="1"/>
  </r>
  <r>
    <x v="12"/>
    <x v="37"/>
    <x v="11"/>
    <x v="5"/>
    <x v="0"/>
    <x v="5"/>
    <x v="1"/>
  </r>
  <r>
    <x v="12"/>
    <x v="38"/>
    <x v="11"/>
    <x v="5"/>
    <x v="0"/>
    <x v="5"/>
    <x v="1"/>
  </r>
  <r>
    <x v="12"/>
    <x v="39"/>
    <x v="11"/>
    <x v="5"/>
    <x v="0"/>
    <x v="5"/>
    <x v="1"/>
  </r>
  <r>
    <x v="12"/>
    <x v="40"/>
    <x v="11"/>
    <x v="5"/>
    <x v="0"/>
    <x v="5"/>
    <x v="1"/>
  </r>
  <r>
    <x v="12"/>
    <x v="41"/>
    <x v="11"/>
    <x v="5"/>
    <x v="0"/>
    <x v="5"/>
    <x v="1"/>
  </r>
  <r>
    <x v="12"/>
    <x v="42"/>
    <x v="11"/>
    <x v="5"/>
    <x v="0"/>
    <x v="5"/>
    <x v="1"/>
  </r>
  <r>
    <x v="12"/>
    <x v="43"/>
    <x v="11"/>
    <x v="5"/>
    <x v="0"/>
    <x v="5"/>
    <x v="1"/>
  </r>
  <r>
    <x v="12"/>
    <x v="44"/>
    <x v="11"/>
    <x v="5"/>
    <x v="0"/>
    <x v="5"/>
    <x v="1"/>
  </r>
  <r>
    <x v="12"/>
    <x v="45"/>
    <x v="11"/>
    <x v="5"/>
    <x v="0"/>
    <x v="5"/>
    <x v="1"/>
  </r>
  <r>
    <x v="12"/>
    <x v="46"/>
    <x v="11"/>
    <x v="5"/>
    <x v="0"/>
    <x v="5"/>
    <x v="1"/>
  </r>
  <r>
    <x v="12"/>
    <x v="47"/>
    <x v="11"/>
    <x v="5"/>
    <x v="0"/>
    <x v="5"/>
    <x v="1"/>
  </r>
  <r>
    <x v="12"/>
    <x v="48"/>
    <x v="11"/>
    <x v="5"/>
    <x v="0"/>
    <x v="5"/>
    <x v="1"/>
  </r>
  <r>
    <x v="12"/>
    <x v="49"/>
    <x v="11"/>
    <x v="5"/>
    <x v="0"/>
    <x v="5"/>
    <x v="1"/>
  </r>
  <r>
    <x v="12"/>
    <x v="50"/>
    <x v="11"/>
    <x v="5"/>
    <x v="0"/>
    <x v="5"/>
    <x v="1"/>
  </r>
  <r>
    <x v="12"/>
    <x v="51"/>
    <x v="11"/>
    <x v="5"/>
    <x v="0"/>
    <x v="5"/>
    <x v="1"/>
  </r>
  <r>
    <x v="12"/>
    <x v="52"/>
    <x v="11"/>
    <x v="5"/>
    <x v="0"/>
    <x v="5"/>
    <x v="1"/>
  </r>
  <r>
    <x v="12"/>
    <x v="53"/>
    <x v="11"/>
    <x v="5"/>
    <x v="0"/>
    <x v="5"/>
    <x v="1"/>
  </r>
  <r>
    <x v="12"/>
    <x v="54"/>
    <x v="11"/>
    <x v="5"/>
    <x v="0"/>
    <x v="5"/>
    <x v="1"/>
  </r>
  <r>
    <x v="12"/>
    <x v="55"/>
    <x v="11"/>
    <x v="5"/>
    <x v="0"/>
    <x v="5"/>
    <x v="1"/>
  </r>
  <r>
    <x v="12"/>
    <x v="56"/>
    <x v="11"/>
    <x v="5"/>
    <x v="0"/>
    <x v="5"/>
    <x v="1"/>
  </r>
  <r>
    <x v="12"/>
    <x v="57"/>
    <x v="11"/>
    <x v="5"/>
    <x v="0"/>
    <x v="5"/>
    <x v="1"/>
  </r>
  <r>
    <x v="12"/>
    <x v="58"/>
    <x v="11"/>
    <x v="5"/>
    <x v="0"/>
    <x v="5"/>
    <x v="1"/>
  </r>
  <r>
    <x v="12"/>
    <x v="59"/>
    <x v="11"/>
    <x v="5"/>
    <x v="0"/>
    <x v="5"/>
    <x v="1"/>
  </r>
  <r>
    <x v="12"/>
    <x v="60"/>
    <x v="11"/>
    <x v="5"/>
    <x v="0"/>
    <x v="5"/>
    <x v="1"/>
  </r>
  <r>
    <x v="12"/>
    <x v="61"/>
    <x v="3"/>
    <x v="5"/>
    <x v="0"/>
    <x v="5"/>
    <x v="1"/>
  </r>
  <r>
    <x v="12"/>
    <x v="62"/>
    <x v="3"/>
    <x v="5"/>
    <x v="0"/>
    <x v="5"/>
    <x v="1"/>
  </r>
  <r>
    <x v="12"/>
    <x v="63"/>
    <x v="3"/>
    <x v="5"/>
    <x v="0"/>
    <x v="5"/>
    <x v="1"/>
  </r>
  <r>
    <x v="12"/>
    <x v="64"/>
    <x v="3"/>
    <x v="5"/>
    <x v="0"/>
    <x v="5"/>
    <x v="1"/>
  </r>
  <r>
    <x v="12"/>
    <x v="65"/>
    <x v="3"/>
    <x v="5"/>
    <x v="0"/>
    <x v="5"/>
    <x v="1"/>
  </r>
  <r>
    <x v="12"/>
    <x v="66"/>
    <x v="3"/>
    <x v="5"/>
    <x v="0"/>
    <x v="5"/>
    <x v="1"/>
  </r>
  <r>
    <x v="12"/>
    <x v="67"/>
    <x v="3"/>
    <x v="5"/>
    <x v="0"/>
    <x v="5"/>
    <x v="1"/>
  </r>
  <r>
    <x v="12"/>
    <x v="68"/>
    <x v="3"/>
    <x v="5"/>
    <x v="0"/>
    <x v="5"/>
    <x v="1"/>
  </r>
  <r>
    <x v="12"/>
    <x v="69"/>
    <x v="3"/>
    <x v="5"/>
    <x v="0"/>
    <x v="5"/>
    <x v="1"/>
  </r>
  <r>
    <x v="12"/>
    <x v="70"/>
    <x v="3"/>
    <x v="5"/>
    <x v="0"/>
    <x v="5"/>
    <x v="1"/>
  </r>
  <r>
    <x v="12"/>
    <x v="71"/>
    <x v="3"/>
    <x v="5"/>
    <x v="0"/>
    <x v="5"/>
    <x v="1"/>
  </r>
  <r>
    <x v="12"/>
    <x v="72"/>
    <x v="3"/>
    <x v="5"/>
    <x v="0"/>
    <x v="5"/>
    <x v="1"/>
  </r>
  <r>
    <x v="12"/>
    <x v="73"/>
    <x v="3"/>
    <x v="5"/>
    <x v="0"/>
    <x v="5"/>
    <x v="1"/>
  </r>
  <r>
    <x v="12"/>
    <x v="74"/>
    <x v="3"/>
    <x v="5"/>
    <x v="0"/>
    <x v="5"/>
    <x v="1"/>
  </r>
  <r>
    <x v="12"/>
    <x v="75"/>
    <x v="3"/>
    <x v="5"/>
    <x v="0"/>
    <x v="5"/>
    <x v="1"/>
  </r>
  <r>
    <x v="12"/>
    <x v="76"/>
    <x v="3"/>
    <x v="5"/>
    <x v="0"/>
    <x v="5"/>
    <x v="1"/>
  </r>
  <r>
    <x v="12"/>
    <x v="77"/>
    <x v="3"/>
    <x v="5"/>
    <x v="0"/>
    <x v="5"/>
    <x v="1"/>
  </r>
  <r>
    <x v="12"/>
    <x v="78"/>
    <x v="3"/>
    <x v="5"/>
    <x v="0"/>
    <x v="5"/>
    <x v="1"/>
  </r>
  <r>
    <x v="12"/>
    <x v="79"/>
    <x v="3"/>
    <x v="5"/>
    <x v="0"/>
    <x v="5"/>
    <x v="1"/>
  </r>
  <r>
    <x v="12"/>
    <x v="80"/>
    <x v="3"/>
    <x v="5"/>
    <x v="0"/>
    <x v="5"/>
    <x v="1"/>
  </r>
  <r>
    <x v="12"/>
    <x v="81"/>
    <x v="3"/>
    <x v="5"/>
    <x v="0"/>
    <x v="5"/>
    <x v="1"/>
  </r>
  <r>
    <x v="12"/>
    <x v="82"/>
    <x v="3"/>
    <x v="5"/>
    <x v="0"/>
    <x v="5"/>
    <x v="1"/>
  </r>
  <r>
    <x v="12"/>
    <x v="83"/>
    <x v="3"/>
    <x v="5"/>
    <x v="0"/>
    <x v="5"/>
    <x v="1"/>
  </r>
  <r>
    <x v="12"/>
    <x v="84"/>
    <x v="3"/>
    <x v="5"/>
    <x v="0"/>
    <x v="5"/>
    <x v="1"/>
  </r>
  <r>
    <x v="12"/>
    <x v="85"/>
    <x v="3"/>
    <x v="5"/>
    <x v="0"/>
    <x v="5"/>
    <x v="1"/>
  </r>
  <r>
    <x v="12"/>
    <x v="86"/>
    <x v="3"/>
    <x v="5"/>
    <x v="0"/>
    <x v="5"/>
    <x v="1"/>
  </r>
  <r>
    <x v="12"/>
    <x v="87"/>
    <x v="3"/>
    <x v="5"/>
    <x v="0"/>
    <x v="5"/>
    <x v="1"/>
  </r>
  <r>
    <x v="12"/>
    <x v="88"/>
    <x v="3"/>
    <x v="5"/>
    <x v="0"/>
    <x v="5"/>
    <x v="1"/>
  </r>
  <r>
    <x v="12"/>
    <x v="89"/>
    <x v="3"/>
    <x v="5"/>
    <x v="0"/>
    <x v="5"/>
    <x v="1"/>
  </r>
  <r>
    <x v="12"/>
    <x v="90"/>
    <x v="3"/>
    <x v="5"/>
    <x v="0"/>
    <x v="5"/>
    <x v="1"/>
  </r>
  <r>
    <x v="12"/>
    <x v="91"/>
    <x v="11"/>
    <x v="5"/>
    <x v="0"/>
    <x v="5"/>
    <x v="1"/>
  </r>
  <r>
    <x v="12"/>
    <x v="92"/>
    <x v="11"/>
    <x v="5"/>
    <x v="0"/>
    <x v="5"/>
    <x v="1"/>
  </r>
  <r>
    <x v="12"/>
    <x v="93"/>
    <x v="11"/>
    <x v="5"/>
    <x v="0"/>
    <x v="5"/>
    <x v="1"/>
  </r>
  <r>
    <x v="12"/>
    <x v="94"/>
    <x v="11"/>
    <x v="5"/>
    <x v="0"/>
    <x v="5"/>
    <x v="1"/>
  </r>
  <r>
    <x v="12"/>
    <x v="95"/>
    <x v="11"/>
    <x v="5"/>
    <x v="0"/>
    <x v="5"/>
    <x v="1"/>
  </r>
  <r>
    <x v="12"/>
    <x v="96"/>
    <x v="11"/>
    <x v="5"/>
    <x v="0"/>
    <x v="5"/>
    <x v="1"/>
  </r>
  <r>
    <x v="12"/>
    <x v="97"/>
    <x v="11"/>
    <x v="5"/>
    <x v="0"/>
    <x v="5"/>
    <x v="1"/>
  </r>
  <r>
    <x v="12"/>
    <x v="98"/>
    <x v="11"/>
    <x v="5"/>
    <x v="0"/>
    <x v="5"/>
    <x v="1"/>
  </r>
  <r>
    <x v="12"/>
    <x v="99"/>
    <x v="11"/>
    <x v="5"/>
    <x v="0"/>
    <x v="5"/>
    <x v="1"/>
  </r>
  <r>
    <x v="12"/>
    <x v="100"/>
    <x v="11"/>
    <x v="5"/>
    <x v="0"/>
    <x v="5"/>
    <x v="1"/>
  </r>
  <r>
    <x v="12"/>
    <x v="101"/>
    <x v="11"/>
    <x v="5"/>
    <x v="0"/>
    <x v="5"/>
    <x v="1"/>
  </r>
  <r>
    <x v="12"/>
    <x v="102"/>
    <x v="11"/>
    <x v="5"/>
    <x v="0"/>
    <x v="5"/>
    <x v="1"/>
  </r>
  <r>
    <x v="12"/>
    <x v="103"/>
    <x v="11"/>
    <x v="5"/>
    <x v="0"/>
    <x v="5"/>
    <x v="1"/>
  </r>
  <r>
    <x v="12"/>
    <x v="104"/>
    <x v="11"/>
    <x v="5"/>
    <x v="0"/>
    <x v="5"/>
    <x v="1"/>
  </r>
  <r>
    <x v="12"/>
    <x v="105"/>
    <x v="11"/>
    <x v="5"/>
    <x v="0"/>
    <x v="5"/>
    <x v="1"/>
  </r>
  <r>
    <x v="12"/>
    <x v="106"/>
    <x v="11"/>
    <x v="5"/>
    <x v="0"/>
    <x v="5"/>
    <x v="1"/>
  </r>
  <r>
    <x v="12"/>
    <x v="107"/>
    <x v="11"/>
    <x v="5"/>
    <x v="0"/>
    <x v="5"/>
    <x v="1"/>
  </r>
  <r>
    <x v="12"/>
    <x v="108"/>
    <x v="11"/>
    <x v="5"/>
    <x v="0"/>
    <x v="5"/>
    <x v="1"/>
  </r>
  <r>
    <x v="12"/>
    <x v="109"/>
    <x v="11"/>
    <x v="5"/>
    <x v="0"/>
    <x v="5"/>
    <x v="1"/>
  </r>
  <r>
    <x v="12"/>
    <x v="110"/>
    <x v="11"/>
    <x v="5"/>
    <x v="0"/>
    <x v="5"/>
    <x v="1"/>
  </r>
  <r>
    <x v="12"/>
    <x v="111"/>
    <x v="11"/>
    <x v="5"/>
    <x v="0"/>
    <x v="5"/>
    <x v="1"/>
  </r>
  <r>
    <x v="12"/>
    <x v="112"/>
    <x v="11"/>
    <x v="5"/>
    <x v="0"/>
    <x v="5"/>
    <x v="1"/>
  </r>
  <r>
    <x v="12"/>
    <x v="113"/>
    <x v="11"/>
    <x v="5"/>
    <x v="0"/>
    <x v="5"/>
    <x v="1"/>
  </r>
  <r>
    <x v="12"/>
    <x v="114"/>
    <x v="11"/>
    <x v="5"/>
    <x v="0"/>
    <x v="5"/>
    <x v="1"/>
  </r>
  <r>
    <x v="12"/>
    <x v="115"/>
    <x v="11"/>
    <x v="5"/>
    <x v="0"/>
    <x v="5"/>
    <x v="1"/>
  </r>
  <r>
    <x v="12"/>
    <x v="116"/>
    <x v="11"/>
    <x v="5"/>
    <x v="0"/>
    <x v="5"/>
    <x v="1"/>
  </r>
  <r>
    <x v="12"/>
    <x v="117"/>
    <x v="11"/>
    <x v="5"/>
    <x v="0"/>
    <x v="5"/>
    <x v="1"/>
  </r>
  <r>
    <x v="12"/>
    <x v="118"/>
    <x v="11"/>
    <x v="5"/>
    <x v="0"/>
    <x v="5"/>
    <x v="1"/>
  </r>
  <r>
    <x v="12"/>
    <x v="119"/>
    <x v="11"/>
    <x v="5"/>
    <x v="0"/>
    <x v="5"/>
    <x v="1"/>
  </r>
  <r>
    <x v="12"/>
    <x v="120"/>
    <x v="11"/>
    <x v="5"/>
    <x v="0"/>
    <x v="5"/>
    <x v="1"/>
  </r>
  <r>
    <x v="12"/>
    <x v="121"/>
    <x v="11"/>
    <x v="5"/>
    <x v="0"/>
    <x v="5"/>
    <x v="1"/>
  </r>
  <r>
    <x v="12"/>
    <x v="122"/>
    <x v="11"/>
    <x v="5"/>
    <x v="0"/>
    <x v="5"/>
    <x v="1"/>
  </r>
  <r>
    <x v="12"/>
    <x v="123"/>
    <x v="11"/>
    <x v="5"/>
    <x v="0"/>
    <x v="5"/>
    <x v="1"/>
  </r>
  <r>
    <x v="12"/>
    <x v="124"/>
    <x v="11"/>
    <x v="5"/>
    <x v="0"/>
    <x v="5"/>
    <x v="1"/>
  </r>
  <r>
    <x v="12"/>
    <x v="125"/>
    <x v="11"/>
    <x v="5"/>
    <x v="0"/>
    <x v="5"/>
    <x v="1"/>
  </r>
  <r>
    <x v="12"/>
    <x v="126"/>
    <x v="11"/>
    <x v="5"/>
    <x v="0"/>
    <x v="5"/>
    <x v="1"/>
  </r>
  <r>
    <x v="12"/>
    <x v="127"/>
    <x v="11"/>
    <x v="5"/>
    <x v="0"/>
    <x v="5"/>
    <x v="1"/>
  </r>
  <r>
    <x v="12"/>
    <x v="128"/>
    <x v="11"/>
    <x v="5"/>
    <x v="0"/>
    <x v="5"/>
    <x v="1"/>
  </r>
  <r>
    <x v="12"/>
    <x v="129"/>
    <x v="11"/>
    <x v="5"/>
    <x v="0"/>
    <x v="5"/>
    <x v="1"/>
  </r>
  <r>
    <x v="12"/>
    <x v="130"/>
    <x v="11"/>
    <x v="5"/>
    <x v="0"/>
    <x v="5"/>
    <x v="1"/>
  </r>
  <r>
    <x v="12"/>
    <x v="131"/>
    <x v="11"/>
    <x v="5"/>
    <x v="0"/>
    <x v="5"/>
    <x v="1"/>
  </r>
  <r>
    <x v="12"/>
    <x v="132"/>
    <x v="11"/>
    <x v="5"/>
    <x v="0"/>
    <x v="5"/>
    <x v="1"/>
  </r>
  <r>
    <x v="13"/>
    <x v="0"/>
    <x v="4159"/>
    <x v="5"/>
    <x v="0"/>
    <x v="5"/>
    <x v="1"/>
  </r>
  <r>
    <x v="13"/>
    <x v="1"/>
    <x v="4160"/>
    <x v="5"/>
    <x v="0"/>
    <x v="5"/>
    <x v="1"/>
  </r>
  <r>
    <x v="13"/>
    <x v="2"/>
    <x v="4161"/>
    <x v="5"/>
    <x v="0"/>
    <x v="5"/>
    <x v="1"/>
  </r>
  <r>
    <x v="13"/>
    <x v="3"/>
    <x v="4162"/>
    <x v="5"/>
    <x v="0"/>
    <x v="5"/>
    <x v="1"/>
  </r>
  <r>
    <x v="13"/>
    <x v="4"/>
    <x v="4163"/>
    <x v="5"/>
    <x v="0"/>
    <x v="5"/>
    <x v="1"/>
  </r>
  <r>
    <x v="13"/>
    <x v="5"/>
    <x v="4164"/>
    <x v="5"/>
    <x v="0"/>
    <x v="5"/>
    <x v="1"/>
  </r>
  <r>
    <x v="13"/>
    <x v="6"/>
    <x v="4165"/>
    <x v="5"/>
    <x v="0"/>
    <x v="5"/>
    <x v="1"/>
  </r>
  <r>
    <x v="13"/>
    <x v="7"/>
    <x v="4166"/>
    <x v="5"/>
    <x v="0"/>
    <x v="5"/>
    <x v="1"/>
  </r>
  <r>
    <x v="13"/>
    <x v="8"/>
    <x v="3"/>
    <x v="5"/>
    <x v="0"/>
    <x v="5"/>
    <x v="1"/>
  </r>
  <r>
    <x v="13"/>
    <x v="9"/>
    <x v="4167"/>
    <x v="5"/>
    <x v="0"/>
    <x v="5"/>
    <x v="1"/>
  </r>
  <r>
    <x v="13"/>
    <x v="10"/>
    <x v="4168"/>
    <x v="5"/>
    <x v="0"/>
    <x v="5"/>
    <x v="1"/>
  </r>
  <r>
    <x v="13"/>
    <x v="11"/>
    <x v="4169"/>
    <x v="5"/>
    <x v="0"/>
    <x v="5"/>
    <x v="1"/>
  </r>
  <r>
    <x v="13"/>
    <x v="12"/>
    <x v="4170"/>
    <x v="5"/>
    <x v="0"/>
    <x v="5"/>
    <x v="1"/>
  </r>
  <r>
    <x v="13"/>
    <x v="13"/>
    <x v="4171"/>
    <x v="5"/>
    <x v="0"/>
    <x v="5"/>
    <x v="1"/>
  </r>
  <r>
    <x v="13"/>
    <x v="14"/>
    <x v="4172"/>
    <x v="5"/>
    <x v="0"/>
    <x v="5"/>
    <x v="1"/>
  </r>
  <r>
    <x v="13"/>
    <x v="15"/>
    <x v="4173"/>
    <x v="5"/>
    <x v="0"/>
    <x v="5"/>
    <x v="1"/>
  </r>
  <r>
    <x v="13"/>
    <x v="16"/>
    <x v="4174"/>
    <x v="5"/>
    <x v="0"/>
    <x v="5"/>
    <x v="1"/>
  </r>
  <r>
    <x v="13"/>
    <x v="17"/>
    <x v="4175"/>
    <x v="5"/>
    <x v="0"/>
    <x v="5"/>
    <x v="1"/>
  </r>
  <r>
    <x v="13"/>
    <x v="18"/>
    <x v="4176"/>
    <x v="5"/>
    <x v="0"/>
    <x v="5"/>
    <x v="1"/>
  </r>
  <r>
    <x v="13"/>
    <x v="19"/>
    <x v="4177"/>
    <x v="5"/>
    <x v="0"/>
    <x v="5"/>
    <x v="1"/>
  </r>
  <r>
    <x v="13"/>
    <x v="20"/>
    <x v="4178"/>
    <x v="5"/>
    <x v="0"/>
    <x v="5"/>
    <x v="1"/>
  </r>
  <r>
    <x v="13"/>
    <x v="21"/>
    <x v="4179"/>
    <x v="5"/>
    <x v="0"/>
    <x v="5"/>
    <x v="1"/>
  </r>
  <r>
    <x v="13"/>
    <x v="22"/>
    <x v="4180"/>
    <x v="5"/>
    <x v="0"/>
    <x v="5"/>
    <x v="1"/>
  </r>
  <r>
    <x v="13"/>
    <x v="23"/>
    <x v="4181"/>
    <x v="5"/>
    <x v="0"/>
    <x v="5"/>
    <x v="1"/>
  </r>
  <r>
    <x v="13"/>
    <x v="24"/>
    <x v="4182"/>
    <x v="5"/>
    <x v="0"/>
    <x v="5"/>
    <x v="1"/>
  </r>
  <r>
    <x v="13"/>
    <x v="25"/>
    <x v="3"/>
    <x v="5"/>
    <x v="0"/>
    <x v="5"/>
    <x v="1"/>
  </r>
  <r>
    <x v="13"/>
    <x v="26"/>
    <x v="4183"/>
    <x v="5"/>
    <x v="0"/>
    <x v="5"/>
    <x v="1"/>
  </r>
  <r>
    <x v="13"/>
    <x v="27"/>
    <x v="4184"/>
    <x v="5"/>
    <x v="0"/>
    <x v="5"/>
    <x v="1"/>
  </r>
  <r>
    <x v="13"/>
    <x v="28"/>
    <x v="4185"/>
    <x v="5"/>
    <x v="0"/>
    <x v="5"/>
    <x v="1"/>
  </r>
  <r>
    <x v="13"/>
    <x v="29"/>
    <x v="4186"/>
    <x v="5"/>
    <x v="0"/>
    <x v="5"/>
    <x v="1"/>
  </r>
  <r>
    <x v="13"/>
    <x v="30"/>
    <x v="3"/>
    <x v="5"/>
    <x v="0"/>
    <x v="5"/>
    <x v="1"/>
  </r>
  <r>
    <x v="13"/>
    <x v="31"/>
    <x v="4187"/>
    <x v="5"/>
    <x v="0"/>
    <x v="5"/>
    <x v="1"/>
  </r>
  <r>
    <x v="13"/>
    <x v="32"/>
    <x v="4188"/>
    <x v="5"/>
    <x v="0"/>
    <x v="5"/>
    <x v="1"/>
  </r>
  <r>
    <x v="13"/>
    <x v="33"/>
    <x v="4189"/>
    <x v="5"/>
    <x v="0"/>
    <x v="5"/>
    <x v="1"/>
  </r>
  <r>
    <x v="13"/>
    <x v="34"/>
    <x v="4190"/>
    <x v="5"/>
    <x v="0"/>
    <x v="5"/>
    <x v="1"/>
  </r>
  <r>
    <x v="13"/>
    <x v="35"/>
    <x v="4191"/>
    <x v="5"/>
    <x v="0"/>
    <x v="5"/>
    <x v="1"/>
  </r>
  <r>
    <x v="13"/>
    <x v="36"/>
    <x v="4192"/>
    <x v="5"/>
    <x v="0"/>
    <x v="5"/>
    <x v="1"/>
  </r>
  <r>
    <x v="13"/>
    <x v="37"/>
    <x v="4193"/>
    <x v="5"/>
    <x v="0"/>
    <x v="5"/>
    <x v="1"/>
  </r>
  <r>
    <x v="13"/>
    <x v="38"/>
    <x v="4194"/>
    <x v="5"/>
    <x v="0"/>
    <x v="5"/>
    <x v="1"/>
  </r>
  <r>
    <x v="13"/>
    <x v="39"/>
    <x v="4195"/>
    <x v="5"/>
    <x v="0"/>
    <x v="5"/>
    <x v="1"/>
  </r>
  <r>
    <x v="13"/>
    <x v="40"/>
    <x v="4196"/>
    <x v="5"/>
    <x v="0"/>
    <x v="5"/>
    <x v="1"/>
  </r>
  <r>
    <x v="13"/>
    <x v="41"/>
    <x v="4197"/>
    <x v="5"/>
    <x v="0"/>
    <x v="5"/>
    <x v="1"/>
  </r>
  <r>
    <x v="13"/>
    <x v="42"/>
    <x v="4198"/>
    <x v="5"/>
    <x v="0"/>
    <x v="5"/>
    <x v="1"/>
  </r>
  <r>
    <x v="13"/>
    <x v="43"/>
    <x v="4199"/>
    <x v="5"/>
    <x v="0"/>
    <x v="5"/>
    <x v="1"/>
  </r>
  <r>
    <x v="13"/>
    <x v="44"/>
    <x v="4200"/>
    <x v="5"/>
    <x v="0"/>
    <x v="5"/>
    <x v="1"/>
  </r>
  <r>
    <x v="13"/>
    <x v="45"/>
    <x v="4201"/>
    <x v="5"/>
    <x v="0"/>
    <x v="5"/>
    <x v="1"/>
  </r>
  <r>
    <x v="13"/>
    <x v="46"/>
    <x v="4202"/>
    <x v="5"/>
    <x v="0"/>
    <x v="5"/>
    <x v="1"/>
  </r>
  <r>
    <x v="13"/>
    <x v="47"/>
    <x v="4203"/>
    <x v="5"/>
    <x v="0"/>
    <x v="5"/>
    <x v="1"/>
  </r>
  <r>
    <x v="13"/>
    <x v="48"/>
    <x v="4204"/>
    <x v="5"/>
    <x v="0"/>
    <x v="5"/>
    <x v="1"/>
  </r>
  <r>
    <x v="13"/>
    <x v="49"/>
    <x v="4205"/>
    <x v="5"/>
    <x v="0"/>
    <x v="5"/>
    <x v="1"/>
  </r>
  <r>
    <x v="13"/>
    <x v="50"/>
    <x v="4206"/>
    <x v="5"/>
    <x v="0"/>
    <x v="5"/>
    <x v="1"/>
  </r>
  <r>
    <x v="13"/>
    <x v="51"/>
    <x v="4207"/>
    <x v="5"/>
    <x v="0"/>
    <x v="5"/>
    <x v="1"/>
  </r>
  <r>
    <x v="13"/>
    <x v="52"/>
    <x v="4208"/>
    <x v="5"/>
    <x v="0"/>
    <x v="5"/>
    <x v="1"/>
  </r>
  <r>
    <x v="13"/>
    <x v="53"/>
    <x v="4209"/>
    <x v="5"/>
    <x v="0"/>
    <x v="5"/>
    <x v="1"/>
  </r>
  <r>
    <x v="13"/>
    <x v="54"/>
    <x v="4210"/>
    <x v="5"/>
    <x v="0"/>
    <x v="5"/>
    <x v="1"/>
  </r>
  <r>
    <x v="13"/>
    <x v="55"/>
    <x v="4211"/>
    <x v="5"/>
    <x v="0"/>
    <x v="5"/>
    <x v="1"/>
  </r>
  <r>
    <x v="13"/>
    <x v="56"/>
    <x v="4212"/>
    <x v="5"/>
    <x v="0"/>
    <x v="5"/>
    <x v="1"/>
  </r>
  <r>
    <x v="13"/>
    <x v="57"/>
    <x v="4213"/>
    <x v="5"/>
    <x v="0"/>
    <x v="5"/>
    <x v="1"/>
  </r>
  <r>
    <x v="13"/>
    <x v="58"/>
    <x v="4214"/>
    <x v="5"/>
    <x v="0"/>
    <x v="5"/>
    <x v="1"/>
  </r>
  <r>
    <x v="13"/>
    <x v="59"/>
    <x v="4215"/>
    <x v="5"/>
    <x v="0"/>
    <x v="5"/>
    <x v="1"/>
  </r>
  <r>
    <x v="13"/>
    <x v="60"/>
    <x v="4216"/>
    <x v="5"/>
    <x v="0"/>
    <x v="5"/>
    <x v="1"/>
  </r>
  <r>
    <x v="13"/>
    <x v="61"/>
    <x v="4285"/>
    <x v="5"/>
    <x v="0"/>
    <x v="5"/>
    <x v="1"/>
  </r>
  <r>
    <x v="13"/>
    <x v="62"/>
    <x v="4286"/>
    <x v="5"/>
    <x v="0"/>
    <x v="5"/>
    <x v="1"/>
  </r>
  <r>
    <x v="13"/>
    <x v="63"/>
    <x v="4287"/>
    <x v="5"/>
    <x v="0"/>
    <x v="5"/>
    <x v="1"/>
  </r>
  <r>
    <x v="13"/>
    <x v="64"/>
    <x v="4288"/>
    <x v="5"/>
    <x v="0"/>
    <x v="5"/>
    <x v="1"/>
  </r>
  <r>
    <x v="13"/>
    <x v="65"/>
    <x v="4289"/>
    <x v="5"/>
    <x v="0"/>
    <x v="5"/>
    <x v="1"/>
  </r>
  <r>
    <x v="13"/>
    <x v="66"/>
    <x v="4290"/>
    <x v="5"/>
    <x v="0"/>
    <x v="5"/>
    <x v="1"/>
  </r>
  <r>
    <x v="13"/>
    <x v="67"/>
    <x v="4291"/>
    <x v="5"/>
    <x v="0"/>
    <x v="5"/>
    <x v="1"/>
  </r>
  <r>
    <x v="13"/>
    <x v="68"/>
    <x v="4292"/>
    <x v="5"/>
    <x v="0"/>
    <x v="5"/>
    <x v="1"/>
  </r>
  <r>
    <x v="13"/>
    <x v="69"/>
    <x v="4293"/>
    <x v="5"/>
    <x v="0"/>
    <x v="5"/>
    <x v="1"/>
  </r>
  <r>
    <x v="13"/>
    <x v="70"/>
    <x v="4294"/>
    <x v="5"/>
    <x v="0"/>
    <x v="5"/>
    <x v="1"/>
  </r>
  <r>
    <x v="13"/>
    <x v="71"/>
    <x v="4295"/>
    <x v="5"/>
    <x v="0"/>
    <x v="5"/>
    <x v="1"/>
  </r>
  <r>
    <x v="13"/>
    <x v="72"/>
    <x v="4296"/>
    <x v="5"/>
    <x v="0"/>
    <x v="5"/>
    <x v="1"/>
  </r>
  <r>
    <x v="13"/>
    <x v="73"/>
    <x v="4297"/>
    <x v="5"/>
    <x v="0"/>
    <x v="5"/>
    <x v="1"/>
  </r>
  <r>
    <x v="13"/>
    <x v="74"/>
    <x v="4298"/>
    <x v="5"/>
    <x v="0"/>
    <x v="5"/>
    <x v="1"/>
  </r>
  <r>
    <x v="13"/>
    <x v="75"/>
    <x v="4299"/>
    <x v="5"/>
    <x v="0"/>
    <x v="5"/>
    <x v="1"/>
  </r>
  <r>
    <x v="13"/>
    <x v="76"/>
    <x v="4300"/>
    <x v="5"/>
    <x v="0"/>
    <x v="5"/>
    <x v="1"/>
  </r>
  <r>
    <x v="13"/>
    <x v="77"/>
    <x v="4301"/>
    <x v="5"/>
    <x v="0"/>
    <x v="5"/>
    <x v="1"/>
  </r>
  <r>
    <x v="13"/>
    <x v="78"/>
    <x v="4302"/>
    <x v="5"/>
    <x v="0"/>
    <x v="5"/>
    <x v="1"/>
  </r>
  <r>
    <x v="13"/>
    <x v="79"/>
    <x v="4303"/>
    <x v="5"/>
    <x v="0"/>
    <x v="5"/>
    <x v="1"/>
  </r>
  <r>
    <x v="13"/>
    <x v="80"/>
    <x v="4304"/>
    <x v="5"/>
    <x v="0"/>
    <x v="5"/>
    <x v="1"/>
  </r>
  <r>
    <x v="13"/>
    <x v="81"/>
    <x v="4305"/>
    <x v="5"/>
    <x v="0"/>
    <x v="5"/>
    <x v="1"/>
  </r>
  <r>
    <x v="13"/>
    <x v="82"/>
    <x v="4306"/>
    <x v="5"/>
    <x v="0"/>
    <x v="5"/>
    <x v="1"/>
  </r>
  <r>
    <x v="13"/>
    <x v="83"/>
    <x v="4307"/>
    <x v="5"/>
    <x v="0"/>
    <x v="5"/>
    <x v="1"/>
  </r>
  <r>
    <x v="13"/>
    <x v="84"/>
    <x v="4308"/>
    <x v="5"/>
    <x v="0"/>
    <x v="5"/>
    <x v="1"/>
  </r>
  <r>
    <x v="13"/>
    <x v="85"/>
    <x v="4309"/>
    <x v="5"/>
    <x v="0"/>
    <x v="5"/>
    <x v="1"/>
  </r>
  <r>
    <x v="13"/>
    <x v="86"/>
    <x v="4310"/>
    <x v="5"/>
    <x v="0"/>
    <x v="5"/>
    <x v="1"/>
  </r>
  <r>
    <x v="13"/>
    <x v="87"/>
    <x v="4311"/>
    <x v="5"/>
    <x v="0"/>
    <x v="5"/>
    <x v="1"/>
  </r>
  <r>
    <x v="13"/>
    <x v="88"/>
    <x v="4312"/>
    <x v="5"/>
    <x v="0"/>
    <x v="5"/>
    <x v="1"/>
  </r>
  <r>
    <x v="13"/>
    <x v="89"/>
    <x v="4313"/>
    <x v="5"/>
    <x v="0"/>
    <x v="5"/>
    <x v="1"/>
  </r>
  <r>
    <x v="13"/>
    <x v="90"/>
    <x v="4314"/>
    <x v="5"/>
    <x v="0"/>
    <x v="5"/>
    <x v="1"/>
  </r>
  <r>
    <x v="13"/>
    <x v="91"/>
    <x v="4247"/>
    <x v="5"/>
    <x v="0"/>
    <x v="5"/>
    <x v="1"/>
  </r>
  <r>
    <x v="13"/>
    <x v="92"/>
    <x v="4248"/>
    <x v="5"/>
    <x v="0"/>
    <x v="5"/>
    <x v="1"/>
  </r>
  <r>
    <x v="13"/>
    <x v="93"/>
    <x v="4249"/>
    <x v="5"/>
    <x v="0"/>
    <x v="5"/>
    <x v="1"/>
  </r>
  <r>
    <x v="13"/>
    <x v="94"/>
    <x v="4250"/>
    <x v="5"/>
    <x v="0"/>
    <x v="5"/>
    <x v="1"/>
  </r>
  <r>
    <x v="13"/>
    <x v="95"/>
    <x v="4251"/>
    <x v="5"/>
    <x v="0"/>
    <x v="5"/>
    <x v="1"/>
  </r>
  <r>
    <x v="13"/>
    <x v="96"/>
    <x v="4252"/>
    <x v="5"/>
    <x v="0"/>
    <x v="5"/>
    <x v="1"/>
  </r>
  <r>
    <x v="13"/>
    <x v="97"/>
    <x v="4253"/>
    <x v="5"/>
    <x v="0"/>
    <x v="5"/>
    <x v="1"/>
  </r>
  <r>
    <x v="13"/>
    <x v="98"/>
    <x v="4254"/>
    <x v="5"/>
    <x v="0"/>
    <x v="5"/>
    <x v="1"/>
  </r>
  <r>
    <x v="13"/>
    <x v="99"/>
    <x v="4255"/>
    <x v="5"/>
    <x v="0"/>
    <x v="5"/>
    <x v="1"/>
  </r>
  <r>
    <x v="13"/>
    <x v="100"/>
    <x v="4256"/>
    <x v="5"/>
    <x v="0"/>
    <x v="5"/>
    <x v="1"/>
  </r>
  <r>
    <x v="13"/>
    <x v="101"/>
    <x v="4257"/>
    <x v="5"/>
    <x v="0"/>
    <x v="5"/>
    <x v="1"/>
  </r>
  <r>
    <x v="13"/>
    <x v="102"/>
    <x v="4258"/>
    <x v="5"/>
    <x v="0"/>
    <x v="5"/>
    <x v="1"/>
  </r>
  <r>
    <x v="13"/>
    <x v="103"/>
    <x v="4259"/>
    <x v="5"/>
    <x v="0"/>
    <x v="5"/>
    <x v="1"/>
  </r>
  <r>
    <x v="13"/>
    <x v="104"/>
    <x v="3"/>
    <x v="5"/>
    <x v="0"/>
    <x v="5"/>
    <x v="1"/>
  </r>
  <r>
    <x v="13"/>
    <x v="105"/>
    <x v="4260"/>
    <x v="5"/>
    <x v="0"/>
    <x v="5"/>
    <x v="1"/>
  </r>
  <r>
    <x v="13"/>
    <x v="106"/>
    <x v="4261"/>
    <x v="5"/>
    <x v="0"/>
    <x v="5"/>
    <x v="1"/>
  </r>
  <r>
    <x v="13"/>
    <x v="107"/>
    <x v="4262"/>
    <x v="5"/>
    <x v="0"/>
    <x v="5"/>
    <x v="1"/>
  </r>
  <r>
    <x v="13"/>
    <x v="108"/>
    <x v="4263"/>
    <x v="5"/>
    <x v="0"/>
    <x v="5"/>
    <x v="1"/>
  </r>
  <r>
    <x v="13"/>
    <x v="109"/>
    <x v="4264"/>
    <x v="5"/>
    <x v="0"/>
    <x v="5"/>
    <x v="1"/>
  </r>
  <r>
    <x v="13"/>
    <x v="110"/>
    <x v="4265"/>
    <x v="5"/>
    <x v="0"/>
    <x v="5"/>
    <x v="1"/>
  </r>
  <r>
    <x v="13"/>
    <x v="111"/>
    <x v="4266"/>
    <x v="5"/>
    <x v="0"/>
    <x v="5"/>
    <x v="1"/>
  </r>
  <r>
    <x v="13"/>
    <x v="112"/>
    <x v="4267"/>
    <x v="5"/>
    <x v="0"/>
    <x v="5"/>
    <x v="1"/>
  </r>
  <r>
    <x v="13"/>
    <x v="113"/>
    <x v="4268"/>
    <x v="5"/>
    <x v="0"/>
    <x v="5"/>
    <x v="1"/>
  </r>
  <r>
    <x v="13"/>
    <x v="114"/>
    <x v="4269"/>
    <x v="5"/>
    <x v="0"/>
    <x v="5"/>
    <x v="1"/>
  </r>
  <r>
    <x v="13"/>
    <x v="115"/>
    <x v="4270"/>
    <x v="5"/>
    <x v="0"/>
    <x v="5"/>
    <x v="1"/>
  </r>
  <r>
    <x v="13"/>
    <x v="116"/>
    <x v="4271"/>
    <x v="5"/>
    <x v="0"/>
    <x v="5"/>
    <x v="1"/>
  </r>
  <r>
    <x v="13"/>
    <x v="117"/>
    <x v="4272"/>
    <x v="5"/>
    <x v="0"/>
    <x v="5"/>
    <x v="1"/>
  </r>
  <r>
    <x v="13"/>
    <x v="118"/>
    <x v="4273"/>
    <x v="5"/>
    <x v="0"/>
    <x v="5"/>
    <x v="1"/>
  </r>
  <r>
    <x v="13"/>
    <x v="119"/>
    <x v="4274"/>
    <x v="5"/>
    <x v="0"/>
    <x v="5"/>
    <x v="1"/>
  </r>
  <r>
    <x v="13"/>
    <x v="120"/>
    <x v="4275"/>
    <x v="5"/>
    <x v="0"/>
    <x v="5"/>
    <x v="1"/>
  </r>
  <r>
    <x v="13"/>
    <x v="121"/>
    <x v="3"/>
    <x v="5"/>
    <x v="0"/>
    <x v="5"/>
    <x v="1"/>
  </r>
  <r>
    <x v="13"/>
    <x v="122"/>
    <x v="3"/>
    <x v="5"/>
    <x v="0"/>
    <x v="5"/>
    <x v="1"/>
  </r>
  <r>
    <x v="13"/>
    <x v="123"/>
    <x v="4276"/>
    <x v="5"/>
    <x v="0"/>
    <x v="5"/>
    <x v="1"/>
  </r>
  <r>
    <x v="13"/>
    <x v="124"/>
    <x v="4277"/>
    <x v="5"/>
    <x v="0"/>
    <x v="5"/>
    <x v="1"/>
  </r>
  <r>
    <x v="13"/>
    <x v="125"/>
    <x v="4278"/>
    <x v="5"/>
    <x v="0"/>
    <x v="5"/>
    <x v="1"/>
  </r>
  <r>
    <x v="13"/>
    <x v="126"/>
    <x v="4279"/>
    <x v="5"/>
    <x v="0"/>
    <x v="5"/>
    <x v="1"/>
  </r>
  <r>
    <x v="13"/>
    <x v="127"/>
    <x v="4280"/>
    <x v="5"/>
    <x v="0"/>
    <x v="5"/>
    <x v="1"/>
  </r>
  <r>
    <x v="13"/>
    <x v="128"/>
    <x v="4281"/>
    <x v="5"/>
    <x v="0"/>
    <x v="5"/>
    <x v="1"/>
  </r>
  <r>
    <x v="13"/>
    <x v="129"/>
    <x v="4282"/>
    <x v="5"/>
    <x v="0"/>
    <x v="5"/>
    <x v="1"/>
  </r>
  <r>
    <x v="13"/>
    <x v="130"/>
    <x v="4283"/>
    <x v="5"/>
    <x v="0"/>
    <x v="5"/>
    <x v="1"/>
  </r>
  <r>
    <x v="13"/>
    <x v="131"/>
    <x v="4284"/>
    <x v="5"/>
    <x v="0"/>
    <x v="5"/>
    <x v="1"/>
  </r>
  <r>
    <x v="13"/>
    <x v="132"/>
    <x v="11"/>
    <x v="5"/>
    <x v="0"/>
    <x v="5"/>
    <x v="1"/>
  </r>
  <r>
    <x v="14"/>
    <x v="0"/>
    <x v="4315"/>
    <x v="5"/>
    <x v="0"/>
    <x v="5"/>
    <x v="1"/>
  </r>
  <r>
    <x v="14"/>
    <x v="1"/>
    <x v="4316"/>
    <x v="5"/>
    <x v="0"/>
    <x v="5"/>
    <x v="1"/>
  </r>
  <r>
    <x v="14"/>
    <x v="2"/>
    <x v="4317"/>
    <x v="5"/>
    <x v="0"/>
    <x v="5"/>
    <x v="1"/>
  </r>
  <r>
    <x v="14"/>
    <x v="3"/>
    <x v="4318"/>
    <x v="5"/>
    <x v="0"/>
    <x v="5"/>
    <x v="1"/>
  </r>
  <r>
    <x v="14"/>
    <x v="4"/>
    <x v="4319"/>
    <x v="5"/>
    <x v="0"/>
    <x v="5"/>
    <x v="1"/>
  </r>
  <r>
    <x v="14"/>
    <x v="5"/>
    <x v="4320"/>
    <x v="5"/>
    <x v="0"/>
    <x v="5"/>
    <x v="1"/>
  </r>
  <r>
    <x v="14"/>
    <x v="6"/>
    <x v="4321"/>
    <x v="5"/>
    <x v="0"/>
    <x v="5"/>
    <x v="1"/>
  </r>
  <r>
    <x v="14"/>
    <x v="7"/>
    <x v="4322"/>
    <x v="5"/>
    <x v="0"/>
    <x v="5"/>
    <x v="1"/>
  </r>
  <r>
    <x v="14"/>
    <x v="8"/>
    <x v="11"/>
    <x v="5"/>
    <x v="0"/>
    <x v="5"/>
    <x v="1"/>
  </r>
  <r>
    <x v="14"/>
    <x v="9"/>
    <x v="4323"/>
    <x v="5"/>
    <x v="0"/>
    <x v="5"/>
    <x v="1"/>
  </r>
  <r>
    <x v="14"/>
    <x v="10"/>
    <x v="4324"/>
    <x v="5"/>
    <x v="0"/>
    <x v="5"/>
    <x v="1"/>
  </r>
  <r>
    <x v="14"/>
    <x v="11"/>
    <x v="4325"/>
    <x v="5"/>
    <x v="0"/>
    <x v="5"/>
    <x v="1"/>
  </r>
  <r>
    <x v="14"/>
    <x v="12"/>
    <x v="4326"/>
    <x v="5"/>
    <x v="0"/>
    <x v="5"/>
    <x v="1"/>
  </r>
  <r>
    <x v="14"/>
    <x v="13"/>
    <x v="4327"/>
    <x v="5"/>
    <x v="0"/>
    <x v="5"/>
    <x v="1"/>
  </r>
  <r>
    <x v="14"/>
    <x v="14"/>
    <x v="4328"/>
    <x v="5"/>
    <x v="0"/>
    <x v="5"/>
    <x v="1"/>
  </r>
  <r>
    <x v="14"/>
    <x v="15"/>
    <x v="4329"/>
    <x v="5"/>
    <x v="0"/>
    <x v="5"/>
    <x v="1"/>
  </r>
  <r>
    <x v="14"/>
    <x v="16"/>
    <x v="4330"/>
    <x v="5"/>
    <x v="0"/>
    <x v="5"/>
    <x v="1"/>
  </r>
  <r>
    <x v="14"/>
    <x v="17"/>
    <x v="4331"/>
    <x v="5"/>
    <x v="0"/>
    <x v="5"/>
    <x v="1"/>
  </r>
  <r>
    <x v="14"/>
    <x v="18"/>
    <x v="4332"/>
    <x v="5"/>
    <x v="0"/>
    <x v="5"/>
    <x v="1"/>
  </r>
  <r>
    <x v="14"/>
    <x v="19"/>
    <x v="4333"/>
    <x v="5"/>
    <x v="0"/>
    <x v="5"/>
    <x v="1"/>
  </r>
  <r>
    <x v="14"/>
    <x v="20"/>
    <x v="4334"/>
    <x v="5"/>
    <x v="0"/>
    <x v="5"/>
    <x v="1"/>
  </r>
  <r>
    <x v="14"/>
    <x v="21"/>
    <x v="4335"/>
    <x v="5"/>
    <x v="0"/>
    <x v="5"/>
    <x v="1"/>
  </r>
  <r>
    <x v="14"/>
    <x v="22"/>
    <x v="4336"/>
    <x v="5"/>
    <x v="0"/>
    <x v="5"/>
    <x v="1"/>
  </r>
  <r>
    <x v="14"/>
    <x v="23"/>
    <x v="4337"/>
    <x v="5"/>
    <x v="0"/>
    <x v="5"/>
    <x v="1"/>
  </r>
  <r>
    <x v="14"/>
    <x v="24"/>
    <x v="4338"/>
    <x v="5"/>
    <x v="0"/>
    <x v="5"/>
    <x v="1"/>
  </r>
  <r>
    <x v="14"/>
    <x v="25"/>
    <x v="11"/>
    <x v="5"/>
    <x v="0"/>
    <x v="5"/>
    <x v="1"/>
  </r>
  <r>
    <x v="14"/>
    <x v="26"/>
    <x v="4339"/>
    <x v="5"/>
    <x v="0"/>
    <x v="5"/>
    <x v="1"/>
  </r>
  <r>
    <x v="14"/>
    <x v="27"/>
    <x v="4340"/>
    <x v="5"/>
    <x v="0"/>
    <x v="5"/>
    <x v="1"/>
  </r>
  <r>
    <x v="14"/>
    <x v="28"/>
    <x v="4341"/>
    <x v="5"/>
    <x v="0"/>
    <x v="5"/>
    <x v="1"/>
  </r>
  <r>
    <x v="14"/>
    <x v="29"/>
    <x v="4342"/>
    <x v="5"/>
    <x v="0"/>
    <x v="5"/>
    <x v="1"/>
  </r>
  <r>
    <x v="14"/>
    <x v="30"/>
    <x v="11"/>
    <x v="5"/>
    <x v="0"/>
    <x v="5"/>
    <x v="1"/>
  </r>
  <r>
    <x v="14"/>
    <x v="31"/>
    <x v="4343"/>
    <x v="5"/>
    <x v="0"/>
    <x v="5"/>
    <x v="1"/>
  </r>
  <r>
    <x v="14"/>
    <x v="32"/>
    <x v="4344"/>
    <x v="5"/>
    <x v="0"/>
    <x v="5"/>
    <x v="1"/>
  </r>
  <r>
    <x v="14"/>
    <x v="33"/>
    <x v="4345"/>
    <x v="5"/>
    <x v="0"/>
    <x v="5"/>
    <x v="1"/>
  </r>
  <r>
    <x v="14"/>
    <x v="34"/>
    <x v="4346"/>
    <x v="5"/>
    <x v="0"/>
    <x v="5"/>
    <x v="1"/>
  </r>
  <r>
    <x v="14"/>
    <x v="35"/>
    <x v="4347"/>
    <x v="5"/>
    <x v="0"/>
    <x v="5"/>
    <x v="1"/>
  </r>
  <r>
    <x v="14"/>
    <x v="36"/>
    <x v="4348"/>
    <x v="5"/>
    <x v="0"/>
    <x v="5"/>
    <x v="1"/>
  </r>
  <r>
    <x v="14"/>
    <x v="37"/>
    <x v="4349"/>
    <x v="5"/>
    <x v="0"/>
    <x v="5"/>
    <x v="1"/>
  </r>
  <r>
    <x v="14"/>
    <x v="38"/>
    <x v="4350"/>
    <x v="5"/>
    <x v="0"/>
    <x v="5"/>
    <x v="1"/>
  </r>
  <r>
    <x v="14"/>
    <x v="39"/>
    <x v="4351"/>
    <x v="5"/>
    <x v="0"/>
    <x v="5"/>
    <x v="1"/>
  </r>
  <r>
    <x v="14"/>
    <x v="40"/>
    <x v="4352"/>
    <x v="5"/>
    <x v="0"/>
    <x v="5"/>
    <x v="1"/>
  </r>
  <r>
    <x v="14"/>
    <x v="41"/>
    <x v="4353"/>
    <x v="5"/>
    <x v="0"/>
    <x v="5"/>
    <x v="1"/>
  </r>
  <r>
    <x v="14"/>
    <x v="42"/>
    <x v="4354"/>
    <x v="5"/>
    <x v="0"/>
    <x v="5"/>
    <x v="1"/>
  </r>
  <r>
    <x v="14"/>
    <x v="43"/>
    <x v="4355"/>
    <x v="5"/>
    <x v="0"/>
    <x v="5"/>
    <x v="1"/>
  </r>
  <r>
    <x v="14"/>
    <x v="44"/>
    <x v="4356"/>
    <x v="5"/>
    <x v="0"/>
    <x v="5"/>
    <x v="1"/>
  </r>
  <r>
    <x v="14"/>
    <x v="45"/>
    <x v="4357"/>
    <x v="5"/>
    <x v="0"/>
    <x v="5"/>
    <x v="1"/>
  </r>
  <r>
    <x v="14"/>
    <x v="46"/>
    <x v="4358"/>
    <x v="5"/>
    <x v="0"/>
    <x v="5"/>
    <x v="1"/>
  </r>
  <r>
    <x v="14"/>
    <x v="47"/>
    <x v="4359"/>
    <x v="5"/>
    <x v="0"/>
    <x v="5"/>
    <x v="1"/>
  </r>
  <r>
    <x v="14"/>
    <x v="48"/>
    <x v="4360"/>
    <x v="5"/>
    <x v="0"/>
    <x v="5"/>
    <x v="1"/>
  </r>
  <r>
    <x v="14"/>
    <x v="49"/>
    <x v="4361"/>
    <x v="5"/>
    <x v="0"/>
    <x v="5"/>
    <x v="1"/>
  </r>
  <r>
    <x v="14"/>
    <x v="50"/>
    <x v="4362"/>
    <x v="5"/>
    <x v="0"/>
    <x v="5"/>
    <x v="1"/>
  </r>
  <r>
    <x v="14"/>
    <x v="51"/>
    <x v="4363"/>
    <x v="5"/>
    <x v="0"/>
    <x v="5"/>
    <x v="1"/>
  </r>
  <r>
    <x v="14"/>
    <x v="52"/>
    <x v="4364"/>
    <x v="5"/>
    <x v="0"/>
    <x v="5"/>
    <x v="1"/>
  </r>
  <r>
    <x v="14"/>
    <x v="53"/>
    <x v="4365"/>
    <x v="5"/>
    <x v="0"/>
    <x v="5"/>
    <x v="1"/>
  </r>
  <r>
    <x v="14"/>
    <x v="54"/>
    <x v="4366"/>
    <x v="5"/>
    <x v="0"/>
    <x v="5"/>
    <x v="1"/>
  </r>
  <r>
    <x v="14"/>
    <x v="55"/>
    <x v="4367"/>
    <x v="5"/>
    <x v="0"/>
    <x v="5"/>
    <x v="1"/>
  </r>
  <r>
    <x v="14"/>
    <x v="56"/>
    <x v="4368"/>
    <x v="5"/>
    <x v="0"/>
    <x v="5"/>
    <x v="1"/>
  </r>
  <r>
    <x v="14"/>
    <x v="57"/>
    <x v="4369"/>
    <x v="5"/>
    <x v="0"/>
    <x v="5"/>
    <x v="1"/>
  </r>
  <r>
    <x v="14"/>
    <x v="58"/>
    <x v="4370"/>
    <x v="5"/>
    <x v="0"/>
    <x v="5"/>
    <x v="1"/>
  </r>
  <r>
    <x v="14"/>
    <x v="59"/>
    <x v="4371"/>
    <x v="5"/>
    <x v="0"/>
    <x v="5"/>
    <x v="1"/>
  </r>
  <r>
    <x v="14"/>
    <x v="60"/>
    <x v="4372"/>
    <x v="5"/>
    <x v="0"/>
    <x v="5"/>
    <x v="1"/>
  </r>
  <r>
    <x v="14"/>
    <x v="61"/>
    <x v="4373"/>
    <x v="5"/>
    <x v="0"/>
    <x v="5"/>
    <x v="1"/>
  </r>
  <r>
    <x v="14"/>
    <x v="62"/>
    <x v="4374"/>
    <x v="5"/>
    <x v="0"/>
    <x v="5"/>
    <x v="1"/>
  </r>
  <r>
    <x v="14"/>
    <x v="63"/>
    <x v="4375"/>
    <x v="5"/>
    <x v="0"/>
    <x v="5"/>
    <x v="1"/>
  </r>
  <r>
    <x v="14"/>
    <x v="64"/>
    <x v="4376"/>
    <x v="5"/>
    <x v="0"/>
    <x v="5"/>
    <x v="1"/>
  </r>
  <r>
    <x v="14"/>
    <x v="65"/>
    <x v="4377"/>
    <x v="5"/>
    <x v="0"/>
    <x v="5"/>
    <x v="1"/>
  </r>
  <r>
    <x v="14"/>
    <x v="66"/>
    <x v="4378"/>
    <x v="5"/>
    <x v="0"/>
    <x v="5"/>
    <x v="1"/>
  </r>
  <r>
    <x v="14"/>
    <x v="67"/>
    <x v="4379"/>
    <x v="5"/>
    <x v="0"/>
    <x v="5"/>
    <x v="1"/>
  </r>
  <r>
    <x v="14"/>
    <x v="68"/>
    <x v="4380"/>
    <x v="5"/>
    <x v="0"/>
    <x v="5"/>
    <x v="1"/>
  </r>
  <r>
    <x v="14"/>
    <x v="69"/>
    <x v="4381"/>
    <x v="5"/>
    <x v="0"/>
    <x v="5"/>
    <x v="1"/>
  </r>
  <r>
    <x v="14"/>
    <x v="70"/>
    <x v="4382"/>
    <x v="5"/>
    <x v="0"/>
    <x v="5"/>
    <x v="1"/>
  </r>
  <r>
    <x v="14"/>
    <x v="71"/>
    <x v="4383"/>
    <x v="5"/>
    <x v="0"/>
    <x v="5"/>
    <x v="1"/>
  </r>
  <r>
    <x v="14"/>
    <x v="72"/>
    <x v="4384"/>
    <x v="5"/>
    <x v="0"/>
    <x v="5"/>
    <x v="1"/>
  </r>
  <r>
    <x v="14"/>
    <x v="73"/>
    <x v="4385"/>
    <x v="5"/>
    <x v="0"/>
    <x v="5"/>
    <x v="1"/>
  </r>
  <r>
    <x v="14"/>
    <x v="74"/>
    <x v="4386"/>
    <x v="5"/>
    <x v="0"/>
    <x v="5"/>
    <x v="1"/>
  </r>
  <r>
    <x v="14"/>
    <x v="75"/>
    <x v="4387"/>
    <x v="5"/>
    <x v="0"/>
    <x v="5"/>
    <x v="1"/>
  </r>
  <r>
    <x v="14"/>
    <x v="76"/>
    <x v="4388"/>
    <x v="5"/>
    <x v="0"/>
    <x v="5"/>
    <x v="1"/>
  </r>
  <r>
    <x v="14"/>
    <x v="77"/>
    <x v="4389"/>
    <x v="5"/>
    <x v="0"/>
    <x v="5"/>
    <x v="1"/>
  </r>
  <r>
    <x v="14"/>
    <x v="78"/>
    <x v="4390"/>
    <x v="5"/>
    <x v="0"/>
    <x v="5"/>
    <x v="1"/>
  </r>
  <r>
    <x v="14"/>
    <x v="79"/>
    <x v="4391"/>
    <x v="5"/>
    <x v="0"/>
    <x v="5"/>
    <x v="1"/>
  </r>
  <r>
    <x v="14"/>
    <x v="80"/>
    <x v="4392"/>
    <x v="5"/>
    <x v="0"/>
    <x v="5"/>
    <x v="1"/>
  </r>
  <r>
    <x v="14"/>
    <x v="81"/>
    <x v="4393"/>
    <x v="5"/>
    <x v="0"/>
    <x v="5"/>
    <x v="1"/>
  </r>
  <r>
    <x v="14"/>
    <x v="82"/>
    <x v="4394"/>
    <x v="5"/>
    <x v="0"/>
    <x v="5"/>
    <x v="1"/>
  </r>
  <r>
    <x v="14"/>
    <x v="83"/>
    <x v="4395"/>
    <x v="5"/>
    <x v="0"/>
    <x v="5"/>
    <x v="1"/>
  </r>
  <r>
    <x v="14"/>
    <x v="84"/>
    <x v="4396"/>
    <x v="5"/>
    <x v="0"/>
    <x v="5"/>
    <x v="1"/>
  </r>
  <r>
    <x v="14"/>
    <x v="85"/>
    <x v="4397"/>
    <x v="5"/>
    <x v="0"/>
    <x v="5"/>
    <x v="1"/>
  </r>
  <r>
    <x v="14"/>
    <x v="86"/>
    <x v="4398"/>
    <x v="5"/>
    <x v="0"/>
    <x v="5"/>
    <x v="1"/>
  </r>
  <r>
    <x v="14"/>
    <x v="87"/>
    <x v="4399"/>
    <x v="5"/>
    <x v="0"/>
    <x v="5"/>
    <x v="1"/>
  </r>
  <r>
    <x v="14"/>
    <x v="88"/>
    <x v="4400"/>
    <x v="5"/>
    <x v="0"/>
    <x v="5"/>
    <x v="1"/>
  </r>
  <r>
    <x v="14"/>
    <x v="89"/>
    <x v="4401"/>
    <x v="5"/>
    <x v="0"/>
    <x v="5"/>
    <x v="1"/>
  </r>
  <r>
    <x v="14"/>
    <x v="90"/>
    <x v="4402"/>
    <x v="5"/>
    <x v="0"/>
    <x v="5"/>
    <x v="1"/>
  </r>
  <r>
    <x v="14"/>
    <x v="91"/>
    <x v="4403"/>
    <x v="5"/>
    <x v="0"/>
    <x v="5"/>
    <x v="1"/>
  </r>
  <r>
    <x v="14"/>
    <x v="92"/>
    <x v="4404"/>
    <x v="5"/>
    <x v="0"/>
    <x v="5"/>
    <x v="1"/>
  </r>
  <r>
    <x v="14"/>
    <x v="93"/>
    <x v="4405"/>
    <x v="5"/>
    <x v="0"/>
    <x v="5"/>
    <x v="1"/>
  </r>
  <r>
    <x v="14"/>
    <x v="94"/>
    <x v="4406"/>
    <x v="5"/>
    <x v="0"/>
    <x v="5"/>
    <x v="1"/>
  </r>
  <r>
    <x v="14"/>
    <x v="95"/>
    <x v="4407"/>
    <x v="5"/>
    <x v="0"/>
    <x v="5"/>
    <x v="1"/>
  </r>
  <r>
    <x v="14"/>
    <x v="96"/>
    <x v="4408"/>
    <x v="5"/>
    <x v="0"/>
    <x v="5"/>
    <x v="1"/>
  </r>
  <r>
    <x v="14"/>
    <x v="97"/>
    <x v="4409"/>
    <x v="5"/>
    <x v="0"/>
    <x v="5"/>
    <x v="1"/>
  </r>
  <r>
    <x v="14"/>
    <x v="98"/>
    <x v="4410"/>
    <x v="5"/>
    <x v="0"/>
    <x v="5"/>
    <x v="1"/>
  </r>
  <r>
    <x v="14"/>
    <x v="99"/>
    <x v="4411"/>
    <x v="5"/>
    <x v="0"/>
    <x v="5"/>
    <x v="1"/>
  </r>
  <r>
    <x v="14"/>
    <x v="100"/>
    <x v="4412"/>
    <x v="5"/>
    <x v="0"/>
    <x v="5"/>
    <x v="1"/>
  </r>
  <r>
    <x v="14"/>
    <x v="101"/>
    <x v="4413"/>
    <x v="5"/>
    <x v="0"/>
    <x v="5"/>
    <x v="1"/>
  </r>
  <r>
    <x v="14"/>
    <x v="102"/>
    <x v="4414"/>
    <x v="5"/>
    <x v="0"/>
    <x v="5"/>
    <x v="1"/>
  </r>
  <r>
    <x v="14"/>
    <x v="103"/>
    <x v="4415"/>
    <x v="5"/>
    <x v="0"/>
    <x v="5"/>
    <x v="1"/>
  </r>
  <r>
    <x v="14"/>
    <x v="104"/>
    <x v="11"/>
    <x v="5"/>
    <x v="0"/>
    <x v="5"/>
    <x v="1"/>
  </r>
  <r>
    <x v="14"/>
    <x v="105"/>
    <x v="4416"/>
    <x v="5"/>
    <x v="0"/>
    <x v="5"/>
    <x v="1"/>
  </r>
  <r>
    <x v="14"/>
    <x v="106"/>
    <x v="4417"/>
    <x v="5"/>
    <x v="0"/>
    <x v="5"/>
    <x v="1"/>
  </r>
  <r>
    <x v="14"/>
    <x v="107"/>
    <x v="4418"/>
    <x v="5"/>
    <x v="0"/>
    <x v="5"/>
    <x v="1"/>
  </r>
  <r>
    <x v="14"/>
    <x v="108"/>
    <x v="4419"/>
    <x v="5"/>
    <x v="0"/>
    <x v="5"/>
    <x v="1"/>
  </r>
  <r>
    <x v="14"/>
    <x v="109"/>
    <x v="4420"/>
    <x v="5"/>
    <x v="0"/>
    <x v="5"/>
    <x v="1"/>
  </r>
  <r>
    <x v="14"/>
    <x v="110"/>
    <x v="4421"/>
    <x v="5"/>
    <x v="0"/>
    <x v="5"/>
    <x v="1"/>
  </r>
  <r>
    <x v="14"/>
    <x v="111"/>
    <x v="4422"/>
    <x v="5"/>
    <x v="0"/>
    <x v="5"/>
    <x v="1"/>
  </r>
  <r>
    <x v="14"/>
    <x v="112"/>
    <x v="4423"/>
    <x v="5"/>
    <x v="0"/>
    <x v="5"/>
    <x v="1"/>
  </r>
  <r>
    <x v="14"/>
    <x v="113"/>
    <x v="4424"/>
    <x v="5"/>
    <x v="0"/>
    <x v="5"/>
    <x v="1"/>
  </r>
  <r>
    <x v="14"/>
    <x v="114"/>
    <x v="4425"/>
    <x v="5"/>
    <x v="0"/>
    <x v="5"/>
    <x v="1"/>
  </r>
  <r>
    <x v="14"/>
    <x v="115"/>
    <x v="4426"/>
    <x v="5"/>
    <x v="0"/>
    <x v="5"/>
    <x v="1"/>
  </r>
  <r>
    <x v="14"/>
    <x v="116"/>
    <x v="4427"/>
    <x v="5"/>
    <x v="0"/>
    <x v="5"/>
    <x v="1"/>
  </r>
  <r>
    <x v="14"/>
    <x v="117"/>
    <x v="4428"/>
    <x v="5"/>
    <x v="0"/>
    <x v="5"/>
    <x v="1"/>
  </r>
  <r>
    <x v="14"/>
    <x v="118"/>
    <x v="4429"/>
    <x v="5"/>
    <x v="0"/>
    <x v="5"/>
    <x v="1"/>
  </r>
  <r>
    <x v="14"/>
    <x v="119"/>
    <x v="4430"/>
    <x v="5"/>
    <x v="0"/>
    <x v="5"/>
    <x v="1"/>
  </r>
  <r>
    <x v="14"/>
    <x v="120"/>
    <x v="4431"/>
    <x v="5"/>
    <x v="0"/>
    <x v="5"/>
    <x v="1"/>
  </r>
  <r>
    <x v="14"/>
    <x v="121"/>
    <x v="11"/>
    <x v="5"/>
    <x v="0"/>
    <x v="5"/>
    <x v="1"/>
  </r>
  <r>
    <x v="14"/>
    <x v="122"/>
    <x v="11"/>
    <x v="5"/>
    <x v="0"/>
    <x v="5"/>
    <x v="1"/>
  </r>
  <r>
    <x v="14"/>
    <x v="123"/>
    <x v="4432"/>
    <x v="5"/>
    <x v="0"/>
    <x v="5"/>
    <x v="1"/>
  </r>
  <r>
    <x v="14"/>
    <x v="124"/>
    <x v="4433"/>
    <x v="5"/>
    <x v="0"/>
    <x v="5"/>
    <x v="1"/>
  </r>
  <r>
    <x v="14"/>
    <x v="125"/>
    <x v="4434"/>
    <x v="5"/>
    <x v="0"/>
    <x v="5"/>
    <x v="1"/>
  </r>
  <r>
    <x v="14"/>
    <x v="126"/>
    <x v="4435"/>
    <x v="5"/>
    <x v="0"/>
    <x v="5"/>
    <x v="1"/>
  </r>
  <r>
    <x v="14"/>
    <x v="127"/>
    <x v="4436"/>
    <x v="5"/>
    <x v="0"/>
    <x v="5"/>
    <x v="1"/>
  </r>
  <r>
    <x v="14"/>
    <x v="128"/>
    <x v="4437"/>
    <x v="5"/>
    <x v="0"/>
    <x v="5"/>
    <x v="1"/>
  </r>
  <r>
    <x v="14"/>
    <x v="129"/>
    <x v="4438"/>
    <x v="5"/>
    <x v="0"/>
    <x v="5"/>
    <x v="1"/>
  </r>
  <r>
    <x v="14"/>
    <x v="130"/>
    <x v="4439"/>
    <x v="5"/>
    <x v="0"/>
    <x v="5"/>
    <x v="1"/>
  </r>
  <r>
    <x v="14"/>
    <x v="131"/>
    <x v="4440"/>
    <x v="5"/>
    <x v="0"/>
    <x v="5"/>
    <x v="1"/>
  </r>
  <r>
    <x v="14"/>
    <x v="132"/>
    <x v="11"/>
    <x v="5"/>
    <x v="0"/>
    <x v="5"/>
    <x v="1"/>
  </r>
  <r>
    <x v="15"/>
    <x v="0"/>
    <x v="11"/>
    <x v="5"/>
    <x v="0"/>
    <x v="5"/>
    <x v="1"/>
  </r>
  <r>
    <x v="15"/>
    <x v="1"/>
    <x v="11"/>
    <x v="5"/>
    <x v="0"/>
    <x v="5"/>
    <x v="1"/>
  </r>
  <r>
    <x v="15"/>
    <x v="2"/>
    <x v="11"/>
    <x v="5"/>
    <x v="0"/>
    <x v="5"/>
    <x v="1"/>
  </r>
  <r>
    <x v="15"/>
    <x v="3"/>
    <x v="11"/>
    <x v="5"/>
    <x v="0"/>
    <x v="5"/>
    <x v="1"/>
  </r>
  <r>
    <x v="15"/>
    <x v="4"/>
    <x v="11"/>
    <x v="5"/>
    <x v="0"/>
    <x v="5"/>
    <x v="1"/>
  </r>
  <r>
    <x v="15"/>
    <x v="5"/>
    <x v="11"/>
    <x v="5"/>
    <x v="0"/>
    <x v="5"/>
    <x v="1"/>
  </r>
  <r>
    <x v="15"/>
    <x v="6"/>
    <x v="11"/>
    <x v="5"/>
    <x v="0"/>
    <x v="5"/>
    <x v="1"/>
  </r>
  <r>
    <x v="15"/>
    <x v="7"/>
    <x v="11"/>
    <x v="5"/>
    <x v="0"/>
    <x v="5"/>
    <x v="1"/>
  </r>
  <r>
    <x v="15"/>
    <x v="8"/>
    <x v="11"/>
    <x v="5"/>
    <x v="0"/>
    <x v="5"/>
    <x v="1"/>
  </r>
  <r>
    <x v="15"/>
    <x v="9"/>
    <x v="11"/>
    <x v="5"/>
    <x v="0"/>
    <x v="5"/>
    <x v="1"/>
  </r>
  <r>
    <x v="15"/>
    <x v="10"/>
    <x v="11"/>
    <x v="5"/>
    <x v="0"/>
    <x v="5"/>
    <x v="1"/>
  </r>
  <r>
    <x v="15"/>
    <x v="11"/>
    <x v="11"/>
    <x v="5"/>
    <x v="0"/>
    <x v="5"/>
    <x v="1"/>
  </r>
  <r>
    <x v="15"/>
    <x v="12"/>
    <x v="11"/>
    <x v="5"/>
    <x v="0"/>
    <x v="5"/>
    <x v="1"/>
  </r>
  <r>
    <x v="15"/>
    <x v="13"/>
    <x v="11"/>
    <x v="5"/>
    <x v="0"/>
    <x v="5"/>
    <x v="1"/>
  </r>
  <r>
    <x v="15"/>
    <x v="14"/>
    <x v="11"/>
    <x v="5"/>
    <x v="0"/>
    <x v="5"/>
    <x v="1"/>
  </r>
  <r>
    <x v="15"/>
    <x v="15"/>
    <x v="11"/>
    <x v="5"/>
    <x v="0"/>
    <x v="5"/>
    <x v="1"/>
  </r>
  <r>
    <x v="15"/>
    <x v="16"/>
    <x v="11"/>
    <x v="5"/>
    <x v="0"/>
    <x v="5"/>
    <x v="1"/>
  </r>
  <r>
    <x v="15"/>
    <x v="17"/>
    <x v="11"/>
    <x v="5"/>
    <x v="0"/>
    <x v="5"/>
    <x v="1"/>
  </r>
  <r>
    <x v="15"/>
    <x v="18"/>
    <x v="11"/>
    <x v="5"/>
    <x v="0"/>
    <x v="5"/>
    <x v="1"/>
  </r>
  <r>
    <x v="15"/>
    <x v="19"/>
    <x v="11"/>
    <x v="5"/>
    <x v="0"/>
    <x v="5"/>
    <x v="1"/>
  </r>
  <r>
    <x v="15"/>
    <x v="20"/>
    <x v="11"/>
    <x v="5"/>
    <x v="0"/>
    <x v="5"/>
    <x v="1"/>
  </r>
  <r>
    <x v="15"/>
    <x v="21"/>
    <x v="11"/>
    <x v="5"/>
    <x v="0"/>
    <x v="5"/>
    <x v="1"/>
  </r>
  <r>
    <x v="15"/>
    <x v="22"/>
    <x v="11"/>
    <x v="5"/>
    <x v="0"/>
    <x v="5"/>
    <x v="1"/>
  </r>
  <r>
    <x v="15"/>
    <x v="23"/>
    <x v="11"/>
    <x v="5"/>
    <x v="0"/>
    <x v="5"/>
    <x v="1"/>
  </r>
  <r>
    <x v="15"/>
    <x v="24"/>
    <x v="11"/>
    <x v="5"/>
    <x v="0"/>
    <x v="5"/>
    <x v="1"/>
  </r>
  <r>
    <x v="15"/>
    <x v="25"/>
    <x v="11"/>
    <x v="5"/>
    <x v="0"/>
    <x v="5"/>
    <x v="1"/>
  </r>
  <r>
    <x v="15"/>
    <x v="26"/>
    <x v="11"/>
    <x v="5"/>
    <x v="0"/>
    <x v="5"/>
    <x v="1"/>
  </r>
  <r>
    <x v="15"/>
    <x v="27"/>
    <x v="11"/>
    <x v="5"/>
    <x v="0"/>
    <x v="5"/>
    <x v="1"/>
  </r>
  <r>
    <x v="15"/>
    <x v="28"/>
    <x v="11"/>
    <x v="5"/>
    <x v="0"/>
    <x v="5"/>
    <x v="1"/>
  </r>
  <r>
    <x v="15"/>
    <x v="29"/>
    <x v="11"/>
    <x v="5"/>
    <x v="0"/>
    <x v="5"/>
    <x v="1"/>
  </r>
  <r>
    <x v="15"/>
    <x v="30"/>
    <x v="11"/>
    <x v="5"/>
    <x v="0"/>
    <x v="5"/>
    <x v="1"/>
  </r>
  <r>
    <x v="15"/>
    <x v="31"/>
    <x v="11"/>
    <x v="5"/>
    <x v="0"/>
    <x v="5"/>
    <x v="1"/>
  </r>
  <r>
    <x v="15"/>
    <x v="32"/>
    <x v="11"/>
    <x v="5"/>
    <x v="0"/>
    <x v="5"/>
    <x v="1"/>
  </r>
  <r>
    <x v="15"/>
    <x v="33"/>
    <x v="11"/>
    <x v="5"/>
    <x v="0"/>
    <x v="5"/>
    <x v="1"/>
  </r>
  <r>
    <x v="15"/>
    <x v="34"/>
    <x v="11"/>
    <x v="5"/>
    <x v="0"/>
    <x v="5"/>
    <x v="1"/>
  </r>
  <r>
    <x v="15"/>
    <x v="35"/>
    <x v="11"/>
    <x v="5"/>
    <x v="0"/>
    <x v="5"/>
    <x v="1"/>
  </r>
  <r>
    <x v="15"/>
    <x v="36"/>
    <x v="11"/>
    <x v="5"/>
    <x v="0"/>
    <x v="5"/>
    <x v="1"/>
  </r>
  <r>
    <x v="15"/>
    <x v="37"/>
    <x v="11"/>
    <x v="5"/>
    <x v="0"/>
    <x v="5"/>
    <x v="1"/>
  </r>
  <r>
    <x v="15"/>
    <x v="38"/>
    <x v="11"/>
    <x v="5"/>
    <x v="0"/>
    <x v="5"/>
    <x v="1"/>
  </r>
  <r>
    <x v="15"/>
    <x v="39"/>
    <x v="11"/>
    <x v="5"/>
    <x v="0"/>
    <x v="5"/>
    <x v="1"/>
  </r>
  <r>
    <x v="15"/>
    <x v="40"/>
    <x v="11"/>
    <x v="5"/>
    <x v="0"/>
    <x v="5"/>
    <x v="1"/>
  </r>
  <r>
    <x v="15"/>
    <x v="41"/>
    <x v="11"/>
    <x v="5"/>
    <x v="0"/>
    <x v="5"/>
    <x v="1"/>
  </r>
  <r>
    <x v="15"/>
    <x v="42"/>
    <x v="11"/>
    <x v="5"/>
    <x v="0"/>
    <x v="5"/>
    <x v="1"/>
  </r>
  <r>
    <x v="15"/>
    <x v="43"/>
    <x v="11"/>
    <x v="5"/>
    <x v="0"/>
    <x v="5"/>
    <x v="1"/>
  </r>
  <r>
    <x v="15"/>
    <x v="44"/>
    <x v="11"/>
    <x v="5"/>
    <x v="0"/>
    <x v="5"/>
    <x v="1"/>
  </r>
  <r>
    <x v="15"/>
    <x v="45"/>
    <x v="11"/>
    <x v="5"/>
    <x v="0"/>
    <x v="5"/>
    <x v="1"/>
  </r>
  <r>
    <x v="15"/>
    <x v="46"/>
    <x v="11"/>
    <x v="5"/>
    <x v="0"/>
    <x v="5"/>
    <x v="1"/>
  </r>
  <r>
    <x v="15"/>
    <x v="47"/>
    <x v="11"/>
    <x v="5"/>
    <x v="0"/>
    <x v="5"/>
    <x v="1"/>
  </r>
  <r>
    <x v="15"/>
    <x v="48"/>
    <x v="11"/>
    <x v="5"/>
    <x v="0"/>
    <x v="5"/>
    <x v="1"/>
  </r>
  <r>
    <x v="15"/>
    <x v="49"/>
    <x v="11"/>
    <x v="5"/>
    <x v="0"/>
    <x v="5"/>
    <x v="1"/>
  </r>
  <r>
    <x v="15"/>
    <x v="50"/>
    <x v="11"/>
    <x v="5"/>
    <x v="0"/>
    <x v="5"/>
    <x v="1"/>
  </r>
  <r>
    <x v="15"/>
    <x v="51"/>
    <x v="11"/>
    <x v="5"/>
    <x v="0"/>
    <x v="5"/>
    <x v="1"/>
  </r>
  <r>
    <x v="15"/>
    <x v="52"/>
    <x v="11"/>
    <x v="5"/>
    <x v="0"/>
    <x v="5"/>
    <x v="1"/>
  </r>
  <r>
    <x v="15"/>
    <x v="53"/>
    <x v="11"/>
    <x v="5"/>
    <x v="0"/>
    <x v="5"/>
    <x v="1"/>
  </r>
  <r>
    <x v="15"/>
    <x v="54"/>
    <x v="11"/>
    <x v="5"/>
    <x v="0"/>
    <x v="5"/>
    <x v="1"/>
  </r>
  <r>
    <x v="15"/>
    <x v="55"/>
    <x v="11"/>
    <x v="5"/>
    <x v="0"/>
    <x v="5"/>
    <x v="1"/>
  </r>
  <r>
    <x v="15"/>
    <x v="56"/>
    <x v="11"/>
    <x v="5"/>
    <x v="0"/>
    <x v="5"/>
    <x v="1"/>
  </r>
  <r>
    <x v="15"/>
    <x v="57"/>
    <x v="11"/>
    <x v="5"/>
    <x v="0"/>
    <x v="5"/>
    <x v="1"/>
  </r>
  <r>
    <x v="15"/>
    <x v="58"/>
    <x v="11"/>
    <x v="5"/>
    <x v="0"/>
    <x v="5"/>
    <x v="1"/>
  </r>
  <r>
    <x v="15"/>
    <x v="59"/>
    <x v="11"/>
    <x v="5"/>
    <x v="0"/>
    <x v="5"/>
    <x v="1"/>
  </r>
  <r>
    <x v="15"/>
    <x v="60"/>
    <x v="11"/>
    <x v="5"/>
    <x v="0"/>
    <x v="5"/>
    <x v="1"/>
  </r>
  <r>
    <x v="15"/>
    <x v="61"/>
    <x v="3"/>
    <x v="5"/>
    <x v="0"/>
    <x v="5"/>
    <x v="1"/>
  </r>
  <r>
    <x v="15"/>
    <x v="62"/>
    <x v="3"/>
    <x v="5"/>
    <x v="0"/>
    <x v="5"/>
    <x v="1"/>
  </r>
  <r>
    <x v="15"/>
    <x v="63"/>
    <x v="3"/>
    <x v="5"/>
    <x v="0"/>
    <x v="5"/>
    <x v="1"/>
  </r>
  <r>
    <x v="15"/>
    <x v="64"/>
    <x v="3"/>
    <x v="5"/>
    <x v="0"/>
    <x v="5"/>
    <x v="1"/>
  </r>
  <r>
    <x v="15"/>
    <x v="65"/>
    <x v="3"/>
    <x v="5"/>
    <x v="0"/>
    <x v="5"/>
    <x v="1"/>
  </r>
  <r>
    <x v="15"/>
    <x v="66"/>
    <x v="3"/>
    <x v="5"/>
    <x v="0"/>
    <x v="5"/>
    <x v="1"/>
  </r>
  <r>
    <x v="15"/>
    <x v="67"/>
    <x v="3"/>
    <x v="5"/>
    <x v="0"/>
    <x v="5"/>
    <x v="1"/>
  </r>
  <r>
    <x v="15"/>
    <x v="68"/>
    <x v="3"/>
    <x v="5"/>
    <x v="0"/>
    <x v="5"/>
    <x v="1"/>
  </r>
  <r>
    <x v="15"/>
    <x v="69"/>
    <x v="3"/>
    <x v="5"/>
    <x v="0"/>
    <x v="5"/>
    <x v="1"/>
  </r>
  <r>
    <x v="15"/>
    <x v="70"/>
    <x v="3"/>
    <x v="5"/>
    <x v="0"/>
    <x v="5"/>
    <x v="1"/>
  </r>
  <r>
    <x v="15"/>
    <x v="71"/>
    <x v="3"/>
    <x v="5"/>
    <x v="0"/>
    <x v="5"/>
    <x v="1"/>
  </r>
  <r>
    <x v="15"/>
    <x v="72"/>
    <x v="3"/>
    <x v="5"/>
    <x v="0"/>
    <x v="5"/>
    <x v="1"/>
  </r>
  <r>
    <x v="15"/>
    <x v="73"/>
    <x v="3"/>
    <x v="5"/>
    <x v="0"/>
    <x v="5"/>
    <x v="1"/>
  </r>
  <r>
    <x v="15"/>
    <x v="74"/>
    <x v="3"/>
    <x v="5"/>
    <x v="0"/>
    <x v="5"/>
    <x v="1"/>
  </r>
  <r>
    <x v="15"/>
    <x v="75"/>
    <x v="3"/>
    <x v="5"/>
    <x v="0"/>
    <x v="5"/>
    <x v="1"/>
  </r>
  <r>
    <x v="15"/>
    <x v="76"/>
    <x v="3"/>
    <x v="5"/>
    <x v="0"/>
    <x v="5"/>
    <x v="1"/>
  </r>
  <r>
    <x v="15"/>
    <x v="77"/>
    <x v="3"/>
    <x v="5"/>
    <x v="0"/>
    <x v="5"/>
    <x v="1"/>
  </r>
  <r>
    <x v="15"/>
    <x v="78"/>
    <x v="3"/>
    <x v="5"/>
    <x v="0"/>
    <x v="5"/>
    <x v="1"/>
  </r>
  <r>
    <x v="15"/>
    <x v="79"/>
    <x v="3"/>
    <x v="5"/>
    <x v="0"/>
    <x v="5"/>
    <x v="1"/>
  </r>
  <r>
    <x v="15"/>
    <x v="80"/>
    <x v="3"/>
    <x v="5"/>
    <x v="0"/>
    <x v="5"/>
    <x v="1"/>
  </r>
  <r>
    <x v="15"/>
    <x v="81"/>
    <x v="3"/>
    <x v="5"/>
    <x v="0"/>
    <x v="5"/>
    <x v="1"/>
  </r>
  <r>
    <x v="15"/>
    <x v="82"/>
    <x v="3"/>
    <x v="5"/>
    <x v="0"/>
    <x v="5"/>
    <x v="1"/>
  </r>
  <r>
    <x v="15"/>
    <x v="83"/>
    <x v="3"/>
    <x v="5"/>
    <x v="0"/>
    <x v="5"/>
    <x v="1"/>
  </r>
  <r>
    <x v="15"/>
    <x v="84"/>
    <x v="3"/>
    <x v="5"/>
    <x v="0"/>
    <x v="5"/>
    <x v="1"/>
  </r>
  <r>
    <x v="15"/>
    <x v="85"/>
    <x v="3"/>
    <x v="5"/>
    <x v="0"/>
    <x v="5"/>
    <x v="1"/>
  </r>
  <r>
    <x v="15"/>
    <x v="86"/>
    <x v="3"/>
    <x v="5"/>
    <x v="0"/>
    <x v="5"/>
    <x v="1"/>
  </r>
  <r>
    <x v="15"/>
    <x v="87"/>
    <x v="3"/>
    <x v="5"/>
    <x v="0"/>
    <x v="5"/>
    <x v="1"/>
  </r>
  <r>
    <x v="15"/>
    <x v="88"/>
    <x v="3"/>
    <x v="5"/>
    <x v="0"/>
    <x v="5"/>
    <x v="1"/>
  </r>
  <r>
    <x v="15"/>
    <x v="89"/>
    <x v="3"/>
    <x v="5"/>
    <x v="0"/>
    <x v="5"/>
    <x v="1"/>
  </r>
  <r>
    <x v="15"/>
    <x v="90"/>
    <x v="3"/>
    <x v="5"/>
    <x v="0"/>
    <x v="5"/>
    <x v="1"/>
  </r>
  <r>
    <x v="15"/>
    <x v="91"/>
    <x v="11"/>
    <x v="5"/>
    <x v="0"/>
    <x v="5"/>
    <x v="1"/>
  </r>
  <r>
    <x v="15"/>
    <x v="92"/>
    <x v="11"/>
    <x v="5"/>
    <x v="0"/>
    <x v="5"/>
    <x v="1"/>
  </r>
  <r>
    <x v="15"/>
    <x v="93"/>
    <x v="11"/>
    <x v="5"/>
    <x v="0"/>
    <x v="5"/>
    <x v="1"/>
  </r>
  <r>
    <x v="15"/>
    <x v="94"/>
    <x v="11"/>
    <x v="5"/>
    <x v="0"/>
    <x v="5"/>
    <x v="1"/>
  </r>
  <r>
    <x v="15"/>
    <x v="95"/>
    <x v="11"/>
    <x v="5"/>
    <x v="0"/>
    <x v="5"/>
    <x v="1"/>
  </r>
  <r>
    <x v="15"/>
    <x v="96"/>
    <x v="11"/>
    <x v="5"/>
    <x v="0"/>
    <x v="5"/>
    <x v="1"/>
  </r>
  <r>
    <x v="15"/>
    <x v="97"/>
    <x v="11"/>
    <x v="5"/>
    <x v="0"/>
    <x v="5"/>
    <x v="1"/>
  </r>
  <r>
    <x v="15"/>
    <x v="98"/>
    <x v="11"/>
    <x v="5"/>
    <x v="0"/>
    <x v="5"/>
    <x v="1"/>
  </r>
  <r>
    <x v="15"/>
    <x v="99"/>
    <x v="11"/>
    <x v="5"/>
    <x v="0"/>
    <x v="5"/>
    <x v="1"/>
  </r>
  <r>
    <x v="15"/>
    <x v="100"/>
    <x v="11"/>
    <x v="5"/>
    <x v="0"/>
    <x v="5"/>
    <x v="1"/>
  </r>
  <r>
    <x v="15"/>
    <x v="101"/>
    <x v="11"/>
    <x v="5"/>
    <x v="0"/>
    <x v="5"/>
    <x v="1"/>
  </r>
  <r>
    <x v="15"/>
    <x v="102"/>
    <x v="11"/>
    <x v="5"/>
    <x v="0"/>
    <x v="5"/>
    <x v="1"/>
  </r>
  <r>
    <x v="15"/>
    <x v="103"/>
    <x v="11"/>
    <x v="5"/>
    <x v="0"/>
    <x v="5"/>
    <x v="1"/>
  </r>
  <r>
    <x v="15"/>
    <x v="104"/>
    <x v="11"/>
    <x v="5"/>
    <x v="0"/>
    <x v="5"/>
    <x v="1"/>
  </r>
  <r>
    <x v="15"/>
    <x v="105"/>
    <x v="11"/>
    <x v="5"/>
    <x v="0"/>
    <x v="5"/>
    <x v="1"/>
  </r>
  <r>
    <x v="15"/>
    <x v="106"/>
    <x v="11"/>
    <x v="5"/>
    <x v="0"/>
    <x v="5"/>
    <x v="1"/>
  </r>
  <r>
    <x v="15"/>
    <x v="107"/>
    <x v="11"/>
    <x v="5"/>
    <x v="0"/>
    <x v="5"/>
    <x v="1"/>
  </r>
  <r>
    <x v="15"/>
    <x v="108"/>
    <x v="11"/>
    <x v="5"/>
    <x v="0"/>
    <x v="5"/>
    <x v="1"/>
  </r>
  <r>
    <x v="15"/>
    <x v="109"/>
    <x v="11"/>
    <x v="5"/>
    <x v="0"/>
    <x v="5"/>
    <x v="1"/>
  </r>
  <r>
    <x v="15"/>
    <x v="110"/>
    <x v="11"/>
    <x v="5"/>
    <x v="0"/>
    <x v="5"/>
    <x v="1"/>
  </r>
  <r>
    <x v="15"/>
    <x v="111"/>
    <x v="11"/>
    <x v="5"/>
    <x v="0"/>
    <x v="5"/>
    <x v="1"/>
  </r>
  <r>
    <x v="15"/>
    <x v="112"/>
    <x v="11"/>
    <x v="5"/>
    <x v="0"/>
    <x v="5"/>
    <x v="1"/>
  </r>
  <r>
    <x v="15"/>
    <x v="113"/>
    <x v="11"/>
    <x v="5"/>
    <x v="0"/>
    <x v="5"/>
    <x v="1"/>
  </r>
  <r>
    <x v="15"/>
    <x v="114"/>
    <x v="11"/>
    <x v="5"/>
    <x v="0"/>
    <x v="5"/>
    <x v="1"/>
  </r>
  <r>
    <x v="15"/>
    <x v="115"/>
    <x v="11"/>
    <x v="5"/>
    <x v="0"/>
    <x v="5"/>
    <x v="1"/>
  </r>
  <r>
    <x v="15"/>
    <x v="116"/>
    <x v="11"/>
    <x v="5"/>
    <x v="0"/>
    <x v="5"/>
    <x v="1"/>
  </r>
  <r>
    <x v="15"/>
    <x v="117"/>
    <x v="11"/>
    <x v="5"/>
    <x v="0"/>
    <x v="5"/>
    <x v="1"/>
  </r>
  <r>
    <x v="15"/>
    <x v="118"/>
    <x v="11"/>
    <x v="5"/>
    <x v="0"/>
    <x v="5"/>
    <x v="1"/>
  </r>
  <r>
    <x v="15"/>
    <x v="119"/>
    <x v="11"/>
    <x v="5"/>
    <x v="0"/>
    <x v="5"/>
    <x v="1"/>
  </r>
  <r>
    <x v="15"/>
    <x v="120"/>
    <x v="11"/>
    <x v="5"/>
    <x v="0"/>
    <x v="5"/>
    <x v="1"/>
  </r>
  <r>
    <x v="15"/>
    <x v="121"/>
    <x v="11"/>
    <x v="5"/>
    <x v="0"/>
    <x v="5"/>
    <x v="1"/>
  </r>
  <r>
    <x v="15"/>
    <x v="122"/>
    <x v="11"/>
    <x v="5"/>
    <x v="0"/>
    <x v="5"/>
    <x v="1"/>
  </r>
  <r>
    <x v="15"/>
    <x v="123"/>
    <x v="11"/>
    <x v="5"/>
    <x v="0"/>
    <x v="5"/>
    <x v="1"/>
  </r>
  <r>
    <x v="15"/>
    <x v="124"/>
    <x v="11"/>
    <x v="5"/>
    <x v="0"/>
    <x v="5"/>
    <x v="1"/>
  </r>
  <r>
    <x v="15"/>
    <x v="125"/>
    <x v="11"/>
    <x v="5"/>
    <x v="0"/>
    <x v="5"/>
    <x v="1"/>
  </r>
  <r>
    <x v="15"/>
    <x v="126"/>
    <x v="11"/>
    <x v="5"/>
    <x v="0"/>
    <x v="5"/>
    <x v="1"/>
  </r>
  <r>
    <x v="15"/>
    <x v="127"/>
    <x v="11"/>
    <x v="5"/>
    <x v="0"/>
    <x v="5"/>
    <x v="1"/>
  </r>
  <r>
    <x v="15"/>
    <x v="128"/>
    <x v="11"/>
    <x v="5"/>
    <x v="0"/>
    <x v="5"/>
    <x v="1"/>
  </r>
  <r>
    <x v="15"/>
    <x v="129"/>
    <x v="11"/>
    <x v="5"/>
    <x v="0"/>
    <x v="5"/>
    <x v="1"/>
  </r>
  <r>
    <x v="15"/>
    <x v="130"/>
    <x v="11"/>
    <x v="5"/>
    <x v="0"/>
    <x v="5"/>
    <x v="1"/>
  </r>
  <r>
    <x v="15"/>
    <x v="131"/>
    <x v="11"/>
    <x v="5"/>
    <x v="0"/>
    <x v="5"/>
    <x v="1"/>
  </r>
  <r>
    <x v="15"/>
    <x v="132"/>
    <x v="11"/>
    <x v="5"/>
    <x v="0"/>
    <x v="5"/>
    <x v="1"/>
  </r>
  <r>
    <x v="16"/>
    <x v="0"/>
    <x v="4315"/>
    <x v="5"/>
    <x v="0"/>
    <x v="5"/>
    <x v="1"/>
  </r>
  <r>
    <x v="16"/>
    <x v="1"/>
    <x v="4316"/>
    <x v="5"/>
    <x v="0"/>
    <x v="5"/>
    <x v="1"/>
  </r>
  <r>
    <x v="16"/>
    <x v="2"/>
    <x v="4317"/>
    <x v="5"/>
    <x v="0"/>
    <x v="5"/>
    <x v="1"/>
  </r>
  <r>
    <x v="16"/>
    <x v="3"/>
    <x v="4318"/>
    <x v="5"/>
    <x v="0"/>
    <x v="5"/>
    <x v="1"/>
  </r>
  <r>
    <x v="16"/>
    <x v="4"/>
    <x v="4319"/>
    <x v="5"/>
    <x v="0"/>
    <x v="5"/>
    <x v="1"/>
  </r>
  <r>
    <x v="16"/>
    <x v="5"/>
    <x v="4320"/>
    <x v="5"/>
    <x v="0"/>
    <x v="5"/>
    <x v="1"/>
  </r>
  <r>
    <x v="16"/>
    <x v="6"/>
    <x v="4321"/>
    <x v="5"/>
    <x v="0"/>
    <x v="5"/>
    <x v="1"/>
  </r>
  <r>
    <x v="16"/>
    <x v="7"/>
    <x v="4322"/>
    <x v="5"/>
    <x v="0"/>
    <x v="5"/>
    <x v="1"/>
  </r>
  <r>
    <x v="16"/>
    <x v="8"/>
    <x v="3"/>
    <x v="5"/>
    <x v="0"/>
    <x v="5"/>
    <x v="1"/>
  </r>
  <r>
    <x v="16"/>
    <x v="9"/>
    <x v="4323"/>
    <x v="5"/>
    <x v="0"/>
    <x v="5"/>
    <x v="1"/>
  </r>
  <r>
    <x v="16"/>
    <x v="10"/>
    <x v="4324"/>
    <x v="5"/>
    <x v="0"/>
    <x v="5"/>
    <x v="1"/>
  </r>
  <r>
    <x v="16"/>
    <x v="11"/>
    <x v="4325"/>
    <x v="5"/>
    <x v="0"/>
    <x v="5"/>
    <x v="1"/>
  </r>
  <r>
    <x v="16"/>
    <x v="12"/>
    <x v="4326"/>
    <x v="5"/>
    <x v="0"/>
    <x v="5"/>
    <x v="1"/>
  </r>
  <r>
    <x v="16"/>
    <x v="13"/>
    <x v="4327"/>
    <x v="5"/>
    <x v="0"/>
    <x v="5"/>
    <x v="1"/>
  </r>
  <r>
    <x v="16"/>
    <x v="14"/>
    <x v="4328"/>
    <x v="5"/>
    <x v="0"/>
    <x v="5"/>
    <x v="1"/>
  </r>
  <r>
    <x v="16"/>
    <x v="15"/>
    <x v="4329"/>
    <x v="5"/>
    <x v="0"/>
    <x v="5"/>
    <x v="1"/>
  </r>
  <r>
    <x v="16"/>
    <x v="16"/>
    <x v="4330"/>
    <x v="5"/>
    <x v="0"/>
    <x v="5"/>
    <x v="1"/>
  </r>
  <r>
    <x v="16"/>
    <x v="17"/>
    <x v="4331"/>
    <x v="5"/>
    <x v="0"/>
    <x v="5"/>
    <x v="1"/>
  </r>
  <r>
    <x v="16"/>
    <x v="18"/>
    <x v="4332"/>
    <x v="5"/>
    <x v="0"/>
    <x v="5"/>
    <x v="1"/>
  </r>
  <r>
    <x v="16"/>
    <x v="19"/>
    <x v="4333"/>
    <x v="5"/>
    <x v="0"/>
    <x v="5"/>
    <x v="1"/>
  </r>
  <r>
    <x v="16"/>
    <x v="20"/>
    <x v="4334"/>
    <x v="5"/>
    <x v="0"/>
    <x v="5"/>
    <x v="1"/>
  </r>
  <r>
    <x v="16"/>
    <x v="21"/>
    <x v="4335"/>
    <x v="5"/>
    <x v="0"/>
    <x v="5"/>
    <x v="1"/>
  </r>
  <r>
    <x v="16"/>
    <x v="22"/>
    <x v="4336"/>
    <x v="5"/>
    <x v="0"/>
    <x v="5"/>
    <x v="1"/>
  </r>
  <r>
    <x v="16"/>
    <x v="23"/>
    <x v="4337"/>
    <x v="5"/>
    <x v="0"/>
    <x v="5"/>
    <x v="1"/>
  </r>
  <r>
    <x v="16"/>
    <x v="24"/>
    <x v="4338"/>
    <x v="5"/>
    <x v="0"/>
    <x v="5"/>
    <x v="1"/>
  </r>
  <r>
    <x v="16"/>
    <x v="25"/>
    <x v="3"/>
    <x v="5"/>
    <x v="0"/>
    <x v="5"/>
    <x v="1"/>
  </r>
  <r>
    <x v="16"/>
    <x v="26"/>
    <x v="4339"/>
    <x v="5"/>
    <x v="0"/>
    <x v="5"/>
    <x v="1"/>
  </r>
  <r>
    <x v="16"/>
    <x v="27"/>
    <x v="4340"/>
    <x v="5"/>
    <x v="0"/>
    <x v="5"/>
    <x v="1"/>
  </r>
  <r>
    <x v="16"/>
    <x v="28"/>
    <x v="4341"/>
    <x v="5"/>
    <x v="0"/>
    <x v="5"/>
    <x v="1"/>
  </r>
  <r>
    <x v="16"/>
    <x v="29"/>
    <x v="4342"/>
    <x v="5"/>
    <x v="0"/>
    <x v="5"/>
    <x v="1"/>
  </r>
  <r>
    <x v="16"/>
    <x v="30"/>
    <x v="3"/>
    <x v="5"/>
    <x v="0"/>
    <x v="5"/>
    <x v="1"/>
  </r>
  <r>
    <x v="16"/>
    <x v="31"/>
    <x v="4343"/>
    <x v="5"/>
    <x v="0"/>
    <x v="5"/>
    <x v="1"/>
  </r>
  <r>
    <x v="16"/>
    <x v="32"/>
    <x v="4344"/>
    <x v="5"/>
    <x v="0"/>
    <x v="5"/>
    <x v="1"/>
  </r>
  <r>
    <x v="16"/>
    <x v="33"/>
    <x v="4345"/>
    <x v="5"/>
    <x v="0"/>
    <x v="5"/>
    <x v="1"/>
  </r>
  <r>
    <x v="16"/>
    <x v="34"/>
    <x v="4346"/>
    <x v="5"/>
    <x v="0"/>
    <x v="5"/>
    <x v="1"/>
  </r>
  <r>
    <x v="16"/>
    <x v="35"/>
    <x v="4347"/>
    <x v="5"/>
    <x v="0"/>
    <x v="5"/>
    <x v="1"/>
  </r>
  <r>
    <x v="16"/>
    <x v="36"/>
    <x v="4348"/>
    <x v="5"/>
    <x v="0"/>
    <x v="5"/>
    <x v="1"/>
  </r>
  <r>
    <x v="16"/>
    <x v="37"/>
    <x v="4349"/>
    <x v="5"/>
    <x v="0"/>
    <x v="5"/>
    <x v="1"/>
  </r>
  <r>
    <x v="16"/>
    <x v="38"/>
    <x v="4350"/>
    <x v="5"/>
    <x v="0"/>
    <x v="5"/>
    <x v="1"/>
  </r>
  <r>
    <x v="16"/>
    <x v="39"/>
    <x v="4351"/>
    <x v="5"/>
    <x v="0"/>
    <x v="5"/>
    <x v="1"/>
  </r>
  <r>
    <x v="16"/>
    <x v="40"/>
    <x v="4352"/>
    <x v="5"/>
    <x v="0"/>
    <x v="5"/>
    <x v="1"/>
  </r>
  <r>
    <x v="16"/>
    <x v="41"/>
    <x v="4353"/>
    <x v="5"/>
    <x v="0"/>
    <x v="5"/>
    <x v="1"/>
  </r>
  <r>
    <x v="16"/>
    <x v="42"/>
    <x v="4354"/>
    <x v="5"/>
    <x v="0"/>
    <x v="5"/>
    <x v="1"/>
  </r>
  <r>
    <x v="16"/>
    <x v="43"/>
    <x v="4355"/>
    <x v="5"/>
    <x v="0"/>
    <x v="5"/>
    <x v="1"/>
  </r>
  <r>
    <x v="16"/>
    <x v="44"/>
    <x v="4356"/>
    <x v="5"/>
    <x v="0"/>
    <x v="5"/>
    <x v="1"/>
  </r>
  <r>
    <x v="16"/>
    <x v="45"/>
    <x v="4357"/>
    <x v="5"/>
    <x v="0"/>
    <x v="5"/>
    <x v="1"/>
  </r>
  <r>
    <x v="16"/>
    <x v="46"/>
    <x v="4358"/>
    <x v="5"/>
    <x v="0"/>
    <x v="5"/>
    <x v="1"/>
  </r>
  <r>
    <x v="16"/>
    <x v="47"/>
    <x v="4359"/>
    <x v="5"/>
    <x v="0"/>
    <x v="5"/>
    <x v="1"/>
  </r>
  <r>
    <x v="16"/>
    <x v="48"/>
    <x v="4360"/>
    <x v="5"/>
    <x v="0"/>
    <x v="5"/>
    <x v="1"/>
  </r>
  <r>
    <x v="16"/>
    <x v="49"/>
    <x v="4361"/>
    <x v="5"/>
    <x v="0"/>
    <x v="5"/>
    <x v="1"/>
  </r>
  <r>
    <x v="16"/>
    <x v="50"/>
    <x v="4362"/>
    <x v="5"/>
    <x v="0"/>
    <x v="5"/>
    <x v="1"/>
  </r>
  <r>
    <x v="16"/>
    <x v="51"/>
    <x v="4363"/>
    <x v="5"/>
    <x v="0"/>
    <x v="5"/>
    <x v="1"/>
  </r>
  <r>
    <x v="16"/>
    <x v="52"/>
    <x v="4364"/>
    <x v="5"/>
    <x v="0"/>
    <x v="5"/>
    <x v="1"/>
  </r>
  <r>
    <x v="16"/>
    <x v="53"/>
    <x v="4365"/>
    <x v="5"/>
    <x v="0"/>
    <x v="5"/>
    <x v="1"/>
  </r>
  <r>
    <x v="16"/>
    <x v="54"/>
    <x v="4366"/>
    <x v="5"/>
    <x v="0"/>
    <x v="5"/>
    <x v="1"/>
  </r>
  <r>
    <x v="16"/>
    <x v="55"/>
    <x v="4367"/>
    <x v="5"/>
    <x v="0"/>
    <x v="5"/>
    <x v="1"/>
  </r>
  <r>
    <x v="16"/>
    <x v="56"/>
    <x v="4368"/>
    <x v="5"/>
    <x v="0"/>
    <x v="5"/>
    <x v="1"/>
  </r>
  <r>
    <x v="16"/>
    <x v="57"/>
    <x v="4369"/>
    <x v="5"/>
    <x v="0"/>
    <x v="5"/>
    <x v="1"/>
  </r>
  <r>
    <x v="16"/>
    <x v="58"/>
    <x v="4370"/>
    <x v="5"/>
    <x v="0"/>
    <x v="5"/>
    <x v="1"/>
  </r>
  <r>
    <x v="16"/>
    <x v="59"/>
    <x v="4371"/>
    <x v="5"/>
    <x v="0"/>
    <x v="5"/>
    <x v="1"/>
  </r>
  <r>
    <x v="16"/>
    <x v="60"/>
    <x v="4372"/>
    <x v="5"/>
    <x v="0"/>
    <x v="5"/>
    <x v="1"/>
  </r>
  <r>
    <x v="16"/>
    <x v="61"/>
    <x v="4441"/>
    <x v="5"/>
    <x v="0"/>
    <x v="5"/>
    <x v="1"/>
  </r>
  <r>
    <x v="16"/>
    <x v="62"/>
    <x v="4442"/>
    <x v="5"/>
    <x v="0"/>
    <x v="5"/>
    <x v="1"/>
  </r>
  <r>
    <x v="16"/>
    <x v="63"/>
    <x v="4443"/>
    <x v="5"/>
    <x v="0"/>
    <x v="5"/>
    <x v="1"/>
  </r>
  <r>
    <x v="16"/>
    <x v="64"/>
    <x v="4444"/>
    <x v="5"/>
    <x v="0"/>
    <x v="5"/>
    <x v="1"/>
  </r>
  <r>
    <x v="16"/>
    <x v="65"/>
    <x v="4445"/>
    <x v="5"/>
    <x v="0"/>
    <x v="5"/>
    <x v="1"/>
  </r>
  <r>
    <x v="16"/>
    <x v="66"/>
    <x v="4446"/>
    <x v="5"/>
    <x v="0"/>
    <x v="5"/>
    <x v="1"/>
  </r>
  <r>
    <x v="16"/>
    <x v="67"/>
    <x v="4447"/>
    <x v="5"/>
    <x v="0"/>
    <x v="5"/>
    <x v="1"/>
  </r>
  <r>
    <x v="16"/>
    <x v="68"/>
    <x v="4448"/>
    <x v="5"/>
    <x v="0"/>
    <x v="5"/>
    <x v="1"/>
  </r>
  <r>
    <x v="16"/>
    <x v="69"/>
    <x v="4449"/>
    <x v="5"/>
    <x v="0"/>
    <x v="5"/>
    <x v="1"/>
  </r>
  <r>
    <x v="16"/>
    <x v="70"/>
    <x v="4450"/>
    <x v="5"/>
    <x v="0"/>
    <x v="5"/>
    <x v="1"/>
  </r>
  <r>
    <x v="16"/>
    <x v="71"/>
    <x v="4451"/>
    <x v="5"/>
    <x v="0"/>
    <x v="5"/>
    <x v="1"/>
  </r>
  <r>
    <x v="16"/>
    <x v="72"/>
    <x v="4452"/>
    <x v="5"/>
    <x v="0"/>
    <x v="5"/>
    <x v="1"/>
  </r>
  <r>
    <x v="16"/>
    <x v="73"/>
    <x v="4453"/>
    <x v="5"/>
    <x v="0"/>
    <x v="5"/>
    <x v="1"/>
  </r>
  <r>
    <x v="16"/>
    <x v="74"/>
    <x v="4454"/>
    <x v="5"/>
    <x v="0"/>
    <x v="5"/>
    <x v="1"/>
  </r>
  <r>
    <x v="16"/>
    <x v="75"/>
    <x v="4455"/>
    <x v="5"/>
    <x v="0"/>
    <x v="5"/>
    <x v="1"/>
  </r>
  <r>
    <x v="16"/>
    <x v="76"/>
    <x v="4456"/>
    <x v="5"/>
    <x v="0"/>
    <x v="5"/>
    <x v="1"/>
  </r>
  <r>
    <x v="16"/>
    <x v="77"/>
    <x v="4457"/>
    <x v="5"/>
    <x v="0"/>
    <x v="5"/>
    <x v="1"/>
  </r>
  <r>
    <x v="16"/>
    <x v="78"/>
    <x v="4458"/>
    <x v="5"/>
    <x v="0"/>
    <x v="5"/>
    <x v="1"/>
  </r>
  <r>
    <x v="16"/>
    <x v="79"/>
    <x v="4459"/>
    <x v="5"/>
    <x v="0"/>
    <x v="5"/>
    <x v="1"/>
  </r>
  <r>
    <x v="16"/>
    <x v="80"/>
    <x v="4460"/>
    <x v="5"/>
    <x v="0"/>
    <x v="5"/>
    <x v="1"/>
  </r>
  <r>
    <x v="16"/>
    <x v="81"/>
    <x v="4461"/>
    <x v="5"/>
    <x v="0"/>
    <x v="5"/>
    <x v="1"/>
  </r>
  <r>
    <x v="16"/>
    <x v="82"/>
    <x v="4462"/>
    <x v="5"/>
    <x v="0"/>
    <x v="5"/>
    <x v="1"/>
  </r>
  <r>
    <x v="16"/>
    <x v="83"/>
    <x v="4463"/>
    <x v="5"/>
    <x v="0"/>
    <x v="5"/>
    <x v="1"/>
  </r>
  <r>
    <x v="16"/>
    <x v="84"/>
    <x v="4464"/>
    <x v="5"/>
    <x v="0"/>
    <x v="5"/>
    <x v="1"/>
  </r>
  <r>
    <x v="16"/>
    <x v="85"/>
    <x v="4465"/>
    <x v="5"/>
    <x v="0"/>
    <x v="5"/>
    <x v="1"/>
  </r>
  <r>
    <x v="16"/>
    <x v="86"/>
    <x v="4466"/>
    <x v="5"/>
    <x v="0"/>
    <x v="5"/>
    <x v="1"/>
  </r>
  <r>
    <x v="16"/>
    <x v="87"/>
    <x v="4467"/>
    <x v="5"/>
    <x v="0"/>
    <x v="5"/>
    <x v="1"/>
  </r>
  <r>
    <x v="16"/>
    <x v="88"/>
    <x v="4468"/>
    <x v="5"/>
    <x v="0"/>
    <x v="5"/>
    <x v="1"/>
  </r>
  <r>
    <x v="16"/>
    <x v="89"/>
    <x v="4469"/>
    <x v="5"/>
    <x v="0"/>
    <x v="5"/>
    <x v="1"/>
  </r>
  <r>
    <x v="16"/>
    <x v="90"/>
    <x v="4470"/>
    <x v="5"/>
    <x v="0"/>
    <x v="5"/>
    <x v="1"/>
  </r>
  <r>
    <x v="16"/>
    <x v="91"/>
    <x v="4403"/>
    <x v="5"/>
    <x v="0"/>
    <x v="5"/>
    <x v="1"/>
  </r>
  <r>
    <x v="16"/>
    <x v="92"/>
    <x v="4404"/>
    <x v="5"/>
    <x v="0"/>
    <x v="5"/>
    <x v="1"/>
  </r>
  <r>
    <x v="16"/>
    <x v="93"/>
    <x v="4405"/>
    <x v="5"/>
    <x v="0"/>
    <x v="5"/>
    <x v="1"/>
  </r>
  <r>
    <x v="16"/>
    <x v="94"/>
    <x v="4406"/>
    <x v="5"/>
    <x v="0"/>
    <x v="5"/>
    <x v="1"/>
  </r>
  <r>
    <x v="16"/>
    <x v="95"/>
    <x v="4407"/>
    <x v="5"/>
    <x v="0"/>
    <x v="5"/>
    <x v="1"/>
  </r>
  <r>
    <x v="16"/>
    <x v="96"/>
    <x v="4408"/>
    <x v="5"/>
    <x v="0"/>
    <x v="5"/>
    <x v="1"/>
  </r>
  <r>
    <x v="16"/>
    <x v="97"/>
    <x v="4409"/>
    <x v="5"/>
    <x v="0"/>
    <x v="5"/>
    <x v="1"/>
  </r>
  <r>
    <x v="16"/>
    <x v="98"/>
    <x v="4410"/>
    <x v="5"/>
    <x v="0"/>
    <x v="5"/>
    <x v="1"/>
  </r>
  <r>
    <x v="16"/>
    <x v="99"/>
    <x v="4411"/>
    <x v="5"/>
    <x v="0"/>
    <x v="5"/>
    <x v="1"/>
  </r>
  <r>
    <x v="16"/>
    <x v="100"/>
    <x v="4412"/>
    <x v="5"/>
    <x v="0"/>
    <x v="5"/>
    <x v="1"/>
  </r>
  <r>
    <x v="16"/>
    <x v="101"/>
    <x v="4413"/>
    <x v="5"/>
    <x v="0"/>
    <x v="5"/>
    <x v="1"/>
  </r>
  <r>
    <x v="16"/>
    <x v="102"/>
    <x v="4414"/>
    <x v="5"/>
    <x v="0"/>
    <x v="5"/>
    <x v="1"/>
  </r>
  <r>
    <x v="16"/>
    <x v="103"/>
    <x v="4415"/>
    <x v="5"/>
    <x v="0"/>
    <x v="5"/>
    <x v="1"/>
  </r>
  <r>
    <x v="16"/>
    <x v="104"/>
    <x v="3"/>
    <x v="5"/>
    <x v="0"/>
    <x v="5"/>
    <x v="1"/>
  </r>
  <r>
    <x v="16"/>
    <x v="105"/>
    <x v="4416"/>
    <x v="5"/>
    <x v="0"/>
    <x v="5"/>
    <x v="1"/>
  </r>
  <r>
    <x v="16"/>
    <x v="106"/>
    <x v="4417"/>
    <x v="5"/>
    <x v="0"/>
    <x v="5"/>
    <x v="1"/>
  </r>
  <r>
    <x v="16"/>
    <x v="107"/>
    <x v="4418"/>
    <x v="5"/>
    <x v="0"/>
    <x v="5"/>
    <x v="1"/>
  </r>
  <r>
    <x v="16"/>
    <x v="108"/>
    <x v="4419"/>
    <x v="5"/>
    <x v="0"/>
    <x v="5"/>
    <x v="1"/>
  </r>
  <r>
    <x v="16"/>
    <x v="109"/>
    <x v="4420"/>
    <x v="5"/>
    <x v="0"/>
    <x v="5"/>
    <x v="1"/>
  </r>
  <r>
    <x v="16"/>
    <x v="110"/>
    <x v="4421"/>
    <x v="5"/>
    <x v="0"/>
    <x v="5"/>
    <x v="1"/>
  </r>
  <r>
    <x v="16"/>
    <x v="111"/>
    <x v="4422"/>
    <x v="5"/>
    <x v="0"/>
    <x v="5"/>
    <x v="1"/>
  </r>
  <r>
    <x v="16"/>
    <x v="112"/>
    <x v="4423"/>
    <x v="5"/>
    <x v="0"/>
    <x v="5"/>
    <x v="1"/>
  </r>
  <r>
    <x v="16"/>
    <x v="113"/>
    <x v="4424"/>
    <x v="5"/>
    <x v="0"/>
    <x v="5"/>
    <x v="1"/>
  </r>
  <r>
    <x v="16"/>
    <x v="114"/>
    <x v="4425"/>
    <x v="5"/>
    <x v="0"/>
    <x v="5"/>
    <x v="1"/>
  </r>
  <r>
    <x v="16"/>
    <x v="115"/>
    <x v="4426"/>
    <x v="5"/>
    <x v="0"/>
    <x v="5"/>
    <x v="1"/>
  </r>
  <r>
    <x v="16"/>
    <x v="116"/>
    <x v="4427"/>
    <x v="5"/>
    <x v="0"/>
    <x v="5"/>
    <x v="1"/>
  </r>
  <r>
    <x v="16"/>
    <x v="117"/>
    <x v="4428"/>
    <x v="5"/>
    <x v="0"/>
    <x v="5"/>
    <x v="1"/>
  </r>
  <r>
    <x v="16"/>
    <x v="118"/>
    <x v="4429"/>
    <x v="5"/>
    <x v="0"/>
    <x v="5"/>
    <x v="1"/>
  </r>
  <r>
    <x v="16"/>
    <x v="119"/>
    <x v="4430"/>
    <x v="5"/>
    <x v="0"/>
    <x v="5"/>
    <x v="1"/>
  </r>
  <r>
    <x v="16"/>
    <x v="120"/>
    <x v="4431"/>
    <x v="5"/>
    <x v="0"/>
    <x v="5"/>
    <x v="1"/>
  </r>
  <r>
    <x v="16"/>
    <x v="121"/>
    <x v="3"/>
    <x v="5"/>
    <x v="0"/>
    <x v="5"/>
    <x v="1"/>
  </r>
  <r>
    <x v="16"/>
    <x v="122"/>
    <x v="3"/>
    <x v="5"/>
    <x v="0"/>
    <x v="5"/>
    <x v="1"/>
  </r>
  <r>
    <x v="16"/>
    <x v="123"/>
    <x v="4432"/>
    <x v="5"/>
    <x v="0"/>
    <x v="5"/>
    <x v="1"/>
  </r>
  <r>
    <x v="16"/>
    <x v="124"/>
    <x v="4433"/>
    <x v="5"/>
    <x v="0"/>
    <x v="5"/>
    <x v="1"/>
  </r>
  <r>
    <x v="16"/>
    <x v="125"/>
    <x v="4434"/>
    <x v="5"/>
    <x v="0"/>
    <x v="5"/>
    <x v="1"/>
  </r>
  <r>
    <x v="16"/>
    <x v="126"/>
    <x v="4435"/>
    <x v="5"/>
    <x v="0"/>
    <x v="5"/>
    <x v="1"/>
  </r>
  <r>
    <x v="16"/>
    <x v="127"/>
    <x v="4436"/>
    <x v="5"/>
    <x v="0"/>
    <x v="5"/>
    <x v="1"/>
  </r>
  <r>
    <x v="16"/>
    <x v="128"/>
    <x v="4437"/>
    <x v="5"/>
    <x v="0"/>
    <x v="5"/>
    <x v="1"/>
  </r>
  <r>
    <x v="16"/>
    <x v="129"/>
    <x v="4438"/>
    <x v="5"/>
    <x v="0"/>
    <x v="5"/>
    <x v="1"/>
  </r>
  <r>
    <x v="16"/>
    <x v="130"/>
    <x v="4439"/>
    <x v="5"/>
    <x v="0"/>
    <x v="5"/>
    <x v="1"/>
  </r>
  <r>
    <x v="16"/>
    <x v="131"/>
    <x v="4440"/>
    <x v="5"/>
    <x v="0"/>
    <x v="5"/>
    <x v="1"/>
  </r>
  <r>
    <x v="16"/>
    <x v="132"/>
    <x v="11"/>
    <x v="5"/>
    <x v="0"/>
    <x v="5"/>
    <x v="1"/>
  </r>
  <r>
    <x v="17"/>
    <x v="0"/>
    <x v="11"/>
    <x v="5"/>
    <x v="0"/>
    <x v="5"/>
    <x v="1"/>
  </r>
  <r>
    <x v="17"/>
    <x v="1"/>
    <x v="11"/>
    <x v="5"/>
    <x v="0"/>
    <x v="5"/>
    <x v="1"/>
  </r>
  <r>
    <x v="17"/>
    <x v="2"/>
    <x v="11"/>
    <x v="5"/>
    <x v="0"/>
    <x v="5"/>
    <x v="1"/>
  </r>
  <r>
    <x v="17"/>
    <x v="3"/>
    <x v="11"/>
    <x v="5"/>
    <x v="0"/>
    <x v="5"/>
    <x v="1"/>
  </r>
  <r>
    <x v="17"/>
    <x v="4"/>
    <x v="11"/>
    <x v="5"/>
    <x v="0"/>
    <x v="5"/>
    <x v="1"/>
  </r>
  <r>
    <x v="17"/>
    <x v="5"/>
    <x v="11"/>
    <x v="5"/>
    <x v="0"/>
    <x v="5"/>
    <x v="1"/>
  </r>
  <r>
    <x v="17"/>
    <x v="6"/>
    <x v="11"/>
    <x v="5"/>
    <x v="0"/>
    <x v="5"/>
    <x v="1"/>
  </r>
  <r>
    <x v="17"/>
    <x v="7"/>
    <x v="11"/>
    <x v="5"/>
    <x v="0"/>
    <x v="5"/>
    <x v="1"/>
  </r>
  <r>
    <x v="17"/>
    <x v="8"/>
    <x v="11"/>
    <x v="5"/>
    <x v="0"/>
    <x v="5"/>
    <x v="1"/>
  </r>
  <r>
    <x v="17"/>
    <x v="9"/>
    <x v="11"/>
    <x v="5"/>
    <x v="0"/>
    <x v="5"/>
    <x v="1"/>
  </r>
  <r>
    <x v="17"/>
    <x v="10"/>
    <x v="11"/>
    <x v="5"/>
    <x v="0"/>
    <x v="5"/>
    <x v="1"/>
  </r>
  <r>
    <x v="17"/>
    <x v="11"/>
    <x v="11"/>
    <x v="5"/>
    <x v="0"/>
    <x v="5"/>
    <x v="1"/>
  </r>
  <r>
    <x v="17"/>
    <x v="12"/>
    <x v="11"/>
    <x v="5"/>
    <x v="0"/>
    <x v="5"/>
    <x v="1"/>
  </r>
  <r>
    <x v="17"/>
    <x v="13"/>
    <x v="11"/>
    <x v="5"/>
    <x v="0"/>
    <x v="5"/>
    <x v="1"/>
  </r>
  <r>
    <x v="17"/>
    <x v="14"/>
    <x v="11"/>
    <x v="5"/>
    <x v="0"/>
    <x v="5"/>
    <x v="1"/>
  </r>
  <r>
    <x v="17"/>
    <x v="15"/>
    <x v="11"/>
    <x v="5"/>
    <x v="0"/>
    <x v="5"/>
    <x v="1"/>
  </r>
  <r>
    <x v="17"/>
    <x v="16"/>
    <x v="11"/>
    <x v="5"/>
    <x v="0"/>
    <x v="5"/>
    <x v="1"/>
  </r>
  <r>
    <x v="17"/>
    <x v="17"/>
    <x v="11"/>
    <x v="5"/>
    <x v="0"/>
    <x v="5"/>
    <x v="1"/>
  </r>
  <r>
    <x v="17"/>
    <x v="18"/>
    <x v="11"/>
    <x v="5"/>
    <x v="0"/>
    <x v="5"/>
    <x v="1"/>
  </r>
  <r>
    <x v="17"/>
    <x v="19"/>
    <x v="11"/>
    <x v="5"/>
    <x v="0"/>
    <x v="5"/>
    <x v="1"/>
  </r>
  <r>
    <x v="17"/>
    <x v="20"/>
    <x v="11"/>
    <x v="5"/>
    <x v="0"/>
    <x v="5"/>
    <x v="1"/>
  </r>
  <r>
    <x v="17"/>
    <x v="21"/>
    <x v="11"/>
    <x v="5"/>
    <x v="0"/>
    <x v="5"/>
    <x v="1"/>
  </r>
  <r>
    <x v="17"/>
    <x v="22"/>
    <x v="11"/>
    <x v="5"/>
    <x v="0"/>
    <x v="5"/>
    <x v="1"/>
  </r>
  <r>
    <x v="17"/>
    <x v="23"/>
    <x v="11"/>
    <x v="5"/>
    <x v="0"/>
    <x v="5"/>
    <x v="1"/>
  </r>
  <r>
    <x v="17"/>
    <x v="24"/>
    <x v="11"/>
    <x v="5"/>
    <x v="0"/>
    <x v="5"/>
    <x v="1"/>
  </r>
  <r>
    <x v="17"/>
    <x v="25"/>
    <x v="11"/>
    <x v="5"/>
    <x v="0"/>
    <x v="5"/>
    <x v="1"/>
  </r>
  <r>
    <x v="17"/>
    <x v="26"/>
    <x v="11"/>
    <x v="5"/>
    <x v="0"/>
    <x v="5"/>
    <x v="1"/>
  </r>
  <r>
    <x v="17"/>
    <x v="27"/>
    <x v="11"/>
    <x v="5"/>
    <x v="0"/>
    <x v="5"/>
    <x v="1"/>
  </r>
  <r>
    <x v="17"/>
    <x v="28"/>
    <x v="11"/>
    <x v="5"/>
    <x v="0"/>
    <x v="5"/>
    <x v="1"/>
  </r>
  <r>
    <x v="17"/>
    <x v="29"/>
    <x v="11"/>
    <x v="5"/>
    <x v="0"/>
    <x v="5"/>
    <x v="1"/>
  </r>
  <r>
    <x v="17"/>
    <x v="30"/>
    <x v="11"/>
    <x v="5"/>
    <x v="0"/>
    <x v="5"/>
    <x v="1"/>
  </r>
  <r>
    <x v="17"/>
    <x v="31"/>
    <x v="11"/>
    <x v="5"/>
    <x v="0"/>
    <x v="5"/>
    <x v="1"/>
  </r>
  <r>
    <x v="17"/>
    <x v="32"/>
    <x v="11"/>
    <x v="5"/>
    <x v="0"/>
    <x v="5"/>
    <x v="1"/>
  </r>
  <r>
    <x v="17"/>
    <x v="33"/>
    <x v="11"/>
    <x v="5"/>
    <x v="0"/>
    <x v="5"/>
    <x v="1"/>
  </r>
  <r>
    <x v="17"/>
    <x v="34"/>
    <x v="11"/>
    <x v="5"/>
    <x v="0"/>
    <x v="5"/>
    <x v="1"/>
  </r>
  <r>
    <x v="17"/>
    <x v="35"/>
    <x v="11"/>
    <x v="5"/>
    <x v="0"/>
    <x v="5"/>
    <x v="1"/>
  </r>
  <r>
    <x v="17"/>
    <x v="36"/>
    <x v="11"/>
    <x v="5"/>
    <x v="0"/>
    <x v="5"/>
    <x v="1"/>
  </r>
  <r>
    <x v="17"/>
    <x v="37"/>
    <x v="11"/>
    <x v="5"/>
    <x v="0"/>
    <x v="5"/>
    <x v="1"/>
  </r>
  <r>
    <x v="17"/>
    <x v="38"/>
    <x v="11"/>
    <x v="5"/>
    <x v="0"/>
    <x v="5"/>
    <x v="1"/>
  </r>
  <r>
    <x v="17"/>
    <x v="39"/>
    <x v="11"/>
    <x v="5"/>
    <x v="0"/>
    <x v="5"/>
    <x v="1"/>
  </r>
  <r>
    <x v="17"/>
    <x v="40"/>
    <x v="11"/>
    <x v="5"/>
    <x v="0"/>
    <x v="5"/>
    <x v="1"/>
  </r>
  <r>
    <x v="17"/>
    <x v="41"/>
    <x v="11"/>
    <x v="5"/>
    <x v="0"/>
    <x v="5"/>
    <x v="1"/>
  </r>
  <r>
    <x v="17"/>
    <x v="42"/>
    <x v="11"/>
    <x v="5"/>
    <x v="0"/>
    <x v="5"/>
    <x v="1"/>
  </r>
  <r>
    <x v="17"/>
    <x v="43"/>
    <x v="11"/>
    <x v="5"/>
    <x v="0"/>
    <x v="5"/>
    <x v="1"/>
  </r>
  <r>
    <x v="17"/>
    <x v="44"/>
    <x v="11"/>
    <x v="5"/>
    <x v="0"/>
    <x v="5"/>
    <x v="1"/>
  </r>
  <r>
    <x v="17"/>
    <x v="45"/>
    <x v="11"/>
    <x v="5"/>
    <x v="0"/>
    <x v="5"/>
    <x v="1"/>
  </r>
  <r>
    <x v="17"/>
    <x v="46"/>
    <x v="11"/>
    <x v="5"/>
    <x v="0"/>
    <x v="5"/>
    <x v="1"/>
  </r>
  <r>
    <x v="17"/>
    <x v="47"/>
    <x v="11"/>
    <x v="5"/>
    <x v="0"/>
    <x v="5"/>
    <x v="1"/>
  </r>
  <r>
    <x v="17"/>
    <x v="48"/>
    <x v="11"/>
    <x v="5"/>
    <x v="0"/>
    <x v="5"/>
    <x v="1"/>
  </r>
  <r>
    <x v="17"/>
    <x v="49"/>
    <x v="11"/>
    <x v="5"/>
    <x v="0"/>
    <x v="5"/>
    <x v="1"/>
  </r>
  <r>
    <x v="17"/>
    <x v="50"/>
    <x v="11"/>
    <x v="5"/>
    <x v="0"/>
    <x v="5"/>
    <x v="1"/>
  </r>
  <r>
    <x v="17"/>
    <x v="51"/>
    <x v="11"/>
    <x v="5"/>
    <x v="0"/>
    <x v="5"/>
    <x v="1"/>
  </r>
  <r>
    <x v="17"/>
    <x v="52"/>
    <x v="11"/>
    <x v="5"/>
    <x v="0"/>
    <x v="5"/>
    <x v="1"/>
  </r>
  <r>
    <x v="17"/>
    <x v="53"/>
    <x v="11"/>
    <x v="5"/>
    <x v="0"/>
    <x v="5"/>
    <x v="1"/>
  </r>
  <r>
    <x v="17"/>
    <x v="54"/>
    <x v="11"/>
    <x v="5"/>
    <x v="0"/>
    <x v="5"/>
    <x v="1"/>
  </r>
  <r>
    <x v="17"/>
    <x v="55"/>
    <x v="11"/>
    <x v="5"/>
    <x v="0"/>
    <x v="5"/>
    <x v="1"/>
  </r>
  <r>
    <x v="17"/>
    <x v="56"/>
    <x v="11"/>
    <x v="5"/>
    <x v="0"/>
    <x v="5"/>
    <x v="1"/>
  </r>
  <r>
    <x v="17"/>
    <x v="57"/>
    <x v="11"/>
    <x v="5"/>
    <x v="0"/>
    <x v="5"/>
    <x v="1"/>
  </r>
  <r>
    <x v="17"/>
    <x v="58"/>
    <x v="11"/>
    <x v="5"/>
    <x v="0"/>
    <x v="5"/>
    <x v="1"/>
  </r>
  <r>
    <x v="17"/>
    <x v="59"/>
    <x v="11"/>
    <x v="5"/>
    <x v="0"/>
    <x v="5"/>
    <x v="1"/>
  </r>
  <r>
    <x v="17"/>
    <x v="60"/>
    <x v="11"/>
    <x v="5"/>
    <x v="0"/>
    <x v="5"/>
    <x v="1"/>
  </r>
  <r>
    <x v="17"/>
    <x v="61"/>
    <x v="11"/>
    <x v="5"/>
    <x v="0"/>
    <x v="5"/>
    <x v="1"/>
  </r>
  <r>
    <x v="17"/>
    <x v="62"/>
    <x v="11"/>
    <x v="5"/>
    <x v="0"/>
    <x v="5"/>
    <x v="1"/>
  </r>
  <r>
    <x v="17"/>
    <x v="63"/>
    <x v="11"/>
    <x v="5"/>
    <x v="0"/>
    <x v="5"/>
    <x v="1"/>
  </r>
  <r>
    <x v="17"/>
    <x v="64"/>
    <x v="11"/>
    <x v="5"/>
    <x v="0"/>
    <x v="5"/>
    <x v="1"/>
  </r>
  <r>
    <x v="17"/>
    <x v="65"/>
    <x v="11"/>
    <x v="5"/>
    <x v="0"/>
    <x v="5"/>
    <x v="1"/>
  </r>
  <r>
    <x v="17"/>
    <x v="66"/>
    <x v="11"/>
    <x v="5"/>
    <x v="0"/>
    <x v="5"/>
    <x v="1"/>
  </r>
  <r>
    <x v="17"/>
    <x v="67"/>
    <x v="11"/>
    <x v="5"/>
    <x v="0"/>
    <x v="5"/>
    <x v="1"/>
  </r>
  <r>
    <x v="17"/>
    <x v="68"/>
    <x v="11"/>
    <x v="5"/>
    <x v="0"/>
    <x v="5"/>
    <x v="1"/>
  </r>
  <r>
    <x v="17"/>
    <x v="69"/>
    <x v="11"/>
    <x v="5"/>
    <x v="0"/>
    <x v="5"/>
    <x v="1"/>
  </r>
  <r>
    <x v="17"/>
    <x v="70"/>
    <x v="11"/>
    <x v="5"/>
    <x v="0"/>
    <x v="5"/>
    <x v="1"/>
  </r>
  <r>
    <x v="17"/>
    <x v="71"/>
    <x v="11"/>
    <x v="5"/>
    <x v="0"/>
    <x v="5"/>
    <x v="1"/>
  </r>
  <r>
    <x v="17"/>
    <x v="72"/>
    <x v="11"/>
    <x v="5"/>
    <x v="0"/>
    <x v="5"/>
    <x v="1"/>
  </r>
  <r>
    <x v="17"/>
    <x v="73"/>
    <x v="11"/>
    <x v="5"/>
    <x v="0"/>
    <x v="5"/>
    <x v="1"/>
  </r>
  <r>
    <x v="17"/>
    <x v="74"/>
    <x v="11"/>
    <x v="5"/>
    <x v="0"/>
    <x v="5"/>
    <x v="1"/>
  </r>
  <r>
    <x v="17"/>
    <x v="75"/>
    <x v="11"/>
    <x v="5"/>
    <x v="0"/>
    <x v="5"/>
    <x v="1"/>
  </r>
  <r>
    <x v="17"/>
    <x v="76"/>
    <x v="11"/>
    <x v="5"/>
    <x v="0"/>
    <x v="5"/>
    <x v="1"/>
  </r>
  <r>
    <x v="17"/>
    <x v="77"/>
    <x v="11"/>
    <x v="5"/>
    <x v="0"/>
    <x v="5"/>
    <x v="1"/>
  </r>
  <r>
    <x v="17"/>
    <x v="78"/>
    <x v="11"/>
    <x v="5"/>
    <x v="0"/>
    <x v="5"/>
    <x v="1"/>
  </r>
  <r>
    <x v="17"/>
    <x v="79"/>
    <x v="11"/>
    <x v="5"/>
    <x v="0"/>
    <x v="5"/>
    <x v="1"/>
  </r>
  <r>
    <x v="17"/>
    <x v="80"/>
    <x v="11"/>
    <x v="5"/>
    <x v="0"/>
    <x v="5"/>
    <x v="1"/>
  </r>
  <r>
    <x v="17"/>
    <x v="81"/>
    <x v="11"/>
    <x v="5"/>
    <x v="0"/>
    <x v="5"/>
    <x v="1"/>
  </r>
  <r>
    <x v="17"/>
    <x v="82"/>
    <x v="11"/>
    <x v="5"/>
    <x v="0"/>
    <x v="5"/>
    <x v="1"/>
  </r>
  <r>
    <x v="17"/>
    <x v="83"/>
    <x v="11"/>
    <x v="5"/>
    <x v="0"/>
    <x v="5"/>
    <x v="1"/>
  </r>
  <r>
    <x v="17"/>
    <x v="84"/>
    <x v="11"/>
    <x v="5"/>
    <x v="0"/>
    <x v="5"/>
    <x v="1"/>
  </r>
  <r>
    <x v="17"/>
    <x v="85"/>
    <x v="11"/>
    <x v="5"/>
    <x v="0"/>
    <x v="5"/>
    <x v="1"/>
  </r>
  <r>
    <x v="17"/>
    <x v="86"/>
    <x v="11"/>
    <x v="5"/>
    <x v="0"/>
    <x v="5"/>
    <x v="1"/>
  </r>
  <r>
    <x v="17"/>
    <x v="87"/>
    <x v="11"/>
    <x v="5"/>
    <x v="0"/>
    <x v="5"/>
    <x v="1"/>
  </r>
  <r>
    <x v="17"/>
    <x v="88"/>
    <x v="11"/>
    <x v="5"/>
    <x v="0"/>
    <x v="5"/>
    <x v="1"/>
  </r>
  <r>
    <x v="17"/>
    <x v="89"/>
    <x v="11"/>
    <x v="5"/>
    <x v="0"/>
    <x v="5"/>
    <x v="1"/>
  </r>
  <r>
    <x v="17"/>
    <x v="90"/>
    <x v="11"/>
    <x v="5"/>
    <x v="0"/>
    <x v="5"/>
    <x v="1"/>
  </r>
  <r>
    <x v="17"/>
    <x v="91"/>
    <x v="11"/>
    <x v="5"/>
    <x v="0"/>
    <x v="5"/>
    <x v="1"/>
  </r>
  <r>
    <x v="17"/>
    <x v="92"/>
    <x v="11"/>
    <x v="5"/>
    <x v="0"/>
    <x v="5"/>
    <x v="1"/>
  </r>
  <r>
    <x v="17"/>
    <x v="93"/>
    <x v="11"/>
    <x v="5"/>
    <x v="0"/>
    <x v="5"/>
    <x v="1"/>
  </r>
  <r>
    <x v="17"/>
    <x v="94"/>
    <x v="11"/>
    <x v="5"/>
    <x v="0"/>
    <x v="5"/>
    <x v="1"/>
  </r>
  <r>
    <x v="17"/>
    <x v="95"/>
    <x v="11"/>
    <x v="5"/>
    <x v="0"/>
    <x v="5"/>
    <x v="1"/>
  </r>
  <r>
    <x v="17"/>
    <x v="96"/>
    <x v="11"/>
    <x v="5"/>
    <x v="0"/>
    <x v="5"/>
    <x v="1"/>
  </r>
  <r>
    <x v="17"/>
    <x v="97"/>
    <x v="11"/>
    <x v="5"/>
    <x v="0"/>
    <x v="5"/>
    <x v="1"/>
  </r>
  <r>
    <x v="17"/>
    <x v="98"/>
    <x v="11"/>
    <x v="5"/>
    <x v="0"/>
    <x v="5"/>
    <x v="1"/>
  </r>
  <r>
    <x v="17"/>
    <x v="99"/>
    <x v="11"/>
    <x v="5"/>
    <x v="0"/>
    <x v="5"/>
    <x v="1"/>
  </r>
  <r>
    <x v="17"/>
    <x v="100"/>
    <x v="11"/>
    <x v="5"/>
    <x v="0"/>
    <x v="5"/>
    <x v="1"/>
  </r>
  <r>
    <x v="17"/>
    <x v="101"/>
    <x v="11"/>
    <x v="5"/>
    <x v="0"/>
    <x v="5"/>
    <x v="1"/>
  </r>
  <r>
    <x v="17"/>
    <x v="102"/>
    <x v="11"/>
    <x v="5"/>
    <x v="0"/>
    <x v="5"/>
    <x v="1"/>
  </r>
  <r>
    <x v="17"/>
    <x v="103"/>
    <x v="11"/>
    <x v="5"/>
    <x v="0"/>
    <x v="5"/>
    <x v="1"/>
  </r>
  <r>
    <x v="17"/>
    <x v="104"/>
    <x v="11"/>
    <x v="5"/>
    <x v="0"/>
    <x v="5"/>
    <x v="1"/>
  </r>
  <r>
    <x v="17"/>
    <x v="105"/>
    <x v="11"/>
    <x v="5"/>
    <x v="0"/>
    <x v="5"/>
    <x v="1"/>
  </r>
  <r>
    <x v="17"/>
    <x v="106"/>
    <x v="11"/>
    <x v="5"/>
    <x v="0"/>
    <x v="5"/>
    <x v="1"/>
  </r>
  <r>
    <x v="17"/>
    <x v="107"/>
    <x v="11"/>
    <x v="5"/>
    <x v="0"/>
    <x v="5"/>
    <x v="1"/>
  </r>
  <r>
    <x v="17"/>
    <x v="108"/>
    <x v="11"/>
    <x v="5"/>
    <x v="0"/>
    <x v="5"/>
    <x v="1"/>
  </r>
  <r>
    <x v="17"/>
    <x v="109"/>
    <x v="11"/>
    <x v="5"/>
    <x v="0"/>
    <x v="5"/>
    <x v="1"/>
  </r>
  <r>
    <x v="17"/>
    <x v="110"/>
    <x v="11"/>
    <x v="5"/>
    <x v="0"/>
    <x v="5"/>
    <x v="1"/>
  </r>
  <r>
    <x v="17"/>
    <x v="111"/>
    <x v="11"/>
    <x v="5"/>
    <x v="0"/>
    <x v="5"/>
    <x v="1"/>
  </r>
  <r>
    <x v="17"/>
    <x v="112"/>
    <x v="11"/>
    <x v="5"/>
    <x v="0"/>
    <x v="5"/>
    <x v="1"/>
  </r>
  <r>
    <x v="17"/>
    <x v="113"/>
    <x v="11"/>
    <x v="5"/>
    <x v="0"/>
    <x v="5"/>
    <x v="1"/>
  </r>
  <r>
    <x v="17"/>
    <x v="114"/>
    <x v="11"/>
    <x v="5"/>
    <x v="0"/>
    <x v="5"/>
    <x v="1"/>
  </r>
  <r>
    <x v="17"/>
    <x v="115"/>
    <x v="11"/>
    <x v="5"/>
    <x v="0"/>
    <x v="5"/>
    <x v="1"/>
  </r>
  <r>
    <x v="17"/>
    <x v="116"/>
    <x v="11"/>
    <x v="5"/>
    <x v="0"/>
    <x v="5"/>
    <x v="1"/>
  </r>
  <r>
    <x v="17"/>
    <x v="117"/>
    <x v="11"/>
    <x v="5"/>
    <x v="0"/>
    <x v="5"/>
    <x v="1"/>
  </r>
  <r>
    <x v="17"/>
    <x v="118"/>
    <x v="11"/>
    <x v="5"/>
    <x v="0"/>
    <x v="5"/>
    <x v="1"/>
  </r>
  <r>
    <x v="17"/>
    <x v="119"/>
    <x v="11"/>
    <x v="5"/>
    <x v="0"/>
    <x v="5"/>
    <x v="1"/>
  </r>
  <r>
    <x v="17"/>
    <x v="120"/>
    <x v="11"/>
    <x v="5"/>
    <x v="0"/>
    <x v="5"/>
    <x v="1"/>
  </r>
  <r>
    <x v="17"/>
    <x v="121"/>
    <x v="11"/>
    <x v="5"/>
    <x v="0"/>
    <x v="5"/>
    <x v="1"/>
  </r>
  <r>
    <x v="17"/>
    <x v="122"/>
    <x v="11"/>
    <x v="5"/>
    <x v="0"/>
    <x v="5"/>
    <x v="1"/>
  </r>
  <r>
    <x v="17"/>
    <x v="123"/>
    <x v="11"/>
    <x v="5"/>
    <x v="0"/>
    <x v="5"/>
    <x v="1"/>
  </r>
  <r>
    <x v="17"/>
    <x v="124"/>
    <x v="11"/>
    <x v="5"/>
    <x v="0"/>
    <x v="5"/>
    <x v="1"/>
  </r>
  <r>
    <x v="17"/>
    <x v="125"/>
    <x v="11"/>
    <x v="5"/>
    <x v="0"/>
    <x v="5"/>
    <x v="1"/>
  </r>
  <r>
    <x v="17"/>
    <x v="126"/>
    <x v="11"/>
    <x v="5"/>
    <x v="0"/>
    <x v="5"/>
    <x v="1"/>
  </r>
  <r>
    <x v="17"/>
    <x v="127"/>
    <x v="11"/>
    <x v="5"/>
    <x v="0"/>
    <x v="5"/>
    <x v="1"/>
  </r>
  <r>
    <x v="17"/>
    <x v="128"/>
    <x v="11"/>
    <x v="5"/>
    <x v="0"/>
    <x v="5"/>
    <x v="1"/>
  </r>
  <r>
    <x v="17"/>
    <x v="129"/>
    <x v="11"/>
    <x v="5"/>
    <x v="0"/>
    <x v="5"/>
    <x v="1"/>
  </r>
  <r>
    <x v="17"/>
    <x v="130"/>
    <x v="11"/>
    <x v="5"/>
    <x v="0"/>
    <x v="5"/>
    <x v="1"/>
  </r>
  <r>
    <x v="17"/>
    <x v="131"/>
    <x v="11"/>
    <x v="5"/>
    <x v="0"/>
    <x v="5"/>
    <x v="1"/>
  </r>
  <r>
    <x v="17"/>
    <x v="132"/>
    <x v="11"/>
    <x v="5"/>
    <x v="0"/>
    <x v="5"/>
    <x v="1"/>
  </r>
  <r>
    <x v="18"/>
    <x v="0"/>
    <x v="3"/>
    <x v="5"/>
    <x v="0"/>
    <x v="5"/>
    <x v="1"/>
  </r>
  <r>
    <x v="18"/>
    <x v="1"/>
    <x v="3"/>
    <x v="5"/>
    <x v="0"/>
    <x v="5"/>
    <x v="1"/>
  </r>
  <r>
    <x v="18"/>
    <x v="2"/>
    <x v="3"/>
    <x v="5"/>
    <x v="0"/>
    <x v="5"/>
    <x v="1"/>
  </r>
  <r>
    <x v="18"/>
    <x v="3"/>
    <x v="3"/>
    <x v="5"/>
    <x v="0"/>
    <x v="5"/>
    <x v="1"/>
  </r>
  <r>
    <x v="18"/>
    <x v="4"/>
    <x v="3"/>
    <x v="5"/>
    <x v="0"/>
    <x v="5"/>
    <x v="1"/>
  </r>
  <r>
    <x v="18"/>
    <x v="5"/>
    <x v="3"/>
    <x v="5"/>
    <x v="0"/>
    <x v="5"/>
    <x v="1"/>
  </r>
  <r>
    <x v="18"/>
    <x v="6"/>
    <x v="3"/>
    <x v="5"/>
    <x v="0"/>
    <x v="5"/>
    <x v="1"/>
  </r>
  <r>
    <x v="18"/>
    <x v="7"/>
    <x v="3"/>
    <x v="5"/>
    <x v="0"/>
    <x v="5"/>
    <x v="1"/>
  </r>
  <r>
    <x v="18"/>
    <x v="8"/>
    <x v="3"/>
    <x v="5"/>
    <x v="0"/>
    <x v="5"/>
    <x v="1"/>
  </r>
  <r>
    <x v="18"/>
    <x v="9"/>
    <x v="3"/>
    <x v="5"/>
    <x v="0"/>
    <x v="5"/>
    <x v="1"/>
  </r>
  <r>
    <x v="18"/>
    <x v="10"/>
    <x v="3"/>
    <x v="5"/>
    <x v="0"/>
    <x v="5"/>
    <x v="1"/>
  </r>
  <r>
    <x v="18"/>
    <x v="11"/>
    <x v="3"/>
    <x v="5"/>
    <x v="0"/>
    <x v="5"/>
    <x v="1"/>
  </r>
  <r>
    <x v="18"/>
    <x v="12"/>
    <x v="3"/>
    <x v="5"/>
    <x v="0"/>
    <x v="5"/>
    <x v="1"/>
  </r>
  <r>
    <x v="18"/>
    <x v="13"/>
    <x v="3"/>
    <x v="5"/>
    <x v="0"/>
    <x v="5"/>
    <x v="1"/>
  </r>
  <r>
    <x v="18"/>
    <x v="14"/>
    <x v="3"/>
    <x v="5"/>
    <x v="0"/>
    <x v="5"/>
    <x v="1"/>
  </r>
  <r>
    <x v="18"/>
    <x v="15"/>
    <x v="3"/>
    <x v="5"/>
    <x v="0"/>
    <x v="5"/>
    <x v="1"/>
  </r>
  <r>
    <x v="18"/>
    <x v="16"/>
    <x v="3"/>
    <x v="5"/>
    <x v="0"/>
    <x v="5"/>
    <x v="1"/>
  </r>
  <r>
    <x v="18"/>
    <x v="17"/>
    <x v="3"/>
    <x v="5"/>
    <x v="0"/>
    <x v="5"/>
    <x v="1"/>
  </r>
  <r>
    <x v="18"/>
    <x v="18"/>
    <x v="3"/>
    <x v="5"/>
    <x v="0"/>
    <x v="5"/>
    <x v="1"/>
  </r>
  <r>
    <x v="18"/>
    <x v="19"/>
    <x v="3"/>
    <x v="5"/>
    <x v="0"/>
    <x v="5"/>
    <x v="1"/>
  </r>
  <r>
    <x v="18"/>
    <x v="20"/>
    <x v="3"/>
    <x v="5"/>
    <x v="0"/>
    <x v="5"/>
    <x v="1"/>
  </r>
  <r>
    <x v="18"/>
    <x v="21"/>
    <x v="3"/>
    <x v="5"/>
    <x v="0"/>
    <x v="5"/>
    <x v="1"/>
  </r>
  <r>
    <x v="18"/>
    <x v="22"/>
    <x v="3"/>
    <x v="5"/>
    <x v="0"/>
    <x v="5"/>
    <x v="1"/>
  </r>
  <r>
    <x v="18"/>
    <x v="23"/>
    <x v="3"/>
    <x v="5"/>
    <x v="0"/>
    <x v="5"/>
    <x v="1"/>
  </r>
  <r>
    <x v="18"/>
    <x v="24"/>
    <x v="3"/>
    <x v="5"/>
    <x v="0"/>
    <x v="5"/>
    <x v="1"/>
  </r>
  <r>
    <x v="18"/>
    <x v="25"/>
    <x v="3"/>
    <x v="5"/>
    <x v="0"/>
    <x v="5"/>
    <x v="1"/>
  </r>
  <r>
    <x v="18"/>
    <x v="26"/>
    <x v="3"/>
    <x v="5"/>
    <x v="0"/>
    <x v="5"/>
    <x v="1"/>
  </r>
  <r>
    <x v="18"/>
    <x v="27"/>
    <x v="3"/>
    <x v="5"/>
    <x v="0"/>
    <x v="5"/>
    <x v="1"/>
  </r>
  <r>
    <x v="18"/>
    <x v="28"/>
    <x v="3"/>
    <x v="5"/>
    <x v="0"/>
    <x v="5"/>
    <x v="1"/>
  </r>
  <r>
    <x v="18"/>
    <x v="29"/>
    <x v="3"/>
    <x v="5"/>
    <x v="0"/>
    <x v="5"/>
    <x v="1"/>
  </r>
  <r>
    <x v="18"/>
    <x v="30"/>
    <x v="3"/>
    <x v="5"/>
    <x v="0"/>
    <x v="5"/>
    <x v="1"/>
  </r>
  <r>
    <x v="18"/>
    <x v="31"/>
    <x v="3"/>
    <x v="5"/>
    <x v="0"/>
    <x v="5"/>
    <x v="1"/>
  </r>
  <r>
    <x v="18"/>
    <x v="32"/>
    <x v="3"/>
    <x v="5"/>
    <x v="0"/>
    <x v="5"/>
    <x v="1"/>
  </r>
  <r>
    <x v="18"/>
    <x v="33"/>
    <x v="3"/>
    <x v="5"/>
    <x v="0"/>
    <x v="5"/>
    <x v="1"/>
  </r>
  <r>
    <x v="18"/>
    <x v="34"/>
    <x v="3"/>
    <x v="5"/>
    <x v="0"/>
    <x v="5"/>
    <x v="1"/>
  </r>
  <r>
    <x v="18"/>
    <x v="35"/>
    <x v="3"/>
    <x v="5"/>
    <x v="0"/>
    <x v="5"/>
    <x v="1"/>
  </r>
  <r>
    <x v="18"/>
    <x v="36"/>
    <x v="3"/>
    <x v="5"/>
    <x v="0"/>
    <x v="5"/>
    <x v="1"/>
  </r>
  <r>
    <x v="18"/>
    <x v="37"/>
    <x v="3"/>
    <x v="5"/>
    <x v="0"/>
    <x v="5"/>
    <x v="1"/>
  </r>
  <r>
    <x v="18"/>
    <x v="38"/>
    <x v="3"/>
    <x v="5"/>
    <x v="0"/>
    <x v="5"/>
    <x v="1"/>
  </r>
  <r>
    <x v="18"/>
    <x v="39"/>
    <x v="3"/>
    <x v="5"/>
    <x v="0"/>
    <x v="5"/>
    <x v="1"/>
  </r>
  <r>
    <x v="18"/>
    <x v="40"/>
    <x v="3"/>
    <x v="5"/>
    <x v="0"/>
    <x v="5"/>
    <x v="1"/>
  </r>
  <r>
    <x v="18"/>
    <x v="41"/>
    <x v="3"/>
    <x v="5"/>
    <x v="0"/>
    <x v="5"/>
    <x v="1"/>
  </r>
  <r>
    <x v="18"/>
    <x v="42"/>
    <x v="3"/>
    <x v="5"/>
    <x v="0"/>
    <x v="5"/>
    <x v="1"/>
  </r>
  <r>
    <x v="18"/>
    <x v="43"/>
    <x v="3"/>
    <x v="5"/>
    <x v="0"/>
    <x v="5"/>
    <x v="1"/>
  </r>
  <r>
    <x v="18"/>
    <x v="44"/>
    <x v="3"/>
    <x v="5"/>
    <x v="0"/>
    <x v="5"/>
    <x v="1"/>
  </r>
  <r>
    <x v="18"/>
    <x v="45"/>
    <x v="3"/>
    <x v="5"/>
    <x v="0"/>
    <x v="5"/>
    <x v="1"/>
  </r>
  <r>
    <x v="18"/>
    <x v="46"/>
    <x v="3"/>
    <x v="5"/>
    <x v="0"/>
    <x v="5"/>
    <x v="1"/>
  </r>
  <r>
    <x v="18"/>
    <x v="47"/>
    <x v="3"/>
    <x v="5"/>
    <x v="0"/>
    <x v="5"/>
    <x v="1"/>
  </r>
  <r>
    <x v="18"/>
    <x v="48"/>
    <x v="3"/>
    <x v="5"/>
    <x v="0"/>
    <x v="5"/>
    <x v="1"/>
  </r>
  <r>
    <x v="18"/>
    <x v="49"/>
    <x v="3"/>
    <x v="5"/>
    <x v="0"/>
    <x v="5"/>
    <x v="1"/>
  </r>
  <r>
    <x v="18"/>
    <x v="50"/>
    <x v="3"/>
    <x v="5"/>
    <x v="0"/>
    <x v="5"/>
    <x v="1"/>
  </r>
  <r>
    <x v="18"/>
    <x v="51"/>
    <x v="3"/>
    <x v="5"/>
    <x v="0"/>
    <x v="5"/>
    <x v="1"/>
  </r>
  <r>
    <x v="18"/>
    <x v="52"/>
    <x v="3"/>
    <x v="5"/>
    <x v="0"/>
    <x v="5"/>
    <x v="1"/>
  </r>
  <r>
    <x v="18"/>
    <x v="53"/>
    <x v="3"/>
    <x v="5"/>
    <x v="0"/>
    <x v="5"/>
    <x v="1"/>
  </r>
  <r>
    <x v="18"/>
    <x v="54"/>
    <x v="3"/>
    <x v="5"/>
    <x v="0"/>
    <x v="5"/>
    <x v="1"/>
  </r>
  <r>
    <x v="18"/>
    <x v="55"/>
    <x v="3"/>
    <x v="5"/>
    <x v="0"/>
    <x v="5"/>
    <x v="1"/>
  </r>
  <r>
    <x v="18"/>
    <x v="56"/>
    <x v="3"/>
    <x v="5"/>
    <x v="0"/>
    <x v="5"/>
    <x v="1"/>
  </r>
  <r>
    <x v="18"/>
    <x v="57"/>
    <x v="3"/>
    <x v="5"/>
    <x v="0"/>
    <x v="5"/>
    <x v="1"/>
  </r>
  <r>
    <x v="18"/>
    <x v="58"/>
    <x v="3"/>
    <x v="5"/>
    <x v="0"/>
    <x v="5"/>
    <x v="1"/>
  </r>
  <r>
    <x v="18"/>
    <x v="59"/>
    <x v="3"/>
    <x v="5"/>
    <x v="0"/>
    <x v="5"/>
    <x v="1"/>
  </r>
  <r>
    <x v="18"/>
    <x v="60"/>
    <x v="3"/>
    <x v="5"/>
    <x v="0"/>
    <x v="5"/>
    <x v="1"/>
  </r>
  <r>
    <x v="18"/>
    <x v="61"/>
    <x v="3"/>
    <x v="5"/>
    <x v="0"/>
    <x v="5"/>
    <x v="1"/>
  </r>
  <r>
    <x v="18"/>
    <x v="62"/>
    <x v="3"/>
    <x v="5"/>
    <x v="0"/>
    <x v="5"/>
    <x v="1"/>
  </r>
  <r>
    <x v="18"/>
    <x v="63"/>
    <x v="3"/>
    <x v="5"/>
    <x v="0"/>
    <x v="5"/>
    <x v="1"/>
  </r>
  <r>
    <x v="18"/>
    <x v="64"/>
    <x v="3"/>
    <x v="5"/>
    <x v="0"/>
    <x v="5"/>
    <x v="1"/>
  </r>
  <r>
    <x v="18"/>
    <x v="65"/>
    <x v="3"/>
    <x v="5"/>
    <x v="0"/>
    <x v="5"/>
    <x v="1"/>
  </r>
  <r>
    <x v="18"/>
    <x v="66"/>
    <x v="3"/>
    <x v="5"/>
    <x v="0"/>
    <x v="5"/>
    <x v="1"/>
  </r>
  <r>
    <x v="18"/>
    <x v="67"/>
    <x v="3"/>
    <x v="5"/>
    <x v="0"/>
    <x v="5"/>
    <x v="1"/>
  </r>
  <r>
    <x v="18"/>
    <x v="68"/>
    <x v="3"/>
    <x v="5"/>
    <x v="0"/>
    <x v="5"/>
    <x v="1"/>
  </r>
  <r>
    <x v="18"/>
    <x v="69"/>
    <x v="3"/>
    <x v="5"/>
    <x v="0"/>
    <x v="5"/>
    <x v="1"/>
  </r>
  <r>
    <x v="18"/>
    <x v="70"/>
    <x v="3"/>
    <x v="5"/>
    <x v="0"/>
    <x v="5"/>
    <x v="1"/>
  </r>
  <r>
    <x v="18"/>
    <x v="71"/>
    <x v="3"/>
    <x v="5"/>
    <x v="0"/>
    <x v="5"/>
    <x v="1"/>
  </r>
  <r>
    <x v="18"/>
    <x v="72"/>
    <x v="3"/>
    <x v="5"/>
    <x v="0"/>
    <x v="5"/>
    <x v="1"/>
  </r>
  <r>
    <x v="18"/>
    <x v="73"/>
    <x v="3"/>
    <x v="5"/>
    <x v="0"/>
    <x v="5"/>
    <x v="1"/>
  </r>
  <r>
    <x v="18"/>
    <x v="74"/>
    <x v="3"/>
    <x v="5"/>
    <x v="0"/>
    <x v="5"/>
    <x v="1"/>
  </r>
  <r>
    <x v="18"/>
    <x v="75"/>
    <x v="3"/>
    <x v="5"/>
    <x v="0"/>
    <x v="5"/>
    <x v="1"/>
  </r>
  <r>
    <x v="18"/>
    <x v="76"/>
    <x v="3"/>
    <x v="5"/>
    <x v="0"/>
    <x v="5"/>
    <x v="1"/>
  </r>
  <r>
    <x v="18"/>
    <x v="77"/>
    <x v="3"/>
    <x v="5"/>
    <x v="0"/>
    <x v="5"/>
    <x v="1"/>
  </r>
  <r>
    <x v="18"/>
    <x v="78"/>
    <x v="3"/>
    <x v="5"/>
    <x v="0"/>
    <x v="5"/>
    <x v="1"/>
  </r>
  <r>
    <x v="18"/>
    <x v="79"/>
    <x v="3"/>
    <x v="5"/>
    <x v="0"/>
    <x v="5"/>
    <x v="1"/>
  </r>
  <r>
    <x v="18"/>
    <x v="80"/>
    <x v="3"/>
    <x v="5"/>
    <x v="0"/>
    <x v="5"/>
    <x v="1"/>
  </r>
  <r>
    <x v="18"/>
    <x v="81"/>
    <x v="3"/>
    <x v="5"/>
    <x v="0"/>
    <x v="5"/>
    <x v="1"/>
  </r>
  <r>
    <x v="18"/>
    <x v="82"/>
    <x v="3"/>
    <x v="5"/>
    <x v="0"/>
    <x v="5"/>
    <x v="1"/>
  </r>
  <r>
    <x v="18"/>
    <x v="83"/>
    <x v="3"/>
    <x v="5"/>
    <x v="0"/>
    <x v="5"/>
    <x v="1"/>
  </r>
  <r>
    <x v="18"/>
    <x v="84"/>
    <x v="3"/>
    <x v="5"/>
    <x v="0"/>
    <x v="5"/>
    <x v="1"/>
  </r>
  <r>
    <x v="18"/>
    <x v="85"/>
    <x v="3"/>
    <x v="5"/>
    <x v="0"/>
    <x v="5"/>
    <x v="1"/>
  </r>
  <r>
    <x v="18"/>
    <x v="86"/>
    <x v="3"/>
    <x v="5"/>
    <x v="0"/>
    <x v="5"/>
    <x v="1"/>
  </r>
  <r>
    <x v="18"/>
    <x v="87"/>
    <x v="3"/>
    <x v="5"/>
    <x v="0"/>
    <x v="5"/>
    <x v="1"/>
  </r>
  <r>
    <x v="18"/>
    <x v="88"/>
    <x v="3"/>
    <x v="5"/>
    <x v="0"/>
    <x v="5"/>
    <x v="1"/>
  </r>
  <r>
    <x v="18"/>
    <x v="89"/>
    <x v="3"/>
    <x v="5"/>
    <x v="0"/>
    <x v="5"/>
    <x v="1"/>
  </r>
  <r>
    <x v="18"/>
    <x v="90"/>
    <x v="3"/>
    <x v="5"/>
    <x v="0"/>
    <x v="5"/>
    <x v="1"/>
  </r>
  <r>
    <x v="18"/>
    <x v="91"/>
    <x v="3"/>
    <x v="5"/>
    <x v="0"/>
    <x v="5"/>
    <x v="1"/>
  </r>
  <r>
    <x v="18"/>
    <x v="92"/>
    <x v="3"/>
    <x v="5"/>
    <x v="0"/>
    <x v="5"/>
    <x v="1"/>
  </r>
  <r>
    <x v="18"/>
    <x v="93"/>
    <x v="3"/>
    <x v="5"/>
    <x v="0"/>
    <x v="5"/>
    <x v="1"/>
  </r>
  <r>
    <x v="18"/>
    <x v="94"/>
    <x v="3"/>
    <x v="5"/>
    <x v="0"/>
    <x v="5"/>
    <x v="1"/>
  </r>
  <r>
    <x v="18"/>
    <x v="95"/>
    <x v="3"/>
    <x v="5"/>
    <x v="0"/>
    <x v="5"/>
    <x v="1"/>
  </r>
  <r>
    <x v="18"/>
    <x v="96"/>
    <x v="3"/>
    <x v="5"/>
    <x v="0"/>
    <x v="5"/>
    <x v="1"/>
  </r>
  <r>
    <x v="18"/>
    <x v="97"/>
    <x v="3"/>
    <x v="5"/>
    <x v="0"/>
    <x v="5"/>
    <x v="1"/>
  </r>
  <r>
    <x v="18"/>
    <x v="98"/>
    <x v="3"/>
    <x v="5"/>
    <x v="0"/>
    <x v="5"/>
    <x v="1"/>
  </r>
  <r>
    <x v="18"/>
    <x v="99"/>
    <x v="3"/>
    <x v="5"/>
    <x v="0"/>
    <x v="5"/>
    <x v="1"/>
  </r>
  <r>
    <x v="18"/>
    <x v="100"/>
    <x v="3"/>
    <x v="5"/>
    <x v="0"/>
    <x v="5"/>
    <x v="1"/>
  </r>
  <r>
    <x v="18"/>
    <x v="101"/>
    <x v="3"/>
    <x v="5"/>
    <x v="0"/>
    <x v="5"/>
    <x v="1"/>
  </r>
  <r>
    <x v="18"/>
    <x v="102"/>
    <x v="3"/>
    <x v="5"/>
    <x v="0"/>
    <x v="5"/>
    <x v="1"/>
  </r>
  <r>
    <x v="18"/>
    <x v="103"/>
    <x v="3"/>
    <x v="5"/>
    <x v="0"/>
    <x v="5"/>
    <x v="1"/>
  </r>
  <r>
    <x v="18"/>
    <x v="104"/>
    <x v="3"/>
    <x v="5"/>
    <x v="0"/>
    <x v="5"/>
    <x v="1"/>
  </r>
  <r>
    <x v="18"/>
    <x v="105"/>
    <x v="3"/>
    <x v="5"/>
    <x v="0"/>
    <x v="5"/>
    <x v="1"/>
  </r>
  <r>
    <x v="18"/>
    <x v="106"/>
    <x v="3"/>
    <x v="5"/>
    <x v="0"/>
    <x v="5"/>
    <x v="1"/>
  </r>
  <r>
    <x v="18"/>
    <x v="107"/>
    <x v="3"/>
    <x v="5"/>
    <x v="0"/>
    <x v="5"/>
    <x v="1"/>
  </r>
  <r>
    <x v="18"/>
    <x v="108"/>
    <x v="3"/>
    <x v="5"/>
    <x v="0"/>
    <x v="5"/>
    <x v="1"/>
  </r>
  <r>
    <x v="18"/>
    <x v="109"/>
    <x v="3"/>
    <x v="5"/>
    <x v="0"/>
    <x v="5"/>
    <x v="1"/>
  </r>
  <r>
    <x v="18"/>
    <x v="110"/>
    <x v="3"/>
    <x v="5"/>
    <x v="0"/>
    <x v="5"/>
    <x v="1"/>
  </r>
  <r>
    <x v="18"/>
    <x v="111"/>
    <x v="3"/>
    <x v="5"/>
    <x v="0"/>
    <x v="5"/>
    <x v="1"/>
  </r>
  <r>
    <x v="18"/>
    <x v="112"/>
    <x v="3"/>
    <x v="5"/>
    <x v="0"/>
    <x v="5"/>
    <x v="1"/>
  </r>
  <r>
    <x v="18"/>
    <x v="113"/>
    <x v="3"/>
    <x v="5"/>
    <x v="0"/>
    <x v="5"/>
    <x v="1"/>
  </r>
  <r>
    <x v="18"/>
    <x v="114"/>
    <x v="3"/>
    <x v="5"/>
    <x v="0"/>
    <x v="5"/>
    <x v="1"/>
  </r>
  <r>
    <x v="18"/>
    <x v="115"/>
    <x v="3"/>
    <x v="5"/>
    <x v="0"/>
    <x v="5"/>
    <x v="1"/>
  </r>
  <r>
    <x v="18"/>
    <x v="116"/>
    <x v="3"/>
    <x v="5"/>
    <x v="0"/>
    <x v="5"/>
    <x v="1"/>
  </r>
  <r>
    <x v="18"/>
    <x v="117"/>
    <x v="3"/>
    <x v="5"/>
    <x v="0"/>
    <x v="5"/>
    <x v="1"/>
  </r>
  <r>
    <x v="18"/>
    <x v="118"/>
    <x v="3"/>
    <x v="5"/>
    <x v="0"/>
    <x v="5"/>
    <x v="1"/>
  </r>
  <r>
    <x v="18"/>
    <x v="119"/>
    <x v="3"/>
    <x v="5"/>
    <x v="0"/>
    <x v="5"/>
    <x v="1"/>
  </r>
  <r>
    <x v="18"/>
    <x v="120"/>
    <x v="3"/>
    <x v="5"/>
    <x v="0"/>
    <x v="5"/>
    <x v="1"/>
  </r>
  <r>
    <x v="18"/>
    <x v="121"/>
    <x v="3"/>
    <x v="5"/>
    <x v="0"/>
    <x v="5"/>
    <x v="1"/>
  </r>
  <r>
    <x v="18"/>
    <x v="122"/>
    <x v="3"/>
    <x v="5"/>
    <x v="0"/>
    <x v="5"/>
    <x v="1"/>
  </r>
  <r>
    <x v="18"/>
    <x v="123"/>
    <x v="3"/>
    <x v="5"/>
    <x v="0"/>
    <x v="5"/>
    <x v="1"/>
  </r>
  <r>
    <x v="18"/>
    <x v="124"/>
    <x v="3"/>
    <x v="5"/>
    <x v="0"/>
    <x v="5"/>
    <x v="1"/>
  </r>
  <r>
    <x v="18"/>
    <x v="125"/>
    <x v="3"/>
    <x v="5"/>
    <x v="0"/>
    <x v="5"/>
    <x v="1"/>
  </r>
  <r>
    <x v="18"/>
    <x v="126"/>
    <x v="3"/>
    <x v="5"/>
    <x v="0"/>
    <x v="5"/>
    <x v="1"/>
  </r>
  <r>
    <x v="18"/>
    <x v="127"/>
    <x v="3"/>
    <x v="5"/>
    <x v="0"/>
    <x v="5"/>
    <x v="1"/>
  </r>
  <r>
    <x v="18"/>
    <x v="128"/>
    <x v="3"/>
    <x v="5"/>
    <x v="0"/>
    <x v="5"/>
    <x v="1"/>
  </r>
  <r>
    <x v="18"/>
    <x v="129"/>
    <x v="3"/>
    <x v="5"/>
    <x v="0"/>
    <x v="5"/>
    <x v="1"/>
  </r>
  <r>
    <x v="18"/>
    <x v="130"/>
    <x v="3"/>
    <x v="5"/>
    <x v="0"/>
    <x v="5"/>
    <x v="1"/>
  </r>
  <r>
    <x v="18"/>
    <x v="131"/>
    <x v="3"/>
    <x v="5"/>
    <x v="0"/>
    <x v="5"/>
    <x v="1"/>
  </r>
  <r>
    <x v="18"/>
    <x v="132"/>
    <x v="11"/>
    <x v="5"/>
    <x v="0"/>
    <x v="5"/>
    <x v="1"/>
  </r>
  <r>
    <x v="19"/>
    <x v="0"/>
    <x v="4471"/>
    <x v="5"/>
    <x v="0"/>
    <x v="5"/>
    <x v="1"/>
  </r>
  <r>
    <x v="19"/>
    <x v="1"/>
    <x v="4472"/>
    <x v="5"/>
    <x v="0"/>
    <x v="5"/>
    <x v="1"/>
  </r>
  <r>
    <x v="19"/>
    <x v="2"/>
    <x v="4473"/>
    <x v="5"/>
    <x v="0"/>
    <x v="5"/>
    <x v="1"/>
  </r>
  <r>
    <x v="19"/>
    <x v="3"/>
    <x v="4474"/>
    <x v="5"/>
    <x v="0"/>
    <x v="5"/>
    <x v="1"/>
  </r>
  <r>
    <x v="19"/>
    <x v="4"/>
    <x v="4475"/>
    <x v="5"/>
    <x v="0"/>
    <x v="5"/>
    <x v="1"/>
  </r>
  <r>
    <x v="19"/>
    <x v="5"/>
    <x v="4476"/>
    <x v="5"/>
    <x v="0"/>
    <x v="5"/>
    <x v="1"/>
  </r>
  <r>
    <x v="19"/>
    <x v="6"/>
    <x v="4477"/>
    <x v="5"/>
    <x v="0"/>
    <x v="5"/>
    <x v="1"/>
  </r>
  <r>
    <x v="19"/>
    <x v="7"/>
    <x v="4478"/>
    <x v="5"/>
    <x v="0"/>
    <x v="5"/>
    <x v="1"/>
  </r>
  <r>
    <x v="19"/>
    <x v="8"/>
    <x v="3"/>
    <x v="5"/>
    <x v="0"/>
    <x v="5"/>
    <x v="1"/>
  </r>
  <r>
    <x v="19"/>
    <x v="9"/>
    <x v="4479"/>
    <x v="5"/>
    <x v="0"/>
    <x v="5"/>
    <x v="1"/>
  </r>
  <r>
    <x v="19"/>
    <x v="10"/>
    <x v="4480"/>
    <x v="5"/>
    <x v="0"/>
    <x v="5"/>
    <x v="1"/>
  </r>
  <r>
    <x v="19"/>
    <x v="11"/>
    <x v="4481"/>
    <x v="5"/>
    <x v="0"/>
    <x v="5"/>
    <x v="1"/>
  </r>
  <r>
    <x v="19"/>
    <x v="12"/>
    <x v="4482"/>
    <x v="5"/>
    <x v="0"/>
    <x v="5"/>
    <x v="1"/>
  </r>
  <r>
    <x v="19"/>
    <x v="13"/>
    <x v="4483"/>
    <x v="5"/>
    <x v="0"/>
    <x v="5"/>
    <x v="1"/>
  </r>
  <r>
    <x v="19"/>
    <x v="14"/>
    <x v="4484"/>
    <x v="5"/>
    <x v="0"/>
    <x v="5"/>
    <x v="1"/>
  </r>
  <r>
    <x v="19"/>
    <x v="15"/>
    <x v="4485"/>
    <x v="5"/>
    <x v="0"/>
    <x v="5"/>
    <x v="1"/>
  </r>
  <r>
    <x v="19"/>
    <x v="16"/>
    <x v="4486"/>
    <x v="5"/>
    <x v="0"/>
    <x v="5"/>
    <x v="1"/>
  </r>
  <r>
    <x v="19"/>
    <x v="17"/>
    <x v="4487"/>
    <x v="5"/>
    <x v="0"/>
    <x v="5"/>
    <x v="1"/>
  </r>
  <r>
    <x v="19"/>
    <x v="18"/>
    <x v="4488"/>
    <x v="5"/>
    <x v="0"/>
    <x v="5"/>
    <x v="1"/>
  </r>
  <r>
    <x v="19"/>
    <x v="19"/>
    <x v="4489"/>
    <x v="5"/>
    <x v="0"/>
    <x v="5"/>
    <x v="1"/>
  </r>
  <r>
    <x v="19"/>
    <x v="20"/>
    <x v="4490"/>
    <x v="5"/>
    <x v="0"/>
    <x v="5"/>
    <x v="1"/>
  </r>
  <r>
    <x v="19"/>
    <x v="21"/>
    <x v="4491"/>
    <x v="5"/>
    <x v="0"/>
    <x v="5"/>
    <x v="1"/>
  </r>
  <r>
    <x v="19"/>
    <x v="22"/>
    <x v="4492"/>
    <x v="5"/>
    <x v="0"/>
    <x v="5"/>
    <x v="1"/>
  </r>
  <r>
    <x v="19"/>
    <x v="23"/>
    <x v="4493"/>
    <x v="5"/>
    <x v="0"/>
    <x v="5"/>
    <x v="1"/>
  </r>
  <r>
    <x v="19"/>
    <x v="24"/>
    <x v="4494"/>
    <x v="5"/>
    <x v="0"/>
    <x v="5"/>
    <x v="1"/>
  </r>
  <r>
    <x v="19"/>
    <x v="25"/>
    <x v="3"/>
    <x v="5"/>
    <x v="0"/>
    <x v="5"/>
    <x v="1"/>
  </r>
  <r>
    <x v="19"/>
    <x v="26"/>
    <x v="4495"/>
    <x v="5"/>
    <x v="0"/>
    <x v="5"/>
    <x v="1"/>
  </r>
  <r>
    <x v="19"/>
    <x v="27"/>
    <x v="4496"/>
    <x v="5"/>
    <x v="0"/>
    <x v="5"/>
    <x v="1"/>
  </r>
  <r>
    <x v="19"/>
    <x v="28"/>
    <x v="4497"/>
    <x v="5"/>
    <x v="0"/>
    <x v="5"/>
    <x v="1"/>
  </r>
  <r>
    <x v="19"/>
    <x v="29"/>
    <x v="4498"/>
    <x v="5"/>
    <x v="0"/>
    <x v="5"/>
    <x v="1"/>
  </r>
  <r>
    <x v="19"/>
    <x v="30"/>
    <x v="3"/>
    <x v="5"/>
    <x v="0"/>
    <x v="5"/>
    <x v="1"/>
  </r>
  <r>
    <x v="19"/>
    <x v="31"/>
    <x v="4499"/>
    <x v="5"/>
    <x v="0"/>
    <x v="5"/>
    <x v="1"/>
  </r>
  <r>
    <x v="19"/>
    <x v="32"/>
    <x v="4500"/>
    <x v="5"/>
    <x v="0"/>
    <x v="5"/>
    <x v="1"/>
  </r>
  <r>
    <x v="19"/>
    <x v="33"/>
    <x v="4501"/>
    <x v="5"/>
    <x v="0"/>
    <x v="5"/>
    <x v="1"/>
  </r>
  <r>
    <x v="19"/>
    <x v="34"/>
    <x v="4502"/>
    <x v="5"/>
    <x v="0"/>
    <x v="5"/>
    <x v="1"/>
  </r>
  <r>
    <x v="19"/>
    <x v="35"/>
    <x v="4503"/>
    <x v="5"/>
    <x v="0"/>
    <x v="5"/>
    <x v="1"/>
  </r>
  <r>
    <x v="19"/>
    <x v="36"/>
    <x v="4504"/>
    <x v="5"/>
    <x v="0"/>
    <x v="5"/>
    <x v="1"/>
  </r>
  <r>
    <x v="19"/>
    <x v="37"/>
    <x v="4505"/>
    <x v="5"/>
    <x v="0"/>
    <x v="5"/>
    <x v="1"/>
  </r>
  <r>
    <x v="19"/>
    <x v="38"/>
    <x v="4506"/>
    <x v="5"/>
    <x v="0"/>
    <x v="5"/>
    <x v="1"/>
  </r>
  <r>
    <x v="19"/>
    <x v="39"/>
    <x v="4507"/>
    <x v="5"/>
    <x v="0"/>
    <x v="5"/>
    <x v="1"/>
  </r>
  <r>
    <x v="19"/>
    <x v="40"/>
    <x v="4508"/>
    <x v="5"/>
    <x v="0"/>
    <x v="5"/>
    <x v="1"/>
  </r>
  <r>
    <x v="19"/>
    <x v="41"/>
    <x v="4509"/>
    <x v="5"/>
    <x v="0"/>
    <x v="5"/>
    <x v="1"/>
  </r>
  <r>
    <x v="19"/>
    <x v="42"/>
    <x v="4510"/>
    <x v="5"/>
    <x v="0"/>
    <x v="5"/>
    <x v="1"/>
  </r>
  <r>
    <x v="19"/>
    <x v="43"/>
    <x v="4511"/>
    <x v="5"/>
    <x v="0"/>
    <x v="5"/>
    <x v="1"/>
  </r>
  <r>
    <x v="19"/>
    <x v="44"/>
    <x v="4512"/>
    <x v="5"/>
    <x v="0"/>
    <x v="5"/>
    <x v="1"/>
  </r>
  <r>
    <x v="19"/>
    <x v="45"/>
    <x v="4513"/>
    <x v="5"/>
    <x v="0"/>
    <x v="5"/>
    <x v="1"/>
  </r>
  <r>
    <x v="19"/>
    <x v="46"/>
    <x v="4514"/>
    <x v="5"/>
    <x v="0"/>
    <x v="5"/>
    <x v="1"/>
  </r>
  <r>
    <x v="19"/>
    <x v="47"/>
    <x v="4515"/>
    <x v="5"/>
    <x v="0"/>
    <x v="5"/>
    <x v="1"/>
  </r>
  <r>
    <x v="19"/>
    <x v="48"/>
    <x v="4516"/>
    <x v="5"/>
    <x v="0"/>
    <x v="5"/>
    <x v="1"/>
  </r>
  <r>
    <x v="19"/>
    <x v="49"/>
    <x v="4517"/>
    <x v="5"/>
    <x v="0"/>
    <x v="5"/>
    <x v="1"/>
  </r>
  <r>
    <x v="19"/>
    <x v="50"/>
    <x v="4518"/>
    <x v="5"/>
    <x v="0"/>
    <x v="5"/>
    <x v="1"/>
  </r>
  <r>
    <x v="19"/>
    <x v="51"/>
    <x v="4519"/>
    <x v="5"/>
    <x v="0"/>
    <x v="5"/>
    <x v="1"/>
  </r>
  <r>
    <x v="19"/>
    <x v="52"/>
    <x v="4520"/>
    <x v="5"/>
    <x v="0"/>
    <x v="5"/>
    <x v="1"/>
  </r>
  <r>
    <x v="19"/>
    <x v="53"/>
    <x v="4521"/>
    <x v="5"/>
    <x v="0"/>
    <x v="5"/>
    <x v="1"/>
  </r>
  <r>
    <x v="19"/>
    <x v="54"/>
    <x v="4522"/>
    <x v="5"/>
    <x v="0"/>
    <x v="5"/>
    <x v="1"/>
  </r>
  <r>
    <x v="19"/>
    <x v="55"/>
    <x v="4523"/>
    <x v="5"/>
    <x v="0"/>
    <x v="5"/>
    <x v="1"/>
  </r>
  <r>
    <x v="19"/>
    <x v="56"/>
    <x v="4524"/>
    <x v="5"/>
    <x v="0"/>
    <x v="5"/>
    <x v="1"/>
  </r>
  <r>
    <x v="19"/>
    <x v="57"/>
    <x v="4525"/>
    <x v="5"/>
    <x v="0"/>
    <x v="5"/>
    <x v="1"/>
  </r>
  <r>
    <x v="19"/>
    <x v="58"/>
    <x v="4526"/>
    <x v="5"/>
    <x v="0"/>
    <x v="5"/>
    <x v="1"/>
  </r>
  <r>
    <x v="19"/>
    <x v="59"/>
    <x v="4527"/>
    <x v="5"/>
    <x v="0"/>
    <x v="5"/>
    <x v="1"/>
  </r>
  <r>
    <x v="19"/>
    <x v="60"/>
    <x v="4528"/>
    <x v="5"/>
    <x v="0"/>
    <x v="5"/>
    <x v="1"/>
  </r>
  <r>
    <x v="19"/>
    <x v="61"/>
    <x v="4529"/>
    <x v="5"/>
    <x v="0"/>
    <x v="5"/>
    <x v="1"/>
  </r>
  <r>
    <x v="19"/>
    <x v="62"/>
    <x v="4530"/>
    <x v="5"/>
    <x v="0"/>
    <x v="5"/>
    <x v="1"/>
  </r>
  <r>
    <x v="19"/>
    <x v="63"/>
    <x v="4531"/>
    <x v="5"/>
    <x v="0"/>
    <x v="5"/>
    <x v="1"/>
  </r>
  <r>
    <x v="19"/>
    <x v="64"/>
    <x v="4532"/>
    <x v="5"/>
    <x v="0"/>
    <x v="5"/>
    <x v="1"/>
  </r>
  <r>
    <x v="19"/>
    <x v="65"/>
    <x v="4533"/>
    <x v="5"/>
    <x v="0"/>
    <x v="5"/>
    <x v="1"/>
  </r>
  <r>
    <x v="19"/>
    <x v="66"/>
    <x v="4534"/>
    <x v="5"/>
    <x v="0"/>
    <x v="5"/>
    <x v="1"/>
  </r>
  <r>
    <x v="19"/>
    <x v="67"/>
    <x v="4535"/>
    <x v="5"/>
    <x v="0"/>
    <x v="5"/>
    <x v="1"/>
  </r>
  <r>
    <x v="19"/>
    <x v="68"/>
    <x v="4536"/>
    <x v="5"/>
    <x v="0"/>
    <x v="5"/>
    <x v="1"/>
  </r>
  <r>
    <x v="19"/>
    <x v="69"/>
    <x v="4537"/>
    <x v="5"/>
    <x v="0"/>
    <x v="5"/>
    <x v="1"/>
  </r>
  <r>
    <x v="19"/>
    <x v="70"/>
    <x v="4538"/>
    <x v="5"/>
    <x v="0"/>
    <x v="5"/>
    <x v="1"/>
  </r>
  <r>
    <x v="19"/>
    <x v="71"/>
    <x v="4539"/>
    <x v="5"/>
    <x v="0"/>
    <x v="5"/>
    <x v="1"/>
  </r>
  <r>
    <x v="19"/>
    <x v="72"/>
    <x v="4540"/>
    <x v="5"/>
    <x v="0"/>
    <x v="5"/>
    <x v="1"/>
  </r>
  <r>
    <x v="19"/>
    <x v="73"/>
    <x v="4541"/>
    <x v="5"/>
    <x v="0"/>
    <x v="5"/>
    <x v="1"/>
  </r>
  <r>
    <x v="19"/>
    <x v="74"/>
    <x v="4542"/>
    <x v="5"/>
    <x v="0"/>
    <x v="5"/>
    <x v="1"/>
  </r>
  <r>
    <x v="19"/>
    <x v="75"/>
    <x v="4543"/>
    <x v="5"/>
    <x v="0"/>
    <x v="5"/>
    <x v="1"/>
  </r>
  <r>
    <x v="19"/>
    <x v="76"/>
    <x v="4544"/>
    <x v="5"/>
    <x v="0"/>
    <x v="5"/>
    <x v="1"/>
  </r>
  <r>
    <x v="19"/>
    <x v="77"/>
    <x v="4545"/>
    <x v="5"/>
    <x v="0"/>
    <x v="5"/>
    <x v="1"/>
  </r>
  <r>
    <x v="19"/>
    <x v="78"/>
    <x v="4546"/>
    <x v="5"/>
    <x v="0"/>
    <x v="5"/>
    <x v="1"/>
  </r>
  <r>
    <x v="19"/>
    <x v="79"/>
    <x v="4547"/>
    <x v="5"/>
    <x v="0"/>
    <x v="5"/>
    <x v="1"/>
  </r>
  <r>
    <x v="19"/>
    <x v="80"/>
    <x v="4548"/>
    <x v="5"/>
    <x v="0"/>
    <x v="5"/>
    <x v="1"/>
  </r>
  <r>
    <x v="19"/>
    <x v="81"/>
    <x v="4549"/>
    <x v="5"/>
    <x v="0"/>
    <x v="5"/>
    <x v="1"/>
  </r>
  <r>
    <x v="19"/>
    <x v="82"/>
    <x v="4550"/>
    <x v="5"/>
    <x v="0"/>
    <x v="5"/>
    <x v="1"/>
  </r>
  <r>
    <x v="19"/>
    <x v="83"/>
    <x v="4551"/>
    <x v="5"/>
    <x v="0"/>
    <x v="5"/>
    <x v="1"/>
  </r>
  <r>
    <x v="19"/>
    <x v="84"/>
    <x v="4552"/>
    <x v="5"/>
    <x v="0"/>
    <x v="5"/>
    <x v="1"/>
  </r>
  <r>
    <x v="19"/>
    <x v="85"/>
    <x v="4553"/>
    <x v="5"/>
    <x v="0"/>
    <x v="5"/>
    <x v="1"/>
  </r>
  <r>
    <x v="19"/>
    <x v="86"/>
    <x v="4554"/>
    <x v="5"/>
    <x v="0"/>
    <x v="5"/>
    <x v="1"/>
  </r>
  <r>
    <x v="19"/>
    <x v="87"/>
    <x v="4555"/>
    <x v="5"/>
    <x v="0"/>
    <x v="5"/>
    <x v="1"/>
  </r>
  <r>
    <x v="19"/>
    <x v="88"/>
    <x v="4556"/>
    <x v="5"/>
    <x v="0"/>
    <x v="5"/>
    <x v="1"/>
  </r>
  <r>
    <x v="19"/>
    <x v="89"/>
    <x v="4557"/>
    <x v="5"/>
    <x v="0"/>
    <x v="5"/>
    <x v="1"/>
  </r>
  <r>
    <x v="19"/>
    <x v="90"/>
    <x v="4558"/>
    <x v="5"/>
    <x v="0"/>
    <x v="5"/>
    <x v="1"/>
  </r>
  <r>
    <x v="19"/>
    <x v="91"/>
    <x v="4559"/>
    <x v="5"/>
    <x v="0"/>
    <x v="5"/>
    <x v="1"/>
  </r>
  <r>
    <x v="19"/>
    <x v="92"/>
    <x v="4560"/>
    <x v="5"/>
    <x v="0"/>
    <x v="5"/>
    <x v="1"/>
  </r>
  <r>
    <x v="19"/>
    <x v="93"/>
    <x v="4561"/>
    <x v="5"/>
    <x v="0"/>
    <x v="5"/>
    <x v="1"/>
  </r>
  <r>
    <x v="19"/>
    <x v="94"/>
    <x v="4562"/>
    <x v="5"/>
    <x v="0"/>
    <x v="5"/>
    <x v="1"/>
  </r>
  <r>
    <x v="19"/>
    <x v="95"/>
    <x v="4563"/>
    <x v="5"/>
    <x v="0"/>
    <x v="5"/>
    <x v="1"/>
  </r>
  <r>
    <x v="19"/>
    <x v="96"/>
    <x v="4564"/>
    <x v="5"/>
    <x v="0"/>
    <x v="5"/>
    <x v="1"/>
  </r>
  <r>
    <x v="19"/>
    <x v="97"/>
    <x v="4565"/>
    <x v="5"/>
    <x v="0"/>
    <x v="5"/>
    <x v="1"/>
  </r>
  <r>
    <x v="19"/>
    <x v="98"/>
    <x v="4566"/>
    <x v="5"/>
    <x v="0"/>
    <x v="5"/>
    <x v="1"/>
  </r>
  <r>
    <x v="19"/>
    <x v="99"/>
    <x v="4567"/>
    <x v="5"/>
    <x v="0"/>
    <x v="5"/>
    <x v="1"/>
  </r>
  <r>
    <x v="19"/>
    <x v="100"/>
    <x v="4568"/>
    <x v="5"/>
    <x v="0"/>
    <x v="5"/>
    <x v="1"/>
  </r>
  <r>
    <x v="19"/>
    <x v="101"/>
    <x v="4569"/>
    <x v="5"/>
    <x v="0"/>
    <x v="5"/>
    <x v="1"/>
  </r>
  <r>
    <x v="19"/>
    <x v="102"/>
    <x v="4570"/>
    <x v="5"/>
    <x v="0"/>
    <x v="5"/>
    <x v="1"/>
  </r>
  <r>
    <x v="19"/>
    <x v="103"/>
    <x v="4571"/>
    <x v="5"/>
    <x v="0"/>
    <x v="5"/>
    <x v="1"/>
  </r>
  <r>
    <x v="19"/>
    <x v="104"/>
    <x v="3"/>
    <x v="5"/>
    <x v="0"/>
    <x v="5"/>
    <x v="1"/>
  </r>
  <r>
    <x v="19"/>
    <x v="105"/>
    <x v="4572"/>
    <x v="5"/>
    <x v="0"/>
    <x v="5"/>
    <x v="1"/>
  </r>
  <r>
    <x v="19"/>
    <x v="106"/>
    <x v="4573"/>
    <x v="5"/>
    <x v="0"/>
    <x v="5"/>
    <x v="1"/>
  </r>
  <r>
    <x v="19"/>
    <x v="107"/>
    <x v="4574"/>
    <x v="5"/>
    <x v="0"/>
    <x v="5"/>
    <x v="1"/>
  </r>
  <r>
    <x v="19"/>
    <x v="108"/>
    <x v="4575"/>
    <x v="5"/>
    <x v="0"/>
    <x v="5"/>
    <x v="1"/>
  </r>
  <r>
    <x v="19"/>
    <x v="109"/>
    <x v="4576"/>
    <x v="5"/>
    <x v="0"/>
    <x v="5"/>
    <x v="1"/>
  </r>
  <r>
    <x v="19"/>
    <x v="110"/>
    <x v="4577"/>
    <x v="5"/>
    <x v="0"/>
    <x v="5"/>
    <x v="1"/>
  </r>
  <r>
    <x v="19"/>
    <x v="111"/>
    <x v="4578"/>
    <x v="5"/>
    <x v="0"/>
    <x v="5"/>
    <x v="1"/>
  </r>
  <r>
    <x v="19"/>
    <x v="112"/>
    <x v="4579"/>
    <x v="5"/>
    <x v="0"/>
    <x v="5"/>
    <x v="1"/>
  </r>
  <r>
    <x v="19"/>
    <x v="113"/>
    <x v="4580"/>
    <x v="5"/>
    <x v="0"/>
    <x v="5"/>
    <x v="1"/>
  </r>
  <r>
    <x v="19"/>
    <x v="114"/>
    <x v="4581"/>
    <x v="5"/>
    <x v="0"/>
    <x v="5"/>
    <x v="1"/>
  </r>
  <r>
    <x v="19"/>
    <x v="115"/>
    <x v="4582"/>
    <x v="5"/>
    <x v="0"/>
    <x v="5"/>
    <x v="1"/>
  </r>
  <r>
    <x v="19"/>
    <x v="116"/>
    <x v="4583"/>
    <x v="5"/>
    <x v="0"/>
    <x v="5"/>
    <x v="1"/>
  </r>
  <r>
    <x v="19"/>
    <x v="117"/>
    <x v="4584"/>
    <x v="5"/>
    <x v="0"/>
    <x v="5"/>
    <x v="1"/>
  </r>
  <r>
    <x v="19"/>
    <x v="118"/>
    <x v="4585"/>
    <x v="5"/>
    <x v="0"/>
    <x v="5"/>
    <x v="1"/>
  </r>
  <r>
    <x v="19"/>
    <x v="119"/>
    <x v="4586"/>
    <x v="5"/>
    <x v="0"/>
    <x v="5"/>
    <x v="1"/>
  </r>
  <r>
    <x v="19"/>
    <x v="120"/>
    <x v="4587"/>
    <x v="5"/>
    <x v="0"/>
    <x v="5"/>
    <x v="1"/>
  </r>
  <r>
    <x v="19"/>
    <x v="121"/>
    <x v="3"/>
    <x v="5"/>
    <x v="0"/>
    <x v="5"/>
    <x v="1"/>
  </r>
  <r>
    <x v="19"/>
    <x v="122"/>
    <x v="3"/>
    <x v="5"/>
    <x v="0"/>
    <x v="5"/>
    <x v="1"/>
  </r>
  <r>
    <x v="19"/>
    <x v="123"/>
    <x v="4588"/>
    <x v="5"/>
    <x v="0"/>
    <x v="5"/>
    <x v="1"/>
  </r>
  <r>
    <x v="19"/>
    <x v="124"/>
    <x v="4589"/>
    <x v="5"/>
    <x v="0"/>
    <x v="5"/>
    <x v="1"/>
  </r>
  <r>
    <x v="19"/>
    <x v="125"/>
    <x v="4590"/>
    <x v="5"/>
    <x v="0"/>
    <x v="5"/>
    <x v="1"/>
  </r>
  <r>
    <x v="19"/>
    <x v="126"/>
    <x v="4591"/>
    <x v="5"/>
    <x v="0"/>
    <x v="5"/>
    <x v="1"/>
  </r>
  <r>
    <x v="19"/>
    <x v="127"/>
    <x v="4592"/>
    <x v="5"/>
    <x v="0"/>
    <x v="5"/>
    <x v="1"/>
  </r>
  <r>
    <x v="19"/>
    <x v="128"/>
    <x v="4593"/>
    <x v="5"/>
    <x v="0"/>
    <x v="5"/>
    <x v="1"/>
  </r>
  <r>
    <x v="19"/>
    <x v="129"/>
    <x v="4594"/>
    <x v="5"/>
    <x v="0"/>
    <x v="5"/>
    <x v="1"/>
  </r>
  <r>
    <x v="19"/>
    <x v="130"/>
    <x v="4595"/>
    <x v="5"/>
    <x v="0"/>
    <x v="5"/>
    <x v="1"/>
  </r>
  <r>
    <x v="19"/>
    <x v="131"/>
    <x v="4596"/>
    <x v="5"/>
    <x v="0"/>
    <x v="5"/>
    <x v="1"/>
  </r>
  <r>
    <x v="19"/>
    <x v="132"/>
    <x v="11"/>
    <x v="5"/>
    <x v="0"/>
    <x v="5"/>
    <x v="1"/>
  </r>
  <r>
    <x v="20"/>
    <x v="0"/>
    <x v="3"/>
    <x v="5"/>
    <x v="0"/>
    <x v="5"/>
    <x v="1"/>
  </r>
  <r>
    <x v="20"/>
    <x v="1"/>
    <x v="3"/>
    <x v="5"/>
    <x v="0"/>
    <x v="5"/>
    <x v="1"/>
  </r>
  <r>
    <x v="20"/>
    <x v="2"/>
    <x v="3"/>
    <x v="5"/>
    <x v="0"/>
    <x v="5"/>
    <x v="1"/>
  </r>
  <r>
    <x v="20"/>
    <x v="3"/>
    <x v="3"/>
    <x v="5"/>
    <x v="0"/>
    <x v="5"/>
    <x v="1"/>
  </r>
  <r>
    <x v="20"/>
    <x v="4"/>
    <x v="3"/>
    <x v="5"/>
    <x v="0"/>
    <x v="5"/>
    <x v="1"/>
  </r>
  <r>
    <x v="20"/>
    <x v="5"/>
    <x v="3"/>
    <x v="5"/>
    <x v="0"/>
    <x v="5"/>
    <x v="1"/>
  </r>
  <r>
    <x v="20"/>
    <x v="6"/>
    <x v="3"/>
    <x v="5"/>
    <x v="0"/>
    <x v="5"/>
    <x v="1"/>
  </r>
  <r>
    <x v="20"/>
    <x v="7"/>
    <x v="3"/>
    <x v="5"/>
    <x v="0"/>
    <x v="5"/>
    <x v="1"/>
  </r>
  <r>
    <x v="20"/>
    <x v="8"/>
    <x v="3"/>
    <x v="5"/>
    <x v="0"/>
    <x v="5"/>
    <x v="1"/>
  </r>
  <r>
    <x v="20"/>
    <x v="9"/>
    <x v="3"/>
    <x v="5"/>
    <x v="0"/>
    <x v="5"/>
    <x v="1"/>
  </r>
  <r>
    <x v="20"/>
    <x v="10"/>
    <x v="3"/>
    <x v="5"/>
    <x v="0"/>
    <x v="5"/>
    <x v="1"/>
  </r>
  <r>
    <x v="20"/>
    <x v="11"/>
    <x v="3"/>
    <x v="5"/>
    <x v="0"/>
    <x v="5"/>
    <x v="1"/>
  </r>
  <r>
    <x v="20"/>
    <x v="12"/>
    <x v="3"/>
    <x v="5"/>
    <x v="0"/>
    <x v="5"/>
    <x v="1"/>
  </r>
  <r>
    <x v="20"/>
    <x v="13"/>
    <x v="3"/>
    <x v="5"/>
    <x v="0"/>
    <x v="5"/>
    <x v="1"/>
  </r>
  <r>
    <x v="20"/>
    <x v="14"/>
    <x v="3"/>
    <x v="5"/>
    <x v="0"/>
    <x v="5"/>
    <x v="1"/>
  </r>
  <r>
    <x v="20"/>
    <x v="15"/>
    <x v="3"/>
    <x v="5"/>
    <x v="0"/>
    <x v="5"/>
    <x v="1"/>
  </r>
  <r>
    <x v="20"/>
    <x v="16"/>
    <x v="3"/>
    <x v="5"/>
    <x v="0"/>
    <x v="5"/>
    <x v="1"/>
  </r>
  <r>
    <x v="20"/>
    <x v="17"/>
    <x v="3"/>
    <x v="5"/>
    <x v="0"/>
    <x v="5"/>
    <x v="1"/>
  </r>
  <r>
    <x v="20"/>
    <x v="18"/>
    <x v="3"/>
    <x v="5"/>
    <x v="0"/>
    <x v="5"/>
    <x v="1"/>
  </r>
  <r>
    <x v="20"/>
    <x v="19"/>
    <x v="3"/>
    <x v="5"/>
    <x v="0"/>
    <x v="5"/>
    <x v="1"/>
  </r>
  <r>
    <x v="20"/>
    <x v="20"/>
    <x v="3"/>
    <x v="5"/>
    <x v="0"/>
    <x v="5"/>
    <x v="1"/>
  </r>
  <r>
    <x v="20"/>
    <x v="21"/>
    <x v="3"/>
    <x v="5"/>
    <x v="0"/>
    <x v="5"/>
    <x v="1"/>
  </r>
  <r>
    <x v="20"/>
    <x v="22"/>
    <x v="3"/>
    <x v="5"/>
    <x v="0"/>
    <x v="5"/>
    <x v="1"/>
  </r>
  <r>
    <x v="20"/>
    <x v="23"/>
    <x v="3"/>
    <x v="5"/>
    <x v="0"/>
    <x v="5"/>
    <x v="1"/>
  </r>
  <r>
    <x v="20"/>
    <x v="24"/>
    <x v="3"/>
    <x v="5"/>
    <x v="0"/>
    <x v="5"/>
    <x v="1"/>
  </r>
  <r>
    <x v="20"/>
    <x v="25"/>
    <x v="3"/>
    <x v="5"/>
    <x v="0"/>
    <x v="5"/>
    <x v="1"/>
  </r>
  <r>
    <x v="20"/>
    <x v="26"/>
    <x v="3"/>
    <x v="5"/>
    <x v="0"/>
    <x v="5"/>
    <x v="1"/>
  </r>
  <r>
    <x v="20"/>
    <x v="27"/>
    <x v="3"/>
    <x v="5"/>
    <x v="0"/>
    <x v="5"/>
    <x v="1"/>
  </r>
  <r>
    <x v="20"/>
    <x v="28"/>
    <x v="3"/>
    <x v="5"/>
    <x v="0"/>
    <x v="5"/>
    <x v="1"/>
  </r>
  <r>
    <x v="20"/>
    <x v="29"/>
    <x v="3"/>
    <x v="5"/>
    <x v="0"/>
    <x v="5"/>
    <x v="1"/>
  </r>
  <r>
    <x v="20"/>
    <x v="30"/>
    <x v="3"/>
    <x v="5"/>
    <x v="0"/>
    <x v="5"/>
    <x v="1"/>
  </r>
  <r>
    <x v="20"/>
    <x v="31"/>
    <x v="3"/>
    <x v="5"/>
    <x v="0"/>
    <x v="5"/>
    <x v="1"/>
  </r>
  <r>
    <x v="20"/>
    <x v="32"/>
    <x v="3"/>
    <x v="5"/>
    <x v="0"/>
    <x v="5"/>
    <x v="1"/>
  </r>
  <r>
    <x v="20"/>
    <x v="33"/>
    <x v="3"/>
    <x v="5"/>
    <x v="0"/>
    <x v="5"/>
    <x v="1"/>
  </r>
  <r>
    <x v="20"/>
    <x v="34"/>
    <x v="3"/>
    <x v="5"/>
    <x v="0"/>
    <x v="5"/>
    <x v="1"/>
  </r>
  <r>
    <x v="20"/>
    <x v="35"/>
    <x v="3"/>
    <x v="5"/>
    <x v="0"/>
    <x v="5"/>
    <x v="1"/>
  </r>
  <r>
    <x v="20"/>
    <x v="36"/>
    <x v="3"/>
    <x v="5"/>
    <x v="0"/>
    <x v="5"/>
    <x v="1"/>
  </r>
  <r>
    <x v="20"/>
    <x v="37"/>
    <x v="3"/>
    <x v="5"/>
    <x v="0"/>
    <x v="5"/>
    <x v="1"/>
  </r>
  <r>
    <x v="20"/>
    <x v="38"/>
    <x v="3"/>
    <x v="5"/>
    <x v="0"/>
    <x v="5"/>
    <x v="1"/>
  </r>
  <r>
    <x v="20"/>
    <x v="39"/>
    <x v="3"/>
    <x v="5"/>
    <x v="0"/>
    <x v="5"/>
    <x v="1"/>
  </r>
  <r>
    <x v="20"/>
    <x v="40"/>
    <x v="3"/>
    <x v="5"/>
    <x v="0"/>
    <x v="5"/>
    <x v="1"/>
  </r>
  <r>
    <x v="20"/>
    <x v="41"/>
    <x v="3"/>
    <x v="5"/>
    <x v="0"/>
    <x v="5"/>
    <x v="1"/>
  </r>
  <r>
    <x v="20"/>
    <x v="42"/>
    <x v="3"/>
    <x v="5"/>
    <x v="0"/>
    <x v="5"/>
    <x v="1"/>
  </r>
  <r>
    <x v="20"/>
    <x v="43"/>
    <x v="3"/>
    <x v="5"/>
    <x v="0"/>
    <x v="5"/>
    <x v="1"/>
  </r>
  <r>
    <x v="20"/>
    <x v="44"/>
    <x v="3"/>
    <x v="5"/>
    <x v="0"/>
    <x v="5"/>
    <x v="1"/>
  </r>
  <r>
    <x v="20"/>
    <x v="45"/>
    <x v="3"/>
    <x v="5"/>
    <x v="0"/>
    <x v="5"/>
    <x v="1"/>
  </r>
  <r>
    <x v="20"/>
    <x v="46"/>
    <x v="3"/>
    <x v="5"/>
    <x v="0"/>
    <x v="5"/>
    <x v="1"/>
  </r>
  <r>
    <x v="20"/>
    <x v="47"/>
    <x v="3"/>
    <x v="5"/>
    <x v="0"/>
    <x v="5"/>
    <x v="1"/>
  </r>
  <r>
    <x v="20"/>
    <x v="48"/>
    <x v="3"/>
    <x v="5"/>
    <x v="0"/>
    <x v="5"/>
    <x v="1"/>
  </r>
  <r>
    <x v="20"/>
    <x v="49"/>
    <x v="3"/>
    <x v="5"/>
    <x v="0"/>
    <x v="5"/>
    <x v="1"/>
  </r>
  <r>
    <x v="20"/>
    <x v="50"/>
    <x v="3"/>
    <x v="5"/>
    <x v="0"/>
    <x v="5"/>
    <x v="1"/>
  </r>
  <r>
    <x v="20"/>
    <x v="51"/>
    <x v="3"/>
    <x v="5"/>
    <x v="0"/>
    <x v="5"/>
    <x v="1"/>
  </r>
  <r>
    <x v="20"/>
    <x v="52"/>
    <x v="3"/>
    <x v="5"/>
    <x v="0"/>
    <x v="5"/>
    <x v="1"/>
  </r>
  <r>
    <x v="20"/>
    <x v="53"/>
    <x v="3"/>
    <x v="5"/>
    <x v="0"/>
    <x v="5"/>
    <x v="1"/>
  </r>
  <r>
    <x v="20"/>
    <x v="54"/>
    <x v="3"/>
    <x v="5"/>
    <x v="0"/>
    <x v="5"/>
    <x v="1"/>
  </r>
  <r>
    <x v="20"/>
    <x v="55"/>
    <x v="3"/>
    <x v="5"/>
    <x v="0"/>
    <x v="5"/>
    <x v="1"/>
  </r>
  <r>
    <x v="20"/>
    <x v="56"/>
    <x v="3"/>
    <x v="5"/>
    <x v="0"/>
    <x v="5"/>
    <x v="1"/>
  </r>
  <r>
    <x v="20"/>
    <x v="57"/>
    <x v="3"/>
    <x v="5"/>
    <x v="0"/>
    <x v="5"/>
    <x v="1"/>
  </r>
  <r>
    <x v="20"/>
    <x v="58"/>
    <x v="3"/>
    <x v="5"/>
    <x v="0"/>
    <x v="5"/>
    <x v="1"/>
  </r>
  <r>
    <x v="20"/>
    <x v="59"/>
    <x v="3"/>
    <x v="5"/>
    <x v="0"/>
    <x v="5"/>
    <x v="1"/>
  </r>
  <r>
    <x v="20"/>
    <x v="60"/>
    <x v="3"/>
    <x v="5"/>
    <x v="0"/>
    <x v="5"/>
    <x v="1"/>
  </r>
  <r>
    <x v="20"/>
    <x v="61"/>
    <x v="3"/>
    <x v="5"/>
    <x v="0"/>
    <x v="5"/>
    <x v="1"/>
  </r>
  <r>
    <x v="20"/>
    <x v="62"/>
    <x v="3"/>
    <x v="5"/>
    <x v="0"/>
    <x v="5"/>
    <x v="1"/>
  </r>
  <r>
    <x v="20"/>
    <x v="63"/>
    <x v="3"/>
    <x v="5"/>
    <x v="0"/>
    <x v="5"/>
    <x v="1"/>
  </r>
  <r>
    <x v="20"/>
    <x v="64"/>
    <x v="3"/>
    <x v="5"/>
    <x v="0"/>
    <x v="5"/>
    <x v="1"/>
  </r>
  <r>
    <x v="20"/>
    <x v="65"/>
    <x v="3"/>
    <x v="5"/>
    <x v="0"/>
    <x v="5"/>
    <x v="1"/>
  </r>
  <r>
    <x v="20"/>
    <x v="66"/>
    <x v="3"/>
    <x v="5"/>
    <x v="0"/>
    <x v="5"/>
    <x v="1"/>
  </r>
  <r>
    <x v="20"/>
    <x v="67"/>
    <x v="3"/>
    <x v="5"/>
    <x v="0"/>
    <x v="5"/>
    <x v="1"/>
  </r>
  <r>
    <x v="20"/>
    <x v="68"/>
    <x v="3"/>
    <x v="5"/>
    <x v="0"/>
    <x v="5"/>
    <x v="1"/>
  </r>
  <r>
    <x v="20"/>
    <x v="69"/>
    <x v="3"/>
    <x v="5"/>
    <x v="0"/>
    <x v="5"/>
    <x v="1"/>
  </r>
  <r>
    <x v="20"/>
    <x v="70"/>
    <x v="3"/>
    <x v="5"/>
    <x v="0"/>
    <x v="5"/>
    <x v="1"/>
  </r>
  <r>
    <x v="20"/>
    <x v="71"/>
    <x v="3"/>
    <x v="5"/>
    <x v="0"/>
    <x v="5"/>
    <x v="1"/>
  </r>
  <r>
    <x v="20"/>
    <x v="72"/>
    <x v="3"/>
    <x v="5"/>
    <x v="0"/>
    <x v="5"/>
    <x v="1"/>
  </r>
  <r>
    <x v="20"/>
    <x v="73"/>
    <x v="3"/>
    <x v="5"/>
    <x v="0"/>
    <x v="5"/>
    <x v="1"/>
  </r>
  <r>
    <x v="20"/>
    <x v="74"/>
    <x v="3"/>
    <x v="5"/>
    <x v="0"/>
    <x v="5"/>
    <x v="1"/>
  </r>
  <r>
    <x v="20"/>
    <x v="75"/>
    <x v="3"/>
    <x v="5"/>
    <x v="0"/>
    <x v="5"/>
    <x v="1"/>
  </r>
  <r>
    <x v="20"/>
    <x v="76"/>
    <x v="3"/>
    <x v="5"/>
    <x v="0"/>
    <x v="5"/>
    <x v="1"/>
  </r>
  <r>
    <x v="20"/>
    <x v="77"/>
    <x v="3"/>
    <x v="5"/>
    <x v="0"/>
    <x v="5"/>
    <x v="1"/>
  </r>
  <r>
    <x v="20"/>
    <x v="78"/>
    <x v="3"/>
    <x v="5"/>
    <x v="0"/>
    <x v="5"/>
    <x v="1"/>
  </r>
  <r>
    <x v="20"/>
    <x v="79"/>
    <x v="3"/>
    <x v="5"/>
    <x v="0"/>
    <x v="5"/>
    <x v="1"/>
  </r>
  <r>
    <x v="20"/>
    <x v="80"/>
    <x v="3"/>
    <x v="5"/>
    <x v="0"/>
    <x v="5"/>
    <x v="1"/>
  </r>
  <r>
    <x v="20"/>
    <x v="81"/>
    <x v="3"/>
    <x v="5"/>
    <x v="0"/>
    <x v="5"/>
    <x v="1"/>
  </r>
  <r>
    <x v="20"/>
    <x v="82"/>
    <x v="3"/>
    <x v="5"/>
    <x v="0"/>
    <x v="5"/>
    <x v="1"/>
  </r>
  <r>
    <x v="20"/>
    <x v="83"/>
    <x v="3"/>
    <x v="5"/>
    <x v="0"/>
    <x v="5"/>
    <x v="1"/>
  </r>
  <r>
    <x v="20"/>
    <x v="84"/>
    <x v="3"/>
    <x v="5"/>
    <x v="0"/>
    <x v="5"/>
    <x v="1"/>
  </r>
  <r>
    <x v="20"/>
    <x v="85"/>
    <x v="3"/>
    <x v="5"/>
    <x v="0"/>
    <x v="5"/>
    <x v="1"/>
  </r>
  <r>
    <x v="20"/>
    <x v="86"/>
    <x v="3"/>
    <x v="5"/>
    <x v="0"/>
    <x v="5"/>
    <x v="1"/>
  </r>
  <r>
    <x v="20"/>
    <x v="87"/>
    <x v="3"/>
    <x v="5"/>
    <x v="0"/>
    <x v="5"/>
    <x v="1"/>
  </r>
  <r>
    <x v="20"/>
    <x v="88"/>
    <x v="3"/>
    <x v="5"/>
    <x v="0"/>
    <x v="5"/>
    <x v="1"/>
  </r>
  <r>
    <x v="20"/>
    <x v="89"/>
    <x v="3"/>
    <x v="5"/>
    <x v="0"/>
    <x v="5"/>
    <x v="1"/>
  </r>
  <r>
    <x v="20"/>
    <x v="90"/>
    <x v="3"/>
    <x v="5"/>
    <x v="0"/>
    <x v="5"/>
    <x v="1"/>
  </r>
  <r>
    <x v="20"/>
    <x v="91"/>
    <x v="3"/>
    <x v="5"/>
    <x v="0"/>
    <x v="5"/>
    <x v="1"/>
  </r>
  <r>
    <x v="20"/>
    <x v="92"/>
    <x v="3"/>
    <x v="5"/>
    <x v="0"/>
    <x v="5"/>
    <x v="1"/>
  </r>
  <r>
    <x v="20"/>
    <x v="93"/>
    <x v="3"/>
    <x v="5"/>
    <x v="0"/>
    <x v="5"/>
    <x v="1"/>
  </r>
  <r>
    <x v="20"/>
    <x v="94"/>
    <x v="3"/>
    <x v="5"/>
    <x v="0"/>
    <x v="5"/>
    <x v="1"/>
  </r>
  <r>
    <x v="20"/>
    <x v="95"/>
    <x v="3"/>
    <x v="5"/>
    <x v="0"/>
    <x v="5"/>
    <x v="1"/>
  </r>
  <r>
    <x v="20"/>
    <x v="96"/>
    <x v="3"/>
    <x v="5"/>
    <x v="0"/>
    <x v="5"/>
    <x v="1"/>
  </r>
  <r>
    <x v="20"/>
    <x v="97"/>
    <x v="3"/>
    <x v="5"/>
    <x v="0"/>
    <x v="5"/>
    <x v="1"/>
  </r>
  <r>
    <x v="20"/>
    <x v="98"/>
    <x v="3"/>
    <x v="5"/>
    <x v="0"/>
    <x v="5"/>
    <x v="1"/>
  </r>
  <r>
    <x v="20"/>
    <x v="99"/>
    <x v="3"/>
    <x v="5"/>
    <x v="0"/>
    <x v="5"/>
    <x v="1"/>
  </r>
  <r>
    <x v="20"/>
    <x v="100"/>
    <x v="3"/>
    <x v="5"/>
    <x v="0"/>
    <x v="5"/>
    <x v="1"/>
  </r>
  <r>
    <x v="20"/>
    <x v="101"/>
    <x v="3"/>
    <x v="5"/>
    <x v="0"/>
    <x v="5"/>
    <x v="1"/>
  </r>
  <r>
    <x v="20"/>
    <x v="102"/>
    <x v="3"/>
    <x v="5"/>
    <x v="0"/>
    <x v="5"/>
    <x v="1"/>
  </r>
  <r>
    <x v="20"/>
    <x v="103"/>
    <x v="3"/>
    <x v="5"/>
    <x v="0"/>
    <x v="5"/>
    <x v="1"/>
  </r>
  <r>
    <x v="20"/>
    <x v="104"/>
    <x v="3"/>
    <x v="5"/>
    <x v="0"/>
    <x v="5"/>
    <x v="1"/>
  </r>
  <r>
    <x v="20"/>
    <x v="105"/>
    <x v="3"/>
    <x v="5"/>
    <x v="0"/>
    <x v="5"/>
    <x v="1"/>
  </r>
  <r>
    <x v="20"/>
    <x v="106"/>
    <x v="3"/>
    <x v="5"/>
    <x v="0"/>
    <x v="5"/>
    <x v="1"/>
  </r>
  <r>
    <x v="20"/>
    <x v="107"/>
    <x v="3"/>
    <x v="5"/>
    <x v="0"/>
    <x v="5"/>
    <x v="1"/>
  </r>
  <r>
    <x v="20"/>
    <x v="108"/>
    <x v="3"/>
    <x v="5"/>
    <x v="0"/>
    <x v="5"/>
    <x v="1"/>
  </r>
  <r>
    <x v="20"/>
    <x v="109"/>
    <x v="3"/>
    <x v="5"/>
    <x v="0"/>
    <x v="5"/>
    <x v="1"/>
  </r>
  <r>
    <x v="20"/>
    <x v="110"/>
    <x v="3"/>
    <x v="5"/>
    <x v="0"/>
    <x v="5"/>
    <x v="1"/>
  </r>
  <r>
    <x v="20"/>
    <x v="111"/>
    <x v="3"/>
    <x v="5"/>
    <x v="0"/>
    <x v="5"/>
    <x v="1"/>
  </r>
  <r>
    <x v="20"/>
    <x v="112"/>
    <x v="3"/>
    <x v="5"/>
    <x v="0"/>
    <x v="5"/>
    <x v="1"/>
  </r>
  <r>
    <x v="20"/>
    <x v="113"/>
    <x v="3"/>
    <x v="5"/>
    <x v="0"/>
    <x v="5"/>
    <x v="1"/>
  </r>
  <r>
    <x v="20"/>
    <x v="114"/>
    <x v="3"/>
    <x v="5"/>
    <x v="0"/>
    <x v="5"/>
    <x v="1"/>
  </r>
  <r>
    <x v="20"/>
    <x v="115"/>
    <x v="3"/>
    <x v="5"/>
    <x v="0"/>
    <x v="5"/>
    <x v="1"/>
  </r>
  <r>
    <x v="20"/>
    <x v="116"/>
    <x v="3"/>
    <x v="5"/>
    <x v="0"/>
    <x v="5"/>
    <x v="1"/>
  </r>
  <r>
    <x v="20"/>
    <x v="117"/>
    <x v="3"/>
    <x v="5"/>
    <x v="0"/>
    <x v="5"/>
    <x v="1"/>
  </r>
  <r>
    <x v="20"/>
    <x v="118"/>
    <x v="3"/>
    <x v="5"/>
    <x v="0"/>
    <x v="5"/>
    <x v="1"/>
  </r>
  <r>
    <x v="20"/>
    <x v="119"/>
    <x v="3"/>
    <x v="5"/>
    <x v="0"/>
    <x v="5"/>
    <x v="1"/>
  </r>
  <r>
    <x v="20"/>
    <x v="120"/>
    <x v="3"/>
    <x v="5"/>
    <x v="0"/>
    <x v="5"/>
    <x v="1"/>
  </r>
  <r>
    <x v="20"/>
    <x v="121"/>
    <x v="3"/>
    <x v="5"/>
    <x v="0"/>
    <x v="5"/>
    <x v="1"/>
  </r>
  <r>
    <x v="20"/>
    <x v="122"/>
    <x v="3"/>
    <x v="5"/>
    <x v="0"/>
    <x v="5"/>
    <x v="1"/>
  </r>
  <r>
    <x v="20"/>
    <x v="123"/>
    <x v="3"/>
    <x v="5"/>
    <x v="0"/>
    <x v="5"/>
    <x v="1"/>
  </r>
  <r>
    <x v="20"/>
    <x v="124"/>
    <x v="3"/>
    <x v="5"/>
    <x v="0"/>
    <x v="5"/>
    <x v="1"/>
  </r>
  <r>
    <x v="20"/>
    <x v="125"/>
    <x v="3"/>
    <x v="5"/>
    <x v="0"/>
    <x v="5"/>
    <x v="1"/>
  </r>
  <r>
    <x v="20"/>
    <x v="126"/>
    <x v="3"/>
    <x v="5"/>
    <x v="0"/>
    <x v="5"/>
    <x v="1"/>
  </r>
  <r>
    <x v="20"/>
    <x v="127"/>
    <x v="3"/>
    <x v="5"/>
    <x v="0"/>
    <x v="5"/>
    <x v="1"/>
  </r>
  <r>
    <x v="20"/>
    <x v="128"/>
    <x v="3"/>
    <x v="5"/>
    <x v="0"/>
    <x v="5"/>
    <x v="1"/>
  </r>
  <r>
    <x v="20"/>
    <x v="129"/>
    <x v="3"/>
    <x v="5"/>
    <x v="0"/>
    <x v="5"/>
    <x v="1"/>
  </r>
  <r>
    <x v="20"/>
    <x v="130"/>
    <x v="3"/>
    <x v="5"/>
    <x v="0"/>
    <x v="5"/>
    <x v="1"/>
  </r>
  <r>
    <x v="20"/>
    <x v="131"/>
    <x v="3"/>
    <x v="5"/>
    <x v="0"/>
    <x v="5"/>
    <x v="1"/>
  </r>
  <r>
    <x v="20"/>
    <x v="132"/>
    <x v="11"/>
    <x v="5"/>
    <x v="0"/>
    <x v="5"/>
    <x v="1"/>
  </r>
  <r>
    <x v="21"/>
    <x v="0"/>
    <x v="3"/>
    <x v="5"/>
    <x v="0"/>
    <x v="5"/>
    <x v="1"/>
  </r>
  <r>
    <x v="21"/>
    <x v="1"/>
    <x v="3"/>
    <x v="5"/>
    <x v="0"/>
    <x v="5"/>
    <x v="1"/>
  </r>
  <r>
    <x v="21"/>
    <x v="2"/>
    <x v="3"/>
    <x v="5"/>
    <x v="0"/>
    <x v="5"/>
    <x v="1"/>
  </r>
  <r>
    <x v="21"/>
    <x v="3"/>
    <x v="3"/>
    <x v="5"/>
    <x v="0"/>
    <x v="5"/>
    <x v="1"/>
  </r>
  <r>
    <x v="21"/>
    <x v="4"/>
    <x v="3"/>
    <x v="5"/>
    <x v="0"/>
    <x v="5"/>
    <x v="1"/>
  </r>
  <r>
    <x v="21"/>
    <x v="5"/>
    <x v="3"/>
    <x v="5"/>
    <x v="0"/>
    <x v="5"/>
    <x v="1"/>
  </r>
  <r>
    <x v="21"/>
    <x v="6"/>
    <x v="3"/>
    <x v="5"/>
    <x v="0"/>
    <x v="5"/>
    <x v="1"/>
  </r>
  <r>
    <x v="21"/>
    <x v="7"/>
    <x v="3"/>
    <x v="5"/>
    <x v="0"/>
    <x v="5"/>
    <x v="1"/>
  </r>
  <r>
    <x v="21"/>
    <x v="8"/>
    <x v="3"/>
    <x v="5"/>
    <x v="0"/>
    <x v="5"/>
    <x v="1"/>
  </r>
  <r>
    <x v="21"/>
    <x v="9"/>
    <x v="3"/>
    <x v="5"/>
    <x v="0"/>
    <x v="5"/>
    <x v="1"/>
  </r>
  <r>
    <x v="21"/>
    <x v="10"/>
    <x v="3"/>
    <x v="5"/>
    <x v="0"/>
    <x v="5"/>
    <x v="1"/>
  </r>
  <r>
    <x v="21"/>
    <x v="11"/>
    <x v="3"/>
    <x v="5"/>
    <x v="0"/>
    <x v="5"/>
    <x v="1"/>
  </r>
  <r>
    <x v="21"/>
    <x v="12"/>
    <x v="3"/>
    <x v="5"/>
    <x v="0"/>
    <x v="5"/>
    <x v="1"/>
  </r>
  <r>
    <x v="21"/>
    <x v="13"/>
    <x v="3"/>
    <x v="5"/>
    <x v="0"/>
    <x v="5"/>
    <x v="1"/>
  </r>
  <r>
    <x v="21"/>
    <x v="14"/>
    <x v="3"/>
    <x v="5"/>
    <x v="0"/>
    <x v="5"/>
    <x v="1"/>
  </r>
  <r>
    <x v="21"/>
    <x v="15"/>
    <x v="3"/>
    <x v="5"/>
    <x v="0"/>
    <x v="5"/>
    <x v="1"/>
  </r>
  <r>
    <x v="21"/>
    <x v="16"/>
    <x v="3"/>
    <x v="5"/>
    <x v="0"/>
    <x v="5"/>
    <x v="1"/>
  </r>
  <r>
    <x v="21"/>
    <x v="17"/>
    <x v="3"/>
    <x v="5"/>
    <x v="0"/>
    <x v="5"/>
    <x v="1"/>
  </r>
  <r>
    <x v="21"/>
    <x v="18"/>
    <x v="3"/>
    <x v="5"/>
    <x v="0"/>
    <x v="5"/>
    <x v="1"/>
  </r>
  <r>
    <x v="21"/>
    <x v="19"/>
    <x v="3"/>
    <x v="5"/>
    <x v="0"/>
    <x v="5"/>
    <x v="1"/>
  </r>
  <r>
    <x v="21"/>
    <x v="20"/>
    <x v="3"/>
    <x v="5"/>
    <x v="0"/>
    <x v="5"/>
    <x v="1"/>
  </r>
  <r>
    <x v="21"/>
    <x v="21"/>
    <x v="3"/>
    <x v="5"/>
    <x v="0"/>
    <x v="5"/>
    <x v="1"/>
  </r>
  <r>
    <x v="21"/>
    <x v="22"/>
    <x v="3"/>
    <x v="5"/>
    <x v="0"/>
    <x v="5"/>
    <x v="1"/>
  </r>
  <r>
    <x v="21"/>
    <x v="23"/>
    <x v="3"/>
    <x v="5"/>
    <x v="0"/>
    <x v="5"/>
    <x v="1"/>
  </r>
  <r>
    <x v="21"/>
    <x v="24"/>
    <x v="3"/>
    <x v="5"/>
    <x v="0"/>
    <x v="5"/>
    <x v="1"/>
  </r>
  <r>
    <x v="21"/>
    <x v="25"/>
    <x v="3"/>
    <x v="5"/>
    <x v="0"/>
    <x v="5"/>
    <x v="1"/>
  </r>
  <r>
    <x v="21"/>
    <x v="26"/>
    <x v="3"/>
    <x v="5"/>
    <x v="0"/>
    <x v="5"/>
    <x v="1"/>
  </r>
  <r>
    <x v="21"/>
    <x v="27"/>
    <x v="3"/>
    <x v="5"/>
    <x v="0"/>
    <x v="5"/>
    <x v="1"/>
  </r>
  <r>
    <x v="21"/>
    <x v="28"/>
    <x v="3"/>
    <x v="5"/>
    <x v="0"/>
    <x v="5"/>
    <x v="1"/>
  </r>
  <r>
    <x v="21"/>
    <x v="29"/>
    <x v="3"/>
    <x v="5"/>
    <x v="0"/>
    <x v="5"/>
    <x v="1"/>
  </r>
  <r>
    <x v="21"/>
    <x v="30"/>
    <x v="3"/>
    <x v="5"/>
    <x v="0"/>
    <x v="5"/>
    <x v="1"/>
  </r>
  <r>
    <x v="21"/>
    <x v="31"/>
    <x v="3"/>
    <x v="5"/>
    <x v="0"/>
    <x v="5"/>
    <x v="1"/>
  </r>
  <r>
    <x v="21"/>
    <x v="32"/>
    <x v="3"/>
    <x v="5"/>
    <x v="0"/>
    <x v="5"/>
    <x v="1"/>
  </r>
  <r>
    <x v="21"/>
    <x v="33"/>
    <x v="3"/>
    <x v="5"/>
    <x v="0"/>
    <x v="5"/>
    <x v="1"/>
  </r>
  <r>
    <x v="21"/>
    <x v="34"/>
    <x v="3"/>
    <x v="5"/>
    <x v="0"/>
    <x v="5"/>
    <x v="1"/>
  </r>
  <r>
    <x v="21"/>
    <x v="35"/>
    <x v="3"/>
    <x v="5"/>
    <x v="0"/>
    <x v="5"/>
    <x v="1"/>
  </r>
  <r>
    <x v="21"/>
    <x v="36"/>
    <x v="3"/>
    <x v="5"/>
    <x v="0"/>
    <x v="5"/>
    <x v="1"/>
  </r>
  <r>
    <x v="21"/>
    <x v="37"/>
    <x v="3"/>
    <x v="5"/>
    <x v="0"/>
    <x v="5"/>
    <x v="1"/>
  </r>
  <r>
    <x v="21"/>
    <x v="38"/>
    <x v="3"/>
    <x v="5"/>
    <x v="0"/>
    <x v="5"/>
    <x v="1"/>
  </r>
  <r>
    <x v="21"/>
    <x v="39"/>
    <x v="3"/>
    <x v="5"/>
    <x v="0"/>
    <x v="5"/>
    <x v="1"/>
  </r>
  <r>
    <x v="21"/>
    <x v="40"/>
    <x v="3"/>
    <x v="5"/>
    <x v="0"/>
    <x v="5"/>
    <x v="1"/>
  </r>
  <r>
    <x v="21"/>
    <x v="41"/>
    <x v="3"/>
    <x v="5"/>
    <x v="0"/>
    <x v="5"/>
    <x v="1"/>
  </r>
  <r>
    <x v="21"/>
    <x v="42"/>
    <x v="3"/>
    <x v="5"/>
    <x v="0"/>
    <x v="5"/>
    <x v="1"/>
  </r>
  <r>
    <x v="21"/>
    <x v="43"/>
    <x v="3"/>
    <x v="5"/>
    <x v="0"/>
    <x v="5"/>
    <x v="1"/>
  </r>
  <r>
    <x v="21"/>
    <x v="44"/>
    <x v="3"/>
    <x v="5"/>
    <x v="0"/>
    <x v="5"/>
    <x v="1"/>
  </r>
  <r>
    <x v="21"/>
    <x v="45"/>
    <x v="3"/>
    <x v="5"/>
    <x v="0"/>
    <x v="5"/>
    <x v="1"/>
  </r>
  <r>
    <x v="21"/>
    <x v="46"/>
    <x v="3"/>
    <x v="5"/>
    <x v="0"/>
    <x v="5"/>
    <x v="1"/>
  </r>
  <r>
    <x v="21"/>
    <x v="47"/>
    <x v="3"/>
    <x v="5"/>
    <x v="0"/>
    <x v="5"/>
    <x v="1"/>
  </r>
  <r>
    <x v="21"/>
    <x v="48"/>
    <x v="3"/>
    <x v="5"/>
    <x v="0"/>
    <x v="5"/>
    <x v="1"/>
  </r>
  <r>
    <x v="21"/>
    <x v="49"/>
    <x v="3"/>
    <x v="5"/>
    <x v="0"/>
    <x v="5"/>
    <x v="1"/>
  </r>
  <r>
    <x v="21"/>
    <x v="50"/>
    <x v="3"/>
    <x v="5"/>
    <x v="0"/>
    <x v="5"/>
    <x v="1"/>
  </r>
  <r>
    <x v="21"/>
    <x v="51"/>
    <x v="3"/>
    <x v="5"/>
    <x v="0"/>
    <x v="5"/>
    <x v="1"/>
  </r>
  <r>
    <x v="21"/>
    <x v="52"/>
    <x v="3"/>
    <x v="5"/>
    <x v="0"/>
    <x v="5"/>
    <x v="1"/>
  </r>
  <r>
    <x v="21"/>
    <x v="53"/>
    <x v="3"/>
    <x v="5"/>
    <x v="0"/>
    <x v="5"/>
    <x v="1"/>
  </r>
  <r>
    <x v="21"/>
    <x v="54"/>
    <x v="3"/>
    <x v="5"/>
    <x v="0"/>
    <x v="5"/>
    <x v="1"/>
  </r>
  <r>
    <x v="21"/>
    <x v="55"/>
    <x v="3"/>
    <x v="5"/>
    <x v="0"/>
    <x v="5"/>
    <x v="1"/>
  </r>
  <r>
    <x v="21"/>
    <x v="56"/>
    <x v="3"/>
    <x v="5"/>
    <x v="0"/>
    <x v="5"/>
    <x v="1"/>
  </r>
  <r>
    <x v="21"/>
    <x v="57"/>
    <x v="3"/>
    <x v="5"/>
    <x v="0"/>
    <x v="5"/>
    <x v="1"/>
  </r>
  <r>
    <x v="21"/>
    <x v="58"/>
    <x v="3"/>
    <x v="5"/>
    <x v="0"/>
    <x v="5"/>
    <x v="1"/>
  </r>
  <r>
    <x v="21"/>
    <x v="59"/>
    <x v="3"/>
    <x v="5"/>
    <x v="0"/>
    <x v="5"/>
    <x v="1"/>
  </r>
  <r>
    <x v="21"/>
    <x v="60"/>
    <x v="3"/>
    <x v="5"/>
    <x v="0"/>
    <x v="5"/>
    <x v="1"/>
  </r>
  <r>
    <x v="21"/>
    <x v="61"/>
    <x v="3"/>
    <x v="5"/>
    <x v="0"/>
    <x v="5"/>
    <x v="1"/>
  </r>
  <r>
    <x v="21"/>
    <x v="62"/>
    <x v="3"/>
    <x v="5"/>
    <x v="0"/>
    <x v="5"/>
    <x v="1"/>
  </r>
  <r>
    <x v="21"/>
    <x v="63"/>
    <x v="3"/>
    <x v="5"/>
    <x v="0"/>
    <x v="5"/>
    <x v="1"/>
  </r>
  <r>
    <x v="21"/>
    <x v="64"/>
    <x v="3"/>
    <x v="5"/>
    <x v="0"/>
    <x v="5"/>
    <x v="1"/>
  </r>
  <r>
    <x v="21"/>
    <x v="65"/>
    <x v="3"/>
    <x v="5"/>
    <x v="0"/>
    <x v="5"/>
    <x v="1"/>
  </r>
  <r>
    <x v="21"/>
    <x v="66"/>
    <x v="3"/>
    <x v="5"/>
    <x v="0"/>
    <x v="5"/>
    <x v="1"/>
  </r>
  <r>
    <x v="21"/>
    <x v="67"/>
    <x v="3"/>
    <x v="5"/>
    <x v="0"/>
    <x v="5"/>
    <x v="1"/>
  </r>
  <r>
    <x v="21"/>
    <x v="68"/>
    <x v="3"/>
    <x v="5"/>
    <x v="0"/>
    <x v="5"/>
    <x v="1"/>
  </r>
  <r>
    <x v="21"/>
    <x v="69"/>
    <x v="3"/>
    <x v="5"/>
    <x v="0"/>
    <x v="5"/>
    <x v="1"/>
  </r>
  <r>
    <x v="21"/>
    <x v="70"/>
    <x v="3"/>
    <x v="5"/>
    <x v="0"/>
    <x v="5"/>
    <x v="1"/>
  </r>
  <r>
    <x v="21"/>
    <x v="71"/>
    <x v="3"/>
    <x v="5"/>
    <x v="0"/>
    <x v="5"/>
    <x v="1"/>
  </r>
  <r>
    <x v="21"/>
    <x v="72"/>
    <x v="3"/>
    <x v="5"/>
    <x v="0"/>
    <x v="5"/>
    <x v="1"/>
  </r>
  <r>
    <x v="21"/>
    <x v="73"/>
    <x v="3"/>
    <x v="5"/>
    <x v="0"/>
    <x v="5"/>
    <x v="1"/>
  </r>
  <r>
    <x v="21"/>
    <x v="74"/>
    <x v="3"/>
    <x v="5"/>
    <x v="0"/>
    <x v="5"/>
    <x v="1"/>
  </r>
  <r>
    <x v="21"/>
    <x v="75"/>
    <x v="3"/>
    <x v="5"/>
    <x v="0"/>
    <x v="5"/>
    <x v="1"/>
  </r>
  <r>
    <x v="21"/>
    <x v="76"/>
    <x v="3"/>
    <x v="5"/>
    <x v="0"/>
    <x v="5"/>
    <x v="1"/>
  </r>
  <r>
    <x v="21"/>
    <x v="77"/>
    <x v="3"/>
    <x v="5"/>
    <x v="0"/>
    <x v="5"/>
    <x v="1"/>
  </r>
  <r>
    <x v="21"/>
    <x v="78"/>
    <x v="3"/>
    <x v="5"/>
    <x v="0"/>
    <x v="5"/>
    <x v="1"/>
  </r>
  <r>
    <x v="21"/>
    <x v="79"/>
    <x v="3"/>
    <x v="5"/>
    <x v="0"/>
    <x v="5"/>
    <x v="1"/>
  </r>
  <r>
    <x v="21"/>
    <x v="80"/>
    <x v="3"/>
    <x v="5"/>
    <x v="0"/>
    <x v="5"/>
    <x v="1"/>
  </r>
  <r>
    <x v="21"/>
    <x v="81"/>
    <x v="3"/>
    <x v="5"/>
    <x v="0"/>
    <x v="5"/>
    <x v="1"/>
  </r>
  <r>
    <x v="21"/>
    <x v="82"/>
    <x v="3"/>
    <x v="5"/>
    <x v="0"/>
    <x v="5"/>
    <x v="1"/>
  </r>
  <r>
    <x v="21"/>
    <x v="83"/>
    <x v="3"/>
    <x v="5"/>
    <x v="0"/>
    <x v="5"/>
    <x v="1"/>
  </r>
  <r>
    <x v="21"/>
    <x v="84"/>
    <x v="3"/>
    <x v="5"/>
    <x v="0"/>
    <x v="5"/>
    <x v="1"/>
  </r>
  <r>
    <x v="21"/>
    <x v="85"/>
    <x v="3"/>
    <x v="5"/>
    <x v="0"/>
    <x v="5"/>
    <x v="1"/>
  </r>
  <r>
    <x v="21"/>
    <x v="86"/>
    <x v="3"/>
    <x v="5"/>
    <x v="0"/>
    <x v="5"/>
    <x v="1"/>
  </r>
  <r>
    <x v="21"/>
    <x v="87"/>
    <x v="3"/>
    <x v="5"/>
    <x v="0"/>
    <x v="5"/>
    <x v="1"/>
  </r>
  <r>
    <x v="21"/>
    <x v="88"/>
    <x v="3"/>
    <x v="5"/>
    <x v="0"/>
    <x v="5"/>
    <x v="1"/>
  </r>
  <r>
    <x v="21"/>
    <x v="89"/>
    <x v="3"/>
    <x v="5"/>
    <x v="0"/>
    <x v="5"/>
    <x v="1"/>
  </r>
  <r>
    <x v="21"/>
    <x v="90"/>
    <x v="3"/>
    <x v="5"/>
    <x v="0"/>
    <x v="5"/>
    <x v="1"/>
  </r>
  <r>
    <x v="21"/>
    <x v="91"/>
    <x v="3"/>
    <x v="5"/>
    <x v="0"/>
    <x v="5"/>
    <x v="1"/>
  </r>
  <r>
    <x v="21"/>
    <x v="92"/>
    <x v="3"/>
    <x v="5"/>
    <x v="0"/>
    <x v="5"/>
    <x v="1"/>
  </r>
  <r>
    <x v="21"/>
    <x v="93"/>
    <x v="3"/>
    <x v="5"/>
    <x v="0"/>
    <x v="5"/>
    <x v="1"/>
  </r>
  <r>
    <x v="21"/>
    <x v="94"/>
    <x v="3"/>
    <x v="5"/>
    <x v="0"/>
    <x v="5"/>
    <x v="1"/>
  </r>
  <r>
    <x v="21"/>
    <x v="95"/>
    <x v="3"/>
    <x v="5"/>
    <x v="0"/>
    <x v="5"/>
    <x v="1"/>
  </r>
  <r>
    <x v="21"/>
    <x v="96"/>
    <x v="3"/>
    <x v="5"/>
    <x v="0"/>
    <x v="5"/>
    <x v="1"/>
  </r>
  <r>
    <x v="21"/>
    <x v="97"/>
    <x v="3"/>
    <x v="5"/>
    <x v="0"/>
    <x v="5"/>
    <x v="1"/>
  </r>
  <r>
    <x v="21"/>
    <x v="98"/>
    <x v="3"/>
    <x v="5"/>
    <x v="0"/>
    <x v="5"/>
    <x v="1"/>
  </r>
  <r>
    <x v="21"/>
    <x v="99"/>
    <x v="3"/>
    <x v="5"/>
    <x v="0"/>
    <x v="5"/>
    <x v="1"/>
  </r>
  <r>
    <x v="21"/>
    <x v="100"/>
    <x v="3"/>
    <x v="5"/>
    <x v="0"/>
    <x v="5"/>
    <x v="1"/>
  </r>
  <r>
    <x v="21"/>
    <x v="101"/>
    <x v="3"/>
    <x v="5"/>
    <x v="0"/>
    <x v="5"/>
    <x v="1"/>
  </r>
  <r>
    <x v="21"/>
    <x v="102"/>
    <x v="3"/>
    <x v="5"/>
    <x v="0"/>
    <x v="5"/>
    <x v="1"/>
  </r>
  <r>
    <x v="21"/>
    <x v="103"/>
    <x v="3"/>
    <x v="5"/>
    <x v="0"/>
    <x v="5"/>
    <x v="1"/>
  </r>
  <r>
    <x v="21"/>
    <x v="104"/>
    <x v="3"/>
    <x v="5"/>
    <x v="0"/>
    <x v="5"/>
    <x v="1"/>
  </r>
  <r>
    <x v="21"/>
    <x v="105"/>
    <x v="3"/>
    <x v="5"/>
    <x v="0"/>
    <x v="5"/>
    <x v="1"/>
  </r>
  <r>
    <x v="21"/>
    <x v="106"/>
    <x v="3"/>
    <x v="5"/>
    <x v="0"/>
    <x v="5"/>
    <x v="1"/>
  </r>
  <r>
    <x v="21"/>
    <x v="107"/>
    <x v="3"/>
    <x v="5"/>
    <x v="0"/>
    <x v="5"/>
    <x v="1"/>
  </r>
  <r>
    <x v="21"/>
    <x v="108"/>
    <x v="3"/>
    <x v="5"/>
    <x v="0"/>
    <x v="5"/>
    <x v="1"/>
  </r>
  <r>
    <x v="21"/>
    <x v="109"/>
    <x v="3"/>
    <x v="5"/>
    <x v="0"/>
    <x v="5"/>
    <x v="1"/>
  </r>
  <r>
    <x v="21"/>
    <x v="110"/>
    <x v="3"/>
    <x v="5"/>
    <x v="0"/>
    <x v="5"/>
    <x v="1"/>
  </r>
  <r>
    <x v="21"/>
    <x v="111"/>
    <x v="3"/>
    <x v="5"/>
    <x v="0"/>
    <x v="5"/>
    <x v="1"/>
  </r>
  <r>
    <x v="21"/>
    <x v="112"/>
    <x v="3"/>
    <x v="5"/>
    <x v="0"/>
    <x v="5"/>
    <x v="1"/>
  </r>
  <r>
    <x v="21"/>
    <x v="113"/>
    <x v="3"/>
    <x v="5"/>
    <x v="0"/>
    <x v="5"/>
    <x v="1"/>
  </r>
  <r>
    <x v="21"/>
    <x v="114"/>
    <x v="3"/>
    <x v="5"/>
    <x v="0"/>
    <x v="5"/>
    <x v="1"/>
  </r>
  <r>
    <x v="21"/>
    <x v="115"/>
    <x v="3"/>
    <x v="5"/>
    <x v="0"/>
    <x v="5"/>
    <x v="1"/>
  </r>
  <r>
    <x v="21"/>
    <x v="116"/>
    <x v="3"/>
    <x v="5"/>
    <x v="0"/>
    <x v="5"/>
    <x v="1"/>
  </r>
  <r>
    <x v="21"/>
    <x v="117"/>
    <x v="3"/>
    <x v="5"/>
    <x v="0"/>
    <x v="5"/>
    <x v="1"/>
  </r>
  <r>
    <x v="21"/>
    <x v="118"/>
    <x v="3"/>
    <x v="5"/>
    <x v="0"/>
    <x v="5"/>
    <x v="1"/>
  </r>
  <r>
    <x v="21"/>
    <x v="119"/>
    <x v="3"/>
    <x v="5"/>
    <x v="0"/>
    <x v="5"/>
    <x v="1"/>
  </r>
  <r>
    <x v="21"/>
    <x v="120"/>
    <x v="3"/>
    <x v="5"/>
    <x v="0"/>
    <x v="5"/>
    <x v="1"/>
  </r>
  <r>
    <x v="21"/>
    <x v="121"/>
    <x v="3"/>
    <x v="5"/>
    <x v="0"/>
    <x v="5"/>
    <x v="1"/>
  </r>
  <r>
    <x v="21"/>
    <x v="122"/>
    <x v="3"/>
    <x v="5"/>
    <x v="0"/>
    <x v="5"/>
    <x v="1"/>
  </r>
  <r>
    <x v="21"/>
    <x v="123"/>
    <x v="3"/>
    <x v="5"/>
    <x v="0"/>
    <x v="5"/>
    <x v="1"/>
  </r>
  <r>
    <x v="21"/>
    <x v="124"/>
    <x v="3"/>
    <x v="5"/>
    <x v="0"/>
    <x v="5"/>
    <x v="1"/>
  </r>
  <r>
    <x v="21"/>
    <x v="125"/>
    <x v="3"/>
    <x v="5"/>
    <x v="0"/>
    <x v="5"/>
    <x v="1"/>
  </r>
  <r>
    <x v="21"/>
    <x v="126"/>
    <x v="3"/>
    <x v="5"/>
    <x v="0"/>
    <x v="5"/>
    <x v="1"/>
  </r>
  <r>
    <x v="21"/>
    <x v="127"/>
    <x v="3"/>
    <x v="5"/>
    <x v="0"/>
    <x v="5"/>
    <x v="1"/>
  </r>
  <r>
    <x v="21"/>
    <x v="128"/>
    <x v="3"/>
    <x v="5"/>
    <x v="0"/>
    <x v="5"/>
    <x v="1"/>
  </r>
  <r>
    <x v="21"/>
    <x v="129"/>
    <x v="3"/>
    <x v="5"/>
    <x v="0"/>
    <x v="5"/>
    <x v="1"/>
  </r>
  <r>
    <x v="21"/>
    <x v="130"/>
    <x v="3"/>
    <x v="5"/>
    <x v="0"/>
    <x v="5"/>
    <x v="1"/>
  </r>
  <r>
    <x v="21"/>
    <x v="131"/>
    <x v="3"/>
    <x v="5"/>
    <x v="0"/>
    <x v="5"/>
    <x v="1"/>
  </r>
  <r>
    <x v="21"/>
    <x v="132"/>
    <x v="11"/>
    <x v="5"/>
    <x v="0"/>
    <x v="5"/>
    <x v="1"/>
  </r>
  <r>
    <x v="22"/>
    <x v="0"/>
    <x v="3"/>
    <x v="5"/>
    <x v="0"/>
    <x v="5"/>
    <x v="1"/>
  </r>
  <r>
    <x v="22"/>
    <x v="1"/>
    <x v="3"/>
    <x v="5"/>
    <x v="0"/>
    <x v="5"/>
    <x v="1"/>
  </r>
  <r>
    <x v="22"/>
    <x v="2"/>
    <x v="3"/>
    <x v="5"/>
    <x v="0"/>
    <x v="5"/>
    <x v="1"/>
  </r>
  <r>
    <x v="22"/>
    <x v="3"/>
    <x v="3"/>
    <x v="5"/>
    <x v="0"/>
    <x v="5"/>
    <x v="1"/>
  </r>
  <r>
    <x v="22"/>
    <x v="4"/>
    <x v="3"/>
    <x v="5"/>
    <x v="0"/>
    <x v="5"/>
    <x v="1"/>
  </r>
  <r>
    <x v="22"/>
    <x v="5"/>
    <x v="3"/>
    <x v="5"/>
    <x v="0"/>
    <x v="5"/>
    <x v="1"/>
  </r>
  <r>
    <x v="22"/>
    <x v="6"/>
    <x v="3"/>
    <x v="5"/>
    <x v="0"/>
    <x v="5"/>
    <x v="1"/>
  </r>
  <r>
    <x v="22"/>
    <x v="7"/>
    <x v="3"/>
    <x v="5"/>
    <x v="0"/>
    <x v="5"/>
    <x v="1"/>
  </r>
  <r>
    <x v="22"/>
    <x v="8"/>
    <x v="3"/>
    <x v="5"/>
    <x v="0"/>
    <x v="5"/>
    <x v="1"/>
  </r>
  <r>
    <x v="22"/>
    <x v="9"/>
    <x v="3"/>
    <x v="5"/>
    <x v="0"/>
    <x v="5"/>
    <x v="1"/>
  </r>
  <r>
    <x v="22"/>
    <x v="10"/>
    <x v="3"/>
    <x v="5"/>
    <x v="0"/>
    <x v="5"/>
    <x v="1"/>
  </r>
  <r>
    <x v="22"/>
    <x v="11"/>
    <x v="3"/>
    <x v="5"/>
    <x v="0"/>
    <x v="5"/>
    <x v="1"/>
  </r>
  <r>
    <x v="22"/>
    <x v="12"/>
    <x v="3"/>
    <x v="5"/>
    <x v="0"/>
    <x v="5"/>
    <x v="1"/>
  </r>
  <r>
    <x v="22"/>
    <x v="13"/>
    <x v="3"/>
    <x v="5"/>
    <x v="0"/>
    <x v="5"/>
    <x v="1"/>
  </r>
  <r>
    <x v="22"/>
    <x v="14"/>
    <x v="3"/>
    <x v="5"/>
    <x v="0"/>
    <x v="5"/>
    <x v="1"/>
  </r>
  <r>
    <x v="22"/>
    <x v="15"/>
    <x v="3"/>
    <x v="5"/>
    <x v="0"/>
    <x v="5"/>
    <x v="1"/>
  </r>
  <r>
    <x v="22"/>
    <x v="16"/>
    <x v="3"/>
    <x v="5"/>
    <x v="0"/>
    <x v="5"/>
    <x v="1"/>
  </r>
  <r>
    <x v="22"/>
    <x v="17"/>
    <x v="3"/>
    <x v="5"/>
    <x v="0"/>
    <x v="5"/>
    <x v="1"/>
  </r>
  <r>
    <x v="22"/>
    <x v="18"/>
    <x v="3"/>
    <x v="5"/>
    <x v="0"/>
    <x v="5"/>
    <x v="1"/>
  </r>
  <r>
    <x v="22"/>
    <x v="19"/>
    <x v="3"/>
    <x v="5"/>
    <x v="0"/>
    <x v="5"/>
    <x v="1"/>
  </r>
  <r>
    <x v="22"/>
    <x v="20"/>
    <x v="3"/>
    <x v="5"/>
    <x v="0"/>
    <x v="5"/>
    <x v="1"/>
  </r>
  <r>
    <x v="22"/>
    <x v="21"/>
    <x v="3"/>
    <x v="5"/>
    <x v="0"/>
    <x v="5"/>
    <x v="1"/>
  </r>
  <r>
    <x v="22"/>
    <x v="22"/>
    <x v="3"/>
    <x v="5"/>
    <x v="0"/>
    <x v="5"/>
    <x v="1"/>
  </r>
  <r>
    <x v="22"/>
    <x v="23"/>
    <x v="3"/>
    <x v="5"/>
    <x v="0"/>
    <x v="5"/>
    <x v="1"/>
  </r>
  <r>
    <x v="22"/>
    <x v="24"/>
    <x v="3"/>
    <x v="5"/>
    <x v="0"/>
    <x v="5"/>
    <x v="1"/>
  </r>
  <r>
    <x v="22"/>
    <x v="25"/>
    <x v="3"/>
    <x v="5"/>
    <x v="0"/>
    <x v="5"/>
    <x v="1"/>
  </r>
  <r>
    <x v="22"/>
    <x v="26"/>
    <x v="3"/>
    <x v="5"/>
    <x v="0"/>
    <x v="5"/>
    <x v="1"/>
  </r>
  <r>
    <x v="22"/>
    <x v="27"/>
    <x v="3"/>
    <x v="5"/>
    <x v="0"/>
    <x v="5"/>
    <x v="1"/>
  </r>
  <r>
    <x v="22"/>
    <x v="28"/>
    <x v="3"/>
    <x v="5"/>
    <x v="0"/>
    <x v="5"/>
    <x v="1"/>
  </r>
  <r>
    <x v="22"/>
    <x v="29"/>
    <x v="3"/>
    <x v="5"/>
    <x v="0"/>
    <x v="5"/>
    <x v="1"/>
  </r>
  <r>
    <x v="22"/>
    <x v="30"/>
    <x v="3"/>
    <x v="5"/>
    <x v="0"/>
    <x v="5"/>
    <x v="1"/>
  </r>
  <r>
    <x v="22"/>
    <x v="31"/>
    <x v="3"/>
    <x v="5"/>
    <x v="0"/>
    <x v="5"/>
    <x v="1"/>
  </r>
  <r>
    <x v="22"/>
    <x v="32"/>
    <x v="3"/>
    <x v="5"/>
    <x v="0"/>
    <x v="5"/>
    <x v="1"/>
  </r>
  <r>
    <x v="22"/>
    <x v="33"/>
    <x v="3"/>
    <x v="5"/>
    <x v="0"/>
    <x v="5"/>
    <x v="1"/>
  </r>
  <r>
    <x v="22"/>
    <x v="34"/>
    <x v="3"/>
    <x v="5"/>
    <x v="0"/>
    <x v="5"/>
    <x v="1"/>
  </r>
  <r>
    <x v="22"/>
    <x v="35"/>
    <x v="3"/>
    <x v="5"/>
    <x v="0"/>
    <x v="5"/>
    <x v="1"/>
  </r>
  <r>
    <x v="22"/>
    <x v="36"/>
    <x v="3"/>
    <x v="5"/>
    <x v="0"/>
    <x v="5"/>
    <x v="1"/>
  </r>
  <r>
    <x v="22"/>
    <x v="37"/>
    <x v="3"/>
    <x v="5"/>
    <x v="0"/>
    <x v="5"/>
    <x v="1"/>
  </r>
  <r>
    <x v="22"/>
    <x v="38"/>
    <x v="3"/>
    <x v="5"/>
    <x v="0"/>
    <x v="5"/>
    <x v="1"/>
  </r>
  <r>
    <x v="22"/>
    <x v="39"/>
    <x v="3"/>
    <x v="5"/>
    <x v="0"/>
    <x v="5"/>
    <x v="1"/>
  </r>
  <r>
    <x v="22"/>
    <x v="40"/>
    <x v="3"/>
    <x v="5"/>
    <x v="0"/>
    <x v="5"/>
    <x v="1"/>
  </r>
  <r>
    <x v="22"/>
    <x v="41"/>
    <x v="3"/>
    <x v="5"/>
    <x v="0"/>
    <x v="5"/>
    <x v="1"/>
  </r>
  <r>
    <x v="22"/>
    <x v="42"/>
    <x v="3"/>
    <x v="5"/>
    <x v="0"/>
    <x v="5"/>
    <x v="1"/>
  </r>
  <r>
    <x v="22"/>
    <x v="43"/>
    <x v="3"/>
    <x v="5"/>
    <x v="0"/>
    <x v="5"/>
    <x v="1"/>
  </r>
  <r>
    <x v="22"/>
    <x v="44"/>
    <x v="3"/>
    <x v="5"/>
    <x v="0"/>
    <x v="5"/>
    <x v="1"/>
  </r>
  <r>
    <x v="22"/>
    <x v="45"/>
    <x v="3"/>
    <x v="5"/>
    <x v="0"/>
    <x v="5"/>
    <x v="1"/>
  </r>
  <r>
    <x v="22"/>
    <x v="46"/>
    <x v="3"/>
    <x v="5"/>
    <x v="0"/>
    <x v="5"/>
    <x v="1"/>
  </r>
  <r>
    <x v="22"/>
    <x v="47"/>
    <x v="3"/>
    <x v="5"/>
    <x v="0"/>
    <x v="5"/>
    <x v="1"/>
  </r>
  <r>
    <x v="22"/>
    <x v="48"/>
    <x v="3"/>
    <x v="5"/>
    <x v="0"/>
    <x v="5"/>
    <x v="1"/>
  </r>
  <r>
    <x v="22"/>
    <x v="49"/>
    <x v="3"/>
    <x v="5"/>
    <x v="0"/>
    <x v="5"/>
    <x v="1"/>
  </r>
  <r>
    <x v="22"/>
    <x v="50"/>
    <x v="3"/>
    <x v="5"/>
    <x v="0"/>
    <x v="5"/>
    <x v="1"/>
  </r>
  <r>
    <x v="22"/>
    <x v="51"/>
    <x v="3"/>
    <x v="5"/>
    <x v="0"/>
    <x v="5"/>
    <x v="1"/>
  </r>
  <r>
    <x v="22"/>
    <x v="52"/>
    <x v="3"/>
    <x v="5"/>
    <x v="0"/>
    <x v="5"/>
    <x v="1"/>
  </r>
  <r>
    <x v="22"/>
    <x v="53"/>
    <x v="3"/>
    <x v="5"/>
    <x v="0"/>
    <x v="5"/>
    <x v="1"/>
  </r>
  <r>
    <x v="22"/>
    <x v="54"/>
    <x v="3"/>
    <x v="5"/>
    <x v="0"/>
    <x v="5"/>
    <x v="1"/>
  </r>
  <r>
    <x v="22"/>
    <x v="55"/>
    <x v="3"/>
    <x v="5"/>
    <x v="0"/>
    <x v="5"/>
    <x v="1"/>
  </r>
  <r>
    <x v="22"/>
    <x v="56"/>
    <x v="3"/>
    <x v="5"/>
    <x v="0"/>
    <x v="5"/>
    <x v="1"/>
  </r>
  <r>
    <x v="22"/>
    <x v="57"/>
    <x v="3"/>
    <x v="5"/>
    <x v="0"/>
    <x v="5"/>
    <x v="1"/>
  </r>
  <r>
    <x v="22"/>
    <x v="58"/>
    <x v="3"/>
    <x v="5"/>
    <x v="0"/>
    <x v="5"/>
    <x v="1"/>
  </r>
  <r>
    <x v="22"/>
    <x v="59"/>
    <x v="3"/>
    <x v="5"/>
    <x v="0"/>
    <x v="5"/>
    <x v="1"/>
  </r>
  <r>
    <x v="22"/>
    <x v="60"/>
    <x v="3"/>
    <x v="5"/>
    <x v="0"/>
    <x v="5"/>
    <x v="1"/>
  </r>
  <r>
    <x v="22"/>
    <x v="61"/>
    <x v="3"/>
    <x v="5"/>
    <x v="0"/>
    <x v="5"/>
    <x v="1"/>
  </r>
  <r>
    <x v="22"/>
    <x v="62"/>
    <x v="3"/>
    <x v="5"/>
    <x v="0"/>
    <x v="5"/>
    <x v="1"/>
  </r>
  <r>
    <x v="22"/>
    <x v="63"/>
    <x v="3"/>
    <x v="5"/>
    <x v="0"/>
    <x v="5"/>
    <x v="1"/>
  </r>
  <r>
    <x v="22"/>
    <x v="64"/>
    <x v="3"/>
    <x v="5"/>
    <x v="0"/>
    <x v="5"/>
    <x v="1"/>
  </r>
  <r>
    <x v="22"/>
    <x v="65"/>
    <x v="3"/>
    <x v="5"/>
    <x v="0"/>
    <x v="5"/>
    <x v="1"/>
  </r>
  <r>
    <x v="22"/>
    <x v="66"/>
    <x v="3"/>
    <x v="5"/>
    <x v="0"/>
    <x v="5"/>
    <x v="1"/>
  </r>
  <r>
    <x v="22"/>
    <x v="67"/>
    <x v="3"/>
    <x v="5"/>
    <x v="0"/>
    <x v="5"/>
    <x v="1"/>
  </r>
  <r>
    <x v="22"/>
    <x v="68"/>
    <x v="3"/>
    <x v="5"/>
    <x v="0"/>
    <x v="5"/>
    <x v="1"/>
  </r>
  <r>
    <x v="22"/>
    <x v="69"/>
    <x v="3"/>
    <x v="5"/>
    <x v="0"/>
    <x v="5"/>
    <x v="1"/>
  </r>
  <r>
    <x v="22"/>
    <x v="70"/>
    <x v="3"/>
    <x v="5"/>
    <x v="0"/>
    <x v="5"/>
    <x v="1"/>
  </r>
  <r>
    <x v="22"/>
    <x v="71"/>
    <x v="3"/>
    <x v="5"/>
    <x v="0"/>
    <x v="5"/>
    <x v="1"/>
  </r>
  <r>
    <x v="22"/>
    <x v="72"/>
    <x v="3"/>
    <x v="5"/>
    <x v="0"/>
    <x v="5"/>
    <x v="1"/>
  </r>
  <r>
    <x v="22"/>
    <x v="73"/>
    <x v="3"/>
    <x v="5"/>
    <x v="0"/>
    <x v="5"/>
    <x v="1"/>
  </r>
  <r>
    <x v="22"/>
    <x v="74"/>
    <x v="3"/>
    <x v="5"/>
    <x v="0"/>
    <x v="5"/>
    <x v="1"/>
  </r>
  <r>
    <x v="22"/>
    <x v="75"/>
    <x v="3"/>
    <x v="5"/>
    <x v="0"/>
    <x v="5"/>
    <x v="1"/>
  </r>
  <r>
    <x v="22"/>
    <x v="76"/>
    <x v="3"/>
    <x v="5"/>
    <x v="0"/>
    <x v="5"/>
    <x v="1"/>
  </r>
  <r>
    <x v="22"/>
    <x v="77"/>
    <x v="3"/>
    <x v="5"/>
    <x v="0"/>
    <x v="5"/>
    <x v="1"/>
  </r>
  <r>
    <x v="22"/>
    <x v="78"/>
    <x v="3"/>
    <x v="5"/>
    <x v="0"/>
    <x v="5"/>
    <x v="1"/>
  </r>
  <r>
    <x v="22"/>
    <x v="79"/>
    <x v="3"/>
    <x v="5"/>
    <x v="0"/>
    <x v="5"/>
    <x v="1"/>
  </r>
  <r>
    <x v="22"/>
    <x v="80"/>
    <x v="3"/>
    <x v="5"/>
    <x v="0"/>
    <x v="5"/>
    <x v="1"/>
  </r>
  <r>
    <x v="22"/>
    <x v="81"/>
    <x v="3"/>
    <x v="5"/>
    <x v="0"/>
    <x v="5"/>
    <x v="1"/>
  </r>
  <r>
    <x v="22"/>
    <x v="82"/>
    <x v="3"/>
    <x v="5"/>
    <x v="0"/>
    <x v="5"/>
    <x v="1"/>
  </r>
  <r>
    <x v="22"/>
    <x v="83"/>
    <x v="3"/>
    <x v="5"/>
    <x v="0"/>
    <x v="5"/>
    <x v="1"/>
  </r>
  <r>
    <x v="22"/>
    <x v="84"/>
    <x v="3"/>
    <x v="5"/>
    <x v="0"/>
    <x v="5"/>
    <x v="1"/>
  </r>
  <r>
    <x v="22"/>
    <x v="85"/>
    <x v="3"/>
    <x v="5"/>
    <x v="0"/>
    <x v="5"/>
    <x v="1"/>
  </r>
  <r>
    <x v="22"/>
    <x v="86"/>
    <x v="3"/>
    <x v="5"/>
    <x v="0"/>
    <x v="5"/>
    <x v="1"/>
  </r>
  <r>
    <x v="22"/>
    <x v="87"/>
    <x v="3"/>
    <x v="5"/>
    <x v="0"/>
    <x v="5"/>
    <x v="1"/>
  </r>
  <r>
    <x v="22"/>
    <x v="88"/>
    <x v="3"/>
    <x v="5"/>
    <x v="0"/>
    <x v="5"/>
    <x v="1"/>
  </r>
  <r>
    <x v="22"/>
    <x v="89"/>
    <x v="3"/>
    <x v="5"/>
    <x v="0"/>
    <x v="5"/>
    <x v="1"/>
  </r>
  <r>
    <x v="22"/>
    <x v="90"/>
    <x v="3"/>
    <x v="5"/>
    <x v="0"/>
    <x v="5"/>
    <x v="1"/>
  </r>
  <r>
    <x v="22"/>
    <x v="91"/>
    <x v="3"/>
    <x v="5"/>
    <x v="0"/>
    <x v="5"/>
    <x v="1"/>
  </r>
  <r>
    <x v="22"/>
    <x v="92"/>
    <x v="3"/>
    <x v="5"/>
    <x v="0"/>
    <x v="5"/>
    <x v="1"/>
  </r>
  <r>
    <x v="22"/>
    <x v="93"/>
    <x v="3"/>
    <x v="5"/>
    <x v="0"/>
    <x v="5"/>
    <x v="1"/>
  </r>
  <r>
    <x v="22"/>
    <x v="94"/>
    <x v="3"/>
    <x v="5"/>
    <x v="0"/>
    <x v="5"/>
    <x v="1"/>
  </r>
  <r>
    <x v="22"/>
    <x v="95"/>
    <x v="3"/>
    <x v="5"/>
    <x v="0"/>
    <x v="5"/>
    <x v="1"/>
  </r>
  <r>
    <x v="22"/>
    <x v="96"/>
    <x v="3"/>
    <x v="5"/>
    <x v="0"/>
    <x v="5"/>
    <x v="1"/>
  </r>
  <r>
    <x v="22"/>
    <x v="97"/>
    <x v="3"/>
    <x v="5"/>
    <x v="0"/>
    <x v="5"/>
    <x v="1"/>
  </r>
  <r>
    <x v="22"/>
    <x v="98"/>
    <x v="3"/>
    <x v="5"/>
    <x v="0"/>
    <x v="5"/>
    <x v="1"/>
  </r>
  <r>
    <x v="22"/>
    <x v="99"/>
    <x v="3"/>
    <x v="5"/>
    <x v="0"/>
    <x v="5"/>
    <x v="1"/>
  </r>
  <r>
    <x v="22"/>
    <x v="100"/>
    <x v="3"/>
    <x v="5"/>
    <x v="0"/>
    <x v="5"/>
    <x v="1"/>
  </r>
  <r>
    <x v="22"/>
    <x v="101"/>
    <x v="3"/>
    <x v="5"/>
    <x v="0"/>
    <x v="5"/>
    <x v="1"/>
  </r>
  <r>
    <x v="22"/>
    <x v="102"/>
    <x v="3"/>
    <x v="5"/>
    <x v="0"/>
    <x v="5"/>
    <x v="1"/>
  </r>
  <r>
    <x v="22"/>
    <x v="103"/>
    <x v="3"/>
    <x v="5"/>
    <x v="0"/>
    <x v="5"/>
    <x v="1"/>
  </r>
  <r>
    <x v="22"/>
    <x v="104"/>
    <x v="3"/>
    <x v="5"/>
    <x v="0"/>
    <x v="5"/>
    <x v="1"/>
  </r>
  <r>
    <x v="22"/>
    <x v="105"/>
    <x v="3"/>
    <x v="5"/>
    <x v="0"/>
    <x v="5"/>
    <x v="1"/>
  </r>
  <r>
    <x v="22"/>
    <x v="106"/>
    <x v="3"/>
    <x v="5"/>
    <x v="0"/>
    <x v="5"/>
    <x v="1"/>
  </r>
  <r>
    <x v="22"/>
    <x v="107"/>
    <x v="3"/>
    <x v="5"/>
    <x v="0"/>
    <x v="5"/>
    <x v="1"/>
  </r>
  <r>
    <x v="22"/>
    <x v="108"/>
    <x v="3"/>
    <x v="5"/>
    <x v="0"/>
    <x v="5"/>
    <x v="1"/>
  </r>
  <r>
    <x v="22"/>
    <x v="109"/>
    <x v="3"/>
    <x v="5"/>
    <x v="0"/>
    <x v="5"/>
    <x v="1"/>
  </r>
  <r>
    <x v="22"/>
    <x v="110"/>
    <x v="3"/>
    <x v="5"/>
    <x v="0"/>
    <x v="5"/>
    <x v="1"/>
  </r>
  <r>
    <x v="22"/>
    <x v="111"/>
    <x v="3"/>
    <x v="5"/>
    <x v="0"/>
    <x v="5"/>
    <x v="1"/>
  </r>
  <r>
    <x v="22"/>
    <x v="112"/>
    <x v="3"/>
    <x v="5"/>
    <x v="0"/>
    <x v="5"/>
    <x v="1"/>
  </r>
  <r>
    <x v="22"/>
    <x v="113"/>
    <x v="3"/>
    <x v="5"/>
    <x v="0"/>
    <x v="5"/>
    <x v="1"/>
  </r>
  <r>
    <x v="22"/>
    <x v="114"/>
    <x v="3"/>
    <x v="5"/>
    <x v="0"/>
    <x v="5"/>
    <x v="1"/>
  </r>
  <r>
    <x v="22"/>
    <x v="115"/>
    <x v="3"/>
    <x v="5"/>
    <x v="0"/>
    <x v="5"/>
    <x v="1"/>
  </r>
  <r>
    <x v="22"/>
    <x v="116"/>
    <x v="3"/>
    <x v="5"/>
    <x v="0"/>
    <x v="5"/>
    <x v="1"/>
  </r>
  <r>
    <x v="22"/>
    <x v="117"/>
    <x v="3"/>
    <x v="5"/>
    <x v="0"/>
    <x v="5"/>
    <x v="1"/>
  </r>
  <r>
    <x v="22"/>
    <x v="118"/>
    <x v="3"/>
    <x v="5"/>
    <x v="0"/>
    <x v="5"/>
    <x v="1"/>
  </r>
  <r>
    <x v="22"/>
    <x v="119"/>
    <x v="3"/>
    <x v="5"/>
    <x v="0"/>
    <x v="5"/>
    <x v="1"/>
  </r>
  <r>
    <x v="22"/>
    <x v="120"/>
    <x v="3"/>
    <x v="5"/>
    <x v="0"/>
    <x v="5"/>
    <x v="1"/>
  </r>
  <r>
    <x v="22"/>
    <x v="121"/>
    <x v="3"/>
    <x v="5"/>
    <x v="0"/>
    <x v="5"/>
    <x v="1"/>
  </r>
  <r>
    <x v="22"/>
    <x v="122"/>
    <x v="3"/>
    <x v="5"/>
    <x v="0"/>
    <x v="5"/>
    <x v="1"/>
  </r>
  <r>
    <x v="22"/>
    <x v="123"/>
    <x v="3"/>
    <x v="5"/>
    <x v="0"/>
    <x v="5"/>
    <x v="1"/>
  </r>
  <r>
    <x v="22"/>
    <x v="124"/>
    <x v="3"/>
    <x v="5"/>
    <x v="0"/>
    <x v="5"/>
    <x v="1"/>
  </r>
  <r>
    <x v="22"/>
    <x v="125"/>
    <x v="3"/>
    <x v="5"/>
    <x v="0"/>
    <x v="5"/>
    <x v="1"/>
  </r>
  <r>
    <x v="22"/>
    <x v="126"/>
    <x v="3"/>
    <x v="5"/>
    <x v="0"/>
    <x v="5"/>
    <x v="1"/>
  </r>
  <r>
    <x v="22"/>
    <x v="127"/>
    <x v="3"/>
    <x v="5"/>
    <x v="0"/>
    <x v="5"/>
    <x v="1"/>
  </r>
  <r>
    <x v="22"/>
    <x v="128"/>
    <x v="3"/>
    <x v="5"/>
    <x v="0"/>
    <x v="5"/>
    <x v="1"/>
  </r>
  <r>
    <x v="22"/>
    <x v="129"/>
    <x v="3"/>
    <x v="5"/>
    <x v="0"/>
    <x v="5"/>
    <x v="1"/>
  </r>
  <r>
    <x v="22"/>
    <x v="130"/>
    <x v="3"/>
    <x v="5"/>
    <x v="0"/>
    <x v="5"/>
    <x v="1"/>
  </r>
  <r>
    <x v="22"/>
    <x v="131"/>
    <x v="3"/>
    <x v="5"/>
    <x v="0"/>
    <x v="5"/>
    <x v="1"/>
  </r>
  <r>
    <x v="22"/>
    <x v="132"/>
    <x v="11"/>
    <x v="5"/>
    <x v="0"/>
    <x v="5"/>
    <x v="1"/>
  </r>
  <r>
    <x v="71"/>
    <x v="0"/>
    <x v="3"/>
    <x v="5"/>
    <x v="0"/>
    <x v="5"/>
    <x v="1"/>
  </r>
  <r>
    <x v="71"/>
    <x v="1"/>
    <x v="3"/>
    <x v="5"/>
    <x v="0"/>
    <x v="5"/>
    <x v="1"/>
  </r>
  <r>
    <x v="71"/>
    <x v="2"/>
    <x v="3"/>
    <x v="5"/>
    <x v="0"/>
    <x v="5"/>
    <x v="1"/>
  </r>
  <r>
    <x v="71"/>
    <x v="3"/>
    <x v="3"/>
    <x v="5"/>
    <x v="0"/>
    <x v="5"/>
    <x v="1"/>
  </r>
  <r>
    <x v="71"/>
    <x v="4"/>
    <x v="3"/>
    <x v="5"/>
    <x v="0"/>
    <x v="5"/>
    <x v="1"/>
  </r>
  <r>
    <x v="71"/>
    <x v="5"/>
    <x v="3"/>
    <x v="5"/>
    <x v="0"/>
    <x v="5"/>
    <x v="1"/>
  </r>
  <r>
    <x v="71"/>
    <x v="6"/>
    <x v="3"/>
    <x v="5"/>
    <x v="0"/>
    <x v="5"/>
    <x v="1"/>
  </r>
  <r>
    <x v="71"/>
    <x v="7"/>
    <x v="3"/>
    <x v="5"/>
    <x v="0"/>
    <x v="5"/>
    <x v="1"/>
  </r>
  <r>
    <x v="71"/>
    <x v="8"/>
    <x v="3"/>
    <x v="5"/>
    <x v="0"/>
    <x v="5"/>
    <x v="1"/>
  </r>
  <r>
    <x v="71"/>
    <x v="9"/>
    <x v="3"/>
    <x v="5"/>
    <x v="0"/>
    <x v="5"/>
    <x v="1"/>
  </r>
  <r>
    <x v="71"/>
    <x v="10"/>
    <x v="3"/>
    <x v="5"/>
    <x v="0"/>
    <x v="5"/>
    <x v="1"/>
  </r>
  <r>
    <x v="71"/>
    <x v="11"/>
    <x v="3"/>
    <x v="5"/>
    <x v="0"/>
    <x v="5"/>
    <x v="1"/>
  </r>
  <r>
    <x v="71"/>
    <x v="12"/>
    <x v="3"/>
    <x v="5"/>
    <x v="0"/>
    <x v="5"/>
    <x v="1"/>
  </r>
  <r>
    <x v="71"/>
    <x v="13"/>
    <x v="3"/>
    <x v="5"/>
    <x v="0"/>
    <x v="5"/>
    <x v="1"/>
  </r>
  <r>
    <x v="71"/>
    <x v="14"/>
    <x v="3"/>
    <x v="5"/>
    <x v="0"/>
    <x v="5"/>
    <x v="1"/>
  </r>
  <r>
    <x v="71"/>
    <x v="15"/>
    <x v="3"/>
    <x v="5"/>
    <x v="0"/>
    <x v="5"/>
    <x v="1"/>
  </r>
  <r>
    <x v="71"/>
    <x v="16"/>
    <x v="3"/>
    <x v="5"/>
    <x v="0"/>
    <x v="5"/>
    <x v="1"/>
  </r>
  <r>
    <x v="71"/>
    <x v="17"/>
    <x v="3"/>
    <x v="5"/>
    <x v="0"/>
    <x v="5"/>
    <x v="1"/>
  </r>
  <r>
    <x v="71"/>
    <x v="18"/>
    <x v="3"/>
    <x v="5"/>
    <x v="0"/>
    <x v="5"/>
    <x v="1"/>
  </r>
  <r>
    <x v="71"/>
    <x v="19"/>
    <x v="3"/>
    <x v="5"/>
    <x v="0"/>
    <x v="5"/>
    <x v="1"/>
  </r>
  <r>
    <x v="71"/>
    <x v="20"/>
    <x v="3"/>
    <x v="5"/>
    <x v="0"/>
    <x v="5"/>
    <x v="1"/>
  </r>
  <r>
    <x v="71"/>
    <x v="21"/>
    <x v="3"/>
    <x v="5"/>
    <x v="0"/>
    <x v="5"/>
    <x v="1"/>
  </r>
  <r>
    <x v="71"/>
    <x v="22"/>
    <x v="3"/>
    <x v="5"/>
    <x v="0"/>
    <x v="5"/>
    <x v="1"/>
  </r>
  <r>
    <x v="71"/>
    <x v="23"/>
    <x v="3"/>
    <x v="5"/>
    <x v="0"/>
    <x v="5"/>
    <x v="1"/>
  </r>
  <r>
    <x v="71"/>
    <x v="24"/>
    <x v="3"/>
    <x v="5"/>
    <x v="0"/>
    <x v="5"/>
    <x v="1"/>
  </r>
  <r>
    <x v="71"/>
    <x v="25"/>
    <x v="3"/>
    <x v="5"/>
    <x v="0"/>
    <x v="5"/>
    <x v="1"/>
  </r>
  <r>
    <x v="71"/>
    <x v="26"/>
    <x v="3"/>
    <x v="5"/>
    <x v="0"/>
    <x v="5"/>
    <x v="1"/>
  </r>
  <r>
    <x v="71"/>
    <x v="27"/>
    <x v="3"/>
    <x v="5"/>
    <x v="0"/>
    <x v="5"/>
    <x v="1"/>
  </r>
  <r>
    <x v="71"/>
    <x v="28"/>
    <x v="3"/>
    <x v="5"/>
    <x v="0"/>
    <x v="5"/>
    <x v="1"/>
  </r>
  <r>
    <x v="71"/>
    <x v="29"/>
    <x v="3"/>
    <x v="5"/>
    <x v="0"/>
    <x v="5"/>
    <x v="1"/>
  </r>
  <r>
    <x v="71"/>
    <x v="30"/>
    <x v="3"/>
    <x v="5"/>
    <x v="0"/>
    <x v="5"/>
    <x v="1"/>
  </r>
  <r>
    <x v="71"/>
    <x v="31"/>
    <x v="3"/>
    <x v="5"/>
    <x v="0"/>
    <x v="5"/>
    <x v="1"/>
  </r>
  <r>
    <x v="71"/>
    <x v="32"/>
    <x v="3"/>
    <x v="5"/>
    <x v="0"/>
    <x v="5"/>
    <x v="1"/>
  </r>
  <r>
    <x v="71"/>
    <x v="33"/>
    <x v="3"/>
    <x v="5"/>
    <x v="0"/>
    <x v="5"/>
    <x v="1"/>
  </r>
  <r>
    <x v="71"/>
    <x v="34"/>
    <x v="3"/>
    <x v="5"/>
    <x v="0"/>
    <x v="5"/>
    <x v="1"/>
  </r>
  <r>
    <x v="71"/>
    <x v="35"/>
    <x v="3"/>
    <x v="5"/>
    <x v="0"/>
    <x v="5"/>
    <x v="1"/>
  </r>
  <r>
    <x v="71"/>
    <x v="36"/>
    <x v="3"/>
    <x v="5"/>
    <x v="0"/>
    <x v="5"/>
    <x v="1"/>
  </r>
  <r>
    <x v="71"/>
    <x v="37"/>
    <x v="3"/>
    <x v="5"/>
    <x v="0"/>
    <x v="5"/>
    <x v="1"/>
  </r>
  <r>
    <x v="71"/>
    <x v="38"/>
    <x v="3"/>
    <x v="5"/>
    <x v="0"/>
    <x v="5"/>
    <x v="1"/>
  </r>
  <r>
    <x v="71"/>
    <x v="39"/>
    <x v="3"/>
    <x v="5"/>
    <x v="0"/>
    <x v="5"/>
    <x v="1"/>
  </r>
  <r>
    <x v="71"/>
    <x v="40"/>
    <x v="3"/>
    <x v="5"/>
    <x v="0"/>
    <x v="5"/>
    <x v="1"/>
  </r>
  <r>
    <x v="71"/>
    <x v="41"/>
    <x v="3"/>
    <x v="5"/>
    <x v="0"/>
    <x v="5"/>
    <x v="1"/>
  </r>
  <r>
    <x v="71"/>
    <x v="42"/>
    <x v="3"/>
    <x v="5"/>
    <x v="0"/>
    <x v="5"/>
    <x v="1"/>
  </r>
  <r>
    <x v="71"/>
    <x v="43"/>
    <x v="3"/>
    <x v="5"/>
    <x v="0"/>
    <x v="5"/>
    <x v="1"/>
  </r>
  <r>
    <x v="71"/>
    <x v="44"/>
    <x v="3"/>
    <x v="5"/>
    <x v="0"/>
    <x v="5"/>
    <x v="1"/>
  </r>
  <r>
    <x v="71"/>
    <x v="45"/>
    <x v="3"/>
    <x v="5"/>
    <x v="0"/>
    <x v="5"/>
    <x v="1"/>
  </r>
  <r>
    <x v="71"/>
    <x v="46"/>
    <x v="3"/>
    <x v="5"/>
    <x v="0"/>
    <x v="5"/>
    <x v="1"/>
  </r>
  <r>
    <x v="71"/>
    <x v="47"/>
    <x v="3"/>
    <x v="5"/>
    <x v="0"/>
    <x v="5"/>
    <x v="1"/>
  </r>
  <r>
    <x v="71"/>
    <x v="48"/>
    <x v="3"/>
    <x v="5"/>
    <x v="0"/>
    <x v="5"/>
    <x v="1"/>
  </r>
  <r>
    <x v="71"/>
    <x v="49"/>
    <x v="3"/>
    <x v="5"/>
    <x v="0"/>
    <x v="5"/>
    <x v="1"/>
  </r>
  <r>
    <x v="71"/>
    <x v="50"/>
    <x v="3"/>
    <x v="5"/>
    <x v="0"/>
    <x v="5"/>
    <x v="1"/>
  </r>
  <r>
    <x v="71"/>
    <x v="51"/>
    <x v="3"/>
    <x v="5"/>
    <x v="0"/>
    <x v="5"/>
    <x v="1"/>
  </r>
  <r>
    <x v="71"/>
    <x v="52"/>
    <x v="3"/>
    <x v="5"/>
    <x v="0"/>
    <x v="5"/>
    <x v="1"/>
  </r>
  <r>
    <x v="71"/>
    <x v="53"/>
    <x v="3"/>
    <x v="5"/>
    <x v="0"/>
    <x v="5"/>
    <x v="1"/>
  </r>
  <r>
    <x v="71"/>
    <x v="54"/>
    <x v="3"/>
    <x v="5"/>
    <x v="0"/>
    <x v="5"/>
    <x v="1"/>
  </r>
  <r>
    <x v="71"/>
    <x v="55"/>
    <x v="3"/>
    <x v="5"/>
    <x v="0"/>
    <x v="5"/>
    <x v="1"/>
  </r>
  <r>
    <x v="71"/>
    <x v="56"/>
    <x v="3"/>
    <x v="5"/>
    <x v="0"/>
    <x v="5"/>
    <x v="1"/>
  </r>
  <r>
    <x v="71"/>
    <x v="57"/>
    <x v="3"/>
    <x v="5"/>
    <x v="0"/>
    <x v="5"/>
    <x v="1"/>
  </r>
  <r>
    <x v="71"/>
    <x v="58"/>
    <x v="3"/>
    <x v="5"/>
    <x v="0"/>
    <x v="5"/>
    <x v="1"/>
  </r>
  <r>
    <x v="71"/>
    <x v="59"/>
    <x v="3"/>
    <x v="5"/>
    <x v="0"/>
    <x v="5"/>
    <x v="1"/>
  </r>
  <r>
    <x v="71"/>
    <x v="60"/>
    <x v="3"/>
    <x v="5"/>
    <x v="0"/>
    <x v="5"/>
    <x v="1"/>
  </r>
  <r>
    <x v="71"/>
    <x v="61"/>
    <x v="3"/>
    <x v="5"/>
    <x v="0"/>
    <x v="5"/>
    <x v="1"/>
  </r>
  <r>
    <x v="71"/>
    <x v="62"/>
    <x v="3"/>
    <x v="5"/>
    <x v="0"/>
    <x v="5"/>
    <x v="1"/>
  </r>
  <r>
    <x v="71"/>
    <x v="63"/>
    <x v="3"/>
    <x v="5"/>
    <x v="0"/>
    <x v="5"/>
    <x v="1"/>
  </r>
  <r>
    <x v="71"/>
    <x v="64"/>
    <x v="3"/>
    <x v="5"/>
    <x v="0"/>
    <x v="5"/>
    <x v="1"/>
  </r>
  <r>
    <x v="71"/>
    <x v="65"/>
    <x v="3"/>
    <x v="5"/>
    <x v="0"/>
    <x v="5"/>
    <x v="1"/>
  </r>
  <r>
    <x v="71"/>
    <x v="66"/>
    <x v="3"/>
    <x v="5"/>
    <x v="0"/>
    <x v="5"/>
    <x v="1"/>
  </r>
  <r>
    <x v="71"/>
    <x v="67"/>
    <x v="3"/>
    <x v="5"/>
    <x v="0"/>
    <x v="5"/>
    <x v="1"/>
  </r>
  <r>
    <x v="71"/>
    <x v="68"/>
    <x v="3"/>
    <x v="5"/>
    <x v="0"/>
    <x v="5"/>
    <x v="1"/>
  </r>
  <r>
    <x v="71"/>
    <x v="69"/>
    <x v="3"/>
    <x v="5"/>
    <x v="0"/>
    <x v="5"/>
    <x v="1"/>
  </r>
  <r>
    <x v="71"/>
    <x v="70"/>
    <x v="3"/>
    <x v="5"/>
    <x v="0"/>
    <x v="5"/>
    <x v="1"/>
  </r>
  <r>
    <x v="71"/>
    <x v="71"/>
    <x v="3"/>
    <x v="5"/>
    <x v="0"/>
    <x v="5"/>
    <x v="1"/>
  </r>
  <r>
    <x v="71"/>
    <x v="72"/>
    <x v="3"/>
    <x v="5"/>
    <x v="0"/>
    <x v="5"/>
    <x v="1"/>
  </r>
  <r>
    <x v="71"/>
    <x v="73"/>
    <x v="3"/>
    <x v="5"/>
    <x v="0"/>
    <x v="5"/>
    <x v="1"/>
  </r>
  <r>
    <x v="71"/>
    <x v="74"/>
    <x v="3"/>
    <x v="5"/>
    <x v="0"/>
    <x v="5"/>
    <x v="1"/>
  </r>
  <r>
    <x v="71"/>
    <x v="75"/>
    <x v="3"/>
    <x v="5"/>
    <x v="0"/>
    <x v="5"/>
    <x v="1"/>
  </r>
  <r>
    <x v="71"/>
    <x v="76"/>
    <x v="3"/>
    <x v="5"/>
    <x v="0"/>
    <x v="5"/>
    <x v="1"/>
  </r>
  <r>
    <x v="71"/>
    <x v="77"/>
    <x v="3"/>
    <x v="5"/>
    <x v="0"/>
    <x v="5"/>
    <x v="1"/>
  </r>
  <r>
    <x v="71"/>
    <x v="78"/>
    <x v="3"/>
    <x v="5"/>
    <x v="0"/>
    <x v="5"/>
    <x v="1"/>
  </r>
  <r>
    <x v="71"/>
    <x v="79"/>
    <x v="3"/>
    <x v="5"/>
    <x v="0"/>
    <x v="5"/>
    <x v="1"/>
  </r>
  <r>
    <x v="71"/>
    <x v="80"/>
    <x v="3"/>
    <x v="5"/>
    <x v="0"/>
    <x v="5"/>
    <x v="1"/>
  </r>
  <r>
    <x v="71"/>
    <x v="81"/>
    <x v="3"/>
    <x v="5"/>
    <x v="0"/>
    <x v="5"/>
    <x v="1"/>
  </r>
  <r>
    <x v="71"/>
    <x v="82"/>
    <x v="3"/>
    <x v="5"/>
    <x v="0"/>
    <x v="5"/>
    <x v="1"/>
  </r>
  <r>
    <x v="71"/>
    <x v="83"/>
    <x v="3"/>
    <x v="5"/>
    <x v="0"/>
    <x v="5"/>
    <x v="1"/>
  </r>
  <r>
    <x v="71"/>
    <x v="84"/>
    <x v="3"/>
    <x v="5"/>
    <x v="0"/>
    <x v="5"/>
    <x v="1"/>
  </r>
  <r>
    <x v="71"/>
    <x v="85"/>
    <x v="3"/>
    <x v="5"/>
    <x v="0"/>
    <x v="5"/>
    <x v="1"/>
  </r>
  <r>
    <x v="71"/>
    <x v="86"/>
    <x v="3"/>
    <x v="5"/>
    <x v="0"/>
    <x v="5"/>
    <x v="1"/>
  </r>
  <r>
    <x v="71"/>
    <x v="87"/>
    <x v="3"/>
    <x v="5"/>
    <x v="0"/>
    <x v="5"/>
    <x v="1"/>
  </r>
  <r>
    <x v="71"/>
    <x v="88"/>
    <x v="3"/>
    <x v="5"/>
    <x v="0"/>
    <x v="5"/>
    <x v="1"/>
  </r>
  <r>
    <x v="71"/>
    <x v="89"/>
    <x v="3"/>
    <x v="5"/>
    <x v="0"/>
    <x v="5"/>
    <x v="1"/>
  </r>
  <r>
    <x v="71"/>
    <x v="90"/>
    <x v="3"/>
    <x v="5"/>
    <x v="0"/>
    <x v="5"/>
    <x v="1"/>
  </r>
  <r>
    <x v="71"/>
    <x v="91"/>
    <x v="3"/>
    <x v="5"/>
    <x v="0"/>
    <x v="5"/>
    <x v="1"/>
  </r>
  <r>
    <x v="71"/>
    <x v="92"/>
    <x v="3"/>
    <x v="5"/>
    <x v="0"/>
    <x v="5"/>
    <x v="1"/>
  </r>
  <r>
    <x v="71"/>
    <x v="93"/>
    <x v="3"/>
    <x v="5"/>
    <x v="0"/>
    <x v="5"/>
    <x v="1"/>
  </r>
  <r>
    <x v="71"/>
    <x v="94"/>
    <x v="3"/>
    <x v="5"/>
    <x v="0"/>
    <x v="5"/>
    <x v="1"/>
  </r>
  <r>
    <x v="71"/>
    <x v="95"/>
    <x v="3"/>
    <x v="5"/>
    <x v="0"/>
    <x v="5"/>
    <x v="1"/>
  </r>
  <r>
    <x v="71"/>
    <x v="96"/>
    <x v="3"/>
    <x v="5"/>
    <x v="0"/>
    <x v="5"/>
    <x v="1"/>
  </r>
  <r>
    <x v="71"/>
    <x v="97"/>
    <x v="3"/>
    <x v="5"/>
    <x v="0"/>
    <x v="5"/>
    <x v="1"/>
  </r>
  <r>
    <x v="71"/>
    <x v="98"/>
    <x v="3"/>
    <x v="5"/>
    <x v="0"/>
    <x v="5"/>
    <x v="1"/>
  </r>
  <r>
    <x v="71"/>
    <x v="99"/>
    <x v="3"/>
    <x v="5"/>
    <x v="0"/>
    <x v="5"/>
    <x v="1"/>
  </r>
  <r>
    <x v="71"/>
    <x v="100"/>
    <x v="3"/>
    <x v="5"/>
    <x v="0"/>
    <x v="5"/>
    <x v="1"/>
  </r>
  <r>
    <x v="71"/>
    <x v="101"/>
    <x v="3"/>
    <x v="5"/>
    <x v="0"/>
    <x v="5"/>
    <x v="1"/>
  </r>
  <r>
    <x v="71"/>
    <x v="102"/>
    <x v="3"/>
    <x v="5"/>
    <x v="0"/>
    <x v="5"/>
    <x v="1"/>
  </r>
  <r>
    <x v="71"/>
    <x v="103"/>
    <x v="3"/>
    <x v="5"/>
    <x v="0"/>
    <x v="5"/>
    <x v="1"/>
  </r>
  <r>
    <x v="71"/>
    <x v="104"/>
    <x v="3"/>
    <x v="5"/>
    <x v="0"/>
    <x v="5"/>
    <x v="1"/>
  </r>
  <r>
    <x v="71"/>
    <x v="105"/>
    <x v="3"/>
    <x v="5"/>
    <x v="0"/>
    <x v="5"/>
    <x v="1"/>
  </r>
  <r>
    <x v="71"/>
    <x v="106"/>
    <x v="3"/>
    <x v="5"/>
    <x v="0"/>
    <x v="5"/>
    <x v="1"/>
  </r>
  <r>
    <x v="71"/>
    <x v="107"/>
    <x v="3"/>
    <x v="5"/>
    <x v="0"/>
    <x v="5"/>
    <x v="1"/>
  </r>
  <r>
    <x v="71"/>
    <x v="108"/>
    <x v="3"/>
    <x v="5"/>
    <x v="0"/>
    <x v="5"/>
    <x v="1"/>
  </r>
  <r>
    <x v="71"/>
    <x v="109"/>
    <x v="3"/>
    <x v="5"/>
    <x v="0"/>
    <x v="5"/>
    <x v="1"/>
  </r>
  <r>
    <x v="71"/>
    <x v="110"/>
    <x v="3"/>
    <x v="5"/>
    <x v="0"/>
    <x v="5"/>
    <x v="1"/>
  </r>
  <r>
    <x v="71"/>
    <x v="111"/>
    <x v="3"/>
    <x v="5"/>
    <x v="0"/>
    <x v="5"/>
    <x v="1"/>
  </r>
  <r>
    <x v="71"/>
    <x v="112"/>
    <x v="3"/>
    <x v="5"/>
    <x v="0"/>
    <x v="5"/>
    <x v="1"/>
  </r>
  <r>
    <x v="71"/>
    <x v="113"/>
    <x v="3"/>
    <x v="5"/>
    <x v="0"/>
    <x v="5"/>
    <x v="1"/>
  </r>
  <r>
    <x v="71"/>
    <x v="114"/>
    <x v="3"/>
    <x v="5"/>
    <x v="0"/>
    <x v="5"/>
    <x v="1"/>
  </r>
  <r>
    <x v="71"/>
    <x v="115"/>
    <x v="3"/>
    <x v="5"/>
    <x v="0"/>
    <x v="5"/>
    <x v="1"/>
  </r>
  <r>
    <x v="71"/>
    <x v="116"/>
    <x v="3"/>
    <x v="5"/>
    <x v="0"/>
    <x v="5"/>
    <x v="1"/>
  </r>
  <r>
    <x v="71"/>
    <x v="117"/>
    <x v="3"/>
    <x v="5"/>
    <x v="0"/>
    <x v="5"/>
    <x v="1"/>
  </r>
  <r>
    <x v="71"/>
    <x v="118"/>
    <x v="3"/>
    <x v="5"/>
    <x v="0"/>
    <x v="5"/>
    <x v="1"/>
  </r>
  <r>
    <x v="71"/>
    <x v="119"/>
    <x v="3"/>
    <x v="5"/>
    <x v="0"/>
    <x v="5"/>
    <x v="1"/>
  </r>
  <r>
    <x v="71"/>
    <x v="120"/>
    <x v="3"/>
    <x v="5"/>
    <x v="0"/>
    <x v="5"/>
    <x v="1"/>
  </r>
  <r>
    <x v="71"/>
    <x v="121"/>
    <x v="3"/>
    <x v="5"/>
    <x v="0"/>
    <x v="5"/>
    <x v="1"/>
  </r>
  <r>
    <x v="71"/>
    <x v="122"/>
    <x v="3"/>
    <x v="5"/>
    <x v="0"/>
    <x v="5"/>
    <x v="1"/>
  </r>
  <r>
    <x v="71"/>
    <x v="123"/>
    <x v="3"/>
    <x v="5"/>
    <x v="0"/>
    <x v="5"/>
    <x v="1"/>
  </r>
  <r>
    <x v="71"/>
    <x v="124"/>
    <x v="3"/>
    <x v="5"/>
    <x v="0"/>
    <x v="5"/>
    <x v="1"/>
  </r>
  <r>
    <x v="71"/>
    <x v="125"/>
    <x v="3"/>
    <x v="5"/>
    <x v="0"/>
    <x v="5"/>
    <x v="1"/>
  </r>
  <r>
    <x v="71"/>
    <x v="126"/>
    <x v="3"/>
    <x v="5"/>
    <x v="0"/>
    <x v="5"/>
    <x v="1"/>
  </r>
  <r>
    <x v="71"/>
    <x v="127"/>
    <x v="3"/>
    <x v="5"/>
    <x v="0"/>
    <x v="5"/>
    <x v="1"/>
  </r>
  <r>
    <x v="71"/>
    <x v="128"/>
    <x v="3"/>
    <x v="5"/>
    <x v="0"/>
    <x v="5"/>
    <x v="1"/>
  </r>
  <r>
    <x v="71"/>
    <x v="129"/>
    <x v="3"/>
    <x v="5"/>
    <x v="0"/>
    <x v="5"/>
    <x v="1"/>
  </r>
  <r>
    <x v="71"/>
    <x v="130"/>
    <x v="3"/>
    <x v="5"/>
    <x v="0"/>
    <x v="5"/>
    <x v="1"/>
  </r>
  <r>
    <x v="71"/>
    <x v="131"/>
    <x v="3"/>
    <x v="5"/>
    <x v="0"/>
    <x v="5"/>
    <x v="1"/>
  </r>
  <r>
    <x v="71"/>
    <x v="132"/>
    <x v="11"/>
    <x v="5"/>
    <x v="0"/>
    <x v="5"/>
    <x v="1"/>
  </r>
  <r>
    <x v="24"/>
    <x v="0"/>
    <x v="3"/>
    <x v="5"/>
    <x v="0"/>
    <x v="5"/>
    <x v="1"/>
  </r>
  <r>
    <x v="24"/>
    <x v="1"/>
    <x v="3"/>
    <x v="5"/>
    <x v="0"/>
    <x v="5"/>
    <x v="1"/>
  </r>
  <r>
    <x v="24"/>
    <x v="2"/>
    <x v="3"/>
    <x v="5"/>
    <x v="0"/>
    <x v="5"/>
    <x v="1"/>
  </r>
  <r>
    <x v="24"/>
    <x v="3"/>
    <x v="3"/>
    <x v="5"/>
    <x v="0"/>
    <x v="5"/>
    <x v="1"/>
  </r>
  <r>
    <x v="24"/>
    <x v="4"/>
    <x v="3"/>
    <x v="5"/>
    <x v="0"/>
    <x v="5"/>
    <x v="1"/>
  </r>
  <r>
    <x v="24"/>
    <x v="5"/>
    <x v="3"/>
    <x v="5"/>
    <x v="0"/>
    <x v="5"/>
    <x v="1"/>
  </r>
  <r>
    <x v="24"/>
    <x v="6"/>
    <x v="3"/>
    <x v="5"/>
    <x v="0"/>
    <x v="5"/>
    <x v="1"/>
  </r>
  <r>
    <x v="24"/>
    <x v="7"/>
    <x v="3"/>
    <x v="5"/>
    <x v="0"/>
    <x v="5"/>
    <x v="1"/>
  </r>
  <r>
    <x v="24"/>
    <x v="8"/>
    <x v="3"/>
    <x v="5"/>
    <x v="0"/>
    <x v="5"/>
    <x v="1"/>
  </r>
  <r>
    <x v="24"/>
    <x v="9"/>
    <x v="3"/>
    <x v="5"/>
    <x v="0"/>
    <x v="5"/>
    <x v="1"/>
  </r>
  <r>
    <x v="24"/>
    <x v="10"/>
    <x v="3"/>
    <x v="5"/>
    <x v="0"/>
    <x v="5"/>
    <x v="1"/>
  </r>
  <r>
    <x v="24"/>
    <x v="11"/>
    <x v="3"/>
    <x v="5"/>
    <x v="0"/>
    <x v="5"/>
    <x v="1"/>
  </r>
  <r>
    <x v="24"/>
    <x v="12"/>
    <x v="3"/>
    <x v="5"/>
    <x v="0"/>
    <x v="5"/>
    <x v="1"/>
  </r>
  <r>
    <x v="24"/>
    <x v="13"/>
    <x v="3"/>
    <x v="5"/>
    <x v="0"/>
    <x v="5"/>
    <x v="1"/>
  </r>
  <r>
    <x v="24"/>
    <x v="14"/>
    <x v="3"/>
    <x v="5"/>
    <x v="0"/>
    <x v="5"/>
    <x v="1"/>
  </r>
  <r>
    <x v="24"/>
    <x v="15"/>
    <x v="3"/>
    <x v="5"/>
    <x v="0"/>
    <x v="5"/>
    <x v="1"/>
  </r>
  <r>
    <x v="24"/>
    <x v="16"/>
    <x v="3"/>
    <x v="5"/>
    <x v="0"/>
    <x v="5"/>
    <x v="1"/>
  </r>
  <r>
    <x v="24"/>
    <x v="17"/>
    <x v="3"/>
    <x v="5"/>
    <x v="0"/>
    <x v="5"/>
    <x v="1"/>
  </r>
  <r>
    <x v="24"/>
    <x v="18"/>
    <x v="3"/>
    <x v="5"/>
    <x v="0"/>
    <x v="5"/>
    <x v="1"/>
  </r>
  <r>
    <x v="24"/>
    <x v="19"/>
    <x v="3"/>
    <x v="5"/>
    <x v="0"/>
    <x v="5"/>
    <x v="1"/>
  </r>
  <r>
    <x v="24"/>
    <x v="20"/>
    <x v="3"/>
    <x v="5"/>
    <x v="0"/>
    <x v="5"/>
    <x v="1"/>
  </r>
  <r>
    <x v="24"/>
    <x v="21"/>
    <x v="3"/>
    <x v="5"/>
    <x v="0"/>
    <x v="5"/>
    <x v="1"/>
  </r>
  <r>
    <x v="24"/>
    <x v="22"/>
    <x v="3"/>
    <x v="5"/>
    <x v="0"/>
    <x v="5"/>
    <x v="1"/>
  </r>
  <r>
    <x v="24"/>
    <x v="23"/>
    <x v="3"/>
    <x v="5"/>
    <x v="0"/>
    <x v="5"/>
    <x v="1"/>
  </r>
  <r>
    <x v="24"/>
    <x v="24"/>
    <x v="3"/>
    <x v="5"/>
    <x v="0"/>
    <x v="5"/>
    <x v="1"/>
  </r>
  <r>
    <x v="24"/>
    <x v="25"/>
    <x v="3"/>
    <x v="5"/>
    <x v="0"/>
    <x v="5"/>
    <x v="1"/>
  </r>
  <r>
    <x v="24"/>
    <x v="26"/>
    <x v="3"/>
    <x v="5"/>
    <x v="0"/>
    <x v="5"/>
    <x v="1"/>
  </r>
  <r>
    <x v="24"/>
    <x v="27"/>
    <x v="3"/>
    <x v="5"/>
    <x v="0"/>
    <x v="5"/>
    <x v="1"/>
  </r>
  <r>
    <x v="24"/>
    <x v="28"/>
    <x v="3"/>
    <x v="5"/>
    <x v="0"/>
    <x v="5"/>
    <x v="1"/>
  </r>
  <r>
    <x v="24"/>
    <x v="29"/>
    <x v="3"/>
    <x v="5"/>
    <x v="0"/>
    <x v="5"/>
    <x v="1"/>
  </r>
  <r>
    <x v="24"/>
    <x v="30"/>
    <x v="3"/>
    <x v="5"/>
    <x v="0"/>
    <x v="5"/>
    <x v="1"/>
  </r>
  <r>
    <x v="24"/>
    <x v="31"/>
    <x v="3"/>
    <x v="5"/>
    <x v="0"/>
    <x v="5"/>
    <x v="1"/>
  </r>
  <r>
    <x v="24"/>
    <x v="32"/>
    <x v="3"/>
    <x v="5"/>
    <x v="0"/>
    <x v="5"/>
    <x v="1"/>
  </r>
  <r>
    <x v="24"/>
    <x v="33"/>
    <x v="3"/>
    <x v="5"/>
    <x v="0"/>
    <x v="5"/>
    <x v="1"/>
  </r>
  <r>
    <x v="24"/>
    <x v="34"/>
    <x v="3"/>
    <x v="5"/>
    <x v="0"/>
    <x v="5"/>
    <x v="1"/>
  </r>
  <r>
    <x v="24"/>
    <x v="35"/>
    <x v="3"/>
    <x v="5"/>
    <x v="0"/>
    <x v="5"/>
    <x v="1"/>
  </r>
  <r>
    <x v="24"/>
    <x v="36"/>
    <x v="3"/>
    <x v="5"/>
    <x v="0"/>
    <x v="5"/>
    <x v="1"/>
  </r>
  <r>
    <x v="24"/>
    <x v="37"/>
    <x v="3"/>
    <x v="5"/>
    <x v="0"/>
    <x v="5"/>
    <x v="1"/>
  </r>
  <r>
    <x v="24"/>
    <x v="38"/>
    <x v="3"/>
    <x v="5"/>
    <x v="0"/>
    <x v="5"/>
    <x v="1"/>
  </r>
  <r>
    <x v="24"/>
    <x v="39"/>
    <x v="3"/>
    <x v="5"/>
    <x v="0"/>
    <x v="5"/>
    <x v="1"/>
  </r>
  <r>
    <x v="24"/>
    <x v="40"/>
    <x v="3"/>
    <x v="5"/>
    <x v="0"/>
    <x v="5"/>
    <x v="1"/>
  </r>
  <r>
    <x v="24"/>
    <x v="41"/>
    <x v="3"/>
    <x v="5"/>
    <x v="0"/>
    <x v="5"/>
    <x v="1"/>
  </r>
  <r>
    <x v="24"/>
    <x v="42"/>
    <x v="3"/>
    <x v="5"/>
    <x v="0"/>
    <x v="5"/>
    <x v="1"/>
  </r>
  <r>
    <x v="24"/>
    <x v="43"/>
    <x v="3"/>
    <x v="5"/>
    <x v="0"/>
    <x v="5"/>
    <x v="1"/>
  </r>
  <r>
    <x v="24"/>
    <x v="44"/>
    <x v="3"/>
    <x v="5"/>
    <x v="0"/>
    <x v="5"/>
    <x v="1"/>
  </r>
  <r>
    <x v="24"/>
    <x v="45"/>
    <x v="3"/>
    <x v="5"/>
    <x v="0"/>
    <x v="5"/>
    <x v="1"/>
  </r>
  <r>
    <x v="24"/>
    <x v="46"/>
    <x v="3"/>
    <x v="5"/>
    <x v="0"/>
    <x v="5"/>
    <x v="1"/>
  </r>
  <r>
    <x v="24"/>
    <x v="47"/>
    <x v="3"/>
    <x v="5"/>
    <x v="0"/>
    <x v="5"/>
    <x v="1"/>
  </r>
  <r>
    <x v="24"/>
    <x v="48"/>
    <x v="3"/>
    <x v="5"/>
    <x v="0"/>
    <x v="5"/>
    <x v="1"/>
  </r>
  <r>
    <x v="24"/>
    <x v="49"/>
    <x v="3"/>
    <x v="5"/>
    <x v="0"/>
    <x v="5"/>
    <x v="1"/>
  </r>
  <r>
    <x v="24"/>
    <x v="50"/>
    <x v="3"/>
    <x v="5"/>
    <x v="0"/>
    <x v="5"/>
    <x v="1"/>
  </r>
  <r>
    <x v="24"/>
    <x v="51"/>
    <x v="3"/>
    <x v="5"/>
    <x v="0"/>
    <x v="5"/>
    <x v="1"/>
  </r>
  <r>
    <x v="24"/>
    <x v="52"/>
    <x v="3"/>
    <x v="5"/>
    <x v="0"/>
    <x v="5"/>
    <x v="1"/>
  </r>
  <r>
    <x v="24"/>
    <x v="53"/>
    <x v="3"/>
    <x v="5"/>
    <x v="0"/>
    <x v="5"/>
    <x v="1"/>
  </r>
  <r>
    <x v="24"/>
    <x v="54"/>
    <x v="3"/>
    <x v="5"/>
    <x v="0"/>
    <x v="5"/>
    <x v="1"/>
  </r>
  <r>
    <x v="24"/>
    <x v="55"/>
    <x v="3"/>
    <x v="5"/>
    <x v="0"/>
    <x v="5"/>
    <x v="1"/>
  </r>
  <r>
    <x v="24"/>
    <x v="56"/>
    <x v="3"/>
    <x v="5"/>
    <x v="0"/>
    <x v="5"/>
    <x v="1"/>
  </r>
  <r>
    <x v="24"/>
    <x v="57"/>
    <x v="3"/>
    <x v="5"/>
    <x v="0"/>
    <x v="5"/>
    <x v="1"/>
  </r>
  <r>
    <x v="24"/>
    <x v="58"/>
    <x v="3"/>
    <x v="5"/>
    <x v="0"/>
    <x v="5"/>
    <x v="1"/>
  </r>
  <r>
    <x v="24"/>
    <x v="59"/>
    <x v="3"/>
    <x v="5"/>
    <x v="0"/>
    <x v="5"/>
    <x v="1"/>
  </r>
  <r>
    <x v="24"/>
    <x v="60"/>
    <x v="3"/>
    <x v="5"/>
    <x v="0"/>
    <x v="5"/>
    <x v="1"/>
  </r>
  <r>
    <x v="24"/>
    <x v="61"/>
    <x v="3"/>
    <x v="5"/>
    <x v="0"/>
    <x v="5"/>
    <x v="1"/>
  </r>
  <r>
    <x v="24"/>
    <x v="62"/>
    <x v="3"/>
    <x v="5"/>
    <x v="0"/>
    <x v="5"/>
    <x v="1"/>
  </r>
  <r>
    <x v="24"/>
    <x v="63"/>
    <x v="3"/>
    <x v="5"/>
    <x v="0"/>
    <x v="5"/>
    <x v="1"/>
  </r>
  <r>
    <x v="24"/>
    <x v="64"/>
    <x v="3"/>
    <x v="5"/>
    <x v="0"/>
    <x v="5"/>
    <x v="1"/>
  </r>
  <r>
    <x v="24"/>
    <x v="65"/>
    <x v="3"/>
    <x v="5"/>
    <x v="0"/>
    <x v="5"/>
    <x v="1"/>
  </r>
  <r>
    <x v="24"/>
    <x v="66"/>
    <x v="3"/>
    <x v="5"/>
    <x v="0"/>
    <x v="5"/>
    <x v="1"/>
  </r>
  <r>
    <x v="24"/>
    <x v="67"/>
    <x v="3"/>
    <x v="5"/>
    <x v="0"/>
    <x v="5"/>
    <x v="1"/>
  </r>
  <r>
    <x v="24"/>
    <x v="68"/>
    <x v="3"/>
    <x v="5"/>
    <x v="0"/>
    <x v="5"/>
    <x v="1"/>
  </r>
  <r>
    <x v="24"/>
    <x v="69"/>
    <x v="3"/>
    <x v="5"/>
    <x v="0"/>
    <x v="5"/>
    <x v="1"/>
  </r>
  <r>
    <x v="24"/>
    <x v="70"/>
    <x v="3"/>
    <x v="5"/>
    <x v="0"/>
    <x v="5"/>
    <x v="1"/>
  </r>
  <r>
    <x v="24"/>
    <x v="71"/>
    <x v="3"/>
    <x v="5"/>
    <x v="0"/>
    <x v="5"/>
    <x v="1"/>
  </r>
  <r>
    <x v="24"/>
    <x v="72"/>
    <x v="3"/>
    <x v="5"/>
    <x v="0"/>
    <x v="5"/>
    <x v="1"/>
  </r>
  <r>
    <x v="24"/>
    <x v="73"/>
    <x v="3"/>
    <x v="5"/>
    <x v="0"/>
    <x v="5"/>
    <x v="1"/>
  </r>
  <r>
    <x v="24"/>
    <x v="74"/>
    <x v="3"/>
    <x v="5"/>
    <x v="0"/>
    <x v="5"/>
    <x v="1"/>
  </r>
  <r>
    <x v="24"/>
    <x v="75"/>
    <x v="3"/>
    <x v="5"/>
    <x v="0"/>
    <x v="5"/>
    <x v="1"/>
  </r>
  <r>
    <x v="24"/>
    <x v="76"/>
    <x v="3"/>
    <x v="5"/>
    <x v="0"/>
    <x v="5"/>
    <x v="1"/>
  </r>
  <r>
    <x v="24"/>
    <x v="77"/>
    <x v="3"/>
    <x v="5"/>
    <x v="0"/>
    <x v="5"/>
    <x v="1"/>
  </r>
  <r>
    <x v="24"/>
    <x v="78"/>
    <x v="3"/>
    <x v="5"/>
    <x v="0"/>
    <x v="5"/>
    <x v="1"/>
  </r>
  <r>
    <x v="24"/>
    <x v="79"/>
    <x v="3"/>
    <x v="5"/>
    <x v="0"/>
    <x v="5"/>
    <x v="1"/>
  </r>
  <r>
    <x v="24"/>
    <x v="80"/>
    <x v="3"/>
    <x v="5"/>
    <x v="0"/>
    <x v="5"/>
    <x v="1"/>
  </r>
  <r>
    <x v="24"/>
    <x v="81"/>
    <x v="3"/>
    <x v="5"/>
    <x v="0"/>
    <x v="5"/>
    <x v="1"/>
  </r>
  <r>
    <x v="24"/>
    <x v="82"/>
    <x v="3"/>
    <x v="5"/>
    <x v="0"/>
    <x v="5"/>
    <x v="1"/>
  </r>
  <r>
    <x v="24"/>
    <x v="83"/>
    <x v="3"/>
    <x v="5"/>
    <x v="0"/>
    <x v="5"/>
    <x v="1"/>
  </r>
  <r>
    <x v="24"/>
    <x v="84"/>
    <x v="3"/>
    <x v="5"/>
    <x v="0"/>
    <x v="5"/>
    <x v="1"/>
  </r>
  <r>
    <x v="24"/>
    <x v="85"/>
    <x v="3"/>
    <x v="5"/>
    <x v="0"/>
    <x v="5"/>
    <x v="1"/>
  </r>
  <r>
    <x v="24"/>
    <x v="86"/>
    <x v="3"/>
    <x v="5"/>
    <x v="0"/>
    <x v="5"/>
    <x v="1"/>
  </r>
  <r>
    <x v="24"/>
    <x v="87"/>
    <x v="3"/>
    <x v="5"/>
    <x v="0"/>
    <x v="5"/>
    <x v="1"/>
  </r>
  <r>
    <x v="24"/>
    <x v="88"/>
    <x v="3"/>
    <x v="5"/>
    <x v="0"/>
    <x v="5"/>
    <x v="1"/>
  </r>
  <r>
    <x v="24"/>
    <x v="89"/>
    <x v="3"/>
    <x v="5"/>
    <x v="0"/>
    <x v="5"/>
    <x v="1"/>
  </r>
  <r>
    <x v="24"/>
    <x v="90"/>
    <x v="3"/>
    <x v="5"/>
    <x v="0"/>
    <x v="5"/>
    <x v="1"/>
  </r>
  <r>
    <x v="24"/>
    <x v="91"/>
    <x v="3"/>
    <x v="5"/>
    <x v="0"/>
    <x v="5"/>
    <x v="1"/>
  </r>
  <r>
    <x v="24"/>
    <x v="92"/>
    <x v="3"/>
    <x v="5"/>
    <x v="0"/>
    <x v="5"/>
    <x v="1"/>
  </r>
  <r>
    <x v="24"/>
    <x v="93"/>
    <x v="3"/>
    <x v="5"/>
    <x v="0"/>
    <x v="5"/>
    <x v="1"/>
  </r>
  <r>
    <x v="24"/>
    <x v="94"/>
    <x v="3"/>
    <x v="5"/>
    <x v="0"/>
    <x v="5"/>
    <x v="1"/>
  </r>
  <r>
    <x v="24"/>
    <x v="95"/>
    <x v="3"/>
    <x v="5"/>
    <x v="0"/>
    <x v="5"/>
    <x v="1"/>
  </r>
  <r>
    <x v="24"/>
    <x v="96"/>
    <x v="3"/>
    <x v="5"/>
    <x v="0"/>
    <x v="5"/>
    <x v="1"/>
  </r>
  <r>
    <x v="24"/>
    <x v="97"/>
    <x v="3"/>
    <x v="5"/>
    <x v="0"/>
    <x v="5"/>
    <x v="1"/>
  </r>
  <r>
    <x v="24"/>
    <x v="98"/>
    <x v="3"/>
    <x v="5"/>
    <x v="0"/>
    <x v="5"/>
    <x v="1"/>
  </r>
  <r>
    <x v="24"/>
    <x v="99"/>
    <x v="3"/>
    <x v="5"/>
    <x v="0"/>
    <x v="5"/>
    <x v="1"/>
  </r>
  <r>
    <x v="24"/>
    <x v="100"/>
    <x v="3"/>
    <x v="5"/>
    <x v="0"/>
    <x v="5"/>
    <x v="1"/>
  </r>
  <r>
    <x v="24"/>
    <x v="101"/>
    <x v="3"/>
    <x v="5"/>
    <x v="0"/>
    <x v="5"/>
    <x v="1"/>
  </r>
  <r>
    <x v="24"/>
    <x v="102"/>
    <x v="3"/>
    <x v="5"/>
    <x v="0"/>
    <x v="5"/>
    <x v="1"/>
  </r>
  <r>
    <x v="24"/>
    <x v="103"/>
    <x v="3"/>
    <x v="5"/>
    <x v="0"/>
    <x v="5"/>
    <x v="1"/>
  </r>
  <r>
    <x v="24"/>
    <x v="104"/>
    <x v="3"/>
    <x v="5"/>
    <x v="0"/>
    <x v="5"/>
    <x v="1"/>
  </r>
  <r>
    <x v="24"/>
    <x v="105"/>
    <x v="3"/>
    <x v="5"/>
    <x v="0"/>
    <x v="5"/>
    <x v="1"/>
  </r>
  <r>
    <x v="24"/>
    <x v="106"/>
    <x v="3"/>
    <x v="5"/>
    <x v="0"/>
    <x v="5"/>
    <x v="1"/>
  </r>
  <r>
    <x v="24"/>
    <x v="107"/>
    <x v="3"/>
    <x v="5"/>
    <x v="0"/>
    <x v="5"/>
    <x v="1"/>
  </r>
  <r>
    <x v="24"/>
    <x v="108"/>
    <x v="3"/>
    <x v="5"/>
    <x v="0"/>
    <x v="5"/>
    <x v="1"/>
  </r>
  <r>
    <x v="24"/>
    <x v="109"/>
    <x v="3"/>
    <x v="5"/>
    <x v="0"/>
    <x v="5"/>
    <x v="1"/>
  </r>
  <r>
    <x v="24"/>
    <x v="110"/>
    <x v="3"/>
    <x v="5"/>
    <x v="0"/>
    <x v="5"/>
    <x v="1"/>
  </r>
  <r>
    <x v="24"/>
    <x v="111"/>
    <x v="3"/>
    <x v="5"/>
    <x v="0"/>
    <x v="5"/>
    <x v="1"/>
  </r>
  <r>
    <x v="24"/>
    <x v="112"/>
    <x v="3"/>
    <x v="5"/>
    <x v="0"/>
    <x v="5"/>
    <x v="1"/>
  </r>
  <r>
    <x v="24"/>
    <x v="113"/>
    <x v="3"/>
    <x v="5"/>
    <x v="0"/>
    <x v="5"/>
    <x v="1"/>
  </r>
  <r>
    <x v="24"/>
    <x v="114"/>
    <x v="3"/>
    <x v="5"/>
    <x v="0"/>
    <x v="5"/>
    <x v="1"/>
  </r>
  <r>
    <x v="24"/>
    <x v="115"/>
    <x v="3"/>
    <x v="5"/>
    <x v="0"/>
    <x v="5"/>
    <x v="1"/>
  </r>
  <r>
    <x v="24"/>
    <x v="116"/>
    <x v="3"/>
    <x v="5"/>
    <x v="0"/>
    <x v="5"/>
    <x v="1"/>
  </r>
  <r>
    <x v="24"/>
    <x v="117"/>
    <x v="3"/>
    <x v="5"/>
    <x v="0"/>
    <x v="5"/>
    <x v="1"/>
  </r>
  <r>
    <x v="24"/>
    <x v="118"/>
    <x v="3"/>
    <x v="5"/>
    <x v="0"/>
    <x v="5"/>
    <x v="1"/>
  </r>
  <r>
    <x v="24"/>
    <x v="119"/>
    <x v="3"/>
    <x v="5"/>
    <x v="0"/>
    <x v="5"/>
    <x v="1"/>
  </r>
  <r>
    <x v="24"/>
    <x v="120"/>
    <x v="3"/>
    <x v="5"/>
    <x v="0"/>
    <x v="5"/>
    <x v="1"/>
  </r>
  <r>
    <x v="24"/>
    <x v="121"/>
    <x v="3"/>
    <x v="5"/>
    <x v="0"/>
    <x v="5"/>
    <x v="1"/>
  </r>
  <r>
    <x v="24"/>
    <x v="122"/>
    <x v="3"/>
    <x v="5"/>
    <x v="0"/>
    <x v="5"/>
    <x v="1"/>
  </r>
  <r>
    <x v="24"/>
    <x v="123"/>
    <x v="3"/>
    <x v="5"/>
    <x v="0"/>
    <x v="5"/>
    <x v="1"/>
  </r>
  <r>
    <x v="24"/>
    <x v="124"/>
    <x v="3"/>
    <x v="5"/>
    <x v="0"/>
    <x v="5"/>
    <x v="1"/>
  </r>
  <r>
    <x v="24"/>
    <x v="125"/>
    <x v="3"/>
    <x v="5"/>
    <x v="0"/>
    <x v="5"/>
    <x v="1"/>
  </r>
  <r>
    <x v="24"/>
    <x v="126"/>
    <x v="3"/>
    <x v="5"/>
    <x v="0"/>
    <x v="5"/>
    <x v="1"/>
  </r>
  <r>
    <x v="24"/>
    <x v="127"/>
    <x v="3"/>
    <x v="5"/>
    <x v="0"/>
    <x v="5"/>
    <x v="1"/>
  </r>
  <r>
    <x v="24"/>
    <x v="128"/>
    <x v="3"/>
    <x v="5"/>
    <x v="0"/>
    <x v="5"/>
    <x v="1"/>
  </r>
  <r>
    <x v="24"/>
    <x v="129"/>
    <x v="3"/>
    <x v="5"/>
    <x v="0"/>
    <x v="5"/>
    <x v="1"/>
  </r>
  <r>
    <x v="24"/>
    <x v="130"/>
    <x v="3"/>
    <x v="5"/>
    <x v="0"/>
    <x v="5"/>
    <x v="1"/>
  </r>
  <r>
    <x v="24"/>
    <x v="131"/>
    <x v="3"/>
    <x v="5"/>
    <x v="0"/>
    <x v="5"/>
    <x v="1"/>
  </r>
  <r>
    <x v="24"/>
    <x v="132"/>
    <x v="11"/>
    <x v="5"/>
    <x v="0"/>
    <x v="5"/>
    <x v="1"/>
  </r>
  <r>
    <x v="25"/>
    <x v="0"/>
    <x v="3"/>
    <x v="5"/>
    <x v="0"/>
    <x v="5"/>
    <x v="1"/>
  </r>
  <r>
    <x v="25"/>
    <x v="1"/>
    <x v="3"/>
    <x v="5"/>
    <x v="0"/>
    <x v="5"/>
    <x v="1"/>
  </r>
  <r>
    <x v="25"/>
    <x v="2"/>
    <x v="3"/>
    <x v="5"/>
    <x v="0"/>
    <x v="5"/>
    <x v="1"/>
  </r>
  <r>
    <x v="25"/>
    <x v="3"/>
    <x v="3"/>
    <x v="5"/>
    <x v="0"/>
    <x v="5"/>
    <x v="1"/>
  </r>
  <r>
    <x v="25"/>
    <x v="4"/>
    <x v="3"/>
    <x v="5"/>
    <x v="0"/>
    <x v="5"/>
    <x v="1"/>
  </r>
  <r>
    <x v="25"/>
    <x v="5"/>
    <x v="3"/>
    <x v="5"/>
    <x v="0"/>
    <x v="5"/>
    <x v="1"/>
  </r>
  <r>
    <x v="25"/>
    <x v="6"/>
    <x v="3"/>
    <x v="5"/>
    <x v="0"/>
    <x v="5"/>
    <x v="1"/>
  </r>
  <r>
    <x v="25"/>
    <x v="7"/>
    <x v="3"/>
    <x v="5"/>
    <x v="0"/>
    <x v="5"/>
    <x v="1"/>
  </r>
  <r>
    <x v="25"/>
    <x v="8"/>
    <x v="3"/>
    <x v="5"/>
    <x v="0"/>
    <x v="5"/>
    <x v="1"/>
  </r>
  <r>
    <x v="25"/>
    <x v="9"/>
    <x v="3"/>
    <x v="5"/>
    <x v="0"/>
    <x v="5"/>
    <x v="1"/>
  </r>
  <r>
    <x v="25"/>
    <x v="10"/>
    <x v="3"/>
    <x v="5"/>
    <x v="0"/>
    <x v="5"/>
    <x v="1"/>
  </r>
  <r>
    <x v="25"/>
    <x v="11"/>
    <x v="3"/>
    <x v="5"/>
    <x v="0"/>
    <x v="5"/>
    <x v="1"/>
  </r>
  <r>
    <x v="25"/>
    <x v="12"/>
    <x v="3"/>
    <x v="5"/>
    <x v="0"/>
    <x v="5"/>
    <x v="1"/>
  </r>
  <r>
    <x v="25"/>
    <x v="13"/>
    <x v="3"/>
    <x v="5"/>
    <x v="0"/>
    <x v="5"/>
    <x v="1"/>
  </r>
  <r>
    <x v="25"/>
    <x v="14"/>
    <x v="3"/>
    <x v="5"/>
    <x v="0"/>
    <x v="5"/>
    <x v="1"/>
  </r>
  <r>
    <x v="25"/>
    <x v="15"/>
    <x v="3"/>
    <x v="5"/>
    <x v="0"/>
    <x v="5"/>
    <x v="1"/>
  </r>
  <r>
    <x v="25"/>
    <x v="16"/>
    <x v="3"/>
    <x v="5"/>
    <x v="0"/>
    <x v="5"/>
    <x v="1"/>
  </r>
  <r>
    <x v="25"/>
    <x v="17"/>
    <x v="3"/>
    <x v="5"/>
    <x v="0"/>
    <x v="5"/>
    <x v="1"/>
  </r>
  <r>
    <x v="25"/>
    <x v="18"/>
    <x v="3"/>
    <x v="5"/>
    <x v="0"/>
    <x v="5"/>
    <x v="1"/>
  </r>
  <r>
    <x v="25"/>
    <x v="19"/>
    <x v="3"/>
    <x v="5"/>
    <x v="0"/>
    <x v="5"/>
    <x v="1"/>
  </r>
  <r>
    <x v="25"/>
    <x v="20"/>
    <x v="3"/>
    <x v="5"/>
    <x v="0"/>
    <x v="5"/>
    <x v="1"/>
  </r>
  <r>
    <x v="25"/>
    <x v="21"/>
    <x v="3"/>
    <x v="5"/>
    <x v="0"/>
    <x v="5"/>
    <x v="1"/>
  </r>
  <r>
    <x v="25"/>
    <x v="22"/>
    <x v="3"/>
    <x v="5"/>
    <x v="0"/>
    <x v="5"/>
    <x v="1"/>
  </r>
  <r>
    <x v="25"/>
    <x v="23"/>
    <x v="3"/>
    <x v="5"/>
    <x v="0"/>
    <x v="5"/>
    <x v="1"/>
  </r>
  <r>
    <x v="25"/>
    <x v="24"/>
    <x v="3"/>
    <x v="5"/>
    <x v="0"/>
    <x v="5"/>
    <x v="1"/>
  </r>
  <r>
    <x v="25"/>
    <x v="25"/>
    <x v="3"/>
    <x v="5"/>
    <x v="0"/>
    <x v="5"/>
    <x v="1"/>
  </r>
  <r>
    <x v="25"/>
    <x v="26"/>
    <x v="3"/>
    <x v="5"/>
    <x v="0"/>
    <x v="5"/>
    <x v="1"/>
  </r>
  <r>
    <x v="25"/>
    <x v="27"/>
    <x v="3"/>
    <x v="5"/>
    <x v="0"/>
    <x v="5"/>
    <x v="1"/>
  </r>
  <r>
    <x v="25"/>
    <x v="28"/>
    <x v="3"/>
    <x v="5"/>
    <x v="0"/>
    <x v="5"/>
    <x v="1"/>
  </r>
  <r>
    <x v="25"/>
    <x v="29"/>
    <x v="3"/>
    <x v="5"/>
    <x v="0"/>
    <x v="5"/>
    <x v="1"/>
  </r>
  <r>
    <x v="25"/>
    <x v="30"/>
    <x v="3"/>
    <x v="5"/>
    <x v="0"/>
    <x v="5"/>
    <x v="1"/>
  </r>
  <r>
    <x v="25"/>
    <x v="31"/>
    <x v="3"/>
    <x v="5"/>
    <x v="0"/>
    <x v="5"/>
    <x v="1"/>
  </r>
  <r>
    <x v="25"/>
    <x v="32"/>
    <x v="3"/>
    <x v="5"/>
    <x v="0"/>
    <x v="5"/>
    <x v="1"/>
  </r>
  <r>
    <x v="25"/>
    <x v="33"/>
    <x v="3"/>
    <x v="5"/>
    <x v="0"/>
    <x v="5"/>
    <x v="1"/>
  </r>
  <r>
    <x v="25"/>
    <x v="34"/>
    <x v="3"/>
    <x v="5"/>
    <x v="0"/>
    <x v="5"/>
    <x v="1"/>
  </r>
  <r>
    <x v="25"/>
    <x v="35"/>
    <x v="3"/>
    <x v="5"/>
    <x v="0"/>
    <x v="5"/>
    <x v="1"/>
  </r>
  <r>
    <x v="25"/>
    <x v="36"/>
    <x v="3"/>
    <x v="5"/>
    <x v="0"/>
    <x v="5"/>
    <x v="1"/>
  </r>
  <r>
    <x v="25"/>
    <x v="37"/>
    <x v="3"/>
    <x v="5"/>
    <x v="0"/>
    <x v="5"/>
    <x v="1"/>
  </r>
  <r>
    <x v="25"/>
    <x v="38"/>
    <x v="3"/>
    <x v="5"/>
    <x v="0"/>
    <x v="5"/>
    <x v="1"/>
  </r>
  <r>
    <x v="25"/>
    <x v="39"/>
    <x v="3"/>
    <x v="5"/>
    <x v="0"/>
    <x v="5"/>
    <x v="1"/>
  </r>
  <r>
    <x v="25"/>
    <x v="40"/>
    <x v="3"/>
    <x v="5"/>
    <x v="0"/>
    <x v="5"/>
    <x v="1"/>
  </r>
  <r>
    <x v="25"/>
    <x v="41"/>
    <x v="3"/>
    <x v="5"/>
    <x v="0"/>
    <x v="5"/>
    <x v="1"/>
  </r>
  <r>
    <x v="25"/>
    <x v="42"/>
    <x v="3"/>
    <x v="5"/>
    <x v="0"/>
    <x v="5"/>
    <x v="1"/>
  </r>
  <r>
    <x v="25"/>
    <x v="43"/>
    <x v="3"/>
    <x v="5"/>
    <x v="0"/>
    <x v="5"/>
    <x v="1"/>
  </r>
  <r>
    <x v="25"/>
    <x v="44"/>
    <x v="3"/>
    <x v="5"/>
    <x v="0"/>
    <x v="5"/>
    <x v="1"/>
  </r>
  <r>
    <x v="25"/>
    <x v="45"/>
    <x v="3"/>
    <x v="5"/>
    <x v="0"/>
    <x v="5"/>
    <x v="1"/>
  </r>
  <r>
    <x v="25"/>
    <x v="46"/>
    <x v="3"/>
    <x v="5"/>
    <x v="0"/>
    <x v="5"/>
    <x v="1"/>
  </r>
  <r>
    <x v="25"/>
    <x v="47"/>
    <x v="3"/>
    <x v="5"/>
    <x v="0"/>
    <x v="5"/>
    <x v="1"/>
  </r>
  <r>
    <x v="25"/>
    <x v="48"/>
    <x v="3"/>
    <x v="5"/>
    <x v="0"/>
    <x v="5"/>
    <x v="1"/>
  </r>
  <r>
    <x v="25"/>
    <x v="49"/>
    <x v="3"/>
    <x v="5"/>
    <x v="0"/>
    <x v="5"/>
    <x v="1"/>
  </r>
  <r>
    <x v="25"/>
    <x v="50"/>
    <x v="3"/>
    <x v="5"/>
    <x v="0"/>
    <x v="5"/>
    <x v="1"/>
  </r>
  <r>
    <x v="25"/>
    <x v="51"/>
    <x v="3"/>
    <x v="5"/>
    <x v="0"/>
    <x v="5"/>
    <x v="1"/>
  </r>
  <r>
    <x v="25"/>
    <x v="52"/>
    <x v="3"/>
    <x v="5"/>
    <x v="0"/>
    <x v="5"/>
    <x v="1"/>
  </r>
  <r>
    <x v="25"/>
    <x v="53"/>
    <x v="3"/>
    <x v="5"/>
    <x v="0"/>
    <x v="5"/>
    <x v="1"/>
  </r>
  <r>
    <x v="25"/>
    <x v="54"/>
    <x v="3"/>
    <x v="5"/>
    <x v="0"/>
    <x v="5"/>
    <x v="1"/>
  </r>
  <r>
    <x v="25"/>
    <x v="55"/>
    <x v="3"/>
    <x v="5"/>
    <x v="0"/>
    <x v="5"/>
    <x v="1"/>
  </r>
  <r>
    <x v="25"/>
    <x v="56"/>
    <x v="3"/>
    <x v="5"/>
    <x v="0"/>
    <x v="5"/>
    <x v="1"/>
  </r>
  <r>
    <x v="25"/>
    <x v="57"/>
    <x v="3"/>
    <x v="5"/>
    <x v="0"/>
    <x v="5"/>
    <x v="1"/>
  </r>
  <r>
    <x v="25"/>
    <x v="58"/>
    <x v="3"/>
    <x v="5"/>
    <x v="0"/>
    <x v="5"/>
    <x v="1"/>
  </r>
  <r>
    <x v="25"/>
    <x v="59"/>
    <x v="3"/>
    <x v="5"/>
    <x v="0"/>
    <x v="5"/>
    <x v="1"/>
  </r>
  <r>
    <x v="25"/>
    <x v="60"/>
    <x v="3"/>
    <x v="5"/>
    <x v="0"/>
    <x v="5"/>
    <x v="1"/>
  </r>
  <r>
    <x v="25"/>
    <x v="61"/>
    <x v="3"/>
    <x v="5"/>
    <x v="0"/>
    <x v="5"/>
    <x v="1"/>
  </r>
  <r>
    <x v="25"/>
    <x v="62"/>
    <x v="3"/>
    <x v="5"/>
    <x v="0"/>
    <x v="5"/>
    <x v="1"/>
  </r>
  <r>
    <x v="25"/>
    <x v="63"/>
    <x v="3"/>
    <x v="5"/>
    <x v="0"/>
    <x v="5"/>
    <x v="1"/>
  </r>
  <r>
    <x v="25"/>
    <x v="64"/>
    <x v="3"/>
    <x v="5"/>
    <x v="0"/>
    <x v="5"/>
    <x v="1"/>
  </r>
  <r>
    <x v="25"/>
    <x v="65"/>
    <x v="3"/>
    <x v="5"/>
    <x v="0"/>
    <x v="5"/>
    <x v="1"/>
  </r>
  <r>
    <x v="25"/>
    <x v="66"/>
    <x v="3"/>
    <x v="5"/>
    <x v="0"/>
    <x v="5"/>
    <x v="1"/>
  </r>
  <r>
    <x v="25"/>
    <x v="67"/>
    <x v="3"/>
    <x v="5"/>
    <x v="0"/>
    <x v="5"/>
    <x v="1"/>
  </r>
  <r>
    <x v="25"/>
    <x v="68"/>
    <x v="3"/>
    <x v="5"/>
    <x v="0"/>
    <x v="5"/>
    <x v="1"/>
  </r>
  <r>
    <x v="25"/>
    <x v="69"/>
    <x v="3"/>
    <x v="5"/>
    <x v="0"/>
    <x v="5"/>
    <x v="1"/>
  </r>
  <r>
    <x v="25"/>
    <x v="70"/>
    <x v="3"/>
    <x v="5"/>
    <x v="0"/>
    <x v="5"/>
    <x v="1"/>
  </r>
  <r>
    <x v="25"/>
    <x v="71"/>
    <x v="3"/>
    <x v="5"/>
    <x v="0"/>
    <x v="5"/>
    <x v="1"/>
  </r>
  <r>
    <x v="25"/>
    <x v="72"/>
    <x v="3"/>
    <x v="5"/>
    <x v="0"/>
    <x v="5"/>
    <x v="1"/>
  </r>
  <r>
    <x v="25"/>
    <x v="73"/>
    <x v="3"/>
    <x v="5"/>
    <x v="0"/>
    <x v="5"/>
    <x v="1"/>
  </r>
  <r>
    <x v="25"/>
    <x v="74"/>
    <x v="3"/>
    <x v="5"/>
    <x v="0"/>
    <x v="5"/>
    <x v="1"/>
  </r>
  <r>
    <x v="25"/>
    <x v="75"/>
    <x v="3"/>
    <x v="5"/>
    <x v="0"/>
    <x v="5"/>
    <x v="1"/>
  </r>
  <r>
    <x v="25"/>
    <x v="76"/>
    <x v="3"/>
    <x v="5"/>
    <x v="0"/>
    <x v="5"/>
    <x v="1"/>
  </r>
  <r>
    <x v="25"/>
    <x v="77"/>
    <x v="3"/>
    <x v="5"/>
    <x v="0"/>
    <x v="5"/>
    <x v="1"/>
  </r>
  <r>
    <x v="25"/>
    <x v="78"/>
    <x v="3"/>
    <x v="5"/>
    <x v="0"/>
    <x v="5"/>
    <x v="1"/>
  </r>
  <r>
    <x v="25"/>
    <x v="79"/>
    <x v="3"/>
    <x v="5"/>
    <x v="0"/>
    <x v="5"/>
    <x v="1"/>
  </r>
  <r>
    <x v="25"/>
    <x v="80"/>
    <x v="3"/>
    <x v="5"/>
    <x v="0"/>
    <x v="5"/>
    <x v="1"/>
  </r>
  <r>
    <x v="25"/>
    <x v="81"/>
    <x v="3"/>
    <x v="5"/>
    <x v="0"/>
    <x v="5"/>
    <x v="1"/>
  </r>
  <r>
    <x v="25"/>
    <x v="82"/>
    <x v="3"/>
    <x v="5"/>
    <x v="0"/>
    <x v="5"/>
    <x v="1"/>
  </r>
  <r>
    <x v="25"/>
    <x v="83"/>
    <x v="3"/>
    <x v="5"/>
    <x v="0"/>
    <x v="5"/>
    <x v="1"/>
  </r>
  <r>
    <x v="25"/>
    <x v="84"/>
    <x v="3"/>
    <x v="5"/>
    <x v="0"/>
    <x v="5"/>
    <x v="1"/>
  </r>
  <r>
    <x v="25"/>
    <x v="85"/>
    <x v="3"/>
    <x v="5"/>
    <x v="0"/>
    <x v="5"/>
    <x v="1"/>
  </r>
  <r>
    <x v="25"/>
    <x v="86"/>
    <x v="3"/>
    <x v="5"/>
    <x v="0"/>
    <x v="5"/>
    <x v="1"/>
  </r>
  <r>
    <x v="25"/>
    <x v="87"/>
    <x v="3"/>
    <x v="5"/>
    <x v="0"/>
    <x v="5"/>
    <x v="1"/>
  </r>
  <r>
    <x v="25"/>
    <x v="88"/>
    <x v="3"/>
    <x v="5"/>
    <x v="0"/>
    <x v="5"/>
    <x v="1"/>
  </r>
  <r>
    <x v="25"/>
    <x v="89"/>
    <x v="3"/>
    <x v="5"/>
    <x v="0"/>
    <x v="5"/>
    <x v="1"/>
  </r>
  <r>
    <x v="25"/>
    <x v="90"/>
    <x v="3"/>
    <x v="5"/>
    <x v="0"/>
    <x v="5"/>
    <x v="1"/>
  </r>
  <r>
    <x v="25"/>
    <x v="91"/>
    <x v="3"/>
    <x v="5"/>
    <x v="0"/>
    <x v="5"/>
    <x v="1"/>
  </r>
  <r>
    <x v="25"/>
    <x v="92"/>
    <x v="3"/>
    <x v="5"/>
    <x v="0"/>
    <x v="5"/>
    <x v="1"/>
  </r>
  <r>
    <x v="25"/>
    <x v="93"/>
    <x v="3"/>
    <x v="5"/>
    <x v="0"/>
    <x v="5"/>
    <x v="1"/>
  </r>
  <r>
    <x v="25"/>
    <x v="94"/>
    <x v="3"/>
    <x v="5"/>
    <x v="0"/>
    <x v="5"/>
    <x v="1"/>
  </r>
  <r>
    <x v="25"/>
    <x v="95"/>
    <x v="3"/>
    <x v="5"/>
    <x v="0"/>
    <x v="5"/>
    <x v="1"/>
  </r>
  <r>
    <x v="25"/>
    <x v="96"/>
    <x v="3"/>
    <x v="5"/>
    <x v="0"/>
    <x v="5"/>
    <x v="1"/>
  </r>
  <r>
    <x v="25"/>
    <x v="97"/>
    <x v="3"/>
    <x v="5"/>
    <x v="0"/>
    <x v="5"/>
    <x v="1"/>
  </r>
  <r>
    <x v="25"/>
    <x v="98"/>
    <x v="3"/>
    <x v="5"/>
    <x v="0"/>
    <x v="5"/>
    <x v="1"/>
  </r>
  <r>
    <x v="25"/>
    <x v="99"/>
    <x v="3"/>
    <x v="5"/>
    <x v="0"/>
    <x v="5"/>
    <x v="1"/>
  </r>
  <r>
    <x v="25"/>
    <x v="100"/>
    <x v="3"/>
    <x v="5"/>
    <x v="0"/>
    <x v="5"/>
    <x v="1"/>
  </r>
  <r>
    <x v="25"/>
    <x v="101"/>
    <x v="3"/>
    <x v="5"/>
    <x v="0"/>
    <x v="5"/>
    <x v="1"/>
  </r>
  <r>
    <x v="25"/>
    <x v="102"/>
    <x v="3"/>
    <x v="5"/>
    <x v="0"/>
    <x v="5"/>
    <x v="1"/>
  </r>
  <r>
    <x v="25"/>
    <x v="103"/>
    <x v="3"/>
    <x v="5"/>
    <x v="0"/>
    <x v="5"/>
    <x v="1"/>
  </r>
  <r>
    <x v="25"/>
    <x v="104"/>
    <x v="3"/>
    <x v="5"/>
    <x v="0"/>
    <x v="5"/>
    <x v="1"/>
  </r>
  <r>
    <x v="25"/>
    <x v="105"/>
    <x v="3"/>
    <x v="5"/>
    <x v="0"/>
    <x v="5"/>
    <x v="1"/>
  </r>
  <r>
    <x v="25"/>
    <x v="106"/>
    <x v="3"/>
    <x v="5"/>
    <x v="0"/>
    <x v="5"/>
    <x v="1"/>
  </r>
  <r>
    <x v="25"/>
    <x v="107"/>
    <x v="3"/>
    <x v="5"/>
    <x v="0"/>
    <x v="5"/>
    <x v="1"/>
  </r>
  <r>
    <x v="25"/>
    <x v="108"/>
    <x v="3"/>
    <x v="5"/>
    <x v="0"/>
    <x v="5"/>
    <x v="1"/>
  </r>
  <r>
    <x v="25"/>
    <x v="109"/>
    <x v="3"/>
    <x v="5"/>
    <x v="0"/>
    <x v="5"/>
    <x v="1"/>
  </r>
  <r>
    <x v="25"/>
    <x v="110"/>
    <x v="3"/>
    <x v="5"/>
    <x v="0"/>
    <x v="5"/>
    <x v="1"/>
  </r>
  <r>
    <x v="25"/>
    <x v="111"/>
    <x v="3"/>
    <x v="5"/>
    <x v="0"/>
    <x v="5"/>
    <x v="1"/>
  </r>
  <r>
    <x v="25"/>
    <x v="112"/>
    <x v="3"/>
    <x v="5"/>
    <x v="0"/>
    <x v="5"/>
    <x v="1"/>
  </r>
  <r>
    <x v="25"/>
    <x v="113"/>
    <x v="3"/>
    <x v="5"/>
    <x v="0"/>
    <x v="5"/>
    <x v="1"/>
  </r>
  <r>
    <x v="25"/>
    <x v="114"/>
    <x v="3"/>
    <x v="5"/>
    <x v="0"/>
    <x v="5"/>
    <x v="1"/>
  </r>
  <r>
    <x v="25"/>
    <x v="115"/>
    <x v="3"/>
    <x v="5"/>
    <x v="0"/>
    <x v="5"/>
    <x v="1"/>
  </r>
  <r>
    <x v="25"/>
    <x v="116"/>
    <x v="3"/>
    <x v="5"/>
    <x v="0"/>
    <x v="5"/>
    <x v="1"/>
  </r>
  <r>
    <x v="25"/>
    <x v="117"/>
    <x v="3"/>
    <x v="5"/>
    <x v="0"/>
    <x v="5"/>
    <x v="1"/>
  </r>
  <r>
    <x v="25"/>
    <x v="118"/>
    <x v="3"/>
    <x v="5"/>
    <x v="0"/>
    <x v="5"/>
    <x v="1"/>
  </r>
  <r>
    <x v="25"/>
    <x v="119"/>
    <x v="3"/>
    <x v="5"/>
    <x v="0"/>
    <x v="5"/>
    <x v="1"/>
  </r>
  <r>
    <x v="25"/>
    <x v="120"/>
    <x v="3"/>
    <x v="5"/>
    <x v="0"/>
    <x v="5"/>
    <x v="1"/>
  </r>
  <r>
    <x v="25"/>
    <x v="121"/>
    <x v="3"/>
    <x v="5"/>
    <x v="0"/>
    <x v="5"/>
    <x v="1"/>
  </r>
  <r>
    <x v="25"/>
    <x v="122"/>
    <x v="3"/>
    <x v="5"/>
    <x v="0"/>
    <x v="5"/>
    <x v="1"/>
  </r>
  <r>
    <x v="25"/>
    <x v="123"/>
    <x v="3"/>
    <x v="5"/>
    <x v="0"/>
    <x v="5"/>
    <x v="1"/>
  </r>
  <r>
    <x v="25"/>
    <x v="124"/>
    <x v="3"/>
    <x v="5"/>
    <x v="0"/>
    <x v="5"/>
    <x v="1"/>
  </r>
  <r>
    <x v="25"/>
    <x v="125"/>
    <x v="3"/>
    <x v="5"/>
    <x v="0"/>
    <x v="5"/>
    <x v="1"/>
  </r>
  <r>
    <x v="25"/>
    <x v="126"/>
    <x v="3"/>
    <x v="5"/>
    <x v="0"/>
    <x v="5"/>
    <x v="1"/>
  </r>
  <r>
    <x v="25"/>
    <x v="127"/>
    <x v="3"/>
    <x v="5"/>
    <x v="0"/>
    <x v="5"/>
    <x v="1"/>
  </r>
  <r>
    <x v="25"/>
    <x v="128"/>
    <x v="3"/>
    <x v="5"/>
    <x v="0"/>
    <x v="5"/>
    <x v="1"/>
  </r>
  <r>
    <x v="25"/>
    <x v="129"/>
    <x v="3"/>
    <x v="5"/>
    <x v="0"/>
    <x v="5"/>
    <x v="1"/>
  </r>
  <r>
    <x v="25"/>
    <x v="130"/>
    <x v="3"/>
    <x v="5"/>
    <x v="0"/>
    <x v="5"/>
    <x v="1"/>
  </r>
  <r>
    <x v="25"/>
    <x v="131"/>
    <x v="3"/>
    <x v="5"/>
    <x v="0"/>
    <x v="5"/>
    <x v="1"/>
  </r>
  <r>
    <x v="25"/>
    <x v="132"/>
    <x v="11"/>
    <x v="5"/>
    <x v="0"/>
    <x v="5"/>
    <x v="1"/>
  </r>
  <r>
    <x v="26"/>
    <x v="0"/>
    <x v="3"/>
    <x v="5"/>
    <x v="0"/>
    <x v="5"/>
    <x v="1"/>
  </r>
  <r>
    <x v="26"/>
    <x v="1"/>
    <x v="3"/>
    <x v="5"/>
    <x v="0"/>
    <x v="5"/>
    <x v="1"/>
  </r>
  <r>
    <x v="26"/>
    <x v="2"/>
    <x v="3"/>
    <x v="5"/>
    <x v="0"/>
    <x v="5"/>
    <x v="1"/>
  </r>
  <r>
    <x v="26"/>
    <x v="3"/>
    <x v="3"/>
    <x v="5"/>
    <x v="0"/>
    <x v="5"/>
    <x v="1"/>
  </r>
  <r>
    <x v="26"/>
    <x v="4"/>
    <x v="3"/>
    <x v="5"/>
    <x v="0"/>
    <x v="5"/>
    <x v="1"/>
  </r>
  <r>
    <x v="26"/>
    <x v="5"/>
    <x v="3"/>
    <x v="5"/>
    <x v="0"/>
    <x v="5"/>
    <x v="1"/>
  </r>
  <r>
    <x v="26"/>
    <x v="6"/>
    <x v="3"/>
    <x v="5"/>
    <x v="0"/>
    <x v="5"/>
    <x v="1"/>
  </r>
  <r>
    <x v="26"/>
    <x v="7"/>
    <x v="3"/>
    <x v="5"/>
    <x v="0"/>
    <x v="5"/>
    <x v="1"/>
  </r>
  <r>
    <x v="26"/>
    <x v="8"/>
    <x v="3"/>
    <x v="5"/>
    <x v="0"/>
    <x v="5"/>
    <x v="1"/>
  </r>
  <r>
    <x v="26"/>
    <x v="9"/>
    <x v="3"/>
    <x v="5"/>
    <x v="0"/>
    <x v="5"/>
    <x v="1"/>
  </r>
  <r>
    <x v="26"/>
    <x v="10"/>
    <x v="3"/>
    <x v="5"/>
    <x v="0"/>
    <x v="5"/>
    <x v="1"/>
  </r>
  <r>
    <x v="26"/>
    <x v="11"/>
    <x v="3"/>
    <x v="5"/>
    <x v="0"/>
    <x v="5"/>
    <x v="1"/>
  </r>
  <r>
    <x v="26"/>
    <x v="12"/>
    <x v="3"/>
    <x v="5"/>
    <x v="0"/>
    <x v="5"/>
    <x v="1"/>
  </r>
  <r>
    <x v="26"/>
    <x v="13"/>
    <x v="3"/>
    <x v="5"/>
    <x v="0"/>
    <x v="5"/>
    <x v="1"/>
  </r>
  <r>
    <x v="26"/>
    <x v="14"/>
    <x v="3"/>
    <x v="5"/>
    <x v="0"/>
    <x v="5"/>
    <x v="1"/>
  </r>
  <r>
    <x v="26"/>
    <x v="15"/>
    <x v="3"/>
    <x v="5"/>
    <x v="0"/>
    <x v="5"/>
    <x v="1"/>
  </r>
  <r>
    <x v="26"/>
    <x v="16"/>
    <x v="3"/>
    <x v="5"/>
    <x v="0"/>
    <x v="5"/>
    <x v="1"/>
  </r>
  <r>
    <x v="26"/>
    <x v="17"/>
    <x v="3"/>
    <x v="5"/>
    <x v="0"/>
    <x v="5"/>
    <x v="1"/>
  </r>
  <r>
    <x v="26"/>
    <x v="18"/>
    <x v="3"/>
    <x v="5"/>
    <x v="0"/>
    <x v="5"/>
    <x v="1"/>
  </r>
  <r>
    <x v="26"/>
    <x v="19"/>
    <x v="3"/>
    <x v="5"/>
    <x v="0"/>
    <x v="5"/>
    <x v="1"/>
  </r>
  <r>
    <x v="26"/>
    <x v="20"/>
    <x v="3"/>
    <x v="5"/>
    <x v="0"/>
    <x v="5"/>
    <x v="1"/>
  </r>
  <r>
    <x v="26"/>
    <x v="21"/>
    <x v="3"/>
    <x v="5"/>
    <x v="0"/>
    <x v="5"/>
    <x v="1"/>
  </r>
  <r>
    <x v="26"/>
    <x v="22"/>
    <x v="3"/>
    <x v="5"/>
    <x v="0"/>
    <x v="5"/>
    <x v="1"/>
  </r>
  <r>
    <x v="26"/>
    <x v="23"/>
    <x v="3"/>
    <x v="5"/>
    <x v="0"/>
    <x v="5"/>
    <x v="1"/>
  </r>
  <r>
    <x v="26"/>
    <x v="24"/>
    <x v="3"/>
    <x v="5"/>
    <x v="0"/>
    <x v="5"/>
    <x v="1"/>
  </r>
  <r>
    <x v="26"/>
    <x v="25"/>
    <x v="3"/>
    <x v="5"/>
    <x v="0"/>
    <x v="5"/>
    <x v="1"/>
  </r>
  <r>
    <x v="26"/>
    <x v="26"/>
    <x v="3"/>
    <x v="5"/>
    <x v="0"/>
    <x v="5"/>
    <x v="1"/>
  </r>
  <r>
    <x v="26"/>
    <x v="27"/>
    <x v="3"/>
    <x v="5"/>
    <x v="0"/>
    <x v="5"/>
    <x v="1"/>
  </r>
  <r>
    <x v="26"/>
    <x v="28"/>
    <x v="3"/>
    <x v="5"/>
    <x v="0"/>
    <x v="5"/>
    <x v="1"/>
  </r>
  <r>
    <x v="26"/>
    <x v="29"/>
    <x v="3"/>
    <x v="5"/>
    <x v="0"/>
    <x v="5"/>
    <x v="1"/>
  </r>
  <r>
    <x v="26"/>
    <x v="30"/>
    <x v="3"/>
    <x v="5"/>
    <x v="0"/>
    <x v="5"/>
    <x v="1"/>
  </r>
  <r>
    <x v="26"/>
    <x v="31"/>
    <x v="3"/>
    <x v="5"/>
    <x v="0"/>
    <x v="5"/>
    <x v="1"/>
  </r>
  <r>
    <x v="26"/>
    <x v="32"/>
    <x v="3"/>
    <x v="5"/>
    <x v="0"/>
    <x v="5"/>
    <x v="1"/>
  </r>
  <r>
    <x v="26"/>
    <x v="33"/>
    <x v="3"/>
    <x v="5"/>
    <x v="0"/>
    <x v="5"/>
    <x v="1"/>
  </r>
  <r>
    <x v="26"/>
    <x v="34"/>
    <x v="3"/>
    <x v="5"/>
    <x v="0"/>
    <x v="5"/>
    <x v="1"/>
  </r>
  <r>
    <x v="26"/>
    <x v="35"/>
    <x v="3"/>
    <x v="5"/>
    <x v="0"/>
    <x v="5"/>
    <x v="1"/>
  </r>
  <r>
    <x v="26"/>
    <x v="36"/>
    <x v="3"/>
    <x v="5"/>
    <x v="0"/>
    <x v="5"/>
    <x v="1"/>
  </r>
  <r>
    <x v="26"/>
    <x v="37"/>
    <x v="3"/>
    <x v="5"/>
    <x v="0"/>
    <x v="5"/>
    <x v="1"/>
  </r>
  <r>
    <x v="26"/>
    <x v="38"/>
    <x v="3"/>
    <x v="5"/>
    <x v="0"/>
    <x v="5"/>
    <x v="1"/>
  </r>
  <r>
    <x v="26"/>
    <x v="39"/>
    <x v="3"/>
    <x v="5"/>
    <x v="0"/>
    <x v="5"/>
    <x v="1"/>
  </r>
  <r>
    <x v="26"/>
    <x v="40"/>
    <x v="3"/>
    <x v="5"/>
    <x v="0"/>
    <x v="5"/>
    <x v="1"/>
  </r>
  <r>
    <x v="26"/>
    <x v="41"/>
    <x v="3"/>
    <x v="5"/>
    <x v="0"/>
    <x v="5"/>
    <x v="1"/>
  </r>
  <r>
    <x v="26"/>
    <x v="42"/>
    <x v="3"/>
    <x v="5"/>
    <x v="0"/>
    <x v="5"/>
    <x v="1"/>
  </r>
  <r>
    <x v="26"/>
    <x v="43"/>
    <x v="3"/>
    <x v="5"/>
    <x v="0"/>
    <x v="5"/>
    <x v="1"/>
  </r>
  <r>
    <x v="26"/>
    <x v="44"/>
    <x v="3"/>
    <x v="5"/>
    <x v="0"/>
    <x v="5"/>
    <x v="1"/>
  </r>
  <r>
    <x v="26"/>
    <x v="45"/>
    <x v="3"/>
    <x v="5"/>
    <x v="0"/>
    <x v="5"/>
    <x v="1"/>
  </r>
  <r>
    <x v="26"/>
    <x v="46"/>
    <x v="3"/>
    <x v="5"/>
    <x v="0"/>
    <x v="5"/>
    <x v="1"/>
  </r>
  <r>
    <x v="26"/>
    <x v="47"/>
    <x v="3"/>
    <x v="5"/>
    <x v="0"/>
    <x v="5"/>
    <x v="1"/>
  </r>
  <r>
    <x v="26"/>
    <x v="48"/>
    <x v="3"/>
    <x v="5"/>
    <x v="0"/>
    <x v="5"/>
    <x v="1"/>
  </r>
  <r>
    <x v="26"/>
    <x v="49"/>
    <x v="3"/>
    <x v="5"/>
    <x v="0"/>
    <x v="5"/>
    <x v="1"/>
  </r>
  <r>
    <x v="26"/>
    <x v="50"/>
    <x v="3"/>
    <x v="5"/>
    <x v="0"/>
    <x v="5"/>
    <x v="1"/>
  </r>
  <r>
    <x v="26"/>
    <x v="51"/>
    <x v="3"/>
    <x v="5"/>
    <x v="0"/>
    <x v="5"/>
    <x v="1"/>
  </r>
  <r>
    <x v="26"/>
    <x v="52"/>
    <x v="3"/>
    <x v="5"/>
    <x v="0"/>
    <x v="5"/>
    <x v="1"/>
  </r>
  <r>
    <x v="26"/>
    <x v="53"/>
    <x v="3"/>
    <x v="5"/>
    <x v="0"/>
    <x v="5"/>
    <x v="1"/>
  </r>
  <r>
    <x v="26"/>
    <x v="54"/>
    <x v="3"/>
    <x v="5"/>
    <x v="0"/>
    <x v="5"/>
    <x v="1"/>
  </r>
  <r>
    <x v="26"/>
    <x v="55"/>
    <x v="3"/>
    <x v="5"/>
    <x v="0"/>
    <x v="5"/>
    <x v="1"/>
  </r>
  <r>
    <x v="26"/>
    <x v="56"/>
    <x v="3"/>
    <x v="5"/>
    <x v="0"/>
    <x v="5"/>
    <x v="1"/>
  </r>
  <r>
    <x v="26"/>
    <x v="57"/>
    <x v="3"/>
    <x v="5"/>
    <x v="0"/>
    <x v="5"/>
    <x v="1"/>
  </r>
  <r>
    <x v="26"/>
    <x v="58"/>
    <x v="3"/>
    <x v="5"/>
    <x v="0"/>
    <x v="5"/>
    <x v="1"/>
  </r>
  <r>
    <x v="26"/>
    <x v="59"/>
    <x v="3"/>
    <x v="5"/>
    <x v="0"/>
    <x v="5"/>
    <x v="1"/>
  </r>
  <r>
    <x v="26"/>
    <x v="60"/>
    <x v="3"/>
    <x v="5"/>
    <x v="0"/>
    <x v="5"/>
    <x v="1"/>
  </r>
  <r>
    <x v="26"/>
    <x v="61"/>
    <x v="3"/>
    <x v="5"/>
    <x v="0"/>
    <x v="5"/>
    <x v="1"/>
  </r>
  <r>
    <x v="26"/>
    <x v="62"/>
    <x v="3"/>
    <x v="5"/>
    <x v="0"/>
    <x v="5"/>
    <x v="1"/>
  </r>
  <r>
    <x v="26"/>
    <x v="63"/>
    <x v="3"/>
    <x v="5"/>
    <x v="0"/>
    <x v="5"/>
    <x v="1"/>
  </r>
  <r>
    <x v="26"/>
    <x v="64"/>
    <x v="3"/>
    <x v="5"/>
    <x v="0"/>
    <x v="5"/>
    <x v="1"/>
  </r>
  <r>
    <x v="26"/>
    <x v="65"/>
    <x v="3"/>
    <x v="5"/>
    <x v="0"/>
    <x v="5"/>
    <x v="1"/>
  </r>
  <r>
    <x v="26"/>
    <x v="66"/>
    <x v="3"/>
    <x v="5"/>
    <x v="0"/>
    <x v="5"/>
    <x v="1"/>
  </r>
  <r>
    <x v="26"/>
    <x v="67"/>
    <x v="3"/>
    <x v="5"/>
    <x v="0"/>
    <x v="5"/>
    <x v="1"/>
  </r>
  <r>
    <x v="26"/>
    <x v="68"/>
    <x v="3"/>
    <x v="5"/>
    <x v="0"/>
    <x v="5"/>
    <x v="1"/>
  </r>
  <r>
    <x v="26"/>
    <x v="69"/>
    <x v="3"/>
    <x v="5"/>
    <x v="0"/>
    <x v="5"/>
    <x v="1"/>
  </r>
  <r>
    <x v="26"/>
    <x v="70"/>
    <x v="3"/>
    <x v="5"/>
    <x v="0"/>
    <x v="5"/>
    <x v="1"/>
  </r>
  <r>
    <x v="26"/>
    <x v="71"/>
    <x v="3"/>
    <x v="5"/>
    <x v="0"/>
    <x v="5"/>
    <x v="1"/>
  </r>
  <r>
    <x v="26"/>
    <x v="72"/>
    <x v="3"/>
    <x v="5"/>
    <x v="0"/>
    <x v="5"/>
    <x v="1"/>
  </r>
  <r>
    <x v="26"/>
    <x v="73"/>
    <x v="3"/>
    <x v="5"/>
    <x v="0"/>
    <x v="5"/>
    <x v="1"/>
  </r>
  <r>
    <x v="26"/>
    <x v="74"/>
    <x v="3"/>
    <x v="5"/>
    <x v="0"/>
    <x v="5"/>
    <x v="1"/>
  </r>
  <r>
    <x v="26"/>
    <x v="75"/>
    <x v="3"/>
    <x v="5"/>
    <x v="0"/>
    <x v="5"/>
    <x v="1"/>
  </r>
  <r>
    <x v="26"/>
    <x v="76"/>
    <x v="3"/>
    <x v="5"/>
    <x v="0"/>
    <x v="5"/>
    <x v="1"/>
  </r>
  <r>
    <x v="26"/>
    <x v="77"/>
    <x v="3"/>
    <x v="5"/>
    <x v="0"/>
    <x v="5"/>
    <x v="1"/>
  </r>
  <r>
    <x v="26"/>
    <x v="78"/>
    <x v="3"/>
    <x v="5"/>
    <x v="0"/>
    <x v="5"/>
    <x v="1"/>
  </r>
  <r>
    <x v="26"/>
    <x v="79"/>
    <x v="3"/>
    <x v="5"/>
    <x v="0"/>
    <x v="5"/>
    <x v="1"/>
  </r>
  <r>
    <x v="26"/>
    <x v="80"/>
    <x v="3"/>
    <x v="5"/>
    <x v="0"/>
    <x v="5"/>
    <x v="1"/>
  </r>
  <r>
    <x v="26"/>
    <x v="81"/>
    <x v="3"/>
    <x v="5"/>
    <x v="0"/>
    <x v="5"/>
    <x v="1"/>
  </r>
  <r>
    <x v="26"/>
    <x v="82"/>
    <x v="3"/>
    <x v="5"/>
    <x v="0"/>
    <x v="5"/>
    <x v="1"/>
  </r>
  <r>
    <x v="26"/>
    <x v="83"/>
    <x v="3"/>
    <x v="5"/>
    <x v="0"/>
    <x v="5"/>
    <x v="1"/>
  </r>
  <r>
    <x v="26"/>
    <x v="84"/>
    <x v="3"/>
    <x v="5"/>
    <x v="0"/>
    <x v="5"/>
    <x v="1"/>
  </r>
  <r>
    <x v="26"/>
    <x v="85"/>
    <x v="3"/>
    <x v="5"/>
    <x v="0"/>
    <x v="5"/>
    <x v="1"/>
  </r>
  <r>
    <x v="26"/>
    <x v="86"/>
    <x v="3"/>
    <x v="5"/>
    <x v="0"/>
    <x v="5"/>
    <x v="1"/>
  </r>
  <r>
    <x v="26"/>
    <x v="87"/>
    <x v="3"/>
    <x v="5"/>
    <x v="0"/>
    <x v="5"/>
    <x v="1"/>
  </r>
  <r>
    <x v="26"/>
    <x v="88"/>
    <x v="3"/>
    <x v="5"/>
    <x v="0"/>
    <x v="5"/>
    <x v="1"/>
  </r>
  <r>
    <x v="26"/>
    <x v="89"/>
    <x v="3"/>
    <x v="5"/>
    <x v="0"/>
    <x v="5"/>
    <x v="1"/>
  </r>
  <r>
    <x v="26"/>
    <x v="90"/>
    <x v="3"/>
    <x v="5"/>
    <x v="0"/>
    <x v="5"/>
    <x v="1"/>
  </r>
  <r>
    <x v="26"/>
    <x v="91"/>
    <x v="3"/>
    <x v="5"/>
    <x v="0"/>
    <x v="5"/>
    <x v="1"/>
  </r>
  <r>
    <x v="26"/>
    <x v="92"/>
    <x v="3"/>
    <x v="5"/>
    <x v="0"/>
    <x v="5"/>
    <x v="1"/>
  </r>
  <r>
    <x v="26"/>
    <x v="93"/>
    <x v="3"/>
    <x v="5"/>
    <x v="0"/>
    <x v="5"/>
    <x v="1"/>
  </r>
  <r>
    <x v="26"/>
    <x v="94"/>
    <x v="3"/>
    <x v="5"/>
    <x v="0"/>
    <x v="5"/>
    <x v="1"/>
  </r>
  <r>
    <x v="26"/>
    <x v="95"/>
    <x v="3"/>
    <x v="5"/>
    <x v="0"/>
    <x v="5"/>
    <x v="1"/>
  </r>
  <r>
    <x v="26"/>
    <x v="96"/>
    <x v="3"/>
    <x v="5"/>
    <x v="0"/>
    <x v="5"/>
    <x v="1"/>
  </r>
  <r>
    <x v="26"/>
    <x v="97"/>
    <x v="3"/>
    <x v="5"/>
    <x v="0"/>
    <x v="5"/>
    <x v="1"/>
  </r>
  <r>
    <x v="26"/>
    <x v="98"/>
    <x v="3"/>
    <x v="5"/>
    <x v="0"/>
    <x v="5"/>
    <x v="1"/>
  </r>
  <r>
    <x v="26"/>
    <x v="99"/>
    <x v="3"/>
    <x v="5"/>
    <x v="0"/>
    <x v="5"/>
    <x v="1"/>
  </r>
  <r>
    <x v="26"/>
    <x v="100"/>
    <x v="3"/>
    <x v="5"/>
    <x v="0"/>
    <x v="5"/>
    <x v="1"/>
  </r>
  <r>
    <x v="26"/>
    <x v="101"/>
    <x v="3"/>
    <x v="5"/>
    <x v="0"/>
    <x v="5"/>
    <x v="1"/>
  </r>
  <r>
    <x v="26"/>
    <x v="102"/>
    <x v="3"/>
    <x v="5"/>
    <x v="0"/>
    <x v="5"/>
    <x v="1"/>
  </r>
  <r>
    <x v="26"/>
    <x v="103"/>
    <x v="3"/>
    <x v="5"/>
    <x v="0"/>
    <x v="5"/>
    <x v="1"/>
  </r>
  <r>
    <x v="26"/>
    <x v="104"/>
    <x v="3"/>
    <x v="5"/>
    <x v="0"/>
    <x v="5"/>
    <x v="1"/>
  </r>
  <r>
    <x v="26"/>
    <x v="105"/>
    <x v="3"/>
    <x v="5"/>
    <x v="0"/>
    <x v="5"/>
    <x v="1"/>
  </r>
  <r>
    <x v="26"/>
    <x v="106"/>
    <x v="3"/>
    <x v="5"/>
    <x v="0"/>
    <x v="5"/>
    <x v="1"/>
  </r>
  <r>
    <x v="26"/>
    <x v="107"/>
    <x v="3"/>
    <x v="5"/>
    <x v="0"/>
    <x v="5"/>
    <x v="1"/>
  </r>
  <r>
    <x v="26"/>
    <x v="108"/>
    <x v="3"/>
    <x v="5"/>
    <x v="0"/>
    <x v="5"/>
    <x v="1"/>
  </r>
  <r>
    <x v="26"/>
    <x v="109"/>
    <x v="3"/>
    <x v="5"/>
    <x v="0"/>
    <x v="5"/>
    <x v="1"/>
  </r>
  <r>
    <x v="26"/>
    <x v="110"/>
    <x v="3"/>
    <x v="5"/>
    <x v="0"/>
    <x v="5"/>
    <x v="1"/>
  </r>
  <r>
    <x v="26"/>
    <x v="111"/>
    <x v="3"/>
    <x v="5"/>
    <x v="0"/>
    <x v="5"/>
    <x v="1"/>
  </r>
  <r>
    <x v="26"/>
    <x v="112"/>
    <x v="3"/>
    <x v="5"/>
    <x v="0"/>
    <x v="5"/>
    <x v="1"/>
  </r>
  <r>
    <x v="26"/>
    <x v="113"/>
    <x v="3"/>
    <x v="5"/>
    <x v="0"/>
    <x v="5"/>
    <x v="1"/>
  </r>
  <r>
    <x v="26"/>
    <x v="114"/>
    <x v="3"/>
    <x v="5"/>
    <x v="0"/>
    <x v="5"/>
    <x v="1"/>
  </r>
  <r>
    <x v="26"/>
    <x v="115"/>
    <x v="3"/>
    <x v="5"/>
    <x v="0"/>
    <x v="5"/>
    <x v="1"/>
  </r>
  <r>
    <x v="26"/>
    <x v="116"/>
    <x v="3"/>
    <x v="5"/>
    <x v="0"/>
    <x v="5"/>
    <x v="1"/>
  </r>
  <r>
    <x v="26"/>
    <x v="117"/>
    <x v="3"/>
    <x v="5"/>
    <x v="0"/>
    <x v="5"/>
    <x v="1"/>
  </r>
  <r>
    <x v="26"/>
    <x v="118"/>
    <x v="3"/>
    <x v="5"/>
    <x v="0"/>
    <x v="5"/>
    <x v="1"/>
  </r>
  <r>
    <x v="26"/>
    <x v="119"/>
    <x v="3"/>
    <x v="5"/>
    <x v="0"/>
    <x v="5"/>
    <x v="1"/>
  </r>
  <r>
    <x v="26"/>
    <x v="120"/>
    <x v="3"/>
    <x v="5"/>
    <x v="0"/>
    <x v="5"/>
    <x v="1"/>
  </r>
  <r>
    <x v="26"/>
    <x v="121"/>
    <x v="3"/>
    <x v="5"/>
    <x v="0"/>
    <x v="5"/>
    <x v="1"/>
  </r>
  <r>
    <x v="26"/>
    <x v="122"/>
    <x v="3"/>
    <x v="5"/>
    <x v="0"/>
    <x v="5"/>
    <x v="1"/>
  </r>
  <r>
    <x v="26"/>
    <x v="123"/>
    <x v="3"/>
    <x v="5"/>
    <x v="0"/>
    <x v="5"/>
    <x v="1"/>
  </r>
  <r>
    <x v="26"/>
    <x v="124"/>
    <x v="3"/>
    <x v="5"/>
    <x v="0"/>
    <x v="5"/>
    <x v="1"/>
  </r>
  <r>
    <x v="26"/>
    <x v="125"/>
    <x v="3"/>
    <x v="5"/>
    <x v="0"/>
    <x v="5"/>
    <x v="1"/>
  </r>
  <r>
    <x v="26"/>
    <x v="126"/>
    <x v="3"/>
    <x v="5"/>
    <x v="0"/>
    <x v="5"/>
    <x v="1"/>
  </r>
  <r>
    <x v="26"/>
    <x v="127"/>
    <x v="3"/>
    <x v="5"/>
    <x v="0"/>
    <x v="5"/>
    <x v="1"/>
  </r>
  <r>
    <x v="26"/>
    <x v="128"/>
    <x v="3"/>
    <x v="5"/>
    <x v="0"/>
    <x v="5"/>
    <x v="1"/>
  </r>
  <r>
    <x v="26"/>
    <x v="129"/>
    <x v="3"/>
    <x v="5"/>
    <x v="0"/>
    <x v="5"/>
    <x v="1"/>
  </r>
  <r>
    <x v="26"/>
    <x v="130"/>
    <x v="3"/>
    <x v="5"/>
    <x v="0"/>
    <x v="5"/>
    <x v="1"/>
  </r>
  <r>
    <x v="26"/>
    <x v="131"/>
    <x v="3"/>
    <x v="5"/>
    <x v="0"/>
    <x v="5"/>
    <x v="1"/>
  </r>
  <r>
    <x v="26"/>
    <x v="132"/>
    <x v="11"/>
    <x v="5"/>
    <x v="0"/>
    <x v="5"/>
    <x v="1"/>
  </r>
  <r>
    <x v="27"/>
    <x v="0"/>
    <x v="3"/>
    <x v="5"/>
    <x v="0"/>
    <x v="5"/>
    <x v="1"/>
  </r>
  <r>
    <x v="27"/>
    <x v="1"/>
    <x v="3"/>
    <x v="5"/>
    <x v="0"/>
    <x v="5"/>
    <x v="1"/>
  </r>
  <r>
    <x v="27"/>
    <x v="2"/>
    <x v="3"/>
    <x v="5"/>
    <x v="0"/>
    <x v="5"/>
    <x v="1"/>
  </r>
  <r>
    <x v="27"/>
    <x v="3"/>
    <x v="3"/>
    <x v="5"/>
    <x v="0"/>
    <x v="5"/>
    <x v="1"/>
  </r>
  <r>
    <x v="27"/>
    <x v="4"/>
    <x v="3"/>
    <x v="5"/>
    <x v="0"/>
    <x v="5"/>
    <x v="1"/>
  </r>
  <r>
    <x v="27"/>
    <x v="5"/>
    <x v="3"/>
    <x v="5"/>
    <x v="0"/>
    <x v="5"/>
    <x v="1"/>
  </r>
  <r>
    <x v="27"/>
    <x v="6"/>
    <x v="3"/>
    <x v="5"/>
    <x v="0"/>
    <x v="5"/>
    <x v="1"/>
  </r>
  <r>
    <x v="27"/>
    <x v="7"/>
    <x v="3"/>
    <x v="5"/>
    <x v="0"/>
    <x v="5"/>
    <x v="1"/>
  </r>
  <r>
    <x v="27"/>
    <x v="8"/>
    <x v="3"/>
    <x v="5"/>
    <x v="0"/>
    <x v="5"/>
    <x v="1"/>
  </r>
  <r>
    <x v="27"/>
    <x v="9"/>
    <x v="3"/>
    <x v="5"/>
    <x v="0"/>
    <x v="5"/>
    <x v="1"/>
  </r>
  <r>
    <x v="27"/>
    <x v="10"/>
    <x v="3"/>
    <x v="5"/>
    <x v="0"/>
    <x v="5"/>
    <x v="1"/>
  </r>
  <r>
    <x v="27"/>
    <x v="11"/>
    <x v="3"/>
    <x v="5"/>
    <x v="0"/>
    <x v="5"/>
    <x v="1"/>
  </r>
  <r>
    <x v="27"/>
    <x v="12"/>
    <x v="3"/>
    <x v="5"/>
    <x v="0"/>
    <x v="5"/>
    <x v="1"/>
  </r>
  <r>
    <x v="27"/>
    <x v="13"/>
    <x v="3"/>
    <x v="5"/>
    <x v="0"/>
    <x v="5"/>
    <x v="1"/>
  </r>
  <r>
    <x v="27"/>
    <x v="14"/>
    <x v="3"/>
    <x v="5"/>
    <x v="0"/>
    <x v="5"/>
    <x v="1"/>
  </r>
  <r>
    <x v="27"/>
    <x v="15"/>
    <x v="3"/>
    <x v="5"/>
    <x v="0"/>
    <x v="5"/>
    <x v="1"/>
  </r>
  <r>
    <x v="27"/>
    <x v="16"/>
    <x v="3"/>
    <x v="5"/>
    <x v="0"/>
    <x v="5"/>
    <x v="1"/>
  </r>
  <r>
    <x v="27"/>
    <x v="17"/>
    <x v="3"/>
    <x v="5"/>
    <x v="0"/>
    <x v="5"/>
    <x v="1"/>
  </r>
  <r>
    <x v="27"/>
    <x v="18"/>
    <x v="3"/>
    <x v="5"/>
    <x v="0"/>
    <x v="5"/>
    <x v="1"/>
  </r>
  <r>
    <x v="27"/>
    <x v="19"/>
    <x v="3"/>
    <x v="5"/>
    <x v="0"/>
    <x v="5"/>
    <x v="1"/>
  </r>
  <r>
    <x v="27"/>
    <x v="20"/>
    <x v="3"/>
    <x v="5"/>
    <x v="0"/>
    <x v="5"/>
    <x v="1"/>
  </r>
  <r>
    <x v="27"/>
    <x v="21"/>
    <x v="3"/>
    <x v="5"/>
    <x v="0"/>
    <x v="5"/>
    <x v="1"/>
  </r>
  <r>
    <x v="27"/>
    <x v="22"/>
    <x v="3"/>
    <x v="5"/>
    <x v="0"/>
    <x v="5"/>
    <x v="1"/>
  </r>
  <r>
    <x v="27"/>
    <x v="23"/>
    <x v="3"/>
    <x v="5"/>
    <x v="0"/>
    <x v="5"/>
    <x v="1"/>
  </r>
  <r>
    <x v="27"/>
    <x v="24"/>
    <x v="3"/>
    <x v="5"/>
    <x v="0"/>
    <x v="5"/>
    <x v="1"/>
  </r>
  <r>
    <x v="27"/>
    <x v="25"/>
    <x v="3"/>
    <x v="5"/>
    <x v="0"/>
    <x v="5"/>
    <x v="1"/>
  </r>
  <r>
    <x v="27"/>
    <x v="26"/>
    <x v="3"/>
    <x v="5"/>
    <x v="0"/>
    <x v="5"/>
    <x v="1"/>
  </r>
  <r>
    <x v="27"/>
    <x v="27"/>
    <x v="3"/>
    <x v="5"/>
    <x v="0"/>
    <x v="5"/>
    <x v="1"/>
  </r>
  <r>
    <x v="27"/>
    <x v="28"/>
    <x v="3"/>
    <x v="5"/>
    <x v="0"/>
    <x v="5"/>
    <x v="1"/>
  </r>
  <r>
    <x v="27"/>
    <x v="29"/>
    <x v="3"/>
    <x v="5"/>
    <x v="0"/>
    <x v="5"/>
    <x v="1"/>
  </r>
  <r>
    <x v="27"/>
    <x v="30"/>
    <x v="3"/>
    <x v="5"/>
    <x v="0"/>
    <x v="5"/>
    <x v="1"/>
  </r>
  <r>
    <x v="27"/>
    <x v="31"/>
    <x v="3"/>
    <x v="5"/>
    <x v="0"/>
    <x v="5"/>
    <x v="1"/>
  </r>
  <r>
    <x v="27"/>
    <x v="32"/>
    <x v="3"/>
    <x v="5"/>
    <x v="0"/>
    <x v="5"/>
    <x v="1"/>
  </r>
  <r>
    <x v="27"/>
    <x v="33"/>
    <x v="3"/>
    <x v="5"/>
    <x v="0"/>
    <x v="5"/>
    <x v="1"/>
  </r>
  <r>
    <x v="27"/>
    <x v="34"/>
    <x v="3"/>
    <x v="5"/>
    <x v="0"/>
    <x v="5"/>
    <x v="1"/>
  </r>
  <r>
    <x v="27"/>
    <x v="35"/>
    <x v="3"/>
    <x v="5"/>
    <x v="0"/>
    <x v="5"/>
    <x v="1"/>
  </r>
  <r>
    <x v="27"/>
    <x v="36"/>
    <x v="3"/>
    <x v="5"/>
    <x v="0"/>
    <x v="5"/>
    <x v="1"/>
  </r>
  <r>
    <x v="27"/>
    <x v="37"/>
    <x v="3"/>
    <x v="5"/>
    <x v="0"/>
    <x v="5"/>
    <x v="1"/>
  </r>
  <r>
    <x v="27"/>
    <x v="38"/>
    <x v="3"/>
    <x v="5"/>
    <x v="0"/>
    <x v="5"/>
    <x v="1"/>
  </r>
  <r>
    <x v="27"/>
    <x v="39"/>
    <x v="3"/>
    <x v="5"/>
    <x v="0"/>
    <x v="5"/>
    <x v="1"/>
  </r>
  <r>
    <x v="27"/>
    <x v="40"/>
    <x v="3"/>
    <x v="5"/>
    <x v="0"/>
    <x v="5"/>
    <x v="1"/>
  </r>
  <r>
    <x v="27"/>
    <x v="41"/>
    <x v="3"/>
    <x v="5"/>
    <x v="0"/>
    <x v="5"/>
    <x v="1"/>
  </r>
  <r>
    <x v="27"/>
    <x v="42"/>
    <x v="3"/>
    <x v="5"/>
    <x v="0"/>
    <x v="5"/>
    <x v="1"/>
  </r>
  <r>
    <x v="27"/>
    <x v="43"/>
    <x v="3"/>
    <x v="5"/>
    <x v="0"/>
    <x v="5"/>
    <x v="1"/>
  </r>
  <r>
    <x v="27"/>
    <x v="44"/>
    <x v="3"/>
    <x v="5"/>
    <x v="0"/>
    <x v="5"/>
    <x v="1"/>
  </r>
  <r>
    <x v="27"/>
    <x v="45"/>
    <x v="3"/>
    <x v="5"/>
    <x v="0"/>
    <x v="5"/>
    <x v="1"/>
  </r>
  <r>
    <x v="27"/>
    <x v="46"/>
    <x v="3"/>
    <x v="5"/>
    <x v="0"/>
    <x v="5"/>
    <x v="1"/>
  </r>
  <r>
    <x v="27"/>
    <x v="47"/>
    <x v="3"/>
    <x v="5"/>
    <x v="0"/>
    <x v="5"/>
    <x v="1"/>
  </r>
  <r>
    <x v="27"/>
    <x v="48"/>
    <x v="3"/>
    <x v="5"/>
    <x v="0"/>
    <x v="5"/>
    <x v="1"/>
  </r>
  <r>
    <x v="27"/>
    <x v="49"/>
    <x v="3"/>
    <x v="5"/>
    <x v="0"/>
    <x v="5"/>
    <x v="1"/>
  </r>
  <r>
    <x v="27"/>
    <x v="50"/>
    <x v="3"/>
    <x v="5"/>
    <x v="0"/>
    <x v="5"/>
    <x v="1"/>
  </r>
  <r>
    <x v="27"/>
    <x v="51"/>
    <x v="3"/>
    <x v="5"/>
    <x v="0"/>
    <x v="5"/>
    <x v="1"/>
  </r>
  <r>
    <x v="27"/>
    <x v="52"/>
    <x v="3"/>
    <x v="5"/>
    <x v="0"/>
    <x v="5"/>
    <x v="1"/>
  </r>
  <r>
    <x v="27"/>
    <x v="53"/>
    <x v="3"/>
    <x v="5"/>
    <x v="0"/>
    <x v="5"/>
    <x v="1"/>
  </r>
  <r>
    <x v="27"/>
    <x v="54"/>
    <x v="3"/>
    <x v="5"/>
    <x v="0"/>
    <x v="5"/>
    <x v="1"/>
  </r>
  <r>
    <x v="27"/>
    <x v="55"/>
    <x v="3"/>
    <x v="5"/>
    <x v="0"/>
    <x v="5"/>
    <x v="1"/>
  </r>
  <r>
    <x v="27"/>
    <x v="56"/>
    <x v="3"/>
    <x v="5"/>
    <x v="0"/>
    <x v="5"/>
    <x v="1"/>
  </r>
  <r>
    <x v="27"/>
    <x v="57"/>
    <x v="3"/>
    <x v="5"/>
    <x v="0"/>
    <x v="5"/>
    <x v="1"/>
  </r>
  <r>
    <x v="27"/>
    <x v="58"/>
    <x v="3"/>
    <x v="5"/>
    <x v="0"/>
    <x v="5"/>
    <x v="1"/>
  </r>
  <r>
    <x v="27"/>
    <x v="59"/>
    <x v="3"/>
    <x v="5"/>
    <x v="0"/>
    <x v="5"/>
    <x v="1"/>
  </r>
  <r>
    <x v="27"/>
    <x v="60"/>
    <x v="3"/>
    <x v="5"/>
    <x v="0"/>
    <x v="5"/>
    <x v="1"/>
  </r>
  <r>
    <x v="27"/>
    <x v="61"/>
    <x v="3"/>
    <x v="5"/>
    <x v="0"/>
    <x v="5"/>
    <x v="1"/>
  </r>
  <r>
    <x v="27"/>
    <x v="62"/>
    <x v="3"/>
    <x v="5"/>
    <x v="0"/>
    <x v="5"/>
    <x v="1"/>
  </r>
  <r>
    <x v="27"/>
    <x v="63"/>
    <x v="3"/>
    <x v="5"/>
    <x v="0"/>
    <x v="5"/>
    <x v="1"/>
  </r>
  <r>
    <x v="27"/>
    <x v="64"/>
    <x v="3"/>
    <x v="5"/>
    <x v="0"/>
    <x v="5"/>
    <x v="1"/>
  </r>
  <r>
    <x v="27"/>
    <x v="65"/>
    <x v="3"/>
    <x v="5"/>
    <x v="0"/>
    <x v="5"/>
    <x v="1"/>
  </r>
  <r>
    <x v="27"/>
    <x v="66"/>
    <x v="3"/>
    <x v="5"/>
    <x v="0"/>
    <x v="5"/>
    <x v="1"/>
  </r>
  <r>
    <x v="27"/>
    <x v="67"/>
    <x v="3"/>
    <x v="5"/>
    <x v="0"/>
    <x v="5"/>
    <x v="1"/>
  </r>
  <r>
    <x v="27"/>
    <x v="68"/>
    <x v="3"/>
    <x v="5"/>
    <x v="0"/>
    <x v="5"/>
    <x v="1"/>
  </r>
  <r>
    <x v="27"/>
    <x v="69"/>
    <x v="3"/>
    <x v="5"/>
    <x v="0"/>
    <x v="5"/>
    <x v="1"/>
  </r>
  <r>
    <x v="27"/>
    <x v="70"/>
    <x v="3"/>
    <x v="5"/>
    <x v="0"/>
    <x v="5"/>
    <x v="1"/>
  </r>
  <r>
    <x v="27"/>
    <x v="71"/>
    <x v="3"/>
    <x v="5"/>
    <x v="0"/>
    <x v="5"/>
    <x v="1"/>
  </r>
  <r>
    <x v="27"/>
    <x v="72"/>
    <x v="3"/>
    <x v="5"/>
    <x v="0"/>
    <x v="5"/>
    <x v="1"/>
  </r>
  <r>
    <x v="27"/>
    <x v="73"/>
    <x v="3"/>
    <x v="5"/>
    <x v="0"/>
    <x v="5"/>
    <x v="1"/>
  </r>
  <r>
    <x v="27"/>
    <x v="74"/>
    <x v="3"/>
    <x v="5"/>
    <x v="0"/>
    <x v="5"/>
    <x v="1"/>
  </r>
  <r>
    <x v="27"/>
    <x v="75"/>
    <x v="3"/>
    <x v="5"/>
    <x v="0"/>
    <x v="5"/>
    <x v="1"/>
  </r>
  <r>
    <x v="27"/>
    <x v="76"/>
    <x v="3"/>
    <x v="5"/>
    <x v="0"/>
    <x v="5"/>
    <x v="1"/>
  </r>
  <r>
    <x v="27"/>
    <x v="77"/>
    <x v="3"/>
    <x v="5"/>
    <x v="0"/>
    <x v="5"/>
    <x v="1"/>
  </r>
  <r>
    <x v="27"/>
    <x v="78"/>
    <x v="3"/>
    <x v="5"/>
    <x v="0"/>
    <x v="5"/>
    <x v="1"/>
  </r>
  <r>
    <x v="27"/>
    <x v="79"/>
    <x v="3"/>
    <x v="5"/>
    <x v="0"/>
    <x v="5"/>
    <x v="1"/>
  </r>
  <r>
    <x v="27"/>
    <x v="80"/>
    <x v="3"/>
    <x v="5"/>
    <x v="0"/>
    <x v="5"/>
    <x v="1"/>
  </r>
  <r>
    <x v="27"/>
    <x v="81"/>
    <x v="3"/>
    <x v="5"/>
    <x v="0"/>
    <x v="5"/>
    <x v="1"/>
  </r>
  <r>
    <x v="27"/>
    <x v="82"/>
    <x v="3"/>
    <x v="5"/>
    <x v="0"/>
    <x v="5"/>
    <x v="1"/>
  </r>
  <r>
    <x v="27"/>
    <x v="83"/>
    <x v="3"/>
    <x v="5"/>
    <x v="0"/>
    <x v="5"/>
    <x v="1"/>
  </r>
  <r>
    <x v="27"/>
    <x v="84"/>
    <x v="3"/>
    <x v="5"/>
    <x v="0"/>
    <x v="5"/>
    <x v="1"/>
  </r>
  <r>
    <x v="27"/>
    <x v="85"/>
    <x v="3"/>
    <x v="5"/>
    <x v="0"/>
    <x v="5"/>
    <x v="1"/>
  </r>
  <r>
    <x v="27"/>
    <x v="86"/>
    <x v="3"/>
    <x v="5"/>
    <x v="0"/>
    <x v="5"/>
    <x v="1"/>
  </r>
  <r>
    <x v="27"/>
    <x v="87"/>
    <x v="3"/>
    <x v="5"/>
    <x v="0"/>
    <x v="5"/>
    <x v="1"/>
  </r>
  <r>
    <x v="27"/>
    <x v="88"/>
    <x v="3"/>
    <x v="5"/>
    <x v="0"/>
    <x v="5"/>
    <x v="1"/>
  </r>
  <r>
    <x v="27"/>
    <x v="89"/>
    <x v="3"/>
    <x v="5"/>
    <x v="0"/>
    <x v="5"/>
    <x v="1"/>
  </r>
  <r>
    <x v="27"/>
    <x v="90"/>
    <x v="3"/>
    <x v="5"/>
    <x v="0"/>
    <x v="5"/>
    <x v="1"/>
  </r>
  <r>
    <x v="27"/>
    <x v="91"/>
    <x v="3"/>
    <x v="5"/>
    <x v="0"/>
    <x v="5"/>
    <x v="1"/>
  </r>
  <r>
    <x v="27"/>
    <x v="92"/>
    <x v="3"/>
    <x v="5"/>
    <x v="0"/>
    <x v="5"/>
    <x v="1"/>
  </r>
  <r>
    <x v="27"/>
    <x v="93"/>
    <x v="3"/>
    <x v="5"/>
    <x v="0"/>
    <x v="5"/>
    <x v="1"/>
  </r>
  <r>
    <x v="27"/>
    <x v="94"/>
    <x v="3"/>
    <x v="5"/>
    <x v="0"/>
    <x v="5"/>
    <x v="1"/>
  </r>
  <r>
    <x v="27"/>
    <x v="95"/>
    <x v="3"/>
    <x v="5"/>
    <x v="0"/>
    <x v="5"/>
    <x v="1"/>
  </r>
  <r>
    <x v="27"/>
    <x v="96"/>
    <x v="3"/>
    <x v="5"/>
    <x v="0"/>
    <x v="5"/>
    <x v="1"/>
  </r>
  <r>
    <x v="27"/>
    <x v="97"/>
    <x v="3"/>
    <x v="5"/>
    <x v="0"/>
    <x v="5"/>
    <x v="1"/>
  </r>
  <r>
    <x v="27"/>
    <x v="98"/>
    <x v="3"/>
    <x v="5"/>
    <x v="0"/>
    <x v="5"/>
    <x v="1"/>
  </r>
  <r>
    <x v="27"/>
    <x v="99"/>
    <x v="3"/>
    <x v="5"/>
    <x v="0"/>
    <x v="5"/>
    <x v="1"/>
  </r>
  <r>
    <x v="27"/>
    <x v="100"/>
    <x v="3"/>
    <x v="5"/>
    <x v="0"/>
    <x v="5"/>
    <x v="1"/>
  </r>
  <r>
    <x v="27"/>
    <x v="101"/>
    <x v="3"/>
    <x v="5"/>
    <x v="0"/>
    <x v="5"/>
    <x v="1"/>
  </r>
  <r>
    <x v="27"/>
    <x v="102"/>
    <x v="3"/>
    <x v="5"/>
    <x v="0"/>
    <x v="5"/>
    <x v="1"/>
  </r>
  <r>
    <x v="27"/>
    <x v="103"/>
    <x v="3"/>
    <x v="5"/>
    <x v="0"/>
    <x v="5"/>
    <x v="1"/>
  </r>
  <r>
    <x v="27"/>
    <x v="104"/>
    <x v="3"/>
    <x v="5"/>
    <x v="0"/>
    <x v="5"/>
    <x v="1"/>
  </r>
  <r>
    <x v="27"/>
    <x v="105"/>
    <x v="3"/>
    <x v="5"/>
    <x v="0"/>
    <x v="5"/>
    <x v="1"/>
  </r>
  <r>
    <x v="27"/>
    <x v="106"/>
    <x v="3"/>
    <x v="5"/>
    <x v="0"/>
    <x v="5"/>
    <x v="1"/>
  </r>
  <r>
    <x v="27"/>
    <x v="107"/>
    <x v="3"/>
    <x v="5"/>
    <x v="0"/>
    <x v="5"/>
    <x v="1"/>
  </r>
  <r>
    <x v="27"/>
    <x v="108"/>
    <x v="3"/>
    <x v="5"/>
    <x v="0"/>
    <x v="5"/>
    <x v="1"/>
  </r>
  <r>
    <x v="27"/>
    <x v="109"/>
    <x v="3"/>
    <x v="5"/>
    <x v="0"/>
    <x v="5"/>
    <x v="1"/>
  </r>
  <r>
    <x v="27"/>
    <x v="110"/>
    <x v="3"/>
    <x v="5"/>
    <x v="0"/>
    <x v="5"/>
    <x v="1"/>
  </r>
  <r>
    <x v="27"/>
    <x v="111"/>
    <x v="3"/>
    <x v="5"/>
    <x v="0"/>
    <x v="5"/>
    <x v="1"/>
  </r>
  <r>
    <x v="27"/>
    <x v="112"/>
    <x v="3"/>
    <x v="5"/>
    <x v="0"/>
    <x v="5"/>
    <x v="1"/>
  </r>
  <r>
    <x v="27"/>
    <x v="113"/>
    <x v="3"/>
    <x v="5"/>
    <x v="0"/>
    <x v="5"/>
    <x v="1"/>
  </r>
  <r>
    <x v="27"/>
    <x v="114"/>
    <x v="3"/>
    <x v="5"/>
    <x v="0"/>
    <x v="5"/>
    <x v="1"/>
  </r>
  <r>
    <x v="27"/>
    <x v="115"/>
    <x v="3"/>
    <x v="5"/>
    <x v="0"/>
    <x v="5"/>
    <x v="1"/>
  </r>
  <r>
    <x v="27"/>
    <x v="116"/>
    <x v="3"/>
    <x v="5"/>
    <x v="0"/>
    <x v="5"/>
    <x v="1"/>
  </r>
  <r>
    <x v="27"/>
    <x v="117"/>
    <x v="3"/>
    <x v="5"/>
    <x v="0"/>
    <x v="5"/>
    <x v="1"/>
  </r>
  <r>
    <x v="27"/>
    <x v="118"/>
    <x v="3"/>
    <x v="5"/>
    <x v="0"/>
    <x v="5"/>
    <x v="1"/>
  </r>
  <r>
    <x v="27"/>
    <x v="119"/>
    <x v="3"/>
    <x v="5"/>
    <x v="0"/>
    <x v="5"/>
    <x v="1"/>
  </r>
  <r>
    <x v="27"/>
    <x v="120"/>
    <x v="3"/>
    <x v="5"/>
    <x v="0"/>
    <x v="5"/>
    <x v="1"/>
  </r>
  <r>
    <x v="27"/>
    <x v="121"/>
    <x v="3"/>
    <x v="5"/>
    <x v="0"/>
    <x v="5"/>
    <x v="1"/>
  </r>
  <r>
    <x v="27"/>
    <x v="122"/>
    <x v="3"/>
    <x v="5"/>
    <x v="0"/>
    <x v="5"/>
    <x v="1"/>
  </r>
  <r>
    <x v="27"/>
    <x v="123"/>
    <x v="3"/>
    <x v="5"/>
    <x v="0"/>
    <x v="5"/>
    <x v="1"/>
  </r>
  <r>
    <x v="27"/>
    <x v="124"/>
    <x v="3"/>
    <x v="5"/>
    <x v="0"/>
    <x v="5"/>
    <x v="1"/>
  </r>
  <r>
    <x v="27"/>
    <x v="125"/>
    <x v="3"/>
    <x v="5"/>
    <x v="0"/>
    <x v="5"/>
    <x v="1"/>
  </r>
  <r>
    <x v="27"/>
    <x v="126"/>
    <x v="3"/>
    <x v="5"/>
    <x v="0"/>
    <x v="5"/>
    <x v="1"/>
  </r>
  <r>
    <x v="27"/>
    <x v="127"/>
    <x v="3"/>
    <x v="5"/>
    <x v="0"/>
    <x v="5"/>
    <x v="1"/>
  </r>
  <r>
    <x v="27"/>
    <x v="128"/>
    <x v="3"/>
    <x v="5"/>
    <x v="0"/>
    <x v="5"/>
    <x v="1"/>
  </r>
  <r>
    <x v="27"/>
    <x v="129"/>
    <x v="3"/>
    <x v="5"/>
    <x v="0"/>
    <x v="5"/>
    <x v="1"/>
  </r>
  <r>
    <x v="27"/>
    <x v="130"/>
    <x v="3"/>
    <x v="5"/>
    <x v="0"/>
    <x v="5"/>
    <x v="1"/>
  </r>
  <r>
    <x v="27"/>
    <x v="131"/>
    <x v="3"/>
    <x v="5"/>
    <x v="0"/>
    <x v="5"/>
    <x v="1"/>
  </r>
  <r>
    <x v="27"/>
    <x v="132"/>
    <x v="11"/>
    <x v="5"/>
    <x v="0"/>
    <x v="5"/>
    <x v="1"/>
  </r>
  <r>
    <x v="28"/>
    <x v="0"/>
    <x v="3"/>
    <x v="5"/>
    <x v="0"/>
    <x v="5"/>
    <x v="1"/>
  </r>
  <r>
    <x v="28"/>
    <x v="1"/>
    <x v="3"/>
    <x v="5"/>
    <x v="0"/>
    <x v="5"/>
    <x v="1"/>
  </r>
  <r>
    <x v="28"/>
    <x v="2"/>
    <x v="3"/>
    <x v="5"/>
    <x v="0"/>
    <x v="5"/>
    <x v="1"/>
  </r>
  <r>
    <x v="28"/>
    <x v="3"/>
    <x v="3"/>
    <x v="5"/>
    <x v="0"/>
    <x v="5"/>
    <x v="1"/>
  </r>
  <r>
    <x v="28"/>
    <x v="4"/>
    <x v="3"/>
    <x v="5"/>
    <x v="0"/>
    <x v="5"/>
    <x v="1"/>
  </r>
  <r>
    <x v="28"/>
    <x v="5"/>
    <x v="3"/>
    <x v="5"/>
    <x v="0"/>
    <x v="5"/>
    <x v="1"/>
  </r>
  <r>
    <x v="28"/>
    <x v="6"/>
    <x v="3"/>
    <x v="5"/>
    <x v="0"/>
    <x v="5"/>
    <x v="1"/>
  </r>
  <r>
    <x v="28"/>
    <x v="7"/>
    <x v="3"/>
    <x v="5"/>
    <x v="0"/>
    <x v="5"/>
    <x v="1"/>
  </r>
  <r>
    <x v="28"/>
    <x v="8"/>
    <x v="3"/>
    <x v="5"/>
    <x v="0"/>
    <x v="5"/>
    <x v="1"/>
  </r>
  <r>
    <x v="28"/>
    <x v="9"/>
    <x v="3"/>
    <x v="5"/>
    <x v="0"/>
    <x v="5"/>
    <x v="1"/>
  </r>
  <r>
    <x v="28"/>
    <x v="10"/>
    <x v="3"/>
    <x v="5"/>
    <x v="0"/>
    <x v="5"/>
    <x v="1"/>
  </r>
  <r>
    <x v="28"/>
    <x v="11"/>
    <x v="3"/>
    <x v="5"/>
    <x v="0"/>
    <x v="5"/>
    <x v="1"/>
  </r>
  <r>
    <x v="28"/>
    <x v="12"/>
    <x v="3"/>
    <x v="5"/>
    <x v="0"/>
    <x v="5"/>
    <x v="1"/>
  </r>
  <r>
    <x v="28"/>
    <x v="13"/>
    <x v="3"/>
    <x v="5"/>
    <x v="0"/>
    <x v="5"/>
    <x v="1"/>
  </r>
  <r>
    <x v="28"/>
    <x v="14"/>
    <x v="3"/>
    <x v="5"/>
    <x v="0"/>
    <x v="5"/>
    <x v="1"/>
  </r>
  <r>
    <x v="28"/>
    <x v="15"/>
    <x v="3"/>
    <x v="5"/>
    <x v="0"/>
    <x v="5"/>
    <x v="1"/>
  </r>
  <r>
    <x v="28"/>
    <x v="16"/>
    <x v="3"/>
    <x v="5"/>
    <x v="0"/>
    <x v="5"/>
    <x v="1"/>
  </r>
  <r>
    <x v="28"/>
    <x v="17"/>
    <x v="3"/>
    <x v="5"/>
    <x v="0"/>
    <x v="5"/>
    <x v="1"/>
  </r>
  <r>
    <x v="28"/>
    <x v="18"/>
    <x v="3"/>
    <x v="5"/>
    <x v="0"/>
    <x v="5"/>
    <x v="1"/>
  </r>
  <r>
    <x v="28"/>
    <x v="19"/>
    <x v="3"/>
    <x v="5"/>
    <x v="0"/>
    <x v="5"/>
    <x v="1"/>
  </r>
  <r>
    <x v="28"/>
    <x v="20"/>
    <x v="3"/>
    <x v="5"/>
    <x v="0"/>
    <x v="5"/>
    <x v="1"/>
  </r>
  <r>
    <x v="28"/>
    <x v="21"/>
    <x v="3"/>
    <x v="5"/>
    <x v="0"/>
    <x v="5"/>
    <x v="1"/>
  </r>
  <r>
    <x v="28"/>
    <x v="22"/>
    <x v="3"/>
    <x v="5"/>
    <x v="0"/>
    <x v="5"/>
    <x v="1"/>
  </r>
  <r>
    <x v="28"/>
    <x v="23"/>
    <x v="3"/>
    <x v="5"/>
    <x v="0"/>
    <x v="5"/>
    <x v="1"/>
  </r>
  <r>
    <x v="28"/>
    <x v="24"/>
    <x v="3"/>
    <x v="5"/>
    <x v="0"/>
    <x v="5"/>
    <x v="1"/>
  </r>
  <r>
    <x v="28"/>
    <x v="25"/>
    <x v="3"/>
    <x v="5"/>
    <x v="0"/>
    <x v="5"/>
    <x v="1"/>
  </r>
  <r>
    <x v="28"/>
    <x v="26"/>
    <x v="3"/>
    <x v="5"/>
    <x v="0"/>
    <x v="5"/>
    <x v="1"/>
  </r>
  <r>
    <x v="28"/>
    <x v="27"/>
    <x v="3"/>
    <x v="5"/>
    <x v="0"/>
    <x v="5"/>
    <x v="1"/>
  </r>
  <r>
    <x v="28"/>
    <x v="28"/>
    <x v="3"/>
    <x v="5"/>
    <x v="0"/>
    <x v="5"/>
    <x v="1"/>
  </r>
  <r>
    <x v="28"/>
    <x v="29"/>
    <x v="3"/>
    <x v="5"/>
    <x v="0"/>
    <x v="5"/>
    <x v="1"/>
  </r>
  <r>
    <x v="28"/>
    <x v="30"/>
    <x v="3"/>
    <x v="5"/>
    <x v="0"/>
    <x v="5"/>
    <x v="1"/>
  </r>
  <r>
    <x v="28"/>
    <x v="31"/>
    <x v="3"/>
    <x v="5"/>
    <x v="0"/>
    <x v="5"/>
    <x v="1"/>
  </r>
  <r>
    <x v="28"/>
    <x v="32"/>
    <x v="3"/>
    <x v="5"/>
    <x v="0"/>
    <x v="5"/>
    <x v="1"/>
  </r>
  <r>
    <x v="28"/>
    <x v="33"/>
    <x v="3"/>
    <x v="5"/>
    <x v="0"/>
    <x v="5"/>
    <x v="1"/>
  </r>
  <r>
    <x v="28"/>
    <x v="34"/>
    <x v="3"/>
    <x v="5"/>
    <x v="0"/>
    <x v="5"/>
    <x v="1"/>
  </r>
  <r>
    <x v="28"/>
    <x v="35"/>
    <x v="3"/>
    <x v="5"/>
    <x v="0"/>
    <x v="5"/>
    <x v="1"/>
  </r>
  <r>
    <x v="28"/>
    <x v="36"/>
    <x v="3"/>
    <x v="5"/>
    <x v="0"/>
    <x v="5"/>
    <x v="1"/>
  </r>
  <r>
    <x v="28"/>
    <x v="37"/>
    <x v="3"/>
    <x v="5"/>
    <x v="0"/>
    <x v="5"/>
    <x v="1"/>
  </r>
  <r>
    <x v="28"/>
    <x v="38"/>
    <x v="3"/>
    <x v="5"/>
    <x v="0"/>
    <x v="5"/>
    <x v="1"/>
  </r>
  <r>
    <x v="28"/>
    <x v="39"/>
    <x v="3"/>
    <x v="5"/>
    <x v="0"/>
    <x v="5"/>
    <x v="1"/>
  </r>
  <r>
    <x v="28"/>
    <x v="40"/>
    <x v="3"/>
    <x v="5"/>
    <x v="0"/>
    <x v="5"/>
    <x v="1"/>
  </r>
  <r>
    <x v="28"/>
    <x v="41"/>
    <x v="3"/>
    <x v="5"/>
    <x v="0"/>
    <x v="5"/>
    <x v="1"/>
  </r>
  <r>
    <x v="28"/>
    <x v="42"/>
    <x v="3"/>
    <x v="5"/>
    <x v="0"/>
    <x v="5"/>
    <x v="1"/>
  </r>
  <r>
    <x v="28"/>
    <x v="43"/>
    <x v="3"/>
    <x v="5"/>
    <x v="0"/>
    <x v="5"/>
    <x v="1"/>
  </r>
  <r>
    <x v="28"/>
    <x v="44"/>
    <x v="3"/>
    <x v="5"/>
    <x v="0"/>
    <x v="5"/>
    <x v="1"/>
  </r>
  <r>
    <x v="28"/>
    <x v="45"/>
    <x v="3"/>
    <x v="5"/>
    <x v="0"/>
    <x v="5"/>
    <x v="1"/>
  </r>
  <r>
    <x v="28"/>
    <x v="46"/>
    <x v="3"/>
    <x v="5"/>
    <x v="0"/>
    <x v="5"/>
    <x v="1"/>
  </r>
  <r>
    <x v="28"/>
    <x v="47"/>
    <x v="3"/>
    <x v="5"/>
    <x v="0"/>
    <x v="5"/>
    <x v="1"/>
  </r>
  <r>
    <x v="28"/>
    <x v="48"/>
    <x v="3"/>
    <x v="5"/>
    <x v="0"/>
    <x v="5"/>
    <x v="1"/>
  </r>
  <r>
    <x v="28"/>
    <x v="49"/>
    <x v="3"/>
    <x v="5"/>
    <x v="0"/>
    <x v="5"/>
    <x v="1"/>
  </r>
  <r>
    <x v="28"/>
    <x v="50"/>
    <x v="3"/>
    <x v="5"/>
    <x v="0"/>
    <x v="5"/>
    <x v="1"/>
  </r>
  <r>
    <x v="28"/>
    <x v="51"/>
    <x v="3"/>
    <x v="5"/>
    <x v="0"/>
    <x v="5"/>
    <x v="1"/>
  </r>
  <r>
    <x v="28"/>
    <x v="52"/>
    <x v="3"/>
    <x v="5"/>
    <x v="0"/>
    <x v="5"/>
    <x v="1"/>
  </r>
  <r>
    <x v="28"/>
    <x v="53"/>
    <x v="3"/>
    <x v="5"/>
    <x v="0"/>
    <x v="5"/>
    <x v="1"/>
  </r>
  <r>
    <x v="28"/>
    <x v="54"/>
    <x v="3"/>
    <x v="5"/>
    <x v="0"/>
    <x v="5"/>
    <x v="1"/>
  </r>
  <r>
    <x v="28"/>
    <x v="55"/>
    <x v="3"/>
    <x v="5"/>
    <x v="0"/>
    <x v="5"/>
    <x v="1"/>
  </r>
  <r>
    <x v="28"/>
    <x v="56"/>
    <x v="3"/>
    <x v="5"/>
    <x v="0"/>
    <x v="5"/>
    <x v="1"/>
  </r>
  <r>
    <x v="28"/>
    <x v="57"/>
    <x v="3"/>
    <x v="5"/>
    <x v="0"/>
    <x v="5"/>
    <x v="1"/>
  </r>
  <r>
    <x v="28"/>
    <x v="58"/>
    <x v="3"/>
    <x v="5"/>
    <x v="0"/>
    <x v="5"/>
    <x v="1"/>
  </r>
  <r>
    <x v="28"/>
    <x v="59"/>
    <x v="3"/>
    <x v="5"/>
    <x v="0"/>
    <x v="5"/>
    <x v="1"/>
  </r>
  <r>
    <x v="28"/>
    <x v="60"/>
    <x v="3"/>
    <x v="5"/>
    <x v="0"/>
    <x v="5"/>
    <x v="1"/>
  </r>
  <r>
    <x v="28"/>
    <x v="61"/>
    <x v="3"/>
    <x v="5"/>
    <x v="0"/>
    <x v="5"/>
    <x v="1"/>
  </r>
  <r>
    <x v="28"/>
    <x v="62"/>
    <x v="3"/>
    <x v="5"/>
    <x v="0"/>
    <x v="5"/>
    <x v="1"/>
  </r>
  <r>
    <x v="28"/>
    <x v="63"/>
    <x v="3"/>
    <x v="5"/>
    <x v="0"/>
    <x v="5"/>
    <x v="1"/>
  </r>
  <r>
    <x v="28"/>
    <x v="64"/>
    <x v="3"/>
    <x v="5"/>
    <x v="0"/>
    <x v="5"/>
    <x v="1"/>
  </r>
  <r>
    <x v="28"/>
    <x v="65"/>
    <x v="3"/>
    <x v="5"/>
    <x v="0"/>
    <x v="5"/>
    <x v="1"/>
  </r>
  <r>
    <x v="28"/>
    <x v="66"/>
    <x v="3"/>
    <x v="5"/>
    <x v="0"/>
    <x v="5"/>
    <x v="1"/>
  </r>
  <r>
    <x v="28"/>
    <x v="67"/>
    <x v="3"/>
    <x v="5"/>
    <x v="0"/>
    <x v="5"/>
    <x v="1"/>
  </r>
  <r>
    <x v="28"/>
    <x v="68"/>
    <x v="3"/>
    <x v="5"/>
    <x v="0"/>
    <x v="5"/>
    <x v="1"/>
  </r>
  <r>
    <x v="28"/>
    <x v="69"/>
    <x v="3"/>
    <x v="5"/>
    <x v="0"/>
    <x v="5"/>
    <x v="1"/>
  </r>
  <r>
    <x v="28"/>
    <x v="70"/>
    <x v="3"/>
    <x v="5"/>
    <x v="0"/>
    <x v="5"/>
    <x v="1"/>
  </r>
  <r>
    <x v="28"/>
    <x v="71"/>
    <x v="3"/>
    <x v="5"/>
    <x v="0"/>
    <x v="5"/>
    <x v="1"/>
  </r>
  <r>
    <x v="28"/>
    <x v="72"/>
    <x v="3"/>
    <x v="5"/>
    <x v="0"/>
    <x v="5"/>
    <x v="1"/>
  </r>
  <r>
    <x v="28"/>
    <x v="73"/>
    <x v="3"/>
    <x v="5"/>
    <x v="0"/>
    <x v="5"/>
    <x v="1"/>
  </r>
  <r>
    <x v="28"/>
    <x v="74"/>
    <x v="3"/>
    <x v="5"/>
    <x v="0"/>
    <x v="5"/>
    <x v="1"/>
  </r>
  <r>
    <x v="28"/>
    <x v="75"/>
    <x v="3"/>
    <x v="5"/>
    <x v="0"/>
    <x v="5"/>
    <x v="1"/>
  </r>
  <r>
    <x v="28"/>
    <x v="76"/>
    <x v="3"/>
    <x v="5"/>
    <x v="0"/>
    <x v="5"/>
    <x v="1"/>
  </r>
  <r>
    <x v="28"/>
    <x v="77"/>
    <x v="3"/>
    <x v="5"/>
    <x v="0"/>
    <x v="5"/>
    <x v="1"/>
  </r>
  <r>
    <x v="28"/>
    <x v="78"/>
    <x v="3"/>
    <x v="5"/>
    <x v="0"/>
    <x v="5"/>
    <x v="1"/>
  </r>
  <r>
    <x v="28"/>
    <x v="79"/>
    <x v="3"/>
    <x v="5"/>
    <x v="0"/>
    <x v="5"/>
    <x v="1"/>
  </r>
  <r>
    <x v="28"/>
    <x v="80"/>
    <x v="3"/>
    <x v="5"/>
    <x v="0"/>
    <x v="5"/>
    <x v="1"/>
  </r>
  <r>
    <x v="28"/>
    <x v="81"/>
    <x v="3"/>
    <x v="5"/>
    <x v="0"/>
    <x v="5"/>
    <x v="1"/>
  </r>
  <r>
    <x v="28"/>
    <x v="82"/>
    <x v="3"/>
    <x v="5"/>
    <x v="0"/>
    <x v="5"/>
    <x v="1"/>
  </r>
  <r>
    <x v="28"/>
    <x v="83"/>
    <x v="3"/>
    <x v="5"/>
    <x v="0"/>
    <x v="5"/>
    <x v="1"/>
  </r>
  <r>
    <x v="28"/>
    <x v="84"/>
    <x v="3"/>
    <x v="5"/>
    <x v="0"/>
    <x v="5"/>
    <x v="1"/>
  </r>
  <r>
    <x v="28"/>
    <x v="85"/>
    <x v="3"/>
    <x v="5"/>
    <x v="0"/>
    <x v="5"/>
    <x v="1"/>
  </r>
  <r>
    <x v="28"/>
    <x v="86"/>
    <x v="3"/>
    <x v="5"/>
    <x v="0"/>
    <x v="5"/>
    <x v="1"/>
  </r>
  <r>
    <x v="28"/>
    <x v="87"/>
    <x v="3"/>
    <x v="5"/>
    <x v="0"/>
    <x v="5"/>
    <x v="1"/>
  </r>
  <r>
    <x v="28"/>
    <x v="88"/>
    <x v="3"/>
    <x v="5"/>
    <x v="0"/>
    <x v="5"/>
    <x v="1"/>
  </r>
  <r>
    <x v="28"/>
    <x v="89"/>
    <x v="3"/>
    <x v="5"/>
    <x v="0"/>
    <x v="5"/>
    <x v="1"/>
  </r>
  <r>
    <x v="28"/>
    <x v="90"/>
    <x v="3"/>
    <x v="5"/>
    <x v="0"/>
    <x v="5"/>
    <x v="1"/>
  </r>
  <r>
    <x v="28"/>
    <x v="91"/>
    <x v="3"/>
    <x v="5"/>
    <x v="0"/>
    <x v="5"/>
    <x v="1"/>
  </r>
  <r>
    <x v="28"/>
    <x v="92"/>
    <x v="3"/>
    <x v="5"/>
    <x v="0"/>
    <x v="5"/>
    <x v="1"/>
  </r>
  <r>
    <x v="28"/>
    <x v="93"/>
    <x v="3"/>
    <x v="5"/>
    <x v="0"/>
    <x v="5"/>
    <x v="1"/>
  </r>
  <r>
    <x v="28"/>
    <x v="94"/>
    <x v="3"/>
    <x v="5"/>
    <x v="0"/>
    <x v="5"/>
    <x v="1"/>
  </r>
  <r>
    <x v="28"/>
    <x v="95"/>
    <x v="3"/>
    <x v="5"/>
    <x v="0"/>
    <x v="5"/>
    <x v="1"/>
  </r>
  <r>
    <x v="28"/>
    <x v="96"/>
    <x v="3"/>
    <x v="5"/>
    <x v="0"/>
    <x v="5"/>
    <x v="1"/>
  </r>
  <r>
    <x v="28"/>
    <x v="97"/>
    <x v="3"/>
    <x v="5"/>
    <x v="0"/>
    <x v="5"/>
    <x v="1"/>
  </r>
  <r>
    <x v="28"/>
    <x v="98"/>
    <x v="3"/>
    <x v="5"/>
    <x v="0"/>
    <x v="5"/>
    <x v="1"/>
  </r>
  <r>
    <x v="28"/>
    <x v="99"/>
    <x v="3"/>
    <x v="5"/>
    <x v="0"/>
    <x v="5"/>
    <x v="1"/>
  </r>
  <r>
    <x v="28"/>
    <x v="100"/>
    <x v="3"/>
    <x v="5"/>
    <x v="0"/>
    <x v="5"/>
    <x v="1"/>
  </r>
  <r>
    <x v="28"/>
    <x v="101"/>
    <x v="3"/>
    <x v="5"/>
    <x v="0"/>
    <x v="5"/>
    <x v="1"/>
  </r>
  <r>
    <x v="28"/>
    <x v="102"/>
    <x v="3"/>
    <x v="5"/>
    <x v="0"/>
    <x v="5"/>
    <x v="1"/>
  </r>
  <r>
    <x v="28"/>
    <x v="103"/>
    <x v="3"/>
    <x v="5"/>
    <x v="0"/>
    <x v="5"/>
    <x v="1"/>
  </r>
  <r>
    <x v="28"/>
    <x v="104"/>
    <x v="3"/>
    <x v="5"/>
    <x v="0"/>
    <x v="5"/>
    <x v="1"/>
  </r>
  <r>
    <x v="28"/>
    <x v="105"/>
    <x v="3"/>
    <x v="5"/>
    <x v="0"/>
    <x v="5"/>
    <x v="1"/>
  </r>
  <r>
    <x v="28"/>
    <x v="106"/>
    <x v="3"/>
    <x v="5"/>
    <x v="0"/>
    <x v="5"/>
    <x v="1"/>
  </r>
  <r>
    <x v="28"/>
    <x v="107"/>
    <x v="3"/>
    <x v="5"/>
    <x v="0"/>
    <x v="5"/>
    <x v="1"/>
  </r>
  <r>
    <x v="28"/>
    <x v="108"/>
    <x v="3"/>
    <x v="5"/>
    <x v="0"/>
    <x v="5"/>
    <x v="1"/>
  </r>
  <r>
    <x v="28"/>
    <x v="109"/>
    <x v="3"/>
    <x v="5"/>
    <x v="0"/>
    <x v="5"/>
    <x v="1"/>
  </r>
  <r>
    <x v="28"/>
    <x v="110"/>
    <x v="3"/>
    <x v="5"/>
    <x v="0"/>
    <x v="5"/>
    <x v="1"/>
  </r>
  <r>
    <x v="28"/>
    <x v="111"/>
    <x v="3"/>
    <x v="5"/>
    <x v="0"/>
    <x v="5"/>
    <x v="1"/>
  </r>
  <r>
    <x v="28"/>
    <x v="112"/>
    <x v="3"/>
    <x v="5"/>
    <x v="0"/>
    <x v="5"/>
    <x v="1"/>
  </r>
  <r>
    <x v="28"/>
    <x v="113"/>
    <x v="3"/>
    <x v="5"/>
    <x v="0"/>
    <x v="5"/>
    <x v="1"/>
  </r>
  <r>
    <x v="28"/>
    <x v="114"/>
    <x v="3"/>
    <x v="5"/>
    <x v="0"/>
    <x v="5"/>
    <x v="1"/>
  </r>
  <r>
    <x v="28"/>
    <x v="115"/>
    <x v="3"/>
    <x v="5"/>
    <x v="0"/>
    <x v="5"/>
    <x v="1"/>
  </r>
  <r>
    <x v="28"/>
    <x v="116"/>
    <x v="3"/>
    <x v="5"/>
    <x v="0"/>
    <x v="5"/>
    <x v="1"/>
  </r>
  <r>
    <x v="28"/>
    <x v="117"/>
    <x v="3"/>
    <x v="5"/>
    <x v="0"/>
    <x v="5"/>
    <x v="1"/>
  </r>
  <r>
    <x v="28"/>
    <x v="118"/>
    <x v="3"/>
    <x v="5"/>
    <x v="0"/>
    <x v="5"/>
    <x v="1"/>
  </r>
  <r>
    <x v="28"/>
    <x v="119"/>
    <x v="3"/>
    <x v="5"/>
    <x v="0"/>
    <x v="5"/>
    <x v="1"/>
  </r>
  <r>
    <x v="28"/>
    <x v="120"/>
    <x v="3"/>
    <x v="5"/>
    <x v="0"/>
    <x v="5"/>
    <x v="1"/>
  </r>
  <r>
    <x v="28"/>
    <x v="121"/>
    <x v="3"/>
    <x v="5"/>
    <x v="0"/>
    <x v="5"/>
    <x v="1"/>
  </r>
  <r>
    <x v="28"/>
    <x v="122"/>
    <x v="3"/>
    <x v="5"/>
    <x v="0"/>
    <x v="5"/>
    <x v="1"/>
  </r>
  <r>
    <x v="28"/>
    <x v="123"/>
    <x v="3"/>
    <x v="5"/>
    <x v="0"/>
    <x v="5"/>
    <x v="1"/>
  </r>
  <r>
    <x v="28"/>
    <x v="124"/>
    <x v="3"/>
    <x v="5"/>
    <x v="0"/>
    <x v="5"/>
    <x v="1"/>
  </r>
  <r>
    <x v="28"/>
    <x v="125"/>
    <x v="3"/>
    <x v="5"/>
    <x v="0"/>
    <x v="5"/>
    <x v="1"/>
  </r>
  <r>
    <x v="28"/>
    <x v="126"/>
    <x v="3"/>
    <x v="5"/>
    <x v="0"/>
    <x v="5"/>
    <x v="1"/>
  </r>
  <r>
    <x v="28"/>
    <x v="127"/>
    <x v="3"/>
    <x v="5"/>
    <x v="0"/>
    <x v="5"/>
    <x v="1"/>
  </r>
  <r>
    <x v="28"/>
    <x v="128"/>
    <x v="3"/>
    <x v="5"/>
    <x v="0"/>
    <x v="5"/>
    <x v="1"/>
  </r>
  <r>
    <x v="28"/>
    <x v="129"/>
    <x v="3"/>
    <x v="5"/>
    <x v="0"/>
    <x v="5"/>
    <x v="1"/>
  </r>
  <r>
    <x v="28"/>
    <x v="130"/>
    <x v="3"/>
    <x v="5"/>
    <x v="0"/>
    <x v="5"/>
    <x v="1"/>
  </r>
  <r>
    <x v="28"/>
    <x v="131"/>
    <x v="3"/>
    <x v="5"/>
    <x v="0"/>
    <x v="5"/>
    <x v="1"/>
  </r>
  <r>
    <x v="28"/>
    <x v="132"/>
    <x v="11"/>
    <x v="5"/>
    <x v="0"/>
    <x v="5"/>
    <x v="1"/>
  </r>
  <r>
    <x v="29"/>
    <x v="0"/>
    <x v="3"/>
    <x v="5"/>
    <x v="0"/>
    <x v="5"/>
    <x v="1"/>
  </r>
  <r>
    <x v="29"/>
    <x v="1"/>
    <x v="3"/>
    <x v="5"/>
    <x v="0"/>
    <x v="5"/>
    <x v="1"/>
  </r>
  <r>
    <x v="29"/>
    <x v="2"/>
    <x v="3"/>
    <x v="5"/>
    <x v="0"/>
    <x v="5"/>
    <x v="1"/>
  </r>
  <r>
    <x v="29"/>
    <x v="3"/>
    <x v="3"/>
    <x v="5"/>
    <x v="0"/>
    <x v="5"/>
    <x v="1"/>
  </r>
  <r>
    <x v="29"/>
    <x v="4"/>
    <x v="3"/>
    <x v="5"/>
    <x v="0"/>
    <x v="5"/>
    <x v="1"/>
  </r>
  <r>
    <x v="29"/>
    <x v="5"/>
    <x v="3"/>
    <x v="5"/>
    <x v="0"/>
    <x v="5"/>
    <x v="1"/>
  </r>
  <r>
    <x v="29"/>
    <x v="6"/>
    <x v="3"/>
    <x v="5"/>
    <x v="0"/>
    <x v="5"/>
    <x v="1"/>
  </r>
  <r>
    <x v="29"/>
    <x v="7"/>
    <x v="3"/>
    <x v="5"/>
    <x v="0"/>
    <x v="5"/>
    <x v="1"/>
  </r>
  <r>
    <x v="29"/>
    <x v="8"/>
    <x v="3"/>
    <x v="5"/>
    <x v="0"/>
    <x v="5"/>
    <x v="1"/>
  </r>
  <r>
    <x v="29"/>
    <x v="9"/>
    <x v="3"/>
    <x v="5"/>
    <x v="0"/>
    <x v="5"/>
    <x v="1"/>
  </r>
  <r>
    <x v="29"/>
    <x v="10"/>
    <x v="3"/>
    <x v="5"/>
    <x v="0"/>
    <x v="5"/>
    <x v="1"/>
  </r>
  <r>
    <x v="29"/>
    <x v="11"/>
    <x v="3"/>
    <x v="5"/>
    <x v="0"/>
    <x v="5"/>
    <x v="1"/>
  </r>
  <r>
    <x v="29"/>
    <x v="12"/>
    <x v="3"/>
    <x v="5"/>
    <x v="0"/>
    <x v="5"/>
    <x v="1"/>
  </r>
  <r>
    <x v="29"/>
    <x v="13"/>
    <x v="3"/>
    <x v="5"/>
    <x v="0"/>
    <x v="5"/>
    <x v="1"/>
  </r>
  <r>
    <x v="29"/>
    <x v="14"/>
    <x v="3"/>
    <x v="5"/>
    <x v="0"/>
    <x v="5"/>
    <x v="1"/>
  </r>
  <r>
    <x v="29"/>
    <x v="15"/>
    <x v="3"/>
    <x v="5"/>
    <x v="0"/>
    <x v="5"/>
    <x v="1"/>
  </r>
  <r>
    <x v="29"/>
    <x v="16"/>
    <x v="3"/>
    <x v="5"/>
    <x v="0"/>
    <x v="5"/>
    <x v="1"/>
  </r>
  <r>
    <x v="29"/>
    <x v="17"/>
    <x v="3"/>
    <x v="5"/>
    <x v="0"/>
    <x v="5"/>
    <x v="1"/>
  </r>
  <r>
    <x v="29"/>
    <x v="18"/>
    <x v="3"/>
    <x v="5"/>
    <x v="0"/>
    <x v="5"/>
    <x v="1"/>
  </r>
  <r>
    <x v="29"/>
    <x v="19"/>
    <x v="3"/>
    <x v="5"/>
    <x v="0"/>
    <x v="5"/>
    <x v="1"/>
  </r>
  <r>
    <x v="29"/>
    <x v="20"/>
    <x v="3"/>
    <x v="5"/>
    <x v="0"/>
    <x v="5"/>
    <x v="1"/>
  </r>
  <r>
    <x v="29"/>
    <x v="21"/>
    <x v="3"/>
    <x v="5"/>
    <x v="0"/>
    <x v="5"/>
    <x v="1"/>
  </r>
  <r>
    <x v="29"/>
    <x v="22"/>
    <x v="3"/>
    <x v="5"/>
    <x v="0"/>
    <x v="5"/>
    <x v="1"/>
  </r>
  <r>
    <x v="29"/>
    <x v="23"/>
    <x v="3"/>
    <x v="5"/>
    <x v="0"/>
    <x v="5"/>
    <x v="1"/>
  </r>
  <r>
    <x v="29"/>
    <x v="24"/>
    <x v="3"/>
    <x v="5"/>
    <x v="0"/>
    <x v="5"/>
    <x v="1"/>
  </r>
  <r>
    <x v="29"/>
    <x v="25"/>
    <x v="3"/>
    <x v="5"/>
    <x v="0"/>
    <x v="5"/>
    <x v="1"/>
  </r>
  <r>
    <x v="29"/>
    <x v="26"/>
    <x v="3"/>
    <x v="5"/>
    <x v="0"/>
    <x v="5"/>
    <x v="1"/>
  </r>
  <r>
    <x v="29"/>
    <x v="27"/>
    <x v="3"/>
    <x v="5"/>
    <x v="0"/>
    <x v="5"/>
    <x v="1"/>
  </r>
  <r>
    <x v="29"/>
    <x v="28"/>
    <x v="3"/>
    <x v="5"/>
    <x v="0"/>
    <x v="5"/>
    <x v="1"/>
  </r>
  <r>
    <x v="29"/>
    <x v="29"/>
    <x v="3"/>
    <x v="5"/>
    <x v="0"/>
    <x v="5"/>
    <x v="1"/>
  </r>
  <r>
    <x v="29"/>
    <x v="30"/>
    <x v="3"/>
    <x v="5"/>
    <x v="0"/>
    <x v="5"/>
    <x v="1"/>
  </r>
  <r>
    <x v="29"/>
    <x v="31"/>
    <x v="3"/>
    <x v="5"/>
    <x v="0"/>
    <x v="5"/>
    <x v="1"/>
  </r>
  <r>
    <x v="29"/>
    <x v="32"/>
    <x v="3"/>
    <x v="5"/>
    <x v="0"/>
    <x v="5"/>
    <x v="1"/>
  </r>
  <r>
    <x v="29"/>
    <x v="33"/>
    <x v="3"/>
    <x v="5"/>
    <x v="0"/>
    <x v="5"/>
    <x v="1"/>
  </r>
  <r>
    <x v="29"/>
    <x v="34"/>
    <x v="3"/>
    <x v="5"/>
    <x v="0"/>
    <x v="5"/>
    <x v="1"/>
  </r>
  <r>
    <x v="29"/>
    <x v="35"/>
    <x v="3"/>
    <x v="5"/>
    <x v="0"/>
    <x v="5"/>
    <x v="1"/>
  </r>
  <r>
    <x v="29"/>
    <x v="36"/>
    <x v="3"/>
    <x v="5"/>
    <x v="0"/>
    <x v="5"/>
    <x v="1"/>
  </r>
  <r>
    <x v="29"/>
    <x v="37"/>
    <x v="3"/>
    <x v="5"/>
    <x v="0"/>
    <x v="5"/>
    <x v="1"/>
  </r>
  <r>
    <x v="29"/>
    <x v="38"/>
    <x v="3"/>
    <x v="5"/>
    <x v="0"/>
    <x v="5"/>
    <x v="1"/>
  </r>
  <r>
    <x v="29"/>
    <x v="39"/>
    <x v="3"/>
    <x v="5"/>
    <x v="0"/>
    <x v="5"/>
    <x v="1"/>
  </r>
  <r>
    <x v="29"/>
    <x v="40"/>
    <x v="3"/>
    <x v="5"/>
    <x v="0"/>
    <x v="5"/>
    <x v="1"/>
  </r>
  <r>
    <x v="29"/>
    <x v="41"/>
    <x v="3"/>
    <x v="5"/>
    <x v="0"/>
    <x v="5"/>
    <x v="1"/>
  </r>
  <r>
    <x v="29"/>
    <x v="42"/>
    <x v="3"/>
    <x v="5"/>
    <x v="0"/>
    <x v="5"/>
    <x v="1"/>
  </r>
  <r>
    <x v="29"/>
    <x v="43"/>
    <x v="3"/>
    <x v="5"/>
    <x v="0"/>
    <x v="5"/>
    <x v="1"/>
  </r>
  <r>
    <x v="29"/>
    <x v="44"/>
    <x v="3"/>
    <x v="5"/>
    <x v="0"/>
    <x v="5"/>
    <x v="1"/>
  </r>
  <r>
    <x v="29"/>
    <x v="45"/>
    <x v="3"/>
    <x v="5"/>
    <x v="0"/>
    <x v="5"/>
    <x v="1"/>
  </r>
  <r>
    <x v="29"/>
    <x v="46"/>
    <x v="3"/>
    <x v="5"/>
    <x v="0"/>
    <x v="5"/>
    <x v="1"/>
  </r>
  <r>
    <x v="29"/>
    <x v="47"/>
    <x v="3"/>
    <x v="5"/>
    <x v="0"/>
    <x v="5"/>
    <x v="1"/>
  </r>
  <r>
    <x v="29"/>
    <x v="48"/>
    <x v="3"/>
    <x v="5"/>
    <x v="0"/>
    <x v="5"/>
    <x v="1"/>
  </r>
  <r>
    <x v="29"/>
    <x v="49"/>
    <x v="3"/>
    <x v="5"/>
    <x v="0"/>
    <x v="5"/>
    <x v="1"/>
  </r>
  <r>
    <x v="29"/>
    <x v="50"/>
    <x v="3"/>
    <x v="5"/>
    <x v="0"/>
    <x v="5"/>
    <x v="1"/>
  </r>
  <r>
    <x v="29"/>
    <x v="51"/>
    <x v="3"/>
    <x v="5"/>
    <x v="0"/>
    <x v="5"/>
    <x v="1"/>
  </r>
  <r>
    <x v="29"/>
    <x v="52"/>
    <x v="3"/>
    <x v="5"/>
    <x v="0"/>
    <x v="5"/>
    <x v="1"/>
  </r>
  <r>
    <x v="29"/>
    <x v="53"/>
    <x v="3"/>
    <x v="5"/>
    <x v="0"/>
    <x v="5"/>
    <x v="1"/>
  </r>
  <r>
    <x v="29"/>
    <x v="54"/>
    <x v="3"/>
    <x v="5"/>
    <x v="0"/>
    <x v="5"/>
    <x v="1"/>
  </r>
  <r>
    <x v="29"/>
    <x v="55"/>
    <x v="3"/>
    <x v="5"/>
    <x v="0"/>
    <x v="5"/>
    <x v="1"/>
  </r>
  <r>
    <x v="29"/>
    <x v="56"/>
    <x v="3"/>
    <x v="5"/>
    <x v="0"/>
    <x v="5"/>
    <x v="1"/>
  </r>
  <r>
    <x v="29"/>
    <x v="57"/>
    <x v="3"/>
    <x v="5"/>
    <x v="0"/>
    <x v="5"/>
    <x v="1"/>
  </r>
  <r>
    <x v="29"/>
    <x v="58"/>
    <x v="3"/>
    <x v="5"/>
    <x v="0"/>
    <x v="5"/>
    <x v="1"/>
  </r>
  <r>
    <x v="29"/>
    <x v="59"/>
    <x v="3"/>
    <x v="5"/>
    <x v="0"/>
    <x v="5"/>
    <x v="1"/>
  </r>
  <r>
    <x v="29"/>
    <x v="60"/>
    <x v="3"/>
    <x v="5"/>
    <x v="0"/>
    <x v="5"/>
    <x v="1"/>
  </r>
  <r>
    <x v="29"/>
    <x v="61"/>
    <x v="3"/>
    <x v="5"/>
    <x v="0"/>
    <x v="5"/>
    <x v="1"/>
  </r>
  <r>
    <x v="29"/>
    <x v="62"/>
    <x v="3"/>
    <x v="5"/>
    <x v="0"/>
    <x v="5"/>
    <x v="1"/>
  </r>
  <r>
    <x v="29"/>
    <x v="63"/>
    <x v="3"/>
    <x v="5"/>
    <x v="0"/>
    <x v="5"/>
    <x v="1"/>
  </r>
  <r>
    <x v="29"/>
    <x v="64"/>
    <x v="3"/>
    <x v="5"/>
    <x v="0"/>
    <x v="5"/>
    <x v="1"/>
  </r>
  <r>
    <x v="29"/>
    <x v="65"/>
    <x v="3"/>
    <x v="5"/>
    <x v="0"/>
    <x v="5"/>
    <x v="1"/>
  </r>
  <r>
    <x v="29"/>
    <x v="66"/>
    <x v="3"/>
    <x v="5"/>
    <x v="0"/>
    <x v="5"/>
    <x v="1"/>
  </r>
  <r>
    <x v="29"/>
    <x v="67"/>
    <x v="3"/>
    <x v="5"/>
    <x v="0"/>
    <x v="5"/>
    <x v="1"/>
  </r>
  <r>
    <x v="29"/>
    <x v="68"/>
    <x v="3"/>
    <x v="5"/>
    <x v="0"/>
    <x v="5"/>
    <x v="1"/>
  </r>
  <r>
    <x v="29"/>
    <x v="69"/>
    <x v="3"/>
    <x v="5"/>
    <x v="0"/>
    <x v="5"/>
    <x v="1"/>
  </r>
  <r>
    <x v="29"/>
    <x v="70"/>
    <x v="3"/>
    <x v="5"/>
    <x v="0"/>
    <x v="5"/>
    <x v="1"/>
  </r>
  <r>
    <x v="29"/>
    <x v="71"/>
    <x v="3"/>
    <x v="5"/>
    <x v="0"/>
    <x v="5"/>
    <x v="1"/>
  </r>
  <r>
    <x v="29"/>
    <x v="72"/>
    <x v="3"/>
    <x v="5"/>
    <x v="0"/>
    <x v="5"/>
    <x v="1"/>
  </r>
  <r>
    <x v="29"/>
    <x v="73"/>
    <x v="3"/>
    <x v="5"/>
    <x v="0"/>
    <x v="5"/>
    <x v="1"/>
  </r>
  <r>
    <x v="29"/>
    <x v="74"/>
    <x v="3"/>
    <x v="5"/>
    <x v="0"/>
    <x v="5"/>
    <x v="1"/>
  </r>
  <r>
    <x v="29"/>
    <x v="75"/>
    <x v="3"/>
    <x v="5"/>
    <x v="0"/>
    <x v="5"/>
    <x v="1"/>
  </r>
  <r>
    <x v="29"/>
    <x v="76"/>
    <x v="3"/>
    <x v="5"/>
    <x v="0"/>
    <x v="5"/>
    <x v="1"/>
  </r>
  <r>
    <x v="29"/>
    <x v="77"/>
    <x v="3"/>
    <x v="5"/>
    <x v="0"/>
    <x v="5"/>
    <x v="1"/>
  </r>
  <r>
    <x v="29"/>
    <x v="78"/>
    <x v="3"/>
    <x v="5"/>
    <x v="0"/>
    <x v="5"/>
    <x v="1"/>
  </r>
  <r>
    <x v="29"/>
    <x v="79"/>
    <x v="3"/>
    <x v="5"/>
    <x v="0"/>
    <x v="5"/>
    <x v="1"/>
  </r>
  <r>
    <x v="29"/>
    <x v="80"/>
    <x v="3"/>
    <x v="5"/>
    <x v="0"/>
    <x v="5"/>
    <x v="1"/>
  </r>
  <r>
    <x v="29"/>
    <x v="81"/>
    <x v="3"/>
    <x v="5"/>
    <x v="0"/>
    <x v="5"/>
    <x v="1"/>
  </r>
  <r>
    <x v="29"/>
    <x v="82"/>
    <x v="3"/>
    <x v="5"/>
    <x v="0"/>
    <x v="5"/>
    <x v="1"/>
  </r>
  <r>
    <x v="29"/>
    <x v="83"/>
    <x v="3"/>
    <x v="5"/>
    <x v="0"/>
    <x v="5"/>
    <x v="1"/>
  </r>
  <r>
    <x v="29"/>
    <x v="84"/>
    <x v="3"/>
    <x v="5"/>
    <x v="0"/>
    <x v="5"/>
    <x v="1"/>
  </r>
  <r>
    <x v="29"/>
    <x v="85"/>
    <x v="3"/>
    <x v="5"/>
    <x v="0"/>
    <x v="5"/>
    <x v="1"/>
  </r>
  <r>
    <x v="29"/>
    <x v="86"/>
    <x v="3"/>
    <x v="5"/>
    <x v="0"/>
    <x v="5"/>
    <x v="1"/>
  </r>
  <r>
    <x v="29"/>
    <x v="87"/>
    <x v="3"/>
    <x v="5"/>
    <x v="0"/>
    <x v="5"/>
    <x v="1"/>
  </r>
  <r>
    <x v="29"/>
    <x v="88"/>
    <x v="3"/>
    <x v="5"/>
    <x v="0"/>
    <x v="5"/>
    <x v="1"/>
  </r>
  <r>
    <x v="29"/>
    <x v="89"/>
    <x v="3"/>
    <x v="5"/>
    <x v="0"/>
    <x v="5"/>
    <x v="1"/>
  </r>
  <r>
    <x v="29"/>
    <x v="90"/>
    <x v="3"/>
    <x v="5"/>
    <x v="0"/>
    <x v="5"/>
    <x v="1"/>
  </r>
  <r>
    <x v="29"/>
    <x v="91"/>
    <x v="3"/>
    <x v="5"/>
    <x v="0"/>
    <x v="5"/>
    <x v="1"/>
  </r>
  <r>
    <x v="29"/>
    <x v="92"/>
    <x v="3"/>
    <x v="5"/>
    <x v="0"/>
    <x v="5"/>
    <x v="1"/>
  </r>
  <r>
    <x v="29"/>
    <x v="93"/>
    <x v="3"/>
    <x v="5"/>
    <x v="0"/>
    <x v="5"/>
    <x v="1"/>
  </r>
  <r>
    <x v="29"/>
    <x v="94"/>
    <x v="3"/>
    <x v="5"/>
    <x v="0"/>
    <x v="5"/>
    <x v="1"/>
  </r>
  <r>
    <x v="29"/>
    <x v="95"/>
    <x v="3"/>
    <x v="5"/>
    <x v="0"/>
    <x v="5"/>
    <x v="1"/>
  </r>
  <r>
    <x v="29"/>
    <x v="96"/>
    <x v="3"/>
    <x v="5"/>
    <x v="0"/>
    <x v="5"/>
    <x v="1"/>
  </r>
  <r>
    <x v="29"/>
    <x v="97"/>
    <x v="3"/>
    <x v="5"/>
    <x v="0"/>
    <x v="5"/>
    <x v="1"/>
  </r>
  <r>
    <x v="29"/>
    <x v="98"/>
    <x v="3"/>
    <x v="5"/>
    <x v="0"/>
    <x v="5"/>
    <x v="1"/>
  </r>
  <r>
    <x v="29"/>
    <x v="99"/>
    <x v="3"/>
    <x v="5"/>
    <x v="0"/>
    <x v="5"/>
    <x v="1"/>
  </r>
  <r>
    <x v="29"/>
    <x v="100"/>
    <x v="3"/>
    <x v="5"/>
    <x v="0"/>
    <x v="5"/>
    <x v="1"/>
  </r>
  <r>
    <x v="29"/>
    <x v="101"/>
    <x v="3"/>
    <x v="5"/>
    <x v="0"/>
    <x v="5"/>
    <x v="1"/>
  </r>
  <r>
    <x v="29"/>
    <x v="102"/>
    <x v="3"/>
    <x v="5"/>
    <x v="0"/>
    <x v="5"/>
    <x v="1"/>
  </r>
  <r>
    <x v="29"/>
    <x v="103"/>
    <x v="3"/>
    <x v="5"/>
    <x v="0"/>
    <x v="5"/>
    <x v="1"/>
  </r>
  <r>
    <x v="29"/>
    <x v="104"/>
    <x v="3"/>
    <x v="5"/>
    <x v="0"/>
    <x v="5"/>
    <x v="1"/>
  </r>
  <r>
    <x v="29"/>
    <x v="105"/>
    <x v="3"/>
    <x v="5"/>
    <x v="0"/>
    <x v="5"/>
    <x v="1"/>
  </r>
  <r>
    <x v="29"/>
    <x v="106"/>
    <x v="3"/>
    <x v="5"/>
    <x v="0"/>
    <x v="5"/>
    <x v="1"/>
  </r>
  <r>
    <x v="29"/>
    <x v="107"/>
    <x v="3"/>
    <x v="5"/>
    <x v="0"/>
    <x v="5"/>
    <x v="1"/>
  </r>
  <r>
    <x v="29"/>
    <x v="108"/>
    <x v="3"/>
    <x v="5"/>
    <x v="0"/>
    <x v="5"/>
    <x v="1"/>
  </r>
  <r>
    <x v="29"/>
    <x v="109"/>
    <x v="3"/>
    <x v="5"/>
    <x v="0"/>
    <x v="5"/>
    <x v="1"/>
  </r>
  <r>
    <x v="29"/>
    <x v="110"/>
    <x v="3"/>
    <x v="5"/>
    <x v="0"/>
    <x v="5"/>
    <x v="1"/>
  </r>
  <r>
    <x v="29"/>
    <x v="111"/>
    <x v="3"/>
    <x v="5"/>
    <x v="0"/>
    <x v="5"/>
    <x v="1"/>
  </r>
  <r>
    <x v="29"/>
    <x v="112"/>
    <x v="3"/>
    <x v="5"/>
    <x v="0"/>
    <x v="5"/>
    <x v="1"/>
  </r>
  <r>
    <x v="29"/>
    <x v="113"/>
    <x v="3"/>
    <x v="5"/>
    <x v="0"/>
    <x v="5"/>
    <x v="1"/>
  </r>
  <r>
    <x v="29"/>
    <x v="114"/>
    <x v="3"/>
    <x v="5"/>
    <x v="0"/>
    <x v="5"/>
    <x v="1"/>
  </r>
  <r>
    <x v="29"/>
    <x v="115"/>
    <x v="3"/>
    <x v="5"/>
    <x v="0"/>
    <x v="5"/>
    <x v="1"/>
  </r>
  <r>
    <x v="29"/>
    <x v="116"/>
    <x v="3"/>
    <x v="5"/>
    <x v="0"/>
    <x v="5"/>
    <x v="1"/>
  </r>
  <r>
    <x v="29"/>
    <x v="117"/>
    <x v="3"/>
    <x v="5"/>
    <x v="0"/>
    <x v="5"/>
    <x v="1"/>
  </r>
  <r>
    <x v="29"/>
    <x v="118"/>
    <x v="3"/>
    <x v="5"/>
    <x v="0"/>
    <x v="5"/>
    <x v="1"/>
  </r>
  <r>
    <x v="29"/>
    <x v="119"/>
    <x v="3"/>
    <x v="5"/>
    <x v="0"/>
    <x v="5"/>
    <x v="1"/>
  </r>
  <r>
    <x v="29"/>
    <x v="120"/>
    <x v="3"/>
    <x v="5"/>
    <x v="0"/>
    <x v="5"/>
    <x v="1"/>
  </r>
  <r>
    <x v="29"/>
    <x v="121"/>
    <x v="3"/>
    <x v="5"/>
    <x v="0"/>
    <x v="5"/>
    <x v="1"/>
  </r>
  <r>
    <x v="29"/>
    <x v="122"/>
    <x v="3"/>
    <x v="5"/>
    <x v="0"/>
    <x v="5"/>
    <x v="1"/>
  </r>
  <r>
    <x v="29"/>
    <x v="123"/>
    <x v="3"/>
    <x v="5"/>
    <x v="0"/>
    <x v="5"/>
    <x v="1"/>
  </r>
  <r>
    <x v="29"/>
    <x v="124"/>
    <x v="3"/>
    <x v="5"/>
    <x v="0"/>
    <x v="5"/>
    <x v="1"/>
  </r>
  <r>
    <x v="29"/>
    <x v="125"/>
    <x v="3"/>
    <x v="5"/>
    <x v="0"/>
    <x v="5"/>
    <x v="1"/>
  </r>
  <r>
    <x v="29"/>
    <x v="126"/>
    <x v="3"/>
    <x v="5"/>
    <x v="0"/>
    <x v="5"/>
    <x v="1"/>
  </r>
  <r>
    <x v="29"/>
    <x v="127"/>
    <x v="3"/>
    <x v="5"/>
    <x v="0"/>
    <x v="5"/>
    <x v="1"/>
  </r>
  <r>
    <x v="29"/>
    <x v="128"/>
    <x v="3"/>
    <x v="5"/>
    <x v="0"/>
    <x v="5"/>
    <x v="1"/>
  </r>
  <r>
    <x v="29"/>
    <x v="129"/>
    <x v="3"/>
    <x v="5"/>
    <x v="0"/>
    <x v="5"/>
    <x v="1"/>
  </r>
  <r>
    <x v="29"/>
    <x v="130"/>
    <x v="3"/>
    <x v="5"/>
    <x v="0"/>
    <x v="5"/>
    <x v="1"/>
  </r>
  <r>
    <x v="29"/>
    <x v="131"/>
    <x v="3"/>
    <x v="5"/>
    <x v="0"/>
    <x v="5"/>
    <x v="1"/>
  </r>
  <r>
    <x v="29"/>
    <x v="132"/>
    <x v="11"/>
    <x v="5"/>
    <x v="0"/>
    <x v="5"/>
    <x v="1"/>
  </r>
  <r>
    <x v="30"/>
    <x v="0"/>
    <x v="3"/>
    <x v="5"/>
    <x v="0"/>
    <x v="5"/>
    <x v="1"/>
  </r>
  <r>
    <x v="30"/>
    <x v="1"/>
    <x v="29"/>
    <x v="5"/>
    <x v="0"/>
    <x v="5"/>
    <x v="1"/>
  </r>
  <r>
    <x v="30"/>
    <x v="2"/>
    <x v="3"/>
    <x v="5"/>
    <x v="0"/>
    <x v="5"/>
    <x v="1"/>
  </r>
  <r>
    <x v="30"/>
    <x v="3"/>
    <x v="3"/>
    <x v="5"/>
    <x v="0"/>
    <x v="5"/>
    <x v="1"/>
  </r>
  <r>
    <x v="30"/>
    <x v="4"/>
    <x v="3"/>
    <x v="5"/>
    <x v="0"/>
    <x v="5"/>
    <x v="1"/>
  </r>
  <r>
    <x v="30"/>
    <x v="5"/>
    <x v="11"/>
    <x v="5"/>
    <x v="0"/>
    <x v="5"/>
    <x v="1"/>
  </r>
  <r>
    <x v="30"/>
    <x v="6"/>
    <x v="11"/>
    <x v="5"/>
    <x v="0"/>
    <x v="5"/>
    <x v="1"/>
  </r>
  <r>
    <x v="30"/>
    <x v="7"/>
    <x v="3"/>
    <x v="5"/>
    <x v="0"/>
    <x v="5"/>
    <x v="1"/>
  </r>
  <r>
    <x v="30"/>
    <x v="8"/>
    <x v="11"/>
    <x v="5"/>
    <x v="0"/>
    <x v="5"/>
    <x v="1"/>
  </r>
  <r>
    <x v="30"/>
    <x v="9"/>
    <x v="3"/>
    <x v="5"/>
    <x v="0"/>
    <x v="5"/>
    <x v="1"/>
  </r>
  <r>
    <x v="30"/>
    <x v="10"/>
    <x v="9"/>
    <x v="5"/>
    <x v="0"/>
    <x v="5"/>
    <x v="1"/>
  </r>
  <r>
    <x v="30"/>
    <x v="11"/>
    <x v="3"/>
    <x v="5"/>
    <x v="0"/>
    <x v="5"/>
    <x v="1"/>
  </r>
  <r>
    <x v="30"/>
    <x v="12"/>
    <x v="3"/>
    <x v="5"/>
    <x v="0"/>
    <x v="5"/>
    <x v="1"/>
  </r>
  <r>
    <x v="30"/>
    <x v="13"/>
    <x v="3"/>
    <x v="5"/>
    <x v="0"/>
    <x v="5"/>
    <x v="1"/>
  </r>
  <r>
    <x v="30"/>
    <x v="14"/>
    <x v="3"/>
    <x v="5"/>
    <x v="0"/>
    <x v="5"/>
    <x v="1"/>
  </r>
  <r>
    <x v="30"/>
    <x v="15"/>
    <x v="3"/>
    <x v="5"/>
    <x v="0"/>
    <x v="5"/>
    <x v="1"/>
  </r>
  <r>
    <x v="30"/>
    <x v="16"/>
    <x v="3"/>
    <x v="5"/>
    <x v="0"/>
    <x v="5"/>
    <x v="1"/>
  </r>
  <r>
    <x v="30"/>
    <x v="17"/>
    <x v="9"/>
    <x v="5"/>
    <x v="0"/>
    <x v="5"/>
    <x v="1"/>
  </r>
  <r>
    <x v="30"/>
    <x v="18"/>
    <x v="3"/>
    <x v="5"/>
    <x v="0"/>
    <x v="5"/>
    <x v="1"/>
  </r>
  <r>
    <x v="30"/>
    <x v="19"/>
    <x v="11"/>
    <x v="5"/>
    <x v="0"/>
    <x v="5"/>
    <x v="1"/>
  </r>
  <r>
    <x v="30"/>
    <x v="20"/>
    <x v="11"/>
    <x v="5"/>
    <x v="0"/>
    <x v="5"/>
    <x v="1"/>
  </r>
  <r>
    <x v="30"/>
    <x v="21"/>
    <x v="30"/>
    <x v="5"/>
    <x v="0"/>
    <x v="5"/>
    <x v="1"/>
  </r>
  <r>
    <x v="30"/>
    <x v="22"/>
    <x v="3"/>
    <x v="5"/>
    <x v="0"/>
    <x v="5"/>
    <x v="1"/>
  </r>
  <r>
    <x v="30"/>
    <x v="23"/>
    <x v="11"/>
    <x v="5"/>
    <x v="0"/>
    <x v="5"/>
    <x v="1"/>
  </r>
  <r>
    <x v="30"/>
    <x v="24"/>
    <x v="11"/>
    <x v="5"/>
    <x v="0"/>
    <x v="5"/>
    <x v="1"/>
  </r>
  <r>
    <x v="30"/>
    <x v="25"/>
    <x v="11"/>
    <x v="5"/>
    <x v="0"/>
    <x v="5"/>
    <x v="1"/>
  </r>
  <r>
    <x v="30"/>
    <x v="26"/>
    <x v="3"/>
    <x v="5"/>
    <x v="0"/>
    <x v="5"/>
    <x v="1"/>
  </r>
  <r>
    <x v="30"/>
    <x v="27"/>
    <x v="3"/>
    <x v="5"/>
    <x v="0"/>
    <x v="5"/>
    <x v="1"/>
  </r>
  <r>
    <x v="30"/>
    <x v="28"/>
    <x v="3"/>
    <x v="5"/>
    <x v="0"/>
    <x v="5"/>
    <x v="1"/>
  </r>
  <r>
    <x v="30"/>
    <x v="29"/>
    <x v="2"/>
    <x v="5"/>
    <x v="0"/>
    <x v="5"/>
    <x v="1"/>
  </r>
  <r>
    <x v="30"/>
    <x v="30"/>
    <x v="11"/>
    <x v="5"/>
    <x v="0"/>
    <x v="5"/>
    <x v="1"/>
  </r>
  <r>
    <x v="30"/>
    <x v="31"/>
    <x v="11"/>
    <x v="5"/>
    <x v="0"/>
    <x v="5"/>
    <x v="1"/>
  </r>
  <r>
    <x v="30"/>
    <x v="32"/>
    <x v="30"/>
    <x v="5"/>
    <x v="0"/>
    <x v="5"/>
    <x v="1"/>
  </r>
  <r>
    <x v="30"/>
    <x v="33"/>
    <x v="11"/>
    <x v="5"/>
    <x v="0"/>
    <x v="5"/>
    <x v="1"/>
  </r>
  <r>
    <x v="30"/>
    <x v="34"/>
    <x v="11"/>
    <x v="5"/>
    <x v="0"/>
    <x v="5"/>
    <x v="1"/>
  </r>
  <r>
    <x v="30"/>
    <x v="35"/>
    <x v="11"/>
    <x v="5"/>
    <x v="0"/>
    <x v="5"/>
    <x v="1"/>
  </r>
  <r>
    <x v="30"/>
    <x v="36"/>
    <x v="11"/>
    <x v="5"/>
    <x v="0"/>
    <x v="5"/>
    <x v="1"/>
  </r>
  <r>
    <x v="30"/>
    <x v="37"/>
    <x v="29"/>
    <x v="5"/>
    <x v="0"/>
    <x v="5"/>
    <x v="1"/>
  </r>
  <r>
    <x v="30"/>
    <x v="38"/>
    <x v="1"/>
    <x v="5"/>
    <x v="0"/>
    <x v="5"/>
    <x v="1"/>
  </r>
  <r>
    <x v="30"/>
    <x v="39"/>
    <x v="11"/>
    <x v="5"/>
    <x v="0"/>
    <x v="5"/>
    <x v="1"/>
  </r>
  <r>
    <x v="30"/>
    <x v="40"/>
    <x v="11"/>
    <x v="5"/>
    <x v="0"/>
    <x v="5"/>
    <x v="1"/>
  </r>
  <r>
    <x v="30"/>
    <x v="41"/>
    <x v="11"/>
    <x v="5"/>
    <x v="0"/>
    <x v="5"/>
    <x v="1"/>
  </r>
  <r>
    <x v="30"/>
    <x v="42"/>
    <x v="10"/>
    <x v="5"/>
    <x v="0"/>
    <x v="5"/>
    <x v="1"/>
  </r>
  <r>
    <x v="30"/>
    <x v="43"/>
    <x v="11"/>
    <x v="5"/>
    <x v="0"/>
    <x v="5"/>
    <x v="1"/>
  </r>
  <r>
    <x v="30"/>
    <x v="44"/>
    <x v="30"/>
    <x v="5"/>
    <x v="0"/>
    <x v="5"/>
    <x v="1"/>
  </r>
  <r>
    <x v="30"/>
    <x v="45"/>
    <x v="11"/>
    <x v="5"/>
    <x v="0"/>
    <x v="5"/>
    <x v="1"/>
  </r>
  <r>
    <x v="30"/>
    <x v="46"/>
    <x v="11"/>
    <x v="5"/>
    <x v="0"/>
    <x v="5"/>
    <x v="1"/>
  </r>
  <r>
    <x v="30"/>
    <x v="47"/>
    <x v="9"/>
    <x v="5"/>
    <x v="0"/>
    <x v="5"/>
    <x v="1"/>
  </r>
  <r>
    <x v="30"/>
    <x v="48"/>
    <x v="11"/>
    <x v="5"/>
    <x v="0"/>
    <x v="5"/>
    <x v="1"/>
  </r>
  <r>
    <x v="30"/>
    <x v="49"/>
    <x v="11"/>
    <x v="5"/>
    <x v="0"/>
    <x v="5"/>
    <x v="1"/>
  </r>
  <r>
    <x v="30"/>
    <x v="50"/>
    <x v="11"/>
    <x v="5"/>
    <x v="0"/>
    <x v="5"/>
    <x v="1"/>
  </r>
  <r>
    <x v="30"/>
    <x v="51"/>
    <x v="9"/>
    <x v="5"/>
    <x v="0"/>
    <x v="5"/>
    <x v="1"/>
  </r>
  <r>
    <x v="30"/>
    <x v="52"/>
    <x v="11"/>
    <x v="5"/>
    <x v="0"/>
    <x v="5"/>
    <x v="1"/>
  </r>
  <r>
    <x v="30"/>
    <x v="53"/>
    <x v="11"/>
    <x v="5"/>
    <x v="0"/>
    <x v="5"/>
    <x v="1"/>
  </r>
  <r>
    <x v="30"/>
    <x v="54"/>
    <x v="11"/>
    <x v="5"/>
    <x v="0"/>
    <x v="5"/>
    <x v="1"/>
  </r>
  <r>
    <x v="30"/>
    <x v="55"/>
    <x v="11"/>
    <x v="5"/>
    <x v="0"/>
    <x v="5"/>
    <x v="1"/>
  </r>
  <r>
    <x v="30"/>
    <x v="56"/>
    <x v="11"/>
    <x v="5"/>
    <x v="0"/>
    <x v="5"/>
    <x v="1"/>
  </r>
  <r>
    <x v="30"/>
    <x v="57"/>
    <x v="11"/>
    <x v="5"/>
    <x v="0"/>
    <x v="5"/>
    <x v="1"/>
  </r>
  <r>
    <x v="30"/>
    <x v="58"/>
    <x v="11"/>
    <x v="5"/>
    <x v="0"/>
    <x v="5"/>
    <x v="1"/>
  </r>
  <r>
    <x v="30"/>
    <x v="59"/>
    <x v="9"/>
    <x v="5"/>
    <x v="0"/>
    <x v="5"/>
    <x v="1"/>
  </r>
  <r>
    <x v="30"/>
    <x v="60"/>
    <x v="11"/>
    <x v="5"/>
    <x v="0"/>
    <x v="5"/>
    <x v="1"/>
  </r>
  <r>
    <x v="30"/>
    <x v="61"/>
    <x v="11"/>
    <x v="5"/>
    <x v="0"/>
    <x v="5"/>
    <x v="1"/>
  </r>
  <r>
    <x v="30"/>
    <x v="62"/>
    <x v="11"/>
    <x v="5"/>
    <x v="0"/>
    <x v="5"/>
    <x v="1"/>
  </r>
  <r>
    <x v="30"/>
    <x v="63"/>
    <x v="11"/>
    <x v="5"/>
    <x v="0"/>
    <x v="5"/>
    <x v="1"/>
  </r>
  <r>
    <x v="30"/>
    <x v="64"/>
    <x v="11"/>
    <x v="5"/>
    <x v="0"/>
    <x v="5"/>
    <x v="1"/>
  </r>
  <r>
    <x v="30"/>
    <x v="65"/>
    <x v="11"/>
    <x v="5"/>
    <x v="0"/>
    <x v="5"/>
    <x v="1"/>
  </r>
  <r>
    <x v="30"/>
    <x v="66"/>
    <x v="11"/>
    <x v="5"/>
    <x v="0"/>
    <x v="5"/>
    <x v="1"/>
  </r>
  <r>
    <x v="30"/>
    <x v="67"/>
    <x v="11"/>
    <x v="5"/>
    <x v="0"/>
    <x v="5"/>
    <x v="1"/>
  </r>
  <r>
    <x v="30"/>
    <x v="68"/>
    <x v="11"/>
    <x v="5"/>
    <x v="0"/>
    <x v="5"/>
    <x v="1"/>
  </r>
  <r>
    <x v="30"/>
    <x v="69"/>
    <x v="11"/>
    <x v="5"/>
    <x v="0"/>
    <x v="5"/>
    <x v="1"/>
  </r>
  <r>
    <x v="30"/>
    <x v="70"/>
    <x v="11"/>
    <x v="5"/>
    <x v="0"/>
    <x v="5"/>
    <x v="1"/>
  </r>
  <r>
    <x v="30"/>
    <x v="71"/>
    <x v="11"/>
    <x v="5"/>
    <x v="0"/>
    <x v="5"/>
    <x v="1"/>
  </r>
  <r>
    <x v="30"/>
    <x v="72"/>
    <x v="11"/>
    <x v="5"/>
    <x v="0"/>
    <x v="5"/>
    <x v="1"/>
  </r>
  <r>
    <x v="30"/>
    <x v="73"/>
    <x v="11"/>
    <x v="5"/>
    <x v="0"/>
    <x v="5"/>
    <x v="1"/>
  </r>
  <r>
    <x v="30"/>
    <x v="74"/>
    <x v="11"/>
    <x v="5"/>
    <x v="0"/>
    <x v="5"/>
    <x v="1"/>
  </r>
  <r>
    <x v="30"/>
    <x v="75"/>
    <x v="11"/>
    <x v="5"/>
    <x v="0"/>
    <x v="5"/>
    <x v="1"/>
  </r>
  <r>
    <x v="30"/>
    <x v="76"/>
    <x v="11"/>
    <x v="5"/>
    <x v="0"/>
    <x v="5"/>
    <x v="1"/>
  </r>
  <r>
    <x v="30"/>
    <x v="77"/>
    <x v="11"/>
    <x v="5"/>
    <x v="0"/>
    <x v="5"/>
    <x v="1"/>
  </r>
  <r>
    <x v="30"/>
    <x v="78"/>
    <x v="11"/>
    <x v="5"/>
    <x v="0"/>
    <x v="5"/>
    <x v="1"/>
  </r>
  <r>
    <x v="30"/>
    <x v="79"/>
    <x v="11"/>
    <x v="5"/>
    <x v="0"/>
    <x v="5"/>
    <x v="1"/>
  </r>
  <r>
    <x v="30"/>
    <x v="80"/>
    <x v="11"/>
    <x v="5"/>
    <x v="0"/>
    <x v="5"/>
    <x v="1"/>
  </r>
  <r>
    <x v="30"/>
    <x v="81"/>
    <x v="11"/>
    <x v="5"/>
    <x v="0"/>
    <x v="5"/>
    <x v="1"/>
  </r>
  <r>
    <x v="30"/>
    <x v="82"/>
    <x v="11"/>
    <x v="5"/>
    <x v="0"/>
    <x v="5"/>
    <x v="1"/>
  </r>
  <r>
    <x v="30"/>
    <x v="83"/>
    <x v="11"/>
    <x v="5"/>
    <x v="0"/>
    <x v="5"/>
    <x v="1"/>
  </r>
  <r>
    <x v="30"/>
    <x v="84"/>
    <x v="11"/>
    <x v="5"/>
    <x v="0"/>
    <x v="5"/>
    <x v="1"/>
  </r>
  <r>
    <x v="30"/>
    <x v="85"/>
    <x v="11"/>
    <x v="5"/>
    <x v="0"/>
    <x v="5"/>
    <x v="1"/>
  </r>
  <r>
    <x v="30"/>
    <x v="86"/>
    <x v="11"/>
    <x v="5"/>
    <x v="0"/>
    <x v="5"/>
    <x v="1"/>
  </r>
  <r>
    <x v="30"/>
    <x v="87"/>
    <x v="11"/>
    <x v="5"/>
    <x v="0"/>
    <x v="5"/>
    <x v="1"/>
  </r>
  <r>
    <x v="30"/>
    <x v="88"/>
    <x v="11"/>
    <x v="5"/>
    <x v="0"/>
    <x v="5"/>
    <x v="1"/>
  </r>
  <r>
    <x v="30"/>
    <x v="89"/>
    <x v="11"/>
    <x v="5"/>
    <x v="0"/>
    <x v="5"/>
    <x v="1"/>
  </r>
  <r>
    <x v="30"/>
    <x v="90"/>
    <x v="18"/>
    <x v="5"/>
    <x v="0"/>
    <x v="5"/>
    <x v="1"/>
  </r>
  <r>
    <x v="30"/>
    <x v="91"/>
    <x v="11"/>
    <x v="5"/>
    <x v="0"/>
    <x v="5"/>
    <x v="1"/>
  </r>
  <r>
    <x v="30"/>
    <x v="92"/>
    <x v="11"/>
    <x v="5"/>
    <x v="0"/>
    <x v="5"/>
    <x v="1"/>
  </r>
  <r>
    <x v="30"/>
    <x v="93"/>
    <x v="11"/>
    <x v="5"/>
    <x v="0"/>
    <x v="5"/>
    <x v="1"/>
  </r>
  <r>
    <x v="30"/>
    <x v="94"/>
    <x v="11"/>
    <x v="5"/>
    <x v="0"/>
    <x v="5"/>
    <x v="1"/>
  </r>
  <r>
    <x v="30"/>
    <x v="95"/>
    <x v="0"/>
    <x v="5"/>
    <x v="0"/>
    <x v="5"/>
    <x v="1"/>
  </r>
  <r>
    <x v="30"/>
    <x v="96"/>
    <x v="11"/>
    <x v="5"/>
    <x v="0"/>
    <x v="5"/>
    <x v="1"/>
  </r>
  <r>
    <x v="30"/>
    <x v="97"/>
    <x v="3"/>
    <x v="5"/>
    <x v="0"/>
    <x v="5"/>
    <x v="1"/>
  </r>
  <r>
    <x v="30"/>
    <x v="98"/>
    <x v="30"/>
    <x v="5"/>
    <x v="0"/>
    <x v="5"/>
    <x v="1"/>
  </r>
  <r>
    <x v="30"/>
    <x v="99"/>
    <x v="1"/>
    <x v="5"/>
    <x v="0"/>
    <x v="5"/>
    <x v="1"/>
  </r>
  <r>
    <x v="30"/>
    <x v="100"/>
    <x v="3"/>
    <x v="5"/>
    <x v="0"/>
    <x v="5"/>
    <x v="1"/>
  </r>
  <r>
    <x v="30"/>
    <x v="101"/>
    <x v="0"/>
    <x v="5"/>
    <x v="0"/>
    <x v="5"/>
    <x v="1"/>
  </r>
  <r>
    <x v="30"/>
    <x v="102"/>
    <x v="10"/>
    <x v="5"/>
    <x v="0"/>
    <x v="5"/>
    <x v="1"/>
  </r>
  <r>
    <x v="30"/>
    <x v="103"/>
    <x v="3"/>
    <x v="5"/>
    <x v="0"/>
    <x v="5"/>
    <x v="1"/>
  </r>
  <r>
    <x v="30"/>
    <x v="104"/>
    <x v="11"/>
    <x v="5"/>
    <x v="0"/>
    <x v="5"/>
    <x v="1"/>
  </r>
  <r>
    <x v="30"/>
    <x v="105"/>
    <x v="3"/>
    <x v="5"/>
    <x v="0"/>
    <x v="5"/>
    <x v="1"/>
  </r>
  <r>
    <x v="30"/>
    <x v="106"/>
    <x v="3"/>
    <x v="5"/>
    <x v="0"/>
    <x v="5"/>
    <x v="1"/>
  </r>
  <r>
    <x v="30"/>
    <x v="107"/>
    <x v="3"/>
    <x v="5"/>
    <x v="0"/>
    <x v="5"/>
    <x v="1"/>
  </r>
  <r>
    <x v="30"/>
    <x v="108"/>
    <x v="3"/>
    <x v="5"/>
    <x v="0"/>
    <x v="5"/>
    <x v="1"/>
  </r>
  <r>
    <x v="30"/>
    <x v="109"/>
    <x v="9"/>
    <x v="5"/>
    <x v="0"/>
    <x v="5"/>
    <x v="1"/>
  </r>
  <r>
    <x v="30"/>
    <x v="110"/>
    <x v="3"/>
    <x v="5"/>
    <x v="0"/>
    <x v="5"/>
    <x v="1"/>
  </r>
  <r>
    <x v="30"/>
    <x v="111"/>
    <x v="3"/>
    <x v="5"/>
    <x v="0"/>
    <x v="5"/>
    <x v="1"/>
  </r>
  <r>
    <x v="30"/>
    <x v="112"/>
    <x v="30"/>
    <x v="5"/>
    <x v="0"/>
    <x v="5"/>
    <x v="1"/>
  </r>
  <r>
    <x v="30"/>
    <x v="113"/>
    <x v="3"/>
    <x v="5"/>
    <x v="0"/>
    <x v="5"/>
    <x v="1"/>
  </r>
  <r>
    <x v="30"/>
    <x v="114"/>
    <x v="9"/>
    <x v="5"/>
    <x v="0"/>
    <x v="5"/>
    <x v="1"/>
  </r>
  <r>
    <x v="30"/>
    <x v="115"/>
    <x v="3"/>
    <x v="5"/>
    <x v="0"/>
    <x v="5"/>
    <x v="1"/>
  </r>
  <r>
    <x v="30"/>
    <x v="116"/>
    <x v="3"/>
    <x v="5"/>
    <x v="0"/>
    <x v="5"/>
    <x v="1"/>
  </r>
  <r>
    <x v="30"/>
    <x v="117"/>
    <x v="29"/>
    <x v="5"/>
    <x v="0"/>
    <x v="5"/>
    <x v="1"/>
  </r>
  <r>
    <x v="30"/>
    <x v="118"/>
    <x v="3"/>
    <x v="5"/>
    <x v="0"/>
    <x v="5"/>
    <x v="1"/>
  </r>
  <r>
    <x v="30"/>
    <x v="119"/>
    <x v="9"/>
    <x v="5"/>
    <x v="0"/>
    <x v="5"/>
    <x v="1"/>
  </r>
  <r>
    <x v="30"/>
    <x v="120"/>
    <x v="3"/>
    <x v="5"/>
    <x v="0"/>
    <x v="5"/>
    <x v="1"/>
  </r>
  <r>
    <x v="30"/>
    <x v="121"/>
    <x v="11"/>
    <x v="5"/>
    <x v="0"/>
    <x v="5"/>
    <x v="1"/>
  </r>
  <r>
    <x v="30"/>
    <x v="122"/>
    <x v="11"/>
    <x v="5"/>
    <x v="0"/>
    <x v="5"/>
    <x v="1"/>
  </r>
  <r>
    <x v="30"/>
    <x v="123"/>
    <x v="3"/>
    <x v="5"/>
    <x v="0"/>
    <x v="5"/>
    <x v="1"/>
  </r>
  <r>
    <x v="30"/>
    <x v="124"/>
    <x v="3"/>
    <x v="5"/>
    <x v="0"/>
    <x v="5"/>
    <x v="1"/>
  </r>
  <r>
    <x v="30"/>
    <x v="125"/>
    <x v="11"/>
    <x v="5"/>
    <x v="0"/>
    <x v="5"/>
    <x v="1"/>
  </r>
  <r>
    <x v="30"/>
    <x v="126"/>
    <x v="3"/>
    <x v="5"/>
    <x v="0"/>
    <x v="5"/>
    <x v="1"/>
  </r>
  <r>
    <x v="30"/>
    <x v="127"/>
    <x v="3"/>
    <x v="5"/>
    <x v="0"/>
    <x v="5"/>
    <x v="1"/>
  </r>
  <r>
    <x v="30"/>
    <x v="128"/>
    <x v="3"/>
    <x v="5"/>
    <x v="0"/>
    <x v="5"/>
    <x v="1"/>
  </r>
  <r>
    <x v="30"/>
    <x v="129"/>
    <x v="3"/>
    <x v="5"/>
    <x v="0"/>
    <x v="5"/>
    <x v="1"/>
  </r>
  <r>
    <x v="30"/>
    <x v="130"/>
    <x v="3"/>
    <x v="5"/>
    <x v="0"/>
    <x v="5"/>
    <x v="1"/>
  </r>
  <r>
    <x v="30"/>
    <x v="131"/>
    <x v="3"/>
    <x v="5"/>
    <x v="0"/>
    <x v="5"/>
    <x v="1"/>
  </r>
  <r>
    <x v="30"/>
    <x v="132"/>
    <x v="11"/>
    <x v="5"/>
    <x v="0"/>
    <x v="5"/>
    <x v="1"/>
  </r>
  <r>
    <x v="31"/>
    <x v="0"/>
    <x v="3"/>
    <x v="5"/>
    <x v="0"/>
    <x v="5"/>
    <x v="1"/>
  </r>
  <r>
    <x v="31"/>
    <x v="1"/>
    <x v="3"/>
    <x v="5"/>
    <x v="0"/>
    <x v="5"/>
    <x v="1"/>
  </r>
  <r>
    <x v="31"/>
    <x v="2"/>
    <x v="29"/>
    <x v="5"/>
    <x v="0"/>
    <x v="5"/>
    <x v="1"/>
  </r>
  <r>
    <x v="31"/>
    <x v="3"/>
    <x v="3"/>
    <x v="5"/>
    <x v="0"/>
    <x v="5"/>
    <x v="1"/>
  </r>
  <r>
    <x v="31"/>
    <x v="4"/>
    <x v="3"/>
    <x v="5"/>
    <x v="0"/>
    <x v="5"/>
    <x v="1"/>
  </r>
  <r>
    <x v="31"/>
    <x v="5"/>
    <x v="11"/>
    <x v="5"/>
    <x v="0"/>
    <x v="5"/>
    <x v="1"/>
  </r>
  <r>
    <x v="31"/>
    <x v="6"/>
    <x v="29"/>
    <x v="5"/>
    <x v="0"/>
    <x v="5"/>
    <x v="1"/>
  </r>
  <r>
    <x v="31"/>
    <x v="7"/>
    <x v="3"/>
    <x v="5"/>
    <x v="0"/>
    <x v="5"/>
    <x v="1"/>
  </r>
  <r>
    <x v="31"/>
    <x v="8"/>
    <x v="11"/>
    <x v="5"/>
    <x v="0"/>
    <x v="5"/>
    <x v="1"/>
  </r>
  <r>
    <x v="31"/>
    <x v="9"/>
    <x v="3"/>
    <x v="5"/>
    <x v="0"/>
    <x v="5"/>
    <x v="1"/>
  </r>
  <r>
    <x v="31"/>
    <x v="10"/>
    <x v="29"/>
    <x v="5"/>
    <x v="0"/>
    <x v="5"/>
    <x v="1"/>
  </r>
  <r>
    <x v="31"/>
    <x v="11"/>
    <x v="3"/>
    <x v="5"/>
    <x v="0"/>
    <x v="5"/>
    <x v="1"/>
  </r>
  <r>
    <x v="31"/>
    <x v="12"/>
    <x v="3"/>
    <x v="5"/>
    <x v="0"/>
    <x v="5"/>
    <x v="1"/>
  </r>
  <r>
    <x v="31"/>
    <x v="13"/>
    <x v="30"/>
    <x v="5"/>
    <x v="0"/>
    <x v="5"/>
    <x v="1"/>
  </r>
  <r>
    <x v="31"/>
    <x v="14"/>
    <x v="3"/>
    <x v="5"/>
    <x v="0"/>
    <x v="5"/>
    <x v="1"/>
  </r>
  <r>
    <x v="31"/>
    <x v="15"/>
    <x v="3"/>
    <x v="5"/>
    <x v="0"/>
    <x v="5"/>
    <x v="1"/>
  </r>
  <r>
    <x v="31"/>
    <x v="16"/>
    <x v="29"/>
    <x v="5"/>
    <x v="0"/>
    <x v="5"/>
    <x v="1"/>
  </r>
  <r>
    <x v="31"/>
    <x v="17"/>
    <x v="29"/>
    <x v="5"/>
    <x v="0"/>
    <x v="5"/>
    <x v="1"/>
  </r>
  <r>
    <x v="31"/>
    <x v="18"/>
    <x v="29"/>
    <x v="5"/>
    <x v="0"/>
    <x v="5"/>
    <x v="1"/>
  </r>
  <r>
    <x v="31"/>
    <x v="19"/>
    <x v="11"/>
    <x v="5"/>
    <x v="0"/>
    <x v="5"/>
    <x v="1"/>
  </r>
  <r>
    <x v="31"/>
    <x v="20"/>
    <x v="11"/>
    <x v="5"/>
    <x v="0"/>
    <x v="5"/>
    <x v="1"/>
  </r>
  <r>
    <x v="31"/>
    <x v="21"/>
    <x v="3"/>
    <x v="5"/>
    <x v="0"/>
    <x v="5"/>
    <x v="1"/>
  </r>
  <r>
    <x v="31"/>
    <x v="22"/>
    <x v="3"/>
    <x v="5"/>
    <x v="0"/>
    <x v="5"/>
    <x v="1"/>
  </r>
  <r>
    <x v="31"/>
    <x v="23"/>
    <x v="11"/>
    <x v="5"/>
    <x v="0"/>
    <x v="5"/>
    <x v="1"/>
  </r>
  <r>
    <x v="31"/>
    <x v="24"/>
    <x v="11"/>
    <x v="5"/>
    <x v="0"/>
    <x v="5"/>
    <x v="1"/>
  </r>
  <r>
    <x v="31"/>
    <x v="25"/>
    <x v="11"/>
    <x v="5"/>
    <x v="0"/>
    <x v="5"/>
    <x v="1"/>
  </r>
  <r>
    <x v="31"/>
    <x v="26"/>
    <x v="3"/>
    <x v="5"/>
    <x v="0"/>
    <x v="5"/>
    <x v="1"/>
  </r>
  <r>
    <x v="31"/>
    <x v="27"/>
    <x v="29"/>
    <x v="5"/>
    <x v="0"/>
    <x v="5"/>
    <x v="1"/>
  </r>
  <r>
    <x v="31"/>
    <x v="28"/>
    <x v="3"/>
    <x v="5"/>
    <x v="0"/>
    <x v="5"/>
    <x v="1"/>
  </r>
  <r>
    <x v="31"/>
    <x v="29"/>
    <x v="29"/>
    <x v="5"/>
    <x v="0"/>
    <x v="5"/>
    <x v="1"/>
  </r>
  <r>
    <x v="31"/>
    <x v="30"/>
    <x v="11"/>
    <x v="5"/>
    <x v="0"/>
    <x v="5"/>
    <x v="1"/>
  </r>
  <r>
    <x v="31"/>
    <x v="31"/>
    <x v="11"/>
    <x v="5"/>
    <x v="0"/>
    <x v="5"/>
    <x v="1"/>
  </r>
  <r>
    <x v="31"/>
    <x v="32"/>
    <x v="30"/>
    <x v="5"/>
    <x v="0"/>
    <x v="5"/>
    <x v="1"/>
  </r>
  <r>
    <x v="31"/>
    <x v="33"/>
    <x v="29"/>
    <x v="5"/>
    <x v="0"/>
    <x v="5"/>
    <x v="1"/>
  </r>
  <r>
    <x v="31"/>
    <x v="34"/>
    <x v="11"/>
    <x v="5"/>
    <x v="0"/>
    <x v="5"/>
    <x v="1"/>
  </r>
  <r>
    <x v="31"/>
    <x v="35"/>
    <x v="11"/>
    <x v="5"/>
    <x v="0"/>
    <x v="5"/>
    <x v="1"/>
  </r>
  <r>
    <x v="31"/>
    <x v="36"/>
    <x v="29"/>
    <x v="5"/>
    <x v="0"/>
    <x v="5"/>
    <x v="1"/>
  </r>
  <r>
    <x v="31"/>
    <x v="37"/>
    <x v="29"/>
    <x v="5"/>
    <x v="0"/>
    <x v="5"/>
    <x v="1"/>
  </r>
  <r>
    <x v="31"/>
    <x v="38"/>
    <x v="11"/>
    <x v="5"/>
    <x v="0"/>
    <x v="5"/>
    <x v="1"/>
  </r>
  <r>
    <x v="31"/>
    <x v="39"/>
    <x v="29"/>
    <x v="5"/>
    <x v="0"/>
    <x v="5"/>
    <x v="1"/>
  </r>
  <r>
    <x v="31"/>
    <x v="40"/>
    <x v="11"/>
    <x v="5"/>
    <x v="0"/>
    <x v="5"/>
    <x v="1"/>
  </r>
  <r>
    <x v="31"/>
    <x v="41"/>
    <x v="11"/>
    <x v="5"/>
    <x v="0"/>
    <x v="5"/>
    <x v="1"/>
  </r>
  <r>
    <x v="31"/>
    <x v="42"/>
    <x v="11"/>
    <x v="5"/>
    <x v="0"/>
    <x v="5"/>
    <x v="1"/>
  </r>
  <r>
    <x v="31"/>
    <x v="43"/>
    <x v="29"/>
    <x v="5"/>
    <x v="0"/>
    <x v="5"/>
    <x v="1"/>
  </r>
  <r>
    <x v="31"/>
    <x v="44"/>
    <x v="29"/>
    <x v="5"/>
    <x v="0"/>
    <x v="5"/>
    <x v="1"/>
  </r>
  <r>
    <x v="31"/>
    <x v="45"/>
    <x v="29"/>
    <x v="5"/>
    <x v="0"/>
    <x v="5"/>
    <x v="1"/>
  </r>
  <r>
    <x v="31"/>
    <x v="46"/>
    <x v="11"/>
    <x v="5"/>
    <x v="0"/>
    <x v="5"/>
    <x v="1"/>
  </r>
  <r>
    <x v="31"/>
    <x v="47"/>
    <x v="11"/>
    <x v="5"/>
    <x v="0"/>
    <x v="5"/>
    <x v="1"/>
  </r>
  <r>
    <x v="31"/>
    <x v="48"/>
    <x v="11"/>
    <x v="5"/>
    <x v="0"/>
    <x v="5"/>
    <x v="1"/>
  </r>
  <r>
    <x v="31"/>
    <x v="49"/>
    <x v="11"/>
    <x v="5"/>
    <x v="0"/>
    <x v="5"/>
    <x v="1"/>
  </r>
  <r>
    <x v="31"/>
    <x v="50"/>
    <x v="11"/>
    <x v="5"/>
    <x v="0"/>
    <x v="5"/>
    <x v="1"/>
  </r>
  <r>
    <x v="31"/>
    <x v="51"/>
    <x v="11"/>
    <x v="5"/>
    <x v="0"/>
    <x v="5"/>
    <x v="1"/>
  </r>
  <r>
    <x v="31"/>
    <x v="52"/>
    <x v="30"/>
    <x v="5"/>
    <x v="0"/>
    <x v="5"/>
    <x v="1"/>
  </r>
  <r>
    <x v="31"/>
    <x v="53"/>
    <x v="11"/>
    <x v="5"/>
    <x v="0"/>
    <x v="5"/>
    <x v="1"/>
  </r>
  <r>
    <x v="31"/>
    <x v="54"/>
    <x v="11"/>
    <x v="5"/>
    <x v="0"/>
    <x v="5"/>
    <x v="1"/>
  </r>
  <r>
    <x v="31"/>
    <x v="55"/>
    <x v="29"/>
    <x v="5"/>
    <x v="0"/>
    <x v="5"/>
    <x v="1"/>
  </r>
  <r>
    <x v="31"/>
    <x v="56"/>
    <x v="29"/>
    <x v="5"/>
    <x v="0"/>
    <x v="5"/>
    <x v="1"/>
  </r>
  <r>
    <x v="31"/>
    <x v="57"/>
    <x v="11"/>
    <x v="5"/>
    <x v="0"/>
    <x v="5"/>
    <x v="1"/>
  </r>
  <r>
    <x v="31"/>
    <x v="58"/>
    <x v="11"/>
    <x v="5"/>
    <x v="0"/>
    <x v="5"/>
    <x v="1"/>
  </r>
  <r>
    <x v="31"/>
    <x v="59"/>
    <x v="29"/>
    <x v="5"/>
    <x v="0"/>
    <x v="5"/>
    <x v="1"/>
  </r>
  <r>
    <x v="31"/>
    <x v="60"/>
    <x v="11"/>
    <x v="5"/>
    <x v="0"/>
    <x v="5"/>
    <x v="1"/>
  </r>
  <r>
    <x v="31"/>
    <x v="61"/>
    <x v="11"/>
    <x v="5"/>
    <x v="0"/>
    <x v="5"/>
    <x v="1"/>
  </r>
  <r>
    <x v="31"/>
    <x v="62"/>
    <x v="11"/>
    <x v="5"/>
    <x v="0"/>
    <x v="5"/>
    <x v="1"/>
  </r>
  <r>
    <x v="31"/>
    <x v="63"/>
    <x v="11"/>
    <x v="5"/>
    <x v="0"/>
    <x v="5"/>
    <x v="1"/>
  </r>
  <r>
    <x v="31"/>
    <x v="64"/>
    <x v="11"/>
    <x v="5"/>
    <x v="0"/>
    <x v="5"/>
    <x v="1"/>
  </r>
  <r>
    <x v="31"/>
    <x v="65"/>
    <x v="11"/>
    <x v="5"/>
    <x v="0"/>
    <x v="5"/>
    <x v="1"/>
  </r>
  <r>
    <x v="31"/>
    <x v="66"/>
    <x v="11"/>
    <x v="5"/>
    <x v="0"/>
    <x v="5"/>
    <x v="1"/>
  </r>
  <r>
    <x v="31"/>
    <x v="67"/>
    <x v="11"/>
    <x v="5"/>
    <x v="0"/>
    <x v="5"/>
    <x v="1"/>
  </r>
  <r>
    <x v="31"/>
    <x v="68"/>
    <x v="11"/>
    <x v="5"/>
    <x v="0"/>
    <x v="5"/>
    <x v="1"/>
  </r>
  <r>
    <x v="31"/>
    <x v="69"/>
    <x v="11"/>
    <x v="5"/>
    <x v="0"/>
    <x v="5"/>
    <x v="1"/>
  </r>
  <r>
    <x v="31"/>
    <x v="70"/>
    <x v="11"/>
    <x v="5"/>
    <x v="0"/>
    <x v="5"/>
    <x v="1"/>
  </r>
  <r>
    <x v="31"/>
    <x v="71"/>
    <x v="11"/>
    <x v="5"/>
    <x v="0"/>
    <x v="5"/>
    <x v="1"/>
  </r>
  <r>
    <x v="31"/>
    <x v="72"/>
    <x v="11"/>
    <x v="5"/>
    <x v="0"/>
    <x v="5"/>
    <x v="1"/>
  </r>
  <r>
    <x v="31"/>
    <x v="73"/>
    <x v="11"/>
    <x v="5"/>
    <x v="0"/>
    <x v="5"/>
    <x v="1"/>
  </r>
  <r>
    <x v="31"/>
    <x v="74"/>
    <x v="11"/>
    <x v="5"/>
    <x v="0"/>
    <x v="5"/>
    <x v="1"/>
  </r>
  <r>
    <x v="31"/>
    <x v="75"/>
    <x v="11"/>
    <x v="5"/>
    <x v="0"/>
    <x v="5"/>
    <x v="1"/>
  </r>
  <r>
    <x v="31"/>
    <x v="76"/>
    <x v="11"/>
    <x v="5"/>
    <x v="0"/>
    <x v="5"/>
    <x v="1"/>
  </r>
  <r>
    <x v="31"/>
    <x v="77"/>
    <x v="11"/>
    <x v="5"/>
    <x v="0"/>
    <x v="5"/>
    <x v="1"/>
  </r>
  <r>
    <x v="31"/>
    <x v="78"/>
    <x v="11"/>
    <x v="5"/>
    <x v="0"/>
    <x v="5"/>
    <x v="1"/>
  </r>
  <r>
    <x v="31"/>
    <x v="79"/>
    <x v="11"/>
    <x v="5"/>
    <x v="0"/>
    <x v="5"/>
    <x v="1"/>
  </r>
  <r>
    <x v="31"/>
    <x v="80"/>
    <x v="11"/>
    <x v="5"/>
    <x v="0"/>
    <x v="5"/>
    <x v="1"/>
  </r>
  <r>
    <x v="31"/>
    <x v="81"/>
    <x v="11"/>
    <x v="5"/>
    <x v="0"/>
    <x v="5"/>
    <x v="1"/>
  </r>
  <r>
    <x v="31"/>
    <x v="82"/>
    <x v="11"/>
    <x v="5"/>
    <x v="0"/>
    <x v="5"/>
    <x v="1"/>
  </r>
  <r>
    <x v="31"/>
    <x v="83"/>
    <x v="11"/>
    <x v="5"/>
    <x v="0"/>
    <x v="5"/>
    <x v="1"/>
  </r>
  <r>
    <x v="31"/>
    <x v="84"/>
    <x v="11"/>
    <x v="5"/>
    <x v="0"/>
    <x v="5"/>
    <x v="1"/>
  </r>
  <r>
    <x v="31"/>
    <x v="85"/>
    <x v="11"/>
    <x v="5"/>
    <x v="0"/>
    <x v="5"/>
    <x v="1"/>
  </r>
  <r>
    <x v="31"/>
    <x v="86"/>
    <x v="11"/>
    <x v="5"/>
    <x v="0"/>
    <x v="5"/>
    <x v="1"/>
  </r>
  <r>
    <x v="31"/>
    <x v="87"/>
    <x v="11"/>
    <x v="5"/>
    <x v="0"/>
    <x v="5"/>
    <x v="1"/>
  </r>
  <r>
    <x v="31"/>
    <x v="88"/>
    <x v="11"/>
    <x v="5"/>
    <x v="0"/>
    <x v="5"/>
    <x v="1"/>
  </r>
  <r>
    <x v="31"/>
    <x v="89"/>
    <x v="11"/>
    <x v="5"/>
    <x v="0"/>
    <x v="5"/>
    <x v="1"/>
  </r>
  <r>
    <x v="31"/>
    <x v="90"/>
    <x v="16"/>
    <x v="5"/>
    <x v="0"/>
    <x v="5"/>
    <x v="1"/>
  </r>
  <r>
    <x v="31"/>
    <x v="91"/>
    <x v="11"/>
    <x v="5"/>
    <x v="0"/>
    <x v="5"/>
    <x v="1"/>
  </r>
  <r>
    <x v="31"/>
    <x v="92"/>
    <x v="30"/>
    <x v="5"/>
    <x v="0"/>
    <x v="5"/>
    <x v="1"/>
  </r>
  <r>
    <x v="31"/>
    <x v="93"/>
    <x v="11"/>
    <x v="5"/>
    <x v="0"/>
    <x v="5"/>
    <x v="1"/>
  </r>
  <r>
    <x v="31"/>
    <x v="94"/>
    <x v="11"/>
    <x v="5"/>
    <x v="0"/>
    <x v="5"/>
    <x v="1"/>
  </r>
  <r>
    <x v="31"/>
    <x v="95"/>
    <x v="29"/>
    <x v="5"/>
    <x v="0"/>
    <x v="5"/>
    <x v="1"/>
  </r>
  <r>
    <x v="31"/>
    <x v="96"/>
    <x v="11"/>
    <x v="5"/>
    <x v="0"/>
    <x v="5"/>
    <x v="1"/>
  </r>
  <r>
    <x v="31"/>
    <x v="97"/>
    <x v="3"/>
    <x v="5"/>
    <x v="0"/>
    <x v="5"/>
    <x v="1"/>
  </r>
  <r>
    <x v="31"/>
    <x v="98"/>
    <x v="29"/>
    <x v="5"/>
    <x v="0"/>
    <x v="5"/>
    <x v="1"/>
  </r>
  <r>
    <x v="31"/>
    <x v="99"/>
    <x v="29"/>
    <x v="5"/>
    <x v="0"/>
    <x v="5"/>
    <x v="1"/>
  </r>
  <r>
    <x v="31"/>
    <x v="100"/>
    <x v="3"/>
    <x v="5"/>
    <x v="0"/>
    <x v="5"/>
    <x v="1"/>
  </r>
  <r>
    <x v="31"/>
    <x v="101"/>
    <x v="11"/>
    <x v="5"/>
    <x v="0"/>
    <x v="5"/>
    <x v="1"/>
  </r>
  <r>
    <x v="31"/>
    <x v="102"/>
    <x v="3"/>
    <x v="5"/>
    <x v="0"/>
    <x v="5"/>
    <x v="1"/>
  </r>
  <r>
    <x v="31"/>
    <x v="103"/>
    <x v="29"/>
    <x v="5"/>
    <x v="0"/>
    <x v="5"/>
    <x v="1"/>
  </r>
  <r>
    <x v="31"/>
    <x v="104"/>
    <x v="11"/>
    <x v="5"/>
    <x v="0"/>
    <x v="5"/>
    <x v="1"/>
  </r>
  <r>
    <x v="31"/>
    <x v="105"/>
    <x v="29"/>
    <x v="5"/>
    <x v="0"/>
    <x v="5"/>
    <x v="1"/>
  </r>
  <r>
    <x v="31"/>
    <x v="106"/>
    <x v="3"/>
    <x v="5"/>
    <x v="0"/>
    <x v="5"/>
    <x v="1"/>
  </r>
  <r>
    <x v="31"/>
    <x v="107"/>
    <x v="3"/>
    <x v="5"/>
    <x v="0"/>
    <x v="5"/>
    <x v="1"/>
  </r>
  <r>
    <x v="31"/>
    <x v="108"/>
    <x v="3"/>
    <x v="5"/>
    <x v="0"/>
    <x v="5"/>
    <x v="1"/>
  </r>
  <r>
    <x v="31"/>
    <x v="109"/>
    <x v="3"/>
    <x v="5"/>
    <x v="0"/>
    <x v="5"/>
    <x v="1"/>
  </r>
  <r>
    <x v="31"/>
    <x v="110"/>
    <x v="30"/>
    <x v="5"/>
    <x v="0"/>
    <x v="5"/>
    <x v="1"/>
  </r>
  <r>
    <x v="31"/>
    <x v="111"/>
    <x v="3"/>
    <x v="5"/>
    <x v="0"/>
    <x v="5"/>
    <x v="1"/>
  </r>
  <r>
    <x v="31"/>
    <x v="112"/>
    <x v="30"/>
    <x v="5"/>
    <x v="0"/>
    <x v="5"/>
    <x v="1"/>
  </r>
  <r>
    <x v="31"/>
    <x v="113"/>
    <x v="3"/>
    <x v="5"/>
    <x v="0"/>
    <x v="5"/>
    <x v="1"/>
  </r>
  <r>
    <x v="31"/>
    <x v="114"/>
    <x v="29"/>
    <x v="5"/>
    <x v="0"/>
    <x v="5"/>
    <x v="1"/>
  </r>
  <r>
    <x v="31"/>
    <x v="115"/>
    <x v="30"/>
    <x v="5"/>
    <x v="0"/>
    <x v="5"/>
    <x v="1"/>
  </r>
  <r>
    <x v="31"/>
    <x v="116"/>
    <x v="3"/>
    <x v="5"/>
    <x v="0"/>
    <x v="5"/>
    <x v="1"/>
  </r>
  <r>
    <x v="31"/>
    <x v="117"/>
    <x v="3"/>
    <x v="5"/>
    <x v="0"/>
    <x v="5"/>
    <x v="1"/>
  </r>
  <r>
    <x v="31"/>
    <x v="118"/>
    <x v="30"/>
    <x v="5"/>
    <x v="0"/>
    <x v="5"/>
    <x v="1"/>
  </r>
  <r>
    <x v="31"/>
    <x v="119"/>
    <x v="3"/>
    <x v="5"/>
    <x v="0"/>
    <x v="5"/>
    <x v="1"/>
  </r>
  <r>
    <x v="31"/>
    <x v="120"/>
    <x v="3"/>
    <x v="5"/>
    <x v="0"/>
    <x v="5"/>
    <x v="1"/>
  </r>
  <r>
    <x v="31"/>
    <x v="121"/>
    <x v="11"/>
    <x v="5"/>
    <x v="0"/>
    <x v="5"/>
    <x v="1"/>
  </r>
  <r>
    <x v="31"/>
    <x v="122"/>
    <x v="11"/>
    <x v="5"/>
    <x v="0"/>
    <x v="5"/>
    <x v="1"/>
  </r>
  <r>
    <x v="31"/>
    <x v="123"/>
    <x v="29"/>
    <x v="5"/>
    <x v="0"/>
    <x v="5"/>
    <x v="1"/>
  </r>
  <r>
    <x v="31"/>
    <x v="124"/>
    <x v="10"/>
    <x v="5"/>
    <x v="0"/>
    <x v="5"/>
    <x v="1"/>
  </r>
  <r>
    <x v="31"/>
    <x v="125"/>
    <x v="11"/>
    <x v="5"/>
    <x v="0"/>
    <x v="5"/>
    <x v="1"/>
  </r>
  <r>
    <x v="31"/>
    <x v="126"/>
    <x v="3"/>
    <x v="5"/>
    <x v="0"/>
    <x v="5"/>
    <x v="1"/>
  </r>
  <r>
    <x v="31"/>
    <x v="127"/>
    <x v="3"/>
    <x v="5"/>
    <x v="0"/>
    <x v="5"/>
    <x v="1"/>
  </r>
  <r>
    <x v="31"/>
    <x v="128"/>
    <x v="29"/>
    <x v="5"/>
    <x v="0"/>
    <x v="5"/>
    <x v="1"/>
  </r>
  <r>
    <x v="31"/>
    <x v="129"/>
    <x v="3"/>
    <x v="5"/>
    <x v="0"/>
    <x v="5"/>
    <x v="1"/>
  </r>
  <r>
    <x v="31"/>
    <x v="130"/>
    <x v="3"/>
    <x v="5"/>
    <x v="0"/>
    <x v="5"/>
    <x v="1"/>
  </r>
  <r>
    <x v="31"/>
    <x v="131"/>
    <x v="3"/>
    <x v="5"/>
    <x v="0"/>
    <x v="5"/>
    <x v="1"/>
  </r>
  <r>
    <x v="31"/>
    <x v="132"/>
    <x v="11"/>
    <x v="5"/>
    <x v="0"/>
    <x v="5"/>
    <x v="1"/>
  </r>
  <r>
    <x v="32"/>
    <x v="0"/>
    <x v="3"/>
    <x v="5"/>
    <x v="0"/>
    <x v="5"/>
    <x v="1"/>
  </r>
  <r>
    <x v="32"/>
    <x v="1"/>
    <x v="3"/>
    <x v="5"/>
    <x v="0"/>
    <x v="5"/>
    <x v="1"/>
  </r>
  <r>
    <x v="32"/>
    <x v="2"/>
    <x v="3"/>
    <x v="5"/>
    <x v="0"/>
    <x v="5"/>
    <x v="1"/>
  </r>
  <r>
    <x v="32"/>
    <x v="3"/>
    <x v="3"/>
    <x v="5"/>
    <x v="0"/>
    <x v="5"/>
    <x v="1"/>
  </r>
  <r>
    <x v="32"/>
    <x v="4"/>
    <x v="3"/>
    <x v="5"/>
    <x v="0"/>
    <x v="5"/>
    <x v="1"/>
  </r>
  <r>
    <x v="32"/>
    <x v="5"/>
    <x v="11"/>
    <x v="5"/>
    <x v="0"/>
    <x v="5"/>
    <x v="1"/>
  </r>
  <r>
    <x v="32"/>
    <x v="6"/>
    <x v="11"/>
    <x v="5"/>
    <x v="0"/>
    <x v="5"/>
    <x v="1"/>
  </r>
  <r>
    <x v="32"/>
    <x v="7"/>
    <x v="3"/>
    <x v="5"/>
    <x v="0"/>
    <x v="5"/>
    <x v="1"/>
  </r>
  <r>
    <x v="32"/>
    <x v="8"/>
    <x v="11"/>
    <x v="5"/>
    <x v="0"/>
    <x v="5"/>
    <x v="1"/>
  </r>
  <r>
    <x v="32"/>
    <x v="9"/>
    <x v="3"/>
    <x v="5"/>
    <x v="0"/>
    <x v="5"/>
    <x v="1"/>
  </r>
  <r>
    <x v="32"/>
    <x v="10"/>
    <x v="3"/>
    <x v="5"/>
    <x v="0"/>
    <x v="5"/>
    <x v="1"/>
  </r>
  <r>
    <x v="32"/>
    <x v="11"/>
    <x v="3"/>
    <x v="5"/>
    <x v="0"/>
    <x v="5"/>
    <x v="1"/>
  </r>
  <r>
    <x v="32"/>
    <x v="12"/>
    <x v="3"/>
    <x v="5"/>
    <x v="0"/>
    <x v="5"/>
    <x v="1"/>
  </r>
  <r>
    <x v="32"/>
    <x v="13"/>
    <x v="3"/>
    <x v="5"/>
    <x v="0"/>
    <x v="5"/>
    <x v="1"/>
  </r>
  <r>
    <x v="32"/>
    <x v="14"/>
    <x v="3"/>
    <x v="5"/>
    <x v="0"/>
    <x v="5"/>
    <x v="1"/>
  </r>
  <r>
    <x v="32"/>
    <x v="15"/>
    <x v="3"/>
    <x v="5"/>
    <x v="0"/>
    <x v="5"/>
    <x v="1"/>
  </r>
  <r>
    <x v="32"/>
    <x v="16"/>
    <x v="3"/>
    <x v="5"/>
    <x v="0"/>
    <x v="5"/>
    <x v="1"/>
  </r>
  <r>
    <x v="32"/>
    <x v="17"/>
    <x v="29"/>
    <x v="5"/>
    <x v="0"/>
    <x v="5"/>
    <x v="1"/>
  </r>
  <r>
    <x v="32"/>
    <x v="18"/>
    <x v="3"/>
    <x v="5"/>
    <x v="0"/>
    <x v="5"/>
    <x v="1"/>
  </r>
  <r>
    <x v="32"/>
    <x v="19"/>
    <x v="11"/>
    <x v="5"/>
    <x v="0"/>
    <x v="5"/>
    <x v="1"/>
  </r>
  <r>
    <x v="32"/>
    <x v="20"/>
    <x v="11"/>
    <x v="5"/>
    <x v="0"/>
    <x v="5"/>
    <x v="1"/>
  </r>
  <r>
    <x v="32"/>
    <x v="21"/>
    <x v="3"/>
    <x v="5"/>
    <x v="0"/>
    <x v="5"/>
    <x v="1"/>
  </r>
  <r>
    <x v="32"/>
    <x v="22"/>
    <x v="3"/>
    <x v="5"/>
    <x v="0"/>
    <x v="5"/>
    <x v="1"/>
  </r>
  <r>
    <x v="32"/>
    <x v="23"/>
    <x v="11"/>
    <x v="5"/>
    <x v="0"/>
    <x v="5"/>
    <x v="1"/>
  </r>
  <r>
    <x v="32"/>
    <x v="24"/>
    <x v="11"/>
    <x v="5"/>
    <x v="0"/>
    <x v="5"/>
    <x v="1"/>
  </r>
  <r>
    <x v="32"/>
    <x v="25"/>
    <x v="11"/>
    <x v="5"/>
    <x v="0"/>
    <x v="5"/>
    <x v="1"/>
  </r>
  <r>
    <x v="32"/>
    <x v="26"/>
    <x v="3"/>
    <x v="5"/>
    <x v="0"/>
    <x v="5"/>
    <x v="1"/>
  </r>
  <r>
    <x v="32"/>
    <x v="27"/>
    <x v="3"/>
    <x v="5"/>
    <x v="0"/>
    <x v="5"/>
    <x v="1"/>
  </r>
  <r>
    <x v="32"/>
    <x v="28"/>
    <x v="29"/>
    <x v="5"/>
    <x v="0"/>
    <x v="5"/>
    <x v="1"/>
  </r>
  <r>
    <x v="32"/>
    <x v="29"/>
    <x v="3"/>
    <x v="5"/>
    <x v="0"/>
    <x v="5"/>
    <x v="1"/>
  </r>
  <r>
    <x v="32"/>
    <x v="30"/>
    <x v="11"/>
    <x v="5"/>
    <x v="0"/>
    <x v="5"/>
    <x v="1"/>
  </r>
  <r>
    <x v="32"/>
    <x v="31"/>
    <x v="3"/>
    <x v="5"/>
    <x v="0"/>
    <x v="5"/>
    <x v="1"/>
  </r>
  <r>
    <x v="32"/>
    <x v="32"/>
    <x v="3"/>
    <x v="5"/>
    <x v="0"/>
    <x v="5"/>
    <x v="1"/>
  </r>
  <r>
    <x v="32"/>
    <x v="33"/>
    <x v="3"/>
    <x v="5"/>
    <x v="0"/>
    <x v="5"/>
    <x v="1"/>
  </r>
  <r>
    <x v="32"/>
    <x v="34"/>
    <x v="3"/>
    <x v="5"/>
    <x v="0"/>
    <x v="5"/>
    <x v="1"/>
  </r>
  <r>
    <x v="32"/>
    <x v="35"/>
    <x v="3"/>
    <x v="5"/>
    <x v="0"/>
    <x v="5"/>
    <x v="1"/>
  </r>
  <r>
    <x v="32"/>
    <x v="36"/>
    <x v="3"/>
    <x v="5"/>
    <x v="0"/>
    <x v="5"/>
    <x v="1"/>
  </r>
  <r>
    <x v="32"/>
    <x v="37"/>
    <x v="3"/>
    <x v="5"/>
    <x v="0"/>
    <x v="5"/>
    <x v="1"/>
  </r>
  <r>
    <x v="32"/>
    <x v="38"/>
    <x v="3"/>
    <x v="5"/>
    <x v="0"/>
    <x v="5"/>
    <x v="1"/>
  </r>
  <r>
    <x v="32"/>
    <x v="39"/>
    <x v="3"/>
    <x v="5"/>
    <x v="0"/>
    <x v="5"/>
    <x v="1"/>
  </r>
  <r>
    <x v="32"/>
    <x v="40"/>
    <x v="3"/>
    <x v="5"/>
    <x v="0"/>
    <x v="5"/>
    <x v="1"/>
  </r>
  <r>
    <x v="32"/>
    <x v="41"/>
    <x v="3"/>
    <x v="5"/>
    <x v="0"/>
    <x v="5"/>
    <x v="1"/>
  </r>
  <r>
    <x v="32"/>
    <x v="42"/>
    <x v="3"/>
    <x v="5"/>
    <x v="0"/>
    <x v="5"/>
    <x v="1"/>
  </r>
  <r>
    <x v="32"/>
    <x v="43"/>
    <x v="11"/>
    <x v="5"/>
    <x v="0"/>
    <x v="5"/>
    <x v="1"/>
  </r>
  <r>
    <x v="32"/>
    <x v="44"/>
    <x v="29"/>
    <x v="5"/>
    <x v="0"/>
    <x v="5"/>
    <x v="1"/>
  </r>
  <r>
    <x v="32"/>
    <x v="45"/>
    <x v="3"/>
    <x v="5"/>
    <x v="0"/>
    <x v="5"/>
    <x v="1"/>
  </r>
  <r>
    <x v="32"/>
    <x v="46"/>
    <x v="3"/>
    <x v="5"/>
    <x v="0"/>
    <x v="5"/>
    <x v="1"/>
  </r>
  <r>
    <x v="32"/>
    <x v="47"/>
    <x v="3"/>
    <x v="5"/>
    <x v="0"/>
    <x v="5"/>
    <x v="1"/>
  </r>
  <r>
    <x v="32"/>
    <x v="48"/>
    <x v="3"/>
    <x v="5"/>
    <x v="0"/>
    <x v="5"/>
    <x v="1"/>
  </r>
  <r>
    <x v="32"/>
    <x v="49"/>
    <x v="3"/>
    <x v="5"/>
    <x v="0"/>
    <x v="5"/>
    <x v="1"/>
  </r>
  <r>
    <x v="32"/>
    <x v="50"/>
    <x v="3"/>
    <x v="5"/>
    <x v="0"/>
    <x v="5"/>
    <x v="1"/>
  </r>
  <r>
    <x v="32"/>
    <x v="51"/>
    <x v="3"/>
    <x v="5"/>
    <x v="0"/>
    <x v="5"/>
    <x v="1"/>
  </r>
  <r>
    <x v="32"/>
    <x v="52"/>
    <x v="3"/>
    <x v="5"/>
    <x v="0"/>
    <x v="5"/>
    <x v="1"/>
  </r>
  <r>
    <x v="32"/>
    <x v="53"/>
    <x v="3"/>
    <x v="5"/>
    <x v="0"/>
    <x v="5"/>
    <x v="1"/>
  </r>
  <r>
    <x v="32"/>
    <x v="54"/>
    <x v="3"/>
    <x v="5"/>
    <x v="0"/>
    <x v="5"/>
    <x v="1"/>
  </r>
  <r>
    <x v="32"/>
    <x v="55"/>
    <x v="3"/>
    <x v="5"/>
    <x v="0"/>
    <x v="5"/>
    <x v="1"/>
  </r>
  <r>
    <x v="32"/>
    <x v="56"/>
    <x v="3"/>
    <x v="5"/>
    <x v="0"/>
    <x v="5"/>
    <x v="1"/>
  </r>
  <r>
    <x v="32"/>
    <x v="57"/>
    <x v="3"/>
    <x v="5"/>
    <x v="0"/>
    <x v="5"/>
    <x v="1"/>
  </r>
  <r>
    <x v="32"/>
    <x v="58"/>
    <x v="11"/>
    <x v="5"/>
    <x v="0"/>
    <x v="5"/>
    <x v="1"/>
  </r>
  <r>
    <x v="32"/>
    <x v="59"/>
    <x v="11"/>
    <x v="5"/>
    <x v="0"/>
    <x v="5"/>
    <x v="1"/>
  </r>
  <r>
    <x v="32"/>
    <x v="60"/>
    <x v="11"/>
    <x v="5"/>
    <x v="0"/>
    <x v="5"/>
    <x v="1"/>
  </r>
  <r>
    <x v="32"/>
    <x v="61"/>
    <x v="11"/>
    <x v="5"/>
    <x v="0"/>
    <x v="5"/>
    <x v="1"/>
  </r>
  <r>
    <x v="32"/>
    <x v="62"/>
    <x v="11"/>
    <x v="5"/>
    <x v="0"/>
    <x v="5"/>
    <x v="1"/>
  </r>
  <r>
    <x v="32"/>
    <x v="63"/>
    <x v="11"/>
    <x v="5"/>
    <x v="0"/>
    <x v="5"/>
    <x v="1"/>
  </r>
  <r>
    <x v="32"/>
    <x v="64"/>
    <x v="11"/>
    <x v="5"/>
    <x v="0"/>
    <x v="5"/>
    <x v="1"/>
  </r>
  <r>
    <x v="32"/>
    <x v="65"/>
    <x v="11"/>
    <x v="5"/>
    <x v="0"/>
    <x v="5"/>
    <x v="1"/>
  </r>
  <r>
    <x v="32"/>
    <x v="66"/>
    <x v="11"/>
    <x v="5"/>
    <x v="0"/>
    <x v="5"/>
    <x v="1"/>
  </r>
  <r>
    <x v="32"/>
    <x v="67"/>
    <x v="11"/>
    <x v="5"/>
    <x v="0"/>
    <x v="5"/>
    <x v="1"/>
  </r>
  <r>
    <x v="32"/>
    <x v="68"/>
    <x v="11"/>
    <x v="5"/>
    <x v="0"/>
    <x v="5"/>
    <x v="1"/>
  </r>
  <r>
    <x v="32"/>
    <x v="69"/>
    <x v="11"/>
    <x v="5"/>
    <x v="0"/>
    <x v="5"/>
    <x v="1"/>
  </r>
  <r>
    <x v="32"/>
    <x v="70"/>
    <x v="11"/>
    <x v="5"/>
    <x v="0"/>
    <x v="5"/>
    <x v="1"/>
  </r>
  <r>
    <x v="32"/>
    <x v="71"/>
    <x v="11"/>
    <x v="5"/>
    <x v="0"/>
    <x v="5"/>
    <x v="1"/>
  </r>
  <r>
    <x v="32"/>
    <x v="72"/>
    <x v="11"/>
    <x v="5"/>
    <x v="0"/>
    <x v="5"/>
    <x v="1"/>
  </r>
  <r>
    <x v="32"/>
    <x v="73"/>
    <x v="11"/>
    <x v="5"/>
    <x v="0"/>
    <x v="5"/>
    <x v="1"/>
  </r>
  <r>
    <x v="32"/>
    <x v="74"/>
    <x v="11"/>
    <x v="5"/>
    <x v="0"/>
    <x v="5"/>
    <x v="1"/>
  </r>
  <r>
    <x v="32"/>
    <x v="75"/>
    <x v="11"/>
    <x v="5"/>
    <x v="0"/>
    <x v="5"/>
    <x v="1"/>
  </r>
  <r>
    <x v="32"/>
    <x v="76"/>
    <x v="11"/>
    <x v="5"/>
    <x v="0"/>
    <x v="5"/>
    <x v="1"/>
  </r>
  <r>
    <x v="32"/>
    <x v="77"/>
    <x v="11"/>
    <x v="5"/>
    <x v="0"/>
    <x v="5"/>
    <x v="1"/>
  </r>
  <r>
    <x v="32"/>
    <x v="78"/>
    <x v="11"/>
    <x v="5"/>
    <x v="0"/>
    <x v="5"/>
    <x v="1"/>
  </r>
  <r>
    <x v="32"/>
    <x v="79"/>
    <x v="11"/>
    <x v="5"/>
    <x v="0"/>
    <x v="5"/>
    <x v="1"/>
  </r>
  <r>
    <x v="32"/>
    <x v="80"/>
    <x v="11"/>
    <x v="5"/>
    <x v="0"/>
    <x v="5"/>
    <x v="1"/>
  </r>
  <r>
    <x v="32"/>
    <x v="81"/>
    <x v="11"/>
    <x v="5"/>
    <x v="0"/>
    <x v="5"/>
    <x v="1"/>
  </r>
  <r>
    <x v="32"/>
    <x v="82"/>
    <x v="11"/>
    <x v="5"/>
    <x v="0"/>
    <x v="5"/>
    <x v="1"/>
  </r>
  <r>
    <x v="32"/>
    <x v="83"/>
    <x v="11"/>
    <x v="5"/>
    <x v="0"/>
    <x v="5"/>
    <x v="1"/>
  </r>
  <r>
    <x v="32"/>
    <x v="84"/>
    <x v="11"/>
    <x v="5"/>
    <x v="0"/>
    <x v="5"/>
    <x v="1"/>
  </r>
  <r>
    <x v="32"/>
    <x v="85"/>
    <x v="11"/>
    <x v="5"/>
    <x v="0"/>
    <x v="5"/>
    <x v="1"/>
  </r>
  <r>
    <x v="32"/>
    <x v="86"/>
    <x v="11"/>
    <x v="5"/>
    <x v="0"/>
    <x v="5"/>
    <x v="1"/>
  </r>
  <r>
    <x v="32"/>
    <x v="87"/>
    <x v="11"/>
    <x v="5"/>
    <x v="0"/>
    <x v="5"/>
    <x v="1"/>
  </r>
  <r>
    <x v="32"/>
    <x v="88"/>
    <x v="11"/>
    <x v="5"/>
    <x v="0"/>
    <x v="5"/>
    <x v="1"/>
  </r>
  <r>
    <x v="32"/>
    <x v="89"/>
    <x v="11"/>
    <x v="5"/>
    <x v="0"/>
    <x v="5"/>
    <x v="1"/>
  </r>
  <r>
    <x v="32"/>
    <x v="90"/>
    <x v="11"/>
    <x v="5"/>
    <x v="0"/>
    <x v="5"/>
    <x v="1"/>
  </r>
  <r>
    <x v="32"/>
    <x v="91"/>
    <x v="11"/>
    <x v="5"/>
    <x v="0"/>
    <x v="5"/>
    <x v="1"/>
  </r>
  <r>
    <x v="32"/>
    <x v="92"/>
    <x v="11"/>
    <x v="5"/>
    <x v="0"/>
    <x v="5"/>
    <x v="1"/>
  </r>
  <r>
    <x v="32"/>
    <x v="93"/>
    <x v="11"/>
    <x v="5"/>
    <x v="0"/>
    <x v="5"/>
    <x v="1"/>
  </r>
  <r>
    <x v="32"/>
    <x v="94"/>
    <x v="11"/>
    <x v="5"/>
    <x v="0"/>
    <x v="5"/>
    <x v="1"/>
  </r>
  <r>
    <x v="32"/>
    <x v="95"/>
    <x v="11"/>
    <x v="5"/>
    <x v="0"/>
    <x v="5"/>
    <x v="1"/>
  </r>
  <r>
    <x v="32"/>
    <x v="96"/>
    <x v="11"/>
    <x v="5"/>
    <x v="0"/>
    <x v="5"/>
    <x v="1"/>
  </r>
  <r>
    <x v="32"/>
    <x v="97"/>
    <x v="3"/>
    <x v="5"/>
    <x v="0"/>
    <x v="5"/>
    <x v="1"/>
  </r>
  <r>
    <x v="32"/>
    <x v="98"/>
    <x v="3"/>
    <x v="5"/>
    <x v="0"/>
    <x v="5"/>
    <x v="1"/>
  </r>
  <r>
    <x v="32"/>
    <x v="99"/>
    <x v="3"/>
    <x v="5"/>
    <x v="0"/>
    <x v="5"/>
    <x v="1"/>
  </r>
  <r>
    <x v="32"/>
    <x v="100"/>
    <x v="3"/>
    <x v="5"/>
    <x v="0"/>
    <x v="5"/>
    <x v="1"/>
  </r>
  <r>
    <x v="32"/>
    <x v="101"/>
    <x v="11"/>
    <x v="5"/>
    <x v="0"/>
    <x v="5"/>
    <x v="1"/>
  </r>
  <r>
    <x v="32"/>
    <x v="102"/>
    <x v="3"/>
    <x v="5"/>
    <x v="0"/>
    <x v="5"/>
    <x v="1"/>
  </r>
  <r>
    <x v="32"/>
    <x v="103"/>
    <x v="3"/>
    <x v="5"/>
    <x v="0"/>
    <x v="5"/>
    <x v="1"/>
  </r>
  <r>
    <x v="32"/>
    <x v="104"/>
    <x v="11"/>
    <x v="5"/>
    <x v="0"/>
    <x v="5"/>
    <x v="1"/>
  </r>
  <r>
    <x v="32"/>
    <x v="105"/>
    <x v="3"/>
    <x v="5"/>
    <x v="0"/>
    <x v="5"/>
    <x v="1"/>
  </r>
  <r>
    <x v="32"/>
    <x v="106"/>
    <x v="3"/>
    <x v="5"/>
    <x v="0"/>
    <x v="5"/>
    <x v="1"/>
  </r>
  <r>
    <x v="32"/>
    <x v="107"/>
    <x v="3"/>
    <x v="5"/>
    <x v="0"/>
    <x v="5"/>
    <x v="1"/>
  </r>
  <r>
    <x v="32"/>
    <x v="108"/>
    <x v="3"/>
    <x v="5"/>
    <x v="0"/>
    <x v="5"/>
    <x v="1"/>
  </r>
  <r>
    <x v="32"/>
    <x v="109"/>
    <x v="3"/>
    <x v="5"/>
    <x v="0"/>
    <x v="5"/>
    <x v="1"/>
  </r>
  <r>
    <x v="32"/>
    <x v="110"/>
    <x v="3"/>
    <x v="5"/>
    <x v="0"/>
    <x v="5"/>
    <x v="1"/>
  </r>
  <r>
    <x v="32"/>
    <x v="111"/>
    <x v="3"/>
    <x v="5"/>
    <x v="0"/>
    <x v="5"/>
    <x v="1"/>
  </r>
  <r>
    <x v="32"/>
    <x v="112"/>
    <x v="3"/>
    <x v="5"/>
    <x v="0"/>
    <x v="5"/>
    <x v="1"/>
  </r>
  <r>
    <x v="32"/>
    <x v="113"/>
    <x v="3"/>
    <x v="5"/>
    <x v="0"/>
    <x v="5"/>
    <x v="1"/>
  </r>
  <r>
    <x v="32"/>
    <x v="114"/>
    <x v="3"/>
    <x v="5"/>
    <x v="0"/>
    <x v="5"/>
    <x v="1"/>
  </r>
  <r>
    <x v="32"/>
    <x v="115"/>
    <x v="3"/>
    <x v="5"/>
    <x v="0"/>
    <x v="5"/>
    <x v="1"/>
  </r>
  <r>
    <x v="32"/>
    <x v="116"/>
    <x v="3"/>
    <x v="5"/>
    <x v="0"/>
    <x v="5"/>
    <x v="1"/>
  </r>
  <r>
    <x v="32"/>
    <x v="117"/>
    <x v="3"/>
    <x v="5"/>
    <x v="0"/>
    <x v="5"/>
    <x v="1"/>
  </r>
  <r>
    <x v="32"/>
    <x v="118"/>
    <x v="3"/>
    <x v="5"/>
    <x v="0"/>
    <x v="5"/>
    <x v="1"/>
  </r>
  <r>
    <x v="32"/>
    <x v="119"/>
    <x v="3"/>
    <x v="5"/>
    <x v="0"/>
    <x v="5"/>
    <x v="1"/>
  </r>
  <r>
    <x v="32"/>
    <x v="120"/>
    <x v="3"/>
    <x v="5"/>
    <x v="0"/>
    <x v="5"/>
    <x v="1"/>
  </r>
  <r>
    <x v="32"/>
    <x v="121"/>
    <x v="11"/>
    <x v="5"/>
    <x v="0"/>
    <x v="5"/>
    <x v="1"/>
  </r>
  <r>
    <x v="32"/>
    <x v="122"/>
    <x v="11"/>
    <x v="5"/>
    <x v="0"/>
    <x v="5"/>
    <x v="1"/>
  </r>
  <r>
    <x v="32"/>
    <x v="123"/>
    <x v="3"/>
    <x v="5"/>
    <x v="0"/>
    <x v="5"/>
    <x v="1"/>
  </r>
  <r>
    <x v="32"/>
    <x v="124"/>
    <x v="3"/>
    <x v="5"/>
    <x v="0"/>
    <x v="5"/>
    <x v="1"/>
  </r>
  <r>
    <x v="32"/>
    <x v="125"/>
    <x v="11"/>
    <x v="5"/>
    <x v="0"/>
    <x v="5"/>
    <x v="1"/>
  </r>
  <r>
    <x v="32"/>
    <x v="126"/>
    <x v="3"/>
    <x v="5"/>
    <x v="0"/>
    <x v="5"/>
    <x v="1"/>
  </r>
  <r>
    <x v="32"/>
    <x v="127"/>
    <x v="3"/>
    <x v="5"/>
    <x v="0"/>
    <x v="5"/>
    <x v="1"/>
  </r>
  <r>
    <x v="32"/>
    <x v="128"/>
    <x v="3"/>
    <x v="5"/>
    <x v="0"/>
    <x v="5"/>
    <x v="1"/>
  </r>
  <r>
    <x v="32"/>
    <x v="129"/>
    <x v="3"/>
    <x v="5"/>
    <x v="0"/>
    <x v="5"/>
    <x v="1"/>
  </r>
  <r>
    <x v="32"/>
    <x v="130"/>
    <x v="3"/>
    <x v="5"/>
    <x v="0"/>
    <x v="5"/>
    <x v="1"/>
  </r>
  <r>
    <x v="32"/>
    <x v="131"/>
    <x v="3"/>
    <x v="5"/>
    <x v="0"/>
    <x v="5"/>
    <x v="1"/>
  </r>
  <r>
    <x v="32"/>
    <x v="132"/>
    <x v="11"/>
    <x v="5"/>
    <x v="0"/>
    <x v="5"/>
    <x v="1"/>
  </r>
  <r>
    <x v="33"/>
    <x v="0"/>
    <x v="3"/>
    <x v="5"/>
    <x v="0"/>
    <x v="5"/>
    <x v="1"/>
  </r>
  <r>
    <x v="33"/>
    <x v="1"/>
    <x v="3"/>
    <x v="5"/>
    <x v="0"/>
    <x v="5"/>
    <x v="1"/>
  </r>
  <r>
    <x v="33"/>
    <x v="2"/>
    <x v="3"/>
    <x v="5"/>
    <x v="0"/>
    <x v="5"/>
    <x v="1"/>
  </r>
  <r>
    <x v="33"/>
    <x v="3"/>
    <x v="3"/>
    <x v="5"/>
    <x v="0"/>
    <x v="5"/>
    <x v="1"/>
  </r>
  <r>
    <x v="33"/>
    <x v="4"/>
    <x v="3"/>
    <x v="5"/>
    <x v="0"/>
    <x v="5"/>
    <x v="1"/>
  </r>
  <r>
    <x v="33"/>
    <x v="5"/>
    <x v="11"/>
    <x v="5"/>
    <x v="0"/>
    <x v="5"/>
    <x v="1"/>
  </r>
  <r>
    <x v="33"/>
    <x v="6"/>
    <x v="11"/>
    <x v="5"/>
    <x v="0"/>
    <x v="5"/>
    <x v="1"/>
  </r>
  <r>
    <x v="33"/>
    <x v="7"/>
    <x v="3"/>
    <x v="5"/>
    <x v="0"/>
    <x v="5"/>
    <x v="1"/>
  </r>
  <r>
    <x v="33"/>
    <x v="8"/>
    <x v="11"/>
    <x v="5"/>
    <x v="0"/>
    <x v="5"/>
    <x v="1"/>
  </r>
  <r>
    <x v="33"/>
    <x v="9"/>
    <x v="3"/>
    <x v="5"/>
    <x v="0"/>
    <x v="5"/>
    <x v="1"/>
  </r>
  <r>
    <x v="33"/>
    <x v="10"/>
    <x v="3"/>
    <x v="5"/>
    <x v="0"/>
    <x v="5"/>
    <x v="1"/>
  </r>
  <r>
    <x v="33"/>
    <x v="11"/>
    <x v="3"/>
    <x v="5"/>
    <x v="0"/>
    <x v="5"/>
    <x v="1"/>
  </r>
  <r>
    <x v="33"/>
    <x v="12"/>
    <x v="3"/>
    <x v="5"/>
    <x v="0"/>
    <x v="5"/>
    <x v="1"/>
  </r>
  <r>
    <x v="33"/>
    <x v="13"/>
    <x v="3"/>
    <x v="5"/>
    <x v="0"/>
    <x v="5"/>
    <x v="1"/>
  </r>
  <r>
    <x v="33"/>
    <x v="14"/>
    <x v="3"/>
    <x v="5"/>
    <x v="0"/>
    <x v="5"/>
    <x v="1"/>
  </r>
  <r>
    <x v="33"/>
    <x v="15"/>
    <x v="3"/>
    <x v="5"/>
    <x v="0"/>
    <x v="5"/>
    <x v="1"/>
  </r>
  <r>
    <x v="33"/>
    <x v="16"/>
    <x v="3"/>
    <x v="5"/>
    <x v="0"/>
    <x v="5"/>
    <x v="1"/>
  </r>
  <r>
    <x v="33"/>
    <x v="17"/>
    <x v="3"/>
    <x v="5"/>
    <x v="0"/>
    <x v="5"/>
    <x v="1"/>
  </r>
  <r>
    <x v="33"/>
    <x v="18"/>
    <x v="3"/>
    <x v="5"/>
    <x v="0"/>
    <x v="5"/>
    <x v="1"/>
  </r>
  <r>
    <x v="33"/>
    <x v="19"/>
    <x v="11"/>
    <x v="5"/>
    <x v="0"/>
    <x v="5"/>
    <x v="1"/>
  </r>
  <r>
    <x v="33"/>
    <x v="20"/>
    <x v="11"/>
    <x v="5"/>
    <x v="0"/>
    <x v="5"/>
    <x v="1"/>
  </r>
  <r>
    <x v="33"/>
    <x v="21"/>
    <x v="3"/>
    <x v="5"/>
    <x v="0"/>
    <x v="5"/>
    <x v="1"/>
  </r>
  <r>
    <x v="33"/>
    <x v="22"/>
    <x v="3"/>
    <x v="5"/>
    <x v="0"/>
    <x v="5"/>
    <x v="1"/>
  </r>
  <r>
    <x v="33"/>
    <x v="23"/>
    <x v="11"/>
    <x v="5"/>
    <x v="0"/>
    <x v="5"/>
    <x v="1"/>
  </r>
  <r>
    <x v="33"/>
    <x v="24"/>
    <x v="11"/>
    <x v="5"/>
    <x v="0"/>
    <x v="5"/>
    <x v="1"/>
  </r>
  <r>
    <x v="33"/>
    <x v="25"/>
    <x v="11"/>
    <x v="5"/>
    <x v="0"/>
    <x v="5"/>
    <x v="1"/>
  </r>
  <r>
    <x v="33"/>
    <x v="26"/>
    <x v="3"/>
    <x v="5"/>
    <x v="0"/>
    <x v="5"/>
    <x v="1"/>
  </r>
  <r>
    <x v="33"/>
    <x v="27"/>
    <x v="3"/>
    <x v="5"/>
    <x v="0"/>
    <x v="5"/>
    <x v="1"/>
  </r>
  <r>
    <x v="33"/>
    <x v="28"/>
    <x v="3"/>
    <x v="5"/>
    <x v="0"/>
    <x v="5"/>
    <x v="1"/>
  </r>
  <r>
    <x v="33"/>
    <x v="29"/>
    <x v="3"/>
    <x v="5"/>
    <x v="0"/>
    <x v="5"/>
    <x v="1"/>
  </r>
  <r>
    <x v="33"/>
    <x v="30"/>
    <x v="11"/>
    <x v="5"/>
    <x v="0"/>
    <x v="5"/>
    <x v="1"/>
  </r>
  <r>
    <x v="33"/>
    <x v="31"/>
    <x v="3"/>
    <x v="5"/>
    <x v="0"/>
    <x v="5"/>
    <x v="1"/>
  </r>
  <r>
    <x v="33"/>
    <x v="32"/>
    <x v="3"/>
    <x v="5"/>
    <x v="0"/>
    <x v="5"/>
    <x v="1"/>
  </r>
  <r>
    <x v="33"/>
    <x v="33"/>
    <x v="3"/>
    <x v="5"/>
    <x v="0"/>
    <x v="5"/>
    <x v="1"/>
  </r>
  <r>
    <x v="33"/>
    <x v="34"/>
    <x v="3"/>
    <x v="5"/>
    <x v="0"/>
    <x v="5"/>
    <x v="1"/>
  </r>
  <r>
    <x v="33"/>
    <x v="35"/>
    <x v="3"/>
    <x v="5"/>
    <x v="0"/>
    <x v="5"/>
    <x v="1"/>
  </r>
  <r>
    <x v="33"/>
    <x v="36"/>
    <x v="3"/>
    <x v="5"/>
    <x v="0"/>
    <x v="5"/>
    <x v="1"/>
  </r>
  <r>
    <x v="33"/>
    <x v="37"/>
    <x v="3"/>
    <x v="5"/>
    <x v="0"/>
    <x v="5"/>
    <x v="1"/>
  </r>
  <r>
    <x v="33"/>
    <x v="38"/>
    <x v="3"/>
    <x v="5"/>
    <x v="0"/>
    <x v="5"/>
    <x v="1"/>
  </r>
  <r>
    <x v="33"/>
    <x v="39"/>
    <x v="3"/>
    <x v="5"/>
    <x v="0"/>
    <x v="5"/>
    <x v="1"/>
  </r>
  <r>
    <x v="33"/>
    <x v="40"/>
    <x v="3"/>
    <x v="5"/>
    <x v="0"/>
    <x v="5"/>
    <x v="1"/>
  </r>
  <r>
    <x v="33"/>
    <x v="41"/>
    <x v="3"/>
    <x v="5"/>
    <x v="0"/>
    <x v="5"/>
    <x v="1"/>
  </r>
  <r>
    <x v="33"/>
    <x v="42"/>
    <x v="3"/>
    <x v="5"/>
    <x v="0"/>
    <x v="5"/>
    <x v="1"/>
  </r>
  <r>
    <x v="33"/>
    <x v="43"/>
    <x v="11"/>
    <x v="5"/>
    <x v="0"/>
    <x v="5"/>
    <x v="1"/>
  </r>
  <r>
    <x v="33"/>
    <x v="44"/>
    <x v="3"/>
    <x v="5"/>
    <x v="0"/>
    <x v="5"/>
    <x v="1"/>
  </r>
  <r>
    <x v="33"/>
    <x v="45"/>
    <x v="3"/>
    <x v="5"/>
    <x v="0"/>
    <x v="5"/>
    <x v="1"/>
  </r>
  <r>
    <x v="33"/>
    <x v="46"/>
    <x v="3"/>
    <x v="5"/>
    <x v="0"/>
    <x v="5"/>
    <x v="1"/>
  </r>
  <r>
    <x v="33"/>
    <x v="47"/>
    <x v="3"/>
    <x v="5"/>
    <x v="0"/>
    <x v="5"/>
    <x v="1"/>
  </r>
  <r>
    <x v="33"/>
    <x v="48"/>
    <x v="3"/>
    <x v="5"/>
    <x v="0"/>
    <x v="5"/>
    <x v="1"/>
  </r>
  <r>
    <x v="33"/>
    <x v="49"/>
    <x v="3"/>
    <x v="5"/>
    <x v="0"/>
    <x v="5"/>
    <x v="1"/>
  </r>
  <r>
    <x v="33"/>
    <x v="50"/>
    <x v="3"/>
    <x v="5"/>
    <x v="0"/>
    <x v="5"/>
    <x v="1"/>
  </r>
  <r>
    <x v="33"/>
    <x v="51"/>
    <x v="3"/>
    <x v="5"/>
    <x v="0"/>
    <x v="5"/>
    <x v="1"/>
  </r>
  <r>
    <x v="33"/>
    <x v="52"/>
    <x v="3"/>
    <x v="5"/>
    <x v="0"/>
    <x v="5"/>
    <x v="1"/>
  </r>
  <r>
    <x v="33"/>
    <x v="53"/>
    <x v="3"/>
    <x v="5"/>
    <x v="0"/>
    <x v="5"/>
    <x v="1"/>
  </r>
  <r>
    <x v="33"/>
    <x v="54"/>
    <x v="3"/>
    <x v="5"/>
    <x v="0"/>
    <x v="5"/>
    <x v="1"/>
  </r>
  <r>
    <x v="33"/>
    <x v="55"/>
    <x v="3"/>
    <x v="5"/>
    <x v="0"/>
    <x v="5"/>
    <x v="1"/>
  </r>
  <r>
    <x v="33"/>
    <x v="56"/>
    <x v="3"/>
    <x v="5"/>
    <x v="0"/>
    <x v="5"/>
    <x v="1"/>
  </r>
  <r>
    <x v="33"/>
    <x v="57"/>
    <x v="3"/>
    <x v="5"/>
    <x v="0"/>
    <x v="5"/>
    <x v="1"/>
  </r>
  <r>
    <x v="33"/>
    <x v="58"/>
    <x v="11"/>
    <x v="5"/>
    <x v="0"/>
    <x v="5"/>
    <x v="1"/>
  </r>
  <r>
    <x v="33"/>
    <x v="59"/>
    <x v="11"/>
    <x v="5"/>
    <x v="0"/>
    <x v="5"/>
    <x v="1"/>
  </r>
  <r>
    <x v="33"/>
    <x v="60"/>
    <x v="11"/>
    <x v="5"/>
    <x v="0"/>
    <x v="5"/>
    <x v="1"/>
  </r>
  <r>
    <x v="33"/>
    <x v="61"/>
    <x v="11"/>
    <x v="5"/>
    <x v="0"/>
    <x v="5"/>
    <x v="1"/>
  </r>
  <r>
    <x v="33"/>
    <x v="62"/>
    <x v="11"/>
    <x v="5"/>
    <x v="0"/>
    <x v="5"/>
    <x v="1"/>
  </r>
  <r>
    <x v="33"/>
    <x v="63"/>
    <x v="11"/>
    <x v="5"/>
    <x v="0"/>
    <x v="5"/>
    <x v="1"/>
  </r>
  <r>
    <x v="33"/>
    <x v="64"/>
    <x v="11"/>
    <x v="5"/>
    <x v="0"/>
    <x v="5"/>
    <x v="1"/>
  </r>
  <r>
    <x v="33"/>
    <x v="65"/>
    <x v="11"/>
    <x v="5"/>
    <x v="0"/>
    <x v="5"/>
    <x v="1"/>
  </r>
  <r>
    <x v="33"/>
    <x v="66"/>
    <x v="11"/>
    <x v="5"/>
    <x v="0"/>
    <x v="5"/>
    <x v="1"/>
  </r>
  <r>
    <x v="33"/>
    <x v="67"/>
    <x v="11"/>
    <x v="5"/>
    <x v="0"/>
    <x v="5"/>
    <x v="1"/>
  </r>
  <r>
    <x v="33"/>
    <x v="68"/>
    <x v="11"/>
    <x v="5"/>
    <x v="0"/>
    <x v="5"/>
    <x v="1"/>
  </r>
  <r>
    <x v="33"/>
    <x v="69"/>
    <x v="11"/>
    <x v="5"/>
    <x v="0"/>
    <x v="5"/>
    <x v="1"/>
  </r>
  <r>
    <x v="33"/>
    <x v="70"/>
    <x v="11"/>
    <x v="5"/>
    <x v="0"/>
    <x v="5"/>
    <x v="1"/>
  </r>
  <r>
    <x v="33"/>
    <x v="71"/>
    <x v="11"/>
    <x v="5"/>
    <x v="0"/>
    <x v="5"/>
    <x v="1"/>
  </r>
  <r>
    <x v="33"/>
    <x v="72"/>
    <x v="11"/>
    <x v="5"/>
    <x v="0"/>
    <x v="5"/>
    <x v="1"/>
  </r>
  <r>
    <x v="33"/>
    <x v="73"/>
    <x v="11"/>
    <x v="5"/>
    <x v="0"/>
    <x v="5"/>
    <x v="1"/>
  </r>
  <r>
    <x v="33"/>
    <x v="74"/>
    <x v="11"/>
    <x v="5"/>
    <x v="0"/>
    <x v="5"/>
    <x v="1"/>
  </r>
  <r>
    <x v="33"/>
    <x v="75"/>
    <x v="11"/>
    <x v="5"/>
    <x v="0"/>
    <x v="5"/>
    <x v="1"/>
  </r>
  <r>
    <x v="33"/>
    <x v="76"/>
    <x v="11"/>
    <x v="5"/>
    <x v="0"/>
    <x v="5"/>
    <x v="1"/>
  </r>
  <r>
    <x v="33"/>
    <x v="77"/>
    <x v="11"/>
    <x v="5"/>
    <x v="0"/>
    <x v="5"/>
    <x v="1"/>
  </r>
  <r>
    <x v="33"/>
    <x v="78"/>
    <x v="11"/>
    <x v="5"/>
    <x v="0"/>
    <x v="5"/>
    <x v="1"/>
  </r>
  <r>
    <x v="33"/>
    <x v="79"/>
    <x v="11"/>
    <x v="5"/>
    <x v="0"/>
    <x v="5"/>
    <x v="1"/>
  </r>
  <r>
    <x v="33"/>
    <x v="80"/>
    <x v="11"/>
    <x v="5"/>
    <x v="0"/>
    <x v="5"/>
    <x v="1"/>
  </r>
  <r>
    <x v="33"/>
    <x v="81"/>
    <x v="11"/>
    <x v="5"/>
    <x v="0"/>
    <x v="5"/>
    <x v="1"/>
  </r>
  <r>
    <x v="33"/>
    <x v="82"/>
    <x v="11"/>
    <x v="5"/>
    <x v="0"/>
    <x v="5"/>
    <x v="1"/>
  </r>
  <r>
    <x v="33"/>
    <x v="83"/>
    <x v="11"/>
    <x v="5"/>
    <x v="0"/>
    <x v="5"/>
    <x v="1"/>
  </r>
  <r>
    <x v="33"/>
    <x v="84"/>
    <x v="11"/>
    <x v="5"/>
    <x v="0"/>
    <x v="5"/>
    <x v="1"/>
  </r>
  <r>
    <x v="33"/>
    <x v="85"/>
    <x v="11"/>
    <x v="5"/>
    <x v="0"/>
    <x v="5"/>
    <x v="1"/>
  </r>
  <r>
    <x v="33"/>
    <x v="86"/>
    <x v="11"/>
    <x v="5"/>
    <x v="0"/>
    <x v="5"/>
    <x v="1"/>
  </r>
  <r>
    <x v="33"/>
    <x v="87"/>
    <x v="11"/>
    <x v="5"/>
    <x v="0"/>
    <x v="5"/>
    <x v="1"/>
  </r>
  <r>
    <x v="33"/>
    <x v="88"/>
    <x v="11"/>
    <x v="5"/>
    <x v="0"/>
    <x v="5"/>
    <x v="1"/>
  </r>
  <r>
    <x v="33"/>
    <x v="89"/>
    <x v="11"/>
    <x v="5"/>
    <x v="0"/>
    <x v="5"/>
    <x v="1"/>
  </r>
  <r>
    <x v="33"/>
    <x v="90"/>
    <x v="11"/>
    <x v="5"/>
    <x v="0"/>
    <x v="5"/>
    <x v="1"/>
  </r>
  <r>
    <x v="33"/>
    <x v="91"/>
    <x v="11"/>
    <x v="5"/>
    <x v="0"/>
    <x v="5"/>
    <x v="1"/>
  </r>
  <r>
    <x v="33"/>
    <x v="92"/>
    <x v="11"/>
    <x v="5"/>
    <x v="0"/>
    <x v="5"/>
    <x v="1"/>
  </r>
  <r>
    <x v="33"/>
    <x v="93"/>
    <x v="11"/>
    <x v="5"/>
    <x v="0"/>
    <x v="5"/>
    <x v="1"/>
  </r>
  <r>
    <x v="33"/>
    <x v="94"/>
    <x v="11"/>
    <x v="5"/>
    <x v="0"/>
    <x v="5"/>
    <x v="1"/>
  </r>
  <r>
    <x v="33"/>
    <x v="95"/>
    <x v="11"/>
    <x v="5"/>
    <x v="0"/>
    <x v="5"/>
    <x v="1"/>
  </r>
  <r>
    <x v="33"/>
    <x v="96"/>
    <x v="11"/>
    <x v="5"/>
    <x v="0"/>
    <x v="5"/>
    <x v="1"/>
  </r>
  <r>
    <x v="33"/>
    <x v="97"/>
    <x v="3"/>
    <x v="5"/>
    <x v="0"/>
    <x v="5"/>
    <x v="1"/>
  </r>
  <r>
    <x v="33"/>
    <x v="98"/>
    <x v="3"/>
    <x v="5"/>
    <x v="0"/>
    <x v="5"/>
    <x v="1"/>
  </r>
  <r>
    <x v="33"/>
    <x v="99"/>
    <x v="3"/>
    <x v="5"/>
    <x v="0"/>
    <x v="5"/>
    <x v="1"/>
  </r>
  <r>
    <x v="33"/>
    <x v="100"/>
    <x v="3"/>
    <x v="5"/>
    <x v="0"/>
    <x v="5"/>
    <x v="1"/>
  </r>
  <r>
    <x v="33"/>
    <x v="101"/>
    <x v="11"/>
    <x v="5"/>
    <x v="0"/>
    <x v="5"/>
    <x v="1"/>
  </r>
  <r>
    <x v="33"/>
    <x v="102"/>
    <x v="3"/>
    <x v="5"/>
    <x v="0"/>
    <x v="5"/>
    <x v="1"/>
  </r>
  <r>
    <x v="33"/>
    <x v="103"/>
    <x v="3"/>
    <x v="5"/>
    <x v="0"/>
    <x v="5"/>
    <x v="1"/>
  </r>
  <r>
    <x v="33"/>
    <x v="104"/>
    <x v="11"/>
    <x v="5"/>
    <x v="0"/>
    <x v="5"/>
    <x v="1"/>
  </r>
  <r>
    <x v="33"/>
    <x v="105"/>
    <x v="3"/>
    <x v="5"/>
    <x v="0"/>
    <x v="5"/>
    <x v="1"/>
  </r>
  <r>
    <x v="33"/>
    <x v="106"/>
    <x v="3"/>
    <x v="5"/>
    <x v="0"/>
    <x v="5"/>
    <x v="1"/>
  </r>
  <r>
    <x v="33"/>
    <x v="107"/>
    <x v="3"/>
    <x v="5"/>
    <x v="0"/>
    <x v="5"/>
    <x v="1"/>
  </r>
  <r>
    <x v="33"/>
    <x v="108"/>
    <x v="3"/>
    <x v="5"/>
    <x v="0"/>
    <x v="5"/>
    <x v="1"/>
  </r>
  <r>
    <x v="33"/>
    <x v="109"/>
    <x v="3"/>
    <x v="5"/>
    <x v="0"/>
    <x v="5"/>
    <x v="1"/>
  </r>
  <r>
    <x v="33"/>
    <x v="110"/>
    <x v="3"/>
    <x v="5"/>
    <x v="0"/>
    <x v="5"/>
    <x v="1"/>
  </r>
  <r>
    <x v="33"/>
    <x v="111"/>
    <x v="3"/>
    <x v="5"/>
    <x v="0"/>
    <x v="5"/>
    <x v="1"/>
  </r>
  <r>
    <x v="33"/>
    <x v="112"/>
    <x v="3"/>
    <x v="5"/>
    <x v="0"/>
    <x v="5"/>
    <x v="1"/>
  </r>
  <r>
    <x v="33"/>
    <x v="113"/>
    <x v="3"/>
    <x v="5"/>
    <x v="0"/>
    <x v="5"/>
    <x v="1"/>
  </r>
  <r>
    <x v="33"/>
    <x v="114"/>
    <x v="3"/>
    <x v="5"/>
    <x v="0"/>
    <x v="5"/>
    <x v="1"/>
  </r>
  <r>
    <x v="33"/>
    <x v="115"/>
    <x v="3"/>
    <x v="5"/>
    <x v="0"/>
    <x v="5"/>
    <x v="1"/>
  </r>
  <r>
    <x v="33"/>
    <x v="116"/>
    <x v="3"/>
    <x v="5"/>
    <x v="0"/>
    <x v="5"/>
    <x v="1"/>
  </r>
  <r>
    <x v="33"/>
    <x v="117"/>
    <x v="3"/>
    <x v="5"/>
    <x v="0"/>
    <x v="5"/>
    <x v="1"/>
  </r>
  <r>
    <x v="33"/>
    <x v="118"/>
    <x v="3"/>
    <x v="5"/>
    <x v="0"/>
    <x v="5"/>
    <x v="1"/>
  </r>
  <r>
    <x v="33"/>
    <x v="119"/>
    <x v="3"/>
    <x v="5"/>
    <x v="0"/>
    <x v="5"/>
    <x v="1"/>
  </r>
  <r>
    <x v="33"/>
    <x v="120"/>
    <x v="3"/>
    <x v="5"/>
    <x v="0"/>
    <x v="5"/>
    <x v="1"/>
  </r>
  <r>
    <x v="33"/>
    <x v="121"/>
    <x v="11"/>
    <x v="5"/>
    <x v="0"/>
    <x v="5"/>
    <x v="1"/>
  </r>
  <r>
    <x v="33"/>
    <x v="122"/>
    <x v="11"/>
    <x v="5"/>
    <x v="0"/>
    <x v="5"/>
    <x v="1"/>
  </r>
  <r>
    <x v="33"/>
    <x v="123"/>
    <x v="3"/>
    <x v="5"/>
    <x v="0"/>
    <x v="5"/>
    <x v="1"/>
  </r>
  <r>
    <x v="33"/>
    <x v="124"/>
    <x v="3"/>
    <x v="5"/>
    <x v="0"/>
    <x v="5"/>
    <x v="1"/>
  </r>
  <r>
    <x v="33"/>
    <x v="125"/>
    <x v="11"/>
    <x v="5"/>
    <x v="0"/>
    <x v="5"/>
    <x v="1"/>
  </r>
  <r>
    <x v="33"/>
    <x v="126"/>
    <x v="3"/>
    <x v="5"/>
    <x v="0"/>
    <x v="5"/>
    <x v="1"/>
  </r>
  <r>
    <x v="33"/>
    <x v="127"/>
    <x v="3"/>
    <x v="5"/>
    <x v="0"/>
    <x v="5"/>
    <x v="1"/>
  </r>
  <r>
    <x v="33"/>
    <x v="128"/>
    <x v="3"/>
    <x v="5"/>
    <x v="0"/>
    <x v="5"/>
    <x v="1"/>
  </r>
  <r>
    <x v="33"/>
    <x v="129"/>
    <x v="3"/>
    <x v="5"/>
    <x v="0"/>
    <x v="5"/>
    <x v="1"/>
  </r>
  <r>
    <x v="33"/>
    <x v="130"/>
    <x v="3"/>
    <x v="5"/>
    <x v="0"/>
    <x v="5"/>
    <x v="1"/>
  </r>
  <r>
    <x v="33"/>
    <x v="131"/>
    <x v="3"/>
    <x v="5"/>
    <x v="0"/>
    <x v="5"/>
    <x v="1"/>
  </r>
  <r>
    <x v="33"/>
    <x v="132"/>
    <x v="11"/>
    <x v="5"/>
    <x v="0"/>
    <x v="5"/>
    <x v="1"/>
  </r>
  <r>
    <x v="34"/>
    <x v="0"/>
    <x v="3"/>
    <x v="5"/>
    <x v="0"/>
    <x v="5"/>
    <x v="1"/>
  </r>
  <r>
    <x v="34"/>
    <x v="1"/>
    <x v="3"/>
    <x v="5"/>
    <x v="0"/>
    <x v="5"/>
    <x v="1"/>
  </r>
  <r>
    <x v="34"/>
    <x v="2"/>
    <x v="3"/>
    <x v="5"/>
    <x v="0"/>
    <x v="5"/>
    <x v="1"/>
  </r>
  <r>
    <x v="34"/>
    <x v="3"/>
    <x v="3"/>
    <x v="5"/>
    <x v="0"/>
    <x v="5"/>
    <x v="1"/>
  </r>
  <r>
    <x v="34"/>
    <x v="4"/>
    <x v="3"/>
    <x v="5"/>
    <x v="0"/>
    <x v="5"/>
    <x v="1"/>
  </r>
  <r>
    <x v="34"/>
    <x v="5"/>
    <x v="11"/>
    <x v="5"/>
    <x v="0"/>
    <x v="5"/>
    <x v="1"/>
  </r>
  <r>
    <x v="34"/>
    <x v="6"/>
    <x v="11"/>
    <x v="5"/>
    <x v="0"/>
    <x v="5"/>
    <x v="1"/>
  </r>
  <r>
    <x v="34"/>
    <x v="7"/>
    <x v="3"/>
    <x v="5"/>
    <x v="0"/>
    <x v="5"/>
    <x v="1"/>
  </r>
  <r>
    <x v="34"/>
    <x v="8"/>
    <x v="11"/>
    <x v="5"/>
    <x v="0"/>
    <x v="5"/>
    <x v="1"/>
  </r>
  <r>
    <x v="34"/>
    <x v="9"/>
    <x v="3"/>
    <x v="5"/>
    <x v="0"/>
    <x v="5"/>
    <x v="1"/>
  </r>
  <r>
    <x v="34"/>
    <x v="10"/>
    <x v="3"/>
    <x v="5"/>
    <x v="0"/>
    <x v="5"/>
    <x v="1"/>
  </r>
  <r>
    <x v="34"/>
    <x v="11"/>
    <x v="3"/>
    <x v="5"/>
    <x v="0"/>
    <x v="5"/>
    <x v="1"/>
  </r>
  <r>
    <x v="34"/>
    <x v="12"/>
    <x v="3"/>
    <x v="5"/>
    <x v="0"/>
    <x v="5"/>
    <x v="1"/>
  </r>
  <r>
    <x v="34"/>
    <x v="13"/>
    <x v="3"/>
    <x v="5"/>
    <x v="0"/>
    <x v="5"/>
    <x v="1"/>
  </r>
  <r>
    <x v="34"/>
    <x v="14"/>
    <x v="3"/>
    <x v="5"/>
    <x v="0"/>
    <x v="5"/>
    <x v="1"/>
  </r>
  <r>
    <x v="34"/>
    <x v="15"/>
    <x v="3"/>
    <x v="5"/>
    <x v="0"/>
    <x v="5"/>
    <x v="1"/>
  </r>
  <r>
    <x v="34"/>
    <x v="16"/>
    <x v="3"/>
    <x v="5"/>
    <x v="0"/>
    <x v="5"/>
    <x v="1"/>
  </r>
  <r>
    <x v="34"/>
    <x v="17"/>
    <x v="3"/>
    <x v="5"/>
    <x v="0"/>
    <x v="5"/>
    <x v="1"/>
  </r>
  <r>
    <x v="34"/>
    <x v="18"/>
    <x v="3"/>
    <x v="5"/>
    <x v="0"/>
    <x v="5"/>
    <x v="1"/>
  </r>
  <r>
    <x v="34"/>
    <x v="19"/>
    <x v="11"/>
    <x v="5"/>
    <x v="0"/>
    <x v="5"/>
    <x v="1"/>
  </r>
  <r>
    <x v="34"/>
    <x v="20"/>
    <x v="11"/>
    <x v="5"/>
    <x v="0"/>
    <x v="5"/>
    <x v="1"/>
  </r>
  <r>
    <x v="34"/>
    <x v="21"/>
    <x v="3"/>
    <x v="5"/>
    <x v="0"/>
    <x v="5"/>
    <x v="1"/>
  </r>
  <r>
    <x v="34"/>
    <x v="22"/>
    <x v="3"/>
    <x v="5"/>
    <x v="0"/>
    <x v="5"/>
    <x v="1"/>
  </r>
  <r>
    <x v="34"/>
    <x v="23"/>
    <x v="11"/>
    <x v="5"/>
    <x v="0"/>
    <x v="5"/>
    <x v="1"/>
  </r>
  <r>
    <x v="34"/>
    <x v="24"/>
    <x v="11"/>
    <x v="5"/>
    <x v="0"/>
    <x v="5"/>
    <x v="1"/>
  </r>
  <r>
    <x v="34"/>
    <x v="25"/>
    <x v="11"/>
    <x v="5"/>
    <x v="0"/>
    <x v="5"/>
    <x v="1"/>
  </r>
  <r>
    <x v="34"/>
    <x v="26"/>
    <x v="3"/>
    <x v="5"/>
    <x v="0"/>
    <x v="5"/>
    <x v="1"/>
  </r>
  <r>
    <x v="34"/>
    <x v="27"/>
    <x v="3"/>
    <x v="5"/>
    <x v="0"/>
    <x v="5"/>
    <x v="1"/>
  </r>
  <r>
    <x v="34"/>
    <x v="28"/>
    <x v="3"/>
    <x v="5"/>
    <x v="0"/>
    <x v="5"/>
    <x v="1"/>
  </r>
  <r>
    <x v="34"/>
    <x v="29"/>
    <x v="3"/>
    <x v="5"/>
    <x v="0"/>
    <x v="5"/>
    <x v="1"/>
  </r>
  <r>
    <x v="34"/>
    <x v="30"/>
    <x v="11"/>
    <x v="5"/>
    <x v="0"/>
    <x v="5"/>
    <x v="1"/>
  </r>
  <r>
    <x v="34"/>
    <x v="31"/>
    <x v="3"/>
    <x v="5"/>
    <x v="0"/>
    <x v="5"/>
    <x v="1"/>
  </r>
  <r>
    <x v="34"/>
    <x v="32"/>
    <x v="3"/>
    <x v="5"/>
    <x v="0"/>
    <x v="5"/>
    <x v="1"/>
  </r>
  <r>
    <x v="34"/>
    <x v="33"/>
    <x v="3"/>
    <x v="5"/>
    <x v="0"/>
    <x v="5"/>
    <x v="1"/>
  </r>
  <r>
    <x v="34"/>
    <x v="34"/>
    <x v="3"/>
    <x v="5"/>
    <x v="0"/>
    <x v="5"/>
    <x v="1"/>
  </r>
  <r>
    <x v="34"/>
    <x v="35"/>
    <x v="3"/>
    <x v="5"/>
    <x v="0"/>
    <x v="5"/>
    <x v="1"/>
  </r>
  <r>
    <x v="34"/>
    <x v="36"/>
    <x v="3"/>
    <x v="5"/>
    <x v="0"/>
    <x v="5"/>
    <x v="1"/>
  </r>
  <r>
    <x v="34"/>
    <x v="37"/>
    <x v="3"/>
    <x v="5"/>
    <x v="0"/>
    <x v="5"/>
    <x v="1"/>
  </r>
  <r>
    <x v="34"/>
    <x v="38"/>
    <x v="3"/>
    <x v="5"/>
    <x v="0"/>
    <x v="5"/>
    <x v="1"/>
  </r>
  <r>
    <x v="34"/>
    <x v="39"/>
    <x v="3"/>
    <x v="5"/>
    <x v="0"/>
    <x v="5"/>
    <x v="1"/>
  </r>
  <r>
    <x v="34"/>
    <x v="40"/>
    <x v="3"/>
    <x v="5"/>
    <x v="0"/>
    <x v="5"/>
    <x v="1"/>
  </r>
  <r>
    <x v="34"/>
    <x v="41"/>
    <x v="3"/>
    <x v="5"/>
    <x v="0"/>
    <x v="5"/>
    <x v="1"/>
  </r>
  <r>
    <x v="34"/>
    <x v="42"/>
    <x v="3"/>
    <x v="5"/>
    <x v="0"/>
    <x v="5"/>
    <x v="1"/>
  </r>
  <r>
    <x v="34"/>
    <x v="43"/>
    <x v="11"/>
    <x v="5"/>
    <x v="0"/>
    <x v="5"/>
    <x v="1"/>
  </r>
  <r>
    <x v="34"/>
    <x v="44"/>
    <x v="3"/>
    <x v="5"/>
    <x v="0"/>
    <x v="5"/>
    <x v="1"/>
  </r>
  <r>
    <x v="34"/>
    <x v="45"/>
    <x v="3"/>
    <x v="5"/>
    <x v="0"/>
    <x v="5"/>
    <x v="1"/>
  </r>
  <r>
    <x v="34"/>
    <x v="46"/>
    <x v="3"/>
    <x v="5"/>
    <x v="0"/>
    <x v="5"/>
    <x v="1"/>
  </r>
  <r>
    <x v="34"/>
    <x v="47"/>
    <x v="3"/>
    <x v="5"/>
    <x v="0"/>
    <x v="5"/>
    <x v="1"/>
  </r>
  <r>
    <x v="34"/>
    <x v="48"/>
    <x v="3"/>
    <x v="5"/>
    <x v="0"/>
    <x v="5"/>
    <x v="1"/>
  </r>
  <r>
    <x v="34"/>
    <x v="49"/>
    <x v="3"/>
    <x v="5"/>
    <x v="0"/>
    <x v="5"/>
    <x v="1"/>
  </r>
  <r>
    <x v="34"/>
    <x v="50"/>
    <x v="3"/>
    <x v="5"/>
    <x v="0"/>
    <x v="5"/>
    <x v="1"/>
  </r>
  <r>
    <x v="34"/>
    <x v="51"/>
    <x v="3"/>
    <x v="5"/>
    <x v="0"/>
    <x v="5"/>
    <x v="1"/>
  </r>
  <r>
    <x v="34"/>
    <x v="52"/>
    <x v="3"/>
    <x v="5"/>
    <x v="0"/>
    <x v="5"/>
    <x v="1"/>
  </r>
  <r>
    <x v="34"/>
    <x v="53"/>
    <x v="3"/>
    <x v="5"/>
    <x v="0"/>
    <x v="5"/>
    <x v="1"/>
  </r>
  <r>
    <x v="34"/>
    <x v="54"/>
    <x v="3"/>
    <x v="5"/>
    <x v="0"/>
    <x v="5"/>
    <x v="1"/>
  </r>
  <r>
    <x v="34"/>
    <x v="55"/>
    <x v="3"/>
    <x v="5"/>
    <x v="0"/>
    <x v="5"/>
    <x v="1"/>
  </r>
  <r>
    <x v="34"/>
    <x v="56"/>
    <x v="3"/>
    <x v="5"/>
    <x v="0"/>
    <x v="5"/>
    <x v="1"/>
  </r>
  <r>
    <x v="34"/>
    <x v="57"/>
    <x v="3"/>
    <x v="5"/>
    <x v="0"/>
    <x v="5"/>
    <x v="1"/>
  </r>
  <r>
    <x v="34"/>
    <x v="58"/>
    <x v="11"/>
    <x v="5"/>
    <x v="0"/>
    <x v="5"/>
    <x v="1"/>
  </r>
  <r>
    <x v="34"/>
    <x v="59"/>
    <x v="11"/>
    <x v="5"/>
    <x v="0"/>
    <x v="5"/>
    <x v="1"/>
  </r>
  <r>
    <x v="34"/>
    <x v="60"/>
    <x v="11"/>
    <x v="5"/>
    <x v="0"/>
    <x v="5"/>
    <x v="1"/>
  </r>
  <r>
    <x v="34"/>
    <x v="61"/>
    <x v="11"/>
    <x v="5"/>
    <x v="0"/>
    <x v="5"/>
    <x v="1"/>
  </r>
  <r>
    <x v="34"/>
    <x v="62"/>
    <x v="11"/>
    <x v="5"/>
    <x v="0"/>
    <x v="5"/>
    <x v="1"/>
  </r>
  <r>
    <x v="34"/>
    <x v="63"/>
    <x v="11"/>
    <x v="5"/>
    <x v="0"/>
    <x v="5"/>
    <x v="1"/>
  </r>
  <r>
    <x v="34"/>
    <x v="64"/>
    <x v="11"/>
    <x v="5"/>
    <x v="0"/>
    <x v="5"/>
    <x v="1"/>
  </r>
  <r>
    <x v="34"/>
    <x v="65"/>
    <x v="11"/>
    <x v="5"/>
    <x v="0"/>
    <x v="5"/>
    <x v="1"/>
  </r>
  <r>
    <x v="34"/>
    <x v="66"/>
    <x v="11"/>
    <x v="5"/>
    <x v="0"/>
    <x v="5"/>
    <x v="1"/>
  </r>
  <r>
    <x v="34"/>
    <x v="67"/>
    <x v="11"/>
    <x v="5"/>
    <x v="0"/>
    <x v="5"/>
    <x v="1"/>
  </r>
  <r>
    <x v="34"/>
    <x v="68"/>
    <x v="11"/>
    <x v="5"/>
    <x v="0"/>
    <x v="5"/>
    <x v="1"/>
  </r>
  <r>
    <x v="34"/>
    <x v="69"/>
    <x v="11"/>
    <x v="5"/>
    <x v="0"/>
    <x v="5"/>
    <x v="1"/>
  </r>
  <r>
    <x v="34"/>
    <x v="70"/>
    <x v="11"/>
    <x v="5"/>
    <x v="0"/>
    <x v="5"/>
    <x v="1"/>
  </r>
  <r>
    <x v="34"/>
    <x v="71"/>
    <x v="11"/>
    <x v="5"/>
    <x v="0"/>
    <x v="5"/>
    <x v="1"/>
  </r>
  <r>
    <x v="34"/>
    <x v="72"/>
    <x v="11"/>
    <x v="5"/>
    <x v="0"/>
    <x v="5"/>
    <x v="1"/>
  </r>
  <r>
    <x v="34"/>
    <x v="73"/>
    <x v="11"/>
    <x v="5"/>
    <x v="0"/>
    <x v="5"/>
    <x v="1"/>
  </r>
  <r>
    <x v="34"/>
    <x v="74"/>
    <x v="11"/>
    <x v="5"/>
    <x v="0"/>
    <x v="5"/>
    <x v="1"/>
  </r>
  <r>
    <x v="34"/>
    <x v="75"/>
    <x v="11"/>
    <x v="5"/>
    <x v="0"/>
    <x v="5"/>
    <x v="1"/>
  </r>
  <r>
    <x v="34"/>
    <x v="76"/>
    <x v="11"/>
    <x v="5"/>
    <x v="0"/>
    <x v="5"/>
    <x v="1"/>
  </r>
  <r>
    <x v="34"/>
    <x v="77"/>
    <x v="11"/>
    <x v="5"/>
    <x v="0"/>
    <x v="5"/>
    <x v="1"/>
  </r>
  <r>
    <x v="34"/>
    <x v="78"/>
    <x v="11"/>
    <x v="5"/>
    <x v="0"/>
    <x v="5"/>
    <x v="1"/>
  </r>
  <r>
    <x v="34"/>
    <x v="79"/>
    <x v="11"/>
    <x v="5"/>
    <x v="0"/>
    <x v="5"/>
    <x v="1"/>
  </r>
  <r>
    <x v="34"/>
    <x v="80"/>
    <x v="11"/>
    <x v="5"/>
    <x v="0"/>
    <x v="5"/>
    <x v="1"/>
  </r>
  <r>
    <x v="34"/>
    <x v="81"/>
    <x v="11"/>
    <x v="5"/>
    <x v="0"/>
    <x v="5"/>
    <x v="1"/>
  </r>
  <r>
    <x v="34"/>
    <x v="82"/>
    <x v="11"/>
    <x v="5"/>
    <x v="0"/>
    <x v="5"/>
    <x v="1"/>
  </r>
  <r>
    <x v="34"/>
    <x v="83"/>
    <x v="11"/>
    <x v="5"/>
    <x v="0"/>
    <x v="5"/>
    <x v="1"/>
  </r>
  <r>
    <x v="34"/>
    <x v="84"/>
    <x v="11"/>
    <x v="5"/>
    <x v="0"/>
    <x v="5"/>
    <x v="1"/>
  </r>
  <r>
    <x v="34"/>
    <x v="85"/>
    <x v="11"/>
    <x v="5"/>
    <x v="0"/>
    <x v="5"/>
    <x v="1"/>
  </r>
  <r>
    <x v="34"/>
    <x v="86"/>
    <x v="11"/>
    <x v="5"/>
    <x v="0"/>
    <x v="5"/>
    <x v="1"/>
  </r>
  <r>
    <x v="34"/>
    <x v="87"/>
    <x v="11"/>
    <x v="5"/>
    <x v="0"/>
    <x v="5"/>
    <x v="1"/>
  </r>
  <r>
    <x v="34"/>
    <x v="88"/>
    <x v="11"/>
    <x v="5"/>
    <x v="0"/>
    <x v="5"/>
    <x v="1"/>
  </r>
  <r>
    <x v="34"/>
    <x v="89"/>
    <x v="11"/>
    <x v="5"/>
    <x v="0"/>
    <x v="5"/>
    <x v="1"/>
  </r>
  <r>
    <x v="34"/>
    <x v="90"/>
    <x v="11"/>
    <x v="5"/>
    <x v="0"/>
    <x v="5"/>
    <x v="1"/>
  </r>
  <r>
    <x v="34"/>
    <x v="91"/>
    <x v="11"/>
    <x v="5"/>
    <x v="0"/>
    <x v="5"/>
    <x v="1"/>
  </r>
  <r>
    <x v="34"/>
    <x v="92"/>
    <x v="11"/>
    <x v="5"/>
    <x v="0"/>
    <x v="5"/>
    <x v="1"/>
  </r>
  <r>
    <x v="34"/>
    <x v="93"/>
    <x v="11"/>
    <x v="5"/>
    <x v="0"/>
    <x v="5"/>
    <x v="1"/>
  </r>
  <r>
    <x v="34"/>
    <x v="94"/>
    <x v="11"/>
    <x v="5"/>
    <x v="0"/>
    <x v="5"/>
    <x v="1"/>
  </r>
  <r>
    <x v="34"/>
    <x v="95"/>
    <x v="11"/>
    <x v="5"/>
    <x v="0"/>
    <x v="5"/>
    <x v="1"/>
  </r>
  <r>
    <x v="34"/>
    <x v="96"/>
    <x v="11"/>
    <x v="5"/>
    <x v="0"/>
    <x v="5"/>
    <x v="1"/>
  </r>
  <r>
    <x v="34"/>
    <x v="97"/>
    <x v="3"/>
    <x v="5"/>
    <x v="0"/>
    <x v="5"/>
    <x v="1"/>
  </r>
  <r>
    <x v="34"/>
    <x v="98"/>
    <x v="3"/>
    <x v="5"/>
    <x v="0"/>
    <x v="5"/>
    <x v="1"/>
  </r>
  <r>
    <x v="34"/>
    <x v="99"/>
    <x v="3"/>
    <x v="5"/>
    <x v="0"/>
    <x v="5"/>
    <x v="1"/>
  </r>
  <r>
    <x v="34"/>
    <x v="100"/>
    <x v="3"/>
    <x v="5"/>
    <x v="0"/>
    <x v="5"/>
    <x v="1"/>
  </r>
  <r>
    <x v="34"/>
    <x v="101"/>
    <x v="11"/>
    <x v="5"/>
    <x v="0"/>
    <x v="5"/>
    <x v="1"/>
  </r>
  <r>
    <x v="34"/>
    <x v="102"/>
    <x v="3"/>
    <x v="5"/>
    <x v="0"/>
    <x v="5"/>
    <x v="1"/>
  </r>
  <r>
    <x v="34"/>
    <x v="103"/>
    <x v="3"/>
    <x v="5"/>
    <x v="0"/>
    <x v="5"/>
    <x v="1"/>
  </r>
  <r>
    <x v="34"/>
    <x v="104"/>
    <x v="11"/>
    <x v="5"/>
    <x v="0"/>
    <x v="5"/>
    <x v="1"/>
  </r>
  <r>
    <x v="34"/>
    <x v="105"/>
    <x v="3"/>
    <x v="5"/>
    <x v="0"/>
    <x v="5"/>
    <x v="1"/>
  </r>
  <r>
    <x v="34"/>
    <x v="106"/>
    <x v="3"/>
    <x v="5"/>
    <x v="0"/>
    <x v="5"/>
    <x v="1"/>
  </r>
  <r>
    <x v="34"/>
    <x v="107"/>
    <x v="3"/>
    <x v="5"/>
    <x v="0"/>
    <x v="5"/>
    <x v="1"/>
  </r>
  <r>
    <x v="34"/>
    <x v="108"/>
    <x v="3"/>
    <x v="5"/>
    <x v="0"/>
    <x v="5"/>
    <x v="1"/>
  </r>
  <r>
    <x v="34"/>
    <x v="109"/>
    <x v="3"/>
    <x v="5"/>
    <x v="0"/>
    <x v="5"/>
    <x v="1"/>
  </r>
  <r>
    <x v="34"/>
    <x v="110"/>
    <x v="3"/>
    <x v="5"/>
    <x v="0"/>
    <x v="5"/>
    <x v="1"/>
  </r>
  <r>
    <x v="34"/>
    <x v="111"/>
    <x v="3"/>
    <x v="5"/>
    <x v="0"/>
    <x v="5"/>
    <x v="1"/>
  </r>
  <r>
    <x v="34"/>
    <x v="112"/>
    <x v="3"/>
    <x v="5"/>
    <x v="0"/>
    <x v="5"/>
    <x v="1"/>
  </r>
  <r>
    <x v="34"/>
    <x v="113"/>
    <x v="3"/>
    <x v="5"/>
    <x v="0"/>
    <x v="5"/>
    <x v="1"/>
  </r>
  <r>
    <x v="34"/>
    <x v="114"/>
    <x v="3"/>
    <x v="5"/>
    <x v="0"/>
    <x v="5"/>
    <x v="1"/>
  </r>
  <r>
    <x v="34"/>
    <x v="115"/>
    <x v="3"/>
    <x v="5"/>
    <x v="0"/>
    <x v="5"/>
    <x v="1"/>
  </r>
  <r>
    <x v="34"/>
    <x v="116"/>
    <x v="3"/>
    <x v="5"/>
    <x v="0"/>
    <x v="5"/>
    <x v="1"/>
  </r>
  <r>
    <x v="34"/>
    <x v="117"/>
    <x v="3"/>
    <x v="5"/>
    <x v="0"/>
    <x v="5"/>
    <x v="1"/>
  </r>
  <r>
    <x v="34"/>
    <x v="118"/>
    <x v="3"/>
    <x v="5"/>
    <x v="0"/>
    <x v="5"/>
    <x v="1"/>
  </r>
  <r>
    <x v="34"/>
    <x v="119"/>
    <x v="3"/>
    <x v="5"/>
    <x v="0"/>
    <x v="5"/>
    <x v="1"/>
  </r>
  <r>
    <x v="34"/>
    <x v="120"/>
    <x v="3"/>
    <x v="5"/>
    <x v="0"/>
    <x v="5"/>
    <x v="1"/>
  </r>
  <r>
    <x v="34"/>
    <x v="121"/>
    <x v="11"/>
    <x v="5"/>
    <x v="0"/>
    <x v="5"/>
    <x v="1"/>
  </r>
  <r>
    <x v="34"/>
    <x v="122"/>
    <x v="11"/>
    <x v="5"/>
    <x v="0"/>
    <x v="5"/>
    <x v="1"/>
  </r>
  <r>
    <x v="34"/>
    <x v="123"/>
    <x v="3"/>
    <x v="5"/>
    <x v="0"/>
    <x v="5"/>
    <x v="1"/>
  </r>
  <r>
    <x v="34"/>
    <x v="124"/>
    <x v="3"/>
    <x v="5"/>
    <x v="0"/>
    <x v="5"/>
    <x v="1"/>
  </r>
  <r>
    <x v="34"/>
    <x v="125"/>
    <x v="11"/>
    <x v="5"/>
    <x v="0"/>
    <x v="5"/>
    <x v="1"/>
  </r>
  <r>
    <x v="34"/>
    <x v="126"/>
    <x v="3"/>
    <x v="5"/>
    <x v="0"/>
    <x v="5"/>
    <x v="1"/>
  </r>
  <r>
    <x v="34"/>
    <x v="127"/>
    <x v="3"/>
    <x v="5"/>
    <x v="0"/>
    <x v="5"/>
    <x v="1"/>
  </r>
  <r>
    <x v="34"/>
    <x v="128"/>
    <x v="3"/>
    <x v="5"/>
    <x v="0"/>
    <x v="5"/>
    <x v="1"/>
  </r>
  <r>
    <x v="34"/>
    <x v="129"/>
    <x v="3"/>
    <x v="5"/>
    <x v="0"/>
    <x v="5"/>
    <x v="1"/>
  </r>
  <r>
    <x v="34"/>
    <x v="130"/>
    <x v="3"/>
    <x v="5"/>
    <x v="0"/>
    <x v="5"/>
    <x v="1"/>
  </r>
  <r>
    <x v="34"/>
    <x v="131"/>
    <x v="3"/>
    <x v="5"/>
    <x v="0"/>
    <x v="5"/>
    <x v="1"/>
  </r>
  <r>
    <x v="34"/>
    <x v="132"/>
    <x v="11"/>
    <x v="5"/>
    <x v="0"/>
    <x v="5"/>
    <x v="1"/>
  </r>
  <r>
    <x v="35"/>
    <x v="0"/>
    <x v="3"/>
    <x v="5"/>
    <x v="0"/>
    <x v="5"/>
    <x v="1"/>
  </r>
  <r>
    <x v="35"/>
    <x v="1"/>
    <x v="3"/>
    <x v="5"/>
    <x v="0"/>
    <x v="5"/>
    <x v="1"/>
  </r>
  <r>
    <x v="35"/>
    <x v="2"/>
    <x v="3"/>
    <x v="5"/>
    <x v="0"/>
    <x v="5"/>
    <x v="1"/>
  </r>
  <r>
    <x v="35"/>
    <x v="3"/>
    <x v="3"/>
    <x v="5"/>
    <x v="0"/>
    <x v="5"/>
    <x v="1"/>
  </r>
  <r>
    <x v="35"/>
    <x v="4"/>
    <x v="29"/>
    <x v="5"/>
    <x v="0"/>
    <x v="5"/>
    <x v="1"/>
  </r>
  <r>
    <x v="35"/>
    <x v="5"/>
    <x v="11"/>
    <x v="5"/>
    <x v="0"/>
    <x v="5"/>
    <x v="1"/>
  </r>
  <r>
    <x v="35"/>
    <x v="6"/>
    <x v="11"/>
    <x v="5"/>
    <x v="0"/>
    <x v="5"/>
    <x v="1"/>
  </r>
  <r>
    <x v="35"/>
    <x v="7"/>
    <x v="3"/>
    <x v="5"/>
    <x v="0"/>
    <x v="5"/>
    <x v="1"/>
  </r>
  <r>
    <x v="35"/>
    <x v="8"/>
    <x v="11"/>
    <x v="5"/>
    <x v="0"/>
    <x v="5"/>
    <x v="1"/>
  </r>
  <r>
    <x v="35"/>
    <x v="9"/>
    <x v="3"/>
    <x v="5"/>
    <x v="0"/>
    <x v="5"/>
    <x v="1"/>
  </r>
  <r>
    <x v="35"/>
    <x v="10"/>
    <x v="3"/>
    <x v="5"/>
    <x v="0"/>
    <x v="5"/>
    <x v="1"/>
  </r>
  <r>
    <x v="35"/>
    <x v="11"/>
    <x v="3"/>
    <x v="5"/>
    <x v="0"/>
    <x v="5"/>
    <x v="1"/>
  </r>
  <r>
    <x v="35"/>
    <x v="12"/>
    <x v="29"/>
    <x v="5"/>
    <x v="0"/>
    <x v="5"/>
    <x v="1"/>
  </r>
  <r>
    <x v="35"/>
    <x v="13"/>
    <x v="3"/>
    <x v="5"/>
    <x v="0"/>
    <x v="5"/>
    <x v="1"/>
  </r>
  <r>
    <x v="35"/>
    <x v="14"/>
    <x v="3"/>
    <x v="5"/>
    <x v="0"/>
    <x v="5"/>
    <x v="1"/>
  </r>
  <r>
    <x v="35"/>
    <x v="15"/>
    <x v="3"/>
    <x v="5"/>
    <x v="0"/>
    <x v="5"/>
    <x v="1"/>
  </r>
  <r>
    <x v="35"/>
    <x v="16"/>
    <x v="29"/>
    <x v="5"/>
    <x v="0"/>
    <x v="5"/>
    <x v="1"/>
  </r>
  <r>
    <x v="35"/>
    <x v="17"/>
    <x v="3"/>
    <x v="5"/>
    <x v="0"/>
    <x v="5"/>
    <x v="1"/>
  </r>
  <r>
    <x v="35"/>
    <x v="18"/>
    <x v="3"/>
    <x v="5"/>
    <x v="0"/>
    <x v="5"/>
    <x v="1"/>
  </r>
  <r>
    <x v="35"/>
    <x v="19"/>
    <x v="11"/>
    <x v="5"/>
    <x v="0"/>
    <x v="5"/>
    <x v="1"/>
  </r>
  <r>
    <x v="35"/>
    <x v="20"/>
    <x v="11"/>
    <x v="5"/>
    <x v="0"/>
    <x v="5"/>
    <x v="1"/>
  </r>
  <r>
    <x v="35"/>
    <x v="21"/>
    <x v="3"/>
    <x v="5"/>
    <x v="0"/>
    <x v="5"/>
    <x v="1"/>
  </r>
  <r>
    <x v="35"/>
    <x v="22"/>
    <x v="3"/>
    <x v="5"/>
    <x v="0"/>
    <x v="5"/>
    <x v="1"/>
  </r>
  <r>
    <x v="35"/>
    <x v="23"/>
    <x v="11"/>
    <x v="5"/>
    <x v="0"/>
    <x v="5"/>
    <x v="1"/>
  </r>
  <r>
    <x v="35"/>
    <x v="24"/>
    <x v="11"/>
    <x v="5"/>
    <x v="0"/>
    <x v="5"/>
    <x v="1"/>
  </r>
  <r>
    <x v="35"/>
    <x v="25"/>
    <x v="11"/>
    <x v="5"/>
    <x v="0"/>
    <x v="5"/>
    <x v="1"/>
  </r>
  <r>
    <x v="35"/>
    <x v="26"/>
    <x v="29"/>
    <x v="5"/>
    <x v="0"/>
    <x v="5"/>
    <x v="1"/>
  </r>
  <r>
    <x v="35"/>
    <x v="27"/>
    <x v="3"/>
    <x v="5"/>
    <x v="0"/>
    <x v="5"/>
    <x v="1"/>
  </r>
  <r>
    <x v="35"/>
    <x v="28"/>
    <x v="3"/>
    <x v="5"/>
    <x v="0"/>
    <x v="5"/>
    <x v="1"/>
  </r>
  <r>
    <x v="35"/>
    <x v="29"/>
    <x v="3"/>
    <x v="5"/>
    <x v="0"/>
    <x v="5"/>
    <x v="1"/>
  </r>
  <r>
    <x v="35"/>
    <x v="30"/>
    <x v="11"/>
    <x v="5"/>
    <x v="0"/>
    <x v="5"/>
    <x v="1"/>
  </r>
  <r>
    <x v="35"/>
    <x v="31"/>
    <x v="11"/>
    <x v="5"/>
    <x v="0"/>
    <x v="5"/>
    <x v="1"/>
  </r>
  <r>
    <x v="35"/>
    <x v="32"/>
    <x v="11"/>
    <x v="5"/>
    <x v="0"/>
    <x v="5"/>
    <x v="1"/>
  </r>
  <r>
    <x v="35"/>
    <x v="33"/>
    <x v="11"/>
    <x v="5"/>
    <x v="0"/>
    <x v="5"/>
    <x v="1"/>
  </r>
  <r>
    <x v="35"/>
    <x v="34"/>
    <x v="11"/>
    <x v="5"/>
    <x v="0"/>
    <x v="5"/>
    <x v="1"/>
  </r>
  <r>
    <x v="35"/>
    <x v="35"/>
    <x v="11"/>
    <x v="5"/>
    <x v="0"/>
    <x v="5"/>
    <x v="1"/>
  </r>
  <r>
    <x v="35"/>
    <x v="36"/>
    <x v="11"/>
    <x v="5"/>
    <x v="0"/>
    <x v="5"/>
    <x v="1"/>
  </r>
  <r>
    <x v="35"/>
    <x v="37"/>
    <x v="29"/>
    <x v="5"/>
    <x v="0"/>
    <x v="5"/>
    <x v="1"/>
  </r>
  <r>
    <x v="35"/>
    <x v="38"/>
    <x v="11"/>
    <x v="5"/>
    <x v="0"/>
    <x v="5"/>
    <x v="1"/>
  </r>
  <r>
    <x v="35"/>
    <x v="39"/>
    <x v="29"/>
    <x v="5"/>
    <x v="0"/>
    <x v="5"/>
    <x v="1"/>
  </r>
  <r>
    <x v="35"/>
    <x v="40"/>
    <x v="11"/>
    <x v="5"/>
    <x v="0"/>
    <x v="5"/>
    <x v="1"/>
  </r>
  <r>
    <x v="35"/>
    <x v="41"/>
    <x v="11"/>
    <x v="5"/>
    <x v="0"/>
    <x v="5"/>
    <x v="1"/>
  </r>
  <r>
    <x v="35"/>
    <x v="42"/>
    <x v="11"/>
    <x v="5"/>
    <x v="0"/>
    <x v="5"/>
    <x v="1"/>
  </r>
  <r>
    <x v="35"/>
    <x v="43"/>
    <x v="11"/>
    <x v="5"/>
    <x v="0"/>
    <x v="5"/>
    <x v="1"/>
  </r>
  <r>
    <x v="35"/>
    <x v="44"/>
    <x v="11"/>
    <x v="5"/>
    <x v="0"/>
    <x v="5"/>
    <x v="1"/>
  </r>
  <r>
    <x v="35"/>
    <x v="45"/>
    <x v="11"/>
    <x v="5"/>
    <x v="0"/>
    <x v="5"/>
    <x v="1"/>
  </r>
  <r>
    <x v="35"/>
    <x v="46"/>
    <x v="11"/>
    <x v="5"/>
    <x v="0"/>
    <x v="5"/>
    <x v="1"/>
  </r>
  <r>
    <x v="35"/>
    <x v="47"/>
    <x v="11"/>
    <x v="5"/>
    <x v="0"/>
    <x v="5"/>
    <x v="1"/>
  </r>
  <r>
    <x v="35"/>
    <x v="48"/>
    <x v="11"/>
    <x v="5"/>
    <x v="0"/>
    <x v="5"/>
    <x v="1"/>
  </r>
  <r>
    <x v="35"/>
    <x v="49"/>
    <x v="11"/>
    <x v="5"/>
    <x v="0"/>
    <x v="5"/>
    <x v="1"/>
  </r>
  <r>
    <x v="35"/>
    <x v="50"/>
    <x v="11"/>
    <x v="5"/>
    <x v="0"/>
    <x v="5"/>
    <x v="1"/>
  </r>
  <r>
    <x v="35"/>
    <x v="51"/>
    <x v="11"/>
    <x v="5"/>
    <x v="0"/>
    <x v="5"/>
    <x v="1"/>
  </r>
  <r>
    <x v="35"/>
    <x v="52"/>
    <x v="11"/>
    <x v="5"/>
    <x v="0"/>
    <x v="5"/>
    <x v="1"/>
  </r>
  <r>
    <x v="35"/>
    <x v="53"/>
    <x v="11"/>
    <x v="5"/>
    <x v="0"/>
    <x v="5"/>
    <x v="1"/>
  </r>
  <r>
    <x v="35"/>
    <x v="54"/>
    <x v="29"/>
    <x v="5"/>
    <x v="0"/>
    <x v="5"/>
    <x v="1"/>
  </r>
  <r>
    <x v="35"/>
    <x v="55"/>
    <x v="11"/>
    <x v="5"/>
    <x v="0"/>
    <x v="5"/>
    <x v="1"/>
  </r>
  <r>
    <x v="35"/>
    <x v="56"/>
    <x v="11"/>
    <x v="5"/>
    <x v="0"/>
    <x v="5"/>
    <x v="1"/>
  </r>
  <r>
    <x v="35"/>
    <x v="57"/>
    <x v="11"/>
    <x v="5"/>
    <x v="0"/>
    <x v="5"/>
    <x v="1"/>
  </r>
  <r>
    <x v="35"/>
    <x v="58"/>
    <x v="11"/>
    <x v="5"/>
    <x v="0"/>
    <x v="5"/>
    <x v="1"/>
  </r>
  <r>
    <x v="35"/>
    <x v="59"/>
    <x v="29"/>
    <x v="5"/>
    <x v="0"/>
    <x v="5"/>
    <x v="1"/>
  </r>
  <r>
    <x v="35"/>
    <x v="60"/>
    <x v="29"/>
    <x v="5"/>
    <x v="0"/>
    <x v="5"/>
    <x v="1"/>
  </r>
  <r>
    <x v="35"/>
    <x v="61"/>
    <x v="11"/>
    <x v="5"/>
    <x v="0"/>
    <x v="5"/>
    <x v="1"/>
  </r>
  <r>
    <x v="35"/>
    <x v="62"/>
    <x v="11"/>
    <x v="5"/>
    <x v="0"/>
    <x v="5"/>
    <x v="1"/>
  </r>
  <r>
    <x v="35"/>
    <x v="63"/>
    <x v="11"/>
    <x v="5"/>
    <x v="0"/>
    <x v="5"/>
    <x v="1"/>
  </r>
  <r>
    <x v="35"/>
    <x v="64"/>
    <x v="11"/>
    <x v="5"/>
    <x v="0"/>
    <x v="5"/>
    <x v="1"/>
  </r>
  <r>
    <x v="35"/>
    <x v="65"/>
    <x v="11"/>
    <x v="5"/>
    <x v="0"/>
    <x v="5"/>
    <x v="1"/>
  </r>
  <r>
    <x v="35"/>
    <x v="66"/>
    <x v="11"/>
    <x v="5"/>
    <x v="0"/>
    <x v="5"/>
    <x v="1"/>
  </r>
  <r>
    <x v="35"/>
    <x v="67"/>
    <x v="11"/>
    <x v="5"/>
    <x v="0"/>
    <x v="5"/>
    <x v="1"/>
  </r>
  <r>
    <x v="35"/>
    <x v="68"/>
    <x v="11"/>
    <x v="5"/>
    <x v="0"/>
    <x v="5"/>
    <x v="1"/>
  </r>
  <r>
    <x v="35"/>
    <x v="69"/>
    <x v="11"/>
    <x v="5"/>
    <x v="0"/>
    <x v="5"/>
    <x v="1"/>
  </r>
  <r>
    <x v="35"/>
    <x v="70"/>
    <x v="11"/>
    <x v="5"/>
    <x v="0"/>
    <x v="5"/>
    <x v="1"/>
  </r>
  <r>
    <x v="35"/>
    <x v="71"/>
    <x v="11"/>
    <x v="5"/>
    <x v="0"/>
    <x v="5"/>
    <x v="1"/>
  </r>
  <r>
    <x v="35"/>
    <x v="72"/>
    <x v="11"/>
    <x v="5"/>
    <x v="0"/>
    <x v="5"/>
    <x v="1"/>
  </r>
  <r>
    <x v="35"/>
    <x v="73"/>
    <x v="11"/>
    <x v="5"/>
    <x v="0"/>
    <x v="5"/>
    <x v="1"/>
  </r>
  <r>
    <x v="35"/>
    <x v="74"/>
    <x v="11"/>
    <x v="5"/>
    <x v="0"/>
    <x v="5"/>
    <x v="1"/>
  </r>
  <r>
    <x v="35"/>
    <x v="75"/>
    <x v="11"/>
    <x v="5"/>
    <x v="0"/>
    <x v="5"/>
    <x v="1"/>
  </r>
  <r>
    <x v="35"/>
    <x v="76"/>
    <x v="11"/>
    <x v="5"/>
    <x v="0"/>
    <x v="5"/>
    <x v="1"/>
  </r>
  <r>
    <x v="35"/>
    <x v="77"/>
    <x v="11"/>
    <x v="5"/>
    <x v="0"/>
    <x v="5"/>
    <x v="1"/>
  </r>
  <r>
    <x v="35"/>
    <x v="78"/>
    <x v="11"/>
    <x v="5"/>
    <x v="0"/>
    <x v="5"/>
    <x v="1"/>
  </r>
  <r>
    <x v="35"/>
    <x v="79"/>
    <x v="11"/>
    <x v="5"/>
    <x v="0"/>
    <x v="5"/>
    <x v="1"/>
  </r>
  <r>
    <x v="35"/>
    <x v="80"/>
    <x v="11"/>
    <x v="5"/>
    <x v="0"/>
    <x v="5"/>
    <x v="1"/>
  </r>
  <r>
    <x v="35"/>
    <x v="81"/>
    <x v="11"/>
    <x v="5"/>
    <x v="0"/>
    <x v="5"/>
    <x v="1"/>
  </r>
  <r>
    <x v="35"/>
    <x v="82"/>
    <x v="11"/>
    <x v="5"/>
    <x v="0"/>
    <x v="5"/>
    <x v="1"/>
  </r>
  <r>
    <x v="35"/>
    <x v="83"/>
    <x v="11"/>
    <x v="5"/>
    <x v="0"/>
    <x v="5"/>
    <x v="1"/>
  </r>
  <r>
    <x v="35"/>
    <x v="84"/>
    <x v="11"/>
    <x v="5"/>
    <x v="0"/>
    <x v="5"/>
    <x v="1"/>
  </r>
  <r>
    <x v="35"/>
    <x v="85"/>
    <x v="11"/>
    <x v="5"/>
    <x v="0"/>
    <x v="5"/>
    <x v="1"/>
  </r>
  <r>
    <x v="35"/>
    <x v="86"/>
    <x v="11"/>
    <x v="5"/>
    <x v="0"/>
    <x v="5"/>
    <x v="1"/>
  </r>
  <r>
    <x v="35"/>
    <x v="87"/>
    <x v="11"/>
    <x v="5"/>
    <x v="0"/>
    <x v="5"/>
    <x v="1"/>
  </r>
  <r>
    <x v="35"/>
    <x v="88"/>
    <x v="11"/>
    <x v="5"/>
    <x v="0"/>
    <x v="5"/>
    <x v="1"/>
  </r>
  <r>
    <x v="35"/>
    <x v="89"/>
    <x v="11"/>
    <x v="5"/>
    <x v="0"/>
    <x v="5"/>
    <x v="1"/>
  </r>
  <r>
    <x v="35"/>
    <x v="90"/>
    <x v="9"/>
    <x v="5"/>
    <x v="0"/>
    <x v="5"/>
    <x v="1"/>
  </r>
  <r>
    <x v="35"/>
    <x v="91"/>
    <x v="29"/>
    <x v="5"/>
    <x v="0"/>
    <x v="5"/>
    <x v="1"/>
  </r>
  <r>
    <x v="35"/>
    <x v="92"/>
    <x v="11"/>
    <x v="5"/>
    <x v="0"/>
    <x v="5"/>
    <x v="1"/>
  </r>
  <r>
    <x v="35"/>
    <x v="93"/>
    <x v="11"/>
    <x v="5"/>
    <x v="0"/>
    <x v="5"/>
    <x v="1"/>
  </r>
  <r>
    <x v="35"/>
    <x v="94"/>
    <x v="11"/>
    <x v="5"/>
    <x v="0"/>
    <x v="5"/>
    <x v="1"/>
  </r>
  <r>
    <x v="35"/>
    <x v="95"/>
    <x v="11"/>
    <x v="5"/>
    <x v="0"/>
    <x v="5"/>
    <x v="1"/>
  </r>
  <r>
    <x v="35"/>
    <x v="96"/>
    <x v="11"/>
    <x v="5"/>
    <x v="0"/>
    <x v="5"/>
    <x v="1"/>
  </r>
  <r>
    <x v="35"/>
    <x v="97"/>
    <x v="3"/>
    <x v="5"/>
    <x v="0"/>
    <x v="5"/>
    <x v="1"/>
  </r>
  <r>
    <x v="35"/>
    <x v="98"/>
    <x v="3"/>
    <x v="5"/>
    <x v="0"/>
    <x v="5"/>
    <x v="1"/>
  </r>
  <r>
    <x v="35"/>
    <x v="99"/>
    <x v="29"/>
    <x v="5"/>
    <x v="0"/>
    <x v="5"/>
    <x v="1"/>
  </r>
  <r>
    <x v="35"/>
    <x v="100"/>
    <x v="3"/>
    <x v="5"/>
    <x v="0"/>
    <x v="5"/>
    <x v="1"/>
  </r>
  <r>
    <x v="35"/>
    <x v="101"/>
    <x v="11"/>
    <x v="5"/>
    <x v="0"/>
    <x v="5"/>
    <x v="1"/>
  </r>
  <r>
    <x v="35"/>
    <x v="102"/>
    <x v="29"/>
    <x v="5"/>
    <x v="0"/>
    <x v="5"/>
    <x v="1"/>
  </r>
  <r>
    <x v="35"/>
    <x v="103"/>
    <x v="3"/>
    <x v="5"/>
    <x v="0"/>
    <x v="5"/>
    <x v="1"/>
  </r>
  <r>
    <x v="35"/>
    <x v="104"/>
    <x v="11"/>
    <x v="5"/>
    <x v="0"/>
    <x v="5"/>
    <x v="1"/>
  </r>
  <r>
    <x v="35"/>
    <x v="105"/>
    <x v="3"/>
    <x v="5"/>
    <x v="0"/>
    <x v="5"/>
    <x v="1"/>
  </r>
  <r>
    <x v="35"/>
    <x v="106"/>
    <x v="29"/>
    <x v="5"/>
    <x v="0"/>
    <x v="5"/>
    <x v="1"/>
  </r>
  <r>
    <x v="35"/>
    <x v="107"/>
    <x v="3"/>
    <x v="5"/>
    <x v="0"/>
    <x v="5"/>
    <x v="1"/>
  </r>
  <r>
    <x v="35"/>
    <x v="108"/>
    <x v="3"/>
    <x v="5"/>
    <x v="0"/>
    <x v="5"/>
    <x v="1"/>
  </r>
  <r>
    <x v="35"/>
    <x v="109"/>
    <x v="29"/>
    <x v="5"/>
    <x v="0"/>
    <x v="5"/>
    <x v="1"/>
  </r>
  <r>
    <x v="35"/>
    <x v="110"/>
    <x v="3"/>
    <x v="5"/>
    <x v="0"/>
    <x v="5"/>
    <x v="1"/>
  </r>
  <r>
    <x v="35"/>
    <x v="111"/>
    <x v="29"/>
    <x v="5"/>
    <x v="0"/>
    <x v="5"/>
    <x v="1"/>
  </r>
  <r>
    <x v="35"/>
    <x v="112"/>
    <x v="30"/>
    <x v="5"/>
    <x v="0"/>
    <x v="5"/>
    <x v="1"/>
  </r>
  <r>
    <x v="35"/>
    <x v="113"/>
    <x v="3"/>
    <x v="5"/>
    <x v="0"/>
    <x v="5"/>
    <x v="1"/>
  </r>
  <r>
    <x v="35"/>
    <x v="114"/>
    <x v="3"/>
    <x v="5"/>
    <x v="0"/>
    <x v="5"/>
    <x v="1"/>
  </r>
  <r>
    <x v="35"/>
    <x v="115"/>
    <x v="3"/>
    <x v="5"/>
    <x v="0"/>
    <x v="5"/>
    <x v="1"/>
  </r>
  <r>
    <x v="35"/>
    <x v="116"/>
    <x v="3"/>
    <x v="5"/>
    <x v="0"/>
    <x v="5"/>
    <x v="1"/>
  </r>
  <r>
    <x v="35"/>
    <x v="117"/>
    <x v="29"/>
    <x v="5"/>
    <x v="0"/>
    <x v="5"/>
    <x v="1"/>
  </r>
  <r>
    <x v="35"/>
    <x v="118"/>
    <x v="3"/>
    <x v="5"/>
    <x v="0"/>
    <x v="5"/>
    <x v="1"/>
  </r>
  <r>
    <x v="35"/>
    <x v="119"/>
    <x v="3"/>
    <x v="5"/>
    <x v="0"/>
    <x v="5"/>
    <x v="1"/>
  </r>
  <r>
    <x v="35"/>
    <x v="120"/>
    <x v="3"/>
    <x v="5"/>
    <x v="0"/>
    <x v="5"/>
    <x v="1"/>
  </r>
  <r>
    <x v="35"/>
    <x v="121"/>
    <x v="11"/>
    <x v="5"/>
    <x v="0"/>
    <x v="5"/>
    <x v="1"/>
  </r>
  <r>
    <x v="35"/>
    <x v="122"/>
    <x v="11"/>
    <x v="5"/>
    <x v="0"/>
    <x v="5"/>
    <x v="1"/>
  </r>
  <r>
    <x v="35"/>
    <x v="123"/>
    <x v="3"/>
    <x v="5"/>
    <x v="0"/>
    <x v="5"/>
    <x v="1"/>
  </r>
  <r>
    <x v="35"/>
    <x v="124"/>
    <x v="3"/>
    <x v="5"/>
    <x v="0"/>
    <x v="5"/>
    <x v="1"/>
  </r>
  <r>
    <x v="35"/>
    <x v="125"/>
    <x v="11"/>
    <x v="5"/>
    <x v="0"/>
    <x v="5"/>
    <x v="1"/>
  </r>
  <r>
    <x v="35"/>
    <x v="126"/>
    <x v="3"/>
    <x v="5"/>
    <x v="0"/>
    <x v="5"/>
    <x v="1"/>
  </r>
  <r>
    <x v="35"/>
    <x v="127"/>
    <x v="3"/>
    <x v="5"/>
    <x v="0"/>
    <x v="5"/>
    <x v="1"/>
  </r>
  <r>
    <x v="35"/>
    <x v="128"/>
    <x v="29"/>
    <x v="5"/>
    <x v="0"/>
    <x v="5"/>
    <x v="1"/>
  </r>
  <r>
    <x v="35"/>
    <x v="129"/>
    <x v="3"/>
    <x v="5"/>
    <x v="0"/>
    <x v="5"/>
    <x v="1"/>
  </r>
  <r>
    <x v="35"/>
    <x v="130"/>
    <x v="3"/>
    <x v="5"/>
    <x v="0"/>
    <x v="5"/>
    <x v="1"/>
  </r>
  <r>
    <x v="35"/>
    <x v="131"/>
    <x v="29"/>
    <x v="5"/>
    <x v="0"/>
    <x v="5"/>
    <x v="1"/>
  </r>
  <r>
    <x v="35"/>
    <x v="132"/>
    <x v="11"/>
    <x v="5"/>
    <x v="0"/>
    <x v="5"/>
    <x v="1"/>
  </r>
  <r>
    <x v="36"/>
    <x v="0"/>
    <x v="3"/>
    <x v="5"/>
    <x v="0"/>
    <x v="5"/>
    <x v="1"/>
  </r>
  <r>
    <x v="36"/>
    <x v="1"/>
    <x v="3"/>
    <x v="5"/>
    <x v="0"/>
    <x v="5"/>
    <x v="1"/>
  </r>
  <r>
    <x v="36"/>
    <x v="2"/>
    <x v="3"/>
    <x v="5"/>
    <x v="0"/>
    <x v="5"/>
    <x v="1"/>
  </r>
  <r>
    <x v="36"/>
    <x v="3"/>
    <x v="29"/>
    <x v="5"/>
    <x v="0"/>
    <x v="5"/>
    <x v="1"/>
  </r>
  <r>
    <x v="36"/>
    <x v="4"/>
    <x v="30"/>
    <x v="5"/>
    <x v="0"/>
    <x v="5"/>
    <x v="1"/>
  </r>
  <r>
    <x v="36"/>
    <x v="5"/>
    <x v="29"/>
    <x v="5"/>
    <x v="0"/>
    <x v="5"/>
    <x v="1"/>
  </r>
  <r>
    <x v="36"/>
    <x v="6"/>
    <x v="11"/>
    <x v="5"/>
    <x v="0"/>
    <x v="5"/>
    <x v="1"/>
  </r>
  <r>
    <x v="36"/>
    <x v="7"/>
    <x v="29"/>
    <x v="5"/>
    <x v="0"/>
    <x v="5"/>
    <x v="1"/>
  </r>
  <r>
    <x v="36"/>
    <x v="8"/>
    <x v="11"/>
    <x v="5"/>
    <x v="0"/>
    <x v="5"/>
    <x v="1"/>
  </r>
  <r>
    <x v="36"/>
    <x v="9"/>
    <x v="29"/>
    <x v="5"/>
    <x v="0"/>
    <x v="5"/>
    <x v="1"/>
  </r>
  <r>
    <x v="36"/>
    <x v="10"/>
    <x v="3"/>
    <x v="5"/>
    <x v="0"/>
    <x v="5"/>
    <x v="1"/>
  </r>
  <r>
    <x v="36"/>
    <x v="11"/>
    <x v="3"/>
    <x v="5"/>
    <x v="0"/>
    <x v="5"/>
    <x v="1"/>
  </r>
  <r>
    <x v="36"/>
    <x v="12"/>
    <x v="29"/>
    <x v="5"/>
    <x v="0"/>
    <x v="5"/>
    <x v="1"/>
  </r>
  <r>
    <x v="36"/>
    <x v="13"/>
    <x v="3"/>
    <x v="5"/>
    <x v="0"/>
    <x v="5"/>
    <x v="1"/>
  </r>
  <r>
    <x v="36"/>
    <x v="14"/>
    <x v="29"/>
    <x v="5"/>
    <x v="0"/>
    <x v="5"/>
    <x v="1"/>
  </r>
  <r>
    <x v="36"/>
    <x v="15"/>
    <x v="29"/>
    <x v="5"/>
    <x v="0"/>
    <x v="5"/>
    <x v="1"/>
  </r>
  <r>
    <x v="36"/>
    <x v="16"/>
    <x v="3"/>
    <x v="5"/>
    <x v="0"/>
    <x v="5"/>
    <x v="1"/>
  </r>
  <r>
    <x v="36"/>
    <x v="17"/>
    <x v="30"/>
    <x v="5"/>
    <x v="0"/>
    <x v="5"/>
    <x v="1"/>
  </r>
  <r>
    <x v="36"/>
    <x v="18"/>
    <x v="29"/>
    <x v="5"/>
    <x v="0"/>
    <x v="5"/>
    <x v="1"/>
  </r>
  <r>
    <x v="36"/>
    <x v="19"/>
    <x v="11"/>
    <x v="5"/>
    <x v="0"/>
    <x v="5"/>
    <x v="1"/>
  </r>
  <r>
    <x v="36"/>
    <x v="20"/>
    <x v="11"/>
    <x v="5"/>
    <x v="0"/>
    <x v="5"/>
    <x v="1"/>
  </r>
  <r>
    <x v="36"/>
    <x v="21"/>
    <x v="3"/>
    <x v="5"/>
    <x v="0"/>
    <x v="5"/>
    <x v="1"/>
  </r>
  <r>
    <x v="36"/>
    <x v="22"/>
    <x v="3"/>
    <x v="5"/>
    <x v="0"/>
    <x v="5"/>
    <x v="1"/>
  </r>
  <r>
    <x v="36"/>
    <x v="23"/>
    <x v="11"/>
    <x v="5"/>
    <x v="0"/>
    <x v="5"/>
    <x v="1"/>
  </r>
  <r>
    <x v="36"/>
    <x v="24"/>
    <x v="11"/>
    <x v="5"/>
    <x v="0"/>
    <x v="5"/>
    <x v="1"/>
  </r>
  <r>
    <x v="36"/>
    <x v="25"/>
    <x v="11"/>
    <x v="5"/>
    <x v="0"/>
    <x v="5"/>
    <x v="1"/>
  </r>
  <r>
    <x v="36"/>
    <x v="26"/>
    <x v="3"/>
    <x v="5"/>
    <x v="0"/>
    <x v="5"/>
    <x v="1"/>
  </r>
  <r>
    <x v="36"/>
    <x v="27"/>
    <x v="3"/>
    <x v="5"/>
    <x v="0"/>
    <x v="5"/>
    <x v="1"/>
  </r>
  <r>
    <x v="36"/>
    <x v="28"/>
    <x v="3"/>
    <x v="5"/>
    <x v="0"/>
    <x v="5"/>
    <x v="1"/>
  </r>
  <r>
    <x v="36"/>
    <x v="29"/>
    <x v="3"/>
    <x v="5"/>
    <x v="0"/>
    <x v="5"/>
    <x v="1"/>
  </r>
  <r>
    <x v="36"/>
    <x v="30"/>
    <x v="11"/>
    <x v="5"/>
    <x v="0"/>
    <x v="5"/>
    <x v="1"/>
  </r>
  <r>
    <x v="36"/>
    <x v="31"/>
    <x v="11"/>
    <x v="5"/>
    <x v="0"/>
    <x v="5"/>
    <x v="1"/>
  </r>
  <r>
    <x v="36"/>
    <x v="32"/>
    <x v="11"/>
    <x v="5"/>
    <x v="0"/>
    <x v="5"/>
    <x v="1"/>
  </r>
  <r>
    <x v="36"/>
    <x v="33"/>
    <x v="29"/>
    <x v="5"/>
    <x v="0"/>
    <x v="5"/>
    <x v="1"/>
  </r>
  <r>
    <x v="36"/>
    <x v="34"/>
    <x v="11"/>
    <x v="5"/>
    <x v="0"/>
    <x v="5"/>
    <x v="1"/>
  </r>
  <r>
    <x v="36"/>
    <x v="35"/>
    <x v="11"/>
    <x v="5"/>
    <x v="0"/>
    <x v="5"/>
    <x v="1"/>
  </r>
  <r>
    <x v="36"/>
    <x v="36"/>
    <x v="11"/>
    <x v="5"/>
    <x v="0"/>
    <x v="5"/>
    <x v="1"/>
  </r>
  <r>
    <x v="36"/>
    <x v="37"/>
    <x v="11"/>
    <x v="5"/>
    <x v="0"/>
    <x v="5"/>
    <x v="1"/>
  </r>
  <r>
    <x v="36"/>
    <x v="38"/>
    <x v="11"/>
    <x v="5"/>
    <x v="0"/>
    <x v="5"/>
    <x v="1"/>
  </r>
  <r>
    <x v="36"/>
    <x v="39"/>
    <x v="11"/>
    <x v="5"/>
    <x v="0"/>
    <x v="5"/>
    <x v="1"/>
  </r>
  <r>
    <x v="36"/>
    <x v="40"/>
    <x v="29"/>
    <x v="5"/>
    <x v="0"/>
    <x v="5"/>
    <x v="1"/>
  </r>
  <r>
    <x v="36"/>
    <x v="41"/>
    <x v="11"/>
    <x v="5"/>
    <x v="0"/>
    <x v="5"/>
    <x v="1"/>
  </r>
  <r>
    <x v="36"/>
    <x v="42"/>
    <x v="29"/>
    <x v="5"/>
    <x v="0"/>
    <x v="5"/>
    <x v="1"/>
  </r>
  <r>
    <x v="36"/>
    <x v="43"/>
    <x v="11"/>
    <x v="5"/>
    <x v="0"/>
    <x v="5"/>
    <x v="1"/>
  </r>
  <r>
    <x v="36"/>
    <x v="44"/>
    <x v="29"/>
    <x v="5"/>
    <x v="0"/>
    <x v="5"/>
    <x v="1"/>
  </r>
  <r>
    <x v="36"/>
    <x v="45"/>
    <x v="11"/>
    <x v="5"/>
    <x v="0"/>
    <x v="5"/>
    <x v="1"/>
  </r>
  <r>
    <x v="36"/>
    <x v="46"/>
    <x v="11"/>
    <x v="5"/>
    <x v="0"/>
    <x v="5"/>
    <x v="1"/>
  </r>
  <r>
    <x v="36"/>
    <x v="47"/>
    <x v="11"/>
    <x v="5"/>
    <x v="0"/>
    <x v="5"/>
    <x v="1"/>
  </r>
  <r>
    <x v="36"/>
    <x v="48"/>
    <x v="11"/>
    <x v="5"/>
    <x v="0"/>
    <x v="5"/>
    <x v="1"/>
  </r>
  <r>
    <x v="36"/>
    <x v="49"/>
    <x v="11"/>
    <x v="5"/>
    <x v="0"/>
    <x v="5"/>
    <x v="1"/>
  </r>
  <r>
    <x v="36"/>
    <x v="50"/>
    <x v="11"/>
    <x v="5"/>
    <x v="0"/>
    <x v="5"/>
    <x v="1"/>
  </r>
  <r>
    <x v="36"/>
    <x v="51"/>
    <x v="11"/>
    <x v="5"/>
    <x v="0"/>
    <x v="5"/>
    <x v="1"/>
  </r>
  <r>
    <x v="36"/>
    <x v="52"/>
    <x v="29"/>
    <x v="5"/>
    <x v="0"/>
    <x v="5"/>
    <x v="1"/>
  </r>
  <r>
    <x v="36"/>
    <x v="53"/>
    <x v="11"/>
    <x v="5"/>
    <x v="0"/>
    <x v="5"/>
    <x v="1"/>
  </r>
  <r>
    <x v="36"/>
    <x v="54"/>
    <x v="11"/>
    <x v="5"/>
    <x v="0"/>
    <x v="5"/>
    <x v="1"/>
  </r>
  <r>
    <x v="36"/>
    <x v="55"/>
    <x v="11"/>
    <x v="5"/>
    <x v="0"/>
    <x v="5"/>
    <x v="1"/>
  </r>
  <r>
    <x v="36"/>
    <x v="56"/>
    <x v="11"/>
    <x v="5"/>
    <x v="0"/>
    <x v="5"/>
    <x v="1"/>
  </r>
  <r>
    <x v="36"/>
    <x v="57"/>
    <x v="11"/>
    <x v="5"/>
    <x v="0"/>
    <x v="5"/>
    <x v="1"/>
  </r>
  <r>
    <x v="36"/>
    <x v="58"/>
    <x v="11"/>
    <x v="5"/>
    <x v="0"/>
    <x v="5"/>
    <x v="1"/>
  </r>
  <r>
    <x v="36"/>
    <x v="59"/>
    <x v="11"/>
    <x v="5"/>
    <x v="0"/>
    <x v="5"/>
    <x v="1"/>
  </r>
  <r>
    <x v="36"/>
    <x v="60"/>
    <x v="11"/>
    <x v="5"/>
    <x v="0"/>
    <x v="5"/>
    <x v="1"/>
  </r>
  <r>
    <x v="36"/>
    <x v="61"/>
    <x v="11"/>
    <x v="5"/>
    <x v="0"/>
    <x v="5"/>
    <x v="1"/>
  </r>
  <r>
    <x v="36"/>
    <x v="62"/>
    <x v="11"/>
    <x v="5"/>
    <x v="0"/>
    <x v="5"/>
    <x v="1"/>
  </r>
  <r>
    <x v="36"/>
    <x v="63"/>
    <x v="11"/>
    <x v="5"/>
    <x v="0"/>
    <x v="5"/>
    <x v="1"/>
  </r>
  <r>
    <x v="36"/>
    <x v="64"/>
    <x v="11"/>
    <x v="5"/>
    <x v="0"/>
    <x v="5"/>
    <x v="1"/>
  </r>
  <r>
    <x v="36"/>
    <x v="65"/>
    <x v="11"/>
    <x v="5"/>
    <x v="0"/>
    <x v="5"/>
    <x v="1"/>
  </r>
  <r>
    <x v="36"/>
    <x v="66"/>
    <x v="11"/>
    <x v="5"/>
    <x v="0"/>
    <x v="5"/>
    <x v="1"/>
  </r>
  <r>
    <x v="36"/>
    <x v="67"/>
    <x v="11"/>
    <x v="5"/>
    <x v="0"/>
    <x v="5"/>
    <x v="1"/>
  </r>
  <r>
    <x v="36"/>
    <x v="68"/>
    <x v="11"/>
    <x v="5"/>
    <x v="0"/>
    <x v="5"/>
    <x v="1"/>
  </r>
  <r>
    <x v="36"/>
    <x v="69"/>
    <x v="11"/>
    <x v="5"/>
    <x v="0"/>
    <x v="5"/>
    <x v="1"/>
  </r>
  <r>
    <x v="36"/>
    <x v="70"/>
    <x v="11"/>
    <x v="5"/>
    <x v="0"/>
    <x v="5"/>
    <x v="1"/>
  </r>
  <r>
    <x v="36"/>
    <x v="71"/>
    <x v="11"/>
    <x v="5"/>
    <x v="0"/>
    <x v="5"/>
    <x v="1"/>
  </r>
  <r>
    <x v="36"/>
    <x v="72"/>
    <x v="11"/>
    <x v="5"/>
    <x v="0"/>
    <x v="5"/>
    <x v="1"/>
  </r>
  <r>
    <x v="36"/>
    <x v="73"/>
    <x v="11"/>
    <x v="5"/>
    <x v="0"/>
    <x v="5"/>
    <x v="1"/>
  </r>
  <r>
    <x v="36"/>
    <x v="74"/>
    <x v="11"/>
    <x v="5"/>
    <x v="0"/>
    <x v="5"/>
    <x v="1"/>
  </r>
  <r>
    <x v="36"/>
    <x v="75"/>
    <x v="11"/>
    <x v="5"/>
    <x v="0"/>
    <x v="5"/>
    <x v="1"/>
  </r>
  <r>
    <x v="36"/>
    <x v="76"/>
    <x v="11"/>
    <x v="5"/>
    <x v="0"/>
    <x v="5"/>
    <x v="1"/>
  </r>
  <r>
    <x v="36"/>
    <x v="77"/>
    <x v="11"/>
    <x v="5"/>
    <x v="0"/>
    <x v="5"/>
    <x v="1"/>
  </r>
  <r>
    <x v="36"/>
    <x v="78"/>
    <x v="11"/>
    <x v="5"/>
    <x v="0"/>
    <x v="5"/>
    <x v="1"/>
  </r>
  <r>
    <x v="36"/>
    <x v="79"/>
    <x v="11"/>
    <x v="5"/>
    <x v="0"/>
    <x v="5"/>
    <x v="1"/>
  </r>
  <r>
    <x v="36"/>
    <x v="80"/>
    <x v="11"/>
    <x v="5"/>
    <x v="0"/>
    <x v="5"/>
    <x v="1"/>
  </r>
  <r>
    <x v="36"/>
    <x v="81"/>
    <x v="11"/>
    <x v="5"/>
    <x v="0"/>
    <x v="5"/>
    <x v="1"/>
  </r>
  <r>
    <x v="36"/>
    <x v="82"/>
    <x v="11"/>
    <x v="5"/>
    <x v="0"/>
    <x v="5"/>
    <x v="1"/>
  </r>
  <r>
    <x v="36"/>
    <x v="83"/>
    <x v="11"/>
    <x v="5"/>
    <x v="0"/>
    <x v="5"/>
    <x v="1"/>
  </r>
  <r>
    <x v="36"/>
    <x v="84"/>
    <x v="11"/>
    <x v="5"/>
    <x v="0"/>
    <x v="5"/>
    <x v="1"/>
  </r>
  <r>
    <x v="36"/>
    <x v="85"/>
    <x v="11"/>
    <x v="5"/>
    <x v="0"/>
    <x v="5"/>
    <x v="1"/>
  </r>
  <r>
    <x v="36"/>
    <x v="86"/>
    <x v="11"/>
    <x v="5"/>
    <x v="0"/>
    <x v="5"/>
    <x v="1"/>
  </r>
  <r>
    <x v="36"/>
    <x v="87"/>
    <x v="11"/>
    <x v="5"/>
    <x v="0"/>
    <x v="5"/>
    <x v="1"/>
  </r>
  <r>
    <x v="36"/>
    <x v="88"/>
    <x v="11"/>
    <x v="5"/>
    <x v="0"/>
    <x v="5"/>
    <x v="1"/>
  </r>
  <r>
    <x v="36"/>
    <x v="89"/>
    <x v="11"/>
    <x v="5"/>
    <x v="0"/>
    <x v="5"/>
    <x v="1"/>
  </r>
  <r>
    <x v="36"/>
    <x v="90"/>
    <x v="9"/>
    <x v="5"/>
    <x v="0"/>
    <x v="5"/>
    <x v="1"/>
  </r>
  <r>
    <x v="36"/>
    <x v="91"/>
    <x v="11"/>
    <x v="5"/>
    <x v="0"/>
    <x v="5"/>
    <x v="1"/>
  </r>
  <r>
    <x v="36"/>
    <x v="92"/>
    <x v="29"/>
    <x v="5"/>
    <x v="0"/>
    <x v="5"/>
    <x v="1"/>
  </r>
  <r>
    <x v="36"/>
    <x v="93"/>
    <x v="11"/>
    <x v="5"/>
    <x v="0"/>
    <x v="5"/>
    <x v="1"/>
  </r>
  <r>
    <x v="36"/>
    <x v="94"/>
    <x v="11"/>
    <x v="5"/>
    <x v="0"/>
    <x v="5"/>
    <x v="1"/>
  </r>
  <r>
    <x v="36"/>
    <x v="95"/>
    <x v="11"/>
    <x v="5"/>
    <x v="0"/>
    <x v="5"/>
    <x v="1"/>
  </r>
  <r>
    <x v="36"/>
    <x v="96"/>
    <x v="11"/>
    <x v="5"/>
    <x v="0"/>
    <x v="5"/>
    <x v="1"/>
  </r>
  <r>
    <x v="36"/>
    <x v="97"/>
    <x v="3"/>
    <x v="5"/>
    <x v="0"/>
    <x v="5"/>
    <x v="1"/>
  </r>
  <r>
    <x v="36"/>
    <x v="98"/>
    <x v="3"/>
    <x v="5"/>
    <x v="0"/>
    <x v="5"/>
    <x v="1"/>
  </r>
  <r>
    <x v="36"/>
    <x v="99"/>
    <x v="3"/>
    <x v="5"/>
    <x v="0"/>
    <x v="5"/>
    <x v="1"/>
  </r>
  <r>
    <x v="36"/>
    <x v="100"/>
    <x v="3"/>
    <x v="5"/>
    <x v="0"/>
    <x v="5"/>
    <x v="1"/>
  </r>
  <r>
    <x v="36"/>
    <x v="101"/>
    <x v="29"/>
    <x v="5"/>
    <x v="0"/>
    <x v="5"/>
    <x v="1"/>
  </r>
  <r>
    <x v="36"/>
    <x v="102"/>
    <x v="3"/>
    <x v="5"/>
    <x v="0"/>
    <x v="5"/>
    <x v="1"/>
  </r>
  <r>
    <x v="36"/>
    <x v="103"/>
    <x v="3"/>
    <x v="5"/>
    <x v="0"/>
    <x v="5"/>
    <x v="1"/>
  </r>
  <r>
    <x v="36"/>
    <x v="104"/>
    <x v="11"/>
    <x v="5"/>
    <x v="0"/>
    <x v="5"/>
    <x v="1"/>
  </r>
  <r>
    <x v="36"/>
    <x v="105"/>
    <x v="3"/>
    <x v="5"/>
    <x v="0"/>
    <x v="5"/>
    <x v="1"/>
  </r>
  <r>
    <x v="36"/>
    <x v="106"/>
    <x v="3"/>
    <x v="5"/>
    <x v="0"/>
    <x v="5"/>
    <x v="1"/>
  </r>
  <r>
    <x v="36"/>
    <x v="107"/>
    <x v="3"/>
    <x v="5"/>
    <x v="0"/>
    <x v="5"/>
    <x v="1"/>
  </r>
  <r>
    <x v="36"/>
    <x v="108"/>
    <x v="29"/>
    <x v="5"/>
    <x v="0"/>
    <x v="5"/>
    <x v="1"/>
  </r>
  <r>
    <x v="36"/>
    <x v="109"/>
    <x v="3"/>
    <x v="5"/>
    <x v="0"/>
    <x v="5"/>
    <x v="1"/>
  </r>
  <r>
    <x v="36"/>
    <x v="110"/>
    <x v="3"/>
    <x v="5"/>
    <x v="0"/>
    <x v="5"/>
    <x v="1"/>
  </r>
  <r>
    <x v="36"/>
    <x v="111"/>
    <x v="3"/>
    <x v="5"/>
    <x v="0"/>
    <x v="5"/>
    <x v="1"/>
  </r>
  <r>
    <x v="36"/>
    <x v="112"/>
    <x v="29"/>
    <x v="5"/>
    <x v="0"/>
    <x v="5"/>
    <x v="1"/>
  </r>
  <r>
    <x v="36"/>
    <x v="113"/>
    <x v="3"/>
    <x v="5"/>
    <x v="0"/>
    <x v="5"/>
    <x v="1"/>
  </r>
  <r>
    <x v="36"/>
    <x v="114"/>
    <x v="3"/>
    <x v="5"/>
    <x v="0"/>
    <x v="5"/>
    <x v="1"/>
  </r>
  <r>
    <x v="36"/>
    <x v="115"/>
    <x v="3"/>
    <x v="5"/>
    <x v="0"/>
    <x v="5"/>
    <x v="1"/>
  </r>
  <r>
    <x v="36"/>
    <x v="116"/>
    <x v="3"/>
    <x v="5"/>
    <x v="0"/>
    <x v="5"/>
    <x v="1"/>
  </r>
  <r>
    <x v="36"/>
    <x v="117"/>
    <x v="3"/>
    <x v="5"/>
    <x v="0"/>
    <x v="5"/>
    <x v="1"/>
  </r>
  <r>
    <x v="36"/>
    <x v="118"/>
    <x v="3"/>
    <x v="5"/>
    <x v="0"/>
    <x v="5"/>
    <x v="1"/>
  </r>
  <r>
    <x v="36"/>
    <x v="119"/>
    <x v="30"/>
    <x v="5"/>
    <x v="0"/>
    <x v="5"/>
    <x v="1"/>
  </r>
  <r>
    <x v="36"/>
    <x v="120"/>
    <x v="3"/>
    <x v="5"/>
    <x v="0"/>
    <x v="5"/>
    <x v="1"/>
  </r>
  <r>
    <x v="36"/>
    <x v="121"/>
    <x v="11"/>
    <x v="5"/>
    <x v="0"/>
    <x v="5"/>
    <x v="1"/>
  </r>
  <r>
    <x v="36"/>
    <x v="122"/>
    <x v="11"/>
    <x v="5"/>
    <x v="0"/>
    <x v="5"/>
    <x v="1"/>
  </r>
  <r>
    <x v="36"/>
    <x v="123"/>
    <x v="3"/>
    <x v="5"/>
    <x v="0"/>
    <x v="5"/>
    <x v="1"/>
  </r>
  <r>
    <x v="36"/>
    <x v="124"/>
    <x v="3"/>
    <x v="5"/>
    <x v="0"/>
    <x v="5"/>
    <x v="1"/>
  </r>
  <r>
    <x v="36"/>
    <x v="125"/>
    <x v="11"/>
    <x v="5"/>
    <x v="0"/>
    <x v="5"/>
    <x v="1"/>
  </r>
  <r>
    <x v="36"/>
    <x v="126"/>
    <x v="3"/>
    <x v="5"/>
    <x v="0"/>
    <x v="5"/>
    <x v="1"/>
  </r>
  <r>
    <x v="36"/>
    <x v="127"/>
    <x v="3"/>
    <x v="5"/>
    <x v="0"/>
    <x v="5"/>
    <x v="1"/>
  </r>
  <r>
    <x v="36"/>
    <x v="128"/>
    <x v="29"/>
    <x v="5"/>
    <x v="0"/>
    <x v="5"/>
    <x v="1"/>
  </r>
  <r>
    <x v="36"/>
    <x v="129"/>
    <x v="3"/>
    <x v="5"/>
    <x v="0"/>
    <x v="5"/>
    <x v="1"/>
  </r>
  <r>
    <x v="36"/>
    <x v="130"/>
    <x v="3"/>
    <x v="5"/>
    <x v="0"/>
    <x v="5"/>
    <x v="1"/>
  </r>
  <r>
    <x v="36"/>
    <x v="131"/>
    <x v="3"/>
    <x v="5"/>
    <x v="0"/>
    <x v="5"/>
    <x v="1"/>
  </r>
  <r>
    <x v="36"/>
    <x v="132"/>
    <x v="11"/>
    <x v="5"/>
    <x v="0"/>
    <x v="5"/>
    <x v="1"/>
  </r>
  <r>
    <x v="37"/>
    <x v="0"/>
    <x v="3"/>
    <x v="5"/>
    <x v="0"/>
    <x v="5"/>
    <x v="1"/>
  </r>
  <r>
    <x v="37"/>
    <x v="1"/>
    <x v="3"/>
    <x v="5"/>
    <x v="0"/>
    <x v="5"/>
    <x v="1"/>
  </r>
  <r>
    <x v="37"/>
    <x v="2"/>
    <x v="3"/>
    <x v="5"/>
    <x v="0"/>
    <x v="5"/>
    <x v="1"/>
  </r>
  <r>
    <x v="37"/>
    <x v="3"/>
    <x v="3"/>
    <x v="5"/>
    <x v="0"/>
    <x v="5"/>
    <x v="1"/>
  </r>
  <r>
    <x v="37"/>
    <x v="4"/>
    <x v="3"/>
    <x v="5"/>
    <x v="0"/>
    <x v="5"/>
    <x v="1"/>
  </r>
  <r>
    <x v="37"/>
    <x v="5"/>
    <x v="11"/>
    <x v="5"/>
    <x v="0"/>
    <x v="5"/>
    <x v="1"/>
  </r>
  <r>
    <x v="37"/>
    <x v="6"/>
    <x v="11"/>
    <x v="5"/>
    <x v="0"/>
    <x v="5"/>
    <x v="1"/>
  </r>
  <r>
    <x v="37"/>
    <x v="7"/>
    <x v="3"/>
    <x v="5"/>
    <x v="0"/>
    <x v="5"/>
    <x v="1"/>
  </r>
  <r>
    <x v="37"/>
    <x v="8"/>
    <x v="11"/>
    <x v="5"/>
    <x v="0"/>
    <x v="5"/>
    <x v="1"/>
  </r>
  <r>
    <x v="37"/>
    <x v="9"/>
    <x v="3"/>
    <x v="5"/>
    <x v="0"/>
    <x v="5"/>
    <x v="1"/>
  </r>
  <r>
    <x v="37"/>
    <x v="10"/>
    <x v="3"/>
    <x v="5"/>
    <x v="0"/>
    <x v="5"/>
    <x v="1"/>
  </r>
  <r>
    <x v="37"/>
    <x v="11"/>
    <x v="3"/>
    <x v="5"/>
    <x v="0"/>
    <x v="5"/>
    <x v="1"/>
  </r>
  <r>
    <x v="37"/>
    <x v="12"/>
    <x v="3"/>
    <x v="5"/>
    <x v="0"/>
    <x v="5"/>
    <x v="1"/>
  </r>
  <r>
    <x v="37"/>
    <x v="13"/>
    <x v="3"/>
    <x v="5"/>
    <x v="0"/>
    <x v="5"/>
    <x v="1"/>
  </r>
  <r>
    <x v="37"/>
    <x v="14"/>
    <x v="3"/>
    <x v="5"/>
    <x v="0"/>
    <x v="5"/>
    <x v="1"/>
  </r>
  <r>
    <x v="37"/>
    <x v="15"/>
    <x v="3"/>
    <x v="5"/>
    <x v="0"/>
    <x v="5"/>
    <x v="1"/>
  </r>
  <r>
    <x v="37"/>
    <x v="16"/>
    <x v="3"/>
    <x v="5"/>
    <x v="0"/>
    <x v="5"/>
    <x v="1"/>
  </r>
  <r>
    <x v="37"/>
    <x v="17"/>
    <x v="29"/>
    <x v="5"/>
    <x v="0"/>
    <x v="5"/>
    <x v="1"/>
  </r>
  <r>
    <x v="37"/>
    <x v="18"/>
    <x v="3"/>
    <x v="5"/>
    <x v="0"/>
    <x v="5"/>
    <x v="1"/>
  </r>
  <r>
    <x v="37"/>
    <x v="19"/>
    <x v="29"/>
    <x v="5"/>
    <x v="0"/>
    <x v="5"/>
    <x v="1"/>
  </r>
  <r>
    <x v="37"/>
    <x v="20"/>
    <x v="11"/>
    <x v="5"/>
    <x v="0"/>
    <x v="5"/>
    <x v="1"/>
  </r>
  <r>
    <x v="37"/>
    <x v="21"/>
    <x v="3"/>
    <x v="5"/>
    <x v="0"/>
    <x v="5"/>
    <x v="1"/>
  </r>
  <r>
    <x v="37"/>
    <x v="22"/>
    <x v="3"/>
    <x v="5"/>
    <x v="0"/>
    <x v="5"/>
    <x v="1"/>
  </r>
  <r>
    <x v="37"/>
    <x v="23"/>
    <x v="11"/>
    <x v="5"/>
    <x v="0"/>
    <x v="5"/>
    <x v="1"/>
  </r>
  <r>
    <x v="37"/>
    <x v="24"/>
    <x v="11"/>
    <x v="5"/>
    <x v="0"/>
    <x v="5"/>
    <x v="1"/>
  </r>
  <r>
    <x v="37"/>
    <x v="25"/>
    <x v="11"/>
    <x v="5"/>
    <x v="0"/>
    <x v="5"/>
    <x v="1"/>
  </r>
  <r>
    <x v="37"/>
    <x v="26"/>
    <x v="3"/>
    <x v="5"/>
    <x v="0"/>
    <x v="5"/>
    <x v="1"/>
  </r>
  <r>
    <x v="37"/>
    <x v="27"/>
    <x v="3"/>
    <x v="5"/>
    <x v="0"/>
    <x v="5"/>
    <x v="1"/>
  </r>
  <r>
    <x v="37"/>
    <x v="28"/>
    <x v="29"/>
    <x v="5"/>
    <x v="0"/>
    <x v="5"/>
    <x v="1"/>
  </r>
  <r>
    <x v="37"/>
    <x v="29"/>
    <x v="3"/>
    <x v="5"/>
    <x v="0"/>
    <x v="5"/>
    <x v="1"/>
  </r>
  <r>
    <x v="37"/>
    <x v="30"/>
    <x v="11"/>
    <x v="5"/>
    <x v="0"/>
    <x v="5"/>
    <x v="1"/>
  </r>
  <r>
    <x v="37"/>
    <x v="31"/>
    <x v="11"/>
    <x v="5"/>
    <x v="0"/>
    <x v="5"/>
    <x v="1"/>
  </r>
  <r>
    <x v="37"/>
    <x v="32"/>
    <x v="11"/>
    <x v="5"/>
    <x v="0"/>
    <x v="5"/>
    <x v="1"/>
  </r>
  <r>
    <x v="37"/>
    <x v="33"/>
    <x v="11"/>
    <x v="5"/>
    <x v="0"/>
    <x v="5"/>
    <x v="1"/>
  </r>
  <r>
    <x v="37"/>
    <x v="34"/>
    <x v="11"/>
    <x v="5"/>
    <x v="0"/>
    <x v="5"/>
    <x v="1"/>
  </r>
  <r>
    <x v="37"/>
    <x v="35"/>
    <x v="11"/>
    <x v="5"/>
    <x v="0"/>
    <x v="5"/>
    <x v="1"/>
  </r>
  <r>
    <x v="37"/>
    <x v="36"/>
    <x v="11"/>
    <x v="5"/>
    <x v="0"/>
    <x v="5"/>
    <x v="1"/>
  </r>
  <r>
    <x v="37"/>
    <x v="37"/>
    <x v="11"/>
    <x v="5"/>
    <x v="0"/>
    <x v="5"/>
    <x v="1"/>
  </r>
  <r>
    <x v="37"/>
    <x v="38"/>
    <x v="11"/>
    <x v="5"/>
    <x v="0"/>
    <x v="5"/>
    <x v="1"/>
  </r>
  <r>
    <x v="37"/>
    <x v="39"/>
    <x v="11"/>
    <x v="5"/>
    <x v="0"/>
    <x v="5"/>
    <x v="1"/>
  </r>
  <r>
    <x v="37"/>
    <x v="40"/>
    <x v="11"/>
    <x v="5"/>
    <x v="0"/>
    <x v="5"/>
    <x v="1"/>
  </r>
  <r>
    <x v="37"/>
    <x v="41"/>
    <x v="11"/>
    <x v="5"/>
    <x v="0"/>
    <x v="5"/>
    <x v="1"/>
  </r>
  <r>
    <x v="37"/>
    <x v="42"/>
    <x v="11"/>
    <x v="5"/>
    <x v="0"/>
    <x v="5"/>
    <x v="1"/>
  </r>
  <r>
    <x v="37"/>
    <x v="43"/>
    <x v="11"/>
    <x v="5"/>
    <x v="0"/>
    <x v="5"/>
    <x v="1"/>
  </r>
  <r>
    <x v="37"/>
    <x v="44"/>
    <x v="11"/>
    <x v="5"/>
    <x v="0"/>
    <x v="5"/>
    <x v="1"/>
  </r>
  <r>
    <x v="37"/>
    <x v="45"/>
    <x v="11"/>
    <x v="5"/>
    <x v="0"/>
    <x v="5"/>
    <x v="1"/>
  </r>
  <r>
    <x v="37"/>
    <x v="46"/>
    <x v="11"/>
    <x v="5"/>
    <x v="0"/>
    <x v="5"/>
    <x v="1"/>
  </r>
  <r>
    <x v="37"/>
    <x v="47"/>
    <x v="11"/>
    <x v="5"/>
    <x v="0"/>
    <x v="5"/>
    <x v="1"/>
  </r>
  <r>
    <x v="37"/>
    <x v="48"/>
    <x v="11"/>
    <x v="5"/>
    <x v="0"/>
    <x v="5"/>
    <x v="1"/>
  </r>
  <r>
    <x v="37"/>
    <x v="49"/>
    <x v="11"/>
    <x v="5"/>
    <x v="0"/>
    <x v="5"/>
    <x v="1"/>
  </r>
  <r>
    <x v="37"/>
    <x v="50"/>
    <x v="11"/>
    <x v="5"/>
    <x v="0"/>
    <x v="5"/>
    <x v="1"/>
  </r>
  <r>
    <x v="37"/>
    <x v="51"/>
    <x v="11"/>
    <x v="5"/>
    <x v="0"/>
    <x v="5"/>
    <x v="1"/>
  </r>
  <r>
    <x v="37"/>
    <x v="52"/>
    <x v="29"/>
    <x v="5"/>
    <x v="0"/>
    <x v="5"/>
    <x v="1"/>
  </r>
  <r>
    <x v="37"/>
    <x v="53"/>
    <x v="11"/>
    <x v="5"/>
    <x v="0"/>
    <x v="5"/>
    <x v="1"/>
  </r>
  <r>
    <x v="37"/>
    <x v="54"/>
    <x v="11"/>
    <x v="5"/>
    <x v="0"/>
    <x v="5"/>
    <x v="1"/>
  </r>
  <r>
    <x v="37"/>
    <x v="55"/>
    <x v="11"/>
    <x v="5"/>
    <x v="0"/>
    <x v="5"/>
    <x v="1"/>
  </r>
  <r>
    <x v="37"/>
    <x v="56"/>
    <x v="11"/>
    <x v="5"/>
    <x v="0"/>
    <x v="5"/>
    <x v="1"/>
  </r>
  <r>
    <x v="37"/>
    <x v="57"/>
    <x v="11"/>
    <x v="5"/>
    <x v="0"/>
    <x v="5"/>
    <x v="1"/>
  </r>
  <r>
    <x v="37"/>
    <x v="58"/>
    <x v="29"/>
    <x v="5"/>
    <x v="0"/>
    <x v="5"/>
    <x v="1"/>
  </r>
  <r>
    <x v="37"/>
    <x v="59"/>
    <x v="29"/>
    <x v="5"/>
    <x v="0"/>
    <x v="5"/>
    <x v="1"/>
  </r>
  <r>
    <x v="37"/>
    <x v="60"/>
    <x v="11"/>
    <x v="5"/>
    <x v="0"/>
    <x v="5"/>
    <x v="1"/>
  </r>
  <r>
    <x v="37"/>
    <x v="61"/>
    <x v="11"/>
    <x v="5"/>
    <x v="0"/>
    <x v="5"/>
    <x v="1"/>
  </r>
  <r>
    <x v="37"/>
    <x v="62"/>
    <x v="11"/>
    <x v="5"/>
    <x v="0"/>
    <x v="5"/>
    <x v="1"/>
  </r>
  <r>
    <x v="37"/>
    <x v="63"/>
    <x v="11"/>
    <x v="5"/>
    <x v="0"/>
    <x v="5"/>
    <x v="1"/>
  </r>
  <r>
    <x v="37"/>
    <x v="64"/>
    <x v="11"/>
    <x v="5"/>
    <x v="0"/>
    <x v="5"/>
    <x v="1"/>
  </r>
  <r>
    <x v="37"/>
    <x v="65"/>
    <x v="11"/>
    <x v="5"/>
    <x v="0"/>
    <x v="5"/>
    <x v="1"/>
  </r>
  <r>
    <x v="37"/>
    <x v="66"/>
    <x v="11"/>
    <x v="5"/>
    <x v="0"/>
    <x v="5"/>
    <x v="1"/>
  </r>
  <r>
    <x v="37"/>
    <x v="67"/>
    <x v="11"/>
    <x v="5"/>
    <x v="0"/>
    <x v="5"/>
    <x v="1"/>
  </r>
  <r>
    <x v="37"/>
    <x v="68"/>
    <x v="11"/>
    <x v="5"/>
    <x v="0"/>
    <x v="5"/>
    <x v="1"/>
  </r>
  <r>
    <x v="37"/>
    <x v="69"/>
    <x v="11"/>
    <x v="5"/>
    <x v="0"/>
    <x v="5"/>
    <x v="1"/>
  </r>
  <r>
    <x v="37"/>
    <x v="70"/>
    <x v="11"/>
    <x v="5"/>
    <x v="0"/>
    <x v="5"/>
    <x v="1"/>
  </r>
  <r>
    <x v="37"/>
    <x v="71"/>
    <x v="11"/>
    <x v="5"/>
    <x v="0"/>
    <x v="5"/>
    <x v="1"/>
  </r>
  <r>
    <x v="37"/>
    <x v="72"/>
    <x v="11"/>
    <x v="5"/>
    <x v="0"/>
    <x v="5"/>
    <x v="1"/>
  </r>
  <r>
    <x v="37"/>
    <x v="73"/>
    <x v="11"/>
    <x v="5"/>
    <x v="0"/>
    <x v="5"/>
    <x v="1"/>
  </r>
  <r>
    <x v="37"/>
    <x v="74"/>
    <x v="11"/>
    <x v="5"/>
    <x v="0"/>
    <x v="5"/>
    <x v="1"/>
  </r>
  <r>
    <x v="37"/>
    <x v="75"/>
    <x v="11"/>
    <x v="5"/>
    <x v="0"/>
    <x v="5"/>
    <x v="1"/>
  </r>
  <r>
    <x v="37"/>
    <x v="76"/>
    <x v="11"/>
    <x v="5"/>
    <x v="0"/>
    <x v="5"/>
    <x v="1"/>
  </r>
  <r>
    <x v="37"/>
    <x v="77"/>
    <x v="11"/>
    <x v="5"/>
    <x v="0"/>
    <x v="5"/>
    <x v="1"/>
  </r>
  <r>
    <x v="37"/>
    <x v="78"/>
    <x v="11"/>
    <x v="5"/>
    <x v="0"/>
    <x v="5"/>
    <x v="1"/>
  </r>
  <r>
    <x v="37"/>
    <x v="79"/>
    <x v="11"/>
    <x v="5"/>
    <x v="0"/>
    <x v="5"/>
    <x v="1"/>
  </r>
  <r>
    <x v="37"/>
    <x v="80"/>
    <x v="11"/>
    <x v="5"/>
    <x v="0"/>
    <x v="5"/>
    <x v="1"/>
  </r>
  <r>
    <x v="37"/>
    <x v="81"/>
    <x v="11"/>
    <x v="5"/>
    <x v="0"/>
    <x v="5"/>
    <x v="1"/>
  </r>
  <r>
    <x v="37"/>
    <x v="82"/>
    <x v="11"/>
    <x v="5"/>
    <x v="0"/>
    <x v="5"/>
    <x v="1"/>
  </r>
  <r>
    <x v="37"/>
    <x v="83"/>
    <x v="11"/>
    <x v="5"/>
    <x v="0"/>
    <x v="5"/>
    <x v="1"/>
  </r>
  <r>
    <x v="37"/>
    <x v="84"/>
    <x v="11"/>
    <x v="5"/>
    <x v="0"/>
    <x v="5"/>
    <x v="1"/>
  </r>
  <r>
    <x v="37"/>
    <x v="85"/>
    <x v="11"/>
    <x v="5"/>
    <x v="0"/>
    <x v="5"/>
    <x v="1"/>
  </r>
  <r>
    <x v="37"/>
    <x v="86"/>
    <x v="11"/>
    <x v="5"/>
    <x v="0"/>
    <x v="5"/>
    <x v="1"/>
  </r>
  <r>
    <x v="37"/>
    <x v="87"/>
    <x v="11"/>
    <x v="5"/>
    <x v="0"/>
    <x v="5"/>
    <x v="1"/>
  </r>
  <r>
    <x v="37"/>
    <x v="88"/>
    <x v="11"/>
    <x v="5"/>
    <x v="0"/>
    <x v="5"/>
    <x v="1"/>
  </r>
  <r>
    <x v="37"/>
    <x v="89"/>
    <x v="11"/>
    <x v="5"/>
    <x v="0"/>
    <x v="5"/>
    <x v="1"/>
  </r>
  <r>
    <x v="37"/>
    <x v="90"/>
    <x v="0"/>
    <x v="5"/>
    <x v="0"/>
    <x v="5"/>
    <x v="1"/>
  </r>
  <r>
    <x v="37"/>
    <x v="91"/>
    <x v="11"/>
    <x v="5"/>
    <x v="0"/>
    <x v="5"/>
    <x v="1"/>
  </r>
  <r>
    <x v="37"/>
    <x v="92"/>
    <x v="11"/>
    <x v="5"/>
    <x v="0"/>
    <x v="5"/>
    <x v="1"/>
  </r>
  <r>
    <x v="37"/>
    <x v="93"/>
    <x v="11"/>
    <x v="5"/>
    <x v="0"/>
    <x v="5"/>
    <x v="1"/>
  </r>
  <r>
    <x v="37"/>
    <x v="94"/>
    <x v="11"/>
    <x v="5"/>
    <x v="0"/>
    <x v="5"/>
    <x v="1"/>
  </r>
  <r>
    <x v="37"/>
    <x v="95"/>
    <x v="11"/>
    <x v="5"/>
    <x v="0"/>
    <x v="5"/>
    <x v="1"/>
  </r>
  <r>
    <x v="37"/>
    <x v="96"/>
    <x v="11"/>
    <x v="5"/>
    <x v="0"/>
    <x v="5"/>
    <x v="1"/>
  </r>
  <r>
    <x v="37"/>
    <x v="97"/>
    <x v="3"/>
    <x v="5"/>
    <x v="0"/>
    <x v="5"/>
    <x v="1"/>
  </r>
  <r>
    <x v="37"/>
    <x v="98"/>
    <x v="3"/>
    <x v="5"/>
    <x v="0"/>
    <x v="5"/>
    <x v="1"/>
  </r>
  <r>
    <x v="37"/>
    <x v="99"/>
    <x v="3"/>
    <x v="5"/>
    <x v="0"/>
    <x v="5"/>
    <x v="1"/>
  </r>
  <r>
    <x v="37"/>
    <x v="100"/>
    <x v="3"/>
    <x v="5"/>
    <x v="0"/>
    <x v="5"/>
    <x v="1"/>
  </r>
  <r>
    <x v="37"/>
    <x v="101"/>
    <x v="11"/>
    <x v="5"/>
    <x v="0"/>
    <x v="5"/>
    <x v="1"/>
  </r>
  <r>
    <x v="37"/>
    <x v="102"/>
    <x v="3"/>
    <x v="5"/>
    <x v="0"/>
    <x v="5"/>
    <x v="1"/>
  </r>
  <r>
    <x v="37"/>
    <x v="103"/>
    <x v="3"/>
    <x v="5"/>
    <x v="0"/>
    <x v="5"/>
    <x v="1"/>
  </r>
  <r>
    <x v="37"/>
    <x v="104"/>
    <x v="11"/>
    <x v="5"/>
    <x v="0"/>
    <x v="5"/>
    <x v="1"/>
  </r>
  <r>
    <x v="37"/>
    <x v="105"/>
    <x v="3"/>
    <x v="5"/>
    <x v="0"/>
    <x v="5"/>
    <x v="1"/>
  </r>
  <r>
    <x v="37"/>
    <x v="106"/>
    <x v="3"/>
    <x v="5"/>
    <x v="0"/>
    <x v="5"/>
    <x v="1"/>
  </r>
  <r>
    <x v="37"/>
    <x v="107"/>
    <x v="3"/>
    <x v="5"/>
    <x v="0"/>
    <x v="5"/>
    <x v="1"/>
  </r>
  <r>
    <x v="37"/>
    <x v="108"/>
    <x v="3"/>
    <x v="5"/>
    <x v="0"/>
    <x v="5"/>
    <x v="1"/>
  </r>
  <r>
    <x v="37"/>
    <x v="109"/>
    <x v="3"/>
    <x v="5"/>
    <x v="0"/>
    <x v="5"/>
    <x v="1"/>
  </r>
  <r>
    <x v="37"/>
    <x v="110"/>
    <x v="3"/>
    <x v="5"/>
    <x v="0"/>
    <x v="5"/>
    <x v="1"/>
  </r>
  <r>
    <x v="37"/>
    <x v="111"/>
    <x v="3"/>
    <x v="5"/>
    <x v="0"/>
    <x v="5"/>
    <x v="1"/>
  </r>
  <r>
    <x v="37"/>
    <x v="112"/>
    <x v="3"/>
    <x v="5"/>
    <x v="0"/>
    <x v="5"/>
    <x v="1"/>
  </r>
  <r>
    <x v="37"/>
    <x v="113"/>
    <x v="3"/>
    <x v="5"/>
    <x v="0"/>
    <x v="5"/>
    <x v="1"/>
  </r>
  <r>
    <x v="37"/>
    <x v="114"/>
    <x v="3"/>
    <x v="5"/>
    <x v="0"/>
    <x v="5"/>
    <x v="1"/>
  </r>
  <r>
    <x v="37"/>
    <x v="115"/>
    <x v="3"/>
    <x v="5"/>
    <x v="0"/>
    <x v="5"/>
    <x v="1"/>
  </r>
  <r>
    <x v="37"/>
    <x v="116"/>
    <x v="3"/>
    <x v="5"/>
    <x v="0"/>
    <x v="5"/>
    <x v="1"/>
  </r>
  <r>
    <x v="37"/>
    <x v="117"/>
    <x v="3"/>
    <x v="5"/>
    <x v="0"/>
    <x v="5"/>
    <x v="1"/>
  </r>
  <r>
    <x v="37"/>
    <x v="118"/>
    <x v="3"/>
    <x v="5"/>
    <x v="0"/>
    <x v="5"/>
    <x v="1"/>
  </r>
  <r>
    <x v="37"/>
    <x v="119"/>
    <x v="29"/>
    <x v="5"/>
    <x v="0"/>
    <x v="5"/>
    <x v="1"/>
  </r>
  <r>
    <x v="37"/>
    <x v="120"/>
    <x v="3"/>
    <x v="5"/>
    <x v="0"/>
    <x v="5"/>
    <x v="1"/>
  </r>
  <r>
    <x v="37"/>
    <x v="121"/>
    <x v="11"/>
    <x v="5"/>
    <x v="0"/>
    <x v="5"/>
    <x v="1"/>
  </r>
  <r>
    <x v="37"/>
    <x v="122"/>
    <x v="11"/>
    <x v="5"/>
    <x v="0"/>
    <x v="5"/>
    <x v="1"/>
  </r>
  <r>
    <x v="37"/>
    <x v="123"/>
    <x v="3"/>
    <x v="5"/>
    <x v="0"/>
    <x v="5"/>
    <x v="1"/>
  </r>
  <r>
    <x v="37"/>
    <x v="124"/>
    <x v="3"/>
    <x v="5"/>
    <x v="0"/>
    <x v="5"/>
    <x v="1"/>
  </r>
  <r>
    <x v="37"/>
    <x v="125"/>
    <x v="11"/>
    <x v="5"/>
    <x v="0"/>
    <x v="5"/>
    <x v="1"/>
  </r>
  <r>
    <x v="37"/>
    <x v="126"/>
    <x v="3"/>
    <x v="5"/>
    <x v="0"/>
    <x v="5"/>
    <x v="1"/>
  </r>
  <r>
    <x v="37"/>
    <x v="127"/>
    <x v="3"/>
    <x v="5"/>
    <x v="0"/>
    <x v="5"/>
    <x v="1"/>
  </r>
  <r>
    <x v="37"/>
    <x v="128"/>
    <x v="3"/>
    <x v="5"/>
    <x v="0"/>
    <x v="5"/>
    <x v="1"/>
  </r>
  <r>
    <x v="37"/>
    <x v="129"/>
    <x v="3"/>
    <x v="5"/>
    <x v="0"/>
    <x v="5"/>
    <x v="1"/>
  </r>
  <r>
    <x v="37"/>
    <x v="130"/>
    <x v="3"/>
    <x v="5"/>
    <x v="0"/>
    <x v="5"/>
    <x v="1"/>
  </r>
  <r>
    <x v="37"/>
    <x v="131"/>
    <x v="3"/>
    <x v="5"/>
    <x v="0"/>
    <x v="5"/>
    <x v="1"/>
  </r>
  <r>
    <x v="37"/>
    <x v="132"/>
    <x v="11"/>
    <x v="5"/>
    <x v="0"/>
    <x v="5"/>
    <x v="1"/>
  </r>
  <r>
    <x v="38"/>
    <x v="0"/>
    <x v="3"/>
    <x v="5"/>
    <x v="0"/>
    <x v="5"/>
    <x v="1"/>
  </r>
  <r>
    <x v="38"/>
    <x v="1"/>
    <x v="29"/>
    <x v="5"/>
    <x v="0"/>
    <x v="5"/>
    <x v="1"/>
  </r>
  <r>
    <x v="38"/>
    <x v="2"/>
    <x v="29"/>
    <x v="5"/>
    <x v="0"/>
    <x v="5"/>
    <x v="1"/>
  </r>
  <r>
    <x v="38"/>
    <x v="3"/>
    <x v="29"/>
    <x v="5"/>
    <x v="0"/>
    <x v="5"/>
    <x v="1"/>
  </r>
  <r>
    <x v="38"/>
    <x v="4"/>
    <x v="29"/>
    <x v="5"/>
    <x v="0"/>
    <x v="5"/>
    <x v="1"/>
  </r>
  <r>
    <x v="38"/>
    <x v="5"/>
    <x v="30"/>
    <x v="5"/>
    <x v="0"/>
    <x v="5"/>
    <x v="1"/>
  </r>
  <r>
    <x v="38"/>
    <x v="6"/>
    <x v="11"/>
    <x v="5"/>
    <x v="0"/>
    <x v="5"/>
    <x v="1"/>
  </r>
  <r>
    <x v="38"/>
    <x v="7"/>
    <x v="30"/>
    <x v="5"/>
    <x v="0"/>
    <x v="5"/>
    <x v="1"/>
  </r>
  <r>
    <x v="38"/>
    <x v="8"/>
    <x v="11"/>
    <x v="5"/>
    <x v="0"/>
    <x v="5"/>
    <x v="1"/>
  </r>
  <r>
    <x v="38"/>
    <x v="9"/>
    <x v="29"/>
    <x v="5"/>
    <x v="0"/>
    <x v="5"/>
    <x v="1"/>
  </r>
  <r>
    <x v="38"/>
    <x v="10"/>
    <x v="29"/>
    <x v="5"/>
    <x v="0"/>
    <x v="5"/>
    <x v="1"/>
  </r>
  <r>
    <x v="38"/>
    <x v="11"/>
    <x v="3"/>
    <x v="5"/>
    <x v="0"/>
    <x v="5"/>
    <x v="1"/>
  </r>
  <r>
    <x v="38"/>
    <x v="12"/>
    <x v="9"/>
    <x v="5"/>
    <x v="0"/>
    <x v="5"/>
    <x v="1"/>
  </r>
  <r>
    <x v="38"/>
    <x v="13"/>
    <x v="3"/>
    <x v="5"/>
    <x v="0"/>
    <x v="5"/>
    <x v="1"/>
  </r>
  <r>
    <x v="38"/>
    <x v="14"/>
    <x v="30"/>
    <x v="5"/>
    <x v="0"/>
    <x v="5"/>
    <x v="1"/>
  </r>
  <r>
    <x v="38"/>
    <x v="15"/>
    <x v="29"/>
    <x v="5"/>
    <x v="0"/>
    <x v="5"/>
    <x v="1"/>
  </r>
  <r>
    <x v="38"/>
    <x v="16"/>
    <x v="3"/>
    <x v="5"/>
    <x v="0"/>
    <x v="5"/>
    <x v="1"/>
  </r>
  <r>
    <x v="38"/>
    <x v="17"/>
    <x v="29"/>
    <x v="5"/>
    <x v="0"/>
    <x v="5"/>
    <x v="1"/>
  </r>
  <r>
    <x v="38"/>
    <x v="18"/>
    <x v="29"/>
    <x v="5"/>
    <x v="0"/>
    <x v="5"/>
    <x v="1"/>
  </r>
  <r>
    <x v="38"/>
    <x v="19"/>
    <x v="11"/>
    <x v="5"/>
    <x v="0"/>
    <x v="5"/>
    <x v="1"/>
  </r>
  <r>
    <x v="38"/>
    <x v="20"/>
    <x v="11"/>
    <x v="5"/>
    <x v="0"/>
    <x v="5"/>
    <x v="1"/>
  </r>
  <r>
    <x v="38"/>
    <x v="21"/>
    <x v="3"/>
    <x v="5"/>
    <x v="0"/>
    <x v="5"/>
    <x v="1"/>
  </r>
  <r>
    <x v="38"/>
    <x v="22"/>
    <x v="3"/>
    <x v="5"/>
    <x v="0"/>
    <x v="5"/>
    <x v="1"/>
  </r>
  <r>
    <x v="38"/>
    <x v="23"/>
    <x v="11"/>
    <x v="5"/>
    <x v="0"/>
    <x v="5"/>
    <x v="1"/>
  </r>
  <r>
    <x v="38"/>
    <x v="24"/>
    <x v="11"/>
    <x v="5"/>
    <x v="0"/>
    <x v="5"/>
    <x v="1"/>
  </r>
  <r>
    <x v="38"/>
    <x v="25"/>
    <x v="11"/>
    <x v="5"/>
    <x v="0"/>
    <x v="5"/>
    <x v="1"/>
  </r>
  <r>
    <x v="38"/>
    <x v="26"/>
    <x v="3"/>
    <x v="5"/>
    <x v="0"/>
    <x v="5"/>
    <x v="1"/>
  </r>
  <r>
    <x v="38"/>
    <x v="27"/>
    <x v="3"/>
    <x v="5"/>
    <x v="0"/>
    <x v="5"/>
    <x v="1"/>
  </r>
  <r>
    <x v="38"/>
    <x v="28"/>
    <x v="3"/>
    <x v="5"/>
    <x v="0"/>
    <x v="5"/>
    <x v="1"/>
  </r>
  <r>
    <x v="38"/>
    <x v="29"/>
    <x v="3"/>
    <x v="5"/>
    <x v="0"/>
    <x v="5"/>
    <x v="1"/>
  </r>
  <r>
    <x v="38"/>
    <x v="30"/>
    <x v="11"/>
    <x v="5"/>
    <x v="0"/>
    <x v="5"/>
    <x v="1"/>
  </r>
  <r>
    <x v="38"/>
    <x v="31"/>
    <x v="11"/>
    <x v="5"/>
    <x v="0"/>
    <x v="5"/>
    <x v="1"/>
  </r>
  <r>
    <x v="38"/>
    <x v="32"/>
    <x v="30"/>
    <x v="5"/>
    <x v="0"/>
    <x v="5"/>
    <x v="1"/>
  </r>
  <r>
    <x v="38"/>
    <x v="33"/>
    <x v="11"/>
    <x v="5"/>
    <x v="0"/>
    <x v="5"/>
    <x v="1"/>
  </r>
  <r>
    <x v="38"/>
    <x v="34"/>
    <x v="11"/>
    <x v="5"/>
    <x v="0"/>
    <x v="5"/>
    <x v="1"/>
  </r>
  <r>
    <x v="38"/>
    <x v="35"/>
    <x v="11"/>
    <x v="5"/>
    <x v="0"/>
    <x v="5"/>
    <x v="1"/>
  </r>
  <r>
    <x v="38"/>
    <x v="36"/>
    <x v="29"/>
    <x v="5"/>
    <x v="0"/>
    <x v="5"/>
    <x v="1"/>
  </r>
  <r>
    <x v="38"/>
    <x v="37"/>
    <x v="11"/>
    <x v="5"/>
    <x v="0"/>
    <x v="5"/>
    <x v="1"/>
  </r>
  <r>
    <x v="38"/>
    <x v="38"/>
    <x v="11"/>
    <x v="5"/>
    <x v="0"/>
    <x v="5"/>
    <x v="1"/>
  </r>
  <r>
    <x v="38"/>
    <x v="39"/>
    <x v="29"/>
    <x v="5"/>
    <x v="0"/>
    <x v="5"/>
    <x v="1"/>
  </r>
  <r>
    <x v="38"/>
    <x v="40"/>
    <x v="11"/>
    <x v="5"/>
    <x v="0"/>
    <x v="5"/>
    <x v="1"/>
  </r>
  <r>
    <x v="38"/>
    <x v="41"/>
    <x v="11"/>
    <x v="5"/>
    <x v="0"/>
    <x v="5"/>
    <x v="1"/>
  </r>
  <r>
    <x v="38"/>
    <x v="42"/>
    <x v="11"/>
    <x v="5"/>
    <x v="0"/>
    <x v="5"/>
    <x v="1"/>
  </r>
  <r>
    <x v="38"/>
    <x v="43"/>
    <x v="11"/>
    <x v="5"/>
    <x v="0"/>
    <x v="5"/>
    <x v="1"/>
  </r>
  <r>
    <x v="38"/>
    <x v="44"/>
    <x v="29"/>
    <x v="5"/>
    <x v="0"/>
    <x v="5"/>
    <x v="1"/>
  </r>
  <r>
    <x v="38"/>
    <x v="45"/>
    <x v="29"/>
    <x v="5"/>
    <x v="0"/>
    <x v="5"/>
    <x v="1"/>
  </r>
  <r>
    <x v="38"/>
    <x v="46"/>
    <x v="29"/>
    <x v="5"/>
    <x v="0"/>
    <x v="5"/>
    <x v="1"/>
  </r>
  <r>
    <x v="38"/>
    <x v="47"/>
    <x v="29"/>
    <x v="5"/>
    <x v="0"/>
    <x v="5"/>
    <x v="1"/>
  </r>
  <r>
    <x v="38"/>
    <x v="48"/>
    <x v="11"/>
    <x v="5"/>
    <x v="0"/>
    <x v="5"/>
    <x v="1"/>
  </r>
  <r>
    <x v="38"/>
    <x v="49"/>
    <x v="29"/>
    <x v="5"/>
    <x v="0"/>
    <x v="5"/>
    <x v="1"/>
  </r>
  <r>
    <x v="38"/>
    <x v="50"/>
    <x v="11"/>
    <x v="5"/>
    <x v="0"/>
    <x v="5"/>
    <x v="1"/>
  </r>
  <r>
    <x v="38"/>
    <x v="51"/>
    <x v="11"/>
    <x v="5"/>
    <x v="0"/>
    <x v="5"/>
    <x v="1"/>
  </r>
  <r>
    <x v="38"/>
    <x v="52"/>
    <x v="11"/>
    <x v="5"/>
    <x v="0"/>
    <x v="5"/>
    <x v="1"/>
  </r>
  <r>
    <x v="38"/>
    <x v="53"/>
    <x v="11"/>
    <x v="5"/>
    <x v="0"/>
    <x v="5"/>
    <x v="1"/>
  </r>
  <r>
    <x v="38"/>
    <x v="54"/>
    <x v="11"/>
    <x v="5"/>
    <x v="0"/>
    <x v="5"/>
    <x v="1"/>
  </r>
  <r>
    <x v="38"/>
    <x v="55"/>
    <x v="11"/>
    <x v="5"/>
    <x v="0"/>
    <x v="5"/>
    <x v="1"/>
  </r>
  <r>
    <x v="38"/>
    <x v="56"/>
    <x v="11"/>
    <x v="5"/>
    <x v="0"/>
    <x v="5"/>
    <x v="1"/>
  </r>
  <r>
    <x v="38"/>
    <x v="57"/>
    <x v="11"/>
    <x v="5"/>
    <x v="0"/>
    <x v="5"/>
    <x v="1"/>
  </r>
  <r>
    <x v="38"/>
    <x v="58"/>
    <x v="11"/>
    <x v="5"/>
    <x v="0"/>
    <x v="5"/>
    <x v="1"/>
  </r>
  <r>
    <x v="38"/>
    <x v="59"/>
    <x v="11"/>
    <x v="5"/>
    <x v="0"/>
    <x v="5"/>
    <x v="1"/>
  </r>
  <r>
    <x v="38"/>
    <x v="60"/>
    <x v="11"/>
    <x v="5"/>
    <x v="0"/>
    <x v="5"/>
    <x v="1"/>
  </r>
  <r>
    <x v="38"/>
    <x v="61"/>
    <x v="11"/>
    <x v="5"/>
    <x v="0"/>
    <x v="5"/>
    <x v="1"/>
  </r>
  <r>
    <x v="38"/>
    <x v="62"/>
    <x v="11"/>
    <x v="5"/>
    <x v="0"/>
    <x v="5"/>
    <x v="1"/>
  </r>
  <r>
    <x v="38"/>
    <x v="63"/>
    <x v="11"/>
    <x v="5"/>
    <x v="0"/>
    <x v="5"/>
    <x v="1"/>
  </r>
  <r>
    <x v="38"/>
    <x v="64"/>
    <x v="11"/>
    <x v="5"/>
    <x v="0"/>
    <x v="5"/>
    <x v="1"/>
  </r>
  <r>
    <x v="38"/>
    <x v="65"/>
    <x v="11"/>
    <x v="5"/>
    <x v="0"/>
    <x v="5"/>
    <x v="1"/>
  </r>
  <r>
    <x v="38"/>
    <x v="66"/>
    <x v="11"/>
    <x v="5"/>
    <x v="0"/>
    <x v="5"/>
    <x v="1"/>
  </r>
  <r>
    <x v="38"/>
    <x v="67"/>
    <x v="11"/>
    <x v="5"/>
    <x v="0"/>
    <x v="5"/>
    <x v="1"/>
  </r>
  <r>
    <x v="38"/>
    <x v="68"/>
    <x v="11"/>
    <x v="5"/>
    <x v="0"/>
    <x v="5"/>
    <x v="1"/>
  </r>
  <r>
    <x v="38"/>
    <x v="69"/>
    <x v="11"/>
    <x v="5"/>
    <x v="0"/>
    <x v="5"/>
    <x v="1"/>
  </r>
  <r>
    <x v="38"/>
    <x v="70"/>
    <x v="11"/>
    <x v="5"/>
    <x v="0"/>
    <x v="5"/>
    <x v="1"/>
  </r>
  <r>
    <x v="38"/>
    <x v="71"/>
    <x v="11"/>
    <x v="5"/>
    <x v="0"/>
    <x v="5"/>
    <x v="1"/>
  </r>
  <r>
    <x v="38"/>
    <x v="72"/>
    <x v="11"/>
    <x v="5"/>
    <x v="0"/>
    <x v="5"/>
    <x v="1"/>
  </r>
  <r>
    <x v="38"/>
    <x v="73"/>
    <x v="11"/>
    <x v="5"/>
    <x v="0"/>
    <x v="5"/>
    <x v="1"/>
  </r>
  <r>
    <x v="38"/>
    <x v="74"/>
    <x v="11"/>
    <x v="5"/>
    <x v="0"/>
    <x v="5"/>
    <x v="1"/>
  </r>
  <r>
    <x v="38"/>
    <x v="75"/>
    <x v="11"/>
    <x v="5"/>
    <x v="0"/>
    <x v="5"/>
    <x v="1"/>
  </r>
  <r>
    <x v="38"/>
    <x v="76"/>
    <x v="11"/>
    <x v="5"/>
    <x v="0"/>
    <x v="5"/>
    <x v="1"/>
  </r>
  <r>
    <x v="38"/>
    <x v="77"/>
    <x v="11"/>
    <x v="5"/>
    <x v="0"/>
    <x v="5"/>
    <x v="1"/>
  </r>
  <r>
    <x v="38"/>
    <x v="78"/>
    <x v="11"/>
    <x v="5"/>
    <x v="0"/>
    <x v="5"/>
    <x v="1"/>
  </r>
  <r>
    <x v="38"/>
    <x v="79"/>
    <x v="11"/>
    <x v="5"/>
    <x v="0"/>
    <x v="5"/>
    <x v="1"/>
  </r>
  <r>
    <x v="38"/>
    <x v="80"/>
    <x v="11"/>
    <x v="5"/>
    <x v="0"/>
    <x v="5"/>
    <x v="1"/>
  </r>
  <r>
    <x v="38"/>
    <x v="81"/>
    <x v="11"/>
    <x v="5"/>
    <x v="0"/>
    <x v="5"/>
    <x v="1"/>
  </r>
  <r>
    <x v="38"/>
    <x v="82"/>
    <x v="11"/>
    <x v="5"/>
    <x v="0"/>
    <x v="5"/>
    <x v="1"/>
  </r>
  <r>
    <x v="38"/>
    <x v="83"/>
    <x v="11"/>
    <x v="5"/>
    <x v="0"/>
    <x v="5"/>
    <x v="1"/>
  </r>
  <r>
    <x v="38"/>
    <x v="84"/>
    <x v="11"/>
    <x v="5"/>
    <x v="0"/>
    <x v="5"/>
    <x v="1"/>
  </r>
  <r>
    <x v="38"/>
    <x v="85"/>
    <x v="11"/>
    <x v="5"/>
    <x v="0"/>
    <x v="5"/>
    <x v="1"/>
  </r>
  <r>
    <x v="38"/>
    <x v="86"/>
    <x v="11"/>
    <x v="5"/>
    <x v="0"/>
    <x v="5"/>
    <x v="1"/>
  </r>
  <r>
    <x v="38"/>
    <x v="87"/>
    <x v="11"/>
    <x v="5"/>
    <x v="0"/>
    <x v="5"/>
    <x v="1"/>
  </r>
  <r>
    <x v="38"/>
    <x v="88"/>
    <x v="11"/>
    <x v="5"/>
    <x v="0"/>
    <x v="5"/>
    <x v="1"/>
  </r>
  <r>
    <x v="38"/>
    <x v="89"/>
    <x v="11"/>
    <x v="5"/>
    <x v="0"/>
    <x v="5"/>
    <x v="1"/>
  </r>
  <r>
    <x v="38"/>
    <x v="90"/>
    <x v="5"/>
    <x v="5"/>
    <x v="0"/>
    <x v="5"/>
    <x v="1"/>
  </r>
  <r>
    <x v="38"/>
    <x v="91"/>
    <x v="11"/>
    <x v="5"/>
    <x v="0"/>
    <x v="5"/>
    <x v="1"/>
  </r>
  <r>
    <x v="38"/>
    <x v="92"/>
    <x v="11"/>
    <x v="5"/>
    <x v="0"/>
    <x v="5"/>
    <x v="1"/>
  </r>
  <r>
    <x v="38"/>
    <x v="93"/>
    <x v="11"/>
    <x v="5"/>
    <x v="0"/>
    <x v="5"/>
    <x v="1"/>
  </r>
  <r>
    <x v="38"/>
    <x v="94"/>
    <x v="11"/>
    <x v="5"/>
    <x v="0"/>
    <x v="5"/>
    <x v="1"/>
  </r>
  <r>
    <x v="38"/>
    <x v="95"/>
    <x v="11"/>
    <x v="5"/>
    <x v="0"/>
    <x v="5"/>
    <x v="1"/>
  </r>
  <r>
    <x v="38"/>
    <x v="96"/>
    <x v="11"/>
    <x v="5"/>
    <x v="0"/>
    <x v="5"/>
    <x v="1"/>
  </r>
  <r>
    <x v="38"/>
    <x v="97"/>
    <x v="30"/>
    <x v="5"/>
    <x v="0"/>
    <x v="5"/>
    <x v="1"/>
  </r>
  <r>
    <x v="38"/>
    <x v="98"/>
    <x v="3"/>
    <x v="5"/>
    <x v="0"/>
    <x v="5"/>
    <x v="1"/>
  </r>
  <r>
    <x v="38"/>
    <x v="99"/>
    <x v="3"/>
    <x v="5"/>
    <x v="0"/>
    <x v="5"/>
    <x v="1"/>
  </r>
  <r>
    <x v="38"/>
    <x v="100"/>
    <x v="3"/>
    <x v="5"/>
    <x v="0"/>
    <x v="5"/>
    <x v="1"/>
  </r>
  <r>
    <x v="38"/>
    <x v="101"/>
    <x v="11"/>
    <x v="5"/>
    <x v="0"/>
    <x v="5"/>
    <x v="1"/>
  </r>
  <r>
    <x v="38"/>
    <x v="102"/>
    <x v="3"/>
    <x v="5"/>
    <x v="0"/>
    <x v="5"/>
    <x v="1"/>
  </r>
  <r>
    <x v="38"/>
    <x v="103"/>
    <x v="3"/>
    <x v="5"/>
    <x v="0"/>
    <x v="5"/>
    <x v="1"/>
  </r>
  <r>
    <x v="38"/>
    <x v="104"/>
    <x v="11"/>
    <x v="5"/>
    <x v="0"/>
    <x v="5"/>
    <x v="1"/>
  </r>
  <r>
    <x v="38"/>
    <x v="105"/>
    <x v="3"/>
    <x v="5"/>
    <x v="0"/>
    <x v="5"/>
    <x v="1"/>
  </r>
  <r>
    <x v="38"/>
    <x v="106"/>
    <x v="3"/>
    <x v="5"/>
    <x v="0"/>
    <x v="5"/>
    <x v="1"/>
  </r>
  <r>
    <x v="38"/>
    <x v="107"/>
    <x v="3"/>
    <x v="5"/>
    <x v="0"/>
    <x v="5"/>
    <x v="1"/>
  </r>
  <r>
    <x v="38"/>
    <x v="108"/>
    <x v="3"/>
    <x v="5"/>
    <x v="0"/>
    <x v="5"/>
    <x v="1"/>
  </r>
  <r>
    <x v="38"/>
    <x v="109"/>
    <x v="3"/>
    <x v="5"/>
    <x v="0"/>
    <x v="5"/>
    <x v="1"/>
  </r>
  <r>
    <x v="38"/>
    <x v="110"/>
    <x v="3"/>
    <x v="5"/>
    <x v="0"/>
    <x v="5"/>
    <x v="1"/>
  </r>
  <r>
    <x v="38"/>
    <x v="111"/>
    <x v="29"/>
    <x v="5"/>
    <x v="0"/>
    <x v="5"/>
    <x v="1"/>
  </r>
  <r>
    <x v="38"/>
    <x v="112"/>
    <x v="3"/>
    <x v="5"/>
    <x v="0"/>
    <x v="5"/>
    <x v="1"/>
  </r>
  <r>
    <x v="38"/>
    <x v="113"/>
    <x v="3"/>
    <x v="5"/>
    <x v="0"/>
    <x v="5"/>
    <x v="1"/>
  </r>
  <r>
    <x v="38"/>
    <x v="114"/>
    <x v="3"/>
    <x v="5"/>
    <x v="0"/>
    <x v="5"/>
    <x v="1"/>
  </r>
  <r>
    <x v="38"/>
    <x v="115"/>
    <x v="29"/>
    <x v="5"/>
    <x v="0"/>
    <x v="5"/>
    <x v="1"/>
  </r>
  <r>
    <x v="38"/>
    <x v="116"/>
    <x v="3"/>
    <x v="5"/>
    <x v="0"/>
    <x v="5"/>
    <x v="1"/>
  </r>
  <r>
    <x v="38"/>
    <x v="117"/>
    <x v="3"/>
    <x v="5"/>
    <x v="0"/>
    <x v="5"/>
    <x v="1"/>
  </r>
  <r>
    <x v="38"/>
    <x v="118"/>
    <x v="3"/>
    <x v="5"/>
    <x v="0"/>
    <x v="5"/>
    <x v="1"/>
  </r>
  <r>
    <x v="38"/>
    <x v="119"/>
    <x v="3"/>
    <x v="5"/>
    <x v="0"/>
    <x v="5"/>
    <x v="1"/>
  </r>
  <r>
    <x v="38"/>
    <x v="120"/>
    <x v="3"/>
    <x v="5"/>
    <x v="0"/>
    <x v="5"/>
    <x v="1"/>
  </r>
  <r>
    <x v="38"/>
    <x v="121"/>
    <x v="11"/>
    <x v="5"/>
    <x v="0"/>
    <x v="5"/>
    <x v="1"/>
  </r>
  <r>
    <x v="38"/>
    <x v="122"/>
    <x v="11"/>
    <x v="5"/>
    <x v="0"/>
    <x v="5"/>
    <x v="1"/>
  </r>
  <r>
    <x v="38"/>
    <x v="123"/>
    <x v="3"/>
    <x v="5"/>
    <x v="0"/>
    <x v="5"/>
    <x v="1"/>
  </r>
  <r>
    <x v="38"/>
    <x v="124"/>
    <x v="3"/>
    <x v="5"/>
    <x v="0"/>
    <x v="5"/>
    <x v="1"/>
  </r>
  <r>
    <x v="38"/>
    <x v="125"/>
    <x v="11"/>
    <x v="5"/>
    <x v="0"/>
    <x v="5"/>
    <x v="1"/>
  </r>
  <r>
    <x v="38"/>
    <x v="126"/>
    <x v="3"/>
    <x v="5"/>
    <x v="0"/>
    <x v="5"/>
    <x v="1"/>
  </r>
  <r>
    <x v="38"/>
    <x v="127"/>
    <x v="3"/>
    <x v="5"/>
    <x v="0"/>
    <x v="5"/>
    <x v="1"/>
  </r>
  <r>
    <x v="38"/>
    <x v="128"/>
    <x v="30"/>
    <x v="5"/>
    <x v="0"/>
    <x v="5"/>
    <x v="1"/>
  </r>
  <r>
    <x v="38"/>
    <x v="129"/>
    <x v="29"/>
    <x v="5"/>
    <x v="0"/>
    <x v="5"/>
    <x v="1"/>
  </r>
  <r>
    <x v="38"/>
    <x v="130"/>
    <x v="3"/>
    <x v="5"/>
    <x v="0"/>
    <x v="5"/>
    <x v="1"/>
  </r>
  <r>
    <x v="38"/>
    <x v="131"/>
    <x v="3"/>
    <x v="5"/>
    <x v="0"/>
    <x v="5"/>
    <x v="1"/>
  </r>
  <r>
    <x v="38"/>
    <x v="132"/>
    <x v="11"/>
    <x v="5"/>
    <x v="0"/>
    <x v="5"/>
    <x v="1"/>
  </r>
  <r>
    <x v="39"/>
    <x v="0"/>
    <x v="3"/>
    <x v="5"/>
    <x v="0"/>
    <x v="5"/>
    <x v="1"/>
  </r>
  <r>
    <x v="39"/>
    <x v="1"/>
    <x v="30"/>
    <x v="5"/>
    <x v="0"/>
    <x v="5"/>
    <x v="1"/>
  </r>
  <r>
    <x v="39"/>
    <x v="2"/>
    <x v="9"/>
    <x v="5"/>
    <x v="0"/>
    <x v="5"/>
    <x v="1"/>
  </r>
  <r>
    <x v="39"/>
    <x v="3"/>
    <x v="3"/>
    <x v="5"/>
    <x v="0"/>
    <x v="5"/>
    <x v="1"/>
  </r>
  <r>
    <x v="39"/>
    <x v="4"/>
    <x v="10"/>
    <x v="5"/>
    <x v="0"/>
    <x v="5"/>
    <x v="1"/>
  </r>
  <r>
    <x v="39"/>
    <x v="5"/>
    <x v="30"/>
    <x v="5"/>
    <x v="0"/>
    <x v="5"/>
    <x v="1"/>
  </r>
  <r>
    <x v="39"/>
    <x v="6"/>
    <x v="11"/>
    <x v="5"/>
    <x v="0"/>
    <x v="5"/>
    <x v="1"/>
  </r>
  <r>
    <x v="39"/>
    <x v="7"/>
    <x v="29"/>
    <x v="5"/>
    <x v="0"/>
    <x v="5"/>
    <x v="1"/>
  </r>
  <r>
    <x v="39"/>
    <x v="8"/>
    <x v="11"/>
    <x v="5"/>
    <x v="0"/>
    <x v="5"/>
    <x v="1"/>
  </r>
  <r>
    <x v="39"/>
    <x v="9"/>
    <x v="29"/>
    <x v="5"/>
    <x v="0"/>
    <x v="5"/>
    <x v="1"/>
  </r>
  <r>
    <x v="39"/>
    <x v="10"/>
    <x v="30"/>
    <x v="5"/>
    <x v="0"/>
    <x v="5"/>
    <x v="1"/>
  </r>
  <r>
    <x v="39"/>
    <x v="11"/>
    <x v="29"/>
    <x v="5"/>
    <x v="0"/>
    <x v="5"/>
    <x v="1"/>
  </r>
  <r>
    <x v="39"/>
    <x v="12"/>
    <x v="10"/>
    <x v="5"/>
    <x v="0"/>
    <x v="5"/>
    <x v="1"/>
  </r>
  <r>
    <x v="39"/>
    <x v="13"/>
    <x v="3"/>
    <x v="5"/>
    <x v="0"/>
    <x v="5"/>
    <x v="1"/>
  </r>
  <r>
    <x v="39"/>
    <x v="14"/>
    <x v="29"/>
    <x v="5"/>
    <x v="0"/>
    <x v="5"/>
    <x v="1"/>
  </r>
  <r>
    <x v="39"/>
    <x v="15"/>
    <x v="10"/>
    <x v="5"/>
    <x v="0"/>
    <x v="5"/>
    <x v="1"/>
  </r>
  <r>
    <x v="39"/>
    <x v="16"/>
    <x v="10"/>
    <x v="5"/>
    <x v="0"/>
    <x v="5"/>
    <x v="1"/>
  </r>
  <r>
    <x v="39"/>
    <x v="17"/>
    <x v="9"/>
    <x v="5"/>
    <x v="0"/>
    <x v="5"/>
    <x v="1"/>
  </r>
  <r>
    <x v="39"/>
    <x v="18"/>
    <x v="1"/>
    <x v="5"/>
    <x v="0"/>
    <x v="5"/>
    <x v="1"/>
  </r>
  <r>
    <x v="39"/>
    <x v="19"/>
    <x v="1"/>
    <x v="5"/>
    <x v="0"/>
    <x v="5"/>
    <x v="1"/>
  </r>
  <r>
    <x v="39"/>
    <x v="20"/>
    <x v="10"/>
    <x v="5"/>
    <x v="0"/>
    <x v="5"/>
    <x v="1"/>
  </r>
  <r>
    <x v="39"/>
    <x v="21"/>
    <x v="30"/>
    <x v="5"/>
    <x v="0"/>
    <x v="5"/>
    <x v="1"/>
  </r>
  <r>
    <x v="39"/>
    <x v="22"/>
    <x v="10"/>
    <x v="5"/>
    <x v="0"/>
    <x v="5"/>
    <x v="1"/>
  </r>
  <r>
    <x v="39"/>
    <x v="23"/>
    <x v="10"/>
    <x v="5"/>
    <x v="0"/>
    <x v="5"/>
    <x v="1"/>
  </r>
  <r>
    <x v="39"/>
    <x v="24"/>
    <x v="1"/>
    <x v="5"/>
    <x v="0"/>
    <x v="5"/>
    <x v="1"/>
  </r>
  <r>
    <x v="39"/>
    <x v="25"/>
    <x v="11"/>
    <x v="5"/>
    <x v="0"/>
    <x v="5"/>
    <x v="1"/>
  </r>
  <r>
    <x v="39"/>
    <x v="26"/>
    <x v="9"/>
    <x v="5"/>
    <x v="0"/>
    <x v="5"/>
    <x v="1"/>
  </r>
  <r>
    <x v="39"/>
    <x v="27"/>
    <x v="3"/>
    <x v="5"/>
    <x v="0"/>
    <x v="5"/>
    <x v="1"/>
  </r>
  <r>
    <x v="39"/>
    <x v="28"/>
    <x v="0"/>
    <x v="5"/>
    <x v="0"/>
    <x v="5"/>
    <x v="1"/>
  </r>
  <r>
    <x v="39"/>
    <x v="29"/>
    <x v="10"/>
    <x v="5"/>
    <x v="0"/>
    <x v="5"/>
    <x v="1"/>
  </r>
  <r>
    <x v="39"/>
    <x v="30"/>
    <x v="11"/>
    <x v="5"/>
    <x v="0"/>
    <x v="5"/>
    <x v="1"/>
  </r>
  <r>
    <x v="39"/>
    <x v="31"/>
    <x v="10"/>
    <x v="5"/>
    <x v="0"/>
    <x v="5"/>
    <x v="1"/>
  </r>
  <r>
    <x v="39"/>
    <x v="32"/>
    <x v="9"/>
    <x v="5"/>
    <x v="0"/>
    <x v="5"/>
    <x v="1"/>
  </r>
  <r>
    <x v="39"/>
    <x v="33"/>
    <x v="30"/>
    <x v="5"/>
    <x v="0"/>
    <x v="5"/>
    <x v="1"/>
  </r>
  <r>
    <x v="39"/>
    <x v="34"/>
    <x v="11"/>
    <x v="5"/>
    <x v="0"/>
    <x v="5"/>
    <x v="1"/>
  </r>
  <r>
    <x v="39"/>
    <x v="35"/>
    <x v="10"/>
    <x v="5"/>
    <x v="0"/>
    <x v="5"/>
    <x v="1"/>
  </r>
  <r>
    <x v="39"/>
    <x v="36"/>
    <x v="10"/>
    <x v="5"/>
    <x v="0"/>
    <x v="5"/>
    <x v="1"/>
  </r>
  <r>
    <x v="39"/>
    <x v="37"/>
    <x v="0"/>
    <x v="5"/>
    <x v="0"/>
    <x v="5"/>
    <x v="1"/>
  </r>
  <r>
    <x v="39"/>
    <x v="38"/>
    <x v="10"/>
    <x v="5"/>
    <x v="0"/>
    <x v="5"/>
    <x v="1"/>
  </r>
  <r>
    <x v="39"/>
    <x v="39"/>
    <x v="29"/>
    <x v="5"/>
    <x v="0"/>
    <x v="5"/>
    <x v="1"/>
  </r>
  <r>
    <x v="39"/>
    <x v="40"/>
    <x v="7"/>
    <x v="5"/>
    <x v="0"/>
    <x v="5"/>
    <x v="1"/>
  </r>
  <r>
    <x v="39"/>
    <x v="41"/>
    <x v="29"/>
    <x v="5"/>
    <x v="0"/>
    <x v="5"/>
    <x v="1"/>
  </r>
  <r>
    <x v="39"/>
    <x v="42"/>
    <x v="30"/>
    <x v="5"/>
    <x v="0"/>
    <x v="5"/>
    <x v="1"/>
  </r>
  <r>
    <x v="39"/>
    <x v="43"/>
    <x v="29"/>
    <x v="5"/>
    <x v="0"/>
    <x v="5"/>
    <x v="1"/>
  </r>
  <r>
    <x v="39"/>
    <x v="44"/>
    <x v="11"/>
    <x v="5"/>
    <x v="0"/>
    <x v="5"/>
    <x v="1"/>
  </r>
  <r>
    <x v="39"/>
    <x v="45"/>
    <x v="9"/>
    <x v="5"/>
    <x v="0"/>
    <x v="5"/>
    <x v="1"/>
  </r>
  <r>
    <x v="39"/>
    <x v="46"/>
    <x v="29"/>
    <x v="5"/>
    <x v="0"/>
    <x v="5"/>
    <x v="1"/>
  </r>
  <r>
    <x v="39"/>
    <x v="47"/>
    <x v="30"/>
    <x v="5"/>
    <x v="0"/>
    <x v="5"/>
    <x v="1"/>
  </r>
  <r>
    <x v="39"/>
    <x v="48"/>
    <x v="29"/>
    <x v="5"/>
    <x v="0"/>
    <x v="5"/>
    <x v="1"/>
  </r>
  <r>
    <x v="39"/>
    <x v="49"/>
    <x v="9"/>
    <x v="5"/>
    <x v="0"/>
    <x v="5"/>
    <x v="1"/>
  </r>
  <r>
    <x v="39"/>
    <x v="50"/>
    <x v="30"/>
    <x v="5"/>
    <x v="0"/>
    <x v="5"/>
    <x v="1"/>
  </r>
  <r>
    <x v="39"/>
    <x v="51"/>
    <x v="11"/>
    <x v="5"/>
    <x v="0"/>
    <x v="5"/>
    <x v="1"/>
  </r>
  <r>
    <x v="39"/>
    <x v="52"/>
    <x v="9"/>
    <x v="5"/>
    <x v="0"/>
    <x v="5"/>
    <x v="1"/>
  </r>
  <r>
    <x v="39"/>
    <x v="53"/>
    <x v="29"/>
    <x v="5"/>
    <x v="0"/>
    <x v="5"/>
    <x v="1"/>
  </r>
  <r>
    <x v="39"/>
    <x v="54"/>
    <x v="29"/>
    <x v="5"/>
    <x v="0"/>
    <x v="5"/>
    <x v="1"/>
  </r>
  <r>
    <x v="39"/>
    <x v="55"/>
    <x v="11"/>
    <x v="5"/>
    <x v="0"/>
    <x v="5"/>
    <x v="1"/>
  </r>
  <r>
    <x v="39"/>
    <x v="56"/>
    <x v="11"/>
    <x v="5"/>
    <x v="0"/>
    <x v="5"/>
    <x v="1"/>
  </r>
  <r>
    <x v="39"/>
    <x v="57"/>
    <x v="29"/>
    <x v="5"/>
    <x v="0"/>
    <x v="5"/>
    <x v="1"/>
  </r>
  <r>
    <x v="39"/>
    <x v="58"/>
    <x v="30"/>
    <x v="5"/>
    <x v="0"/>
    <x v="5"/>
    <x v="1"/>
  </r>
  <r>
    <x v="39"/>
    <x v="59"/>
    <x v="11"/>
    <x v="5"/>
    <x v="0"/>
    <x v="5"/>
    <x v="1"/>
  </r>
  <r>
    <x v="39"/>
    <x v="60"/>
    <x v="29"/>
    <x v="5"/>
    <x v="0"/>
    <x v="5"/>
    <x v="1"/>
  </r>
  <r>
    <x v="39"/>
    <x v="61"/>
    <x v="11"/>
    <x v="5"/>
    <x v="0"/>
    <x v="5"/>
    <x v="1"/>
  </r>
  <r>
    <x v="39"/>
    <x v="62"/>
    <x v="11"/>
    <x v="5"/>
    <x v="0"/>
    <x v="5"/>
    <x v="1"/>
  </r>
  <r>
    <x v="39"/>
    <x v="63"/>
    <x v="11"/>
    <x v="5"/>
    <x v="0"/>
    <x v="5"/>
    <x v="1"/>
  </r>
  <r>
    <x v="39"/>
    <x v="64"/>
    <x v="11"/>
    <x v="5"/>
    <x v="0"/>
    <x v="5"/>
    <x v="1"/>
  </r>
  <r>
    <x v="39"/>
    <x v="65"/>
    <x v="11"/>
    <x v="5"/>
    <x v="0"/>
    <x v="5"/>
    <x v="1"/>
  </r>
  <r>
    <x v="39"/>
    <x v="66"/>
    <x v="11"/>
    <x v="5"/>
    <x v="0"/>
    <x v="5"/>
    <x v="1"/>
  </r>
  <r>
    <x v="39"/>
    <x v="67"/>
    <x v="11"/>
    <x v="5"/>
    <x v="0"/>
    <x v="5"/>
    <x v="1"/>
  </r>
  <r>
    <x v="39"/>
    <x v="68"/>
    <x v="11"/>
    <x v="5"/>
    <x v="0"/>
    <x v="5"/>
    <x v="1"/>
  </r>
  <r>
    <x v="39"/>
    <x v="69"/>
    <x v="11"/>
    <x v="5"/>
    <x v="0"/>
    <x v="5"/>
    <x v="1"/>
  </r>
  <r>
    <x v="39"/>
    <x v="70"/>
    <x v="11"/>
    <x v="5"/>
    <x v="0"/>
    <x v="5"/>
    <x v="1"/>
  </r>
  <r>
    <x v="39"/>
    <x v="71"/>
    <x v="11"/>
    <x v="5"/>
    <x v="0"/>
    <x v="5"/>
    <x v="1"/>
  </r>
  <r>
    <x v="39"/>
    <x v="72"/>
    <x v="11"/>
    <x v="5"/>
    <x v="0"/>
    <x v="5"/>
    <x v="1"/>
  </r>
  <r>
    <x v="39"/>
    <x v="73"/>
    <x v="11"/>
    <x v="5"/>
    <x v="0"/>
    <x v="5"/>
    <x v="1"/>
  </r>
  <r>
    <x v="39"/>
    <x v="74"/>
    <x v="11"/>
    <x v="5"/>
    <x v="0"/>
    <x v="5"/>
    <x v="1"/>
  </r>
  <r>
    <x v="39"/>
    <x v="75"/>
    <x v="11"/>
    <x v="5"/>
    <x v="0"/>
    <x v="5"/>
    <x v="1"/>
  </r>
  <r>
    <x v="39"/>
    <x v="76"/>
    <x v="11"/>
    <x v="5"/>
    <x v="0"/>
    <x v="5"/>
    <x v="1"/>
  </r>
  <r>
    <x v="39"/>
    <x v="77"/>
    <x v="11"/>
    <x v="5"/>
    <x v="0"/>
    <x v="5"/>
    <x v="1"/>
  </r>
  <r>
    <x v="39"/>
    <x v="78"/>
    <x v="11"/>
    <x v="5"/>
    <x v="0"/>
    <x v="5"/>
    <x v="1"/>
  </r>
  <r>
    <x v="39"/>
    <x v="79"/>
    <x v="11"/>
    <x v="5"/>
    <x v="0"/>
    <x v="5"/>
    <x v="1"/>
  </r>
  <r>
    <x v="39"/>
    <x v="80"/>
    <x v="11"/>
    <x v="5"/>
    <x v="0"/>
    <x v="5"/>
    <x v="1"/>
  </r>
  <r>
    <x v="39"/>
    <x v="81"/>
    <x v="11"/>
    <x v="5"/>
    <x v="0"/>
    <x v="5"/>
    <x v="1"/>
  </r>
  <r>
    <x v="39"/>
    <x v="82"/>
    <x v="11"/>
    <x v="5"/>
    <x v="0"/>
    <x v="5"/>
    <x v="1"/>
  </r>
  <r>
    <x v="39"/>
    <x v="83"/>
    <x v="11"/>
    <x v="5"/>
    <x v="0"/>
    <x v="5"/>
    <x v="1"/>
  </r>
  <r>
    <x v="39"/>
    <x v="84"/>
    <x v="11"/>
    <x v="5"/>
    <x v="0"/>
    <x v="5"/>
    <x v="1"/>
  </r>
  <r>
    <x v="39"/>
    <x v="85"/>
    <x v="11"/>
    <x v="5"/>
    <x v="0"/>
    <x v="5"/>
    <x v="1"/>
  </r>
  <r>
    <x v="39"/>
    <x v="86"/>
    <x v="11"/>
    <x v="5"/>
    <x v="0"/>
    <x v="5"/>
    <x v="1"/>
  </r>
  <r>
    <x v="39"/>
    <x v="87"/>
    <x v="11"/>
    <x v="5"/>
    <x v="0"/>
    <x v="5"/>
    <x v="1"/>
  </r>
  <r>
    <x v="39"/>
    <x v="88"/>
    <x v="11"/>
    <x v="5"/>
    <x v="0"/>
    <x v="5"/>
    <x v="1"/>
  </r>
  <r>
    <x v="39"/>
    <x v="89"/>
    <x v="11"/>
    <x v="5"/>
    <x v="0"/>
    <x v="5"/>
    <x v="1"/>
  </r>
  <r>
    <x v="39"/>
    <x v="90"/>
    <x v="1115"/>
    <x v="5"/>
    <x v="0"/>
    <x v="5"/>
    <x v="1"/>
  </r>
  <r>
    <x v="39"/>
    <x v="91"/>
    <x v="11"/>
    <x v="5"/>
    <x v="0"/>
    <x v="5"/>
    <x v="1"/>
  </r>
  <r>
    <x v="39"/>
    <x v="92"/>
    <x v="30"/>
    <x v="5"/>
    <x v="0"/>
    <x v="5"/>
    <x v="1"/>
  </r>
  <r>
    <x v="39"/>
    <x v="93"/>
    <x v="30"/>
    <x v="5"/>
    <x v="0"/>
    <x v="5"/>
    <x v="1"/>
  </r>
  <r>
    <x v="39"/>
    <x v="94"/>
    <x v="30"/>
    <x v="5"/>
    <x v="0"/>
    <x v="5"/>
    <x v="1"/>
  </r>
  <r>
    <x v="39"/>
    <x v="95"/>
    <x v="30"/>
    <x v="5"/>
    <x v="0"/>
    <x v="5"/>
    <x v="1"/>
  </r>
  <r>
    <x v="39"/>
    <x v="96"/>
    <x v="29"/>
    <x v="5"/>
    <x v="0"/>
    <x v="5"/>
    <x v="1"/>
  </r>
  <r>
    <x v="39"/>
    <x v="97"/>
    <x v="9"/>
    <x v="5"/>
    <x v="0"/>
    <x v="5"/>
    <x v="1"/>
  </r>
  <r>
    <x v="39"/>
    <x v="98"/>
    <x v="30"/>
    <x v="5"/>
    <x v="0"/>
    <x v="5"/>
    <x v="1"/>
  </r>
  <r>
    <x v="39"/>
    <x v="99"/>
    <x v="30"/>
    <x v="5"/>
    <x v="0"/>
    <x v="5"/>
    <x v="1"/>
  </r>
  <r>
    <x v="39"/>
    <x v="100"/>
    <x v="10"/>
    <x v="5"/>
    <x v="0"/>
    <x v="5"/>
    <x v="1"/>
  </r>
  <r>
    <x v="39"/>
    <x v="101"/>
    <x v="29"/>
    <x v="5"/>
    <x v="0"/>
    <x v="5"/>
    <x v="1"/>
  </r>
  <r>
    <x v="39"/>
    <x v="102"/>
    <x v="29"/>
    <x v="5"/>
    <x v="0"/>
    <x v="5"/>
    <x v="1"/>
  </r>
  <r>
    <x v="39"/>
    <x v="103"/>
    <x v="3"/>
    <x v="5"/>
    <x v="0"/>
    <x v="5"/>
    <x v="1"/>
  </r>
  <r>
    <x v="39"/>
    <x v="104"/>
    <x v="11"/>
    <x v="5"/>
    <x v="0"/>
    <x v="5"/>
    <x v="1"/>
  </r>
  <r>
    <x v="39"/>
    <x v="105"/>
    <x v="29"/>
    <x v="5"/>
    <x v="0"/>
    <x v="5"/>
    <x v="1"/>
  </r>
  <r>
    <x v="39"/>
    <x v="106"/>
    <x v="10"/>
    <x v="5"/>
    <x v="0"/>
    <x v="5"/>
    <x v="1"/>
  </r>
  <r>
    <x v="39"/>
    <x v="107"/>
    <x v="10"/>
    <x v="5"/>
    <x v="0"/>
    <x v="5"/>
    <x v="1"/>
  </r>
  <r>
    <x v="39"/>
    <x v="108"/>
    <x v="10"/>
    <x v="5"/>
    <x v="0"/>
    <x v="5"/>
    <x v="1"/>
  </r>
  <r>
    <x v="39"/>
    <x v="109"/>
    <x v="1"/>
    <x v="5"/>
    <x v="0"/>
    <x v="5"/>
    <x v="1"/>
  </r>
  <r>
    <x v="39"/>
    <x v="110"/>
    <x v="3"/>
    <x v="5"/>
    <x v="0"/>
    <x v="5"/>
    <x v="1"/>
  </r>
  <r>
    <x v="39"/>
    <x v="111"/>
    <x v="29"/>
    <x v="5"/>
    <x v="0"/>
    <x v="5"/>
    <x v="1"/>
  </r>
  <r>
    <x v="39"/>
    <x v="112"/>
    <x v="30"/>
    <x v="5"/>
    <x v="0"/>
    <x v="5"/>
    <x v="1"/>
  </r>
  <r>
    <x v="39"/>
    <x v="113"/>
    <x v="29"/>
    <x v="5"/>
    <x v="0"/>
    <x v="5"/>
    <x v="1"/>
  </r>
  <r>
    <x v="39"/>
    <x v="114"/>
    <x v="3"/>
    <x v="5"/>
    <x v="0"/>
    <x v="5"/>
    <x v="1"/>
  </r>
  <r>
    <x v="39"/>
    <x v="115"/>
    <x v="10"/>
    <x v="5"/>
    <x v="0"/>
    <x v="5"/>
    <x v="1"/>
  </r>
  <r>
    <x v="39"/>
    <x v="116"/>
    <x v="30"/>
    <x v="5"/>
    <x v="0"/>
    <x v="5"/>
    <x v="1"/>
  </r>
  <r>
    <x v="39"/>
    <x v="117"/>
    <x v="10"/>
    <x v="5"/>
    <x v="0"/>
    <x v="5"/>
    <x v="1"/>
  </r>
  <r>
    <x v="39"/>
    <x v="118"/>
    <x v="29"/>
    <x v="5"/>
    <x v="0"/>
    <x v="5"/>
    <x v="1"/>
  </r>
  <r>
    <x v="39"/>
    <x v="119"/>
    <x v="1"/>
    <x v="5"/>
    <x v="0"/>
    <x v="5"/>
    <x v="1"/>
  </r>
  <r>
    <x v="39"/>
    <x v="120"/>
    <x v="10"/>
    <x v="5"/>
    <x v="0"/>
    <x v="5"/>
    <x v="1"/>
  </r>
  <r>
    <x v="39"/>
    <x v="121"/>
    <x v="11"/>
    <x v="5"/>
    <x v="0"/>
    <x v="5"/>
    <x v="1"/>
  </r>
  <r>
    <x v="39"/>
    <x v="122"/>
    <x v="11"/>
    <x v="5"/>
    <x v="0"/>
    <x v="5"/>
    <x v="1"/>
  </r>
  <r>
    <x v="39"/>
    <x v="123"/>
    <x v="29"/>
    <x v="5"/>
    <x v="0"/>
    <x v="5"/>
    <x v="1"/>
  </r>
  <r>
    <x v="39"/>
    <x v="124"/>
    <x v="3"/>
    <x v="5"/>
    <x v="0"/>
    <x v="5"/>
    <x v="1"/>
  </r>
  <r>
    <x v="39"/>
    <x v="125"/>
    <x v="11"/>
    <x v="5"/>
    <x v="0"/>
    <x v="5"/>
    <x v="1"/>
  </r>
  <r>
    <x v="39"/>
    <x v="126"/>
    <x v="10"/>
    <x v="5"/>
    <x v="0"/>
    <x v="5"/>
    <x v="1"/>
  </r>
  <r>
    <x v="39"/>
    <x v="127"/>
    <x v="10"/>
    <x v="5"/>
    <x v="0"/>
    <x v="5"/>
    <x v="1"/>
  </r>
  <r>
    <x v="39"/>
    <x v="128"/>
    <x v="9"/>
    <x v="5"/>
    <x v="0"/>
    <x v="5"/>
    <x v="1"/>
  </r>
  <r>
    <x v="39"/>
    <x v="129"/>
    <x v="1"/>
    <x v="5"/>
    <x v="0"/>
    <x v="5"/>
    <x v="1"/>
  </r>
  <r>
    <x v="39"/>
    <x v="130"/>
    <x v="10"/>
    <x v="5"/>
    <x v="0"/>
    <x v="5"/>
    <x v="1"/>
  </r>
  <r>
    <x v="39"/>
    <x v="131"/>
    <x v="3"/>
    <x v="5"/>
    <x v="0"/>
    <x v="5"/>
    <x v="1"/>
  </r>
  <r>
    <x v="39"/>
    <x v="132"/>
    <x v="11"/>
    <x v="5"/>
    <x v="0"/>
    <x v="5"/>
    <x v="1"/>
  </r>
  <r>
    <x v="40"/>
    <x v="0"/>
    <x v="1"/>
    <x v="5"/>
    <x v="0"/>
    <x v="5"/>
    <x v="1"/>
  </r>
  <r>
    <x v="40"/>
    <x v="1"/>
    <x v="1"/>
    <x v="5"/>
    <x v="0"/>
    <x v="5"/>
    <x v="1"/>
  </r>
  <r>
    <x v="40"/>
    <x v="2"/>
    <x v="4"/>
    <x v="5"/>
    <x v="0"/>
    <x v="5"/>
    <x v="1"/>
  </r>
  <r>
    <x v="40"/>
    <x v="3"/>
    <x v="9"/>
    <x v="5"/>
    <x v="0"/>
    <x v="5"/>
    <x v="1"/>
  </r>
  <r>
    <x v="40"/>
    <x v="4"/>
    <x v="0"/>
    <x v="5"/>
    <x v="0"/>
    <x v="5"/>
    <x v="1"/>
  </r>
  <r>
    <x v="40"/>
    <x v="5"/>
    <x v="9"/>
    <x v="5"/>
    <x v="0"/>
    <x v="5"/>
    <x v="1"/>
  </r>
  <r>
    <x v="40"/>
    <x v="6"/>
    <x v="29"/>
    <x v="5"/>
    <x v="0"/>
    <x v="5"/>
    <x v="1"/>
  </r>
  <r>
    <x v="40"/>
    <x v="7"/>
    <x v="2"/>
    <x v="5"/>
    <x v="0"/>
    <x v="5"/>
    <x v="1"/>
  </r>
  <r>
    <x v="40"/>
    <x v="8"/>
    <x v="11"/>
    <x v="5"/>
    <x v="0"/>
    <x v="5"/>
    <x v="1"/>
  </r>
  <r>
    <x v="40"/>
    <x v="9"/>
    <x v="4"/>
    <x v="5"/>
    <x v="0"/>
    <x v="5"/>
    <x v="1"/>
  </r>
  <r>
    <x v="40"/>
    <x v="10"/>
    <x v="10"/>
    <x v="5"/>
    <x v="0"/>
    <x v="5"/>
    <x v="1"/>
  </r>
  <r>
    <x v="40"/>
    <x v="11"/>
    <x v="9"/>
    <x v="5"/>
    <x v="0"/>
    <x v="5"/>
    <x v="1"/>
  </r>
  <r>
    <x v="40"/>
    <x v="12"/>
    <x v="0"/>
    <x v="5"/>
    <x v="0"/>
    <x v="5"/>
    <x v="1"/>
  </r>
  <r>
    <x v="40"/>
    <x v="13"/>
    <x v="29"/>
    <x v="5"/>
    <x v="0"/>
    <x v="5"/>
    <x v="1"/>
  </r>
  <r>
    <x v="40"/>
    <x v="14"/>
    <x v="1"/>
    <x v="5"/>
    <x v="0"/>
    <x v="5"/>
    <x v="1"/>
  </r>
  <r>
    <x v="40"/>
    <x v="15"/>
    <x v="10"/>
    <x v="5"/>
    <x v="0"/>
    <x v="5"/>
    <x v="1"/>
  </r>
  <r>
    <x v="40"/>
    <x v="16"/>
    <x v="10"/>
    <x v="5"/>
    <x v="0"/>
    <x v="5"/>
    <x v="1"/>
  </r>
  <r>
    <x v="40"/>
    <x v="17"/>
    <x v="0"/>
    <x v="5"/>
    <x v="0"/>
    <x v="5"/>
    <x v="1"/>
  </r>
  <r>
    <x v="40"/>
    <x v="18"/>
    <x v="4"/>
    <x v="5"/>
    <x v="0"/>
    <x v="5"/>
    <x v="1"/>
  </r>
  <r>
    <x v="40"/>
    <x v="19"/>
    <x v="10"/>
    <x v="5"/>
    <x v="0"/>
    <x v="5"/>
    <x v="1"/>
  </r>
  <r>
    <x v="40"/>
    <x v="20"/>
    <x v="10"/>
    <x v="5"/>
    <x v="0"/>
    <x v="5"/>
    <x v="1"/>
  </r>
  <r>
    <x v="40"/>
    <x v="21"/>
    <x v="0"/>
    <x v="5"/>
    <x v="0"/>
    <x v="5"/>
    <x v="1"/>
  </r>
  <r>
    <x v="40"/>
    <x v="22"/>
    <x v="4"/>
    <x v="5"/>
    <x v="0"/>
    <x v="5"/>
    <x v="1"/>
  </r>
  <r>
    <x v="40"/>
    <x v="23"/>
    <x v="10"/>
    <x v="5"/>
    <x v="0"/>
    <x v="5"/>
    <x v="1"/>
  </r>
  <r>
    <x v="40"/>
    <x v="24"/>
    <x v="1"/>
    <x v="5"/>
    <x v="0"/>
    <x v="5"/>
    <x v="1"/>
  </r>
  <r>
    <x v="40"/>
    <x v="25"/>
    <x v="11"/>
    <x v="5"/>
    <x v="0"/>
    <x v="5"/>
    <x v="1"/>
  </r>
  <r>
    <x v="40"/>
    <x v="26"/>
    <x v="0"/>
    <x v="5"/>
    <x v="0"/>
    <x v="5"/>
    <x v="1"/>
  </r>
  <r>
    <x v="40"/>
    <x v="27"/>
    <x v="30"/>
    <x v="5"/>
    <x v="0"/>
    <x v="5"/>
    <x v="1"/>
  </r>
  <r>
    <x v="40"/>
    <x v="28"/>
    <x v="4"/>
    <x v="5"/>
    <x v="0"/>
    <x v="5"/>
    <x v="1"/>
  </r>
  <r>
    <x v="40"/>
    <x v="29"/>
    <x v="0"/>
    <x v="5"/>
    <x v="0"/>
    <x v="5"/>
    <x v="1"/>
  </r>
  <r>
    <x v="40"/>
    <x v="30"/>
    <x v="11"/>
    <x v="5"/>
    <x v="0"/>
    <x v="5"/>
    <x v="1"/>
  </r>
  <r>
    <x v="40"/>
    <x v="31"/>
    <x v="10"/>
    <x v="5"/>
    <x v="0"/>
    <x v="5"/>
    <x v="1"/>
  </r>
  <r>
    <x v="40"/>
    <x v="32"/>
    <x v="2"/>
    <x v="5"/>
    <x v="0"/>
    <x v="5"/>
    <x v="1"/>
  </r>
  <r>
    <x v="40"/>
    <x v="33"/>
    <x v="1"/>
    <x v="5"/>
    <x v="0"/>
    <x v="5"/>
    <x v="1"/>
  </r>
  <r>
    <x v="40"/>
    <x v="34"/>
    <x v="30"/>
    <x v="5"/>
    <x v="0"/>
    <x v="5"/>
    <x v="1"/>
  </r>
  <r>
    <x v="40"/>
    <x v="35"/>
    <x v="9"/>
    <x v="5"/>
    <x v="0"/>
    <x v="5"/>
    <x v="1"/>
  </r>
  <r>
    <x v="40"/>
    <x v="36"/>
    <x v="4"/>
    <x v="5"/>
    <x v="0"/>
    <x v="5"/>
    <x v="1"/>
  </r>
  <r>
    <x v="40"/>
    <x v="37"/>
    <x v="2"/>
    <x v="5"/>
    <x v="0"/>
    <x v="5"/>
    <x v="1"/>
  </r>
  <r>
    <x v="40"/>
    <x v="38"/>
    <x v="4"/>
    <x v="5"/>
    <x v="0"/>
    <x v="5"/>
    <x v="1"/>
  </r>
  <r>
    <x v="40"/>
    <x v="39"/>
    <x v="0"/>
    <x v="5"/>
    <x v="0"/>
    <x v="5"/>
    <x v="1"/>
  </r>
  <r>
    <x v="40"/>
    <x v="40"/>
    <x v="1"/>
    <x v="5"/>
    <x v="0"/>
    <x v="5"/>
    <x v="1"/>
  </r>
  <r>
    <x v="40"/>
    <x v="41"/>
    <x v="10"/>
    <x v="5"/>
    <x v="0"/>
    <x v="5"/>
    <x v="1"/>
  </r>
  <r>
    <x v="40"/>
    <x v="42"/>
    <x v="1"/>
    <x v="5"/>
    <x v="0"/>
    <x v="5"/>
    <x v="1"/>
  </r>
  <r>
    <x v="40"/>
    <x v="43"/>
    <x v="0"/>
    <x v="5"/>
    <x v="0"/>
    <x v="5"/>
    <x v="1"/>
  </r>
  <r>
    <x v="40"/>
    <x v="44"/>
    <x v="4"/>
    <x v="5"/>
    <x v="0"/>
    <x v="5"/>
    <x v="1"/>
  </r>
  <r>
    <x v="40"/>
    <x v="45"/>
    <x v="0"/>
    <x v="5"/>
    <x v="0"/>
    <x v="5"/>
    <x v="1"/>
  </r>
  <r>
    <x v="40"/>
    <x v="46"/>
    <x v="9"/>
    <x v="5"/>
    <x v="0"/>
    <x v="5"/>
    <x v="1"/>
  </r>
  <r>
    <x v="40"/>
    <x v="47"/>
    <x v="4"/>
    <x v="5"/>
    <x v="0"/>
    <x v="5"/>
    <x v="1"/>
  </r>
  <r>
    <x v="40"/>
    <x v="48"/>
    <x v="9"/>
    <x v="5"/>
    <x v="0"/>
    <x v="5"/>
    <x v="1"/>
  </r>
  <r>
    <x v="40"/>
    <x v="49"/>
    <x v="4"/>
    <x v="5"/>
    <x v="0"/>
    <x v="5"/>
    <x v="1"/>
  </r>
  <r>
    <x v="40"/>
    <x v="50"/>
    <x v="4"/>
    <x v="5"/>
    <x v="0"/>
    <x v="5"/>
    <x v="1"/>
  </r>
  <r>
    <x v="40"/>
    <x v="51"/>
    <x v="10"/>
    <x v="5"/>
    <x v="0"/>
    <x v="5"/>
    <x v="1"/>
  </r>
  <r>
    <x v="40"/>
    <x v="52"/>
    <x v="1"/>
    <x v="5"/>
    <x v="0"/>
    <x v="5"/>
    <x v="1"/>
  </r>
  <r>
    <x v="40"/>
    <x v="53"/>
    <x v="9"/>
    <x v="5"/>
    <x v="0"/>
    <x v="5"/>
    <x v="1"/>
  </r>
  <r>
    <x v="40"/>
    <x v="54"/>
    <x v="30"/>
    <x v="5"/>
    <x v="0"/>
    <x v="5"/>
    <x v="1"/>
  </r>
  <r>
    <x v="40"/>
    <x v="55"/>
    <x v="9"/>
    <x v="5"/>
    <x v="0"/>
    <x v="5"/>
    <x v="1"/>
  </r>
  <r>
    <x v="40"/>
    <x v="56"/>
    <x v="30"/>
    <x v="5"/>
    <x v="0"/>
    <x v="5"/>
    <x v="1"/>
  </r>
  <r>
    <x v="40"/>
    <x v="57"/>
    <x v="9"/>
    <x v="5"/>
    <x v="0"/>
    <x v="5"/>
    <x v="1"/>
  </r>
  <r>
    <x v="40"/>
    <x v="58"/>
    <x v="4"/>
    <x v="5"/>
    <x v="0"/>
    <x v="5"/>
    <x v="1"/>
  </r>
  <r>
    <x v="40"/>
    <x v="59"/>
    <x v="1"/>
    <x v="5"/>
    <x v="0"/>
    <x v="5"/>
    <x v="1"/>
  </r>
  <r>
    <x v="40"/>
    <x v="60"/>
    <x v="0"/>
    <x v="5"/>
    <x v="0"/>
    <x v="5"/>
    <x v="1"/>
  </r>
  <r>
    <x v="40"/>
    <x v="61"/>
    <x v="11"/>
    <x v="5"/>
    <x v="0"/>
    <x v="5"/>
    <x v="1"/>
  </r>
  <r>
    <x v="40"/>
    <x v="62"/>
    <x v="11"/>
    <x v="5"/>
    <x v="0"/>
    <x v="5"/>
    <x v="1"/>
  </r>
  <r>
    <x v="40"/>
    <x v="63"/>
    <x v="11"/>
    <x v="5"/>
    <x v="0"/>
    <x v="5"/>
    <x v="1"/>
  </r>
  <r>
    <x v="40"/>
    <x v="64"/>
    <x v="11"/>
    <x v="5"/>
    <x v="0"/>
    <x v="5"/>
    <x v="1"/>
  </r>
  <r>
    <x v="40"/>
    <x v="65"/>
    <x v="11"/>
    <x v="5"/>
    <x v="0"/>
    <x v="5"/>
    <x v="1"/>
  </r>
  <r>
    <x v="40"/>
    <x v="66"/>
    <x v="11"/>
    <x v="5"/>
    <x v="0"/>
    <x v="5"/>
    <x v="1"/>
  </r>
  <r>
    <x v="40"/>
    <x v="67"/>
    <x v="11"/>
    <x v="5"/>
    <x v="0"/>
    <x v="5"/>
    <x v="1"/>
  </r>
  <r>
    <x v="40"/>
    <x v="68"/>
    <x v="11"/>
    <x v="5"/>
    <x v="0"/>
    <x v="5"/>
    <x v="1"/>
  </r>
  <r>
    <x v="40"/>
    <x v="69"/>
    <x v="11"/>
    <x v="5"/>
    <x v="0"/>
    <x v="5"/>
    <x v="1"/>
  </r>
  <r>
    <x v="40"/>
    <x v="70"/>
    <x v="11"/>
    <x v="5"/>
    <x v="0"/>
    <x v="5"/>
    <x v="1"/>
  </r>
  <r>
    <x v="40"/>
    <x v="71"/>
    <x v="11"/>
    <x v="5"/>
    <x v="0"/>
    <x v="5"/>
    <x v="1"/>
  </r>
  <r>
    <x v="40"/>
    <x v="72"/>
    <x v="11"/>
    <x v="5"/>
    <x v="0"/>
    <x v="5"/>
    <x v="1"/>
  </r>
  <r>
    <x v="40"/>
    <x v="73"/>
    <x v="11"/>
    <x v="5"/>
    <x v="0"/>
    <x v="5"/>
    <x v="1"/>
  </r>
  <r>
    <x v="40"/>
    <x v="74"/>
    <x v="11"/>
    <x v="5"/>
    <x v="0"/>
    <x v="5"/>
    <x v="1"/>
  </r>
  <r>
    <x v="40"/>
    <x v="75"/>
    <x v="11"/>
    <x v="5"/>
    <x v="0"/>
    <x v="5"/>
    <x v="1"/>
  </r>
  <r>
    <x v="40"/>
    <x v="76"/>
    <x v="11"/>
    <x v="5"/>
    <x v="0"/>
    <x v="5"/>
    <x v="1"/>
  </r>
  <r>
    <x v="40"/>
    <x v="77"/>
    <x v="11"/>
    <x v="5"/>
    <x v="0"/>
    <x v="5"/>
    <x v="1"/>
  </r>
  <r>
    <x v="40"/>
    <x v="78"/>
    <x v="11"/>
    <x v="5"/>
    <x v="0"/>
    <x v="5"/>
    <x v="1"/>
  </r>
  <r>
    <x v="40"/>
    <x v="79"/>
    <x v="11"/>
    <x v="5"/>
    <x v="0"/>
    <x v="5"/>
    <x v="1"/>
  </r>
  <r>
    <x v="40"/>
    <x v="80"/>
    <x v="11"/>
    <x v="5"/>
    <x v="0"/>
    <x v="5"/>
    <x v="1"/>
  </r>
  <r>
    <x v="40"/>
    <x v="81"/>
    <x v="11"/>
    <x v="5"/>
    <x v="0"/>
    <x v="5"/>
    <x v="1"/>
  </r>
  <r>
    <x v="40"/>
    <x v="82"/>
    <x v="11"/>
    <x v="5"/>
    <x v="0"/>
    <x v="5"/>
    <x v="1"/>
  </r>
  <r>
    <x v="40"/>
    <x v="83"/>
    <x v="11"/>
    <x v="5"/>
    <x v="0"/>
    <x v="5"/>
    <x v="1"/>
  </r>
  <r>
    <x v="40"/>
    <x v="84"/>
    <x v="11"/>
    <x v="5"/>
    <x v="0"/>
    <x v="5"/>
    <x v="1"/>
  </r>
  <r>
    <x v="40"/>
    <x v="85"/>
    <x v="11"/>
    <x v="5"/>
    <x v="0"/>
    <x v="5"/>
    <x v="1"/>
  </r>
  <r>
    <x v="40"/>
    <x v="86"/>
    <x v="11"/>
    <x v="5"/>
    <x v="0"/>
    <x v="5"/>
    <x v="1"/>
  </r>
  <r>
    <x v="40"/>
    <x v="87"/>
    <x v="11"/>
    <x v="5"/>
    <x v="0"/>
    <x v="5"/>
    <x v="1"/>
  </r>
  <r>
    <x v="40"/>
    <x v="88"/>
    <x v="11"/>
    <x v="5"/>
    <x v="0"/>
    <x v="5"/>
    <x v="1"/>
  </r>
  <r>
    <x v="40"/>
    <x v="89"/>
    <x v="11"/>
    <x v="5"/>
    <x v="0"/>
    <x v="5"/>
    <x v="1"/>
  </r>
  <r>
    <x v="40"/>
    <x v="90"/>
    <x v="4597"/>
    <x v="5"/>
    <x v="0"/>
    <x v="5"/>
    <x v="1"/>
  </r>
  <r>
    <x v="40"/>
    <x v="91"/>
    <x v="9"/>
    <x v="5"/>
    <x v="0"/>
    <x v="5"/>
    <x v="1"/>
  </r>
  <r>
    <x v="40"/>
    <x v="92"/>
    <x v="1"/>
    <x v="5"/>
    <x v="0"/>
    <x v="5"/>
    <x v="1"/>
  </r>
  <r>
    <x v="40"/>
    <x v="93"/>
    <x v="1"/>
    <x v="5"/>
    <x v="0"/>
    <x v="5"/>
    <x v="1"/>
  </r>
  <r>
    <x v="40"/>
    <x v="94"/>
    <x v="9"/>
    <x v="5"/>
    <x v="0"/>
    <x v="5"/>
    <x v="1"/>
  </r>
  <r>
    <x v="40"/>
    <x v="95"/>
    <x v="1"/>
    <x v="5"/>
    <x v="0"/>
    <x v="5"/>
    <x v="1"/>
  </r>
  <r>
    <x v="40"/>
    <x v="96"/>
    <x v="10"/>
    <x v="5"/>
    <x v="0"/>
    <x v="5"/>
    <x v="1"/>
  </r>
  <r>
    <x v="40"/>
    <x v="97"/>
    <x v="0"/>
    <x v="5"/>
    <x v="0"/>
    <x v="5"/>
    <x v="1"/>
  </r>
  <r>
    <x v="40"/>
    <x v="98"/>
    <x v="30"/>
    <x v="5"/>
    <x v="0"/>
    <x v="5"/>
    <x v="1"/>
  </r>
  <r>
    <x v="40"/>
    <x v="99"/>
    <x v="2"/>
    <x v="5"/>
    <x v="0"/>
    <x v="5"/>
    <x v="1"/>
  </r>
  <r>
    <x v="40"/>
    <x v="100"/>
    <x v="9"/>
    <x v="5"/>
    <x v="0"/>
    <x v="5"/>
    <x v="1"/>
  </r>
  <r>
    <x v="40"/>
    <x v="101"/>
    <x v="4"/>
    <x v="5"/>
    <x v="0"/>
    <x v="5"/>
    <x v="1"/>
  </r>
  <r>
    <x v="40"/>
    <x v="102"/>
    <x v="2"/>
    <x v="5"/>
    <x v="0"/>
    <x v="5"/>
    <x v="1"/>
  </r>
  <r>
    <x v="40"/>
    <x v="103"/>
    <x v="10"/>
    <x v="5"/>
    <x v="0"/>
    <x v="5"/>
    <x v="1"/>
  </r>
  <r>
    <x v="40"/>
    <x v="104"/>
    <x v="11"/>
    <x v="5"/>
    <x v="0"/>
    <x v="5"/>
    <x v="1"/>
  </r>
  <r>
    <x v="40"/>
    <x v="105"/>
    <x v="1"/>
    <x v="5"/>
    <x v="0"/>
    <x v="5"/>
    <x v="1"/>
  </r>
  <r>
    <x v="40"/>
    <x v="106"/>
    <x v="2"/>
    <x v="5"/>
    <x v="0"/>
    <x v="5"/>
    <x v="1"/>
  </r>
  <r>
    <x v="40"/>
    <x v="107"/>
    <x v="5"/>
    <x v="5"/>
    <x v="0"/>
    <x v="5"/>
    <x v="1"/>
  </r>
  <r>
    <x v="40"/>
    <x v="108"/>
    <x v="10"/>
    <x v="5"/>
    <x v="0"/>
    <x v="5"/>
    <x v="1"/>
  </r>
  <r>
    <x v="40"/>
    <x v="109"/>
    <x v="7"/>
    <x v="5"/>
    <x v="0"/>
    <x v="5"/>
    <x v="1"/>
  </r>
  <r>
    <x v="40"/>
    <x v="110"/>
    <x v="3"/>
    <x v="5"/>
    <x v="0"/>
    <x v="5"/>
    <x v="1"/>
  </r>
  <r>
    <x v="40"/>
    <x v="111"/>
    <x v="29"/>
    <x v="5"/>
    <x v="0"/>
    <x v="5"/>
    <x v="1"/>
  </r>
  <r>
    <x v="40"/>
    <x v="112"/>
    <x v="5"/>
    <x v="5"/>
    <x v="0"/>
    <x v="5"/>
    <x v="1"/>
  </r>
  <r>
    <x v="40"/>
    <x v="113"/>
    <x v="10"/>
    <x v="5"/>
    <x v="0"/>
    <x v="5"/>
    <x v="1"/>
  </r>
  <r>
    <x v="40"/>
    <x v="114"/>
    <x v="0"/>
    <x v="5"/>
    <x v="0"/>
    <x v="5"/>
    <x v="1"/>
  </r>
  <r>
    <x v="40"/>
    <x v="115"/>
    <x v="10"/>
    <x v="5"/>
    <x v="0"/>
    <x v="5"/>
    <x v="1"/>
  </r>
  <r>
    <x v="40"/>
    <x v="116"/>
    <x v="1"/>
    <x v="5"/>
    <x v="0"/>
    <x v="5"/>
    <x v="1"/>
  </r>
  <r>
    <x v="40"/>
    <x v="117"/>
    <x v="10"/>
    <x v="5"/>
    <x v="0"/>
    <x v="5"/>
    <x v="1"/>
  </r>
  <r>
    <x v="40"/>
    <x v="118"/>
    <x v="10"/>
    <x v="5"/>
    <x v="0"/>
    <x v="5"/>
    <x v="1"/>
  </r>
  <r>
    <x v="40"/>
    <x v="119"/>
    <x v="7"/>
    <x v="5"/>
    <x v="0"/>
    <x v="5"/>
    <x v="1"/>
  </r>
  <r>
    <x v="40"/>
    <x v="120"/>
    <x v="0"/>
    <x v="5"/>
    <x v="0"/>
    <x v="5"/>
    <x v="1"/>
  </r>
  <r>
    <x v="40"/>
    <x v="121"/>
    <x v="11"/>
    <x v="5"/>
    <x v="0"/>
    <x v="5"/>
    <x v="1"/>
  </r>
  <r>
    <x v="40"/>
    <x v="122"/>
    <x v="11"/>
    <x v="5"/>
    <x v="0"/>
    <x v="5"/>
    <x v="1"/>
  </r>
  <r>
    <x v="40"/>
    <x v="123"/>
    <x v="1"/>
    <x v="5"/>
    <x v="0"/>
    <x v="5"/>
    <x v="1"/>
  </r>
  <r>
    <x v="40"/>
    <x v="124"/>
    <x v="29"/>
    <x v="5"/>
    <x v="0"/>
    <x v="5"/>
    <x v="1"/>
  </r>
  <r>
    <x v="40"/>
    <x v="125"/>
    <x v="1"/>
    <x v="5"/>
    <x v="0"/>
    <x v="5"/>
    <x v="1"/>
  </r>
  <r>
    <x v="40"/>
    <x v="126"/>
    <x v="1"/>
    <x v="5"/>
    <x v="0"/>
    <x v="5"/>
    <x v="1"/>
  </r>
  <r>
    <x v="40"/>
    <x v="127"/>
    <x v="9"/>
    <x v="5"/>
    <x v="0"/>
    <x v="5"/>
    <x v="1"/>
  </r>
  <r>
    <x v="40"/>
    <x v="128"/>
    <x v="2"/>
    <x v="5"/>
    <x v="0"/>
    <x v="5"/>
    <x v="1"/>
  </r>
  <r>
    <x v="40"/>
    <x v="129"/>
    <x v="9"/>
    <x v="5"/>
    <x v="0"/>
    <x v="5"/>
    <x v="1"/>
  </r>
  <r>
    <x v="40"/>
    <x v="130"/>
    <x v="18"/>
    <x v="5"/>
    <x v="0"/>
    <x v="5"/>
    <x v="1"/>
  </r>
  <r>
    <x v="40"/>
    <x v="131"/>
    <x v="30"/>
    <x v="5"/>
    <x v="0"/>
    <x v="5"/>
    <x v="1"/>
  </r>
  <r>
    <x v="40"/>
    <x v="132"/>
    <x v="11"/>
    <x v="5"/>
    <x v="0"/>
    <x v="5"/>
    <x v="1"/>
  </r>
  <r>
    <x v="41"/>
    <x v="0"/>
    <x v="18"/>
    <x v="5"/>
    <x v="0"/>
    <x v="5"/>
    <x v="1"/>
  </r>
  <r>
    <x v="41"/>
    <x v="1"/>
    <x v="3"/>
    <x v="5"/>
    <x v="0"/>
    <x v="5"/>
    <x v="1"/>
  </r>
  <r>
    <x v="41"/>
    <x v="2"/>
    <x v="23"/>
    <x v="5"/>
    <x v="0"/>
    <x v="5"/>
    <x v="1"/>
  </r>
  <r>
    <x v="41"/>
    <x v="3"/>
    <x v="15"/>
    <x v="5"/>
    <x v="0"/>
    <x v="5"/>
    <x v="1"/>
  </r>
  <r>
    <x v="41"/>
    <x v="4"/>
    <x v="14"/>
    <x v="5"/>
    <x v="0"/>
    <x v="5"/>
    <x v="1"/>
  </r>
  <r>
    <x v="41"/>
    <x v="5"/>
    <x v="2"/>
    <x v="5"/>
    <x v="0"/>
    <x v="5"/>
    <x v="1"/>
  </r>
  <r>
    <x v="41"/>
    <x v="6"/>
    <x v="9"/>
    <x v="5"/>
    <x v="0"/>
    <x v="5"/>
    <x v="1"/>
  </r>
  <r>
    <x v="41"/>
    <x v="7"/>
    <x v="25"/>
    <x v="5"/>
    <x v="0"/>
    <x v="5"/>
    <x v="1"/>
  </r>
  <r>
    <x v="41"/>
    <x v="8"/>
    <x v="11"/>
    <x v="5"/>
    <x v="0"/>
    <x v="5"/>
    <x v="1"/>
  </r>
  <r>
    <x v="41"/>
    <x v="9"/>
    <x v="14"/>
    <x v="5"/>
    <x v="0"/>
    <x v="5"/>
    <x v="1"/>
  </r>
  <r>
    <x v="41"/>
    <x v="10"/>
    <x v="8"/>
    <x v="5"/>
    <x v="0"/>
    <x v="5"/>
    <x v="1"/>
  </r>
  <r>
    <x v="41"/>
    <x v="11"/>
    <x v="8"/>
    <x v="5"/>
    <x v="0"/>
    <x v="5"/>
    <x v="1"/>
  </r>
  <r>
    <x v="41"/>
    <x v="12"/>
    <x v="15"/>
    <x v="5"/>
    <x v="0"/>
    <x v="5"/>
    <x v="1"/>
  </r>
  <r>
    <x v="41"/>
    <x v="13"/>
    <x v="9"/>
    <x v="5"/>
    <x v="0"/>
    <x v="5"/>
    <x v="1"/>
  </r>
  <r>
    <x v="41"/>
    <x v="14"/>
    <x v="15"/>
    <x v="5"/>
    <x v="0"/>
    <x v="5"/>
    <x v="1"/>
  </r>
  <r>
    <x v="41"/>
    <x v="15"/>
    <x v="5"/>
    <x v="5"/>
    <x v="0"/>
    <x v="5"/>
    <x v="1"/>
  </r>
  <r>
    <x v="41"/>
    <x v="16"/>
    <x v="2"/>
    <x v="5"/>
    <x v="0"/>
    <x v="5"/>
    <x v="1"/>
  </r>
  <r>
    <x v="41"/>
    <x v="17"/>
    <x v="18"/>
    <x v="5"/>
    <x v="0"/>
    <x v="5"/>
    <x v="1"/>
  </r>
  <r>
    <x v="41"/>
    <x v="18"/>
    <x v="18"/>
    <x v="5"/>
    <x v="0"/>
    <x v="5"/>
    <x v="1"/>
  </r>
  <r>
    <x v="41"/>
    <x v="19"/>
    <x v="8"/>
    <x v="5"/>
    <x v="0"/>
    <x v="5"/>
    <x v="1"/>
  </r>
  <r>
    <x v="41"/>
    <x v="20"/>
    <x v="0"/>
    <x v="5"/>
    <x v="0"/>
    <x v="5"/>
    <x v="1"/>
  </r>
  <r>
    <x v="41"/>
    <x v="21"/>
    <x v="22"/>
    <x v="5"/>
    <x v="0"/>
    <x v="5"/>
    <x v="1"/>
  </r>
  <r>
    <x v="41"/>
    <x v="22"/>
    <x v="12"/>
    <x v="5"/>
    <x v="0"/>
    <x v="5"/>
    <x v="1"/>
  </r>
  <r>
    <x v="41"/>
    <x v="23"/>
    <x v="2"/>
    <x v="5"/>
    <x v="0"/>
    <x v="5"/>
    <x v="1"/>
  </r>
  <r>
    <x v="41"/>
    <x v="24"/>
    <x v="8"/>
    <x v="5"/>
    <x v="0"/>
    <x v="5"/>
    <x v="1"/>
  </r>
  <r>
    <x v="41"/>
    <x v="25"/>
    <x v="11"/>
    <x v="5"/>
    <x v="0"/>
    <x v="5"/>
    <x v="1"/>
  </r>
  <r>
    <x v="41"/>
    <x v="26"/>
    <x v="15"/>
    <x v="5"/>
    <x v="0"/>
    <x v="5"/>
    <x v="1"/>
  </r>
  <r>
    <x v="41"/>
    <x v="27"/>
    <x v="2"/>
    <x v="5"/>
    <x v="0"/>
    <x v="5"/>
    <x v="1"/>
  </r>
  <r>
    <x v="41"/>
    <x v="28"/>
    <x v="12"/>
    <x v="5"/>
    <x v="0"/>
    <x v="5"/>
    <x v="1"/>
  </r>
  <r>
    <x v="41"/>
    <x v="29"/>
    <x v="14"/>
    <x v="5"/>
    <x v="0"/>
    <x v="5"/>
    <x v="1"/>
  </r>
  <r>
    <x v="41"/>
    <x v="30"/>
    <x v="11"/>
    <x v="5"/>
    <x v="0"/>
    <x v="5"/>
    <x v="1"/>
  </r>
  <r>
    <x v="41"/>
    <x v="31"/>
    <x v="0"/>
    <x v="5"/>
    <x v="0"/>
    <x v="5"/>
    <x v="1"/>
  </r>
  <r>
    <x v="41"/>
    <x v="32"/>
    <x v="1021"/>
    <x v="5"/>
    <x v="0"/>
    <x v="5"/>
    <x v="1"/>
  </r>
  <r>
    <x v="41"/>
    <x v="33"/>
    <x v="18"/>
    <x v="5"/>
    <x v="0"/>
    <x v="5"/>
    <x v="1"/>
  </r>
  <r>
    <x v="41"/>
    <x v="34"/>
    <x v="2"/>
    <x v="5"/>
    <x v="0"/>
    <x v="5"/>
    <x v="1"/>
  </r>
  <r>
    <x v="41"/>
    <x v="35"/>
    <x v="15"/>
    <x v="5"/>
    <x v="0"/>
    <x v="5"/>
    <x v="1"/>
  </r>
  <r>
    <x v="41"/>
    <x v="36"/>
    <x v="27"/>
    <x v="5"/>
    <x v="0"/>
    <x v="5"/>
    <x v="1"/>
  </r>
  <r>
    <x v="41"/>
    <x v="37"/>
    <x v="1021"/>
    <x v="5"/>
    <x v="0"/>
    <x v="5"/>
    <x v="1"/>
  </r>
  <r>
    <x v="41"/>
    <x v="38"/>
    <x v="27"/>
    <x v="5"/>
    <x v="0"/>
    <x v="5"/>
    <x v="1"/>
  </r>
  <r>
    <x v="41"/>
    <x v="39"/>
    <x v="18"/>
    <x v="5"/>
    <x v="0"/>
    <x v="5"/>
    <x v="1"/>
  </r>
  <r>
    <x v="41"/>
    <x v="40"/>
    <x v="18"/>
    <x v="5"/>
    <x v="0"/>
    <x v="5"/>
    <x v="1"/>
  </r>
  <r>
    <x v="41"/>
    <x v="41"/>
    <x v="2"/>
    <x v="5"/>
    <x v="0"/>
    <x v="5"/>
    <x v="1"/>
  </r>
  <r>
    <x v="41"/>
    <x v="42"/>
    <x v="15"/>
    <x v="5"/>
    <x v="0"/>
    <x v="5"/>
    <x v="1"/>
  </r>
  <r>
    <x v="41"/>
    <x v="43"/>
    <x v="22"/>
    <x v="5"/>
    <x v="0"/>
    <x v="5"/>
    <x v="1"/>
  </r>
  <r>
    <x v="41"/>
    <x v="44"/>
    <x v="15"/>
    <x v="5"/>
    <x v="0"/>
    <x v="5"/>
    <x v="1"/>
  </r>
  <r>
    <x v="41"/>
    <x v="45"/>
    <x v="15"/>
    <x v="5"/>
    <x v="0"/>
    <x v="5"/>
    <x v="1"/>
  </r>
  <r>
    <x v="41"/>
    <x v="46"/>
    <x v="5"/>
    <x v="5"/>
    <x v="0"/>
    <x v="5"/>
    <x v="1"/>
  </r>
  <r>
    <x v="41"/>
    <x v="47"/>
    <x v="20"/>
    <x v="5"/>
    <x v="0"/>
    <x v="5"/>
    <x v="1"/>
  </r>
  <r>
    <x v="41"/>
    <x v="48"/>
    <x v="15"/>
    <x v="5"/>
    <x v="0"/>
    <x v="5"/>
    <x v="1"/>
  </r>
  <r>
    <x v="41"/>
    <x v="49"/>
    <x v="18"/>
    <x v="5"/>
    <x v="0"/>
    <x v="5"/>
    <x v="1"/>
  </r>
  <r>
    <x v="41"/>
    <x v="50"/>
    <x v="20"/>
    <x v="5"/>
    <x v="0"/>
    <x v="5"/>
    <x v="1"/>
  </r>
  <r>
    <x v="41"/>
    <x v="51"/>
    <x v="8"/>
    <x v="5"/>
    <x v="0"/>
    <x v="5"/>
    <x v="1"/>
  </r>
  <r>
    <x v="41"/>
    <x v="52"/>
    <x v="15"/>
    <x v="5"/>
    <x v="0"/>
    <x v="5"/>
    <x v="1"/>
  </r>
  <r>
    <x v="41"/>
    <x v="53"/>
    <x v="15"/>
    <x v="5"/>
    <x v="0"/>
    <x v="5"/>
    <x v="1"/>
  </r>
  <r>
    <x v="41"/>
    <x v="54"/>
    <x v="2"/>
    <x v="5"/>
    <x v="0"/>
    <x v="5"/>
    <x v="1"/>
  </r>
  <r>
    <x v="41"/>
    <x v="55"/>
    <x v="5"/>
    <x v="5"/>
    <x v="0"/>
    <x v="5"/>
    <x v="1"/>
  </r>
  <r>
    <x v="41"/>
    <x v="56"/>
    <x v="9"/>
    <x v="5"/>
    <x v="0"/>
    <x v="5"/>
    <x v="1"/>
  </r>
  <r>
    <x v="41"/>
    <x v="57"/>
    <x v="15"/>
    <x v="5"/>
    <x v="0"/>
    <x v="5"/>
    <x v="1"/>
  </r>
  <r>
    <x v="41"/>
    <x v="58"/>
    <x v="27"/>
    <x v="5"/>
    <x v="0"/>
    <x v="5"/>
    <x v="1"/>
  </r>
  <r>
    <x v="41"/>
    <x v="59"/>
    <x v="20"/>
    <x v="5"/>
    <x v="0"/>
    <x v="5"/>
    <x v="1"/>
  </r>
  <r>
    <x v="41"/>
    <x v="60"/>
    <x v="2"/>
    <x v="5"/>
    <x v="0"/>
    <x v="5"/>
    <x v="1"/>
  </r>
  <r>
    <x v="41"/>
    <x v="61"/>
    <x v="11"/>
    <x v="5"/>
    <x v="0"/>
    <x v="5"/>
    <x v="1"/>
  </r>
  <r>
    <x v="41"/>
    <x v="62"/>
    <x v="11"/>
    <x v="5"/>
    <x v="0"/>
    <x v="5"/>
    <x v="1"/>
  </r>
  <r>
    <x v="41"/>
    <x v="63"/>
    <x v="11"/>
    <x v="5"/>
    <x v="0"/>
    <x v="5"/>
    <x v="1"/>
  </r>
  <r>
    <x v="41"/>
    <x v="64"/>
    <x v="11"/>
    <x v="5"/>
    <x v="0"/>
    <x v="5"/>
    <x v="1"/>
  </r>
  <r>
    <x v="41"/>
    <x v="65"/>
    <x v="11"/>
    <x v="5"/>
    <x v="0"/>
    <x v="5"/>
    <x v="1"/>
  </r>
  <r>
    <x v="41"/>
    <x v="66"/>
    <x v="11"/>
    <x v="5"/>
    <x v="0"/>
    <x v="5"/>
    <x v="1"/>
  </r>
  <r>
    <x v="41"/>
    <x v="67"/>
    <x v="11"/>
    <x v="5"/>
    <x v="0"/>
    <x v="5"/>
    <x v="1"/>
  </r>
  <r>
    <x v="41"/>
    <x v="68"/>
    <x v="11"/>
    <x v="5"/>
    <x v="0"/>
    <x v="5"/>
    <x v="1"/>
  </r>
  <r>
    <x v="41"/>
    <x v="69"/>
    <x v="11"/>
    <x v="5"/>
    <x v="0"/>
    <x v="5"/>
    <x v="1"/>
  </r>
  <r>
    <x v="41"/>
    <x v="70"/>
    <x v="11"/>
    <x v="5"/>
    <x v="0"/>
    <x v="5"/>
    <x v="1"/>
  </r>
  <r>
    <x v="41"/>
    <x v="71"/>
    <x v="11"/>
    <x v="5"/>
    <x v="0"/>
    <x v="5"/>
    <x v="1"/>
  </r>
  <r>
    <x v="41"/>
    <x v="72"/>
    <x v="11"/>
    <x v="5"/>
    <x v="0"/>
    <x v="5"/>
    <x v="1"/>
  </r>
  <r>
    <x v="41"/>
    <x v="73"/>
    <x v="11"/>
    <x v="5"/>
    <x v="0"/>
    <x v="5"/>
    <x v="1"/>
  </r>
  <r>
    <x v="41"/>
    <x v="74"/>
    <x v="11"/>
    <x v="5"/>
    <x v="0"/>
    <x v="5"/>
    <x v="1"/>
  </r>
  <r>
    <x v="41"/>
    <x v="75"/>
    <x v="11"/>
    <x v="5"/>
    <x v="0"/>
    <x v="5"/>
    <x v="1"/>
  </r>
  <r>
    <x v="41"/>
    <x v="76"/>
    <x v="11"/>
    <x v="5"/>
    <x v="0"/>
    <x v="5"/>
    <x v="1"/>
  </r>
  <r>
    <x v="41"/>
    <x v="77"/>
    <x v="11"/>
    <x v="5"/>
    <x v="0"/>
    <x v="5"/>
    <x v="1"/>
  </r>
  <r>
    <x v="41"/>
    <x v="78"/>
    <x v="11"/>
    <x v="5"/>
    <x v="0"/>
    <x v="5"/>
    <x v="1"/>
  </r>
  <r>
    <x v="41"/>
    <x v="79"/>
    <x v="11"/>
    <x v="5"/>
    <x v="0"/>
    <x v="5"/>
    <x v="1"/>
  </r>
  <r>
    <x v="41"/>
    <x v="80"/>
    <x v="11"/>
    <x v="5"/>
    <x v="0"/>
    <x v="5"/>
    <x v="1"/>
  </r>
  <r>
    <x v="41"/>
    <x v="81"/>
    <x v="11"/>
    <x v="5"/>
    <x v="0"/>
    <x v="5"/>
    <x v="1"/>
  </r>
  <r>
    <x v="41"/>
    <x v="82"/>
    <x v="11"/>
    <x v="5"/>
    <x v="0"/>
    <x v="5"/>
    <x v="1"/>
  </r>
  <r>
    <x v="41"/>
    <x v="83"/>
    <x v="11"/>
    <x v="5"/>
    <x v="0"/>
    <x v="5"/>
    <x v="1"/>
  </r>
  <r>
    <x v="41"/>
    <x v="84"/>
    <x v="11"/>
    <x v="5"/>
    <x v="0"/>
    <x v="5"/>
    <x v="1"/>
  </r>
  <r>
    <x v="41"/>
    <x v="85"/>
    <x v="11"/>
    <x v="5"/>
    <x v="0"/>
    <x v="5"/>
    <x v="1"/>
  </r>
  <r>
    <x v="41"/>
    <x v="86"/>
    <x v="11"/>
    <x v="5"/>
    <x v="0"/>
    <x v="5"/>
    <x v="1"/>
  </r>
  <r>
    <x v="41"/>
    <x v="87"/>
    <x v="11"/>
    <x v="5"/>
    <x v="0"/>
    <x v="5"/>
    <x v="1"/>
  </r>
  <r>
    <x v="41"/>
    <x v="88"/>
    <x v="11"/>
    <x v="5"/>
    <x v="0"/>
    <x v="5"/>
    <x v="1"/>
  </r>
  <r>
    <x v="41"/>
    <x v="89"/>
    <x v="11"/>
    <x v="5"/>
    <x v="0"/>
    <x v="5"/>
    <x v="1"/>
  </r>
  <r>
    <x v="41"/>
    <x v="90"/>
    <x v="4598"/>
    <x v="5"/>
    <x v="0"/>
    <x v="5"/>
    <x v="1"/>
  </r>
  <r>
    <x v="41"/>
    <x v="91"/>
    <x v="8"/>
    <x v="5"/>
    <x v="0"/>
    <x v="5"/>
    <x v="1"/>
  </r>
  <r>
    <x v="41"/>
    <x v="92"/>
    <x v="15"/>
    <x v="5"/>
    <x v="0"/>
    <x v="5"/>
    <x v="1"/>
  </r>
  <r>
    <x v="41"/>
    <x v="93"/>
    <x v="12"/>
    <x v="5"/>
    <x v="0"/>
    <x v="5"/>
    <x v="1"/>
  </r>
  <r>
    <x v="41"/>
    <x v="94"/>
    <x v="8"/>
    <x v="5"/>
    <x v="0"/>
    <x v="5"/>
    <x v="1"/>
  </r>
  <r>
    <x v="41"/>
    <x v="95"/>
    <x v="2"/>
    <x v="5"/>
    <x v="0"/>
    <x v="5"/>
    <x v="1"/>
  </r>
  <r>
    <x v="41"/>
    <x v="96"/>
    <x v="2"/>
    <x v="5"/>
    <x v="0"/>
    <x v="5"/>
    <x v="1"/>
  </r>
  <r>
    <x v="41"/>
    <x v="97"/>
    <x v="14"/>
    <x v="5"/>
    <x v="0"/>
    <x v="5"/>
    <x v="1"/>
  </r>
  <r>
    <x v="41"/>
    <x v="98"/>
    <x v="9"/>
    <x v="5"/>
    <x v="0"/>
    <x v="5"/>
    <x v="1"/>
  </r>
  <r>
    <x v="41"/>
    <x v="99"/>
    <x v="22"/>
    <x v="5"/>
    <x v="0"/>
    <x v="5"/>
    <x v="1"/>
  </r>
  <r>
    <x v="41"/>
    <x v="100"/>
    <x v="15"/>
    <x v="5"/>
    <x v="0"/>
    <x v="5"/>
    <x v="1"/>
  </r>
  <r>
    <x v="41"/>
    <x v="101"/>
    <x v="5"/>
    <x v="5"/>
    <x v="0"/>
    <x v="5"/>
    <x v="1"/>
  </r>
  <r>
    <x v="41"/>
    <x v="102"/>
    <x v="1040"/>
    <x v="5"/>
    <x v="0"/>
    <x v="5"/>
    <x v="1"/>
  </r>
  <r>
    <x v="41"/>
    <x v="103"/>
    <x v="2"/>
    <x v="5"/>
    <x v="0"/>
    <x v="5"/>
    <x v="1"/>
  </r>
  <r>
    <x v="41"/>
    <x v="104"/>
    <x v="11"/>
    <x v="5"/>
    <x v="0"/>
    <x v="5"/>
    <x v="1"/>
  </r>
  <r>
    <x v="41"/>
    <x v="105"/>
    <x v="12"/>
    <x v="5"/>
    <x v="0"/>
    <x v="5"/>
    <x v="1"/>
  </r>
  <r>
    <x v="41"/>
    <x v="106"/>
    <x v="27"/>
    <x v="5"/>
    <x v="0"/>
    <x v="5"/>
    <x v="1"/>
  </r>
  <r>
    <x v="41"/>
    <x v="107"/>
    <x v="1041"/>
    <x v="5"/>
    <x v="0"/>
    <x v="5"/>
    <x v="1"/>
  </r>
  <r>
    <x v="41"/>
    <x v="108"/>
    <x v="8"/>
    <x v="5"/>
    <x v="0"/>
    <x v="5"/>
    <x v="1"/>
  </r>
  <r>
    <x v="41"/>
    <x v="109"/>
    <x v="15"/>
    <x v="5"/>
    <x v="0"/>
    <x v="5"/>
    <x v="1"/>
  </r>
  <r>
    <x v="41"/>
    <x v="110"/>
    <x v="3"/>
    <x v="5"/>
    <x v="0"/>
    <x v="5"/>
    <x v="1"/>
  </r>
  <r>
    <x v="41"/>
    <x v="111"/>
    <x v="30"/>
    <x v="5"/>
    <x v="0"/>
    <x v="5"/>
    <x v="1"/>
  </r>
  <r>
    <x v="41"/>
    <x v="112"/>
    <x v="1041"/>
    <x v="5"/>
    <x v="0"/>
    <x v="5"/>
    <x v="1"/>
  </r>
  <r>
    <x v="41"/>
    <x v="113"/>
    <x v="8"/>
    <x v="5"/>
    <x v="0"/>
    <x v="5"/>
    <x v="1"/>
  </r>
  <r>
    <x v="41"/>
    <x v="114"/>
    <x v="18"/>
    <x v="5"/>
    <x v="0"/>
    <x v="5"/>
    <x v="1"/>
  </r>
  <r>
    <x v="41"/>
    <x v="115"/>
    <x v="2"/>
    <x v="5"/>
    <x v="0"/>
    <x v="5"/>
    <x v="1"/>
  </r>
  <r>
    <x v="41"/>
    <x v="116"/>
    <x v="18"/>
    <x v="5"/>
    <x v="0"/>
    <x v="5"/>
    <x v="1"/>
  </r>
  <r>
    <x v="41"/>
    <x v="117"/>
    <x v="2"/>
    <x v="5"/>
    <x v="0"/>
    <x v="5"/>
    <x v="1"/>
  </r>
  <r>
    <x v="41"/>
    <x v="118"/>
    <x v="8"/>
    <x v="5"/>
    <x v="0"/>
    <x v="5"/>
    <x v="1"/>
  </r>
  <r>
    <x v="41"/>
    <x v="119"/>
    <x v="27"/>
    <x v="5"/>
    <x v="0"/>
    <x v="5"/>
    <x v="1"/>
  </r>
  <r>
    <x v="41"/>
    <x v="120"/>
    <x v="14"/>
    <x v="5"/>
    <x v="0"/>
    <x v="5"/>
    <x v="1"/>
  </r>
  <r>
    <x v="41"/>
    <x v="121"/>
    <x v="11"/>
    <x v="5"/>
    <x v="0"/>
    <x v="5"/>
    <x v="1"/>
  </r>
  <r>
    <x v="41"/>
    <x v="122"/>
    <x v="11"/>
    <x v="5"/>
    <x v="0"/>
    <x v="5"/>
    <x v="1"/>
  </r>
  <r>
    <x v="41"/>
    <x v="123"/>
    <x v="8"/>
    <x v="5"/>
    <x v="0"/>
    <x v="5"/>
    <x v="1"/>
  </r>
  <r>
    <x v="41"/>
    <x v="124"/>
    <x v="9"/>
    <x v="5"/>
    <x v="0"/>
    <x v="5"/>
    <x v="1"/>
  </r>
  <r>
    <x v="41"/>
    <x v="125"/>
    <x v="14"/>
    <x v="5"/>
    <x v="0"/>
    <x v="5"/>
    <x v="1"/>
  </r>
  <r>
    <x v="41"/>
    <x v="126"/>
    <x v="15"/>
    <x v="5"/>
    <x v="0"/>
    <x v="5"/>
    <x v="1"/>
  </r>
  <r>
    <x v="41"/>
    <x v="127"/>
    <x v="15"/>
    <x v="5"/>
    <x v="0"/>
    <x v="5"/>
    <x v="1"/>
  </r>
  <r>
    <x v="41"/>
    <x v="128"/>
    <x v="1021"/>
    <x v="5"/>
    <x v="0"/>
    <x v="5"/>
    <x v="1"/>
  </r>
  <r>
    <x v="41"/>
    <x v="129"/>
    <x v="0"/>
    <x v="5"/>
    <x v="0"/>
    <x v="5"/>
    <x v="1"/>
  </r>
  <r>
    <x v="41"/>
    <x v="130"/>
    <x v="1"/>
    <x v="5"/>
    <x v="0"/>
    <x v="5"/>
    <x v="1"/>
  </r>
  <r>
    <x v="41"/>
    <x v="131"/>
    <x v="9"/>
    <x v="5"/>
    <x v="0"/>
    <x v="5"/>
    <x v="1"/>
  </r>
  <r>
    <x v="41"/>
    <x v="132"/>
    <x v="11"/>
    <x v="5"/>
    <x v="0"/>
    <x v="5"/>
    <x v="1"/>
  </r>
  <r>
    <x v="42"/>
    <x v="0"/>
    <x v="11"/>
    <x v="5"/>
    <x v="0"/>
    <x v="5"/>
    <x v="1"/>
  </r>
  <r>
    <x v="42"/>
    <x v="1"/>
    <x v="11"/>
    <x v="5"/>
    <x v="0"/>
    <x v="5"/>
    <x v="1"/>
  </r>
  <r>
    <x v="42"/>
    <x v="2"/>
    <x v="11"/>
    <x v="5"/>
    <x v="0"/>
    <x v="5"/>
    <x v="1"/>
  </r>
  <r>
    <x v="42"/>
    <x v="3"/>
    <x v="11"/>
    <x v="5"/>
    <x v="0"/>
    <x v="5"/>
    <x v="1"/>
  </r>
  <r>
    <x v="42"/>
    <x v="4"/>
    <x v="11"/>
    <x v="5"/>
    <x v="0"/>
    <x v="5"/>
    <x v="1"/>
  </r>
  <r>
    <x v="42"/>
    <x v="5"/>
    <x v="11"/>
    <x v="5"/>
    <x v="0"/>
    <x v="5"/>
    <x v="1"/>
  </r>
  <r>
    <x v="42"/>
    <x v="6"/>
    <x v="11"/>
    <x v="5"/>
    <x v="0"/>
    <x v="5"/>
    <x v="1"/>
  </r>
  <r>
    <x v="42"/>
    <x v="7"/>
    <x v="11"/>
    <x v="5"/>
    <x v="0"/>
    <x v="5"/>
    <x v="1"/>
  </r>
  <r>
    <x v="42"/>
    <x v="8"/>
    <x v="11"/>
    <x v="5"/>
    <x v="0"/>
    <x v="5"/>
    <x v="1"/>
  </r>
  <r>
    <x v="42"/>
    <x v="9"/>
    <x v="11"/>
    <x v="5"/>
    <x v="0"/>
    <x v="5"/>
    <x v="1"/>
  </r>
  <r>
    <x v="42"/>
    <x v="10"/>
    <x v="11"/>
    <x v="5"/>
    <x v="0"/>
    <x v="5"/>
    <x v="1"/>
  </r>
  <r>
    <x v="42"/>
    <x v="11"/>
    <x v="11"/>
    <x v="5"/>
    <x v="0"/>
    <x v="5"/>
    <x v="1"/>
  </r>
  <r>
    <x v="42"/>
    <x v="12"/>
    <x v="11"/>
    <x v="5"/>
    <x v="0"/>
    <x v="5"/>
    <x v="1"/>
  </r>
  <r>
    <x v="42"/>
    <x v="13"/>
    <x v="11"/>
    <x v="5"/>
    <x v="0"/>
    <x v="5"/>
    <x v="1"/>
  </r>
  <r>
    <x v="42"/>
    <x v="14"/>
    <x v="11"/>
    <x v="5"/>
    <x v="0"/>
    <x v="5"/>
    <x v="1"/>
  </r>
  <r>
    <x v="42"/>
    <x v="15"/>
    <x v="11"/>
    <x v="5"/>
    <x v="0"/>
    <x v="5"/>
    <x v="1"/>
  </r>
  <r>
    <x v="42"/>
    <x v="16"/>
    <x v="11"/>
    <x v="5"/>
    <x v="0"/>
    <x v="5"/>
    <x v="1"/>
  </r>
  <r>
    <x v="42"/>
    <x v="17"/>
    <x v="11"/>
    <x v="5"/>
    <x v="0"/>
    <x v="5"/>
    <x v="1"/>
  </r>
  <r>
    <x v="42"/>
    <x v="18"/>
    <x v="11"/>
    <x v="5"/>
    <x v="0"/>
    <x v="5"/>
    <x v="1"/>
  </r>
  <r>
    <x v="42"/>
    <x v="19"/>
    <x v="11"/>
    <x v="5"/>
    <x v="0"/>
    <x v="5"/>
    <x v="1"/>
  </r>
  <r>
    <x v="42"/>
    <x v="20"/>
    <x v="11"/>
    <x v="5"/>
    <x v="0"/>
    <x v="5"/>
    <x v="1"/>
  </r>
  <r>
    <x v="42"/>
    <x v="21"/>
    <x v="11"/>
    <x v="5"/>
    <x v="0"/>
    <x v="5"/>
    <x v="1"/>
  </r>
  <r>
    <x v="42"/>
    <x v="22"/>
    <x v="11"/>
    <x v="5"/>
    <x v="0"/>
    <x v="5"/>
    <x v="1"/>
  </r>
  <r>
    <x v="42"/>
    <x v="23"/>
    <x v="11"/>
    <x v="5"/>
    <x v="0"/>
    <x v="5"/>
    <x v="1"/>
  </r>
  <r>
    <x v="42"/>
    <x v="24"/>
    <x v="11"/>
    <x v="5"/>
    <x v="0"/>
    <x v="5"/>
    <x v="1"/>
  </r>
  <r>
    <x v="42"/>
    <x v="25"/>
    <x v="11"/>
    <x v="5"/>
    <x v="0"/>
    <x v="5"/>
    <x v="1"/>
  </r>
  <r>
    <x v="42"/>
    <x v="26"/>
    <x v="11"/>
    <x v="5"/>
    <x v="0"/>
    <x v="5"/>
    <x v="1"/>
  </r>
  <r>
    <x v="42"/>
    <x v="27"/>
    <x v="11"/>
    <x v="5"/>
    <x v="0"/>
    <x v="5"/>
    <x v="1"/>
  </r>
  <r>
    <x v="42"/>
    <x v="28"/>
    <x v="11"/>
    <x v="5"/>
    <x v="0"/>
    <x v="5"/>
    <x v="1"/>
  </r>
  <r>
    <x v="42"/>
    <x v="29"/>
    <x v="11"/>
    <x v="5"/>
    <x v="0"/>
    <x v="5"/>
    <x v="1"/>
  </r>
  <r>
    <x v="42"/>
    <x v="30"/>
    <x v="11"/>
    <x v="5"/>
    <x v="0"/>
    <x v="5"/>
    <x v="1"/>
  </r>
  <r>
    <x v="42"/>
    <x v="31"/>
    <x v="11"/>
    <x v="5"/>
    <x v="0"/>
    <x v="5"/>
    <x v="1"/>
  </r>
  <r>
    <x v="42"/>
    <x v="32"/>
    <x v="11"/>
    <x v="5"/>
    <x v="0"/>
    <x v="5"/>
    <x v="1"/>
  </r>
  <r>
    <x v="42"/>
    <x v="33"/>
    <x v="11"/>
    <x v="5"/>
    <x v="0"/>
    <x v="5"/>
    <x v="1"/>
  </r>
  <r>
    <x v="42"/>
    <x v="34"/>
    <x v="11"/>
    <x v="5"/>
    <x v="0"/>
    <x v="5"/>
    <x v="1"/>
  </r>
  <r>
    <x v="42"/>
    <x v="35"/>
    <x v="11"/>
    <x v="5"/>
    <x v="0"/>
    <x v="5"/>
    <x v="1"/>
  </r>
  <r>
    <x v="42"/>
    <x v="36"/>
    <x v="11"/>
    <x v="5"/>
    <x v="0"/>
    <x v="5"/>
    <x v="1"/>
  </r>
  <r>
    <x v="42"/>
    <x v="37"/>
    <x v="11"/>
    <x v="5"/>
    <x v="0"/>
    <x v="5"/>
    <x v="1"/>
  </r>
  <r>
    <x v="42"/>
    <x v="38"/>
    <x v="11"/>
    <x v="5"/>
    <x v="0"/>
    <x v="5"/>
    <x v="1"/>
  </r>
  <r>
    <x v="42"/>
    <x v="39"/>
    <x v="11"/>
    <x v="5"/>
    <x v="0"/>
    <x v="5"/>
    <x v="1"/>
  </r>
  <r>
    <x v="42"/>
    <x v="40"/>
    <x v="11"/>
    <x v="5"/>
    <x v="0"/>
    <x v="5"/>
    <x v="1"/>
  </r>
  <r>
    <x v="42"/>
    <x v="41"/>
    <x v="11"/>
    <x v="5"/>
    <x v="0"/>
    <x v="5"/>
    <x v="1"/>
  </r>
  <r>
    <x v="42"/>
    <x v="42"/>
    <x v="11"/>
    <x v="5"/>
    <x v="0"/>
    <x v="5"/>
    <x v="1"/>
  </r>
  <r>
    <x v="42"/>
    <x v="43"/>
    <x v="11"/>
    <x v="5"/>
    <x v="0"/>
    <x v="5"/>
    <x v="1"/>
  </r>
  <r>
    <x v="42"/>
    <x v="44"/>
    <x v="11"/>
    <x v="5"/>
    <x v="0"/>
    <x v="5"/>
    <x v="1"/>
  </r>
  <r>
    <x v="42"/>
    <x v="45"/>
    <x v="11"/>
    <x v="5"/>
    <x v="0"/>
    <x v="5"/>
    <x v="1"/>
  </r>
  <r>
    <x v="42"/>
    <x v="46"/>
    <x v="11"/>
    <x v="5"/>
    <x v="0"/>
    <x v="5"/>
    <x v="1"/>
  </r>
  <r>
    <x v="42"/>
    <x v="47"/>
    <x v="11"/>
    <x v="5"/>
    <x v="0"/>
    <x v="5"/>
    <x v="1"/>
  </r>
  <r>
    <x v="42"/>
    <x v="48"/>
    <x v="11"/>
    <x v="5"/>
    <x v="0"/>
    <x v="5"/>
    <x v="1"/>
  </r>
  <r>
    <x v="42"/>
    <x v="49"/>
    <x v="11"/>
    <x v="5"/>
    <x v="0"/>
    <x v="5"/>
    <x v="1"/>
  </r>
  <r>
    <x v="42"/>
    <x v="50"/>
    <x v="11"/>
    <x v="5"/>
    <x v="0"/>
    <x v="5"/>
    <x v="1"/>
  </r>
  <r>
    <x v="42"/>
    <x v="51"/>
    <x v="11"/>
    <x v="5"/>
    <x v="0"/>
    <x v="5"/>
    <x v="1"/>
  </r>
  <r>
    <x v="42"/>
    <x v="52"/>
    <x v="11"/>
    <x v="5"/>
    <x v="0"/>
    <x v="5"/>
    <x v="1"/>
  </r>
  <r>
    <x v="42"/>
    <x v="53"/>
    <x v="11"/>
    <x v="5"/>
    <x v="0"/>
    <x v="5"/>
    <x v="1"/>
  </r>
  <r>
    <x v="42"/>
    <x v="54"/>
    <x v="11"/>
    <x v="5"/>
    <x v="0"/>
    <x v="5"/>
    <x v="1"/>
  </r>
  <r>
    <x v="42"/>
    <x v="55"/>
    <x v="11"/>
    <x v="5"/>
    <x v="0"/>
    <x v="5"/>
    <x v="1"/>
  </r>
  <r>
    <x v="42"/>
    <x v="56"/>
    <x v="11"/>
    <x v="5"/>
    <x v="0"/>
    <x v="5"/>
    <x v="1"/>
  </r>
  <r>
    <x v="42"/>
    <x v="57"/>
    <x v="11"/>
    <x v="5"/>
    <x v="0"/>
    <x v="5"/>
    <x v="1"/>
  </r>
  <r>
    <x v="42"/>
    <x v="58"/>
    <x v="11"/>
    <x v="5"/>
    <x v="0"/>
    <x v="5"/>
    <x v="1"/>
  </r>
  <r>
    <x v="42"/>
    <x v="59"/>
    <x v="11"/>
    <x v="5"/>
    <x v="0"/>
    <x v="5"/>
    <x v="1"/>
  </r>
  <r>
    <x v="42"/>
    <x v="60"/>
    <x v="11"/>
    <x v="5"/>
    <x v="0"/>
    <x v="5"/>
    <x v="1"/>
  </r>
  <r>
    <x v="42"/>
    <x v="61"/>
    <x v="11"/>
    <x v="5"/>
    <x v="0"/>
    <x v="5"/>
    <x v="1"/>
  </r>
  <r>
    <x v="42"/>
    <x v="62"/>
    <x v="11"/>
    <x v="5"/>
    <x v="0"/>
    <x v="5"/>
    <x v="1"/>
  </r>
  <r>
    <x v="42"/>
    <x v="63"/>
    <x v="11"/>
    <x v="5"/>
    <x v="0"/>
    <x v="5"/>
    <x v="1"/>
  </r>
  <r>
    <x v="42"/>
    <x v="64"/>
    <x v="11"/>
    <x v="5"/>
    <x v="0"/>
    <x v="5"/>
    <x v="1"/>
  </r>
  <r>
    <x v="42"/>
    <x v="65"/>
    <x v="11"/>
    <x v="5"/>
    <x v="0"/>
    <x v="5"/>
    <x v="1"/>
  </r>
  <r>
    <x v="42"/>
    <x v="66"/>
    <x v="11"/>
    <x v="5"/>
    <x v="0"/>
    <x v="5"/>
    <x v="1"/>
  </r>
  <r>
    <x v="42"/>
    <x v="67"/>
    <x v="11"/>
    <x v="5"/>
    <x v="0"/>
    <x v="5"/>
    <x v="1"/>
  </r>
  <r>
    <x v="42"/>
    <x v="68"/>
    <x v="11"/>
    <x v="5"/>
    <x v="0"/>
    <x v="5"/>
    <x v="1"/>
  </r>
  <r>
    <x v="42"/>
    <x v="69"/>
    <x v="11"/>
    <x v="5"/>
    <x v="0"/>
    <x v="5"/>
    <x v="1"/>
  </r>
  <r>
    <x v="42"/>
    <x v="70"/>
    <x v="11"/>
    <x v="5"/>
    <x v="0"/>
    <x v="5"/>
    <x v="1"/>
  </r>
  <r>
    <x v="42"/>
    <x v="71"/>
    <x v="11"/>
    <x v="5"/>
    <x v="0"/>
    <x v="5"/>
    <x v="1"/>
  </r>
  <r>
    <x v="42"/>
    <x v="72"/>
    <x v="11"/>
    <x v="5"/>
    <x v="0"/>
    <x v="5"/>
    <x v="1"/>
  </r>
  <r>
    <x v="42"/>
    <x v="73"/>
    <x v="11"/>
    <x v="5"/>
    <x v="0"/>
    <x v="5"/>
    <x v="1"/>
  </r>
  <r>
    <x v="42"/>
    <x v="74"/>
    <x v="11"/>
    <x v="5"/>
    <x v="0"/>
    <x v="5"/>
    <x v="1"/>
  </r>
  <r>
    <x v="42"/>
    <x v="75"/>
    <x v="11"/>
    <x v="5"/>
    <x v="0"/>
    <x v="5"/>
    <x v="1"/>
  </r>
  <r>
    <x v="42"/>
    <x v="76"/>
    <x v="11"/>
    <x v="5"/>
    <x v="0"/>
    <x v="5"/>
    <x v="1"/>
  </r>
  <r>
    <x v="42"/>
    <x v="77"/>
    <x v="11"/>
    <x v="5"/>
    <x v="0"/>
    <x v="5"/>
    <x v="1"/>
  </r>
  <r>
    <x v="42"/>
    <x v="78"/>
    <x v="11"/>
    <x v="5"/>
    <x v="0"/>
    <x v="5"/>
    <x v="1"/>
  </r>
  <r>
    <x v="42"/>
    <x v="79"/>
    <x v="11"/>
    <x v="5"/>
    <x v="0"/>
    <x v="5"/>
    <x v="1"/>
  </r>
  <r>
    <x v="42"/>
    <x v="80"/>
    <x v="11"/>
    <x v="5"/>
    <x v="0"/>
    <x v="5"/>
    <x v="1"/>
  </r>
  <r>
    <x v="42"/>
    <x v="81"/>
    <x v="11"/>
    <x v="5"/>
    <x v="0"/>
    <x v="5"/>
    <x v="1"/>
  </r>
  <r>
    <x v="42"/>
    <x v="82"/>
    <x v="11"/>
    <x v="5"/>
    <x v="0"/>
    <x v="5"/>
    <x v="1"/>
  </r>
  <r>
    <x v="42"/>
    <x v="83"/>
    <x v="11"/>
    <x v="5"/>
    <x v="0"/>
    <x v="5"/>
    <x v="1"/>
  </r>
  <r>
    <x v="42"/>
    <x v="84"/>
    <x v="11"/>
    <x v="5"/>
    <x v="0"/>
    <x v="5"/>
    <x v="1"/>
  </r>
  <r>
    <x v="42"/>
    <x v="85"/>
    <x v="11"/>
    <x v="5"/>
    <x v="0"/>
    <x v="5"/>
    <x v="1"/>
  </r>
  <r>
    <x v="42"/>
    <x v="86"/>
    <x v="11"/>
    <x v="5"/>
    <x v="0"/>
    <x v="5"/>
    <x v="1"/>
  </r>
  <r>
    <x v="42"/>
    <x v="87"/>
    <x v="11"/>
    <x v="5"/>
    <x v="0"/>
    <x v="5"/>
    <x v="1"/>
  </r>
  <r>
    <x v="42"/>
    <x v="88"/>
    <x v="11"/>
    <x v="5"/>
    <x v="0"/>
    <x v="5"/>
    <x v="1"/>
  </r>
  <r>
    <x v="42"/>
    <x v="89"/>
    <x v="11"/>
    <x v="5"/>
    <x v="0"/>
    <x v="5"/>
    <x v="1"/>
  </r>
  <r>
    <x v="42"/>
    <x v="90"/>
    <x v="11"/>
    <x v="5"/>
    <x v="0"/>
    <x v="5"/>
    <x v="1"/>
  </r>
  <r>
    <x v="42"/>
    <x v="91"/>
    <x v="11"/>
    <x v="5"/>
    <x v="0"/>
    <x v="5"/>
    <x v="1"/>
  </r>
  <r>
    <x v="42"/>
    <x v="92"/>
    <x v="11"/>
    <x v="5"/>
    <x v="0"/>
    <x v="5"/>
    <x v="1"/>
  </r>
  <r>
    <x v="42"/>
    <x v="93"/>
    <x v="11"/>
    <x v="5"/>
    <x v="0"/>
    <x v="5"/>
    <x v="1"/>
  </r>
  <r>
    <x v="42"/>
    <x v="94"/>
    <x v="11"/>
    <x v="5"/>
    <x v="0"/>
    <x v="5"/>
    <x v="1"/>
  </r>
  <r>
    <x v="42"/>
    <x v="95"/>
    <x v="11"/>
    <x v="5"/>
    <x v="0"/>
    <x v="5"/>
    <x v="1"/>
  </r>
  <r>
    <x v="42"/>
    <x v="96"/>
    <x v="11"/>
    <x v="5"/>
    <x v="0"/>
    <x v="5"/>
    <x v="1"/>
  </r>
  <r>
    <x v="42"/>
    <x v="97"/>
    <x v="11"/>
    <x v="5"/>
    <x v="0"/>
    <x v="5"/>
    <x v="1"/>
  </r>
  <r>
    <x v="42"/>
    <x v="98"/>
    <x v="11"/>
    <x v="5"/>
    <x v="0"/>
    <x v="5"/>
    <x v="1"/>
  </r>
  <r>
    <x v="42"/>
    <x v="99"/>
    <x v="11"/>
    <x v="5"/>
    <x v="0"/>
    <x v="5"/>
    <x v="1"/>
  </r>
  <r>
    <x v="42"/>
    <x v="100"/>
    <x v="11"/>
    <x v="5"/>
    <x v="0"/>
    <x v="5"/>
    <x v="1"/>
  </r>
  <r>
    <x v="42"/>
    <x v="101"/>
    <x v="11"/>
    <x v="5"/>
    <x v="0"/>
    <x v="5"/>
    <x v="1"/>
  </r>
  <r>
    <x v="42"/>
    <x v="102"/>
    <x v="11"/>
    <x v="5"/>
    <x v="0"/>
    <x v="5"/>
    <x v="1"/>
  </r>
  <r>
    <x v="42"/>
    <x v="103"/>
    <x v="11"/>
    <x v="5"/>
    <x v="0"/>
    <x v="5"/>
    <x v="1"/>
  </r>
  <r>
    <x v="42"/>
    <x v="104"/>
    <x v="11"/>
    <x v="5"/>
    <x v="0"/>
    <x v="5"/>
    <x v="1"/>
  </r>
  <r>
    <x v="42"/>
    <x v="105"/>
    <x v="11"/>
    <x v="5"/>
    <x v="0"/>
    <x v="5"/>
    <x v="1"/>
  </r>
  <r>
    <x v="42"/>
    <x v="106"/>
    <x v="11"/>
    <x v="5"/>
    <x v="0"/>
    <x v="5"/>
    <x v="1"/>
  </r>
  <r>
    <x v="42"/>
    <x v="107"/>
    <x v="11"/>
    <x v="5"/>
    <x v="0"/>
    <x v="5"/>
    <x v="1"/>
  </r>
  <r>
    <x v="42"/>
    <x v="108"/>
    <x v="11"/>
    <x v="5"/>
    <x v="0"/>
    <x v="5"/>
    <x v="1"/>
  </r>
  <r>
    <x v="42"/>
    <x v="109"/>
    <x v="11"/>
    <x v="5"/>
    <x v="0"/>
    <x v="5"/>
    <x v="1"/>
  </r>
  <r>
    <x v="42"/>
    <x v="110"/>
    <x v="11"/>
    <x v="5"/>
    <x v="0"/>
    <x v="5"/>
    <x v="1"/>
  </r>
  <r>
    <x v="42"/>
    <x v="111"/>
    <x v="11"/>
    <x v="5"/>
    <x v="0"/>
    <x v="5"/>
    <x v="1"/>
  </r>
  <r>
    <x v="42"/>
    <x v="112"/>
    <x v="11"/>
    <x v="5"/>
    <x v="0"/>
    <x v="5"/>
    <x v="1"/>
  </r>
  <r>
    <x v="42"/>
    <x v="113"/>
    <x v="11"/>
    <x v="5"/>
    <x v="0"/>
    <x v="5"/>
    <x v="1"/>
  </r>
  <r>
    <x v="42"/>
    <x v="114"/>
    <x v="11"/>
    <x v="5"/>
    <x v="0"/>
    <x v="5"/>
    <x v="1"/>
  </r>
  <r>
    <x v="42"/>
    <x v="115"/>
    <x v="11"/>
    <x v="5"/>
    <x v="0"/>
    <x v="5"/>
    <x v="1"/>
  </r>
  <r>
    <x v="42"/>
    <x v="116"/>
    <x v="11"/>
    <x v="5"/>
    <x v="0"/>
    <x v="5"/>
    <x v="1"/>
  </r>
  <r>
    <x v="42"/>
    <x v="117"/>
    <x v="11"/>
    <x v="5"/>
    <x v="0"/>
    <x v="5"/>
    <x v="1"/>
  </r>
  <r>
    <x v="42"/>
    <x v="118"/>
    <x v="11"/>
    <x v="5"/>
    <x v="0"/>
    <x v="5"/>
    <x v="1"/>
  </r>
  <r>
    <x v="42"/>
    <x v="119"/>
    <x v="11"/>
    <x v="5"/>
    <x v="0"/>
    <x v="5"/>
    <x v="1"/>
  </r>
  <r>
    <x v="42"/>
    <x v="120"/>
    <x v="11"/>
    <x v="5"/>
    <x v="0"/>
    <x v="5"/>
    <x v="1"/>
  </r>
  <r>
    <x v="42"/>
    <x v="121"/>
    <x v="11"/>
    <x v="5"/>
    <x v="0"/>
    <x v="5"/>
    <x v="1"/>
  </r>
  <r>
    <x v="42"/>
    <x v="122"/>
    <x v="11"/>
    <x v="5"/>
    <x v="0"/>
    <x v="5"/>
    <x v="1"/>
  </r>
  <r>
    <x v="42"/>
    <x v="123"/>
    <x v="11"/>
    <x v="5"/>
    <x v="0"/>
    <x v="5"/>
    <x v="1"/>
  </r>
  <r>
    <x v="42"/>
    <x v="124"/>
    <x v="11"/>
    <x v="5"/>
    <x v="0"/>
    <x v="5"/>
    <x v="1"/>
  </r>
  <r>
    <x v="42"/>
    <x v="125"/>
    <x v="11"/>
    <x v="5"/>
    <x v="0"/>
    <x v="5"/>
    <x v="1"/>
  </r>
  <r>
    <x v="42"/>
    <x v="126"/>
    <x v="11"/>
    <x v="5"/>
    <x v="0"/>
    <x v="5"/>
    <x v="1"/>
  </r>
  <r>
    <x v="42"/>
    <x v="127"/>
    <x v="11"/>
    <x v="5"/>
    <x v="0"/>
    <x v="5"/>
    <x v="1"/>
  </r>
  <r>
    <x v="42"/>
    <x v="128"/>
    <x v="11"/>
    <x v="5"/>
    <x v="0"/>
    <x v="5"/>
    <x v="1"/>
  </r>
  <r>
    <x v="42"/>
    <x v="129"/>
    <x v="11"/>
    <x v="5"/>
    <x v="0"/>
    <x v="5"/>
    <x v="1"/>
  </r>
  <r>
    <x v="42"/>
    <x v="130"/>
    <x v="11"/>
    <x v="5"/>
    <x v="0"/>
    <x v="5"/>
    <x v="1"/>
  </r>
  <r>
    <x v="42"/>
    <x v="131"/>
    <x v="11"/>
    <x v="5"/>
    <x v="0"/>
    <x v="5"/>
    <x v="1"/>
  </r>
  <r>
    <x v="42"/>
    <x v="132"/>
    <x v="11"/>
    <x v="5"/>
    <x v="0"/>
    <x v="5"/>
    <x v="1"/>
  </r>
  <r>
    <x v="43"/>
    <x v="0"/>
    <x v="11"/>
    <x v="5"/>
    <x v="0"/>
    <x v="5"/>
    <x v="1"/>
  </r>
  <r>
    <x v="43"/>
    <x v="1"/>
    <x v="11"/>
    <x v="5"/>
    <x v="0"/>
    <x v="5"/>
    <x v="1"/>
  </r>
  <r>
    <x v="43"/>
    <x v="2"/>
    <x v="11"/>
    <x v="5"/>
    <x v="0"/>
    <x v="5"/>
    <x v="1"/>
  </r>
  <r>
    <x v="43"/>
    <x v="3"/>
    <x v="11"/>
    <x v="5"/>
    <x v="0"/>
    <x v="5"/>
    <x v="1"/>
  </r>
  <r>
    <x v="43"/>
    <x v="4"/>
    <x v="11"/>
    <x v="5"/>
    <x v="0"/>
    <x v="5"/>
    <x v="1"/>
  </r>
  <r>
    <x v="43"/>
    <x v="5"/>
    <x v="11"/>
    <x v="5"/>
    <x v="0"/>
    <x v="5"/>
    <x v="1"/>
  </r>
  <r>
    <x v="43"/>
    <x v="6"/>
    <x v="11"/>
    <x v="5"/>
    <x v="0"/>
    <x v="5"/>
    <x v="1"/>
  </r>
  <r>
    <x v="43"/>
    <x v="7"/>
    <x v="11"/>
    <x v="5"/>
    <x v="0"/>
    <x v="5"/>
    <x v="1"/>
  </r>
  <r>
    <x v="43"/>
    <x v="8"/>
    <x v="11"/>
    <x v="5"/>
    <x v="0"/>
    <x v="5"/>
    <x v="1"/>
  </r>
  <r>
    <x v="43"/>
    <x v="9"/>
    <x v="11"/>
    <x v="5"/>
    <x v="0"/>
    <x v="5"/>
    <x v="1"/>
  </r>
  <r>
    <x v="43"/>
    <x v="10"/>
    <x v="11"/>
    <x v="5"/>
    <x v="0"/>
    <x v="5"/>
    <x v="1"/>
  </r>
  <r>
    <x v="43"/>
    <x v="11"/>
    <x v="11"/>
    <x v="5"/>
    <x v="0"/>
    <x v="5"/>
    <x v="1"/>
  </r>
  <r>
    <x v="43"/>
    <x v="12"/>
    <x v="11"/>
    <x v="5"/>
    <x v="0"/>
    <x v="5"/>
    <x v="1"/>
  </r>
  <r>
    <x v="43"/>
    <x v="13"/>
    <x v="11"/>
    <x v="5"/>
    <x v="0"/>
    <x v="5"/>
    <x v="1"/>
  </r>
  <r>
    <x v="43"/>
    <x v="14"/>
    <x v="11"/>
    <x v="5"/>
    <x v="0"/>
    <x v="5"/>
    <x v="1"/>
  </r>
  <r>
    <x v="43"/>
    <x v="15"/>
    <x v="11"/>
    <x v="5"/>
    <x v="0"/>
    <x v="5"/>
    <x v="1"/>
  </r>
  <r>
    <x v="43"/>
    <x v="16"/>
    <x v="11"/>
    <x v="5"/>
    <x v="0"/>
    <x v="5"/>
    <x v="1"/>
  </r>
  <r>
    <x v="43"/>
    <x v="17"/>
    <x v="11"/>
    <x v="5"/>
    <x v="0"/>
    <x v="5"/>
    <x v="1"/>
  </r>
  <r>
    <x v="43"/>
    <x v="18"/>
    <x v="11"/>
    <x v="5"/>
    <x v="0"/>
    <x v="5"/>
    <x v="1"/>
  </r>
  <r>
    <x v="43"/>
    <x v="19"/>
    <x v="11"/>
    <x v="5"/>
    <x v="0"/>
    <x v="5"/>
    <x v="1"/>
  </r>
  <r>
    <x v="43"/>
    <x v="20"/>
    <x v="11"/>
    <x v="5"/>
    <x v="0"/>
    <x v="5"/>
    <x v="1"/>
  </r>
  <r>
    <x v="43"/>
    <x v="21"/>
    <x v="11"/>
    <x v="5"/>
    <x v="0"/>
    <x v="5"/>
    <x v="1"/>
  </r>
  <r>
    <x v="43"/>
    <x v="22"/>
    <x v="11"/>
    <x v="5"/>
    <x v="0"/>
    <x v="5"/>
    <x v="1"/>
  </r>
  <r>
    <x v="43"/>
    <x v="23"/>
    <x v="11"/>
    <x v="5"/>
    <x v="0"/>
    <x v="5"/>
    <x v="1"/>
  </r>
  <r>
    <x v="43"/>
    <x v="24"/>
    <x v="11"/>
    <x v="5"/>
    <x v="0"/>
    <x v="5"/>
    <x v="1"/>
  </r>
  <r>
    <x v="43"/>
    <x v="25"/>
    <x v="11"/>
    <x v="5"/>
    <x v="0"/>
    <x v="5"/>
    <x v="1"/>
  </r>
  <r>
    <x v="43"/>
    <x v="26"/>
    <x v="11"/>
    <x v="5"/>
    <x v="0"/>
    <x v="5"/>
    <x v="1"/>
  </r>
  <r>
    <x v="43"/>
    <x v="27"/>
    <x v="11"/>
    <x v="5"/>
    <x v="0"/>
    <x v="5"/>
    <x v="1"/>
  </r>
  <r>
    <x v="43"/>
    <x v="28"/>
    <x v="11"/>
    <x v="5"/>
    <x v="0"/>
    <x v="5"/>
    <x v="1"/>
  </r>
  <r>
    <x v="43"/>
    <x v="29"/>
    <x v="11"/>
    <x v="5"/>
    <x v="0"/>
    <x v="5"/>
    <x v="1"/>
  </r>
  <r>
    <x v="43"/>
    <x v="30"/>
    <x v="11"/>
    <x v="5"/>
    <x v="0"/>
    <x v="5"/>
    <x v="1"/>
  </r>
  <r>
    <x v="43"/>
    <x v="31"/>
    <x v="11"/>
    <x v="5"/>
    <x v="0"/>
    <x v="5"/>
    <x v="1"/>
  </r>
  <r>
    <x v="43"/>
    <x v="32"/>
    <x v="11"/>
    <x v="5"/>
    <x v="0"/>
    <x v="5"/>
    <x v="1"/>
  </r>
  <r>
    <x v="43"/>
    <x v="33"/>
    <x v="11"/>
    <x v="5"/>
    <x v="0"/>
    <x v="5"/>
    <x v="1"/>
  </r>
  <r>
    <x v="43"/>
    <x v="34"/>
    <x v="11"/>
    <x v="5"/>
    <x v="0"/>
    <x v="5"/>
    <x v="1"/>
  </r>
  <r>
    <x v="43"/>
    <x v="35"/>
    <x v="11"/>
    <x v="5"/>
    <x v="0"/>
    <x v="5"/>
    <x v="1"/>
  </r>
  <r>
    <x v="43"/>
    <x v="36"/>
    <x v="11"/>
    <x v="5"/>
    <x v="0"/>
    <x v="5"/>
    <x v="1"/>
  </r>
  <r>
    <x v="43"/>
    <x v="37"/>
    <x v="11"/>
    <x v="5"/>
    <x v="0"/>
    <x v="5"/>
    <x v="1"/>
  </r>
  <r>
    <x v="43"/>
    <x v="38"/>
    <x v="11"/>
    <x v="5"/>
    <x v="0"/>
    <x v="5"/>
    <x v="1"/>
  </r>
  <r>
    <x v="43"/>
    <x v="39"/>
    <x v="11"/>
    <x v="5"/>
    <x v="0"/>
    <x v="5"/>
    <x v="1"/>
  </r>
  <r>
    <x v="43"/>
    <x v="40"/>
    <x v="11"/>
    <x v="5"/>
    <x v="0"/>
    <x v="5"/>
    <x v="1"/>
  </r>
  <r>
    <x v="43"/>
    <x v="41"/>
    <x v="11"/>
    <x v="5"/>
    <x v="0"/>
    <x v="5"/>
    <x v="1"/>
  </r>
  <r>
    <x v="43"/>
    <x v="42"/>
    <x v="11"/>
    <x v="5"/>
    <x v="0"/>
    <x v="5"/>
    <x v="1"/>
  </r>
  <r>
    <x v="43"/>
    <x v="43"/>
    <x v="11"/>
    <x v="5"/>
    <x v="0"/>
    <x v="5"/>
    <x v="1"/>
  </r>
  <r>
    <x v="43"/>
    <x v="44"/>
    <x v="11"/>
    <x v="5"/>
    <x v="0"/>
    <x v="5"/>
    <x v="1"/>
  </r>
  <r>
    <x v="43"/>
    <x v="45"/>
    <x v="11"/>
    <x v="5"/>
    <x v="0"/>
    <x v="5"/>
    <x v="1"/>
  </r>
  <r>
    <x v="43"/>
    <x v="46"/>
    <x v="11"/>
    <x v="5"/>
    <x v="0"/>
    <x v="5"/>
    <x v="1"/>
  </r>
  <r>
    <x v="43"/>
    <x v="47"/>
    <x v="11"/>
    <x v="5"/>
    <x v="0"/>
    <x v="5"/>
    <x v="1"/>
  </r>
  <r>
    <x v="43"/>
    <x v="48"/>
    <x v="11"/>
    <x v="5"/>
    <x v="0"/>
    <x v="5"/>
    <x v="1"/>
  </r>
  <r>
    <x v="43"/>
    <x v="49"/>
    <x v="11"/>
    <x v="5"/>
    <x v="0"/>
    <x v="5"/>
    <x v="1"/>
  </r>
  <r>
    <x v="43"/>
    <x v="50"/>
    <x v="11"/>
    <x v="5"/>
    <x v="0"/>
    <x v="5"/>
    <x v="1"/>
  </r>
  <r>
    <x v="43"/>
    <x v="51"/>
    <x v="11"/>
    <x v="5"/>
    <x v="0"/>
    <x v="5"/>
    <x v="1"/>
  </r>
  <r>
    <x v="43"/>
    <x v="52"/>
    <x v="11"/>
    <x v="5"/>
    <x v="0"/>
    <x v="5"/>
    <x v="1"/>
  </r>
  <r>
    <x v="43"/>
    <x v="53"/>
    <x v="11"/>
    <x v="5"/>
    <x v="0"/>
    <x v="5"/>
    <x v="1"/>
  </r>
  <r>
    <x v="43"/>
    <x v="54"/>
    <x v="11"/>
    <x v="5"/>
    <x v="0"/>
    <x v="5"/>
    <x v="1"/>
  </r>
  <r>
    <x v="43"/>
    <x v="55"/>
    <x v="11"/>
    <x v="5"/>
    <x v="0"/>
    <x v="5"/>
    <x v="1"/>
  </r>
  <r>
    <x v="43"/>
    <x v="56"/>
    <x v="11"/>
    <x v="5"/>
    <x v="0"/>
    <x v="5"/>
    <x v="1"/>
  </r>
  <r>
    <x v="43"/>
    <x v="57"/>
    <x v="11"/>
    <x v="5"/>
    <x v="0"/>
    <x v="5"/>
    <x v="1"/>
  </r>
  <r>
    <x v="43"/>
    <x v="58"/>
    <x v="11"/>
    <x v="5"/>
    <x v="0"/>
    <x v="5"/>
    <x v="1"/>
  </r>
  <r>
    <x v="43"/>
    <x v="59"/>
    <x v="11"/>
    <x v="5"/>
    <x v="0"/>
    <x v="5"/>
    <x v="1"/>
  </r>
  <r>
    <x v="43"/>
    <x v="60"/>
    <x v="11"/>
    <x v="5"/>
    <x v="0"/>
    <x v="5"/>
    <x v="1"/>
  </r>
  <r>
    <x v="43"/>
    <x v="61"/>
    <x v="11"/>
    <x v="5"/>
    <x v="0"/>
    <x v="5"/>
    <x v="1"/>
  </r>
  <r>
    <x v="43"/>
    <x v="62"/>
    <x v="11"/>
    <x v="5"/>
    <x v="0"/>
    <x v="5"/>
    <x v="1"/>
  </r>
  <r>
    <x v="43"/>
    <x v="63"/>
    <x v="11"/>
    <x v="5"/>
    <x v="0"/>
    <x v="5"/>
    <x v="1"/>
  </r>
  <r>
    <x v="43"/>
    <x v="64"/>
    <x v="11"/>
    <x v="5"/>
    <x v="0"/>
    <x v="5"/>
    <x v="1"/>
  </r>
  <r>
    <x v="43"/>
    <x v="65"/>
    <x v="11"/>
    <x v="5"/>
    <x v="0"/>
    <x v="5"/>
    <x v="1"/>
  </r>
  <r>
    <x v="43"/>
    <x v="66"/>
    <x v="11"/>
    <x v="5"/>
    <x v="0"/>
    <x v="5"/>
    <x v="1"/>
  </r>
  <r>
    <x v="43"/>
    <x v="67"/>
    <x v="11"/>
    <x v="5"/>
    <x v="0"/>
    <x v="5"/>
    <x v="1"/>
  </r>
  <r>
    <x v="43"/>
    <x v="68"/>
    <x v="11"/>
    <x v="5"/>
    <x v="0"/>
    <x v="5"/>
    <x v="1"/>
  </r>
  <r>
    <x v="43"/>
    <x v="69"/>
    <x v="11"/>
    <x v="5"/>
    <x v="0"/>
    <x v="5"/>
    <x v="1"/>
  </r>
  <r>
    <x v="43"/>
    <x v="70"/>
    <x v="11"/>
    <x v="5"/>
    <x v="0"/>
    <x v="5"/>
    <x v="1"/>
  </r>
  <r>
    <x v="43"/>
    <x v="71"/>
    <x v="11"/>
    <x v="5"/>
    <x v="0"/>
    <x v="5"/>
    <x v="1"/>
  </r>
  <r>
    <x v="43"/>
    <x v="72"/>
    <x v="11"/>
    <x v="5"/>
    <x v="0"/>
    <x v="5"/>
    <x v="1"/>
  </r>
  <r>
    <x v="43"/>
    <x v="73"/>
    <x v="11"/>
    <x v="5"/>
    <x v="0"/>
    <x v="5"/>
    <x v="1"/>
  </r>
  <r>
    <x v="43"/>
    <x v="74"/>
    <x v="11"/>
    <x v="5"/>
    <x v="0"/>
    <x v="5"/>
    <x v="1"/>
  </r>
  <r>
    <x v="43"/>
    <x v="75"/>
    <x v="11"/>
    <x v="5"/>
    <x v="0"/>
    <x v="5"/>
    <x v="1"/>
  </r>
  <r>
    <x v="43"/>
    <x v="76"/>
    <x v="11"/>
    <x v="5"/>
    <x v="0"/>
    <x v="5"/>
    <x v="1"/>
  </r>
  <r>
    <x v="43"/>
    <x v="77"/>
    <x v="11"/>
    <x v="5"/>
    <x v="0"/>
    <x v="5"/>
    <x v="1"/>
  </r>
  <r>
    <x v="43"/>
    <x v="78"/>
    <x v="11"/>
    <x v="5"/>
    <x v="0"/>
    <x v="5"/>
    <x v="1"/>
  </r>
  <r>
    <x v="43"/>
    <x v="79"/>
    <x v="11"/>
    <x v="5"/>
    <x v="0"/>
    <x v="5"/>
    <x v="1"/>
  </r>
  <r>
    <x v="43"/>
    <x v="80"/>
    <x v="11"/>
    <x v="5"/>
    <x v="0"/>
    <x v="5"/>
    <x v="1"/>
  </r>
  <r>
    <x v="43"/>
    <x v="81"/>
    <x v="11"/>
    <x v="5"/>
    <x v="0"/>
    <x v="5"/>
    <x v="1"/>
  </r>
  <r>
    <x v="43"/>
    <x v="82"/>
    <x v="11"/>
    <x v="5"/>
    <x v="0"/>
    <x v="5"/>
    <x v="1"/>
  </r>
  <r>
    <x v="43"/>
    <x v="83"/>
    <x v="11"/>
    <x v="5"/>
    <x v="0"/>
    <x v="5"/>
    <x v="1"/>
  </r>
  <r>
    <x v="43"/>
    <x v="84"/>
    <x v="11"/>
    <x v="5"/>
    <x v="0"/>
    <x v="5"/>
    <x v="1"/>
  </r>
  <r>
    <x v="43"/>
    <x v="85"/>
    <x v="11"/>
    <x v="5"/>
    <x v="0"/>
    <x v="5"/>
    <x v="1"/>
  </r>
  <r>
    <x v="43"/>
    <x v="86"/>
    <x v="11"/>
    <x v="5"/>
    <x v="0"/>
    <x v="5"/>
    <x v="1"/>
  </r>
  <r>
    <x v="43"/>
    <x v="87"/>
    <x v="11"/>
    <x v="5"/>
    <x v="0"/>
    <x v="5"/>
    <x v="1"/>
  </r>
  <r>
    <x v="43"/>
    <x v="88"/>
    <x v="11"/>
    <x v="5"/>
    <x v="0"/>
    <x v="5"/>
    <x v="1"/>
  </r>
  <r>
    <x v="43"/>
    <x v="89"/>
    <x v="11"/>
    <x v="5"/>
    <x v="0"/>
    <x v="5"/>
    <x v="1"/>
  </r>
  <r>
    <x v="43"/>
    <x v="90"/>
    <x v="11"/>
    <x v="5"/>
    <x v="0"/>
    <x v="5"/>
    <x v="1"/>
  </r>
  <r>
    <x v="43"/>
    <x v="91"/>
    <x v="11"/>
    <x v="5"/>
    <x v="0"/>
    <x v="5"/>
    <x v="1"/>
  </r>
  <r>
    <x v="43"/>
    <x v="92"/>
    <x v="11"/>
    <x v="5"/>
    <x v="0"/>
    <x v="5"/>
    <x v="1"/>
  </r>
  <r>
    <x v="43"/>
    <x v="93"/>
    <x v="11"/>
    <x v="5"/>
    <x v="0"/>
    <x v="5"/>
    <x v="1"/>
  </r>
  <r>
    <x v="43"/>
    <x v="94"/>
    <x v="11"/>
    <x v="5"/>
    <x v="0"/>
    <x v="5"/>
    <x v="1"/>
  </r>
  <r>
    <x v="43"/>
    <x v="95"/>
    <x v="11"/>
    <x v="5"/>
    <x v="0"/>
    <x v="5"/>
    <x v="1"/>
  </r>
  <r>
    <x v="43"/>
    <x v="96"/>
    <x v="11"/>
    <x v="5"/>
    <x v="0"/>
    <x v="5"/>
    <x v="1"/>
  </r>
  <r>
    <x v="43"/>
    <x v="97"/>
    <x v="11"/>
    <x v="5"/>
    <x v="0"/>
    <x v="5"/>
    <x v="1"/>
  </r>
  <r>
    <x v="43"/>
    <x v="98"/>
    <x v="11"/>
    <x v="5"/>
    <x v="0"/>
    <x v="5"/>
    <x v="1"/>
  </r>
  <r>
    <x v="43"/>
    <x v="99"/>
    <x v="11"/>
    <x v="5"/>
    <x v="0"/>
    <x v="5"/>
    <x v="1"/>
  </r>
  <r>
    <x v="43"/>
    <x v="100"/>
    <x v="11"/>
    <x v="5"/>
    <x v="0"/>
    <x v="5"/>
    <x v="1"/>
  </r>
  <r>
    <x v="43"/>
    <x v="101"/>
    <x v="11"/>
    <x v="5"/>
    <x v="0"/>
    <x v="5"/>
    <x v="1"/>
  </r>
  <r>
    <x v="43"/>
    <x v="102"/>
    <x v="11"/>
    <x v="5"/>
    <x v="0"/>
    <x v="5"/>
    <x v="1"/>
  </r>
  <r>
    <x v="43"/>
    <x v="103"/>
    <x v="11"/>
    <x v="5"/>
    <x v="0"/>
    <x v="5"/>
    <x v="1"/>
  </r>
  <r>
    <x v="43"/>
    <x v="104"/>
    <x v="11"/>
    <x v="5"/>
    <x v="0"/>
    <x v="5"/>
    <x v="1"/>
  </r>
  <r>
    <x v="43"/>
    <x v="105"/>
    <x v="11"/>
    <x v="5"/>
    <x v="0"/>
    <x v="5"/>
    <x v="1"/>
  </r>
  <r>
    <x v="43"/>
    <x v="106"/>
    <x v="11"/>
    <x v="5"/>
    <x v="0"/>
    <x v="5"/>
    <x v="1"/>
  </r>
  <r>
    <x v="43"/>
    <x v="107"/>
    <x v="11"/>
    <x v="5"/>
    <x v="0"/>
    <x v="5"/>
    <x v="1"/>
  </r>
  <r>
    <x v="43"/>
    <x v="108"/>
    <x v="11"/>
    <x v="5"/>
    <x v="0"/>
    <x v="5"/>
    <x v="1"/>
  </r>
  <r>
    <x v="43"/>
    <x v="109"/>
    <x v="11"/>
    <x v="5"/>
    <x v="0"/>
    <x v="5"/>
    <x v="1"/>
  </r>
  <r>
    <x v="43"/>
    <x v="110"/>
    <x v="11"/>
    <x v="5"/>
    <x v="0"/>
    <x v="5"/>
    <x v="1"/>
  </r>
  <r>
    <x v="43"/>
    <x v="111"/>
    <x v="11"/>
    <x v="5"/>
    <x v="0"/>
    <x v="5"/>
    <x v="1"/>
  </r>
  <r>
    <x v="43"/>
    <x v="112"/>
    <x v="11"/>
    <x v="5"/>
    <x v="0"/>
    <x v="5"/>
    <x v="1"/>
  </r>
  <r>
    <x v="43"/>
    <x v="113"/>
    <x v="11"/>
    <x v="5"/>
    <x v="0"/>
    <x v="5"/>
    <x v="1"/>
  </r>
  <r>
    <x v="43"/>
    <x v="114"/>
    <x v="11"/>
    <x v="5"/>
    <x v="0"/>
    <x v="5"/>
    <x v="1"/>
  </r>
  <r>
    <x v="43"/>
    <x v="115"/>
    <x v="11"/>
    <x v="5"/>
    <x v="0"/>
    <x v="5"/>
    <x v="1"/>
  </r>
  <r>
    <x v="43"/>
    <x v="116"/>
    <x v="11"/>
    <x v="5"/>
    <x v="0"/>
    <x v="5"/>
    <x v="1"/>
  </r>
  <r>
    <x v="43"/>
    <x v="117"/>
    <x v="11"/>
    <x v="5"/>
    <x v="0"/>
    <x v="5"/>
    <x v="1"/>
  </r>
  <r>
    <x v="43"/>
    <x v="118"/>
    <x v="11"/>
    <x v="5"/>
    <x v="0"/>
    <x v="5"/>
    <x v="1"/>
  </r>
  <r>
    <x v="43"/>
    <x v="119"/>
    <x v="11"/>
    <x v="5"/>
    <x v="0"/>
    <x v="5"/>
    <x v="1"/>
  </r>
  <r>
    <x v="43"/>
    <x v="120"/>
    <x v="11"/>
    <x v="5"/>
    <x v="0"/>
    <x v="5"/>
    <x v="1"/>
  </r>
  <r>
    <x v="43"/>
    <x v="121"/>
    <x v="11"/>
    <x v="5"/>
    <x v="0"/>
    <x v="5"/>
    <x v="1"/>
  </r>
  <r>
    <x v="43"/>
    <x v="122"/>
    <x v="11"/>
    <x v="5"/>
    <x v="0"/>
    <x v="5"/>
    <x v="1"/>
  </r>
  <r>
    <x v="43"/>
    <x v="123"/>
    <x v="11"/>
    <x v="5"/>
    <x v="0"/>
    <x v="5"/>
    <x v="1"/>
  </r>
  <r>
    <x v="43"/>
    <x v="124"/>
    <x v="11"/>
    <x v="5"/>
    <x v="0"/>
    <x v="5"/>
    <x v="1"/>
  </r>
  <r>
    <x v="43"/>
    <x v="125"/>
    <x v="11"/>
    <x v="5"/>
    <x v="0"/>
    <x v="5"/>
    <x v="1"/>
  </r>
  <r>
    <x v="43"/>
    <x v="126"/>
    <x v="11"/>
    <x v="5"/>
    <x v="0"/>
    <x v="5"/>
    <x v="1"/>
  </r>
  <r>
    <x v="43"/>
    <x v="127"/>
    <x v="11"/>
    <x v="5"/>
    <x v="0"/>
    <x v="5"/>
    <x v="1"/>
  </r>
  <r>
    <x v="43"/>
    <x v="128"/>
    <x v="11"/>
    <x v="5"/>
    <x v="0"/>
    <x v="5"/>
    <x v="1"/>
  </r>
  <r>
    <x v="43"/>
    <x v="129"/>
    <x v="11"/>
    <x v="5"/>
    <x v="0"/>
    <x v="5"/>
    <x v="1"/>
  </r>
  <r>
    <x v="43"/>
    <x v="130"/>
    <x v="11"/>
    <x v="5"/>
    <x v="0"/>
    <x v="5"/>
    <x v="1"/>
  </r>
  <r>
    <x v="43"/>
    <x v="131"/>
    <x v="11"/>
    <x v="5"/>
    <x v="0"/>
    <x v="5"/>
    <x v="1"/>
  </r>
  <r>
    <x v="43"/>
    <x v="132"/>
    <x v="11"/>
    <x v="5"/>
    <x v="0"/>
    <x v="5"/>
    <x v="1"/>
  </r>
  <r>
    <x v="44"/>
    <x v="0"/>
    <x v="11"/>
    <x v="5"/>
    <x v="0"/>
    <x v="5"/>
    <x v="1"/>
  </r>
  <r>
    <x v="44"/>
    <x v="1"/>
    <x v="30"/>
    <x v="5"/>
    <x v="0"/>
    <x v="5"/>
    <x v="1"/>
  </r>
  <r>
    <x v="44"/>
    <x v="2"/>
    <x v="30"/>
    <x v="5"/>
    <x v="0"/>
    <x v="5"/>
    <x v="1"/>
  </r>
  <r>
    <x v="44"/>
    <x v="3"/>
    <x v="10"/>
    <x v="5"/>
    <x v="0"/>
    <x v="5"/>
    <x v="1"/>
  </r>
  <r>
    <x v="44"/>
    <x v="4"/>
    <x v="9"/>
    <x v="5"/>
    <x v="0"/>
    <x v="5"/>
    <x v="1"/>
  </r>
  <r>
    <x v="44"/>
    <x v="5"/>
    <x v="11"/>
    <x v="5"/>
    <x v="0"/>
    <x v="5"/>
    <x v="1"/>
  </r>
  <r>
    <x v="44"/>
    <x v="6"/>
    <x v="10"/>
    <x v="5"/>
    <x v="0"/>
    <x v="5"/>
    <x v="1"/>
  </r>
  <r>
    <x v="44"/>
    <x v="7"/>
    <x v="9"/>
    <x v="5"/>
    <x v="0"/>
    <x v="5"/>
    <x v="1"/>
  </r>
  <r>
    <x v="44"/>
    <x v="8"/>
    <x v="11"/>
    <x v="5"/>
    <x v="0"/>
    <x v="5"/>
    <x v="1"/>
  </r>
  <r>
    <x v="44"/>
    <x v="9"/>
    <x v="1"/>
    <x v="5"/>
    <x v="0"/>
    <x v="5"/>
    <x v="1"/>
  </r>
  <r>
    <x v="44"/>
    <x v="10"/>
    <x v="11"/>
    <x v="5"/>
    <x v="0"/>
    <x v="5"/>
    <x v="1"/>
  </r>
  <r>
    <x v="44"/>
    <x v="11"/>
    <x v="10"/>
    <x v="5"/>
    <x v="0"/>
    <x v="5"/>
    <x v="1"/>
  </r>
  <r>
    <x v="44"/>
    <x v="12"/>
    <x v="1"/>
    <x v="5"/>
    <x v="0"/>
    <x v="5"/>
    <x v="1"/>
  </r>
  <r>
    <x v="44"/>
    <x v="13"/>
    <x v="11"/>
    <x v="5"/>
    <x v="0"/>
    <x v="5"/>
    <x v="1"/>
  </r>
  <r>
    <x v="44"/>
    <x v="14"/>
    <x v="29"/>
    <x v="5"/>
    <x v="0"/>
    <x v="5"/>
    <x v="1"/>
  </r>
  <r>
    <x v="44"/>
    <x v="15"/>
    <x v="29"/>
    <x v="5"/>
    <x v="0"/>
    <x v="5"/>
    <x v="1"/>
  </r>
  <r>
    <x v="44"/>
    <x v="16"/>
    <x v="30"/>
    <x v="5"/>
    <x v="0"/>
    <x v="5"/>
    <x v="1"/>
  </r>
  <r>
    <x v="44"/>
    <x v="17"/>
    <x v="30"/>
    <x v="5"/>
    <x v="0"/>
    <x v="5"/>
    <x v="1"/>
  </r>
  <r>
    <x v="44"/>
    <x v="18"/>
    <x v="10"/>
    <x v="5"/>
    <x v="0"/>
    <x v="5"/>
    <x v="1"/>
  </r>
  <r>
    <x v="44"/>
    <x v="19"/>
    <x v="30"/>
    <x v="5"/>
    <x v="0"/>
    <x v="5"/>
    <x v="1"/>
  </r>
  <r>
    <x v="44"/>
    <x v="20"/>
    <x v="29"/>
    <x v="5"/>
    <x v="0"/>
    <x v="5"/>
    <x v="1"/>
  </r>
  <r>
    <x v="44"/>
    <x v="21"/>
    <x v="30"/>
    <x v="5"/>
    <x v="0"/>
    <x v="5"/>
    <x v="1"/>
  </r>
  <r>
    <x v="44"/>
    <x v="22"/>
    <x v="9"/>
    <x v="5"/>
    <x v="0"/>
    <x v="5"/>
    <x v="1"/>
  </r>
  <r>
    <x v="44"/>
    <x v="23"/>
    <x v="9"/>
    <x v="5"/>
    <x v="0"/>
    <x v="5"/>
    <x v="1"/>
  </r>
  <r>
    <x v="44"/>
    <x v="24"/>
    <x v="29"/>
    <x v="5"/>
    <x v="0"/>
    <x v="5"/>
    <x v="1"/>
  </r>
  <r>
    <x v="44"/>
    <x v="25"/>
    <x v="11"/>
    <x v="5"/>
    <x v="0"/>
    <x v="5"/>
    <x v="1"/>
  </r>
  <r>
    <x v="44"/>
    <x v="26"/>
    <x v="11"/>
    <x v="5"/>
    <x v="0"/>
    <x v="5"/>
    <x v="1"/>
  </r>
  <r>
    <x v="44"/>
    <x v="27"/>
    <x v="29"/>
    <x v="5"/>
    <x v="0"/>
    <x v="5"/>
    <x v="1"/>
  </r>
  <r>
    <x v="44"/>
    <x v="28"/>
    <x v="30"/>
    <x v="5"/>
    <x v="0"/>
    <x v="5"/>
    <x v="1"/>
  </r>
  <r>
    <x v="44"/>
    <x v="29"/>
    <x v="30"/>
    <x v="5"/>
    <x v="0"/>
    <x v="5"/>
    <x v="1"/>
  </r>
  <r>
    <x v="44"/>
    <x v="30"/>
    <x v="11"/>
    <x v="5"/>
    <x v="0"/>
    <x v="5"/>
    <x v="1"/>
  </r>
  <r>
    <x v="44"/>
    <x v="31"/>
    <x v="10"/>
    <x v="5"/>
    <x v="0"/>
    <x v="5"/>
    <x v="1"/>
  </r>
  <r>
    <x v="44"/>
    <x v="32"/>
    <x v="9"/>
    <x v="5"/>
    <x v="0"/>
    <x v="5"/>
    <x v="1"/>
  </r>
  <r>
    <x v="44"/>
    <x v="33"/>
    <x v="30"/>
    <x v="5"/>
    <x v="0"/>
    <x v="5"/>
    <x v="1"/>
  </r>
  <r>
    <x v="44"/>
    <x v="34"/>
    <x v="11"/>
    <x v="5"/>
    <x v="0"/>
    <x v="5"/>
    <x v="1"/>
  </r>
  <r>
    <x v="44"/>
    <x v="35"/>
    <x v="10"/>
    <x v="5"/>
    <x v="0"/>
    <x v="5"/>
    <x v="1"/>
  </r>
  <r>
    <x v="44"/>
    <x v="36"/>
    <x v="10"/>
    <x v="5"/>
    <x v="0"/>
    <x v="5"/>
    <x v="1"/>
  </r>
  <r>
    <x v="44"/>
    <x v="37"/>
    <x v="0"/>
    <x v="5"/>
    <x v="0"/>
    <x v="5"/>
    <x v="1"/>
  </r>
  <r>
    <x v="44"/>
    <x v="38"/>
    <x v="10"/>
    <x v="5"/>
    <x v="0"/>
    <x v="5"/>
    <x v="1"/>
  </r>
  <r>
    <x v="44"/>
    <x v="39"/>
    <x v="29"/>
    <x v="5"/>
    <x v="0"/>
    <x v="5"/>
    <x v="1"/>
  </r>
  <r>
    <x v="44"/>
    <x v="40"/>
    <x v="7"/>
    <x v="5"/>
    <x v="0"/>
    <x v="5"/>
    <x v="1"/>
  </r>
  <r>
    <x v="44"/>
    <x v="41"/>
    <x v="29"/>
    <x v="5"/>
    <x v="0"/>
    <x v="5"/>
    <x v="1"/>
  </r>
  <r>
    <x v="44"/>
    <x v="42"/>
    <x v="30"/>
    <x v="5"/>
    <x v="0"/>
    <x v="5"/>
    <x v="1"/>
  </r>
  <r>
    <x v="44"/>
    <x v="43"/>
    <x v="29"/>
    <x v="5"/>
    <x v="0"/>
    <x v="5"/>
    <x v="1"/>
  </r>
  <r>
    <x v="44"/>
    <x v="44"/>
    <x v="11"/>
    <x v="5"/>
    <x v="0"/>
    <x v="5"/>
    <x v="1"/>
  </r>
  <r>
    <x v="44"/>
    <x v="45"/>
    <x v="9"/>
    <x v="5"/>
    <x v="0"/>
    <x v="5"/>
    <x v="1"/>
  </r>
  <r>
    <x v="44"/>
    <x v="46"/>
    <x v="29"/>
    <x v="5"/>
    <x v="0"/>
    <x v="5"/>
    <x v="1"/>
  </r>
  <r>
    <x v="44"/>
    <x v="47"/>
    <x v="30"/>
    <x v="5"/>
    <x v="0"/>
    <x v="5"/>
    <x v="1"/>
  </r>
  <r>
    <x v="44"/>
    <x v="48"/>
    <x v="29"/>
    <x v="5"/>
    <x v="0"/>
    <x v="5"/>
    <x v="1"/>
  </r>
  <r>
    <x v="44"/>
    <x v="49"/>
    <x v="9"/>
    <x v="5"/>
    <x v="0"/>
    <x v="5"/>
    <x v="1"/>
  </r>
  <r>
    <x v="44"/>
    <x v="50"/>
    <x v="30"/>
    <x v="5"/>
    <x v="0"/>
    <x v="5"/>
    <x v="1"/>
  </r>
  <r>
    <x v="44"/>
    <x v="51"/>
    <x v="11"/>
    <x v="5"/>
    <x v="0"/>
    <x v="5"/>
    <x v="1"/>
  </r>
  <r>
    <x v="44"/>
    <x v="52"/>
    <x v="9"/>
    <x v="5"/>
    <x v="0"/>
    <x v="5"/>
    <x v="1"/>
  </r>
  <r>
    <x v="44"/>
    <x v="53"/>
    <x v="29"/>
    <x v="5"/>
    <x v="0"/>
    <x v="5"/>
    <x v="1"/>
  </r>
  <r>
    <x v="44"/>
    <x v="54"/>
    <x v="29"/>
    <x v="5"/>
    <x v="0"/>
    <x v="5"/>
    <x v="1"/>
  </r>
  <r>
    <x v="44"/>
    <x v="55"/>
    <x v="11"/>
    <x v="5"/>
    <x v="0"/>
    <x v="5"/>
    <x v="1"/>
  </r>
  <r>
    <x v="44"/>
    <x v="56"/>
    <x v="11"/>
    <x v="5"/>
    <x v="0"/>
    <x v="5"/>
    <x v="1"/>
  </r>
  <r>
    <x v="44"/>
    <x v="57"/>
    <x v="29"/>
    <x v="5"/>
    <x v="0"/>
    <x v="5"/>
    <x v="1"/>
  </r>
  <r>
    <x v="44"/>
    <x v="58"/>
    <x v="30"/>
    <x v="5"/>
    <x v="0"/>
    <x v="5"/>
    <x v="1"/>
  </r>
  <r>
    <x v="44"/>
    <x v="59"/>
    <x v="11"/>
    <x v="5"/>
    <x v="0"/>
    <x v="5"/>
    <x v="1"/>
  </r>
  <r>
    <x v="44"/>
    <x v="60"/>
    <x v="29"/>
    <x v="5"/>
    <x v="0"/>
    <x v="5"/>
    <x v="1"/>
  </r>
  <r>
    <x v="44"/>
    <x v="61"/>
    <x v="11"/>
    <x v="5"/>
    <x v="0"/>
    <x v="5"/>
    <x v="1"/>
  </r>
  <r>
    <x v="44"/>
    <x v="62"/>
    <x v="11"/>
    <x v="5"/>
    <x v="0"/>
    <x v="5"/>
    <x v="1"/>
  </r>
  <r>
    <x v="44"/>
    <x v="63"/>
    <x v="11"/>
    <x v="5"/>
    <x v="0"/>
    <x v="5"/>
    <x v="1"/>
  </r>
  <r>
    <x v="44"/>
    <x v="64"/>
    <x v="11"/>
    <x v="5"/>
    <x v="0"/>
    <x v="5"/>
    <x v="1"/>
  </r>
  <r>
    <x v="44"/>
    <x v="65"/>
    <x v="11"/>
    <x v="5"/>
    <x v="0"/>
    <x v="5"/>
    <x v="1"/>
  </r>
  <r>
    <x v="44"/>
    <x v="66"/>
    <x v="11"/>
    <x v="5"/>
    <x v="0"/>
    <x v="5"/>
    <x v="1"/>
  </r>
  <r>
    <x v="44"/>
    <x v="67"/>
    <x v="11"/>
    <x v="5"/>
    <x v="0"/>
    <x v="5"/>
    <x v="1"/>
  </r>
  <r>
    <x v="44"/>
    <x v="68"/>
    <x v="11"/>
    <x v="5"/>
    <x v="0"/>
    <x v="5"/>
    <x v="1"/>
  </r>
  <r>
    <x v="44"/>
    <x v="69"/>
    <x v="11"/>
    <x v="5"/>
    <x v="0"/>
    <x v="5"/>
    <x v="1"/>
  </r>
  <r>
    <x v="44"/>
    <x v="70"/>
    <x v="11"/>
    <x v="5"/>
    <x v="0"/>
    <x v="5"/>
    <x v="1"/>
  </r>
  <r>
    <x v="44"/>
    <x v="71"/>
    <x v="11"/>
    <x v="5"/>
    <x v="0"/>
    <x v="5"/>
    <x v="1"/>
  </r>
  <r>
    <x v="44"/>
    <x v="72"/>
    <x v="11"/>
    <x v="5"/>
    <x v="0"/>
    <x v="5"/>
    <x v="1"/>
  </r>
  <r>
    <x v="44"/>
    <x v="73"/>
    <x v="11"/>
    <x v="5"/>
    <x v="0"/>
    <x v="5"/>
    <x v="1"/>
  </r>
  <r>
    <x v="44"/>
    <x v="74"/>
    <x v="11"/>
    <x v="5"/>
    <x v="0"/>
    <x v="5"/>
    <x v="1"/>
  </r>
  <r>
    <x v="44"/>
    <x v="75"/>
    <x v="11"/>
    <x v="5"/>
    <x v="0"/>
    <x v="5"/>
    <x v="1"/>
  </r>
  <r>
    <x v="44"/>
    <x v="76"/>
    <x v="11"/>
    <x v="5"/>
    <x v="0"/>
    <x v="5"/>
    <x v="1"/>
  </r>
  <r>
    <x v="44"/>
    <x v="77"/>
    <x v="11"/>
    <x v="5"/>
    <x v="0"/>
    <x v="5"/>
    <x v="1"/>
  </r>
  <r>
    <x v="44"/>
    <x v="78"/>
    <x v="11"/>
    <x v="5"/>
    <x v="0"/>
    <x v="5"/>
    <x v="1"/>
  </r>
  <r>
    <x v="44"/>
    <x v="79"/>
    <x v="11"/>
    <x v="5"/>
    <x v="0"/>
    <x v="5"/>
    <x v="1"/>
  </r>
  <r>
    <x v="44"/>
    <x v="80"/>
    <x v="11"/>
    <x v="5"/>
    <x v="0"/>
    <x v="5"/>
    <x v="1"/>
  </r>
  <r>
    <x v="44"/>
    <x v="81"/>
    <x v="11"/>
    <x v="5"/>
    <x v="0"/>
    <x v="5"/>
    <x v="1"/>
  </r>
  <r>
    <x v="44"/>
    <x v="82"/>
    <x v="11"/>
    <x v="5"/>
    <x v="0"/>
    <x v="5"/>
    <x v="1"/>
  </r>
  <r>
    <x v="44"/>
    <x v="83"/>
    <x v="11"/>
    <x v="5"/>
    <x v="0"/>
    <x v="5"/>
    <x v="1"/>
  </r>
  <r>
    <x v="44"/>
    <x v="84"/>
    <x v="11"/>
    <x v="5"/>
    <x v="0"/>
    <x v="5"/>
    <x v="1"/>
  </r>
  <r>
    <x v="44"/>
    <x v="85"/>
    <x v="11"/>
    <x v="5"/>
    <x v="0"/>
    <x v="5"/>
    <x v="1"/>
  </r>
  <r>
    <x v="44"/>
    <x v="86"/>
    <x v="11"/>
    <x v="5"/>
    <x v="0"/>
    <x v="5"/>
    <x v="1"/>
  </r>
  <r>
    <x v="44"/>
    <x v="87"/>
    <x v="11"/>
    <x v="5"/>
    <x v="0"/>
    <x v="5"/>
    <x v="1"/>
  </r>
  <r>
    <x v="44"/>
    <x v="88"/>
    <x v="11"/>
    <x v="5"/>
    <x v="0"/>
    <x v="5"/>
    <x v="1"/>
  </r>
  <r>
    <x v="44"/>
    <x v="89"/>
    <x v="11"/>
    <x v="5"/>
    <x v="0"/>
    <x v="5"/>
    <x v="1"/>
  </r>
  <r>
    <x v="44"/>
    <x v="90"/>
    <x v="1032"/>
    <x v="5"/>
    <x v="0"/>
    <x v="5"/>
    <x v="1"/>
  </r>
  <r>
    <x v="44"/>
    <x v="91"/>
    <x v="29"/>
    <x v="5"/>
    <x v="0"/>
    <x v="5"/>
    <x v="1"/>
  </r>
  <r>
    <x v="44"/>
    <x v="92"/>
    <x v="29"/>
    <x v="5"/>
    <x v="0"/>
    <x v="5"/>
    <x v="1"/>
  </r>
  <r>
    <x v="44"/>
    <x v="93"/>
    <x v="30"/>
    <x v="5"/>
    <x v="0"/>
    <x v="5"/>
    <x v="1"/>
  </r>
  <r>
    <x v="44"/>
    <x v="94"/>
    <x v="29"/>
    <x v="5"/>
    <x v="0"/>
    <x v="5"/>
    <x v="1"/>
  </r>
  <r>
    <x v="44"/>
    <x v="95"/>
    <x v="30"/>
    <x v="5"/>
    <x v="0"/>
    <x v="5"/>
    <x v="1"/>
  </r>
  <r>
    <x v="44"/>
    <x v="96"/>
    <x v="29"/>
    <x v="5"/>
    <x v="0"/>
    <x v="5"/>
    <x v="1"/>
  </r>
  <r>
    <x v="44"/>
    <x v="97"/>
    <x v="11"/>
    <x v="5"/>
    <x v="0"/>
    <x v="5"/>
    <x v="1"/>
  </r>
  <r>
    <x v="44"/>
    <x v="98"/>
    <x v="10"/>
    <x v="5"/>
    <x v="0"/>
    <x v="5"/>
    <x v="1"/>
  </r>
  <r>
    <x v="44"/>
    <x v="99"/>
    <x v="1"/>
    <x v="5"/>
    <x v="0"/>
    <x v="5"/>
    <x v="1"/>
  </r>
  <r>
    <x v="44"/>
    <x v="100"/>
    <x v="30"/>
    <x v="5"/>
    <x v="0"/>
    <x v="5"/>
    <x v="1"/>
  </r>
  <r>
    <x v="44"/>
    <x v="101"/>
    <x v="30"/>
    <x v="5"/>
    <x v="0"/>
    <x v="5"/>
    <x v="1"/>
  </r>
  <r>
    <x v="44"/>
    <x v="102"/>
    <x v="30"/>
    <x v="5"/>
    <x v="0"/>
    <x v="5"/>
    <x v="1"/>
  </r>
  <r>
    <x v="44"/>
    <x v="103"/>
    <x v="11"/>
    <x v="5"/>
    <x v="0"/>
    <x v="5"/>
    <x v="1"/>
  </r>
  <r>
    <x v="44"/>
    <x v="104"/>
    <x v="11"/>
    <x v="5"/>
    <x v="0"/>
    <x v="5"/>
    <x v="1"/>
  </r>
  <r>
    <x v="44"/>
    <x v="105"/>
    <x v="11"/>
    <x v="5"/>
    <x v="0"/>
    <x v="5"/>
    <x v="1"/>
  </r>
  <r>
    <x v="44"/>
    <x v="106"/>
    <x v="0"/>
    <x v="5"/>
    <x v="0"/>
    <x v="5"/>
    <x v="1"/>
  </r>
  <r>
    <x v="44"/>
    <x v="107"/>
    <x v="11"/>
    <x v="5"/>
    <x v="0"/>
    <x v="5"/>
    <x v="1"/>
  </r>
  <r>
    <x v="44"/>
    <x v="108"/>
    <x v="30"/>
    <x v="5"/>
    <x v="0"/>
    <x v="5"/>
    <x v="1"/>
  </r>
  <r>
    <x v="44"/>
    <x v="109"/>
    <x v="30"/>
    <x v="5"/>
    <x v="0"/>
    <x v="5"/>
    <x v="1"/>
  </r>
  <r>
    <x v="44"/>
    <x v="110"/>
    <x v="11"/>
    <x v="5"/>
    <x v="0"/>
    <x v="5"/>
    <x v="1"/>
  </r>
  <r>
    <x v="44"/>
    <x v="111"/>
    <x v="29"/>
    <x v="5"/>
    <x v="0"/>
    <x v="5"/>
    <x v="1"/>
  </r>
  <r>
    <x v="44"/>
    <x v="112"/>
    <x v="30"/>
    <x v="5"/>
    <x v="0"/>
    <x v="5"/>
    <x v="1"/>
  </r>
  <r>
    <x v="44"/>
    <x v="113"/>
    <x v="11"/>
    <x v="5"/>
    <x v="0"/>
    <x v="5"/>
    <x v="1"/>
  </r>
  <r>
    <x v="44"/>
    <x v="114"/>
    <x v="11"/>
    <x v="5"/>
    <x v="0"/>
    <x v="5"/>
    <x v="1"/>
  </r>
  <r>
    <x v="44"/>
    <x v="115"/>
    <x v="10"/>
    <x v="5"/>
    <x v="0"/>
    <x v="5"/>
    <x v="1"/>
  </r>
  <r>
    <x v="44"/>
    <x v="116"/>
    <x v="10"/>
    <x v="5"/>
    <x v="0"/>
    <x v="5"/>
    <x v="1"/>
  </r>
  <r>
    <x v="44"/>
    <x v="117"/>
    <x v="10"/>
    <x v="5"/>
    <x v="0"/>
    <x v="5"/>
    <x v="1"/>
  </r>
  <r>
    <x v="44"/>
    <x v="118"/>
    <x v="29"/>
    <x v="5"/>
    <x v="0"/>
    <x v="5"/>
    <x v="1"/>
  </r>
  <r>
    <x v="44"/>
    <x v="119"/>
    <x v="4"/>
    <x v="5"/>
    <x v="0"/>
    <x v="5"/>
    <x v="1"/>
  </r>
  <r>
    <x v="44"/>
    <x v="120"/>
    <x v="7"/>
    <x v="5"/>
    <x v="0"/>
    <x v="5"/>
    <x v="1"/>
  </r>
  <r>
    <x v="44"/>
    <x v="121"/>
    <x v="11"/>
    <x v="5"/>
    <x v="0"/>
    <x v="5"/>
    <x v="1"/>
  </r>
  <r>
    <x v="44"/>
    <x v="122"/>
    <x v="11"/>
    <x v="5"/>
    <x v="0"/>
    <x v="5"/>
    <x v="1"/>
  </r>
  <r>
    <x v="44"/>
    <x v="123"/>
    <x v="1"/>
    <x v="5"/>
    <x v="0"/>
    <x v="5"/>
    <x v="1"/>
  </r>
  <r>
    <x v="44"/>
    <x v="124"/>
    <x v="11"/>
    <x v="5"/>
    <x v="0"/>
    <x v="5"/>
    <x v="1"/>
  </r>
  <r>
    <x v="44"/>
    <x v="125"/>
    <x v="29"/>
    <x v="5"/>
    <x v="0"/>
    <x v="5"/>
    <x v="1"/>
  </r>
  <r>
    <x v="44"/>
    <x v="126"/>
    <x v="29"/>
    <x v="5"/>
    <x v="0"/>
    <x v="5"/>
    <x v="1"/>
  </r>
  <r>
    <x v="44"/>
    <x v="127"/>
    <x v="0"/>
    <x v="5"/>
    <x v="0"/>
    <x v="5"/>
    <x v="1"/>
  </r>
  <r>
    <x v="44"/>
    <x v="128"/>
    <x v="9"/>
    <x v="5"/>
    <x v="0"/>
    <x v="5"/>
    <x v="1"/>
  </r>
  <r>
    <x v="44"/>
    <x v="129"/>
    <x v="29"/>
    <x v="5"/>
    <x v="0"/>
    <x v="5"/>
    <x v="1"/>
  </r>
  <r>
    <x v="44"/>
    <x v="130"/>
    <x v="29"/>
    <x v="5"/>
    <x v="0"/>
    <x v="5"/>
    <x v="1"/>
  </r>
  <r>
    <x v="44"/>
    <x v="131"/>
    <x v="29"/>
    <x v="5"/>
    <x v="0"/>
    <x v="5"/>
    <x v="1"/>
  </r>
  <r>
    <x v="44"/>
    <x v="132"/>
    <x v="11"/>
    <x v="5"/>
    <x v="0"/>
    <x v="5"/>
    <x v="1"/>
  </r>
  <r>
    <x v="45"/>
    <x v="0"/>
    <x v="3"/>
    <x v="5"/>
    <x v="0"/>
    <x v="5"/>
    <x v="1"/>
  </r>
  <r>
    <x v="45"/>
    <x v="1"/>
    <x v="3"/>
    <x v="5"/>
    <x v="0"/>
    <x v="5"/>
    <x v="1"/>
  </r>
  <r>
    <x v="45"/>
    <x v="2"/>
    <x v="3"/>
    <x v="5"/>
    <x v="0"/>
    <x v="5"/>
    <x v="1"/>
  </r>
  <r>
    <x v="45"/>
    <x v="3"/>
    <x v="30"/>
    <x v="5"/>
    <x v="0"/>
    <x v="5"/>
    <x v="1"/>
  </r>
  <r>
    <x v="45"/>
    <x v="4"/>
    <x v="3"/>
    <x v="5"/>
    <x v="0"/>
    <x v="5"/>
    <x v="1"/>
  </r>
  <r>
    <x v="45"/>
    <x v="5"/>
    <x v="3"/>
    <x v="5"/>
    <x v="0"/>
    <x v="5"/>
    <x v="1"/>
  </r>
  <r>
    <x v="45"/>
    <x v="6"/>
    <x v="3"/>
    <x v="5"/>
    <x v="0"/>
    <x v="5"/>
    <x v="1"/>
  </r>
  <r>
    <x v="45"/>
    <x v="7"/>
    <x v="3"/>
    <x v="5"/>
    <x v="0"/>
    <x v="5"/>
    <x v="1"/>
  </r>
  <r>
    <x v="45"/>
    <x v="8"/>
    <x v="3"/>
    <x v="5"/>
    <x v="0"/>
    <x v="5"/>
    <x v="1"/>
  </r>
  <r>
    <x v="45"/>
    <x v="9"/>
    <x v="3"/>
    <x v="5"/>
    <x v="0"/>
    <x v="5"/>
    <x v="1"/>
  </r>
  <r>
    <x v="45"/>
    <x v="10"/>
    <x v="3"/>
    <x v="5"/>
    <x v="0"/>
    <x v="5"/>
    <x v="1"/>
  </r>
  <r>
    <x v="45"/>
    <x v="11"/>
    <x v="3"/>
    <x v="5"/>
    <x v="0"/>
    <x v="5"/>
    <x v="1"/>
  </r>
  <r>
    <x v="45"/>
    <x v="12"/>
    <x v="3"/>
    <x v="5"/>
    <x v="0"/>
    <x v="5"/>
    <x v="1"/>
  </r>
  <r>
    <x v="45"/>
    <x v="13"/>
    <x v="3"/>
    <x v="5"/>
    <x v="0"/>
    <x v="5"/>
    <x v="1"/>
  </r>
  <r>
    <x v="45"/>
    <x v="14"/>
    <x v="3"/>
    <x v="5"/>
    <x v="0"/>
    <x v="5"/>
    <x v="1"/>
  </r>
  <r>
    <x v="45"/>
    <x v="15"/>
    <x v="30"/>
    <x v="5"/>
    <x v="0"/>
    <x v="5"/>
    <x v="1"/>
  </r>
  <r>
    <x v="45"/>
    <x v="16"/>
    <x v="3"/>
    <x v="5"/>
    <x v="0"/>
    <x v="5"/>
    <x v="1"/>
  </r>
  <r>
    <x v="45"/>
    <x v="17"/>
    <x v="3"/>
    <x v="5"/>
    <x v="0"/>
    <x v="5"/>
    <x v="1"/>
  </r>
  <r>
    <x v="45"/>
    <x v="18"/>
    <x v="10"/>
    <x v="5"/>
    <x v="0"/>
    <x v="5"/>
    <x v="1"/>
  </r>
  <r>
    <x v="45"/>
    <x v="19"/>
    <x v="3"/>
    <x v="5"/>
    <x v="0"/>
    <x v="5"/>
    <x v="1"/>
  </r>
  <r>
    <x v="45"/>
    <x v="20"/>
    <x v="3"/>
    <x v="5"/>
    <x v="0"/>
    <x v="5"/>
    <x v="1"/>
  </r>
  <r>
    <x v="45"/>
    <x v="21"/>
    <x v="3"/>
    <x v="5"/>
    <x v="0"/>
    <x v="5"/>
    <x v="1"/>
  </r>
  <r>
    <x v="45"/>
    <x v="22"/>
    <x v="3"/>
    <x v="5"/>
    <x v="0"/>
    <x v="5"/>
    <x v="1"/>
  </r>
  <r>
    <x v="45"/>
    <x v="23"/>
    <x v="3"/>
    <x v="5"/>
    <x v="0"/>
    <x v="5"/>
    <x v="1"/>
  </r>
  <r>
    <x v="45"/>
    <x v="24"/>
    <x v="3"/>
    <x v="5"/>
    <x v="0"/>
    <x v="5"/>
    <x v="1"/>
  </r>
  <r>
    <x v="45"/>
    <x v="25"/>
    <x v="3"/>
    <x v="5"/>
    <x v="0"/>
    <x v="5"/>
    <x v="1"/>
  </r>
  <r>
    <x v="45"/>
    <x v="26"/>
    <x v="3"/>
    <x v="5"/>
    <x v="0"/>
    <x v="5"/>
    <x v="1"/>
  </r>
  <r>
    <x v="45"/>
    <x v="27"/>
    <x v="3"/>
    <x v="5"/>
    <x v="0"/>
    <x v="5"/>
    <x v="1"/>
  </r>
  <r>
    <x v="45"/>
    <x v="28"/>
    <x v="3"/>
    <x v="5"/>
    <x v="0"/>
    <x v="5"/>
    <x v="1"/>
  </r>
  <r>
    <x v="45"/>
    <x v="29"/>
    <x v="30"/>
    <x v="5"/>
    <x v="0"/>
    <x v="5"/>
    <x v="1"/>
  </r>
  <r>
    <x v="45"/>
    <x v="30"/>
    <x v="3"/>
    <x v="5"/>
    <x v="0"/>
    <x v="5"/>
    <x v="1"/>
  </r>
  <r>
    <x v="45"/>
    <x v="31"/>
    <x v="3"/>
    <x v="5"/>
    <x v="0"/>
    <x v="5"/>
    <x v="1"/>
  </r>
  <r>
    <x v="45"/>
    <x v="32"/>
    <x v="29"/>
    <x v="5"/>
    <x v="0"/>
    <x v="5"/>
    <x v="1"/>
  </r>
  <r>
    <x v="45"/>
    <x v="33"/>
    <x v="3"/>
    <x v="5"/>
    <x v="0"/>
    <x v="5"/>
    <x v="1"/>
  </r>
  <r>
    <x v="45"/>
    <x v="34"/>
    <x v="3"/>
    <x v="5"/>
    <x v="0"/>
    <x v="5"/>
    <x v="1"/>
  </r>
  <r>
    <x v="45"/>
    <x v="35"/>
    <x v="29"/>
    <x v="5"/>
    <x v="0"/>
    <x v="5"/>
    <x v="1"/>
  </r>
  <r>
    <x v="45"/>
    <x v="36"/>
    <x v="3"/>
    <x v="5"/>
    <x v="0"/>
    <x v="5"/>
    <x v="1"/>
  </r>
  <r>
    <x v="45"/>
    <x v="37"/>
    <x v="3"/>
    <x v="5"/>
    <x v="0"/>
    <x v="5"/>
    <x v="1"/>
  </r>
  <r>
    <x v="45"/>
    <x v="38"/>
    <x v="3"/>
    <x v="5"/>
    <x v="0"/>
    <x v="5"/>
    <x v="1"/>
  </r>
  <r>
    <x v="45"/>
    <x v="39"/>
    <x v="3"/>
    <x v="5"/>
    <x v="0"/>
    <x v="5"/>
    <x v="1"/>
  </r>
  <r>
    <x v="45"/>
    <x v="40"/>
    <x v="3"/>
    <x v="5"/>
    <x v="0"/>
    <x v="5"/>
    <x v="1"/>
  </r>
  <r>
    <x v="45"/>
    <x v="41"/>
    <x v="3"/>
    <x v="5"/>
    <x v="0"/>
    <x v="5"/>
    <x v="1"/>
  </r>
  <r>
    <x v="45"/>
    <x v="42"/>
    <x v="29"/>
    <x v="5"/>
    <x v="0"/>
    <x v="5"/>
    <x v="1"/>
  </r>
  <r>
    <x v="45"/>
    <x v="43"/>
    <x v="3"/>
    <x v="5"/>
    <x v="0"/>
    <x v="5"/>
    <x v="1"/>
  </r>
  <r>
    <x v="45"/>
    <x v="44"/>
    <x v="3"/>
    <x v="5"/>
    <x v="0"/>
    <x v="5"/>
    <x v="1"/>
  </r>
  <r>
    <x v="45"/>
    <x v="45"/>
    <x v="3"/>
    <x v="5"/>
    <x v="0"/>
    <x v="5"/>
    <x v="1"/>
  </r>
  <r>
    <x v="45"/>
    <x v="46"/>
    <x v="3"/>
    <x v="5"/>
    <x v="0"/>
    <x v="5"/>
    <x v="1"/>
  </r>
  <r>
    <x v="45"/>
    <x v="47"/>
    <x v="3"/>
    <x v="5"/>
    <x v="0"/>
    <x v="5"/>
    <x v="1"/>
  </r>
  <r>
    <x v="45"/>
    <x v="48"/>
    <x v="3"/>
    <x v="5"/>
    <x v="0"/>
    <x v="5"/>
    <x v="1"/>
  </r>
  <r>
    <x v="45"/>
    <x v="49"/>
    <x v="3"/>
    <x v="5"/>
    <x v="0"/>
    <x v="5"/>
    <x v="1"/>
  </r>
  <r>
    <x v="45"/>
    <x v="50"/>
    <x v="3"/>
    <x v="5"/>
    <x v="0"/>
    <x v="5"/>
    <x v="1"/>
  </r>
  <r>
    <x v="45"/>
    <x v="51"/>
    <x v="3"/>
    <x v="5"/>
    <x v="0"/>
    <x v="5"/>
    <x v="1"/>
  </r>
  <r>
    <x v="45"/>
    <x v="52"/>
    <x v="3"/>
    <x v="5"/>
    <x v="0"/>
    <x v="5"/>
    <x v="1"/>
  </r>
  <r>
    <x v="45"/>
    <x v="53"/>
    <x v="3"/>
    <x v="5"/>
    <x v="0"/>
    <x v="5"/>
    <x v="1"/>
  </r>
  <r>
    <x v="45"/>
    <x v="54"/>
    <x v="3"/>
    <x v="5"/>
    <x v="0"/>
    <x v="5"/>
    <x v="1"/>
  </r>
  <r>
    <x v="45"/>
    <x v="55"/>
    <x v="3"/>
    <x v="5"/>
    <x v="0"/>
    <x v="5"/>
    <x v="1"/>
  </r>
  <r>
    <x v="45"/>
    <x v="56"/>
    <x v="3"/>
    <x v="5"/>
    <x v="0"/>
    <x v="5"/>
    <x v="1"/>
  </r>
  <r>
    <x v="45"/>
    <x v="57"/>
    <x v="3"/>
    <x v="5"/>
    <x v="0"/>
    <x v="5"/>
    <x v="1"/>
  </r>
  <r>
    <x v="45"/>
    <x v="58"/>
    <x v="3"/>
    <x v="5"/>
    <x v="0"/>
    <x v="5"/>
    <x v="1"/>
  </r>
  <r>
    <x v="45"/>
    <x v="59"/>
    <x v="3"/>
    <x v="5"/>
    <x v="0"/>
    <x v="5"/>
    <x v="1"/>
  </r>
  <r>
    <x v="45"/>
    <x v="60"/>
    <x v="3"/>
    <x v="5"/>
    <x v="0"/>
    <x v="5"/>
    <x v="1"/>
  </r>
  <r>
    <x v="45"/>
    <x v="61"/>
    <x v="3"/>
    <x v="5"/>
    <x v="0"/>
    <x v="5"/>
    <x v="1"/>
  </r>
  <r>
    <x v="45"/>
    <x v="62"/>
    <x v="3"/>
    <x v="5"/>
    <x v="0"/>
    <x v="5"/>
    <x v="1"/>
  </r>
  <r>
    <x v="45"/>
    <x v="63"/>
    <x v="3"/>
    <x v="5"/>
    <x v="0"/>
    <x v="5"/>
    <x v="1"/>
  </r>
  <r>
    <x v="45"/>
    <x v="64"/>
    <x v="3"/>
    <x v="5"/>
    <x v="0"/>
    <x v="5"/>
    <x v="1"/>
  </r>
  <r>
    <x v="45"/>
    <x v="65"/>
    <x v="3"/>
    <x v="5"/>
    <x v="0"/>
    <x v="5"/>
    <x v="1"/>
  </r>
  <r>
    <x v="45"/>
    <x v="66"/>
    <x v="29"/>
    <x v="5"/>
    <x v="0"/>
    <x v="5"/>
    <x v="1"/>
  </r>
  <r>
    <x v="45"/>
    <x v="67"/>
    <x v="3"/>
    <x v="5"/>
    <x v="0"/>
    <x v="5"/>
    <x v="1"/>
  </r>
  <r>
    <x v="45"/>
    <x v="68"/>
    <x v="3"/>
    <x v="5"/>
    <x v="0"/>
    <x v="5"/>
    <x v="1"/>
  </r>
  <r>
    <x v="45"/>
    <x v="69"/>
    <x v="3"/>
    <x v="5"/>
    <x v="0"/>
    <x v="5"/>
    <x v="1"/>
  </r>
  <r>
    <x v="45"/>
    <x v="70"/>
    <x v="29"/>
    <x v="5"/>
    <x v="0"/>
    <x v="5"/>
    <x v="1"/>
  </r>
  <r>
    <x v="45"/>
    <x v="71"/>
    <x v="10"/>
    <x v="5"/>
    <x v="0"/>
    <x v="5"/>
    <x v="1"/>
  </r>
  <r>
    <x v="45"/>
    <x v="72"/>
    <x v="3"/>
    <x v="5"/>
    <x v="0"/>
    <x v="5"/>
    <x v="1"/>
  </r>
  <r>
    <x v="45"/>
    <x v="73"/>
    <x v="3"/>
    <x v="5"/>
    <x v="0"/>
    <x v="5"/>
    <x v="1"/>
  </r>
  <r>
    <x v="45"/>
    <x v="74"/>
    <x v="3"/>
    <x v="5"/>
    <x v="0"/>
    <x v="5"/>
    <x v="1"/>
  </r>
  <r>
    <x v="45"/>
    <x v="75"/>
    <x v="3"/>
    <x v="5"/>
    <x v="0"/>
    <x v="5"/>
    <x v="1"/>
  </r>
  <r>
    <x v="45"/>
    <x v="76"/>
    <x v="3"/>
    <x v="5"/>
    <x v="0"/>
    <x v="5"/>
    <x v="1"/>
  </r>
  <r>
    <x v="45"/>
    <x v="77"/>
    <x v="3"/>
    <x v="5"/>
    <x v="0"/>
    <x v="5"/>
    <x v="1"/>
  </r>
  <r>
    <x v="45"/>
    <x v="78"/>
    <x v="3"/>
    <x v="5"/>
    <x v="0"/>
    <x v="5"/>
    <x v="1"/>
  </r>
  <r>
    <x v="45"/>
    <x v="79"/>
    <x v="3"/>
    <x v="5"/>
    <x v="0"/>
    <x v="5"/>
    <x v="1"/>
  </r>
  <r>
    <x v="45"/>
    <x v="80"/>
    <x v="10"/>
    <x v="5"/>
    <x v="0"/>
    <x v="5"/>
    <x v="1"/>
  </r>
  <r>
    <x v="45"/>
    <x v="81"/>
    <x v="3"/>
    <x v="5"/>
    <x v="0"/>
    <x v="5"/>
    <x v="1"/>
  </r>
  <r>
    <x v="45"/>
    <x v="82"/>
    <x v="3"/>
    <x v="5"/>
    <x v="0"/>
    <x v="5"/>
    <x v="1"/>
  </r>
  <r>
    <x v="45"/>
    <x v="83"/>
    <x v="3"/>
    <x v="5"/>
    <x v="0"/>
    <x v="5"/>
    <x v="1"/>
  </r>
  <r>
    <x v="45"/>
    <x v="84"/>
    <x v="3"/>
    <x v="5"/>
    <x v="0"/>
    <x v="5"/>
    <x v="1"/>
  </r>
  <r>
    <x v="45"/>
    <x v="85"/>
    <x v="3"/>
    <x v="5"/>
    <x v="0"/>
    <x v="5"/>
    <x v="1"/>
  </r>
  <r>
    <x v="45"/>
    <x v="86"/>
    <x v="3"/>
    <x v="5"/>
    <x v="0"/>
    <x v="5"/>
    <x v="1"/>
  </r>
  <r>
    <x v="45"/>
    <x v="87"/>
    <x v="3"/>
    <x v="5"/>
    <x v="0"/>
    <x v="5"/>
    <x v="1"/>
  </r>
  <r>
    <x v="45"/>
    <x v="88"/>
    <x v="3"/>
    <x v="5"/>
    <x v="0"/>
    <x v="5"/>
    <x v="1"/>
  </r>
  <r>
    <x v="45"/>
    <x v="89"/>
    <x v="3"/>
    <x v="5"/>
    <x v="0"/>
    <x v="5"/>
    <x v="1"/>
  </r>
  <r>
    <x v="45"/>
    <x v="90"/>
    <x v="3"/>
    <x v="5"/>
    <x v="0"/>
    <x v="5"/>
    <x v="1"/>
  </r>
  <r>
    <x v="45"/>
    <x v="91"/>
    <x v="3"/>
    <x v="5"/>
    <x v="0"/>
    <x v="5"/>
    <x v="1"/>
  </r>
  <r>
    <x v="45"/>
    <x v="92"/>
    <x v="3"/>
    <x v="5"/>
    <x v="0"/>
    <x v="5"/>
    <x v="1"/>
  </r>
  <r>
    <x v="45"/>
    <x v="93"/>
    <x v="3"/>
    <x v="5"/>
    <x v="0"/>
    <x v="5"/>
    <x v="1"/>
  </r>
  <r>
    <x v="45"/>
    <x v="94"/>
    <x v="29"/>
    <x v="5"/>
    <x v="0"/>
    <x v="5"/>
    <x v="1"/>
  </r>
  <r>
    <x v="45"/>
    <x v="95"/>
    <x v="3"/>
    <x v="5"/>
    <x v="0"/>
    <x v="5"/>
    <x v="1"/>
  </r>
  <r>
    <x v="45"/>
    <x v="96"/>
    <x v="3"/>
    <x v="5"/>
    <x v="0"/>
    <x v="5"/>
    <x v="1"/>
  </r>
  <r>
    <x v="45"/>
    <x v="97"/>
    <x v="3"/>
    <x v="5"/>
    <x v="0"/>
    <x v="5"/>
    <x v="1"/>
  </r>
  <r>
    <x v="45"/>
    <x v="98"/>
    <x v="3"/>
    <x v="5"/>
    <x v="0"/>
    <x v="5"/>
    <x v="1"/>
  </r>
  <r>
    <x v="45"/>
    <x v="99"/>
    <x v="30"/>
    <x v="5"/>
    <x v="0"/>
    <x v="5"/>
    <x v="1"/>
  </r>
  <r>
    <x v="45"/>
    <x v="100"/>
    <x v="3"/>
    <x v="5"/>
    <x v="0"/>
    <x v="5"/>
    <x v="1"/>
  </r>
  <r>
    <x v="45"/>
    <x v="101"/>
    <x v="3"/>
    <x v="5"/>
    <x v="0"/>
    <x v="5"/>
    <x v="1"/>
  </r>
  <r>
    <x v="45"/>
    <x v="102"/>
    <x v="30"/>
    <x v="5"/>
    <x v="0"/>
    <x v="5"/>
    <x v="1"/>
  </r>
  <r>
    <x v="45"/>
    <x v="103"/>
    <x v="3"/>
    <x v="5"/>
    <x v="0"/>
    <x v="5"/>
    <x v="1"/>
  </r>
  <r>
    <x v="45"/>
    <x v="104"/>
    <x v="3"/>
    <x v="5"/>
    <x v="0"/>
    <x v="5"/>
    <x v="1"/>
  </r>
  <r>
    <x v="45"/>
    <x v="105"/>
    <x v="3"/>
    <x v="5"/>
    <x v="0"/>
    <x v="5"/>
    <x v="1"/>
  </r>
  <r>
    <x v="45"/>
    <x v="106"/>
    <x v="3"/>
    <x v="5"/>
    <x v="0"/>
    <x v="5"/>
    <x v="1"/>
  </r>
  <r>
    <x v="45"/>
    <x v="107"/>
    <x v="3"/>
    <x v="5"/>
    <x v="0"/>
    <x v="5"/>
    <x v="1"/>
  </r>
  <r>
    <x v="45"/>
    <x v="108"/>
    <x v="3"/>
    <x v="5"/>
    <x v="0"/>
    <x v="5"/>
    <x v="1"/>
  </r>
  <r>
    <x v="45"/>
    <x v="109"/>
    <x v="3"/>
    <x v="5"/>
    <x v="0"/>
    <x v="5"/>
    <x v="1"/>
  </r>
  <r>
    <x v="45"/>
    <x v="110"/>
    <x v="3"/>
    <x v="5"/>
    <x v="0"/>
    <x v="5"/>
    <x v="1"/>
  </r>
  <r>
    <x v="45"/>
    <x v="111"/>
    <x v="3"/>
    <x v="5"/>
    <x v="0"/>
    <x v="5"/>
    <x v="1"/>
  </r>
  <r>
    <x v="45"/>
    <x v="112"/>
    <x v="3"/>
    <x v="5"/>
    <x v="0"/>
    <x v="5"/>
    <x v="1"/>
  </r>
  <r>
    <x v="45"/>
    <x v="113"/>
    <x v="3"/>
    <x v="5"/>
    <x v="0"/>
    <x v="5"/>
    <x v="1"/>
  </r>
  <r>
    <x v="45"/>
    <x v="114"/>
    <x v="3"/>
    <x v="5"/>
    <x v="0"/>
    <x v="5"/>
    <x v="1"/>
  </r>
  <r>
    <x v="45"/>
    <x v="115"/>
    <x v="3"/>
    <x v="5"/>
    <x v="0"/>
    <x v="5"/>
    <x v="1"/>
  </r>
  <r>
    <x v="45"/>
    <x v="116"/>
    <x v="3"/>
    <x v="5"/>
    <x v="0"/>
    <x v="5"/>
    <x v="1"/>
  </r>
  <r>
    <x v="45"/>
    <x v="117"/>
    <x v="3"/>
    <x v="5"/>
    <x v="0"/>
    <x v="5"/>
    <x v="1"/>
  </r>
  <r>
    <x v="45"/>
    <x v="118"/>
    <x v="3"/>
    <x v="5"/>
    <x v="0"/>
    <x v="5"/>
    <x v="1"/>
  </r>
  <r>
    <x v="45"/>
    <x v="119"/>
    <x v="3"/>
    <x v="5"/>
    <x v="0"/>
    <x v="5"/>
    <x v="1"/>
  </r>
  <r>
    <x v="45"/>
    <x v="120"/>
    <x v="3"/>
    <x v="5"/>
    <x v="0"/>
    <x v="5"/>
    <x v="1"/>
  </r>
  <r>
    <x v="45"/>
    <x v="121"/>
    <x v="3"/>
    <x v="5"/>
    <x v="0"/>
    <x v="5"/>
    <x v="1"/>
  </r>
  <r>
    <x v="45"/>
    <x v="122"/>
    <x v="3"/>
    <x v="5"/>
    <x v="0"/>
    <x v="5"/>
    <x v="1"/>
  </r>
  <r>
    <x v="45"/>
    <x v="123"/>
    <x v="3"/>
    <x v="5"/>
    <x v="0"/>
    <x v="5"/>
    <x v="1"/>
  </r>
  <r>
    <x v="45"/>
    <x v="124"/>
    <x v="3"/>
    <x v="5"/>
    <x v="0"/>
    <x v="5"/>
    <x v="1"/>
  </r>
  <r>
    <x v="45"/>
    <x v="125"/>
    <x v="9"/>
    <x v="5"/>
    <x v="0"/>
    <x v="5"/>
    <x v="1"/>
  </r>
  <r>
    <x v="45"/>
    <x v="126"/>
    <x v="30"/>
    <x v="5"/>
    <x v="0"/>
    <x v="5"/>
    <x v="1"/>
  </r>
  <r>
    <x v="45"/>
    <x v="127"/>
    <x v="3"/>
    <x v="5"/>
    <x v="0"/>
    <x v="5"/>
    <x v="1"/>
  </r>
  <r>
    <x v="45"/>
    <x v="128"/>
    <x v="3"/>
    <x v="5"/>
    <x v="0"/>
    <x v="5"/>
    <x v="1"/>
  </r>
  <r>
    <x v="45"/>
    <x v="129"/>
    <x v="3"/>
    <x v="5"/>
    <x v="0"/>
    <x v="5"/>
    <x v="1"/>
  </r>
  <r>
    <x v="45"/>
    <x v="130"/>
    <x v="3"/>
    <x v="5"/>
    <x v="0"/>
    <x v="5"/>
    <x v="1"/>
  </r>
  <r>
    <x v="45"/>
    <x v="131"/>
    <x v="3"/>
    <x v="5"/>
    <x v="0"/>
    <x v="5"/>
    <x v="1"/>
  </r>
  <r>
    <x v="45"/>
    <x v="132"/>
    <x v="3"/>
    <x v="5"/>
    <x v="0"/>
    <x v="5"/>
    <x v="1"/>
  </r>
  <r>
    <x v="46"/>
    <x v="0"/>
    <x v="3"/>
    <x v="5"/>
    <x v="0"/>
    <x v="5"/>
    <x v="1"/>
  </r>
  <r>
    <x v="46"/>
    <x v="1"/>
    <x v="3"/>
    <x v="5"/>
    <x v="0"/>
    <x v="5"/>
    <x v="1"/>
  </r>
  <r>
    <x v="46"/>
    <x v="2"/>
    <x v="3"/>
    <x v="5"/>
    <x v="0"/>
    <x v="5"/>
    <x v="1"/>
  </r>
  <r>
    <x v="46"/>
    <x v="3"/>
    <x v="3"/>
    <x v="5"/>
    <x v="0"/>
    <x v="5"/>
    <x v="1"/>
  </r>
  <r>
    <x v="46"/>
    <x v="4"/>
    <x v="3"/>
    <x v="5"/>
    <x v="0"/>
    <x v="5"/>
    <x v="1"/>
  </r>
  <r>
    <x v="46"/>
    <x v="5"/>
    <x v="3"/>
    <x v="5"/>
    <x v="0"/>
    <x v="5"/>
    <x v="1"/>
  </r>
  <r>
    <x v="46"/>
    <x v="6"/>
    <x v="3"/>
    <x v="5"/>
    <x v="0"/>
    <x v="5"/>
    <x v="1"/>
  </r>
  <r>
    <x v="46"/>
    <x v="7"/>
    <x v="3"/>
    <x v="5"/>
    <x v="0"/>
    <x v="5"/>
    <x v="1"/>
  </r>
  <r>
    <x v="46"/>
    <x v="8"/>
    <x v="3"/>
    <x v="5"/>
    <x v="0"/>
    <x v="5"/>
    <x v="1"/>
  </r>
  <r>
    <x v="46"/>
    <x v="9"/>
    <x v="3"/>
    <x v="5"/>
    <x v="0"/>
    <x v="5"/>
    <x v="1"/>
  </r>
  <r>
    <x v="46"/>
    <x v="10"/>
    <x v="3"/>
    <x v="5"/>
    <x v="0"/>
    <x v="5"/>
    <x v="1"/>
  </r>
  <r>
    <x v="46"/>
    <x v="11"/>
    <x v="3"/>
    <x v="5"/>
    <x v="0"/>
    <x v="5"/>
    <x v="1"/>
  </r>
  <r>
    <x v="46"/>
    <x v="12"/>
    <x v="3"/>
    <x v="5"/>
    <x v="0"/>
    <x v="5"/>
    <x v="1"/>
  </r>
  <r>
    <x v="46"/>
    <x v="13"/>
    <x v="3"/>
    <x v="5"/>
    <x v="0"/>
    <x v="5"/>
    <x v="1"/>
  </r>
  <r>
    <x v="46"/>
    <x v="14"/>
    <x v="3"/>
    <x v="5"/>
    <x v="0"/>
    <x v="5"/>
    <x v="1"/>
  </r>
  <r>
    <x v="46"/>
    <x v="15"/>
    <x v="3"/>
    <x v="5"/>
    <x v="0"/>
    <x v="5"/>
    <x v="1"/>
  </r>
  <r>
    <x v="46"/>
    <x v="16"/>
    <x v="3"/>
    <x v="5"/>
    <x v="0"/>
    <x v="5"/>
    <x v="1"/>
  </r>
  <r>
    <x v="46"/>
    <x v="17"/>
    <x v="3"/>
    <x v="5"/>
    <x v="0"/>
    <x v="5"/>
    <x v="1"/>
  </r>
  <r>
    <x v="46"/>
    <x v="18"/>
    <x v="3"/>
    <x v="5"/>
    <x v="0"/>
    <x v="5"/>
    <x v="1"/>
  </r>
  <r>
    <x v="46"/>
    <x v="19"/>
    <x v="3"/>
    <x v="5"/>
    <x v="0"/>
    <x v="5"/>
    <x v="1"/>
  </r>
  <r>
    <x v="46"/>
    <x v="20"/>
    <x v="3"/>
    <x v="5"/>
    <x v="0"/>
    <x v="5"/>
    <x v="1"/>
  </r>
  <r>
    <x v="46"/>
    <x v="21"/>
    <x v="3"/>
    <x v="5"/>
    <x v="0"/>
    <x v="5"/>
    <x v="1"/>
  </r>
  <r>
    <x v="46"/>
    <x v="22"/>
    <x v="3"/>
    <x v="5"/>
    <x v="0"/>
    <x v="5"/>
    <x v="1"/>
  </r>
  <r>
    <x v="46"/>
    <x v="23"/>
    <x v="3"/>
    <x v="5"/>
    <x v="0"/>
    <x v="5"/>
    <x v="1"/>
  </r>
  <r>
    <x v="46"/>
    <x v="24"/>
    <x v="3"/>
    <x v="5"/>
    <x v="0"/>
    <x v="5"/>
    <x v="1"/>
  </r>
  <r>
    <x v="46"/>
    <x v="25"/>
    <x v="3"/>
    <x v="5"/>
    <x v="0"/>
    <x v="5"/>
    <x v="1"/>
  </r>
  <r>
    <x v="46"/>
    <x v="26"/>
    <x v="3"/>
    <x v="5"/>
    <x v="0"/>
    <x v="5"/>
    <x v="1"/>
  </r>
  <r>
    <x v="46"/>
    <x v="27"/>
    <x v="3"/>
    <x v="5"/>
    <x v="0"/>
    <x v="5"/>
    <x v="1"/>
  </r>
  <r>
    <x v="46"/>
    <x v="28"/>
    <x v="3"/>
    <x v="5"/>
    <x v="0"/>
    <x v="5"/>
    <x v="1"/>
  </r>
  <r>
    <x v="46"/>
    <x v="29"/>
    <x v="3"/>
    <x v="5"/>
    <x v="0"/>
    <x v="5"/>
    <x v="1"/>
  </r>
  <r>
    <x v="46"/>
    <x v="30"/>
    <x v="3"/>
    <x v="5"/>
    <x v="0"/>
    <x v="5"/>
    <x v="1"/>
  </r>
  <r>
    <x v="46"/>
    <x v="31"/>
    <x v="3"/>
    <x v="5"/>
    <x v="0"/>
    <x v="5"/>
    <x v="1"/>
  </r>
  <r>
    <x v="46"/>
    <x v="32"/>
    <x v="3"/>
    <x v="5"/>
    <x v="0"/>
    <x v="5"/>
    <x v="1"/>
  </r>
  <r>
    <x v="46"/>
    <x v="33"/>
    <x v="3"/>
    <x v="5"/>
    <x v="0"/>
    <x v="5"/>
    <x v="1"/>
  </r>
  <r>
    <x v="46"/>
    <x v="34"/>
    <x v="3"/>
    <x v="5"/>
    <x v="0"/>
    <x v="5"/>
    <x v="1"/>
  </r>
  <r>
    <x v="46"/>
    <x v="35"/>
    <x v="3"/>
    <x v="5"/>
    <x v="0"/>
    <x v="5"/>
    <x v="1"/>
  </r>
  <r>
    <x v="46"/>
    <x v="36"/>
    <x v="3"/>
    <x v="5"/>
    <x v="0"/>
    <x v="5"/>
    <x v="1"/>
  </r>
  <r>
    <x v="46"/>
    <x v="37"/>
    <x v="3"/>
    <x v="5"/>
    <x v="0"/>
    <x v="5"/>
    <x v="1"/>
  </r>
  <r>
    <x v="46"/>
    <x v="38"/>
    <x v="3"/>
    <x v="5"/>
    <x v="0"/>
    <x v="5"/>
    <x v="1"/>
  </r>
  <r>
    <x v="46"/>
    <x v="39"/>
    <x v="3"/>
    <x v="5"/>
    <x v="0"/>
    <x v="5"/>
    <x v="1"/>
  </r>
  <r>
    <x v="46"/>
    <x v="40"/>
    <x v="3"/>
    <x v="5"/>
    <x v="0"/>
    <x v="5"/>
    <x v="1"/>
  </r>
  <r>
    <x v="46"/>
    <x v="41"/>
    <x v="3"/>
    <x v="5"/>
    <x v="0"/>
    <x v="5"/>
    <x v="1"/>
  </r>
  <r>
    <x v="46"/>
    <x v="42"/>
    <x v="3"/>
    <x v="5"/>
    <x v="0"/>
    <x v="5"/>
    <x v="1"/>
  </r>
  <r>
    <x v="46"/>
    <x v="43"/>
    <x v="3"/>
    <x v="5"/>
    <x v="0"/>
    <x v="5"/>
    <x v="1"/>
  </r>
  <r>
    <x v="46"/>
    <x v="44"/>
    <x v="3"/>
    <x v="5"/>
    <x v="0"/>
    <x v="5"/>
    <x v="1"/>
  </r>
  <r>
    <x v="46"/>
    <x v="45"/>
    <x v="3"/>
    <x v="5"/>
    <x v="0"/>
    <x v="5"/>
    <x v="1"/>
  </r>
  <r>
    <x v="46"/>
    <x v="46"/>
    <x v="3"/>
    <x v="5"/>
    <x v="0"/>
    <x v="5"/>
    <x v="1"/>
  </r>
  <r>
    <x v="46"/>
    <x v="47"/>
    <x v="3"/>
    <x v="5"/>
    <x v="0"/>
    <x v="5"/>
    <x v="1"/>
  </r>
  <r>
    <x v="46"/>
    <x v="48"/>
    <x v="3"/>
    <x v="5"/>
    <x v="0"/>
    <x v="5"/>
    <x v="1"/>
  </r>
  <r>
    <x v="46"/>
    <x v="49"/>
    <x v="3"/>
    <x v="5"/>
    <x v="0"/>
    <x v="5"/>
    <x v="1"/>
  </r>
  <r>
    <x v="46"/>
    <x v="50"/>
    <x v="3"/>
    <x v="5"/>
    <x v="0"/>
    <x v="5"/>
    <x v="1"/>
  </r>
  <r>
    <x v="46"/>
    <x v="51"/>
    <x v="3"/>
    <x v="5"/>
    <x v="0"/>
    <x v="5"/>
    <x v="1"/>
  </r>
  <r>
    <x v="46"/>
    <x v="52"/>
    <x v="3"/>
    <x v="5"/>
    <x v="0"/>
    <x v="5"/>
    <x v="1"/>
  </r>
  <r>
    <x v="46"/>
    <x v="53"/>
    <x v="3"/>
    <x v="5"/>
    <x v="0"/>
    <x v="5"/>
    <x v="1"/>
  </r>
  <r>
    <x v="46"/>
    <x v="54"/>
    <x v="3"/>
    <x v="5"/>
    <x v="0"/>
    <x v="5"/>
    <x v="1"/>
  </r>
  <r>
    <x v="46"/>
    <x v="55"/>
    <x v="3"/>
    <x v="5"/>
    <x v="0"/>
    <x v="5"/>
    <x v="1"/>
  </r>
  <r>
    <x v="46"/>
    <x v="56"/>
    <x v="3"/>
    <x v="5"/>
    <x v="0"/>
    <x v="5"/>
    <x v="1"/>
  </r>
  <r>
    <x v="46"/>
    <x v="57"/>
    <x v="3"/>
    <x v="5"/>
    <x v="0"/>
    <x v="5"/>
    <x v="1"/>
  </r>
  <r>
    <x v="46"/>
    <x v="58"/>
    <x v="3"/>
    <x v="5"/>
    <x v="0"/>
    <x v="5"/>
    <x v="1"/>
  </r>
  <r>
    <x v="46"/>
    <x v="59"/>
    <x v="3"/>
    <x v="5"/>
    <x v="0"/>
    <x v="5"/>
    <x v="1"/>
  </r>
  <r>
    <x v="46"/>
    <x v="60"/>
    <x v="3"/>
    <x v="5"/>
    <x v="0"/>
    <x v="5"/>
    <x v="1"/>
  </r>
  <r>
    <x v="46"/>
    <x v="61"/>
    <x v="3"/>
    <x v="5"/>
    <x v="0"/>
    <x v="5"/>
    <x v="1"/>
  </r>
  <r>
    <x v="46"/>
    <x v="62"/>
    <x v="3"/>
    <x v="5"/>
    <x v="0"/>
    <x v="5"/>
    <x v="1"/>
  </r>
  <r>
    <x v="46"/>
    <x v="63"/>
    <x v="3"/>
    <x v="5"/>
    <x v="0"/>
    <x v="5"/>
    <x v="1"/>
  </r>
  <r>
    <x v="46"/>
    <x v="64"/>
    <x v="3"/>
    <x v="5"/>
    <x v="0"/>
    <x v="5"/>
    <x v="1"/>
  </r>
  <r>
    <x v="46"/>
    <x v="65"/>
    <x v="3"/>
    <x v="5"/>
    <x v="0"/>
    <x v="5"/>
    <x v="1"/>
  </r>
  <r>
    <x v="46"/>
    <x v="66"/>
    <x v="3"/>
    <x v="5"/>
    <x v="0"/>
    <x v="5"/>
    <x v="1"/>
  </r>
  <r>
    <x v="46"/>
    <x v="67"/>
    <x v="3"/>
    <x v="5"/>
    <x v="0"/>
    <x v="5"/>
    <x v="1"/>
  </r>
  <r>
    <x v="46"/>
    <x v="68"/>
    <x v="3"/>
    <x v="5"/>
    <x v="0"/>
    <x v="5"/>
    <x v="1"/>
  </r>
  <r>
    <x v="46"/>
    <x v="69"/>
    <x v="3"/>
    <x v="5"/>
    <x v="0"/>
    <x v="5"/>
    <x v="1"/>
  </r>
  <r>
    <x v="46"/>
    <x v="70"/>
    <x v="3"/>
    <x v="5"/>
    <x v="0"/>
    <x v="5"/>
    <x v="1"/>
  </r>
  <r>
    <x v="46"/>
    <x v="71"/>
    <x v="3"/>
    <x v="5"/>
    <x v="0"/>
    <x v="5"/>
    <x v="1"/>
  </r>
  <r>
    <x v="46"/>
    <x v="72"/>
    <x v="3"/>
    <x v="5"/>
    <x v="0"/>
    <x v="5"/>
    <x v="1"/>
  </r>
  <r>
    <x v="46"/>
    <x v="73"/>
    <x v="3"/>
    <x v="5"/>
    <x v="0"/>
    <x v="5"/>
    <x v="1"/>
  </r>
  <r>
    <x v="46"/>
    <x v="74"/>
    <x v="3"/>
    <x v="5"/>
    <x v="0"/>
    <x v="5"/>
    <x v="1"/>
  </r>
  <r>
    <x v="46"/>
    <x v="75"/>
    <x v="3"/>
    <x v="5"/>
    <x v="0"/>
    <x v="5"/>
    <x v="1"/>
  </r>
  <r>
    <x v="46"/>
    <x v="76"/>
    <x v="3"/>
    <x v="5"/>
    <x v="0"/>
    <x v="5"/>
    <x v="1"/>
  </r>
  <r>
    <x v="46"/>
    <x v="77"/>
    <x v="3"/>
    <x v="5"/>
    <x v="0"/>
    <x v="5"/>
    <x v="1"/>
  </r>
  <r>
    <x v="46"/>
    <x v="78"/>
    <x v="3"/>
    <x v="5"/>
    <x v="0"/>
    <x v="5"/>
    <x v="1"/>
  </r>
  <r>
    <x v="46"/>
    <x v="79"/>
    <x v="3"/>
    <x v="5"/>
    <x v="0"/>
    <x v="5"/>
    <x v="1"/>
  </r>
  <r>
    <x v="46"/>
    <x v="80"/>
    <x v="3"/>
    <x v="5"/>
    <x v="0"/>
    <x v="5"/>
    <x v="1"/>
  </r>
  <r>
    <x v="46"/>
    <x v="81"/>
    <x v="3"/>
    <x v="5"/>
    <x v="0"/>
    <x v="5"/>
    <x v="1"/>
  </r>
  <r>
    <x v="46"/>
    <x v="82"/>
    <x v="3"/>
    <x v="5"/>
    <x v="0"/>
    <x v="5"/>
    <x v="1"/>
  </r>
  <r>
    <x v="46"/>
    <x v="83"/>
    <x v="3"/>
    <x v="5"/>
    <x v="0"/>
    <x v="5"/>
    <x v="1"/>
  </r>
  <r>
    <x v="46"/>
    <x v="84"/>
    <x v="3"/>
    <x v="5"/>
    <x v="0"/>
    <x v="5"/>
    <x v="1"/>
  </r>
  <r>
    <x v="46"/>
    <x v="85"/>
    <x v="3"/>
    <x v="5"/>
    <x v="0"/>
    <x v="5"/>
    <x v="1"/>
  </r>
  <r>
    <x v="46"/>
    <x v="86"/>
    <x v="3"/>
    <x v="5"/>
    <x v="0"/>
    <x v="5"/>
    <x v="1"/>
  </r>
  <r>
    <x v="46"/>
    <x v="87"/>
    <x v="3"/>
    <x v="5"/>
    <x v="0"/>
    <x v="5"/>
    <x v="1"/>
  </r>
  <r>
    <x v="46"/>
    <x v="88"/>
    <x v="3"/>
    <x v="5"/>
    <x v="0"/>
    <x v="5"/>
    <x v="1"/>
  </r>
  <r>
    <x v="46"/>
    <x v="89"/>
    <x v="3"/>
    <x v="5"/>
    <x v="0"/>
    <x v="5"/>
    <x v="1"/>
  </r>
  <r>
    <x v="46"/>
    <x v="90"/>
    <x v="3"/>
    <x v="5"/>
    <x v="0"/>
    <x v="5"/>
    <x v="1"/>
  </r>
  <r>
    <x v="46"/>
    <x v="91"/>
    <x v="3"/>
    <x v="5"/>
    <x v="0"/>
    <x v="5"/>
    <x v="1"/>
  </r>
  <r>
    <x v="46"/>
    <x v="92"/>
    <x v="3"/>
    <x v="5"/>
    <x v="0"/>
    <x v="5"/>
    <x v="1"/>
  </r>
  <r>
    <x v="46"/>
    <x v="93"/>
    <x v="3"/>
    <x v="5"/>
    <x v="0"/>
    <x v="5"/>
    <x v="1"/>
  </r>
  <r>
    <x v="46"/>
    <x v="94"/>
    <x v="3"/>
    <x v="5"/>
    <x v="0"/>
    <x v="5"/>
    <x v="1"/>
  </r>
  <r>
    <x v="46"/>
    <x v="95"/>
    <x v="3"/>
    <x v="5"/>
    <x v="0"/>
    <x v="5"/>
    <x v="1"/>
  </r>
  <r>
    <x v="46"/>
    <x v="96"/>
    <x v="3"/>
    <x v="5"/>
    <x v="0"/>
    <x v="5"/>
    <x v="1"/>
  </r>
  <r>
    <x v="46"/>
    <x v="97"/>
    <x v="3"/>
    <x v="5"/>
    <x v="0"/>
    <x v="5"/>
    <x v="1"/>
  </r>
  <r>
    <x v="46"/>
    <x v="98"/>
    <x v="3"/>
    <x v="5"/>
    <x v="0"/>
    <x v="5"/>
    <x v="1"/>
  </r>
  <r>
    <x v="46"/>
    <x v="99"/>
    <x v="3"/>
    <x v="5"/>
    <x v="0"/>
    <x v="5"/>
    <x v="1"/>
  </r>
  <r>
    <x v="46"/>
    <x v="100"/>
    <x v="3"/>
    <x v="5"/>
    <x v="0"/>
    <x v="5"/>
    <x v="1"/>
  </r>
  <r>
    <x v="46"/>
    <x v="101"/>
    <x v="3"/>
    <x v="5"/>
    <x v="0"/>
    <x v="5"/>
    <x v="1"/>
  </r>
  <r>
    <x v="46"/>
    <x v="102"/>
    <x v="3"/>
    <x v="5"/>
    <x v="0"/>
    <x v="5"/>
    <x v="1"/>
  </r>
  <r>
    <x v="46"/>
    <x v="103"/>
    <x v="3"/>
    <x v="5"/>
    <x v="0"/>
    <x v="5"/>
    <x v="1"/>
  </r>
  <r>
    <x v="46"/>
    <x v="104"/>
    <x v="3"/>
    <x v="5"/>
    <x v="0"/>
    <x v="5"/>
    <x v="1"/>
  </r>
  <r>
    <x v="46"/>
    <x v="105"/>
    <x v="3"/>
    <x v="5"/>
    <x v="0"/>
    <x v="5"/>
    <x v="1"/>
  </r>
  <r>
    <x v="46"/>
    <x v="106"/>
    <x v="3"/>
    <x v="5"/>
    <x v="0"/>
    <x v="5"/>
    <x v="1"/>
  </r>
  <r>
    <x v="46"/>
    <x v="107"/>
    <x v="3"/>
    <x v="5"/>
    <x v="0"/>
    <x v="5"/>
    <x v="1"/>
  </r>
  <r>
    <x v="46"/>
    <x v="108"/>
    <x v="3"/>
    <x v="5"/>
    <x v="0"/>
    <x v="5"/>
    <x v="1"/>
  </r>
  <r>
    <x v="46"/>
    <x v="109"/>
    <x v="3"/>
    <x v="5"/>
    <x v="0"/>
    <x v="5"/>
    <x v="1"/>
  </r>
  <r>
    <x v="46"/>
    <x v="110"/>
    <x v="3"/>
    <x v="5"/>
    <x v="0"/>
    <x v="5"/>
    <x v="1"/>
  </r>
  <r>
    <x v="46"/>
    <x v="111"/>
    <x v="3"/>
    <x v="5"/>
    <x v="0"/>
    <x v="5"/>
    <x v="1"/>
  </r>
  <r>
    <x v="46"/>
    <x v="112"/>
    <x v="3"/>
    <x v="5"/>
    <x v="0"/>
    <x v="5"/>
    <x v="1"/>
  </r>
  <r>
    <x v="46"/>
    <x v="113"/>
    <x v="3"/>
    <x v="5"/>
    <x v="0"/>
    <x v="5"/>
    <x v="1"/>
  </r>
  <r>
    <x v="46"/>
    <x v="114"/>
    <x v="3"/>
    <x v="5"/>
    <x v="0"/>
    <x v="5"/>
    <x v="1"/>
  </r>
  <r>
    <x v="46"/>
    <x v="115"/>
    <x v="3"/>
    <x v="5"/>
    <x v="0"/>
    <x v="5"/>
    <x v="1"/>
  </r>
  <r>
    <x v="46"/>
    <x v="116"/>
    <x v="3"/>
    <x v="5"/>
    <x v="0"/>
    <x v="5"/>
    <x v="1"/>
  </r>
  <r>
    <x v="46"/>
    <x v="117"/>
    <x v="3"/>
    <x v="5"/>
    <x v="0"/>
    <x v="5"/>
    <x v="1"/>
  </r>
  <r>
    <x v="46"/>
    <x v="118"/>
    <x v="3"/>
    <x v="5"/>
    <x v="0"/>
    <x v="5"/>
    <x v="1"/>
  </r>
  <r>
    <x v="46"/>
    <x v="119"/>
    <x v="3"/>
    <x v="5"/>
    <x v="0"/>
    <x v="5"/>
    <x v="1"/>
  </r>
  <r>
    <x v="46"/>
    <x v="120"/>
    <x v="3"/>
    <x v="5"/>
    <x v="0"/>
    <x v="5"/>
    <x v="1"/>
  </r>
  <r>
    <x v="46"/>
    <x v="121"/>
    <x v="3"/>
    <x v="5"/>
    <x v="0"/>
    <x v="5"/>
    <x v="1"/>
  </r>
  <r>
    <x v="46"/>
    <x v="122"/>
    <x v="3"/>
    <x v="5"/>
    <x v="0"/>
    <x v="5"/>
    <x v="1"/>
  </r>
  <r>
    <x v="46"/>
    <x v="123"/>
    <x v="3"/>
    <x v="5"/>
    <x v="0"/>
    <x v="5"/>
    <x v="1"/>
  </r>
  <r>
    <x v="46"/>
    <x v="124"/>
    <x v="3"/>
    <x v="5"/>
    <x v="0"/>
    <x v="5"/>
    <x v="1"/>
  </r>
  <r>
    <x v="46"/>
    <x v="125"/>
    <x v="3"/>
    <x v="5"/>
    <x v="0"/>
    <x v="5"/>
    <x v="1"/>
  </r>
  <r>
    <x v="46"/>
    <x v="126"/>
    <x v="3"/>
    <x v="5"/>
    <x v="0"/>
    <x v="5"/>
    <x v="1"/>
  </r>
  <r>
    <x v="46"/>
    <x v="127"/>
    <x v="3"/>
    <x v="5"/>
    <x v="0"/>
    <x v="5"/>
    <x v="1"/>
  </r>
  <r>
    <x v="46"/>
    <x v="128"/>
    <x v="3"/>
    <x v="5"/>
    <x v="0"/>
    <x v="5"/>
    <x v="1"/>
  </r>
  <r>
    <x v="46"/>
    <x v="129"/>
    <x v="3"/>
    <x v="5"/>
    <x v="0"/>
    <x v="5"/>
    <x v="1"/>
  </r>
  <r>
    <x v="46"/>
    <x v="130"/>
    <x v="3"/>
    <x v="5"/>
    <x v="0"/>
    <x v="5"/>
    <x v="1"/>
  </r>
  <r>
    <x v="46"/>
    <x v="131"/>
    <x v="3"/>
    <x v="5"/>
    <x v="0"/>
    <x v="5"/>
    <x v="1"/>
  </r>
  <r>
    <x v="46"/>
    <x v="132"/>
    <x v="3"/>
    <x v="5"/>
    <x v="0"/>
    <x v="5"/>
    <x v="1"/>
  </r>
  <r>
    <x v="47"/>
    <x v="0"/>
    <x v="3"/>
    <x v="5"/>
    <x v="0"/>
    <x v="5"/>
    <x v="1"/>
  </r>
  <r>
    <x v="47"/>
    <x v="1"/>
    <x v="3"/>
    <x v="5"/>
    <x v="0"/>
    <x v="5"/>
    <x v="1"/>
  </r>
  <r>
    <x v="47"/>
    <x v="2"/>
    <x v="3"/>
    <x v="5"/>
    <x v="0"/>
    <x v="5"/>
    <x v="1"/>
  </r>
  <r>
    <x v="47"/>
    <x v="3"/>
    <x v="3"/>
    <x v="5"/>
    <x v="0"/>
    <x v="5"/>
    <x v="1"/>
  </r>
  <r>
    <x v="47"/>
    <x v="4"/>
    <x v="3"/>
    <x v="5"/>
    <x v="0"/>
    <x v="5"/>
    <x v="1"/>
  </r>
  <r>
    <x v="47"/>
    <x v="5"/>
    <x v="3"/>
    <x v="5"/>
    <x v="0"/>
    <x v="5"/>
    <x v="1"/>
  </r>
  <r>
    <x v="47"/>
    <x v="6"/>
    <x v="3"/>
    <x v="5"/>
    <x v="0"/>
    <x v="5"/>
    <x v="1"/>
  </r>
  <r>
    <x v="47"/>
    <x v="7"/>
    <x v="3"/>
    <x v="5"/>
    <x v="0"/>
    <x v="5"/>
    <x v="1"/>
  </r>
  <r>
    <x v="47"/>
    <x v="8"/>
    <x v="3"/>
    <x v="5"/>
    <x v="0"/>
    <x v="5"/>
    <x v="1"/>
  </r>
  <r>
    <x v="47"/>
    <x v="9"/>
    <x v="3"/>
    <x v="5"/>
    <x v="0"/>
    <x v="5"/>
    <x v="1"/>
  </r>
  <r>
    <x v="47"/>
    <x v="10"/>
    <x v="3"/>
    <x v="5"/>
    <x v="0"/>
    <x v="5"/>
    <x v="1"/>
  </r>
  <r>
    <x v="47"/>
    <x v="11"/>
    <x v="3"/>
    <x v="5"/>
    <x v="0"/>
    <x v="5"/>
    <x v="1"/>
  </r>
  <r>
    <x v="47"/>
    <x v="12"/>
    <x v="3"/>
    <x v="5"/>
    <x v="0"/>
    <x v="5"/>
    <x v="1"/>
  </r>
  <r>
    <x v="47"/>
    <x v="13"/>
    <x v="3"/>
    <x v="5"/>
    <x v="0"/>
    <x v="5"/>
    <x v="1"/>
  </r>
  <r>
    <x v="47"/>
    <x v="14"/>
    <x v="3"/>
    <x v="5"/>
    <x v="0"/>
    <x v="5"/>
    <x v="1"/>
  </r>
  <r>
    <x v="47"/>
    <x v="15"/>
    <x v="3"/>
    <x v="5"/>
    <x v="0"/>
    <x v="5"/>
    <x v="1"/>
  </r>
  <r>
    <x v="47"/>
    <x v="16"/>
    <x v="3"/>
    <x v="5"/>
    <x v="0"/>
    <x v="5"/>
    <x v="1"/>
  </r>
  <r>
    <x v="47"/>
    <x v="17"/>
    <x v="3"/>
    <x v="5"/>
    <x v="0"/>
    <x v="5"/>
    <x v="1"/>
  </r>
  <r>
    <x v="47"/>
    <x v="18"/>
    <x v="3"/>
    <x v="5"/>
    <x v="0"/>
    <x v="5"/>
    <x v="1"/>
  </r>
  <r>
    <x v="47"/>
    <x v="19"/>
    <x v="3"/>
    <x v="5"/>
    <x v="0"/>
    <x v="5"/>
    <x v="1"/>
  </r>
  <r>
    <x v="47"/>
    <x v="20"/>
    <x v="3"/>
    <x v="5"/>
    <x v="0"/>
    <x v="5"/>
    <x v="1"/>
  </r>
  <r>
    <x v="47"/>
    <x v="21"/>
    <x v="3"/>
    <x v="5"/>
    <x v="0"/>
    <x v="5"/>
    <x v="1"/>
  </r>
  <r>
    <x v="47"/>
    <x v="22"/>
    <x v="3"/>
    <x v="5"/>
    <x v="0"/>
    <x v="5"/>
    <x v="1"/>
  </r>
  <r>
    <x v="47"/>
    <x v="23"/>
    <x v="3"/>
    <x v="5"/>
    <x v="0"/>
    <x v="5"/>
    <x v="1"/>
  </r>
  <r>
    <x v="47"/>
    <x v="24"/>
    <x v="3"/>
    <x v="5"/>
    <x v="0"/>
    <x v="5"/>
    <x v="1"/>
  </r>
  <r>
    <x v="47"/>
    <x v="25"/>
    <x v="3"/>
    <x v="5"/>
    <x v="0"/>
    <x v="5"/>
    <x v="1"/>
  </r>
  <r>
    <x v="47"/>
    <x v="26"/>
    <x v="3"/>
    <x v="5"/>
    <x v="0"/>
    <x v="5"/>
    <x v="1"/>
  </r>
  <r>
    <x v="47"/>
    <x v="27"/>
    <x v="3"/>
    <x v="5"/>
    <x v="0"/>
    <x v="5"/>
    <x v="1"/>
  </r>
  <r>
    <x v="47"/>
    <x v="28"/>
    <x v="3"/>
    <x v="5"/>
    <x v="0"/>
    <x v="5"/>
    <x v="1"/>
  </r>
  <r>
    <x v="47"/>
    <x v="29"/>
    <x v="3"/>
    <x v="5"/>
    <x v="0"/>
    <x v="5"/>
    <x v="1"/>
  </r>
  <r>
    <x v="47"/>
    <x v="30"/>
    <x v="3"/>
    <x v="5"/>
    <x v="0"/>
    <x v="5"/>
    <x v="1"/>
  </r>
  <r>
    <x v="47"/>
    <x v="31"/>
    <x v="3"/>
    <x v="5"/>
    <x v="0"/>
    <x v="5"/>
    <x v="1"/>
  </r>
  <r>
    <x v="47"/>
    <x v="32"/>
    <x v="3"/>
    <x v="5"/>
    <x v="0"/>
    <x v="5"/>
    <x v="1"/>
  </r>
  <r>
    <x v="47"/>
    <x v="33"/>
    <x v="3"/>
    <x v="5"/>
    <x v="0"/>
    <x v="5"/>
    <x v="1"/>
  </r>
  <r>
    <x v="47"/>
    <x v="34"/>
    <x v="3"/>
    <x v="5"/>
    <x v="0"/>
    <x v="5"/>
    <x v="1"/>
  </r>
  <r>
    <x v="47"/>
    <x v="35"/>
    <x v="3"/>
    <x v="5"/>
    <x v="0"/>
    <x v="5"/>
    <x v="1"/>
  </r>
  <r>
    <x v="47"/>
    <x v="36"/>
    <x v="3"/>
    <x v="5"/>
    <x v="0"/>
    <x v="5"/>
    <x v="1"/>
  </r>
  <r>
    <x v="47"/>
    <x v="37"/>
    <x v="3"/>
    <x v="5"/>
    <x v="0"/>
    <x v="5"/>
    <x v="1"/>
  </r>
  <r>
    <x v="47"/>
    <x v="38"/>
    <x v="3"/>
    <x v="5"/>
    <x v="0"/>
    <x v="5"/>
    <x v="1"/>
  </r>
  <r>
    <x v="47"/>
    <x v="39"/>
    <x v="3"/>
    <x v="5"/>
    <x v="0"/>
    <x v="5"/>
    <x v="1"/>
  </r>
  <r>
    <x v="47"/>
    <x v="40"/>
    <x v="3"/>
    <x v="5"/>
    <x v="0"/>
    <x v="5"/>
    <x v="1"/>
  </r>
  <r>
    <x v="47"/>
    <x v="41"/>
    <x v="3"/>
    <x v="5"/>
    <x v="0"/>
    <x v="5"/>
    <x v="1"/>
  </r>
  <r>
    <x v="47"/>
    <x v="42"/>
    <x v="3"/>
    <x v="5"/>
    <x v="0"/>
    <x v="5"/>
    <x v="1"/>
  </r>
  <r>
    <x v="47"/>
    <x v="43"/>
    <x v="3"/>
    <x v="5"/>
    <x v="0"/>
    <x v="5"/>
    <x v="1"/>
  </r>
  <r>
    <x v="47"/>
    <x v="44"/>
    <x v="3"/>
    <x v="5"/>
    <x v="0"/>
    <x v="5"/>
    <x v="1"/>
  </r>
  <r>
    <x v="47"/>
    <x v="45"/>
    <x v="3"/>
    <x v="5"/>
    <x v="0"/>
    <x v="5"/>
    <x v="1"/>
  </r>
  <r>
    <x v="47"/>
    <x v="46"/>
    <x v="3"/>
    <x v="5"/>
    <x v="0"/>
    <x v="5"/>
    <x v="1"/>
  </r>
  <r>
    <x v="47"/>
    <x v="47"/>
    <x v="3"/>
    <x v="5"/>
    <x v="0"/>
    <x v="5"/>
    <x v="1"/>
  </r>
  <r>
    <x v="47"/>
    <x v="48"/>
    <x v="3"/>
    <x v="5"/>
    <x v="0"/>
    <x v="5"/>
    <x v="1"/>
  </r>
  <r>
    <x v="47"/>
    <x v="49"/>
    <x v="3"/>
    <x v="5"/>
    <x v="0"/>
    <x v="5"/>
    <x v="1"/>
  </r>
  <r>
    <x v="47"/>
    <x v="50"/>
    <x v="3"/>
    <x v="5"/>
    <x v="0"/>
    <x v="5"/>
    <x v="1"/>
  </r>
  <r>
    <x v="47"/>
    <x v="51"/>
    <x v="3"/>
    <x v="5"/>
    <x v="0"/>
    <x v="5"/>
    <x v="1"/>
  </r>
  <r>
    <x v="47"/>
    <x v="52"/>
    <x v="3"/>
    <x v="5"/>
    <x v="0"/>
    <x v="5"/>
    <x v="1"/>
  </r>
  <r>
    <x v="47"/>
    <x v="53"/>
    <x v="3"/>
    <x v="5"/>
    <x v="0"/>
    <x v="5"/>
    <x v="1"/>
  </r>
  <r>
    <x v="47"/>
    <x v="54"/>
    <x v="3"/>
    <x v="5"/>
    <x v="0"/>
    <x v="5"/>
    <x v="1"/>
  </r>
  <r>
    <x v="47"/>
    <x v="55"/>
    <x v="3"/>
    <x v="5"/>
    <x v="0"/>
    <x v="5"/>
    <x v="1"/>
  </r>
  <r>
    <x v="47"/>
    <x v="56"/>
    <x v="3"/>
    <x v="5"/>
    <x v="0"/>
    <x v="5"/>
    <x v="1"/>
  </r>
  <r>
    <x v="47"/>
    <x v="57"/>
    <x v="3"/>
    <x v="5"/>
    <x v="0"/>
    <x v="5"/>
    <x v="1"/>
  </r>
  <r>
    <x v="47"/>
    <x v="58"/>
    <x v="3"/>
    <x v="5"/>
    <x v="0"/>
    <x v="5"/>
    <x v="1"/>
  </r>
  <r>
    <x v="47"/>
    <x v="59"/>
    <x v="3"/>
    <x v="5"/>
    <x v="0"/>
    <x v="5"/>
    <x v="1"/>
  </r>
  <r>
    <x v="47"/>
    <x v="60"/>
    <x v="3"/>
    <x v="5"/>
    <x v="0"/>
    <x v="5"/>
    <x v="1"/>
  </r>
  <r>
    <x v="47"/>
    <x v="61"/>
    <x v="3"/>
    <x v="5"/>
    <x v="0"/>
    <x v="5"/>
    <x v="1"/>
  </r>
  <r>
    <x v="47"/>
    <x v="62"/>
    <x v="3"/>
    <x v="5"/>
    <x v="0"/>
    <x v="5"/>
    <x v="1"/>
  </r>
  <r>
    <x v="47"/>
    <x v="63"/>
    <x v="3"/>
    <x v="5"/>
    <x v="0"/>
    <x v="5"/>
    <x v="1"/>
  </r>
  <r>
    <x v="47"/>
    <x v="64"/>
    <x v="3"/>
    <x v="5"/>
    <x v="0"/>
    <x v="5"/>
    <x v="1"/>
  </r>
  <r>
    <x v="47"/>
    <x v="65"/>
    <x v="3"/>
    <x v="5"/>
    <x v="0"/>
    <x v="5"/>
    <x v="1"/>
  </r>
  <r>
    <x v="47"/>
    <x v="66"/>
    <x v="3"/>
    <x v="5"/>
    <x v="0"/>
    <x v="5"/>
    <x v="1"/>
  </r>
  <r>
    <x v="47"/>
    <x v="67"/>
    <x v="3"/>
    <x v="5"/>
    <x v="0"/>
    <x v="5"/>
    <x v="1"/>
  </r>
  <r>
    <x v="47"/>
    <x v="68"/>
    <x v="3"/>
    <x v="5"/>
    <x v="0"/>
    <x v="5"/>
    <x v="1"/>
  </r>
  <r>
    <x v="47"/>
    <x v="69"/>
    <x v="3"/>
    <x v="5"/>
    <x v="0"/>
    <x v="5"/>
    <x v="1"/>
  </r>
  <r>
    <x v="47"/>
    <x v="70"/>
    <x v="3"/>
    <x v="5"/>
    <x v="0"/>
    <x v="5"/>
    <x v="1"/>
  </r>
  <r>
    <x v="47"/>
    <x v="71"/>
    <x v="3"/>
    <x v="5"/>
    <x v="0"/>
    <x v="5"/>
    <x v="1"/>
  </r>
  <r>
    <x v="47"/>
    <x v="72"/>
    <x v="3"/>
    <x v="5"/>
    <x v="0"/>
    <x v="5"/>
    <x v="1"/>
  </r>
  <r>
    <x v="47"/>
    <x v="73"/>
    <x v="3"/>
    <x v="5"/>
    <x v="0"/>
    <x v="5"/>
    <x v="1"/>
  </r>
  <r>
    <x v="47"/>
    <x v="74"/>
    <x v="3"/>
    <x v="5"/>
    <x v="0"/>
    <x v="5"/>
    <x v="1"/>
  </r>
  <r>
    <x v="47"/>
    <x v="75"/>
    <x v="3"/>
    <x v="5"/>
    <x v="0"/>
    <x v="5"/>
    <x v="1"/>
  </r>
  <r>
    <x v="47"/>
    <x v="76"/>
    <x v="3"/>
    <x v="5"/>
    <x v="0"/>
    <x v="5"/>
    <x v="1"/>
  </r>
  <r>
    <x v="47"/>
    <x v="77"/>
    <x v="3"/>
    <x v="5"/>
    <x v="0"/>
    <x v="5"/>
    <x v="1"/>
  </r>
  <r>
    <x v="47"/>
    <x v="78"/>
    <x v="3"/>
    <x v="5"/>
    <x v="0"/>
    <x v="5"/>
    <x v="1"/>
  </r>
  <r>
    <x v="47"/>
    <x v="79"/>
    <x v="3"/>
    <x v="5"/>
    <x v="0"/>
    <x v="5"/>
    <x v="1"/>
  </r>
  <r>
    <x v="47"/>
    <x v="80"/>
    <x v="3"/>
    <x v="5"/>
    <x v="0"/>
    <x v="5"/>
    <x v="1"/>
  </r>
  <r>
    <x v="47"/>
    <x v="81"/>
    <x v="3"/>
    <x v="5"/>
    <x v="0"/>
    <x v="5"/>
    <x v="1"/>
  </r>
  <r>
    <x v="47"/>
    <x v="82"/>
    <x v="3"/>
    <x v="5"/>
    <x v="0"/>
    <x v="5"/>
    <x v="1"/>
  </r>
  <r>
    <x v="47"/>
    <x v="83"/>
    <x v="3"/>
    <x v="5"/>
    <x v="0"/>
    <x v="5"/>
    <x v="1"/>
  </r>
  <r>
    <x v="47"/>
    <x v="84"/>
    <x v="3"/>
    <x v="5"/>
    <x v="0"/>
    <x v="5"/>
    <x v="1"/>
  </r>
  <r>
    <x v="47"/>
    <x v="85"/>
    <x v="3"/>
    <x v="5"/>
    <x v="0"/>
    <x v="5"/>
    <x v="1"/>
  </r>
  <r>
    <x v="47"/>
    <x v="86"/>
    <x v="3"/>
    <x v="5"/>
    <x v="0"/>
    <x v="5"/>
    <x v="1"/>
  </r>
  <r>
    <x v="47"/>
    <x v="87"/>
    <x v="3"/>
    <x v="5"/>
    <x v="0"/>
    <x v="5"/>
    <x v="1"/>
  </r>
  <r>
    <x v="47"/>
    <x v="88"/>
    <x v="3"/>
    <x v="5"/>
    <x v="0"/>
    <x v="5"/>
    <x v="1"/>
  </r>
  <r>
    <x v="47"/>
    <x v="89"/>
    <x v="3"/>
    <x v="5"/>
    <x v="0"/>
    <x v="5"/>
    <x v="1"/>
  </r>
  <r>
    <x v="47"/>
    <x v="90"/>
    <x v="3"/>
    <x v="5"/>
    <x v="0"/>
    <x v="5"/>
    <x v="1"/>
  </r>
  <r>
    <x v="47"/>
    <x v="91"/>
    <x v="3"/>
    <x v="5"/>
    <x v="0"/>
    <x v="5"/>
    <x v="1"/>
  </r>
  <r>
    <x v="47"/>
    <x v="92"/>
    <x v="3"/>
    <x v="5"/>
    <x v="0"/>
    <x v="5"/>
    <x v="1"/>
  </r>
  <r>
    <x v="47"/>
    <x v="93"/>
    <x v="3"/>
    <x v="5"/>
    <x v="0"/>
    <x v="5"/>
    <x v="1"/>
  </r>
  <r>
    <x v="47"/>
    <x v="94"/>
    <x v="3"/>
    <x v="5"/>
    <x v="0"/>
    <x v="5"/>
    <x v="1"/>
  </r>
  <r>
    <x v="47"/>
    <x v="95"/>
    <x v="3"/>
    <x v="5"/>
    <x v="0"/>
    <x v="5"/>
    <x v="1"/>
  </r>
  <r>
    <x v="47"/>
    <x v="96"/>
    <x v="3"/>
    <x v="5"/>
    <x v="0"/>
    <x v="5"/>
    <x v="1"/>
  </r>
  <r>
    <x v="47"/>
    <x v="97"/>
    <x v="3"/>
    <x v="5"/>
    <x v="0"/>
    <x v="5"/>
    <x v="1"/>
  </r>
  <r>
    <x v="47"/>
    <x v="98"/>
    <x v="3"/>
    <x v="5"/>
    <x v="0"/>
    <x v="5"/>
    <x v="1"/>
  </r>
  <r>
    <x v="47"/>
    <x v="99"/>
    <x v="3"/>
    <x v="5"/>
    <x v="0"/>
    <x v="5"/>
    <x v="1"/>
  </r>
  <r>
    <x v="47"/>
    <x v="100"/>
    <x v="3"/>
    <x v="5"/>
    <x v="0"/>
    <x v="5"/>
    <x v="1"/>
  </r>
  <r>
    <x v="47"/>
    <x v="101"/>
    <x v="3"/>
    <x v="5"/>
    <x v="0"/>
    <x v="5"/>
    <x v="1"/>
  </r>
  <r>
    <x v="47"/>
    <x v="102"/>
    <x v="3"/>
    <x v="5"/>
    <x v="0"/>
    <x v="5"/>
    <x v="1"/>
  </r>
  <r>
    <x v="47"/>
    <x v="103"/>
    <x v="3"/>
    <x v="5"/>
    <x v="0"/>
    <x v="5"/>
    <x v="1"/>
  </r>
  <r>
    <x v="47"/>
    <x v="104"/>
    <x v="3"/>
    <x v="5"/>
    <x v="0"/>
    <x v="5"/>
    <x v="1"/>
  </r>
  <r>
    <x v="47"/>
    <x v="105"/>
    <x v="3"/>
    <x v="5"/>
    <x v="0"/>
    <x v="5"/>
    <x v="1"/>
  </r>
  <r>
    <x v="47"/>
    <x v="106"/>
    <x v="3"/>
    <x v="5"/>
    <x v="0"/>
    <x v="5"/>
    <x v="1"/>
  </r>
  <r>
    <x v="47"/>
    <x v="107"/>
    <x v="3"/>
    <x v="5"/>
    <x v="0"/>
    <x v="5"/>
    <x v="1"/>
  </r>
  <r>
    <x v="47"/>
    <x v="108"/>
    <x v="3"/>
    <x v="5"/>
    <x v="0"/>
    <x v="5"/>
    <x v="1"/>
  </r>
  <r>
    <x v="47"/>
    <x v="109"/>
    <x v="3"/>
    <x v="5"/>
    <x v="0"/>
    <x v="5"/>
    <x v="1"/>
  </r>
  <r>
    <x v="47"/>
    <x v="110"/>
    <x v="3"/>
    <x v="5"/>
    <x v="0"/>
    <x v="5"/>
    <x v="1"/>
  </r>
  <r>
    <x v="47"/>
    <x v="111"/>
    <x v="3"/>
    <x v="5"/>
    <x v="0"/>
    <x v="5"/>
    <x v="1"/>
  </r>
  <r>
    <x v="47"/>
    <x v="112"/>
    <x v="3"/>
    <x v="5"/>
    <x v="0"/>
    <x v="5"/>
    <x v="1"/>
  </r>
  <r>
    <x v="47"/>
    <x v="113"/>
    <x v="3"/>
    <x v="5"/>
    <x v="0"/>
    <x v="5"/>
    <x v="1"/>
  </r>
  <r>
    <x v="47"/>
    <x v="114"/>
    <x v="3"/>
    <x v="5"/>
    <x v="0"/>
    <x v="5"/>
    <x v="1"/>
  </r>
  <r>
    <x v="47"/>
    <x v="115"/>
    <x v="3"/>
    <x v="5"/>
    <x v="0"/>
    <x v="5"/>
    <x v="1"/>
  </r>
  <r>
    <x v="47"/>
    <x v="116"/>
    <x v="3"/>
    <x v="5"/>
    <x v="0"/>
    <x v="5"/>
    <x v="1"/>
  </r>
  <r>
    <x v="47"/>
    <x v="117"/>
    <x v="3"/>
    <x v="5"/>
    <x v="0"/>
    <x v="5"/>
    <x v="1"/>
  </r>
  <r>
    <x v="47"/>
    <x v="118"/>
    <x v="3"/>
    <x v="5"/>
    <x v="0"/>
    <x v="5"/>
    <x v="1"/>
  </r>
  <r>
    <x v="47"/>
    <x v="119"/>
    <x v="3"/>
    <x v="5"/>
    <x v="0"/>
    <x v="5"/>
    <x v="1"/>
  </r>
  <r>
    <x v="47"/>
    <x v="120"/>
    <x v="3"/>
    <x v="5"/>
    <x v="0"/>
    <x v="5"/>
    <x v="1"/>
  </r>
  <r>
    <x v="47"/>
    <x v="121"/>
    <x v="3"/>
    <x v="5"/>
    <x v="0"/>
    <x v="5"/>
    <x v="1"/>
  </r>
  <r>
    <x v="47"/>
    <x v="122"/>
    <x v="3"/>
    <x v="5"/>
    <x v="0"/>
    <x v="5"/>
    <x v="1"/>
  </r>
  <r>
    <x v="47"/>
    <x v="123"/>
    <x v="3"/>
    <x v="5"/>
    <x v="0"/>
    <x v="5"/>
    <x v="1"/>
  </r>
  <r>
    <x v="47"/>
    <x v="124"/>
    <x v="3"/>
    <x v="5"/>
    <x v="0"/>
    <x v="5"/>
    <x v="1"/>
  </r>
  <r>
    <x v="47"/>
    <x v="125"/>
    <x v="3"/>
    <x v="5"/>
    <x v="0"/>
    <x v="5"/>
    <x v="1"/>
  </r>
  <r>
    <x v="47"/>
    <x v="126"/>
    <x v="3"/>
    <x v="5"/>
    <x v="0"/>
    <x v="5"/>
    <x v="1"/>
  </r>
  <r>
    <x v="47"/>
    <x v="127"/>
    <x v="3"/>
    <x v="5"/>
    <x v="0"/>
    <x v="5"/>
    <x v="1"/>
  </r>
  <r>
    <x v="47"/>
    <x v="128"/>
    <x v="3"/>
    <x v="5"/>
    <x v="0"/>
    <x v="5"/>
    <x v="1"/>
  </r>
  <r>
    <x v="47"/>
    <x v="129"/>
    <x v="3"/>
    <x v="5"/>
    <x v="0"/>
    <x v="5"/>
    <x v="1"/>
  </r>
  <r>
    <x v="47"/>
    <x v="130"/>
    <x v="3"/>
    <x v="5"/>
    <x v="0"/>
    <x v="5"/>
    <x v="1"/>
  </r>
  <r>
    <x v="47"/>
    <x v="131"/>
    <x v="3"/>
    <x v="5"/>
    <x v="0"/>
    <x v="5"/>
    <x v="1"/>
  </r>
  <r>
    <x v="47"/>
    <x v="132"/>
    <x v="3"/>
    <x v="5"/>
    <x v="0"/>
    <x v="5"/>
    <x v="1"/>
  </r>
  <r>
    <x v="48"/>
    <x v="0"/>
    <x v="3"/>
    <x v="5"/>
    <x v="0"/>
    <x v="5"/>
    <x v="1"/>
  </r>
  <r>
    <x v="48"/>
    <x v="1"/>
    <x v="3"/>
    <x v="5"/>
    <x v="0"/>
    <x v="5"/>
    <x v="1"/>
  </r>
  <r>
    <x v="48"/>
    <x v="2"/>
    <x v="3"/>
    <x v="5"/>
    <x v="0"/>
    <x v="5"/>
    <x v="1"/>
  </r>
  <r>
    <x v="48"/>
    <x v="3"/>
    <x v="3"/>
    <x v="5"/>
    <x v="0"/>
    <x v="5"/>
    <x v="1"/>
  </r>
  <r>
    <x v="48"/>
    <x v="4"/>
    <x v="3"/>
    <x v="5"/>
    <x v="0"/>
    <x v="5"/>
    <x v="1"/>
  </r>
  <r>
    <x v="48"/>
    <x v="5"/>
    <x v="3"/>
    <x v="5"/>
    <x v="0"/>
    <x v="5"/>
    <x v="1"/>
  </r>
  <r>
    <x v="48"/>
    <x v="6"/>
    <x v="3"/>
    <x v="5"/>
    <x v="0"/>
    <x v="5"/>
    <x v="1"/>
  </r>
  <r>
    <x v="48"/>
    <x v="7"/>
    <x v="3"/>
    <x v="5"/>
    <x v="0"/>
    <x v="5"/>
    <x v="1"/>
  </r>
  <r>
    <x v="48"/>
    <x v="8"/>
    <x v="3"/>
    <x v="5"/>
    <x v="0"/>
    <x v="5"/>
    <x v="1"/>
  </r>
  <r>
    <x v="48"/>
    <x v="9"/>
    <x v="3"/>
    <x v="5"/>
    <x v="0"/>
    <x v="5"/>
    <x v="1"/>
  </r>
  <r>
    <x v="48"/>
    <x v="10"/>
    <x v="3"/>
    <x v="5"/>
    <x v="0"/>
    <x v="5"/>
    <x v="1"/>
  </r>
  <r>
    <x v="48"/>
    <x v="11"/>
    <x v="3"/>
    <x v="5"/>
    <x v="0"/>
    <x v="5"/>
    <x v="1"/>
  </r>
  <r>
    <x v="48"/>
    <x v="12"/>
    <x v="3"/>
    <x v="5"/>
    <x v="0"/>
    <x v="5"/>
    <x v="1"/>
  </r>
  <r>
    <x v="48"/>
    <x v="13"/>
    <x v="3"/>
    <x v="5"/>
    <x v="0"/>
    <x v="5"/>
    <x v="1"/>
  </r>
  <r>
    <x v="48"/>
    <x v="14"/>
    <x v="3"/>
    <x v="5"/>
    <x v="0"/>
    <x v="5"/>
    <x v="1"/>
  </r>
  <r>
    <x v="48"/>
    <x v="15"/>
    <x v="3"/>
    <x v="5"/>
    <x v="0"/>
    <x v="5"/>
    <x v="1"/>
  </r>
  <r>
    <x v="48"/>
    <x v="16"/>
    <x v="3"/>
    <x v="5"/>
    <x v="0"/>
    <x v="5"/>
    <x v="1"/>
  </r>
  <r>
    <x v="48"/>
    <x v="17"/>
    <x v="3"/>
    <x v="5"/>
    <x v="0"/>
    <x v="5"/>
    <x v="1"/>
  </r>
  <r>
    <x v="48"/>
    <x v="18"/>
    <x v="3"/>
    <x v="5"/>
    <x v="0"/>
    <x v="5"/>
    <x v="1"/>
  </r>
  <r>
    <x v="48"/>
    <x v="19"/>
    <x v="3"/>
    <x v="5"/>
    <x v="0"/>
    <x v="5"/>
    <x v="1"/>
  </r>
  <r>
    <x v="48"/>
    <x v="20"/>
    <x v="3"/>
    <x v="5"/>
    <x v="0"/>
    <x v="5"/>
    <x v="1"/>
  </r>
  <r>
    <x v="48"/>
    <x v="21"/>
    <x v="3"/>
    <x v="5"/>
    <x v="0"/>
    <x v="5"/>
    <x v="1"/>
  </r>
  <r>
    <x v="48"/>
    <x v="22"/>
    <x v="10"/>
    <x v="5"/>
    <x v="0"/>
    <x v="5"/>
    <x v="1"/>
  </r>
  <r>
    <x v="48"/>
    <x v="23"/>
    <x v="3"/>
    <x v="5"/>
    <x v="0"/>
    <x v="5"/>
    <x v="1"/>
  </r>
  <r>
    <x v="48"/>
    <x v="24"/>
    <x v="3"/>
    <x v="5"/>
    <x v="0"/>
    <x v="5"/>
    <x v="1"/>
  </r>
  <r>
    <x v="48"/>
    <x v="25"/>
    <x v="3"/>
    <x v="5"/>
    <x v="0"/>
    <x v="5"/>
    <x v="1"/>
  </r>
  <r>
    <x v="48"/>
    <x v="26"/>
    <x v="3"/>
    <x v="5"/>
    <x v="0"/>
    <x v="5"/>
    <x v="1"/>
  </r>
  <r>
    <x v="48"/>
    <x v="27"/>
    <x v="3"/>
    <x v="5"/>
    <x v="0"/>
    <x v="5"/>
    <x v="1"/>
  </r>
  <r>
    <x v="48"/>
    <x v="28"/>
    <x v="3"/>
    <x v="5"/>
    <x v="0"/>
    <x v="5"/>
    <x v="1"/>
  </r>
  <r>
    <x v="48"/>
    <x v="29"/>
    <x v="3"/>
    <x v="5"/>
    <x v="0"/>
    <x v="5"/>
    <x v="1"/>
  </r>
  <r>
    <x v="48"/>
    <x v="30"/>
    <x v="3"/>
    <x v="5"/>
    <x v="0"/>
    <x v="5"/>
    <x v="1"/>
  </r>
  <r>
    <x v="48"/>
    <x v="31"/>
    <x v="3"/>
    <x v="5"/>
    <x v="0"/>
    <x v="5"/>
    <x v="1"/>
  </r>
  <r>
    <x v="48"/>
    <x v="32"/>
    <x v="3"/>
    <x v="5"/>
    <x v="0"/>
    <x v="5"/>
    <x v="1"/>
  </r>
  <r>
    <x v="48"/>
    <x v="33"/>
    <x v="3"/>
    <x v="5"/>
    <x v="0"/>
    <x v="5"/>
    <x v="1"/>
  </r>
  <r>
    <x v="48"/>
    <x v="34"/>
    <x v="3"/>
    <x v="5"/>
    <x v="0"/>
    <x v="5"/>
    <x v="1"/>
  </r>
  <r>
    <x v="48"/>
    <x v="35"/>
    <x v="3"/>
    <x v="5"/>
    <x v="0"/>
    <x v="5"/>
    <x v="1"/>
  </r>
  <r>
    <x v="48"/>
    <x v="36"/>
    <x v="10"/>
    <x v="5"/>
    <x v="0"/>
    <x v="5"/>
    <x v="1"/>
  </r>
  <r>
    <x v="48"/>
    <x v="37"/>
    <x v="3"/>
    <x v="5"/>
    <x v="0"/>
    <x v="5"/>
    <x v="1"/>
  </r>
  <r>
    <x v="48"/>
    <x v="38"/>
    <x v="3"/>
    <x v="5"/>
    <x v="0"/>
    <x v="5"/>
    <x v="1"/>
  </r>
  <r>
    <x v="48"/>
    <x v="39"/>
    <x v="3"/>
    <x v="5"/>
    <x v="0"/>
    <x v="5"/>
    <x v="1"/>
  </r>
  <r>
    <x v="48"/>
    <x v="40"/>
    <x v="3"/>
    <x v="5"/>
    <x v="0"/>
    <x v="5"/>
    <x v="1"/>
  </r>
  <r>
    <x v="48"/>
    <x v="41"/>
    <x v="3"/>
    <x v="5"/>
    <x v="0"/>
    <x v="5"/>
    <x v="1"/>
  </r>
  <r>
    <x v="48"/>
    <x v="42"/>
    <x v="3"/>
    <x v="5"/>
    <x v="0"/>
    <x v="5"/>
    <x v="1"/>
  </r>
  <r>
    <x v="48"/>
    <x v="43"/>
    <x v="3"/>
    <x v="5"/>
    <x v="0"/>
    <x v="5"/>
    <x v="1"/>
  </r>
  <r>
    <x v="48"/>
    <x v="44"/>
    <x v="10"/>
    <x v="5"/>
    <x v="0"/>
    <x v="5"/>
    <x v="1"/>
  </r>
  <r>
    <x v="48"/>
    <x v="45"/>
    <x v="3"/>
    <x v="5"/>
    <x v="0"/>
    <x v="5"/>
    <x v="1"/>
  </r>
  <r>
    <x v="48"/>
    <x v="46"/>
    <x v="3"/>
    <x v="5"/>
    <x v="0"/>
    <x v="5"/>
    <x v="1"/>
  </r>
  <r>
    <x v="48"/>
    <x v="47"/>
    <x v="3"/>
    <x v="5"/>
    <x v="0"/>
    <x v="5"/>
    <x v="1"/>
  </r>
  <r>
    <x v="48"/>
    <x v="48"/>
    <x v="3"/>
    <x v="5"/>
    <x v="0"/>
    <x v="5"/>
    <x v="1"/>
  </r>
  <r>
    <x v="48"/>
    <x v="49"/>
    <x v="3"/>
    <x v="5"/>
    <x v="0"/>
    <x v="5"/>
    <x v="1"/>
  </r>
  <r>
    <x v="48"/>
    <x v="50"/>
    <x v="3"/>
    <x v="5"/>
    <x v="0"/>
    <x v="5"/>
    <x v="1"/>
  </r>
  <r>
    <x v="48"/>
    <x v="51"/>
    <x v="3"/>
    <x v="5"/>
    <x v="0"/>
    <x v="5"/>
    <x v="1"/>
  </r>
  <r>
    <x v="48"/>
    <x v="52"/>
    <x v="3"/>
    <x v="5"/>
    <x v="0"/>
    <x v="5"/>
    <x v="1"/>
  </r>
  <r>
    <x v="48"/>
    <x v="53"/>
    <x v="3"/>
    <x v="5"/>
    <x v="0"/>
    <x v="5"/>
    <x v="1"/>
  </r>
  <r>
    <x v="48"/>
    <x v="54"/>
    <x v="3"/>
    <x v="5"/>
    <x v="0"/>
    <x v="5"/>
    <x v="1"/>
  </r>
  <r>
    <x v="48"/>
    <x v="55"/>
    <x v="3"/>
    <x v="5"/>
    <x v="0"/>
    <x v="5"/>
    <x v="1"/>
  </r>
  <r>
    <x v="48"/>
    <x v="56"/>
    <x v="29"/>
    <x v="5"/>
    <x v="0"/>
    <x v="5"/>
    <x v="1"/>
  </r>
  <r>
    <x v="48"/>
    <x v="57"/>
    <x v="3"/>
    <x v="5"/>
    <x v="0"/>
    <x v="5"/>
    <x v="1"/>
  </r>
  <r>
    <x v="48"/>
    <x v="58"/>
    <x v="3"/>
    <x v="5"/>
    <x v="0"/>
    <x v="5"/>
    <x v="1"/>
  </r>
  <r>
    <x v="48"/>
    <x v="59"/>
    <x v="3"/>
    <x v="5"/>
    <x v="0"/>
    <x v="5"/>
    <x v="1"/>
  </r>
  <r>
    <x v="48"/>
    <x v="60"/>
    <x v="29"/>
    <x v="5"/>
    <x v="0"/>
    <x v="5"/>
    <x v="1"/>
  </r>
  <r>
    <x v="48"/>
    <x v="61"/>
    <x v="10"/>
    <x v="5"/>
    <x v="0"/>
    <x v="5"/>
    <x v="1"/>
  </r>
  <r>
    <x v="48"/>
    <x v="62"/>
    <x v="3"/>
    <x v="5"/>
    <x v="0"/>
    <x v="5"/>
    <x v="1"/>
  </r>
  <r>
    <x v="48"/>
    <x v="63"/>
    <x v="3"/>
    <x v="5"/>
    <x v="0"/>
    <x v="5"/>
    <x v="1"/>
  </r>
  <r>
    <x v="48"/>
    <x v="64"/>
    <x v="3"/>
    <x v="5"/>
    <x v="0"/>
    <x v="5"/>
    <x v="1"/>
  </r>
  <r>
    <x v="48"/>
    <x v="65"/>
    <x v="3"/>
    <x v="5"/>
    <x v="0"/>
    <x v="5"/>
    <x v="1"/>
  </r>
  <r>
    <x v="48"/>
    <x v="66"/>
    <x v="3"/>
    <x v="5"/>
    <x v="0"/>
    <x v="5"/>
    <x v="1"/>
  </r>
  <r>
    <x v="48"/>
    <x v="67"/>
    <x v="3"/>
    <x v="5"/>
    <x v="0"/>
    <x v="5"/>
    <x v="1"/>
  </r>
  <r>
    <x v="48"/>
    <x v="68"/>
    <x v="3"/>
    <x v="5"/>
    <x v="0"/>
    <x v="5"/>
    <x v="1"/>
  </r>
  <r>
    <x v="48"/>
    <x v="69"/>
    <x v="3"/>
    <x v="5"/>
    <x v="0"/>
    <x v="5"/>
    <x v="1"/>
  </r>
  <r>
    <x v="48"/>
    <x v="70"/>
    <x v="3"/>
    <x v="5"/>
    <x v="0"/>
    <x v="5"/>
    <x v="1"/>
  </r>
  <r>
    <x v="48"/>
    <x v="71"/>
    <x v="3"/>
    <x v="5"/>
    <x v="0"/>
    <x v="5"/>
    <x v="1"/>
  </r>
  <r>
    <x v="48"/>
    <x v="72"/>
    <x v="3"/>
    <x v="5"/>
    <x v="0"/>
    <x v="5"/>
    <x v="1"/>
  </r>
  <r>
    <x v="48"/>
    <x v="73"/>
    <x v="30"/>
    <x v="5"/>
    <x v="0"/>
    <x v="5"/>
    <x v="1"/>
  </r>
  <r>
    <x v="48"/>
    <x v="74"/>
    <x v="3"/>
    <x v="5"/>
    <x v="0"/>
    <x v="5"/>
    <x v="1"/>
  </r>
  <r>
    <x v="48"/>
    <x v="75"/>
    <x v="3"/>
    <x v="5"/>
    <x v="0"/>
    <x v="5"/>
    <x v="1"/>
  </r>
  <r>
    <x v="48"/>
    <x v="76"/>
    <x v="3"/>
    <x v="5"/>
    <x v="0"/>
    <x v="5"/>
    <x v="1"/>
  </r>
  <r>
    <x v="48"/>
    <x v="77"/>
    <x v="3"/>
    <x v="5"/>
    <x v="0"/>
    <x v="5"/>
    <x v="1"/>
  </r>
  <r>
    <x v="48"/>
    <x v="78"/>
    <x v="9"/>
    <x v="5"/>
    <x v="0"/>
    <x v="5"/>
    <x v="1"/>
  </r>
  <r>
    <x v="48"/>
    <x v="79"/>
    <x v="3"/>
    <x v="5"/>
    <x v="0"/>
    <x v="5"/>
    <x v="1"/>
  </r>
  <r>
    <x v="48"/>
    <x v="80"/>
    <x v="3"/>
    <x v="5"/>
    <x v="0"/>
    <x v="5"/>
    <x v="1"/>
  </r>
  <r>
    <x v="48"/>
    <x v="81"/>
    <x v="3"/>
    <x v="5"/>
    <x v="0"/>
    <x v="5"/>
    <x v="1"/>
  </r>
  <r>
    <x v="48"/>
    <x v="82"/>
    <x v="3"/>
    <x v="5"/>
    <x v="0"/>
    <x v="5"/>
    <x v="1"/>
  </r>
  <r>
    <x v="48"/>
    <x v="83"/>
    <x v="3"/>
    <x v="5"/>
    <x v="0"/>
    <x v="5"/>
    <x v="1"/>
  </r>
  <r>
    <x v="48"/>
    <x v="84"/>
    <x v="3"/>
    <x v="5"/>
    <x v="0"/>
    <x v="5"/>
    <x v="1"/>
  </r>
  <r>
    <x v="48"/>
    <x v="85"/>
    <x v="3"/>
    <x v="5"/>
    <x v="0"/>
    <x v="5"/>
    <x v="1"/>
  </r>
  <r>
    <x v="48"/>
    <x v="86"/>
    <x v="3"/>
    <x v="5"/>
    <x v="0"/>
    <x v="5"/>
    <x v="1"/>
  </r>
  <r>
    <x v="48"/>
    <x v="87"/>
    <x v="4"/>
    <x v="5"/>
    <x v="0"/>
    <x v="5"/>
    <x v="1"/>
  </r>
  <r>
    <x v="48"/>
    <x v="88"/>
    <x v="3"/>
    <x v="5"/>
    <x v="0"/>
    <x v="5"/>
    <x v="1"/>
  </r>
  <r>
    <x v="48"/>
    <x v="89"/>
    <x v="3"/>
    <x v="5"/>
    <x v="0"/>
    <x v="5"/>
    <x v="1"/>
  </r>
  <r>
    <x v="48"/>
    <x v="90"/>
    <x v="3"/>
    <x v="5"/>
    <x v="0"/>
    <x v="5"/>
    <x v="1"/>
  </r>
  <r>
    <x v="48"/>
    <x v="91"/>
    <x v="3"/>
    <x v="5"/>
    <x v="0"/>
    <x v="5"/>
    <x v="1"/>
  </r>
  <r>
    <x v="48"/>
    <x v="92"/>
    <x v="3"/>
    <x v="5"/>
    <x v="0"/>
    <x v="5"/>
    <x v="1"/>
  </r>
  <r>
    <x v="48"/>
    <x v="93"/>
    <x v="3"/>
    <x v="5"/>
    <x v="0"/>
    <x v="5"/>
    <x v="1"/>
  </r>
  <r>
    <x v="48"/>
    <x v="94"/>
    <x v="3"/>
    <x v="5"/>
    <x v="0"/>
    <x v="5"/>
    <x v="1"/>
  </r>
  <r>
    <x v="48"/>
    <x v="95"/>
    <x v="30"/>
    <x v="5"/>
    <x v="0"/>
    <x v="5"/>
    <x v="1"/>
  </r>
  <r>
    <x v="48"/>
    <x v="96"/>
    <x v="3"/>
    <x v="5"/>
    <x v="0"/>
    <x v="5"/>
    <x v="1"/>
  </r>
  <r>
    <x v="48"/>
    <x v="97"/>
    <x v="3"/>
    <x v="5"/>
    <x v="0"/>
    <x v="5"/>
    <x v="1"/>
  </r>
  <r>
    <x v="48"/>
    <x v="98"/>
    <x v="3"/>
    <x v="5"/>
    <x v="0"/>
    <x v="5"/>
    <x v="1"/>
  </r>
  <r>
    <x v="48"/>
    <x v="99"/>
    <x v="3"/>
    <x v="5"/>
    <x v="0"/>
    <x v="5"/>
    <x v="1"/>
  </r>
  <r>
    <x v="48"/>
    <x v="100"/>
    <x v="3"/>
    <x v="5"/>
    <x v="0"/>
    <x v="5"/>
    <x v="1"/>
  </r>
  <r>
    <x v="48"/>
    <x v="101"/>
    <x v="3"/>
    <x v="5"/>
    <x v="0"/>
    <x v="5"/>
    <x v="1"/>
  </r>
  <r>
    <x v="48"/>
    <x v="102"/>
    <x v="3"/>
    <x v="5"/>
    <x v="0"/>
    <x v="5"/>
    <x v="1"/>
  </r>
  <r>
    <x v="48"/>
    <x v="103"/>
    <x v="3"/>
    <x v="5"/>
    <x v="0"/>
    <x v="5"/>
    <x v="1"/>
  </r>
  <r>
    <x v="48"/>
    <x v="104"/>
    <x v="3"/>
    <x v="5"/>
    <x v="0"/>
    <x v="5"/>
    <x v="1"/>
  </r>
  <r>
    <x v="48"/>
    <x v="105"/>
    <x v="3"/>
    <x v="5"/>
    <x v="0"/>
    <x v="5"/>
    <x v="1"/>
  </r>
  <r>
    <x v="48"/>
    <x v="106"/>
    <x v="3"/>
    <x v="5"/>
    <x v="0"/>
    <x v="5"/>
    <x v="1"/>
  </r>
  <r>
    <x v="48"/>
    <x v="107"/>
    <x v="3"/>
    <x v="5"/>
    <x v="0"/>
    <x v="5"/>
    <x v="1"/>
  </r>
  <r>
    <x v="48"/>
    <x v="108"/>
    <x v="3"/>
    <x v="5"/>
    <x v="0"/>
    <x v="5"/>
    <x v="1"/>
  </r>
  <r>
    <x v="48"/>
    <x v="109"/>
    <x v="3"/>
    <x v="5"/>
    <x v="0"/>
    <x v="5"/>
    <x v="1"/>
  </r>
  <r>
    <x v="48"/>
    <x v="110"/>
    <x v="3"/>
    <x v="5"/>
    <x v="0"/>
    <x v="5"/>
    <x v="1"/>
  </r>
  <r>
    <x v="48"/>
    <x v="111"/>
    <x v="3"/>
    <x v="5"/>
    <x v="0"/>
    <x v="5"/>
    <x v="1"/>
  </r>
  <r>
    <x v="48"/>
    <x v="112"/>
    <x v="3"/>
    <x v="5"/>
    <x v="0"/>
    <x v="5"/>
    <x v="1"/>
  </r>
  <r>
    <x v="48"/>
    <x v="113"/>
    <x v="3"/>
    <x v="5"/>
    <x v="0"/>
    <x v="5"/>
    <x v="1"/>
  </r>
  <r>
    <x v="48"/>
    <x v="114"/>
    <x v="30"/>
    <x v="5"/>
    <x v="0"/>
    <x v="5"/>
    <x v="1"/>
  </r>
  <r>
    <x v="48"/>
    <x v="115"/>
    <x v="3"/>
    <x v="5"/>
    <x v="0"/>
    <x v="5"/>
    <x v="1"/>
  </r>
  <r>
    <x v="48"/>
    <x v="116"/>
    <x v="29"/>
    <x v="5"/>
    <x v="0"/>
    <x v="5"/>
    <x v="1"/>
  </r>
  <r>
    <x v="48"/>
    <x v="117"/>
    <x v="3"/>
    <x v="5"/>
    <x v="0"/>
    <x v="5"/>
    <x v="1"/>
  </r>
  <r>
    <x v="48"/>
    <x v="118"/>
    <x v="3"/>
    <x v="5"/>
    <x v="0"/>
    <x v="5"/>
    <x v="1"/>
  </r>
  <r>
    <x v="48"/>
    <x v="119"/>
    <x v="3"/>
    <x v="5"/>
    <x v="0"/>
    <x v="5"/>
    <x v="1"/>
  </r>
  <r>
    <x v="48"/>
    <x v="120"/>
    <x v="3"/>
    <x v="5"/>
    <x v="0"/>
    <x v="5"/>
    <x v="1"/>
  </r>
  <r>
    <x v="48"/>
    <x v="121"/>
    <x v="3"/>
    <x v="5"/>
    <x v="0"/>
    <x v="5"/>
    <x v="1"/>
  </r>
  <r>
    <x v="48"/>
    <x v="122"/>
    <x v="3"/>
    <x v="5"/>
    <x v="0"/>
    <x v="5"/>
    <x v="1"/>
  </r>
  <r>
    <x v="48"/>
    <x v="123"/>
    <x v="3"/>
    <x v="5"/>
    <x v="0"/>
    <x v="5"/>
    <x v="1"/>
  </r>
  <r>
    <x v="48"/>
    <x v="124"/>
    <x v="3"/>
    <x v="5"/>
    <x v="0"/>
    <x v="5"/>
    <x v="1"/>
  </r>
  <r>
    <x v="48"/>
    <x v="125"/>
    <x v="3"/>
    <x v="5"/>
    <x v="0"/>
    <x v="5"/>
    <x v="1"/>
  </r>
  <r>
    <x v="48"/>
    <x v="126"/>
    <x v="3"/>
    <x v="5"/>
    <x v="0"/>
    <x v="5"/>
    <x v="1"/>
  </r>
  <r>
    <x v="48"/>
    <x v="127"/>
    <x v="29"/>
    <x v="5"/>
    <x v="0"/>
    <x v="5"/>
    <x v="1"/>
  </r>
  <r>
    <x v="48"/>
    <x v="128"/>
    <x v="3"/>
    <x v="5"/>
    <x v="0"/>
    <x v="5"/>
    <x v="1"/>
  </r>
  <r>
    <x v="48"/>
    <x v="129"/>
    <x v="10"/>
    <x v="5"/>
    <x v="0"/>
    <x v="5"/>
    <x v="1"/>
  </r>
  <r>
    <x v="48"/>
    <x v="130"/>
    <x v="3"/>
    <x v="5"/>
    <x v="0"/>
    <x v="5"/>
    <x v="1"/>
  </r>
  <r>
    <x v="48"/>
    <x v="131"/>
    <x v="3"/>
    <x v="5"/>
    <x v="0"/>
    <x v="5"/>
    <x v="1"/>
  </r>
  <r>
    <x v="48"/>
    <x v="132"/>
    <x v="3"/>
    <x v="5"/>
    <x v="0"/>
    <x v="5"/>
    <x v="1"/>
  </r>
  <r>
    <x v="49"/>
    <x v="0"/>
    <x v="11"/>
    <x v="5"/>
    <x v="0"/>
    <x v="5"/>
    <x v="1"/>
  </r>
  <r>
    <x v="49"/>
    <x v="1"/>
    <x v="11"/>
    <x v="5"/>
    <x v="0"/>
    <x v="5"/>
    <x v="1"/>
  </r>
  <r>
    <x v="49"/>
    <x v="2"/>
    <x v="11"/>
    <x v="5"/>
    <x v="0"/>
    <x v="5"/>
    <x v="1"/>
  </r>
  <r>
    <x v="49"/>
    <x v="3"/>
    <x v="11"/>
    <x v="5"/>
    <x v="0"/>
    <x v="5"/>
    <x v="1"/>
  </r>
  <r>
    <x v="49"/>
    <x v="4"/>
    <x v="11"/>
    <x v="5"/>
    <x v="0"/>
    <x v="5"/>
    <x v="1"/>
  </r>
  <r>
    <x v="49"/>
    <x v="5"/>
    <x v="11"/>
    <x v="5"/>
    <x v="0"/>
    <x v="5"/>
    <x v="1"/>
  </r>
  <r>
    <x v="49"/>
    <x v="6"/>
    <x v="11"/>
    <x v="5"/>
    <x v="0"/>
    <x v="5"/>
    <x v="1"/>
  </r>
  <r>
    <x v="49"/>
    <x v="7"/>
    <x v="11"/>
    <x v="5"/>
    <x v="0"/>
    <x v="5"/>
    <x v="1"/>
  </r>
  <r>
    <x v="49"/>
    <x v="8"/>
    <x v="11"/>
    <x v="5"/>
    <x v="0"/>
    <x v="5"/>
    <x v="1"/>
  </r>
  <r>
    <x v="49"/>
    <x v="9"/>
    <x v="11"/>
    <x v="5"/>
    <x v="0"/>
    <x v="5"/>
    <x v="1"/>
  </r>
  <r>
    <x v="49"/>
    <x v="10"/>
    <x v="11"/>
    <x v="5"/>
    <x v="0"/>
    <x v="5"/>
    <x v="1"/>
  </r>
  <r>
    <x v="49"/>
    <x v="11"/>
    <x v="11"/>
    <x v="5"/>
    <x v="0"/>
    <x v="5"/>
    <x v="1"/>
  </r>
  <r>
    <x v="49"/>
    <x v="12"/>
    <x v="11"/>
    <x v="5"/>
    <x v="0"/>
    <x v="5"/>
    <x v="1"/>
  </r>
  <r>
    <x v="49"/>
    <x v="13"/>
    <x v="11"/>
    <x v="5"/>
    <x v="0"/>
    <x v="5"/>
    <x v="1"/>
  </r>
  <r>
    <x v="49"/>
    <x v="14"/>
    <x v="11"/>
    <x v="5"/>
    <x v="0"/>
    <x v="5"/>
    <x v="1"/>
  </r>
  <r>
    <x v="49"/>
    <x v="15"/>
    <x v="11"/>
    <x v="5"/>
    <x v="0"/>
    <x v="5"/>
    <x v="1"/>
  </r>
  <r>
    <x v="49"/>
    <x v="16"/>
    <x v="11"/>
    <x v="5"/>
    <x v="0"/>
    <x v="5"/>
    <x v="1"/>
  </r>
  <r>
    <x v="49"/>
    <x v="17"/>
    <x v="11"/>
    <x v="5"/>
    <x v="0"/>
    <x v="5"/>
    <x v="1"/>
  </r>
  <r>
    <x v="49"/>
    <x v="18"/>
    <x v="11"/>
    <x v="5"/>
    <x v="0"/>
    <x v="5"/>
    <x v="1"/>
  </r>
  <r>
    <x v="49"/>
    <x v="19"/>
    <x v="11"/>
    <x v="5"/>
    <x v="0"/>
    <x v="5"/>
    <x v="1"/>
  </r>
  <r>
    <x v="49"/>
    <x v="20"/>
    <x v="11"/>
    <x v="5"/>
    <x v="0"/>
    <x v="5"/>
    <x v="1"/>
  </r>
  <r>
    <x v="49"/>
    <x v="21"/>
    <x v="11"/>
    <x v="5"/>
    <x v="0"/>
    <x v="5"/>
    <x v="1"/>
  </r>
  <r>
    <x v="49"/>
    <x v="22"/>
    <x v="11"/>
    <x v="5"/>
    <x v="0"/>
    <x v="5"/>
    <x v="1"/>
  </r>
  <r>
    <x v="49"/>
    <x v="23"/>
    <x v="11"/>
    <x v="5"/>
    <x v="0"/>
    <x v="5"/>
    <x v="1"/>
  </r>
  <r>
    <x v="49"/>
    <x v="24"/>
    <x v="11"/>
    <x v="5"/>
    <x v="0"/>
    <x v="5"/>
    <x v="1"/>
  </r>
  <r>
    <x v="49"/>
    <x v="25"/>
    <x v="11"/>
    <x v="5"/>
    <x v="0"/>
    <x v="5"/>
    <x v="1"/>
  </r>
  <r>
    <x v="49"/>
    <x v="26"/>
    <x v="11"/>
    <x v="5"/>
    <x v="0"/>
    <x v="5"/>
    <x v="1"/>
  </r>
  <r>
    <x v="49"/>
    <x v="27"/>
    <x v="11"/>
    <x v="5"/>
    <x v="0"/>
    <x v="5"/>
    <x v="1"/>
  </r>
  <r>
    <x v="49"/>
    <x v="28"/>
    <x v="11"/>
    <x v="5"/>
    <x v="0"/>
    <x v="5"/>
    <x v="1"/>
  </r>
  <r>
    <x v="49"/>
    <x v="29"/>
    <x v="11"/>
    <x v="5"/>
    <x v="0"/>
    <x v="5"/>
    <x v="1"/>
  </r>
  <r>
    <x v="49"/>
    <x v="30"/>
    <x v="11"/>
    <x v="5"/>
    <x v="0"/>
    <x v="5"/>
    <x v="1"/>
  </r>
  <r>
    <x v="49"/>
    <x v="31"/>
    <x v="11"/>
    <x v="5"/>
    <x v="0"/>
    <x v="5"/>
    <x v="1"/>
  </r>
  <r>
    <x v="49"/>
    <x v="32"/>
    <x v="11"/>
    <x v="5"/>
    <x v="0"/>
    <x v="5"/>
    <x v="1"/>
  </r>
  <r>
    <x v="49"/>
    <x v="33"/>
    <x v="11"/>
    <x v="5"/>
    <x v="0"/>
    <x v="5"/>
    <x v="1"/>
  </r>
  <r>
    <x v="49"/>
    <x v="34"/>
    <x v="11"/>
    <x v="5"/>
    <x v="0"/>
    <x v="5"/>
    <x v="1"/>
  </r>
  <r>
    <x v="49"/>
    <x v="35"/>
    <x v="11"/>
    <x v="5"/>
    <x v="0"/>
    <x v="5"/>
    <x v="1"/>
  </r>
  <r>
    <x v="49"/>
    <x v="36"/>
    <x v="11"/>
    <x v="5"/>
    <x v="0"/>
    <x v="5"/>
    <x v="1"/>
  </r>
  <r>
    <x v="49"/>
    <x v="37"/>
    <x v="11"/>
    <x v="5"/>
    <x v="0"/>
    <x v="5"/>
    <x v="1"/>
  </r>
  <r>
    <x v="49"/>
    <x v="38"/>
    <x v="11"/>
    <x v="5"/>
    <x v="0"/>
    <x v="5"/>
    <x v="1"/>
  </r>
  <r>
    <x v="49"/>
    <x v="39"/>
    <x v="11"/>
    <x v="5"/>
    <x v="0"/>
    <x v="5"/>
    <x v="1"/>
  </r>
  <r>
    <x v="49"/>
    <x v="40"/>
    <x v="11"/>
    <x v="5"/>
    <x v="0"/>
    <x v="5"/>
    <x v="1"/>
  </r>
  <r>
    <x v="49"/>
    <x v="41"/>
    <x v="11"/>
    <x v="5"/>
    <x v="0"/>
    <x v="5"/>
    <x v="1"/>
  </r>
  <r>
    <x v="49"/>
    <x v="42"/>
    <x v="11"/>
    <x v="5"/>
    <x v="0"/>
    <x v="5"/>
    <x v="1"/>
  </r>
  <r>
    <x v="49"/>
    <x v="43"/>
    <x v="11"/>
    <x v="5"/>
    <x v="0"/>
    <x v="5"/>
    <x v="1"/>
  </r>
  <r>
    <x v="49"/>
    <x v="44"/>
    <x v="11"/>
    <x v="5"/>
    <x v="0"/>
    <x v="5"/>
    <x v="1"/>
  </r>
  <r>
    <x v="49"/>
    <x v="45"/>
    <x v="11"/>
    <x v="5"/>
    <x v="0"/>
    <x v="5"/>
    <x v="1"/>
  </r>
  <r>
    <x v="49"/>
    <x v="46"/>
    <x v="11"/>
    <x v="5"/>
    <x v="0"/>
    <x v="5"/>
    <x v="1"/>
  </r>
  <r>
    <x v="49"/>
    <x v="47"/>
    <x v="11"/>
    <x v="5"/>
    <x v="0"/>
    <x v="5"/>
    <x v="1"/>
  </r>
  <r>
    <x v="49"/>
    <x v="48"/>
    <x v="11"/>
    <x v="5"/>
    <x v="0"/>
    <x v="5"/>
    <x v="1"/>
  </r>
  <r>
    <x v="49"/>
    <x v="49"/>
    <x v="11"/>
    <x v="5"/>
    <x v="0"/>
    <x v="5"/>
    <x v="1"/>
  </r>
  <r>
    <x v="49"/>
    <x v="50"/>
    <x v="11"/>
    <x v="5"/>
    <x v="0"/>
    <x v="5"/>
    <x v="1"/>
  </r>
  <r>
    <x v="49"/>
    <x v="51"/>
    <x v="11"/>
    <x v="5"/>
    <x v="0"/>
    <x v="5"/>
    <x v="1"/>
  </r>
  <r>
    <x v="49"/>
    <x v="52"/>
    <x v="11"/>
    <x v="5"/>
    <x v="0"/>
    <x v="5"/>
    <x v="1"/>
  </r>
  <r>
    <x v="49"/>
    <x v="53"/>
    <x v="11"/>
    <x v="5"/>
    <x v="0"/>
    <x v="5"/>
    <x v="1"/>
  </r>
  <r>
    <x v="49"/>
    <x v="54"/>
    <x v="11"/>
    <x v="5"/>
    <x v="0"/>
    <x v="5"/>
    <x v="1"/>
  </r>
  <r>
    <x v="49"/>
    <x v="55"/>
    <x v="11"/>
    <x v="5"/>
    <x v="0"/>
    <x v="5"/>
    <x v="1"/>
  </r>
  <r>
    <x v="49"/>
    <x v="56"/>
    <x v="11"/>
    <x v="5"/>
    <x v="0"/>
    <x v="5"/>
    <x v="1"/>
  </r>
  <r>
    <x v="49"/>
    <x v="57"/>
    <x v="11"/>
    <x v="5"/>
    <x v="0"/>
    <x v="5"/>
    <x v="1"/>
  </r>
  <r>
    <x v="49"/>
    <x v="58"/>
    <x v="11"/>
    <x v="5"/>
    <x v="0"/>
    <x v="5"/>
    <x v="1"/>
  </r>
  <r>
    <x v="49"/>
    <x v="59"/>
    <x v="11"/>
    <x v="5"/>
    <x v="0"/>
    <x v="5"/>
    <x v="1"/>
  </r>
  <r>
    <x v="49"/>
    <x v="60"/>
    <x v="11"/>
    <x v="5"/>
    <x v="0"/>
    <x v="5"/>
    <x v="1"/>
  </r>
  <r>
    <x v="49"/>
    <x v="61"/>
    <x v="11"/>
    <x v="5"/>
    <x v="0"/>
    <x v="5"/>
    <x v="1"/>
  </r>
  <r>
    <x v="49"/>
    <x v="62"/>
    <x v="11"/>
    <x v="5"/>
    <x v="0"/>
    <x v="5"/>
    <x v="1"/>
  </r>
  <r>
    <x v="49"/>
    <x v="63"/>
    <x v="11"/>
    <x v="5"/>
    <x v="0"/>
    <x v="5"/>
    <x v="1"/>
  </r>
  <r>
    <x v="49"/>
    <x v="64"/>
    <x v="11"/>
    <x v="5"/>
    <x v="0"/>
    <x v="5"/>
    <x v="1"/>
  </r>
  <r>
    <x v="49"/>
    <x v="65"/>
    <x v="11"/>
    <x v="5"/>
    <x v="0"/>
    <x v="5"/>
    <x v="1"/>
  </r>
  <r>
    <x v="49"/>
    <x v="66"/>
    <x v="11"/>
    <x v="5"/>
    <x v="0"/>
    <x v="5"/>
    <x v="1"/>
  </r>
  <r>
    <x v="49"/>
    <x v="67"/>
    <x v="11"/>
    <x v="5"/>
    <x v="0"/>
    <x v="5"/>
    <x v="1"/>
  </r>
  <r>
    <x v="49"/>
    <x v="68"/>
    <x v="11"/>
    <x v="5"/>
    <x v="0"/>
    <x v="5"/>
    <x v="1"/>
  </r>
  <r>
    <x v="49"/>
    <x v="69"/>
    <x v="11"/>
    <x v="5"/>
    <x v="0"/>
    <x v="5"/>
    <x v="1"/>
  </r>
  <r>
    <x v="49"/>
    <x v="70"/>
    <x v="11"/>
    <x v="5"/>
    <x v="0"/>
    <x v="5"/>
    <x v="1"/>
  </r>
  <r>
    <x v="49"/>
    <x v="71"/>
    <x v="11"/>
    <x v="5"/>
    <x v="0"/>
    <x v="5"/>
    <x v="1"/>
  </r>
  <r>
    <x v="49"/>
    <x v="72"/>
    <x v="11"/>
    <x v="5"/>
    <x v="0"/>
    <x v="5"/>
    <x v="1"/>
  </r>
  <r>
    <x v="49"/>
    <x v="73"/>
    <x v="11"/>
    <x v="5"/>
    <x v="0"/>
    <x v="5"/>
    <x v="1"/>
  </r>
  <r>
    <x v="49"/>
    <x v="74"/>
    <x v="11"/>
    <x v="5"/>
    <x v="0"/>
    <x v="5"/>
    <x v="1"/>
  </r>
  <r>
    <x v="49"/>
    <x v="75"/>
    <x v="11"/>
    <x v="5"/>
    <x v="0"/>
    <x v="5"/>
    <x v="1"/>
  </r>
  <r>
    <x v="49"/>
    <x v="76"/>
    <x v="11"/>
    <x v="5"/>
    <x v="0"/>
    <x v="5"/>
    <x v="1"/>
  </r>
  <r>
    <x v="49"/>
    <x v="77"/>
    <x v="11"/>
    <x v="5"/>
    <x v="0"/>
    <x v="5"/>
    <x v="1"/>
  </r>
  <r>
    <x v="49"/>
    <x v="78"/>
    <x v="11"/>
    <x v="5"/>
    <x v="0"/>
    <x v="5"/>
    <x v="1"/>
  </r>
  <r>
    <x v="49"/>
    <x v="79"/>
    <x v="11"/>
    <x v="5"/>
    <x v="0"/>
    <x v="5"/>
    <x v="1"/>
  </r>
  <r>
    <x v="49"/>
    <x v="80"/>
    <x v="11"/>
    <x v="5"/>
    <x v="0"/>
    <x v="5"/>
    <x v="1"/>
  </r>
  <r>
    <x v="49"/>
    <x v="81"/>
    <x v="11"/>
    <x v="5"/>
    <x v="0"/>
    <x v="5"/>
    <x v="1"/>
  </r>
  <r>
    <x v="49"/>
    <x v="82"/>
    <x v="11"/>
    <x v="5"/>
    <x v="0"/>
    <x v="5"/>
    <x v="1"/>
  </r>
  <r>
    <x v="49"/>
    <x v="83"/>
    <x v="11"/>
    <x v="5"/>
    <x v="0"/>
    <x v="5"/>
    <x v="1"/>
  </r>
  <r>
    <x v="49"/>
    <x v="84"/>
    <x v="11"/>
    <x v="5"/>
    <x v="0"/>
    <x v="5"/>
    <x v="1"/>
  </r>
  <r>
    <x v="49"/>
    <x v="85"/>
    <x v="11"/>
    <x v="5"/>
    <x v="0"/>
    <x v="5"/>
    <x v="1"/>
  </r>
  <r>
    <x v="49"/>
    <x v="86"/>
    <x v="11"/>
    <x v="5"/>
    <x v="0"/>
    <x v="5"/>
    <x v="1"/>
  </r>
  <r>
    <x v="49"/>
    <x v="87"/>
    <x v="11"/>
    <x v="5"/>
    <x v="0"/>
    <x v="5"/>
    <x v="1"/>
  </r>
  <r>
    <x v="49"/>
    <x v="88"/>
    <x v="11"/>
    <x v="5"/>
    <x v="0"/>
    <x v="5"/>
    <x v="1"/>
  </r>
  <r>
    <x v="49"/>
    <x v="89"/>
    <x v="11"/>
    <x v="5"/>
    <x v="0"/>
    <x v="5"/>
    <x v="1"/>
  </r>
  <r>
    <x v="49"/>
    <x v="90"/>
    <x v="11"/>
    <x v="5"/>
    <x v="0"/>
    <x v="5"/>
    <x v="1"/>
  </r>
  <r>
    <x v="49"/>
    <x v="91"/>
    <x v="11"/>
    <x v="5"/>
    <x v="0"/>
    <x v="5"/>
    <x v="1"/>
  </r>
  <r>
    <x v="49"/>
    <x v="92"/>
    <x v="11"/>
    <x v="5"/>
    <x v="0"/>
    <x v="5"/>
    <x v="1"/>
  </r>
  <r>
    <x v="49"/>
    <x v="93"/>
    <x v="11"/>
    <x v="5"/>
    <x v="0"/>
    <x v="5"/>
    <x v="1"/>
  </r>
  <r>
    <x v="49"/>
    <x v="94"/>
    <x v="11"/>
    <x v="5"/>
    <x v="0"/>
    <x v="5"/>
    <x v="1"/>
  </r>
  <r>
    <x v="49"/>
    <x v="95"/>
    <x v="11"/>
    <x v="5"/>
    <x v="0"/>
    <x v="5"/>
    <x v="1"/>
  </r>
  <r>
    <x v="49"/>
    <x v="96"/>
    <x v="11"/>
    <x v="5"/>
    <x v="0"/>
    <x v="5"/>
    <x v="1"/>
  </r>
  <r>
    <x v="49"/>
    <x v="97"/>
    <x v="11"/>
    <x v="5"/>
    <x v="0"/>
    <x v="5"/>
    <x v="1"/>
  </r>
  <r>
    <x v="49"/>
    <x v="98"/>
    <x v="11"/>
    <x v="5"/>
    <x v="0"/>
    <x v="5"/>
    <x v="1"/>
  </r>
  <r>
    <x v="49"/>
    <x v="99"/>
    <x v="11"/>
    <x v="5"/>
    <x v="0"/>
    <x v="5"/>
    <x v="1"/>
  </r>
  <r>
    <x v="49"/>
    <x v="100"/>
    <x v="11"/>
    <x v="5"/>
    <x v="0"/>
    <x v="5"/>
    <x v="1"/>
  </r>
  <r>
    <x v="49"/>
    <x v="101"/>
    <x v="11"/>
    <x v="5"/>
    <x v="0"/>
    <x v="5"/>
    <x v="1"/>
  </r>
  <r>
    <x v="49"/>
    <x v="102"/>
    <x v="11"/>
    <x v="5"/>
    <x v="0"/>
    <x v="5"/>
    <x v="1"/>
  </r>
  <r>
    <x v="49"/>
    <x v="103"/>
    <x v="11"/>
    <x v="5"/>
    <x v="0"/>
    <x v="5"/>
    <x v="1"/>
  </r>
  <r>
    <x v="49"/>
    <x v="104"/>
    <x v="11"/>
    <x v="5"/>
    <x v="0"/>
    <x v="5"/>
    <x v="1"/>
  </r>
  <r>
    <x v="49"/>
    <x v="105"/>
    <x v="11"/>
    <x v="5"/>
    <x v="0"/>
    <x v="5"/>
    <x v="1"/>
  </r>
  <r>
    <x v="49"/>
    <x v="106"/>
    <x v="11"/>
    <x v="5"/>
    <x v="0"/>
    <x v="5"/>
    <x v="1"/>
  </r>
  <r>
    <x v="49"/>
    <x v="107"/>
    <x v="11"/>
    <x v="5"/>
    <x v="0"/>
    <x v="5"/>
    <x v="1"/>
  </r>
  <r>
    <x v="49"/>
    <x v="108"/>
    <x v="11"/>
    <x v="5"/>
    <x v="0"/>
    <x v="5"/>
    <x v="1"/>
  </r>
  <r>
    <x v="49"/>
    <x v="109"/>
    <x v="11"/>
    <x v="5"/>
    <x v="0"/>
    <x v="5"/>
    <x v="1"/>
  </r>
  <r>
    <x v="49"/>
    <x v="110"/>
    <x v="11"/>
    <x v="5"/>
    <x v="0"/>
    <x v="5"/>
    <x v="1"/>
  </r>
  <r>
    <x v="49"/>
    <x v="111"/>
    <x v="11"/>
    <x v="5"/>
    <x v="0"/>
    <x v="5"/>
    <x v="1"/>
  </r>
  <r>
    <x v="49"/>
    <x v="112"/>
    <x v="11"/>
    <x v="5"/>
    <x v="0"/>
    <x v="5"/>
    <x v="1"/>
  </r>
  <r>
    <x v="49"/>
    <x v="113"/>
    <x v="11"/>
    <x v="5"/>
    <x v="0"/>
    <x v="5"/>
    <x v="1"/>
  </r>
  <r>
    <x v="49"/>
    <x v="114"/>
    <x v="11"/>
    <x v="5"/>
    <x v="0"/>
    <x v="5"/>
    <x v="1"/>
  </r>
  <r>
    <x v="49"/>
    <x v="115"/>
    <x v="11"/>
    <x v="5"/>
    <x v="0"/>
    <x v="5"/>
    <x v="1"/>
  </r>
  <r>
    <x v="49"/>
    <x v="116"/>
    <x v="11"/>
    <x v="5"/>
    <x v="0"/>
    <x v="5"/>
    <x v="1"/>
  </r>
  <r>
    <x v="49"/>
    <x v="117"/>
    <x v="11"/>
    <x v="5"/>
    <x v="0"/>
    <x v="5"/>
    <x v="1"/>
  </r>
  <r>
    <x v="49"/>
    <x v="118"/>
    <x v="11"/>
    <x v="5"/>
    <x v="0"/>
    <x v="5"/>
    <x v="1"/>
  </r>
  <r>
    <x v="49"/>
    <x v="119"/>
    <x v="11"/>
    <x v="5"/>
    <x v="0"/>
    <x v="5"/>
    <x v="1"/>
  </r>
  <r>
    <x v="49"/>
    <x v="120"/>
    <x v="11"/>
    <x v="5"/>
    <x v="0"/>
    <x v="5"/>
    <x v="1"/>
  </r>
  <r>
    <x v="49"/>
    <x v="121"/>
    <x v="11"/>
    <x v="5"/>
    <x v="0"/>
    <x v="5"/>
    <x v="1"/>
  </r>
  <r>
    <x v="49"/>
    <x v="122"/>
    <x v="11"/>
    <x v="5"/>
    <x v="0"/>
    <x v="5"/>
    <x v="1"/>
  </r>
  <r>
    <x v="49"/>
    <x v="123"/>
    <x v="11"/>
    <x v="5"/>
    <x v="0"/>
    <x v="5"/>
    <x v="1"/>
  </r>
  <r>
    <x v="49"/>
    <x v="124"/>
    <x v="11"/>
    <x v="5"/>
    <x v="0"/>
    <x v="5"/>
    <x v="1"/>
  </r>
  <r>
    <x v="49"/>
    <x v="125"/>
    <x v="11"/>
    <x v="5"/>
    <x v="0"/>
    <x v="5"/>
    <x v="1"/>
  </r>
  <r>
    <x v="49"/>
    <x v="126"/>
    <x v="11"/>
    <x v="5"/>
    <x v="0"/>
    <x v="5"/>
    <x v="1"/>
  </r>
  <r>
    <x v="49"/>
    <x v="127"/>
    <x v="11"/>
    <x v="5"/>
    <x v="0"/>
    <x v="5"/>
    <x v="1"/>
  </r>
  <r>
    <x v="49"/>
    <x v="128"/>
    <x v="11"/>
    <x v="5"/>
    <x v="0"/>
    <x v="5"/>
    <x v="1"/>
  </r>
  <r>
    <x v="49"/>
    <x v="129"/>
    <x v="11"/>
    <x v="5"/>
    <x v="0"/>
    <x v="5"/>
    <x v="1"/>
  </r>
  <r>
    <x v="49"/>
    <x v="130"/>
    <x v="11"/>
    <x v="5"/>
    <x v="0"/>
    <x v="5"/>
    <x v="1"/>
  </r>
  <r>
    <x v="49"/>
    <x v="131"/>
    <x v="11"/>
    <x v="5"/>
    <x v="0"/>
    <x v="5"/>
    <x v="1"/>
  </r>
  <r>
    <x v="49"/>
    <x v="132"/>
    <x v="4"/>
    <x v="5"/>
    <x v="0"/>
    <x v="5"/>
    <x v="1"/>
  </r>
  <r>
    <x v="50"/>
    <x v="0"/>
    <x v="11"/>
    <x v="5"/>
    <x v="0"/>
    <x v="5"/>
    <x v="1"/>
  </r>
  <r>
    <x v="50"/>
    <x v="1"/>
    <x v="11"/>
    <x v="5"/>
    <x v="0"/>
    <x v="5"/>
    <x v="1"/>
  </r>
  <r>
    <x v="50"/>
    <x v="2"/>
    <x v="11"/>
    <x v="5"/>
    <x v="0"/>
    <x v="5"/>
    <x v="1"/>
  </r>
  <r>
    <x v="50"/>
    <x v="3"/>
    <x v="11"/>
    <x v="5"/>
    <x v="0"/>
    <x v="5"/>
    <x v="1"/>
  </r>
  <r>
    <x v="50"/>
    <x v="4"/>
    <x v="11"/>
    <x v="5"/>
    <x v="0"/>
    <x v="5"/>
    <x v="1"/>
  </r>
  <r>
    <x v="50"/>
    <x v="5"/>
    <x v="11"/>
    <x v="5"/>
    <x v="0"/>
    <x v="5"/>
    <x v="1"/>
  </r>
  <r>
    <x v="50"/>
    <x v="6"/>
    <x v="11"/>
    <x v="5"/>
    <x v="0"/>
    <x v="5"/>
    <x v="1"/>
  </r>
  <r>
    <x v="50"/>
    <x v="7"/>
    <x v="11"/>
    <x v="5"/>
    <x v="0"/>
    <x v="5"/>
    <x v="1"/>
  </r>
  <r>
    <x v="50"/>
    <x v="8"/>
    <x v="11"/>
    <x v="5"/>
    <x v="0"/>
    <x v="5"/>
    <x v="1"/>
  </r>
  <r>
    <x v="50"/>
    <x v="9"/>
    <x v="11"/>
    <x v="5"/>
    <x v="0"/>
    <x v="5"/>
    <x v="1"/>
  </r>
  <r>
    <x v="50"/>
    <x v="10"/>
    <x v="11"/>
    <x v="5"/>
    <x v="0"/>
    <x v="5"/>
    <x v="1"/>
  </r>
  <r>
    <x v="50"/>
    <x v="11"/>
    <x v="11"/>
    <x v="5"/>
    <x v="0"/>
    <x v="5"/>
    <x v="1"/>
  </r>
  <r>
    <x v="50"/>
    <x v="12"/>
    <x v="11"/>
    <x v="5"/>
    <x v="0"/>
    <x v="5"/>
    <x v="1"/>
  </r>
  <r>
    <x v="50"/>
    <x v="13"/>
    <x v="11"/>
    <x v="5"/>
    <x v="0"/>
    <x v="5"/>
    <x v="1"/>
  </r>
  <r>
    <x v="50"/>
    <x v="14"/>
    <x v="11"/>
    <x v="5"/>
    <x v="0"/>
    <x v="5"/>
    <x v="1"/>
  </r>
  <r>
    <x v="50"/>
    <x v="15"/>
    <x v="11"/>
    <x v="5"/>
    <x v="0"/>
    <x v="5"/>
    <x v="1"/>
  </r>
  <r>
    <x v="50"/>
    <x v="16"/>
    <x v="11"/>
    <x v="5"/>
    <x v="0"/>
    <x v="5"/>
    <x v="1"/>
  </r>
  <r>
    <x v="50"/>
    <x v="17"/>
    <x v="11"/>
    <x v="5"/>
    <x v="0"/>
    <x v="5"/>
    <x v="1"/>
  </r>
  <r>
    <x v="50"/>
    <x v="18"/>
    <x v="11"/>
    <x v="5"/>
    <x v="0"/>
    <x v="5"/>
    <x v="1"/>
  </r>
  <r>
    <x v="50"/>
    <x v="19"/>
    <x v="11"/>
    <x v="5"/>
    <x v="0"/>
    <x v="5"/>
    <x v="1"/>
  </r>
  <r>
    <x v="50"/>
    <x v="20"/>
    <x v="11"/>
    <x v="5"/>
    <x v="0"/>
    <x v="5"/>
    <x v="1"/>
  </r>
  <r>
    <x v="50"/>
    <x v="21"/>
    <x v="11"/>
    <x v="5"/>
    <x v="0"/>
    <x v="5"/>
    <x v="1"/>
  </r>
  <r>
    <x v="50"/>
    <x v="22"/>
    <x v="11"/>
    <x v="5"/>
    <x v="0"/>
    <x v="5"/>
    <x v="1"/>
  </r>
  <r>
    <x v="50"/>
    <x v="23"/>
    <x v="11"/>
    <x v="5"/>
    <x v="0"/>
    <x v="5"/>
    <x v="1"/>
  </r>
  <r>
    <x v="50"/>
    <x v="24"/>
    <x v="11"/>
    <x v="5"/>
    <x v="0"/>
    <x v="5"/>
    <x v="1"/>
  </r>
  <r>
    <x v="50"/>
    <x v="25"/>
    <x v="11"/>
    <x v="5"/>
    <x v="0"/>
    <x v="5"/>
    <x v="1"/>
  </r>
  <r>
    <x v="50"/>
    <x v="26"/>
    <x v="11"/>
    <x v="5"/>
    <x v="0"/>
    <x v="5"/>
    <x v="1"/>
  </r>
  <r>
    <x v="50"/>
    <x v="27"/>
    <x v="11"/>
    <x v="5"/>
    <x v="0"/>
    <x v="5"/>
    <x v="1"/>
  </r>
  <r>
    <x v="50"/>
    <x v="28"/>
    <x v="11"/>
    <x v="5"/>
    <x v="0"/>
    <x v="5"/>
    <x v="1"/>
  </r>
  <r>
    <x v="50"/>
    <x v="29"/>
    <x v="11"/>
    <x v="5"/>
    <x v="0"/>
    <x v="5"/>
    <x v="1"/>
  </r>
  <r>
    <x v="50"/>
    <x v="30"/>
    <x v="11"/>
    <x v="5"/>
    <x v="0"/>
    <x v="5"/>
    <x v="1"/>
  </r>
  <r>
    <x v="50"/>
    <x v="31"/>
    <x v="11"/>
    <x v="5"/>
    <x v="0"/>
    <x v="5"/>
    <x v="1"/>
  </r>
  <r>
    <x v="50"/>
    <x v="32"/>
    <x v="11"/>
    <x v="5"/>
    <x v="0"/>
    <x v="5"/>
    <x v="1"/>
  </r>
  <r>
    <x v="50"/>
    <x v="33"/>
    <x v="11"/>
    <x v="5"/>
    <x v="0"/>
    <x v="5"/>
    <x v="1"/>
  </r>
  <r>
    <x v="50"/>
    <x v="34"/>
    <x v="11"/>
    <x v="5"/>
    <x v="0"/>
    <x v="5"/>
    <x v="1"/>
  </r>
  <r>
    <x v="50"/>
    <x v="35"/>
    <x v="11"/>
    <x v="5"/>
    <x v="0"/>
    <x v="5"/>
    <x v="1"/>
  </r>
  <r>
    <x v="50"/>
    <x v="36"/>
    <x v="11"/>
    <x v="5"/>
    <x v="0"/>
    <x v="5"/>
    <x v="1"/>
  </r>
  <r>
    <x v="50"/>
    <x v="37"/>
    <x v="11"/>
    <x v="5"/>
    <x v="0"/>
    <x v="5"/>
    <x v="1"/>
  </r>
  <r>
    <x v="50"/>
    <x v="38"/>
    <x v="11"/>
    <x v="5"/>
    <x v="0"/>
    <x v="5"/>
    <x v="1"/>
  </r>
  <r>
    <x v="50"/>
    <x v="39"/>
    <x v="11"/>
    <x v="5"/>
    <x v="0"/>
    <x v="5"/>
    <x v="1"/>
  </r>
  <r>
    <x v="50"/>
    <x v="40"/>
    <x v="11"/>
    <x v="5"/>
    <x v="0"/>
    <x v="5"/>
    <x v="1"/>
  </r>
  <r>
    <x v="50"/>
    <x v="41"/>
    <x v="11"/>
    <x v="5"/>
    <x v="0"/>
    <x v="5"/>
    <x v="1"/>
  </r>
  <r>
    <x v="50"/>
    <x v="42"/>
    <x v="11"/>
    <x v="5"/>
    <x v="0"/>
    <x v="5"/>
    <x v="1"/>
  </r>
  <r>
    <x v="50"/>
    <x v="43"/>
    <x v="11"/>
    <x v="5"/>
    <x v="0"/>
    <x v="5"/>
    <x v="1"/>
  </r>
  <r>
    <x v="50"/>
    <x v="44"/>
    <x v="11"/>
    <x v="5"/>
    <x v="0"/>
    <x v="5"/>
    <x v="1"/>
  </r>
  <r>
    <x v="50"/>
    <x v="45"/>
    <x v="11"/>
    <x v="5"/>
    <x v="0"/>
    <x v="5"/>
    <x v="1"/>
  </r>
  <r>
    <x v="50"/>
    <x v="46"/>
    <x v="11"/>
    <x v="5"/>
    <x v="0"/>
    <x v="5"/>
    <x v="1"/>
  </r>
  <r>
    <x v="50"/>
    <x v="47"/>
    <x v="11"/>
    <x v="5"/>
    <x v="0"/>
    <x v="5"/>
    <x v="1"/>
  </r>
  <r>
    <x v="50"/>
    <x v="48"/>
    <x v="11"/>
    <x v="5"/>
    <x v="0"/>
    <x v="5"/>
    <x v="1"/>
  </r>
  <r>
    <x v="50"/>
    <x v="49"/>
    <x v="11"/>
    <x v="5"/>
    <x v="0"/>
    <x v="5"/>
    <x v="1"/>
  </r>
  <r>
    <x v="50"/>
    <x v="50"/>
    <x v="11"/>
    <x v="5"/>
    <x v="0"/>
    <x v="5"/>
    <x v="1"/>
  </r>
  <r>
    <x v="50"/>
    <x v="51"/>
    <x v="11"/>
    <x v="5"/>
    <x v="0"/>
    <x v="5"/>
    <x v="1"/>
  </r>
  <r>
    <x v="50"/>
    <x v="52"/>
    <x v="11"/>
    <x v="5"/>
    <x v="0"/>
    <x v="5"/>
    <x v="1"/>
  </r>
  <r>
    <x v="50"/>
    <x v="53"/>
    <x v="11"/>
    <x v="5"/>
    <x v="0"/>
    <x v="5"/>
    <x v="1"/>
  </r>
  <r>
    <x v="50"/>
    <x v="54"/>
    <x v="11"/>
    <x v="5"/>
    <x v="0"/>
    <x v="5"/>
    <x v="1"/>
  </r>
  <r>
    <x v="50"/>
    <x v="55"/>
    <x v="11"/>
    <x v="5"/>
    <x v="0"/>
    <x v="5"/>
    <x v="1"/>
  </r>
  <r>
    <x v="50"/>
    <x v="56"/>
    <x v="11"/>
    <x v="5"/>
    <x v="0"/>
    <x v="5"/>
    <x v="1"/>
  </r>
  <r>
    <x v="50"/>
    <x v="57"/>
    <x v="11"/>
    <x v="5"/>
    <x v="0"/>
    <x v="5"/>
    <x v="1"/>
  </r>
  <r>
    <x v="50"/>
    <x v="58"/>
    <x v="11"/>
    <x v="5"/>
    <x v="0"/>
    <x v="5"/>
    <x v="1"/>
  </r>
  <r>
    <x v="50"/>
    <x v="59"/>
    <x v="11"/>
    <x v="5"/>
    <x v="0"/>
    <x v="5"/>
    <x v="1"/>
  </r>
  <r>
    <x v="50"/>
    <x v="60"/>
    <x v="11"/>
    <x v="5"/>
    <x v="0"/>
    <x v="5"/>
    <x v="1"/>
  </r>
  <r>
    <x v="50"/>
    <x v="61"/>
    <x v="11"/>
    <x v="5"/>
    <x v="0"/>
    <x v="5"/>
    <x v="1"/>
  </r>
  <r>
    <x v="50"/>
    <x v="62"/>
    <x v="11"/>
    <x v="5"/>
    <x v="0"/>
    <x v="5"/>
    <x v="1"/>
  </r>
  <r>
    <x v="50"/>
    <x v="63"/>
    <x v="11"/>
    <x v="5"/>
    <x v="0"/>
    <x v="5"/>
    <x v="1"/>
  </r>
  <r>
    <x v="50"/>
    <x v="64"/>
    <x v="11"/>
    <x v="5"/>
    <x v="0"/>
    <x v="5"/>
    <x v="1"/>
  </r>
  <r>
    <x v="50"/>
    <x v="65"/>
    <x v="11"/>
    <x v="5"/>
    <x v="0"/>
    <x v="5"/>
    <x v="1"/>
  </r>
  <r>
    <x v="50"/>
    <x v="66"/>
    <x v="11"/>
    <x v="5"/>
    <x v="0"/>
    <x v="5"/>
    <x v="1"/>
  </r>
  <r>
    <x v="50"/>
    <x v="67"/>
    <x v="11"/>
    <x v="5"/>
    <x v="0"/>
    <x v="5"/>
    <x v="1"/>
  </r>
  <r>
    <x v="50"/>
    <x v="68"/>
    <x v="11"/>
    <x v="5"/>
    <x v="0"/>
    <x v="5"/>
    <x v="1"/>
  </r>
  <r>
    <x v="50"/>
    <x v="69"/>
    <x v="11"/>
    <x v="5"/>
    <x v="0"/>
    <x v="5"/>
    <x v="1"/>
  </r>
  <r>
    <x v="50"/>
    <x v="70"/>
    <x v="11"/>
    <x v="5"/>
    <x v="0"/>
    <x v="5"/>
    <x v="1"/>
  </r>
  <r>
    <x v="50"/>
    <x v="71"/>
    <x v="11"/>
    <x v="5"/>
    <x v="0"/>
    <x v="5"/>
    <x v="1"/>
  </r>
  <r>
    <x v="50"/>
    <x v="72"/>
    <x v="11"/>
    <x v="5"/>
    <x v="0"/>
    <x v="5"/>
    <x v="1"/>
  </r>
  <r>
    <x v="50"/>
    <x v="73"/>
    <x v="11"/>
    <x v="5"/>
    <x v="0"/>
    <x v="5"/>
    <x v="1"/>
  </r>
  <r>
    <x v="50"/>
    <x v="74"/>
    <x v="11"/>
    <x v="5"/>
    <x v="0"/>
    <x v="5"/>
    <x v="1"/>
  </r>
  <r>
    <x v="50"/>
    <x v="75"/>
    <x v="11"/>
    <x v="5"/>
    <x v="0"/>
    <x v="5"/>
    <x v="1"/>
  </r>
  <r>
    <x v="50"/>
    <x v="76"/>
    <x v="11"/>
    <x v="5"/>
    <x v="0"/>
    <x v="5"/>
    <x v="1"/>
  </r>
  <r>
    <x v="50"/>
    <x v="77"/>
    <x v="11"/>
    <x v="5"/>
    <x v="0"/>
    <x v="5"/>
    <x v="1"/>
  </r>
  <r>
    <x v="50"/>
    <x v="78"/>
    <x v="11"/>
    <x v="5"/>
    <x v="0"/>
    <x v="5"/>
    <x v="1"/>
  </r>
  <r>
    <x v="50"/>
    <x v="79"/>
    <x v="11"/>
    <x v="5"/>
    <x v="0"/>
    <x v="5"/>
    <x v="1"/>
  </r>
  <r>
    <x v="50"/>
    <x v="80"/>
    <x v="11"/>
    <x v="5"/>
    <x v="0"/>
    <x v="5"/>
    <x v="1"/>
  </r>
  <r>
    <x v="50"/>
    <x v="81"/>
    <x v="11"/>
    <x v="5"/>
    <x v="0"/>
    <x v="5"/>
    <x v="1"/>
  </r>
  <r>
    <x v="50"/>
    <x v="82"/>
    <x v="11"/>
    <x v="5"/>
    <x v="0"/>
    <x v="5"/>
    <x v="1"/>
  </r>
  <r>
    <x v="50"/>
    <x v="83"/>
    <x v="11"/>
    <x v="5"/>
    <x v="0"/>
    <x v="5"/>
    <x v="1"/>
  </r>
  <r>
    <x v="50"/>
    <x v="84"/>
    <x v="11"/>
    <x v="5"/>
    <x v="0"/>
    <x v="5"/>
    <x v="1"/>
  </r>
  <r>
    <x v="50"/>
    <x v="85"/>
    <x v="11"/>
    <x v="5"/>
    <x v="0"/>
    <x v="5"/>
    <x v="1"/>
  </r>
  <r>
    <x v="50"/>
    <x v="86"/>
    <x v="11"/>
    <x v="5"/>
    <x v="0"/>
    <x v="5"/>
    <x v="1"/>
  </r>
  <r>
    <x v="50"/>
    <x v="87"/>
    <x v="11"/>
    <x v="5"/>
    <x v="0"/>
    <x v="5"/>
    <x v="1"/>
  </r>
  <r>
    <x v="50"/>
    <x v="88"/>
    <x v="11"/>
    <x v="5"/>
    <x v="0"/>
    <x v="5"/>
    <x v="1"/>
  </r>
  <r>
    <x v="50"/>
    <x v="89"/>
    <x v="11"/>
    <x v="5"/>
    <x v="0"/>
    <x v="5"/>
    <x v="1"/>
  </r>
  <r>
    <x v="50"/>
    <x v="90"/>
    <x v="11"/>
    <x v="5"/>
    <x v="0"/>
    <x v="5"/>
    <x v="1"/>
  </r>
  <r>
    <x v="50"/>
    <x v="91"/>
    <x v="11"/>
    <x v="5"/>
    <x v="0"/>
    <x v="5"/>
    <x v="1"/>
  </r>
  <r>
    <x v="50"/>
    <x v="92"/>
    <x v="29"/>
    <x v="5"/>
    <x v="0"/>
    <x v="5"/>
    <x v="1"/>
  </r>
  <r>
    <x v="50"/>
    <x v="93"/>
    <x v="11"/>
    <x v="5"/>
    <x v="0"/>
    <x v="5"/>
    <x v="1"/>
  </r>
  <r>
    <x v="50"/>
    <x v="94"/>
    <x v="11"/>
    <x v="5"/>
    <x v="0"/>
    <x v="5"/>
    <x v="1"/>
  </r>
  <r>
    <x v="50"/>
    <x v="95"/>
    <x v="11"/>
    <x v="5"/>
    <x v="0"/>
    <x v="5"/>
    <x v="1"/>
  </r>
  <r>
    <x v="50"/>
    <x v="96"/>
    <x v="11"/>
    <x v="5"/>
    <x v="0"/>
    <x v="5"/>
    <x v="1"/>
  </r>
  <r>
    <x v="50"/>
    <x v="97"/>
    <x v="11"/>
    <x v="5"/>
    <x v="0"/>
    <x v="5"/>
    <x v="1"/>
  </r>
  <r>
    <x v="50"/>
    <x v="98"/>
    <x v="11"/>
    <x v="5"/>
    <x v="0"/>
    <x v="5"/>
    <x v="1"/>
  </r>
  <r>
    <x v="50"/>
    <x v="99"/>
    <x v="11"/>
    <x v="5"/>
    <x v="0"/>
    <x v="5"/>
    <x v="1"/>
  </r>
  <r>
    <x v="50"/>
    <x v="100"/>
    <x v="11"/>
    <x v="5"/>
    <x v="0"/>
    <x v="5"/>
    <x v="1"/>
  </r>
  <r>
    <x v="50"/>
    <x v="101"/>
    <x v="11"/>
    <x v="5"/>
    <x v="0"/>
    <x v="5"/>
    <x v="1"/>
  </r>
  <r>
    <x v="50"/>
    <x v="102"/>
    <x v="11"/>
    <x v="5"/>
    <x v="0"/>
    <x v="5"/>
    <x v="1"/>
  </r>
  <r>
    <x v="50"/>
    <x v="103"/>
    <x v="11"/>
    <x v="5"/>
    <x v="0"/>
    <x v="5"/>
    <x v="1"/>
  </r>
  <r>
    <x v="50"/>
    <x v="104"/>
    <x v="11"/>
    <x v="5"/>
    <x v="0"/>
    <x v="5"/>
    <x v="1"/>
  </r>
  <r>
    <x v="50"/>
    <x v="105"/>
    <x v="11"/>
    <x v="5"/>
    <x v="0"/>
    <x v="5"/>
    <x v="1"/>
  </r>
  <r>
    <x v="50"/>
    <x v="106"/>
    <x v="11"/>
    <x v="5"/>
    <x v="0"/>
    <x v="5"/>
    <x v="1"/>
  </r>
  <r>
    <x v="50"/>
    <x v="107"/>
    <x v="11"/>
    <x v="5"/>
    <x v="0"/>
    <x v="5"/>
    <x v="1"/>
  </r>
  <r>
    <x v="50"/>
    <x v="108"/>
    <x v="11"/>
    <x v="5"/>
    <x v="0"/>
    <x v="5"/>
    <x v="1"/>
  </r>
  <r>
    <x v="50"/>
    <x v="109"/>
    <x v="11"/>
    <x v="5"/>
    <x v="0"/>
    <x v="5"/>
    <x v="1"/>
  </r>
  <r>
    <x v="50"/>
    <x v="110"/>
    <x v="11"/>
    <x v="5"/>
    <x v="0"/>
    <x v="5"/>
    <x v="1"/>
  </r>
  <r>
    <x v="50"/>
    <x v="111"/>
    <x v="11"/>
    <x v="5"/>
    <x v="0"/>
    <x v="5"/>
    <x v="1"/>
  </r>
  <r>
    <x v="50"/>
    <x v="112"/>
    <x v="11"/>
    <x v="5"/>
    <x v="0"/>
    <x v="5"/>
    <x v="1"/>
  </r>
  <r>
    <x v="50"/>
    <x v="113"/>
    <x v="11"/>
    <x v="5"/>
    <x v="0"/>
    <x v="5"/>
    <x v="1"/>
  </r>
  <r>
    <x v="50"/>
    <x v="114"/>
    <x v="11"/>
    <x v="5"/>
    <x v="0"/>
    <x v="5"/>
    <x v="1"/>
  </r>
  <r>
    <x v="50"/>
    <x v="115"/>
    <x v="11"/>
    <x v="5"/>
    <x v="0"/>
    <x v="5"/>
    <x v="1"/>
  </r>
  <r>
    <x v="50"/>
    <x v="116"/>
    <x v="11"/>
    <x v="5"/>
    <x v="0"/>
    <x v="5"/>
    <x v="1"/>
  </r>
  <r>
    <x v="50"/>
    <x v="117"/>
    <x v="11"/>
    <x v="5"/>
    <x v="0"/>
    <x v="5"/>
    <x v="1"/>
  </r>
  <r>
    <x v="50"/>
    <x v="118"/>
    <x v="11"/>
    <x v="5"/>
    <x v="0"/>
    <x v="5"/>
    <x v="1"/>
  </r>
  <r>
    <x v="50"/>
    <x v="119"/>
    <x v="11"/>
    <x v="5"/>
    <x v="0"/>
    <x v="5"/>
    <x v="1"/>
  </r>
  <r>
    <x v="50"/>
    <x v="120"/>
    <x v="11"/>
    <x v="5"/>
    <x v="0"/>
    <x v="5"/>
    <x v="1"/>
  </r>
  <r>
    <x v="50"/>
    <x v="121"/>
    <x v="11"/>
    <x v="5"/>
    <x v="0"/>
    <x v="5"/>
    <x v="1"/>
  </r>
  <r>
    <x v="50"/>
    <x v="122"/>
    <x v="11"/>
    <x v="5"/>
    <x v="0"/>
    <x v="5"/>
    <x v="1"/>
  </r>
  <r>
    <x v="50"/>
    <x v="123"/>
    <x v="11"/>
    <x v="5"/>
    <x v="0"/>
    <x v="5"/>
    <x v="1"/>
  </r>
  <r>
    <x v="50"/>
    <x v="124"/>
    <x v="11"/>
    <x v="5"/>
    <x v="0"/>
    <x v="5"/>
    <x v="1"/>
  </r>
  <r>
    <x v="50"/>
    <x v="125"/>
    <x v="11"/>
    <x v="5"/>
    <x v="0"/>
    <x v="5"/>
    <x v="1"/>
  </r>
  <r>
    <x v="50"/>
    <x v="126"/>
    <x v="11"/>
    <x v="5"/>
    <x v="0"/>
    <x v="5"/>
    <x v="1"/>
  </r>
  <r>
    <x v="50"/>
    <x v="127"/>
    <x v="11"/>
    <x v="5"/>
    <x v="0"/>
    <x v="5"/>
    <x v="1"/>
  </r>
  <r>
    <x v="50"/>
    <x v="128"/>
    <x v="11"/>
    <x v="5"/>
    <x v="0"/>
    <x v="5"/>
    <x v="1"/>
  </r>
  <r>
    <x v="50"/>
    <x v="129"/>
    <x v="11"/>
    <x v="5"/>
    <x v="0"/>
    <x v="5"/>
    <x v="1"/>
  </r>
  <r>
    <x v="50"/>
    <x v="130"/>
    <x v="11"/>
    <x v="5"/>
    <x v="0"/>
    <x v="5"/>
    <x v="1"/>
  </r>
  <r>
    <x v="50"/>
    <x v="131"/>
    <x v="11"/>
    <x v="5"/>
    <x v="0"/>
    <x v="5"/>
    <x v="1"/>
  </r>
  <r>
    <x v="50"/>
    <x v="132"/>
    <x v="11"/>
    <x v="5"/>
    <x v="0"/>
    <x v="5"/>
    <x v="1"/>
  </r>
  <r>
    <x v="51"/>
    <x v="0"/>
    <x v="29"/>
    <x v="5"/>
    <x v="0"/>
    <x v="5"/>
    <x v="1"/>
  </r>
  <r>
    <x v="51"/>
    <x v="1"/>
    <x v="11"/>
    <x v="5"/>
    <x v="0"/>
    <x v="5"/>
    <x v="1"/>
  </r>
  <r>
    <x v="51"/>
    <x v="2"/>
    <x v="9"/>
    <x v="5"/>
    <x v="0"/>
    <x v="5"/>
    <x v="1"/>
  </r>
  <r>
    <x v="51"/>
    <x v="3"/>
    <x v="11"/>
    <x v="5"/>
    <x v="0"/>
    <x v="5"/>
    <x v="1"/>
  </r>
  <r>
    <x v="51"/>
    <x v="4"/>
    <x v="29"/>
    <x v="5"/>
    <x v="0"/>
    <x v="5"/>
    <x v="1"/>
  </r>
  <r>
    <x v="51"/>
    <x v="5"/>
    <x v="11"/>
    <x v="5"/>
    <x v="0"/>
    <x v="5"/>
    <x v="1"/>
  </r>
  <r>
    <x v="51"/>
    <x v="6"/>
    <x v="1"/>
    <x v="5"/>
    <x v="0"/>
    <x v="5"/>
    <x v="1"/>
  </r>
  <r>
    <x v="51"/>
    <x v="7"/>
    <x v="30"/>
    <x v="5"/>
    <x v="0"/>
    <x v="5"/>
    <x v="1"/>
  </r>
  <r>
    <x v="51"/>
    <x v="8"/>
    <x v="11"/>
    <x v="5"/>
    <x v="0"/>
    <x v="5"/>
    <x v="1"/>
  </r>
  <r>
    <x v="51"/>
    <x v="9"/>
    <x v="9"/>
    <x v="5"/>
    <x v="0"/>
    <x v="5"/>
    <x v="1"/>
  </r>
  <r>
    <x v="51"/>
    <x v="10"/>
    <x v="30"/>
    <x v="5"/>
    <x v="0"/>
    <x v="5"/>
    <x v="1"/>
  </r>
  <r>
    <x v="51"/>
    <x v="11"/>
    <x v="9"/>
    <x v="5"/>
    <x v="0"/>
    <x v="5"/>
    <x v="1"/>
  </r>
  <r>
    <x v="51"/>
    <x v="12"/>
    <x v="10"/>
    <x v="5"/>
    <x v="0"/>
    <x v="5"/>
    <x v="1"/>
  </r>
  <r>
    <x v="51"/>
    <x v="13"/>
    <x v="11"/>
    <x v="5"/>
    <x v="0"/>
    <x v="5"/>
    <x v="1"/>
  </r>
  <r>
    <x v="51"/>
    <x v="14"/>
    <x v="10"/>
    <x v="5"/>
    <x v="0"/>
    <x v="5"/>
    <x v="1"/>
  </r>
  <r>
    <x v="51"/>
    <x v="15"/>
    <x v="11"/>
    <x v="5"/>
    <x v="0"/>
    <x v="5"/>
    <x v="1"/>
  </r>
  <r>
    <x v="51"/>
    <x v="16"/>
    <x v="30"/>
    <x v="5"/>
    <x v="0"/>
    <x v="5"/>
    <x v="1"/>
  </r>
  <r>
    <x v="51"/>
    <x v="17"/>
    <x v="10"/>
    <x v="5"/>
    <x v="0"/>
    <x v="5"/>
    <x v="1"/>
  </r>
  <r>
    <x v="51"/>
    <x v="18"/>
    <x v="30"/>
    <x v="5"/>
    <x v="0"/>
    <x v="5"/>
    <x v="1"/>
  </r>
  <r>
    <x v="51"/>
    <x v="19"/>
    <x v="9"/>
    <x v="5"/>
    <x v="0"/>
    <x v="5"/>
    <x v="1"/>
  </r>
  <r>
    <x v="51"/>
    <x v="20"/>
    <x v="29"/>
    <x v="5"/>
    <x v="0"/>
    <x v="5"/>
    <x v="1"/>
  </r>
  <r>
    <x v="51"/>
    <x v="21"/>
    <x v="10"/>
    <x v="5"/>
    <x v="0"/>
    <x v="5"/>
    <x v="1"/>
  </r>
  <r>
    <x v="51"/>
    <x v="22"/>
    <x v="29"/>
    <x v="5"/>
    <x v="0"/>
    <x v="5"/>
    <x v="1"/>
  </r>
  <r>
    <x v="51"/>
    <x v="23"/>
    <x v="10"/>
    <x v="5"/>
    <x v="0"/>
    <x v="5"/>
    <x v="1"/>
  </r>
  <r>
    <x v="51"/>
    <x v="24"/>
    <x v="11"/>
    <x v="5"/>
    <x v="0"/>
    <x v="5"/>
    <x v="1"/>
  </r>
  <r>
    <x v="51"/>
    <x v="25"/>
    <x v="11"/>
    <x v="5"/>
    <x v="0"/>
    <x v="5"/>
    <x v="1"/>
  </r>
  <r>
    <x v="51"/>
    <x v="26"/>
    <x v="29"/>
    <x v="5"/>
    <x v="0"/>
    <x v="5"/>
    <x v="1"/>
  </r>
  <r>
    <x v="51"/>
    <x v="27"/>
    <x v="11"/>
    <x v="5"/>
    <x v="0"/>
    <x v="5"/>
    <x v="1"/>
  </r>
  <r>
    <x v="51"/>
    <x v="28"/>
    <x v="10"/>
    <x v="5"/>
    <x v="0"/>
    <x v="5"/>
    <x v="1"/>
  </r>
  <r>
    <x v="51"/>
    <x v="29"/>
    <x v="11"/>
    <x v="5"/>
    <x v="0"/>
    <x v="5"/>
    <x v="1"/>
  </r>
  <r>
    <x v="51"/>
    <x v="30"/>
    <x v="11"/>
    <x v="5"/>
    <x v="0"/>
    <x v="5"/>
    <x v="1"/>
  </r>
  <r>
    <x v="51"/>
    <x v="31"/>
    <x v="29"/>
    <x v="5"/>
    <x v="0"/>
    <x v="5"/>
    <x v="1"/>
  </r>
  <r>
    <x v="51"/>
    <x v="32"/>
    <x v="9"/>
    <x v="5"/>
    <x v="0"/>
    <x v="5"/>
    <x v="1"/>
  </r>
  <r>
    <x v="51"/>
    <x v="33"/>
    <x v="29"/>
    <x v="5"/>
    <x v="0"/>
    <x v="5"/>
    <x v="1"/>
  </r>
  <r>
    <x v="51"/>
    <x v="34"/>
    <x v="11"/>
    <x v="5"/>
    <x v="0"/>
    <x v="5"/>
    <x v="1"/>
  </r>
  <r>
    <x v="51"/>
    <x v="35"/>
    <x v="1"/>
    <x v="5"/>
    <x v="0"/>
    <x v="5"/>
    <x v="1"/>
  </r>
  <r>
    <x v="51"/>
    <x v="36"/>
    <x v="0"/>
    <x v="5"/>
    <x v="0"/>
    <x v="5"/>
    <x v="1"/>
  </r>
  <r>
    <x v="51"/>
    <x v="37"/>
    <x v="0"/>
    <x v="5"/>
    <x v="0"/>
    <x v="5"/>
    <x v="1"/>
  </r>
  <r>
    <x v="51"/>
    <x v="38"/>
    <x v="30"/>
    <x v="5"/>
    <x v="0"/>
    <x v="5"/>
    <x v="1"/>
  </r>
  <r>
    <x v="51"/>
    <x v="39"/>
    <x v="9"/>
    <x v="5"/>
    <x v="0"/>
    <x v="5"/>
    <x v="1"/>
  </r>
  <r>
    <x v="51"/>
    <x v="40"/>
    <x v="1"/>
    <x v="5"/>
    <x v="0"/>
    <x v="5"/>
    <x v="1"/>
  </r>
  <r>
    <x v="51"/>
    <x v="41"/>
    <x v="29"/>
    <x v="5"/>
    <x v="0"/>
    <x v="5"/>
    <x v="1"/>
  </r>
  <r>
    <x v="51"/>
    <x v="42"/>
    <x v="10"/>
    <x v="5"/>
    <x v="0"/>
    <x v="5"/>
    <x v="1"/>
  </r>
  <r>
    <x v="51"/>
    <x v="43"/>
    <x v="29"/>
    <x v="5"/>
    <x v="0"/>
    <x v="5"/>
    <x v="1"/>
  </r>
  <r>
    <x v="51"/>
    <x v="44"/>
    <x v="11"/>
    <x v="5"/>
    <x v="0"/>
    <x v="5"/>
    <x v="1"/>
  </r>
  <r>
    <x v="51"/>
    <x v="45"/>
    <x v="9"/>
    <x v="5"/>
    <x v="0"/>
    <x v="5"/>
    <x v="1"/>
  </r>
  <r>
    <x v="51"/>
    <x v="46"/>
    <x v="9"/>
    <x v="5"/>
    <x v="0"/>
    <x v="5"/>
    <x v="1"/>
  </r>
  <r>
    <x v="51"/>
    <x v="47"/>
    <x v="1"/>
    <x v="5"/>
    <x v="0"/>
    <x v="5"/>
    <x v="1"/>
  </r>
  <r>
    <x v="51"/>
    <x v="48"/>
    <x v="30"/>
    <x v="5"/>
    <x v="0"/>
    <x v="5"/>
    <x v="1"/>
  </r>
  <r>
    <x v="51"/>
    <x v="49"/>
    <x v="29"/>
    <x v="5"/>
    <x v="0"/>
    <x v="5"/>
    <x v="1"/>
  </r>
  <r>
    <x v="51"/>
    <x v="50"/>
    <x v="10"/>
    <x v="5"/>
    <x v="0"/>
    <x v="5"/>
    <x v="1"/>
  </r>
  <r>
    <x v="51"/>
    <x v="51"/>
    <x v="11"/>
    <x v="5"/>
    <x v="0"/>
    <x v="5"/>
    <x v="1"/>
  </r>
  <r>
    <x v="51"/>
    <x v="52"/>
    <x v="29"/>
    <x v="5"/>
    <x v="0"/>
    <x v="5"/>
    <x v="1"/>
  </r>
  <r>
    <x v="51"/>
    <x v="53"/>
    <x v="11"/>
    <x v="5"/>
    <x v="0"/>
    <x v="5"/>
    <x v="1"/>
  </r>
  <r>
    <x v="51"/>
    <x v="54"/>
    <x v="10"/>
    <x v="5"/>
    <x v="0"/>
    <x v="5"/>
    <x v="1"/>
  </r>
  <r>
    <x v="51"/>
    <x v="55"/>
    <x v="11"/>
    <x v="5"/>
    <x v="0"/>
    <x v="5"/>
    <x v="1"/>
  </r>
  <r>
    <x v="51"/>
    <x v="56"/>
    <x v="29"/>
    <x v="5"/>
    <x v="0"/>
    <x v="5"/>
    <x v="1"/>
  </r>
  <r>
    <x v="51"/>
    <x v="57"/>
    <x v="10"/>
    <x v="5"/>
    <x v="0"/>
    <x v="5"/>
    <x v="1"/>
  </r>
  <r>
    <x v="51"/>
    <x v="58"/>
    <x v="10"/>
    <x v="5"/>
    <x v="0"/>
    <x v="5"/>
    <x v="1"/>
  </r>
  <r>
    <x v="51"/>
    <x v="59"/>
    <x v="1"/>
    <x v="5"/>
    <x v="0"/>
    <x v="5"/>
    <x v="1"/>
  </r>
  <r>
    <x v="51"/>
    <x v="60"/>
    <x v="30"/>
    <x v="5"/>
    <x v="0"/>
    <x v="5"/>
    <x v="1"/>
  </r>
  <r>
    <x v="51"/>
    <x v="61"/>
    <x v="11"/>
    <x v="5"/>
    <x v="0"/>
    <x v="5"/>
    <x v="1"/>
  </r>
  <r>
    <x v="51"/>
    <x v="62"/>
    <x v="11"/>
    <x v="5"/>
    <x v="0"/>
    <x v="5"/>
    <x v="1"/>
  </r>
  <r>
    <x v="51"/>
    <x v="63"/>
    <x v="11"/>
    <x v="5"/>
    <x v="0"/>
    <x v="5"/>
    <x v="1"/>
  </r>
  <r>
    <x v="51"/>
    <x v="64"/>
    <x v="11"/>
    <x v="5"/>
    <x v="0"/>
    <x v="5"/>
    <x v="1"/>
  </r>
  <r>
    <x v="51"/>
    <x v="65"/>
    <x v="11"/>
    <x v="5"/>
    <x v="0"/>
    <x v="5"/>
    <x v="1"/>
  </r>
  <r>
    <x v="51"/>
    <x v="66"/>
    <x v="11"/>
    <x v="5"/>
    <x v="0"/>
    <x v="5"/>
    <x v="1"/>
  </r>
  <r>
    <x v="51"/>
    <x v="67"/>
    <x v="11"/>
    <x v="5"/>
    <x v="0"/>
    <x v="5"/>
    <x v="1"/>
  </r>
  <r>
    <x v="51"/>
    <x v="68"/>
    <x v="11"/>
    <x v="5"/>
    <x v="0"/>
    <x v="5"/>
    <x v="1"/>
  </r>
  <r>
    <x v="51"/>
    <x v="69"/>
    <x v="11"/>
    <x v="5"/>
    <x v="0"/>
    <x v="5"/>
    <x v="1"/>
  </r>
  <r>
    <x v="51"/>
    <x v="70"/>
    <x v="11"/>
    <x v="5"/>
    <x v="0"/>
    <x v="5"/>
    <x v="1"/>
  </r>
  <r>
    <x v="51"/>
    <x v="71"/>
    <x v="11"/>
    <x v="5"/>
    <x v="0"/>
    <x v="5"/>
    <x v="1"/>
  </r>
  <r>
    <x v="51"/>
    <x v="72"/>
    <x v="11"/>
    <x v="5"/>
    <x v="0"/>
    <x v="5"/>
    <x v="1"/>
  </r>
  <r>
    <x v="51"/>
    <x v="73"/>
    <x v="11"/>
    <x v="5"/>
    <x v="0"/>
    <x v="5"/>
    <x v="1"/>
  </r>
  <r>
    <x v="51"/>
    <x v="74"/>
    <x v="11"/>
    <x v="5"/>
    <x v="0"/>
    <x v="5"/>
    <x v="1"/>
  </r>
  <r>
    <x v="51"/>
    <x v="75"/>
    <x v="11"/>
    <x v="5"/>
    <x v="0"/>
    <x v="5"/>
    <x v="1"/>
  </r>
  <r>
    <x v="51"/>
    <x v="76"/>
    <x v="11"/>
    <x v="5"/>
    <x v="0"/>
    <x v="5"/>
    <x v="1"/>
  </r>
  <r>
    <x v="51"/>
    <x v="77"/>
    <x v="11"/>
    <x v="5"/>
    <x v="0"/>
    <x v="5"/>
    <x v="1"/>
  </r>
  <r>
    <x v="51"/>
    <x v="78"/>
    <x v="11"/>
    <x v="5"/>
    <x v="0"/>
    <x v="5"/>
    <x v="1"/>
  </r>
  <r>
    <x v="51"/>
    <x v="79"/>
    <x v="11"/>
    <x v="5"/>
    <x v="0"/>
    <x v="5"/>
    <x v="1"/>
  </r>
  <r>
    <x v="51"/>
    <x v="80"/>
    <x v="11"/>
    <x v="5"/>
    <x v="0"/>
    <x v="5"/>
    <x v="1"/>
  </r>
  <r>
    <x v="51"/>
    <x v="81"/>
    <x v="11"/>
    <x v="5"/>
    <x v="0"/>
    <x v="5"/>
    <x v="1"/>
  </r>
  <r>
    <x v="51"/>
    <x v="82"/>
    <x v="11"/>
    <x v="5"/>
    <x v="0"/>
    <x v="5"/>
    <x v="1"/>
  </r>
  <r>
    <x v="51"/>
    <x v="83"/>
    <x v="11"/>
    <x v="5"/>
    <x v="0"/>
    <x v="5"/>
    <x v="1"/>
  </r>
  <r>
    <x v="51"/>
    <x v="84"/>
    <x v="11"/>
    <x v="5"/>
    <x v="0"/>
    <x v="5"/>
    <x v="1"/>
  </r>
  <r>
    <x v="51"/>
    <x v="85"/>
    <x v="11"/>
    <x v="5"/>
    <x v="0"/>
    <x v="5"/>
    <x v="1"/>
  </r>
  <r>
    <x v="51"/>
    <x v="86"/>
    <x v="11"/>
    <x v="5"/>
    <x v="0"/>
    <x v="5"/>
    <x v="1"/>
  </r>
  <r>
    <x v="51"/>
    <x v="87"/>
    <x v="11"/>
    <x v="5"/>
    <x v="0"/>
    <x v="5"/>
    <x v="1"/>
  </r>
  <r>
    <x v="51"/>
    <x v="88"/>
    <x v="11"/>
    <x v="5"/>
    <x v="0"/>
    <x v="5"/>
    <x v="1"/>
  </r>
  <r>
    <x v="51"/>
    <x v="89"/>
    <x v="11"/>
    <x v="5"/>
    <x v="0"/>
    <x v="5"/>
    <x v="1"/>
  </r>
  <r>
    <x v="51"/>
    <x v="90"/>
    <x v="1094"/>
    <x v="5"/>
    <x v="0"/>
    <x v="5"/>
    <x v="1"/>
  </r>
  <r>
    <x v="51"/>
    <x v="91"/>
    <x v="29"/>
    <x v="5"/>
    <x v="0"/>
    <x v="5"/>
    <x v="1"/>
  </r>
  <r>
    <x v="51"/>
    <x v="92"/>
    <x v="30"/>
    <x v="5"/>
    <x v="0"/>
    <x v="5"/>
    <x v="1"/>
  </r>
  <r>
    <x v="51"/>
    <x v="93"/>
    <x v="30"/>
    <x v="5"/>
    <x v="0"/>
    <x v="5"/>
    <x v="1"/>
  </r>
  <r>
    <x v="51"/>
    <x v="94"/>
    <x v="30"/>
    <x v="5"/>
    <x v="0"/>
    <x v="5"/>
    <x v="1"/>
  </r>
  <r>
    <x v="51"/>
    <x v="95"/>
    <x v="9"/>
    <x v="5"/>
    <x v="0"/>
    <x v="5"/>
    <x v="1"/>
  </r>
  <r>
    <x v="51"/>
    <x v="96"/>
    <x v="29"/>
    <x v="5"/>
    <x v="0"/>
    <x v="5"/>
    <x v="1"/>
  </r>
  <r>
    <x v="51"/>
    <x v="97"/>
    <x v="29"/>
    <x v="5"/>
    <x v="0"/>
    <x v="5"/>
    <x v="1"/>
  </r>
  <r>
    <x v="51"/>
    <x v="98"/>
    <x v="30"/>
    <x v="5"/>
    <x v="0"/>
    <x v="5"/>
    <x v="1"/>
  </r>
  <r>
    <x v="51"/>
    <x v="99"/>
    <x v="29"/>
    <x v="5"/>
    <x v="0"/>
    <x v="5"/>
    <x v="1"/>
  </r>
  <r>
    <x v="51"/>
    <x v="100"/>
    <x v="30"/>
    <x v="5"/>
    <x v="0"/>
    <x v="5"/>
    <x v="1"/>
  </r>
  <r>
    <x v="51"/>
    <x v="101"/>
    <x v="29"/>
    <x v="5"/>
    <x v="0"/>
    <x v="5"/>
    <x v="1"/>
  </r>
  <r>
    <x v="51"/>
    <x v="102"/>
    <x v="0"/>
    <x v="5"/>
    <x v="0"/>
    <x v="5"/>
    <x v="1"/>
  </r>
  <r>
    <x v="51"/>
    <x v="103"/>
    <x v="29"/>
    <x v="5"/>
    <x v="0"/>
    <x v="5"/>
    <x v="1"/>
  </r>
  <r>
    <x v="51"/>
    <x v="104"/>
    <x v="11"/>
    <x v="5"/>
    <x v="0"/>
    <x v="5"/>
    <x v="1"/>
  </r>
  <r>
    <x v="51"/>
    <x v="105"/>
    <x v="10"/>
    <x v="5"/>
    <x v="0"/>
    <x v="5"/>
    <x v="1"/>
  </r>
  <r>
    <x v="51"/>
    <x v="106"/>
    <x v="9"/>
    <x v="5"/>
    <x v="0"/>
    <x v="5"/>
    <x v="1"/>
  </r>
  <r>
    <x v="51"/>
    <x v="107"/>
    <x v="30"/>
    <x v="5"/>
    <x v="0"/>
    <x v="5"/>
    <x v="1"/>
  </r>
  <r>
    <x v="51"/>
    <x v="108"/>
    <x v="10"/>
    <x v="5"/>
    <x v="0"/>
    <x v="5"/>
    <x v="1"/>
  </r>
  <r>
    <x v="51"/>
    <x v="109"/>
    <x v="2"/>
    <x v="5"/>
    <x v="0"/>
    <x v="5"/>
    <x v="1"/>
  </r>
  <r>
    <x v="51"/>
    <x v="110"/>
    <x v="11"/>
    <x v="5"/>
    <x v="0"/>
    <x v="5"/>
    <x v="1"/>
  </r>
  <r>
    <x v="51"/>
    <x v="111"/>
    <x v="30"/>
    <x v="5"/>
    <x v="0"/>
    <x v="5"/>
    <x v="1"/>
  </r>
  <r>
    <x v="51"/>
    <x v="112"/>
    <x v="30"/>
    <x v="5"/>
    <x v="0"/>
    <x v="5"/>
    <x v="1"/>
  </r>
  <r>
    <x v="51"/>
    <x v="113"/>
    <x v="29"/>
    <x v="5"/>
    <x v="0"/>
    <x v="5"/>
    <x v="1"/>
  </r>
  <r>
    <x v="51"/>
    <x v="114"/>
    <x v="10"/>
    <x v="5"/>
    <x v="0"/>
    <x v="5"/>
    <x v="1"/>
  </r>
  <r>
    <x v="51"/>
    <x v="115"/>
    <x v="30"/>
    <x v="5"/>
    <x v="0"/>
    <x v="5"/>
    <x v="1"/>
  </r>
  <r>
    <x v="51"/>
    <x v="116"/>
    <x v="9"/>
    <x v="5"/>
    <x v="0"/>
    <x v="5"/>
    <x v="1"/>
  </r>
  <r>
    <x v="51"/>
    <x v="117"/>
    <x v="9"/>
    <x v="5"/>
    <x v="0"/>
    <x v="5"/>
    <x v="1"/>
  </r>
  <r>
    <x v="51"/>
    <x v="118"/>
    <x v="11"/>
    <x v="5"/>
    <x v="0"/>
    <x v="5"/>
    <x v="1"/>
  </r>
  <r>
    <x v="51"/>
    <x v="119"/>
    <x v="1"/>
    <x v="5"/>
    <x v="0"/>
    <x v="5"/>
    <x v="1"/>
  </r>
  <r>
    <x v="51"/>
    <x v="120"/>
    <x v="10"/>
    <x v="5"/>
    <x v="0"/>
    <x v="5"/>
    <x v="1"/>
  </r>
  <r>
    <x v="51"/>
    <x v="121"/>
    <x v="11"/>
    <x v="5"/>
    <x v="0"/>
    <x v="5"/>
    <x v="1"/>
  </r>
  <r>
    <x v="51"/>
    <x v="122"/>
    <x v="11"/>
    <x v="5"/>
    <x v="0"/>
    <x v="5"/>
    <x v="1"/>
  </r>
  <r>
    <x v="51"/>
    <x v="123"/>
    <x v="10"/>
    <x v="5"/>
    <x v="0"/>
    <x v="5"/>
    <x v="1"/>
  </r>
  <r>
    <x v="51"/>
    <x v="124"/>
    <x v="11"/>
    <x v="5"/>
    <x v="0"/>
    <x v="5"/>
    <x v="1"/>
  </r>
  <r>
    <x v="51"/>
    <x v="125"/>
    <x v="11"/>
    <x v="5"/>
    <x v="0"/>
    <x v="5"/>
    <x v="1"/>
  </r>
  <r>
    <x v="51"/>
    <x v="126"/>
    <x v="30"/>
    <x v="5"/>
    <x v="0"/>
    <x v="5"/>
    <x v="1"/>
  </r>
  <r>
    <x v="51"/>
    <x v="127"/>
    <x v="30"/>
    <x v="5"/>
    <x v="0"/>
    <x v="5"/>
    <x v="1"/>
  </r>
  <r>
    <x v="51"/>
    <x v="128"/>
    <x v="30"/>
    <x v="5"/>
    <x v="0"/>
    <x v="5"/>
    <x v="1"/>
  </r>
  <r>
    <x v="51"/>
    <x v="129"/>
    <x v="10"/>
    <x v="5"/>
    <x v="0"/>
    <x v="5"/>
    <x v="1"/>
  </r>
  <r>
    <x v="51"/>
    <x v="130"/>
    <x v="10"/>
    <x v="5"/>
    <x v="0"/>
    <x v="5"/>
    <x v="1"/>
  </r>
  <r>
    <x v="51"/>
    <x v="131"/>
    <x v="11"/>
    <x v="5"/>
    <x v="0"/>
    <x v="5"/>
    <x v="1"/>
  </r>
  <r>
    <x v="51"/>
    <x v="132"/>
    <x v="11"/>
    <x v="5"/>
    <x v="0"/>
    <x v="5"/>
    <x v="1"/>
  </r>
  <r>
    <x v="52"/>
    <x v="0"/>
    <x v="11"/>
    <x v="5"/>
    <x v="0"/>
    <x v="5"/>
    <x v="1"/>
  </r>
  <r>
    <x v="52"/>
    <x v="1"/>
    <x v="11"/>
    <x v="5"/>
    <x v="0"/>
    <x v="5"/>
    <x v="1"/>
  </r>
  <r>
    <x v="52"/>
    <x v="2"/>
    <x v="11"/>
    <x v="5"/>
    <x v="0"/>
    <x v="5"/>
    <x v="1"/>
  </r>
  <r>
    <x v="52"/>
    <x v="3"/>
    <x v="11"/>
    <x v="5"/>
    <x v="0"/>
    <x v="5"/>
    <x v="1"/>
  </r>
  <r>
    <x v="52"/>
    <x v="4"/>
    <x v="11"/>
    <x v="5"/>
    <x v="0"/>
    <x v="5"/>
    <x v="1"/>
  </r>
  <r>
    <x v="52"/>
    <x v="5"/>
    <x v="11"/>
    <x v="5"/>
    <x v="0"/>
    <x v="5"/>
    <x v="1"/>
  </r>
  <r>
    <x v="52"/>
    <x v="6"/>
    <x v="11"/>
    <x v="5"/>
    <x v="0"/>
    <x v="5"/>
    <x v="1"/>
  </r>
  <r>
    <x v="52"/>
    <x v="7"/>
    <x v="11"/>
    <x v="5"/>
    <x v="0"/>
    <x v="5"/>
    <x v="1"/>
  </r>
  <r>
    <x v="52"/>
    <x v="8"/>
    <x v="11"/>
    <x v="5"/>
    <x v="0"/>
    <x v="5"/>
    <x v="1"/>
  </r>
  <r>
    <x v="52"/>
    <x v="9"/>
    <x v="11"/>
    <x v="5"/>
    <x v="0"/>
    <x v="5"/>
    <x v="1"/>
  </r>
  <r>
    <x v="52"/>
    <x v="10"/>
    <x v="11"/>
    <x v="5"/>
    <x v="0"/>
    <x v="5"/>
    <x v="1"/>
  </r>
  <r>
    <x v="52"/>
    <x v="11"/>
    <x v="11"/>
    <x v="5"/>
    <x v="0"/>
    <x v="5"/>
    <x v="1"/>
  </r>
  <r>
    <x v="52"/>
    <x v="12"/>
    <x v="11"/>
    <x v="5"/>
    <x v="0"/>
    <x v="5"/>
    <x v="1"/>
  </r>
  <r>
    <x v="52"/>
    <x v="13"/>
    <x v="11"/>
    <x v="5"/>
    <x v="0"/>
    <x v="5"/>
    <x v="1"/>
  </r>
  <r>
    <x v="52"/>
    <x v="14"/>
    <x v="11"/>
    <x v="5"/>
    <x v="0"/>
    <x v="5"/>
    <x v="1"/>
  </r>
  <r>
    <x v="52"/>
    <x v="15"/>
    <x v="11"/>
    <x v="5"/>
    <x v="0"/>
    <x v="5"/>
    <x v="1"/>
  </r>
  <r>
    <x v="52"/>
    <x v="16"/>
    <x v="11"/>
    <x v="5"/>
    <x v="0"/>
    <x v="5"/>
    <x v="1"/>
  </r>
  <r>
    <x v="52"/>
    <x v="17"/>
    <x v="11"/>
    <x v="5"/>
    <x v="0"/>
    <x v="5"/>
    <x v="1"/>
  </r>
  <r>
    <x v="52"/>
    <x v="18"/>
    <x v="11"/>
    <x v="5"/>
    <x v="0"/>
    <x v="5"/>
    <x v="1"/>
  </r>
  <r>
    <x v="52"/>
    <x v="19"/>
    <x v="11"/>
    <x v="5"/>
    <x v="0"/>
    <x v="5"/>
    <x v="1"/>
  </r>
  <r>
    <x v="52"/>
    <x v="20"/>
    <x v="11"/>
    <x v="5"/>
    <x v="0"/>
    <x v="5"/>
    <x v="1"/>
  </r>
  <r>
    <x v="52"/>
    <x v="21"/>
    <x v="11"/>
    <x v="5"/>
    <x v="0"/>
    <x v="5"/>
    <x v="1"/>
  </r>
  <r>
    <x v="52"/>
    <x v="22"/>
    <x v="11"/>
    <x v="5"/>
    <x v="0"/>
    <x v="5"/>
    <x v="1"/>
  </r>
  <r>
    <x v="52"/>
    <x v="23"/>
    <x v="11"/>
    <x v="5"/>
    <x v="0"/>
    <x v="5"/>
    <x v="1"/>
  </r>
  <r>
    <x v="52"/>
    <x v="24"/>
    <x v="11"/>
    <x v="5"/>
    <x v="0"/>
    <x v="5"/>
    <x v="1"/>
  </r>
  <r>
    <x v="52"/>
    <x v="25"/>
    <x v="11"/>
    <x v="5"/>
    <x v="0"/>
    <x v="5"/>
    <x v="1"/>
  </r>
  <r>
    <x v="52"/>
    <x v="26"/>
    <x v="11"/>
    <x v="5"/>
    <x v="0"/>
    <x v="5"/>
    <x v="1"/>
  </r>
  <r>
    <x v="52"/>
    <x v="27"/>
    <x v="11"/>
    <x v="5"/>
    <x v="0"/>
    <x v="5"/>
    <x v="1"/>
  </r>
  <r>
    <x v="52"/>
    <x v="28"/>
    <x v="11"/>
    <x v="5"/>
    <x v="0"/>
    <x v="5"/>
    <x v="1"/>
  </r>
  <r>
    <x v="52"/>
    <x v="29"/>
    <x v="11"/>
    <x v="5"/>
    <x v="0"/>
    <x v="5"/>
    <x v="1"/>
  </r>
  <r>
    <x v="52"/>
    <x v="30"/>
    <x v="11"/>
    <x v="5"/>
    <x v="0"/>
    <x v="5"/>
    <x v="1"/>
  </r>
  <r>
    <x v="52"/>
    <x v="31"/>
    <x v="11"/>
    <x v="5"/>
    <x v="0"/>
    <x v="5"/>
    <x v="1"/>
  </r>
  <r>
    <x v="52"/>
    <x v="32"/>
    <x v="11"/>
    <x v="5"/>
    <x v="0"/>
    <x v="5"/>
    <x v="1"/>
  </r>
  <r>
    <x v="52"/>
    <x v="33"/>
    <x v="11"/>
    <x v="5"/>
    <x v="0"/>
    <x v="5"/>
    <x v="1"/>
  </r>
  <r>
    <x v="52"/>
    <x v="34"/>
    <x v="11"/>
    <x v="5"/>
    <x v="0"/>
    <x v="5"/>
    <x v="1"/>
  </r>
  <r>
    <x v="52"/>
    <x v="35"/>
    <x v="11"/>
    <x v="5"/>
    <x v="0"/>
    <x v="5"/>
    <x v="1"/>
  </r>
  <r>
    <x v="52"/>
    <x v="36"/>
    <x v="11"/>
    <x v="5"/>
    <x v="0"/>
    <x v="5"/>
    <x v="1"/>
  </r>
  <r>
    <x v="52"/>
    <x v="37"/>
    <x v="11"/>
    <x v="5"/>
    <x v="0"/>
    <x v="5"/>
    <x v="1"/>
  </r>
  <r>
    <x v="52"/>
    <x v="38"/>
    <x v="11"/>
    <x v="5"/>
    <x v="0"/>
    <x v="5"/>
    <x v="1"/>
  </r>
  <r>
    <x v="52"/>
    <x v="39"/>
    <x v="11"/>
    <x v="5"/>
    <x v="0"/>
    <x v="5"/>
    <x v="1"/>
  </r>
  <r>
    <x v="52"/>
    <x v="40"/>
    <x v="11"/>
    <x v="5"/>
    <x v="0"/>
    <x v="5"/>
    <x v="1"/>
  </r>
  <r>
    <x v="52"/>
    <x v="41"/>
    <x v="11"/>
    <x v="5"/>
    <x v="0"/>
    <x v="5"/>
    <x v="1"/>
  </r>
  <r>
    <x v="52"/>
    <x v="42"/>
    <x v="11"/>
    <x v="5"/>
    <x v="0"/>
    <x v="5"/>
    <x v="1"/>
  </r>
  <r>
    <x v="52"/>
    <x v="43"/>
    <x v="11"/>
    <x v="5"/>
    <x v="0"/>
    <x v="5"/>
    <x v="1"/>
  </r>
  <r>
    <x v="52"/>
    <x v="44"/>
    <x v="11"/>
    <x v="5"/>
    <x v="0"/>
    <x v="5"/>
    <x v="1"/>
  </r>
  <r>
    <x v="52"/>
    <x v="45"/>
    <x v="11"/>
    <x v="5"/>
    <x v="0"/>
    <x v="5"/>
    <x v="1"/>
  </r>
  <r>
    <x v="52"/>
    <x v="46"/>
    <x v="11"/>
    <x v="5"/>
    <x v="0"/>
    <x v="5"/>
    <x v="1"/>
  </r>
  <r>
    <x v="52"/>
    <x v="47"/>
    <x v="11"/>
    <x v="5"/>
    <x v="0"/>
    <x v="5"/>
    <x v="1"/>
  </r>
  <r>
    <x v="52"/>
    <x v="48"/>
    <x v="11"/>
    <x v="5"/>
    <x v="0"/>
    <x v="5"/>
    <x v="1"/>
  </r>
  <r>
    <x v="52"/>
    <x v="49"/>
    <x v="11"/>
    <x v="5"/>
    <x v="0"/>
    <x v="5"/>
    <x v="1"/>
  </r>
  <r>
    <x v="52"/>
    <x v="50"/>
    <x v="11"/>
    <x v="5"/>
    <x v="0"/>
    <x v="5"/>
    <x v="1"/>
  </r>
  <r>
    <x v="52"/>
    <x v="51"/>
    <x v="11"/>
    <x v="5"/>
    <x v="0"/>
    <x v="5"/>
    <x v="1"/>
  </r>
  <r>
    <x v="52"/>
    <x v="52"/>
    <x v="11"/>
    <x v="5"/>
    <x v="0"/>
    <x v="5"/>
    <x v="1"/>
  </r>
  <r>
    <x v="52"/>
    <x v="53"/>
    <x v="11"/>
    <x v="5"/>
    <x v="0"/>
    <x v="5"/>
    <x v="1"/>
  </r>
  <r>
    <x v="52"/>
    <x v="54"/>
    <x v="11"/>
    <x v="5"/>
    <x v="0"/>
    <x v="5"/>
    <x v="1"/>
  </r>
  <r>
    <x v="52"/>
    <x v="55"/>
    <x v="11"/>
    <x v="5"/>
    <x v="0"/>
    <x v="5"/>
    <x v="1"/>
  </r>
  <r>
    <x v="52"/>
    <x v="56"/>
    <x v="11"/>
    <x v="5"/>
    <x v="0"/>
    <x v="5"/>
    <x v="1"/>
  </r>
  <r>
    <x v="52"/>
    <x v="57"/>
    <x v="11"/>
    <x v="5"/>
    <x v="0"/>
    <x v="5"/>
    <x v="1"/>
  </r>
  <r>
    <x v="52"/>
    <x v="58"/>
    <x v="11"/>
    <x v="5"/>
    <x v="0"/>
    <x v="5"/>
    <x v="1"/>
  </r>
  <r>
    <x v="52"/>
    <x v="59"/>
    <x v="11"/>
    <x v="5"/>
    <x v="0"/>
    <x v="5"/>
    <x v="1"/>
  </r>
  <r>
    <x v="52"/>
    <x v="60"/>
    <x v="11"/>
    <x v="5"/>
    <x v="0"/>
    <x v="5"/>
    <x v="1"/>
  </r>
  <r>
    <x v="52"/>
    <x v="61"/>
    <x v="11"/>
    <x v="5"/>
    <x v="0"/>
    <x v="5"/>
    <x v="1"/>
  </r>
  <r>
    <x v="52"/>
    <x v="62"/>
    <x v="11"/>
    <x v="5"/>
    <x v="0"/>
    <x v="5"/>
    <x v="1"/>
  </r>
  <r>
    <x v="52"/>
    <x v="63"/>
    <x v="11"/>
    <x v="5"/>
    <x v="0"/>
    <x v="5"/>
    <x v="1"/>
  </r>
  <r>
    <x v="52"/>
    <x v="64"/>
    <x v="11"/>
    <x v="5"/>
    <x v="0"/>
    <x v="5"/>
    <x v="1"/>
  </r>
  <r>
    <x v="52"/>
    <x v="65"/>
    <x v="11"/>
    <x v="5"/>
    <x v="0"/>
    <x v="5"/>
    <x v="1"/>
  </r>
  <r>
    <x v="52"/>
    <x v="66"/>
    <x v="11"/>
    <x v="5"/>
    <x v="0"/>
    <x v="5"/>
    <x v="1"/>
  </r>
  <r>
    <x v="52"/>
    <x v="67"/>
    <x v="11"/>
    <x v="5"/>
    <x v="0"/>
    <x v="5"/>
    <x v="1"/>
  </r>
  <r>
    <x v="52"/>
    <x v="68"/>
    <x v="11"/>
    <x v="5"/>
    <x v="0"/>
    <x v="5"/>
    <x v="1"/>
  </r>
  <r>
    <x v="52"/>
    <x v="69"/>
    <x v="11"/>
    <x v="5"/>
    <x v="0"/>
    <x v="5"/>
    <x v="1"/>
  </r>
  <r>
    <x v="52"/>
    <x v="70"/>
    <x v="11"/>
    <x v="5"/>
    <x v="0"/>
    <x v="5"/>
    <x v="1"/>
  </r>
  <r>
    <x v="52"/>
    <x v="71"/>
    <x v="11"/>
    <x v="5"/>
    <x v="0"/>
    <x v="5"/>
    <x v="1"/>
  </r>
  <r>
    <x v="52"/>
    <x v="72"/>
    <x v="11"/>
    <x v="5"/>
    <x v="0"/>
    <x v="5"/>
    <x v="1"/>
  </r>
  <r>
    <x v="52"/>
    <x v="73"/>
    <x v="11"/>
    <x v="5"/>
    <x v="0"/>
    <x v="5"/>
    <x v="1"/>
  </r>
  <r>
    <x v="52"/>
    <x v="74"/>
    <x v="11"/>
    <x v="5"/>
    <x v="0"/>
    <x v="5"/>
    <x v="1"/>
  </r>
  <r>
    <x v="52"/>
    <x v="75"/>
    <x v="11"/>
    <x v="5"/>
    <x v="0"/>
    <x v="5"/>
    <x v="1"/>
  </r>
  <r>
    <x v="52"/>
    <x v="76"/>
    <x v="11"/>
    <x v="5"/>
    <x v="0"/>
    <x v="5"/>
    <x v="1"/>
  </r>
  <r>
    <x v="52"/>
    <x v="77"/>
    <x v="11"/>
    <x v="5"/>
    <x v="0"/>
    <x v="5"/>
    <x v="1"/>
  </r>
  <r>
    <x v="52"/>
    <x v="78"/>
    <x v="11"/>
    <x v="5"/>
    <x v="0"/>
    <x v="5"/>
    <x v="1"/>
  </r>
  <r>
    <x v="52"/>
    <x v="79"/>
    <x v="11"/>
    <x v="5"/>
    <x v="0"/>
    <x v="5"/>
    <x v="1"/>
  </r>
  <r>
    <x v="52"/>
    <x v="80"/>
    <x v="11"/>
    <x v="5"/>
    <x v="0"/>
    <x v="5"/>
    <x v="1"/>
  </r>
  <r>
    <x v="52"/>
    <x v="81"/>
    <x v="11"/>
    <x v="5"/>
    <x v="0"/>
    <x v="5"/>
    <x v="1"/>
  </r>
  <r>
    <x v="52"/>
    <x v="82"/>
    <x v="11"/>
    <x v="5"/>
    <x v="0"/>
    <x v="5"/>
    <x v="1"/>
  </r>
  <r>
    <x v="52"/>
    <x v="83"/>
    <x v="11"/>
    <x v="5"/>
    <x v="0"/>
    <x v="5"/>
    <x v="1"/>
  </r>
  <r>
    <x v="52"/>
    <x v="84"/>
    <x v="11"/>
    <x v="5"/>
    <x v="0"/>
    <x v="5"/>
    <x v="1"/>
  </r>
  <r>
    <x v="52"/>
    <x v="85"/>
    <x v="11"/>
    <x v="5"/>
    <x v="0"/>
    <x v="5"/>
    <x v="1"/>
  </r>
  <r>
    <x v="52"/>
    <x v="86"/>
    <x v="11"/>
    <x v="5"/>
    <x v="0"/>
    <x v="5"/>
    <x v="1"/>
  </r>
  <r>
    <x v="52"/>
    <x v="87"/>
    <x v="11"/>
    <x v="5"/>
    <x v="0"/>
    <x v="5"/>
    <x v="1"/>
  </r>
  <r>
    <x v="52"/>
    <x v="88"/>
    <x v="11"/>
    <x v="5"/>
    <x v="0"/>
    <x v="5"/>
    <x v="1"/>
  </r>
  <r>
    <x v="52"/>
    <x v="89"/>
    <x v="11"/>
    <x v="5"/>
    <x v="0"/>
    <x v="5"/>
    <x v="1"/>
  </r>
  <r>
    <x v="52"/>
    <x v="90"/>
    <x v="11"/>
    <x v="5"/>
    <x v="0"/>
    <x v="5"/>
    <x v="1"/>
  </r>
  <r>
    <x v="52"/>
    <x v="91"/>
    <x v="11"/>
    <x v="5"/>
    <x v="0"/>
    <x v="5"/>
    <x v="1"/>
  </r>
  <r>
    <x v="52"/>
    <x v="92"/>
    <x v="11"/>
    <x v="5"/>
    <x v="0"/>
    <x v="5"/>
    <x v="1"/>
  </r>
  <r>
    <x v="52"/>
    <x v="93"/>
    <x v="11"/>
    <x v="5"/>
    <x v="0"/>
    <x v="5"/>
    <x v="1"/>
  </r>
  <r>
    <x v="52"/>
    <x v="94"/>
    <x v="11"/>
    <x v="5"/>
    <x v="0"/>
    <x v="5"/>
    <x v="1"/>
  </r>
  <r>
    <x v="52"/>
    <x v="95"/>
    <x v="11"/>
    <x v="5"/>
    <x v="0"/>
    <x v="5"/>
    <x v="1"/>
  </r>
  <r>
    <x v="52"/>
    <x v="96"/>
    <x v="11"/>
    <x v="5"/>
    <x v="0"/>
    <x v="5"/>
    <x v="1"/>
  </r>
  <r>
    <x v="52"/>
    <x v="97"/>
    <x v="11"/>
    <x v="5"/>
    <x v="0"/>
    <x v="5"/>
    <x v="1"/>
  </r>
  <r>
    <x v="52"/>
    <x v="98"/>
    <x v="11"/>
    <x v="5"/>
    <x v="0"/>
    <x v="5"/>
    <x v="1"/>
  </r>
  <r>
    <x v="52"/>
    <x v="99"/>
    <x v="11"/>
    <x v="5"/>
    <x v="0"/>
    <x v="5"/>
    <x v="1"/>
  </r>
  <r>
    <x v="52"/>
    <x v="100"/>
    <x v="11"/>
    <x v="5"/>
    <x v="0"/>
    <x v="5"/>
    <x v="1"/>
  </r>
  <r>
    <x v="52"/>
    <x v="101"/>
    <x v="11"/>
    <x v="5"/>
    <x v="0"/>
    <x v="5"/>
    <x v="1"/>
  </r>
  <r>
    <x v="52"/>
    <x v="102"/>
    <x v="11"/>
    <x v="5"/>
    <x v="0"/>
    <x v="5"/>
    <x v="1"/>
  </r>
  <r>
    <x v="52"/>
    <x v="103"/>
    <x v="11"/>
    <x v="5"/>
    <x v="0"/>
    <x v="5"/>
    <x v="1"/>
  </r>
  <r>
    <x v="52"/>
    <x v="104"/>
    <x v="11"/>
    <x v="5"/>
    <x v="0"/>
    <x v="5"/>
    <x v="1"/>
  </r>
  <r>
    <x v="52"/>
    <x v="105"/>
    <x v="11"/>
    <x v="5"/>
    <x v="0"/>
    <x v="5"/>
    <x v="1"/>
  </r>
  <r>
    <x v="52"/>
    <x v="106"/>
    <x v="11"/>
    <x v="5"/>
    <x v="0"/>
    <x v="5"/>
    <x v="1"/>
  </r>
  <r>
    <x v="52"/>
    <x v="107"/>
    <x v="11"/>
    <x v="5"/>
    <x v="0"/>
    <x v="5"/>
    <x v="1"/>
  </r>
  <r>
    <x v="52"/>
    <x v="108"/>
    <x v="11"/>
    <x v="5"/>
    <x v="0"/>
    <x v="5"/>
    <x v="1"/>
  </r>
  <r>
    <x v="52"/>
    <x v="109"/>
    <x v="11"/>
    <x v="5"/>
    <x v="0"/>
    <x v="5"/>
    <x v="1"/>
  </r>
  <r>
    <x v="52"/>
    <x v="110"/>
    <x v="11"/>
    <x v="5"/>
    <x v="0"/>
    <x v="5"/>
    <x v="1"/>
  </r>
  <r>
    <x v="52"/>
    <x v="111"/>
    <x v="11"/>
    <x v="5"/>
    <x v="0"/>
    <x v="5"/>
    <x v="1"/>
  </r>
  <r>
    <x v="52"/>
    <x v="112"/>
    <x v="11"/>
    <x v="5"/>
    <x v="0"/>
    <x v="5"/>
    <x v="1"/>
  </r>
  <r>
    <x v="52"/>
    <x v="113"/>
    <x v="11"/>
    <x v="5"/>
    <x v="0"/>
    <x v="5"/>
    <x v="1"/>
  </r>
  <r>
    <x v="52"/>
    <x v="114"/>
    <x v="11"/>
    <x v="5"/>
    <x v="0"/>
    <x v="5"/>
    <x v="1"/>
  </r>
  <r>
    <x v="52"/>
    <x v="115"/>
    <x v="11"/>
    <x v="5"/>
    <x v="0"/>
    <x v="5"/>
    <x v="1"/>
  </r>
  <r>
    <x v="52"/>
    <x v="116"/>
    <x v="11"/>
    <x v="5"/>
    <x v="0"/>
    <x v="5"/>
    <x v="1"/>
  </r>
  <r>
    <x v="52"/>
    <x v="117"/>
    <x v="11"/>
    <x v="5"/>
    <x v="0"/>
    <x v="5"/>
    <x v="1"/>
  </r>
  <r>
    <x v="52"/>
    <x v="118"/>
    <x v="11"/>
    <x v="5"/>
    <x v="0"/>
    <x v="5"/>
    <x v="1"/>
  </r>
  <r>
    <x v="52"/>
    <x v="119"/>
    <x v="11"/>
    <x v="5"/>
    <x v="0"/>
    <x v="5"/>
    <x v="1"/>
  </r>
  <r>
    <x v="52"/>
    <x v="120"/>
    <x v="11"/>
    <x v="5"/>
    <x v="0"/>
    <x v="5"/>
    <x v="1"/>
  </r>
  <r>
    <x v="52"/>
    <x v="121"/>
    <x v="11"/>
    <x v="5"/>
    <x v="0"/>
    <x v="5"/>
    <x v="1"/>
  </r>
  <r>
    <x v="52"/>
    <x v="122"/>
    <x v="11"/>
    <x v="5"/>
    <x v="0"/>
    <x v="5"/>
    <x v="1"/>
  </r>
  <r>
    <x v="52"/>
    <x v="123"/>
    <x v="11"/>
    <x v="5"/>
    <x v="0"/>
    <x v="5"/>
    <x v="1"/>
  </r>
  <r>
    <x v="52"/>
    <x v="124"/>
    <x v="11"/>
    <x v="5"/>
    <x v="0"/>
    <x v="5"/>
    <x v="1"/>
  </r>
  <r>
    <x v="52"/>
    <x v="125"/>
    <x v="11"/>
    <x v="5"/>
    <x v="0"/>
    <x v="5"/>
    <x v="1"/>
  </r>
  <r>
    <x v="52"/>
    <x v="126"/>
    <x v="11"/>
    <x v="5"/>
    <x v="0"/>
    <x v="5"/>
    <x v="1"/>
  </r>
  <r>
    <x v="52"/>
    <x v="127"/>
    <x v="11"/>
    <x v="5"/>
    <x v="0"/>
    <x v="5"/>
    <x v="1"/>
  </r>
  <r>
    <x v="52"/>
    <x v="128"/>
    <x v="11"/>
    <x v="5"/>
    <x v="0"/>
    <x v="5"/>
    <x v="1"/>
  </r>
  <r>
    <x v="52"/>
    <x v="129"/>
    <x v="11"/>
    <x v="5"/>
    <x v="0"/>
    <x v="5"/>
    <x v="1"/>
  </r>
  <r>
    <x v="52"/>
    <x v="130"/>
    <x v="11"/>
    <x v="5"/>
    <x v="0"/>
    <x v="5"/>
    <x v="1"/>
  </r>
  <r>
    <x v="52"/>
    <x v="131"/>
    <x v="11"/>
    <x v="5"/>
    <x v="0"/>
    <x v="5"/>
    <x v="1"/>
  </r>
  <r>
    <x v="52"/>
    <x v="132"/>
    <x v="11"/>
    <x v="5"/>
    <x v="0"/>
    <x v="5"/>
    <x v="1"/>
  </r>
  <r>
    <x v="53"/>
    <x v="0"/>
    <x v="11"/>
    <x v="5"/>
    <x v="0"/>
    <x v="5"/>
    <x v="1"/>
  </r>
  <r>
    <x v="53"/>
    <x v="1"/>
    <x v="11"/>
    <x v="5"/>
    <x v="0"/>
    <x v="5"/>
    <x v="1"/>
  </r>
  <r>
    <x v="53"/>
    <x v="2"/>
    <x v="11"/>
    <x v="5"/>
    <x v="0"/>
    <x v="5"/>
    <x v="1"/>
  </r>
  <r>
    <x v="53"/>
    <x v="3"/>
    <x v="11"/>
    <x v="5"/>
    <x v="0"/>
    <x v="5"/>
    <x v="1"/>
  </r>
  <r>
    <x v="53"/>
    <x v="4"/>
    <x v="11"/>
    <x v="5"/>
    <x v="0"/>
    <x v="5"/>
    <x v="1"/>
  </r>
  <r>
    <x v="53"/>
    <x v="5"/>
    <x v="11"/>
    <x v="5"/>
    <x v="0"/>
    <x v="5"/>
    <x v="1"/>
  </r>
  <r>
    <x v="53"/>
    <x v="6"/>
    <x v="11"/>
    <x v="5"/>
    <x v="0"/>
    <x v="5"/>
    <x v="1"/>
  </r>
  <r>
    <x v="53"/>
    <x v="7"/>
    <x v="11"/>
    <x v="5"/>
    <x v="0"/>
    <x v="5"/>
    <x v="1"/>
  </r>
  <r>
    <x v="53"/>
    <x v="8"/>
    <x v="11"/>
    <x v="5"/>
    <x v="0"/>
    <x v="5"/>
    <x v="1"/>
  </r>
  <r>
    <x v="53"/>
    <x v="9"/>
    <x v="11"/>
    <x v="5"/>
    <x v="0"/>
    <x v="5"/>
    <x v="1"/>
  </r>
  <r>
    <x v="53"/>
    <x v="10"/>
    <x v="11"/>
    <x v="5"/>
    <x v="0"/>
    <x v="5"/>
    <x v="1"/>
  </r>
  <r>
    <x v="53"/>
    <x v="11"/>
    <x v="11"/>
    <x v="5"/>
    <x v="0"/>
    <x v="5"/>
    <x v="1"/>
  </r>
  <r>
    <x v="53"/>
    <x v="12"/>
    <x v="11"/>
    <x v="5"/>
    <x v="0"/>
    <x v="5"/>
    <x v="1"/>
  </r>
  <r>
    <x v="53"/>
    <x v="13"/>
    <x v="11"/>
    <x v="5"/>
    <x v="0"/>
    <x v="5"/>
    <x v="1"/>
  </r>
  <r>
    <x v="53"/>
    <x v="14"/>
    <x v="11"/>
    <x v="5"/>
    <x v="0"/>
    <x v="5"/>
    <x v="1"/>
  </r>
  <r>
    <x v="53"/>
    <x v="15"/>
    <x v="11"/>
    <x v="5"/>
    <x v="0"/>
    <x v="5"/>
    <x v="1"/>
  </r>
  <r>
    <x v="53"/>
    <x v="16"/>
    <x v="11"/>
    <x v="5"/>
    <x v="0"/>
    <x v="5"/>
    <x v="1"/>
  </r>
  <r>
    <x v="53"/>
    <x v="17"/>
    <x v="11"/>
    <x v="5"/>
    <x v="0"/>
    <x v="5"/>
    <x v="1"/>
  </r>
  <r>
    <x v="53"/>
    <x v="18"/>
    <x v="11"/>
    <x v="5"/>
    <x v="0"/>
    <x v="5"/>
    <x v="1"/>
  </r>
  <r>
    <x v="53"/>
    <x v="19"/>
    <x v="11"/>
    <x v="5"/>
    <x v="0"/>
    <x v="5"/>
    <x v="1"/>
  </r>
  <r>
    <x v="53"/>
    <x v="20"/>
    <x v="11"/>
    <x v="5"/>
    <x v="0"/>
    <x v="5"/>
    <x v="1"/>
  </r>
  <r>
    <x v="53"/>
    <x v="21"/>
    <x v="11"/>
    <x v="5"/>
    <x v="0"/>
    <x v="5"/>
    <x v="1"/>
  </r>
  <r>
    <x v="53"/>
    <x v="22"/>
    <x v="11"/>
    <x v="5"/>
    <x v="0"/>
    <x v="5"/>
    <x v="1"/>
  </r>
  <r>
    <x v="53"/>
    <x v="23"/>
    <x v="11"/>
    <x v="5"/>
    <x v="0"/>
    <x v="5"/>
    <x v="1"/>
  </r>
  <r>
    <x v="53"/>
    <x v="24"/>
    <x v="11"/>
    <x v="5"/>
    <x v="0"/>
    <x v="5"/>
    <x v="1"/>
  </r>
  <r>
    <x v="53"/>
    <x v="25"/>
    <x v="11"/>
    <x v="5"/>
    <x v="0"/>
    <x v="5"/>
    <x v="1"/>
  </r>
  <r>
    <x v="53"/>
    <x v="26"/>
    <x v="11"/>
    <x v="5"/>
    <x v="0"/>
    <x v="5"/>
    <x v="1"/>
  </r>
  <r>
    <x v="53"/>
    <x v="27"/>
    <x v="11"/>
    <x v="5"/>
    <x v="0"/>
    <x v="5"/>
    <x v="1"/>
  </r>
  <r>
    <x v="53"/>
    <x v="28"/>
    <x v="11"/>
    <x v="5"/>
    <x v="0"/>
    <x v="5"/>
    <x v="1"/>
  </r>
  <r>
    <x v="53"/>
    <x v="29"/>
    <x v="11"/>
    <x v="5"/>
    <x v="0"/>
    <x v="5"/>
    <x v="1"/>
  </r>
  <r>
    <x v="53"/>
    <x v="30"/>
    <x v="11"/>
    <x v="5"/>
    <x v="0"/>
    <x v="5"/>
    <x v="1"/>
  </r>
  <r>
    <x v="53"/>
    <x v="31"/>
    <x v="11"/>
    <x v="5"/>
    <x v="0"/>
    <x v="5"/>
    <x v="1"/>
  </r>
  <r>
    <x v="53"/>
    <x v="32"/>
    <x v="11"/>
    <x v="5"/>
    <x v="0"/>
    <x v="5"/>
    <x v="1"/>
  </r>
  <r>
    <x v="53"/>
    <x v="33"/>
    <x v="11"/>
    <x v="5"/>
    <x v="0"/>
    <x v="5"/>
    <x v="1"/>
  </r>
  <r>
    <x v="53"/>
    <x v="34"/>
    <x v="11"/>
    <x v="5"/>
    <x v="0"/>
    <x v="5"/>
    <x v="1"/>
  </r>
  <r>
    <x v="53"/>
    <x v="35"/>
    <x v="11"/>
    <x v="5"/>
    <x v="0"/>
    <x v="5"/>
    <x v="1"/>
  </r>
  <r>
    <x v="53"/>
    <x v="36"/>
    <x v="11"/>
    <x v="5"/>
    <x v="0"/>
    <x v="5"/>
    <x v="1"/>
  </r>
  <r>
    <x v="53"/>
    <x v="37"/>
    <x v="11"/>
    <x v="5"/>
    <x v="0"/>
    <x v="5"/>
    <x v="1"/>
  </r>
  <r>
    <x v="53"/>
    <x v="38"/>
    <x v="11"/>
    <x v="5"/>
    <x v="0"/>
    <x v="5"/>
    <x v="1"/>
  </r>
  <r>
    <x v="53"/>
    <x v="39"/>
    <x v="11"/>
    <x v="5"/>
    <x v="0"/>
    <x v="5"/>
    <x v="1"/>
  </r>
  <r>
    <x v="53"/>
    <x v="40"/>
    <x v="11"/>
    <x v="5"/>
    <x v="0"/>
    <x v="5"/>
    <x v="1"/>
  </r>
  <r>
    <x v="53"/>
    <x v="41"/>
    <x v="11"/>
    <x v="5"/>
    <x v="0"/>
    <x v="5"/>
    <x v="1"/>
  </r>
  <r>
    <x v="53"/>
    <x v="42"/>
    <x v="11"/>
    <x v="5"/>
    <x v="0"/>
    <x v="5"/>
    <x v="1"/>
  </r>
  <r>
    <x v="53"/>
    <x v="43"/>
    <x v="11"/>
    <x v="5"/>
    <x v="0"/>
    <x v="5"/>
    <x v="1"/>
  </r>
  <r>
    <x v="53"/>
    <x v="44"/>
    <x v="11"/>
    <x v="5"/>
    <x v="0"/>
    <x v="5"/>
    <x v="1"/>
  </r>
  <r>
    <x v="53"/>
    <x v="45"/>
    <x v="11"/>
    <x v="5"/>
    <x v="0"/>
    <x v="5"/>
    <x v="1"/>
  </r>
  <r>
    <x v="53"/>
    <x v="46"/>
    <x v="11"/>
    <x v="5"/>
    <x v="0"/>
    <x v="5"/>
    <x v="1"/>
  </r>
  <r>
    <x v="53"/>
    <x v="47"/>
    <x v="11"/>
    <x v="5"/>
    <x v="0"/>
    <x v="5"/>
    <x v="1"/>
  </r>
  <r>
    <x v="53"/>
    <x v="48"/>
    <x v="11"/>
    <x v="5"/>
    <x v="0"/>
    <x v="5"/>
    <x v="1"/>
  </r>
  <r>
    <x v="53"/>
    <x v="49"/>
    <x v="11"/>
    <x v="5"/>
    <x v="0"/>
    <x v="5"/>
    <x v="1"/>
  </r>
  <r>
    <x v="53"/>
    <x v="50"/>
    <x v="11"/>
    <x v="5"/>
    <x v="0"/>
    <x v="5"/>
    <x v="1"/>
  </r>
  <r>
    <x v="53"/>
    <x v="51"/>
    <x v="11"/>
    <x v="5"/>
    <x v="0"/>
    <x v="5"/>
    <x v="1"/>
  </r>
  <r>
    <x v="53"/>
    <x v="52"/>
    <x v="11"/>
    <x v="5"/>
    <x v="0"/>
    <x v="5"/>
    <x v="1"/>
  </r>
  <r>
    <x v="53"/>
    <x v="53"/>
    <x v="11"/>
    <x v="5"/>
    <x v="0"/>
    <x v="5"/>
    <x v="1"/>
  </r>
  <r>
    <x v="53"/>
    <x v="54"/>
    <x v="11"/>
    <x v="5"/>
    <x v="0"/>
    <x v="5"/>
    <x v="1"/>
  </r>
  <r>
    <x v="53"/>
    <x v="55"/>
    <x v="11"/>
    <x v="5"/>
    <x v="0"/>
    <x v="5"/>
    <x v="1"/>
  </r>
  <r>
    <x v="53"/>
    <x v="56"/>
    <x v="11"/>
    <x v="5"/>
    <x v="0"/>
    <x v="5"/>
    <x v="1"/>
  </r>
  <r>
    <x v="53"/>
    <x v="57"/>
    <x v="11"/>
    <x v="5"/>
    <x v="0"/>
    <x v="5"/>
    <x v="1"/>
  </r>
  <r>
    <x v="53"/>
    <x v="58"/>
    <x v="11"/>
    <x v="5"/>
    <x v="0"/>
    <x v="5"/>
    <x v="1"/>
  </r>
  <r>
    <x v="53"/>
    <x v="59"/>
    <x v="11"/>
    <x v="5"/>
    <x v="0"/>
    <x v="5"/>
    <x v="1"/>
  </r>
  <r>
    <x v="53"/>
    <x v="60"/>
    <x v="11"/>
    <x v="5"/>
    <x v="0"/>
    <x v="5"/>
    <x v="1"/>
  </r>
  <r>
    <x v="53"/>
    <x v="61"/>
    <x v="11"/>
    <x v="5"/>
    <x v="0"/>
    <x v="5"/>
    <x v="1"/>
  </r>
  <r>
    <x v="53"/>
    <x v="62"/>
    <x v="11"/>
    <x v="5"/>
    <x v="0"/>
    <x v="5"/>
    <x v="1"/>
  </r>
  <r>
    <x v="53"/>
    <x v="63"/>
    <x v="11"/>
    <x v="5"/>
    <x v="0"/>
    <x v="5"/>
    <x v="1"/>
  </r>
  <r>
    <x v="53"/>
    <x v="64"/>
    <x v="11"/>
    <x v="5"/>
    <x v="0"/>
    <x v="5"/>
    <x v="1"/>
  </r>
  <r>
    <x v="53"/>
    <x v="65"/>
    <x v="11"/>
    <x v="5"/>
    <x v="0"/>
    <x v="5"/>
    <x v="1"/>
  </r>
  <r>
    <x v="53"/>
    <x v="66"/>
    <x v="11"/>
    <x v="5"/>
    <x v="0"/>
    <x v="5"/>
    <x v="1"/>
  </r>
  <r>
    <x v="53"/>
    <x v="67"/>
    <x v="11"/>
    <x v="5"/>
    <x v="0"/>
    <x v="5"/>
    <x v="1"/>
  </r>
  <r>
    <x v="53"/>
    <x v="68"/>
    <x v="11"/>
    <x v="5"/>
    <x v="0"/>
    <x v="5"/>
    <x v="1"/>
  </r>
  <r>
    <x v="53"/>
    <x v="69"/>
    <x v="11"/>
    <x v="5"/>
    <x v="0"/>
    <x v="5"/>
    <x v="1"/>
  </r>
  <r>
    <x v="53"/>
    <x v="70"/>
    <x v="11"/>
    <x v="5"/>
    <x v="0"/>
    <x v="5"/>
    <x v="1"/>
  </r>
  <r>
    <x v="53"/>
    <x v="71"/>
    <x v="11"/>
    <x v="5"/>
    <x v="0"/>
    <x v="5"/>
    <x v="1"/>
  </r>
  <r>
    <x v="53"/>
    <x v="72"/>
    <x v="11"/>
    <x v="5"/>
    <x v="0"/>
    <x v="5"/>
    <x v="1"/>
  </r>
  <r>
    <x v="53"/>
    <x v="73"/>
    <x v="11"/>
    <x v="5"/>
    <x v="0"/>
    <x v="5"/>
    <x v="1"/>
  </r>
  <r>
    <x v="53"/>
    <x v="74"/>
    <x v="11"/>
    <x v="5"/>
    <x v="0"/>
    <x v="5"/>
    <x v="1"/>
  </r>
  <r>
    <x v="53"/>
    <x v="75"/>
    <x v="11"/>
    <x v="5"/>
    <x v="0"/>
    <x v="5"/>
    <x v="1"/>
  </r>
  <r>
    <x v="53"/>
    <x v="76"/>
    <x v="11"/>
    <x v="5"/>
    <x v="0"/>
    <x v="5"/>
    <x v="1"/>
  </r>
  <r>
    <x v="53"/>
    <x v="77"/>
    <x v="11"/>
    <x v="5"/>
    <x v="0"/>
    <x v="5"/>
    <x v="1"/>
  </r>
  <r>
    <x v="53"/>
    <x v="78"/>
    <x v="11"/>
    <x v="5"/>
    <x v="0"/>
    <x v="5"/>
    <x v="1"/>
  </r>
  <r>
    <x v="53"/>
    <x v="79"/>
    <x v="11"/>
    <x v="5"/>
    <x v="0"/>
    <x v="5"/>
    <x v="1"/>
  </r>
  <r>
    <x v="53"/>
    <x v="80"/>
    <x v="11"/>
    <x v="5"/>
    <x v="0"/>
    <x v="5"/>
    <x v="1"/>
  </r>
  <r>
    <x v="53"/>
    <x v="81"/>
    <x v="11"/>
    <x v="5"/>
    <x v="0"/>
    <x v="5"/>
    <x v="1"/>
  </r>
  <r>
    <x v="53"/>
    <x v="82"/>
    <x v="11"/>
    <x v="5"/>
    <x v="0"/>
    <x v="5"/>
    <x v="1"/>
  </r>
  <r>
    <x v="53"/>
    <x v="83"/>
    <x v="11"/>
    <x v="5"/>
    <x v="0"/>
    <x v="5"/>
    <x v="1"/>
  </r>
  <r>
    <x v="53"/>
    <x v="84"/>
    <x v="11"/>
    <x v="5"/>
    <x v="0"/>
    <x v="5"/>
    <x v="1"/>
  </r>
  <r>
    <x v="53"/>
    <x v="85"/>
    <x v="11"/>
    <x v="5"/>
    <x v="0"/>
    <x v="5"/>
    <x v="1"/>
  </r>
  <r>
    <x v="53"/>
    <x v="86"/>
    <x v="11"/>
    <x v="5"/>
    <x v="0"/>
    <x v="5"/>
    <x v="1"/>
  </r>
  <r>
    <x v="53"/>
    <x v="87"/>
    <x v="11"/>
    <x v="5"/>
    <x v="0"/>
    <x v="5"/>
    <x v="1"/>
  </r>
  <r>
    <x v="53"/>
    <x v="88"/>
    <x v="11"/>
    <x v="5"/>
    <x v="0"/>
    <x v="5"/>
    <x v="1"/>
  </r>
  <r>
    <x v="53"/>
    <x v="89"/>
    <x v="11"/>
    <x v="5"/>
    <x v="0"/>
    <x v="5"/>
    <x v="1"/>
  </r>
  <r>
    <x v="53"/>
    <x v="90"/>
    <x v="11"/>
    <x v="5"/>
    <x v="0"/>
    <x v="5"/>
    <x v="1"/>
  </r>
  <r>
    <x v="53"/>
    <x v="91"/>
    <x v="11"/>
    <x v="5"/>
    <x v="0"/>
    <x v="5"/>
    <x v="1"/>
  </r>
  <r>
    <x v="53"/>
    <x v="92"/>
    <x v="11"/>
    <x v="5"/>
    <x v="0"/>
    <x v="5"/>
    <x v="1"/>
  </r>
  <r>
    <x v="53"/>
    <x v="93"/>
    <x v="11"/>
    <x v="5"/>
    <x v="0"/>
    <x v="5"/>
    <x v="1"/>
  </r>
  <r>
    <x v="53"/>
    <x v="94"/>
    <x v="11"/>
    <x v="5"/>
    <x v="0"/>
    <x v="5"/>
    <x v="1"/>
  </r>
  <r>
    <x v="53"/>
    <x v="95"/>
    <x v="11"/>
    <x v="5"/>
    <x v="0"/>
    <x v="5"/>
    <x v="1"/>
  </r>
  <r>
    <x v="53"/>
    <x v="96"/>
    <x v="11"/>
    <x v="5"/>
    <x v="0"/>
    <x v="5"/>
    <x v="1"/>
  </r>
  <r>
    <x v="53"/>
    <x v="97"/>
    <x v="11"/>
    <x v="5"/>
    <x v="0"/>
    <x v="5"/>
    <x v="1"/>
  </r>
  <r>
    <x v="53"/>
    <x v="98"/>
    <x v="11"/>
    <x v="5"/>
    <x v="0"/>
    <x v="5"/>
    <x v="1"/>
  </r>
  <r>
    <x v="53"/>
    <x v="99"/>
    <x v="11"/>
    <x v="5"/>
    <x v="0"/>
    <x v="5"/>
    <x v="1"/>
  </r>
  <r>
    <x v="53"/>
    <x v="100"/>
    <x v="11"/>
    <x v="5"/>
    <x v="0"/>
    <x v="5"/>
    <x v="1"/>
  </r>
  <r>
    <x v="53"/>
    <x v="101"/>
    <x v="11"/>
    <x v="5"/>
    <x v="0"/>
    <x v="5"/>
    <x v="1"/>
  </r>
  <r>
    <x v="53"/>
    <x v="102"/>
    <x v="11"/>
    <x v="5"/>
    <x v="0"/>
    <x v="5"/>
    <x v="1"/>
  </r>
  <r>
    <x v="53"/>
    <x v="103"/>
    <x v="11"/>
    <x v="5"/>
    <x v="0"/>
    <x v="5"/>
    <x v="1"/>
  </r>
  <r>
    <x v="53"/>
    <x v="104"/>
    <x v="11"/>
    <x v="5"/>
    <x v="0"/>
    <x v="5"/>
    <x v="1"/>
  </r>
  <r>
    <x v="53"/>
    <x v="105"/>
    <x v="11"/>
    <x v="5"/>
    <x v="0"/>
    <x v="5"/>
    <x v="1"/>
  </r>
  <r>
    <x v="53"/>
    <x v="106"/>
    <x v="11"/>
    <x v="5"/>
    <x v="0"/>
    <x v="5"/>
    <x v="1"/>
  </r>
  <r>
    <x v="53"/>
    <x v="107"/>
    <x v="11"/>
    <x v="5"/>
    <x v="0"/>
    <x v="5"/>
    <x v="1"/>
  </r>
  <r>
    <x v="53"/>
    <x v="108"/>
    <x v="11"/>
    <x v="5"/>
    <x v="0"/>
    <x v="5"/>
    <x v="1"/>
  </r>
  <r>
    <x v="53"/>
    <x v="109"/>
    <x v="11"/>
    <x v="5"/>
    <x v="0"/>
    <x v="5"/>
    <x v="1"/>
  </r>
  <r>
    <x v="53"/>
    <x v="110"/>
    <x v="11"/>
    <x v="5"/>
    <x v="0"/>
    <x v="5"/>
    <x v="1"/>
  </r>
  <r>
    <x v="53"/>
    <x v="111"/>
    <x v="11"/>
    <x v="5"/>
    <x v="0"/>
    <x v="5"/>
    <x v="1"/>
  </r>
  <r>
    <x v="53"/>
    <x v="112"/>
    <x v="11"/>
    <x v="5"/>
    <x v="0"/>
    <x v="5"/>
    <x v="1"/>
  </r>
  <r>
    <x v="53"/>
    <x v="113"/>
    <x v="11"/>
    <x v="5"/>
    <x v="0"/>
    <x v="5"/>
    <x v="1"/>
  </r>
  <r>
    <x v="53"/>
    <x v="114"/>
    <x v="11"/>
    <x v="5"/>
    <x v="0"/>
    <x v="5"/>
    <x v="1"/>
  </r>
  <r>
    <x v="53"/>
    <x v="115"/>
    <x v="11"/>
    <x v="5"/>
    <x v="0"/>
    <x v="5"/>
    <x v="1"/>
  </r>
  <r>
    <x v="53"/>
    <x v="116"/>
    <x v="11"/>
    <x v="5"/>
    <x v="0"/>
    <x v="5"/>
    <x v="1"/>
  </r>
  <r>
    <x v="53"/>
    <x v="117"/>
    <x v="11"/>
    <x v="5"/>
    <x v="0"/>
    <x v="5"/>
    <x v="1"/>
  </r>
  <r>
    <x v="53"/>
    <x v="118"/>
    <x v="11"/>
    <x v="5"/>
    <x v="0"/>
    <x v="5"/>
    <x v="1"/>
  </r>
  <r>
    <x v="53"/>
    <x v="119"/>
    <x v="11"/>
    <x v="5"/>
    <x v="0"/>
    <x v="5"/>
    <x v="1"/>
  </r>
  <r>
    <x v="53"/>
    <x v="120"/>
    <x v="11"/>
    <x v="5"/>
    <x v="0"/>
    <x v="5"/>
    <x v="1"/>
  </r>
  <r>
    <x v="53"/>
    <x v="121"/>
    <x v="11"/>
    <x v="5"/>
    <x v="0"/>
    <x v="5"/>
    <x v="1"/>
  </r>
  <r>
    <x v="53"/>
    <x v="122"/>
    <x v="11"/>
    <x v="5"/>
    <x v="0"/>
    <x v="5"/>
    <x v="1"/>
  </r>
  <r>
    <x v="53"/>
    <x v="123"/>
    <x v="11"/>
    <x v="5"/>
    <x v="0"/>
    <x v="5"/>
    <x v="1"/>
  </r>
  <r>
    <x v="53"/>
    <x v="124"/>
    <x v="11"/>
    <x v="5"/>
    <x v="0"/>
    <x v="5"/>
    <x v="1"/>
  </r>
  <r>
    <x v="53"/>
    <x v="125"/>
    <x v="11"/>
    <x v="5"/>
    <x v="0"/>
    <x v="5"/>
    <x v="1"/>
  </r>
  <r>
    <x v="53"/>
    <x v="126"/>
    <x v="11"/>
    <x v="5"/>
    <x v="0"/>
    <x v="5"/>
    <x v="1"/>
  </r>
  <r>
    <x v="53"/>
    <x v="127"/>
    <x v="11"/>
    <x v="5"/>
    <x v="0"/>
    <x v="5"/>
    <x v="1"/>
  </r>
  <r>
    <x v="53"/>
    <x v="128"/>
    <x v="11"/>
    <x v="5"/>
    <x v="0"/>
    <x v="5"/>
    <x v="1"/>
  </r>
  <r>
    <x v="53"/>
    <x v="129"/>
    <x v="11"/>
    <x v="5"/>
    <x v="0"/>
    <x v="5"/>
    <x v="1"/>
  </r>
  <r>
    <x v="53"/>
    <x v="130"/>
    <x v="11"/>
    <x v="5"/>
    <x v="0"/>
    <x v="5"/>
    <x v="1"/>
  </r>
  <r>
    <x v="53"/>
    <x v="131"/>
    <x v="11"/>
    <x v="5"/>
    <x v="0"/>
    <x v="5"/>
    <x v="1"/>
  </r>
  <r>
    <x v="53"/>
    <x v="132"/>
    <x v="11"/>
    <x v="5"/>
    <x v="0"/>
    <x v="5"/>
    <x v="1"/>
  </r>
  <r>
    <x v="54"/>
    <x v="0"/>
    <x v="11"/>
    <x v="5"/>
    <x v="0"/>
    <x v="5"/>
    <x v="1"/>
  </r>
  <r>
    <x v="54"/>
    <x v="1"/>
    <x v="11"/>
    <x v="5"/>
    <x v="0"/>
    <x v="5"/>
    <x v="1"/>
  </r>
  <r>
    <x v="54"/>
    <x v="2"/>
    <x v="11"/>
    <x v="5"/>
    <x v="0"/>
    <x v="5"/>
    <x v="1"/>
  </r>
  <r>
    <x v="54"/>
    <x v="3"/>
    <x v="11"/>
    <x v="5"/>
    <x v="0"/>
    <x v="5"/>
    <x v="1"/>
  </r>
  <r>
    <x v="54"/>
    <x v="4"/>
    <x v="11"/>
    <x v="5"/>
    <x v="0"/>
    <x v="5"/>
    <x v="1"/>
  </r>
  <r>
    <x v="54"/>
    <x v="5"/>
    <x v="11"/>
    <x v="5"/>
    <x v="0"/>
    <x v="5"/>
    <x v="1"/>
  </r>
  <r>
    <x v="54"/>
    <x v="6"/>
    <x v="11"/>
    <x v="5"/>
    <x v="0"/>
    <x v="5"/>
    <x v="1"/>
  </r>
  <r>
    <x v="54"/>
    <x v="7"/>
    <x v="11"/>
    <x v="5"/>
    <x v="0"/>
    <x v="5"/>
    <x v="1"/>
  </r>
  <r>
    <x v="54"/>
    <x v="8"/>
    <x v="11"/>
    <x v="5"/>
    <x v="0"/>
    <x v="5"/>
    <x v="1"/>
  </r>
  <r>
    <x v="54"/>
    <x v="9"/>
    <x v="11"/>
    <x v="5"/>
    <x v="0"/>
    <x v="5"/>
    <x v="1"/>
  </r>
  <r>
    <x v="54"/>
    <x v="10"/>
    <x v="11"/>
    <x v="5"/>
    <x v="0"/>
    <x v="5"/>
    <x v="1"/>
  </r>
  <r>
    <x v="54"/>
    <x v="11"/>
    <x v="11"/>
    <x v="5"/>
    <x v="0"/>
    <x v="5"/>
    <x v="1"/>
  </r>
  <r>
    <x v="54"/>
    <x v="12"/>
    <x v="11"/>
    <x v="5"/>
    <x v="0"/>
    <x v="5"/>
    <x v="1"/>
  </r>
  <r>
    <x v="54"/>
    <x v="13"/>
    <x v="11"/>
    <x v="5"/>
    <x v="0"/>
    <x v="5"/>
    <x v="1"/>
  </r>
  <r>
    <x v="54"/>
    <x v="14"/>
    <x v="11"/>
    <x v="5"/>
    <x v="0"/>
    <x v="5"/>
    <x v="1"/>
  </r>
  <r>
    <x v="54"/>
    <x v="15"/>
    <x v="11"/>
    <x v="5"/>
    <x v="0"/>
    <x v="5"/>
    <x v="1"/>
  </r>
  <r>
    <x v="54"/>
    <x v="16"/>
    <x v="11"/>
    <x v="5"/>
    <x v="0"/>
    <x v="5"/>
    <x v="1"/>
  </r>
  <r>
    <x v="54"/>
    <x v="17"/>
    <x v="11"/>
    <x v="5"/>
    <x v="0"/>
    <x v="5"/>
    <x v="1"/>
  </r>
  <r>
    <x v="54"/>
    <x v="18"/>
    <x v="11"/>
    <x v="5"/>
    <x v="0"/>
    <x v="5"/>
    <x v="1"/>
  </r>
  <r>
    <x v="54"/>
    <x v="19"/>
    <x v="11"/>
    <x v="5"/>
    <x v="0"/>
    <x v="5"/>
    <x v="1"/>
  </r>
  <r>
    <x v="54"/>
    <x v="20"/>
    <x v="11"/>
    <x v="5"/>
    <x v="0"/>
    <x v="5"/>
    <x v="1"/>
  </r>
  <r>
    <x v="54"/>
    <x v="21"/>
    <x v="11"/>
    <x v="5"/>
    <x v="0"/>
    <x v="5"/>
    <x v="1"/>
  </r>
  <r>
    <x v="54"/>
    <x v="22"/>
    <x v="11"/>
    <x v="5"/>
    <x v="0"/>
    <x v="5"/>
    <x v="1"/>
  </r>
  <r>
    <x v="54"/>
    <x v="23"/>
    <x v="11"/>
    <x v="5"/>
    <x v="0"/>
    <x v="5"/>
    <x v="1"/>
  </r>
  <r>
    <x v="54"/>
    <x v="24"/>
    <x v="11"/>
    <x v="5"/>
    <x v="0"/>
    <x v="5"/>
    <x v="1"/>
  </r>
  <r>
    <x v="54"/>
    <x v="25"/>
    <x v="11"/>
    <x v="5"/>
    <x v="0"/>
    <x v="5"/>
    <x v="1"/>
  </r>
  <r>
    <x v="54"/>
    <x v="26"/>
    <x v="11"/>
    <x v="5"/>
    <x v="0"/>
    <x v="5"/>
    <x v="1"/>
  </r>
  <r>
    <x v="54"/>
    <x v="27"/>
    <x v="11"/>
    <x v="5"/>
    <x v="0"/>
    <x v="5"/>
    <x v="1"/>
  </r>
  <r>
    <x v="54"/>
    <x v="28"/>
    <x v="11"/>
    <x v="5"/>
    <x v="0"/>
    <x v="5"/>
    <x v="1"/>
  </r>
  <r>
    <x v="54"/>
    <x v="29"/>
    <x v="11"/>
    <x v="5"/>
    <x v="0"/>
    <x v="5"/>
    <x v="1"/>
  </r>
  <r>
    <x v="54"/>
    <x v="30"/>
    <x v="11"/>
    <x v="5"/>
    <x v="0"/>
    <x v="5"/>
    <x v="1"/>
  </r>
  <r>
    <x v="54"/>
    <x v="31"/>
    <x v="11"/>
    <x v="5"/>
    <x v="0"/>
    <x v="5"/>
    <x v="1"/>
  </r>
  <r>
    <x v="54"/>
    <x v="32"/>
    <x v="11"/>
    <x v="5"/>
    <x v="0"/>
    <x v="5"/>
    <x v="1"/>
  </r>
  <r>
    <x v="54"/>
    <x v="33"/>
    <x v="11"/>
    <x v="5"/>
    <x v="0"/>
    <x v="5"/>
    <x v="1"/>
  </r>
  <r>
    <x v="54"/>
    <x v="34"/>
    <x v="11"/>
    <x v="5"/>
    <x v="0"/>
    <x v="5"/>
    <x v="1"/>
  </r>
  <r>
    <x v="54"/>
    <x v="35"/>
    <x v="11"/>
    <x v="5"/>
    <x v="0"/>
    <x v="5"/>
    <x v="1"/>
  </r>
  <r>
    <x v="54"/>
    <x v="36"/>
    <x v="11"/>
    <x v="5"/>
    <x v="0"/>
    <x v="5"/>
    <x v="1"/>
  </r>
  <r>
    <x v="54"/>
    <x v="37"/>
    <x v="11"/>
    <x v="5"/>
    <x v="0"/>
    <x v="5"/>
    <x v="1"/>
  </r>
  <r>
    <x v="54"/>
    <x v="38"/>
    <x v="11"/>
    <x v="5"/>
    <x v="0"/>
    <x v="5"/>
    <x v="1"/>
  </r>
  <r>
    <x v="54"/>
    <x v="39"/>
    <x v="11"/>
    <x v="5"/>
    <x v="0"/>
    <x v="5"/>
    <x v="1"/>
  </r>
  <r>
    <x v="54"/>
    <x v="40"/>
    <x v="11"/>
    <x v="5"/>
    <x v="0"/>
    <x v="5"/>
    <x v="1"/>
  </r>
  <r>
    <x v="54"/>
    <x v="41"/>
    <x v="11"/>
    <x v="5"/>
    <x v="0"/>
    <x v="5"/>
    <x v="1"/>
  </r>
  <r>
    <x v="54"/>
    <x v="42"/>
    <x v="11"/>
    <x v="5"/>
    <x v="0"/>
    <x v="5"/>
    <x v="1"/>
  </r>
  <r>
    <x v="54"/>
    <x v="43"/>
    <x v="11"/>
    <x v="5"/>
    <x v="0"/>
    <x v="5"/>
    <x v="1"/>
  </r>
  <r>
    <x v="54"/>
    <x v="44"/>
    <x v="11"/>
    <x v="5"/>
    <x v="0"/>
    <x v="5"/>
    <x v="1"/>
  </r>
  <r>
    <x v="54"/>
    <x v="45"/>
    <x v="11"/>
    <x v="5"/>
    <x v="0"/>
    <x v="5"/>
    <x v="1"/>
  </r>
  <r>
    <x v="54"/>
    <x v="46"/>
    <x v="11"/>
    <x v="5"/>
    <x v="0"/>
    <x v="5"/>
    <x v="1"/>
  </r>
  <r>
    <x v="54"/>
    <x v="47"/>
    <x v="11"/>
    <x v="5"/>
    <x v="0"/>
    <x v="5"/>
    <x v="1"/>
  </r>
  <r>
    <x v="54"/>
    <x v="48"/>
    <x v="11"/>
    <x v="5"/>
    <x v="0"/>
    <x v="5"/>
    <x v="1"/>
  </r>
  <r>
    <x v="54"/>
    <x v="49"/>
    <x v="11"/>
    <x v="5"/>
    <x v="0"/>
    <x v="5"/>
    <x v="1"/>
  </r>
  <r>
    <x v="54"/>
    <x v="50"/>
    <x v="11"/>
    <x v="5"/>
    <x v="0"/>
    <x v="5"/>
    <x v="1"/>
  </r>
  <r>
    <x v="54"/>
    <x v="51"/>
    <x v="11"/>
    <x v="5"/>
    <x v="0"/>
    <x v="5"/>
    <x v="1"/>
  </r>
  <r>
    <x v="54"/>
    <x v="52"/>
    <x v="11"/>
    <x v="5"/>
    <x v="0"/>
    <x v="5"/>
    <x v="1"/>
  </r>
  <r>
    <x v="54"/>
    <x v="53"/>
    <x v="11"/>
    <x v="5"/>
    <x v="0"/>
    <x v="5"/>
    <x v="1"/>
  </r>
  <r>
    <x v="54"/>
    <x v="54"/>
    <x v="11"/>
    <x v="5"/>
    <x v="0"/>
    <x v="5"/>
    <x v="1"/>
  </r>
  <r>
    <x v="54"/>
    <x v="55"/>
    <x v="11"/>
    <x v="5"/>
    <x v="0"/>
    <x v="5"/>
    <x v="1"/>
  </r>
  <r>
    <x v="54"/>
    <x v="56"/>
    <x v="11"/>
    <x v="5"/>
    <x v="0"/>
    <x v="5"/>
    <x v="1"/>
  </r>
  <r>
    <x v="54"/>
    <x v="57"/>
    <x v="11"/>
    <x v="5"/>
    <x v="0"/>
    <x v="5"/>
    <x v="1"/>
  </r>
  <r>
    <x v="54"/>
    <x v="58"/>
    <x v="11"/>
    <x v="5"/>
    <x v="0"/>
    <x v="5"/>
    <x v="1"/>
  </r>
  <r>
    <x v="54"/>
    <x v="59"/>
    <x v="11"/>
    <x v="5"/>
    <x v="0"/>
    <x v="5"/>
    <x v="1"/>
  </r>
  <r>
    <x v="54"/>
    <x v="60"/>
    <x v="11"/>
    <x v="5"/>
    <x v="0"/>
    <x v="5"/>
    <x v="1"/>
  </r>
  <r>
    <x v="54"/>
    <x v="61"/>
    <x v="11"/>
    <x v="5"/>
    <x v="0"/>
    <x v="5"/>
    <x v="1"/>
  </r>
  <r>
    <x v="54"/>
    <x v="62"/>
    <x v="11"/>
    <x v="5"/>
    <x v="0"/>
    <x v="5"/>
    <x v="1"/>
  </r>
  <r>
    <x v="54"/>
    <x v="63"/>
    <x v="11"/>
    <x v="5"/>
    <x v="0"/>
    <x v="5"/>
    <x v="1"/>
  </r>
  <r>
    <x v="54"/>
    <x v="64"/>
    <x v="11"/>
    <x v="5"/>
    <x v="0"/>
    <x v="5"/>
    <x v="1"/>
  </r>
  <r>
    <x v="54"/>
    <x v="65"/>
    <x v="11"/>
    <x v="5"/>
    <x v="0"/>
    <x v="5"/>
    <x v="1"/>
  </r>
  <r>
    <x v="54"/>
    <x v="66"/>
    <x v="11"/>
    <x v="5"/>
    <x v="0"/>
    <x v="5"/>
    <x v="1"/>
  </r>
  <r>
    <x v="54"/>
    <x v="67"/>
    <x v="11"/>
    <x v="5"/>
    <x v="0"/>
    <x v="5"/>
    <x v="1"/>
  </r>
  <r>
    <x v="54"/>
    <x v="68"/>
    <x v="11"/>
    <x v="5"/>
    <x v="0"/>
    <x v="5"/>
    <x v="1"/>
  </r>
  <r>
    <x v="54"/>
    <x v="69"/>
    <x v="11"/>
    <x v="5"/>
    <x v="0"/>
    <x v="5"/>
    <x v="1"/>
  </r>
  <r>
    <x v="54"/>
    <x v="70"/>
    <x v="11"/>
    <x v="5"/>
    <x v="0"/>
    <x v="5"/>
    <x v="1"/>
  </r>
  <r>
    <x v="54"/>
    <x v="71"/>
    <x v="11"/>
    <x v="5"/>
    <x v="0"/>
    <x v="5"/>
    <x v="1"/>
  </r>
  <r>
    <x v="54"/>
    <x v="72"/>
    <x v="11"/>
    <x v="5"/>
    <x v="0"/>
    <x v="5"/>
    <x v="1"/>
  </r>
  <r>
    <x v="54"/>
    <x v="73"/>
    <x v="11"/>
    <x v="5"/>
    <x v="0"/>
    <x v="5"/>
    <x v="1"/>
  </r>
  <r>
    <x v="54"/>
    <x v="74"/>
    <x v="11"/>
    <x v="5"/>
    <x v="0"/>
    <x v="5"/>
    <x v="1"/>
  </r>
  <r>
    <x v="54"/>
    <x v="75"/>
    <x v="11"/>
    <x v="5"/>
    <x v="0"/>
    <x v="5"/>
    <x v="1"/>
  </r>
  <r>
    <x v="54"/>
    <x v="76"/>
    <x v="11"/>
    <x v="5"/>
    <x v="0"/>
    <x v="5"/>
    <x v="1"/>
  </r>
  <r>
    <x v="54"/>
    <x v="77"/>
    <x v="11"/>
    <x v="5"/>
    <x v="0"/>
    <x v="5"/>
    <x v="1"/>
  </r>
  <r>
    <x v="54"/>
    <x v="78"/>
    <x v="11"/>
    <x v="5"/>
    <x v="0"/>
    <x v="5"/>
    <x v="1"/>
  </r>
  <r>
    <x v="54"/>
    <x v="79"/>
    <x v="11"/>
    <x v="5"/>
    <x v="0"/>
    <x v="5"/>
    <x v="1"/>
  </r>
  <r>
    <x v="54"/>
    <x v="80"/>
    <x v="11"/>
    <x v="5"/>
    <x v="0"/>
    <x v="5"/>
    <x v="1"/>
  </r>
  <r>
    <x v="54"/>
    <x v="81"/>
    <x v="11"/>
    <x v="5"/>
    <x v="0"/>
    <x v="5"/>
    <x v="1"/>
  </r>
  <r>
    <x v="54"/>
    <x v="82"/>
    <x v="11"/>
    <x v="5"/>
    <x v="0"/>
    <x v="5"/>
    <x v="1"/>
  </r>
  <r>
    <x v="54"/>
    <x v="83"/>
    <x v="11"/>
    <x v="5"/>
    <x v="0"/>
    <x v="5"/>
    <x v="1"/>
  </r>
  <r>
    <x v="54"/>
    <x v="84"/>
    <x v="11"/>
    <x v="5"/>
    <x v="0"/>
    <x v="5"/>
    <x v="1"/>
  </r>
  <r>
    <x v="54"/>
    <x v="85"/>
    <x v="11"/>
    <x v="5"/>
    <x v="0"/>
    <x v="5"/>
    <x v="1"/>
  </r>
  <r>
    <x v="54"/>
    <x v="86"/>
    <x v="11"/>
    <x v="5"/>
    <x v="0"/>
    <x v="5"/>
    <x v="1"/>
  </r>
  <r>
    <x v="54"/>
    <x v="87"/>
    <x v="11"/>
    <x v="5"/>
    <x v="0"/>
    <x v="5"/>
    <x v="1"/>
  </r>
  <r>
    <x v="54"/>
    <x v="88"/>
    <x v="11"/>
    <x v="5"/>
    <x v="0"/>
    <x v="5"/>
    <x v="1"/>
  </r>
  <r>
    <x v="54"/>
    <x v="89"/>
    <x v="11"/>
    <x v="5"/>
    <x v="0"/>
    <x v="5"/>
    <x v="1"/>
  </r>
  <r>
    <x v="54"/>
    <x v="90"/>
    <x v="11"/>
    <x v="5"/>
    <x v="0"/>
    <x v="5"/>
    <x v="1"/>
  </r>
  <r>
    <x v="54"/>
    <x v="91"/>
    <x v="11"/>
    <x v="5"/>
    <x v="0"/>
    <x v="5"/>
    <x v="1"/>
  </r>
  <r>
    <x v="54"/>
    <x v="92"/>
    <x v="11"/>
    <x v="5"/>
    <x v="0"/>
    <x v="5"/>
    <x v="1"/>
  </r>
  <r>
    <x v="54"/>
    <x v="93"/>
    <x v="11"/>
    <x v="5"/>
    <x v="0"/>
    <x v="5"/>
    <x v="1"/>
  </r>
  <r>
    <x v="54"/>
    <x v="94"/>
    <x v="11"/>
    <x v="5"/>
    <x v="0"/>
    <x v="5"/>
    <x v="1"/>
  </r>
  <r>
    <x v="54"/>
    <x v="95"/>
    <x v="11"/>
    <x v="5"/>
    <x v="0"/>
    <x v="5"/>
    <x v="1"/>
  </r>
  <r>
    <x v="54"/>
    <x v="96"/>
    <x v="11"/>
    <x v="5"/>
    <x v="0"/>
    <x v="5"/>
    <x v="1"/>
  </r>
  <r>
    <x v="54"/>
    <x v="97"/>
    <x v="11"/>
    <x v="5"/>
    <x v="0"/>
    <x v="5"/>
    <x v="1"/>
  </r>
  <r>
    <x v="54"/>
    <x v="98"/>
    <x v="11"/>
    <x v="5"/>
    <x v="0"/>
    <x v="5"/>
    <x v="1"/>
  </r>
  <r>
    <x v="54"/>
    <x v="99"/>
    <x v="11"/>
    <x v="5"/>
    <x v="0"/>
    <x v="5"/>
    <x v="1"/>
  </r>
  <r>
    <x v="54"/>
    <x v="100"/>
    <x v="11"/>
    <x v="5"/>
    <x v="0"/>
    <x v="5"/>
    <x v="1"/>
  </r>
  <r>
    <x v="54"/>
    <x v="101"/>
    <x v="11"/>
    <x v="5"/>
    <x v="0"/>
    <x v="5"/>
    <x v="1"/>
  </r>
  <r>
    <x v="54"/>
    <x v="102"/>
    <x v="11"/>
    <x v="5"/>
    <x v="0"/>
    <x v="5"/>
    <x v="1"/>
  </r>
  <r>
    <x v="54"/>
    <x v="103"/>
    <x v="11"/>
    <x v="5"/>
    <x v="0"/>
    <x v="5"/>
    <x v="1"/>
  </r>
  <r>
    <x v="54"/>
    <x v="104"/>
    <x v="11"/>
    <x v="5"/>
    <x v="0"/>
    <x v="5"/>
    <x v="1"/>
  </r>
  <r>
    <x v="54"/>
    <x v="105"/>
    <x v="11"/>
    <x v="5"/>
    <x v="0"/>
    <x v="5"/>
    <x v="1"/>
  </r>
  <r>
    <x v="54"/>
    <x v="106"/>
    <x v="11"/>
    <x v="5"/>
    <x v="0"/>
    <x v="5"/>
    <x v="1"/>
  </r>
  <r>
    <x v="54"/>
    <x v="107"/>
    <x v="11"/>
    <x v="5"/>
    <x v="0"/>
    <x v="5"/>
    <x v="1"/>
  </r>
  <r>
    <x v="54"/>
    <x v="108"/>
    <x v="11"/>
    <x v="5"/>
    <x v="0"/>
    <x v="5"/>
    <x v="1"/>
  </r>
  <r>
    <x v="54"/>
    <x v="109"/>
    <x v="11"/>
    <x v="5"/>
    <x v="0"/>
    <x v="5"/>
    <x v="1"/>
  </r>
  <r>
    <x v="54"/>
    <x v="110"/>
    <x v="11"/>
    <x v="5"/>
    <x v="0"/>
    <x v="5"/>
    <x v="1"/>
  </r>
  <r>
    <x v="54"/>
    <x v="111"/>
    <x v="11"/>
    <x v="5"/>
    <x v="0"/>
    <x v="5"/>
    <x v="1"/>
  </r>
  <r>
    <x v="54"/>
    <x v="112"/>
    <x v="11"/>
    <x v="5"/>
    <x v="0"/>
    <x v="5"/>
    <x v="1"/>
  </r>
  <r>
    <x v="54"/>
    <x v="113"/>
    <x v="11"/>
    <x v="5"/>
    <x v="0"/>
    <x v="5"/>
    <x v="1"/>
  </r>
  <r>
    <x v="54"/>
    <x v="114"/>
    <x v="11"/>
    <x v="5"/>
    <x v="0"/>
    <x v="5"/>
    <x v="1"/>
  </r>
  <r>
    <x v="54"/>
    <x v="115"/>
    <x v="11"/>
    <x v="5"/>
    <x v="0"/>
    <x v="5"/>
    <x v="1"/>
  </r>
  <r>
    <x v="54"/>
    <x v="116"/>
    <x v="11"/>
    <x v="5"/>
    <x v="0"/>
    <x v="5"/>
    <x v="1"/>
  </r>
  <r>
    <x v="54"/>
    <x v="117"/>
    <x v="11"/>
    <x v="5"/>
    <x v="0"/>
    <x v="5"/>
    <x v="1"/>
  </r>
  <r>
    <x v="54"/>
    <x v="118"/>
    <x v="11"/>
    <x v="5"/>
    <x v="0"/>
    <x v="5"/>
    <x v="1"/>
  </r>
  <r>
    <x v="54"/>
    <x v="119"/>
    <x v="11"/>
    <x v="5"/>
    <x v="0"/>
    <x v="5"/>
    <x v="1"/>
  </r>
  <r>
    <x v="54"/>
    <x v="120"/>
    <x v="11"/>
    <x v="5"/>
    <x v="0"/>
    <x v="5"/>
    <x v="1"/>
  </r>
  <r>
    <x v="54"/>
    <x v="121"/>
    <x v="11"/>
    <x v="5"/>
    <x v="0"/>
    <x v="5"/>
    <x v="1"/>
  </r>
  <r>
    <x v="54"/>
    <x v="122"/>
    <x v="11"/>
    <x v="5"/>
    <x v="0"/>
    <x v="5"/>
    <x v="1"/>
  </r>
  <r>
    <x v="54"/>
    <x v="123"/>
    <x v="11"/>
    <x v="5"/>
    <x v="0"/>
    <x v="5"/>
    <x v="1"/>
  </r>
  <r>
    <x v="54"/>
    <x v="124"/>
    <x v="11"/>
    <x v="5"/>
    <x v="0"/>
    <x v="5"/>
    <x v="1"/>
  </r>
  <r>
    <x v="54"/>
    <x v="125"/>
    <x v="11"/>
    <x v="5"/>
    <x v="0"/>
    <x v="5"/>
    <x v="1"/>
  </r>
  <r>
    <x v="54"/>
    <x v="126"/>
    <x v="11"/>
    <x v="5"/>
    <x v="0"/>
    <x v="5"/>
    <x v="1"/>
  </r>
  <r>
    <x v="54"/>
    <x v="127"/>
    <x v="11"/>
    <x v="5"/>
    <x v="0"/>
    <x v="5"/>
    <x v="1"/>
  </r>
  <r>
    <x v="54"/>
    <x v="128"/>
    <x v="11"/>
    <x v="5"/>
    <x v="0"/>
    <x v="5"/>
    <x v="1"/>
  </r>
  <r>
    <x v="54"/>
    <x v="129"/>
    <x v="11"/>
    <x v="5"/>
    <x v="0"/>
    <x v="5"/>
    <x v="1"/>
  </r>
  <r>
    <x v="54"/>
    <x v="130"/>
    <x v="11"/>
    <x v="5"/>
    <x v="0"/>
    <x v="5"/>
    <x v="1"/>
  </r>
  <r>
    <x v="54"/>
    <x v="131"/>
    <x v="11"/>
    <x v="5"/>
    <x v="0"/>
    <x v="5"/>
    <x v="1"/>
  </r>
  <r>
    <x v="54"/>
    <x v="132"/>
    <x v="11"/>
    <x v="5"/>
    <x v="0"/>
    <x v="5"/>
    <x v="1"/>
  </r>
  <r>
    <x v="55"/>
    <x v="0"/>
    <x v="1"/>
    <x v="5"/>
    <x v="0"/>
    <x v="5"/>
    <x v="1"/>
  </r>
  <r>
    <x v="55"/>
    <x v="1"/>
    <x v="0"/>
    <x v="5"/>
    <x v="0"/>
    <x v="5"/>
    <x v="1"/>
  </r>
  <r>
    <x v="55"/>
    <x v="2"/>
    <x v="4"/>
    <x v="5"/>
    <x v="0"/>
    <x v="5"/>
    <x v="1"/>
  </r>
  <r>
    <x v="55"/>
    <x v="3"/>
    <x v="9"/>
    <x v="5"/>
    <x v="0"/>
    <x v="5"/>
    <x v="1"/>
  </r>
  <r>
    <x v="55"/>
    <x v="4"/>
    <x v="12"/>
    <x v="5"/>
    <x v="0"/>
    <x v="5"/>
    <x v="1"/>
  </r>
  <r>
    <x v="55"/>
    <x v="5"/>
    <x v="11"/>
    <x v="5"/>
    <x v="0"/>
    <x v="5"/>
    <x v="1"/>
  </r>
  <r>
    <x v="55"/>
    <x v="6"/>
    <x v="11"/>
    <x v="5"/>
    <x v="0"/>
    <x v="5"/>
    <x v="1"/>
  </r>
  <r>
    <x v="55"/>
    <x v="7"/>
    <x v="19"/>
    <x v="5"/>
    <x v="0"/>
    <x v="5"/>
    <x v="1"/>
  </r>
  <r>
    <x v="55"/>
    <x v="8"/>
    <x v="11"/>
    <x v="5"/>
    <x v="0"/>
    <x v="5"/>
    <x v="1"/>
  </r>
  <r>
    <x v="55"/>
    <x v="9"/>
    <x v="20"/>
    <x v="5"/>
    <x v="0"/>
    <x v="5"/>
    <x v="1"/>
  </r>
  <r>
    <x v="55"/>
    <x v="10"/>
    <x v="15"/>
    <x v="5"/>
    <x v="0"/>
    <x v="5"/>
    <x v="1"/>
  </r>
  <r>
    <x v="55"/>
    <x v="11"/>
    <x v="7"/>
    <x v="5"/>
    <x v="0"/>
    <x v="5"/>
    <x v="1"/>
  </r>
  <r>
    <x v="55"/>
    <x v="12"/>
    <x v="6"/>
    <x v="5"/>
    <x v="0"/>
    <x v="5"/>
    <x v="1"/>
  </r>
  <r>
    <x v="55"/>
    <x v="13"/>
    <x v="10"/>
    <x v="5"/>
    <x v="0"/>
    <x v="5"/>
    <x v="1"/>
  </r>
  <r>
    <x v="55"/>
    <x v="14"/>
    <x v="15"/>
    <x v="5"/>
    <x v="0"/>
    <x v="5"/>
    <x v="1"/>
  </r>
  <r>
    <x v="55"/>
    <x v="15"/>
    <x v="12"/>
    <x v="5"/>
    <x v="0"/>
    <x v="5"/>
    <x v="1"/>
  </r>
  <r>
    <x v="55"/>
    <x v="16"/>
    <x v="6"/>
    <x v="5"/>
    <x v="0"/>
    <x v="5"/>
    <x v="1"/>
  </r>
  <r>
    <x v="55"/>
    <x v="17"/>
    <x v="12"/>
    <x v="5"/>
    <x v="0"/>
    <x v="5"/>
    <x v="1"/>
  </r>
  <r>
    <x v="55"/>
    <x v="18"/>
    <x v="5"/>
    <x v="5"/>
    <x v="0"/>
    <x v="5"/>
    <x v="1"/>
  </r>
  <r>
    <x v="55"/>
    <x v="19"/>
    <x v="12"/>
    <x v="5"/>
    <x v="0"/>
    <x v="5"/>
    <x v="1"/>
  </r>
  <r>
    <x v="55"/>
    <x v="20"/>
    <x v="1"/>
    <x v="5"/>
    <x v="0"/>
    <x v="5"/>
    <x v="1"/>
  </r>
  <r>
    <x v="55"/>
    <x v="21"/>
    <x v="16"/>
    <x v="5"/>
    <x v="0"/>
    <x v="5"/>
    <x v="1"/>
  </r>
  <r>
    <x v="55"/>
    <x v="22"/>
    <x v="16"/>
    <x v="5"/>
    <x v="0"/>
    <x v="5"/>
    <x v="1"/>
  </r>
  <r>
    <x v="55"/>
    <x v="23"/>
    <x v="11"/>
    <x v="5"/>
    <x v="0"/>
    <x v="5"/>
    <x v="1"/>
  </r>
  <r>
    <x v="55"/>
    <x v="24"/>
    <x v="11"/>
    <x v="5"/>
    <x v="0"/>
    <x v="5"/>
    <x v="1"/>
  </r>
  <r>
    <x v="55"/>
    <x v="25"/>
    <x v="11"/>
    <x v="5"/>
    <x v="0"/>
    <x v="5"/>
    <x v="1"/>
  </r>
  <r>
    <x v="55"/>
    <x v="26"/>
    <x v="23"/>
    <x v="5"/>
    <x v="0"/>
    <x v="5"/>
    <x v="1"/>
  </r>
  <r>
    <x v="55"/>
    <x v="27"/>
    <x v="1"/>
    <x v="5"/>
    <x v="0"/>
    <x v="5"/>
    <x v="1"/>
  </r>
  <r>
    <x v="55"/>
    <x v="28"/>
    <x v="17"/>
    <x v="5"/>
    <x v="0"/>
    <x v="5"/>
    <x v="1"/>
  </r>
  <r>
    <x v="55"/>
    <x v="29"/>
    <x v="19"/>
    <x v="5"/>
    <x v="0"/>
    <x v="5"/>
    <x v="1"/>
  </r>
  <r>
    <x v="55"/>
    <x v="30"/>
    <x v="11"/>
    <x v="5"/>
    <x v="0"/>
    <x v="5"/>
    <x v="1"/>
  </r>
  <r>
    <x v="55"/>
    <x v="31"/>
    <x v="19"/>
    <x v="5"/>
    <x v="0"/>
    <x v="5"/>
    <x v="1"/>
  </r>
  <r>
    <x v="55"/>
    <x v="32"/>
    <x v="15"/>
    <x v="5"/>
    <x v="0"/>
    <x v="5"/>
    <x v="1"/>
  </r>
  <r>
    <x v="55"/>
    <x v="33"/>
    <x v="23"/>
    <x v="5"/>
    <x v="0"/>
    <x v="5"/>
    <x v="1"/>
  </r>
  <r>
    <x v="55"/>
    <x v="34"/>
    <x v="30"/>
    <x v="5"/>
    <x v="0"/>
    <x v="5"/>
    <x v="1"/>
  </r>
  <r>
    <x v="55"/>
    <x v="35"/>
    <x v="12"/>
    <x v="5"/>
    <x v="0"/>
    <x v="5"/>
    <x v="1"/>
  </r>
  <r>
    <x v="55"/>
    <x v="36"/>
    <x v="12"/>
    <x v="5"/>
    <x v="0"/>
    <x v="5"/>
    <x v="1"/>
  </r>
  <r>
    <x v="55"/>
    <x v="37"/>
    <x v="20"/>
    <x v="5"/>
    <x v="0"/>
    <x v="5"/>
    <x v="1"/>
  </r>
  <r>
    <x v="55"/>
    <x v="38"/>
    <x v="19"/>
    <x v="5"/>
    <x v="0"/>
    <x v="5"/>
    <x v="1"/>
  </r>
  <r>
    <x v="55"/>
    <x v="39"/>
    <x v="13"/>
    <x v="5"/>
    <x v="0"/>
    <x v="5"/>
    <x v="1"/>
  </r>
  <r>
    <x v="55"/>
    <x v="40"/>
    <x v="12"/>
    <x v="5"/>
    <x v="0"/>
    <x v="5"/>
    <x v="1"/>
  </r>
  <r>
    <x v="55"/>
    <x v="41"/>
    <x v="0"/>
    <x v="5"/>
    <x v="0"/>
    <x v="5"/>
    <x v="1"/>
  </r>
  <r>
    <x v="55"/>
    <x v="42"/>
    <x v="16"/>
    <x v="5"/>
    <x v="0"/>
    <x v="5"/>
    <x v="1"/>
  </r>
  <r>
    <x v="55"/>
    <x v="43"/>
    <x v="11"/>
    <x v="5"/>
    <x v="0"/>
    <x v="5"/>
    <x v="1"/>
  </r>
  <r>
    <x v="55"/>
    <x v="44"/>
    <x v="23"/>
    <x v="5"/>
    <x v="0"/>
    <x v="5"/>
    <x v="1"/>
  </r>
  <r>
    <x v="55"/>
    <x v="45"/>
    <x v="19"/>
    <x v="5"/>
    <x v="0"/>
    <x v="5"/>
    <x v="1"/>
  </r>
  <r>
    <x v="55"/>
    <x v="46"/>
    <x v="16"/>
    <x v="5"/>
    <x v="0"/>
    <x v="5"/>
    <x v="1"/>
  </r>
  <r>
    <x v="55"/>
    <x v="47"/>
    <x v="8"/>
    <x v="5"/>
    <x v="0"/>
    <x v="5"/>
    <x v="1"/>
  </r>
  <r>
    <x v="55"/>
    <x v="48"/>
    <x v="1"/>
    <x v="5"/>
    <x v="0"/>
    <x v="5"/>
    <x v="1"/>
  </r>
  <r>
    <x v="55"/>
    <x v="49"/>
    <x v="23"/>
    <x v="5"/>
    <x v="0"/>
    <x v="5"/>
    <x v="1"/>
  </r>
  <r>
    <x v="55"/>
    <x v="50"/>
    <x v="15"/>
    <x v="5"/>
    <x v="0"/>
    <x v="5"/>
    <x v="1"/>
  </r>
  <r>
    <x v="55"/>
    <x v="51"/>
    <x v="7"/>
    <x v="5"/>
    <x v="0"/>
    <x v="5"/>
    <x v="1"/>
  </r>
  <r>
    <x v="55"/>
    <x v="52"/>
    <x v="15"/>
    <x v="5"/>
    <x v="0"/>
    <x v="5"/>
    <x v="1"/>
  </r>
  <r>
    <x v="55"/>
    <x v="53"/>
    <x v="8"/>
    <x v="5"/>
    <x v="0"/>
    <x v="5"/>
    <x v="1"/>
  </r>
  <r>
    <x v="55"/>
    <x v="54"/>
    <x v="8"/>
    <x v="5"/>
    <x v="0"/>
    <x v="5"/>
    <x v="1"/>
  </r>
  <r>
    <x v="55"/>
    <x v="55"/>
    <x v="9"/>
    <x v="5"/>
    <x v="0"/>
    <x v="5"/>
    <x v="1"/>
  </r>
  <r>
    <x v="55"/>
    <x v="56"/>
    <x v="7"/>
    <x v="5"/>
    <x v="0"/>
    <x v="5"/>
    <x v="1"/>
  </r>
  <r>
    <x v="55"/>
    <x v="57"/>
    <x v="11"/>
    <x v="5"/>
    <x v="0"/>
    <x v="5"/>
    <x v="1"/>
  </r>
  <r>
    <x v="55"/>
    <x v="58"/>
    <x v="11"/>
    <x v="5"/>
    <x v="0"/>
    <x v="5"/>
    <x v="1"/>
  </r>
  <r>
    <x v="55"/>
    <x v="59"/>
    <x v="11"/>
    <x v="5"/>
    <x v="0"/>
    <x v="5"/>
    <x v="1"/>
  </r>
  <r>
    <x v="55"/>
    <x v="60"/>
    <x v="11"/>
    <x v="5"/>
    <x v="0"/>
    <x v="5"/>
    <x v="1"/>
  </r>
  <r>
    <x v="55"/>
    <x v="61"/>
    <x v="11"/>
    <x v="5"/>
    <x v="0"/>
    <x v="5"/>
    <x v="1"/>
  </r>
  <r>
    <x v="55"/>
    <x v="62"/>
    <x v="11"/>
    <x v="5"/>
    <x v="0"/>
    <x v="5"/>
    <x v="1"/>
  </r>
  <r>
    <x v="55"/>
    <x v="63"/>
    <x v="11"/>
    <x v="5"/>
    <x v="0"/>
    <x v="5"/>
    <x v="1"/>
  </r>
  <r>
    <x v="55"/>
    <x v="64"/>
    <x v="11"/>
    <x v="5"/>
    <x v="0"/>
    <x v="5"/>
    <x v="1"/>
  </r>
  <r>
    <x v="55"/>
    <x v="65"/>
    <x v="11"/>
    <x v="5"/>
    <x v="0"/>
    <x v="5"/>
    <x v="1"/>
  </r>
  <r>
    <x v="55"/>
    <x v="66"/>
    <x v="11"/>
    <x v="5"/>
    <x v="0"/>
    <x v="5"/>
    <x v="1"/>
  </r>
  <r>
    <x v="55"/>
    <x v="67"/>
    <x v="11"/>
    <x v="5"/>
    <x v="0"/>
    <x v="5"/>
    <x v="1"/>
  </r>
  <r>
    <x v="55"/>
    <x v="68"/>
    <x v="11"/>
    <x v="5"/>
    <x v="0"/>
    <x v="5"/>
    <x v="1"/>
  </r>
  <r>
    <x v="55"/>
    <x v="69"/>
    <x v="11"/>
    <x v="5"/>
    <x v="0"/>
    <x v="5"/>
    <x v="1"/>
  </r>
  <r>
    <x v="55"/>
    <x v="70"/>
    <x v="11"/>
    <x v="5"/>
    <x v="0"/>
    <x v="5"/>
    <x v="1"/>
  </r>
  <r>
    <x v="55"/>
    <x v="71"/>
    <x v="11"/>
    <x v="5"/>
    <x v="0"/>
    <x v="5"/>
    <x v="1"/>
  </r>
  <r>
    <x v="55"/>
    <x v="72"/>
    <x v="11"/>
    <x v="5"/>
    <x v="0"/>
    <x v="5"/>
    <x v="1"/>
  </r>
  <r>
    <x v="55"/>
    <x v="73"/>
    <x v="11"/>
    <x v="5"/>
    <x v="0"/>
    <x v="5"/>
    <x v="1"/>
  </r>
  <r>
    <x v="55"/>
    <x v="74"/>
    <x v="11"/>
    <x v="5"/>
    <x v="0"/>
    <x v="5"/>
    <x v="1"/>
  </r>
  <r>
    <x v="55"/>
    <x v="75"/>
    <x v="11"/>
    <x v="5"/>
    <x v="0"/>
    <x v="5"/>
    <x v="1"/>
  </r>
  <r>
    <x v="55"/>
    <x v="76"/>
    <x v="11"/>
    <x v="5"/>
    <x v="0"/>
    <x v="5"/>
    <x v="1"/>
  </r>
  <r>
    <x v="55"/>
    <x v="77"/>
    <x v="11"/>
    <x v="5"/>
    <x v="0"/>
    <x v="5"/>
    <x v="1"/>
  </r>
  <r>
    <x v="55"/>
    <x v="78"/>
    <x v="11"/>
    <x v="5"/>
    <x v="0"/>
    <x v="5"/>
    <x v="1"/>
  </r>
  <r>
    <x v="55"/>
    <x v="79"/>
    <x v="11"/>
    <x v="5"/>
    <x v="0"/>
    <x v="5"/>
    <x v="1"/>
  </r>
  <r>
    <x v="55"/>
    <x v="80"/>
    <x v="11"/>
    <x v="5"/>
    <x v="0"/>
    <x v="5"/>
    <x v="1"/>
  </r>
  <r>
    <x v="55"/>
    <x v="81"/>
    <x v="11"/>
    <x v="5"/>
    <x v="0"/>
    <x v="5"/>
    <x v="1"/>
  </r>
  <r>
    <x v="55"/>
    <x v="82"/>
    <x v="11"/>
    <x v="5"/>
    <x v="0"/>
    <x v="5"/>
    <x v="1"/>
  </r>
  <r>
    <x v="55"/>
    <x v="83"/>
    <x v="11"/>
    <x v="5"/>
    <x v="0"/>
    <x v="5"/>
    <x v="1"/>
  </r>
  <r>
    <x v="55"/>
    <x v="84"/>
    <x v="11"/>
    <x v="5"/>
    <x v="0"/>
    <x v="5"/>
    <x v="1"/>
  </r>
  <r>
    <x v="55"/>
    <x v="85"/>
    <x v="11"/>
    <x v="5"/>
    <x v="0"/>
    <x v="5"/>
    <x v="1"/>
  </r>
  <r>
    <x v="55"/>
    <x v="86"/>
    <x v="11"/>
    <x v="5"/>
    <x v="0"/>
    <x v="5"/>
    <x v="1"/>
  </r>
  <r>
    <x v="55"/>
    <x v="87"/>
    <x v="11"/>
    <x v="5"/>
    <x v="0"/>
    <x v="5"/>
    <x v="1"/>
  </r>
  <r>
    <x v="55"/>
    <x v="88"/>
    <x v="11"/>
    <x v="5"/>
    <x v="0"/>
    <x v="5"/>
    <x v="1"/>
  </r>
  <r>
    <x v="55"/>
    <x v="89"/>
    <x v="11"/>
    <x v="5"/>
    <x v="0"/>
    <x v="5"/>
    <x v="1"/>
  </r>
  <r>
    <x v="55"/>
    <x v="90"/>
    <x v="11"/>
    <x v="5"/>
    <x v="0"/>
    <x v="5"/>
    <x v="1"/>
  </r>
  <r>
    <x v="55"/>
    <x v="91"/>
    <x v="6"/>
    <x v="5"/>
    <x v="0"/>
    <x v="5"/>
    <x v="1"/>
  </r>
  <r>
    <x v="55"/>
    <x v="92"/>
    <x v="19"/>
    <x v="5"/>
    <x v="0"/>
    <x v="5"/>
    <x v="1"/>
  </r>
  <r>
    <x v="55"/>
    <x v="93"/>
    <x v="4"/>
    <x v="5"/>
    <x v="0"/>
    <x v="5"/>
    <x v="1"/>
  </r>
  <r>
    <x v="55"/>
    <x v="94"/>
    <x v="6"/>
    <x v="5"/>
    <x v="0"/>
    <x v="5"/>
    <x v="1"/>
  </r>
  <r>
    <x v="55"/>
    <x v="95"/>
    <x v="15"/>
    <x v="5"/>
    <x v="0"/>
    <x v="5"/>
    <x v="1"/>
  </r>
  <r>
    <x v="55"/>
    <x v="96"/>
    <x v="4"/>
    <x v="5"/>
    <x v="0"/>
    <x v="5"/>
    <x v="1"/>
  </r>
  <r>
    <x v="55"/>
    <x v="97"/>
    <x v="8"/>
    <x v="5"/>
    <x v="0"/>
    <x v="5"/>
    <x v="1"/>
  </r>
  <r>
    <x v="55"/>
    <x v="98"/>
    <x v="19"/>
    <x v="5"/>
    <x v="0"/>
    <x v="5"/>
    <x v="1"/>
  </r>
  <r>
    <x v="55"/>
    <x v="99"/>
    <x v="23"/>
    <x v="5"/>
    <x v="0"/>
    <x v="5"/>
    <x v="1"/>
  </r>
  <r>
    <x v="55"/>
    <x v="100"/>
    <x v="8"/>
    <x v="5"/>
    <x v="0"/>
    <x v="5"/>
    <x v="1"/>
  </r>
  <r>
    <x v="55"/>
    <x v="101"/>
    <x v="5"/>
    <x v="5"/>
    <x v="0"/>
    <x v="5"/>
    <x v="1"/>
  </r>
  <r>
    <x v="55"/>
    <x v="102"/>
    <x v="12"/>
    <x v="5"/>
    <x v="0"/>
    <x v="5"/>
    <x v="1"/>
  </r>
  <r>
    <x v="55"/>
    <x v="103"/>
    <x v="2"/>
    <x v="5"/>
    <x v="0"/>
    <x v="5"/>
    <x v="1"/>
  </r>
  <r>
    <x v="55"/>
    <x v="104"/>
    <x v="11"/>
    <x v="5"/>
    <x v="0"/>
    <x v="5"/>
    <x v="1"/>
  </r>
  <r>
    <x v="55"/>
    <x v="105"/>
    <x v="16"/>
    <x v="5"/>
    <x v="0"/>
    <x v="5"/>
    <x v="1"/>
  </r>
  <r>
    <x v="55"/>
    <x v="106"/>
    <x v="15"/>
    <x v="5"/>
    <x v="0"/>
    <x v="5"/>
    <x v="1"/>
  </r>
  <r>
    <x v="55"/>
    <x v="107"/>
    <x v="5"/>
    <x v="5"/>
    <x v="0"/>
    <x v="5"/>
    <x v="1"/>
  </r>
  <r>
    <x v="55"/>
    <x v="108"/>
    <x v="8"/>
    <x v="5"/>
    <x v="0"/>
    <x v="5"/>
    <x v="1"/>
  </r>
  <r>
    <x v="55"/>
    <x v="109"/>
    <x v="19"/>
    <x v="5"/>
    <x v="0"/>
    <x v="5"/>
    <x v="1"/>
  </r>
  <r>
    <x v="55"/>
    <x v="110"/>
    <x v="9"/>
    <x v="5"/>
    <x v="0"/>
    <x v="5"/>
    <x v="1"/>
  </r>
  <r>
    <x v="55"/>
    <x v="111"/>
    <x v="2"/>
    <x v="5"/>
    <x v="0"/>
    <x v="5"/>
    <x v="1"/>
  </r>
  <r>
    <x v="55"/>
    <x v="112"/>
    <x v="15"/>
    <x v="5"/>
    <x v="0"/>
    <x v="5"/>
    <x v="1"/>
  </r>
  <r>
    <x v="55"/>
    <x v="113"/>
    <x v="8"/>
    <x v="5"/>
    <x v="0"/>
    <x v="5"/>
    <x v="1"/>
  </r>
  <r>
    <x v="55"/>
    <x v="114"/>
    <x v="12"/>
    <x v="5"/>
    <x v="0"/>
    <x v="5"/>
    <x v="1"/>
  </r>
  <r>
    <x v="55"/>
    <x v="115"/>
    <x v="8"/>
    <x v="5"/>
    <x v="0"/>
    <x v="5"/>
    <x v="1"/>
  </r>
  <r>
    <x v="55"/>
    <x v="116"/>
    <x v="16"/>
    <x v="5"/>
    <x v="0"/>
    <x v="5"/>
    <x v="1"/>
  </r>
  <r>
    <x v="55"/>
    <x v="117"/>
    <x v="7"/>
    <x v="5"/>
    <x v="0"/>
    <x v="5"/>
    <x v="1"/>
  </r>
  <r>
    <x v="55"/>
    <x v="118"/>
    <x v="6"/>
    <x v="5"/>
    <x v="0"/>
    <x v="5"/>
    <x v="1"/>
  </r>
  <r>
    <x v="55"/>
    <x v="119"/>
    <x v="20"/>
    <x v="5"/>
    <x v="0"/>
    <x v="5"/>
    <x v="1"/>
  </r>
  <r>
    <x v="55"/>
    <x v="120"/>
    <x v="14"/>
    <x v="5"/>
    <x v="0"/>
    <x v="5"/>
    <x v="1"/>
  </r>
  <r>
    <x v="55"/>
    <x v="121"/>
    <x v="11"/>
    <x v="5"/>
    <x v="0"/>
    <x v="5"/>
    <x v="1"/>
  </r>
  <r>
    <x v="55"/>
    <x v="122"/>
    <x v="11"/>
    <x v="5"/>
    <x v="0"/>
    <x v="5"/>
    <x v="1"/>
  </r>
  <r>
    <x v="55"/>
    <x v="123"/>
    <x v="22"/>
    <x v="5"/>
    <x v="0"/>
    <x v="5"/>
    <x v="1"/>
  </r>
  <r>
    <x v="55"/>
    <x v="124"/>
    <x v="1"/>
    <x v="5"/>
    <x v="0"/>
    <x v="5"/>
    <x v="1"/>
  </r>
  <r>
    <x v="55"/>
    <x v="125"/>
    <x v="7"/>
    <x v="5"/>
    <x v="0"/>
    <x v="5"/>
    <x v="1"/>
  </r>
  <r>
    <x v="55"/>
    <x v="126"/>
    <x v="6"/>
    <x v="5"/>
    <x v="0"/>
    <x v="5"/>
    <x v="1"/>
  </r>
  <r>
    <x v="55"/>
    <x v="127"/>
    <x v="19"/>
    <x v="5"/>
    <x v="0"/>
    <x v="5"/>
    <x v="1"/>
  </r>
  <r>
    <x v="55"/>
    <x v="128"/>
    <x v="16"/>
    <x v="5"/>
    <x v="0"/>
    <x v="5"/>
    <x v="1"/>
  </r>
  <r>
    <x v="55"/>
    <x v="129"/>
    <x v="23"/>
    <x v="5"/>
    <x v="0"/>
    <x v="5"/>
    <x v="1"/>
  </r>
  <r>
    <x v="55"/>
    <x v="130"/>
    <x v="23"/>
    <x v="5"/>
    <x v="0"/>
    <x v="5"/>
    <x v="1"/>
  </r>
  <r>
    <x v="55"/>
    <x v="131"/>
    <x v="1"/>
    <x v="5"/>
    <x v="0"/>
    <x v="5"/>
    <x v="1"/>
  </r>
  <r>
    <x v="55"/>
    <x v="132"/>
    <x v="11"/>
    <x v="5"/>
    <x v="0"/>
    <x v="5"/>
    <x v="1"/>
  </r>
  <r>
    <x v="56"/>
    <x v="0"/>
    <x v="11"/>
    <x v="5"/>
    <x v="0"/>
    <x v="5"/>
    <x v="1"/>
  </r>
  <r>
    <x v="56"/>
    <x v="1"/>
    <x v="11"/>
    <x v="5"/>
    <x v="0"/>
    <x v="5"/>
    <x v="1"/>
  </r>
  <r>
    <x v="56"/>
    <x v="2"/>
    <x v="11"/>
    <x v="5"/>
    <x v="0"/>
    <x v="5"/>
    <x v="1"/>
  </r>
  <r>
    <x v="56"/>
    <x v="3"/>
    <x v="11"/>
    <x v="5"/>
    <x v="0"/>
    <x v="5"/>
    <x v="1"/>
  </r>
  <r>
    <x v="56"/>
    <x v="4"/>
    <x v="11"/>
    <x v="5"/>
    <x v="0"/>
    <x v="5"/>
    <x v="1"/>
  </r>
  <r>
    <x v="56"/>
    <x v="5"/>
    <x v="11"/>
    <x v="5"/>
    <x v="0"/>
    <x v="5"/>
    <x v="1"/>
  </r>
  <r>
    <x v="56"/>
    <x v="6"/>
    <x v="11"/>
    <x v="5"/>
    <x v="0"/>
    <x v="5"/>
    <x v="1"/>
  </r>
  <r>
    <x v="56"/>
    <x v="7"/>
    <x v="11"/>
    <x v="5"/>
    <x v="0"/>
    <x v="5"/>
    <x v="1"/>
  </r>
  <r>
    <x v="56"/>
    <x v="8"/>
    <x v="11"/>
    <x v="5"/>
    <x v="0"/>
    <x v="5"/>
    <x v="1"/>
  </r>
  <r>
    <x v="56"/>
    <x v="9"/>
    <x v="11"/>
    <x v="5"/>
    <x v="0"/>
    <x v="5"/>
    <x v="1"/>
  </r>
  <r>
    <x v="56"/>
    <x v="10"/>
    <x v="11"/>
    <x v="5"/>
    <x v="0"/>
    <x v="5"/>
    <x v="1"/>
  </r>
  <r>
    <x v="56"/>
    <x v="11"/>
    <x v="11"/>
    <x v="5"/>
    <x v="0"/>
    <x v="5"/>
    <x v="1"/>
  </r>
  <r>
    <x v="56"/>
    <x v="12"/>
    <x v="11"/>
    <x v="5"/>
    <x v="0"/>
    <x v="5"/>
    <x v="1"/>
  </r>
  <r>
    <x v="56"/>
    <x v="13"/>
    <x v="11"/>
    <x v="5"/>
    <x v="0"/>
    <x v="5"/>
    <x v="1"/>
  </r>
  <r>
    <x v="56"/>
    <x v="14"/>
    <x v="11"/>
    <x v="5"/>
    <x v="0"/>
    <x v="5"/>
    <x v="1"/>
  </r>
  <r>
    <x v="56"/>
    <x v="15"/>
    <x v="11"/>
    <x v="5"/>
    <x v="0"/>
    <x v="5"/>
    <x v="1"/>
  </r>
  <r>
    <x v="56"/>
    <x v="16"/>
    <x v="11"/>
    <x v="5"/>
    <x v="0"/>
    <x v="5"/>
    <x v="1"/>
  </r>
  <r>
    <x v="56"/>
    <x v="17"/>
    <x v="11"/>
    <x v="5"/>
    <x v="0"/>
    <x v="5"/>
    <x v="1"/>
  </r>
  <r>
    <x v="56"/>
    <x v="18"/>
    <x v="11"/>
    <x v="5"/>
    <x v="0"/>
    <x v="5"/>
    <x v="1"/>
  </r>
  <r>
    <x v="56"/>
    <x v="19"/>
    <x v="11"/>
    <x v="5"/>
    <x v="0"/>
    <x v="5"/>
    <x v="1"/>
  </r>
  <r>
    <x v="56"/>
    <x v="20"/>
    <x v="11"/>
    <x v="5"/>
    <x v="0"/>
    <x v="5"/>
    <x v="1"/>
  </r>
  <r>
    <x v="56"/>
    <x v="21"/>
    <x v="11"/>
    <x v="5"/>
    <x v="0"/>
    <x v="5"/>
    <x v="1"/>
  </r>
  <r>
    <x v="56"/>
    <x v="22"/>
    <x v="11"/>
    <x v="5"/>
    <x v="0"/>
    <x v="5"/>
    <x v="1"/>
  </r>
  <r>
    <x v="56"/>
    <x v="23"/>
    <x v="11"/>
    <x v="5"/>
    <x v="0"/>
    <x v="5"/>
    <x v="1"/>
  </r>
  <r>
    <x v="56"/>
    <x v="24"/>
    <x v="11"/>
    <x v="5"/>
    <x v="0"/>
    <x v="5"/>
    <x v="1"/>
  </r>
  <r>
    <x v="56"/>
    <x v="25"/>
    <x v="11"/>
    <x v="5"/>
    <x v="0"/>
    <x v="5"/>
    <x v="1"/>
  </r>
  <r>
    <x v="56"/>
    <x v="26"/>
    <x v="11"/>
    <x v="5"/>
    <x v="0"/>
    <x v="5"/>
    <x v="1"/>
  </r>
  <r>
    <x v="56"/>
    <x v="27"/>
    <x v="11"/>
    <x v="5"/>
    <x v="0"/>
    <x v="5"/>
    <x v="1"/>
  </r>
  <r>
    <x v="56"/>
    <x v="28"/>
    <x v="11"/>
    <x v="5"/>
    <x v="0"/>
    <x v="5"/>
    <x v="1"/>
  </r>
  <r>
    <x v="56"/>
    <x v="29"/>
    <x v="11"/>
    <x v="5"/>
    <x v="0"/>
    <x v="5"/>
    <x v="1"/>
  </r>
  <r>
    <x v="56"/>
    <x v="30"/>
    <x v="11"/>
    <x v="5"/>
    <x v="0"/>
    <x v="5"/>
    <x v="1"/>
  </r>
  <r>
    <x v="56"/>
    <x v="31"/>
    <x v="11"/>
    <x v="5"/>
    <x v="0"/>
    <x v="5"/>
    <x v="1"/>
  </r>
  <r>
    <x v="56"/>
    <x v="32"/>
    <x v="11"/>
    <x v="5"/>
    <x v="0"/>
    <x v="5"/>
    <x v="1"/>
  </r>
  <r>
    <x v="56"/>
    <x v="33"/>
    <x v="11"/>
    <x v="5"/>
    <x v="0"/>
    <x v="5"/>
    <x v="1"/>
  </r>
  <r>
    <x v="56"/>
    <x v="34"/>
    <x v="11"/>
    <x v="5"/>
    <x v="0"/>
    <x v="5"/>
    <x v="1"/>
  </r>
  <r>
    <x v="56"/>
    <x v="35"/>
    <x v="11"/>
    <x v="5"/>
    <x v="0"/>
    <x v="5"/>
    <x v="1"/>
  </r>
  <r>
    <x v="56"/>
    <x v="36"/>
    <x v="11"/>
    <x v="5"/>
    <x v="0"/>
    <x v="5"/>
    <x v="1"/>
  </r>
  <r>
    <x v="56"/>
    <x v="37"/>
    <x v="11"/>
    <x v="5"/>
    <x v="0"/>
    <x v="5"/>
    <x v="1"/>
  </r>
  <r>
    <x v="56"/>
    <x v="38"/>
    <x v="11"/>
    <x v="5"/>
    <x v="0"/>
    <x v="5"/>
    <x v="1"/>
  </r>
  <r>
    <x v="56"/>
    <x v="39"/>
    <x v="11"/>
    <x v="5"/>
    <x v="0"/>
    <x v="5"/>
    <x v="1"/>
  </r>
  <r>
    <x v="56"/>
    <x v="40"/>
    <x v="11"/>
    <x v="5"/>
    <x v="0"/>
    <x v="5"/>
    <x v="1"/>
  </r>
  <r>
    <x v="56"/>
    <x v="41"/>
    <x v="11"/>
    <x v="5"/>
    <x v="0"/>
    <x v="5"/>
    <x v="1"/>
  </r>
  <r>
    <x v="56"/>
    <x v="42"/>
    <x v="11"/>
    <x v="5"/>
    <x v="0"/>
    <x v="5"/>
    <x v="1"/>
  </r>
  <r>
    <x v="56"/>
    <x v="43"/>
    <x v="11"/>
    <x v="5"/>
    <x v="0"/>
    <x v="5"/>
    <x v="1"/>
  </r>
  <r>
    <x v="56"/>
    <x v="44"/>
    <x v="11"/>
    <x v="5"/>
    <x v="0"/>
    <x v="5"/>
    <x v="1"/>
  </r>
  <r>
    <x v="56"/>
    <x v="45"/>
    <x v="11"/>
    <x v="5"/>
    <x v="0"/>
    <x v="5"/>
    <x v="1"/>
  </r>
  <r>
    <x v="56"/>
    <x v="46"/>
    <x v="11"/>
    <x v="5"/>
    <x v="0"/>
    <x v="5"/>
    <x v="1"/>
  </r>
  <r>
    <x v="56"/>
    <x v="47"/>
    <x v="11"/>
    <x v="5"/>
    <x v="0"/>
    <x v="5"/>
    <x v="1"/>
  </r>
  <r>
    <x v="56"/>
    <x v="48"/>
    <x v="11"/>
    <x v="5"/>
    <x v="0"/>
    <x v="5"/>
    <x v="1"/>
  </r>
  <r>
    <x v="56"/>
    <x v="49"/>
    <x v="11"/>
    <x v="5"/>
    <x v="0"/>
    <x v="5"/>
    <x v="1"/>
  </r>
  <r>
    <x v="56"/>
    <x v="50"/>
    <x v="11"/>
    <x v="5"/>
    <x v="0"/>
    <x v="5"/>
    <x v="1"/>
  </r>
  <r>
    <x v="56"/>
    <x v="51"/>
    <x v="11"/>
    <x v="5"/>
    <x v="0"/>
    <x v="5"/>
    <x v="1"/>
  </r>
  <r>
    <x v="56"/>
    <x v="52"/>
    <x v="11"/>
    <x v="5"/>
    <x v="0"/>
    <x v="5"/>
    <x v="1"/>
  </r>
  <r>
    <x v="56"/>
    <x v="53"/>
    <x v="11"/>
    <x v="5"/>
    <x v="0"/>
    <x v="5"/>
    <x v="1"/>
  </r>
  <r>
    <x v="56"/>
    <x v="54"/>
    <x v="11"/>
    <x v="5"/>
    <x v="0"/>
    <x v="5"/>
    <x v="1"/>
  </r>
  <r>
    <x v="56"/>
    <x v="55"/>
    <x v="11"/>
    <x v="5"/>
    <x v="0"/>
    <x v="5"/>
    <x v="1"/>
  </r>
  <r>
    <x v="56"/>
    <x v="56"/>
    <x v="11"/>
    <x v="5"/>
    <x v="0"/>
    <x v="5"/>
    <x v="1"/>
  </r>
  <r>
    <x v="56"/>
    <x v="57"/>
    <x v="11"/>
    <x v="5"/>
    <x v="0"/>
    <x v="5"/>
    <x v="1"/>
  </r>
  <r>
    <x v="56"/>
    <x v="58"/>
    <x v="11"/>
    <x v="5"/>
    <x v="0"/>
    <x v="5"/>
    <x v="1"/>
  </r>
  <r>
    <x v="56"/>
    <x v="59"/>
    <x v="11"/>
    <x v="5"/>
    <x v="0"/>
    <x v="5"/>
    <x v="1"/>
  </r>
  <r>
    <x v="56"/>
    <x v="60"/>
    <x v="11"/>
    <x v="5"/>
    <x v="0"/>
    <x v="5"/>
    <x v="1"/>
  </r>
  <r>
    <x v="56"/>
    <x v="61"/>
    <x v="11"/>
    <x v="5"/>
    <x v="0"/>
    <x v="5"/>
    <x v="1"/>
  </r>
  <r>
    <x v="56"/>
    <x v="62"/>
    <x v="11"/>
    <x v="5"/>
    <x v="0"/>
    <x v="5"/>
    <x v="1"/>
  </r>
  <r>
    <x v="56"/>
    <x v="63"/>
    <x v="11"/>
    <x v="5"/>
    <x v="0"/>
    <x v="5"/>
    <x v="1"/>
  </r>
  <r>
    <x v="56"/>
    <x v="64"/>
    <x v="11"/>
    <x v="5"/>
    <x v="0"/>
    <x v="5"/>
    <x v="1"/>
  </r>
  <r>
    <x v="56"/>
    <x v="65"/>
    <x v="11"/>
    <x v="5"/>
    <x v="0"/>
    <x v="5"/>
    <x v="1"/>
  </r>
  <r>
    <x v="56"/>
    <x v="66"/>
    <x v="11"/>
    <x v="5"/>
    <x v="0"/>
    <x v="5"/>
    <x v="1"/>
  </r>
  <r>
    <x v="56"/>
    <x v="67"/>
    <x v="11"/>
    <x v="5"/>
    <x v="0"/>
    <x v="5"/>
    <x v="1"/>
  </r>
  <r>
    <x v="56"/>
    <x v="68"/>
    <x v="11"/>
    <x v="5"/>
    <x v="0"/>
    <x v="5"/>
    <x v="1"/>
  </r>
  <r>
    <x v="56"/>
    <x v="69"/>
    <x v="11"/>
    <x v="5"/>
    <x v="0"/>
    <x v="5"/>
    <x v="1"/>
  </r>
  <r>
    <x v="56"/>
    <x v="70"/>
    <x v="11"/>
    <x v="5"/>
    <x v="0"/>
    <x v="5"/>
    <x v="1"/>
  </r>
  <r>
    <x v="56"/>
    <x v="71"/>
    <x v="11"/>
    <x v="5"/>
    <x v="0"/>
    <x v="5"/>
    <x v="1"/>
  </r>
  <r>
    <x v="56"/>
    <x v="72"/>
    <x v="11"/>
    <x v="5"/>
    <x v="0"/>
    <x v="5"/>
    <x v="1"/>
  </r>
  <r>
    <x v="56"/>
    <x v="73"/>
    <x v="11"/>
    <x v="5"/>
    <x v="0"/>
    <x v="5"/>
    <x v="1"/>
  </r>
  <r>
    <x v="56"/>
    <x v="74"/>
    <x v="11"/>
    <x v="5"/>
    <x v="0"/>
    <x v="5"/>
    <x v="1"/>
  </r>
  <r>
    <x v="56"/>
    <x v="75"/>
    <x v="11"/>
    <x v="5"/>
    <x v="0"/>
    <x v="5"/>
    <x v="1"/>
  </r>
  <r>
    <x v="56"/>
    <x v="76"/>
    <x v="11"/>
    <x v="5"/>
    <x v="0"/>
    <x v="5"/>
    <x v="1"/>
  </r>
  <r>
    <x v="56"/>
    <x v="77"/>
    <x v="11"/>
    <x v="5"/>
    <x v="0"/>
    <x v="5"/>
    <x v="1"/>
  </r>
  <r>
    <x v="56"/>
    <x v="78"/>
    <x v="11"/>
    <x v="5"/>
    <x v="0"/>
    <x v="5"/>
    <x v="1"/>
  </r>
  <r>
    <x v="56"/>
    <x v="79"/>
    <x v="11"/>
    <x v="5"/>
    <x v="0"/>
    <x v="5"/>
    <x v="1"/>
  </r>
  <r>
    <x v="56"/>
    <x v="80"/>
    <x v="11"/>
    <x v="5"/>
    <x v="0"/>
    <x v="5"/>
    <x v="1"/>
  </r>
  <r>
    <x v="56"/>
    <x v="81"/>
    <x v="11"/>
    <x v="5"/>
    <x v="0"/>
    <x v="5"/>
    <x v="1"/>
  </r>
  <r>
    <x v="56"/>
    <x v="82"/>
    <x v="11"/>
    <x v="5"/>
    <x v="0"/>
    <x v="5"/>
    <x v="1"/>
  </r>
  <r>
    <x v="56"/>
    <x v="83"/>
    <x v="11"/>
    <x v="5"/>
    <x v="0"/>
    <x v="5"/>
    <x v="1"/>
  </r>
  <r>
    <x v="56"/>
    <x v="84"/>
    <x v="11"/>
    <x v="5"/>
    <x v="0"/>
    <x v="5"/>
    <x v="1"/>
  </r>
  <r>
    <x v="56"/>
    <x v="85"/>
    <x v="11"/>
    <x v="5"/>
    <x v="0"/>
    <x v="5"/>
    <x v="1"/>
  </r>
  <r>
    <x v="56"/>
    <x v="86"/>
    <x v="11"/>
    <x v="5"/>
    <x v="0"/>
    <x v="5"/>
    <x v="1"/>
  </r>
  <r>
    <x v="56"/>
    <x v="87"/>
    <x v="11"/>
    <x v="5"/>
    <x v="0"/>
    <x v="5"/>
    <x v="1"/>
  </r>
  <r>
    <x v="56"/>
    <x v="88"/>
    <x v="11"/>
    <x v="5"/>
    <x v="0"/>
    <x v="5"/>
    <x v="1"/>
  </r>
  <r>
    <x v="56"/>
    <x v="89"/>
    <x v="11"/>
    <x v="5"/>
    <x v="0"/>
    <x v="5"/>
    <x v="1"/>
  </r>
  <r>
    <x v="56"/>
    <x v="90"/>
    <x v="11"/>
    <x v="5"/>
    <x v="0"/>
    <x v="5"/>
    <x v="1"/>
  </r>
  <r>
    <x v="56"/>
    <x v="91"/>
    <x v="11"/>
    <x v="5"/>
    <x v="0"/>
    <x v="5"/>
    <x v="1"/>
  </r>
  <r>
    <x v="56"/>
    <x v="92"/>
    <x v="11"/>
    <x v="5"/>
    <x v="0"/>
    <x v="5"/>
    <x v="1"/>
  </r>
  <r>
    <x v="56"/>
    <x v="93"/>
    <x v="11"/>
    <x v="5"/>
    <x v="0"/>
    <x v="5"/>
    <x v="1"/>
  </r>
  <r>
    <x v="56"/>
    <x v="94"/>
    <x v="11"/>
    <x v="5"/>
    <x v="0"/>
    <x v="5"/>
    <x v="1"/>
  </r>
  <r>
    <x v="56"/>
    <x v="95"/>
    <x v="11"/>
    <x v="5"/>
    <x v="0"/>
    <x v="5"/>
    <x v="1"/>
  </r>
  <r>
    <x v="56"/>
    <x v="96"/>
    <x v="11"/>
    <x v="5"/>
    <x v="0"/>
    <x v="5"/>
    <x v="1"/>
  </r>
  <r>
    <x v="56"/>
    <x v="97"/>
    <x v="11"/>
    <x v="5"/>
    <x v="0"/>
    <x v="5"/>
    <x v="1"/>
  </r>
  <r>
    <x v="56"/>
    <x v="98"/>
    <x v="11"/>
    <x v="5"/>
    <x v="0"/>
    <x v="5"/>
    <x v="1"/>
  </r>
  <r>
    <x v="56"/>
    <x v="99"/>
    <x v="11"/>
    <x v="5"/>
    <x v="0"/>
    <x v="5"/>
    <x v="1"/>
  </r>
  <r>
    <x v="56"/>
    <x v="100"/>
    <x v="11"/>
    <x v="5"/>
    <x v="0"/>
    <x v="5"/>
    <x v="1"/>
  </r>
  <r>
    <x v="56"/>
    <x v="101"/>
    <x v="11"/>
    <x v="5"/>
    <x v="0"/>
    <x v="5"/>
    <x v="1"/>
  </r>
  <r>
    <x v="56"/>
    <x v="102"/>
    <x v="11"/>
    <x v="5"/>
    <x v="0"/>
    <x v="5"/>
    <x v="1"/>
  </r>
  <r>
    <x v="56"/>
    <x v="103"/>
    <x v="11"/>
    <x v="5"/>
    <x v="0"/>
    <x v="5"/>
    <x v="1"/>
  </r>
  <r>
    <x v="56"/>
    <x v="104"/>
    <x v="11"/>
    <x v="5"/>
    <x v="0"/>
    <x v="5"/>
    <x v="1"/>
  </r>
  <r>
    <x v="56"/>
    <x v="105"/>
    <x v="11"/>
    <x v="5"/>
    <x v="0"/>
    <x v="5"/>
    <x v="1"/>
  </r>
  <r>
    <x v="56"/>
    <x v="106"/>
    <x v="11"/>
    <x v="5"/>
    <x v="0"/>
    <x v="5"/>
    <x v="1"/>
  </r>
  <r>
    <x v="56"/>
    <x v="107"/>
    <x v="11"/>
    <x v="5"/>
    <x v="0"/>
    <x v="5"/>
    <x v="1"/>
  </r>
  <r>
    <x v="56"/>
    <x v="108"/>
    <x v="11"/>
    <x v="5"/>
    <x v="0"/>
    <x v="5"/>
    <x v="1"/>
  </r>
  <r>
    <x v="56"/>
    <x v="109"/>
    <x v="11"/>
    <x v="5"/>
    <x v="0"/>
    <x v="5"/>
    <x v="1"/>
  </r>
  <r>
    <x v="56"/>
    <x v="110"/>
    <x v="11"/>
    <x v="5"/>
    <x v="0"/>
    <x v="5"/>
    <x v="1"/>
  </r>
  <r>
    <x v="56"/>
    <x v="111"/>
    <x v="11"/>
    <x v="5"/>
    <x v="0"/>
    <x v="5"/>
    <x v="1"/>
  </r>
  <r>
    <x v="56"/>
    <x v="112"/>
    <x v="11"/>
    <x v="5"/>
    <x v="0"/>
    <x v="5"/>
    <x v="1"/>
  </r>
  <r>
    <x v="56"/>
    <x v="113"/>
    <x v="11"/>
    <x v="5"/>
    <x v="0"/>
    <x v="5"/>
    <x v="1"/>
  </r>
  <r>
    <x v="56"/>
    <x v="114"/>
    <x v="11"/>
    <x v="5"/>
    <x v="0"/>
    <x v="5"/>
    <x v="1"/>
  </r>
  <r>
    <x v="56"/>
    <x v="115"/>
    <x v="11"/>
    <x v="5"/>
    <x v="0"/>
    <x v="5"/>
    <x v="1"/>
  </r>
  <r>
    <x v="56"/>
    <x v="116"/>
    <x v="11"/>
    <x v="5"/>
    <x v="0"/>
    <x v="5"/>
    <x v="1"/>
  </r>
  <r>
    <x v="56"/>
    <x v="117"/>
    <x v="11"/>
    <x v="5"/>
    <x v="0"/>
    <x v="5"/>
    <x v="1"/>
  </r>
  <r>
    <x v="56"/>
    <x v="118"/>
    <x v="11"/>
    <x v="5"/>
    <x v="0"/>
    <x v="5"/>
    <x v="1"/>
  </r>
  <r>
    <x v="56"/>
    <x v="119"/>
    <x v="11"/>
    <x v="5"/>
    <x v="0"/>
    <x v="5"/>
    <x v="1"/>
  </r>
  <r>
    <x v="56"/>
    <x v="120"/>
    <x v="11"/>
    <x v="5"/>
    <x v="0"/>
    <x v="5"/>
    <x v="1"/>
  </r>
  <r>
    <x v="56"/>
    <x v="121"/>
    <x v="11"/>
    <x v="5"/>
    <x v="0"/>
    <x v="5"/>
    <x v="1"/>
  </r>
  <r>
    <x v="56"/>
    <x v="122"/>
    <x v="11"/>
    <x v="5"/>
    <x v="0"/>
    <x v="5"/>
    <x v="1"/>
  </r>
  <r>
    <x v="56"/>
    <x v="123"/>
    <x v="11"/>
    <x v="5"/>
    <x v="0"/>
    <x v="5"/>
    <x v="1"/>
  </r>
  <r>
    <x v="56"/>
    <x v="124"/>
    <x v="11"/>
    <x v="5"/>
    <x v="0"/>
    <x v="5"/>
    <x v="1"/>
  </r>
  <r>
    <x v="56"/>
    <x v="125"/>
    <x v="11"/>
    <x v="5"/>
    <x v="0"/>
    <x v="5"/>
    <x v="1"/>
  </r>
  <r>
    <x v="56"/>
    <x v="126"/>
    <x v="11"/>
    <x v="5"/>
    <x v="0"/>
    <x v="5"/>
    <x v="1"/>
  </r>
  <r>
    <x v="56"/>
    <x v="127"/>
    <x v="11"/>
    <x v="5"/>
    <x v="0"/>
    <x v="5"/>
    <x v="1"/>
  </r>
  <r>
    <x v="56"/>
    <x v="128"/>
    <x v="11"/>
    <x v="5"/>
    <x v="0"/>
    <x v="5"/>
    <x v="1"/>
  </r>
  <r>
    <x v="56"/>
    <x v="129"/>
    <x v="11"/>
    <x v="5"/>
    <x v="0"/>
    <x v="5"/>
    <x v="1"/>
  </r>
  <r>
    <x v="56"/>
    <x v="130"/>
    <x v="11"/>
    <x v="5"/>
    <x v="0"/>
    <x v="5"/>
    <x v="1"/>
  </r>
  <r>
    <x v="56"/>
    <x v="131"/>
    <x v="11"/>
    <x v="5"/>
    <x v="0"/>
    <x v="5"/>
    <x v="1"/>
  </r>
  <r>
    <x v="56"/>
    <x v="132"/>
    <x v="11"/>
    <x v="5"/>
    <x v="0"/>
    <x v="5"/>
    <x v="1"/>
  </r>
  <r>
    <x v="57"/>
    <x v="0"/>
    <x v="11"/>
    <x v="5"/>
    <x v="0"/>
    <x v="5"/>
    <x v="1"/>
  </r>
  <r>
    <x v="57"/>
    <x v="1"/>
    <x v="11"/>
    <x v="5"/>
    <x v="0"/>
    <x v="5"/>
    <x v="1"/>
  </r>
  <r>
    <x v="57"/>
    <x v="2"/>
    <x v="11"/>
    <x v="5"/>
    <x v="0"/>
    <x v="5"/>
    <x v="1"/>
  </r>
  <r>
    <x v="57"/>
    <x v="3"/>
    <x v="11"/>
    <x v="5"/>
    <x v="0"/>
    <x v="5"/>
    <x v="1"/>
  </r>
  <r>
    <x v="57"/>
    <x v="4"/>
    <x v="11"/>
    <x v="5"/>
    <x v="0"/>
    <x v="5"/>
    <x v="1"/>
  </r>
  <r>
    <x v="57"/>
    <x v="5"/>
    <x v="11"/>
    <x v="5"/>
    <x v="0"/>
    <x v="5"/>
    <x v="1"/>
  </r>
  <r>
    <x v="57"/>
    <x v="6"/>
    <x v="11"/>
    <x v="5"/>
    <x v="0"/>
    <x v="5"/>
    <x v="1"/>
  </r>
  <r>
    <x v="57"/>
    <x v="7"/>
    <x v="11"/>
    <x v="5"/>
    <x v="0"/>
    <x v="5"/>
    <x v="1"/>
  </r>
  <r>
    <x v="57"/>
    <x v="8"/>
    <x v="11"/>
    <x v="5"/>
    <x v="0"/>
    <x v="5"/>
    <x v="1"/>
  </r>
  <r>
    <x v="57"/>
    <x v="9"/>
    <x v="11"/>
    <x v="5"/>
    <x v="0"/>
    <x v="5"/>
    <x v="1"/>
  </r>
  <r>
    <x v="57"/>
    <x v="10"/>
    <x v="11"/>
    <x v="5"/>
    <x v="0"/>
    <x v="5"/>
    <x v="1"/>
  </r>
  <r>
    <x v="57"/>
    <x v="11"/>
    <x v="11"/>
    <x v="5"/>
    <x v="0"/>
    <x v="5"/>
    <x v="1"/>
  </r>
  <r>
    <x v="57"/>
    <x v="12"/>
    <x v="11"/>
    <x v="5"/>
    <x v="0"/>
    <x v="5"/>
    <x v="1"/>
  </r>
  <r>
    <x v="57"/>
    <x v="13"/>
    <x v="11"/>
    <x v="5"/>
    <x v="0"/>
    <x v="5"/>
    <x v="1"/>
  </r>
  <r>
    <x v="57"/>
    <x v="14"/>
    <x v="11"/>
    <x v="5"/>
    <x v="0"/>
    <x v="5"/>
    <x v="1"/>
  </r>
  <r>
    <x v="57"/>
    <x v="15"/>
    <x v="11"/>
    <x v="5"/>
    <x v="0"/>
    <x v="5"/>
    <x v="1"/>
  </r>
  <r>
    <x v="57"/>
    <x v="16"/>
    <x v="11"/>
    <x v="5"/>
    <x v="0"/>
    <x v="5"/>
    <x v="1"/>
  </r>
  <r>
    <x v="57"/>
    <x v="17"/>
    <x v="11"/>
    <x v="5"/>
    <x v="0"/>
    <x v="5"/>
    <x v="1"/>
  </r>
  <r>
    <x v="57"/>
    <x v="18"/>
    <x v="11"/>
    <x v="5"/>
    <x v="0"/>
    <x v="5"/>
    <x v="1"/>
  </r>
  <r>
    <x v="57"/>
    <x v="19"/>
    <x v="11"/>
    <x v="5"/>
    <x v="0"/>
    <x v="5"/>
    <x v="1"/>
  </r>
  <r>
    <x v="57"/>
    <x v="20"/>
    <x v="11"/>
    <x v="5"/>
    <x v="0"/>
    <x v="5"/>
    <x v="1"/>
  </r>
  <r>
    <x v="57"/>
    <x v="21"/>
    <x v="11"/>
    <x v="5"/>
    <x v="0"/>
    <x v="5"/>
    <x v="1"/>
  </r>
  <r>
    <x v="57"/>
    <x v="22"/>
    <x v="11"/>
    <x v="5"/>
    <x v="0"/>
    <x v="5"/>
    <x v="1"/>
  </r>
  <r>
    <x v="57"/>
    <x v="23"/>
    <x v="11"/>
    <x v="5"/>
    <x v="0"/>
    <x v="5"/>
    <x v="1"/>
  </r>
  <r>
    <x v="57"/>
    <x v="24"/>
    <x v="11"/>
    <x v="5"/>
    <x v="0"/>
    <x v="5"/>
    <x v="1"/>
  </r>
  <r>
    <x v="57"/>
    <x v="25"/>
    <x v="11"/>
    <x v="5"/>
    <x v="0"/>
    <x v="5"/>
    <x v="1"/>
  </r>
  <r>
    <x v="57"/>
    <x v="26"/>
    <x v="11"/>
    <x v="5"/>
    <x v="0"/>
    <x v="5"/>
    <x v="1"/>
  </r>
  <r>
    <x v="57"/>
    <x v="27"/>
    <x v="11"/>
    <x v="5"/>
    <x v="0"/>
    <x v="5"/>
    <x v="1"/>
  </r>
  <r>
    <x v="57"/>
    <x v="28"/>
    <x v="11"/>
    <x v="5"/>
    <x v="0"/>
    <x v="5"/>
    <x v="1"/>
  </r>
  <r>
    <x v="57"/>
    <x v="29"/>
    <x v="11"/>
    <x v="5"/>
    <x v="0"/>
    <x v="5"/>
    <x v="1"/>
  </r>
  <r>
    <x v="57"/>
    <x v="30"/>
    <x v="11"/>
    <x v="5"/>
    <x v="0"/>
    <x v="5"/>
    <x v="1"/>
  </r>
  <r>
    <x v="57"/>
    <x v="31"/>
    <x v="11"/>
    <x v="5"/>
    <x v="0"/>
    <x v="5"/>
    <x v="1"/>
  </r>
  <r>
    <x v="57"/>
    <x v="32"/>
    <x v="11"/>
    <x v="5"/>
    <x v="0"/>
    <x v="5"/>
    <x v="1"/>
  </r>
  <r>
    <x v="57"/>
    <x v="33"/>
    <x v="11"/>
    <x v="5"/>
    <x v="0"/>
    <x v="5"/>
    <x v="1"/>
  </r>
  <r>
    <x v="57"/>
    <x v="34"/>
    <x v="11"/>
    <x v="5"/>
    <x v="0"/>
    <x v="5"/>
    <x v="1"/>
  </r>
  <r>
    <x v="57"/>
    <x v="35"/>
    <x v="11"/>
    <x v="5"/>
    <x v="0"/>
    <x v="5"/>
    <x v="1"/>
  </r>
  <r>
    <x v="57"/>
    <x v="36"/>
    <x v="11"/>
    <x v="5"/>
    <x v="0"/>
    <x v="5"/>
    <x v="1"/>
  </r>
  <r>
    <x v="57"/>
    <x v="37"/>
    <x v="11"/>
    <x v="5"/>
    <x v="0"/>
    <x v="5"/>
    <x v="1"/>
  </r>
  <r>
    <x v="57"/>
    <x v="38"/>
    <x v="11"/>
    <x v="5"/>
    <x v="0"/>
    <x v="5"/>
    <x v="1"/>
  </r>
  <r>
    <x v="57"/>
    <x v="39"/>
    <x v="11"/>
    <x v="5"/>
    <x v="0"/>
    <x v="5"/>
    <x v="1"/>
  </r>
  <r>
    <x v="57"/>
    <x v="40"/>
    <x v="11"/>
    <x v="5"/>
    <x v="0"/>
    <x v="5"/>
    <x v="1"/>
  </r>
  <r>
    <x v="57"/>
    <x v="41"/>
    <x v="11"/>
    <x v="5"/>
    <x v="0"/>
    <x v="5"/>
    <x v="1"/>
  </r>
  <r>
    <x v="57"/>
    <x v="42"/>
    <x v="11"/>
    <x v="5"/>
    <x v="0"/>
    <x v="5"/>
    <x v="1"/>
  </r>
  <r>
    <x v="57"/>
    <x v="43"/>
    <x v="11"/>
    <x v="5"/>
    <x v="0"/>
    <x v="5"/>
    <x v="1"/>
  </r>
  <r>
    <x v="57"/>
    <x v="44"/>
    <x v="11"/>
    <x v="5"/>
    <x v="0"/>
    <x v="5"/>
    <x v="1"/>
  </r>
  <r>
    <x v="57"/>
    <x v="45"/>
    <x v="11"/>
    <x v="5"/>
    <x v="0"/>
    <x v="5"/>
    <x v="1"/>
  </r>
  <r>
    <x v="57"/>
    <x v="46"/>
    <x v="11"/>
    <x v="5"/>
    <x v="0"/>
    <x v="5"/>
    <x v="1"/>
  </r>
  <r>
    <x v="57"/>
    <x v="47"/>
    <x v="11"/>
    <x v="5"/>
    <x v="0"/>
    <x v="5"/>
    <x v="1"/>
  </r>
  <r>
    <x v="57"/>
    <x v="48"/>
    <x v="11"/>
    <x v="5"/>
    <x v="0"/>
    <x v="5"/>
    <x v="1"/>
  </r>
  <r>
    <x v="57"/>
    <x v="49"/>
    <x v="11"/>
    <x v="5"/>
    <x v="0"/>
    <x v="5"/>
    <x v="1"/>
  </r>
  <r>
    <x v="57"/>
    <x v="50"/>
    <x v="11"/>
    <x v="5"/>
    <x v="0"/>
    <x v="5"/>
    <x v="1"/>
  </r>
  <r>
    <x v="57"/>
    <x v="51"/>
    <x v="11"/>
    <x v="5"/>
    <x v="0"/>
    <x v="5"/>
    <x v="1"/>
  </r>
  <r>
    <x v="57"/>
    <x v="52"/>
    <x v="11"/>
    <x v="5"/>
    <x v="0"/>
    <x v="5"/>
    <x v="1"/>
  </r>
  <r>
    <x v="57"/>
    <x v="53"/>
    <x v="11"/>
    <x v="5"/>
    <x v="0"/>
    <x v="5"/>
    <x v="1"/>
  </r>
  <r>
    <x v="57"/>
    <x v="54"/>
    <x v="11"/>
    <x v="5"/>
    <x v="0"/>
    <x v="5"/>
    <x v="1"/>
  </r>
  <r>
    <x v="57"/>
    <x v="55"/>
    <x v="11"/>
    <x v="5"/>
    <x v="0"/>
    <x v="5"/>
    <x v="1"/>
  </r>
  <r>
    <x v="57"/>
    <x v="56"/>
    <x v="11"/>
    <x v="5"/>
    <x v="0"/>
    <x v="5"/>
    <x v="1"/>
  </r>
  <r>
    <x v="57"/>
    <x v="57"/>
    <x v="11"/>
    <x v="5"/>
    <x v="0"/>
    <x v="5"/>
    <x v="1"/>
  </r>
  <r>
    <x v="57"/>
    <x v="58"/>
    <x v="11"/>
    <x v="5"/>
    <x v="0"/>
    <x v="5"/>
    <x v="1"/>
  </r>
  <r>
    <x v="57"/>
    <x v="59"/>
    <x v="11"/>
    <x v="5"/>
    <x v="0"/>
    <x v="5"/>
    <x v="1"/>
  </r>
  <r>
    <x v="57"/>
    <x v="60"/>
    <x v="11"/>
    <x v="5"/>
    <x v="0"/>
    <x v="5"/>
    <x v="1"/>
  </r>
  <r>
    <x v="57"/>
    <x v="61"/>
    <x v="11"/>
    <x v="5"/>
    <x v="0"/>
    <x v="5"/>
    <x v="1"/>
  </r>
  <r>
    <x v="57"/>
    <x v="62"/>
    <x v="11"/>
    <x v="5"/>
    <x v="0"/>
    <x v="5"/>
    <x v="1"/>
  </r>
  <r>
    <x v="57"/>
    <x v="63"/>
    <x v="11"/>
    <x v="5"/>
    <x v="0"/>
    <x v="5"/>
    <x v="1"/>
  </r>
  <r>
    <x v="57"/>
    <x v="64"/>
    <x v="11"/>
    <x v="5"/>
    <x v="0"/>
    <x v="5"/>
    <x v="1"/>
  </r>
  <r>
    <x v="57"/>
    <x v="65"/>
    <x v="11"/>
    <x v="5"/>
    <x v="0"/>
    <x v="5"/>
    <x v="1"/>
  </r>
  <r>
    <x v="57"/>
    <x v="66"/>
    <x v="11"/>
    <x v="5"/>
    <x v="0"/>
    <x v="5"/>
    <x v="1"/>
  </r>
  <r>
    <x v="57"/>
    <x v="67"/>
    <x v="11"/>
    <x v="5"/>
    <x v="0"/>
    <x v="5"/>
    <x v="1"/>
  </r>
  <r>
    <x v="57"/>
    <x v="68"/>
    <x v="11"/>
    <x v="5"/>
    <x v="0"/>
    <x v="5"/>
    <x v="1"/>
  </r>
  <r>
    <x v="57"/>
    <x v="69"/>
    <x v="11"/>
    <x v="5"/>
    <x v="0"/>
    <x v="5"/>
    <x v="1"/>
  </r>
  <r>
    <x v="57"/>
    <x v="70"/>
    <x v="11"/>
    <x v="5"/>
    <x v="0"/>
    <x v="5"/>
    <x v="1"/>
  </r>
  <r>
    <x v="57"/>
    <x v="71"/>
    <x v="11"/>
    <x v="5"/>
    <x v="0"/>
    <x v="5"/>
    <x v="1"/>
  </r>
  <r>
    <x v="57"/>
    <x v="72"/>
    <x v="11"/>
    <x v="5"/>
    <x v="0"/>
    <x v="5"/>
    <x v="1"/>
  </r>
  <r>
    <x v="57"/>
    <x v="73"/>
    <x v="11"/>
    <x v="5"/>
    <x v="0"/>
    <x v="5"/>
    <x v="1"/>
  </r>
  <r>
    <x v="57"/>
    <x v="74"/>
    <x v="11"/>
    <x v="5"/>
    <x v="0"/>
    <x v="5"/>
    <x v="1"/>
  </r>
  <r>
    <x v="57"/>
    <x v="75"/>
    <x v="11"/>
    <x v="5"/>
    <x v="0"/>
    <x v="5"/>
    <x v="1"/>
  </r>
  <r>
    <x v="57"/>
    <x v="76"/>
    <x v="11"/>
    <x v="5"/>
    <x v="0"/>
    <x v="5"/>
    <x v="1"/>
  </r>
  <r>
    <x v="57"/>
    <x v="77"/>
    <x v="11"/>
    <x v="5"/>
    <x v="0"/>
    <x v="5"/>
    <x v="1"/>
  </r>
  <r>
    <x v="57"/>
    <x v="78"/>
    <x v="11"/>
    <x v="5"/>
    <x v="0"/>
    <x v="5"/>
    <x v="1"/>
  </r>
  <r>
    <x v="57"/>
    <x v="79"/>
    <x v="11"/>
    <x v="5"/>
    <x v="0"/>
    <x v="5"/>
    <x v="1"/>
  </r>
  <r>
    <x v="57"/>
    <x v="80"/>
    <x v="11"/>
    <x v="5"/>
    <x v="0"/>
    <x v="5"/>
    <x v="1"/>
  </r>
  <r>
    <x v="57"/>
    <x v="81"/>
    <x v="11"/>
    <x v="5"/>
    <x v="0"/>
    <x v="5"/>
    <x v="1"/>
  </r>
  <r>
    <x v="57"/>
    <x v="82"/>
    <x v="11"/>
    <x v="5"/>
    <x v="0"/>
    <x v="5"/>
    <x v="1"/>
  </r>
  <r>
    <x v="57"/>
    <x v="83"/>
    <x v="11"/>
    <x v="5"/>
    <x v="0"/>
    <x v="5"/>
    <x v="1"/>
  </r>
  <r>
    <x v="57"/>
    <x v="84"/>
    <x v="11"/>
    <x v="5"/>
    <x v="0"/>
    <x v="5"/>
    <x v="1"/>
  </r>
  <r>
    <x v="57"/>
    <x v="85"/>
    <x v="11"/>
    <x v="5"/>
    <x v="0"/>
    <x v="5"/>
    <x v="1"/>
  </r>
  <r>
    <x v="57"/>
    <x v="86"/>
    <x v="11"/>
    <x v="5"/>
    <x v="0"/>
    <x v="5"/>
    <x v="1"/>
  </r>
  <r>
    <x v="57"/>
    <x v="87"/>
    <x v="11"/>
    <x v="5"/>
    <x v="0"/>
    <x v="5"/>
    <x v="1"/>
  </r>
  <r>
    <x v="57"/>
    <x v="88"/>
    <x v="11"/>
    <x v="5"/>
    <x v="0"/>
    <x v="5"/>
    <x v="1"/>
  </r>
  <r>
    <x v="57"/>
    <x v="89"/>
    <x v="11"/>
    <x v="5"/>
    <x v="0"/>
    <x v="5"/>
    <x v="1"/>
  </r>
  <r>
    <x v="57"/>
    <x v="90"/>
    <x v="11"/>
    <x v="5"/>
    <x v="0"/>
    <x v="5"/>
    <x v="1"/>
  </r>
  <r>
    <x v="57"/>
    <x v="91"/>
    <x v="11"/>
    <x v="5"/>
    <x v="0"/>
    <x v="5"/>
    <x v="1"/>
  </r>
  <r>
    <x v="57"/>
    <x v="92"/>
    <x v="11"/>
    <x v="5"/>
    <x v="0"/>
    <x v="5"/>
    <x v="1"/>
  </r>
  <r>
    <x v="57"/>
    <x v="93"/>
    <x v="11"/>
    <x v="5"/>
    <x v="0"/>
    <x v="5"/>
    <x v="1"/>
  </r>
  <r>
    <x v="57"/>
    <x v="94"/>
    <x v="11"/>
    <x v="5"/>
    <x v="0"/>
    <x v="5"/>
    <x v="1"/>
  </r>
  <r>
    <x v="57"/>
    <x v="95"/>
    <x v="11"/>
    <x v="5"/>
    <x v="0"/>
    <x v="5"/>
    <x v="1"/>
  </r>
  <r>
    <x v="57"/>
    <x v="96"/>
    <x v="11"/>
    <x v="5"/>
    <x v="0"/>
    <x v="5"/>
    <x v="1"/>
  </r>
  <r>
    <x v="57"/>
    <x v="97"/>
    <x v="11"/>
    <x v="5"/>
    <x v="0"/>
    <x v="5"/>
    <x v="1"/>
  </r>
  <r>
    <x v="57"/>
    <x v="98"/>
    <x v="11"/>
    <x v="5"/>
    <x v="0"/>
    <x v="5"/>
    <x v="1"/>
  </r>
  <r>
    <x v="57"/>
    <x v="99"/>
    <x v="11"/>
    <x v="5"/>
    <x v="0"/>
    <x v="5"/>
    <x v="1"/>
  </r>
  <r>
    <x v="57"/>
    <x v="100"/>
    <x v="11"/>
    <x v="5"/>
    <x v="0"/>
    <x v="5"/>
    <x v="1"/>
  </r>
  <r>
    <x v="57"/>
    <x v="101"/>
    <x v="11"/>
    <x v="5"/>
    <x v="0"/>
    <x v="5"/>
    <x v="1"/>
  </r>
  <r>
    <x v="57"/>
    <x v="102"/>
    <x v="11"/>
    <x v="5"/>
    <x v="0"/>
    <x v="5"/>
    <x v="1"/>
  </r>
  <r>
    <x v="57"/>
    <x v="103"/>
    <x v="11"/>
    <x v="5"/>
    <x v="0"/>
    <x v="5"/>
    <x v="1"/>
  </r>
  <r>
    <x v="57"/>
    <x v="104"/>
    <x v="11"/>
    <x v="5"/>
    <x v="0"/>
    <x v="5"/>
    <x v="1"/>
  </r>
  <r>
    <x v="57"/>
    <x v="105"/>
    <x v="11"/>
    <x v="5"/>
    <x v="0"/>
    <x v="5"/>
    <x v="1"/>
  </r>
  <r>
    <x v="57"/>
    <x v="106"/>
    <x v="11"/>
    <x v="5"/>
    <x v="0"/>
    <x v="5"/>
    <x v="1"/>
  </r>
  <r>
    <x v="57"/>
    <x v="107"/>
    <x v="11"/>
    <x v="5"/>
    <x v="0"/>
    <x v="5"/>
    <x v="1"/>
  </r>
  <r>
    <x v="57"/>
    <x v="108"/>
    <x v="11"/>
    <x v="5"/>
    <x v="0"/>
    <x v="5"/>
    <x v="1"/>
  </r>
  <r>
    <x v="57"/>
    <x v="109"/>
    <x v="11"/>
    <x v="5"/>
    <x v="0"/>
    <x v="5"/>
    <x v="1"/>
  </r>
  <r>
    <x v="57"/>
    <x v="110"/>
    <x v="11"/>
    <x v="5"/>
    <x v="0"/>
    <x v="5"/>
    <x v="1"/>
  </r>
  <r>
    <x v="57"/>
    <x v="111"/>
    <x v="11"/>
    <x v="5"/>
    <x v="0"/>
    <x v="5"/>
    <x v="1"/>
  </r>
  <r>
    <x v="57"/>
    <x v="112"/>
    <x v="11"/>
    <x v="5"/>
    <x v="0"/>
    <x v="5"/>
    <x v="1"/>
  </r>
  <r>
    <x v="57"/>
    <x v="113"/>
    <x v="11"/>
    <x v="5"/>
    <x v="0"/>
    <x v="5"/>
    <x v="1"/>
  </r>
  <r>
    <x v="57"/>
    <x v="114"/>
    <x v="11"/>
    <x v="5"/>
    <x v="0"/>
    <x v="5"/>
    <x v="1"/>
  </r>
  <r>
    <x v="57"/>
    <x v="115"/>
    <x v="11"/>
    <x v="5"/>
    <x v="0"/>
    <x v="5"/>
    <x v="1"/>
  </r>
  <r>
    <x v="57"/>
    <x v="116"/>
    <x v="11"/>
    <x v="5"/>
    <x v="0"/>
    <x v="5"/>
    <x v="1"/>
  </r>
  <r>
    <x v="57"/>
    <x v="117"/>
    <x v="11"/>
    <x v="5"/>
    <x v="0"/>
    <x v="5"/>
    <x v="1"/>
  </r>
  <r>
    <x v="57"/>
    <x v="118"/>
    <x v="11"/>
    <x v="5"/>
    <x v="0"/>
    <x v="5"/>
    <x v="1"/>
  </r>
  <r>
    <x v="57"/>
    <x v="119"/>
    <x v="11"/>
    <x v="5"/>
    <x v="0"/>
    <x v="5"/>
    <x v="1"/>
  </r>
  <r>
    <x v="57"/>
    <x v="120"/>
    <x v="11"/>
    <x v="5"/>
    <x v="0"/>
    <x v="5"/>
    <x v="1"/>
  </r>
  <r>
    <x v="57"/>
    <x v="121"/>
    <x v="11"/>
    <x v="5"/>
    <x v="0"/>
    <x v="5"/>
    <x v="1"/>
  </r>
  <r>
    <x v="57"/>
    <x v="122"/>
    <x v="11"/>
    <x v="5"/>
    <x v="0"/>
    <x v="5"/>
    <x v="1"/>
  </r>
  <r>
    <x v="57"/>
    <x v="123"/>
    <x v="11"/>
    <x v="5"/>
    <x v="0"/>
    <x v="5"/>
    <x v="1"/>
  </r>
  <r>
    <x v="57"/>
    <x v="124"/>
    <x v="11"/>
    <x v="5"/>
    <x v="0"/>
    <x v="5"/>
    <x v="1"/>
  </r>
  <r>
    <x v="57"/>
    <x v="125"/>
    <x v="11"/>
    <x v="5"/>
    <x v="0"/>
    <x v="5"/>
    <x v="1"/>
  </r>
  <r>
    <x v="57"/>
    <x v="126"/>
    <x v="11"/>
    <x v="5"/>
    <x v="0"/>
    <x v="5"/>
    <x v="1"/>
  </r>
  <r>
    <x v="57"/>
    <x v="127"/>
    <x v="11"/>
    <x v="5"/>
    <x v="0"/>
    <x v="5"/>
    <x v="1"/>
  </r>
  <r>
    <x v="57"/>
    <x v="128"/>
    <x v="11"/>
    <x v="5"/>
    <x v="0"/>
    <x v="5"/>
    <x v="1"/>
  </r>
  <r>
    <x v="57"/>
    <x v="129"/>
    <x v="11"/>
    <x v="5"/>
    <x v="0"/>
    <x v="5"/>
    <x v="1"/>
  </r>
  <r>
    <x v="57"/>
    <x v="130"/>
    <x v="11"/>
    <x v="5"/>
    <x v="0"/>
    <x v="5"/>
    <x v="1"/>
  </r>
  <r>
    <x v="57"/>
    <x v="131"/>
    <x v="11"/>
    <x v="5"/>
    <x v="0"/>
    <x v="5"/>
    <x v="1"/>
  </r>
  <r>
    <x v="57"/>
    <x v="132"/>
    <x v="11"/>
    <x v="5"/>
    <x v="0"/>
    <x v="5"/>
    <x v="1"/>
  </r>
  <r>
    <x v="58"/>
    <x v="0"/>
    <x v="11"/>
    <x v="5"/>
    <x v="0"/>
    <x v="5"/>
    <x v="1"/>
  </r>
  <r>
    <x v="58"/>
    <x v="1"/>
    <x v="11"/>
    <x v="5"/>
    <x v="0"/>
    <x v="5"/>
    <x v="1"/>
  </r>
  <r>
    <x v="58"/>
    <x v="2"/>
    <x v="11"/>
    <x v="5"/>
    <x v="0"/>
    <x v="5"/>
    <x v="1"/>
  </r>
  <r>
    <x v="58"/>
    <x v="3"/>
    <x v="11"/>
    <x v="5"/>
    <x v="0"/>
    <x v="5"/>
    <x v="1"/>
  </r>
  <r>
    <x v="58"/>
    <x v="4"/>
    <x v="11"/>
    <x v="5"/>
    <x v="0"/>
    <x v="5"/>
    <x v="1"/>
  </r>
  <r>
    <x v="58"/>
    <x v="5"/>
    <x v="11"/>
    <x v="5"/>
    <x v="0"/>
    <x v="5"/>
    <x v="1"/>
  </r>
  <r>
    <x v="58"/>
    <x v="6"/>
    <x v="11"/>
    <x v="5"/>
    <x v="0"/>
    <x v="5"/>
    <x v="1"/>
  </r>
  <r>
    <x v="58"/>
    <x v="7"/>
    <x v="11"/>
    <x v="5"/>
    <x v="0"/>
    <x v="5"/>
    <x v="1"/>
  </r>
  <r>
    <x v="58"/>
    <x v="8"/>
    <x v="11"/>
    <x v="5"/>
    <x v="0"/>
    <x v="5"/>
    <x v="1"/>
  </r>
  <r>
    <x v="58"/>
    <x v="9"/>
    <x v="11"/>
    <x v="5"/>
    <x v="0"/>
    <x v="5"/>
    <x v="1"/>
  </r>
  <r>
    <x v="58"/>
    <x v="10"/>
    <x v="11"/>
    <x v="5"/>
    <x v="0"/>
    <x v="5"/>
    <x v="1"/>
  </r>
  <r>
    <x v="58"/>
    <x v="11"/>
    <x v="1028"/>
    <x v="5"/>
    <x v="0"/>
    <x v="5"/>
    <x v="1"/>
  </r>
  <r>
    <x v="58"/>
    <x v="12"/>
    <x v="9"/>
    <x v="5"/>
    <x v="0"/>
    <x v="5"/>
    <x v="1"/>
  </r>
  <r>
    <x v="58"/>
    <x v="13"/>
    <x v="3"/>
    <x v="5"/>
    <x v="0"/>
    <x v="5"/>
    <x v="1"/>
  </r>
  <r>
    <x v="58"/>
    <x v="14"/>
    <x v="1"/>
    <x v="5"/>
    <x v="0"/>
    <x v="5"/>
    <x v="1"/>
  </r>
  <r>
    <x v="58"/>
    <x v="15"/>
    <x v="11"/>
    <x v="5"/>
    <x v="0"/>
    <x v="5"/>
    <x v="1"/>
  </r>
  <r>
    <x v="58"/>
    <x v="16"/>
    <x v="11"/>
    <x v="5"/>
    <x v="0"/>
    <x v="5"/>
    <x v="1"/>
  </r>
  <r>
    <x v="58"/>
    <x v="17"/>
    <x v="11"/>
    <x v="5"/>
    <x v="0"/>
    <x v="5"/>
    <x v="1"/>
  </r>
  <r>
    <x v="58"/>
    <x v="18"/>
    <x v="11"/>
    <x v="5"/>
    <x v="0"/>
    <x v="5"/>
    <x v="1"/>
  </r>
  <r>
    <x v="58"/>
    <x v="19"/>
    <x v="11"/>
    <x v="5"/>
    <x v="0"/>
    <x v="5"/>
    <x v="1"/>
  </r>
  <r>
    <x v="58"/>
    <x v="20"/>
    <x v="5"/>
    <x v="5"/>
    <x v="0"/>
    <x v="5"/>
    <x v="1"/>
  </r>
  <r>
    <x v="58"/>
    <x v="21"/>
    <x v="11"/>
    <x v="5"/>
    <x v="0"/>
    <x v="5"/>
    <x v="1"/>
  </r>
  <r>
    <x v="58"/>
    <x v="22"/>
    <x v="9"/>
    <x v="5"/>
    <x v="0"/>
    <x v="5"/>
    <x v="1"/>
  </r>
  <r>
    <x v="58"/>
    <x v="23"/>
    <x v="11"/>
    <x v="5"/>
    <x v="0"/>
    <x v="5"/>
    <x v="1"/>
  </r>
  <r>
    <x v="58"/>
    <x v="24"/>
    <x v="11"/>
    <x v="5"/>
    <x v="0"/>
    <x v="5"/>
    <x v="1"/>
  </r>
  <r>
    <x v="58"/>
    <x v="25"/>
    <x v="0"/>
    <x v="5"/>
    <x v="0"/>
    <x v="5"/>
    <x v="1"/>
  </r>
  <r>
    <x v="58"/>
    <x v="26"/>
    <x v="4"/>
    <x v="5"/>
    <x v="0"/>
    <x v="5"/>
    <x v="1"/>
  </r>
  <r>
    <x v="58"/>
    <x v="27"/>
    <x v="5"/>
    <x v="5"/>
    <x v="0"/>
    <x v="5"/>
    <x v="1"/>
  </r>
  <r>
    <x v="58"/>
    <x v="28"/>
    <x v="5"/>
    <x v="5"/>
    <x v="0"/>
    <x v="5"/>
    <x v="1"/>
  </r>
  <r>
    <x v="58"/>
    <x v="29"/>
    <x v="5"/>
    <x v="5"/>
    <x v="0"/>
    <x v="5"/>
    <x v="1"/>
  </r>
  <r>
    <x v="58"/>
    <x v="30"/>
    <x v="11"/>
    <x v="5"/>
    <x v="0"/>
    <x v="5"/>
    <x v="1"/>
  </r>
  <r>
    <x v="58"/>
    <x v="31"/>
    <x v="30"/>
    <x v="5"/>
    <x v="0"/>
    <x v="5"/>
    <x v="1"/>
  </r>
  <r>
    <x v="58"/>
    <x v="32"/>
    <x v="7"/>
    <x v="5"/>
    <x v="0"/>
    <x v="5"/>
    <x v="1"/>
  </r>
  <r>
    <x v="58"/>
    <x v="33"/>
    <x v="1"/>
    <x v="5"/>
    <x v="0"/>
    <x v="5"/>
    <x v="1"/>
  </r>
  <r>
    <x v="58"/>
    <x v="34"/>
    <x v="30"/>
    <x v="5"/>
    <x v="0"/>
    <x v="5"/>
    <x v="1"/>
  </r>
  <r>
    <x v="58"/>
    <x v="35"/>
    <x v="0"/>
    <x v="5"/>
    <x v="0"/>
    <x v="5"/>
    <x v="1"/>
  </r>
  <r>
    <x v="58"/>
    <x v="36"/>
    <x v="9"/>
    <x v="5"/>
    <x v="0"/>
    <x v="5"/>
    <x v="1"/>
  </r>
  <r>
    <x v="58"/>
    <x v="37"/>
    <x v="4"/>
    <x v="5"/>
    <x v="0"/>
    <x v="5"/>
    <x v="1"/>
  </r>
  <r>
    <x v="58"/>
    <x v="38"/>
    <x v="2"/>
    <x v="5"/>
    <x v="0"/>
    <x v="5"/>
    <x v="1"/>
  </r>
  <r>
    <x v="58"/>
    <x v="39"/>
    <x v="0"/>
    <x v="5"/>
    <x v="0"/>
    <x v="5"/>
    <x v="1"/>
  </r>
  <r>
    <x v="58"/>
    <x v="40"/>
    <x v="1"/>
    <x v="5"/>
    <x v="0"/>
    <x v="5"/>
    <x v="1"/>
  </r>
  <r>
    <x v="58"/>
    <x v="41"/>
    <x v="30"/>
    <x v="5"/>
    <x v="0"/>
    <x v="5"/>
    <x v="1"/>
  </r>
  <r>
    <x v="58"/>
    <x v="42"/>
    <x v="1"/>
    <x v="5"/>
    <x v="0"/>
    <x v="5"/>
    <x v="1"/>
  </r>
  <r>
    <x v="58"/>
    <x v="43"/>
    <x v="1"/>
    <x v="5"/>
    <x v="0"/>
    <x v="5"/>
    <x v="1"/>
  </r>
  <r>
    <x v="58"/>
    <x v="44"/>
    <x v="0"/>
    <x v="5"/>
    <x v="0"/>
    <x v="5"/>
    <x v="1"/>
  </r>
  <r>
    <x v="58"/>
    <x v="45"/>
    <x v="4"/>
    <x v="5"/>
    <x v="0"/>
    <x v="5"/>
    <x v="1"/>
  </r>
  <r>
    <x v="58"/>
    <x v="46"/>
    <x v="9"/>
    <x v="5"/>
    <x v="0"/>
    <x v="5"/>
    <x v="1"/>
  </r>
  <r>
    <x v="58"/>
    <x v="47"/>
    <x v="9"/>
    <x v="5"/>
    <x v="0"/>
    <x v="5"/>
    <x v="1"/>
  </r>
  <r>
    <x v="58"/>
    <x v="48"/>
    <x v="29"/>
    <x v="5"/>
    <x v="0"/>
    <x v="5"/>
    <x v="1"/>
  </r>
  <r>
    <x v="58"/>
    <x v="49"/>
    <x v="0"/>
    <x v="5"/>
    <x v="0"/>
    <x v="5"/>
    <x v="1"/>
  </r>
  <r>
    <x v="58"/>
    <x v="50"/>
    <x v="4"/>
    <x v="5"/>
    <x v="0"/>
    <x v="5"/>
    <x v="1"/>
  </r>
  <r>
    <x v="58"/>
    <x v="51"/>
    <x v="9"/>
    <x v="5"/>
    <x v="0"/>
    <x v="5"/>
    <x v="1"/>
  </r>
  <r>
    <x v="58"/>
    <x v="52"/>
    <x v="1"/>
    <x v="5"/>
    <x v="0"/>
    <x v="5"/>
    <x v="1"/>
  </r>
  <r>
    <x v="58"/>
    <x v="53"/>
    <x v="1"/>
    <x v="5"/>
    <x v="0"/>
    <x v="5"/>
    <x v="1"/>
  </r>
  <r>
    <x v="58"/>
    <x v="54"/>
    <x v="10"/>
    <x v="5"/>
    <x v="0"/>
    <x v="5"/>
    <x v="1"/>
  </r>
  <r>
    <x v="58"/>
    <x v="55"/>
    <x v="9"/>
    <x v="5"/>
    <x v="0"/>
    <x v="5"/>
    <x v="1"/>
  </r>
  <r>
    <x v="58"/>
    <x v="56"/>
    <x v="10"/>
    <x v="5"/>
    <x v="0"/>
    <x v="5"/>
    <x v="1"/>
  </r>
  <r>
    <x v="58"/>
    <x v="57"/>
    <x v="10"/>
    <x v="5"/>
    <x v="0"/>
    <x v="5"/>
    <x v="1"/>
  </r>
  <r>
    <x v="58"/>
    <x v="58"/>
    <x v="1"/>
    <x v="5"/>
    <x v="0"/>
    <x v="5"/>
    <x v="1"/>
  </r>
  <r>
    <x v="58"/>
    <x v="59"/>
    <x v="4"/>
    <x v="5"/>
    <x v="0"/>
    <x v="5"/>
    <x v="1"/>
  </r>
  <r>
    <x v="58"/>
    <x v="60"/>
    <x v="9"/>
    <x v="5"/>
    <x v="0"/>
    <x v="5"/>
    <x v="1"/>
  </r>
  <r>
    <x v="58"/>
    <x v="61"/>
    <x v="11"/>
    <x v="5"/>
    <x v="0"/>
    <x v="5"/>
    <x v="1"/>
  </r>
  <r>
    <x v="58"/>
    <x v="62"/>
    <x v="11"/>
    <x v="5"/>
    <x v="0"/>
    <x v="5"/>
    <x v="1"/>
  </r>
  <r>
    <x v="58"/>
    <x v="63"/>
    <x v="11"/>
    <x v="5"/>
    <x v="0"/>
    <x v="5"/>
    <x v="1"/>
  </r>
  <r>
    <x v="58"/>
    <x v="64"/>
    <x v="11"/>
    <x v="5"/>
    <x v="0"/>
    <x v="5"/>
    <x v="1"/>
  </r>
  <r>
    <x v="58"/>
    <x v="65"/>
    <x v="11"/>
    <x v="5"/>
    <x v="0"/>
    <x v="5"/>
    <x v="1"/>
  </r>
  <r>
    <x v="58"/>
    <x v="66"/>
    <x v="11"/>
    <x v="5"/>
    <x v="0"/>
    <x v="5"/>
    <x v="1"/>
  </r>
  <r>
    <x v="58"/>
    <x v="67"/>
    <x v="11"/>
    <x v="5"/>
    <x v="0"/>
    <x v="5"/>
    <x v="1"/>
  </r>
  <r>
    <x v="58"/>
    <x v="68"/>
    <x v="11"/>
    <x v="5"/>
    <x v="0"/>
    <x v="5"/>
    <x v="1"/>
  </r>
  <r>
    <x v="58"/>
    <x v="69"/>
    <x v="11"/>
    <x v="5"/>
    <x v="0"/>
    <x v="5"/>
    <x v="1"/>
  </r>
  <r>
    <x v="58"/>
    <x v="70"/>
    <x v="11"/>
    <x v="5"/>
    <x v="0"/>
    <x v="5"/>
    <x v="1"/>
  </r>
  <r>
    <x v="58"/>
    <x v="71"/>
    <x v="11"/>
    <x v="5"/>
    <x v="0"/>
    <x v="5"/>
    <x v="1"/>
  </r>
  <r>
    <x v="58"/>
    <x v="72"/>
    <x v="11"/>
    <x v="5"/>
    <x v="0"/>
    <x v="5"/>
    <x v="1"/>
  </r>
  <r>
    <x v="58"/>
    <x v="73"/>
    <x v="11"/>
    <x v="5"/>
    <x v="0"/>
    <x v="5"/>
    <x v="1"/>
  </r>
  <r>
    <x v="58"/>
    <x v="74"/>
    <x v="11"/>
    <x v="5"/>
    <x v="0"/>
    <x v="5"/>
    <x v="1"/>
  </r>
  <r>
    <x v="58"/>
    <x v="75"/>
    <x v="11"/>
    <x v="5"/>
    <x v="0"/>
    <x v="5"/>
    <x v="1"/>
  </r>
  <r>
    <x v="58"/>
    <x v="76"/>
    <x v="11"/>
    <x v="5"/>
    <x v="0"/>
    <x v="5"/>
    <x v="1"/>
  </r>
  <r>
    <x v="58"/>
    <x v="77"/>
    <x v="11"/>
    <x v="5"/>
    <x v="0"/>
    <x v="5"/>
    <x v="1"/>
  </r>
  <r>
    <x v="58"/>
    <x v="78"/>
    <x v="11"/>
    <x v="5"/>
    <x v="0"/>
    <x v="5"/>
    <x v="1"/>
  </r>
  <r>
    <x v="58"/>
    <x v="79"/>
    <x v="11"/>
    <x v="5"/>
    <x v="0"/>
    <x v="5"/>
    <x v="1"/>
  </r>
  <r>
    <x v="58"/>
    <x v="80"/>
    <x v="11"/>
    <x v="5"/>
    <x v="0"/>
    <x v="5"/>
    <x v="1"/>
  </r>
  <r>
    <x v="58"/>
    <x v="81"/>
    <x v="11"/>
    <x v="5"/>
    <x v="0"/>
    <x v="5"/>
    <x v="1"/>
  </r>
  <r>
    <x v="58"/>
    <x v="82"/>
    <x v="11"/>
    <x v="5"/>
    <x v="0"/>
    <x v="5"/>
    <x v="1"/>
  </r>
  <r>
    <x v="58"/>
    <x v="83"/>
    <x v="11"/>
    <x v="5"/>
    <x v="0"/>
    <x v="5"/>
    <x v="1"/>
  </r>
  <r>
    <x v="58"/>
    <x v="84"/>
    <x v="11"/>
    <x v="5"/>
    <x v="0"/>
    <x v="5"/>
    <x v="1"/>
  </r>
  <r>
    <x v="58"/>
    <x v="85"/>
    <x v="11"/>
    <x v="5"/>
    <x v="0"/>
    <x v="5"/>
    <x v="1"/>
  </r>
  <r>
    <x v="58"/>
    <x v="86"/>
    <x v="11"/>
    <x v="5"/>
    <x v="0"/>
    <x v="5"/>
    <x v="1"/>
  </r>
  <r>
    <x v="58"/>
    <x v="87"/>
    <x v="11"/>
    <x v="5"/>
    <x v="0"/>
    <x v="5"/>
    <x v="1"/>
  </r>
  <r>
    <x v="58"/>
    <x v="88"/>
    <x v="11"/>
    <x v="5"/>
    <x v="0"/>
    <x v="5"/>
    <x v="1"/>
  </r>
  <r>
    <x v="58"/>
    <x v="89"/>
    <x v="11"/>
    <x v="5"/>
    <x v="0"/>
    <x v="5"/>
    <x v="1"/>
  </r>
  <r>
    <x v="58"/>
    <x v="90"/>
    <x v="1096"/>
    <x v="5"/>
    <x v="0"/>
    <x v="5"/>
    <x v="1"/>
  </r>
  <r>
    <x v="58"/>
    <x v="91"/>
    <x v="30"/>
    <x v="5"/>
    <x v="0"/>
    <x v="5"/>
    <x v="1"/>
  </r>
  <r>
    <x v="58"/>
    <x v="92"/>
    <x v="0"/>
    <x v="5"/>
    <x v="0"/>
    <x v="5"/>
    <x v="1"/>
  </r>
  <r>
    <x v="58"/>
    <x v="93"/>
    <x v="10"/>
    <x v="5"/>
    <x v="0"/>
    <x v="5"/>
    <x v="1"/>
  </r>
  <r>
    <x v="58"/>
    <x v="94"/>
    <x v="29"/>
    <x v="5"/>
    <x v="0"/>
    <x v="5"/>
    <x v="1"/>
  </r>
  <r>
    <x v="58"/>
    <x v="95"/>
    <x v="10"/>
    <x v="5"/>
    <x v="0"/>
    <x v="5"/>
    <x v="1"/>
  </r>
  <r>
    <x v="58"/>
    <x v="96"/>
    <x v="29"/>
    <x v="5"/>
    <x v="0"/>
    <x v="5"/>
    <x v="1"/>
  </r>
  <r>
    <x v="58"/>
    <x v="97"/>
    <x v="10"/>
    <x v="5"/>
    <x v="0"/>
    <x v="5"/>
    <x v="1"/>
  </r>
  <r>
    <x v="58"/>
    <x v="98"/>
    <x v="1"/>
    <x v="5"/>
    <x v="0"/>
    <x v="5"/>
    <x v="1"/>
  </r>
  <r>
    <x v="58"/>
    <x v="99"/>
    <x v="0"/>
    <x v="5"/>
    <x v="0"/>
    <x v="5"/>
    <x v="1"/>
  </r>
  <r>
    <x v="58"/>
    <x v="100"/>
    <x v="11"/>
    <x v="5"/>
    <x v="0"/>
    <x v="5"/>
    <x v="1"/>
  </r>
  <r>
    <x v="58"/>
    <x v="101"/>
    <x v="9"/>
    <x v="5"/>
    <x v="0"/>
    <x v="5"/>
    <x v="1"/>
  </r>
  <r>
    <x v="58"/>
    <x v="102"/>
    <x v="0"/>
    <x v="5"/>
    <x v="0"/>
    <x v="5"/>
    <x v="1"/>
  </r>
  <r>
    <x v="58"/>
    <x v="103"/>
    <x v="9"/>
    <x v="5"/>
    <x v="0"/>
    <x v="5"/>
    <x v="1"/>
  </r>
  <r>
    <x v="58"/>
    <x v="104"/>
    <x v="11"/>
    <x v="5"/>
    <x v="0"/>
    <x v="5"/>
    <x v="1"/>
  </r>
  <r>
    <x v="58"/>
    <x v="105"/>
    <x v="2"/>
    <x v="5"/>
    <x v="0"/>
    <x v="5"/>
    <x v="1"/>
  </r>
  <r>
    <x v="58"/>
    <x v="106"/>
    <x v="0"/>
    <x v="5"/>
    <x v="0"/>
    <x v="5"/>
    <x v="1"/>
  </r>
  <r>
    <x v="58"/>
    <x v="107"/>
    <x v="2"/>
    <x v="5"/>
    <x v="0"/>
    <x v="5"/>
    <x v="1"/>
  </r>
  <r>
    <x v="58"/>
    <x v="108"/>
    <x v="10"/>
    <x v="5"/>
    <x v="0"/>
    <x v="5"/>
    <x v="1"/>
  </r>
  <r>
    <x v="58"/>
    <x v="109"/>
    <x v="4"/>
    <x v="5"/>
    <x v="0"/>
    <x v="5"/>
    <x v="1"/>
  </r>
  <r>
    <x v="58"/>
    <x v="110"/>
    <x v="29"/>
    <x v="5"/>
    <x v="0"/>
    <x v="5"/>
    <x v="1"/>
  </r>
  <r>
    <x v="58"/>
    <x v="111"/>
    <x v="10"/>
    <x v="5"/>
    <x v="0"/>
    <x v="5"/>
    <x v="1"/>
  </r>
  <r>
    <x v="58"/>
    <x v="112"/>
    <x v="4"/>
    <x v="5"/>
    <x v="0"/>
    <x v="5"/>
    <x v="1"/>
  </r>
  <r>
    <x v="58"/>
    <x v="113"/>
    <x v="9"/>
    <x v="5"/>
    <x v="0"/>
    <x v="5"/>
    <x v="1"/>
  </r>
  <r>
    <x v="58"/>
    <x v="114"/>
    <x v="1"/>
    <x v="5"/>
    <x v="0"/>
    <x v="5"/>
    <x v="1"/>
  </r>
  <r>
    <x v="58"/>
    <x v="115"/>
    <x v="2"/>
    <x v="5"/>
    <x v="0"/>
    <x v="5"/>
    <x v="1"/>
  </r>
  <r>
    <x v="58"/>
    <x v="116"/>
    <x v="9"/>
    <x v="5"/>
    <x v="0"/>
    <x v="5"/>
    <x v="1"/>
  </r>
  <r>
    <x v="58"/>
    <x v="117"/>
    <x v="29"/>
    <x v="5"/>
    <x v="0"/>
    <x v="5"/>
    <x v="1"/>
  </r>
  <r>
    <x v="58"/>
    <x v="118"/>
    <x v="10"/>
    <x v="5"/>
    <x v="0"/>
    <x v="5"/>
    <x v="1"/>
  </r>
  <r>
    <x v="58"/>
    <x v="119"/>
    <x v="5"/>
    <x v="5"/>
    <x v="0"/>
    <x v="5"/>
    <x v="1"/>
  </r>
  <r>
    <x v="58"/>
    <x v="120"/>
    <x v="9"/>
    <x v="5"/>
    <x v="0"/>
    <x v="5"/>
    <x v="1"/>
  </r>
  <r>
    <x v="58"/>
    <x v="121"/>
    <x v="11"/>
    <x v="5"/>
    <x v="0"/>
    <x v="5"/>
    <x v="1"/>
  </r>
  <r>
    <x v="58"/>
    <x v="122"/>
    <x v="11"/>
    <x v="5"/>
    <x v="0"/>
    <x v="5"/>
    <x v="1"/>
  </r>
  <r>
    <x v="58"/>
    <x v="123"/>
    <x v="9"/>
    <x v="5"/>
    <x v="0"/>
    <x v="5"/>
    <x v="1"/>
  </r>
  <r>
    <x v="58"/>
    <x v="124"/>
    <x v="11"/>
    <x v="5"/>
    <x v="0"/>
    <x v="5"/>
    <x v="1"/>
  </r>
  <r>
    <x v="58"/>
    <x v="125"/>
    <x v="11"/>
    <x v="5"/>
    <x v="0"/>
    <x v="5"/>
    <x v="1"/>
  </r>
  <r>
    <x v="58"/>
    <x v="126"/>
    <x v="1"/>
    <x v="5"/>
    <x v="0"/>
    <x v="5"/>
    <x v="1"/>
  </r>
  <r>
    <x v="58"/>
    <x v="127"/>
    <x v="0"/>
    <x v="5"/>
    <x v="0"/>
    <x v="5"/>
    <x v="1"/>
  </r>
  <r>
    <x v="58"/>
    <x v="128"/>
    <x v="7"/>
    <x v="5"/>
    <x v="0"/>
    <x v="5"/>
    <x v="1"/>
  </r>
  <r>
    <x v="58"/>
    <x v="129"/>
    <x v="10"/>
    <x v="5"/>
    <x v="0"/>
    <x v="5"/>
    <x v="1"/>
  </r>
  <r>
    <x v="58"/>
    <x v="130"/>
    <x v="10"/>
    <x v="5"/>
    <x v="0"/>
    <x v="5"/>
    <x v="1"/>
  </r>
  <r>
    <x v="58"/>
    <x v="131"/>
    <x v="30"/>
    <x v="5"/>
    <x v="0"/>
    <x v="5"/>
    <x v="1"/>
  </r>
  <r>
    <x v="58"/>
    <x v="132"/>
    <x v="11"/>
    <x v="5"/>
    <x v="0"/>
    <x v="5"/>
    <x v="1"/>
  </r>
  <r>
    <x v="59"/>
    <x v="0"/>
    <x v="3"/>
    <x v="5"/>
    <x v="0"/>
    <x v="5"/>
    <x v="1"/>
  </r>
  <r>
    <x v="59"/>
    <x v="1"/>
    <x v="3"/>
    <x v="5"/>
    <x v="0"/>
    <x v="5"/>
    <x v="1"/>
  </r>
  <r>
    <x v="59"/>
    <x v="2"/>
    <x v="3"/>
    <x v="5"/>
    <x v="0"/>
    <x v="5"/>
    <x v="1"/>
  </r>
  <r>
    <x v="59"/>
    <x v="3"/>
    <x v="3"/>
    <x v="5"/>
    <x v="0"/>
    <x v="5"/>
    <x v="1"/>
  </r>
  <r>
    <x v="59"/>
    <x v="4"/>
    <x v="3"/>
    <x v="5"/>
    <x v="0"/>
    <x v="5"/>
    <x v="1"/>
  </r>
  <r>
    <x v="59"/>
    <x v="5"/>
    <x v="3"/>
    <x v="5"/>
    <x v="0"/>
    <x v="5"/>
    <x v="1"/>
  </r>
  <r>
    <x v="59"/>
    <x v="6"/>
    <x v="3"/>
    <x v="5"/>
    <x v="0"/>
    <x v="5"/>
    <x v="1"/>
  </r>
  <r>
    <x v="59"/>
    <x v="7"/>
    <x v="3"/>
    <x v="5"/>
    <x v="0"/>
    <x v="5"/>
    <x v="1"/>
  </r>
  <r>
    <x v="59"/>
    <x v="8"/>
    <x v="3"/>
    <x v="5"/>
    <x v="0"/>
    <x v="5"/>
    <x v="1"/>
  </r>
  <r>
    <x v="59"/>
    <x v="9"/>
    <x v="3"/>
    <x v="5"/>
    <x v="0"/>
    <x v="5"/>
    <x v="1"/>
  </r>
  <r>
    <x v="59"/>
    <x v="10"/>
    <x v="3"/>
    <x v="5"/>
    <x v="0"/>
    <x v="5"/>
    <x v="1"/>
  </r>
  <r>
    <x v="59"/>
    <x v="11"/>
    <x v="4599"/>
    <x v="5"/>
    <x v="0"/>
    <x v="5"/>
    <x v="1"/>
  </r>
  <r>
    <x v="59"/>
    <x v="12"/>
    <x v="1056"/>
    <x v="5"/>
    <x v="0"/>
    <x v="5"/>
    <x v="1"/>
  </r>
  <r>
    <x v="59"/>
    <x v="13"/>
    <x v="3"/>
    <x v="5"/>
    <x v="0"/>
    <x v="5"/>
    <x v="1"/>
  </r>
  <r>
    <x v="59"/>
    <x v="14"/>
    <x v="1044"/>
    <x v="5"/>
    <x v="0"/>
    <x v="5"/>
    <x v="1"/>
  </r>
  <r>
    <x v="59"/>
    <x v="15"/>
    <x v="3"/>
    <x v="5"/>
    <x v="0"/>
    <x v="5"/>
    <x v="1"/>
  </r>
  <r>
    <x v="59"/>
    <x v="16"/>
    <x v="3"/>
    <x v="5"/>
    <x v="0"/>
    <x v="5"/>
    <x v="1"/>
  </r>
  <r>
    <x v="59"/>
    <x v="17"/>
    <x v="3"/>
    <x v="5"/>
    <x v="0"/>
    <x v="5"/>
    <x v="1"/>
  </r>
  <r>
    <x v="59"/>
    <x v="18"/>
    <x v="3"/>
    <x v="5"/>
    <x v="0"/>
    <x v="5"/>
    <x v="1"/>
  </r>
  <r>
    <x v="59"/>
    <x v="19"/>
    <x v="3"/>
    <x v="5"/>
    <x v="0"/>
    <x v="5"/>
    <x v="1"/>
  </r>
  <r>
    <x v="59"/>
    <x v="20"/>
    <x v="2662"/>
    <x v="5"/>
    <x v="0"/>
    <x v="5"/>
    <x v="1"/>
  </r>
  <r>
    <x v="59"/>
    <x v="21"/>
    <x v="3"/>
    <x v="5"/>
    <x v="0"/>
    <x v="5"/>
    <x v="1"/>
  </r>
  <r>
    <x v="59"/>
    <x v="22"/>
    <x v="3414"/>
    <x v="5"/>
    <x v="0"/>
    <x v="5"/>
    <x v="1"/>
  </r>
  <r>
    <x v="59"/>
    <x v="23"/>
    <x v="3"/>
    <x v="5"/>
    <x v="0"/>
    <x v="5"/>
    <x v="1"/>
  </r>
  <r>
    <x v="59"/>
    <x v="24"/>
    <x v="3"/>
    <x v="5"/>
    <x v="0"/>
    <x v="5"/>
    <x v="1"/>
  </r>
  <r>
    <x v="59"/>
    <x v="25"/>
    <x v="3"/>
    <x v="5"/>
    <x v="0"/>
    <x v="5"/>
    <x v="1"/>
  </r>
  <r>
    <x v="59"/>
    <x v="26"/>
    <x v="4142"/>
    <x v="5"/>
    <x v="0"/>
    <x v="5"/>
    <x v="1"/>
  </r>
  <r>
    <x v="59"/>
    <x v="27"/>
    <x v="2738"/>
    <x v="5"/>
    <x v="0"/>
    <x v="5"/>
    <x v="1"/>
  </r>
  <r>
    <x v="59"/>
    <x v="28"/>
    <x v="3412"/>
    <x v="5"/>
    <x v="0"/>
    <x v="5"/>
    <x v="1"/>
  </r>
  <r>
    <x v="59"/>
    <x v="29"/>
    <x v="1872"/>
    <x v="5"/>
    <x v="0"/>
    <x v="5"/>
    <x v="1"/>
  </r>
  <r>
    <x v="59"/>
    <x v="30"/>
    <x v="3"/>
    <x v="5"/>
    <x v="0"/>
    <x v="5"/>
    <x v="1"/>
  </r>
  <r>
    <x v="59"/>
    <x v="31"/>
    <x v="1060"/>
    <x v="5"/>
    <x v="0"/>
    <x v="5"/>
    <x v="1"/>
  </r>
  <r>
    <x v="59"/>
    <x v="32"/>
    <x v="4600"/>
    <x v="5"/>
    <x v="0"/>
    <x v="5"/>
    <x v="1"/>
  </r>
  <r>
    <x v="59"/>
    <x v="33"/>
    <x v="1835"/>
    <x v="5"/>
    <x v="0"/>
    <x v="5"/>
    <x v="1"/>
  </r>
  <r>
    <x v="59"/>
    <x v="34"/>
    <x v="1044"/>
    <x v="5"/>
    <x v="0"/>
    <x v="5"/>
    <x v="1"/>
  </r>
  <r>
    <x v="59"/>
    <x v="35"/>
    <x v="1044"/>
    <x v="5"/>
    <x v="0"/>
    <x v="5"/>
    <x v="1"/>
  </r>
  <r>
    <x v="59"/>
    <x v="36"/>
    <x v="1869"/>
    <x v="5"/>
    <x v="0"/>
    <x v="5"/>
    <x v="1"/>
  </r>
  <r>
    <x v="59"/>
    <x v="37"/>
    <x v="4601"/>
    <x v="5"/>
    <x v="0"/>
    <x v="5"/>
    <x v="1"/>
  </r>
  <r>
    <x v="59"/>
    <x v="38"/>
    <x v="1046"/>
    <x v="5"/>
    <x v="0"/>
    <x v="5"/>
    <x v="1"/>
  </r>
  <r>
    <x v="59"/>
    <x v="39"/>
    <x v="4140"/>
    <x v="5"/>
    <x v="0"/>
    <x v="5"/>
    <x v="1"/>
  </r>
  <r>
    <x v="59"/>
    <x v="40"/>
    <x v="18"/>
    <x v="5"/>
    <x v="0"/>
    <x v="5"/>
    <x v="1"/>
  </r>
  <r>
    <x v="59"/>
    <x v="41"/>
    <x v="18"/>
    <x v="5"/>
    <x v="0"/>
    <x v="5"/>
    <x v="1"/>
  </r>
  <r>
    <x v="59"/>
    <x v="42"/>
    <x v="1839"/>
    <x v="5"/>
    <x v="0"/>
    <x v="5"/>
    <x v="1"/>
  </r>
  <r>
    <x v="59"/>
    <x v="43"/>
    <x v="1872"/>
    <x v="5"/>
    <x v="0"/>
    <x v="5"/>
    <x v="1"/>
  </r>
  <r>
    <x v="59"/>
    <x v="44"/>
    <x v="1059"/>
    <x v="5"/>
    <x v="0"/>
    <x v="5"/>
    <x v="1"/>
  </r>
  <r>
    <x v="59"/>
    <x v="45"/>
    <x v="4602"/>
    <x v="5"/>
    <x v="0"/>
    <x v="5"/>
    <x v="1"/>
  </r>
  <r>
    <x v="59"/>
    <x v="46"/>
    <x v="21"/>
    <x v="5"/>
    <x v="0"/>
    <x v="5"/>
    <x v="1"/>
  </r>
  <r>
    <x v="59"/>
    <x v="47"/>
    <x v="2692"/>
    <x v="5"/>
    <x v="0"/>
    <x v="5"/>
    <x v="1"/>
  </r>
  <r>
    <x v="59"/>
    <x v="48"/>
    <x v="1057"/>
    <x v="5"/>
    <x v="0"/>
    <x v="5"/>
    <x v="1"/>
  </r>
  <r>
    <x v="59"/>
    <x v="49"/>
    <x v="1045"/>
    <x v="5"/>
    <x v="0"/>
    <x v="5"/>
    <x v="1"/>
  </r>
  <r>
    <x v="59"/>
    <x v="50"/>
    <x v="4603"/>
    <x v="5"/>
    <x v="0"/>
    <x v="5"/>
    <x v="1"/>
  </r>
  <r>
    <x v="59"/>
    <x v="51"/>
    <x v="1018"/>
    <x v="5"/>
    <x v="0"/>
    <x v="5"/>
    <x v="1"/>
  </r>
  <r>
    <x v="59"/>
    <x v="52"/>
    <x v="1836"/>
    <x v="5"/>
    <x v="0"/>
    <x v="5"/>
    <x v="1"/>
  </r>
  <r>
    <x v="59"/>
    <x v="53"/>
    <x v="2719"/>
    <x v="5"/>
    <x v="0"/>
    <x v="5"/>
    <x v="1"/>
  </r>
  <r>
    <x v="59"/>
    <x v="54"/>
    <x v="2672"/>
    <x v="5"/>
    <x v="0"/>
    <x v="5"/>
    <x v="1"/>
  </r>
  <r>
    <x v="59"/>
    <x v="55"/>
    <x v="1046"/>
    <x v="5"/>
    <x v="0"/>
    <x v="5"/>
    <x v="1"/>
  </r>
  <r>
    <x v="59"/>
    <x v="56"/>
    <x v="21"/>
    <x v="5"/>
    <x v="0"/>
    <x v="5"/>
    <x v="1"/>
  </r>
  <r>
    <x v="59"/>
    <x v="57"/>
    <x v="1059"/>
    <x v="5"/>
    <x v="0"/>
    <x v="5"/>
    <x v="1"/>
  </r>
  <r>
    <x v="59"/>
    <x v="58"/>
    <x v="1836"/>
    <x v="5"/>
    <x v="0"/>
    <x v="5"/>
    <x v="1"/>
  </r>
  <r>
    <x v="59"/>
    <x v="59"/>
    <x v="1023"/>
    <x v="5"/>
    <x v="0"/>
    <x v="5"/>
    <x v="1"/>
  </r>
  <r>
    <x v="59"/>
    <x v="60"/>
    <x v="4604"/>
    <x v="5"/>
    <x v="0"/>
    <x v="5"/>
    <x v="1"/>
  </r>
  <r>
    <x v="59"/>
    <x v="61"/>
    <x v="3"/>
    <x v="5"/>
    <x v="0"/>
    <x v="5"/>
    <x v="1"/>
  </r>
  <r>
    <x v="59"/>
    <x v="62"/>
    <x v="3"/>
    <x v="5"/>
    <x v="0"/>
    <x v="5"/>
    <x v="1"/>
  </r>
  <r>
    <x v="59"/>
    <x v="63"/>
    <x v="3"/>
    <x v="5"/>
    <x v="0"/>
    <x v="5"/>
    <x v="1"/>
  </r>
  <r>
    <x v="59"/>
    <x v="64"/>
    <x v="3"/>
    <x v="5"/>
    <x v="0"/>
    <x v="5"/>
    <x v="1"/>
  </r>
  <r>
    <x v="59"/>
    <x v="65"/>
    <x v="3"/>
    <x v="5"/>
    <x v="0"/>
    <x v="5"/>
    <x v="1"/>
  </r>
  <r>
    <x v="59"/>
    <x v="66"/>
    <x v="3"/>
    <x v="5"/>
    <x v="0"/>
    <x v="5"/>
    <x v="1"/>
  </r>
  <r>
    <x v="59"/>
    <x v="67"/>
    <x v="3"/>
    <x v="5"/>
    <x v="0"/>
    <x v="5"/>
    <x v="1"/>
  </r>
  <r>
    <x v="59"/>
    <x v="68"/>
    <x v="3"/>
    <x v="5"/>
    <x v="0"/>
    <x v="5"/>
    <x v="1"/>
  </r>
  <r>
    <x v="59"/>
    <x v="69"/>
    <x v="3"/>
    <x v="5"/>
    <x v="0"/>
    <x v="5"/>
    <x v="1"/>
  </r>
  <r>
    <x v="59"/>
    <x v="70"/>
    <x v="3"/>
    <x v="5"/>
    <x v="0"/>
    <x v="5"/>
    <x v="1"/>
  </r>
  <r>
    <x v="59"/>
    <x v="71"/>
    <x v="3"/>
    <x v="5"/>
    <x v="0"/>
    <x v="5"/>
    <x v="1"/>
  </r>
  <r>
    <x v="59"/>
    <x v="72"/>
    <x v="3"/>
    <x v="5"/>
    <x v="0"/>
    <x v="5"/>
    <x v="1"/>
  </r>
  <r>
    <x v="59"/>
    <x v="73"/>
    <x v="3"/>
    <x v="5"/>
    <x v="0"/>
    <x v="5"/>
    <x v="1"/>
  </r>
  <r>
    <x v="59"/>
    <x v="74"/>
    <x v="3"/>
    <x v="5"/>
    <x v="0"/>
    <x v="5"/>
    <x v="1"/>
  </r>
  <r>
    <x v="59"/>
    <x v="75"/>
    <x v="3"/>
    <x v="5"/>
    <x v="0"/>
    <x v="5"/>
    <x v="1"/>
  </r>
  <r>
    <x v="59"/>
    <x v="76"/>
    <x v="3"/>
    <x v="5"/>
    <x v="0"/>
    <x v="5"/>
    <x v="1"/>
  </r>
  <r>
    <x v="59"/>
    <x v="77"/>
    <x v="3"/>
    <x v="5"/>
    <x v="0"/>
    <x v="5"/>
    <x v="1"/>
  </r>
  <r>
    <x v="59"/>
    <x v="78"/>
    <x v="3"/>
    <x v="5"/>
    <x v="0"/>
    <x v="5"/>
    <x v="1"/>
  </r>
  <r>
    <x v="59"/>
    <x v="79"/>
    <x v="3"/>
    <x v="5"/>
    <x v="0"/>
    <x v="5"/>
    <x v="1"/>
  </r>
  <r>
    <x v="59"/>
    <x v="80"/>
    <x v="3"/>
    <x v="5"/>
    <x v="0"/>
    <x v="5"/>
    <x v="1"/>
  </r>
  <r>
    <x v="59"/>
    <x v="81"/>
    <x v="3"/>
    <x v="5"/>
    <x v="0"/>
    <x v="5"/>
    <x v="1"/>
  </r>
  <r>
    <x v="59"/>
    <x v="82"/>
    <x v="3"/>
    <x v="5"/>
    <x v="0"/>
    <x v="5"/>
    <x v="1"/>
  </r>
  <r>
    <x v="59"/>
    <x v="83"/>
    <x v="3"/>
    <x v="5"/>
    <x v="0"/>
    <x v="5"/>
    <x v="1"/>
  </r>
  <r>
    <x v="59"/>
    <x v="84"/>
    <x v="3"/>
    <x v="5"/>
    <x v="0"/>
    <x v="5"/>
    <x v="1"/>
  </r>
  <r>
    <x v="59"/>
    <x v="85"/>
    <x v="3"/>
    <x v="5"/>
    <x v="0"/>
    <x v="5"/>
    <x v="1"/>
  </r>
  <r>
    <x v="59"/>
    <x v="86"/>
    <x v="3"/>
    <x v="5"/>
    <x v="0"/>
    <x v="5"/>
    <x v="1"/>
  </r>
  <r>
    <x v="59"/>
    <x v="87"/>
    <x v="3"/>
    <x v="5"/>
    <x v="0"/>
    <x v="5"/>
    <x v="1"/>
  </r>
  <r>
    <x v="59"/>
    <x v="88"/>
    <x v="3"/>
    <x v="5"/>
    <x v="0"/>
    <x v="5"/>
    <x v="1"/>
  </r>
  <r>
    <x v="59"/>
    <x v="89"/>
    <x v="3"/>
    <x v="5"/>
    <x v="0"/>
    <x v="5"/>
    <x v="1"/>
  </r>
  <r>
    <x v="59"/>
    <x v="90"/>
    <x v="4605"/>
    <x v="5"/>
    <x v="0"/>
    <x v="5"/>
    <x v="1"/>
  </r>
  <r>
    <x v="59"/>
    <x v="91"/>
    <x v="1061"/>
    <x v="5"/>
    <x v="0"/>
    <x v="5"/>
    <x v="1"/>
  </r>
  <r>
    <x v="59"/>
    <x v="92"/>
    <x v="2721"/>
    <x v="5"/>
    <x v="0"/>
    <x v="5"/>
    <x v="1"/>
  </r>
  <r>
    <x v="59"/>
    <x v="93"/>
    <x v="1059"/>
    <x v="5"/>
    <x v="0"/>
    <x v="5"/>
    <x v="1"/>
  </r>
  <r>
    <x v="59"/>
    <x v="94"/>
    <x v="1941"/>
    <x v="5"/>
    <x v="0"/>
    <x v="5"/>
    <x v="1"/>
  </r>
  <r>
    <x v="59"/>
    <x v="95"/>
    <x v="1048"/>
    <x v="5"/>
    <x v="0"/>
    <x v="5"/>
    <x v="1"/>
  </r>
  <r>
    <x v="59"/>
    <x v="96"/>
    <x v="1048"/>
    <x v="5"/>
    <x v="0"/>
    <x v="5"/>
    <x v="1"/>
  </r>
  <r>
    <x v="59"/>
    <x v="97"/>
    <x v="1857"/>
    <x v="5"/>
    <x v="0"/>
    <x v="5"/>
    <x v="1"/>
  </r>
  <r>
    <x v="59"/>
    <x v="98"/>
    <x v="21"/>
    <x v="5"/>
    <x v="0"/>
    <x v="5"/>
    <x v="1"/>
  </r>
  <r>
    <x v="59"/>
    <x v="99"/>
    <x v="1047"/>
    <x v="5"/>
    <x v="0"/>
    <x v="5"/>
    <x v="1"/>
  </r>
  <r>
    <x v="59"/>
    <x v="100"/>
    <x v="3"/>
    <x v="5"/>
    <x v="0"/>
    <x v="5"/>
    <x v="1"/>
  </r>
  <r>
    <x v="59"/>
    <x v="101"/>
    <x v="3419"/>
    <x v="5"/>
    <x v="0"/>
    <x v="5"/>
    <x v="1"/>
  </r>
  <r>
    <x v="59"/>
    <x v="102"/>
    <x v="1047"/>
    <x v="5"/>
    <x v="0"/>
    <x v="5"/>
    <x v="1"/>
  </r>
  <r>
    <x v="59"/>
    <x v="103"/>
    <x v="1018"/>
    <x v="5"/>
    <x v="0"/>
    <x v="5"/>
    <x v="1"/>
  </r>
  <r>
    <x v="59"/>
    <x v="104"/>
    <x v="3"/>
    <x v="5"/>
    <x v="0"/>
    <x v="5"/>
    <x v="1"/>
  </r>
  <r>
    <x v="59"/>
    <x v="105"/>
    <x v="1046"/>
    <x v="5"/>
    <x v="0"/>
    <x v="5"/>
    <x v="1"/>
  </r>
  <r>
    <x v="59"/>
    <x v="106"/>
    <x v="1934"/>
    <x v="5"/>
    <x v="0"/>
    <x v="5"/>
    <x v="1"/>
  </r>
  <r>
    <x v="59"/>
    <x v="107"/>
    <x v="3413"/>
    <x v="5"/>
    <x v="0"/>
    <x v="5"/>
    <x v="1"/>
  </r>
  <r>
    <x v="59"/>
    <x v="108"/>
    <x v="1857"/>
    <x v="5"/>
    <x v="0"/>
    <x v="5"/>
    <x v="1"/>
  </r>
  <r>
    <x v="59"/>
    <x v="109"/>
    <x v="4606"/>
    <x v="5"/>
    <x v="0"/>
    <x v="5"/>
    <x v="1"/>
  </r>
  <r>
    <x v="59"/>
    <x v="110"/>
    <x v="21"/>
    <x v="5"/>
    <x v="0"/>
    <x v="5"/>
    <x v="1"/>
  </r>
  <r>
    <x v="59"/>
    <x v="111"/>
    <x v="1059"/>
    <x v="5"/>
    <x v="0"/>
    <x v="5"/>
    <x v="1"/>
  </r>
  <r>
    <x v="59"/>
    <x v="112"/>
    <x v="4607"/>
    <x v="5"/>
    <x v="0"/>
    <x v="5"/>
    <x v="1"/>
  </r>
  <r>
    <x v="59"/>
    <x v="113"/>
    <x v="3414"/>
    <x v="5"/>
    <x v="0"/>
    <x v="5"/>
    <x v="1"/>
  </r>
  <r>
    <x v="59"/>
    <x v="114"/>
    <x v="1836"/>
    <x v="5"/>
    <x v="0"/>
    <x v="5"/>
    <x v="1"/>
  </r>
  <r>
    <x v="59"/>
    <x v="115"/>
    <x v="4608"/>
    <x v="5"/>
    <x v="0"/>
    <x v="5"/>
    <x v="1"/>
  </r>
  <r>
    <x v="59"/>
    <x v="116"/>
    <x v="18"/>
    <x v="5"/>
    <x v="0"/>
    <x v="5"/>
    <x v="1"/>
  </r>
  <r>
    <x v="59"/>
    <x v="117"/>
    <x v="1933"/>
    <x v="5"/>
    <x v="0"/>
    <x v="5"/>
    <x v="1"/>
  </r>
  <r>
    <x v="59"/>
    <x v="118"/>
    <x v="21"/>
    <x v="5"/>
    <x v="0"/>
    <x v="5"/>
    <x v="1"/>
  </r>
  <r>
    <x v="59"/>
    <x v="119"/>
    <x v="4609"/>
    <x v="5"/>
    <x v="0"/>
    <x v="5"/>
    <x v="1"/>
  </r>
  <r>
    <x v="59"/>
    <x v="120"/>
    <x v="4610"/>
    <x v="5"/>
    <x v="0"/>
    <x v="5"/>
    <x v="1"/>
  </r>
  <r>
    <x v="59"/>
    <x v="121"/>
    <x v="3"/>
    <x v="5"/>
    <x v="0"/>
    <x v="5"/>
    <x v="1"/>
  </r>
  <r>
    <x v="59"/>
    <x v="122"/>
    <x v="3"/>
    <x v="5"/>
    <x v="0"/>
    <x v="5"/>
    <x v="1"/>
  </r>
  <r>
    <x v="59"/>
    <x v="123"/>
    <x v="3417"/>
    <x v="5"/>
    <x v="0"/>
    <x v="5"/>
    <x v="1"/>
  </r>
  <r>
    <x v="59"/>
    <x v="124"/>
    <x v="3"/>
    <x v="5"/>
    <x v="0"/>
    <x v="5"/>
    <x v="1"/>
  </r>
  <r>
    <x v="59"/>
    <x v="125"/>
    <x v="3"/>
    <x v="5"/>
    <x v="0"/>
    <x v="5"/>
    <x v="1"/>
  </r>
  <r>
    <x v="59"/>
    <x v="126"/>
    <x v="2719"/>
    <x v="5"/>
    <x v="0"/>
    <x v="5"/>
    <x v="1"/>
  </r>
  <r>
    <x v="59"/>
    <x v="127"/>
    <x v="2721"/>
    <x v="5"/>
    <x v="0"/>
    <x v="5"/>
    <x v="1"/>
  </r>
  <r>
    <x v="59"/>
    <x v="128"/>
    <x v="1049"/>
    <x v="5"/>
    <x v="0"/>
    <x v="5"/>
    <x v="1"/>
  </r>
  <r>
    <x v="59"/>
    <x v="129"/>
    <x v="1060"/>
    <x v="5"/>
    <x v="0"/>
    <x v="5"/>
    <x v="1"/>
  </r>
  <r>
    <x v="59"/>
    <x v="130"/>
    <x v="2723"/>
    <x v="5"/>
    <x v="0"/>
    <x v="5"/>
    <x v="1"/>
  </r>
  <r>
    <x v="59"/>
    <x v="131"/>
    <x v="1056"/>
    <x v="5"/>
    <x v="0"/>
    <x v="5"/>
    <x v="1"/>
  </r>
  <r>
    <x v="59"/>
    <x v="132"/>
    <x v="11"/>
    <x v="5"/>
    <x v="0"/>
    <x v="5"/>
    <x v="1"/>
  </r>
  <r>
    <x v="60"/>
    <x v="0"/>
    <x v="29"/>
    <x v="5"/>
    <x v="0"/>
    <x v="5"/>
    <x v="1"/>
  </r>
  <r>
    <x v="60"/>
    <x v="1"/>
    <x v="30"/>
    <x v="5"/>
    <x v="0"/>
    <x v="5"/>
    <x v="1"/>
  </r>
  <r>
    <x v="60"/>
    <x v="2"/>
    <x v="3"/>
    <x v="5"/>
    <x v="0"/>
    <x v="5"/>
    <x v="1"/>
  </r>
  <r>
    <x v="60"/>
    <x v="3"/>
    <x v="29"/>
    <x v="5"/>
    <x v="0"/>
    <x v="5"/>
    <x v="1"/>
  </r>
  <r>
    <x v="60"/>
    <x v="4"/>
    <x v="10"/>
    <x v="5"/>
    <x v="0"/>
    <x v="5"/>
    <x v="1"/>
  </r>
  <r>
    <x v="60"/>
    <x v="5"/>
    <x v="11"/>
    <x v="5"/>
    <x v="0"/>
    <x v="5"/>
    <x v="1"/>
  </r>
  <r>
    <x v="60"/>
    <x v="6"/>
    <x v="11"/>
    <x v="5"/>
    <x v="0"/>
    <x v="5"/>
    <x v="1"/>
  </r>
  <r>
    <x v="60"/>
    <x v="7"/>
    <x v="3"/>
    <x v="5"/>
    <x v="0"/>
    <x v="5"/>
    <x v="1"/>
  </r>
  <r>
    <x v="60"/>
    <x v="8"/>
    <x v="11"/>
    <x v="5"/>
    <x v="0"/>
    <x v="5"/>
    <x v="1"/>
  </r>
  <r>
    <x v="60"/>
    <x v="9"/>
    <x v="1"/>
    <x v="5"/>
    <x v="0"/>
    <x v="5"/>
    <x v="1"/>
  </r>
  <r>
    <x v="60"/>
    <x v="10"/>
    <x v="10"/>
    <x v="5"/>
    <x v="0"/>
    <x v="5"/>
    <x v="1"/>
  </r>
  <r>
    <x v="60"/>
    <x v="11"/>
    <x v="30"/>
    <x v="5"/>
    <x v="0"/>
    <x v="5"/>
    <x v="1"/>
  </r>
  <r>
    <x v="60"/>
    <x v="12"/>
    <x v="29"/>
    <x v="5"/>
    <x v="0"/>
    <x v="5"/>
    <x v="1"/>
  </r>
  <r>
    <x v="60"/>
    <x v="13"/>
    <x v="3"/>
    <x v="5"/>
    <x v="0"/>
    <x v="5"/>
    <x v="1"/>
  </r>
  <r>
    <x v="60"/>
    <x v="14"/>
    <x v="2"/>
    <x v="5"/>
    <x v="0"/>
    <x v="5"/>
    <x v="1"/>
  </r>
  <r>
    <x v="60"/>
    <x v="15"/>
    <x v="1"/>
    <x v="5"/>
    <x v="0"/>
    <x v="5"/>
    <x v="1"/>
  </r>
  <r>
    <x v="60"/>
    <x v="16"/>
    <x v="0"/>
    <x v="5"/>
    <x v="0"/>
    <x v="5"/>
    <x v="1"/>
  </r>
  <r>
    <x v="60"/>
    <x v="17"/>
    <x v="9"/>
    <x v="5"/>
    <x v="0"/>
    <x v="5"/>
    <x v="1"/>
  </r>
  <r>
    <x v="60"/>
    <x v="18"/>
    <x v="10"/>
    <x v="5"/>
    <x v="0"/>
    <x v="5"/>
    <x v="1"/>
  </r>
  <r>
    <x v="60"/>
    <x v="19"/>
    <x v="29"/>
    <x v="5"/>
    <x v="0"/>
    <x v="5"/>
    <x v="1"/>
  </r>
  <r>
    <x v="60"/>
    <x v="20"/>
    <x v="29"/>
    <x v="5"/>
    <x v="0"/>
    <x v="5"/>
    <x v="1"/>
  </r>
  <r>
    <x v="60"/>
    <x v="21"/>
    <x v="0"/>
    <x v="5"/>
    <x v="0"/>
    <x v="5"/>
    <x v="1"/>
  </r>
  <r>
    <x v="60"/>
    <x v="22"/>
    <x v="29"/>
    <x v="5"/>
    <x v="0"/>
    <x v="5"/>
    <x v="1"/>
  </r>
  <r>
    <x v="60"/>
    <x v="23"/>
    <x v="11"/>
    <x v="5"/>
    <x v="0"/>
    <x v="5"/>
    <x v="1"/>
  </r>
  <r>
    <x v="60"/>
    <x v="24"/>
    <x v="11"/>
    <x v="5"/>
    <x v="0"/>
    <x v="5"/>
    <x v="1"/>
  </r>
  <r>
    <x v="60"/>
    <x v="25"/>
    <x v="11"/>
    <x v="5"/>
    <x v="0"/>
    <x v="5"/>
    <x v="1"/>
  </r>
  <r>
    <x v="60"/>
    <x v="26"/>
    <x v="10"/>
    <x v="5"/>
    <x v="0"/>
    <x v="5"/>
    <x v="1"/>
  </r>
  <r>
    <x v="60"/>
    <x v="27"/>
    <x v="29"/>
    <x v="5"/>
    <x v="0"/>
    <x v="5"/>
    <x v="1"/>
  </r>
  <r>
    <x v="60"/>
    <x v="28"/>
    <x v="9"/>
    <x v="5"/>
    <x v="0"/>
    <x v="5"/>
    <x v="1"/>
  </r>
  <r>
    <x v="60"/>
    <x v="29"/>
    <x v="30"/>
    <x v="5"/>
    <x v="0"/>
    <x v="5"/>
    <x v="1"/>
  </r>
  <r>
    <x v="60"/>
    <x v="30"/>
    <x v="11"/>
    <x v="5"/>
    <x v="0"/>
    <x v="5"/>
    <x v="1"/>
  </r>
  <r>
    <x v="60"/>
    <x v="31"/>
    <x v="0"/>
    <x v="5"/>
    <x v="0"/>
    <x v="5"/>
    <x v="1"/>
  </r>
  <r>
    <x v="60"/>
    <x v="32"/>
    <x v="30"/>
    <x v="5"/>
    <x v="0"/>
    <x v="5"/>
    <x v="1"/>
  </r>
  <r>
    <x v="60"/>
    <x v="33"/>
    <x v="30"/>
    <x v="5"/>
    <x v="0"/>
    <x v="5"/>
    <x v="1"/>
  </r>
  <r>
    <x v="60"/>
    <x v="34"/>
    <x v="11"/>
    <x v="5"/>
    <x v="0"/>
    <x v="5"/>
    <x v="1"/>
  </r>
  <r>
    <x v="60"/>
    <x v="35"/>
    <x v="10"/>
    <x v="5"/>
    <x v="0"/>
    <x v="5"/>
    <x v="1"/>
  </r>
  <r>
    <x v="60"/>
    <x v="36"/>
    <x v="29"/>
    <x v="5"/>
    <x v="0"/>
    <x v="5"/>
    <x v="1"/>
  </r>
  <r>
    <x v="60"/>
    <x v="37"/>
    <x v="10"/>
    <x v="5"/>
    <x v="0"/>
    <x v="5"/>
    <x v="1"/>
  </r>
  <r>
    <x v="60"/>
    <x v="38"/>
    <x v="1"/>
    <x v="5"/>
    <x v="0"/>
    <x v="5"/>
    <x v="1"/>
  </r>
  <r>
    <x v="60"/>
    <x v="39"/>
    <x v="2"/>
    <x v="5"/>
    <x v="0"/>
    <x v="5"/>
    <x v="1"/>
  </r>
  <r>
    <x v="60"/>
    <x v="40"/>
    <x v="9"/>
    <x v="5"/>
    <x v="0"/>
    <x v="5"/>
    <x v="1"/>
  </r>
  <r>
    <x v="60"/>
    <x v="41"/>
    <x v="29"/>
    <x v="5"/>
    <x v="0"/>
    <x v="5"/>
    <x v="1"/>
  </r>
  <r>
    <x v="60"/>
    <x v="42"/>
    <x v="30"/>
    <x v="5"/>
    <x v="0"/>
    <x v="5"/>
    <x v="1"/>
  </r>
  <r>
    <x v="60"/>
    <x v="43"/>
    <x v="11"/>
    <x v="5"/>
    <x v="0"/>
    <x v="5"/>
    <x v="1"/>
  </r>
  <r>
    <x v="60"/>
    <x v="44"/>
    <x v="10"/>
    <x v="5"/>
    <x v="0"/>
    <x v="5"/>
    <x v="1"/>
  </r>
  <r>
    <x v="60"/>
    <x v="45"/>
    <x v="10"/>
    <x v="5"/>
    <x v="0"/>
    <x v="5"/>
    <x v="1"/>
  </r>
  <r>
    <x v="60"/>
    <x v="46"/>
    <x v="4"/>
    <x v="5"/>
    <x v="0"/>
    <x v="5"/>
    <x v="1"/>
  </r>
  <r>
    <x v="60"/>
    <x v="47"/>
    <x v="30"/>
    <x v="5"/>
    <x v="0"/>
    <x v="5"/>
    <x v="1"/>
  </r>
  <r>
    <x v="60"/>
    <x v="48"/>
    <x v="29"/>
    <x v="5"/>
    <x v="0"/>
    <x v="5"/>
    <x v="1"/>
  </r>
  <r>
    <x v="60"/>
    <x v="49"/>
    <x v="7"/>
    <x v="5"/>
    <x v="0"/>
    <x v="5"/>
    <x v="1"/>
  </r>
  <r>
    <x v="60"/>
    <x v="50"/>
    <x v="30"/>
    <x v="5"/>
    <x v="0"/>
    <x v="5"/>
    <x v="1"/>
  </r>
  <r>
    <x v="60"/>
    <x v="51"/>
    <x v="30"/>
    <x v="5"/>
    <x v="0"/>
    <x v="5"/>
    <x v="1"/>
  </r>
  <r>
    <x v="60"/>
    <x v="52"/>
    <x v="9"/>
    <x v="5"/>
    <x v="0"/>
    <x v="5"/>
    <x v="1"/>
  </r>
  <r>
    <x v="60"/>
    <x v="53"/>
    <x v="9"/>
    <x v="5"/>
    <x v="0"/>
    <x v="5"/>
    <x v="1"/>
  </r>
  <r>
    <x v="60"/>
    <x v="54"/>
    <x v="9"/>
    <x v="5"/>
    <x v="0"/>
    <x v="5"/>
    <x v="1"/>
  </r>
  <r>
    <x v="60"/>
    <x v="55"/>
    <x v="11"/>
    <x v="5"/>
    <x v="0"/>
    <x v="5"/>
    <x v="1"/>
  </r>
  <r>
    <x v="60"/>
    <x v="56"/>
    <x v="30"/>
    <x v="5"/>
    <x v="0"/>
    <x v="5"/>
    <x v="1"/>
  </r>
  <r>
    <x v="60"/>
    <x v="57"/>
    <x v="11"/>
    <x v="5"/>
    <x v="0"/>
    <x v="5"/>
    <x v="1"/>
  </r>
  <r>
    <x v="60"/>
    <x v="58"/>
    <x v="11"/>
    <x v="5"/>
    <x v="0"/>
    <x v="5"/>
    <x v="1"/>
  </r>
  <r>
    <x v="60"/>
    <x v="59"/>
    <x v="11"/>
    <x v="5"/>
    <x v="0"/>
    <x v="5"/>
    <x v="1"/>
  </r>
  <r>
    <x v="60"/>
    <x v="60"/>
    <x v="11"/>
    <x v="5"/>
    <x v="0"/>
    <x v="5"/>
    <x v="1"/>
  </r>
  <r>
    <x v="60"/>
    <x v="61"/>
    <x v="11"/>
    <x v="5"/>
    <x v="0"/>
    <x v="5"/>
    <x v="1"/>
  </r>
  <r>
    <x v="60"/>
    <x v="62"/>
    <x v="11"/>
    <x v="5"/>
    <x v="0"/>
    <x v="5"/>
    <x v="1"/>
  </r>
  <r>
    <x v="60"/>
    <x v="63"/>
    <x v="11"/>
    <x v="5"/>
    <x v="0"/>
    <x v="5"/>
    <x v="1"/>
  </r>
  <r>
    <x v="60"/>
    <x v="64"/>
    <x v="11"/>
    <x v="5"/>
    <x v="0"/>
    <x v="5"/>
    <x v="1"/>
  </r>
  <r>
    <x v="60"/>
    <x v="65"/>
    <x v="11"/>
    <x v="5"/>
    <x v="0"/>
    <x v="5"/>
    <x v="1"/>
  </r>
  <r>
    <x v="60"/>
    <x v="66"/>
    <x v="0"/>
    <x v="5"/>
    <x v="0"/>
    <x v="5"/>
    <x v="1"/>
  </r>
  <r>
    <x v="60"/>
    <x v="67"/>
    <x v="9"/>
    <x v="5"/>
    <x v="0"/>
    <x v="5"/>
    <x v="1"/>
  </r>
  <r>
    <x v="60"/>
    <x v="68"/>
    <x v="11"/>
    <x v="5"/>
    <x v="0"/>
    <x v="5"/>
    <x v="1"/>
  </r>
  <r>
    <x v="60"/>
    <x v="69"/>
    <x v="11"/>
    <x v="5"/>
    <x v="0"/>
    <x v="5"/>
    <x v="1"/>
  </r>
  <r>
    <x v="60"/>
    <x v="70"/>
    <x v="11"/>
    <x v="5"/>
    <x v="0"/>
    <x v="5"/>
    <x v="1"/>
  </r>
  <r>
    <x v="60"/>
    <x v="71"/>
    <x v="11"/>
    <x v="5"/>
    <x v="0"/>
    <x v="5"/>
    <x v="1"/>
  </r>
  <r>
    <x v="60"/>
    <x v="72"/>
    <x v="11"/>
    <x v="5"/>
    <x v="0"/>
    <x v="5"/>
    <x v="1"/>
  </r>
  <r>
    <x v="60"/>
    <x v="73"/>
    <x v="11"/>
    <x v="5"/>
    <x v="0"/>
    <x v="5"/>
    <x v="1"/>
  </r>
  <r>
    <x v="60"/>
    <x v="74"/>
    <x v="11"/>
    <x v="5"/>
    <x v="0"/>
    <x v="5"/>
    <x v="1"/>
  </r>
  <r>
    <x v="60"/>
    <x v="75"/>
    <x v="11"/>
    <x v="5"/>
    <x v="0"/>
    <x v="5"/>
    <x v="1"/>
  </r>
  <r>
    <x v="60"/>
    <x v="76"/>
    <x v="11"/>
    <x v="5"/>
    <x v="0"/>
    <x v="5"/>
    <x v="1"/>
  </r>
  <r>
    <x v="60"/>
    <x v="77"/>
    <x v="11"/>
    <x v="5"/>
    <x v="0"/>
    <x v="5"/>
    <x v="1"/>
  </r>
  <r>
    <x v="60"/>
    <x v="78"/>
    <x v="11"/>
    <x v="5"/>
    <x v="0"/>
    <x v="5"/>
    <x v="1"/>
  </r>
  <r>
    <x v="60"/>
    <x v="79"/>
    <x v="11"/>
    <x v="5"/>
    <x v="0"/>
    <x v="5"/>
    <x v="1"/>
  </r>
  <r>
    <x v="60"/>
    <x v="80"/>
    <x v="11"/>
    <x v="5"/>
    <x v="0"/>
    <x v="5"/>
    <x v="1"/>
  </r>
  <r>
    <x v="60"/>
    <x v="81"/>
    <x v="11"/>
    <x v="5"/>
    <x v="0"/>
    <x v="5"/>
    <x v="1"/>
  </r>
  <r>
    <x v="60"/>
    <x v="82"/>
    <x v="11"/>
    <x v="5"/>
    <x v="0"/>
    <x v="5"/>
    <x v="1"/>
  </r>
  <r>
    <x v="60"/>
    <x v="83"/>
    <x v="11"/>
    <x v="5"/>
    <x v="0"/>
    <x v="5"/>
    <x v="1"/>
  </r>
  <r>
    <x v="60"/>
    <x v="84"/>
    <x v="11"/>
    <x v="5"/>
    <x v="0"/>
    <x v="5"/>
    <x v="1"/>
  </r>
  <r>
    <x v="60"/>
    <x v="85"/>
    <x v="11"/>
    <x v="5"/>
    <x v="0"/>
    <x v="5"/>
    <x v="1"/>
  </r>
  <r>
    <x v="60"/>
    <x v="86"/>
    <x v="11"/>
    <x v="5"/>
    <x v="0"/>
    <x v="5"/>
    <x v="1"/>
  </r>
  <r>
    <x v="60"/>
    <x v="87"/>
    <x v="11"/>
    <x v="5"/>
    <x v="0"/>
    <x v="5"/>
    <x v="1"/>
  </r>
  <r>
    <x v="60"/>
    <x v="88"/>
    <x v="11"/>
    <x v="5"/>
    <x v="0"/>
    <x v="5"/>
    <x v="1"/>
  </r>
  <r>
    <x v="60"/>
    <x v="89"/>
    <x v="11"/>
    <x v="5"/>
    <x v="0"/>
    <x v="5"/>
    <x v="1"/>
  </r>
  <r>
    <x v="60"/>
    <x v="90"/>
    <x v="11"/>
    <x v="5"/>
    <x v="0"/>
    <x v="5"/>
    <x v="1"/>
  </r>
  <r>
    <x v="60"/>
    <x v="91"/>
    <x v="10"/>
    <x v="5"/>
    <x v="0"/>
    <x v="5"/>
    <x v="1"/>
  </r>
  <r>
    <x v="60"/>
    <x v="92"/>
    <x v="30"/>
    <x v="5"/>
    <x v="0"/>
    <x v="5"/>
    <x v="1"/>
  </r>
  <r>
    <x v="60"/>
    <x v="93"/>
    <x v="9"/>
    <x v="5"/>
    <x v="0"/>
    <x v="5"/>
    <x v="1"/>
  </r>
  <r>
    <x v="60"/>
    <x v="94"/>
    <x v="10"/>
    <x v="5"/>
    <x v="0"/>
    <x v="5"/>
    <x v="1"/>
  </r>
  <r>
    <x v="60"/>
    <x v="95"/>
    <x v="11"/>
    <x v="5"/>
    <x v="0"/>
    <x v="5"/>
    <x v="1"/>
  </r>
  <r>
    <x v="60"/>
    <x v="96"/>
    <x v="29"/>
    <x v="5"/>
    <x v="0"/>
    <x v="5"/>
    <x v="1"/>
  </r>
  <r>
    <x v="60"/>
    <x v="97"/>
    <x v="10"/>
    <x v="5"/>
    <x v="0"/>
    <x v="5"/>
    <x v="1"/>
  </r>
  <r>
    <x v="60"/>
    <x v="98"/>
    <x v="30"/>
    <x v="5"/>
    <x v="0"/>
    <x v="5"/>
    <x v="1"/>
  </r>
  <r>
    <x v="60"/>
    <x v="99"/>
    <x v="30"/>
    <x v="5"/>
    <x v="0"/>
    <x v="5"/>
    <x v="1"/>
  </r>
  <r>
    <x v="60"/>
    <x v="100"/>
    <x v="9"/>
    <x v="5"/>
    <x v="0"/>
    <x v="5"/>
    <x v="1"/>
  </r>
  <r>
    <x v="60"/>
    <x v="101"/>
    <x v="11"/>
    <x v="5"/>
    <x v="0"/>
    <x v="5"/>
    <x v="1"/>
  </r>
  <r>
    <x v="60"/>
    <x v="102"/>
    <x v="29"/>
    <x v="5"/>
    <x v="0"/>
    <x v="5"/>
    <x v="1"/>
  </r>
  <r>
    <x v="60"/>
    <x v="103"/>
    <x v="30"/>
    <x v="5"/>
    <x v="0"/>
    <x v="5"/>
    <x v="1"/>
  </r>
  <r>
    <x v="60"/>
    <x v="104"/>
    <x v="11"/>
    <x v="5"/>
    <x v="0"/>
    <x v="5"/>
    <x v="1"/>
  </r>
  <r>
    <x v="60"/>
    <x v="105"/>
    <x v="9"/>
    <x v="5"/>
    <x v="0"/>
    <x v="5"/>
    <x v="1"/>
  </r>
  <r>
    <x v="60"/>
    <x v="106"/>
    <x v="9"/>
    <x v="5"/>
    <x v="0"/>
    <x v="5"/>
    <x v="1"/>
  </r>
  <r>
    <x v="60"/>
    <x v="107"/>
    <x v="9"/>
    <x v="5"/>
    <x v="0"/>
    <x v="5"/>
    <x v="1"/>
  </r>
  <r>
    <x v="60"/>
    <x v="108"/>
    <x v="29"/>
    <x v="5"/>
    <x v="0"/>
    <x v="5"/>
    <x v="1"/>
  </r>
  <r>
    <x v="60"/>
    <x v="109"/>
    <x v="30"/>
    <x v="5"/>
    <x v="0"/>
    <x v="5"/>
    <x v="1"/>
  </r>
  <r>
    <x v="60"/>
    <x v="110"/>
    <x v="11"/>
    <x v="5"/>
    <x v="0"/>
    <x v="5"/>
    <x v="1"/>
  </r>
  <r>
    <x v="60"/>
    <x v="111"/>
    <x v="4"/>
    <x v="5"/>
    <x v="0"/>
    <x v="5"/>
    <x v="1"/>
  </r>
  <r>
    <x v="60"/>
    <x v="112"/>
    <x v="9"/>
    <x v="5"/>
    <x v="0"/>
    <x v="5"/>
    <x v="1"/>
  </r>
  <r>
    <x v="60"/>
    <x v="113"/>
    <x v="29"/>
    <x v="5"/>
    <x v="0"/>
    <x v="5"/>
    <x v="1"/>
  </r>
  <r>
    <x v="60"/>
    <x v="114"/>
    <x v="0"/>
    <x v="5"/>
    <x v="0"/>
    <x v="5"/>
    <x v="1"/>
  </r>
  <r>
    <x v="60"/>
    <x v="115"/>
    <x v="30"/>
    <x v="5"/>
    <x v="0"/>
    <x v="5"/>
    <x v="1"/>
  </r>
  <r>
    <x v="60"/>
    <x v="116"/>
    <x v="29"/>
    <x v="5"/>
    <x v="0"/>
    <x v="5"/>
    <x v="1"/>
  </r>
  <r>
    <x v="60"/>
    <x v="117"/>
    <x v="11"/>
    <x v="5"/>
    <x v="0"/>
    <x v="5"/>
    <x v="1"/>
  </r>
  <r>
    <x v="60"/>
    <x v="118"/>
    <x v="4"/>
    <x v="5"/>
    <x v="0"/>
    <x v="5"/>
    <x v="1"/>
  </r>
  <r>
    <x v="60"/>
    <x v="119"/>
    <x v="0"/>
    <x v="5"/>
    <x v="0"/>
    <x v="5"/>
    <x v="1"/>
  </r>
  <r>
    <x v="60"/>
    <x v="120"/>
    <x v="11"/>
    <x v="5"/>
    <x v="0"/>
    <x v="5"/>
    <x v="1"/>
  </r>
  <r>
    <x v="60"/>
    <x v="121"/>
    <x v="11"/>
    <x v="5"/>
    <x v="0"/>
    <x v="5"/>
    <x v="1"/>
  </r>
  <r>
    <x v="60"/>
    <x v="122"/>
    <x v="11"/>
    <x v="5"/>
    <x v="0"/>
    <x v="5"/>
    <x v="1"/>
  </r>
  <r>
    <x v="60"/>
    <x v="123"/>
    <x v="10"/>
    <x v="5"/>
    <x v="0"/>
    <x v="5"/>
    <x v="1"/>
  </r>
  <r>
    <x v="60"/>
    <x v="124"/>
    <x v="11"/>
    <x v="5"/>
    <x v="0"/>
    <x v="5"/>
    <x v="1"/>
  </r>
  <r>
    <x v="60"/>
    <x v="125"/>
    <x v="11"/>
    <x v="5"/>
    <x v="0"/>
    <x v="5"/>
    <x v="1"/>
  </r>
  <r>
    <x v="60"/>
    <x v="126"/>
    <x v="4"/>
    <x v="5"/>
    <x v="0"/>
    <x v="5"/>
    <x v="1"/>
  </r>
  <r>
    <x v="60"/>
    <x v="127"/>
    <x v="10"/>
    <x v="5"/>
    <x v="0"/>
    <x v="5"/>
    <x v="1"/>
  </r>
  <r>
    <x v="60"/>
    <x v="128"/>
    <x v="9"/>
    <x v="5"/>
    <x v="0"/>
    <x v="5"/>
    <x v="1"/>
  </r>
  <r>
    <x v="60"/>
    <x v="129"/>
    <x v="1"/>
    <x v="5"/>
    <x v="0"/>
    <x v="5"/>
    <x v="1"/>
  </r>
  <r>
    <x v="60"/>
    <x v="130"/>
    <x v="30"/>
    <x v="5"/>
    <x v="0"/>
    <x v="5"/>
    <x v="1"/>
  </r>
  <r>
    <x v="60"/>
    <x v="131"/>
    <x v="11"/>
    <x v="5"/>
    <x v="0"/>
    <x v="5"/>
    <x v="1"/>
  </r>
  <r>
    <x v="60"/>
    <x v="132"/>
    <x v="11"/>
    <x v="5"/>
    <x v="0"/>
    <x v="5"/>
    <x v="1"/>
  </r>
  <r>
    <x v="61"/>
    <x v="0"/>
    <x v="5"/>
    <x v="5"/>
    <x v="0"/>
    <x v="5"/>
    <x v="1"/>
  </r>
  <r>
    <x v="61"/>
    <x v="1"/>
    <x v="1057"/>
    <x v="5"/>
    <x v="0"/>
    <x v="5"/>
    <x v="1"/>
  </r>
  <r>
    <x v="61"/>
    <x v="2"/>
    <x v="3"/>
    <x v="5"/>
    <x v="0"/>
    <x v="5"/>
    <x v="1"/>
  </r>
  <r>
    <x v="61"/>
    <x v="3"/>
    <x v="1941"/>
    <x v="5"/>
    <x v="0"/>
    <x v="5"/>
    <x v="1"/>
  </r>
  <r>
    <x v="61"/>
    <x v="4"/>
    <x v="1060"/>
    <x v="5"/>
    <x v="0"/>
    <x v="5"/>
    <x v="1"/>
  </r>
  <r>
    <x v="61"/>
    <x v="5"/>
    <x v="3"/>
    <x v="5"/>
    <x v="0"/>
    <x v="5"/>
    <x v="1"/>
  </r>
  <r>
    <x v="61"/>
    <x v="6"/>
    <x v="3"/>
    <x v="5"/>
    <x v="0"/>
    <x v="5"/>
    <x v="1"/>
  </r>
  <r>
    <x v="61"/>
    <x v="7"/>
    <x v="3"/>
    <x v="5"/>
    <x v="0"/>
    <x v="5"/>
    <x v="1"/>
  </r>
  <r>
    <x v="61"/>
    <x v="8"/>
    <x v="3"/>
    <x v="5"/>
    <x v="0"/>
    <x v="5"/>
    <x v="1"/>
  </r>
  <r>
    <x v="61"/>
    <x v="9"/>
    <x v="1841"/>
    <x v="5"/>
    <x v="0"/>
    <x v="5"/>
    <x v="1"/>
  </r>
  <r>
    <x v="61"/>
    <x v="10"/>
    <x v="1060"/>
    <x v="5"/>
    <x v="0"/>
    <x v="5"/>
    <x v="1"/>
  </r>
  <r>
    <x v="61"/>
    <x v="11"/>
    <x v="1048"/>
    <x v="5"/>
    <x v="0"/>
    <x v="5"/>
    <x v="1"/>
  </r>
  <r>
    <x v="61"/>
    <x v="12"/>
    <x v="2706"/>
    <x v="5"/>
    <x v="0"/>
    <x v="5"/>
    <x v="1"/>
  </r>
  <r>
    <x v="61"/>
    <x v="13"/>
    <x v="3"/>
    <x v="5"/>
    <x v="0"/>
    <x v="5"/>
    <x v="1"/>
  </r>
  <r>
    <x v="61"/>
    <x v="14"/>
    <x v="4611"/>
    <x v="5"/>
    <x v="0"/>
    <x v="5"/>
    <x v="1"/>
  </r>
  <r>
    <x v="61"/>
    <x v="15"/>
    <x v="2719"/>
    <x v="5"/>
    <x v="0"/>
    <x v="5"/>
    <x v="1"/>
  </r>
  <r>
    <x v="61"/>
    <x v="16"/>
    <x v="1018"/>
    <x v="5"/>
    <x v="0"/>
    <x v="5"/>
    <x v="1"/>
  </r>
  <r>
    <x v="61"/>
    <x v="17"/>
    <x v="1869"/>
    <x v="5"/>
    <x v="0"/>
    <x v="5"/>
    <x v="1"/>
  </r>
  <r>
    <x v="61"/>
    <x v="18"/>
    <x v="1060"/>
    <x v="5"/>
    <x v="0"/>
    <x v="5"/>
    <x v="1"/>
  </r>
  <r>
    <x v="61"/>
    <x v="19"/>
    <x v="1"/>
    <x v="5"/>
    <x v="0"/>
    <x v="5"/>
    <x v="1"/>
  </r>
  <r>
    <x v="61"/>
    <x v="20"/>
    <x v="1060"/>
    <x v="5"/>
    <x v="0"/>
    <x v="5"/>
    <x v="1"/>
  </r>
  <r>
    <x v="61"/>
    <x v="21"/>
    <x v="1018"/>
    <x v="5"/>
    <x v="0"/>
    <x v="5"/>
    <x v="1"/>
  </r>
  <r>
    <x v="61"/>
    <x v="22"/>
    <x v="3415"/>
    <x v="5"/>
    <x v="0"/>
    <x v="5"/>
    <x v="1"/>
  </r>
  <r>
    <x v="61"/>
    <x v="23"/>
    <x v="3"/>
    <x v="5"/>
    <x v="0"/>
    <x v="5"/>
    <x v="1"/>
  </r>
  <r>
    <x v="61"/>
    <x v="24"/>
    <x v="3"/>
    <x v="5"/>
    <x v="0"/>
    <x v="5"/>
    <x v="1"/>
  </r>
  <r>
    <x v="61"/>
    <x v="25"/>
    <x v="3"/>
    <x v="5"/>
    <x v="0"/>
    <x v="5"/>
    <x v="1"/>
  </r>
  <r>
    <x v="61"/>
    <x v="26"/>
    <x v="1060"/>
    <x v="5"/>
    <x v="0"/>
    <x v="5"/>
    <x v="1"/>
  </r>
  <r>
    <x v="61"/>
    <x v="27"/>
    <x v="18"/>
    <x v="5"/>
    <x v="0"/>
    <x v="5"/>
    <x v="1"/>
  </r>
  <r>
    <x v="61"/>
    <x v="28"/>
    <x v="1060"/>
    <x v="5"/>
    <x v="0"/>
    <x v="5"/>
    <x v="1"/>
  </r>
  <r>
    <x v="61"/>
    <x v="29"/>
    <x v="1941"/>
    <x v="5"/>
    <x v="0"/>
    <x v="5"/>
    <x v="1"/>
  </r>
  <r>
    <x v="61"/>
    <x v="30"/>
    <x v="3"/>
    <x v="5"/>
    <x v="0"/>
    <x v="5"/>
    <x v="1"/>
  </r>
  <r>
    <x v="61"/>
    <x v="31"/>
    <x v="1046"/>
    <x v="5"/>
    <x v="0"/>
    <x v="5"/>
    <x v="1"/>
  </r>
  <r>
    <x v="61"/>
    <x v="32"/>
    <x v="1929"/>
    <x v="5"/>
    <x v="0"/>
    <x v="5"/>
    <x v="1"/>
  </r>
  <r>
    <x v="61"/>
    <x v="33"/>
    <x v="2665"/>
    <x v="5"/>
    <x v="0"/>
    <x v="5"/>
    <x v="1"/>
  </r>
  <r>
    <x v="61"/>
    <x v="34"/>
    <x v="3"/>
    <x v="5"/>
    <x v="0"/>
    <x v="5"/>
    <x v="1"/>
  </r>
  <r>
    <x v="61"/>
    <x v="35"/>
    <x v="1060"/>
    <x v="5"/>
    <x v="0"/>
    <x v="5"/>
    <x v="1"/>
  </r>
  <r>
    <x v="61"/>
    <x v="36"/>
    <x v="2720"/>
    <x v="5"/>
    <x v="0"/>
    <x v="5"/>
    <x v="1"/>
  </r>
  <r>
    <x v="61"/>
    <x v="37"/>
    <x v="3418"/>
    <x v="5"/>
    <x v="0"/>
    <x v="5"/>
    <x v="1"/>
  </r>
  <r>
    <x v="61"/>
    <x v="38"/>
    <x v="2719"/>
    <x v="5"/>
    <x v="0"/>
    <x v="5"/>
    <x v="1"/>
  </r>
  <r>
    <x v="61"/>
    <x v="39"/>
    <x v="4608"/>
    <x v="5"/>
    <x v="0"/>
    <x v="5"/>
    <x v="1"/>
  </r>
  <r>
    <x v="61"/>
    <x v="40"/>
    <x v="15"/>
    <x v="5"/>
    <x v="0"/>
    <x v="5"/>
    <x v="1"/>
  </r>
  <r>
    <x v="61"/>
    <x v="41"/>
    <x v="5"/>
    <x v="5"/>
    <x v="0"/>
    <x v="5"/>
    <x v="1"/>
  </r>
  <r>
    <x v="61"/>
    <x v="42"/>
    <x v="2687"/>
    <x v="5"/>
    <x v="0"/>
    <x v="5"/>
    <x v="1"/>
  </r>
  <r>
    <x v="61"/>
    <x v="43"/>
    <x v="3"/>
    <x v="5"/>
    <x v="0"/>
    <x v="5"/>
    <x v="1"/>
  </r>
  <r>
    <x v="61"/>
    <x v="44"/>
    <x v="3418"/>
    <x v="5"/>
    <x v="0"/>
    <x v="5"/>
    <x v="1"/>
  </r>
  <r>
    <x v="61"/>
    <x v="45"/>
    <x v="2678"/>
    <x v="5"/>
    <x v="0"/>
    <x v="5"/>
    <x v="1"/>
  </r>
  <r>
    <x v="61"/>
    <x v="46"/>
    <x v="1887"/>
    <x v="5"/>
    <x v="0"/>
    <x v="5"/>
    <x v="1"/>
  </r>
  <r>
    <x v="61"/>
    <x v="47"/>
    <x v="2717"/>
    <x v="5"/>
    <x v="0"/>
    <x v="5"/>
    <x v="1"/>
  </r>
  <r>
    <x v="61"/>
    <x v="48"/>
    <x v="1057"/>
    <x v="5"/>
    <x v="0"/>
    <x v="5"/>
    <x v="1"/>
  </r>
  <r>
    <x v="61"/>
    <x v="49"/>
    <x v="4612"/>
    <x v="5"/>
    <x v="0"/>
    <x v="5"/>
    <x v="1"/>
  </r>
  <r>
    <x v="61"/>
    <x v="50"/>
    <x v="2665"/>
    <x v="5"/>
    <x v="0"/>
    <x v="5"/>
    <x v="1"/>
  </r>
  <r>
    <x v="61"/>
    <x v="51"/>
    <x v="18"/>
    <x v="5"/>
    <x v="0"/>
    <x v="5"/>
    <x v="1"/>
  </r>
  <r>
    <x v="61"/>
    <x v="52"/>
    <x v="1869"/>
    <x v="5"/>
    <x v="0"/>
    <x v="5"/>
    <x v="1"/>
  </r>
  <r>
    <x v="61"/>
    <x v="53"/>
    <x v="21"/>
    <x v="5"/>
    <x v="0"/>
    <x v="5"/>
    <x v="1"/>
  </r>
  <r>
    <x v="61"/>
    <x v="54"/>
    <x v="21"/>
    <x v="5"/>
    <x v="0"/>
    <x v="5"/>
    <x v="1"/>
  </r>
  <r>
    <x v="61"/>
    <x v="55"/>
    <x v="3"/>
    <x v="5"/>
    <x v="0"/>
    <x v="5"/>
    <x v="1"/>
  </r>
  <r>
    <x v="61"/>
    <x v="56"/>
    <x v="1060"/>
    <x v="5"/>
    <x v="0"/>
    <x v="5"/>
    <x v="1"/>
  </r>
  <r>
    <x v="61"/>
    <x v="57"/>
    <x v="3"/>
    <x v="5"/>
    <x v="0"/>
    <x v="5"/>
    <x v="1"/>
  </r>
  <r>
    <x v="61"/>
    <x v="58"/>
    <x v="3"/>
    <x v="5"/>
    <x v="0"/>
    <x v="5"/>
    <x v="1"/>
  </r>
  <r>
    <x v="61"/>
    <x v="59"/>
    <x v="3"/>
    <x v="5"/>
    <x v="0"/>
    <x v="5"/>
    <x v="1"/>
  </r>
  <r>
    <x v="61"/>
    <x v="60"/>
    <x v="3"/>
    <x v="5"/>
    <x v="0"/>
    <x v="5"/>
    <x v="1"/>
  </r>
  <r>
    <x v="61"/>
    <x v="61"/>
    <x v="3"/>
    <x v="5"/>
    <x v="0"/>
    <x v="5"/>
    <x v="1"/>
  </r>
  <r>
    <x v="61"/>
    <x v="62"/>
    <x v="3"/>
    <x v="5"/>
    <x v="0"/>
    <x v="5"/>
    <x v="1"/>
  </r>
  <r>
    <x v="61"/>
    <x v="63"/>
    <x v="3"/>
    <x v="5"/>
    <x v="0"/>
    <x v="5"/>
    <x v="1"/>
  </r>
  <r>
    <x v="61"/>
    <x v="64"/>
    <x v="3"/>
    <x v="5"/>
    <x v="0"/>
    <x v="5"/>
    <x v="1"/>
  </r>
  <r>
    <x v="61"/>
    <x v="65"/>
    <x v="3"/>
    <x v="5"/>
    <x v="0"/>
    <x v="5"/>
    <x v="1"/>
  </r>
  <r>
    <x v="61"/>
    <x v="66"/>
    <x v="1045"/>
    <x v="5"/>
    <x v="0"/>
    <x v="5"/>
    <x v="1"/>
  </r>
  <r>
    <x v="61"/>
    <x v="67"/>
    <x v="2704"/>
    <x v="5"/>
    <x v="0"/>
    <x v="5"/>
    <x v="1"/>
  </r>
  <r>
    <x v="61"/>
    <x v="68"/>
    <x v="3"/>
    <x v="5"/>
    <x v="0"/>
    <x v="5"/>
    <x v="1"/>
  </r>
  <r>
    <x v="61"/>
    <x v="69"/>
    <x v="3"/>
    <x v="5"/>
    <x v="0"/>
    <x v="5"/>
    <x v="1"/>
  </r>
  <r>
    <x v="61"/>
    <x v="70"/>
    <x v="3"/>
    <x v="5"/>
    <x v="0"/>
    <x v="5"/>
    <x v="1"/>
  </r>
  <r>
    <x v="61"/>
    <x v="71"/>
    <x v="3"/>
    <x v="5"/>
    <x v="0"/>
    <x v="5"/>
    <x v="1"/>
  </r>
  <r>
    <x v="61"/>
    <x v="72"/>
    <x v="3"/>
    <x v="5"/>
    <x v="0"/>
    <x v="5"/>
    <x v="1"/>
  </r>
  <r>
    <x v="61"/>
    <x v="73"/>
    <x v="3"/>
    <x v="5"/>
    <x v="0"/>
    <x v="5"/>
    <x v="1"/>
  </r>
  <r>
    <x v="61"/>
    <x v="74"/>
    <x v="3"/>
    <x v="5"/>
    <x v="0"/>
    <x v="5"/>
    <x v="1"/>
  </r>
  <r>
    <x v="61"/>
    <x v="75"/>
    <x v="3"/>
    <x v="5"/>
    <x v="0"/>
    <x v="5"/>
    <x v="1"/>
  </r>
  <r>
    <x v="61"/>
    <x v="76"/>
    <x v="3"/>
    <x v="5"/>
    <x v="0"/>
    <x v="5"/>
    <x v="1"/>
  </r>
  <r>
    <x v="61"/>
    <x v="77"/>
    <x v="3"/>
    <x v="5"/>
    <x v="0"/>
    <x v="5"/>
    <x v="1"/>
  </r>
  <r>
    <x v="61"/>
    <x v="78"/>
    <x v="3"/>
    <x v="5"/>
    <x v="0"/>
    <x v="5"/>
    <x v="1"/>
  </r>
  <r>
    <x v="61"/>
    <x v="79"/>
    <x v="3"/>
    <x v="5"/>
    <x v="0"/>
    <x v="5"/>
    <x v="1"/>
  </r>
  <r>
    <x v="61"/>
    <x v="80"/>
    <x v="3"/>
    <x v="5"/>
    <x v="0"/>
    <x v="5"/>
    <x v="1"/>
  </r>
  <r>
    <x v="61"/>
    <x v="81"/>
    <x v="3"/>
    <x v="5"/>
    <x v="0"/>
    <x v="5"/>
    <x v="1"/>
  </r>
  <r>
    <x v="61"/>
    <x v="82"/>
    <x v="3"/>
    <x v="5"/>
    <x v="0"/>
    <x v="5"/>
    <x v="1"/>
  </r>
  <r>
    <x v="61"/>
    <x v="83"/>
    <x v="3"/>
    <x v="5"/>
    <x v="0"/>
    <x v="5"/>
    <x v="1"/>
  </r>
  <r>
    <x v="61"/>
    <x v="84"/>
    <x v="3"/>
    <x v="5"/>
    <x v="0"/>
    <x v="5"/>
    <x v="1"/>
  </r>
  <r>
    <x v="61"/>
    <x v="85"/>
    <x v="3"/>
    <x v="5"/>
    <x v="0"/>
    <x v="5"/>
    <x v="1"/>
  </r>
  <r>
    <x v="61"/>
    <x v="86"/>
    <x v="3"/>
    <x v="5"/>
    <x v="0"/>
    <x v="5"/>
    <x v="1"/>
  </r>
  <r>
    <x v="61"/>
    <x v="87"/>
    <x v="3"/>
    <x v="5"/>
    <x v="0"/>
    <x v="5"/>
    <x v="1"/>
  </r>
  <r>
    <x v="61"/>
    <x v="88"/>
    <x v="3"/>
    <x v="5"/>
    <x v="0"/>
    <x v="5"/>
    <x v="1"/>
  </r>
  <r>
    <x v="61"/>
    <x v="89"/>
    <x v="3"/>
    <x v="5"/>
    <x v="0"/>
    <x v="5"/>
    <x v="1"/>
  </r>
  <r>
    <x v="61"/>
    <x v="90"/>
    <x v="3"/>
    <x v="5"/>
    <x v="0"/>
    <x v="5"/>
    <x v="1"/>
  </r>
  <r>
    <x v="61"/>
    <x v="91"/>
    <x v="1119"/>
    <x v="5"/>
    <x v="0"/>
    <x v="5"/>
    <x v="1"/>
  </r>
  <r>
    <x v="61"/>
    <x v="92"/>
    <x v="1044"/>
    <x v="5"/>
    <x v="0"/>
    <x v="5"/>
    <x v="1"/>
  </r>
  <r>
    <x v="61"/>
    <x v="93"/>
    <x v="1050"/>
    <x v="5"/>
    <x v="0"/>
    <x v="5"/>
    <x v="1"/>
  </r>
  <r>
    <x v="61"/>
    <x v="94"/>
    <x v="1045"/>
    <x v="5"/>
    <x v="0"/>
    <x v="5"/>
    <x v="1"/>
  </r>
  <r>
    <x v="61"/>
    <x v="95"/>
    <x v="3"/>
    <x v="5"/>
    <x v="0"/>
    <x v="5"/>
    <x v="1"/>
  </r>
  <r>
    <x v="61"/>
    <x v="96"/>
    <x v="1044"/>
    <x v="5"/>
    <x v="0"/>
    <x v="5"/>
    <x v="1"/>
  </r>
  <r>
    <x v="61"/>
    <x v="97"/>
    <x v="1045"/>
    <x v="5"/>
    <x v="0"/>
    <x v="5"/>
    <x v="1"/>
  </r>
  <r>
    <x v="61"/>
    <x v="98"/>
    <x v="1047"/>
    <x v="5"/>
    <x v="0"/>
    <x v="5"/>
    <x v="1"/>
  </r>
  <r>
    <x v="61"/>
    <x v="99"/>
    <x v="2684"/>
    <x v="5"/>
    <x v="0"/>
    <x v="5"/>
    <x v="1"/>
  </r>
  <r>
    <x v="61"/>
    <x v="100"/>
    <x v="3419"/>
    <x v="5"/>
    <x v="0"/>
    <x v="5"/>
    <x v="1"/>
  </r>
  <r>
    <x v="61"/>
    <x v="101"/>
    <x v="3"/>
    <x v="5"/>
    <x v="0"/>
    <x v="5"/>
    <x v="1"/>
  </r>
  <r>
    <x v="61"/>
    <x v="102"/>
    <x v="1933"/>
    <x v="5"/>
    <x v="0"/>
    <x v="5"/>
    <x v="1"/>
  </r>
  <r>
    <x v="61"/>
    <x v="103"/>
    <x v="1046"/>
    <x v="5"/>
    <x v="0"/>
    <x v="5"/>
    <x v="1"/>
  </r>
  <r>
    <x v="61"/>
    <x v="104"/>
    <x v="3"/>
    <x v="5"/>
    <x v="0"/>
    <x v="5"/>
    <x v="1"/>
  </r>
  <r>
    <x v="61"/>
    <x v="105"/>
    <x v="1046"/>
    <x v="5"/>
    <x v="0"/>
    <x v="5"/>
    <x v="1"/>
  </r>
  <r>
    <x v="61"/>
    <x v="106"/>
    <x v="1047"/>
    <x v="5"/>
    <x v="0"/>
    <x v="5"/>
    <x v="1"/>
  </r>
  <r>
    <x v="61"/>
    <x v="107"/>
    <x v="1018"/>
    <x v="5"/>
    <x v="0"/>
    <x v="5"/>
    <x v="1"/>
  </r>
  <r>
    <x v="61"/>
    <x v="108"/>
    <x v="1048"/>
    <x v="5"/>
    <x v="0"/>
    <x v="5"/>
    <x v="1"/>
  </r>
  <r>
    <x v="61"/>
    <x v="109"/>
    <x v="2677"/>
    <x v="5"/>
    <x v="0"/>
    <x v="5"/>
    <x v="1"/>
  </r>
  <r>
    <x v="61"/>
    <x v="110"/>
    <x v="3"/>
    <x v="5"/>
    <x v="0"/>
    <x v="5"/>
    <x v="1"/>
  </r>
  <r>
    <x v="61"/>
    <x v="111"/>
    <x v="1087"/>
    <x v="5"/>
    <x v="0"/>
    <x v="5"/>
    <x v="1"/>
  </r>
  <r>
    <x v="61"/>
    <x v="112"/>
    <x v="1053"/>
    <x v="5"/>
    <x v="0"/>
    <x v="5"/>
    <x v="1"/>
  </r>
  <r>
    <x v="61"/>
    <x v="113"/>
    <x v="21"/>
    <x v="5"/>
    <x v="0"/>
    <x v="5"/>
    <x v="1"/>
  </r>
  <r>
    <x v="61"/>
    <x v="114"/>
    <x v="1119"/>
    <x v="5"/>
    <x v="0"/>
    <x v="5"/>
    <x v="1"/>
  </r>
  <r>
    <x v="61"/>
    <x v="115"/>
    <x v="2684"/>
    <x v="5"/>
    <x v="0"/>
    <x v="5"/>
    <x v="1"/>
  </r>
  <r>
    <x v="61"/>
    <x v="116"/>
    <x v="2665"/>
    <x v="5"/>
    <x v="0"/>
    <x v="5"/>
    <x v="1"/>
  </r>
  <r>
    <x v="61"/>
    <x v="117"/>
    <x v="3"/>
    <x v="5"/>
    <x v="0"/>
    <x v="5"/>
    <x v="1"/>
  </r>
  <r>
    <x v="61"/>
    <x v="118"/>
    <x v="4613"/>
    <x v="5"/>
    <x v="0"/>
    <x v="5"/>
    <x v="1"/>
  </r>
  <r>
    <x v="61"/>
    <x v="119"/>
    <x v="1046"/>
    <x v="5"/>
    <x v="0"/>
    <x v="5"/>
    <x v="1"/>
  </r>
  <r>
    <x v="61"/>
    <x v="120"/>
    <x v="3"/>
    <x v="5"/>
    <x v="0"/>
    <x v="5"/>
    <x v="1"/>
  </r>
  <r>
    <x v="61"/>
    <x v="121"/>
    <x v="3"/>
    <x v="5"/>
    <x v="0"/>
    <x v="5"/>
    <x v="1"/>
  </r>
  <r>
    <x v="61"/>
    <x v="122"/>
    <x v="3"/>
    <x v="5"/>
    <x v="0"/>
    <x v="5"/>
    <x v="1"/>
  </r>
  <r>
    <x v="61"/>
    <x v="123"/>
    <x v="1045"/>
    <x v="5"/>
    <x v="0"/>
    <x v="5"/>
    <x v="1"/>
  </r>
  <r>
    <x v="61"/>
    <x v="124"/>
    <x v="3"/>
    <x v="5"/>
    <x v="0"/>
    <x v="5"/>
    <x v="1"/>
  </r>
  <r>
    <x v="61"/>
    <x v="125"/>
    <x v="3"/>
    <x v="5"/>
    <x v="0"/>
    <x v="5"/>
    <x v="1"/>
  </r>
  <r>
    <x v="61"/>
    <x v="126"/>
    <x v="4614"/>
    <x v="5"/>
    <x v="0"/>
    <x v="5"/>
    <x v="1"/>
  </r>
  <r>
    <x v="61"/>
    <x v="127"/>
    <x v="1040"/>
    <x v="5"/>
    <x v="0"/>
    <x v="5"/>
    <x v="1"/>
  </r>
  <r>
    <x v="61"/>
    <x v="128"/>
    <x v="4615"/>
    <x v="5"/>
    <x v="0"/>
    <x v="5"/>
    <x v="1"/>
  </r>
  <r>
    <x v="61"/>
    <x v="129"/>
    <x v="1058"/>
    <x v="5"/>
    <x v="0"/>
    <x v="5"/>
    <x v="1"/>
  </r>
  <r>
    <x v="61"/>
    <x v="130"/>
    <x v="1047"/>
    <x v="5"/>
    <x v="0"/>
    <x v="5"/>
    <x v="1"/>
  </r>
  <r>
    <x v="61"/>
    <x v="131"/>
    <x v="3"/>
    <x v="5"/>
    <x v="0"/>
    <x v="5"/>
    <x v="1"/>
  </r>
  <r>
    <x v="61"/>
    <x v="132"/>
    <x v="11"/>
    <x v="5"/>
    <x v="0"/>
    <x v="5"/>
    <x v="1"/>
  </r>
  <r>
    <x v="62"/>
    <x v="0"/>
    <x v="2802"/>
    <x v="5"/>
    <x v="0"/>
    <x v="5"/>
    <x v="1"/>
  </r>
  <r>
    <x v="62"/>
    <x v="1"/>
    <x v="3423"/>
    <x v="5"/>
    <x v="0"/>
    <x v="5"/>
    <x v="1"/>
  </r>
  <r>
    <x v="62"/>
    <x v="2"/>
    <x v="3"/>
    <x v="5"/>
    <x v="0"/>
    <x v="5"/>
    <x v="1"/>
  </r>
  <r>
    <x v="62"/>
    <x v="3"/>
    <x v="2760"/>
    <x v="5"/>
    <x v="0"/>
    <x v="5"/>
    <x v="1"/>
  </r>
  <r>
    <x v="62"/>
    <x v="4"/>
    <x v="4616"/>
    <x v="5"/>
    <x v="0"/>
    <x v="5"/>
    <x v="1"/>
  </r>
  <r>
    <x v="62"/>
    <x v="5"/>
    <x v="3"/>
    <x v="5"/>
    <x v="0"/>
    <x v="5"/>
    <x v="1"/>
  </r>
  <r>
    <x v="62"/>
    <x v="6"/>
    <x v="3"/>
    <x v="5"/>
    <x v="0"/>
    <x v="5"/>
    <x v="1"/>
  </r>
  <r>
    <x v="62"/>
    <x v="7"/>
    <x v="3"/>
    <x v="5"/>
    <x v="0"/>
    <x v="5"/>
    <x v="1"/>
  </r>
  <r>
    <x v="62"/>
    <x v="8"/>
    <x v="3"/>
    <x v="5"/>
    <x v="0"/>
    <x v="5"/>
    <x v="1"/>
  </r>
  <r>
    <x v="62"/>
    <x v="9"/>
    <x v="4617"/>
    <x v="5"/>
    <x v="0"/>
    <x v="5"/>
    <x v="1"/>
  </r>
  <r>
    <x v="62"/>
    <x v="10"/>
    <x v="3"/>
    <x v="5"/>
    <x v="0"/>
    <x v="5"/>
    <x v="1"/>
  </r>
  <r>
    <x v="62"/>
    <x v="11"/>
    <x v="4618"/>
    <x v="5"/>
    <x v="0"/>
    <x v="5"/>
    <x v="1"/>
  </r>
  <r>
    <x v="62"/>
    <x v="12"/>
    <x v="2730"/>
    <x v="5"/>
    <x v="0"/>
    <x v="5"/>
    <x v="1"/>
  </r>
  <r>
    <x v="62"/>
    <x v="13"/>
    <x v="3"/>
    <x v="5"/>
    <x v="0"/>
    <x v="5"/>
    <x v="1"/>
  </r>
  <r>
    <x v="62"/>
    <x v="14"/>
    <x v="2787"/>
    <x v="5"/>
    <x v="0"/>
    <x v="5"/>
    <x v="1"/>
  </r>
  <r>
    <x v="62"/>
    <x v="15"/>
    <x v="3"/>
    <x v="5"/>
    <x v="0"/>
    <x v="5"/>
    <x v="1"/>
  </r>
  <r>
    <x v="62"/>
    <x v="16"/>
    <x v="892"/>
    <x v="5"/>
    <x v="0"/>
    <x v="5"/>
    <x v="1"/>
  </r>
  <r>
    <x v="62"/>
    <x v="17"/>
    <x v="4619"/>
    <x v="5"/>
    <x v="0"/>
    <x v="5"/>
    <x v="1"/>
  </r>
  <r>
    <x v="62"/>
    <x v="18"/>
    <x v="3"/>
    <x v="5"/>
    <x v="0"/>
    <x v="5"/>
    <x v="1"/>
  </r>
  <r>
    <x v="62"/>
    <x v="19"/>
    <x v="2768"/>
    <x v="5"/>
    <x v="0"/>
    <x v="5"/>
    <x v="1"/>
  </r>
  <r>
    <x v="62"/>
    <x v="20"/>
    <x v="3"/>
    <x v="5"/>
    <x v="0"/>
    <x v="5"/>
    <x v="1"/>
  </r>
  <r>
    <x v="62"/>
    <x v="21"/>
    <x v="4620"/>
    <x v="5"/>
    <x v="0"/>
    <x v="5"/>
    <x v="1"/>
  </r>
  <r>
    <x v="62"/>
    <x v="22"/>
    <x v="3"/>
    <x v="5"/>
    <x v="0"/>
    <x v="5"/>
    <x v="1"/>
  </r>
  <r>
    <x v="62"/>
    <x v="23"/>
    <x v="3"/>
    <x v="5"/>
    <x v="0"/>
    <x v="5"/>
    <x v="1"/>
  </r>
  <r>
    <x v="62"/>
    <x v="24"/>
    <x v="3"/>
    <x v="5"/>
    <x v="0"/>
    <x v="5"/>
    <x v="1"/>
  </r>
  <r>
    <x v="62"/>
    <x v="25"/>
    <x v="3"/>
    <x v="5"/>
    <x v="0"/>
    <x v="5"/>
    <x v="1"/>
  </r>
  <r>
    <x v="62"/>
    <x v="26"/>
    <x v="3"/>
    <x v="5"/>
    <x v="0"/>
    <x v="5"/>
    <x v="1"/>
  </r>
  <r>
    <x v="62"/>
    <x v="27"/>
    <x v="3"/>
    <x v="5"/>
    <x v="0"/>
    <x v="5"/>
    <x v="1"/>
  </r>
  <r>
    <x v="62"/>
    <x v="28"/>
    <x v="2759"/>
    <x v="5"/>
    <x v="0"/>
    <x v="5"/>
    <x v="1"/>
  </r>
  <r>
    <x v="62"/>
    <x v="29"/>
    <x v="2760"/>
    <x v="5"/>
    <x v="0"/>
    <x v="5"/>
    <x v="1"/>
  </r>
  <r>
    <x v="62"/>
    <x v="30"/>
    <x v="3"/>
    <x v="5"/>
    <x v="0"/>
    <x v="5"/>
    <x v="1"/>
  </r>
  <r>
    <x v="62"/>
    <x v="31"/>
    <x v="1823"/>
    <x v="5"/>
    <x v="0"/>
    <x v="5"/>
    <x v="1"/>
  </r>
  <r>
    <x v="62"/>
    <x v="32"/>
    <x v="3"/>
    <x v="5"/>
    <x v="0"/>
    <x v="5"/>
    <x v="1"/>
  </r>
  <r>
    <x v="62"/>
    <x v="33"/>
    <x v="3"/>
    <x v="5"/>
    <x v="0"/>
    <x v="5"/>
    <x v="1"/>
  </r>
  <r>
    <x v="62"/>
    <x v="34"/>
    <x v="3"/>
    <x v="5"/>
    <x v="0"/>
    <x v="5"/>
    <x v="1"/>
  </r>
  <r>
    <x v="62"/>
    <x v="35"/>
    <x v="3"/>
    <x v="5"/>
    <x v="0"/>
    <x v="5"/>
    <x v="1"/>
  </r>
  <r>
    <x v="62"/>
    <x v="36"/>
    <x v="2778"/>
    <x v="5"/>
    <x v="0"/>
    <x v="5"/>
    <x v="1"/>
  </r>
  <r>
    <x v="62"/>
    <x v="37"/>
    <x v="4621"/>
    <x v="5"/>
    <x v="0"/>
    <x v="5"/>
    <x v="1"/>
  </r>
  <r>
    <x v="62"/>
    <x v="38"/>
    <x v="4622"/>
    <x v="5"/>
    <x v="0"/>
    <x v="5"/>
    <x v="1"/>
  </r>
  <r>
    <x v="62"/>
    <x v="39"/>
    <x v="3"/>
    <x v="5"/>
    <x v="0"/>
    <x v="5"/>
    <x v="1"/>
  </r>
  <r>
    <x v="62"/>
    <x v="40"/>
    <x v="4623"/>
    <x v="5"/>
    <x v="0"/>
    <x v="5"/>
    <x v="1"/>
  </r>
  <r>
    <x v="62"/>
    <x v="41"/>
    <x v="2802"/>
    <x v="5"/>
    <x v="0"/>
    <x v="5"/>
    <x v="1"/>
  </r>
  <r>
    <x v="62"/>
    <x v="42"/>
    <x v="3"/>
    <x v="5"/>
    <x v="0"/>
    <x v="5"/>
    <x v="1"/>
  </r>
  <r>
    <x v="62"/>
    <x v="43"/>
    <x v="3"/>
    <x v="5"/>
    <x v="0"/>
    <x v="5"/>
    <x v="1"/>
  </r>
  <r>
    <x v="62"/>
    <x v="44"/>
    <x v="4624"/>
    <x v="5"/>
    <x v="0"/>
    <x v="5"/>
    <x v="1"/>
  </r>
  <r>
    <x v="62"/>
    <x v="45"/>
    <x v="3"/>
    <x v="5"/>
    <x v="0"/>
    <x v="5"/>
    <x v="1"/>
  </r>
  <r>
    <x v="62"/>
    <x v="46"/>
    <x v="4625"/>
    <x v="5"/>
    <x v="0"/>
    <x v="5"/>
    <x v="1"/>
  </r>
  <r>
    <x v="62"/>
    <x v="47"/>
    <x v="4626"/>
    <x v="5"/>
    <x v="0"/>
    <x v="5"/>
    <x v="1"/>
  </r>
  <r>
    <x v="62"/>
    <x v="48"/>
    <x v="3423"/>
    <x v="5"/>
    <x v="0"/>
    <x v="5"/>
    <x v="1"/>
  </r>
  <r>
    <x v="62"/>
    <x v="49"/>
    <x v="4627"/>
    <x v="5"/>
    <x v="0"/>
    <x v="5"/>
    <x v="1"/>
  </r>
  <r>
    <x v="62"/>
    <x v="50"/>
    <x v="2759"/>
    <x v="5"/>
    <x v="0"/>
    <x v="5"/>
    <x v="1"/>
  </r>
  <r>
    <x v="62"/>
    <x v="51"/>
    <x v="892"/>
    <x v="5"/>
    <x v="0"/>
    <x v="5"/>
    <x v="1"/>
  </r>
  <r>
    <x v="62"/>
    <x v="52"/>
    <x v="4628"/>
    <x v="5"/>
    <x v="0"/>
    <x v="5"/>
    <x v="1"/>
  </r>
  <r>
    <x v="62"/>
    <x v="53"/>
    <x v="1823"/>
    <x v="5"/>
    <x v="0"/>
    <x v="5"/>
    <x v="1"/>
  </r>
  <r>
    <x v="62"/>
    <x v="54"/>
    <x v="1823"/>
    <x v="5"/>
    <x v="0"/>
    <x v="5"/>
    <x v="1"/>
  </r>
  <r>
    <x v="62"/>
    <x v="55"/>
    <x v="3"/>
    <x v="5"/>
    <x v="0"/>
    <x v="5"/>
    <x v="1"/>
  </r>
  <r>
    <x v="62"/>
    <x v="56"/>
    <x v="3"/>
    <x v="5"/>
    <x v="0"/>
    <x v="5"/>
    <x v="1"/>
  </r>
  <r>
    <x v="62"/>
    <x v="57"/>
    <x v="3"/>
    <x v="5"/>
    <x v="0"/>
    <x v="5"/>
    <x v="1"/>
  </r>
  <r>
    <x v="62"/>
    <x v="58"/>
    <x v="3"/>
    <x v="5"/>
    <x v="0"/>
    <x v="5"/>
    <x v="1"/>
  </r>
  <r>
    <x v="62"/>
    <x v="59"/>
    <x v="3"/>
    <x v="5"/>
    <x v="0"/>
    <x v="5"/>
    <x v="1"/>
  </r>
  <r>
    <x v="62"/>
    <x v="60"/>
    <x v="3"/>
    <x v="5"/>
    <x v="0"/>
    <x v="5"/>
    <x v="1"/>
  </r>
  <r>
    <x v="62"/>
    <x v="61"/>
    <x v="3"/>
    <x v="5"/>
    <x v="0"/>
    <x v="5"/>
    <x v="1"/>
  </r>
  <r>
    <x v="62"/>
    <x v="62"/>
    <x v="3"/>
    <x v="5"/>
    <x v="0"/>
    <x v="5"/>
    <x v="1"/>
  </r>
  <r>
    <x v="62"/>
    <x v="63"/>
    <x v="3"/>
    <x v="5"/>
    <x v="0"/>
    <x v="5"/>
    <x v="1"/>
  </r>
  <r>
    <x v="62"/>
    <x v="64"/>
    <x v="3"/>
    <x v="5"/>
    <x v="0"/>
    <x v="5"/>
    <x v="1"/>
  </r>
  <r>
    <x v="62"/>
    <x v="65"/>
    <x v="3"/>
    <x v="5"/>
    <x v="0"/>
    <x v="5"/>
    <x v="1"/>
  </r>
  <r>
    <x v="62"/>
    <x v="66"/>
    <x v="4629"/>
    <x v="5"/>
    <x v="0"/>
    <x v="5"/>
    <x v="1"/>
  </r>
  <r>
    <x v="62"/>
    <x v="67"/>
    <x v="3"/>
    <x v="5"/>
    <x v="0"/>
    <x v="5"/>
    <x v="1"/>
  </r>
  <r>
    <x v="62"/>
    <x v="68"/>
    <x v="3"/>
    <x v="5"/>
    <x v="0"/>
    <x v="5"/>
    <x v="1"/>
  </r>
  <r>
    <x v="62"/>
    <x v="69"/>
    <x v="3"/>
    <x v="5"/>
    <x v="0"/>
    <x v="5"/>
    <x v="1"/>
  </r>
  <r>
    <x v="62"/>
    <x v="70"/>
    <x v="3"/>
    <x v="5"/>
    <x v="0"/>
    <x v="5"/>
    <x v="1"/>
  </r>
  <r>
    <x v="62"/>
    <x v="71"/>
    <x v="3"/>
    <x v="5"/>
    <x v="0"/>
    <x v="5"/>
    <x v="1"/>
  </r>
  <r>
    <x v="62"/>
    <x v="72"/>
    <x v="3"/>
    <x v="5"/>
    <x v="0"/>
    <x v="5"/>
    <x v="1"/>
  </r>
  <r>
    <x v="62"/>
    <x v="73"/>
    <x v="3"/>
    <x v="5"/>
    <x v="0"/>
    <x v="5"/>
    <x v="1"/>
  </r>
  <r>
    <x v="62"/>
    <x v="74"/>
    <x v="3"/>
    <x v="5"/>
    <x v="0"/>
    <x v="5"/>
    <x v="1"/>
  </r>
  <r>
    <x v="62"/>
    <x v="75"/>
    <x v="3"/>
    <x v="5"/>
    <x v="0"/>
    <x v="5"/>
    <x v="1"/>
  </r>
  <r>
    <x v="62"/>
    <x v="76"/>
    <x v="3"/>
    <x v="5"/>
    <x v="0"/>
    <x v="5"/>
    <x v="1"/>
  </r>
  <r>
    <x v="62"/>
    <x v="77"/>
    <x v="3"/>
    <x v="5"/>
    <x v="0"/>
    <x v="5"/>
    <x v="1"/>
  </r>
  <r>
    <x v="62"/>
    <x v="78"/>
    <x v="3"/>
    <x v="5"/>
    <x v="0"/>
    <x v="5"/>
    <x v="1"/>
  </r>
  <r>
    <x v="62"/>
    <x v="79"/>
    <x v="3"/>
    <x v="5"/>
    <x v="0"/>
    <x v="5"/>
    <x v="1"/>
  </r>
  <r>
    <x v="62"/>
    <x v="80"/>
    <x v="3"/>
    <x v="5"/>
    <x v="0"/>
    <x v="5"/>
    <x v="1"/>
  </r>
  <r>
    <x v="62"/>
    <x v="81"/>
    <x v="3"/>
    <x v="5"/>
    <x v="0"/>
    <x v="5"/>
    <x v="1"/>
  </r>
  <r>
    <x v="62"/>
    <x v="82"/>
    <x v="3"/>
    <x v="5"/>
    <x v="0"/>
    <x v="5"/>
    <x v="1"/>
  </r>
  <r>
    <x v="62"/>
    <x v="83"/>
    <x v="3"/>
    <x v="5"/>
    <x v="0"/>
    <x v="5"/>
    <x v="1"/>
  </r>
  <r>
    <x v="62"/>
    <x v="84"/>
    <x v="3"/>
    <x v="5"/>
    <x v="0"/>
    <x v="5"/>
    <x v="1"/>
  </r>
  <r>
    <x v="62"/>
    <x v="85"/>
    <x v="3"/>
    <x v="5"/>
    <x v="0"/>
    <x v="5"/>
    <x v="1"/>
  </r>
  <r>
    <x v="62"/>
    <x v="86"/>
    <x v="3"/>
    <x v="5"/>
    <x v="0"/>
    <x v="5"/>
    <x v="1"/>
  </r>
  <r>
    <x v="62"/>
    <x v="87"/>
    <x v="3"/>
    <x v="5"/>
    <x v="0"/>
    <x v="5"/>
    <x v="1"/>
  </r>
  <r>
    <x v="62"/>
    <x v="88"/>
    <x v="3"/>
    <x v="5"/>
    <x v="0"/>
    <x v="5"/>
    <x v="1"/>
  </r>
  <r>
    <x v="62"/>
    <x v="89"/>
    <x v="3"/>
    <x v="5"/>
    <x v="0"/>
    <x v="5"/>
    <x v="1"/>
  </r>
  <r>
    <x v="62"/>
    <x v="90"/>
    <x v="3"/>
    <x v="5"/>
    <x v="0"/>
    <x v="5"/>
    <x v="1"/>
  </r>
  <r>
    <x v="62"/>
    <x v="91"/>
    <x v="4629"/>
    <x v="5"/>
    <x v="0"/>
    <x v="5"/>
    <x v="1"/>
  </r>
  <r>
    <x v="62"/>
    <x v="92"/>
    <x v="4616"/>
    <x v="5"/>
    <x v="0"/>
    <x v="5"/>
    <x v="1"/>
  </r>
  <r>
    <x v="62"/>
    <x v="93"/>
    <x v="4630"/>
    <x v="5"/>
    <x v="0"/>
    <x v="5"/>
    <x v="1"/>
  </r>
  <r>
    <x v="62"/>
    <x v="94"/>
    <x v="3"/>
    <x v="5"/>
    <x v="0"/>
    <x v="5"/>
    <x v="1"/>
  </r>
  <r>
    <x v="62"/>
    <x v="95"/>
    <x v="3"/>
    <x v="5"/>
    <x v="0"/>
    <x v="5"/>
    <x v="1"/>
  </r>
  <r>
    <x v="62"/>
    <x v="96"/>
    <x v="3"/>
    <x v="5"/>
    <x v="0"/>
    <x v="5"/>
    <x v="1"/>
  </r>
  <r>
    <x v="62"/>
    <x v="97"/>
    <x v="4629"/>
    <x v="5"/>
    <x v="0"/>
    <x v="5"/>
    <x v="1"/>
  </r>
  <r>
    <x v="62"/>
    <x v="98"/>
    <x v="4618"/>
    <x v="5"/>
    <x v="0"/>
    <x v="5"/>
    <x v="1"/>
  </r>
  <r>
    <x v="62"/>
    <x v="99"/>
    <x v="3426"/>
    <x v="5"/>
    <x v="0"/>
    <x v="5"/>
    <x v="1"/>
  </r>
  <r>
    <x v="62"/>
    <x v="100"/>
    <x v="3"/>
    <x v="5"/>
    <x v="0"/>
    <x v="5"/>
    <x v="1"/>
  </r>
  <r>
    <x v="62"/>
    <x v="101"/>
    <x v="3"/>
    <x v="5"/>
    <x v="0"/>
    <x v="5"/>
    <x v="1"/>
  </r>
  <r>
    <x v="62"/>
    <x v="102"/>
    <x v="4631"/>
    <x v="5"/>
    <x v="0"/>
    <x v="5"/>
    <x v="1"/>
  </r>
  <r>
    <x v="62"/>
    <x v="103"/>
    <x v="4156"/>
    <x v="5"/>
    <x v="0"/>
    <x v="5"/>
    <x v="1"/>
  </r>
  <r>
    <x v="62"/>
    <x v="104"/>
    <x v="3"/>
    <x v="5"/>
    <x v="0"/>
    <x v="5"/>
    <x v="1"/>
  </r>
  <r>
    <x v="62"/>
    <x v="105"/>
    <x v="4156"/>
    <x v="5"/>
    <x v="0"/>
    <x v="5"/>
    <x v="1"/>
  </r>
  <r>
    <x v="62"/>
    <x v="106"/>
    <x v="4632"/>
    <x v="5"/>
    <x v="0"/>
    <x v="5"/>
    <x v="1"/>
  </r>
  <r>
    <x v="62"/>
    <x v="107"/>
    <x v="892"/>
    <x v="5"/>
    <x v="0"/>
    <x v="5"/>
    <x v="1"/>
  </r>
  <r>
    <x v="62"/>
    <x v="108"/>
    <x v="3"/>
    <x v="5"/>
    <x v="0"/>
    <x v="5"/>
    <x v="1"/>
  </r>
  <r>
    <x v="62"/>
    <x v="109"/>
    <x v="2751"/>
    <x v="5"/>
    <x v="0"/>
    <x v="5"/>
    <x v="1"/>
  </r>
  <r>
    <x v="62"/>
    <x v="110"/>
    <x v="3"/>
    <x v="5"/>
    <x v="0"/>
    <x v="5"/>
    <x v="1"/>
  </r>
  <r>
    <x v="62"/>
    <x v="111"/>
    <x v="3429"/>
    <x v="5"/>
    <x v="0"/>
    <x v="5"/>
    <x v="1"/>
  </r>
  <r>
    <x v="62"/>
    <x v="112"/>
    <x v="4633"/>
    <x v="5"/>
    <x v="0"/>
    <x v="5"/>
    <x v="1"/>
  </r>
  <r>
    <x v="62"/>
    <x v="113"/>
    <x v="1823"/>
    <x v="5"/>
    <x v="0"/>
    <x v="5"/>
    <x v="1"/>
  </r>
  <r>
    <x v="62"/>
    <x v="114"/>
    <x v="4629"/>
    <x v="5"/>
    <x v="0"/>
    <x v="5"/>
    <x v="1"/>
  </r>
  <r>
    <x v="62"/>
    <x v="115"/>
    <x v="4634"/>
    <x v="5"/>
    <x v="0"/>
    <x v="5"/>
    <x v="1"/>
  </r>
  <r>
    <x v="62"/>
    <x v="116"/>
    <x v="3"/>
    <x v="5"/>
    <x v="0"/>
    <x v="5"/>
    <x v="1"/>
  </r>
  <r>
    <x v="62"/>
    <x v="117"/>
    <x v="3"/>
    <x v="5"/>
    <x v="0"/>
    <x v="5"/>
    <x v="1"/>
  </r>
  <r>
    <x v="62"/>
    <x v="118"/>
    <x v="3"/>
    <x v="5"/>
    <x v="0"/>
    <x v="5"/>
    <x v="1"/>
  </r>
  <r>
    <x v="62"/>
    <x v="119"/>
    <x v="3"/>
    <x v="5"/>
    <x v="0"/>
    <x v="5"/>
    <x v="1"/>
  </r>
  <r>
    <x v="62"/>
    <x v="120"/>
    <x v="3"/>
    <x v="5"/>
    <x v="0"/>
    <x v="5"/>
    <x v="1"/>
  </r>
  <r>
    <x v="62"/>
    <x v="121"/>
    <x v="3"/>
    <x v="5"/>
    <x v="0"/>
    <x v="5"/>
    <x v="1"/>
  </r>
  <r>
    <x v="62"/>
    <x v="122"/>
    <x v="3"/>
    <x v="5"/>
    <x v="0"/>
    <x v="5"/>
    <x v="1"/>
  </r>
  <r>
    <x v="62"/>
    <x v="123"/>
    <x v="4629"/>
    <x v="5"/>
    <x v="0"/>
    <x v="5"/>
    <x v="1"/>
  </r>
  <r>
    <x v="62"/>
    <x v="124"/>
    <x v="3"/>
    <x v="5"/>
    <x v="0"/>
    <x v="5"/>
    <x v="1"/>
  </r>
  <r>
    <x v="62"/>
    <x v="125"/>
    <x v="3"/>
    <x v="5"/>
    <x v="0"/>
    <x v="5"/>
    <x v="1"/>
  </r>
  <r>
    <x v="62"/>
    <x v="126"/>
    <x v="3"/>
    <x v="5"/>
    <x v="0"/>
    <x v="5"/>
    <x v="1"/>
  </r>
  <r>
    <x v="62"/>
    <x v="127"/>
    <x v="3"/>
    <x v="5"/>
    <x v="0"/>
    <x v="5"/>
    <x v="1"/>
  </r>
  <r>
    <x v="62"/>
    <x v="128"/>
    <x v="3423"/>
    <x v="5"/>
    <x v="0"/>
    <x v="5"/>
    <x v="1"/>
  </r>
  <r>
    <x v="62"/>
    <x v="129"/>
    <x v="3"/>
    <x v="5"/>
    <x v="0"/>
    <x v="5"/>
    <x v="1"/>
  </r>
  <r>
    <x v="62"/>
    <x v="130"/>
    <x v="3"/>
    <x v="5"/>
    <x v="0"/>
    <x v="5"/>
    <x v="1"/>
  </r>
  <r>
    <x v="62"/>
    <x v="131"/>
    <x v="3"/>
    <x v="5"/>
    <x v="0"/>
    <x v="5"/>
    <x v="1"/>
  </r>
  <r>
    <x v="62"/>
    <x v="132"/>
    <x v="11"/>
    <x v="5"/>
    <x v="0"/>
    <x v="5"/>
    <x v="1"/>
  </r>
  <r>
    <x v="63"/>
    <x v="0"/>
    <x v="4635"/>
    <x v="5"/>
    <x v="0"/>
    <x v="5"/>
    <x v="1"/>
  </r>
  <r>
    <x v="63"/>
    <x v="1"/>
    <x v="4635"/>
    <x v="5"/>
    <x v="0"/>
    <x v="5"/>
    <x v="1"/>
  </r>
  <r>
    <x v="63"/>
    <x v="2"/>
    <x v="4635"/>
    <x v="5"/>
    <x v="0"/>
    <x v="5"/>
    <x v="1"/>
  </r>
  <r>
    <x v="63"/>
    <x v="3"/>
    <x v="4635"/>
    <x v="5"/>
    <x v="0"/>
    <x v="5"/>
    <x v="1"/>
  </r>
  <r>
    <x v="63"/>
    <x v="4"/>
    <x v="4635"/>
    <x v="5"/>
    <x v="0"/>
    <x v="5"/>
    <x v="1"/>
  </r>
  <r>
    <x v="63"/>
    <x v="5"/>
    <x v="4635"/>
    <x v="5"/>
    <x v="0"/>
    <x v="5"/>
    <x v="1"/>
  </r>
  <r>
    <x v="63"/>
    <x v="6"/>
    <x v="4635"/>
    <x v="5"/>
    <x v="0"/>
    <x v="5"/>
    <x v="1"/>
  </r>
  <r>
    <x v="63"/>
    <x v="7"/>
    <x v="4635"/>
    <x v="5"/>
    <x v="0"/>
    <x v="5"/>
    <x v="1"/>
  </r>
  <r>
    <x v="63"/>
    <x v="8"/>
    <x v="4635"/>
    <x v="5"/>
    <x v="0"/>
    <x v="5"/>
    <x v="1"/>
  </r>
  <r>
    <x v="63"/>
    <x v="9"/>
    <x v="4635"/>
    <x v="5"/>
    <x v="0"/>
    <x v="5"/>
    <x v="1"/>
  </r>
  <r>
    <x v="63"/>
    <x v="10"/>
    <x v="4635"/>
    <x v="5"/>
    <x v="0"/>
    <x v="5"/>
    <x v="1"/>
  </r>
  <r>
    <x v="63"/>
    <x v="11"/>
    <x v="4635"/>
    <x v="5"/>
    <x v="0"/>
    <x v="5"/>
    <x v="1"/>
  </r>
  <r>
    <x v="63"/>
    <x v="12"/>
    <x v="4635"/>
    <x v="5"/>
    <x v="0"/>
    <x v="5"/>
    <x v="1"/>
  </r>
  <r>
    <x v="63"/>
    <x v="13"/>
    <x v="4635"/>
    <x v="5"/>
    <x v="0"/>
    <x v="5"/>
    <x v="1"/>
  </r>
  <r>
    <x v="63"/>
    <x v="14"/>
    <x v="4635"/>
    <x v="5"/>
    <x v="0"/>
    <x v="5"/>
    <x v="1"/>
  </r>
  <r>
    <x v="63"/>
    <x v="15"/>
    <x v="4635"/>
    <x v="5"/>
    <x v="0"/>
    <x v="5"/>
    <x v="1"/>
  </r>
  <r>
    <x v="63"/>
    <x v="16"/>
    <x v="4635"/>
    <x v="5"/>
    <x v="0"/>
    <x v="5"/>
    <x v="1"/>
  </r>
  <r>
    <x v="63"/>
    <x v="17"/>
    <x v="4635"/>
    <x v="5"/>
    <x v="0"/>
    <x v="5"/>
    <x v="1"/>
  </r>
  <r>
    <x v="63"/>
    <x v="18"/>
    <x v="4635"/>
    <x v="5"/>
    <x v="0"/>
    <x v="5"/>
    <x v="1"/>
  </r>
  <r>
    <x v="63"/>
    <x v="19"/>
    <x v="4635"/>
    <x v="5"/>
    <x v="0"/>
    <x v="5"/>
    <x v="1"/>
  </r>
  <r>
    <x v="63"/>
    <x v="20"/>
    <x v="4635"/>
    <x v="5"/>
    <x v="0"/>
    <x v="5"/>
    <x v="1"/>
  </r>
  <r>
    <x v="63"/>
    <x v="21"/>
    <x v="4635"/>
    <x v="5"/>
    <x v="0"/>
    <x v="5"/>
    <x v="1"/>
  </r>
  <r>
    <x v="63"/>
    <x v="22"/>
    <x v="4635"/>
    <x v="5"/>
    <x v="0"/>
    <x v="5"/>
    <x v="1"/>
  </r>
  <r>
    <x v="63"/>
    <x v="23"/>
    <x v="4635"/>
    <x v="5"/>
    <x v="0"/>
    <x v="5"/>
    <x v="1"/>
  </r>
  <r>
    <x v="63"/>
    <x v="24"/>
    <x v="4635"/>
    <x v="5"/>
    <x v="0"/>
    <x v="5"/>
    <x v="1"/>
  </r>
  <r>
    <x v="63"/>
    <x v="25"/>
    <x v="4635"/>
    <x v="5"/>
    <x v="0"/>
    <x v="5"/>
    <x v="1"/>
  </r>
  <r>
    <x v="63"/>
    <x v="26"/>
    <x v="4635"/>
    <x v="5"/>
    <x v="0"/>
    <x v="5"/>
    <x v="1"/>
  </r>
  <r>
    <x v="63"/>
    <x v="27"/>
    <x v="4635"/>
    <x v="5"/>
    <x v="0"/>
    <x v="5"/>
    <x v="1"/>
  </r>
  <r>
    <x v="63"/>
    <x v="28"/>
    <x v="4635"/>
    <x v="5"/>
    <x v="0"/>
    <x v="5"/>
    <x v="1"/>
  </r>
  <r>
    <x v="63"/>
    <x v="29"/>
    <x v="4635"/>
    <x v="5"/>
    <x v="0"/>
    <x v="5"/>
    <x v="1"/>
  </r>
  <r>
    <x v="63"/>
    <x v="30"/>
    <x v="4635"/>
    <x v="5"/>
    <x v="0"/>
    <x v="5"/>
    <x v="1"/>
  </r>
  <r>
    <x v="63"/>
    <x v="31"/>
    <x v="4635"/>
    <x v="5"/>
    <x v="0"/>
    <x v="5"/>
    <x v="1"/>
  </r>
  <r>
    <x v="63"/>
    <x v="32"/>
    <x v="4635"/>
    <x v="5"/>
    <x v="0"/>
    <x v="5"/>
    <x v="1"/>
  </r>
  <r>
    <x v="63"/>
    <x v="33"/>
    <x v="4635"/>
    <x v="5"/>
    <x v="0"/>
    <x v="5"/>
    <x v="1"/>
  </r>
  <r>
    <x v="63"/>
    <x v="34"/>
    <x v="4635"/>
    <x v="5"/>
    <x v="0"/>
    <x v="5"/>
    <x v="1"/>
  </r>
  <r>
    <x v="63"/>
    <x v="35"/>
    <x v="4635"/>
    <x v="5"/>
    <x v="0"/>
    <x v="5"/>
    <x v="1"/>
  </r>
  <r>
    <x v="63"/>
    <x v="36"/>
    <x v="4635"/>
    <x v="5"/>
    <x v="0"/>
    <x v="5"/>
    <x v="1"/>
  </r>
  <r>
    <x v="63"/>
    <x v="37"/>
    <x v="4635"/>
    <x v="5"/>
    <x v="0"/>
    <x v="5"/>
    <x v="1"/>
  </r>
  <r>
    <x v="63"/>
    <x v="38"/>
    <x v="4635"/>
    <x v="5"/>
    <x v="0"/>
    <x v="5"/>
    <x v="1"/>
  </r>
  <r>
    <x v="63"/>
    <x v="39"/>
    <x v="4635"/>
    <x v="5"/>
    <x v="0"/>
    <x v="5"/>
    <x v="1"/>
  </r>
  <r>
    <x v="63"/>
    <x v="40"/>
    <x v="4635"/>
    <x v="5"/>
    <x v="0"/>
    <x v="5"/>
    <x v="1"/>
  </r>
  <r>
    <x v="63"/>
    <x v="41"/>
    <x v="4635"/>
    <x v="5"/>
    <x v="0"/>
    <x v="5"/>
    <x v="1"/>
  </r>
  <r>
    <x v="63"/>
    <x v="42"/>
    <x v="4635"/>
    <x v="5"/>
    <x v="0"/>
    <x v="5"/>
    <x v="1"/>
  </r>
  <r>
    <x v="63"/>
    <x v="43"/>
    <x v="4635"/>
    <x v="5"/>
    <x v="0"/>
    <x v="5"/>
    <x v="1"/>
  </r>
  <r>
    <x v="63"/>
    <x v="44"/>
    <x v="4635"/>
    <x v="5"/>
    <x v="0"/>
    <x v="5"/>
    <x v="1"/>
  </r>
  <r>
    <x v="63"/>
    <x v="45"/>
    <x v="4635"/>
    <x v="5"/>
    <x v="0"/>
    <x v="5"/>
    <x v="1"/>
  </r>
  <r>
    <x v="63"/>
    <x v="46"/>
    <x v="4635"/>
    <x v="5"/>
    <x v="0"/>
    <x v="5"/>
    <x v="1"/>
  </r>
  <r>
    <x v="63"/>
    <x v="47"/>
    <x v="4635"/>
    <x v="5"/>
    <x v="0"/>
    <x v="5"/>
    <x v="1"/>
  </r>
  <r>
    <x v="63"/>
    <x v="48"/>
    <x v="4635"/>
    <x v="5"/>
    <x v="0"/>
    <x v="5"/>
    <x v="1"/>
  </r>
  <r>
    <x v="63"/>
    <x v="49"/>
    <x v="4635"/>
    <x v="5"/>
    <x v="0"/>
    <x v="5"/>
    <x v="1"/>
  </r>
  <r>
    <x v="63"/>
    <x v="50"/>
    <x v="4635"/>
    <x v="5"/>
    <x v="0"/>
    <x v="5"/>
    <x v="1"/>
  </r>
  <r>
    <x v="63"/>
    <x v="51"/>
    <x v="4635"/>
    <x v="5"/>
    <x v="0"/>
    <x v="5"/>
    <x v="1"/>
  </r>
  <r>
    <x v="63"/>
    <x v="52"/>
    <x v="4635"/>
    <x v="5"/>
    <x v="0"/>
    <x v="5"/>
    <x v="1"/>
  </r>
  <r>
    <x v="63"/>
    <x v="53"/>
    <x v="4635"/>
    <x v="5"/>
    <x v="0"/>
    <x v="5"/>
    <x v="1"/>
  </r>
  <r>
    <x v="63"/>
    <x v="54"/>
    <x v="4635"/>
    <x v="5"/>
    <x v="0"/>
    <x v="5"/>
    <x v="1"/>
  </r>
  <r>
    <x v="63"/>
    <x v="55"/>
    <x v="4635"/>
    <x v="5"/>
    <x v="0"/>
    <x v="5"/>
    <x v="1"/>
  </r>
  <r>
    <x v="63"/>
    <x v="56"/>
    <x v="4635"/>
    <x v="5"/>
    <x v="0"/>
    <x v="5"/>
    <x v="1"/>
  </r>
  <r>
    <x v="63"/>
    <x v="57"/>
    <x v="4635"/>
    <x v="5"/>
    <x v="0"/>
    <x v="5"/>
    <x v="1"/>
  </r>
  <r>
    <x v="63"/>
    <x v="58"/>
    <x v="4635"/>
    <x v="5"/>
    <x v="0"/>
    <x v="5"/>
    <x v="1"/>
  </r>
  <r>
    <x v="63"/>
    <x v="59"/>
    <x v="4635"/>
    <x v="5"/>
    <x v="0"/>
    <x v="5"/>
    <x v="1"/>
  </r>
  <r>
    <x v="63"/>
    <x v="60"/>
    <x v="4635"/>
    <x v="5"/>
    <x v="0"/>
    <x v="5"/>
    <x v="1"/>
  </r>
  <r>
    <x v="63"/>
    <x v="61"/>
    <x v="4635"/>
    <x v="5"/>
    <x v="0"/>
    <x v="5"/>
    <x v="1"/>
  </r>
  <r>
    <x v="63"/>
    <x v="62"/>
    <x v="4635"/>
    <x v="5"/>
    <x v="0"/>
    <x v="5"/>
    <x v="1"/>
  </r>
  <r>
    <x v="63"/>
    <x v="63"/>
    <x v="4635"/>
    <x v="5"/>
    <x v="0"/>
    <x v="5"/>
    <x v="1"/>
  </r>
  <r>
    <x v="63"/>
    <x v="64"/>
    <x v="4635"/>
    <x v="5"/>
    <x v="0"/>
    <x v="5"/>
    <x v="1"/>
  </r>
  <r>
    <x v="63"/>
    <x v="65"/>
    <x v="4635"/>
    <x v="5"/>
    <x v="0"/>
    <x v="5"/>
    <x v="1"/>
  </r>
  <r>
    <x v="63"/>
    <x v="66"/>
    <x v="4635"/>
    <x v="5"/>
    <x v="0"/>
    <x v="5"/>
    <x v="1"/>
  </r>
  <r>
    <x v="63"/>
    <x v="67"/>
    <x v="4635"/>
    <x v="5"/>
    <x v="0"/>
    <x v="5"/>
    <x v="1"/>
  </r>
  <r>
    <x v="63"/>
    <x v="68"/>
    <x v="4635"/>
    <x v="5"/>
    <x v="0"/>
    <x v="5"/>
    <x v="1"/>
  </r>
  <r>
    <x v="63"/>
    <x v="69"/>
    <x v="4635"/>
    <x v="5"/>
    <x v="0"/>
    <x v="5"/>
    <x v="1"/>
  </r>
  <r>
    <x v="63"/>
    <x v="70"/>
    <x v="4635"/>
    <x v="5"/>
    <x v="0"/>
    <x v="5"/>
    <x v="1"/>
  </r>
  <r>
    <x v="63"/>
    <x v="71"/>
    <x v="4635"/>
    <x v="5"/>
    <x v="0"/>
    <x v="5"/>
    <x v="1"/>
  </r>
  <r>
    <x v="63"/>
    <x v="72"/>
    <x v="4635"/>
    <x v="5"/>
    <x v="0"/>
    <x v="5"/>
    <x v="1"/>
  </r>
  <r>
    <x v="63"/>
    <x v="73"/>
    <x v="4635"/>
    <x v="5"/>
    <x v="0"/>
    <x v="5"/>
    <x v="1"/>
  </r>
  <r>
    <x v="63"/>
    <x v="74"/>
    <x v="4635"/>
    <x v="5"/>
    <x v="0"/>
    <x v="5"/>
    <x v="1"/>
  </r>
  <r>
    <x v="63"/>
    <x v="75"/>
    <x v="4635"/>
    <x v="5"/>
    <x v="0"/>
    <x v="5"/>
    <x v="1"/>
  </r>
  <r>
    <x v="63"/>
    <x v="76"/>
    <x v="4635"/>
    <x v="5"/>
    <x v="0"/>
    <x v="5"/>
    <x v="1"/>
  </r>
  <r>
    <x v="63"/>
    <x v="77"/>
    <x v="4635"/>
    <x v="5"/>
    <x v="0"/>
    <x v="5"/>
    <x v="1"/>
  </r>
  <r>
    <x v="63"/>
    <x v="78"/>
    <x v="4635"/>
    <x v="5"/>
    <x v="0"/>
    <x v="5"/>
    <x v="1"/>
  </r>
  <r>
    <x v="63"/>
    <x v="79"/>
    <x v="4635"/>
    <x v="5"/>
    <x v="0"/>
    <x v="5"/>
    <x v="1"/>
  </r>
  <r>
    <x v="63"/>
    <x v="80"/>
    <x v="4635"/>
    <x v="5"/>
    <x v="0"/>
    <x v="5"/>
    <x v="1"/>
  </r>
  <r>
    <x v="63"/>
    <x v="81"/>
    <x v="4635"/>
    <x v="5"/>
    <x v="0"/>
    <x v="5"/>
    <x v="1"/>
  </r>
  <r>
    <x v="63"/>
    <x v="82"/>
    <x v="4635"/>
    <x v="5"/>
    <x v="0"/>
    <x v="5"/>
    <x v="1"/>
  </r>
  <r>
    <x v="63"/>
    <x v="83"/>
    <x v="4635"/>
    <x v="5"/>
    <x v="0"/>
    <x v="5"/>
    <x v="1"/>
  </r>
  <r>
    <x v="63"/>
    <x v="84"/>
    <x v="4635"/>
    <x v="5"/>
    <x v="0"/>
    <x v="5"/>
    <x v="1"/>
  </r>
  <r>
    <x v="63"/>
    <x v="85"/>
    <x v="4635"/>
    <x v="5"/>
    <x v="0"/>
    <x v="5"/>
    <x v="1"/>
  </r>
  <r>
    <x v="63"/>
    <x v="86"/>
    <x v="4635"/>
    <x v="5"/>
    <x v="0"/>
    <x v="5"/>
    <x v="1"/>
  </r>
  <r>
    <x v="63"/>
    <x v="87"/>
    <x v="4635"/>
    <x v="5"/>
    <x v="0"/>
    <x v="5"/>
    <x v="1"/>
  </r>
  <r>
    <x v="63"/>
    <x v="88"/>
    <x v="4635"/>
    <x v="5"/>
    <x v="0"/>
    <x v="5"/>
    <x v="1"/>
  </r>
  <r>
    <x v="63"/>
    <x v="89"/>
    <x v="4635"/>
    <x v="5"/>
    <x v="0"/>
    <x v="5"/>
    <x v="1"/>
  </r>
  <r>
    <x v="63"/>
    <x v="90"/>
    <x v="4635"/>
    <x v="5"/>
    <x v="0"/>
    <x v="5"/>
    <x v="1"/>
  </r>
  <r>
    <x v="63"/>
    <x v="91"/>
    <x v="4636"/>
    <x v="5"/>
    <x v="0"/>
    <x v="5"/>
    <x v="1"/>
  </r>
  <r>
    <x v="63"/>
    <x v="92"/>
    <x v="3440"/>
    <x v="5"/>
    <x v="0"/>
    <x v="5"/>
    <x v="1"/>
  </r>
  <r>
    <x v="63"/>
    <x v="93"/>
    <x v="4637"/>
    <x v="5"/>
    <x v="0"/>
    <x v="5"/>
    <x v="1"/>
  </r>
  <r>
    <x v="63"/>
    <x v="94"/>
    <x v="3"/>
    <x v="5"/>
    <x v="0"/>
    <x v="5"/>
    <x v="1"/>
  </r>
  <r>
    <x v="63"/>
    <x v="95"/>
    <x v="3"/>
    <x v="5"/>
    <x v="0"/>
    <x v="5"/>
    <x v="1"/>
  </r>
  <r>
    <x v="63"/>
    <x v="96"/>
    <x v="3"/>
    <x v="5"/>
    <x v="0"/>
    <x v="5"/>
    <x v="1"/>
  </r>
  <r>
    <x v="63"/>
    <x v="97"/>
    <x v="4638"/>
    <x v="5"/>
    <x v="0"/>
    <x v="5"/>
    <x v="1"/>
  </r>
  <r>
    <x v="63"/>
    <x v="98"/>
    <x v="4639"/>
    <x v="5"/>
    <x v="0"/>
    <x v="5"/>
    <x v="1"/>
  </r>
  <r>
    <x v="63"/>
    <x v="99"/>
    <x v="4640"/>
    <x v="5"/>
    <x v="0"/>
    <x v="5"/>
    <x v="1"/>
  </r>
  <r>
    <x v="63"/>
    <x v="100"/>
    <x v="3"/>
    <x v="5"/>
    <x v="0"/>
    <x v="5"/>
    <x v="1"/>
  </r>
  <r>
    <x v="63"/>
    <x v="101"/>
    <x v="3"/>
    <x v="5"/>
    <x v="0"/>
    <x v="5"/>
    <x v="1"/>
  </r>
  <r>
    <x v="63"/>
    <x v="102"/>
    <x v="4641"/>
    <x v="5"/>
    <x v="0"/>
    <x v="5"/>
    <x v="1"/>
  </r>
  <r>
    <x v="63"/>
    <x v="103"/>
    <x v="4642"/>
    <x v="5"/>
    <x v="0"/>
    <x v="5"/>
    <x v="1"/>
  </r>
  <r>
    <x v="63"/>
    <x v="104"/>
    <x v="3"/>
    <x v="5"/>
    <x v="0"/>
    <x v="5"/>
    <x v="1"/>
  </r>
  <r>
    <x v="63"/>
    <x v="105"/>
    <x v="3439"/>
    <x v="5"/>
    <x v="0"/>
    <x v="5"/>
    <x v="1"/>
  </r>
  <r>
    <x v="63"/>
    <x v="106"/>
    <x v="4639"/>
    <x v="5"/>
    <x v="0"/>
    <x v="5"/>
    <x v="1"/>
  </r>
  <r>
    <x v="63"/>
    <x v="107"/>
    <x v="4643"/>
    <x v="5"/>
    <x v="0"/>
    <x v="5"/>
    <x v="1"/>
  </r>
  <r>
    <x v="63"/>
    <x v="108"/>
    <x v="3"/>
    <x v="5"/>
    <x v="0"/>
    <x v="5"/>
    <x v="1"/>
  </r>
  <r>
    <x v="63"/>
    <x v="109"/>
    <x v="4644"/>
    <x v="5"/>
    <x v="0"/>
    <x v="5"/>
    <x v="1"/>
  </r>
  <r>
    <x v="63"/>
    <x v="110"/>
    <x v="3"/>
    <x v="5"/>
    <x v="0"/>
    <x v="5"/>
    <x v="1"/>
  </r>
  <r>
    <x v="63"/>
    <x v="111"/>
    <x v="4645"/>
    <x v="5"/>
    <x v="0"/>
    <x v="5"/>
    <x v="1"/>
  </r>
  <r>
    <x v="63"/>
    <x v="112"/>
    <x v="4646"/>
    <x v="5"/>
    <x v="0"/>
    <x v="5"/>
    <x v="1"/>
  </r>
  <r>
    <x v="63"/>
    <x v="113"/>
    <x v="3439"/>
    <x v="5"/>
    <x v="0"/>
    <x v="5"/>
    <x v="1"/>
  </r>
  <r>
    <x v="63"/>
    <x v="114"/>
    <x v="4638"/>
    <x v="5"/>
    <x v="0"/>
    <x v="5"/>
    <x v="1"/>
  </r>
  <r>
    <x v="63"/>
    <x v="115"/>
    <x v="4647"/>
    <x v="5"/>
    <x v="0"/>
    <x v="5"/>
    <x v="1"/>
  </r>
  <r>
    <x v="63"/>
    <x v="116"/>
    <x v="3"/>
    <x v="5"/>
    <x v="0"/>
    <x v="5"/>
    <x v="1"/>
  </r>
  <r>
    <x v="63"/>
    <x v="117"/>
    <x v="3"/>
    <x v="5"/>
    <x v="0"/>
    <x v="5"/>
    <x v="1"/>
  </r>
  <r>
    <x v="63"/>
    <x v="118"/>
    <x v="3"/>
    <x v="5"/>
    <x v="0"/>
    <x v="5"/>
    <x v="1"/>
  </r>
  <r>
    <x v="63"/>
    <x v="119"/>
    <x v="3"/>
    <x v="5"/>
    <x v="0"/>
    <x v="5"/>
    <x v="1"/>
  </r>
  <r>
    <x v="63"/>
    <x v="120"/>
    <x v="3"/>
    <x v="5"/>
    <x v="0"/>
    <x v="5"/>
    <x v="1"/>
  </r>
  <r>
    <x v="63"/>
    <x v="121"/>
    <x v="3"/>
    <x v="5"/>
    <x v="0"/>
    <x v="5"/>
    <x v="1"/>
  </r>
  <r>
    <x v="63"/>
    <x v="122"/>
    <x v="3"/>
    <x v="5"/>
    <x v="0"/>
    <x v="5"/>
    <x v="1"/>
  </r>
  <r>
    <x v="63"/>
    <x v="123"/>
    <x v="4638"/>
    <x v="5"/>
    <x v="0"/>
    <x v="5"/>
    <x v="1"/>
  </r>
  <r>
    <x v="63"/>
    <x v="124"/>
    <x v="3"/>
    <x v="5"/>
    <x v="0"/>
    <x v="5"/>
    <x v="1"/>
  </r>
  <r>
    <x v="63"/>
    <x v="125"/>
    <x v="3"/>
    <x v="5"/>
    <x v="0"/>
    <x v="5"/>
    <x v="1"/>
  </r>
  <r>
    <x v="63"/>
    <x v="126"/>
    <x v="3"/>
    <x v="5"/>
    <x v="0"/>
    <x v="5"/>
    <x v="1"/>
  </r>
  <r>
    <x v="63"/>
    <x v="127"/>
    <x v="3"/>
    <x v="5"/>
    <x v="0"/>
    <x v="5"/>
    <x v="1"/>
  </r>
  <r>
    <x v="63"/>
    <x v="128"/>
    <x v="4648"/>
    <x v="5"/>
    <x v="0"/>
    <x v="5"/>
    <x v="1"/>
  </r>
  <r>
    <x v="63"/>
    <x v="129"/>
    <x v="3"/>
    <x v="5"/>
    <x v="0"/>
    <x v="5"/>
    <x v="1"/>
  </r>
  <r>
    <x v="63"/>
    <x v="130"/>
    <x v="3"/>
    <x v="5"/>
    <x v="0"/>
    <x v="5"/>
    <x v="1"/>
  </r>
  <r>
    <x v="63"/>
    <x v="131"/>
    <x v="3"/>
    <x v="5"/>
    <x v="0"/>
    <x v="5"/>
    <x v="1"/>
  </r>
  <r>
    <x v="63"/>
    <x v="132"/>
    <x v="11"/>
    <x v="5"/>
    <x v="0"/>
    <x v="5"/>
    <x v="1"/>
  </r>
  <r>
    <x v="64"/>
    <x v="0"/>
    <x v="30"/>
    <x v="5"/>
    <x v="0"/>
    <x v="5"/>
    <x v="1"/>
  </r>
  <r>
    <x v="64"/>
    <x v="1"/>
    <x v="30"/>
    <x v="5"/>
    <x v="0"/>
    <x v="5"/>
    <x v="1"/>
  </r>
  <r>
    <x v="64"/>
    <x v="2"/>
    <x v="30"/>
    <x v="5"/>
    <x v="0"/>
    <x v="5"/>
    <x v="1"/>
  </r>
  <r>
    <x v="64"/>
    <x v="3"/>
    <x v="30"/>
    <x v="5"/>
    <x v="0"/>
    <x v="5"/>
    <x v="1"/>
  </r>
  <r>
    <x v="64"/>
    <x v="4"/>
    <x v="30"/>
    <x v="5"/>
    <x v="0"/>
    <x v="5"/>
    <x v="1"/>
  </r>
  <r>
    <x v="64"/>
    <x v="5"/>
    <x v="30"/>
    <x v="5"/>
    <x v="0"/>
    <x v="5"/>
    <x v="1"/>
  </r>
  <r>
    <x v="64"/>
    <x v="6"/>
    <x v="30"/>
    <x v="5"/>
    <x v="0"/>
    <x v="5"/>
    <x v="1"/>
  </r>
  <r>
    <x v="64"/>
    <x v="7"/>
    <x v="30"/>
    <x v="5"/>
    <x v="0"/>
    <x v="5"/>
    <x v="1"/>
  </r>
  <r>
    <x v="64"/>
    <x v="8"/>
    <x v="30"/>
    <x v="5"/>
    <x v="0"/>
    <x v="5"/>
    <x v="1"/>
  </r>
  <r>
    <x v="64"/>
    <x v="9"/>
    <x v="30"/>
    <x v="5"/>
    <x v="0"/>
    <x v="5"/>
    <x v="1"/>
  </r>
  <r>
    <x v="64"/>
    <x v="10"/>
    <x v="30"/>
    <x v="5"/>
    <x v="0"/>
    <x v="5"/>
    <x v="1"/>
  </r>
  <r>
    <x v="64"/>
    <x v="11"/>
    <x v="30"/>
    <x v="5"/>
    <x v="0"/>
    <x v="5"/>
    <x v="1"/>
  </r>
  <r>
    <x v="64"/>
    <x v="12"/>
    <x v="30"/>
    <x v="5"/>
    <x v="0"/>
    <x v="5"/>
    <x v="1"/>
  </r>
  <r>
    <x v="64"/>
    <x v="13"/>
    <x v="30"/>
    <x v="5"/>
    <x v="0"/>
    <x v="5"/>
    <x v="1"/>
  </r>
  <r>
    <x v="64"/>
    <x v="14"/>
    <x v="30"/>
    <x v="5"/>
    <x v="0"/>
    <x v="5"/>
    <x v="1"/>
  </r>
  <r>
    <x v="64"/>
    <x v="15"/>
    <x v="30"/>
    <x v="5"/>
    <x v="0"/>
    <x v="5"/>
    <x v="1"/>
  </r>
  <r>
    <x v="64"/>
    <x v="16"/>
    <x v="30"/>
    <x v="5"/>
    <x v="0"/>
    <x v="5"/>
    <x v="1"/>
  </r>
  <r>
    <x v="64"/>
    <x v="17"/>
    <x v="30"/>
    <x v="5"/>
    <x v="0"/>
    <x v="5"/>
    <x v="1"/>
  </r>
  <r>
    <x v="64"/>
    <x v="18"/>
    <x v="30"/>
    <x v="5"/>
    <x v="0"/>
    <x v="5"/>
    <x v="1"/>
  </r>
  <r>
    <x v="64"/>
    <x v="19"/>
    <x v="30"/>
    <x v="5"/>
    <x v="0"/>
    <x v="5"/>
    <x v="1"/>
  </r>
  <r>
    <x v="64"/>
    <x v="20"/>
    <x v="30"/>
    <x v="5"/>
    <x v="0"/>
    <x v="5"/>
    <x v="1"/>
  </r>
  <r>
    <x v="64"/>
    <x v="21"/>
    <x v="30"/>
    <x v="5"/>
    <x v="0"/>
    <x v="5"/>
    <x v="1"/>
  </r>
  <r>
    <x v="64"/>
    <x v="22"/>
    <x v="30"/>
    <x v="5"/>
    <x v="0"/>
    <x v="5"/>
    <x v="1"/>
  </r>
  <r>
    <x v="64"/>
    <x v="23"/>
    <x v="30"/>
    <x v="5"/>
    <x v="0"/>
    <x v="5"/>
    <x v="1"/>
  </r>
  <r>
    <x v="64"/>
    <x v="24"/>
    <x v="30"/>
    <x v="5"/>
    <x v="0"/>
    <x v="5"/>
    <x v="1"/>
  </r>
  <r>
    <x v="64"/>
    <x v="25"/>
    <x v="30"/>
    <x v="5"/>
    <x v="0"/>
    <x v="5"/>
    <x v="1"/>
  </r>
  <r>
    <x v="64"/>
    <x v="26"/>
    <x v="30"/>
    <x v="5"/>
    <x v="0"/>
    <x v="5"/>
    <x v="1"/>
  </r>
  <r>
    <x v="64"/>
    <x v="27"/>
    <x v="30"/>
    <x v="5"/>
    <x v="0"/>
    <x v="5"/>
    <x v="1"/>
  </r>
  <r>
    <x v="64"/>
    <x v="28"/>
    <x v="30"/>
    <x v="5"/>
    <x v="0"/>
    <x v="5"/>
    <x v="1"/>
  </r>
  <r>
    <x v="64"/>
    <x v="29"/>
    <x v="30"/>
    <x v="5"/>
    <x v="0"/>
    <x v="5"/>
    <x v="1"/>
  </r>
  <r>
    <x v="64"/>
    <x v="30"/>
    <x v="30"/>
    <x v="5"/>
    <x v="0"/>
    <x v="5"/>
    <x v="1"/>
  </r>
  <r>
    <x v="64"/>
    <x v="31"/>
    <x v="30"/>
    <x v="5"/>
    <x v="0"/>
    <x v="5"/>
    <x v="1"/>
  </r>
  <r>
    <x v="64"/>
    <x v="32"/>
    <x v="30"/>
    <x v="5"/>
    <x v="0"/>
    <x v="5"/>
    <x v="1"/>
  </r>
  <r>
    <x v="64"/>
    <x v="33"/>
    <x v="30"/>
    <x v="5"/>
    <x v="0"/>
    <x v="5"/>
    <x v="1"/>
  </r>
  <r>
    <x v="64"/>
    <x v="34"/>
    <x v="30"/>
    <x v="5"/>
    <x v="0"/>
    <x v="5"/>
    <x v="1"/>
  </r>
  <r>
    <x v="64"/>
    <x v="35"/>
    <x v="30"/>
    <x v="5"/>
    <x v="0"/>
    <x v="5"/>
    <x v="1"/>
  </r>
  <r>
    <x v="64"/>
    <x v="36"/>
    <x v="30"/>
    <x v="5"/>
    <x v="0"/>
    <x v="5"/>
    <x v="1"/>
  </r>
  <r>
    <x v="64"/>
    <x v="37"/>
    <x v="30"/>
    <x v="5"/>
    <x v="0"/>
    <x v="5"/>
    <x v="1"/>
  </r>
  <r>
    <x v="64"/>
    <x v="38"/>
    <x v="30"/>
    <x v="5"/>
    <x v="0"/>
    <x v="5"/>
    <x v="1"/>
  </r>
  <r>
    <x v="64"/>
    <x v="39"/>
    <x v="30"/>
    <x v="5"/>
    <x v="0"/>
    <x v="5"/>
    <x v="1"/>
  </r>
  <r>
    <x v="64"/>
    <x v="40"/>
    <x v="30"/>
    <x v="5"/>
    <x v="0"/>
    <x v="5"/>
    <x v="1"/>
  </r>
  <r>
    <x v="64"/>
    <x v="41"/>
    <x v="30"/>
    <x v="5"/>
    <x v="0"/>
    <x v="5"/>
    <x v="1"/>
  </r>
  <r>
    <x v="64"/>
    <x v="42"/>
    <x v="30"/>
    <x v="5"/>
    <x v="0"/>
    <x v="5"/>
    <x v="1"/>
  </r>
  <r>
    <x v="64"/>
    <x v="43"/>
    <x v="30"/>
    <x v="5"/>
    <x v="0"/>
    <x v="5"/>
    <x v="1"/>
  </r>
  <r>
    <x v="64"/>
    <x v="44"/>
    <x v="30"/>
    <x v="5"/>
    <x v="0"/>
    <x v="5"/>
    <x v="1"/>
  </r>
  <r>
    <x v="64"/>
    <x v="45"/>
    <x v="30"/>
    <x v="5"/>
    <x v="0"/>
    <x v="5"/>
    <x v="1"/>
  </r>
  <r>
    <x v="64"/>
    <x v="46"/>
    <x v="30"/>
    <x v="5"/>
    <x v="0"/>
    <x v="5"/>
    <x v="1"/>
  </r>
  <r>
    <x v="64"/>
    <x v="47"/>
    <x v="30"/>
    <x v="5"/>
    <x v="0"/>
    <x v="5"/>
    <x v="1"/>
  </r>
  <r>
    <x v="64"/>
    <x v="48"/>
    <x v="30"/>
    <x v="5"/>
    <x v="0"/>
    <x v="5"/>
    <x v="1"/>
  </r>
  <r>
    <x v="64"/>
    <x v="49"/>
    <x v="30"/>
    <x v="5"/>
    <x v="0"/>
    <x v="5"/>
    <x v="1"/>
  </r>
  <r>
    <x v="64"/>
    <x v="50"/>
    <x v="30"/>
    <x v="5"/>
    <x v="0"/>
    <x v="5"/>
    <x v="1"/>
  </r>
  <r>
    <x v="64"/>
    <x v="51"/>
    <x v="30"/>
    <x v="5"/>
    <x v="0"/>
    <x v="5"/>
    <x v="1"/>
  </r>
  <r>
    <x v="64"/>
    <x v="52"/>
    <x v="30"/>
    <x v="5"/>
    <x v="0"/>
    <x v="5"/>
    <x v="1"/>
  </r>
  <r>
    <x v="64"/>
    <x v="53"/>
    <x v="30"/>
    <x v="5"/>
    <x v="0"/>
    <x v="5"/>
    <x v="1"/>
  </r>
  <r>
    <x v="64"/>
    <x v="54"/>
    <x v="30"/>
    <x v="5"/>
    <x v="0"/>
    <x v="5"/>
    <x v="1"/>
  </r>
  <r>
    <x v="64"/>
    <x v="55"/>
    <x v="30"/>
    <x v="5"/>
    <x v="0"/>
    <x v="5"/>
    <x v="1"/>
  </r>
  <r>
    <x v="64"/>
    <x v="56"/>
    <x v="30"/>
    <x v="5"/>
    <x v="0"/>
    <x v="5"/>
    <x v="1"/>
  </r>
  <r>
    <x v="64"/>
    <x v="57"/>
    <x v="30"/>
    <x v="5"/>
    <x v="0"/>
    <x v="5"/>
    <x v="1"/>
  </r>
  <r>
    <x v="64"/>
    <x v="58"/>
    <x v="30"/>
    <x v="5"/>
    <x v="0"/>
    <x v="5"/>
    <x v="1"/>
  </r>
  <r>
    <x v="64"/>
    <x v="59"/>
    <x v="30"/>
    <x v="5"/>
    <x v="0"/>
    <x v="5"/>
    <x v="1"/>
  </r>
  <r>
    <x v="64"/>
    <x v="60"/>
    <x v="30"/>
    <x v="5"/>
    <x v="0"/>
    <x v="5"/>
    <x v="1"/>
  </r>
  <r>
    <x v="64"/>
    <x v="61"/>
    <x v="30"/>
    <x v="5"/>
    <x v="0"/>
    <x v="5"/>
    <x v="1"/>
  </r>
  <r>
    <x v="64"/>
    <x v="62"/>
    <x v="30"/>
    <x v="5"/>
    <x v="0"/>
    <x v="5"/>
    <x v="1"/>
  </r>
  <r>
    <x v="64"/>
    <x v="63"/>
    <x v="30"/>
    <x v="5"/>
    <x v="0"/>
    <x v="5"/>
    <x v="1"/>
  </r>
  <r>
    <x v="64"/>
    <x v="64"/>
    <x v="30"/>
    <x v="5"/>
    <x v="0"/>
    <x v="5"/>
    <x v="1"/>
  </r>
  <r>
    <x v="64"/>
    <x v="65"/>
    <x v="30"/>
    <x v="5"/>
    <x v="0"/>
    <x v="5"/>
    <x v="1"/>
  </r>
  <r>
    <x v="64"/>
    <x v="66"/>
    <x v="30"/>
    <x v="5"/>
    <x v="0"/>
    <x v="5"/>
    <x v="1"/>
  </r>
  <r>
    <x v="64"/>
    <x v="67"/>
    <x v="30"/>
    <x v="5"/>
    <x v="0"/>
    <x v="5"/>
    <x v="1"/>
  </r>
  <r>
    <x v="64"/>
    <x v="68"/>
    <x v="30"/>
    <x v="5"/>
    <x v="0"/>
    <x v="5"/>
    <x v="1"/>
  </r>
  <r>
    <x v="64"/>
    <x v="69"/>
    <x v="30"/>
    <x v="5"/>
    <x v="0"/>
    <x v="5"/>
    <x v="1"/>
  </r>
  <r>
    <x v="64"/>
    <x v="70"/>
    <x v="30"/>
    <x v="5"/>
    <x v="0"/>
    <x v="5"/>
    <x v="1"/>
  </r>
  <r>
    <x v="64"/>
    <x v="71"/>
    <x v="30"/>
    <x v="5"/>
    <x v="0"/>
    <x v="5"/>
    <x v="1"/>
  </r>
  <r>
    <x v="64"/>
    <x v="72"/>
    <x v="30"/>
    <x v="5"/>
    <x v="0"/>
    <x v="5"/>
    <x v="1"/>
  </r>
  <r>
    <x v="64"/>
    <x v="73"/>
    <x v="30"/>
    <x v="5"/>
    <x v="0"/>
    <x v="5"/>
    <x v="1"/>
  </r>
  <r>
    <x v="64"/>
    <x v="74"/>
    <x v="30"/>
    <x v="5"/>
    <x v="0"/>
    <x v="5"/>
    <x v="1"/>
  </r>
  <r>
    <x v="64"/>
    <x v="75"/>
    <x v="30"/>
    <x v="5"/>
    <x v="0"/>
    <x v="5"/>
    <x v="1"/>
  </r>
  <r>
    <x v="64"/>
    <x v="76"/>
    <x v="30"/>
    <x v="5"/>
    <x v="0"/>
    <x v="5"/>
    <x v="1"/>
  </r>
  <r>
    <x v="64"/>
    <x v="77"/>
    <x v="30"/>
    <x v="5"/>
    <x v="0"/>
    <x v="5"/>
    <x v="1"/>
  </r>
  <r>
    <x v="64"/>
    <x v="78"/>
    <x v="30"/>
    <x v="5"/>
    <x v="0"/>
    <x v="5"/>
    <x v="1"/>
  </r>
  <r>
    <x v="64"/>
    <x v="79"/>
    <x v="30"/>
    <x v="5"/>
    <x v="0"/>
    <x v="5"/>
    <x v="1"/>
  </r>
  <r>
    <x v="64"/>
    <x v="80"/>
    <x v="30"/>
    <x v="5"/>
    <x v="0"/>
    <x v="5"/>
    <x v="1"/>
  </r>
  <r>
    <x v="64"/>
    <x v="81"/>
    <x v="30"/>
    <x v="5"/>
    <x v="0"/>
    <x v="5"/>
    <x v="1"/>
  </r>
  <r>
    <x v="64"/>
    <x v="82"/>
    <x v="30"/>
    <x v="5"/>
    <x v="0"/>
    <x v="5"/>
    <x v="1"/>
  </r>
  <r>
    <x v="64"/>
    <x v="83"/>
    <x v="30"/>
    <x v="5"/>
    <x v="0"/>
    <x v="5"/>
    <x v="1"/>
  </r>
  <r>
    <x v="64"/>
    <x v="84"/>
    <x v="30"/>
    <x v="5"/>
    <x v="0"/>
    <x v="5"/>
    <x v="1"/>
  </r>
  <r>
    <x v="64"/>
    <x v="85"/>
    <x v="30"/>
    <x v="5"/>
    <x v="0"/>
    <x v="5"/>
    <x v="1"/>
  </r>
  <r>
    <x v="64"/>
    <x v="86"/>
    <x v="30"/>
    <x v="5"/>
    <x v="0"/>
    <x v="5"/>
    <x v="1"/>
  </r>
  <r>
    <x v="64"/>
    <x v="87"/>
    <x v="30"/>
    <x v="5"/>
    <x v="0"/>
    <x v="5"/>
    <x v="1"/>
  </r>
  <r>
    <x v="64"/>
    <x v="88"/>
    <x v="30"/>
    <x v="5"/>
    <x v="0"/>
    <x v="5"/>
    <x v="1"/>
  </r>
  <r>
    <x v="64"/>
    <x v="89"/>
    <x v="30"/>
    <x v="5"/>
    <x v="0"/>
    <x v="5"/>
    <x v="1"/>
  </r>
  <r>
    <x v="64"/>
    <x v="90"/>
    <x v="30"/>
    <x v="5"/>
    <x v="0"/>
    <x v="5"/>
    <x v="1"/>
  </r>
  <r>
    <x v="64"/>
    <x v="91"/>
    <x v="11"/>
    <x v="5"/>
    <x v="0"/>
    <x v="5"/>
    <x v="1"/>
  </r>
  <r>
    <x v="64"/>
    <x v="92"/>
    <x v="11"/>
    <x v="5"/>
    <x v="0"/>
    <x v="5"/>
    <x v="1"/>
  </r>
  <r>
    <x v="64"/>
    <x v="93"/>
    <x v="11"/>
    <x v="5"/>
    <x v="0"/>
    <x v="5"/>
    <x v="1"/>
  </r>
  <r>
    <x v="64"/>
    <x v="94"/>
    <x v="11"/>
    <x v="5"/>
    <x v="0"/>
    <x v="5"/>
    <x v="1"/>
  </r>
  <r>
    <x v="64"/>
    <x v="95"/>
    <x v="11"/>
    <x v="5"/>
    <x v="0"/>
    <x v="5"/>
    <x v="1"/>
  </r>
  <r>
    <x v="64"/>
    <x v="96"/>
    <x v="11"/>
    <x v="5"/>
    <x v="0"/>
    <x v="5"/>
    <x v="1"/>
  </r>
  <r>
    <x v="64"/>
    <x v="97"/>
    <x v="11"/>
    <x v="5"/>
    <x v="0"/>
    <x v="5"/>
    <x v="1"/>
  </r>
  <r>
    <x v="64"/>
    <x v="98"/>
    <x v="11"/>
    <x v="5"/>
    <x v="0"/>
    <x v="5"/>
    <x v="1"/>
  </r>
  <r>
    <x v="64"/>
    <x v="99"/>
    <x v="11"/>
    <x v="5"/>
    <x v="0"/>
    <x v="5"/>
    <x v="1"/>
  </r>
  <r>
    <x v="64"/>
    <x v="100"/>
    <x v="11"/>
    <x v="5"/>
    <x v="0"/>
    <x v="5"/>
    <x v="1"/>
  </r>
  <r>
    <x v="64"/>
    <x v="101"/>
    <x v="11"/>
    <x v="5"/>
    <x v="0"/>
    <x v="5"/>
    <x v="1"/>
  </r>
  <r>
    <x v="64"/>
    <x v="102"/>
    <x v="11"/>
    <x v="5"/>
    <x v="0"/>
    <x v="5"/>
    <x v="1"/>
  </r>
  <r>
    <x v="64"/>
    <x v="103"/>
    <x v="11"/>
    <x v="5"/>
    <x v="0"/>
    <x v="5"/>
    <x v="1"/>
  </r>
  <r>
    <x v="64"/>
    <x v="104"/>
    <x v="11"/>
    <x v="5"/>
    <x v="0"/>
    <x v="5"/>
    <x v="1"/>
  </r>
  <r>
    <x v="64"/>
    <x v="105"/>
    <x v="11"/>
    <x v="5"/>
    <x v="0"/>
    <x v="5"/>
    <x v="1"/>
  </r>
  <r>
    <x v="64"/>
    <x v="106"/>
    <x v="11"/>
    <x v="5"/>
    <x v="0"/>
    <x v="5"/>
    <x v="1"/>
  </r>
  <r>
    <x v="64"/>
    <x v="107"/>
    <x v="11"/>
    <x v="5"/>
    <x v="0"/>
    <x v="5"/>
    <x v="1"/>
  </r>
  <r>
    <x v="64"/>
    <x v="108"/>
    <x v="11"/>
    <x v="5"/>
    <x v="0"/>
    <x v="5"/>
    <x v="1"/>
  </r>
  <r>
    <x v="64"/>
    <x v="109"/>
    <x v="11"/>
    <x v="5"/>
    <x v="0"/>
    <x v="5"/>
    <x v="1"/>
  </r>
  <r>
    <x v="64"/>
    <x v="110"/>
    <x v="11"/>
    <x v="5"/>
    <x v="0"/>
    <x v="5"/>
    <x v="1"/>
  </r>
  <r>
    <x v="64"/>
    <x v="111"/>
    <x v="11"/>
    <x v="5"/>
    <x v="0"/>
    <x v="5"/>
    <x v="1"/>
  </r>
  <r>
    <x v="64"/>
    <x v="112"/>
    <x v="11"/>
    <x v="5"/>
    <x v="0"/>
    <x v="5"/>
    <x v="1"/>
  </r>
  <r>
    <x v="64"/>
    <x v="113"/>
    <x v="11"/>
    <x v="5"/>
    <x v="0"/>
    <x v="5"/>
    <x v="1"/>
  </r>
  <r>
    <x v="64"/>
    <x v="114"/>
    <x v="11"/>
    <x v="5"/>
    <x v="0"/>
    <x v="5"/>
    <x v="1"/>
  </r>
  <r>
    <x v="64"/>
    <x v="115"/>
    <x v="11"/>
    <x v="5"/>
    <x v="0"/>
    <x v="5"/>
    <x v="1"/>
  </r>
  <r>
    <x v="64"/>
    <x v="116"/>
    <x v="11"/>
    <x v="5"/>
    <x v="0"/>
    <x v="5"/>
    <x v="1"/>
  </r>
  <r>
    <x v="64"/>
    <x v="117"/>
    <x v="11"/>
    <x v="5"/>
    <x v="0"/>
    <x v="5"/>
    <x v="1"/>
  </r>
  <r>
    <x v="64"/>
    <x v="118"/>
    <x v="11"/>
    <x v="5"/>
    <x v="0"/>
    <x v="5"/>
    <x v="1"/>
  </r>
  <r>
    <x v="64"/>
    <x v="119"/>
    <x v="11"/>
    <x v="5"/>
    <x v="0"/>
    <x v="5"/>
    <x v="1"/>
  </r>
  <r>
    <x v="64"/>
    <x v="120"/>
    <x v="11"/>
    <x v="5"/>
    <x v="0"/>
    <x v="5"/>
    <x v="1"/>
  </r>
  <r>
    <x v="64"/>
    <x v="121"/>
    <x v="11"/>
    <x v="5"/>
    <x v="0"/>
    <x v="5"/>
    <x v="1"/>
  </r>
  <r>
    <x v="64"/>
    <x v="122"/>
    <x v="11"/>
    <x v="5"/>
    <x v="0"/>
    <x v="5"/>
    <x v="1"/>
  </r>
  <r>
    <x v="64"/>
    <x v="123"/>
    <x v="11"/>
    <x v="5"/>
    <x v="0"/>
    <x v="5"/>
    <x v="1"/>
  </r>
  <r>
    <x v="64"/>
    <x v="124"/>
    <x v="11"/>
    <x v="5"/>
    <x v="0"/>
    <x v="5"/>
    <x v="1"/>
  </r>
  <r>
    <x v="64"/>
    <x v="125"/>
    <x v="11"/>
    <x v="5"/>
    <x v="0"/>
    <x v="5"/>
    <x v="1"/>
  </r>
  <r>
    <x v="64"/>
    <x v="126"/>
    <x v="11"/>
    <x v="5"/>
    <x v="0"/>
    <x v="5"/>
    <x v="1"/>
  </r>
  <r>
    <x v="64"/>
    <x v="127"/>
    <x v="11"/>
    <x v="5"/>
    <x v="0"/>
    <x v="5"/>
    <x v="1"/>
  </r>
  <r>
    <x v="64"/>
    <x v="128"/>
    <x v="11"/>
    <x v="5"/>
    <x v="0"/>
    <x v="5"/>
    <x v="1"/>
  </r>
  <r>
    <x v="64"/>
    <x v="129"/>
    <x v="11"/>
    <x v="5"/>
    <x v="0"/>
    <x v="5"/>
    <x v="1"/>
  </r>
  <r>
    <x v="64"/>
    <x v="130"/>
    <x v="11"/>
    <x v="5"/>
    <x v="0"/>
    <x v="5"/>
    <x v="1"/>
  </r>
  <r>
    <x v="64"/>
    <x v="131"/>
    <x v="11"/>
    <x v="5"/>
    <x v="0"/>
    <x v="5"/>
    <x v="1"/>
  </r>
  <r>
    <x v="64"/>
    <x v="132"/>
    <x v="11"/>
    <x v="5"/>
    <x v="0"/>
    <x v="5"/>
    <x v="1"/>
  </r>
  <r>
    <x v="65"/>
    <x v="0"/>
    <x v="3"/>
    <x v="5"/>
    <x v="0"/>
    <x v="5"/>
    <x v="1"/>
  </r>
  <r>
    <x v="65"/>
    <x v="1"/>
    <x v="3"/>
    <x v="5"/>
    <x v="0"/>
    <x v="5"/>
    <x v="1"/>
  </r>
  <r>
    <x v="65"/>
    <x v="2"/>
    <x v="3"/>
    <x v="5"/>
    <x v="0"/>
    <x v="5"/>
    <x v="1"/>
  </r>
  <r>
    <x v="65"/>
    <x v="3"/>
    <x v="3"/>
    <x v="5"/>
    <x v="0"/>
    <x v="5"/>
    <x v="1"/>
  </r>
  <r>
    <x v="65"/>
    <x v="4"/>
    <x v="3"/>
    <x v="5"/>
    <x v="0"/>
    <x v="5"/>
    <x v="1"/>
  </r>
  <r>
    <x v="65"/>
    <x v="5"/>
    <x v="3"/>
    <x v="5"/>
    <x v="0"/>
    <x v="5"/>
    <x v="1"/>
  </r>
  <r>
    <x v="65"/>
    <x v="6"/>
    <x v="3"/>
    <x v="5"/>
    <x v="0"/>
    <x v="5"/>
    <x v="1"/>
  </r>
  <r>
    <x v="65"/>
    <x v="7"/>
    <x v="3"/>
    <x v="5"/>
    <x v="0"/>
    <x v="5"/>
    <x v="1"/>
  </r>
  <r>
    <x v="65"/>
    <x v="8"/>
    <x v="3"/>
    <x v="5"/>
    <x v="0"/>
    <x v="5"/>
    <x v="1"/>
  </r>
  <r>
    <x v="65"/>
    <x v="9"/>
    <x v="3"/>
    <x v="5"/>
    <x v="0"/>
    <x v="5"/>
    <x v="1"/>
  </r>
  <r>
    <x v="65"/>
    <x v="10"/>
    <x v="3"/>
    <x v="5"/>
    <x v="0"/>
    <x v="5"/>
    <x v="1"/>
  </r>
  <r>
    <x v="65"/>
    <x v="11"/>
    <x v="3"/>
    <x v="5"/>
    <x v="0"/>
    <x v="5"/>
    <x v="1"/>
  </r>
  <r>
    <x v="65"/>
    <x v="12"/>
    <x v="3"/>
    <x v="5"/>
    <x v="0"/>
    <x v="5"/>
    <x v="1"/>
  </r>
  <r>
    <x v="65"/>
    <x v="13"/>
    <x v="3"/>
    <x v="5"/>
    <x v="0"/>
    <x v="5"/>
    <x v="1"/>
  </r>
  <r>
    <x v="65"/>
    <x v="14"/>
    <x v="3"/>
    <x v="5"/>
    <x v="0"/>
    <x v="5"/>
    <x v="1"/>
  </r>
  <r>
    <x v="65"/>
    <x v="15"/>
    <x v="3"/>
    <x v="5"/>
    <x v="0"/>
    <x v="5"/>
    <x v="1"/>
  </r>
  <r>
    <x v="65"/>
    <x v="16"/>
    <x v="3"/>
    <x v="5"/>
    <x v="0"/>
    <x v="5"/>
    <x v="1"/>
  </r>
  <r>
    <x v="65"/>
    <x v="17"/>
    <x v="3"/>
    <x v="5"/>
    <x v="0"/>
    <x v="5"/>
    <x v="1"/>
  </r>
  <r>
    <x v="65"/>
    <x v="18"/>
    <x v="3"/>
    <x v="5"/>
    <x v="0"/>
    <x v="5"/>
    <x v="1"/>
  </r>
  <r>
    <x v="65"/>
    <x v="19"/>
    <x v="3"/>
    <x v="5"/>
    <x v="0"/>
    <x v="5"/>
    <x v="1"/>
  </r>
  <r>
    <x v="65"/>
    <x v="20"/>
    <x v="3"/>
    <x v="5"/>
    <x v="0"/>
    <x v="5"/>
    <x v="1"/>
  </r>
  <r>
    <x v="65"/>
    <x v="21"/>
    <x v="3"/>
    <x v="5"/>
    <x v="0"/>
    <x v="5"/>
    <x v="1"/>
  </r>
  <r>
    <x v="65"/>
    <x v="22"/>
    <x v="3"/>
    <x v="5"/>
    <x v="0"/>
    <x v="5"/>
    <x v="1"/>
  </r>
  <r>
    <x v="65"/>
    <x v="23"/>
    <x v="3"/>
    <x v="5"/>
    <x v="0"/>
    <x v="5"/>
    <x v="1"/>
  </r>
  <r>
    <x v="65"/>
    <x v="24"/>
    <x v="3"/>
    <x v="5"/>
    <x v="0"/>
    <x v="5"/>
    <x v="1"/>
  </r>
  <r>
    <x v="65"/>
    <x v="25"/>
    <x v="3"/>
    <x v="5"/>
    <x v="0"/>
    <x v="5"/>
    <x v="1"/>
  </r>
  <r>
    <x v="65"/>
    <x v="26"/>
    <x v="3"/>
    <x v="5"/>
    <x v="0"/>
    <x v="5"/>
    <x v="1"/>
  </r>
  <r>
    <x v="65"/>
    <x v="27"/>
    <x v="3"/>
    <x v="5"/>
    <x v="0"/>
    <x v="5"/>
    <x v="1"/>
  </r>
  <r>
    <x v="65"/>
    <x v="28"/>
    <x v="3"/>
    <x v="5"/>
    <x v="0"/>
    <x v="5"/>
    <x v="1"/>
  </r>
  <r>
    <x v="65"/>
    <x v="29"/>
    <x v="3"/>
    <x v="5"/>
    <x v="0"/>
    <x v="5"/>
    <x v="1"/>
  </r>
  <r>
    <x v="65"/>
    <x v="30"/>
    <x v="3"/>
    <x v="5"/>
    <x v="0"/>
    <x v="5"/>
    <x v="1"/>
  </r>
  <r>
    <x v="65"/>
    <x v="31"/>
    <x v="3"/>
    <x v="5"/>
    <x v="0"/>
    <x v="5"/>
    <x v="1"/>
  </r>
  <r>
    <x v="65"/>
    <x v="32"/>
    <x v="3"/>
    <x v="5"/>
    <x v="0"/>
    <x v="5"/>
    <x v="1"/>
  </r>
  <r>
    <x v="65"/>
    <x v="33"/>
    <x v="3"/>
    <x v="5"/>
    <x v="0"/>
    <x v="5"/>
    <x v="1"/>
  </r>
  <r>
    <x v="65"/>
    <x v="34"/>
    <x v="3"/>
    <x v="5"/>
    <x v="0"/>
    <x v="5"/>
    <x v="1"/>
  </r>
  <r>
    <x v="65"/>
    <x v="35"/>
    <x v="3"/>
    <x v="5"/>
    <x v="0"/>
    <x v="5"/>
    <x v="1"/>
  </r>
  <r>
    <x v="65"/>
    <x v="36"/>
    <x v="3"/>
    <x v="5"/>
    <x v="0"/>
    <x v="5"/>
    <x v="1"/>
  </r>
  <r>
    <x v="65"/>
    <x v="37"/>
    <x v="3"/>
    <x v="5"/>
    <x v="0"/>
    <x v="5"/>
    <x v="1"/>
  </r>
  <r>
    <x v="65"/>
    <x v="38"/>
    <x v="3"/>
    <x v="5"/>
    <x v="0"/>
    <x v="5"/>
    <x v="1"/>
  </r>
  <r>
    <x v="65"/>
    <x v="39"/>
    <x v="3"/>
    <x v="5"/>
    <x v="0"/>
    <x v="5"/>
    <x v="1"/>
  </r>
  <r>
    <x v="65"/>
    <x v="40"/>
    <x v="3"/>
    <x v="5"/>
    <x v="0"/>
    <x v="5"/>
    <x v="1"/>
  </r>
  <r>
    <x v="65"/>
    <x v="41"/>
    <x v="3"/>
    <x v="5"/>
    <x v="0"/>
    <x v="5"/>
    <x v="1"/>
  </r>
  <r>
    <x v="65"/>
    <x v="42"/>
    <x v="3"/>
    <x v="5"/>
    <x v="0"/>
    <x v="5"/>
    <x v="1"/>
  </r>
  <r>
    <x v="65"/>
    <x v="43"/>
    <x v="3"/>
    <x v="5"/>
    <x v="0"/>
    <x v="5"/>
    <x v="1"/>
  </r>
  <r>
    <x v="65"/>
    <x v="44"/>
    <x v="3"/>
    <x v="5"/>
    <x v="0"/>
    <x v="5"/>
    <x v="1"/>
  </r>
  <r>
    <x v="65"/>
    <x v="45"/>
    <x v="3"/>
    <x v="5"/>
    <x v="0"/>
    <x v="5"/>
    <x v="1"/>
  </r>
  <r>
    <x v="65"/>
    <x v="46"/>
    <x v="3"/>
    <x v="5"/>
    <x v="0"/>
    <x v="5"/>
    <x v="1"/>
  </r>
  <r>
    <x v="65"/>
    <x v="47"/>
    <x v="3"/>
    <x v="5"/>
    <x v="0"/>
    <x v="5"/>
    <x v="1"/>
  </r>
  <r>
    <x v="65"/>
    <x v="48"/>
    <x v="3"/>
    <x v="5"/>
    <x v="0"/>
    <x v="5"/>
    <x v="1"/>
  </r>
  <r>
    <x v="65"/>
    <x v="49"/>
    <x v="3"/>
    <x v="5"/>
    <x v="0"/>
    <x v="5"/>
    <x v="1"/>
  </r>
  <r>
    <x v="65"/>
    <x v="50"/>
    <x v="3"/>
    <x v="5"/>
    <x v="0"/>
    <x v="5"/>
    <x v="1"/>
  </r>
  <r>
    <x v="65"/>
    <x v="51"/>
    <x v="3"/>
    <x v="5"/>
    <x v="0"/>
    <x v="5"/>
    <x v="1"/>
  </r>
  <r>
    <x v="65"/>
    <x v="52"/>
    <x v="3"/>
    <x v="5"/>
    <x v="0"/>
    <x v="5"/>
    <x v="1"/>
  </r>
  <r>
    <x v="65"/>
    <x v="53"/>
    <x v="3"/>
    <x v="5"/>
    <x v="0"/>
    <x v="5"/>
    <x v="1"/>
  </r>
  <r>
    <x v="65"/>
    <x v="54"/>
    <x v="3"/>
    <x v="5"/>
    <x v="0"/>
    <x v="5"/>
    <x v="1"/>
  </r>
  <r>
    <x v="65"/>
    <x v="55"/>
    <x v="3"/>
    <x v="5"/>
    <x v="0"/>
    <x v="5"/>
    <x v="1"/>
  </r>
  <r>
    <x v="65"/>
    <x v="56"/>
    <x v="3"/>
    <x v="5"/>
    <x v="0"/>
    <x v="5"/>
    <x v="1"/>
  </r>
  <r>
    <x v="65"/>
    <x v="57"/>
    <x v="3"/>
    <x v="5"/>
    <x v="0"/>
    <x v="5"/>
    <x v="1"/>
  </r>
  <r>
    <x v="65"/>
    <x v="58"/>
    <x v="3"/>
    <x v="5"/>
    <x v="0"/>
    <x v="5"/>
    <x v="1"/>
  </r>
  <r>
    <x v="65"/>
    <x v="59"/>
    <x v="3"/>
    <x v="5"/>
    <x v="0"/>
    <x v="5"/>
    <x v="1"/>
  </r>
  <r>
    <x v="65"/>
    <x v="60"/>
    <x v="3"/>
    <x v="5"/>
    <x v="0"/>
    <x v="5"/>
    <x v="1"/>
  </r>
  <r>
    <x v="65"/>
    <x v="61"/>
    <x v="3"/>
    <x v="5"/>
    <x v="0"/>
    <x v="5"/>
    <x v="1"/>
  </r>
  <r>
    <x v="65"/>
    <x v="62"/>
    <x v="3"/>
    <x v="5"/>
    <x v="0"/>
    <x v="5"/>
    <x v="1"/>
  </r>
  <r>
    <x v="65"/>
    <x v="63"/>
    <x v="3"/>
    <x v="5"/>
    <x v="0"/>
    <x v="5"/>
    <x v="1"/>
  </r>
  <r>
    <x v="65"/>
    <x v="64"/>
    <x v="3"/>
    <x v="5"/>
    <x v="0"/>
    <x v="5"/>
    <x v="1"/>
  </r>
  <r>
    <x v="65"/>
    <x v="65"/>
    <x v="3"/>
    <x v="5"/>
    <x v="0"/>
    <x v="5"/>
    <x v="1"/>
  </r>
  <r>
    <x v="65"/>
    <x v="66"/>
    <x v="3"/>
    <x v="5"/>
    <x v="0"/>
    <x v="5"/>
    <x v="1"/>
  </r>
  <r>
    <x v="65"/>
    <x v="67"/>
    <x v="3"/>
    <x v="5"/>
    <x v="0"/>
    <x v="5"/>
    <x v="1"/>
  </r>
  <r>
    <x v="65"/>
    <x v="68"/>
    <x v="3"/>
    <x v="5"/>
    <x v="0"/>
    <x v="5"/>
    <x v="1"/>
  </r>
  <r>
    <x v="65"/>
    <x v="69"/>
    <x v="3"/>
    <x v="5"/>
    <x v="0"/>
    <x v="5"/>
    <x v="1"/>
  </r>
  <r>
    <x v="65"/>
    <x v="70"/>
    <x v="3"/>
    <x v="5"/>
    <x v="0"/>
    <x v="5"/>
    <x v="1"/>
  </r>
  <r>
    <x v="65"/>
    <x v="71"/>
    <x v="3"/>
    <x v="5"/>
    <x v="0"/>
    <x v="5"/>
    <x v="1"/>
  </r>
  <r>
    <x v="65"/>
    <x v="72"/>
    <x v="3"/>
    <x v="5"/>
    <x v="0"/>
    <x v="5"/>
    <x v="1"/>
  </r>
  <r>
    <x v="65"/>
    <x v="73"/>
    <x v="3"/>
    <x v="5"/>
    <x v="0"/>
    <x v="5"/>
    <x v="1"/>
  </r>
  <r>
    <x v="65"/>
    <x v="74"/>
    <x v="3"/>
    <x v="5"/>
    <x v="0"/>
    <x v="5"/>
    <x v="1"/>
  </r>
  <r>
    <x v="65"/>
    <x v="75"/>
    <x v="3"/>
    <x v="5"/>
    <x v="0"/>
    <x v="5"/>
    <x v="1"/>
  </r>
  <r>
    <x v="65"/>
    <x v="76"/>
    <x v="3"/>
    <x v="5"/>
    <x v="0"/>
    <x v="5"/>
    <x v="1"/>
  </r>
  <r>
    <x v="65"/>
    <x v="77"/>
    <x v="3"/>
    <x v="5"/>
    <x v="0"/>
    <x v="5"/>
    <x v="1"/>
  </r>
  <r>
    <x v="65"/>
    <x v="78"/>
    <x v="3"/>
    <x v="5"/>
    <x v="0"/>
    <x v="5"/>
    <x v="1"/>
  </r>
  <r>
    <x v="65"/>
    <x v="79"/>
    <x v="3"/>
    <x v="5"/>
    <x v="0"/>
    <x v="5"/>
    <x v="1"/>
  </r>
  <r>
    <x v="65"/>
    <x v="80"/>
    <x v="3"/>
    <x v="5"/>
    <x v="0"/>
    <x v="5"/>
    <x v="1"/>
  </r>
  <r>
    <x v="65"/>
    <x v="81"/>
    <x v="3"/>
    <x v="5"/>
    <x v="0"/>
    <x v="5"/>
    <x v="1"/>
  </r>
  <r>
    <x v="65"/>
    <x v="82"/>
    <x v="3"/>
    <x v="5"/>
    <x v="0"/>
    <x v="5"/>
    <x v="1"/>
  </r>
  <r>
    <x v="65"/>
    <x v="83"/>
    <x v="3"/>
    <x v="5"/>
    <x v="0"/>
    <x v="5"/>
    <x v="1"/>
  </r>
  <r>
    <x v="65"/>
    <x v="84"/>
    <x v="3"/>
    <x v="5"/>
    <x v="0"/>
    <x v="5"/>
    <x v="1"/>
  </r>
  <r>
    <x v="65"/>
    <x v="85"/>
    <x v="3"/>
    <x v="5"/>
    <x v="0"/>
    <x v="5"/>
    <x v="1"/>
  </r>
  <r>
    <x v="65"/>
    <x v="86"/>
    <x v="3"/>
    <x v="5"/>
    <x v="0"/>
    <x v="5"/>
    <x v="1"/>
  </r>
  <r>
    <x v="65"/>
    <x v="87"/>
    <x v="3"/>
    <x v="5"/>
    <x v="0"/>
    <x v="5"/>
    <x v="1"/>
  </r>
  <r>
    <x v="65"/>
    <x v="88"/>
    <x v="3"/>
    <x v="5"/>
    <x v="0"/>
    <x v="5"/>
    <x v="1"/>
  </r>
  <r>
    <x v="65"/>
    <x v="89"/>
    <x v="3"/>
    <x v="5"/>
    <x v="0"/>
    <x v="5"/>
    <x v="1"/>
  </r>
  <r>
    <x v="65"/>
    <x v="90"/>
    <x v="3"/>
    <x v="5"/>
    <x v="0"/>
    <x v="5"/>
    <x v="1"/>
  </r>
  <r>
    <x v="65"/>
    <x v="91"/>
    <x v="11"/>
    <x v="5"/>
    <x v="0"/>
    <x v="5"/>
    <x v="1"/>
  </r>
  <r>
    <x v="65"/>
    <x v="92"/>
    <x v="11"/>
    <x v="5"/>
    <x v="0"/>
    <x v="5"/>
    <x v="1"/>
  </r>
  <r>
    <x v="65"/>
    <x v="93"/>
    <x v="11"/>
    <x v="5"/>
    <x v="0"/>
    <x v="5"/>
    <x v="1"/>
  </r>
  <r>
    <x v="65"/>
    <x v="94"/>
    <x v="11"/>
    <x v="5"/>
    <x v="0"/>
    <x v="5"/>
    <x v="1"/>
  </r>
  <r>
    <x v="65"/>
    <x v="95"/>
    <x v="11"/>
    <x v="5"/>
    <x v="0"/>
    <x v="5"/>
    <x v="1"/>
  </r>
  <r>
    <x v="65"/>
    <x v="96"/>
    <x v="11"/>
    <x v="5"/>
    <x v="0"/>
    <x v="5"/>
    <x v="1"/>
  </r>
  <r>
    <x v="65"/>
    <x v="97"/>
    <x v="11"/>
    <x v="5"/>
    <x v="0"/>
    <x v="5"/>
    <x v="1"/>
  </r>
  <r>
    <x v="65"/>
    <x v="98"/>
    <x v="11"/>
    <x v="5"/>
    <x v="0"/>
    <x v="5"/>
    <x v="1"/>
  </r>
  <r>
    <x v="65"/>
    <x v="99"/>
    <x v="11"/>
    <x v="5"/>
    <x v="0"/>
    <x v="5"/>
    <x v="1"/>
  </r>
  <r>
    <x v="65"/>
    <x v="100"/>
    <x v="11"/>
    <x v="5"/>
    <x v="0"/>
    <x v="5"/>
    <x v="1"/>
  </r>
  <r>
    <x v="65"/>
    <x v="101"/>
    <x v="11"/>
    <x v="5"/>
    <x v="0"/>
    <x v="5"/>
    <x v="1"/>
  </r>
  <r>
    <x v="65"/>
    <x v="102"/>
    <x v="11"/>
    <x v="5"/>
    <x v="0"/>
    <x v="5"/>
    <x v="1"/>
  </r>
  <r>
    <x v="65"/>
    <x v="103"/>
    <x v="11"/>
    <x v="5"/>
    <x v="0"/>
    <x v="5"/>
    <x v="1"/>
  </r>
  <r>
    <x v="65"/>
    <x v="104"/>
    <x v="11"/>
    <x v="5"/>
    <x v="0"/>
    <x v="5"/>
    <x v="1"/>
  </r>
  <r>
    <x v="65"/>
    <x v="105"/>
    <x v="11"/>
    <x v="5"/>
    <x v="0"/>
    <x v="5"/>
    <x v="1"/>
  </r>
  <r>
    <x v="65"/>
    <x v="106"/>
    <x v="11"/>
    <x v="5"/>
    <x v="0"/>
    <x v="5"/>
    <x v="1"/>
  </r>
  <r>
    <x v="65"/>
    <x v="107"/>
    <x v="11"/>
    <x v="5"/>
    <x v="0"/>
    <x v="5"/>
    <x v="1"/>
  </r>
  <r>
    <x v="65"/>
    <x v="108"/>
    <x v="11"/>
    <x v="5"/>
    <x v="0"/>
    <x v="5"/>
    <x v="1"/>
  </r>
  <r>
    <x v="65"/>
    <x v="109"/>
    <x v="11"/>
    <x v="5"/>
    <x v="0"/>
    <x v="5"/>
    <x v="1"/>
  </r>
  <r>
    <x v="65"/>
    <x v="110"/>
    <x v="11"/>
    <x v="5"/>
    <x v="0"/>
    <x v="5"/>
    <x v="1"/>
  </r>
  <r>
    <x v="65"/>
    <x v="111"/>
    <x v="11"/>
    <x v="5"/>
    <x v="0"/>
    <x v="5"/>
    <x v="1"/>
  </r>
  <r>
    <x v="65"/>
    <x v="112"/>
    <x v="11"/>
    <x v="5"/>
    <x v="0"/>
    <x v="5"/>
    <x v="1"/>
  </r>
  <r>
    <x v="65"/>
    <x v="113"/>
    <x v="11"/>
    <x v="5"/>
    <x v="0"/>
    <x v="5"/>
    <x v="1"/>
  </r>
  <r>
    <x v="65"/>
    <x v="114"/>
    <x v="11"/>
    <x v="5"/>
    <x v="0"/>
    <x v="5"/>
    <x v="1"/>
  </r>
  <r>
    <x v="65"/>
    <x v="115"/>
    <x v="11"/>
    <x v="5"/>
    <x v="0"/>
    <x v="5"/>
    <x v="1"/>
  </r>
  <r>
    <x v="65"/>
    <x v="116"/>
    <x v="11"/>
    <x v="5"/>
    <x v="0"/>
    <x v="5"/>
    <x v="1"/>
  </r>
  <r>
    <x v="65"/>
    <x v="117"/>
    <x v="11"/>
    <x v="5"/>
    <x v="0"/>
    <x v="5"/>
    <x v="1"/>
  </r>
  <r>
    <x v="65"/>
    <x v="118"/>
    <x v="11"/>
    <x v="5"/>
    <x v="0"/>
    <x v="5"/>
    <x v="1"/>
  </r>
  <r>
    <x v="65"/>
    <x v="119"/>
    <x v="11"/>
    <x v="5"/>
    <x v="0"/>
    <x v="5"/>
    <x v="1"/>
  </r>
  <r>
    <x v="65"/>
    <x v="120"/>
    <x v="11"/>
    <x v="5"/>
    <x v="0"/>
    <x v="5"/>
    <x v="1"/>
  </r>
  <r>
    <x v="65"/>
    <x v="121"/>
    <x v="11"/>
    <x v="5"/>
    <x v="0"/>
    <x v="5"/>
    <x v="1"/>
  </r>
  <r>
    <x v="65"/>
    <x v="122"/>
    <x v="11"/>
    <x v="5"/>
    <x v="0"/>
    <x v="5"/>
    <x v="1"/>
  </r>
  <r>
    <x v="65"/>
    <x v="123"/>
    <x v="11"/>
    <x v="5"/>
    <x v="0"/>
    <x v="5"/>
    <x v="1"/>
  </r>
  <r>
    <x v="65"/>
    <x v="124"/>
    <x v="11"/>
    <x v="5"/>
    <x v="0"/>
    <x v="5"/>
    <x v="1"/>
  </r>
  <r>
    <x v="65"/>
    <x v="125"/>
    <x v="11"/>
    <x v="5"/>
    <x v="0"/>
    <x v="5"/>
    <x v="1"/>
  </r>
  <r>
    <x v="65"/>
    <x v="126"/>
    <x v="11"/>
    <x v="5"/>
    <x v="0"/>
    <x v="5"/>
    <x v="1"/>
  </r>
  <r>
    <x v="65"/>
    <x v="127"/>
    <x v="11"/>
    <x v="5"/>
    <x v="0"/>
    <x v="5"/>
    <x v="1"/>
  </r>
  <r>
    <x v="65"/>
    <x v="128"/>
    <x v="11"/>
    <x v="5"/>
    <x v="0"/>
    <x v="5"/>
    <x v="1"/>
  </r>
  <r>
    <x v="65"/>
    <x v="129"/>
    <x v="11"/>
    <x v="5"/>
    <x v="0"/>
    <x v="5"/>
    <x v="1"/>
  </r>
  <r>
    <x v="65"/>
    <x v="130"/>
    <x v="11"/>
    <x v="5"/>
    <x v="0"/>
    <x v="5"/>
    <x v="1"/>
  </r>
  <r>
    <x v="65"/>
    <x v="131"/>
    <x v="11"/>
    <x v="5"/>
    <x v="0"/>
    <x v="5"/>
    <x v="1"/>
  </r>
  <r>
    <x v="65"/>
    <x v="132"/>
    <x v="11"/>
    <x v="5"/>
    <x v="0"/>
    <x v="5"/>
    <x v="1"/>
  </r>
  <r>
    <x v="66"/>
    <x v="0"/>
    <x v="3"/>
    <x v="5"/>
    <x v="0"/>
    <x v="5"/>
    <x v="1"/>
  </r>
  <r>
    <x v="66"/>
    <x v="1"/>
    <x v="3"/>
    <x v="5"/>
    <x v="0"/>
    <x v="5"/>
    <x v="1"/>
  </r>
  <r>
    <x v="66"/>
    <x v="2"/>
    <x v="3"/>
    <x v="5"/>
    <x v="0"/>
    <x v="5"/>
    <x v="1"/>
  </r>
  <r>
    <x v="66"/>
    <x v="3"/>
    <x v="3"/>
    <x v="5"/>
    <x v="0"/>
    <x v="5"/>
    <x v="1"/>
  </r>
  <r>
    <x v="66"/>
    <x v="4"/>
    <x v="3"/>
    <x v="5"/>
    <x v="0"/>
    <x v="5"/>
    <x v="1"/>
  </r>
  <r>
    <x v="66"/>
    <x v="5"/>
    <x v="3"/>
    <x v="5"/>
    <x v="0"/>
    <x v="5"/>
    <x v="1"/>
  </r>
  <r>
    <x v="66"/>
    <x v="6"/>
    <x v="3"/>
    <x v="5"/>
    <x v="0"/>
    <x v="5"/>
    <x v="1"/>
  </r>
  <r>
    <x v="66"/>
    <x v="7"/>
    <x v="3"/>
    <x v="5"/>
    <x v="0"/>
    <x v="5"/>
    <x v="1"/>
  </r>
  <r>
    <x v="66"/>
    <x v="8"/>
    <x v="3"/>
    <x v="5"/>
    <x v="0"/>
    <x v="5"/>
    <x v="1"/>
  </r>
  <r>
    <x v="66"/>
    <x v="9"/>
    <x v="3"/>
    <x v="5"/>
    <x v="0"/>
    <x v="5"/>
    <x v="1"/>
  </r>
  <r>
    <x v="66"/>
    <x v="10"/>
    <x v="3"/>
    <x v="5"/>
    <x v="0"/>
    <x v="5"/>
    <x v="1"/>
  </r>
  <r>
    <x v="66"/>
    <x v="11"/>
    <x v="3"/>
    <x v="5"/>
    <x v="0"/>
    <x v="5"/>
    <x v="1"/>
  </r>
  <r>
    <x v="66"/>
    <x v="12"/>
    <x v="3"/>
    <x v="5"/>
    <x v="0"/>
    <x v="5"/>
    <x v="1"/>
  </r>
  <r>
    <x v="66"/>
    <x v="13"/>
    <x v="3"/>
    <x v="5"/>
    <x v="0"/>
    <x v="5"/>
    <x v="1"/>
  </r>
  <r>
    <x v="66"/>
    <x v="14"/>
    <x v="3"/>
    <x v="5"/>
    <x v="0"/>
    <x v="5"/>
    <x v="1"/>
  </r>
  <r>
    <x v="66"/>
    <x v="15"/>
    <x v="3"/>
    <x v="5"/>
    <x v="0"/>
    <x v="5"/>
    <x v="1"/>
  </r>
  <r>
    <x v="66"/>
    <x v="16"/>
    <x v="3"/>
    <x v="5"/>
    <x v="0"/>
    <x v="5"/>
    <x v="1"/>
  </r>
  <r>
    <x v="66"/>
    <x v="17"/>
    <x v="3"/>
    <x v="5"/>
    <x v="0"/>
    <x v="5"/>
    <x v="1"/>
  </r>
  <r>
    <x v="66"/>
    <x v="18"/>
    <x v="3"/>
    <x v="5"/>
    <x v="0"/>
    <x v="5"/>
    <x v="1"/>
  </r>
  <r>
    <x v="66"/>
    <x v="19"/>
    <x v="3"/>
    <x v="5"/>
    <x v="0"/>
    <x v="5"/>
    <x v="1"/>
  </r>
  <r>
    <x v="66"/>
    <x v="20"/>
    <x v="3"/>
    <x v="5"/>
    <x v="0"/>
    <x v="5"/>
    <x v="1"/>
  </r>
  <r>
    <x v="66"/>
    <x v="21"/>
    <x v="3"/>
    <x v="5"/>
    <x v="0"/>
    <x v="5"/>
    <x v="1"/>
  </r>
  <r>
    <x v="66"/>
    <x v="22"/>
    <x v="3"/>
    <x v="5"/>
    <x v="0"/>
    <x v="5"/>
    <x v="1"/>
  </r>
  <r>
    <x v="66"/>
    <x v="23"/>
    <x v="3"/>
    <x v="5"/>
    <x v="0"/>
    <x v="5"/>
    <x v="1"/>
  </r>
  <r>
    <x v="66"/>
    <x v="24"/>
    <x v="3"/>
    <x v="5"/>
    <x v="0"/>
    <x v="5"/>
    <x v="1"/>
  </r>
  <r>
    <x v="66"/>
    <x v="25"/>
    <x v="3"/>
    <x v="5"/>
    <x v="0"/>
    <x v="5"/>
    <x v="1"/>
  </r>
  <r>
    <x v="66"/>
    <x v="26"/>
    <x v="3"/>
    <x v="5"/>
    <x v="0"/>
    <x v="5"/>
    <x v="1"/>
  </r>
  <r>
    <x v="66"/>
    <x v="27"/>
    <x v="3"/>
    <x v="5"/>
    <x v="0"/>
    <x v="5"/>
    <x v="1"/>
  </r>
  <r>
    <x v="66"/>
    <x v="28"/>
    <x v="3"/>
    <x v="5"/>
    <x v="0"/>
    <x v="5"/>
    <x v="1"/>
  </r>
  <r>
    <x v="66"/>
    <x v="29"/>
    <x v="3"/>
    <x v="5"/>
    <x v="0"/>
    <x v="5"/>
    <x v="1"/>
  </r>
  <r>
    <x v="66"/>
    <x v="30"/>
    <x v="3"/>
    <x v="5"/>
    <x v="0"/>
    <x v="5"/>
    <x v="1"/>
  </r>
  <r>
    <x v="66"/>
    <x v="31"/>
    <x v="3"/>
    <x v="5"/>
    <x v="0"/>
    <x v="5"/>
    <x v="1"/>
  </r>
  <r>
    <x v="66"/>
    <x v="32"/>
    <x v="3"/>
    <x v="5"/>
    <x v="0"/>
    <x v="5"/>
    <x v="1"/>
  </r>
  <r>
    <x v="66"/>
    <x v="33"/>
    <x v="3"/>
    <x v="5"/>
    <x v="0"/>
    <x v="5"/>
    <x v="1"/>
  </r>
  <r>
    <x v="66"/>
    <x v="34"/>
    <x v="3"/>
    <x v="5"/>
    <x v="0"/>
    <x v="5"/>
    <x v="1"/>
  </r>
  <r>
    <x v="66"/>
    <x v="35"/>
    <x v="3"/>
    <x v="5"/>
    <x v="0"/>
    <x v="5"/>
    <x v="1"/>
  </r>
  <r>
    <x v="66"/>
    <x v="36"/>
    <x v="3"/>
    <x v="5"/>
    <x v="0"/>
    <x v="5"/>
    <x v="1"/>
  </r>
  <r>
    <x v="66"/>
    <x v="37"/>
    <x v="3"/>
    <x v="5"/>
    <x v="0"/>
    <x v="5"/>
    <x v="1"/>
  </r>
  <r>
    <x v="66"/>
    <x v="38"/>
    <x v="3"/>
    <x v="5"/>
    <x v="0"/>
    <x v="5"/>
    <x v="1"/>
  </r>
  <r>
    <x v="66"/>
    <x v="39"/>
    <x v="3"/>
    <x v="5"/>
    <x v="0"/>
    <x v="5"/>
    <x v="1"/>
  </r>
  <r>
    <x v="66"/>
    <x v="40"/>
    <x v="3"/>
    <x v="5"/>
    <x v="0"/>
    <x v="5"/>
    <x v="1"/>
  </r>
  <r>
    <x v="66"/>
    <x v="41"/>
    <x v="3"/>
    <x v="5"/>
    <x v="0"/>
    <x v="5"/>
    <x v="1"/>
  </r>
  <r>
    <x v="66"/>
    <x v="42"/>
    <x v="3"/>
    <x v="5"/>
    <x v="0"/>
    <x v="5"/>
    <x v="1"/>
  </r>
  <r>
    <x v="66"/>
    <x v="43"/>
    <x v="3"/>
    <x v="5"/>
    <x v="0"/>
    <x v="5"/>
    <x v="1"/>
  </r>
  <r>
    <x v="66"/>
    <x v="44"/>
    <x v="3"/>
    <x v="5"/>
    <x v="0"/>
    <x v="5"/>
    <x v="1"/>
  </r>
  <r>
    <x v="66"/>
    <x v="45"/>
    <x v="3"/>
    <x v="5"/>
    <x v="0"/>
    <x v="5"/>
    <x v="1"/>
  </r>
  <r>
    <x v="66"/>
    <x v="46"/>
    <x v="3"/>
    <x v="5"/>
    <x v="0"/>
    <x v="5"/>
    <x v="1"/>
  </r>
  <r>
    <x v="66"/>
    <x v="47"/>
    <x v="3"/>
    <x v="5"/>
    <x v="0"/>
    <x v="5"/>
    <x v="1"/>
  </r>
  <r>
    <x v="66"/>
    <x v="48"/>
    <x v="3"/>
    <x v="5"/>
    <x v="0"/>
    <x v="5"/>
    <x v="1"/>
  </r>
  <r>
    <x v="66"/>
    <x v="49"/>
    <x v="3"/>
    <x v="5"/>
    <x v="0"/>
    <x v="5"/>
    <x v="1"/>
  </r>
  <r>
    <x v="66"/>
    <x v="50"/>
    <x v="3"/>
    <x v="5"/>
    <x v="0"/>
    <x v="5"/>
    <x v="1"/>
  </r>
  <r>
    <x v="66"/>
    <x v="51"/>
    <x v="3"/>
    <x v="5"/>
    <x v="0"/>
    <x v="5"/>
    <x v="1"/>
  </r>
  <r>
    <x v="66"/>
    <x v="52"/>
    <x v="3"/>
    <x v="5"/>
    <x v="0"/>
    <x v="5"/>
    <x v="1"/>
  </r>
  <r>
    <x v="66"/>
    <x v="53"/>
    <x v="3"/>
    <x v="5"/>
    <x v="0"/>
    <x v="5"/>
    <x v="1"/>
  </r>
  <r>
    <x v="66"/>
    <x v="54"/>
    <x v="3"/>
    <x v="5"/>
    <x v="0"/>
    <x v="5"/>
    <x v="1"/>
  </r>
  <r>
    <x v="66"/>
    <x v="55"/>
    <x v="3"/>
    <x v="5"/>
    <x v="0"/>
    <x v="5"/>
    <x v="1"/>
  </r>
  <r>
    <x v="66"/>
    <x v="56"/>
    <x v="3"/>
    <x v="5"/>
    <x v="0"/>
    <x v="5"/>
    <x v="1"/>
  </r>
  <r>
    <x v="66"/>
    <x v="57"/>
    <x v="3"/>
    <x v="5"/>
    <x v="0"/>
    <x v="5"/>
    <x v="1"/>
  </r>
  <r>
    <x v="66"/>
    <x v="58"/>
    <x v="3"/>
    <x v="5"/>
    <x v="0"/>
    <x v="5"/>
    <x v="1"/>
  </r>
  <r>
    <x v="66"/>
    <x v="59"/>
    <x v="3"/>
    <x v="5"/>
    <x v="0"/>
    <x v="5"/>
    <x v="1"/>
  </r>
  <r>
    <x v="66"/>
    <x v="60"/>
    <x v="3"/>
    <x v="5"/>
    <x v="0"/>
    <x v="5"/>
    <x v="1"/>
  </r>
  <r>
    <x v="66"/>
    <x v="61"/>
    <x v="3"/>
    <x v="5"/>
    <x v="0"/>
    <x v="5"/>
    <x v="1"/>
  </r>
  <r>
    <x v="66"/>
    <x v="62"/>
    <x v="3"/>
    <x v="5"/>
    <x v="0"/>
    <x v="5"/>
    <x v="1"/>
  </r>
  <r>
    <x v="66"/>
    <x v="63"/>
    <x v="3"/>
    <x v="5"/>
    <x v="0"/>
    <x v="5"/>
    <x v="1"/>
  </r>
  <r>
    <x v="66"/>
    <x v="64"/>
    <x v="3"/>
    <x v="5"/>
    <x v="0"/>
    <x v="5"/>
    <x v="1"/>
  </r>
  <r>
    <x v="66"/>
    <x v="65"/>
    <x v="3"/>
    <x v="5"/>
    <x v="0"/>
    <x v="5"/>
    <x v="1"/>
  </r>
  <r>
    <x v="66"/>
    <x v="66"/>
    <x v="3"/>
    <x v="5"/>
    <x v="0"/>
    <x v="5"/>
    <x v="1"/>
  </r>
  <r>
    <x v="66"/>
    <x v="67"/>
    <x v="3"/>
    <x v="5"/>
    <x v="0"/>
    <x v="5"/>
    <x v="1"/>
  </r>
  <r>
    <x v="66"/>
    <x v="68"/>
    <x v="3"/>
    <x v="5"/>
    <x v="0"/>
    <x v="5"/>
    <x v="1"/>
  </r>
  <r>
    <x v="66"/>
    <x v="69"/>
    <x v="3"/>
    <x v="5"/>
    <x v="0"/>
    <x v="5"/>
    <x v="1"/>
  </r>
  <r>
    <x v="66"/>
    <x v="70"/>
    <x v="3"/>
    <x v="5"/>
    <x v="0"/>
    <x v="5"/>
    <x v="1"/>
  </r>
  <r>
    <x v="66"/>
    <x v="71"/>
    <x v="3"/>
    <x v="5"/>
    <x v="0"/>
    <x v="5"/>
    <x v="1"/>
  </r>
  <r>
    <x v="66"/>
    <x v="72"/>
    <x v="3"/>
    <x v="5"/>
    <x v="0"/>
    <x v="5"/>
    <x v="1"/>
  </r>
  <r>
    <x v="66"/>
    <x v="73"/>
    <x v="3"/>
    <x v="5"/>
    <x v="0"/>
    <x v="5"/>
    <x v="1"/>
  </r>
  <r>
    <x v="66"/>
    <x v="74"/>
    <x v="3"/>
    <x v="5"/>
    <x v="0"/>
    <x v="5"/>
    <x v="1"/>
  </r>
  <r>
    <x v="66"/>
    <x v="75"/>
    <x v="3"/>
    <x v="5"/>
    <x v="0"/>
    <x v="5"/>
    <x v="1"/>
  </r>
  <r>
    <x v="66"/>
    <x v="76"/>
    <x v="3"/>
    <x v="5"/>
    <x v="0"/>
    <x v="5"/>
    <x v="1"/>
  </r>
  <r>
    <x v="66"/>
    <x v="77"/>
    <x v="3"/>
    <x v="5"/>
    <x v="0"/>
    <x v="5"/>
    <x v="1"/>
  </r>
  <r>
    <x v="66"/>
    <x v="78"/>
    <x v="3"/>
    <x v="5"/>
    <x v="0"/>
    <x v="5"/>
    <x v="1"/>
  </r>
  <r>
    <x v="66"/>
    <x v="79"/>
    <x v="3"/>
    <x v="5"/>
    <x v="0"/>
    <x v="5"/>
    <x v="1"/>
  </r>
  <r>
    <x v="66"/>
    <x v="80"/>
    <x v="3"/>
    <x v="5"/>
    <x v="0"/>
    <x v="5"/>
    <x v="1"/>
  </r>
  <r>
    <x v="66"/>
    <x v="81"/>
    <x v="3"/>
    <x v="5"/>
    <x v="0"/>
    <x v="5"/>
    <x v="1"/>
  </r>
  <r>
    <x v="66"/>
    <x v="82"/>
    <x v="3"/>
    <x v="5"/>
    <x v="0"/>
    <x v="5"/>
    <x v="1"/>
  </r>
  <r>
    <x v="66"/>
    <x v="83"/>
    <x v="3"/>
    <x v="5"/>
    <x v="0"/>
    <x v="5"/>
    <x v="1"/>
  </r>
  <r>
    <x v="66"/>
    <x v="84"/>
    <x v="3"/>
    <x v="5"/>
    <x v="0"/>
    <x v="5"/>
    <x v="1"/>
  </r>
  <r>
    <x v="66"/>
    <x v="85"/>
    <x v="3"/>
    <x v="5"/>
    <x v="0"/>
    <x v="5"/>
    <x v="1"/>
  </r>
  <r>
    <x v="66"/>
    <x v="86"/>
    <x v="3"/>
    <x v="5"/>
    <x v="0"/>
    <x v="5"/>
    <x v="1"/>
  </r>
  <r>
    <x v="66"/>
    <x v="87"/>
    <x v="3"/>
    <x v="5"/>
    <x v="0"/>
    <x v="5"/>
    <x v="1"/>
  </r>
  <r>
    <x v="66"/>
    <x v="88"/>
    <x v="3"/>
    <x v="5"/>
    <x v="0"/>
    <x v="5"/>
    <x v="1"/>
  </r>
  <r>
    <x v="66"/>
    <x v="89"/>
    <x v="3"/>
    <x v="5"/>
    <x v="0"/>
    <x v="5"/>
    <x v="1"/>
  </r>
  <r>
    <x v="66"/>
    <x v="90"/>
    <x v="3"/>
    <x v="5"/>
    <x v="0"/>
    <x v="5"/>
    <x v="1"/>
  </r>
  <r>
    <x v="66"/>
    <x v="91"/>
    <x v="11"/>
    <x v="5"/>
    <x v="0"/>
    <x v="5"/>
    <x v="1"/>
  </r>
  <r>
    <x v="66"/>
    <x v="92"/>
    <x v="11"/>
    <x v="5"/>
    <x v="0"/>
    <x v="5"/>
    <x v="1"/>
  </r>
  <r>
    <x v="66"/>
    <x v="93"/>
    <x v="11"/>
    <x v="5"/>
    <x v="0"/>
    <x v="5"/>
    <x v="1"/>
  </r>
  <r>
    <x v="66"/>
    <x v="94"/>
    <x v="11"/>
    <x v="5"/>
    <x v="0"/>
    <x v="5"/>
    <x v="1"/>
  </r>
  <r>
    <x v="66"/>
    <x v="95"/>
    <x v="11"/>
    <x v="5"/>
    <x v="0"/>
    <x v="5"/>
    <x v="1"/>
  </r>
  <r>
    <x v="66"/>
    <x v="96"/>
    <x v="11"/>
    <x v="5"/>
    <x v="0"/>
    <x v="5"/>
    <x v="1"/>
  </r>
  <r>
    <x v="66"/>
    <x v="97"/>
    <x v="11"/>
    <x v="5"/>
    <x v="0"/>
    <x v="5"/>
    <x v="1"/>
  </r>
  <r>
    <x v="66"/>
    <x v="98"/>
    <x v="11"/>
    <x v="5"/>
    <x v="0"/>
    <x v="5"/>
    <x v="1"/>
  </r>
  <r>
    <x v="66"/>
    <x v="99"/>
    <x v="11"/>
    <x v="5"/>
    <x v="0"/>
    <x v="5"/>
    <x v="1"/>
  </r>
  <r>
    <x v="66"/>
    <x v="100"/>
    <x v="11"/>
    <x v="5"/>
    <x v="0"/>
    <x v="5"/>
    <x v="1"/>
  </r>
  <r>
    <x v="66"/>
    <x v="101"/>
    <x v="11"/>
    <x v="5"/>
    <x v="0"/>
    <x v="5"/>
    <x v="1"/>
  </r>
  <r>
    <x v="66"/>
    <x v="102"/>
    <x v="11"/>
    <x v="5"/>
    <x v="0"/>
    <x v="5"/>
    <x v="1"/>
  </r>
  <r>
    <x v="66"/>
    <x v="103"/>
    <x v="11"/>
    <x v="5"/>
    <x v="0"/>
    <x v="5"/>
    <x v="1"/>
  </r>
  <r>
    <x v="66"/>
    <x v="104"/>
    <x v="11"/>
    <x v="5"/>
    <x v="0"/>
    <x v="5"/>
    <x v="1"/>
  </r>
  <r>
    <x v="66"/>
    <x v="105"/>
    <x v="11"/>
    <x v="5"/>
    <x v="0"/>
    <x v="5"/>
    <x v="1"/>
  </r>
  <r>
    <x v="66"/>
    <x v="106"/>
    <x v="11"/>
    <x v="5"/>
    <x v="0"/>
    <x v="5"/>
    <x v="1"/>
  </r>
  <r>
    <x v="66"/>
    <x v="107"/>
    <x v="11"/>
    <x v="5"/>
    <x v="0"/>
    <x v="5"/>
    <x v="1"/>
  </r>
  <r>
    <x v="66"/>
    <x v="108"/>
    <x v="11"/>
    <x v="5"/>
    <x v="0"/>
    <x v="5"/>
    <x v="1"/>
  </r>
  <r>
    <x v="66"/>
    <x v="109"/>
    <x v="11"/>
    <x v="5"/>
    <x v="0"/>
    <x v="5"/>
    <x v="1"/>
  </r>
  <r>
    <x v="66"/>
    <x v="110"/>
    <x v="11"/>
    <x v="5"/>
    <x v="0"/>
    <x v="5"/>
    <x v="1"/>
  </r>
  <r>
    <x v="66"/>
    <x v="111"/>
    <x v="11"/>
    <x v="5"/>
    <x v="0"/>
    <x v="5"/>
    <x v="1"/>
  </r>
  <r>
    <x v="66"/>
    <x v="112"/>
    <x v="11"/>
    <x v="5"/>
    <x v="0"/>
    <x v="5"/>
    <x v="1"/>
  </r>
  <r>
    <x v="66"/>
    <x v="113"/>
    <x v="11"/>
    <x v="5"/>
    <x v="0"/>
    <x v="5"/>
    <x v="1"/>
  </r>
  <r>
    <x v="66"/>
    <x v="114"/>
    <x v="11"/>
    <x v="5"/>
    <x v="0"/>
    <x v="5"/>
    <x v="1"/>
  </r>
  <r>
    <x v="66"/>
    <x v="115"/>
    <x v="11"/>
    <x v="5"/>
    <x v="0"/>
    <x v="5"/>
    <x v="1"/>
  </r>
  <r>
    <x v="66"/>
    <x v="116"/>
    <x v="11"/>
    <x v="5"/>
    <x v="0"/>
    <x v="5"/>
    <x v="1"/>
  </r>
  <r>
    <x v="66"/>
    <x v="117"/>
    <x v="11"/>
    <x v="5"/>
    <x v="0"/>
    <x v="5"/>
    <x v="1"/>
  </r>
  <r>
    <x v="66"/>
    <x v="118"/>
    <x v="11"/>
    <x v="5"/>
    <x v="0"/>
    <x v="5"/>
    <x v="1"/>
  </r>
  <r>
    <x v="66"/>
    <x v="119"/>
    <x v="11"/>
    <x v="5"/>
    <x v="0"/>
    <x v="5"/>
    <x v="1"/>
  </r>
  <r>
    <x v="66"/>
    <x v="120"/>
    <x v="11"/>
    <x v="5"/>
    <x v="0"/>
    <x v="5"/>
    <x v="1"/>
  </r>
  <r>
    <x v="66"/>
    <x v="121"/>
    <x v="11"/>
    <x v="5"/>
    <x v="0"/>
    <x v="5"/>
    <x v="1"/>
  </r>
  <r>
    <x v="66"/>
    <x v="122"/>
    <x v="11"/>
    <x v="5"/>
    <x v="0"/>
    <x v="5"/>
    <x v="1"/>
  </r>
  <r>
    <x v="66"/>
    <x v="123"/>
    <x v="11"/>
    <x v="5"/>
    <x v="0"/>
    <x v="5"/>
    <x v="1"/>
  </r>
  <r>
    <x v="66"/>
    <x v="124"/>
    <x v="11"/>
    <x v="5"/>
    <x v="0"/>
    <x v="5"/>
    <x v="1"/>
  </r>
  <r>
    <x v="66"/>
    <x v="125"/>
    <x v="11"/>
    <x v="5"/>
    <x v="0"/>
    <x v="5"/>
    <x v="1"/>
  </r>
  <r>
    <x v="66"/>
    <x v="126"/>
    <x v="11"/>
    <x v="5"/>
    <x v="0"/>
    <x v="5"/>
    <x v="1"/>
  </r>
  <r>
    <x v="66"/>
    <x v="127"/>
    <x v="11"/>
    <x v="5"/>
    <x v="0"/>
    <x v="5"/>
    <x v="1"/>
  </r>
  <r>
    <x v="66"/>
    <x v="128"/>
    <x v="11"/>
    <x v="5"/>
    <x v="0"/>
    <x v="5"/>
    <x v="1"/>
  </r>
  <r>
    <x v="66"/>
    <x v="129"/>
    <x v="11"/>
    <x v="5"/>
    <x v="0"/>
    <x v="5"/>
    <x v="1"/>
  </r>
  <r>
    <x v="66"/>
    <x v="130"/>
    <x v="11"/>
    <x v="5"/>
    <x v="0"/>
    <x v="5"/>
    <x v="1"/>
  </r>
  <r>
    <x v="66"/>
    <x v="131"/>
    <x v="11"/>
    <x v="5"/>
    <x v="0"/>
    <x v="5"/>
    <x v="1"/>
  </r>
  <r>
    <x v="66"/>
    <x v="132"/>
    <x v="11"/>
    <x v="5"/>
    <x v="0"/>
    <x v="5"/>
    <x v="1"/>
  </r>
  <r>
    <x v="67"/>
    <x v="0"/>
    <x v="11"/>
    <x v="5"/>
    <x v="0"/>
    <x v="5"/>
    <x v="1"/>
  </r>
  <r>
    <x v="67"/>
    <x v="1"/>
    <x v="11"/>
    <x v="5"/>
    <x v="0"/>
    <x v="5"/>
    <x v="1"/>
  </r>
  <r>
    <x v="67"/>
    <x v="2"/>
    <x v="11"/>
    <x v="5"/>
    <x v="0"/>
    <x v="5"/>
    <x v="1"/>
  </r>
  <r>
    <x v="67"/>
    <x v="3"/>
    <x v="11"/>
    <x v="5"/>
    <x v="0"/>
    <x v="5"/>
    <x v="1"/>
  </r>
  <r>
    <x v="67"/>
    <x v="4"/>
    <x v="11"/>
    <x v="5"/>
    <x v="0"/>
    <x v="5"/>
    <x v="1"/>
  </r>
  <r>
    <x v="67"/>
    <x v="5"/>
    <x v="11"/>
    <x v="5"/>
    <x v="0"/>
    <x v="5"/>
    <x v="1"/>
  </r>
  <r>
    <x v="67"/>
    <x v="6"/>
    <x v="11"/>
    <x v="5"/>
    <x v="0"/>
    <x v="5"/>
    <x v="1"/>
  </r>
  <r>
    <x v="67"/>
    <x v="7"/>
    <x v="11"/>
    <x v="5"/>
    <x v="0"/>
    <x v="5"/>
    <x v="1"/>
  </r>
  <r>
    <x v="67"/>
    <x v="8"/>
    <x v="11"/>
    <x v="5"/>
    <x v="0"/>
    <x v="5"/>
    <x v="1"/>
  </r>
  <r>
    <x v="67"/>
    <x v="9"/>
    <x v="11"/>
    <x v="5"/>
    <x v="0"/>
    <x v="5"/>
    <x v="1"/>
  </r>
  <r>
    <x v="67"/>
    <x v="10"/>
    <x v="11"/>
    <x v="5"/>
    <x v="0"/>
    <x v="5"/>
    <x v="1"/>
  </r>
  <r>
    <x v="67"/>
    <x v="11"/>
    <x v="11"/>
    <x v="5"/>
    <x v="0"/>
    <x v="5"/>
    <x v="1"/>
  </r>
  <r>
    <x v="67"/>
    <x v="12"/>
    <x v="11"/>
    <x v="5"/>
    <x v="0"/>
    <x v="5"/>
    <x v="1"/>
  </r>
  <r>
    <x v="67"/>
    <x v="13"/>
    <x v="11"/>
    <x v="5"/>
    <x v="0"/>
    <x v="5"/>
    <x v="1"/>
  </r>
  <r>
    <x v="67"/>
    <x v="14"/>
    <x v="11"/>
    <x v="5"/>
    <x v="0"/>
    <x v="5"/>
    <x v="1"/>
  </r>
  <r>
    <x v="67"/>
    <x v="15"/>
    <x v="11"/>
    <x v="5"/>
    <x v="0"/>
    <x v="5"/>
    <x v="1"/>
  </r>
  <r>
    <x v="67"/>
    <x v="16"/>
    <x v="11"/>
    <x v="5"/>
    <x v="0"/>
    <x v="5"/>
    <x v="1"/>
  </r>
  <r>
    <x v="67"/>
    <x v="17"/>
    <x v="11"/>
    <x v="5"/>
    <x v="0"/>
    <x v="5"/>
    <x v="1"/>
  </r>
  <r>
    <x v="67"/>
    <x v="18"/>
    <x v="11"/>
    <x v="5"/>
    <x v="0"/>
    <x v="5"/>
    <x v="1"/>
  </r>
  <r>
    <x v="67"/>
    <x v="19"/>
    <x v="11"/>
    <x v="5"/>
    <x v="0"/>
    <x v="5"/>
    <x v="1"/>
  </r>
  <r>
    <x v="67"/>
    <x v="20"/>
    <x v="11"/>
    <x v="5"/>
    <x v="0"/>
    <x v="5"/>
    <x v="1"/>
  </r>
  <r>
    <x v="67"/>
    <x v="21"/>
    <x v="11"/>
    <x v="5"/>
    <x v="0"/>
    <x v="5"/>
    <x v="1"/>
  </r>
  <r>
    <x v="67"/>
    <x v="22"/>
    <x v="11"/>
    <x v="5"/>
    <x v="0"/>
    <x v="5"/>
    <x v="1"/>
  </r>
  <r>
    <x v="67"/>
    <x v="23"/>
    <x v="11"/>
    <x v="5"/>
    <x v="0"/>
    <x v="5"/>
    <x v="1"/>
  </r>
  <r>
    <x v="67"/>
    <x v="24"/>
    <x v="11"/>
    <x v="5"/>
    <x v="0"/>
    <x v="5"/>
    <x v="1"/>
  </r>
  <r>
    <x v="67"/>
    <x v="25"/>
    <x v="11"/>
    <x v="5"/>
    <x v="0"/>
    <x v="5"/>
    <x v="1"/>
  </r>
  <r>
    <x v="67"/>
    <x v="26"/>
    <x v="11"/>
    <x v="5"/>
    <x v="0"/>
    <x v="5"/>
    <x v="1"/>
  </r>
  <r>
    <x v="67"/>
    <x v="27"/>
    <x v="11"/>
    <x v="5"/>
    <x v="0"/>
    <x v="5"/>
    <x v="1"/>
  </r>
  <r>
    <x v="67"/>
    <x v="28"/>
    <x v="11"/>
    <x v="5"/>
    <x v="0"/>
    <x v="5"/>
    <x v="1"/>
  </r>
  <r>
    <x v="67"/>
    <x v="29"/>
    <x v="11"/>
    <x v="5"/>
    <x v="0"/>
    <x v="5"/>
    <x v="1"/>
  </r>
  <r>
    <x v="67"/>
    <x v="30"/>
    <x v="11"/>
    <x v="5"/>
    <x v="0"/>
    <x v="5"/>
    <x v="1"/>
  </r>
  <r>
    <x v="67"/>
    <x v="31"/>
    <x v="11"/>
    <x v="5"/>
    <x v="0"/>
    <x v="5"/>
    <x v="1"/>
  </r>
  <r>
    <x v="67"/>
    <x v="32"/>
    <x v="11"/>
    <x v="5"/>
    <x v="0"/>
    <x v="5"/>
    <x v="1"/>
  </r>
  <r>
    <x v="67"/>
    <x v="33"/>
    <x v="11"/>
    <x v="5"/>
    <x v="0"/>
    <x v="5"/>
    <x v="1"/>
  </r>
  <r>
    <x v="67"/>
    <x v="34"/>
    <x v="11"/>
    <x v="5"/>
    <x v="0"/>
    <x v="5"/>
    <x v="1"/>
  </r>
  <r>
    <x v="67"/>
    <x v="35"/>
    <x v="11"/>
    <x v="5"/>
    <x v="0"/>
    <x v="5"/>
    <x v="1"/>
  </r>
  <r>
    <x v="67"/>
    <x v="36"/>
    <x v="11"/>
    <x v="5"/>
    <x v="0"/>
    <x v="5"/>
    <x v="1"/>
  </r>
  <r>
    <x v="67"/>
    <x v="37"/>
    <x v="11"/>
    <x v="5"/>
    <x v="0"/>
    <x v="5"/>
    <x v="1"/>
  </r>
  <r>
    <x v="67"/>
    <x v="38"/>
    <x v="11"/>
    <x v="5"/>
    <x v="0"/>
    <x v="5"/>
    <x v="1"/>
  </r>
  <r>
    <x v="67"/>
    <x v="39"/>
    <x v="11"/>
    <x v="5"/>
    <x v="0"/>
    <x v="5"/>
    <x v="1"/>
  </r>
  <r>
    <x v="67"/>
    <x v="40"/>
    <x v="11"/>
    <x v="5"/>
    <x v="0"/>
    <x v="5"/>
    <x v="1"/>
  </r>
  <r>
    <x v="67"/>
    <x v="41"/>
    <x v="11"/>
    <x v="5"/>
    <x v="0"/>
    <x v="5"/>
    <x v="1"/>
  </r>
  <r>
    <x v="67"/>
    <x v="42"/>
    <x v="11"/>
    <x v="5"/>
    <x v="0"/>
    <x v="5"/>
    <x v="1"/>
  </r>
  <r>
    <x v="67"/>
    <x v="43"/>
    <x v="11"/>
    <x v="5"/>
    <x v="0"/>
    <x v="5"/>
    <x v="1"/>
  </r>
  <r>
    <x v="67"/>
    <x v="44"/>
    <x v="11"/>
    <x v="5"/>
    <x v="0"/>
    <x v="5"/>
    <x v="1"/>
  </r>
  <r>
    <x v="67"/>
    <x v="45"/>
    <x v="11"/>
    <x v="5"/>
    <x v="0"/>
    <x v="5"/>
    <x v="1"/>
  </r>
  <r>
    <x v="67"/>
    <x v="46"/>
    <x v="11"/>
    <x v="5"/>
    <x v="0"/>
    <x v="5"/>
    <x v="1"/>
  </r>
  <r>
    <x v="67"/>
    <x v="47"/>
    <x v="11"/>
    <x v="5"/>
    <x v="0"/>
    <x v="5"/>
    <x v="1"/>
  </r>
  <r>
    <x v="67"/>
    <x v="48"/>
    <x v="11"/>
    <x v="5"/>
    <x v="0"/>
    <x v="5"/>
    <x v="1"/>
  </r>
  <r>
    <x v="67"/>
    <x v="49"/>
    <x v="11"/>
    <x v="5"/>
    <x v="0"/>
    <x v="5"/>
    <x v="1"/>
  </r>
  <r>
    <x v="67"/>
    <x v="50"/>
    <x v="11"/>
    <x v="5"/>
    <x v="0"/>
    <x v="5"/>
    <x v="1"/>
  </r>
  <r>
    <x v="67"/>
    <x v="51"/>
    <x v="11"/>
    <x v="5"/>
    <x v="0"/>
    <x v="5"/>
    <x v="1"/>
  </r>
  <r>
    <x v="67"/>
    <x v="52"/>
    <x v="11"/>
    <x v="5"/>
    <x v="0"/>
    <x v="5"/>
    <x v="1"/>
  </r>
  <r>
    <x v="67"/>
    <x v="53"/>
    <x v="11"/>
    <x v="5"/>
    <x v="0"/>
    <x v="5"/>
    <x v="1"/>
  </r>
  <r>
    <x v="67"/>
    <x v="54"/>
    <x v="11"/>
    <x v="5"/>
    <x v="0"/>
    <x v="5"/>
    <x v="1"/>
  </r>
  <r>
    <x v="67"/>
    <x v="55"/>
    <x v="11"/>
    <x v="5"/>
    <x v="0"/>
    <x v="5"/>
    <x v="1"/>
  </r>
  <r>
    <x v="67"/>
    <x v="56"/>
    <x v="11"/>
    <x v="5"/>
    <x v="0"/>
    <x v="5"/>
    <x v="1"/>
  </r>
  <r>
    <x v="67"/>
    <x v="57"/>
    <x v="11"/>
    <x v="5"/>
    <x v="0"/>
    <x v="5"/>
    <x v="1"/>
  </r>
  <r>
    <x v="67"/>
    <x v="58"/>
    <x v="11"/>
    <x v="5"/>
    <x v="0"/>
    <x v="5"/>
    <x v="1"/>
  </r>
  <r>
    <x v="67"/>
    <x v="59"/>
    <x v="11"/>
    <x v="5"/>
    <x v="0"/>
    <x v="5"/>
    <x v="1"/>
  </r>
  <r>
    <x v="67"/>
    <x v="60"/>
    <x v="11"/>
    <x v="5"/>
    <x v="0"/>
    <x v="5"/>
    <x v="1"/>
  </r>
  <r>
    <x v="67"/>
    <x v="61"/>
    <x v="11"/>
    <x v="5"/>
    <x v="0"/>
    <x v="5"/>
    <x v="1"/>
  </r>
  <r>
    <x v="67"/>
    <x v="62"/>
    <x v="11"/>
    <x v="5"/>
    <x v="0"/>
    <x v="5"/>
    <x v="1"/>
  </r>
  <r>
    <x v="67"/>
    <x v="63"/>
    <x v="11"/>
    <x v="5"/>
    <x v="0"/>
    <x v="5"/>
    <x v="1"/>
  </r>
  <r>
    <x v="67"/>
    <x v="64"/>
    <x v="11"/>
    <x v="5"/>
    <x v="0"/>
    <x v="5"/>
    <x v="1"/>
  </r>
  <r>
    <x v="67"/>
    <x v="65"/>
    <x v="11"/>
    <x v="5"/>
    <x v="0"/>
    <x v="5"/>
    <x v="1"/>
  </r>
  <r>
    <x v="67"/>
    <x v="66"/>
    <x v="11"/>
    <x v="5"/>
    <x v="0"/>
    <x v="5"/>
    <x v="1"/>
  </r>
  <r>
    <x v="67"/>
    <x v="67"/>
    <x v="11"/>
    <x v="5"/>
    <x v="0"/>
    <x v="5"/>
    <x v="1"/>
  </r>
  <r>
    <x v="67"/>
    <x v="68"/>
    <x v="11"/>
    <x v="5"/>
    <x v="0"/>
    <x v="5"/>
    <x v="1"/>
  </r>
  <r>
    <x v="67"/>
    <x v="69"/>
    <x v="11"/>
    <x v="5"/>
    <x v="0"/>
    <x v="5"/>
    <x v="1"/>
  </r>
  <r>
    <x v="67"/>
    <x v="70"/>
    <x v="11"/>
    <x v="5"/>
    <x v="0"/>
    <x v="5"/>
    <x v="1"/>
  </r>
  <r>
    <x v="67"/>
    <x v="71"/>
    <x v="11"/>
    <x v="5"/>
    <x v="0"/>
    <x v="5"/>
    <x v="1"/>
  </r>
  <r>
    <x v="67"/>
    <x v="72"/>
    <x v="11"/>
    <x v="5"/>
    <x v="0"/>
    <x v="5"/>
    <x v="1"/>
  </r>
  <r>
    <x v="67"/>
    <x v="73"/>
    <x v="11"/>
    <x v="5"/>
    <x v="0"/>
    <x v="5"/>
    <x v="1"/>
  </r>
  <r>
    <x v="67"/>
    <x v="74"/>
    <x v="11"/>
    <x v="5"/>
    <x v="0"/>
    <x v="5"/>
    <x v="1"/>
  </r>
  <r>
    <x v="67"/>
    <x v="75"/>
    <x v="11"/>
    <x v="5"/>
    <x v="0"/>
    <x v="5"/>
    <x v="1"/>
  </r>
  <r>
    <x v="67"/>
    <x v="76"/>
    <x v="11"/>
    <x v="5"/>
    <x v="0"/>
    <x v="5"/>
    <x v="1"/>
  </r>
  <r>
    <x v="67"/>
    <x v="77"/>
    <x v="11"/>
    <x v="5"/>
    <x v="0"/>
    <x v="5"/>
    <x v="1"/>
  </r>
  <r>
    <x v="67"/>
    <x v="78"/>
    <x v="11"/>
    <x v="5"/>
    <x v="0"/>
    <x v="5"/>
    <x v="1"/>
  </r>
  <r>
    <x v="67"/>
    <x v="79"/>
    <x v="11"/>
    <x v="5"/>
    <x v="0"/>
    <x v="5"/>
    <x v="1"/>
  </r>
  <r>
    <x v="67"/>
    <x v="80"/>
    <x v="11"/>
    <x v="5"/>
    <x v="0"/>
    <x v="5"/>
    <x v="1"/>
  </r>
  <r>
    <x v="67"/>
    <x v="81"/>
    <x v="11"/>
    <x v="5"/>
    <x v="0"/>
    <x v="5"/>
    <x v="1"/>
  </r>
  <r>
    <x v="67"/>
    <x v="82"/>
    <x v="11"/>
    <x v="5"/>
    <x v="0"/>
    <x v="5"/>
    <x v="1"/>
  </r>
  <r>
    <x v="67"/>
    <x v="83"/>
    <x v="11"/>
    <x v="5"/>
    <x v="0"/>
    <x v="5"/>
    <x v="1"/>
  </r>
  <r>
    <x v="67"/>
    <x v="84"/>
    <x v="11"/>
    <x v="5"/>
    <x v="0"/>
    <x v="5"/>
    <x v="1"/>
  </r>
  <r>
    <x v="67"/>
    <x v="85"/>
    <x v="11"/>
    <x v="5"/>
    <x v="0"/>
    <x v="5"/>
    <x v="1"/>
  </r>
  <r>
    <x v="67"/>
    <x v="86"/>
    <x v="11"/>
    <x v="5"/>
    <x v="0"/>
    <x v="5"/>
    <x v="1"/>
  </r>
  <r>
    <x v="67"/>
    <x v="87"/>
    <x v="11"/>
    <x v="5"/>
    <x v="0"/>
    <x v="5"/>
    <x v="1"/>
  </r>
  <r>
    <x v="67"/>
    <x v="88"/>
    <x v="11"/>
    <x v="5"/>
    <x v="0"/>
    <x v="5"/>
    <x v="1"/>
  </r>
  <r>
    <x v="67"/>
    <x v="89"/>
    <x v="11"/>
    <x v="5"/>
    <x v="0"/>
    <x v="5"/>
    <x v="1"/>
  </r>
  <r>
    <x v="67"/>
    <x v="90"/>
    <x v="11"/>
    <x v="5"/>
    <x v="0"/>
    <x v="5"/>
    <x v="1"/>
  </r>
  <r>
    <x v="67"/>
    <x v="91"/>
    <x v="11"/>
    <x v="5"/>
    <x v="0"/>
    <x v="5"/>
    <x v="1"/>
  </r>
  <r>
    <x v="67"/>
    <x v="92"/>
    <x v="11"/>
    <x v="5"/>
    <x v="0"/>
    <x v="5"/>
    <x v="1"/>
  </r>
  <r>
    <x v="67"/>
    <x v="93"/>
    <x v="11"/>
    <x v="5"/>
    <x v="0"/>
    <x v="5"/>
    <x v="1"/>
  </r>
  <r>
    <x v="67"/>
    <x v="94"/>
    <x v="11"/>
    <x v="5"/>
    <x v="0"/>
    <x v="5"/>
    <x v="1"/>
  </r>
  <r>
    <x v="67"/>
    <x v="95"/>
    <x v="11"/>
    <x v="5"/>
    <x v="0"/>
    <x v="5"/>
    <x v="1"/>
  </r>
  <r>
    <x v="67"/>
    <x v="96"/>
    <x v="11"/>
    <x v="5"/>
    <x v="0"/>
    <x v="5"/>
    <x v="1"/>
  </r>
  <r>
    <x v="67"/>
    <x v="97"/>
    <x v="11"/>
    <x v="5"/>
    <x v="0"/>
    <x v="5"/>
    <x v="1"/>
  </r>
  <r>
    <x v="67"/>
    <x v="98"/>
    <x v="11"/>
    <x v="5"/>
    <x v="0"/>
    <x v="5"/>
    <x v="1"/>
  </r>
  <r>
    <x v="67"/>
    <x v="99"/>
    <x v="11"/>
    <x v="5"/>
    <x v="0"/>
    <x v="5"/>
    <x v="1"/>
  </r>
  <r>
    <x v="67"/>
    <x v="100"/>
    <x v="11"/>
    <x v="5"/>
    <x v="0"/>
    <x v="5"/>
    <x v="1"/>
  </r>
  <r>
    <x v="67"/>
    <x v="101"/>
    <x v="11"/>
    <x v="5"/>
    <x v="0"/>
    <x v="5"/>
    <x v="1"/>
  </r>
  <r>
    <x v="67"/>
    <x v="102"/>
    <x v="11"/>
    <x v="5"/>
    <x v="0"/>
    <x v="5"/>
    <x v="1"/>
  </r>
  <r>
    <x v="67"/>
    <x v="103"/>
    <x v="11"/>
    <x v="5"/>
    <x v="0"/>
    <x v="5"/>
    <x v="1"/>
  </r>
  <r>
    <x v="67"/>
    <x v="104"/>
    <x v="11"/>
    <x v="5"/>
    <x v="0"/>
    <x v="5"/>
    <x v="1"/>
  </r>
  <r>
    <x v="67"/>
    <x v="105"/>
    <x v="11"/>
    <x v="5"/>
    <x v="0"/>
    <x v="5"/>
    <x v="1"/>
  </r>
  <r>
    <x v="67"/>
    <x v="106"/>
    <x v="11"/>
    <x v="5"/>
    <x v="0"/>
    <x v="5"/>
    <x v="1"/>
  </r>
  <r>
    <x v="67"/>
    <x v="107"/>
    <x v="11"/>
    <x v="5"/>
    <x v="0"/>
    <x v="5"/>
    <x v="1"/>
  </r>
  <r>
    <x v="67"/>
    <x v="108"/>
    <x v="11"/>
    <x v="5"/>
    <x v="0"/>
    <x v="5"/>
    <x v="1"/>
  </r>
  <r>
    <x v="67"/>
    <x v="109"/>
    <x v="11"/>
    <x v="5"/>
    <x v="0"/>
    <x v="5"/>
    <x v="1"/>
  </r>
  <r>
    <x v="67"/>
    <x v="110"/>
    <x v="11"/>
    <x v="5"/>
    <x v="0"/>
    <x v="5"/>
    <x v="1"/>
  </r>
  <r>
    <x v="67"/>
    <x v="111"/>
    <x v="11"/>
    <x v="5"/>
    <x v="0"/>
    <x v="5"/>
    <x v="1"/>
  </r>
  <r>
    <x v="67"/>
    <x v="112"/>
    <x v="11"/>
    <x v="5"/>
    <x v="0"/>
    <x v="5"/>
    <x v="1"/>
  </r>
  <r>
    <x v="67"/>
    <x v="113"/>
    <x v="11"/>
    <x v="5"/>
    <x v="0"/>
    <x v="5"/>
    <x v="1"/>
  </r>
  <r>
    <x v="67"/>
    <x v="114"/>
    <x v="11"/>
    <x v="5"/>
    <x v="0"/>
    <x v="5"/>
    <x v="1"/>
  </r>
  <r>
    <x v="67"/>
    <x v="115"/>
    <x v="11"/>
    <x v="5"/>
    <x v="0"/>
    <x v="5"/>
    <x v="1"/>
  </r>
  <r>
    <x v="67"/>
    <x v="116"/>
    <x v="11"/>
    <x v="5"/>
    <x v="0"/>
    <x v="5"/>
    <x v="1"/>
  </r>
  <r>
    <x v="67"/>
    <x v="117"/>
    <x v="11"/>
    <x v="5"/>
    <x v="0"/>
    <x v="5"/>
    <x v="1"/>
  </r>
  <r>
    <x v="67"/>
    <x v="118"/>
    <x v="11"/>
    <x v="5"/>
    <x v="0"/>
    <x v="5"/>
    <x v="1"/>
  </r>
  <r>
    <x v="67"/>
    <x v="119"/>
    <x v="11"/>
    <x v="5"/>
    <x v="0"/>
    <x v="5"/>
    <x v="1"/>
  </r>
  <r>
    <x v="67"/>
    <x v="120"/>
    <x v="11"/>
    <x v="5"/>
    <x v="0"/>
    <x v="5"/>
    <x v="1"/>
  </r>
  <r>
    <x v="67"/>
    <x v="121"/>
    <x v="11"/>
    <x v="5"/>
    <x v="0"/>
    <x v="5"/>
    <x v="1"/>
  </r>
  <r>
    <x v="67"/>
    <x v="122"/>
    <x v="11"/>
    <x v="5"/>
    <x v="0"/>
    <x v="5"/>
    <x v="1"/>
  </r>
  <r>
    <x v="67"/>
    <x v="123"/>
    <x v="11"/>
    <x v="5"/>
    <x v="0"/>
    <x v="5"/>
    <x v="1"/>
  </r>
  <r>
    <x v="67"/>
    <x v="124"/>
    <x v="11"/>
    <x v="5"/>
    <x v="0"/>
    <x v="5"/>
    <x v="1"/>
  </r>
  <r>
    <x v="67"/>
    <x v="125"/>
    <x v="11"/>
    <x v="5"/>
    <x v="0"/>
    <x v="5"/>
    <x v="1"/>
  </r>
  <r>
    <x v="67"/>
    <x v="126"/>
    <x v="11"/>
    <x v="5"/>
    <x v="0"/>
    <x v="5"/>
    <x v="1"/>
  </r>
  <r>
    <x v="67"/>
    <x v="127"/>
    <x v="11"/>
    <x v="5"/>
    <x v="0"/>
    <x v="5"/>
    <x v="1"/>
  </r>
  <r>
    <x v="67"/>
    <x v="128"/>
    <x v="11"/>
    <x v="5"/>
    <x v="0"/>
    <x v="5"/>
    <x v="1"/>
  </r>
  <r>
    <x v="67"/>
    <x v="129"/>
    <x v="11"/>
    <x v="5"/>
    <x v="0"/>
    <x v="5"/>
    <x v="1"/>
  </r>
  <r>
    <x v="67"/>
    <x v="130"/>
    <x v="11"/>
    <x v="5"/>
    <x v="0"/>
    <x v="5"/>
    <x v="1"/>
  </r>
  <r>
    <x v="67"/>
    <x v="131"/>
    <x v="11"/>
    <x v="5"/>
    <x v="0"/>
    <x v="5"/>
    <x v="1"/>
  </r>
  <r>
    <x v="67"/>
    <x v="132"/>
    <x v="11"/>
    <x v="5"/>
    <x v="0"/>
    <x v="5"/>
    <x v="1"/>
  </r>
  <r>
    <x v="68"/>
    <x v="0"/>
    <x v="11"/>
    <x v="5"/>
    <x v="0"/>
    <x v="5"/>
    <x v="1"/>
  </r>
  <r>
    <x v="68"/>
    <x v="1"/>
    <x v="11"/>
    <x v="5"/>
    <x v="0"/>
    <x v="5"/>
    <x v="1"/>
  </r>
  <r>
    <x v="68"/>
    <x v="2"/>
    <x v="11"/>
    <x v="5"/>
    <x v="0"/>
    <x v="5"/>
    <x v="1"/>
  </r>
  <r>
    <x v="68"/>
    <x v="3"/>
    <x v="11"/>
    <x v="5"/>
    <x v="0"/>
    <x v="5"/>
    <x v="1"/>
  </r>
  <r>
    <x v="68"/>
    <x v="4"/>
    <x v="11"/>
    <x v="5"/>
    <x v="0"/>
    <x v="5"/>
    <x v="1"/>
  </r>
  <r>
    <x v="68"/>
    <x v="5"/>
    <x v="11"/>
    <x v="5"/>
    <x v="0"/>
    <x v="5"/>
    <x v="1"/>
  </r>
  <r>
    <x v="68"/>
    <x v="6"/>
    <x v="11"/>
    <x v="5"/>
    <x v="0"/>
    <x v="5"/>
    <x v="1"/>
  </r>
  <r>
    <x v="68"/>
    <x v="7"/>
    <x v="11"/>
    <x v="5"/>
    <x v="0"/>
    <x v="5"/>
    <x v="1"/>
  </r>
  <r>
    <x v="68"/>
    <x v="8"/>
    <x v="11"/>
    <x v="5"/>
    <x v="0"/>
    <x v="5"/>
    <x v="1"/>
  </r>
  <r>
    <x v="68"/>
    <x v="9"/>
    <x v="11"/>
    <x v="5"/>
    <x v="0"/>
    <x v="5"/>
    <x v="1"/>
  </r>
  <r>
    <x v="68"/>
    <x v="10"/>
    <x v="11"/>
    <x v="5"/>
    <x v="0"/>
    <x v="5"/>
    <x v="1"/>
  </r>
  <r>
    <x v="68"/>
    <x v="11"/>
    <x v="11"/>
    <x v="5"/>
    <x v="0"/>
    <x v="5"/>
    <x v="1"/>
  </r>
  <r>
    <x v="68"/>
    <x v="12"/>
    <x v="11"/>
    <x v="5"/>
    <x v="0"/>
    <x v="5"/>
    <x v="1"/>
  </r>
  <r>
    <x v="68"/>
    <x v="13"/>
    <x v="11"/>
    <x v="5"/>
    <x v="0"/>
    <x v="5"/>
    <x v="1"/>
  </r>
  <r>
    <x v="68"/>
    <x v="14"/>
    <x v="11"/>
    <x v="5"/>
    <x v="0"/>
    <x v="5"/>
    <x v="1"/>
  </r>
  <r>
    <x v="68"/>
    <x v="15"/>
    <x v="11"/>
    <x v="5"/>
    <x v="0"/>
    <x v="5"/>
    <x v="1"/>
  </r>
  <r>
    <x v="68"/>
    <x v="16"/>
    <x v="11"/>
    <x v="5"/>
    <x v="0"/>
    <x v="5"/>
    <x v="1"/>
  </r>
  <r>
    <x v="68"/>
    <x v="17"/>
    <x v="11"/>
    <x v="5"/>
    <x v="0"/>
    <x v="5"/>
    <x v="1"/>
  </r>
  <r>
    <x v="68"/>
    <x v="18"/>
    <x v="11"/>
    <x v="5"/>
    <x v="0"/>
    <x v="5"/>
    <x v="1"/>
  </r>
  <r>
    <x v="68"/>
    <x v="19"/>
    <x v="11"/>
    <x v="5"/>
    <x v="0"/>
    <x v="5"/>
    <x v="1"/>
  </r>
  <r>
    <x v="68"/>
    <x v="20"/>
    <x v="11"/>
    <x v="5"/>
    <x v="0"/>
    <x v="5"/>
    <x v="1"/>
  </r>
  <r>
    <x v="68"/>
    <x v="21"/>
    <x v="11"/>
    <x v="5"/>
    <x v="0"/>
    <x v="5"/>
    <x v="1"/>
  </r>
  <r>
    <x v="68"/>
    <x v="22"/>
    <x v="11"/>
    <x v="5"/>
    <x v="0"/>
    <x v="5"/>
    <x v="1"/>
  </r>
  <r>
    <x v="68"/>
    <x v="23"/>
    <x v="11"/>
    <x v="5"/>
    <x v="0"/>
    <x v="5"/>
    <x v="1"/>
  </r>
  <r>
    <x v="68"/>
    <x v="24"/>
    <x v="11"/>
    <x v="5"/>
    <x v="0"/>
    <x v="5"/>
    <x v="1"/>
  </r>
  <r>
    <x v="68"/>
    <x v="25"/>
    <x v="11"/>
    <x v="5"/>
    <x v="0"/>
    <x v="5"/>
    <x v="1"/>
  </r>
  <r>
    <x v="68"/>
    <x v="26"/>
    <x v="11"/>
    <x v="5"/>
    <x v="0"/>
    <x v="5"/>
    <x v="1"/>
  </r>
  <r>
    <x v="68"/>
    <x v="27"/>
    <x v="11"/>
    <x v="5"/>
    <x v="0"/>
    <x v="5"/>
    <x v="1"/>
  </r>
  <r>
    <x v="68"/>
    <x v="28"/>
    <x v="11"/>
    <x v="5"/>
    <x v="0"/>
    <x v="5"/>
    <x v="1"/>
  </r>
  <r>
    <x v="68"/>
    <x v="29"/>
    <x v="11"/>
    <x v="5"/>
    <x v="0"/>
    <x v="5"/>
    <x v="1"/>
  </r>
  <r>
    <x v="68"/>
    <x v="30"/>
    <x v="11"/>
    <x v="5"/>
    <x v="0"/>
    <x v="5"/>
    <x v="1"/>
  </r>
  <r>
    <x v="68"/>
    <x v="31"/>
    <x v="11"/>
    <x v="5"/>
    <x v="0"/>
    <x v="5"/>
    <x v="1"/>
  </r>
  <r>
    <x v="68"/>
    <x v="32"/>
    <x v="11"/>
    <x v="5"/>
    <x v="0"/>
    <x v="5"/>
    <x v="1"/>
  </r>
  <r>
    <x v="68"/>
    <x v="33"/>
    <x v="11"/>
    <x v="5"/>
    <x v="0"/>
    <x v="5"/>
    <x v="1"/>
  </r>
  <r>
    <x v="68"/>
    <x v="34"/>
    <x v="11"/>
    <x v="5"/>
    <x v="0"/>
    <x v="5"/>
    <x v="1"/>
  </r>
  <r>
    <x v="68"/>
    <x v="35"/>
    <x v="11"/>
    <x v="5"/>
    <x v="0"/>
    <x v="5"/>
    <x v="1"/>
  </r>
  <r>
    <x v="68"/>
    <x v="36"/>
    <x v="11"/>
    <x v="5"/>
    <x v="0"/>
    <x v="5"/>
    <x v="1"/>
  </r>
  <r>
    <x v="68"/>
    <x v="37"/>
    <x v="11"/>
    <x v="5"/>
    <x v="0"/>
    <x v="5"/>
    <x v="1"/>
  </r>
  <r>
    <x v="68"/>
    <x v="38"/>
    <x v="11"/>
    <x v="5"/>
    <x v="0"/>
    <x v="5"/>
    <x v="1"/>
  </r>
  <r>
    <x v="68"/>
    <x v="39"/>
    <x v="11"/>
    <x v="5"/>
    <x v="0"/>
    <x v="5"/>
    <x v="1"/>
  </r>
  <r>
    <x v="68"/>
    <x v="40"/>
    <x v="11"/>
    <x v="5"/>
    <x v="0"/>
    <x v="5"/>
    <x v="1"/>
  </r>
  <r>
    <x v="68"/>
    <x v="41"/>
    <x v="11"/>
    <x v="5"/>
    <x v="0"/>
    <x v="5"/>
    <x v="1"/>
  </r>
  <r>
    <x v="68"/>
    <x v="42"/>
    <x v="11"/>
    <x v="5"/>
    <x v="0"/>
    <x v="5"/>
    <x v="1"/>
  </r>
  <r>
    <x v="68"/>
    <x v="43"/>
    <x v="11"/>
    <x v="5"/>
    <x v="0"/>
    <x v="5"/>
    <x v="1"/>
  </r>
  <r>
    <x v="68"/>
    <x v="44"/>
    <x v="11"/>
    <x v="5"/>
    <x v="0"/>
    <x v="5"/>
    <x v="1"/>
  </r>
  <r>
    <x v="68"/>
    <x v="45"/>
    <x v="11"/>
    <x v="5"/>
    <x v="0"/>
    <x v="5"/>
    <x v="1"/>
  </r>
  <r>
    <x v="68"/>
    <x v="46"/>
    <x v="11"/>
    <x v="5"/>
    <x v="0"/>
    <x v="5"/>
    <x v="1"/>
  </r>
  <r>
    <x v="68"/>
    <x v="47"/>
    <x v="11"/>
    <x v="5"/>
    <x v="0"/>
    <x v="5"/>
    <x v="1"/>
  </r>
  <r>
    <x v="68"/>
    <x v="48"/>
    <x v="11"/>
    <x v="5"/>
    <x v="0"/>
    <x v="5"/>
    <x v="1"/>
  </r>
  <r>
    <x v="68"/>
    <x v="49"/>
    <x v="11"/>
    <x v="5"/>
    <x v="0"/>
    <x v="5"/>
    <x v="1"/>
  </r>
  <r>
    <x v="68"/>
    <x v="50"/>
    <x v="11"/>
    <x v="5"/>
    <x v="0"/>
    <x v="5"/>
    <x v="1"/>
  </r>
  <r>
    <x v="68"/>
    <x v="51"/>
    <x v="11"/>
    <x v="5"/>
    <x v="0"/>
    <x v="5"/>
    <x v="1"/>
  </r>
  <r>
    <x v="68"/>
    <x v="52"/>
    <x v="11"/>
    <x v="5"/>
    <x v="0"/>
    <x v="5"/>
    <x v="1"/>
  </r>
  <r>
    <x v="68"/>
    <x v="53"/>
    <x v="11"/>
    <x v="5"/>
    <x v="0"/>
    <x v="5"/>
    <x v="1"/>
  </r>
  <r>
    <x v="68"/>
    <x v="54"/>
    <x v="11"/>
    <x v="5"/>
    <x v="0"/>
    <x v="5"/>
    <x v="1"/>
  </r>
  <r>
    <x v="68"/>
    <x v="55"/>
    <x v="11"/>
    <x v="5"/>
    <x v="0"/>
    <x v="5"/>
    <x v="1"/>
  </r>
  <r>
    <x v="68"/>
    <x v="56"/>
    <x v="11"/>
    <x v="5"/>
    <x v="0"/>
    <x v="5"/>
    <x v="1"/>
  </r>
  <r>
    <x v="68"/>
    <x v="57"/>
    <x v="11"/>
    <x v="5"/>
    <x v="0"/>
    <x v="5"/>
    <x v="1"/>
  </r>
  <r>
    <x v="68"/>
    <x v="58"/>
    <x v="11"/>
    <x v="5"/>
    <x v="0"/>
    <x v="5"/>
    <x v="1"/>
  </r>
  <r>
    <x v="68"/>
    <x v="59"/>
    <x v="11"/>
    <x v="5"/>
    <x v="0"/>
    <x v="5"/>
    <x v="1"/>
  </r>
  <r>
    <x v="68"/>
    <x v="60"/>
    <x v="11"/>
    <x v="5"/>
    <x v="0"/>
    <x v="5"/>
    <x v="1"/>
  </r>
  <r>
    <x v="68"/>
    <x v="61"/>
    <x v="11"/>
    <x v="5"/>
    <x v="0"/>
    <x v="5"/>
    <x v="1"/>
  </r>
  <r>
    <x v="68"/>
    <x v="62"/>
    <x v="11"/>
    <x v="5"/>
    <x v="0"/>
    <x v="5"/>
    <x v="1"/>
  </r>
  <r>
    <x v="68"/>
    <x v="63"/>
    <x v="11"/>
    <x v="5"/>
    <x v="0"/>
    <x v="5"/>
    <x v="1"/>
  </r>
  <r>
    <x v="68"/>
    <x v="64"/>
    <x v="11"/>
    <x v="5"/>
    <x v="0"/>
    <x v="5"/>
    <x v="1"/>
  </r>
  <r>
    <x v="68"/>
    <x v="65"/>
    <x v="11"/>
    <x v="5"/>
    <x v="0"/>
    <x v="5"/>
    <x v="1"/>
  </r>
  <r>
    <x v="68"/>
    <x v="66"/>
    <x v="11"/>
    <x v="5"/>
    <x v="0"/>
    <x v="5"/>
    <x v="1"/>
  </r>
  <r>
    <x v="68"/>
    <x v="67"/>
    <x v="11"/>
    <x v="5"/>
    <x v="0"/>
    <x v="5"/>
    <x v="1"/>
  </r>
  <r>
    <x v="68"/>
    <x v="68"/>
    <x v="11"/>
    <x v="5"/>
    <x v="0"/>
    <x v="5"/>
    <x v="1"/>
  </r>
  <r>
    <x v="68"/>
    <x v="69"/>
    <x v="11"/>
    <x v="5"/>
    <x v="0"/>
    <x v="5"/>
    <x v="1"/>
  </r>
  <r>
    <x v="68"/>
    <x v="70"/>
    <x v="11"/>
    <x v="5"/>
    <x v="0"/>
    <x v="5"/>
    <x v="1"/>
  </r>
  <r>
    <x v="68"/>
    <x v="71"/>
    <x v="11"/>
    <x v="5"/>
    <x v="0"/>
    <x v="5"/>
    <x v="1"/>
  </r>
  <r>
    <x v="68"/>
    <x v="72"/>
    <x v="11"/>
    <x v="5"/>
    <x v="0"/>
    <x v="5"/>
    <x v="1"/>
  </r>
  <r>
    <x v="68"/>
    <x v="73"/>
    <x v="11"/>
    <x v="5"/>
    <x v="0"/>
    <x v="5"/>
    <x v="1"/>
  </r>
  <r>
    <x v="68"/>
    <x v="74"/>
    <x v="11"/>
    <x v="5"/>
    <x v="0"/>
    <x v="5"/>
    <x v="1"/>
  </r>
  <r>
    <x v="68"/>
    <x v="75"/>
    <x v="11"/>
    <x v="5"/>
    <x v="0"/>
    <x v="5"/>
    <x v="1"/>
  </r>
  <r>
    <x v="68"/>
    <x v="76"/>
    <x v="11"/>
    <x v="5"/>
    <x v="0"/>
    <x v="5"/>
    <x v="1"/>
  </r>
  <r>
    <x v="68"/>
    <x v="77"/>
    <x v="11"/>
    <x v="5"/>
    <x v="0"/>
    <x v="5"/>
    <x v="1"/>
  </r>
  <r>
    <x v="68"/>
    <x v="78"/>
    <x v="11"/>
    <x v="5"/>
    <x v="0"/>
    <x v="5"/>
    <x v="1"/>
  </r>
  <r>
    <x v="68"/>
    <x v="79"/>
    <x v="11"/>
    <x v="5"/>
    <x v="0"/>
    <x v="5"/>
    <x v="1"/>
  </r>
  <r>
    <x v="68"/>
    <x v="80"/>
    <x v="11"/>
    <x v="5"/>
    <x v="0"/>
    <x v="5"/>
    <x v="1"/>
  </r>
  <r>
    <x v="68"/>
    <x v="81"/>
    <x v="11"/>
    <x v="5"/>
    <x v="0"/>
    <x v="5"/>
    <x v="1"/>
  </r>
  <r>
    <x v="68"/>
    <x v="82"/>
    <x v="11"/>
    <x v="5"/>
    <x v="0"/>
    <x v="5"/>
    <x v="1"/>
  </r>
  <r>
    <x v="68"/>
    <x v="83"/>
    <x v="11"/>
    <x v="5"/>
    <x v="0"/>
    <x v="5"/>
    <x v="1"/>
  </r>
  <r>
    <x v="68"/>
    <x v="84"/>
    <x v="11"/>
    <x v="5"/>
    <x v="0"/>
    <x v="5"/>
    <x v="1"/>
  </r>
  <r>
    <x v="68"/>
    <x v="85"/>
    <x v="11"/>
    <x v="5"/>
    <x v="0"/>
    <x v="5"/>
    <x v="1"/>
  </r>
  <r>
    <x v="68"/>
    <x v="86"/>
    <x v="11"/>
    <x v="5"/>
    <x v="0"/>
    <x v="5"/>
    <x v="1"/>
  </r>
  <r>
    <x v="68"/>
    <x v="87"/>
    <x v="11"/>
    <x v="5"/>
    <x v="0"/>
    <x v="5"/>
    <x v="1"/>
  </r>
  <r>
    <x v="68"/>
    <x v="88"/>
    <x v="11"/>
    <x v="5"/>
    <x v="0"/>
    <x v="5"/>
    <x v="1"/>
  </r>
  <r>
    <x v="68"/>
    <x v="89"/>
    <x v="11"/>
    <x v="5"/>
    <x v="0"/>
    <x v="5"/>
    <x v="1"/>
  </r>
  <r>
    <x v="68"/>
    <x v="90"/>
    <x v="11"/>
    <x v="5"/>
    <x v="0"/>
    <x v="5"/>
    <x v="1"/>
  </r>
  <r>
    <x v="68"/>
    <x v="91"/>
    <x v="11"/>
    <x v="5"/>
    <x v="0"/>
    <x v="5"/>
    <x v="1"/>
  </r>
  <r>
    <x v="68"/>
    <x v="92"/>
    <x v="11"/>
    <x v="5"/>
    <x v="0"/>
    <x v="5"/>
    <x v="1"/>
  </r>
  <r>
    <x v="68"/>
    <x v="93"/>
    <x v="11"/>
    <x v="5"/>
    <x v="0"/>
    <x v="5"/>
    <x v="1"/>
  </r>
  <r>
    <x v="68"/>
    <x v="94"/>
    <x v="11"/>
    <x v="5"/>
    <x v="0"/>
    <x v="5"/>
    <x v="1"/>
  </r>
  <r>
    <x v="68"/>
    <x v="95"/>
    <x v="11"/>
    <x v="5"/>
    <x v="0"/>
    <x v="5"/>
    <x v="1"/>
  </r>
  <r>
    <x v="68"/>
    <x v="96"/>
    <x v="11"/>
    <x v="5"/>
    <x v="0"/>
    <x v="5"/>
    <x v="1"/>
  </r>
  <r>
    <x v="68"/>
    <x v="97"/>
    <x v="11"/>
    <x v="5"/>
    <x v="0"/>
    <x v="5"/>
    <x v="1"/>
  </r>
  <r>
    <x v="68"/>
    <x v="98"/>
    <x v="11"/>
    <x v="5"/>
    <x v="0"/>
    <x v="5"/>
    <x v="1"/>
  </r>
  <r>
    <x v="68"/>
    <x v="99"/>
    <x v="11"/>
    <x v="5"/>
    <x v="0"/>
    <x v="5"/>
    <x v="1"/>
  </r>
  <r>
    <x v="68"/>
    <x v="100"/>
    <x v="11"/>
    <x v="5"/>
    <x v="0"/>
    <x v="5"/>
    <x v="1"/>
  </r>
  <r>
    <x v="68"/>
    <x v="101"/>
    <x v="11"/>
    <x v="5"/>
    <x v="0"/>
    <x v="5"/>
    <x v="1"/>
  </r>
  <r>
    <x v="68"/>
    <x v="102"/>
    <x v="11"/>
    <x v="5"/>
    <x v="0"/>
    <x v="5"/>
    <x v="1"/>
  </r>
  <r>
    <x v="68"/>
    <x v="103"/>
    <x v="11"/>
    <x v="5"/>
    <x v="0"/>
    <x v="5"/>
    <x v="1"/>
  </r>
  <r>
    <x v="68"/>
    <x v="104"/>
    <x v="11"/>
    <x v="5"/>
    <x v="0"/>
    <x v="5"/>
    <x v="1"/>
  </r>
  <r>
    <x v="68"/>
    <x v="105"/>
    <x v="11"/>
    <x v="5"/>
    <x v="0"/>
    <x v="5"/>
    <x v="1"/>
  </r>
  <r>
    <x v="68"/>
    <x v="106"/>
    <x v="11"/>
    <x v="5"/>
    <x v="0"/>
    <x v="5"/>
    <x v="1"/>
  </r>
  <r>
    <x v="68"/>
    <x v="107"/>
    <x v="11"/>
    <x v="5"/>
    <x v="0"/>
    <x v="5"/>
    <x v="1"/>
  </r>
  <r>
    <x v="68"/>
    <x v="108"/>
    <x v="11"/>
    <x v="5"/>
    <x v="0"/>
    <x v="5"/>
    <x v="1"/>
  </r>
  <r>
    <x v="68"/>
    <x v="109"/>
    <x v="11"/>
    <x v="5"/>
    <x v="0"/>
    <x v="5"/>
    <x v="1"/>
  </r>
  <r>
    <x v="68"/>
    <x v="110"/>
    <x v="11"/>
    <x v="5"/>
    <x v="0"/>
    <x v="5"/>
    <x v="1"/>
  </r>
  <r>
    <x v="68"/>
    <x v="111"/>
    <x v="11"/>
    <x v="5"/>
    <x v="0"/>
    <x v="5"/>
    <x v="1"/>
  </r>
  <r>
    <x v="68"/>
    <x v="112"/>
    <x v="11"/>
    <x v="5"/>
    <x v="0"/>
    <x v="5"/>
    <x v="1"/>
  </r>
  <r>
    <x v="68"/>
    <x v="113"/>
    <x v="11"/>
    <x v="5"/>
    <x v="0"/>
    <x v="5"/>
    <x v="1"/>
  </r>
  <r>
    <x v="68"/>
    <x v="114"/>
    <x v="11"/>
    <x v="5"/>
    <x v="0"/>
    <x v="5"/>
    <x v="1"/>
  </r>
  <r>
    <x v="68"/>
    <x v="115"/>
    <x v="11"/>
    <x v="5"/>
    <x v="0"/>
    <x v="5"/>
    <x v="1"/>
  </r>
  <r>
    <x v="68"/>
    <x v="116"/>
    <x v="11"/>
    <x v="5"/>
    <x v="0"/>
    <x v="5"/>
    <x v="1"/>
  </r>
  <r>
    <x v="68"/>
    <x v="117"/>
    <x v="11"/>
    <x v="5"/>
    <x v="0"/>
    <x v="5"/>
    <x v="1"/>
  </r>
  <r>
    <x v="68"/>
    <x v="118"/>
    <x v="11"/>
    <x v="5"/>
    <x v="0"/>
    <x v="5"/>
    <x v="1"/>
  </r>
  <r>
    <x v="68"/>
    <x v="119"/>
    <x v="11"/>
    <x v="5"/>
    <x v="0"/>
    <x v="5"/>
    <x v="1"/>
  </r>
  <r>
    <x v="68"/>
    <x v="120"/>
    <x v="11"/>
    <x v="5"/>
    <x v="0"/>
    <x v="5"/>
    <x v="1"/>
  </r>
  <r>
    <x v="68"/>
    <x v="121"/>
    <x v="11"/>
    <x v="5"/>
    <x v="0"/>
    <x v="5"/>
    <x v="1"/>
  </r>
  <r>
    <x v="68"/>
    <x v="122"/>
    <x v="11"/>
    <x v="5"/>
    <x v="0"/>
    <x v="5"/>
    <x v="1"/>
  </r>
  <r>
    <x v="68"/>
    <x v="123"/>
    <x v="11"/>
    <x v="5"/>
    <x v="0"/>
    <x v="5"/>
    <x v="1"/>
  </r>
  <r>
    <x v="68"/>
    <x v="124"/>
    <x v="11"/>
    <x v="5"/>
    <x v="0"/>
    <x v="5"/>
    <x v="1"/>
  </r>
  <r>
    <x v="68"/>
    <x v="125"/>
    <x v="11"/>
    <x v="5"/>
    <x v="0"/>
    <x v="5"/>
    <x v="1"/>
  </r>
  <r>
    <x v="68"/>
    <x v="126"/>
    <x v="11"/>
    <x v="5"/>
    <x v="0"/>
    <x v="5"/>
    <x v="1"/>
  </r>
  <r>
    <x v="68"/>
    <x v="127"/>
    <x v="11"/>
    <x v="5"/>
    <x v="0"/>
    <x v="5"/>
    <x v="1"/>
  </r>
  <r>
    <x v="68"/>
    <x v="128"/>
    <x v="11"/>
    <x v="5"/>
    <x v="0"/>
    <x v="5"/>
    <x v="1"/>
  </r>
  <r>
    <x v="68"/>
    <x v="129"/>
    <x v="11"/>
    <x v="5"/>
    <x v="0"/>
    <x v="5"/>
    <x v="1"/>
  </r>
  <r>
    <x v="68"/>
    <x v="130"/>
    <x v="11"/>
    <x v="5"/>
    <x v="0"/>
    <x v="5"/>
    <x v="1"/>
  </r>
  <r>
    <x v="68"/>
    <x v="131"/>
    <x v="11"/>
    <x v="5"/>
    <x v="0"/>
    <x v="5"/>
    <x v="1"/>
  </r>
  <r>
    <x v="68"/>
    <x v="132"/>
    <x v="11"/>
    <x v="5"/>
    <x v="0"/>
    <x v="5"/>
    <x v="1"/>
  </r>
  <r>
    <x v="69"/>
    <x v="0"/>
    <x v="5"/>
    <x v="5"/>
    <x v="0"/>
    <x v="5"/>
    <x v="1"/>
  </r>
  <r>
    <x v="69"/>
    <x v="1"/>
    <x v="20"/>
    <x v="5"/>
    <x v="0"/>
    <x v="5"/>
    <x v="1"/>
  </r>
  <r>
    <x v="69"/>
    <x v="2"/>
    <x v="19"/>
    <x v="5"/>
    <x v="0"/>
    <x v="5"/>
    <x v="1"/>
  </r>
  <r>
    <x v="69"/>
    <x v="3"/>
    <x v="16"/>
    <x v="5"/>
    <x v="0"/>
    <x v="5"/>
    <x v="1"/>
  </r>
  <r>
    <x v="69"/>
    <x v="4"/>
    <x v="20"/>
    <x v="5"/>
    <x v="0"/>
    <x v="5"/>
    <x v="1"/>
  </r>
  <r>
    <x v="69"/>
    <x v="5"/>
    <x v="20"/>
    <x v="5"/>
    <x v="0"/>
    <x v="5"/>
    <x v="1"/>
  </r>
  <r>
    <x v="69"/>
    <x v="6"/>
    <x v="0"/>
    <x v="5"/>
    <x v="0"/>
    <x v="5"/>
    <x v="1"/>
  </r>
  <r>
    <x v="69"/>
    <x v="7"/>
    <x v="17"/>
    <x v="5"/>
    <x v="0"/>
    <x v="5"/>
    <x v="1"/>
  </r>
  <r>
    <x v="69"/>
    <x v="8"/>
    <x v="3"/>
    <x v="5"/>
    <x v="0"/>
    <x v="5"/>
    <x v="1"/>
  </r>
  <r>
    <x v="69"/>
    <x v="9"/>
    <x v="20"/>
    <x v="5"/>
    <x v="0"/>
    <x v="5"/>
    <x v="1"/>
  </r>
  <r>
    <x v="69"/>
    <x v="10"/>
    <x v="20"/>
    <x v="5"/>
    <x v="0"/>
    <x v="5"/>
    <x v="1"/>
  </r>
  <r>
    <x v="69"/>
    <x v="11"/>
    <x v="12"/>
    <x v="5"/>
    <x v="0"/>
    <x v="5"/>
    <x v="1"/>
  </r>
  <r>
    <x v="69"/>
    <x v="12"/>
    <x v="20"/>
    <x v="5"/>
    <x v="0"/>
    <x v="5"/>
    <x v="1"/>
  </r>
  <r>
    <x v="69"/>
    <x v="13"/>
    <x v="1"/>
    <x v="5"/>
    <x v="0"/>
    <x v="5"/>
    <x v="1"/>
  </r>
  <r>
    <x v="69"/>
    <x v="14"/>
    <x v="19"/>
    <x v="5"/>
    <x v="0"/>
    <x v="5"/>
    <x v="1"/>
  </r>
  <r>
    <x v="69"/>
    <x v="15"/>
    <x v="15"/>
    <x v="5"/>
    <x v="0"/>
    <x v="5"/>
    <x v="1"/>
  </r>
  <r>
    <x v="69"/>
    <x v="16"/>
    <x v="19"/>
    <x v="5"/>
    <x v="0"/>
    <x v="5"/>
    <x v="1"/>
  </r>
  <r>
    <x v="69"/>
    <x v="17"/>
    <x v="17"/>
    <x v="5"/>
    <x v="0"/>
    <x v="5"/>
    <x v="1"/>
  </r>
  <r>
    <x v="69"/>
    <x v="18"/>
    <x v="20"/>
    <x v="5"/>
    <x v="0"/>
    <x v="5"/>
    <x v="1"/>
  </r>
  <r>
    <x v="69"/>
    <x v="19"/>
    <x v="18"/>
    <x v="5"/>
    <x v="0"/>
    <x v="5"/>
    <x v="1"/>
  </r>
  <r>
    <x v="69"/>
    <x v="20"/>
    <x v="0"/>
    <x v="5"/>
    <x v="0"/>
    <x v="5"/>
    <x v="1"/>
  </r>
  <r>
    <x v="69"/>
    <x v="21"/>
    <x v="19"/>
    <x v="5"/>
    <x v="0"/>
    <x v="5"/>
    <x v="1"/>
  </r>
  <r>
    <x v="69"/>
    <x v="22"/>
    <x v="23"/>
    <x v="5"/>
    <x v="0"/>
    <x v="5"/>
    <x v="1"/>
  </r>
  <r>
    <x v="69"/>
    <x v="23"/>
    <x v="18"/>
    <x v="5"/>
    <x v="0"/>
    <x v="5"/>
    <x v="1"/>
  </r>
  <r>
    <x v="69"/>
    <x v="24"/>
    <x v="20"/>
    <x v="5"/>
    <x v="0"/>
    <x v="5"/>
    <x v="1"/>
  </r>
  <r>
    <x v="69"/>
    <x v="25"/>
    <x v="3"/>
    <x v="5"/>
    <x v="0"/>
    <x v="5"/>
    <x v="1"/>
  </r>
  <r>
    <x v="69"/>
    <x v="26"/>
    <x v="20"/>
    <x v="5"/>
    <x v="0"/>
    <x v="5"/>
    <x v="1"/>
  </r>
  <r>
    <x v="69"/>
    <x v="27"/>
    <x v="1"/>
    <x v="5"/>
    <x v="0"/>
    <x v="5"/>
    <x v="1"/>
  </r>
  <r>
    <x v="69"/>
    <x v="28"/>
    <x v="14"/>
    <x v="5"/>
    <x v="0"/>
    <x v="5"/>
    <x v="1"/>
  </r>
  <r>
    <x v="69"/>
    <x v="29"/>
    <x v="25"/>
    <x v="5"/>
    <x v="0"/>
    <x v="5"/>
    <x v="1"/>
  </r>
  <r>
    <x v="69"/>
    <x v="30"/>
    <x v="3"/>
    <x v="5"/>
    <x v="0"/>
    <x v="5"/>
    <x v="1"/>
  </r>
  <r>
    <x v="69"/>
    <x v="31"/>
    <x v="8"/>
    <x v="5"/>
    <x v="0"/>
    <x v="5"/>
    <x v="1"/>
  </r>
  <r>
    <x v="69"/>
    <x v="32"/>
    <x v="28"/>
    <x v="5"/>
    <x v="0"/>
    <x v="5"/>
    <x v="1"/>
  </r>
  <r>
    <x v="69"/>
    <x v="33"/>
    <x v="14"/>
    <x v="5"/>
    <x v="0"/>
    <x v="5"/>
    <x v="1"/>
  </r>
  <r>
    <x v="69"/>
    <x v="34"/>
    <x v="0"/>
    <x v="5"/>
    <x v="0"/>
    <x v="5"/>
    <x v="1"/>
  </r>
  <r>
    <x v="69"/>
    <x v="35"/>
    <x v="20"/>
    <x v="5"/>
    <x v="0"/>
    <x v="5"/>
    <x v="1"/>
  </r>
  <r>
    <x v="69"/>
    <x v="36"/>
    <x v="17"/>
    <x v="5"/>
    <x v="0"/>
    <x v="5"/>
    <x v="1"/>
  </r>
  <r>
    <x v="69"/>
    <x v="37"/>
    <x v="22"/>
    <x v="5"/>
    <x v="0"/>
    <x v="5"/>
    <x v="1"/>
  </r>
  <r>
    <x v="69"/>
    <x v="38"/>
    <x v="15"/>
    <x v="5"/>
    <x v="0"/>
    <x v="5"/>
    <x v="1"/>
  </r>
  <r>
    <x v="69"/>
    <x v="39"/>
    <x v="23"/>
    <x v="5"/>
    <x v="0"/>
    <x v="5"/>
    <x v="1"/>
  </r>
  <r>
    <x v="69"/>
    <x v="40"/>
    <x v="21"/>
    <x v="5"/>
    <x v="0"/>
    <x v="5"/>
    <x v="1"/>
  </r>
  <r>
    <x v="69"/>
    <x v="41"/>
    <x v="5"/>
    <x v="5"/>
    <x v="0"/>
    <x v="5"/>
    <x v="1"/>
  </r>
  <r>
    <x v="69"/>
    <x v="42"/>
    <x v="23"/>
    <x v="5"/>
    <x v="0"/>
    <x v="5"/>
    <x v="1"/>
  </r>
  <r>
    <x v="69"/>
    <x v="43"/>
    <x v="16"/>
    <x v="5"/>
    <x v="0"/>
    <x v="5"/>
    <x v="1"/>
  </r>
  <r>
    <x v="69"/>
    <x v="44"/>
    <x v="22"/>
    <x v="5"/>
    <x v="0"/>
    <x v="5"/>
    <x v="1"/>
  </r>
  <r>
    <x v="69"/>
    <x v="45"/>
    <x v="13"/>
    <x v="5"/>
    <x v="0"/>
    <x v="5"/>
    <x v="1"/>
  </r>
  <r>
    <x v="69"/>
    <x v="46"/>
    <x v="15"/>
    <x v="5"/>
    <x v="0"/>
    <x v="5"/>
    <x v="1"/>
  </r>
  <r>
    <x v="69"/>
    <x v="47"/>
    <x v="13"/>
    <x v="5"/>
    <x v="0"/>
    <x v="5"/>
    <x v="1"/>
  </r>
  <r>
    <x v="69"/>
    <x v="48"/>
    <x v="7"/>
    <x v="5"/>
    <x v="0"/>
    <x v="5"/>
    <x v="1"/>
  </r>
  <r>
    <x v="69"/>
    <x v="49"/>
    <x v="15"/>
    <x v="5"/>
    <x v="0"/>
    <x v="5"/>
    <x v="1"/>
  </r>
  <r>
    <x v="69"/>
    <x v="50"/>
    <x v="14"/>
    <x v="5"/>
    <x v="0"/>
    <x v="5"/>
    <x v="1"/>
  </r>
  <r>
    <x v="69"/>
    <x v="51"/>
    <x v="5"/>
    <x v="5"/>
    <x v="0"/>
    <x v="5"/>
    <x v="1"/>
  </r>
  <r>
    <x v="69"/>
    <x v="52"/>
    <x v="17"/>
    <x v="5"/>
    <x v="0"/>
    <x v="5"/>
    <x v="1"/>
  </r>
  <r>
    <x v="69"/>
    <x v="53"/>
    <x v="15"/>
    <x v="5"/>
    <x v="0"/>
    <x v="5"/>
    <x v="1"/>
  </r>
  <r>
    <x v="69"/>
    <x v="54"/>
    <x v="15"/>
    <x v="5"/>
    <x v="0"/>
    <x v="5"/>
    <x v="1"/>
  </r>
  <r>
    <x v="69"/>
    <x v="55"/>
    <x v="2"/>
    <x v="5"/>
    <x v="0"/>
    <x v="5"/>
    <x v="1"/>
  </r>
  <r>
    <x v="69"/>
    <x v="56"/>
    <x v="8"/>
    <x v="5"/>
    <x v="0"/>
    <x v="5"/>
    <x v="1"/>
  </r>
  <r>
    <x v="69"/>
    <x v="57"/>
    <x v="6"/>
    <x v="5"/>
    <x v="0"/>
    <x v="5"/>
    <x v="1"/>
  </r>
  <r>
    <x v="69"/>
    <x v="58"/>
    <x v="17"/>
    <x v="5"/>
    <x v="0"/>
    <x v="5"/>
    <x v="1"/>
  </r>
  <r>
    <x v="69"/>
    <x v="59"/>
    <x v="18"/>
    <x v="5"/>
    <x v="0"/>
    <x v="5"/>
    <x v="1"/>
  </r>
  <r>
    <x v="69"/>
    <x v="60"/>
    <x v="24"/>
    <x v="5"/>
    <x v="0"/>
    <x v="5"/>
    <x v="1"/>
  </r>
  <r>
    <x v="69"/>
    <x v="61"/>
    <x v="22"/>
    <x v="5"/>
    <x v="0"/>
    <x v="5"/>
    <x v="1"/>
  </r>
  <r>
    <x v="69"/>
    <x v="62"/>
    <x v="7"/>
    <x v="5"/>
    <x v="0"/>
    <x v="5"/>
    <x v="1"/>
  </r>
  <r>
    <x v="69"/>
    <x v="63"/>
    <x v="13"/>
    <x v="5"/>
    <x v="0"/>
    <x v="5"/>
    <x v="1"/>
  </r>
  <r>
    <x v="69"/>
    <x v="64"/>
    <x v="14"/>
    <x v="5"/>
    <x v="0"/>
    <x v="5"/>
    <x v="1"/>
  </r>
  <r>
    <x v="69"/>
    <x v="65"/>
    <x v="20"/>
    <x v="5"/>
    <x v="0"/>
    <x v="5"/>
    <x v="1"/>
  </r>
  <r>
    <x v="69"/>
    <x v="66"/>
    <x v="15"/>
    <x v="5"/>
    <x v="0"/>
    <x v="5"/>
    <x v="1"/>
  </r>
  <r>
    <x v="69"/>
    <x v="67"/>
    <x v="1039"/>
    <x v="5"/>
    <x v="0"/>
    <x v="5"/>
    <x v="1"/>
  </r>
  <r>
    <x v="69"/>
    <x v="68"/>
    <x v="22"/>
    <x v="5"/>
    <x v="0"/>
    <x v="5"/>
    <x v="1"/>
  </r>
  <r>
    <x v="69"/>
    <x v="69"/>
    <x v="5"/>
    <x v="5"/>
    <x v="0"/>
    <x v="5"/>
    <x v="1"/>
  </r>
  <r>
    <x v="69"/>
    <x v="70"/>
    <x v="13"/>
    <x v="5"/>
    <x v="0"/>
    <x v="5"/>
    <x v="1"/>
  </r>
  <r>
    <x v="69"/>
    <x v="71"/>
    <x v="15"/>
    <x v="5"/>
    <x v="0"/>
    <x v="5"/>
    <x v="1"/>
  </r>
  <r>
    <x v="69"/>
    <x v="72"/>
    <x v="15"/>
    <x v="5"/>
    <x v="0"/>
    <x v="5"/>
    <x v="1"/>
  </r>
  <r>
    <x v="69"/>
    <x v="73"/>
    <x v="19"/>
    <x v="5"/>
    <x v="0"/>
    <x v="5"/>
    <x v="1"/>
  </r>
  <r>
    <x v="69"/>
    <x v="74"/>
    <x v="27"/>
    <x v="5"/>
    <x v="0"/>
    <x v="5"/>
    <x v="1"/>
  </r>
  <r>
    <x v="69"/>
    <x v="75"/>
    <x v="23"/>
    <x v="5"/>
    <x v="0"/>
    <x v="5"/>
    <x v="1"/>
  </r>
  <r>
    <x v="69"/>
    <x v="76"/>
    <x v="6"/>
    <x v="5"/>
    <x v="0"/>
    <x v="5"/>
    <x v="1"/>
  </r>
  <r>
    <x v="69"/>
    <x v="77"/>
    <x v="6"/>
    <x v="5"/>
    <x v="0"/>
    <x v="5"/>
    <x v="1"/>
  </r>
  <r>
    <x v="69"/>
    <x v="78"/>
    <x v="16"/>
    <x v="5"/>
    <x v="0"/>
    <x v="5"/>
    <x v="1"/>
  </r>
  <r>
    <x v="69"/>
    <x v="79"/>
    <x v="26"/>
    <x v="5"/>
    <x v="0"/>
    <x v="5"/>
    <x v="1"/>
  </r>
  <r>
    <x v="69"/>
    <x v="80"/>
    <x v="8"/>
    <x v="5"/>
    <x v="0"/>
    <x v="5"/>
    <x v="1"/>
  </r>
  <r>
    <x v="69"/>
    <x v="81"/>
    <x v="22"/>
    <x v="5"/>
    <x v="0"/>
    <x v="5"/>
    <x v="1"/>
  </r>
  <r>
    <x v="69"/>
    <x v="82"/>
    <x v="17"/>
    <x v="5"/>
    <x v="0"/>
    <x v="5"/>
    <x v="1"/>
  </r>
  <r>
    <x v="69"/>
    <x v="83"/>
    <x v="0"/>
    <x v="5"/>
    <x v="0"/>
    <x v="5"/>
    <x v="1"/>
  </r>
  <r>
    <x v="69"/>
    <x v="84"/>
    <x v="12"/>
    <x v="5"/>
    <x v="0"/>
    <x v="5"/>
    <x v="1"/>
  </r>
  <r>
    <x v="69"/>
    <x v="85"/>
    <x v="18"/>
    <x v="5"/>
    <x v="0"/>
    <x v="5"/>
    <x v="1"/>
  </r>
  <r>
    <x v="69"/>
    <x v="86"/>
    <x v="16"/>
    <x v="5"/>
    <x v="0"/>
    <x v="5"/>
    <x v="1"/>
  </r>
  <r>
    <x v="69"/>
    <x v="87"/>
    <x v="13"/>
    <x v="5"/>
    <x v="0"/>
    <x v="5"/>
    <x v="1"/>
  </r>
  <r>
    <x v="69"/>
    <x v="88"/>
    <x v="18"/>
    <x v="5"/>
    <x v="0"/>
    <x v="5"/>
    <x v="1"/>
  </r>
  <r>
    <x v="69"/>
    <x v="89"/>
    <x v="24"/>
    <x v="5"/>
    <x v="0"/>
    <x v="5"/>
    <x v="1"/>
  </r>
  <r>
    <x v="69"/>
    <x v="90"/>
    <x v="6"/>
    <x v="5"/>
    <x v="0"/>
    <x v="5"/>
    <x v="1"/>
  </r>
  <r>
    <x v="69"/>
    <x v="91"/>
    <x v="15"/>
    <x v="5"/>
    <x v="0"/>
    <x v="5"/>
    <x v="1"/>
  </r>
  <r>
    <x v="69"/>
    <x v="92"/>
    <x v="13"/>
    <x v="5"/>
    <x v="0"/>
    <x v="5"/>
    <x v="1"/>
  </r>
  <r>
    <x v="69"/>
    <x v="93"/>
    <x v="6"/>
    <x v="5"/>
    <x v="0"/>
    <x v="5"/>
    <x v="1"/>
  </r>
  <r>
    <x v="69"/>
    <x v="94"/>
    <x v="16"/>
    <x v="5"/>
    <x v="0"/>
    <x v="5"/>
    <x v="1"/>
  </r>
  <r>
    <x v="69"/>
    <x v="95"/>
    <x v="17"/>
    <x v="5"/>
    <x v="0"/>
    <x v="5"/>
    <x v="1"/>
  </r>
  <r>
    <x v="69"/>
    <x v="96"/>
    <x v="4"/>
    <x v="5"/>
    <x v="0"/>
    <x v="5"/>
    <x v="1"/>
  </r>
  <r>
    <x v="69"/>
    <x v="97"/>
    <x v="12"/>
    <x v="5"/>
    <x v="0"/>
    <x v="5"/>
    <x v="1"/>
  </r>
  <r>
    <x v="69"/>
    <x v="98"/>
    <x v="18"/>
    <x v="5"/>
    <x v="0"/>
    <x v="5"/>
    <x v="1"/>
  </r>
  <r>
    <x v="69"/>
    <x v="99"/>
    <x v="17"/>
    <x v="5"/>
    <x v="0"/>
    <x v="5"/>
    <x v="1"/>
  </r>
  <r>
    <x v="69"/>
    <x v="100"/>
    <x v="23"/>
    <x v="5"/>
    <x v="0"/>
    <x v="5"/>
    <x v="1"/>
  </r>
  <r>
    <x v="69"/>
    <x v="101"/>
    <x v="16"/>
    <x v="5"/>
    <x v="0"/>
    <x v="5"/>
    <x v="1"/>
  </r>
  <r>
    <x v="69"/>
    <x v="102"/>
    <x v="17"/>
    <x v="5"/>
    <x v="0"/>
    <x v="5"/>
    <x v="1"/>
  </r>
  <r>
    <x v="69"/>
    <x v="103"/>
    <x v="5"/>
    <x v="5"/>
    <x v="0"/>
    <x v="5"/>
    <x v="1"/>
  </r>
  <r>
    <x v="69"/>
    <x v="104"/>
    <x v="3"/>
    <x v="5"/>
    <x v="0"/>
    <x v="5"/>
    <x v="1"/>
  </r>
  <r>
    <x v="69"/>
    <x v="105"/>
    <x v="15"/>
    <x v="5"/>
    <x v="0"/>
    <x v="5"/>
    <x v="1"/>
  </r>
  <r>
    <x v="69"/>
    <x v="106"/>
    <x v="26"/>
    <x v="5"/>
    <x v="0"/>
    <x v="5"/>
    <x v="1"/>
  </r>
  <r>
    <x v="69"/>
    <x v="107"/>
    <x v="13"/>
    <x v="5"/>
    <x v="0"/>
    <x v="5"/>
    <x v="1"/>
  </r>
  <r>
    <x v="69"/>
    <x v="108"/>
    <x v="12"/>
    <x v="5"/>
    <x v="0"/>
    <x v="5"/>
    <x v="1"/>
  </r>
  <r>
    <x v="69"/>
    <x v="109"/>
    <x v="21"/>
    <x v="5"/>
    <x v="0"/>
    <x v="5"/>
    <x v="1"/>
  </r>
  <r>
    <x v="69"/>
    <x v="110"/>
    <x v="9"/>
    <x v="5"/>
    <x v="0"/>
    <x v="5"/>
    <x v="1"/>
  </r>
  <r>
    <x v="69"/>
    <x v="111"/>
    <x v="6"/>
    <x v="5"/>
    <x v="0"/>
    <x v="5"/>
    <x v="1"/>
  </r>
  <r>
    <x v="69"/>
    <x v="112"/>
    <x v="24"/>
    <x v="5"/>
    <x v="0"/>
    <x v="5"/>
    <x v="1"/>
  </r>
  <r>
    <x v="69"/>
    <x v="113"/>
    <x v="23"/>
    <x v="5"/>
    <x v="0"/>
    <x v="5"/>
    <x v="1"/>
  </r>
  <r>
    <x v="69"/>
    <x v="114"/>
    <x v="17"/>
    <x v="5"/>
    <x v="0"/>
    <x v="5"/>
    <x v="1"/>
  </r>
  <r>
    <x v="69"/>
    <x v="115"/>
    <x v="23"/>
    <x v="5"/>
    <x v="0"/>
    <x v="5"/>
    <x v="1"/>
  </r>
  <r>
    <x v="69"/>
    <x v="116"/>
    <x v="18"/>
    <x v="5"/>
    <x v="0"/>
    <x v="5"/>
    <x v="1"/>
  </r>
  <r>
    <x v="69"/>
    <x v="117"/>
    <x v="6"/>
    <x v="5"/>
    <x v="0"/>
    <x v="5"/>
    <x v="1"/>
  </r>
  <r>
    <x v="69"/>
    <x v="118"/>
    <x v="8"/>
    <x v="5"/>
    <x v="0"/>
    <x v="5"/>
    <x v="1"/>
  </r>
  <r>
    <x v="69"/>
    <x v="119"/>
    <x v="26"/>
    <x v="5"/>
    <x v="0"/>
    <x v="5"/>
    <x v="1"/>
  </r>
  <r>
    <x v="69"/>
    <x v="120"/>
    <x v="28"/>
    <x v="5"/>
    <x v="0"/>
    <x v="5"/>
    <x v="1"/>
  </r>
  <r>
    <x v="69"/>
    <x v="121"/>
    <x v="3"/>
    <x v="5"/>
    <x v="0"/>
    <x v="5"/>
    <x v="1"/>
  </r>
  <r>
    <x v="69"/>
    <x v="122"/>
    <x v="3"/>
    <x v="5"/>
    <x v="0"/>
    <x v="5"/>
    <x v="1"/>
  </r>
  <r>
    <x v="69"/>
    <x v="123"/>
    <x v="26"/>
    <x v="5"/>
    <x v="0"/>
    <x v="5"/>
    <x v="1"/>
  </r>
  <r>
    <x v="69"/>
    <x v="124"/>
    <x v="1"/>
    <x v="5"/>
    <x v="0"/>
    <x v="5"/>
    <x v="1"/>
  </r>
  <r>
    <x v="69"/>
    <x v="125"/>
    <x v="15"/>
    <x v="5"/>
    <x v="0"/>
    <x v="5"/>
    <x v="1"/>
  </r>
  <r>
    <x v="69"/>
    <x v="126"/>
    <x v="15"/>
    <x v="5"/>
    <x v="0"/>
    <x v="5"/>
    <x v="1"/>
  </r>
  <r>
    <x v="69"/>
    <x v="127"/>
    <x v="13"/>
    <x v="5"/>
    <x v="0"/>
    <x v="5"/>
    <x v="1"/>
  </r>
  <r>
    <x v="69"/>
    <x v="128"/>
    <x v="17"/>
    <x v="5"/>
    <x v="0"/>
    <x v="5"/>
    <x v="1"/>
  </r>
  <r>
    <x v="69"/>
    <x v="129"/>
    <x v="20"/>
    <x v="5"/>
    <x v="0"/>
    <x v="5"/>
    <x v="1"/>
  </r>
  <r>
    <x v="69"/>
    <x v="130"/>
    <x v="26"/>
    <x v="5"/>
    <x v="0"/>
    <x v="5"/>
    <x v="1"/>
  </r>
  <r>
    <x v="69"/>
    <x v="131"/>
    <x v="7"/>
    <x v="5"/>
    <x v="0"/>
    <x v="5"/>
    <x v="1"/>
  </r>
  <r>
    <x v="69"/>
    <x v="132"/>
    <x v="11"/>
    <x v="5"/>
    <x v="0"/>
    <x v="5"/>
    <x v="1"/>
  </r>
  <r>
    <x v="0"/>
    <x v="0"/>
    <x v="25"/>
    <x v="6"/>
    <x v="0"/>
    <x v="6"/>
    <x v="2"/>
  </r>
  <r>
    <x v="0"/>
    <x v="1"/>
    <x v="13"/>
    <x v="6"/>
    <x v="0"/>
    <x v="6"/>
    <x v="2"/>
  </r>
  <r>
    <x v="0"/>
    <x v="2"/>
    <x v="27"/>
    <x v="6"/>
    <x v="0"/>
    <x v="6"/>
    <x v="2"/>
  </r>
  <r>
    <x v="0"/>
    <x v="3"/>
    <x v="21"/>
    <x v="6"/>
    <x v="0"/>
    <x v="6"/>
    <x v="2"/>
  </r>
  <r>
    <x v="0"/>
    <x v="4"/>
    <x v="18"/>
    <x v="6"/>
    <x v="0"/>
    <x v="6"/>
    <x v="2"/>
  </r>
  <r>
    <x v="0"/>
    <x v="5"/>
    <x v="1021"/>
    <x v="6"/>
    <x v="0"/>
    <x v="6"/>
    <x v="2"/>
  </r>
  <r>
    <x v="0"/>
    <x v="6"/>
    <x v="8"/>
    <x v="6"/>
    <x v="0"/>
    <x v="6"/>
    <x v="2"/>
  </r>
  <r>
    <x v="0"/>
    <x v="7"/>
    <x v="1023"/>
    <x v="6"/>
    <x v="0"/>
    <x v="6"/>
    <x v="2"/>
  </r>
  <r>
    <x v="0"/>
    <x v="8"/>
    <x v="3"/>
    <x v="6"/>
    <x v="0"/>
    <x v="6"/>
    <x v="2"/>
  </r>
  <r>
    <x v="0"/>
    <x v="9"/>
    <x v="1040"/>
    <x v="6"/>
    <x v="0"/>
    <x v="6"/>
    <x v="2"/>
  </r>
  <r>
    <x v="0"/>
    <x v="10"/>
    <x v="27"/>
    <x v="6"/>
    <x v="0"/>
    <x v="6"/>
    <x v="2"/>
  </r>
  <r>
    <x v="0"/>
    <x v="11"/>
    <x v="25"/>
    <x v="6"/>
    <x v="0"/>
    <x v="6"/>
    <x v="2"/>
  </r>
  <r>
    <x v="0"/>
    <x v="12"/>
    <x v="1040"/>
    <x v="6"/>
    <x v="0"/>
    <x v="6"/>
    <x v="2"/>
  </r>
  <r>
    <x v="0"/>
    <x v="13"/>
    <x v="0"/>
    <x v="6"/>
    <x v="0"/>
    <x v="6"/>
    <x v="2"/>
  </r>
  <r>
    <x v="0"/>
    <x v="14"/>
    <x v="14"/>
    <x v="6"/>
    <x v="0"/>
    <x v="6"/>
    <x v="2"/>
  </r>
  <r>
    <x v="0"/>
    <x v="15"/>
    <x v="1027"/>
    <x v="6"/>
    <x v="0"/>
    <x v="6"/>
    <x v="2"/>
  </r>
  <r>
    <x v="0"/>
    <x v="16"/>
    <x v="26"/>
    <x v="6"/>
    <x v="0"/>
    <x v="6"/>
    <x v="2"/>
  </r>
  <r>
    <x v="0"/>
    <x v="17"/>
    <x v="1022"/>
    <x v="6"/>
    <x v="0"/>
    <x v="6"/>
    <x v="2"/>
  </r>
  <r>
    <x v="0"/>
    <x v="18"/>
    <x v="22"/>
    <x v="6"/>
    <x v="0"/>
    <x v="6"/>
    <x v="2"/>
  </r>
  <r>
    <x v="0"/>
    <x v="19"/>
    <x v="22"/>
    <x v="6"/>
    <x v="0"/>
    <x v="6"/>
    <x v="2"/>
  </r>
  <r>
    <x v="0"/>
    <x v="20"/>
    <x v="6"/>
    <x v="6"/>
    <x v="0"/>
    <x v="6"/>
    <x v="2"/>
  </r>
  <r>
    <x v="0"/>
    <x v="21"/>
    <x v="26"/>
    <x v="6"/>
    <x v="0"/>
    <x v="6"/>
    <x v="2"/>
  </r>
  <r>
    <x v="0"/>
    <x v="22"/>
    <x v="24"/>
    <x v="6"/>
    <x v="0"/>
    <x v="6"/>
    <x v="2"/>
  </r>
  <r>
    <x v="0"/>
    <x v="23"/>
    <x v="13"/>
    <x v="6"/>
    <x v="0"/>
    <x v="6"/>
    <x v="2"/>
  </r>
  <r>
    <x v="0"/>
    <x v="24"/>
    <x v="1039"/>
    <x v="6"/>
    <x v="0"/>
    <x v="6"/>
    <x v="2"/>
  </r>
  <r>
    <x v="0"/>
    <x v="25"/>
    <x v="3"/>
    <x v="6"/>
    <x v="0"/>
    <x v="6"/>
    <x v="2"/>
  </r>
  <r>
    <x v="0"/>
    <x v="26"/>
    <x v="27"/>
    <x v="6"/>
    <x v="0"/>
    <x v="6"/>
    <x v="2"/>
  </r>
  <r>
    <x v="0"/>
    <x v="27"/>
    <x v="13"/>
    <x v="6"/>
    <x v="0"/>
    <x v="6"/>
    <x v="2"/>
  </r>
  <r>
    <x v="0"/>
    <x v="28"/>
    <x v="1039"/>
    <x v="6"/>
    <x v="0"/>
    <x v="6"/>
    <x v="2"/>
  </r>
  <r>
    <x v="0"/>
    <x v="29"/>
    <x v="1042"/>
    <x v="6"/>
    <x v="0"/>
    <x v="6"/>
    <x v="2"/>
  </r>
  <r>
    <x v="0"/>
    <x v="30"/>
    <x v="3"/>
    <x v="6"/>
    <x v="0"/>
    <x v="6"/>
    <x v="2"/>
  </r>
  <r>
    <x v="0"/>
    <x v="31"/>
    <x v="1023"/>
    <x v="6"/>
    <x v="0"/>
    <x v="6"/>
    <x v="2"/>
  </r>
  <r>
    <x v="0"/>
    <x v="32"/>
    <x v="1040"/>
    <x v="6"/>
    <x v="0"/>
    <x v="6"/>
    <x v="2"/>
  </r>
  <r>
    <x v="0"/>
    <x v="33"/>
    <x v="1111"/>
    <x v="6"/>
    <x v="0"/>
    <x v="6"/>
    <x v="2"/>
  </r>
  <r>
    <x v="0"/>
    <x v="34"/>
    <x v="12"/>
    <x v="6"/>
    <x v="0"/>
    <x v="6"/>
    <x v="2"/>
  </r>
  <r>
    <x v="0"/>
    <x v="35"/>
    <x v="27"/>
    <x v="6"/>
    <x v="0"/>
    <x v="6"/>
    <x v="2"/>
  </r>
  <r>
    <x v="0"/>
    <x v="36"/>
    <x v="1042"/>
    <x v="6"/>
    <x v="0"/>
    <x v="6"/>
    <x v="2"/>
  </r>
  <r>
    <x v="0"/>
    <x v="37"/>
    <x v="1021"/>
    <x v="6"/>
    <x v="0"/>
    <x v="6"/>
    <x v="2"/>
  </r>
  <r>
    <x v="0"/>
    <x v="38"/>
    <x v="1021"/>
    <x v="6"/>
    <x v="0"/>
    <x v="6"/>
    <x v="2"/>
  </r>
  <r>
    <x v="0"/>
    <x v="39"/>
    <x v="22"/>
    <x v="6"/>
    <x v="0"/>
    <x v="6"/>
    <x v="2"/>
  </r>
  <r>
    <x v="0"/>
    <x v="40"/>
    <x v="14"/>
    <x v="6"/>
    <x v="0"/>
    <x v="6"/>
    <x v="2"/>
  </r>
  <r>
    <x v="0"/>
    <x v="41"/>
    <x v="8"/>
    <x v="6"/>
    <x v="0"/>
    <x v="6"/>
    <x v="2"/>
  </r>
  <r>
    <x v="0"/>
    <x v="42"/>
    <x v="21"/>
    <x v="6"/>
    <x v="0"/>
    <x v="6"/>
    <x v="2"/>
  </r>
  <r>
    <x v="0"/>
    <x v="43"/>
    <x v="21"/>
    <x v="6"/>
    <x v="0"/>
    <x v="6"/>
    <x v="2"/>
  </r>
  <r>
    <x v="0"/>
    <x v="44"/>
    <x v="28"/>
    <x v="6"/>
    <x v="0"/>
    <x v="6"/>
    <x v="2"/>
  </r>
  <r>
    <x v="0"/>
    <x v="45"/>
    <x v="1111"/>
    <x v="6"/>
    <x v="0"/>
    <x v="6"/>
    <x v="2"/>
  </r>
  <r>
    <x v="0"/>
    <x v="46"/>
    <x v="1039"/>
    <x v="6"/>
    <x v="0"/>
    <x v="6"/>
    <x v="2"/>
  </r>
  <r>
    <x v="0"/>
    <x v="47"/>
    <x v="1039"/>
    <x v="6"/>
    <x v="0"/>
    <x v="6"/>
    <x v="2"/>
  </r>
  <r>
    <x v="0"/>
    <x v="48"/>
    <x v="8"/>
    <x v="6"/>
    <x v="0"/>
    <x v="6"/>
    <x v="2"/>
  </r>
  <r>
    <x v="0"/>
    <x v="49"/>
    <x v="1027"/>
    <x v="6"/>
    <x v="0"/>
    <x v="6"/>
    <x v="2"/>
  </r>
  <r>
    <x v="0"/>
    <x v="50"/>
    <x v="1023"/>
    <x v="6"/>
    <x v="0"/>
    <x v="6"/>
    <x v="2"/>
  </r>
  <r>
    <x v="0"/>
    <x v="51"/>
    <x v="24"/>
    <x v="6"/>
    <x v="0"/>
    <x v="6"/>
    <x v="2"/>
  </r>
  <r>
    <x v="0"/>
    <x v="52"/>
    <x v="28"/>
    <x v="6"/>
    <x v="0"/>
    <x v="6"/>
    <x v="2"/>
  </r>
  <r>
    <x v="0"/>
    <x v="53"/>
    <x v="1021"/>
    <x v="6"/>
    <x v="0"/>
    <x v="6"/>
    <x v="2"/>
  </r>
  <r>
    <x v="0"/>
    <x v="54"/>
    <x v="1021"/>
    <x v="6"/>
    <x v="0"/>
    <x v="6"/>
    <x v="2"/>
  </r>
  <r>
    <x v="0"/>
    <x v="55"/>
    <x v="7"/>
    <x v="6"/>
    <x v="0"/>
    <x v="6"/>
    <x v="2"/>
  </r>
  <r>
    <x v="0"/>
    <x v="56"/>
    <x v="28"/>
    <x v="6"/>
    <x v="0"/>
    <x v="6"/>
    <x v="2"/>
  </r>
  <r>
    <x v="0"/>
    <x v="57"/>
    <x v="28"/>
    <x v="6"/>
    <x v="0"/>
    <x v="6"/>
    <x v="2"/>
  </r>
  <r>
    <x v="0"/>
    <x v="58"/>
    <x v="1021"/>
    <x v="6"/>
    <x v="0"/>
    <x v="6"/>
    <x v="2"/>
  </r>
  <r>
    <x v="0"/>
    <x v="59"/>
    <x v="1021"/>
    <x v="6"/>
    <x v="0"/>
    <x v="6"/>
    <x v="2"/>
  </r>
  <r>
    <x v="0"/>
    <x v="60"/>
    <x v="1042"/>
    <x v="6"/>
    <x v="0"/>
    <x v="6"/>
    <x v="2"/>
  </r>
  <r>
    <x v="0"/>
    <x v="61"/>
    <x v="1022"/>
    <x v="6"/>
    <x v="0"/>
    <x v="6"/>
    <x v="2"/>
  </r>
  <r>
    <x v="0"/>
    <x v="62"/>
    <x v="23"/>
    <x v="6"/>
    <x v="0"/>
    <x v="6"/>
    <x v="2"/>
  </r>
  <r>
    <x v="0"/>
    <x v="63"/>
    <x v="18"/>
    <x v="6"/>
    <x v="0"/>
    <x v="6"/>
    <x v="2"/>
  </r>
  <r>
    <x v="0"/>
    <x v="64"/>
    <x v="27"/>
    <x v="6"/>
    <x v="0"/>
    <x v="6"/>
    <x v="2"/>
  </r>
  <r>
    <x v="0"/>
    <x v="65"/>
    <x v="17"/>
    <x v="6"/>
    <x v="0"/>
    <x v="6"/>
    <x v="2"/>
  </r>
  <r>
    <x v="0"/>
    <x v="66"/>
    <x v="1022"/>
    <x v="6"/>
    <x v="0"/>
    <x v="6"/>
    <x v="2"/>
  </r>
  <r>
    <x v="0"/>
    <x v="67"/>
    <x v="1040"/>
    <x v="6"/>
    <x v="0"/>
    <x v="6"/>
    <x v="2"/>
  </r>
  <r>
    <x v="0"/>
    <x v="68"/>
    <x v="1028"/>
    <x v="6"/>
    <x v="0"/>
    <x v="6"/>
    <x v="2"/>
  </r>
  <r>
    <x v="0"/>
    <x v="69"/>
    <x v="8"/>
    <x v="6"/>
    <x v="0"/>
    <x v="6"/>
    <x v="2"/>
  </r>
  <r>
    <x v="0"/>
    <x v="70"/>
    <x v="26"/>
    <x v="6"/>
    <x v="0"/>
    <x v="6"/>
    <x v="2"/>
  </r>
  <r>
    <x v="0"/>
    <x v="71"/>
    <x v="1040"/>
    <x v="6"/>
    <x v="0"/>
    <x v="6"/>
    <x v="2"/>
  </r>
  <r>
    <x v="0"/>
    <x v="72"/>
    <x v="1039"/>
    <x v="6"/>
    <x v="0"/>
    <x v="6"/>
    <x v="2"/>
  </r>
  <r>
    <x v="0"/>
    <x v="73"/>
    <x v="1021"/>
    <x v="6"/>
    <x v="0"/>
    <x v="6"/>
    <x v="2"/>
  </r>
  <r>
    <x v="0"/>
    <x v="74"/>
    <x v="1024"/>
    <x v="6"/>
    <x v="0"/>
    <x v="6"/>
    <x v="2"/>
  </r>
  <r>
    <x v="0"/>
    <x v="75"/>
    <x v="1041"/>
    <x v="6"/>
    <x v="0"/>
    <x v="6"/>
    <x v="2"/>
  </r>
  <r>
    <x v="0"/>
    <x v="76"/>
    <x v="8"/>
    <x v="6"/>
    <x v="0"/>
    <x v="6"/>
    <x v="2"/>
  </r>
  <r>
    <x v="0"/>
    <x v="77"/>
    <x v="1039"/>
    <x v="6"/>
    <x v="0"/>
    <x v="6"/>
    <x v="2"/>
  </r>
  <r>
    <x v="0"/>
    <x v="78"/>
    <x v="24"/>
    <x v="6"/>
    <x v="0"/>
    <x v="6"/>
    <x v="2"/>
  </r>
  <r>
    <x v="0"/>
    <x v="79"/>
    <x v="28"/>
    <x v="6"/>
    <x v="0"/>
    <x v="6"/>
    <x v="2"/>
  </r>
  <r>
    <x v="0"/>
    <x v="80"/>
    <x v="24"/>
    <x v="6"/>
    <x v="0"/>
    <x v="6"/>
    <x v="2"/>
  </r>
  <r>
    <x v="0"/>
    <x v="81"/>
    <x v="27"/>
    <x v="6"/>
    <x v="0"/>
    <x v="6"/>
    <x v="2"/>
  </r>
  <r>
    <x v="0"/>
    <x v="82"/>
    <x v="1039"/>
    <x v="6"/>
    <x v="0"/>
    <x v="6"/>
    <x v="2"/>
  </r>
  <r>
    <x v="0"/>
    <x v="83"/>
    <x v="5"/>
    <x v="6"/>
    <x v="0"/>
    <x v="6"/>
    <x v="2"/>
  </r>
  <r>
    <x v="0"/>
    <x v="84"/>
    <x v="21"/>
    <x v="6"/>
    <x v="0"/>
    <x v="6"/>
    <x v="2"/>
  </r>
  <r>
    <x v="0"/>
    <x v="85"/>
    <x v="25"/>
    <x v="6"/>
    <x v="0"/>
    <x v="6"/>
    <x v="2"/>
  </r>
  <r>
    <x v="0"/>
    <x v="86"/>
    <x v="21"/>
    <x v="6"/>
    <x v="0"/>
    <x v="6"/>
    <x v="2"/>
  </r>
  <r>
    <x v="0"/>
    <x v="87"/>
    <x v="1042"/>
    <x v="6"/>
    <x v="0"/>
    <x v="6"/>
    <x v="2"/>
  </r>
  <r>
    <x v="0"/>
    <x v="88"/>
    <x v="26"/>
    <x v="6"/>
    <x v="0"/>
    <x v="6"/>
    <x v="2"/>
  </r>
  <r>
    <x v="0"/>
    <x v="89"/>
    <x v="1039"/>
    <x v="6"/>
    <x v="0"/>
    <x v="6"/>
    <x v="2"/>
  </r>
  <r>
    <x v="0"/>
    <x v="90"/>
    <x v="15"/>
    <x v="6"/>
    <x v="0"/>
    <x v="6"/>
    <x v="2"/>
  </r>
  <r>
    <x v="0"/>
    <x v="91"/>
    <x v="17"/>
    <x v="6"/>
    <x v="0"/>
    <x v="6"/>
    <x v="2"/>
  </r>
  <r>
    <x v="0"/>
    <x v="92"/>
    <x v="18"/>
    <x v="6"/>
    <x v="0"/>
    <x v="6"/>
    <x v="2"/>
  </r>
  <r>
    <x v="0"/>
    <x v="93"/>
    <x v="20"/>
    <x v="6"/>
    <x v="0"/>
    <x v="6"/>
    <x v="2"/>
  </r>
  <r>
    <x v="0"/>
    <x v="94"/>
    <x v="25"/>
    <x v="6"/>
    <x v="0"/>
    <x v="6"/>
    <x v="2"/>
  </r>
  <r>
    <x v="0"/>
    <x v="95"/>
    <x v="25"/>
    <x v="6"/>
    <x v="0"/>
    <x v="6"/>
    <x v="2"/>
  </r>
  <r>
    <x v="0"/>
    <x v="96"/>
    <x v="6"/>
    <x v="6"/>
    <x v="0"/>
    <x v="6"/>
    <x v="2"/>
  </r>
  <r>
    <x v="0"/>
    <x v="97"/>
    <x v="26"/>
    <x v="6"/>
    <x v="0"/>
    <x v="6"/>
    <x v="2"/>
  </r>
  <r>
    <x v="0"/>
    <x v="98"/>
    <x v="1040"/>
    <x v="6"/>
    <x v="0"/>
    <x v="6"/>
    <x v="2"/>
  </r>
  <r>
    <x v="0"/>
    <x v="99"/>
    <x v="26"/>
    <x v="6"/>
    <x v="0"/>
    <x v="6"/>
    <x v="2"/>
  </r>
  <r>
    <x v="0"/>
    <x v="100"/>
    <x v="1022"/>
    <x v="6"/>
    <x v="0"/>
    <x v="6"/>
    <x v="2"/>
  </r>
  <r>
    <x v="0"/>
    <x v="101"/>
    <x v="25"/>
    <x v="6"/>
    <x v="0"/>
    <x v="6"/>
    <x v="2"/>
  </r>
  <r>
    <x v="0"/>
    <x v="102"/>
    <x v="1040"/>
    <x v="6"/>
    <x v="0"/>
    <x v="6"/>
    <x v="2"/>
  </r>
  <r>
    <x v="0"/>
    <x v="103"/>
    <x v="15"/>
    <x v="6"/>
    <x v="0"/>
    <x v="6"/>
    <x v="2"/>
  </r>
  <r>
    <x v="0"/>
    <x v="104"/>
    <x v="3"/>
    <x v="6"/>
    <x v="0"/>
    <x v="6"/>
    <x v="2"/>
  </r>
  <r>
    <x v="0"/>
    <x v="105"/>
    <x v="27"/>
    <x v="6"/>
    <x v="0"/>
    <x v="6"/>
    <x v="2"/>
  </r>
  <r>
    <x v="0"/>
    <x v="106"/>
    <x v="1040"/>
    <x v="6"/>
    <x v="0"/>
    <x v="6"/>
    <x v="2"/>
  </r>
  <r>
    <x v="0"/>
    <x v="107"/>
    <x v="25"/>
    <x v="6"/>
    <x v="0"/>
    <x v="6"/>
    <x v="2"/>
  </r>
  <r>
    <x v="0"/>
    <x v="108"/>
    <x v="1022"/>
    <x v="6"/>
    <x v="0"/>
    <x v="6"/>
    <x v="2"/>
  </r>
  <r>
    <x v="0"/>
    <x v="109"/>
    <x v="1040"/>
    <x v="6"/>
    <x v="0"/>
    <x v="6"/>
    <x v="2"/>
  </r>
  <r>
    <x v="0"/>
    <x v="110"/>
    <x v="1"/>
    <x v="6"/>
    <x v="0"/>
    <x v="6"/>
    <x v="2"/>
  </r>
  <r>
    <x v="0"/>
    <x v="111"/>
    <x v="21"/>
    <x v="6"/>
    <x v="0"/>
    <x v="6"/>
    <x v="2"/>
  </r>
  <r>
    <x v="0"/>
    <x v="112"/>
    <x v="1017"/>
    <x v="6"/>
    <x v="0"/>
    <x v="6"/>
    <x v="2"/>
  </r>
  <r>
    <x v="0"/>
    <x v="113"/>
    <x v="1023"/>
    <x v="6"/>
    <x v="0"/>
    <x v="6"/>
    <x v="2"/>
  </r>
  <r>
    <x v="0"/>
    <x v="114"/>
    <x v="28"/>
    <x v="6"/>
    <x v="0"/>
    <x v="6"/>
    <x v="2"/>
  </r>
  <r>
    <x v="0"/>
    <x v="115"/>
    <x v="1023"/>
    <x v="6"/>
    <x v="0"/>
    <x v="6"/>
    <x v="2"/>
  </r>
  <r>
    <x v="0"/>
    <x v="116"/>
    <x v="1041"/>
    <x v="6"/>
    <x v="0"/>
    <x v="6"/>
    <x v="2"/>
  </r>
  <r>
    <x v="0"/>
    <x v="117"/>
    <x v="4"/>
    <x v="6"/>
    <x v="0"/>
    <x v="6"/>
    <x v="2"/>
  </r>
  <r>
    <x v="0"/>
    <x v="118"/>
    <x v="1017"/>
    <x v="6"/>
    <x v="0"/>
    <x v="6"/>
    <x v="2"/>
  </r>
  <r>
    <x v="0"/>
    <x v="119"/>
    <x v="1027"/>
    <x v="6"/>
    <x v="0"/>
    <x v="6"/>
    <x v="2"/>
  </r>
  <r>
    <x v="0"/>
    <x v="120"/>
    <x v="25"/>
    <x v="6"/>
    <x v="0"/>
    <x v="6"/>
    <x v="2"/>
  </r>
  <r>
    <x v="0"/>
    <x v="121"/>
    <x v="3"/>
    <x v="6"/>
    <x v="0"/>
    <x v="6"/>
    <x v="2"/>
  </r>
  <r>
    <x v="0"/>
    <x v="122"/>
    <x v="3"/>
    <x v="6"/>
    <x v="0"/>
    <x v="6"/>
    <x v="2"/>
  </r>
  <r>
    <x v="0"/>
    <x v="123"/>
    <x v="1022"/>
    <x v="6"/>
    <x v="0"/>
    <x v="6"/>
    <x v="2"/>
  </r>
  <r>
    <x v="0"/>
    <x v="124"/>
    <x v="16"/>
    <x v="6"/>
    <x v="0"/>
    <x v="6"/>
    <x v="2"/>
  </r>
  <r>
    <x v="0"/>
    <x v="125"/>
    <x v="1039"/>
    <x v="6"/>
    <x v="0"/>
    <x v="6"/>
    <x v="2"/>
  </r>
  <r>
    <x v="0"/>
    <x v="126"/>
    <x v="1018"/>
    <x v="6"/>
    <x v="0"/>
    <x v="6"/>
    <x v="2"/>
  </r>
  <r>
    <x v="0"/>
    <x v="127"/>
    <x v="24"/>
    <x v="6"/>
    <x v="0"/>
    <x v="6"/>
    <x v="2"/>
  </r>
  <r>
    <x v="0"/>
    <x v="128"/>
    <x v="28"/>
    <x v="6"/>
    <x v="0"/>
    <x v="6"/>
    <x v="2"/>
  </r>
  <r>
    <x v="0"/>
    <x v="129"/>
    <x v="27"/>
    <x v="6"/>
    <x v="0"/>
    <x v="6"/>
    <x v="2"/>
  </r>
  <r>
    <x v="0"/>
    <x v="130"/>
    <x v="1039"/>
    <x v="6"/>
    <x v="0"/>
    <x v="6"/>
    <x v="2"/>
  </r>
  <r>
    <x v="0"/>
    <x v="131"/>
    <x v="7"/>
    <x v="6"/>
    <x v="0"/>
    <x v="6"/>
    <x v="2"/>
  </r>
  <r>
    <x v="0"/>
    <x v="132"/>
    <x v="11"/>
    <x v="6"/>
    <x v="0"/>
    <x v="6"/>
    <x v="2"/>
  </r>
  <r>
    <x v="1"/>
    <x v="0"/>
    <x v="25"/>
    <x v="6"/>
    <x v="0"/>
    <x v="6"/>
    <x v="2"/>
  </r>
  <r>
    <x v="1"/>
    <x v="1"/>
    <x v="26"/>
    <x v="6"/>
    <x v="0"/>
    <x v="6"/>
    <x v="2"/>
  </r>
  <r>
    <x v="1"/>
    <x v="2"/>
    <x v="1042"/>
    <x v="6"/>
    <x v="0"/>
    <x v="6"/>
    <x v="2"/>
  </r>
  <r>
    <x v="1"/>
    <x v="3"/>
    <x v="27"/>
    <x v="6"/>
    <x v="0"/>
    <x v="6"/>
    <x v="2"/>
  </r>
  <r>
    <x v="1"/>
    <x v="4"/>
    <x v="21"/>
    <x v="6"/>
    <x v="0"/>
    <x v="6"/>
    <x v="2"/>
  </r>
  <r>
    <x v="1"/>
    <x v="5"/>
    <x v="1018"/>
    <x v="6"/>
    <x v="0"/>
    <x v="6"/>
    <x v="2"/>
  </r>
  <r>
    <x v="1"/>
    <x v="6"/>
    <x v="8"/>
    <x v="6"/>
    <x v="0"/>
    <x v="6"/>
    <x v="2"/>
  </r>
  <r>
    <x v="1"/>
    <x v="7"/>
    <x v="1029"/>
    <x v="6"/>
    <x v="0"/>
    <x v="6"/>
    <x v="2"/>
  </r>
  <r>
    <x v="1"/>
    <x v="8"/>
    <x v="11"/>
    <x v="6"/>
    <x v="0"/>
    <x v="6"/>
    <x v="2"/>
  </r>
  <r>
    <x v="1"/>
    <x v="9"/>
    <x v="1039"/>
    <x v="6"/>
    <x v="0"/>
    <x v="6"/>
    <x v="2"/>
  </r>
  <r>
    <x v="1"/>
    <x v="10"/>
    <x v="1021"/>
    <x v="6"/>
    <x v="0"/>
    <x v="6"/>
    <x v="2"/>
  </r>
  <r>
    <x v="1"/>
    <x v="11"/>
    <x v="1040"/>
    <x v="6"/>
    <x v="0"/>
    <x v="6"/>
    <x v="2"/>
  </r>
  <r>
    <x v="1"/>
    <x v="12"/>
    <x v="1027"/>
    <x v="6"/>
    <x v="0"/>
    <x v="6"/>
    <x v="2"/>
  </r>
  <r>
    <x v="1"/>
    <x v="13"/>
    <x v="0"/>
    <x v="6"/>
    <x v="0"/>
    <x v="6"/>
    <x v="2"/>
  </r>
  <r>
    <x v="1"/>
    <x v="14"/>
    <x v="28"/>
    <x v="6"/>
    <x v="0"/>
    <x v="6"/>
    <x v="2"/>
  </r>
  <r>
    <x v="1"/>
    <x v="15"/>
    <x v="1025"/>
    <x v="6"/>
    <x v="0"/>
    <x v="6"/>
    <x v="2"/>
  </r>
  <r>
    <x v="1"/>
    <x v="16"/>
    <x v="24"/>
    <x v="6"/>
    <x v="0"/>
    <x v="6"/>
    <x v="2"/>
  </r>
  <r>
    <x v="1"/>
    <x v="17"/>
    <x v="1027"/>
    <x v="6"/>
    <x v="0"/>
    <x v="6"/>
    <x v="2"/>
  </r>
  <r>
    <x v="1"/>
    <x v="18"/>
    <x v="1021"/>
    <x v="6"/>
    <x v="0"/>
    <x v="6"/>
    <x v="2"/>
  </r>
  <r>
    <x v="1"/>
    <x v="19"/>
    <x v="24"/>
    <x v="6"/>
    <x v="0"/>
    <x v="6"/>
    <x v="2"/>
  </r>
  <r>
    <x v="1"/>
    <x v="20"/>
    <x v="6"/>
    <x v="6"/>
    <x v="0"/>
    <x v="6"/>
    <x v="2"/>
  </r>
  <r>
    <x v="1"/>
    <x v="21"/>
    <x v="25"/>
    <x v="6"/>
    <x v="0"/>
    <x v="6"/>
    <x v="2"/>
  </r>
  <r>
    <x v="1"/>
    <x v="22"/>
    <x v="1021"/>
    <x v="6"/>
    <x v="0"/>
    <x v="6"/>
    <x v="2"/>
  </r>
  <r>
    <x v="1"/>
    <x v="23"/>
    <x v="25"/>
    <x v="6"/>
    <x v="0"/>
    <x v="6"/>
    <x v="2"/>
  </r>
  <r>
    <x v="1"/>
    <x v="24"/>
    <x v="1017"/>
    <x v="6"/>
    <x v="0"/>
    <x v="6"/>
    <x v="2"/>
  </r>
  <r>
    <x v="1"/>
    <x v="25"/>
    <x v="11"/>
    <x v="6"/>
    <x v="0"/>
    <x v="6"/>
    <x v="2"/>
  </r>
  <r>
    <x v="1"/>
    <x v="26"/>
    <x v="1040"/>
    <x v="6"/>
    <x v="0"/>
    <x v="6"/>
    <x v="2"/>
  </r>
  <r>
    <x v="1"/>
    <x v="27"/>
    <x v="13"/>
    <x v="6"/>
    <x v="0"/>
    <x v="6"/>
    <x v="2"/>
  </r>
  <r>
    <x v="1"/>
    <x v="28"/>
    <x v="1020"/>
    <x v="6"/>
    <x v="0"/>
    <x v="6"/>
    <x v="2"/>
  </r>
  <r>
    <x v="1"/>
    <x v="29"/>
    <x v="1020"/>
    <x v="6"/>
    <x v="0"/>
    <x v="6"/>
    <x v="2"/>
  </r>
  <r>
    <x v="1"/>
    <x v="30"/>
    <x v="11"/>
    <x v="6"/>
    <x v="0"/>
    <x v="6"/>
    <x v="2"/>
  </r>
  <r>
    <x v="1"/>
    <x v="31"/>
    <x v="1023"/>
    <x v="6"/>
    <x v="0"/>
    <x v="6"/>
    <x v="2"/>
  </r>
  <r>
    <x v="1"/>
    <x v="32"/>
    <x v="1021"/>
    <x v="6"/>
    <x v="0"/>
    <x v="6"/>
    <x v="2"/>
  </r>
  <r>
    <x v="1"/>
    <x v="33"/>
    <x v="1025"/>
    <x v="6"/>
    <x v="0"/>
    <x v="6"/>
    <x v="2"/>
  </r>
  <r>
    <x v="1"/>
    <x v="34"/>
    <x v="12"/>
    <x v="6"/>
    <x v="0"/>
    <x v="6"/>
    <x v="2"/>
  </r>
  <r>
    <x v="1"/>
    <x v="35"/>
    <x v="1039"/>
    <x v="6"/>
    <x v="0"/>
    <x v="6"/>
    <x v="2"/>
  </r>
  <r>
    <x v="1"/>
    <x v="36"/>
    <x v="1111"/>
    <x v="6"/>
    <x v="0"/>
    <x v="6"/>
    <x v="2"/>
  </r>
  <r>
    <x v="1"/>
    <x v="37"/>
    <x v="1041"/>
    <x v="6"/>
    <x v="0"/>
    <x v="6"/>
    <x v="2"/>
  </r>
  <r>
    <x v="1"/>
    <x v="38"/>
    <x v="1017"/>
    <x v="6"/>
    <x v="0"/>
    <x v="6"/>
    <x v="2"/>
  </r>
  <r>
    <x v="1"/>
    <x v="39"/>
    <x v="1040"/>
    <x v="6"/>
    <x v="0"/>
    <x v="6"/>
    <x v="2"/>
  </r>
  <r>
    <x v="1"/>
    <x v="40"/>
    <x v="1039"/>
    <x v="6"/>
    <x v="0"/>
    <x v="6"/>
    <x v="2"/>
  </r>
  <r>
    <x v="1"/>
    <x v="41"/>
    <x v="8"/>
    <x v="6"/>
    <x v="0"/>
    <x v="6"/>
    <x v="2"/>
  </r>
  <r>
    <x v="1"/>
    <x v="42"/>
    <x v="1041"/>
    <x v="6"/>
    <x v="0"/>
    <x v="6"/>
    <x v="2"/>
  </r>
  <r>
    <x v="1"/>
    <x v="43"/>
    <x v="1040"/>
    <x v="6"/>
    <x v="0"/>
    <x v="6"/>
    <x v="2"/>
  </r>
  <r>
    <x v="1"/>
    <x v="44"/>
    <x v="1042"/>
    <x v="6"/>
    <x v="0"/>
    <x v="6"/>
    <x v="2"/>
  </r>
  <r>
    <x v="1"/>
    <x v="45"/>
    <x v="1115"/>
    <x v="6"/>
    <x v="0"/>
    <x v="6"/>
    <x v="2"/>
  </r>
  <r>
    <x v="1"/>
    <x v="46"/>
    <x v="1017"/>
    <x v="6"/>
    <x v="0"/>
    <x v="6"/>
    <x v="2"/>
  </r>
  <r>
    <x v="1"/>
    <x v="47"/>
    <x v="1111"/>
    <x v="6"/>
    <x v="0"/>
    <x v="6"/>
    <x v="2"/>
  </r>
  <r>
    <x v="1"/>
    <x v="48"/>
    <x v="8"/>
    <x v="6"/>
    <x v="0"/>
    <x v="6"/>
    <x v="2"/>
  </r>
  <r>
    <x v="1"/>
    <x v="49"/>
    <x v="1019"/>
    <x v="6"/>
    <x v="0"/>
    <x v="6"/>
    <x v="2"/>
  </r>
  <r>
    <x v="1"/>
    <x v="50"/>
    <x v="1024"/>
    <x v="6"/>
    <x v="0"/>
    <x v="6"/>
    <x v="2"/>
  </r>
  <r>
    <x v="1"/>
    <x v="51"/>
    <x v="1026"/>
    <x v="6"/>
    <x v="0"/>
    <x v="6"/>
    <x v="2"/>
  </r>
  <r>
    <x v="1"/>
    <x v="52"/>
    <x v="1020"/>
    <x v="6"/>
    <x v="0"/>
    <x v="6"/>
    <x v="2"/>
  </r>
  <r>
    <x v="1"/>
    <x v="53"/>
    <x v="1029"/>
    <x v="6"/>
    <x v="0"/>
    <x v="6"/>
    <x v="2"/>
  </r>
  <r>
    <x v="1"/>
    <x v="54"/>
    <x v="1114"/>
    <x v="6"/>
    <x v="0"/>
    <x v="6"/>
    <x v="2"/>
  </r>
  <r>
    <x v="1"/>
    <x v="55"/>
    <x v="7"/>
    <x v="6"/>
    <x v="0"/>
    <x v="6"/>
    <x v="2"/>
  </r>
  <r>
    <x v="1"/>
    <x v="56"/>
    <x v="1020"/>
    <x v="6"/>
    <x v="0"/>
    <x v="6"/>
    <x v="2"/>
  </r>
  <r>
    <x v="1"/>
    <x v="57"/>
    <x v="1023"/>
    <x v="6"/>
    <x v="0"/>
    <x v="6"/>
    <x v="2"/>
  </r>
  <r>
    <x v="1"/>
    <x v="58"/>
    <x v="1027"/>
    <x v="6"/>
    <x v="0"/>
    <x v="6"/>
    <x v="2"/>
  </r>
  <r>
    <x v="1"/>
    <x v="59"/>
    <x v="1111"/>
    <x v="6"/>
    <x v="0"/>
    <x v="6"/>
    <x v="2"/>
  </r>
  <r>
    <x v="1"/>
    <x v="60"/>
    <x v="1029"/>
    <x v="6"/>
    <x v="0"/>
    <x v="6"/>
    <x v="2"/>
  </r>
  <r>
    <x v="1"/>
    <x v="61"/>
    <x v="1022"/>
    <x v="6"/>
    <x v="0"/>
    <x v="6"/>
    <x v="2"/>
  </r>
  <r>
    <x v="1"/>
    <x v="62"/>
    <x v="23"/>
    <x v="6"/>
    <x v="0"/>
    <x v="6"/>
    <x v="2"/>
  </r>
  <r>
    <x v="1"/>
    <x v="63"/>
    <x v="22"/>
    <x v="6"/>
    <x v="0"/>
    <x v="6"/>
    <x v="2"/>
  </r>
  <r>
    <x v="1"/>
    <x v="64"/>
    <x v="1042"/>
    <x v="6"/>
    <x v="0"/>
    <x v="6"/>
    <x v="2"/>
  </r>
  <r>
    <x v="1"/>
    <x v="65"/>
    <x v="24"/>
    <x v="6"/>
    <x v="0"/>
    <x v="6"/>
    <x v="2"/>
  </r>
  <r>
    <x v="1"/>
    <x v="66"/>
    <x v="1018"/>
    <x v="6"/>
    <x v="0"/>
    <x v="6"/>
    <x v="2"/>
  </r>
  <r>
    <x v="1"/>
    <x v="67"/>
    <x v="1023"/>
    <x v="6"/>
    <x v="0"/>
    <x v="6"/>
    <x v="2"/>
  </r>
  <r>
    <x v="1"/>
    <x v="68"/>
    <x v="1114"/>
    <x v="6"/>
    <x v="0"/>
    <x v="6"/>
    <x v="2"/>
  </r>
  <r>
    <x v="1"/>
    <x v="69"/>
    <x v="8"/>
    <x v="6"/>
    <x v="0"/>
    <x v="6"/>
    <x v="2"/>
  </r>
  <r>
    <x v="1"/>
    <x v="70"/>
    <x v="1039"/>
    <x v="6"/>
    <x v="0"/>
    <x v="6"/>
    <x v="2"/>
  </r>
  <r>
    <x v="1"/>
    <x v="71"/>
    <x v="1023"/>
    <x v="6"/>
    <x v="0"/>
    <x v="6"/>
    <x v="2"/>
  </r>
  <r>
    <x v="1"/>
    <x v="72"/>
    <x v="1023"/>
    <x v="6"/>
    <x v="0"/>
    <x v="6"/>
    <x v="2"/>
  </r>
  <r>
    <x v="1"/>
    <x v="73"/>
    <x v="1023"/>
    <x v="6"/>
    <x v="0"/>
    <x v="6"/>
    <x v="2"/>
  </r>
  <r>
    <x v="1"/>
    <x v="74"/>
    <x v="1827"/>
    <x v="6"/>
    <x v="0"/>
    <x v="6"/>
    <x v="2"/>
  </r>
  <r>
    <x v="1"/>
    <x v="75"/>
    <x v="1026"/>
    <x v="6"/>
    <x v="0"/>
    <x v="6"/>
    <x v="2"/>
  </r>
  <r>
    <x v="1"/>
    <x v="76"/>
    <x v="8"/>
    <x v="6"/>
    <x v="0"/>
    <x v="6"/>
    <x v="2"/>
  </r>
  <r>
    <x v="1"/>
    <x v="77"/>
    <x v="1042"/>
    <x v="6"/>
    <x v="0"/>
    <x v="6"/>
    <x v="2"/>
  </r>
  <r>
    <x v="1"/>
    <x v="78"/>
    <x v="1042"/>
    <x v="6"/>
    <x v="0"/>
    <x v="6"/>
    <x v="2"/>
  </r>
  <r>
    <x v="1"/>
    <x v="79"/>
    <x v="1042"/>
    <x v="6"/>
    <x v="0"/>
    <x v="6"/>
    <x v="2"/>
  </r>
  <r>
    <x v="1"/>
    <x v="80"/>
    <x v="1022"/>
    <x v="6"/>
    <x v="0"/>
    <x v="6"/>
    <x v="2"/>
  </r>
  <r>
    <x v="1"/>
    <x v="81"/>
    <x v="1023"/>
    <x v="6"/>
    <x v="0"/>
    <x v="6"/>
    <x v="2"/>
  </r>
  <r>
    <x v="1"/>
    <x v="82"/>
    <x v="1023"/>
    <x v="6"/>
    <x v="0"/>
    <x v="6"/>
    <x v="2"/>
  </r>
  <r>
    <x v="1"/>
    <x v="83"/>
    <x v="5"/>
    <x v="6"/>
    <x v="0"/>
    <x v="6"/>
    <x v="2"/>
  </r>
  <r>
    <x v="1"/>
    <x v="84"/>
    <x v="1041"/>
    <x v="6"/>
    <x v="0"/>
    <x v="6"/>
    <x v="2"/>
  </r>
  <r>
    <x v="1"/>
    <x v="85"/>
    <x v="1041"/>
    <x v="6"/>
    <x v="0"/>
    <x v="6"/>
    <x v="2"/>
  </r>
  <r>
    <x v="1"/>
    <x v="86"/>
    <x v="1040"/>
    <x v="6"/>
    <x v="0"/>
    <x v="6"/>
    <x v="2"/>
  </r>
  <r>
    <x v="1"/>
    <x v="87"/>
    <x v="1028"/>
    <x v="6"/>
    <x v="0"/>
    <x v="6"/>
    <x v="2"/>
  </r>
  <r>
    <x v="1"/>
    <x v="88"/>
    <x v="1042"/>
    <x v="6"/>
    <x v="0"/>
    <x v="6"/>
    <x v="2"/>
  </r>
  <r>
    <x v="1"/>
    <x v="89"/>
    <x v="1028"/>
    <x v="6"/>
    <x v="0"/>
    <x v="6"/>
    <x v="2"/>
  </r>
  <r>
    <x v="1"/>
    <x v="90"/>
    <x v="15"/>
    <x v="6"/>
    <x v="0"/>
    <x v="6"/>
    <x v="2"/>
  </r>
  <r>
    <x v="1"/>
    <x v="91"/>
    <x v="21"/>
    <x v="6"/>
    <x v="0"/>
    <x v="6"/>
    <x v="2"/>
  </r>
  <r>
    <x v="1"/>
    <x v="92"/>
    <x v="25"/>
    <x v="6"/>
    <x v="0"/>
    <x v="6"/>
    <x v="2"/>
  </r>
  <r>
    <x v="1"/>
    <x v="93"/>
    <x v="26"/>
    <x v="6"/>
    <x v="0"/>
    <x v="6"/>
    <x v="2"/>
  </r>
  <r>
    <x v="1"/>
    <x v="94"/>
    <x v="1041"/>
    <x v="6"/>
    <x v="0"/>
    <x v="6"/>
    <x v="2"/>
  </r>
  <r>
    <x v="1"/>
    <x v="95"/>
    <x v="1021"/>
    <x v="6"/>
    <x v="0"/>
    <x v="6"/>
    <x v="2"/>
  </r>
  <r>
    <x v="1"/>
    <x v="96"/>
    <x v="6"/>
    <x v="6"/>
    <x v="0"/>
    <x v="6"/>
    <x v="2"/>
  </r>
  <r>
    <x v="1"/>
    <x v="97"/>
    <x v="1040"/>
    <x v="6"/>
    <x v="0"/>
    <x v="6"/>
    <x v="2"/>
  </r>
  <r>
    <x v="1"/>
    <x v="98"/>
    <x v="1041"/>
    <x v="6"/>
    <x v="0"/>
    <x v="6"/>
    <x v="2"/>
  </r>
  <r>
    <x v="1"/>
    <x v="99"/>
    <x v="1039"/>
    <x v="6"/>
    <x v="0"/>
    <x v="6"/>
    <x v="2"/>
  </r>
  <r>
    <x v="1"/>
    <x v="100"/>
    <x v="1027"/>
    <x v="6"/>
    <x v="0"/>
    <x v="6"/>
    <x v="2"/>
  </r>
  <r>
    <x v="1"/>
    <x v="101"/>
    <x v="1021"/>
    <x v="6"/>
    <x v="0"/>
    <x v="6"/>
    <x v="2"/>
  </r>
  <r>
    <x v="1"/>
    <x v="102"/>
    <x v="1022"/>
    <x v="6"/>
    <x v="0"/>
    <x v="6"/>
    <x v="2"/>
  </r>
  <r>
    <x v="1"/>
    <x v="103"/>
    <x v="23"/>
    <x v="6"/>
    <x v="0"/>
    <x v="6"/>
    <x v="2"/>
  </r>
  <r>
    <x v="1"/>
    <x v="104"/>
    <x v="11"/>
    <x v="6"/>
    <x v="0"/>
    <x v="6"/>
    <x v="2"/>
  </r>
  <r>
    <x v="1"/>
    <x v="105"/>
    <x v="1111"/>
    <x v="6"/>
    <x v="0"/>
    <x v="6"/>
    <x v="2"/>
  </r>
  <r>
    <x v="1"/>
    <x v="106"/>
    <x v="1018"/>
    <x v="6"/>
    <x v="0"/>
    <x v="6"/>
    <x v="2"/>
  </r>
  <r>
    <x v="1"/>
    <x v="107"/>
    <x v="1042"/>
    <x v="6"/>
    <x v="0"/>
    <x v="6"/>
    <x v="2"/>
  </r>
  <r>
    <x v="1"/>
    <x v="108"/>
    <x v="1018"/>
    <x v="6"/>
    <x v="0"/>
    <x v="6"/>
    <x v="2"/>
  </r>
  <r>
    <x v="1"/>
    <x v="109"/>
    <x v="1042"/>
    <x v="6"/>
    <x v="0"/>
    <x v="6"/>
    <x v="2"/>
  </r>
  <r>
    <x v="1"/>
    <x v="110"/>
    <x v="1"/>
    <x v="6"/>
    <x v="0"/>
    <x v="6"/>
    <x v="2"/>
  </r>
  <r>
    <x v="1"/>
    <x v="111"/>
    <x v="1021"/>
    <x v="6"/>
    <x v="0"/>
    <x v="6"/>
    <x v="2"/>
  </r>
  <r>
    <x v="1"/>
    <x v="112"/>
    <x v="1028"/>
    <x v="6"/>
    <x v="0"/>
    <x v="6"/>
    <x v="2"/>
  </r>
  <r>
    <x v="1"/>
    <x v="113"/>
    <x v="1111"/>
    <x v="6"/>
    <x v="0"/>
    <x v="6"/>
    <x v="2"/>
  </r>
  <r>
    <x v="1"/>
    <x v="114"/>
    <x v="1023"/>
    <x v="6"/>
    <x v="0"/>
    <x v="6"/>
    <x v="2"/>
  </r>
  <r>
    <x v="1"/>
    <x v="115"/>
    <x v="1018"/>
    <x v="6"/>
    <x v="0"/>
    <x v="6"/>
    <x v="2"/>
  </r>
  <r>
    <x v="1"/>
    <x v="116"/>
    <x v="1026"/>
    <x v="6"/>
    <x v="0"/>
    <x v="6"/>
    <x v="2"/>
  </r>
  <r>
    <x v="1"/>
    <x v="117"/>
    <x v="4"/>
    <x v="6"/>
    <x v="0"/>
    <x v="6"/>
    <x v="2"/>
  </r>
  <r>
    <x v="1"/>
    <x v="118"/>
    <x v="1029"/>
    <x v="6"/>
    <x v="0"/>
    <x v="6"/>
    <x v="2"/>
  </r>
  <r>
    <x v="1"/>
    <x v="119"/>
    <x v="1025"/>
    <x v="6"/>
    <x v="0"/>
    <x v="6"/>
    <x v="2"/>
  </r>
  <r>
    <x v="1"/>
    <x v="120"/>
    <x v="1027"/>
    <x v="6"/>
    <x v="0"/>
    <x v="6"/>
    <x v="2"/>
  </r>
  <r>
    <x v="1"/>
    <x v="121"/>
    <x v="11"/>
    <x v="6"/>
    <x v="0"/>
    <x v="6"/>
    <x v="2"/>
  </r>
  <r>
    <x v="1"/>
    <x v="122"/>
    <x v="11"/>
    <x v="6"/>
    <x v="0"/>
    <x v="6"/>
    <x v="2"/>
  </r>
  <r>
    <x v="1"/>
    <x v="123"/>
    <x v="1041"/>
    <x v="6"/>
    <x v="0"/>
    <x v="6"/>
    <x v="2"/>
  </r>
  <r>
    <x v="1"/>
    <x v="124"/>
    <x v="19"/>
    <x v="6"/>
    <x v="0"/>
    <x v="6"/>
    <x v="2"/>
  </r>
  <r>
    <x v="1"/>
    <x v="125"/>
    <x v="1022"/>
    <x v="6"/>
    <x v="0"/>
    <x v="6"/>
    <x v="2"/>
  </r>
  <r>
    <x v="1"/>
    <x v="126"/>
    <x v="1029"/>
    <x v="6"/>
    <x v="0"/>
    <x v="6"/>
    <x v="2"/>
  </r>
  <r>
    <x v="1"/>
    <x v="127"/>
    <x v="1021"/>
    <x v="6"/>
    <x v="0"/>
    <x v="6"/>
    <x v="2"/>
  </r>
  <r>
    <x v="1"/>
    <x v="128"/>
    <x v="1022"/>
    <x v="6"/>
    <x v="0"/>
    <x v="6"/>
    <x v="2"/>
  </r>
  <r>
    <x v="1"/>
    <x v="129"/>
    <x v="1023"/>
    <x v="6"/>
    <x v="0"/>
    <x v="6"/>
    <x v="2"/>
  </r>
  <r>
    <x v="1"/>
    <x v="130"/>
    <x v="1111"/>
    <x v="6"/>
    <x v="0"/>
    <x v="6"/>
    <x v="2"/>
  </r>
  <r>
    <x v="1"/>
    <x v="131"/>
    <x v="7"/>
    <x v="6"/>
    <x v="0"/>
    <x v="6"/>
    <x v="2"/>
  </r>
  <r>
    <x v="1"/>
    <x v="132"/>
    <x v="11"/>
    <x v="6"/>
    <x v="0"/>
    <x v="6"/>
    <x v="2"/>
  </r>
  <r>
    <x v="2"/>
    <x v="0"/>
    <x v="25"/>
    <x v="6"/>
    <x v="0"/>
    <x v="6"/>
    <x v="2"/>
  </r>
  <r>
    <x v="2"/>
    <x v="1"/>
    <x v="13"/>
    <x v="6"/>
    <x v="0"/>
    <x v="6"/>
    <x v="2"/>
  </r>
  <r>
    <x v="2"/>
    <x v="2"/>
    <x v="27"/>
    <x v="6"/>
    <x v="0"/>
    <x v="6"/>
    <x v="2"/>
  </r>
  <r>
    <x v="2"/>
    <x v="3"/>
    <x v="21"/>
    <x v="6"/>
    <x v="0"/>
    <x v="6"/>
    <x v="2"/>
  </r>
  <r>
    <x v="2"/>
    <x v="4"/>
    <x v="18"/>
    <x v="6"/>
    <x v="0"/>
    <x v="6"/>
    <x v="2"/>
  </r>
  <r>
    <x v="2"/>
    <x v="5"/>
    <x v="1021"/>
    <x v="6"/>
    <x v="0"/>
    <x v="6"/>
    <x v="2"/>
  </r>
  <r>
    <x v="2"/>
    <x v="6"/>
    <x v="8"/>
    <x v="6"/>
    <x v="0"/>
    <x v="6"/>
    <x v="2"/>
  </r>
  <r>
    <x v="2"/>
    <x v="7"/>
    <x v="1023"/>
    <x v="6"/>
    <x v="0"/>
    <x v="6"/>
    <x v="2"/>
  </r>
  <r>
    <x v="2"/>
    <x v="8"/>
    <x v="3"/>
    <x v="6"/>
    <x v="0"/>
    <x v="6"/>
    <x v="2"/>
  </r>
  <r>
    <x v="2"/>
    <x v="9"/>
    <x v="1040"/>
    <x v="6"/>
    <x v="0"/>
    <x v="6"/>
    <x v="2"/>
  </r>
  <r>
    <x v="2"/>
    <x v="10"/>
    <x v="27"/>
    <x v="6"/>
    <x v="0"/>
    <x v="6"/>
    <x v="2"/>
  </r>
  <r>
    <x v="2"/>
    <x v="11"/>
    <x v="25"/>
    <x v="6"/>
    <x v="0"/>
    <x v="6"/>
    <x v="2"/>
  </r>
  <r>
    <x v="2"/>
    <x v="12"/>
    <x v="1040"/>
    <x v="6"/>
    <x v="0"/>
    <x v="6"/>
    <x v="2"/>
  </r>
  <r>
    <x v="2"/>
    <x v="13"/>
    <x v="0"/>
    <x v="6"/>
    <x v="0"/>
    <x v="6"/>
    <x v="2"/>
  </r>
  <r>
    <x v="2"/>
    <x v="14"/>
    <x v="14"/>
    <x v="6"/>
    <x v="0"/>
    <x v="6"/>
    <x v="2"/>
  </r>
  <r>
    <x v="2"/>
    <x v="15"/>
    <x v="1027"/>
    <x v="6"/>
    <x v="0"/>
    <x v="6"/>
    <x v="2"/>
  </r>
  <r>
    <x v="2"/>
    <x v="16"/>
    <x v="26"/>
    <x v="6"/>
    <x v="0"/>
    <x v="6"/>
    <x v="2"/>
  </r>
  <r>
    <x v="2"/>
    <x v="17"/>
    <x v="1022"/>
    <x v="6"/>
    <x v="0"/>
    <x v="6"/>
    <x v="2"/>
  </r>
  <r>
    <x v="2"/>
    <x v="18"/>
    <x v="22"/>
    <x v="6"/>
    <x v="0"/>
    <x v="6"/>
    <x v="2"/>
  </r>
  <r>
    <x v="2"/>
    <x v="19"/>
    <x v="22"/>
    <x v="6"/>
    <x v="0"/>
    <x v="6"/>
    <x v="2"/>
  </r>
  <r>
    <x v="2"/>
    <x v="20"/>
    <x v="6"/>
    <x v="6"/>
    <x v="0"/>
    <x v="6"/>
    <x v="2"/>
  </r>
  <r>
    <x v="2"/>
    <x v="21"/>
    <x v="26"/>
    <x v="6"/>
    <x v="0"/>
    <x v="6"/>
    <x v="2"/>
  </r>
  <r>
    <x v="2"/>
    <x v="22"/>
    <x v="24"/>
    <x v="6"/>
    <x v="0"/>
    <x v="6"/>
    <x v="2"/>
  </r>
  <r>
    <x v="2"/>
    <x v="23"/>
    <x v="13"/>
    <x v="6"/>
    <x v="0"/>
    <x v="6"/>
    <x v="2"/>
  </r>
  <r>
    <x v="2"/>
    <x v="24"/>
    <x v="1039"/>
    <x v="6"/>
    <x v="0"/>
    <x v="6"/>
    <x v="2"/>
  </r>
  <r>
    <x v="2"/>
    <x v="25"/>
    <x v="3"/>
    <x v="6"/>
    <x v="0"/>
    <x v="6"/>
    <x v="2"/>
  </r>
  <r>
    <x v="2"/>
    <x v="26"/>
    <x v="27"/>
    <x v="6"/>
    <x v="0"/>
    <x v="6"/>
    <x v="2"/>
  </r>
  <r>
    <x v="2"/>
    <x v="27"/>
    <x v="13"/>
    <x v="6"/>
    <x v="0"/>
    <x v="6"/>
    <x v="2"/>
  </r>
  <r>
    <x v="2"/>
    <x v="28"/>
    <x v="1039"/>
    <x v="6"/>
    <x v="0"/>
    <x v="6"/>
    <x v="2"/>
  </r>
  <r>
    <x v="2"/>
    <x v="29"/>
    <x v="1042"/>
    <x v="6"/>
    <x v="0"/>
    <x v="6"/>
    <x v="2"/>
  </r>
  <r>
    <x v="2"/>
    <x v="30"/>
    <x v="3"/>
    <x v="6"/>
    <x v="0"/>
    <x v="6"/>
    <x v="2"/>
  </r>
  <r>
    <x v="2"/>
    <x v="31"/>
    <x v="1023"/>
    <x v="6"/>
    <x v="0"/>
    <x v="6"/>
    <x v="2"/>
  </r>
  <r>
    <x v="2"/>
    <x v="32"/>
    <x v="1040"/>
    <x v="6"/>
    <x v="0"/>
    <x v="6"/>
    <x v="2"/>
  </r>
  <r>
    <x v="2"/>
    <x v="33"/>
    <x v="1111"/>
    <x v="6"/>
    <x v="0"/>
    <x v="6"/>
    <x v="2"/>
  </r>
  <r>
    <x v="2"/>
    <x v="34"/>
    <x v="12"/>
    <x v="6"/>
    <x v="0"/>
    <x v="6"/>
    <x v="2"/>
  </r>
  <r>
    <x v="2"/>
    <x v="35"/>
    <x v="27"/>
    <x v="6"/>
    <x v="0"/>
    <x v="6"/>
    <x v="2"/>
  </r>
  <r>
    <x v="2"/>
    <x v="36"/>
    <x v="1042"/>
    <x v="6"/>
    <x v="0"/>
    <x v="6"/>
    <x v="2"/>
  </r>
  <r>
    <x v="2"/>
    <x v="37"/>
    <x v="1021"/>
    <x v="6"/>
    <x v="0"/>
    <x v="6"/>
    <x v="2"/>
  </r>
  <r>
    <x v="2"/>
    <x v="38"/>
    <x v="1021"/>
    <x v="6"/>
    <x v="0"/>
    <x v="6"/>
    <x v="2"/>
  </r>
  <r>
    <x v="2"/>
    <x v="39"/>
    <x v="22"/>
    <x v="6"/>
    <x v="0"/>
    <x v="6"/>
    <x v="2"/>
  </r>
  <r>
    <x v="2"/>
    <x v="40"/>
    <x v="14"/>
    <x v="6"/>
    <x v="0"/>
    <x v="6"/>
    <x v="2"/>
  </r>
  <r>
    <x v="2"/>
    <x v="41"/>
    <x v="8"/>
    <x v="6"/>
    <x v="0"/>
    <x v="6"/>
    <x v="2"/>
  </r>
  <r>
    <x v="2"/>
    <x v="42"/>
    <x v="21"/>
    <x v="6"/>
    <x v="0"/>
    <x v="6"/>
    <x v="2"/>
  </r>
  <r>
    <x v="2"/>
    <x v="43"/>
    <x v="21"/>
    <x v="6"/>
    <x v="0"/>
    <x v="6"/>
    <x v="2"/>
  </r>
  <r>
    <x v="2"/>
    <x v="44"/>
    <x v="28"/>
    <x v="6"/>
    <x v="0"/>
    <x v="6"/>
    <x v="2"/>
  </r>
  <r>
    <x v="2"/>
    <x v="45"/>
    <x v="1111"/>
    <x v="6"/>
    <x v="0"/>
    <x v="6"/>
    <x v="2"/>
  </r>
  <r>
    <x v="2"/>
    <x v="46"/>
    <x v="1039"/>
    <x v="6"/>
    <x v="0"/>
    <x v="6"/>
    <x v="2"/>
  </r>
  <r>
    <x v="2"/>
    <x v="47"/>
    <x v="1039"/>
    <x v="6"/>
    <x v="0"/>
    <x v="6"/>
    <x v="2"/>
  </r>
  <r>
    <x v="2"/>
    <x v="48"/>
    <x v="8"/>
    <x v="6"/>
    <x v="0"/>
    <x v="6"/>
    <x v="2"/>
  </r>
  <r>
    <x v="2"/>
    <x v="49"/>
    <x v="1027"/>
    <x v="6"/>
    <x v="0"/>
    <x v="6"/>
    <x v="2"/>
  </r>
  <r>
    <x v="2"/>
    <x v="50"/>
    <x v="1023"/>
    <x v="6"/>
    <x v="0"/>
    <x v="6"/>
    <x v="2"/>
  </r>
  <r>
    <x v="2"/>
    <x v="51"/>
    <x v="24"/>
    <x v="6"/>
    <x v="0"/>
    <x v="6"/>
    <x v="2"/>
  </r>
  <r>
    <x v="2"/>
    <x v="52"/>
    <x v="28"/>
    <x v="6"/>
    <x v="0"/>
    <x v="6"/>
    <x v="2"/>
  </r>
  <r>
    <x v="2"/>
    <x v="53"/>
    <x v="1021"/>
    <x v="6"/>
    <x v="0"/>
    <x v="6"/>
    <x v="2"/>
  </r>
  <r>
    <x v="2"/>
    <x v="54"/>
    <x v="1021"/>
    <x v="6"/>
    <x v="0"/>
    <x v="6"/>
    <x v="2"/>
  </r>
  <r>
    <x v="2"/>
    <x v="55"/>
    <x v="7"/>
    <x v="6"/>
    <x v="0"/>
    <x v="6"/>
    <x v="2"/>
  </r>
  <r>
    <x v="2"/>
    <x v="56"/>
    <x v="28"/>
    <x v="6"/>
    <x v="0"/>
    <x v="6"/>
    <x v="2"/>
  </r>
  <r>
    <x v="2"/>
    <x v="57"/>
    <x v="28"/>
    <x v="6"/>
    <x v="0"/>
    <x v="6"/>
    <x v="2"/>
  </r>
  <r>
    <x v="2"/>
    <x v="58"/>
    <x v="1021"/>
    <x v="6"/>
    <x v="0"/>
    <x v="6"/>
    <x v="2"/>
  </r>
  <r>
    <x v="2"/>
    <x v="59"/>
    <x v="1021"/>
    <x v="6"/>
    <x v="0"/>
    <x v="6"/>
    <x v="2"/>
  </r>
  <r>
    <x v="2"/>
    <x v="60"/>
    <x v="1042"/>
    <x v="6"/>
    <x v="0"/>
    <x v="6"/>
    <x v="2"/>
  </r>
  <r>
    <x v="2"/>
    <x v="61"/>
    <x v="1022"/>
    <x v="6"/>
    <x v="0"/>
    <x v="6"/>
    <x v="2"/>
  </r>
  <r>
    <x v="2"/>
    <x v="62"/>
    <x v="23"/>
    <x v="6"/>
    <x v="0"/>
    <x v="6"/>
    <x v="2"/>
  </r>
  <r>
    <x v="2"/>
    <x v="63"/>
    <x v="18"/>
    <x v="6"/>
    <x v="0"/>
    <x v="6"/>
    <x v="2"/>
  </r>
  <r>
    <x v="2"/>
    <x v="64"/>
    <x v="27"/>
    <x v="6"/>
    <x v="0"/>
    <x v="6"/>
    <x v="2"/>
  </r>
  <r>
    <x v="2"/>
    <x v="65"/>
    <x v="17"/>
    <x v="6"/>
    <x v="0"/>
    <x v="6"/>
    <x v="2"/>
  </r>
  <r>
    <x v="2"/>
    <x v="66"/>
    <x v="1022"/>
    <x v="6"/>
    <x v="0"/>
    <x v="6"/>
    <x v="2"/>
  </r>
  <r>
    <x v="2"/>
    <x v="67"/>
    <x v="1040"/>
    <x v="6"/>
    <x v="0"/>
    <x v="6"/>
    <x v="2"/>
  </r>
  <r>
    <x v="2"/>
    <x v="68"/>
    <x v="1028"/>
    <x v="6"/>
    <x v="0"/>
    <x v="6"/>
    <x v="2"/>
  </r>
  <r>
    <x v="2"/>
    <x v="69"/>
    <x v="8"/>
    <x v="6"/>
    <x v="0"/>
    <x v="6"/>
    <x v="2"/>
  </r>
  <r>
    <x v="2"/>
    <x v="70"/>
    <x v="26"/>
    <x v="6"/>
    <x v="0"/>
    <x v="6"/>
    <x v="2"/>
  </r>
  <r>
    <x v="2"/>
    <x v="71"/>
    <x v="1040"/>
    <x v="6"/>
    <x v="0"/>
    <x v="6"/>
    <x v="2"/>
  </r>
  <r>
    <x v="2"/>
    <x v="72"/>
    <x v="1039"/>
    <x v="6"/>
    <x v="0"/>
    <x v="6"/>
    <x v="2"/>
  </r>
  <r>
    <x v="2"/>
    <x v="73"/>
    <x v="1021"/>
    <x v="6"/>
    <x v="0"/>
    <x v="6"/>
    <x v="2"/>
  </r>
  <r>
    <x v="2"/>
    <x v="74"/>
    <x v="1024"/>
    <x v="6"/>
    <x v="0"/>
    <x v="6"/>
    <x v="2"/>
  </r>
  <r>
    <x v="2"/>
    <x v="75"/>
    <x v="1041"/>
    <x v="6"/>
    <x v="0"/>
    <x v="6"/>
    <x v="2"/>
  </r>
  <r>
    <x v="2"/>
    <x v="76"/>
    <x v="8"/>
    <x v="6"/>
    <x v="0"/>
    <x v="6"/>
    <x v="2"/>
  </r>
  <r>
    <x v="2"/>
    <x v="77"/>
    <x v="1039"/>
    <x v="6"/>
    <x v="0"/>
    <x v="6"/>
    <x v="2"/>
  </r>
  <r>
    <x v="2"/>
    <x v="78"/>
    <x v="24"/>
    <x v="6"/>
    <x v="0"/>
    <x v="6"/>
    <x v="2"/>
  </r>
  <r>
    <x v="2"/>
    <x v="79"/>
    <x v="28"/>
    <x v="6"/>
    <x v="0"/>
    <x v="6"/>
    <x v="2"/>
  </r>
  <r>
    <x v="2"/>
    <x v="80"/>
    <x v="24"/>
    <x v="6"/>
    <x v="0"/>
    <x v="6"/>
    <x v="2"/>
  </r>
  <r>
    <x v="2"/>
    <x v="81"/>
    <x v="27"/>
    <x v="6"/>
    <x v="0"/>
    <x v="6"/>
    <x v="2"/>
  </r>
  <r>
    <x v="2"/>
    <x v="82"/>
    <x v="1039"/>
    <x v="6"/>
    <x v="0"/>
    <x v="6"/>
    <x v="2"/>
  </r>
  <r>
    <x v="2"/>
    <x v="83"/>
    <x v="5"/>
    <x v="6"/>
    <x v="0"/>
    <x v="6"/>
    <x v="2"/>
  </r>
  <r>
    <x v="2"/>
    <x v="84"/>
    <x v="21"/>
    <x v="6"/>
    <x v="0"/>
    <x v="6"/>
    <x v="2"/>
  </r>
  <r>
    <x v="2"/>
    <x v="85"/>
    <x v="25"/>
    <x v="6"/>
    <x v="0"/>
    <x v="6"/>
    <x v="2"/>
  </r>
  <r>
    <x v="2"/>
    <x v="86"/>
    <x v="21"/>
    <x v="6"/>
    <x v="0"/>
    <x v="6"/>
    <x v="2"/>
  </r>
  <r>
    <x v="2"/>
    <x v="87"/>
    <x v="1042"/>
    <x v="6"/>
    <x v="0"/>
    <x v="6"/>
    <x v="2"/>
  </r>
  <r>
    <x v="2"/>
    <x v="88"/>
    <x v="26"/>
    <x v="6"/>
    <x v="0"/>
    <x v="6"/>
    <x v="2"/>
  </r>
  <r>
    <x v="2"/>
    <x v="89"/>
    <x v="1039"/>
    <x v="6"/>
    <x v="0"/>
    <x v="6"/>
    <x v="2"/>
  </r>
  <r>
    <x v="2"/>
    <x v="90"/>
    <x v="15"/>
    <x v="6"/>
    <x v="0"/>
    <x v="6"/>
    <x v="2"/>
  </r>
  <r>
    <x v="2"/>
    <x v="91"/>
    <x v="17"/>
    <x v="6"/>
    <x v="0"/>
    <x v="6"/>
    <x v="2"/>
  </r>
  <r>
    <x v="2"/>
    <x v="92"/>
    <x v="18"/>
    <x v="6"/>
    <x v="0"/>
    <x v="6"/>
    <x v="2"/>
  </r>
  <r>
    <x v="2"/>
    <x v="93"/>
    <x v="20"/>
    <x v="6"/>
    <x v="0"/>
    <x v="6"/>
    <x v="2"/>
  </r>
  <r>
    <x v="2"/>
    <x v="94"/>
    <x v="25"/>
    <x v="6"/>
    <x v="0"/>
    <x v="6"/>
    <x v="2"/>
  </r>
  <r>
    <x v="2"/>
    <x v="95"/>
    <x v="25"/>
    <x v="6"/>
    <x v="0"/>
    <x v="6"/>
    <x v="2"/>
  </r>
  <r>
    <x v="2"/>
    <x v="96"/>
    <x v="6"/>
    <x v="6"/>
    <x v="0"/>
    <x v="6"/>
    <x v="2"/>
  </r>
  <r>
    <x v="2"/>
    <x v="97"/>
    <x v="26"/>
    <x v="6"/>
    <x v="0"/>
    <x v="6"/>
    <x v="2"/>
  </r>
  <r>
    <x v="2"/>
    <x v="98"/>
    <x v="1040"/>
    <x v="6"/>
    <x v="0"/>
    <x v="6"/>
    <x v="2"/>
  </r>
  <r>
    <x v="2"/>
    <x v="99"/>
    <x v="26"/>
    <x v="6"/>
    <x v="0"/>
    <x v="6"/>
    <x v="2"/>
  </r>
  <r>
    <x v="2"/>
    <x v="100"/>
    <x v="1022"/>
    <x v="6"/>
    <x v="0"/>
    <x v="6"/>
    <x v="2"/>
  </r>
  <r>
    <x v="2"/>
    <x v="101"/>
    <x v="25"/>
    <x v="6"/>
    <x v="0"/>
    <x v="6"/>
    <x v="2"/>
  </r>
  <r>
    <x v="2"/>
    <x v="102"/>
    <x v="1040"/>
    <x v="6"/>
    <x v="0"/>
    <x v="6"/>
    <x v="2"/>
  </r>
  <r>
    <x v="2"/>
    <x v="103"/>
    <x v="15"/>
    <x v="6"/>
    <x v="0"/>
    <x v="6"/>
    <x v="2"/>
  </r>
  <r>
    <x v="2"/>
    <x v="104"/>
    <x v="3"/>
    <x v="6"/>
    <x v="0"/>
    <x v="6"/>
    <x v="2"/>
  </r>
  <r>
    <x v="2"/>
    <x v="105"/>
    <x v="27"/>
    <x v="6"/>
    <x v="0"/>
    <x v="6"/>
    <x v="2"/>
  </r>
  <r>
    <x v="2"/>
    <x v="106"/>
    <x v="1040"/>
    <x v="6"/>
    <x v="0"/>
    <x v="6"/>
    <x v="2"/>
  </r>
  <r>
    <x v="2"/>
    <x v="107"/>
    <x v="25"/>
    <x v="6"/>
    <x v="0"/>
    <x v="6"/>
    <x v="2"/>
  </r>
  <r>
    <x v="2"/>
    <x v="108"/>
    <x v="1022"/>
    <x v="6"/>
    <x v="0"/>
    <x v="6"/>
    <x v="2"/>
  </r>
  <r>
    <x v="2"/>
    <x v="109"/>
    <x v="1040"/>
    <x v="6"/>
    <x v="0"/>
    <x v="6"/>
    <x v="2"/>
  </r>
  <r>
    <x v="2"/>
    <x v="110"/>
    <x v="1"/>
    <x v="6"/>
    <x v="0"/>
    <x v="6"/>
    <x v="2"/>
  </r>
  <r>
    <x v="2"/>
    <x v="111"/>
    <x v="21"/>
    <x v="6"/>
    <x v="0"/>
    <x v="6"/>
    <x v="2"/>
  </r>
  <r>
    <x v="2"/>
    <x v="112"/>
    <x v="1017"/>
    <x v="6"/>
    <x v="0"/>
    <x v="6"/>
    <x v="2"/>
  </r>
  <r>
    <x v="2"/>
    <x v="113"/>
    <x v="1023"/>
    <x v="6"/>
    <x v="0"/>
    <x v="6"/>
    <x v="2"/>
  </r>
  <r>
    <x v="2"/>
    <x v="114"/>
    <x v="28"/>
    <x v="6"/>
    <x v="0"/>
    <x v="6"/>
    <x v="2"/>
  </r>
  <r>
    <x v="2"/>
    <x v="115"/>
    <x v="1023"/>
    <x v="6"/>
    <x v="0"/>
    <x v="6"/>
    <x v="2"/>
  </r>
  <r>
    <x v="2"/>
    <x v="116"/>
    <x v="1041"/>
    <x v="6"/>
    <x v="0"/>
    <x v="6"/>
    <x v="2"/>
  </r>
  <r>
    <x v="2"/>
    <x v="117"/>
    <x v="4"/>
    <x v="6"/>
    <x v="0"/>
    <x v="6"/>
    <x v="2"/>
  </r>
  <r>
    <x v="2"/>
    <x v="118"/>
    <x v="1017"/>
    <x v="6"/>
    <x v="0"/>
    <x v="6"/>
    <x v="2"/>
  </r>
  <r>
    <x v="2"/>
    <x v="119"/>
    <x v="1027"/>
    <x v="6"/>
    <x v="0"/>
    <x v="6"/>
    <x v="2"/>
  </r>
  <r>
    <x v="2"/>
    <x v="120"/>
    <x v="25"/>
    <x v="6"/>
    <x v="0"/>
    <x v="6"/>
    <x v="2"/>
  </r>
  <r>
    <x v="2"/>
    <x v="121"/>
    <x v="3"/>
    <x v="6"/>
    <x v="0"/>
    <x v="6"/>
    <x v="2"/>
  </r>
  <r>
    <x v="2"/>
    <x v="122"/>
    <x v="3"/>
    <x v="6"/>
    <x v="0"/>
    <x v="6"/>
    <x v="2"/>
  </r>
  <r>
    <x v="2"/>
    <x v="123"/>
    <x v="1022"/>
    <x v="6"/>
    <x v="0"/>
    <x v="6"/>
    <x v="2"/>
  </r>
  <r>
    <x v="2"/>
    <x v="124"/>
    <x v="16"/>
    <x v="6"/>
    <x v="0"/>
    <x v="6"/>
    <x v="2"/>
  </r>
  <r>
    <x v="2"/>
    <x v="125"/>
    <x v="1039"/>
    <x v="6"/>
    <x v="0"/>
    <x v="6"/>
    <x v="2"/>
  </r>
  <r>
    <x v="2"/>
    <x v="126"/>
    <x v="1018"/>
    <x v="6"/>
    <x v="0"/>
    <x v="6"/>
    <x v="2"/>
  </r>
  <r>
    <x v="2"/>
    <x v="127"/>
    <x v="24"/>
    <x v="6"/>
    <x v="0"/>
    <x v="6"/>
    <x v="2"/>
  </r>
  <r>
    <x v="2"/>
    <x v="128"/>
    <x v="28"/>
    <x v="6"/>
    <x v="0"/>
    <x v="6"/>
    <x v="2"/>
  </r>
  <r>
    <x v="2"/>
    <x v="129"/>
    <x v="27"/>
    <x v="6"/>
    <x v="0"/>
    <x v="6"/>
    <x v="2"/>
  </r>
  <r>
    <x v="2"/>
    <x v="130"/>
    <x v="1039"/>
    <x v="6"/>
    <x v="0"/>
    <x v="6"/>
    <x v="2"/>
  </r>
  <r>
    <x v="2"/>
    <x v="131"/>
    <x v="7"/>
    <x v="6"/>
    <x v="0"/>
    <x v="6"/>
    <x v="2"/>
  </r>
  <r>
    <x v="2"/>
    <x v="132"/>
    <x v="11"/>
    <x v="6"/>
    <x v="0"/>
    <x v="6"/>
    <x v="2"/>
  </r>
  <r>
    <x v="3"/>
    <x v="0"/>
    <x v="29"/>
    <x v="6"/>
    <x v="0"/>
    <x v="6"/>
    <x v="2"/>
  </r>
  <r>
    <x v="3"/>
    <x v="1"/>
    <x v="10"/>
    <x v="6"/>
    <x v="0"/>
    <x v="6"/>
    <x v="2"/>
  </r>
  <r>
    <x v="3"/>
    <x v="2"/>
    <x v="1"/>
    <x v="6"/>
    <x v="0"/>
    <x v="6"/>
    <x v="2"/>
  </r>
  <r>
    <x v="3"/>
    <x v="3"/>
    <x v="1"/>
    <x v="6"/>
    <x v="0"/>
    <x v="6"/>
    <x v="2"/>
  </r>
  <r>
    <x v="3"/>
    <x v="4"/>
    <x v="29"/>
    <x v="6"/>
    <x v="0"/>
    <x v="6"/>
    <x v="2"/>
  </r>
  <r>
    <x v="3"/>
    <x v="5"/>
    <x v="0"/>
    <x v="6"/>
    <x v="0"/>
    <x v="6"/>
    <x v="2"/>
  </r>
  <r>
    <x v="3"/>
    <x v="6"/>
    <x v="3"/>
    <x v="6"/>
    <x v="0"/>
    <x v="6"/>
    <x v="2"/>
  </r>
  <r>
    <x v="3"/>
    <x v="7"/>
    <x v="4"/>
    <x v="6"/>
    <x v="0"/>
    <x v="6"/>
    <x v="2"/>
  </r>
  <r>
    <x v="3"/>
    <x v="8"/>
    <x v="11"/>
    <x v="6"/>
    <x v="0"/>
    <x v="6"/>
    <x v="2"/>
  </r>
  <r>
    <x v="3"/>
    <x v="9"/>
    <x v="1"/>
    <x v="6"/>
    <x v="0"/>
    <x v="6"/>
    <x v="2"/>
  </r>
  <r>
    <x v="3"/>
    <x v="10"/>
    <x v="30"/>
    <x v="6"/>
    <x v="0"/>
    <x v="6"/>
    <x v="2"/>
  </r>
  <r>
    <x v="3"/>
    <x v="11"/>
    <x v="10"/>
    <x v="6"/>
    <x v="0"/>
    <x v="6"/>
    <x v="2"/>
  </r>
  <r>
    <x v="3"/>
    <x v="12"/>
    <x v="3"/>
    <x v="6"/>
    <x v="0"/>
    <x v="6"/>
    <x v="2"/>
  </r>
  <r>
    <x v="3"/>
    <x v="13"/>
    <x v="3"/>
    <x v="6"/>
    <x v="0"/>
    <x v="6"/>
    <x v="2"/>
  </r>
  <r>
    <x v="3"/>
    <x v="14"/>
    <x v="9"/>
    <x v="6"/>
    <x v="0"/>
    <x v="6"/>
    <x v="2"/>
  </r>
  <r>
    <x v="3"/>
    <x v="15"/>
    <x v="1"/>
    <x v="6"/>
    <x v="0"/>
    <x v="6"/>
    <x v="2"/>
  </r>
  <r>
    <x v="3"/>
    <x v="16"/>
    <x v="30"/>
    <x v="6"/>
    <x v="0"/>
    <x v="6"/>
    <x v="2"/>
  </r>
  <r>
    <x v="3"/>
    <x v="17"/>
    <x v="29"/>
    <x v="6"/>
    <x v="0"/>
    <x v="6"/>
    <x v="2"/>
  </r>
  <r>
    <x v="3"/>
    <x v="18"/>
    <x v="29"/>
    <x v="6"/>
    <x v="0"/>
    <x v="6"/>
    <x v="2"/>
  </r>
  <r>
    <x v="3"/>
    <x v="19"/>
    <x v="30"/>
    <x v="6"/>
    <x v="0"/>
    <x v="6"/>
    <x v="2"/>
  </r>
  <r>
    <x v="3"/>
    <x v="20"/>
    <x v="3"/>
    <x v="6"/>
    <x v="0"/>
    <x v="6"/>
    <x v="2"/>
  </r>
  <r>
    <x v="3"/>
    <x v="21"/>
    <x v="29"/>
    <x v="6"/>
    <x v="0"/>
    <x v="6"/>
    <x v="2"/>
  </r>
  <r>
    <x v="3"/>
    <x v="22"/>
    <x v="10"/>
    <x v="6"/>
    <x v="0"/>
    <x v="6"/>
    <x v="2"/>
  </r>
  <r>
    <x v="3"/>
    <x v="23"/>
    <x v="29"/>
    <x v="6"/>
    <x v="0"/>
    <x v="6"/>
    <x v="2"/>
  </r>
  <r>
    <x v="3"/>
    <x v="24"/>
    <x v="10"/>
    <x v="6"/>
    <x v="0"/>
    <x v="6"/>
    <x v="2"/>
  </r>
  <r>
    <x v="3"/>
    <x v="25"/>
    <x v="11"/>
    <x v="6"/>
    <x v="0"/>
    <x v="6"/>
    <x v="2"/>
  </r>
  <r>
    <x v="3"/>
    <x v="26"/>
    <x v="30"/>
    <x v="6"/>
    <x v="0"/>
    <x v="6"/>
    <x v="2"/>
  </r>
  <r>
    <x v="3"/>
    <x v="27"/>
    <x v="9"/>
    <x v="6"/>
    <x v="0"/>
    <x v="6"/>
    <x v="2"/>
  </r>
  <r>
    <x v="3"/>
    <x v="28"/>
    <x v="9"/>
    <x v="6"/>
    <x v="0"/>
    <x v="6"/>
    <x v="2"/>
  </r>
  <r>
    <x v="3"/>
    <x v="29"/>
    <x v="29"/>
    <x v="6"/>
    <x v="0"/>
    <x v="6"/>
    <x v="2"/>
  </r>
  <r>
    <x v="3"/>
    <x v="30"/>
    <x v="11"/>
    <x v="6"/>
    <x v="0"/>
    <x v="6"/>
    <x v="2"/>
  </r>
  <r>
    <x v="3"/>
    <x v="31"/>
    <x v="1"/>
    <x v="6"/>
    <x v="0"/>
    <x v="6"/>
    <x v="2"/>
  </r>
  <r>
    <x v="3"/>
    <x v="32"/>
    <x v="30"/>
    <x v="6"/>
    <x v="0"/>
    <x v="6"/>
    <x v="2"/>
  </r>
  <r>
    <x v="3"/>
    <x v="33"/>
    <x v="9"/>
    <x v="6"/>
    <x v="0"/>
    <x v="6"/>
    <x v="2"/>
  </r>
  <r>
    <x v="3"/>
    <x v="34"/>
    <x v="29"/>
    <x v="6"/>
    <x v="0"/>
    <x v="6"/>
    <x v="2"/>
  </r>
  <r>
    <x v="3"/>
    <x v="35"/>
    <x v="1"/>
    <x v="6"/>
    <x v="0"/>
    <x v="6"/>
    <x v="2"/>
  </r>
  <r>
    <x v="3"/>
    <x v="36"/>
    <x v="10"/>
    <x v="6"/>
    <x v="0"/>
    <x v="6"/>
    <x v="2"/>
  </r>
  <r>
    <x v="3"/>
    <x v="37"/>
    <x v="0"/>
    <x v="6"/>
    <x v="0"/>
    <x v="6"/>
    <x v="2"/>
  </r>
  <r>
    <x v="3"/>
    <x v="38"/>
    <x v="29"/>
    <x v="6"/>
    <x v="0"/>
    <x v="6"/>
    <x v="2"/>
  </r>
  <r>
    <x v="3"/>
    <x v="39"/>
    <x v="10"/>
    <x v="6"/>
    <x v="0"/>
    <x v="6"/>
    <x v="2"/>
  </r>
  <r>
    <x v="3"/>
    <x v="40"/>
    <x v="11"/>
    <x v="6"/>
    <x v="0"/>
    <x v="6"/>
    <x v="2"/>
  </r>
  <r>
    <x v="3"/>
    <x v="41"/>
    <x v="29"/>
    <x v="6"/>
    <x v="0"/>
    <x v="6"/>
    <x v="2"/>
  </r>
  <r>
    <x v="3"/>
    <x v="42"/>
    <x v="30"/>
    <x v="6"/>
    <x v="0"/>
    <x v="6"/>
    <x v="2"/>
  </r>
  <r>
    <x v="3"/>
    <x v="43"/>
    <x v="29"/>
    <x v="6"/>
    <x v="0"/>
    <x v="6"/>
    <x v="2"/>
  </r>
  <r>
    <x v="3"/>
    <x v="44"/>
    <x v="30"/>
    <x v="6"/>
    <x v="0"/>
    <x v="6"/>
    <x v="2"/>
  </r>
  <r>
    <x v="3"/>
    <x v="45"/>
    <x v="30"/>
    <x v="6"/>
    <x v="0"/>
    <x v="6"/>
    <x v="2"/>
  </r>
  <r>
    <x v="3"/>
    <x v="46"/>
    <x v="4"/>
    <x v="6"/>
    <x v="0"/>
    <x v="6"/>
    <x v="2"/>
  </r>
  <r>
    <x v="3"/>
    <x v="47"/>
    <x v="29"/>
    <x v="6"/>
    <x v="0"/>
    <x v="6"/>
    <x v="2"/>
  </r>
  <r>
    <x v="3"/>
    <x v="48"/>
    <x v="29"/>
    <x v="6"/>
    <x v="0"/>
    <x v="6"/>
    <x v="2"/>
  </r>
  <r>
    <x v="3"/>
    <x v="49"/>
    <x v="9"/>
    <x v="6"/>
    <x v="0"/>
    <x v="6"/>
    <x v="2"/>
  </r>
  <r>
    <x v="3"/>
    <x v="50"/>
    <x v="10"/>
    <x v="6"/>
    <x v="0"/>
    <x v="6"/>
    <x v="2"/>
  </r>
  <r>
    <x v="3"/>
    <x v="51"/>
    <x v="11"/>
    <x v="6"/>
    <x v="0"/>
    <x v="6"/>
    <x v="2"/>
  </r>
  <r>
    <x v="3"/>
    <x v="52"/>
    <x v="29"/>
    <x v="6"/>
    <x v="0"/>
    <x v="6"/>
    <x v="2"/>
  </r>
  <r>
    <x v="3"/>
    <x v="53"/>
    <x v="0"/>
    <x v="6"/>
    <x v="0"/>
    <x v="6"/>
    <x v="2"/>
  </r>
  <r>
    <x v="3"/>
    <x v="54"/>
    <x v="30"/>
    <x v="6"/>
    <x v="0"/>
    <x v="6"/>
    <x v="2"/>
  </r>
  <r>
    <x v="3"/>
    <x v="55"/>
    <x v="11"/>
    <x v="6"/>
    <x v="0"/>
    <x v="6"/>
    <x v="2"/>
  </r>
  <r>
    <x v="3"/>
    <x v="56"/>
    <x v="9"/>
    <x v="6"/>
    <x v="0"/>
    <x v="6"/>
    <x v="2"/>
  </r>
  <r>
    <x v="3"/>
    <x v="57"/>
    <x v="10"/>
    <x v="6"/>
    <x v="0"/>
    <x v="6"/>
    <x v="2"/>
  </r>
  <r>
    <x v="3"/>
    <x v="58"/>
    <x v="10"/>
    <x v="6"/>
    <x v="0"/>
    <x v="6"/>
    <x v="2"/>
  </r>
  <r>
    <x v="3"/>
    <x v="59"/>
    <x v="10"/>
    <x v="6"/>
    <x v="0"/>
    <x v="6"/>
    <x v="2"/>
  </r>
  <r>
    <x v="3"/>
    <x v="60"/>
    <x v="10"/>
    <x v="6"/>
    <x v="0"/>
    <x v="6"/>
    <x v="2"/>
  </r>
  <r>
    <x v="3"/>
    <x v="61"/>
    <x v="0"/>
    <x v="6"/>
    <x v="0"/>
    <x v="6"/>
    <x v="2"/>
  </r>
  <r>
    <x v="3"/>
    <x v="62"/>
    <x v="11"/>
    <x v="6"/>
    <x v="0"/>
    <x v="6"/>
    <x v="2"/>
  </r>
  <r>
    <x v="3"/>
    <x v="63"/>
    <x v="30"/>
    <x v="6"/>
    <x v="0"/>
    <x v="6"/>
    <x v="2"/>
  </r>
  <r>
    <x v="3"/>
    <x v="64"/>
    <x v="9"/>
    <x v="6"/>
    <x v="0"/>
    <x v="6"/>
    <x v="2"/>
  </r>
  <r>
    <x v="3"/>
    <x v="65"/>
    <x v="29"/>
    <x v="6"/>
    <x v="0"/>
    <x v="6"/>
    <x v="2"/>
  </r>
  <r>
    <x v="3"/>
    <x v="66"/>
    <x v="29"/>
    <x v="6"/>
    <x v="0"/>
    <x v="6"/>
    <x v="2"/>
  </r>
  <r>
    <x v="3"/>
    <x v="67"/>
    <x v="29"/>
    <x v="6"/>
    <x v="0"/>
    <x v="6"/>
    <x v="2"/>
  </r>
  <r>
    <x v="3"/>
    <x v="68"/>
    <x v="0"/>
    <x v="6"/>
    <x v="0"/>
    <x v="6"/>
    <x v="2"/>
  </r>
  <r>
    <x v="3"/>
    <x v="69"/>
    <x v="29"/>
    <x v="6"/>
    <x v="0"/>
    <x v="6"/>
    <x v="2"/>
  </r>
  <r>
    <x v="3"/>
    <x v="70"/>
    <x v="29"/>
    <x v="6"/>
    <x v="0"/>
    <x v="6"/>
    <x v="2"/>
  </r>
  <r>
    <x v="3"/>
    <x v="71"/>
    <x v="29"/>
    <x v="6"/>
    <x v="0"/>
    <x v="6"/>
    <x v="2"/>
  </r>
  <r>
    <x v="3"/>
    <x v="72"/>
    <x v="10"/>
    <x v="6"/>
    <x v="0"/>
    <x v="6"/>
    <x v="2"/>
  </r>
  <r>
    <x v="3"/>
    <x v="73"/>
    <x v="10"/>
    <x v="6"/>
    <x v="0"/>
    <x v="6"/>
    <x v="2"/>
  </r>
  <r>
    <x v="3"/>
    <x v="74"/>
    <x v="30"/>
    <x v="6"/>
    <x v="0"/>
    <x v="6"/>
    <x v="2"/>
  </r>
  <r>
    <x v="3"/>
    <x v="75"/>
    <x v="10"/>
    <x v="6"/>
    <x v="0"/>
    <x v="6"/>
    <x v="2"/>
  </r>
  <r>
    <x v="3"/>
    <x v="76"/>
    <x v="11"/>
    <x v="6"/>
    <x v="0"/>
    <x v="6"/>
    <x v="2"/>
  </r>
  <r>
    <x v="3"/>
    <x v="77"/>
    <x v="11"/>
    <x v="6"/>
    <x v="0"/>
    <x v="6"/>
    <x v="2"/>
  </r>
  <r>
    <x v="3"/>
    <x v="78"/>
    <x v="9"/>
    <x v="6"/>
    <x v="0"/>
    <x v="6"/>
    <x v="2"/>
  </r>
  <r>
    <x v="3"/>
    <x v="79"/>
    <x v="30"/>
    <x v="6"/>
    <x v="0"/>
    <x v="6"/>
    <x v="2"/>
  </r>
  <r>
    <x v="3"/>
    <x v="80"/>
    <x v="30"/>
    <x v="6"/>
    <x v="0"/>
    <x v="6"/>
    <x v="2"/>
  </r>
  <r>
    <x v="3"/>
    <x v="81"/>
    <x v="11"/>
    <x v="6"/>
    <x v="0"/>
    <x v="6"/>
    <x v="2"/>
  </r>
  <r>
    <x v="3"/>
    <x v="82"/>
    <x v="9"/>
    <x v="6"/>
    <x v="0"/>
    <x v="6"/>
    <x v="2"/>
  </r>
  <r>
    <x v="3"/>
    <x v="83"/>
    <x v="29"/>
    <x v="6"/>
    <x v="0"/>
    <x v="6"/>
    <x v="2"/>
  </r>
  <r>
    <x v="3"/>
    <x v="84"/>
    <x v="10"/>
    <x v="6"/>
    <x v="0"/>
    <x v="6"/>
    <x v="2"/>
  </r>
  <r>
    <x v="3"/>
    <x v="85"/>
    <x v="30"/>
    <x v="6"/>
    <x v="0"/>
    <x v="6"/>
    <x v="2"/>
  </r>
  <r>
    <x v="3"/>
    <x v="86"/>
    <x v="29"/>
    <x v="6"/>
    <x v="0"/>
    <x v="6"/>
    <x v="2"/>
  </r>
  <r>
    <x v="3"/>
    <x v="87"/>
    <x v="10"/>
    <x v="6"/>
    <x v="0"/>
    <x v="6"/>
    <x v="2"/>
  </r>
  <r>
    <x v="3"/>
    <x v="88"/>
    <x v="29"/>
    <x v="6"/>
    <x v="0"/>
    <x v="6"/>
    <x v="2"/>
  </r>
  <r>
    <x v="3"/>
    <x v="89"/>
    <x v="10"/>
    <x v="6"/>
    <x v="0"/>
    <x v="6"/>
    <x v="2"/>
  </r>
  <r>
    <x v="3"/>
    <x v="90"/>
    <x v="11"/>
    <x v="6"/>
    <x v="0"/>
    <x v="6"/>
    <x v="2"/>
  </r>
  <r>
    <x v="3"/>
    <x v="91"/>
    <x v="30"/>
    <x v="6"/>
    <x v="0"/>
    <x v="6"/>
    <x v="2"/>
  </r>
  <r>
    <x v="3"/>
    <x v="92"/>
    <x v="10"/>
    <x v="6"/>
    <x v="0"/>
    <x v="6"/>
    <x v="2"/>
  </r>
  <r>
    <x v="3"/>
    <x v="93"/>
    <x v="10"/>
    <x v="6"/>
    <x v="0"/>
    <x v="6"/>
    <x v="2"/>
  </r>
  <r>
    <x v="3"/>
    <x v="94"/>
    <x v="9"/>
    <x v="6"/>
    <x v="0"/>
    <x v="6"/>
    <x v="2"/>
  </r>
  <r>
    <x v="3"/>
    <x v="95"/>
    <x v="29"/>
    <x v="6"/>
    <x v="0"/>
    <x v="6"/>
    <x v="2"/>
  </r>
  <r>
    <x v="3"/>
    <x v="96"/>
    <x v="29"/>
    <x v="6"/>
    <x v="0"/>
    <x v="6"/>
    <x v="2"/>
  </r>
  <r>
    <x v="3"/>
    <x v="97"/>
    <x v="30"/>
    <x v="6"/>
    <x v="0"/>
    <x v="6"/>
    <x v="2"/>
  </r>
  <r>
    <x v="3"/>
    <x v="98"/>
    <x v="1"/>
    <x v="6"/>
    <x v="0"/>
    <x v="6"/>
    <x v="2"/>
  </r>
  <r>
    <x v="3"/>
    <x v="99"/>
    <x v="30"/>
    <x v="6"/>
    <x v="0"/>
    <x v="6"/>
    <x v="2"/>
  </r>
  <r>
    <x v="3"/>
    <x v="100"/>
    <x v="1"/>
    <x v="6"/>
    <x v="0"/>
    <x v="6"/>
    <x v="2"/>
  </r>
  <r>
    <x v="3"/>
    <x v="101"/>
    <x v="10"/>
    <x v="6"/>
    <x v="0"/>
    <x v="6"/>
    <x v="2"/>
  </r>
  <r>
    <x v="3"/>
    <x v="102"/>
    <x v="30"/>
    <x v="6"/>
    <x v="0"/>
    <x v="6"/>
    <x v="2"/>
  </r>
  <r>
    <x v="3"/>
    <x v="103"/>
    <x v="29"/>
    <x v="6"/>
    <x v="0"/>
    <x v="6"/>
    <x v="2"/>
  </r>
  <r>
    <x v="3"/>
    <x v="104"/>
    <x v="11"/>
    <x v="6"/>
    <x v="0"/>
    <x v="6"/>
    <x v="2"/>
  </r>
  <r>
    <x v="3"/>
    <x v="105"/>
    <x v="10"/>
    <x v="6"/>
    <x v="0"/>
    <x v="6"/>
    <x v="2"/>
  </r>
  <r>
    <x v="3"/>
    <x v="106"/>
    <x v="30"/>
    <x v="6"/>
    <x v="0"/>
    <x v="6"/>
    <x v="2"/>
  </r>
  <r>
    <x v="3"/>
    <x v="107"/>
    <x v="9"/>
    <x v="6"/>
    <x v="0"/>
    <x v="6"/>
    <x v="2"/>
  </r>
  <r>
    <x v="3"/>
    <x v="108"/>
    <x v="0"/>
    <x v="6"/>
    <x v="0"/>
    <x v="6"/>
    <x v="2"/>
  </r>
  <r>
    <x v="3"/>
    <x v="109"/>
    <x v="4"/>
    <x v="6"/>
    <x v="0"/>
    <x v="6"/>
    <x v="2"/>
  </r>
  <r>
    <x v="3"/>
    <x v="110"/>
    <x v="3"/>
    <x v="6"/>
    <x v="0"/>
    <x v="6"/>
    <x v="2"/>
  </r>
  <r>
    <x v="3"/>
    <x v="111"/>
    <x v="30"/>
    <x v="6"/>
    <x v="0"/>
    <x v="6"/>
    <x v="2"/>
  </r>
  <r>
    <x v="3"/>
    <x v="112"/>
    <x v="30"/>
    <x v="6"/>
    <x v="0"/>
    <x v="6"/>
    <x v="2"/>
  </r>
  <r>
    <x v="3"/>
    <x v="113"/>
    <x v="30"/>
    <x v="6"/>
    <x v="0"/>
    <x v="6"/>
    <x v="2"/>
  </r>
  <r>
    <x v="3"/>
    <x v="114"/>
    <x v="9"/>
    <x v="6"/>
    <x v="0"/>
    <x v="6"/>
    <x v="2"/>
  </r>
  <r>
    <x v="3"/>
    <x v="115"/>
    <x v="10"/>
    <x v="6"/>
    <x v="0"/>
    <x v="6"/>
    <x v="2"/>
  </r>
  <r>
    <x v="3"/>
    <x v="116"/>
    <x v="4"/>
    <x v="6"/>
    <x v="0"/>
    <x v="6"/>
    <x v="2"/>
  </r>
  <r>
    <x v="3"/>
    <x v="117"/>
    <x v="29"/>
    <x v="6"/>
    <x v="0"/>
    <x v="6"/>
    <x v="2"/>
  </r>
  <r>
    <x v="3"/>
    <x v="118"/>
    <x v="4"/>
    <x v="6"/>
    <x v="0"/>
    <x v="6"/>
    <x v="2"/>
  </r>
  <r>
    <x v="3"/>
    <x v="119"/>
    <x v="1"/>
    <x v="6"/>
    <x v="0"/>
    <x v="6"/>
    <x v="2"/>
  </r>
  <r>
    <x v="3"/>
    <x v="120"/>
    <x v="3"/>
    <x v="6"/>
    <x v="0"/>
    <x v="6"/>
    <x v="2"/>
  </r>
  <r>
    <x v="3"/>
    <x v="121"/>
    <x v="11"/>
    <x v="6"/>
    <x v="0"/>
    <x v="6"/>
    <x v="2"/>
  </r>
  <r>
    <x v="3"/>
    <x v="122"/>
    <x v="11"/>
    <x v="6"/>
    <x v="0"/>
    <x v="6"/>
    <x v="2"/>
  </r>
  <r>
    <x v="3"/>
    <x v="123"/>
    <x v="7"/>
    <x v="6"/>
    <x v="0"/>
    <x v="6"/>
    <x v="2"/>
  </r>
  <r>
    <x v="3"/>
    <x v="124"/>
    <x v="3"/>
    <x v="6"/>
    <x v="0"/>
    <x v="6"/>
    <x v="2"/>
  </r>
  <r>
    <x v="3"/>
    <x v="125"/>
    <x v="30"/>
    <x v="6"/>
    <x v="0"/>
    <x v="6"/>
    <x v="2"/>
  </r>
  <r>
    <x v="3"/>
    <x v="126"/>
    <x v="30"/>
    <x v="6"/>
    <x v="0"/>
    <x v="6"/>
    <x v="2"/>
  </r>
  <r>
    <x v="3"/>
    <x v="127"/>
    <x v="30"/>
    <x v="6"/>
    <x v="0"/>
    <x v="6"/>
    <x v="2"/>
  </r>
  <r>
    <x v="3"/>
    <x v="128"/>
    <x v="29"/>
    <x v="6"/>
    <x v="0"/>
    <x v="6"/>
    <x v="2"/>
  </r>
  <r>
    <x v="3"/>
    <x v="129"/>
    <x v="30"/>
    <x v="6"/>
    <x v="0"/>
    <x v="6"/>
    <x v="2"/>
  </r>
  <r>
    <x v="3"/>
    <x v="130"/>
    <x v="30"/>
    <x v="6"/>
    <x v="0"/>
    <x v="6"/>
    <x v="2"/>
  </r>
  <r>
    <x v="3"/>
    <x v="131"/>
    <x v="3"/>
    <x v="6"/>
    <x v="0"/>
    <x v="6"/>
    <x v="2"/>
  </r>
  <r>
    <x v="3"/>
    <x v="132"/>
    <x v="11"/>
    <x v="6"/>
    <x v="0"/>
    <x v="6"/>
    <x v="2"/>
  </r>
  <r>
    <x v="4"/>
    <x v="0"/>
    <x v="16"/>
    <x v="6"/>
    <x v="0"/>
    <x v="6"/>
    <x v="2"/>
  </r>
  <r>
    <x v="4"/>
    <x v="1"/>
    <x v="0"/>
    <x v="6"/>
    <x v="0"/>
    <x v="6"/>
    <x v="2"/>
  </r>
  <r>
    <x v="4"/>
    <x v="2"/>
    <x v="5"/>
    <x v="6"/>
    <x v="0"/>
    <x v="6"/>
    <x v="2"/>
  </r>
  <r>
    <x v="4"/>
    <x v="3"/>
    <x v="8"/>
    <x v="6"/>
    <x v="0"/>
    <x v="6"/>
    <x v="2"/>
  </r>
  <r>
    <x v="4"/>
    <x v="4"/>
    <x v="5"/>
    <x v="6"/>
    <x v="0"/>
    <x v="6"/>
    <x v="2"/>
  </r>
  <r>
    <x v="4"/>
    <x v="5"/>
    <x v="15"/>
    <x v="6"/>
    <x v="0"/>
    <x v="6"/>
    <x v="2"/>
  </r>
  <r>
    <x v="4"/>
    <x v="6"/>
    <x v="4"/>
    <x v="6"/>
    <x v="0"/>
    <x v="6"/>
    <x v="2"/>
  </r>
  <r>
    <x v="4"/>
    <x v="7"/>
    <x v="13"/>
    <x v="6"/>
    <x v="0"/>
    <x v="6"/>
    <x v="2"/>
  </r>
  <r>
    <x v="4"/>
    <x v="8"/>
    <x v="11"/>
    <x v="6"/>
    <x v="0"/>
    <x v="6"/>
    <x v="2"/>
  </r>
  <r>
    <x v="4"/>
    <x v="9"/>
    <x v="12"/>
    <x v="6"/>
    <x v="0"/>
    <x v="6"/>
    <x v="2"/>
  </r>
  <r>
    <x v="4"/>
    <x v="10"/>
    <x v="12"/>
    <x v="6"/>
    <x v="0"/>
    <x v="6"/>
    <x v="2"/>
  </r>
  <r>
    <x v="4"/>
    <x v="11"/>
    <x v="2"/>
    <x v="6"/>
    <x v="0"/>
    <x v="6"/>
    <x v="2"/>
  </r>
  <r>
    <x v="4"/>
    <x v="12"/>
    <x v="16"/>
    <x v="6"/>
    <x v="0"/>
    <x v="6"/>
    <x v="2"/>
  </r>
  <r>
    <x v="4"/>
    <x v="13"/>
    <x v="9"/>
    <x v="6"/>
    <x v="0"/>
    <x v="6"/>
    <x v="2"/>
  </r>
  <r>
    <x v="4"/>
    <x v="14"/>
    <x v="8"/>
    <x v="6"/>
    <x v="0"/>
    <x v="6"/>
    <x v="2"/>
  </r>
  <r>
    <x v="4"/>
    <x v="15"/>
    <x v="20"/>
    <x v="6"/>
    <x v="0"/>
    <x v="6"/>
    <x v="2"/>
  </r>
  <r>
    <x v="4"/>
    <x v="16"/>
    <x v="12"/>
    <x v="6"/>
    <x v="0"/>
    <x v="6"/>
    <x v="2"/>
  </r>
  <r>
    <x v="4"/>
    <x v="17"/>
    <x v="15"/>
    <x v="6"/>
    <x v="0"/>
    <x v="6"/>
    <x v="2"/>
  </r>
  <r>
    <x v="4"/>
    <x v="18"/>
    <x v="16"/>
    <x v="6"/>
    <x v="0"/>
    <x v="6"/>
    <x v="2"/>
  </r>
  <r>
    <x v="4"/>
    <x v="19"/>
    <x v="7"/>
    <x v="6"/>
    <x v="0"/>
    <x v="6"/>
    <x v="2"/>
  </r>
  <r>
    <x v="4"/>
    <x v="20"/>
    <x v="0"/>
    <x v="6"/>
    <x v="0"/>
    <x v="6"/>
    <x v="2"/>
  </r>
  <r>
    <x v="4"/>
    <x v="21"/>
    <x v="4"/>
    <x v="6"/>
    <x v="0"/>
    <x v="6"/>
    <x v="2"/>
  </r>
  <r>
    <x v="4"/>
    <x v="22"/>
    <x v="12"/>
    <x v="6"/>
    <x v="0"/>
    <x v="6"/>
    <x v="2"/>
  </r>
  <r>
    <x v="4"/>
    <x v="23"/>
    <x v="5"/>
    <x v="6"/>
    <x v="0"/>
    <x v="6"/>
    <x v="2"/>
  </r>
  <r>
    <x v="4"/>
    <x v="24"/>
    <x v="19"/>
    <x v="6"/>
    <x v="0"/>
    <x v="6"/>
    <x v="2"/>
  </r>
  <r>
    <x v="4"/>
    <x v="25"/>
    <x v="11"/>
    <x v="6"/>
    <x v="0"/>
    <x v="6"/>
    <x v="2"/>
  </r>
  <r>
    <x v="4"/>
    <x v="26"/>
    <x v="15"/>
    <x v="6"/>
    <x v="0"/>
    <x v="6"/>
    <x v="2"/>
  </r>
  <r>
    <x v="4"/>
    <x v="27"/>
    <x v="5"/>
    <x v="6"/>
    <x v="0"/>
    <x v="6"/>
    <x v="2"/>
  </r>
  <r>
    <x v="4"/>
    <x v="28"/>
    <x v="15"/>
    <x v="6"/>
    <x v="0"/>
    <x v="6"/>
    <x v="2"/>
  </r>
  <r>
    <x v="4"/>
    <x v="29"/>
    <x v="18"/>
    <x v="6"/>
    <x v="0"/>
    <x v="6"/>
    <x v="2"/>
  </r>
  <r>
    <x v="4"/>
    <x v="30"/>
    <x v="11"/>
    <x v="6"/>
    <x v="0"/>
    <x v="6"/>
    <x v="2"/>
  </r>
  <r>
    <x v="4"/>
    <x v="31"/>
    <x v="8"/>
    <x v="6"/>
    <x v="0"/>
    <x v="6"/>
    <x v="2"/>
  </r>
  <r>
    <x v="4"/>
    <x v="32"/>
    <x v="12"/>
    <x v="6"/>
    <x v="0"/>
    <x v="6"/>
    <x v="2"/>
  </r>
  <r>
    <x v="4"/>
    <x v="33"/>
    <x v="12"/>
    <x v="6"/>
    <x v="0"/>
    <x v="6"/>
    <x v="2"/>
  </r>
  <r>
    <x v="4"/>
    <x v="34"/>
    <x v="0"/>
    <x v="6"/>
    <x v="0"/>
    <x v="6"/>
    <x v="2"/>
  </r>
  <r>
    <x v="4"/>
    <x v="35"/>
    <x v="19"/>
    <x v="6"/>
    <x v="0"/>
    <x v="6"/>
    <x v="2"/>
  </r>
  <r>
    <x v="4"/>
    <x v="36"/>
    <x v="17"/>
    <x v="6"/>
    <x v="0"/>
    <x v="6"/>
    <x v="2"/>
  </r>
  <r>
    <x v="4"/>
    <x v="37"/>
    <x v="7"/>
    <x v="6"/>
    <x v="0"/>
    <x v="6"/>
    <x v="2"/>
  </r>
  <r>
    <x v="4"/>
    <x v="38"/>
    <x v="13"/>
    <x v="6"/>
    <x v="0"/>
    <x v="6"/>
    <x v="2"/>
  </r>
  <r>
    <x v="4"/>
    <x v="39"/>
    <x v="12"/>
    <x v="6"/>
    <x v="0"/>
    <x v="6"/>
    <x v="2"/>
  </r>
  <r>
    <x v="4"/>
    <x v="40"/>
    <x v="6"/>
    <x v="6"/>
    <x v="0"/>
    <x v="6"/>
    <x v="2"/>
  </r>
  <r>
    <x v="4"/>
    <x v="41"/>
    <x v="4"/>
    <x v="6"/>
    <x v="0"/>
    <x v="6"/>
    <x v="2"/>
  </r>
  <r>
    <x v="4"/>
    <x v="42"/>
    <x v="15"/>
    <x v="6"/>
    <x v="0"/>
    <x v="6"/>
    <x v="2"/>
  </r>
  <r>
    <x v="4"/>
    <x v="43"/>
    <x v="19"/>
    <x v="6"/>
    <x v="0"/>
    <x v="6"/>
    <x v="2"/>
  </r>
  <r>
    <x v="4"/>
    <x v="44"/>
    <x v="19"/>
    <x v="6"/>
    <x v="0"/>
    <x v="6"/>
    <x v="2"/>
  </r>
  <r>
    <x v="4"/>
    <x v="45"/>
    <x v="14"/>
    <x v="6"/>
    <x v="0"/>
    <x v="6"/>
    <x v="2"/>
  </r>
  <r>
    <x v="4"/>
    <x v="46"/>
    <x v="15"/>
    <x v="6"/>
    <x v="0"/>
    <x v="6"/>
    <x v="2"/>
  </r>
  <r>
    <x v="4"/>
    <x v="47"/>
    <x v="23"/>
    <x v="6"/>
    <x v="0"/>
    <x v="6"/>
    <x v="2"/>
  </r>
  <r>
    <x v="4"/>
    <x v="48"/>
    <x v="1"/>
    <x v="6"/>
    <x v="0"/>
    <x v="6"/>
    <x v="2"/>
  </r>
  <r>
    <x v="4"/>
    <x v="49"/>
    <x v="23"/>
    <x v="6"/>
    <x v="0"/>
    <x v="6"/>
    <x v="2"/>
  </r>
  <r>
    <x v="4"/>
    <x v="50"/>
    <x v="23"/>
    <x v="6"/>
    <x v="0"/>
    <x v="6"/>
    <x v="2"/>
  </r>
  <r>
    <x v="4"/>
    <x v="51"/>
    <x v="16"/>
    <x v="6"/>
    <x v="0"/>
    <x v="6"/>
    <x v="2"/>
  </r>
  <r>
    <x v="4"/>
    <x v="52"/>
    <x v="20"/>
    <x v="6"/>
    <x v="0"/>
    <x v="6"/>
    <x v="2"/>
  </r>
  <r>
    <x v="4"/>
    <x v="53"/>
    <x v="16"/>
    <x v="6"/>
    <x v="0"/>
    <x v="6"/>
    <x v="2"/>
  </r>
  <r>
    <x v="4"/>
    <x v="54"/>
    <x v="15"/>
    <x v="6"/>
    <x v="0"/>
    <x v="6"/>
    <x v="2"/>
  </r>
  <r>
    <x v="4"/>
    <x v="55"/>
    <x v="1"/>
    <x v="6"/>
    <x v="0"/>
    <x v="6"/>
    <x v="2"/>
  </r>
  <r>
    <x v="4"/>
    <x v="56"/>
    <x v="8"/>
    <x v="6"/>
    <x v="0"/>
    <x v="6"/>
    <x v="2"/>
  </r>
  <r>
    <x v="4"/>
    <x v="57"/>
    <x v="12"/>
    <x v="6"/>
    <x v="0"/>
    <x v="6"/>
    <x v="2"/>
  </r>
  <r>
    <x v="4"/>
    <x v="58"/>
    <x v="18"/>
    <x v="6"/>
    <x v="0"/>
    <x v="6"/>
    <x v="2"/>
  </r>
  <r>
    <x v="4"/>
    <x v="59"/>
    <x v="23"/>
    <x v="6"/>
    <x v="0"/>
    <x v="6"/>
    <x v="2"/>
  </r>
  <r>
    <x v="4"/>
    <x v="60"/>
    <x v="14"/>
    <x v="6"/>
    <x v="0"/>
    <x v="6"/>
    <x v="2"/>
  </r>
  <r>
    <x v="4"/>
    <x v="61"/>
    <x v="4"/>
    <x v="6"/>
    <x v="0"/>
    <x v="6"/>
    <x v="2"/>
  </r>
  <r>
    <x v="4"/>
    <x v="62"/>
    <x v="0"/>
    <x v="6"/>
    <x v="0"/>
    <x v="6"/>
    <x v="2"/>
  </r>
  <r>
    <x v="4"/>
    <x v="63"/>
    <x v="7"/>
    <x v="6"/>
    <x v="0"/>
    <x v="6"/>
    <x v="2"/>
  </r>
  <r>
    <x v="4"/>
    <x v="64"/>
    <x v="7"/>
    <x v="6"/>
    <x v="0"/>
    <x v="6"/>
    <x v="2"/>
  </r>
  <r>
    <x v="4"/>
    <x v="65"/>
    <x v="8"/>
    <x v="6"/>
    <x v="0"/>
    <x v="6"/>
    <x v="2"/>
  </r>
  <r>
    <x v="4"/>
    <x v="66"/>
    <x v="23"/>
    <x v="6"/>
    <x v="0"/>
    <x v="6"/>
    <x v="2"/>
  </r>
  <r>
    <x v="4"/>
    <x v="67"/>
    <x v="13"/>
    <x v="6"/>
    <x v="0"/>
    <x v="6"/>
    <x v="2"/>
  </r>
  <r>
    <x v="4"/>
    <x v="68"/>
    <x v="21"/>
    <x v="6"/>
    <x v="0"/>
    <x v="6"/>
    <x v="2"/>
  </r>
  <r>
    <x v="4"/>
    <x v="69"/>
    <x v="5"/>
    <x v="6"/>
    <x v="0"/>
    <x v="6"/>
    <x v="2"/>
  </r>
  <r>
    <x v="4"/>
    <x v="70"/>
    <x v="8"/>
    <x v="6"/>
    <x v="0"/>
    <x v="6"/>
    <x v="2"/>
  </r>
  <r>
    <x v="4"/>
    <x v="71"/>
    <x v="15"/>
    <x v="6"/>
    <x v="0"/>
    <x v="6"/>
    <x v="2"/>
  </r>
  <r>
    <x v="4"/>
    <x v="72"/>
    <x v="23"/>
    <x v="6"/>
    <x v="0"/>
    <x v="6"/>
    <x v="2"/>
  </r>
  <r>
    <x v="4"/>
    <x v="73"/>
    <x v="15"/>
    <x v="6"/>
    <x v="0"/>
    <x v="6"/>
    <x v="2"/>
  </r>
  <r>
    <x v="4"/>
    <x v="74"/>
    <x v="1040"/>
    <x v="6"/>
    <x v="0"/>
    <x v="6"/>
    <x v="2"/>
  </r>
  <r>
    <x v="4"/>
    <x v="75"/>
    <x v="8"/>
    <x v="6"/>
    <x v="0"/>
    <x v="6"/>
    <x v="2"/>
  </r>
  <r>
    <x v="4"/>
    <x v="76"/>
    <x v="2"/>
    <x v="6"/>
    <x v="0"/>
    <x v="6"/>
    <x v="2"/>
  </r>
  <r>
    <x v="4"/>
    <x v="77"/>
    <x v="16"/>
    <x v="6"/>
    <x v="0"/>
    <x v="6"/>
    <x v="2"/>
  </r>
  <r>
    <x v="4"/>
    <x v="78"/>
    <x v="8"/>
    <x v="6"/>
    <x v="0"/>
    <x v="6"/>
    <x v="2"/>
  </r>
  <r>
    <x v="4"/>
    <x v="79"/>
    <x v="8"/>
    <x v="6"/>
    <x v="0"/>
    <x v="6"/>
    <x v="2"/>
  </r>
  <r>
    <x v="4"/>
    <x v="80"/>
    <x v="16"/>
    <x v="6"/>
    <x v="0"/>
    <x v="6"/>
    <x v="2"/>
  </r>
  <r>
    <x v="4"/>
    <x v="81"/>
    <x v="15"/>
    <x v="6"/>
    <x v="0"/>
    <x v="6"/>
    <x v="2"/>
  </r>
  <r>
    <x v="4"/>
    <x v="82"/>
    <x v="8"/>
    <x v="6"/>
    <x v="0"/>
    <x v="6"/>
    <x v="2"/>
  </r>
  <r>
    <x v="4"/>
    <x v="83"/>
    <x v="2"/>
    <x v="6"/>
    <x v="0"/>
    <x v="6"/>
    <x v="2"/>
  </r>
  <r>
    <x v="4"/>
    <x v="84"/>
    <x v="12"/>
    <x v="6"/>
    <x v="0"/>
    <x v="6"/>
    <x v="2"/>
  </r>
  <r>
    <x v="4"/>
    <x v="85"/>
    <x v="16"/>
    <x v="6"/>
    <x v="0"/>
    <x v="6"/>
    <x v="2"/>
  </r>
  <r>
    <x v="4"/>
    <x v="86"/>
    <x v="6"/>
    <x v="6"/>
    <x v="0"/>
    <x v="6"/>
    <x v="2"/>
  </r>
  <r>
    <x v="4"/>
    <x v="87"/>
    <x v="18"/>
    <x v="6"/>
    <x v="0"/>
    <x v="6"/>
    <x v="2"/>
  </r>
  <r>
    <x v="4"/>
    <x v="88"/>
    <x v="15"/>
    <x v="6"/>
    <x v="0"/>
    <x v="6"/>
    <x v="2"/>
  </r>
  <r>
    <x v="4"/>
    <x v="89"/>
    <x v="13"/>
    <x v="6"/>
    <x v="0"/>
    <x v="6"/>
    <x v="2"/>
  </r>
  <r>
    <x v="4"/>
    <x v="90"/>
    <x v="8"/>
    <x v="6"/>
    <x v="0"/>
    <x v="6"/>
    <x v="2"/>
  </r>
  <r>
    <x v="4"/>
    <x v="91"/>
    <x v="2"/>
    <x v="6"/>
    <x v="0"/>
    <x v="6"/>
    <x v="2"/>
  </r>
  <r>
    <x v="4"/>
    <x v="92"/>
    <x v="2"/>
    <x v="6"/>
    <x v="0"/>
    <x v="6"/>
    <x v="2"/>
  </r>
  <r>
    <x v="4"/>
    <x v="93"/>
    <x v="8"/>
    <x v="6"/>
    <x v="0"/>
    <x v="6"/>
    <x v="2"/>
  </r>
  <r>
    <x v="4"/>
    <x v="94"/>
    <x v="16"/>
    <x v="6"/>
    <x v="0"/>
    <x v="6"/>
    <x v="2"/>
  </r>
  <r>
    <x v="4"/>
    <x v="95"/>
    <x v="19"/>
    <x v="6"/>
    <x v="0"/>
    <x v="6"/>
    <x v="2"/>
  </r>
  <r>
    <x v="4"/>
    <x v="96"/>
    <x v="4"/>
    <x v="6"/>
    <x v="0"/>
    <x v="6"/>
    <x v="2"/>
  </r>
  <r>
    <x v="4"/>
    <x v="97"/>
    <x v="16"/>
    <x v="6"/>
    <x v="0"/>
    <x v="6"/>
    <x v="2"/>
  </r>
  <r>
    <x v="4"/>
    <x v="98"/>
    <x v="19"/>
    <x v="6"/>
    <x v="0"/>
    <x v="6"/>
    <x v="2"/>
  </r>
  <r>
    <x v="4"/>
    <x v="99"/>
    <x v="5"/>
    <x v="6"/>
    <x v="0"/>
    <x v="6"/>
    <x v="2"/>
  </r>
  <r>
    <x v="4"/>
    <x v="100"/>
    <x v="23"/>
    <x v="6"/>
    <x v="0"/>
    <x v="6"/>
    <x v="2"/>
  </r>
  <r>
    <x v="4"/>
    <x v="101"/>
    <x v="2"/>
    <x v="6"/>
    <x v="0"/>
    <x v="6"/>
    <x v="2"/>
  </r>
  <r>
    <x v="4"/>
    <x v="102"/>
    <x v="17"/>
    <x v="6"/>
    <x v="0"/>
    <x v="6"/>
    <x v="2"/>
  </r>
  <r>
    <x v="4"/>
    <x v="103"/>
    <x v="2"/>
    <x v="6"/>
    <x v="0"/>
    <x v="6"/>
    <x v="2"/>
  </r>
  <r>
    <x v="4"/>
    <x v="104"/>
    <x v="11"/>
    <x v="6"/>
    <x v="0"/>
    <x v="6"/>
    <x v="2"/>
  </r>
  <r>
    <x v="4"/>
    <x v="105"/>
    <x v="15"/>
    <x v="6"/>
    <x v="0"/>
    <x v="6"/>
    <x v="2"/>
  </r>
  <r>
    <x v="4"/>
    <x v="106"/>
    <x v="23"/>
    <x v="6"/>
    <x v="0"/>
    <x v="6"/>
    <x v="2"/>
  </r>
  <r>
    <x v="4"/>
    <x v="107"/>
    <x v="8"/>
    <x v="6"/>
    <x v="0"/>
    <x v="6"/>
    <x v="2"/>
  </r>
  <r>
    <x v="4"/>
    <x v="108"/>
    <x v="6"/>
    <x v="6"/>
    <x v="0"/>
    <x v="6"/>
    <x v="2"/>
  </r>
  <r>
    <x v="4"/>
    <x v="109"/>
    <x v="5"/>
    <x v="6"/>
    <x v="0"/>
    <x v="6"/>
    <x v="2"/>
  </r>
  <r>
    <x v="4"/>
    <x v="110"/>
    <x v="9"/>
    <x v="6"/>
    <x v="0"/>
    <x v="6"/>
    <x v="2"/>
  </r>
  <r>
    <x v="4"/>
    <x v="111"/>
    <x v="8"/>
    <x v="6"/>
    <x v="0"/>
    <x v="6"/>
    <x v="2"/>
  </r>
  <r>
    <x v="4"/>
    <x v="112"/>
    <x v="20"/>
    <x v="6"/>
    <x v="0"/>
    <x v="6"/>
    <x v="2"/>
  </r>
  <r>
    <x v="4"/>
    <x v="113"/>
    <x v="18"/>
    <x v="6"/>
    <x v="0"/>
    <x v="6"/>
    <x v="2"/>
  </r>
  <r>
    <x v="4"/>
    <x v="114"/>
    <x v="16"/>
    <x v="6"/>
    <x v="0"/>
    <x v="6"/>
    <x v="2"/>
  </r>
  <r>
    <x v="4"/>
    <x v="115"/>
    <x v="19"/>
    <x v="6"/>
    <x v="0"/>
    <x v="6"/>
    <x v="2"/>
  </r>
  <r>
    <x v="4"/>
    <x v="116"/>
    <x v="15"/>
    <x v="6"/>
    <x v="0"/>
    <x v="6"/>
    <x v="2"/>
  </r>
  <r>
    <x v="4"/>
    <x v="117"/>
    <x v="10"/>
    <x v="6"/>
    <x v="0"/>
    <x v="6"/>
    <x v="2"/>
  </r>
  <r>
    <x v="4"/>
    <x v="118"/>
    <x v="15"/>
    <x v="6"/>
    <x v="0"/>
    <x v="6"/>
    <x v="2"/>
  </r>
  <r>
    <x v="4"/>
    <x v="119"/>
    <x v="13"/>
    <x v="6"/>
    <x v="0"/>
    <x v="6"/>
    <x v="2"/>
  </r>
  <r>
    <x v="4"/>
    <x v="120"/>
    <x v="13"/>
    <x v="6"/>
    <x v="0"/>
    <x v="6"/>
    <x v="2"/>
  </r>
  <r>
    <x v="4"/>
    <x v="121"/>
    <x v="11"/>
    <x v="6"/>
    <x v="0"/>
    <x v="6"/>
    <x v="2"/>
  </r>
  <r>
    <x v="4"/>
    <x v="122"/>
    <x v="11"/>
    <x v="6"/>
    <x v="0"/>
    <x v="6"/>
    <x v="2"/>
  </r>
  <r>
    <x v="4"/>
    <x v="123"/>
    <x v="12"/>
    <x v="6"/>
    <x v="0"/>
    <x v="6"/>
    <x v="2"/>
  </r>
  <r>
    <x v="4"/>
    <x v="124"/>
    <x v="4"/>
    <x v="6"/>
    <x v="0"/>
    <x v="6"/>
    <x v="2"/>
  </r>
  <r>
    <x v="4"/>
    <x v="125"/>
    <x v="18"/>
    <x v="6"/>
    <x v="0"/>
    <x v="6"/>
    <x v="2"/>
  </r>
  <r>
    <x v="4"/>
    <x v="126"/>
    <x v="14"/>
    <x v="6"/>
    <x v="0"/>
    <x v="6"/>
    <x v="2"/>
  </r>
  <r>
    <x v="4"/>
    <x v="127"/>
    <x v="19"/>
    <x v="6"/>
    <x v="0"/>
    <x v="6"/>
    <x v="2"/>
  </r>
  <r>
    <x v="4"/>
    <x v="128"/>
    <x v="19"/>
    <x v="6"/>
    <x v="0"/>
    <x v="6"/>
    <x v="2"/>
  </r>
  <r>
    <x v="4"/>
    <x v="129"/>
    <x v="19"/>
    <x v="6"/>
    <x v="0"/>
    <x v="6"/>
    <x v="2"/>
  </r>
  <r>
    <x v="4"/>
    <x v="130"/>
    <x v="13"/>
    <x v="6"/>
    <x v="0"/>
    <x v="6"/>
    <x v="2"/>
  </r>
  <r>
    <x v="4"/>
    <x v="131"/>
    <x v="4"/>
    <x v="6"/>
    <x v="0"/>
    <x v="6"/>
    <x v="2"/>
  </r>
  <r>
    <x v="4"/>
    <x v="132"/>
    <x v="11"/>
    <x v="6"/>
    <x v="0"/>
    <x v="6"/>
    <x v="2"/>
  </r>
  <r>
    <x v="5"/>
    <x v="0"/>
    <x v="2"/>
    <x v="6"/>
    <x v="0"/>
    <x v="6"/>
    <x v="2"/>
  </r>
  <r>
    <x v="5"/>
    <x v="1"/>
    <x v="0"/>
    <x v="6"/>
    <x v="0"/>
    <x v="6"/>
    <x v="2"/>
  </r>
  <r>
    <x v="5"/>
    <x v="2"/>
    <x v="0"/>
    <x v="6"/>
    <x v="0"/>
    <x v="6"/>
    <x v="2"/>
  </r>
  <r>
    <x v="5"/>
    <x v="3"/>
    <x v="0"/>
    <x v="6"/>
    <x v="0"/>
    <x v="6"/>
    <x v="2"/>
  </r>
  <r>
    <x v="5"/>
    <x v="4"/>
    <x v="10"/>
    <x v="6"/>
    <x v="0"/>
    <x v="6"/>
    <x v="2"/>
  </r>
  <r>
    <x v="5"/>
    <x v="5"/>
    <x v="9"/>
    <x v="6"/>
    <x v="0"/>
    <x v="6"/>
    <x v="2"/>
  </r>
  <r>
    <x v="5"/>
    <x v="6"/>
    <x v="3"/>
    <x v="6"/>
    <x v="0"/>
    <x v="6"/>
    <x v="2"/>
  </r>
  <r>
    <x v="5"/>
    <x v="7"/>
    <x v="9"/>
    <x v="6"/>
    <x v="0"/>
    <x v="6"/>
    <x v="2"/>
  </r>
  <r>
    <x v="5"/>
    <x v="8"/>
    <x v="11"/>
    <x v="6"/>
    <x v="0"/>
    <x v="6"/>
    <x v="2"/>
  </r>
  <r>
    <x v="5"/>
    <x v="9"/>
    <x v="0"/>
    <x v="6"/>
    <x v="0"/>
    <x v="6"/>
    <x v="2"/>
  </r>
  <r>
    <x v="5"/>
    <x v="10"/>
    <x v="30"/>
    <x v="6"/>
    <x v="0"/>
    <x v="6"/>
    <x v="2"/>
  </r>
  <r>
    <x v="5"/>
    <x v="11"/>
    <x v="9"/>
    <x v="6"/>
    <x v="0"/>
    <x v="6"/>
    <x v="2"/>
  </r>
  <r>
    <x v="5"/>
    <x v="12"/>
    <x v="7"/>
    <x v="6"/>
    <x v="0"/>
    <x v="6"/>
    <x v="2"/>
  </r>
  <r>
    <x v="5"/>
    <x v="13"/>
    <x v="3"/>
    <x v="6"/>
    <x v="0"/>
    <x v="6"/>
    <x v="2"/>
  </r>
  <r>
    <x v="5"/>
    <x v="14"/>
    <x v="30"/>
    <x v="6"/>
    <x v="0"/>
    <x v="6"/>
    <x v="2"/>
  </r>
  <r>
    <x v="5"/>
    <x v="15"/>
    <x v="9"/>
    <x v="6"/>
    <x v="0"/>
    <x v="6"/>
    <x v="2"/>
  </r>
  <r>
    <x v="5"/>
    <x v="16"/>
    <x v="3"/>
    <x v="6"/>
    <x v="0"/>
    <x v="6"/>
    <x v="2"/>
  </r>
  <r>
    <x v="5"/>
    <x v="17"/>
    <x v="0"/>
    <x v="6"/>
    <x v="0"/>
    <x v="6"/>
    <x v="2"/>
  </r>
  <r>
    <x v="5"/>
    <x v="18"/>
    <x v="30"/>
    <x v="6"/>
    <x v="0"/>
    <x v="6"/>
    <x v="2"/>
  </r>
  <r>
    <x v="5"/>
    <x v="19"/>
    <x v="10"/>
    <x v="6"/>
    <x v="0"/>
    <x v="6"/>
    <x v="2"/>
  </r>
  <r>
    <x v="5"/>
    <x v="20"/>
    <x v="3"/>
    <x v="6"/>
    <x v="0"/>
    <x v="6"/>
    <x v="2"/>
  </r>
  <r>
    <x v="5"/>
    <x v="21"/>
    <x v="10"/>
    <x v="6"/>
    <x v="0"/>
    <x v="6"/>
    <x v="2"/>
  </r>
  <r>
    <x v="5"/>
    <x v="22"/>
    <x v="30"/>
    <x v="6"/>
    <x v="0"/>
    <x v="6"/>
    <x v="2"/>
  </r>
  <r>
    <x v="5"/>
    <x v="23"/>
    <x v="10"/>
    <x v="6"/>
    <x v="0"/>
    <x v="6"/>
    <x v="2"/>
  </r>
  <r>
    <x v="5"/>
    <x v="24"/>
    <x v="30"/>
    <x v="6"/>
    <x v="0"/>
    <x v="6"/>
    <x v="2"/>
  </r>
  <r>
    <x v="5"/>
    <x v="25"/>
    <x v="11"/>
    <x v="6"/>
    <x v="0"/>
    <x v="6"/>
    <x v="2"/>
  </r>
  <r>
    <x v="5"/>
    <x v="26"/>
    <x v="1"/>
    <x v="6"/>
    <x v="0"/>
    <x v="6"/>
    <x v="2"/>
  </r>
  <r>
    <x v="5"/>
    <x v="27"/>
    <x v="3"/>
    <x v="6"/>
    <x v="0"/>
    <x v="6"/>
    <x v="2"/>
  </r>
  <r>
    <x v="5"/>
    <x v="28"/>
    <x v="9"/>
    <x v="6"/>
    <x v="0"/>
    <x v="6"/>
    <x v="2"/>
  </r>
  <r>
    <x v="5"/>
    <x v="29"/>
    <x v="9"/>
    <x v="6"/>
    <x v="0"/>
    <x v="6"/>
    <x v="2"/>
  </r>
  <r>
    <x v="5"/>
    <x v="30"/>
    <x v="11"/>
    <x v="6"/>
    <x v="0"/>
    <x v="6"/>
    <x v="2"/>
  </r>
  <r>
    <x v="5"/>
    <x v="31"/>
    <x v="0"/>
    <x v="6"/>
    <x v="0"/>
    <x v="6"/>
    <x v="2"/>
  </r>
  <r>
    <x v="5"/>
    <x v="32"/>
    <x v="0"/>
    <x v="6"/>
    <x v="0"/>
    <x v="6"/>
    <x v="2"/>
  </r>
  <r>
    <x v="5"/>
    <x v="33"/>
    <x v="9"/>
    <x v="6"/>
    <x v="0"/>
    <x v="6"/>
    <x v="2"/>
  </r>
  <r>
    <x v="5"/>
    <x v="34"/>
    <x v="11"/>
    <x v="6"/>
    <x v="0"/>
    <x v="6"/>
    <x v="2"/>
  </r>
  <r>
    <x v="5"/>
    <x v="35"/>
    <x v="10"/>
    <x v="6"/>
    <x v="0"/>
    <x v="6"/>
    <x v="2"/>
  </r>
  <r>
    <x v="5"/>
    <x v="36"/>
    <x v="10"/>
    <x v="6"/>
    <x v="0"/>
    <x v="6"/>
    <x v="2"/>
  </r>
  <r>
    <x v="5"/>
    <x v="37"/>
    <x v="0"/>
    <x v="6"/>
    <x v="0"/>
    <x v="6"/>
    <x v="2"/>
  </r>
  <r>
    <x v="5"/>
    <x v="38"/>
    <x v="29"/>
    <x v="6"/>
    <x v="0"/>
    <x v="6"/>
    <x v="2"/>
  </r>
  <r>
    <x v="5"/>
    <x v="39"/>
    <x v="30"/>
    <x v="6"/>
    <x v="0"/>
    <x v="6"/>
    <x v="2"/>
  </r>
  <r>
    <x v="5"/>
    <x v="40"/>
    <x v="30"/>
    <x v="6"/>
    <x v="0"/>
    <x v="6"/>
    <x v="2"/>
  </r>
  <r>
    <x v="5"/>
    <x v="41"/>
    <x v="11"/>
    <x v="6"/>
    <x v="0"/>
    <x v="6"/>
    <x v="2"/>
  </r>
  <r>
    <x v="5"/>
    <x v="42"/>
    <x v="29"/>
    <x v="6"/>
    <x v="0"/>
    <x v="6"/>
    <x v="2"/>
  </r>
  <r>
    <x v="5"/>
    <x v="43"/>
    <x v="30"/>
    <x v="6"/>
    <x v="0"/>
    <x v="6"/>
    <x v="2"/>
  </r>
  <r>
    <x v="5"/>
    <x v="44"/>
    <x v="9"/>
    <x v="6"/>
    <x v="0"/>
    <x v="6"/>
    <x v="2"/>
  </r>
  <r>
    <x v="5"/>
    <x v="45"/>
    <x v="30"/>
    <x v="6"/>
    <x v="0"/>
    <x v="6"/>
    <x v="2"/>
  </r>
  <r>
    <x v="5"/>
    <x v="46"/>
    <x v="30"/>
    <x v="6"/>
    <x v="0"/>
    <x v="6"/>
    <x v="2"/>
  </r>
  <r>
    <x v="5"/>
    <x v="47"/>
    <x v="9"/>
    <x v="6"/>
    <x v="0"/>
    <x v="6"/>
    <x v="2"/>
  </r>
  <r>
    <x v="5"/>
    <x v="48"/>
    <x v="11"/>
    <x v="6"/>
    <x v="0"/>
    <x v="6"/>
    <x v="2"/>
  </r>
  <r>
    <x v="5"/>
    <x v="49"/>
    <x v="9"/>
    <x v="6"/>
    <x v="0"/>
    <x v="6"/>
    <x v="2"/>
  </r>
  <r>
    <x v="5"/>
    <x v="50"/>
    <x v="0"/>
    <x v="6"/>
    <x v="0"/>
    <x v="6"/>
    <x v="2"/>
  </r>
  <r>
    <x v="5"/>
    <x v="51"/>
    <x v="1"/>
    <x v="6"/>
    <x v="0"/>
    <x v="6"/>
    <x v="2"/>
  </r>
  <r>
    <x v="5"/>
    <x v="52"/>
    <x v="9"/>
    <x v="6"/>
    <x v="0"/>
    <x v="6"/>
    <x v="2"/>
  </r>
  <r>
    <x v="5"/>
    <x v="53"/>
    <x v="4"/>
    <x v="6"/>
    <x v="0"/>
    <x v="6"/>
    <x v="2"/>
  </r>
  <r>
    <x v="5"/>
    <x v="54"/>
    <x v="0"/>
    <x v="6"/>
    <x v="0"/>
    <x v="6"/>
    <x v="2"/>
  </r>
  <r>
    <x v="5"/>
    <x v="55"/>
    <x v="30"/>
    <x v="6"/>
    <x v="0"/>
    <x v="6"/>
    <x v="2"/>
  </r>
  <r>
    <x v="5"/>
    <x v="56"/>
    <x v="2"/>
    <x v="6"/>
    <x v="0"/>
    <x v="6"/>
    <x v="2"/>
  </r>
  <r>
    <x v="5"/>
    <x v="57"/>
    <x v="10"/>
    <x v="6"/>
    <x v="0"/>
    <x v="6"/>
    <x v="2"/>
  </r>
  <r>
    <x v="5"/>
    <x v="58"/>
    <x v="30"/>
    <x v="6"/>
    <x v="0"/>
    <x v="6"/>
    <x v="2"/>
  </r>
  <r>
    <x v="5"/>
    <x v="59"/>
    <x v="29"/>
    <x v="6"/>
    <x v="0"/>
    <x v="6"/>
    <x v="2"/>
  </r>
  <r>
    <x v="5"/>
    <x v="60"/>
    <x v="9"/>
    <x v="6"/>
    <x v="0"/>
    <x v="6"/>
    <x v="2"/>
  </r>
  <r>
    <x v="5"/>
    <x v="61"/>
    <x v="8"/>
    <x v="6"/>
    <x v="0"/>
    <x v="6"/>
    <x v="2"/>
  </r>
  <r>
    <x v="5"/>
    <x v="62"/>
    <x v="30"/>
    <x v="6"/>
    <x v="0"/>
    <x v="6"/>
    <x v="2"/>
  </r>
  <r>
    <x v="5"/>
    <x v="63"/>
    <x v="10"/>
    <x v="6"/>
    <x v="0"/>
    <x v="6"/>
    <x v="2"/>
  </r>
  <r>
    <x v="5"/>
    <x v="64"/>
    <x v="1"/>
    <x v="6"/>
    <x v="0"/>
    <x v="6"/>
    <x v="2"/>
  </r>
  <r>
    <x v="5"/>
    <x v="65"/>
    <x v="30"/>
    <x v="6"/>
    <x v="0"/>
    <x v="6"/>
    <x v="2"/>
  </r>
  <r>
    <x v="5"/>
    <x v="66"/>
    <x v="9"/>
    <x v="6"/>
    <x v="0"/>
    <x v="6"/>
    <x v="2"/>
  </r>
  <r>
    <x v="5"/>
    <x v="67"/>
    <x v="29"/>
    <x v="6"/>
    <x v="0"/>
    <x v="6"/>
    <x v="2"/>
  </r>
  <r>
    <x v="5"/>
    <x v="68"/>
    <x v="29"/>
    <x v="6"/>
    <x v="0"/>
    <x v="6"/>
    <x v="2"/>
  </r>
  <r>
    <x v="5"/>
    <x v="69"/>
    <x v="11"/>
    <x v="6"/>
    <x v="0"/>
    <x v="6"/>
    <x v="2"/>
  </r>
  <r>
    <x v="5"/>
    <x v="70"/>
    <x v="30"/>
    <x v="6"/>
    <x v="0"/>
    <x v="6"/>
    <x v="2"/>
  </r>
  <r>
    <x v="5"/>
    <x v="71"/>
    <x v="30"/>
    <x v="6"/>
    <x v="0"/>
    <x v="6"/>
    <x v="2"/>
  </r>
  <r>
    <x v="5"/>
    <x v="72"/>
    <x v="30"/>
    <x v="6"/>
    <x v="0"/>
    <x v="6"/>
    <x v="2"/>
  </r>
  <r>
    <x v="5"/>
    <x v="73"/>
    <x v="30"/>
    <x v="6"/>
    <x v="0"/>
    <x v="6"/>
    <x v="2"/>
  </r>
  <r>
    <x v="5"/>
    <x v="74"/>
    <x v="30"/>
    <x v="6"/>
    <x v="0"/>
    <x v="6"/>
    <x v="2"/>
  </r>
  <r>
    <x v="5"/>
    <x v="75"/>
    <x v="4"/>
    <x v="6"/>
    <x v="0"/>
    <x v="6"/>
    <x v="2"/>
  </r>
  <r>
    <x v="5"/>
    <x v="76"/>
    <x v="29"/>
    <x v="6"/>
    <x v="0"/>
    <x v="6"/>
    <x v="2"/>
  </r>
  <r>
    <x v="5"/>
    <x v="77"/>
    <x v="4"/>
    <x v="6"/>
    <x v="0"/>
    <x v="6"/>
    <x v="2"/>
  </r>
  <r>
    <x v="5"/>
    <x v="78"/>
    <x v="30"/>
    <x v="6"/>
    <x v="0"/>
    <x v="6"/>
    <x v="2"/>
  </r>
  <r>
    <x v="5"/>
    <x v="79"/>
    <x v="10"/>
    <x v="6"/>
    <x v="0"/>
    <x v="6"/>
    <x v="2"/>
  </r>
  <r>
    <x v="5"/>
    <x v="80"/>
    <x v="10"/>
    <x v="6"/>
    <x v="0"/>
    <x v="6"/>
    <x v="2"/>
  </r>
  <r>
    <x v="5"/>
    <x v="81"/>
    <x v="10"/>
    <x v="6"/>
    <x v="0"/>
    <x v="6"/>
    <x v="2"/>
  </r>
  <r>
    <x v="5"/>
    <x v="82"/>
    <x v="9"/>
    <x v="6"/>
    <x v="0"/>
    <x v="6"/>
    <x v="2"/>
  </r>
  <r>
    <x v="5"/>
    <x v="83"/>
    <x v="11"/>
    <x v="6"/>
    <x v="0"/>
    <x v="6"/>
    <x v="2"/>
  </r>
  <r>
    <x v="5"/>
    <x v="84"/>
    <x v="30"/>
    <x v="6"/>
    <x v="0"/>
    <x v="6"/>
    <x v="2"/>
  </r>
  <r>
    <x v="5"/>
    <x v="85"/>
    <x v="1"/>
    <x v="6"/>
    <x v="0"/>
    <x v="6"/>
    <x v="2"/>
  </r>
  <r>
    <x v="5"/>
    <x v="86"/>
    <x v="29"/>
    <x v="6"/>
    <x v="0"/>
    <x v="6"/>
    <x v="2"/>
  </r>
  <r>
    <x v="5"/>
    <x v="87"/>
    <x v="9"/>
    <x v="6"/>
    <x v="0"/>
    <x v="6"/>
    <x v="2"/>
  </r>
  <r>
    <x v="5"/>
    <x v="88"/>
    <x v="9"/>
    <x v="6"/>
    <x v="0"/>
    <x v="6"/>
    <x v="2"/>
  </r>
  <r>
    <x v="5"/>
    <x v="89"/>
    <x v="29"/>
    <x v="6"/>
    <x v="0"/>
    <x v="6"/>
    <x v="2"/>
  </r>
  <r>
    <x v="5"/>
    <x v="90"/>
    <x v="11"/>
    <x v="6"/>
    <x v="0"/>
    <x v="6"/>
    <x v="2"/>
  </r>
  <r>
    <x v="5"/>
    <x v="91"/>
    <x v="1"/>
    <x v="6"/>
    <x v="0"/>
    <x v="6"/>
    <x v="2"/>
  </r>
  <r>
    <x v="5"/>
    <x v="92"/>
    <x v="0"/>
    <x v="6"/>
    <x v="0"/>
    <x v="6"/>
    <x v="2"/>
  </r>
  <r>
    <x v="5"/>
    <x v="93"/>
    <x v="3"/>
    <x v="6"/>
    <x v="0"/>
    <x v="6"/>
    <x v="2"/>
  </r>
  <r>
    <x v="5"/>
    <x v="94"/>
    <x v="29"/>
    <x v="6"/>
    <x v="0"/>
    <x v="6"/>
    <x v="2"/>
  </r>
  <r>
    <x v="5"/>
    <x v="95"/>
    <x v="1"/>
    <x v="6"/>
    <x v="0"/>
    <x v="6"/>
    <x v="2"/>
  </r>
  <r>
    <x v="5"/>
    <x v="96"/>
    <x v="3"/>
    <x v="6"/>
    <x v="0"/>
    <x v="6"/>
    <x v="2"/>
  </r>
  <r>
    <x v="5"/>
    <x v="97"/>
    <x v="30"/>
    <x v="6"/>
    <x v="0"/>
    <x v="6"/>
    <x v="2"/>
  </r>
  <r>
    <x v="5"/>
    <x v="98"/>
    <x v="29"/>
    <x v="6"/>
    <x v="0"/>
    <x v="6"/>
    <x v="2"/>
  </r>
  <r>
    <x v="5"/>
    <x v="99"/>
    <x v="9"/>
    <x v="6"/>
    <x v="0"/>
    <x v="6"/>
    <x v="2"/>
  </r>
  <r>
    <x v="5"/>
    <x v="100"/>
    <x v="11"/>
    <x v="6"/>
    <x v="0"/>
    <x v="6"/>
    <x v="2"/>
  </r>
  <r>
    <x v="5"/>
    <x v="101"/>
    <x v="0"/>
    <x v="6"/>
    <x v="0"/>
    <x v="6"/>
    <x v="2"/>
  </r>
  <r>
    <x v="5"/>
    <x v="102"/>
    <x v="29"/>
    <x v="6"/>
    <x v="0"/>
    <x v="6"/>
    <x v="2"/>
  </r>
  <r>
    <x v="5"/>
    <x v="103"/>
    <x v="29"/>
    <x v="6"/>
    <x v="0"/>
    <x v="6"/>
    <x v="2"/>
  </r>
  <r>
    <x v="5"/>
    <x v="104"/>
    <x v="11"/>
    <x v="6"/>
    <x v="0"/>
    <x v="6"/>
    <x v="2"/>
  </r>
  <r>
    <x v="5"/>
    <x v="105"/>
    <x v="30"/>
    <x v="6"/>
    <x v="0"/>
    <x v="6"/>
    <x v="2"/>
  </r>
  <r>
    <x v="5"/>
    <x v="106"/>
    <x v="30"/>
    <x v="6"/>
    <x v="0"/>
    <x v="6"/>
    <x v="2"/>
  </r>
  <r>
    <x v="5"/>
    <x v="107"/>
    <x v="29"/>
    <x v="6"/>
    <x v="0"/>
    <x v="6"/>
    <x v="2"/>
  </r>
  <r>
    <x v="5"/>
    <x v="108"/>
    <x v="10"/>
    <x v="6"/>
    <x v="0"/>
    <x v="6"/>
    <x v="2"/>
  </r>
  <r>
    <x v="5"/>
    <x v="109"/>
    <x v="30"/>
    <x v="6"/>
    <x v="0"/>
    <x v="6"/>
    <x v="2"/>
  </r>
  <r>
    <x v="5"/>
    <x v="110"/>
    <x v="29"/>
    <x v="6"/>
    <x v="0"/>
    <x v="6"/>
    <x v="2"/>
  </r>
  <r>
    <x v="5"/>
    <x v="111"/>
    <x v="30"/>
    <x v="6"/>
    <x v="0"/>
    <x v="6"/>
    <x v="2"/>
  </r>
  <r>
    <x v="5"/>
    <x v="112"/>
    <x v="9"/>
    <x v="6"/>
    <x v="0"/>
    <x v="6"/>
    <x v="2"/>
  </r>
  <r>
    <x v="5"/>
    <x v="113"/>
    <x v="30"/>
    <x v="6"/>
    <x v="0"/>
    <x v="6"/>
    <x v="2"/>
  </r>
  <r>
    <x v="5"/>
    <x v="114"/>
    <x v="9"/>
    <x v="6"/>
    <x v="0"/>
    <x v="6"/>
    <x v="2"/>
  </r>
  <r>
    <x v="5"/>
    <x v="115"/>
    <x v="30"/>
    <x v="6"/>
    <x v="0"/>
    <x v="6"/>
    <x v="2"/>
  </r>
  <r>
    <x v="5"/>
    <x v="116"/>
    <x v="10"/>
    <x v="6"/>
    <x v="0"/>
    <x v="6"/>
    <x v="2"/>
  </r>
  <r>
    <x v="5"/>
    <x v="117"/>
    <x v="11"/>
    <x v="6"/>
    <x v="0"/>
    <x v="6"/>
    <x v="2"/>
  </r>
  <r>
    <x v="5"/>
    <x v="118"/>
    <x v="29"/>
    <x v="6"/>
    <x v="0"/>
    <x v="6"/>
    <x v="2"/>
  </r>
  <r>
    <x v="5"/>
    <x v="119"/>
    <x v="10"/>
    <x v="6"/>
    <x v="0"/>
    <x v="6"/>
    <x v="2"/>
  </r>
  <r>
    <x v="5"/>
    <x v="120"/>
    <x v="30"/>
    <x v="6"/>
    <x v="0"/>
    <x v="6"/>
    <x v="2"/>
  </r>
  <r>
    <x v="5"/>
    <x v="121"/>
    <x v="11"/>
    <x v="6"/>
    <x v="0"/>
    <x v="6"/>
    <x v="2"/>
  </r>
  <r>
    <x v="5"/>
    <x v="122"/>
    <x v="11"/>
    <x v="6"/>
    <x v="0"/>
    <x v="6"/>
    <x v="2"/>
  </r>
  <r>
    <x v="5"/>
    <x v="123"/>
    <x v="29"/>
    <x v="6"/>
    <x v="0"/>
    <x v="6"/>
    <x v="2"/>
  </r>
  <r>
    <x v="5"/>
    <x v="124"/>
    <x v="29"/>
    <x v="6"/>
    <x v="0"/>
    <x v="6"/>
    <x v="2"/>
  </r>
  <r>
    <x v="5"/>
    <x v="125"/>
    <x v="29"/>
    <x v="6"/>
    <x v="0"/>
    <x v="6"/>
    <x v="2"/>
  </r>
  <r>
    <x v="5"/>
    <x v="126"/>
    <x v="30"/>
    <x v="6"/>
    <x v="0"/>
    <x v="6"/>
    <x v="2"/>
  </r>
  <r>
    <x v="5"/>
    <x v="127"/>
    <x v="30"/>
    <x v="6"/>
    <x v="0"/>
    <x v="6"/>
    <x v="2"/>
  </r>
  <r>
    <x v="5"/>
    <x v="128"/>
    <x v="29"/>
    <x v="6"/>
    <x v="0"/>
    <x v="6"/>
    <x v="2"/>
  </r>
  <r>
    <x v="5"/>
    <x v="129"/>
    <x v="9"/>
    <x v="6"/>
    <x v="0"/>
    <x v="6"/>
    <x v="2"/>
  </r>
  <r>
    <x v="5"/>
    <x v="130"/>
    <x v="9"/>
    <x v="6"/>
    <x v="0"/>
    <x v="6"/>
    <x v="2"/>
  </r>
  <r>
    <x v="5"/>
    <x v="131"/>
    <x v="29"/>
    <x v="6"/>
    <x v="0"/>
    <x v="6"/>
    <x v="2"/>
  </r>
  <r>
    <x v="5"/>
    <x v="132"/>
    <x v="11"/>
    <x v="6"/>
    <x v="0"/>
    <x v="6"/>
    <x v="2"/>
  </r>
  <r>
    <x v="6"/>
    <x v="0"/>
    <x v="11"/>
    <x v="6"/>
    <x v="0"/>
    <x v="6"/>
    <x v="2"/>
  </r>
  <r>
    <x v="6"/>
    <x v="1"/>
    <x v="11"/>
    <x v="6"/>
    <x v="0"/>
    <x v="6"/>
    <x v="2"/>
  </r>
  <r>
    <x v="6"/>
    <x v="2"/>
    <x v="11"/>
    <x v="6"/>
    <x v="0"/>
    <x v="6"/>
    <x v="2"/>
  </r>
  <r>
    <x v="6"/>
    <x v="3"/>
    <x v="11"/>
    <x v="6"/>
    <x v="0"/>
    <x v="6"/>
    <x v="2"/>
  </r>
  <r>
    <x v="6"/>
    <x v="4"/>
    <x v="11"/>
    <x v="6"/>
    <x v="0"/>
    <x v="6"/>
    <x v="2"/>
  </r>
  <r>
    <x v="6"/>
    <x v="5"/>
    <x v="11"/>
    <x v="6"/>
    <x v="0"/>
    <x v="6"/>
    <x v="2"/>
  </r>
  <r>
    <x v="6"/>
    <x v="6"/>
    <x v="11"/>
    <x v="6"/>
    <x v="0"/>
    <x v="6"/>
    <x v="2"/>
  </r>
  <r>
    <x v="6"/>
    <x v="7"/>
    <x v="11"/>
    <x v="6"/>
    <x v="0"/>
    <x v="6"/>
    <x v="2"/>
  </r>
  <r>
    <x v="6"/>
    <x v="8"/>
    <x v="11"/>
    <x v="6"/>
    <x v="0"/>
    <x v="6"/>
    <x v="2"/>
  </r>
  <r>
    <x v="6"/>
    <x v="9"/>
    <x v="11"/>
    <x v="6"/>
    <x v="0"/>
    <x v="6"/>
    <x v="2"/>
  </r>
  <r>
    <x v="6"/>
    <x v="10"/>
    <x v="11"/>
    <x v="6"/>
    <x v="0"/>
    <x v="6"/>
    <x v="2"/>
  </r>
  <r>
    <x v="6"/>
    <x v="11"/>
    <x v="11"/>
    <x v="6"/>
    <x v="0"/>
    <x v="6"/>
    <x v="2"/>
  </r>
  <r>
    <x v="6"/>
    <x v="12"/>
    <x v="11"/>
    <x v="6"/>
    <x v="0"/>
    <x v="6"/>
    <x v="2"/>
  </r>
  <r>
    <x v="6"/>
    <x v="13"/>
    <x v="11"/>
    <x v="6"/>
    <x v="0"/>
    <x v="6"/>
    <x v="2"/>
  </r>
  <r>
    <x v="6"/>
    <x v="14"/>
    <x v="11"/>
    <x v="6"/>
    <x v="0"/>
    <x v="6"/>
    <x v="2"/>
  </r>
  <r>
    <x v="6"/>
    <x v="15"/>
    <x v="11"/>
    <x v="6"/>
    <x v="0"/>
    <x v="6"/>
    <x v="2"/>
  </r>
  <r>
    <x v="6"/>
    <x v="16"/>
    <x v="11"/>
    <x v="6"/>
    <x v="0"/>
    <x v="6"/>
    <x v="2"/>
  </r>
  <r>
    <x v="6"/>
    <x v="17"/>
    <x v="11"/>
    <x v="6"/>
    <x v="0"/>
    <x v="6"/>
    <x v="2"/>
  </r>
  <r>
    <x v="6"/>
    <x v="18"/>
    <x v="11"/>
    <x v="6"/>
    <x v="0"/>
    <x v="6"/>
    <x v="2"/>
  </r>
  <r>
    <x v="6"/>
    <x v="19"/>
    <x v="11"/>
    <x v="6"/>
    <x v="0"/>
    <x v="6"/>
    <x v="2"/>
  </r>
  <r>
    <x v="6"/>
    <x v="20"/>
    <x v="11"/>
    <x v="6"/>
    <x v="0"/>
    <x v="6"/>
    <x v="2"/>
  </r>
  <r>
    <x v="6"/>
    <x v="21"/>
    <x v="11"/>
    <x v="6"/>
    <x v="0"/>
    <x v="6"/>
    <x v="2"/>
  </r>
  <r>
    <x v="6"/>
    <x v="22"/>
    <x v="11"/>
    <x v="6"/>
    <x v="0"/>
    <x v="6"/>
    <x v="2"/>
  </r>
  <r>
    <x v="6"/>
    <x v="23"/>
    <x v="11"/>
    <x v="6"/>
    <x v="0"/>
    <x v="6"/>
    <x v="2"/>
  </r>
  <r>
    <x v="6"/>
    <x v="24"/>
    <x v="11"/>
    <x v="6"/>
    <x v="0"/>
    <x v="6"/>
    <x v="2"/>
  </r>
  <r>
    <x v="6"/>
    <x v="25"/>
    <x v="11"/>
    <x v="6"/>
    <x v="0"/>
    <x v="6"/>
    <x v="2"/>
  </r>
  <r>
    <x v="6"/>
    <x v="26"/>
    <x v="11"/>
    <x v="6"/>
    <x v="0"/>
    <x v="6"/>
    <x v="2"/>
  </r>
  <r>
    <x v="6"/>
    <x v="27"/>
    <x v="11"/>
    <x v="6"/>
    <x v="0"/>
    <x v="6"/>
    <x v="2"/>
  </r>
  <r>
    <x v="6"/>
    <x v="28"/>
    <x v="11"/>
    <x v="6"/>
    <x v="0"/>
    <x v="6"/>
    <x v="2"/>
  </r>
  <r>
    <x v="6"/>
    <x v="29"/>
    <x v="11"/>
    <x v="6"/>
    <x v="0"/>
    <x v="6"/>
    <x v="2"/>
  </r>
  <r>
    <x v="6"/>
    <x v="30"/>
    <x v="11"/>
    <x v="6"/>
    <x v="0"/>
    <x v="6"/>
    <x v="2"/>
  </r>
  <r>
    <x v="6"/>
    <x v="31"/>
    <x v="11"/>
    <x v="6"/>
    <x v="0"/>
    <x v="6"/>
    <x v="2"/>
  </r>
  <r>
    <x v="6"/>
    <x v="32"/>
    <x v="11"/>
    <x v="6"/>
    <x v="0"/>
    <x v="6"/>
    <x v="2"/>
  </r>
  <r>
    <x v="6"/>
    <x v="33"/>
    <x v="11"/>
    <x v="6"/>
    <x v="0"/>
    <x v="6"/>
    <x v="2"/>
  </r>
  <r>
    <x v="6"/>
    <x v="34"/>
    <x v="11"/>
    <x v="6"/>
    <x v="0"/>
    <x v="6"/>
    <x v="2"/>
  </r>
  <r>
    <x v="6"/>
    <x v="35"/>
    <x v="11"/>
    <x v="6"/>
    <x v="0"/>
    <x v="6"/>
    <x v="2"/>
  </r>
  <r>
    <x v="6"/>
    <x v="36"/>
    <x v="11"/>
    <x v="6"/>
    <x v="0"/>
    <x v="6"/>
    <x v="2"/>
  </r>
  <r>
    <x v="6"/>
    <x v="37"/>
    <x v="11"/>
    <x v="6"/>
    <x v="0"/>
    <x v="6"/>
    <x v="2"/>
  </r>
  <r>
    <x v="6"/>
    <x v="38"/>
    <x v="11"/>
    <x v="6"/>
    <x v="0"/>
    <x v="6"/>
    <x v="2"/>
  </r>
  <r>
    <x v="6"/>
    <x v="39"/>
    <x v="11"/>
    <x v="6"/>
    <x v="0"/>
    <x v="6"/>
    <x v="2"/>
  </r>
  <r>
    <x v="6"/>
    <x v="40"/>
    <x v="11"/>
    <x v="6"/>
    <x v="0"/>
    <x v="6"/>
    <x v="2"/>
  </r>
  <r>
    <x v="6"/>
    <x v="41"/>
    <x v="11"/>
    <x v="6"/>
    <x v="0"/>
    <x v="6"/>
    <x v="2"/>
  </r>
  <r>
    <x v="6"/>
    <x v="42"/>
    <x v="11"/>
    <x v="6"/>
    <x v="0"/>
    <x v="6"/>
    <x v="2"/>
  </r>
  <r>
    <x v="6"/>
    <x v="43"/>
    <x v="11"/>
    <x v="6"/>
    <x v="0"/>
    <x v="6"/>
    <x v="2"/>
  </r>
  <r>
    <x v="6"/>
    <x v="44"/>
    <x v="11"/>
    <x v="6"/>
    <x v="0"/>
    <x v="6"/>
    <x v="2"/>
  </r>
  <r>
    <x v="6"/>
    <x v="45"/>
    <x v="11"/>
    <x v="6"/>
    <x v="0"/>
    <x v="6"/>
    <x v="2"/>
  </r>
  <r>
    <x v="6"/>
    <x v="46"/>
    <x v="11"/>
    <x v="6"/>
    <x v="0"/>
    <x v="6"/>
    <x v="2"/>
  </r>
  <r>
    <x v="6"/>
    <x v="47"/>
    <x v="11"/>
    <x v="6"/>
    <x v="0"/>
    <x v="6"/>
    <x v="2"/>
  </r>
  <r>
    <x v="6"/>
    <x v="48"/>
    <x v="11"/>
    <x v="6"/>
    <x v="0"/>
    <x v="6"/>
    <x v="2"/>
  </r>
  <r>
    <x v="6"/>
    <x v="49"/>
    <x v="11"/>
    <x v="6"/>
    <x v="0"/>
    <x v="6"/>
    <x v="2"/>
  </r>
  <r>
    <x v="6"/>
    <x v="50"/>
    <x v="29"/>
    <x v="6"/>
    <x v="0"/>
    <x v="6"/>
    <x v="2"/>
  </r>
  <r>
    <x v="6"/>
    <x v="51"/>
    <x v="29"/>
    <x v="6"/>
    <x v="0"/>
    <x v="6"/>
    <x v="2"/>
  </r>
  <r>
    <x v="6"/>
    <x v="52"/>
    <x v="11"/>
    <x v="6"/>
    <x v="0"/>
    <x v="6"/>
    <x v="2"/>
  </r>
  <r>
    <x v="6"/>
    <x v="53"/>
    <x v="11"/>
    <x v="6"/>
    <x v="0"/>
    <x v="6"/>
    <x v="2"/>
  </r>
  <r>
    <x v="6"/>
    <x v="54"/>
    <x v="11"/>
    <x v="6"/>
    <x v="0"/>
    <x v="6"/>
    <x v="2"/>
  </r>
  <r>
    <x v="6"/>
    <x v="55"/>
    <x v="11"/>
    <x v="6"/>
    <x v="0"/>
    <x v="6"/>
    <x v="2"/>
  </r>
  <r>
    <x v="6"/>
    <x v="56"/>
    <x v="11"/>
    <x v="6"/>
    <x v="0"/>
    <x v="6"/>
    <x v="2"/>
  </r>
  <r>
    <x v="6"/>
    <x v="57"/>
    <x v="11"/>
    <x v="6"/>
    <x v="0"/>
    <x v="6"/>
    <x v="2"/>
  </r>
  <r>
    <x v="6"/>
    <x v="58"/>
    <x v="11"/>
    <x v="6"/>
    <x v="0"/>
    <x v="6"/>
    <x v="2"/>
  </r>
  <r>
    <x v="6"/>
    <x v="59"/>
    <x v="11"/>
    <x v="6"/>
    <x v="0"/>
    <x v="6"/>
    <x v="2"/>
  </r>
  <r>
    <x v="6"/>
    <x v="60"/>
    <x v="11"/>
    <x v="6"/>
    <x v="0"/>
    <x v="6"/>
    <x v="2"/>
  </r>
  <r>
    <x v="6"/>
    <x v="61"/>
    <x v="11"/>
    <x v="6"/>
    <x v="0"/>
    <x v="6"/>
    <x v="2"/>
  </r>
  <r>
    <x v="6"/>
    <x v="62"/>
    <x v="11"/>
    <x v="6"/>
    <x v="0"/>
    <x v="6"/>
    <x v="2"/>
  </r>
  <r>
    <x v="6"/>
    <x v="63"/>
    <x v="11"/>
    <x v="6"/>
    <x v="0"/>
    <x v="6"/>
    <x v="2"/>
  </r>
  <r>
    <x v="6"/>
    <x v="64"/>
    <x v="11"/>
    <x v="6"/>
    <x v="0"/>
    <x v="6"/>
    <x v="2"/>
  </r>
  <r>
    <x v="6"/>
    <x v="65"/>
    <x v="11"/>
    <x v="6"/>
    <x v="0"/>
    <x v="6"/>
    <x v="2"/>
  </r>
  <r>
    <x v="6"/>
    <x v="66"/>
    <x v="11"/>
    <x v="6"/>
    <x v="0"/>
    <x v="6"/>
    <x v="2"/>
  </r>
  <r>
    <x v="6"/>
    <x v="67"/>
    <x v="11"/>
    <x v="6"/>
    <x v="0"/>
    <x v="6"/>
    <x v="2"/>
  </r>
  <r>
    <x v="6"/>
    <x v="68"/>
    <x v="11"/>
    <x v="6"/>
    <x v="0"/>
    <x v="6"/>
    <x v="2"/>
  </r>
  <r>
    <x v="6"/>
    <x v="69"/>
    <x v="11"/>
    <x v="6"/>
    <x v="0"/>
    <x v="6"/>
    <x v="2"/>
  </r>
  <r>
    <x v="6"/>
    <x v="70"/>
    <x v="11"/>
    <x v="6"/>
    <x v="0"/>
    <x v="6"/>
    <x v="2"/>
  </r>
  <r>
    <x v="6"/>
    <x v="71"/>
    <x v="11"/>
    <x v="6"/>
    <x v="0"/>
    <x v="6"/>
    <x v="2"/>
  </r>
  <r>
    <x v="6"/>
    <x v="72"/>
    <x v="11"/>
    <x v="6"/>
    <x v="0"/>
    <x v="6"/>
    <x v="2"/>
  </r>
  <r>
    <x v="6"/>
    <x v="73"/>
    <x v="11"/>
    <x v="6"/>
    <x v="0"/>
    <x v="6"/>
    <x v="2"/>
  </r>
  <r>
    <x v="6"/>
    <x v="74"/>
    <x v="11"/>
    <x v="6"/>
    <x v="0"/>
    <x v="6"/>
    <x v="2"/>
  </r>
  <r>
    <x v="6"/>
    <x v="75"/>
    <x v="29"/>
    <x v="6"/>
    <x v="0"/>
    <x v="6"/>
    <x v="2"/>
  </r>
  <r>
    <x v="6"/>
    <x v="76"/>
    <x v="11"/>
    <x v="6"/>
    <x v="0"/>
    <x v="6"/>
    <x v="2"/>
  </r>
  <r>
    <x v="6"/>
    <x v="77"/>
    <x v="11"/>
    <x v="6"/>
    <x v="0"/>
    <x v="6"/>
    <x v="2"/>
  </r>
  <r>
    <x v="6"/>
    <x v="78"/>
    <x v="11"/>
    <x v="6"/>
    <x v="0"/>
    <x v="6"/>
    <x v="2"/>
  </r>
  <r>
    <x v="6"/>
    <x v="79"/>
    <x v="11"/>
    <x v="6"/>
    <x v="0"/>
    <x v="6"/>
    <x v="2"/>
  </r>
  <r>
    <x v="6"/>
    <x v="80"/>
    <x v="11"/>
    <x v="6"/>
    <x v="0"/>
    <x v="6"/>
    <x v="2"/>
  </r>
  <r>
    <x v="6"/>
    <x v="81"/>
    <x v="11"/>
    <x v="6"/>
    <x v="0"/>
    <x v="6"/>
    <x v="2"/>
  </r>
  <r>
    <x v="6"/>
    <x v="82"/>
    <x v="11"/>
    <x v="6"/>
    <x v="0"/>
    <x v="6"/>
    <x v="2"/>
  </r>
  <r>
    <x v="6"/>
    <x v="83"/>
    <x v="11"/>
    <x v="6"/>
    <x v="0"/>
    <x v="6"/>
    <x v="2"/>
  </r>
  <r>
    <x v="6"/>
    <x v="84"/>
    <x v="11"/>
    <x v="6"/>
    <x v="0"/>
    <x v="6"/>
    <x v="2"/>
  </r>
  <r>
    <x v="6"/>
    <x v="85"/>
    <x v="11"/>
    <x v="6"/>
    <x v="0"/>
    <x v="6"/>
    <x v="2"/>
  </r>
  <r>
    <x v="6"/>
    <x v="86"/>
    <x v="29"/>
    <x v="6"/>
    <x v="0"/>
    <x v="6"/>
    <x v="2"/>
  </r>
  <r>
    <x v="6"/>
    <x v="87"/>
    <x v="11"/>
    <x v="6"/>
    <x v="0"/>
    <x v="6"/>
    <x v="2"/>
  </r>
  <r>
    <x v="6"/>
    <x v="88"/>
    <x v="11"/>
    <x v="6"/>
    <x v="0"/>
    <x v="6"/>
    <x v="2"/>
  </r>
  <r>
    <x v="6"/>
    <x v="89"/>
    <x v="11"/>
    <x v="6"/>
    <x v="0"/>
    <x v="6"/>
    <x v="2"/>
  </r>
  <r>
    <x v="6"/>
    <x v="90"/>
    <x v="11"/>
    <x v="6"/>
    <x v="0"/>
    <x v="6"/>
    <x v="2"/>
  </r>
  <r>
    <x v="6"/>
    <x v="91"/>
    <x v="11"/>
    <x v="6"/>
    <x v="0"/>
    <x v="6"/>
    <x v="2"/>
  </r>
  <r>
    <x v="6"/>
    <x v="92"/>
    <x v="11"/>
    <x v="6"/>
    <x v="0"/>
    <x v="6"/>
    <x v="2"/>
  </r>
  <r>
    <x v="6"/>
    <x v="93"/>
    <x v="11"/>
    <x v="6"/>
    <x v="0"/>
    <x v="6"/>
    <x v="2"/>
  </r>
  <r>
    <x v="6"/>
    <x v="94"/>
    <x v="11"/>
    <x v="6"/>
    <x v="0"/>
    <x v="6"/>
    <x v="2"/>
  </r>
  <r>
    <x v="6"/>
    <x v="95"/>
    <x v="11"/>
    <x v="6"/>
    <x v="0"/>
    <x v="6"/>
    <x v="2"/>
  </r>
  <r>
    <x v="6"/>
    <x v="96"/>
    <x v="11"/>
    <x v="6"/>
    <x v="0"/>
    <x v="6"/>
    <x v="2"/>
  </r>
  <r>
    <x v="6"/>
    <x v="97"/>
    <x v="11"/>
    <x v="6"/>
    <x v="0"/>
    <x v="6"/>
    <x v="2"/>
  </r>
  <r>
    <x v="6"/>
    <x v="98"/>
    <x v="11"/>
    <x v="6"/>
    <x v="0"/>
    <x v="6"/>
    <x v="2"/>
  </r>
  <r>
    <x v="6"/>
    <x v="99"/>
    <x v="10"/>
    <x v="6"/>
    <x v="0"/>
    <x v="6"/>
    <x v="2"/>
  </r>
  <r>
    <x v="6"/>
    <x v="100"/>
    <x v="11"/>
    <x v="6"/>
    <x v="0"/>
    <x v="6"/>
    <x v="2"/>
  </r>
  <r>
    <x v="6"/>
    <x v="101"/>
    <x v="11"/>
    <x v="6"/>
    <x v="0"/>
    <x v="6"/>
    <x v="2"/>
  </r>
  <r>
    <x v="6"/>
    <x v="102"/>
    <x v="11"/>
    <x v="6"/>
    <x v="0"/>
    <x v="6"/>
    <x v="2"/>
  </r>
  <r>
    <x v="6"/>
    <x v="103"/>
    <x v="11"/>
    <x v="6"/>
    <x v="0"/>
    <x v="6"/>
    <x v="2"/>
  </r>
  <r>
    <x v="6"/>
    <x v="104"/>
    <x v="11"/>
    <x v="6"/>
    <x v="0"/>
    <x v="6"/>
    <x v="2"/>
  </r>
  <r>
    <x v="6"/>
    <x v="105"/>
    <x v="11"/>
    <x v="6"/>
    <x v="0"/>
    <x v="6"/>
    <x v="2"/>
  </r>
  <r>
    <x v="6"/>
    <x v="106"/>
    <x v="11"/>
    <x v="6"/>
    <x v="0"/>
    <x v="6"/>
    <x v="2"/>
  </r>
  <r>
    <x v="6"/>
    <x v="107"/>
    <x v="11"/>
    <x v="6"/>
    <x v="0"/>
    <x v="6"/>
    <x v="2"/>
  </r>
  <r>
    <x v="6"/>
    <x v="108"/>
    <x v="11"/>
    <x v="6"/>
    <x v="0"/>
    <x v="6"/>
    <x v="2"/>
  </r>
  <r>
    <x v="6"/>
    <x v="109"/>
    <x v="11"/>
    <x v="6"/>
    <x v="0"/>
    <x v="6"/>
    <x v="2"/>
  </r>
  <r>
    <x v="6"/>
    <x v="110"/>
    <x v="11"/>
    <x v="6"/>
    <x v="0"/>
    <x v="6"/>
    <x v="2"/>
  </r>
  <r>
    <x v="6"/>
    <x v="111"/>
    <x v="11"/>
    <x v="6"/>
    <x v="0"/>
    <x v="6"/>
    <x v="2"/>
  </r>
  <r>
    <x v="6"/>
    <x v="112"/>
    <x v="29"/>
    <x v="6"/>
    <x v="0"/>
    <x v="6"/>
    <x v="2"/>
  </r>
  <r>
    <x v="6"/>
    <x v="113"/>
    <x v="11"/>
    <x v="6"/>
    <x v="0"/>
    <x v="6"/>
    <x v="2"/>
  </r>
  <r>
    <x v="6"/>
    <x v="114"/>
    <x v="29"/>
    <x v="6"/>
    <x v="0"/>
    <x v="6"/>
    <x v="2"/>
  </r>
  <r>
    <x v="6"/>
    <x v="115"/>
    <x v="11"/>
    <x v="6"/>
    <x v="0"/>
    <x v="6"/>
    <x v="2"/>
  </r>
  <r>
    <x v="6"/>
    <x v="116"/>
    <x v="11"/>
    <x v="6"/>
    <x v="0"/>
    <x v="6"/>
    <x v="2"/>
  </r>
  <r>
    <x v="6"/>
    <x v="117"/>
    <x v="11"/>
    <x v="6"/>
    <x v="0"/>
    <x v="6"/>
    <x v="2"/>
  </r>
  <r>
    <x v="6"/>
    <x v="118"/>
    <x v="11"/>
    <x v="6"/>
    <x v="0"/>
    <x v="6"/>
    <x v="2"/>
  </r>
  <r>
    <x v="6"/>
    <x v="119"/>
    <x v="11"/>
    <x v="6"/>
    <x v="0"/>
    <x v="6"/>
    <x v="2"/>
  </r>
  <r>
    <x v="6"/>
    <x v="120"/>
    <x v="11"/>
    <x v="6"/>
    <x v="0"/>
    <x v="6"/>
    <x v="2"/>
  </r>
  <r>
    <x v="6"/>
    <x v="121"/>
    <x v="11"/>
    <x v="6"/>
    <x v="0"/>
    <x v="6"/>
    <x v="2"/>
  </r>
  <r>
    <x v="6"/>
    <x v="122"/>
    <x v="11"/>
    <x v="6"/>
    <x v="0"/>
    <x v="6"/>
    <x v="2"/>
  </r>
  <r>
    <x v="6"/>
    <x v="123"/>
    <x v="11"/>
    <x v="6"/>
    <x v="0"/>
    <x v="6"/>
    <x v="2"/>
  </r>
  <r>
    <x v="6"/>
    <x v="124"/>
    <x v="11"/>
    <x v="6"/>
    <x v="0"/>
    <x v="6"/>
    <x v="2"/>
  </r>
  <r>
    <x v="6"/>
    <x v="125"/>
    <x v="11"/>
    <x v="6"/>
    <x v="0"/>
    <x v="6"/>
    <x v="2"/>
  </r>
  <r>
    <x v="6"/>
    <x v="126"/>
    <x v="11"/>
    <x v="6"/>
    <x v="0"/>
    <x v="6"/>
    <x v="2"/>
  </r>
  <r>
    <x v="6"/>
    <x v="127"/>
    <x v="11"/>
    <x v="6"/>
    <x v="0"/>
    <x v="6"/>
    <x v="2"/>
  </r>
  <r>
    <x v="6"/>
    <x v="128"/>
    <x v="11"/>
    <x v="6"/>
    <x v="0"/>
    <x v="6"/>
    <x v="2"/>
  </r>
  <r>
    <x v="6"/>
    <x v="129"/>
    <x v="29"/>
    <x v="6"/>
    <x v="0"/>
    <x v="6"/>
    <x v="2"/>
  </r>
  <r>
    <x v="6"/>
    <x v="130"/>
    <x v="11"/>
    <x v="6"/>
    <x v="0"/>
    <x v="6"/>
    <x v="2"/>
  </r>
  <r>
    <x v="6"/>
    <x v="131"/>
    <x v="11"/>
    <x v="6"/>
    <x v="0"/>
    <x v="6"/>
    <x v="2"/>
  </r>
  <r>
    <x v="6"/>
    <x v="132"/>
    <x v="11"/>
    <x v="6"/>
    <x v="0"/>
    <x v="6"/>
    <x v="2"/>
  </r>
  <r>
    <x v="7"/>
    <x v="0"/>
    <x v="9"/>
    <x v="6"/>
    <x v="0"/>
    <x v="6"/>
    <x v="2"/>
  </r>
  <r>
    <x v="7"/>
    <x v="1"/>
    <x v="9"/>
    <x v="6"/>
    <x v="0"/>
    <x v="6"/>
    <x v="2"/>
  </r>
  <r>
    <x v="7"/>
    <x v="2"/>
    <x v="4"/>
    <x v="6"/>
    <x v="0"/>
    <x v="6"/>
    <x v="2"/>
  </r>
  <r>
    <x v="7"/>
    <x v="3"/>
    <x v="30"/>
    <x v="6"/>
    <x v="0"/>
    <x v="6"/>
    <x v="2"/>
  </r>
  <r>
    <x v="7"/>
    <x v="4"/>
    <x v="0"/>
    <x v="6"/>
    <x v="0"/>
    <x v="6"/>
    <x v="2"/>
  </r>
  <r>
    <x v="7"/>
    <x v="5"/>
    <x v="0"/>
    <x v="6"/>
    <x v="0"/>
    <x v="6"/>
    <x v="2"/>
  </r>
  <r>
    <x v="7"/>
    <x v="6"/>
    <x v="1"/>
    <x v="6"/>
    <x v="0"/>
    <x v="6"/>
    <x v="2"/>
  </r>
  <r>
    <x v="7"/>
    <x v="7"/>
    <x v="1"/>
    <x v="6"/>
    <x v="0"/>
    <x v="6"/>
    <x v="2"/>
  </r>
  <r>
    <x v="7"/>
    <x v="8"/>
    <x v="3"/>
    <x v="6"/>
    <x v="0"/>
    <x v="6"/>
    <x v="2"/>
  </r>
  <r>
    <x v="7"/>
    <x v="9"/>
    <x v="1"/>
    <x v="6"/>
    <x v="0"/>
    <x v="6"/>
    <x v="2"/>
  </r>
  <r>
    <x v="7"/>
    <x v="10"/>
    <x v="5"/>
    <x v="6"/>
    <x v="0"/>
    <x v="6"/>
    <x v="2"/>
  </r>
  <r>
    <x v="7"/>
    <x v="11"/>
    <x v="6"/>
    <x v="6"/>
    <x v="0"/>
    <x v="6"/>
    <x v="2"/>
  </r>
  <r>
    <x v="7"/>
    <x v="12"/>
    <x v="2"/>
    <x v="6"/>
    <x v="0"/>
    <x v="6"/>
    <x v="2"/>
  </r>
  <r>
    <x v="7"/>
    <x v="13"/>
    <x v="30"/>
    <x v="6"/>
    <x v="0"/>
    <x v="6"/>
    <x v="2"/>
  </r>
  <r>
    <x v="7"/>
    <x v="14"/>
    <x v="0"/>
    <x v="6"/>
    <x v="0"/>
    <x v="6"/>
    <x v="2"/>
  </r>
  <r>
    <x v="7"/>
    <x v="15"/>
    <x v="8"/>
    <x v="6"/>
    <x v="0"/>
    <x v="6"/>
    <x v="2"/>
  </r>
  <r>
    <x v="7"/>
    <x v="16"/>
    <x v="4"/>
    <x v="6"/>
    <x v="0"/>
    <x v="6"/>
    <x v="2"/>
  </r>
  <r>
    <x v="7"/>
    <x v="17"/>
    <x v="5"/>
    <x v="6"/>
    <x v="0"/>
    <x v="6"/>
    <x v="2"/>
  </r>
  <r>
    <x v="7"/>
    <x v="18"/>
    <x v="0"/>
    <x v="6"/>
    <x v="0"/>
    <x v="6"/>
    <x v="2"/>
  </r>
  <r>
    <x v="7"/>
    <x v="19"/>
    <x v="2"/>
    <x v="6"/>
    <x v="0"/>
    <x v="6"/>
    <x v="2"/>
  </r>
  <r>
    <x v="7"/>
    <x v="20"/>
    <x v="1"/>
    <x v="6"/>
    <x v="0"/>
    <x v="6"/>
    <x v="2"/>
  </r>
  <r>
    <x v="7"/>
    <x v="21"/>
    <x v="8"/>
    <x v="6"/>
    <x v="0"/>
    <x v="6"/>
    <x v="2"/>
  </r>
  <r>
    <x v="7"/>
    <x v="22"/>
    <x v="2"/>
    <x v="6"/>
    <x v="0"/>
    <x v="6"/>
    <x v="2"/>
  </r>
  <r>
    <x v="7"/>
    <x v="23"/>
    <x v="1"/>
    <x v="6"/>
    <x v="0"/>
    <x v="6"/>
    <x v="2"/>
  </r>
  <r>
    <x v="7"/>
    <x v="24"/>
    <x v="6"/>
    <x v="6"/>
    <x v="0"/>
    <x v="6"/>
    <x v="2"/>
  </r>
  <r>
    <x v="7"/>
    <x v="25"/>
    <x v="3"/>
    <x v="6"/>
    <x v="0"/>
    <x v="6"/>
    <x v="2"/>
  </r>
  <r>
    <x v="7"/>
    <x v="26"/>
    <x v="1"/>
    <x v="6"/>
    <x v="0"/>
    <x v="6"/>
    <x v="2"/>
  </r>
  <r>
    <x v="7"/>
    <x v="27"/>
    <x v="1"/>
    <x v="6"/>
    <x v="0"/>
    <x v="6"/>
    <x v="2"/>
  </r>
  <r>
    <x v="7"/>
    <x v="28"/>
    <x v="4"/>
    <x v="6"/>
    <x v="0"/>
    <x v="6"/>
    <x v="2"/>
  </r>
  <r>
    <x v="7"/>
    <x v="29"/>
    <x v="7"/>
    <x v="6"/>
    <x v="0"/>
    <x v="6"/>
    <x v="2"/>
  </r>
  <r>
    <x v="7"/>
    <x v="30"/>
    <x v="3"/>
    <x v="6"/>
    <x v="0"/>
    <x v="6"/>
    <x v="2"/>
  </r>
  <r>
    <x v="7"/>
    <x v="31"/>
    <x v="8"/>
    <x v="6"/>
    <x v="0"/>
    <x v="6"/>
    <x v="2"/>
  </r>
  <r>
    <x v="7"/>
    <x v="32"/>
    <x v="2"/>
    <x v="6"/>
    <x v="0"/>
    <x v="6"/>
    <x v="2"/>
  </r>
  <r>
    <x v="7"/>
    <x v="33"/>
    <x v="15"/>
    <x v="6"/>
    <x v="0"/>
    <x v="6"/>
    <x v="2"/>
  </r>
  <r>
    <x v="7"/>
    <x v="34"/>
    <x v="4"/>
    <x v="6"/>
    <x v="0"/>
    <x v="6"/>
    <x v="2"/>
  </r>
  <r>
    <x v="7"/>
    <x v="35"/>
    <x v="1"/>
    <x v="6"/>
    <x v="0"/>
    <x v="6"/>
    <x v="2"/>
  </r>
  <r>
    <x v="7"/>
    <x v="36"/>
    <x v="4"/>
    <x v="6"/>
    <x v="0"/>
    <x v="6"/>
    <x v="2"/>
  </r>
  <r>
    <x v="7"/>
    <x v="37"/>
    <x v="6"/>
    <x v="6"/>
    <x v="0"/>
    <x v="6"/>
    <x v="2"/>
  </r>
  <r>
    <x v="7"/>
    <x v="38"/>
    <x v="6"/>
    <x v="6"/>
    <x v="0"/>
    <x v="6"/>
    <x v="2"/>
  </r>
  <r>
    <x v="7"/>
    <x v="39"/>
    <x v="10"/>
    <x v="6"/>
    <x v="0"/>
    <x v="6"/>
    <x v="2"/>
  </r>
  <r>
    <x v="7"/>
    <x v="40"/>
    <x v="6"/>
    <x v="6"/>
    <x v="0"/>
    <x v="6"/>
    <x v="2"/>
  </r>
  <r>
    <x v="7"/>
    <x v="41"/>
    <x v="9"/>
    <x v="6"/>
    <x v="0"/>
    <x v="6"/>
    <x v="2"/>
  </r>
  <r>
    <x v="7"/>
    <x v="42"/>
    <x v="0"/>
    <x v="6"/>
    <x v="0"/>
    <x v="6"/>
    <x v="2"/>
  </r>
  <r>
    <x v="7"/>
    <x v="43"/>
    <x v="4"/>
    <x v="6"/>
    <x v="0"/>
    <x v="6"/>
    <x v="2"/>
  </r>
  <r>
    <x v="7"/>
    <x v="44"/>
    <x v="2"/>
    <x v="6"/>
    <x v="0"/>
    <x v="6"/>
    <x v="2"/>
  </r>
  <r>
    <x v="7"/>
    <x v="45"/>
    <x v="5"/>
    <x v="6"/>
    <x v="0"/>
    <x v="6"/>
    <x v="2"/>
  </r>
  <r>
    <x v="7"/>
    <x v="46"/>
    <x v="0"/>
    <x v="6"/>
    <x v="0"/>
    <x v="6"/>
    <x v="2"/>
  </r>
  <r>
    <x v="7"/>
    <x v="47"/>
    <x v="7"/>
    <x v="6"/>
    <x v="0"/>
    <x v="6"/>
    <x v="2"/>
  </r>
  <r>
    <x v="7"/>
    <x v="48"/>
    <x v="0"/>
    <x v="6"/>
    <x v="0"/>
    <x v="6"/>
    <x v="2"/>
  </r>
  <r>
    <x v="7"/>
    <x v="49"/>
    <x v="12"/>
    <x v="6"/>
    <x v="0"/>
    <x v="6"/>
    <x v="2"/>
  </r>
  <r>
    <x v="7"/>
    <x v="50"/>
    <x v="2"/>
    <x v="6"/>
    <x v="0"/>
    <x v="6"/>
    <x v="2"/>
  </r>
  <r>
    <x v="7"/>
    <x v="51"/>
    <x v="2"/>
    <x v="6"/>
    <x v="0"/>
    <x v="6"/>
    <x v="2"/>
  </r>
  <r>
    <x v="7"/>
    <x v="52"/>
    <x v="0"/>
    <x v="6"/>
    <x v="0"/>
    <x v="6"/>
    <x v="2"/>
  </r>
  <r>
    <x v="7"/>
    <x v="53"/>
    <x v="0"/>
    <x v="6"/>
    <x v="0"/>
    <x v="6"/>
    <x v="2"/>
  </r>
  <r>
    <x v="7"/>
    <x v="54"/>
    <x v="2"/>
    <x v="6"/>
    <x v="0"/>
    <x v="6"/>
    <x v="2"/>
  </r>
  <r>
    <x v="7"/>
    <x v="55"/>
    <x v="30"/>
    <x v="6"/>
    <x v="0"/>
    <x v="6"/>
    <x v="2"/>
  </r>
  <r>
    <x v="7"/>
    <x v="56"/>
    <x v="1"/>
    <x v="6"/>
    <x v="0"/>
    <x v="6"/>
    <x v="2"/>
  </r>
  <r>
    <x v="7"/>
    <x v="57"/>
    <x v="7"/>
    <x v="6"/>
    <x v="0"/>
    <x v="6"/>
    <x v="2"/>
  </r>
  <r>
    <x v="7"/>
    <x v="58"/>
    <x v="4"/>
    <x v="6"/>
    <x v="0"/>
    <x v="6"/>
    <x v="2"/>
  </r>
  <r>
    <x v="7"/>
    <x v="59"/>
    <x v="6"/>
    <x v="6"/>
    <x v="0"/>
    <x v="6"/>
    <x v="2"/>
  </r>
  <r>
    <x v="7"/>
    <x v="60"/>
    <x v="10"/>
    <x v="6"/>
    <x v="0"/>
    <x v="6"/>
    <x v="2"/>
  </r>
  <r>
    <x v="7"/>
    <x v="61"/>
    <x v="2"/>
    <x v="6"/>
    <x v="0"/>
    <x v="6"/>
    <x v="2"/>
  </r>
  <r>
    <x v="7"/>
    <x v="62"/>
    <x v="7"/>
    <x v="6"/>
    <x v="0"/>
    <x v="6"/>
    <x v="2"/>
  </r>
  <r>
    <x v="7"/>
    <x v="63"/>
    <x v="0"/>
    <x v="6"/>
    <x v="0"/>
    <x v="6"/>
    <x v="2"/>
  </r>
  <r>
    <x v="7"/>
    <x v="64"/>
    <x v="5"/>
    <x v="6"/>
    <x v="0"/>
    <x v="6"/>
    <x v="2"/>
  </r>
  <r>
    <x v="7"/>
    <x v="65"/>
    <x v="0"/>
    <x v="6"/>
    <x v="0"/>
    <x v="6"/>
    <x v="2"/>
  </r>
  <r>
    <x v="7"/>
    <x v="66"/>
    <x v="6"/>
    <x v="6"/>
    <x v="0"/>
    <x v="6"/>
    <x v="2"/>
  </r>
  <r>
    <x v="7"/>
    <x v="67"/>
    <x v="7"/>
    <x v="6"/>
    <x v="0"/>
    <x v="6"/>
    <x v="2"/>
  </r>
  <r>
    <x v="7"/>
    <x v="68"/>
    <x v="7"/>
    <x v="6"/>
    <x v="0"/>
    <x v="6"/>
    <x v="2"/>
  </r>
  <r>
    <x v="7"/>
    <x v="69"/>
    <x v="29"/>
    <x v="6"/>
    <x v="0"/>
    <x v="6"/>
    <x v="2"/>
  </r>
  <r>
    <x v="7"/>
    <x v="70"/>
    <x v="2"/>
    <x v="6"/>
    <x v="0"/>
    <x v="6"/>
    <x v="2"/>
  </r>
  <r>
    <x v="7"/>
    <x v="71"/>
    <x v="6"/>
    <x v="6"/>
    <x v="0"/>
    <x v="6"/>
    <x v="2"/>
  </r>
  <r>
    <x v="7"/>
    <x v="72"/>
    <x v="7"/>
    <x v="6"/>
    <x v="0"/>
    <x v="6"/>
    <x v="2"/>
  </r>
  <r>
    <x v="7"/>
    <x v="73"/>
    <x v="6"/>
    <x v="6"/>
    <x v="0"/>
    <x v="6"/>
    <x v="2"/>
  </r>
  <r>
    <x v="7"/>
    <x v="74"/>
    <x v="19"/>
    <x v="6"/>
    <x v="0"/>
    <x v="6"/>
    <x v="2"/>
  </r>
  <r>
    <x v="7"/>
    <x v="75"/>
    <x v="16"/>
    <x v="6"/>
    <x v="0"/>
    <x v="6"/>
    <x v="2"/>
  </r>
  <r>
    <x v="7"/>
    <x v="76"/>
    <x v="10"/>
    <x v="6"/>
    <x v="0"/>
    <x v="6"/>
    <x v="2"/>
  </r>
  <r>
    <x v="7"/>
    <x v="77"/>
    <x v="6"/>
    <x v="6"/>
    <x v="0"/>
    <x v="6"/>
    <x v="2"/>
  </r>
  <r>
    <x v="7"/>
    <x v="78"/>
    <x v="7"/>
    <x v="6"/>
    <x v="0"/>
    <x v="6"/>
    <x v="2"/>
  </r>
  <r>
    <x v="7"/>
    <x v="79"/>
    <x v="8"/>
    <x v="6"/>
    <x v="0"/>
    <x v="6"/>
    <x v="2"/>
  </r>
  <r>
    <x v="7"/>
    <x v="80"/>
    <x v="7"/>
    <x v="6"/>
    <x v="0"/>
    <x v="6"/>
    <x v="2"/>
  </r>
  <r>
    <x v="7"/>
    <x v="81"/>
    <x v="7"/>
    <x v="6"/>
    <x v="0"/>
    <x v="6"/>
    <x v="2"/>
  </r>
  <r>
    <x v="7"/>
    <x v="82"/>
    <x v="6"/>
    <x v="6"/>
    <x v="0"/>
    <x v="6"/>
    <x v="2"/>
  </r>
  <r>
    <x v="7"/>
    <x v="83"/>
    <x v="29"/>
    <x v="6"/>
    <x v="0"/>
    <x v="6"/>
    <x v="2"/>
  </r>
  <r>
    <x v="7"/>
    <x v="84"/>
    <x v="0"/>
    <x v="6"/>
    <x v="0"/>
    <x v="6"/>
    <x v="2"/>
  </r>
  <r>
    <x v="7"/>
    <x v="85"/>
    <x v="0"/>
    <x v="6"/>
    <x v="0"/>
    <x v="6"/>
    <x v="2"/>
  </r>
  <r>
    <x v="7"/>
    <x v="86"/>
    <x v="6"/>
    <x v="6"/>
    <x v="0"/>
    <x v="6"/>
    <x v="2"/>
  </r>
  <r>
    <x v="7"/>
    <x v="87"/>
    <x v="4"/>
    <x v="6"/>
    <x v="0"/>
    <x v="6"/>
    <x v="2"/>
  </r>
  <r>
    <x v="7"/>
    <x v="88"/>
    <x v="30"/>
    <x v="6"/>
    <x v="0"/>
    <x v="6"/>
    <x v="2"/>
  </r>
  <r>
    <x v="7"/>
    <x v="89"/>
    <x v="2"/>
    <x v="6"/>
    <x v="0"/>
    <x v="6"/>
    <x v="2"/>
  </r>
  <r>
    <x v="7"/>
    <x v="90"/>
    <x v="9"/>
    <x v="6"/>
    <x v="0"/>
    <x v="6"/>
    <x v="2"/>
  </r>
  <r>
    <x v="7"/>
    <x v="91"/>
    <x v="0"/>
    <x v="6"/>
    <x v="0"/>
    <x v="6"/>
    <x v="2"/>
  </r>
  <r>
    <x v="7"/>
    <x v="92"/>
    <x v="10"/>
    <x v="6"/>
    <x v="0"/>
    <x v="6"/>
    <x v="2"/>
  </r>
  <r>
    <x v="7"/>
    <x v="93"/>
    <x v="10"/>
    <x v="6"/>
    <x v="0"/>
    <x v="6"/>
    <x v="2"/>
  </r>
  <r>
    <x v="7"/>
    <x v="94"/>
    <x v="2"/>
    <x v="6"/>
    <x v="0"/>
    <x v="6"/>
    <x v="2"/>
  </r>
  <r>
    <x v="7"/>
    <x v="95"/>
    <x v="1"/>
    <x v="6"/>
    <x v="0"/>
    <x v="6"/>
    <x v="2"/>
  </r>
  <r>
    <x v="7"/>
    <x v="96"/>
    <x v="10"/>
    <x v="6"/>
    <x v="0"/>
    <x v="6"/>
    <x v="2"/>
  </r>
  <r>
    <x v="7"/>
    <x v="97"/>
    <x v="0"/>
    <x v="6"/>
    <x v="0"/>
    <x v="6"/>
    <x v="2"/>
  </r>
  <r>
    <x v="7"/>
    <x v="98"/>
    <x v="7"/>
    <x v="6"/>
    <x v="0"/>
    <x v="6"/>
    <x v="2"/>
  </r>
  <r>
    <x v="7"/>
    <x v="99"/>
    <x v="9"/>
    <x v="6"/>
    <x v="0"/>
    <x v="6"/>
    <x v="2"/>
  </r>
  <r>
    <x v="7"/>
    <x v="100"/>
    <x v="6"/>
    <x v="6"/>
    <x v="0"/>
    <x v="6"/>
    <x v="2"/>
  </r>
  <r>
    <x v="7"/>
    <x v="101"/>
    <x v="7"/>
    <x v="6"/>
    <x v="0"/>
    <x v="6"/>
    <x v="2"/>
  </r>
  <r>
    <x v="7"/>
    <x v="102"/>
    <x v="0"/>
    <x v="6"/>
    <x v="0"/>
    <x v="6"/>
    <x v="2"/>
  </r>
  <r>
    <x v="7"/>
    <x v="103"/>
    <x v="0"/>
    <x v="6"/>
    <x v="0"/>
    <x v="6"/>
    <x v="2"/>
  </r>
  <r>
    <x v="7"/>
    <x v="104"/>
    <x v="3"/>
    <x v="6"/>
    <x v="0"/>
    <x v="6"/>
    <x v="2"/>
  </r>
  <r>
    <x v="7"/>
    <x v="105"/>
    <x v="4"/>
    <x v="6"/>
    <x v="0"/>
    <x v="6"/>
    <x v="2"/>
  </r>
  <r>
    <x v="7"/>
    <x v="106"/>
    <x v="7"/>
    <x v="6"/>
    <x v="0"/>
    <x v="6"/>
    <x v="2"/>
  </r>
  <r>
    <x v="7"/>
    <x v="107"/>
    <x v="7"/>
    <x v="6"/>
    <x v="0"/>
    <x v="6"/>
    <x v="2"/>
  </r>
  <r>
    <x v="7"/>
    <x v="108"/>
    <x v="16"/>
    <x v="6"/>
    <x v="0"/>
    <x v="6"/>
    <x v="2"/>
  </r>
  <r>
    <x v="7"/>
    <x v="109"/>
    <x v="6"/>
    <x v="6"/>
    <x v="0"/>
    <x v="6"/>
    <x v="2"/>
  </r>
  <r>
    <x v="7"/>
    <x v="110"/>
    <x v="3"/>
    <x v="6"/>
    <x v="0"/>
    <x v="6"/>
    <x v="2"/>
  </r>
  <r>
    <x v="7"/>
    <x v="111"/>
    <x v="7"/>
    <x v="6"/>
    <x v="0"/>
    <x v="6"/>
    <x v="2"/>
  </r>
  <r>
    <x v="7"/>
    <x v="112"/>
    <x v="8"/>
    <x v="6"/>
    <x v="0"/>
    <x v="6"/>
    <x v="2"/>
  </r>
  <r>
    <x v="7"/>
    <x v="113"/>
    <x v="6"/>
    <x v="6"/>
    <x v="0"/>
    <x v="6"/>
    <x v="2"/>
  </r>
  <r>
    <x v="7"/>
    <x v="114"/>
    <x v="4"/>
    <x v="6"/>
    <x v="0"/>
    <x v="6"/>
    <x v="2"/>
  </r>
  <r>
    <x v="7"/>
    <x v="115"/>
    <x v="19"/>
    <x v="6"/>
    <x v="0"/>
    <x v="6"/>
    <x v="2"/>
  </r>
  <r>
    <x v="7"/>
    <x v="116"/>
    <x v="5"/>
    <x v="6"/>
    <x v="0"/>
    <x v="6"/>
    <x v="2"/>
  </r>
  <r>
    <x v="7"/>
    <x v="117"/>
    <x v="10"/>
    <x v="6"/>
    <x v="0"/>
    <x v="6"/>
    <x v="2"/>
  </r>
  <r>
    <x v="7"/>
    <x v="118"/>
    <x v="16"/>
    <x v="6"/>
    <x v="0"/>
    <x v="6"/>
    <x v="2"/>
  </r>
  <r>
    <x v="7"/>
    <x v="119"/>
    <x v="8"/>
    <x v="6"/>
    <x v="0"/>
    <x v="6"/>
    <x v="2"/>
  </r>
  <r>
    <x v="7"/>
    <x v="120"/>
    <x v="1"/>
    <x v="6"/>
    <x v="0"/>
    <x v="6"/>
    <x v="2"/>
  </r>
  <r>
    <x v="7"/>
    <x v="121"/>
    <x v="3"/>
    <x v="6"/>
    <x v="0"/>
    <x v="6"/>
    <x v="2"/>
  </r>
  <r>
    <x v="7"/>
    <x v="122"/>
    <x v="3"/>
    <x v="6"/>
    <x v="0"/>
    <x v="6"/>
    <x v="2"/>
  </r>
  <r>
    <x v="7"/>
    <x v="123"/>
    <x v="7"/>
    <x v="6"/>
    <x v="0"/>
    <x v="6"/>
    <x v="2"/>
  </r>
  <r>
    <x v="7"/>
    <x v="124"/>
    <x v="1"/>
    <x v="6"/>
    <x v="0"/>
    <x v="6"/>
    <x v="2"/>
  </r>
  <r>
    <x v="7"/>
    <x v="125"/>
    <x v="2"/>
    <x v="6"/>
    <x v="0"/>
    <x v="6"/>
    <x v="2"/>
  </r>
  <r>
    <x v="7"/>
    <x v="126"/>
    <x v="8"/>
    <x v="6"/>
    <x v="0"/>
    <x v="6"/>
    <x v="2"/>
  </r>
  <r>
    <x v="7"/>
    <x v="127"/>
    <x v="2"/>
    <x v="6"/>
    <x v="0"/>
    <x v="6"/>
    <x v="2"/>
  </r>
  <r>
    <x v="7"/>
    <x v="128"/>
    <x v="8"/>
    <x v="6"/>
    <x v="0"/>
    <x v="6"/>
    <x v="2"/>
  </r>
  <r>
    <x v="7"/>
    <x v="129"/>
    <x v="0"/>
    <x v="6"/>
    <x v="0"/>
    <x v="6"/>
    <x v="2"/>
  </r>
  <r>
    <x v="7"/>
    <x v="130"/>
    <x v="0"/>
    <x v="6"/>
    <x v="0"/>
    <x v="6"/>
    <x v="2"/>
  </r>
  <r>
    <x v="7"/>
    <x v="131"/>
    <x v="29"/>
    <x v="6"/>
    <x v="0"/>
    <x v="6"/>
    <x v="2"/>
  </r>
  <r>
    <x v="7"/>
    <x v="132"/>
    <x v="11"/>
    <x v="6"/>
    <x v="0"/>
    <x v="6"/>
    <x v="2"/>
  </r>
  <r>
    <x v="8"/>
    <x v="0"/>
    <x v="11"/>
    <x v="6"/>
    <x v="0"/>
    <x v="6"/>
    <x v="2"/>
  </r>
  <r>
    <x v="8"/>
    <x v="1"/>
    <x v="11"/>
    <x v="6"/>
    <x v="0"/>
    <x v="6"/>
    <x v="2"/>
  </r>
  <r>
    <x v="8"/>
    <x v="2"/>
    <x v="11"/>
    <x v="6"/>
    <x v="0"/>
    <x v="6"/>
    <x v="2"/>
  </r>
  <r>
    <x v="8"/>
    <x v="3"/>
    <x v="11"/>
    <x v="6"/>
    <x v="0"/>
    <x v="6"/>
    <x v="2"/>
  </r>
  <r>
    <x v="8"/>
    <x v="4"/>
    <x v="11"/>
    <x v="6"/>
    <x v="0"/>
    <x v="6"/>
    <x v="2"/>
  </r>
  <r>
    <x v="8"/>
    <x v="5"/>
    <x v="11"/>
    <x v="6"/>
    <x v="0"/>
    <x v="6"/>
    <x v="2"/>
  </r>
  <r>
    <x v="8"/>
    <x v="6"/>
    <x v="11"/>
    <x v="6"/>
    <x v="0"/>
    <x v="6"/>
    <x v="2"/>
  </r>
  <r>
    <x v="8"/>
    <x v="7"/>
    <x v="11"/>
    <x v="6"/>
    <x v="0"/>
    <x v="6"/>
    <x v="2"/>
  </r>
  <r>
    <x v="8"/>
    <x v="8"/>
    <x v="11"/>
    <x v="6"/>
    <x v="0"/>
    <x v="6"/>
    <x v="2"/>
  </r>
  <r>
    <x v="8"/>
    <x v="9"/>
    <x v="11"/>
    <x v="6"/>
    <x v="0"/>
    <x v="6"/>
    <x v="2"/>
  </r>
  <r>
    <x v="8"/>
    <x v="10"/>
    <x v="11"/>
    <x v="6"/>
    <x v="0"/>
    <x v="6"/>
    <x v="2"/>
  </r>
  <r>
    <x v="8"/>
    <x v="11"/>
    <x v="11"/>
    <x v="6"/>
    <x v="0"/>
    <x v="6"/>
    <x v="2"/>
  </r>
  <r>
    <x v="8"/>
    <x v="12"/>
    <x v="11"/>
    <x v="6"/>
    <x v="0"/>
    <x v="6"/>
    <x v="2"/>
  </r>
  <r>
    <x v="8"/>
    <x v="13"/>
    <x v="11"/>
    <x v="6"/>
    <x v="0"/>
    <x v="6"/>
    <x v="2"/>
  </r>
  <r>
    <x v="8"/>
    <x v="14"/>
    <x v="11"/>
    <x v="6"/>
    <x v="0"/>
    <x v="6"/>
    <x v="2"/>
  </r>
  <r>
    <x v="8"/>
    <x v="15"/>
    <x v="11"/>
    <x v="6"/>
    <x v="0"/>
    <x v="6"/>
    <x v="2"/>
  </r>
  <r>
    <x v="8"/>
    <x v="16"/>
    <x v="11"/>
    <x v="6"/>
    <x v="0"/>
    <x v="6"/>
    <x v="2"/>
  </r>
  <r>
    <x v="8"/>
    <x v="17"/>
    <x v="11"/>
    <x v="6"/>
    <x v="0"/>
    <x v="6"/>
    <x v="2"/>
  </r>
  <r>
    <x v="8"/>
    <x v="18"/>
    <x v="11"/>
    <x v="6"/>
    <x v="0"/>
    <x v="6"/>
    <x v="2"/>
  </r>
  <r>
    <x v="8"/>
    <x v="19"/>
    <x v="11"/>
    <x v="6"/>
    <x v="0"/>
    <x v="6"/>
    <x v="2"/>
  </r>
  <r>
    <x v="8"/>
    <x v="20"/>
    <x v="11"/>
    <x v="6"/>
    <x v="0"/>
    <x v="6"/>
    <x v="2"/>
  </r>
  <r>
    <x v="8"/>
    <x v="21"/>
    <x v="11"/>
    <x v="6"/>
    <x v="0"/>
    <x v="6"/>
    <x v="2"/>
  </r>
  <r>
    <x v="8"/>
    <x v="22"/>
    <x v="11"/>
    <x v="6"/>
    <x v="0"/>
    <x v="6"/>
    <x v="2"/>
  </r>
  <r>
    <x v="8"/>
    <x v="23"/>
    <x v="11"/>
    <x v="6"/>
    <x v="0"/>
    <x v="6"/>
    <x v="2"/>
  </r>
  <r>
    <x v="8"/>
    <x v="24"/>
    <x v="11"/>
    <x v="6"/>
    <x v="0"/>
    <x v="6"/>
    <x v="2"/>
  </r>
  <r>
    <x v="8"/>
    <x v="25"/>
    <x v="11"/>
    <x v="6"/>
    <x v="0"/>
    <x v="6"/>
    <x v="2"/>
  </r>
  <r>
    <x v="8"/>
    <x v="26"/>
    <x v="11"/>
    <x v="6"/>
    <x v="0"/>
    <x v="6"/>
    <x v="2"/>
  </r>
  <r>
    <x v="8"/>
    <x v="27"/>
    <x v="11"/>
    <x v="6"/>
    <x v="0"/>
    <x v="6"/>
    <x v="2"/>
  </r>
  <r>
    <x v="8"/>
    <x v="28"/>
    <x v="11"/>
    <x v="6"/>
    <x v="0"/>
    <x v="6"/>
    <x v="2"/>
  </r>
  <r>
    <x v="8"/>
    <x v="29"/>
    <x v="11"/>
    <x v="6"/>
    <x v="0"/>
    <x v="6"/>
    <x v="2"/>
  </r>
  <r>
    <x v="8"/>
    <x v="30"/>
    <x v="11"/>
    <x v="6"/>
    <x v="0"/>
    <x v="6"/>
    <x v="2"/>
  </r>
  <r>
    <x v="8"/>
    <x v="31"/>
    <x v="11"/>
    <x v="6"/>
    <x v="0"/>
    <x v="6"/>
    <x v="2"/>
  </r>
  <r>
    <x v="8"/>
    <x v="32"/>
    <x v="11"/>
    <x v="6"/>
    <x v="0"/>
    <x v="6"/>
    <x v="2"/>
  </r>
  <r>
    <x v="8"/>
    <x v="33"/>
    <x v="11"/>
    <x v="6"/>
    <x v="0"/>
    <x v="6"/>
    <x v="2"/>
  </r>
  <r>
    <x v="8"/>
    <x v="34"/>
    <x v="11"/>
    <x v="6"/>
    <x v="0"/>
    <x v="6"/>
    <x v="2"/>
  </r>
  <r>
    <x v="8"/>
    <x v="35"/>
    <x v="11"/>
    <x v="6"/>
    <x v="0"/>
    <x v="6"/>
    <x v="2"/>
  </r>
  <r>
    <x v="8"/>
    <x v="36"/>
    <x v="11"/>
    <x v="6"/>
    <x v="0"/>
    <x v="6"/>
    <x v="2"/>
  </r>
  <r>
    <x v="8"/>
    <x v="37"/>
    <x v="11"/>
    <x v="6"/>
    <x v="0"/>
    <x v="6"/>
    <x v="2"/>
  </r>
  <r>
    <x v="8"/>
    <x v="38"/>
    <x v="11"/>
    <x v="6"/>
    <x v="0"/>
    <x v="6"/>
    <x v="2"/>
  </r>
  <r>
    <x v="8"/>
    <x v="39"/>
    <x v="11"/>
    <x v="6"/>
    <x v="0"/>
    <x v="6"/>
    <x v="2"/>
  </r>
  <r>
    <x v="8"/>
    <x v="40"/>
    <x v="11"/>
    <x v="6"/>
    <x v="0"/>
    <x v="6"/>
    <x v="2"/>
  </r>
  <r>
    <x v="8"/>
    <x v="41"/>
    <x v="11"/>
    <x v="6"/>
    <x v="0"/>
    <x v="6"/>
    <x v="2"/>
  </r>
  <r>
    <x v="8"/>
    <x v="42"/>
    <x v="11"/>
    <x v="6"/>
    <x v="0"/>
    <x v="6"/>
    <x v="2"/>
  </r>
  <r>
    <x v="8"/>
    <x v="43"/>
    <x v="11"/>
    <x v="6"/>
    <x v="0"/>
    <x v="6"/>
    <x v="2"/>
  </r>
  <r>
    <x v="8"/>
    <x v="44"/>
    <x v="11"/>
    <x v="6"/>
    <x v="0"/>
    <x v="6"/>
    <x v="2"/>
  </r>
  <r>
    <x v="8"/>
    <x v="45"/>
    <x v="11"/>
    <x v="6"/>
    <x v="0"/>
    <x v="6"/>
    <x v="2"/>
  </r>
  <r>
    <x v="8"/>
    <x v="46"/>
    <x v="11"/>
    <x v="6"/>
    <x v="0"/>
    <x v="6"/>
    <x v="2"/>
  </r>
  <r>
    <x v="8"/>
    <x v="47"/>
    <x v="11"/>
    <x v="6"/>
    <x v="0"/>
    <x v="6"/>
    <x v="2"/>
  </r>
  <r>
    <x v="8"/>
    <x v="48"/>
    <x v="11"/>
    <x v="6"/>
    <x v="0"/>
    <x v="6"/>
    <x v="2"/>
  </r>
  <r>
    <x v="8"/>
    <x v="49"/>
    <x v="11"/>
    <x v="6"/>
    <x v="0"/>
    <x v="6"/>
    <x v="2"/>
  </r>
  <r>
    <x v="8"/>
    <x v="50"/>
    <x v="5"/>
    <x v="6"/>
    <x v="0"/>
    <x v="6"/>
    <x v="2"/>
  </r>
  <r>
    <x v="8"/>
    <x v="51"/>
    <x v="4"/>
    <x v="6"/>
    <x v="0"/>
    <x v="6"/>
    <x v="2"/>
  </r>
  <r>
    <x v="8"/>
    <x v="52"/>
    <x v="4"/>
    <x v="6"/>
    <x v="0"/>
    <x v="6"/>
    <x v="2"/>
  </r>
  <r>
    <x v="8"/>
    <x v="53"/>
    <x v="2"/>
    <x v="6"/>
    <x v="0"/>
    <x v="6"/>
    <x v="2"/>
  </r>
  <r>
    <x v="8"/>
    <x v="54"/>
    <x v="4"/>
    <x v="6"/>
    <x v="0"/>
    <x v="6"/>
    <x v="2"/>
  </r>
  <r>
    <x v="8"/>
    <x v="55"/>
    <x v="11"/>
    <x v="6"/>
    <x v="0"/>
    <x v="6"/>
    <x v="2"/>
  </r>
  <r>
    <x v="8"/>
    <x v="56"/>
    <x v="2"/>
    <x v="6"/>
    <x v="0"/>
    <x v="6"/>
    <x v="2"/>
  </r>
  <r>
    <x v="8"/>
    <x v="57"/>
    <x v="11"/>
    <x v="6"/>
    <x v="0"/>
    <x v="6"/>
    <x v="2"/>
  </r>
  <r>
    <x v="8"/>
    <x v="58"/>
    <x v="11"/>
    <x v="6"/>
    <x v="0"/>
    <x v="6"/>
    <x v="2"/>
  </r>
  <r>
    <x v="8"/>
    <x v="59"/>
    <x v="11"/>
    <x v="6"/>
    <x v="0"/>
    <x v="6"/>
    <x v="2"/>
  </r>
  <r>
    <x v="8"/>
    <x v="60"/>
    <x v="11"/>
    <x v="6"/>
    <x v="0"/>
    <x v="6"/>
    <x v="2"/>
  </r>
  <r>
    <x v="8"/>
    <x v="61"/>
    <x v="11"/>
    <x v="6"/>
    <x v="0"/>
    <x v="6"/>
    <x v="2"/>
  </r>
  <r>
    <x v="8"/>
    <x v="62"/>
    <x v="11"/>
    <x v="6"/>
    <x v="0"/>
    <x v="6"/>
    <x v="2"/>
  </r>
  <r>
    <x v="8"/>
    <x v="63"/>
    <x v="11"/>
    <x v="6"/>
    <x v="0"/>
    <x v="6"/>
    <x v="2"/>
  </r>
  <r>
    <x v="8"/>
    <x v="64"/>
    <x v="11"/>
    <x v="6"/>
    <x v="0"/>
    <x v="6"/>
    <x v="2"/>
  </r>
  <r>
    <x v="8"/>
    <x v="65"/>
    <x v="11"/>
    <x v="6"/>
    <x v="0"/>
    <x v="6"/>
    <x v="2"/>
  </r>
  <r>
    <x v="8"/>
    <x v="66"/>
    <x v="11"/>
    <x v="6"/>
    <x v="0"/>
    <x v="6"/>
    <x v="2"/>
  </r>
  <r>
    <x v="8"/>
    <x v="67"/>
    <x v="11"/>
    <x v="6"/>
    <x v="0"/>
    <x v="6"/>
    <x v="2"/>
  </r>
  <r>
    <x v="8"/>
    <x v="68"/>
    <x v="11"/>
    <x v="6"/>
    <x v="0"/>
    <x v="6"/>
    <x v="2"/>
  </r>
  <r>
    <x v="8"/>
    <x v="69"/>
    <x v="11"/>
    <x v="6"/>
    <x v="0"/>
    <x v="6"/>
    <x v="2"/>
  </r>
  <r>
    <x v="8"/>
    <x v="70"/>
    <x v="11"/>
    <x v="6"/>
    <x v="0"/>
    <x v="6"/>
    <x v="2"/>
  </r>
  <r>
    <x v="8"/>
    <x v="71"/>
    <x v="11"/>
    <x v="6"/>
    <x v="0"/>
    <x v="6"/>
    <x v="2"/>
  </r>
  <r>
    <x v="8"/>
    <x v="72"/>
    <x v="11"/>
    <x v="6"/>
    <x v="0"/>
    <x v="6"/>
    <x v="2"/>
  </r>
  <r>
    <x v="8"/>
    <x v="73"/>
    <x v="11"/>
    <x v="6"/>
    <x v="0"/>
    <x v="6"/>
    <x v="2"/>
  </r>
  <r>
    <x v="8"/>
    <x v="74"/>
    <x v="11"/>
    <x v="6"/>
    <x v="0"/>
    <x v="6"/>
    <x v="2"/>
  </r>
  <r>
    <x v="8"/>
    <x v="75"/>
    <x v="11"/>
    <x v="6"/>
    <x v="0"/>
    <x v="6"/>
    <x v="2"/>
  </r>
  <r>
    <x v="8"/>
    <x v="76"/>
    <x v="11"/>
    <x v="6"/>
    <x v="0"/>
    <x v="6"/>
    <x v="2"/>
  </r>
  <r>
    <x v="8"/>
    <x v="77"/>
    <x v="11"/>
    <x v="6"/>
    <x v="0"/>
    <x v="6"/>
    <x v="2"/>
  </r>
  <r>
    <x v="8"/>
    <x v="78"/>
    <x v="11"/>
    <x v="6"/>
    <x v="0"/>
    <x v="6"/>
    <x v="2"/>
  </r>
  <r>
    <x v="8"/>
    <x v="79"/>
    <x v="11"/>
    <x v="6"/>
    <x v="0"/>
    <x v="6"/>
    <x v="2"/>
  </r>
  <r>
    <x v="8"/>
    <x v="80"/>
    <x v="11"/>
    <x v="6"/>
    <x v="0"/>
    <x v="6"/>
    <x v="2"/>
  </r>
  <r>
    <x v="8"/>
    <x v="81"/>
    <x v="11"/>
    <x v="6"/>
    <x v="0"/>
    <x v="6"/>
    <x v="2"/>
  </r>
  <r>
    <x v="8"/>
    <x v="82"/>
    <x v="11"/>
    <x v="6"/>
    <x v="0"/>
    <x v="6"/>
    <x v="2"/>
  </r>
  <r>
    <x v="8"/>
    <x v="83"/>
    <x v="11"/>
    <x v="6"/>
    <x v="0"/>
    <x v="6"/>
    <x v="2"/>
  </r>
  <r>
    <x v="8"/>
    <x v="84"/>
    <x v="11"/>
    <x v="6"/>
    <x v="0"/>
    <x v="6"/>
    <x v="2"/>
  </r>
  <r>
    <x v="8"/>
    <x v="85"/>
    <x v="11"/>
    <x v="6"/>
    <x v="0"/>
    <x v="6"/>
    <x v="2"/>
  </r>
  <r>
    <x v="8"/>
    <x v="86"/>
    <x v="11"/>
    <x v="6"/>
    <x v="0"/>
    <x v="6"/>
    <x v="2"/>
  </r>
  <r>
    <x v="8"/>
    <x v="87"/>
    <x v="11"/>
    <x v="6"/>
    <x v="0"/>
    <x v="6"/>
    <x v="2"/>
  </r>
  <r>
    <x v="8"/>
    <x v="88"/>
    <x v="11"/>
    <x v="6"/>
    <x v="0"/>
    <x v="6"/>
    <x v="2"/>
  </r>
  <r>
    <x v="8"/>
    <x v="89"/>
    <x v="11"/>
    <x v="6"/>
    <x v="0"/>
    <x v="6"/>
    <x v="2"/>
  </r>
  <r>
    <x v="8"/>
    <x v="90"/>
    <x v="11"/>
    <x v="6"/>
    <x v="0"/>
    <x v="6"/>
    <x v="2"/>
  </r>
  <r>
    <x v="8"/>
    <x v="91"/>
    <x v="30"/>
    <x v="6"/>
    <x v="0"/>
    <x v="6"/>
    <x v="2"/>
  </r>
  <r>
    <x v="8"/>
    <x v="92"/>
    <x v="9"/>
    <x v="6"/>
    <x v="0"/>
    <x v="6"/>
    <x v="2"/>
  </r>
  <r>
    <x v="8"/>
    <x v="93"/>
    <x v="3"/>
    <x v="6"/>
    <x v="0"/>
    <x v="6"/>
    <x v="2"/>
  </r>
  <r>
    <x v="8"/>
    <x v="94"/>
    <x v="1"/>
    <x v="6"/>
    <x v="0"/>
    <x v="6"/>
    <x v="2"/>
  </r>
  <r>
    <x v="8"/>
    <x v="95"/>
    <x v="30"/>
    <x v="6"/>
    <x v="0"/>
    <x v="6"/>
    <x v="2"/>
  </r>
  <r>
    <x v="8"/>
    <x v="96"/>
    <x v="11"/>
    <x v="6"/>
    <x v="0"/>
    <x v="6"/>
    <x v="2"/>
  </r>
  <r>
    <x v="8"/>
    <x v="97"/>
    <x v="10"/>
    <x v="6"/>
    <x v="0"/>
    <x v="6"/>
    <x v="2"/>
  </r>
  <r>
    <x v="8"/>
    <x v="98"/>
    <x v="29"/>
    <x v="6"/>
    <x v="0"/>
    <x v="6"/>
    <x v="2"/>
  </r>
  <r>
    <x v="8"/>
    <x v="99"/>
    <x v="29"/>
    <x v="6"/>
    <x v="0"/>
    <x v="6"/>
    <x v="2"/>
  </r>
  <r>
    <x v="8"/>
    <x v="100"/>
    <x v="10"/>
    <x v="6"/>
    <x v="0"/>
    <x v="6"/>
    <x v="2"/>
  </r>
  <r>
    <x v="8"/>
    <x v="101"/>
    <x v="30"/>
    <x v="6"/>
    <x v="0"/>
    <x v="6"/>
    <x v="2"/>
  </r>
  <r>
    <x v="8"/>
    <x v="102"/>
    <x v="29"/>
    <x v="6"/>
    <x v="0"/>
    <x v="6"/>
    <x v="2"/>
  </r>
  <r>
    <x v="8"/>
    <x v="103"/>
    <x v="11"/>
    <x v="6"/>
    <x v="0"/>
    <x v="6"/>
    <x v="2"/>
  </r>
  <r>
    <x v="8"/>
    <x v="104"/>
    <x v="11"/>
    <x v="6"/>
    <x v="0"/>
    <x v="6"/>
    <x v="2"/>
  </r>
  <r>
    <x v="8"/>
    <x v="105"/>
    <x v="29"/>
    <x v="6"/>
    <x v="0"/>
    <x v="6"/>
    <x v="2"/>
  </r>
  <r>
    <x v="8"/>
    <x v="106"/>
    <x v="1"/>
    <x v="6"/>
    <x v="0"/>
    <x v="6"/>
    <x v="2"/>
  </r>
  <r>
    <x v="8"/>
    <x v="107"/>
    <x v="29"/>
    <x v="6"/>
    <x v="0"/>
    <x v="6"/>
    <x v="2"/>
  </r>
  <r>
    <x v="8"/>
    <x v="108"/>
    <x v="29"/>
    <x v="6"/>
    <x v="0"/>
    <x v="6"/>
    <x v="2"/>
  </r>
  <r>
    <x v="8"/>
    <x v="109"/>
    <x v="11"/>
    <x v="6"/>
    <x v="0"/>
    <x v="6"/>
    <x v="2"/>
  </r>
  <r>
    <x v="8"/>
    <x v="110"/>
    <x v="11"/>
    <x v="6"/>
    <x v="0"/>
    <x v="6"/>
    <x v="2"/>
  </r>
  <r>
    <x v="8"/>
    <x v="111"/>
    <x v="11"/>
    <x v="6"/>
    <x v="0"/>
    <x v="6"/>
    <x v="2"/>
  </r>
  <r>
    <x v="8"/>
    <x v="112"/>
    <x v="11"/>
    <x v="6"/>
    <x v="0"/>
    <x v="6"/>
    <x v="2"/>
  </r>
  <r>
    <x v="8"/>
    <x v="113"/>
    <x v="11"/>
    <x v="6"/>
    <x v="0"/>
    <x v="6"/>
    <x v="2"/>
  </r>
  <r>
    <x v="8"/>
    <x v="114"/>
    <x v="11"/>
    <x v="6"/>
    <x v="0"/>
    <x v="6"/>
    <x v="2"/>
  </r>
  <r>
    <x v="8"/>
    <x v="115"/>
    <x v="11"/>
    <x v="6"/>
    <x v="0"/>
    <x v="6"/>
    <x v="2"/>
  </r>
  <r>
    <x v="8"/>
    <x v="116"/>
    <x v="11"/>
    <x v="6"/>
    <x v="0"/>
    <x v="6"/>
    <x v="2"/>
  </r>
  <r>
    <x v="8"/>
    <x v="117"/>
    <x v="11"/>
    <x v="6"/>
    <x v="0"/>
    <x v="6"/>
    <x v="2"/>
  </r>
  <r>
    <x v="8"/>
    <x v="118"/>
    <x v="11"/>
    <x v="6"/>
    <x v="0"/>
    <x v="6"/>
    <x v="2"/>
  </r>
  <r>
    <x v="8"/>
    <x v="119"/>
    <x v="11"/>
    <x v="6"/>
    <x v="0"/>
    <x v="6"/>
    <x v="2"/>
  </r>
  <r>
    <x v="8"/>
    <x v="120"/>
    <x v="11"/>
    <x v="6"/>
    <x v="0"/>
    <x v="6"/>
    <x v="2"/>
  </r>
  <r>
    <x v="8"/>
    <x v="121"/>
    <x v="11"/>
    <x v="6"/>
    <x v="0"/>
    <x v="6"/>
    <x v="2"/>
  </r>
  <r>
    <x v="8"/>
    <x v="122"/>
    <x v="11"/>
    <x v="6"/>
    <x v="0"/>
    <x v="6"/>
    <x v="2"/>
  </r>
  <r>
    <x v="8"/>
    <x v="123"/>
    <x v="11"/>
    <x v="6"/>
    <x v="0"/>
    <x v="6"/>
    <x v="2"/>
  </r>
  <r>
    <x v="8"/>
    <x v="124"/>
    <x v="11"/>
    <x v="6"/>
    <x v="0"/>
    <x v="6"/>
    <x v="2"/>
  </r>
  <r>
    <x v="8"/>
    <x v="125"/>
    <x v="11"/>
    <x v="6"/>
    <x v="0"/>
    <x v="6"/>
    <x v="2"/>
  </r>
  <r>
    <x v="8"/>
    <x v="126"/>
    <x v="11"/>
    <x v="6"/>
    <x v="0"/>
    <x v="6"/>
    <x v="2"/>
  </r>
  <r>
    <x v="8"/>
    <x v="127"/>
    <x v="11"/>
    <x v="6"/>
    <x v="0"/>
    <x v="6"/>
    <x v="2"/>
  </r>
  <r>
    <x v="8"/>
    <x v="128"/>
    <x v="11"/>
    <x v="6"/>
    <x v="0"/>
    <x v="6"/>
    <x v="2"/>
  </r>
  <r>
    <x v="8"/>
    <x v="129"/>
    <x v="11"/>
    <x v="6"/>
    <x v="0"/>
    <x v="6"/>
    <x v="2"/>
  </r>
  <r>
    <x v="8"/>
    <x v="130"/>
    <x v="11"/>
    <x v="6"/>
    <x v="0"/>
    <x v="6"/>
    <x v="2"/>
  </r>
  <r>
    <x v="8"/>
    <x v="131"/>
    <x v="11"/>
    <x v="6"/>
    <x v="0"/>
    <x v="6"/>
    <x v="2"/>
  </r>
  <r>
    <x v="8"/>
    <x v="132"/>
    <x v="11"/>
    <x v="6"/>
    <x v="0"/>
    <x v="6"/>
    <x v="2"/>
  </r>
  <r>
    <x v="9"/>
    <x v="0"/>
    <x v="11"/>
    <x v="6"/>
    <x v="0"/>
    <x v="6"/>
    <x v="2"/>
  </r>
  <r>
    <x v="9"/>
    <x v="1"/>
    <x v="9"/>
    <x v="6"/>
    <x v="0"/>
    <x v="6"/>
    <x v="2"/>
  </r>
  <r>
    <x v="9"/>
    <x v="2"/>
    <x v="0"/>
    <x v="6"/>
    <x v="0"/>
    <x v="6"/>
    <x v="2"/>
  </r>
  <r>
    <x v="9"/>
    <x v="3"/>
    <x v="10"/>
    <x v="6"/>
    <x v="0"/>
    <x v="6"/>
    <x v="2"/>
  </r>
  <r>
    <x v="9"/>
    <x v="4"/>
    <x v="1"/>
    <x v="6"/>
    <x v="0"/>
    <x v="6"/>
    <x v="2"/>
  </r>
  <r>
    <x v="9"/>
    <x v="5"/>
    <x v="2"/>
    <x v="6"/>
    <x v="0"/>
    <x v="6"/>
    <x v="2"/>
  </r>
  <r>
    <x v="9"/>
    <x v="6"/>
    <x v="11"/>
    <x v="6"/>
    <x v="0"/>
    <x v="6"/>
    <x v="2"/>
  </r>
  <r>
    <x v="9"/>
    <x v="7"/>
    <x v="5"/>
    <x v="6"/>
    <x v="0"/>
    <x v="6"/>
    <x v="2"/>
  </r>
  <r>
    <x v="9"/>
    <x v="8"/>
    <x v="11"/>
    <x v="6"/>
    <x v="0"/>
    <x v="6"/>
    <x v="2"/>
  </r>
  <r>
    <x v="9"/>
    <x v="9"/>
    <x v="29"/>
    <x v="6"/>
    <x v="0"/>
    <x v="6"/>
    <x v="2"/>
  </r>
  <r>
    <x v="9"/>
    <x v="10"/>
    <x v="9"/>
    <x v="6"/>
    <x v="0"/>
    <x v="6"/>
    <x v="2"/>
  </r>
  <r>
    <x v="9"/>
    <x v="11"/>
    <x v="9"/>
    <x v="6"/>
    <x v="0"/>
    <x v="6"/>
    <x v="2"/>
  </r>
  <r>
    <x v="9"/>
    <x v="12"/>
    <x v="7"/>
    <x v="6"/>
    <x v="0"/>
    <x v="6"/>
    <x v="2"/>
  </r>
  <r>
    <x v="9"/>
    <x v="13"/>
    <x v="11"/>
    <x v="6"/>
    <x v="0"/>
    <x v="6"/>
    <x v="2"/>
  </r>
  <r>
    <x v="9"/>
    <x v="14"/>
    <x v="1"/>
    <x v="6"/>
    <x v="0"/>
    <x v="6"/>
    <x v="2"/>
  </r>
  <r>
    <x v="9"/>
    <x v="15"/>
    <x v="4"/>
    <x v="6"/>
    <x v="0"/>
    <x v="6"/>
    <x v="2"/>
  </r>
  <r>
    <x v="9"/>
    <x v="16"/>
    <x v="9"/>
    <x v="6"/>
    <x v="0"/>
    <x v="6"/>
    <x v="2"/>
  </r>
  <r>
    <x v="9"/>
    <x v="17"/>
    <x v="0"/>
    <x v="6"/>
    <x v="0"/>
    <x v="6"/>
    <x v="2"/>
  </r>
  <r>
    <x v="9"/>
    <x v="18"/>
    <x v="5"/>
    <x v="6"/>
    <x v="0"/>
    <x v="6"/>
    <x v="2"/>
  </r>
  <r>
    <x v="9"/>
    <x v="19"/>
    <x v="1"/>
    <x v="6"/>
    <x v="0"/>
    <x v="6"/>
    <x v="2"/>
  </r>
  <r>
    <x v="9"/>
    <x v="20"/>
    <x v="11"/>
    <x v="6"/>
    <x v="0"/>
    <x v="6"/>
    <x v="2"/>
  </r>
  <r>
    <x v="9"/>
    <x v="21"/>
    <x v="10"/>
    <x v="6"/>
    <x v="0"/>
    <x v="6"/>
    <x v="2"/>
  </r>
  <r>
    <x v="9"/>
    <x v="22"/>
    <x v="1"/>
    <x v="6"/>
    <x v="0"/>
    <x v="6"/>
    <x v="2"/>
  </r>
  <r>
    <x v="9"/>
    <x v="23"/>
    <x v="4"/>
    <x v="6"/>
    <x v="0"/>
    <x v="6"/>
    <x v="2"/>
  </r>
  <r>
    <x v="9"/>
    <x v="24"/>
    <x v="0"/>
    <x v="6"/>
    <x v="0"/>
    <x v="6"/>
    <x v="2"/>
  </r>
  <r>
    <x v="9"/>
    <x v="25"/>
    <x v="11"/>
    <x v="6"/>
    <x v="0"/>
    <x v="6"/>
    <x v="2"/>
  </r>
  <r>
    <x v="9"/>
    <x v="26"/>
    <x v="30"/>
    <x v="6"/>
    <x v="0"/>
    <x v="6"/>
    <x v="2"/>
  </r>
  <r>
    <x v="9"/>
    <x v="27"/>
    <x v="11"/>
    <x v="6"/>
    <x v="0"/>
    <x v="6"/>
    <x v="2"/>
  </r>
  <r>
    <x v="9"/>
    <x v="28"/>
    <x v="6"/>
    <x v="6"/>
    <x v="0"/>
    <x v="6"/>
    <x v="2"/>
  </r>
  <r>
    <x v="9"/>
    <x v="29"/>
    <x v="2"/>
    <x v="6"/>
    <x v="0"/>
    <x v="6"/>
    <x v="2"/>
  </r>
  <r>
    <x v="9"/>
    <x v="30"/>
    <x v="11"/>
    <x v="6"/>
    <x v="0"/>
    <x v="6"/>
    <x v="2"/>
  </r>
  <r>
    <x v="9"/>
    <x v="31"/>
    <x v="11"/>
    <x v="6"/>
    <x v="0"/>
    <x v="6"/>
    <x v="2"/>
  </r>
  <r>
    <x v="9"/>
    <x v="32"/>
    <x v="30"/>
    <x v="6"/>
    <x v="0"/>
    <x v="6"/>
    <x v="2"/>
  </r>
  <r>
    <x v="9"/>
    <x v="33"/>
    <x v="2"/>
    <x v="6"/>
    <x v="0"/>
    <x v="6"/>
    <x v="2"/>
  </r>
  <r>
    <x v="9"/>
    <x v="34"/>
    <x v="11"/>
    <x v="6"/>
    <x v="0"/>
    <x v="6"/>
    <x v="2"/>
  </r>
  <r>
    <x v="9"/>
    <x v="35"/>
    <x v="10"/>
    <x v="6"/>
    <x v="0"/>
    <x v="6"/>
    <x v="2"/>
  </r>
  <r>
    <x v="9"/>
    <x v="36"/>
    <x v="9"/>
    <x v="6"/>
    <x v="0"/>
    <x v="6"/>
    <x v="2"/>
  </r>
  <r>
    <x v="9"/>
    <x v="37"/>
    <x v="9"/>
    <x v="6"/>
    <x v="0"/>
    <x v="6"/>
    <x v="2"/>
  </r>
  <r>
    <x v="9"/>
    <x v="38"/>
    <x v="1"/>
    <x v="6"/>
    <x v="0"/>
    <x v="6"/>
    <x v="2"/>
  </r>
  <r>
    <x v="9"/>
    <x v="39"/>
    <x v="2"/>
    <x v="6"/>
    <x v="0"/>
    <x v="6"/>
    <x v="2"/>
  </r>
  <r>
    <x v="9"/>
    <x v="40"/>
    <x v="4"/>
    <x v="6"/>
    <x v="0"/>
    <x v="6"/>
    <x v="2"/>
  </r>
  <r>
    <x v="9"/>
    <x v="41"/>
    <x v="11"/>
    <x v="6"/>
    <x v="0"/>
    <x v="6"/>
    <x v="2"/>
  </r>
  <r>
    <x v="9"/>
    <x v="42"/>
    <x v="6"/>
    <x v="6"/>
    <x v="0"/>
    <x v="6"/>
    <x v="2"/>
  </r>
  <r>
    <x v="9"/>
    <x v="43"/>
    <x v="1"/>
    <x v="6"/>
    <x v="0"/>
    <x v="6"/>
    <x v="2"/>
  </r>
  <r>
    <x v="9"/>
    <x v="44"/>
    <x v="1"/>
    <x v="6"/>
    <x v="0"/>
    <x v="6"/>
    <x v="2"/>
  </r>
  <r>
    <x v="9"/>
    <x v="45"/>
    <x v="7"/>
    <x v="6"/>
    <x v="0"/>
    <x v="6"/>
    <x v="2"/>
  </r>
  <r>
    <x v="9"/>
    <x v="46"/>
    <x v="0"/>
    <x v="6"/>
    <x v="0"/>
    <x v="6"/>
    <x v="2"/>
  </r>
  <r>
    <x v="9"/>
    <x v="47"/>
    <x v="4"/>
    <x v="6"/>
    <x v="0"/>
    <x v="6"/>
    <x v="2"/>
  </r>
  <r>
    <x v="9"/>
    <x v="48"/>
    <x v="11"/>
    <x v="6"/>
    <x v="0"/>
    <x v="6"/>
    <x v="2"/>
  </r>
  <r>
    <x v="9"/>
    <x v="49"/>
    <x v="1"/>
    <x v="6"/>
    <x v="0"/>
    <x v="6"/>
    <x v="2"/>
  </r>
  <r>
    <x v="9"/>
    <x v="50"/>
    <x v="9"/>
    <x v="6"/>
    <x v="0"/>
    <x v="6"/>
    <x v="2"/>
  </r>
  <r>
    <x v="9"/>
    <x v="51"/>
    <x v="7"/>
    <x v="6"/>
    <x v="0"/>
    <x v="6"/>
    <x v="2"/>
  </r>
  <r>
    <x v="9"/>
    <x v="52"/>
    <x v="0"/>
    <x v="6"/>
    <x v="0"/>
    <x v="6"/>
    <x v="2"/>
  </r>
  <r>
    <x v="9"/>
    <x v="53"/>
    <x v="1"/>
    <x v="6"/>
    <x v="0"/>
    <x v="6"/>
    <x v="2"/>
  </r>
  <r>
    <x v="9"/>
    <x v="54"/>
    <x v="7"/>
    <x v="6"/>
    <x v="0"/>
    <x v="6"/>
    <x v="2"/>
  </r>
  <r>
    <x v="9"/>
    <x v="55"/>
    <x v="11"/>
    <x v="6"/>
    <x v="0"/>
    <x v="6"/>
    <x v="2"/>
  </r>
  <r>
    <x v="9"/>
    <x v="56"/>
    <x v="1"/>
    <x v="6"/>
    <x v="0"/>
    <x v="6"/>
    <x v="2"/>
  </r>
  <r>
    <x v="9"/>
    <x v="57"/>
    <x v="0"/>
    <x v="6"/>
    <x v="0"/>
    <x v="6"/>
    <x v="2"/>
  </r>
  <r>
    <x v="9"/>
    <x v="58"/>
    <x v="4"/>
    <x v="6"/>
    <x v="0"/>
    <x v="6"/>
    <x v="2"/>
  </r>
  <r>
    <x v="9"/>
    <x v="59"/>
    <x v="0"/>
    <x v="6"/>
    <x v="0"/>
    <x v="6"/>
    <x v="2"/>
  </r>
  <r>
    <x v="9"/>
    <x v="60"/>
    <x v="6"/>
    <x v="6"/>
    <x v="0"/>
    <x v="6"/>
    <x v="2"/>
  </r>
  <r>
    <x v="9"/>
    <x v="61"/>
    <x v="11"/>
    <x v="6"/>
    <x v="0"/>
    <x v="6"/>
    <x v="2"/>
  </r>
  <r>
    <x v="9"/>
    <x v="62"/>
    <x v="11"/>
    <x v="6"/>
    <x v="0"/>
    <x v="6"/>
    <x v="2"/>
  </r>
  <r>
    <x v="9"/>
    <x v="63"/>
    <x v="30"/>
    <x v="6"/>
    <x v="0"/>
    <x v="6"/>
    <x v="2"/>
  </r>
  <r>
    <x v="9"/>
    <x v="64"/>
    <x v="0"/>
    <x v="6"/>
    <x v="0"/>
    <x v="6"/>
    <x v="2"/>
  </r>
  <r>
    <x v="9"/>
    <x v="65"/>
    <x v="0"/>
    <x v="6"/>
    <x v="0"/>
    <x v="6"/>
    <x v="2"/>
  </r>
  <r>
    <x v="9"/>
    <x v="66"/>
    <x v="4"/>
    <x v="6"/>
    <x v="0"/>
    <x v="6"/>
    <x v="2"/>
  </r>
  <r>
    <x v="9"/>
    <x v="67"/>
    <x v="1"/>
    <x v="6"/>
    <x v="0"/>
    <x v="6"/>
    <x v="2"/>
  </r>
  <r>
    <x v="9"/>
    <x v="68"/>
    <x v="4"/>
    <x v="6"/>
    <x v="0"/>
    <x v="6"/>
    <x v="2"/>
  </r>
  <r>
    <x v="9"/>
    <x v="69"/>
    <x v="11"/>
    <x v="6"/>
    <x v="0"/>
    <x v="6"/>
    <x v="2"/>
  </r>
  <r>
    <x v="9"/>
    <x v="70"/>
    <x v="2"/>
    <x v="6"/>
    <x v="0"/>
    <x v="6"/>
    <x v="2"/>
  </r>
  <r>
    <x v="9"/>
    <x v="71"/>
    <x v="1"/>
    <x v="6"/>
    <x v="0"/>
    <x v="6"/>
    <x v="2"/>
  </r>
  <r>
    <x v="9"/>
    <x v="72"/>
    <x v="9"/>
    <x v="6"/>
    <x v="0"/>
    <x v="6"/>
    <x v="2"/>
  </r>
  <r>
    <x v="9"/>
    <x v="73"/>
    <x v="10"/>
    <x v="6"/>
    <x v="0"/>
    <x v="6"/>
    <x v="2"/>
  </r>
  <r>
    <x v="9"/>
    <x v="74"/>
    <x v="0"/>
    <x v="6"/>
    <x v="0"/>
    <x v="6"/>
    <x v="2"/>
  </r>
  <r>
    <x v="9"/>
    <x v="75"/>
    <x v="4"/>
    <x v="6"/>
    <x v="0"/>
    <x v="6"/>
    <x v="2"/>
  </r>
  <r>
    <x v="9"/>
    <x v="76"/>
    <x v="11"/>
    <x v="6"/>
    <x v="0"/>
    <x v="6"/>
    <x v="2"/>
  </r>
  <r>
    <x v="9"/>
    <x v="77"/>
    <x v="10"/>
    <x v="6"/>
    <x v="0"/>
    <x v="6"/>
    <x v="2"/>
  </r>
  <r>
    <x v="9"/>
    <x v="78"/>
    <x v="4"/>
    <x v="6"/>
    <x v="0"/>
    <x v="6"/>
    <x v="2"/>
  </r>
  <r>
    <x v="9"/>
    <x v="79"/>
    <x v="1"/>
    <x v="6"/>
    <x v="0"/>
    <x v="6"/>
    <x v="2"/>
  </r>
  <r>
    <x v="9"/>
    <x v="80"/>
    <x v="0"/>
    <x v="6"/>
    <x v="0"/>
    <x v="6"/>
    <x v="2"/>
  </r>
  <r>
    <x v="9"/>
    <x v="81"/>
    <x v="4"/>
    <x v="6"/>
    <x v="0"/>
    <x v="6"/>
    <x v="2"/>
  </r>
  <r>
    <x v="9"/>
    <x v="82"/>
    <x v="9"/>
    <x v="6"/>
    <x v="0"/>
    <x v="6"/>
    <x v="2"/>
  </r>
  <r>
    <x v="9"/>
    <x v="83"/>
    <x v="11"/>
    <x v="6"/>
    <x v="0"/>
    <x v="6"/>
    <x v="2"/>
  </r>
  <r>
    <x v="9"/>
    <x v="84"/>
    <x v="6"/>
    <x v="6"/>
    <x v="0"/>
    <x v="6"/>
    <x v="2"/>
  </r>
  <r>
    <x v="9"/>
    <x v="85"/>
    <x v="5"/>
    <x v="6"/>
    <x v="0"/>
    <x v="6"/>
    <x v="2"/>
  </r>
  <r>
    <x v="9"/>
    <x v="86"/>
    <x v="1"/>
    <x v="6"/>
    <x v="0"/>
    <x v="6"/>
    <x v="2"/>
  </r>
  <r>
    <x v="9"/>
    <x v="87"/>
    <x v="4"/>
    <x v="6"/>
    <x v="0"/>
    <x v="6"/>
    <x v="2"/>
  </r>
  <r>
    <x v="9"/>
    <x v="88"/>
    <x v="6"/>
    <x v="6"/>
    <x v="0"/>
    <x v="6"/>
    <x v="2"/>
  </r>
  <r>
    <x v="9"/>
    <x v="89"/>
    <x v="5"/>
    <x v="6"/>
    <x v="0"/>
    <x v="6"/>
    <x v="2"/>
  </r>
  <r>
    <x v="9"/>
    <x v="90"/>
    <x v="11"/>
    <x v="6"/>
    <x v="0"/>
    <x v="6"/>
    <x v="2"/>
  </r>
  <r>
    <x v="9"/>
    <x v="91"/>
    <x v="30"/>
    <x v="6"/>
    <x v="0"/>
    <x v="6"/>
    <x v="2"/>
  </r>
  <r>
    <x v="9"/>
    <x v="92"/>
    <x v="30"/>
    <x v="6"/>
    <x v="0"/>
    <x v="6"/>
    <x v="2"/>
  </r>
  <r>
    <x v="9"/>
    <x v="93"/>
    <x v="1"/>
    <x v="6"/>
    <x v="0"/>
    <x v="6"/>
    <x v="2"/>
  </r>
  <r>
    <x v="9"/>
    <x v="94"/>
    <x v="1"/>
    <x v="6"/>
    <x v="0"/>
    <x v="6"/>
    <x v="2"/>
  </r>
  <r>
    <x v="9"/>
    <x v="95"/>
    <x v="9"/>
    <x v="6"/>
    <x v="0"/>
    <x v="6"/>
    <x v="2"/>
  </r>
  <r>
    <x v="9"/>
    <x v="96"/>
    <x v="11"/>
    <x v="6"/>
    <x v="0"/>
    <x v="6"/>
    <x v="2"/>
  </r>
  <r>
    <x v="9"/>
    <x v="97"/>
    <x v="9"/>
    <x v="6"/>
    <x v="0"/>
    <x v="6"/>
    <x v="2"/>
  </r>
  <r>
    <x v="9"/>
    <x v="98"/>
    <x v="1"/>
    <x v="6"/>
    <x v="0"/>
    <x v="6"/>
    <x v="2"/>
  </r>
  <r>
    <x v="9"/>
    <x v="99"/>
    <x v="4"/>
    <x v="6"/>
    <x v="0"/>
    <x v="6"/>
    <x v="2"/>
  </r>
  <r>
    <x v="9"/>
    <x v="100"/>
    <x v="10"/>
    <x v="6"/>
    <x v="0"/>
    <x v="6"/>
    <x v="2"/>
  </r>
  <r>
    <x v="9"/>
    <x v="101"/>
    <x v="9"/>
    <x v="6"/>
    <x v="0"/>
    <x v="6"/>
    <x v="2"/>
  </r>
  <r>
    <x v="9"/>
    <x v="102"/>
    <x v="30"/>
    <x v="6"/>
    <x v="0"/>
    <x v="6"/>
    <x v="2"/>
  </r>
  <r>
    <x v="9"/>
    <x v="103"/>
    <x v="29"/>
    <x v="6"/>
    <x v="0"/>
    <x v="6"/>
    <x v="2"/>
  </r>
  <r>
    <x v="9"/>
    <x v="104"/>
    <x v="11"/>
    <x v="6"/>
    <x v="0"/>
    <x v="6"/>
    <x v="2"/>
  </r>
  <r>
    <x v="9"/>
    <x v="105"/>
    <x v="7"/>
    <x v="6"/>
    <x v="0"/>
    <x v="6"/>
    <x v="2"/>
  </r>
  <r>
    <x v="9"/>
    <x v="106"/>
    <x v="1"/>
    <x v="6"/>
    <x v="0"/>
    <x v="6"/>
    <x v="2"/>
  </r>
  <r>
    <x v="9"/>
    <x v="107"/>
    <x v="4"/>
    <x v="6"/>
    <x v="0"/>
    <x v="6"/>
    <x v="2"/>
  </r>
  <r>
    <x v="9"/>
    <x v="108"/>
    <x v="0"/>
    <x v="6"/>
    <x v="0"/>
    <x v="6"/>
    <x v="2"/>
  </r>
  <r>
    <x v="9"/>
    <x v="109"/>
    <x v="9"/>
    <x v="6"/>
    <x v="0"/>
    <x v="6"/>
    <x v="2"/>
  </r>
  <r>
    <x v="9"/>
    <x v="110"/>
    <x v="11"/>
    <x v="6"/>
    <x v="0"/>
    <x v="6"/>
    <x v="2"/>
  </r>
  <r>
    <x v="9"/>
    <x v="111"/>
    <x v="4"/>
    <x v="6"/>
    <x v="0"/>
    <x v="6"/>
    <x v="2"/>
  </r>
  <r>
    <x v="9"/>
    <x v="112"/>
    <x v="9"/>
    <x v="6"/>
    <x v="0"/>
    <x v="6"/>
    <x v="2"/>
  </r>
  <r>
    <x v="9"/>
    <x v="113"/>
    <x v="10"/>
    <x v="6"/>
    <x v="0"/>
    <x v="6"/>
    <x v="2"/>
  </r>
  <r>
    <x v="9"/>
    <x v="114"/>
    <x v="0"/>
    <x v="6"/>
    <x v="0"/>
    <x v="6"/>
    <x v="2"/>
  </r>
  <r>
    <x v="9"/>
    <x v="115"/>
    <x v="1"/>
    <x v="6"/>
    <x v="0"/>
    <x v="6"/>
    <x v="2"/>
  </r>
  <r>
    <x v="9"/>
    <x v="116"/>
    <x v="4"/>
    <x v="6"/>
    <x v="0"/>
    <x v="6"/>
    <x v="2"/>
  </r>
  <r>
    <x v="9"/>
    <x v="117"/>
    <x v="11"/>
    <x v="6"/>
    <x v="0"/>
    <x v="6"/>
    <x v="2"/>
  </r>
  <r>
    <x v="9"/>
    <x v="118"/>
    <x v="2"/>
    <x v="6"/>
    <x v="0"/>
    <x v="6"/>
    <x v="2"/>
  </r>
  <r>
    <x v="9"/>
    <x v="119"/>
    <x v="4"/>
    <x v="6"/>
    <x v="0"/>
    <x v="6"/>
    <x v="2"/>
  </r>
  <r>
    <x v="9"/>
    <x v="120"/>
    <x v="16"/>
    <x v="6"/>
    <x v="0"/>
    <x v="6"/>
    <x v="2"/>
  </r>
  <r>
    <x v="9"/>
    <x v="121"/>
    <x v="11"/>
    <x v="6"/>
    <x v="0"/>
    <x v="6"/>
    <x v="2"/>
  </r>
  <r>
    <x v="9"/>
    <x v="122"/>
    <x v="11"/>
    <x v="6"/>
    <x v="0"/>
    <x v="6"/>
    <x v="2"/>
  </r>
  <r>
    <x v="9"/>
    <x v="123"/>
    <x v="10"/>
    <x v="6"/>
    <x v="0"/>
    <x v="6"/>
    <x v="2"/>
  </r>
  <r>
    <x v="9"/>
    <x v="124"/>
    <x v="30"/>
    <x v="6"/>
    <x v="0"/>
    <x v="6"/>
    <x v="2"/>
  </r>
  <r>
    <x v="9"/>
    <x v="125"/>
    <x v="30"/>
    <x v="6"/>
    <x v="0"/>
    <x v="6"/>
    <x v="2"/>
  </r>
  <r>
    <x v="9"/>
    <x v="126"/>
    <x v="1"/>
    <x v="6"/>
    <x v="0"/>
    <x v="6"/>
    <x v="2"/>
  </r>
  <r>
    <x v="9"/>
    <x v="127"/>
    <x v="1"/>
    <x v="6"/>
    <x v="0"/>
    <x v="6"/>
    <x v="2"/>
  </r>
  <r>
    <x v="9"/>
    <x v="128"/>
    <x v="9"/>
    <x v="6"/>
    <x v="0"/>
    <x v="6"/>
    <x v="2"/>
  </r>
  <r>
    <x v="9"/>
    <x v="129"/>
    <x v="4"/>
    <x v="6"/>
    <x v="0"/>
    <x v="6"/>
    <x v="2"/>
  </r>
  <r>
    <x v="9"/>
    <x v="130"/>
    <x v="4"/>
    <x v="6"/>
    <x v="0"/>
    <x v="6"/>
    <x v="2"/>
  </r>
  <r>
    <x v="9"/>
    <x v="131"/>
    <x v="11"/>
    <x v="6"/>
    <x v="0"/>
    <x v="6"/>
    <x v="2"/>
  </r>
  <r>
    <x v="9"/>
    <x v="132"/>
    <x v="11"/>
    <x v="6"/>
    <x v="0"/>
    <x v="6"/>
    <x v="2"/>
  </r>
  <r>
    <x v="10"/>
    <x v="0"/>
    <x v="11"/>
    <x v="6"/>
    <x v="0"/>
    <x v="6"/>
    <x v="2"/>
  </r>
  <r>
    <x v="10"/>
    <x v="1"/>
    <x v="11"/>
    <x v="6"/>
    <x v="0"/>
    <x v="6"/>
    <x v="2"/>
  </r>
  <r>
    <x v="10"/>
    <x v="2"/>
    <x v="11"/>
    <x v="6"/>
    <x v="0"/>
    <x v="6"/>
    <x v="2"/>
  </r>
  <r>
    <x v="10"/>
    <x v="3"/>
    <x v="11"/>
    <x v="6"/>
    <x v="0"/>
    <x v="6"/>
    <x v="2"/>
  </r>
  <r>
    <x v="10"/>
    <x v="4"/>
    <x v="11"/>
    <x v="6"/>
    <x v="0"/>
    <x v="6"/>
    <x v="2"/>
  </r>
  <r>
    <x v="10"/>
    <x v="5"/>
    <x v="11"/>
    <x v="6"/>
    <x v="0"/>
    <x v="6"/>
    <x v="2"/>
  </r>
  <r>
    <x v="10"/>
    <x v="6"/>
    <x v="11"/>
    <x v="6"/>
    <x v="0"/>
    <x v="6"/>
    <x v="2"/>
  </r>
  <r>
    <x v="10"/>
    <x v="7"/>
    <x v="11"/>
    <x v="6"/>
    <x v="0"/>
    <x v="6"/>
    <x v="2"/>
  </r>
  <r>
    <x v="10"/>
    <x v="8"/>
    <x v="11"/>
    <x v="6"/>
    <x v="0"/>
    <x v="6"/>
    <x v="2"/>
  </r>
  <r>
    <x v="10"/>
    <x v="9"/>
    <x v="11"/>
    <x v="6"/>
    <x v="0"/>
    <x v="6"/>
    <x v="2"/>
  </r>
  <r>
    <x v="10"/>
    <x v="10"/>
    <x v="11"/>
    <x v="6"/>
    <x v="0"/>
    <x v="6"/>
    <x v="2"/>
  </r>
  <r>
    <x v="10"/>
    <x v="11"/>
    <x v="11"/>
    <x v="6"/>
    <x v="0"/>
    <x v="6"/>
    <x v="2"/>
  </r>
  <r>
    <x v="10"/>
    <x v="12"/>
    <x v="11"/>
    <x v="6"/>
    <x v="0"/>
    <x v="6"/>
    <x v="2"/>
  </r>
  <r>
    <x v="10"/>
    <x v="13"/>
    <x v="11"/>
    <x v="6"/>
    <x v="0"/>
    <x v="6"/>
    <x v="2"/>
  </r>
  <r>
    <x v="10"/>
    <x v="14"/>
    <x v="11"/>
    <x v="6"/>
    <x v="0"/>
    <x v="6"/>
    <x v="2"/>
  </r>
  <r>
    <x v="10"/>
    <x v="15"/>
    <x v="11"/>
    <x v="6"/>
    <x v="0"/>
    <x v="6"/>
    <x v="2"/>
  </r>
  <r>
    <x v="10"/>
    <x v="16"/>
    <x v="11"/>
    <x v="6"/>
    <x v="0"/>
    <x v="6"/>
    <x v="2"/>
  </r>
  <r>
    <x v="10"/>
    <x v="17"/>
    <x v="11"/>
    <x v="6"/>
    <x v="0"/>
    <x v="6"/>
    <x v="2"/>
  </r>
  <r>
    <x v="10"/>
    <x v="18"/>
    <x v="11"/>
    <x v="6"/>
    <x v="0"/>
    <x v="6"/>
    <x v="2"/>
  </r>
  <r>
    <x v="10"/>
    <x v="19"/>
    <x v="11"/>
    <x v="6"/>
    <x v="0"/>
    <x v="6"/>
    <x v="2"/>
  </r>
  <r>
    <x v="10"/>
    <x v="20"/>
    <x v="11"/>
    <x v="6"/>
    <x v="0"/>
    <x v="6"/>
    <x v="2"/>
  </r>
  <r>
    <x v="10"/>
    <x v="21"/>
    <x v="11"/>
    <x v="6"/>
    <x v="0"/>
    <x v="6"/>
    <x v="2"/>
  </r>
  <r>
    <x v="10"/>
    <x v="22"/>
    <x v="11"/>
    <x v="6"/>
    <x v="0"/>
    <x v="6"/>
    <x v="2"/>
  </r>
  <r>
    <x v="10"/>
    <x v="23"/>
    <x v="11"/>
    <x v="6"/>
    <x v="0"/>
    <x v="6"/>
    <x v="2"/>
  </r>
  <r>
    <x v="10"/>
    <x v="24"/>
    <x v="11"/>
    <x v="6"/>
    <x v="0"/>
    <x v="6"/>
    <x v="2"/>
  </r>
  <r>
    <x v="10"/>
    <x v="25"/>
    <x v="11"/>
    <x v="6"/>
    <x v="0"/>
    <x v="6"/>
    <x v="2"/>
  </r>
  <r>
    <x v="10"/>
    <x v="26"/>
    <x v="11"/>
    <x v="6"/>
    <x v="0"/>
    <x v="6"/>
    <x v="2"/>
  </r>
  <r>
    <x v="10"/>
    <x v="27"/>
    <x v="11"/>
    <x v="6"/>
    <x v="0"/>
    <x v="6"/>
    <x v="2"/>
  </r>
  <r>
    <x v="10"/>
    <x v="28"/>
    <x v="11"/>
    <x v="6"/>
    <x v="0"/>
    <x v="6"/>
    <x v="2"/>
  </r>
  <r>
    <x v="10"/>
    <x v="29"/>
    <x v="11"/>
    <x v="6"/>
    <x v="0"/>
    <x v="6"/>
    <x v="2"/>
  </r>
  <r>
    <x v="10"/>
    <x v="30"/>
    <x v="11"/>
    <x v="6"/>
    <x v="0"/>
    <x v="6"/>
    <x v="2"/>
  </r>
  <r>
    <x v="10"/>
    <x v="31"/>
    <x v="11"/>
    <x v="6"/>
    <x v="0"/>
    <x v="6"/>
    <x v="2"/>
  </r>
  <r>
    <x v="10"/>
    <x v="32"/>
    <x v="11"/>
    <x v="6"/>
    <x v="0"/>
    <x v="6"/>
    <x v="2"/>
  </r>
  <r>
    <x v="10"/>
    <x v="33"/>
    <x v="11"/>
    <x v="6"/>
    <x v="0"/>
    <x v="6"/>
    <x v="2"/>
  </r>
  <r>
    <x v="10"/>
    <x v="34"/>
    <x v="11"/>
    <x v="6"/>
    <x v="0"/>
    <x v="6"/>
    <x v="2"/>
  </r>
  <r>
    <x v="10"/>
    <x v="35"/>
    <x v="11"/>
    <x v="6"/>
    <x v="0"/>
    <x v="6"/>
    <x v="2"/>
  </r>
  <r>
    <x v="10"/>
    <x v="36"/>
    <x v="11"/>
    <x v="6"/>
    <x v="0"/>
    <x v="6"/>
    <x v="2"/>
  </r>
  <r>
    <x v="10"/>
    <x v="37"/>
    <x v="11"/>
    <x v="6"/>
    <x v="0"/>
    <x v="6"/>
    <x v="2"/>
  </r>
  <r>
    <x v="10"/>
    <x v="38"/>
    <x v="11"/>
    <x v="6"/>
    <x v="0"/>
    <x v="6"/>
    <x v="2"/>
  </r>
  <r>
    <x v="10"/>
    <x v="39"/>
    <x v="11"/>
    <x v="6"/>
    <x v="0"/>
    <x v="6"/>
    <x v="2"/>
  </r>
  <r>
    <x v="10"/>
    <x v="40"/>
    <x v="11"/>
    <x v="6"/>
    <x v="0"/>
    <x v="6"/>
    <x v="2"/>
  </r>
  <r>
    <x v="10"/>
    <x v="41"/>
    <x v="11"/>
    <x v="6"/>
    <x v="0"/>
    <x v="6"/>
    <x v="2"/>
  </r>
  <r>
    <x v="10"/>
    <x v="42"/>
    <x v="11"/>
    <x v="6"/>
    <x v="0"/>
    <x v="6"/>
    <x v="2"/>
  </r>
  <r>
    <x v="10"/>
    <x v="43"/>
    <x v="11"/>
    <x v="6"/>
    <x v="0"/>
    <x v="6"/>
    <x v="2"/>
  </r>
  <r>
    <x v="10"/>
    <x v="44"/>
    <x v="11"/>
    <x v="6"/>
    <x v="0"/>
    <x v="6"/>
    <x v="2"/>
  </r>
  <r>
    <x v="10"/>
    <x v="45"/>
    <x v="11"/>
    <x v="6"/>
    <x v="0"/>
    <x v="6"/>
    <x v="2"/>
  </r>
  <r>
    <x v="10"/>
    <x v="46"/>
    <x v="11"/>
    <x v="6"/>
    <x v="0"/>
    <x v="6"/>
    <x v="2"/>
  </r>
  <r>
    <x v="10"/>
    <x v="47"/>
    <x v="11"/>
    <x v="6"/>
    <x v="0"/>
    <x v="6"/>
    <x v="2"/>
  </r>
  <r>
    <x v="10"/>
    <x v="48"/>
    <x v="11"/>
    <x v="6"/>
    <x v="0"/>
    <x v="6"/>
    <x v="2"/>
  </r>
  <r>
    <x v="10"/>
    <x v="49"/>
    <x v="11"/>
    <x v="6"/>
    <x v="0"/>
    <x v="6"/>
    <x v="2"/>
  </r>
  <r>
    <x v="10"/>
    <x v="50"/>
    <x v="11"/>
    <x v="6"/>
    <x v="0"/>
    <x v="6"/>
    <x v="2"/>
  </r>
  <r>
    <x v="10"/>
    <x v="51"/>
    <x v="11"/>
    <x v="6"/>
    <x v="0"/>
    <x v="6"/>
    <x v="2"/>
  </r>
  <r>
    <x v="10"/>
    <x v="52"/>
    <x v="11"/>
    <x v="6"/>
    <x v="0"/>
    <x v="6"/>
    <x v="2"/>
  </r>
  <r>
    <x v="10"/>
    <x v="53"/>
    <x v="11"/>
    <x v="6"/>
    <x v="0"/>
    <x v="6"/>
    <x v="2"/>
  </r>
  <r>
    <x v="10"/>
    <x v="54"/>
    <x v="11"/>
    <x v="6"/>
    <x v="0"/>
    <x v="6"/>
    <x v="2"/>
  </r>
  <r>
    <x v="10"/>
    <x v="55"/>
    <x v="11"/>
    <x v="6"/>
    <x v="0"/>
    <x v="6"/>
    <x v="2"/>
  </r>
  <r>
    <x v="10"/>
    <x v="56"/>
    <x v="11"/>
    <x v="6"/>
    <x v="0"/>
    <x v="6"/>
    <x v="2"/>
  </r>
  <r>
    <x v="10"/>
    <x v="57"/>
    <x v="11"/>
    <x v="6"/>
    <x v="0"/>
    <x v="6"/>
    <x v="2"/>
  </r>
  <r>
    <x v="10"/>
    <x v="58"/>
    <x v="11"/>
    <x v="6"/>
    <x v="0"/>
    <x v="6"/>
    <x v="2"/>
  </r>
  <r>
    <x v="10"/>
    <x v="59"/>
    <x v="11"/>
    <x v="6"/>
    <x v="0"/>
    <x v="6"/>
    <x v="2"/>
  </r>
  <r>
    <x v="10"/>
    <x v="60"/>
    <x v="11"/>
    <x v="6"/>
    <x v="0"/>
    <x v="6"/>
    <x v="2"/>
  </r>
  <r>
    <x v="10"/>
    <x v="61"/>
    <x v="11"/>
    <x v="6"/>
    <x v="0"/>
    <x v="6"/>
    <x v="2"/>
  </r>
  <r>
    <x v="10"/>
    <x v="62"/>
    <x v="11"/>
    <x v="6"/>
    <x v="0"/>
    <x v="6"/>
    <x v="2"/>
  </r>
  <r>
    <x v="10"/>
    <x v="63"/>
    <x v="11"/>
    <x v="6"/>
    <x v="0"/>
    <x v="6"/>
    <x v="2"/>
  </r>
  <r>
    <x v="10"/>
    <x v="64"/>
    <x v="11"/>
    <x v="6"/>
    <x v="0"/>
    <x v="6"/>
    <x v="2"/>
  </r>
  <r>
    <x v="10"/>
    <x v="65"/>
    <x v="11"/>
    <x v="6"/>
    <x v="0"/>
    <x v="6"/>
    <x v="2"/>
  </r>
  <r>
    <x v="10"/>
    <x v="66"/>
    <x v="11"/>
    <x v="6"/>
    <x v="0"/>
    <x v="6"/>
    <x v="2"/>
  </r>
  <r>
    <x v="10"/>
    <x v="67"/>
    <x v="11"/>
    <x v="6"/>
    <x v="0"/>
    <x v="6"/>
    <x v="2"/>
  </r>
  <r>
    <x v="10"/>
    <x v="68"/>
    <x v="11"/>
    <x v="6"/>
    <x v="0"/>
    <x v="6"/>
    <x v="2"/>
  </r>
  <r>
    <x v="10"/>
    <x v="69"/>
    <x v="11"/>
    <x v="6"/>
    <x v="0"/>
    <x v="6"/>
    <x v="2"/>
  </r>
  <r>
    <x v="10"/>
    <x v="70"/>
    <x v="11"/>
    <x v="6"/>
    <x v="0"/>
    <x v="6"/>
    <x v="2"/>
  </r>
  <r>
    <x v="10"/>
    <x v="71"/>
    <x v="11"/>
    <x v="6"/>
    <x v="0"/>
    <x v="6"/>
    <x v="2"/>
  </r>
  <r>
    <x v="10"/>
    <x v="72"/>
    <x v="11"/>
    <x v="6"/>
    <x v="0"/>
    <x v="6"/>
    <x v="2"/>
  </r>
  <r>
    <x v="10"/>
    <x v="73"/>
    <x v="11"/>
    <x v="6"/>
    <x v="0"/>
    <x v="6"/>
    <x v="2"/>
  </r>
  <r>
    <x v="10"/>
    <x v="74"/>
    <x v="11"/>
    <x v="6"/>
    <x v="0"/>
    <x v="6"/>
    <x v="2"/>
  </r>
  <r>
    <x v="10"/>
    <x v="75"/>
    <x v="11"/>
    <x v="6"/>
    <x v="0"/>
    <x v="6"/>
    <x v="2"/>
  </r>
  <r>
    <x v="10"/>
    <x v="76"/>
    <x v="11"/>
    <x v="6"/>
    <x v="0"/>
    <x v="6"/>
    <x v="2"/>
  </r>
  <r>
    <x v="10"/>
    <x v="77"/>
    <x v="11"/>
    <x v="6"/>
    <x v="0"/>
    <x v="6"/>
    <x v="2"/>
  </r>
  <r>
    <x v="10"/>
    <x v="78"/>
    <x v="11"/>
    <x v="6"/>
    <x v="0"/>
    <x v="6"/>
    <x v="2"/>
  </r>
  <r>
    <x v="10"/>
    <x v="79"/>
    <x v="11"/>
    <x v="6"/>
    <x v="0"/>
    <x v="6"/>
    <x v="2"/>
  </r>
  <r>
    <x v="10"/>
    <x v="80"/>
    <x v="11"/>
    <x v="6"/>
    <x v="0"/>
    <x v="6"/>
    <x v="2"/>
  </r>
  <r>
    <x v="10"/>
    <x v="81"/>
    <x v="11"/>
    <x v="6"/>
    <x v="0"/>
    <x v="6"/>
    <x v="2"/>
  </r>
  <r>
    <x v="10"/>
    <x v="82"/>
    <x v="11"/>
    <x v="6"/>
    <x v="0"/>
    <x v="6"/>
    <x v="2"/>
  </r>
  <r>
    <x v="10"/>
    <x v="83"/>
    <x v="11"/>
    <x v="6"/>
    <x v="0"/>
    <x v="6"/>
    <x v="2"/>
  </r>
  <r>
    <x v="10"/>
    <x v="84"/>
    <x v="11"/>
    <x v="6"/>
    <x v="0"/>
    <x v="6"/>
    <x v="2"/>
  </r>
  <r>
    <x v="10"/>
    <x v="85"/>
    <x v="11"/>
    <x v="6"/>
    <x v="0"/>
    <x v="6"/>
    <x v="2"/>
  </r>
  <r>
    <x v="10"/>
    <x v="86"/>
    <x v="11"/>
    <x v="6"/>
    <x v="0"/>
    <x v="6"/>
    <x v="2"/>
  </r>
  <r>
    <x v="10"/>
    <x v="87"/>
    <x v="11"/>
    <x v="6"/>
    <x v="0"/>
    <x v="6"/>
    <x v="2"/>
  </r>
  <r>
    <x v="10"/>
    <x v="88"/>
    <x v="11"/>
    <x v="6"/>
    <x v="0"/>
    <x v="6"/>
    <x v="2"/>
  </r>
  <r>
    <x v="10"/>
    <x v="89"/>
    <x v="11"/>
    <x v="6"/>
    <x v="0"/>
    <x v="6"/>
    <x v="2"/>
  </r>
  <r>
    <x v="10"/>
    <x v="90"/>
    <x v="11"/>
    <x v="6"/>
    <x v="0"/>
    <x v="6"/>
    <x v="2"/>
  </r>
  <r>
    <x v="10"/>
    <x v="91"/>
    <x v="11"/>
    <x v="6"/>
    <x v="0"/>
    <x v="6"/>
    <x v="2"/>
  </r>
  <r>
    <x v="10"/>
    <x v="92"/>
    <x v="11"/>
    <x v="6"/>
    <x v="0"/>
    <x v="6"/>
    <x v="2"/>
  </r>
  <r>
    <x v="10"/>
    <x v="93"/>
    <x v="11"/>
    <x v="6"/>
    <x v="0"/>
    <x v="6"/>
    <x v="2"/>
  </r>
  <r>
    <x v="10"/>
    <x v="94"/>
    <x v="11"/>
    <x v="6"/>
    <x v="0"/>
    <x v="6"/>
    <x v="2"/>
  </r>
  <r>
    <x v="10"/>
    <x v="95"/>
    <x v="11"/>
    <x v="6"/>
    <x v="0"/>
    <x v="6"/>
    <x v="2"/>
  </r>
  <r>
    <x v="10"/>
    <x v="96"/>
    <x v="11"/>
    <x v="6"/>
    <x v="0"/>
    <x v="6"/>
    <x v="2"/>
  </r>
  <r>
    <x v="10"/>
    <x v="97"/>
    <x v="11"/>
    <x v="6"/>
    <x v="0"/>
    <x v="6"/>
    <x v="2"/>
  </r>
  <r>
    <x v="10"/>
    <x v="98"/>
    <x v="11"/>
    <x v="6"/>
    <x v="0"/>
    <x v="6"/>
    <x v="2"/>
  </r>
  <r>
    <x v="10"/>
    <x v="99"/>
    <x v="11"/>
    <x v="6"/>
    <x v="0"/>
    <x v="6"/>
    <x v="2"/>
  </r>
  <r>
    <x v="10"/>
    <x v="100"/>
    <x v="11"/>
    <x v="6"/>
    <x v="0"/>
    <x v="6"/>
    <x v="2"/>
  </r>
  <r>
    <x v="10"/>
    <x v="101"/>
    <x v="11"/>
    <x v="6"/>
    <x v="0"/>
    <x v="6"/>
    <x v="2"/>
  </r>
  <r>
    <x v="10"/>
    <x v="102"/>
    <x v="11"/>
    <x v="6"/>
    <x v="0"/>
    <x v="6"/>
    <x v="2"/>
  </r>
  <r>
    <x v="10"/>
    <x v="103"/>
    <x v="11"/>
    <x v="6"/>
    <x v="0"/>
    <x v="6"/>
    <x v="2"/>
  </r>
  <r>
    <x v="10"/>
    <x v="104"/>
    <x v="11"/>
    <x v="6"/>
    <x v="0"/>
    <x v="6"/>
    <x v="2"/>
  </r>
  <r>
    <x v="10"/>
    <x v="105"/>
    <x v="11"/>
    <x v="6"/>
    <x v="0"/>
    <x v="6"/>
    <x v="2"/>
  </r>
  <r>
    <x v="10"/>
    <x v="106"/>
    <x v="11"/>
    <x v="6"/>
    <x v="0"/>
    <x v="6"/>
    <x v="2"/>
  </r>
  <r>
    <x v="10"/>
    <x v="107"/>
    <x v="11"/>
    <x v="6"/>
    <x v="0"/>
    <x v="6"/>
    <x v="2"/>
  </r>
  <r>
    <x v="10"/>
    <x v="108"/>
    <x v="11"/>
    <x v="6"/>
    <x v="0"/>
    <x v="6"/>
    <x v="2"/>
  </r>
  <r>
    <x v="10"/>
    <x v="109"/>
    <x v="11"/>
    <x v="6"/>
    <x v="0"/>
    <x v="6"/>
    <x v="2"/>
  </r>
  <r>
    <x v="10"/>
    <x v="110"/>
    <x v="11"/>
    <x v="6"/>
    <x v="0"/>
    <x v="6"/>
    <x v="2"/>
  </r>
  <r>
    <x v="10"/>
    <x v="111"/>
    <x v="11"/>
    <x v="6"/>
    <x v="0"/>
    <x v="6"/>
    <x v="2"/>
  </r>
  <r>
    <x v="10"/>
    <x v="112"/>
    <x v="11"/>
    <x v="6"/>
    <x v="0"/>
    <x v="6"/>
    <x v="2"/>
  </r>
  <r>
    <x v="10"/>
    <x v="113"/>
    <x v="11"/>
    <x v="6"/>
    <x v="0"/>
    <x v="6"/>
    <x v="2"/>
  </r>
  <r>
    <x v="10"/>
    <x v="114"/>
    <x v="11"/>
    <x v="6"/>
    <x v="0"/>
    <x v="6"/>
    <x v="2"/>
  </r>
  <r>
    <x v="10"/>
    <x v="115"/>
    <x v="11"/>
    <x v="6"/>
    <x v="0"/>
    <x v="6"/>
    <x v="2"/>
  </r>
  <r>
    <x v="10"/>
    <x v="116"/>
    <x v="11"/>
    <x v="6"/>
    <x v="0"/>
    <x v="6"/>
    <x v="2"/>
  </r>
  <r>
    <x v="10"/>
    <x v="117"/>
    <x v="11"/>
    <x v="6"/>
    <x v="0"/>
    <x v="6"/>
    <x v="2"/>
  </r>
  <r>
    <x v="10"/>
    <x v="118"/>
    <x v="11"/>
    <x v="6"/>
    <x v="0"/>
    <x v="6"/>
    <x v="2"/>
  </r>
  <r>
    <x v="10"/>
    <x v="119"/>
    <x v="11"/>
    <x v="6"/>
    <x v="0"/>
    <x v="6"/>
    <x v="2"/>
  </r>
  <r>
    <x v="10"/>
    <x v="120"/>
    <x v="11"/>
    <x v="6"/>
    <x v="0"/>
    <x v="6"/>
    <x v="2"/>
  </r>
  <r>
    <x v="10"/>
    <x v="121"/>
    <x v="11"/>
    <x v="6"/>
    <x v="0"/>
    <x v="6"/>
    <x v="2"/>
  </r>
  <r>
    <x v="10"/>
    <x v="122"/>
    <x v="11"/>
    <x v="6"/>
    <x v="0"/>
    <x v="6"/>
    <x v="2"/>
  </r>
  <r>
    <x v="10"/>
    <x v="123"/>
    <x v="11"/>
    <x v="6"/>
    <x v="0"/>
    <x v="6"/>
    <x v="2"/>
  </r>
  <r>
    <x v="10"/>
    <x v="124"/>
    <x v="11"/>
    <x v="6"/>
    <x v="0"/>
    <x v="6"/>
    <x v="2"/>
  </r>
  <r>
    <x v="10"/>
    <x v="125"/>
    <x v="11"/>
    <x v="6"/>
    <x v="0"/>
    <x v="6"/>
    <x v="2"/>
  </r>
  <r>
    <x v="10"/>
    <x v="126"/>
    <x v="11"/>
    <x v="6"/>
    <x v="0"/>
    <x v="6"/>
    <x v="2"/>
  </r>
  <r>
    <x v="10"/>
    <x v="127"/>
    <x v="11"/>
    <x v="6"/>
    <x v="0"/>
    <x v="6"/>
    <x v="2"/>
  </r>
  <r>
    <x v="10"/>
    <x v="128"/>
    <x v="11"/>
    <x v="6"/>
    <x v="0"/>
    <x v="6"/>
    <x v="2"/>
  </r>
  <r>
    <x v="10"/>
    <x v="129"/>
    <x v="11"/>
    <x v="6"/>
    <x v="0"/>
    <x v="6"/>
    <x v="2"/>
  </r>
  <r>
    <x v="10"/>
    <x v="130"/>
    <x v="11"/>
    <x v="6"/>
    <x v="0"/>
    <x v="6"/>
    <x v="2"/>
  </r>
  <r>
    <x v="10"/>
    <x v="131"/>
    <x v="11"/>
    <x v="6"/>
    <x v="0"/>
    <x v="6"/>
    <x v="2"/>
  </r>
  <r>
    <x v="10"/>
    <x v="132"/>
    <x v="11"/>
    <x v="6"/>
    <x v="0"/>
    <x v="6"/>
    <x v="2"/>
  </r>
  <r>
    <x v="11"/>
    <x v="0"/>
    <x v="4649"/>
    <x v="6"/>
    <x v="0"/>
    <x v="6"/>
    <x v="2"/>
  </r>
  <r>
    <x v="11"/>
    <x v="1"/>
    <x v="4650"/>
    <x v="6"/>
    <x v="0"/>
    <x v="6"/>
    <x v="2"/>
  </r>
  <r>
    <x v="11"/>
    <x v="2"/>
    <x v="4651"/>
    <x v="6"/>
    <x v="0"/>
    <x v="6"/>
    <x v="2"/>
  </r>
  <r>
    <x v="11"/>
    <x v="3"/>
    <x v="4652"/>
    <x v="6"/>
    <x v="0"/>
    <x v="6"/>
    <x v="2"/>
  </r>
  <r>
    <x v="11"/>
    <x v="4"/>
    <x v="4653"/>
    <x v="6"/>
    <x v="0"/>
    <x v="6"/>
    <x v="2"/>
  </r>
  <r>
    <x v="11"/>
    <x v="5"/>
    <x v="4654"/>
    <x v="6"/>
    <x v="0"/>
    <x v="6"/>
    <x v="2"/>
  </r>
  <r>
    <x v="11"/>
    <x v="6"/>
    <x v="4655"/>
    <x v="6"/>
    <x v="0"/>
    <x v="6"/>
    <x v="2"/>
  </r>
  <r>
    <x v="11"/>
    <x v="7"/>
    <x v="4656"/>
    <x v="6"/>
    <x v="0"/>
    <x v="6"/>
    <x v="2"/>
  </r>
  <r>
    <x v="11"/>
    <x v="8"/>
    <x v="11"/>
    <x v="6"/>
    <x v="0"/>
    <x v="6"/>
    <x v="2"/>
  </r>
  <r>
    <x v="11"/>
    <x v="9"/>
    <x v="4657"/>
    <x v="6"/>
    <x v="0"/>
    <x v="6"/>
    <x v="2"/>
  </r>
  <r>
    <x v="11"/>
    <x v="10"/>
    <x v="4658"/>
    <x v="6"/>
    <x v="0"/>
    <x v="6"/>
    <x v="2"/>
  </r>
  <r>
    <x v="11"/>
    <x v="11"/>
    <x v="4659"/>
    <x v="6"/>
    <x v="0"/>
    <x v="6"/>
    <x v="2"/>
  </r>
  <r>
    <x v="11"/>
    <x v="12"/>
    <x v="4660"/>
    <x v="6"/>
    <x v="0"/>
    <x v="6"/>
    <x v="2"/>
  </r>
  <r>
    <x v="11"/>
    <x v="13"/>
    <x v="4661"/>
    <x v="6"/>
    <x v="0"/>
    <x v="6"/>
    <x v="2"/>
  </r>
  <r>
    <x v="11"/>
    <x v="14"/>
    <x v="4662"/>
    <x v="6"/>
    <x v="0"/>
    <x v="6"/>
    <x v="2"/>
  </r>
  <r>
    <x v="11"/>
    <x v="15"/>
    <x v="4663"/>
    <x v="6"/>
    <x v="0"/>
    <x v="6"/>
    <x v="2"/>
  </r>
  <r>
    <x v="11"/>
    <x v="16"/>
    <x v="4664"/>
    <x v="6"/>
    <x v="0"/>
    <x v="6"/>
    <x v="2"/>
  </r>
  <r>
    <x v="11"/>
    <x v="17"/>
    <x v="4665"/>
    <x v="6"/>
    <x v="0"/>
    <x v="6"/>
    <x v="2"/>
  </r>
  <r>
    <x v="11"/>
    <x v="18"/>
    <x v="4666"/>
    <x v="6"/>
    <x v="0"/>
    <x v="6"/>
    <x v="2"/>
  </r>
  <r>
    <x v="11"/>
    <x v="19"/>
    <x v="4667"/>
    <x v="6"/>
    <x v="0"/>
    <x v="6"/>
    <x v="2"/>
  </r>
  <r>
    <x v="11"/>
    <x v="20"/>
    <x v="4668"/>
    <x v="6"/>
    <x v="0"/>
    <x v="6"/>
    <x v="2"/>
  </r>
  <r>
    <x v="11"/>
    <x v="21"/>
    <x v="4669"/>
    <x v="6"/>
    <x v="0"/>
    <x v="6"/>
    <x v="2"/>
  </r>
  <r>
    <x v="11"/>
    <x v="22"/>
    <x v="4670"/>
    <x v="6"/>
    <x v="0"/>
    <x v="6"/>
    <x v="2"/>
  </r>
  <r>
    <x v="11"/>
    <x v="23"/>
    <x v="4671"/>
    <x v="6"/>
    <x v="0"/>
    <x v="6"/>
    <x v="2"/>
  </r>
  <r>
    <x v="11"/>
    <x v="24"/>
    <x v="4672"/>
    <x v="6"/>
    <x v="0"/>
    <x v="6"/>
    <x v="2"/>
  </r>
  <r>
    <x v="11"/>
    <x v="25"/>
    <x v="11"/>
    <x v="6"/>
    <x v="0"/>
    <x v="6"/>
    <x v="2"/>
  </r>
  <r>
    <x v="11"/>
    <x v="26"/>
    <x v="4673"/>
    <x v="6"/>
    <x v="0"/>
    <x v="6"/>
    <x v="2"/>
  </r>
  <r>
    <x v="11"/>
    <x v="27"/>
    <x v="4674"/>
    <x v="6"/>
    <x v="0"/>
    <x v="6"/>
    <x v="2"/>
  </r>
  <r>
    <x v="11"/>
    <x v="28"/>
    <x v="4675"/>
    <x v="6"/>
    <x v="0"/>
    <x v="6"/>
    <x v="2"/>
  </r>
  <r>
    <x v="11"/>
    <x v="29"/>
    <x v="4676"/>
    <x v="6"/>
    <x v="0"/>
    <x v="6"/>
    <x v="2"/>
  </r>
  <r>
    <x v="11"/>
    <x v="30"/>
    <x v="11"/>
    <x v="6"/>
    <x v="0"/>
    <x v="6"/>
    <x v="2"/>
  </r>
  <r>
    <x v="11"/>
    <x v="31"/>
    <x v="4677"/>
    <x v="6"/>
    <x v="0"/>
    <x v="6"/>
    <x v="2"/>
  </r>
  <r>
    <x v="11"/>
    <x v="32"/>
    <x v="4678"/>
    <x v="6"/>
    <x v="0"/>
    <x v="6"/>
    <x v="2"/>
  </r>
  <r>
    <x v="11"/>
    <x v="33"/>
    <x v="4679"/>
    <x v="6"/>
    <x v="0"/>
    <x v="6"/>
    <x v="2"/>
  </r>
  <r>
    <x v="11"/>
    <x v="34"/>
    <x v="4680"/>
    <x v="6"/>
    <x v="0"/>
    <x v="6"/>
    <x v="2"/>
  </r>
  <r>
    <x v="11"/>
    <x v="35"/>
    <x v="4681"/>
    <x v="6"/>
    <x v="0"/>
    <x v="6"/>
    <x v="2"/>
  </r>
  <r>
    <x v="11"/>
    <x v="36"/>
    <x v="4682"/>
    <x v="6"/>
    <x v="0"/>
    <x v="6"/>
    <x v="2"/>
  </r>
  <r>
    <x v="11"/>
    <x v="37"/>
    <x v="4683"/>
    <x v="6"/>
    <x v="0"/>
    <x v="6"/>
    <x v="2"/>
  </r>
  <r>
    <x v="11"/>
    <x v="38"/>
    <x v="4684"/>
    <x v="6"/>
    <x v="0"/>
    <x v="6"/>
    <x v="2"/>
  </r>
  <r>
    <x v="11"/>
    <x v="39"/>
    <x v="4685"/>
    <x v="6"/>
    <x v="0"/>
    <x v="6"/>
    <x v="2"/>
  </r>
  <r>
    <x v="11"/>
    <x v="40"/>
    <x v="4686"/>
    <x v="6"/>
    <x v="0"/>
    <x v="6"/>
    <x v="2"/>
  </r>
  <r>
    <x v="11"/>
    <x v="41"/>
    <x v="4687"/>
    <x v="6"/>
    <x v="0"/>
    <x v="6"/>
    <x v="2"/>
  </r>
  <r>
    <x v="11"/>
    <x v="42"/>
    <x v="4688"/>
    <x v="6"/>
    <x v="0"/>
    <x v="6"/>
    <x v="2"/>
  </r>
  <r>
    <x v="11"/>
    <x v="43"/>
    <x v="4689"/>
    <x v="6"/>
    <x v="0"/>
    <x v="6"/>
    <x v="2"/>
  </r>
  <r>
    <x v="11"/>
    <x v="44"/>
    <x v="4690"/>
    <x v="6"/>
    <x v="0"/>
    <x v="6"/>
    <x v="2"/>
  </r>
  <r>
    <x v="11"/>
    <x v="45"/>
    <x v="4691"/>
    <x v="6"/>
    <x v="0"/>
    <x v="6"/>
    <x v="2"/>
  </r>
  <r>
    <x v="11"/>
    <x v="46"/>
    <x v="4692"/>
    <x v="6"/>
    <x v="0"/>
    <x v="6"/>
    <x v="2"/>
  </r>
  <r>
    <x v="11"/>
    <x v="47"/>
    <x v="4693"/>
    <x v="6"/>
    <x v="0"/>
    <x v="6"/>
    <x v="2"/>
  </r>
  <r>
    <x v="11"/>
    <x v="48"/>
    <x v="4694"/>
    <x v="6"/>
    <x v="0"/>
    <x v="6"/>
    <x v="2"/>
  </r>
  <r>
    <x v="11"/>
    <x v="49"/>
    <x v="4695"/>
    <x v="6"/>
    <x v="0"/>
    <x v="6"/>
    <x v="2"/>
  </r>
  <r>
    <x v="11"/>
    <x v="50"/>
    <x v="4696"/>
    <x v="6"/>
    <x v="0"/>
    <x v="6"/>
    <x v="2"/>
  </r>
  <r>
    <x v="11"/>
    <x v="51"/>
    <x v="4697"/>
    <x v="6"/>
    <x v="0"/>
    <x v="6"/>
    <x v="2"/>
  </r>
  <r>
    <x v="11"/>
    <x v="52"/>
    <x v="4698"/>
    <x v="6"/>
    <x v="0"/>
    <x v="6"/>
    <x v="2"/>
  </r>
  <r>
    <x v="11"/>
    <x v="53"/>
    <x v="4699"/>
    <x v="6"/>
    <x v="0"/>
    <x v="6"/>
    <x v="2"/>
  </r>
  <r>
    <x v="11"/>
    <x v="54"/>
    <x v="4700"/>
    <x v="6"/>
    <x v="0"/>
    <x v="6"/>
    <x v="2"/>
  </r>
  <r>
    <x v="11"/>
    <x v="55"/>
    <x v="4701"/>
    <x v="6"/>
    <x v="0"/>
    <x v="6"/>
    <x v="2"/>
  </r>
  <r>
    <x v="11"/>
    <x v="56"/>
    <x v="4702"/>
    <x v="6"/>
    <x v="0"/>
    <x v="6"/>
    <x v="2"/>
  </r>
  <r>
    <x v="11"/>
    <x v="57"/>
    <x v="4703"/>
    <x v="6"/>
    <x v="0"/>
    <x v="6"/>
    <x v="2"/>
  </r>
  <r>
    <x v="11"/>
    <x v="58"/>
    <x v="4704"/>
    <x v="6"/>
    <x v="0"/>
    <x v="6"/>
    <x v="2"/>
  </r>
  <r>
    <x v="11"/>
    <x v="59"/>
    <x v="4705"/>
    <x v="6"/>
    <x v="0"/>
    <x v="6"/>
    <x v="2"/>
  </r>
  <r>
    <x v="11"/>
    <x v="60"/>
    <x v="4706"/>
    <x v="6"/>
    <x v="0"/>
    <x v="6"/>
    <x v="2"/>
  </r>
  <r>
    <x v="11"/>
    <x v="61"/>
    <x v="4707"/>
    <x v="6"/>
    <x v="0"/>
    <x v="6"/>
    <x v="2"/>
  </r>
  <r>
    <x v="11"/>
    <x v="62"/>
    <x v="4708"/>
    <x v="6"/>
    <x v="0"/>
    <x v="6"/>
    <x v="2"/>
  </r>
  <r>
    <x v="11"/>
    <x v="63"/>
    <x v="4709"/>
    <x v="6"/>
    <x v="0"/>
    <x v="6"/>
    <x v="2"/>
  </r>
  <r>
    <x v="11"/>
    <x v="64"/>
    <x v="4710"/>
    <x v="6"/>
    <x v="0"/>
    <x v="6"/>
    <x v="2"/>
  </r>
  <r>
    <x v="11"/>
    <x v="65"/>
    <x v="4711"/>
    <x v="6"/>
    <x v="0"/>
    <x v="6"/>
    <x v="2"/>
  </r>
  <r>
    <x v="11"/>
    <x v="66"/>
    <x v="4712"/>
    <x v="6"/>
    <x v="0"/>
    <x v="6"/>
    <x v="2"/>
  </r>
  <r>
    <x v="11"/>
    <x v="67"/>
    <x v="4713"/>
    <x v="6"/>
    <x v="0"/>
    <x v="6"/>
    <x v="2"/>
  </r>
  <r>
    <x v="11"/>
    <x v="68"/>
    <x v="4714"/>
    <x v="6"/>
    <x v="0"/>
    <x v="6"/>
    <x v="2"/>
  </r>
  <r>
    <x v="11"/>
    <x v="69"/>
    <x v="4715"/>
    <x v="6"/>
    <x v="0"/>
    <x v="6"/>
    <x v="2"/>
  </r>
  <r>
    <x v="11"/>
    <x v="70"/>
    <x v="4716"/>
    <x v="6"/>
    <x v="0"/>
    <x v="6"/>
    <x v="2"/>
  </r>
  <r>
    <x v="11"/>
    <x v="71"/>
    <x v="4717"/>
    <x v="6"/>
    <x v="0"/>
    <x v="6"/>
    <x v="2"/>
  </r>
  <r>
    <x v="11"/>
    <x v="72"/>
    <x v="4718"/>
    <x v="6"/>
    <x v="0"/>
    <x v="6"/>
    <x v="2"/>
  </r>
  <r>
    <x v="11"/>
    <x v="73"/>
    <x v="4719"/>
    <x v="6"/>
    <x v="0"/>
    <x v="6"/>
    <x v="2"/>
  </r>
  <r>
    <x v="11"/>
    <x v="74"/>
    <x v="4720"/>
    <x v="6"/>
    <x v="0"/>
    <x v="6"/>
    <x v="2"/>
  </r>
  <r>
    <x v="11"/>
    <x v="75"/>
    <x v="4721"/>
    <x v="6"/>
    <x v="0"/>
    <x v="6"/>
    <x v="2"/>
  </r>
  <r>
    <x v="11"/>
    <x v="76"/>
    <x v="4722"/>
    <x v="6"/>
    <x v="0"/>
    <x v="6"/>
    <x v="2"/>
  </r>
  <r>
    <x v="11"/>
    <x v="77"/>
    <x v="4723"/>
    <x v="6"/>
    <x v="0"/>
    <x v="6"/>
    <x v="2"/>
  </r>
  <r>
    <x v="11"/>
    <x v="78"/>
    <x v="4724"/>
    <x v="6"/>
    <x v="0"/>
    <x v="6"/>
    <x v="2"/>
  </r>
  <r>
    <x v="11"/>
    <x v="79"/>
    <x v="4725"/>
    <x v="6"/>
    <x v="0"/>
    <x v="6"/>
    <x v="2"/>
  </r>
  <r>
    <x v="11"/>
    <x v="80"/>
    <x v="4726"/>
    <x v="6"/>
    <x v="0"/>
    <x v="6"/>
    <x v="2"/>
  </r>
  <r>
    <x v="11"/>
    <x v="81"/>
    <x v="4727"/>
    <x v="6"/>
    <x v="0"/>
    <x v="6"/>
    <x v="2"/>
  </r>
  <r>
    <x v="11"/>
    <x v="82"/>
    <x v="4728"/>
    <x v="6"/>
    <x v="0"/>
    <x v="6"/>
    <x v="2"/>
  </r>
  <r>
    <x v="11"/>
    <x v="83"/>
    <x v="4729"/>
    <x v="6"/>
    <x v="0"/>
    <x v="6"/>
    <x v="2"/>
  </r>
  <r>
    <x v="11"/>
    <x v="84"/>
    <x v="4730"/>
    <x v="6"/>
    <x v="0"/>
    <x v="6"/>
    <x v="2"/>
  </r>
  <r>
    <x v="11"/>
    <x v="85"/>
    <x v="4731"/>
    <x v="6"/>
    <x v="0"/>
    <x v="6"/>
    <x v="2"/>
  </r>
  <r>
    <x v="11"/>
    <x v="86"/>
    <x v="4732"/>
    <x v="6"/>
    <x v="0"/>
    <x v="6"/>
    <x v="2"/>
  </r>
  <r>
    <x v="11"/>
    <x v="87"/>
    <x v="4733"/>
    <x v="6"/>
    <x v="0"/>
    <x v="6"/>
    <x v="2"/>
  </r>
  <r>
    <x v="11"/>
    <x v="88"/>
    <x v="4734"/>
    <x v="6"/>
    <x v="0"/>
    <x v="6"/>
    <x v="2"/>
  </r>
  <r>
    <x v="11"/>
    <x v="89"/>
    <x v="4735"/>
    <x v="6"/>
    <x v="0"/>
    <x v="6"/>
    <x v="2"/>
  </r>
  <r>
    <x v="11"/>
    <x v="90"/>
    <x v="4736"/>
    <x v="6"/>
    <x v="0"/>
    <x v="6"/>
    <x v="2"/>
  </r>
  <r>
    <x v="11"/>
    <x v="91"/>
    <x v="4737"/>
    <x v="6"/>
    <x v="0"/>
    <x v="6"/>
    <x v="2"/>
  </r>
  <r>
    <x v="11"/>
    <x v="92"/>
    <x v="4738"/>
    <x v="6"/>
    <x v="0"/>
    <x v="6"/>
    <x v="2"/>
  </r>
  <r>
    <x v="11"/>
    <x v="93"/>
    <x v="4739"/>
    <x v="6"/>
    <x v="0"/>
    <x v="6"/>
    <x v="2"/>
  </r>
  <r>
    <x v="11"/>
    <x v="94"/>
    <x v="4740"/>
    <x v="6"/>
    <x v="0"/>
    <x v="6"/>
    <x v="2"/>
  </r>
  <r>
    <x v="11"/>
    <x v="95"/>
    <x v="4741"/>
    <x v="6"/>
    <x v="0"/>
    <x v="6"/>
    <x v="2"/>
  </r>
  <r>
    <x v="11"/>
    <x v="96"/>
    <x v="4742"/>
    <x v="6"/>
    <x v="0"/>
    <x v="6"/>
    <x v="2"/>
  </r>
  <r>
    <x v="11"/>
    <x v="97"/>
    <x v="4743"/>
    <x v="6"/>
    <x v="0"/>
    <x v="6"/>
    <x v="2"/>
  </r>
  <r>
    <x v="11"/>
    <x v="98"/>
    <x v="4744"/>
    <x v="6"/>
    <x v="0"/>
    <x v="6"/>
    <x v="2"/>
  </r>
  <r>
    <x v="11"/>
    <x v="99"/>
    <x v="4745"/>
    <x v="6"/>
    <x v="0"/>
    <x v="6"/>
    <x v="2"/>
  </r>
  <r>
    <x v="11"/>
    <x v="100"/>
    <x v="4746"/>
    <x v="6"/>
    <x v="0"/>
    <x v="6"/>
    <x v="2"/>
  </r>
  <r>
    <x v="11"/>
    <x v="101"/>
    <x v="4747"/>
    <x v="6"/>
    <x v="0"/>
    <x v="6"/>
    <x v="2"/>
  </r>
  <r>
    <x v="11"/>
    <x v="102"/>
    <x v="4748"/>
    <x v="6"/>
    <x v="0"/>
    <x v="6"/>
    <x v="2"/>
  </r>
  <r>
    <x v="11"/>
    <x v="103"/>
    <x v="4749"/>
    <x v="6"/>
    <x v="0"/>
    <x v="6"/>
    <x v="2"/>
  </r>
  <r>
    <x v="11"/>
    <x v="104"/>
    <x v="11"/>
    <x v="6"/>
    <x v="0"/>
    <x v="6"/>
    <x v="2"/>
  </r>
  <r>
    <x v="11"/>
    <x v="105"/>
    <x v="4750"/>
    <x v="6"/>
    <x v="0"/>
    <x v="6"/>
    <x v="2"/>
  </r>
  <r>
    <x v="11"/>
    <x v="106"/>
    <x v="4751"/>
    <x v="6"/>
    <x v="0"/>
    <x v="6"/>
    <x v="2"/>
  </r>
  <r>
    <x v="11"/>
    <x v="107"/>
    <x v="4752"/>
    <x v="6"/>
    <x v="0"/>
    <x v="6"/>
    <x v="2"/>
  </r>
  <r>
    <x v="11"/>
    <x v="108"/>
    <x v="4753"/>
    <x v="6"/>
    <x v="0"/>
    <x v="6"/>
    <x v="2"/>
  </r>
  <r>
    <x v="11"/>
    <x v="109"/>
    <x v="4754"/>
    <x v="6"/>
    <x v="0"/>
    <x v="6"/>
    <x v="2"/>
  </r>
  <r>
    <x v="11"/>
    <x v="110"/>
    <x v="4755"/>
    <x v="6"/>
    <x v="0"/>
    <x v="6"/>
    <x v="2"/>
  </r>
  <r>
    <x v="11"/>
    <x v="111"/>
    <x v="4756"/>
    <x v="6"/>
    <x v="0"/>
    <x v="6"/>
    <x v="2"/>
  </r>
  <r>
    <x v="11"/>
    <x v="112"/>
    <x v="4757"/>
    <x v="6"/>
    <x v="0"/>
    <x v="6"/>
    <x v="2"/>
  </r>
  <r>
    <x v="11"/>
    <x v="113"/>
    <x v="4758"/>
    <x v="6"/>
    <x v="0"/>
    <x v="6"/>
    <x v="2"/>
  </r>
  <r>
    <x v="11"/>
    <x v="114"/>
    <x v="4759"/>
    <x v="6"/>
    <x v="0"/>
    <x v="6"/>
    <x v="2"/>
  </r>
  <r>
    <x v="11"/>
    <x v="115"/>
    <x v="4760"/>
    <x v="6"/>
    <x v="0"/>
    <x v="6"/>
    <x v="2"/>
  </r>
  <r>
    <x v="11"/>
    <x v="116"/>
    <x v="537"/>
    <x v="6"/>
    <x v="0"/>
    <x v="6"/>
    <x v="2"/>
  </r>
  <r>
    <x v="11"/>
    <x v="117"/>
    <x v="4761"/>
    <x v="6"/>
    <x v="0"/>
    <x v="6"/>
    <x v="2"/>
  </r>
  <r>
    <x v="11"/>
    <x v="118"/>
    <x v="4762"/>
    <x v="6"/>
    <x v="0"/>
    <x v="6"/>
    <x v="2"/>
  </r>
  <r>
    <x v="11"/>
    <x v="119"/>
    <x v="4763"/>
    <x v="6"/>
    <x v="0"/>
    <x v="6"/>
    <x v="2"/>
  </r>
  <r>
    <x v="11"/>
    <x v="120"/>
    <x v="4764"/>
    <x v="6"/>
    <x v="0"/>
    <x v="6"/>
    <x v="2"/>
  </r>
  <r>
    <x v="11"/>
    <x v="121"/>
    <x v="11"/>
    <x v="6"/>
    <x v="0"/>
    <x v="6"/>
    <x v="2"/>
  </r>
  <r>
    <x v="11"/>
    <x v="122"/>
    <x v="11"/>
    <x v="6"/>
    <x v="0"/>
    <x v="6"/>
    <x v="2"/>
  </r>
  <r>
    <x v="11"/>
    <x v="123"/>
    <x v="4765"/>
    <x v="6"/>
    <x v="0"/>
    <x v="6"/>
    <x v="2"/>
  </r>
  <r>
    <x v="11"/>
    <x v="124"/>
    <x v="4766"/>
    <x v="6"/>
    <x v="0"/>
    <x v="6"/>
    <x v="2"/>
  </r>
  <r>
    <x v="11"/>
    <x v="125"/>
    <x v="4767"/>
    <x v="6"/>
    <x v="0"/>
    <x v="6"/>
    <x v="2"/>
  </r>
  <r>
    <x v="11"/>
    <x v="126"/>
    <x v="4768"/>
    <x v="6"/>
    <x v="0"/>
    <x v="6"/>
    <x v="2"/>
  </r>
  <r>
    <x v="11"/>
    <x v="127"/>
    <x v="4769"/>
    <x v="6"/>
    <x v="0"/>
    <x v="6"/>
    <x v="2"/>
  </r>
  <r>
    <x v="11"/>
    <x v="128"/>
    <x v="4770"/>
    <x v="6"/>
    <x v="0"/>
    <x v="6"/>
    <x v="2"/>
  </r>
  <r>
    <x v="11"/>
    <x v="129"/>
    <x v="4771"/>
    <x v="6"/>
    <x v="0"/>
    <x v="6"/>
    <x v="2"/>
  </r>
  <r>
    <x v="11"/>
    <x v="130"/>
    <x v="4772"/>
    <x v="6"/>
    <x v="0"/>
    <x v="6"/>
    <x v="2"/>
  </r>
  <r>
    <x v="11"/>
    <x v="131"/>
    <x v="4773"/>
    <x v="6"/>
    <x v="0"/>
    <x v="6"/>
    <x v="2"/>
  </r>
  <r>
    <x v="11"/>
    <x v="132"/>
    <x v="11"/>
    <x v="6"/>
    <x v="0"/>
    <x v="6"/>
    <x v="2"/>
  </r>
  <r>
    <x v="12"/>
    <x v="0"/>
    <x v="11"/>
    <x v="6"/>
    <x v="0"/>
    <x v="6"/>
    <x v="2"/>
  </r>
  <r>
    <x v="12"/>
    <x v="1"/>
    <x v="4774"/>
    <x v="6"/>
    <x v="0"/>
    <x v="6"/>
    <x v="2"/>
  </r>
  <r>
    <x v="12"/>
    <x v="2"/>
    <x v="4775"/>
    <x v="6"/>
    <x v="0"/>
    <x v="6"/>
    <x v="2"/>
  </r>
  <r>
    <x v="12"/>
    <x v="3"/>
    <x v="4776"/>
    <x v="6"/>
    <x v="0"/>
    <x v="6"/>
    <x v="2"/>
  </r>
  <r>
    <x v="12"/>
    <x v="4"/>
    <x v="4777"/>
    <x v="6"/>
    <x v="0"/>
    <x v="6"/>
    <x v="2"/>
  </r>
  <r>
    <x v="12"/>
    <x v="5"/>
    <x v="4778"/>
    <x v="6"/>
    <x v="0"/>
    <x v="6"/>
    <x v="2"/>
  </r>
  <r>
    <x v="12"/>
    <x v="6"/>
    <x v="11"/>
    <x v="6"/>
    <x v="0"/>
    <x v="6"/>
    <x v="2"/>
  </r>
  <r>
    <x v="12"/>
    <x v="7"/>
    <x v="4779"/>
    <x v="6"/>
    <x v="0"/>
    <x v="6"/>
    <x v="2"/>
  </r>
  <r>
    <x v="12"/>
    <x v="8"/>
    <x v="11"/>
    <x v="6"/>
    <x v="0"/>
    <x v="6"/>
    <x v="2"/>
  </r>
  <r>
    <x v="12"/>
    <x v="9"/>
    <x v="4780"/>
    <x v="6"/>
    <x v="0"/>
    <x v="6"/>
    <x v="2"/>
  </r>
  <r>
    <x v="12"/>
    <x v="10"/>
    <x v="4781"/>
    <x v="6"/>
    <x v="0"/>
    <x v="6"/>
    <x v="2"/>
  </r>
  <r>
    <x v="12"/>
    <x v="11"/>
    <x v="4782"/>
    <x v="6"/>
    <x v="0"/>
    <x v="6"/>
    <x v="2"/>
  </r>
  <r>
    <x v="12"/>
    <x v="12"/>
    <x v="4783"/>
    <x v="6"/>
    <x v="0"/>
    <x v="6"/>
    <x v="2"/>
  </r>
  <r>
    <x v="12"/>
    <x v="13"/>
    <x v="11"/>
    <x v="6"/>
    <x v="0"/>
    <x v="6"/>
    <x v="2"/>
  </r>
  <r>
    <x v="12"/>
    <x v="14"/>
    <x v="4784"/>
    <x v="6"/>
    <x v="0"/>
    <x v="6"/>
    <x v="2"/>
  </r>
  <r>
    <x v="12"/>
    <x v="15"/>
    <x v="4785"/>
    <x v="6"/>
    <x v="0"/>
    <x v="6"/>
    <x v="2"/>
  </r>
  <r>
    <x v="12"/>
    <x v="16"/>
    <x v="4786"/>
    <x v="6"/>
    <x v="0"/>
    <x v="6"/>
    <x v="2"/>
  </r>
  <r>
    <x v="12"/>
    <x v="17"/>
    <x v="4787"/>
    <x v="6"/>
    <x v="0"/>
    <x v="6"/>
    <x v="2"/>
  </r>
  <r>
    <x v="12"/>
    <x v="18"/>
    <x v="4788"/>
    <x v="6"/>
    <x v="0"/>
    <x v="6"/>
    <x v="2"/>
  </r>
  <r>
    <x v="12"/>
    <x v="19"/>
    <x v="4789"/>
    <x v="6"/>
    <x v="0"/>
    <x v="6"/>
    <x v="2"/>
  </r>
  <r>
    <x v="12"/>
    <x v="20"/>
    <x v="11"/>
    <x v="6"/>
    <x v="0"/>
    <x v="6"/>
    <x v="2"/>
  </r>
  <r>
    <x v="12"/>
    <x v="21"/>
    <x v="4790"/>
    <x v="6"/>
    <x v="0"/>
    <x v="6"/>
    <x v="2"/>
  </r>
  <r>
    <x v="12"/>
    <x v="22"/>
    <x v="4791"/>
    <x v="6"/>
    <x v="0"/>
    <x v="6"/>
    <x v="2"/>
  </r>
  <r>
    <x v="12"/>
    <x v="23"/>
    <x v="4792"/>
    <x v="6"/>
    <x v="0"/>
    <x v="6"/>
    <x v="2"/>
  </r>
  <r>
    <x v="12"/>
    <x v="24"/>
    <x v="4793"/>
    <x v="6"/>
    <x v="0"/>
    <x v="6"/>
    <x v="2"/>
  </r>
  <r>
    <x v="12"/>
    <x v="25"/>
    <x v="11"/>
    <x v="6"/>
    <x v="0"/>
    <x v="6"/>
    <x v="2"/>
  </r>
  <r>
    <x v="12"/>
    <x v="26"/>
    <x v="4794"/>
    <x v="6"/>
    <x v="0"/>
    <x v="6"/>
    <x v="2"/>
  </r>
  <r>
    <x v="12"/>
    <x v="27"/>
    <x v="11"/>
    <x v="6"/>
    <x v="0"/>
    <x v="6"/>
    <x v="2"/>
  </r>
  <r>
    <x v="12"/>
    <x v="28"/>
    <x v="4795"/>
    <x v="6"/>
    <x v="0"/>
    <x v="6"/>
    <x v="2"/>
  </r>
  <r>
    <x v="12"/>
    <x v="29"/>
    <x v="4796"/>
    <x v="6"/>
    <x v="0"/>
    <x v="6"/>
    <x v="2"/>
  </r>
  <r>
    <x v="12"/>
    <x v="30"/>
    <x v="11"/>
    <x v="6"/>
    <x v="0"/>
    <x v="6"/>
    <x v="2"/>
  </r>
  <r>
    <x v="12"/>
    <x v="31"/>
    <x v="3"/>
    <x v="6"/>
    <x v="0"/>
    <x v="6"/>
    <x v="2"/>
  </r>
  <r>
    <x v="12"/>
    <x v="32"/>
    <x v="4797"/>
    <x v="6"/>
    <x v="0"/>
    <x v="6"/>
    <x v="2"/>
  </r>
  <r>
    <x v="12"/>
    <x v="33"/>
    <x v="4798"/>
    <x v="6"/>
    <x v="0"/>
    <x v="6"/>
    <x v="2"/>
  </r>
  <r>
    <x v="12"/>
    <x v="34"/>
    <x v="3"/>
    <x v="6"/>
    <x v="0"/>
    <x v="6"/>
    <x v="2"/>
  </r>
  <r>
    <x v="12"/>
    <x v="35"/>
    <x v="4799"/>
    <x v="6"/>
    <x v="0"/>
    <x v="6"/>
    <x v="2"/>
  </r>
  <r>
    <x v="12"/>
    <x v="36"/>
    <x v="4800"/>
    <x v="6"/>
    <x v="0"/>
    <x v="6"/>
    <x v="2"/>
  </r>
  <r>
    <x v="12"/>
    <x v="37"/>
    <x v="4801"/>
    <x v="6"/>
    <x v="0"/>
    <x v="6"/>
    <x v="2"/>
  </r>
  <r>
    <x v="12"/>
    <x v="38"/>
    <x v="4802"/>
    <x v="6"/>
    <x v="0"/>
    <x v="6"/>
    <x v="2"/>
  </r>
  <r>
    <x v="12"/>
    <x v="39"/>
    <x v="4803"/>
    <x v="6"/>
    <x v="0"/>
    <x v="6"/>
    <x v="2"/>
  </r>
  <r>
    <x v="12"/>
    <x v="40"/>
    <x v="4804"/>
    <x v="6"/>
    <x v="0"/>
    <x v="6"/>
    <x v="2"/>
  </r>
  <r>
    <x v="12"/>
    <x v="41"/>
    <x v="3"/>
    <x v="6"/>
    <x v="0"/>
    <x v="6"/>
    <x v="2"/>
  </r>
  <r>
    <x v="12"/>
    <x v="42"/>
    <x v="4805"/>
    <x v="6"/>
    <x v="0"/>
    <x v="6"/>
    <x v="2"/>
  </r>
  <r>
    <x v="12"/>
    <x v="43"/>
    <x v="4806"/>
    <x v="6"/>
    <x v="0"/>
    <x v="6"/>
    <x v="2"/>
  </r>
  <r>
    <x v="12"/>
    <x v="44"/>
    <x v="4807"/>
    <x v="6"/>
    <x v="0"/>
    <x v="6"/>
    <x v="2"/>
  </r>
  <r>
    <x v="12"/>
    <x v="45"/>
    <x v="4808"/>
    <x v="6"/>
    <x v="0"/>
    <x v="6"/>
    <x v="2"/>
  </r>
  <r>
    <x v="12"/>
    <x v="46"/>
    <x v="4809"/>
    <x v="6"/>
    <x v="0"/>
    <x v="6"/>
    <x v="2"/>
  </r>
  <r>
    <x v="12"/>
    <x v="47"/>
    <x v="4810"/>
    <x v="6"/>
    <x v="0"/>
    <x v="6"/>
    <x v="2"/>
  </r>
  <r>
    <x v="12"/>
    <x v="48"/>
    <x v="3"/>
    <x v="6"/>
    <x v="0"/>
    <x v="6"/>
    <x v="2"/>
  </r>
  <r>
    <x v="12"/>
    <x v="49"/>
    <x v="4811"/>
    <x v="6"/>
    <x v="0"/>
    <x v="6"/>
    <x v="2"/>
  </r>
  <r>
    <x v="12"/>
    <x v="50"/>
    <x v="4812"/>
    <x v="6"/>
    <x v="0"/>
    <x v="6"/>
    <x v="2"/>
  </r>
  <r>
    <x v="12"/>
    <x v="51"/>
    <x v="4813"/>
    <x v="6"/>
    <x v="0"/>
    <x v="6"/>
    <x v="2"/>
  </r>
  <r>
    <x v="12"/>
    <x v="52"/>
    <x v="4814"/>
    <x v="6"/>
    <x v="0"/>
    <x v="6"/>
    <x v="2"/>
  </r>
  <r>
    <x v="12"/>
    <x v="53"/>
    <x v="4815"/>
    <x v="6"/>
    <x v="0"/>
    <x v="6"/>
    <x v="2"/>
  </r>
  <r>
    <x v="12"/>
    <x v="54"/>
    <x v="4816"/>
    <x v="6"/>
    <x v="0"/>
    <x v="6"/>
    <x v="2"/>
  </r>
  <r>
    <x v="12"/>
    <x v="55"/>
    <x v="3"/>
    <x v="6"/>
    <x v="0"/>
    <x v="6"/>
    <x v="2"/>
  </r>
  <r>
    <x v="12"/>
    <x v="56"/>
    <x v="4817"/>
    <x v="6"/>
    <x v="0"/>
    <x v="6"/>
    <x v="2"/>
  </r>
  <r>
    <x v="12"/>
    <x v="57"/>
    <x v="4818"/>
    <x v="6"/>
    <x v="0"/>
    <x v="6"/>
    <x v="2"/>
  </r>
  <r>
    <x v="12"/>
    <x v="58"/>
    <x v="4819"/>
    <x v="6"/>
    <x v="0"/>
    <x v="6"/>
    <x v="2"/>
  </r>
  <r>
    <x v="12"/>
    <x v="59"/>
    <x v="4820"/>
    <x v="6"/>
    <x v="0"/>
    <x v="6"/>
    <x v="2"/>
  </r>
  <r>
    <x v="12"/>
    <x v="60"/>
    <x v="4821"/>
    <x v="6"/>
    <x v="0"/>
    <x v="6"/>
    <x v="2"/>
  </r>
  <r>
    <x v="12"/>
    <x v="61"/>
    <x v="3"/>
    <x v="6"/>
    <x v="0"/>
    <x v="6"/>
    <x v="2"/>
  </r>
  <r>
    <x v="12"/>
    <x v="62"/>
    <x v="3"/>
    <x v="6"/>
    <x v="0"/>
    <x v="6"/>
    <x v="2"/>
  </r>
  <r>
    <x v="12"/>
    <x v="63"/>
    <x v="4822"/>
    <x v="6"/>
    <x v="0"/>
    <x v="6"/>
    <x v="2"/>
  </r>
  <r>
    <x v="12"/>
    <x v="64"/>
    <x v="4823"/>
    <x v="6"/>
    <x v="0"/>
    <x v="6"/>
    <x v="2"/>
  </r>
  <r>
    <x v="12"/>
    <x v="65"/>
    <x v="4824"/>
    <x v="6"/>
    <x v="0"/>
    <x v="6"/>
    <x v="2"/>
  </r>
  <r>
    <x v="12"/>
    <x v="66"/>
    <x v="4825"/>
    <x v="6"/>
    <x v="0"/>
    <x v="6"/>
    <x v="2"/>
  </r>
  <r>
    <x v="12"/>
    <x v="67"/>
    <x v="4826"/>
    <x v="6"/>
    <x v="0"/>
    <x v="6"/>
    <x v="2"/>
  </r>
  <r>
    <x v="12"/>
    <x v="68"/>
    <x v="4827"/>
    <x v="6"/>
    <x v="0"/>
    <x v="6"/>
    <x v="2"/>
  </r>
  <r>
    <x v="12"/>
    <x v="69"/>
    <x v="3"/>
    <x v="6"/>
    <x v="0"/>
    <x v="6"/>
    <x v="2"/>
  </r>
  <r>
    <x v="12"/>
    <x v="70"/>
    <x v="4828"/>
    <x v="6"/>
    <x v="0"/>
    <x v="6"/>
    <x v="2"/>
  </r>
  <r>
    <x v="12"/>
    <x v="71"/>
    <x v="4829"/>
    <x v="6"/>
    <x v="0"/>
    <x v="6"/>
    <x v="2"/>
  </r>
  <r>
    <x v="12"/>
    <x v="72"/>
    <x v="4830"/>
    <x v="6"/>
    <x v="0"/>
    <x v="6"/>
    <x v="2"/>
  </r>
  <r>
    <x v="12"/>
    <x v="73"/>
    <x v="4831"/>
    <x v="6"/>
    <x v="0"/>
    <x v="6"/>
    <x v="2"/>
  </r>
  <r>
    <x v="12"/>
    <x v="74"/>
    <x v="4832"/>
    <x v="6"/>
    <x v="0"/>
    <x v="6"/>
    <x v="2"/>
  </r>
  <r>
    <x v="12"/>
    <x v="75"/>
    <x v="4833"/>
    <x v="6"/>
    <x v="0"/>
    <x v="6"/>
    <x v="2"/>
  </r>
  <r>
    <x v="12"/>
    <x v="76"/>
    <x v="3"/>
    <x v="6"/>
    <x v="0"/>
    <x v="6"/>
    <x v="2"/>
  </r>
  <r>
    <x v="12"/>
    <x v="77"/>
    <x v="4834"/>
    <x v="6"/>
    <x v="0"/>
    <x v="6"/>
    <x v="2"/>
  </r>
  <r>
    <x v="12"/>
    <x v="78"/>
    <x v="4835"/>
    <x v="6"/>
    <x v="0"/>
    <x v="6"/>
    <x v="2"/>
  </r>
  <r>
    <x v="12"/>
    <x v="79"/>
    <x v="4836"/>
    <x v="6"/>
    <x v="0"/>
    <x v="6"/>
    <x v="2"/>
  </r>
  <r>
    <x v="12"/>
    <x v="80"/>
    <x v="4837"/>
    <x v="6"/>
    <x v="0"/>
    <x v="6"/>
    <x v="2"/>
  </r>
  <r>
    <x v="12"/>
    <x v="81"/>
    <x v="4838"/>
    <x v="6"/>
    <x v="0"/>
    <x v="6"/>
    <x v="2"/>
  </r>
  <r>
    <x v="12"/>
    <x v="82"/>
    <x v="4839"/>
    <x v="6"/>
    <x v="0"/>
    <x v="6"/>
    <x v="2"/>
  </r>
  <r>
    <x v="12"/>
    <x v="83"/>
    <x v="3"/>
    <x v="6"/>
    <x v="0"/>
    <x v="6"/>
    <x v="2"/>
  </r>
  <r>
    <x v="12"/>
    <x v="84"/>
    <x v="4840"/>
    <x v="6"/>
    <x v="0"/>
    <x v="6"/>
    <x v="2"/>
  </r>
  <r>
    <x v="12"/>
    <x v="85"/>
    <x v="4841"/>
    <x v="6"/>
    <x v="0"/>
    <x v="6"/>
    <x v="2"/>
  </r>
  <r>
    <x v="12"/>
    <x v="86"/>
    <x v="4842"/>
    <x v="6"/>
    <x v="0"/>
    <x v="6"/>
    <x v="2"/>
  </r>
  <r>
    <x v="12"/>
    <x v="87"/>
    <x v="4843"/>
    <x v="6"/>
    <x v="0"/>
    <x v="6"/>
    <x v="2"/>
  </r>
  <r>
    <x v="12"/>
    <x v="88"/>
    <x v="4844"/>
    <x v="6"/>
    <x v="0"/>
    <x v="6"/>
    <x v="2"/>
  </r>
  <r>
    <x v="12"/>
    <x v="89"/>
    <x v="4845"/>
    <x v="6"/>
    <x v="0"/>
    <x v="6"/>
    <x v="2"/>
  </r>
  <r>
    <x v="12"/>
    <x v="90"/>
    <x v="3"/>
    <x v="6"/>
    <x v="0"/>
    <x v="6"/>
    <x v="2"/>
  </r>
  <r>
    <x v="12"/>
    <x v="91"/>
    <x v="4846"/>
    <x v="6"/>
    <x v="0"/>
    <x v="6"/>
    <x v="2"/>
  </r>
  <r>
    <x v="12"/>
    <x v="92"/>
    <x v="4847"/>
    <x v="6"/>
    <x v="0"/>
    <x v="6"/>
    <x v="2"/>
  </r>
  <r>
    <x v="12"/>
    <x v="93"/>
    <x v="4848"/>
    <x v="6"/>
    <x v="0"/>
    <x v="6"/>
    <x v="2"/>
  </r>
  <r>
    <x v="12"/>
    <x v="94"/>
    <x v="4849"/>
    <x v="6"/>
    <x v="0"/>
    <x v="6"/>
    <x v="2"/>
  </r>
  <r>
    <x v="12"/>
    <x v="95"/>
    <x v="4850"/>
    <x v="6"/>
    <x v="0"/>
    <x v="6"/>
    <x v="2"/>
  </r>
  <r>
    <x v="12"/>
    <x v="96"/>
    <x v="11"/>
    <x v="6"/>
    <x v="0"/>
    <x v="6"/>
    <x v="2"/>
  </r>
  <r>
    <x v="12"/>
    <x v="97"/>
    <x v="4851"/>
    <x v="6"/>
    <x v="0"/>
    <x v="6"/>
    <x v="2"/>
  </r>
  <r>
    <x v="12"/>
    <x v="98"/>
    <x v="4852"/>
    <x v="6"/>
    <x v="0"/>
    <x v="6"/>
    <x v="2"/>
  </r>
  <r>
    <x v="12"/>
    <x v="99"/>
    <x v="4853"/>
    <x v="6"/>
    <x v="0"/>
    <x v="6"/>
    <x v="2"/>
  </r>
  <r>
    <x v="12"/>
    <x v="100"/>
    <x v="4854"/>
    <x v="6"/>
    <x v="0"/>
    <x v="6"/>
    <x v="2"/>
  </r>
  <r>
    <x v="12"/>
    <x v="101"/>
    <x v="4855"/>
    <x v="6"/>
    <x v="0"/>
    <x v="6"/>
    <x v="2"/>
  </r>
  <r>
    <x v="12"/>
    <x v="102"/>
    <x v="4856"/>
    <x v="6"/>
    <x v="0"/>
    <x v="6"/>
    <x v="2"/>
  </r>
  <r>
    <x v="12"/>
    <x v="103"/>
    <x v="679"/>
    <x v="6"/>
    <x v="0"/>
    <x v="6"/>
    <x v="2"/>
  </r>
  <r>
    <x v="12"/>
    <x v="104"/>
    <x v="11"/>
    <x v="6"/>
    <x v="0"/>
    <x v="6"/>
    <x v="2"/>
  </r>
  <r>
    <x v="12"/>
    <x v="105"/>
    <x v="4857"/>
    <x v="6"/>
    <x v="0"/>
    <x v="6"/>
    <x v="2"/>
  </r>
  <r>
    <x v="12"/>
    <x v="106"/>
    <x v="4858"/>
    <x v="6"/>
    <x v="0"/>
    <x v="6"/>
    <x v="2"/>
  </r>
  <r>
    <x v="12"/>
    <x v="107"/>
    <x v="4859"/>
    <x v="6"/>
    <x v="0"/>
    <x v="6"/>
    <x v="2"/>
  </r>
  <r>
    <x v="12"/>
    <x v="108"/>
    <x v="4860"/>
    <x v="6"/>
    <x v="0"/>
    <x v="6"/>
    <x v="2"/>
  </r>
  <r>
    <x v="12"/>
    <x v="109"/>
    <x v="4861"/>
    <x v="6"/>
    <x v="0"/>
    <x v="6"/>
    <x v="2"/>
  </r>
  <r>
    <x v="12"/>
    <x v="110"/>
    <x v="11"/>
    <x v="6"/>
    <x v="0"/>
    <x v="6"/>
    <x v="2"/>
  </r>
  <r>
    <x v="12"/>
    <x v="111"/>
    <x v="4862"/>
    <x v="6"/>
    <x v="0"/>
    <x v="6"/>
    <x v="2"/>
  </r>
  <r>
    <x v="12"/>
    <x v="112"/>
    <x v="4863"/>
    <x v="6"/>
    <x v="0"/>
    <x v="6"/>
    <x v="2"/>
  </r>
  <r>
    <x v="12"/>
    <x v="113"/>
    <x v="4864"/>
    <x v="6"/>
    <x v="0"/>
    <x v="6"/>
    <x v="2"/>
  </r>
  <r>
    <x v="12"/>
    <x v="114"/>
    <x v="4865"/>
    <x v="6"/>
    <x v="0"/>
    <x v="6"/>
    <x v="2"/>
  </r>
  <r>
    <x v="12"/>
    <x v="115"/>
    <x v="4866"/>
    <x v="6"/>
    <x v="0"/>
    <x v="6"/>
    <x v="2"/>
  </r>
  <r>
    <x v="12"/>
    <x v="116"/>
    <x v="4867"/>
    <x v="6"/>
    <x v="0"/>
    <x v="6"/>
    <x v="2"/>
  </r>
  <r>
    <x v="12"/>
    <x v="117"/>
    <x v="11"/>
    <x v="6"/>
    <x v="0"/>
    <x v="6"/>
    <x v="2"/>
  </r>
  <r>
    <x v="12"/>
    <x v="118"/>
    <x v="4868"/>
    <x v="6"/>
    <x v="0"/>
    <x v="6"/>
    <x v="2"/>
  </r>
  <r>
    <x v="12"/>
    <x v="119"/>
    <x v="4869"/>
    <x v="6"/>
    <x v="0"/>
    <x v="6"/>
    <x v="2"/>
  </r>
  <r>
    <x v="12"/>
    <x v="120"/>
    <x v="4870"/>
    <x v="6"/>
    <x v="0"/>
    <x v="6"/>
    <x v="2"/>
  </r>
  <r>
    <x v="12"/>
    <x v="121"/>
    <x v="11"/>
    <x v="6"/>
    <x v="0"/>
    <x v="6"/>
    <x v="2"/>
  </r>
  <r>
    <x v="12"/>
    <x v="122"/>
    <x v="11"/>
    <x v="6"/>
    <x v="0"/>
    <x v="6"/>
    <x v="2"/>
  </r>
  <r>
    <x v="12"/>
    <x v="123"/>
    <x v="4871"/>
    <x v="6"/>
    <x v="0"/>
    <x v="6"/>
    <x v="2"/>
  </r>
  <r>
    <x v="12"/>
    <x v="124"/>
    <x v="4872"/>
    <x v="6"/>
    <x v="0"/>
    <x v="6"/>
    <x v="2"/>
  </r>
  <r>
    <x v="12"/>
    <x v="125"/>
    <x v="4873"/>
    <x v="6"/>
    <x v="0"/>
    <x v="6"/>
    <x v="2"/>
  </r>
  <r>
    <x v="12"/>
    <x v="126"/>
    <x v="4874"/>
    <x v="6"/>
    <x v="0"/>
    <x v="6"/>
    <x v="2"/>
  </r>
  <r>
    <x v="12"/>
    <x v="127"/>
    <x v="4875"/>
    <x v="6"/>
    <x v="0"/>
    <x v="6"/>
    <x v="2"/>
  </r>
  <r>
    <x v="12"/>
    <x v="128"/>
    <x v="4876"/>
    <x v="6"/>
    <x v="0"/>
    <x v="6"/>
    <x v="2"/>
  </r>
  <r>
    <x v="12"/>
    <x v="129"/>
    <x v="4877"/>
    <x v="6"/>
    <x v="0"/>
    <x v="6"/>
    <x v="2"/>
  </r>
  <r>
    <x v="12"/>
    <x v="130"/>
    <x v="4878"/>
    <x v="6"/>
    <x v="0"/>
    <x v="6"/>
    <x v="2"/>
  </r>
  <r>
    <x v="12"/>
    <x v="131"/>
    <x v="11"/>
    <x v="6"/>
    <x v="0"/>
    <x v="6"/>
    <x v="2"/>
  </r>
  <r>
    <x v="12"/>
    <x v="132"/>
    <x v="11"/>
    <x v="6"/>
    <x v="0"/>
    <x v="6"/>
    <x v="2"/>
  </r>
  <r>
    <x v="13"/>
    <x v="0"/>
    <x v="4649"/>
    <x v="6"/>
    <x v="0"/>
    <x v="6"/>
    <x v="2"/>
  </r>
  <r>
    <x v="13"/>
    <x v="1"/>
    <x v="4879"/>
    <x v="6"/>
    <x v="0"/>
    <x v="6"/>
    <x v="2"/>
  </r>
  <r>
    <x v="13"/>
    <x v="2"/>
    <x v="4880"/>
    <x v="6"/>
    <x v="0"/>
    <x v="6"/>
    <x v="2"/>
  </r>
  <r>
    <x v="13"/>
    <x v="3"/>
    <x v="4881"/>
    <x v="6"/>
    <x v="0"/>
    <x v="6"/>
    <x v="2"/>
  </r>
  <r>
    <x v="13"/>
    <x v="4"/>
    <x v="4882"/>
    <x v="6"/>
    <x v="0"/>
    <x v="6"/>
    <x v="2"/>
  </r>
  <r>
    <x v="13"/>
    <x v="5"/>
    <x v="4883"/>
    <x v="6"/>
    <x v="0"/>
    <x v="6"/>
    <x v="2"/>
  </r>
  <r>
    <x v="13"/>
    <x v="6"/>
    <x v="4655"/>
    <x v="6"/>
    <x v="0"/>
    <x v="6"/>
    <x v="2"/>
  </r>
  <r>
    <x v="13"/>
    <x v="7"/>
    <x v="4884"/>
    <x v="6"/>
    <x v="0"/>
    <x v="6"/>
    <x v="2"/>
  </r>
  <r>
    <x v="13"/>
    <x v="8"/>
    <x v="3"/>
    <x v="6"/>
    <x v="0"/>
    <x v="6"/>
    <x v="2"/>
  </r>
  <r>
    <x v="13"/>
    <x v="9"/>
    <x v="4885"/>
    <x v="6"/>
    <x v="0"/>
    <x v="6"/>
    <x v="2"/>
  </r>
  <r>
    <x v="13"/>
    <x v="10"/>
    <x v="4886"/>
    <x v="6"/>
    <x v="0"/>
    <x v="6"/>
    <x v="2"/>
  </r>
  <r>
    <x v="13"/>
    <x v="11"/>
    <x v="4887"/>
    <x v="6"/>
    <x v="0"/>
    <x v="6"/>
    <x v="2"/>
  </r>
  <r>
    <x v="13"/>
    <x v="12"/>
    <x v="4888"/>
    <x v="6"/>
    <x v="0"/>
    <x v="6"/>
    <x v="2"/>
  </r>
  <r>
    <x v="13"/>
    <x v="13"/>
    <x v="4661"/>
    <x v="6"/>
    <x v="0"/>
    <x v="6"/>
    <x v="2"/>
  </r>
  <r>
    <x v="13"/>
    <x v="14"/>
    <x v="4889"/>
    <x v="6"/>
    <x v="0"/>
    <x v="6"/>
    <x v="2"/>
  </r>
  <r>
    <x v="13"/>
    <x v="15"/>
    <x v="4890"/>
    <x v="6"/>
    <x v="0"/>
    <x v="6"/>
    <x v="2"/>
  </r>
  <r>
    <x v="13"/>
    <x v="16"/>
    <x v="4891"/>
    <x v="6"/>
    <x v="0"/>
    <x v="6"/>
    <x v="2"/>
  </r>
  <r>
    <x v="13"/>
    <x v="17"/>
    <x v="4892"/>
    <x v="6"/>
    <x v="0"/>
    <x v="6"/>
    <x v="2"/>
  </r>
  <r>
    <x v="13"/>
    <x v="18"/>
    <x v="4893"/>
    <x v="6"/>
    <x v="0"/>
    <x v="6"/>
    <x v="2"/>
  </r>
  <r>
    <x v="13"/>
    <x v="19"/>
    <x v="4894"/>
    <x v="6"/>
    <x v="0"/>
    <x v="6"/>
    <x v="2"/>
  </r>
  <r>
    <x v="13"/>
    <x v="20"/>
    <x v="4668"/>
    <x v="6"/>
    <x v="0"/>
    <x v="6"/>
    <x v="2"/>
  </r>
  <r>
    <x v="13"/>
    <x v="21"/>
    <x v="4895"/>
    <x v="6"/>
    <x v="0"/>
    <x v="6"/>
    <x v="2"/>
  </r>
  <r>
    <x v="13"/>
    <x v="22"/>
    <x v="4896"/>
    <x v="6"/>
    <x v="0"/>
    <x v="6"/>
    <x v="2"/>
  </r>
  <r>
    <x v="13"/>
    <x v="23"/>
    <x v="4897"/>
    <x v="6"/>
    <x v="0"/>
    <x v="6"/>
    <x v="2"/>
  </r>
  <r>
    <x v="13"/>
    <x v="24"/>
    <x v="4898"/>
    <x v="6"/>
    <x v="0"/>
    <x v="6"/>
    <x v="2"/>
  </r>
  <r>
    <x v="13"/>
    <x v="25"/>
    <x v="3"/>
    <x v="6"/>
    <x v="0"/>
    <x v="6"/>
    <x v="2"/>
  </r>
  <r>
    <x v="13"/>
    <x v="26"/>
    <x v="4899"/>
    <x v="6"/>
    <x v="0"/>
    <x v="6"/>
    <x v="2"/>
  </r>
  <r>
    <x v="13"/>
    <x v="27"/>
    <x v="4674"/>
    <x v="6"/>
    <x v="0"/>
    <x v="6"/>
    <x v="2"/>
  </r>
  <r>
    <x v="13"/>
    <x v="28"/>
    <x v="4900"/>
    <x v="6"/>
    <x v="0"/>
    <x v="6"/>
    <x v="2"/>
  </r>
  <r>
    <x v="13"/>
    <x v="29"/>
    <x v="4901"/>
    <x v="6"/>
    <x v="0"/>
    <x v="6"/>
    <x v="2"/>
  </r>
  <r>
    <x v="13"/>
    <x v="30"/>
    <x v="3"/>
    <x v="6"/>
    <x v="0"/>
    <x v="6"/>
    <x v="2"/>
  </r>
  <r>
    <x v="13"/>
    <x v="31"/>
    <x v="4677"/>
    <x v="6"/>
    <x v="0"/>
    <x v="6"/>
    <x v="2"/>
  </r>
  <r>
    <x v="13"/>
    <x v="32"/>
    <x v="4902"/>
    <x v="6"/>
    <x v="0"/>
    <x v="6"/>
    <x v="2"/>
  </r>
  <r>
    <x v="13"/>
    <x v="33"/>
    <x v="4903"/>
    <x v="6"/>
    <x v="0"/>
    <x v="6"/>
    <x v="2"/>
  </r>
  <r>
    <x v="13"/>
    <x v="34"/>
    <x v="4680"/>
    <x v="6"/>
    <x v="0"/>
    <x v="6"/>
    <x v="2"/>
  </r>
  <r>
    <x v="13"/>
    <x v="35"/>
    <x v="4904"/>
    <x v="6"/>
    <x v="0"/>
    <x v="6"/>
    <x v="2"/>
  </r>
  <r>
    <x v="13"/>
    <x v="36"/>
    <x v="4905"/>
    <x v="6"/>
    <x v="0"/>
    <x v="6"/>
    <x v="2"/>
  </r>
  <r>
    <x v="13"/>
    <x v="37"/>
    <x v="4906"/>
    <x v="6"/>
    <x v="0"/>
    <x v="6"/>
    <x v="2"/>
  </r>
  <r>
    <x v="13"/>
    <x v="38"/>
    <x v="4907"/>
    <x v="6"/>
    <x v="0"/>
    <x v="6"/>
    <x v="2"/>
  </r>
  <r>
    <x v="13"/>
    <x v="39"/>
    <x v="4908"/>
    <x v="6"/>
    <x v="0"/>
    <x v="6"/>
    <x v="2"/>
  </r>
  <r>
    <x v="13"/>
    <x v="40"/>
    <x v="4909"/>
    <x v="6"/>
    <x v="0"/>
    <x v="6"/>
    <x v="2"/>
  </r>
  <r>
    <x v="13"/>
    <x v="41"/>
    <x v="4687"/>
    <x v="6"/>
    <x v="0"/>
    <x v="6"/>
    <x v="2"/>
  </r>
  <r>
    <x v="13"/>
    <x v="42"/>
    <x v="4910"/>
    <x v="6"/>
    <x v="0"/>
    <x v="6"/>
    <x v="2"/>
  </r>
  <r>
    <x v="13"/>
    <x v="43"/>
    <x v="4911"/>
    <x v="6"/>
    <x v="0"/>
    <x v="6"/>
    <x v="2"/>
  </r>
  <r>
    <x v="13"/>
    <x v="44"/>
    <x v="4912"/>
    <x v="6"/>
    <x v="0"/>
    <x v="6"/>
    <x v="2"/>
  </r>
  <r>
    <x v="13"/>
    <x v="45"/>
    <x v="4913"/>
    <x v="6"/>
    <x v="0"/>
    <x v="6"/>
    <x v="2"/>
  </r>
  <r>
    <x v="13"/>
    <x v="46"/>
    <x v="4914"/>
    <x v="6"/>
    <x v="0"/>
    <x v="6"/>
    <x v="2"/>
  </r>
  <r>
    <x v="13"/>
    <x v="47"/>
    <x v="4915"/>
    <x v="6"/>
    <x v="0"/>
    <x v="6"/>
    <x v="2"/>
  </r>
  <r>
    <x v="13"/>
    <x v="48"/>
    <x v="4694"/>
    <x v="6"/>
    <x v="0"/>
    <x v="6"/>
    <x v="2"/>
  </r>
  <r>
    <x v="13"/>
    <x v="49"/>
    <x v="4916"/>
    <x v="6"/>
    <x v="0"/>
    <x v="6"/>
    <x v="2"/>
  </r>
  <r>
    <x v="13"/>
    <x v="50"/>
    <x v="4917"/>
    <x v="6"/>
    <x v="0"/>
    <x v="6"/>
    <x v="2"/>
  </r>
  <r>
    <x v="13"/>
    <x v="51"/>
    <x v="4918"/>
    <x v="6"/>
    <x v="0"/>
    <x v="6"/>
    <x v="2"/>
  </r>
  <r>
    <x v="13"/>
    <x v="52"/>
    <x v="4919"/>
    <x v="6"/>
    <x v="0"/>
    <x v="6"/>
    <x v="2"/>
  </r>
  <r>
    <x v="13"/>
    <x v="53"/>
    <x v="4920"/>
    <x v="6"/>
    <x v="0"/>
    <x v="6"/>
    <x v="2"/>
  </r>
  <r>
    <x v="13"/>
    <x v="54"/>
    <x v="4921"/>
    <x v="6"/>
    <x v="0"/>
    <x v="6"/>
    <x v="2"/>
  </r>
  <r>
    <x v="13"/>
    <x v="55"/>
    <x v="4701"/>
    <x v="6"/>
    <x v="0"/>
    <x v="6"/>
    <x v="2"/>
  </r>
  <r>
    <x v="13"/>
    <x v="56"/>
    <x v="4922"/>
    <x v="6"/>
    <x v="0"/>
    <x v="6"/>
    <x v="2"/>
  </r>
  <r>
    <x v="13"/>
    <x v="57"/>
    <x v="4923"/>
    <x v="6"/>
    <x v="0"/>
    <x v="6"/>
    <x v="2"/>
  </r>
  <r>
    <x v="13"/>
    <x v="58"/>
    <x v="4924"/>
    <x v="6"/>
    <x v="0"/>
    <x v="6"/>
    <x v="2"/>
  </r>
  <r>
    <x v="13"/>
    <x v="59"/>
    <x v="4925"/>
    <x v="6"/>
    <x v="0"/>
    <x v="6"/>
    <x v="2"/>
  </r>
  <r>
    <x v="13"/>
    <x v="60"/>
    <x v="4926"/>
    <x v="6"/>
    <x v="0"/>
    <x v="6"/>
    <x v="2"/>
  </r>
  <r>
    <x v="13"/>
    <x v="61"/>
    <x v="4927"/>
    <x v="6"/>
    <x v="0"/>
    <x v="6"/>
    <x v="2"/>
  </r>
  <r>
    <x v="13"/>
    <x v="62"/>
    <x v="4928"/>
    <x v="6"/>
    <x v="0"/>
    <x v="6"/>
    <x v="2"/>
  </r>
  <r>
    <x v="13"/>
    <x v="63"/>
    <x v="4929"/>
    <x v="6"/>
    <x v="0"/>
    <x v="6"/>
    <x v="2"/>
  </r>
  <r>
    <x v="13"/>
    <x v="64"/>
    <x v="4930"/>
    <x v="6"/>
    <x v="0"/>
    <x v="6"/>
    <x v="2"/>
  </r>
  <r>
    <x v="13"/>
    <x v="65"/>
    <x v="4931"/>
    <x v="6"/>
    <x v="0"/>
    <x v="6"/>
    <x v="2"/>
  </r>
  <r>
    <x v="13"/>
    <x v="66"/>
    <x v="4932"/>
    <x v="6"/>
    <x v="0"/>
    <x v="6"/>
    <x v="2"/>
  </r>
  <r>
    <x v="13"/>
    <x v="67"/>
    <x v="4933"/>
    <x v="6"/>
    <x v="0"/>
    <x v="6"/>
    <x v="2"/>
  </r>
  <r>
    <x v="13"/>
    <x v="68"/>
    <x v="4934"/>
    <x v="6"/>
    <x v="0"/>
    <x v="6"/>
    <x v="2"/>
  </r>
  <r>
    <x v="13"/>
    <x v="69"/>
    <x v="4935"/>
    <x v="6"/>
    <x v="0"/>
    <x v="6"/>
    <x v="2"/>
  </r>
  <r>
    <x v="13"/>
    <x v="70"/>
    <x v="4936"/>
    <x v="6"/>
    <x v="0"/>
    <x v="6"/>
    <x v="2"/>
  </r>
  <r>
    <x v="13"/>
    <x v="71"/>
    <x v="4937"/>
    <x v="6"/>
    <x v="0"/>
    <x v="6"/>
    <x v="2"/>
  </r>
  <r>
    <x v="13"/>
    <x v="72"/>
    <x v="4938"/>
    <x v="6"/>
    <x v="0"/>
    <x v="6"/>
    <x v="2"/>
  </r>
  <r>
    <x v="13"/>
    <x v="73"/>
    <x v="4939"/>
    <x v="6"/>
    <x v="0"/>
    <x v="6"/>
    <x v="2"/>
  </r>
  <r>
    <x v="13"/>
    <x v="74"/>
    <x v="4940"/>
    <x v="6"/>
    <x v="0"/>
    <x v="6"/>
    <x v="2"/>
  </r>
  <r>
    <x v="13"/>
    <x v="75"/>
    <x v="4941"/>
    <x v="6"/>
    <x v="0"/>
    <x v="6"/>
    <x v="2"/>
  </r>
  <r>
    <x v="13"/>
    <x v="76"/>
    <x v="4942"/>
    <x v="6"/>
    <x v="0"/>
    <x v="6"/>
    <x v="2"/>
  </r>
  <r>
    <x v="13"/>
    <x v="77"/>
    <x v="4943"/>
    <x v="6"/>
    <x v="0"/>
    <x v="6"/>
    <x v="2"/>
  </r>
  <r>
    <x v="13"/>
    <x v="78"/>
    <x v="4944"/>
    <x v="6"/>
    <x v="0"/>
    <x v="6"/>
    <x v="2"/>
  </r>
  <r>
    <x v="13"/>
    <x v="79"/>
    <x v="4945"/>
    <x v="6"/>
    <x v="0"/>
    <x v="6"/>
    <x v="2"/>
  </r>
  <r>
    <x v="13"/>
    <x v="80"/>
    <x v="4946"/>
    <x v="6"/>
    <x v="0"/>
    <x v="6"/>
    <x v="2"/>
  </r>
  <r>
    <x v="13"/>
    <x v="81"/>
    <x v="4947"/>
    <x v="6"/>
    <x v="0"/>
    <x v="6"/>
    <x v="2"/>
  </r>
  <r>
    <x v="13"/>
    <x v="82"/>
    <x v="4948"/>
    <x v="6"/>
    <x v="0"/>
    <x v="6"/>
    <x v="2"/>
  </r>
  <r>
    <x v="13"/>
    <x v="83"/>
    <x v="4949"/>
    <x v="6"/>
    <x v="0"/>
    <x v="6"/>
    <x v="2"/>
  </r>
  <r>
    <x v="13"/>
    <x v="84"/>
    <x v="4950"/>
    <x v="6"/>
    <x v="0"/>
    <x v="6"/>
    <x v="2"/>
  </r>
  <r>
    <x v="13"/>
    <x v="85"/>
    <x v="4951"/>
    <x v="6"/>
    <x v="0"/>
    <x v="6"/>
    <x v="2"/>
  </r>
  <r>
    <x v="13"/>
    <x v="86"/>
    <x v="4952"/>
    <x v="6"/>
    <x v="0"/>
    <x v="6"/>
    <x v="2"/>
  </r>
  <r>
    <x v="13"/>
    <x v="87"/>
    <x v="4953"/>
    <x v="6"/>
    <x v="0"/>
    <x v="6"/>
    <x v="2"/>
  </r>
  <r>
    <x v="13"/>
    <x v="88"/>
    <x v="4954"/>
    <x v="6"/>
    <x v="0"/>
    <x v="6"/>
    <x v="2"/>
  </r>
  <r>
    <x v="13"/>
    <x v="89"/>
    <x v="4955"/>
    <x v="6"/>
    <x v="0"/>
    <x v="6"/>
    <x v="2"/>
  </r>
  <r>
    <x v="13"/>
    <x v="90"/>
    <x v="4956"/>
    <x v="6"/>
    <x v="0"/>
    <x v="6"/>
    <x v="2"/>
  </r>
  <r>
    <x v="13"/>
    <x v="91"/>
    <x v="4957"/>
    <x v="6"/>
    <x v="0"/>
    <x v="6"/>
    <x v="2"/>
  </r>
  <r>
    <x v="13"/>
    <x v="92"/>
    <x v="4958"/>
    <x v="6"/>
    <x v="0"/>
    <x v="6"/>
    <x v="2"/>
  </r>
  <r>
    <x v="13"/>
    <x v="93"/>
    <x v="4959"/>
    <x v="6"/>
    <x v="0"/>
    <x v="6"/>
    <x v="2"/>
  </r>
  <r>
    <x v="13"/>
    <x v="94"/>
    <x v="4960"/>
    <x v="6"/>
    <x v="0"/>
    <x v="6"/>
    <x v="2"/>
  </r>
  <r>
    <x v="13"/>
    <x v="95"/>
    <x v="4961"/>
    <x v="6"/>
    <x v="0"/>
    <x v="6"/>
    <x v="2"/>
  </r>
  <r>
    <x v="13"/>
    <x v="96"/>
    <x v="4742"/>
    <x v="6"/>
    <x v="0"/>
    <x v="6"/>
    <x v="2"/>
  </r>
  <r>
    <x v="13"/>
    <x v="97"/>
    <x v="4962"/>
    <x v="6"/>
    <x v="0"/>
    <x v="6"/>
    <x v="2"/>
  </r>
  <r>
    <x v="13"/>
    <x v="98"/>
    <x v="4963"/>
    <x v="6"/>
    <x v="0"/>
    <x v="6"/>
    <x v="2"/>
  </r>
  <r>
    <x v="13"/>
    <x v="99"/>
    <x v="4964"/>
    <x v="6"/>
    <x v="0"/>
    <x v="6"/>
    <x v="2"/>
  </r>
  <r>
    <x v="13"/>
    <x v="100"/>
    <x v="4965"/>
    <x v="6"/>
    <x v="0"/>
    <x v="6"/>
    <x v="2"/>
  </r>
  <r>
    <x v="13"/>
    <x v="101"/>
    <x v="4966"/>
    <x v="6"/>
    <x v="0"/>
    <x v="6"/>
    <x v="2"/>
  </r>
  <r>
    <x v="13"/>
    <x v="102"/>
    <x v="4967"/>
    <x v="6"/>
    <x v="0"/>
    <x v="6"/>
    <x v="2"/>
  </r>
  <r>
    <x v="13"/>
    <x v="103"/>
    <x v="4968"/>
    <x v="6"/>
    <x v="0"/>
    <x v="6"/>
    <x v="2"/>
  </r>
  <r>
    <x v="13"/>
    <x v="104"/>
    <x v="3"/>
    <x v="6"/>
    <x v="0"/>
    <x v="6"/>
    <x v="2"/>
  </r>
  <r>
    <x v="13"/>
    <x v="105"/>
    <x v="4969"/>
    <x v="6"/>
    <x v="0"/>
    <x v="6"/>
    <x v="2"/>
  </r>
  <r>
    <x v="13"/>
    <x v="106"/>
    <x v="4970"/>
    <x v="6"/>
    <x v="0"/>
    <x v="6"/>
    <x v="2"/>
  </r>
  <r>
    <x v="13"/>
    <x v="107"/>
    <x v="4971"/>
    <x v="6"/>
    <x v="0"/>
    <x v="6"/>
    <x v="2"/>
  </r>
  <r>
    <x v="13"/>
    <x v="108"/>
    <x v="4972"/>
    <x v="6"/>
    <x v="0"/>
    <x v="6"/>
    <x v="2"/>
  </r>
  <r>
    <x v="13"/>
    <x v="109"/>
    <x v="4973"/>
    <x v="6"/>
    <x v="0"/>
    <x v="6"/>
    <x v="2"/>
  </r>
  <r>
    <x v="13"/>
    <x v="110"/>
    <x v="4755"/>
    <x v="6"/>
    <x v="0"/>
    <x v="6"/>
    <x v="2"/>
  </r>
  <r>
    <x v="13"/>
    <x v="111"/>
    <x v="4974"/>
    <x v="6"/>
    <x v="0"/>
    <x v="6"/>
    <x v="2"/>
  </r>
  <r>
    <x v="13"/>
    <x v="112"/>
    <x v="4975"/>
    <x v="6"/>
    <x v="0"/>
    <x v="6"/>
    <x v="2"/>
  </r>
  <r>
    <x v="13"/>
    <x v="113"/>
    <x v="4976"/>
    <x v="6"/>
    <x v="0"/>
    <x v="6"/>
    <x v="2"/>
  </r>
  <r>
    <x v="13"/>
    <x v="114"/>
    <x v="4977"/>
    <x v="6"/>
    <x v="0"/>
    <x v="6"/>
    <x v="2"/>
  </r>
  <r>
    <x v="13"/>
    <x v="115"/>
    <x v="4978"/>
    <x v="6"/>
    <x v="0"/>
    <x v="6"/>
    <x v="2"/>
  </r>
  <r>
    <x v="13"/>
    <x v="116"/>
    <x v="4979"/>
    <x v="6"/>
    <x v="0"/>
    <x v="6"/>
    <x v="2"/>
  </r>
  <r>
    <x v="13"/>
    <x v="117"/>
    <x v="4761"/>
    <x v="6"/>
    <x v="0"/>
    <x v="6"/>
    <x v="2"/>
  </r>
  <r>
    <x v="13"/>
    <x v="118"/>
    <x v="4980"/>
    <x v="6"/>
    <x v="0"/>
    <x v="6"/>
    <x v="2"/>
  </r>
  <r>
    <x v="13"/>
    <x v="119"/>
    <x v="4981"/>
    <x v="6"/>
    <x v="0"/>
    <x v="6"/>
    <x v="2"/>
  </r>
  <r>
    <x v="13"/>
    <x v="120"/>
    <x v="4982"/>
    <x v="6"/>
    <x v="0"/>
    <x v="6"/>
    <x v="2"/>
  </r>
  <r>
    <x v="13"/>
    <x v="121"/>
    <x v="3"/>
    <x v="6"/>
    <x v="0"/>
    <x v="6"/>
    <x v="2"/>
  </r>
  <r>
    <x v="13"/>
    <x v="122"/>
    <x v="3"/>
    <x v="6"/>
    <x v="0"/>
    <x v="6"/>
    <x v="2"/>
  </r>
  <r>
    <x v="13"/>
    <x v="123"/>
    <x v="4983"/>
    <x v="6"/>
    <x v="0"/>
    <x v="6"/>
    <x v="2"/>
  </r>
  <r>
    <x v="13"/>
    <x v="124"/>
    <x v="4984"/>
    <x v="6"/>
    <x v="0"/>
    <x v="6"/>
    <x v="2"/>
  </r>
  <r>
    <x v="13"/>
    <x v="125"/>
    <x v="4985"/>
    <x v="6"/>
    <x v="0"/>
    <x v="6"/>
    <x v="2"/>
  </r>
  <r>
    <x v="13"/>
    <x v="126"/>
    <x v="4986"/>
    <x v="6"/>
    <x v="0"/>
    <x v="6"/>
    <x v="2"/>
  </r>
  <r>
    <x v="13"/>
    <x v="127"/>
    <x v="4987"/>
    <x v="6"/>
    <x v="0"/>
    <x v="6"/>
    <x v="2"/>
  </r>
  <r>
    <x v="13"/>
    <x v="128"/>
    <x v="4988"/>
    <x v="6"/>
    <x v="0"/>
    <x v="6"/>
    <x v="2"/>
  </r>
  <r>
    <x v="13"/>
    <x v="129"/>
    <x v="4989"/>
    <x v="6"/>
    <x v="0"/>
    <x v="6"/>
    <x v="2"/>
  </r>
  <r>
    <x v="13"/>
    <x v="130"/>
    <x v="4990"/>
    <x v="6"/>
    <x v="0"/>
    <x v="6"/>
    <x v="2"/>
  </r>
  <r>
    <x v="13"/>
    <x v="131"/>
    <x v="4773"/>
    <x v="6"/>
    <x v="0"/>
    <x v="6"/>
    <x v="2"/>
  </r>
  <r>
    <x v="13"/>
    <x v="132"/>
    <x v="11"/>
    <x v="6"/>
    <x v="0"/>
    <x v="6"/>
    <x v="2"/>
  </r>
  <r>
    <x v="14"/>
    <x v="0"/>
    <x v="4991"/>
    <x v="6"/>
    <x v="0"/>
    <x v="6"/>
    <x v="2"/>
  </r>
  <r>
    <x v="14"/>
    <x v="1"/>
    <x v="4992"/>
    <x v="6"/>
    <x v="0"/>
    <x v="6"/>
    <x v="2"/>
  </r>
  <r>
    <x v="14"/>
    <x v="2"/>
    <x v="4993"/>
    <x v="6"/>
    <x v="0"/>
    <x v="6"/>
    <x v="2"/>
  </r>
  <r>
    <x v="14"/>
    <x v="3"/>
    <x v="4994"/>
    <x v="6"/>
    <x v="0"/>
    <x v="6"/>
    <x v="2"/>
  </r>
  <r>
    <x v="14"/>
    <x v="4"/>
    <x v="4995"/>
    <x v="6"/>
    <x v="0"/>
    <x v="6"/>
    <x v="2"/>
  </r>
  <r>
    <x v="14"/>
    <x v="5"/>
    <x v="4996"/>
    <x v="6"/>
    <x v="0"/>
    <x v="6"/>
    <x v="2"/>
  </r>
  <r>
    <x v="14"/>
    <x v="6"/>
    <x v="4997"/>
    <x v="6"/>
    <x v="0"/>
    <x v="6"/>
    <x v="2"/>
  </r>
  <r>
    <x v="14"/>
    <x v="7"/>
    <x v="4998"/>
    <x v="6"/>
    <x v="0"/>
    <x v="6"/>
    <x v="2"/>
  </r>
  <r>
    <x v="14"/>
    <x v="8"/>
    <x v="11"/>
    <x v="6"/>
    <x v="0"/>
    <x v="6"/>
    <x v="2"/>
  </r>
  <r>
    <x v="14"/>
    <x v="9"/>
    <x v="4999"/>
    <x v="6"/>
    <x v="0"/>
    <x v="6"/>
    <x v="2"/>
  </r>
  <r>
    <x v="14"/>
    <x v="10"/>
    <x v="5000"/>
    <x v="6"/>
    <x v="0"/>
    <x v="6"/>
    <x v="2"/>
  </r>
  <r>
    <x v="14"/>
    <x v="11"/>
    <x v="5001"/>
    <x v="6"/>
    <x v="0"/>
    <x v="6"/>
    <x v="2"/>
  </r>
  <r>
    <x v="14"/>
    <x v="12"/>
    <x v="5002"/>
    <x v="6"/>
    <x v="0"/>
    <x v="6"/>
    <x v="2"/>
  </r>
  <r>
    <x v="14"/>
    <x v="13"/>
    <x v="5003"/>
    <x v="6"/>
    <x v="0"/>
    <x v="6"/>
    <x v="2"/>
  </r>
  <r>
    <x v="14"/>
    <x v="14"/>
    <x v="5004"/>
    <x v="6"/>
    <x v="0"/>
    <x v="6"/>
    <x v="2"/>
  </r>
  <r>
    <x v="14"/>
    <x v="15"/>
    <x v="5005"/>
    <x v="6"/>
    <x v="0"/>
    <x v="6"/>
    <x v="2"/>
  </r>
  <r>
    <x v="14"/>
    <x v="16"/>
    <x v="5006"/>
    <x v="6"/>
    <x v="0"/>
    <x v="6"/>
    <x v="2"/>
  </r>
  <r>
    <x v="14"/>
    <x v="17"/>
    <x v="5007"/>
    <x v="6"/>
    <x v="0"/>
    <x v="6"/>
    <x v="2"/>
  </r>
  <r>
    <x v="14"/>
    <x v="18"/>
    <x v="5008"/>
    <x v="6"/>
    <x v="0"/>
    <x v="6"/>
    <x v="2"/>
  </r>
  <r>
    <x v="14"/>
    <x v="19"/>
    <x v="5009"/>
    <x v="6"/>
    <x v="0"/>
    <x v="6"/>
    <x v="2"/>
  </r>
  <r>
    <x v="14"/>
    <x v="20"/>
    <x v="5010"/>
    <x v="6"/>
    <x v="0"/>
    <x v="6"/>
    <x v="2"/>
  </r>
  <r>
    <x v="14"/>
    <x v="21"/>
    <x v="5011"/>
    <x v="6"/>
    <x v="0"/>
    <x v="6"/>
    <x v="2"/>
  </r>
  <r>
    <x v="14"/>
    <x v="22"/>
    <x v="5012"/>
    <x v="6"/>
    <x v="0"/>
    <x v="6"/>
    <x v="2"/>
  </r>
  <r>
    <x v="14"/>
    <x v="23"/>
    <x v="5013"/>
    <x v="6"/>
    <x v="0"/>
    <x v="6"/>
    <x v="2"/>
  </r>
  <r>
    <x v="14"/>
    <x v="24"/>
    <x v="5014"/>
    <x v="6"/>
    <x v="0"/>
    <x v="6"/>
    <x v="2"/>
  </r>
  <r>
    <x v="14"/>
    <x v="25"/>
    <x v="11"/>
    <x v="6"/>
    <x v="0"/>
    <x v="6"/>
    <x v="2"/>
  </r>
  <r>
    <x v="14"/>
    <x v="26"/>
    <x v="5015"/>
    <x v="6"/>
    <x v="0"/>
    <x v="6"/>
    <x v="2"/>
  </r>
  <r>
    <x v="14"/>
    <x v="27"/>
    <x v="5016"/>
    <x v="6"/>
    <x v="0"/>
    <x v="6"/>
    <x v="2"/>
  </r>
  <r>
    <x v="14"/>
    <x v="28"/>
    <x v="5017"/>
    <x v="6"/>
    <x v="0"/>
    <x v="6"/>
    <x v="2"/>
  </r>
  <r>
    <x v="14"/>
    <x v="29"/>
    <x v="5018"/>
    <x v="6"/>
    <x v="0"/>
    <x v="6"/>
    <x v="2"/>
  </r>
  <r>
    <x v="14"/>
    <x v="30"/>
    <x v="11"/>
    <x v="6"/>
    <x v="0"/>
    <x v="6"/>
    <x v="2"/>
  </r>
  <r>
    <x v="14"/>
    <x v="31"/>
    <x v="5019"/>
    <x v="6"/>
    <x v="0"/>
    <x v="6"/>
    <x v="2"/>
  </r>
  <r>
    <x v="14"/>
    <x v="32"/>
    <x v="5020"/>
    <x v="6"/>
    <x v="0"/>
    <x v="6"/>
    <x v="2"/>
  </r>
  <r>
    <x v="14"/>
    <x v="33"/>
    <x v="5021"/>
    <x v="6"/>
    <x v="0"/>
    <x v="6"/>
    <x v="2"/>
  </r>
  <r>
    <x v="14"/>
    <x v="34"/>
    <x v="5022"/>
    <x v="6"/>
    <x v="0"/>
    <x v="6"/>
    <x v="2"/>
  </r>
  <r>
    <x v="14"/>
    <x v="35"/>
    <x v="5023"/>
    <x v="6"/>
    <x v="0"/>
    <x v="6"/>
    <x v="2"/>
  </r>
  <r>
    <x v="14"/>
    <x v="36"/>
    <x v="5024"/>
    <x v="6"/>
    <x v="0"/>
    <x v="6"/>
    <x v="2"/>
  </r>
  <r>
    <x v="14"/>
    <x v="37"/>
    <x v="5025"/>
    <x v="6"/>
    <x v="0"/>
    <x v="6"/>
    <x v="2"/>
  </r>
  <r>
    <x v="14"/>
    <x v="38"/>
    <x v="5026"/>
    <x v="6"/>
    <x v="0"/>
    <x v="6"/>
    <x v="2"/>
  </r>
  <r>
    <x v="14"/>
    <x v="39"/>
    <x v="5027"/>
    <x v="6"/>
    <x v="0"/>
    <x v="6"/>
    <x v="2"/>
  </r>
  <r>
    <x v="14"/>
    <x v="40"/>
    <x v="5028"/>
    <x v="6"/>
    <x v="0"/>
    <x v="6"/>
    <x v="2"/>
  </r>
  <r>
    <x v="14"/>
    <x v="41"/>
    <x v="5029"/>
    <x v="6"/>
    <x v="0"/>
    <x v="6"/>
    <x v="2"/>
  </r>
  <r>
    <x v="14"/>
    <x v="42"/>
    <x v="5030"/>
    <x v="6"/>
    <x v="0"/>
    <x v="6"/>
    <x v="2"/>
  </r>
  <r>
    <x v="14"/>
    <x v="43"/>
    <x v="5031"/>
    <x v="6"/>
    <x v="0"/>
    <x v="6"/>
    <x v="2"/>
  </r>
  <r>
    <x v="14"/>
    <x v="44"/>
    <x v="5032"/>
    <x v="6"/>
    <x v="0"/>
    <x v="6"/>
    <x v="2"/>
  </r>
  <r>
    <x v="14"/>
    <x v="45"/>
    <x v="5033"/>
    <x v="6"/>
    <x v="0"/>
    <x v="6"/>
    <x v="2"/>
  </r>
  <r>
    <x v="14"/>
    <x v="46"/>
    <x v="5034"/>
    <x v="6"/>
    <x v="0"/>
    <x v="6"/>
    <x v="2"/>
  </r>
  <r>
    <x v="14"/>
    <x v="47"/>
    <x v="5035"/>
    <x v="6"/>
    <x v="0"/>
    <x v="6"/>
    <x v="2"/>
  </r>
  <r>
    <x v="14"/>
    <x v="48"/>
    <x v="5036"/>
    <x v="6"/>
    <x v="0"/>
    <x v="6"/>
    <x v="2"/>
  </r>
  <r>
    <x v="14"/>
    <x v="49"/>
    <x v="5037"/>
    <x v="6"/>
    <x v="0"/>
    <x v="6"/>
    <x v="2"/>
  </r>
  <r>
    <x v="14"/>
    <x v="50"/>
    <x v="5038"/>
    <x v="6"/>
    <x v="0"/>
    <x v="6"/>
    <x v="2"/>
  </r>
  <r>
    <x v="14"/>
    <x v="51"/>
    <x v="5039"/>
    <x v="6"/>
    <x v="0"/>
    <x v="6"/>
    <x v="2"/>
  </r>
  <r>
    <x v="14"/>
    <x v="52"/>
    <x v="5040"/>
    <x v="6"/>
    <x v="0"/>
    <x v="6"/>
    <x v="2"/>
  </r>
  <r>
    <x v="14"/>
    <x v="53"/>
    <x v="5041"/>
    <x v="6"/>
    <x v="0"/>
    <x v="6"/>
    <x v="2"/>
  </r>
  <r>
    <x v="14"/>
    <x v="54"/>
    <x v="5042"/>
    <x v="6"/>
    <x v="0"/>
    <x v="6"/>
    <x v="2"/>
  </r>
  <r>
    <x v="14"/>
    <x v="55"/>
    <x v="5043"/>
    <x v="6"/>
    <x v="0"/>
    <x v="6"/>
    <x v="2"/>
  </r>
  <r>
    <x v="14"/>
    <x v="56"/>
    <x v="5044"/>
    <x v="6"/>
    <x v="0"/>
    <x v="6"/>
    <x v="2"/>
  </r>
  <r>
    <x v="14"/>
    <x v="57"/>
    <x v="5045"/>
    <x v="6"/>
    <x v="0"/>
    <x v="6"/>
    <x v="2"/>
  </r>
  <r>
    <x v="14"/>
    <x v="58"/>
    <x v="5046"/>
    <x v="6"/>
    <x v="0"/>
    <x v="6"/>
    <x v="2"/>
  </r>
  <r>
    <x v="14"/>
    <x v="59"/>
    <x v="5047"/>
    <x v="6"/>
    <x v="0"/>
    <x v="6"/>
    <x v="2"/>
  </r>
  <r>
    <x v="14"/>
    <x v="60"/>
    <x v="5048"/>
    <x v="6"/>
    <x v="0"/>
    <x v="6"/>
    <x v="2"/>
  </r>
  <r>
    <x v="14"/>
    <x v="61"/>
    <x v="5049"/>
    <x v="6"/>
    <x v="0"/>
    <x v="6"/>
    <x v="2"/>
  </r>
  <r>
    <x v="14"/>
    <x v="62"/>
    <x v="5050"/>
    <x v="6"/>
    <x v="0"/>
    <x v="6"/>
    <x v="2"/>
  </r>
  <r>
    <x v="14"/>
    <x v="63"/>
    <x v="5051"/>
    <x v="6"/>
    <x v="0"/>
    <x v="6"/>
    <x v="2"/>
  </r>
  <r>
    <x v="14"/>
    <x v="64"/>
    <x v="5052"/>
    <x v="6"/>
    <x v="0"/>
    <x v="6"/>
    <x v="2"/>
  </r>
  <r>
    <x v="14"/>
    <x v="65"/>
    <x v="5053"/>
    <x v="6"/>
    <x v="0"/>
    <x v="6"/>
    <x v="2"/>
  </r>
  <r>
    <x v="14"/>
    <x v="66"/>
    <x v="5054"/>
    <x v="6"/>
    <x v="0"/>
    <x v="6"/>
    <x v="2"/>
  </r>
  <r>
    <x v="14"/>
    <x v="67"/>
    <x v="5055"/>
    <x v="6"/>
    <x v="0"/>
    <x v="6"/>
    <x v="2"/>
  </r>
  <r>
    <x v="14"/>
    <x v="68"/>
    <x v="5056"/>
    <x v="6"/>
    <x v="0"/>
    <x v="6"/>
    <x v="2"/>
  </r>
  <r>
    <x v="14"/>
    <x v="69"/>
    <x v="5057"/>
    <x v="6"/>
    <x v="0"/>
    <x v="6"/>
    <x v="2"/>
  </r>
  <r>
    <x v="14"/>
    <x v="70"/>
    <x v="5058"/>
    <x v="6"/>
    <x v="0"/>
    <x v="6"/>
    <x v="2"/>
  </r>
  <r>
    <x v="14"/>
    <x v="71"/>
    <x v="5059"/>
    <x v="6"/>
    <x v="0"/>
    <x v="6"/>
    <x v="2"/>
  </r>
  <r>
    <x v="14"/>
    <x v="72"/>
    <x v="5060"/>
    <x v="6"/>
    <x v="0"/>
    <x v="6"/>
    <x v="2"/>
  </r>
  <r>
    <x v="14"/>
    <x v="73"/>
    <x v="5061"/>
    <x v="6"/>
    <x v="0"/>
    <x v="6"/>
    <x v="2"/>
  </r>
  <r>
    <x v="14"/>
    <x v="74"/>
    <x v="5062"/>
    <x v="6"/>
    <x v="0"/>
    <x v="6"/>
    <x v="2"/>
  </r>
  <r>
    <x v="14"/>
    <x v="75"/>
    <x v="5063"/>
    <x v="6"/>
    <x v="0"/>
    <x v="6"/>
    <x v="2"/>
  </r>
  <r>
    <x v="14"/>
    <x v="76"/>
    <x v="5064"/>
    <x v="6"/>
    <x v="0"/>
    <x v="6"/>
    <x v="2"/>
  </r>
  <r>
    <x v="14"/>
    <x v="77"/>
    <x v="5065"/>
    <x v="6"/>
    <x v="0"/>
    <x v="6"/>
    <x v="2"/>
  </r>
  <r>
    <x v="14"/>
    <x v="78"/>
    <x v="5066"/>
    <x v="6"/>
    <x v="0"/>
    <x v="6"/>
    <x v="2"/>
  </r>
  <r>
    <x v="14"/>
    <x v="79"/>
    <x v="5067"/>
    <x v="6"/>
    <x v="0"/>
    <x v="6"/>
    <x v="2"/>
  </r>
  <r>
    <x v="14"/>
    <x v="80"/>
    <x v="5068"/>
    <x v="6"/>
    <x v="0"/>
    <x v="6"/>
    <x v="2"/>
  </r>
  <r>
    <x v="14"/>
    <x v="81"/>
    <x v="5069"/>
    <x v="6"/>
    <x v="0"/>
    <x v="6"/>
    <x v="2"/>
  </r>
  <r>
    <x v="14"/>
    <x v="82"/>
    <x v="5070"/>
    <x v="6"/>
    <x v="0"/>
    <x v="6"/>
    <x v="2"/>
  </r>
  <r>
    <x v="14"/>
    <x v="83"/>
    <x v="5071"/>
    <x v="6"/>
    <x v="0"/>
    <x v="6"/>
    <x v="2"/>
  </r>
  <r>
    <x v="14"/>
    <x v="84"/>
    <x v="5072"/>
    <x v="6"/>
    <x v="0"/>
    <x v="6"/>
    <x v="2"/>
  </r>
  <r>
    <x v="14"/>
    <x v="85"/>
    <x v="5073"/>
    <x v="6"/>
    <x v="0"/>
    <x v="6"/>
    <x v="2"/>
  </r>
  <r>
    <x v="14"/>
    <x v="86"/>
    <x v="5074"/>
    <x v="6"/>
    <x v="0"/>
    <x v="6"/>
    <x v="2"/>
  </r>
  <r>
    <x v="14"/>
    <x v="87"/>
    <x v="5075"/>
    <x v="6"/>
    <x v="0"/>
    <x v="6"/>
    <x v="2"/>
  </r>
  <r>
    <x v="14"/>
    <x v="88"/>
    <x v="5076"/>
    <x v="6"/>
    <x v="0"/>
    <x v="6"/>
    <x v="2"/>
  </r>
  <r>
    <x v="14"/>
    <x v="89"/>
    <x v="5077"/>
    <x v="6"/>
    <x v="0"/>
    <x v="6"/>
    <x v="2"/>
  </r>
  <r>
    <x v="14"/>
    <x v="90"/>
    <x v="5078"/>
    <x v="6"/>
    <x v="0"/>
    <x v="6"/>
    <x v="2"/>
  </r>
  <r>
    <x v="14"/>
    <x v="91"/>
    <x v="5079"/>
    <x v="6"/>
    <x v="0"/>
    <x v="6"/>
    <x v="2"/>
  </r>
  <r>
    <x v="14"/>
    <x v="92"/>
    <x v="5080"/>
    <x v="6"/>
    <x v="0"/>
    <x v="6"/>
    <x v="2"/>
  </r>
  <r>
    <x v="14"/>
    <x v="93"/>
    <x v="5081"/>
    <x v="6"/>
    <x v="0"/>
    <x v="6"/>
    <x v="2"/>
  </r>
  <r>
    <x v="14"/>
    <x v="94"/>
    <x v="5082"/>
    <x v="6"/>
    <x v="0"/>
    <x v="6"/>
    <x v="2"/>
  </r>
  <r>
    <x v="14"/>
    <x v="95"/>
    <x v="5083"/>
    <x v="6"/>
    <x v="0"/>
    <x v="6"/>
    <x v="2"/>
  </r>
  <r>
    <x v="14"/>
    <x v="96"/>
    <x v="5084"/>
    <x v="6"/>
    <x v="0"/>
    <x v="6"/>
    <x v="2"/>
  </r>
  <r>
    <x v="14"/>
    <x v="97"/>
    <x v="5085"/>
    <x v="6"/>
    <x v="0"/>
    <x v="6"/>
    <x v="2"/>
  </r>
  <r>
    <x v="14"/>
    <x v="98"/>
    <x v="5086"/>
    <x v="6"/>
    <x v="0"/>
    <x v="6"/>
    <x v="2"/>
  </r>
  <r>
    <x v="14"/>
    <x v="99"/>
    <x v="5087"/>
    <x v="6"/>
    <x v="0"/>
    <x v="6"/>
    <x v="2"/>
  </r>
  <r>
    <x v="14"/>
    <x v="100"/>
    <x v="5088"/>
    <x v="6"/>
    <x v="0"/>
    <x v="6"/>
    <x v="2"/>
  </r>
  <r>
    <x v="14"/>
    <x v="101"/>
    <x v="5089"/>
    <x v="6"/>
    <x v="0"/>
    <x v="6"/>
    <x v="2"/>
  </r>
  <r>
    <x v="14"/>
    <x v="102"/>
    <x v="5090"/>
    <x v="6"/>
    <x v="0"/>
    <x v="6"/>
    <x v="2"/>
  </r>
  <r>
    <x v="14"/>
    <x v="103"/>
    <x v="5091"/>
    <x v="6"/>
    <x v="0"/>
    <x v="6"/>
    <x v="2"/>
  </r>
  <r>
    <x v="14"/>
    <x v="104"/>
    <x v="11"/>
    <x v="6"/>
    <x v="0"/>
    <x v="6"/>
    <x v="2"/>
  </r>
  <r>
    <x v="14"/>
    <x v="105"/>
    <x v="5092"/>
    <x v="6"/>
    <x v="0"/>
    <x v="6"/>
    <x v="2"/>
  </r>
  <r>
    <x v="14"/>
    <x v="106"/>
    <x v="5093"/>
    <x v="6"/>
    <x v="0"/>
    <x v="6"/>
    <x v="2"/>
  </r>
  <r>
    <x v="14"/>
    <x v="107"/>
    <x v="5094"/>
    <x v="6"/>
    <x v="0"/>
    <x v="6"/>
    <x v="2"/>
  </r>
  <r>
    <x v="14"/>
    <x v="108"/>
    <x v="5095"/>
    <x v="6"/>
    <x v="0"/>
    <x v="6"/>
    <x v="2"/>
  </r>
  <r>
    <x v="14"/>
    <x v="109"/>
    <x v="5096"/>
    <x v="6"/>
    <x v="0"/>
    <x v="6"/>
    <x v="2"/>
  </r>
  <r>
    <x v="14"/>
    <x v="110"/>
    <x v="5097"/>
    <x v="6"/>
    <x v="0"/>
    <x v="6"/>
    <x v="2"/>
  </r>
  <r>
    <x v="14"/>
    <x v="111"/>
    <x v="5098"/>
    <x v="6"/>
    <x v="0"/>
    <x v="6"/>
    <x v="2"/>
  </r>
  <r>
    <x v="14"/>
    <x v="112"/>
    <x v="5099"/>
    <x v="6"/>
    <x v="0"/>
    <x v="6"/>
    <x v="2"/>
  </r>
  <r>
    <x v="14"/>
    <x v="113"/>
    <x v="5100"/>
    <x v="6"/>
    <x v="0"/>
    <x v="6"/>
    <x v="2"/>
  </r>
  <r>
    <x v="14"/>
    <x v="114"/>
    <x v="5101"/>
    <x v="6"/>
    <x v="0"/>
    <x v="6"/>
    <x v="2"/>
  </r>
  <r>
    <x v="14"/>
    <x v="115"/>
    <x v="5102"/>
    <x v="6"/>
    <x v="0"/>
    <x v="6"/>
    <x v="2"/>
  </r>
  <r>
    <x v="14"/>
    <x v="116"/>
    <x v="5103"/>
    <x v="6"/>
    <x v="0"/>
    <x v="6"/>
    <x v="2"/>
  </r>
  <r>
    <x v="14"/>
    <x v="117"/>
    <x v="5104"/>
    <x v="6"/>
    <x v="0"/>
    <x v="6"/>
    <x v="2"/>
  </r>
  <r>
    <x v="14"/>
    <x v="118"/>
    <x v="5105"/>
    <x v="6"/>
    <x v="0"/>
    <x v="6"/>
    <x v="2"/>
  </r>
  <r>
    <x v="14"/>
    <x v="119"/>
    <x v="5106"/>
    <x v="6"/>
    <x v="0"/>
    <x v="6"/>
    <x v="2"/>
  </r>
  <r>
    <x v="14"/>
    <x v="120"/>
    <x v="5107"/>
    <x v="6"/>
    <x v="0"/>
    <x v="6"/>
    <x v="2"/>
  </r>
  <r>
    <x v="14"/>
    <x v="121"/>
    <x v="11"/>
    <x v="6"/>
    <x v="0"/>
    <x v="6"/>
    <x v="2"/>
  </r>
  <r>
    <x v="14"/>
    <x v="122"/>
    <x v="11"/>
    <x v="6"/>
    <x v="0"/>
    <x v="6"/>
    <x v="2"/>
  </r>
  <r>
    <x v="14"/>
    <x v="123"/>
    <x v="5108"/>
    <x v="6"/>
    <x v="0"/>
    <x v="6"/>
    <x v="2"/>
  </r>
  <r>
    <x v="14"/>
    <x v="124"/>
    <x v="5109"/>
    <x v="6"/>
    <x v="0"/>
    <x v="6"/>
    <x v="2"/>
  </r>
  <r>
    <x v="14"/>
    <x v="125"/>
    <x v="5110"/>
    <x v="6"/>
    <x v="0"/>
    <x v="6"/>
    <x v="2"/>
  </r>
  <r>
    <x v="14"/>
    <x v="126"/>
    <x v="5111"/>
    <x v="6"/>
    <x v="0"/>
    <x v="6"/>
    <x v="2"/>
  </r>
  <r>
    <x v="14"/>
    <x v="127"/>
    <x v="5112"/>
    <x v="6"/>
    <x v="0"/>
    <x v="6"/>
    <x v="2"/>
  </r>
  <r>
    <x v="14"/>
    <x v="128"/>
    <x v="5113"/>
    <x v="6"/>
    <x v="0"/>
    <x v="6"/>
    <x v="2"/>
  </r>
  <r>
    <x v="14"/>
    <x v="129"/>
    <x v="5114"/>
    <x v="6"/>
    <x v="0"/>
    <x v="6"/>
    <x v="2"/>
  </r>
  <r>
    <x v="14"/>
    <x v="130"/>
    <x v="5115"/>
    <x v="6"/>
    <x v="0"/>
    <x v="6"/>
    <x v="2"/>
  </r>
  <r>
    <x v="14"/>
    <x v="131"/>
    <x v="5116"/>
    <x v="6"/>
    <x v="0"/>
    <x v="6"/>
    <x v="2"/>
  </r>
  <r>
    <x v="14"/>
    <x v="132"/>
    <x v="11"/>
    <x v="6"/>
    <x v="0"/>
    <x v="6"/>
    <x v="2"/>
  </r>
  <r>
    <x v="15"/>
    <x v="0"/>
    <x v="11"/>
    <x v="6"/>
    <x v="0"/>
    <x v="6"/>
    <x v="2"/>
  </r>
  <r>
    <x v="15"/>
    <x v="1"/>
    <x v="5117"/>
    <x v="6"/>
    <x v="0"/>
    <x v="6"/>
    <x v="2"/>
  </r>
  <r>
    <x v="15"/>
    <x v="2"/>
    <x v="5118"/>
    <x v="6"/>
    <x v="0"/>
    <x v="6"/>
    <x v="2"/>
  </r>
  <r>
    <x v="15"/>
    <x v="3"/>
    <x v="5119"/>
    <x v="6"/>
    <x v="0"/>
    <x v="6"/>
    <x v="2"/>
  </r>
  <r>
    <x v="15"/>
    <x v="4"/>
    <x v="5120"/>
    <x v="6"/>
    <x v="0"/>
    <x v="6"/>
    <x v="2"/>
  </r>
  <r>
    <x v="15"/>
    <x v="5"/>
    <x v="5121"/>
    <x v="6"/>
    <x v="0"/>
    <x v="6"/>
    <x v="2"/>
  </r>
  <r>
    <x v="15"/>
    <x v="6"/>
    <x v="11"/>
    <x v="6"/>
    <x v="0"/>
    <x v="6"/>
    <x v="2"/>
  </r>
  <r>
    <x v="15"/>
    <x v="7"/>
    <x v="5122"/>
    <x v="6"/>
    <x v="0"/>
    <x v="6"/>
    <x v="2"/>
  </r>
  <r>
    <x v="15"/>
    <x v="8"/>
    <x v="11"/>
    <x v="6"/>
    <x v="0"/>
    <x v="6"/>
    <x v="2"/>
  </r>
  <r>
    <x v="15"/>
    <x v="9"/>
    <x v="5123"/>
    <x v="6"/>
    <x v="0"/>
    <x v="6"/>
    <x v="2"/>
  </r>
  <r>
    <x v="15"/>
    <x v="10"/>
    <x v="5124"/>
    <x v="6"/>
    <x v="0"/>
    <x v="6"/>
    <x v="2"/>
  </r>
  <r>
    <x v="15"/>
    <x v="11"/>
    <x v="5125"/>
    <x v="6"/>
    <x v="0"/>
    <x v="6"/>
    <x v="2"/>
  </r>
  <r>
    <x v="15"/>
    <x v="12"/>
    <x v="5126"/>
    <x v="6"/>
    <x v="0"/>
    <x v="6"/>
    <x v="2"/>
  </r>
  <r>
    <x v="15"/>
    <x v="13"/>
    <x v="11"/>
    <x v="6"/>
    <x v="0"/>
    <x v="6"/>
    <x v="2"/>
  </r>
  <r>
    <x v="15"/>
    <x v="14"/>
    <x v="5127"/>
    <x v="6"/>
    <x v="0"/>
    <x v="6"/>
    <x v="2"/>
  </r>
  <r>
    <x v="15"/>
    <x v="15"/>
    <x v="5128"/>
    <x v="6"/>
    <x v="0"/>
    <x v="6"/>
    <x v="2"/>
  </r>
  <r>
    <x v="15"/>
    <x v="16"/>
    <x v="5129"/>
    <x v="6"/>
    <x v="0"/>
    <x v="6"/>
    <x v="2"/>
  </r>
  <r>
    <x v="15"/>
    <x v="17"/>
    <x v="5130"/>
    <x v="6"/>
    <x v="0"/>
    <x v="6"/>
    <x v="2"/>
  </r>
  <r>
    <x v="15"/>
    <x v="18"/>
    <x v="5131"/>
    <x v="6"/>
    <x v="0"/>
    <x v="6"/>
    <x v="2"/>
  </r>
  <r>
    <x v="15"/>
    <x v="19"/>
    <x v="5132"/>
    <x v="6"/>
    <x v="0"/>
    <x v="6"/>
    <x v="2"/>
  </r>
  <r>
    <x v="15"/>
    <x v="20"/>
    <x v="11"/>
    <x v="6"/>
    <x v="0"/>
    <x v="6"/>
    <x v="2"/>
  </r>
  <r>
    <x v="15"/>
    <x v="21"/>
    <x v="5133"/>
    <x v="6"/>
    <x v="0"/>
    <x v="6"/>
    <x v="2"/>
  </r>
  <r>
    <x v="15"/>
    <x v="22"/>
    <x v="5134"/>
    <x v="6"/>
    <x v="0"/>
    <x v="6"/>
    <x v="2"/>
  </r>
  <r>
    <x v="15"/>
    <x v="23"/>
    <x v="5135"/>
    <x v="6"/>
    <x v="0"/>
    <x v="6"/>
    <x v="2"/>
  </r>
  <r>
    <x v="15"/>
    <x v="24"/>
    <x v="5136"/>
    <x v="6"/>
    <x v="0"/>
    <x v="6"/>
    <x v="2"/>
  </r>
  <r>
    <x v="15"/>
    <x v="25"/>
    <x v="11"/>
    <x v="6"/>
    <x v="0"/>
    <x v="6"/>
    <x v="2"/>
  </r>
  <r>
    <x v="15"/>
    <x v="26"/>
    <x v="5137"/>
    <x v="6"/>
    <x v="0"/>
    <x v="6"/>
    <x v="2"/>
  </r>
  <r>
    <x v="15"/>
    <x v="27"/>
    <x v="11"/>
    <x v="6"/>
    <x v="0"/>
    <x v="6"/>
    <x v="2"/>
  </r>
  <r>
    <x v="15"/>
    <x v="28"/>
    <x v="5138"/>
    <x v="6"/>
    <x v="0"/>
    <x v="6"/>
    <x v="2"/>
  </r>
  <r>
    <x v="15"/>
    <x v="29"/>
    <x v="5139"/>
    <x v="6"/>
    <x v="0"/>
    <x v="6"/>
    <x v="2"/>
  </r>
  <r>
    <x v="15"/>
    <x v="30"/>
    <x v="11"/>
    <x v="6"/>
    <x v="0"/>
    <x v="6"/>
    <x v="2"/>
  </r>
  <r>
    <x v="15"/>
    <x v="31"/>
    <x v="11"/>
    <x v="6"/>
    <x v="0"/>
    <x v="6"/>
    <x v="2"/>
  </r>
  <r>
    <x v="15"/>
    <x v="32"/>
    <x v="5140"/>
    <x v="6"/>
    <x v="0"/>
    <x v="6"/>
    <x v="2"/>
  </r>
  <r>
    <x v="15"/>
    <x v="33"/>
    <x v="5141"/>
    <x v="6"/>
    <x v="0"/>
    <x v="6"/>
    <x v="2"/>
  </r>
  <r>
    <x v="15"/>
    <x v="34"/>
    <x v="11"/>
    <x v="6"/>
    <x v="0"/>
    <x v="6"/>
    <x v="2"/>
  </r>
  <r>
    <x v="15"/>
    <x v="35"/>
    <x v="5142"/>
    <x v="6"/>
    <x v="0"/>
    <x v="6"/>
    <x v="2"/>
  </r>
  <r>
    <x v="15"/>
    <x v="36"/>
    <x v="5143"/>
    <x v="6"/>
    <x v="0"/>
    <x v="6"/>
    <x v="2"/>
  </r>
  <r>
    <x v="15"/>
    <x v="37"/>
    <x v="5144"/>
    <x v="6"/>
    <x v="0"/>
    <x v="6"/>
    <x v="2"/>
  </r>
  <r>
    <x v="15"/>
    <x v="38"/>
    <x v="5145"/>
    <x v="6"/>
    <x v="0"/>
    <x v="6"/>
    <x v="2"/>
  </r>
  <r>
    <x v="15"/>
    <x v="39"/>
    <x v="5146"/>
    <x v="6"/>
    <x v="0"/>
    <x v="6"/>
    <x v="2"/>
  </r>
  <r>
    <x v="15"/>
    <x v="40"/>
    <x v="5147"/>
    <x v="6"/>
    <x v="0"/>
    <x v="6"/>
    <x v="2"/>
  </r>
  <r>
    <x v="15"/>
    <x v="41"/>
    <x v="11"/>
    <x v="6"/>
    <x v="0"/>
    <x v="6"/>
    <x v="2"/>
  </r>
  <r>
    <x v="15"/>
    <x v="42"/>
    <x v="5148"/>
    <x v="6"/>
    <x v="0"/>
    <x v="6"/>
    <x v="2"/>
  </r>
  <r>
    <x v="15"/>
    <x v="43"/>
    <x v="5149"/>
    <x v="6"/>
    <x v="0"/>
    <x v="6"/>
    <x v="2"/>
  </r>
  <r>
    <x v="15"/>
    <x v="44"/>
    <x v="5150"/>
    <x v="6"/>
    <x v="0"/>
    <x v="6"/>
    <x v="2"/>
  </r>
  <r>
    <x v="15"/>
    <x v="45"/>
    <x v="5151"/>
    <x v="6"/>
    <x v="0"/>
    <x v="6"/>
    <x v="2"/>
  </r>
  <r>
    <x v="15"/>
    <x v="46"/>
    <x v="5152"/>
    <x v="6"/>
    <x v="0"/>
    <x v="6"/>
    <x v="2"/>
  </r>
  <r>
    <x v="15"/>
    <x v="47"/>
    <x v="5153"/>
    <x v="6"/>
    <x v="0"/>
    <x v="6"/>
    <x v="2"/>
  </r>
  <r>
    <x v="15"/>
    <x v="48"/>
    <x v="11"/>
    <x v="6"/>
    <x v="0"/>
    <x v="6"/>
    <x v="2"/>
  </r>
  <r>
    <x v="15"/>
    <x v="49"/>
    <x v="5154"/>
    <x v="6"/>
    <x v="0"/>
    <x v="6"/>
    <x v="2"/>
  </r>
  <r>
    <x v="15"/>
    <x v="50"/>
    <x v="5155"/>
    <x v="6"/>
    <x v="0"/>
    <x v="6"/>
    <x v="2"/>
  </r>
  <r>
    <x v="15"/>
    <x v="51"/>
    <x v="5156"/>
    <x v="6"/>
    <x v="0"/>
    <x v="6"/>
    <x v="2"/>
  </r>
  <r>
    <x v="15"/>
    <x v="52"/>
    <x v="5157"/>
    <x v="6"/>
    <x v="0"/>
    <x v="6"/>
    <x v="2"/>
  </r>
  <r>
    <x v="15"/>
    <x v="53"/>
    <x v="5158"/>
    <x v="6"/>
    <x v="0"/>
    <x v="6"/>
    <x v="2"/>
  </r>
  <r>
    <x v="15"/>
    <x v="54"/>
    <x v="5159"/>
    <x v="6"/>
    <x v="0"/>
    <x v="6"/>
    <x v="2"/>
  </r>
  <r>
    <x v="15"/>
    <x v="55"/>
    <x v="11"/>
    <x v="6"/>
    <x v="0"/>
    <x v="6"/>
    <x v="2"/>
  </r>
  <r>
    <x v="15"/>
    <x v="56"/>
    <x v="5160"/>
    <x v="6"/>
    <x v="0"/>
    <x v="6"/>
    <x v="2"/>
  </r>
  <r>
    <x v="15"/>
    <x v="57"/>
    <x v="5161"/>
    <x v="6"/>
    <x v="0"/>
    <x v="6"/>
    <x v="2"/>
  </r>
  <r>
    <x v="15"/>
    <x v="58"/>
    <x v="5162"/>
    <x v="6"/>
    <x v="0"/>
    <x v="6"/>
    <x v="2"/>
  </r>
  <r>
    <x v="15"/>
    <x v="59"/>
    <x v="5163"/>
    <x v="6"/>
    <x v="0"/>
    <x v="6"/>
    <x v="2"/>
  </r>
  <r>
    <x v="15"/>
    <x v="60"/>
    <x v="5164"/>
    <x v="6"/>
    <x v="0"/>
    <x v="6"/>
    <x v="2"/>
  </r>
  <r>
    <x v="15"/>
    <x v="61"/>
    <x v="11"/>
    <x v="6"/>
    <x v="0"/>
    <x v="6"/>
    <x v="2"/>
  </r>
  <r>
    <x v="15"/>
    <x v="62"/>
    <x v="11"/>
    <x v="6"/>
    <x v="0"/>
    <x v="6"/>
    <x v="2"/>
  </r>
  <r>
    <x v="15"/>
    <x v="63"/>
    <x v="5165"/>
    <x v="6"/>
    <x v="0"/>
    <x v="6"/>
    <x v="2"/>
  </r>
  <r>
    <x v="15"/>
    <x v="64"/>
    <x v="5166"/>
    <x v="6"/>
    <x v="0"/>
    <x v="6"/>
    <x v="2"/>
  </r>
  <r>
    <x v="15"/>
    <x v="65"/>
    <x v="5167"/>
    <x v="6"/>
    <x v="0"/>
    <x v="6"/>
    <x v="2"/>
  </r>
  <r>
    <x v="15"/>
    <x v="66"/>
    <x v="5168"/>
    <x v="6"/>
    <x v="0"/>
    <x v="6"/>
    <x v="2"/>
  </r>
  <r>
    <x v="15"/>
    <x v="67"/>
    <x v="5169"/>
    <x v="6"/>
    <x v="0"/>
    <x v="6"/>
    <x v="2"/>
  </r>
  <r>
    <x v="15"/>
    <x v="68"/>
    <x v="5170"/>
    <x v="6"/>
    <x v="0"/>
    <x v="6"/>
    <x v="2"/>
  </r>
  <r>
    <x v="15"/>
    <x v="69"/>
    <x v="11"/>
    <x v="6"/>
    <x v="0"/>
    <x v="6"/>
    <x v="2"/>
  </r>
  <r>
    <x v="15"/>
    <x v="70"/>
    <x v="5171"/>
    <x v="6"/>
    <x v="0"/>
    <x v="6"/>
    <x v="2"/>
  </r>
  <r>
    <x v="15"/>
    <x v="71"/>
    <x v="5172"/>
    <x v="6"/>
    <x v="0"/>
    <x v="6"/>
    <x v="2"/>
  </r>
  <r>
    <x v="15"/>
    <x v="72"/>
    <x v="5173"/>
    <x v="6"/>
    <x v="0"/>
    <x v="6"/>
    <x v="2"/>
  </r>
  <r>
    <x v="15"/>
    <x v="73"/>
    <x v="5174"/>
    <x v="6"/>
    <x v="0"/>
    <x v="6"/>
    <x v="2"/>
  </r>
  <r>
    <x v="15"/>
    <x v="74"/>
    <x v="5175"/>
    <x v="6"/>
    <x v="0"/>
    <x v="6"/>
    <x v="2"/>
  </r>
  <r>
    <x v="15"/>
    <x v="75"/>
    <x v="5176"/>
    <x v="6"/>
    <x v="0"/>
    <x v="6"/>
    <x v="2"/>
  </r>
  <r>
    <x v="15"/>
    <x v="76"/>
    <x v="11"/>
    <x v="6"/>
    <x v="0"/>
    <x v="6"/>
    <x v="2"/>
  </r>
  <r>
    <x v="15"/>
    <x v="77"/>
    <x v="5177"/>
    <x v="6"/>
    <x v="0"/>
    <x v="6"/>
    <x v="2"/>
  </r>
  <r>
    <x v="15"/>
    <x v="78"/>
    <x v="5178"/>
    <x v="6"/>
    <x v="0"/>
    <x v="6"/>
    <x v="2"/>
  </r>
  <r>
    <x v="15"/>
    <x v="79"/>
    <x v="5179"/>
    <x v="6"/>
    <x v="0"/>
    <x v="6"/>
    <x v="2"/>
  </r>
  <r>
    <x v="15"/>
    <x v="80"/>
    <x v="5180"/>
    <x v="6"/>
    <x v="0"/>
    <x v="6"/>
    <x v="2"/>
  </r>
  <r>
    <x v="15"/>
    <x v="81"/>
    <x v="5181"/>
    <x v="6"/>
    <x v="0"/>
    <x v="6"/>
    <x v="2"/>
  </r>
  <r>
    <x v="15"/>
    <x v="82"/>
    <x v="5182"/>
    <x v="6"/>
    <x v="0"/>
    <x v="6"/>
    <x v="2"/>
  </r>
  <r>
    <x v="15"/>
    <x v="83"/>
    <x v="11"/>
    <x v="6"/>
    <x v="0"/>
    <x v="6"/>
    <x v="2"/>
  </r>
  <r>
    <x v="15"/>
    <x v="84"/>
    <x v="5183"/>
    <x v="6"/>
    <x v="0"/>
    <x v="6"/>
    <x v="2"/>
  </r>
  <r>
    <x v="15"/>
    <x v="85"/>
    <x v="5184"/>
    <x v="6"/>
    <x v="0"/>
    <x v="6"/>
    <x v="2"/>
  </r>
  <r>
    <x v="15"/>
    <x v="86"/>
    <x v="5185"/>
    <x v="6"/>
    <x v="0"/>
    <x v="6"/>
    <x v="2"/>
  </r>
  <r>
    <x v="15"/>
    <x v="87"/>
    <x v="5186"/>
    <x v="6"/>
    <x v="0"/>
    <x v="6"/>
    <x v="2"/>
  </r>
  <r>
    <x v="15"/>
    <x v="88"/>
    <x v="5187"/>
    <x v="6"/>
    <x v="0"/>
    <x v="6"/>
    <x v="2"/>
  </r>
  <r>
    <x v="15"/>
    <x v="89"/>
    <x v="5188"/>
    <x v="6"/>
    <x v="0"/>
    <x v="6"/>
    <x v="2"/>
  </r>
  <r>
    <x v="15"/>
    <x v="90"/>
    <x v="11"/>
    <x v="6"/>
    <x v="0"/>
    <x v="6"/>
    <x v="2"/>
  </r>
  <r>
    <x v="15"/>
    <x v="91"/>
    <x v="5189"/>
    <x v="6"/>
    <x v="0"/>
    <x v="6"/>
    <x v="2"/>
  </r>
  <r>
    <x v="15"/>
    <x v="92"/>
    <x v="5190"/>
    <x v="6"/>
    <x v="0"/>
    <x v="6"/>
    <x v="2"/>
  </r>
  <r>
    <x v="15"/>
    <x v="93"/>
    <x v="5191"/>
    <x v="6"/>
    <x v="0"/>
    <x v="6"/>
    <x v="2"/>
  </r>
  <r>
    <x v="15"/>
    <x v="94"/>
    <x v="5192"/>
    <x v="6"/>
    <x v="0"/>
    <x v="6"/>
    <x v="2"/>
  </r>
  <r>
    <x v="15"/>
    <x v="95"/>
    <x v="5193"/>
    <x v="6"/>
    <x v="0"/>
    <x v="6"/>
    <x v="2"/>
  </r>
  <r>
    <x v="15"/>
    <x v="96"/>
    <x v="11"/>
    <x v="6"/>
    <x v="0"/>
    <x v="6"/>
    <x v="2"/>
  </r>
  <r>
    <x v="15"/>
    <x v="97"/>
    <x v="5194"/>
    <x v="6"/>
    <x v="0"/>
    <x v="6"/>
    <x v="2"/>
  </r>
  <r>
    <x v="15"/>
    <x v="98"/>
    <x v="5195"/>
    <x v="6"/>
    <x v="0"/>
    <x v="6"/>
    <x v="2"/>
  </r>
  <r>
    <x v="15"/>
    <x v="99"/>
    <x v="5196"/>
    <x v="6"/>
    <x v="0"/>
    <x v="6"/>
    <x v="2"/>
  </r>
  <r>
    <x v="15"/>
    <x v="100"/>
    <x v="5197"/>
    <x v="6"/>
    <x v="0"/>
    <x v="6"/>
    <x v="2"/>
  </r>
  <r>
    <x v="15"/>
    <x v="101"/>
    <x v="5198"/>
    <x v="6"/>
    <x v="0"/>
    <x v="6"/>
    <x v="2"/>
  </r>
  <r>
    <x v="15"/>
    <x v="102"/>
    <x v="3"/>
    <x v="6"/>
    <x v="0"/>
    <x v="6"/>
    <x v="2"/>
  </r>
  <r>
    <x v="15"/>
    <x v="103"/>
    <x v="11"/>
    <x v="6"/>
    <x v="0"/>
    <x v="6"/>
    <x v="2"/>
  </r>
  <r>
    <x v="15"/>
    <x v="104"/>
    <x v="11"/>
    <x v="6"/>
    <x v="0"/>
    <x v="6"/>
    <x v="2"/>
  </r>
  <r>
    <x v="15"/>
    <x v="105"/>
    <x v="5199"/>
    <x v="6"/>
    <x v="0"/>
    <x v="6"/>
    <x v="2"/>
  </r>
  <r>
    <x v="15"/>
    <x v="106"/>
    <x v="5200"/>
    <x v="6"/>
    <x v="0"/>
    <x v="6"/>
    <x v="2"/>
  </r>
  <r>
    <x v="15"/>
    <x v="107"/>
    <x v="5201"/>
    <x v="6"/>
    <x v="0"/>
    <x v="6"/>
    <x v="2"/>
  </r>
  <r>
    <x v="15"/>
    <x v="108"/>
    <x v="5202"/>
    <x v="6"/>
    <x v="0"/>
    <x v="6"/>
    <x v="2"/>
  </r>
  <r>
    <x v="15"/>
    <x v="109"/>
    <x v="5203"/>
    <x v="6"/>
    <x v="0"/>
    <x v="6"/>
    <x v="2"/>
  </r>
  <r>
    <x v="15"/>
    <x v="110"/>
    <x v="11"/>
    <x v="6"/>
    <x v="0"/>
    <x v="6"/>
    <x v="2"/>
  </r>
  <r>
    <x v="15"/>
    <x v="111"/>
    <x v="5204"/>
    <x v="6"/>
    <x v="0"/>
    <x v="6"/>
    <x v="2"/>
  </r>
  <r>
    <x v="15"/>
    <x v="112"/>
    <x v="5205"/>
    <x v="6"/>
    <x v="0"/>
    <x v="6"/>
    <x v="2"/>
  </r>
  <r>
    <x v="15"/>
    <x v="113"/>
    <x v="5206"/>
    <x v="6"/>
    <x v="0"/>
    <x v="6"/>
    <x v="2"/>
  </r>
  <r>
    <x v="15"/>
    <x v="114"/>
    <x v="5207"/>
    <x v="6"/>
    <x v="0"/>
    <x v="6"/>
    <x v="2"/>
  </r>
  <r>
    <x v="15"/>
    <x v="115"/>
    <x v="5208"/>
    <x v="6"/>
    <x v="0"/>
    <x v="6"/>
    <x v="2"/>
  </r>
  <r>
    <x v="15"/>
    <x v="116"/>
    <x v="5209"/>
    <x v="6"/>
    <x v="0"/>
    <x v="6"/>
    <x v="2"/>
  </r>
  <r>
    <x v="15"/>
    <x v="117"/>
    <x v="11"/>
    <x v="6"/>
    <x v="0"/>
    <x v="6"/>
    <x v="2"/>
  </r>
  <r>
    <x v="15"/>
    <x v="118"/>
    <x v="5210"/>
    <x v="6"/>
    <x v="0"/>
    <x v="6"/>
    <x v="2"/>
  </r>
  <r>
    <x v="15"/>
    <x v="119"/>
    <x v="5211"/>
    <x v="6"/>
    <x v="0"/>
    <x v="6"/>
    <x v="2"/>
  </r>
  <r>
    <x v="15"/>
    <x v="120"/>
    <x v="5212"/>
    <x v="6"/>
    <x v="0"/>
    <x v="6"/>
    <x v="2"/>
  </r>
  <r>
    <x v="15"/>
    <x v="121"/>
    <x v="11"/>
    <x v="6"/>
    <x v="0"/>
    <x v="6"/>
    <x v="2"/>
  </r>
  <r>
    <x v="15"/>
    <x v="122"/>
    <x v="11"/>
    <x v="6"/>
    <x v="0"/>
    <x v="6"/>
    <x v="2"/>
  </r>
  <r>
    <x v="15"/>
    <x v="123"/>
    <x v="5213"/>
    <x v="6"/>
    <x v="0"/>
    <x v="6"/>
    <x v="2"/>
  </r>
  <r>
    <x v="15"/>
    <x v="124"/>
    <x v="5214"/>
    <x v="6"/>
    <x v="0"/>
    <x v="6"/>
    <x v="2"/>
  </r>
  <r>
    <x v="15"/>
    <x v="125"/>
    <x v="5215"/>
    <x v="6"/>
    <x v="0"/>
    <x v="6"/>
    <x v="2"/>
  </r>
  <r>
    <x v="15"/>
    <x v="126"/>
    <x v="5216"/>
    <x v="6"/>
    <x v="0"/>
    <x v="6"/>
    <x v="2"/>
  </r>
  <r>
    <x v="15"/>
    <x v="127"/>
    <x v="5217"/>
    <x v="6"/>
    <x v="0"/>
    <x v="6"/>
    <x v="2"/>
  </r>
  <r>
    <x v="15"/>
    <x v="128"/>
    <x v="5218"/>
    <x v="6"/>
    <x v="0"/>
    <x v="6"/>
    <x v="2"/>
  </r>
  <r>
    <x v="15"/>
    <x v="129"/>
    <x v="5219"/>
    <x v="6"/>
    <x v="0"/>
    <x v="6"/>
    <x v="2"/>
  </r>
  <r>
    <x v="15"/>
    <x v="130"/>
    <x v="5220"/>
    <x v="6"/>
    <x v="0"/>
    <x v="6"/>
    <x v="2"/>
  </r>
  <r>
    <x v="15"/>
    <x v="131"/>
    <x v="11"/>
    <x v="6"/>
    <x v="0"/>
    <x v="6"/>
    <x v="2"/>
  </r>
  <r>
    <x v="15"/>
    <x v="132"/>
    <x v="11"/>
    <x v="6"/>
    <x v="0"/>
    <x v="6"/>
    <x v="2"/>
  </r>
  <r>
    <x v="16"/>
    <x v="0"/>
    <x v="4991"/>
    <x v="6"/>
    <x v="0"/>
    <x v="6"/>
    <x v="2"/>
  </r>
  <r>
    <x v="16"/>
    <x v="1"/>
    <x v="5221"/>
    <x v="6"/>
    <x v="0"/>
    <x v="6"/>
    <x v="2"/>
  </r>
  <r>
    <x v="16"/>
    <x v="2"/>
    <x v="5222"/>
    <x v="6"/>
    <x v="0"/>
    <x v="6"/>
    <x v="2"/>
  </r>
  <r>
    <x v="16"/>
    <x v="3"/>
    <x v="5223"/>
    <x v="6"/>
    <x v="0"/>
    <x v="6"/>
    <x v="2"/>
  </r>
  <r>
    <x v="16"/>
    <x v="4"/>
    <x v="5224"/>
    <x v="6"/>
    <x v="0"/>
    <x v="6"/>
    <x v="2"/>
  </r>
  <r>
    <x v="16"/>
    <x v="5"/>
    <x v="5225"/>
    <x v="6"/>
    <x v="0"/>
    <x v="6"/>
    <x v="2"/>
  </r>
  <r>
    <x v="16"/>
    <x v="6"/>
    <x v="4997"/>
    <x v="6"/>
    <x v="0"/>
    <x v="6"/>
    <x v="2"/>
  </r>
  <r>
    <x v="16"/>
    <x v="7"/>
    <x v="5226"/>
    <x v="6"/>
    <x v="0"/>
    <x v="6"/>
    <x v="2"/>
  </r>
  <r>
    <x v="16"/>
    <x v="8"/>
    <x v="3"/>
    <x v="6"/>
    <x v="0"/>
    <x v="6"/>
    <x v="2"/>
  </r>
  <r>
    <x v="16"/>
    <x v="9"/>
    <x v="5227"/>
    <x v="6"/>
    <x v="0"/>
    <x v="6"/>
    <x v="2"/>
  </r>
  <r>
    <x v="16"/>
    <x v="10"/>
    <x v="5228"/>
    <x v="6"/>
    <x v="0"/>
    <x v="6"/>
    <x v="2"/>
  </r>
  <r>
    <x v="16"/>
    <x v="11"/>
    <x v="5229"/>
    <x v="6"/>
    <x v="0"/>
    <x v="6"/>
    <x v="2"/>
  </r>
  <r>
    <x v="16"/>
    <x v="12"/>
    <x v="5230"/>
    <x v="6"/>
    <x v="0"/>
    <x v="6"/>
    <x v="2"/>
  </r>
  <r>
    <x v="16"/>
    <x v="13"/>
    <x v="5003"/>
    <x v="6"/>
    <x v="0"/>
    <x v="6"/>
    <x v="2"/>
  </r>
  <r>
    <x v="16"/>
    <x v="14"/>
    <x v="5231"/>
    <x v="6"/>
    <x v="0"/>
    <x v="6"/>
    <x v="2"/>
  </r>
  <r>
    <x v="16"/>
    <x v="15"/>
    <x v="5232"/>
    <x v="6"/>
    <x v="0"/>
    <x v="6"/>
    <x v="2"/>
  </r>
  <r>
    <x v="16"/>
    <x v="16"/>
    <x v="5233"/>
    <x v="6"/>
    <x v="0"/>
    <x v="6"/>
    <x v="2"/>
  </r>
  <r>
    <x v="16"/>
    <x v="17"/>
    <x v="5234"/>
    <x v="6"/>
    <x v="0"/>
    <x v="6"/>
    <x v="2"/>
  </r>
  <r>
    <x v="16"/>
    <x v="18"/>
    <x v="5235"/>
    <x v="6"/>
    <x v="0"/>
    <x v="6"/>
    <x v="2"/>
  </r>
  <r>
    <x v="16"/>
    <x v="19"/>
    <x v="5236"/>
    <x v="6"/>
    <x v="0"/>
    <x v="6"/>
    <x v="2"/>
  </r>
  <r>
    <x v="16"/>
    <x v="20"/>
    <x v="5010"/>
    <x v="6"/>
    <x v="0"/>
    <x v="6"/>
    <x v="2"/>
  </r>
  <r>
    <x v="16"/>
    <x v="21"/>
    <x v="5237"/>
    <x v="6"/>
    <x v="0"/>
    <x v="6"/>
    <x v="2"/>
  </r>
  <r>
    <x v="16"/>
    <x v="22"/>
    <x v="5238"/>
    <x v="6"/>
    <x v="0"/>
    <x v="6"/>
    <x v="2"/>
  </r>
  <r>
    <x v="16"/>
    <x v="23"/>
    <x v="5239"/>
    <x v="6"/>
    <x v="0"/>
    <x v="6"/>
    <x v="2"/>
  </r>
  <r>
    <x v="16"/>
    <x v="24"/>
    <x v="5240"/>
    <x v="6"/>
    <x v="0"/>
    <x v="6"/>
    <x v="2"/>
  </r>
  <r>
    <x v="16"/>
    <x v="25"/>
    <x v="3"/>
    <x v="6"/>
    <x v="0"/>
    <x v="6"/>
    <x v="2"/>
  </r>
  <r>
    <x v="16"/>
    <x v="26"/>
    <x v="5241"/>
    <x v="6"/>
    <x v="0"/>
    <x v="6"/>
    <x v="2"/>
  </r>
  <r>
    <x v="16"/>
    <x v="27"/>
    <x v="5016"/>
    <x v="6"/>
    <x v="0"/>
    <x v="6"/>
    <x v="2"/>
  </r>
  <r>
    <x v="16"/>
    <x v="28"/>
    <x v="5242"/>
    <x v="6"/>
    <x v="0"/>
    <x v="6"/>
    <x v="2"/>
  </r>
  <r>
    <x v="16"/>
    <x v="29"/>
    <x v="5243"/>
    <x v="6"/>
    <x v="0"/>
    <x v="6"/>
    <x v="2"/>
  </r>
  <r>
    <x v="16"/>
    <x v="30"/>
    <x v="3"/>
    <x v="6"/>
    <x v="0"/>
    <x v="6"/>
    <x v="2"/>
  </r>
  <r>
    <x v="16"/>
    <x v="31"/>
    <x v="5019"/>
    <x v="6"/>
    <x v="0"/>
    <x v="6"/>
    <x v="2"/>
  </r>
  <r>
    <x v="16"/>
    <x v="32"/>
    <x v="5244"/>
    <x v="6"/>
    <x v="0"/>
    <x v="6"/>
    <x v="2"/>
  </r>
  <r>
    <x v="16"/>
    <x v="33"/>
    <x v="5245"/>
    <x v="6"/>
    <x v="0"/>
    <x v="6"/>
    <x v="2"/>
  </r>
  <r>
    <x v="16"/>
    <x v="34"/>
    <x v="5022"/>
    <x v="6"/>
    <x v="0"/>
    <x v="6"/>
    <x v="2"/>
  </r>
  <r>
    <x v="16"/>
    <x v="35"/>
    <x v="5246"/>
    <x v="6"/>
    <x v="0"/>
    <x v="6"/>
    <x v="2"/>
  </r>
  <r>
    <x v="16"/>
    <x v="36"/>
    <x v="5247"/>
    <x v="6"/>
    <x v="0"/>
    <x v="6"/>
    <x v="2"/>
  </r>
  <r>
    <x v="16"/>
    <x v="37"/>
    <x v="5248"/>
    <x v="6"/>
    <x v="0"/>
    <x v="6"/>
    <x v="2"/>
  </r>
  <r>
    <x v="16"/>
    <x v="38"/>
    <x v="5249"/>
    <x v="6"/>
    <x v="0"/>
    <x v="6"/>
    <x v="2"/>
  </r>
  <r>
    <x v="16"/>
    <x v="39"/>
    <x v="5250"/>
    <x v="6"/>
    <x v="0"/>
    <x v="6"/>
    <x v="2"/>
  </r>
  <r>
    <x v="16"/>
    <x v="40"/>
    <x v="5251"/>
    <x v="6"/>
    <x v="0"/>
    <x v="6"/>
    <x v="2"/>
  </r>
  <r>
    <x v="16"/>
    <x v="41"/>
    <x v="5029"/>
    <x v="6"/>
    <x v="0"/>
    <x v="6"/>
    <x v="2"/>
  </r>
  <r>
    <x v="16"/>
    <x v="42"/>
    <x v="5252"/>
    <x v="6"/>
    <x v="0"/>
    <x v="6"/>
    <x v="2"/>
  </r>
  <r>
    <x v="16"/>
    <x v="43"/>
    <x v="5253"/>
    <x v="6"/>
    <x v="0"/>
    <x v="6"/>
    <x v="2"/>
  </r>
  <r>
    <x v="16"/>
    <x v="44"/>
    <x v="5254"/>
    <x v="6"/>
    <x v="0"/>
    <x v="6"/>
    <x v="2"/>
  </r>
  <r>
    <x v="16"/>
    <x v="45"/>
    <x v="5255"/>
    <x v="6"/>
    <x v="0"/>
    <x v="6"/>
    <x v="2"/>
  </r>
  <r>
    <x v="16"/>
    <x v="46"/>
    <x v="5256"/>
    <x v="6"/>
    <x v="0"/>
    <x v="6"/>
    <x v="2"/>
  </r>
  <r>
    <x v="16"/>
    <x v="47"/>
    <x v="5257"/>
    <x v="6"/>
    <x v="0"/>
    <x v="6"/>
    <x v="2"/>
  </r>
  <r>
    <x v="16"/>
    <x v="48"/>
    <x v="5036"/>
    <x v="6"/>
    <x v="0"/>
    <x v="6"/>
    <x v="2"/>
  </r>
  <r>
    <x v="16"/>
    <x v="49"/>
    <x v="5258"/>
    <x v="6"/>
    <x v="0"/>
    <x v="6"/>
    <x v="2"/>
  </r>
  <r>
    <x v="16"/>
    <x v="50"/>
    <x v="5259"/>
    <x v="6"/>
    <x v="0"/>
    <x v="6"/>
    <x v="2"/>
  </r>
  <r>
    <x v="16"/>
    <x v="51"/>
    <x v="5260"/>
    <x v="6"/>
    <x v="0"/>
    <x v="6"/>
    <x v="2"/>
  </r>
  <r>
    <x v="16"/>
    <x v="52"/>
    <x v="5261"/>
    <x v="6"/>
    <x v="0"/>
    <x v="6"/>
    <x v="2"/>
  </r>
  <r>
    <x v="16"/>
    <x v="53"/>
    <x v="5262"/>
    <x v="6"/>
    <x v="0"/>
    <x v="6"/>
    <x v="2"/>
  </r>
  <r>
    <x v="16"/>
    <x v="54"/>
    <x v="5263"/>
    <x v="6"/>
    <x v="0"/>
    <x v="6"/>
    <x v="2"/>
  </r>
  <r>
    <x v="16"/>
    <x v="55"/>
    <x v="5043"/>
    <x v="6"/>
    <x v="0"/>
    <x v="6"/>
    <x v="2"/>
  </r>
  <r>
    <x v="16"/>
    <x v="56"/>
    <x v="5264"/>
    <x v="6"/>
    <x v="0"/>
    <x v="6"/>
    <x v="2"/>
  </r>
  <r>
    <x v="16"/>
    <x v="57"/>
    <x v="5265"/>
    <x v="6"/>
    <x v="0"/>
    <x v="6"/>
    <x v="2"/>
  </r>
  <r>
    <x v="16"/>
    <x v="58"/>
    <x v="5266"/>
    <x v="6"/>
    <x v="0"/>
    <x v="6"/>
    <x v="2"/>
  </r>
  <r>
    <x v="16"/>
    <x v="59"/>
    <x v="5267"/>
    <x v="6"/>
    <x v="0"/>
    <x v="6"/>
    <x v="2"/>
  </r>
  <r>
    <x v="16"/>
    <x v="60"/>
    <x v="5268"/>
    <x v="6"/>
    <x v="0"/>
    <x v="6"/>
    <x v="2"/>
  </r>
  <r>
    <x v="16"/>
    <x v="61"/>
    <x v="5269"/>
    <x v="6"/>
    <x v="0"/>
    <x v="6"/>
    <x v="2"/>
  </r>
  <r>
    <x v="16"/>
    <x v="62"/>
    <x v="5270"/>
    <x v="6"/>
    <x v="0"/>
    <x v="6"/>
    <x v="2"/>
  </r>
  <r>
    <x v="16"/>
    <x v="63"/>
    <x v="5271"/>
    <x v="6"/>
    <x v="0"/>
    <x v="6"/>
    <x v="2"/>
  </r>
  <r>
    <x v="16"/>
    <x v="64"/>
    <x v="5272"/>
    <x v="6"/>
    <x v="0"/>
    <x v="6"/>
    <x v="2"/>
  </r>
  <r>
    <x v="16"/>
    <x v="65"/>
    <x v="5273"/>
    <x v="6"/>
    <x v="0"/>
    <x v="6"/>
    <x v="2"/>
  </r>
  <r>
    <x v="16"/>
    <x v="66"/>
    <x v="5274"/>
    <x v="6"/>
    <x v="0"/>
    <x v="6"/>
    <x v="2"/>
  </r>
  <r>
    <x v="16"/>
    <x v="67"/>
    <x v="5275"/>
    <x v="6"/>
    <x v="0"/>
    <x v="6"/>
    <x v="2"/>
  </r>
  <r>
    <x v="16"/>
    <x v="68"/>
    <x v="5276"/>
    <x v="6"/>
    <x v="0"/>
    <x v="6"/>
    <x v="2"/>
  </r>
  <r>
    <x v="16"/>
    <x v="69"/>
    <x v="5277"/>
    <x v="6"/>
    <x v="0"/>
    <x v="6"/>
    <x v="2"/>
  </r>
  <r>
    <x v="16"/>
    <x v="70"/>
    <x v="5278"/>
    <x v="6"/>
    <x v="0"/>
    <x v="6"/>
    <x v="2"/>
  </r>
  <r>
    <x v="16"/>
    <x v="71"/>
    <x v="5279"/>
    <x v="6"/>
    <x v="0"/>
    <x v="6"/>
    <x v="2"/>
  </r>
  <r>
    <x v="16"/>
    <x v="72"/>
    <x v="5280"/>
    <x v="6"/>
    <x v="0"/>
    <x v="6"/>
    <x v="2"/>
  </r>
  <r>
    <x v="16"/>
    <x v="73"/>
    <x v="5281"/>
    <x v="6"/>
    <x v="0"/>
    <x v="6"/>
    <x v="2"/>
  </r>
  <r>
    <x v="16"/>
    <x v="74"/>
    <x v="5282"/>
    <x v="6"/>
    <x v="0"/>
    <x v="6"/>
    <x v="2"/>
  </r>
  <r>
    <x v="16"/>
    <x v="75"/>
    <x v="5283"/>
    <x v="6"/>
    <x v="0"/>
    <x v="6"/>
    <x v="2"/>
  </r>
  <r>
    <x v="16"/>
    <x v="76"/>
    <x v="5284"/>
    <x v="6"/>
    <x v="0"/>
    <x v="6"/>
    <x v="2"/>
  </r>
  <r>
    <x v="16"/>
    <x v="77"/>
    <x v="5285"/>
    <x v="6"/>
    <x v="0"/>
    <x v="6"/>
    <x v="2"/>
  </r>
  <r>
    <x v="16"/>
    <x v="78"/>
    <x v="5286"/>
    <x v="6"/>
    <x v="0"/>
    <x v="6"/>
    <x v="2"/>
  </r>
  <r>
    <x v="16"/>
    <x v="79"/>
    <x v="5287"/>
    <x v="6"/>
    <x v="0"/>
    <x v="6"/>
    <x v="2"/>
  </r>
  <r>
    <x v="16"/>
    <x v="80"/>
    <x v="5288"/>
    <x v="6"/>
    <x v="0"/>
    <x v="6"/>
    <x v="2"/>
  </r>
  <r>
    <x v="16"/>
    <x v="81"/>
    <x v="5289"/>
    <x v="6"/>
    <x v="0"/>
    <x v="6"/>
    <x v="2"/>
  </r>
  <r>
    <x v="16"/>
    <x v="82"/>
    <x v="5290"/>
    <x v="6"/>
    <x v="0"/>
    <x v="6"/>
    <x v="2"/>
  </r>
  <r>
    <x v="16"/>
    <x v="83"/>
    <x v="5291"/>
    <x v="6"/>
    <x v="0"/>
    <x v="6"/>
    <x v="2"/>
  </r>
  <r>
    <x v="16"/>
    <x v="84"/>
    <x v="5292"/>
    <x v="6"/>
    <x v="0"/>
    <x v="6"/>
    <x v="2"/>
  </r>
  <r>
    <x v="16"/>
    <x v="85"/>
    <x v="5293"/>
    <x v="6"/>
    <x v="0"/>
    <x v="6"/>
    <x v="2"/>
  </r>
  <r>
    <x v="16"/>
    <x v="86"/>
    <x v="5294"/>
    <x v="6"/>
    <x v="0"/>
    <x v="6"/>
    <x v="2"/>
  </r>
  <r>
    <x v="16"/>
    <x v="87"/>
    <x v="5295"/>
    <x v="6"/>
    <x v="0"/>
    <x v="6"/>
    <x v="2"/>
  </r>
  <r>
    <x v="16"/>
    <x v="88"/>
    <x v="5296"/>
    <x v="6"/>
    <x v="0"/>
    <x v="6"/>
    <x v="2"/>
  </r>
  <r>
    <x v="16"/>
    <x v="89"/>
    <x v="5297"/>
    <x v="6"/>
    <x v="0"/>
    <x v="6"/>
    <x v="2"/>
  </r>
  <r>
    <x v="16"/>
    <x v="90"/>
    <x v="5298"/>
    <x v="6"/>
    <x v="0"/>
    <x v="6"/>
    <x v="2"/>
  </r>
  <r>
    <x v="16"/>
    <x v="91"/>
    <x v="5299"/>
    <x v="6"/>
    <x v="0"/>
    <x v="6"/>
    <x v="2"/>
  </r>
  <r>
    <x v="16"/>
    <x v="92"/>
    <x v="5300"/>
    <x v="6"/>
    <x v="0"/>
    <x v="6"/>
    <x v="2"/>
  </r>
  <r>
    <x v="16"/>
    <x v="93"/>
    <x v="5301"/>
    <x v="6"/>
    <x v="0"/>
    <x v="6"/>
    <x v="2"/>
  </r>
  <r>
    <x v="16"/>
    <x v="94"/>
    <x v="5302"/>
    <x v="6"/>
    <x v="0"/>
    <x v="6"/>
    <x v="2"/>
  </r>
  <r>
    <x v="16"/>
    <x v="95"/>
    <x v="5303"/>
    <x v="6"/>
    <x v="0"/>
    <x v="6"/>
    <x v="2"/>
  </r>
  <r>
    <x v="16"/>
    <x v="96"/>
    <x v="5084"/>
    <x v="6"/>
    <x v="0"/>
    <x v="6"/>
    <x v="2"/>
  </r>
  <r>
    <x v="16"/>
    <x v="97"/>
    <x v="5304"/>
    <x v="6"/>
    <x v="0"/>
    <x v="6"/>
    <x v="2"/>
  </r>
  <r>
    <x v="16"/>
    <x v="98"/>
    <x v="5305"/>
    <x v="6"/>
    <x v="0"/>
    <x v="6"/>
    <x v="2"/>
  </r>
  <r>
    <x v="16"/>
    <x v="99"/>
    <x v="5306"/>
    <x v="6"/>
    <x v="0"/>
    <x v="6"/>
    <x v="2"/>
  </r>
  <r>
    <x v="16"/>
    <x v="100"/>
    <x v="5307"/>
    <x v="6"/>
    <x v="0"/>
    <x v="6"/>
    <x v="2"/>
  </r>
  <r>
    <x v="16"/>
    <x v="101"/>
    <x v="5308"/>
    <x v="6"/>
    <x v="0"/>
    <x v="6"/>
    <x v="2"/>
  </r>
  <r>
    <x v="16"/>
    <x v="102"/>
    <x v="5090"/>
    <x v="6"/>
    <x v="0"/>
    <x v="6"/>
    <x v="2"/>
  </r>
  <r>
    <x v="16"/>
    <x v="103"/>
    <x v="5091"/>
    <x v="6"/>
    <x v="0"/>
    <x v="6"/>
    <x v="2"/>
  </r>
  <r>
    <x v="16"/>
    <x v="104"/>
    <x v="3"/>
    <x v="6"/>
    <x v="0"/>
    <x v="6"/>
    <x v="2"/>
  </r>
  <r>
    <x v="16"/>
    <x v="105"/>
    <x v="5309"/>
    <x v="6"/>
    <x v="0"/>
    <x v="6"/>
    <x v="2"/>
  </r>
  <r>
    <x v="16"/>
    <x v="106"/>
    <x v="5310"/>
    <x v="6"/>
    <x v="0"/>
    <x v="6"/>
    <x v="2"/>
  </r>
  <r>
    <x v="16"/>
    <x v="107"/>
    <x v="5311"/>
    <x v="6"/>
    <x v="0"/>
    <x v="6"/>
    <x v="2"/>
  </r>
  <r>
    <x v="16"/>
    <x v="108"/>
    <x v="5312"/>
    <x v="6"/>
    <x v="0"/>
    <x v="6"/>
    <x v="2"/>
  </r>
  <r>
    <x v="16"/>
    <x v="109"/>
    <x v="5313"/>
    <x v="6"/>
    <x v="0"/>
    <x v="6"/>
    <x v="2"/>
  </r>
  <r>
    <x v="16"/>
    <x v="110"/>
    <x v="5097"/>
    <x v="6"/>
    <x v="0"/>
    <x v="6"/>
    <x v="2"/>
  </r>
  <r>
    <x v="16"/>
    <x v="111"/>
    <x v="5314"/>
    <x v="6"/>
    <x v="0"/>
    <x v="6"/>
    <x v="2"/>
  </r>
  <r>
    <x v="16"/>
    <x v="112"/>
    <x v="5315"/>
    <x v="6"/>
    <x v="0"/>
    <x v="6"/>
    <x v="2"/>
  </r>
  <r>
    <x v="16"/>
    <x v="113"/>
    <x v="5316"/>
    <x v="6"/>
    <x v="0"/>
    <x v="6"/>
    <x v="2"/>
  </r>
  <r>
    <x v="16"/>
    <x v="114"/>
    <x v="5317"/>
    <x v="6"/>
    <x v="0"/>
    <x v="6"/>
    <x v="2"/>
  </r>
  <r>
    <x v="16"/>
    <x v="115"/>
    <x v="5318"/>
    <x v="6"/>
    <x v="0"/>
    <x v="6"/>
    <x v="2"/>
  </r>
  <r>
    <x v="16"/>
    <x v="116"/>
    <x v="5319"/>
    <x v="6"/>
    <x v="0"/>
    <x v="6"/>
    <x v="2"/>
  </r>
  <r>
    <x v="16"/>
    <x v="117"/>
    <x v="5104"/>
    <x v="6"/>
    <x v="0"/>
    <x v="6"/>
    <x v="2"/>
  </r>
  <r>
    <x v="16"/>
    <x v="118"/>
    <x v="5320"/>
    <x v="6"/>
    <x v="0"/>
    <x v="6"/>
    <x v="2"/>
  </r>
  <r>
    <x v="16"/>
    <x v="119"/>
    <x v="5321"/>
    <x v="6"/>
    <x v="0"/>
    <x v="6"/>
    <x v="2"/>
  </r>
  <r>
    <x v="16"/>
    <x v="120"/>
    <x v="5322"/>
    <x v="6"/>
    <x v="0"/>
    <x v="6"/>
    <x v="2"/>
  </r>
  <r>
    <x v="16"/>
    <x v="121"/>
    <x v="3"/>
    <x v="6"/>
    <x v="0"/>
    <x v="6"/>
    <x v="2"/>
  </r>
  <r>
    <x v="16"/>
    <x v="122"/>
    <x v="3"/>
    <x v="6"/>
    <x v="0"/>
    <x v="6"/>
    <x v="2"/>
  </r>
  <r>
    <x v="16"/>
    <x v="123"/>
    <x v="5323"/>
    <x v="6"/>
    <x v="0"/>
    <x v="6"/>
    <x v="2"/>
  </r>
  <r>
    <x v="16"/>
    <x v="124"/>
    <x v="5324"/>
    <x v="6"/>
    <x v="0"/>
    <x v="6"/>
    <x v="2"/>
  </r>
  <r>
    <x v="16"/>
    <x v="125"/>
    <x v="5325"/>
    <x v="6"/>
    <x v="0"/>
    <x v="6"/>
    <x v="2"/>
  </r>
  <r>
    <x v="16"/>
    <x v="126"/>
    <x v="5326"/>
    <x v="6"/>
    <x v="0"/>
    <x v="6"/>
    <x v="2"/>
  </r>
  <r>
    <x v="16"/>
    <x v="127"/>
    <x v="5327"/>
    <x v="6"/>
    <x v="0"/>
    <x v="6"/>
    <x v="2"/>
  </r>
  <r>
    <x v="16"/>
    <x v="128"/>
    <x v="5328"/>
    <x v="6"/>
    <x v="0"/>
    <x v="6"/>
    <x v="2"/>
  </r>
  <r>
    <x v="16"/>
    <x v="129"/>
    <x v="5329"/>
    <x v="6"/>
    <x v="0"/>
    <x v="6"/>
    <x v="2"/>
  </r>
  <r>
    <x v="16"/>
    <x v="130"/>
    <x v="5330"/>
    <x v="6"/>
    <x v="0"/>
    <x v="6"/>
    <x v="2"/>
  </r>
  <r>
    <x v="16"/>
    <x v="131"/>
    <x v="5116"/>
    <x v="6"/>
    <x v="0"/>
    <x v="6"/>
    <x v="2"/>
  </r>
  <r>
    <x v="16"/>
    <x v="132"/>
    <x v="11"/>
    <x v="6"/>
    <x v="0"/>
    <x v="6"/>
    <x v="2"/>
  </r>
  <r>
    <x v="17"/>
    <x v="0"/>
    <x v="11"/>
    <x v="6"/>
    <x v="0"/>
    <x v="6"/>
    <x v="2"/>
  </r>
  <r>
    <x v="17"/>
    <x v="1"/>
    <x v="11"/>
    <x v="6"/>
    <x v="0"/>
    <x v="6"/>
    <x v="2"/>
  </r>
  <r>
    <x v="17"/>
    <x v="2"/>
    <x v="11"/>
    <x v="6"/>
    <x v="0"/>
    <x v="6"/>
    <x v="2"/>
  </r>
  <r>
    <x v="17"/>
    <x v="3"/>
    <x v="11"/>
    <x v="6"/>
    <x v="0"/>
    <x v="6"/>
    <x v="2"/>
  </r>
  <r>
    <x v="17"/>
    <x v="4"/>
    <x v="11"/>
    <x v="6"/>
    <x v="0"/>
    <x v="6"/>
    <x v="2"/>
  </r>
  <r>
    <x v="17"/>
    <x v="5"/>
    <x v="11"/>
    <x v="6"/>
    <x v="0"/>
    <x v="6"/>
    <x v="2"/>
  </r>
  <r>
    <x v="17"/>
    <x v="6"/>
    <x v="11"/>
    <x v="6"/>
    <x v="0"/>
    <x v="6"/>
    <x v="2"/>
  </r>
  <r>
    <x v="17"/>
    <x v="7"/>
    <x v="11"/>
    <x v="6"/>
    <x v="0"/>
    <x v="6"/>
    <x v="2"/>
  </r>
  <r>
    <x v="17"/>
    <x v="8"/>
    <x v="11"/>
    <x v="6"/>
    <x v="0"/>
    <x v="6"/>
    <x v="2"/>
  </r>
  <r>
    <x v="17"/>
    <x v="9"/>
    <x v="11"/>
    <x v="6"/>
    <x v="0"/>
    <x v="6"/>
    <x v="2"/>
  </r>
  <r>
    <x v="17"/>
    <x v="10"/>
    <x v="11"/>
    <x v="6"/>
    <x v="0"/>
    <x v="6"/>
    <x v="2"/>
  </r>
  <r>
    <x v="17"/>
    <x v="11"/>
    <x v="11"/>
    <x v="6"/>
    <x v="0"/>
    <x v="6"/>
    <x v="2"/>
  </r>
  <r>
    <x v="17"/>
    <x v="12"/>
    <x v="11"/>
    <x v="6"/>
    <x v="0"/>
    <x v="6"/>
    <x v="2"/>
  </r>
  <r>
    <x v="17"/>
    <x v="13"/>
    <x v="11"/>
    <x v="6"/>
    <x v="0"/>
    <x v="6"/>
    <x v="2"/>
  </r>
  <r>
    <x v="17"/>
    <x v="14"/>
    <x v="11"/>
    <x v="6"/>
    <x v="0"/>
    <x v="6"/>
    <x v="2"/>
  </r>
  <r>
    <x v="17"/>
    <x v="15"/>
    <x v="11"/>
    <x v="6"/>
    <x v="0"/>
    <x v="6"/>
    <x v="2"/>
  </r>
  <r>
    <x v="17"/>
    <x v="16"/>
    <x v="11"/>
    <x v="6"/>
    <x v="0"/>
    <x v="6"/>
    <x v="2"/>
  </r>
  <r>
    <x v="17"/>
    <x v="17"/>
    <x v="11"/>
    <x v="6"/>
    <x v="0"/>
    <x v="6"/>
    <x v="2"/>
  </r>
  <r>
    <x v="17"/>
    <x v="18"/>
    <x v="11"/>
    <x v="6"/>
    <x v="0"/>
    <x v="6"/>
    <x v="2"/>
  </r>
  <r>
    <x v="17"/>
    <x v="19"/>
    <x v="11"/>
    <x v="6"/>
    <x v="0"/>
    <x v="6"/>
    <x v="2"/>
  </r>
  <r>
    <x v="17"/>
    <x v="20"/>
    <x v="11"/>
    <x v="6"/>
    <x v="0"/>
    <x v="6"/>
    <x v="2"/>
  </r>
  <r>
    <x v="17"/>
    <x v="21"/>
    <x v="11"/>
    <x v="6"/>
    <x v="0"/>
    <x v="6"/>
    <x v="2"/>
  </r>
  <r>
    <x v="17"/>
    <x v="22"/>
    <x v="11"/>
    <x v="6"/>
    <x v="0"/>
    <x v="6"/>
    <x v="2"/>
  </r>
  <r>
    <x v="17"/>
    <x v="23"/>
    <x v="11"/>
    <x v="6"/>
    <x v="0"/>
    <x v="6"/>
    <x v="2"/>
  </r>
  <r>
    <x v="17"/>
    <x v="24"/>
    <x v="11"/>
    <x v="6"/>
    <x v="0"/>
    <x v="6"/>
    <x v="2"/>
  </r>
  <r>
    <x v="17"/>
    <x v="25"/>
    <x v="11"/>
    <x v="6"/>
    <x v="0"/>
    <x v="6"/>
    <x v="2"/>
  </r>
  <r>
    <x v="17"/>
    <x v="26"/>
    <x v="11"/>
    <x v="6"/>
    <x v="0"/>
    <x v="6"/>
    <x v="2"/>
  </r>
  <r>
    <x v="17"/>
    <x v="27"/>
    <x v="11"/>
    <x v="6"/>
    <x v="0"/>
    <x v="6"/>
    <x v="2"/>
  </r>
  <r>
    <x v="17"/>
    <x v="28"/>
    <x v="11"/>
    <x v="6"/>
    <x v="0"/>
    <x v="6"/>
    <x v="2"/>
  </r>
  <r>
    <x v="17"/>
    <x v="29"/>
    <x v="11"/>
    <x v="6"/>
    <x v="0"/>
    <x v="6"/>
    <x v="2"/>
  </r>
  <r>
    <x v="17"/>
    <x v="30"/>
    <x v="11"/>
    <x v="6"/>
    <x v="0"/>
    <x v="6"/>
    <x v="2"/>
  </r>
  <r>
    <x v="17"/>
    <x v="31"/>
    <x v="11"/>
    <x v="6"/>
    <x v="0"/>
    <x v="6"/>
    <x v="2"/>
  </r>
  <r>
    <x v="17"/>
    <x v="32"/>
    <x v="11"/>
    <x v="6"/>
    <x v="0"/>
    <x v="6"/>
    <x v="2"/>
  </r>
  <r>
    <x v="17"/>
    <x v="33"/>
    <x v="11"/>
    <x v="6"/>
    <x v="0"/>
    <x v="6"/>
    <x v="2"/>
  </r>
  <r>
    <x v="17"/>
    <x v="34"/>
    <x v="11"/>
    <x v="6"/>
    <x v="0"/>
    <x v="6"/>
    <x v="2"/>
  </r>
  <r>
    <x v="17"/>
    <x v="35"/>
    <x v="11"/>
    <x v="6"/>
    <x v="0"/>
    <x v="6"/>
    <x v="2"/>
  </r>
  <r>
    <x v="17"/>
    <x v="36"/>
    <x v="11"/>
    <x v="6"/>
    <x v="0"/>
    <x v="6"/>
    <x v="2"/>
  </r>
  <r>
    <x v="17"/>
    <x v="37"/>
    <x v="11"/>
    <x v="6"/>
    <x v="0"/>
    <x v="6"/>
    <x v="2"/>
  </r>
  <r>
    <x v="17"/>
    <x v="38"/>
    <x v="11"/>
    <x v="6"/>
    <x v="0"/>
    <x v="6"/>
    <x v="2"/>
  </r>
  <r>
    <x v="17"/>
    <x v="39"/>
    <x v="11"/>
    <x v="6"/>
    <x v="0"/>
    <x v="6"/>
    <x v="2"/>
  </r>
  <r>
    <x v="17"/>
    <x v="40"/>
    <x v="11"/>
    <x v="6"/>
    <x v="0"/>
    <x v="6"/>
    <x v="2"/>
  </r>
  <r>
    <x v="17"/>
    <x v="41"/>
    <x v="11"/>
    <x v="6"/>
    <x v="0"/>
    <x v="6"/>
    <x v="2"/>
  </r>
  <r>
    <x v="17"/>
    <x v="42"/>
    <x v="11"/>
    <x v="6"/>
    <x v="0"/>
    <x v="6"/>
    <x v="2"/>
  </r>
  <r>
    <x v="17"/>
    <x v="43"/>
    <x v="11"/>
    <x v="6"/>
    <x v="0"/>
    <x v="6"/>
    <x v="2"/>
  </r>
  <r>
    <x v="17"/>
    <x v="44"/>
    <x v="11"/>
    <x v="6"/>
    <x v="0"/>
    <x v="6"/>
    <x v="2"/>
  </r>
  <r>
    <x v="17"/>
    <x v="45"/>
    <x v="11"/>
    <x v="6"/>
    <x v="0"/>
    <x v="6"/>
    <x v="2"/>
  </r>
  <r>
    <x v="17"/>
    <x v="46"/>
    <x v="11"/>
    <x v="6"/>
    <x v="0"/>
    <x v="6"/>
    <x v="2"/>
  </r>
  <r>
    <x v="17"/>
    <x v="47"/>
    <x v="11"/>
    <x v="6"/>
    <x v="0"/>
    <x v="6"/>
    <x v="2"/>
  </r>
  <r>
    <x v="17"/>
    <x v="48"/>
    <x v="11"/>
    <x v="6"/>
    <x v="0"/>
    <x v="6"/>
    <x v="2"/>
  </r>
  <r>
    <x v="17"/>
    <x v="49"/>
    <x v="11"/>
    <x v="6"/>
    <x v="0"/>
    <x v="6"/>
    <x v="2"/>
  </r>
  <r>
    <x v="17"/>
    <x v="50"/>
    <x v="11"/>
    <x v="6"/>
    <x v="0"/>
    <x v="6"/>
    <x v="2"/>
  </r>
  <r>
    <x v="17"/>
    <x v="51"/>
    <x v="11"/>
    <x v="6"/>
    <x v="0"/>
    <x v="6"/>
    <x v="2"/>
  </r>
  <r>
    <x v="17"/>
    <x v="52"/>
    <x v="11"/>
    <x v="6"/>
    <x v="0"/>
    <x v="6"/>
    <x v="2"/>
  </r>
  <r>
    <x v="17"/>
    <x v="53"/>
    <x v="11"/>
    <x v="6"/>
    <x v="0"/>
    <x v="6"/>
    <x v="2"/>
  </r>
  <r>
    <x v="17"/>
    <x v="54"/>
    <x v="11"/>
    <x v="6"/>
    <x v="0"/>
    <x v="6"/>
    <x v="2"/>
  </r>
  <r>
    <x v="17"/>
    <x v="55"/>
    <x v="11"/>
    <x v="6"/>
    <x v="0"/>
    <x v="6"/>
    <x v="2"/>
  </r>
  <r>
    <x v="17"/>
    <x v="56"/>
    <x v="11"/>
    <x v="6"/>
    <x v="0"/>
    <x v="6"/>
    <x v="2"/>
  </r>
  <r>
    <x v="17"/>
    <x v="57"/>
    <x v="11"/>
    <x v="6"/>
    <x v="0"/>
    <x v="6"/>
    <x v="2"/>
  </r>
  <r>
    <x v="17"/>
    <x v="58"/>
    <x v="11"/>
    <x v="6"/>
    <x v="0"/>
    <x v="6"/>
    <x v="2"/>
  </r>
  <r>
    <x v="17"/>
    <x v="59"/>
    <x v="11"/>
    <x v="6"/>
    <x v="0"/>
    <x v="6"/>
    <x v="2"/>
  </r>
  <r>
    <x v="17"/>
    <x v="60"/>
    <x v="11"/>
    <x v="6"/>
    <x v="0"/>
    <x v="6"/>
    <x v="2"/>
  </r>
  <r>
    <x v="17"/>
    <x v="61"/>
    <x v="11"/>
    <x v="6"/>
    <x v="0"/>
    <x v="6"/>
    <x v="2"/>
  </r>
  <r>
    <x v="17"/>
    <x v="62"/>
    <x v="11"/>
    <x v="6"/>
    <x v="0"/>
    <x v="6"/>
    <x v="2"/>
  </r>
  <r>
    <x v="17"/>
    <x v="63"/>
    <x v="11"/>
    <x v="6"/>
    <x v="0"/>
    <x v="6"/>
    <x v="2"/>
  </r>
  <r>
    <x v="17"/>
    <x v="64"/>
    <x v="11"/>
    <x v="6"/>
    <x v="0"/>
    <x v="6"/>
    <x v="2"/>
  </r>
  <r>
    <x v="17"/>
    <x v="65"/>
    <x v="11"/>
    <x v="6"/>
    <x v="0"/>
    <x v="6"/>
    <x v="2"/>
  </r>
  <r>
    <x v="17"/>
    <x v="66"/>
    <x v="11"/>
    <x v="6"/>
    <x v="0"/>
    <x v="6"/>
    <x v="2"/>
  </r>
  <r>
    <x v="17"/>
    <x v="67"/>
    <x v="11"/>
    <x v="6"/>
    <x v="0"/>
    <x v="6"/>
    <x v="2"/>
  </r>
  <r>
    <x v="17"/>
    <x v="68"/>
    <x v="11"/>
    <x v="6"/>
    <x v="0"/>
    <x v="6"/>
    <x v="2"/>
  </r>
  <r>
    <x v="17"/>
    <x v="69"/>
    <x v="11"/>
    <x v="6"/>
    <x v="0"/>
    <x v="6"/>
    <x v="2"/>
  </r>
  <r>
    <x v="17"/>
    <x v="70"/>
    <x v="11"/>
    <x v="6"/>
    <x v="0"/>
    <x v="6"/>
    <x v="2"/>
  </r>
  <r>
    <x v="17"/>
    <x v="71"/>
    <x v="11"/>
    <x v="6"/>
    <x v="0"/>
    <x v="6"/>
    <x v="2"/>
  </r>
  <r>
    <x v="17"/>
    <x v="72"/>
    <x v="11"/>
    <x v="6"/>
    <x v="0"/>
    <x v="6"/>
    <x v="2"/>
  </r>
  <r>
    <x v="17"/>
    <x v="73"/>
    <x v="11"/>
    <x v="6"/>
    <x v="0"/>
    <x v="6"/>
    <x v="2"/>
  </r>
  <r>
    <x v="17"/>
    <x v="74"/>
    <x v="11"/>
    <x v="6"/>
    <x v="0"/>
    <x v="6"/>
    <x v="2"/>
  </r>
  <r>
    <x v="17"/>
    <x v="75"/>
    <x v="11"/>
    <x v="6"/>
    <x v="0"/>
    <x v="6"/>
    <x v="2"/>
  </r>
  <r>
    <x v="17"/>
    <x v="76"/>
    <x v="11"/>
    <x v="6"/>
    <x v="0"/>
    <x v="6"/>
    <x v="2"/>
  </r>
  <r>
    <x v="17"/>
    <x v="77"/>
    <x v="11"/>
    <x v="6"/>
    <x v="0"/>
    <x v="6"/>
    <x v="2"/>
  </r>
  <r>
    <x v="17"/>
    <x v="78"/>
    <x v="11"/>
    <x v="6"/>
    <x v="0"/>
    <x v="6"/>
    <x v="2"/>
  </r>
  <r>
    <x v="17"/>
    <x v="79"/>
    <x v="11"/>
    <x v="6"/>
    <x v="0"/>
    <x v="6"/>
    <x v="2"/>
  </r>
  <r>
    <x v="17"/>
    <x v="80"/>
    <x v="11"/>
    <x v="6"/>
    <x v="0"/>
    <x v="6"/>
    <x v="2"/>
  </r>
  <r>
    <x v="17"/>
    <x v="81"/>
    <x v="11"/>
    <x v="6"/>
    <x v="0"/>
    <x v="6"/>
    <x v="2"/>
  </r>
  <r>
    <x v="17"/>
    <x v="82"/>
    <x v="11"/>
    <x v="6"/>
    <x v="0"/>
    <x v="6"/>
    <x v="2"/>
  </r>
  <r>
    <x v="17"/>
    <x v="83"/>
    <x v="11"/>
    <x v="6"/>
    <x v="0"/>
    <x v="6"/>
    <x v="2"/>
  </r>
  <r>
    <x v="17"/>
    <x v="84"/>
    <x v="11"/>
    <x v="6"/>
    <x v="0"/>
    <x v="6"/>
    <x v="2"/>
  </r>
  <r>
    <x v="17"/>
    <x v="85"/>
    <x v="11"/>
    <x v="6"/>
    <x v="0"/>
    <x v="6"/>
    <x v="2"/>
  </r>
  <r>
    <x v="17"/>
    <x v="86"/>
    <x v="11"/>
    <x v="6"/>
    <x v="0"/>
    <x v="6"/>
    <x v="2"/>
  </r>
  <r>
    <x v="17"/>
    <x v="87"/>
    <x v="11"/>
    <x v="6"/>
    <x v="0"/>
    <x v="6"/>
    <x v="2"/>
  </r>
  <r>
    <x v="17"/>
    <x v="88"/>
    <x v="11"/>
    <x v="6"/>
    <x v="0"/>
    <x v="6"/>
    <x v="2"/>
  </r>
  <r>
    <x v="17"/>
    <x v="89"/>
    <x v="11"/>
    <x v="6"/>
    <x v="0"/>
    <x v="6"/>
    <x v="2"/>
  </r>
  <r>
    <x v="17"/>
    <x v="90"/>
    <x v="11"/>
    <x v="6"/>
    <x v="0"/>
    <x v="6"/>
    <x v="2"/>
  </r>
  <r>
    <x v="17"/>
    <x v="91"/>
    <x v="11"/>
    <x v="6"/>
    <x v="0"/>
    <x v="6"/>
    <x v="2"/>
  </r>
  <r>
    <x v="17"/>
    <x v="92"/>
    <x v="11"/>
    <x v="6"/>
    <x v="0"/>
    <x v="6"/>
    <x v="2"/>
  </r>
  <r>
    <x v="17"/>
    <x v="93"/>
    <x v="11"/>
    <x v="6"/>
    <x v="0"/>
    <x v="6"/>
    <x v="2"/>
  </r>
  <r>
    <x v="17"/>
    <x v="94"/>
    <x v="11"/>
    <x v="6"/>
    <x v="0"/>
    <x v="6"/>
    <x v="2"/>
  </r>
  <r>
    <x v="17"/>
    <x v="95"/>
    <x v="11"/>
    <x v="6"/>
    <x v="0"/>
    <x v="6"/>
    <x v="2"/>
  </r>
  <r>
    <x v="17"/>
    <x v="96"/>
    <x v="11"/>
    <x v="6"/>
    <x v="0"/>
    <x v="6"/>
    <x v="2"/>
  </r>
  <r>
    <x v="17"/>
    <x v="97"/>
    <x v="11"/>
    <x v="6"/>
    <x v="0"/>
    <x v="6"/>
    <x v="2"/>
  </r>
  <r>
    <x v="17"/>
    <x v="98"/>
    <x v="11"/>
    <x v="6"/>
    <x v="0"/>
    <x v="6"/>
    <x v="2"/>
  </r>
  <r>
    <x v="17"/>
    <x v="99"/>
    <x v="11"/>
    <x v="6"/>
    <x v="0"/>
    <x v="6"/>
    <x v="2"/>
  </r>
  <r>
    <x v="17"/>
    <x v="100"/>
    <x v="11"/>
    <x v="6"/>
    <x v="0"/>
    <x v="6"/>
    <x v="2"/>
  </r>
  <r>
    <x v="17"/>
    <x v="101"/>
    <x v="11"/>
    <x v="6"/>
    <x v="0"/>
    <x v="6"/>
    <x v="2"/>
  </r>
  <r>
    <x v="17"/>
    <x v="102"/>
    <x v="11"/>
    <x v="6"/>
    <x v="0"/>
    <x v="6"/>
    <x v="2"/>
  </r>
  <r>
    <x v="17"/>
    <x v="103"/>
    <x v="11"/>
    <x v="6"/>
    <x v="0"/>
    <x v="6"/>
    <x v="2"/>
  </r>
  <r>
    <x v="17"/>
    <x v="104"/>
    <x v="11"/>
    <x v="6"/>
    <x v="0"/>
    <x v="6"/>
    <x v="2"/>
  </r>
  <r>
    <x v="17"/>
    <x v="105"/>
    <x v="11"/>
    <x v="6"/>
    <x v="0"/>
    <x v="6"/>
    <x v="2"/>
  </r>
  <r>
    <x v="17"/>
    <x v="106"/>
    <x v="11"/>
    <x v="6"/>
    <x v="0"/>
    <x v="6"/>
    <x v="2"/>
  </r>
  <r>
    <x v="17"/>
    <x v="107"/>
    <x v="11"/>
    <x v="6"/>
    <x v="0"/>
    <x v="6"/>
    <x v="2"/>
  </r>
  <r>
    <x v="17"/>
    <x v="108"/>
    <x v="11"/>
    <x v="6"/>
    <x v="0"/>
    <x v="6"/>
    <x v="2"/>
  </r>
  <r>
    <x v="17"/>
    <x v="109"/>
    <x v="11"/>
    <x v="6"/>
    <x v="0"/>
    <x v="6"/>
    <x v="2"/>
  </r>
  <r>
    <x v="17"/>
    <x v="110"/>
    <x v="11"/>
    <x v="6"/>
    <x v="0"/>
    <x v="6"/>
    <x v="2"/>
  </r>
  <r>
    <x v="17"/>
    <x v="111"/>
    <x v="11"/>
    <x v="6"/>
    <x v="0"/>
    <x v="6"/>
    <x v="2"/>
  </r>
  <r>
    <x v="17"/>
    <x v="112"/>
    <x v="11"/>
    <x v="6"/>
    <x v="0"/>
    <x v="6"/>
    <x v="2"/>
  </r>
  <r>
    <x v="17"/>
    <x v="113"/>
    <x v="11"/>
    <x v="6"/>
    <x v="0"/>
    <x v="6"/>
    <x v="2"/>
  </r>
  <r>
    <x v="17"/>
    <x v="114"/>
    <x v="11"/>
    <x v="6"/>
    <x v="0"/>
    <x v="6"/>
    <x v="2"/>
  </r>
  <r>
    <x v="17"/>
    <x v="115"/>
    <x v="11"/>
    <x v="6"/>
    <x v="0"/>
    <x v="6"/>
    <x v="2"/>
  </r>
  <r>
    <x v="17"/>
    <x v="116"/>
    <x v="11"/>
    <x v="6"/>
    <x v="0"/>
    <x v="6"/>
    <x v="2"/>
  </r>
  <r>
    <x v="17"/>
    <x v="117"/>
    <x v="11"/>
    <x v="6"/>
    <x v="0"/>
    <x v="6"/>
    <x v="2"/>
  </r>
  <r>
    <x v="17"/>
    <x v="118"/>
    <x v="11"/>
    <x v="6"/>
    <x v="0"/>
    <x v="6"/>
    <x v="2"/>
  </r>
  <r>
    <x v="17"/>
    <x v="119"/>
    <x v="11"/>
    <x v="6"/>
    <x v="0"/>
    <x v="6"/>
    <x v="2"/>
  </r>
  <r>
    <x v="17"/>
    <x v="120"/>
    <x v="11"/>
    <x v="6"/>
    <x v="0"/>
    <x v="6"/>
    <x v="2"/>
  </r>
  <r>
    <x v="17"/>
    <x v="121"/>
    <x v="11"/>
    <x v="6"/>
    <x v="0"/>
    <x v="6"/>
    <x v="2"/>
  </r>
  <r>
    <x v="17"/>
    <x v="122"/>
    <x v="11"/>
    <x v="6"/>
    <x v="0"/>
    <x v="6"/>
    <x v="2"/>
  </r>
  <r>
    <x v="17"/>
    <x v="123"/>
    <x v="11"/>
    <x v="6"/>
    <x v="0"/>
    <x v="6"/>
    <x v="2"/>
  </r>
  <r>
    <x v="17"/>
    <x v="124"/>
    <x v="11"/>
    <x v="6"/>
    <x v="0"/>
    <x v="6"/>
    <x v="2"/>
  </r>
  <r>
    <x v="17"/>
    <x v="125"/>
    <x v="11"/>
    <x v="6"/>
    <x v="0"/>
    <x v="6"/>
    <x v="2"/>
  </r>
  <r>
    <x v="17"/>
    <x v="126"/>
    <x v="11"/>
    <x v="6"/>
    <x v="0"/>
    <x v="6"/>
    <x v="2"/>
  </r>
  <r>
    <x v="17"/>
    <x v="127"/>
    <x v="11"/>
    <x v="6"/>
    <x v="0"/>
    <x v="6"/>
    <x v="2"/>
  </r>
  <r>
    <x v="17"/>
    <x v="128"/>
    <x v="11"/>
    <x v="6"/>
    <x v="0"/>
    <x v="6"/>
    <x v="2"/>
  </r>
  <r>
    <x v="17"/>
    <x v="129"/>
    <x v="11"/>
    <x v="6"/>
    <x v="0"/>
    <x v="6"/>
    <x v="2"/>
  </r>
  <r>
    <x v="17"/>
    <x v="130"/>
    <x v="11"/>
    <x v="6"/>
    <x v="0"/>
    <x v="6"/>
    <x v="2"/>
  </r>
  <r>
    <x v="17"/>
    <x v="131"/>
    <x v="11"/>
    <x v="6"/>
    <x v="0"/>
    <x v="6"/>
    <x v="2"/>
  </r>
  <r>
    <x v="17"/>
    <x v="132"/>
    <x v="11"/>
    <x v="6"/>
    <x v="0"/>
    <x v="6"/>
    <x v="2"/>
  </r>
  <r>
    <x v="18"/>
    <x v="0"/>
    <x v="5331"/>
    <x v="6"/>
    <x v="0"/>
    <x v="6"/>
    <x v="2"/>
  </r>
  <r>
    <x v="18"/>
    <x v="1"/>
    <x v="5332"/>
    <x v="6"/>
    <x v="0"/>
    <x v="6"/>
    <x v="2"/>
  </r>
  <r>
    <x v="18"/>
    <x v="2"/>
    <x v="5333"/>
    <x v="6"/>
    <x v="0"/>
    <x v="6"/>
    <x v="2"/>
  </r>
  <r>
    <x v="18"/>
    <x v="3"/>
    <x v="5334"/>
    <x v="6"/>
    <x v="0"/>
    <x v="6"/>
    <x v="2"/>
  </r>
  <r>
    <x v="18"/>
    <x v="4"/>
    <x v="5335"/>
    <x v="6"/>
    <x v="0"/>
    <x v="6"/>
    <x v="2"/>
  </r>
  <r>
    <x v="18"/>
    <x v="5"/>
    <x v="5336"/>
    <x v="6"/>
    <x v="0"/>
    <x v="6"/>
    <x v="2"/>
  </r>
  <r>
    <x v="18"/>
    <x v="6"/>
    <x v="5337"/>
    <x v="6"/>
    <x v="0"/>
    <x v="6"/>
    <x v="2"/>
  </r>
  <r>
    <x v="18"/>
    <x v="7"/>
    <x v="5338"/>
    <x v="6"/>
    <x v="0"/>
    <x v="6"/>
    <x v="2"/>
  </r>
  <r>
    <x v="18"/>
    <x v="8"/>
    <x v="3"/>
    <x v="6"/>
    <x v="0"/>
    <x v="6"/>
    <x v="2"/>
  </r>
  <r>
    <x v="18"/>
    <x v="9"/>
    <x v="5339"/>
    <x v="6"/>
    <x v="0"/>
    <x v="6"/>
    <x v="2"/>
  </r>
  <r>
    <x v="18"/>
    <x v="10"/>
    <x v="5340"/>
    <x v="6"/>
    <x v="0"/>
    <x v="6"/>
    <x v="2"/>
  </r>
  <r>
    <x v="18"/>
    <x v="11"/>
    <x v="5341"/>
    <x v="6"/>
    <x v="0"/>
    <x v="6"/>
    <x v="2"/>
  </r>
  <r>
    <x v="18"/>
    <x v="12"/>
    <x v="5342"/>
    <x v="6"/>
    <x v="0"/>
    <x v="6"/>
    <x v="2"/>
  </r>
  <r>
    <x v="18"/>
    <x v="13"/>
    <x v="5343"/>
    <x v="6"/>
    <x v="0"/>
    <x v="6"/>
    <x v="2"/>
  </r>
  <r>
    <x v="18"/>
    <x v="14"/>
    <x v="5344"/>
    <x v="6"/>
    <x v="0"/>
    <x v="6"/>
    <x v="2"/>
  </r>
  <r>
    <x v="18"/>
    <x v="15"/>
    <x v="5345"/>
    <x v="6"/>
    <x v="0"/>
    <x v="6"/>
    <x v="2"/>
  </r>
  <r>
    <x v="18"/>
    <x v="16"/>
    <x v="5346"/>
    <x v="6"/>
    <x v="0"/>
    <x v="6"/>
    <x v="2"/>
  </r>
  <r>
    <x v="18"/>
    <x v="17"/>
    <x v="5347"/>
    <x v="6"/>
    <x v="0"/>
    <x v="6"/>
    <x v="2"/>
  </r>
  <r>
    <x v="18"/>
    <x v="18"/>
    <x v="5348"/>
    <x v="6"/>
    <x v="0"/>
    <x v="6"/>
    <x v="2"/>
  </r>
  <r>
    <x v="18"/>
    <x v="19"/>
    <x v="5349"/>
    <x v="6"/>
    <x v="0"/>
    <x v="6"/>
    <x v="2"/>
  </r>
  <r>
    <x v="18"/>
    <x v="20"/>
    <x v="5350"/>
    <x v="6"/>
    <x v="0"/>
    <x v="6"/>
    <x v="2"/>
  </r>
  <r>
    <x v="18"/>
    <x v="21"/>
    <x v="5351"/>
    <x v="6"/>
    <x v="0"/>
    <x v="6"/>
    <x v="2"/>
  </r>
  <r>
    <x v="18"/>
    <x v="22"/>
    <x v="5352"/>
    <x v="6"/>
    <x v="0"/>
    <x v="6"/>
    <x v="2"/>
  </r>
  <r>
    <x v="18"/>
    <x v="23"/>
    <x v="5353"/>
    <x v="6"/>
    <x v="0"/>
    <x v="6"/>
    <x v="2"/>
  </r>
  <r>
    <x v="18"/>
    <x v="24"/>
    <x v="5354"/>
    <x v="6"/>
    <x v="0"/>
    <x v="6"/>
    <x v="2"/>
  </r>
  <r>
    <x v="18"/>
    <x v="25"/>
    <x v="3"/>
    <x v="6"/>
    <x v="0"/>
    <x v="6"/>
    <x v="2"/>
  </r>
  <r>
    <x v="18"/>
    <x v="26"/>
    <x v="5355"/>
    <x v="6"/>
    <x v="0"/>
    <x v="6"/>
    <x v="2"/>
  </r>
  <r>
    <x v="18"/>
    <x v="27"/>
    <x v="5356"/>
    <x v="6"/>
    <x v="0"/>
    <x v="6"/>
    <x v="2"/>
  </r>
  <r>
    <x v="18"/>
    <x v="28"/>
    <x v="5357"/>
    <x v="6"/>
    <x v="0"/>
    <x v="6"/>
    <x v="2"/>
  </r>
  <r>
    <x v="18"/>
    <x v="29"/>
    <x v="5358"/>
    <x v="6"/>
    <x v="0"/>
    <x v="6"/>
    <x v="2"/>
  </r>
  <r>
    <x v="18"/>
    <x v="30"/>
    <x v="3"/>
    <x v="6"/>
    <x v="0"/>
    <x v="6"/>
    <x v="2"/>
  </r>
  <r>
    <x v="18"/>
    <x v="31"/>
    <x v="5359"/>
    <x v="6"/>
    <x v="0"/>
    <x v="6"/>
    <x v="2"/>
  </r>
  <r>
    <x v="18"/>
    <x v="32"/>
    <x v="5360"/>
    <x v="6"/>
    <x v="0"/>
    <x v="6"/>
    <x v="2"/>
  </r>
  <r>
    <x v="18"/>
    <x v="33"/>
    <x v="5361"/>
    <x v="6"/>
    <x v="0"/>
    <x v="6"/>
    <x v="2"/>
  </r>
  <r>
    <x v="18"/>
    <x v="34"/>
    <x v="5362"/>
    <x v="6"/>
    <x v="0"/>
    <x v="6"/>
    <x v="2"/>
  </r>
  <r>
    <x v="18"/>
    <x v="35"/>
    <x v="5363"/>
    <x v="6"/>
    <x v="0"/>
    <x v="6"/>
    <x v="2"/>
  </r>
  <r>
    <x v="18"/>
    <x v="36"/>
    <x v="5364"/>
    <x v="6"/>
    <x v="0"/>
    <x v="6"/>
    <x v="2"/>
  </r>
  <r>
    <x v="18"/>
    <x v="37"/>
    <x v="5365"/>
    <x v="6"/>
    <x v="0"/>
    <x v="6"/>
    <x v="2"/>
  </r>
  <r>
    <x v="18"/>
    <x v="38"/>
    <x v="5366"/>
    <x v="6"/>
    <x v="0"/>
    <x v="6"/>
    <x v="2"/>
  </r>
  <r>
    <x v="18"/>
    <x v="39"/>
    <x v="5367"/>
    <x v="6"/>
    <x v="0"/>
    <x v="6"/>
    <x v="2"/>
  </r>
  <r>
    <x v="18"/>
    <x v="40"/>
    <x v="5368"/>
    <x v="6"/>
    <x v="0"/>
    <x v="6"/>
    <x v="2"/>
  </r>
  <r>
    <x v="18"/>
    <x v="41"/>
    <x v="5369"/>
    <x v="6"/>
    <x v="0"/>
    <x v="6"/>
    <x v="2"/>
  </r>
  <r>
    <x v="18"/>
    <x v="42"/>
    <x v="5370"/>
    <x v="6"/>
    <x v="0"/>
    <x v="6"/>
    <x v="2"/>
  </r>
  <r>
    <x v="18"/>
    <x v="43"/>
    <x v="5371"/>
    <x v="6"/>
    <x v="0"/>
    <x v="6"/>
    <x v="2"/>
  </r>
  <r>
    <x v="18"/>
    <x v="44"/>
    <x v="5372"/>
    <x v="6"/>
    <x v="0"/>
    <x v="6"/>
    <x v="2"/>
  </r>
  <r>
    <x v="18"/>
    <x v="45"/>
    <x v="5373"/>
    <x v="6"/>
    <x v="0"/>
    <x v="6"/>
    <x v="2"/>
  </r>
  <r>
    <x v="18"/>
    <x v="46"/>
    <x v="5374"/>
    <x v="6"/>
    <x v="0"/>
    <x v="6"/>
    <x v="2"/>
  </r>
  <r>
    <x v="18"/>
    <x v="47"/>
    <x v="5375"/>
    <x v="6"/>
    <x v="0"/>
    <x v="6"/>
    <x v="2"/>
  </r>
  <r>
    <x v="18"/>
    <x v="48"/>
    <x v="5376"/>
    <x v="6"/>
    <x v="0"/>
    <x v="6"/>
    <x v="2"/>
  </r>
  <r>
    <x v="18"/>
    <x v="49"/>
    <x v="5377"/>
    <x v="6"/>
    <x v="0"/>
    <x v="6"/>
    <x v="2"/>
  </r>
  <r>
    <x v="18"/>
    <x v="50"/>
    <x v="5378"/>
    <x v="6"/>
    <x v="0"/>
    <x v="6"/>
    <x v="2"/>
  </r>
  <r>
    <x v="18"/>
    <x v="51"/>
    <x v="5379"/>
    <x v="6"/>
    <x v="0"/>
    <x v="6"/>
    <x v="2"/>
  </r>
  <r>
    <x v="18"/>
    <x v="52"/>
    <x v="5380"/>
    <x v="6"/>
    <x v="0"/>
    <x v="6"/>
    <x v="2"/>
  </r>
  <r>
    <x v="18"/>
    <x v="53"/>
    <x v="5381"/>
    <x v="6"/>
    <x v="0"/>
    <x v="6"/>
    <x v="2"/>
  </r>
  <r>
    <x v="18"/>
    <x v="54"/>
    <x v="5382"/>
    <x v="6"/>
    <x v="0"/>
    <x v="6"/>
    <x v="2"/>
  </r>
  <r>
    <x v="18"/>
    <x v="55"/>
    <x v="5383"/>
    <x v="6"/>
    <x v="0"/>
    <x v="6"/>
    <x v="2"/>
  </r>
  <r>
    <x v="18"/>
    <x v="56"/>
    <x v="5384"/>
    <x v="6"/>
    <x v="0"/>
    <x v="6"/>
    <x v="2"/>
  </r>
  <r>
    <x v="18"/>
    <x v="57"/>
    <x v="5385"/>
    <x v="6"/>
    <x v="0"/>
    <x v="6"/>
    <x v="2"/>
  </r>
  <r>
    <x v="18"/>
    <x v="58"/>
    <x v="5386"/>
    <x v="6"/>
    <x v="0"/>
    <x v="6"/>
    <x v="2"/>
  </r>
  <r>
    <x v="18"/>
    <x v="59"/>
    <x v="5387"/>
    <x v="6"/>
    <x v="0"/>
    <x v="6"/>
    <x v="2"/>
  </r>
  <r>
    <x v="18"/>
    <x v="60"/>
    <x v="5388"/>
    <x v="6"/>
    <x v="0"/>
    <x v="6"/>
    <x v="2"/>
  </r>
  <r>
    <x v="18"/>
    <x v="61"/>
    <x v="5389"/>
    <x v="6"/>
    <x v="0"/>
    <x v="6"/>
    <x v="2"/>
  </r>
  <r>
    <x v="18"/>
    <x v="62"/>
    <x v="5390"/>
    <x v="6"/>
    <x v="0"/>
    <x v="6"/>
    <x v="2"/>
  </r>
  <r>
    <x v="18"/>
    <x v="63"/>
    <x v="5391"/>
    <x v="6"/>
    <x v="0"/>
    <x v="6"/>
    <x v="2"/>
  </r>
  <r>
    <x v="18"/>
    <x v="64"/>
    <x v="5392"/>
    <x v="6"/>
    <x v="0"/>
    <x v="6"/>
    <x v="2"/>
  </r>
  <r>
    <x v="18"/>
    <x v="65"/>
    <x v="5393"/>
    <x v="6"/>
    <x v="0"/>
    <x v="6"/>
    <x v="2"/>
  </r>
  <r>
    <x v="18"/>
    <x v="66"/>
    <x v="5394"/>
    <x v="6"/>
    <x v="0"/>
    <x v="6"/>
    <x v="2"/>
  </r>
  <r>
    <x v="18"/>
    <x v="67"/>
    <x v="5395"/>
    <x v="6"/>
    <x v="0"/>
    <x v="6"/>
    <x v="2"/>
  </r>
  <r>
    <x v="18"/>
    <x v="68"/>
    <x v="5396"/>
    <x v="6"/>
    <x v="0"/>
    <x v="6"/>
    <x v="2"/>
  </r>
  <r>
    <x v="18"/>
    <x v="69"/>
    <x v="5397"/>
    <x v="6"/>
    <x v="0"/>
    <x v="6"/>
    <x v="2"/>
  </r>
  <r>
    <x v="18"/>
    <x v="70"/>
    <x v="5398"/>
    <x v="6"/>
    <x v="0"/>
    <x v="6"/>
    <x v="2"/>
  </r>
  <r>
    <x v="18"/>
    <x v="71"/>
    <x v="5399"/>
    <x v="6"/>
    <x v="0"/>
    <x v="6"/>
    <x v="2"/>
  </r>
  <r>
    <x v="18"/>
    <x v="72"/>
    <x v="5400"/>
    <x v="6"/>
    <x v="0"/>
    <x v="6"/>
    <x v="2"/>
  </r>
  <r>
    <x v="18"/>
    <x v="73"/>
    <x v="5401"/>
    <x v="6"/>
    <x v="0"/>
    <x v="6"/>
    <x v="2"/>
  </r>
  <r>
    <x v="18"/>
    <x v="74"/>
    <x v="5402"/>
    <x v="6"/>
    <x v="0"/>
    <x v="6"/>
    <x v="2"/>
  </r>
  <r>
    <x v="18"/>
    <x v="75"/>
    <x v="5403"/>
    <x v="6"/>
    <x v="0"/>
    <x v="6"/>
    <x v="2"/>
  </r>
  <r>
    <x v="18"/>
    <x v="76"/>
    <x v="5404"/>
    <x v="6"/>
    <x v="0"/>
    <x v="6"/>
    <x v="2"/>
  </r>
  <r>
    <x v="18"/>
    <x v="77"/>
    <x v="5405"/>
    <x v="6"/>
    <x v="0"/>
    <x v="6"/>
    <x v="2"/>
  </r>
  <r>
    <x v="18"/>
    <x v="78"/>
    <x v="5406"/>
    <x v="6"/>
    <x v="0"/>
    <x v="6"/>
    <x v="2"/>
  </r>
  <r>
    <x v="18"/>
    <x v="79"/>
    <x v="5407"/>
    <x v="6"/>
    <x v="0"/>
    <x v="6"/>
    <x v="2"/>
  </r>
  <r>
    <x v="18"/>
    <x v="80"/>
    <x v="5408"/>
    <x v="6"/>
    <x v="0"/>
    <x v="6"/>
    <x v="2"/>
  </r>
  <r>
    <x v="18"/>
    <x v="81"/>
    <x v="5409"/>
    <x v="6"/>
    <x v="0"/>
    <x v="6"/>
    <x v="2"/>
  </r>
  <r>
    <x v="18"/>
    <x v="82"/>
    <x v="5410"/>
    <x v="6"/>
    <x v="0"/>
    <x v="6"/>
    <x v="2"/>
  </r>
  <r>
    <x v="18"/>
    <x v="83"/>
    <x v="5411"/>
    <x v="6"/>
    <x v="0"/>
    <x v="6"/>
    <x v="2"/>
  </r>
  <r>
    <x v="18"/>
    <x v="84"/>
    <x v="5412"/>
    <x v="6"/>
    <x v="0"/>
    <x v="6"/>
    <x v="2"/>
  </r>
  <r>
    <x v="18"/>
    <x v="85"/>
    <x v="5413"/>
    <x v="6"/>
    <x v="0"/>
    <x v="6"/>
    <x v="2"/>
  </r>
  <r>
    <x v="18"/>
    <x v="86"/>
    <x v="5414"/>
    <x v="6"/>
    <x v="0"/>
    <x v="6"/>
    <x v="2"/>
  </r>
  <r>
    <x v="18"/>
    <x v="87"/>
    <x v="5415"/>
    <x v="6"/>
    <x v="0"/>
    <x v="6"/>
    <x v="2"/>
  </r>
  <r>
    <x v="18"/>
    <x v="88"/>
    <x v="5416"/>
    <x v="6"/>
    <x v="0"/>
    <x v="6"/>
    <x v="2"/>
  </r>
  <r>
    <x v="18"/>
    <x v="89"/>
    <x v="5417"/>
    <x v="6"/>
    <x v="0"/>
    <x v="6"/>
    <x v="2"/>
  </r>
  <r>
    <x v="18"/>
    <x v="90"/>
    <x v="5418"/>
    <x v="6"/>
    <x v="0"/>
    <x v="6"/>
    <x v="2"/>
  </r>
  <r>
    <x v="18"/>
    <x v="91"/>
    <x v="5419"/>
    <x v="6"/>
    <x v="0"/>
    <x v="6"/>
    <x v="2"/>
  </r>
  <r>
    <x v="18"/>
    <x v="92"/>
    <x v="5420"/>
    <x v="6"/>
    <x v="0"/>
    <x v="6"/>
    <x v="2"/>
  </r>
  <r>
    <x v="18"/>
    <x v="93"/>
    <x v="5421"/>
    <x v="6"/>
    <x v="0"/>
    <x v="6"/>
    <x v="2"/>
  </r>
  <r>
    <x v="18"/>
    <x v="94"/>
    <x v="5422"/>
    <x v="6"/>
    <x v="0"/>
    <x v="6"/>
    <x v="2"/>
  </r>
  <r>
    <x v="18"/>
    <x v="95"/>
    <x v="5423"/>
    <x v="6"/>
    <x v="0"/>
    <x v="6"/>
    <x v="2"/>
  </r>
  <r>
    <x v="18"/>
    <x v="96"/>
    <x v="5424"/>
    <x v="6"/>
    <x v="0"/>
    <x v="6"/>
    <x v="2"/>
  </r>
  <r>
    <x v="18"/>
    <x v="97"/>
    <x v="5425"/>
    <x v="6"/>
    <x v="0"/>
    <x v="6"/>
    <x v="2"/>
  </r>
  <r>
    <x v="18"/>
    <x v="98"/>
    <x v="5426"/>
    <x v="6"/>
    <x v="0"/>
    <x v="6"/>
    <x v="2"/>
  </r>
  <r>
    <x v="18"/>
    <x v="99"/>
    <x v="5427"/>
    <x v="6"/>
    <x v="0"/>
    <x v="6"/>
    <x v="2"/>
  </r>
  <r>
    <x v="18"/>
    <x v="100"/>
    <x v="5428"/>
    <x v="6"/>
    <x v="0"/>
    <x v="6"/>
    <x v="2"/>
  </r>
  <r>
    <x v="18"/>
    <x v="101"/>
    <x v="5429"/>
    <x v="6"/>
    <x v="0"/>
    <x v="6"/>
    <x v="2"/>
  </r>
  <r>
    <x v="18"/>
    <x v="102"/>
    <x v="5430"/>
    <x v="6"/>
    <x v="0"/>
    <x v="6"/>
    <x v="2"/>
  </r>
  <r>
    <x v="18"/>
    <x v="103"/>
    <x v="5431"/>
    <x v="6"/>
    <x v="0"/>
    <x v="6"/>
    <x v="2"/>
  </r>
  <r>
    <x v="18"/>
    <x v="104"/>
    <x v="3"/>
    <x v="6"/>
    <x v="0"/>
    <x v="6"/>
    <x v="2"/>
  </r>
  <r>
    <x v="18"/>
    <x v="105"/>
    <x v="5432"/>
    <x v="6"/>
    <x v="0"/>
    <x v="6"/>
    <x v="2"/>
  </r>
  <r>
    <x v="18"/>
    <x v="106"/>
    <x v="5433"/>
    <x v="6"/>
    <x v="0"/>
    <x v="6"/>
    <x v="2"/>
  </r>
  <r>
    <x v="18"/>
    <x v="107"/>
    <x v="5434"/>
    <x v="6"/>
    <x v="0"/>
    <x v="6"/>
    <x v="2"/>
  </r>
  <r>
    <x v="18"/>
    <x v="108"/>
    <x v="5435"/>
    <x v="6"/>
    <x v="0"/>
    <x v="6"/>
    <x v="2"/>
  </r>
  <r>
    <x v="18"/>
    <x v="109"/>
    <x v="5436"/>
    <x v="6"/>
    <x v="0"/>
    <x v="6"/>
    <x v="2"/>
  </r>
  <r>
    <x v="18"/>
    <x v="110"/>
    <x v="5437"/>
    <x v="6"/>
    <x v="0"/>
    <x v="6"/>
    <x v="2"/>
  </r>
  <r>
    <x v="18"/>
    <x v="111"/>
    <x v="5438"/>
    <x v="6"/>
    <x v="0"/>
    <x v="6"/>
    <x v="2"/>
  </r>
  <r>
    <x v="18"/>
    <x v="112"/>
    <x v="5439"/>
    <x v="6"/>
    <x v="0"/>
    <x v="6"/>
    <x v="2"/>
  </r>
  <r>
    <x v="18"/>
    <x v="113"/>
    <x v="5440"/>
    <x v="6"/>
    <x v="0"/>
    <x v="6"/>
    <x v="2"/>
  </r>
  <r>
    <x v="18"/>
    <x v="114"/>
    <x v="5441"/>
    <x v="6"/>
    <x v="0"/>
    <x v="6"/>
    <x v="2"/>
  </r>
  <r>
    <x v="18"/>
    <x v="115"/>
    <x v="5442"/>
    <x v="6"/>
    <x v="0"/>
    <x v="6"/>
    <x v="2"/>
  </r>
  <r>
    <x v="18"/>
    <x v="116"/>
    <x v="5443"/>
    <x v="6"/>
    <x v="0"/>
    <x v="6"/>
    <x v="2"/>
  </r>
  <r>
    <x v="18"/>
    <x v="117"/>
    <x v="5444"/>
    <x v="6"/>
    <x v="0"/>
    <x v="6"/>
    <x v="2"/>
  </r>
  <r>
    <x v="18"/>
    <x v="118"/>
    <x v="5445"/>
    <x v="6"/>
    <x v="0"/>
    <x v="6"/>
    <x v="2"/>
  </r>
  <r>
    <x v="18"/>
    <x v="119"/>
    <x v="5446"/>
    <x v="6"/>
    <x v="0"/>
    <x v="6"/>
    <x v="2"/>
  </r>
  <r>
    <x v="18"/>
    <x v="120"/>
    <x v="5447"/>
    <x v="6"/>
    <x v="0"/>
    <x v="6"/>
    <x v="2"/>
  </r>
  <r>
    <x v="18"/>
    <x v="121"/>
    <x v="3"/>
    <x v="6"/>
    <x v="0"/>
    <x v="6"/>
    <x v="2"/>
  </r>
  <r>
    <x v="18"/>
    <x v="122"/>
    <x v="3"/>
    <x v="6"/>
    <x v="0"/>
    <x v="6"/>
    <x v="2"/>
  </r>
  <r>
    <x v="18"/>
    <x v="123"/>
    <x v="5448"/>
    <x v="6"/>
    <x v="0"/>
    <x v="6"/>
    <x v="2"/>
  </r>
  <r>
    <x v="18"/>
    <x v="124"/>
    <x v="5449"/>
    <x v="6"/>
    <x v="0"/>
    <x v="6"/>
    <x v="2"/>
  </r>
  <r>
    <x v="18"/>
    <x v="125"/>
    <x v="5450"/>
    <x v="6"/>
    <x v="0"/>
    <x v="6"/>
    <x v="2"/>
  </r>
  <r>
    <x v="18"/>
    <x v="126"/>
    <x v="5451"/>
    <x v="6"/>
    <x v="0"/>
    <x v="6"/>
    <x v="2"/>
  </r>
  <r>
    <x v="18"/>
    <x v="127"/>
    <x v="5452"/>
    <x v="6"/>
    <x v="0"/>
    <x v="6"/>
    <x v="2"/>
  </r>
  <r>
    <x v="18"/>
    <x v="128"/>
    <x v="5453"/>
    <x v="6"/>
    <x v="0"/>
    <x v="6"/>
    <x v="2"/>
  </r>
  <r>
    <x v="18"/>
    <x v="129"/>
    <x v="5454"/>
    <x v="6"/>
    <x v="0"/>
    <x v="6"/>
    <x v="2"/>
  </r>
  <r>
    <x v="18"/>
    <x v="130"/>
    <x v="5455"/>
    <x v="6"/>
    <x v="0"/>
    <x v="6"/>
    <x v="2"/>
  </r>
  <r>
    <x v="18"/>
    <x v="131"/>
    <x v="5456"/>
    <x v="6"/>
    <x v="0"/>
    <x v="6"/>
    <x v="2"/>
  </r>
  <r>
    <x v="18"/>
    <x v="132"/>
    <x v="11"/>
    <x v="6"/>
    <x v="0"/>
    <x v="6"/>
    <x v="2"/>
  </r>
  <r>
    <x v="19"/>
    <x v="0"/>
    <x v="5457"/>
    <x v="6"/>
    <x v="0"/>
    <x v="6"/>
    <x v="2"/>
  </r>
  <r>
    <x v="19"/>
    <x v="1"/>
    <x v="5458"/>
    <x v="6"/>
    <x v="0"/>
    <x v="6"/>
    <x v="2"/>
  </r>
  <r>
    <x v="19"/>
    <x v="2"/>
    <x v="5459"/>
    <x v="6"/>
    <x v="0"/>
    <x v="6"/>
    <x v="2"/>
  </r>
  <r>
    <x v="19"/>
    <x v="3"/>
    <x v="5460"/>
    <x v="6"/>
    <x v="0"/>
    <x v="6"/>
    <x v="2"/>
  </r>
  <r>
    <x v="19"/>
    <x v="4"/>
    <x v="5461"/>
    <x v="6"/>
    <x v="0"/>
    <x v="6"/>
    <x v="2"/>
  </r>
  <r>
    <x v="19"/>
    <x v="5"/>
    <x v="5462"/>
    <x v="6"/>
    <x v="0"/>
    <x v="6"/>
    <x v="2"/>
  </r>
  <r>
    <x v="19"/>
    <x v="6"/>
    <x v="5463"/>
    <x v="6"/>
    <x v="0"/>
    <x v="6"/>
    <x v="2"/>
  </r>
  <r>
    <x v="19"/>
    <x v="7"/>
    <x v="5464"/>
    <x v="6"/>
    <x v="0"/>
    <x v="6"/>
    <x v="2"/>
  </r>
  <r>
    <x v="19"/>
    <x v="8"/>
    <x v="3"/>
    <x v="6"/>
    <x v="0"/>
    <x v="6"/>
    <x v="2"/>
  </r>
  <r>
    <x v="19"/>
    <x v="9"/>
    <x v="5465"/>
    <x v="6"/>
    <x v="0"/>
    <x v="6"/>
    <x v="2"/>
  </r>
  <r>
    <x v="19"/>
    <x v="10"/>
    <x v="5466"/>
    <x v="6"/>
    <x v="0"/>
    <x v="6"/>
    <x v="2"/>
  </r>
  <r>
    <x v="19"/>
    <x v="11"/>
    <x v="5467"/>
    <x v="6"/>
    <x v="0"/>
    <x v="6"/>
    <x v="2"/>
  </r>
  <r>
    <x v="19"/>
    <x v="12"/>
    <x v="5468"/>
    <x v="6"/>
    <x v="0"/>
    <x v="6"/>
    <x v="2"/>
  </r>
  <r>
    <x v="19"/>
    <x v="13"/>
    <x v="5469"/>
    <x v="6"/>
    <x v="0"/>
    <x v="6"/>
    <x v="2"/>
  </r>
  <r>
    <x v="19"/>
    <x v="14"/>
    <x v="5470"/>
    <x v="6"/>
    <x v="0"/>
    <x v="6"/>
    <x v="2"/>
  </r>
  <r>
    <x v="19"/>
    <x v="15"/>
    <x v="5471"/>
    <x v="6"/>
    <x v="0"/>
    <x v="6"/>
    <x v="2"/>
  </r>
  <r>
    <x v="19"/>
    <x v="16"/>
    <x v="5472"/>
    <x v="6"/>
    <x v="0"/>
    <x v="6"/>
    <x v="2"/>
  </r>
  <r>
    <x v="19"/>
    <x v="17"/>
    <x v="5473"/>
    <x v="6"/>
    <x v="0"/>
    <x v="6"/>
    <x v="2"/>
  </r>
  <r>
    <x v="19"/>
    <x v="18"/>
    <x v="5474"/>
    <x v="6"/>
    <x v="0"/>
    <x v="6"/>
    <x v="2"/>
  </r>
  <r>
    <x v="19"/>
    <x v="19"/>
    <x v="5475"/>
    <x v="6"/>
    <x v="0"/>
    <x v="6"/>
    <x v="2"/>
  </r>
  <r>
    <x v="19"/>
    <x v="20"/>
    <x v="5476"/>
    <x v="6"/>
    <x v="0"/>
    <x v="6"/>
    <x v="2"/>
  </r>
  <r>
    <x v="19"/>
    <x v="21"/>
    <x v="5477"/>
    <x v="6"/>
    <x v="0"/>
    <x v="6"/>
    <x v="2"/>
  </r>
  <r>
    <x v="19"/>
    <x v="22"/>
    <x v="5478"/>
    <x v="6"/>
    <x v="0"/>
    <x v="6"/>
    <x v="2"/>
  </r>
  <r>
    <x v="19"/>
    <x v="23"/>
    <x v="5479"/>
    <x v="6"/>
    <x v="0"/>
    <x v="6"/>
    <x v="2"/>
  </r>
  <r>
    <x v="19"/>
    <x v="24"/>
    <x v="5480"/>
    <x v="6"/>
    <x v="0"/>
    <x v="6"/>
    <x v="2"/>
  </r>
  <r>
    <x v="19"/>
    <x v="25"/>
    <x v="3"/>
    <x v="6"/>
    <x v="0"/>
    <x v="6"/>
    <x v="2"/>
  </r>
  <r>
    <x v="19"/>
    <x v="26"/>
    <x v="5481"/>
    <x v="6"/>
    <x v="0"/>
    <x v="6"/>
    <x v="2"/>
  </r>
  <r>
    <x v="19"/>
    <x v="27"/>
    <x v="5482"/>
    <x v="6"/>
    <x v="0"/>
    <x v="6"/>
    <x v="2"/>
  </r>
  <r>
    <x v="19"/>
    <x v="28"/>
    <x v="5483"/>
    <x v="6"/>
    <x v="0"/>
    <x v="6"/>
    <x v="2"/>
  </r>
  <r>
    <x v="19"/>
    <x v="29"/>
    <x v="5484"/>
    <x v="6"/>
    <x v="0"/>
    <x v="6"/>
    <x v="2"/>
  </r>
  <r>
    <x v="19"/>
    <x v="30"/>
    <x v="3"/>
    <x v="6"/>
    <x v="0"/>
    <x v="6"/>
    <x v="2"/>
  </r>
  <r>
    <x v="19"/>
    <x v="31"/>
    <x v="5485"/>
    <x v="6"/>
    <x v="0"/>
    <x v="6"/>
    <x v="2"/>
  </r>
  <r>
    <x v="19"/>
    <x v="32"/>
    <x v="5486"/>
    <x v="6"/>
    <x v="0"/>
    <x v="6"/>
    <x v="2"/>
  </r>
  <r>
    <x v="19"/>
    <x v="33"/>
    <x v="5487"/>
    <x v="6"/>
    <x v="0"/>
    <x v="6"/>
    <x v="2"/>
  </r>
  <r>
    <x v="19"/>
    <x v="34"/>
    <x v="5488"/>
    <x v="6"/>
    <x v="0"/>
    <x v="6"/>
    <x v="2"/>
  </r>
  <r>
    <x v="19"/>
    <x v="35"/>
    <x v="5489"/>
    <x v="6"/>
    <x v="0"/>
    <x v="6"/>
    <x v="2"/>
  </r>
  <r>
    <x v="19"/>
    <x v="36"/>
    <x v="5490"/>
    <x v="6"/>
    <x v="0"/>
    <x v="6"/>
    <x v="2"/>
  </r>
  <r>
    <x v="19"/>
    <x v="37"/>
    <x v="5491"/>
    <x v="6"/>
    <x v="0"/>
    <x v="6"/>
    <x v="2"/>
  </r>
  <r>
    <x v="19"/>
    <x v="38"/>
    <x v="5492"/>
    <x v="6"/>
    <x v="0"/>
    <x v="6"/>
    <x v="2"/>
  </r>
  <r>
    <x v="19"/>
    <x v="39"/>
    <x v="5493"/>
    <x v="6"/>
    <x v="0"/>
    <x v="6"/>
    <x v="2"/>
  </r>
  <r>
    <x v="19"/>
    <x v="40"/>
    <x v="5494"/>
    <x v="6"/>
    <x v="0"/>
    <x v="6"/>
    <x v="2"/>
  </r>
  <r>
    <x v="19"/>
    <x v="41"/>
    <x v="5495"/>
    <x v="6"/>
    <x v="0"/>
    <x v="6"/>
    <x v="2"/>
  </r>
  <r>
    <x v="19"/>
    <x v="42"/>
    <x v="5496"/>
    <x v="6"/>
    <x v="0"/>
    <x v="6"/>
    <x v="2"/>
  </r>
  <r>
    <x v="19"/>
    <x v="43"/>
    <x v="5497"/>
    <x v="6"/>
    <x v="0"/>
    <x v="6"/>
    <x v="2"/>
  </r>
  <r>
    <x v="19"/>
    <x v="44"/>
    <x v="5498"/>
    <x v="6"/>
    <x v="0"/>
    <x v="6"/>
    <x v="2"/>
  </r>
  <r>
    <x v="19"/>
    <x v="45"/>
    <x v="5499"/>
    <x v="6"/>
    <x v="0"/>
    <x v="6"/>
    <x v="2"/>
  </r>
  <r>
    <x v="19"/>
    <x v="46"/>
    <x v="5500"/>
    <x v="6"/>
    <x v="0"/>
    <x v="6"/>
    <x v="2"/>
  </r>
  <r>
    <x v="19"/>
    <x v="47"/>
    <x v="5501"/>
    <x v="6"/>
    <x v="0"/>
    <x v="6"/>
    <x v="2"/>
  </r>
  <r>
    <x v="19"/>
    <x v="48"/>
    <x v="5502"/>
    <x v="6"/>
    <x v="0"/>
    <x v="6"/>
    <x v="2"/>
  </r>
  <r>
    <x v="19"/>
    <x v="49"/>
    <x v="5503"/>
    <x v="6"/>
    <x v="0"/>
    <x v="6"/>
    <x v="2"/>
  </r>
  <r>
    <x v="19"/>
    <x v="50"/>
    <x v="5504"/>
    <x v="6"/>
    <x v="0"/>
    <x v="6"/>
    <x v="2"/>
  </r>
  <r>
    <x v="19"/>
    <x v="51"/>
    <x v="5505"/>
    <x v="6"/>
    <x v="0"/>
    <x v="6"/>
    <x v="2"/>
  </r>
  <r>
    <x v="19"/>
    <x v="52"/>
    <x v="5506"/>
    <x v="6"/>
    <x v="0"/>
    <x v="6"/>
    <x v="2"/>
  </r>
  <r>
    <x v="19"/>
    <x v="53"/>
    <x v="5507"/>
    <x v="6"/>
    <x v="0"/>
    <x v="6"/>
    <x v="2"/>
  </r>
  <r>
    <x v="19"/>
    <x v="54"/>
    <x v="5508"/>
    <x v="6"/>
    <x v="0"/>
    <x v="6"/>
    <x v="2"/>
  </r>
  <r>
    <x v="19"/>
    <x v="55"/>
    <x v="5509"/>
    <x v="6"/>
    <x v="0"/>
    <x v="6"/>
    <x v="2"/>
  </r>
  <r>
    <x v="19"/>
    <x v="56"/>
    <x v="5510"/>
    <x v="6"/>
    <x v="0"/>
    <x v="6"/>
    <x v="2"/>
  </r>
  <r>
    <x v="19"/>
    <x v="57"/>
    <x v="5511"/>
    <x v="6"/>
    <x v="0"/>
    <x v="6"/>
    <x v="2"/>
  </r>
  <r>
    <x v="19"/>
    <x v="58"/>
    <x v="5512"/>
    <x v="6"/>
    <x v="0"/>
    <x v="6"/>
    <x v="2"/>
  </r>
  <r>
    <x v="19"/>
    <x v="59"/>
    <x v="5513"/>
    <x v="6"/>
    <x v="0"/>
    <x v="6"/>
    <x v="2"/>
  </r>
  <r>
    <x v="19"/>
    <x v="60"/>
    <x v="5514"/>
    <x v="6"/>
    <x v="0"/>
    <x v="6"/>
    <x v="2"/>
  </r>
  <r>
    <x v="19"/>
    <x v="61"/>
    <x v="5515"/>
    <x v="6"/>
    <x v="0"/>
    <x v="6"/>
    <x v="2"/>
  </r>
  <r>
    <x v="19"/>
    <x v="62"/>
    <x v="5516"/>
    <x v="6"/>
    <x v="0"/>
    <x v="6"/>
    <x v="2"/>
  </r>
  <r>
    <x v="19"/>
    <x v="63"/>
    <x v="5517"/>
    <x v="6"/>
    <x v="0"/>
    <x v="6"/>
    <x v="2"/>
  </r>
  <r>
    <x v="19"/>
    <x v="64"/>
    <x v="5518"/>
    <x v="6"/>
    <x v="0"/>
    <x v="6"/>
    <x v="2"/>
  </r>
  <r>
    <x v="19"/>
    <x v="65"/>
    <x v="5519"/>
    <x v="6"/>
    <x v="0"/>
    <x v="6"/>
    <x v="2"/>
  </r>
  <r>
    <x v="19"/>
    <x v="66"/>
    <x v="5520"/>
    <x v="6"/>
    <x v="0"/>
    <x v="6"/>
    <x v="2"/>
  </r>
  <r>
    <x v="19"/>
    <x v="67"/>
    <x v="5521"/>
    <x v="6"/>
    <x v="0"/>
    <x v="6"/>
    <x v="2"/>
  </r>
  <r>
    <x v="19"/>
    <x v="68"/>
    <x v="5522"/>
    <x v="6"/>
    <x v="0"/>
    <x v="6"/>
    <x v="2"/>
  </r>
  <r>
    <x v="19"/>
    <x v="69"/>
    <x v="5523"/>
    <x v="6"/>
    <x v="0"/>
    <x v="6"/>
    <x v="2"/>
  </r>
  <r>
    <x v="19"/>
    <x v="70"/>
    <x v="5524"/>
    <x v="6"/>
    <x v="0"/>
    <x v="6"/>
    <x v="2"/>
  </r>
  <r>
    <x v="19"/>
    <x v="71"/>
    <x v="5525"/>
    <x v="6"/>
    <x v="0"/>
    <x v="6"/>
    <x v="2"/>
  </r>
  <r>
    <x v="19"/>
    <x v="72"/>
    <x v="5526"/>
    <x v="6"/>
    <x v="0"/>
    <x v="6"/>
    <x v="2"/>
  </r>
  <r>
    <x v="19"/>
    <x v="73"/>
    <x v="5527"/>
    <x v="6"/>
    <x v="0"/>
    <x v="6"/>
    <x v="2"/>
  </r>
  <r>
    <x v="19"/>
    <x v="74"/>
    <x v="5528"/>
    <x v="6"/>
    <x v="0"/>
    <x v="6"/>
    <x v="2"/>
  </r>
  <r>
    <x v="19"/>
    <x v="75"/>
    <x v="5529"/>
    <x v="6"/>
    <x v="0"/>
    <x v="6"/>
    <x v="2"/>
  </r>
  <r>
    <x v="19"/>
    <x v="76"/>
    <x v="5530"/>
    <x v="6"/>
    <x v="0"/>
    <x v="6"/>
    <x v="2"/>
  </r>
  <r>
    <x v="19"/>
    <x v="77"/>
    <x v="5531"/>
    <x v="6"/>
    <x v="0"/>
    <x v="6"/>
    <x v="2"/>
  </r>
  <r>
    <x v="19"/>
    <x v="78"/>
    <x v="5532"/>
    <x v="6"/>
    <x v="0"/>
    <x v="6"/>
    <x v="2"/>
  </r>
  <r>
    <x v="19"/>
    <x v="79"/>
    <x v="5533"/>
    <x v="6"/>
    <x v="0"/>
    <x v="6"/>
    <x v="2"/>
  </r>
  <r>
    <x v="19"/>
    <x v="80"/>
    <x v="5534"/>
    <x v="6"/>
    <x v="0"/>
    <x v="6"/>
    <x v="2"/>
  </r>
  <r>
    <x v="19"/>
    <x v="81"/>
    <x v="5535"/>
    <x v="6"/>
    <x v="0"/>
    <x v="6"/>
    <x v="2"/>
  </r>
  <r>
    <x v="19"/>
    <x v="82"/>
    <x v="5536"/>
    <x v="6"/>
    <x v="0"/>
    <x v="6"/>
    <x v="2"/>
  </r>
  <r>
    <x v="19"/>
    <x v="83"/>
    <x v="5537"/>
    <x v="6"/>
    <x v="0"/>
    <x v="6"/>
    <x v="2"/>
  </r>
  <r>
    <x v="19"/>
    <x v="84"/>
    <x v="5538"/>
    <x v="6"/>
    <x v="0"/>
    <x v="6"/>
    <x v="2"/>
  </r>
  <r>
    <x v="19"/>
    <x v="85"/>
    <x v="5539"/>
    <x v="6"/>
    <x v="0"/>
    <x v="6"/>
    <x v="2"/>
  </r>
  <r>
    <x v="19"/>
    <x v="86"/>
    <x v="5540"/>
    <x v="6"/>
    <x v="0"/>
    <x v="6"/>
    <x v="2"/>
  </r>
  <r>
    <x v="19"/>
    <x v="87"/>
    <x v="5541"/>
    <x v="6"/>
    <x v="0"/>
    <x v="6"/>
    <x v="2"/>
  </r>
  <r>
    <x v="19"/>
    <x v="88"/>
    <x v="5542"/>
    <x v="6"/>
    <x v="0"/>
    <x v="6"/>
    <x v="2"/>
  </r>
  <r>
    <x v="19"/>
    <x v="89"/>
    <x v="5543"/>
    <x v="6"/>
    <x v="0"/>
    <x v="6"/>
    <x v="2"/>
  </r>
  <r>
    <x v="19"/>
    <x v="90"/>
    <x v="5544"/>
    <x v="6"/>
    <x v="0"/>
    <x v="6"/>
    <x v="2"/>
  </r>
  <r>
    <x v="19"/>
    <x v="91"/>
    <x v="5545"/>
    <x v="6"/>
    <x v="0"/>
    <x v="6"/>
    <x v="2"/>
  </r>
  <r>
    <x v="19"/>
    <x v="92"/>
    <x v="5546"/>
    <x v="6"/>
    <x v="0"/>
    <x v="6"/>
    <x v="2"/>
  </r>
  <r>
    <x v="19"/>
    <x v="93"/>
    <x v="5547"/>
    <x v="6"/>
    <x v="0"/>
    <x v="6"/>
    <x v="2"/>
  </r>
  <r>
    <x v="19"/>
    <x v="94"/>
    <x v="5548"/>
    <x v="6"/>
    <x v="0"/>
    <x v="6"/>
    <x v="2"/>
  </r>
  <r>
    <x v="19"/>
    <x v="95"/>
    <x v="5549"/>
    <x v="6"/>
    <x v="0"/>
    <x v="6"/>
    <x v="2"/>
  </r>
  <r>
    <x v="19"/>
    <x v="96"/>
    <x v="5550"/>
    <x v="6"/>
    <x v="0"/>
    <x v="6"/>
    <x v="2"/>
  </r>
  <r>
    <x v="19"/>
    <x v="97"/>
    <x v="5551"/>
    <x v="6"/>
    <x v="0"/>
    <x v="6"/>
    <x v="2"/>
  </r>
  <r>
    <x v="19"/>
    <x v="98"/>
    <x v="5552"/>
    <x v="6"/>
    <x v="0"/>
    <x v="6"/>
    <x v="2"/>
  </r>
  <r>
    <x v="19"/>
    <x v="99"/>
    <x v="5553"/>
    <x v="6"/>
    <x v="0"/>
    <x v="6"/>
    <x v="2"/>
  </r>
  <r>
    <x v="19"/>
    <x v="100"/>
    <x v="5554"/>
    <x v="6"/>
    <x v="0"/>
    <x v="6"/>
    <x v="2"/>
  </r>
  <r>
    <x v="19"/>
    <x v="101"/>
    <x v="5555"/>
    <x v="6"/>
    <x v="0"/>
    <x v="6"/>
    <x v="2"/>
  </r>
  <r>
    <x v="19"/>
    <x v="102"/>
    <x v="5556"/>
    <x v="6"/>
    <x v="0"/>
    <x v="6"/>
    <x v="2"/>
  </r>
  <r>
    <x v="19"/>
    <x v="103"/>
    <x v="5557"/>
    <x v="6"/>
    <x v="0"/>
    <x v="6"/>
    <x v="2"/>
  </r>
  <r>
    <x v="19"/>
    <x v="104"/>
    <x v="3"/>
    <x v="6"/>
    <x v="0"/>
    <x v="6"/>
    <x v="2"/>
  </r>
  <r>
    <x v="19"/>
    <x v="105"/>
    <x v="5558"/>
    <x v="6"/>
    <x v="0"/>
    <x v="6"/>
    <x v="2"/>
  </r>
  <r>
    <x v="19"/>
    <x v="106"/>
    <x v="5559"/>
    <x v="6"/>
    <x v="0"/>
    <x v="6"/>
    <x v="2"/>
  </r>
  <r>
    <x v="19"/>
    <x v="107"/>
    <x v="5560"/>
    <x v="6"/>
    <x v="0"/>
    <x v="6"/>
    <x v="2"/>
  </r>
  <r>
    <x v="19"/>
    <x v="108"/>
    <x v="5561"/>
    <x v="6"/>
    <x v="0"/>
    <x v="6"/>
    <x v="2"/>
  </r>
  <r>
    <x v="19"/>
    <x v="109"/>
    <x v="5562"/>
    <x v="6"/>
    <x v="0"/>
    <x v="6"/>
    <x v="2"/>
  </r>
  <r>
    <x v="19"/>
    <x v="110"/>
    <x v="5563"/>
    <x v="6"/>
    <x v="0"/>
    <x v="6"/>
    <x v="2"/>
  </r>
  <r>
    <x v="19"/>
    <x v="111"/>
    <x v="5564"/>
    <x v="6"/>
    <x v="0"/>
    <x v="6"/>
    <x v="2"/>
  </r>
  <r>
    <x v="19"/>
    <x v="112"/>
    <x v="5565"/>
    <x v="6"/>
    <x v="0"/>
    <x v="6"/>
    <x v="2"/>
  </r>
  <r>
    <x v="19"/>
    <x v="113"/>
    <x v="5566"/>
    <x v="6"/>
    <x v="0"/>
    <x v="6"/>
    <x v="2"/>
  </r>
  <r>
    <x v="19"/>
    <x v="114"/>
    <x v="5567"/>
    <x v="6"/>
    <x v="0"/>
    <x v="6"/>
    <x v="2"/>
  </r>
  <r>
    <x v="19"/>
    <x v="115"/>
    <x v="5568"/>
    <x v="6"/>
    <x v="0"/>
    <x v="6"/>
    <x v="2"/>
  </r>
  <r>
    <x v="19"/>
    <x v="116"/>
    <x v="5569"/>
    <x v="6"/>
    <x v="0"/>
    <x v="6"/>
    <x v="2"/>
  </r>
  <r>
    <x v="19"/>
    <x v="117"/>
    <x v="5570"/>
    <x v="6"/>
    <x v="0"/>
    <x v="6"/>
    <x v="2"/>
  </r>
  <r>
    <x v="19"/>
    <x v="118"/>
    <x v="5571"/>
    <x v="6"/>
    <x v="0"/>
    <x v="6"/>
    <x v="2"/>
  </r>
  <r>
    <x v="19"/>
    <x v="119"/>
    <x v="5572"/>
    <x v="6"/>
    <x v="0"/>
    <x v="6"/>
    <x v="2"/>
  </r>
  <r>
    <x v="19"/>
    <x v="120"/>
    <x v="5573"/>
    <x v="6"/>
    <x v="0"/>
    <x v="6"/>
    <x v="2"/>
  </r>
  <r>
    <x v="19"/>
    <x v="121"/>
    <x v="3"/>
    <x v="6"/>
    <x v="0"/>
    <x v="6"/>
    <x v="2"/>
  </r>
  <r>
    <x v="19"/>
    <x v="122"/>
    <x v="3"/>
    <x v="6"/>
    <x v="0"/>
    <x v="6"/>
    <x v="2"/>
  </r>
  <r>
    <x v="19"/>
    <x v="123"/>
    <x v="5574"/>
    <x v="6"/>
    <x v="0"/>
    <x v="6"/>
    <x v="2"/>
  </r>
  <r>
    <x v="19"/>
    <x v="124"/>
    <x v="5575"/>
    <x v="6"/>
    <x v="0"/>
    <x v="6"/>
    <x v="2"/>
  </r>
  <r>
    <x v="19"/>
    <x v="125"/>
    <x v="5576"/>
    <x v="6"/>
    <x v="0"/>
    <x v="6"/>
    <x v="2"/>
  </r>
  <r>
    <x v="19"/>
    <x v="126"/>
    <x v="5577"/>
    <x v="6"/>
    <x v="0"/>
    <x v="6"/>
    <x v="2"/>
  </r>
  <r>
    <x v="19"/>
    <x v="127"/>
    <x v="5578"/>
    <x v="6"/>
    <x v="0"/>
    <x v="6"/>
    <x v="2"/>
  </r>
  <r>
    <x v="19"/>
    <x v="128"/>
    <x v="5579"/>
    <x v="6"/>
    <x v="0"/>
    <x v="6"/>
    <x v="2"/>
  </r>
  <r>
    <x v="19"/>
    <x v="129"/>
    <x v="5580"/>
    <x v="6"/>
    <x v="0"/>
    <x v="6"/>
    <x v="2"/>
  </r>
  <r>
    <x v="19"/>
    <x v="130"/>
    <x v="5581"/>
    <x v="6"/>
    <x v="0"/>
    <x v="6"/>
    <x v="2"/>
  </r>
  <r>
    <x v="19"/>
    <x v="131"/>
    <x v="5582"/>
    <x v="6"/>
    <x v="0"/>
    <x v="6"/>
    <x v="2"/>
  </r>
  <r>
    <x v="19"/>
    <x v="132"/>
    <x v="11"/>
    <x v="6"/>
    <x v="0"/>
    <x v="6"/>
    <x v="2"/>
  </r>
  <r>
    <x v="20"/>
    <x v="0"/>
    <x v="5583"/>
    <x v="6"/>
    <x v="0"/>
    <x v="6"/>
    <x v="2"/>
  </r>
  <r>
    <x v="20"/>
    <x v="1"/>
    <x v="5584"/>
    <x v="6"/>
    <x v="0"/>
    <x v="6"/>
    <x v="2"/>
  </r>
  <r>
    <x v="20"/>
    <x v="2"/>
    <x v="5585"/>
    <x v="6"/>
    <x v="0"/>
    <x v="6"/>
    <x v="2"/>
  </r>
  <r>
    <x v="20"/>
    <x v="3"/>
    <x v="5586"/>
    <x v="6"/>
    <x v="0"/>
    <x v="6"/>
    <x v="2"/>
  </r>
  <r>
    <x v="20"/>
    <x v="4"/>
    <x v="5587"/>
    <x v="6"/>
    <x v="0"/>
    <x v="6"/>
    <x v="2"/>
  </r>
  <r>
    <x v="20"/>
    <x v="5"/>
    <x v="5588"/>
    <x v="6"/>
    <x v="0"/>
    <x v="6"/>
    <x v="2"/>
  </r>
  <r>
    <x v="20"/>
    <x v="6"/>
    <x v="5589"/>
    <x v="6"/>
    <x v="0"/>
    <x v="6"/>
    <x v="2"/>
  </r>
  <r>
    <x v="20"/>
    <x v="7"/>
    <x v="5590"/>
    <x v="6"/>
    <x v="0"/>
    <x v="6"/>
    <x v="2"/>
  </r>
  <r>
    <x v="20"/>
    <x v="8"/>
    <x v="3"/>
    <x v="6"/>
    <x v="0"/>
    <x v="6"/>
    <x v="2"/>
  </r>
  <r>
    <x v="20"/>
    <x v="9"/>
    <x v="5591"/>
    <x v="6"/>
    <x v="0"/>
    <x v="6"/>
    <x v="2"/>
  </r>
  <r>
    <x v="20"/>
    <x v="10"/>
    <x v="5592"/>
    <x v="6"/>
    <x v="0"/>
    <x v="6"/>
    <x v="2"/>
  </r>
  <r>
    <x v="20"/>
    <x v="11"/>
    <x v="5593"/>
    <x v="6"/>
    <x v="0"/>
    <x v="6"/>
    <x v="2"/>
  </r>
  <r>
    <x v="20"/>
    <x v="12"/>
    <x v="5594"/>
    <x v="6"/>
    <x v="0"/>
    <x v="6"/>
    <x v="2"/>
  </r>
  <r>
    <x v="20"/>
    <x v="13"/>
    <x v="5595"/>
    <x v="6"/>
    <x v="0"/>
    <x v="6"/>
    <x v="2"/>
  </r>
  <r>
    <x v="20"/>
    <x v="14"/>
    <x v="5596"/>
    <x v="6"/>
    <x v="0"/>
    <x v="6"/>
    <x v="2"/>
  </r>
  <r>
    <x v="20"/>
    <x v="15"/>
    <x v="5597"/>
    <x v="6"/>
    <x v="0"/>
    <x v="6"/>
    <x v="2"/>
  </r>
  <r>
    <x v="20"/>
    <x v="16"/>
    <x v="5598"/>
    <x v="6"/>
    <x v="0"/>
    <x v="6"/>
    <x v="2"/>
  </r>
  <r>
    <x v="20"/>
    <x v="17"/>
    <x v="5599"/>
    <x v="6"/>
    <x v="0"/>
    <x v="6"/>
    <x v="2"/>
  </r>
  <r>
    <x v="20"/>
    <x v="18"/>
    <x v="5600"/>
    <x v="6"/>
    <x v="0"/>
    <x v="6"/>
    <x v="2"/>
  </r>
  <r>
    <x v="20"/>
    <x v="19"/>
    <x v="5601"/>
    <x v="6"/>
    <x v="0"/>
    <x v="6"/>
    <x v="2"/>
  </r>
  <r>
    <x v="20"/>
    <x v="20"/>
    <x v="5602"/>
    <x v="6"/>
    <x v="0"/>
    <x v="6"/>
    <x v="2"/>
  </r>
  <r>
    <x v="20"/>
    <x v="21"/>
    <x v="5603"/>
    <x v="6"/>
    <x v="0"/>
    <x v="6"/>
    <x v="2"/>
  </r>
  <r>
    <x v="20"/>
    <x v="22"/>
    <x v="5604"/>
    <x v="6"/>
    <x v="0"/>
    <x v="6"/>
    <x v="2"/>
  </r>
  <r>
    <x v="20"/>
    <x v="23"/>
    <x v="5605"/>
    <x v="6"/>
    <x v="0"/>
    <x v="6"/>
    <x v="2"/>
  </r>
  <r>
    <x v="20"/>
    <x v="24"/>
    <x v="5606"/>
    <x v="6"/>
    <x v="0"/>
    <x v="6"/>
    <x v="2"/>
  </r>
  <r>
    <x v="20"/>
    <x v="25"/>
    <x v="3"/>
    <x v="6"/>
    <x v="0"/>
    <x v="6"/>
    <x v="2"/>
  </r>
  <r>
    <x v="20"/>
    <x v="26"/>
    <x v="5607"/>
    <x v="6"/>
    <x v="0"/>
    <x v="6"/>
    <x v="2"/>
  </r>
  <r>
    <x v="20"/>
    <x v="27"/>
    <x v="5608"/>
    <x v="6"/>
    <x v="0"/>
    <x v="6"/>
    <x v="2"/>
  </r>
  <r>
    <x v="20"/>
    <x v="28"/>
    <x v="5609"/>
    <x v="6"/>
    <x v="0"/>
    <x v="6"/>
    <x v="2"/>
  </r>
  <r>
    <x v="20"/>
    <x v="29"/>
    <x v="5610"/>
    <x v="6"/>
    <x v="0"/>
    <x v="6"/>
    <x v="2"/>
  </r>
  <r>
    <x v="20"/>
    <x v="30"/>
    <x v="3"/>
    <x v="6"/>
    <x v="0"/>
    <x v="6"/>
    <x v="2"/>
  </r>
  <r>
    <x v="20"/>
    <x v="31"/>
    <x v="5611"/>
    <x v="6"/>
    <x v="0"/>
    <x v="6"/>
    <x v="2"/>
  </r>
  <r>
    <x v="20"/>
    <x v="32"/>
    <x v="5612"/>
    <x v="6"/>
    <x v="0"/>
    <x v="6"/>
    <x v="2"/>
  </r>
  <r>
    <x v="20"/>
    <x v="33"/>
    <x v="5613"/>
    <x v="6"/>
    <x v="0"/>
    <x v="6"/>
    <x v="2"/>
  </r>
  <r>
    <x v="20"/>
    <x v="34"/>
    <x v="5614"/>
    <x v="6"/>
    <x v="0"/>
    <x v="6"/>
    <x v="2"/>
  </r>
  <r>
    <x v="20"/>
    <x v="35"/>
    <x v="5615"/>
    <x v="6"/>
    <x v="0"/>
    <x v="6"/>
    <x v="2"/>
  </r>
  <r>
    <x v="20"/>
    <x v="36"/>
    <x v="5616"/>
    <x v="6"/>
    <x v="0"/>
    <x v="6"/>
    <x v="2"/>
  </r>
  <r>
    <x v="20"/>
    <x v="37"/>
    <x v="5617"/>
    <x v="6"/>
    <x v="0"/>
    <x v="6"/>
    <x v="2"/>
  </r>
  <r>
    <x v="20"/>
    <x v="38"/>
    <x v="5618"/>
    <x v="6"/>
    <x v="0"/>
    <x v="6"/>
    <x v="2"/>
  </r>
  <r>
    <x v="20"/>
    <x v="39"/>
    <x v="5619"/>
    <x v="6"/>
    <x v="0"/>
    <x v="6"/>
    <x v="2"/>
  </r>
  <r>
    <x v="20"/>
    <x v="40"/>
    <x v="5620"/>
    <x v="6"/>
    <x v="0"/>
    <x v="6"/>
    <x v="2"/>
  </r>
  <r>
    <x v="20"/>
    <x v="41"/>
    <x v="5621"/>
    <x v="6"/>
    <x v="0"/>
    <x v="6"/>
    <x v="2"/>
  </r>
  <r>
    <x v="20"/>
    <x v="42"/>
    <x v="5622"/>
    <x v="6"/>
    <x v="0"/>
    <x v="6"/>
    <x v="2"/>
  </r>
  <r>
    <x v="20"/>
    <x v="43"/>
    <x v="5623"/>
    <x v="6"/>
    <x v="0"/>
    <x v="6"/>
    <x v="2"/>
  </r>
  <r>
    <x v="20"/>
    <x v="44"/>
    <x v="5624"/>
    <x v="6"/>
    <x v="0"/>
    <x v="6"/>
    <x v="2"/>
  </r>
  <r>
    <x v="20"/>
    <x v="45"/>
    <x v="5625"/>
    <x v="6"/>
    <x v="0"/>
    <x v="6"/>
    <x v="2"/>
  </r>
  <r>
    <x v="20"/>
    <x v="46"/>
    <x v="5626"/>
    <x v="6"/>
    <x v="0"/>
    <x v="6"/>
    <x v="2"/>
  </r>
  <r>
    <x v="20"/>
    <x v="47"/>
    <x v="5627"/>
    <x v="6"/>
    <x v="0"/>
    <x v="6"/>
    <x v="2"/>
  </r>
  <r>
    <x v="20"/>
    <x v="48"/>
    <x v="5628"/>
    <x v="6"/>
    <x v="0"/>
    <x v="6"/>
    <x v="2"/>
  </r>
  <r>
    <x v="20"/>
    <x v="49"/>
    <x v="5629"/>
    <x v="6"/>
    <x v="0"/>
    <x v="6"/>
    <x v="2"/>
  </r>
  <r>
    <x v="20"/>
    <x v="50"/>
    <x v="5630"/>
    <x v="6"/>
    <x v="0"/>
    <x v="6"/>
    <x v="2"/>
  </r>
  <r>
    <x v="20"/>
    <x v="51"/>
    <x v="5631"/>
    <x v="6"/>
    <x v="0"/>
    <x v="6"/>
    <x v="2"/>
  </r>
  <r>
    <x v="20"/>
    <x v="52"/>
    <x v="5632"/>
    <x v="6"/>
    <x v="0"/>
    <x v="6"/>
    <x v="2"/>
  </r>
  <r>
    <x v="20"/>
    <x v="53"/>
    <x v="5633"/>
    <x v="6"/>
    <x v="0"/>
    <x v="6"/>
    <x v="2"/>
  </r>
  <r>
    <x v="20"/>
    <x v="54"/>
    <x v="5634"/>
    <x v="6"/>
    <x v="0"/>
    <x v="6"/>
    <x v="2"/>
  </r>
  <r>
    <x v="20"/>
    <x v="55"/>
    <x v="5635"/>
    <x v="6"/>
    <x v="0"/>
    <x v="6"/>
    <x v="2"/>
  </r>
  <r>
    <x v="20"/>
    <x v="56"/>
    <x v="5636"/>
    <x v="6"/>
    <x v="0"/>
    <x v="6"/>
    <x v="2"/>
  </r>
  <r>
    <x v="20"/>
    <x v="57"/>
    <x v="5637"/>
    <x v="6"/>
    <x v="0"/>
    <x v="6"/>
    <x v="2"/>
  </r>
  <r>
    <x v="20"/>
    <x v="58"/>
    <x v="5638"/>
    <x v="6"/>
    <x v="0"/>
    <x v="6"/>
    <x v="2"/>
  </r>
  <r>
    <x v="20"/>
    <x v="59"/>
    <x v="5639"/>
    <x v="6"/>
    <x v="0"/>
    <x v="6"/>
    <x v="2"/>
  </r>
  <r>
    <x v="20"/>
    <x v="60"/>
    <x v="5640"/>
    <x v="6"/>
    <x v="0"/>
    <x v="6"/>
    <x v="2"/>
  </r>
  <r>
    <x v="20"/>
    <x v="61"/>
    <x v="5641"/>
    <x v="6"/>
    <x v="0"/>
    <x v="6"/>
    <x v="2"/>
  </r>
  <r>
    <x v="20"/>
    <x v="62"/>
    <x v="5642"/>
    <x v="6"/>
    <x v="0"/>
    <x v="6"/>
    <x v="2"/>
  </r>
  <r>
    <x v="20"/>
    <x v="63"/>
    <x v="5643"/>
    <x v="6"/>
    <x v="0"/>
    <x v="6"/>
    <x v="2"/>
  </r>
  <r>
    <x v="20"/>
    <x v="64"/>
    <x v="5644"/>
    <x v="6"/>
    <x v="0"/>
    <x v="6"/>
    <x v="2"/>
  </r>
  <r>
    <x v="20"/>
    <x v="65"/>
    <x v="5645"/>
    <x v="6"/>
    <x v="0"/>
    <x v="6"/>
    <x v="2"/>
  </r>
  <r>
    <x v="20"/>
    <x v="66"/>
    <x v="5646"/>
    <x v="6"/>
    <x v="0"/>
    <x v="6"/>
    <x v="2"/>
  </r>
  <r>
    <x v="20"/>
    <x v="67"/>
    <x v="5647"/>
    <x v="6"/>
    <x v="0"/>
    <x v="6"/>
    <x v="2"/>
  </r>
  <r>
    <x v="20"/>
    <x v="68"/>
    <x v="5648"/>
    <x v="6"/>
    <x v="0"/>
    <x v="6"/>
    <x v="2"/>
  </r>
  <r>
    <x v="20"/>
    <x v="69"/>
    <x v="5649"/>
    <x v="6"/>
    <x v="0"/>
    <x v="6"/>
    <x v="2"/>
  </r>
  <r>
    <x v="20"/>
    <x v="70"/>
    <x v="5650"/>
    <x v="6"/>
    <x v="0"/>
    <x v="6"/>
    <x v="2"/>
  </r>
  <r>
    <x v="20"/>
    <x v="71"/>
    <x v="5651"/>
    <x v="6"/>
    <x v="0"/>
    <x v="6"/>
    <x v="2"/>
  </r>
  <r>
    <x v="20"/>
    <x v="72"/>
    <x v="5652"/>
    <x v="6"/>
    <x v="0"/>
    <x v="6"/>
    <x v="2"/>
  </r>
  <r>
    <x v="20"/>
    <x v="73"/>
    <x v="5653"/>
    <x v="6"/>
    <x v="0"/>
    <x v="6"/>
    <x v="2"/>
  </r>
  <r>
    <x v="20"/>
    <x v="74"/>
    <x v="5654"/>
    <x v="6"/>
    <x v="0"/>
    <x v="6"/>
    <x v="2"/>
  </r>
  <r>
    <x v="20"/>
    <x v="75"/>
    <x v="5655"/>
    <x v="6"/>
    <x v="0"/>
    <x v="6"/>
    <x v="2"/>
  </r>
  <r>
    <x v="20"/>
    <x v="76"/>
    <x v="5656"/>
    <x v="6"/>
    <x v="0"/>
    <x v="6"/>
    <x v="2"/>
  </r>
  <r>
    <x v="20"/>
    <x v="77"/>
    <x v="5657"/>
    <x v="6"/>
    <x v="0"/>
    <x v="6"/>
    <x v="2"/>
  </r>
  <r>
    <x v="20"/>
    <x v="78"/>
    <x v="5658"/>
    <x v="6"/>
    <x v="0"/>
    <x v="6"/>
    <x v="2"/>
  </r>
  <r>
    <x v="20"/>
    <x v="79"/>
    <x v="5659"/>
    <x v="6"/>
    <x v="0"/>
    <x v="6"/>
    <x v="2"/>
  </r>
  <r>
    <x v="20"/>
    <x v="80"/>
    <x v="5660"/>
    <x v="6"/>
    <x v="0"/>
    <x v="6"/>
    <x v="2"/>
  </r>
  <r>
    <x v="20"/>
    <x v="81"/>
    <x v="5661"/>
    <x v="6"/>
    <x v="0"/>
    <x v="6"/>
    <x v="2"/>
  </r>
  <r>
    <x v="20"/>
    <x v="82"/>
    <x v="5662"/>
    <x v="6"/>
    <x v="0"/>
    <x v="6"/>
    <x v="2"/>
  </r>
  <r>
    <x v="20"/>
    <x v="83"/>
    <x v="5663"/>
    <x v="6"/>
    <x v="0"/>
    <x v="6"/>
    <x v="2"/>
  </r>
  <r>
    <x v="20"/>
    <x v="84"/>
    <x v="5664"/>
    <x v="6"/>
    <x v="0"/>
    <x v="6"/>
    <x v="2"/>
  </r>
  <r>
    <x v="20"/>
    <x v="85"/>
    <x v="5665"/>
    <x v="6"/>
    <x v="0"/>
    <x v="6"/>
    <x v="2"/>
  </r>
  <r>
    <x v="20"/>
    <x v="86"/>
    <x v="5666"/>
    <x v="6"/>
    <x v="0"/>
    <x v="6"/>
    <x v="2"/>
  </r>
  <r>
    <x v="20"/>
    <x v="87"/>
    <x v="5667"/>
    <x v="6"/>
    <x v="0"/>
    <x v="6"/>
    <x v="2"/>
  </r>
  <r>
    <x v="20"/>
    <x v="88"/>
    <x v="5668"/>
    <x v="6"/>
    <x v="0"/>
    <x v="6"/>
    <x v="2"/>
  </r>
  <r>
    <x v="20"/>
    <x v="89"/>
    <x v="5669"/>
    <x v="6"/>
    <x v="0"/>
    <x v="6"/>
    <x v="2"/>
  </r>
  <r>
    <x v="20"/>
    <x v="90"/>
    <x v="5670"/>
    <x v="6"/>
    <x v="0"/>
    <x v="6"/>
    <x v="2"/>
  </r>
  <r>
    <x v="20"/>
    <x v="91"/>
    <x v="5671"/>
    <x v="6"/>
    <x v="0"/>
    <x v="6"/>
    <x v="2"/>
  </r>
  <r>
    <x v="20"/>
    <x v="92"/>
    <x v="5672"/>
    <x v="6"/>
    <x v="0"/>
    <x v="6"/>
    <x v="2"/>
  </r>
  <r>
    <x v="20"/>
    <x v="93"/>
    <x v="5673"/>
    <x v="6"/>
    <x v="0"/>
    <x v="6"/>
    <x v="2"/>
  </r>
  <r>
    <x v="20"/>
    <x v="94"/>
    <x v="5674"/>
    <x v="6"/>
    <x v="0"/>
    <x v="6"/>
    <x v="2"/>
  </r>
  <r>
    <x v="20"/>
    <x v="95"/>
    <x v="5675"/>
    <x v="6"/>
    <x v="0"/>
    <x v="6"/>
    <x v="2"/>
  </r>
  <r>
    <x v="20"/>
    <x v="96"/>
    <x v="5676"/>
    <x v="6"/>
    <x v="0"/>
    <x v="6"/>
    <x v="2"/>
  </r>
  <r>
    <x v="20"/>
    <x v="97"/>
    <x v="5677"/>
    <x v="6"/>
    <x v="0"/>
    <x v="6"/>
    <x v="2"/>
  </r>
  <r>
    <x v="20"/>
    <x v="98"/>
    <x v="5678"/>
    <x v="6"/>
    <x v="0"/>
    <x v="6"/>
    <x v="2"/>
  </r>
  <r>
    <x v="20"/>
    <x v="99"/>
    <x v="5679"/>
    <x v="6"/>
    <x v="0"/>
    <x v="6"/>
    <x v="2"/>
  </r>
  <r>
    <x v="20"/>
    <x v="100"/>
    <x v="5680"/>
    <x v="6"/>
    <x v="0"/>
    <x v="6"/>
    <x v="2"/>
  </r>
  <r>
    <x v="20"/>
    <x v="101"/>
    <x v="5681"/>
    <x v="6"/>
    <x v="0"/>
    <x v="6"/>
    <x v="2"/>
  </r>
  <r>
    <x v="20"/>
    <x v="102"/>
    <x v="5682"/>
    <x v="6"/>
    <x v="0"/>
    <x v="6"/>
    <x v="2"/>
  </r>
  <r>
    <x v="20"/>
    <x v="103"/>
    <x v="5683"/>
    <x v="6"/>
    <x v="0"/>
    <x v="6"/>
    <x v="2"/>
  </r>
  <r>
    <x v="20"/>
    <x v="104"/>
    <x v="3"/>
    <x v="6"/>
    <x v="0"/>
    <x v="6"/>
    <x v="2"/>
  </r>
  <r>
    <x v="20"/>
    <x v="105"/>
    <x v="5684"/>
    <x v="6"/>
    <x v="0"/>
    <x v="6"/>
    <x v="2"/>
  </r>
  <r>
    <x v="20"/>
    <x v="106"/>
    <x v="5685"/>
    <x v="6"/>
    <x v="0"/>
    <x v="6"/>
    <x v="2"/>
  </r>
  <r>
    <x v="20"/>
    <x v="107"/>
    <x v="5686"/>
    <x v="6"/>
    <x v="0"/>
    <x v="6"/>
    <x v="2"/>
  </r>
  <r>
    <x v="20"/>
    <x v="108"/>
    <x v="5687"/>
    <x v="6"/>
    <x v="0"/>
    <x v="6"/>
    <x v="2"/>
  </r>
  <r>
    <x v="20"/>
    <x v="109"/>
    <x v="5688"/>
    <x v="6"/>
    <x v="0"/>
    <x v="6"/>
    <x v="2"/>
  </r>
  <r>
    <x v="20"/>
    <x v="110"/>
    <x v="5689"/>
    <x v="6"/>
    <x v="0"/>
    <x v="6"/>
    <x v="2"/>
  </r>
  <r>
    <x v="20"/>
    <x v="111"/>
    <x v="5690"/>
    <x v="6"/>
    <x v="0"/>
    <x v="6"/>
    <x v="2"/>
  </r>
  <r>
    <x v="20"/>
    <x v="112"/>
    <x v="5691"/>
    <x v="6"/>
    <x v="0"/>
    <x v="6"/>
    <x v="2"/>
  </r>
  <r>
    <x v="20"/>
    <x v="113"/>
    <x v="5692"/>
    <x v="6"/>
    <x v="0"/>
    <x v="6"/>
    <x v="2"/>
  </r>
  <r>
    <x v="20"/>
    <x v="114"/>
    <x v="5693"/>
    <x v="6"/>
    <x v="0"/>
    <x v="6"/>
    <x v="2"/>
  </r>
  <r>
    <x v="20"/>
    <x v="115"/>
    <x v="5694"/>
    <x v="6"/>
    <x v="0"/>
    <x v="6"/>
    <x v="2"/>
  </r>
  <r>
    <x v="20"/>
    <x v="116"/>
    <x v="5695"/>
    <x v="6"/>
    <x v="0"/>
    <x v="6"/>
    <x v="2"/>
  </r>
  <r>
    <x v="20"/>
    <x v="117"/>
    <x v="5696"/>
    <x v="6"/>
    <x v="0"/>
    <x v="6"/>
    <x v="2"/>
  </r>
  <r>
    <x v="20"/>
    <x v="118"/>
    <x v="5697"/>
    <x v="6"/>
    <x v="0"/>
    <x v="6"/>
    <x v="2"/>
  </r>
  <r>
    <x v="20"/>
    <x v="119"/>
    <x v="5698"/>
    <x v="6"/>
    <x v="0"/>
    <x v="6"/>
    <x v="2"/>
  </r>
  <r>
    <x v="20"/>
    <x v="120"/>
    <x v="5699"/>
    <x v="6"/>
    <x v="0"/>
    <x v="6"/>
    <x v="2"/>
  </r>
  <r>
    <x v="20"/>
    <x v="121"/>
    <x v="3"/>
    <x v="6"/>
    <x v="0"/>
    <x v="6"/>
    <x v="2"/>
  </r>
  <r>
    <x v="20"/>
    <x v="122"/>
    <x v="3"/>
    <x v="6"/>
    <x v="0"/>
    <x v="6"/>
    <x v="2"/>
  </r>
  <r>
    <x v="20"/>
    <x v="123"/>
    <x v="5700"/>
    <x v="6"/>
    <x v="0"/>
    <x v="6"/>
    <x v="2"/>
  </r>
  <r>
    <x v="20"/>
    <x v="124"/>
    <x v="5701"/>
    <x v="6"/>
    <x v="0"/>
    <x v="6"/>
    <x v="2"/>
  </r>
  <r>
    <x v="20"/>
    <x v="125"/>
    <x v="5702"/>
    <x v="6"/>
    <x v="0"/>
    <x v="6"/>
    <x v="2"/>
  </r>
  <r>
    <x v="20"/>
    <x v="126"/>
    <x v="5703"/>
    <x v="6"/>
    <x v="0"/>
    <x v="6"/>
    <x v="2"/>
  </r>
  <r>
    <x v="20"/>
    <x v="127"/>
    <x v="5704"/>
    <x v="6"/>
    <x v="0"/>
    <x v="6"/>
    <x v="2"/>
  </r>
  <r>
    <x v="20"/>
    <x v="128"/>
    <x v="5705"/>
    <x v="6"/>
    <x v="0"/>
    <x v="6"/>
    <x v="2"/>
  </r>
  <r>
    <x v="20"/>
    <x v="129"/>
    <x v="5706"/>
    <x v="6"/>
    <x v="0"/>
    <x v="6"/>
    <x v="2"/>
  </r>
  <r>
    <x v="20"/>
    <x v="130"/>
    <x v="5707"/>
    <x v="6"/>
    <x v="0"/>
    <x v="6"/>
    <x v="2"/>
  </r>
  <r>
    <x v="20"/>
    <x v="131"/>
    <x v="5708"/>
    <x v="6"/>
    <x v="0"/>
    <x v="6"/>
    <x v="2"/>
  </r>
  <r>
    <x v="20"/>
    <x v="132"/>
    <x v="11"/>
    <x v="6"/>
    <x v="0"/>
    <x v="6"/>
    <x v="2"/>
  </r>
  <r>
    <x v="21"/>
    <x v="0"/>
    <x v="5709"/>
    <x v="6"/>
    <x v="0"/>
    <x v="6"/>
    <x v="2"/>
  </r>
  <r>
    <x v="21"/>
    <x v="1"/>
    <x v="5709"/>
    <x v="6"/>
    <x v="0"/>
    <x v="6"/>
    <x v="2"/>
  </r>
  <r>
    <x v="21"/>
    <x v="2"/>
    <x v="5709"/>
    <x v="6"/>
    <x v="0"/>
    <x v="6"/>
    <x v="2"/>
  </r>
  <r>
    <x v="21"/>
    <x v="3"/>
    <x v="5709"/>
    <x v="6"/>
    <x v="0"/>
    <x v="6"/>
    <x v="2"/>
  </r>
  <r>
    <x v="21"/>
    <x v="4"/>
    <x v="5709"/>
    <x v="6"/>
    <x v="0"/>
    <x v="6"/>
    <x v="2"/>
  </r>
  <r>
    <x v="21"/>
    <x v="5"/>
    <x v="5709"/>
    <x v="6"/>
    <x v="0"/>
    <x v="6"/>
    <x v="2"/>
  </r>
  <r>
    <x v="21"/>
    <x v="6"/>
    <x v="5709"/>
    <x v="6"/>
    <x v="0"/>
    <x v="6"/>
    <x v="2"/>
  </r>
  <r>
    <x v="21"/>
    <x v="7"/>
    <x v="5709"/>
    <x v="6"/>
    <x v="0"/>
    <x v="6"/>
    <x v="2"/>
  </r>
  <r>
    <x v="21"/>
    <x v="8"/>
    <x v="5709"/>
    <x v="6"/>
    <x v="0"/>
    <x v="6"/>
    <x v="2"/>
  </r>
  <r>
    <x v="21"/>
    <x v="9"/>
    <x v="5709"/>
    <x v="6"/>
    <x v="0"/>
    <x v="6"/>
    <x v="2"/>
  </r>
  <r>
    <x v="21"/>
    <x v="10"/>
    <x v="5709"/>
    <x v="6"/>
    <x v="0"/>
    <x v="6"/>
    <x v="2"/>
  </r>
  <r>
    <x v="21"/>
    <x v="11"/>
    <x v="5709"/>
    <x v="6"/>
    <x v="0"/>
    <x v="6"/>
    <x v="2"/>
  </r>
  <r>
    <x v="21"/>
    <x v="12"/>
    <x v="5709"/>
    <x v="6"/>
    <x v="0"/>
    <x v="6"/>
    <x v="2"/>
  </r>
  <r>
    <x v="21"/>
    <x v="13"/>
    <x v="5709"/>
    <x v="6"/>
    <x v="0"/>
    <x v="6"/>
    <x v="2"/>
  </r>
  <r>
    <x v="21"/>
    <x v="14"/>
    <x v="5709"/>
    <x v="6"/>
    <x v="0"/>
    <x v="6"/>
    <x v="2"/>
  </r>
  <r>
    <x v="21"/>
    <x v="15"/>
    <x v="5709"/>
    <x v="6"/>
    <x v="0"/>
    <x v="6"/>
    <x v="2"/>
  </r>
  <r>
    <x v="21"/>
    <x v="16"/>
    <x v="5709"/>
    <x v="6"/>
    <x v="0"/>
    <x v="6"/>
    <x v="2"/>
  </r>
  <r>
    <x v="21"/>
    <x v="17"/>
    <x v="5709"/>
    <x v="6"/>
    <x v="0"/>
    <x v="6"/>
    <x v="2"/>
  </r>
  <r>
    <x v="21"/>
    <x v="18"/>
    <x v="5709"/>
    <x v="6"/>
    <x v="0"/>
    <x v="6"/>
    <x v="2"/>
  </r>
  <r>
    <x v="21"/>
    <x v="19"/>
    <x v="5709"/>
    <x v="6"/>
    <x v="0"/>
    <x v="6"/>
    <x v="2"/>
  </r>
  <r>
    <x v="21"/>
    <x v="20"/>
    <x v="5709"/>
    <x v="6"/>
    <x v="0"/>
    <x v="6"/>
    <x v="2"/>
  </r>
  <r>
    <x v="21"/>
    <x v="21"/>
    <x v="5709"/>
    <x v="6"/>
    <x v="0"/>
    <x v="6"/>
    <x v="2"/>
  </r>
  <r>
    <x v="21"/>
    <x v="22"/>
    <x v="5709"/>
    <x v="6"/>
    <x v="0"/>
    <x v="6"/>
    <x v="2"/>
  </r>
  <r>
    <x v="21"/>
    <x v="23"/>
    <x v="5709"/>
    <x v="6"/>
    <x v="0"/>
    <x v="6"/>
    <x v="2"/>
  </r>
  <r>
    <x v="21"/>
    <x v="24"/>
    <x v="5709"/>
    <x v="6"/>
    <x v="0"/>
    <x v="6"/>
    <x v="2"/>
  </r>
  <r>
    <x v="21"/>
    <x v="25"/>
    <x v="5709"/>
    <x v="6"/>
    <x v="0"/>
    <x v="6"/>
    <x v="2"/>
  </r>
  <r>
    <x v="21"/>
    <x v="26"/>
    <x v="5709"/>
    <x v="6"/>
    <x v="0"/>
    <x v="6"/>
    <x v="2"/>
  </r>
  <r>
    <x v="21"/>
    <x v="27"/>
    <x v="5709"/>
    <x v="6"/>
    <x v="0"/>
    <x v="6"/>
    <x v="2"/>
  </r>
  <r>
    <x v="21"/>
    <x v="28"/>
    <x v="5709"/>
    <x v="6"/>
    <x v="0"/>
    <x v="6"/>
    <x v="2"/>
  </r>
  <r>
    <x v="21"/>
    <x v="29"/>
    <x v="5709"/>
    <x v="6"/>
    <x v="0"/>
    <x v="6"/>
    <x v="2"/>
  </r>
  <r>
    <x v="21"/>
    <x v="30"/>
    <x v="5709"/>
    <x v="6"/>
    <x v="0"/>
    <x v="6"/>
    <x v="2"/>
  </r>
  <r>
    <x v="21"/>
    <x v="31"/>
    <x v="5709"/>
    <x v="6"/>
    <x v="0"/>
    <x v="6"/>
    <x v="2"/>
  </r>
  <r>
    <x v="21"/>
    <x v="32"/>
    <x v="5709"/>
    <x v="6"/>
    <x v="0"/>
    <x v="6"/>
    <x v="2"/>
  </r>
  <r>
    <x v="21"/>
    <x v="33"/>
    <x v="5709"/>
    <x v="6"/>
    <x v="0"/>
    <x v="6"/>
    <x v="2"/>
  </r>
  <r>
    <x v="21"/>
    <x v="34"/>
    <x v="5709"/>
    <x v="6"/>
    <x v="0"/>
    <x v="6"/>
    <x v="2"/>
  </r>
  <r>
    <x v="21"/>
    <x v="35"/>
    <x v="5709"/>
    <x v="6"/>
    <x v="0"/>
    <x v="6"/>
    <x v="2"/>
  </r>
  <r>
    <x v="21"/>
    <x v="36"/>
    <x v="5709"/>
    <x v="6"/>
    <x v="0"/>
    <x v="6"/>
    <x v="2"/>
  </r>
  <r>
    <x v="21"/>
    <x v="37"/>
    <x v="5709"/>
    <x v="6"/>
    <x v="0"/>
    <x v="6"/>
    <x v="2"/>
  </r>
  <r>
    <x v="21"/>
    <x v="38"/>
    <x v="5709"/>
    <x v="6"/>
    <x v="0"/>
    <x v="6"/>
    <x v="2"/>
  </r>
  <r>
    <x v="21"/>
    <x v="39"/>
    <x v="5709"/>
    <x v="6"/>
    <x v="0"/>
    <x v="6"/>
    <x v="2"/>
  </r>
  <r>
    <x v="21"/>
    <x v="40"/>
    <x v="5709"/>
    <x v="6"/>
    <x v="0"/>
    <x v="6"/>
    <x v="2"/>
  </r>
  <r>
    <x v="21"/>
    <x v="41"/>
    <x v="5709"/>
    <x v="6"/>
    <x v="0"/>
    <x v="6"/>
    <x v="2"/>
  </r>
  <r>
    <x v="21"/>
    <x v="42"/>
    <x v="5709"/>
    <x v="6"/>
    <x v="0"/>
    <x v="6"/>
    <x v="2"/>
  </r>
  <r>
    <x v="21"/>
    <x v="43"/>
    <x v="5709"/>
    <x v="6"/>
    <x v="0"/>
    <x v="6"/>
    <x v="2"/>
  </r>
  <r>
    <x v="21"/>
    <x v="44"/>
    <x v="5709"/>
    <x v="6"/>
    <x v="0"/>
    <x v="6"/>
    <x v="2"/>
  </r>
  <r>
    <x v="21"/>
    <x v="45"/>
    <x v="5709"/>
    <x v="6"/>
    <x v="0"/>
    <x v="6"/>
    <x v="2"/>
  </r>
  <r>
    <x v="21"/>
    <x v="46"/>
    <x v="5709"/>
    <x v="6"/>
    <x v="0"/>
    <x v="6"/>
    <x v="2"/>
  </r>
  <r>
    <x v="21"/>
    <x v="47"/>
    <x v="5709"/>
    <x v="6"/>
    <x v="0"/>
    <x v="6"/>
    <x v="2"/>
  </r>
  <r>
    <x v="21"/>
    <x v="48"/>
    <x v="5709"/>
    <x v="6"/>
    <x v="0"/>
    <x v="6"/>
    <x v="2"/>
  </r>
  <r>
    <x v="21"/>
    <x v="49"/>
    <x v="5709"/>
    <x v="6"/>
    <x v="0"/>
    <x v="6"/>
    <x v="2"/>
  </r>
  <r>
    <x v="21"/>
    <x v="50"/>
    <x v="5709"/>
    <x v="6"/>
    <x v="0"/>
    <x v="6"/>
    <x v="2"/>
  </r>
  <r>
    <x v="21"/>
    <x v="51"/>
    <x v="5709"/>
    <x v="6"/>
    <x v="0"/>
    <x v="6"/>
    <x v="2"/>
  </r>
  <r>
    <x v="21"/>
    <x v="52"/>
    <x v="5709"/>
    <x v="6"/>
    <x v="0"/>
    <x v="6"/>
    <x v="2"/>
  </r>
  <r>
    <x v="21"/>
    <x v="53"/>
    <x v="5709"/>
    <x v="6"/>
    <x v="0"/>
    <x v="6"/>
    <x v="2"/>
  </r>
  <r>
    <x v="21"/>
    <x v="54"/>
    <x v="5709"/>
    <x v="6"/>
    <x v="0"/>
    <x v="6"/>
    <x v="2"/>
  </r>
  <r>
    <x v="21"/>
    <x v="55"/>
    <x v="5709"/>
    <x v="6"/>
    <x v="0"/>
    <x v="6"/>
    <x v="2"/>
  </r>
  <r>
    <x v="21"/>
    <x v="56"/>
    <x v="5709"/>
    <x v="6"/>
    <x v="0"/>
    <x v="6"/>
    <x v="2"/>
  </r>
  <r>
    <x v="21"/>
    <x v="57"/>
    <x v="5709"/>
    <x v="6"/>
    <x v="0"/>
    <x v="6"/>
    <x v="2"/>
  </r>
  <r>
    <x v="21"/>
    <x v="58"/>
    <x v="5709"/>
    <x v="6"/>
    <x v="0"/>
    <x v="6"/>
    <x v="2"/>
  </r>
  <r>
    <x v="21"/>
    <x v="59"/>
    <x v="5709"/>
    <x v="6"/>
    <x v="0"/>
    <x v="6"/>
    <x v="2"/>
  </r>
  <r>
    <x v="21"/>
    <x v="60"/>
    <x v="5709"/>
    <x v="6"/>
    <x v="0"/>
    <x v="6"/>
    <x v="2"/>
  </r>
  <r>
    <x v="21"/>
    <x v="61"/>
    <x v="5709"/>
    <x v="6"/>
    <x v="0"/>
    <x v="6"/>
    <x v="2"/>
  </r>
  <r>
    <x v="21"/>
    <x v="62"/>
    <x v="5709"/>
    <x v="6"/>
    <x v="0"/>
    <x v="6"/>
    <x v="2"/>
  </r>
  <r>
    <x v="21"/>
    <x v="63"/>
    <x v="5709"/>
    <x v="6"/>
    <x v="0"/>
    <x v="6"/>
    <x v="2"/>
  </r>
  <r>
    <x v="21"/>
    <x v="64"/>
    <x v="5709"/>
    <x v="6"/>
    <x v="0"/>
    <x v="6"/>
    <x v="2"/>
  </r>
  <r>
    <x v="21"/>
    <x v="65"/>
    <x v="5709"/>
    <x v="6"/>
    <x v="0"/>
    <x v="6"/>
    <x v="2"/>
  </r>
  <r>
    <x v="21"/>
    <x v="66"/>
    <x v="5709"/>
    <x v="6"/>
    <x v="0"/>
    <x v="6"/>
    <x v="2"/>
  </r>
  <r>
    <x v="21"/>
    <x v="67"/>
    <x v="5709"/>
    <x v="6"/>
    <x v="0"/>
    <x v="6"/>
    <x v="2"/>
  </r>
  <r>
    <x v="21"/>
    <x v="68"/>
    <x v="5709"/>
    <x v="6"/>
    <x v="0"/>
    <x v="6"/>
    <x v="2"/>
  </r>
  <r>
    <x v="21"/>
    <x v="69"/>
    <x v="5709"/>
    <x v="6"/>
    <x v="0"/>
    <x v="6"/>
    <x v="2"/>
  </r>
  <r>
    <x v="21"/>
    <x v="70"/>
    <x v="5709"/>
    <x v="6"/>
    <x v="0"/>
    <x v="6"/>
    <x v="2"/>
  </r>
  <r>
    <x v="21"/>
    <x v="71"/>
    <x v="5709"/>
    <x v="6"/>
    <x v="0"/>
    <x v="6"/>
    <x v="2"/>
  </r>
  <r>
    <x v="21"/>
    <x v="72"/>
    <x v="5709"/>
    <x v="6"/>
    <x v="0"/>
    <x v="6"/>
    <x v="2"/>
  </r>
  <r>
    <x v="21"/>
    <x v="73"/>
    <x v="5709"/>
    <x v="6"/>
    <x v="0"/>
    <x v="6"/>
    <x v="2"/>
  </r>
  <r>
    <x v="21"/>
    <x v="74"/>
    <x v="5709"/>
    <x v="6"/>
    <x v="0"/>
    <x v="6"/>
    <x v="2"/>
  </r>
  <r>
    <x v="21"/>
    <x v="75"/>
    <x v="5709"/>
    <x v="6"/>
    <x v="0"/>
    <x v="6"/>
    <x v="2"/>
  </r>
  <r>
    <x v="21"/>
    <x v="76"/>
    <x v="5709"/>
    <x v="6"/>
    <x v="0"/>
    <x v="6"/>
    <x v="2"/>
  </r>
  <r>
    <x v="21"/>
    <x v="77"/>
    <x v="5709"/>
    <x v="6"/>
    <x v="0"/>
    <x v="6"/>
    <x v="2"/>
  </r>
  <r>
    <x v="21"/>
    <x v="78"/>
    <x v="5709"/>
    <x v="6"/>
    <x v="0"/>
    <x v="6"/>
    <x v="2"/>
  </r>
  <r>
    <x v="21"/>
    <x v="79"/>
    <x v="5709"/>
    <x v="6"/>
    <x v="0"/>
    <x v="6"/>
    <x v="2"/>
  </r>
  <r>
    <x v="21"/>
    <x v="80"/>
    <x v="5709"/>
    <x v="6"/>
    <x v="0"/>
    <x v="6"/>
    <x v="2"/>
  </r>
  <r>
    <x v="21"/>
    <x v="81"/>
    <x v="5709"/>
    <x v="6"/>
    <x v="0"/>
    <x v="6"/>
    <x v="2"/>
  </r>
  <r>
    <x v="21"/>
    <x v="82"/>
    <x v="5709"/>
    <x v="6"/>
    <x v="0"/>
    <x v="6"/>
    <x v="2"/>
  </r>
  <r>
    <x v="21"/>
    <x v="83"/>
    <x v="5709"/>
    <x v="6"/>
    <x v="0"/>
    <x v="6"/>
    <x v="2"/>
  </r>
  <r>
    <x v="21"/>
    <x v="84"/>
    <x v="5709"/>
    <x v="6"/>
    <x v="0"/>
    <x v="6"/>
    <x v="2"/>
  </r>
  <r>
    <x v="21"/>
    <x v="85"/>
    <x v="5709"/>
    <x v="6"/>
    <x v="0"/>
    <x v="6"/>
    <x v="2"/>
  </r>
  <r>
    <x v="21"/>
    <x v="86"/>
    <x v="5709"/>
    <x v="6"/>
    <x v="0"/>
    <x v="6"/>
    <x v="2"/>
  </r>
  <r>
    <x v="21"/>
    <x v="87"/>
    <x v="5709"/>
    <x v="6"/>
    <x v="0"/>
    <x v="6"/>
    <x v="2"/>
  </r>
  <r>
    <x v="21"/>
    <x v="88"/>
    <x v="5709"/>
    <x v="6"/>
    <x v="0"/>
    <x v="6"/>
    <x v="2"/>
  </r>
  <r>
    <x v="21"/>
    <x v="89"/>
    <x v="5709"/>
    <x v="6"/>
    <x v="0"/>
    <x v="6"/>
    <x v="2"/>
  </r>
  <r>
    <x v="21"/>
    <x v="90"/>
    <x v="5709"/>
    <x v="6"/>
    <x v="0"/>
    <x v="6"/>
    <x v="2"/>
  </r>
  <r>
    <x v="21"/>
    <x v="91"/>
    <x v="3"/>
    <x v="6"/>
    <x v="0"/>
    <x v="6"/>
    <x v="2"/>
  </r>
  <r>
    <x v="21"/>
    <x v="92"/>
    <x v="3"/>
    <x v="6"/>
    <x v="0"/>
    <x v="6"/>
    <x v="2"/>
  </r>
  <r>
    <x v="21"/>
    <x v="93"/>
    <x v="3"/>
    <x v="6"/>
    <x v="0"/>
    <x v="6"/>
    <x v="2"/>
  </r>
  <r>
    <x v="21"/>
    <x v="94"/>
    <x v="3"/>
    <x v="6"/>
    <x v="0"/>
    <x v="6"/>
    <x v="2"/>
  </r>
  <r>
    <x v="21"/>
    <x v="95"/>
    <x v="3"/>
    <x v="6"/>
    <x v="0"/>
    <x v="6"/>
    <x v="2"/>
  </r>
  <r>
    <x v="21"/>
    <x v="96"/>
    <x v="3"/>
    <x v="6"/>
    <x v="0"/>
    <x v="6"/>
    <x v="2"/>
  </r>
  <r>
    <x v="21"/>
    <x v="97"/>
    <x v="3"/>
    <x v="6"/>
    <x v="0"/>
    <x v="6"/>
    <x v="2"/>
  </r>
  <r>
    <x v="21"/>
    <x v="98"/>
    <x v="3"/>
    <x v="6"/>
    <x v="0"/>
    <x v="6"/>
    <x v="2"/>
  </r>
  <r>
    <x v="21"/>
    <x v="99"/>
    <x v="3"/>
    <x v="6"/>
    <x v="0"/>
    <x v="6"/>
    <x v="2"/>
  </r>
  <r>
    <x v="21"/>
    <x v="100"/>
    <x v="3"/>
    <x v="6"/>
    <x v="0"/>
    <x v="6"/>
    <x v="2"/>
  </r>
  <r>
    <x v="21"/>
    <x v="101"/>
    <x v="3"/>
    <x v="6"/>
    <x v="0"/>
    <x v="6"/>
    <x v="2"/>
  </r>
  <r>
    <x v="21"/>
    <x v="102"/>
    <x v="3"/>
    <x v="6"/>
    <x v="0"/>
    <x v="6"/>
    <x v="2"/>
  </r>
  <r>
    <x v="21"/>
    <x v="103"/>
    <x v="3"/>
    <x v="6"/>
    <x v="0"/>
    <x v="6"/>
    <x v="2"/>
  </r>
  <r>
    <x v="21"/>
    <x v="104"/>
    <x v="3"/>
    <x v="6"/>
    <x v="0"/>
    <x v="6"/>
    <x v="2"/>
  </r>
  <r>
    <x v="21"/>
    <x v="105"/>
    <x v="3"/>
    <x v="6"/>
    <x v="0"/>
    <x v="6"/>
    <x v="2"/>
  </r>
  <r>
    <x v="21"/>
    <x v="106"/>
    <x v="3"/>
    <x v="6"/>
    <x v="0"/>
    <x v="6"/>
    <x v="2"/>
  </r>
  <r>
    <x v="21"/>
    <x v="107"/>
    <x v="3"/>
    <x v="6"/>
    <x v="0"/>
    <x v="6"/>
    <x v="2"/>
  </r>
  <r>
    <x v="21"/>
    <x v="108"/>
    <x v="3"/>
    <x v="6"/>
    <x v="0"/>
    <x v="6"/>
    <x v="2"/>
  </r>
  <r>
    <x v="21"/>
    <x v="109"/>
    <x v="3"/>
    <x v="6"/>
    <x v="0"/>
    <x v="6"/>
    <x v="2"/>
  </r>
  <r>
    <x v="21"/>
    <x v="110"/>
    <x v="3"/>
    <x v="6"/>
    <x v="0"/>
    <x v="6"/>
    <x v="2"/>
  </r>
  <r>
    <x v="21"/>
    <x v="111"/>
    <x v="3"/>
    <x v="6"/>
    <x v="0"/>
    <x v="6"/>
    <x v="2"/>
  </r>
  <r>
    <x v="21"/>
    <x v="112"/>
    <x v="3"/>
    <x v="6"/>
    <x v="0"/>
    <x v="6"/>
    <x v="2"/>
  </r>
  <r>
    <x v="21"/>
    <x v="113"/>
    <x v="3"/>
    <x v="6"/>
    <x v="0"/>
    <x v="6"/>
    <x v="2"/>
  </r>
  <r>
    <x v="21"/>
    <x v="114"/>
    <x v="3"/>
    <x v="6"/>
    <x v="0"/>
    <x v="6"/>
    <x v="2"/>
  </r>
  <r>
    <x v="21"/>
    <x v="115"/>
    <x v="3"/>
    <x v="6"/>
    <x v="0"/>
    <x v="6"/>
    <x v="2"/>
  </r>
  <r>
    <x v="21"/>
    <x v="116"/>
    <x v="3"/>
    <x v="6"/>
    <x v="0"/>
    <x v="6"/>
    <x v="2"/>
  </r>
  <r>
    <x v="21"/>
    <x v="117"/>
    <x v="3"/>
    <x v="6"/>
    <x v="0"/>
    <x v="6"/>
    <x v="2"/>
  </r>
  <r>
    <x v="21"/>
    <x v="118"/>
    <x v="3"/>
    <x v="6"/>
    <x v="0"/>
    <x v="6"/>
    <x v="2"/>
  </r>
  <r>
    <x v="21"/>
    <x v="119"/>
    <x v="3"/>
    <x v="6"/>
    <x v="0"/>
    <x v="6"/>
    <x v="2"/>
  </r>
  <r>
    <x v="21"/>
    <x v="120"/>
    <x v="3"/>
    <x v="6"/>
    <x v="0"/>
    <x v="6"/>
    <x v="2"/>
  </r>
  <r>
    <x v="21"/>
    <x v="121"/>
    <x v="3"/>
    <x v="6"/>
    <x v="0"/>
    <x v="6"/>
    <x v="2"/>
  </r>
  <r>
    <x v="21"/>
    <x v="122"/>
    <x v="3"/>
    <x v="6"/>
    <x v="0"/>
    <x v="6"/>
    <x v="2"/>
  </r>
  <r>
    <x v="21"/>
    <x v="123"/>
    <x v="3"/>
    <x v="6"/>
    <x v="0"/>
    <x v="6"/>
    <x v="2"/>
  </r>
  <r>
    <x v="21"/>
    <x v="124"/>
    <x v="3"/>
    <x v="6"/>
    <x v="0"/>
    <x v="6"/>
    <x v="2"/>
  </r>
  <r>
    <x v="21"/>
    <x v="125"/>
    <x v="3"/>
    <x v="6"/>
    <x v="0"/>
    <x v="6"/>
    <x v="2"/>
  </r>
  <r>
    <x v="21"/>
    <x v="126"/>
    <x v="3"/>
    <x v="6"/>
    <x v="0"/>
    <x v="6"/>
    <x v="2"/>
  </r>
  <r>
    <x v="21"/>
    <x v="127"/>
    <x v="3"/>
    <x v="6"/>
    <x v="0"/>
    <x v="6"/>
    <x v="2"/>
  </r>
  <r>
    <x v="21"/>
    <x v="128"/>
    <x v="3"/>
    <x v="6"/>
    <x v="0"/>
    <x v="6"/>
    <x v="2"/>
  </r>
  <r>
    <x v="21"/>
    <x v="129"/>
    <x v="3"/>
    <x v="6"/>
    <x v="0"/>
    <x v="6"/>
    <x v="2"/>
  </r>
  <r>
    <x v="21"/>
    <x v="130"/>
    <x v="3"/>
    <x v="6"/>
    <x v="0"/>
    <x v="6"/>
    <x v="2"/>
  </r>
  <r>
    <x v="21"/>
    <x v="131"/>
    <x v="3"/>
    <x v="6"/>
    <x v="0"/>
    <x v="6"/>
    <x v="2"/>
  </r>
  <r>
    <x v="21"/>
    <x v="132"/>
    <x v="11"/>
    <x v="6"/>
    <x v="0"/>
    <x v="6"/>
    <x v="2"/>
  </r>
  <r>
    <x v="22"/>
    <x v="0"/>
    <x v="5709"/>
    <x v="6"/>
    <x v="0"/>
    <x v="6"/>
    <x v="2"/>
  </r>
  <r>
    <x v="22"/>
    <x v="1"/>
    <x v="5709"/>
    <x v="6"/>
    <x v="0"/>
    <x v="6"/>
    <x v="2"/>
  </r>
  <r>
    <x v="22"/>
    <x v="2"/>
    <x v="5709"/>
    <x v="6"/>
    <x v="0"/>
    <x v="6"/>
    <x v="2"/>
  </r>
  <r>
    <x v="22"/>
    <x v="3"/>
    <x v="5709"/>
    <x v="6"/>
    <x v="0"/>
    <x v="6"/>
    <x v="2"/>
  </r>
  <r>
    <x v="22"/>
    <x v="4"/>
    <x v="5709"/>
    <x v="6"/>
    <x v="0"/>
    <x v="6"/>
    <x v="2"/>
  </r>
  <r>
    <x v="22"/>
    <x v="5"/>
    <x v="5709"/>
    <x v="6"/>
    <x v="0"/>
    <x v="6"/>
    <x v="2"/>
  </r>
  <r>
    <x v="22"/>
    <x v="6"/>
    <x v="5709"/>
    <x v="6"/>
    <x v="0"/>
    <x v="6"/>
    <x v="2"/>
  </r>
  <r>
    <x v="22"/>
    <x v="7"/>
    <x v="5709"/>
    <x v="6"/>
    <x v="0"/>
    <x v="6"/>
    <x v="2"/>
  </r>
  <r>
    <x v="22"/>
    <x v="8"/>
    <x v="5709"/>
    <x v="6"/>
    <x v="0"/>
    <x v="6"/>
    <x v="2"/>
  </r>
  <r>
    <x v="22"/>
    <x v="9"/>
    <x v="5709"/>
    <x v="6"/>
    <x v="0"/>
    <x v="6"/>
    <x v="2"/>
  </r>
  <r>
    <x v="22"/>
    <x v="10"/>
    <x v="5709"/>
    <x v="6"/>
    <x v="0"/>
    <x v="6"/>
    <x v="2"/>
  </r>
  <r>
    <x v="22"/>
    <x v="11"/>
    <x v="5709"/>
    <x v="6"/>
    <x v="0"/>
    <x v="6"/>
    <x v="2"/>
  </r>
  <r>
    <x v="22"/>
    <x v="12"/>
    <x v="5709"/>
    <x v="6"/>
    <x v="0"/>
    <x v="6"/>
    <x v="2"/>
  </r>
  <r>
    <x v="22"/>
    <x v="13"/>
    <x v="5709"/>
    <x v="6"/>
    <x v="0"/>
    <x v="6"/>
    <x v="2"/>
  </r>
  <r>
    <x v="22"/>
    <x v="14"/>
    <x v="5709"/>
    <x v="6"/>
    <x v="0"/>
    <x v="6"/>
    <x v="2"/>
  </r>
  <r>
    <x v="22"/>
    <x v="15"/>
    <x v="5709"/>
    <x v="6"/>
    <x v="0"/>
    <x v="6"/>
    <x v="2"/>
  </r>
  <r>
    <x v="22"/>
    <x v="16"/>
    <x v="5709"/>
    <x v="6"/>
    <x v="0"/>
    <x v="6"/>
    <x v="2"/>
  </r>
  <r>
    <x v="22"/>
    <x v="17"/>
    <x v="5709"/>
    <x v="6"/>
    <x v="0"/>
    <x v="6"/>
    <x v="2"/>
  </r>
  <r>
    <x v="22"/>
    <x v="18"/>
    <x v="5709"/>
    <x v="6"/>
    <x v="0"/>
    <x v="6"/>
    <x v="2"/>
  </r>
  <r>
    <x v="22"/>
    <x v="19"/>
    <x v="5709"/>
    <x v="6"/>
    <x v="0"/>
    <x v="6"/>
    <x v="2"/>
  </r>
  <r>
    <x v="22"/>
    <x v="20"/>
    <x v="5709"/>
    <x v="6"/>
    <x v="0"/>
    <x v="6"/>
    <x v="2"/>
  </r>
  <r>
    <x v="22"/>
    <x v="21"/>
    <x v="5709"/>
    <x v="6"/>
    <x v="0"/>
    <x v="6"/>
    <x v="2"/>
  </r>
  <r>
    <x v="22"/>
    <x v="22"/>
    <x v="5709"/>
    <x v="6"/>
    <x v="0"/>
    <x v="6"/>
    <x v="2"/>
  </r>
  <r>
    <x v="22"/>
    <x v="23"/>
    <x v="5709"/>
    <x v="6"/>
    <x v="0"/>
    <x v="6"/>
    <x v="2"/>
  </r>
  <r>
    <x v="22"/>
    <x v="24"/>
    <x v="5709"/>
    <x v="6"/>
    <x v="0"/>
    <x v="6"/>
    <x v="2"/>
  </r>
  <r>
    <x v="22"/>
    <x v="25"/>
    <x v="5709"/>
    <x v="6"/>
    <x v="0"/>
    <x v="6"/>
    <x v="2"/>
  </r>
  <r>
    <x v="22"/>
    <x v="26"/>
    <x v="5709"/>
    <x v="6"/>
    <x v="0"/>
    <x v="6"/>
    <x v="2"/>
  </r>
  <r>
    <x v="22"/>
    <x v="27"/>
    <x v="5709"/>
    <x v="6"/>
    <x v="0"/>
    <x v="6"/>
    <x v="2"/>
  </r>
  <r>
    <x v="22"/>
    <x v="28"/>
    <x v="5709"/>
    <x v="6"/>
    <x v="0"/>
    <x v="6"/>
    <x v="2"/>
  </r>
  <r>
    <x v="22"/>
    <x v="29"/>
    <x v="5709"/>
    <x v="6"/>
    <x v="0"/>
    <x v="6"/>
    <x v="2"/>
  </r>
  <r>
    <x v="22"/>
    <x v="30"/>
    <x v="5709"/>
    <x v="6"/>
    <x v="0"/>
    <x v="6"/>
    <x v="2"/>
  </r>
  <r>
    <x v="22"/>
    <x v="31"/>
    <x v="5709"/>
    <x v="6"/>
    <x v="0"/>
    <x v="6"/>
    <x v="2"/>
  </r>
  <r>
    <x v="22"/>
    <x v="32"/>
    <x v="5709"/>
    <x v="6"/>
    <x v="0"/>
    <x v="6"/>
    <x v="2"/>
  </r>
  <r>
    <x v="22"/>
    <x v="33"/>
    <x v="5709"/>
    <x v="6"/>
    <x v="0"/>
    <x v="6"/>
    <x v="2"/>
  </r>
  <r>
    <x v="22"/>
    <x v="34"/>
    <x v="5709"/>
    <x v="6"/>
    <x v="0"/>
    <x v="6"/>
    <x v="2"/>
  </r>
  <r>
    <x v="22"/>
    <x v="35"/>
    <x v="5709"/>
    <x v="6"/>
    <x v="0"/>
    <x v="6"/>
    <x v="2"/>
  </r>
  <r>
    <x v="22"/>
    <x v="36"/>
    <x v="5709"/>
    <x v="6"/>
    <x v="0"/>
    <x v="6"/>
    <x v="2"/>
  </r>
  <r>
    <x v="22"/>
    <x v="37"/>
    <x v="5709"/>
    <x v="6"/>
    <x v="0"/>
    <x v="6"/>
    <x v="2"/>
  </r>
  <r>
    <x v="22"/>
    <x v="38"/>
    <x v="5709"/>
    <x v="6"/>
    <x v="0"/>
    <x v="6"/>
    <x v="2"/>
  </r>
  <r>
    <x v="22"/>
    <x v="39"/>
    <x v="5709"/>
    <x v="6"/>
    <x v="0"/>
    <x v="6"/>
    <x v="2"/>
  </r>
  <r>
    <x v="22"/>
    <x v="40"/>
    <x v="5709"/>
    <x v="6"/>
    <x v="0"/>
    <x v="6"/>
    <x v="2"/>
  </r>
  <r>
    <x v="22"/>
    <x v="41"/>
    <x v="5709"/>
    <x v="6"/>
    <x v="0"/>
    <x v="6"/>
    <x v="2"/>
  </r>
  <r>
    <x v="22"/>
    <x v="42"/>
    <x v="5709"/>
    <x v="6"/>
    <x v="0"/>
    <x v="6"/>
    <x v="2"/>
  </r>
  <r>
    <x v="22"/>
    <x v="43"/>
    <x v="5709"/>
    <x v="6"/>
    <x v="0"/>
    <x v="6"/>
    <x v="2"/>
  </r>
  <r>
    <x v="22"/>
    <x v="44"/>
    <x v="5709"/>
    <x v="6"/>
    <x v="0"/>
    <x v="6"/>
    <x v="2"/>
  </r>
  <r>
    <x v="22"/>
    <x v="45"/>
    <x v="5709"/>
    <x v="6"/>
    <x v="0"/>
    <x v="6"/>
    <x v="2"/>
  </r>
  <r>
    <x v="22"/>
    <x v="46"/>
    <x v="5709"/>
    <x v="6"/>
    <x v="0"/>
    <x v="6"/>
    <x v="2"/>
  </r>
  <r>
    <x v="22"/>
    <x v="47"/>
    <x v="5709"/>
    <x v="6"/>
    <x v="0"/>
    <x v="6"/>
    <x v="2"/>
  </r>
  <r>
    <x v="22"/>
    <x v="48"/>
    <x v="5709"/>
    <x v="6"/>
    <x v="0"/>
    <x v="6"/>
    <x v="2"/>
  </r>
  <r>
    <x v="22"/>
    <x v="49"/>
    <x v="5709"/>
    <x v="6"/>
    <x v="0"/>
    <x v="6"/>
    <x v="2"/>
  </r>
  <r>
    <x v="22"/>
    <x v="50"/>
    <x v="5709"/>
    <x v="6"/>
    <x v="0"/>
    <x v="6"/>
    <x v="2"/>
  </r>
  <r>
    <x v="22"/>
    <x v="51"/>
    <x v="5709"/>
    <x v="6"/>
    <x v="0"/>
    <x v="6"/>
    <x v="2"/>
  </r>
  <r>
    <x v="22"/>
    <x v="52"/>
    <x v="5709"/>
    <x v="6"/>
    <x v="0"/>
    <x v="6"/>
    <x v="2"/>
  </r>
  <r>
    <x v="22"/>
    <x v="53"/>
    <x v="5709"/>
    <x v="6"/>
    <x v="0"/>
    <x v="6"/>
    <x v="2"/>
  </r>
  <r>
    <x v="22"/>
    <x v="54"/>
    <x v="5709"/>
    <x v="6"/>
    <x v="0"/>
    <x v="6"/>
    <x v="2"/>
  </r>
  <r>
    <x v="22"/>
    <x v="55"/>
    <x v="5709"/>
    <x v="6"/>
    <x v="0"/>
    <x v="6"/>
    <x v="2"/>
  </r>
  <r>
    <x v="22"/>
    <x v="56"/>
    <x v="5709"/>
    <x v="6"/>
    <x v="0"/>
    <x v="6"/>
    <x v="2"/>
  </r>
  <r>
    <x v="22"/>
    <x v="57"/>
    <x v="5709"/>
    <x v="6"/>
    <x v="0"/>
    <x v="6"/>
    <x v="2"/>
  </r>
  <r>
    <x v="22"/>
    <x v="58"/>
    <x v="5709"/>
    <x v="6"/>
    <x v="0"/>
    <x v="6"/>
    <x v="2"/>
  </r>
  <r>
    <x v="22"/>
    <x v="59"/>
    <x v="5709"/>
    <x v="6"/>
    <x v="0"/>
    <x v="6"/>
    <x v="2"/>
  </r>
  <r>
    <x v="22"/>
    <x v="60"/>
    <x v="5709"/>
    <x v="6"/>
    <x v="0"/>
    <x v="6"/>
    <x v="2"/>
  </r>
  <r>
    <x v="22"/>
    <x v="61"/>
    <x v="5709"/>
    <x v="6"/>
    <x v="0"/>
    <x v="6"/>
    <x v="2"/>
  </r>
  <r>
    <x v="22"/>
    <x v="62"/>
    <x v="5709"/>
    <x v="6"/>
    <x v="0"/>
    <x v="6"/>
    <x v="2"/>
  </r>
  <r>
    <x v="22"/>
    <x v="63"/>
    <x v="5709"/>
    <x v="6"/>
    <x v="0"/>
    <x v="6"/>
    <x v="2"/>
  </r>
  <r>
    <x v="22"/>
    <x v="64"/>
    <x v="5709"/>
    <x v="6"/>
    <x v="0"/>
    <x v="6"/>
    <x v="2"/>
  </r>
  <r>
    <x v="22"/>
    <x v="65"/>
    <x v="5709"/>
    <x v="6"/>
    <x v="0"/>
    <x v="6"/>
    <x v="2"/>
  </r>
  <r>
    <x v="22"/>
    <x v="66"/>
    <x v="5709"/>
    <x v="6"/>
    <x v="0"/>
    <x v="6"/>
    <x v="2"/>
  </r>
  <r>
    <x v="22"/>
    <x v="67"/>
    <x v="5709"/>
    <x v="6"/>
    <x v="0"/>
    <x v="6"/>
    <x v="2"/>
  </r>
  <r>
    <x v="22"/>
    <x v="68"/>
    <x v="5709"/>
    <x v="6"/>
    <x v="0"/>
    <x v="6"/>
    <x v="2"/>
  </r>
  <r>
    <x v="22"/>
    <x v="69"/>
    <x v="5709"/>
    <x v="6"/>
    <x v="0"/>
    <x v="6"/>
    <x v="2"/>
  </r>
  <r>
    <x v="22"/>
    <x v="70"/>
    <x v="5709"/>
    <x v="6"/>
    <x v="0"/>
    <x v="6"/>
    <x v="2"/>
  </r>
  <r>
    <x v="22"/>
    <x v="71"/>
    <x v="5709"/>
    <x v="6"/>
    <x v="0"/>
    <x v="6"/>
    <x v="2"/>
  </r>
  <r>
    <x v="22"/>
    <x v="72"/>
    <x v="5709"/>
    <x v="6"/>
    <x v="0"/>
    <x v="6"/>
    <x v="2"/>
  </r>
  <r>
    <x v="22"/>
    <x v="73"/>
    <x v="5709"/>
    <x v="6"/>
    <x v="0"/>
    <x v="6"/>
    <x v="2"/>
  </r>
  <r>
    <x v="22"/>
    <x v="74"/>
    <x v="5709"/>
    <x v="6"/>
    <x v="0"/>
    <x v="6"/>
    <x v="2"/>
  </r>
  <r>
    <x v="22"/>
    <x v="75"/>
    <x v="5709"/>
    <x v="6"/>
    <x v="0"/>
    <x v="6"/>
    <x v="2"/>
  </r>
  <r>
    <x v="22"/>
    <x v="76"/>
    <x v="5709"/>
    <x v="6"/>
    <x v="0"/>
    <x v="6"/>
    <x v="2"/>
  </r>
  <r>
    <x v="22"/>
    <x v="77"/>
    <x v="5709"/>
    <x v="6"/>
    <x v="0"/>
    <x v="6"/>
    <x v="2"/>
  </r>
  <r>
    <x v="22"/>
    <x v="78"/>
    <x v="5709"/>
    <x v="6"/>
    <x v="0"/>
    <x v="6"/>
    <x v="2"/>
  </r>
  <r>
    <x v="22"/>
    <x v="79"/>
    <x v="5709"/>
    <x v="6"/>
    <x v="0"/>
    <x v="6"/>
    <x v="2"/>
  </r>
  <r>
    <x v="22"/>
    <x v="80"/>
    <x v="5709"/>
    <x v="6"/>
    <x v="0"/>
    <x v="6"/>
    <x v="2"/>
  </r>
  <r>
    <x v="22"/>
    <x v="81"/>
    <x v="5709"/>
    <x v="6"/>
    <x v="0"/>
    <x v="6"/>
    <x v="2"/>
  </r>
  <r>
    <x v="22"/>
    <x v="82"/>
    <x v="5709"/>
    <x v="6"/>
    <x v="0"/>
    <x v="6"/>
    <x v="2"/>
  </r>
  <r>
    <x v="22"/>
    <x v="83"/>
    <x v="5709"/>
    <x v="6"/>
    <x v="0"/>
    <x v="6"/>
    <x v="2"/>
  </r>
  <r>
    <x v="22"/>
    <x v="84"/>
    <x v="5709"/>
    <x v="6"/>
    <x v="0"/>
    <x v="6"/>
    <x v="2"/>
  </r>
  <r>
    <x v="22"/>
    <x v="85"/>
    <x v="5709"/>
    <x v="6"/>
    <x v="0"/>
    <x v="6"/>
    <x v="2"/>
  </r>
  <r>
    <x v="22"/>
    <x v="86"/>
    <x v="5709"/>
    <x v="6"/>
    <x v="0"/>
    <x v="6"/>
    <x v="2"/>
  </r>
  <r>
    <x v="22"/>
    <x v="87"/>
    <x v="5709"/>
    <x v="6"/>
    <x v="0"/>
    <x v="6"/>
    <x v="2"/>
  </r>
  <r>
    <x v="22"/>
    <x v="88"/>
    <x v="5709"/>
    <x v="6"/>
    <x v="0"/>
    <x v="6"/>
    <x v="2"/>
  </r>
  <r>
    <x v="22"/>
    <x v="89"/>
    <x v="5709"/>
    <x v="6"/>
    <x v="0"/>
    <x v="6"/>
    <x v="2"/>
  </r>
  <r>
    <x v="22"/>
    <x v="90"/>
    <x v="5709"/>
    <x v="6"/>
    <x v="0"/>
    <x v="6"/>
    <x v="2"/>
  </r>
  <r>
    <x v="22"/>
    <x v="91"/>
    <x v="5709"/>
    <x v="6"/>
    <x v="0"/>
    <x v="6"/>
    <x v="2"/>
  </r>
  <r>
    <x v="22"/>
    <x v="92"/>
    <x v="5709"/>
    <x v="6"/>
    <x v="0"/>
    <x v="6"/>
    <x v="2"/>
  </r>
  <r>
    <x v="22"/>
    <x v="93"/>
    <x v="5709"/>
    <x v="6"/>
    <x v="0"/>
    <x v="6"/>
    <x v="2"/>
  </r>
  <r>
    <x v="22"/>
    <x v="94"/>
    <x v="5709"/>
    <x v="6"/>
    <x v="0"/>
    <x v="6"/>
    <x v="2"/>
  </r>
  <r>
    <x v="22"/>
    <x v="95"/>
    <x v="5709"/>
    <x v="6"/>
    <x v="0"/>
    <x v="6"/>
    <x v="2"/>
  </r>
  <r>
    <x v="22"/>
    <x v="96"/>
    <x v="5709"/>
    <x v="6"/>
    <x v="0"/>
    <x v="6"/>
    <x v="2"/>
  </r>
  <r>
    <x v="22"/>
    <x v="97"/>
    <x v="5709"/>
    <x v="6"/>
    <x v="0"/>
    <x v="6"/>
    <x v="2"/>
  </r>
  <r>
    <x v="22"/>
    <x v="98"/>
    <x v="5709"/>
    <x v="6"/>
    <x v="0"/>
    <x v="6"/>
    <x v="2"/>
  </r>
  <r>
    <x v="22"/>
    <x v="99"/>
    <x v="5709"/>
    <x v="6"/>
    <x v="0"/>
    <x v="6"/>
    <x v="2"/>
  </r>
  <r>
    <x v="22"/>
    <x v="100"/>
    <x v="5709"/>
    <x v="6"/>
    <x v="0"/>
    <x v="6"/>
    <x v="2"/>
  </r>
  <r>
    <x v="22"/>
    <x v="101"/>
    <x v="5709"/>
    <x v="6"/>
    <x v="0"/>
    <x v="6"/>
    <x v="2"/>
  </r>
  <r>
    <x v="22"/>
    <x v="102"/>
    <x v="5709"/>
    <x v="6"/>
    <x v="0"/>
    <x v="6"/>
    <x v="2"/>
  </r>
  <r>
    <x v="22"/>
    <x v="103"/>
    <x v="5709"/>
    <x v="6"/>
    <x v="0"/>
    <x v="6"/>
    <x v="2"/>
  </r>
  <r>
    <x v="22"/>
    <x v="104"/>
    <x v="5709"/>
    <x v="6"/>
    <x v="0"/>
    <x v="6"/>
    <x v="2"/>
  </r>
  <r>
    <x v="22"/>
    <x v="105"/>
    <x v="5709"/>
    <x v="6"/>
    <x v="0"/>
    <x v="6"/>
    <x v="2"/>
  </r>
  <r>
    <x v="22"/>
    <x v="106"/>
    <x v="5709"/>
    <x v="6"/>
    <x v="0"/>
    <x v="6"/>
    <x v="2"/>
  </r>
  <r>
    <x v="22"/>
    <x v="107"/>
    <x v="5709"/>
    <x v="6"/>
    <x v="0"/>
    <x v="6"/>
    <x v="2"/>
  </r>
  <r>
    <x v="22"/>
    <x v="108"/>
    <x v="5709"/>
    <x v="6"/>
    <x v="0"/>
    <x v="6"/>
    <x v="2"/>
  </r>
  <r>
    <x v="22"/>
    <x v="109"/>
    <x v="5709"/>
    <x v="6"/>
    <x v="0"/>
    <x v="6"/>
    <x v="2"/>
  </r>
  <r>
    <x v="22"/>
    <x v="110"/>
    <x v="5709"/>
    <x v="6"/>
    <x v="0"/>
    <x v="6"/>
    <x v="2"/>
  </r>
  <r>
    <x v="22"/>
    <x v="111"/>
    <x v="5709"/>
    <x v="6"/>
    <x v="0"/>
    <x v="6"/>
    <x v="2"/>
  </r>
  <r>
    <x v="22"/>
    <x v="112"/>
    <x v="5709"/>
    <x v="6"/>
    <x v="0"/>
    <x v="6"/>
    <x v="2"/>
  </r>
  <r>
    <x v="22"/>
    <x v="113"/>
    <x v="5709"/>
    <x v="6"/>
    <x v="0"/>
    <x v="6"/>
    <x v="2"/>
  </r>
  <r>
    <x v="22"/>
    <x v="114"/>
    <x v="5709"/>
    <x v="6"/>
    <x v="0"/>
    <x v="6"/>
    <x v="2"/>
  </r>
  <r>
    <x v="22"/>
    <x v="115"/>
    <x v="5709"/>
    <x v="6"/>
    <x v="0"/>
    <x v="6"/>
    <x v="2"/>
  </r>
  <r>
    <x v="22"/>
    <x v="116"/>
    <x v="5709"/>
    <x v="6"/>
    <x v="0"/>
    <x v="6"/>
    <x v="2"/>
  </r>
  <r>
    <x v="22"/>
    <x v="117"/>
    <x v="5709"/>
    <x v="6"/>
    <x v="0"/>
    <x v="6"/>
    <x v="2"/>
  </r>
  <r>
    <x v="22"/>
    <x v="118"/>
    <x v="5709"/>
    <x v="6"/>
    <x v="0"/>
    <x v="6"/>
    <x v="2"/>
  </r>
  <r>
    <x v="22"/>
    <x v="119"/>
    <x v="5709"/>
    <x v="6"/>
    <x v="0"/>
    <x v="6"/>
    <x v="2"/>
  </r>
  <r>
    <x v="22"/>
    <x v="120"/>
    <x v="5709"/>
    <x v="6"/>
    <x v="0"/>
    <x v="6"/>
    <x v="2"/>
  </r>
  <r>
    <x v="22"/>
    <x v="121"/>
    <x v="5709"/>
    <x v="6"/>
    <x v="0"/>
    <x v="6"/>
    <x v="2"/>
  </r>
  <r>
    <x v="22"/>
    <x v="122"/>
    <x v="5709"/>
    <x v="6"/>
    <x v="0"/>
    <x v="6"/>
    <x v="2"/>
  </r>
  <r>
    <x v="22"/>
    <x v="123"/>
    <x v="5709"/>
    <x v="6"/>
    <x v="0"/>
    <x v="6"/>
    <x v="2"/>
  </r>
  <r>
    <x v="22"/>
    <x v="124"/>
    <x v="5709"/>
    <x v="6"/>
    <x v="0"/>
    <x v="6"/>
    <x v="2"/>
  </r>
  <r>
    <x v="22"/>
    <x v="125"/>
    <x v="5709"/>
    <x v="6"/>
    <x v="0"/>
    <x v="6"/>
    <x v="2"/>
  </r>
  <r>
    <x v="22"/>
    <x v="126"/>
    <x v="5709"/>
    <x v="6"/>
    <x v="0"/>
    <x v="6"/>
    <x v="2"/>
  </r>
  <r>
    <x v="22"/>
    <x v="127"/>
    <x v="5709"/>
    <x v="6"/>
    <x v="0"/>
    <x v="6"/>
    <x v="2"/>
  </r>
  <r>
    <x v="22"/>
    <x v="128"/>
    <x v="5709"/>
    <x v="6"/>
    <x v="0"/>
    <x v="6"/>
    <x v="2"/>
  </r>
  <r>
    <x v="22"/>
    <x v="129"/>
    <x v="5709"/>
    <x v="6"/>
    <x v="0"/>
    <x v="6"/>
    <x v="2"/>
  </r>
  <r>
    <x v="22"/>
    <x v="130"/>
    <x v="5709"/>
    <x v="6"/>
    <x v="0"/>
    <x v="6"/>
    <x v="2"/>
  </r>
  <r>
    <x v="22"/>
    <x v="131"/>
    <x v="5709"/>
    <x v="6"/>
    <x v="0"/>
    <x v="6"/>
    <x v="2"/>
  </r>
  <r>
    <x v="22"/>
    <x v="132"/>
    <x v="11"/>
    <x v="6"/>
    <x v="0"/>
    <x v="6"/>
    <x v="2"/>
  </r>
  <r>
    <x v="23"/>
    <x v="0"/>
    <x v="5709"/>
    <x v="6"/>
    <x v="0"/>
    <x v="6"/>
    <x v="2"/>
  </r>
  <r>
    <x v="23"/>
    <x v="1"/>
    <x v="5709"/>
    <x v="6"/>
    <x v="0"/>
    <x v="6"/>
    <x v="2"/>
  </r>
  <r>
    <x v="23"/>
    <x v="2"/>
    <x v="5709"/>
    <x v="6"/>
    <x v="0"/>
    <x v="6"/>
    <x v="2"/>
  </r>
  <r>
    <x v="23"/>
    <x v="3"/>
    <x v="5709"/>
    <x v="6"/>
    <x v="0"/>
    <x v="6"/>
    <x v="2"/>
  </r>
  <r>
    <x v="23"/>
    <x v="4"/>
    <x v="5709"/>
    <x v="6"/>
    <x v="0"/>
    <x v="6"/>
    <x v="2"/>
  </r>
  <r>
    <x v="23"/>
    <x v="5"/>
    <x v="5709"/>
    <x v="6"/>
    <x v="0"/>
    <x v="6"/>
    <x v="2"/>
  </r>
  <r>
    <x v="23"/>
    <x v="6"/>
    <x v="5709"/>
    <x v="6"/>
    <x v="0"/>
    <x v="6"/>
    <x v="2"/>
  </r>
  <r>
    <x v="23"/>
    <x v="7"/>
    <x v="5709"/>
    <x v="6"/>
    <x v="0"/>
    <x v="6"/>
    <x v="2"/>
  </r>
  <r>
    <x v="23"/>
    <x v="8"/>
    <x v="5709"/>
    <x v="6"/>
    <x v="0"/>
    <x v="6"/>
    <x v="2"/>
  </r>
  <r>
    <x v="23"/>
    <x v="9"/>
    <x v="5709"/>
    <x v="6"/>
    <x v="0"/>
    <x v="6"/>
    <x v="2"/>
  </r>
  <r>
    <x v="23"/>
    <x v="10"/>
    <x v="5709"/>
    <x v="6"/>
    <x v="0"/>
    <x v="6"/>
    <x v="2"/>
  </r>
  <r>
    <x v="23"/>
    <x v="11"/>
    <x v="5709"/>
    <x v="6"/>
    <x v="0"/>
    <x v="6"/>
    <x v="2"/>
  </r>
  <r>
    <x v="23"/>
    <x v="12"/>
    <x v="5709"/>
    <x v="6"/>
    <x v="0"/>
    <x v="6"/>
    <x v="2"/>
  </r>
  <r>
    <x v="23"/>
    <x v="13"/>
    <x v="5709"/>
    <x v="6"/>
    <x v="0"/>
    <x v="6"/>
    <x v="2"/>
  </r>
  <r>
    <x v="23"/>
    <x v="14"/>
    <x v="5709"/>
    <x v="6"/>
    <x v="0"/>
    <x v="6"/>
    <x v="2"/>
  </r>
  <r>
    <x v="23"/>
    <x v="15"/>
    <x v="5709"/>
    <x v="6"/>
    <x v="0"/>
    <x v="6"/>
    <x v="2"/>
  </r>
  <r>
    <x v="23"/>
    <x v="16"/>
    <x v="5709"/>
    <x v="6"/>
    <x v="0"/>
    <x v="6"/>
    <x v="2"/>
  </r>
  <r>
    <x v="23"/>
    <x v="17"/>
    <x v="5709"/>
    <x v="6"/>
    <x v="0"/>
    <x v="6"/>
    <x v="2"/>
  </r>
  <r>
    <x v="23"/>
    <x v="18"/>
    <x v="5709"/>
    <x v="6"/>
    <x v="0"/>
    <x v="6"/>
    <x v="2"/>
  </r>
  <r>
    <x v="23"/>
    <x v="19"/>
    <x v="5709"/>
    <x v="6"/>
    <x v="0"/>
    <x v="6"/>
    <x v="2"/>
  </r>
  <r>
    <x v="23"/>
    <x v="20"/>
    <x v="5709"/>
    <x v="6"/>
    <x v="0"/>
    <x v="6"/>
    <x v="2"/>
  </r>
  <r>
    <x v="23"/>
    <x v="21"/>
    <x v="5709"/>
    <x v="6"/>
    <x v="0"/>
    <x v="6"/>
    <x v="2"/>
  </r>
  <r>
    <x v="23"/>
    <x v="22"/>
    <x v="5709"/>
    <x v="6"/>
    <x v="0"/>
    <x v="6"/>
    <x v="2"/>
  </r>
  <r>
    <x v="23"/>
    <x v="23"/>
    <x v="5709"/>
    <x v="6"/>
    <x v="0"/>
    <x v="6"/>
    <x v="2"/>
  </r>
  <r>
    <x v="23"/>
    <x v="24"/>
    <x v="5709"/>
    <x v="6"/>
    <x v="0"/>
    <x v="6"/>
    <x v="2"/>
  </r>
  <r>
    <x v="23"/>
    <x v="25"/>
    <x v="5709"/>
    <x v="6"/>
    <x v="0"/>
    <x v="6"/>
    <x v="2"/>
  </r>
  <r>
    <x v="23"/>
    <x v="26"/>
    <x v="5709"/>
    <x v="6"/>
    <x v="0"/>
    <x v="6"/>
    <x v="2"/>
  </r>
  <r>
    <x v="23"/>
    <x v="27"/>
    <x v="5709"/>
    <x v="6"/>
    <x v="0"/>
    <x v="6"/>
    <x v="2"/>
  </r>
  <r>
    <x v="23"/>
    <x v="28"/>
    <x v="5709"/>
    <x v="6"/>
    <x v="0"/>
    <x v="6"/>
    <x v="2"/>
  </r>
  <r>
    <x v="23"/>
    <x v="29"/>
    <x v="5709"/>
    <x v="6"/>
    <x v="0"/>
    <x v="6"/>
    <x v="2"/>
  </r>
  <r>
    <x v="23"/>
    <x v="30"/>
    <x v="5709"/>
    <x v="6"/>
    <x v="0"/>
    <x v="6"/>
    <x v="2"/>
  </r>
  <r>
    <x v="23"/>
    <x v="31"/>
    <x v="5709"/>
    <x v="6"/>
    <x v="0"/>
    <x v="6"/>
    <x v="2"/>
  </r>
  <r>
    <x v="23"/>
    <x v="32"/>
    <x v="5709"/>
    <x v="6"/>
    <x v="0"/>
    <x v="6"/>
    <x v="2"/>
  </r>
  <r>
    <x v="23"/>
    <x v="33"/>
    <x v="5709"/>
    <x v="6"/>
    <x v="0"/>
    <x v="6"/>
    <x v="2"/>
  </r>
  <r>
    <x v="23"/>
    <x v="34"/>
    <x v="5709"/>
    <x v="6"/>
    <x v="0"/>
    <x v="6"/>
    <x v="2"/>
  </r>
  <r>
    <x v="23"/>
    <x v="35"/>
    <x v="5709"/>
    <x v="6"/>
    <x v="0"/>
    <x v="6"/>
    <x v="2"/>
  </r>
  <r>
    <x v="23"/>
    <x v="36"/>
    <x v="5709"/>
    <x v="6"/>
    <x v="0"/>
    <x v="6"/>
    <x v="2"/>
  </r>
  <r>
    <x v="23"/>
    <x v="37"/>
    <x v="5709"/>
    <x v="6"/>
    <x v="0"/>
    <x v="6"/>
    <x v="2"/>
  </r>
  <r>
    <x v="23"/>
    <x v="38"/>
    <x v="5709"/>
    <x v="6"/>
    <x v="0"/>
    <x v="6"/>
    <x v="2"/>
  </r>
  <r>
    <x v="23"/>
    <x v="39"/>
    <x v="5709"/>
    <x v="6"/>
    <x v="0"/>
    <x v="6"/>
    <x v="2"/>
  </r>
  <r>
    <x v="23"/>
    <x v="40"/>
    <x v="5709"/>
    <x v="6"/>
    <x v="0"/>
    <x v="6"/>
    <x v="2"/>
  </r>
  <r>
    <x v="23"/>
    <x v="41"/>
    <x v="5709"/>
    <x v="6"/>
    <x v="0"/>
    <x v="6"/>
    <x v="2"/>
  </r>
  <r>
    <x v="23"/>
    <x v="42"/>
    <x v="5709"/>
    <x v="6"/>
    <x v="0"/>
    <x v="6"/>
    <x v="2"/>
  </r>
  <r>
    <x v="23"/>
    <x v="43"/>
    <x v="5709"/>
    <x v="6"/>
    <x v="0"/>
    <x v="6"/>
    <x v="2"/>
  </r>
  <r>
    <x v="23"/>
    <x v="44"/>
    <x v="5709"/>
    <x v="6"/>
    <x v="0"/>
    <x v="6"/>
    <x v="2"/>
  </r>
  <r>
    <x v="23"/>
    <x v="45"/>
    <x v="5709"/>
    <x v="6"/>
    <x v="0"/>
    <x v="6"/>
    <x v="2"/>
  </r>
  <r>
    <x v="23"/>
    <x v="46"/>
    <x v="5709"/>
    <x v="6"/>
    <x v="0"/>
    <x v="6"/>
    <x v="2"/>
  </r>
  <r>
    <x v="23"/>
    <x v="47"/>
    <x v="5709"/>
    <x v="6"/>
    <x v="0"/>
    <x v="6"/>
    <x v="2"/>
  </r>
  <r>
    <x v="23"/>
    <x v="48"/>
    <x v="5709"/>
    <x v="6"/>
    <x v="0"/>
    <x v="6"/>
    <x v="2"/>
  </r>
  <r>
    <x v="23"/>
    <x v="49"/>
    <x v="5709"/>
    <x v="6"/>
    <x v="0"/>
    <x v="6"/>
    <x v="2"/>
  </r>
  <r>
    <x v="23"/>
    <x v="50"/>
    <x v="5709"/>
    <x v="6"/>
    <x v="0"/>
    <x v="6"/>
    <x v="2"/>
  </r>
  <r>
    <x v="23"/>
    <x v="51"/>
    <x v="5709"/>
    <x v="6"/>
    <x v="0"/>
    <x v="6"/>
    <x v="2"/>
  </r>
  <r>
    <x v="23"/>
    <x v="52"/>
    <x v="5709"/>
    <x v="6"/>
    <x v="0"/>
    <x v="6"/>
    <x v="2"/>
  </r>
  <r>
    <x v="23"/>
    <x v="53"/>
    <x v="5709"/>
    <x v="6"/>
    <x v="0"/>
    <x v="6"/>
    <x v="2"/>
  </r>
  <r>
    <x v="23"/>
    <x v="54"/>
    <x v="5709"/>
    <x v="6"/>
    <x v="0"/>
    <x v="6"/>
    <x v="2"/>
  </r>
  <r>
    <x v="23"/>
    <x v="55"/>
    <x v="5709"/>
    <x v="6"/>
    <x v="0"/>
    <x v="6"/>
    <x v="2"/>
  </r>
  <r>
    <x v="23"/>
    <x v="56"/>
    <x v="5709"/>
    <x v="6"/>
    <x v="0"/>
    <x v="6"/>
    <x v="2"/>
  </r>
  <r>
    <x v="23"/>
    <x v="57"/>
    <x v="5709"/>
    <x v="6"/>
    <x v="0"/>
    <x v="6"/>
    <x v="2"/>
  </r>
  <r>
    <x v="23"/>
    <x v="58"/>
    <x v="5709"/>
    <x v="6"/>
    <x v="0"/>
    <x v="6"/>
    <x v="2"/>
  </r>
  <r>
    <x v="23"/>
    <x v="59"/>
    <x v="5709"/>
    <x v="6"/>
    <x v="0"/>
    <x v="6"/>
    <x v="2"/>
  </r>
  <r>
    <x v="23"/>
    <x v="60"/>
    <x v="5709"/>
    <x v="6"/>
    <x v="0"/>
    <x v="6"/>
    <x v="2"/>
  </r>
  <r>
    <x v="23"/>
    <x v="61"/>
    <x v="5709"/>
    <x v="6"/>
    <x v="0"/>
    <x v="6"/>
    <x v="2"/>
  </r>
  <r>
    <x v="23"/>
    <x v="62"/>
    <x v="5709"/>
    <x v="6"/>
    <x v="0"/>
    <x v="6"/>
    <x v="2"/>
  </r>
  <r>
    <x v="23"/>
    <x v="63"/>
    <x v="5709"/>
    <x v="6"/>
    <x v="0"/>
    <x v="6"/>
    <x v="2"/>
  </r>
  <r>
    <x v="23"/>
    <x v="64"/>
    <x v="5709"/>
    <x v="6"/>
    <x v="0"/>
    <x v="6"/>
    <x v="2"/>
  </r>
  <r>
    <x v="23"/>
    <x v="65"/>
    <x v="5709"/>
    <x v="6"/>
    <x v="0"/>
    <x v="6"/>
    <x v="2"/>
  </r>
  <r>
    <x v="23"/>
    <x v="66"/>
    <x v="5709"/>
    <x v="6"/>
    <x v="0"/>
    <x v="6"/>
    <x v="2"/>
  </r>
  <r>
    <x v="23"/>
    <x v="67"/>
    <x v="5709"/>
    <x v="6"/>
    <x v="0"/>
    <x v="6"/>
    <x v="2"/>
  </r>
  <r>
    <x v="23"/>
    <x v="68"/>
    <x v="5709"/>
    <x v="6"/>
    <x v="0"/>
    <x v="6"/>
    <x v="2"/>
  </r>
  <r>
    <x v="23"/>
    <x v="69"/>
    <x v="5709"/>
    <x v="6"/>
    <x v="0"/>
    <x v="6"/>
    <x v="2"/>
  </r>
  <r>
    <x v="23"/>
    <x v="70"/>
    <x v="5709"/>
    <x v="6"/>
    <x v="0"/>
    <x v="6"/>
    <x v="2"/>
  </r>
  <r>
    <x v="23"/>
    <x v="71"/>
    <x v="5709"/>
    <x v="6"/>
    <x v="0"/>
    <x v="6"/>
    <x v="2"/>
  </r>
  <r>
    <x v="23"/>
    <x v="72"/>
    <x v="5709"/>
    <x v="6"/>
    <x v="0"/>
    <x v="6"/>
    <x v="2"/>
  </r>
  <r>
    <x v="23"/>
    <x v="73"/>
    <x v="5709"/>
    <x v="6"/>
    <x v="0"/>
    <x v="6"/>
    <x v="2"/>
  </r>
  <r>
    <x v="23"/>
    <x v="74"/>
    <x v="5709"/>
    <x v="6"/>
    <x v="0"/>
    <x v="6"/>
    <x v="2"/>
  </r>
  <r>
    <x v="23"/>
    <x v="75"/>
    <x v="5709"/>
    <x v="6"/>
    <x v="0"/>
    <x v="6"/>
    <x v="2"/>
  </r>
  <r>
    <x v="23"/>
    <x v="76"/>
    <x v="5709"/>
    <x v="6"/>
    <x v="0"/>
    <x v="6"/>
    <x v="2"/>
  </r>
  <r>
    <x v="23"/>
    <x v="77"/>
    <x v="5709"/>
    <x v="6"/>
    <x v="0"/>
    <x v="6"/>
    <x v="2"/>
  </r>
  <r>
    <x v="23"/>
    <x v="78"/>
    <x v="5709"/>
    <x v="6"/>
    <x v="0"/>
    <x v="6"/>
    <x v="2"/>
  </r>
  <r>
    <x v="23"/>
    <x v="79"/>
    <x v="5709"/>
    <x v="6"/>
    <x v="0"/>
    <x v="6"/>
    <x v="2"/>
  </r>
  <r>
    <x v="23"/>
    <x v="80"/>
    <x v="5709"/>
    <x v="6"/>
    <x v="0"/>
    <x v="6"/>
    <x v="2"/>
  </r>
  <r>
    <x v="23"/>
    <x v="81"/>
    <x v="5709"/>
    <x v="6"/>
    <x v="0"/>
    <x v="6"/>
    <x v="2"/>
  </r>
  <r>
    <x v="23"/>
    <x v="82"/>
    <x v="5709"/>
    <x v="6"/>
    <x v="0"/>
    <x v="6"/>
    <x v="2"/>
  </r>
  <r>
    <x v="23"/>
    <x v="83"/>
    <x v="5709"/>
    <x v="6"/>
    <x v="0"/>
    <x v="6"/>
    <x v="2"/>
  </r>
  <r>
    <x v="23"/>
    <x v="84"/>
    <x v="5709"/>
    <x v="6"/>
    <x v="0"/>
    <x v="6"/>
    <x v="2"/>
  </r>
  <r>
    <x v="23"/>
    <x v="85"/>
    <x v="5709"/>
    <x v="6"/>
    <x v="0"/>
    <x v="6"/>
    <x v="2"/>
  </r>
  <r>
    <x v="23"/>
    <x v="86"/>
    <x v="5709"/>
    <x v="6"/>
    <x v="0"/>
    <x v="6"/>
    <x v="2"/>
  </r>
  <r>
    <x v="23"/>
    <x v="87"/>
    <x v="5709"/>
    <x v="6"/>
    <x v="0"/>
    <x v="6"/>
    <x v="2"/>
  </r>
  <r>
    <x v="23"/>
    <x v="88"/>
    <x v="5709"/>
    <x v="6"/>
    <x v="0"/>
    <x v="6"/>
    <x v="2"/>
  </r>
  <r>
    <x v="23"/>
    <x v="89"/>
    <x v="5709"/>
    <x v="6"/>
    <x v="0"/>
    <x v="6"/>
    <x v="2"/>
  </r>
  <r>
    <x v="23"/>
    <x v="90"/>
    <x v="5709"/>
    <x v="6"/>
    <x v="0"/>
    <x v="6"/>
    <x v="2"/>
  </r>
  <r>
    <x v="23"/>
    <x v="91"/>
    <x v="5709"/>
    <x v="6"/>
    <x v="0"/>
    <x v="6"/>
    <x v="2"/>
  </r>
  <r>
    <x v="23"/>
    <x v="92"/>
    <x v="5709"/>
    <x v="6"/>
    <x v="0"/>
    <x v="6"/>
    <x v="2"/>
  </r>
  <r>
    <x v="23"/>
    <x v="93"/>
    <x v="5709"/>
    <x v="6"/>
    <x v="0"/>
    <x v="6"/>
    <x v="2"/>
  </r>
  <r>
    <x v="23"/>
    <x v="94"/>
    <x v="5709"/>
    <x v="6"/>
    <x v="0"/>
    <x v="6"/>
    <x v="2"/>
  </r>
  <r>
    <x v="23"/>
    <x v="95"/>
    <x v="5709"/>
    <x v="6"/>
    <x v="0"/>
    <x v="6"/>
    <x v="2"/>
  </r>
  <r>
    <x v="23"/>
    <x v="96"/>
    <x v="5709"/>
    <x v="6"/>
    <x v="0"/>
    <x v="6"/>
    <x v="2"/>
  </r>
  <r>
    <x v="23"/>
    <x v="97"/>
    <x v="5709"/>
    <x v="6"/>
    <x v="0"/>
    <x v="6"/>
    <x v="2"/>
  </r>
  <r>
    <x v="23"/>
    <x v="98"/>
    <x v="5709"/>
    <x v="6"/>
    <x v="0"/>
    <x v="6"/>
    <x v="2"/>
  </r>
  <r>
    <x v="23"/>
    <x v="99"/>
    <x v="5709"/>
    <x v="6"/>
    <x v="0"/>
    <x v="6"/>
    <x v="2"/>
  </r>
  <r>
    <x v="23"/>
    <x v="100"/>
    <x v="5709"/>
    <x v="6"/>
    <x v="0"/>
    <x v="6"/>
    <x v="2"/>
  </r>
  <r>
    <x v="23"/>
    <x v="101"/>
    <x v="5709"/>
    <x v="6"/>
    <x v="0"/>
    <x v="6"/>
    <x v="2"/>
  </r>
  <r>
    <x v="23"/>
    <x v="102"/>
    <x v="5709"/>
    <x v="6"/>
    <x v="0"/>
    <x v="6"/>
    <x v="2"/>
  </r>
  <r>
    <x v="23"/>
    <x v="103"/>
    <x v="5709"/>
    <x v="6"/>
    <x v="0"/>
    <x v="6"/>
    <x v="2"/>
  </r>
  <r>
    <x v="23"/>
    <x v="104"/>
    <x v="5709"/>
    <x v="6"/>
    <x v="0"/>
    <x v="6"/>
    <x v="2"/>
  </r>
  <r>
    <x v="23"/>
    <x v="105"/>
    <x v="5709"/>
    <x v="6"/>
    <x v="0"/>
    <x v="6"/>
    <x v="2"/>
  </r>
  <r>
    <x v="23"/>
    <x v="106"/>
    <x v="5709"/>
    <x v="6"/>
    <x v="0"/>
    <x v="6"/>
    <x v="2"/>
  </r>
  <r>
    <x v="23"/>
    <x v="107"/>
    <x v="5709"/>
    <x v="6"/>
    <x v="0"/>
    <x v="6"/>
    <x v="2"/>
  </r>
  <r>
    <x v="23"/>
    <x v="108"/>
    <x v="5709"/>
    <x v="6"/>
    <x v="0"/>
    <x v="6"/>
    <x v="2"/>
  </r>
  <r>
    <x v="23"/>
    <x v="109"/>
    <x v="5709"/>
    <x v="6"/>
    <x v="0"/>
    <x v="6"/>
    <x v="2"/>
  </r>
  <r>
    <x v="23"/>
    <x v="110"/>
    <x v="5709"/>
    <x v="6"/>
    <x v="0"/>
    <x v="6"/>
    <x v="2"/>
  </r>
  <r>
    <x v="23"/>
    <x v="111"/>
    <x v="5709"/>
    <x v="6"/>
    <x v="0"/>
    <x v="6"/>
    <x v="2"/>
  </r>
  <r>
    <x v="23"/>
    <x v="112"/>
    <x v="5709"/>
    <x v="6"/>
    <x v="0"/>
    <x v="6"/>
    <x v="2"/>
  </r>
  <r>
    <x v="23"/>
    <x v="113"/>
    <x v="5709"/>
    <x v="6"/>
    <x v="0"/>
    <x v="6"/>
    <x v="2"/>
  </r>
  <r>
    <x v="23"/>
    <x v="114"/>
    <x v="5709"/>
    <x v="6"/>
    <x v="0"/>
    <x v="6"/>
    <x v="2"/>
  </r>
  <r>
    <x v="23"/>
    <x v="115"/>
    <x v="5709"/>
    <x v="6"/>
    <x v="0"/>
    <x v="6"/>
    <x v="2"/>
  </r>
  <r>
    <x v="23"/>
    <x v="116"/>
    <x v="5709"/>
    <x v="6"/>
    <x v="0"/>
    <x v="6"/>
    <x v="2"/>
  </r>
  <r>
    <x v="23"/>
    <x v="117"/>
    <x v="5709"/>
    <x v="6"/>
    <x v="0"/>
    <x v="6"/>
    <x v="2"/>
  </r>
  <r>
    <x v="23"/>
    <x v="118"/>
    <x v="5709"/>
    <x v="6"/>
    <x v="0"/>
    <x v="6"/>
    <x v="2"/>
  </r>
  <r>
    <x v="23"/>
    <x v="119"/>
    <x v="5709"/>
    <x v="6"/>
    <x v="0"/>
    <x v="6"/>
    <x v="2"/>
  </r>
  <r>
    <x v="23"/>
    <x v="120"/>
    <x v="5709"/>
    <x v="6"/>
    <x v="0"/>
    <x v="6"/>
    <x v="2"/>
  </r>
  <r>
    <x v="23"/>
    <x v="121"/>
    <x v="5709"/>
    <x v="6"/>
    <x v="0"/>
    <x v="6"/>
    <x v="2"/>
  </r>
  <r>
    <x v="23"/>
    <x v="122"/>
    <x v="5709"/>
    <x v="6"/>
    <x v="0"/>
    <x v="6"/>
    <x v="2"/>
  </r>
  <r>
    <x v="23"/>
    <x v="123"/>
    <x v="5709"/>
    <x v="6"/>
    <x v="0"/>
    <x v="6"/>
    <x v="2"/>
  </r>
  <r>
    <x v="23"/>
    <x v="124"/>
    <x v="5709"/>
    <x v="6"/>
    <x v="0"/>
    <x v="6"/>
    <x v="2"/>
  </r>
  <r>
    <x v="23"/>
    <x v="125"/>
    <x v="5709"/>
    <x v="6"/>
    <x v="0"/>
    <x v="6"/>
    <x v="2"/>
  </r>
  <r>
    <x v="23"/>
    <x v="126"/>
    <x v="5709"/>
    <x v="6"/>
    <x v="0"/>
    <x v="6"/>
    <x v="2"/>
  </r>
  <r>
    <x v="23"/>
    <x v="127"/>
    <x v="5709"/>
    <x v="6"/>
    <x v="0"/>
    <x v="6"/>
    <x v="2"/>
  </r>
  <r>
    <x v="23"/>
    <x v="128"/>
    <x v="5709"/>
    <x v="6"/>
    <x v="0"/>
    <x v="6"/>
    <x v="2"/>
  </r>
  <r>
    <x v="23"/>
    <x v="129"/>
    <x v="5709"/>
    <x v="6"/>
    <x v="0"/>
    <x v="6"/>
    <x v="2"/>
  </r>
  <r>
    <x v="23"/>
    <x v="130"/>
    <x v="5709"/>
    <x v="6"/>
    <x v="0"/>
    <x v="6"/>
    <x v="2"/>
  </r>
  <r>
    <x v="23"/>
    <x v="131"/>
    <x v="5709"/>
    <x v="6"/>
    <x v="0"/>
    <x v="6"/>
    <x v="2"/>
  </r>
  <r>
    <x v="23"/>
    <x v="132"/>
    <x v="11"/>
    <x v="6"/>
    <x v="0"/>
    <x v="6"/>
    <x v="2"/>
  </r>
  <r>
    <x v="24"/>
    <x v="0"/>
    <x v="5709"/>
    <x v="6"/>
    <x v="0"/>
    <x v="6"/>
    <x v="2"/>
  </r>
  <r>
    <x v="24"/>
    <x v="1"/>
    <x v="5709"/>
    <x v="6"/>
    <x v="0"/>
    <x v="6"/>
    <x v="2"/>
  </r>
  <r>
    <x v="24"/>
    <x v="2"/>
    <x v="5709"/>
    <x v="6"/>
    <x v="0"/>
    <x v="6"/>
    <x v="2"/>
  </r>
  <r>
    <x v="24"/>
    <x v="3"/>
    <x v="5709"/>
    <x v="6"/>
    <x v="0"/>
    <x v="6"/>
    <x v="2"/>
  </r>
  <r>
    <x v="24"/>
    <x v="4"/>
    <x v="5709"/>
    <x v="6"/>
    <x v="0"/>
    <x v="6"/>
    <x v="2"/>
  </r>
  <r>
    <x v="24"/>
    <x v="5"/>
    <x v="5709"/>
    <x v="6"/>
    <x v="0"/>
    <x v="6"/>
    <x v="2"/>
  </r>
  <r>
    <x v="24"/>
    <x v="6"/>
    <x v="5709"/>
    <x v="6"/>
    <x v="0"/>
    <x v="6"/>
    <x v="2"/>
  </r>
  <r>
    <x v="24"/>
    <x v="7"/>
    <x v="5709"/>
    <x v="6"/>
    <x v="0"/>
    <x v="6"/>
    <x v="2"/>
  </r>
  <r>
    <x v="24"/>
    <x v="8"/>
    <x v="5709"/>
    <x v="6"/>
    <x v="0"/>
    <x v="6"/>
    <x v="2"/>
  </r>
  <r>
    <x v="24"/>
    <x v="9"/>
    <x v="5709"/>
    <x v="6"/>
    <x v="0"/>
    <x v="6"/>
    <x v="2"/>
  </r>
  <r>
    <x v="24"/>
    <x v="10"/>
    <x v="5709"/>
    <x v="6"/>
    <x v="0"/>
    <x v="6"/>
    <x v="2"/>
  </r>
  <r>
    <x v="24"/>
    <x v="11"/>
    <x v="5709"/>
    <x v="6"/>
    <x v="0"/>
    <x v="6"/>
    <x v="2"/>
  </r>
  <r>
    <x v="24"/>
    <x v="12"/>
    <x v="5709"/>
    <x v="6"/>
    <x v="0"/>
    <x v="6"/>
    <x v="2"/>
  </r>
  <r>
    <x v="24"/>
    <x v="13"/>
    <x v="5709"/>
    <x v="6"/>
    <x v="0"/>
    <x v="6"/>
    <x v="2"/>
  </r>
  <r>
    <x v="24"/>
    <x v="14"/>
    <x v="5709"/>
    <x v="6"/>
    <x v="0"/>
    <x v="6"/>
    <x v="2"/>
  </r>
  <r>
    <x v="24"/>
    <x v="15"/>
    <x v="5709"/>
    <x v="6"/>
    <x v="0"/>
    <x v="6"/>
    <x v="2"/>
  </r>
  <r>
    <x v="24"/>
    <x v="16"/>
    <x v="5709"/>
    <x v="6"/>
    <x v="0"/>
    <x v="6"/>
    <x v="2"/>
  </r>
  <r>
    <x v="24"/>
    <x v="17"/>
    <x v="5709"/>
    <x v="6"/>
    <x v="0"/>
    <x v="6"/>
    <x v="2"/>
  </r>
  <r>
    <x v="24"/>
    <x v="18"/>
    <x v="5709"/>
    <x v="6"/>
    <x v="0"/>
    <x v="6"/>
    <x v="2"/>
  </r>
  <r>
    <x v="24"/>
    <x v="19"/>
    <x v="5709"/>
    <x v="6"/>
    <x v="0"/>
    <x v="6"/>
    <x v="2"/>
  </r>
  <r>
    <x v="24"/>
    <x v="20"/>
    <x v="5709"/>
    <x v="6"/>
    <x v="0"/>
    <x v="6"/>
    <x v="2"/>
  </r>
  <r>
    <x v="24"/>
    <x v="21"/>
    <x v="5709"/>
    <x v="6"/>
    <x v="0"/>
    <x v="6"/>
    <x v="2"/>
  </r>
  <r>
    <x v="24"/>
    <x v="22"/>
    <x v="5709"/>
    <x v="6"/>
    <x v="0"/>
    <x v="6"/>
    <x v="2"/>
  </r>
  <r>
    <x v="24"/>
    <x v="23"/>
    <x v="5709"/>
    <x v="6"/>
    <x v="0"/>
    <x v="6"/>
    <x v="2"/>
  </r>
  <r>
    <x v="24"/>
    <x v="24"/>
    <x v="5709"/>
    <x v="6"/>
    <x v="0"/>
    <x v="6"/>
    <x v="2"/>
  </r>
  <r>
    <x v="24"/>
    <x v="25"/>
    <x v="5709"/>
    <x v="6"/>
    <x v="0"/>
    <x v="6"/>
    <x v="2"/>
  </r>
  <r>
    <x v="24"/>
    <x v="26"/>
    <x v="5709"/>
    <x v="6"/>
    <x v="0"/>
    <x v="6"/>
    <x v="2"/>
  </r>
  <r>
    <x v="24"/>
    <x v="27"/>
    <x v="5709"/>
    <x v="6"/>
    <x v="0"/>
    <x v="6"/>
    <x v="2"/>
  </r>
  <r>
    <x v="24"/>
    <x v="28"/>
    <x v="5709"/>
    <x v="6"/>
    <x v="0"/>
    <x v="6"/>
    <x v="2"/>
  </r>
  <r>
    <x v="24"/>
    <x v="29"/>
    <x v="5709"/>
    <x v="6"/>
    <x v="0"/>
    <x v="6"/>
    <x v="2"/>
  </r>
  <r>
    <x v="24"/>
    <x v="30"/>
    <x v="5709"/>
    <x v="6"/>
    <x v="0"/>
    <x v="6"/>
    <x v="2"/>
  </r>
  <r>
    <x v="24"/>
    <x v="31"/>
    <x v="5709"/>
    <x v="6"/>
    <x v="0"/>
    <x v="6"/>
    <x v="2"/>
  </r>
  <r>
    <x v="24"/>
    <x v="32"/>
    <x v="5709"/>
    <x v="6"/>
    <x v="0"/>
    <x v="6"/>
    <x v="2"/>
  </r>
  <r>
    <x v="24"/>
    <x v="33"/>
    <x v="5709"/>
    <x v="6"/>
    <x v="0"/>
    <x v="6"/>
    <x v="2"/>
  </r>
  <r>
    <x v="24"/>
    <x v="34"/>
    <x v="5709"/>
    <x v="6"/>
    <x v="0"/>
    <x v="6"/>
    <x v="2"/>
  </r>
  <r>
    <x v="24"/>
    <x v="35"/>
    <x v="5709"/>
    <x v="6"/>
    <x v="0"/>
    <x v="6"/>
    <x v="2"/>
  </r>
  <r>
    <x v="24"/>
    <x v="36"/>
    <x v="5709"/>
    <x v="6"/>
    <x v="0"/>
    <x v="6"/>
    <x v="2"/>
  </r>
  <r>
    <x v="24"/>
    <x v="37"/>
    <x v="5709"/>
    <x v="6"/>
    <x v="0"/>
    <x v="6"/>
    <x v="2"/>
  </r>
  <r>
    <x v="24"/>
    <x v="38"/>
    <x v="5709"/>
    <x v="6"/>
    <x v="0"/>
    <x v="6"/>
    <x v="2"/>
  </r>
  <r>
    <x v="24"/>
    <x v="39"/>
    <x v="5709"/>
    <x v="6"/>
    <x v="0"/>
    <x v="6"/>
    <x v="2"/>
  </r>
  <r>
    <x v="24"/>
    <x v="40"/>
    <x v="5709"/>
    <x v="6"/>
    <x v="0"/>
    <x v="6"/>
    <x v="2"/>
  </r>
  <r>
    <x v="24"/>
    <x v="41"/>
    <x v="5709"/>
    <x v="6"/>
    <x v="0"/>
    <x v="6"/>
    <x v="2"/>
  </r>
  <r>
    <x v="24"/>
    <x v="42"/>
    <x v="5709"/>
    <x v="6"/>
    <x v="0"/>
    <x v="6"/>
    <x v="2"/>
  </r>
  <r>
    <x v="24"/>
    <x v="43"/>
    <x v="5709"/>
    <x v="6"/>
    <x v="0"/>
    <x v="6"/>
    <x v="2"/>
  </r>
  <r>
    <x v="24"/>
    <x v="44"/>
    <x v="5709"/>
    <x v="6"/>
    <x v="0"/>
    <x v="6"/>
    <x v="2"/>
  </r>
  <r>
    <x v="24"/>
    <x v="45"/>
    <x v="5709"/>
    <x v="6"/>
    <x v="0"/>
    <x v="6"/>
    <x v="2"/>
  </r>
  <r>
    <x v="24"/>
    <x v="46"/>
    <x v="5709"/>
    <x v="6"/>
    <x v="0"/>
    <x v="6"/>
    <x v="2"/>
  </r>
  <r>
    <x v="24"/>
    <x v="47"/>
    <x v="5709"/>
    <x v="6"/>
    <x v="0"/>
    <x v="6"/>
    <x v="2"/>
  </r>
  <r>
    <x v="24"/>
    <x v="48"/>
    <x v="5709"/>
    <x v="6"/>
    <x v="0"/>
    <x v="6"/>
    <x v="2"/>
  </r>
  <r>
    <x v="24"/>
    <x v="49"/>
    <x v="5709"/>
    <x v="6"/>
    <x v="0"/>
    <x v="6"/>
    <x v="2"/>
  </r>
  <r>
    <x v="24"/>
    <x v="50"/>
    <x v="5709"/>
    <x v="6"/>
    <x v="0"/>
    <x v="6"/>
    <x v="2"/>
  </r>
  <r>
    <x v="24"/>
    <x v="51"/>
    <x v="5709"/>
    <x v="6"/>
    <x v="0"/>
    <x v="6"/>
    <x v="2"/>
  </r>
  <r>
    <x v="24"/>
    <x v="52"/>
    <x v="5709"/>
    <x v="6"/>
    <x v="0"/>
    <x v="6"/>
    <x v="2"/>
  </r>
  <r>
    <x v="24"/>
    <x v="53"/>
    <x v="5709"/>
    <x v="6"/>
    <x v="0"/>
    <x v="6"/>
    <x v="2"/>
  </r>
  <r>
    <x v="24"/>
    <x v="54"/>
    <x v="5709"/>
    <x v="6"/>
    <x v="0"/>
    <x v="6"/>
    <x v="2"/>
  </r>
  <r>
    <x v="24"/>
    <x v="55"/>
    <x v="5709"/>
    <x v="6"/>
    <x v="0"/>
    <x v="6"/>
    <x v="2"/>
  </r>
  <r>
    <x v="24"/>
    <x v="56"/>
    <x v="5709"/>
    <x v="6"/>
    <x v="0"/>
    <x v="6"/>
    <x v="2"/>
  </r>
  <r>
    <x v="24"/>
    <x v="57"/>
    <x v="5709"/>
    <x v="6"/>
    <x v="0"/>
    <x v="6"/>
    <x v="2"/>
  </r>
  <r>
    <x v="24"/>
    <x v="58"/>
    <x v="5709"/>
    <x v="6"/>
    <x v="0"/>
    <x v="6"/>
    <x v="2"/>
  </r>
  <r>
    <x v="24"/>
    <x v="59"/>
    <x v="5709"/>
    <x v="6"/>
    <x v="0"/>
    <x v="6"/>
    <x v="2"/>
  </r>
  <r>
    <x v="24"/>
    <x v="60"/>
    <x v="5709"/>
    <x v="6"/>
    <x v="0"/>
    <x v="6"/>
    <x v="2"/>
  </r>
  <r>
    <x v="24"/>
    <x v="61"/>
    <x v="5709"/>
    <x v="6"/>
    <x v="0"/>
    <x v="6"/>
    <x v="2"/>
  </r>
  <r>
    <x v="24"/>
    <x v="62"/>
    <x v="5709"/>
    <x v="6"/>
    <x v="0"/>
    <x v="6"/>
    <x v="2"/>
  </r>
  <r>
    <x v="24"/>
    <x v="63"/>
    <x v="5709"/>
    <x v="6"/>
    <x v="0"/>
    <x v="6"/>
    <x v="2"/>
  </r>
  <r>
    <x v="24"/>
    <x v="64"/>
    <x v="5709"/>
    <x v="6"/>
    <x v="0"/>
    <x v="6"/>
    <x v="2"/>
  </r>
  <r>
    <x v="24"/>
    <x v="65"/>
    <x v="5709"/>
    <x v="6"/>
    <x v="0"/>
    <x v="6"/>
    <x v="2"/>
  </r>
  <r>
    <x v="24"/>
    <x v="66"/>
    <x v="5709"/>
    <x v="6"/>
    <x v="0"/>
    <x v="6"/>
    <x v="2"/>
  </r>
  <r>
    <x v="24"/>
    <x v="67"/>
    <x v="5709"/>
    <x v="6"/>
    <x v="0"/>
    <x v="6"/>
    <x v="2"/>
  </r>
  <r>
    <x v="24"/>
    <x v="68"/>
    <x v="5709"/>
    <x v="6"/>
    <x v="0"/>
    <x v="6"/>
    <x v="2"/>
  </r>
  <r>
    <x v="24"/>
    <x v="69"/>
    <x v="5709"/>
    <x v="6"/>
    <x v="0"/>
    <x v="6"/>
    <x v="2"/>
  </r>
  <r>
    <x v="24"/>
    <x v="70"/>
    <x v="5709"/>
    <x v="6"/>
    <x v="0"/>
    <x v="6"/>
    <x v="2"/>
  </r>
  <r>
    <x v="24"/>
    <x v="71"/>
    <x v="5709"/>
    <x v="6"/>
    <x v="0"/>
    <x v="6"/>
    <x v="2"/>
  </r>
  <r>
    <x v="24"/>
    <x v="72"/>
    <x v="5709"/>
    <x v="6"/>
    <x v="0"/>
    <x v="6"/>
    <x v="2"/>
  </r>
  <r>
    <x v="24"/>
    <x v="73"/>
    <x v="5709"/>
    <x v="6"/>
    <x v="0"/>
    <x v="6"/>
    <x v="2"/>
  </r>
  <r>
    <x v="24"/>
    <x v="74"/>
    <x v="5709"/>
    <x v="6"/>
    <x v="0"/>
    <x v="6"/>
    <x v="2"/>
  </r>
  <r>
    <x v="24"/>
    <x v="75"/>
    <x v="5709"/>
    <x v="6"/>
    <x v="0"/>
    <x v="6"/>
    <x v="2"/>
  </r>
  <r>
    <x v="24"/>
    <x v="76"/>
    <x v="5709"/>
    <x v="6"/>
    <x v="0"/>
    <x v="6"/>
    <x v="2"/>
  </r>
  <r>
    <x v="24"/>
    <x v="77"/>
    <x v="5709"/>
    <x v="6"/>
    <x v="0"/>
    <x v="6"/>
    <x v="2"/>
  </r>
  <r>
    <x v="24"/>
    <x v="78"/>
    <x v="5709"/>
    <x v="6"/>
    <x v="0"/>
    <x v="6"/>
    <x v="2"/>
  </r>
  <r>
    <x v="24"/>
    <x v="79"/>
    <x v="5709"/>
    <x v="6"/>
    <x v="0"/>
    <x v="6"/>
    <x v="2"/>
  </r>
  <r>
    <x v="24"/>
    <x v="80"/>
    <x v="5709"/>
    <x v="6"/>
    <x v="0"/>
    <x v="6"/>
    <x v="2"/>
  </r>
  <r>
    <x v="24"/>
    <x v="81"/>
    <x v="5709"/>
    <x v="6"/>
    <x v="0"/>
    <x v="6"/>
    <x v="2"/>
  </r>
  <r>
    <x v="24"/>
    <x v="82"/>
    <x v="5709"/>
    <x v="6"/>
    <x v="0"/>
    <x v="6"/>
    <x v="2"/>
  </r>
  <r>
    <x v="24"/>
    <x v="83"/>
    <x v="5709"/>
    <x v="6"/>
    <x v="0"/>
    <x v="6"/>
    <x v="2"/>
  </r>
  <r>
    <x v="24"/>
    <x v="84"/>
    <x v="5709"/>
    <x v="6"/>
    <x v="0"/>
    <x v="6"/>
    <x v="2"/>
  </r>
  <r>
    <x v="24"/>
    <x v="85"/>
    <x v="5709"/>
    <x v="6"/>
    <x v="0"/>
    <x v="6"/>
    <x v="2"/>
  </r>
  <r>
    <x v="24"/>
    <x v="86"/>
    <x v="5709"/>
    <x v="6"/>
    <x v="0"/>
    <x v="6"/>
    <x v="2"/>
  </r>
  <r>
    <x v="24"/>
    <x v="87"/>
    <x v="5709"/>
    <x v="6"/>
    <x v="0"/>
    <x v="6"/>
    <x v="2"/>
  </r>
  <r>
    <x v="24"/>
    <x v="88"/>
    <x v="5709"/>
    <x v="6"/>
    <x v="0"/>
    <x v="6"/>
    <x v="2"/>
  </r>
  <r>
    <x v="24"/>
    <x v="89"/>
    <x v="5709"/>
    <x v="6"/>
    <x v="0"/>
    <x v="6"/>
    <x v="2"/>
  </r>
  <r>
    <x v="24"/>
    <x v="90"/>
    <x v="5709"/>
    <x v="6"/>
    <x v="0"/>
    <x v="6"/>
    <x v="2"/>
  </r>
  <r>
    <x v="24"/>
    <x v="91"/>
    <x v="5709"/>
    <x v="6"/>
    <x v="0"/>
    <x v="6"/>
    <x v="2"/>
  </r>
  <r>
    <x v="24"/>
    <x v="92"/>
    <x v="5709"/>
    <x v="6"/>
    <x v="0"/>
    <x v="6"/>
    <x v="2"/>
  </r>
  <r>
    <x v="24"/>
    <x v="93"/>
    <x v="5709"/>
    <x v="6"/>
    <x v="0"/>
    <x v="6"/>
    <x v="2"/>
  </r>
  <r>
    <x v="24"/>
    <x v="94"/>
    <x v="5709"/>
    <x v="6"/>
    <x v="0"/>
    <x v="6"/>
    <x v="2"/>
  </r>
  <r>
    <x v="24"/>
    <x v="95"/>
    <x v="5709"/>
    <x v="6"/>
    <x v="0"/>
    <x v="6"/>
    <x v="2"/>
  </r>
  <r>
    <x v="24"/>
    <x v="96"/>
    <x v="5709"/>
    <x v="6"/>
    <x v="0"/>
    <x v="6"/>
    <x v="2"/>
  </r>
  <r>
    <x v="24"/>
    <x v="97"/>
    <x v="5709"/>
    <x v="6"/>
    <x v="0"/>
    <x v="6"/>
    <x v="2"/>
  </r>
  <r>
    <x v="24"/>
    <x v="98"/>
    <x v="5709"/>
    <x v="6"/>
    <x v="0"/>
    <x v="6"/>
    <x v="2"/>
  </r>
  <r>
    <x v="24"/>
    <x v="99"/>
    <x v="5709"/>
    <x v="6"/>
    <x v="0"/>
    <x v="6"/>
    <x v="2"/>
  </r>
  <r>
    <x v="24"/>
    <x v="100"/>
    <x v="5709"/>
    <x v="6"/>
    <x v="0"/>
    <x v="6"/>
    <x v="2"/>
  </r>
  <r>
    <x v="24"/>
    <x v="101"/>
    <x v="5709"/>
    <x v="6"/>
    <x v="0"/>
    <x v="6"/>
    <x v="2"/>
  </r>
  <r>
    <x v="24"/>
    <x v="102"/>
    <x v="5709"/>
    <x v="6"/>
    <x v="0"/>
    <x v="6"/>
    <x v="2"/>
  </r>
  <r>
    <x v="24"/>
    <x v="103"/>
    <x v="5709"/>
    <x v="6"/>
    <x v="0"/>
    <x v="6"/>
    <x v="2"/>
  </r>
  <r>
    <x v="24"/>
    <x v="104"/>
    <x v="5709"/>
    <x v="6"/>
    <x v="0"/>
    <x v="6"/>
    <x v="2"/>
  </r>
  <r>
    <x v="24"/>
    <x v="105"/>
    <x v="5709"/>
    <x v="6"/>
    <x v="0"/>
    <x v="6"/>
    <x v="2"/>
  </r>
  <r>
    <x v="24"/>
    <x v="106"/>
    <x v="5709"/>
    <x v="6"/>
    <x v="0"/>
    <x v="6"/>
    <x v="2"/>
  </r>
  <r>
    <x v="24"/>
    <x v="107"/>
    <x v="5709"/>
    <x v="6"/>
    <x v="0"/>
    <x v="6"/>
    <x v="2"/>
  </r>
  <r>
    <x v="24"/>
    <x v="108"/>
    <x v="5709"/>
    <x v="6"/>
    <x v="0"/>
    <x v="6"/>
    <x v="2"/>
  </r>
  <r>
    <x v="24"/>
    <x v="109"/>
    <x v="5709"/>
    <x v="6"/>
    <x v="0"/>
    <x v="6"/>
    <x v="2"/>
  </r>
  <r>
    <x v="24"/>
    <x v="110"/>
    <x v="5709"/>
    <x v="6"/>
    <x v="0"/>
    <x v="6"/>
    <x v="2"/>
  </r>
  <r>
    <x v="24"/>
    <x v="111"/>
    <x v="5709"/>
    <x v="6"/>
    <x v="0"/>
    <x v="6"/>
    <x v="2"/>
  </r>
  <r>
    <x v="24"/>
    <x v="112"/>
    <x v="5709"/>
    <x v="6"/>
    <x v="0"/>
    <x v="6"/>
    <x v="2"/>
  </r>
  <r>
    <x v="24"/>
    <x v="113"/>
    <x v="5709"/>
    <x v="6"/>
    <x v="0"/>
    <x v="6"/>
    <x v="2"/>
  </r>
  <r>
    <x v="24"/>
    <x v="114"/>
    <x v="5709"/>
    <x v="6"/>
    <x v="0"/>
    <x v="6"/>
    <x v="2"/>
  </r>
  <r>
    <x v="24"/>
    <x v="115"/>
    <x v="5709"/>
    <x v="6"/>
    <x v="0"/>
    <x v="6"/>
    <x v="2"/>
  </r>
  <r>
    <x v="24"/>
    <x v="116"/>
    <x v="5709"/>
    <x v="6"/>
    <x v="0"/>
    <x v="6"/>
    <x v="2"/>
  </r>
  <r>
    <x v="24"/>
    <x v="117"/>
    <x v="5709"/>
    <x v="6"/>
    <x v="0"/>
    <x v="6"/>
    <x v="2"/>
  </r>
  <r>
    <x v="24"/>
    <x v="118"/>
    <x v="5709"/>
    <x v="6"/>
    <x v="0"/>
    <x v="6"/>
    <x v="2"/>
  </r>
  <r>
    <x v="24"/>
    <x v="119"/>
    <x v="5709"/>
    <x v="6"/>
    <x v="0"/>
    <x v="6"/>
    <x v="2"/>
  </r>
  <r>
    <x v="24"/>
    <x v="120"/>
    <x v="5709"/>
    <x v="6"/>
    <x v="0"/>
    <x v="6"/>
    <x v="2"/>
  </r>
  <r>
    <x v="24"/>
    <x v="121"/>
    <x v="5709"/>
    <x v="6"/>
    <x v="0"/>
    <x v="6"/>
    <x v="2"/>
  </r>
  <r>
    <x v="24"/>
    <x v="122"/>
    <x v="5709"/>
    <x v="6"/>
    <x v="0"/>
    <x v="6"/>
    <x v="2"/>
  </r>
  <r>
    <x v="24"/>
    <x v="123"/>
    <x v="5709"/>
    <x v="6"/>
    <x v="0"/>
    <x v="6"/>
    <x v="2"/>
  </r>
  <r>
    <x v="24"/>
    <x v="124"/>
    <x v="5709"/>
    <x v="6"/>
    <x v="0"/>
    <x v="6"/>
    <x v="2"/>
  </r>
  <r>
    <x v="24"/>
    <x v="125"/>
    <x v="5709"/>
    <x v="6"/>
    <x v="0"/>
    <x v="6"/>
    <x v="2"/>
  </r>
  <r>
    <x v="24"/>
    <x v="126"/>
    <x v="5709"/>
    <x v="6"/>
    <x v="0"/>
    <x v="6"/>
    <x v="2"/>
  </r>
  <r>
    <x v="24"/>
    <x v="127"/>
    <x v="5709"/>
    <x v="6"/>
    <x v="0"/>
    <x v="6"/>
    <x v="2"/>
  </r>
  <r>
    <x v="24"/>
    <x v="128"/>
    <x v="5709"/>
    <x v="6"/>
    <x v="0"/>
    <x v="6"/>
    <x v="2"/>
  </r>
  <r>
    <x v="24"/>
    <x v="129"/>
    <x v="5709"/>
    <x v="6"/>
    <x v="0"/>
    <x v="6"/>
    <x v="2"/>
  </r>
  <r>
    <x v="24"/>
    <x v="130"/>
    <x v="5709"/>
    <x v="6"/>
    <x v="0"/>
    <x v="6"/>
    <x v="2"/>
  </r>
  <r>
    <x v="24"/>
    <x v="131"/>
    <x v="5709"/>
    <x v="6"/>
    <x v="0"/>
    <x v="6"/>
    <x v="2"/>
  </r>
  <r>
    <x v="24"/>
    <x v="132"/>
    <x v="11"/>
    <x v="6"/>
    <x v="0"/>
    <x v="6"/>
    <x v="2"/>
  </r>
  <r>
    <x v="25"/>
    <x v="0"/>
    <x v="5709"/>
    <x v="6"/>
    <x v="0"/>
    <x v="6"/>
    <x v="2"/>
  </r>
  <r>
    <x v="25"/>
    <x v="1"/>
    <x v="5709"/>
    <x v="6"/>
    <x v="0"/>
    <x v="6"/>
    <x v="2"/>
  </r>
  <r>
    <x v="25"/>
    <x v="2"/>
    <x v="5709"/>
    <x v="6"/>
    <x v="0"/>
    <x v="6"/>
    <x v="2"/>
  </r>
  <r>
    <x v="25"/>
    <x v="3"/>
    <x v="5709"/>
    <x v="6"/>
    <x v="0"/>
    <x v="6"/>
    <x v="2"/>
  </r>
  <r>
    <x v="25"/>
    <x v="4"/>
    <x v="5709"/>
    <x v="6"/>
    <x v="0"/>
    <x v="6"/>
    <x v="2"/>
  </r>
  <r>
    <x v="25"/>
    <x v="5"/>
    <x v="5709"/>
    <x v="6"/>
    <x v="0"/>
    <x v="6"/>
    <x v="2"/>
  </r>
  <r>
    <x v="25"/>
    <x v="6"/>
    <x v="5709"/>
    <x v="6"/>
    <x v="0"/>
    <x v="6"/>
    <x v="2"/>
  </r>
  <r>
    <x v="25"/>
    <x v="7"/>
    <x v="5709"/>
    <x v="6"/>
    <x v="0"/>
    <x v="6"/>
    <x v="2"/>
  </r>
  <r>
    <x v="25"/>
    <x v="8"/>
    <x v="5709"/>
    <x v="6"/>
    <x v="0"/>
    <x v="6"/>
    <x v="2"/>
  </r>
  <r>
    <x v="25"/>
    <x v="9"/>
    <x v="5709"/>
    <x v="6"/>
    <x v="0"/>
    <x v="6"/>
    <x v="2"/>
  </r>
  <r>
    <x v="25"/>
    <x v="10"/>
    <x v="5709"/>
    <x v="6"/>
    <x v="0"/>
    <x v="6"/>
    <x v="2"/>
  </r>
  <r>
    <x v="25"/>
    <x v="11"/>
    <x v="5709"/>
    <x v="6"/>
    <x v="0"/>
    <x v="6"/>
    <x v="2"/>
  </r>
  <r>
    <x v="25"/>
    <x v="12"/>
    <x v="5709"/>
    <x v="6"/>
    <x v="0"/>
    <x v="6"/>
    <x v="2"/>
  </r>
  <r>
    <x v="25"/>
    <x v="13"/>
    <x v="5709"/>
    <x v="6"/>
    <x v="0"/>
    <x v="6"/>
    <x v="2"/>
  </r>
  <r>
    <x v="25"/>
    <x v="14"/>
    <x v="5709"/>
    <x v="6"/>
    <x v="0"/>
    <x v="6"/>
    <x v="2"/>
  </r>
  <r>
    <x v="25"/>
    <x v="15"/>
    <x v="5709"/>
    <x v="6"/>
    <x v="0"/>
    <x v="6"/>
    <x v="2"/>
  </r>
  <r>
    <x v="25"/>
    <x v="16"/>
    <x v="5709"/>
    <x v="6"/>
    <x v="0"/>
    <x v="6"/>
    <x v="2"/>
  </r>
  <r>
    <x v="25"/>
    <x v="17"/>
    <x v="5709"/>
    <x v="6"/>
    <x v="0"/>
    <x v="6"/>
    <x v="2"/>
  </r>
  <r>
    <x v="25"/>
    <x v="18"/>
    <x v="5709"/>
    <x v="6"/>
    <x v="0"/>
    <x v="6"/>
    <x v="2"/>
  </r>
  <r>
    <x v="25"/>
    <x v="19"/>
    <x v="5709"/>
    <x v="6"/>
    <x v="0"/>
    <x v="6"/>
    <x v="2"/>
  </r>
  <r>
    <x v="25"/>
    <x v="20"/>
    <x v="5709"/>
    <x v="6"/>
    <x v="0"/>
    <x v="6"/>
    <x v="2"/>
  </r>
  <r>
    <x v="25"/>
    <x v="21"/>
    <x v="5709"/>
    <x v="6"/>
    <x v="0"/>
    <x v="6"/>
    <x v="2"/>
  </r>
  <r>
    <x v="25"/>
    <x v="22"/>
    <x v="5709"/>
    <x v="6"/>
    <x v="0"/>
    <x v="6"/>
    <x v="2"/>
  </r>
  <r>
    <x v="25"/>
    <x v="23"/>
    <x v="5709"/>
    <x v="6"/>
    <x v="0"/>
    <x v="6"/>
    <x v="2"/>
  </r>
  <r>
    <x v="25"/>
    <x v="24"/>
    <x v="5709"/>
    <x v="6"/>
    <x v="0"/>
    <x v="6"/>
    <x v="2"/>
  </r>
  <r>
    <x v="25"/>
    <x v="25"/>
    <x v="5709"/>
    <x v="6"/>
    <x v="0"/>
    <x v="6"/>
    <x v="2"/>
  </r>
  <r>
    <x v="25"/>
    <x v="26"/>
    <x v="5709"/>
    <x v="6"/>
    <x v="0"/>
    <x v="6"/>
    <x v="2"/>
  </r>
  <r>
    <x v="25"/>
    <x v="27"/>
    <x v="5709"/>
    <x v="6"/>
    <x v="0"/>
    <x v="6"/>
    <x v="2"/>
  </r>
  <r>
    <x v="25"/>
    <x v="28"/>
    <x v="5709"/>
    <x v="6"/>
    <x v="0"/>
    <x v="6"/>
    <x v="2"/>
  </r>
  <r>
    <x v="25"/>
    <x v="29"/>
    <x v="5709"/>
    <x v="6"/>
    <x v="0"/>
    <x v="6"/>
    <x v="2"/>
  </r>
  <r>
    <x v="25"/>
    <x v="30"/>
    <x v="5709"/>
    <x v="6"/>
    <x v="0"/>
    <x v="6"/>
    <x v="2"/>
  </r>
  <r>
    <x v="25"/>
    <x v="31"/>
    <x v="5709"/>
    <x v="6"/>
    <x v="0"/>
    <x v="6"/>
    <x v="2"/>
  </r>
  <r>
    <x v="25"/>
    <x v="32"/>
    <x v="5709"/>
    <x v="6"/>
    <x v="0"/>
    <x v="6"/>
    <x v="2"/>
  </r>
  <r>
    <x v="25"/>
    <x v="33"/>
    <x v="5709"/>
    <x v="6"/>
    <x v="0"/>
    <x v="6"/>
    <x v="2"/>
  </r>
  <r>
    <x v="25"/>
    <x v="34"/>
    <x v="5709"/>
    <x v="6"/>
    <x v="0"/>
    <x v="6"/>
    <x v="2"/>
  </r>
  <r>
    <x v="25"/>
    <x v="35"/>
    <x v="5709"/>
    <x v="6"/>
    <x v="0"/>
    <x v="6"/>
    <x v="2"/>
  </r>
  <r>
    <x v="25"/>
    <x v="36"/>
    <x v="5709"/>
    <x v="6"/>
    <x v="0"/>
    <x v="6"/>
    <x v="2"/>
  </r>
  <r>
    <x v="25"/>
    <x v="37"/>
    <x v="5709"/>
    <x v="6"/>
    <x v="0"/>
    <x v="6"/>
    <x v="2"/>
  </r>
  <r>
    <x v="25"/>
    <x v="38"/>
    <x v="5709"/>
    <x v="6"/>
    <x v="0"/>
    <x v="6"/>
    <x v="2"/>
  </r>
  <r>
    <x v="25"/>
    <x v="39"/>
    <x v="5709"/>
    <x v="6"/>
    <x v="0"/>
    <x v="6"/>
    <x v="2"/>
  </r>
  <r>
    <x v="25"/>
    <x v="40"/>
    <x v="5709"/>
    <x v="6"/>
    <x v="0"/>
    <x v="6"/>
    <x v="2"/>
  </r>
  <r>
    <x v="25"/>
    <x v="41"/>
    <x v="5709"/>
    <x v="6"/>
    <x v="0"/>
    <x v="6"/>
    <x v="2"/>
  </r>
  <r>
    <x v="25"/>
    <x v="42"/>
    <x v="5709"/>
    <x v="6"/>
    <x v="0"/>
    <x v="6"/>
    <x v="2"/>
  </r>
  <r>
    <x v="25"/>
    <x v="43"/>
    <x v="5709"/>
    <x v="6"/>
    <x v="0"/>
    <x v="6"/>
    <x v="2"/>
  </r>
  <r>
    <x v="25"/>
    <x v="44"/>
    <x v="5709"/>
    <x v="6"/>
    <x v="0"/>
    <x v="6"/>
    <x v="2"/>
  </r>
  <r>
    <x v="25"/>
    <x v="45"/>
    <x v="5709"/>
    <x v="6"/>
    <x v="0"/>
    <x v="6"/>
    <x v="2"/>
  </r>
  <r>
    <x v="25"/>
    <x v="46"/>
    <x v="5709"/>
    <x v="6"/>
    <x v="0"/>
    <x v="6"/>
    <x v="2"/>
  </r>
  <r>
    <x v="25"/>
    <x v="47"/>
    <x v="5709"/>
    <x v="6"/>
    <x v="0"/>
    <x v="6"/>
    <x v="2"/>
  </r>
  <r>
    <x v="25"/>
    <x v="48"/>
    <x v="5709"/>
    <x v="6"/>
    <x v="0"/>
    <x v="6"/>
    <x v="2"/>
  </r>
  <r>
    <x v="25"/>
    <x v="49"/>
    <x v="5709"/>
    <x v="6"/>
    <x v="0"/>
    <x v="6"/>
    <x v="2"/>
  </r>
  <r>
    <x v="25"/>
    <x v="50"/>
    <x v="5709"/>
    <x v="6"/>
    <x v="0"/>
    <x v="6"/>
    <x v="2"/>
  </r>
  <r>
    <x v="25"/>
    <x v="51"/>
    <x v="5709"/>
    <x v="6"/>
    <x v="0"/>
    <x v="6"/>
    <x v="2"/>
  </r>
  <r>
    <x v="25"/>
    <x v="52"/>
    <x v="5709"/>
    <x v="6"/>
    <x v="0"/>
    <x v="6"/>
    <x v="2"/>
  </r>
  <r>
    <x v="25"/>
    <x v="53"/>
    <x v="5709"/>
    <x v="6"/>
    <x v="0"/>
    <x v="6"/>
    <x v="2"/>
  </r>
  <r>
    <x v="25"/>
    <x v="54"/>
    <x v="5709"/>
    <x v="6"/>
    <x v="0"/>
    <x v="6"/>
    <x v="2"/>
  </r>
  <r>
    <x v="25"/>
    <x v="55"/>
    <x v="5709"/>
    <x v="6"/>
    <x v="0"/>
    <x v="6"/>
    <x v="2"/>
  </r>
  <r>
    <x v="25"/>
    <x v="56"/>
    <x v="5709"/>
    <x v="6"/>
    <x v="0"/>
    <x v="6"/>
    <x v="2"/>
  </r>
  <r>
    <x v="25"/>
    <x v="57"/>
    <x v="5709"/>
    <x v="6"/>
    <x v="0"/>
    <x v="6"/>
    <x v="2"/>
  </r>
  <r>
    <x v="25"/>
    <x v="58"/>
    <x v="5709"/>
    <x v="6"/>
    <x v="0"/>
    <x v="6"/>
    <x v="2"/>
  </r>
  <r>
    <x v="25"/>
    <x v="59"/>
    <x v="5709"/>
    <x v="6"/>
    <x v="0"/>
    <x v="6"/>
    <x v="2"/>
  </r>
  <r>
    <x v="25"/>
    <x v="60"/>
    <x v="5709"/>
    <x v="6"/>
    <x v="0"/>
    <x v="6"/>
    <x v="2"/>
  </r>
  <r>
    <x v="25"/>
    <x v="61"/>
    <x v="5709"/>
    <x v="6"/>
    <x v="0"/>
    <x v="6"/>
    <x v="2"/>
  </r>
  <r>
    <x v="25"/>
    <x v="62"/>
    <x v="5709"/>
    <x v="6"/>
    <x v="0"/>
    <x v="6"/>
    <x v="2"/>
  </r>
  <r>
    <x v="25"/>
    <x v="63"/>
    <x v="5709"/>
    <x v="6"/>
    <x v="0"/>
    <x v="6"/>
    <x v="2"/>
  </r>
  <r>
    <x v="25"/>
    <x v="64"/>
    <x v="5709"/>
    <x v="6"/>
    <x v="0"/>
    <x v="6"/>
    <x v="2"/>
  </r>
  <r>
    <x v="25"/>
    <x v="65"/>
    <x v="5709"/>
    <x v="6"/>
    <x v="0"/>
    <x v="6"/>
    <x v="2"/>
  </r>
  <r>
    <x v="25"/>
    <x v="66"/>
    <x v="5709"/>
    <x v="6"/>
    <x v="0"/>
    <x v="6"/>
    <x v="2"/>
  </r>
  <r>
    <x v="25"/>
    <x v="67"/>
    <x v="5709"/>
    <x v="6"/>
    <x v="0"/>
    <x v="6"/>
    <x v="2"/>
  </r>
  <r>
    <x v="25"/>
    <x v="68"/>
    <x v="5709"/>
    <x v="6"/>
    <x v="0"/>
    <x v="6"/>
    <x v="2"/>
  </r>
  <r>
    <x v="25"/>
    <x v="69"/>
    <x v="5709"/>
    <x v="6"/>
    <x v="0"/>
    <x v="6"/>
    <x v="2"/>
  </r>
  <r>
    <x v="25"/>
    <x v="70"/>
    <x v="5709"/>
    <x v="6"/>
    <x v="0"/>
    <x v="6"/>
    <x v="2"/>
  </r>
  <r>
    <x v="25"/>
    <x v="71"/>
    <x v="5709"/>
    <x v="6"/>
    <x v="0"/>
    <x v="6"/>
    <x v="2"/>
  </r>
  <r>
    <x v="25"/>
    <x v="72"/>
    <x v="5709"/>
    <x v="6"/>
    <x v="0"/>
    <x v="6"/>
    <x v="2"/>
  </r>
  <r>
    <x v="25"/>
    <x v="73"/>
    <x v="5709"/>
    <x v="6"/>
    <x v="0"/>
    <x v="6"/>
    <x v="2"/>
  </r>
  <r>
    <x v="25"/>
    <x v="74"/>
    <x v="5709"/>
    <x v="6"/>
    <x v="0"/>
    <x v="6"/>
    <x v="2"/>
  </r>
  <r>
    <x v="25"/>
    <x v="75"/>
    <x v="5709"/>
    <x v="6"/>
    <x v="0"/>
    <x v="6"/>
    <x v="2"/>
  </r>
  <r>
    <x v="25"/>
    <x v="76"/>
    <x v="5709"/>
    <x v="6"/>
    <x v="0"/>
    <x v="6"/>
    <x v="2"/>
  </r>
  <r>
    <x v="25"/>
    <x v="77"/>
    <x v="5709"/>
    <x v="6"/>
    <x v="0"/>
    <x v="6"/>
    <x v="2"/>
  </r>
  <r>
    <x v="25"/>
    <x v="78"/>
    <x v="5709"/>
    <x v="6"/>
    <x v="0"/>
    <x v="6"/>
    <x v="2"/>
  </r>
  <r>
    <x v="25"/>
    <x v="79"/>
    <x v="5709"/>
    <x v="6"/>
    <x v="0"/>
    <x v="6"/>
    <x v="2"/>
  </r>
  <r>
    <x v="25"/>
    <x v="80"/>
    <x v="5709"/>
    <x v="6"/>
    <x v="0"/>
    <x v="6"/>
    <x v="2"/>
  </r>
  <r>
    <x v="25"/>
    <x v="81"/>
    <x v="5709"/>
    <x v="6"/>
    <x v="0"/>
    <x v="6"/>
    <x v="2"/>
  </r>
  <r>
    <x v="25"/>
    <x v="82"/>
    <x v="5709"/>
    <x v="6"/>
    <x v="0"/>
    <x v="6"/>
    <x v="2"/>
  </r>
  <r>
    <x v="25"/>
    <x v="83"/>
    <x v="5709"/>
    <x v="6"/>
    <x v="0"/>
    <x v="6"/>
    <x v="2"/>
  </r>
  <r>
    <x v="25"/>
    <x v="84"/>
    <x v="5709"/>
    <x v="6"/>
    <x v="0"/>
    <x v="6"/>
    <x v="2"/>
  </r>
  <r>
    <x v="25"/>
    <x v="85"/>
    <x v="5709"/>
    <x v="6"/>
    <x v="0"/>
    <x v="6"/>
    <x v="2"/>
  </r>
  <r>
    <x v="25"/>
    <x v="86"/>
    <x v="5709"/>
    <x v="6"/>
    <x v="0"/>
    <x v="6"/>
    <x v="2"/>
  </r>
  <r>
    <x v="25"/>
    <x v="87"/>
    <x v="5709"/>
    <x v="6"/>
    <x v="0"/>
    <x v="6"/>
    <x v="2"/>
  </r>
  <r>
    <x v="25"/>
    <x v="88"/>
    <x v="5709"/>
    <x v="6"/>
    <x v="0"/>
    <x v="6"/>
    <x v="2"/>
  </r>
  <r>
    <x v="25"/>
    <x v="89"/>
    <x v="5709"/>
    <x v="6"/>
    <x v="0"/>
    <x v="6"/>
    <x v="2"/>
  </r>
  <r>
    <x v="25"/>
    <x v="90"/>
    <x v="5709"/>
    <x v="6"/>
    <x v="0"/>
    <x v="6"/>
    <x v="2"/>
  </r>
  <r>
    <x v="25"/>
    <x v="91"/>
    <x v="5709"/>
    <x v="6"/>
    <x v="0"/>
    <x v="6"/>
    <x v="2"/>
  </r>
  <r>
    <x v="25"/>
    <x v="92"/>
    <x v="5709"/>
    <x v="6"/>
    <x v="0"/>
    <x v="6"/>
    <x v="2"/>
  </r>
  <r>
    <x v="25"/>
    <x v="93"/>
    <x v="5709"/>
    <x v="6"/>
    <x v="0"/>
    <x v="6"/>
    <x v="2"/>
  </r>
  <r>
    <x v="25"/>
    <x v="94"/>
    <x v="5709"/>
    <x v="6"/>
    <x v="0"/>
    <x v="6"/>
    <x v="2"/>
  </r>
  <r>
    <x v="25"/>
    <x v="95"/>
    <x v="5709"/>
    <x v="6"/>
    <x v="0"/>
    <x v="6"/>
    <x v="2"/>
  </r>
  <r>
    <x v="25"/>
    <x v="96"/>
    <x v="5709"/>
    <x v="6"/>
    <x v="0"/>
    <x v="6"/>
    <x v="2"/>
  </r>
  <r>
    <x v="25"/>
    <x v="97"/>
    <x v="5709"/>
    <x v="6"/>
    <x v="0"/>
    <x v="6"/>
    <x v="2"/>
  </r>
  <r>
    <x v="25"/>
    <x v="98"/>
    <x v="5709"/>
    <x v="6"/>
    <x v="0"/>
    <x v="6"/>
    <x v="2"/>
  </r>
  <r>
    <x v="25"/>
    <x v="99"/>
    <x v="5709"/>
    <x v="6"/>
    <x v="0"/>
    <x v="6"/>
    <x v="2"/>
  </r>
  <r>
    <x v="25"/>
    <x v="100"/>
    <x v="5709"/>
    <x v="6"/>
    <x v="0"/>
    <x v="6"/>
    <x v="2"/>
  </r>
  <r>
    <x v="25"/>
    <x v="101"/>
    <x v="5709"/>
    <x v="6"/>
    <x v="0"/>
    <x v="6"/>
    <x v="2"/>
  </r>
  <r>
    <x v="25"/>
    <x v="102"/>
    <x v="5709"/>
    <x v="6"/>
    <x v="0"/>
    <x v="6"/>
    <x v="2"/>
  </r>
  <r>
    <x v="25"/>
    <x v="103"/>
    <x v="5709"/>
    <x v="6"/>
    <x v="0"/>
    <x v="6"/>
    <x v="2"/>
  </r>
  <r>
    <x v="25"/>
    <x v="104"/>
    <x v="5709"/>
    <x v="6"/>
    <x v="0"/>
    <x v="6"/>
    <x v="2"/>
  </r>
  <r>
    <x v="25"/>
    <x v="105"/>
    <x v="5709"/>
    <x v="6"/>
    <x v="0"/>
    <x v="6"/>
    <x v="2"/>
  </r>
  <r>
    <x v="25"/>
    <x v="106"/>
    <x v="5709"/>
    <x v="6"/>
    <x v="0"/>
    <x v="6"/>
    <x v="2"/>
  </r>
  <r>
    <x v="25"/>
    <x v="107"/>
    <x v="5709"/>
    <x v="6"/>
    <x v="0"/>
    <x v="6"/>
    <x v="2"/>
  </r>
  <r>
    <x v="25"/>
    <x v="108"/>
    <x v="5709"/>
    <x v="6"/>
    <x v="0"/>
    <x v="6"/>
    <x v="2"/>
  </r>
  <r>
    <x v="25"/>
    <x v="109"/>
    <x v="5709"/>
    <x v="6"/>
    <x v="0"/>
    <x v="6"/>
    <x v="2"/>
  </r>
  <r>
    <x v="25"/>
    <x v="110"/>
    <x v="5709"/>
    <x v="6"/>
    <x v="0"/>
    <x v="6"/>
    <x v="2"/>
  </r>
  <r>
    <x v="25"/>
    <x v="111"/>
    <x v="5709"/>
    <x v="6"/>
    <x v="0"/>
    <x v="6"/>
    <x v="2"/>
  </r>
  <r>
    <x v="25"/>
    <x v="112"/>
    <x v="5709"/>
    <x v="6"/>
    <x v="0"/>
    <x v="6"/>
    <x v="2"/>
  </r>
  <r>
    <x v="25"/>
    <x v="113"/>
    <x v="5709"/>
    <x v="6"/>
    <x v="0"/>
    <x v="6"/>
    <x v="2"/>
  </r>
  <r>
    <x v="25"/>
    <x v="114"/>
    <x v="5709"/>
    <x v="6"/>
    <x v="0"/>
    <x v="6"/>
    <x v="2"/>
  </r>
  <r>
    <x v="25"/>
    <x v="115"/>
    <x v="5709"/>
    <x v="6"/>
    <x v="0"/>
    <x v="6"/>
    <x v="2"/>
  </r>
  <r>
    <x v="25"/>
    <x v="116"/>
    <x v="5709"/>
    <x v="6"/>
    <x v="0"/>
    <x v="6"/>
    <x v="2"/>
  </r>
  <r>
    <x v="25"/>
    <x v="117"/>
    <x v="5709"/>
    <x v="6"/>
    <x v="0"/>
    <x v="6"/>
    <x v="2"/>
  </r>
  <r>
    <x v="25"/>
    <x v="118"/>
    <x v="5709"/>
    <x v="6"/>
    <x v="0"/>
    <x v="6"/>
    <x v="2"/>
  </r>
  <r>
    <x v="25"/>
    <x v="119"/>
    <x v="5709"/>
    <x v="6"/>
    <x v="0"/>
    <x v="6"/>
    <x v="2"/>
  </r>
  <r>
    <x v="25"/>
    <x v="120"/>
    <x v="5709"/>
    <x v="6"/>
    <x v="0"/>
    <x v="6"/>
    <x v="2"/>
  </r>
  <r>
    <x v="25"/>
    <x v="121"/>
    <x v="5709"/>
    <x v="6"/>
    <x v="0"/>
    <x v="6"/>
    <x v="2"/>
  </r>
  <r>
    <x v="25"/>
    <x v="122"/>
    <x v="5709"/>
    <x v="6"/>
    <x v="0"/>
    <x v="6"/>
    <x v="2"/>
  </r>
  <r>
    <x v="25"/>
    <x v="123"/>
    <x v="5709"/>
    <x v="6"/>
    <x v="0"/>
    <x v="6"/>
    <x v="2"/>
  </r>
  <r>
    <x v="25"/>
    <x v="124"/>
    <x v="5709"/>
    <x v="6"/>
    <x v="0"/>
    <x v="6"/>
    <x v="2"/>
  </r>
  <r>
    <x v="25"/>
    <x v="125"/>
    <x v="5709"/>
    <x v="6"/>
    <x v="0"/>
    <x v="6"/>
    <x v="2"/>
  </r>
  <r>
    <x v="25"/>
    <x v="126"/>
    <x v="5709"/>
    <x v="6"/>
    <x v="0"/>
    <x v="6"/>
    <x v="2"/>
  </r>
  <r>
    <x v="25"/>
    <x v="127"/>
    <x v="5709"/>
    <x v="6"/>
    <x v="0"/>
    <x v="6"/>
    <x v="2"/>
  </r>
  <r>
    <x v="25"/>
    <x v="128"/>
    <x v="5709"/>
    <x v="6"/>
    <x v="0"/>
    <x v="6"/>
    <x v="2"/>
  </r>
  <r>
    <x v="25"/>
    <x v="129"/>
    <x v="5709"/>
    <x v="6"/>
    <x v="0"/>
    <x v="6"/>
    <x v="2"/>
  </r>
  <r>
    <x v="25"/>
    <x v="130"/>
    <x v="5709"/>
    <x v="6"/>
    <x v="0"/>
    <x v="6"/>
    <x v="2"/>
  </r>
  <r>
    <x v="25"/>
    <x v="131"/>
    <x v="5709"/>
    <x v="6"/>
    <x v="0"/>
    <x v="6"/>
    <x v="2"/>
  </r>
  <r>
    <x v="25"/>
    <x v="132"/>
    <x v="11"/>
    <x v="6"/>
    <x v="0"/>
    <x v="6"/>
    <x v="2"/>
  </r>
  <r>
    <x v="26"/>
    <x v="0"/>
    <x v="5709"/>
    <x v="6"/>
    <x v="0"/>
    <x v="6"/>
    <x v="2"/>
  </r>
  <r>
    <x v="26"/>
    <x v="1"/>
    <x v="5709"/>
    <x v="6"/>
    <x v="0"/>
    <x v="6"/>
    <x v="2"/>
  </r>
  <r>
    <x v="26"/>
    <x v="2"/>
    <x v="5709"/>
    <x v="6"/>
    <x v="0"/>
    <x v="6"/>
    <x v="2"/>
  </r>
  <r>
    <x v="26"/>
    <x v="3"/>
    <x v="5709"/>
    <x v="6"/>
    <x v="0"/>
    <x v="6"/>
    <x v="2"/>
  </r>
  <r>
    <x v="26"/>
    <x v="4"/>
    <x v="5709"/>
    <x v="6"/>
    <x v="0"/>
    <x v="6"/>
    <x v="2"/>
  </r>
  <r>
    <x v="26"/>
    <x v="5"/>
    <x v="5709"/>
    <x v="6"/>
    <x v="0"/>
    <x v="6"/>
    <x v="2"/>
  </r>
  <r>
    <x v="26"/>
    <x v="6"/>
    <x v="5709"/>
    <x v="6"/>
    <x v="0"/>
    <x v="6"/>
    <x v="2"/>
  </r>
  <r>
    <x v="26"/>
    <x v="7"/>
    <x v="5709"/>
    <x v="6"/>
    <x v="0"/>
    <x v="6"/>
    <x v="2"/>
  </r>
  <r>
    <x v="26"/>
    <x v="8"/>
    <x v="5709"/>
    <x v="6"/>
    <x v="0"/>
    <x v="6"/>
    <x v="2"/>
  </r>
  <r>
    <x v="26"/>
    <x v="9"/>
    <x v="5709"/>
    <x v="6"/>
    <x v="0"/>
    <x v="6"/>
    <x v="2"/>
  </r>
  <r>
    <x v="26"/>
    <x v="10"/>
    <x v="5709"/>
    <x v="6"/>
    <x v="0"/>
    <x v="6"/>
    <x v="2"/>
  </r>
  <r>
    <x v="26"/>
    <x v="11"/>
    <x v="5709"/>
    <x v="6"/>
    <x v="0"/>
    <x v="6"/>
    <x v="2"/>
  </r>
  <r>
    <x v="26"/>
    <x v="12"/>
    <x v="5709"/>
    <x v="6"/>
    <x v="0"/>
    <x v="6"/>
    <x v="2"/>
  </r>
  <r>
    <x v="26"/>
    <x v="13"/>
    <x v="5709"/>
    <x v="6"/>
    <x v="0"/>
    <x v="6"/>
    <x v="2"/>
  </r>
  <r>
    <x v="26"/>
    <x v="14"/>
    <x v="5709"/>
    <x v="6"/>
    <x v="0"/>
    <x v="6"/>
    <x v="2"/>
  </r>
  <r>
    <x v="26"/>
    <x v="15"/>
    <x v="5709"/>
    <x v="6"/>
    <x v="0"/>
    <x v="6"/>
    <x v="2"/>
  </r>
  <r>
    <x v="26"/>
    <x v="16"/>
    <x v="5709"/>
    <x v="6"/>
    <x v="0"/>
    <x v="6"/>
    <x v="2"/>
  </r>
  <r>
    <x v="26"/>
    <x v="17"/>
    <x v="5709"/>
    <x v="6"/>
    <x v="0"/>
    <x v="6"/>
    <x v="2"/>
  </r>
  <r>
    <x v="26"/>
    <x v="18"/>
    <x v="5709"/>
    <x v="6"/>
    <x v="0"/>
    <x v="6"/>
    <x v="2"/>
  </r>
  <r>
    <x v="26"/>
    <x v="19"/>
    <x v="5709"/>
    <x v="6"/>
    <x v="0"/>
    <x v="6"/>
    <x v="2"/>
  </r>
  <r>
    <x v="26"/>
    <x v="20"/>
    <x v="5709"/>
    <x v="6"/>
    <x v="0"/>
    <x v="6"/>
    <x v="2"/>
  </r>
  <r>
    <x v="26"/>
    <x v="21"/>
    <x v="5709"/>
    <x v="6"/>
    <x v="0"/>
    <x v="6"/>
    <x v="2"/>
  </r>
  <r>
    <x v="26"/>
    <x v="22"/>
    <x v="5709"/>
    <x v="6"/>
    <x v="0"/>
    <x v="6"/>
    <x v="2"/>
  </r>
  <r>
    <x v="26"/>
    <x v="23"/>
    <x v="5709"/>
    <x v="6"/>
    <x v="0"/>
    <x v="6"/>
    <x v="2"/>
  </r>
  <r>
    <x v="26"/>
    <x v="24"/>
    <x v="5709"/>
    <x v="6"/>
    <x v="0"/>
    <x v="6"/>
    <x v="2"/>
  </r>
  <r>
    <x v="26"/>
    <x v="25"/>
    <x v="5709"/>
    <x v="6"/>
    <x v="0"/>
    <x v="6"/>
    <x v="2"/>
  </r>
  <r>
    <x v="26"/>
    <x v="26"/>
    <x v="5709"/>
    <x v="6"/>
    <x v="0"/>
    <x v="6"/>
    <x v="2"/>
  </r>
  <r>
    <x v="26"/>
    <x v="27"/>
    <x v="5709"/>
    <x v="6"/>
    <x v="0"/>
    <x v="6"/>
    <x v="2"/>
  </r>
  <r>
    <x v="26"/>
    <x v="28"/>
    <x v="5709"/>
    <x v="6"/>
    <x v="0"/>
    <x v="6"/>
    <x v="2"/>
  </r>
  <r>
    <x v="26"/>
    <x v="29"/>
    <x v="5709"/>
    <x v="6"/>
    <x v="0"/>
    <x v="6"/>
    <x v="2"/>
  </r>
  <r>
    <x v="26"/>
    <x v="30"/>
    <x v="5709"/>
    <x v="6"/>
    <x v="0"/>
    <x v="6"/>
    <x v="2"/>
  </r>
  <r>
    <x v="26"/>
    <x v="31"/>
    <x v="5709"/>
    <x v="6"/>
    <x v="0"/>
    <x v="6"/>
    <x v="2"/>
  </r>
  <r>
    <x v="26"/>
    <x v="32"/>
    <x v="5709"/>
    <x v="6"/>
    <x v="0"/>
    <x v="6"/>
    <x v="2"/>
  </r>
  <r>
    <x v="26"/>
    <x v="33"/>
    <x v="5709"/>
    <x v="6"/>
    <x v="0"/>
    <x v="6"/>
    <x v="2"/>
  </r>
  <r>
    <x v="26"/>
    <x v="34"/>
    <x v="5709"/>
    <x v="6"/>
    <x v="0"/>
    <x v="6"/>
    <x v="2"/>
  </r>
  <r>
    <x v="26"/>
    <x v="35"/>
    <x v="5709"/>
    <x v="6"/>
    <x v="0"/>
    <x v="6"/>
    <x v="2"/>
  </r>
  <r>
    <x v="26"/>
    <x v="36"/>
    <x v="5709"/>
    <x v="6"/>
    <x v="0"/>
    <x v="6"/>
    <x v="2"/>
  </r>
  <r>
    <x v="26"/>
    <x v="37"/>
    <x v="5709"/>
    <x v="6"/>
    <x v="0"/>
    <x v="6"/>
    <x v="2"/>
  </r>
  <r>
    <x v="26"/>
    <x v="38"/>
    <x v="5709"/>
    <x v="6"/>
    <x v="0"/>
    <x v="6"/>
    <x v="2"/>
  </r>
  <r>
    <x v="26"/>
    <x v="39"/>
    <x v="5709"/>
    <x v="6"/>
    <x v="0"/>
    <x v="6"/>
    <x v="2"/>
  </r>
  <r>
    <x v="26"/>
    <x v="40"/>
    <x v="5709"/>
    <x v="6"/>
    <x v="0"/>
    <x v="6"/>
    <x v="2"/>
  </r>
  <r>
    <x v="26"/>
    <x v="41"/>
    <x v="5709"/>
    <x v="6"/>
    <x v="0"/>
    <x v="6"/>
    <x v="2"/>
  </r>
  <r>
    <x v="26"/>
    <x v="42"/>
    <x v="5709"/>
    <x v="6"/>
    <x v="0"/>
    <x v="6"/>
    <x v="2"/>
  </r>
  <r>
    <x v="26"/>
    <x v="43"/>
    <x v="5709"/>
    <x v="6"/>
    <x v="0"/>
    <x v="6"/>
    <x v="2"/>
  </r>
  <r>
    <x v="26"/>
    <x v="44"/>
    <x v="5709"/>
    <x v="6"/>
    <x v="0"/>
    <x v="6"/>
    <x v="2"/>
  </r>
  <r>
    <x v="26"/>
    <x v="45"/>
    <x v="5709"/>
    <x v="6"/>
    <x v="0"/>
    <x v="6"/>
    <x v="2"/>
  </r>
  <r>
    <x v="26"/>
    <x v="46"/>
    <x v="5709"/>
    <x v="6"/>
    <x v="0"/>
    <x v="6"/>
    <x v="2"/>
  </r>
  <r>
    <x v="26"/>
    <x v="47"/>
    <x v="5709"/>
    <x v="6"/>
    <x v="0"/>
    <x v="6"/>
    <x v="2"/>
  </r>
  <r>
    <x v="26"/>
    <x v="48"/>
    <x v="5709"/>
    <x v="6"/>
    <x v="0"/>
    <x v="6"/>
    <x v="2"/>
  </r>
  <r>
    <x v="26"/>
    <x v="49"/>
    <x v="5709"/>
    <x v="6"/>
    <x v="0"/>
    <x v="6"/>
    <x v="2"/>
  </r>
  <r>
    <x v="26"/>
    <x v="50"/>
    <x v="5709"/>
    <x v="6"/>
    <x v="0"/>
    <x v="6"/>
    <x v="2"/>
  </r>
  <r>
    <x v="26"/>
    <x v="51"/>
    <x v="5709"/>
    <x v="6"/>
    <x v="0"/>
    <x v="6"/>
    <x v="2"/>
  </r>
  <r>
    <x v="26"/>
    <x v="52"/>
    <x v="5709"/>
    <x v="6"/>
    <x v="0"/>
    <x v="6"/>
    <x v="2"/>
  </r>
  <r>
    <x v="26"/>
    <x v="53"/>
    <x v="5709"/>
    <x v="6"/>
    <x v="0"/>
    <x v="6"/>
    <x v="2"/>
  </r>
  <r>
    <x v="26"/>
    <x v="54"/>
    <x v="5709"/>
    <x v="6"/>
    <x v="0"/>
    <x v="6"/>
    <x v="2"/>
  </r>
  <r>
    <x v="26"/>
    <x v="55"/>
    <x v="5709"/>
    <x v="6"/>
    <x v="0"/>
    <x v="6"/>
    <x v="2"/>
  </r>
  <r>
    <x v="26"/>
    <x v="56"/>
    <x v="5709"/>
    <x v="6"/>
    <x v="0"/>
    <x v="6"/>
    <x v="2"/>
  </r>
  <r>
    <x v="26"/>
    <x v="57"/>
    <x v="5709"/>
    <x v="6"/>
    <x v="0"/>
    <x v="6"/>
    <x v="2"/>
  </r>
  <r>
    <x v="26"/>
    <x v="58"/>
    <x v="5709"/>
    <x v="6"/>
    <x v="0"/>
    <x v="6"/>
    <x v="2"/>
  </r>
  <r>
    <x v="26"/>
    <x v="59"/>
    <x v="5709"/>
    <x v="6"/>
    <x v="0"/>
    <x v="6"/>
    <x v="2"/>
  </r>
  <r>
    <x v="26"/>
    <x v="60"/>
    <x v="5709"/>
    <x v="6"/>
    <x v="0"/>
    <x v="6"/>
    <x v="2"/>
  </r>
  <r>
    <x v="26"/>
    <x v="61"/>
    <x v="5709"/>
    <x v="6"/>
    <x v="0"/>
    <x v="6"/>
    <x v="2"/>
  </r>
  <r>
    <x v="26"/>
    <x v="62"/>
    <x v="5709"/>
    <x v="6"/>
    <x v="0"/>
    <x v="6"/>
    <x v="2"/>
  </r>
  <r>
    <x v="26"/>
    <x v="63"/>
    <x v="5709"/>
    <x v="6"/>
    <x v="0"/>
    <x v="6"/>
    <x v="2"/>
  </r>
  <r>
    <x v="26"/>
    <x v="64"/>
    <x v="5709"/>
    <x v="6"/>
    <x v="0"/>
    <x v="6"/>
    <x v="2"/>
  </r>
  <r>
    <x v="26"/>
    <x v="65"/>
    <x v="5709"/>
    <x v="6"/>
    <x v="0"/>
    <x v="6"/>
    <x v="2"/>
  </r>
  <r>
    <x v="26"/>
    <x v="66"/>
    <x v="5709"/>
    <x v="6"/>
    <x v="0"/>
    <x v="6"/>
    <x v="2"/>
  </r>
  <r>
    <x v="26"/>
    <x v="67"/>
    <x v="5709"/>
    <x v="6"/>
    <x v="0"/>
    <x v="6"/>
    <x v="2"/>
  </r>
  <r>
    <x v="26"/>
    <x v="68"/>
    <x v="5709"/>
    <x v="6"/>
    <x v="0"/>
    <x v="6"/>
    <x v="2"/>
  </r>
  <r>
    <x v="26"/>
    <x v="69"/>
    <x v="5709"/>
    <x v="6"/>
    <x v="0"/>
    <x v="6"/>
    <x v="2"/>
  </r>
  <r>
    <x v="26"/>
    <x v="70"/>
    <x v="5709"/>
    <x v="6"/>
    <x v="0"/>
    <x v="6"/>
    <x v="2"/>
  </r>
  <r>
    <x v="26"/>
    <x v="71"/>
    <x v="5709"/>
    <x v="6"/>
    <x v="0"/>
    <x v="6"/>
    <x v="2"/>
  </r>
  <r>
    <x v="26"/>
    <x v="72"/>
    <x v="5709"/>
    <x v="6"/>
    <x v="0"/>
    <x v="6"/>
    <x v="2"/>
  </r>
  <r>
    <x v="26"/>
    <x v="73"/>
    <x v="5709"/>
    <x v="6"/>
    <x v="0"/>
    <x v="6"/>
    <x v="2"/>
  </r>
  <r>
    <x v="26"/>
    <x v="74"/>
    <x v="5709"/>
    <x v="6"/>
    <x v="0"/>
    <x v="6"/>
    <x v="2"/>
  </r>
  <r>
    <x v="26"/>
    <x v="75"/>
    <x v="5709"/>
    <x v="6"/>
    <x v="0"/>
    <x v="6"/>
    <x v="2"/>
  </r>
  <r>
    <x v="26"/>
    <x v="76"/>
    <x v="5709"/>
    <x v="6"/>
    <x v="0"/>
    <x v="6"/>
    <x v="2"/>
  </r>
  <r>
    <x v="26"/>
    <x v="77"/>
    <x v="5709"/>
    <x v="6"/>
    <x v="0"/>
    <x v="6"/>
    <x v="2"/>
  </r>
  <r>
    <x v="26"/>
    <x v="78"/>
    <x v="5709"/>
    <x v="6"/>
    <x v="0"/>
    <x v="6"/>
    <x v="2"/>
  </r>
  <r>
    <x v="26"/>
    <x v="79"/>
    <x v="5709"/>
    <x v="6"/>
    <x v="0"/>
    <x v="6"/>
    <x v="2"/>
  </r>
  <r>
    <x v="26"/>
    <x v="80"/>
    <x v="5709"/>
    <x v="6"/>
    <x v="0"/>
    <x v="6"/>
    <x v="2"/>
  </r>
  <r>
    <x v="26"/>
    <x v="81"/>
    <x v="5709"/>
    <x v="6"/>
    <x v="0"/>
    <x v="6"/>
    <x v="2"/>
  </r>
  <r>
    <x v="26"/>
    <x v="82"/>
    <x v="5709"/>
    <x v="6"/>
    <x v="0"/>
    <x v="6"/>
    <x v="2"/>
  </r>
  <r>
    <x v="26"/>
    <x v="83"/>
    <x v="5709"/>
    <x v="6"/>
    <x v="0"/>
    <x v="6"/>
    <x v="2"/>
  </r>
  <r>
    <x v="26"/>
    <x v="84"/>
    <x v="5709"/>
    <x v="6"/>
    <x v="0"/>
    <x v="6"/>
    <x v="2"/>
  </r>
  <r>
    <x v="26"/>
    <x v="85"/>
    <x v="5709"/>
    <x v="6"/>
    <x v="0"/>
    <x v="6"/>
    <x v="2"/>
  </r>
  <r>
    <x v="26"/>
    <x v="86"/>
    <x v="5709"/>
    <x v="6"/>
    <x v="0"/>
    <x v="6"/>
    <x v="2"/>
  </r>
  <r>
    <x v="26"/>
    <x v="87"/>
    <x v="5709"/>
    <x v="6"/>
    <x v="0"/>
    <x v="6"/>
    <x v="2"/>
  </r>
  <r>
    <x v="26"/>
    <x v="88"/>
    <x v="5709"/>
    <x v="6"/>
    <x v="0"/>
    <x v="6"/>
    <x v="2"/>
  </r>
  <r>
    <x v="26"/>
    <x v="89"/>
    <x v="5709"/>
    <x v="6"/>
    <x v="0"/>
    <x v="6"/>
    <x v="2"/>
  </r>
  <r>
    <x v="26"/>
    <x v="90"/>
    <x v="5709"/>
    <x v="6"/>
    <x v="0"/>
    <x v="6"/>
    <x v="2"/>
  </r>
  <r>
    <x v="26"/>
    <x v="91"/>
    <x v="5709"/>
    <x v="6"/>
    <x v="0"/>
    <x v="6"/>
    <x v="2"/>
  </r>
  <r>
    <x v="26"/>
    <x v="92"/>
    <x v="5709"/>
    <x v="6"/>
    <x v="0"/>
    <x v="6"/>
    <x v="2"/>
  </r>
  <r>
    <x v="26"/>
    <x v="93"/>
    <x v="5709"/>
    <x v="6"/>
    <x v="0"/>
    <x v="6"/>
    <x v="2"/>
  </r>
  <r>
    <x v="26"/>
    <x v="94"/>
    <x v="5709"/>
    <x v="6"/>
    <x v="0"/>
    <x v="6"/>
    <x v="2"/>
  </r>
  <r>
    <x v="26"/>
    <x v="95"/>
    <x v="5709"/>
    <x v="6"/>
    <x v="0"/>
    <x v="6"/>
    <x v="2"/>
  </r>
  <r>
    <x v="26"/>
    <x v="96"/>
    <x v="5709"/>
    <x v="6"/>
    <x v="0"/>
    <x v="6"/>
    <x v="2"/>
  </r>
  <r>
    <x v="26"/>
    <x v="97"/>
    <x v="5709"/>
    <x v="6"/>
    <x v="0"/>
    <x v="6"/>
    <x v="2"/>
  </r>
  <r>
    <x v="26"/>
    <x v="98"/>
    <x v="5709"/>
    <x v="6"/>
    <x v="0"/>
    <x v="6"/>
    <x v="2"/>
  </r>
  <r>
    <x v="26"/>
    <x v="99"/>
    <x v="5709"/>
    <x v="6"/>
    <x v="0"/>
    <x v="6"/>
    <x v="2"/>
  </r>
  <r>
    <x v="26"/>
    <x v="100"/>
    <x v="5709"/>
    <x v="6"/>
    <x v="0"/>
    <x v="6"/>
    <x v="2"/>
  </r>
  <r>
    <x v="26"/>
    <x v="101"/>
    <x v="5709"/>
    <x v="6"/>
    <x v="0"/>
    <x v="6"/>
    <x v="2"/>
  </r>
  <r>
    <x v="26"/>
    <x v="102"/>
    <x v="5709"/>
    <x v="6"/>
    <x v="0"/>
    <x v="6"/>
    <x v="2"/>
  </r>
  <r>
    <x v="26"/>
    <x v="103"/>
    <x v="5709"/>
    <x v="6"/>
    <x v="0"/>
    <x v="6"/>
    <x v="2"/>
  </r>
  <r>
    <x v="26"/>
    <x v="104"/>
    <x v="5709"/>
    <x v="6"/>
    <x v="0"/>
    <x v="6"/>
    <x v="2"/>
  </r>
  <r>
    <x v="26"/>
    <x v="105"/>
    <x v="5709"/>
    <x v="6"/>
    <x v="0"/>
    <x v="6"/>
    <x v="2"/>
  </r>
  <r>
    <x v="26"/>
    <x v="106"/>
    <x v="5709"/>
    <x v="6"/>
    <x v="0"/>
    <x v="6"/>
    <x v="2"/>
  </r>
  <r>
    <x v="26"/>
    <x v="107"/>
    <x v="5709"/>
    <x v="6"/>
    <x v="0"/>
    <x v="6"/>
    <x v="2"/>
  </r>
  <r>
    <x v="26"/>
    <x v="108"/>
    <x v="5709"/>
    <x v="6"/>
    <x v="0"/>
    <x v="6"/>
    <x v="2"/>
  </r>
  <r>
    <x v="26"/>
    <x v="109"/>
    <x v="5709"/>
    <x v="6"/>
    <x v="0"/>
    <x v="6"/>
    <x v="2"/>
  </r>
  <r>
    <x v="26"/>
    <x v="110"/>
    <x v="5709"/>
    <x v="6"/>
    <x v="0"/>
    <x v="6"/>
    <x v="2"/>
  </r>
  <r>
    <x v="26"/>
    <x v="111"/>
    <x v="5709"/>
    <x v="6"/>
    <x v="0"/>
    <x v="6"/>
    <x v="2"/>
  </r>
  <r>
    <x v="26"/>
    <x v="112"/>
    <x v="5709"/>
    <x v="6"/>
    <x v="0"/>
    <x v="6"/>
    <x v="2"/>
  </r>
  <r>
    <x v="26"/>
    <x v="113"/>
    <x v="5709"/>
    <x v="6"/>
    <x v="0"/>
    <x v="6"/>
    <x v="2"/>
  </r>
  <r>
    <x v="26"/>
    <x v="114"/>
    <x v="5709"/>
    <x v="6"/>
    <x v="0"/>
    <x v="6"/>
    <x v="2"/>
  </r>
  <r>
    <x v="26"/>
    <x v="115"/>
    <x v="5709"/>
    <x v="6"/>
    <x v="0"/>
    <x v="6"/>
    <x v="2"/>
  </r>
  <r>
    <x v="26"/>
    <x v="116"/>
    <x v="5709"/>
    <x v="6"/>
    <x v="0"/>
    <x v="6"/>
    <x v="2"/>
  </r>
  <r>
    <x v="26"/>
    <x v="117"/>
    <x v="5709"/>
    <x v="6"/>
    <x v="0"/>
    <x v="6"/>
    <x v="2"/>
  </r>
  <r>
    <x v="26"/>
    <x v="118"/>
    <x v="5709"/>
    <x v="6"/>
    <x v="0"/>
    <x v="6"/>
    <x v="2"/>
  </r>
  <r>
    <x v="26"/>
    <x v="119"/>
    <x v="5709"/>
    <x v="6"/>
    <x v="0"/>
    <x v="6"/>
    <x v="2"/>
  </r>
  <r>
    <x v="26"/>
    <x v="120"/>
    <x v="5709"/>
    <x v="6"/>
    <x v="0"/>
    <x v="6"/>
    <x v="2"/>
  </r>
  <r>
    <x v="26"/>
    <x v="121"/>
    <x v="5709"/>
    <x v="6"/>
    <x v="0"/>
    <x v="6"/>
    <x v="2"/>
  </r>
  <r>
    <x v="26"/>
    <x v="122"/>
    <x v="5709"/>
    <x v="6"/>
    <x v="0"/>
    <x v="6"/>
    <x v="2"/>
  </r>
  <r>
    <x v="26"/>
    <x v="123"/>
    <x v="5709"/>
    <x v="6"/>
    <x v="0"/>
    <x v="6"/>
    <x v="2"/>
  </r>
  <r>
    <x v="26"/>
    <x v="124"/>
    <x v="5709"/>
    <x v="6"/>
    <x v="0"/>
    <x v="6"/>
    <x v="2"/>
  </r>
  <r>
    <x v="26"/>
    <x v="125"/>
    <x v="5709"/>
    <x v="6"/>
    <x v="0"/>
    <x v="6"/>
    <x v="2"/>
  </r>
  <r>
    <x v="26"/>
    <x v="126"/>
    <x v="5709"/>
    <x v="6"/>
    <x v="0"/>
    <x v="6"/>
    <x v="2"/>
  </r>
  <r>
    <x v="26"/>
    <x v="127"/>
    <x v="5709"/>
    <x v="6"/>
    <x v="0"/>
    <x v="6"/>
    <x v="2"/>
  </r>
  <r>
    <x v="26"/>
    <x v="128"/>
    <x v="5709"/>
    <x v="6"/>
    <x v="0"/>
    <x v="6"/>
    <x v="2"/>
  </r>
  <r>
    <x v="26"/>
    <x v="129"/>
    <x v="5709"/>
    <x v="6"/>
    <x v="0"/>
    <x v="6"/>
    <x v="2"/>
  </r>
  <r>
    <x v="26"/>
    <x v="130"/>
    <x v="5709"/>
    <x v="6"/>
    <x v="0"/>
    <x v="6"/>
    <x v="2"/>
  </r>
  <r>
    <x v="26"/>
    <x v="131"/>
    <x v="5709"/>
    <x v="6"/>
    <x v="0"/>
    <x v="6"/>
    <x v="2"/>
  </r>
  <r>
    <x v="26"/>
    <x v="132"/>
    <x v="11"/>
    <x v="6"/>
    <x v="0"/>
    <x v="6"/>
    <x v="2"/>
  </r>
  <r>
    <x v="27"/>
    <x v="0"/>
    <x v="10"/>
    <x v="6"/>
    <x v="0"/>
    <x v="6"/>
    <x v="2"/>
  </r>
  <r>
    <x v="27"/>
    <x v="1"/>
    <x v="10"/>
    <x v="6"/>
    <x v="0"/>
    <x v="6"/>
    <x v="2"/>
  </r>
  <r>
    <x v="27"/>
    <x v="2"/>
    <x v="3"/>
    <x v="6"/>
    <x v="0"/>
    <x v="6"/>
    <x v="2"/>
  </r>
  <r>
    <x v="27"/>
    <x v="3"/>
    <x v="30"/>
    <x v="6"/>
    <x v="0"/>
    <x v="6"/>
    <x v="2"/>
  </r>
  <r>
    <x v="27"/>
    <x v="4"/>
    <x v="29"/>
    <x v="6"/>
    <x v="0"/>
    <x v="6"/>
    <x v="2"/>
  </r>
  <r>
    <x v="27"/>
    <x v="5"/>
    <x v="30"/>
    <x v="6"/>
    <x v="0"/>
    <x v="6"/>
    <x v="2"/>
  </r>
  <r>
    <x v="27"/>
    <x v="6"/>
    <x v="30"/>
    <x v="6"/>
    <x v="0"/>
    <x v="6"/>
    <x v="2"/>
  </r>
  <r>
    <x v="27"/>
    <x v="7"/>
    <x v="2"/>
    <x v="6"/>
    <x v="0"/>
    <x v="6"/>
    <x v="2"/>
  </r>
  <r>
    <x v="27"/>
    <x v="8"/>
    <x v="3"/>
    <x v="6"/>
    <x v="0"/>
    <x v="6"/>
    <x v="2"/>
  </r>
  <r>
    <x v="27"/>
    <x v="9"/>
    <x v="9"/>
    <x v="6"/>
    <x v="0"/>
    <x v="6"/>
    <x v="2"/>
  </r>
  <r>
    <x v="27"/>
    <x v="10"/>
    <x v="30"/>
    <x v="6"/>
    <x v="0"/>
    <x v="6"/>
    <x v="2"/>
  </r>
  <r>
    <x v="27"/>
    <x v="11"/>
    <x v="9"/>
    <x v="6"/>
    <x v="0"/>
    <x v="6"/>
    <x v="2"/>
  </r>
  <r>
    <x v="27"/>
    <x v="12"/>
    <x v="30"/>
    <x v="6"/>
    <x v="0"/>
    <x v="6"/>
    <x v="2"/>
  </r>
  <r>
    <x v="27"/>
    <x v="13"/>
    <x v="3"/>
    <x v="6"/>
    <x v="0"/>
    <x v="6"/>
    <x v="2"/>
  </r>
  <r>
    <x v="27"/>
    <x v="14"/>
    <x v="1"/>
    <x v="6"/>
    <x v="0"/>
    <x v="6"/>
    <x v="2"/>
  </r>
  <r>
    <x v="27"/>
    <x v="15"/>
    <x v="0"/>
    <x v="6"/>
    <x v="0"/>
    <x v="6"/>
    <x v="2"/>
  </r>
  <r>
    <x v="27"/>
    <x v="16"/>
    <x v="9"/>
    <x v="6"/>
    <x v="0"/>
    <x v="6"/>
    <x v="2"/>
  </r>
  <r>
    <x v="27"/>
    <x v="17"/>
    <x v="9"/>
    <x v="6"/>
    <x v="0"/>
    <x v="6"/>
    <x v="2"/>
  </r>
  <r>
    <x v="27"/>
    <x v="18"/>
    <x v="29"/>
    <x v="6"/>
    <x v="0"/>
    <x v="6"/>
    <x v="2"/>
  </r>
  <r>
    <x v="27"/>
    <x v="19"/>
    <x v="3"/>
    <x v="6"/>
    <x v="0"/>
    <x v="6"/>
    <x v="2"/>
  </r>
  <r>
    <x v="27"/>
    <x v="20"/>
    <x v="3"/>
    <x v="6"/>
    <x v="0"/>
    <x v="6"/>
    <x v="2"/>
  </r>
  <r>
    <x v="27"/>
    <x v="21"/>
    <x v="29"/>
    <x v="6"/>
    <x v="0"/>
    <x v="6"/>
    <x v="2"/>
  </r>
  <r>
    <x v="27"/>
    <x v="22"/>
    <x v="9"/>
    <x v="6"/>
    <x v="0"/>
    <x v="6"/>
    <x v="2"/>
  </r>
  <r>
    <x v="27"/>
    <x v="23"/>
    <x v="29"/>
    <x v="6"/>
    <x v="0"/>
    <x v="6"/>
    <x v="2"/>
  </r>
  <r>
    <x v="27"/>
    <x v="24"/>
    <x v="9"/>
    <x v="6"/>
    <x v="0"/>
    <x v="6"/>
    <x v="2"/>
  </r>
  <r>
    <x v="27"/>
    <x v="25"/>
    <x v="3"/>
    <x v="6"/>
    <x v="0"/>
    <x v="6"/>
    <x v="2"/>
  </r>
  <r>
    <x v="27"/>
    <x v="26"/>
    <x v="1"/>
    <x v="6"/>
    <x v="0"/>
    <x v="6"/>
    <x v="2"/>
  </r>
  <r>
    <x v="27"/>
    <x v="27"/>
    <x v="29"/>
    <x v="6"/>
    <x v="0"/>
    <x v="6"/>
    <x v="2"/>
  </r>
  <r>
    <x v="27"/>
    <x v="28"/>
    <x v="0"/>
    <x v="6"/>
    <x v="0"/>
    <x v="6"/>
    <x v="2"/>
  </r>
  <r>
    <x v="27"/>
    <x v="29"/>
    <x v="3"/>
    <x v="6"/>
    <x v="0"/>
    <x v="6"/>
    <x v="2"/>
  </r>
  <r>
    <x v="27"/>
    <x v="30"/>
    <x v="3"/>
    <x v="6"/>
    <x v="0"/>
    <x v="6"/>
    <x v="2"/>
  </r>
  <r>
    <x v="27"/>
    <x v="31"/>
    <x v="0"/>
    <x v="6"/>
    <x v="0"/>
    <x v="6"/>
    <x v="2"/>
  </r>
  <r>
    <x v="27"/>
    <x v="32"/>
    <x v="10"/>
    <x v="6"/>
    <x v="0"/>
    <x v="6"/>
    <x v="2"/>
  </r>
  <r>
    <x v="27"/>
    <x v="33"/>
    <x v="4"/>
    <x v="6"/>
    <x v="0"/>
    <x v="6"/>
    <x v="2"/>
  </r>
  <r>
    <x v="27"/>
    <x v="34"/>
    <x v="3"/>
    <x v="6"/>
    <x v="0"/>
    <x v="6"/>
    <x v="2"/>
  </r>
  <r>
    <x v="27"/>
    <x v="35"/>
    <x v="2"/>
    <x v="6"/>
    <x v="0"/>
    <x v="6"/>
    <x v="2"/>
  </r>
  <r>
    <x v="27"/>
    <x v="36"/>
    <x v="0"/>
    <x v="6"/>
    <x v="0"/>
    <x v="6"/>
    <x v="2"/>
  </r>
  <r>
    <x v="27"/>
    <x v="37"/>
    <x v="1"/>
    <x v="6"/>
    <x v="0"/>
    <x v="6"/>
    <x v="2"/>
  </r>
  <r>
    <x v="27"/>
    <x v="38"/>
    <x v="10"/>
    <x v="6"/>
    <x v="0"/>
    <x v="6"/>
    <x v="2"/>
  </r>
  <r>
    <x v="27"/>
    <x v="39"/>
    <x v="30"/>
    <x v="6"/>
    <x v="0"/>
    <x v="6"/>
    <x v="2"/>
  </r>
  <r>
    <x v="27"/>
    <x v="40"/>
    <x v="30"/>
    <x v="6"/>
    <x v="0"/>
    <x v="6"/>
    <x v="2"/>
  </r>
  <r>
    <x v="27"/>
    <x v="41"/>
    <x v="3"/>
    <x v="6"/>
    <x v="0"/>
    <x v="6"/>
    <x v="2"/>
  </r>
  <r>
    <x v="27"/>
    <x v="42"/>
    <x v="10"/>
    <x v="6"/>
    <x v="0"/>
    <x v="6"/>
    <x v="2"/>
  </r>
  <r>
    <x v="27"/>
    <x v="43"/>
    <x v="30"/>
    <x v="6"/>
    <x v="0"/>
    <x v="6"/>
    <x v="2"/>
  </r>
  <r>
    <x v="27"/>
    <x v="44"/>
    <x v="1"/>
    <x v="6"/>
    <x v="0"/>
    <x v="6"/>
    <x v="2"/>
  </r>
  <r>
    <x v="27"/>
    <x v="45"/>
    <x v="0"/>
    <x v="6"/>
    <x v="0"/>
    <x v="6"/>
    <x v="2"/>
  </r>
  <r>
    <x v="27"/>
    <x v="46"/>
    <x v="2"/>
    <x v="6"/>
    <x v="0"/>
    <x v="6"/>
    <x v="2"/>
  </r>
  <r>
    <x v="27"/>
    <x v="47"/>
    <x v="0"/>
    <x v="6"/>
    <x v="0"/>
    <x v="6"/>
    <x v="2"/>
  </r>
  <r>
    <x v="27"/>
    <x v="48"/>
    <x v="30"/>
    <x v="6"/>
    <x v="0"/>
    <x v="6"/>
    <x v="2"/>
  </r>
  <r>
    <x v="27"/>
    <x v="49"/>
    <x v="1"/>
    <x v="6"/>
    <x v="0"/>
    <x v="6"/>
    <x v="2"/>
  </r>
  <r>
    <x v="27"/>
    <x v="50"/>
    <x v="9"/>
    <x v="6"/>
    <x v="0"/>
    <x v="6"/>
    <x v="2"/>
  </r>
  <r>
    <x v="27"/>
    <x v="51"/>
    <x v="9"/>
    <x v="6"/>
    <x v="0"/>
    <x v="6"/>
    <x v="2"/>
  </r>
  <r>
    <x v="27"/>
    <x v="52"/>
    <x v="10"/>
    <x v="6"/>
    <x v="0"/>
    <x v="6"/>
    <x v="2"/>
  </r>
  <r>
    <x v="27"/>
    <x v="53"/>
    <x v="0"/>
    <x v="6"/>
    <x v="0"/>
    <x v="6"/>
    <x v="2"/>
  </r>
  <r>
    <x v="27"/>
    <x v="54"/>
    <x v="29"/>
    <x v="6"/>
    <x v="0"/>
    <x v="6"/>
    <x v="2"/>
  </r>
  <r>
    <x v="27"/>
    <x v="55"/>
    <x v="3"/>
    <x v="6"/>
    <x v="0"/>
    <x v="6"/>
    <x v="2"/>
  </r>
  <r>
    <x v="27"/>
    <x v="56"/>
    <x v="3"/>
    <x v="6"/>
    <x v="0"/>
    <x v="6"/>
    <x v="2"/>
  </r>
  <r>
    <x v="27"/>
    <x v="57"/>
    <x v="3"/>
    <x v="6"/>
    <x v="0"/>
    <x v="6"/>
    <x v="2"/>
  </r>
  <r>
    <x v="27"/>
    <x v="58"/>
    <x v="3"/>
    <x v="6"/>
    <x v="0"/>
    <x v="6"/>
    <x v="2"/>
  </r>
  <r>
    <x v="27"/>
    <x v="59"/>
    <x v="3"/>
    <x v="6"/>
    <x v="0"/>
    <x v="6"/>
    <x v="2"/>
  </r>
  <r>
    <x v="27"/>
    <x v="60"/>
    <x v="3"/>
    <x v="6"/>
    <x v="0"/>
    <x v="6"/>
    <x v="2"/>
  </r>
  <r>
    <x v="27"/>
    <x v="61"/>
    <x v="3"/>
    <x v="6"/>
    <x v="0"/>
    <x v="6"/>
    <x v="2"/>
  </r>
  <r>
    <x v="27"/>
    <x v="62"/>
    <x v="3"/>
    <x v="6"/>
    <x v="0"/>
    <x v="6"/>
    <x v="2"/>
  </r>
  <r>
    <x v="27"/>
    <x v="63"/>
    <x v="3"/>
    <x v="6"/>
    <x v="0"/>
    <x v="6"/>
    <x v="2"/>
  </r>
  <r>
    <x v="27"/>
    <x v="64"/>
    <x v="3"/>
    <x v="6"/>
    <x v="0"/>
    <x v="6"/>
    <x v="2"/>
  </r>
  <r>
    <x v="27"/>
    <x v="65"/>
    <x v="3"/>
    <x v="6"/>
    <x v="0"/>
    <x v="6"/>
    <x v="2"/>
  </r>
  <r>
    <x v="27"/>
    <x v="66"/>
    <x v="9"/>
    <x v="6"/>
    <x v="0"/>
    <x v="6"/>
    <x v="2"/>
  </r>
  <r>
    <x v="27"/>
    <x v="67"/>
    <x v="1"/>
    <x v="6"/>
    <x v="0"/>
    <x v="6"/>
    <x v="2"/>
  </r>
  <r>
    <x v="27"/>
    <x v="68"/>
    <x v="3"/>
    <x v="6"/>
    <x v="0"/>
    <x v="6"/>
    <x v="2"/>
  </r>
  <r>
    <x v="27"/>
    <x v="69"/>
    <x v="3"/>
    <x v="6"/>
    <x v="0"/>
    <x v="6"/>
    <x v="2"/>
  </r>
  <r>
    <x v="27"/>
    <x v="70"/>
    <x v="3"/>
    <x v="6"/>
    <x v="0"/>
    <x v="6"/>
    <x v="2"/>
  </r>
  <r>
    <x v="27"/>
    <x v="71"/>
    <x v="3"/>
    <x v="6"/>
    <x v="0"/>
    <x v="6"/>
    <x v="2"/>
  </r>
  <r>
    <x v="27"/>
    <x v="72"/>
    <x v="3"/>
    <x v="6"/>
    <x v="0"/>
    <x v="6"/>
    <x v="2"/>
  </r>
  <r>
    <x v="27"/>
    <x v="73"/>
    <x v="3"/>
    <x v="6"/>
    <x v="0"/>
    <x v="6"/>
    <x v="2"/>
  </r>
  <r>
    <x v="27"/>
    <x v="74"/>
    <x v="3"/>
    <x v="6"/>
    <x v="0"/>
    <x v="6"/>
    <x v="2"/>
  </r>
  <r>
    <x v="27"/>
    <x v="75"/>
    <x v="3"/>
    <x v="6"/>
    <x v="0"/>
    <x v="6"/>
    <x v="2"/>
  </r>
  <r>
    <x v="27"/>
    <x v="76"/>
    <x v="3"/>
    <x v="6"/>
    <x v="0"/>
    <x v="6"/>
    <x v="2"/>
  </r>
  <r>
    <x v="27"/>
    <x v="77"/>
    <x v="3"/>
    <x v="6"/>
    <x v="0"/>
    <x v="6"/>
    <x v="2"/>
  </r>
  <r>
    <x v="27"/>
    <x v="78"/>
    <x v="3"/>
    <x v="6"/>
    <x v="0"/>
    <x v="6"/>
    <x v="2"/>
  </r>
  <r>
    <x v="27"/>
    <x v="79"/>
    <x v="3"/>
    <x v="6"/>
    <x v="0"/>
    <x v="6"/>
    <x v="2"/>
  </r>
  <r>
    <x v="27"/>
    <x v="80"/>
    <x v="3"/>
    <x v="6"/>
    <x v="0"/>
    <x v="6"/>
    <x v="2"/>
  </r>
  <r>
    <x v="27"/>
    <x v="81"/>
    <x v="3"/>
    <x v="6"/>
    <x v="0"/>
    <x v="6"/>
    <x v="2"/>
  </r>
  <r>
    <x v="27"/>
    <x v="82"/>
    <x v="3"/>
    <x v="6"/>
    <x v="0"/>
    <x v="6"/>
    <x v="2"/>
  </r>
  <r>
    <x v="27"/>
    <x v="83"/>
    <x v="3"/>
    <x v="6"/>
    <x v="0"/>
    <x v="6"/>
    <x v="2"/>
  </r>
  <r>
    <x v="27"/>
    <x v="84"/>
    <x v="3"/>
    <x v="6"/>
    <x v="0"/>
    <x v="6"/>
    <x v="2"/>
  </r>
  <r>
    <x v="27"/>
    <x v="85"/>
    <x v="3"/>
    <x v="6"/>
    <x v="0"/>
    <x v="6"/>
    <x v="2"/>
  </r>
  <r>
    <x v="27"/>
    <x v="86"/>
    <x v="3"/>
    <x v="6"/>
    <x v="0"/>
    <x v="6"/>
    <x v="2"/>
  </r>
  <r>
    <x v="27"/>
    <x v="87"/>
    <x v="3"/>
    <x v="6"/>
    <x v="0"/>
    <x v="6"/>
    <x v="2"/>
  </r>
  <r>
    <x v="27"/>
    <x v="88"/>
    <x v="3"/>
    <x v="6"/>
    <x v="0"/>
    <x v="6"/>
    <x v="2"/>
  </r>
  <r>
    <x v="27"/>
    <x v="89"/>
    <x v="3"/>
    <x v="6"/>
    <x v="0"/>
    <x v="6"/>
    <x v="2"/>
  </r>
  <r>
    <x v="27"/>
    <x v="90"/>
    <x v="3"/>
    <x v="6"/>
    <x v="0"/>
    <x v="6"/>
    <x v="2"/>
  </r>
  <r>
    <x v="27"/>
    <x v="91"/>
    <x v="30"/>
    <x v="6"/>
    <x v="0"/>
    <x v="6"/>
    <x v="2"/>
  </r>
  <r>
    <x v="27"/>
    <x v="92"/>
    <x v="30"/>
    <x v="6"/>
    <x v="0"/>
    <x v="6"/>
    <x v="2"/>
  </r>
  <r>
    <x v="27"/>
    <x v="93"/>
    <x v="30"/>
    <x v="6"/>
    <x v="0"/>
    <x v="6"/>
    <x v="2"/>
  </r>
  <r>
    <x v="27"/>
    <x v="94"/>
    <x v="30"/>
    <x v="6"/>
    <x v="0"/>
    <x v="6"/>
    <x v="2"/>
  </r>
  <r>
    <x v="27"/>
    <x v="95"/>
    <x v="30"/>
    <x v="6"/>
    <x v="0"/>
    <x v="6"/>
    <x v="2"/>
  </r>
  <r>
    <x v="27"/>
    <x v="96"/>
    <x v="30"/>
    <x v="6"/>
    <x v="0"/>
    <x v="6"/>
    <x v="2"/>
  </r>
  <r>
    <x v="27"/>
    <x v="97"/>
    <x v="30"/>
    <x v="6"/>
    <x v="0"/>
    <x v="6"/>
    <x v="2"/>
  </r>
  <r>
    <x v="27"/>
    <x v="98"/>
    <x v="30"/>
    <x v="6"/>
    <x v="0"/>
    <x v="6"/>
    <x v="2"/>
  </r>
  <r>
    <x v="27"/>
    <x v="99"/>
    <x v="30"/>
    <x v="6"/>
    <x v="0"/>
    <x v="6"/>
    <x v="2"/>
  </r>
  <r>
    <x v="27"/>
    <x v="100"/>
    <x v="30"/>
    <x v="6"/>
    <x v="0"/>
    <x v="6"/>
    <x v="2"/>
  </r>
  <r>
    <x v="27"/>
    <x v="101"/>
    <x v="30"/>
    <x v="6"/>
    <x v="0"/>
    <x v="6"/>
    <x v="2"/>
  </r>
  <r>
    <x v="27"/>
    <x v="102"/>
    <x v="30"/>
    <x v="6"/>
    <x v="0"/>
    <x v="6"/>
    <x v="2"/>
  </r>
  <r>
    <x v="27"/>
    <x v="103"/>
    <x v="30"/>
    <x v="6"/>
    <x v="0"/>
    <x v="6"/>
    <x v="2"/>
  </r>
  <r>
    <x v="27"/>
    <x v="104"/>
    <x v="30"/>
    <x v="6"/>
    <x v="0"/>
    <x v="6"/>
    <x v="2"/>
  </r>
  <r>
    <x v="27"/>
    <x v="105"/>
    <x v="30"/>
    <x v="6"/>
    <x v="0"/>
    <x v="6"/>
    <x v="2"/>
  </r>
  <r>
    <x v="27"/>
    <x v="106"/>
    <x v="30"/>
    <x v="6"/>
    <x v="0"/>
    <x v="6"/>
    <x v="2"/>
  </r>
  <r>
    <x v="27"/>
    <x v="107"/>
    <x v="30"/>
    <x v="6"/>
    <x v="0"/>
    <x v="6"/>
    <x v="2"/>
  </r>
  <r>
    <x v="27"/>
    <x v="108"/>
    <x v="30"/>
    <x v="6"/>
    <x v="0"/>
    <x v="6"/>
    <x v="2"/>
  </r>
  <r>
    <x v="27"/>
    <x v="109"/>
    <x v="30"/>
    <x v="6"/>
    <x v="0"/>
    <x v="6"/>
    <x v="2"/>
  </r>
  <r>
    <x v="27"/>
    <x v="110"/>
    <x v="30"/>
    <x v="6"/>
    <x v="0"/>
    <x v="6"/>
    <x v="2"/>
  </r>
  <r>
    <x v="27"/>
    <x v="111"/>
    <x v="30"/>
    <x v="6"/>
    <x v="0"/>
    <x v="6"/>
    <x v="2"/>
  </r>
  <r>
    <x v="27"/>
    <x v="112"/>
    <x v="30"/>
    <x v="6"/>
    <x v="0"/>
    <x v="6"/>
    <x v="2"/>
  </r>
  <r>
    <x v="27"/>
    <x v="113"/>
    <x v="30"/>
    <x v="6"/>
    <x v="0"/>
    <x v="6"/>
    <x v="2"/>
  </r>
  <r>
    <x v="27"/>
    <x v="114"/>
    <x v="30"/>
    <x v="6"/>
    <x v="0"/>
    <x v="6"/>
    <x v="2"/>
  </r>
  <r>
    <x v="27"/>
    <x v="115"/>
    <x v="30"/>
    <x v="6"/>
    <x v="0"/>
    <x v="6"/>
    <x v="2"/>
  </r>
  <r>
    <x v="27"/>
    <x v="116"/>
    <x v="30"/>
    <x v="6"/>
    <x v="0"/>
    <x v="6"/>
    <x v="2"/>
  </r>
  <r>
    <x v="27"/>
    <x v="117"/>
    <x v="30"/>
    <x v="6"/>
    <x v="0"/>
    <x v="6"/>
    <x v="2"/>
  </r>
  <r>
    <x v="27"/>
    <x v="118"/>
    <x v="30"/>
    <x v="6"/>
    <x v="0"/>
    <x v="6"/>
    <x v="2"/>
  </r>
  <r>
    <x v="27"/>
    <x v="119"/>
    <x v="30"/>
    <x v="6"/>
    <x v="0"/>
    <x v="6"/>
    <x v="2"/>
  </r>
  <r>
    <x v="27"/>
    <x v="120"/>
    <x v="30"/>
    <x v="6"/>
    <x v="0"/>
    <x v="6"/>
    <x v="2"/>
  </r>
  <r>
    <x v="27"/>
    <x v="121"/>
    <x v="30"/>
    <x v="6"/>
    <x v="0"/>
    <x v="6"/>
    <x v="2"/>
  </r>
  <r>
    <x v="27"/>
    <x v="122"/>
    <x v="30"/>
    <x v="6"/>
    <x v="0"/>
    <x v="6"/>
    <x v="2"/>
  </r>
  <r>
    <x v="27"/>
    <x v="123"/>
    <x v="30"/>
    <x v="6"/>
    <x v="0"/>
    <x v="6"/>
    <x v="2"/>
  </r>
  <r>
    <x v="27"/>
    <x v="124"/>
    <x v="30"/>
    <x v="6"/>
    <x v="0"/>
    <x v="6"/>
    <x v="2"/>
  </r>
  <r>
    <x v="27"/>
    <x v="125"/>
    <x v="30"/>
    <x v="6"/>
    <x v="0"/>
    <x v="6"/>
    <x v="2"/>
  </r>
  <r>
    <x v="27"/>
    <x v="126"/>
    <x v="30"/>
    <x v="6"/>
    <x v="0"/>
    <x v="6"/>
    <x v="2"/>
  </r>
  <r>
    <x v="27"/>
    <x v="127"/>
    <x v="30"/>
    <x v="6"/>
    <x v="0"/>
    <x v="6"/>
    <x v="2"/>
  </r>
  <r>
    <x v="27"/>
    <x v="128"/>
    <x v="30"/>
    <x v="6"/>
    <x v="0"/>
    <x v="6"/>
    <x v="2"/>
  </r>
  <r>
    <x v="27"/>
    <x v="129"/>
    <x v="30"/>
    <x v="6"/>
    <x v="0"/>
    <x v="6"/>
    <x v="2"/>
  </r>
  <r>
    <x v="27"/>
    <x v="130"/>
    <x v="30"/>
    <x v="6"/>
    <x v="0"/>
    <x v="6"/>
    <x v="2"/>
  </r>
  <r>
    <x v="27"/>
    <x v="131"/>
    <x v="30"/>
    <x v="6"/>
    <x v="0"/>
    <x v="6"/>
    <x v="2"/>
  </r>
  <r>
    <x v="27"/>
    <x v="132"/>
    <x v="11"/>
    <x v="6"/>
    <x v="0"/>
    <x v="6"/>
    <x v="2"/>
  </r>
  <r>
    <x v="28"/>
    <x v="0"/>
    <x v="3"/>
    <x v="6"/>
    <x v="0"/>
    <x v="6"/>
    <x v="2"/>
  </r>
  <r>
    <x v="28"/>
    <x v="1"/>
    <x v="3"/>
    <x v="6"/>
    <x v="0"/>
    <x v="6"/>
    <x v="2"/>
  </r>
  <r>
    <x v="28"/>
    <x v="2"/>
    <x v="3"/>
    <x v="6"/>
    <x v="0"/>
    <x v="6"/>
    <x v="2"/>
  </r>
  <r>
    <x v="28"/>
    <x v="3"/>
    <x v="3"/>
    <x v="6"/>
    <x v="0"/>
    <x v="6"/>
    <x v="2"/>
  </r>
  <r>
    <x v="28"/>
    <x v="4"/>
    <x v="3"/>
    <x v="6"/>
    <x v="0"/>
    <x v="6"/>
    <x v="2"/>
  </r>
  <r>
    <x v="28"/>
    <x v="5"/>
    <x v="3"/>
    <x v="6"/>
    <x v="0"/>
    <x v="6"/>
    <x v="2"/>
  </r>
  <r>
    <x v="28"/>
    <x v="6"/>
    <x v="3"/>
    <x v="6"/>
    <x v="0"/>
    <x v="6"/>
    <x v="2"/>
  </r>
  <r>
    <x v="28"/>
    <x v="7"/>
    <x v="3"/>
    <x v="6"/>
    <x v="0"/>
    <x v="6"/>
    <x v="2"/>
  </r>
  <r>
    <x v="28"/>
    <x v="8"/>
    <x v="3"/>
    <x v="6"/>
    <x v="0"/>
    <x v="6"/>
    <x v="2"/>
  </r>
  <r>
    <x v="28"/>
    <x v="9"/>
    <x v="3"/>
    <x v="6"/>
    <x v="0"/>
    <x v="6"/>
    <x v="2"/>
  </r>
  <r>
    <x v="28"/>
    <x v="10"/>
    <x v="3"/>
    <x v="6"/>
    <x v="0"/>
    <x v="6"/>
    <x v="2"/>
  </r>
  <r>
    <x v="28"/>
    <x v="11"/>
    <x v="3"/>
    <x v="6"/>
    <x v="0"/>
    <x v="6"/>
    <x v="2"/>
  </r>
  <r>
    <x v="28"/>
    <x v="12"/>
    <x v="3"/>
    <x v="6"/>
    <x v="0"/>
    <x v="6"/>
    <x v="2"/>
  </r>
  <r>
    <x v="28"/>
    <x v="13"/>
    <x v="3"/>
    <x v="6"/>
    <x v="0"/>
    <x v="6"/>
    <x v="2"/>
  </r>
  <r>
    <x v="28"/>
    <x v="14"/>
    <x v="3"/>
    <x v="6"/>
    <x v="0"/>
    <x v="6"/>
    <x v="2"/>
  </r>
  <r>
    <x v="28"/>
    <x v="15"/>
    <x v="3"/>
    <x v="6"/>
    <x v="0"/>
    <x v="6"/>
    <x v="2"/>
  </r>
  <r>
    <x v="28"/>
    <x v="16"/>
    <x v="3"/>
    <x v="6"/>
    <x v="0"/>
    <x v="6"/>
    <x v="2"/>
  </r>
  <r>
    <x v="28"/>
    <x v="17"/>
    <x v="3"/>
    <x v="6"/>
    <x v="0"/>
    <x v="6"/>
    <x v="2"/>
  </r>
  <r>
    <x v="28"/>
    <x v="18"/>
    <x v="3"/>
    <x v="6"/>
    <x v="0"/>
    <x v="6"/>
    <x v="2"/>
  </r>
  <r>
    <x v="28"/>
    <x v="19"/>
    <x v="3"/>
    <x v="6"/>
    <x v="0"/>
    <x v="6"/>
    <x v="2"/>
  </r>
  <r>
    <x v="28"/>
    <x v="20"/>
    <x v="3"/>
    <x v="6"/>
    <x v="0"/>
    <x v="6"/>
    <x v="2"/>
  </r>
  <r>
    <x v="28"/>
    <x v="21"/>
    <x v="3"/>
    <x v="6"/>
    <x v="0"/>
    <x v="6"/>
    <x v="2"/>
  </r>
  <r>
    <x v="28"/>
    <x v="22"/>
    <x v="3"/>
    <x v="6"/>
    <x v="0"/>
    <x v="6"/>
    <x v="2"/>
  </r>
  <r>
    <x v="28"/>
    <x v="23"/>
    <x v="3"/>
    <x v="6"/>
    <x v="0"/>
    <x v="6"/>
    <x v="2"/>
  </r>
  <r>
    <x v="28"/>
    <x v="24"/>
    <x v="3"/>
    <x v="6"/>
    <x v="0"/>
    <x v="6"/>
    <x v="2"/>
  </r>
  <r>
    <x v="28"/>
    <x v="25"/>
    <x v="3"/>
    <x v="6"/>
    <x v="0"/>
    <x v="6"/>
    <x v="2"/>
  </r>
  <r>
    <x v="28"/>
    <x v="26"/>
    <x v="3"/>
    <x v="6"/>
    <x v="0"/>
    <x v="6"/>
    <x v="2"/>
  </r>
  <r>
    <x v="28"/>
    <x v="27"/>
    <x v="3"/>
    <x v="6"/>
    <x v="0"/>
    <x v="6"/>
    <x v="2"/>
  </r>
  <r>
    <x v="28"/>
    <x v="28"/>
    <x v="3"/>
    <x v="6"/>
    <x v="0"/>
    <x v="6"/>
    <x v="2"/>
  </r>
  <r>
    <x v="28"/>
    <x v="29"/>
    <x v="3"/>
    <x v="6"/>
    <x v="0"/>
    <x v="6"/>
    <x v="2"/>
  </r>
  <r>
    <x v="28"/>
    <x v="30"/>
    <x v="3"/>
    <x v="6"/>
    <x v="0"/>
    <x v="6"/>
    <x v="2"/>
  </r>
  <r>
    <x v="28"/>
    <x v="31"/>
    <x v="3"/>
    <x v="6"/>
    <x v="0"/>
    <x v="6"/>
    <x v="2"/>
  </r>
  <r>
    <x v="28"/>
    <x v="32"/>
    <x v="3"/>
    <x v="6"/>
    <x v="0"/>
    <x v="6"/>
    <x v="2"/>
  </r>
  <r>
    <x v="28"/>
    <x v="33"/>
    <x v="3"/>
    <x v="6"/>
    <x v="0"/>
    <x v="6"/>
    <x v="2"/>
  </r>
  <r>
    <x v="28"/>
    <x v="34"/>
    <x v="3"/>
    <x v="6"/>
    <x v="0"/>
    <x v="6"/>
    <x v="2"/>
  </r>
  <r>
    <x v="28"/>
    <x v="35"/>
    <x v="3"/>
    <x v="6"/>
    <x v="0"/>
    <x v="6"/>
    <x v="2"/>
  </r>
  <r>
    <x v="28"/>
    <x v="36"/>
    <x v="3"/>
    <x v="6"/>
    <x v="0"/>
    <x v="6"/>
    <x v="2"/>
  </r>
  <r>
    <x v="28"/>
    <x v="37"/>
    <x v="3"/>
    <x v="6"/>
    <x v="0"/>
    <x v="6"/>
    <x v="2"/>
  </r>
  <r>
    <x v="28"/>
    <x v="38"/>
    <x v="3"/>
    <x v="6"/>
    <x v="0"/>
    <x v="6"/>
    <x v="2"/>
  </r>
  <r>
    <x v="28"/>
    <x v="39"/>
    <x v="3"/>
    <x v="6"/>
    <x v="0"/>
    <x v="6"/>
    <x v="2"/>
  </r>
  <r>
    <x v="28"/>
    <x v="40"/>
    <x v="3"/>
    <x v="6"/>
    <x v="0"/>
    <x v="6"/>
    <x v="2"/>
  </r>
  <r>
    <x v="28"/>
    <x v="41"/>
    <x v="3"/>
    <x v="6"/>
    <x v="0"/>
    <x v="6"/>
    <x v="2"/>
  </r>
  <r>
    <x v="28"/>
    <x v="42"/>
    <x v="3"/>
    <x v="6"/>
    <x v="0"/>
    <x v="6"/>
    <x v="2"/>
  </r>
  <r>
    <x v="28"/>
    <x v="43"/>
    <x v="3"/>
    <x v="6"/>
    <x v="0"/>
    <x v="6"/>
    <x v="2"/>
  </r>
  <r>
    <x v="28"/>
    <x v="44"/>
    <x v="3"/>
    <x v="6"/>
    <x v="0"/>
    <x v="6"/>
    <x v="2"/>
  </r>
  <r>
    <x v="28"/>
    <x v="45"/>
    <x v="3"/>
    <x v="6"/>
    <x v="0"/>
    <x v="6"/>
    <x v="2"/>
  </r>
  <r>
    <x v="28"/>
    <x v="46"/>
    <x v="3"/>
    <x v="6"/>
    <x v="0"/>
    <x v="6"/>
    <x v="2"/>
  </r>
  <r>
    <x v="28"/>
    <x v="47"/>
    <x v="3"/>
    <x v="6"/>
    <x v="0"/>
    <x v="6"/>
    <x v="2"/>
  </r>
  <r>
    <x v="28"/>
    <x v="48"/>
    <x v="3"/>
    <x v="6"/>
    <x v="0"/>
    <x v="6"/>
    <x v="2"/>
  </r>
  <r>
    <x v="28"/>
    <x v="49"/>
    <x v="3"/>
    <x v="6"/>
    <x v="0"/>
    <x v="6"/>
    <x v="2"/>
  </r>
  <r>
    <x v="28"/>
    <x v="50"/>
    <x v="3"/>
    <x v="6"/>
    <x v="0"/>
    <x v="6"/>
    <x v="2"/>
  </r>
  <r>
    <x v="28"/>
    <x v="51"/>
    <x v="3"/>
    <x v="6"/>
    <x v="0"/>
    <x v="6"/>
    <x v="2"/>
  </r>
  <r>
    <x v="28"/>
    <x v="52"/>
    <x v="3"/>
    <x v="6"/>
    <x v="0"/>
    <x v="6"/>
    <x v="2"/>
  </r>
  <r>
    <x v="28"/>
    <x v="53"/>
    <x v="3"/>
    <x v="6"/>
    <x v="0"/>
    <x v="6"/>
    <x v="2"/>
  </r>
  <r>
    <x v="28"/>
    <x v="54"/>
    <x v="3"/>
    <x v="6"/>
    <x v="0"/>
    <x v="6"/>
    <x v="2"/>
  </r>
  <r>
    <x v="28"/>
    <x v="55"/>
    <x v="3"/>
    <x v="6"/>
    <x v="0"/>
    <x v="6"/>
    <x v="2"/>
  </r>
  <r>
    <x v="28"/>
    <x v="56"/>
    <x v="3"/>
    <x v="6"/>
    <x v="0"/>
    <x v="6"/>
    <x v="2"/>
  </r>
  <r>
    <x v="28"/>
    <x v="57"/>
    <x v="3"/>
    <x v="6"/>
    <x v="0"/>
    <x v="6"/>
    <x v="2"/>
  </r>
  <r>
    <x v="28"/>
    <x v="58"/>
    <x v="3"/>
    <x v="6"/>
    <x v="0"/>
    <x v="6"/>
    <x v="2"/>
  </r>
  <r>
    <x v="28"/>
    <x v="59"/>
    <x v="3"/>
    <x v="6"/>
    <x v="0"/>
    <x v="6"/>
    <x v="2"/>
  </r>
  <r>
    <x v="28"/>
    <x v="60"/>
    <x v="3"/>
    <x v="6"/>
    <x v="0"/>
    <x v="6"/>
    <x v="2"/>
  </r>
  <r>
    <x v="28"/>
    <x v="61"/>
    <x v="3"/>
    <x v="6"/>
    <x v="0"/>
    <x v="6"/>
    <x v="2"/>
  </r>
  <r>
    <x v="28"/>
    <x v="62"/>
    <x v="3"/>
    <x v="6"/>
    <x v="0"/>
    <x v="6"/>
    <x v="2"/>
  </r>
  <r>
    <x v="28"/>
    <x v="63"/>
    <x v="3"/>
    <x v="6"/>
    <x v="0"/>
    <x v="6"/>
    <x v="2"/>
  </r>
  <r>
    <x v="28"/>
    <x v="64"/>
    <x v="3"/>
    <x v="6"/>
    <x v="0"/>
    <x v="6"/>
    <x v="2"/>
  </r>
  <r>
    <x v="28"/>
    <x v="65"/>
    <x v="3"/>
    <x v="6"/>
    <x v="0"/>
    <x v="6"/>
    <x v="2"/>
  </r>
  <r>
    <x v="28"/>
    <x v="66"/>
    <x v="3"/>
    <x v="6"/>
    <x v="0"/>
    <x v="6"/>
    <x v="2"/>
  </r>
  <r>
    <x v="28"/>
    <x v="67"/>
    <x v="3"/>
    <x v="6"/>
    <x v="0"/>
    <x v="6"/>
    <x v="2"/>
  </r>
  <r>
    <x v="28"/>
    <x v="68"/>
    <x v="3"/>
    <x v="6"/>
    <x v="0"/>
    <x v="6"/>
    <x v="2"/>
  </r>
  <r>
    <x v="28"/>
    <x v="69"/>
    <x v="3"/>
    <x v="6"/>
    <x v="0"/>
    <x v="6"/>
    <x v="2"/>
  </r>
  <r>
    <x v="28"/>
    <x v="70"/>
    <x v="3"/>
    <x v="6"/>
    <x v="0"/>
    <x v="6"/>
    <x v="2"/>
  </r>
  <r>
    <x v="28"/>
    <x v="71"/>
    <x v="3"/>
    <x v="6"/>
    <x v="0"/>
    <x v="6"/>
    <x v="2"/>
  </r>
  <r>
    <x v="28"/>
    <x v="72"/>
    <x v="3"/>
    <x v="6"/>
    <x v="0"/>
    <x v="6"/>
    <x v="2"/>
  </r>
  <r>
    <x v="28"/>
    <x v="73"/>
    <x v="3"/>
    <x v="6"/>
    <x v="0"/>
    <x v="6"/>
    <x v="2"/>
  </r>
  <r>
    <x v="28"/>
    <x v="74"/>
    <x v="3"/>
    <x v="6"/>
    <x v="0"/>
    <x v="6"/>
    <x v="2"/>
  </r>
  <r>
    <x v="28"/>
    <x v="75"/>
    <x v="3"/>
    <x v="6"/>
    <x v="0"/>
    <x v="6"/>
    <x v="2"/>
  </r>
  <r>
    <x v="28"/>
    <x v="76"/>
    <x v="3"/>
    <x v="6"/>
    <x v="0"/>
    <x v="6"/>
    <x v="2"/>
  </r>
  <r>
    <x v="28"/>
    <x v="77"/>
    <x v="3"/>
    <x v="6"/>
    <x v="0"/>
    <x v="6"/>
    <x v="2"/>
  </r>
  <r>
    <x v="28"/>
    <x v="78"/>
    <x v="3"/>
    <x v="6"/>
    <x v="0"/>
    <x v="6"/>
    <x v="2"/>
  </r>
  <r>
    <x v="28"/>
    <x v="79"/>
    <x v="3"/>
    <x v="6"/>
    <x v="0"/>
    <x v="6"/>
    <x v="2"/>
  </r>
  <r>
    <x v="28"/>
    <x v="80"/>
    <x v="3"/>
    <x v="6"/>
    <x v="0"/>
    <x v="6"/>
    <x v="2"/>
  </r>
  <r>
    <x v="28"/>
    <x v="81"/>
    <x v="3"/>
    <x v="6"/>
    <x v="0"/>
    <x v="6"/>
    <x v="2"/>
  </r>
  <r>
    <x v="28"/>
    <x v="82"/>
    <x v="3"/>
    <x v="6"/>
    <x v="0"/>
    <x v="6"/>
    <x v="2"/>
  </r>
  <r>
    <x v="28"/>
    <x v="83"/>
    <x v="3"/>
    <x v="6"/>
    <x v="0"/>
    <x v="6"/>
    <x v="2"/>
  </r>
  <r>
    <x v="28"/>
    <x v="84"/>
    <x v="3"/>
    <x v="6"/>
    <x v="0"/>
    <x v="6"/>
    <x v="2"/>
  </r>
  <r>
    <x v="28"/>
    <x v="85"/>
    <x v="3"/>
    <x v="6"/>
    <x v="0"/>
    <x v="6"/>
    <x v="2"/>
  </r>
  <r>
    <x v="28"/>
    <x v="86"/>
    <x v="3"/>
    <x v="6"/>
    <x v="0"/>
    <x v="6"/>
    <x v="2"/>
  </r>
  <r>
    <x v="28"/>
    <x v="87"/>
    <x v="3"/>
    <x v="6"/>
    <x v="0"/>
    <x v="6"/>
    <x v="2"/>
  </r>
  <r>
    <x v="28"/>
    <x v="88"/>
    <x v="3"/>
    <x v="6"/>
    <x v="0"/>
    <x v="6"/>
    <x v="2"/>
  </r>
  <r>
    <x v="28"/>
    <x v="89"/>
    <x v="3"/>
    <x v="6"/>
    <x v="0"/>
    <x v="6"/>
    <x v="2"/>
  </r>
  <r>
    <x v="28"/>
    <x v="90"/>
    <x v="3"/>
    <x v="6"/>
    <x v="0"/>
    <x v="6"/>
    <x v="2"/>
  </r>
  <r>
    <x v="28"/>
    <x v="91"/>
    <x v="3"/>
    <x v="6"/>
    <x v="0"/>
    <x v="6"/>
    <x v="2"/>
  </r>
  <r>
    <x v="28"/>
    <x v="92"/>
    <x v="3"/>
    <x v="6"/>
    <x v="0"/>
    <x v="6"/>
    <x v="2"/>
  </r>
  <r>
    <x v="28"/>
    <x v="93"/>
    <x v="3"/>
    <x v="6"/>
    <x v="0"/>
    <x v="6"/>
    <x v="2"/>
  </r>
  <r>
    <x v="28"/>
    <x v="94"/>
    <x v="3"/>
    <x v="6"/>
    <x v="0"/>
    <x v="6"/>
    <x v="2"/>
  </r>
  <r>
    <x v="28"/>
    <x v="95"/>
    <x v="3"/>
    <x v="6"/>
    <x v="0"/>
    <x v="6"/>
    <x v="2"/>
  </r>
  <r>
    <x v="28"/>
    <x v="96"/>
    <x v="3"/>
    <x v="6"/>
    <x v="0"/>
    <x v="6"/>
    <x v="2"/>
  </r>
  <r>
    <x v="28"/>
    <x v="97"/>
    <x v="3"/>
    <x v="6"/>
    <x v="0"/>
    <x v="6"/>
    <x v="2"/>
  </r>
  <r>
    <x v="28"/>
    <x v="98"/>
    <x v="3"/>
    <x v="6"/>
    <x v="0"/>
    <x v="6"/>
    <x v="2"/>
  </r>
  <r>
    <x v="28"/>
    <x v="99"/>
    <x v="3"/>
    <x v="6"/>
    <x v="0"/>
    <x v="6"/>
    <x v="2"/>
  </r>
  <r>
    <x v="28"/>
    <x v="100"/>
    <x v="3"/>
    <x v="6"/>
    <x v="0"/>
    <x v="6"/>
    <x v="2"/>
  </r>
  <r>
    <x v="28"/>
    <x v="101"/>
    <x v="3"/>
    <x v="6"/>
    <x v="0"/>
    <x v="6"/>
    <x v="2"/>
  </r>
  <r>
    <x v="28"/>
    <x v="102"/>
    <x v="3"/>
    <x v="6"/>
    <x v="0"/>
    <x v="6"/>
    <x v="2"/>
  </r>
  <r>
    <x v="28"/>
    <x v="103"/>
    <x v="3"/>
    <x v="6"/>
    <x v="0"/>
    <x v="6"/>
    <x v="2"/>
  </r>
  <r>
    <x v="28"/>
    <x v="104"/>
    <x v="3"/>
    <x v="6"/>
    <x v="0"/>
    <x v="6"/>
    <x v="2"/>
  </r>
  <r>
    <x v="28"/>
    <x v="105"/>
    <x v="3"/>
    <x v="6"/>
    <x v="0"/>
    <x v="6"/>
    <x v="2"/>
  </r>
  <r>
    <x v="28"/>
    <x v="106"/>
    <x v="3"/>
    <x v="6"/>
    <x v="0"/>
    <x v="6"/>
    <x v="2"/>
  </r>
  <r>
    <x v="28"/>
    <x v="107"/>
    <x v="3"/>
    <x v="6"/>
    <x v="0"/>
    <x v="6"/>
    <x v="2"/>
  </r>
  <r>
    <x v="28"/>
    <x v="108"/>
    <x v="3"/>
    <x v="6"/>
    <x v="0"/>
    <x v="6"/>
    <x v="2"/>
  </r>
  <r>
    <x v="28"/>
    <x v="109"/>
    <x v="3"/>
    <x v="6"/>
    <x v="0"/>
    <x v="6"/>
    <x v="2"/>
  </r>
  <r>
    <x v="28"/>
    <x v="110"/>
    <x v="3"/>
    <x v="6"/>
    <x v="0"/>
    <x v="6"/>
    <x v="2"/>
  </r>
  <r>
    <x v="28"/>
    <x v="111"/>
    <x v="3"/>
    <x v="6"/>
    <x v="0"/>
    <x v="6"/>
    <x v="2"/>
  </r>
  <r>
    <x v="28"/>
    <x v="112"/>
    <x v="3"/>
    <x v="6"/>
    <x v="0"/>
    <x v="6"/>
    <x v="2"/>
  </r>
  <r>
    <x v="28"/>
    <x v="113"/>
    <x v="3"/>
    <x v="6"/>
    <x v="0"/>
    <x v="6"/>
    <x v="2"/>
  </r>
  <r>
    <x v="28"/>
    <x v="114"/>
    <x v="3"/>
    <x v="6"/>
    <x v="0"/>
    <x v="6"/>
    <x v="2"/>
  </r>
  <r>
    <x v="28"/>
    <x v="115"/>
    <x v="3"/>
    <x v="6"/>
    <x v="0"/>
    <x v="6"/>
    <x v="2"/>
  </r>
  <r>
    <x v="28"/>
    <x v="116"/>
    <x v="3"/>
    <x v="6"/>
    <x v="0"/>
    <x v="6"/>
    <x v="2"/>
  </r>
  <r>
    <x v="28"/>
    <x v="117"/>
    <x v="3"/>
    <x v="6"/>
    <x v="0"/>
    <x v="6"/>
    <x v="2"/>
  </r>
  <r>
    <x v="28"/>
    <x v="118"/>
    <x v="3"/>
    <x v="6"/>
    <x v="0"/>
    <x v="6"/>
    <x v="2"/>
  </r>
  <r>
    <x v="28"/>
    <x v="119"/>
    <x v="3"/>
    <x v="6"/>
    <x v="0"/>
    <x v="6"/>
    <x v="2"/>
  </r>
  <r>
    <x v="28"/>
    <x v="120"/>
    <x v="3"/>
    <x v="6"/>
    <x v="0"/>
    <x v="6"/>
    <x v="2"/>
  </r>
  <r>
    <x v="28"/>
    <x v="121"/>
    <x v="3"/>
    <x v="6"/>
    <x v="0"/>
    <x v="6"/>
    <x v="2"/>
  </r>
  <r>
    <x v="28"/>
    <x v="122"/>
    <x v="3"/>
    <x v="6"/>
    <x v="0"/>
    <x v="6"/>
    <x v="2"/>
  </r>
  <r>
    <x v="28"/>
    <x v="123"/>
    <x v="3"/>
    <x v="6"/>
    <x v="0"/>
    <x v="6"/>
    <x v="2"/>
  </r>
  <r>
    <x v="28"/>
    <x v="124"/>
    <x v="3"/>
    <x v="6"/>
    <x v="0"/>
    <x v="6"/>
    <x v="2"/>
  </r>
  <r>
    <x v="28"/>
    <x v="125"/>
    <x v="3"/>
    <x v="6"/>
    <x v="0"/>
    <x v="6"/>
    <x v="2"/>
  </r>
  <r>
    <x v="28"/>
    <x v="126"/>
    <x v="3"/>
    <x v="6"/>
    <x v="0"/>
    <x v="6"/>
    <x v="2"/>
  </r>
  <r>
    <x v="28"/>
    <x v="127"/>
    <x v="3"/>
    <x v="6"/>
    <x v="0"/>
    <x v="6"/>
    <x v="2"/>
  </r>
  <r>
    <x v="28"/>
    <x v="128"/>
    <x v="3"/>
    <x v="6"/>
    <x v="0"/>
    <x v="6"/>
    <x v="2"/>
  </r>
  <r>
    <x v="28"/>
    <x v="129"/>
    <x v="3"/>
    <x v="6"/>
    <x v="0"/>
    <x v="6"/>
    <x v="2"/>
  </r>
  <r>
    <x v="28"/>
    <x v="130"/>
    <x v="3"/>
    <x v="6"/>
    <x v="0"/>
    <x v="6"/>
    <x v="2"/>
  </r>
  <r>
    <x v="28"/>
    <x v="131"/>
    <x v="3"/>
    <x v="6"/>
    <x v="0"/>
    <x v="6"/>
    <x v="2"/>
  </r>
  <r>
    <x v="28"/>
    <x v="132"/>
    <x v="11"/>
    <x v="6"/>
    <x v="0"/>
    <x v="6"/>
    <x v="2"/>
  </r>
  <r>
    <x v="29"/>
    <x v="0"/>
    <x v="3"/>
    <x v="6"/>
    <x v="0"/>
    <x v="6"/>
    <x v="2"/>
  </r>
  <r>
    <x v="29"/>
    <x v="1"/>
    <x v="3"/>
    <x v="6"/>
    <x v="0"/>
    <x v="6"/>
    <x v="2"/>
  </r>
  <r>
    <x v="29"/>
    <x v="2"/>
    <x v="3"/>
    <x v="6"/>
    <x v="0"/>
    <x v="6"/>
    <x v="2"/>
  </r>
  <r>
    <x v="29"/>
    <x v="3"/>
    <x v="3"/>
    <x v="6"/>
    <x v="0"/>
    <x v="6"/>
    <x v="2"/>
  </r>
  <r>
    <x v="29"/>
    <x v="4"/>
    <x v="3"/>
    <x v="6"/>
    <x v="0"/>
    <x v="6"/>
    <x v="2"/>
  </r>
  <r>
    <x v="29"/>
    <x v="5"/>
    <x v="3"/>
    <x v="6"/>
    <x v="0"/>
    <x v="6"/>
    <x v="2"/>
  </r>
  <r>
    <x v="29"/>
    <x v="6"/>
    <x v="3"/>
    <x v="6"/>
    <x v="0"/>
    <x v="6"/>
    <x v="2"/>
  </r>
  <r>
    <x v="29"/>
    <x v="7"/>
    <x v="3"/>
    <x v="6"/>
    <x v="0"/>
    <x v="6"/>
    <x v="2"/>
  </r>
  <r>
    <x v="29"/>
    <x v="8"/>
    <x v="3"/>
    <x v="6"/>
    <x v="0"/>
    <x v="6"/>
    <x v="2"/>
  </r>
  <r>
    <x v="29"/>
    <x v="9"/>
    <x v="3"/>
    <x v="6"/>
    <x v="0"/>
    <x v="6"/>
    <x v="2"/>
  </r>
  <r>
    <x v="29"/>
    <x v="10"/>
    <x v="3"/>
    <x v="6"/>
    <x v="0"/>
    <x v="6"/>
    <x v="2"/>
  </r>
  <r>
    <x v="29"/>
    <x v="11"/>
    <x v="3"/>
    <x v="6"/>
    <x v="0"/>
    <x v="6"/>
    <x v="2"/>
  </r>
  <r>
    <x v="29"/>
    <x v="12"/>
    <x v="3"/>
    <x v="6"/>
    <x v="0"/>
    <x v="6"/>
    <x v="2"/>
  </r>
  <r>
    <x v="29"/>
    <x v="13"/>
    <x v="3"/>
    <x v="6"/>
    <x v="0"/>
    <x v="6"/>
    <x v="2"/>
  </r>
  <r>
    <x v="29"/>
    <x v="14"/>
    <x v="3"/>
    <x v="6"/>
    <x v="0"/>
    <x v="6"/>
    <x v="2"/>
  </r>
  <r>
    <x v="29"/>
    <x v="15"/>
    <x v="3"/>
    <x v="6"/>
    <x v="0"/>
    <x v="6"/>
    <x v="2"/>
  </r>
  <r>
    <x v="29"/>
    <x v="16"/>
    <x v="3"/>
    <x v="6"/>
    <x v="0"/>
    <x v="6"/>
    <x v="2"/>
  </r>
  <r>
    <x v="29"/>
    <x v="17"/>
    <x v="3"/>
    <x v="6"/>
    <x v="0"/>
    <x v="6"/>
    <x v="2"/>
  </r>
  <r>
    <x v="29"/>
    <x v="18"/>
    <x v="3"/>
    <x v="6"/>
    <x v="0"/>
    <x v="6"/>
    <x v="2"/>
  </r>
  <r>
    <x v="29"/>
    <x v="19"/>
    <x v="3"/>
    <x v="6"/>
    <x v="0"/>
    <x v="6"/>
    <x v="2"/>
  </r>
  <r>
    <x v="29"/>
    <x v="20"/>
    <x v="3"/>
    <x v="6"/>
    <x v="0"/>
    <x v="6"/>
    <x v="2"/>
  </r>
  <r>
    <x v="29"/>
    <x v="21"/>
    <x v="3"/>
    <x v="6"/>
    <x v="0"/>
    <x v="6"/>
    <x v="2"/>
  </r>
  <r>
    <x v="29"/>
    <x v="22"/>
    <x v="3"/>
    <x v="6"/>
    <x v="0"/>
    <x v="6"/>
    <x v="2"/>
  </r>
  <r>
    <x v="29"/>
    <x v="23"/>
    <x v="3"/>
    <x v="6"/>
    <x v="0"/>
    <x v="6"/>
    <x v="2"/>
  </r>
  <r>
    <x v="29"/>
    <x v="24"/>
    <x v="3"/>
    <x v="6"/>
    <x v="0"/>
    <x v="6"/>
    <x v="2"/>
  </r>
  <r>
    <x v="29"/>
    <x v="25"/>
    <x v="3"/>
    <x v="6"/>
    <x v="0"/>
    <x v="6"/>
    <x v="2"/>
  </r>
  <r>
    <x v="29"/>
    <x v="26"/>
    <x v="3"/>
    <x v="6"/>
    <x v="0"/>
    <x v="6"/>
    <x v="2"/>
  </r>
  <r>
    <x v="29"/>
    <x v="27"/>
    <x v="3"/>
    <x v="6"/>
    <x v="0"/>
    <x v="6"/>
    <x v="2"/>
  </r>
  <r>
    <x v="29"/>
    <x v="28"/>
    <x v="3"/>
    <x v="6"/>
    <x v="0"/>
    <x v="6"/>
    <x v="2"/>
  </r>
  <r>
    <x v="29"/>
    <x v="29"/>
    <x v="3"/>
    <x v="6"/>
    <x v="0"/>
    <x v="6"/>
    <x v="2"/>
  </r>
  <r>
    <x v="29"/>
    <x v="30"/>
    <x v="3"/>
    <x v="6"/>
    <x v="0"/>
    <x v="6"/>
    <x v="2"/>
  </r>
  <r>
    <x v="29"/>
    <x v="31"/>
    <x v="3"/>
    <x v="6"/>
    <x v="0"/>
    <x v="6"/>
    <x v="2"/>
  </r>
  <r>
    <x v="29"/>
    <x v="32"/>
    <x v="3"/>
    <x v="6"/>
    <x v="0"/>
    <x v="6"/>
    <x v="2"/>
  </r>
  <r>
    <x v="29"/>
    <x v="33"/>
    <x v="3"/>
    <x v="6"/>
    <x v="0"/>
    <x v="6"/>
    <x v="2"/>
  </r>
  <r>
    <x v="29"/>
    <x v="34"/>
    <x v="3"/>
    <x v="6"/>
    <x v="0"/>
    <x v="6"/>
    <x v="2"/>
  </r>
  <r>
    <x v="29"/>
    <x v="35"/>
    <x v="3"/>
    <x v="6"/>
    <x v="0"/>
    <x v="6"/>
    <x v="2"/>
  </r>
  <r>
    <x v="29"/>
    <x v="36"/>
    <x v="3"/>
    <x v="6"/>
    <x v="0"/>
    <x v="6"/>
    <x v="2"/>
  </r>
  <r>
    <x v="29"/>
    <x v="37"/>
    <x v="3"/>
    <x v="6"/>
    <x v="0"/>
    <x v="6"/>
    <x v="2"/>
  </r>
  <r>
    <x v="29"/>
    <x v="38"/>
    <x v="3"/>
    <x v="6"/>
    <x v="0"/>
    <x v="6"/>
    <x v="2"/>
  </r>
  <r>
    <x v="29"/>
    <x v="39"/>
    <x v="3"/>
    <x v="6"/>
    <x v="0"/>
    <x v="6"/>
    <x v="2"/>
  </r>
  <r>
    <x v="29"/>
    <x v="40"/>
    <x v="3"/>
    <x v="6"/>
    <x v="0"/>
    <x v="6"/>
    <x v="2"/>
  </r>
  <r>
    <x v="29"/>
    <x v="41"/>
    <x v="3"/>
    <x v="6"/>
    <x v="0"/>
    <x v="6"/>
    <x v="2"/>
  </r>
  <r>
    <x v="29"/>
    <x v="42"/>
    <x v="3"/>
    <x v="6"/>
    <x v="0"/>
    <x v="6"/>
    <x v="2"/>
  </r>
  <r>
    <x v="29"/>
    <x v="43"/>
    <x v="3"/>
    <x v="6"/>
    <x v="0"/>
    <x v="6"/>
    <x v="2"/>
  </r>
  <r>
    <x v="29"/>
    <x v="44"/>
    <x v="3"/>
    <x v="6"/>
    <x v="0"/>
    <x v="6"/>
    <x v="2"/>
  </r>
  <r>
    <x v="29"/>
    <x v="45"/>
    <x v="3"/>
    <x v="6"/>
    <x v="0"/>
    <x v="6"/>
    <x v="2"/>
  </r>
  <r>
    <x v="29"/>
    <x v="46"/>
    <x v="3"/>
    <x v="6"/>
    <x v="0"/>
    <x v="6"/>
    <x v="2"/>
  </r>
  <r>
    <x v="29"/>
    <x v="47"/>
    <x v="3"/>
    <x v="6"/>
    <x v="0"/>
    <x v="6"/>
    <x v="2"/>
  </r>
  <r>
    <x v="29"/>
    <x v="48"/>
    <x v="3"/>
    <x v="6"/>
    <x v="0"/>
    <x v="6"/>
    <x v="2"/>
  </r>
  <r>
    <x v="29"/>
    <x v="49"/>
    <x v="3"/>
    <x v="6"/>
    <x v="0"/>
    <x v="6"/>
    <x v="2"/>
  </r>
  <r>
    <x v="29"/>
    <x v="50"/>
    <x v="3"/>
    <x v="6"/>
    <x v="0"/>
    <x v="6"/>
    <x v="2"/>
  </r>
  <r>
    <x v="29"/>
    <x v="51"/>
    <x v="3"/>
    <x v="6"/>
    <x v="0"/>
    <x v="6"/>
    <x v="2"/>
  </r>
  <r>
    <x v="29"/>
    <x v="52"/>
    <x v="3"/>
    <x v="6"/>
    <x v="0"/>
    <x v="6"/>
    <x v="2"/>
  </r>
  <r>
    <x v="29"/>
    <x v="53"/>
    <x v="3"/>
    <x v="6"/>
    <x v="0"/>
    <x v="6"/>
    <x v="2"/>
  </r>
  <r>
    <x v="29"/>
    <x v="54"/>
    <x v="3"/>
    <x v="6"/>
    <x v="0"/>
    <x v="6"/>
    <x v="2"/>
  </r>
  <r>
    <x v="29"/>
    <x v="55"/>
    <x v="3"/>
    <x v="6"/>
    <x v="0"/>
    <x v="6"/>
    <x v="2"/>
  </r>
  <r>
    <x v="29"/>
    <x v="56"/>
    <x v="3"/>
    <x v="6"/>
    <x v="0"/>
    <x v="6"/>
    <x v="2"/>
  </r>
  <r>
    <x v="29"/>
    <x v="57"/>
    <x v="3"/>
    <x v="6"/>
    <x v="0"/>
    <x v="6"/>
    <x v="2"/>
  </r>
  <r>
    <x v="29"/>
    <x v="58"/>
    <x v="3"/>
    <x v="6"/>
    <x v="0"/>
    <x v="6"/>
    <x v="2"/>
  </r>
  <r>
    <x v="29"/>
    <x v="59"/>
    <x v="3"/>
    <x v="6"/>
    <x v="0"/>
    <x v="6"/>
    <x v="2"/>
  </r>
  <r>
    <x v="29"/>
    <x v="60"/>
    <x v="3"/>
    <x v="6"/>
    <x v="0"/>
    <x v="6"/>
    <x v="2"/>
  </r>
  <r>
    <x v="29"/>
    <x v="61"/>
    <x v="3"/>
    <x v="6"/>
    <x v="0"/>
    <x v="6"/>
    <x v="2"/>
  </r>
  <r>
    <x v="29"/>
    <x v="62"/>
    <x v="3"/>
    <x v="6"/>
    <x v="0"/>
    <x v="6"/>
    <x v="2"/>
  </r>
  <r>
    <x v="29"/>
    <x v="63"/>
    <x v="3"/>
    <x v="6"/>
    <x v="0"/>
    <x v="6"/>
    <x v="2"/>
  </r>
  <r>
    <x v="29"/>
    <x v="64"/>
    <x v="3"/>
    <x v="6"/>
    <x v="0"/>
    <x v="6"/>
    <x v="2"/>
  </r>
  <r>
    <x v="29"/>
    <x v="65"/>
    <x v="3"/>
    <x v="6"/>
    <x v="0"/>
    <x v="6"/>
    <x v="2"/>
  </r>
  <r>
    <x v="29"/>
    <x v="66"/>
    <x v="3"/>
    <x v="6"/>
    <x v="0"/>
    <x v="6"/>
    <x v="2"/>
  </r>
  <r>
    <x v="29"/>
    <x v="67"/>
    <x v="3"/>
    <x v="6"/>
    <x v="0"/>
    <x v="6"/>
    <x v="2"/>
  </r>
  <r>
    <x v="29"/>
    <x v="68"/>
    <x v="3"/>
    <x v="6"/>
    <x v="0"/>
    <x v="6"/>
    <x v="2"/>
  </r>
  <r>
    <x v="29"/>
    <x v="69"/>
    <x v="3"/>
    <x v="6"/>
    <x v="0"/>
    <x v="6"/>
    <x v="2"/>
  </r>
  <r>
    <x v="29"/>
    <x v="70"/>
    <x v="3"/>
    <x v="6"/>
    <x v="0"/>
    <x v="6"/>
    <x v="2"/>
  </r>
  <r>
    <x v="29"/>
    <x v="71"/>
    <x v="3"/>
    <x v="6"/>
    <x v="0"/>
    <x v="6"/>
    <x v="2"/>
  </r>
  <r>
    <x v="29"/>
    <x v="72"/>
    <x v="3"/>
    <x v="6"/>
    <x v="0"/>
    <x v="6"/>
    <x v="2"/>
  </r>
  <r>
    <x v="29"/>
    <x v="73"/>
    <x v="3"/>
    <x v="6"/>
    <x v="0"/>
    <x v="6"/>
    <x v="2"/>
  </r>
  <r>
    <x v="29"/>
    <x v="74"/>
    <x v="3"/>
    <x v="6"/>
    <x v="0"/>
    <x v="6"/>
    <x v="2"/>
  </r>
  <r>
    <x v="29"/>
    <x v="75"/>
    <x v="3"/>
    <x v="6"/>
    <x v="0"/>
    <x v="6"/>
    <x v="2"/>
  </r>
  <r>
    <x v="29"/>
    <x v="76"/>
    <x v="3"/>
    <x v="6"/>
    <x v="0"/>
    <x v="6"/>
    <x v="2"/>
  </r>
  <r>
    <x v="29"/>
    <x v="77"/>
    <x v="3"/>
    <x v="6"/>
    <x v="0"/>
    <x v="6"/>
    <x v="2"/>
  </r>
  <r>
    <x v="29"/>
    <x v="78"/>
    <x v="3"/>
    <x v="6"/>
    <x v="0"/>
    <x v="6"/>
    <x v="2"/>
  </r>
  <r>
    <x v="29"/>
    <x v="79"/>
    <x v="3"/>
    <x v="6"/>
    <x v="0"/>
    <x v="6"/>
    <x v="2"/>
  </r>
  <r>
    <x v="29"/>
    <x v="80"/>
    <x v="3"/>
    <x v="6"/>
    <x v="0"/>
    <x v="6"/>
    <x v="2"/>
  </r>
  <r>
    <x v="29"/>
    <x v="81"/>
    <x v="3"/>
    <x v="6"/>
    <x v="0"/>
    <x v="6"/>
    <x v="2"/>
  </r>
  <r>
    <x v="29"/>
    <x v="82"/>
    <x v="3"/>
    <x v="6"/>
    <x v="0"/>
    <x v="6"/>
    <x v="2"/>
  </r>
  <r>
    <x v="29"/>
    <x v="83"/>
    <x v="3"/>
    <x v="6"/>
    <x v="0"/>
    <x v="6"/>
    <x v="2"/>
  </r>
  <r>
    <x v="29"/>
    <x v="84"/>
    <x v="3"/>
    <x v="6"/>
    <x v="0"/>
    <x v="6"/>
    <x v="2"/>
  </r>
  <r>
    <x v="29"/>
    <x v="85"/>
    <x v="3"/>
    <x v="6"/>
    <x v="0"/>
    <x v="6"/>
    <x v="2"/>
  </r>
  <r>
    <x v="29"/>
    <x v="86"/>
    <x v="3"/>
    <x v="6"/>
    <x v="0"/>
    <x v="6"/>
    <x v="2"/>
  </r>
  <r>
    <x v="29"/>
    <x v="87"/>
    <x v="3"/>
    <x v="6"/>
    <x v="0"/>
    <x v="6"/>
    <x v="2"/>
  </r>
  <r>
    <x v="29"/>
    <x v="88"/>
    <x v="3"/>
    <x v="6"/>
    <x v="0"/>
    <x v="6"/>
    <x v="2"/>
  </r>
  <r>
    <x v="29"/>
    <x v="89"/>
    <x v="3"/>
    <x v="6"/>
    <x v="0"/>
    <x v="6"/>
    <x v="2"/>
  </r>
  <r>
    <x v="29"/>
    <x v="90"/>
    <x v="3"/>
    <x v="6"/>
    <x v="0"/>
    <x v="6"/>
    <x v="2"/>
  </r>
  <r>
    <x v="29"/>
    <x v="91"/>
    <x v="3"/>
    <x v="6"/>
    <x v="0"/>
    <x v="6"/>
    <x v="2"/>
  </r>
  <r>
    <x v="29"/>
    <x v="92"/>
    <x v="3"/>
    <x v="6"/>
    <x v="0"/>
    <x v="6"/>
    <x v="2"/>
  </r>
  <r>
    <x v="29"/>
    <x v="93"/>
    <x v="3"/>
    <x v="6"/>
    <x v="0"/>
    <x v="6"/>
    <x v="2"/>
  </r>
  <r>
    <x v="29"/>
    <x v="94"/>
    <x v="3"/>
    <x v="6"/>
    <x v="0"/>
    <x v="6"/>
    <x v="2"/>
  </r>
  <r>
    <x v="29"/>
    <x v="95"/>
    <x v="3"/>
    <x v="6"/>
    <x v="0"/>
    <x v="6"/>
    <x v="2"/>
  </r>
  <r>
    <x v="29"/>
    <x v="96"/>
    <x v="3"/>
    <x v="6"/>
    <x v="0"/>
    <x v="6"/>
    <x v="2"/>
  </r>
  <r>
    <x v="29"/>
    <x v="97"/>
    <x v="3"/>
    <x v="6"/>
    <x v="0"/>
    <x v="6"/>
    <x v="2"/>
  </r>
  <r>
    <x v="29"/>
    <x v="98"/>
    <x v="3"/>
    <x v="6"/>
    <x v="0"/>
    <x v="6"/>
    <x v="2"/>
  </r>
  <r>
    <x v="29"/>
    <x v="99"/>
    <x v="3"/>
    <x v="6"/>
    <x v="0"/>
    <x v="6"/>
    <x v="2"/>
  </r>
  <r>
    <x v="29"/>
    <x v="100"/>
    <x v="3"/>
    <x v="6"/>
    <x v="0"/>
    <x v="6"/>
    <x v="2"/>
  </r>
  <r>
    <x v="29"/>
    <x v="101"/>
    <x v="3"/>
    <x v="6"/>
    <x v="0"/>
    <x v="6"/>
    <x v="2"/>
  </r>
  <r>
    <x v="29"/>
    <x v="102"/>
    <x v="3"/>
    <x v="6"/>
    <x v="0"/>
    <x v="6"/>
    <x v="2"/>
  </r>
  <r>
    <x v="29"/>
    <x v="103"/>
    <x v="3"/>
    <x v="6"/>
    <x v="0"/>
    <x v="6"/>
    <x v="2"/>
  </r>
  <r>
    <x v="29"/>
    <x v="104"/>
    <x v="3"/>
    <x v="6"/>
    <x v="0"/>
    <x v="6"/>
    <x v="2"/>
  </r>
  <r>
    <x v="29"/>
    <x v="105"/>
    <x v="3"/>
    <x v="6"/>
    <x v="0"/>
    <x v="6"/>
    <x v="2"/>
  </r>
  <r>
    <x v="29"/>
    <x v="106"/>
    <x v="3"/>
    <x v="6"/>
    <x v="0"/>
    <x v="6"/>
    <x v="2"/>
  </r>
  <r>
    <x v="29"/>
    <x v="107"/>
    <x v="3"/>
    <x v="6"/>
    <x v="0"/>
    <x v="6"/>
    <x v="2"/>
  </r>
  <r>
    <x v="29"/>
    <x v="108"/>
    <x v="3"/>
    <x v="6"/>
    <x v="0"/>
    <x v="6"/>
    <x v="2"/>
  </r>
  <r>
    <x v="29"/>
    <x v="109"/>
    <x v="3"/>
    <x v="6"/>
    <x v="0"/>
    <x v="6"/>
    <x v="2"/>
  </r>
  <r>
    <x v="29"/>
    <x v="110"/>
    <x v="3"/>
    <x v="6"/>
    <x v="0"/>
    <x v="6"/>
    <x v="2"/>
  </r>
  <r>
    <x v="29"/>
    <x v="111"/>
    <x v="3"/>
    <x v="6"/>
    <x v="0"/>
    <x v="6"/>
    <x v="2"/>
  </r>
  <r>
    <x v="29"/>
    <x v="112"/>
    <x v="3"/>
    <x v="6"/>
    <x v="0"/>
    <x v="6"/>
    <x v="2"/>
  </r>
  <r>
    <x v="29"/>
    <x v="113"/>
    <x v="3"/>
    <x v="6"/>
    <x v="0"/>
    <x v="6"/>
    <x v="2"/>
  </r>
  <r>
    <x v="29"/>
    <x v="114"/>
    <x v="3"/>
    <x v="6"/>
    <x v="0"/>
    <x v="6"/>
    <x v="2"/>
  </r>
  <r>
    <x v="29"/>
    <x v="115"/>
    <x v="3"/>
    <x v="6"/>
    <x v="0"/>
    <x v="6"/>
    <x v="2"/>
  </r>
  <r>
    <x v="29"/>
    <x v="116"/>
    <x v="3"/>
    <x v="6"/>
    <x v="0"/>
    <x v="6"/>
    <x v="2"/>
  </r>
  <r>
    <x v="29"/>
    <x v="117"/>
    <x v="3"/>
    <x v="6"/>
    <x v="0"/>
    <x v="6"/>
    <x v="2"/>
  </r>
  <r>
    <x v="29"/>
    <x v="118"/>
    <x v="3"/>
    <x v="6"/>
    <x v="0"/>
    <x v="6"/>
    <x v="2"/>
  </r>
  <r>
    <x v="29"/>
    <x v="119"/>
    <x v="3"/>
    <x v="6"/>
    <x v="0"/>
    <x v="6"/>
    <x v="2"/>
  </r>
  <r>
    <x v="29"/>
    <x v="120"/>
    <x v="3"/>
    <x v="6"/>
    <x v="0"/>
    <x v="6"/>
    <x v="2"/>
  </r>
  <r>
    <x v="29"/>
    <x v="121"/>
    <x v="3"/>
    <x v="6"/>
    <x v="0"/>
    <x v="6"/>
    <x v="2"/>
  </r>
  <r>
    <x v="29"/>
    <x v="122"/>
    <x v="3"/>
    <x v="6"/>
    <x v="0"/>
    <x v="6"/>
    <x v="2"/>
  </r>
  <r>
    <x v="29"/>
    <x v="123"/>
    <x v="3"/>
    <x v="6"/>
    <x v="0"/>
    <x v="6"/>
    <x v="2"/>
  </r>
  <r>
    <x v="29"/>
    <x v="124"/>
    <x v="3"/>
    <x v="6"/>
    <x v="0"/>
    <x v="6"/>
    <x v="2"/>
  </r>
  <r>
    <x v="29"/>
    <x v="125"/>
    <x v="3"/>
    <x v="6"/>
    <x v="0"/>
    <x v="6"/>
    <x v="2"/>
  </r>
  <r>
    <x v="29"/>
    <x v="126"/>
    <x v="3"/>
    <x v="6"/>
    <x v="0"/>
    <x v="6"/>
    <x v="2"/>
  </r>
  <r>
    <x v="29"/>
    <x v="127"/>
    <x v="3"/>
    <x v="6"/>
    <x v="0"/>
    <x v="6"/>
    <x v="2"/>
  </r>
  <r>
    <x v="29"/>
    <x v="128"/>
    <x v="3"/>
    <x v="6"/>
    <x v="0"/>
    <x v="6"/>
    <x v="2"/>
  </r>
  <r>
    <x v="29"/>
    <x v="129"/>
    <x v="3"/>
    <x v="6"/>
    <x v="0"/>
    <x v="6"/>
    <x v="2"/>
  </r>
  <r>
    <x v="29"/>
    <x v="130"/>
    <x v="3"/>
    <x v="6"/>
    <x v="0"/>
    <x v="6"/>
    <x v="2"/>
  </r>
  <r>
    <x v="29"/>
    <x v="131"/>
    <x v="3"/>
    <x v="6"/>
    <x v="0"/>
    <x v="6"/>
    <x v="2"/>
  </r>
  <r>
    <x v="29"/>
    <x v="132"/>
    <x v="11"/>
    <x v="6"/>
    <x v="0"/>
    <x v="6"/>
    <x v="2"/>
  </r>
  <r>
    <x v="30"/>
    <x v="0"/>
    <x v="9"/>
    <x v="6"/>
    <x v="0"/>
    <x v="6"/>
    <x v="2"/>
  </r>
  <r>
    <x v="30"/>
    <x v="1"/>
    <x v="11"/>
    <x v="6"/>
    <x v="0"/>
    <x v="6"/>
    <x v="2"/>
  </r>
  <r>
    <x v="30"/>
    <x v="2"/>
    <x v="11"/>
    <x v="6"/>
    <x v="0"/>
    <x v="6"/>
    <x v="2"/>
  </r>
  <r>
    <x v="30"/>
    <x v="3"/>
    <x v="11"/>
    <x v="6"/>
    <x v="0"/>
    <x v="6"/>
    <x v="2"/>
  </r>
  <r>
    <x v="30"/>
    <x v="4"/>
    <x v="30"/>
    <x v="6"/>
    <x v="0"/>
    <x v="6"/>
    <x v="2"/>
  </r>
  <r>
    <x v="30"/>
    <x v="5"/>
    <x v="29"/>
    <x v="6"/>
    <x v="0"/>
    <x v="6"/>
    <x v="2"/>
  </r>
  <r>
    <x v="30"/>
    <x v="6"/>
    <x v="9"/>
    <x v="6"/>
    <x v="0"/>
    <x v="6"/>
    <x v="2"/>
  </r>
  <r>
    <x v="30"/>
    <x v="7"/>
    <x v="11"/>
    <x v="6"/>
    <x v="0"/>
    <x v="6"/>
    <x v="2"/>
  </r>
  <r>
    <x v="30"/>
    <x v="8"/>
    <x v="11"/>
    <x v="6"/>
    <x v="0"/>
    <x v="6"/>
    <x v="2"/>
  </r>
  <r>
    <x v="30"/>
    <x v="9"/>
    <x v="11"/>
    <x v="6"/>
    <x v="0"/>
    <x v="6"/>
    <x v="2"/>
  </r>
  <r>
    <x v="30"/>
    <x v="10"/>
    <x v="11"/>
    <x v="6"/>
    <x v="0"/>
    <x v="6"/>
    <x v="2"/>
  </r>
  <r>
    <x v="30"/>
    <x v="11"/>
    <x v="30"/>
    <x v="6"/>
    <x v="0"/>
    <x v="6"/>
    <x v="2"/>
  </r>
  <r>
    <x v="30"/>
    <x v="12"/>
    <x v="30"/>
    <x v="6"/>
    <x v="0"/>
    <x v="6"/>
    <x v="2"/>
  </r>
  <r>
    <x v="30"/>
    <x v="13"/>
    <x v="11"/>
    <x v="6"/>
    <x v="0"/>
    <x v="6"/>
    <x v="2"/>
  </r>
  <r>
    <x v="30"/>
    <x v="14"/>
    <x v="11"/>
    <x v="6"/>
    <x v="0"/>
    <x v="6"/>
    <x v="2"/>
  </r>
  <r>
    <x v="30"/>
    <x v="15"/>
    <x v="1"/>
    <x v="6"/>
    <x v="0"/>
    <x v="6"/>
    <x v="2"/>
  </r>
  <r>
    <x v="30"/>
    <x v="16"/>
    <x v="11"/>
    <x v="6"/>
    <x v="0"/>
    <x v="6"/>
    <x v="2"/>
  </r>
  <r>
    <x v="30"/>
    <x v="17"/>
    <x v="11"/>
    <x v="6"/>
    <x v="0"/>
    <x v="6"/>
    <x v="2"/>
  </r>
  <r>
    <x v="30"/>
    <x v="18"/>
    <x v="11"/>
    <x v="6"/>
    <x v="0"/>
    <x v="6"/>
    <x v="2"/>
  </r>
  <r>
    <x v="30"/>
    <x v="19"/>
    <x v="11"/>
    <x v="6"/>
    <x v="0"/>
    <x v="6"/>
    <x v="2"/>
  </r>
  <r>
    <x v="30"/>
    <x v="20"/>
    <x v="11"/>
    <x v="6"/>
    <x v="0"/>
    <x v="6"/>
    <x v="2"/>
  </r>
  <r>
    <x v="30"/>
    <x v="21"/>
    <x v="9"/>
    <x v="6"/>
    <x v="0"/>
    <x v="6"/>
    <x v="2"/>
  </r>
  <r>
    <x v="30"/>
    <x v="22"/>
    <x v="11"/>
    <x v="6"/>
    <x v="0"/>
    <x v="6"/>
    <x v="2"/>
  </r>
  <r>
    <x v="30"/>
    <x v="23"/>
    <x v="11"/>
    <x v="6"/>
    <x v="0"/>
    <x v="6"/>
    <x v="2"/>
  </r>
  <r>
    <x v="30"/>
    <x v="24"/>
    <x v="11"/>
    <x v="6"/>
    <x v="0"/>
    <x v="6"/>
    <x v="2"/>
  </r>
  <r>
    <x v="30"/>
    <x v="25"/>
    <x v="11"/>
    <x v="6"/>
    <x v="0"/>
    <x v="6"/>
    <x v="2"/>
  </r>
  <r>
    <x v="30"/>
    <x v="26"/>
    <x v="11"/>
    <x v="6"/>
    <x v="0"/>
    <x v="6"/>
    <x v="2"/>
  </r>
  <r>
    <x v="30"/>
    <x v="27"/>
    <x v="11"/>
    <x v="6"/>
    <x v="0"/>
    <x v="6"/>
    <x v="2"/>
  </r>
  <r>
    <x v="30"/>
    <x v="28"/>
    <x v="9"/>
    <x v="6"/>
    <x v="0"/>
    <x v="6"/>
    <x v="2"/>
  </r>
  <r>
    <x v="30"/>
    <x v="29"/>
    <x v="11"/>
    <x v="6"/>
    <x v="0"/>
    <x v="6"/>
    <x v="2"/>
  </r>
  <r>
    <x v="30"/>
    <x v="30"/>
    <x v="11"/>
    <x v="6"/>
    <x v="0"/>
    <x v="6"/>
    <x v="2"/>
  </r>
  <r>
    <x v="30"/>
    <x v="31"/>
    <x v="0"/>
    <x v="6"/>
    <x v="0"/>
    <x v="6"/>
    <x v="2"/>
  </r>
  <r>
    <x v="30"/>
    <x v="32"/>
    <x v="11"/>
    <x v="6"/>
    <x v="0"/>
    <x v="6"/>
    <x v="2"/>
  </r>
  <r>
    <x v="30"/>
    <x v="33"/>
    <x v="29"/>
    <x v="6"/>
    <x v="0"/>
    <x v="6"/>
    <x v="2"/>
  </r>
  <r>
    <x v="30"/>
    <x v="34"/>
    <x v="11"/>
    <x v="6"/>
    <x v="0"/>
    <x v="6"/>
    <x v="2"/>
  </r>
  <r>
    <x v="30"/>
    <x v="35"/>
    <x v="11"/>
    <x v="6"/>
    <x v="0"/>
    <x v="6"/>
    <x v="2"/>
  </r>
  <r>
    <x v="30"/>
    <x v="36"/>
    <x v="11"/>
    <x v="6"/>
    <x v="0"/>
    <x v="6"/>
    <x v="2"/>
  </r>
  <r>
    <x v="30"/>
    <x v="37"/>
    <x v="10"/>
    <x v="6"/>
    <x v="0"/>
    <x v="6"/>
    <x v="2"/>
  </r>
  <r>
    <x v="30"/>
    <x v="38"/>
    <x v="11"/>
    <x v="6"/>
    <x v="0"/>
    <x v="6"/>
    <x v="2"/>
  </r>
  <r>
    <x v="30"/>
    <x v="39"/>
    <x v="11"/>
    <x v="6"/>
    <x v="0"/>
    <x v="6"/>
    <x v="2"/>
  </r>
  <r>
    <x v="30"/>
    <x v="40"/>
    <x v="29"/>
    <x v="6"/>
    <x v="0"/>
    <x v="6"/>
    <x v="2"/>
  </r>
  <r>
    <x v="30"/>
    <x v="41"/>
    <x v="11"/>
    <x v="6"/>
    <x v="0"/>
    <x v="6"/>
    <x v="2"/>
  </r>
  <r>
    <x v="30"/>
    <x v="42"/>
    <x v="9"/>
    <x v="6"/>
    <x v="0"/>
    <x v="6"/>
    <x v="2"/>
  </r>
  <r>
    <x v="30"/>
    <x v="43"/>
    <x v="11"/>
    <x v="6"/>
    <x v="0"/>
    <x v="6"/>
    <x v="2"/>
  </r>
  <r>
    <x v="30"/>
    <x v="44"/>
    <x v="10"/>
    <x v="6"/>
    <x v="0"/>
    <x v="6"/>
    <x v="2"/>
  </r>
  <r>
    <x v="30"/>
    <x v="45"/>
    <x v="11"/>
    <x v="6"/>
    <x v="0"/>
    <x v="6"/>
    <x v="2"/>
  </r>
  <r>
    <x v="30"/>
    <x v="46"/>
    <x v="11"/>
    <x v="6"/>
    <x v="0"/>
    <x v="6"/>
    <x v="2"/>
  </r>
  <r>
    <x v="30"/>
    <x v="47"/>
    <x v="11"/>
    <x v="6"/>
    <x v="0"/>
    <x v="6"/>
    <x v="2"/>
  </r>
  <r>
    <x v="30"/>
    <x v="48"/>
    <x v="11"/>
    <x v="6"/>
    <x v="0"/>
    <x v="6"/>
    <x v="2"/>
  </r>
  <r>
    <x v="30"/>
    <x v="49"/>
    <x v="11"/>
    <x v="6"/>
    <x v="0"/>
    <x v="6"/>
    <x v="2"/>
  </r>
  <r>
    <x v="30"/>
    <x v="50"/>
    <x v="11"/>
    <x v="6"/>
    <x v="0"/>
    <x v="6"/>
    <x v="2"/>
  </r>
  <r>
    <x v="30"/>
    <x v="51"/>
    <x v="11"/>
    <x v="6"/>
    <x v="0"/>
    <x v="6"/>
    <x v="2"/>
  </r>
  <r>
    <x v="30"/>
    <x v="52"/>
    <x v="30"/>
    <x v="6"/>
    <x v="0"/>
    <x v="6"/>
    <x v="2"/>
  </r>
  <r>
    <x v="30"/>
    <x v="53"/>
    <x v="10"/>
    <x v="6"/>
    <x v="0"/>
    <x v="6"/>
    <x v="2"/>
  </r>
  <r>
    <x v="30"/>
    <x v="54"/>
    <x v="30"/>
    <x v="6"/>
    <x v="0"/>
    <x v="6"/>
    <x v="2"/>
  </r>
  <r>
    <x v="30"/>
    <x v="55"/>
    <x v="11"/>
    <x v="6"/>
    <x v="0"/>
    <x v="6"/>
    <x v="2"/>
  </r>
  <r>
    <x v="30"/>
    <x v="56"/>
    <x v="11"/>
    <x v="6"/>
    <x v="0"/>
    <x v="6"/>
    <x v="2"/>
  </r>
  <r>
    <x v="30"/>
    <x v="57"/>
    <x v="29"/>
    <x v="6"/>
    <x v="0"/>
    <x v="6"/>
    <x v="2"/>
  </r>
  <r>
    <x v="30"/>
    <x v="58"/>
    <x v="11"/>
    <x v="6"/>
    <x v="0"/>
    <x v="6"/>
    <x v="2"/>
  </r>
  <r>
    <x v="30"/>
    <x v="59"/>
    <x v="11"/>
    <x v="6"/>
    <x v="0"/>
    <x v="6"/>
    <x v="2"/>
  </r>
  <r>
    <x v="30"/>
    <x v="60"/>
    <x v="29"/>
    <x v="6"/>
    <x v="0"/>
    <x v="6"/>
    <x v="2"/>
  </r>
  <r>
    <x v="30"/>
    <x v="61"/>
    <x v="11"/>
    <x v="6"/>
    <x v="0"/>
    <x v="6"/>
    <x v="2"/>
  </r>
  <r>
    <x v="30"/>
    <x v="62"/>
    <x v="11"/>
    <x v="6"/>
    <x v="0"/>
    <x v="6"/>
    <x v="2"/>
  </r>
  <r>
    <x v="30"/>
    <x v="63"/>
    <x v="11"/>
    <x v="6"/>
    <x v="0"/>
    <x v="6"/>
    <x v="2"/>
  </r>
  <r>
    <x v="30"/>
    <x v="64"/>
    <x v="11"/>
    <x v="6"/>
    <x v="0"/>
    <x v="6"/>
    <x v="2"/>
  </r>
  <r>
    <x v="30"/>
    <x v="65"/>
    <x v="11"/>
    <x v="6"/>
    <x v="0"/>
    <x v="6"/>
    <x v="2"/>
  </r>
  <r>
    <x v="30"/>
    <x v="66"/>
    <x v="11"/>
    <x v="6"/>
    <x v="0"/>
    <x v="6"/>
    <x v="2"/>
  </r>
  <r>
    <x v="30"/>
    <x v="67"/>
    <x v="11"/>
    <x v="6"/>
    <x v="0"/>
    <x v="6"/>
    <x v="2"/>
  </r>
  <r>
    <x v="30"/>
    <x v="68"/>
    <x v="11"/>
    <x v="6"/>
    <x v="0"/>
    <x v="6"/>
    <x v="2"/>
  </r>
  <r>
    <x v="30"/>
    <x v="69"/>
    <x v="11"/>
    <x v="6"/>
    <x v="0"/>
    <x v="6"/>
    <x v="2"/>
  </r>
  <r>
    <x v="30"/>
    <x v="70"/>
    <x v="11"/>
    <x v="6"/>
    <x v="0"/>
    <x v="6"/>
    <x v="2"/>
  </r>
  <r>
    <x v="30"/>
    <x v="71"/>
    <x v="11"/>
    <x v="6"/>
    <x v="0"/>
    <x v="6"/>
    <x v="2"/>
  </r>
  <r>
    <x v="30"/>
    <x v="72"/>
    <x v="11"/>
    <x v="6"/>
    <x v="0"/>
    <x v="6"/>
    <x v="2"/>
  </r>
  <r>
    <x v="30"/>
    <x v="73"/>
    <x v="11"/>
    <x v="6"/>
    <x v="0"/>
    <x v="6"/>
    <x v="2"/>
  </r>
  <r>
    <x v="30"/>
    <x v="74"/>
    <x v="11"/>
    <x v="6"/>
    <x v="0"/>
    <x v="6"/>
    <x v="2"/>
  </r>
  <r>
    <x v="30"/>
    <x v="75"/>
    <x v="11"/>
    <x v="6"/>
    <x v="0"/>
    <x v="6"/>
    <x v="2"/>
  </r>
  <r>
    <x v="30"/>
    <x v="76"/>
    <x v="11"/>
    <x v="6"/>
    <x v="0"/>
    <x v="6"/>
    <x v="2"/>
  </r>
  <r>
    <x v="30"/>
    <x v="77"/>
    <x v="11"/>
    <x v="6"/>
    <x v="0"/>
    <x v="6"/>
    <x v="2"/>
  </r>
  <r>
    <x v="30"/>
    <x v="78"/>
    <x v="11"/>
    <x v="6"/>
    <x v="0"/>
    <x v="6"/>
    <x v="2"/>
  </r>
  <r>
    <x v="30"/>
    <x v="79"/>
    <x v="11"/>
    <x v="6"/>
    <x v="0"/>
    <x v="6"/>
    <x v="2"/>
  </r>
  <r>
    <x v="30"/>
    <x v="80"/>
    <x v="11"/>
    <x v="6"/>
    <x v="0"/>
    <x v="6"/>
    <x v="2"/>
  </r>
  <r>
    <x v="30"/>
    <x v="81"/>
    <x v="11"/>
    <x v="6"/>
    <x v="0"/>
    <x v="6"/>
    <x v="2"/>
  </r>
  <r>
    <x v="30"/>
    <x v="82"/>
    <x v="11"/>
    <x v="6"/>
    <x v="0"/>
    <x v="6"/>
    <x v="2"/>
  </r>
  <r>
    <x v="30"/>
    <x v="83"/>
    <x v="11"/>
    <x v="6"/>
    <x v="0"/>
    <x v="6"/>
    <x v="2"/>
  </r>
  <r>
    <x v="30"/>
    <x v="84"/>
    <x v="11"/>
    <x v="6"/>
    <x v="0"/>
    <x v="6"/>
    <x v="2"/>
  </r>
  <r>
    <x v="30"/>
    <x v="85"/>
    <x v="11"/>
    <x v="6"/>
    <x v="0"/>
    <x v="6"/>
    <x v="2"/>
  </r>
  <r>
    <x v="30"/>
    <x v="86"/>
    <x v="11"/>
    <x v="6"/>
    <x v="0"/>
    <x v="6"/>
    <x v="2"/>
  </r>
  <r>
    <x v="30"/>
    <x v="87"/>
    <x v="11"/>
    <x v="6"/>
    <x v="0"/>
    <x v="6"/>
    <x v="2"/>
  </r>
  <r>
    <x v="30"/>
    <x v="88"/>
    <x v="11"/>
    <x v="6"/>
    <x v="0"/>
    <x v="6"/>
    <x v="2"/>
  </r>
  <r>
    <x v="30"/>
    <x v="89"/>
    <x v="11"/>
    <x v="6"/>
    <x v="0"/>
    <x v="6"/>
    <x v="2"/>
  </r>
  <r>
    <x v="30"/>
    <x v="90"/>
    <x v="5"/>
    <x v="6"/>
    <x v="0"/>
    <x v="6"/>
    <x v="2"/>
  </r>
  <r>
    <x v="30"/>
    <x v="91"/>
    <x v="11"/>
    <x v="6"/>
    <x v="0"/>
    <x v="6"/>
    <x v="2"/>
  </r>
  <r>
    <x v="30"/>
    <x v="92"/>
    <x v="11"/>
    <x v="6"/>
    <x v="0"/>
    <x v="6"/>
    <x v="2"/>
  </r>
  <r>
    <x v="30"/>
    <x v="93"/>
    <x v="11"/>
    <x v="6"/>
    <x v="0"/>
    <x v="6"/>
    <x v="2"/>
  </r>
  <r>
    <x v="30"/>
    <x v="94"/>
    <x v="11"/>
    <x v="6"/>
    <x v="0"/>
    <x v="6"/>
    <x v="2"/>
  </r>
  <r>
    <x v="30"/>
    <x v="95"/>
    <x v="11"/>
    <x v="6"/>
    <x v="0"/>
    <x v="6"/>
    <x v="2"/>
  </r>
  <r>
    <x v="30"/>
    <x v="96"/>
    <x v="11"/>
    <x v="6"/>
    <x v="0"/>
    <x v="6"/>
    <x v="2"/>
  </r>
  <r>
    <x v="30"/>
    <x v="97"/>
    <x v="11"/>
    <x v="6"/>
    <x v="0"/>
    <x v="6"/>
    <x v="2"/>
  </r>
  <r>
    <x v="30"/>
    <x v="98"/>
    <x v="11"/>
    <x v="6"/>
    <x v="0"/>
    <x v="6"/>
    <x v="2"/>
  </r>
  <r>
    <x v="30"/>
    <x v="99"/>
    <x v="11"/>
    <x v="6"/>
    <x v="0"/>
    <x v="6"/>
    <x v="2"/>
  </r>
  <r>
    <x v="30"/>
    <x v="100"/>
    <x v="11"/>
    <x v="6"/>
    <x v="0"/>
    <x v="6"/>
    <x v="2"/>
  </r>
  <r>
    <x v="30"/>
    <x v="101"/>
    <x v="11"/>
    <x v="6"/>
    <x v="0"/>
    <x v="6"/>
    <x v="2"/>
  </r>
  <r>
    <x v="30"/>
    <x v="102"/>
    <x v="11"/>
    <x v="6"/>
    <x v="0"/>
    <x v="6"/>
    <x v="2"/>
  </r>
  <r>
    <x v="30"/>
    <x v="103"/>
    <x v="11"/>
    <x v="6"/>
    <x v="0"/>
    <x v="6"/>
    <x v="2"/>
  </r>
  <r>
    <x v="30"/>
    <x v="104"/>
    <x v="11"/>
    <x v="6"/>
    <x v="0"/>
    <x v="6"/>
    <x v="2"/>
  </r>
  <r>
    <x v="30"/>
    <x v="105"/>
    <x v="11"/>
    <x v="6"/>
    <x v="0"/>
    <x v="6"/>
    <x v="2"/>
  </r>
  <r>
    <x v="30"/>
    <x v="106"/>
    <x v="11"/>
    <x v="6"/>
    <x v="0"/>
    <x v="6"/>
    <x v="2"/>
  </r>
  <r>
    <x v="30"/>
    <x v="107"/>
    <x v="11"/>
    <x v="6"/>
    <x v="0"/>
    <x v="6"/>
    <x v="2"/>
  </r>
  <r>
    <x v="30"/>
    <x v="108"/>
    <x v="10"/>
    <x v="6"/>
    <x v="0"/>
    <x v="6"/>
    <x v="2"/>
  </r>
  <r>
    <x v="30"/>
    <x v="109"/>
    <x v="0"/>
    <x v="6"/>
    <x v="0"/>
    <x v="6"/>
    <x v="2"/>
  </r>
  <r>
    <x v="30"/>
    <x v="110"/>
    <x v="11"/>
    <x v="6"/>
    <x v="0"/>
    <x v="6"/>
    <x v="2"/>
  </r>
  <r>
    <x v="30"/>
    <x v="111"/>
    <x v="30"/>
    <x v="6"/>
    <x v="0"/>
    <x v="6"/>
    <x v="2"/>
  </r>
  <r>
    <x v="30"/>
    <x v="112"/>
    <x v="11"/>
    <x v="6"/>
    <x v="0"/>
    <x v="6"/>
    <x v="2"/>
  </r>
  <r>
    <x v="30"/>
    <x v="113"/>
    <x v="11"/>
    <x v="6"/>
    <x v="0"/>
    <x v="6"/>
    <x v="2"/>
  </r>
  <r>
    <x v="30"/>
    <x v="114"/>
    <x v="11"/>
    <x v="6"/>
    <x v="0"/>
    <x v="6"/>
    <x v="2"/>
  </r>
  <r>
    <x v="30"/>
    <x v="115"/>
    <x v="11"/>
    <x v="6"/>
    <x v="0"/>
    <x v="6"/>
    <x v="2"/>
  </r>
  <r>
    <x v="30"/>
    <x v="116"/>
    <x v="11"/>
    <x v="6"/>
    <x v="0"/>
    <x v="6"/>
    <x v="2"/>
  </r>
  <r>
    <x v="30"/>
    <x v="117"/>
    <x v="11"/>
    <x v="6"/>
    <x v="0"/>
    <x v="6"/>
    <x v="2"/>
  </r>
  <r>
    <x v="30"/>
    <x v="118"/>
    <x v="11"/>
    <x v="6"/>
    <x v="0"/>
    <x v="6"/>
    <x v="2"/>
  </r>
  <r>
    <x v="30"/>
    <x v="119"/>
    <x v="0"/>
    <x v="6"/>
    <x v="0"/>
    <x v="6"/>
    <x v="2"/>
  </r>
  <r>
    <x v="30"/>
    <x v="120"/>
    <x v="11"/>
    <x v="6"/>
    <x v="0"/>
    <x v="6"/>
    <x v="2"/>
  </r>
  <r>
    <x v="30"/>
    <x v="121"/>
    <x v="11"/>
    <x v="6"/>
    <x v="0"/>
    <x v="6"/>
    <x v="2"/>
  </r>
  <r>
    <x v="30"/>
    <x v="122"/>
    <x v="11"/>
    <x v="6"/>
    <x v="0"/>
    <x v="6"/>
    <x v="2"/>
  </r>
  <r>
    <x v="30"/>
    <x v="123"/>
    <x v="11"/>
    <x v="6"/>
    <x v="0"/>
    <x v="6"/>
    <x v="2"/>
  </r>
  <r>
    <x v="30"/>
    <x v="124"/>
    <x v="11"/>
    <x v="6"/>
    <x v="0"/>
    <x v="6"/>
    <x v="2"/>
  </r>
  <r>
    <x v="30"/>
    <x v="125"/>
    <x v="11"/>
    <x v="6"/>
    <x v="0"/>
    <x v="6"/>
    <x v="2"/>
  </r>
  <r>
    <x v="30"/>
    <x v="126"/>
    <x v="11"/>
    <x v="6"/>
    <x v="0"/>
    <x v="6"/>
    <x v="2"/>
  </r>
  <r>
    <x v="30"/>
    <x v="127"/>
    <x v="11"/>
    <x v="6"/>
    <x v="0"/>
    <x v="6"/>
    <x v="2"/>
  </r>
  <r>
    <x v="30"/>
    <x v="128"/>
    <x v="29"/>
    <x v="6"/>
    <x v="0"/>
    <x v="6"/>
    <x v="2"/>
  </r>
  <r>
    <x v="30"/>
    <x v="129"/>
    <x v="11"/>
    <x v="6"/>
    <x v="0"/>
    <x v="6"/>
    <x v="2"/>
  </r>
  <r>
    <x v="30"/>
    <x v="130"/>
    <x v="11"/>
    <x v="6"/>
    <x v="0"/>
    <x v="6"/>
    <x v="2"/>
  </r>
  <r>
    <x v="30"/>
    <x v="131"/>
    <x v="11"/>
    <x v="6"/>
    <x v="0"/>
    <x v="6"/>
    <x v="2"/>
  </r>
  <r>
    <x v="30"/>
    <x v="132"/>
    <x v="11"/>
    <x v="6"/>
    <x v="0"/>
    <x v="6"/>
    <x v="2"/>
  </r>
  <r>
    <x v="31"/>
    <x v="0"/>
    <x v="29"/>
    <x v="6"/>
    <x v="0"/>
    <x v="6"/>
    <x v="2"/>
  </r>
  <r>
    <x v="31"/>
    <x v="1"/>
    <x v="29"/>
    <x v="6"/>
    <x v="0"/>
    <x v="6"/>
    <x v="2"/>
  </r>
  <r>
    <x v="31"/>
    <x v="2"/>
    <x v="29"/>
    <x v="6"/>
    <x v="0"/>
    <x v="6"/>
    <x v="2"/>
  </r>
  <r>
    <x v="31"/>
    <x v="3"/>
    <x v="11"/>
    <x v="6"/>
    <x v="0"/>
    <x v="6"/>
    <x v="2"/>
  </r>
  <r>
    <x v="31"/>
    <x v="4"/>
    <x v="11"/>
    <x v="6"/>
    <x v="0"/>
    <x v="6"/>
    <x v="2"/>
  </r>
  <r>
    <x v="31"/>
    <x v="5"/>
    <x v="11"/>
    <x v="6"/>
    <x v="0"/>
    <x v="6"/>
    <x v="2"/>
  </r>
  <r>
    <x v="31"/>
    <x v="6"/>
    <x v="30"/>
    <x v="6"/>
    <x v="0"/>
    <x v="6"/>
    <x v="2"/>
  </r>
  <r>
    <x v="31"/>
    <x v="7"/>
    <x v="11"/>
    <x v="6"/>
    <x v="0"/>
    <x v="6"/>
    <x v="2"/>
  </r>
  <r>
    <x v="31"/>
    <x v="8"/>
    <x v="11"/>
    <x v="6"/>
    <x v="0"/>
    <x v="6"/>
    <x v="2"/>
  </r>
  <r>
    <x v="31"/>
    <x v="9"/>
    <x v="29"/>
    <x v="6"/>
    <x v="0"/>
    <x v="6"/>
    <x v="2"/>
  </r>
  <r>
    <x v="31"/>
    <x v="10"/>
    <x v="11"/>
    <x v="6"/>
    <x v="0"/>
    <x v="6"/>
    <x v="2"/>
  </r>
  <r>
    <x v="31"/>
    <x v="11"/>
    <x v="30"/>
    <x v="6"/>
    <x v="0"/>
    <x v="6"/>
    <x v="2"/>
  </r>
  <r>
    <x v="31"/>
    <x v="12"/>
    <x v="29"/>
    <x v="6"/>
    <x v="0"/>
    <x v="6"/>
    <x v="2"/>
  </r>
  <r>
    <x v="31"/>
    <x v="13"/>
    <x v="11"/>
    <x v="6"/>
    <x v="0"/>
    <x v="6"/>
    <x v="2"/>
  </r>
  <r>
    <x v="31"/>
    <x v="14"/>
    <x v="11"/>
    <x v="6"/>
    <x v="0"/>
    <x v="6"/>
    <x v="2"/>
  </r>
  <r>
    <x v="31"/>
    <x v="15"/>
    <x v="11"/>
    <x v="6"/>
    <x v="0"/>
    <x v="6"/>
    <x v="2"/>
  </r>
  <r>
    <x v="31"/>
    <x v="16"/>
    <x v="11"/>
    <x v="6"/>
    <x v="0"/>
    <x v="6"/>
    <x v="2"/>
  </r>
  <r>
    <x v="31"/>
    <x v="17"/>
    <x v="29"/>
    <x v="6"/>
    <x v="0"/>
    <x v="6"/>
    <x v="2"/>
  </r>
  <r>
    <x v="31"/>
    <x v="18"/>
    <x v="11"/>
    <x v="6"/>
    <x v="0"/>
    <x v="6"/>
    <x v="2"/>
  </r>
  <r>
    <x v="31"/>
    <x v="19"/>
    <x v="29"/>
    <x v="6"/>
    <x v="0"/>
    <x v="6"/>
    <x v="2"/>
  </r>
  <r>
    <x v="31"/>
    <x v="20"/>
    <x v="29"/>
    <x v="6"/>
    <x v="0"/>
    <x v="6"/>
    <x v="2"/>
  </r>
  <r>
    <x v="31"/>
    <x v="21"/>
    <x v="11"/>
    <x v="6"/>
    <x v="0"/>
    <x v="6"/>
    <x v="2"/>
  </r>
  <r>
    <x v="31"/>
    <x v="22"/>
    <x v="11"/>
    <x v="6"/>
    <x v="0"/>
    <x v="6"/>
    <x v="2"/>
  </r>
  <r>
    <x v="31"/>
    <x v="23"/>
    <x v="11"/>
    <x v="6"/>
    <x v="0"/>
    <x v="6"/>
    <x v="2"/>
  </r>
  <r>
    <x v="31"/>
    <x v="24"/>
    <x v="11"/>
    <x v="6"/>
    <x v="0"/>
    <x v="6"/>
    <x v="2"/>
  </r>
  <r>
    <x v="31"/>
    <x v="25"/>
    <x v="11"/>
    <x v="6"/>
    <x v="0"/>
    <x v="6"/>
    <x v="2"/>
  </r>
  <r>
    <x v="31"/>
    <x v="26"/>
    <x v="29"/>
    <x v="6"/>
    <x v="0"/>
    <x v="6"/>
    <x v="2"/>
  </r>
  <r>
    <x v="31"/>
    <x v="27"/>
    <x v="11"/>
    <x v="6"/>
    <x v="0"/>
    <x v="6"/>
    <x v="2"/>
  </r>
  <r>
    <x v="31"/>
    <x v="28"/>
    <x v="30"/>
    <x v="6"/>
    <x v="0"/>
    <x v="6"/>
    <x v="2"/>
  </r>
  <r>
    <x v="31"/>
    <x v="29"/>
    <x v="11"/>
    <x v="6"/>
    <x v="0"/>
    <x v="6"/>
    <x v="2"/>
  </r>
  <r>
    <x v="31"/>
    <x v="30"/>
    <x v="11"/>
    <x v="6"/>
    <x v="0"/>
    <x v="6"/>
    <x v="2"/>
  </r>
  <r>
    <x v="31"/>
    <x v="31"/>
    <x v="11"/>
    <x v="6"/>
    <x v="0"/>
    <x v="6"/>
    <x v="2"/>
  </r>
  <r>
    <x v="31"/>
    <x v="32"/>
    <x v="11"/>
    <x v="6"/>
    <x v="0"/>
    <x v="6"/>
    <x v="2"/>
  </r>
  <r>
    <x v="31"/>
    <x v="33"/>
    <x v="29"/>
    <x v="6"/>
    <x v="0"/>
    <x v="6"/>
    <x v="2"/>
  </r>
  <r>
    <x v="31"/>
    <x v="34"/>
    <x v="11"/>
    <x v="6"/>
    <x v="0"/>
    <x v="6"/>
    <x v="2"/>
  </r>
  <r>
    <x v="31"/>
    <x v="35"/>
    <x v="11"/>
    <x v="6"/>
    <x v="0"/>
    <x v="6"/>
    <x v="2"/>
  </r>
  <r>
    <x v="31"/>
    <x v="36"/>
    <x v="11"/>
    <x v="6"/>
    <x v="0"/>
    <x v="6"/>
    <x v="2"/>
  </r>
  <r>
    <x v="31"/>
    <x v="37"/>
    <x v="10"/>
    <x v="6"/>
    <x v="0"/>
    <x v="6"/>
    <x v="2"/>
  </r>
  <r>
    <x v="31"/>
    <x v="38"/>
    <x v="11"/>
    <x v="6"/>
    <x v="0"/>
    <x v="6"/>
    <x v="2"/>
  </r>
  <r>
    <x v="31"/>
    <x v="39"/>
    <x v="30"/>
    <x v="6"/>
    <x v="0"/>
    <x v="6"/>
    <x v="2"/>
  </r>
  <r>
    <x v="31"/>
    <x v="40"/>
    <x v="11"/>
    <x v="6"/>
    <x v="0"/>
    <x v="6"/>
    <x v="2"/>
  </r>
  <r>
    <x v="31"/>
    <x v="41"/>
    <x v="11"/>
    <x v="6"/>
    <x v="0"/>
    <x v="6"/>
    <x v="2"/>
  </r>
  <r>
    <x v="31"/>
    <x v="42"/>
    <x v="11"/>
    <x v="6"/>
    <x v="0"/>
    <x v="6"/>
    <x v="2"/>
  </r>
  <r>
    <x v="31"/>
    <x v="43"/>
    <x v="11"/>
    <x v="6"/>
    <x v="0"/>
    <x v="6"/>
    <x v="2"/>
  </r>
  <r>
    <x v="31"/>
    <x v="44"/>
    <x v="30"/>
    <x v="6"/>
    <x v="0"/>
    <x v="6"/>
    <x v="2"/>
  </r>
  <r>
    <x v="31"/>
    <x v="45"/>
    <x v="29"/>
    <x v="6"/>
    <x v="0"/>
    <x v="6"/>
    <x v="2"/>
  </r>
  <r>
    <x v="31"/>
    <x v="46"/>
    <x v="11"/>
    <x v="6"/>
    <x v="0"/>
    <x v="6"/>
    <x v="2"/>
  </r>
  <r>
    <x v="31"/>
    <x v="47"/>
    <x v="11"/>
    <x v="6"/>
    <x v="0"/>
    <x v="6"/>
    <x v="2"/>
  </r>
  <r>
    <x v="31"/>
    <x v="48"/>
    <x v="30"/>
    <x v="6"/>
    <x v="0"/>
    <x v="6"/>
    <x v="2"/>
  </r>
  <r>
    <x v="31"/>
    <x v="49"/>
    <x v="10"/>
    <x v="6"/>
    <x v="0"/>
    <x v="6"/>
    <x v="2"/>
  </r>
  <r>
    <x v="31"/>
    <x v="50"/>
    <x v="29"/>
    <x v="6"/>
    <x v="0"/>
    <x v="6"/>
    <x v="2"/>
  </r>
  <r>
    <x v="31"/>
    <x v="51"/>
    <x v="11"/>
    <x v="6"/>
    <x v="0"/>
    <x v="6"/>
    <x v="2"/>
  </r>
  <r>
    <x v="31"/>
    <x v="52"/>
    <x v="29"/>
    <x v="6"/>
    <x v="0"/>
    <x v="6"/>
    <x v="2"/>
  </r>
  <r>
    <x v="31"/>
    <x v="53"/>
    <x v="11"/>
    <x v="6"/>
    <x v="0"/>
    <x v="6"/>
    <x v="2"/>
  </r>
  <r>
    <x v="31"/>
    <x v="54"/>
    <x v="10"/>
    <x v="6"/>
    <x v="0"/>
    <x v="6"/>
    <x v="2"/>
  </r>
  <r>
    <x v="31"/>
    <x v="55"/>
    <x v="29"/>
    <x v="6"/>
    <x v="0"/>
    <x v="6"/>
    <x v="2"/>
  </r>
  <r>
    <x v="31"/>
    <x v="56"/>
    <x v="30"/>
    <x v="6"/>
    <x v="0"/>
    <x v="6"/>
    <x v="2"/>
  </r>
  <r>
    <x v="31"/>
    <x v="57"/>
    <x v="29"/>
    <x v="6"/>
    <x v="0"/>
    <x v="6"/>
    <x v="2"/>
  </r>
  <r>
    <x v="31"/>
    <x v="58"/>
    <x v="11"/>
    <x v="6"/>
    <x v="0"/>
    <x v="6"/>
    <x v="2"/>
  </r>
  <r>
    <x v="31"/>
    <x v="59"/>
    <x v="29"/>
    <x v="6"/>
    <x v="0"/>
    <x v="6"/>
    <x v="2"/>
  </r>
  <r>
    <x v="31"/>
    <x v="60"/>
    <x v="29"/>
    <x v="6"/>
    <x v="0"/>
    <x v="6"/>
    <x v="2"/>
  </r>
  <r>
    <x v="31"/>
    <x v="61"/>
    <x v="11"/>
    <x v="6"/>
    <x v="0"/>
    <x v="6"/>
    <x v="2"/>
  </r>
  <r>
    <x v="31"/>
    <x v="62"/>
    <x v="11"/>
    <x v="6"/>
    <x v="0"/>
    <x v="6"/>
    <x v="2"/>
  </r>
  <r>
    <x v="31"/>
    <x v="63"/>
    <x v="11"/>
    <x v="6"/>
    <x v="0"/>
    <x v="6"/>
    <x v="2"/>
  </r>
  <r>
    <x v="31"/>
    <x v="64"/>
    <x v="11"/>
    <x v="6"/>
    <x v="0"/>
    <x v="6"/>
    <x v="2"/>
  </r>
  <r>
    <x v="31"/>
    <x v="65"/>
    <x v="11"/>
    <x v="6"/>
    <x v="0"/>
    <x v="6"/>
    <x v="2"/>
  </r>
  <r>
    <x v="31"/>
    <x v="66"/>
    <x v="11"/>
    <x v="6"/>
    <x v="0"/>
    <x v="6"/>
    <x v="2"/>
  </r>
  <r>
    <x v="31"/>
    <x v="67"/>
    <x v="11"/>
    <x v="6"/>
    <x v="0"/>
    <x v="6"/>
    <x v="2"/>
  </r>
  <r>
    <x v="31"/>
    <x v="68"/>
    <x v="11"/>
    <x v="6"/>
    <x v="0"/>
    <x v="6"/>
    <x v="2"/>
  </r>
  <r>
    <x v="31"/>
    <x v="69"/>
    <x v="11"/>
    <x v="6"/>
    <x v="0"/>
    <x v="6"/>
    <x v="2"/>
  </r>
  <r>
    <x v="31"/>
    <x v="70"/>
    <x v="11"/>
    <x v="6"/>
    <x v="0"/>
    <x v="6"/>
    <x v="2"/>
  </r>
  <r>
    <x v="31"/>
    <x v="71"/>
    <x v="11"/>
    <x v="6"/>
    <x v="0"/>
    <x v="6"/>
    <x v="2"/>
  </r>
  <r>
    <x v="31"/>
    <x v="72"/>
    <x v="11"/>
    <x v="6"/>
    <x v="0"/>
    <x v="6"/>
    <x v="2"/>
  </r>
  <r>
    <x v="31"/>
    <x v="73"/>
    <x v="11"/>
    <x v="6"/>
    <x v="0"/>
    <x v="6"/>
    <x v="2"/>
  </r>
  <r>
    <x v="31"/>
    <x v="74"/>
    <x v="11"/>
    <x v="6"/>
    <x v="0"/>
    <x v="6"/>
    <x v="2"/>
  </r>
  <r>
    <x v="31"/>
    <x v="75"/>
    <x v="11"/>
    <x v="6"/>
    <x v="0"/>
    <x v="6"/>
    <x v="2"/>
  </r>
  <r>
    <x v="31"/>
    <x v="76"/>
    <x v="11"/>
    <x v="6"/>
    <x v="0"/>
    <x v="6"/>
    <x v="2"/>
  </r>
  <r>
    <x v="31"/>
    <x v="77"/>
    <x v="11"/>
    <x v="6"/>
    <x v="0"/>
    <x v="6"/>
    <x v="2"/>
  </r>
  <r>
    <x v="31"/>
    <x v="78"/>
    <x v="11"/>
    <x v="6"/>
    <x v="0"/>
    <x v="6"/>
    <x v="2"/>
  </r>
  <r>
    <x v="31"/>
    <x v="79"/>
    <x v="11"/>
    <x v="6"/>
    <x v="0"/>
    <x v="6"/>
    <x v="2"/>
  </r>
  <r>
    <x v="31"/>
    <x v="80"/>
    <x v="11"/>
    <x v="6"/>
    <x v="0"/>
    <x v="6"/>
    <x v="2"/>
  </r>
  <r>
    <x v="31"/>
    <x v="81"/>
    <x v="11"/>
    <x v="6"/>
    <x v="0"/>
    <x v="6"/>
    <x v="2"/>
  </r>
  <r>
    <x v="31"/>
    <x v="82"/>
    <x v="11"/>
    <x v="6"/>
    <x v="0"/>
    <x v="6"/>
    <x v="2"/>
  </r>
  <r>
    <x v="31"/>
    <x v="83"/>
    <x v="11"/>
    <x v="6"/>
    <x v="0"/>
    <x v="6"/>
    <x v="2"/>
  </r>
  <r>
    <x v="31"/>
    <x v="84"/>
    <x v="11"/>
    <x v="6"/>
    <x v="0"/>
    <x v="6"/>
    <x v="2"/>
  </r>
  <r>
    <x v="31"/>
    <x v="85"/>
    <x v="11"/>
    <x v="6"/>
    <x v="0"/>
    <x v="6"/>
    <x v="2"/>
  </r>
  <r>
    <x v="31"/>
    <x v="86"/>
    <x v="11"/>
    <x v="6"/>
    <x v="0"/>
    <x v="6"/>
    <x v="2"/>
  </r>
  <r>
    <x v="31"/>
    <x v="87"/>
    <x v="11"/>
    <x v="6"/>
    <x v="0"/>
    <x v="6"/>
    <x v="2"/>
  </r>
  <r>
    <x v="31"/>
    <x v="88"/>
    <x v="11"/>
    <x v="6"/>
    <x v="0"/>
    <x v="6"/>
    <x v="2"/>
  </r>
  <r>
    <x v="31"/>
    <x v="89"/>
    <x v="11"/>
    <x v="6"/>
    <x v="0"/>
    <x v="6"/>
    <x v="2"/>
  </r>
  <r>
    <x v="31"/>
    <x v="90"/>
    <x v="20"/>
    <x v="6"/>
    <x v="0"/>
    <x v="6"/>
    <x v="2"/>
  </r>
  <r>
    <x v="31"/>
    <x v="91"/>
    <x v="11"/>
    <x v="6"/>
    <x v="0"/>
    <x v="6"/>
    <x v="2"/>
  </r>
  <r>
    <x v="31"/>
    <x v="92"/>
    <x v="11"/>
    <x v="6"/>
    <x v="0"/>
    <x v="6"/>
    <x v="2"/>
  </r>
  <r>
    <x v="31"/>
    <x v="93"/>
    <x v="29"/>
    <x v="6"/>
    <x v="0"/>
    <x v="6"/>
    <x v="2"/>
  </r>
  <r>
    <x v="31"/>
    <x v="94"/>
    <x v="11"/>
    <x v="6"/>
    <x v="0"/>
    <x v="6"/>
    <x v="2"/>
  </r>
  <r>
    <x v="31"/>
    <x v="95"/>
    <x v="11"/>
    <x v="6"/>
    <x v="0"/>
    <x v="6"/>
    <x v="2"/>
  </r>
  <r>
    <x v="31"/>
    <x v="96"/>
    <x v="29"/>
    <x v="6"/>
    <x v="0"/>
    <x v="6"/>
    <x v="2"/>
  </r>
  <r>
    <x v="31"/>
    <x v="97"/>
    <x v="11"/>
    <x v="6"/>
    <x v="0"/>
    <x v="6"/>
    <x v="2"/>
  </r>
  <r>
    <x v="31"/>
    <x v="98"/>
    <x v="11"/>
    <x v="6"/>
    <x v="0"/>
    <x v="6"/>
    <x v="2"/>
  </r>
  <r>
    <x v="31"/>
    <x v="99"/>
    <x v="11"/>
    <x v="6"/>
    <x v="0"/>
    <x v="6"/>
    <x v="2"/>
  </r>
  <r>
    <x v="31"/>
    <x v="100"/>
    <x v="11"/>
    <x v="6"/>
    <x v="0"/>
    <x v="6"/>
    <x v="2"/>
  </r>
  <r>
    <x v="31"/>
    <x v="101"/>
    <x v="29"/>
    <x v="6"/>
    <x v="0"/>
    <x v="6"/>
    <x v="2"/>
  </r>
  <r>
    <x v="31"/>
    <x v="102"/>
    <x v="29"/>
    <x v="6"/>
    <x v="0"/>
    <x v="6"/>
    <x v="2"/>
  </r>
  <r>
    <x v="31"/>
    <x v="103"/>
    <x v="29"/>
    <x v="6"/>
    <x v="0"/>
    <x v="6"/>
    <x v="2"/>
  </r>
  <r>
    <x v="31"/>
    <x v="104"/>
    <x v="11"/>
    <x v="6"/>
    <x v="0"/>
    <x v="6"/>
    <x v="2"/>
  </r>
  <r>
    <x v="31"/>
    <x v="105"/>
    <x v="29"/>
    <x v="6"/>
    <x v="0"/>
    <x v="6"/>
    <x v="2"/>
  </r>
  <r>
    <x v="31"/>
    <x v="106"/>
    <x v="11"/>
    <x v="6"/>
    <x v="0"/>
    <x v="6"/>
    <x v="2"/>
  </r>
  <r>
    <x v="31"/>
    <x v="107"/>
    <x v="11"/>
    <x v="6"/>
    <x v="0"/>
    <x v="6"/>
    <x v="2"/>
  </r>
  <r>
    <x v="31"/>
    <x v="108"/>
    <x v="11"/>
    <x v="6"/>
    <x v="0"/>
    <x v="6"/>
    <x v="2"/>
  </r>
  <r>
    <x v="31"/>
    <x v="109"/>
    <x v="29"/>
    <x v="6"/>
    <x v="0"/>
    <x v="6"/>
    <x v="2"/>
  </r>
  <r>
    <x v="31"/>
    <x v="110"/>
    <x v="11"/>
    <x v="6"/>
    <x v="0"/>
    <x v="6"/>
    <x v="2"/>
  </r>
  <r>
    <x v="31"/>
    <x v="111"/>
    <x v="29"/>
    <x v="6"/>
    <x v="0"/>
    <x v="6"/>
    <x v="2"/>
  </r>
  <r>
    <x v="31"/>
    <x v="112"/>
    <x v="11"/>
    <x v="6"/>
    <x v="0"/>
    <x v="6"/>
    <x v="2"/>
  </r>
  <r>
    <x v="31"/>
    <x v="113"/>
    <x v="11"/>
    <x v="6"/>
    <x v="0"/>
    <x v="6"/>
    <x v="2"/>
  </r>
  <r>
    <x v="31"/>
    <x v="114"/>
    <x v="29"/>
    <x v="6"/>
    <x v="0"/>
    <x v="6"/>
    <x v="2"/>
  </r>
  <r>
    <x v="31"/>
    <x v="115"/>
    <x v="29"/>
    <x v="6"/>
    <x v="0"/>
    <x v="6"/>
    <x v="2"/>
  </r>
  <r>
    <x v="31"/>
    <x v="116"/>
    <x v="11"/>
    <x v="6"/>
    <x v="0"/>
    <x v="6"/>
    <x v="2"/>
  </r>
  <r>
    <x v="31"/>
    <x v="117"/>
    <x v="29"/>
    <x v="6"/>
    <x v="0"/>
    <x v="6"/>
    <x v="2"/>
  </r>
  <r>
    <x v="31"/>
    <x v="118"/>
    <x v="29"/>
    <x v="6"/>
    <x v="0"/>
    <x v="6"/>
    <x v="2"/>
  </r>
  <r>
    <x v="31"/>
    <x v="119"/>
    <x v="29"/>
    <x v="6"/>
    <x v="0"/>
    <x v="6"/>
    <x v="2"/>
  </r>
  <r>
    <x v="31"/>
    <x v="120"/>
    <x v="11"/>
    <x v="6"/>
    <x v="0"/>
    <x v="6"/>
    <x v="2"/>
  </r>
  <r>
    <x v="31"/>
    <x v="121"/>
    <x v="11"/>
    <x v="6"/>
    <x v="0"/>
    <x v="6"/>
    <x v="2"/>
  </r>
  <r>
    <x v="31"/>
    <x v="122"/>
    <x v="11"/>
    <x v="6"/>
    <x v="0"/>
    <x v="6"/>
    <x v="2"/>
  </r>
  <r>
    <x v="31"/>
    <x v="123"/>
    <x v="11"/>
    <x v="6"/>
    <x v="0"/>
    <x v="6"/>
    <x v="2"/>
  </r>
  <r>
    <x v="31"/>
    <x v="124"/>
    <x v="29"/>
    <x v="6"/>
    <x v="0"/>
    <x v="6"/>
    <x v="2"/>
  </r>
  <r>
    <x v="31"/>
    <x v="125"/>
    <x v="11"/>
    <x v="6"/>
    <x v="0"/>
    <x v="6"/>
    <x v="2"/>
  </r>
  <r>
    <x v="31"/>
    <x v="126"/>
    <x v="29"/>
    <x v="6"/>
    <x v="0"/>
    <x v="6"/>
    <x v="2"/>
  </r>
  <r>
    <x v="31"/>
    <x v="127"/>
    <x v="11"/>
    <x v="6"/>
    <x v="0"/>
    <x v="6"/>
    <x v="2"/>
  </r>
  <r>
    <x v="31"/>
    <x v="128"/>
    <x v="29"/>
    <x v="6"/>
    <x v="0"/>
    <x v="6"/>
    <x v="2"/>
  </r>
  <r>
    <x v="31"/>
    <x v="129"/>
    <x v="30"/>
    <x v="6"/>
    <x v="0"/>
    <x v="6"/>
    <x v="2"/>
  </r>
  <r>
    <x v="31"/>
    <x v="130"/>
    <x v="30"/>
    <x v="6"/>
    <x v="0"/>
    <x v="6"/>
    <x v="2"/>
  </r>
  <r>
    <x v="31"/>
    <x v="131"/>
    <x v="29"/>
    <x v="6"/>
    <x v="0"/>
    <x v="6"/>
    <x v="2"/>
  </r>
  <r>
    <x v="31"/>
    <x v="132"/>
    <x v="11"/>
    <x v="6"/>
    <x v="0"/>
    <x v="6"/>
    <x v="2"/>
  </r>
  <r>
    <x v="32"/>
    <x v="0"/>
    <x v="11"/>
    <x v="6"/>
    <x v="0"/>
    <x v="6"/>
    <x v="2"/>
  </r>
  <r>
    <x v="32"/>
    <x v="1"/>
    <x v="11"/>
    <x v="6"/>
    <x v="0"/>
    <x v="6"/>
    <x v="2"/>
  </r>
  <r>
    <x v="32"/>
    <x v="2"/>
    <x v="11"/>
    <x v="6"/>
    <x v="0"/>
    <x v="6"/>
    <x v="2"/>
  </r>
  <r>
    <x v="32"/>
    <x v="3"/>
    <x v="11"/>
    <x v="6"/>
    <x v="0"/>
    <x v="6"/>
    <x v="2"/>
  </r>
  <r>
    <x v="32"/>
    <x v="4"/>
    <x v="11"/>
    <x v="6"/>
    <x v="0"/>
    <x v="6"/>
    <x v="2"/>
  </r>
  <r>
    <x v="32"/>
    <x v="5"/>
    <x v="11"/>
    <x v="6"/>
    <x v="0"/>
    <x v="6"/>
    <x v="2"/>
  </r>
  <r>
    <x v="32"/>
    <x v="6"/>
    <x v="11"/>
    <x v="6"/>
    <x v="0"/>
    <x v="6"/>
    <x v="2"/>
  </r>
  <r>
    <x v="32"/>
    <x v="7"/>
    <x v="11"/>
    <x v="6"/>
    <x v="0"/>
    <x v="6"/>
    <x v="2"/>
  </r>
  <r>
    <x v="32"/>
    <x v="8"/>
    <x v="11"/>
    <x v="6"/>
    <x v="0"/>
    <x v="6"/>
    <x v="2"/>
  </r>
  <r>
    <x v="32"/>
    <x v="9"/>
    <x v="11"/>
    <x v="6"/>
    <x v="0"/>
    <x v="6"/>
    <x v="2"/>
  </r>
  <r>
    <x v="32"/>
    <x v="10"/>
    <x v="11"/>
    <x v="6"/>
    <x v="0"/>
    <x v="6"/>
    <x v="2"/>
  </r>
  <r>
    <x v="32"/>
    <x v="11"/>
    <x v="11"/>
    <x v="6"/>
    <x v="0"/>
    <x v="6"/>
    <x v="2"/>
  </r>
  <r>
    <x v="32"/>
    <x v="12"/>
    <x v="11"/>
    <x v="6"/>
    <x v="0"/>
    <x v="6"/>
    <x v="2"/>
  </r>
  <r>
    <x v="32"/>
    <x v="13"/>
    <x v="11"/>
    <x v="6"/>
    <x v="0"/>
    <x v="6"/>
    <x v="2"/>
  </r>
  <r>
    <x v="32"/>
    <x v="14"/>
    <x v="11"/>
    <x v="6"/>
    <x v="0"/>
    <x v="6"/>
    <x v="2"/>
  </r>
  <r>
    <x v="32"/>
    <x v="15"/>
    <x v="11"/>
    <x v="6"/>
    <x v="0"/>
    <x v="6"/>
    <x v="2"/>
  </r>
  <r>
    <x v="32"/>
    <x v="16"/>
    <x v="11"/>
    <x v="6"/>
    <x v="0"/>
    <x v="6"/>
    <x v="2"/>
  </r>
  <r>
    <x v="32"/>
    <x v="17"/>
    <x v="11"/>
    <x v="6"/>
    <x v="0"/>
    <x v="6"/>
    <x v="2"/>
  </r>
  <r>
    <x v="32"/>
    <x v="18"/>
    <x v="11"/>
    <x v="6"/>
    <x v="0"/>
    <x v="6"/>
    <x v="2"/>
  </r>
  <r>
    <x v="32"/>
    <x v="19"/>
    <x v="11"/>
    <x v="6"/>
    <x v="0"/>
    <x v="6"/>
    <x v="2"/>
  </r>
  <r>
    <x v="32"/>
    <x v="20"/>
    <x v="11"/>
    <x v="6"/>
    <x v="0"/>
    <x v="6"/>
    <x v="2"/>
  </r>
  <r>
    <x v="32"/>
    <x v="21"/>
    <x v="11"/>
    <x v="6"/>
    <x v="0"/>
    <x v="6"/>
    <x v="2"/>
  </r>
  <r>
    <x v="32"/>
    <x v="22"/>
    <x v="11"/>
    <x v="6"/>
    <x v="0"/>
    <x v="6"/>
    <x v="2"/>
  </r>
  <r>
    <x v="32"/>
    <x v="23"/>
    <x v="11"/>
    <x v="6"/>
    <x v="0"/>
    <x v="6"/>
    <x v="2"/>
  </r>
  <r>
    <x v="32"/>
    <x v="24"/>
    <x v="11"/>
    <x v="6"/>
    <x v="0"/>
    <x v="6"/>
    <x v="2"/>
  </r>
  <r>
    <x v="32"/>
    <x v="25"/>
    <x v="11"/>
    <x v="6"/>
    <x v="0"/>
    <x v="6"/>
    <x v="2"/>
  </r>
  <r>
    <x v="32"/>
    <x v="26"/>
    <x v="11"/>
    <x v="6"/>
    <x v="0"/>
    <x v="6"/>
    <x v="2"/>
  </r>
  <r>
    <x v="32"/>
    <x v="27"/>
    <x v="11"/>
    <x v="6"/>
    <x v="0"/>
    <x v="6"/>
    <x v="2"/>
  </r>
  <r>
    <x v="32"/>
    <x v="28"/>
    <x v="11"/>
    <x v="6"/>
    <x v="0"/>
    <x v="6"/>
    <x v="2"/>
  </r>
  <r>
    <x v="32"/>
    <x v="29"/>
    <x v="11"/>
    <x v="6"/>
    <x v="0"/>
    <x v="6"/>
    <x v="2"/>
  </r>
  <r>
    <x v="32"/>
    <x v="30"/>
    <x v="11"/>
    <x v="6"/>
    <x v="0"/>
    <x v="6"/>
    <x v="2"/>
  </r>
  <r>
    <x v="32"/>
    <x v="31"/>
    <x v="11"/>
    <x v="6"/>
    <x v="0"/>
    <x v="6"/>
    <x v="2"/>
  </r>
  <r>
    <x v="32"/>
    <x v="32"/>
    <x v="11"/>
    <x v="6"/>
    <x v="0"/>
    <x v="6"/>
    <x v="2"/>
  </r>
  <r>
    <x v="32"/>
    <x v="33"/>
    <x v="11"/>
    <x v="6"/>
    <x v="0"/>
    <x v="6"/>
    <x v="2"/>
  </r>
  <r>
    <x v="32"/>
    <x v="34"/>
    <x v="11"/>
    <x v="6"/>
    <x v="0"/>
    <x v="6"/>
    <x v="2"/>
  </r>
  <r>
    <x v="32"/>
    <x v="35"/>
    <x v="11"/>
    <x v="6"/>
    <x v="0"/>
    <x v="6"/>
    <x v="2"/>
  </r>
  <r>
    <x v="32"/>
    <x v="36"/>
    <x v="11"/>
    <x v="6"/>
    <x v="0"/>
    <x v="6"/>
    <x v="2"/>
  </r>
  <r>
    <x v="32"/>
    <x v="37"/>
    <x v="11"/>
    <x v="6"/>
    <x v="0"/>
    <x v="6"/>
    <x v="2"/>
  </r>
  <r>
    <x v="32"/>
    <x v="38"/>
    <x v="11"/>
    <x v="6"/>
    <x v="0"/>
    <x v="6"/>
    <x v="2"/>
  </r>
  <r>
    <x v="32"/>
    <x v="39"/>
    <x v="11"/>
    <x v="6"/>
    <x v="0"/>
    <x v="6"/>
    <x v="2"/>
  </r>
  <r>
    <x v="32"/>
    <x v="40"/>
    <x v="11"/>
    <x v="6"/>
    <x v="0"/>
    <x v="6"/>
    <x v="2"/>
  </r>
  <r>
    <x v="32"/>
    <x v="41"/>
    <x v="11"/>
    <x v="6"/>
    <x v="0"/>
    <x v="6"/>
    <x v="2"/>
  </r>
  <r>
    <x v="32"/>
    <x v="42"/>
    <x v="11"/>
    <x v="6"/>
    <x v="0"/>
    <x v="6"/>
    <x v="2"/>
  </r>
  <r>
    <x v="32"/>
    <x v="43"/>
    <x v="11"/>
    <x v="6"/>
    <x v="0"/>
    <x v="6"/>
    <x v="2"/>
  </r>
  <r>
    <x v="32"/>
    <x v="44"/>
    <x v="11"/>
    <x v="6"/>
    <x v="0"/>
    <x v="6"/>
    <x v="2"/>
  </r>
  <r>
    <x v="32"/>
    <x v="45"/>
    <x v="11"/>
    <x v="6"/>
    <x v="0"/>
    <x v="6"/>
    <x v="2"/>
  </r>
  <r>
    <x v="32"/>
    <x v="46"/>
    <x v="11"/>
    <x v="6"/>
    <x v="0"/>
    <x v="6"/>
    <x v="2"/>
  </r>
  <r>
    <x v="32"/>
    <x v="47"/>
    <x v="11"/>
    <x v="6"/>
    <x v="0"/>
    <x v="6"/>
    <x v="2"/>
  </r>
  <r>
    <x v="32"/>
    <x v="48"/>
    <x v="11"/>
    <x v="6"/>
    <x v="0"/>
    <x v="6"/>
    <x v="2"/>
  </r>
  <r>
    <x v="32"/>
    <x v="49"/>
    <x v="11"/>
    <x v="6"/>
    <x v="0"/>
    <x v="6"/>
    <x v="2"/>
  </r>
  <r>
    <x v="32"/>
    <x v="50"/>
    <x v="11"/>
    <x v="6"/>
    <x v="0"/>
    <x v="6"/>
    <x v="2"/>
  </r>
  <r>
    <x v="32"/>
    <x v="51"/>
    <x v="11"/>
    <x v="6"/>
    <x v="0"/>
    <x v="6"/>
    <x v="2"/>
  </r>
  <r>
    <x v="32"/>
    <x v="52"/>
    <x v="11"/>
    <x v="6"/>
    <x v="0"/>
    <x v="6"/>
    <x v="2"/>
  </r>
  <r>
    <x v="32"/>
    <x v="53"/>
    <x v="11"/>
    <x v="6"/>
    <x v="0"/>
    <x v="6"/>
    <x v="2"/>
  </r>
  <r>
    <x v="32"/>
    <x v="54"/>
    <x v="11"/>
    <x v="6"/>
    <x v="0"/>
    <x v="6"/>
    <x v="2"/>
  </r>
  <r>
    <x v="32"/>
    <x v="55"/>
    <x v="11"/>
    <x v="6"/>
    <x v="0"/>
    <x v="6"/>
    <x v="2"/>
  </r>
  <r>
    <x v="32"/>
    <x v="56"/>
    <x v="11"/>
    <x v="6"/>
    <x v="0"/>
    <x v="6"/>
    <x v="2"/>
  </r>
  <r>
    <x v="32"/>
    <x v="57"/>
    <x v="11"/>
    <x v="6"/>
    <x v="0"/>
    <x v="6"/>
    <x v="2"/>
  </r>
  <r>
    <x v="32"/>
    <x v="58"/>
    <x v="11"/>
    <x v="6"/>
    <x v="0"/>
    <x v="6"/>
    <x v="2"/>
  </r>
  <r>
    <x v="32"/>
    <x v="59"/>
    <x v="11"/>
    <x v="6"/>
    <x v="0"/>
    <x v="6"/>
    <x v="2"/>
  </r>
  <r>
    <x v="32"/>
    <x v="60"/>
    <x v="11"/>
    <x v="6"/>
    <x v="0"/>
    <x v="6"/>
    <x v="2"/>
  </r>
  <r>
    <x v="32"/>
    <x v="61"/>
    <x v="11"/>
    <x v="6"/>
    <x v="0"/>
    <x v="6"/>
    <x v="2"/>
  </r>
  <r>
    <x v="32"/>
    <x v="62"/>
    <x v="11"/>
    <x v="6"/>
    <x v="0"/>
    <x v="6"/>
    <x v="2"/>
  </r>
  <r>
    <x v="32"/>
    <x v="63"/>
    <x v="11"/>
    <x v="6"/>
    <x v="0"/>
    <x v="6"/>
    <x v="2"/>
  </r>
  <r>
    <x v="32"/>
    <x v="64"/>
    <x v="11"/>
    <x v="6"/>
    <x v="0"/>
    <x v="6"/>
    <x v="2"/>
  </r>
  <r>
    <x v="32"/>
    <x v="65"/>
    <x v="11"/>
    <x v="6"/>
    <x v="0"/>
    <x v="6"/>
    <x v="2"/>
  </r>
  <r>
    <x v="32"/>
    <x v="66"/>
    <x v="11"/>
    <x v="6"/>
    <x v="0"/>
    <x v="6"/>
    <x v="2"/>
  </r>
  <r>
    <x v="32"/>
    <x v="67"/>
    <x v="11"/>
    <x v="6"/>
    <x v="0"/>
    <x v="6"/>
    <x v="2"/>
  </r>
  <r>
    <x v="32"/>
    <x v="68"/>
    <x v="11"/>
    <x v="6"/>
    <x v="0"/>
    <x v="6"/>
    <x v="2"/>
  </r>
  <r>
    <x v="32"/>
    <x v="69"/>
    <x v="11"/>
    <x v="6"/>
    <x v="0"/>
    <x v="6"/>
    <x v="2"/>
  </r>
  <r>
    <x v="32"/>
    <x v="70"/>
    <x v="11"/>
    <x v="6"/>
    <x v="0"/>
    <x v="6"/>
    <x v="2"/>
  </r>
  <r>
    <x v="32"/>
    <x v="71"/>
    <x v="11"/>
    <x v="6"/>
    <x v="0"/>
    <x v="6"/>
    <x v="2"/>
  </r>
  <r>
    <x v="32"/>
    <x v="72"/>
    <x v="11"/>
    <x v="6"/>
    <x v="0"/>
    <x v="6"/>
    <x v="2"/>
  </r>
  <r>
    <x v="32"/>
    <x v="73"/>
    <x v="11"/>
    <x v="6"/>
    <x v="0"/>
    <x v="6"/>
    <x v="2"/>
  </r>
  <r>
    <x v="32"/>
    <x v="74"/>
    <x v="11"/>
    <x v="6"/>
    <x v="0"/>
    <x v="6"/>
    <x v="2"/>
  </r>
  <r>
    <x v="32"/>
    <x v="75"/>
    <x v="11"/>
    <x v="6"/>
    <x v="0"/>
    <x v="6"/>
    <x v="2"/>
  </r>
  <r>
    <x v="32"/>
    <x v="76"/>
    <x v="11"/>
    <x v="6"/>
    <x v="0"/>
    <x v="6"/>
    <x v="2"/>
  </r>
  <r>
    <x v="32"/>
    <x v="77"/>
    <x v="11"/>
    <x v="6"/>
    <x v="0"/>
    <x v="6"/>
    <x v="2"/>
  </r>
  <r>
    <x v="32"/>
    <x v="78"/>
    <x v="11"/>
    <x v="6"/>
    <x v="0"/>
    <x v="6"/>
    <x v="2"/>
  </r>
  <r>
    <x v="32"/>
    <x v="79"/>
    <x v="11"/>
    <x v="6"/>
    <x v="0"/>
    <x v="6"/>
    <x v="2"/>
  </r>
  <r>
    <x v="32"/>
    <x v="80"/>
    <x v="11"/>
    <x v="6"/>
    <x v="0"/>
    <x v="6"/>
    <x v="2"/>
  </r>
  <r>
    <x v="32"/>
    <x v="81"/>
    <x v="11"/>
    <x v="6"/>
    <x v="0"/>
    <x v="6"/>
    <x v="2"/>
  </r>
  <r>
    <x v="32"/>
    <x v="82"/>
    <x v="11"/>
    <x v="6"/>
    <x v="0"/>
    <x v="6"/>
    <x v="2"/>
  </r>
  <r>
    <x v="32"/>
    <x v="83"/>
    <x v="11"/>
    <x v="6"/>
    <x v="0"/>
    <x v="6"/>
    <x v="2"/>
  </r>
  <r>
    <x v="32"/>
    <x v="84"/>
    <x v="11"/>
    <x v="6"/>
    <x v="0"/>
    <x v="6"/>
    <x v="2"/>
  </r>
  <r>
    <x v="32"/>
    <x v="85"/>
    <x v="11"/>
    <x v="6"/>
    <x v="0"/>
    <x v="6"/>
    <x v="2"/>
  </r>
  <r>
    <x v="32"/>
    <x v="86"/>
    <x v="11"/>
    <x v="6"/>
    <x v="0"/>
    <x v="6"/>
    <x v="2"/>
  </r>
  <r>
    <x v="32"/>
    <x v="87"/>
    <x v="11"/>
    <x v="6"/>
    <x v="0"/>
    <x v="6"/>
    <x v="2"/>
  </r>
  <r>
    <x v="32"/>
    <x v="88"/>
    <x v="11"/>
    <x v="6"/>
    <x v="0"/>
    <x v="6"/>
    <x v="2"/>
  </r>
  <r>
    <x v="32"/>
    <x v="89"/>
    <x v="11"/>
    <x v="6"/>
    <x v="0"/>
    <x v="6"/>
    <x v="2"/>
  </r>
  <r>
    <x v="32"/>
    <x v="90"/>
    <x v="11"/>
    <x v="6"/>
    <x v="0"/>
    <x v="6"/>
    <x v="2"/>
  </r>
  <r>
    <x v="32"/>
    <x v="91"/>
    <x v="11"/>
    <x v="6"/>
    <x v="0"/>
    <x v="6"/>
    <x v="2"/>
  </r>
  <r>
    <x v="32"/>
    <x v="92"/>
    <x v="11"/>
    <x v="6"/>
    <x v="0"/>
    <x v="6"/>
    <x v="2"/>
  </r>
  <r>
    <x v="32"/>
    <x v="93"/>
    <x v="11"/>
    <x v="6"/>
    <x v="0"/>
    <x v="6"/>
    <x v="2"/>
  </r>
  <r>
    <x v="32"/>
    <x v="94"/>
    <x v="11"/>
    <x v="6"/>
    <x v="0"/>
    <x v="6"/>
    <x v="2"/>
  </r>
  <r>
    <x v="32"/>
    <x v="95"/>
    <x v="11"/>
    <x v="6"/>
    <x v="0"/>
    <x v="6"/>
    <x v="2"/>
  </r>
  <r>
    <x v="32"/>
    <x v="96"/>
    <x v="11"/>
    <x v="6"/>
    <x v="0"/>
    <x v="6"/>
    <x v="2"/>
  </r>
  <r>
    <x v="32"/>
    <x v="97"/>
    <x v="11"/>
    <x v="6"/>
    <x v="0"/>
    <x v="6"/>
    <x v="2"/>
  </r>
  <r>
    <x v="32"/>
    <x v="98"/>
    <x v="11"/>
    <x v="6"/>
    <x v="0"/>
    <x v="6"/>
    <x v="2"/>
  </r>
  <r>
    <x v="32"/>
    <x v="99"/>
    <x v="11"/>
    <x v="6"/>
    <x v="0"/>
    <x v="6"/>
    <x v="2"/>
  </r>
  <r>
    <x v="32"/>
    <x v="100"/>
    <x v="11"/>
    <x v="6"/>
    <x v="0"/>
    <x v="6"/>
    <x v="2"/>
  </r>
  <r>
    <x v="32"/>
    <x v="101"/>
    <x v="11"/>
    <x v="6"/>
    <x v="0"/>
    <x v="6"/>
    <x v="2"/>
  </r>
  <r>
    <x v="32"/>
    <x v="102"/>
    <x v="11"/>
    <x v="6"/>
    <x v="0"/>
    <x v="6"/>
    <x v="2"/>
  </r>
  <r>
    <x v="32"/>
    <x v="103"/>
    <x v="11"/>
    <x v="6"/>
    <x v="0"/>
    <x v="6"/>
    <x v="2"/>
  </r>
  <r>
    <x v="32"/>
    <x v="104"/>
    <x v="11"/>
    <x v="6"/>
    <x v="0"/>
    <x v="6"/>
    <x v="2"/>
  </r>
  <r>
    <x v="32"/>
    <x v="105"/>
    <x v="11"/>
    <x v="6"/>
    <x v="0"/>
    <x v="6"/>
    <x v="2"/>
  </r>
  <r>
    <x v="32"/>
    <x v="106"/>
    <x v="11"/>
    <x v="6"/>
    <x v="0"/>
    <x v="6"/>
    <x v="2"/>
  </r>
  <r>
    <x v="32"/>
    <x v="107"/>
    <x v="11"/>
    <x v="6"/>
    <x v="0"/>
    <x v="6"/>
    <x v="2"/>
  </r>
  <r>
    <x v="32"/>
    <x v="108"/>
    <x v="11"/>
    <x v="6"/>
    <x v="0"/>
    <x v="6"/>
    <x v="2"/>
  </r>
  <r>
    <x v="32"/>
    <x v="109"/>
    <x v="11"/>
    <x v="6"/>
    <x v="0"/>
    <x v="6"/>
    <x v="2"/>
  </r>
  <r>
    <x v="32"/>
    <x v="110"/>
    <x v="11"/>
    <x v="6"/>
    <x v="0"/>
    <x v="6"/>
    <x v="2"/>
  </r>
  <r>
    <x v="32"/>
    <x v="111"/>
    <x v="11"/>
    <x v="6"/>
    <x v="0"/>
    <x v="6"/>
    <x v="2"/>
  </r>
  <r>
    <x v="32"/>
    <x v="112"/>
    <x v="11"/>
    <x v="6"/>
    <x v="0"/>
    <x v="6"/>
    <x v="2"/>
  </r>
  <r>
    <x v="32"/>
    <x v="113"/>
    <x v="11"/>
    <x v="6"/>
    <x v="0"/>
    <x v="6"/>
    <x v="2"/>
  </r>
  <r>
    <x v="32"/>
    <x v="114"/>
    <x v="11"/>
    <x v="6"/>
    <x v="0"/>
    <x v="6"/>
    <x v="2"/>
  </r>
  <r>
    <x v="32"/>
    <x v="115"/>
    <x v="11"/>
    <x v="6"/>
    <x v="0"/>
    <x v="6"/>
    <x v="2"/>
  </r>
  <r>
    <x v="32"/>
    <x v="116"/>
    <x v="11"/>
    <x v="6"/>
    <x v="0"/>
    <x v="6"/>
    <x v="2"/>
  </r>
  <r>
    <x v="32"/>
    <x v="117"/>
    <x v="11"/>
    <x v="6"/>
    <x v="0"/>
    <x v="6"/>
    <x v="2"/>
  </r>
  <r>
    <x v="32"/>
    <x v="118"/>
    <x v="11"/>
    <x v="6"/>
    <x v="0"/>
    <x v="6"/>
    <x v="2"/>
  </r>
  <r>
    <x v="32"/>
    <x v="119"/>
    <x v="11"/>
    <x v="6"/>
    <x v="0"/>
    <x v="6"/>
    <x v="2"/>
  </r>
  <r>
    <x v="32"/>
    <x v="120"/>
    <x v="11"/>
    <x v="6"/>
    <x v="0"/>
    <x v="6"/>
    <x v="2"/>
  </r>
  <r>
    <x v="32"/>
    <x v="121"/>
    <x v="11"/>
    <x v="6"/>
    <x v="0"/>
    <x v="6"/>
    <x v="2"/>
  </r>
  <r>
    <x v="32"/>
    <x v="122"/>
    <x v="11"/>
    <x v="6"/>
    <x v="0"/>
    <x v="6"/>
    <x v="2"/>
  </r>
  <r>
    <x v="32"/>
    <x v="123"/>
    <x v="11"/>
    <x v="6"/>
    <x v="0"/>
    <x v="6"/>
    <x v="2"/>
  </r>
  <r>
    <x v="32"/>
    <x v="124"/>
    <x v="11"/>
    <x v="6"/>
    <x v="0"/>
    <x v="6"/>
    <x v="2"/>
  </r>
  <r>
    <x v="32"/>
    <x v="125"/>
    <x v="11"/>
    <x v="6"/>
    <x v="0"/>
    <x v="6"/>
    <x v="2"/>
  </r>
  <r>
    <x v="32"/>
    <x v="126"/>
    <x v="11"/>
    <x v="6"/>
    <x v="0"/>
    <x v="6"/>
    <x v="2"/>
  </r>
  <r>
    <x v="32"/>
    <x v="127"/>
    <x v="11"/>
    <x v="6"/>
    <x v="0"/>
    <x v="6"/>
    <x v="2"/>
  </r>
  <r>
    <x v="32"/>
    <x v="128"/>
    <x v="11"/>
    <x v="6"/>
    <x v="0"/>
    <x v="6"/>
    <x v="2"/>
  </r>
  <r>
    <x v="32"/>
    <x v="129"/>
    <x v="11"/>
    <x v="6"/>
    <x v="0"/>
    <x v="6"/>
    <x v="2"/>
  </r>
  <r>
    <x v="32"/>
    <x v="130"/>
    <x v="11"/>
    <x v="6"/>
    <x v="0"/>
    <x v="6"/>
    <x v="2"/>
  </r>
  <r>
    <x v="32"/>
    <x v="131"/>
    <x v="11"/>
    <x v="6"/>
    <x v="0"/>
    <x v="6"/>
    <x v="2"/>
  </r>
  <r>
    <x v="32"/>
    <x v="132"/>
    <x v="11"/>
    <x v="6"/>
    <x v="0"/>
    <x v="6"/>
    <x v="2"/>
  </r>
  <r>
    <x v="33"/>
    <x v="0"/>
    <x v="11"/>
    <x v="6"/>
    <x v="0"/>
    <x v="6"/>
    <x v="2"/>
  </r>
  <r>
    <x v="33"/>
    <x v="1"/>
    <x v="11"/>
    <x v="6"/>
    <x v="0"/>
    <x v="6"/>
    <x v="2"/>
  </r>
  <r>
    <x v="33"/>
    <x v="2"/>
    <x v="11"/>
    <x v="6"/>
    <x v="0"/>
    <x v="6"/>
    <x v="2"/>
  </r>
  <r>
    <x v="33"/>
    <x v="3"/>
    <x v="11"/>
    <x v="6"/>
    <x v="0"/>
    <x v="6"/>
    <x v="2"/>
  </r>
  <r>
    <x v="33"/>
    <x v="4"/>
    <x v="11"/>
    <x v="6"/>
    <x v="0"/>
    <x v="6"/>
    <x v="2"/>
  </r>
  <r>
    <x v="33"/>
    <x v="5"/>
    <x v="11"/>
    <x v="6"/>
    <x v="0"/>
    <x v="6"/>
    <x v="2"/>
  </r>
  <r>
    <x v="33"/>
    <x v="6"/>
    <x v="11"/>
    <x v="6"/>
    <x v="0"/>
    <x v="6"/>
    <x v="2"/>
  </r>
  <r>
    <x v="33"/>
    <x v="7"/>
    <x v="11"/>
    <x v="6"/>
    <x v="0"/>
    <x v="6"/>
    <x v="2"/>
  </r>
  <r>
    <x v="33"/>
    <x v="8"/>
    <x v="11"/>
    <x v="6"/>
    <x v="0"/>
    <x v="6"/>
    <x v="2"/>
  </r>
  <r>
    <x v="33"/>
    <x v="9"/>
    <x v="11"/>
    <x v="6"/>
    <x v="0"/>
    <x v="6"/>
    <x v="2"/>
  </r>
  <r>
    <x v="33"/>
    <x v="10"/>
    <x v="11"/>
    <x v="6"/>
    <x v="0"/>
    <x v="6"/>
    <x v="2"/>
  </r>
  <r>
    <x v="33"/>
    <x v="11"/>
    <x v="11"/>
    <x v="6"/>
    <x v="0"/>
    <x v="6"/>
    <x v="2"/>
  </r>
  <r>
    <x v="33"/>
    <x v="12"/>
    <x v="11"/>
    <x v="6"/>
    <x v="0"/>
    <x v="6"/>
    <x v="2"/>
  </r>
  <r>
    <x v="33"/>
    <x v="13"/>
    <x v="11"/>
    <x v="6"/>
    <x v="0"/>
    <x v="6"/>
    <x v="2"/>
  </r>
  <r>
    <x v="33"/>
    <x v="14"/>
    <x v="11"/>
    <x v="6"/>
    <x v="0"/>
    <x v="6"/>
    <x v="2"/>
  </r>
  <r>
    <x v="33"/>
    <x v="15"/>
    <x v="11"/>
    <x v="6"/>
    <x v="0"/>
    <x v="6"/>
    <x v="2"/>
  </r>
  <r>
    <x v="33"/>
    <x v="16"/>
    <x v="11"/>
    <x v="6"/>
    <x v="0"/>
    <x v="6"/>
    <x v="2"/>
  </r>
  <r>
    <x v="33"/>
    <x v="17"/>
    <x v="11"/>
    <x v="6"/>
    <x v="0"/>
    <x v="6"/>
    <x v="2"/>
  </r>
  <r>
    <x v="33"/>
    <x v="18"/>
    <x v="11"/>
    <x v="6"/>
    <x v="0"/>
    <x v="6"/>
    <x v="2"/>
  </r>
  <r>
    <x v="33"/>
    <x v="19"/>
    <x v="11"/>
    <x v="6"/>
    <x v="0"/>
    <x v="6"/>
    <x v="2"/>
  </r>
  <r>
    <x v="33"/>
    <x v="20"/>
    <x v="11"/>
    <x v="6"/>
    <x v="0"/>
    <x v="6"/>
    <x v="2"/>
  </r>
  <r>
    <x v="33"/>
    <x v="21"/>
    <x v="11"/>
    <x v="6"/>
    <x v="0"/>
    <x v="6"/>
    <x v="2"/>
  </r>
  <r>
    <x v="33"/>
    <x v="22"/>
    <x v="11"/>
    <x v="6"/>
    <x v="0"/>
    <x v="6"/>
    <x v="2"/>
  </r>
  <r>
    <x v="33"/>
    <x v="23"/>
    <x v="11"/>
    <x v="6"/>
    <x v="0"/>
    <x v="6"/>
    <x v="2"/>
  </r>
  <r>
    <x v="33"/>
    <x v="24"/>
    <x v="11"/>
    <x v="6"/>
    <x v="0"/>
    <x v="6"/>
    <x v="2"/>
  </r>
  <r>
    <x v="33"/>
    <x v="25"/>
    <x v="11"/>
    <x v="6"/>
    <x v="0"/>
    <x v="6"/>
    <x v="2"/>
  </r>
  <r>
    <x v="33"/>
    <x v="26"/>
    <x v="11"/>
    <x v="6"/>
    <x v="0"/>
    <x v="6"/>
    <x v="2"/>
  </r>
  <r>
    <x v="33"/>
    <x v="27"/>
    <x v="11"/>
    <x v="6"/>
    <x v="0"/>
    <x v="6"/>
    <x v="2"/>
  </r>
  <r>
    <x v="33"/>
    <x v="28"/>
    <x v="11"/>
    <x v="6"/>
    <x v="0"/>
    <x v="6"/>
    <x v="2"/>
  </r>
  <r>
    <x v="33"/>
    <x v="29"/>
    <x v="11"/>
    <x v="6"/>
    <x v="0"/>
    <x v="6"/>
    <x v="2"/>
  </r>
  <r>
    <x v="33"/>
    <x v="30"/>
    <x v="11"/>
    <x v="6"/>
    <x v="0"/>
    <x v="6"/>
    <x v="2"/>
  </r>
  <r>
    <x v="33"/>
    <x v="31"/>
    <x v="11"/>
    <x v="6"/>
    <x v="0"/>
    <x v="6"/>
    <x v="2"/>
  </r>
  <r>
    <x v="33"/>
    <x v="32"/>
    <x v="11"/>
    <x v="6"/>
    <x v="0"/>
    <x v="6"/>
    <x v="2"/>
  </r>
  <r>
    <x v="33"/>
    <x v="33"/>
    <x v="11"/>
    <x v="6"/>
    <x v="0"/>
    <x v="6"/>
    <x v="2"/>
  </r>
  <r>
    <x v="33"/>
    <x v="34"/>
    <x v="11"/>
    <x v="6"/>
    <x v="0"/>
    <x v="6"/>
    <x v="2"/>
  </r>
  <r>
    <x v="33"/>
    <x v="35"/>
    <x v="11"/>
    <x v="6"/>
    <x v="0"/>
    <x v="6"/>
    <x v="2"/>
  </r>
  <r>
    <x v="33"/>
    <x v="36"/>
    <x v="11"/>
    <x v="6"/>
    <x v="0"/>
    <x v="6"/>
    <x v="2"/>
  </r>
  <r>
    <x v="33"/>
    <x v="37"/>
    <x v="11"/>
    <x v="6"/>
    <x v="0"/>
    <x v="6"/>
    <x v="2"/>
  </r>
  <r>
    <x v="33"/>
    <x v="38"/>
    <x v="11"/>
    <x v="6"/>
    <x v="0"/>
    <x v="6"/>
    <x v="2"/>
  </r>
  <r>
    <x v="33"/>
    <x v="39"/>
    <x v="11"/>
    <x v="6"/>
    <x v="0"/>
    <x v="6"/>
    <x v="2"/>
  </r>
  <r>
    <x v="33"/>
    <x v="40"/>
    <x v="11"/>
    <x v="6"/>
    <x v="0"/>
    <x v="6"/>
    <x v="2"/>
  </r>
  <r>
    <x v="33"/>
    <x v="41"/>
    <x v="11"/>
    <x v="6"/>
    <x v="0"/>
    <x v="6"/>
    <x v="2"/>
  </r>
  <r>
    <x v="33"/>
    <x v="42"/>
    <x v="11"/>
    <x v="6"/>
    <x v="0"/>
    <x v="6"/>
    <x v="2"/>
  </r>
  <r>
    <x v="33"/>
    <x v="43"/>
    <x v="11"/>
    <x v="6"/>
    <x v="0"/>
    <x v="6"/>
    <x v="2"/>
  </r>
  <r>
    <x v="33"/>
    <x v="44"/>
    <x v="11"/>
    <x v="6"/>
    <x v="0"/>
    <x v="6"/>
    <x v="2"/>
  </r>
  <r>
    <x v="33"/>
    <x v="45"/>
    <x v="11"/>
    <x v="6"/>
    <x v="0"/>
    <x v="6"/>
    <x v="2"/>
  </r>
  <r>
    <x v="33"/>
    <x v="46"/>
    <x v="11"/>
    <x v="6"/>
    <x v="0"/>
    <x v="6"/>
    <x v="2"/>
  </r>
  <r>
    <x v="33"/>
    <x v="47"/>
    <x v="11"/>
    <x v="6"/>
    <x v="0"/>
    <x v="6"/>
    <x v="2"/>
  </r>
  <r>
    <x v="33"/>
    <x v="48"/>
    <x v="11"/>
    <x v="6"/>
    <x v="0"/>
    <x v="6"/>
    <x v="2"/>
  </r>
  <r>
    <x v="33"/>
    <x v="49"/>
    <x v="11"/>
    <x v="6"/>
    <x v="0"/>
    <x v="6"/>
    <x v="2"/>
  </r>
  <r>
    <x v="33"/>
    <x v="50"/>
    <x v="11"/>
    <x v="6"/>
    <x v="0"/>
    <x v="6"/>
    <x v="2"/>
  </r>
  <r>
    <x v="33"/>
    <x v="51"/>
    <x v="11"/>
    <x v="6"/>
    <x v="0"/>
    <x v="6"/>
    <x v="2"/>
  </r>
  <r>
    <x v="33"/>
    <x v="52"/>
    <x v="11"/>
    <x v="6"/>
    <x v="0"/>
    <x v="6"/>
    <x v="2"/>
  </r>
  <r>
    <x v="33"/>
    <x v="53"/>
    <x v="11"/>
    <x v="6"/>
    <x v="0"/>
    <x v="6"/>
    <x v="2"/>
  </r>
  <r>
    <x v="33"/>
    <x v="54"/>
    <x v="11"/>
    <x v="6"/>
    <x v="0"/>
    <x v="6"/>
    <x v="2"/>
  </r>
  <r>
    <x v="33"/>
    <x v="55"/>
    <x v="11"/>
    <x v="6"/>
    <x v="0"/>
    <x v="6"/>
    <x v="2"/>
  </r>
  <r>
    <x v="33"/>
    <x v="56"/>
    <x v="11"/>
    <x v="6"/>
    <x v="0"/>
    <x v="6"/>
    <x v="2"/>
  </r>
  <r>
    <x v="33"/>
    <x v="57"/>
    <x v="11"/>
    <x v="6"/>
    <x v="0"/>
    <x v="6"/>
    <x v="2"/>
  </r>
  <r>
    <x v="33"/>
    <x v="58"/>
    <x v="11"/>
    <x v="6"/>
    <x v="0"/>
    <x v="6"/>
    <x v="2"/>
  </r>
  <r>
    <x v="33"/>
    <x v="59"/>
    <x v="11"/>
    <x v="6"/>
    <x v="0"/>
    <x v="6"/>
    <x v="2"/>
  </r>
  <r>
    <x v="33"/>
    <x v="60"/>
    <x v="11"/>
    <x v="6"/>
    <x v="0"/>
    <x v="6"/>
    <x v="2"/>
  </r>
  <r>
    <x v="33"/>
    <x v="61"/>
    <x v="11"/>
    <x v="6"/>
    <x v="0"/>
    <x v="6"/>
    <x v="2"/>
  </r>
  <r>
    <x v="33"/>
    <x v="62"/>
    <x v="11"/>
    <x v="6"/>
    <x v="0"/>
    <x v="6"/>
    <x v="2"/>
  </r>
  <r>
    <x v="33"/>
    <x v="63"/>
    <x v="11"/>
    <x v="6"/>
    <x v="0"/>
    <x v="6"/>
    <x v="2"/>
  </r>
  <r>
    <x v="33"/>
    <x v="64"/>
    <x v="11"/>
    <x v="6"/>
    <x v="0"/>
    <x v="6"/>
    <x v="2"/>
  </r>
  <r>
    <x v="33"/>
    <x v="65"/>
    <x v="11"/>
    <x v="6"/>
    <x v="0"/>
    <x v="6"/>
    <x v="2"/>
  </r>
  <r>
    <x v="33"/>
    <x v="66"/>
    <x v="11"/>
    <x v="6"/>
    <x v="0"/>
    <x v="6"/>
    <x v="2"/>
  </r>
  <r>
    <x v="33"/>
    <x v="67"/>
    <x v="11"/>
    <x v="6"/>
    <x v="0"/>
    <x v="6"/>
    <x v="2"/>
  </r>
  <r>
    <x v="33"/>
    <x v="68"/>
    <x v="11"/>
    <x v="6"/>
    <x v="0"/>
    <x v="6"/>
    <x v="2"/>
  </r>
  <r>
    <x v="33"/>
    <x v="69"/>
    <x v="11"/>
    <x v="6"/>
    <x v="0"/>
    <x v="6"/>
    <x v="2"/>
  </r>
  <r>
    <x v="33"/>
    <x v="70"/>
    <x v="11"/>
    <x v="6"/>
    <x v="0"/>
    <x v="6"/>
    <x v="2"/>
  </r>
  <r>
    <x v="33"/>
    <x v="71"/>
    <x v="11"/>
    <x v="6"/>
    <x v="0"/>
    <x v="6"/>
    <x v="2"/>
  </r>
  <r>
    <x v="33"/>
    <x v="72"/>
    <x v="11"/>
    <x v="6"/>
    <x v="0"/>
    <x v="6"/>
    <x v="2"/>
  </r>
  <r>
    <x v="33"/>
    <x v="73"/>
    <x v="11"/>
    <x v="6"/>
    <x v="0"/>
    <x v="6"/>
    <x v="2"/>
  </r>
  <r>
    <x v="33"/>
    <x v="74"/>
    <x v="11"/>
    <x v="6"/>
    <x v="0"/>
    <x v="6"/>
    <x v="2"/>
  </r>
  <r>
    <x v="33"/>
    <x v="75"/>
    <x v="11"/>
    <x v="6"/>
    <x v="0"/>
    <x v="6"/>
    <x v="2"/>
  </r>
  <r>
    <x v="33"/>
    <x v="76"/>
    <x v="11"/>
    <x v="6"/>
    <x v="0"/>
    <x v="6"/>
    <x v="2"/>
  </r>
  <r>
    <x v="33"/>
    <x v="77"/>
    <x v="11"/>
    <x v="6"/>
    <x v="0"/>
    <x v="6"/>
    <x v="2"/>
  </r>
  <r>
    <x v="33"/>
    <x v="78"/>
    <x v="11"/>
    <x v="6"/>
    <x v="0"/>
    <x v="6"/>
    <x v="2"/>
  </r>
  <r>
    <x v="33"/>
    <x v="79"/>
    <x v="11"/>
    <x v="6"/>
    <x v="0"/>
    <x v="6"/>
    <x v="2"/>
  </r>
  <r>
    <x v="33"/>
    <x v="80"/>
    <x v="11"/>
    <x v="6"/>
    <x v="0"/>
    <x v="6"/>
    <x v="2"/>
  </r>
  <r>
    <x v="33"/>
    <x v="81"/>
    <x v="11"/>
    <x v="6"/>
    <x v="0"/>
    <x v="6"/>
    <x v="2"/>
  </r>
  <r>
    <x v="33"/>
    <x v="82"/>
    <x v="11"/>
    <x v="6"/>
    <x v="0"/>
    <x v="6"/>
    <x v="2"/>
  </r>
  <r>
    <x v="33"/>
    <x v="83"/>
    <x v="11"/>
    <x v="6"/>
    <x v="0"/>
    <x v="6"/>
    <x v="2"/>
  </r>
  <r>
    <x v="33"/>
    <x v="84"/>
    <x v="11"/>
    <x v="6"/>
    <x v="0"/>
    <x v="6"/>
    <x v="2"/>
  </r>
  <r>
    <x v="33"/>
    <x v="85"/>
    <x v="11"/>
    <x v="6"/>
    <x v="0"/>
    <x v="6"/>
    <x v="2"/>
  </r>
  <r>
    <x v="33"/>
    <x v="86"/>
    <x v="11"/>
    <x v="6"/>
    <x v="0"/>
    <x v="6"/>
    <x v="2"/>
  </r>
  <r>
    <x v="33"/>
    <x v="87"/>
    <x v="11"/>
    <x v="6"/>
    <x v="0"/>
    <x v="6"/>
    <x v="2"/>
  </r>
  <r>
    <x v="33"/>
    <x v="88"/>
    <x v="11"/>
    <x v="6"/>
    <x v="0"/>
    <x v="6"/>
    <x v="2"/>
  </r>
  <r>
    <x v="33"/>
    <x v="89"/>
    <x v="11"/>
    <x v="6"/>
    <x v="0"/>
    <x v="6"/>
    <x v="2"/>
  </r>
  <r>
    <x v="33"/>
    <x v="90"/>
    <x v="11"/>
    <x v="6"/>
    <x v="0"/>
    <x v="6"/>
    <x v="2"/>
  </r>
  <r>
    <x v="33"/>
    <x v="91"/>
    <x v="11"/>
    <x v="6"/>
    <x v="0"/>
    <x v="6"/>
    <x v="2"/>
  </r>
  <r>
    <x v="33"/>
    <x v="92"/>
    <x v="11"/>
    <x v="6"/>
    <x v="0"/>
    <x v="6"/>
    <x v="2"/>
  </r>
  <r>
    <x v="33"/>
    <x v="93"/>
    <x v="11"/>
    <x v="6"/>
    <x v="0"/>
    <x v="6"/>
    <x v="2"/>
  </r>
  <r>
    <x v="33"/>
    <x v="94"/>
    <x v="11"/>
    <x v="6"/>
    <x v="0"/>
    <x v="6"/>
    <x v="2"/>
  </r>
  <r>
    <x v="33"/>
    <x v="95"/>
    <x v="11"/>
    <x v="6"/>
    <x v="0"/>
    <x v="6"/>
    <x v="2"/>
  </r>
  <r>
    <x v="33"/>
    <x v="96"/>
    <x v="11"/>
    <x v="6"/>
    <x v="0"/>
    <x v="6"/>
    <x v="2"/>
  </r>
  <r>
    <x v="33"/>
    <x v="97"/>
    <x v="11"/>
    <x v="6"/>
    <x v="0"/>
    <x v="6"/>
    <x v="2"/>
  </r>
  <r>
    <x v="33"/>
    <x v="98"/>
    <x v="11"/>
    <x v="6"/>
    <x v="0"/>
    <x v="6"/>
    <x v="2"/>
  </r>
  <r>
    <x v="33"/>
    <x v="99"/>
    <x v="11"/>
    <x v="6"/>
    <x v="0"/>
    <x v="6"/>
    <x v="2"/>
  </r>
  <r>
    <x v="33"/>
    <x v="100"/>
    <x v="11"/>
    <x v="6"/>
    <x v="0"/>
    <x v="6"/>
    <x v="2"/>
  </r>
  <r>
    <x v="33"/>
    <x v="101"/>
    <x v="11"/>
    <x v="6"/>
    <x v="0"/>
    <x v="6"/>
    <x v="2"/>
  </r>
  <r>
    <x v="33"/>
    <x v="102"/>
    <x v="11"/>
    <x v="6"/>
    <x v="0"/>
    <x v="6"/>
    <x v="2"/>
  </r>
  <r>
    <x v="33"/>
    <x v="103"/>
    <x v="11"/>
    <x v="6"/>
    <x v="0"/>
    <x v="6"/>
    <x v="2"/>
  </r>
  <r>
    <x v="33"/>
    <x v="104"/>
    <x v="11"/>
    <x v="6"/>
    <x v="0"/>
    <x v="6"/>
    <x v="2"/>
  </r>
  <r>
    <x v="33"/>
    <x v="105"/>
    <x v="11"/>
    <x v="6"/>
    <x v="0"/>
    <x v="6"/>
    <x v="2"/>
  </r>
  <r>
    <x v="33"/>
    <x v="106"/>
    <x v="11"/>
    <x v="6"/>
    <x v="0"/>
    <x v="6"/>
    <x v="2"/>
  </r>
  <r>
    <x v="33"/>
    <x v="107"/>
    <x v="11"/>
    <x v="6"/>
    <x v="0"/>
    <x v="6"/>
    <x v="2"/>
  </r>
  <r>
    <x v="33"/>
    <x v="108"/>
    <x v="11"/>
    <x v="6"/>
    <x v="0"/>
    <x v="6"/>
    <x v="2"/>
  </r>
  <r>
    <x v="33"/>
    <x v="109"/>
    <x v="11"/>
    <x v="6"/>
    <x v="0"/>
    <x v="6"/>
    <x v="2"/>
  </r>
  <r>
    <x v="33"/>
    <x v="110"/>
    <x v="11"/>
    <x v="6"/>
    <x v="0"/>
    <x v="6"/>
    <x v="2"/>
  </r>
  <r>
    <x v="33"/>
    <x v="111"/>
    <x v="11"/>
    <x v="6"/>
    <x v="0"/>
    <x v="6"/>
    <x v="2"/>
  </r>
  <r>
    <x v="33"/>
    <x v="112"/>
    <x v="11"/>
    <x v="6"/>
    <x v="0"/>
    <x v="6"/>
    <x v="2"/>
  </r>
  <r>
    <x v="33"/>
    <x v="113"/>
    <x v="11"/>
    <x v="6"/>
    <x v="0"/>
    <x v="6"/>
    <x v="2"/>
  </r>
  <r>
    <x v="33"/>
    <x v="114"/>
    <x v="11"/>
    <x v="6"/>
    <x v="0"/>
    <x v="6"/>
    <x v="2"/>
  </r>
  <r>
    <x v="33"/>
    <x v="115"/>
    <x v="11"/>
    <x v="6"/>
    <x v="0"/>
    <x v="6"/>
    <x v="2"/>
  </r>
  <r>
    <x v="33"/>
    <x v="116"/>
    <x v="11"/>
    <x v="6"/>
    <x v="0"/>
    <x v="6"/>
    <x v="2"/>
  </r>
  <r>
    <x v="33"/>
    <x v="117"/>
    <x v="11"/>
    <x v="6"/>
    <x v="0"/>
    <x v="6"/>
    <x v="2"/>
  </r>
  <r>
    <x v="33"/>
    <x v="118"/>
    <x v="11"/>
    <x v="6"/>
    <x v="0"/>
    <x v="6"/>
    <x v="2"/>
  </r>
  <r>
    <x v="33"/>
    <x v="119"/>
    <x v="11"/>
    <x v="6"/>
    <x v="0"/>
    <x v="6"/>
    <x v="2"/>
  </r>
  <r>
    <x v="33"/>
    <x v="120"/>
    <x v="11"/>
    <x v="6"/>
    <x v="0"/>
    <x v="6"/>
    <x v="2"/>
  </r>
  <r>
    <x v="33"/>
    <x v="121"/>
    <x v="11"/>
    <x v="6"/>
    <x v="0"/>
    <x v="6"/>
    <x v="2"/>
  </r>
  <r>
    <x v="33"/>
    <x v="122"/>
    <x v="11"/>
    <x v="6"/>
    <x v="0"/>
    <x v="6"/>
    <x v="2"/>
  </r>
  <r>
    <x v="33"/>
    <x v="123"/>
    <x v="11"/>
    <x v="6"/>
    <x v="0"/>
    <x v="6"/>
    <x v="2"/>
  </r>
  <r>
    <x v="33"/>
    <x v="124"/>
    <x v="11"/>
    <x v="6"/>
    <x v="0"/>
    <x v="6"/>
    <x v="2"/>
  </r>
  <r>
    <x v="33"/>
    <x v="125"/>
    <x v="11"/>
    <x v="6"/>
    <x v="0"/>
    <x v="6"/>
    <x v="2"/>
  </r>
  <r>
    <x v="33"/>
    <x v="126"/>
    <x v="11"/>
    <x v="6"/>
    <x v="0"/>
    <x v="6"/>
    <x v="2"/>
  </r>
  <r>
    <x v="33"/>
    <x v="127"/>
    <x v="11"/>
    <x v="6"/>
    <x v="0"/>
    <x v="6"/>
    <x v="2"/>
  </r>
  <r>
    <x v="33"/>
    <x v="128"/>
    <x v="11"/>
    <x v="6"/>
    <x v="0"/>
    <x v="6"/>
    <x v="2"/>
  </r>
  <r>
    <x v="33"/>
    <x v="129"/>
    <x v="11"/>
    <x v="6"/>
    <x v="0"/>
    <x v="6"/>
    <x v="2"/>
  </r>
  <r>
    <x v="33"/>
    <x v="130"/>
    <x v="11"/>
    <x v="6"/>
    <x v="0"/>
    <x v="6"/>
    <x v="2"/>
  </r>
  <r>
    <x v="33"/>
    <x v="131"/>
    <x v="11"/>
    <x v="6"/>
    <x v="0"/>
    <x v="6"/>
    <x v="2"/>
  </r>
  <r>
    <x v="33"/>
    <x v="132"/>
    <x v="11"/>
    <x v="6"/>
    <x v="0"/>
    <x v="6"/>
    <x v="2"/>
  </r>
  <r>
    <x v="34"/>
    <x v="0"/>
    <x v="11"/>
    <x v="6"/>
    <x v="0"/>
    <x v="6"/>
    <x v="2"/>
  </r>
  <r>
    <x v="34"/>
    <x v="1"/>
    <x v="11"/>
    <x v="6"/>
    <x v="0"/>
    <x v="6"/>
    <x v="2"/>
  </r>
  <r>
    <x v="34"/>
    <x v="2"/>
    <x v="11"/>
    <x v="6"/>
    <x v="0"/>
    <x v="6"/>
    <x v="2"/>
  </r>
  <r>
    <x v="34"/>
    <x v="3"/>
    <x v="11"/>
    <x v="6"/>
    <x v="0"/>
    <x v="6"/>
    <x v="2"/>
  </r>
  <r>
    <x v="34"/>
    <x v="4"/>
    <x v="11"/>
    <x v="6"/>
    <x v="0"/>
    <x v="6"/>
    <x v="2"/>
  </r>
  <r>
    <x v="34"/>
    <x v="5"/>
    <x v="11"/>
    <x v="6"/>
    <x v="0"/>
    <x v="6"/>
    <x v="2"/>
  </r>
  <r>
    <x v="34"/>
    <x v="6"/>
    <x v="11"/>
    <x v="6"/>
    <x v="0"/>
    <x v="6"/>
    <x v="2"/>
  </r>
  <r>
    <x v="34"/>
    <x v="7"/>
    <x v="11"/>
    <x v="6"/>
    <x v="0"/>
    <x v="6"/>
    <x v="2"/>
  </r>
  <r>
    <x v="34"/>
    <x v="8"/>
    <x v="11"/>
    <x v="6"/>
    <x v="0"/>
    <x v="6"/>
    <x v="2"/>
  </r>
  <r>
    <x v="34"/>
    <x v="9"/>
    <x v="11"/>
    <x v="6"/>
    <x v="0"/>
    <x v="6"/>
    <x v="2"/>
  </r>
  <r>
    <x v="34"/>
    <x v="10"/>
    <x v="11"/>
    <x v="6"/>
    <x v="0"/>
    <x v="6"/>
    <x v="2"/>
  </r>
  <r>
    <x v="34"/>
    <x v="11"/>
    <x v="11"/>
    <x v="6"/>
    <x v="0"/>
    <x v="6"/>
    <x v="2"/>
  </r>
  <r>
    <x v="34"/>
    <x v="12"/>
    <x v="11"/>
    <x v="6"/>
    <x v="0"/>
    <x v="6"/>
    <x v="2"/>
  </r>
  <r>
    <x v="34"/>
    <x v="13"/>
    <x v="11"/>
    <x v="6"/>
    <x v="0"/>
    <x v="6"/>
    <x v="2"/>
  </r>
  <r>
    <x v="34"/>
    <x v="14"/>
    <x v="11"/>
    <x v="6"/>
    <x v="0"/>
    <x v="6"/>
    <x v="2"/>
  </r>
  <r>
    <x v="34"/>
    <x v="15"/>
    <x v="11"/>
    <x v="6"/>
    <x v="0"/>
    <x v="6"/>
    <x v="2"/>
  </r>
  <r>
    <x v="34"/>
    <x v="16"/>
    <x v="11"/>
    <x v="6"/>
    <x v="0"/>
    <x v="6"/>
    <x v="2"/>
  </r>
  <r>
    <x v="34"/>
    <x v="17"/>
    <x v="11"/>
    <x v="6"/>
    <x v="0"/>
    <x v="6"/>
    <x v="2"/>
  </r>
  <r>
    <x v="34"/>
    <x v="18"/>
    <x v="11"/>
    <x v="6"/>
    <x v="0"/>
    <x v="6"/>
    <x v="2"/>
  </r>
  <r>
    <x v="34"/>
    <x v="19"/>
    <x v="11"/>
    <x v="6"/>
    <x v="0"/>
    <x v="6"/>
    <x v="2"/>
  </r>
  <r>
    <x v="34"/>
    <x v="20"/>
    <x v="11"/>
    <x v="6"/>
    <x v="0"/>
    <x v="6"/>
    <x v="2"/>
  </r>
  <r>
    <x v="34"/>
    <x v="21"/>
    <x v="11"/>
    <x v="6"/>
    <x v="0"/>
    <x v="6"/>
    <x v="2"/>
  </r>
  <r>
    <x v="34"/>
    <x v="22"/>
    <x v="11"/>
    <x v="6"/>
    <x v="0"/>
    <x v="6"/>
    <x v="2"/>
  </r>
  <r>
    <x v="34"/>
    <x v="23"/>
    <x v="11"/>
    <x v="6"/>
    <x v="0"/>
    <x v="6"/>
    <x v="2"/>
  </r>
  <r>
    <x v="34"/>
    <x v="24"/>
    <x v="11"/>
    <x v="6"/>
    <x v="0"/>
    <x v="6"/>
    <x v="2"/>
  </r>
  <r>
    <x v="34"/>
    <x v="25"/>
    <x v="11"/>
    <x v="6"/>
    <x v="0"/>
    <x v="6"/>
    <x v="2"/>
  </r>
  <r>
    <x v="34"/>
    <x v="26"/>
    <x v="11"/>
    <x v="6"/>
    <x v="0"/>
    <x v="6"/>
    <x v="2"/>
  </r>
  <r>
    <x v="34"/>
    <x v="27"/>
    <x v="11"/>
    <x v="6"/>
    <x v="0"/>
    <x v="6"/>
    <x v="2"/>
  </r>
  <r>
    <x v="34"/>
    <x v="28"/>
    <x v="11"/>
    <x v="6"/>
    <x v="0"/>
    <x v="6"/>
    <x v="2"/>
  </r>
  <r>
    <x v="34"/>
    <x v="29"/>
    <x v="11"/>
    <x v="6"/>
    <x v="0"/>
    <x v="6"/>
    <x v="2"/>
  </r>
  <r>
    <x v="34"/>
    <x v="30"/>
    <x v="11"/>
    <x v="6"/>
    <x v="0"/>
    <x v="6"/>
    <x v="2"/>
  </r>
  <r>
    <x v="34"/>
    <x v="31"/>
    <x v="11"/>
    <x v="6"/>
    <x v="0"/>
    <x v="6"/>
    <x v="2"/>
  </r>
  <r>
    <x v="34"/>
    <x v="32"/>
    <x v="11"/>
    <x v="6"/>
    <x v="0"/>
    <x v="6"/>
    <x v="2"/>
  </r>
  <r>
    <x v="34"/>
    <x v="33"/>
    <x v="11"/>
    <x v="6"/>
    <x v="0"/>
    <x v="6"/>
    <x v="2"/>
  </r>
  <r>
    <x v="34"/>
    <x v="34"/>
    <x v="11"/>
    <x v="6"/>
    <x v="0"/>
    <x v="6"/>
    <x v="2"/>
  </r>
  <r>
    <x v="34"/>
    <x v="35"/>
    <x v="11"/>
    <x v="6"/>
    <x v="0"/>
    <x v="6"/>
    <x v="2"/>
  </r>
  <r>
    <x v="34"/>
    <x v="36"/>
    <x v="11"/>
    <x v="6"/>
    <x v="0"/>
    <x v="6"/>
    <x v="2"/>
  </r>
  <r>
    <x v="34"/>
    <x v="37"/>
    <x v="11"/>
    <x v="6"/>
    <x v="0"/>
    <x v="6"/>
    <x v="2"/>
  </r>
  <r>
    <x v="34"/>
    <x v="38"/>
    <x v="11"/>
    <x v="6"/>
    <x v="0"/>
    <x v="6"/>
    <x v="2"/>
  </r>
  <r>
    <x v="34"/>
    <x v="39"/>
    <x v="11"/>
    <x v="6"/>
    <x v="0"/>
    <x v="6"/>
    <x v="2"/>
  </r>
  <r>
    <x v="34"/>
    <x v="40"/>
    <x v="11"/>
    <x v="6"/>
    <x v="0"/>
    <x v="6"/>
    <x v="2"/>
  </r>
  <r>
    <x v="34"/>
    <x v="41"/>
    <x v="11"/>
    <x v="6"/>
    <x v="0"/>
    <x v="6"/>
    <x v="2"/>
  </r>
  <r>
    <x v="34"/>
    <x v="42"/>
    <x v="11"/>
    <x v="6"/>
    <x v="0"/>
    <x v="6"/>
    <x v="2"/>
  </r>
  <r>
    <x v="34"/>
    <x v="43"/>
    <x v="11"/>
    <x v="6"/>
    <x v="0"/>
    <x v="6"/>
    <x v="2"/>
  </r>
  <r>
    <x v="34"/>
    <x v="44"/>
    <x v="11"/>
    <x v="6"/>
    <x v="0"/>
    <x v="6"/>
    <x v="2"/>
  </r>
  <r>
    <x v="34"/>
    <x v="45"/>
    <x v="11"/>
    <x v="6"/>
    <x v="0"/>
    <x v="6"/>
    <x v="2"/>
  </r>
  <r>
    <x v="34"/>
    <x v="46"/>
    <x v="11"/>
    <x v="6"/>
    <x v="0"/>
    <x v="6"/>
    <x v="2"/>
  </r>
  <r>
    <x v="34"/>
    <x v="47"/>
    <x v="11"/>
    <x v="6"/>
    <x v="0"/>
    <x v="6"/>
    <x v="2"/>
  </r>
  <r>
    <x v="34"/>
    <x v="48"/>
    <x v="11"/>
    <x v="6"/>
    <x v="0"/>
    <x v="6"/>
    <x v="2"/>
  </r>
  <r>
    <x v="34"/>
    <x v="49"/>
    <x v="11"/>
    <x v="6"/>
    <x v="0"/>
    <x v="6"/>
    <x v="2"/>
  </r>
  <r>
    <x v="34"/>
    <x v="50"/>
    <x v="11"/>
    <x v="6"/>
    <x v="0"/>
    <x v="6"/>
    <x v="2"/>
  </r>
  <r>
    <x v="34"/>
    <x v="51"/>
    <x v="11"/>
    <x v="6"/>
    <x v="0"/>
    <x v="6"/>
    <x v="2"/>
  </r>
  <r>
    <x v="34"/>
    <x v="52"/>
    <x v="11"/>
    <x v="6"/>
    <x v="0"/>
    <x v="6"/>
    <x v="2"/>
  </r>
  <r>
    <x v="34"/>
    <x v="53"/>
    <x v="11"/>
    <x v="6"/>
    <x v="0"/>
    <x v="6"/>
    <x v="2"/>
  </r>
  <r>
    <x v="34"/>
    <x v="54"/>
    <x v="11"/>
    <x v="6"/>
    <x v="0"/>
    <x v="6"/>
    <x v="2"/>
  </r>
  <r>
    <x v="34"/>
    <x v="55"/>
    <x v="11"/>
    <x v="6"/>
    <x v="0"/>
    <x v="6"/>
    <x v="2"/>
  </r>
  <r>
    <x v="34"/>
    <x v="56"/>
    <x v="11"/>
    <x v="6"/>
    <x v="0"/>
    <x v="6"/>
    <x v="2"/>
  </r>
  <r>
    <x v="34"/>
    <x v="57"/>
    <x v="11"/>
    <x v="6"/>
    <x v="0"/>
    <x v="6"/>
    <x v="2"/>
  </r>
  <r>
    <x v="34"/>
    <x v="58"/>
    <x v="11"/>
    <x v="6"/>
    <x v="0"/>
    <x v="6"/>
    <x v="2"/>
  </r>
  <r>
    <x v="34"/>
    <x v="59"/>
    <x v="11"/>
    <x v="6"/>
    <x v="0"/>
    <x v="6"/>
    <x v="2"/>
  </r>
  <r>
    <x v="34"/>
    <x v="60"/>
    <x v="11"/>
    <x v="6"/>
    <x v="0"/>
    <x v="6"/>
    <x v="2"/>
  </r>
  <r>
    <x v="34"/>
    <x v="61"/>
    <x v="11"/>
    <x v="6"/>
    <x v="0"/>
    <x v="6"/>
    <x v="2"/>
  </r>
  <r>
    <x v="34"/>
    <x v="62"/>
    <x v="11"/>
    <x v="6"/>
    <x v="0"/>
    <x v="6"/>
    <x v="2"/>
  </r>
  <r>
    <x v="34"/>
    <x v="63"/>
    <x v="11"/>
    <x v="6"/>
    <x v="0"/>
    <x v="6"/>
    <x v="2"/>
  </r>
  <r>
    <x v="34"/>
    <x v="64"/>
    <x v="11"/>
    <x v="6"/>
    <x v="0"/>
    <x v="6"/>
    <x v="2"/>
  </r>
  <r>
    <x v="34"/>
    <x v="65"/>
    <x v="11"/>
    <x v="6"/>
    <x v="0"/>
    <x v="6"/>
    <x v="2"/>
  </r>
  <r>
    <x v="34"/>
    <x v="66"/>
    <x v="11"/>
    <x v="6"/>
    <x v="0"/>
    <x v="6"/>
    <x v="2"/>
  </r>
  <r>
    <x v="34"/>
    <x v="67"/>
    <x v="11"/>
    <x v="6"/>
    <x v="0"/>
    <x v="6"/>
    <x v="2"/>
  </r>
  <r>
    <x v="34"/>
    <x v="68"/>
    <x v="11"/>
    <x v="6"/>
    <x v="0"/>
    <x v="6"/>
    <x v="2"/>
  </r>
  <r>
    <x v="34"/>
    <x v="69"/>
    <x v="11"/>
    <x v="6"/>
    <x v="0"/>
    <x v="6"/>
    <x v="2"/>
  </r>
  <r>
    <x v="34"/>
    <x v="70"/>
    <x v="11"/>
    <x v="6"/>
    <x v="0"/>
    <x v="6"/>
    <x v="2"/>
  </r>
  <r>
    <x v="34"/>
    <x v="71"/>
    <x v="11"/>
    <x v="6"/>
    <x v="0"/>
    <x v="6"/>
    <x v="2"/>
  </r>
  <r>
    <x v="34"/>
    <x v="72"/>
    <x v="11"/>
    <x v="6"/>
    <x v="0"/>
    <x v="6"/>
    <x v="2"/>
  </r>
  <r>
    <x v="34"/>
    <x v="73"/>
    <x v="11"/>
    <x v="6"/>
    <x v="0"/>
    <x v="6"/>
    <x v="2"/>
  </r>
  <r>
    <x v="34"/>
    <x v="74"/>
    <x v="11"/>
    <x v="6"/>
    <x v="0"/>
    <x v="6"/>
    <x v="2"/>
  </r>
  <r>
    <x v="34"/>
    <x v="75"/>
    <x v="11"/>
    <x v="6"/>
    <x v="0"/>
    <x v="6"/>
    <x v="2"/>
  </r>
  <r>
    <x v="34"/>
    <x v="76"/>
    <x v="11"/>
    <x v="6"/>
    <x v="0"/>
    <x v="6"/>
    <x v="2"/>
  </r>
  <r>
    <x v="34"/>
    <x v="77"/>
    <x v="11"/>
    <x v="6"/>
    <x v="0"/>
    <x v="6"/>
    <x v="2"/>
  </r>
  <r>
    <x v="34"/>
    <x v="78"/>
    <x v="11"/>
    <x v="6"/>
    <x v="0"/>
    <x v="6"/>
    <x v="2"/>
  </r>
  <r>
    <x v="34"/>
    <x v="79"/>
    <x v="11"/>
    <x v="6"/>
    <x v="0"/>
    <x v="6"/>
    <x v="2"/>
  </r>
  <r>
    <x v="34"/>
    <x v="80"/>
    <x v="11"/>
    <x v="6"/>
    <x v="0"/>
    <x v="6"/>
    <x v="2"/>
  </r>
  <r>
    <x v="34"/>
    <x v="81"/>
    <x v="11"/>
    <x v="6"/>
    <x v="0"/>
    <x v="6"/>
    <x v="2"/>
  </r>
  <r>
    <x v="34"/>
    <x v="82"/>
    <x v="11"/>
    <x v="6"/>
    <x v="0"/>
    <x v="6"/>
    <x v="2"/>
  </r>
  <r>
    <x v="34"/>
    <x v="83"/>
    <x v="11"/>
    <x v="6"/>
    <x v="0"/>
    <x v="6"/>
    <x v="2"/>
  </r>
  <r>
    <x v="34"/>
    <x v="84"/>
    <x v="11"/>
    <x v="6"/>
    <x v="0"/>
    <x v="6"/>
    <x v="2"/>
  </r>
  <r>
    <x v="34"/>
    <x v="85"/>
    <x v="11"/>
    <x v="6"/>
    <x v="0"/>
    <x v="6"/>
    <x v="2"/>
  </r>
  <r>
    <x v="34"/>
    <x v="86"/>
    <x v="11"/>
    <x v="6"/>
    <x v="0"/>
    <x v="6"/>
    <x v="2"/>
  </r>
  <r>
    <x v="34"/>
    <x v="87"/>
    <x v="11"/>
    <x v="6"/>
    <x v="0"/>
    <x v="6"/>
    <x v="2"/>
  </r>
  <r>
    <x v="34"/>
    <x v="88"/>
    <x v="11"/>
    <x v="6"/>
    <x v="0"/>
    <x v="6"/>
    <x v="2"/>
  </r>
  <r>
    <x v="34"/>
    <x v="89"/>
    <x v="11"/>
    <x v="6"/>
    <x v="0"/>
    <x v="6"/>
    <x v="2"/>
  </r>
  <r>
    <x v="34"/>
    <x v="90"/>
    <x v="11"/>
    <x v="6"/>
    <x v="0"/>
    <x v="6"/>
    <x v="2"/>
  </r>
  <r>
    <x v="34"/>
    <x v="91"/>
    <x v="11"/>
    <x v="6"/>
    <x v="0"/>
    <x v="6"/>
    <x v="2"/>
  </r>
  <r>
    <x v="34"/>
    <x v="92"/>
    <x v="11"/>
    <x v="6"/>
    <x v="0"/>
    <x v="6"/>
    <x v="2"/>
  </r>
  <r>
    <x v="34"/>
    <x v="93"/>
    <x v="11"/>
    <x v="6"/>
    <x v="0"/>
    <x v="6"/>
    <x v="2"/>
  </r>
  <r>
    <x v="34"/>
    <x v="94"/>
    <x v="11"/>
    <x v="6"/>
    <x v="0"/>
    <x v="6"/>
    <x v="2"/>
  </r>
  <r>
    <x v="34"/>
    <x v="95"/>
    <x v="11"/>
    <x v="6"/>
    <x v="0"/>
    <x v="6"/>
    <x v="2"/>
  </r>
  <r>
    <x v="34"/>
    <x v="96"/>
    <x v="11"/>
    <x v="6"/>
    <x v="0"/>
    <x v="6"/>
    <x v="2"/>
  </r>
  <r>
    <x v="34"/>
    <x v="97"/>
    <x v="11"/>
    <x v="6"/>
    <x v="0"/>
    <x v="6"/>
    <x v="2"/>
  </r>
  <r>
    <x v="34"/>
    <x v="98"/>
    <x v="11"/>
    <x v="6"/>
    <x v="0"/>
    <x v="6"/>
    <x v="2"/>
  </r>
  <r>
    <x v="34"/>
    <x v="99"/>
    <x v="11"/>
    <x v="6"/>
    <x v="0"/>
    <x v="6"/>
    <x v="2"/>
  </r>
  <r>
    <x v="34"/>
    <x v="100"/>
    <x v="11"/>
    <x v="6"/>
    <x v="0"/>
    <x v="6"/>
    <x v="2"/>
  </r>
  <r>
    <x v="34"/>
    <x v="101"/>
    <x v="11"/>
    <x v="6"/>
    <x v="0"/>
    <x v="6"/>
    <x v="2"/>
  </r>
  <r>
    <x v="34"/>
    <x v="102"/>
    <x v="11"/>
    <x v="6"/>
    <x v="0"/>
    <x v="6"/>
    <x v="2"/>
  </r>
  <r>
    <x v="34"/>
    <x v="103"/>
    <x v="11"/>
    <x v="6"/>
    <x v="0"/>
    <x v="6"/>
    <x v="2"/>
  </r>
  <r>
    <x v="34"/>
    <x v="104"/>
    <x v="11"/>
    <x v="6"/>
    <x v="0"/>
    <x v="6"/>
    <x v="2"/>
  </r>
  <r>
    <x v="34"/>
    <x v="105"/>
    <x v="11"/>
    <x v="6"/>
    <x v="0"/>
    <x v="6"/>
    <x v="2"/>
  </r>
  <r>
    <x v="34"/>
    <x v="106"/>
    <x v="11"/>
    <x v="6"/>
    <x v="0"/>
    <x v="6"/>
    <x v="2"/>
  </r>
  <r>
    <x v="34"/>
    <x v="107"/>
    <x v="11"/>
    <x v="6"/>
    <x v="0"/>
    <x v="6"/>
    <x v="2"/>
  </r>
  <r>
    <x v="34"/>
    <x v="108"/>
    <x v="11"/>
    <x v="6"/>
    <x v="0"/>
    <x v="6"/>
    <x v="2"/>
  </r>
  <r>
    <x v="34"/>
    <x v="109"/>
    <x v="11"/>
    <x v="6"/>
    <x v="0"/>
    <x v="6"/>
    <x v="2"/>
  </r>
  <r>
    <x v="34"/>
    <x v="110"/>
    <x v="11"/>
    <x v="6"/>
    <x v="0"/>
    <x v="6"/>
    <x v="2"/>
  </r>
  <r>
    <x v="34"/>
    <x v="111"/>
    <x v="11"/>
    <x v="6"/>
    <x v="0"/>
    <x v="6"/>
    <x v="2"/>
  </r>
  <r>
    <x v="34"/>
    <x v="112"/>
    <x v="11"/>
    <x v="6"/>
    <x v="0"/>
    <x v="6"/>
    <x v="2"/>
  </r>
  <r>
    <x v="34"/>
    <x v="113"/>
    <x v="11"/>
    <x v="6"/>
    <x v="0"/>
    <x v="6"/>
    <x v="2"/>
  </r>
  <r>
    <x v="34"/>
    <x v="114"/>
    <x v="11"/>
    <x v="6"/>
    <x v="0"/>
    <x v="6"/>
    <x v="2"/>
  </r>
  <r>
    <x v="34"/>
    <x v="115"/>
    <x v="11"/>
    <x v="6"/>
    <x v="0"/>
    <x v="6"/>
    <x v="2"/>
  </r>
  <r>
    <x v="34"/>
    <x v="116"/>
    <x v="11"/>
    <x v="6"/>
    <x v="0"/>
    <x v="6"/>
    <x v="2"/>
  </r>
  <r>
    <x v="34"/>
    <x v="117"/>
    <x v="11"/>
    <x v="6"/>
    <x v="0"/>
    <x v="6"/>
    <x v="2"/>
  </r>
  <r>
    <x v="34"/>
    <x v="118"/>
    <x v="11"/>
    <x v="6"/>
    <x v="0"/>
    <x v="6"/>
    <x v="2"/>
  </r>
  <r>
    <x v="34"/>
    <x v="119"/>
    <x v="11"/>
    <x v="6"/>
    <x v="0"/>
    <x v="6"/>
    <x v="2"/>
  </r>
  <r>
    <x v="34"/>
    <x v="120"/>
    <x v="11"/>
    <x v="6"/>
    <x v="0"/>
    <x v="6"/>
    <x v="2"/>
  </r>
  <r>
    <x v="34"/>
    <x v="121"/>
    <x v="11"/>
    <x v="6"/>
    <x v="0"/>
    <x v="6"/>
    <x v="2"/>
  </r>
  <r>
    <x v="34"/>
    <x v="122"/>
    <x v="11"/>
    <x v="6"/>
    <x v="0"/>
    <x v="6"/>
    <x v="2"/>
  </r>
  <r>
    <x v="34"/>
    <x v="123"/>
    <x v="11"/>
    <x v="6"/>
    <x v="0"/>
    <x v="6"/>
    <x v="2"/>
  </r>
  <r>
    <x v="34"/>
    <x v="124"/>
    <x v="11"/>
    <x v="6"/>
    <x v="0"/>
    <x v="6"/>
    <x v="2"/>
  </r>
  <r>
    <x v="34"/>
    <x v="125"/>
    <x v="11"/>
    <x v="6"/>
    <x v="0"/>
    <x v="6"/>
    <x v="2"/>
  </r>
  <r>
    <x v="34"/>
    <x v="126"/>
    <x v="11"/>
    <x v="6"/>
    <x v="0"/>
    <x v="6"/>
    <x v="2"/>
  </r>
  <r>
    <x v="34"/>
    <x v="127"/>
    <x v="11"/>
    <x v="6"/>
    <x v="0"/>
    <x v="6"/>
    <x v="2"/>
  </r>
  <r>
    <x v="34"/>
    <x v="128"/>
    <x v="11"/>
    <x v="6"/>
    <x v="0"/>
    <x v="6"/>
    <x v="2"/>
  </r>
  <r>
    <x v="34"/>
    <x v="129"/>
    <x v="11"/>
    <x v="6"/>
    <x v="0"/>
    <x v="6"/>
    <x v="2"/>
  </r>
  <r>
    <x v="34"/>
    <x v="130"/>
    <x v="11"/>
    <x v="6"/>
    <x v="0"/>
    <x v="6"/>
    <x v="2"/>
  </r>
  <r>
    <x v="34"/>
    <x v="131"/>
    <x v="11"/>
    <x v="6"/>
    <x v="0"/>
    <x v="6"/>
    <x v="2"/>
  </r>
  <r>
    <x v="34"/>
    <x v="132"/>
    <x v="11"/>
    <x v="6"/>
    <x v="0"/>
    <x v="6"/>
    <x v="2"/>
  </r>
  <r>
    <x v="35"/>
    <x v="0"/>
    <x v="9"/>
    <x v="6"/>
    <x v="0"/>
    <x v="6"/>
    <x v="2"/>
  </r>
  <r>
    <x v="35"/>
    <x v="1"/>
    <x v="30"/>
    <x v="6"/>
    <x v="0"/>
    <x v="6"/>
    <x v="2"/>
  </r>
  <r>
    <x v="35"/>
    <x v="2"/>
    <x v="29"/>
    <x v="6"/>
    <x v="0"/>
    <x v="6"/>
    <x v="2"/>
  </r>
  <r>
    <x v="35"/>
    <x v="3"/>
    <x v="29"/>
    <x v="6"/>
    <x v="0"/>
    <x v="6"/>
    <x v="2"/>
  </r>
  <r>
    <x v="35"/>
    <x v="4"/>
    <x v="11"/>
    <x v="6"/>
    <x v="0"/>
    <x v="6"/>
    <x v="2"/>
  </r>
  <r>
    <x v="35"/>
    <x v="5"/>
    <x v="11"/>
    <x v="6"/>
    <x v="0"/>
    <x v="6"/>
    <x v="2"/>
  </r>
  <r>
    <x v="35"/>
    <x v="6"/>
    <x v="11"/>
    <x v="6"/>
    <x v="0"/>
    <x v="6"/>
    <x v="2"/>
  </r>
  <r>
    <x v="35"/>
    <x v="7"/>
    <x v="10"/>
    <x v="6"/>
    <x v="0"/>
    <x v="6"/>
    <x v="2"/>
  </r>
  <r>
    <x v="35"/>
    <x v="8"/>
    <x v="11"/>
    <x v="6"/>
    <x v="0"/>
    <x v="6"/>
    <x v="2"/>
  </r>
  <r>
    <x v="35"/>
    <x v="9"/>
    <x v="11"/>
    <x v="6"/>
    <x v="0"/>
    <x v="6"/>
    <x v="2"/>
  </r>
  <r>
    <x v="35"/>
    <x v="10"/>
    <x v="11"/>
    <x v="6"/>
    <x v="0"/>
    <x v="6"/>
    <x v="2"/>
  </r>
  <r>
    <x v="35"/>
    <x v="11"/>
    <x v="11"/>
    <x v="6"/>
    <x v="0"/>
    <x v="6"/>
    <x v="2"/>
  </r>
  <r>
    <x v="35"/>
    <x v="12"/>
    <x v="29"/>
    <x v="6"/>
    <x v="0"/>
    <x v="6"/>
    <x v="2"/>
  </r>
  <r>
    <x v="35"/>
    <x v="13"/>
    <x v="11"/>
    <x v="6"/>
    <x v="0"/>
    <x v="6"/>
    <x v="2"/>
  </r>
  <r>
    <x v="35"/>
    <x v="14"/>
    <x v="29"/>
    <x v="6"/>
    <x v="0"/>
    <x v="6"/>
    <x v="2"/>
  </r>
  <r>
    <x v="35"/>
    <x v="15"/>
    <x v="30"/>
    <x v="6"/>
    <x v="0"/>
    <x v="6"/>
    <x v="2"/>
  </r>
  <r>
    <x v="35"/>
    <x v="16"/>
    <x v="11"/>
    <x v="6"/>
    <x v="0"/>
    <x v="6"/>
    <x v="2"/>
  </r>
  <r>
    <x v="35"/>
    <x v="17"/>
    <x v="29"/>
    <x v="6"/>
    <x v="0"/>
    <x v="6"/>
    <x v="2"/>
  </r>
  <r>
    <x v="35"/>
    <x v="18"/>
    <x v="9"/>
    <x v="6"/>
    <x v="0"/>
    <x v="6"/>
    <x v="2"/>
  </r>
  <r>
    <x v="35"/>
    <x v="19"/>
    <x v="29"/>
    <x v="6"/>
    <x v="0"/>
    <x v="6"/>
    <x v="2"/>
  </r>
  <r>
    <x v="35"/>
    <x v="20"/>
    <x v="11"/>
    <x v="6"/>
    <x v="0"/>
    <x v="6"/>
    <x v="2"/>
  </r>
  <r>
    <x v="35"/>
    <x v="21"/>
    <x v="30"/>
    <x v="6"/>
    <x v="0"/>
    <x v="6"/>
    <x v="2"/>
  </r>
  <r>
    <x v="35"/>
    <x v="22"/>
    <x v="30"/>
    <x v="6"/>
    <x v="0"/>
    <x v="6"/>
    <x v="2"/>
  </r>
  <r>
    <x v="35"/>
    <x v="23"/>
    <x v="10"/>
    <x v="6"/>
    <x v="0"/>
    <x v="6"/>
    <x v="2"/>
  </r>
  <r>
    <x v="35"/>
    <x v="24"/>
    <x v="29"/>
    <x v="6"/>
    <x v="0"/>
    <x v="6"/>
    <x v="2"/>
  </r>
  <r>
    <x v="35"/>
    <x v="25"/>
    <x v="11"/>
    <x v="6"/>
    <x v="0"/>
    <x v="6"/>
    <x v="2"/>
  </r>
  <r>
    <x v="35"/>
    <x v="26"/>
    <x v="30"/>
    <x v="6"/>
    <x v="0"/>
    <x v="6"/>
    <x v="2"/>
  </r>
  <r>
    <x v="35"/>
    <x v="27"/>
    <x v="11"/>
    <x v="6"/>
    <x v="0"/>
    <x v="6"/>
    <x v="2"/>
  </r>
  <r>
    <x v="35"/>
    <x v="28"/>
    <x v="29"/>
    <x v="6"/>
    <x v="0"/>
    <x v="6"/>
    <x v="2"/>
  </r>
  <r>
    <x v="35"/>
    <x v="29"/>
    <x v="29"/>
    <x v="6"/>
    <x v="0"/>
    <x v="6"/>
    <x v="2"/>
  </r>
  <r>
    <x v="35"/>
    <x v="30"/>
    <x v="11"/>
    <x v="6"/>
    <x v="0"/>
    <x v="6"/>
    <x v="2"/>
  </r>
  <r>
    <x v="35"/>
    <x v="31"/>
    <x v="29"/>
    <x v="6"/>
    <x v="0"/>
    <x v="6"/>
    <x v="2"/>
  </r>
  <r>
    <x v="35"/>
    <x v="32"/>
    <x v="29"/>
    <x v="6"/>
    <x v="0"/>
    <x v="6"/>
    <x v="2"/>
  </r>
  <r>
    <x v="35"/>
    <x v="33"/>
    <x v="11"/>
    <x v="6"/>
    <x v="0"/>
    <x v="6"/>
    <x v="2"/>
  </r>
  <r>
    <x v="35"/>
    <x v="34"/>
    <x v="11"/>
    <x v="6"/>
    <x v="0"/>
    <x v="6"/>
    <x v="2"/>
  </r>
  <r>
    <x v="35"/>
    <x v="35"/>
    <x v="30"/>
    <x v="6"/>
    <x v="0"/>
    <x v="6"/>
    <x v="2"/>
  </r>
  <r>
    <x v="35"/>
    <x v="36"/>
    <x v="11"/>
    <x v="6"/>
    <x v="0"/>
    <x v="6"/>
    <x v="2"/>
  </r>
  <r>
    <x v="35"/>
    <x v="37"/>
    <x v="10"/>
    <x v="6"/>
    <x v="0"/>
    <x v="6"/>
    <x v="2"/>
  </r>
  <r>
    <x v="35"/>
    <x v="38"/>
    <x v="11"/>
    <x v="6"/>
    <x v="0"/>
    <x v="6"/>
    <x v="2"/>
  </r>
  <r>
    <x v="35"/>
    <x v="39"/>
    <x v="29"/>
    <x v="6"/>
    <x v="0"/>
    <x v="6"/>
    <x v="2"/>
  </r>
  <r>
    <x v="35"/>
    <x v="40"/>
    <x v="29"/>
    <x v="6"/>
    <x v="0"/>
    <x v="6"/>
    <x v="2"/>
  </r>
  <r>
    <x v="35"/>
    <x v="41"/>
    <x v="11"/>
    <x v="6"/>
    <x v="0"/>
    <x v="6"/>
    <x v="2"/>
  </r>
  <r>
    <x v="35"/>
    <x v="42"/>
    <x v="29"/>
    <x v="6"/>
    <x v="0"/>
    <x v="6"/>
    <x v="2"/>
  </r>
  <r>
    <x v="35"/>
    <x v="43"/>
    <x v="11"/>
    <x v="6"/>
    <x v="0"/>
    <x v="6"/>
    <x v="2"/>
  </r>
  <r>
    <x v="35"/>
    <x v="44"/>
    <x v="30"/>
    <x v="6"/>
    <x v="0"/>
    <x v="6"/>
    <x v="2"/>
  </r>
  <r>
    <x v="35"/>
    <x v="45"/>
    <x v="30"/>
    <x v="6"/>
    <x v="0"/>
    <x v="6"/>
    <x v="2"/>
  </r>
  <r>
    <x v="35"/>
    <x v="46"/>
    <x v="29"/>
    <x v="6"/>
    <x v="0"/>
    <x v="6"/>
    <x v="2"/>
  </r>
  <r>
    <x v="35"/>
    <x v="47"/>
    <x v="11"/>
    <x v="6"/>
    <x v="0"/>
    <x v="6"/>
    <x v="2"/>
  </r>
  <r>
    <x v="35"/>
    <x v="48"/>
    <x v="11"/>
    <x v="6"/>
    <x v="0"/>
    <x v="6"/>
    <x v="2"/>
  </r>
  <r>
    <x v="35"/>
    <x v="49"/>
    <x v="30"/>
    <x v="6"/>
    <x v="0"/>
    <x v="6"/>
    <x v="2"/>
  </r>
  <r>
    <x v="35"/>
    <x v="50"/>
    <x v="29"/>
    <x v="6"/>
    <x v="0"/>
    <x v="6"/>
    <x v="2"/>
  </r>
  <r>
    <x v="35"/>
    <x v="51"/>
    <x v="10"/>
    <x v="6"/>
    <x v="0"/>
    <x v="6"/>
    <x v="2"/>
  </r>
  <r>
    <x v="35"/>
    <x v="52"/>
    <x v="29"/>
    <x v="6"/>
    <x v="0"/>
    <x v="6"/>
    <x v="2"/>
  </r>
  <r>
    <x v="35"/>
    <x v="53"/>
    <x v="29"/>
    <x v="6"/>
    <x v="0"/>
    <x v="6"/>
    <x v="2"/>
  </r>
  <r>
    <x v="35"/>
    <x v="54"/>
    <x v="29"/>
    <x v="6"/>
    <x v="0"/>
    <x v="6"/>
    <x v="2"/>
  </r>
  <r>
    <x v="35"/>
    <x v="55"/>
    <x v="11"/>
    <x v="6"/>
    <x v="0"/>
    <x v="6"/>
    <x v="2"/>
  </r>
  <r>
    <x v="35"/>
    <x v="56"/>
    <x v="11"/>
    <x v="6"/>
    <x v="0"/>
    <x v="6"/>
    <x v="2"/>
  </r>
  <r>
    <x v="35"/>
    <x v="57"/>
    <x v="11"/>
    <x v="6"/>
    <x v="0"/>
    <x v="6"/>
    <x v="2"/>
  </r>
  <r>
    <x v="35"/>
    <x v="58"/>
    <x v="11"/>
    <x v="6"/>
    <x v="0"/>
    <x v="6"/>
    <x v="2"/>
  </r>
  <r>
    <x v="35"/>
    <x v="59"/>
    <x v="11"/>
    <x v="6"/>
    <x v="0"/>
    <x v="6"/>
    <x v="2"/>
  </r>
  <r>
    <x v="35"/>
    <x v="60"/>
    <x v="10"/>
    <x v="6"/>
    <x v="0"/>
    <x v="6"/>
    <x v="2"/>
  </r>
  <r>
    <x v="35"/>
    <x v="61"/>
    <x v="11"/>
    <x v="6"/>
    <x v="0"/>
    <x v="6"/>
    <x v="2"/>
  </r>
  <r>
    <x v="35"/>
    <x v="62"/>
    <x v="11"/>
    <x v="6"/>
    <x v="0"/>
    <x v="6"/>
    <x v="2"/>
  </r>
  <r>
    <x v="35"/>
    <x v="63"/>
    <x v="11"/>
    <x v="6"/>
    <x v="0"/>
    <x v="6"/>
    <x v="2"/>
  </r>
  <r>
    <x v="35"/>
    <x v="64"/>
    <x v="11"/>
    <x v="6"/>
    <x v="0"/>
    <x v="6"/>
    <x v="2"/>
  </r>
  <r>
    <x v="35"/>
    <x v="65"/>
    <x v="11"/>
    <x v="6"/>
    <x v="0"/>
    <x v="6"/>
    <x v="2"/>
  </r>
  <r>
    <x v="35"/>
    <x v="66"/>
    <x v="11"/>
    <x v="6"/>
    <x v="0"/>
    <x v="6"/>
    <x v="2"/>
  </r>
  <r>
    <x v="35"/>
    <x v="67"/>
    <x v="11"/>
    <x v="6"/>
    <x v="0"/>
    <x v="6"/>
    <x v="2"/>
  </r>
  <r>
    <x v="35"/>
    <x v="68"/>
    <x v="11"/>
    <x v="6"/>
    <x v="0"/>
    <x v="6"/>
    <x v="2"/>
  </r>
  <r>
    <x v="35"/>
    <x v="69"/>
    <x v="11"/>
    <x v="6"/>
    <x v="0"/>
    <x v="6"/>
    <x v="2"/>
  </r>
  <r>
    <x v="35"/>
    <x v="70"/>
    <x v="11"/>
    <x v="6"/>
    <x v="0"/>
    <x v="6"/>
    <x v="2"/>
  </r>
  <r>
    <x v="35"/>
    <x v="71"/>
    <x v="11"/>
    <x v="6"/>
    <x v="0"/>
    <x v="6"/>
    <x v="2"/>
  </r>
  <r>
    <x v="35"/>
    <x v="72"/>
    <x v="11"/>
    <x v="6"/>
    <x v="0"/>
    <x v="6"/>
    <x v="2"/>
  </r>
  <r>
    <x v="35"/>
    <x v="73"/>
    <x v="11"/>
    <x v="6"/>
    <x v="0"/>
    <x v="6"/>
    <x v="2"/>
  </r>
  <r>
    <x v="35"/>
    <x v="74"/>
    <x v="11"/>
    <x v="6"/>
    <x v="0"/>
    <x v="6"/>
    <x v="2"/>
  </r>
  <r>
    <x v="35"/>
    <x v="75"/>
    <x v="11"/>
    <x v="6"/>
    <x v="0"/>
    <x v="6"/>
    <x v="2"/>
  </r>
  <r>
    <x v="35"/>
    <x v="76"/>
    <x v="11"/>
    <x v="6"/>
    <x v="0"/>
    <x v="6"/>
    <x v="2"/>
  </r>
  <r>
    <x v="35"/>
    <x v="77"/>
    <x v="11"/>
    <x v="6"/>
    <x v="0"/>
    <x v="6"/>
    <x v="2"/>
  </r>
  <r>
    <x v="35"/>
    <x v="78"/>
    <x v="11"/>
    <x v="6"/>
    <x v="0"/>
    <x v="6"/>
    <x v="2"/>
  </r>
  <r>
    <x v="35"/>
    <x v="79"/>
    <x v="11"/>
    <x v="6"/>
    <x v="0"/>
    <x v="6"/>
    <x v="2"/>
  </r>
  <r>
    <x v="35"/>
    <x v="80"/>
    <x v="11"/>
    <x v="6"/>
    <x v="0"/>
    <x v="6"/>
    <x v="2"/>
  </r>
  <r>
    <x v="35"/>
    <x v="81"/>
    <x v="11"/>
    <x v="6"/>
    <x v="0"/>
    <x v="6"/>
    <x v="2"/>
  </r>
  <r>
    <x v="35"/>
    <x v="82"/>
    <x v="11"/>
    <x v="6"/>
    <x v="0"/>
    <x v="6"/>
    <x v="2"/>
  </r>
  <r>
    <x v="35"/>
    <x v="83"/>
    <x v="11"/>
    <x v="6"/>
    <x v="0"/>
    <x v="6"/>
    <x v="2"/>
  </r>
  <r>
    <x v="35"/>
    <x v="84"/>
    <x v="11"/>
    <x v="6"/>
    <x v="0"/>
    <x v="6"/>
    <x v="2"/>
  </r>
  <r>
    <x v="35"/>
    <x v="85"/>
    <x v="11"/>
    <x v="6"/>
    <x v="0"/>
    <x v="6"/>
    <x v="2"/>
  </r>
  <r>
    <x v="35"/>
    <x v="86"/>
    <x v="11"/>
    <x v="6"/>
    <x v="0"/>
    <x v="6"/>
    <x v="2"/>
  </r>
  <r>
    <x v="35"/>
    <x v="87"/>
    <x v="11"/>
    <x v="6"/>
    <x v="0"/>
    <x v="6"/>
    <x v="2"/>
  </r>
  <r>
    <x v="35"/>
    <x v="88"/>
    <x v="11"/>
    <x v="6"/>
    <x v="0"/>
    <x v="6"/>
    <x v="2"/>
  </r>
  <r>
    <x v="35"/>
    <x v="89"/>
    <x v="11"/>
    <x v="6"/>
    <x v="0"/>
    <x v="6"/>
    <x v="2"/>
  </r>
  <r>
    <x v="35"/>
    <x v="90"/>
    <x v="17"/>
    <x v="6"/>
    <x v="0"/>
    <x v="6"/>
    <x v="2"/>
  </r>
  <r>
    <x v="35"/>
    <x v="91"/>
    <x v="29"/>
    <x v="6"/>
    <x v="0"/>
    <x v="6"/>
    <x v="2"/>
  </r>
  <r>
    <x v="35"/>
    <x v="92"/>
    <x v="29"/>
    <x v="6"/>
    <x v="0"/>
    <x v="6"/>
    <x v="2"/>
  </r>
  <r>
    <x v="35"/>
    <x v="93"/>
    <x v="29"/>
    <x v="6"/>
    <x v="0"/>
    <x v="6"/>
    <x v="2"/>
  </r>
  <r>
    <x v="35"/>
    <x v="94"/>
    <x v="11"/>
    <x v="6"/>
    <x v="0"/>
    <x v="6"/>
    <x v="2"/>
  </r>
  <r>
    <x v="35"/>
    <x v="95"/>
    <x v="29"/>
    <x v="6"/>
    <x v="0"/>
    <x v="6"/>
    <x v="2"/>
  </r>
  <r>
    <x v="35"/>
    <x v="96"/>
    <x v="11"/>
    <x v="6"/>
    <x v="0"/>
    <x v="6"/>
    <x v="2"/>
  </r>
  <r>
    <x v="35"/>
    <x v="97"/>
    <x v="30"/>
    <x v="6"/>
    <x v="0"/>
    <x v="6"/>
    <x v="2"/>
  </r>
  <r>
    <x v="35"/>
    <x v="98"/>
    <x v="9"/>
    <x v="6"/>
    <x v="0"/>
    <x v="6"/>
    <x v="2"/>
  </r>
  <r>
    <x v="35"/>
    <x v="99"/>
    <x v="11"/>
    <x v="6"/>
    <x v="0"/>
    <x v="6"/>
    <x v="2"/>
  </r>
  <r>
    <x v="35"/>
    <x v="100"/>
    <x v="29"/>
    <x v="6"/>
    <x v="0"/>
    <x v="6"/>
    <x v="2"/>
  </r>
  <r>
    <x v="35"/>
    <x v="101"/>
    <x v="11"/>
    <x v="6"/>
    <x v="0"/>
    <x v="6"/>
    <x v="2"/>
  </r>
  <r>
    <x v="35"/>
    <x v="102"/>
    <x v="30"/>
    <x v="6"/>
    <x v="0"/>
    <x v="6"/>
    <x v="2"/>
  </r>
  <r>
    <x v="35"/>
    <x v="103"/>
    <x v="29"/>
    <x v="6"/>
    <x v="0"/>
    <x v="6"/>
    <x v="2"/>
  </r>
  <r>
    <x v="35"/>
    <x v="104"/>
    <x v="11"/>
    <x v="6"/>
    <x v="0"/>
    <x v="6"/>
    <x v="2"/>
  </r>
  <r>
    <x v="35"/>
    <x v="105"/>
    <x v="9"/>
    <x v="6"/>
    <x v="0"/>
    <x v="6"/>
    <x v="2"/>
  </r>
  <r>
    <x v="35"/>
    <x v="106"/>
    <x v="10"/>
    <x v="6"/>
    <x v="0"/>
    <x v="6"/>
    <x v="2"/>
  </r>
  <r>
    <x v="35"/>
    <x v="107"/>
    <x v="29"/>
    <x v="6"/>
    <x v="0"/>
    <x v="6"/>
    <x v="2"/>
  </r>
  <r>
    <x v="35"/>
    <x v="108"/>
    <x v="30"/>
    <x v="6"/>
    <x v="0"/>
    <x v="6"/>
    <x v="2"/>
  </r>
  <r>
    <x v="35"/>
    <x v="109"/>
    <x v="29"/>
    <x v="6"/>
    <x v="0"/>
    <x v="6"/>
    <x v="2"/>
  </r>
  <r>
    <x v="35"/>
    <x v="110"/>
    <x v="11"/>
    <x v="6"/>
    <x v="0"/>
    <x v="6"/>
    <x v="2"/>
  </r>
  <r>
    <x v="35"/>
    <x v="111"/>
    <x v="11"/>
    <x v="6"/>
    <x v="0"/>
    <x v="6"/>
    <x v="2"/>
  </r>
  <r>
    <x v="35"/>
    <x v="112"/>
    <x v="29"/>
    <x v="6"/>
    <x v="0"/>
    <x v="6"/>
    <x v="2"/>
  </r>
  <r>
    <x v="35"/>
    <x v="113"/>
    <x v="30"/>
    <x v="6"/>
    <x v="0"/>
    <x v="6"/>
    <x v="2"/>
  </r>
  <r>
    <x v="35"/>
    <x v="114"/>
    <x v="29"/>
    <x v="6"/>
    <x v="0"/>
    <x v="6"/>
    <x v="2"/>
  </r>
  <r>
    <x v="35"/>
    <x v="115"/>
    <x v="29"/>
    <x v="6"/>
    <x v="0"/>
    <x v="6"/>
    <x v="2"/>
  </r>
  <r>
    <x v="35"/>
    <x v="116"/>
    <x v="9"/>
    <x v="6"/>
    <x v="0"/>
    <x v="6"/>
    <x v="2"/>
  </r>
  <r>
    <x v="35"/>
    <x v="117"/>
    <x v="11"/>
    <x v="6"/>
    <x v="0"/>
    <x v="6"/>
    <x v="2"/>
  </r>
  <r>
    <x v="35"/>
    <x v="118"/>
    <x v="10"/>
    <x v="6"/>
    <x v="0"/>
    <x v="6"/>
    <x v="2"/>
  </r>
  <r>
    <x v="35"/>
    <x v="119"/>
    <x v="11"/>
    <x v="6"/>
    <x v="0"/>
    <x v="6"/>
    <x v="2"/>
  </r>
  <r>
    <x v="35"/>
    <x v="120"/>
    <x v="30"/>
    <x v="6"/>
    <x v="0"/>
    <x v="6"/>
    <x v="2"/>
  </r>
  <r>
    <x v="35"/>
    <x v="121"/>
    <x v="11"/>
    <x v="6"/>
    <x v="0"/>
    <x v="6"/>
    <x v="2"/>
  </r>
  <r>
    <x v="35"/>
    <x v="122"/>
    <x v="11"/>
    <x v="6"/>
    <x v="0"/>
    <x v="6"/>
    <x v="2"/>
  </r>
  <r>
    <x v="35"/>
    <x v="123"/>
    <x v="29"/>
    <x v="6"/>
    <x v="0"/>
    <x v="6"/>
    <x v="2"/>
  </r>
  <r>
    <x v="35"/>
    <x v="124"/>
    <x v="11"/>
    <x v="6"/>
    <x v="0"/>
    <x v="6"/>
    <x v="2"/>
  </r>
  <r>
    <x v="35"/>
    <x v="125"/>
    <x v="30"/>
    <x v="6"/>
    <x v="0"/>
    <x v="6"/>
    <x v="2"/>
  </r>
  <r>
    <x v="35"/>
    <x v="126"/>
    <x v="10"/>
    <x v="6"/>
    <x v="0"/>
    <x v="6"/>
    <x v="2"/>
  </r>
  <r>
    <x v="35"/>
    <x v="127"/>
    <x v="29"/>
    <x v="6"/>
    <x v="0"/>
    <x v="6"/>
    <x v="2"/>
  </r>
  <r>
    <x v="35"/>
    <x v="128"/>
    <x v="11"/>
    <x v="6"/>
    <x v="0"/>
    <x v="6"/>
    <x v="2"/>
  </r>
  <r>
    <x v="35"/>
    <x v="129"/>
    <x v="29"/>
    <x v="6"/>
    <x v="0"/>
    <x v="6"/>
    <x v="2"/>
  </r>
  <r>
    <x v="35"/>
    <x v="130"/>
    <x v="10"/>
    <x v="6"/>
    <x v="0"/>
    <x v="6"/>
    <x v="2"/>
  </r>
  <r>
    <x v="35"/>
    <x v="131"/>
    <x v="29"/>
    <x v="6"/>
    <x v="0"/>
    <x v="6"/>
    <x v="2"/>
  </r>
  <r>
    <x v="35"/>
    <x v="132"/>
    <x v="11"/>
    <x v="6"/>
    <x v="0"/>
    <x v="6"/>
    <x v="2"/>
  </r>
  <r>
    <x v="36"/>
    <x v="0"/>
    <x v="11"/>
    <x v="6"/>
    <x v="0"/>
    <x v="6"/>
    <x v="2"/>
  </r>
  <r>
    <x v="36"/>
    <x v="1"/>
    <x v="11"/>
    <x v="6"/>
    <x v="0"/>
    <x v="6"/>
    <x v="2"/>
  </r>
  <r>
    <x v="36"/>
    <x v="2"/>
    <x v="11"/>
    <x v="6"/>
    <x v="0"/>
    <x v="6"/>
    <x v="2"/>
  </r>
  <r>
    <x v="36"/>
    <x v="3"/>
    <x v="11"/>
    <x v="6"/>
    <x v="0"/>
    <x v="6"/>
    <x v="2"/>
  </r>
  <r>
    <x v="36"/>
    <x v="4"/>
    <x v="11"/>
    <x v="6"/>
    <x v="0"/>
    <x v="6"/>
    <x v="2"/>
  </r>
  <r>
    <x v="36"/>
    <x v="5"/>
    <x v="11"/>
    <x v="6"/>
    <x v="0"/>
    <x v="6"/>
    <x v="2"/>
  </r>
  <r>
    <x v="36"/>
    <x v="6"/>
    <x v="11"/>
    <x v="6"/>
    <x v="0"/>
    <x v="6"/>
    <x v="2"/>
  </r>
  <r>
    <x v="36"/>
    <x v="7"/>
    <x v="11"/>
    <x v="6"/>
    <x v="0"/>
    <x v="6"/>
    <x v="2"/>
  </r>
  <r>
    <x v="36"/>
    <x v="8"/>
    <x v="11"/>
    <x v="6"/>
    <x v="0"/>
    <x v="6"/>
    <x v="2"/>
  </r>
  <r>
    <x v="36"/>
    <x v="9"/>
    <x v="11"/>
    <x v="6"/>
    <x v="0"/>
    <x v="6"/>
    <x v="2"/>
  </r>
  <r>
    <x v="36"/>
    <x v="10"/>
    <x v="11"/>
    <x v="6"/>
    <x v="0"/>
    <x v="6"/>
    <x v="2"/>
  </r>
  <r>
    <x v="36"/>
    <x v="11"/>
    <x v="11"/>
    <x v="6"/>
    <x v="0"/>
    <x v="6"/>
    <x v="2"/>
  </r>
  <r>
    <x v="36"/>
    <x v="12"/>
    <x v="11"/>
    <x v="6"/>
    <x v="0"/>
    <x v="6"/>
    <x v="2"/>
  </r>
  <r>
    <x v="36"/>
    <x v="13"/>
    <x v="11"/>
    <x v="6"/>
    <x v="0"/>
    <x v="6"/>
    <x v="2"/>
  </r>
  <r>
    <x v="36"/>
    <x v="14"/>
    <x v="11"/>
    <x v="6"/>
    <x v="0"/>
    <x v="6"/>
    <x v="2"/>
  </r>
  <r>
    <x v="36"/>
    <x v="15"/>
    <x v="29"/>
    <x v="6"/>
    <x v="0"/>
    <x v="6"/>
    <x v="2"/>
  </r>
  <r>
    <x v="36"/>
    <x v="16"/>
    <x v="11"/>
    <x v="6"/>
    <x v="0"/>
    <x v="6"/>
    <x v="2"/>
  </r>
  <r>
    <x v="36"/>
    <x v="17"/>
    <x v="11"/>
    <x v="6"/>
    <x v="0"/>
    <x v="6"/>
    <x v="2"/>
  </r>
  <r>
    <x v="36"/>
    <x v="18"/>
    <x v="11"/>
    <x v="6"/>
    <x v="0"/>
    <x v="6"/>
    <x v="2"/>
  </r>
  <r>
    <x v="36"/>
    <x v="19"/>
    <x v="11"/>
    <x v="6"/>
    <x v="0"/>
    <x v="6"/>
    <x v="2"/>
  </r>
  <r>
    <x v="36"/>
    <x v="20"/>
    <x v="11"/>
    <x v="6"/>
    <x v="0"/>
    <x v="6"/>
    <x v="2"/>
  </r>
  <r>
    <x v="36"/>
    <x v="21"/>
    <x v="11"/>
    <x v="6"/>
    <x v="0"/>
    <x v="6"/>
    <x v="2"/>
  </r>
  <r>
    <x v="36"/>
    <x v="22"/>
    <x v="11"/>
    <x v="6"/>
    <x v="0"/>
    <x v="6"/>
    <x v="2"/>
  </r>
  <r>
    <x v="36"/>
    <x v="23"/>
    <x v="11"/>
    <x v="6"/>
    <x v="0"/>
    <x v="6"/>
    <x v="2"/>
  </r>
  <r>
    <x v="36"/>
    <x v="24"/>
    <x v="11"/>
    <x v="6"/>
    <x v="0"/>
    <x v="6"/>
    <x v="2"/>
  </r>
  <r>
    <x v="36"/>
    <x v="25"/>
    <x v="11"/>
    <x v="6"/>
    <x v="0"/>
    <x v="6"/>
    <x v="2"/>
  </r>
  <r>
    <x v="36"/>
    <x v="26"/>
    <x v="11"/>
    <x v="6"/>
    <x v="0"/>
    <x v="6"/>
    <x v="2"/>
  </r>
  <r>
    <x v="36"/>
    <x v="27"/>
    <x v="11"/>
    <x v="6"/>
    <x v="0"/>
    <x v="6"/>
    <x v="2"/>
  </r>
  <r>
    <x v="36"/>
    <x v="28"/>
    <x v="11"/>
    <x v="6"/>
    <x v="0"/>
    <x v="6"/>
    <x v="2"/>
  </r>
  <r>
    <x v="36"/>
    <x v="29"/>
    <x v="11"/>
    <x v="6"/>
    <x v="0"/>
    <x v="6"/>
    <x v="2"/>
  </r>
  <r>
    <x v="36"/>
    <x v="30"/>
    <x v="11"/>
    <x v="6"/>
    <x v="0"/>
    <x v="6"/>
    <x v="2"/>
  </r>
  <r>
    <x v="36"/>
    <x v="31"/>
    <x v="11"/>
    <x v="6"/>
    <x v="0"/>
    <x v="6"/>
    <x v="2"/>
  </r>
  <r>
    <x v="36"/>
    <x v="32"/>
    <x v="11"/>
    <x v="6"/>
    <x v="0"/>
    <x v="6"/>
    <x v="2"/>
  </r>
  <r>
    <x v="36"/>
    <x v="33"/>
    <x v="11"/>
    <x v="6"/>
    <x v="0"/>
    <x v="6"/>
    <x v="2"/>
  </r>
  <r>
    <x v="36"/>
    <x v="34"/>
    <x v="11"/>
    <x v="6"/>
    <x v="0"/>
    <x v="6"/>
    <x v="2"/>
  </r>
  <r>
    <x v="36"/>
    <x v="35"/>
    <x v="11"/>
    <x v="6"/>
    <x v="0"/>
    <x v="6"/>
    <x v="2"/>
  </r>
  <r>
    <x v="36"/>
    <x v="36"/>
    <x v="11"/>
    <x v="6"/>
    <x v="0"/>
    <x v="6"/>
    <x v="2"/>
  </r>
  <r>
    <x v="36"/>
    <x v="37"/>
    <x v="11"/>
    <x v="6"/>
    <x v="0"/>
    <x v="6"/>
    <x v="2"/>
  </r>
  <r>
    <x v="36"/>
    <x v="38"/>
    <x v="11"/>
    <x v="6"/>
    <x v="0"/>
    <x v="6"/>
    <x v="2"/>
  </r>
  <r>
    <x v="36"/>
    <x v="39"/>
    <x v="11"/>
    <x v="6"/>
    <x v="0"/>
    <x v="6"/>
    <x v="2"/>
  </r>
  <r>
    <x v="36"/>
    <x v="40"/>
    <x v="11"/>
    <x v="6"/>
    <x v="0"/>
    <x v="6"/>
    <x v="2"/>
  </r>
  <r>
    <x v="36"/>
    <x v="41"/>
    <x v="11"/>
    <x v="6"/>
    <x v="0"/>
    <x v="6"/>
    <x v="2"/>
  </r>
  <r>
    <x v="36"/>
    <x v="42"/>
    <x v="11"/>
    <x v="6"/>
    <x v="0"/>
    <x v="6"/>
    <x v="2"/>
  </r>
  <r>
    <x v="36"/>
    <x v="43"/>
    <x v="11"/>
    <x v="6"/>
    <x v="0"/>
    <x v="6"/>
    <x v="2"/>
  </r>
  <r>
    <x v="36"/>
    <x v="44"/>
    <x v="11"/>
    <x v="6"/>
    <x v="0"/>
    <x v="6"/>
    <x v="2"/>
  </r>
  <r>
    <x v="36"/>
    <x v="45"/>
    <x v="11"/>
    <x v="6"/>
    <x v="0"/>
    <x v="6"/>
    <x v="2"/>
  </r>
  <r>
    <x v="36"/>
    <x v="46"/>
    <x v="11"/>
    <x v="6"/>
    <x v="0"/>
    <x v="6"/>
    <x v="2"/>
  </r>
  <r>
    <x v="36"/>
    <x v="47"/>
    <x v="11"/>
    <x v="6"/>
    <x v="0"/>
    <x v="6"/>
    <x v="2"/>
  </r>
  <r>
    <x v="36"/>
    <x v="48"/>
    <x v="11"/>
    <x v="6"/>
    <x v="0"/>
    <x v="6"/>
    <x v="2"/>
  </r>
  <r>
    <x v="36"/>
    <x v="49"/>
    <x v="11"/>
    <x v="6"/>
    <x v="0"/>
    <x v="6"/>
    <x v="2"/>
  </r>
  <r>
    <x v="36"/>
    <x v="50"/>
    <x v="11"/>
    <x v="6"/>
    <x v="0"/>
    <x v="6"/>
    <x v="2"/>
  </r>
  <r>
    <x v="36"/>
    <x v="51"/>
    <x v="11"/>
    <x v="6"/>
    <x v="0"/>
    <x v="6"/>
    <x v="2"/>
  </r>
  <r>
    <x v="36"/>
    <x v="52"/>
    <x v="11"/>
    <x v="6"/>
    <x v="0"/>
    <x v="6"/>
    <x v="2"/>
  </r>
  <r>
    <x v="36"/>
    <x v="53"/>
    <x v="11"/>
    <x v="6"/>
    <x v="0"/>
    <x v="6"/>
    <x v="2"/>
  </r>
  <r>
    <x v="36"/>
    <x v="54"/>
    <x v="11"/>
    <x v="6"/>
    <x v="0"/>
    <x v="6"/>
    <x v="2"/>
  </r>
  <r>
    <x v="36"/>
    <x v="55"/>
    <x v="11"/>
    <x v="6"/>
    <x v="0"/>
    <x v="6"/>
    <x v="2"/>
  </r>
  <r>
    <x v="36"/>
    <x v="56"/>
    <x v="11"/>
    <x v="6"/>
    <x v="0"/>
    <x v="6"/>
    <x v="2"/>
  </r>
  <r>
    <x v="36"/>
    <x v="57"/>
    <x v="11"/>
    <x v="6"/>
    <x v="0"/>
    <x v="6"/>
    <x v="2"/>
  </r>
  <r>
    <x v="36"/>
    <x v="58"/>
    <x v="11"/>
    <x v="6"/>
    <x v="0"/>
    <x v="6"/>
    <x v="2"/>
  </r>
  <r>
    <x v="36"/>
    <x v="59"/>
    <x v="11"/>
    <x v="6"/>
    <x v="0"/>
    <x v="6"/>
    <x v="2"/>
  </r>
  <r>
    <x v="36"/>
    <x v="60"/>
    <x v="11"/>
    <x v="6"/>
    <x v="0"/>
    <x v="6"/>
    <x v="2"/>
  </r>
  <r>
    <x v="36"/>
    <x v="61"/>
    <x v="11"/>
    <x v="6"/>
    <x v="0"/>
    <x v="6"/>
    <x v="2"/>
  </r>
  <r>
    <x v="36"/>
    <x v="62"/>
    <x v="11"/>
    <x v="6"/>
    <x v="0"/>
    <x v="6"/>
    <x v="2"/>
  </r>
  <r>
    <x v="36"/>
    <x v="63"/>
    <x v="11"/>
    <x v="6"/>
    <x v="0"/>
    <x v="6"/>
    <x v="2"/>
  </r>
  <r>
    <x v="36"/>
    <x v="64"/>
    <x v="11"/>
    <x v="6"/>
    <x v="0"/>
    <x v="6"/>
    <x v="2"/>
  </r>
  <r>
    <x v="36"/>
    <x v="65"/>
    <x v="11"/>
    <x v="6"/>
    <x v="0"/>
    <x v="6"/>
    <x v="2"/>
  </r>
  <r>
    <x v="36"/>
    <x v="66"/>
    <x v="11"/>
    <x v="6"/>
    <x v="0"/>
    <x v="6"/>
    <x v="2"/>
  </r>
  <r>
    <x v="36"/>
    <x v="67"/>
    <x v="11"/>
    <x v="6"/>
    <x v="0"/>
    <x v="6"/>
    <x v="2"/>
  </r>
  <r>
    <x v="36"/>
    <x v="68"/>
    <x v="11"/>
    <x v="6"/>
    <x v="0"/>
    <x v="6"/>
    <x v="2"/>
  </r>
  <r>
    <x v="36"/>
    <x v="69"/>
    <x v="11"/>
    <x v="6"/>
    <x v="0"/>
    <x v="6"/>
    <x v="2"/>
  </r>
  <r>
    <x v="36"/>
    <x v="70"/>
    <x v="11"/>
    <x v="6"/>
    <x v="0"/>
    <x v="6"/>
    <x v="2"/>
  </r>
  <r>
    <x v="36"/>
    <x v="71"/>
    <x v="11"/>
    <x v="6"/>
    <x v="0"/>
    <x v="6"/>
    <x v="2"/>
  </r>
  <r>
    <x v="36"/>
    <x v="72"/>
    <x v="11"/>
    <x v="6"/>
    <x v="0"/>
    <x v="6"/>
    <x v="2"/>
  </r>
  <r>
    <x v="36"/>
    <x v="73"/>
    <x v="11"/>
    <x v="6"/>
    <x v="0"/>
    <x v="6"/>
    <x v="2"/>
  </r>
  <r>
    <x v="36"/>
    <x v="74"/>
    <x v="11"/>
    <x v="6"/>
    <x v="0"/>
    <x v="6"/>
    <x v="2"/>
  </r>
  <r>
    <x v="36"/>
    <x v="75"/>
    <x v="11"/>
    <x v="6"/>
    <x v="0"/>
    <x v="6"/>
    <x v="2"/>
  </r>
  <r>
    <x v="36"/>
    <x v="76"/>
    <x v="11"/>
    <x v="6"/>
    <x v="0"/>
    <x v="6"/>
    <x v="2"/>
  </r>
  <r>
    <x v="36"/>
    <x v="77"/>
    <x v="11"/>
    <x v="6"/>
    <x v="0"/>
    <x v="6"/>
    <x v="2"/>
  </r>
  <r>
    <x v="36"/>
    <x v="78"/>
    <x v="11"/>
    <x v="6"/>
    <x v="0"/>
    <x v="6"/>
    <x v="2"/>
  </r>
  <r>
    <x v="36"/>
    <x v="79"/>
    <x v="11"/>
    <x v="6"/>
    <x v="0"/>
    <x v="6"/>
    <x v="2"/>
  </r>
  <r>
    <x v="36"/>
    <x v="80"/>
    <x v="11"/>
    <x v="6"/>
    <x v="0"/>
    <x v="6"/>
    <x v="2"/>
  </r>
  <r>
    <x v="36"/>
    <x v="81"/>
    <x v="11"/>
    <x v="6"/>
    <x v="0"/>
    <x v="6"/>
    <x v="2"/>
  </r>
  <r>
    <x v="36"/>
    <x v="82"/>
    <x v="11"/>
    <x v="6"/>
    <x v="0"/>
    <x v="6"/>
    <x v="2"/>
  </r>
  <r>
    <x v="36"/>
    <x v="83"/>
    <x v="11"/>
    <x v="6"/>
    <x v="0"/>
    <x v="6"/>
    <x v="2"/>
  </r>
  <r>
    <x v="36"/>
    <x v="84"/>
    <x v="11"/>
    <x v="6"/>
    <x v="0"/>
    <x v="6"/>
    <x v="2"/>
  </r>
  <r>
    <x v="36"/>
    <x v="85"/>
    <x v="11"/>
    <x v="6"/>
    <x v="0"/>
    <x v="6"/>
    <x v="2"/>
  </r>
  <r>
    <x v="36"/>
    <x v="86"/>
    <x v="11"/>
    <x v="6"/>
    <x v="0"/>
    <x v="6"/>
    <x v="2"/>
  </r>
  <r>
    <x v="36"/>
    <x v="87"/>
    <x v="11"/>
    <x v="6"/>
    <x v="0"/>
    <x v="6"/>
    <x v="2"/>
  </r>
  <r>
    <x v="36"/>
    <x v="88"/>
    <x v="11"/>
    <x v="6"/>
    <x v="0"/>
    <x v="6"/>
    <x v="2"/>
  </r>
  <r>
    <x v="36"/>
    <x v="89"/>
    <x v="11"/>
    <x v="6"/>
    <x v="0"/>
    <x v="6"/>
    <x v="2"/>
  </r>
  <r>
    <x v="36"/>
    <x v="90"/>
    <x v="11"/>
    <x v="6"/>
    <x v="0"/>
    <x v="6"/>
    <x v="2"/>
  </r>
  <r>
    <x v="36"/>
    <x v="91"/>
    <x v="11"/>
    <x v="6"/>
    <x v="0"/>
    <x v="6"/>
    <x v="2"/>
  </r>
  <r>
    <x v="36"/>
    <x v="92"/>
    <x v="11"/>
    <x v="6"/>
    <x v="0"/>
    <x v="6"/>
    <x v="2"/>
  </r>
  <r>
    <x v="36"/>
    <x v="93"/>
    <x v="11"/>
    <x v="6"/>
    <x v="0"/>
    <x v="6"/>
    <x v="2"/>
  </r>
  <r>
    <x v="36"/>
    <x v="94"/>
    <x v="11"/>
    <x v="6"/>
    <x v="0"/>
    <x v="6"/>
    <x v="2"/>
  </r>
  <r>
    <x v="36"/>
    <x v="95"/>
    <x v="11"/>
    <x v="6"/>
    <x v="0"/>
    <x v="6"/>
    <x v="2"/>
  </r>
  <r>
    <x v="36"/>
    <x v="96"/>
    <x v="11"/>
    <x v="6"/>
    <x v="0"/>
    <x v="6"/>
    <x v="2"/>
  </r>
  <r>
    <x v="36"/>
    <x v="97"/>
    <x v="11"/>
    <x v="6"/>
    <x v="0"/>
    <x v="6"/>
    <x v="2"/>
  </r>
  <r>
    <x v="36"/>
    <x v="98"/>
    <x v="11"/>
    <x v="6"/>
    <x v="0"/>
    <x v="6"/>
    <x v="2"/>
  </r>
  <r>
    <x v="36"/>
    <x v="99"/>
    <x v="11"/>
    <x v="6"/>
    <x v="0"/>
    <x v="6"/>
    <x v="2"/>
  </r>
  <r>
    <x v="36"/>
    <x v="100"/>
    <x v="11"/>
    <x v="6"/>
    <x v="0"/>
    <x v="6"/>
    <x v="2"/>
  </r>
  <r>
    <x v="36"/>
    <x v="101"/>
    <x v="11"/>
    <x v="6"/>
    <x v="0"/>
    <x v="6"/>
    <x v="2"/>
  </r>
  <r>
    <x v="36"/>
    <x v="102"/>
    <x v="11"/>
    <x v="6"/>
    <x v="0"/>
    <x v="6"/>
    <x v="2"/>
  </r>
  <r>
    <x v="36"/>
    <x v="103"/>
    <x v="11"/>
    <x v="6"/>
    <x v="0"/>
    <x v="6"/>
    <x v="2"/>
  </r>
  <r>
    <x v="36"/>
    <x v="104"/>
    <x v="11"/>
    <x v="6"/>
    <x v="0"/>
    <x v="6"/>
    <x v="2"/>
  </r>
  <r>
    <x v="36"/>
    <x v="105"/>
    <x v="11"/>
    <x v="6"/>
    <x v="0"/>
    <x v="6"/>
    <x v="2"/>
  </r>
  <r>
    <x v="36"/>
    <x v="106"/>
    <x v="11"/>
    <x v="6"/>
    <x v="0"/>
    <x v="6"/>
    <x v="2"/>
  </r>
  <r>
    <x v="36"/>
    <x v="107"/>
    <x v="11"/>
    <x v="6"/>
    <x v="0"/>
    <x v="6"/>
    <x v="2"/>
  </r>
  <r>
    <x v="36"/>
    <x v="108"/>
    <x v="11"/>
    <x v="6"/>
    <x v="0"/>
    <x v="6"/>
    <x v="2"/>
  </r>
  <r>
    <x v="36"/>
    <x v="109"/>
    <x v="11"/>
    <x v="6"/>
    <x v="0"/>
    <x v="6"/>
    <x v="2"/>
  </r>
  <r>
    <x v="36"/>
    <x v="110"/>
    <x v="11"/>
    <x v="6"/>
    <x v="0"/>
    <x v="6"/>
    <x v="2"/>
  </r>
  <r>
    <x v="36"/>
    <x v="111"/>
    <x v="11"/>
    <x v="6"/>
    <x v="0"/>
    <x v="6"/>
    <x v="2"/>
  </r>
  <r>
    <x v="36"/>
    <x v="112"/>
    <x v="29"/>
    <x v="6"/>
    <x v="0"/>
    <x v="6"/>
    <x v="2"/>
  </r>
  <r>
    <x v="36"/>
    <x v="113"/>
    <x v="11"/>
    <x v="6"/>
    <x v="0"/>
    <x v="6"/>
    <x v="2"/>
  </r>
  <r>
    <x v="36"/>
    <x v="114"/>
    <x v="11"/>
    <x v="6"/>
    <x v="0"/>
    <x v="6"/>
    <x v="2"/>
  </r>
  <r>
    <x v="36"/>
    <x v="115"/>
    <x v="11"/>
    <x v="6"/>
    <x v="0"/>
    <x v="6"/>
    <x v="2"/>
  </r>
  <r>
    <x v="36"/>
    <x v="116"/>
    <x v="11"/>
    <x v="6"/>
    <x v="0"/>
    <x v="6"/>
    <x v="2"/>
  </r>
  <r>
    <x v="36"/>
    <x v="117"/>
    <x v="11"/>
    <x v="6"/>
    <x v="0"/>
    <x v="6"/>
    <x v="2"/>
  </r>
  <r>
    <x v="36"/>
    <x v="118"/>
    <x v="11"/>
    <x v="6"/>
    <x v="0"/>
    <x v="6"/>
    <x v="2"/>
  </r>
  <r>
    <x v="36"/>
    <x v="119"/>
    <x v="11"/>
    <x v="6"/>
    <x v="0"/>
    <x v="6"/>
    <x v="2"/>
  </r>
  <r>
    <x v="36"/>
    <x v="120"/>
    <x v="11"/>
    <x v="6"/>
    <x v="0"/>
    <x v="6"/>
    <x v="2"/>
  </r>
  <r>
    <x v="36"/>
    <x v="121"/>
    <x v="11"/>
    <x v="6"/>
    <x v="0"/>
    <x v="6"/>
    <x v="2"/>
  </r>
  <r>
    <x v="36"/>
    <x v="122"/>
    <x v="11"/>
    <x v="6"/>
    <x v="0"/>
    <x v="6"/>
    <x v="2"/>
  </r>
  <r>
    <x v="36"/>
    <x v="123"/>
    <x v="11"/>
    <x v="6"/>
    <x v="0"/>
    <x v="6"/>
    <x v="2"/>
  </r>
  <r>
    <x v="36"/>
    <x v="124"/>
    <x v="11"/>
    <x v="6"/>
    <x v="0"/>
    <x v="6"/>
    <x v="2"/>
  </r>
  <r>
    <x v="36"/>
    <x v="125"/>
    <x v="11"/>
    <x v="6"/>
    <x v="0"/>
    <x v="6"/>
    <x v="2"/>
  </r>
  <r>
    <x v="36"/>
    <x v="126"/>
    <x v="11"/>
    <x v="6"/>
    <x v="0"/>
    <x v="6"/>
    <x v="2"/>
  </r>
  <r>
    <x v="36"/>
    <x v="127"/>
    <x v="11"/>
    <x v="6"/>
    <x v="0"/>
    <x v="6"/>
    <x v="2"/>
  </r>
  <r>
    <x v="36"/>
    <x v="128"/>
    <x v="11"/>
    <x v="6"/>
    <x v="0"/>
    <x v="6"/>
    <x v="2"/>
  </r>
  <r>
    <x v="36"/>
    <x v="129"/>
    <x v="11"/>
    <x v="6"/>
    <x v="0"/>
    <x v="6"/>
    <x v="2"/>
  </r>
  <r>
    <x v="36"/>
    <x v="130"/>
    <x v="11"/>
    <x v="6"/>
    <x v="0"/>
    <x v="6"/>
    <x v="2"/>
  </r>
  <r>
    <x v="36"/>
    <x v="131"/>
    <x v="11"/>
    <x v="6"/>
    <x v="0"/>
    <x v="6"/>
    <x v="2"/>
  </r>
  <r>
    <x v="36"/>
    <x v="132"/>
    <x v="11"/>
    <x v="6"/>
    <x v="0"/>
    <x v="6"/>
    <x v="2"/>
  </r>
  <r>
    <x v="37"/>
    <x v="0"/>
    <x v="11"/>
    <x v="6"/>
    <x v="0"/>
    <x v="6"/>
    <x v="2"/>
  </r>
  <r>
    <x v="37"/>
    <x v="1"/>
    <x v="11"/>
    <x v="6"/>
    <x v="0"/>
    <x v="6"/>
    <x v="2"/>
  </r>
  <r>
    <x v="37"/>
    <x v="2"/>
    <x v="11"/>
    <x v="6"/>
    <x v="0"/>
    <x v="6"/>
    <x v="2"/>
  </r>
  <r>
    <x v="37"/>
    <x v="3"/>
    <x v="11"/>
    <x v="6"/>
    <x v="0"/>
    <x v="6"/>
    <x v="2"/>
  </r>
  <r>
    <x v="37"/>
    <x v="4"/>
    <x v="11"/>
    <x v="6"/>
    <x v="0"/>
    <x v="6"/>
    <x v="2"/>
  </r>
  <r>
    <x v="37"/>
    <x v="5"/>
    <x v="11"/>
    <x v="6"/>
    <x v="0"/>
    <x v="6"/>
    <x v="2"/>
  </r>
  <r>
    <x v="37"/>
    <x v="6"/>
    <x v="11"/>
    <x v="6"/>
    <x v="0"/>
    <x v="6"/>
    <x v="2"/>
  </r>
  <r>
    <x v="37"/>
    <x v="7"/>
    <x v="11"/>
    <x v="6"/>
    <x v="0"/>
    <x v="6"/>
    <x v="2"/>
  </r>
  <r>
    <x v="37"/>
    <x v="8"/>
    <x v="11"/>
    <x v="6"/>
    <x v="0"/>
    <x v="6"/>
    <x v="2"/>
  </r>
  <r>
    <x v="37"/>
    <x v="9"/>
    <x v="11"/>
    <x v="6"/>
    <x v="0"/>
    <x v="6"/>
    <x v="2"/>
  </r>
  <r>
    <x v="37"/>
    <x v="10"/>
    <x v="11"/>
    <x v="6"/>
    <x v="0"/>
    <x v="6"/>
    <x v="2"/>
  </r>
  <r>
    <x v="37"/>
    <x v="11"/>
    <x v="11"/>
    <x v="6"/>
    <x v="0"/>
    <x v="6"/>
    <x v="2"/>
  </r>
  <r>
    <x v="37"/>
    <x v="12"/>
    <x v="11"/>
    <x v="6"/>
    <x v="0"/>
    <x v="6"/>
    <x v="2"/>
  </r>
  <r>
    <x v="37"/>
    <x v="13"/>
    <x v="11"/>
    <x v="6"/>
    <x v="0"/>
    <x v="6"/>
    <x v="2"/>
  </r>
  <r>
    <x v="37"/>
    <x v="14"/>
    <x v="11"/>
    <x v="6"/>
    <x v="0"/>
    <x v="6"/>
    <x v="2"/>
  </r>
  <r>
    <x v="37"/>
    <x v="15"/>
    <x v="11"/>
    <x v="6"/>
    <x v="0"/>
    <x v="6"/>
    <x v="2"/>
  </r>
  <r>
    <x v="37"/>
    <x v="16"/>
    <x v="11"/>
    <x v="6"/>
    <x v="0"/>
    <x v="6"/>
    <x v="2"/>
  </r>
  <r>
    <x v="37"/>
    <x v="17"/>
    <x v="11"/>
    <x v="6"/>
    <x v="0"/>
    <x v="6"/>
    <x v="2"/>
  </r>
  <r>
    <x v="37"/>
    <x v="18"/>
    <x v="11"/>
    <x v="6"/>
    <x v="0"/>
    <x v="6"/>
    <x v="2"/>
  </r>
  <r>
    <x v="37"/>
    <x v="19"/>
    <x v="11"/>
    <x v="6"/>
    <x v="0"/>
    <x v="6"/>
    <x v="2"/>
  </r>
  <r>
    <x v="37"/>
    <x v="20"/>
    <x v="11"/>
    <x v="6"/>
    <x v="0"/>
    <x v="6"/>
    <x v="2"/>
  </r>
  <r>
    <x v="37"/>
    <x v="21"/>
    <x v="11"/>
    <x v="6"/>
    <x v="0"/>
    <x v="6"/>
    <x v="2"/>
  </r>
  <r>
    <x v="37"/>
    <x v="22"/>
    <x v="11"/>
    <x v="6"/>
    <x v="0"/>
    <x v="6"/>
    <x v="2"/>
  </r>
  <r>
    <x v="37"/>
    <x v="23"/>
    <x v="29"/>
    <x v="6"/>
    <x v="0"/>
    <x v="6"/>
    <x v="2"/>
  </r>
  <r>
    <x v="37"/>
    <x v="24"/>
    <x v="11"/>
    <x v="6"/>
    <x v="0"/>
    <x v="6"/>
    <x v="2"/>
  </r>
  <r>
    <x v="37"/>
    <x v="25"/>
    <x v="11"/>
    <x v="6"/>
    <x v="0"/>
    <x v="6"/>
    <x v="2"/>
  </r>
  <r>
    <x v="37"/>
    <x v="26"/>
    <x v="29"/>
    <x v="6"/>
    <x v="0"/>
    <x v="6"/>
    <x v="2"/>
  </r>
  <r>
    <x v="37"/>
    <x v="27"/>
    <x v="29"/>
    <x v="6"/>
    <x v="0"/>
    <x v="6"/>
    <x v="2"/>
  </r>
  <r>
    <x v="37"/>
    <x v="28"/>
    <x v="29"/>
    <x v="6"/>
    <x v="0"/>
    <x v="6"/>
    <x v="2"/>
  </r>
  <r>
    <x v="37"/>
    <x v="29"/>
    <x v="11"/>
    <x v="6"/>
    <x v="0"/>
    <x v="6"/>
    <x v="2"/>
  </r>
  <r>
    <x v="37"/>
    <x v="30"/>
    <x v="11"/>
    <x v="6"/>
    <x v="0"/>
    <x v="6"/>
    <x v="2"/>
  </r>
  <r>
    <x v="37"/>
    <x v="31"/>
    <x v="11"/>
    <x v="6"/>
    <x v="0"/>
    <x v="6"/>
    <x v="2"/>
  </r>
  <r>
    <x v="37"/>
    <x v="32"/>
    <x v="29"/>
    <x v="6"/>
    <x v="0"/>
    <x v="6"/>
    <x v="2"/>
  </r>
  <r>
    <x v="37"/>
    <x v="33"/>
    <x v="11"/>
    <x v="6"/>
    <x v="0"/>
    <x v="6"/>
    <x v="2"/>
  </r>
  <r>
    <x v="37"/>
    <x v="34"/>
    <x v="11"/>
    <x v="6"/>
    <x v="0"/>
    <x v="6"/>
    <x v="2"/>
  </r>
  <r>
    <x v="37"/>
    <x v="35"/>
    <x v="30"/>
    <x v="6"/>
    <x v="0"/>
    <x v="6"/>
    <x v="2"/>
  </r>
  <r>
    <x v="37"/>
    <x v="36"/>
    <x v="11"/>
    <x v="6"/>
    <x v="0"/>
    <x v="6"/>
    <x v="2"/>
  </r>
  <r>
    <x v="37"/>
    <x v="37"/>
    <x v="30"/>
    <x v="6"/>
    <x v="0"/>
    <x v="6"/>
    <x v="2"/>
  </r>
  <r>
    <x v="37"/>
    <x v="38"/>
    <x v="11"/>
    <x v="6"/>
    <x v="0"/>
    <x v="6"/>
    <x v="2"/>
  </r>
  <r>
    <x v="37"/>
    <x v="39"/>
    <x v="30"/>
    <x v="6"/>
    <x v="0"/>
    <x v="6"/>
    <x v="2"/>
  </r>
  <r>
    <x v="37"/>
    <x v="40"/>
    <x v="11"/>
    <x v="6"/>
    <x v="0"/>
    <x v="6"/>
    <x v="2"/>
  </r>
  <r>
    <x v="37"/>
    <x v="41"/>
    <x v="11"/>
    <x v="6"/>
    <x v="0"/>
    <x v="6"/>
    <x v="2"/>
  </r>
  <r>
    <x v="37"/>
    <x v="42"/>
    <x v="11"/>
    <x v="6"/>
    <x v="0"/>
    <x v="6"/>
    <x v="2"/>
  </r>
  <r>
    <x v="37"/>
    <x v="43"/>
    <x v="11"/>
    <x v="6"/>
    <x v="0"/>
    <x v="6"/>
    <x v="2"/>
  </r>
  <r>
    <x v="37"/>
    <x v="44"/>
    <x v="29"/>
    <x v="6"/>
    <x v="0"/>
    <x v="6"/>
    <x v="2"/>
  </r>
  <r>
    <x v="37"/>
    <x v="45"/>
    <x v="29"/>
    <x v="6"/>
    <x v="0"/>
    <x v="6"/>
    <x v="2"/>
  </r>
  <r>
    <x v="37"/>
    <x v="46"/>
    <x v="11"/>
    <x v="6"/>
    <x v="0"/>
    <x v="6"/>
    <x v="2"/>
  </r>
  <r>
    <x v="37"/>
    <x v="47"/>
    <x v="11"/>
    <x v="6"/>
    <x v="0"/>
    <x v="6"/>
    <x v="2"/>
  </r>
  <r>
    <x v="37"/>
    <x v="48"/>
    <x v="11"/>
    <x v="6"/>
    <x v="0"/>
    <x v="6"/>
    <x v="2"/>
  </r>
  <r>
    <x v="37"/>
    <x v="49"/>
    <x v="11"/>
    <x v="6"/>
    <x v="0"/>
    <x v="6"/>
    <x v="2"/>
  </r>
  <r>
    <x v="37"/>
    <x v="50"/>
    <x v="29"/>
    <x v="6"/>
    <x v="0"/>
    <x v="6"/>
    <x v="2"/>
  </r>
  <r>
    <x v="37"/>
    <x v="51"/>
    <x v="11"/>
    <x v="6"/>
    <x v="0"/>
    <x v="6"/>
    <x v="2"/>
  </r>
  <r>
    <x v="37"/>
    <x v="52"/>
    <x v="11"/>
    <x v="6"/>
    <x v="0"/>
    <x v="6"/>
    <x v="2"/>
  </r>
  <r>
    <x v="37"/>
    <x v="53"/>
    <x v="11"/>
    <x v="6"/>
    <x v="0"/>
    <x v="6"/>
    <x v="2"/>
  </r>
  <r>
    <x v="37"/>
    <x v="54"/>
    <x v="11"/>
    <x v="6"/>
    <x v="0"/>
    <x v="6"/>
    <x v="2"/>
  </r>
  <r>
    <x v="37"/>
    <x v="55"/>
    <x v="11"/>
    <x v="6"/>
    <x v="0"/>
    <x v="6"/>
    <x v="2"/>
  </r>
  <r>
    <x v="37"/>
    <x v="56"/>
    <x v="11"/>
    <x v="6"/>
    <x v="0"/>
    <x v="6"/>
    <x v="2"/>
  </r>
  <r>
    <x v="37"/>
    <x v="57"/>
    <x v="11"/>
    <x v="6"/>
    <x v="0"/>
    <x v="6"/>
    <x v="2"/>
  </r>
  <r>
    <x v="37"/>
    <x v="58"/>
    <x v="11"/>
    <x v="6"/>
    <x v="0"/>
    <x v="6"/>
    <x v="2"/>
  </r>
  <r>
    <x v="37"/>
    <x v="59"/>
    <x v="11"/>
    <x v="6"/>
    <x v="0"/>
    <x v="6"/>
    <x v="2"/>
  </r>
  <r>
    <x v="37"/>
    <x v="60"/>
    <x v="11"/>
    <x v="6"/>
    <x v="0"/>
    <x v="6"/>
    <x v="2"/>
  </r>
  <r>
    <x v="37"/>
    <x v="61"/>
    <x v="11"/>
    <x v="6"/>
    <x v="0"/>
    <x v="6"/>
    <x v="2"/>
  </r>
  <r>
    <x v="37"/>
    <x v="62"/>
    <x v="11"/>
    <x v="6"/>
    <x v="0"/>
    <x v="6"/>
    <x v="2"/>
  </r>
  <r>
    <x v="37"/>
    <x v="63"/>
    <x v="11"/>
    <x v="6"/>
    <x v="0"/>
    <x v="6"/>
    <x v="2"/>
  </r>
  <r>
    <x v="37"/>
    <x v="64"/>
    <x v="11"/>
    <x v="6"/>
    <x v="0"/>
    <x v="6"/>
    <x v="2"/>
  </r>
  <r>
    <x v="37"/>
    <x v="65"/>
    <x v="11"/>
    <x v="6"/>
    <x v="0"/>
    <x v="6"/>
    <x v="2"/>
  </r>
  <r>
    <x v="37"/>
    <x v="66"/>
    <x v="11"/>
    <x v="6"/>
    <x v="0"/>
    <x v="6"/>
    <x v="2"/>
  </r>
  <r>
    <x v="37"/>
    <x v="67"/>
    <x v="11"/>
    <x v="6"/>
    <x v="0"/>
    <x v="6"/>
    <x v="2"/>
  </r>
  <r>
    <x v="37"/>
    <x v="68"/>
    <x v="11"/>
    <x v="6"/>
    <x v="0"/>
    <x v="6"/>
    <x v="2"/>
  </r>
  <r>
    <x v="37"/>
    <x v="69"/>
    <x v="11"/>
    <x v="6"/>
    <x v="0"/>
    <x v="6"/>
    <x v="2"/>
  </r>
  <r>
    <x v="37"/>
    <x v="70"/>
    <x v="11"/>
    <x v="6"/>
    <x v="0"/>
    <x v="6"/>
    <x v="2"/>
  </r>
  <r>
    <x v="37"/>
    <x v="71"/>
    <x v="11"/>
    <x v="6"/>
    <x v="0"/>
    <x v="6"/>
    <x v="2"/>
  </r>
  <r>
    <x v="37"/>
    <x v="72"/>
    <x v="11"/>
    <x v="6"/>
    <x v="0"/>
    <x v="6"/>
    <x v="2"/>
  </r>
  <r>
    <x v="37"/>
    <x v="73"/>
    <x v="11"/>
    <x v="6"/>
    <x v="0"/>
    <x v="6"/>
    <x v="2"/>
  </r>
  <r>
    <x v="37"/>
    <x v="74"/>
    <x v="11"/>
    <x v="6"/>
    <x v="0"/>
    <x v="6"/>
    <x v="2"/>
  </r>
  <r>
    <x v="37"/>
    <x v="75"/>
    <x v="11"/>
    <x v="6"/>
    <x v="0"/>
    <x v="6"/>
    <x v="2"/>
  </r>
  <r>
    <x v="37"/>
    <x v="76"/>
    <x v="11"/>
    <x v="6"/>
    <x v="0"/>
    <x v="6"/>
    <x v="2"/>
  </r>
  <r>
    <x v="37"/>
    <x v="77"/>
    <x v="11"/>
    <x v="6"/>
    <x v="0"/>
    <x v="6"/>
    <x v="2"/>
  </r>
  <r>
    <x v="37"/>
    <x v="78"/>
    <x v="11"/>
    <x v="6"/>
    <x v="0"/>
    <x v="6"/>
    <x v="2"/>
  </r>
  <r>
    <x v="37"/>
    <x v="79"/>
    <x v="11"/>
    <x v="6"/>
    <x v="0"/>
    <x v="6"/>
    <x v="2"/>
  </r>
  <r>
    <x v="37"/>
    <x v="80"/>
    <x v="11"/>
    <x v="6"/>
    <x v="0"/>
    <x v="6"/>
    <x v="2"/>
  </r>
  <r>
    <x v="37"/>
    <x v="81"/>
    <x v="11"/>
    <x v="6"/>
    <x v="0"/>
    <x v="6"/>
    <x v="2"/>
  </r>
  <r>
    <x v="37"/>
    <x v="82"/>
    <x v="11"/>
    <x v="6"/>
    <x v="0"/>
    <x v="6"/>
    <x v="2"/>
  </r>
  <r>
    <x v="37"/>
    <x v="83"/>
    <x v="11"/>
    <x v="6"/>
    <x v="0"/>
    <x v="6"/>
    <x v="2"/>
  </r>
  <r>
    <x v="37"/>
    <x v="84"/>
    <x v="11"/>
    <x v="6"/>
    <x v="0"/>
    <x v="6"/>
    <x v="2"/>
  </r>
  <r>
    <x v="37"/>
    <x v="85"/>
    <x v="11"/>
    <x v="6"/>
    <x v="0"/>
    <x v="6"/>
    <x v="2"/>
  </r>
  <r>
    <x v="37"/>
    <x v="86"/>
    <x v="11"/>
    <x v="6"/>
    <x v="0"/>
    <x v="6"/>
    <x v="2"/>
  </r>
  <r>
    <x v="37"/>
    <x v="87"/>
    <x v="11"/>
    <x v="6"/>
    <x v="0"/>
    <x v="6"/>
    <x v="2"/>
  </r>
  <r>
    <x v="37"/>
    <x v="88"/>
    <x v="11"/>
    <x v="6"/>
    <x v="0"/>
    <x v="6"/>
    <x v="2"/>
  </r>
  <r>
    <x v="37"/>
    <x v="89"/>
    <x v="11"/>
    <x v="6"/>
    <x v="0"/>
    <x v="6"/>
    <x v="2"/>
  </r>
  <r>
    <x v="37"/>
    <x v="90"/>
    <x v="4"/>
    <x v="6"/>
    <x v="0"/>
    <x v="6"/>
    <x v="2"/>
  </r>
  <r>
    <x v="37"/>
    <x v="91"/>
    <x v="11"/>
    <x v="6"/>
    <x v="0"/>
    <x v="6"/>
    <x v="2"/>
  </r>
  <r>
    <x v="37"/>
    <x v="92"/>
    <x v="11"/>
    <x v="6"/>
    <x v="0"/>
    <x v="6"/>
    <x v="2"/>
  </r>
  <r>
    <x v="37"/>
    <x v="93"/>
    <x v="11"/>
    <x v="6"/>
    <x v="0"/>
    <x v="6"/>
    <x v="2"/>
  </r>
  <r>
    <x v="37"/>
    <x v="94"/>
    <x v="29"/>
    <x v="6"/>
    <x v="0"/>
    <x v="6"/>
    <x v="2"/>
  </r>
  <r>
    <x v="37"/>
    <x v="95"/>
    <x v="11"/>
    <x v="6"/>
    <x v="0"/>
    <x v="6"/>
    <x v="2"/>
  </r>
  <r>
    <x v="37"/>
    <x v="96"/>
    <x v="11"/>
    <x v="6"/>
    <x v="0"/>
    <x v="6"/>
    <x v="2"/>
  </r>
  <r>
    <x v="37"/>
    <x v="97"/>
    <x v="11"/>
    <x v="6"/>
    <x v="0"/>
    <x v="6"/>
    <x v="2"/>
  </r>
  <r>
    <x v="37"/>
    <x v="98"/>
    <x v="11"/>
    <x v="6"/>
    <x v="0"/>
    <x v="6"/>
    <x v="2"/>
  </r>
  <r>
    <x v="37"/>
    <x v="99"/>
    <x v="11"/>
    <x v="6"/>
    <x v="0"/>
    <x v="6"/>
    <x v="2"/>
  </r>
  <r>
    <x v="37"/>
    <x v="100"/>
    <x v="11"/>
    <x v="6"/>
    <x v="0"/>
    <x v="6"/>
    <x v="2"/>
  </r>
  <r>
    <x v="37"/>
    <x v="101"/>
    <x v="29"/>
    <x v="6"/>
    <x v="0"/>
    <x v="6"/>
    <x v="2"/>
  </r>
  <r>
    <x v="37"/>
    <x v="102"/>
    <x v="11"/>
    <x v="6"/>
    <x v="0"/>
    <x v="6"/>
    <x v="2"/>
  </r>
  <r>
    <x v="37"/>
    <x v="103"/>
    <x v="11"/>
    <x v="6"/>
    <x v="0"/>
    <x v="6"/>
    <x v="2"/>
  </r>
  <r>
    <x v="37"/>
    <x v="104"/>
    <x v="11"/>
    <x v="6"/>
    <x v="0"/>
    <x v="6"/>
    <x v="2"/>
  </r>
  <r>
    <x v="37"/>
    <x v="105"/>
    <x v="29"/>
    <x v="6"/>
    <x v="0"/>
    <x v="6"/>
    <x v="2"/>
  </r>
  <r>
    <x v="37"/>
    <x v="106"/>
    <x v="11"/>
    <x v="6"/>
    <x v="0"/>
    <x v="6"/>
    <x v="2"/>
  </r>
  <r>
    <x v="37"/>
    <x v="107"/>
    <x v="11"/>
    <x v="6"/>
    <x v="0"/>
    <x v="6"/>
    <x v="2"/>
  </r>
  <r>
    <x v="37"/>
    <x v="108"/>
    <x v="11"/>
    <x v="6"/>
    <x v="0"/>
    <x v="6"/>
    <x v="2"/>
  </r>
  <r>
    <x v="37"/>
    <x v="109"/>
    <x v="29"/>
    <x v="6"/>
    <x v="0"/>
    <x v="6"/>
    <x v="2"/>
  </r>
  <r>
    <x v="37"/>
    <x v="110"/>
    <x v="11"/>
    <x v="6"/>
    <x v="0"/>
    <x v="6"/>
    <x v="2"/>
  </r>
  <r>
    <x v="37"/>
    <x v="111"/>
    <x v="11"/>
    <x v="6"/>
    <x v="0"/>
    <x v="6"/>
    <x v="2"/>
  </r>
  <r>
    <x v="37"/>
    <x v="112"/>
    <x v="29"/>
    <x v="6"/>
    <x v="0"/>
    <x v="6"/>
    <x v="2"/>
  </r>
  <r>
    <x v="37"/>
    <x v="113"/>
    <x v="29"/>
    <x v="6"/>
    <x v="0"/>
    <x v="6"/>
    <x v="2"/>
  </r>
  <r>
    <x v="37"/>
    <x v="114"/>
    <x v="11"/>
    <x v="6"/>
    <x v="0"/>
    <x v="6"/>
    <x v="2"/>
  </r>
  <r>
    <x v="37"/>
    <x v="115"/>
    <x v="11"/>
    <x v="6"/>
    <x v="0"/>
    <x v="6"/>
    <x v="2"/>
  </r>
  <r>
    <x v="37"/>
    <x v="116"/>
    <x v="11"/>
    <x v="6"/>
    <x v="0"/>
    <x v="6"/>
    <x v="2"/>
  </r>
  <r>
    <x v="37"/>
    <x v="117"/>
    <x v="11"/>
    <x v="6"/>
    <x v="0"/>
    <x v="6"/>
    <x v="2"/>
  </r>
  <r>
    <x v="37"/>
    <x v="118"/>
    <x v="11"/>
    <x v="6"/>
    <x v="0"/>
    <x v="6"/>
    <x v="2"/>
  </r>
  <r>
    <x v="37"/>
    <x v="119"/>
    <x v="29"/>
    <x v="6"/>
    <x v="0"/>
    <x v="6"/>
    <x v="2"/>
  </r>
  <r>
    <x v="37"/>
    <x v="120"/>
    <x v="11"/>
    <x v="6"/>
    <x v="0"/>
    <x v="6"/>
    <x v="2"/>
  </r>
  <r>
    <x v="37"/>
    <x v="121"/>
    <x v="11"/>
    <x v="6"/>
    <x v="0"/>
    <x v="6"/>
    <x v="2"/>
  </r>
  <r>
    <x v="37"/>
    <x v="122"/>
    <x v="11"/>
    <x v="6"/>
    <x v="0"/>
    <x v="6"/>
    <x v="2"/>
  </r>
  <r>
    <x v="37"/>
    <x v="123"/>
    <x v="11"/>
    <x v="6"/>
    <x v="0"/>
    <x v="6"/>
    <x v="2"/>
  </r>
  <r>
    <x v="37"/>
    <x v="124"/>
    <x v="11"/>
    <x v="6"/>
    <x v="0"/>
    <x v="6"/>
    <x v="2"/>
  </r>
  <r>
    <x v="37"/>
    <x v="125"/>
    <x v="11"/>
    <x v="6"/>
    <x v="0"/>
    <x v="6"/>
    <x v="2"/>
  </r>
  <r>
    <x v="37"/>
    <x v="126"/>
    <x v="11"/>
    <x v="6"/>
    <x v="0"/>
    <x v="6"/>
    <x v="2"/>
  </r>
  <r>
    <x v="37"/>
    <x v="127"/>
    <x v="11"/>
    <x v="6"/>
    <x v="0"/>
    <x v="6"/>
    <x v="2"/>
  </r>
  <r>
    <x v="37"/>
    <x v="128"/>
    <x v="11"/>
    <x v="6"/>
    <x v="0"/>
    <x v="6"/>
    <x v="2"/>
  </r>
  <r>
    <x v="37"/>
    <x v="129"/>
    <x v="11"/>
    <x v="6"/>
    <x v="0"/>
    <x v="6"/>
    <x v="2"/>
  </r>
  <r>
    <x v="37"/>
    <x v="130"/>
    <x v="11"/>
    <x v="6"/>
    <x v="0"/>
    <x v="6"/>
    <x v="2"/>
  </r>
  <r>
    <x v="37"/>
    <x v="131"/>
    <x v="11"/>
    <x v="6"/>
    <x v="0"/>
    <x v="6"/>
    <x v="2"/>
  </r>
  <r>
    <x v="37"/>
    <x v="132"/>
    <x v="11"/>
    <x v="6"/>
    <x v="0"/>
    <x v="6"/>
    <x v="2"/>
  </r>
  <r>
    <x v="38"/>
    <x v="0"/>
    <x v="11"/>
    <x v="6"/>
    <x v="0"/>
    <x v="6"/>
    <x v="2"/>
  </r>
  <r>
    <x v="38"/>
    <x v="1"/>
    <x v="11"/>
    <x v="6"/>
    <x v="0"/>
    <x v="6"/>
    <x v="2"/>
  </r>
  <r>
    <x v="38"/>
    <x v="2"/>
    <x v="11"/>
    <x v="6"/>
    <x v="0"/>
    <x v="6"/>
    <x v="2"/>
  </r>
  <r>
    <x v="38"/>
    <x v="3"/>
    <x v="11"/>
    <x v="6"/>
    <x v="0"/>
    <x v="6"/>
    <x v="2"/>
  </r>
  <r>
    <x v="38"/>
    <x v="4"/>
    <x v="11"/>
    <x v="6"/>
    <x v="0"/>
    <x v="6"/>
    <x v="2"/>
  </r>
  <r>
    <x v="38"/>
    <x v="5"/>
    <x v="11"/>
    <x v="6"/>
    <x v="0"/>
    <x v="6"/>
    <x v="2"/>
  </r>
  <r>
    <x v="38"/>
    <x v="6"/>
    <x v="11"/>
    <x v="6"/>
    <x v="0"/>
    <x v="6"/>
    <x v="2"/>
  </r>
  <r>
    <x v="38"/>
    <x v="7"/>
    <x v="11"/>
    <x v="6"/>
    <x v="0"/>
    <x v="6"/>
    <x v="2"/>
  </r>
  <r>
    <x v="38"/>
    <x v="8"/>
    <x v="11"/>
    <x v="6"/>
    <x v="0"/>
    <x v="6"/>
    <x v="2"/>
  </r>
  <r>
    <x v="38"/>
    <x v="9"/>
    <x v="11"/>
    <x v="6"/>
    <x v="0"/>
    <x v="6"/>
    <x v="2"/>
  </r>
  <r>
    <x v="38"/>
    <x v="10"/>
    <x v="11"/>
    <x v="6"/>
    <x v="0"/>
    <x v="6"/>
    <x v="2"/>
  </r>
  <r>
    <x v="38"/>
    <x v="11"/>
    <x v="11"/>
    <x v="6"/>
    <x v="0"/>
    <x v="6"/>
    <x v="2"/>
  </r>
  <r>
    <x v="38"/>
    <x v="12"/>
    <x v="29"/>
    <x v="6"/>
    <x v="0"/>
    <x v="6"/>
    <x v="2"/>
  </r>
  <r>
    <x v="38"/>
    <x v="13"/>
    <x v="11"/>
    <x v="6"/>
    <x v="0"/>
    <x v="6"/>
    <x v="2"/>
  </r>
  <r>
    <x v="38"/>
    <x v="14"/>
    <x v="11"/>
    <x v="6"/>
    <x v="0"/>
    <x v="6"/>
    <x v="2"/>
  </r>
  <r>
    <x v="38"/>
    <x v="15"/>
    <x v="11"/>
    <x v="6"/>
    <x v="0"/>
    <x v="6"/>
    <x v="2"/>
  </r>
  <r>
    <x v="38"/>
    <x v="16"/>
    <x v="11"/>
    <x v="6"/>
    <x v="0"/>
    <x v="6"/>
    <x v="2"/>
  </r>
  <r>
    <x v="38"/>
    <x v="17"/>
    <x v="11"/>
    <x v="6"/>
    <x v="0"/>
    <x v="6"/>
    <x v="2"/>
  </r>
  <r>
    <x v="38"/>
    <x v="18"/>
    <x v="11"/>
    <x v="6"/>
    <x v="0"/>
    <x v="6"/>
    <x v="2"/>
  </r>
  <r>
    <x v="38"/>
    <x v="19"/>
    <x v="11"/>
    <x v="6"/>
    <x v="0"/>
    <x v="6"/>
    <x v="2"/>
  </r>
  <r>
    <x v="38"/>
    <x v="20"/>
    <x v="11"/>
    <x v="6"/>
    <x v="0"/>
    <x v="6"/>
    <x v="2"/>
  </r>
  <r>
    <x v="38"/>
    <x v="21"/>
    <x v="29"/>
    <x v="6"/>
    <x v="0"/>
    <x v="6"/>
    <x v="2"/>
  </r>
  <r>
    <x v="38"/>
    <x v="22"/>
    <x v="11"/>
    <x v="6"/>
    <x v="0"/>
    <x v="6"/>
    <x v="2"/>
  </r>
  <r>
    <x v="38"/>
    <x v="23"/>
    <x v="30"/>
    <x v="6"/>
    <x v="0"/>
    <x v="6"/>
    <x v="2"/>
  </r>
  <r>
    <x v="38"/>
    <x v="24"/>
    <x v="11"/>
    <x v="6"/>
    <x v="0"/>
    <x v="6"/>
    <x v="2"/>
  </r>
  <r>
    <x v="38"/>
    <x v="25"/>
    <x v="11"/>
    <x v="6"/>
    <x v="0"/>
    <x v="6"/>
    <x v="2"/>
  </r>
  <r>
    <x v="38"/>
    <x v="26"/>
    <x v="11"/>
    <x v="6"/>
    <x v="0"/>
    <x v="6"/>
    <x v="2"/>
  </r>
  <r>
    <x v="38"/>
    <x v="27"/>
    <x v="11"/>
    <x v="6"/>
    <x v="0"/>
    <x v="6"/>
    <x v="2"/>
  </r>
  <r>
    <x v="38"/>
    <x v="28"/>
    <x v="11"/>
    <x v="6"/>
    <x v="0"/>
    <x v="6"/>
    <x v="2"/>
  </r>
  <r>
    <x v="38"/>
    <x v="29"/>
    <x v="29"/>
    <x v="6"/>
    <x v="0"/>
    <x v="6"/>
    <x v="2"/>
  </r>
  <r>
    <x v="38"/>
    <x v="30"/>
    <x v="11"/>
    <x v="6"/>
    <x v="0"/>
    <x v="6"/>
    <x v="2"/>
  </r>
  <r>
    <x v="38"/>
    <x v="31"/>
    <x v="29"/>
    <x v="6"/>
    <x v="0"/>
    <x v="6"/>
    <x v="2"/>
  </r>
  <r>
    <x v="38"/>
    <x v="32"/>
    <x v="11"/>
    <x v="6"/>
    <x v="0"/>
    <x v="6"/>
    <x v="2"/>
  </r>
  <r>
    <x v="38"/>
    <x v="33"/>
    <x v="11"/>
    <x v="6"/>
    <x v="0"/>
    <x v="6"/>
    <x v="2"/>
  </r>
  <r>
    <x v="38"/>
    <x v="34"/>
    <x v="11"/>
    <x v="6"/>
    <x v="0"/>
    <x v="6"/>
    <x v="2"/>
  </r>
  <r>
    <x v="38"/>
    <x v="35"/>
    <x v="11"/>
    <x v="6"/>
    <x v="0"/>
    <x v="6"/>
    <x v="2"/>
  </r>
  <r>
    <x v="38"/>
    <x v="36"/>
    <x v="11"/>
    <x v="6"/>
    <x v="0"/>
    <x v="6"/>
    <x v="2"/>
  </r>
  <r>
    <x v="38"/>
    <x v="37"/>
    <x v="29"/>
    <x v="6"/>
    <x v="0"/>
    <x v="6"/>
    <x v="2"/>
  </r>
  <r>
    <x v="38"/>
    <x v="38"/>
    <x v="29"/>
    <x v="6"/>
    <x v="0"/>
    <x v="6"/>
    <x v="2"/>
  </r>
  <r>
    <x v="38"/>
    <x v="39"/>
    <x v="11"/>
    <x v="6"/>
    <x v="0"/>
    <x v="6"/>
    <x v="2"/>
  </r>
  <r>
    <x v="38"/>
    <x v="40"/>
    <x v="11"/>
    <x v="6"/>
    <x v="0"/>
    <x v="6"/>
    <x v="2"/>
  </r>
  <r>
    <x v="38"/>
    <x v="41"/>
    <x v="11"/>
    <x v="6"/>
    <x v="0"/>
    <x v="6"/>
    <x v="2"/>
  </r>
  <r>
    <x v="38"/>
    <x v="42"/>
    <x v="11"/>
    <x v="6"/>
    <x v="0"/>
    <x v="6"/>
    <x v="2"/>
  </r>
  <r>
    <x v="38"/>
    <x v="43"/>
    <x v="11"/>
    <x v="6"/>
    <x v="0"/>
    <x v="6"/>
    <x v="2"/>
  </r>
  <r>
    <x v="38"/>
    <x v="44"/>
    <x v="11"/>
    <x v="6"/>
    <x v="0"/>
    <x v="6"/>
    <x v="2"/>
  </r>
  <r>
    <x v="38"/>
    <x v="45"/>
    <x v="30"/>
    <x v="6"/>
    <x v="0"/>
    <x v="6"/>
    <x v="2"/>
  </r>
  <r>
    <x v="38"/>
    <x v="46"/>
    <x v="11"/>
    <x v="6"/>
    <x v="0"/>
    <x v="6"/>
    <x v="2"/>
  </r>
  <r>
    <x v="38"/>
    <x v="47"/>
    <x v="29"/>
    <x v="6"/>
    <x v="0"/>
    <x v="6"/>
    <x v="2"/>
  </r>
  <r>
    <x v="38"/>
    <x v="48"/>
    <x v="11"/>
    <x v="6"/>
    <x v="0"/>
    <x v="6"/>
    <x v="2"/>
  </r>
  <r>
    <x v="38"/>
    <x v="49"/>
    <x v="11"/>
    <x v="6"/>
    <x v="0"/>
    <x v="6"/>
    <x v="2"/>
  </r>
  <r>
    <x v="38"/>
    <x v="50"/>
    <x v="29"/>
    <x v="6"/>
    <x v="0"/>
    <x v="6"/>
    <x v="2"/>
  </r>
  <r>
    <x v="38"/>
    <x v="51"/>
    <x v="29"/>
    <x v="6"/>
    <x v="0"/>
    <x v="6"/>
    <x v="2"/>
  </r>
  <r>
    <x v="38"/>
    <x v="52"/>
    <x v="29"/>
    <x v="6"/>
    <x v="0"/>
    <x v="6"/>
    <x v="2"/>
  </r>
  <r>
    <x v="38"/>
    <x v="53"/>
    <x v="11"/>
    <x v="6"/>
    <x v="0"/>
    <x v="6"/>
    <x v="2"/>
  </r>
  <r>
    <x v="38"/>
    <x v="54"/>
    <x v="11"/>
    <x v="6"/>
    <x v="0"/>
    <x v="6"/>
    <x v="2"/>
  </r>
  <r>
    <x v="38"/>
    <x v="55"/>
    <x v="11"/>
    <x v="6"/>
    <x v="0"/>
    <x v="6"/>
    <x v="2"/>
  </r>
  <r>
    <x v="38"/>
    <x v="56"/>
    <x v="11"/>
    <x v="6"/>
    <x v="0"/>
    <x v="6"/>
    <x v="2"/>
  </r>
  <r>
    <x v="38"/>
    <x v="57"/>
    <x v="29"/>
    <x v="6"/>
    <x v="0"/>
    <x v="6"/>
    <x v="2"/>
  </r>
  <r>
    <x v="38"/>
    <x v="58"/>
    <x v="11"/>
    <x v="6"/>
    <x v="0"/>
    <x v="6"/>
    <x v="2"/>
  </r>
  <r>
    <x v="38"/>
    <x v="59"/>
    <x v="11"/>
    <x v="6"/>
    <x v="0"/>
    <x v="6"/>
    <x v="2"/>
  </r>
  <r>
    <x v="38"/>
    <x v="60"/>
    <x v="30"/>
    <x v="6"/>
    <x v="0"/>
    <x v="6"/>
    <x v="2"/>
  </r>
  <r>
    <x v="38"/>
    <x v="61"/>
    <x v="11"/>
    <x v="6"/>
    <x v="0"/>
    <x v="6"/>
    <x v="2"/>
  </r>
  <r>
    <x v="38"/>
    <x v="62"/>
    <x v="11"/>
    <x v="6"/>
    <x v="0"/>
    <x v="6"/>
    <x v="2"/>
  </r>
  <r>
    <x v="38"/>
    <x v="63"/>
    <x v="11"/>
    <x v="6"/>
    <x v="0"/>
    <x v="6"/>
    <x v="2"/>
  </r>
  <r>
    <x v="38"/>
    <x v="64"/>
    <x v="11"/>
    <x v="6"/>
    <x v="0"/>
    <x v="6"/>
    <x v="2"/>
  </r>
  <r>
    <x v="38"/>
    <x v="65"/>
    <x v="11"/>
    <x v="6"/>
    <x v="0"/>
    <x v="6"/>
    <x v="2"/>
  </r>
  <r>
    <x v="38"/>
    <x v="66"/>
    <x v="11"/>
    <x v="6"/>
    <x v="0"/>
    <x v="6"/>
    <x v="2"/>
  </r>
  <r>
    <x v="38"/>
    <x v="67"/>
    <x v="11"/>
    <x v="6"/>
    <x v="0"/>
    <x v="6"/>
    <x v="2"/>
  </r>
  <r>
    <x v="38"/>
    <x v="68"/>
    <x v="11"/>
    <x v="6"/>
    <x v="0"/>
    <x v="6"/>
    <x v="2"/>
  </r>
  <r>
    <x v="38"/>
    <x v="69"/>
    <x v="11"/>
    <x v="6"/>
    <x v="0"/>
    <x v="6"/>
    <x v="2"/>
  </r>
  <r>
    <x v="38"/>
    <x v="70"/>
    <x v="11"/>
    <x v="6"/>
    <x v="0"/>
    <x v="6"/>
    <x v="2"/>
  </r>
  <r>
    <x v="38"/>
    <x v="71"/>
    <x v="11"/>
    <x v="6"/>
    <x v="0"/>
    <x v="6"/>
    <x v="2"/>
  </r>
  <r>
    <x v="38"/>
    <x v="72"/>
    <x v="11"/>
    <x v="6"/>
    <x v="0"/>
    <x v="6"/>
    <x v="2"/>
  </r>
  <r>
    <x v="38"/>
    <x v="73"/>
    <x v="11"/>
    <x v="6"/>
    <x v="0"/>
    <x v="6"/>
    <x v="2"/>
  </r>
  <r>
    <x v="38"/>
    <x v="74"/>
    <x v="11"/>
    <x v="6"/>
    <x v="0"/>
    <x v="6"/>
    <x v="2"/>
  </r>
  <r>
    <x v="38"/>
    <x v="75"/>
    <x v="11"/>
    <x v="6"/>
    <x v="0"/>
    <x v="6"/>
    <x v="2"/>
  </r>
  <r>
    <x v="38"/>
    <x v="76"/>
    <x v="11"/>
    <x v="6"/>
    <x v="0"/>
    <x v="6"/>
    <x v="2"/>
  </r>
  <r>
    <x v="38"/>
    <x v="77"/>
    <x v="11"/>
    <x v="6"/>
    <x v="0"/>
    <x v="6"/>
    <x v="2"/>
  </r>
  <r>
    <x v="38"/>
    <x v="78"/>
    <x v="11"/>
    <x v="6"/>
    <x v="0"/>
    <x v="6"/>
    <x v="2"/>
  </r>
  <r>
    <x v="38"/>
    <x v="79"/>
    <x v="11"/>
    <x v="6"/>
    <x v="0"/>
    <x v="6"/>
    <x v="2"/>
  </r>
  <r>
    <x v="38"/>
    <x v="80"/>
    <x v="11"/>
    <x v="6"/>
    <x v="0"/>
    <x v="6"/>
    <x v="2"/>
  </r>
  <r>
    <x v="38"/>
    <x v="81"/>
    <x v="11"/>
    <x v="6"/>
    <x v="0"/>
    <x v="6"/>
    <x v="2"/>
  </r>
  <r>
    <x v="38"/>
    <x v="82"/>
    <x v="11"/>
    <x v="6"/>
    <x v="0"/>
    <x v="6"/>
    <x v="2"/>
  </r>
  <r>
    <x v="38"/>
    <x v="83"/>
    <x v="11"/>
    <x v="6"/>
    <x v="0"/>
    <x v="6"/>
    <x v="2"/>
  </r>
  <r>
    <x v="38"/>
    <x v="84"/>
    <x v="11"/>
    <x v="6"/>
    <x v="0"/>
    <x v="6"/>
    <x v="2"/>
  </r>
  <r>
    <x v="38"/>
    <x v="85"/>
    <x v="11"/>
    <x v="6"/>
    <x v="0"/>
    <x v="6"/>
    <x v="2"/>
  </r>
  <r>
    <x v="38"/>
    <x v="86"/>
    <x v="11"/>
    <x v="6"/>
    <x v="0"/>
    <x v="6"/>
    <x v="2"/>
  </r>
  <r>
    <x v="38"/>
    <x v="87"/>
    <x v="11"/>
    <x v="6"/>
    <x v="0"/>
    <x v="6"/>
    <x v="2"/>
  </r>
  <r>
    <x v="38"/>
    <x v="88"/>
    <x v="11"/>
    <x v="6"/>
    <x v="0"/>
    <x v="6"/>
    <x v="2"/>
  </r>
  <r>
    <x v="38"/>
    <x v="89"/>
    <x v="11"/>
    <x v="6"/>
    <x v="0"/>
    <x v="6"/>
    <x v="2"/>
  </r>
  <r>
    <x v="38"/>
    <x v="90"/>
    <x v="12"/>
    <x v="6"/>
    <x v="0"/>
    <x v="6"/>
    <x v="2"/>
  </r>
  <r>
    <x v="38"/>
    <x v="91"/>
    <x v="29"/>
    <x v="6"/>
    <x v="0"/>
    <x v="6"/>
    <x v="2"/>
  </r>
  <r>
    <x v="38"/>
    <x v="92"/>
    <x v="11"/>
    <x v="6"/>
    <x v="0"/>
    <x v="6"/>
    <x v="2"/>
  </r>
  <r>
    <x v="38"/>
    <x v="93"/>
    <x v="11"/>
    <x v="6"/>
    <x v="0"/>
    <x v="6"/>
    <x v="2"/>
  </r>
  <r>
    <x v="38"/>
    <x v="94"/>
    <x v="11"/>
    <x v="6"/>
    <x v="0"/>
    <x v="6"/>
    <x v="2"/>
  </r>
  <r>
    <x v="38"/>
    <x v="95"/>
    <x v="11"/>
    <x v="6"/>
    <x v="0"/>
    <x v="6"/>
    <x v="2"/>
  </r>
  <r>
    <x v="38"/>
    <x v="96"/>
    <x v="11"/>
    <x v="6"/>
    <x v="0"/>
    <x v="6"/>
    <x v="2"/>
  </r>
  <r>
    <x v="38"/>
    <x v="97"/>
    <x v="11"/>
    <x v="6"/>
    <x v="0"/>
    <x v="6"/>
    <x v="2"/>
  </r>
  <r>
    <x v="38"/>
    <x v="98"/>
    <x v="11"/>
    <x v="6"/>
    <x v="0"/>
    <x v="6"/>
    <x v="2"/>
  </r>
  <r>
    <x v="38"/>
    <x v="99"/>
    <x v="11"/>
    <x v="6"/>
    <x v="0"/>
    <x v="6"/>
    <x v="2"/>
  </r>
  <r>
    <x v="38"/>
    <x v="100"/>
    <x v="11"/>
    <x v="6"/>
    <x v="0"/>
    <x v="6"/>
    <x v="2"/>
  </r>
  <r>
    <x v="38"/>
    <x v="101"/>
    <x v="3"/>
    <x v="6"/>
    <x v="0"/>
    <x v="6"/>
    <x v="2"/>
  </r>
  <r>
    <x v="38"/>
    <x v="102"/>
    <x v="29"/>
    <x v="6"/>
    <x v="0"/>
    <x v="6"/>
    <x v="2"/>
  </r>
  <r>
    <x v="38"/>
    <x v="103"/>
    <x v="11"/>
    <x v="6"/>
    <x v="0"/>
    <x v="6"/>
    <x v="2"/>
  </r>
  <r>
    <x v="38"/>
    <x v="104"/>
    <x v="11"/>
    <x v="6"/>
    <x v="0"/>
    <x v="6"/>
    <x v="2"/>
  </r>
  <r>
    <x v="38"/>
    <x v="105"/>
    <x v="11"/>
    <x v="6"/>
    <x v="0"/>
    <x v="6"/>
    <x v="2"/>
  </r>
  <r>
    <x v="38"/>
    <x v="106"/>
    <x v="29"/>
    <x v="6"/>
    <x v="0"/>
    <x v="6"/>
    <x v="2"/>
  </r>
  <r>
    <x v="38"/>
    <x v="107"/>
    <x v="11"/>
    <x v="6"/>
    <x v="0"/>
    <x v="6"/>
    <x v="2"/>
  </r>
  <r>
    <x v="38"/>
    <x v="108"/>
    <x v="11"/>
    <x v="6"/>
    <x v="0"/>
    <x v="6"/>
    <x v="2"/>
  </r>
  <r>
    <x v="38"/>
    <x v="109"/>
    <x v="11"/>
    <x v="6"/>
    <x v="0"/>
    <x v="6"/>
    <x v="2"/>
  </r>
  <r>
    <x v="38"/>
    <x v="110"/>
    <x v="11"/>
    <x v="6"/>
    <x v="0"/>
    <x v="6"/>
    <x v="2"/>
  </r>
  <r>
    <x v="38"/>
    <x v="111"/>
    <x v="11"/>
    <x v="6"/>
    <x v="0"/>
    <x v="6"/>
    <x v="2"/>
  </r>
  <r>
    <x v="38"/>
    <x v="112"/>
    <x v="11"/>
    <x v="6"/>
    <x v="0"/>
    <x v="6"/>
    <x v="2"/>
  </r>
  <r>
    <x v="38"/>
    <x v="113"/>
    <x v="30"/>
    <x v="6"/>
    <x v="0"/>
    <x v="6"/>
    <x v="2"/>
  </r>
  <r>
    <x v="38"/>
    <x v="114"/>
    <x v="29"/>
    <x v="6"/>
    <x v="0"/>
    <x v="6"/>
    <x v="2"/>
  </r>
  <r>
    <x v="38"/>
    <x v="115"/>
    <x v="11"/>
    <x v="6"/>
    <x v="0"/>
    <x v="6"/>
    <x v="2"/>
  </r>
  <r>
    <x v="38"/>
    <x v="116"/>
    <x v="30"/>
    <x v="6"/>
    <x v="0"/>
    <x v="6"/>
    <x v="2"/>
  </r>
  <r>
    <x v="38"/>
    <x v="117"/>
    <x v="11"/>
    <x v="6"/>
    <x v="0"/>
    <x v="6"/>
    <x v="2"/>
  </r>
  <r>
    <x v="38"/>
    <x v="118"/>
    <x v="30"/>
    <x v="6"/>
    <x v="0"/>
    <x v="6"/>
    <x v="2"/>
  </r>
  <r>
    <x v="38"/>
    <x v="119"/>
    <x v="11"/>
    <x v="6"/>
    <x v="0"/>
    <x v="6"/>
    <x v="2"/>
  </r>
  <r>
    <x v="38"/>
    <x v="120"/>
    <x v="30"/>
    <x v="6"/>
    <x v="0"/>
    <x v="6"/>
    <x v="2"/>
  </r>
  <r>
    <x v="38"/>
    <x v="121"/>
    <x v="11"/>
    <x v="6"/>
    <x v="0"/>
    <x v="6"/>
    <x v="2"/>
  </r>
  <r>
    <x v="38"/>
    <x v="122"/>
    <x v="11"/>
    <x v="6"/>
    <x v="0"/>
    <x v="6"/>
    <x v="2"/>
  </r>
  <r>
    <x v="38"/>
    <x v="123"/>
    <x v="11"/>
    <x v="6"/>
    <x v="0"/>
    <x v="6"/>
    <x v="2"/>
  </r>
  <r>
    <x v="38"/>
    <x v="124"/>
    <x v="11"/>
    <x v="6"/>
    <x v="0"/>
    <x v="6"/>
    <x v="2"/>
  </r>
  <r>
    <x v="38"/>
    <x v="125"/>
    <x v="29"/>
    <x v="6"/>
    <x v="0"/>
    <x v="6"/>
    <x v="2"/>
  </r>
  <r>
    <x v="38"/>
    <x v="126"/>
    <x v="11"/>
    <x v="6"/>
    <x v="0"/>
    <x v="6"/>
    <x v="2"/>
  </r>
  <r>
    <x v="38"/>
    <x v="127"/>
    <x v="11"/>
    <x v="6"/>
    <x v="0"/>
    <x v="6"/>
    <x v="2"/>
  </r>
  <r>
    <x v="38"/>
    <x v="128"/>
    <x v="11"/>
    <x v="6"/>
    <x v="0"/>
    <x v="6"/>
    <x v="2"/>
  </r>
  <r>
    <x v="38"/>
    <x v="129"/>
    <x v="30"/>
    <x v="6"/>
    <x v="0"/>
    <x v="6"/>
    <x v="2"/>
  </r>
  <r>
    <x v="38"/>
    <x v="130"/>
    <x v="11"/>
    <x v="6"/>
    <x v="0"/>
    <x v="6"/>
    <x v="2"/>
  </r>
  <r>
    <x v="38"/>
    <x v="131"/>
    <x v="11"/>
    <x v="6"/>
    <x v="0"/>
    <x v="6"/>
    <x v="2"/>
  </r>
  <r>
    <x v="38"/>
    <x v="132"/>
    <x v="11"/>
    <x v="6"/>
    <x v="0"/>
    <x v="6"/>
    <x v="2"/>
  </r>
  <r>
    <x v="39"/>
    <x v="0"/>
    <x v="11"/>
    <x v="6"/>
    <x v="0"/>
    <x v="6"/>
    <x v="2"/>
  </r>
  <r>
    <x v="39"/>
    <x v="1"/>
    <x v="11"/>
    <x v="6"/>
    <x v="0"/>
    <x v="6"/>
    <x v="2"/>
  </r>
  <r>
    <x v="39"/>
    <x v="2"/>
    <x v="11"/>
    <x v="6"/>
    <x v="0"/>
    <x v="6"/>
    <x v="2"/>
  </r>
  <r>
    <x v="39"/>
    <x v="3"/>
    <x v="11"/>
    <x v="6"/>
    <x v="0"/>
    <x v="6"/>
    <x v="2"/>
  </r>
  <r>
    <x v="39"/>
    <x v="4"/>
    <x v="11"/>
    <x v="6"/>
    <x v="0"/>
    <x v="6"/>
    <x v="2"/>
  </r>
  <r>
    <x v="39"/>
    <x v="5"/>
    <x v="11"/>
    <x v="6"/>
    <x v="0"/>
    <x v="6"/>
    <x v="2"/>
  </r>
  <r>
    <x v="39"/>
    <x v="6"/>
    <x v="11"/>
    <x v="6"/>
    <x v="0"/>
    <x v="6"/>
    <x v="2"/>
  </r>
  <r>
    <x v="39"/>
    <x v="7"/>
    <x v="11"/>
    <x v="6"/>
    <x v="0"/>
    <x v="6"/>
    <x v="2"/>
  </r>
  <r>
    <x v="39"/>
    <x v="8"/>
    <x v="11"/>
    <x v="6"/>
    <x v="0"/>
    <x v="6"/>
    <x v="2"/>
  </r>
  <r>
    <x v="39"/>
    <x v="9"/>
    <x v="11"/>
    <x v="6"/>
    <x v="0"/>
    <x v="6"/>
    <x v="2"/>
  </r>
  <r>
    <x v="39"/>
    <x v="10"/>
    <x v="11"/>
    <x v="6"/>
    <x v="0"/>
    <x v="6"/>
    <x v="2"/>
  </r>
  <r>
    <x v="39"/>
    <x v="11"/>
    <x v="11"/>
    <x v="6"/>
    <x v="0"/>
    <x v="6"/>
    <x v="2"/>
  </r>
  <r>
    <x v="39"/>
    <x v="12"/>
    <x v="11"/>
    <x v="6"/>
    <x v="0"/>
    <x v="6"/>
    <x v="2"/>
  </r>
  <r>
    <x v="39"/>
    <x v="13"/>
    <x v="11"/>
    <x v="6"/>
    <x v="0"/>
    <x v="6"/>
    <x v="2"/>
  </r>
  <r>
    <x v="39"/>
    <x v="14"/>
    <x v="11"/>
    <x v="6"/>
    <x v="0"/>
    <x v="6"/>
    <x v="2"/>
  </r>
  <r>
    <x v="39"/>
    <x v="15"/>
    <x v="11"/>
    <x v="6"/>
    <x v="0"/>
    <x v="6"/>
    <x v="2"/>
  </r>
  <r>
    <x v="39"/>
    <x v="16"/>
    <x v="11"/>
    <x v="6"/>
    <x v="0"/>
    <x v="6"/>
    <x v="2"/>
  </r>
  <r>
    <x v="39"/>
    <x v="17"/>
    <x v="11"/>
    <x v="6"/>
    <x v="0"/>
    <x v="6"/>
    <x v="2"/>
  </r>
  <r>
    <x v="39"/>
    <x v="18"/>
    <x v="11"/>
    <x v="6"/>
    <x v="0"/>
    <x v="6"/>
    <x v="2"/>
  </r>
  <r>
    <x v="39"/>
    <x v="19"/>
    <x v="11"/>
    <x v="6"/>
    <x v="0"/>
    <x v="6"/>
    <x v="2"/>
  </r>
  <r>
    <x v="39"/>
    <x v="20"/>
    <x v="11"/>
    <x v="6"/>
    <x v="0"/>
    <x v="6"/>
    <x v="2"/>
  </r>
  <r>
    <x v="39"/>
    <x v="21"/>
    <x v="11"/>
    <x v="6"/>
    <x v="0"/>
    <x v="6"/>
    <x v="2"/>
  </r>
  <r>
    <x v="39"/>
    <x v="22"/>
    <x v="11"/>
    <x v="6"/>
    <x v="0"/>
    <x v="6"/>
    <x v="2"/>
  </r>
  <r>
    <x v="39"/>
    <x v="23"/>
    <x v="30"/>
    <x v="6"/>
    <x v="0"/>
    <x v="6"/>
    <x v="2"/>
  </r>
  <r>
    <x v="39"/>
    <x v="24"/>
    <x v="11"/>
    <x v="6"/>
    <x v="0"/>
    <x v="6"/>
    <x v="2"/>
  </r>
  <r>
    <x v="39"/>
    <x v="25"/>
    <x v="11"/>
    <x v="6"/>
    <x v="0"/>
    <x v="6"/>
    <x v="2"/>
  </r>
  <r>
    <x v="39"/>
    <x v="26"/>
    <x v="11"/>
    <x v="6"/>
    <x v="0"/>
    <x v="6"/>
    <x v="2"/>
  </r>
  <r>
    <x v="39"/>
    <x v="27"/>
    <x v="11"/>
    <x v="6"/>
    <x v="0"/>
    <x v="6"/>
    <x v="2"/>
  </r>
  <r>
    <x v="39"/>
    <x v="28"/>
    <x v="11"/>
    <x v="6"/>
    <x v="0"/>
    <x v="6"/>
    <x v="2"/>
  </r>
  <r>
    <x v="39"/>
    <x v="29"/>
    <x v="11"/>
    <x v="6"/>
    <x v="0"/>
    <x v="6"/>
    <x v="2"/>
  </r>
  <r>
    <x v="39"/>
    <x v="30"/>
    <x v="11"/>
    <x v="6"/>
    <x v="0"/>
    <x v="6"/>
    <x v="2"/>
  </r>
  <r>
    <x v="39"/>
    <x v="31"/>
    <x v="11"/>
    <x v="6"/>
    <x v="0"/>
    <x v="6"/>
    <x v="2"/>
  </r>
  <r>
    <x v="39"/>
    <x v="32"/>
    <x v="11"/>
    <x v="6"/>
    <x v="0"/>
    <x v="6"/>
    <x v="2"/>
  </r>
  <r>
    <x v="39"/>
    <x v="33"/>
    <x v="11"/>
    <x v="6"/>
    <x v="0"/>
    <x v="6"/>
    <x v="2"/>
  </r>
  <r>
    <x v="39"/>
    <x v="34"/>
    <x v="11"/>
    <x v="6"/>
    <x v="0"/>
    <x v="6"/>
    <x v="2"/>
  </r>
  <r>
    <x v="39"/>
    <x v="35"/>
    <x v="11"/>
    <x v="6"/>
    <x v="0"/>
    <x v="6"/>
    <x v="2"/>
  </r>
  <r>
    <x v="39"/>
    <x v="36"/>
    <x v="11"/>
    <x v="6"/>
    <x v="0"/>
    <x v="6"/>
    <x v="2"/>
  </r>
  <r>
    <x v="39"/>
    <x v="37"/>
    <x v="11"/>
    <x v="6"/>
    <x v="0"/>
    <x v="6"/>
    <x v="2"/>
  </r>
  <r>
    <x v="39"/>
    <x v="38"/>
    <x v="11"/>
    <x v="6"/>
    <x v="0"/>
    <x v="6"/>
    <x v="2"/>
  </r>
  <r>
    <x v="39"/>
    <x v="39"/>
    <x v="29"/>
    <x v="6"/>
    <x v="0"/>
    <x v="6"/>
    <x v="2"/>
  </r>
  <r>
    <x v="39"/>
    <x v="40"/>
    <x v="11"/>
    <x v="6"/>
    <x v="0"/>
    <x v="6"/>
    <x v="2"/>
  </r>
  <r>
    <x v="39"/>
    <x v="41"/>
    <x v="11"/>
    <x v="6"/>
    <x v="0"/>
    <x v="6"/>
    <x v="2"/>
  </r>
  <r>
    <x v="39"/>
    <x v="42"/>
    <x v="11"/>
    <x v="6"/>
    <x v="0"/>
    <x v="6"/>
    <x v="2"/>
  </r>
  <r>
    <x v="39"/>
    <x v="43"/>
    <x v="11"/>
    <x v="6"/>
    <x v="0"/>
    <x v="6"/>
    <x v="2"/>
  </r>
  <r>
    <x v="39"/>
    <x v="44"/>
    <x v="11"/>
    <x v="6"/>
    <x v="0"/>
    <x v="6"/>
    <x v="2"/>
  </r>
  <r>
    <x v="39"/>
    <x v="45"/>
    <x v="11"/>
    <x v="6"/>
    <x v="0"/>
    <x v="6"/>
    <x v="2"/>
  </r>
  <r>
    <x v="39"/>
    <x v="46"/>
    <x v="11"/>
    <x v="6"/>
    <x v="0"/>
    <x v="6"/>
    <x v="2"/>
  </r>
  <r>
    <x v="39"/>
    <x v="47"/>
    <x v="11"/>
    <x v="6"/>
    <x v="0"/>
    <x v="6"/>
    <x v="2"/>
  </r>
  <r>
    <x v="39"/>
    <x v="48"/>
    <x v="11"/>
    <x v="6"/>
    <x v="0"/>
    <x v="6"/>
    <x v="2"/>
  </r>
  <r>
    <x v="39"/>
    <x v="49"/>
    <x v="11"/>
    <x v="6"/>
    <x v="0"/>
    <x v="6"/>
    <x v="2"/>
  </r>
  <r>
    <x v="39"/>
    <x v="50"/>
    <x v="30"/>
    <x v="6"/>
    <x v="0"/>
    <x v="6"/>
    <x v="2"/>
  </r>
  <r>
    <x v="39"/>
    <x v="51"/>
    <x v="11"/>
    <x v="6"/>
    <x v="0"/>
    <x v="6"/>
    <x v="2"/>
  </r>
  <r>
    <x v="39"/>
    <x v="52"/>
    <x v="29"/>
    <x v="6"/>
    <x v="0"/>
    <x v="6"/>
    <x v="2"/>
  </r>
  <r>
    <x v="39"/>
    <x v="53"/>
    <x v="29"/>
    <x v="6"/>
    <x v="0"/>
    <x v="6"/>
    <x v="2"/>
  </r>
  <r>
    <x v="39"/>
    <x v="54"/>
    <x v="29"/>
    <x v="6"/>
    <x v="0"/>
    <x v="6"/>
    <x v="2"/>
  </r>
  <r>
    <x v="39"/>
    <x v="55"/>
    <x v="11"/>
    <x v="6"/>
    <x v="0"/>
    <x v="6"/>
    <x v="2"/>
  </r>
  <r>
    <x v="39"/>
    <x v="56"/>
    <x v="11"/>
    <x v="6"/>
    <x v="0"/>
    <x v="6"/>
    <x v="2"/>
  </r>
  <r>
    <x v="39"/>
    <x v="57"/>
    <x v="11"/>
    <x v="6"/>
    <x v="0"/>
    <x v="6"/>
    <x v="2"/>
  </r>
  <r>
    <x v="39"/>
    <x v="58"/>
    <x v="29"/>
    <x v="6"/>
    <x v="0"/>
    <x v="6"/>
    <x v="2"/>
  </r>
  <r>
    <x v="39"/>
    <x v="59"/>
    <x v="11"/>
    <x v="6"/>
    <x v="0"/>
    <x v="6"/>
    <x v="2"/>
  </r>
  <r>
    <x v="39"/>
    <x v="60"/>
    <x v="11"/>
    <x v="6"/>
    <x v="0"/>
    <x v="6"/>
    <x v="2"/>
  </r>
  <r>
    <x v="39"/>
    <x v="61"/>
    <x v="11"/>
    <x v="6"/>
    <x v="0"/>
    <x v="6"/>
    <x v="2"/>
  </r>
  <r>
    <x v="39"/>
    <x v="62"/>
    <x v="11"/>
    <x v="6"/>
    <x v="0"/>
    <x v="6"/>
    <x v="2"/>
  </r>
  <r>
    <x v="39"/>
    <x v="63"/>
    <x v="11"/>
    <x v="6"/>
    <x v="0"/>
    <x v="6"/>
    <x v="2"/>
  </r>
  <r>
    <x v="39"/>
    <x v="64"/>
    <x v="11"/>
    <x v="6"/>
    <x v="0"/>
    <x v="6"/>
    <x v="2"/>
  </r>
  <r>
    <x v="39"/>
    <x v="65"/>
    <x v="11"/>
    <x v="6"/>
    <x v="0"/>
    <x v="6"/>
    <x v="2"/>
  </r>
  <r>
    <x v="39"/>
    <x v="66"/>
    <x v="11"/>
    <x v="6"/>
    <x v="0"/>
    <x v="6"/>
    <x v="2"/>
  </r>
  <r>
    <x v="39"/>
    <x v="67"/>
    <x v="11"/>
    <x v="6"/>
    <x v="0"/>
    <x v="6"/>
    <x v="2"/>
  </r>
  <r>
    <x v="39"/>
    <x v="68"/>
    <x v="11"/>
    <x v="6"/>
    <x v="0"/>
    <x v="6"/>
    <x v="2"/>
  </r>
  <r>
    <x v="39"/>
    <x v="69"/>
    <x v="11"/>
    <x v="6"/>
    <x v="0"/>
    <x v="6"/>
    <x v="2"/>
  </r>
  <r>
    <x v="39"/>
    <x v="70"/>
    <x v="11"/>
    <x v="6"/>
    <x v="0"/>
    <x v="6"/>
    <x v="2"/>
  </r>
  <r>
    <x v="39"/>
    <x v="71"/>
    <x v="11"/>
    <x v="6"/>
    <x v="0"/>
    <x v="6"/>
    <x v="2"/>
  </r>
  <r>
    <x v="39"/>
    <x v="72"/>
    <x v="11"/>
    <x v="6"/>
    <x v="0"/>
    <x v="6"/>
    <x v="2"/>
  </r>
  <r>
    <x v="39"/>
    <x v="73"/>
    <x v="11"/>
    <x v="6"/>
    <x v="0"/>
    <x v="6"/>
    <x v="2"/>
  </r>
  <r>
    <x v="39"/>
    <x v="74"/>
    <x v="11"/>
    <x v="6"/>
    <x v="0"/>
    <x v="6"/>
    <x v="2"/>
  </r>
  <r>
    <x v="39"/>
    <x v="75"/>
    <x v="11"/>
    <x v="6"/>
    <x v="0"/>
    <x v="6"/>
    <x v="2"/>
  </r>
  <r>
    <x v="39"/>
    <x v="76"/>
    <x v="11"/>
    <x v="6"/>
    <x v="0"/>
    <x v="6"/>
    <x v="2"/>
  </r>
  <r>
    <x v="39"/>
    <x v="77"/>
    <x v="11"/>
    <x v="6"/>
    <x v="0"/>
    <x v="6"/>
    <x v="2"/>
  </r>
  <r>
    <x v="39"/>
    <x v="78"/>
    <x v="11"/>
    <x v="6"/>
    <x v="0"/>
    <x v="6"/>
    <x v="2"/>
  </r>
  <r>
    <x v="39"/>
    <x v="79"/>
    <x v="11"/>
    <x v="6"/>
    <x v="0"/>
    <x v="6"/>
    <x v="2"/>
  </r>
  <r>
    <x v="39"/>
    <x v="80"/>
    <x v="11"/>
    <x v="6"/>
    <x v="0"/>
    <x v="6"/>
    <x v="2"/>
  </r>
  <r>
    <x v="39"/>
    <x v="81"/>
    <x v="11"/>
    <x v="6"/>
    <x v="0"/>
    <x v="6"/>
    <x v="2"/>
  </r>
  <r>
    <x v="39"/>
    <x v="82"/>
    <x v="11"/>
    <x v="6"/>
    <x v="0"/>
    <x v="6"/>
    <x v="2"/>
  </r>
  <r>
    <x v="39"/>
    <x v="83"/>
    <x v="11"/>
    <x v="6"/>
    <x v="0"/>
    <x v="6"/>
    <x v="2"/>
  </r>
  <r>
    <x v="39"/>
    <x v="84"/>
    <x v="11"/>
    <x v="6"/>
    <x v="0"/>
    <x v="6"/>
    <x v="2"/>
  </r>
  <r>
    <x v="39"/>
    <x v="85"/>
    <x v="11"/>
    <x v="6"/>
    <x v="0"/>
    <x v="6"/>
    <x v="2"/>
  </r>
  <r>
    <x v="39"/>
    <x v="86"/>
    <x v="11"/>
    <x v="6"/>
    <x v="0"/>
    <x v="6"/>
    <x v="2"/>
  </r>
  <r>
    <x v="39"/>
    <x v="87"/>
    <x v="11"/>
    <x v="6"/>
    <x v="0"/>
    <x v="6"/>
    <x v="2"/>
  </r>
  <r>
    <x v="39"/>
    <x v="88"/>
    <x v="11"/>
    <x v="6"/>
    <x v="0"/>
    <x v="6"/>
    <x v="2"/>
  </r>
  <r>
    <x v="39"/>
    <x v="89"/>
    <x v="11"/>
    <x v="6"/>
    <x v="0"/>
    <x v="6"/>
    <x v="2"/>
  </r>
  <r>
    <x v="39"/>
    <x v="90"/>
    <x v="6"/>
    <x v="6"/>
    <x v="0"/>
    <x v="6"/>
    <x v="2"/>
  </r>
  <r>
    <x v="39"/>
    <x v="91"/>
    <x v="11"/>
    <x v="6"/>
    <x v="0"/>
    <x v="6"/>
    <x v="2"/>
  </r>
  <r>
    <x v="39"/>
    <x v="92"/>
    <x v="11"/>
    <x v="6"/>
    <x v="0"/>
    <x v="6"/>
    <x v="2"/>
  </r>
  <r>
    <x v="39"/>
    <x v="93"/>
    <x v="11"/>
    <x v="6"/>
    <x v="0"/>
    <x v="6"/>
    <x v="2"/>
  </r>
  <r>
    <x v="39"/>
    <x v="94"/>
    <x v="29"/>
    <x v="6"/>
    <x v="0"/>
    <x v="6"/>
    <x v="2"/>
  </r>
  <r>
    <x v="39"/>
    <x v="95"/>
    <x v="11"/>
    <x v="6"/>
    <x v="0"/>
    <x v="6"/>
    <x v="2"/>
  </r>
  <r>
    <x v="39"/>
    <x v="96"/>
    <x v="11"/>
    <x v="6"/>
    <x v="0"/>
    <x v="6"/>
    <x v="2"/>
  </r>
  <r>
    <x v="39"/>
    <x v="97"/>
    <x v="29"/>
    <x v="6"/>
    <x v="0"/>
    <x v="6"/>
    <x v="2"/>
  </r>
  <r>
    <x v="39"/>
    <x v="98"/>
    <x v="11"/>
    <x v="6"/>
    <x v="0"/>
    <x v="6"/>
    <x v="2"/>
  </r>
  <r>
    <x v="39"/>
    <x v="99"/>
    <x v="11"/>
    <x v="6"/>
    <x v="0"/>
    <x v="6"/>
    <x v="2"/>
  </r>
  <r>
    <x v="39"/>
    <x v="100"/>
    <x v="11"/>
    <x v="6"/>
    <x v="0"/>
    <x v="6"/>
    <x v="2"/>
  </r>
  <r>
    <x v="39"/>
    <x v="101"/>
    <x v="29"/>
    <x v="6"/>
    <x v="0"/>
    <x v="6"/>
    <x v="2"/>
  </r>
  <r>
    <x v="39"/>
    <x v="102"/>
    <x v="11"/>
    <x v="6"/>
    <x v="0"/>
    <x v="6"/>
    <x v="2"/>
  </r>
  <r>
    <x v="39"/>
    <x v="103"/>
    <x v="11"/>
    <x v="6"/>
    <x v="0"/>
    <x v="6"/>
    <x v="2"/>
  </r>
  <r>
    <x v="39"/>
    <x v="104"/>
    <x v="11"/>
    <x v="6"/>
    <x v="0"/>
    <x v="6"/>
    <x v="2"/>
  </r>
  <r>
    <x v="39"/>
    <x v="105"/>
    <x v="11"/>
    <x v="6"/>
    <x v="0"/>
    <x v="6"/>
    <x v="2"/>
  </r>
  <r>
    <x v="39"/>
    <x v="106"/>
    <x v="11"/>
    <x v="6"/>
    <x v="0"/>
    <x v="6"/>
    <x v="2"/>
  </r>
  <r>
    <x v="39"/>
    <x v="107"/>
    <x v="29"/>
    <x v="6"/>
    <x v="0"/>
    <x v="6"/>
    <x v="2"/>
  </r>
  <r>
    <x v="39"/>
    <x v="108"/>
    <x v="11"/>
    <x v="6"/>
    <x v="0"/>
    <x v="6"/>
    <x v="2"/>
  </r>
  <r>
    <x v="39"/>
    <x v="109"/>
    <x v="11"/>
    <x v="6"/>
    <x v="0"/>
    <x v="6"/>
    <x v="2"/>
  </r>
  <r>
    <x v="39"/>
    <x v="110"/>
    <x v="11"/>
    <x v="6"/>
    <x v="0"/>
    <x v="6"/>
    <x v="2"/>
  </r>
  <r>
    <x v="39"/>
    <x v="111"/>
    <x v="11"/>
    <x v="6"/>
    <x v="0"/>
    <x v="6"/>
    <x v="2"/>
  </r>
  <r>
    <x v="39"/>
    <x v="112"/>
    <x v="11"/>
    <x v="6"/>
    <x v="0"/>
    <x v="6"/>
    <x v="2"/>
  </r>
  <r>
    <x v="39"/>
    <x v="113"/>
    <x v="11"/>
    <x v="6"/>
    <x v="0"/>
    <x v="6"/>
    <x v="2"/>
  </r>
  <r>
    <x v="39"/>
    <x v="114"/>
    <x v="11"/>
    <x v="6"/>
    <x v="0"/>
    <x v="6"/>
    <x v="2"/>
  </r>
  <r>
    <x v="39"/>
    <x v="115"/>
    <x v="11"/>
    <x v="6"/>
    <x v="0"/>
    <x v="6"/>
    <x v="2"/>
  </r>
  <r>
    <x v="39"/>
    <x v="116"/>
    <x v="11"/>
    <x v="6"/>
    <x v="0"/>
    <x v="6"/>
    <x v="2"/>
  </r>
  <r>
    <x v="39"/>
    <x v="117"/>
    <x v="11"/>
    <x v="6"/>
    <x v="0"/>
    <x v="6"/>
    <x v="2"/>
  </r>
  <r>
    <x v="39"/>
    <x v="118"/>
    <x v="11"/>
    <x v="6"/>
    <x v="0"/>
    <x v="6"/>
    <x v="2"/>
  </r>
  <r>
    <x v="39"/>
    <x v="119"/>
    <x v="11"/>
    <x v="6"/>
    <x v="0"/>
    <x v="6"/>
    <x v="2"/>
  </r>
  <r>
    <x v="39"/>
    <x v="120"/>
    <x v="11"/>
    <x v="6"/>
    <x v="0"/>
    <x v="6"/>
    <x v="2"/>
  </r>
  <r>
    <x v="39"/>
    <x v="121"/>
    <x v="11"/>
    <x v="6"/>
    <x v="0"/>
    <x v="6"/>
    <x v="2"/>
  </r>
  <r>
    <x v="39"/>
    <x v="122"/>
    <x v="11"/>
    <x v="6"/>
    <x v="0"/>
    <x v="6"/>
    <x v="2"/>
  </r>
  <r>
    <x v="39"/>
    <x v="123"/>
    <x v="11"/>
    <x v="6"/>
    <x v="0"/>
    <x v="6"/>
    <x v="2"/>
  </r>
  <r>
    <x v="39"/>
    <x v="124"/>
    <x v="11"/>
    <x v="6"/>
    <x v="0"/>
    <x v="6"/>
    <x v="2"/>
  </r>
  <r>
    <x v="39"/>
    <x v="125"/>
    <x v="11"/>
    <x v="6"/>
    <x v="0"/>
    <x v="6"/>
    <x v="2"/>
  </r>
  <r>
    <x v="39"/>
    <x v="126"/>
    <x v="11"/>
    <x v="6"/>
    <x v="0"/>
    <x v="6"/>
    <x v="2"/>
  </r>
  <r>
    <x v="39"/>
    <x v="127"/>
    <x v="11"/>
    <x v="6"/>
    <x v="0"/>
    <x v="6"/>
    <x v="2"/>
  </r>
  <r>
    <x v="39"/>
    <x v="128"/>
    <x v="11"/>
    <x v="6"/>
    <x v="0"/>
    <x v="6"/>
    <x v="2"/>
  </r>
  <r>
    <x v="39"/>
    <x v="129"/>
    <x v="11"/>
    <x v="6"/>
    <x v="0"/>
    <x v="6"/>
    <x v="2"/>
  </r>
  <r>
    <x v="39"/>
    <x v="130"/>
    <x v="11"/>
    <x v="6"/>
    <x v="0"/>
    <x v="6"/>
    <x v="2"/>
  </r>
  <r>
    <x v="39"/>
    <x v="131"/>
    <x v="11"/>
    <x v="6"/>
    <x v="0"/>
    <x v="6"/>
    <x v="2"/>
  </r>
  <r>
    <x v="39"/>
    <x v="132"/>
    <x v="11"/>
    <x v="6"/>
    <x v="0"/>
    <x v="6"/>
    <x v="2"/>
  </r>
  <r>
    <x v="40"/>
    <x v="0"/>
    <x v="2"/>
    <x v="6"/>
    <x v="0"/>
    <x v="6"/>
    <x v="2"/>
  </r>
  <r>
    <x v="40"/>
    <x v="1"/>
    <x v="10"/>
    <x v="6"/>
    <x v="0"/>
    <x v="6"/>
    <x v="2"/>
  </r>
  <r>
    <x v="40"/>
    <x v="2"/>
    <x v="7"/>
    <x v="6"/>
    <x v="0"/>
    <x v="6"/>
    <x v="2"/>
  </r>
  <r>
    <x v="40"/>
    <x v="3"/>
    <x v="5"/>
    <x v="6"/>
    <x v="0"/>
    <x v="6"/>
    <x v="2"/>
  </r>
  <r>
    <x v="40"/>
    <x v="4"/>
    <x v="2"/>
    <x v="6"/>
    <x v="0"/>
    <x v="6"/>
    <x v="2"/>
  </r>
  <r>
    <x v="40"/>
    <x v="5"/>
    <x v="7"/>
    <x v="6"/>
    <x v="0"/>
    <x v="6"/>
    <x v="2"/>
  </r>
  <r>
    <x v="40"/>
    <x v="6"/>
    <x v="11"/>
    <x v="6"/>
    <x v="0"/>
    <x v="6"/>
    <x v="2"/>
  </r>
  <r>
    <x v="40"/>
    <x v="7"/>
    <x v="7"/>
    <x v="6"/>
    <x v="0"/>
    <x v="6"/>
    <x v="2"/>
  </r>
  <r>
    <x v="40"/>
    <x v="8"/>
    <x v="11"/>
    <x v="6"/>
    <x v="0"/>
    <x v="6"/>
    <x v="2"/>
  </r>
  <r>
    <x v="40"/>
    <x v="9"/>
    <x v="4"/>
    <x v="6"/>
    <x v="0"/>
    <x v="6"/>
    <x v="2"/>
  </r>
  <r>
    <x v="40"/>
    <x v="10"/>
    <x v="6"/>
    <x v="6"/>
    <x v="0"/>
    <x v="6"/>
    <x v="2"/>
  </r>
  <r>
    <x v="40"/>
    <x v="11"/>
    <x v="1"/>
    <x v="6"/>
    <x v="0"/>
    <x v="6"/>
    <x v="2"/>
  </r>
  <r>
    <x v="40"/>
    <x v="12"/>
    <x v="4"/>
    <x v="6"/>
    <x v="0"/>
    <x v="6"/>
    <x v="2"/>
  </r>
  <r>
    <x v="40"/>
    <x v="13"/>
    <x v="30"/>
    <x v="6"/>
    <x v="0"/>
    <x v="6"/>
    <x v="2"/>
  </r>
  <r>
    <x v="40"/>
    <x v="14"/>
    <x v="7"/>
    <x v="6"/>
    <x v="0"/>
    <x v="6"/>
    <x v="2"/>
  </r>
  <r>
    <x v="40"/>
    <x v="15"/>
    <x v="6"/>
    <x v="6"/>
    <x v="0"/>
    <x v="6"/>
    <x v="2"/>
  </r>
  <r>
    <x v="40"/>
    <x v="16"/>
    <x v="0"/>
    <x v="6"/>
    <x v="0"/>
    <x v="6"/>
    <x v="2"/>
  </r>
  <r>
    <x v="40"/>
    <x v="17"/>
    <x v="2"/>
    <x v="6"/>
    <x v="0"/>
    <x v="6"/>
    <x v="2"/>
  </r>
  <r>
    <x v="40"/>
    <x v="18"/>
    <x v="4"/>
    <x v="6"/>
    <x v="0"/>
    <x v="6"/>
    <x v="2"/>
  </r>
  <r>
    <x v="40"/>
    <x v="19"/>
    <x v="10"/>
    <x v="6"/>
    <x v="0"/>
    <x v="6"/>
    <x v="2"/>
  </r>
  <r>
    <x v="40"/>
    <x v="20"/>
    <x v="9"/>
    <x v="6"/>
    <x v="0"/>
    <x v="6"/>
    <x v="2"/>
  </r>
  <r>
    <x v="40"/>
    <x v="21"/>
    <x v="0"/>
    <x v="6"/>
    <x v="0"/>
    <x v="6"/>
    <x v="2"/>
  </r>
  <r>
    <x v="40"/>
    <x v="22"/>
    <x v="2"/>
    <x v="6"/>
    <x v="0"/>
    <x v="6"/>
    <x v="2"/>
  </r>
  <r>
    <x v="40"/>
    <x v="23"/>
    <x v="0"/>
    <x v="6"/>
    <x v="0"/>
    <x v="6"/>
    <x v="2"/>
  </r>
  <r>
    <x v="40"/>
    <x v="24"/>
    <x v="2"/>
    <x v="6"/>
    <x v="0"/>
    <x v="6"/>
    <x v="2"/>
  </r>
  <r>
    <x v="40"/>
    <x v="25"/>
    <x v="11"/>
    <x v="6"/>
    <x v="0"/>
    <x v="6"/>
    <x v="2"/>
  </r>
  <r>
    <x v="40"/>
    <x v="26"/>
    <x v="4"/>
    <x v="6"/>
    <x v="0"/>
    <x v="6"/>
    <x v="2"/>
  </r>
  <r>
    <x v="40"/>
    <x v="27"/>
    <x v="4"/>
    <x v="6"/>
    <x v="0"/>
    <x v="6"/>
    <x v="2"/>
  </r>
  <r>
    <x v="40"/>
    <x v="28"/>
    <x v="0"/>
    <x v="6"/>
    <x v="0"/>
    <x v="6"/>
    <x v="2"/>
  </r>
  <r>
    <x v="40"/>
    <x v="29"/>
    <x v="4"/>
    <x v="6"/>
    <x v="0"/>
    <x v="6"/>
    <x v="2"/>
  </r>
  <r>
    <x v="40"/>
    <x v="30"/>
    <x v="11"/>
    <x v="6"/>
    <x v="0"/>
    <x v="6"/>
    <x v="2"/>
  </r>
  <r>
    <x v="40"/>
    <x v="31"/>
    <x v="7"/>
    <x v="6"/>
    <x v="0"/>
    <x v="6"/>
    <x v="2"/>
  </r>
  <r>
    <x v="40"/>
    <x v="32"/>
    <x v="1"/>
    <x v="6"/>
    <x v="0"/>
    <x v="6"/>
    <x v="2"/>
  </r>
  <r>
    <x v="40"/>
    <x v="33"/>
    <x v="16"/>
    <x v="6"/>
    <x v="0"/>
    <x v="6"/>
    <x v="2"/>
  </r>
  <r>
    <x v="40"/>
    <x v="34"/>
    <x v="10"/>
    <x v="6"/>
    <x v="0"/>
    <x v="6"/>
    <x v="2"/>
  </r>
  <r>
    <x v="40"/>
    <x v="35"/>
    <x v="0"/>
    <x v="6"/>
    <x v="0"/>
    <x v="6"/>
    <x v="2"/>
  </r>
  <r>
    <x v="40"/>
    <x v="36"/>
    <x v="1"/>
    <x v="6"/>
    <x v="0"/>
    <x v="6"/>
    <x v="2"/>
  </r>
  <r>
    <x v="40"/>
    <x v="37"/>
    <x v="8"/>
    <x v="6"/>
    <x v="0"/>
    <x v="6"/>
    <x v="2"/>
  </r>
  <r>
    <x v="40"/>
    <x v="38"/>
    <x v="5"/>
    <x v="6"/>
    <x v="0"/>
    <x v="6"/>
    <x v="2"/>
  </r>
  <r>
    <x v="40"/>
    <x v="39"/>
    <x v="16"/>
    <x v="6"/>
    <x v="0"/>
    <x v="6"/>
    <x v="2"/>
  </r>
  <r>
    <x v="40"/>
    <x v="40"/>
    <x v="1"/>
    <x v="6"/>
    <x v="0"/>
    <x v="6"/>
    <x v="2"/>
  </r>
  <r>
    <x v="40"/>
    <x v="41"/>
    <x v="1"/>
    <x v="6"/>
    <x v="0"/>
    <x v="6"/>
    <x v="2"/>
  </r>
  <r>
    <x v="40"/>
    <x v="42"/>
    <x v="5"/>
    <x v="6"/>
    <x v="0"/>
    <x v="6"/>
    <x v="2"/>
  </r>
  <r>
    <x v="40"/>
    <x v="43"/>
    <x v="9"/>
    <x v="6"/>
    <x v="0"/>
    <x v="6"/>
    <x v="2"/>
  </r>
  <r>
    <x v="40"/>
    <x v="44"/>
    <x v="6"/>
    <x v="6"/>
    <x v="0"/>
    <x v="6"/>
    <x v="2"/>
  </r>
  <r>
    <x v="40"/>
    <x v="45"/>
    <x v="20"/>
    <x v="6"/>
    <x v="0"/>
    <x v="6"/>
    <x v="2"/>
  </r>
  <r>
    <x v="40"/>
    <x v="46"/>
    <x v="5"/>
    <x v="6"/>
    <x v="0"/>
    <x v="6"/>
    <x v="2"/>
  </r>
  <r>
    <x v="40"/>
    <x v="47"/>
    <x v="7"/>
    <x v="6"/>
    <x v="0"/>
    <x v="6"/>
    <x v="2"/>
  </r>
  <r>
    <x v="40"/>
    <x v="48"/>
    <x v="29"/>
    <x v="6"/>
    <x v="0"/>
    <x v="6"/>
    <x v="2"/>
  </r>
  <r>
    <x v="40"/>
    <x v="49"/>
    <x v="2"/>
    <x v="6"/>
    <x v="0"/>
    <x v="6"/>
    <x v="2"/>
  </r>
  <r>
    <x v="40"/>
    <x v="50"/>
    <x v="5"/>
    <x v="6"/>
    <x v="0"/>
    <x v="6"/>
    <x v="2"/>
  </r>
  <r>
    <x v="40"/>
    <x v="51"/>
    <x v="9"/>
    <x v="6"/>
    <x v="0"/>
    <x v="6"/>
    <x v="2"/>
  </r>
  <r>
    <x v="40"/>
    <x v="52"/>
    <x v="5"/>
    <x v="6"/>
    <x v="0"/>
    <x v="6"/>
    <x v="2"/>
  </r>
  <r>
    <x v="40"/>
    <x v="53"/>
    <x v="7"/>
    <x v="6"/>
    <x v="0"/>
    <x v="6"/>
    <x v="2"/>
  </r>
  <r>
    <x v="40"/>
    <x v="54"/>
    <x v="7"/>
    <x v="6"/>
    <x v="0"/>
    <x v="6"/>
    <x v="2"/>
  </r>
  <r>
    <x v="40"/>
    <x v="55"/>
    <x v="29"/>
    <x v="6"/>
    <x v="0"/>
    <x v="6"/>
    <x v="2"/>
  </r>
  <r>
    <x v="40"/>
    <x v="56"/>
    <x v="2"/>
    <x v="6"/>
    <x v="0"/>
    <x v="6"/>
    <x v="2"/>
  </r>
  <r>
    <x v="40"/>
    <x v="57"/>
    <x v="8"/>
    <x v="6"/>
    <x v="0"/>
    <x v="6"/>
    <x v="2"/>
  </r>
  <r>
    <x v="40"/>
    <x v="58"/>
    <x v="19"/>
    <x v="6"/>
    <x v="0"/>
    <x v="6"/>
    <x v="2"/>
  </r>
  <r>
    <x v="40"/>
    <x v="59"/>
    <x v="4"/>
    <x v="6"/>
    <x v="0"/>
    <x v="6"/>
    <x v="2"/>
  </r>
  <r>
    <x v="40"/>
    <x v="60"/>
    <x v="12"/>
    <x v="6"/>
    <x v="0"/>
    <x v="6"/>
    <x v="2"/>
  </r>
  <r>
    <x v="40"/>
    <x v="61"/>
    <x v="11"/>
    <x v="6"/>
    <x v="0"/>
    <x v="6"/>
    <x v="2"/>
  </r>
  <r>
    <x v="40"/>
    <x v="62"/>
    <x v="11"/>
    <x v="6"/>
    <x v="0"/>
    <x v="6"/>
    <x v="2"/>
  </r>
  <r>
    <x v="40"/>
    <x v="63"/>
    <x v="11"/>
    <x v="6"/>
    <x v="0"/>
    <x v="6"/>
    <x v="2"/>
  </r>
  <r>
    <x v="40"/>
    <x v="64"/>
    <x v="11"/>
    <x v="6"/>
    <x v="0"/>
    <x v="6"/>
    <x v="2"/>
  </r>
  <r>
    <x v="40"/>
    <x v="65"/>
    <x v="11"/>
    <x v="6"/>
    <x v="0"/>
    <x v="6"/>
    <x v="2"/>
  </r>
  <r>
    <x v="40"/>
    <x v="66"/>
    <x v="11"/>
    <x v="6"/>
    <x v="0"/>
    <x v="6"/>
    <x v="2"/>
  </r>
  <r>
    <x v="40"/>
    <x v="67"/>
    <x v="11"/>
    <x v="6"/>
    <x v="0"/>
    <x v="6"/>
    <x v="2"/>
  </r>
  <r>
    <x v="40"/>
    <x v="68"/>
    <x v="11"/>
    <x v="6"/>
    <x v="0"/>
    <x v="6"/>
    <x v="2"/>
  </r>
  <r>
    <x v="40"/>
    <x v="69"/>
    <x v="11"/>
    <x v="6"/>
    <x v="0"/>
    <x v="6"/>
    <x v="2"/>
  </r>
  <r>
    <x v="40"/>
    <x v="70"/>
    <x v="11"/>
    <x v="6"/>
    <x v="0"/>
    <x v="6"/>
    <x v="2"/>
  </r>
  <r>
    <x v="40"/>
    <x v="71"/>
    <x v="11"/>
    <x v="6"/>
    <x v="0"/>
    <x v="6"/>
    <x v="2"/>
  </r>
  <r>
    <x v="40"/>
    <x v="72"/>
    <x v="11"/>
    <x v="6"/>
    <x v="0"/>
    <x v="6"/>
    <x v="2"/>
  </r>
  <r>
    <x v="40"/>
    <x v="73"/>
    <x v="11"/>
    <x v="6"/>
    <x v="0"/>
    <x v="6"/>
    <x v="2"/>
  </r>
  <r>
    <x v="40"/>
    <x v="74"/>
    <x v="11"/>
    <x v="6"/>
    <x v="0"/>
    <x v="6"/>
    <x v="2"/>
  </r>
  <r>
    <x v="40"/>
    <x v="75"/>
    <x v="11"/>
    <x v="6"/>
    <x v="0"/>
    <x v="6"/>
    <x v="2"/>
  </r>
  <r>
    <x v="40"/>
    <x v="76"/>
    <x v="11"/>
    <x v="6"/>
    <x v="0"/>
    <x v="6"/>
    <x v="2"/>
  </r>
  <r>
    <x v="40"/>
    <x v="77"/>
    <x v="11"/>
    <x v="6"/>
    <x v="0"/>
    <x v="6"/>
    <x v="2"/>
  </r>
  <r>
    <x v="40"/>
    <x v="78"/>
    <x v="11"/>
    <x v="6"/>
    <x v="0"/>
    <x v="6"/>
    <x v="2"/>
  </r>
  <r>
    <x v="40"/>
    <x v="79"/>
    <x v="11"/>
    <x v="6"/>
    <x v="0"/>
    <x v="6"/>
    <x v="2"/>
  </r>
  <r>
    <x v="40"/>
    <x v="80"/>
    <x v="11"/>
    <x v="6"/>
    <x v="0"/>
    <x v="6"/>
    <x v="2"/>
  </r>
  <r>
    <x v="40"/>
    <x v="81"/>
    <x v="11"/>
    <x v="6"/>
    <x v="0"/>
    <x v="6"/>
    <x v="2"/>
  </r>
  <r>
    <x v="40"/>
    <x v="82"/>
    <x v="11"/>
    <x v="6"/>
    <x v="0"/>
    <x v="6"/>
    <x v="2"/>
  </r>
  <r>
    <x v="40"/>
    <x v="83"/>
    <x v="11"/>
    <x v="6"/>
    <x v="0"/>
    <x v="6"/>
    <x v="2"/>
  </r>
  <r>
    <x v="40"/>
    <x v="84"/>
    <x v="11"/>
    <x v="6"/>
    <x v="0"/>
    <x v="6"/>
    <x v="2"/>
  </r>
  <r>
    <x v="40"/>
    <x v="85"/>
    <x v="11"/>
    <x v="6"/>
    <x v="0"/>
    <x v="6"/>
    <x v="2"/>
  </r>
  <r>
    <x v="40"/>
    <x v="86"/>
    <x v="11"/>
    <x v="6"/>
    <x v="0"/>
    <x v="6"/>
    <x v="2"/>
  </r>
  <r>
    <x v="40"/>
    <x v="87"/>
    <x v="11"/>
    <x v="6"/>
    <x v="0"/>
    <x v="6"/>
    <x v="2"/>
  </r>
  <r>
    <x v="40"/>
    <x v="88"/>
    <x v="11"/>
    <x v="6"/>
    <x v="0"/>
    <x v="6"/>
    <x v="2"/>
  </r>
  <r>
    <x v="40"/>
    <x v="89"/>
    <x v="11"/>
    <x v="6"/>
    <x v="0"/>
    <x v="6"/>
    <x v="2"/>
  </r>
  <r>
    <x v="40"/>
    <x v="90"/>
    <x v="5710"/>
    <x v="6"/>
    <x v="0"/>
    <x v="6"/>
    <x v="2"/>
  </r>
  <r>
    <x v="40"/>
    <x v="91"/>
    <x v="2"/>
    <x v="6"/>
    <x v="0"/>
    <x v="6"/>
    <x v="2"/>
  </r>
  <r>
    <x v="40"/>
    <x v="92"/>
    <x v="2"/>
    <x v="6"/>
    <x v="0"/>
    <x v="6"/>
    <x v="2"/>
  </r>
  <r>
    <x v="40"/>
    <x v="93"/>
    <x v="10"/>
    <x v="6"/>
    <x v="0"/>
    <x v="6"/>
    <x v="2"/>
  </r>
  <r>
    <x v="40"/>
    <x v="94"/>
    <x v="2"/>
    <x v="6"/>
    <x v="0"/>
    <x v="6"/>
    <x v="2"/>
  </r>
  <r>
    <x v="40"/>
    <x v="95"/>
    <x v="0"/>
    <x v="6"/>
    <x v="0"/>
    <x v="6"/>
    <x v="2"/>
  </r>
  <r>
    <x v="40"/>
    <x v="96"/>
    <x v="9"/>
    <x v="6"/>
    <x v="0"/>
    <x v="6"/>
    <x v="2"/>
  </r>
  <r>
    <x v="40"/>
    <x v="97"/>
    <x v="4"/>
    <x v="6"/>
    <x v="0"/>
    <x v="6"/>
    <x v="2"/>
  </r>
  <r>
    <x v="40"/>
    <x v="98"/>
    <x v="8"/>
    <x v="6"/>
    <x v="0"/>
    <x v="6"/>
    <x v="2"/>
  </r>
  <r>
    <x v="40"/>
    <x v="99"/>
    <x v="1"/>
    <x v="6"/>
    <x v="0"/>
    <x v="6"/>
    <x v="2"/>
  </r>
  <r>
    <x v="40"/>
    <x v="100"/>
    <x v="12"/>
    <x v="6"/>
    <x v="0"/>
    <x v="6"/>
    <x v="2"/>
  </r>
  <r>
    <x v="40"/>
    <x v="101"/>
    <x v="29"/>
    <x v="6"/>
    <x v="0"/>
    <x v="6"/>
    <x v="2"/>
  </r>
  <r>
    <x v="40"/>
    <x v="102"/>
    <x v="16"/>
    <x v="6"/>
    <x v="0"/>
    <x v="6"/>
    <x v="2"/>
  </r>
  <r>
    <x v="40"/>
    <x v="103"/>
    <x v="0"/>
    <x v="6"/>
    <x v="0"/>
    <x v="6"/>
    <x v="2"/>
  </r>
  <r>
    <x v="40"/>
    <x v="104"/>
    <x v="11"/>
    <x v="6"/>
    <x v="0"/>
    <x v="6"/>
    <x v="2"/>
  </r>
  <r>
    <x v="40"/>
    <x v="105"/>
    <x v="7"/>
    <x v="6"/>
    <x v="0"/>
    <x v="6"/>
    <x v="2"/>
  </r>
  <r>
    <x v="40"/>
    <x v="106"/>
    <x v="5"/>
    <x v="6"/>
    <x v="0"/>
    <x v="6"/>
    <x v="2"/>
  </r>
  <r>
    <x v="40"/>
    <x v="107"/>
    <x v="2"/>
    <x v="6"/>
    <x v="0"/>
    <x v="6"/>
    <x v="2"/>
  </r>
  <r>
    <x v="40"/>
    <x v="108"/>
    <x v="4"/>
    <x v="6"/>
    <x v="0"/>
    <x v="6"/>
    <x v="2"/>
  </r>
  <r>
    <x v="40"/>
    <x v="109"/>
    <x v="6"/>
    <x v="6"/>
    <x v="0"/>
    <x v="6"/>
    <x v="2"/>
  </r>
  <r>
    <x v="40"/>
    <x v="110"/>
    <x v="30"/>
    <x v="6"/>
    <x v="0"/>
    <x v="6"/>
    <x v="2"/>
  </r>
  <r>
    <x v="40"/>
    <x v="111"/>
    <x v="0"/>
    <x v="6"/>
    <x v="0"/>
    <x v="6"/>
    <x v="2"/>
  </r>
  <r>
    <x v="40"/>
    <x v="112"/>
    <x v="6"/>
    <x v="6"/>
    <x v="0"/>
    <x v="6"/>
    <x v="2"/>
  </r>
  <r>
    <x v="40"/>
    <x v="113"/>
    <x v="2"/>
    <x v="6"/>
    <x v="0"/>
    <x v="6"/>
    <x v="2"/>
  </r>
  <r>
    <x v="40"/>
    <x v="114"/>
    <x v="4"/>
    <x v="6"/>
    <x v="0"/>
    <x v="6"/>
    <x v="2"/>
  </r>
  <r>
    <x v="40"/>
    <x v="115"/>
    <x v="8"/>
    <x v="6"/>
    <x v="0"/>
    <x v="6"/>
    <x v="2"/>
  </r>
  <r>
    <x v="40"/>
    <x v="116"/>
    <x v="8"/>
    <x v="6"/>
    <x v="0"/>
    <x v="6"/>
    <x v="2"/>
  </r>
  <r>
    <x v="40"/>
    <x v="117"/>
    <x v="30"/>
    <x v="6"/>
    <x v="0"/>
    <x v="6"/>
    <x v="2"/>
  </r>
  <r>
    <x v="40"/>
    <x v="118"/>
    <x v="0"/>
    <x v="6"/>
    <x v="0"/>
    <x v="6"/>
    <x v="2"/>
  </r>
  <r>
    <x v="40"/>
    <x v="119"/>
    <x v="2"/>
    <x v="6"/>
    <x v="0"/>
    <x v="6"/>
    <x v="2"/>
  </r>
  <r>
    <x v="40"/>
    <x v="120"/>
    <x v="2"/>
    <x v="6"/>
    <x v="0"/>
    <x v="6"/>
    <x v="2"/>
  </r>
  <r>
    <x v="40"/>
    <x v="121"/>
    <x v="11"/>
    <x v="6"/>
    <x v="0"/>
    <x v="6"/>
    <x v="2"/>
  </r>
  <r>
    <x v="40"/>
    <x v="122"/>
    <x v="11"/>
    <x v="6"/>
    <x v="0"/>
    <x v="6"/>
    <x v="2"/>
  </r>
  <r>
    <x v="40"/>
    <x v="123"/>
    <x v="10"/>
    <x v="6"/>
    <x v="0"/>
    <x v="6"/>
    <x v="2"/>
  </r>
  <r>
    <x v="40"/>
    <x v="124"/>
    <x v="30"/>
    <x v="6"/>
    <x v="0"/>
    <x v="6"/>
    <x v="2"/>
  </r>
  <r>
    <x v="40"/>
    <x v="125"/>
    <x v="5"/>
    <x v="6"/>
    <x v="0"/>
    <x v="6"/>
    <x v="2"/>
  </r>
  <r>
    <x v="40"/>
    <x v="126"/>
    <x v="16"/>
    <x v="6"/>
    <x v="0"/>
    <x v="6"/>
    <x v="2"/>
  </r>
  <r>
    <x v="40"/>
    <x v="127"/>
    <x v="6"/>
    <x v="6"/>
    <x v="0"/>
    <x v="6"/>
    <x v="2"/>
  </r>
  <r>
    <x v="40"/>
    <x v="128"/>
    <x v="7"/>
    <x v="6"/>
    <x v="0"/>
    <x v="6"/>
    <x v="2"/>
  </r>
  <r>
    <x v="40"/>
    <x v="129"/>
    <x v="6"/>
    <x v="6"/>
    <x v="0"/>
    <x v="6"/>
    <x v="2"/>
  </r>
  <r>
    <x v="40"/>
    <x v="130"/>
    <x v="6"/>
    <x v="6"/>
    <x v="0"/>
    <x v="6"/>
    <x v="2"/>
  </r>
  <r>
    <x v="40"/>
    <x v="131"/>
    <x v="10"/>
    <x v="6"/>
    <x v="0"/>
    <x v="6"/>
    <x v="2"/>
  </r>
  <r>
    <x v="40"/>
    <x v="132"/>
    <x v="11"/>
    <x v="6"/>
    <x v="0"/>
    <x v="6"/>
    <x v="2"/>
  </r>
  <r>
    <x v="41"/>
    <x v="0"/>
    <x v="27"/>
    <x v="6"/>
    <x v="0"/>
    <x v="6"/>
    <x v="2"/>
  </r>
  <r>
    <x v="41"/>
    <x v="1"/>
    <x v="5"/>
    <x v="6"/>
    <x v="0"/>
    <x v="6"/>
    <x v="2"/>
  </r>
  <r>
    <x v="41"/>
    <x v="2"/>
    <x v="14"/>
    <x v="6"/>
    <x v="0"/>
    <x v="6"/>
    <x v="2"/>
  </r>
  <r>
    <x v="41"/>
    <x v="3"/>
    <x v="14"/>
    <x v="6"/>
    <x v="0"/>
    <x v="6"/>
    <x v="2"/>
  </r>
  <r>
    <x v="41"/>
    <x v="4"/>
    <x v="9"/>
    <x v="6"/>
    <x v="0"/>
    <x v="6"/>
    <x v="2"/>
  </r>
  <r>
    <x v="41"/>
    <x v="5"/>
    <x v="15"/>
    <x v="6"/>
    <x v="0"/>
    <x v="6"/>
    <x v="2"/>
  </r>
  <r>
    <x v="41"/>
    <x v="6"/>
    <x v="11"/>
    <x v="6"/>
    <x v="0"/>
    <x v="6"/>
    <x v="2"/>
  </r>
  <r>
    <x v="41"/>
    <x v="7"/>
    <x v="22"/>
    <x v="6"/>
    <x v="0"/>
    <x v="6"/>
    <x v="2"/>
  </r>
  <r>
    <x v="41"/>
    <x v="8"/>
    <x v="11"/>
    <x v="6"/>
    <x v="0"/>
    <x v="6"/>
    <x v="2"/>
  </r>
  <r>
    <x v="41"/>
    <x v="9"/>
    <x v="20"/>
    <x v="6"/>
    <x v="0"/>
    <x v="6"/>
    <x v="2"/>
  </r>
  <r>
    <x v="41"/>
    <x v="10"/>
    <x v="22"/>
    <x v="6"/>
    <x v="0"/>
    <x v="6"/>
    <x v="2"/>
  </r>
  <r>
    <x v="41"/>
    <x v="11"/>
    <x v="2"/>
    <x v="6"/>
    <x v="0"/>
    <x v="6"/>
    <x v="2"/>
  </r>
  <r>
    <x v="41"/>
    <x v="12"/>
    <x v="15"/>
    <x v="6"/>
    <x v="0"/>
    <x v="6"/>
    <x v="2"/>
  </r>
  <r>
    <x v="41"/>
    <x v="13"/>
    <x v="9"/>
    <x v="6"/>
    <x v="0"/>
    <x v="6"/>
    <x v="2"/>
  </r>
  <r>
    <x v="41"/>
    <x v="14"/>
    <x v="14"/>
    <x v="6"/>
    <x v="0"/>
    <x v="6"/>
    <x v="2"/>
  </r>
  <r>
    <x v="41"/>
    <x v="15"/>
    <x v="14"/>
    <x v="6"/>
    <x v="0"/>
    <x v="6"/>
    <x v="2"/>
  </r>
  <r>
    <x v="41"/>
    <x v="16"/>
    <x v="2"/>
    <x v="6"/>
    <x v="0"/>
    <x v="6"/>
    <x v="2"/>
  </r>
  <r>
    <x v="41"/>
    <x v="17"/>
    <x v="15"/>
    <x v="6"/>
    <x v="0"/>
    <x v="6"/>
    <x v="2"/>
  </r>
  <r>
    <x v="41"/>
    <x v="18"/>
    <x v="8"/>
    <x v="6"/>
    <x v="0"/>
    <x v="6"/>
    <x v="2"/>
  </r>
  <r>
    <x v="41"/>
    <x v="19"/>
    <x v="2"/>
    <x v="6"/>
    <x v="0"/>
    <x v="6"/>
    <x v="2"/>
  </r>
  <r>
    <x v="41"/>
    <x v="20"/>
    <x v="9"/>
    <x v="6"/>
    <x v="0"/>
    <x v="6"/>
    <x v="2"/>
  </r>
  <r>
    <x v="41"/>
    <x v="21"/>
    <x v="15"/>
    <x v="6"/>
    <x v="0"/>
    <x v="6"/>
    <x v="2"/>
  </r>
  <r>
    <x v="41"/>
    <x v="22"/>
    <x v="8"/>
    <x v="6"/>
    <x v="0"/>
    <x v="6"/>
    <x v="2"/>
  </r>
  <r>
    <x v="41"/>
    <x v="23"/>
    <x v="2"/>
    <x v="6"/>
    <x v="0"/>
    <x v="6"/>
    <x v="2"/>
  </r>
  <r>
    <x v="41"/>
    <x v="24"/>
    <x v="10"/>
    <x v="6"/>
    <x v="0"/>
    <x v="6"/>
    <x v="2"/>
  </r>
  <r>
    <x v="41"/>
    <x v="25"/>
    <x v="11"/>
    <x v="6"/>
    <x v="0"/>
    <x v="6"/>
    <x v="2"/>
  </r>
  <r>
    <x v="41"/>
    <x v="26"/>
    <x v="13"/>
    <x v="6"/>
    <x v="0"/>
    <x v="6"/>
    <x v="2"/>
  </r>
  <r>
    <x v="41"/>
    <x v="27"/>
    <x v="2"/>
    <x v="6"/>
    <x v="0"/>
    <x v="6"/>
    <x v="2"/>
  </r>
  <r>
    <x v="41"/>
    <x v="28"/>
    <x v="14"/>
    <x v="6"/>
    <x v="0"/>
    <x v="6"/>
    <x v="2"/>
  </r>
  <r>
    <x v="41"/>
    <x v="29"/>
    <x v="9"/>
    <x v="6"/>
    <x v="0"/>
    <x v="6"/>
    <x v="2"/>
  </r>
  <r>
    <x v="41"/>
    <x v="30"/>
    <x v="11"/>
    <x v="6"/>
    <x v="0"/>
    <x v="6"/>
    <x v="2"/>
  </r>
  <r>
    <x v="41"/>
    <x v="31"/>
    <x v="15"/>
    <x v="6"/>
    <x v="0"/>
    <x v="6"/>
    <x v="2"/>
  </r>
  <r>
    <x v="41"/>
    <x v="32"/>
    <x v="8"/>
    <x v="6"/>
    <x v="0"/>
    <x v="6"/>
    <x v="2"/>
  </r>
  <r>
    <x v="41"/>
    <x v="33"/>
    <x v="1021"/>
    <x v="6"/>
    <x v="0"/>
    <x v="6"/>
    <x v="2"/>
  </r>
  <r>
    <x v="41"/>
    <x v="34"/>
    <x v="30"/>
    <x v="6"/>
    <x v="0"/>
    <x v="6"/>
    <x v="2"/>
  </r>
  <r>
    <x v="41"/>
    <x v="35"/>
    <x v="15"/>
    <x v="6"/>
    <x v="0"/>
    <x v="6"/>
    <x v="2"/>
  </r>
  <r>
    <x v="41"/>
    <x v="36"/>
    <x v="8"/>
    <x v="6"/>
    <x v="0"/>
    <x v="6"/>
    <x v="2"/>
  </r>
  <r>
    <x v="41"/>
    <x v="37"/>
    <x v="1021"/>
    <x v="6"/>
    <x v="0"/>
    <x v="6"/>
    <x v="2"/>
  </r>
  <r>
    <x v="41"/>
    <x v="38"/>
    <x v="15"/>
    <x v="6"/>
    <x v="0"/>
    <x v="6"/>
    <x v="2"/>
  </r>
  <r>
    <x v="41"/>
    <x v="39"/>
    <x v="14"/>
    <x v="6"/>
    <x v="0"/>
    <x v="6"/>
    <x v="2"/>
  </r>
  <r>
    <x v="41"/>
    <x v="40"/>
    <x v="8"/>
    <x v="6"/>
    <x v="0"/>
    <x v="6"/>
    <x v="2"/>
  </r>
  <r>
    <x v="41"/>
    <x v="41"/>
    <x v="2"/>
    <x v="6"/>
    <x v="0"/>
    <x v="6"/>
    <x v="2"/>
  </r>
  <r>
    <x v="41"/>
    <x v="42"/>
    <x v="1041"/>
    <x v="6"/>
    <x v="0"/>
    <x v="6"/>
    <x v="2"/>
  </r>
  <r>
    <x v="41"/>
    <x v="43"/>
    <x v="9"/>
    <x v="6"/>
    <x v="0"/>
    <x v="6"/>
    <x v="2"/>
  </r>
  <r>
    <x v="41"/>
    <x v="44"/>
    <x v="25"/>
    <x v="6"/>
    <x v="0"/>
    <x v="6"/>
    <x v="2"/>
  </r>
  <r>
    <x v="41"/>
    <x v="45"/>
    <x v="14"/>
    <x v="6"/>
    <x v="0"/>
    <x v="6"/>
    <x v="2"/>
  </r>
  <r>
    <x v="41"/>
    <x v="46"/>
    <x v="22"/>
    <x v="6"/>
    <x v="0"/>
    <x v="6"/>
    <x v="2"/>
  </r>
  <r>
    <x v="41"/>
    <x v="47"/>
    <x v="12"/>
    <x v="6"/>
    <x v="0"/>
    <x v="6"/>
    <x v="2"/>
  </r>
  <r>
    <x v="41"/>
    <x v="48"/>
    <x v="3"/>
    <x v="6"/>
    <x v="0"/>
    <x v="6"/>
    <x v="2"/>
  </r>
  <r>
    <x v="41"/>
    <x v="49"/>
    <x v="8"/>
    <x v="6"/>
    <x v="0"/>
    <x v="6"/>
    <x v="2"/>
  </r>
  <r>
    <x v="41"/>
    <x v="50"/>
    <x v="22"/>
    <x v="6"/>
    <x v="0"/>
    <x v="6"/>
    <x v="2"/>
  </r>
  <r>
    <x v="41"/>
    <x v="51"/>
    <x v="2"/>
    <x v="6"/>
    <x v="0"/>
    <x v="6"/>
    <x v="2"/>
  </r>
  <r>
    <x v="41"/>
    <x v="52"/>
    <x v="20"/>
    <x v="6"/>
    <x v="0"/>
    <x v="6"/>
    <x v="2"/>
  </r>
  <r>
    <x v="41"/>
    <x v="53"/>
    <x v="22"/>
    <x v="6"/>
    <x v="0"/>
    <x v="6"/>
    <x v="2"/>
  </r>
  <r>
    <x v="41"/>
    <x v="54"/>
    <x v="15"/>
    <x v="6"/>
    <x v="0"/>
    <x v="6"/>
    <x v="2"/>
  </r>
  <r>
    <x v="41"/>
    <x v="55"/>
    <x v="9"/>
    <x v="6"/>
    <x v="0"/>
    <x v="6"/>
    <x v="2"/>
  </r>
  <r>
    <x v="41"/>
    <x v="56"/>
    <x v="18"/>
    <x v="6"/>
    <x v="0"/>
    <x v="6"/>
    <x v="2"/>
  </r>
  <r>
    <x v="41"/>
    <x v="57"/>
    <x v="9"/>
    <x v="6"/>
    <x v="0"/>
    <x v="6"/>
    <x v="2"/>
  </r>
  <r>
    <x v="41"/>
    <x v="58"/>
    <x v="14"/>
    <x v="6"/>
    <x v="0"/>
    <x v="6"/>
    <x v="2"/>
  </r>
  <r>
    <x v="41"/>
    <x v="59"/>
    <x v="9"/>
    <x v="6"/>
    <x v="0"/>
    <x v="6"/>
    <x v="2"/>
  </r>
  <r>
    <x v="41"/>
    <x v="60"/>
    <x v="20"/>
    <x v="6"/>
    <x v="0"/>
    <x v="6"/>
    <x v="2"/>
  </r>
  <r>
    <x v="41"/>
    <x v="61"/>
    <x v="11"/>
    <x v="6"/>
    <x v="0"/>
    <x v="6"/>
    <x v="2"/>
  </r>
  <r>
    <x v="41"/>
    <x v="62"/>
    <x v="11"/>
    <x v="6"/>
    <x v="0"/>
    <x v="6"/>
    <x v="2"/>
  </r>
  <r>
    <x v="41"/>
    <x v="63"/>
    <x v="11"/>
    <x v="6"/>
    <x v="0"/>
    <x v="6"/>
    <x v="2"/>
  </r>
  <r>
    <x v="41"/>
    <x v="64"/>
    <x v="11"/>
    <x v="6"/>
    <x v="0"/>
    <x v="6"/>
    <x v="2"/>
  </r>
  <r>
    <x v="41"/>
    <x v="65"/>
    <x v="11"/>
    <x v="6"/>
    <x v="0"/>
    <x v="6"/>
    <x v="2"/>
  </r>
  <r>
    <x v="41"/>
    <x v="66"/>
    <x v="11"/>
    <x v="6"/>
    <x v="0"/>
    <x v="6"/>
    <x v="2"/>
  </r>
  <r>
    <x v="41"/>
    <x v="67"/>
    <x v="11"/>
    <x v="6"/>
    <x v="0"/>
    <x v="6"/>
    <x v="2"/>
  </r>
  <r>
    <x v="41"/>
    <x v="68"/>
    <x v="11"/>
    <x v="6"/>
    <x v="0"/>
    <x v="6"/>
    <x v="2"/>
  </r>
  <r>
    <x v="41"/>
    <x v="69"/>
    <x v="11"/>
    <x v="6"/>
    <x v="0"/>
    <x v="6"/>
    <x v="2"/>
  </r>
  <r>
    <x v="41"/>
    <x v="70"/>
    <x v="11"/>
    <x v="6"/>
    <x v="0"/>
    <x v="6"/>
    <x v="2"/>
  </r>
  <r>
    <x v="41"/>
    <x v="71"/>
    <x v="11"/>
    <x v="6"/>
    <x v="0"/>
    <x v="6"/>
    <x v="2"/>
  </r>
  <r>
    <x v="41"/>
    <x v="72"/>
    <x v="11"/>
    <x v="6"/>
    <x v="0"/>
    <x v="6"/>
    <x v="2"/>
  </r>
  <r>
    <x v="41"/>
    <x v="73"/>
    <x v="11"/>
    <x v="6"/>
    <x v="0"/>
    <x v="6"/>
    <x v="2"/>
  </r>
  <r>
    <x v="41"/>
    <x v="74"/>
    <x v="11"/>
    <x v="6"/>
    <x v="0"/>
    <x v="6"/>
    <x v="2"/>
  </r>
  <r>
    <x v="41"/>
    <x v="75"/>
    <x v="11"/>
    <x v="6"/>
    <x v="0"/>
    <x v="6"/>
    <x v="2"/>
  </r>
  <r>
    <x v="41"/>
    <x v="76"/>
    <x v="11"/>
    <x v="6"/>
    <x v="0"/>
    <x v="6"/>
    <x v="2"/>
  </r>
  <r>
    <x v="41"/>
    <x v="77"/>
    <x v="11"/>
    <x v="6"/>
    <x v="0"/>
    <x v="6"/>
    <x v="2"/>
  </r>
  <r>
    <x v="41"/>
    <x v="78"/>
    <x v="11"/>
    <x v="6"/>
    <x v="0"/>
    <x v="6"/>
    <x v="2"/>
  </r>
  <r>
    <x v="41"/>
    <x v="79"/>
    <x v="11"/>
    <x v="6"/>
    <x v="0"/>
    <x v="6"/>
    <x v="2"/>
  </r>
  <r>
    <x v="41"/>
    <x v="80"/>
    <x v="11"/>
    <x v="6"/>
    <x v="0"/>
    <x v="6"/>
    <x v="2"/>
  </r>
  <r>
    <x v="41"/>
    <x v="81"/>
    <x v="11"/>
    <x v="6"/>
    <x v="0"/>
    <x v="6"/>
    <x v="2"/>
  </r>
  <r>
    <x v="41"/>
    <x v="82"/>
    <x v="11"/>
    <x v="6"/>
    <x v="0"/>
    <x v="6"/>
    <x v="2"/>
  </r>
  <r>
    <x v="41"/>
    <x v="83"/>
    <x v="11"/>
    <x v="6"/>
    <x v="0"/>
    <x v="6"/>
    <x v="2"/>
  </r>
  <r>
    <x v="41"/>
    <x v="84"/>
    <x v="11"/>
    <x v="6"/>
    <x v="0"/>
    <x v="6"/>
    <x v="2"/>
  </r>
  <r>
    <x v="41"/>
    <x v="85"/>
    <x v="11"/>
    <x v="6"/>
    <x v="0"/>
    <x v="6"/>
    <x v="2"/>
  </r>
  <r>
    <x v="41"/>
    <x v="86"/>
    <x v="11"/>
    <x v="6"/>
    <x v="0"/>
    <x v="6"/>
    <x v="2"/>
  </r>
  <r>
    <x v="41"/>
    <x v="87"/>
    <x v="11"/>
    <x v="6"/>
    <x v="0"/>
    <x v="6"/>
    <x v="2"/>
  </r>
  <r>
    <x v="41"/>
    <x v="88"/>
    <x v="11"/>
    <x v="6"/>
    <x v="0"/>
    <x v="6"/>
    <x v="2"/>
  </r>
  <r>
    <x v="41"/>
    <x v="89"/>
    <x v="11"/>
    <x v="6"/>
    <x v="0"/>
    <x v="6"/>
    <x v="2"/>
  </r>
  <r>
    <x v="41"/>
    <x v="90"/>
    <x v="5711"/>
    <x v="6"/>
    <x v="0"/>
    <x v="6"/>
    <x v="2"/>
  </r>
  <r>
    <x v="41"/>
    <x v="91"/>
    <x v="15"/>
    <x v="6"/>
    <x v="0"/>
    <x v="6"/>
    <x v="2"/>
  </r>
  <r>
    <x v="41"/>
    <x v="92"/>
    <x v="14"/>
    <x v="6"/>
    <x v="0"/>
    <x v="6"/>
    <x v="2"/>
  </r>
  <r>
    <x v="41"/>
    <x v="93"/>
    <x v="8"/>
    <x v="6"/>
    <x v="0"/>
    <x v="6"/>
    <x v="2"/>
  </r>
  <r>
    <x v="41"/>
    <x v="94"/>
    <x v="25"/>
    <x v="6"/>
    <x v="0"/>
    <x v="6"/>
    <x v="2"/>
  </r>
  <r>
    <x v="41"/>
    <x v="95"/>
    <x v="12"/>
    <x v="6"/>
    <x v="0"/>
    <x v="6"/>
    <x v="2"/>
  </r>
  <r>
    <x v="41"/>
    <x v="96"/>
    <x v="4"/>
    <x v="6"/>
    <x v="0"/>
    <x v="6"/>
    <x v="2"/>
  </r>
  <r>
    <x v="41"/>
    <x v="97"/>
    <x v="18"/>
    <x v="6"/>
    <x v="0"/>
    <x v="6"/>
    <x v="2"/>
  </r>
  <r>
    <x v="41"/>
    <x v="98"/>
    <x v="14"/>
    <x v="6"/>
    <x v="0"/>
    <x v="6"/>
    <x v="2"/>
  </r>
  <r>
    <x v="41"/>
    <x v="99"/>
    <x v="12"/>
    <x v="6"/>
    <x v="0"/>
    <x v="6"/>
    <x v="2"/>
  </r>
  <r>
    <x v="41"/>
    <x v="100"/>
    <x v="22"/>
    <x v="6"/>
    <x v="0"/>
    <x v="6"/>
    <x v="2"/>
  </r>
  <r>
    <x v="41"/>
    <x v="101"/>
    <x v="3"/>
    <x v="6"/>
    <x v="0"/>
    <x v="6"/>
    <x v="2"/>
  </r>
  <r>
    <x v="41"/>
    <x v="102"/>
    <x v="27"/>
    <x v="6"/>
    <x v="0"/>
    <x v="6"/>
    <x v="2"/>
  </r>
  <r>
    <x v="41"/>
    <x v="103"/>
    <x v="5"/>
    <x v="6"/>
    <x v="0"/>
    <x v="6"/>
    <x v="2"/>
  </r>
  <r>
    <x v="41"/>
    <x v="104"/>
    <x v="11"/>
    <x v="6"/>
    <x v="0"/>
    <x v="6"/>
    <x v="2"/>
  </r>
  <r>
    <x v="41"/>
    <x v="105"/>
    <x v="25"/>
    <x v="6"/>
    <x v="0"/>
    <x v="6"/>
    <x v="2"/>
  </r>
  <r>
    <x v="41"/>
    <x v="106"/>
    <x v="14"/>
    <x v="6"/>
    <x v="0"/>
    <x v="6"/>
    <x v="2"/>
  </r>
  <r>
    <x v="41"/>
    <x v="107"/>
    <x v="5"/>
    <x v="6"/>
    <x v="0"/>
    <x v="6"/>
    <x v="2"/>
  </r>
  <r>
    <x v="41"/>
    <x v="108"/>
    <x v="2"/>
    <x v="6"/>
    <x v="0"/>
    <x v="6"/>
    <x v="2"/>
  </r>
  <r>
    <x v="41"/>
    <x v="109"/>
    <x v="1021"/>
    <x v="6"/>
    <x v="0"/>
    <x v="6"/>
    <x v="2"/>
  </r>
  <r>
    <x v="41"/>
    <x v="110"/>
    <x v="9"/>
    <x v="6"/>
    <x v="0"/>
    <x v="6"/>
    <x v="2"/>
  </r>
  <r>
    <x v="41"/>
    <x v="111"/>
    <x v="9"/>
    <x v="6"/>
    <x v="0"/>
    <x v="6"/>
    <x v="2"/>
  </r>
  <r>
    <x v="41"/>
    <x v="112"/>
    <x v="15"/>
    <x v="6"/>
    <x v="0"/>
    <x v="6"/>
    <x v="2"/>
  </r>
  <r>
    <x v="41"/>
    <x v="113"/>
    <x v="2"/>
    <x v="6"/>
    <x v="0"/>
    <x v="6"/>
    <x v="2"/>
  </r>
  <r>
    <x v="41"/>
    <x v="114"/>
    <x v="8"/>
    <x v="6"/>
    <x v="0"/>
    <x v="6"/>
    <x v="2"/>
  </r>
  <r>
    <x v="41"/>
    <x v="115"/>
    <x v="20"/>
    <x v="6"/>
    <x v="0"/>
    <x v="6"/>
    <x v="2"/>
  </r>
  <r>
    <x v="41"/>
    <x v="116"/>
    <x v="18"/>
    <x v="6"/>
    <x v="0"/>
    <x v="6"/>
    <x v="2"/>
  </r>
  <r>
    <x v="41"/>
    <x v="117"/>
    <x v="11"/>
    <x v="6"/>
    <x v="0"/>
    <x v="6"/>
    <x v="2"/>
  </r>
  <r>
    <x v="41"/>
    <x v="118"/>
    <x v="8"/>
    <x v="6"/>
    <x v="0"/>
    <x v="6"/>
    <x v="2"/>
  </r>
  <r>
    <x v="41"/>
    <x v="119"/>
    <x v="18"/>
    <x v="6"/>
    <x v="0"/>
    <x v="6"/>
    <x v="2"/>
  </r>
  <r>
    <x v="41"/>
    <x v="120"/>
    <x v="8"/>
    <x v="6"/>
    <x v="0"/>
    <x v="6"/>
    <x v="2"/>
  </r>
  <r>
    <x v="41"/>
    <x v="121"/>
    <x v="11"/>
    <x v="6"/>
    <x v="0"/>
    <x v="6"/>
    <x v="2"/>
  </r>
  <r>
    <x v="41"/>
    <x v="122"/>
    <x v="11"/>
    <x v="6"/>
    <x v="0"/>
    <x v="6"/>
    <x v="2"/>
  </r>
  <r>
    <x v="41"/>
    <x v="123"/>
    <x v="9"/>
    <x v="6"/>
    <x v="0"/>
    <x v="6"/>
    <x v="2"/>
  </r>
  <r>
    <x v="41"/>
    <x v="124"/>
    <x v="9"/>
    <x v="6"/>
    <x v="0"/>
    <x v="6"/>
    <x v="2"/>
  </r>
  <r>
    <x v="41"/>
    <x v="125"/>
    <x v="18"/>
    <x v="6"/>
    <x v="0"/>
    <x v="6"/>
    <x v="2"/>
  </r>
  <r>
    <x v="41"/>
    <x v="126"/>
    <x v="15"/>
    <x v="6"/>
    <x v="0"/>
    <x v="6"/>
    <x v="2"/>
  </r>
  <r>
    <x v="41"/>
    <x v="127"/>
    <x v="18"/>
    <x v="6"/>
    <x v="0"/>
    <x v="6"/>
    <x v="2"/>
  </r>
  <r>
    <x v="41"/>
    <x v="128"/>
    <x v="5"/>
    <x v="6"/>
    <x v="0"/>
    <x v="6"/>
    <x v="2"/>
  </r>
  <r>
    <x v="41"/>
    <x v="129"/>
    <x v="1042"/>
    <x v="6"/>
    <x v="0"/>
    <x v="6"/>
    <x v="2"/>
  </r>
  <r>
    <x v="41"/>
    <x v="130"/>
    <x v="8"/>
    <x v="6"/>
    <x v="0"/>
    <x v="6"/>
    <x v="2"/>
  </r>
  <r>
    <x v="41"/>
    <x v="131"/>
    <x v="2"/>
    <x v="6"/>
    <x v="0"/>
    <x v="6"/>
    <x v="2"/>
  </r>
  <r>
    <x v="41"/>
    <x v="132"/>
    <x v="11"/>
    <x v="6"/>
    <x v="0"/>
    <x v="6"/>
    <x v="2"/>
  </r>
  <r>
    <x v="42"/>
    <x v="0"/>
    <x v="11"/>
    <x v="6"/>
    <x v="0"/>
    <x v="6"/>
    <x v="2"/>
  </r>
  <r>
    <x v="42"/>
    <x v="1"/>
    <x v="11"/>
    <x v="6"/>
    <x v="0"/>
    <x v="6"/>
    <x v="2"/>
  </r>
  <r>
    <x v="42"/>
    <x v="2"/>
    <x v="11"/>
    <x v="6"/>
    <x v="0"/>
    <x v="6"/>
    <x v="2"/>
  </r>
  <r>
    <x v="42"/>
    <x v="3"/>
    <x v="11"/>
    <x v="6"/>
    <x v="0"/>
    <x v="6"/>
    <x v="2"/>
  </r>
  <r>
    <x v="42"/>
    <x v="4"/>
    <x v="11"/>
    <x v="6"/>
    <x v="0"/>
    <x v="6"/>
    <x v="2"/>
  </r>
  <r>
    <x v="42"/>
    <x v="5"/>
    <x v="11"/>
    <x v="6"/>
    <x v="0"/>
    <x v="6"/>
    <x v="2"/>
  </r>
  <r>
    <x v="42"/>
    <x v="6"/>
    <x v="11"/>
    <x v="6"/>
    <x v="0"/>
    <x v="6"/>
    <x v="2"/>
  </r>
  <r>
    <x v="42"/>
    <x v="7"/>
    <x v="11"/>
    <x v="6"/>
    <x v="0"/>
    <x v="6"/>
    <x v="2"/>
  </r>
  <r>
    <x v="42"/>
    <x v="8"/>
    <x v="11"/>
    <x v="6"/>
    <x v="0"/>
    <x v="6"/>
    <x v="2"/>
  </r>
  <r>
    <x v="42"/>
    <x v="9"/>
    <x v="11"/>
    <x v="6"/>
    <x v="0"/>
    <x v="6"/>
    <x v="2"/>
  </r>
  <r>
    <x v="42"/>
    <x v="10"/>
    <x v="11"/>
    <x v="6"/>
    <x v="0"/>
    <x v="6"/>
    <x v="2"/>
  </r>
  <r>
    <x v="42"/>
    <x v="11"/>
    <x v="11"/>
    <x v="6"/>
    <x v="0"/>
    <x v="6"/>
    <x v="2"/>
  </r>
  <r>
    <x v="42"/>
    <x v="12"/>
    <x v="11"/>
    <x v="6"/>
    <x v="0"/>
    <x v="6"/>
    <x v="2"/>
  </r>
  <r>
    <x v="42"/>
    <x v="13"/>
    <x v="11"/>
    <x v="6"/>
    <x v="0"/>
    <x v="6"/>
    <x v="2"/>
  </r>
  <r>
    <x v="42"/>
    <x v="14"/>
    <x v="11"/>
    <x v="6"/>
    <x v="0"/>
    <x v="6"/>
    <x v="2"/>
  </r>
  <r>
    <x v="42"/>
    <x v="15"/>
    <x v="11"/>
    <x v="6"/>
    <x v="0"/>
    <x v="6"/>
    <x v="2"/>
  </r>
  <r>
    <x v="42"/>
    <x v="16"/>
    <x v="11"/>
    <x v="6"/>
    <x v="0"/>
    <x v="6"/>
    <x v="2"/>
  </r>
  <r>
    <x v="42"/>
    <x v="17"/>
    <x v="11"/>
    <x v="6"/>
    <x v="0"/>
    <x v="6"/>
    <x v="2"/>
  </r>
  <r>
    <x v="42"/>
    <x v="18"/>
    <x v="11"/>
    <x v="6"/>
    <x v="0"/>
    <x v="6"/>
    <x v="2"/>
  </r>
  <r>
    <x v="42"/>
    <x v="19"/>
    <x v="11"/>
    <x v="6"/>
    <x v="0"/>
    <x v="6"/>
    <x v="2"/>
  </r>
  <r>
    <x v="42"/>
    <x v="20"/>
    <x v="11"/>
    <x v="6"/>
    <x v="0"/>
    <x v="6"/>
    <x v="2"/>
  </r>
  <r>
    <x v="42"/>
    <x v="21"/>
    <x v="11"/>
    <x v="6"/>
    <x v="0"/>
    <x v="6"/>
    <x v="2"/>
  </r>
  <r>
    <x v="42"/>
    <x v="22"/>
    <x v="11"/>
    <x v="6"/>
    <x v="0"/>
    <x v="6"/>
    <x v="2"/>
  </r>
  <r>
    <x v="42"/>
    <x v="23"/>
    <x v="11"/>
    <x v="6"/>
    <x v="0"/>
    <x v="6"/>
    <x v="2"/>
  </r>
  <r>
    <x v="42"/>
    <x v="24"/>
    <x v="11"/>
    <x v="6"/>
    <x v="0"/>
    <x v="6"/>
    <x v="2"/>
  </r>
  <r>
    <x v="42"/>
    <x v="25"/>
    <x v="11"/>
    <x v="6"/>
    <x v="0"/>
    <x v="6"/>
    <x v="2"/>
  </r>
  <r>
    <x v="42"/>
    <x v="26"/>
    <x v="11"/>
    <x v="6"/>
    <x v="0"/>
    <x v="6"/>
    <x v="2"/>
  </r>
  <r>
    <x v="42"/>
    <x v="27"/>
    <x v="11"/>
    <x v="6"/>
    <x v="0"/>
    <x v="6"/>
    <x v="2"/>
  </r>
  <r>
    <x v="42"/>
    <x v="28"/>
    <x v="11"/>
    <x v="6"/>
    <x v="0"/>
    <x v="6"/>
    <x v="2"/>
  </r>
  <r>
    <x v="42"/>
    <x v="29"/>
    <x v="11"/>
    <x v="6"/>
    <x v="0"/>
    <x v="6"/>
    <x v="2"/>
  </r>
  <r>
    <x v="42"/>
    <x v="30"/>
    <x v="11"/>
    <x v="6"/>
    <x v="0"/>
    <x v="6"/>
    <x v="2"/>
  </r>
  <r>
    <x v="42"/>
    <x v="31"/>
    <x v="11"/>
    <x v="6"/>
    <x v="0"/>
    <x v="6"/>
    <x v="2"/>
  </r>
  <r>
    <x v="42"/>
    <x v="32"/>
    <x v="11"/>
    <x v="6"/>
    <x v="0"/>
    <x v="6"/>
    <x v="2"/>
  </r>
  <r>
    <x v="42"/>
    <x v="33"/>
    <x v="11"/>
    <x v="6"/>
    <x v="0"/>
    <x v="6"/>
    <x v="2"/>
  </r>
  <r>
    <x v="42"/>
    <x v="34"/>
    <x v="11"/>
    <x v="6"/>
    <x v="0"/>
    <x v="6"/>
    <x v="2"/>
  </r>
  <r>
    <x v="42"/>
    <x v="35"/>
    <x v="11"/>
    <x v="6"/>
    <x v="0"/>
    <x v="6"/>
    <x v="2"/>
  </r>
  <r>
    <x v="42"/>
    <x v="36"/>
    <x v="11"/>
    <x v="6"/>
    <x v="0"/>
    <x v="6"/>
    <x v="2"/>
  </r>
  <r>
    <x v="42"/>
    <x v="37"/>
    <x v="11"/>
    <x v="6"/>
    <x v="0"/>
    <x v="6"/>
    <x v="2"/>
  </r>
  <r>
    <x v="42"/>
    <x v="38"/>
    <x v="11"/>
    <x v="6"/>
    <x v="0"/>
    <x v="6"/>
    <x v="2"/>
  </r>
  <r>
    <x v="42"/>
    <x v="39"/>
    <x v="11"/>
    <x v="6"/>
    <x v="0"/>
    <x v="6"/>
    <x v="2"/>
  </r>
  <r>
    <x v="42"/>
    <x v="40"/>
    <x v="11"/>
    <x v="6"/>
    <x v="0"/>
    <x v="6"/>
    <x v="2"/>
  </r>
  <r>
    <x v="42"/>
    <x v="41"/>
    <x v="11"/>
    <x v="6"/>
    <x v="0"/>
    <x v="6"/>
    <x v="2"/>
  </r>
  <r>
    <x v="42"/>
    <x v="42"/>
    <x v="11"/>
    <x v="6"/>
    <x v="0"/>
    <x v="6"/>
    <x v="2"/>
  </r>
  <r>
    <x v="42"/>
    <x v="43"/>
    <x v="11"/>
    <x v="6"/>
    <x v="0"/>
    <x v="6"/>
    <x v="2"/>
  </r>
  <r>
    <x v="42"/>
    <x v="44"/>
    <x v="11"/>
    <x v="6"/>
    <x v="0"/>
    <x v="6"/>
    <x v="2"/>
  </r>
  <r>
    <x v="42"/>
    <x v="45"/>
    <x v="11"/>
    <x v="6"/>
    <x v="0"/>
    <x v="6"/>
    <x v="2"/>
  </r>
  <r>
    <x v="42"/>
    <x v="46"/>
    <x v="11"/>
    <x v="6"/>
    <x v="0"/>
    <x v="6"/>
    <x v="2"/>
  </r>
  <r>
    <x v="42"/>
    <x v="47"/>
    <x v="11"/>
    <x v="6"/>
    <x v="0"/>
    <x v="6"/>
    <x v="2"/>
  </r>
  <r>
    <x v="42"/>
    <x v="48"/>
    <x v="11"/>
    <x v="6"/>
    <x v="0"/>
    <x v="6"/>
    <x v="2"/>
  </r>
  <r>
    <x v="42"/>
    <x v="49"/>
    <x v="11"/>
    <x v="6"/>
    <x v="0"/>
    <x v="6"/>
    <x v="2"/>
  </r>
  <r>
    <x v="42"/>
    <x v="50"/>
    <x v="11"/>
    <x v="6"/>
    <x v="0"/>
    <x v="6"/>
    <x v="2"/>
  </r>
  <r>
    <x v="42"/>
    <x v="51"/>
    <x v="11"/>
    <x v="6"/>
    <x v="0"/>
    <x v="6"/>
    <x v="2"/>
  </r>
  <r>
    <x v="42"/>
    <x v="52"/>
    <x v="11"/>
    <x v="6"/>
    <x v="0"/>
    <x v="6"/>
    <x v="2"/>
  </r>
  <r>
    <x v="42"/>
    <x v="53"/>
    <x v="11"/>
    <x v="6"/>
    <x v="0"/>
    <x v="6"/>
    <x v="2"/>
  </r>
  <r>
    <x v="42"/>
    <x v="54"/>
    <x v="11"/>
    <x v="6"/>
    <x v="0"/>
    <x v="6"/>
    <x v="2"/>
  </r>
  <r>
    <x v="42"/>
    <x v="55"/>
    <x v="11"/>
    <x v="6"/>
    <x v="0"/>
    <x v="6"/>
    <x v="2"/>
  </r>
  <r>
    <x v="42"/>
    <x v="56"/>
    <x v="11"/>
    <x v="6"/>
    <x v="0"/>
    <x v="6"/>
    <x v="2"/>
  </r>
  <r>
    <x v="42"/>
    <x v="57"/>
    <x v="11"/>
    <x v="6"/>
    <x v="0"/>
    <x v="6"/>
    <x v="2"/>
  </r>
  <r>
    <x v="42"/>
    <x v="58"/>
    <x v="11"/>
    <x v="6"/>
    <x v="0"/>
    <x v="6"/>
    <x v="2"/>
  </r>
  <r>
    <x v="42"/>
    <x v="59"/>
    <x v="11"/>
    <x v="6"/>
    <x v="0"/>
    <x v="6"/>
    <x v="2"/>
  </r>
  <r>
    <x v="42"/>
    <x v="60"/>
    <x v="11"/>
    <x v="6"/>
    <x v="0"/>
    <x v="6"/>
    <x v="2"/>
  </r>
  <r>
    <x v="42"/>
    <x v="61"/>
    <x v="11"/>
    <x v="6"/>
    <x v="0"/>
    <x v="6"/>
    <x v="2"/>
  </r>
  <r>
    <x v="42"/>
    <x v="62"/>
    <x v="11"/>
    <x v="6"/>
    <x v="0"/>
    <x v="6"/>
    <x v="2"/>
  </r>
  <r>
    <x v="42"/>
    <x v="63"/>
    <x v="11"/>
    <x v="6"/>
    <x v="0"/>
    <x v="6"/>
    <x v="2"/>
  </r>
  <r>
    <x v="42"/>
    <x v="64"/>
    <x v="11"/>
    <x v="6"/>
    <x v="0"/>
    <x v="6"/>
    <x v="2"/>
  </r>
  <r>
    <x v="42"/>
    <x v="65"/>
    <x v="11"/>
    <x v="6"/>
    <x v="0"/>
    <x v="6"/>
    <x v="2"/>
  </r>
  <r>
    <x v="42"/>
    <x v="66"/>
    <x v="11"/>
    <x v="6"/>
    <x v="0"/>
    <x v="6"/>
    <x v="2"/>
  </r>
  <r>
    <x v="42"/>
    <x v="67"/>
    <x v="11"/>
    <x v="6"/>
    <x v="0"/>
    <x v="6"/>
    <x v="2"/>
  </r>
  <r>
    <x v="42"/>
    <x v="68"/>
    <x v="11"/>
    <x v="6"/>
    <x v="0"/>
    <x v="6"/>
    <x v="2"/>
  </r>
  <r>
    <x v="42"/>
    <x v="69"/>
    <x v="11"/>
    <x v="6"/>
    <x v="0"/>
    <x v="6"/>
    <x v="2"/>
  </r>
  <r>
    <x v="42"/>
    <x v="70"/>
    <x v="11"/>
    <x v="6"/>
    <x v="0"/>
    <x v="6"/>
    <x v="2"/>
  </r>
  <r>
    <x v="42"/>
    <x v="71"/>
    <x v="11"/>
    <x v="6"/>
    <x v="0"/>
    <x v="6"/>
    <x v="2"/>
  </r>
  <r>
    <x v="42"/>
    <x v="72"/>
    <x v="11"/>
    <x v="6"/>
    <x v="0"/>
    <x v="6"/>
    <x v="2"/>
  </r>
  <r>
    <x v="42"/>
    <x v="73"/>
    <x v="11"/>
    <x v="6"/>
    <x v="0"/>
    <x v="6"/>
    <x v="2"/>
  </r>
  <r>
    <x v="42"/>
    <x v="74"/>
    <x v="11"/>
    <x v="6"/>
    <x v="0"/>
    <x v="6"/>
    <x v="2"/>
  </r>
  <r>
    <x v="42"/>
    <x v="75"/>
    <x v="11"/>
    <x v="6"/>
    <x v="0"/>
    <x v="6"/>
    <x v="2"/>
  </r>
  <r>
    <x v="42"/>
    <x v="76"/>
    <x v="11"/>
    <x v="6"/>
    <x v="0"/>
    <x v="6"/>
    <x v="2"/>
  </r>
  <r>
    <x v="42"/>
    <x v="77"/>
    <x v="11"/>
    <x v="6"/>
    <x v="0"/>
    <x v="6"/>
    <x v="2"/>
  </r>
  <r>
    <x v="42"/>
    <x v="78"/>
    <x v="11"/>
    <x v="6"/>
    <x v="0"/>
    <x v="6"/>
    <x v="2"/>
  </r>
  <r>
    <x v="42"/>
    <x v="79"/>
    <x v="11"/>
    <x v="6"/>
    <x v="0"/>
    <x v="6"/>
    <x v="2"/>
  </r>
  <r>
    <x v="42"/>
    <x v="80"/>
    <x v="11"/>
    <x v="6"/>
    <x v="0"/>
    <x v="6"/>
    <x v="2"/>
  </r>
  <r>
    <x v="42"/>
    <x v="81"/>
    <x v="11"/>
    <x v="6"/>
    <x v="0"/>
    <x v="6"/>
    <x v="2"/>
  </r>
  <r>
    <x v="42"/>
    <x v="82"/>
    <x v="11"/>
    <x v="6"/>
    <x v="0"/>
    <x v="6"/>
    <x v="2"/>
  </r>
  <r>
    <x v="42"/>
    <x v="83"/>
    <x v="11"/>
    <x v="6"/>
    <x v="0"/>
    <x v="6"/>
    <x v="2"/>
  </r>
  <r>
    <x v="42"/>
    <x v="84"/>
    <x v="11"/>
    <x v="6"/>
    <x v="0"/>
    <x v="6"/>
    <x v="2"/>
  </r>
  <r>
    <x v="42"/>
    <x v="85"/>
    <x v="11"/>
    <x v="6"/>
    <x v="0"/>
    <x v="6"/>
    <x v="2"/>
  </r>
  <r>
    <x v="42"/>
    <x v="86"/>
    <x v="11"/>
    <x v="6"/>
    <x v="0"/>
    <x v="6"/>
    <x v="2"/>
  </r>
  <r>
    <x v="42"/>
    <x v="87"/>
    <x v="11"/>
    <x v="6"/>
    <x v="0"/>
    <x v="6"/>
    <x v="2"/>
  </r>
  <r>
    <x v="42"/>
    <x v="88"/>
    <x v="11"/>
    <x v="6"/>
    <x v="0"/>
    <x v="6"/>
    <x v="2"/>
  </r>
  <r>
    <x v="42"/>
    <x v="89"/>
    <x v="11"/>
    <x v="6"/>
    <x v="0"/>
    <x v="6"/>
    <x v="2"/>
  </r>
  <r>
    <x v="42"/>
    <x v="90"/>
    <x v="11"/>
    <x v="6"/>
    <x v="0"/>
    <x v="6"/>
    <x v="2"/>
  </r>
  <r>
    <x v="42"/>
    <x v="91"/>
    <x v="11"/>
    <x v="6"/>
    <x v="0"/>
    <x v="6"/>
    <x v="2"/>
  </r>
  <r>
    <x v="42"/>
    <x v="92"/>
    <x v="11"/>
    <x v="6"/>
    <x v="0"/>
    <x v="6"/>
    <x v="2"/>
  </r>
  <r>
    <x v="42"/>
    <x v="93"/>
    <x v="11"/>
    <x v="6"/>
    <x v="0"/>
    <x v="6"/>
    <x v="2"/>
  </r>
  <r>
    <x v="42"/>
    <x v="94"/>
    <x v="11"/>
    <x v="6"/>
    <x v="0"/>
    <x v="6"/>
    <x v="2"/>
  </r>
  <r>
    <x v="42"/>
    <x v="95"/>
    <x v="11"/>
    <x v="6"/>
    <x v="0"/>
    <x v="6"/>
    <x v="2"/>
  </r>
  <r>
    <x v="42"/>
    <x v="96"/>
    <x v="11"/>
    <x v="6"/>
    <x v="0"/>
    <x v="6"/>
    <x v="2"/>
  </r>
  <r>
    <x v="42"/>
    <x v="97"/>
    <x v="11"/>
    <x v="6"/>
    <x v="0"/>
    <x v="6"/>
    <x v="2"/>
  </r>
  <r>
    <x v="42"/>
    <x v="98"/>
    <x v="11"/>
    <x v="6"/>
    <x v="0"/>
    <x v="6"/>
    <x v="2"/>
  </r>
  <r>
    <x v="42"/>
    <x v="99"/>
    <x v="11"/>
    <x v="6"/>
    <x v="0"/>
    <x v="6"/>
    <x v="2"/>
  </r>
  <r>
    <x v="42"/>
    <x v="100"/>
    <x v="11"/>
    <x v="6"/>
    <x v="0"/>
    <x v="6"/>
    <x v="2"/>
  </r>
  <r>
    <x v="42"/>
    <x v="101"/>
    <x v="11"/>
    <x v="6"/>
    <x v="0"/>
    <x v="6"/>
    <x v="2"/>
  </r>
  <r>
    <x v="42"/>
    <x v="102"/>
    <x v="11"/>
    <x v="6"/>
    <x v="0"/>
    <x v="6"/>
    <x v="2"/>
  </r>
  <r>
    <x v="42"/>
    <x v="103"/>
    <x v="11"/>
    <x v="6"/>
    <x v="0"/>
    <x v="6"/>
    <x v="2"/>
  </r>
  <r>
    <x v="42"/>
    <x v="104"/>
    <x v="11"/>
    <x v="6"/>
    <x v="0"/>
    <x v="6"/>
    <x v="2"/>
  </r>
  <r>
    <x v="42"/>
    <x v="105"/>
    <x v="11"/>
    <x v="6"/>
    <x v="0"/>
    <x v="6"/>
    <x v="2"/>
  </r>
  <r>
    <x v="42"/>
    <x v="106"/>
    <x v="11"/>
    <x v="6"/>
    <x v="0"/>
    <x v="6"/>
    <x v="2"/>
  </r>
  <r>
    <x v="42"/>
    <x v="107"/>
    <x v="11"/>
    <x v="6"/>
    <x v="0"/>
    <x v="6"/>
    <x v="2"/>
  </r>
  <r>
    <x v="42"/>
    <x v="108"/>
    <x v="11"/>
    <x v="6"/>
    <x v="0"/>
    <x v="6"/>
    <x v="2"/>
  </r>
  <r>
    <x v="42"/>
    <x v="109"/>
    <x v="11"/>
    <x v="6"/>
    <x v="0"/>
    <x v="6"/>
    <x v="2"/>
  </r>
  <r>
    <x v="42"/>
    <x v="110"/>
    <x v="11"/>
    <x v="6"/>
    <x v="0"/>
    <x v="6"/>
    <x v="2"/>
  </r>
  <r>
    <x v="42"/>
    <x v="111"/>
    <x v="11"/>
    <x v="6"/>
    <x v="0"/>
    <x v="6"/>
    <x v="2"/>
  </r>
  <r>
    <x v="42"/>
    <x v="112"/>
    <x v="11"/>
    <x v="6"/>
    <x v="0"/>
    <x v="6"/>
    <x v="2"/>
  </r>
  <r>
    <x v="42"/>
    <x v="113"/>
    <x v="11"/>
    <x v="6"/>
    <x v="0"/>
    <x v="6"/>
    <x v="2"/>
  </r>
  <r>
    <x v="42"/>
    <x v="114"/>
    <x v="11"/>
    <x v="6"/>
    <x v="0"/>
    <x v="6"/>
    <x v="2"/>
  </r>
  <r>
    <x v="42"/>
    <x v="115"/>
    <x v="11"/>
    <x v="6"/>
    <x v="0"/>
    <x v="6"/>
    <x v="2"/>
  </r>
  <r>
    <x v="42"/>
    <x v="116"/>
    <x v="11"/>
    <x v="6"/>
    <x v="0"/>
    <x v="6"/>
    <x v="2"/>
  </r>
  <r>
    <x v="42"/>
    <x v="117"/>
    <x v="11"/>
    <x v="6"/>
    <x v="0"/>
    <x v="6"/>
    <x v="2"/>
  </r>
  <r>
    <x v="42"/>
    <x v="118"/>
    <x v="11"/>
    <x v="6"/>
    <x v="0"/>
    <x v="6"/>
    <x v="2"/>
  </r>
  <r>
    <x v="42"/>
    <x v="119"/>
    <x v="11"/>
    <x v="6"/>
    <x v="0"/>
    <x v="6"/>
    <x v="2"/>
  </r>
  <r>
    <x v="42"/>
    <x v="120"/>
    <x v="11"/>
    <x v="6"/>
    <x v="0"/>
    <x v="6"/>
    <x v="2"/>
  </r>
  <r>
    <x v="42"/>
    <x v="121"/>
    <x v="11"/>
    <x v="6"/>
    <x v="0"/>
    <x v="6"/>
    <x v="2"/>
  </r>
  <r>
    <x v="42"/>
    <x v="122"/>
    <x v="11"/>
    <x v="6"/>
    <x v="0"/>
    <x v="6"/>
    <x v="2"/>
  </r>
  <r>
    <x v="42"/>
    <x v="123"/>
    <x v="11"/>
    <x v="6"/>
    <x v="0"/>
    <x v="6"/>
    <x v="2"/>
  </r>
  <r>
    <x v="42"/>
    <x v="124"/>
    <x v="11"/>
    <x v="6"/>
    <x v="0"/>
    <x v="6"/>
    <x v="2"/>
  </r>
  <r>
    <x v="42"/>
    <x v="125"/>
    <x v="11"/>
    <x v="6"/>
    <x v="0"/>
    <x v="6"/>
    <x v="2"/>
  </r>
  <r>
    <x v="42"/>
    <x v="126"/>
    <x v="11"/>
    <x v="6"/>
    <x v="0"/>
    <x v="6"/>
    <x v="2"/>
  </r>
  <r>
    <x v="42"/>
    <x v="127"/>
    <x v="11"/>
    <x v="6"/>
    <x v="0"/>
    <x v="6"/>
    <x v="2"/>
  </r>
  <r>
    <x v="42"/>
    <x v="128"/>
    <x v="11"/>
    <x v="6"/>
    <x v="0"/>
    <x v="6"/>
    <x v="2"/>
  </r>
  <r>
    <x v="42"/>
    <x v="129"/>
    <x v="11"/>
    <x v="6"/>
    <x v="0"/>
    <x v="6"/>
    <x v="2"/>
  </r>
  <r>
    <x v="42"/>
    <x v="130"/>
    <x v="11"/>
    <x v="6"/>
    <x v="0"/>
    <x v="6"/>
    <x v="2"/>
  </r>
  <r>
    <x v="42"/>
    <x v="131"/>
    <x v="11"/>
    <x v="6"/>
    <x v="0"/>
    <x v="6"/>
    <x v="2"/>
  </r>
  <r>
    <x v="42"/>
    <x v="132"/>
    <x v="11"/>
    <x v="6"/>
    <x v="0"/>
    <x v="6"/>
    <x v="2"/>
  </r>
  <r>
    <x v="43"/>
    <x v="0"/>
    <x v="11"/>
    <x v="6"/>
    <x v="0"/>
    <x v="6"/>
    <x v="2"/>
  </r>
  <r>
    <x v="43"/>
    <x v="1"/>
    <x v="11"/>
    <x v="6"/>
    <x v="0"/>
    <x v="6"/>
    <x v="2"/>
  </r>
  <r>
    <x v="43"/>
    <x v="2"/>
    <x v="11"/>
    <x v="6"/>
    <x v="0"/>
    <x v="6"/>
    <x v="2"/>
  </r>
  <r>
    <x v="43"/>
    <x v="3"/>
    <x v="11"/>
    <x v="6"/>
    <x v="0"/>
    <x v="6"/>
    <x v="2"/>
  </r>
  <r>
    <x v="43"/>
    <x v="4"/>
    <x v="11"/>
    <x v="6"/>
    <x v="0"/>
    <x v="6"/>
    <x v="2"/>
  </r>
  <r>
    <x v="43"/>
    <x v="5"/>
    <x v="11"/>
    <x v="6"/>
    <x v="0"/>
    <x v="6"/>
    <x v="2"/>
  </r>
  <r>
    <x v="43"/>
    <x v="6"/>
    <x v="11"/>
    <x v="6"/>
    <x v="0"/>
    <x v="6"/>
    <x v="2"/>
  </r>
  <r>
    <x v="43"/>
    <x v="7"/>
    <x v="11"/>
    <x v="6"/>
    <x v="0"/>
    <x v="6"/>
    <x v="2"/>
  </r>
  <r>
    <x v="43"/>
    <x v="8"/>
    <x v="11"/>
    <x v="6"/>
    <x v="0"/>
    <x v="6"/>
    <x v="2"/>
  </r>
  <r>
    <x v="43"/>
    <x v="9"/>
    <x v="11"/>
    <x v="6"/>
    <x v="0"/>
    <x v="6"/>
    <x v="2"/>
  </r>
  <r>
    <x v="43"/>
    <x v="10"/>
    <x v="11"/>
    <x v="6"/>
    <x v="0"/>
    <x v="6"/>
    <x v="2"/>
  </r>
  <r>
    <x v="43"/>
    <x v="11"/>
    <x v="11"/>
    <x v="6"/>
    <x v="0"/>
    <x v="6"/>
    <x v="2"/>
  </r>
  <r>
    <x v="43"/>
    <x v="12"/>
    <x v="11"/>
    <x v="6"/>
    <x v="0"/>
    <x v="6"/>
    <x v="2"/>
  </r>
  <r>
    <x v="43"/>
    <x v="13"/>
    <x v="11"/>
    <x v="6"/>
    <x v="0"/>
    <x v="6"/>
    <x v="2"/>
  </r>
  <r>
    <x v="43"/>
    <x v="14"/>
    <x v="11"/>
    <x v="6"/>
    <x v="0"/>
    <x v="6"/>
    <x v="2"/>
  </r>
  <r>
    <x v="43"/>
    <x v="15"/>
    <x v="11"/>
    <x v="6"/>
    <x v="0"/>
    <x v="6"/>
    <x v="2"/>
  </r>
  <r>
    <x v="43"/>
    <x v="16"/>
    <x v="11"/>
    <x v="6"/>
    <x v="0"/>
    <x v="6"/>
    <x v="2"/>
  </r>
  <r>
    <x v="43"/>
    <x v="17"/>
    <x v="11"/>
    <x v="6"/>
    <x v="0"/>
    <x v="6"/>
    <x v="2"/>
  </r>
  <r>
    <x v="43"/>
    <x v="18"/>
    <x v="11"/>
    <x v="6"/>
    <x v="0"/>
    <x v="6"/>
    <x v="2"/>
  </r>
  <r>
    <x v="43"/>
    <x v="19"/>
    <x v="11"/>
    <x v="6"/>
    <x v="0"/>
    <x v="6"/>
    <x v="2"/>
  </r>
  <r>
    <x v="43"/>
    <x v="20"/>
    <x v="11"/>
    <x v="6"/>
    <x v="0"/>
    <x v="6"/>
    <x v="2"/>
  </r>
  <r>
    <x v="43"/>
    <x v="21"/>
    <x v="11"/>
    <x v="6"/>
    <x v="0"/>
    <x v="6"/>
    <x v="2"/>
  </r>
  <r>
    <x v="43"/>
    <x v="22"/>
    <x v="11"/>
    <x v="6"/>
    <x v="0"/>
    <x v="6"/>
    <x v="2"/>
  </r>
  <r>
    <x v="43"/>
    <x v="23"/>
    <x v="11"/>
    <x v="6"/>
    <x v="0"/>
    <x v="6"/>
    <x v="2"/>
  </r>
  <r>
    <x v="43"/>
    <x v="24"/>
    <x v="11"/>
    <x v="6"/>
    <x v="0"/>
    <x v="6"/>
    <x v="2"/>
  </r>
  <r>
    <x v="43"/>
    <x v="25"/>
    <x v="11"/>
    <x v="6"/>
    <x v="0"/>
    <x v="6"/>
    <x v="2"/>
  </r>
  <r>
    <x v="43"/>
    <x v="26"/>
    <x v="11"/>
    <x v="6"/>
    <x v="0"/>
    <x v="6"/>
    <x v="2"/>
  </r>
  <r>
    <x v="43"/>
    <x v="27"/>
    <x v="11"/>
    <x v="6"/>
    <x v="0"/>
    <x v="6"/>
    <x v="2"/>
  </r>
  <r>
    <x v="43"/>
    <x v="28"/>
    <x v="11"/>
    <x v="6"/>
    <x v="0"/>
    <x v="6"/>
    <x v="2"/>
  </r>
  <r>
    <x v="43"/>
    <x v="29"/>
    <x v="11"/>
    <x v="6"/>
    <x v="0"/>
    <x v="6"/>
    <x v="2"/>
  </r>
  <r>
    <x v="43"/>
    <x v="30"/>
    <x v="11"/>
    <x v="6"/>
    <x v="0"/>
    <x v="6"/>
    <x v="2"/>
  </r>
  <r>
    <x v="43"/>
    <x v="31"/>
    <x v="11"/>
    <x v="6"/>
    <x v="0"/>
    <x v="6"/>
    <x v="2"/>
  </r>
  <r>
    <x v="43"/>
    <x v="32"/>
    <x v="11"/>
    <x v="6"/>
    <x v="0"/>
    <x v="6"/>
    <x v="2"/>
  </r>
  <r>
    <x v="43"/>
    <x v="33"/>
    <x v="11"/>
    <x v="6"/>
    <x v="0"/>
    <x v="6"/>
    <x v="2"/>
  </r>
  <r>
    <x v="43"/>
    <x v="34"/>
    <x v="11"/>
    <x v="6"/>
    <x v="0"/>
    <x v="6"/>
    <x v="2"/>
  </r>
  <r>
    <x v="43"/>
    <x v="35"/>
    <x v="11"/>
    <x v="6"/>
    <x v="0"/>
    <x v="6"/>
    <x v="2"/>
  </r>
  <r>
    <x v="43"/>
    <x v="36"/>
    <x v="11"/>
    <x v="6"/>
    <x v="0"/>
    <x v="6"/>
    <x v="2"/>
  </r>
  <r>
    <x v="43"/>
    <x v="37"/>
    <x v="11"/>
    <x v="6"/>
    <x v="0"/>
    <x v="6"/>
    <x v="2"/>
  </r>
  <r>
    <x v="43"/>
    <x v="38"/>
    <x v="11"/>
    <x v="6"/>
    <x v="0"/>
    <x v="6"/>
    <x v="2"/>
  </r>
  <r>
    <x v="43"/>
    <x v="39"/>
    <x v="11"/>
    <x v="6"/>
    <x v="0"/>
    <x v="6"/>
    <x v="2"/>
  </r>
  <r>
    <x v="43"/>
    <x v="40"/>
    <x v="11"/>
    <x v="6"/>
    <x v="0"/>
    <x v="6"/>
    <x v="2"/>
  </r>
  <r>
    <x v="43"/>
    <x v="41"/>
    <x v="11"/>
    <x v="6"/>
    <x v="0"/>
    <x v="6"/>
    <x v="2"/>
  </r>
  <r>
    <x v="43"/>
    <x v="42"/>
    <x v="11"/>
    <x v="6"/>
    <x v="0"/>
    <x v="6"/>
    <x v="2"/>
  </r>
  <r>
    <x v="43"/>
    <x v="43"/>
    <x v="11"/>
    <x v="6"/>
    <x v="0"/>
    <x v="6"/>
    <x v="2"/>
  </r>
  <r>
    <x v="43"/>
    <x v="44"/>
    <x v="11"/>
    <x v="6"/>
    <x v="0"/>
    <x v="6"/>
    <x v="2"/>
  </r>
  <r>
    <x v="43"/>
    <x v="45"/>
    <x v="11"/>
    <x v="6"/>
    <x v="0"/>
    <x v="6"/>
    <x v="2"/>
  </r>
  <r>
    <x v="43"/>
    <x v="46"/>
    <x v="11"/>
    <x v="6"/>
    <x v="0"/>
    <x v="6"/>
    <x v="2"/>
  </r>
  <r>
    <x v="43"/>
    <x v="47"/>
    <x v="11"/>
    <x v="6"/>
    <x v="0"/>
    <x v="6"/>
    <x v="2"/>
  </r>
  <r>
    <x v="43"/>
    <x v="48"/>
    <x v="11"/>
    <x v="6"/>
    <x v="0"/>
    <x v="6"/>
    <x v="2"/>
  </r>
  <r>
    <x v="43"/>
    <x v="49"/>
    <x v="11"/>
    <x v="6"/>
    <x v="0"/>
    <x v="6"/>
    <x v="2"/>
  </r>
  <r>
    <x v="43"/>
    <x v="50"/>
    <x v="11"/>
    <x v="6"/>
    <x v="0"/>
    <x v="6"/>
    <x v="2"/>
  </r>
  <r>
    <x v="43"/>
    <x v="51"/>
    <x v="11"/>
    <x v="6"/>
    <x v="0"/>
    <x v="6"/>
    <x v="2"/>
  </r>
  <r>
    <x v="43"/>
    <x v="52"/>
    <x v="11"/>
    <x v="6"/>
    <x v="0"/>
    <x v="6"/>
    <x v="2"/>
  </r>
  <r>
    <x v="43"/>
    <x v="53"/>
    <x v="11"/>
    <x v="6"/>
    <x v="0"/>
    <x v="6"/>
    <x v="2"/>
  </r>
  <r>
    <x v="43"/>
    <x v="54"/>
    <x v="11"/>
    <x v="6"/>
    <x v="0"/>
    <x v="6"/>
    <x v="2"/>
  </r>
  <r>
    <x v="43"/>
    <x v="55"/>
    <x v="11"/>
    <x v="6"/>
    <x v="0"/>
    <x v="6"/>
    <x v="2"/>
  </r>
  <r>
    <x v="43"/>
    <x v="56"/>
    <x v="11"/>
    <x v="6"/>
    <x v="0"/>
    <x v="6"/>
    <x v="2"/>
  </r>
  <r>
    <x v="43"/>
    <x v="57"/>
    <x v="11"/>
    <x v="6"/>
    <x v="0"/>
    <x v="6"/>
    <x v="2"/>
  </r>
  <r>
    <x v="43"/>
    <x v="58"/>
    <x v="11"/>
    <x v="6"/>
    <x v="0"/>
    <x v="6"/>
    <x v="2"/>
  </r>
  <r>
    <x v="43"/>
    <x v="59"/>
    <x v="11"/>
    <x v="6"/>
    <x v="0"/>
    <x v="6"/>
    <x v="2"/>
  </r>
  <r>
    <x v="43"/>
    <x v="60"/>
    <x v="11"/>
    <x v="6"/>
    <x v="0"/>
    <x v="6"/>
    <x v="2"/>
  </r>
  <r>
    <x v="43"/>
    <x v="61"/>
    <x v="11"/>
    <x v="6"/>
    <x v="0"/>
    <x v="6"/>
    <x v="2"/>
  </r>
  <r>
    <x v="43"/>
    <x v="62"/>
    <x v="11"/>
    <x v="6"/>
    <x v="0"/>
    <x v="6"/>
    <x v="2"/>
  </r>
  <r>
    <x v="43"/>
    <x v="63"/>
    <x v="11"/>
    <x v="6"/>
    <x v="0"/>
    <x v="6"/>
    <x v="2"/>
  </r>
  <r>
    <x v="43"/>
    <x v="64"/>
    <x v="11"/>
    <x v="6"/>
    <x v="0"/>
    <x v="6"/>
    <x v="2"/>
  </r>
  <r>
    <x v="43"/>
    <x v="65"/>
    <x v="11"/>
    <x v="6"/>
    <x v="0"/>
    <x v="6"/>
    <x v="2"/>
  </r>
  <r>
    <x v="43"/>
    <x v="66"/>
    <x v="11"/>
    <x v="6"/>
    <x v="0"/>
    <x v="6"/>
    <x v="2"/>
  </r>
  <r>
    <x v="43"/>
    <x v="67"/>
    <x v="11"/>
    <x v="6"/>
    <x v="0"/>
    <x v="6"/>
    <x v="2"/>
  </r>
  <r>
    <x v="43"/>
    <x v="68"/>
    <x v="11"/>
    <x v="6"/>
    <x v="0"/>
    <x v="6"/>
    <x v="2"/>
  </r>
  <r>
    <x v="43"/>
    <x v="69"/>
    <x v="11"/>
    <x v="6"/>
    <x v="0"/>
    <x v="6"/>
    <x v="2"/>
  </r>
  <r>
    <x v="43"/>
    <x v="70"/>
    <x v="11"/>
    <x v="6"/>
    <x v="0"/>
    <x v="6"/>
    <x v="2"/>
  </r>
  <r>
    <x v="43"/>
    <x v="71"/>
    <x v="11"/>
    <x v="6"/>
    <x v="0"/>
    <x v="6"/>
    <x v="2"/>
  </r>
  <r>
    <x v="43"/>
    <x v="72"/>
    <x v="11"/>
    <x v="6"/>
    <x v="0"/>
    <x v="6"/>
    <x v="2"/>
  </r>
  <r>
    <x v="43"/>
    <x v="73"/>
    <x v="11"/>
    <x v="6"/>
    <x v="0"/>
    <x v="6"/>
    <x v="2"/>
  </r>
  <r>
    <x v="43"/>
    <x v="74"/>
    <x v="11"/>
    <x v="6"/>
    <x v="0"/>
    <x v="6"/>
    <x v="2"/>
  </r>
  <r>
    <x v="43"/>
    <x v="75"/>
    <x v="11"/>
    <x v="6"/>
    <x v="0"/>
    <x v="6"/>
    <x v="2"/>
  </r>
  <r>
    <x v="43"/>
    <x v="76"/>
    <x v="11"/>
    <x v="6"/>
    <x v="0"/>
    <x v="6"/>
    <x v="2"/>
  </r>
  <r>
    <x v="43"/>
    <x v="77"/>
    <x v="11"/>
    <x v="6"/>
    <x v="0"/>
    <x v="6"/>
    <x v="2"/>
  </r>
  <r>
    <x v="43"/>
    <x v="78"/>
    <x v="11"/>
    <x v="6"/>
    <x v="0"/>
    <x v="6"/>
    <x v="2"/>
  </r>
  <r>
    <x v="43"/>
    <x v="79"/>
    <x v="11"/>
    <x v="6"/>
    <x v="0"/>
    <x v="6"/>
    <x v="2"/>
  </r>
  <r>
    <x v="43"/>
    <x v="80"/>
    <x v="11"/>
    <x v="6"/>
    <x v="0"/>
    <x v="6"/>
    <x v="2"/>
  </r>
  <r>
    <x v="43"/>
    <x v="81"/>
    <x v="11"/>
    <x v="6"/>
    <x v="0"/>
    <x v="6"/>
    <x v="2"/>
  </r>
  <r>
    <x v="43"/>
    <x v="82"/>
    <x v="11"/>
    <x v="6"/>
    <x v="0"/>
    <x v="6"/>
    <x v="2"/>
  </r>
  <r>
    <x v="43"/>
    <x v="83"/>
    <x v="11"/>
    <x v="6"/>
    <x v="0"/>
    <x v="6"/>
    <x v="2"/>
  </r>
  <r>
    <x v="43"/>
    <x v="84"/>
    <x v="11"/>
    <x v="6"/>
    <x v="0"/>
    <x v="6"/>
    <x v="2"/>
  </r>
  <r>
    <x v="43"/>
    <x v="85"/>
    <x v="11"/>
    <x v="6"/>
    <x v="0"/>
    <x v="6"/>
    <x v="2"/>
  </r>
  <r>
    <x v="43"/>
    <x v="86"/>
    <x v="11"/>
    <x v="6"/>
    <x v="0"/>
    <x v="6"/>
    <x v="2"/>
  </r>
  <r>
    <x v="43"/>
    <x v="87"/>
    <x v="11"/>
    <x v="6"/>
    <x v="0"/>
    <x v="6"/>
    <x v="2"/>
  </r>
  <r>
    <x v="43"/>
    <x v="88"/>
    <x v="11"/>
    <x v="6"/>
    <x v="0"/>
    <x v="6"/>
    <x v="2"/>
  </r>
  <r>
    <x v="43"/>
    <x v="89"/>
    <x v="11"/>
    <x v="6"/>
    <x v="0"/>
    <x v="6"/>
    <x v="2"/>
  </r>
  <r>
    <x v="43"/>
    <x v="90"/>
    <x v="11"/>
    <x v="6"/>
    <x v="0"/>
    <x v="6"/>
    <x v="2"/>
  </r>
  <r>
    <x v="43"/>
    <x v="91"/>
    <x v="11"/>
    <x v="6"/>
    <x v="0"/>
    <x v="6"/>
    <x v="2"/>
  </r>
  <r>
    <x v="43"/>
    <x v="92"/>
    <x v="11"/>
    <x v="6"/>
    <x v="0"/>
    <x v="6"/>
    <x v="2"/>
  </r>
  <r>
    <x v="43"/>
    <x v="93"/>
    <x v="11"/>
    <x v="6"/>
    <x v="0"/>
    <x v="6"/>
    <x v="2"/>
  </r>
  <r>
    <x v="43"/>
    <x v="94"/>
    <x v="11"/>
    <x v="6"/>
    <x v="0"/>
    <x v="6"/>
    <x v="2"/>
  </r>
  <r>
    <x v="43"/>
    <x v="95"/>
    <x v="11"/>
    <x v="6"/>
    <x v="0"/>
    <x v="6"/>
    <x v="2"/>
  </r>
  <r>
    <x v="43"/>
    <x v="96"/>
    <x v="11"/>
    <x v="6"/>
    <x v="0"/>
    <x v="6"/>
    <x v="2"/>
  </r>
  <r>
    <x v="43"/>
    <x v="97"/>
    <x v="11"/>
    <x v="6"/>
    <x v="0"/>
    <x v="6"/>
    <x v="2"/>
  </r>
  <r>
    <x v="43"/>
    <x v="98"/>
    <x v="11"/>
    <x v="6"/>
    <x v="0"/>
    <x v="6"/>
    <x v="2"/>
  </r>
  <r>
    <x v="43"/>
    <x v="99"/>
    <x v="11"/>
    <x v="6"/>
    <x v="0"/>
    <x v="6"/>
    <x v="2"/>
  </r>
  <r>
    <x v="43"/>
    <x v="100"/>
    <x v="11"/>
    <x v="6"/>
    <x v="0"/>
    <x v="6"/>
    <x v="2"/>
  </r>
  <r>
    <x v="43"/>
    <x v="101"/>
    <x v="11"/>
    <x v="6"/>
    <x v="0"/>
    <x v="6"/>
    <x v="2"/>
  </r>
  <r>
    <x v="43"/>
    <x v="102"/>
    <x v="11"/>
    <x v="6"/>
    <x v="0"/>
    <x v="6"/>
    <x v="2"/>
  </r>
  <r>
    <x v="43"/>
    <x v="103"/>
    <x v="11"/>
    <x v="6"/>
    <x v="0"/>
    <x v="6"/>
    <x v="2"/>
  </r>
  <r>
    <x v="43"/>
    <x v="104"/>
    <x v="11"/>
    <x v="6"/>
    <x v="0"/>
    <x v="6"/>
    <x v="2"/>
  </r>
  <r>
    <x v="43"/>
    <x v="105"/>
    <x v="11"/>
    <x v="6"/>
    <x v="0"/>
    <x v="6"/>
    <x v="2"/>
  </r>
  <r>
    <x v="43"/>
    <x v="106"/>
    <x v="11"/>
    <x v="6"/>
    <x v="0"/>
    <x v="6"/>
    <x v="2"/>
  </r>
  <r>
    <x v="43"/>
    <x v="107"/>
    <x v="11"/>
    <x v="6"/>
    <x v="0"/>
    <x v="6"/>
    <x v="2"/>
  </r>
  <r>
    <x v="43"/>
    <x v="108"/>
    <x v="11"/>
    <x v="6"/>
    <x v="0"/>
    <x v="6"/>
    <x v="2"/>
  </r>
  <r>
    <x v="43"/>
    <x v="109"/>
    <x v="11"/>
    <x v="6"/>
    <x v="0"/>
    <x v="6"/>
    <x v="2"/>
  </r>
  <r>
    <x v="43"/>
    <x v="110"/>
    <x v="11"/>
    <x v="6"/>
    <x v="0"/>
    <x v="6"/>
    <x v="2"/>
  </r>
  <r>
    <x v="43"/>
    <x v="111"/>
    <x v="11"/>
    <x v="6"/>
    <x v="0"/>
    <x v="6"/>
    <x v="2"/>
  </r>
  <r>
    <x v="43"/>
    <x v="112"/>
    <x v="11"/>
    <x v="6"/>
    <x v="0"/>
    <x v="6"/>
    <x v="2"/>
  </r>
  <r>
    <x v="43"/>
    <x v="113"/>
    <x v="11"/>
    <x v="6"/>
    <x v="0"/>
    <x v="6"/>
    <x v="2"/>
  </r>
  <r>
    <x v="43"/>
    <x v="114"/>
    <x v="11"/>
    <x v="6"/>
    <x v="0"/>
    <x v="6"/>
    <x v="2"/>
  </r>
  <r>
    <x v="43"/>
    <x v="115"/>
    <x v="11"/>
    <x v="6"/>
    <x v="0"/>
    <x v="6"/>
    <x v="2"/>
  </r>
  <r>
    <x v="43"/>
    <x v="116"/>
    <x v="11"/>
    <x v="6"/>
    <x v="0"/>
    <x v="6"/>
    <x v="2"/>
  </r>
  <r>
    <x v="43"/>
    <x v="117"/>
    <x v="11"/>
    <x v="6"/>
    <x v="0"/>
    <x v="6"/>
    <x v="2"/>
  </r>
  <r>
    <x v="43"/>
    <x v="118"/>
    <x v="11"/>
    <x v="6"/>
    <x v="0"/>
    <x v="6"/>
    <x v="2"/>
  </r>
  <r>
    <x v="43"/>
    <x v="119"/>
    <x v="11"/>
    <x v="6"/>
    <x v="0"/>
    <x v="6"/>
    <x v="2"/>
  </r>
  <r>
    <x v="43"/>
    <x v="120"/>
    <x v="11"/>
    <x v="6"/>
    <x v="0"/>
    <x v="6"/>
    <x v="2"/>
  </r>
  <r>
    <x v="43"/>
    <x v="121"/>
    <x v="11"/>
    <x v="6"/>
    <x v="0"/>
    <x v="6"/>
    <x v="2"/>
  </r>
  <r>
    <x v="43"/>
    <x v="122"/>
    <x v="11"/>
    <x v="6"/>
    <x v="0"/>
    <x v="6"/>
    <x v="2"/>
  </r>
  <r>
    <x v="43"/>
    <x v="123"/>
    <x v="11"/>
    <x v="6"/>
    <x v="0"/>
    <x v="6"/>
    <x v="2"/>
  </r>
  <r>
    <x v="43"/>
    <x v="124"/>
    <x v="11"/>
    <x v="6"/>
    <x v="0"/>
    <x v="6"/>
    <x v="2"/>
  </r>
  <r>
    <x v="43"/>
    <x v="125"/>
    <x v="11"/>
    <x v="6"/>
    <x v="0"/>
    <x v="6"/>
    <x v="2"/>
  </r>
  <r>
    <x v="43"/>
    <x v="126"/>
    <x v="11"/>
    <x v="6"/>
    <x v="0"/>
    <x v="6"/>
    <x v="2"/>
  </r>
  <r>
    <x v="43"/>
    <x v="127"/>
    <x v="11"/>
    <x v="6"/>
    <x v="0"/>
    <x v="6"/>
    <x v="2"/>
  </r>
  <r>
    <x v="43"/>
    <x v="128"/>
    <x v="11"/>
    <x v="6"/>
    <x v="0"/>
    <x v="6"/>
    <x v="2"/>
  </r>
  <r>
    <x v="43"/>
    <x v="129"/>
    <x v="11"/>
    <x v="6"/>
    <x v="0"/>
    <x v="6"/>
    <x v="2"/>
  </r>
  <r>
    <x v="43"/>
    <x v="130"/>
    <x v="11"/>
    <x v="6"/>
    <x v="0"/>
    <x v="6"/>
    <x v="2"/>
  </r>
  <r>
    <x v="43"/>
    <x v="131"/>
    <x v="11"/>
    <x v="6"/>
    <x v="0"/>
    <x v="6"/>
    <x v="2"/>
  </r>
  <r>
    <x v="43"/>
    <x v="132"/>
    <x v="11"/>
    <x v="6"/>
    <x v="0"/>
    <x v="6"/>
    <x v="2"/>
  </r>
  <r>
    <x v="44"/>
    <x v="0"/>
    <x v="2"/>
    <x v="6"/>
    <x v="0"/>
    <x v="6"/>
    <x v="2"/>
  </r>
  <r>
    <x v="44"/>
    <x v="1"/>
    <x v="10"/>
    <x v="6"/>
    <x v="0"/>
    <x v="6"/>
    <x v="2"/>
  </r>
  <r>
    <x v="44"/>
    <x v="2"/>
    <x v="10"/>
    <x v="6"/>
    <x v="0"/>
    <x v="6"/>
    <x v="2"/>
  </r>
  <r>
    <x v="44"/>
    <x v="3"/>
    <x v="10"/>
    <x v="6"/>
    <x v="0"/>
    <x v="6"/>
    <x v="2"/>
  </r>
  <r>
    <x v="44"/>
    <x v="4"/>
    <x v="29"/>
    <x v="6"/>
    <x v="0"/>
    <x v="6"/>
    <x v="2"/>
  </r>
  <r>
    <x v="44"/>
    <x v="5"/>
    <x v="9"/>
    <x v="6"/>
    <x v="0"/>
    <x v="6"/>
    <x v="2"/>
  </r>
  <r>
    <x v="44"/>
    <x v="6"/>
    <x v="30"/>
    <x v="6"/>
    <x v="0"/>
    <x v="6"/>
    <x v="2"/>
  </r>
  <r>
    <x v="44"/>
    <x v="7"/>
    <x v="9"/>
    <x v="6"/>
    <x v="0"/>
    <x v="6"/>
    <x v="2"/>
  </r>
  <r>
    <x v="44"/>
    <x v="8"/>
    <x v="11"/>
    <x v="6"/>
    <x v="0"/>
    <x v="6"/>
    <x v="2"/>
  </r>
  <r>
    <x v="44"/>
    <x v="9"/>
    <x v="1"/>
    <x v="6"/>
    <x v="0"/>
    <x v="6"/>
    <x v="2"/>
  </r>
  <r>
    <x v="44"/>
    <x v="10"/>
    <x v="10"/>
    <x v="6"/>
    <x v="0"/>
    <x v="6"/>
    <x v="2"/>
  </r>
  <r>
    <x v="44"/>
    <x v="11"/>
    <x v="0"/>
    <x v="6"/>
    <x v="0"/>
    <x v="6"/>
    <x v="2"/>
  </r>
  <r>
    <x v="44"/>
    <x v="12"/>
    <x v="10"/>
    <x v="6"/>
    <x v="0"/>
    <x v="6"/>
    <x v="2"/>
  </r>
  <r>
    <x v="44"/>
    <x v="13"/>
    <x v="10"/>
    <x v="6"/>
    <x v="0"/>
    <x v="6"/>
    <x v="2"/>
  </r>
  <r>
    <x v="44"/>
    <x v="14"/>
    <x v="30"/>
    <x v="6"/>
    <x v="0"/>
    <x v="6"/>
    <x v="2"/>
  </r>
  <r>
    <x v="44"/>
    <x v="15"/>
    <x v="1"/>
    <x v="6"/>
    <x v="0"/>
    <x v="6"/>
    <x v="2"/>
  </r>
  <r>
    <x v="44"/>
    <x v="16"/>
    <x v="29"/>
    <x v="6"/>
    <x v="0"/>
    <x v="6"/>
    <x v="2"/>
  </r>
  <r>
    <x v="44"/>
    <x v="17"/>
    <x v="9"/>
    <x v="6"/>
    <x v="0"/>
    <x v="6"/>
    <x v="2"/>
  </r>
  <r>
    <x v="44"/>
    <x v="18"/>
    <x v="10"/>
    <x v="6"/>
    <x v="0"/>
    <x v="6"/>
    <x v="2"/>
  </r>
  <r>
    <x v="44"/>
    <x v="19"/>
    <x v="10"/>
    <x v="6"/>
    <x v="0"/>
    <x v="6"/>
    <x v="2"/>
  </r>
  <r>
    <x v="44"/>
    <x v="20"/>
    <x v="29"/>
    <x v="6"/>
    <x v="0"/>
    <x v="6"/>
    <x v="2"/>
  </r>
  <r>
    <x v="44"/>
    <x v="21"/>
    <x v="0"/>
    <x v="6"/>
    <x v="0"/>
    <x v="6"/>
    <x v="2"/>
  </r>
  <r>
    <x v="44"/>
    <x v="22"/>
    <x v="10"/>
    <x v="6"/>
    <x v="0"/>
    <x v="6"/>
    <x v="2"/>
  </r>
  <r>
    <x v="44"/>
    <x v="23"/>
    <x v="9"/>
    <x v="6"/>
    <x v="0"/>
    <x v="6"/>
    <x v="2"/>
  </r>
  <r>
    <x v="44"/>
    <x v="24"/>
    <x v="0"/>
    <x v="6"/>
    <x v="0"/>
    <x v="6"/>
    <x v="2"/>
  </r>
  <r>
    <x v="44"/>
    <x v="25"/>
    <x v="11"/>
    <x v="6"/>
    <x v="0"/>
    <x v="6"/>
    <x v="2"/>
  </r>
  <r>
    <x v="44"/>
    <x v="26"/>
    <x v="4"/>
    <x v="6"/>
    <x v="0"/>
    <x v="6"/>
    <x v="2"/>
  </r>
  <r>
    <x v="44"/>
    <x v="27"/>
    <x v="11"/>
    <x v="6"/>
    <x v="0"/>
    <x v="6"/>
    <x v="2"/>
  </r>
  <r>
    <x v="44"/>
    <x v="28"/>
    <x v="1"/>
    <x v="6"/>
    <x v="0"/>
    <x v="6"/>
    <x v="2"/>
  </r>
  <r>
    <x v="44"/>
    <x v="29"/>
    <x v="0"/>
    <x v="6"/>
    <x v="0"/>
    <x v="6"/>
    <x v="2"/>
  </r>
  <r>
    <x v="44"/>
    <x v="30"/>
    <x v="11"/>
    <x v="6"/>
    <x v="0"/>
    <x v="6"/>
    <x v="2"/>
  </r>
  <r>
    <x v="44"/>
    <x v="31"/>
    <x v="11"/>
    <x v="6"/>
    <x v="0"/>
    <x v="6"/>
    <x v="2"/>
  </r>
  <r>
    <x v="44"/>
    <x v="32"/>
    <x v="1"/>
    <x v="6"/>
    <x v="0"/>
    <x v="6"/>
    <x v="2"/>
  </r>
  <r>
    <x v="44"/>
    <x v="33"/>
    <x v="0"/>
    <x v="6"/>
    <x v="0"/>
    <x v="6"/>
    <x v="2"/>
  </r>
  <r>
    <x v="44"/>
    <x v="34"/>
    <x v="10"/>
    <x v="6"/>
    <x v="0"/>
    <x v="6"/>
    <x v="2"/>
  </r>
  <r>
    <x v="44"/>
    <x v="35"/>
    <x v="9"/>
    <x v="6"/>
    <x v="0"/>
    <x v="6"/>
    <x v="2"/>
  </r>
  <r>
    <x v="44"/>
    <x v="36"/>
    <x v="2"/>
    <x v="6"/>
    <x v="0"/>
    <x v="6"/>
    <x v="2"/>
  </r>
  <r>
    <x v="44"/>
    <x v="37"/>
    <x v="10"/>
    <x v="6"/>
    <x v="0"/>
    <x v="6"/>
    <x v="2"/>
  </r>
  <r>
    <x v="44"/>
    <x v="38"/>
    <x v="4"/>
    <x v="6"/>
    <x v="0"/>
    <x v="6"/>
    <x v="2"/>
  </r>
  <r>
    <x v="44"/>
    <x v="39"/>
    <x v="0"/>
    <x v="6"/>
    <x v="0"/>
    <x v="6"/>
    <x v="2"/>
  </r>
  <r>
    <x v="44"/>
    <x v="40"/>
    <x v="9"/>
    <x v="6"/>
    <x v="0"/>
    <x v="6"/>
    <x v="2"/>
  </r>
  <r>
    <x v="44"/>
    <x v="41"/>
    <x v="10"/>
    <x v="6"/>
    <x v="0"/>
    <x v="6"/>
    <x v="2"/>
  </r>
  <r>
    <x v="44"/>
    <x v="42"/>
    <x v="0"/>
    <x v="6"/>
    <x v="0"/>
    <x v="6"/>
    <x v="2"/>
  </r>
  <r>
    <x v="44"/>
    <x v="43"/>
    <x v="0"/>
    <x v="6"/>
    <x v="0"/>
    <x v="6"/>
    <x v="2"/>
  </r>
  <r>
    <x v="44"/>
    <x v="44"/>
    <x v="0"/>
    <x v="6"/>
    <x v="0"/>
    <x v="6"/>
    <x v="2"/>
  </r>
  <r>
    <x v="44"/>
    <x v="45"/>
    <x v="2"/>
    <x v="6"/>
    <x v="0"/>
    <x v="6"/>
    <x v="2"/>
  </r>
  <r>
    <x v="44"/>
    <x v="46"/>
    <x v="2"/>
    <x v="6"/>
    <x v="0"/>
    <x v="6"/>
    <x v="2"/>
  </r>
  <r>
    <x v="44"/>
    <x v="47"/>
    <x v="4"/>
    <x v="6"/>
    <x v="0"/>
    <x v="6"/>
    <x v="2"/>
  </r>
  <r>
    <x v="44"/>
    <x v="48"/>
    <x v="11"/>
    <x v="6"/>
    <x v="0"/>
    <x v="6"/>
    <x v="2"/>
  </r>
  <r>
    <x v="44"/>
    <x v="49"/>
    <x v="2"/>
    <x v="6"/>
    <x v="0"/>
    <x v="6"/>
    <x v="2"/>
  </r>
  <r>
    <x v="44"/>
    <x v="50"/>
    <x v="0"/>
    <x v="6"/>
    <x v="0"/>
    <x v="6"/>
    <x v="2"/>
  </r>
  <r>
    <x v="44"/>
    <x v="51"/>
    <x v="9"/>
    <x v="6"/>
    <x v="0"/>
    <x v="6"/>
    <x v="2"/>
  </r>
  <r>
    <x v="44"/>
    <x v="52"/>
    <x v="1"/>
    <x v="6"/>
    <x v="0"/>
    <x v="6"/>
    <x v="2"/>
  </r>
  <r>
    <x v="44"/>
    <x v="53"/>
    <x v="10"/>
    <x v="6"/>
    <x v="0"/>
    <x v="6"/>
    <x v="2"/>
  </r>
  <r>
    <x v="44"/>
    <x v="54"/>
    <x v="0"/>
    <x v="6"/>
    <x v="0"/>
    <x v="6"/>
    <x v="2"/>
  </r>
  <r>
    <x v="44"/>
    <x v="55"/>
    <x v="30"/>
    <x v="6"/>
    <x v="0"/>
    <x v="6"/>
    <x v="2"/>
  </r>
  <r>
    <x v="44"/>
    <x v="56"/>
    <x v="9"/>
    <x v="6"/>
    <x v="0"/>
    <x v="6"/>
    <x v="2"/>
  </r>
  <r>
    <x v="44"/>
    <x v="57"/>
    <x v="9"/>
    <x v="6"/>
    <x v="0"/>
    <x v="6"/>
    <x v="2"/>
  </r>
  <r>
    <x v="44"/>
    <x v="58"/>
    <x v="4"/>
    <x v="6"/>
    <x v="0"/>
    <x v="6"/>
    <x v="2"/>
  </r>
  <r>
    <x v="44"/>
    <x v="59"/>
    <x v="1"/>
    <x v="6"/>
    <x v="0"/>
    <x v="6"/>
    <x v="2"/>
  </r>
  <r>
    <x v="44"/>
    <x v="60"/>
    <x v="1"/>
    <x v="6"/>
    <x v="0"/>
    <x v="6"/>
    <x v="2"/>
  </r>
  <r>
    <x v="44"/>
    <x v="61"/>
    <x v="11"/>
    <x v="6"/>
    <x v="0"/>
    <x v="6"/>
    <x v="2"/>
  </r>
  <r>
    <x v="44"/>
    <x v="62"/>
    <x v="11"/>
    <x v="6"/>
    <x v="0"/>
    <x v="6"/>
    <x v="2"/>
  </r>
  <r>
    <x v="44"/>
    <x v="63"/>
    <x v="11"/>
    <x v="6"/>
    <x v="0"/>
    <x v="6"/>
    <x v="2"/>
  </r>
  <r>
    <x v="44"/>
    <x v="64"/>
    <x v="11"/>
    <x v="6"/>
    <x v="0"/>
    <x v="6"/>
    <x v="2"/>
  </r>
  <r>
    <x v="44"/>
    <x v="65"/>
    <x v="11"/>
    <x v="6"/>
    <x v="0"/>
    <x v="6"/>
    <x v="2"/>
  </r>
  <r>
    <x v="44"/>
    <x v="66"/>
    <x v="11"/>
    <x v="6"/>
    <x v="0"/>
    <x v="6"/>
    <x v="2"/>
  </r>
  <r>
    <x v="44"/>
    <x v="67"/>
    <x v="11"/>
    <x v="6"/>
    <x v="0"/>
    <x v="6"/>
    <x v="2"/>
  </r>
  <r>
    <x v="44"/>
    <x v="68"/>
    <x v="11"/>
    <x v="6"/>
    <x v="0"/>
    <x v="6"/>
    <x v="2"/>
  </r>
  <r>
    <x v="44"/>
    <x v="69"/>
    <x v="11"/>
    <x v="6"/>
    <x v="0"/>
    <x v="6"/>
    <x v="2"/>
  </r>
  <r>
    <x v="44"/>
    <x v="70"/>
    <x v="11"/>
    <x v="6"/>
    <x v="0"/>
    <x v="6"/>
    <x v="2"/>
  </r>
  <r>
    <x v="44"/>
    <x v="71"/>
    <x v="11"/>
    <x v="6"/>
    <x v="0"/>
    <x v="6"/>
    <x v="2"/>
  </r>
  <r>
    <x v="44"/>
    <x v="72"/>
    <x v="11"/>
    <x v="6"/>
    <x v="0"/>
    <x v="6"/>
    <x v="2"/>
  </r>
  <r>
    <x v="44"/>
    <x v="73"/>
    <x v="11"/>
    <x v="6"/>
    <x v="0"/>
    <x v="6"/>
    <x v="2"/>
  </r>
  <r>
    <x v="44"/>
    <x v="74"/>
    <x v="11"/>
    <x v="6"/>
    <x v="0"/>
    <x v="6"/>
    <x v="2"/>
  </r>
  <r>
    <x v="44"/>
    <x v="75"/>
    <x v="11"/>
    <x v="6"/>
    <x v="0"/>
    <x v="6"/>
    <x v="2"/>
  </r>
  <r>
    <x v="44"/>
    <x v="76"/>
    <x v="11"/>
    <x v="6"/>
    <x v="0"/>
    <x v="6"/>
    <x v="2"/>
  </r>
  <r>
    <x v="44"/>
    <x v="77"/>
    <x v="11"/>
    <x v="6"/>
    <x v="0"/>
    <x v="6"/>
    <x v="2"/>
  </r>
  <r>
    <x v="44"/>
    <x v="78"/>
    <x v="11"/>
    <x v="6"/>
    <x v="0"/>
    <x v="6"/>
    <x v="2"/>
  </r>
  <r>
    <x v="44"/>
    <x v="79"/>
    <x v="11"/>
    <x v="6"/>
    <x v="0"/>
    <x v="6"/>
    <x v="2"/>
  </r>
  <r>
    <x v="44"/>
    <x v="80"/>
    <x v="11"/>
    <x v="6"/>
    <x v="0"/>
    <x v="6"/>
    <x v="2"/>
  </r>
  <r>
    <x v="44"/>
    <x v="81"/>
    <x v="11"/>
    <x v="6"/>
    <x v="0"/>
    <x v="6"/>
    <x v="2"/>
  </r>
  <r>
    <x v="44"/>
    <x v="82"/>
    <x v="11"/>
    <x v="6"/>
    <x v="0"/>
    <x v="6"/>
    <x v="2"/>
  </r>
  <r>
    <x v="44"/>
    <x v="83"/>
    <x v="11"/>
    <x v="6"/>
    <x v="0"/>
    <x v="6"/>
    <x v="2"/>
  </r>
  <r>
    <x v="44"/>
    <x v="84"/>
    <x v="11"/>
    <x v="6"/>
    <x v="0"/>
    <x v="6"/>
    <x v="2"/>
  </r>
  <r>
    <x v="44"/>
    <x v="85"/>
    <x v="11"/>
    <x v="6"/>
    <x v="0"/>
    <x v="6"/>
    <x v="2"/>
  </r>
  <r>
    <x v="44"/>
    <x v="86"/>
    <x v="11"/>
    <x v="6"/>
    <x v="0"/>
    <x v="6"/>
    <x v="2"/>
  </r>
  <r>
    <x v="44"/>
    <x v="87"/>
    <x v="11"/>
    <x v="6"/>
    <x v="0"/>
    <x v="6"/>
    <x v="2"/>
  </r>
  <r>
    <x v="44"/>
    <x v="88"/>
    <x v="11"/>
    <x v="6"/>
    <x v="0"/>
    <x v="6"/>
    <x v="2"/>
  </r>
  <r>
    <x v="44"/>
    <x v="89"/>
    <x v="11"/>
    <x v="6"/>
    <x v="0"/>
    <x v="6"/>
    <x v="2"/>
  </r>
  <r>
    <x v="44"/>
    <x v="90"/>
    <x v="1085"/>
    <x v="6"/>
    <x v="0"/>
    <x v="6"/>
    <x v="2"/>
  </r>
  <r>
    <x v="44"/>
    <x v="91"/>
    <x v="29"/>
    <x v="6"/>
    <x v="0"/>
    <x v="6"/>
    <x v="2"/>
  </r>
  <r>
    <x v="44"/>
    <x v="92"/>
    <x v="10"/>
    <x v="6"/>
    <x v="0"/>
    <x v="6"/>
    <x v="2"/>
  </r>
  <r>
    <x v="44"/>
    <x v="93"/>
    <x v="11"/>
    <x v="6"/>
    <x v="0"/>
    <x v="6"/>
    <x v="2"/>
  </r>
  <r>
    <x v="44"/>
    <x v="94"/>
    <x v="9"/>
    <x v="6"/>
    <x v="0"/>
    <x v="6"/>
    <x v="2"/>
  </r>
  <r>
    <x v="44"/>
    <x v="95"/>
    <x v="30"/>
    <x v="6"/>
    <x v="0"/>
    <x v="6"/>
    <x v="2"/>
  </r>
  <r>
    <x v="44"/>
    <x v="96"/>
    <x v="30"/>
    <x v="6"/>
    <x v="0"/>
    <x v="6"/>
    <x v="2"/>
  </r>
  <r>
    <x v="44"/>
    <x v="97"/>
    <x v="10"/>
    <x v="6"/>
    <x v="0"/>
    <x v="6"/>
    <x v="2"/>
  </r>
  <r>
    <x v="44"/>
    <x v="98"/>
    <x v="1"/>
    <x v="6"/>
    <x v="0"/>
    <x v="6"/>
    <x v="2"/>
  </r>
  <r>
    <x v="44"/>
    <x v="99"/>
    <x v="9"/>
    <x v="6"/>
    <x v="0"/>
    <x v="6"/>
    <x v="2"/>
  </r>
  <r>
    <x v="44"/>
    <x v="100"/>
    <x v="30"/>
    <x v="6"/>
    <x v="0"/>
    <x v="6"/>
    <x v="2"/>
  </r>
  <r>
    <x v="44"/>
    <x v="101"/>
    <x v="10"/>
    <x v="6"/>
    <x v="0"/>
    <x v="6"/>
    <x v="2"/>
  </r>
  <r>
    <x v="44"/>
    <x v="102"/>
    <x v="0"/>
    <x v="6"/>
    <x v="0"/>
    <x v="6"/>
    <x v="2"/>
  </r>
  <r>
    <x v="44"/>
    <x v="103"/>
    <x v="11"/>
    <x v="6"/>
    <x v="0"/>
    <x v="6"/>
    <x v="2"/>
  </r>
  <r>
    <x v="44"/>
    <x v="104"/>
    <x v="11"/>
    <x v="6"/>
    <x v="0"/>
    <x v="6"/>
    <x v="2"/>
  </r>
  <r>
    <x v="44"/>
    <x v="105"/>
    <x v="1"/>
    <x v="6"/>
    <x v="0"/>
    <x v="6"/>
    <x v="2"/>
  </r>
  <r>
    <x v="44"/>
    <x v="106"/>
    <x v="1"/>
    <x v="6"/>
    <x v="0"/>
    <x v="6"/>
    <x v="2"/>
  </r>
  <r>
    <x v="44"/>
    <x v="107"/>
    <x v="1"/>
    <x v="6"/>
    <x v="0"/>
    <x v="6"/>
    <x v="2"/>
  </r>
  <r>
    <x v="44"/>
    <x v="108"/>
    <x v="9"/>
    <x v="6"/>
    <x v="0"/>
    <x v="6"/>
    <x v="2"/>
  </r>
  <r>
    <x v="44"/>
    <x v="109"/>
    <x v="9"/>
    <x v="6"/>
    <x v="0"/>
    <x v="6"/>
    <x v="2"/>
  </r>
  <r>
    <x v="44"/>
    <x v="110"/>
    <x v="29"/>
    <x v="6"/>
    <x v="0"/>
    <x v="6"/>
    <x v="2"/>
  </r>
  <r>
    <x v="44"/>
    <x v="111"/>
    <x v="30"/>
    <x v="6"/>
    <x v="0"/>
    <x v="6"/>
    <x v="2"/>
  </r>
  <r>
    <x v="44"/>
    <x v="112"/>
    <x v="4"/>
    <x v="6"/>
    <x v="0"/>
    <x v="6"/>
    <x v="2"/>
  </r>
  <r>
    <x v="44"/>
    <x v="113"/>
    <x v="30"/>
    <x v="6"/>
    <x v="0"/>
    <x v="6"/>
    <x v="2"/>
  </r>
  <r>
    <x v="44"/>
    <x v="114"/>
    <x v="30"/>
    <x v="6"/>
    <x v="0"/>
    <x v="6"/>
    <x v="2"/>
  </r>
  <r>
    <x v="44"/>
    <x v="115"/>
    <x v="2"/>
    <x v="6"/>
    <x v="0"/>
    <x v="6"/>
    <x v="2"/>
  </r>
  <r>
    <x v="44"/>
    <x v="116"/>
    <x v="4"/>
    <x v="6"/>
    <x v="0"/>
    <x v="6"/>
    <x v="2"/>
  </r>
  <r>
    <x v="44"/>
    <x v="117"/>
    <x v="29"/>
    <x v="6"/>
    <x v="0"/>
    <x v="6"/>
    <x v="2"/>
  </r>
  <r>
    <x v="44"/>
    <x v="118"/>
    <x v="10"/>
    <x v="6"/>
    <x v="0"/>
    <x v="6"/>
    <x v="2"/>
  </r>
  <r>
    <x v="44"/>
    <x v="119"/>
    <x v="30"/>
    <x v="6"/>
    <x v="0"/>
    <x v="6"/>
    <x v="2"/>
  </r>
  <r>
    <x v="44"/>
    <x v="120"/>
    <x v="10"/>
    <x v="6"/>
    <x v="0"/>
    <x v="6"/>
    <x v="2"/>
  </r>
  <r>
    <x v="44"/>
    <x v="121"/>
    <x v="11"/>
    <x v="6"/>
    <x v="0"/>
    <x v="6"/>
    <x v="2"/>
  </r>
  <r>
    <x v="44"/>
    <x v="122"/>
    <x v="11"/>
    <x v="6"/>
    <x v="0"/>
    <x v="6"/>
    <x v="2"/>
  </r>
  <r>
    <x v="44"/>
    <x v="123"/>
    <x v="10"/>
    <x v="6"/>
    <x v="0"/>
    <x v="6"/>
    <x v="2"/>
  </r>
  <r>
    <x v="44"/>
    <x v="124"/>
    <x v="29"/>
    <x v="6"/>
    <x v="0"/>
    <x v="6"/>
    <x v="2"/>
  </r>
  <r>
    <x v="44"/>
    <x v="125"/>
    <x v="0"/>
    <x v="6"/>
    <x v="0"/>
    <x v="6"/>
    <x v="2"/>
  </r>
  <r>
    <x v="44"/>
    <x v="126"/>
    <x v="1"/>
    <x v="6"/>
    <x v="0"/>
    <x v="6"/>
    <x v="2"/>
  </r>
  <r>
    <x v="44"/>
    <x v="127"/>
    <x v="0"/>
    <x v="6"/>
    <x v="0"/>
    <x v="6"/>
    <x v="2"/>
  </r>
  <r>
    <x v="44"/>
    <x v="128"/>
    <x v="1"/>
    <x v="6"/>
    <x v="0"/>
    <x v="6"/>
    <x v="2"/>
  </r>
  <r>
    <x v="44"/>
    <x v="129"/>
    <x v="4"/>
    <x v="6"/>
    <x v="0"/>
    <x v="6"/>
    <x v="2"/>
  </r>
  <r>
    <x v="44"/>
    <x v="130"/>
    <x v="4"/>
    <x v="6"/>
    <x v="0"/>
    <x v="6"/>
    <x v="2"/>
  </r>
  <r>
    <x v="44"/>
    <x v="131"/>
    <x v="9"/>
    <x v="6"/>
    <x v="0"/>
    <x v="6"/>
    <x v="2"/>
  </r>
  <r>
    <x v="44"/>
    <x v="132"/>
    <x v="11"/>
    <x v="6"/>
    <x v="0"/>
    <x v="6"/>
    <x v="2"/>
  </r>
  <r>
    <x v="45"/>
    <x v="0"/>
    <x v="30"/>
    <x v="6"/>
    <x v="0"/>
    <x v="6"/>
    <x v="2"/>
  </r>
  <r>
    <x v="45"/>
    <x v="1"/>
    <x v="3"/>
    <x v="6"/>
    <x v="0"/>
    <x v="6"/>
    <x v="2"/>
  </r>
  <r>
    <x v="45"/>
    <x v="2"/>
    <x v="3"/>
    <x v="6"/>
    <x v="0"/>
    <x v="6"/>
    <x v="2"/>
  </r>
  <r>
    <x v="45"/>
    <x v="3"/>
    <x v="29"/>
    <x v="6"/>
    <x v="0"/>
    <x v="6"/>
    <x v="2"/>
  </r>
  <r>
    <x v="45"/>
    <x v="4"/>
    <x v="3"/>
    <x v="6"/>
    <x v="0"/>
    <x v="6"/>
    <x v="2"/>
  </r>
  <r>
    <x v="45"/>
    <x v="5"/>
    <x v="3"/>
    <x v="6"/>
    <x v="0"/>
    <x v="6"/>
    <x v="2"/>
  </r>
  <r>
    <x v="45"/>
    <x v="6"/>
    <x v="30"/>
    <x v="6"/>
    <x v="0"/>
    <x v="6"/>
    <x v="2"/>
  </r>
  <r>
    <x v="45"/>
    <x v="7"/>
    <x v="30"/>
    <x v="6"/>
    <x v="0"/>
    <x v="6"/>
    <x v="2"/>
  </r>
  <r>
    <x v="45"/>
    <x v="8"/>
    <x v="3"/>
    <x v="6"/>
    <x v="0"/>
    <x v="6"/>
    <x v="2"/>
  </r>
  <r>
    <x v="45"/>
    <x v="9"/>
    <x v="3"/>
    <x v="6"/>
    <x v="0"/>
    <x v="6"/>
    <x v="2"/>
  </r>
  <r>
    <x v="45"/>
    <x v="10"/>
    <x v="3"/>
    <x v="6"/>
    <x v="0"/>
    <x v="6"/>
    <x v="2"/>
  </r>
  <r>
    <x v="45"/>
    <x v="11"/>
    <x v="3"/>
    <x v="6"/>
    <x v="0"/>
    <x v="6"/>
    <x v="2"/>
  </r>
  <r>
    <x v="45"/>
    <x v="12"/>
    <x v="3"/>
    <x v="6"/>
    <x v="0"/>
    <x v="6"/>
    <x v="2"/>
  </r>
  <r>
    <x v="45"/>
    <x v="13"/>
    <x v="3"/>
    <x v="6"/>
    <x v="0"/>
    <x v="6"/>
    <x v="2"/>
  </r>
  <r>
    <x v="45"/>
    <x v="14"/>
    <x v="3"/>
    <x v="6"/>
    <x v="0"/>
    <x v="6"/>
    <x v="2"/>
  </r>
  <r>
    <x v="45"/>
    <x v="15"/>
    <x v="29"/>
    <x v="6"/>
    <x v="0"/>
    <x v="6"/>
    <x v="2"/>
  </r>
  <r>
    <x v="45"/>
    <x v="16"/>
    <x v="3"/>
    <x v="6"/>
    <x v="0"/>
    <x v="6"/>
    <x v="2"/>
  </r>
  <r>
    <x v="45"/>
    <x v="17"/>
    <x v="3"/>
    <x v="6"/>
    <x v="0"/>
    <x v="6"/>
    <x v="2"/>
  </r>
  <r>
    <x v="45"/>
    <x v="18"/>
    <x v="29"/>
    <x v="6"/>
    <x v="0"/>
    <x v="6"/>
    <x v="2"/>
  </r>
  <r>
    <x v="45"/>
    <x v="19"/>
    <x v="29"/>
    <x v="6"/>
    <x v="0"/>
    <x v="6"/>
    <x v="2"/>
  </r>
  <r>
    <x v="45"/>
    <x v="20"/>
    <x v="3"/>
    <x v="6"/>
    <x v="0"/>
    <x v="6"/>
    <x v="2"/>
  </r>
  <r>
    <x v="45"/>
    <x v="21"/>
    <x v="3"/>
    <x v="6"/>
    <x v="0"/>
    <x v="6"/>
    <x v="2"/>
  </r>
  <r>
    <x v="45"/>
    <x v="22"/>
    <x v="29"/>
    <x v="6"/>
    <x v="0"/>
    <x v="6"/>
    <x v="2"/>
  </r>
  <r>
    <x v="45"/>
    <x v="23"/>
    <x v="3"/>
    <x v="6"/>
    <x v="0"/>
    <x v="6"/>
    <x v="2"/>
  </r>
  <r>
    <x v="45"/>
    <x v="24"/>
    <x v="30"/>
    <x v="6"/>
    <x v="0"/>
    <x v="6"/>
    <x v="2"/>
  </r>
  <r>
    <x v="45"/>
    <x v="25"/>
    <x v="29"/>
    <x v="6"/>
    <x v="0"/>
    <x v="6"/>
    <x v="2"/>
  </r>
  <r>
    <x v="45"/>
    <x v="26"/>
    <x v="3"/>
    <x v="6"/>
    <x v="0"/>
    <x v="6"/>
    <x v="2"/>
  </r>
  <r>
    <x v="45"/>
    <x v="27"/>
    <x v="3"/>
    <x v="6"/>
    <x v="0"/>
    <x v="6"/>
    <x v="2"/>
  </r>
  <r>
    <x v="45"/>
    <x v="28"/>
    <x v="29"/>
    <x v="6"/>
    <x v="0"/>
    <x v="6"/>
    <x v="2"/>
  </r>
  <r>
    <x v="45"/>
    <x v="29"/>
    <x v="3"/>
    <x v="6"/>
    <x v="0"/>
    <x v="6"/>
    <x v="2"/>
  </r>
  <r>
    <x v="45"/>
    <x v="30"/>
    <x v="29"/>
    <x v="6"/>
    <x v="0"/>
    <x v="6"/>
    <x v="2"/>
  </r>
  <r>
    <x v="45"/>
    <x v="31"/>
    <x v="3"/>
    <x v="6"/>
    <x v="0"/>
    <x v="6"/>
    <x v="2"/>
  </r>
  <r>
    <x v="45"/>
    <x v="32"/>
    <x v="3"/>
    <x v="6"/>
    <x v="0"/>
    <x v="6"/>
    <x v="2"/>
  </r>
  <r>
    <x v="45"/>
    <x v="33"/>
    <x v="3"/>
    <x v="6"/>
    <x v="0"/>
    <x v="6"/>
    <x v="2"/>
  </r>
  <r>
    <x v="45"/>
    <x v="34"/>
    <x v="3"/>
    <x v="6"/>
    <x v="0"/>
    <x v="6"/>
    <x v="2"/>
  </r>
  <r>
    <x v="45"/>
    <x v="35"/>
    <x v="30"/>
    <x v="6"/>
    <x v="0"/>
    <x v="6"/>
    <x v="2"/>
  </r>
  <r>
    <x v="45"/>
    <x v="36"/>
    <x v="30"/>
    <x v="6"/>
    <x v="0"/>
    <x v="6"/>
    <x v="2"/>
  </r>
  <r>
    <x v="45"/>
    <x v="37"/>
    <x v="29"/>
    <x v="6"/>
    <x v="0"/>
    <x v="6"/>
    <x v="2"/>
  </r>
  <r>
    <x v="45"/>
    <x v="38"/>
    <x v="10"/>
    <x v="6"/>
    <x v="0"/>
    <x v="6"/>
    <x v="2"/>
  </r>
  <r>
    <x v="45"/>
    <x v="39"/>
    <x v="30"/>
    <x v="6"/>
    <x v="0"/>
    <x v="6"/>
    <x v="2"/>
  </r>
  <r>
    <x v="45"/>
    <x v="40"/>
    <x v="3"/>
    <x v="6"/>
    <x v="0"/>
    <x v="6"/>
    <x v="2"/>
  </r>
  <r>
    <x v="45"/>
    <x v="41"/>
    <x v="29"/>
    <x v="6"/>
    <x v="0"/>
    <x v="6"/>
    <x v="2"/>
  </r>
  <r>
    <x v="45"/>
    <x v="42"/>
    <x v="29"/>
    <x v="6"/>
    <x v="0"/>
    <x v="6"/>
    <x v="2"/>
  </r>
  <r>
    <x v="45"/>
    <x v="43"/>
    <x v="29"/>
    <x v="6"/>
    <x v="0"/>
    <x v="6"/>
    <x v="2"/>
  </r>
  <r>
    <x v="45"/>
    <x v="44"/>
    <x v="29"/>
    <x v="6"/>
    <x v="0"/>
    <x v="6"/>
    <x v="2"/>
  </r>
  <r>
    <x v="45"/>
    <x v="45"/>
    <x v="29"/>
    <x v="6"/>
    <x v="0"/>
    <x v="6"/>
    <x v="2"/>
  </r>
  <r>
    <x v="45"/>
    <x v="46"/>
    <x v="29"/>
    <x v="6"/>
    <x v="0"/>
    <x v="6"/>
    <x v="2"/>
  </r>
  <r>
    <x v="45"/>
    <x v="47"/>
    <x v="30"/>
    <x v="6"/>
    <x v="0"/>
    <x v="6"/>
    <x v="2"/>
  </r>
  <r>
    <x v="45"/>
    <x v="48"/>
    <x v="29"/>
    <x v="6"/>
    <x v="0"/>
    <x v="6"/>
    <x v="2"/>
  </r>
  <r>
    <x v="45"/>
    <x v="49"/>
    <x v="29"/>
    <x v="6"/>
    <x v="0"/>
    <x v="6"/>
    <x v="2"/>
  </r>
  <r>
    <x v="45"/>
    <x v="50"/>
    <x v="3"/>
    <x v="6"/>
    <x v="0"/>
    <x v="6"/>
    <x v="2"/>
  </r>
  <r>
    <x v="45"/>
    <x v="51"/>
    <x v="29"/>
    <x v="6"/>
    <x v="0"/>
    <x v="6"/>
    <x v="2"/>
  </r>
  <r>
    <x v="45"/>
    <x v="52"/>
    <x v="3"/>
    <x v="6"/>
    <x v="0"/>
    <x v="6"/>
    <x v="2"/>
  </r>
  <r>
    <x v="45"/>
    <x v="53"/>
    <x v="3"/>
    <x v="6"/>
    <x v="0"/>
    <x v="6"/>
    <x v="2"/>
  </r>
  <r>
    <x v="45"/>
    <x v="54"/>
    <x v="29"/>
    <x v="6"/>
    <x v="0"/>
    <x v="6"/>
    <x v="2"/>
  </r>
  <r>
    <x v="45"/>
    <x v="55"/>
    <x v="3"/>
    <x v="6"/>
    <x v="0"/>
    <x v="6"/>
    <x v="2"/>
  </r>
  <r>
    <x v="45"/>
    <x v="56"/>
    <x v="3"/>
    <x v="6"/>
    <x v="0"/>
    <x v="6"/>
    <x v="2"/>
  </r>
  <r>
    <x v="45"/>
    <x v="57"/>
    <x v="29"/>
    <x v="6"/>
    <x v="0"/>
    <x v="6"/>
    <x v="2"/>
  </r>
  <r>
    <x v="45"/>
    <x v="58"/>
    <x v="3"/>
    <x v="6"/>
    <x v="0"/>
    <x v="6"/>
    <x v="2"/>
  </r>
  <r>
    <x v="45"/>
    <x v="59"/>
    <x v="29"/>
    <x v="6"/>
    <x v="0"/>
    <x v="6"/>
    <x v="2"/>
  </r>
  <r>
    <x v="45"/>
    <x v="60"/>
    <x v="29"/>
    <x v="6"/>
    <x v="0"/>
    <x v="6"/>
    <x v="2"/>
  </r>
  <r>
    <x v="45"/>
    <x v="61"/>
    <x v="29"/>
    <x v="6"/>
    <x v="0"/>
    <x v="6"/>
    <x v="2"/>
  </r>
  <r>
    <x v="45"/>
    <x v="62"/>
    <x v="30"/>
    <x v="6"/>
    <x v="0"/>
    <x v="6"/>
    <x v="2"/>
  </r>
  <r>
    <x v="45"/>
    <x v="63"/>
    <x v="3"/>
    <x v="6"/>
    <x v="0"/>
    <x v="6"/>
    <x v="2"/>
  </r>
  <r>
    <x v="45"/>
    <x v="64"/>
    <x v="30"/>
    <x v="6"/>
    <x v="0"/>
    <x v="6"/>
    <x v="2"/>
  </r>
  <r>
    <x v="45"/>
    <x v="65"/>
    <x v="9"/>
    <x v="6"/>
    <x v="0"/>
    <x v="6"/>
    <x v="2"/>
  </r>
  <r>
    <x v="45"/>
    <x v="66"/>
    <x v="29"/>
    <x v="6"/>
    <x v="0"/>
    <x v="6"/>
    <x v="2"/>
  </r>
  <r>
    <x v="45"/>
    <x v="67"/>
    <x v="29"/>
    <x v="6"/>
    <x v="0"/>
    <x v="6"/>
    <x v="2"/>
  </r>
  <r>
    <x v="45"/>
    <x v="68"/>
    <x v="3"/>
    <x v="6"/>
    <x v="0"/>
    <x v="6"/>
    <x v="2"/>
  </r>
  <r>
    <x v="45"/>
    <x v="69"/>
    <x v="3"/>
    <x v="6"/>
    <x v="0"/>
    <x v="6"/>
    <x v="2"/>
  </r>
  <r>
    <x v="45"/>
    <x v="70"/>
    <x v="29"/>
    <x v="6"/>
    <x v="0"/>
    <x v="6"/>
    <x v="2"/>
  </r>
  <r>
    <x v="45"/>
    <x v="71"/>
    <x v="3"/>
    <x v="6"/>
    <x v="0"/>
    <x v="6"/>
    <x v="2"/>
  </r>
  <r>
    <x v="45"/>
    <x v="72"/>
    <x v="3"/>
    <x v="6"/>
    <x v="0"/>
    <x v="6"/>
    <x v="2"/>
  </r>
  <r>
    <x v="45"/>
    <x v="73"/>
    <x v="10"/>
    <x v="6"/>
    <x v="0"/>
    <x v="6"/>
    <x v="2"/>
  </r>
  <r>
    <x v="45"/>
    <x v="74"/>
    <x v="29"/>
    <x v="6"/>
    <x v="0"/>
    <x v="6"/>
    <x v="2"/>
  </r>
  <r>
    <x v="45"/>
    <x v="75"/>
    <x v="3"/>
    <x v="6"/>
    <x v="0"/>
    <x v="6"/>
    <x v="2"/>
  </r>
  <r>
    <x v="45"/>
    <x v="76"/>
    <x v="3"/>
    <x v="6"/>
    <x v="0"/>
    <x v="6"/>
    <x v="2"/>
  </r>
  <r>
    <x v="45"/>
    <x v="77"/>
    <x v="30"/>
    <x v="6"/>
    <x v="0"/>
    <x v="6"/>
    <x v="2"/>
  </r>
  <r>
    <x v="45"/>
    <x v="78"/>
    <x v="10"/>
    <x v="6"/>
    <x v="0"/>
    <x v="6"/>
    <x v="2"/>
  </r>
  <r>
    <x v="45"/>
    <x v="79"/>
    <x v="29"/>
    <x v="6"/>
    <x v="0"/>
    <x v="6"/>
    <x v="2"/>
  </r>
  <r>
    <x v="45"/>
    <x v="80"/>
    <x v="29"/>
    <x v="6"/>
    <x v="0"/>
    <x v="6"/>
    <x v="2"/>
  </r>
  <r>
    <x v="45"/>
    <x v="81"/>
    <x v="29"/>
    <x v="6"/>
    <x v="0"/>
    <x v="6"/>
    <x v="2"/>
  </r>
  <r>
    <x v="45"/>
    <x v="82"/>
    <x v="30"/>
    <x v="6"/>
    <x v="0"/>
    <x v="6"/>
    <x v="2"/>
  </r>
  <r>
    <x v="45"/>
    <x v="83"/>
    <x v="30"/>
    <x v="6"/>
    <x v="0"/>
    <x v="6"/>
    <x v="2"/>
  </r>
  <r>
    <x v="45"/>
    <x v="84"/>
    <x v="30"/>
    <x v="6"/>
    <x v="0"/>
    <x v="6"/>
    <x v="2"/>
  </r>
  <r>
    <x v="45"/>
    <x v="85"/>
    <x v="3"/>
    <x v="6"/>
    <x v="0"/>
    <x v="6"/>
    <x v="2"/>
  </r>
  <r>
    <x v="45"/>
    <x v="86"/>
    <x v="3"/>
    <x v="6"/>
    <x v="0"/>
    <x v="6"/>
    <x v="2"/>
  </r>
  <r>
    <x v="45"/>
    <x v="87"/>
    <x v="3"/>
    <x v="6"/>
    <x v="0"/>
    <x v="6"/>
    <x v="2"/>
  </r>
  <r>
    <x v="45"/>
    <x v="88"/>
    <x v="29"/>
    <x v="6"/>
    <x v="0"/>
    <x v="6"/>
    <x v="2"/>
  </r>
  <r>
    <x v="45"/>
    <x v="89"/>
    <x v="3"/>
    <x v="6"/>
    <x v="0"/>
    <x v="6"/>
    <x v="2"/>
  </r>
  <r>
    <x v="45"/>
    <x v="90"/>
    <x v="3"/>
    <x v="6"/>
    <x v="0"/>
    <x v="6"/>
    <x v="2"/>
  </r>
  <r>
    <x v="45"/>
    <x v="91"/>
    <x v="3"/>
    <x v="6"/>
    <x v="0"/>
    <x v="6"/>
    <x v="2"/>
  </r>
  <r>
    <x v="45"/>
    <x v="92"/>
    <x v="3"/>
    <x v="6"/>
    <x v="0"/>
    <x v="6"/>
    <x v="2"/>
  </r>
  <r>
    <x v="45"/>
    <x v="93"/>
    <x v="3"/>
    <x v="6"/>
    <x v="0"/>
    <x v="6"/>
    <x v="2"/>
  </r>
  <r>
    <x v="45"/>
    <x v="94"/>
    <x v="3"/>
    <x v="6"/>
    <x v="0"/>
    <x v="6"/>
    <x v="2"/>
  </r>
  <r>
    <x v="45"/>
    <x v="95"/>
    <x v="3"/>
    <x v="6"/>
    <x v="0"/>
    <x v="6"/>
    <x v="2"/>
  </r>
  <r>
    <x v="45"/>
    <x v="96"/>
    <x v="3"/>
    <x v="6"/>
    <x v="0"/>
    <x v="6"/>
    <x v="2"/>
  </r>
  <r>
    <x v="45"/>
    <x v="97"/>
    <x v="3"/>
    <x v="6"/>
    <x v="0"/>
    <x v="6"/>
    <x v="2"/>
  </r>
  <r>
    <x v="45"/>
    <x v="98"/>
    <x v="29"/>
    <x v="6"/>
    <x v="0"/>
    <x v="6"/>
    <x v="2"/>
  </r>
  <r>
    <x v="45"/>
    <x v="99"/>
    <x v="3"/>
    <x v="6"/>
    <x v="0"/>
    <x v="6"/>
    <x v="2"/>
  </r>
  <r>
    <x v="45"/>
    <x v="100"/>
    <x v="3"/>
    <x v="6"/>
    <x v="0"/>
    <x v="6"/>
    <x v="2"/>
  </r>
  <r>
    <x v="45"/>
    <x v="101"/>
    <x v="3"/>
    <x v="6"/>
    <x v="0"/>
    <x v="6"/>
    <x v="2"/>
  </r>
  <r>
    <x v="45"/>
    <x v="102"/>
    <x v="30"/>
    <x v="6"/>
    <x v="0"/>
    <x v="6"/>
    <x v="2"/>
  </r>
  <r>
    <x v="45"/>
    <x v="103"/>
    <x v="3"/>
    <x v="6"/>
    <x v="0"/>
    <x v="6"/>
    <x v="2"/>
  </r>
  <r>
    <x v="45"/>
    <x v="104"/>
    <x v="3"/>
    <x v="6"/>
    <x v="0"/>
    <x v="6"/>
    <x v="2"/>
  </r>
  <r>
    <x v="45"/>
    <x v="105"/>
    <x v="29"/>
    <x v="6"/>
    <x v="0"/>
    <x v="6"/>
    <x v="2"/>
  </r>
  <r>
    <x v="45"/>
    <x v="106"/>
    <x v="3"/>
    <x v="6"/>
    <x v="0"/>
    <x v="6"/>
    <x v="2"/>
  </r>
  <r>
    <x v="45"/>
    <x v="107"/>
    <x v="3"/>
    <x v="6"/>
    <x v="0"/>
    <x v="6"/>
    <x v="2"/>
  </r>
  <r>
    <x v="45"/>
    <x v="108"/>
    <x v="3"/>
    <x v="6"/>
    <x v="0"/>
    <x v="6"/>
    <x v="2"/>
  </r>
  <r>
    <x v="45"/>
    <x v="109"/>
    <x v="3"/>
    <x v="6"/>
    <x v="0"/>
    <x v="6"/>
    <x v="2"/>
  </r>
  <r>
    <x v="45"/>
    <x v="110"/>
    <x v="3"/>
    <x v="6"/>
    <x v="0"/>
    <x v="6"/>
    <x v="2"/>
  </r>
  <r>
    <x v="45"/>
    <x v="111"/>
    <x v="3"/>
    <x v="6"/>
    <x v="0"/>
    <x v="6"/>
    <x v="2"/>
  </r>
  <r>
    <x v="45"/>
    <x v="112"/>
    <x v="29"/>
    <x v="6"/>
    <x v="0"/>
    <x v="6"/>
    <x v="2"/>
  </r>
  <r>
    <x v="45"/>
    <x v="113"/>
    <x v="3"/>
    <x v="6"/>
    <x v="0"/>
    <x v="6"/>
    <x v="2"/>
  </r>
  <r>
    <x v="45"/>
    <x v="114"/>
    <x v="3"/>
    <x v="6"/>
    <x v="0"/>
    <x v="6"/>
    <x v="2"/>
  </r>
  <r>
    <x v="45"/>
    <x v="115"/>
    <x v="3"/>
    <x v="6"/>
    <x v="0"/>
    <x v="6"/>
    <x v="2"/>
  </r>
  <r>
    <x v="45"/>
    <x v="116"/>
    <x v="3"/>
    <x v="6"/>
    <x v="0"/>
    <x v="6"/>
    <x v="2"/>
  </r>
  <r>
    <x v="45"/>
    <x v="117"/>
    <x v="3"/>
    <x v="6"/>
    <x v="0"/>
    <x v="6"/>
    <x v="2"/>
  </r>
  <r>
    <x v="45"/>
    <x v="118"/>
    <x v="3"/>
    <x v="6"/>
    <x v="0"/>
    <x v="6"/>
    <x v="2"/>
  </r>
  <r>
    <x v="45"/>
    <x v="119"/>
    <x v="3"/>
    <x v="6"/>
    <x v="0"/>
    <x v="6"/>
    <x v="2"/>
  </r>
  <r>
    <x v="45"/>
    <x v="120"/>
    <x v="3"/>
    <x v="6"/>
    <x v="0"/>
    <x v="6"/>
    <x v="2"/>
  </r>
  <r>
    <x v="45"/>
    <x v="121"/>
    <x v="3"/>
    <x v="6"/>
    <x v="0"/>
    <x v="6"/>
    <x v="2"/>
  </r>
  <r>
    <x v="45"/>
    <x v="122"/>
    <x v="29"/>
    <x v="6"/>
    <x v="0"/>
    <x v="6"/>
    <x v="2"/>
  </r>
  <r>
    <x v="45"/>
    <x v="123"/>
    <x v="3"/>
    <x v="6"/>
    <x v="0"/>
    <x v="6"/>
    <x v="2"/>
  </r>
  <r>
    <x v="45"/>
    <x v="124"/>
    <x v="3"/>
    <x v="6"/>
    <x v="0"/>
    <x v="6"/>
    <x v="2"/>
  </r>
  <r>
    <x v="45"/>
    <x v="125"/>
    <x v="29"/>
    <x v="6"/>
    <x v="0"/>
    <x v="6"/>
    <x v="2"/>
  </r>
  <r>
    <x v="45"/>
    <x v="126"/>
    <x v="3"/>
    <x v="6"/>
    <x v="0"/>
    <x v="6"/>
    <x v="2"/>
  </r>
  <r>
    <x v="45"/>
    <x v="127"/>
    <x v="3"/>
    <x v="6"/>
    <x v="0"/>
    <x v="6"/>
    <x v="2"/>
  </r>
  <r>
    <x v="45"/>
    <x v="128"/>
    <x v="3"/>
    <x v="6"/>
    <x v="0"/>
    <x v="6"/>
    <x v="2"/>
  </r>
  <r>
    <x v="45"/>
    <x v="129"/>
    <x v="3"/>
    <x v="6"/>
    <x v="0"/>
    <x v="6"/>
    <x v="2"/>
  </r>
  <r>
    <x v="45"/>
    <x v="130"/>
    <x v="3"/>
    <x v="6"/>
    <x v="0"/>
    <x v="6"/>
    <x v="2"/>
  </r>
  <r>
    <x v="45"/>
    <x v="131"/>
    <x v="3"/>
    <x v="6"/>
    <x v="0"/>
    <x v="6"/>
    <x v="2"/>
  </r>
  <r>
    <x v="45"/>
    <x v="132"/>
    <x v="3"/>
    <x v="6"/>
    <x v="0"/>
    <x v="6"/>
    <x v="2"/>
  </r>
  <r>
    <x v="46"/>
    <x v="0"/>
    <x v="3"/>
    <x v="6"/>
    <x v="0"/>
    <x v="6"/>
    <x v="2"/>
  </r>
  <r>
    <x v="46"/>
    <x v="1"/>
    <x v="3"/>
    <x v="6"/>
    <x v="0"/>
    <x v="6"/>
    <x v="2"/>
  </r>
  <r>
    <x v="46"/>
    <x v="2"/>
    <x v="3"/>
    <x v="6"/>
    <x v="0"/>
    <x v="6"/>
    <x v="2"/>
  </r>
  <r>
    <x v="46"/>
    <x v="3"/>
    <x v="3"/>
    <x v="6"/>
    <x v="0"/>
    <x v="6"/>
    <x v="2"/>
  </r>
  <r>
    <x v="46"/>
    <x v="4"/>
    <x v="3"/>
    <x v="6"/>
    <x v="0"/>
    <x v="6"/>
    <x v="2"/>
  </r>
  <r>
    <x v="46"/>
    <x v="5"/>
    <x v="3"/>
    <x v="6"/>
    <x v="0"/>
    <x v="6"/>
    <x v="2"/>
  </r>
  <r>
    <x v="46"/>
    <x v="6"/>
    <x v="3"/>
    <x v="6"/>
    <x v="0"/>
    <x v="6"/>
    <x v="2"/>
  </r>
  <r>
    <x v="46"/>
    <x v="7"/>
    <x v="3"/>
    <x v="6"/>
    <x v="0"/>
    <x v="6"/>
    <x v="2"/>
  </r>
  <r>
    <x v="46"/>
    <x v="8"/>
    <x v="3"/>
    <x v="6"/>
    <x v="0"/>
    <x v="6"/>
    <x v="2"/>
  </r>
  <r>
    <x v="46"/>
    <x v="9"/>
    <x v="3"/>
    <x v="6"/>
    <x v="0"/>
    <x v="6"/>
    <x v="2"/>
  </r>
  <r>
    <x v="46"/>
    <x v="10"/>
    <x v="3"/>
    <x v="6"/>
    <x v="0"/>
    <x v="6"/>
    <x v="2"/>
  </r>
  <r>
    <x v="46"/>
    <x v="11"/>
    <x v="3"/>
    <x v="6"/>
    <x v="0"/>
    <x v="6"/>
    <x v="2"/>
  </r>
  <r>
    <x v="46"/>
    <x v="12"/>
    <x v="3"/>
    <x v="6"/>
    <x v="0"/>
    <x v="6"/>
    <x v="2"/>
  </r>
  <r>
    <x v="46"/>
    <x v="13"/>
    <x v="3"/>
    <x v="6"/>
    <x v="0"/>
    <x v="6"/>
    <x v="2"/>
  </r>
  <r>
    <x v="46"/>
    <x v="14"/>
    <x v="3"/>
    <x v="6"/>
    <x v="0"/>
    <x v="6"/>
    <x v="2"/>
  </r>
  <r>
    <x v="46"/>
    <x v="15"/>
    <x v="3"/>
    <x v="6"/>
    <x v="0"/>
    <x v="6"/>
    <x v="2"/>
  </r>
  <r>
    <x v="46"/>
    <x v="16"/>
    <x v="3"/>
    <x v="6"/>
    <x v="0"/>
    <x v="6"/>
    <x v="2"/>
  </r>
  <r>
    <x v="46"/>
    <x v="17"/>
    <x v="3"/>
    <x v="6"/>
    <x v="0"/>
    <x v="6"/>
    <x v="2"/>
  </r>
  <r>
    <x v="46"/>
    <x v="18"/>
    <x v="3"/>
    <x v="6"/>
    <x v="0"/>
    <x v="6"/>
    <x v="2"/>
  </r>
  <r>
    <x v="46"/>
    <x v="19"/>
    <x v="3"/>
    <x v="6"/>
    <x v="0"/>
    <x v="6"/>
    <x v="2"/>
  </r>
  <r>
    <x v="46"/>
    <x v="20"/>
    <x v="3"/>
    <x v="6"/>
    <x v="0"/>
    <x v="6"/>
    <x v="2"/>
  </r>
  <r>
    <x v="46"/>
    <x v="21"/>
    <x v="3"/>
    <x v="6"/>
    <x v="0"/>
    <x v="6"/>
    <x v="2"/>
  </r>
  <r>
    <x v="46"/>
    <x v="22"/>
    <x v="3"/>
    <x v="6"/>
    <x v="0"/>
    <x v="6"/>
    <x v="2"/>
  </r>
  <r>
    <x v="46"/>
    <x v="23"/>
    <x v="3"/>
    <x v="6"/>
    <x v="0"/>
    <x v="6"/>
    <x v="2"/>
  </r>
  <r>
    <x v="46"/>
    <x v="24"/>
    <x v="3"/>
    <x v="6"/>
    <x v="0"/>
    <x v="6"/>
    <x v="2"/>
  </r>
  <r>
    <x v="46"/>
    <x v="25"/>
    <x v="3"/>
    <x v="6"/>
    <x v="0"/>
    <x v="6"/>
    <x v="2"/>
  </r>
  <r>
    <x v="46"/>
    <x v="26"/>
    <x v="3"/>
    <x v="6"/>
    <x v="0"/>
    <x v="6"/>
    <x v="2"/>
  </r>
  <r>
    <x v="46"/>
    <x v="27"/>
    <x v="3"/>
    <x v="6"/>
    <x v="0"/>
    <x v="6"/>
    <x v="2"/>
  </r>
  <r>
    <x v="46"/>
    <x v="28"/>
    <x v="3"/>
    <x v="6"/>
    <x v="0"/>
    <x v="6"/>
    <x v="2"/>
  </r>
  <r>
    <x v="46"/>
    <x v="29"/>
    <x v="3"/>
    <x v="6"/>
    <x v="0"/>
    <x v="6"/>
    <x v="2"/>
  </r>
  <r>
    <x v="46"/>
    <x v="30"/>
    <x v="3"/>
    <x v="6"/>
    <x v="0"/>
    <x v="6"/>
    <x v="2"/>
  </r>
  <r>
    <x v="46"/>
    <x v="31"/>
    <x v="3"/>
    <x v="6"/>
    <x v="0"/>
    <x v="6"/>
    <x v="2"/>
  </r>
  <r>
    <x v="46"/>
    <x v="32"/>
    <x v="3"/>
    <x v="6"/>
    <x v="0"/>
    <x v="6"/>
    <x v="2"/>
  </r>
  <r>
    <x v="46"/>
    <x v="33"/>
    <x v="3"/>
    <x v="6"/>
    <x v="0"/>
    <x v="6"/>
    <x v="2"/>
  </r>
  <r>
    <x v="46"/>
    <x v="34"/>
    <x v="3"/>
    <x v="6"/>
    <x v="0"/>
    <x v="6"/>
    <x v="2"/>
  </r>
  <r>
    <x v="46"/>
    <x v="35"/>
    <x v="3"/>
    <x v="6"/>
    <x v="0"/>
    <x v="6"/>
    <x v="2"/>
  </r>
  <r>
    <x v="46"/>
    <x v="36"/>
    <x v="3"/>
    <x v="6"/>
    <x v="0"/>
    <x v="6"/>
    <x v="2"/>
  </r>
  <r>
    <x v="46"/>
    <x v="37"/>
    <x v="3"/>
    <x v="6"/>
    <x v="0"/>
    <x v="6"/>
    <x v="2"/>
  </r>
  <r>
    <x v="46"/>
    <x v="38"/>
    <x v="3"/>
    <x v="6"/>
    <x v="0"/>
    <x v="6"/>
    <x v="2"/>
  </r>
  <r>
    <x v="46"/>
    <x v="39"/>
    <x v="3"/>
    <x v="6"/>
    <x v="0"/>
    <x v="6"/>
    <x v="2"/>
  </r>
  <r>
    <x v="46"/>
    <x v="40"/>
    <x v="3"/>
    <x v="6"/>
    <x v="0"/>
    <x v="6"/>
    <x v="2"/>
  </r>
  <r>
    <x v="46"/>
    <x v="41"/>
    <x v="3"/>
    <x v="6"/>
    <x v="0"/>
    <x v="6"/>
    <x v="2"/>
  </r>
  <r>
    <x v="46"/>
    <x v="42"/>
    <x v="3"/>
    <x v="6"/>
    <x v="0"/>
    <x v="6"/>
    <x v="2"/>
  </r>
  <r>
    <x v="46"/>
    <x v="43"/>
    <x v="3"/>
    <x v="6"/>
    <x v="0"/>
    <x v="6"/>
    <x v="2"/>
  </r>
  <r>
    <x v="46"/>
    <x v="44"/>
    <x v="3"/>
    <x v="6"/>
    <x v="0"/>
    <x v="6"/>
    <x v="2"/>
  </r>
  <r>
    <x v="46"/>
    <x v="45"/>
    <x v="3"/>
    <x v="6"/>
    <x v="0"/>
    <x v="6"/>
    <x v="2"/>
  </r>
  <r>
    <x v="46"/>
    <x v="46"/>
    <x v="3"/>
    <x v="6"/>
    <x v="0"/>
    <x v="6"/>
    <x v="2"/>
  </r>
  <r>
    <x v="46"/>
    <x v="47"/>
    <x v="3"/>
    <x v="6"/>
    <x v="0"/>
    <x v="6"/>
    <x v="2"/>
  </r>
  <r>
    <x v="46"/>
    <x v="48"/>
    <x v="3"/>
    <x v="6"/>
    <x v="0"/>
    <x v="6"/>
    <x v="2"/>
  </r>
  <r>
    <x v="46"/>
    <x v="49"/>
    <x v="3"/>
    <x v="6"/>
    <x v="0"/>
    <x v="6"/>
    <x v="2"/>
  </r>
  <r>
    <x v="46"/>
    <x v="50"/>
    <x v="3"/>
    <x v="6"/>
    <x v="0"/>
    <x v="6"/>
    <x v="2"/>
  </r>
  <r>
    <x v="46"/>
    <x v="51"/>
    <x v="3"/>
    <x v="6"/>
    <x v="0"/>
    <x v="6"/>
    <x v="2"/>
  </r>
  <r>
    <x v="46"/>
    <x v="52"/>
    <x v="3"/>
    <x v="6"/>
    <x v="0"/>
    <x v="6"/>
    <x v="2"/>
  </r>
  <r>
    <x v="46"/>
    <x v="53"/>
    <x v="3"/>
    <x v="6"/>
    <x v="0"/>
    <x v="6"/>
    <x v="2"/>
  </r>
  <r>
    <x v="46"/>
    <x v="54"/>
    <x v="3"/>
    <x v="6"/>
    <x v="0"/>
    <x v="6"/>
    <x v="2"/>
  </r>
  <r>
    <x v="46"/>
    <x v="55"/>
    <x v="3"/>
    <x v="6"/>
    <x v="0"/>
    <x v="6"/>
    <x v="2"/>
  </r>
  <r>
    <x v="46"/>
    <x v="56"/>
    <x v="3"/>
    <x v="6"/>
    <x v="0"/>
    <x v="6"/>
    <x v="2"/>
  </r>
  <r>
    <x v="46"/>
    <x v="57"/>
    <x v="3"/>
    <x v="6"/>
    <x v="0"/>
    <x v="6"/>
    <x v="2"/>
  </r>
  <r>
    <x v="46"/>
    <x v="58"/>
    <x v="3"/>
    <x v="6"/>
    <x v="0"/>
    <x v="6"/>
    <x v="2"/>
  </r>
  <r>
    <x v="46"/>
    <x v="59"/>
    <x v="3"/>
    <x v="6"/>
    <x v="0"/>
    <x v="6"/>
    <x v="2"/>
  </r>
  <r>
    <x v="46"/>
    <x v="60"/>
    <x v="3"/>
    <x v="6"/>
    <x v="0"/>
    <x v="6"/>
    <x v="2"/>
  </r>
  <r>
    <x v="46"/>
    <x v="61"/>
    <x v="3"/>
    <x v="6"/>
    <x v="0"/>
    <x v="6"/>
    <x v="2"/>
  </r>
  <r>
    <x v="46"/>
    <x v="62"/>
    <x v="3"/>
    <x v="6"/>
    <x v="0"/>
    <x v="6"/>
    <x v="2"/>
  </r>
  <r>
    <x v="46"/>
    <x v="63"/>
    <x v="3"/>
    <x v="6"/>
    <x v="0"/>
    <x v="6"/>
    <x v="2"/>
  </r>
  <r>
    <x v="46"/>
    <x v="64"/>
    <x v="3"/>
    <x v="6"/>
    <x v="0"/>
    <x v="6"/>
    <x v="2"/>
  </r>
  <r>
    <x v="46"/>
    <x v="65"/>
    <x v="3"/>
    <x v="6"/>
    <x v="0"/>
    <x v="6"/>
    <x v="2"/>
  </r>
  <r>
    <x v="46"/>
    <x v="66"/>
    <x v="3"/>
    <x v="6"/>
    <x v="0"/>
    <x v="6"/>
    <x v="2"/>
  </r>
  <r>
    <x v="46"/>
    <x v="67"/>
    <x v="3"/>
    <x v="6"/>
    <x v="0"/>
    <x v="6"/>
    <x v="2"/>
  </r>
  <r>
    <x v="46"/>
    <x v="68"/>
    <x v="3"/>
    <x v="6"/>
    <x v="0"/>
    <x v="6"/>
    <x v="2"/>
  </r>
  <r>
    <x v="46"/>
    <x v="69"/>
    <x v="3"/>
    <x v="6"/>
    <x v="0"/>
    <x v="6"/>
    <x v="2"/>
  </r>
  <r>
    <x v="46"/>
    <x v="70"/>
    <x v="3"/>
    <x v="6"/>
    <x v="0"/>
    <x v="6"/>
    <x v="2"/>
  </r>
  <r>
    <x v="46"/>
    <x v="71"/>
    <x v="3"/>
    <x v="6"/>
    <x v="0"/>
    <x v="6"/>
    <x v="2"/>
  </r>
  <r>
    <x v="46"/>
    <x v="72"/>
    <x v="3"/>
    <x v="6"/>
    <x v="0"/>
    <x v="6"/>
    <x v="2"/>
  </r>
  <r>
    <x v="46"/>
    <x v="73"/>
    <x v="3"/>
    <x v="6"/>
    <x v="0"/>
    <x v="6"/>
    <x v="2"/>
  </r>
  <r>
    <x v="46"/>
    <x v="74"/>
    <x v="3"/>
    <x v="6"/>
    <x v="0"/>
    <x v="6"/>
    <x v="2"/>
  </r>
  <r>
    <x v="46"/>
    <x v="75"/>
    <x v="3"/>
    <x v="6"/>
    <x v="0"/>
    <x v="6"/>
    <x v="2"/>
  </r>
  <r>
    <x v="46"/>
    <x v="76"/>
    <x v="3"/>
    <x v="6"/>
    <x v="0"/>
    <x v="6"/>
    <x v="2"/>
  </r>
  <r>
    <x v="46"/>
    <x v="77"/>
    <x v="3"/>
    <x v="6"/>
    <x v="0"/>
    <x v="6"/>
    <x v="2"/>
  </r>
  <r>
    <x v="46"/>
    <x v="78"/>
    <x v="3"/>
    <x v="6"/>
    <x v="0"/>
    <x v="6"/>
    <x v="2"/>
  </r>
  <r>
    <x v="46"/>
    <x v="79"/>
    <x v="3"/>
    <x v="6"/>
    <x v="0"/>
    <x v="6"/>
    <x v="2"/>
  </r>
  <r>
    <x v="46"/>
    <x v="80"/>
    <x v="3"/>
    <x v="6"/>
    <x v="0"/>
    <x v="6"/>
    <x v="2"/>
  </r>
  <r>
    <x v="46"/>
    <x v="81"/>
    <x v="3"/>
    <x v="6"/>
    <x v="0"/>
    <x v="6"/>
    <x v="2"/>
  </r>
  <r>
    <x v="46"/>
    <x v="82"/>
    <x v="3"/>
    <x v="6"/>
    <x v="0"/>
    <x v="6"/>
    <x v="2"/>
  </r>
  <r>
    <x v="46"/>
    <x v="83"/>
    <x v="3"/>
    <x v="6"/>
    <x v="0"/>
    <x v="6"/>
    <x v="2"/>
  </r>
  <r>
    <x v="46"/>
    <x v="84"/>
    <x v="3"/>
    <x v="6"/>
    <x v="0"/>
    <x v="6"/>
    <x v="2"/>
  </r>
  <r>
    <x v="46"/>
    <x v="85"/>
    <x v="3"/>
    <x v="6"/>
    <x v="0"/>
    <x v="6"/>
    <x v="2"/>
  </r>
  <r>
    <x v="46"/>
    <x v="86"/>
    <x v="3"/>
    <x v="6"/>
    <x v="0"/>
    <x v="6"/>
    <x v="2"/>
  </r>
  <r>
    <x v="46"/>
    <x v="87"/>
    <x v="3"/>
    <x v="6"/>
    <x v="0"/>
    <x v="6"/>
    <x v="2"/>
  </r>
  <r>
    <x v="46"/>
    <x v="88"/>
    <x v="3"/>
    <x v="6"/>
    <x v="0"/>
    <x v="6"/>
    <x v="2"/>
  </r>
  <r>
    <x v="46"/>
    <x v="89"/>
    <x v="3"/>
    <x v="6"/>
    <x v="0"/>
    <x v="6"/>
    <x v="2"/>
  </r>
  <r>
    <x v="46"/>
    <x v="90"/>
    <x v="3"/>
    <x v="6"/>
    <x v="0"/>
    <x v="6"/>
    <x v="2"/>
  </r>
  <r>
    <x v="46"/>
    <x v="91"/>
    <x v="3"/>
    <x v="6"/>
    <x v="0"/>
    <x v="6"/>
    <x v="2"/>
  </r>
  <r>
    <x v="46"/>
    <x v="92"/>
    <x v="3"/>
    <x v="6"/>
    <x v="0"/>
    <x v="6"/>
    <x v="2"/>
  </r>
  <r>
    <x v="46"/>
    <x v="93"/>
    <x v="3"/>
    <x v="6"/>
    <x v="0"/>
    <x v="6"/>
    <x v="2"/>
  </r>
  <r>
    <x v="46"/>
    <x v="94"/>
    <x v="3"/>
    <x v="6"/>
    <x v="0"/>
    <x v="6"/>
    <x v="2"/>
  </r>
  <r>
    <x v="46"/>
    <x v="95"/>
    <x v="3"/>
    <x v="6"/>
    <x v="0"/>
    <x v="6"/>
    <x v="2"/>
  </r>
  <r>
    <x v="46"/>
    <x v="96"/>
    <x v="3"/>
    <x v="6"/>
    <x v="0"/>
    <x v="6"/>
    <x v="2"/>
  </r>
  <r>
    <x v="46"/>
    <x v="97"/>
    <x v="3"/>
    <x v="6"/>
    <x v="0"/>
    <x v="6"/>
    <x v="2"/>
  </r>
  <r>
    <x v="46"/>
    <x v="98"/>
    <x v="3"/>
    <x v="6"/>
    <x v="0"/>
    <x v="6"/>
    <x v="2"/>
  </r>
  <r>
    <x v="46"/>
    <x v="99"/>
    <x v="3"/>
    <x v="6"/>
    <x v="0"/>
    <x v="6"/>
    <x v="2"/>
  </r>
  <r>
    <x v="46"/>
    <x v="100"/>
    <x v="3"/>
    <x v="6"/>
    <x v="0"/>
    <x v="6"/>
    <x v="2"/>
  </r>
  <r>
    <x v="46"/>
    <x v="101"/>
    <x v="3"/>
    <x v="6"/>
    <x v="0"/>
    <x v="6"/>
    <x v="2"/>
  </r>
  <r>
    <x v="46"/>
    <x v="102"/>
    <x v="3"/>
    <x v="6"/>
    <x v="0"/>
    <x v="6"/>
    <x v="2"/>
  </r>
  <r>
    <x v="46"/>
    <x v="103"/>
    <x v="3"/>
    <x v="6"/>
    <x v="0"/>
    <x v="6"/>
    <x v="2"/>
  </r>
  <r>
    <x v="46"/>
    <x v="104"/>
    <x v="3"/>
    <x v="6"/>
    <x v="0"/>
    <x v="6"/>
    <x v="2"/>
  </r>
  <r>
    <x v="46"/>
    <x v="105"/>
    <x v="3"/>
    <x v="6"/>
    <x v="0"/>
    <x v="6"/>
    <x v="2"/>
  </r>
  <r>
    <x v="46"/>
    <x v="106"/>
    <x v="3"/>
    <x v="6"/>
    <x v="0"/>
    <x v="6"/>
    <x v="2"/>
  </r>
  <r>
    <x v="46"/>
    <x v="107"/>
    <x v="3"/>
    <x v="6"/>
    <x v="0"/>
    <x v="6"/>
    <x v="2"/>
  </r>
  <r>
    <x v="46"/>
    <x v="108"/>
    <x v="3"/>
    <x v="6"/>
    <x v="0"/>
    <x v="6"/>
    <x v="2"/>
  </r>
  <r>
    <x v="46"/>
    <x v="109"/>
    <x v="3"/>
    <x v="6"/>
    <x v="0"/>
    <x v="6"/>
    <x v="2"/>
  </r>
  <r>
    <x v="46"/>
    <x v="110"/>
    <x v="3"/>
    <x v="6"/>
    <x v="0"/>
    <x v="6"/>
    <x v="2"/>
  </r>
  <r>
    <x v="46"/>
    <x v="111"/>
    <x v="3"/>
    <x v="6"/>
    <x v="0"/>
    <x v="6"/>
    <x v="2"/>
  </r>
  <r>
    <x v="46"/>
    <x v="112"/>
    <x v="3"/>
    <x v="6"/>
    <x v="0"/>
    <x v="6"/>
    <x v="2"/>
  </r>
  <r>
    <x v="46"/>
    <x v="113"/>
    <x v="3"/>
    <x v="6"/>
    <x v="0"/>
    <x v="6"/>
    <x v="2"/>
  </r>
  <r>
    <x v="46"/>
    <x v="114"/>
    <x v="3"/>
    <x v="6"/>
    <x v="0"/>
    <x v="6"/>
    <x v="2"/>
  </r>
  <r>
    <x v="46"/>
    <x v="115"/>
    <x v="3"/>
    <x v="6"/>
    <x v="0"/>
    <x v="6"/>
    <x v="2"/>
  </r>
  <r>
    <x v="46"/>
    <x v="116"/>
    <x v="3"/>
    <x v="6"/>
    <x v="0"/>
    <x v="6"/>
    <x v="2"/>
  </r>
  <r>
    <x v="46"/>
    <x v="117"/>
    <x v="3"/>
    <x v="6"/>
    <x v="0"/>
    <x v="6"/>
    <x v="2"/>
  </r>
  <r>
    <x v="46"/>
    <x v="118"/>
    <x v="3"/>
    <x v="6"/>
    <x v="0"/>
    <x v="6"/>
    <x v="2"/>
  </r>
  <r>
    <x v="46"/>
    <x v="119"/>
    <x v="3"/>
    <x v="6"/>
    <x v="0"/>
    <x v="6"/>
    <x v="2"/>
  </r>
  <r>
    <x v="46"/>
    <x v="120"/>
    <x v="3"/>
    <x v="6"/>
    <x v="0"/>
    <x v="6"/>
    <x v="2"/>
  </r>
  <r>
    <x v="46"/>
    <x v="121"/>
    <x v="3"/>
    <x v="6"/>
    <x v="0"/>
    <x v="6"/>
    <x v="2"/>
  </r>
  <r>
    <x v="46"/>
    <x v="122"/>
    <x v="3"/>
    <x v="6"/>
    <x v="0"/>
    <x v="6"/>
    <x v="2"/>
  </r>
  <r>
    <x v="46"/>
    <x v="123"/>
    <x v="3"/>
    <x v="6"/>
    <x v="0"/>
    <x v="6"/>
    <x v="2"/>
  </r>
  <r>
    <x v="46"/>
    <x v="124"/>
    <x v="3"/>
    <x v="6"/>
    <x v="0"/>
    <x v="6"/>
    <x v="2"/>
  </r>
  <r>
    <x v="46"/>
    <x v="125"/>
    <x v="3"/>
    <x v="6"/>
    <x v="0"/>
    <x v="6"/>
    <x v="2"/>
  </r>
  <r>
    <x v="46"/>
    <x v="126"/>
    <x v="3"/>
    <x v="6"/>
    <x v="0"/>
    <x v="6"/>
    <x v="2"/>
  </r>
  <r>
    <x v="46"/>
    <x v="127"/>
    <x v="3"/>
    <x v="6"/>
    <x v="0"/>
    <x v="6"/>
    <x v="2"/>
  </r>
  <r>
    <x v="46"/>
    <x v="128"/>
    <x v="3"/>
    <x v="6"/>
    <x v="0"/>
    <x v="6"/>
    <x v="2"/>
  </r>
  <r>
    <x v="46"/>
    <x v="129"/>
    <x v="3"/>
    <x v="6"/>
    <x v="0"/>
    <x v="6"/>
    <x v="2"/>
  </r>
  <r>
    <x v="46"/>
    <x v="130"/>
    <x v="3"/>
    <x v="6"/>
    <x v="0"/>
    <x v="6"/>
    <x v="2"/>
  </r>
  <r>
    <x v="46"/>
    <x v="131"/>
    <x v="3"/>
    <x v="6"/>
    <x v="0"/>
    <x v="6"/>
    <x v="2"/>
  </r>
  <r>
    <x v="46"/>
    <x v="132"/>
    <x v="3"/>
    <x v="6"/>
    <x v="0"/>
    <x v="6"/>
    <x v="2"/>
  </r>
  <r>
    <x v="47"/>
    <x v="0"/>
    <x v="3"/>
    <x v="6"/>
    <x v="0"/>
    <x v="6"/>
    <x v="2"/>
  </r>
  <r>
    <x v="47"/>
    <x v="1"/>
    <x v="3"/>
    <x v="6"/>
    <x v="0"/>
    <x v="6"/>
    <x v="2"/>
  </r>
  <r>
    <x v="47"/>
    <x v="2"/>
    <x v="3"/>
    <x v="6"/>
    <x v="0"/>
    <x v="6"/>
    <x v="2"/>
  </r>
  <r>
    <x v="47"/>
    <x v="3"/>
    <x v="3"/>
    <x v="6"/>
    <x v="0"/>
    <x v="6"/>
    <x v="2"/>
  </r>
  <r>
    <x v="47"/>
    <x v="4"/>
    <x v="3"/>
    <x v="6"/>
    <x v="0"/>
    <x v="6"/>
    <x v="2"/>
  </r>
  <r>
    <x v="47"/>
    <x v="5"/>
    <x v="3"/>
    <x v="6"/>
    <x v="0"/>
    <x v="6"/>
    <x v="2"/>
  </r>
  <r>
    <x v="47"/>
    <x v="6"/>
    <x v="3"/>
    <x v="6"/>
    <x v="0"/>
    <x v="6"/>
    <x v="2"/>
  </r>
  <r>
    <x v="47"/>
    <x v="7"/>
    <x v="3"/>
    <x v="6"/>
    <x v="0"/>
    <x v="6"/>
    <x v="2"/>
  </r>
  <r>
    <x v="47"/>
    <x v="8"/>
    <x v="3"/>
    <x v="6"/>
    <x v="0"/>
    <x v="6"/>
    <x v="2"/>
  </r>
  <r>
    <x v="47"/>
    <x v="9"/>
    <x v="3"/>
    <x v="6"/>
    <x v="0"/>
    <x v="6"/>
    <x v="2"/>
  </r>
  <r>
    <x v="47"/>
    <x v="10"/>
    <x v="3"/>
    <x v="6"/>
    <x v="0"/>
    <x v="6"/>
    <x v="2"/>
  </r>
  <r>
    <x v="47"/>
    <x v="11"/>
    <x v="3"/>
    <x v="6"/>
    <x v="0"/>
    <x v="6"/>
    <x v="2"/>
  </r>
  <r>
    <x v="47"/>
    <x v="12"/>
    <x v="3"/>
    <x v="6"/>
    <x v="0"/>
    <x v="6"/>
    <x v="2"/>
  </r>
  <r>
    <x v="47"/>
    <x v="13"/>
    <x v="3"/>
    <x v="6"/>
    <x v="0"/>
    <x v="6"/>
    <x v="2"/>
  </r>
  <r>
    <x v="47"/>
    <x v="14"/>
    <x v="3"/>
    <x v="6"/>
    <x v="0"/>
    <x v="6"/>
    <x v="2"/>
  </r>
  <r>
    <x v="47"/>
    <x v="15"/>
    <x v="3"/>
    <x v="6"/>
    <x v="0"/>
    <x v="6"/>
    <x v="2"/>
  </r>
  <r>
    <x v="47"/>
    <x v="16"/>
    <x v="3"/>
    <x v="6"/>
    <x v="0"/>
    <x v="6"/>
    <x v="2"/>
  </r>
  <r>
    <x v="47"/>
    <x v="17"/>
    <x v="3"/>
    <x v="6"/>
    <x v="0"/>
    <x v="6"/>
    <x v="2"/>
  </r>
  <r>
    <x v="47"/>
    <x v="18"/>
    <x v="3"/>
    <x v="6"/>
    <x v="0"/>
    <x v="6"/>
    <x v="2"/>
  </r>
  <r>
    <x v="47"/>
    <x v="19"/>
    <x v="3"/>
    <x v="6"/>
    <x v="0"/>
    <x v="6"/>
    <x v="2"/>
  </r>
  <r>
    <x v="47"/>
    <x v="20"/>
    <x v="3"/>
    <x v="6"/>
    <x v="0"/>
    <x v="6"/>
    <x v="2"/>
  </r>
  <r>
    <x v="47"/>
    <x v="21"/>
    <x v="3"/>
    <x v="6"/>
    <x v="0"/>
    <x v="6"/>
    <x v="2"/>
  </r>
  <r>
    <x v="47"/>
    <x v="22"/>
    <x v="3"/>
    <x v="6"/>
    <x v="0"/>
    <x v="6"/>
    <x v="2"/>
  </r>
  <r>
    <x v="47"/>
    <x v="23"/>
    <x v="3"/>
    <x v="6"/>
    <x v="0"/>
    <x v="6"/>
    <x v="2"/>
  </r>
  <r>
    <x v="47"/>
    <x v="24"/>
    <x v="3"/>
    <x v="6"/>
    <x v="0"/>
    <x v="6"/>
    <x v="2"/>
  </r>
  <r>
    <x v="47"/>
    <x v="25"/>
    <x v="3"/>
    <x v="6"/>
    <x v="0"/>
    <x v="6"/>
    <x v="2"/>
  </r>
  <r>
    <x v="47"/>
    <x v="26"/>
    <x v="3"/>
    <x v="6"/>
    <x v="0"/>
    <x v="6"/>
    <x v="2"/>
  </r>
  <r>
    <x v="47"/>
    <x v="27"/>
    <x v="3"/>
    <x v="6"/>
    <x v="0"/>
    <x v="6"/>
    <x v="2"/>
  </r>
  <r>
    <x v="47"/>
    <x v="28"/>
    <x v="3"/>
    <x v="6"/>
    <x v="0"/>
    <x v="6"/>
    <x v="2"/>
  </r>
  <r>
    <x v="47"/>
    <x v="29"/>
    <x v="3"/>
    <x v="6"/>
    <x v="0"/>
    <x v="6"/>
    <x v="2"/>
  </r>
  <r>
    <x v="47"/>
    <x v="30"/>
    <x v="3"/>
    <x v="6"/>
    <x v="0"/>
    <x v="6"/>
    <x v="2"/>
  </r>
  <r>
    <x v="47"/>
    <x v="31"/>
    <x v="3"/>
    <x v="6"/>
    <x v="0"/>
    <x v="6"/>
    <x v="2"/>
  </r>
  <r>
    <x v="47"/>
    <x v="32"/>
    <x v="3"/>
    <x v="6"/>
    <x v="0"/>
    <x v="6"/>
    <x v="2"/>
  </r>
  <r>
    <x v="47"/>
    <x v="33"/>
    <x v="3"/>
    <x v="6"/>
    <x v="0"/>
    <x v="6"/>
    <x v="2"/>
  </r>
  <r>
    <x v="47"/>
    <x v="34"/>
    <x v="3"/>
    <x v="6"/>
    <x v="0"/>
    <x v="6"/>
    <x v="2"/>
  </r>
  <r>
    <x v="47"/>
    <x v="35"/>
    <x v="3"/>
    <x v="6"/>
    <x v="0"/>
    <x v="6"/>
    <x v="2"/>
  </r>
  <r>
    <x v="47"/>
    <x v="36"/>
    <x v="3"/>
    <x v="6"/>
    <x v="0"/>
    <x v="6"/>
    <x v="2"/>
  </r>
  <r>
    <x v="47"/>
    <x v="37"/>
    <x v="3"/>
    <x v="6"/>
    <x v="0"/>
    <x v="6"/>
    <x v="2"/>
  </r>
  <r>
    <x v="47"/>
    <x v="38"/>
    <x v="3"/>
    <x v="6"/>
    <x v="0"/>
    <x v="6"/>
    <x v="2"/>
  </r>
  <r>
    <x v="47"/>
    <x v="39"/>
    <x v="3"/>
    <x v="6"/>
    <x v="0"/>
    <x v="6"/>
    <x v="2"/>
  </r>
  <r>
    <x v="47"/>
    <x v="40"/>
    <x v="3"/>
    <x v="6"/>
    <x v="0"/>
    <x v="6"/>
    <x v="2"/>
  </r>
  <r>
    <x v="47"/>
    <x v="41"/>
    <x v="3"/>
    <x v="6"/>
    <x v="0"/>
    <x v="6"/>
    <x v="2"/>
  </r>
  <r>
    <x v="47"/>
    <x v="42"/>
    <x v="3"/>
    <x v="6"/>
    <x v="0"/>
    <x v="6"/>
    <x v="2"/>
  </r>
  <r>
    <x v="47"/>
    <x v="43"/>
    <x v="3"/>
    <x v="6"/>
    <x v="0"/>
    <x v="6"/>
    <x v="2"/>
  </r>
  <r>
    <x v="47"/>
    <x v="44"/>
    <x v="3"/>
    <x v="6"/>
    <x v="0"/>
    <x v="6"/>
    <x v="2"/>
  </r>
  <r>
    <x v="47"/>
    <x v="45"/>
    <x v="3"/>
    <x v="6"/>
    <x v="0"/>
    <x v="6"/>
    <x v="2"/>
  </r>
  <r>
    <x v="47"/>
    <x v="46"/>
    <x v="3"/>
    <x v="6"/>
    <x v="0"/>
    <x v="6"/>
    <x v="2"/>
  </r>
  <r>
    <x v="47"/>
    <x v="47"/>
    <x v="3"/>
    <x v="6"/>
    <x v="0"/>
    <x v="6"/>
    <x v="2"/>
  </r>
  <r>
    <x v="47"/>
    <x v="48"/>
    <x v="3"/>
    <x v="6"/>
    <x v="0"/>
    <x v="6"/>
    <x v="2"/>
  </r>
  <r>
    <x v="47"/>
    <x v="49"/>
    <x v="3"/>
    <x v="6"/>
    <x v="0"/>
    <x v="6"/>
    <x v="2"/>
  </r>
  <r>
    <x v="47"/>
    <x v="50"/>
    <x v="3"/>
    <x v="6"/>
    <x v="0"/>
    <x v="6"/>
    <x v="2"/>
  </r>
  <r>
    <x v="47"/>
    <x v="51"/>
    <x v="3"/>
    <x v="6"/>
    <x v="0"/>
    <x v="6"/>
    <x v="2"/>
  </r>
  <r>
    <x v="47"/>
    <x v="52"/>
    <x v="3"/>
    <x v="6"/>
    <x v="0"/>
    <x v="6"/>
    <x v="2"/>
  </r>
  <r>
    <x v="47"/>
    <x v="53"/>
    <x v="3"/>
    <x v="6"/>
    <x v="0"/>
    <x v="6"/>
    <x v="2"/>
  </r>
  <r>
    <x v="47"/>
    <x v="54"/>
    <x v="3"/>
    <x v="6"/>
    <x v="0"/>
    <x v="6"/>
    <x v="2"/>
  </r>
  <r>
    <x v="47"/>
    <x v="55"/>
    <x v="3"/>
    <x v="6"/>
    <x v="0"/>
    <x v="6"/>
    <x v="2"/>
  </r>
  <r>
    <x v="47"/>
    <x v="56"/>
    <x v="3"/>
    <x v="6"/>
    <x v="0"/>
    <x v="6"/>
    <x v="2"/>
  </r>
  <r>
    <x v="47"/>
    <x v="57"/>
    <x v="3"/>
    <x v="6"/>
    <x v="0"/>
    <x v="6"/>
    <x v="2"/>
  </r>
  <r>
    <x v="47"/>
    <x v="58"/>
    <x v="3"/>
    <x v="6"/>
    <x v="0"/>
    <x v="6"/>
    <x v="2"/>
  </r>
  <r>
    <x v="47"/>
    <x v="59"/>
    <x v="3"/>
    <x v="6"/>
    <x v="0"/>
    <x v="6"/>
    <x v="2"/>
  </r>
  <r>
    <x v="47"/>
    <x v="60"/>
    <x v="3"/>
    <x v="6"/>
    <x v="0"/>
    <x v="6"/>
    <x v="2"/>
  </r>
  <r>
    <x v="47"/>
    <x v="61"/>
    <x v="3"/>
    <x v="6"/>
    <x v="0"/>
    <x v="6"/>
    <x v="2"/>
  </r>
  <r>
    <x v="47"/>
    <x v="62"/>
    <x v="3"/>
    <x v="6"/>
    <x v="0"/>
    <x v="6"/>
    <x v="2"/>
  </r>
  <r>
    <x v="47"/>
    <x v="63"/>
    <x v="3"/>
    <x v="6"/>
    <x v="0"/>
    <x v="6"/>
    <x v="2"/>
  </r>
  <r>
    <x v="47"/>
    <x v="64"/>
    <x v="3"/>
    <x v="6"/>
    <x v="0"/>
    <x v="6"/>
    <x v="2"/>
  </r>
  <r>
    <x v="47"/>
    <x v="65"/>
    <x v="3"/>
    <x v="6"/>
    <x v="0"/>
    <x v="6"/>
    <x v="2"/>
  </r>
  <r>
    <x v="47"/>
    <x v="66"/>
    <x v="3"/>
    <x v="6"/>
    <x v="0"/>
    <x v="6"/>
    <x v="2"/>
  </r>
  <r>
    <x v="47"/>
    <x v="67"/>
    <x v="3"/>
    <x v="6"/>
    <x v="0"/>
    <x v="6"/>
    <x v="2"/>
  </r>
  <r>
    <x v="47"/>
    <x v="68"/>
    <x v="3"/>
    <x v="6"/>
    <x v="0"/>
    <x v="6"/>
    <x v="2"/>
  </r>
  <r>
    <x v="47"/>
    <x v="69"/>
    <x v="3"/>
    <x v="6"/>
    <x v="0"/>
    <x v="6"/>
    <x v="2"/>
  </r>
  <r>
    <x v="47"/>
    <x v="70"/>
    <x v="3"/>
    <x v="6"/>
    <x v="0"/>
    <x v="6"/>
    <x v="2"/>
  </r>
  <r>
    <x v="47"/>
    <x v="71"/>
    <x v="3"/>
    <x v="6"/>
    <x v="0"/>
    <x v="6"/>
    <x v="2"/>
  </r>
  <r>
    <x v="47"/>
    <x v="72"/>
    <x v="3"/>
    <x v="6"/>
    <x v="0"/>
    <x v="6"/>
    <x v="2"/>
  </r>
  <r>
    <x v="47"/>
    <x v="73"/>
    <x v="3"/>
    <x v="6"/>
    <x v="0"/>
    <x v="6"/>
    <x v="2"/>
  </r>
  <r>
    <x v="47"/>
    <x v="74"/>
    <x v="3"/>
    <x v="6"/>
    <x v="0"/>
    <x v="6"/>
    <x v="2"/>
  </r>
  <r>
    <x v="47"/>
    <x v="75"/>
    <x v="3"/>
    <x v="6"/>
    <x v="0"/>
    <x v="6"/>
    <x v="2"/>
  </r>
  <r>
    <x v="47"/>
    <x v="76"/>
    <x v="3"/>
    <x v="6"/>
    <x v="0"/>
    <x v="6"/>
    <x v="2"/>
  </r>
  <r>
    <x v="47"/>
    <x v="77"/>
    <x v="3"/>
    <x v="6"/>
    <x v="0"/>
    <x v="6"/>
    <x v="2"/>
  </r>
  <r>
    <x v="47"/>
    <x v="78"/>
    <x v="3"/>
    <x v="6"/>
    <x v="0"/>
    <x v="6"/>
    <x v="2"/>
  </r>
  <r>
    <x v="47"/>
    <x v="79"/>
    <x v="3"/>
    <x v="6"/>
    <x v="0"/>
    <x v="6"/>
    <x v="2"/>
  </r>
  <r>
    <x v="47"/>
    <x v="80"/>
    <x v="3"/>
    <x v="6"/>
    <x v="0"/>
    <x v="6"/>
    <x v="2"/>
  </r>
  <r>
    <x v="47"/>
    <x v="81"/>
    <x v="3"/>
    <x v="6"/>
    <x v="0"/>
    <x v="6"/>
    <x v="2"/>
  </r>
  <r>
    <x v="47"/>
    <x v="82"/>
    <x v="3"/>
    <x v="6"/>
    <x v="0"/>
    <x v="6"/>
    <x v="2"/>
  </r>
  <r>
    <x v="47"/>
    <x v="83"/>
    <x v="3"/>
    <x v="6"/>
    <x v="0"/>
    <x v="6"/>
    <x v="2"/>
  </r>
  <r>
    <x v="47"/>
    <x v="84"/>
    <x v="3"/>
    <x v="6"/>
    <x v="0"/>
    <x v="6"/>
    <x v="2"/>
  </r>
  <r>
    <x v="47"/>
    <x v="85"/>
    <x v="3"/>
    <x v="6"/>
    <x v="0"/>
    <x v="6"/>
    <x v="2"/>
  </r>
  <r>
    <x v="47"/>
    <x v="86"/>
    <x v="3"/>
    <x v="6"/>
    <x v="0"/>
    <x v="6"/>
    <x v="2"/>
  </r>
  <r>
    <x v="47"/>
    <x v="87"/>
    <x v="3"/>
    <x v="6"/>
    <x v="0"/>
    <x v="6"/>
    <x v="2"/>
  </r>
  <r>
    <x v="47"/>
    <x v="88"/>
    <x v="3"/>
    <x v="6"/>
    <x v="0"/>
    <x v="6"/>
    <x v="2"/>
  </r>
  <r>
    <x v="47"/>
    <x v="89"/>
    <x v="3"/>
    <x v="6"/>
    <x v="0"/>
    <x v="6"/>
    <x v="2"/>
  </r>
  <r>
    <x v="47"/>
    <x v="90"/>
    <x v="3"/>
    <x v="6"/>
    <x v="0"/>
    <x v="6"/>
    <x v="2"/>
  </r>
  <r>
    <x v="47"/>
    <x v="91"/>
    <x v="3"/>
    <x v="6"/>
    <x v="0"/>
    <x v="6"/>
    <x v="2"/>
  </r>
  <r>
    <x v="47"/>
    <x v="92"/>
    <x v="3"/>
    <x v="6"/>
    <x v="0"/>
    <x v="6"/>
    <x v="2"/>
  </r>
  <r>
    <x v="47"/>
    <x v="93"/>
    <x v="3"/>
    <x v="6"/>
    <x v="0"/>
    <x v="6"/>
    <x v="2"/>
  </r>
  <r>
    <x v="47"/>
    <x v="94"/>
    <x v="3"/>
    <x v="6"/>
    <x v="0"/>
    <x v="6"/>
    <x v="2"/>
  </r>
  <r>
    <x v="47"/>
    <x v="95"/>
    <x v="3"/>
    <x v="6"/>
    <x v="0"/>
    <x v="6"/>
    <x v="2"/>
  </r>
  <r>
    <x v="47"/>
    <x v="96"/>
    <x v="3"/>
    <x v="6"/>
    <x v="0"/>
    <x v="6"/>
    <x v="2"/>
  </r>
  <r>
    <x v="47"/>
    <x v="97"/>
    <x v="3"/>
    <x v="6"/>
    <x v="0"/>
    <x v="6"/>
    <x v="2"/>
  </r>
  <r>
    <x v="47"/>
    <x v="98"/>
    <x v="3"/>
    <x v="6"/>
    <x v="0"/>
    <x v="6"/>
    <x v="2"/>
  </r>
  <r>
    <x v="47"/>
    <x v="99"/>
    <x v="3"/>
    <x v="6"/>
    <x v="0"/>
    <x v="6"/>
    <x v="2"/>
  </r>
  <r>
    <x v="47"/>
    <x v="100"/>
    <x v="3"/>
    <x v="6"/>
    <x v="0"/>
    <x v="6"/>
    <x v="2"/>
  </r>
  <r>
    <x v="47"/>
    <x v="101"/>
    <x v="3"/>
    <x v="6"/>
    <x v="0"/>
    <x v="6"/>
    <x v="2"/>
  </r>
  <r>
    <x v="47"/>
    <x v="102"/>
    <x v="3"/>
    <x v="6"/>
    <x v="0"/>
    <x v="6"/>
    <x v="2"/>
  </r>
  <r>
    <x v="47"/>
    <x v="103"/>
    <x v="3"/>
    <x v="6"/>
    <x v="0"/>
    <x v="6"/>
    <x v="2"/>
  </r>
  <r>
    <x v="47"/>
    <x v="104"/>
    <x v="3"/>
    <x v="6"/>
    <x v="0"/>
    <x v="6"/>
    <x v="2"/>
  </r>
  <r>
    <x v="47"/>
    <x v="105"/>
    <x v="3"/>
    <x v="6"/>
    <x v="0"/>
    <x v="6"/>
    <x v="2"/>
  </r>
  <r>
    <x v="47"/>
    <x v="106"/>
    <x v="3"/>
    <x v="6"/>
    <x v="0"/>
    <x v="6"/>
    <x v="2"/>
  </r>
  <r>
    <x v="47"/>
    <x v="107"/>
    <x v="3"/>
    <x v="6"/>
    <x v="0"/>
    <x v="6"/>
    <x v="2"/>
  </r>
  <r>
    <x v="47"/>
    <x v="108"/>
    <x v="3"/>
    <x v="6"/>
    <x v="0"/>
    <x v="6"/>
    <x v="2"/>
  </r>
  <r>
    <x v="47"/>
    <x v="109"/>
    <x v="3"/>
    <x v="6"/>
    <x v="0"/>
    <x v="6"/>
    <x v="2"/>
  </r>
  <r>
    <x v="47"/>
    <x v="110"/>
    <x v="3"/>
    <x v="6"/>
    <x v="0"/>
    <x v="6"/>
    <x v="2"/>
  </r>
  <r>
    <x v="47"/>
    <x v="111"/>
    <x v="3"/>
    <x v="6"/>
    <x v="0"/>
    <x v="6"/>
    <x v="2"/>
  </r>
  <r>
    <x v="47"/>
    <x v="112"/>
    <x v="3"/>
    <x v="6"/>
    <x v="0"/>
    <x v="6"/>
    <x v="2"/>
  </r>
  <r>
    <x v="47"/>
    <x v="113"/>
    <x v="3"/>
    <x v="6"/>
    <x v="0"/>
    <x v="6"/>
    <x v="2"/>
  </r>
  <r>
    <x v="47"/>
    <x v="114"/>
    <x v="3"/>
    <x v="6"/>
    <x v="0"/>
    <x v="6"/>
    <x v="2"/>
  </r>
  <r>
    <x v="47"/>
    <x v="115"/>
    <x v="3"/>
    <x v="6"/>
    <x v="0"/>
    <x v="6"/>
    <x v="2"/>
  </r>
  <r>
    <x v="47"/>
    <x v="116"/>
    <x v="3"/>
    <x v="6"/>
    <x v="0"/>
    <x v="6"/>
    <x v="2"/>
  </r>
  <r>
    <x v="47"/>
    <x v="117"/>
    <x v="3"/>
    <x v="6"/>
    <x v="0"/>
    <x v="6"/>
    <x v="2"/>
  </r>
  <r>
    <x v="47"/>
    <x v="118"/>
    <x v="3"/>
    <x v="6"/>
    <x v="0"/>
    <x v="6"/>
    <x v="2"/>
  </r>
  <r>
    <x v="47"/>
    <x v="119"/>
    <x v="3"/>
    <x v="6"/>
    <x v="0"/>
    <x v="6"/>
    <x v="2"/>
  </r>
  <r>
    <x v="47"/>
    <x v="120"/>
    <x v="3"/>
    <x v="6"/>
    <x v="0"/>
    <x v="6"/>
    <x v="2"/>
  </r>
  <r>
    <x v="47"/>
    <x v="121"/>
    <x v="3"/>
    <x v="6"/>
    <x v="0"/>
    <x v="6"/>
    <x v="2"/>
  </r>
  <r>
    <x v="47"/>
    <x v="122"/>
    <x v="3"/>
    <x v="6"/>
    <x v="0"/>
    <x v="6"/>
    <x v="2"/>
  </r>
  <r>
    <x v="47"/>
    <x v="123"/>
    <x v="3"/>
    <x v="6"/>
    <x v="0"/>
    <x v="6"/>
    <x v="2"/>
  </r>
  <r>
    <x v="47"/>
    <x v="124"/>
    <x v="3"/>
    <x v="6"/>
    <x v="0"/>
    <x v="6"/>
    <x v="2"/>
  </r>
  <r>
    <x v="47"/>
    <x v="125"/>
    <x v="3"/>
    <x v="6"/>
    <x v="0"/>
    <x v="6"/>
    <x v="2"/>
  </r>
  <r>
    <x v="47"/>
    <x v="126"/>
    <x v="3"/>
    <x v="6"/>
    <x v="0"/>
    <x v="6"/>
    <x v="2"/>
  </r>
  <r>
    <x v="47"/>
    <x v="127"/>
    <x v="3"/>
    <x v="6"/>
    <x v="0"/>
    <x v="6"/>
    <x v="2"/>
  </r>
  <r>
    <x v="47"/>
    <x v="128"/>
    <x v="3"/>
    <x v="6"/>
    <x v="0"/>
    <x v="6"/>
    <x v="2"/>
  </r>
  <r>
    <x v="47"/>
    <x v="129"/>
    <x v="3"/>
    <x v="6"/>
    <x v="0"/>
    <x v="6"/>
    <x v="2"/>
  </r>
  <r>
    <x v="47"/>
    <x v="130"/>
    <x v="3"/>
    <x v="6"/>
    <x v="0"/>
    <x v="6"/>
    <x v="2"/>
  </r>
  <r>
    <x v="47"/>
    <x v="131"/>
    <x v="3"/>
    <x v="6"/>
    <x v="0"/>
    <x v="6"/>
    <x v="2"/>
  </r>
  <r>
    <x v="47"/>
    <x v="132"/>
    <x v="3"/>
    <x v="6"/>
    <x v="0"/>
    <x v="6"/>
    <x v="2"/>
  </r>
  <r>
    <x v="48"/>
    <x v="0"/>
    <x v="3"/>
    <x v="6"/>
    <x v="0"/>
    <x v="6"/>
    <x v="2"/>
  </r>
  <r>
    <x v="48"/>
    <x v="1"/>
    <x v="3"/>
    <x v="6"/>
    <x v="0"/>
    <x v="6"/>
    <x v="2"/>
  </r>
  <r>
    <x v="48"/>
    <x v="2"/>
    <x v="3"/>
    <x v="6"/>
    <x v="0"/>
    <x v="6"/>
    <x v="2"/>
  </r>
  <r>
    <x v="48"/>
    <x v="3"/>
    <x v="3"/>
    <x v="6"/>
    <x v="0"/>
    <x v="6"/>
    <x v="2"/>
  </r>
  <r>
    <x v="48"/>
    <x v="4"/>
    <x v="3"/>
    <x v="6"/>
    <x v="0"/>
    <x v="6"/>
    <x v="2"/>
  </r>
  <r>
    <x v="48"/>
    <x v="5"/>
    <x v="3"/>
    <x v="6"/>
    <x v="0"/>
    <x v="6"/>
    <x v="2"/>
  </r>
  <r>
    <x v="48"/>
    <x v="6"/>
    <x v="3"/>
    <x v="6"/>
    <x v="0"/>
    <x v="6"/>
    <x v="2"/>
  </r>
  <r>
    <x v="48"/>
    <x v="7"/>
    <x v="3"/>
    <x v="6"/>
    <x v="0"/>
    <x v="6"/>
    <x v="2"/>
  </r>
  <r>
    <x v="48"/>
    <x v="8"/>
    <x v="3"/>
    <x v="6"/>
    <x v="0"/>
    <x v="6"/>
    <x v="2"/>
  </r>
  <r>
    <x v="48"/>
    <x v="9"/>
    <x v="10"/>
    <x v="6"/>
    <x v="0"/>
    <x v="6"/>
    <x v="2"/>
  </r>
  <r>
    <x v="48"/>
    <x v="10"/>
    <x v="3"/>
    <x v="6"/>
    <x v="0"/>
    <x v="6"/>
    <x v="2"/>
  </r>
  <r>
    <x v="48"/>
    <x v="11"/>
    <x v="3"/>
    <x v="6"/>
    <x v="0"/>
    <x v="6"/>
    <x v="2"/>
  </r>
  <r>
    <x v="48"/>
    <x v="12"/>
    <x v="3"/>
    <x v="6"/>
    <x v="0"/>
    <x v="6"/>
    <x v="2"/>
  </r>
  <r>
    <x v="48"/>
    <x v="13"/>
    <x v="3"/>
    <x v="6"/>
    <x v="0"/>
    <x v="6"/>
    <x v="2"/>
  </r>
  <r>
    <x v="48"/>
    <x v="14"/>
    <x v="3"/>
    <x v="6"/>
    <x v="0"/>
    <x v="6"/>
    <x v="2"/>
  </r>
  <r>
    <x v="48"/>
    <x v="15"/>
    <x v="3"/>
    <x v="6"/>
    <x v="0"/>
    <x v="6"/>
    <x v="2"/>
  </r>
  <r>
    <x v="48"/>
    <x v="16"/>
    <x v="3"/>
    <x v="6"/>
    <x v="0"/>
    <x v="6"/>
    <x v="2"/>
  </r>
  <r>
    <x v="48"/>
    <x v="17"/>
    <x v="9"/>
    <x v="6"/>
    <x v="0"/>
    <x v="6"/>
    <x v="2"/>
  </r>
  <r>
    <x v="48"/>
    <x v="18"/>
    <x v="3"/>
    <x v="6"/>
    <x v="0"/>
    <x v="6"/>
    <x v="2"/>
  </r>
  <r>
    <x v="48"/>
    <x v="19"/>
    <x v="3"/>
    <x v="6"/>
    <x v="0"/>
    <x v="6"/>
    <x v="2"/>
  </r>
  <r>
    <x v="48"/>
    <x v="20"/>
    <x v="3"/>
    <x v="6"/>
    <x v="0"/>
    <x v="6"/>
    <x v="2"/>
  </r>
  <r>
    <x v="48"/>
    <x v="21"/>
    <x v="3"/>
    <x v="6"/>
    <x v="0"/>
    <x v="6"/>
    <x v="2"/>
  </r>
  <r>
    <x v="48"/>
    <x v="22"/>
    <x v="30"/>
    <x v="6"/>
    <x v="0"/>
    <x v="6"/>
    <x v="2"/>
  </r>
  <r>
    <x v="48"/>
    <x v="23"/>
    <x v="3"/>
    <x v="6"/>
    <x v="0"/>
    <x v="6"/>
    <x v="2"/>
  </r>
  <r>
    <x v="48"/>
    <x v="24"/>
    <x v="3"/>
    <x v="6"/>
    <x v="0"/>
    <x v="6"/>
    <x v="2"/>
  </r>
  <r>
    <x v="48"/>
    <x v="25"/>
    <x v="3"/>
    <x v="6"/>
    <x v="0"/>
    <x v="6"/>
    <x v="2"/>
  </r>
  <r>
    <x v="48"/>
    <x v="26"/>
    <x v="3"/>
    <x v="6"/>
    <x v="0"/>
    <x v="6"/>
    <x v="2"/>
  </r>
  <r>
    <x v="48"/>
    <x v="27"/>
    <x v="3"/>
    <x v="6"/>
    <x v="0"/>
    <x v="6"/>
    <x v="2"/>
  </r>
  <r>
    <x v="48"/>
    <x v="28"/>
    <x v="3"/>
    <x v="6"/>
    <x v="0"/>
    <x v="6"/>
    <x v="2"/>
  </r>
  <r>
    <x v="48"/>
    <x v="29"/>
    <x v="3"/>
    <x v="6"/>
    <x v="0"/>
    <x v="6"/>
    <x v="2"/>
  </r>
  <r>
    <x v="48"/>
    <x v="30"/>
    <x v="3"/>
    <x v="6"/>
    <x v="0"/>
    <x v="6"/>
    <x v="2"/>
  </r>
  <r>
    <x v="48"/>
    <x v="31"/>
    <x v="3"/>
    <x v="6"/>
    <x v="0"/>
    <x v="6"/>
    <x v="2"/>
  </r>
  <r>
    <x v="48"/>
    <x v="32"/>
    <x v="3"/>
    <x v="6"/>
    <x v="0"/>
    <x v="6"/>
    <x v="2"/>
  </r>
  <r>
    <x v="48"/>
    <x v="33"/>
    <x v="3"/>
    <x v="6"/>
    <x v="0"/>
    <x v="6"/>
    <x v="2"/>
  </r>
  <r>
    <x v="48"/>
    <x v="34"/>
    <x v="3"/>
    <x v="6"/>
    <x v="0"/>
    <x v="6"/>
    <x v="2"/>
  </r>
  <r>
    <x v="48"/>
    <x v="35"/>
    <x v="9"/>
    <x v="6"/>
    <x v="0"/>
    <x v="6"/>
    <x v="2"/>
  </r>
  <r>
    <x v="48"/>
    <x v="36"/>
    <x v="3"/>
    <x v="6"/>
    <x v="0"/>
    <x v="6"/>
    <x v="2"/>
  </r>
  <r>
    <x v="48"/>
    <x v="37"/>
    <x v="3"/>
    <x v="6"/>
    <x v="0"/>
    <x v="6"/>
    <x v="2"/>
  </r>
  <r>
    <x v="48"/>
    <x v="38"/>
    <x v="1"/>
    <x v="6"/>
    <x v="0"/>
    <x v="6"/>
    <x v="2"/>
  </r>
  <r>
    <x v="48"/>
    <x v="39"/>
    <x v="3"/>
    <x v="6"/>
    <x v="0"/>
    <x v="6"/>
    <x v="2"/>
  </r>
  <r>
    <x v="48"/>
    <x v="40"/>
    <x v="3"/>
    <x v="6"/>
    <x v="0"/>
    <x v="6"/>
    <x v="2"/>
  </r>
  <r>
    <x v="48"/>
    <x v="41"/>
    <x v="3"/>
    <x v="6"/>
    <x v="0"/>
    <x v="6"/>
    <x v="2"/>
  </r>
  <r>
    <x v="48"/>
    <x v="42"/>
    <x v="10"/>
    <x v="6"/>
    <x v="0"/>
    <x v="6"/>
    <x v="2"/>
  </r>
  <r>
    <x v="48"/>
    <x v="43"/>
    <x v="30"/>
    <x v="6"/>
    <x v="0"/>
    <x v="6"/>
    <x v="2"/>
  </r>
  <r>
    <x v="48"/>
    <x v="44"/>
    <x v="10"/>
    <x v="6"/>
    <x v="0"/>
    <x v="6"/>
    <x v="2"/>
  </r>
  <r>
    <x v="48"/>
    <x v="45"/>
    <x v="3"/>
    <x v="6"/>
    <x v="0"/>
    <x v="6"/>
    <x v="2"/>
  </r>
  <r>
    <x v="48"/>
    <x v="46"/>
    <x v="3"/>
    <x v="6"/>
    <x v="0"/>
    <x v="6"/>
    <x v="2"/>
  </r>
  <r>
    <x v="48"/>
    <x v="47"/>
    <x v="3"/>
    <x v="6"/>
    <x v="0"/>
    <x v="6"/>
    <x v="2"/>
  </r>
  <r>
    <x v="48"/>
    <x v="48"/>
    <x v="3"/>
    <x v="6"/>
    <x v="0"/>
    <x v="6"/>
    <x v="2"/>
  </r>
  <r>
    <x v="48"/>
    <x v="49"/>
    <x v="3"/>
    <x v="6"/>
    <x v="0"/>
    <x v="6"/>
    <x v="2"/>
  </r>
  <r>
    <x v="48"/>
    <x v="50"/>
    <x v="10"/>
    <x v="6"/>
    <x v="0"/>
    <x v="6"/>
    <x v="2"/>
  </r>
  <r>
    <x v="48"/>
    <x v="51"/>
    <x v="10"/>
    <x v="6"/>
    <x v="0"/>
    <x v="6"/>
    <x v="2"/>
  </r>
  <r>
    <x v="48"/>
    <x v="52"/>
    <x v="30"/>
    <x v="6"/>
    <x v="0"/>
    <x v="6"/>
    <x v="2"/>
  </r>
  <r>
    <x v="48"/>
    <x v="53"/>
    <x v="29"/>
    <x v="6"/>
    <x v="0"/>
    <x v="6"/>
    <x v="2"/>
  </r>
  <r>
    <x v="48"/>
    <x v="54"/>
    <x v="3"/>
    <x v="6"/>
    <x v="0"/>
    <x v="6"/>
    <x v="2"/>
  </r>
  <r>
    <x v="48"/>
    <x v="55"/>
    <x v="3"/>
    <x v="6"/>
    <x v="0"/>
    <x v="6"/>
    <x v="2"/>
  </r>
  <r>
    <x v="48"/>
    <x v="56"/>
    <x v="3"/>
    <x v="6"/>
    <x v="0"/>
    <x v="6"/>
    <x v="2"/>
  </r>
  <r>
    <x v="48"/>
    <x v="57"/>
    <x v="3"/>
    <x v="6"/>
    <x v="0"/>
    <x v="6"/>
    <x v="2"/>
  </r>
  <r>
    <x v="48"/>
    <x v="58"/>
    <x v="3"/>
    <x v="6"/>
    <x v="0"/>
    <x v="6"/>
    <x v="2"/>
  </r>
  <r>
    <x v="48"/>
    <x v="59"/>
    <x v="3"/>
    <x v="6"/>
    <x v="0"/>
    <x v="6"/>
    <x v="2"/>
  </r>
  <r>
    <x v="48"/>
    <x v="60"/>
    <x v="3"/>
    <x v="6"/>
    <x v="0"/>
    <x v="6"/>
    <x v="2"/>
  </r>
  <r>
    <x v="48"/>
    <x v="61"/>
    <x v="10"/>
    <x v="6"/>
    <x v="0"/>
    <x v="6"/>
    <x v="2"/>
  </r>
  <r>
    <x v="48"/>
    <x v="62"/>
    <x v="3"/>
    <x v="6"/>
    <x v="0"/>
    <x v="6"/>
    <x v="2"/>
  </r>
  <r>
    <x v="48"/>
    <x v="63"/>
    <x v="9"/>
    <x v="6"/>
    <x v="0"/>
    <x v="6"/>
    <x v="2"/>
  </r>
  <r>
    <x v="48"/>
    <x v="64"/>
    <x v="3"/>
    <x v="6"/>
    <x v="0"/>
    <x v="6"/>
    <x v="2"/>
  </r>
  <r>
    <x v="48"/>
    <x v="65"/>
    <x v="3"/>
    <x v="6"/>
    <x v="0"/>
    <x v="6"/>
    <x v="2"/>
  </r>
  <r>
    <x v="48"/>
    <x v="66"/>
    <x v="3"/>
    <x v="6"/>
    <x v="0"/>
    <x v="6"/>
    <x v="2"/>
  </r>
  <r>
    <x v="48"/>
    <x v="67"/>
    <x v="10"/>
    <x v="6"/>
    <x v="0"/>
    <x v="6"/>
    <x v="2"/>
  </r>
  <r>
    <x v="48"/>
    <x v="68"/>
    <x v="10"/>
    <x v="6"/>
    <x v="0"/>
    <x v="6"/>
    <x v="2"/>
  </r>
  <r>
    <x v="48"/>
    <x v="69"/>
    <x v="3"/>
    <x v="6"/>
    <x v="0"/>
    <x v="6"/>
    <x v="2"/>
  </r>
  <r>
    <x v="48"/>
    <x v="70"/>
    <x v="3"/>
    <x v="6"/>
    <x v="0"/>
    <x v="6"/>
    <x v="2"/>
  </r>
  <r>
    <x v="48"/>
    <x v="71"/>
    <x v="3"/>
    <x v="6"/>
    <x v="0"/>
    <x v="6"/>
    <x v="2"/>
  </r>
  <r>
    <x v="48"/>
    <x v="72"/>
    <x v="10"/>
    <x v="6"/>
    <x v="0"/>
    <x v="6"/>
    <x v="2"/>
  </r>
  <r>
    <x v="48"/>
    <x v="73"/>
    <x v="3"/>
    <x v="6"/>
    <x v="0"/>
    <x v="6"/>
    <x v="2"/>
  </r>
  <r>
    <x v="48"/>
    <x v="74"/>
    <x v="3"/>
    <x v="6"/>
    <x v="0"/>
    <x v="6"/>
    <x v="2"/>
  </r>
  <r>
    <x v="48"/>
    <x v="75"/>
    <x v="3"/>
    <x v="6"/>
    <x v="0"/>
    <x v="6"/>
    <x v="2"/>
  </r>
  <r>
    <x v="48"/>
    <x v="76"/>
    <x v="3"/>
    <x v="6"/>
    <x v="0"/>
    <x v="6"/>
    <x v="2"/>
  </r>
  <r>
    <x v="48"/>
    <x v="77"/>
    <x v="3"/>
    <x v="6"/>
    <x v="0"/>
    <x v="6"/>
    <x v="2"/>
  </r>
  <r>
    <x v="48"/>
    <x v="78"/>
    <x v="10"/>
    <x v="6"/>
    <x v="0"/>
    <x v="6"/>
    <x v="2"/>
  </r>
  <r>
    <x v="48"/>
    <x v="79"/>
    <x v="3"/>
    <x v="6"/>
    <x v="0"/>
    <x v="6"/>
    <x v="2"/>
  </r>
  <r>
    <x v="48"/>
    <x v="80"/>
    <x v="3"/>
    <x v="6"/>
    <x v="0"/>
    <x v="6"/>
    <x v="2"/>
  </r>
  <r>
    <x v="48"/>
    <x v="81"/>
    <x v="10"/>
    <x v="6"/>
    <x v="0"/>
    <x v="6"/>
    <x v="2"/>
  </r>
  <r>
    <x v="48"/>
    <x v="82"/>
    <x v="3"/>
    <x v="6"/>
    <x v="0"/>
    <x v="6"/>
    <x v="2"/>
  </r>
  <r>
    <x v="48"/>
    <x v="83"/>
    <x v="3"/>
    <x v="6"/>
    <x v="0"/>
    <x v="6"/>
    <x v="2"/>
  </r>
  <r>
    <x v="48"/>
    <x v="84"/>
    <x v="29"/>
    <x v="6"/>
    <x v="0"/>
    <x v="6"/>
    <x v="2"/>
  </r>
  <r>
    <x v="48"/>
    <x v="85"/>
    <x v="9"/>
    <x v="6"/>
    <x v="0"/>
    <x v="6"/>
    <x v="2"/>
  </r>
  <r>
    <x v="48"/>
    <x v="86"/>
    <x v="3"/>
    <x v="6"/>
    <x v="0"/>
    <x v="6"/>
    <x v="2"/>
  </r>
  <r>
    <x v="48"/>
    <x v="87"/>
    <x v="9"/>
    <x v="6"/>
    <x v="0"/>
    <x v="6"/>
    <x v="2"/>
  </r>
  <r>
    <x v="48"/>
    <x v="88"/>
    <x v="29"/>
    <x v="6"/>
    <x v="0"/>
    <x v="6"/>
    <x v="2"/>
  </r>
  <r>
    <x v="48"/>
    <x v="89"/>
    <x v="3"/>
    <x v="6"/>
    <x v="0"/>
    <x v="6"/>
    <x v="2"/>
  </r>
  <r>
    <x v="48"/>
    <x v="90"/>
    <x v="3"/>
    <x v="6"/>
    <x v="0"/>
    <x v="6"/>
    <x v="2"/>
  </r>
  <r>
    <x v="48"/>
    <x v="91"/>
    <x v="3"/>
    <x v="6"/>
    <x v="0"/>
    <x v="6"/>
    <x v="2"/>
  </r>
  <r>
    <x v="48"/>
    <x v="92"/>
    <x v="3"/>
    <x v="6"/>
    <x v="0"/>
    <x v="6"/>
    <x v="2"/>
  </r>
  <r>
    <x v="48"/>
    <x v="93"/>
    <x v="3"/>
    <x v="6"/>
    <x v="0"/>
    <x v="6"/>
    <x v="2"/>
  </r>
  <r>
    <x v="48"/>
    <x v="94"/>
    <x v="3"/>
    <x v="6"/>
    <x v="0"/>
    <x v="6"/>
    <x v="2"/>
  </r>
  <r>
    <x v="48"/>
    <x v="95"/>
    <x v="3"/>
    <x v="6"/>
    <x v="0"/>
    <x v="6"/>
    <x v="2"/>
  </r>
  <r>
    <x v="48"/>
    <x v="96"/>
    <x v="3"/>
    <x v="6"/>
    <x v="0"/>
    <x v="6"/>
    <x v="2"/>
  </r>
  <r>
    <x v="48"/>
    <x v="97"/>
    <x v="3"/>
    <x v="6"/>
    <x v="0"/>
    <x v="6"/>
    <x v="2"/>
  </r>
  <r>
    <x v="48"/>
    <x v="98"/>
    <x v="3"/>
    <x v="6"/>
    <x v="0"/>
    <x v="6"/>
    <x v="2"/>
  </r>
  <r>
    <x v="48"/>
    <x v="99"/>
    <x v="3"/>
    <x v="6"/>
    <x v="0"/>
    <x v="6"/>
    <x v="2"/>
  </r>
  <r>
    <x v="48"/>
    <x v="100"/>
    <x v="3"/>
    <x v="6"/>
    <x v="0"/>
    <x v="6"/>
    <x v="2"/>
  </r>
  <r>
    <x v="48"/>
    <x v="101"/>
    <x v="3"/>
    <x v="6"/>
    <x v="0"/>
    <x v="6"/>
    <x v="2"/>
  </r>
  <r>
    <x v="48"/>
    <x v="102"/>
    <x v="3"/>
    <x v="6"/>
    <x v="0"/>
    <x v="6"/>
    <x v="2"/>
  </r>
  <r>
    <x v="48"/>
    <x v="103"/>
    <x v="3"/>
    <x v="6"/>
    <x v="0"/>
    <x v="6"/>
    <x v="2"/>
  </r>
  <r>
    <x v="48"/>
    <x v="104"/>
    <x v="3"/>
    <x v="6"/>
    <x v="0"/>
    <x v="6"/>
    <x v="2"/>
  </r>
  <r>
    <x v="48"/>
    <x v="105"/>
    <x v="3"/>
    <x v="6"/>
    <x v="0"/>
    <x v="6"/>
    <x v="2"/>
  </r>
  <r>
    <x v="48"/>
    <x v="106"/>
    <x v="3"/>
    <x v="6"/>
    <x v="0"/>
    <x v="6"/>
    <x v="2"/>
  </r>
  <r>
    <x v="48"/>
    <x v="107"/>
    <x v="3"/>
    <x v="6"/>
    <x v="0"/>
    <x v="6"/>
    <x v="2"/>
  </r>
  <r>
    <x v="48"/>
    <x v="108"/>
    <x v="3"/>
    <x v="6"/>
    <x v="0"/>
    <x v="6"/>
    <x v="2"/>
  </r>
  <r>
    <x v="48"/>
    <x v="109"/>
    <x v="3"/>
    <x v="6"/>
    <x v="0"/>
    <x v="6"/>
    <x v="2"/>
  </r>
  <r>
    <x v="48"/>
    <x v="110"/>
    <x v="3"/>
    <x v="6"/>
    <x v="0"/>
    <x v="6"/>
    <x v="2"/>
  </r>
  <r>
    <x v="48"/>
    <x v="111"/>
    <x v="3"/>
    <x v="6"/>
    <x v="0"/>
    <x v="6"/>
    <x v="2"/>
  </r>
  <r>
    <x v="48"/>
    <x v="112"/>
    <x v="3"/>
    <x v="6"/>
    <x v="0"/>
    <x v="6"/>
    <x v="2"/>
  </r>
  <r>
    <x v="48"/>
    <x v="113"/>
    <x v="3"/>
    <x v="6"/>
    <x v="0"/>
    <x v="6"/>
    <x v="2"/>
  </r>
  <r>
    <x v="48"/>
    <x v="114"/>
    <x v="3"/>
    <x v="6"/>
    <x v="0"/>
    <x v="6"/>
    <x v="2"/>
  </r>
  <r>
    <x v="48"/>
    <x v="115"/>
    <x v="3"/>
    <x v="6"/>
    <x v="0"/>
    <x v="6"/>
    <x v="2"/>
  </r>
  <r>
    <x v="48"/>
    <x v="116"/>
    <x v="3"/>
    <x v="6"/>
    <x v="0"/>
    <x v="6"/>
    <x v="2"/>
  </r>
  <r>
    <x v="48"/>
    <x v="117"/>
    <x v="3"/>
    <x v="6"/>
    <x v="0"/>
    <x v="6"/>
    <x v="2"/>
  </r>
  <r>
    <x v="48"/>
    <x v="118"/>
    <x v="3"/>
    <x v="6"/>
    <x v="0"/>
    <x v="6"/>
    <x v="2"/>
  </r>
  <r>
    <x v="48"/>
    <x v="119"/>
    <x v="3"/>
    <x v="6"/>
    <x v="0"/>
    <x v="6"/>
    <x v="2"/>
  </r>
  <r>
    <x v="48"/>
    <x v="120"/>
    <x v="3"/>
    <x v="6"/>
    <x v="0"/>
    <x v="6"/>
    <x v="2"/>
  </r>
  <r>
    <x v="48"/>
    <x v="121"/>
    <x v="3"/>
    <x v="6"/>
    <x v="0"/>
    <x v="6"/>
    <x v="2"/>
  </r>
  <r>
    <x v="48"/>
    <x v="122"/>
    <x v="3"/>
    <x v="6"/>
    <x v="0"/>
    <x v="6"/>
    <x v="2"/>
  </r>
  <r>
    <x v="48"/>
    <x v="123"/>
    <x v="1"/>
    <x v="6"/>
    <x v="0"/>
    <x v="6"/>
    <x v="2"/>
  </r>
  <r>
    <x v="48"/>
    <x v="124"/>
    <x v="3"/>
    <x v="6"/>
    <x v="0"/>
    <x v="6"/>
    <x v="2"/>
  </r>
  <r>
    <x v="48"/>
    <x v="125"/>
    <x v="3"/>
    <x v="6"/>
    <x v="0"/>
    <x v="6"/>
    <x v="2"/>
  </r>
  <r>
    <x v="48"/>
    <x v="126"/>
    <x v="3"/>
    <x v="6"/>
    <x v="0"/>
    <x v="6"/>
    <x v="2"/>
  </r>
  <r>
    <x v="48"/>
    <x v="127"/>
    <x v="3"/>
    <x v="6"/>
    <x v="0"/>
    <x v="6"/>
    <x v="2"/>
  </r>
  <r>
    <x v="48"/>
    <x v="128"/>
    <x v="3"/>
    <x v="6"/>
    <x v="0"/>
    <x v="6"/>
    <x v="2"/>
  </r>
  <r>
    <x v="48"/>
    <x v="129"/>
    <x v="3"/>
    <x v="6"/>
    <x v="0"/>
    <x v="6"/>
    <x v="2"/>
  </r>
  <r>
    <x v="48"/>
    <x v="130"/>
    <x v="3"/>
    <x v="6"/>
    <x v="0"/>
    <x v="6"/>
    <x v="2"/>
  </r>
  <r>
    <x v="48"/>
    <x v="131"/>
    <x v="3"/>
    <x v="6"/>
    <x v="0"/>
    <x v="6"/>
    <x v="2"/>
  </r>
  <r>
    <x v="48"/>
    <x v="132"/>
    <x v="3"/>
    <x v="6"/>
    <x v="0"/>
    <x v="6"/>
    <x v="2"/>
  </r>
  <r>
    <x v="49"/>
    <x v="0"/>
    <x v="11"/>
    <x v="6"/>
    <x v="0"/>
    <x v="6"/>
    <x v="2"/>
  </r>
  <r>
    <x v="49"/>
    <x v="1"/>
    <x v="11"/>
    <x v="6"/>
    <x v="0"/>
    <x v="6"/>
    <x v="2"/>
  </r>
  <r>
    <x v="49"/>
    <x v="2"/>
    <x v="11"/>
    <x v="6"/>
    <x v="0"/>
    <x v="6"/>
    <x v="2"/>
  </r>
  <r>
    <x v="49"/>
    <x v="3"/>
    <x v="11"/>
    <x v="6"/>
    <x v="0"/>
    <x v="6"/>
    <x v="2"/>
  </r>
  <r>
    <x v="49"/>
    <x v="4"/>
    <x v="11"/>
    <x v="6"/>
    <x v="0"/>
    <x v="6"/>
    <x v="2"/>
  </r>
  <r>
    <x v="49"/>
    <x v="5"/>
    <x v="11"/>
    <x v="6"/>
    <x v="0"/>
    <x v="6"/>
    <x v="2"/>
  </r>
  <r>
    <x v="49"/>
    <x v="6"/>
    <x v="11"/>
    <x v="6"/>
    <x v="0"/>
    <x v="6"/>
    <x v="2"/>
  </r>
  <r>
    <x v="49"/>
    <x v="7"/>
    <x v="11"/>
    <x v="6"/>
    <x v="0"/>
    <x v="6"/>
    <x v="2"/>
  </r>
  <r>
    <x v="49"/>
    <x v="8"/>
    <x v="11"/>
    <x v="6"/>
    <x v="0"/>
    <x v="6"/>
    <x v="2"/>
  </r>
  <r>
    <x v="49"/>
    <x v="9"/>
    <x v="11"/>
    <x v="6"/>
    <x v="0"/>
    <x v="6"/>
    <x v="2"/>
  </r>
  <r>
    <x v="49"/>
    <x v="10"/>
    <x v="11"/>
    <x v="6"/>
    <x v="0"/>
    <x v="6"/>
    <x v="2"/>
  </r>
  <r>
    <x v="49"/>
    <x v="11"/>
    <x v="11"/>
    <x v="6"/>
    <x v="0"/>
    <x v="6"/>
    <x v="2"/>
  </r>
  <r>
    <x v="49"/>
    <x v="12"/>
    <x v="11"/>
    <x v="6"/>
    <x v="0"/>
    <x v="6"/>
    <x v="2"/>
  </r>
  <r>
    <x v="49"/>
    <x v="13"/>
    <x v="11"/>
    <x v="6"/>
    <x v="0"/>
    <x v="6"/>
    <x v="2"/>
  </r>
  <r>
    <x v="49"/>
    <x v="14"/>
    <x v="11"/>
    <x v="6"/>
    <x v="0"/>
    <x v="6"/>
    <x v="2"/>
  </r>
  <r>
    <x v="49"/>
    <x v="15"/>
    <x v="11"/>
    <x v="6"/>
    <x v="0"/>
    <x v="6"/>
    <x v="2"/>
  </r>
  <r>
    <x v="49"/>
    <x v="16"/>
    <x v="11"/>
    <x v="6"/>
    <x v="0"/>
    <x v="6"/>
    <x v="2"/>
  </r>
  <r>
    <x v="49"/>
    <x v="17"/>
    <x v="11"/>
    <x v="6"/>
    <x v="0"/>
    <x v="6"/>
    <x v="2"/>
  </r>
  <r>
    <x v="49"/>
    <x v="18"/>
    <x v="11"/>
    <x v="6"/>
    <x v="0"/>
    <x v="6"/>
    <x v="2"/>
  </r>
  <r>
    <x v="49"/>
    <x v="19"/>
    <x v="11"/>
    <x v="6"/>
    <x v="0"/>
    <x v="6"/>
    <x v="2"/>
  </r>
  <r>
    <x v="49"/>
    <x v="20"/>
    <x v="11"/>
    <x v="6"/>
    <x v="0"/>
    <x v="6"/>
    <x v="2"/>
  </r>
  <r>
    <x v="49"/>
    <x v="21"/>
    <x v="11"/>
    <x v="6"/>
    <x v="0"/>
    <x v="6"/>
    <x v="2"/>
  </r>
  <r>
    <x v="49"/>
    <x v="22"/>
    <x v="11"/>
    <x v="6"/>
    <x v="0"/>
    <x v="6"/>
    <x v="2"/>
  </r>
  <r>
    <x v="49"/>
    <x v="23"/>
    <x v="11"/>
    <x v="6"/>
    <x v="0"/>
    <x v="6"/>
    <x v="2"/>
  </r>
  <r>
    <x v="49"/>
    <x v="24"/>
    <x v="11"/>
    <x v="6"/>
    <x v="0"/>
    <x v="6"/>
    <x v="2"/>
  </r>
  <r>
    <x v="49"/>
    <x v="25"/>
    <x v="11"/>
    <x v="6"/>
    <x v="0"/>
    <x v="6"/>
    <x v="2"/>
  </r>
  <r>
    <x v="49"/>
    <x v="26"/>
    <x v="11"/>
    <x v="6"/>
    <x v="0"/>
    <x v="6"/>
    <x v="2"/>
  </r>
  <r>
    <x v="49"/>
    <x v="27"/>
    <x v="11"/>
    <x v="6"/>
    <x v="0"/>
    <x v="6"/>
    <x v="2"/>
  </r>
  <r>
    <x v="49"/>
    <x v="28"/>
    <x v="11"/>
    <x v="6"/>
    <x v="0"/>
    <x v="6"/>
    <x v="2"/>
  </r>
  <r>
    <x v="49"/>
    <x v="29"/>
    <x v="11"/>
    <x v="6"/>
    <x v="0"/>
    <x v="6"/>
    <x v="2"/>
  </r>
  <r>
    <x v="49"/>
    <x v="30"/>
    <x v="11"/>
    <x v="6"/>
    <x v="0"/>
    <x v="6"/>
    <x v="2"/>
  </r>
  <r>
    <x v="49"/>
    <x v="31"/>
    <x v="11"/>
    <x v="6"/>
    <x v="0"/>
    <x v="6"/>
    <x v="2"/>
  </r>
  <r>
    <x v="49"/>
    <x v="32"/>
    <x v="11"/>
    <x v="6"/>
    <x v="0"/>
    <x v="6"/>
    <x v="2"/>
  </r>
  <r>
    <x v="49"/>
    <x v="33"/>
    <x v="11"/>
    <x v="6"/>
    <x v="0"/>
    <x v="6"/>
    <x v="2"/>
  </r>
  <r>
    <x v="49"/>
    <x v="34"/>
    <x v="11"/>
    <x v="6"/>
    <x v="0"/>
    <x v="6"/>
    <x v="2"/>
  </r>
  <r>
    <x v="49"/>
    <x v="35"/>
    <x v="11"/>
    <x v="6"/>
    <x v="0"/>
    <x v="6"/>
    <x v="2"/>
  </r>
  <r>
    <x v="49"/>
    <x v="36"/>
    <x v="11"/>
    <x v="6"/>
    <x v="0"/>
    <x v="6"/>
    <x v="2"/>
  </r>
  <r>
    <x v="49"/>
    <x v="37"/>
    <x v="11"/>
    <x v="6"/>
    <x v="0"/>
    <x v="6"/>
    <x v="2"/>
  </r>
  <r>
    <x v="49"/>
    <x v="38"/>
    <x v="11"/>
    <x v="6"/>
    <x v="0"/>
    <x v="6"/>
    <x v="2"/>
  </r>
  <r>
    <x v="49"/>
    <x v="39"/>
    <x v="11"/>
    <x v="6"/>
    <x v="0"/>
    <x v="6"/>
    <x v="2"/>
  </r>
  <r>
    <x v="49"/>
    <x v="40"/>
    <x v="11"/>
    <x v="6"/>
    <x v="0"/>
    <x v="6"/>
    <x v="2"/>
  </r>
  <r>
    <x v="49"/>
    <x v="41"/>
    <x v="11"/>
    <x v="6"/>
    <x v="0"/>
    <x v="6"/>
    <x v="2"/>
  </r>
  <r>
    <x v="49"/>
    <x v="42"/>
    <x v="11"/>
    <x v="6"/>
    <x v="0"/>
    <x v="6"/>
    <x v="2"/>
  </r>
  <r>
    <x v="49"/>
    <x v="43"/>
    <x v="11"/>
    <x v="6"/>
    <x v="0"/>
    <x v="6"/>
    <x v="2"/>
  </r>
  <r>
    <x v="49"/>
    <x v="44"/>
    <x v="11"/>
    <x v="6"/>
    <x v="0"/>
    <x v="6"/>
    <x v="2"/>
  </r>
  <r>
    <x v="49"/>
    <x v="45"/>
    <x v="11"/>
    <x v="6"/>
    <x v="0"/>
    <x v="6"/>
    <x v="2"/>
  </r>
  <r>
    <x v="49"/>
    <x v="46"/>
    <x v="11"/>
    <x v="6"/>
    <x v="0"/>
    <x v="6"/>
    <x v="2"/>
  </r>
  <r>
    <x v="49"/>
    <x v="47"/>
    <x v="11"/>
    <x v="6"/>
    <x v="0"/>
    <x v="6"/>
    <x v="2"/>
  </r>
  <r>
    <x v="49"/>
    <x v="48"/>
    <x v="11"/>
    <x v="6"/>
    <x v="0"/>
    <x v="6"/>
    <x v="2"/>
  </r>
  <r>
    <x v="49"/>
    <x v="49"/>
    <x v="11"/>
    <x v="6"/>
    <x v="0"/>
    <x v="6"/>
    <x v="2"/>
  </r>
  <r>
    <x v="49"/>
    <x v="50"/>
    <x v="11"/>
    <x v="6"/>
    <x v="0"/>
    <x v="6"/>
    <x v="2"/>
  </r>
  <r>
    <x v="49"/>
    <x v="51"/>
    <x v="11"/>
    <x v="6"/>
    <x v="0"/>
    <x v="6"/>
    <x v="2"/>
  </r>
  <r>
    <x v="49"/>
    <x v="52"/>
    <x v="11"/>
    <x v="6"/>
    <x v="0"/>
    <x v="6"/>
    <x v="2"/>
  </r>
  <r>
    <x v="49"/>
    <x v="53"/>
    <x v="11"/>
    <x v="6"/>
    <x v="0"/>
    <x v="6"/>
    <x v="2"/>
  </r>
  <r>
    <x v="49"/>
    <x v="54"/>
    <x v="11"/>
    <x v="6"/>
    <x v="0"/>
    <x v="6"/>
    <x v="2"/>
  </r>
  <r>
    <x v="49"/>
    <x v="55"/>
    <x v="11"/>
    <x v="6"/>
    <x v="0"/>
    <x v="6"/>
    <x v="2"/>
  </r>
  <r>
    <x v="49"/>
    <x v="56"/>
    <x v="11"/>
    <x v="6"/>
    <x v="0"/>
    <x v="6"/>
    <x v="2"/>
  </r>
  <r>
    <x v="49"/>
    <x v="57"/>
    <x v="11"/>
    <x v="6"/>
    <x v="0"/>
    <x v="6"/>
    <x v="2"/>
  </r>
  <r>
    <x v="49"/>
    <x v="58"/>
    <x v="11"/>
    <x v="6"/>
    <x v="0"/>
    <x v="6"/>
    <x v="2"/>
  </r>
  <r>
    <x v="49"/>
    <x v="59"/>
    <x v="11"/>
    <x v="6"/>
    <x v="0"/>
    <x v="6"/>
    <x v="2"/>
  </r>
  <r>
    <x v="49"/>
    <x v="60"/>
    <x v="11"/>
    <x v="6"/>
    <x v="0"/>
    <x v="6"/>
    <x v="2"/>
  </r>
  <r>
    <x v="49"/>
    <x v="61"/>
    <x v="11"/>
    <x v="6"/>
    <x v="0"/>
    <x v="6"/>
    <x v="2"/>
  </r>
  <r>
    <x v="49"/>
    <x v="62"/>
    <x v="11"/>
    <x v="6"/>
    <x v="0"/>
    <x v="6"/>
    <x v="2"/>
  </r>
  <r>
    <x v="49"/>
    <x v="63"/>
    <x v="11"/>
    <x v="6"/>
    <x v="0"/>
    <x v="6"/>
    <x v="2"/>
  </r>
  <r>
    <x v="49"/>
    <x v="64"/>
    <x v="11"/>
    <x v="6"/>
    <x v="0"/>
    <x v="6"/>
    <x v="2"/>
  </r>
  <r>
    <x v="49"/>
    <x v="65"/>
    <x v="11"/>
    <x v="6"/>
    <x v="0"/>
    <x v="6"/>
    <x v="2"/>
  </r>
  <r>
    <x v="49"/>
    <x v="66"/>
    <x v="11"/>
    <x v="6"/>
    <x v="0"/>
    <x v="6"/>
    <x v="2"/>
  </r>
  <r>
    <x v="49"/>
    <x v="67"/>
    <x v="11"/>
    <x v="6"/>
    <x v="0"/>
    <x v="6"/>
    <x v="2"/>
  </r>
  <r>
    <x v="49"/>
    <x v="68"/>
    <x v="11"/>
    <x v="6"/>
    <x v="0"/>
    <x v="6"/>
    <x v="2"/>
  </r>
  <r>
    <x v="49"/>
    <x v="69"/>
    <x v="11"/>
    <x v="6"/>
    <x v="0"/>
    <x v="6"/>
    <x v="2"/>
  </r>
  <r>
    <x v="49"/>
    <x v="70"/>
    <x v="11"/>
    <x v="6"/>
    <x v="0"/>
    <x v="6"/>
    <x v="2"/>
  </r>
  <r>
    <x v="49"/>
    <x v="71"/>
    <x v="11"/>
    <x v="6"/>
    <x v="0"/>
    <x v="6"/>
    <x v="2"/>
  </r>
  <r>
    <x v="49"/>
    <x v="72"/>
    <x v="11"/>
    <x v="6"/>
    <x v="0"/>
    <x v="6"/>
    <x v="2"/>
  </r>
  <r>
    <x v="49"/>
    <x v="73"/>
    <x v="11"/>
    <x v="6"/>
    <x v="0"/>
    <x v="6"/>
    <x v="2"/>
  </r>
  <r>
    <x v="49"/>
    <x v="74"/>
    <x v="11"/>
    <x v="6"/>
    <x v="0"/>
    <x v="6"/>
    <x v="2"/>
  </r>
  <r>
    <x v="49"/>
    <x v="75"/>
    <x v="11"/>
    <x v="6"/>
    <x v="0"/>
    <x v="6"/>
    <x v="2"/>
  </r>
  <r>
    <x v="49"/>
    <x v="76"/>
    <x v="11"/>
    <x v="6"/>
    <x v="0"/>
    <x v="6"/>
    <x v="2"/>
  </r>
  <r>
    <x v="49"/>
    <x v="77"/>
    <x v="11"/>
    <x v="6"/>
    <x v="0"/>
    <x v="6"/>
    <x v="2"/>
  </r>
  <r>
    <x v="49"/>
    <x v="78"/>
    <x v="11"/>
    <x v="6"/>
    <x v="0"/>
    <x v="6"/>
    <x v="2"/>
  </r>
  <r>
    <x v="49"/>
    <x v="79"/>
    <x v="11"/>
    <x v="6"/>
    <x v="0"/>
    <x v="6"/>
    <x v="2"/>
  </r>
  <r>
    <x v="49"/>
    <x v="80"/>
    <x v="11"/>
    <x v="6"/>
    <x v="0"/>
    <x v="6"/>
    <x v="2"/>
  </r>
  <r>
    <x v="49"/>
    <x v="81"/>
    <x v="11"/>
    <x v="6"/>
    <x v="0"/>
    <x v="6"/>
    <x v="2"/>
  </r>
  <r>
    <x v="49"/>
    <x v="82"/>
    <x v="11"/>
    <x v="6"/>
    <x v="0"/>
    <x v="6"/>
    <x v="2"/>
  </r>
  <r>
    <x v="49"/>
    <x v="83"/>
    <x v="11"/>
    <x v="6"/>
    <x v="0"/>
    <x v="6"/>
    <x v="2"/>
  </r>
  <r>
    <x v="49"/>
    <x v="84"/>
    <x v="11"/>
    <x v="6"/>
    <x v="0"/>
    <x v="6"/>
    <x v="2"/>
  </r>
  <r>
    <x v="49"/>
    <x v="85"/>
    <x v="11"/>
    <x v="6"/>
    <x v="0"/>
    <x v="6"/>
    <x v="2"/>
  </r>
  <r>
    <x v="49"/>
    <x v="86"/>
    <x v="11"/>
    <x v="6"/>
    <x v="0"/>
    <x v="6"/>
    <x v="2"/>
  </r>
  <r>
    <x v="49"/>
    <x v="87"/>
    <x v="11"/>
    <x v="6"/>
    <x v="0"/>
    <x v="6"/>
    <x v="2"/>
  </r>
  <r>
    <x v="49"/>
    <x v="88"/>
    <x v="11"/>
    <x v="6"/>
    <x v="0"/>
    <x v="6"/>
    <x v="2"/>
  </r>
  <r>
    <x v="49"/>
    <x v="89"/>
    <x v="11"/>
    <x v="6"/>
    <x v="0"/>
    <x v="6"/>
    <x v="2"/>
  </r>
  <r>
    <x v="49"/>
    <x v="90"/>
    <x v="11"/>
    <x v="6"/>
    <x v="0"/>
    <x v="6"/>
    <x v="2"/>
  </r>
  <r>
    <x v="49"/>
    <x v="91"/>
    <x v="11"/>
    <x v="6"/>
    <x v="0"/>
    <x v="6"/>
    <x v="2"/>
  </r>
  <r>
    <x v="49"/>
    <x v="92"/>
    <x v="11"/>
    <x v="6"/>
    <x v="0"/>
    <x v="6"/>
    <x v="2"/>
  </r>
  <r>
    <x v="49"/>
    <x v="93"/>
    <x v="11"/>
    <x v="6"/>
    <x v="0"/>
    <x v="6"/>
    <x v="2"/>
  </r>
  <r>
    <x v="49"/>
    <x v="94"/>
    <x v="11"/>
    <x v="6"/>
    <x v="0"/>
    <x v="6"/>
    <x v="2"/>
  </r>
  <r>
    <x v="49"/>
    <x v="95"/>
    <x v="11"/>
    <x v="6"/>
    <x v="0"/>
    <x v="6"/>
    <x v="2"/>
  </r>
  <r>
    <x v="49"/>
    <x v="96"/>
    <x v="11"/>
    <x v="6"/>
    <x v="0"/>
    <x v="6"/>
    <x v="2"/>
  </r>
  <r>
    <x v="49"/>
    <x v="97"/>
    <x v="11"/>
    <x v="6"/>
    <x v="0"/>
    <x v="6"/>
    <x v="2"/>
  </r>
  <r>
    <x v="49"/>
    <x v="98"/>
    <x v="11"/>
    <x v="6"/>
    <x v="0"/>
    <x v="6"/>
    <x v="2"/>
  </r>
  <r>
    <x v="49"/>
    <x v="99"/>
    <x v="11"/>
    <x v="6"/>
    <x v="0"/>
    <x v="6"/>
    <x v="2"/>
  </r>
  <r>
    <x v="49"/>
    <x v="100"/>
    <x v="11"/>
    <x v="6"/>
    <x v="0"/>
    <x v="6"/>
    <x v="2"/>
  </r>
  <r>
    <x v="49"/>
    <x v="101"/>
    <x v="11"/>
    <x v="6"/>
    <x v="0"/>
    <x v="6"/>
    <x v="2"/>
  </r>
  <r>
    <x v="49"/>
    <x v="102"/>
    <x v="11"/>
    <x v="6"/>
    <x v="0"/>
    <x v="6"/>
    <x v="2"/>
  </r>
  <r>
    <x v="49"/>
    <x v="103"/>
    <x v="11"/>
    <x v="6"/>
    <x v="0"/>
    <x v="6"/>
    <x v="2"/>
  </r>
  <r>
    <x v="49"/>
    <x v="104"/>
    <x v="11"/>
    <x v="6"/>
    <x v="0"/>
    <x v="6"/>
    <x v="2"/>
  </r>
  <r>
    <x v="49"/>
    <x v="105"/>
    <x v="11"/>
    <x v="6"/>
    <x v="0"/>
    <x v="6"/>
    <x v="2"/>
  </r>
  <r>
    <x v="49"/>
    <x v="106"/>
    <x v="11"/>
    <x v="6"/>
    <x v="0"/>
    <x v="6"/>
    <x v="2"/>
  </r>
  <r>
    <x v="49"/>
    <x v="107"/>
    <x v="11"/>
    <x v="6"/>
    <x v="0"/>
    <x v="6"/>
    <x v="2"/>
  </r>
  <r>
    <x v="49"/>
    <x v="108"/>
    <x v="11"/>
    <x v="6"/>
    <x v="0"/>
    <x v="6"/>
    <x v="2"/>
  </r>
  <r>
    <x v="49"/>
    <x v="109"/>
    <x v="11"/>
    <x v="6"/>
    <x v="0"/>
    <x v="6"/>
    <x v="2"/>
  </r>
  <r>
    <x v="49"/>
    <x v="110"/>
    <x v="11"/>
    <x v="6"/>
    <x v="0"/>
    <x v="6"/>
    <x v="2"/>
  </r>
  <r>
    <x v="49"/>
    <x v="111"/>
    <x v="11"/>
    <x v="6"/>
    <x v="0"/>
    <x v="6"/>
    <x v="2"/>
  </r>
  <r>
    <x v="49"/>
    <x v="112"/>
    <x v="11"/>
    <x v="6"/>
    <x v="0"/>
    <x v="6"/>
    <x v="2"/>
  </r>
  <r>
    <x v="49"/>
    <x v="113"/>
    <x v="11"/>
    <x v="6"/>
    <x v="0"/>
    <x v="6"/>
    <x v="2"/>
  </r>
  <r>
    <x v="49"/>
    <x v="114"/>
    <x v="11"/>
    <x v="6"/>
    <x v="0"/>
    <x v="6"/>
    <x v="2"/>
  </r>
  <r>
    <x v="49"/>
    <x v="115"/>
    <x v="11"/>
    <x v="6"/>
    <x v="0"/>
    <x v="6"/>
    <x v="2"/>
  </r>
  <r>
    <x v="49"/>
    <x v="116"/>
    <x v="11"/>
    <x v="6"/>
    <x v="0"/>
    <x v="6"/>
    <x v="2"/>
  </r>
  <r>
    <x v="49"/>
    <x v="117"/>
    <x v="11"/>
    <x v="6"/>
    <x v="0"/>
    <x v="6"/>
    <x v="2"/>
  </r>
  <r>
    <x v="49"/>
    <x v="118"/>
    <x v="11"/>
    <x v="6"/>
    <x v="0"/>
    <x v="6"/>
    <x v="2"/>
  </r>
  <r>
    <x v="49"/>
    <x v="119"/>
    <x v="11"/>
    <x v="6"/>
    <x v="0"/>
    <x v="6"/>
    <x v="2"/>
  </r>
  <r>
    <x v="49"/>
    <x v="120"/>
    <x v="11"/>
    <x v="6"/>
    <x v="0"/>
    <x v="6"/>
    <x v="2"/>
  </r>
  <r>
    <x v="49"/>
    <x v="121"/>
    <x v="11"/>
    <x v="6"/>
    <x v="0"/>
    <x v="6"/>
    <x v="2"/>
  </r>
  <r>
    <x v="49"/>
    <x v="122"/>
    <x v="11"/>
    <x v="6"/>
    <x v="0"/>
    <x v="6"/>
    <x v="2"/>
  </r>
  <r>
    <x v="49"/>
    <x v="123"/>
    <x v="11"/>
    <x v="6"/>
    <x v="0"/>
    <x v="6"/>
    <x v="2"/>
  </r>
  <r>
    <x v="49"/>
    <x v="124"/>
    <x v="11"/>
    <x v="6"/>
    <x v="0"/>
    <x v="6"/>
    <x v="2"/>
  </r>
  <r>
    <x v="49"/>
    <x v="125"/>
    <x v="11"/>
    <x v="6"/>
    <x v="0"/>
    <x v="6"/>
    <x v="2"/>
  </r>
  <r>
    <x v="49"/>
    <x v="126"/>
    <x v="11"/>
    <x v="6"/>
    <x v="0"/>
    <x v="6"/>
    <x v="2"/>
  </r>
  <r>
    <x v="49"/>
    <x v="127"/>
    <x v="11"/>
    <x v="6"/>
    <x v="0"/>
    <x v="6"/>
    <x v="2"/>
  </r>
  <r>
    <x v="49"/>
    <x v="128"/>
    <x v="11"/>
    <x v="6"/>
    <x v="0"/>
    <x v="6"/>
    <x v="2"/>
  </r>
  <r>
    <x v="49"/>
    <x v="129"/>
    <x v="11"/>
    <x v="6"/>
    <x v="0"/>
    <x v="6"/>
    <x v="2"/>
  </r>
  <r>
    <x v="49"/>
    <x v="130"/>
    <x v="11"/>
    <x v="6"/>
    <x v="0"/>
    <x v="6"/>
    <x v="2"/>
  </r>
  <r>
    <x v="49"/>
    <x v="131"/>
    <x v="11"/>
    <x v="6"/>
    <x v="0"/>
    <x v="6"/>
    <x v="2"/>
  </r>
  <r>
    <x v="49"/>
    <x v="132"/>
    <x v="16"/>
    <x v="6"/>
    <x v="0"/>
    <x v="6"/>
    <x v="2"/>
  </r>
  <r>
    <x v="50"/>
    <x v="0"/>
    <x v="11"/>
    <x v="6"/>
    <x v="0"/>
    <x v="6"/>
    <x v="2"/>
  </r>
  <r>
    <x v="50"/>
    <x v="1"/>
    <x v="11"/>
    <x v="6"/>
    <x v="0"/>
    <x v="6"/>
    <x v="2"/>
  </r>
  <r>
    <x v="50"/>
    <x v="2"/>
    <x v="11"/>
    <x v="6"/>
    <x v="0"/>
    <x v="6"/>
    <x v="2"/>
  </r>
  <r>
    <x v="50"/>
    <x v="3"/>
    <x v="11"/>
    <x v="6"/>
    <x v="0"/>
    <x v="6"/>
    <x v="2"/>
  </r>
  <r>
    <x v="50"/>
    <x v="4"/>
    <x v="11"/>
    <x v="6"/>
    <x v="0"/>
    <x v="6"/>
    <x v="2"/>
  </r>
  <r>
    <x v="50"/>
    <x v="5"/>
    <x v="11"/>
    <x v="6"/>
    <x v="0"/>
    <x v="6"/>
    <x v="2"/>
  </r>
  <r>
    <x v="50"/>
    <x v="6"/>
    <x v="11"/>
    <x v="6"/>
    <x v="0"/>
    <x v="6"/>
    <x v="2"/>
  </r>
  <r>
    <x v="50"/>
    <x v="7"/>
    <x v="11"/>
    <x v="6"/>
    <x v="0"/>
    <x v="6"/>
    <x v="2"/>
  </r>
  <r>
    <x v="50"/>
    <x v="8"/>
    <x v="11"/>
    <x v="6"/>
    <x v="0"/>
    <x v="6"/>
    <x v="2"/>
  </r>
  <r>
    <x v="50"/>
    <x v="9"/>
    <x v="11"/>
    <x v="6"/>
    <x v="0"/>
    <x v="6"/>
    <x v="2"/>
  </r>
  <r>
    <x v="50"/>
    <x v="10"/>
    <x v="11"/>
    <x v="6"/>
    <x v="0"/>
    <x v="6"/>
    <x v="2"/>
  </r>
  <r>
    <x v="50"/>
    <x v="11"/>
    <x v="11"/>
    <x v="6"/>
    <x v="0"/>
    <x v="6"/>
    <x v="2"/>
  </r>
  <r>
    <x v="50"/>
    <x v="12"/>
    <x v="11"/>
    <x v="6"/>
    <x v="0"/>
    <x v="6"/>
    <x v="2"/>
  </r>
  <r>
    <x v="50"/>
    <x v="13"/>
    <x v="11"/>
    <x v="6"/>
    <x v="0"/>
    <x v="6"/>
    <x v="2"/>
  </r>
  <r>
    <x v="50"/>
    <x v="14"/>
    <x v="11"/>
    <x v="6"/>
    <x v="0"/>
    <x v="6"/>
    <x v="2"/>
  </r>
  <r>
    <x v="50"/>
    <x v="15"/>
    <x v="11"/>
    <x v="6"/>
    <x v="0"/>
    <x v="6"/>
    <x v="2"/>
  </r>
  <r>
    <x v="50"/>
    <x v="16"/>
    <x v="11"/>
    <x v="6"/>
    <x v="0"/>
    <x v="6"/>
    <x v="2"/>
  </r>
  <r>
    <x v="50"/>
    <x v="17"/>
    <x v="11"/>
    <x v="6"/>
    <x v="0"/>
    <x v="6"/>
    <x v="2"/>
  </r>
  <r>
    <x v="50"/>
    <x v="18"/>
    <x v="11"/>
    <x v="6"/>
    <x v="0"/>
    <x v="6"/>
    <x v="2"/>
  </r>
  <r>
    <x v="50"/>
    <x v="19"/>
    <x v="11"/>
    <x v="6"/>
    <x v="0"/>
    <x v="6"/>
    <x v="2"/>
  </r>
  <r>
    <x v="50"/>
    <x v="20"/>
    <x v="11"/>
    <x v="6"/>
    <x v="0"/>
    <x v="6"/>
    <x v="2"/>
  </r>
  <r>
    <x v="50"/>
    <x v="21"/>
    <x v="11"/>
    <x v="6"/>
    <x v="0"/>
    <x v="6"/>
    <x v="2"/>
  </r>
  <r>
    <x v="50"/>
    <x v="22"/>
    <x v="11"/>
    <x v="6"/>
    <x v="0"/>
    <x v="6"/>
    <x v="2"/>
  </r>
  <r>
    <x v="50"/>
    <x v="23"/>
    <x v="11"/>
    <x v="6"/>
    <x v="0"/>
    <x v="6"/>
    <x v="2"/>
  </r>
  <r>
    <x v="50"/>
    <x v="24"/>
    <x v="11"/>
    <x v="6"/>
    <x v="0"/>
    <x v="6"/>
    <x v="2"/>
  </r>
  <r>
    <x v="50"/>
    <x v="25"/>
    <x v="11"/>
    <x v="6"/>
    <x v="0"/>
    <x v="6"/>
    <x v="2"/>
  </r>
  <r>
    <x v="50"/>
    <x v="26"/>
    <x v="11"/>
    <x v="6"/>
    <x v="0"/>
    <x v="6"/>
    <x v="2"/>
  </r>
  <r>
    <x v="50"/>
    <x v="27"/>
    <x v="11"/>
    <x v="6"/>
    <x v="0"/>
    <x v="6"/>
    <x v="2"/>
  </r>
  <r>
    <x v="50"/>
    <x v="28"/>
    <x v="11"/>
    <x v="6"/>
    <x v="0"/>
    <x v="6"/>
    <x v="2"/>
  </r>
  <r>
    <x v="50"/>
    <x v="29"/>
    <x v="11"/>
    <x v="6"/>
    <x v="0"/>
    <x v="6"/>
    <x v="2"/>
  </r>
  <r>
    <x v="50"/>
    <x v="30"/>
    <x v="11"/>
    <x v="6"/>
    <x v="0"/>
    <x v="6"/>
    <x v="2"/>
  </r>
  <r>
    <x v="50"/>
    <x v="31"/>
    <x v="11"/>
    <x v="6"/>
    <x v="0"/>
    <x v="6"/>
    <x v="2"/>
  </r>
  <r>
    <x v="50"/>
    <x v="32"/>
    <x v="11"/>
    <x v="6"/>
    <x v="0"/>
    <x v="6"/>
    <x v="2"/>
  </r>
  <r>
    <x v="50"/>
    <x v="33"/>
    <x v="11"/>
    <x v="6"/>
    <x v="0"/>
    <x v="6"/>
    <x v="2"/>
  </r>
  <r>
    <x v="50"/>
    <x v="34"/>
    <x v="11"/>
    <x v="6"/>
    <x v="0"/>
    <x v="6"/>
    <x v="2"/>
  </r>
  <r>
    <x v="50"/>
    <x v="35"/>
    <x v="11"/>
    <x v="6"/>
    <x v="0"/>
    <x v="6"/>
    <x v="2"/>
  </r>
  <r>
    <x v="50"/>
    <x v="36"/>
    <x v="11"/>
    <x v="6"/>
    <x v="0"/>
    <x v="6"/>
    <x v="2"/>
  </r>
  <r>
    <x v="50"/>
    <x v="37"/>
    <x v="11"/>
    <x v="6"/>
    <x v="0"/>
    <x v="6"/>
    <x v="2"/>
  </r>
  <r>
    <x v="50"/>
    <x v="38"/>
    <x v="11"/>
    <x v="6"/>
    <x v="0"/>
    <x v="6"/>
    <x v="2"/>
  </r>
  <r>
    <x v="50"/>
    <x v="39"/>
    <x v="11"/>
    <x v="6"/>
    <x v="0"/>
    <x v="6"/>
    <x v="2"/>
  </r>
  <r>
    <x v="50"/>
    <x v="40"/>
    <x v="11"/>
    <x v="6"/>
    <x v="0"/>
    <x v="6"/>
    <x v="2"/>
  </r>
  <r>
    <x v="50"/>
    <x v="41"/>
    <x v="11"/>
    <x v="6"/>
    <x v="0"/>
    <x v="6"/>
    <x v="2"/>
  </r>
  <r>
    <x v="50"/>
    <x v="42"/>
    <x v="11"/>
    <x v="6"/>
    <x v="0"/>
    <x v="6"/>
    <x v="2"/>
  </r>
  <r>
    <x v="50"/>
    <x v="43"/>
    <x v="11"/>
    <x v="6"/>
    <x v="0"/>
    <x v="6"/>
    <x v="2"/>
  </r>
  <r>
    <x v="50"/>
    <x v="44"/>
    <x v="11"/>
    <x v="6"/>
    <x v="0"/>
    <x v="6"/>
    <x v="2"/>
  </r>
  <r>
    <x v="50"/>
    <x v="45"/>
    <x v="11"/>
    <x v="6"/>
    <x v="0"/>
    <x v="6"/>
    <x v="2"/>
  </r>
  <r>
    <x v="50"/>
    <x v="46"/>
    <x v="11"/>
    <x v="6"/>
    <x v="0"/>
    <x v="6"/>
    <x v="2"/>
  </r>
  <r>
    <x v="50"/>
    <x v="47"/>
    <x v="11"/>
    <x v="6"/>
    <x v="0"/>
    <x v="6"/>
    <x v="2"/>
  </r>
  <r>
    <x v="50"/>
    <x v="48"/>
    <x v="11"/>
    <x v="6"/>
    <x v="0"/>
    <x v="6"/>
    <x v="2"/>
  </r>
  <r>
    <x v="50"/>
    <x v="49"/>
    <x v="11"/>
    <x v="6"/>
    <x v="0"/>
    <x v="6"/>
    <x v="2"/>
  </r>
  <r>
    <x v="50"/>
    <x v="50"/>
    <x v="11"/>
    <x v="6"/>
    <x v="0"/>
    <x v="6"/>
    <x v="2"/>
  </r>
  <r>
    <x v="50"/>
    <x v="51"/>
    <x v="11"/>
    <x v="6"/>
    <x v="0"/>
    <x v="6"/>
    <x v="2"/>
  </r>
  <r>
    <x v="50"/>
    <x v="52"/>
    <x v="11"/>
    <x v="6"/>
    <x v="0"/>
    <x v="6"/>
    <x v="2"/>
  </r>
  <r>
    <x v="50"/>
    <x v="53"/>
    <x v="11"/>
    <x v="6"/>
    <x v="0"/>
    <x v="6"/>
    <x v="2"/>
  </r>
  <r>
    <x v="50"/>
    <x v="54"/>
    <x v="11"/>
    <x v="6"/>
    <x v="0"/>
    <x v="6"/>
    <x v="2"/>
  </r>
  <r>
    <x v="50"/>
    <x v="55"/>
    <x v="11"/>
    <x v="6"/>
    <x v="0"/>
    <x v="6"/>
    <x v="2"/>
  </r>
  <r>
    <x v="50"/>
    <x v="56"/>
    <x v="11"/>
    <x v="6"/>
    <x v="0"/>
    <x v="6"/>
    <x v="2"/>
  </r>
  <r>
    <x v="50"/>
    <x v="57"/>
    <x v="11"/>
    <x v="6"/>
    <x v="0"/>
    <x v="6"/>
    <x v="2"/>
  </r>
  <r>
    <x v="50"/>
    <x v="58"/>
    <x v="11"/>
    <x v="6"/>
    <x v="0"/>
    <x v="6"/>
    <x v="2"/>
  </r>
  <r>
    <x v="50"/>
    <x v="59"/>
    <x v="11"/>
    <x v="6"/>
    <x v="0"/>
    <x v="6"/>
    <x v="2"/>
  </r>
  <r>
    <x v="50"/>
    <x v="60"/>
    <x v="11"/>
    <x v="6"/>
    <x v="0"/>
    <x v="6"/>
    <x v="2"/>
  </r>
  <r>
    <x v="50"/>
    <x v="61"/>
    <x v="11"/>
    <x v="6"/>
    <x v="0"/>
    <x v="6"/>
    <x v="2"/>
  </r>
  <r>
    <x v="50"/>
    <x v="62"/>
    <x v="11"/>
    <x v="6"/>
    <x v="0"/>
    <x v="6"/>
    <x v="2"/>
  </r>
  <r>
    <x v="50"/>
    <x v="63"/>
    <x v="11"/>
    <x v="6"/>
    <x v="0"/>
    <x v="6"/>
    <x v="2"/>
  </r>
  <r>
    <x v="50"/>
    <x v="64"/>
    <x v="11"/>
    <x v="6"/>
    <x v="0"/>
    <x v="6"/>
    <x v="2"/>
  </r>
  <r>
    <x v="50"/>
    <x v="65"/>
    <x v="11"/>
    <x v="6"/>
    <x v="0"/>
    <x v="6"/>
    <x v="2"/>
  </r>
  <r>
    <x v="50"/>
    <x v="66"/>
    <x v="11"/>
    <x v="6"/>
    <x v="0"/>
    <x v="6"/>
    <x v="2"/>
  </r>
  <r>
    <x v="50"/>
    <x v="67"/>
    <x v="11"/>
    <x v="6"/>
    <x v="0"/>
    <x v="6"/>
    <x v="2"/>
  </r>
  <r>
    <x v="50"/>
    <x v="68"/>
    <x v="11"/>
    <x v="6"/>
    <x v="0"/>
    <x v="6"/>
    <x v="2"/>
  </r>
  <r>
    <x v="50"/>
    <x v="69"/>
    <x v="11"/>
    <x v="6"/>
    <x v="0"/>
    <x v="6"/>
    <x v="2"/>
  </r>
  <r>
    <x v="50"/>
    <x v="70"/>
    <x v="11"/>
    <x v="6"/>
    <x v="0"/>
    <x v="6"/>
    <x v="2"/>
  </r>
  <r>
    <x v="50"/>
    <x v="71"/>
    <x v="11"/>
    <x v="6"/>
    <x v="0"/>
    <x v="6"/>
    <x v="2"/>
  </r>
  <r>
    <x v="50"/>
    <x v="72"/>
    <x v="11"/>
    <x v="6"/>
    <x v="0"/>
    <x v="6"/>
    <x v="2"/>
  </r>
  <r>
    <x v="50"/>
    <x v="73"/>
    <x v="11"/>
    <x v="6"/>
    <x v="0"/>
    <x v="6"/>
    <x v="2"/>
  </r>
  <r>
    <x v="50"/>
    <x v="74"/>
    <x v="11"/>
    <x v="6"/>
    <x v="0"/>
    <x v="6"/>
    <x v="2"/>
  </r>
  <r>
    <x v="50"/>
    <x v="75"/>
    <x v="11"/>
    <x v="6"/>
    <x v="0"/>
    <x v="6"/>
    <x v="2"/>
  </r>
  <r>
    <x v="50"/>
    <x v="76"/>
    <x v="11"/>
    <x v="6"/>
    <x v="0"/>
    <x v="6"/>
    <x v="2"/>
  </r>
  <r>
    <x v="50"/>
    <x v="77"/>
    <x v="11"/>
    <x v="6"/>
    <x v="0"/>
    <x v="6"/>
    <x v="2"/>
  </r>
  <r>
    <x v="50"/>
    <x v="78"/>
    <x v="11"/>
    <x v="6"/>
    <x v="0"/>
    <x v="6"/>
    <x v="2"/>
  </r>
  <r>
    <x v="50"/>
    <x v="79"/>
    <x v="11"/>
    <x v="6"/>
    <x v="0"/>
    <x v="6"/>
    <x v="2"/>
  </r>
  <r>
    <x v="50"/>
    <x v="80"/>
    <x v="11"/>
    <x v="6"/>
    <x v="0"/>
    <x v="6"/>
    <x v="2"/>
  </r>
  <r>
    <x v="50"/>
    <x v="81"/>
    <x v="11"/>
    <x v="6"/>
    <x v="0"/>
    <x v="6"/>
    <x v="2"/>
  </r>
  <r>
    <x v="50"/>
    <x v="82"/>
    <x v="11"/>
    <x v="6"/>
    <x v="0"/>
    <x v="6"/>
    <x v="2"/>
  </r>
  <r>
    <x v="50"/>
    <x v="83"/>
    <x v="11"/>
    <x v="6"/>
    <x v="0"/>
    <x v="6"/>
    <x v="2"/>
  </r>
  <r>
    <x v="50"/>
    <x v="84"/>
    <x v="11"/>
    <x v="6"/>
    <x v="0"/>
    <x v="6"/>
    <x v="2"/>
  </r>
  <r>
    <x v="50"/>
    <x v="85"/>
    <x v="11"/>
    <x v="6"/>
    <x v="0"/>
    <x v="6"/>
    <x v="2"/>
  </r>
  <r>
    <x v="50"/>
    <x v="86"/>
    <x v="11"/>
    <x v="6"/>
    <x v="0"/>
    <x v="6"/>
    <x v="2"/>
  </r>
  <r>
    <x v="50"/>
    <x v="87"/>
    <x v="11"/>
    <x v="6"/>
    <x v="0"/>
    <x v="6"/>
    <x v="2"/>
  </r>
  <r>
    <x v="50"/>
    <x v="88"/>
    <x v="11"/>
    <x v="6"/>
    <x v="0"/>
    <x v="6"/>
    <x v="2"/>
  </r>
  <r>
    <x v="50"/>
    <x v="89"/>
    <x v="11"/>
    <x v="6"/>
    <x v="0"/>
    <x v="6"/>
    <x v="2"/>
  </r>
  <r>
    <x v="50"/>
    <x v="90"/>
    <x v="11"/>
    <x v="6"/>
    <x v="0"/>
    <x v="6"/>
    <x v="2"/>
  </r>
  <r>
    <x v="50"/>
    <x v="91"/>
    <x v="11"/>
    <x v="6"/>
    <x v="0"/>
    <x v="6"/>
    <x v="2"/>
  </r>
  <r>
    <x v="50"/>
    <x v="92"/>
    <x v="11"/>
    <x v="6"/>
    <x v="0"/>
    <x v="6"/>
    <x v="2"/>
  </r>
  <r>
    <x v="50"/>
    <x v="93"/>
    <x v="11"/>
    <x v="6"/>
    <x v="0"/>
    <x v="6"/>
    <x v="2"/>
  </r>
  <r>
    <x v="50"/>
    <x v="94"/>
    <x v="11"/>
    <x v="6"/>
    <x v="0"/>
    <x v="6"/>
    <x v="2"/>
  </r>
  <r>
    <x v="50"/>
    <x v="95"/>
    <x v="11"/>
    <x v="6"/>
    <x v="0"/>
    <x v="6"/>
    <x v="2"/>
  </r>
  <r>
    <x v="50"/>
    <x v="96"/>
    <x v="11"/>
    <x v="6"/>
    <x v="0"/>
    <x v="6"/>
    <x v="2"/>
  </r>
  <r>
    <x v="50"/>
    <x v="97"/>
    <x v="11"/>
    <x v="6"/>
    <x v="0"/>
    <x v="6"/>
    <x v="2"/>
  </r>
  <r>
    <x v="50"/>
    <x v="98"/>
    <x v="11"/>
    <x v="6"/>
    <x v="0"/>
    <x v="6"/>
    <x v="2"/>
  </r>
  <r>
    <x v="50"/>
    <x v="99"/>
    <x v="11"/>
    <x v="6"/>
    <x v="0"/>
    <x v="6"/>
    <x v="2"/>
  </r>
  <r>
    <x v="50"/>
    <x v="100"/>
    <x v="11"/>
    <x v="6"/>
    <x v="0"/>
    <x v="6"/>
    <x v="2"/>
  </r>
  <r>
    <x v="50"/>
    <x v="101"/>
    <x v="11"/>
    <x v="6"/>
    <x v="0"/>
    <x v="6"/>
    <x v="2"/>
  </r>
  <r>
    <x v="50"/>
    <x v="102"/>
    <x v="11"/>
    <x v="6"/>
    <x v="0"/>
    <x v="6"/>
    <x v="2"/>
  </r>
  <r>
    <x v="50"/>
    <x v="103"/>
    <x v="11"/>
    <x v="6"/>
    <x v="0"/>
    <x v="6"/>
    <x v="2"/>
  </r>
  <r>
    <x v="50"/>
    <x v="104"/>
    <x v="11"/>
    <x v="6"/>
    <x v="0"/>
    <x v="6"/>
    <x v="2"/>
  </r>
  <r>
    <x v="50"/>
    <x v="105"/>
    <x v="11"/>
    <x v="6"/>
    <x v="0"/>
    <x v="6"/>
    <x v="2"/>
  </r>
  <r>
    <x v="50"/>
    <x v="106"/>
    <x v="11"/>
    <x v="6"/>
    <x v="0"/>
    <x v="6"/>
    <x v="2"/>
  </r>
  <r>
    <x v="50"/>
    <x v="107"/>
    <x v="11"/>
    <x v="6"/>
    <x v="0"/>
    <x v="6"/>
    <x v="2"/>
  </r>
  <r>
    <x v="50"/>
    <x v="108"/>
    <x v="11"/>
    <x v="6"/>
    <x v="0"/>
    <x v="6"/>
    <x v="2"/>
  </r>
  <r>
    <x v="50"/>
    <x v="109"/>
    <x v="11"/>
    <x v="6"/>
    <x v="0"/>
    <x v="6"/>
    <x v="2"/>
  </r>
  <r>
    <x v="50"/>
    <x v="110"/>
    <x v="11"/>
    <x v="6"/>
    <x v="0"/>
    <x v="6"/>
    <x v="2"/>
  </r>
  <r>
    <x v="50"/>
    <x v="111"/>
    <x v="11"/>
    <x v="6"/>
    <x v="0"/>
    <x v="6"/>
    <x v="2"/>
  </r>
  <r>
    <x v="50"/>
    <x v="112"/>
    <x v="11"/>
    <x v="6"/>
    <x v="0"/>
    <x v="6"/>
    <x v="2"/>
  </r>
  <r>
    <x v="50"/>
    <x v="113"/>
    <x v="11"/>
    <x v="6"/>
    <x v="0"/>
    <x v="6"/>
    <x v="2"/>
  </r>
  <r>
    <x v="50"/>
    <x v="114"/>
    <x v="11"/>
    <x v="6"/>
    <x v="0"/>
    <x v="6"/>
    <x v="2"/>
  </r>
  <r>
    <x v="50"/>
    <x v="115"/>
    <x v="11"/>
    <x v="6"/>
    <x v="0"/>
    <x v="6"/>
    <x v="2"/>
  </r>
  <r>
    <x v="50"/>
    <x v="116"/>
    <x v="11"/>
    <x v="6"/>
    <x v="0"/>
    <x v="6"/>
    <x v="2"/>
  </r>
  <r>
    <x v="50"/>
    <x v="117"/>
    <x v="11"/>
    <x v="6"/>
    <x v="0"/>
    <x v="6"/>
    <x v="2"/>
  </r>
  <r>
    <x v="50"/>
    <x v="118"/>
    <x v="11"/>
    <x v="6"/>
    <x v="0"/>
    <x v="6"/>
    <x v="2"/>
  </r>
  <r>
    <x v="50"/>
    <x v="119"/>
    <x v="11"/>
    <x v="6"/>
    <x v="0"/>
    <x v="6"/>
    <x v="2"/>
  </r>
  <r>
    <x v="50"/>
    <x v="120"/>
    <x v="11"/>
    <x v="6"/>
    <x v="0"/>
    <x v="6"/>
    <x v="2"/>
  </r>
  <r>
    <x v="50"/>
    <x v="121"/>
    <x v="11"/>
    <x v="6"/>
    <x v="0"/>
    <x v="6"/>
    <x v="2"/>
  </r>
  <r>
    <x v="50"/>
    <x v="122"/>
    <x v="11"/>
    <x v="6"/>
    <x v="0"/>
    <x v="6"/>
    <x v="2"/>
  </r>
  <r>
    <x v="50"/>
    <x v="123"/>
    <x v="11"/>
    <x v="6"/>
    <x v="0"/>
    <x v="6"/>
    <x v="2"/>
  </r>
  <r>
    <x v="50"/>
    <x v="124"/>
    <x v="11"/>
    <x v="6"/>
    <x v="0"/>
    <x v="6"/>
    <x v="2"/>
  </r>
  <r>
    <x v="50"/>
    <x v="125"/>
    <x v="11"/>
    <x v="6"/>
    <x v="0"/>
    <x v="6"/>
    <x v="2"/>
  </r>
  <r>
    <x v="50"/>
    <x v="126"/>
    <x v="11"/>
    <x v="6"/>
    <x v="0"/>
    <x v="6"/>
    <x v="2"/>
  </r>
  <r>
    <x v="50"/>
    <x v="127"/>
    <x v="11"/>
    <x v="6"/>
    <x v="0"/>
    <x v="6"/>
    <x v="2"/>
  </r>
  <r>
    <x v="50"/>
    <x v="128"/>
    <x v="11"/>
    <x v="6"/>
    <x v="0"/>
    <x v="6"/>
    <x v="2"/>
  </r>
  <r>
    <x v="50"/>
    <x v="129"/>
    <x v="11"/>
    <x v="6"/>
    <x v="0"/>
    <x v="6"/>
    <x v="2"/>
  </r>
  <r>
    <x v="50"/>
    <x v="130"/>
    <x v="11"/>
    <x v="6"/>
    <x v="0"/>
    <x v="6"/>
    <x v="2"/>
  </r>
  <r>
    <x v="50"/>
    <x v="131"/>
    <x v="11"/>
    <x v="6"/>
    <x v="0"/>
    <x v="6"/>
    <x v="2"/>
  </r>
  <r>
    <x v="50"/>
    <x v="132"/>
    <x v="11"/>
    <x v="6"/>
    <x v="0"/>
    <x v="6"/>
    <x v="2"/>
  </r>
  <r>
    <x v="51"/>
    <x v="0"/>
    <x v="11"/>
    <x v="6"/>
    <x v="0"/>
    <x v="6"/>
    <x v="2"/>
  </r>
  <r>
    <x v="51"/>
    <x v="1"/>
    <x v="30"/>
    <x v="6"/>
    <x v="0"/>
    <x v="6"/>
    <x v="2"/>
  </r>
  <r>
    <x v="51"/>
    <x v="2"/>
    <x v="10"/>
    <x v="6"/>
    <x v="0"/>
    <x v="6"/>
    <x v="2"/>
  </r>
  <r>
    <x v="51"/>
    <x v="3"/>
    <x v="10"/>
    <x v="6"/>
    <x v="0"/>
    <x v="6"/>
    <x v="2"/>
  </r>
  <r>
    <x v="51"/>
    <x v="4"/>
    <x v="9"/>
    <x v="6"/>
    <x v="0"/>
    <x v="6"/>
    <x v="2"/>
  </r>
  <r>
    <x v="51"/>
    <x v="5"/>
    <x v="10"/>
    <x v="6"/>
    <x v="0"/>
    <x v="6"/>
    <x v="2"/>
  </r>
  <r>
    <x v="51"/>
    <x v="6"/>
    <x v="9"/>
    <x v="6"/>
    <x v="0"/>
    <x v="6"/>
    <x v="2"/>
  </r>
  <r>
    <x v="51"/>
    <x v="7"/>
    <x v="4"/>
    <x v="6"/>
    <x v="0"/>
    <x v="6"/>
    <x v="2"/>
  </r>
  <r>
    <x v="51"/>
    <x v="8"/>
    <x v="11"/>
    <x v="6"/>
    <x v="0"/>
    <x v="6"/>
    <x v="2"/>
  </r>
  <r>
    <x v="51"/>
    <x v="9"/>
    <x v="4"/>
    <x v="6"/>
    <x v="0"/>
    <x v="6"/>
    <x v="2"/>
  </r>
  <r>
    <x v="51"/>
    <x v="10"/>
    <x v="4"/>
    <x v="6"/>
    <x v="0"/>
    <x v="6"/>
    <x v="2"/>
  </r>
  <r>
    <x v="51"/>
    <x v="11"/>
    <x v="9"/>
    <x v="6"/>
    <x v="0"/>
    <x v="6"/>
    <x v="2"/>
  </r>
  <r>
    <x v="51"/>
    <x v="12"/>
    <x v="4"/>
    <x v="6"/>
    <x v="0"/>
    <x v="6"/>
    <x v="2"/>
  </r>
  <r>
    <x v="51"/>
    <x v="13"/>
    <x v="30"/>
    <x v="6"/>
    <x v="0"/>
    <x v="6"/>
    <x v="2"/>
  </r>
  <r>
    <x v="51"/>
    <x v="14"/>
    <x v="10"/>
    <x v="6"/>
    <x v="0"/>
    <x v="6"/>
    <x v="2"/>
  </r>
  <r>
    <x v="51"/>
    <x v="15"/>
    <x v="4"/>
    <x v="6"/>
    <x v="0"/>
    <x v="6"/>
    <x v="2"/>
  </r>
  <r>
    <x v="51"/>
    <x v="16"/>
    <x v="9"/>
    <x v="6"/>
    <x v="0"/>
    <x v="6"/>
    <x v="2"/>
  </r>
  <r>
    <x v="51"/>
    <x v="17"/>
    <x v="9"/>
    <x v="6"/>
    <x v="0"/>
    <x v="6"/>
    <x v="2"/>
  </r>
  <r>
    <x v="51"/>
    <x v="18"/>
    <x v="30"/>
    <x v="6"/>
    <x v="0"/>
    <x v="6"/>
    <x v="2"/>
  </r>
  <r>
    <x v="51"/>
    <x v="19"/>
    <x v="10"/>
    <x v="6"/>
    <x v="0"/>
    <x v="6"/>
    <x v="2"/>
  </r>
  <r>
    <x v="51"/>
    <x v="20"/>
    <x v="29"/>
    <x v="6"/>
    <x v="0"/>
    <x v="6"/>
    <x v="2"/>
  </r>
  <r>
    <x v="51"/>
    <x v="21"/>
    <x v="30"/>
    <x v="6"/>
    <x v="0"/>
    <x v="6"/>
    <x v="2"/>
  </r>
  <r>
    <x v="51"/>
    <x v="22"/>
    <x v="10"/>
    <x v="6"/>
    <x v="0"/>
    <x v="6"/>
    <x v="2"/>
  </r>
  <r>
    <x v="51"/>
    <x v="23"/>
    <x v="10"/>
    <x v="6"/>
    <x v="0"/>
    <x v="6"/>
    <x v="2"/>
  </r>
  <r>
    <x v="51"/>
    <x v="24"/>
    <x v="1"/>
    <x v="6"/>
    <x v="0"/>
    <x v="6"/>
    <x v="2"/>
  </r>
  <r>
    <x v="51"/>
    <x v="25"/>
    <x v="11"/>
    <x v="6"/>
    <x v="0"/>
    <x v="6"/>
    <x v="2"/>
  </r>
  <r>
    <x v="51"/>
    <x v="26"/>
    <x v="1"/>
    <x v="6"/>
    <x v="0"/>
    <x v="6"/>
    <x v="2"/>
  </r>
  <r>
    <x v="51"/>
    <x v="27"/>
    <x v="9"/>
    <x v="6"/>
    <x v="0"/>
    <x v="6"/>
    <x v="2"/>
  </r>
  <r>
    <x v="51"/>
    <x v="28"/>
    <x v="2"/>
    <x v="6"/>
    <x v="0"/>
    <x v="6"/>
    <x v="2"/>
  </r>
  <r>
    <x v="51"/>
    <x v="29"/>
    <x v="1"/>
    <x v="6"/>
    <x v="0"/>
    <x v="6"/>
    <x v="2"/>
  </r>
  <r>
    <x v="51"/>
    <x v="30"/>
    <x v="11"/>
    <x v="6"/>
    <x v="0"/>
    <x v="6"/>
    <x v="2"/>
  </r>
  <r>
    <x v="51"/>
    <x v="31"/>
    <x v="10"/>
    <x v="6"/>
    <x v="0"/>
    <x v="6"/>
    <x v="2"/>
  </r>
  <r>
    <x v="51"/>
    <x v="32"/>
    <x v="29"/>
    <x v="6"/>
    <x v="0"/>
    <x v="6"/>
    <x v="2"/>
  </r>
  <r>
    <x v="51"/>
    <x v="33"/>
    <x v="9"/>
    <x v="6"/>
    <x v="0"/>
    <x v="6"/>
    <x v="2"/>
  </r>
  <r>
    <x v="51"/>
    <x v="34"/>
    <x v="11"/>
    <x v="6"/>
    <x v="0"/>
    <x v="6"/>
    <x v="2"/>
  </r>
  <r>
    <x v="51"/>
    <x v="35"/>
    <x v="9"/>
    <x v="6"/>
    <x v="0"/>
    <x v="6"/>
    <x v="2"/>
  </r>
  <r>
    <x v="51"/>
    <x v="36"/>
    <x v="1"/>
    <x v="6"/>
    <x v="0"/>
    <x v="6"/>
    <x v="2"/>
  </r>
  <r>
    <x v="51"/>
    <x v="37"/>
    <x v="30"/>
    <x v="6"/>
    <x v="0"/>
    <x v="6"/>
    <x v="2"/>
  </r>
  <r>
    <x v="51"/>
    <x v="38"/>
    <x v="9"/>
    <x v="6"/>
    <x v="0"/>
    <x v="6"/>
    <x v="2"/>
  </r>
  <r>
    <x v="51"/>
    <x v="39"/>
    <x v="0"/>
    <x v="6"/>
    <x v="0"/>
    <x v="6"/>
    <x v="2"/>
  </r>
  <r>
    <x v="51"/>
    <x v="40"/>
    <x v="9"/>
    <x v="6"/>
    <x v="0"/>
    <x v="6"/>
    <x v="2"/>
  </r>
  <r>
    <x v="51"/>
    <x v="41"/>
    <x v="29"/>
    <x v="6"/>
    <x v="0"/>
    <x v="6"/>
    <x v="2"/>
  </r>
  <r>
    <x v="51"/>
    <x v="42"/>
    <x v="0"/>
    <x v="6"/>
    <x v="0"/>
    <x v="6"/>
    <x v="2"/>
  </r>
  <r>
    <x v="51"/>
    <x v="43"/>
    <x v="0"/>
    <x v="6"/>
    <x v="0"/>
    <x v="6"/>
    <x v="2"/>
  </r>
  <r>
    <x v="51"/>
    <x v="44"/>
    <x v="1"/>
    <x v="6"/>
    <x v="0"/>
    <x v="6"/>
    <x v="2"/>
  </r>
  <r>
    <x v="51"/>
    <x v="45"/>
    <x v="0"/>
    <x v="6"/>
    <x v="0"/>
    <x v="6"/>
    <x v="2"/>
  </r>
  <r>
    <x v="51"/>
    <x v="46"/>
    <x v="30"/>
    <x v="6"/>
    <x v="0"/>
    <x v="6"/>
    <x v="2"/>
  </r>
  <r>
    <x v="51"/>
    <x v="47"/>
    <x v="0"/>
    <x v="6"/>
    <x v="0"/>
    <x v="6"/>
    <x v="2"/>
  </r>
  <r>
    <x v="51"/>
    <x v="48"/>
    <x v="30"/>
    <x v="6"/>
    <x v="0"/>
    <x v="6"/>
    <x v="2"/>
  </r>
  <r>
    <x v="51"/>
    <x v="49"/>
    <x v="1"/>
    <x v="6"/>
    <x v="0"/>
    <x v="6"/>
    <x v="2"/>
  </r>
  <r>
    <x v="51"/>
    <x v="50"/>
    <x v="10"/>
    <x v="6"/>
    <x v="0"/>
    <x v="6"/>
    <x v="2"/>
  </r>
  <r>
    <x v="51"/>
    <x v="51"/>
    <x v="9"/>
    <x v="6"/>
    <x v="0"/>
    <x v="6"/>
    <x v="2"/>
  </r>
  <r>
    <x v="51"/>
    <x v="52"/>
    <x v="4"/>
    <x v="6"/>
    <x v="0"/>
    <x v="6"/>
    <x v="2"/>
  </r>
  <r>
    <x v="51"/>
    <x v="53"/>
    <x v="9"/>
    <x v="6"/>
    <x v="0"/>
    <x v="6"/>
    <x v="2"/>
  </r>
  <r>
    <x v="51"/>
    <x v="54"/>
    <x v="2"/>
    <x v="6"/>
    <x v="0"/>
    <x v="6"/>
    <x v="2"/>
  </r>
  <r>
    <x v="51"/>
    <x v="55"/>
    <x v="29"/>
    <x v="6"/>
    <x v="0"/>
    <x v="6"/>
    <x v="2"/>
  </r>
  <r>
    <x v="51"/>
    <x v="56"/>
    <x v="1"/>
    <x v="6"/>
    <x v="0"/>
    <x v="6"/>
    <x v="2"/>
  </r>
  <r>
    <x v="51"/>
    <x v="57"/>
    <x v="0"/>
    <x v="6"/>
    <x v="0"/>
    <x v="6"/>
    <x v="2"/>
  </r>
  <r>
    <x v="51"/>
    <x v="58"/>
    <x v="9"/>
    <x v="6"/>
    <x v="0"/>
    <x v="6"/>
    <x v="2"/>
  </r>
  <r>
    <x v="51"/>
    <x v="59"/>
    <x v="9"/>
    <x v="6"/>
    <x v="0"/>
    <x v="6"/>
    <x v="2"/>
  </r>
  <r>
    <x v="51"/>
    <x v="60"/>
    <x v="0"/>
    <x v="6"/>
    <x v="0"/>
    <x v="6"/>
    <x v="2"/>
  </r>
  <r>
    <x v="51"/>
    <x v="61"/>
    <x v="11"/>
    <x v="6"/>
    <x v="0"/>
    <x v="6"/>
    <x v="2"/>
  </r>
  <r>
    <x v="51"/>
    <x v="62"/>
    <x v="11"/>
    <x v="6"/>
    <x v="0"/>
    <x v="6"/>
    <x v="2"/>
  </r>
  <r>
    <x v="51"/>
    <x v="63"/>
    <x v="11"/>
    <x v="6"/>
    <x v="0"/>
    <x v="6"/>
    <x v="2"/>
  </r>
  <r>
    <x v="51"/>
    <x v="64"/>
    <x v="11"/>
    <x v="6"/>
    <x v="0"/>
    <x v="6"/>
    <x v="2"/>
  </r>
  <r>
    <x v="51"/>
    <x v="65"/>
    <x v="11"/>
    <x v="6"/>
    <x v="0"/>
    <x v="6"/>
    <x v="2"/>
  </r>
  <r>
    <x v="51"/>
    <x v="66"/>
    <x v="11"/>
    <x v="6"/>
    <x v="0"/>
    <x v="6"/>
    <x v="2"/>
  </r>
  <r>
    <x v="51"/>
    <x v="67"/>
    <x v="11"/>
    <x v="6"/>
    <x v="0"/>
    <x v="6"/>
    <x v="2"/>
  </r>
  <r>
    <x v="51"/>
    <x v="68"/>
    <x v="11"/>
    <x v="6"/>
    <x v="0"/>
    <x v="6"/>
    <x v="2"/>
  </r>
  <r>
    <x v="51"/>
    <x v="69"/>
    <x v="11"/>
    <x v="6"/>
    <x v="0"/>
    <x v="6"/>
    <x v="2"/>
  </r>
  <r>
    <x v="51"/>
    <x v="70"/>
    <x v="11"/>
    <x v="6"/>
    <x v="0"/>
    <x v="6"/>
    <x v="2"/>
  </r>
  <r>
    <x v="51"/>
    <x v="71"/>
    <x v="11"/>
    <x v="6"/>
    <x v="0"/>
    <x v="6"/>
    <x v="2"/>
  </r>
  <r>
    <x v="51"/>
    <x v="72"/>
    <x v="11"/>
    <x v="6"/>
    <x v="0"/>
    <x v="6"/>
    <x v="2"/>
  </r>
  <r>
    <x v="51"/>
    <x v="73"/>
    <x v="11"/>
    <x v="6"/>
    <x v="0"/>
    <x v="6"/>
    <x v="2"/>
  </r>
  <r>
    <x v="51"/>
    <x v="74"/>
    <x v="11"/>
    <x v="6"/>
    <x v="0"/>
    <x v="6"/>
    <x v="2"/>
  </r>
  <r>
    <x v="51"/>
    <x v="75"/>
    <x v="11"/>
    <x v="6"/>
    <x v="0"/>
    <x v="6"/>
    <x v="2"/>
  </r>
  <r>
    <x v="51"/>
    <x v="76"/>
    <x v="11"/>
    <x v="6"/>
    <x v="0"/>
    <x v="6"/>
    <x v="2"/>
  </r>
  <r>
    <x v="51"/>
    <x v="77"/>
    <x v="11"/>
    <x v="6"/>
    <x v="0"/>
    <x v="6"/>
    <x v="2"/>
  </r>
  <r>
    <x v="51"/>
    <x v="78"/>
    <x v="11"/>
    <x v="6"/>
    <x v="0"/>
    <x v="6"/>
    <x v="2"/>
  </r>
  <r>
    <x v="51"/>
    <x v="79"/>
    <x v="11"/>
    <x v="6"/>
    <x v="0"/>
    <x v="6"/>
    <x v="2"/>
  </r>
  <r>
    <x v="51"/>
    <x v="80"/>
    <x v="11"/>
    <x v="6"/>
    <x v="0"/>
    <x v="6"/>
    <x v="2"/>
  </r>
  <r>
    <x v="51"/>
    <x v="81"/>
    <x v="11"/>
    <x v="6"/>
    <x v="0"/>
    <x v="6"/>
    <x v="2"/>
  </r>
  <r>
    <x v="51"/>
    <x v="82"/>
    <x v="11"/>
    <x v="6"/>
    <x v="0"/>
    <x v="6"/>
    <x v="2"/>
  </r>
  <r>
    <x v="51"/>
    <x v="83"/>
    <x v="11"/>
    <x v="6"/>
    <x v="0"/>
    <x v="6"/>
    <x v="2"/>
  </r>
  <r>
    <x v="51"/>
    <x v="84"/>
    <x v="11"/>
    <x v="6"/>
    <x v="0"/>
    <x v="6"/>
    <x v="2"/>
  </r>
  <r>
    <x v="51"/>
    <x v="85"/>
    <x v="11"/>
    <x v="6"/>
    <x v="0"/>
    <x v="6"/>
    <x v="2"/>
  </r>
  <r>
    <x v="51"/>
    <x v="86"/>
    <x v="11"/>
    <x v="6"/>
    <x v="0"/>
    <x v="6"/>
    <x v="2"/>
  </r>
  <r>
    <x v="51"/>
    <x v="87"/>
    <x v="11"/>
    <x v="6"/>
    <x v="0"/>
    <x v="6"/>
    <x v="2"/>
  </r>
  <r>
    <x v="51"/>
    <x v="88"/>
    <x v="11"/>
    <x v="6"/>
    <x v="0"/>
    <x v="6"/>
    <x v="2"/>
  </r>
  <r>
    <x v="51"/>
    <x v="89"/>
    <x v="11"/>
    <x v="6"/>
    <x v="0"/>
    <x v="6"/>
    <x v="2"/>
  </r>
  <r>
    <x v="51"/>
    <x v="90"/>
    <x v="5712"/>
    <x v="6"/>
    <x v="0"/>
    <x v="6"/>
    <x v="2"/>
  </r>
  <r>
    <x v="51"/>
    <x v="91"/>
    <x v="30"/>
    <x v="6"/>
    <x v="0"/>
    <x v="6"/>
    <x v="2"/>
  </r>
  <r>
    <x v="51"/>
    <x v="92"/>
    <x v="30"/>
    <x v="6"/>
    <x v="0"/>
    <x v="6"/>
    <x v="2"/>
  </r>
  <r>
    <x v="51"/>
    <x v="93"/>
    <x v="1"/>
    <x v="6"/>
    <x v="0"/>
    <x v="6"/>
    <x v="2"/>
  </r>
  <r>
    <x v="51"/>
    <x v="94"/>
    <x v="10"/>
    <x v="6"/>
    <x v="0"/>
    <x v="6"/>
    <x v="2"/>
  </r>
  <r>
    <x v="51"/>
    <x v="95"/>
    <x v="10"/>
    <x v="6"/>
    <x v="0"/>
    <x v="6"/>
    <x v="2"/>
  </r>
  <r>
    <x v="51"/>
    <x v="96"/>
    <x v="30"/>
    <x v="6"/>
    <x v="0"/>
    <x v="6"/>
    <x v="2"/>
  </r>
  <r>
    <x v="51"/>
    <x v="97"/>
    <x v="9"/>
    <x v="6"/>
    <x v="0"/>
    <x v="6"/>
    <x v="2"/>
  </r>
  <r>
    <x v="51"/>
    <x v="98"/>
    <x v="9"/>
    <x v="6"/>
    <x v="0"/>
    <x v="6"/>
    <x v="2"/>
  </r>
  <r>
    <x v="51"/>
    <x v="99"/>
    <x v="10"/>
    <x v="6"/>
    <x v="0"/>
    <x v="6"/>
    <x v="2"/>
  </r>
  <r>
    <x v="51"/>
    <x v="100"/>
    <x v="30"/>
    <x v="6"/>
    <x v="0"/>
    <x v="6"/>
    <x v="2"/>
  </r>
  <r>
    <x v="51"/>
    <x v="101"/>
    <x v="30"/>
    <x v="6"/>
    <x v="0"/>
    <x v="6"/>
    <x v="2"/>
  </r>
  <r>
    <x v="51"/>
    <x v="102"/>
    <x v="1"/>
    <x v="6"/>
    <x v="0"/>
    <x v="6"/>
    <x v="2"/>
  </r>
  <r>
    <x v="51"/>
    <x v="103"/>
    <x v="30"/>
    <x v="6"/>
    <x v="0"/>
    <x v="6"/>
    <x v="2"/>
  </r>
  <r>
    <x v="51"/>
    <x v="104"/>
    <x v="11"/>
    <x v="6"/>
    <x v="0"/>
    <x v="6"/>
    <x v="2"/>
  </r>
  <r>
    <x v="51"/>
    <x v="105"/>
    <x v="10"/>
    <x v="6"/>
    <x v="0"/>
    <x v="6"/>
    <x v="2"/>
  </r>
  <r>
    <x v="51"/>
    <x v="106"/>
    <x v="10"/>
    <x v="6"/>
    <x v="0"/>
    <x v="6"/>
    <x v="2"/>
  </r>
  <r>
    <x v="51"/>
    <x v="107"/>
    <x v="30"/>
    <x v="6"/>
    <x v="0"/>
    <x v="6"/>
    <x v="2"/>
  </r>
  <r>
    <x v="51"/>
    <x v="108"/>
    <x v="9"/>
    <x v="6"/>
    <x v="0"/>
    <x v="6"/>
    <x v="2"/>
  </r>
  <r>
    <x v="51"/>
    <x v="109"/>
    <x v="10"/>
    <x v="6"/>
    <x v="0"/>
    <x v="6"/>
    <x v="2"/>
  </r>
  <r>
    <x v="51"/>
    <x v="110"/>
    <x v="11"/>
    <x v="6"/>
    <x v="0"/>
    <x v="6"/>
    <x v="2"/>
  </r>
  <r>
    <x v="51"/>
    <x v="111"/>
    <x v="30"/>
    <x v="6"/>
    <x v="0"/>
    <x v="6"/>
    <x v="2"/>
  </r>
  <r>
    <x v="51"/>
    <x v="112"/>
    <x v="4"/>
    <x v="6"/>
    <x v="0"/>
    <x v="6"/>
    <x v="2"/>
  </r>
  <r>
    <x v="51"/>
    <x v="113"/>
    <x v="9"/>
    <x v="6"/>
    <x v="0"/>
    <x v="6"/>
    <x v="2"/>
  </r>
  <r>
    <x v="51"/>
    <x v="114"/>
    <x v="1"/>
    <x v="6"/>
    <x v="0"/>
    <x v="6"/>
    <x v="2"/>
  </r>
  <r>
    <x v="51"/>
    <x v="115"/>
    <x v="30"/>
    <x v="6"/>
    <x v="0"/>
    <x v="6"/>
    <x v="2"/>
  </r>
  <r>
    <x v="51"/>
    <x v="116"/>
    <x v="10"/>
    <x v="6"/>
    <x v="0"/>
    <x v="6"/>
    <x v="2"/>
  </r>
  <r>
    <x v="51"/>
    <x v="117"/>
    <x v="11"/>
    <x v="6"/>
    <x v="0"/>
    <x v="6"/>
    <x v="2"/>
  </r>
  <r>
    <x v="51"/>
    <x v="118"/>
    <x v="30"/>
    <x v="6"/>
    <x v="0"/>
    <x v="6"/>
    <x v="2"/>
  </r>
  <r>
    <x v="51"/>
    <x v="119"/>
    <x v="10"/>
    <x v="6"/>
    <x v="0"/>
    <x v="6"/>
    <x v="2"/>
  </r>
  <r>
    <x v="51"/>
    <x v="120"/>
    <x v="10"/>
    <x v="6"/>
    <x v="0"/>
    <x v="6"/>
    <x v="2"/>
  </r>
  <r>
    <x v="51"/>
    <x v="121"/>
    <x v="11"/>
    <x v="6"/>
    <x v="0"/>
    <x v="6"/>
    <x v="2"/>
  </r>
  <r>
    <x v="51"/>
    <x v="122"/>
    <x v="11"/>
    <x v="6"/>
    <x v="0"/>
    <x v="6"/>
    <x v="2"/>
  </r>
  <r>
    <x v="51"/>
    <x v="123"/>
    <x v="9"/>
    <x v="6"/>
    <x v="0"/>
    <x v="6"/>
    <x v="2"/>
  </r>
  <r>
    <x v="51"/>
    <x v="124"/>
    <x v="29"/>
    <x v="6"/>
    <x v="0"/>
    <x v="6"/>
    <x v="2"/>
  </r>
  <r>
    <x v="51"/>
    <x v="125"/>
    <x v="9"/>
    <x v="6"/>
    <x v="0"/>
    <x v="6"/>
    <x v="2"/>
  </r>
  <r>
    <x v="51"/>
    <x v="126"/>
    <x v="30"/>
    <x v="6"/>
    <x v="0"/>
    <x v="6"/>
    <x v="2"/>
  </r>
  <r>
    <x v="51"/>
    <x v="127"/>
    <x v="30"/>
    <x v="6"/>
    <x v="0"/>
    <x v="6"/>
    <x v="2"/>
  </r>
  <r>
    <x v="51"/>
    <x v="128"/>
    <x v="9"/>
    <x v="6"/>
    <x v="0"/>
    <x v="6"/>
    <x v="2"/>
  </r>
  <r>
    <x v="51"/>
    <x v="129"/>
    <x v="10"/>
    <x v="6"/>
    <x v="0"/>
    <x v="6"/>
    <x v="2"/>
  </r>
  <r>
    <x v="51"/>
    <x v="130"/>
    <x v="30"/>
    <x v="6"/>
    <x v="0"/>
    <x v="6"/>
    <x v="2"/>
  </r>
  <r>
    <x v="51"/>
    <x v="131"/>
    <x v="30"/>
    <x v="6"/>
    <x v="0"/>
    <x v="6"/>
    <x v="2"/>
  </r>
  <r>
    <x v="51"/>
    <x v="132"/>
    <x v="11"/>
    <x v="6"/>
    <x v="0"/>
    <x v="6"/>
    <x v="2"/>
  </r>
  <r>
    <x v="52"/>
    <x v="0"/>
    <x v="11"/>
    <x v="6"/>
    <x v="0"/>
    <x v="6"/>
    <x v="2"/>
  </r>
  <r>
    <x v="52"/>
    <x v="1"/>
    <x v="11"/>
    <x v="6"/>
    <x v="0"/>
    <x v="6"/>
    <x v="2"/>
  </r>
  <r>
    <x v="52"/>
    <x v="2"/>
    <x v="11"/>
    <x v="6"/>
    <x v="0"/>
    <x v="6"/>
    <x v="2"/>
  </r>
  <r>
    <x v="52"/>
    <x v="3"/>
    <x v="11"/>
    <x v="6"/>
    <x v="0"/>
    <x v="6"/>
    <x v="2"/>
  </r>
  <r>
    <x v="52"/>
    <x v="4"/>
    <x v="11"/>
    <x v="6"/>
    <x v="0"/>
    <x v="6"/>
    <x v="2"/>
  </r>
  <r>
    <x v="52"/>
    <x v="5"/>
    <x v="11"/>
    <x v="6"/>
    <x v="0"/>
    <x v="6"/>
    <x v="2"/>
  </r>
  <r>
    <x v="52"/>
    <x v="6"/>
    <x v="11"/>
    <x v="6"/>
    <x v="0"/>
    <x v="6"/>
    <x v="2"/>
  </r>
  <r>
    <x v="52"/>
    <x v="7"/>
    <x v="11"/>
    <x v="6"/>
    <x v="0"/>
    <x v="6"/>
    <x v="2"/>
  </r>
  <r>
    <x v="52"/>
    <x v="8"/>
    <x v="11"/>
    <x v="6"/>
    <x v="0"/>
    <x v="6"/>
    <x v="2"/>
  </r>
  <r>
    <x v="52"/>
    <x v="9"/>
    <x v="11"/>
    <x v="6"/>
    <x v="0"/>
    <x v="6"/>
    <x v="2"/>
  </r>
  <r>
    <x v="52"/>
    <x v="10"/>
    <x v="11"/>
    <x v="6"/>
    <x v="0"/>
    <x v="6"/>
    <x v="2"/>
  </r>
  <r>
    <x v="52"/>
    <x v="11"/>
    <x v="11"/>
    <x v="6"/>
    <x v="0"/>
    <x v="6"/>
    <x v="2"/>
  </r>
  <r>
    <x v="52"/>
    <x v="12"/>
    <x v="11"/>
    <x v="6"/>
    <x v="0"/>
    <x v="6"/>
    <x v="2"/>
  </r>
  <r>
    <x v="52"/>
    <x v="13"/>
    <x v="11"/>
    <x v="6"/>
    <x v="0"/>
    <x v="6"/>
    <x v="2"/>
  </r>
  <r>
    <x v="52"/>
    <x v="14"/>
    <x v="11"/>
    <x v="6"/>
    <x v="0"/>
    <x v="6"/>
    <x v="2"/>
  </r>
  <r>
    <x v="52"/>
    <x v="15"/>
    <x v="11"/>
    <x v="6"/>
    <x v="0"/>
    <x v="6"/>
    <x v="2"/>
  </r>
  <r>
    <x v="52"/>
    <x v="16"/>
    <x v="11"/>
    <x v="6"/>
    <x v="0"/>
    <x v="6"/>
    <x v="2"/>
  </r>
  <r>
    <x v="52"/>
    <x v="17"/>
    <x v="11"/>
    <x v="6"/>
    <x v="0"/>
    <x v="6"/>
    <x v="2"/>
  </r>
  <r>
    <x v="52"/>
    <x v="18"/>
    <x v="11"/>
    <x v="6"/>
    <x v="0"/>
    <x v="6"/>
    <x v="2"/>
  </r>
  <r>
    <x v="52"/>
    <x v="19"/>
    <x v="11"/>
    <x v="6"/>
    <x v="0"/>
    <x v="6"/>
    <x v="2"/>
  </r>
  <r>
    <x v="52"/>
    <x v="20"/>
    <x v="11"/>
    <x v="6"/>
    <x v="0"/>
    <x v="6"/>
    <x v="2"/>
  </r>
  <r>
    <x v="52"/>
    <x v="21"/>
    <x v="11"/>
    <x v="6"/>
    <x v="0"/>
    <x v="6"/>
    <x v="2"/>
  </r>
  <r>
    <x v="52"/>
    <x v="22"/>
    <x v="11"/>
    <x v="6"/>
    <x v="0"/>
    <x v="6"/>
    <x v="2"/>
  </r>
  <r>
    <x v="52"/>
    <x v="23"/>
    <x v="11"/>
    <x v="6"/>
    <x v="0"/>
    <x v="6"/>
    <x v="2"/>
  </r>
  <r>
    <x v="52"/>
    <x v="24"/>
    <x v="11"/>
    <x v="6"/>
    <x v="0"/>
    <x v="6"/>
    <x v="2"/>
  </r>
  <r>
    <x v="52"/>
    <x v="25"/>
    <x v="11"/>
    <x v="6"/>
    <x v="0"/>
    <x v="6"/>
    <x v="2"/>
  </r>
  <r>
    <x v="52"/>
    <x v="26"/>
    <x v="11"/>
    <x v="6"/>
    <x v="0"/>
    <x v="6"/>
    <x v="2"/>
  </r>
  <r>
    <x v="52"/>
    <x v="27"/>
    <x v="11"/>
    <x v="6"/>
    <x v="0"/>
    <x v="6"/>
    <x v="2"/>
  </r>
  <r>
    <x v="52"/>
    <x v="28"/>
    <x v="11"/>
    <x v="6"/>
    <x v="0"/>
    <x v="6"/>
    <x v="2"/>
  </r>
  <r>
    <x v="52"/>
    <x v="29"/>
    <x v="11"/>
    <x v="6"/>
    <x v="0"/>
    <x v="6"/>
    <x v="2"/>
  </r>
  <r>
    <x v="52"/>
    <x v="30"/>
    <x v="11"/>
    <x v="6"/>
    <x v="0"/>
    <x v="6"/>
    <x v="2"/>
  </r>
  <r>
    <x v="52"/>
    <x v="31"/>
    <x v="11"/>
    <x v="6"/>
    <x v="0"/>
    <x v="6"/>
    <x v="2"/>
  </r>
  <r>
    <x v="52"/>
    <x v="32"/>
    <x v="11"/>
    <x v="6"/>
    <x v="0"/>
    <x v="6"/>
    <x v="2"/>
  </r>
  <r>
    <x v="52"/>
    <x v="33"/>
    <x v="11"/>
    <x v="6"/>
    <x v="0"/>
    <x v="6"/>
    <x v="2"/>
  </r>
  <r>
    <x v="52"/>
    <x v="34"/>
    <x v="11"/>
    <x v="6"/>
    <x v="0"/>
    <x v="6"/>
    <x v="2"/>
  </r>
  <r>
    <x v="52"/>
    <x v="35"/>
    <x v="11"/>
    <x v="6"/>
    <x v="0"/>
    <x v="6"/>
    <x v="2"/>
  </r>
  <r>
    <x v="52"/>
    <x v="36"/>
    <x v="11"/>
    <x v="6"/>
    <x v="0"/>
    <x v="6"/>
    <x v="2"/>
  </r>
  <r>
    <x v="52"/>
    <x v="37"/>
    <x v="11"/>
    <x v="6"/>
    <x v="0"/>
    <x v="6"/>
    <x v="2"/>
  </r>
  <r>
    <x v="52"/>
    <x v="38"/>
    <x v="11"/>
    <x v="6"/>
    <x v="0"/>
    <x v="6"/>
    <x v="2"/>
  </r>
  <r>
    <x v="52"/>
    <x v="39"/>
    <x v="11"/>
    <x v="6"/>
    <x v="0"/>
    <x v="6"/>
    <x v="2"/>
  </r>
  <r>
    <x v="52"/>
    <x v="40"/>
    <x v="11"/>
    <x v="6"/>
    <x v="0"/>
    <x v="6"/>
    <x v="2"/>
  </r>
  <r>
    <x v="52"/>
    <x v="41"/>
    <x v="11"/>
    <x v="6"/>
    <x v="0"/>
    <x v="6"/>
    <x v="2"/>
  </r>
  <r>
    <x v="52"/>
    <x v="42"/>
    <x v="11"/>
    <x v="6"/>
    <x v="0"/>
    <x v="6"/>
    <x v="2"/>
  </r>
  <r>
    <x v="52"/>
    <x v="43"/>
    <x v="11"/>
    <x v="6"/>
    <x v="0"/>
    <x v="6"/>
    <x v="2"/>
  </r>
  <r>
    <x v="52"/>
    <x v="44"/>
    <x v="11"/>
    <x v="6"/>
    <x v="0"/>
    <x v="6"/>
    <x v="2"/>
  </r>
  <r>
    <x v="52"/>
    <x v="45"/>
    <x v="11"/>
    <x v="6"/>
    <x v="0"/>
    <x v="6"/>
    <x v="2"/>
  </r>
  <r>
    <x v="52"/>
    <x v="46"/>
    <x v="11"/>
    <x v="6"/>
    <x v="0"/>
    <x v="6"/>
    <x v="2"/>
  </r>
  <r>
    <x v="52"/>
    <x v="47"/>
    <x v="11"/>
    <x v="6"/>
    <x v="0"/>
    <x v="6"/>
    <x v="2"/>
  </r>
  <r>
    <x v="52"/>
    <x v="48"/>
    <x v="11"/>
    <x v="6"/>
    <x v="0"/>
    <x v="6"/>
    <x v="2"/>
  </r>
  <r>
    <x v="52"/>
    <x v="49"/>
    <x v="11"/>
    <x v="6"/>
    <x v="0"/>
    <x v="6"/>
    <x v="2"/>
  </r>
  <r>
    <x v="52"/>
    <x v="50"/>
    <x v="11"/>
    <x v="6"/>
    <x v="0"/>
    <x v="6"/>
    <x v="2"/>
  </r>
  <r>
    <x v="52"/>
    <x v="51"/>
    <x v="11"/>
    <x v="6"/>
    <x v="0"/>
    <x v="6"/>
    <x v="2"/>
  </r>
  <r>
    <x v="52"/>
    <x v="52"/>
    <x v="11"/>
    <x v="6"/>
    <x v="0"/>
    <x v="6"/>
    <x v="2"/>
  </r>
  <r>
    <x v="52"/>
    <x v="53"/>
    <x v="11"/>
    <x v="6"/>
    <x v="0"/>
    <x v="6"/>
    <x v="2"/>
  </r>
  <r>
    <x v="52"/>
    <x v="54"/>
    <x v="11"/>
    <x v="6"/>
    <x v="0"/>
    <x v="6"/>
    <x v="2"/>
  </r>
  <r>
    <x v="52"/>
    <x v="55"/>
    <x v="11"/>
    <x v="6"/>
    <x v="0"/>
    <x v="6"/>
    <x v="2"/>
  </r>
  <r>
    <x v="52"/>
    <x v="56"/>
    <x v="11"/>
    <x v="6"/>
    <x v="0"/>
    <x v="6"/>
    <x v="2"/>
  </r>
  <r>
    <x v="52"/>
    <x v="57"/>
    <x v="11"/>
    <x v="6"/>
    <x v="0"/>
    <x v="6"/>
    <x v="2"/>
  </r>
  <r>
    <x v="52"/>
    <x v="58"/>
    <x v="11"/>
    <x v="6"/>
    <x v="0"/>
    <x v="6"/>
    <x v="2"/>
  </r>
  <r>
    <x v="52"/>
    <x v="59"/>
    <x v="11"/>
    <x v="6"/>
    <x v="0"/>
    <x v="6"/>
    <x v="2"/>
  </r>
  <r>
    <x v="52"/>
    <x v="60"/>
    <x v="11"/>
    <x v="6"/>
    <x v="0"/>
    <x v="6"/>
    <x v="2"/>
  </r>
  <r>
    <x v="52"/>
    <x v="61"/>
    <x v="11"/>
    <x v="6"/>
    <x v="0"/>
    <x v="6"/>
    <x v="2"/>
  </r>
  <r>
    <x v="52"/>
    <x v="62"/>
    <x v="11"/>
    <x v="6"/>
    <x v="0"/>
    <x v="6"/>
    <x v="2"/>
  </r>
  <r>
    <x v="52"/>
    <x v="63"/>
    <x v="11"/>
    <x v="6"/>
    <x v="0"/>
    <x v="6"/>
    <x v="2"/>
  </r>
  <r>
    <x v="52"/>
    <x v="64"/>
    <x v="11"/>
    <x v="6"/>
    <x v="0"/>
    <x v="6"/>
    <x v="2"/>
  </r>
  <r>
    <x v="52"/>
    <x v="65"/>
    <x v="11"/>
    <x v="6"/>
    <x v="0"/>
    <x v="6"/>
    <x v="2"/>
  </r>
  <r>
    <x v="52"/>
    <x v="66"/>
    <x v="11"/>
    <x v="6"/>
    <x v="0"/>
    <x v="6"/>
    <x v="2"/>
  </r>
  <r>
    <x v="52"/>
    <x v="67"/>
    <x v="11"/>
    <x v="6"/>
    <x v="0"/>
    <x v="6"/>
    <x v="2"/>
  </r>
  <r>
    <x v="52"/>
    <x v="68"/>
    <x v="11"/>
    <x v="6"/>
    <x v="0"/>
    <x v="6"/>
    <x v="2"/>
  </r>
  <r>
    <x v="52"/>
    <x v="69"/>
    <x v="11"/>
    <x v="6"/>
    <x v="0"/>
    <x v="6"/>
    <x v="2"/>
  </r>
  <r>
    <x v="52"/>
    <x v="70"/>
    <x v="11"/>
    <x v="6"/>
    <x v="0"/>
    <x v="6"/>
    <x v="2"/>
  </r>
  <r>
    <x v="52"/>
    <x v="71"/>
    <x v="11"/>
    <x v="6"/>
    <x v="0"/>
    <x v="6"/>
    <x v="2"/>
  </r>
  <r>
    <x v="52"/>
    <x v="72"/>
    <x v="11"/>
    <x v="6"/>
    <x v="0"/>
    <x v="6"/>
    <x v="2"/>
  </r>
  <r>
    <x v="52"/>
    <x v="73"/>
    <x v="11"/>
    <x v="6"/>
    <x v="0"/>
    <x v="6"/>
    <x v="2"/>
  </r>
  <r>
    <x v="52"/>
    <x v="74"/>
    <x v="11"/>
    <x v="6"/>
    <x v="0"/>
    <x v="6"/>
    <x v="2"/>
  </r>
  <r>
    <x v="52"/>
    <x v="75"/>
    <x v="11"/>
    <x v="6"/>
    <x v="0"/>
    <x v="6"/>
    <x v="2"/>
  </r>
  <r>
    <x v="52"/>
    <x v="76"/>
    <x v="11"/>
    <x v="6"/>
    <x v="0"/>
    <x v="6"/>
    <x v="2"/>
  </r>
  <r>
    <x v="52"/>
    <x v="77"/>
    <x v="11"/>
    <x v="6"/>
    <x v="0"/>
    <x v="6"/>
    <x v="2"/>
  </r>
  <r>
    <x v="52"/>
    <x v="78"/>
    <x v="11"/>
    <x v="6"/>
    <x v="0"/>
    <x v="6"/>
    <x v="2"/>
  </r>
  <r>
    <x v="52"/>
    <x v="79"/>
    <x v="11"/>
    <x v="6"/>
    <x v="0"/>
    <x v="6"/>
    <x v="2"/>
  </r>
  <r>
    <x v="52"/>
    <x v="80"/>
    <x v="11"/>
    <x v="6"/>
    <x v="0"/>
    <x v="6"/>
    <x v="2"/>
  </r>
  <r>
    <x v="52"/>
    <x v="81"/>
    <x v="11"/>
    <x v="6"/>
    <x v="0"/>
    <x v="6"/>
    <x v="2"/>
  </r>
  <r>
    <x v="52"/>
    <x v="82"/>
    <x v="11"/>
    <x v="6"/>
    <x v="0"/>
    <x v="6"/>
    <x v="2"/>
  </r>
  <r>
    <x v="52"/>
    <x v="83"/>
    <x v="11"/>
    <x v="6"/>
    <x v="0"/>
    <x v="6"/>
    <x v="2"/>
  </r>
  <r>
    <x v="52"/>
    <x v="84"/>
    <x v="11"/>
    <x v="6"/>
    <x v="0"/>
    <x v="6"/>
    <x v="2"/>
  </r>
  <r>
    <x v="52"/>
    <x v="85"/>
    <x v="11"/>
    <x v="6"/>
    <x v="0"/>
    <x v="6"/>
    <x v="2"/>
  </r>
  <r>
    <x v="52"/>
    <x v="86"/>
    <x v="11"/>
    <x v="6"/>
    <x v="0"/>
    <x v="6"/>
    <x v="2"/>
  </r>
  <r>
    <x v="52"/>
    <x v="87"/>
    <x v="11"/>
    <x v="6"/>
    <x v="0"/>
    <x v="6"/>
    <x v="2"/>
  </r>
  <r>
    <x v="52"/>
    <x v="88"/>
    <x v="11"/>
    <x v="6"/>
    <x v="0"/>
    <x v="6"/>
    <x v="2"/>
  </r>
  <r>
    <x v="52"/>
    <x v="89"/>
    <x v="11"/>
    <x v="6"/>
    <x v="0"/>
    <x v="6"/>
    <x v="2"/>
  </r>
  <r>
    <x v="52"/>
    <x v="90"/>
    <x v="11"/>
    <x v="6"/>
    <x v="0"/>
    <x v="6"/>
    <x v="2"/>
  </r>
  <r>
    <x v="52"/>
    <x v="91"/>
    <x v="11"/>
    <x v="6"/>
    <x v="0"/>
    <x v="6"/>
    <x v="2"/>
  </r>
  <r>
    <x v="52"/>
    <x v="92"/>
    <x v="11"/>
    <x v="6"/>
    <x v="0"/>
    <x v="6"/>
    <x v="2"/>
  </r>
  <r>
    <x v="52"/>
    <x v="93"/>
    <x v="11"/>
    <x v="6"/>
    <x v="0"/>
    <x v="6"/>
    <x v="2"/>
  </r>
  <r>
    <x v="52"/>
    <x v="94"/>
    <x v="11"/>
    <x v="6"/>
    <x v="0"/>
    <x v="6"/>
    <x v="2"/>
  </r>
  <r>
    <x v="52"/>
    <x v="95"/>
    <x v="11"/>
    <x v="6"/>
    <x v="0"/>
    <x v="6"/>
    <x v="2"/>
  </r>
  <r>
    <x v="52"/>
    <x v="96"/>
    <x v="11"/>
    <x v="6"/>
    <x v="0"/>
    <x v="6"/>
    <x v="2"/>
  </r>
  <r>
    <x v="52"/>
    <x v="97"/>
    <x v="11"/>
    <x v="6"/>
    <x v="0"/>
    <x v="6"/>
    <x v="2"/>
  </r>
  <r>
    <x v="52"/>
    <x v="98"/>
    <x v="29"/>
    <x v="6"/>
    <x v="0"/>
    <x v="6"/>
    <x v="2"/>
  </r>
  <r>
    <x v="52"/>
    <x v="99"/>
    <x v="29"/>
    <x v="6"/>
    <x v="0"/>
    <x v="6"/>
    <x v="2"/>
  </r>
  <r>
    <x v="52"/>
    <x v="100"/>
    <x v="11"/>
    <x v="6"/>
    <x v="0"/>
    <x v="6"/>
    <x v="2"/>
  </r>
  <r>
    <x v="52"/>
    <x v="101"/>
    <x v="11"/>
    <x v="6"/>
    <x v="0"/>
    <x v="6"/>
    <x v="2"/>
  </r>
  <r>
    <x v="52"/>
    <x v="102"/>
    <x v="11"/>
    <x v="6"/>
    <x v="0"/>
    <x v="6"/>
    <x v="2"/>
  </r>
  <r>
    <x v="52"/>
    <x v="103"/>
    <x v="11"/>
    <x v="6"/>
    <x v="0"/>
    <x v="6"/>
    <x v="2"/>
  </r>
  <r>
    <x v="52"/>
    <x v="104"/>
    <x v="11"/>
    <x v="6"/>
    <x v="0"/>
    <x v="6"/>
    <x v="2"/>
  </r>
  <r>
    <x v="52"/>
    <x v="105"/>
    <x v="11"/>
    <x v="6"/>
    <x v="0"/>
    <x v="6"/>
    <x v="2"/>
  </r>
  <r>
    <x v="52"/>
    <x v="106"/>
    <x v="11"/>
    <x v="6"/>
    <x v="0"/>
    <x v="6"/>
    <x v="2"/>
  </r>
  <r>
    <x v="52"/>
    <x v="107"/>
    <x v="11"/>
    <x v="6"/>
    <x v="0"/>
    <x v="6"/>
    <x v="2"/>
  </r>
  <r>
    <x v="52"/>
    <x v="108"/>
    <x v="11"/>
    <x v="6"/>
    <x v="0"/>
    <x v="6"/>
    <x v="2"/>
  </r>
  <r>
    <x v="52"/>
    <x v="109"/>
    <x v="11"/>
    <x v="6"/>
    <x v="0"/>
    <x v="6"/>
    <x v="2"/>
  </r>
  <r>
    <x v="52"/>
    <x v="110"/>
    <x v="11"/>
    <x v="6"/>
    <x v="0"/>
    <x v="6"/>
    <x v="2"/>
  </r>
  <r>
    <x v="52"/>
    <x v="111"/>
    <x v="11"/>
    <x v="6"/>
    <x v="0"/>
    <x v="6"/>
    <x v="2"/>
  </r>
  <r>
    <x v="52"/>
    <x v="112"/>
    <x v="11"/>
    <x v="6"/>
    <x v="0"/>
    <x v="6"/>
    <x v="2"/>
  </r>
  <r>
    <x v="52"/>
    <x v="113"/>
    <x v="11"/>
    <x v="6"/>
    <x v="0"/>
    <x v="6"/>
    <x v="2"/>
  </r>
  <r>
    <x v="52"/>
    <x v="114"/>
    <x v="11"/>
    <x v="6"/>
    <x v="0"/>
    <x v="6"/>
    <x v="2"/>
  </r>
  <r>
    <x v="52"/>
    <x v="115"/>
    <x v="11"/>
    <x v="6"/>
    <x v="0"/>
    <x v="6"/>
    <x v="2"/>
  </r>
  <r>
    <x v="52"/>
    <x v="116"/>
    <x v="11"/>
    <x v="6"/>
    <x v="0"/>
    <x v="6"/>
    <x v="2"/>
  </r>
  <r>
    <x v="52"/>
    <x v="117"/>
    <x v="11"/>
    <x v="6"/>
    <x v="0"/>
    <x v="6"/>
    <x v="2"/>
  </r>
  <r>
    <x v="52"/>
    <x v="118"/>
    <x v="11"/>
    <x v="6"/>
    <x v="0"/>
    <x v="6"/>
    <x v="2"/>
  </r>
  <r>
    <x v="52"/>
    <x v="119"/>
    <x v="11"/>
    <x v="6"/>
    <x v="0"/>
    <x v="6"/>
    <x v="2"/>
  </r>
  <r>
    <x v="52"/>
    <x v="120"/>
    <x v="11"/>
    <x v="6"/>
    <x v="0"/>
    <x v="6"/>
    <x v="2"/>
  </r>
  <r>
    <x v="52"/>
    <x v="121"/>
    <x v="11"/>
    <x v="6"/>
    <x v="0"/>
    <x v="6"/>
    <x v="2"/>
  </r>
  <r>
    <x v="52"/>
    <x v="122"/>
    <x v="11"/>
    <x v="6"/>
    <x v="0"/>
    <x v="6"/>
    <x v="2"/>
  </r>
  <r>
    <x v="52"/>
    <x v="123"/>
    <x v="11"/>
    <x v="6"/>
    <x v="0"/>
    <x v="6"/>
    <x v="2"/>
  </r>
  <r>
    <x v="52"/>
    <x v="124"/>
    <x v="11"/>
    <x v="6"/>
    <x v="0"/>
    <x v="6"/>
    <x v="2"/>
  </r>
  <r>
    <x v="52"/>
    <x v="125"/>
    <x v="11"/>
    <x v="6"/>
    <x v="0"/>
    <x v="6"/>
    <x v="2"/>
  </r>
  <r>
    <x v="52"/>
    <x v="126"/>
    <x v="11"/>
    <x v="6"/>
    <x v="0"/>
    <x v="6"/>
    <x v="2"/>
  </r>
  <r>
    <x v="52"/>
    <x v="127"/>
    <x v="11"/>
    <x v="6"/>
    <x v="0"/>
    <x v="6"/>
    <x v="2"/>
  </r>
  <r>
    <x v="52"/>
    <x v="128"/>
    <x v="11"/>
    <x v="6"/>
    <x v="0"/>
    <x v="6"/>
    <x v="2"/>
  </r>
  <r>
    <x v="52"/>
    <x v="129"/>
    <x v="11"/>
    <x v="6"/>
    <x v="0"/>
    <x v="6"/>
    <x v="2"/>
  </r>
  <r>
    <x v="52"/>
    <x v="130"/>
    <x v="11"/>
    <x v="6"/>
    <x v="0"/>
    <x v="6"/>
    <x v="2"/>
  </r>
  <r>
    <x v="52"/>
    <x v="131"/>
    <x v="11"/>
    <x v="6"/>
    <x v="0"/>
    <x v="6"/>
    <x v="2"/>
  </r>
  <r>
    <x v="52"/>
    <x v="132"/>
    <x v="11"/>
    <x v="6"/>
    <x v="0"/>
    <x v="6"/>
    <x v="2"/>
  </r>
  <r>
    <x v="53"/>
    <x v="0"/>
    <x v="3"/>
    <x v="6"/>
    <x v="0"/>
    <x v="6"/>
    <x v="2"/>
  </r>
  <r>
    <x v="53"/>
    <x v="1"/>
    <x v="3"/>
    <x v="6"/>
    <x v="0"/>
    <x v="6"/>
    <x v="2"/>
  </r>
  <r>
    <x v="53"/>
    <x v="2"/>
    <x v="29"/>
    <x v="6"/>
    <x v="0"/>
    <x v="6"/>
    <x v="2"/>
  </r>
  <r>
    <x v="53"/>
    <x v="3"/>
    <x v="3"/>
    <x v="6"/>
    <x v="0"/>
    <x v="6"/>
    <x v="2"/>
  </r>
  <r>
    <x v="53"/>
    <x v="4"/>
    <x v="3"/>
    <x v="6"/>
    <x v="0"/>
    <x v="6"/>
    <x v="2"/>
  </r>
  <r>
    <x v="53"/>
    <x v="5"/>
    <x v="3"/>
    <x v="6"/>
    <x v="0"/>
    <x v="6"/>
    <x v="2"/>
  </r>
  <r>
    <x v="53"/>
    <x v="6"/>
    <x v="3"/>
    <x v="6"/>
    <x v="0"/>
    <x v="6"/>
    <x v="2"/>
  </r>
  <r>
    <x v="53"/>
    <x v="7"/>
    <x v="3"/>
    <x v="6"/>
    <x v="0"/>
    <x v="6"/>
    <x v="2"/>
  </r>
  <r>
    <x v="53"/>
    <x v="8"/>
    <x v="11"/>
    <x v="6"/>
    <x v="0"/>
    <x v="6"/>
    <x v="2"/>
  </r>
  <r>
    <x v="53"/>
    <x v="9"/>
    <x v="29"/>
    <x v="6"/>
    <x v="0"/>
    <x v="6"/>
    <x v="2"/>
  </r>
  <r>
    <x v="53"/>
    <x v="10"/>
    <x v="29"/>
    <x v="6"/>
    <x v="0"/>
    <x v="6"/>
    <x v="2"/>
  </r>
  <r>
    <x v="53"/>
    <x v="11"/>
    <x v="29"/>
    <x v="6"/>
    <x v="0"/>
    <x v="6"/>
    <x v="2"/>
  </r>
  <r>
    <x v="53"/>
    <x v="12"/>
    <x v="3"/>
    <x v="6"/>
    <x v="0"/>
    <x v="6"/>
    <x v="2"/>
  </r>
  <r>
    <x v="53"/>
    <x v="13"/>
    <x v="3"/>
    <x v="6"/>
    <x v="0"/>
    <x v="6"/>
    <x v="2"/>
  </r>
  <r>
    <x v="53"/>
    <x v="14"/>
    <x v="29"/>
    <x v="6"/>
    <x v="0"/>
    <x v="6"/>
    <x v="2"/>
  </r>
  <r>
    <x v="53"/>
    <x v="15"/>
    <x v="3"/>
    <x v="6"/>
    <x v="0"/>
    <x v="6"/>
    <x v="2"/>
  </r>
  <r>
    <x v="53"/>
    <x v="16"/>
    <x v="3"/>
    <x v="6"/>
    <x v="0"/>
    <x v="6"/>
    <x v="2"/>
  </r>
  <r>
    <x v="53"/>
    <x v="17"/>
    <x v="29"/>
    <x v="6"/>
    <x v="0"/>
    <x v="6"/>
    <x v="2"/>
  </r>
  <r>
    <x v="53"/>
    <x v="18"/>
    <x v="9"/>
    <x v="6"/>
    <x v="0"/>
    <x v="6"/>
    <x v="2"/>
  </r>
  <r>
    <x v="53"/>
    <x v="19"/>
    <x v="3"/>
    <x v="6"/>
    <x v="0"/>
    <x v="6"/>
    <x v="2"/>
  </r>
  <r>
    <x v="53"/>
    <x v="20"/>
    <x v="3"/>
    <x v="6"/>
    <x v="0"/>
    <x v="6"/>
    <x v="2"/>
  </r>
  <r>
    <x v="53"/>
    <x v="21"/>
    <x v="3"/>
    <x v="6"/>
    <x v="0"/>
    <x v="6"/>
    <x v="2"/>
  </r>
  <r>
    <x v="53"/>
    <x v="22"/>
    <x v="29"/>
    <x v="6"/>
    <x v="0"/>
    <x v="6"/>
    <x v="2"/>
  </r>
  <r>
    <x v="53"/>
    <x v="23"/>
    <x v="3"/>
    <x v="6"/>
    <x v="0"/>
    <x v="6"/>
    <x v="2"/>
  </r>
  <r>
    <x v="53"/>
    <x v="24"/>
    <x v="29"/>
    <x v="6"/>
    <x v="0"/>
    <x v="6"/>
    <x v="2"/>
  </r>
  <r>
    <x v="53"/>
    <x v="25"/>
    <x v="11"/>
    <x v="6"/>
    <x v="0"/>
    <x v="6"/>
    <x v="2"/>
  </r>
  <r>
    <x v="53"/>
    <x v="26"/>
    <x v="29"/>
    <x v="6"/>
    <x v="0"/>
    <x v="6"/>
    <x v="2"/>
  </r>
  <r>
    <x v="53"/>
    <x v="27"/>
    <x v="29"/>
    <x v="6"/>
    <x v="0"/>
    <x v="6"/>
    <x v="2"/>
  </r>
  <r>
    <x v="53"/>
    <x v="28"/>
    <x v="30"/>
    <x v="6"/>
    <x v="0"/>
    <x v="6"/>
    <x v="2"/>
  </r>
  <r>
    <x v="53"/>
    <x v="29"/>
    <x v="29"/>
    <x v="6"/>
    <x v="0"/>
    <x v="6"/>
    <x v="2"/>
  </r>
  <r>
    <x v="53"/>
    <x v="30"/>
    <x v="11"/>
    <x v="6"/>
    <x v="0"/>
    <x v="6"/>
    <x v="2"/>
  </r>
  <r>
    <x v="53"/>
    <x v="31"/>
    <x v="30"/>
    <x v="6"/>
    <x v="0"/>
    <x v="6"/>
    <x v="2"/>
  </r>
  <r>
    <x v="53"/>
    <x v="32"/>
    <x v="3"/>
    <x v="6"/>
    <x v="0"/>
    <x v="6"/>
    <x v="2"/>
  </r>
  <r>
    <x v="53"/>
    <x v="33"/>
    <x v="3"/>
    <x v="6"/>
    <x v="0"/>
    <x v="6"/>
    <x v="2"/>
  </r>
  <r>
    <x v="53"/>
    <x v="34"/>
    <x v="3"/>
    <x v="6"/>
    <x v="0"/>
    <x v="6"/>
    <x v="2"/>
  </r>
  <r>
    <x v="53"/>
    <x v="35"/>
    <x v="29"/>
    <x v="6"/>
    <x v="0"/>
    <x v="6"/>
    <x v="2"/>
  </r>
  <r>
    <x v="53"/>
    <x v="36"/>
    <x v="29"/>
    <x v="6"/>
    <x v="0"/>
    <x v="6"/>
    <x v="2"/>
  </r>
  <r>
    <x v="53"/>
    <x v="37"/>
    <x v="29"/>
    <x v="6"/>
    <x v="0"/>
    <x v="6"/>
    <x v="2"/>
  </r>
  <r>
    <x v="53"/>
    <x v="38"/>
    <x v="29"/>
    <x v="6"/>
    <x v="0"/>
    <x v="6"/>
    <x v="2"/>
  </r>
  <r>
    <x v="53"/>
    <x v="39"/>
    <x v="3"/>
    <x v="6"/>
    <x v="0"/>
    <x v="6"/>
    <x v="2"/>
  </r>
  <r>
    <x v="53"/>
    <x v="40"/>
    <x v="3"/>
    <x v="6"/>
    <x v="0"/>
    <x v="6"/>
    <x v="2"/>
  </r>
  <r>
    <x v="53"/>
    <x v="41"/>
    <x v="3"/>
    <x v="6"/>
    <x v="0"/>
    <x v="6"/>
    <x v="2"/>
  </r>
  <r>
    <x v="53"/>
    <x v="42"/>
    <x v="3"/>
    <x v="6"/>
    <x v="0"/>
    <x v="6"/>
    <x v="2"/>
  </r>
  <r>
    <x v="53"/>
    <x v="43"/>
    <x v="3"/>
    <x v="6"/>
    <x v="0"/>
    <x v="6"/>
    <x v="2"/>
  </r>
  <r>
    <x v="53"/>
    <x v="44"/>
    <x v="29"/>
    <x v="6"/>
    <x v="0"/>
    <x v="6"/>
    <x v="2"/>
  </r>
  <r>
    <x v="53"/>
    <x v="45"/>
    <x v="29"/>
    <x v="6"/>
    <x v="0"/>
    <x v="6"/>
    <x v="2"/>
  </r>
  <r>
    <x v="53"/>
    <x v="46"/>
    <x v="30"/>
    <x v="6"/>
    <x v="0"/>
    <x v="6"/>
    <x v="2"/>
  </r>
  <r>
    <x v="53"/>
    <x v="47"/>
    <x v="30"/>
    <x v="6"/>
    <x v="0"/>
    <x v="6"/>
    <x v="2"/>
  </r>
  <r>
    <x v="53"/>
    <x v="48"/>
    <x v="30"/>
    <x v="6"/>
    <x v="0"/>
    <x v="6"/>
    <x v="2"/>
  </r>
  <r>
    <x v="53"/>
    <x v="49"/>
    <x v="30"/>
    <x v="6"/>
    <x v="0"/>
    <x v="6"/>
    <x v="2"/>
  </r>
  <r>
    <x v="53"/>
    <x v="50"/>
    <x v="30"/>
    <x v="6"/>
    <x v="0"/>
    <x v="6"/>
    <x v="2"/>
  </r>
  <r>
    <x v="53"/>
    <x v="51"/>
    <x v="30"/>
    <x v="6"/>
    <x v="0"/>
    <x v="6"/>
    <x v="2"/>
  </r>
  <r>
    <x v="53"/>
    <x v="52"/>
    <x v="30"/>
    <x v="6"/>
    <x v="0"/>
    <x v="6"/>
    <x v="2"/>
  </r>
  <r>
    <x v="53"/>
    <x v="53"/>
    <x v="30"/>
    <x v="6"/>
    <x v="0"/>
    <x v="6"/>
    <x v="2"/>
  </r>
  <r>
    <x v="53"/>
    <x v="54"/>
    <x v="29"/>
    <x v="6"/>
    <x v="0"/>
    <x v="6"/>
    <x v="2"/>
  </r>
  <r>
    <x v="53"/>
    <x v="55"/>
    <x v="29"/>
    <x v="6"/>
    <x v="0"/>
    <x v="6"/>
    <x v="2"/>
  </r>
  <r>
    <x v="53"/>
    <x v="56"/>
    <x v="29"/>
    <x v="6"/>
    <x v="0"/>
    <x v="6"/>
    <x v="2"/>
  </r>
  <r>
    <x v="53"/>
    <x v="57"/>
    <x v="3"/>
    <x v="6"/>
    <x v="0"/>
    <x v="6"/>
    <x v="2"/>
  </r>
  <r>
    <x v="53"/>
    <x v="58"/>
    <x v="11"/>
    <x v="6"/>
    <x v="0"/>
    <x v="6"/>
    <x v="2"/>
  </r>
  <r>
    <x v="53"/>
    <x v="59"/>
    <x v="11"/>
    <x v="6"/>
    <x v="0"/>
    <x v="6"/>
    <x v="2"/>
  </r>
  <r>
    <x v="53"/>
    <x v="60"/>
    <x v="11"/>
    <x v="6"/>
    <x v="0"/>
    <x v="6"/>
    <x v="2"/>
  </r>
  <r>
    <x v="53"/>
    <x v="61"/>
    <x v="11"/>
    <x v="6"/>
    <x v="0"/>
    <x v="6"/>
    <x v="2"/>
  </r>
  <r>
    <x v="53"/>
    <x v="62"/>
    <x v="11"/>
    <x v="6"/>
    <x v="0"/>
    <x v="6"/>
    <x v="2"/>
  </r>
  <r>
    <x v="53"/>
    <x v="63"/>
    <x v="11"/>
    <x v="6"/>
    <x v="0"/>
    <x v="6"/>
    <x v="2"/>
  </r>
  <r>
    <x v="53"/>
    <x v="64"/>
    <x v="11"/>
    <x v="6"/>
    <x v="0"/>
    <x v="6"/>
    <x v="2"/>
  </r>
  <r>
    <x v="53"/>
    <x v="65"/>
    <x v="11"/>
    <x v="6"/>
    <x v="0"/>
    <x v="6"/>
    <x v="2"/>
  </r>
  <r>
    <x v="53"/>
    <x v="66"/>
    <x v="3"/>
    <x v="6"/>
    <x v="0"/>
    <x v="6"/>
    <x v="2"/>
  </r>
  <r>
    <x v="53"/>
    <x v="67"/>
    <x v="29"/>
    <x v="6"/>
    <x v="0"/>
    <x v="6"/>
    <x v="2"/>
  </r>
  <r>
    <x v="53"/>
    <x v="68"/>
    <x v="11"/>
    <x v="6"/>
    <x v="0"/>
    <x v="6"/>
    <x v="2"/>
  </r>
  <r>
    <x v="53"/>
    <x v="69"/>
    <x v="11"/>
    <x v="6"/>
    <x v="0"/>
    <x v="6"/>
    <x v="2"/>
  </r>
  <r>
    <x v="53"/>
    <x v="70"/>
    <x v="11"/>
    <x v="6"/>
    <x v="0"/>
    <x v="6"/>
    <x v="2"/>
  </r>
  <r>
    <x v="53"/>
    <x v="71"/>
    <x v="11"/>
    <x v="6"/>
    <x v="0"/>
    <x v="6"/>
    <x v="2"/>
  </r>
  <r>
    <x v="53"/>
    <x v="72"/>
    <x v="11"/>
    <x v="6"/>
    <x v="0"/>
    <x v="6"/>
    <x v="2"/>
  </r>
  <r>
    <x v="53"/>
    <x v="73"/>
    <x v="11"/>
    <x v="6"/>
    <x v="0"/>
    <x v="6"/>
    <x v="2"/>
  </r>
  <r>
    <x v="53"/>
    <x v="74"/>
    <x v="11"/>
    <x v="6"/>
    <x v="0"/>
    <x v="6"/>
    <x v="2"/>
  </r>
  <r>
    <x v="53"/>
    <x v="75"/>
    <x v="11"/>
    <x v="6"/>
    <x v="0"/>
    <x v="6"/>
    <x v="2"/>
  </r>
  <r>
    <x v="53"/>
    <x v="76"/>
    <x v="11"/>
    <x v="6"/>
    <x v="0"/>
    <x v="6"/>
    <x v="2"/>
  </r>
  <r>
    <x v="53"/>
    <x v="77"/>
    <x v="11"/>
    <x v="6"/>
    <x v="0"/>
    <x v="6"/>
    <x v="2"/>
  </r>
  <r>
    <x v="53"/>
    <x v="78"/>
    <x v="11"/>
    <x v="6"/>
    <x v="0"/>
    <x v="6"/>
    <x v="2"/>
  </r>
  <r>
    <x v="53"/>
    <x v="79"/>
    <x v="11"/>
    <x v="6"/>
    <x v="0"/>
    <x v="6"/>
    <x v="2"/>
  </r>
  <r>
    <x v="53"/>
    <x v="80"/>
    <x v="11"/>
    <x v="6"/>
    <x v="0"/>
    <x v="6"/>
    <x v="2"/>
  </r>
  <r>
    <x v="53"/>
    <x v="81"/>
    <x v="11"/>
    <x v="6"/>
    <x v="0"/>
    <x v="6"/>
    <x v="2"/>
  </r>
  <r>
    <x v="53"/>
    <x v="82"/>
    <x v="11"/>
    <x v="6"/>
    <x v="0"/>
    <x v="6"/>
    <x v="2"/>
  </r>
  <r>
    <x v="53"/>
    <x v="83"/>
    <x v="11"/>
    <x v="6"/>
    <x v="0"/>
    <x v="6"/>
    <x v="2"/>
  </r>
  <r>
    <x v="53"/>
    <x v="84"/>
    <x v="11"/>
    <x v="6"/>
    <x v="0"/>
    <x v="6"/>
    <x v="2"/>
  </r>
  <r>
    <x v="53"/>
    <x v="85"/>
    <x v="11"/>
    <x v="6"/>
    <x v="0"/>
    <x v="6"/>
    <x v="2"/>
  </r>
  <r>
    <x v="53"/>
    <x v="86"/>
    <x v="11"/>
    <x v="6"/>
    <x v="0"/>
    <x v="6"/>
    <x v="2"/>
  </r>
  <r>
    <x v="53"/>
    <x v="87"/>
    <x v="11"/>
    <x v="6"/>
    <x v="0"/>
    <x v="6"/>
    <x v="2"/>
  </r>
  <r>
    <x v="53"/>
    <x v="88"/>
    <x v="11"/>
    <x v="6"/>
    <x v="0"/>
    <x v="6"/>
    <x v="2"/>
  </r>
  <r>
    <x v="53"/>
    <x v="89"/>
    <x v="11"/>
    <x v="6"/>
    <x v="0"/>
    <x v="6"/>
    <x v="2"/>
  </r>
  <r>
    <x v="53"/>
    <x v="90"/>
    <x v="11"/>
    <x v="6"/>
    <x v="0"/>
    <x v="6"/>
    <x v="2"/>
  </r>
  <r>
    <x v="53"/>
    <x v="91"/>
    <x v="29"/>
    <x v="6"/>
    <x v="0"/>
    <x v="6"/>
    <x v="2"/>
  </r>
  <r>
    <x v="53"/>
    <x v="92"/>
    <x v="29"/>
    <x v="6"/>
    <x v="0"/>
    <x v="6"/>
    <x v="2"/>
  </r>
  <r>
    <x v="53"/>
    <x v="93"/>
    <x v="29"/>
    <x v="6"/>
    <x v="0"/>
    <x v="6"/>
    <x v="2"/>
  </r>
  <r>
    <x v="53"/>
    <x v="94"/>
    <x v="30"/>
    <x v="6"/>
    <x v="0"/>
    <x v="6"/>
    <x v="2"/>
  </r>
  <r>
    <x v="53"/>
    <x v="95"/>
    <x v="29"/>
    <x v="6"/>
    <x v="0"/>
    <x v="6"/>
    <x v="2"/>
  </r>
  <r>
    <x v="53"/>
    <x v="96"/>
    <x v="29"/>
    <x v="6"/>
    <x v="0"/>
    <x v="6"/>
    <x v="2"/>
  </r>
  <r>
    <x v="53"/>
    <x v="97"/>
    <x v="3"/>
    <x v="6"/>
    <x v="0"/>
    <x v="6"/>
    <x v="2"/>
  </r>
  <r>
    <x v="53"/>
    <x v="98"/>
    <x v="20"/>
    <x v="6"/>
    <x v="0"/>
    <x v="6"/>
    <x v="2"/>
  </r>
  <r>
    <x v="53"/>
    <x v="99"/>
    <x v="20"/>
    <x v="6"/>
    <x v="0"/>
    <x v="6"/>
    <x v="2"/>
  </r>
  <r>
    <x v="53"/>
    <x v="100"/>
    <x v="3"/>
    <x v="6"/>
    <x v="0"/>
    <x v="6"/>
    <x v="2"/>
  </r>
  <r>
    <x v="53"/>
    <x v="101"/>
    <x v="29"/>
    <x v="6"/>
    <x v="0"/>
    <x v="6"/>
    <x v="2"/>
  </r>
  <r>
    <x v="53"/>
    <x v="102"/>
    <x v="29"/>
    <x v="6"/>
    <x v="0"/>
    <x v="6"/>
    <x v="2"/>
  </r>
  <r>
    <x v="53"/>
    <x v="103"/>
    <x v="29"/>
    <x v="6"/>
    <x v="0"/>
    <x v="6"/>
    <x v="2"/>
  </r>
  <r>
    <x v="53"/>
    <x v="104"/>
    <x v="11"/>
    <x v="6"/>
    <x v="0"/>
    <x v="6"/>
    <x v="2"/>
  </r>
  <r>
    <x v="53"/>
    <x v="105"/>
    <x v="9"/>
    <x v="6"/>
    <x v="0"/>
    <x v="6"/>
    <x v="2"/>
  </r>
  <r>
    <x v="53"/>
    <x v="106"/>
    <x v="30"/>
    <x v="6"/>
    <x v="0"/>
    <x v="6"/>
    <x v="2"/>
  </r>
  <r>
    <x v="53"/>
    <x v="107"/>
    <x v="11"/>
    <x v="6"/>
    <x v="0"/>
    <x v="6"/>
    <x v="2"/>
  </r>
  <r>
    <x v="53"/>
    <x v="108"/>
    <x v="10"/>
    <x v="6"/>
    <x v="0"/>
    <x v="6"/>
    <x v="2"/>
  </r>
  <r>
    <x v="53"/>
    <x v="109"/>
    <x v="30"/>
    <x v="6"/>
    <x v="0"/>
    <x v="6"/>
    <x v="2"/>
  </r>
  <r>
    <x v="53"/>
    <x v="110"/>
    <x v="30"/>
    <x v="6"/>
    <x v="0"/>
    <x v="6"/>
    <x v="2"/>
  </r>
  <r>
    <x v="53"/>
    <x v="111"/>
    <x v="30"/>
    <x v="6"/>
    <x v="0"/>
    <x v="6"/>
    <x v="2"/>
  </r>
  <r>
    <x v="53"/>
    <x v="112"/>
    <x v="10"/>
    <x v="6"/>
    <x v="0"/>
    <x v="6"/>
    <x v="2"/>
  </r>
  <r>
    <x v="53"/>
    <x v="113"/>
    <x v="10"/>
    <x v="6"/>
    <x v="0"/>
    <x v="6"/>
    <x v="2"/>
  </r>
  <r>
    <x v="53"/>
    <x v="114"/>
    <x v="29"/>
    <x v="6"/>
    <x v="0"/>
    <x v="6"/>
    <x v="2"/>
  </r>
  <r>
    <x v="53"/>
    <x v="115"/>
    <x v="30"/>
    <x v="6"/>
    <x v="0"/>
    <x v="6"/>
    <x v="2"/>
  </r>
  <r>
    <x v="53"/>
    <x v="116"/>
    <x v="10"/>
    <x v="6"/>
    <x v="0"/>
    <x v="6"/>
    <x v="2"/>
  </r>
  <r>
    <x v="53"/>
    <x v="117"/>
    <x v="10"/>
    <x v="6"/>
    <x v="0"/>
    <x v="6"/>
    <x v="2"/>
  </r>
  <r>
    <x v="53"/>
    <x v="118"/>
    <x v="29"/>
    <x v="6"/>
    <x v="0"/>
    <x v="6"/>
    <x v="2"/>
  </r>
  <r>
    <x v="53"/>
    <x v="119"/>
    <x v="30"/>
    <x v="6"/>
    <x v="0"/>
    <x v="6"/>
    <x v="2"/>
  </r>
  <r>
    <x v="53"/>
    <x v="120"/>
    <x v="30"/>
    <x v="6"/>
    <x v="0"/>
    <x v="6"/>
    <x v="2"/>
  </r>
  <r>
    <x v="53"/>
    <x v="121"/>
    <x v="11"/>
    <x v="6"/>
    <x v="0"/>
    <x v="6"/>
    <x v="2"/>
  </r>
  <r>
    <x v="53"/>
    <x v="122"/>
    <x v="11"/>
    <x v="6"/>
    <x v="0"/>
    <x v="6"/>
    <x v="2"/>
  </r>
  <r>
    <x v="53"/>
    <x v="123"/>
    <x v="10"/>
    <x v="6"/>
    <x v="0"/>
    <x v="6"/>
    <x v="2"/>
  </r>
  <r>
    <x v="53"/>
    <x v="124"/>
    <x v="30"/>
    <x v="6"/>
    <x v="0"/>
    <x v="6"/>
    <x v="2"/>
  </r>
  <r>
    <x v="53"/>
    <x v="125"/>
    <x v="10"/>
    <x v="6"/>
    <x v="0"/>
    <x v="6"/>
    <x v="2"/>
  </r>
  <r>
    <x v="53"/>
    <x v="126"/>
    <x v="10"/>
    <x v="6"/>
    <x v="0"/>
    <x v="6"/>
    <x v="2"/>
  </r>
  <r>
    <x v="53"/>
    <x v="127"/>
    <x v="29"/>
    <x v="6"/>
    <x v="0"/>
    <x v="6"/>
    <x v="2"/>
  </r>
  <r>
    <x v="53"/>
    <x v="128"/>
    <x v="10"/>
    <x v="6"/>
    <x v="0"/>
    <x v="6"/>
    <x v="2"/>
  </r>
  <r>
    <x v="53"/>
    <x v="129"/>
    <x v="10"/>
    <x v="6"/>
    <x v="0"/>
    <x v="6"/>
    <x v="2"/>
  </r>
  <r>
    <x v="53"/>
    <x v="130"/>
    <x v="29"/>
    <x v="6"/>
    <x v="0"/>
    <x v="6"/>
    <x v="2"/>
  </r>
  <r>
    <x v="53"/>
    <x v="131"/>
    <x v="29"/>
    <x v="6"/>
    <x v="0"/>
    <x v="6"/>
    <x v="2"/>
  </r>
  <r>
    <x v="53"/>
    <x v="132"/>
    <x v="11"/>
    <x v="6"/>
    <x v="0"/>
    <x v="6"/>
    <x v="2"/>
  </r>
  <r>
    <x v="54"/>
    <x v="0"/>
    <x v="17"/>
    <x v="6"/>
    <x v="0"/>
    <x v="6"/>
    <x v="2"/>
  </r>
  <r>
    <x v="54"/>
    <x v="1"/>
    <x v="21"/>
    <x v="6"/>
    <x v="0"/>
    <x v="6"/>
    <x v="2"/>
  </r>
  <r>
    <x v="54"/>
    <x v="2"/>
    <x v="22"/>
    <x v="6"/>
    <x v="0"/>
    <x v="6"/>
    <x v="2"/>
  </r>
  <r>
    <x v="54"/>
    <x v="3"/>
    <x v="14"/>
    <x v="6"/>
    <x v="0"/>
    <x v="6"/>
    <x v="2"/>
  </r>
  <r>
    <x v="54"/>
    <x v="4"/>
    <x v="22"/>
    <x v="6"/>
    <x v="0"/>
    <x v="6"/>
    <x v="2"/>
  </r>
  <r>
    <x v="54"/>
    <x v="5"/>
    <x v="18"/>
    <x v="6"/>
    <x v="0"/>
    <x v="6"/>
    <x v="2"/>
  </r>
  <r>
    <x v="54"/>
    <x v="6"/>
    <x v="18"/>
    <x v="6"/>
    <x v="0"/>
    <x v="6"/>
    <x v="2"/>
  </r>
  <r>
    <x v="54"/>
    <x v="7"/>
    <x v="15"/>
    <x v="6"/>
    <x v="0"/>
    <x v="6"/>
    <x v="2"/>
  </r>
  <r>
    <x v="54"/>
    <x v="8"/>
    <x v="11"/>
    <x v="6"/>
    <x v="0"/>
    <x v="6"/>
    <x v="2"/>
  </r>
  <r>
    <x v="54"/>
    <x v="9"/>
    <x v="20"/>
    <x v="6"/>
    <x v="0"/>
    <x v="6"/>
    <x v="2"/>
  </r>
  <r>
    <x v="54"/>
    <x v="10"/>
    <x v="23"/>
    <x v="6"/>
    <x v="0"/>
    <x v="6"/>
    <x v="2"/>
  </r>
  <r>
    <x v="54"/>
    <x v="11"/>
    <x v="13"/>
    <x v="6"/>
    <x v="0"/>
    <x v="6"/>
    <x v="2"/>
  </r>
  <r>
    <x v="54"/>
    <x v="12"/>
    <x v="23"/>
    <x v="6"/>
    <x v="0"/>
    <x v="6"/>
    <x v="2"/>
  </r>
  <r>
    <x v="54"/>
    <x v="13"/>
    <x v="23"/>
    <x v="6"/>
    <x v="0"/>
    <x v="6"/>
    <x v="2"/>
  </r>
  <r>
    <x v="54"/>
    <x v="14"/>
    <x v="13"/>
    <x v="6"/>
    <x v="0"/>
    <x v="6"/>
    <x v="2"/>
  </r>
  <r>
    <x v="54"/>
    <x v="15"/>
    <x v="18"/>
    <x v="6"/>
    <x v="0"/>
    <x v="6"/>
    <x v="2"/>
  </r>
  <r>
    <x v="54"/>
    <x v="16"/>
    <x v="14"/>
    <x v="6"/>
    <x v="0"/>
    <x v="6"/>
    <x v="2"/>
  </r>
  <r>
    <x v="54"/>
    <x v="17"/>
    <x v="26"/>
    <x v="6"/>
    <x v="0"/>
    <x v="6"/>
    <x v="2"/>
  </r>
  <r>
    <x v="54"/>
    <x v="18"/>
    <x v="20"/>
    <x v="6"/>
    <x v="0"/>
    <x v="6"/>
    <x v="2"/>
  </r>
  <r>
    <x v="54"/>
    <x v="19"/>
    <x v="15"/>
    <x v="6"/>
    <x v="0"/>
    <x v="6"/>
    <x v="2"/>
  </r>
  <r>
    <x v="54"/>
    <x v="20"/>
    <x v="15"/>
    <x v="6"/>
    <x v="0"/>
    <x v="6"/>
    <x v="2"/>
  </r>
  <r>
    <x v="54"/>
    <x v="21"/>
    <x v="18"/>
    <x v="6"/>
    <x v="0"/>
    <x v="6"/>
    <x v="2"/>
  </r>
  <r>
    <x v="54"/>
    <x v="22"/>
    <x v="17"/>
    <x v="6"/>
    <x v="0"/>
    <x v="6"/>
    <x v="2"/>
  </r>
  <r>
    <x v="54"/>
    <x v="23"/>
    <x v="15"/>
    <x v="6"/>
    <x v="0"/>
    <x v="6"/>
    <x v="2"/>
  </r>
  <r>
    <x v="54"/>
    <x v="24"/>
    <x v="16"/>
    <x v="6"/>
    <x v="0"/>
    <x v="6"/>
    <x v="2"/>
  </r>
  <r>
    <x v="54"/>
    <x v="25"/>
    <x v="11"/>
    <x v="6"/>
    <x v="0"/>
    <x v="6"/>
    <x v="2"/>
  </r>
  <r>
    <x v="54"/>
    <x v="26"/>
    <x v="15"/>
    <x v="6"/>
    <x v="0"/>
    <x v="6"/>
    <x v="2"/>
  </r>
  <r>
    <x v="54"/>
    <x v="27"/>
    <x v="15"/>
    <x v="6"/>
    <x v="0"/>
    <x v="6"/>
    <x v="2"/>
  </r>
  <r>
    <x v="54"/>
    <x v="28"/>
    <x v="8"/>
    <x v="6"/>
    <x v="0"/>
    <x v="6"/>
    <x v="2"/>
  </r>
  <r>
    <x v="54"/>
    <x v="29"/>
    <x v="19"/>
    <x v="6"/>
    <x v="0"/>
    <x v="6"/>
    <x v="2"/>
  </r>
  <r>
    <x v="54"/>
    <x v="30"/>
    <x v="11"/>
    <x v="6"/>
    <x v="0"/>
    <x v="6"/>
    <x v="2"/>
  </r>
  <r>
    <x v="54"/>
    <x v="31"/>
    <x v="13"/>
    <x v="6"/>
    <x v="0"/>
    <x v="6"/>
    <x v="2"/>
  </r>
  <r>
    <x v="54"/>
    <x v="32"/>
    <x v="24"/>
    <x v="6"/>
    <x v="0"/>
    <x v="6"/>
    <x v="2"/>
  </r>
  <r>
    <x v="54"/>
    <x v="33"/>
    <x v="1040"/>
    <x v="6"/>
    <x v="0"/>
    <x v="6"/>
    <x v="2"/>
  </r>
  <r>
    <x v="54"/>
    <x v="34"/>
    <x v="1040"/>
    <x v="6"/>
    <x v="0"/>
    <x v="6"/>
    <x v="2"/>
  </r>
  <r>
    <x v="54"/>
    <x v="35"/>
    <x v="1111"/>
    <x v="6"/>
    <x v="0"/>
    <x v="6"/>
    <x v="2"/>
  </r>
  <r>
    <x v="54"/>
    <x v="36"/>
    <x v="1018"/>
    <x v="6"/>
    <x v="0"/>
    <x v="6"/>
    <x v="2"/>
  </r>
  <r>
    <x v="54"/>
    <x v="37"/>
    <x v="1027"/>
    <x v="6"/>
    <x v="0"/>
    <x v="6"/>
    <x v="2"/>
  </r>
  <r>
    <x v="54"/>
    <x v="38"/>
    <x v="1027"/>
    <x v="6"/>
    <x v="0"/>
    <x v="6"/>
    <x v="2"/>
  </r>
  <r>
    <x v="54"/>
    <x v="39"/>
    <x v="1018"/>
    <x v="6"/>
    <x v="0"/>
    <x v="6"/>
    <x v="2"/>
  </r>
  <r>
    <x v="54"/>
    <x v="40"/>
    <x v="1111"/>
    <x v="6"/>
    <x v="0"/>
    <x v="6"/>
    <x v="2"/>
  </r>
  <r>
    <x v="54"/>
    <x v="41"/>
    <x v="1111"/>
    <x v="6"/>
    <x v="0"/>
    <x v="6"/>
    <x v="2"/>
  </r>
  <r>
    <x v="54"/>
    <x v="42"/>
    <x v="1023"/>
    <x v="6"/>
    <x v="0"/>
    <x v="6"/>
    <x v="2"/>
  </r>
  <r>
    <x v="54"/>
    <x v="43"/>
    <x v="1041"/>
    <x v="6"/>
    <x v="0"/>
    <x v="6"/>
    <x v="2"/>
  </r>
  <r>
    <x v="54"/>
    <x v="44"/>
    <x v="1026"/>
    <x v="6"/>
    <x v="0"/>
    <x v="6"/>
    <x v="2"/>
  </r>
  <r>
    <x v="54"/>
    <x v="45"/>
    <x v="1028"/>
    <x v="6"/>
    <x v="0"/>
    <x v="6"/>
    <x v="2"/>
  </r>
  <r>
    <x v="54"/>
    <x v="46"/>
    <x v="1018"/>
    <x v="6"/>
    <x v="0"/>
    <x v="6"/>
    <x v="2"/>
  </r>
  <r>
    <x v="54"/>
    <x v="47"/>
    <x v="1023"/>
    <x v="6"/>
    <x v="0"/>
    <x v="6"/>
    <x v="2"/>
  </r>
  <r>
    <x v="54"/>
    <x v="48"/>
    <x v="1023"/>
    <x v="6"/>
    <x v="0"/>
    <x v="6"/>
    <x v="2"/>
  </r>
  <r>
    <x v="54"/>
    <x v="49"/>
    <x v="1017"/>
    <x v="6"/>
    <x v="0"/>
    <x v="6"/>
    <x v="2"/>
  </r>
  <r>
    <x v="54"/>
    <x v="50"/>
    <x v="1017"/>
    <x v="6"/>
    <x v="0"/>
    <x v="6"/>
    <x v="2"/>
  </r>
  <r>
    <x v="54"/>
    <x v="51"/>
    <x v="1017"/>
    <x v="6"/>
    <x v="0"/>
    <x v="6"/>
    <x v="2"/>
  </r>
  <r>
    <x v="54"/>
    <x v="52"/>
    <x v="1020"/>
    <x v="6"/>
    <x v="0"/>
    <x v="6"/>
    <x v="2"/>
  </r>
  <r>
    <x v="54"/>
    <x v="53"/>
    <x v="1018"/>
    <x v="6"/>
    <x v="0"/>
    <x v="6"/>
    <x v="2"/>
  </r>
  <r>
    <x v="54"/>
    <x v="54"/>
    <x v="1042"/>
    <x v="6"/>
    <x v="0"/>
    <x v="6"/>
    <x v="2"/>
  </r>
  <r>
    <x v="54"/>
    <x v="55"/>
    <x v="1042"/>
    <x v="6"/>
    <x v="0"/>
    <x v="6"/>
    <x v="2"/>
  </r>
  <r>
    <x v="54"/>
    <x v="56"/>
    <x v="1041"/>
    <x v="6"/>
    <x v="0"/>
    <x v="6"/>
    <x v="2"/>
  </r>
  <r>
    <x v="54"/>
    <x v="57"/>
    <x v="1017"/>
    <x v="6"/>
    <x v="0"/>
    <x v="6"/>
    <x v="2"/>
  </r>
  <r>
    <x v="54"/>
    <x v="58"/>
    <x v="11"/>
    <x v="6"/>
    <x v="0"/>
    <x v="6"/>
    <x v="2"/>
  </r>
  <r>
    <x v="54"/>
    <x v="59"/>
    <x v="11"/>
    <x v="6"/>
    <x v="0"/>
    <x v="6"/>
    <x v="2"/>
  </r>
  <r>
    <x v="54"/>
    <x v="60"/>
    <x v="11"/>
    <x v="6"/>
    <x v="0"/>
    <x v="6"/>
    <x v="2"/>
  </r>
  <r>
    <x v="54"/>
    <x v="61"/>
    <x v="11"/>
    <x v="6"/>
    <x v="0"/>
    <x v="6"/>
    <x v="2"/>
  </r>
  <r>
    <x v="54"/>
    <x v="62"/>
    <x v="11"/>
    <x v="6"/>
    <x v="0"/>
    <x v="6"/>
    <x v="2"/>
  </r>
  <r>
    <x v="54"/>
    <x v="63"/>
    <x v="11"/>
    <x v="6"/>
    <x v="0"/>
    <x v="6"/>
    <x v="2"/>
  </r>
  <r>
    <x v="54"/>
    <x v="64"/>
    <x v="11"/>
    <x v="6"/>
    <x v="0"/>
    <x v="6"/>
    <x v="2"/>
  </r>
  <r>
    <x v="54"/>
    <x v="65"/>
    <x v="11"/>
    <x v="6"/>
    <x v="0"/>
    <x v="6"/>
    <x v="2"/>
  </r>
  <r>
    <x v="54"/>
    <x v="66"/>
    <x v="1017"/>
    <x v="6"/>
    <x v="0"/>
    <x v="6"/>
    <x v="2"/>
  </r>
  <r>
    <x v="54"/>
    <x v="67"/>
    <x v="1041"/>
    <x v="6"/>
    <x v="0"/>
    <x v="6"/>
    <x v="2"/>
  </r>
  <r>
    <x v="54"/>
    <x v="68"/>
    <x v="11"/>
    <x v="6"/>
    <x v="0"/>
    <x v="6"/>
    <x v="2"/>
  </r>
  <r>
    <x v="54"/>
    <x v="69"/>
    <x v="11"/>
    <x v="6"/>
    <x v="0"/>
    <x v="6"/>
    <x v="2"/>
  </r>
  <r>
    <x v="54"/>
    <x v="70"/>
    <x v="11"/>
    <x v="6"/>
    <x v="0"/>
    <x v="6"/>
    <x v="2"/>
  </r>
  <r>
    <x v="54"/>
    <x v="71"/>
    <x v="11"/>
    <x v="6"/>
    <x v="0"/>
    <x v="6"/>
    <x v="2"/>
  </r>
  <r>
    <x v="54"/>
    <x v="72"/>
    <x v="11"/>
    <x v="6"/>
    <x v="0"/>
    <x v="6"/>
    <x v="2"/>
  </r>
  <r>
    <x v="54"/>
    <x v="73"/>
    <x v="11"/>
    <x v="6"/>
    <x v="0"/>
    <x v="6"/>
    <x v="2"/>
  </r>
  <r>
    <x v="54"/>
    <x v="74"/>
    <x v="11"/>
    <x v="6"/>
    <x v="0"/>
    <x v="6"/>
    <x v="2"/>
  </r>
  <r>
    <x v="54"/>
    <x v="75"/>
    <x v="11"/>
    <x v="6"/>
    <x v="0"/>
    <x v="6"/>
    <x v="2"/>
  </r>
  <r>
    <x v="54"/>
    <x v="76"/>
    <x v="11"/>
    <x v="6"/>
    <x v="0"/>
    <x v="6"/>
    <x v="2"/>
  </r>
  <r>
    <x v="54"/>
    <x v="77"/>
    <x v="11"/>
    <x v="6"/>
    <x v="0"/>
    <x v="6"/>
    <x v="2"/>
  </r>
  <r>
    <x v="54"/>
    <x v="78"/>
    <x v="11"/>
    <x v="6"/>
    <x v="0"/>
    <x v="6"/>
    <x v="2"/>
  </r>
  <r>
    <x v="54"/>
    <x v="79"/>
    <x v="11"/>
    <x v="6"/>
    <x v="0"/>
    <x v="6"/>
    <x v="2"/>
  </r>
  <r>
    <x v="54"/>
    <x v="80"/>
    <x v="11"/>
    <x v="6"/>
    <x v="0"/>
    <x v="6"/>
    <x v="2"/>
  </r>
  <r>
    <x v="54"/>
    <x v="81"/>
    <x v="11"/>
    <x v="6"/>
    <x v="0"/>
    <x v="6"/>
    <x v="2"/>
  </r>
  <r>
    <x v="54"/>
    <x v="82"/>
    <x v="11"/>
    <x v="6"/>
    <x v="0"/>
    <x v="6"/>
    <x v="2"/>
  </r>
  <r>
    <x v="54"/>
    <x v="83"/>
    <x v="11"/>
    <x v="6"/>
    <x v="0"/>
    <x v="6"/>
    <x v="2"/>
  </r>
  <r>
    <x v="54"/>
    <x v="84"/>
    <x v="11"/>
    <x v="6"/>
    <x v="0"/>
    <x v="6"/>
    <x v="2"/>
  </r>
  <r>
    <x v="54"/>
    <x v="85"/>
    <x v="11"/>
    <x v="6"/>
    <x v="0"/>
    <x v="6"/>
    <x v="2"/>
  </r>
  <r>
    <x v="54"/>
    <x v="86"/>
    <x v="11"/>
    <x v="6"/>
    <x v="0"/>
    <x v="6"/>
    <x v="2"/>
  </r>
  <r>
    <x v="54"/>
    <x v="87"/>
    <x v="11"/>
    <x v="6"/>
    <x v="0"/>
    <x v="6"/>
    <x v="2"/>
  </r>
  <r>
    <x v="54"/>
    <x v="88"/>
    <x v="11"/>
    <x v="6"/>
    <x v="0"/>
    <x v="6"/>
    <x v="2"/>
  </r>
  <r>
    <x v="54"/>
    <x v="89"/>
    <x v="11"/>
    <x v="6"/>
    <x v="0"/>
    <x v="6"/>
    <x v="2"/>
  </r>
  <r>
    <x v="54"/>
    <x v="90"/>
    <x v="11"/>
    <x v="6"/>
    <x v="0"/>
    <x v="6"/>
    <x v="2"/>
  </r>
  <r>
    <x v="54"/>
    <x v="91"/>
    <x v="19"/>
    <x v="6"/>
    <x v="0"/>
    <x v="6"/>
    <x v="2"/>
  </r>
  <r>
    <x v="54"/>
    <x v="92"/>
    <x v="13"/>
    <x v="6"/>
    <x v="0"/>
    <x v="6"/>
    <x v="2"/>
  </r>
  <r>
    <x v="54"/>
    <x v="93"/>
    <x v="23"/>
    <x v="6"/>
    <x v="0"/>
    <x v="6"/>
    <x v="2"/>
  </r>
  <r>
    <x v="54"/>
    <x v="94"/>
    <x v="13"/>
    <x v="6"/>
    <x v="0"/>
    <x v="6"/>
    <x v="2"/>
  </r>
  <r>
    <x v="54"/>
    <x v="95"/>
    <x v="15"/>
    <x v="6"/>
    <x v="0"/>
    <x v="6"/>
    <x v="2"/>
  </r>
  <r>
    <x v="54"/>
    <x v="96"/>
    <x v="15"/>
    <x v="6"/>
    <x v="0"/>
    <x v="6"/>
    <x v="2"/>
  </r>
  <r>
    <x v="54"/>
    <x v="97"/>
    <x v="13"/>
    <x v="6"/>
    <x v="0"/>
    <x v="6"/>
    <x v="2"/>
  </r>
  <r>
    <x v="54"/>
    <x v="98"/>
    <x v="28"/>
    <x v="6"/>
    <x v="0"/>
    <x v="6"/>
    <x v="2"/>
  </r>
  <r>
    <x v="54"/>
    <x v="99"/>
    <x v="18"/>
    <x v="6"/>
    <x v="0"/>
    <x v="6"/>
    <x v="2"/>
  </r>
  <r>
    <x v="54"/>
    <x v="100"/>
    <x v="17"/>
    <x v="6"/>
    <x v="0"/>
    <x v="6"/>
    <x v="2"/>
  </r>
  <r>
    <x v="54"/>
    <x v="101"/>
    <x v="20"/>
    <x v="6"/>
    <x v="0"/>
    <x v="6"/>
    <x v="2"/>
  </r>
  <r>
    <x v="54"/>
    <x v="102"/>
    <x v="15"/>
    <x v="6"/>
    <x v="0"/>
    <x v="6"/>
    <x v="2"/>
  </r>
  <r>
    <x v="54"/>
    <x v="103"/>
    <x v="15"/>
    <x v="6"/>
    <x v="0"/>
    <x v="6"/>
    <x v="2"/>
  </r>
  <r>
    <x v="54"/>
    <x v="104"/>
    <x v="11"/>
    <x v="6"/>
    <x v="0"/>
    <x v="6"/>
    <x v="2"/>
  </r>
  <r>
    <x v="54"/>
    <x v="105"/>
    <x v="13"/>
    <x v="6"/>
    <x v="0"/>
    <x v="6"/>
    <x v="2"/>
  </r>
  <r>
    <x v="54"/>
    <x v="106"/>
    <x v="13"/>
    <x v="6"/>
    <x v="0"/>
    <x v="6"/>
    <x v="2"/>
  </r>
  <r>
    <x v="54"/>
    <x v="107"/>
    <x v="11"/>
    <x v="6"/>
    <x v="0"/>
    <x v="6"/>
    <x v="2"/>
  </r>
  <r>
    <x v="54"/>
    <x v="108"/>
    <x v="18"/>
    <x v="6"/>
    <x v="0"/>
    <x v="6"/>
    <x v="2"/>
  </r>
  <r>
    <x v="54"/>
    <x v="109"/>
    <x v="20"/>
    <x v="6"/>
    <x v="0"/>
    <x v="6"/>
    <x v="2"/>
  </r>
  <r>
    <x v="54"/>
    <x v="110"/>
    <x v="20"/>
    <x v="6"/>
    <x v="0"/>
    <x v="6"/>
    <x v="2"/>
  </r>
  <r>
    <x v="54"/>
    <x v="111"/>
    <x v="14"/>
    <x v="6"/>
    <x v="0"/>
    <x v="6"/>
    <x v="2"/>
  </r>
  <r>
    <x v="54"/>
    <x v="112"/>
    <x v="14"/>
    <x v="6"/>
    <x v="0"/>
    <x v="6"/>
    <x v="2"/>
  </r>
  <r>
    <x v="54"/>
    <x v="113"/>
    <x v="25"/>
    <x v="6"/>
    <x v="0"/>
    <x v="6"/>
    <x v="2"/>
  </r>
  <r>
    <x v="54"/>
    <x v="114"/>
    <x v="21"/>
    <x v="6"/>
    <x v="0"/>
    <x v="6"/>
    <x v="2"/>
  </r>
  <r>
    <x v="54"/>
    <x v="115"/>
    <x v="22"/>
    <x v="6"/>
    <x v="0"/>
    <x v="6"/>
    <x v="2"/>
  </r>
  <r>
    <x v="54"/>
    <x v="116"/>
    <x v="22"/>
    <x v="6"/>
    <x v="0"/>
    <x v="6"/>
    <x v="2"/>
  </r>
  <r>
    <x v="54"/>
    <x v="117"/>
    <x v="22"/>
    <x v="6"/>
    <x v="0"/>
    <x v="6"/>
    <x v="2"/>
  </r>
  <r>
    <x v="54"/>
    <x v="118"/>
    <x v="18"/>
    <x v="6"/>
    <x v="0"/>
    <x v="6"/>
    <x v="2"/>
  </r>
  <r>
    <x v="54"/>
    <x v="119"/>
    <x v="22"/>
    <x v="6"/>
    <x v="0"/>
    <x v="6"/>
    <x v="2"/>
  </r>
  <r>
    <x v="54"/>
    <x v="120"/>
    <x v="12"/>
    <x v="6"/>
    <x v="0"/>
    <x v="6"/>
    <x v="2"/>
  </r>
  <r>
    <x v="54"/>
    <x v="121"/>
    <x v="11"/>
    <x v="6"/>
    <x v="0"/>
    <x v="6"/>
    <x v="2"/>
  </r>
  <r>
    <x v="54"/>
    <x v="122"/>
    <x v="11"/>
    <x v="6"/>
    <x v="0"/>
    <x v="6"/>
    <x v="2"/>
  </r>
  <r>
    <x v="54"/>
    <x v="123"/>
    <x v="23"/>
    <x v="6"/>
    <x v="0"/>
    <x v="6"/>
    <x v="2"/>
  </r>
  <r>
    <x v="54"/>
    <x v="124"/>
    <x v="20"/>
    <x v="6"/>
    <x v="0"/>
    <x v="6"/>
    <x v="2"/>
  </r>
  <r>
    <x v="54"/>
    <x v="125"/>
    <x v="21"/>
    <x v="6"/>
    <x v="0"/>
    <x v="6"/>
    <x v="2"/>
  </r>
  <r>
    <x v="54"/>
    <x v="126"/>
    <x v="1039"/>
    <x v="6"/>
    <x v="0"/>
    <x v="6"/>
    <x v="2"/>
  </r>
  <r>
    <x v="54"/>
    <x v="127"/>
    <x v="1040"/>
    <x v="6"/>
    <x v="0"/>
    <x v="6"/>
    <x v="2"/>
  </r>
  <r>
    <x v="54"/>
    <x v="128"/>
    <x v="1040"/>
    <x v="6"/>
    <x v="0"/>
    <x v="6"/>
    <x v="2"/>
  </r>
  <r>
    <x v="54"/>
    <x v="129"/>
    <x v="28"/>
    <x v="6"/>
    <x v="0"/>
    <x v="6"/>
    <x v="2"/>
  </r>
  <r>
    <x v="54"/>
    <x v="130"/>
    <x v="24"/>
    <x v="6"/>
    <x v="0"/>
    <x v="6"/>
    <x v="2"/>
  </r>
  <r>
    <x v="54"/>
    <x v="131"/>
    <x v="24"/>
    <x v="6"/>
    <x v="0"/>
    <x v="6"/>
    <x v="2"/>
  </r>
  <r>
    <x v="54"/>
    <x v="132"/>
    <x v="11"/>
    <x v="6"/>
    <x v="0"/>
    <x v="6"/>
    <x v="2"/>
  </r>
  <r>
    <x v="55"/>
    <x v="0"/>
    <x v="28"/>
    <x v="6"/>
    <x v="0"/>
    <x v="6"/>
    <x v="2"/>
  </r>
  <r>
    <x v="55"/>
    <x v="1"/>
    <x v="13"/>
    <x v="6"/>
    <x v="0"/>
    <x v="6"/>
    <x v="2"/>
  </r>
  <r>
    <x v="55"/>
    <x v="2"/>
    <x v="17"/>
    <x v="6"/>
    <x v="0"/>
    <x v="6"/>
    <x v="2"/>
  </r>
  <r>
    <x v="55"/>
    <x v="3"/>
    <x v="17"/>
    <x v="6"/>
    <x v="0"/>
    <x v="6"/>
    <x v="2"/>
  </r>
  <r>
    <x v="55"/>
    <x v="4"/>
    <x v="15"/>
    <x v="6"/>
    <x v="0"/>
    <x v="6"/>
    <x v="2"/>
  </r>
  <r>
    <x v="55"/>
    <x v="5"/>
    <x v="27"/>
    <x v="6"/>
    <x v="0"/>
    <x v="6"/>
    <x v="2"/>
  </r>
  <r>
    <x v="55"/>
    <x v="6"/>
    <x v="8"/>
    <x v="6"/>
    <x v="0"/>
    <x v="6"/>
    <x v="2"/>
  </r>
  <r>
    <x v="55"/>
    <x v="7"/>
    <x v="1040"/>
    <x v="6"/>
    <x v="0"/>
    <x v="6"/>
    <x v="2"/>
  </r>
  <r>
    <x v="55"/>
    <x v="8"/>
    <x v="11"/>
    <x v="6"/>
    <x v="0"/>
    <x v="6"/>
    <x v="2"/>
  </r>
  <r>
    <x v="55"/>
    <x v="9"/>
    <x v="13"/>
    <x v="6"/>
    <x v="0"/>
    <x v="6"/>
    <x v="2"/>
  </r>
  <r>
    <x v="55"/>
    <x v="10"/>
    <x v="22"/>
    <x v="6"/>
    <x v="0"/>
    <x v="6"/>
    <x v="2"/>
  </r>
  <r>
    <x v="55"/>
    <x v="11"/>
    <x v="25"/>
    <x v="6"/>
    <x v="0"/>
    <x v="6"/>
    <x v="2"/>
  </r>
  <r>
    <x v="55"/>
    <x v="12"/>
    <x v="28"/>
    <x v="6"/>
    <x v="0"/>
    <x v="6"/>
    <x v="2"/>
  </r>
  <r>
    <x v="55"/>
    <x v="13"/>
    <x v="0"/>
    <x v="6"/>
    <x v="0"/>
    <x v="6"/>
    <x v="2"/>
  </r>
  <r>
    <x v="55"/>
    <x v="14"/>
    <x v="20"/>
    <x v="6"/>
    <x v="0"/>
    <x v="6"/>
    <x v="2"/>
  </r>
  <r>
    <x v="55"/>
    <x v="15"/>
    <x v="1039"/>
    <x v="6"/>
    <x v="0"/>
    <x v="6"/>
    <x v="2"/>
  </r>
  <r>
    <x v="55"/>
    <x v="16"/>
    <x v="17"/>
    <x v="6"/>
    <x v="0"/>
    <x v="6"/>
    <x v="2"/>
  </r>
  <r>
    <x v="55"/>
    <x v="17"/>
    <x v="25"/>
    <x v="6"/>
    <x v="0"/>
    <x v="6"/>
    <x v="2"/>
  </r>
  <r>
    <x v="55"/>
    <x v="18"/>
    <x v="23"/>
    <x v="6"/>
    <x v="0"/>
    <x v="6"/>
    <x v="2"/>
  </r>
  <r>
    <x v="55"/>
    <x v="19"/>
    <x v="15"/>
    <x v="6"/>
    <x v="0"/>
    <x v="6"/>
    <x v="2"/>
  </r>
  <r>
    <x v="55"/>
    <x v="20"/>
    <x v="11"/>
    <x v="6"/>
    <x v="0"/>
    <x v="6"/>
    <x v="2"/>
  </r>
  <r>
    <x v="55"/>
    <x v="21"/>
    <x v="18"/>
    <x v="6"/>
    <x v="0"/>
    <x v="6"/>
    <x v="2"/>
  </r>
  <r>
    <x v="55"/>
    <x v="22"/>
    <x v="26"/>
    <x v="6"/>
    <x v="0"/>
    <x v="6"/>
    <x v="2"/>
  </r>
  <r>
    <x v="55"/>
    <x v="23"/>
    <x v="23"/>
    <x v="6"/>
    <x v="0"/>
    <x v="6"/>
    <x v="2"/>
  </r>
  <r>
    <x v="55"/>
    <x v="24"/>
    <x v="24"/>
    <x v="6"/>
    <x v="0"/>
    <x v="6"/>
    <x v="2"/>
  </r>
  <r>
    <x v="55"/>
    <x v="25"/>
    <x v="11"/>
    <x v="6"/>
    <x v="0"/>
    <x v="6"/>
    <x v="2"/>
  </r>
  <r>
    <x v="55"/>
    <x v="26"/>
    <x v="14"/>
    <x v="6"/>
    <x v="0"/>
    <x v="6"/>
    <x v="2"/>
  </r>
  <r>
    <x v="55"/>
    <x v="27"/>
    <x v="11"/>
    <x v="6"/>
    <x v="0"/>
    <x v="6"/>
    <x v="2"/>
  </r>
  <r>
    <x v="55"/>
    <x v="28"/>
    <x v="14"/>
    <x v="6"/>
    <x v="0"/>
    <x v="6"/>
    <x v="2"/>
  </r>
  <r>
    <x v="55"/>
    <x v="29"/>
    <x v="11"/>
    <x v="6"/>
    <x v="0"/>
    <x v="6"/>
    <x v="2"/>
  </r>
  <r>
    <x v="55"/>
    <x v="30"/>
    <x v="11"/>
    <x v="6"/>
    <x v="0"/>
    <x v="6"/>
    <x v="2"/>
  </r>
  <r>
    <x v="55"/>
    <x v="31"/>
    <x v="28"/>
    <x v="6"/>
    <x v="0"/>
    <x v="6"/>
    <x v="2"/>
  </r>
  <r>
    <x v="55"/>
    <x v="32"/>
    <x v="27"/>
    <x v="6"/>
    <x v="0"/>
    <x v="6"/>
    <x v="2"/>
  </r>
  <r>
    <x v="55"/>
    <x v="33"/>
    <x v="1041"/>
    <x v="6"/>
    <x v="0"/>
    <x v="6"/>
    <x v="2"/>
  </r>
  <r>
    <x v="55"/>
    <x v="34"/>
    <x v="5"/>
    <x v="6"/>
    <x v="0"/>
    <x v="6"/>
    <x v="2"/>
  </r>
  <r>
    <x v="55"/>
    <x v="35"/>
    <x v="21"/>
    <x v="6"/>
    <x v="0"/>
    <x v="6"/>
    <x v="2"/>
  </r>
  <r>
    <x v="55"/>
    <x v="36"/>
    <x v="1039"/>
    <x v="6"/>
    <x v="0"/>
    <x v="6"/>
    <x v="2"/>
  </r>
  <r>
    <x v="55"/>
    <x v="37"/>
    <x v="14"/>
    <x v="6"/>
    <x v="0"/>
    <x v="6"/>
    <x v="2"/>
  </r>
  <r>
    <x v="55"/>
    <x v="38"/>
    <x v="1042"/>
    <x v="6"/>
    <x v="0"/>
    <x v="6"/>
    <x v="2"/>
  </r>
  <r>
    <x v="55"/>
    <x v="39"/>
    <x v="17"/>
    <x v="6"/>
    <x v="0"/>
    <x v="6"/>
    <x v="2"/>
  </r>
  <r>
    <x v="55"/>
    <x v="40"/>
    <x v="17"/>
    <x v="6"/>
    <x v="0"/>
    <x v="6"/>
    <x v="2"/>
  </r>
  <r>
    <x v="55"/>
    <x v="41"/>
    <x v="11"/>
    <x v="6"/>
    <x v="0"/>
    <x v="6"/>
    <x v="2"/>
  </r>
  <r>
    <x v="55"/>
    <x v="42"/>
    <x v="27"/>
    <x v="6"/>
    <x v="0"/>
    <x v="6"/>
    <x v="2"/>
  </r>
  <r>
    <x v="55"/>
    <x v="43"/>
    <x v="18"/>
    <x v="6"/>
    <x v="0"/>
    <x v="6"/>
    <x v="2"/>
  </r>
  <r>
    <x v="55"/>
    <x v="44"/>
    <x v="25"/>
    <x v="6"/>
    <x v="0"/>
    <x v="6"/>
    <x v="2"/>
  </r>
  <r>
    <x v="55"/>
    <x v="45"/>
    <x v="1022"/>
    <x v="6"/>
    <x v="0"/>
    <x v="6"/>
    <x v="2"/>
  </r>
  <r>
    <x v="55"/>
    <x v="46"/>
    <x v="14"/>
    <x v="6"/>
    <x v="0"/>
    <x v="6"/>
    <x v="2"/>
  </r>
  <r>
    <x v="55"/>
    <x v="47"/>
    <x v="14"/>
    <x v="6"/>
    <x v="0"/>
    <x v="6"/>
    <x v="2"/>
  </r>
  <r>
    <x v="55"/>
    <x v="48"/>
    <x v="4"/>
    <x v="6"/>
    <x v="0"/>
    <x v="6"/>
    <x v="2"/>
  </r>
  <r>
    <x v="55"/>
    <x v="49"/>
    <x v="1042"/>
    <x v="6"/>
    <x v="0"/>
    <x v="6"/>
    <x v="2"/>
  </r>
  <r>
    <x v="55"/>
    <x v="50"/>
    <x v="28"/>
    <x v="6"/>
    <x v="0"/>
    <x v="6"/>
    <x v="2"/>
  </r>
  <r>
    <x v="55"/>
    <x v="51"/>
    <x v="27"/>
    <x v="6"/>
    <x v="0"/>
    <x v="6"/>
    <x v="2"/>
  </r>
  <r>
    <x v="55"/>
    <x v="52"/>
    <x v="27"/>
    <x v="6"/>
    <x v="0"/>
    <x v="6"/>
    <x v="2"/>
  </r>
  <r>
    <x v="55"/>
    <x v="53"/>
    <x v="21"/>
    <x v="6"/>
    <x v="0"/>
    <x v="6"/>
    <x v="2"/>
  </r>
  <r>
    <x v="55"/>
    <x v="54"/>
    <x v="1021"/>
    <x v="6"/>
    <x v="0"/>
    <x v="6"/>
    <x v="2"/>
  </r>
  <r>
    <x v="55"/>
    <x v="55"/>
    <x v="2"/>
    <x v="6"/>
    <x v="0"/>
    <x v="6"/>
    <x v="2"/>
  </r>
  <r>
    <x v="55"/>
    <x v="56"/>
    <x v="1039"/>
    <x v="6"/>
    <x v="0"/>
    <x v="6"/>
    <x v="2"/>
  </r>
  <r>
    <x v="55"/>
    <x v="57"/>
    <x v="27"/>
    <x v="6"/>
    <x v="0"/>
    <x v="6"/>
    <x v="2"/>
  </r>
  <r>
    <x v="55"/>
    <x v="58"/>
    <x v="11"/>
    <x v="6"/>
    <x v="0"/>
    <x v="6"/>
    <x v="2"/>
  </r>
  <r>
    <x v="55"/>
    <x v="59"/>
    <x v="11"/>
    <x v="6"/>
    <x v="0"/>
    <x v="6"/>
    <x v="2"/>
  </r>
  <r>
    <x v="55"/>
    <x v="60"/>
    <x v="11"/>
    <x v="6"/>
    <x v="0"/>
    <x v="6"/>
    <x v="2"/>
  </r>
  <r>
    <x v="55"/>
    <x v="61"/>
    <x v="11"/>
    <x v="6"/>
    <x v="0"/>
    <x v="6"/>
    <x v="2"/>
  </r>
  <r>
    <x v="55"/>
    <x v="62"/>
    <x v="11"/>
    <x v="6"/>
    <x v="0"/>
    <x v="6"/>
    <x v="2"/>
  </r>
  <r>
    <x v="55"/>
    <x v="63"/>
    <x v="11"/>
    <x v="6"/>
    <x v="0"/>
    <x v="6"/>
    <x v="2"/>
  </r>
  <r>
    <x v="55"/>
    <x v="64"/>
    <x v="11"/>
    <x v="6"/>
    <x v="0"/>
    <x v="6"/>
    <x v="2"/>
  </r>
  <r>
    <x v="55"/>
    <x v="65"/>
    <x v="11"/>
    <x v="6"/>
    <x v="0"/>
    <x v="6"/>
    <x v="2"/>
  </r>
  <r>
    <x v="55"/>
    <x v="66"/>
    <x v="11"/>
    <x v="6"/>
    <x v="0"/>
    <x v="6"/>
    <x v="2"/>
  </r>
  <r>
    <x v="55"/>
    <x v="67"/>
    <x v="11"/>
    <x v="6"/>
    <x v="0"/>
    <x v="6"/>
    <x v="2"/>
  </r>
  <r>
    <x v="55"/>
    <x v="68"/>
    <x v="11"/>
    <x v="6"/>
    <x v="0"/>
    <x v="6"/>
    <x v="2"/>
  </r>
  <r>
    <x v="55"/>
    <x v="69"/>
    <x v="11"/>
    <x v="6"/>
    <x v="0"/>
    <x v="6"/>
    <x v="2"/>
  </r>
  <r>
    <x v="55"/>
    <x v="70"/>
    <x v="11"/>
    <x v="6"/>
    <x v="0"/>
    <x v="6"/>
    <x v="2"/>
  </r>
  <r>
    <x v="55"/>
    <x v="71"/>
    <x v="11"/>
    <x v="6"/>
    <x v="0"/>
    <x v="6"/>
    <x v="2"/>
  </r>
  <r>
    <x v="55"/>
    <x v="72"/>
    <x v="11"/>
    <x v="6"/>
    <x v="0"/>
    <x v="6"/>
    <x v="2"/>
  </r>
  <r>
    <x v="55"/>
    <x v="73"/>
    <x v="11"/>
    <x v="6"/>
    <x v="0"/>
    <x v="6"/>
    <x v="2"/>
  </r>
  <r>
    <x v="55"/>
    <x v="74"/>
    <x v="11"/>
    <x v="6"/>
    <x v="0"/>
    <x v="6"/>
    <x v="2"/>
  </r>
  <r>
    <x v="55"/>
    <x v="75"/>
    <x v="11"/>
    <x v="6"/>
    <x v="0"/>
    <x v="6"/>
    <x v="2"/>
  </r>
  <r>
    <x v="55"/>
    <x v="76"/>
    <x v="11"/>
    <x v="6"/>
    <x v="0"/>
    <x v="6"/>
    <x v="2"/>
  </r>
  <r>
    <x v="55"/>
    <x v="77"/>
    <x v="11"/>
    <x v="6"/>
    <x v="0"/>
    <x v="6"/>
    <x v="2"/>
  </r>
  <r>
    <x v="55"/>
    <x v="78"/>
    <x v="11"/>
    <x v="6"/>
    <x v="0"/>
    <x v="6"/>
    <x v="2"/>
  </r>
  <r>
    <x v="55"/>
    <x v="79"/>
    <x v="11"/>
    <x v="6"/>
    <x v="0"/>
    <x v="6"/>
    <x v="2"/>
  </r>
  <r>
    <x v="55"/>
    <x v="80"/>
    <x v="11"/>
    <x v="6"/>
    <x v="0"/>
    <x v="6"/>
    <x v="2"/>
  </r>
  <r>
    <x v="55"/>
    <x v="81"/>
    <x v="11"/>
    <x v="6"/>
    <x v="0"/>
    <x v="6"/>
    <x v="2"/>
  </r>
  <r>
    <x v="55"/>
    <x v="82"/>
    <x v="11"/>
    <x v="6"/>
    <x v="0"/>
    <x v="6"/>
    <x v="2"/>
  </r>
  <r>
    <x v="55"/>
    <x v="83"/>
    <x v="11"/>
    <x v="6"/>
    <x v="0"/>
    <x v="6"/>
    <x v="2"/>
  </r>
  <r>
    <x v="55"/>
    <x v="84"/>
    <x v="11"/>
    <x v="6"/>
    <x v="0"/>
    <x v="6"/>
    <x v="2"/>
  </r>
  <r>
    <x v="55"/>
    <x v="85"/>
    <x v="11"/>
    <x v="6"/>
    <x v="0"/>
    <x v="6"/>
    <x v="2"/>
  </r>
  <r>
    <x v="55"/>
    <x v="86"/>
    <x v="11"/>
    <x v="6"/>
    <x v="0"/>
    <x v="6"/>
    <x v="2"/>
  </r>
  <r>
    <x v="55"/>
    <x v="87"/>
    <x v="11"/>
    <x v="6"/>
    <x v="0"/>
    <x v="6"/>
    <x v="2"/>
  </r>
  <r>
    <x v="55"/>
    <x v="88"/>
    <x v="11"/>
    <x v="6"/>
    <x v="0"/>
    <x v="6"/>
    <x v="2"/>
  </r>
  <r>
    <x v="55"/>
    <x v="89"/>
    <x v="11"/>
    <x v="6"/>
    <x v="0"/>
    <x v="6"/>
    <x v="2"/>
  </r>
  <r>
    <x v="55"/>
    <x v="90"/>
    <x v="11"/>
    <x v="6"/>
    <x v="0"/>
    <x v="6"/>
    <x v="2"/>
  </r>
  <r>
    <x v="55"/>
    <x v="91"/>
    <x v="19"/>
    <x v="6"/>
    <x v="0"/>
    <x v="6"/>
    <x v="2"/>
  </r>
  <r>
    <x v="55"/>
    <x v="92"/>
    <x v="12"/>
    <x v="6"/>
    <x v="0"/>
    <x v="6"/>
    <x v="2"/>
  </r>
  <r>
    <x v="55"/>
    <x v="93"/>
    <x v="8"/>
    <x v="6"/>
    <x v="0"/>
    <x v="6"/>
    <x v="2"/>
  </r>
  <r>
    <x v="55"/>
    <x v="94"/>
    <x v="15"/>
    <x v="6"/>
    <x v="0"/>
    <x v="6"/>
    <x v="2"/>
  </r>
  <r>
    <x v="55"/>
    <x v="95"/>
    <x v="18"/>
    <x v="6"/>
    <x v="0"/>
    <x v="6"/>
    <x v="2"/>
  </r>
  <r>
    <x v="55"/>
    <x v="96"/>
    <x v="7"/>
    <x v="6"/>
    <x v="0"/>
    <x v="6"/>
    <x v="2"/>
  </r>
  <r>
    <x v="55"/>
    <x v="97"/>
    <x v="23"/>
    <x v="6"/>
    <x v="0"/>
    <x v="6"/>
    <x v="2"/>
  </r>
  <r>
    <x v="55"/>
    <x v="98"/>
    <x v="13"/>
    <x v="6"/>
    <x v="0"/>
    <x v="6"/>
    <x v="2"/>
  </r>
  <r>
    <x v="55"/>
    <x v="99"/>
    <x v="19"/>
    <x v="6"/>
    <x v="0"/>
    <x v="6"/>
    <x v="2"/>
  </r>
  <r>
    <x v="55"/>
    <x v="100"/>
    <x v="17"/>
    <x v="6"/>
    <x v="0"/>
    <x v="6"/>
    <x v="2"/>
  </r>
  <r>
    <x v="55"/>
    <x v="101"/>
    <x v="13"/>
    <x v="6"/>
    <x v="0"/>
    <x v="6"/>
    <x v="2"/>
  </r>
  <r>
    <x v="55"/>
    <x v="102"/>
    <x v="17"/>
    <x v="6"/>
    <x v="0"/>
    <x v="6"/>
    <x v="2"/>
  </r>
  <r>
    <x v="55"/>
    <x v="103"/>
    <x v="5"/>
    <x v="6"/>
    <x v="0"/>
    <x v="6"/>
    <x v="2"/>
  </r>
  <r>
    <x v="55"/>
    <x v="104"/>
    <x v="11"/>
    <x v="6"/>
    <x v="0"/>
    <x v="6"/>
    <x v="2"/>
  </r>
  <r>
    <x v="55"/>
    <x v="105"/>
    <x v="17"/>
    <x v="6"/>
    <x v="0"/>
    <x v="6"/>
    <x v="2"/>
  </r>
  <r>
    <x v="55"/>
    <x v="106"/>
    <x v="21"/>
    <x v="6"/>
    <x v="0"/>
    <x v="6"/>
    <x v="2"/>
  </r>
  <r>
    <x v="55"/>
    <x v="107"/>
    <x v="20"/>
    <x v="6"/>
    <x v="0"/>
    <x v="6"/>
    <x v="2"/>
  </r>
  <r>
    <x v="55"/>
    <x v="108"/>
    <x v="17"/>
    <x v="6"/>
    <x v="0"/>
    <x v="6"/>
    <x v="2"/>
  </r>
  <r>
    <x v="55"/>
    <x v="109"/>
    <x v="23"/>
    <x v="6"/>
    <x v="0"/>
    <x v="6"/>
    <x v="2"/>
  </r>
  <r>
    <x v="55"/>
    <x v="110"/>
    <x v="10"/>
    <x v="6"/>
    <x v="0"/>
    <x v="6"/>
    <x v="2"/>
  </r>
  <r>
    <x v="55"/>
    <x v="111"/>
    <x v="23"/>
    <x v="6"/>
    <x v="0"/>
    <x v="6"/>
    <x v="2"/>
  </r>
  <r>
    <x v="55"/>
    <x v="112"/>
    <x v="21"/>
    <x v="6"/>
    <x v="0"/>
    <x v="6"/>
    <x v="2"/>
  </r>
  <r>
    <x v="55"/>
    <x v="113"/>
    <x v="26"/>
    <x v="6"/>
    <x v="0"/>
    <x v="6"/>
    <x v="2"/>
  </r>
  <r>
    <x v="55"/>
    <x v="114"/>
    <x v="18"/>
    <x v="6"/>
    <x v="0"/>
    <x v="6"/>
    <x v="2"/>
  </r>
  <r>
    <x v="55"/>
    <x v="115"/>
    <x v="14"/>
    <x v="6"/>
    <x v="0"/>
    <x v="6"/>
    <x v="2"/>
  </r>
  <r>
    <x v="55"/>
    <x v="116"/>
    <x v="14"/>
    <x v="6"/>
    <x v="0"/>
    <x v="6"/>
    <x v="2"/>
  </r>
  <r>
    <x v="55"/>
    <x v="117"/>
    <x v="9"/>
    <x v="6"/>
    <x v="0"/>
    <x v="6"/>
    <x v="2"/>
  </r>
  <r>
    <x v="55"/>
    <x v="118"/>
    <x v="26"/>
    <x v="6"/>
    <x v="0"/>
    <x v="6"/>
    <x v="2"/>
  </r>
  <r>
    <x v="55"/>
    <x v="119"/>
    <x v="14"/>
    <x v="6"/>
    <x v="0"/>
    <x v="6"/>
    <x v="2"/>
  </r>
  <r>
    <x v="55"/>
    <x v="120"/>
    <x v="18"/>
    <x v="6"/>
    <x v="0"/>
    <x v="6"/>
    <x v="2"/>
  </r>
  <r>
    <x v="55"/>
    <x v="121"/>
    <x v="11"/>
    <x v="6"/>
    <x v="0"/>
    <x v="6"/>
    <x v="2"/>
  </r>
  <r>
    <x v="55"/>
    <x v="122"/>
    <x v="11"/>
    <x v="6"/>
    <x v="0"/>
    <x v="6"/>
    <x v="2"/>
  </r>
  <r>
    <x v="55"/>
    <x v="123"/>
    <x v="18"/>
    <x v="6"/>
    <x v="0"/>
    <x v="6"/>
    <x v="2"/>
  </r>
  <r>
    <x v="55"/>
    <x v="124"/>
    <x v="0"/>
    <x v="6"/>
    <x v="0"/>
    <x v="6"/>
    <x v="2"/>
  </r>
  <r>
    <x v="55"/>
    <x v="125"/>
    <x v="14"/>
    <x v="6"/>
    <x v="0"/>
    <x v="6"/>
    <x v="2"/>
  </r>
  <r>
    <x v="55"/>
    <x v="126"/>
    <x v="1021"/>
    <x v="6"/>
    <x v="0"/>
    <x v="6"/>
    <x v="2"/>
  </r>
  <r>
    <x v="55"/>
    <x v="127"/>
    <x v="17"/>
    <x v="6"/>
    <x v="0"/>
    <x v="6"/>
    <x v="2"/>
  </r>
  <r>
    <x v="55"/>
    <x v="128"/>
    <x v="22"/>
    <x v="6"/>
    <x v="0"/>
    <x v="6"/>
    <x v="2"/>
  </r>
  <r>
    <x v="55"/>
    <x v="129"/>
    <x v="27"/>
    <x v="6"/>
    <x v="0"/>
    <x v="6"/>
    <x v="2"/>
  </r>
  <r>
    <x v="55"/>
    <x v="130"/>
    <x v="27"/>
    <x v="6"/>
    <x v="0"/>
    <x v="6"/>
    <x v="2"/>
  </r>
  <r>
    <x v="55"/>
    <x v="131"/>
    <x v="3"/>
    <x v="6"/>
    <x v="0"/>
    <x v="6"/>
    <x v="2"/>
  </r>
  <r>
    <x v="55"/>
    <x v="132"/>
    <x v="11"/>
    <x v="6"/>
    <x v="0"/>
    <x v="6"/>
    <x v="2"/>
  </r>
  <r>
    <x v="56"/>
    <x v="0"/>
    <x v="11"/>
    <x v="6"/>
    <x v="0"/>
    <x v="6"/>
    <x v="2"/>
  </r>
  <r>
    <x v="56"/>
    <x v="1"/>
    <x v="11"/>
    <x v="6"/>
    <x v="0"/>
    <x v="6"/>
    <x v="2"/>
  </r>
  <r>
    <x v="56"/>
    <x v="2"/>
    <x v="11"/>
    <x v="6"/>
    <x v="0"/>
    <x v="6"/>
    <x v="2"/>
  </r>
  <r>
    <x v="56"/>
    <x v="3"/>
    <x v="11"/>
    <x v="6"/>
    <x v="0"/>
    <x v="6"/>
    <x v="2"/>
  </r>
  <r>
    <x v="56"/>
    <x v="4"/>
    <x v="11"/>
    <x v="6"/>
    <x v="0"/>
    <x v="6"/>
    <x v="2"/>
  </r>
  <r>
    <x v="56"/>
    <x v="5"/>
    <x v="11"/>
    <x v="6"/>
    <x v="0"/>
    <x v="6"/>
    <x v="2"/>
  </r>
  <r>
    <x v="56"/>
    <x v="6"/>
    <x v="11"/>
    <x v="6"/>
    <x v="0"/>
    <x v="6"/>
    <x v="2"/>
  </r>
  <r>
    <x v="56"/>
    <x v="7"/>
    <x v="11"/>
    <x v="6"/>
    <x v="0"/>
    <x v="6"/>
    <x v="2"/>
  </r>
  <r>
    <x v="56"/>
    <x v="8"/>
    <x v="11"/>
    <x v="6"/>
    <x v="0"/>
    <x v="6"/>
    <x v="2"/>
  </r>
  <r>
    <x v="56"/>
    <x v="9"/>
    <x v="11"/>
    <x v="6"/>
    <x v="0"/>
    <x v="6"/>
    <x v="2"/>
  </r>
  <r>
    <x v="56"/>
    <x v="10"/>
    <x v="11"/>
    <x v="6"/>
    <x v="0"/>
    <x v="6"/>
    <x v="2"/>
  </r>
  <r>
    <x v="56"/>
    <x v="11"/>
    <x v="11"/>
    <x v="6"/>
    <x v="0"/>
    <x v="6"/>
    <x v="2"/>
  </r>
  <r>
    <x v="56"/>
    <x v="12"/>
    <x v="11"/>
    <x v="6"/>
    <x v="0"/>
    <x v="6"/>
    <x v="2"/>
  </r>
  <r>
    <x v="56"/>
    <x v="13"/>
    <x v="11"/>
    <x v="6"/>
    <x v="0"/>
    <x v="6"/>
    <x v="2"/>
  </r>
  <r>
    <x v="56"/>
    <x v="14"/>
    <x v="11"/>
    <x v="6"/>
    <x v="0"/>
    <x v="6"/>
    <x v="2"/>
  </r>
  <r>
    <x v="56"/>
    <x v="15"/>
    <x v="11"/>
    <x v="6"/>
    <x v="0"/>
    <x v="6"/>
    <x v="2"/>
  </r>
  <r>
    <x v="56"/>
    <x v="16"/>
    <x v="11"/>
    <x v="6"/>
    <x v="0"/>
    <x v="6"/>
    <x v="2"/>
  </r>
  <r>
    <x v="56"/>
    <x v="17"/>
    <x v="11"/>
    <x v="6"/>
    <x v="0"/>
    <x v="6"/>
    <x v="2"/>
  </r>
  <r>
    <x v="56"/>
    <x v="18"/>
    <x v="11"/>
    <x v="6"/>
    <x v="0"/>
    <x v="6"/>
    <x v="2"/>
  </r>
  <r>
    <x v="56"/>
    <x v="19"/>
    <x v="11"/>
    <x v="6"/>
    <x v="0"/>
    <x v="6"/>
    <x v="2"/>
  </r>
  <r>
    <x v="56"/>
    <x v="20"/>
    <x v="11"/>
    <x v="6"/>
    <x v="0"/>
    <x v="6"/>
    <x v="2"/>
  </r>
  <r>
    <x v="56"/>
    <x v="21"/>
    <x v="11"/>
    <x v="6"/>
    <x v="0"/>
    <x v="6"/>
    <x v="2"/>
  </r>
  <r>
    <x v="56"/>
    <x v="22"/>
    <x v="11"/>
    <x v="6"/>
    <x v="0"/>
    <x v="6"/>
    <x v="2"/>
  </r>
  <r>
    <x v="56"/>
    <x v="23"/>
    <x v="11"/>
    <x v="6"/>
    <x v="0"/>
    <x v="6"/>
    <x v="2"/>
  </r>
  <r>
    <x v="56"/>
    <x v="24"/>
    <x v="11"/>
    <x v="6"/>
    <x v="0"/>
    <x v="6"/>
    <x v="2"/>
  </r>
  <r>
    <x v="56"/>
    <x v="25"/>
    <x v="11"/>
    <x v="6"/>
    <x v="0"/>
    <x v="6"/>
    <x v="2"/>
  </r>
  <r>
    <x v="56"/>
    <x v="26"/>
    <x v="11"/>
    <x v="6"/>
    <x v="0"/>
    <x v="6"/>
    <x v="2"/>
  </r>
  <r>
    <x v="56"/>
    <x v="27"/>
    <x v="11"/>
    <x v="6"/>
    <x v="0"/>
    <x v="6"/>
    <x v="2"/>
  </r>
  <r>
    <x v="56"/>
    <x v="28"/>
    <x v="11"/>
    <x v="6"/>
    <x v="0"/>
    <x v="6"/>
    <x v="2"/>
  </r>
  <r>
    <x v="56"/>
    <x v="29"/>
    <x v="11"/>
    <x v="6"/>
    <x v="0"/>
    <x v="6"/>
    <x v="2"/>
  </r>
  <r>
    <x v="56"/>
    <x v="30"/>
    <x v="11"/>
    <x v="6"/>
    <x v="0"/>
    <x v="6"/>
    <x v="2"/>
  </r>
  <r>
    <x v="56"/>
    <x v="31"/>
    <x v="11"/>
    <x v="6"/>
    <x v="0"/>
    <x v="6"/>
    <x v="2"/>
  </r>
  <r>
    <x v="56"/>
    <x v="32"/>
    <x v="11"/>
    <x v="6"/>
    <x v="0"/>
    <x v="6"/>
    <x v="2"/>
  </r>
  <r>
    <x v="56"/>
    <x v="33"/>
    <x v="11"/>
    <x v="6"/>
    <x v="0"/>
    <x v="6"/>
    <x v="2"/>
  </r>
  <r>
    <x v="56"/>
    <x v="34"/>
    <x v="11"/>
    <x v="6"/>
    <x v="0"/>
    <x v="6"/>
    <x v="2"/>
  </r>
  <r>
    <x v="56"/>
    <x v="35"/>
    <x v="11"/>
    <x v="6"/>
    <x v="0"/>
    <x v="6"/>
    <x v="2"/>
  </r>
  <r>
    <x v="56"/>
    <x v="36"/>
    <x v="11"/>
    <x v="6"/>
    <x v="0"/>
    <x v="6"/>
    <x v="2"/>
  </r>
  <r>
    <x v="56"/>
    <x v="37"/>
    <x v="11"/>
    <x v="6"/>
    <x v="0"/>
    <x v="6"/>
    <x v="2"/>
  </r>
  <r>
    <x v="56"/>
    <x v="38"/>
    <x v="11"/>
    <x v="6"/>
    <x v="0"/>
    <x v="6"/>
    <x v="2"/>
  </r>
  <r>
    <x v="56"/>
    <x v="39"/>
    <x v="11"/>
    <x v="6"/>
    <x v="0"/>
    <x v="6"/>
    <x v="2"/>
  </r>
  <r>
    <x v="56"/>
    <x v="40"/>
    <x v="11"/>
    <x v="6"/>
    <x v="0"/>
    <x v="6"/>
    <x v="2"/>
  </r>
  <r>
    <x v="56"/>
    <x v="41"/>
    <x v="11"/>
    <x v="6"/>
    <x v="0"/>
    <x v="6"/>
    <x v="2"/>
  </r>
  <r>
    <x v="56"/>
    <x v="42"/>
    <x v="11"/>
    <x v="6"/>
    <x v="0"/>
    <x v="6"/>
    <x v="2"/>
  </r>
  <r>
    <x v="56"/>
    <x v="43"/>
    <x v="11"/>
    <x v="6"/>
    <x v="0"/>
    <x v="6"/>
    <x v="2"/>
  </r>
  <r>
    <x v="56"/>
    <x v="44"/>
    <x v="11"/>
    <x v="6"/>
    <x v="0"/>
    <x v="6"/>
    <x v="2"/>
  </r>
  <r>
    <x v="56"/>
    <x v="45"/>
    <x v="11"/>
    <x v="6"/>
    <x v="0"/>
    <x v="6"/>
    <x v="2"/>
  </r>
  <r>
    <x v="56"/>
    <x v="46"/>
    <x v="11"/>
    <x v="6"/>
    <x v="0"/>
    <x v="6"/>
    <x v="2"/>
  </r>
  <r>
    <x v="56"/>
    <x v="47"/>
    <x v="11"/>
    <x v="6"/>
    <x v="0"/>
    <x v="6"/>
    <x v="2"/>
  </r>
  <r>
    <x v="56"/>
    <x v="48"/>
    <x v="11"/>
    <x v="6"/>
    <x v="0"/>
    <x v="6"/>
    <x v="2"/>
  </r>
  <r>
    <x v="56"/>
    <x v="49"/>
    <x v="11"/>
    <x v="6"/>
    <x v="0"/>
    <x v="6"/>
    <x v="2"/>
  </r>
  <r>
    <x v="56"/>
    <x v="50"/>
    <x v="11"/>
    <x v="6"/>
    <x v="0"/>
    <x v="6"/>
    <x v="2"/>
  </r>
  <r>
    <x v="56"/>
    <x v="51"/>
    <x v="11"/>
    <x v="6"/>
    <x v="0"/>
    <x v="6"/>
    <x v="2"/>
  </r>
  <r>
    <x v="56"/>
    <x v="52"/>
    <x v="11"/>
    <x v="6"/>
    <x v="0"/>
    <x v="6"/>
    <x v="2"/>
  </r>
  <r>
    <x v="56"/>
    <x v="53"/>
    <x v="11"/>
    <x v="6"/>
    <x v="0"/>
    <x v="6"/>
    <x v="2"/>
  </r>
  <r>
    <x v="56"/>
    <x v="54"/>
    <x v="11"/>
    <x v="6"/>
    <x v="0"/>
    <x v="6"/>
    <x v="2"/>
  </r>
  <r>
    <x v="56"/>
    <x v="55"/>
    <x v="11"/>
    <x v="6"/>
    <x v="0"/>
    <x v="6"/>
    <x v="2"/>
  </r>
  <r>
    <x v="56"/>
    <x v="56"/>
    <x v="11"/>
    <x v="6"/>
    <x v="0"/>
    <x v="6"/>
    <x v="2"/>
  </r>
  <r>
    <x v="56"/>
    <x v="57"/>
    <x v="11"/>
    <x v="6"/>
    <x v="0"/>
    <x v="6"/>
    <x v="2"/>
  </r>
  <r>
    <x v="56"/>
    <x v="58"/>
    <x v="11"/>
    <x v="6"/>
    <x v="0"/>
    <x v="6"/>
    <x v="2"/>
  </r>
  <r>
    <x v="56"/>
    <x v="59"/>
    <x v="11"/>
    <x v="6"/>
    <x v="0"/>
    <x v="6"/>
    <x v="2"/>
  </r>
  <r>
    <x v="56"/>
    <x v="60"/>
    <x v="11"/>
    <x v="6"/>
    <x v="0"/>
    <x v="6"/>
    <x v="2"/>
  </r>
  <r>
    <x v="56"/>
    <x v="61"/>
    <x v="11"/>
    <x v="6"/>
    <x v="0"/>
    <x v="6"/>
    <x v="2"/>
  </r>
  <r>
    <x v="56"/>
    <x v="62"/>
    <x v="11"/>
    <x v="6"/>
    <x v="0"/>
    <x v="6"/>
    <x v="2"/>
  </r>
  <r>
    <x v="56"/>
    <x v="63"/>
    <x v="11"/>
    <x v="6"/>
    <x v="0"/>
    <x v="6"/>
    <x v="2"/>
  </r>
  <r>
    <x v="56"/>
    <x v="64"/>
    <x v="11"/>
    <x v="6"/>
    <x v="0"/>
    <x v="6"/>
    <x v="2"/>
  </r>
  <r>
    <x v="56"/>
    <x v="65"/>
    <x v="11"/>
    <x v="6"/>
    <x v="0"/>
    <x v="6"/>
    <x v="2"/>
  </r>
  <r>
    <x v="56"/>
    <x v="66"/>
    <x v="11"/>
    <x v="6"/>
    <x v="0"/>
    <x v="6"/>
    <x v="2"/>
  </r>
  <r>
    <x v="56"/>
    <x v="67"/>
    <x v="11"/>
    <x v="6"/>
    <x v="0"/>
    <x v="6"/>
    <x v="2"/>
  </r>
  <r>
    <x v="56"/>
    <x v="68"/>
    <x v="11"/>
    <x v="6"/>
    <x v="0"/>
    <x v="6"/>
    <x v="2"/>
  </r>
  <r>
    <x v="56"/>
    <x v="69"/>
    <x v="11"/>
    <x v="6"/>
    <x v="0"/>
    <x v="6"/>
    <x v="2"/>
  </r>
  <r>
    <x v="56"/>
    <x v="70"/>
    <x v="11"/>
    <x v="6"/>
    <x v="0"/>
    <x v="6"/>
    <x v="2"/>
  </r>
  <r>
    <x v="56"/>
    <x v="71"/>
    <x v="11"/>
    <x v="6"/>
    <x v="0"/>
    <x v="6"/>
    <x v="2"/>
  </r>
  <r>
    <x v="56"/>
    <x v="72"/>
    <x v="11"/>
    <x v="6"/>
    <x v="0"/>
    <x v="6"/>
    <x v="2"/>
  </r>
  <r>
    <x v="56"/>
    <x v="73"/>
    <x v="11"/>
    <x v="6"/>
    <x v="0"/>
    <x v="6"/>
    <x v="2"/>
  </r>
  <r>
    <x v="56"/>
    <x v="74"/>
    <x v="11"/>
    <x v="6"/>
    <x v="0"/>
    <x v="6"/>
    <x v="2"/>
  </r>
  <r>
    <x v="56"/>
    <x v="75"/>
    <x v="11"/>
    <x v="6"/>
    <x v="0"/>
    <x v="6"/>
    <x v="2"/>
  </r>
  <r>
    <x v="56"/>
    <x v="76"/>
    <x v="11"/>
    <x v="6"/>
    <x v="0"/>
    <x v="6"/>
    <x v="2"/>
  </r>
  <r>
    <x v="56"/>
    <x v="77"/>
    <x v="11"/>
    <x v="6"/>
    <x v="0"/>
    <x v="6"/>
    <x v="2"/>
  </r>
  <r>
    <x v="56"/>
    <x v="78"/>
    <x v="11"/>
    <x v="6"/>
    <x v="0"/>
    <x v="6"/>
    <x v="2"/>
  </r>
  <r>
    <x v="56"/>
    <x v="79"/>
    <x v="11"/>
    <x v="6"/>
    <x v="0"/>
    <x v="6"/>
    <x v="2"/>
  </r>
  <r>
    <x v="56"/>
    <x v="80"/>
    <x v="11"/>
    <x v="6"/>
    <x v="0"/>
    <x v="6"/>
    <x v="2"/>
  </r>
  <r>
    <x v="56"/>
    <x v="81"/>
    <x v="11"/>
    <x v="6"/>
    <x v="0"/>
    <x v="6"/>
    <x v="2"/>
  </r>
  <r>
    <x v="56"/>
    <x v="82"/>
    <x v="11"/>
    <x v="6"/>
    <x v="0"/>
    <x v="6"/>
    <x v="2"/>
  </r>
  <r>
    <x v="56"/>
    <x v="83"/>
    <x v="11"/>
    <x v="6"/>
    <x v="0"/>
    <x v="6"/>
    <x v="2"/>
  </r>
  <r>
    <x v="56"/>
    <x v="84"/>
    <x v="11"/>
    <x v="6"/>
    <x v="0"/>
    <x v="6"/>
    <x v="2"/>
  </r>
  <r>
    <x v="56"/>
    <x v="85"/>
    <x v="11"/>
    <x v="6"/>
    <x v="0"/>
    <x v="6"/>
    <x v="2"/>
  </r>
  <r>
    <x v="56"/>
    <x v="86"/>
    <x v="11"/>
    <x v="6"/>
    <x v="0"/>
    <x v="6"/>
    <x v="2"/>
  </r>
  <r>
    <x v="56"/>
    <x v="87"/>
    <x v="11"/>
    <x v="6"/>
    <x v="0"/>
    <x v="6"/>
    <x v="2"/>
  </r>
  <r>
    <x v="56"/>
    <x v="88"/>
    <x v="11"/>
    <x v="6"/>
    <x v="0"/>
    <x v="6"/>
    <x v="2"/>
  </r>
  <r>
    <x v="56"/>
    <x v="89"/>
    <x v="11"/>
    <x v="6"/>
    <x v="0"/>
    <x v="6"/>
    <x v="2"/>
  </r>
  <r>
    <x v="56"/>
    <x v="90"/>
    <x v="11"/>
    <x v="6"/>
    <x v="0"/>
    <x v="6"/>
    <x v="2"/>
  </r>
  <r>
    <x v="56"/>
    <x v="91"/>
    <x v="11"/>
    <x v="6"/>
    <x v="0"/>
    <x v="6"/>
    <x v="2"/>
  </r>
  <r>
    <x v="56"/>
    <x v="92"/>
    <x v="11"/>
    <x v="6"/>
    <x v="0"/>
    <x v="6"/>
    <x v="2"/>
  </r>
  <r>
    <x v="56"/>
    <x v="93"/>
    <x v="11"/>
    <x v="6"/>
    <x v="0"/>
    <x v="6"/>
    <x v="2"/>
  </r>
  <r>
    <x v="56"/>
    <x v="94"/>
    <x v="11"/>
    <x v="6"/>
    <x v="0"/>
    <x v="6"/>
    <x v="2"/>
  </r>
  <r>
    <x v="56"/>
    <x v="95"/>
    <x v="11"/>
    <x v="6"/>
    <x v="0"/>
    <x v="6"/>
    <x v="2"/>
  </r>
  <r>
    <x v="56"/>
    <x v="96"/>
    <x v="11"/>
    <x v="6"/>
    <x v="0"/>
    <x v="6"/>
    <x v="2"/>
  </r>
  <r>
    <x v="56"/>
    <x v="97"/>
    <x v="11"/>
    <x v="6"/>
    <x v="0"/>
    <x v="6"/>
    <x v="2"/>
  </r>
  <r>
    <x v="56"/>
    <x v="98"/>
    <x v="11"/>
    <x v="6"/>
    <x v="0"/>
    <x v="6"/>
    <x v="2"/>
  </r>
  <r>
    <x v="56"/>
    <x v="99"/>
    <x v="11"/>
    <x v="6"/>
    <x v="0"/>
    <x v="6"/>
    <x v="2"/>
  </r>
  <r>
    <x v="56"/>
    <x v="100"/>
    <x v="11"/>
    <x v="6"/>
    <x v="0"/>
    <x v="6"/>
    <x v="2"/>
  </r>
  <r>
    <x v="56"/>
    <x v="101"/>
    <x v="11"/>
    <x v="6"/>
    <x v="0"/>
    <x v="6"/>
    <x v="2"/>
  </r>
  <r>
    <x v="56"/>
    <x v="102"/>
    <x v="11"/>
    <x v="6"/>
    <x v="0"/>
    <x v="6"/>
    <x v="2"/>
  </r>
  <r>
    <x v="56"/>
    <x v="103"/>
    <x v="11"/>
    <x v="6"/>
    <x v="0"/>
    <x v="6"/>
    <x v="2"/>
  </r>
  <r>
    <x v="56"/>
    <x v="104"/>
    <x v="11"/>
    <x v="6"/>
    <x v="0"/>
    <x v="6"/>
    <x v="2"/>
  </r>
  <r>
    <x v="56"/>
    <x v="105"/>
    <x v="11"/>
    <x v="6"/>
    <x v="0"/>
    <x v="6"/>
    <x v="2"/>
  </r>
  <r>
    <x v="56"/>
    <x v="106"/>
    <x v="11"/>
    <x v="6"/>
    <x v="0"/>
    <x v="6"/>
    <x v="2"/>
  </r>
  <r>
    <x v="56"/>
    <x v="107"/>
    <x v="11"/>
    <x v="6"/>
    <x v="0"/>
    <x v="6"/>
    <x v="2"/>
  </r>
  <r>
    <x v="56"/>
    <x v="108"/>
    <x v="11"/>
    <x v="6"/>
    <x v="0"/>
    <x v="6"/>
    <x v="2"/>
  </r>
  <r>
    <x v="56"/>
    <x v="109"/>
    <x v="11"/>
    <x v="6"/>
    <x v="0"/>
    <x v="6"/>
    <x v="2"/>
  </r>
  <r>
    <x v="56"/>
    <x v="110"/>
    <x v="11"/>
    <x v="6"/>
    <x v="0"/>
    <x v="6"/>
    <x v="2"/>
  </r>
  <r>
    <x v="56"/>
    <x v="111"/>
    <x v="11"/>
    <x v="6"/>
    <x v="0"/>
    <x v="6"/>
    <x v="2"/>
  </r>
  <r>
    <x v="56"/>
    <x v="112"/>
    <x v="11"/>
    <x v="6"/>
    <x v="0"/>
    <x v="6"/>
    <x v="2"/>
  </r>
  <r>
    <x v="56"/>
    <x v="113"/>
    <x v="11"/>
    <x v="6"/>
    <x v="0"/>
    <x v="6"/>
    <x v="2"/>
  </r>
  <r>
    <x v="56"/>
    <x v="114"/>
    <x v="11"/>
    <x v="6"/>
    <x v="0"/>
    <x v="6"/>
    <x v="2"/>
  </r>
  <r>
    <x v="56"/>
    <x v="115"/>
    <x v="11"/>
    <x v="6"/>
    <x v="0"/>
    <x v="6"/>
    <x v="2"/>
  </r>
  <r>
    <x v="56"/>
    <x v="116"/>
    <x v="11"/>
    <x v="6"/>
    <x v="0"/>
    <x v="6"/>
    <x v="2"/>
  </r>
  <r>
    <x v="56"/>
    <x v="117"/>
    <x v="11"/>
    <x v="6"/>
    <x v="0"/>
    <x v="6"/>
    <x v="2"/>
  </r>
  <r>
    <x v="56"/>
    <x v="118"/>
    <x v="11"/>
    <x v="6"/>
    <x v="0"/>
    <x v="6"/>
    <x v="2"/>
  </r>
  <r>
    <x v="56"/>
    <x v="119"/>
    <x v="11"/>
    <x v="6"/>
    <x v="0"/>
    <x v="6"/>
    <x v="2"/>
  </r>
  <r>
    <x v="56"/>
    <x v="120"/>
    <x v="11"/>
    <x v="6"/>
    <x v="0"/>
    <x v="6"/>
    <x v="2"/>
  </r>
  <r>
    <x v="56"/>
    <x v="121"/>
    <x v="11"/>
    <x v="6"/>
    <x v="0"/>
    <x v="6"/>
    <x v="2"/>
  </r>
  <r>
    <x v="56"/>
    <x v="122"/>
    <x v="11"/>
    <x v="6"/>
    <x v="0"/>
    <x v="6"/>
    <x v="2"/>
  </r>
  <r>
    <x v="56"/>
    <x v="123"/>
    <x v="11"/>
    <x v="6"/>
    <x v="0"/>
    <x v="6"/>
    <x v="2"/>
  </r>
  <r>
    <x v="56"/>
    <x v="124"/>
    <x v="11"/>
    <x v="6"/>
    <x v="0"/>
    <x v="6"/>
    <x v="2"/>
  </r>
  <r>
    <x v="56"/>
    <x v="125"/>
    <x v="11"/>
    <x v="6"/>
    <x v="0"/>
    <x v="6"/>
    <x v="2"/>
  </r>
  <r>
    <x v="56"/>
    <x v="126"/>
    <x v="11"/>
    <x v="6"/>
    <x v="0"/>
    <x v="6"/>
    <x v="2"/>
  </r>
  <r>
    <x v="56"/>
    <x v="127"/>
    <x v="11"/>
    <x v="6"/>
    <x v="0"/>
    <x v="6"/>
    <x v="2"/>
  </r>
  <r>
    <x v="56"/>
    <x v="128"/>
    <x v="11"/>
    <x v="6"/>
    <x v="0"/>
    <x v="6"/>
    <x v="2"/>
  </r>
  <r>
    <x v="56"/>
    <x v="129"/>
    <x v="11"/>
    <x v="6"/>
    <x v="0"/>
    <x v="6"/>
    <x v="2"/>
  </r>
  <r>
    <x v="56"/>
    <x v="130"/>
    <x v="11"/>
    <x v="6"/>
    <x v="0"/>
    <x v="6"/>
    <x v="2"/>
  </r>
  <r>
    <x v="56"/>
    <x v="131"/>
    <x v="11"/>
    <x v="6"/>
    <x v="0"/>
    <x v="6"/>
    <x v="2"/>
  </r>
  <r>
    <x v="56"/>
    <x v="132"/>
    <x v="11"/>
    <x v="6"/>
    <x v="0"/>
    <x v="6"/>
    <x v="2"/>
  </r>
  <r>
    <x v="57"/>
    <x v="0"/>
    <x v="11"/>
    <x v="6"/>
    <x v="0"/>
    <x v="6"/>
    <x v="2"/>
  </r>
  <r>
    <x v="57"/>
    <x v="1"/>
    <x v="11"/>
    <x v="6"/>
    <x v="0"/>
    <x v="6"/>
    <x v="2"/>
  </r>
  <r>
    <x v="57"/>
    <x v="2"/>
    <x v="11"/>
    <x v="6"/>
    <x v="0"/>
    <x v="6"/>
    <x v="2"/>
  </r>
  <r>
    <x v="57"/>
    <x v="3"/>
    <x v="11"/>
    <x v="6"/>
    <x v="0"/>
    <x v="6"/>
    <x v="2"/>
  </r>
  <r>
    <x v="57"/>
    <x v="4"/>
    <x v="11"/>
    <x v="6"/>
    <x v="0"/>
    <x v="6"/>
    <x v="2"/>
  </r>
  <r>
    <x v="57"/>
    <x v="5"/>
    <x v="11"/>
    <x v="6"/>
    <x v="0"/>
    <x v="6"/>
    <x v="2"/>
  </r>
  <r>
    <x v="57"/>
    <x v="6"/>
    <x v="11"/>
    <x v="6"/>
    <x v="0"/>
    <x v="6"/>
    <x v="2"/>
  </r>
  <r>
    <x v="57"/>
    <x v="7"/>
    <x v="11"/>
    <x v="6"/>
    <x v="0"/>
    <x v="6"/>
    <x v="2"/>
  </r>
  <r>
    <x v="57"/>
    <x v="8"/>
    <x v="11"/>
    <x v="6"/>
    <x v="0"/>
    <x v="6"/>
    <x v="2"/>
  </r>
  <r>
    <x v="57"/>
    <x v="9"/>
    <x v="11"/>
    <x v="6"/>
    <x v="0"/>
    <x v="6"/>
    <x v="2"/>
  </r>
  <r>
    <x v="57"/>
    <x v="10"/>
    <x v="11"/>
    <x v="6"/>
    <x v="0"/>
    <x v="6"/>
    <x v="2"/>
  </r>
  <r>
    <x v="57"/>
    <x v="11"/>
    <x v="11"/>
    <x v="6"/>
    <x v="0"/>
    <x v="6"/>
    <x v="2"/>
  </r>
  <r>
    <x v="57"/>
    <x v="12"/>
    <x v="11"/>
    <x v="6"/>
    <x v="0"/>
    <x v="6"/>
    <x v="2"/>
  </r>
  <r>
    <x v="57"/>
    <x v="13"/>
    <x v="11"/>
    <x v="6"/>
    <x v="0"/>
    <x v="6"/>
    <x v="2"/>
  </r>
  <r>
    <x v="57"/>
    <x v="14"/>
    <x v="11"/>
    <x v="6"/>
    <x v="0"/>
    <x v="6"/>
    <x v="2"/>
  </r>
  <r>
    <x v="57"/>
    <x v="15"/>
    <x v="11"/>
    <x v="6"/>
    <x v="0"/>
    <x v="6"/>
    <x v="2"/>
  </r>
  <r>
    <x v="57"/>
    <x v="16"/>
    <x v="11"/>
    <x v="6"/>
    <x v="0"/>
    <x v="6"/>
    <x v="2"/>
  </r>
  <r>
    <x v="57"/>
    <x v="17"/>
    <x v="11"/>
    <x v="6"/>
    <x v="0"/>
    <x v="6"/>
    <x v="2"/>
  </r>
  <r>
    <x v="57"/>
    <x v="18"/>
    <x v="11"/>
    <x v="6"/>
    <x v="0"/>
    <x v="6"/>
    <x v="2"/>
  </r>
  <r>
    <x v="57"/>
    <x v="19"/>
    <x v="11"/>
    <x v="6"/>
    <x v="0"/>
    <x v="6"/>
    <x v="2"/>
  </r>
  <r>
    <x v="57"/>
    <x v="20"/>
    <x v="11"/>
    <x v="6"/>
    <x v="0"/>
    <x v="6"/>
    <x v="2"/>
  </r>
  <r>
    <x v="57"/>
    <x v="21"/>
    <x v="11"/>
    <x v="6"/>
    <x v="0"/>
    <x v="6"/>
    <x v="2"/>
  </r>
  <r>
    <x v="57"/>
    <x v="22"/>
    <x v="11"/>
    <x v="6"/>
    <x v="0"/>
    <x v="6"/>
    <x v="2"/>
  </r>
  <r>
    <x v="57"/>
    <x v="23"/>
    <x v="11"/>
    <x v="6"/>
    <x v="0"/>
    <x v="6"/>
    <x v="2"/>
  </r>
  <r>
    <x v="57"/>
    <x v="24"/>
    <x v="11"/>
    <x v="6"/>
    <x v="0"/>
    <x v="6"/>
    <x v="2"/>
  </r>
  <r>
    <x v="57"/>
    <x v="25"/>
    <x v="11"/>
    <x v="6"/>
    <x v="0"/>
    <x v="6"/>
    <x v="2"/>
  </r>
  <r>
    <x v="57"/>
    <x v="26"/>
    <x v="11"/>
    <x v="6"/>
    <x v="0"/>
    <x v="6"/>
    <x v="2"/>
  </r>
  <r>
    <x v="57"/>
    <x v="27"/>
    <x v="11"/>
    <x v="6"/>
    <x v="0"/>
    <x v="6"/>
    <x v="2"/>
  </r>
  <r>
    <x v="57"/>
    <x v="28"/>
    <x v="11"/>
    <x v="6"/>
    <x v="0"/>
    <x v="6"/>
    <x v="2"/>
  </r>
  <r>
    <x v="57"/>
    <x v="29"/>
    <x v="11"/>
    <x v="6"/>
    <x v="0"/>
    <x v="6"/>
    <x v="2"/>
  </r>
  <r>
    <x v="57"/>
    <x v="30"/>
    <x v="11"/>
    <x v="6"/>
    <x v="0"/>
    <x v="6"/>
    <x v="2"/>
  </r>
  <r>
    <x v="57"/>
    <x v="31"/>
    <x v="11"/>
    <x v="6"/>
    <x v="0"/>
    <x v="6"/>
    <x v="2"/>
  </r>
  <r>
    <x v="57"/>
    <x v="32"/>
    <x v="11"/>
    <x v="6"/>
    <x v="0"/>
    <x v="6"/>
    <x v="2"/>
  </r>
  <r>
    <x v="57"/>
    <x v="33"/>
    <x v="11"/>
    <x v="6"/>
    <x v="0"/>
    <x v="6"/>
    <x v="2"/>
  </r>
  <r>
    <x v="57"/>
    <x v="34"/>
    <x v="11"/>
    <x v="6"/>
    <x v="0"/>
    <x v="6"/>
    <x v="2"/>
  </r>
  <r>
    <x v="57"/>
    <x v="35"/>
    <x v="11"/>
    <x v="6"/>
    <x v="0"/>
    <x v="6"/>
    <x v="2"/>
  </r>
  <r>
    <x v="57"/>
    <x v="36"/>
    <x v="11"/>
    <x v="6"/>
    <x v="0"/>
    <x v="6"/>
    <x v="2"/>
  </r>
  <r>
    <x v="57"/>
    <x v="37"/>
    <x v="11"/>
    <x v="6"/>
    <x v="0"/>
    <x v="6"/>
    <x v="2"/>
  </r>
  <r>
    <x v="57"/>
    <x v="38"/>
    <x v="11"/>
    <x v="6"/>
    <x v="0"/>
    <x v="6"/>
    <x v="2"/>
  </r>
  <r>
    <x v="57"/>
    <x v="39"/>
    <x v="11"/>
    <x v="6"/>
    <x v="0"/>
    <x v="6"/>
    <x v="2"/>
  </r>
  <r>
    <x v="57"/>
    <x v="40"/>
    <x v="11"/>
    <x v="6"/>
    <x v="0"/>
    <x v="6"/>
    <x v="2"/>
  </r>
  <r>
    <x v="57"/>
    <x v="41"/>
    <x v="11"/>
    <x v="6"/>
    <x v="0"/>
    <x v="6"/>
    <x v="2"/>
  </r>
  <r>
    <x v="57"/>
    <x v="42"/>
    <x v="11"/>
    <x v="6"/>
    <x v="0"/>
    <x v="6"/>
    <x v="2"/>
  </r>
  <r>
    <x v="57"/>
    <x v="43"/>
    <x v="11"/>
    <x v="6"/>
    <x v="0"/>
    <x v="6"/>
    <x v="2"/>
  </r>
  <r>
    <x v="57"/>
    <x v="44"/>
    <x v="11"/>
    <x v="6"/>
    <x v="0"/>
    <x v="6"/>
    <x v="2"/>
  </r>
  <r>
    <x v="57"/>
    <x v="45"/>
    <x v="11"/>
    <x v="6"/>
    <x v="0"/>
    <x v="6"/>
    <x v="2"/>
  </r>
  <r>
    <x v="57"/>
    <x v="46"/>
    <x v="11"/>
    <x v="6"/>
    <x v="0"/>
    <x v="6"/>
    <x v="2"/>
  </r>
  <r>
    <x v="57"/>
    <x v="47"/>
    <x v="11"/>
    <x v="6"/>
    <x v="0"/>
    <x v="6"/>
    <x v="2"/>
  </r>
  <r>
    <x v="57"/>
    <x v="48"/>
    <x v="11"/>
    <x v="6"/>
    <x v="0"/>
    <x v="6"/>
    <x v="2"/>
  </r>
  <r>
    <x v="57"/>
    <x v="49"/>
    <x v="11"/>
    <x v="6"/>
    <x v="0"/>
    <x v="6"/>
    <x v="2"/>
  </r>
  <r>
    <x v="57"/>
    <x v="50"/>
    <x v="11"/>
    <x v="6"/>
    <x v="0"/>
    <x v="6"/>
    <x v="2"/>
  </r>
  <r>
    <x v="57"/>
    <x v="51"/>
    <x v="11"/>
    <x v="6"/>
    <x v="0"/>
    <x v="6"/>
    <x v="2"/>
  </r>
  <r>
    <x v="57"/>
    <x v="52"/>
    <x v="11"/>
    <x v="6"/>
    <x v="0"/>
    <x v="6"/>
    <x v="2"/>
  </r>
  <r>
    <x v="57"/>
    <x v="53"/>
    <x v="11"/>
    <x v="6"/>
    <x v="0"/>
    <x v="6"/>
    <x v="2"/>
  </r>
  <r>
    <x v="57"/>
    <x v="54"/>
    <x v="11"/>
    <x v="6"/>
    <x v="0"/>
    <x v="6"/>
    <x v="2"/>
  </r>
  <r>
    <x v="57"/>
    <x v="55"/>
    <x v="11"/>
    <x v="6"/>
    <x v="0"/>
    <x v="6"/>
    <x v="2"/>
  </r>
  <r>
    <x v="57"/>
    <x v="56"/>
    <x v="11"/>
    <x v="6"/>
    <x v="0"/>
    <x v="6"/>
    <x v="2"/>
  </r>
  <r>
    <x v="57"/>
    <x v="57"/>
    <x v="11"/>
    <x v="6"/>
    <x v="0"/>
    <x v="6"/>
    <x v="2"/>
  </r>
  <r>
    <x v="57"/>
    <x v="58"/>
    <x v="11"/>
    <x v="6"/>
    <x v="0"/>
    <x v="6"/>
    <x v="2"/>
  </r>
  <r>
    <x v="57"/>
    <x v="59"/>
    <x v="11"/>
    <x v="6"/>
    <x v="0"/>
    <x v="6"/>
    <x v="2"/>
  </r>
  <r>
    <x v="57"/>
    <x v="60"/>
    <x v="11"/>
    <x v="6"/>
    <x v="0"/>
    <x v="6"/>
    <x v="2"/>
  </r>
  <r>
    <x v="57"/>
    <x v="61"/>
    <x v="11"/>
    <x v="6"/>
    <x v="0"/>
    <x v="6"/>
    <x v="2"/>
  </r>
  <r>
    <x v="57"/>
    <x v="62"/>
    <x v="11"/>
    <x v="6"/>
    <x v="0"/>
    <x v="6"/>
    <x v="2"/>
  </r>
  <r>
    <x v="57"/>
    <x v="63"/>
    <x v="11"/>
    <x v="6"/>
    <x v="0"/>
    <x v="6"/>
    <x v="2"/>
  </r>
  <r>
    <x v="57"/>
    <x v="64"/>
    <x v="11"/>
    <x v="6"/>
    <x v="0"/>
    <x v="6"/>
    <x v="2"/>
  </r>
  <r>
    <x v="57"/>
    <x v="65"/>
    <x v="11"/>
    <x v="6"/>
    <x v="0"/>
    <x v="6"/>
    <x v="2"/>
  </r>
  <r>
    <x v="57"/>
    <x v="66"/>
    <x v="11"/>
    <x v="6"/>
    <x v="0"/>
    <x v="6"/>
    <x v="2"/>
  </r>
  <r>
    <x v="57"/>
    <x v="67"/>
    <x v="11"/>
    <x v="6"/>
    <x v="0"/>
    <x v="6"/>
    <x v="2"/>
  </r>
  <r>
    <x v="57"/>
    <x v="68"/>
    <x v="11"/>
    <x v="6"/>
    <x v="0"/>
    <x v="6"/>
    <x v="2"/>
  </r>
  <r>
    <x v="57"/>
    <x v="69"/>
    <x v="11"/>
    <x v="6"/>
    <x v="0"/>
    <x v="6"/>
    <x v="2"/>
  </r>
  <r>
    <x v="57"/>
    <x v="70"/>
    <x v="11"/>
    <x v="6"/>
    <x v="0"/>
    <x v="6"/>
    <x v="2"/>
  </r>
  <r>
    <x v="57"/>
    <x v="71"/>
    <x v="11"/>
    <x v="6"/>
    <x v="0"/>
    <x v="6"/>
    <x v="2"/>
  </r>
  <r>
    <x v="57"/>
    <x v="72"/>
    <x v="11"/>
    <x v="6"/>
    <x v="0"/>
    <x v="6"/>
    <x v="2"/>
  </r>
  <r>
    <x v="57"/>
    <x v="73"/>
    <x v="11"/>
    <x v="6"/>
    <x v="0"/>
    <x v="6"/>
    <x v="2"/>
  </r>
  <r>
    <x v="57"/>
    <x v="74"/>
    <x v="11"/>
    <x v="6"/>
    <x v="0"/>
    <x v="6"/>
    <x v="2"/>
  </r>
  <r>
    <x v="57"/>
    <x v="75"/>
    <x v="11"/>
    <x v="6"/>
    <x v="0"/>
    <x v="6"/>
    <x v="2"/>
  </r>
  <r>
    <x v="57"/>
    <x v="76"/>
    <x v="11"/>
    <x v="6"/>
    <x v="0"/>
    <x v="6"/>
    <x v="2"/>
  </r>
  <r>
    <x v="57"/>
    <x v="77"/>
    <x v="11"/>
    <x v="6"/>
    <x v="0"/>
    <x v="6"/>
    <x v="2"/>
  </r>
  <r>
    <x v="57"/>
    <x v="78"/>
    <x v="11"/>
    <x v="6"/>
    <x v="0"/>
    <x v="6"/>
    <x v="2"/>
  </r>
  <r>
    <x v="57"/>
    <x v="79"/>
    <x v="11"/>
    <x v="6"/>
    <x v="0"/>
    <x v="6"/>
    <x v="2"/>
  </r>
  <r>
    <x v="57"/>
    <x v="80"/>
    <x v="11"/>
    <x v="6"/>
    <x v="0"/>
    <x v="6"/>
    <x v="2"/>
  </r>
  <r>
    <x v="57"/>
    <x v="81"/>
    <x v="11"/>
    <x v="6"/>
    <x v="0"/>
    <x v="6"/>
    <x v="2"/>
  </r>
  <r>
    <x v="57"/>
    <x v="82"/>
    <x v="11"/>
    <x v="6"/>
    <x v="0"/>
    <x v="6"/>
    <x v="2"/>
  </r>
  <r>
    <x v="57"/>
    <x v="83"/>
    <x v="11"/>
    <x v="6"/>
    <x v="0"/>
    <x v="6"/>
    <x v="2"/>
  </r>
  <r>
    <x v="57"/>
    <x v="84"/>
    <x v="11"/>
    <x v="6"/>
    <x v="0"/>
    <x v="6"/>
    <x v="2"/>
  </r>
  <r>
    <x v="57"/>
    <x v="85"/>
    <x v="11"/>
    <x v="6"/>
    <x v="0"/>
    <x v="6"/>
    <x v="2"/>
  </r>
  <r>
    <x v="57"/>
    <x v="86"/>
    <x v="11"/>
    <x v="6"/>
    <x v="0"/>
    <x v="6"/>
    <x v="2"/>
  </r>
  <r>
    <x v="57"/>
    <x v="87"/>
    <x v="11"/>
    <x v="6"/>
    <x v="0"/>
    <x v="6"/>
    <x v="2"/>
  </r>
  <r>
    <x v="57"/>
    <x v="88"/>
    <x v="11"/>
    <x v="6"/>
    <x v="0"/>
    <x v="6"/>
    <x v="2"/>
  </r>
  <r>
    <x v="57"/>
    <x v="89"/>
    <x v="11"/>
    <x v="6"/>
    <x v="0"/>
    <x v="6"/>
    <x v="2"/>
  </r>
  <r>
    <x v="57"/>
    <x v="90"/>
    <x v="11"/>
    <x v="6"/>
    <x v="0"/>
    <x v="6"/>
    <x v="2"/>
  </r>
  <r>
    <x v="57"/>
    <x v="91"/>
    <x v="11"/>
    <x v="6"/>
    <x v="0"/>
    <x v="6"/>
    <x v="2"/>
  </r>
  <r>
    <x v="57"/>
    <x v="92"/>
    <x v="11"/>
    <x v="6"/>
    <x v="0"/>
    <x v="6"/>
    <x v="2"/>
  </r>
  <r>
    <x v="57"/>
    <x v="93"/>
    <x v="11"/>
    <x v="6"/>
    <x v="0"/>
    <x v="6"/>
    <x v="2"/>
  </r>
  <r>
    <x v="57"/>
    <x v="94"/>
    <x v="11"/>
    <x v="6"/>
    <x v="0"/>
    <x v="6"/>
    <x v="2"/>
  </r>
  <r>
    <x v="57"/>
    <x v="95"/>
    <x v="11"/>
    <x v="6"/>
    <x v="0"/>
    <x v="6"/>
    <x v="2"/>
  </r>
  <r>
    <x v="57"/>
    <x v="96"/>
    <x v="11"/>
    <x v="6"/>
    <x v="0"/>
    <x v="6"/>
    <x v="2"/>
  </r>
  <r>
    <x v="57"/>
    <x v="97"/>
    <x v="11"/>
    <x v="6"/>
    <x v="0"/>
    <x v="6"/>
    <x v="2"/>
  </r>
  <r>
    <x v="57"/>
    <x v="98"/>
    <x v="9"/>
    <x v="6"/>
    <x v="0"/>
    <x v="6"/>
    <x v="2"/>
  </r>
  <r>
    <x v="57"/>
    <x v="99"/>
    <x v="30"/>
    <x v="6"/>
    <x v="0"/>
    <x v="6"/>
    <x v="2"/>
  </r>
  <r>
    <x v="57"/>
    <x v="100"/>
    <x v="11"/>
    <x v="6"/>
    <x v="0"/>
    <x v="6"/>
    <x v="2"/>
  </r>
  <r>
    <x v="57"/>
    <x v="101"/>
    <x v="11"/>
    <x v="6"/>
    <x v="0"/>
    <x v="6"/>
    <x v="2"/>
  </r>
  <r>
    <x v="57"/>
    <x v="102"/>
    <x v="11"/>
    <x v="6"/>
    <x v="0"/>
    <x v="6"/>
    <x v="2"/>
  </r>
  <r>
    <x v="57"/>
    <x v="103"/>
    <x v="11"/>
    <x v="6"/>
    <x v="0"/>
    <x v="6"/>
    <x v="2"/>
  </r>
  <r>
    <x v="57"/>
    <x v="104"/>
    <x v="11"/>
    <x v="6"/>
    <x v="0"/>
    <x v="6"/>
    <x v="2"/>
  </r>
  <r>
    <x v="57"/>
    <x v="105"/>
    <x v="11"/>
    <x v="6"/>
    <x v="0"/>
    <x v="6"/>
    <x v="2"/>
  </r>
  <r>
    <x v="57"/>
    <x v="106"/>
    <x v="11"/>
    <x v="6"/>
    <x v="0"/>
    <x v="6"/>
    <x v="2"/>
  </r>
  <r>
    <x v="57"/>
    <x v="107"/>
    <x v="11"/>
    <x v="6"/>
    <x v="0"/>
    <x v="6"/>
    <x v="2"/>
  </r>
  <r>
    <x v="57"/>
    <x v="108"/>
    <x v="11"/>
    <x v="6"/>
    <x v="0"/>
    <x v="6"/>
    <x v="2"/>
  </r>
  <r>
    <x v="57"/>
    <x v="109"/>
    <x v="11"/>
    <x v="6"/>
    <x v="0"/>
    <x v="6"/>
    <x v="2"/>
  </r>
  <r>
    <x v="57"/>
    <x v="110"/>
    <x v="11"/>
    <x v="6"/>
    <x v="0"/>
    <x v="6"/>
    <x v="2"/>
  </r>
  <r>
    <x v="57"/>
    <x v="111"/>
    <x v="11"/>
    <x v="6"/>
    <x v="0"/>
    <x v="6"/>
    <x v="2"/>
  </r>
  <r>
    <x v="57"/>
    <x v="112"/>
    <x v="11"/>
    <x v="6"/>
    <x v="0"/>
    <x v="6"/>
    <x v="2"/>
  </r>
  <r>
    <x v="57"/>
    <x v="113"/>
    <x v="11"/>
    <x v="6"/>
    <x v="0"/>
    <x v="6"/>
    <x v="2"/>
  </r>
  <r>
    <x v="57"/>
    <x v="114"/>
    <x v="11"/>
    <x v="6"/>
    <x v="0"/>
    <x v="6"/>
    <x v="2"/>
  </r>
  <r>
    <x v="57"/>
    <x v="115"/>
    <x v="11"/>
    <x v="6"/>
    <x v="0"/>
    <x v="6"/>
    <x v="2"/>
  </r>
  <r>
    <x v="57"/>
    <x v="116"/>
    <x v="11"/>
    <x v="6"/>
    <x v="0"/>
    <x v="6"/>
    <x v="2"/>
  </r>
  <r>
    <x v="57"/>
    <x v="117"/>
    <x v="11"/>
    <x v="6"/>
    <x v="0"/>
    <x v="6"/>
    <x v="2"/>
  </r>
  <r>
    <x v="57"/>
    <x v="118"/>
    <x v="11"/>
    <x v="6"/>
    <x v="0"/>
    <x v="6"/>
    <x v="2"/>
  </r>
  <r>
    <x v="57"/>
    <x v="119"/>
    <x v="11"/>
    <x v="6"/>
    <x v="0"/>
    <x v="6"/>
    <x v="2"/>
  </r>
  <r>
    <x v="57"/>
    <x v="120"/>
    <x v="11"/>
    <x v="6"/>
    <x v="0"/>
    <x v="6"/>
    <x v="2"/>
  </r>
  <r>
    <x v="57"/>
    <x v="121"/>
    <x v="11"/>
    <x v="6"/>
    <x v="0"/>
    <x v="6"/>
    <x v="2"/>
  </r>
  <r>
    <x v="57"/>
    <x v="122"/>
    <x v="11"/>
    <x v="6"/>
    <x v="0"/>
    <x v="6"/>
    <x v="2"/>
  </r>
  <r>
    <x v="57"/>
    <x v="123"/>
    <x v="11"/>
    <x v="6"/>
    <x v="0"/>
    <x v="6"/>
    <x v="2"/>
  </r>
  <r>
    <x v="57"/>
    <x v="124"/>
    <x v="11"/>
    <x v="6"/>
    <x v="0"/>
    <x v="6"/>
    <x v="2"/>
  </r>
  <r>
    <x v="57"/>
    <x v="125"/>
    <x v="11"/>
    <x v="6"/>
    <x v="0"/>
    <x v="6"/>
    <x v="2"/>
  </r>
  <r>
    <x v="57"/>
    <x v="126"/>
    <x v="11"/>
    <x v="6"/>
    <x v="0"/>
    <x v="6"/>
    <x v="2"/>
  </r>
  <r>
    <x v="57"/>
    <x v="127"/>
    <x v="11"/>
    <x v="6"/>
    <x v="0"/>
    <x v="6"/>
    <x v="2"/>
  </r>
  <r>
    <x v="57"/>
    <x v="128"/>
    <x v="11"/>
    <x v="6"/>
    <x v="0"/>
    <x v="6"/>
    <x v="2"/>
  </r>
  <r>
    <x v="57"/>
    <x v="129"/>
    <x v="11"/>
    <x v="6"/>
    <x v="0"/>
    <x v="6"/>
    <x v="2"/>
  </r>
  <r>
    <x v="57"/>
    <x v="130"/>
    <x v="11"/>
    <x v="6"/>
    <x v="0"/>
    <x v="6"/>
    <x v="2"/>
  </r>
  <r>
    <x v="57"/>
    <x v="131"/>
    <x v="11"/>
    <x v="6"/>
    <x v="0"/>
    <x v="6"/>
    <x v="2"/>
  </r>
  <r>
    <x v="57"/>
    <x v="132"/>
    <x v="11"/>
    <x v="6"/>
    <x v="0"/>
    <x v="6"/>
    <x v="2"/>
  </r>
  <r>
    <x v="58"/>
    <x v="0"/>
    <x v="11"/>
    <x v="6"/>
    <x v="0"/>
    <x v="6"/>
    <x v="2"/>
  </r>
  <r>
    <x v="58"/>
    <x v="1"/>
    <x v="1"/>
    <x v="6"/>
    <x v="0"/>
    <x v="6"/>
    <x v="2"/>
  </r>
  <r>
    <x v="58"/>
    <x v="2"/>
    <x v="11"/>
    <x v="6"/>
    <x v="0"/>
    <x v="6"/>
    <x v="2"/>
  </r>
  <r>
    <x v="58"/>
    <x v="3"/>
    <x v="11"/>
    <x v="6"/>
    <x v="0"/>
    <x v="6"/>
    <x v="2"/>
  </r>
  <r>
    <x v="58"/>
    <x v="4"/>
    <x v="11"/>
    <x v="6"/>
    <x v="0"/>
    <x v="6"/>
    <x v="2"/>
  </r>
  <r>
    <x v="58"/>
    <x v="5"/>
    <x v="11"/>
    <x v="6"/>
    <x v="0"/>
    <x v="6"/>
    <x v="2"/>
  </r>
  <r>
    <x v="58"/>
    <x v="6"/>
    <x v="11"/>
    <x v="6"/>
    <x v="0"/>
    <x v="6"/>
    <x v="2"/>
  </r>
  <r>
    <x v="58"/>
    <x v="7"/>
    <x v="1"/>
    <x v="6"/>
    <x v="0"/>
    <x v="6"/>
    <x v="2"/>
  </r>
  <r>
    <x v="58"/>
    <x v="8"/>
    <x v="30"/>
    <x v="6"/>
    <x v="0"/>
    <x v="6"/>
    <x v="2"/>
  </r>
  <r>
    <x v="58"/>
    <x v="9"/>
    <x v="1"/>
    <x v="6"/>
    <x v="0"/>
    <x v="6"/>
    <x v="2"/>
  </r>
  <r>
    <x v="58"/>
    <x v="10"/>
    <x v="10"/>
    <x v="6"/>
    <x v="0"/>
    <x v="6"/>
    <x v="2"/>
  </r>
  <r>
    <x v="58"/>
    <x v="11"/>
    <x v="1023"/>
    <x v="6"/>
    <x v="0"/>
    <x v="6"/>
    <x v="2"/>
  </r>
  <r>
    <x v="58"/>
    <x v="12"/>
    <x v="30"/>
    <x v="6"/>
    <x v="0"/>
    <x v="6"/>
    <x v="2"/>
  </r>
  <r>
    <x v="58"/>
    <x v="13"/>
    <x v="11"/>
    <x v="6"/>
    <x v="0"/>
    <x v="6"/>
    <x v="2"/>
  </r>
  <r>
    <x v="58"/>
    <x v="14"/>
    <x v="10"/>
    <x v="6"/>
    <x v="0"/>
    <x v="6"/>
    <x v="2"/>
  </r>
  <r>
    <x v="58"/>
    <x v="15"/>
    <x v="1"/>
    <x v="6"/>
    <x v="0"/>
    <x v="6"/>
    <x v="2"/>
  </r>
  <r>
    <x v="58"/>
    <x v="16"/>
    <x v="30"/>
    <x v="6"/>
    <x v="0"/>
    <x v="6"/>
    <x v="2"/>
  </r>
  <r>
    <x v="58"/>
    <x v="17"/>
    <x v="2"/>
    <x v="6"/>
    <x v="0"/>
    <x v="6"/>
    <x v="2"/>
  </r>
  <r>
    <x v="58"/>
    <x v="18"/>
    <x v="5"/>
    <x v="6"/>
    <x v="0"/>
    <x v="6"/>
    <x v="2"/>
  </r>
  <r>
    <x v="58"/>
    <x v="19"/>
    <x v="5"/>
    <x v="6"/>
    <x v="0"/>
    <x v="6"/>
    <x v="2"/>
  </r>
  <r>
    <x v="58"/>
    <x v="20"/>
    <x v="30"/>
    <x v="6"/>
    <x v="0"/>
    <x v="6"/>
    <x v="2"/>
  </r>
  <r>
    <x v="58"/>
    <x v="21"/>
    <x v="1"/>
    <x v="6"/>
    <x v="0"/>
    <x v="6"/>
    <x v="2"/>
  </r>
  <r>
    <x v="58"/>
    <x v="22"/>
    <x v="10"/>
    <x v="6"/>
    <x v="0"/>
    <x v="6"/>
    <x v="2"/>
  </r>
  <r>
    <x v="58"/>
    <x v="23"/>
    <x v="30"/>
    <x v="6"/>
    <x v="0"/>
    <x v="6"/>
    <x v="2"/>
  </r>
  <r>
    <x v="58"/>
    <x v="24"/>
    <x v="2"/>
    <x v="6"/>
    <x v="0"/>
    <x v="6"/>
    <x v="2"/>
  </r>
  <r>
    <x v="58"/>
    <x v="25"/>
    <x v="11"/>
    <x v="6"/>
    <x v="0"/>
    <x v="6"/>
    <x v="2"/>
  </r>
  <r>
    <x v="58"/>
    <x v="26"/>
    <x v="10"/>
    <x v="6"/>
    <x v="0"/>
    <x v="6"/>
    <x v="2"/>
  </r>
  <r>
    <x v="58"/>
    <x v="27"/>
    <x v="1"/>
    <x v="6"/>
    <x v="0"/>
    <x v="6"/>
    <x v="2"/>
  </r>
  <r>
    <x v="58"/>
    <x v="28"/>
    <x v="2"/>
    <x v="6"/>
    <x v="0"/>
    <x v="6"/>
    <x v="2"/>
  </r>
  <r>
    <x v="58"/>
    <x v="29"/>
    <x v="0"/>
    <x v="6"/>
    <x v="0"/>
    <x v="6"/>
    <x v="2"/>
  </r>
  <r>
    <x v="58"/>
    <x v="30"/>
    <x v="11"/>
    <x v="6"/>
    <x v="0"/>
    <x v="6"/>
    <x v="2"/>
  </r>
  <r>
    <x v="58"/>
    <x v="31"/>
    <x v="7"/>
    <x v="6"/>
    <x v="0"/>
    <x v="6"/>
    <x v="2"/>
  </r>
  <r>
    <x v="58"/>
    <x v="32"/>
    <x v="0"/>
    <x v="6"/>
    <x v="0"/>
    <x v="6"/>
    <x v="2"/>
  </r>
  <r>
    <x v="58"/>
    <x v="33"/>
    <x v="8"/>
    <x v="6"/>
    <x v="0"/>
    <x v="6"/>
    <x v="2"/>
  </r>
  <r>
    <x v="58"/>
    <x v="34"/>
    <x v="29"/>
    <x v="6"/>
    <x v="0"/>
    <x v="6"/>
    <x v="2"/>
  </r>
  <r>
    <x v="58"/>
    <x v="35"/>
    <x v="2"/>
    <x v="6"/>
    <x v="0"/>
    <x v="6"/>
    <x v="2"/>
  </r>
  <r>
    <x v="58"/>
    <x v="36"/>
    <x v="0"/>
    <x v="6"/>
    <x v="0"/>
    <x v="6"/>
    <x v="2"/>
  </r>
  <r>
    <x v="58"/>
    <x v="37"/>
    <x v="0"/>
    <x v="6"/>
    <x v="0"/>
    <x v="6"/>
    <x v="2"/>
  </r>
  <r>
    <x v="58"/>
    <x v="38"/>
    <x v="4"/>
    <x v="6"/>
    <x v="0"/>
    <x v="6"/>
    <x v="2"/>
  </r>
  <r>
    <x v="58"/>
    <x v="39"/>
    <x v="7"/>
    <x v="6"/>
    <x v="0"/>
    <x v="6"/>
    <x v="2"/>
  </r>
  <r>
    <x v="58"/>
    <x v="40"/>
    <x v="4"/>
    <x v="6"/>
    <x v="0"/>
    <x v="6"/>
    <x v="2"/>
  </r>
  <r>
    <x v="58"/>
    <x v="41"/>
    <x v="30"/>
    <x v="6"/>
    <x v="0"/>
    <x v="6"/>
    <x v="2"/>
  </r>
  <r>
    <x v="58"/>
    <x v="42"/>
    <x v="16"/>
    <x v="6"/>
    <x v="0"/>
    <x v="6"/>
    <x v="2"/>
  </r>
  <r>
    <x v="58"/>
    <x v="43"/>
    <x v="8"/>
    <x v="6"/>
    <x v="0"/>
    <x v="6"/>
    <x v="2"/>
  </r>
  <r>
    <x v="58"/>
    <x v="44"/>
    <x v="2"/>
    <x v="6"/>
    <x v="0"/>
    <x v="6"/>
    <x v="2"/>
  </r>
  <r>
    <x v="58"/>
    <x v="45"/>
    <x v="19"/>
    <x v="6"/>
    <x v="0"/>
    <x v="6"/>
    <x v="2"/>
  </r>
  <r>
    <x v="58"/>
    <x v="46"/>
    <x v="6"/>
    <x v="6"/>
    <x v="0"/>
    <x v="6"/>
    <x v="2"/>
  </r>
  <r>
    <x v="58"/>
    <x v="47"/>
    <x v="29"/>
    <x v="6"/>
    <x v="0"/>
    <x v="6"/>
    <x v="2"/>
  </r>
  <r>
    <x v="58"/>
    <x v="48"/>
    <x v="9"/>
    <x v="6"/>
    <x v="0"/>
    <x v="6"/>
    <x v="2"/>
  </r>
  <r>
    <x v="58"/>
    <x v="49"/>
    <x v="4"/>
    <x v="6"/>
    <x v="0"/>
    <x v="6"/>
    <x v="2"/>
  </r>
  <r>
    <x v="58"/>
    <x v="50"/>
    <x v="0"/>
    <x v="6"/>
    <x v="0"/>
    <x v="6"/>
    <x v="2"/>
  </r>
  <r>
    <x v="58"/>
    <x v="51"/>
    <x v="2"/>
    <x v="6"/>
    <x v="0"/>
    <x v="6"/>
    <x v="2"/>
  </r>
  <r>
    <x v="58"/>
    <x v="52"/>
    <x v="0"/>
    <x v="6"/>
    <x v="0"/>
    <x v="6"/>
    <x v="2"/>
  </r>
  <r>
    <x v="58"/>
    <x v="53"/>
    <x v="2"/>
    <x v="6"/>
    <x v="0"/>
    <x v="6"/>
    <x v="2"/>
  </r>
  <r>
    <x v="58"/>
    <x v="54"/>
    <x v="9"/>
    <x v="6"/>
    <x v="0"/>
    <x v="6"/>
    <x v="2"/>
  </r>
  <r>
    <x v="58"/>
    <x v="55"/>
    <x v="30"/>
    <x v="6"/>
    <x v="0"/>
    <x v="6"/>
    <x v="2"/>
  </r>
  <r>
    <x v="58"/>
    <x v="56"/>
    <x v="5"/>
    <x v="6"/>
    <x v="0"/>
    <x v="6"/>
    <x v="2"/>
  </r>
  <r>
    <x v="58"/>
    <x v="57"/>
    <x v="9"/>
    <x v="6"/>
    <x v="0"/>
    <x v="6"/>
    <x v="2"/>
  </r>
  <r>
    <x v="58"/>
    <x v="58"/>
    <x v="7"/>
    <x v="6"/>
    <x v="0"/>
    <x v="6"/>
    <x v="2"/>
  </r>
  <r>
    <x v="58"/>
    <x v="59"/>
    <x v="10"/>
    <x v="6"/>
    <x v="0"/>
    <x v="6"/>
    <x v="2"/>
  </r>
  <r>
    <x v="58"/>
    <x v="60"/>
    <x v="7"/>
    <x v="6"/>
    <x v="0"/>
    <x v="6"/>
    <x v="2"/>
  </r>
  <r>
    <x v="58"/>
    <x v="61"/>
    <x v="11"/>
    <x v="6"/>
    <x v="0"/>
    <x v="6"/>
    <x v="2"/>
  </r>
  <r>
    <x v="58"/>
    <x v="62"/>
    <x v="11"/>
    <x v="6"/>
    <x v="0"/>
    <x v="6"/>
    <x v="2"/>
  </r>
  <r>
    <x v="58"/>
    <x v="63"/>
    <x v="11"/>
    <x v="6"/>
    <x v="0"/>
    <x v="6"/>
    <x v="2"/>
  </r>
  <r>
    <x v="58"/>
    <x v="64"/>
    <x v="11"/>
    <x v="6"/>
    <x v="0"/>
    <x v="6"/>
    <x v="2"/>
  </r>
  <r>
    <x v="58"/>
    <x v="65"/>
    <x v="11"/>
    <x v="6"/>
    <x v="0"/>
    <x v="6"/>
    <x v="2"/>
  </r>
  <r>
    <x v="58"/>
    <x v="66"/>
    <x v="11"/>
    <x v="6"/>
    <x v="0"/>
    <x v="6"/>
    <x v="2"/>
  </r>
  <r>
    <x v="58"/>
    <x v="67"/>
    <x v="11"/>
    <x v="6"/>
    <x v="0"/>
    <x v="6"/>
    <x v="2"/>
  </r>
  <r>
    <x v="58"/>
    <x v="68"/>
    <x v="11"/>
    <x v="6"/>
    <x v="0"/>
    <x v="6"/>
    <x v="2"/>
  </r>
  <r>
    <x v="58"/>
    <x v="69"/>
    <x v="11"/>
    <x v="6"/>
    <x v="0"/>
    <x v="6"/>
    <x v="2"/>
  </r>
  <r>
    <x v="58"/>
    <x v="70"/>
    <x v="11"/>
    <x v="6"/>
    <x v="0"/>
    <x v="6"/>
    <x v="2"/>
  </r>
  <r>
    <x v="58"/>
    <x v="71"/>
    <x v="11"/>
    <x v="6"/>
    <x v="0"/>
    <x v="6"/>
    <x v="2"/>
  </r>
  <r>
    <x v="58"/>
    <x v="72"/>
    <x v="11"/>
    <x v="6"/>
    <x v="0"/>
    <x v="6"/>
    <x v="2"/>
  </r>
  <r>
    <x v="58"/>
    <x v="73"/>
    <x v="11"/>
    <x v="6"/>
    <x v="0"/>
    <x v="6"/>
    <x v="2"/>
  </r>
  <r>
    <x v="58"/>
    <x v="74"/>
    <x v="11"/>
    <x v="6"/>
    <x v="0"/>
    <x v="6"/>
    <x v="2"/>
  </r>
  <r>
    <x v="58"/>
    <x v="75"/>
    <x v="11"/>
    <x v="6"/>
    <x v="0"/>
    <x v="6"/>
    <x v="2"/>
  </r>
  <r>
    <x v="58"/>
    <x v="76"/>
    <x v="11"/>
    <x v="6"/>
    <x v="0"/>
    <x v="6"/>
    <x v="2"/>
  </r>
  <r>
    <x v="58"/>
    <x v="77"/>
    <x v="11"/>
    <x v="6"/>
    <x v="0"/>
    <x v="6"/>
    <x v="2"/>
  </r>
  <r>
    <x v="58"/>
    <x v="78"/>
    <x v="11"/>
    <x v="6"/>
    <x v="0"/>
    <x v="6"/>
    <x v="2"/>
  </r>
  <r>
    <x v="58"/>
    <x v="79"/>
    <x v="11"/>
    <x v="6"/>
    <x v="0"/>
    <x v="6"/>
    <x v="2"/>
  </r>
  <r>
    <x v="58"/>
    <x v="80"/>
    <x v="11"/>
    <x v="6"/>
    <x v="0"/>
    <x v="6"/>
    <x v="2"/>
  </r>
  <r>
    <x v="58"/>
    <x v="81"/>
    <x v="11"/>
    <x v="6"/>
    <x v="0"/>
    <x v="6"/>
    <x v="2"/>
  </r>
  <r>
    <x v="58"/>
    <x v="82"/>
    <x v="11"/>
    <x v="6"/>
    <x v="0"/>
    <x v="6"/>
    <x v="2"/>
  </r>
  <r>
    <x v="58"/>
    <x v="83"/>
    <x v="11"/>
    <x v="6"/>
    <x v="0"/>
    <x v="6"/>
    <x v="2"/>
  </r>
  <r>
    <x v="58"/>
    <x v="84"/>
    <x v="11"/>
    <x v="6"/>
    <x v="0"/>
    <x v="6"/>
    <x v="2"/>
  </r>
  <r>
    <x v="58"/>
    <x v="85"/>
    <x v="11"/>
    <x v="6"/>
    <x v="0"/>
    <x v="6"/>
    <x v="2"/>
  </r>
  <r>
    <x v="58"/>
    <x v="86"/>
    <x v="11"/>
    <x v="6"/>
    <x v="0"/>
    <x v="6"/>
    <x v="2"/>
  </r>
  <r>
    <x v="58"/>
    <x v="87"/>
    <x v="11"/>
    <x v="6"/>
    <x v="0"/>
    <x v="6"/>
    <x v="2"/>
  </r>
  <r>
    <x v="58"/>
    <x v="88"/>
    <x v="11"/>
    <x v="6"/>
    <x v="0"/>
    <x v="6"/>
    <x v="2"/>
  </r>
  <r>
    <x v="58"/>
    <x v="89"/>
    <x v="11"/>
    <x v="6"/>
    <x v="0"/>
    <x v="6"/>
    <x v="2"/>
  </r>
  <r>
    <x v="58"/>
    <x v="90"/>
    <x v="5713"/>
    <x v="6"/>
    <x v="0"/>
    <x v="6"/>
    <x v="2"/>
  </r>
  <r>
    <x v="58"/>
    <x v="91"/>
    <x v="1"/>
    <x v="6"/>
    <x v="0"/>
    <x v="6"/>
    <x v="2"/>
  </r>
  <r>
    <x v="58"/>
    <x v="92"/>
    <x v="30"/>
    <x v="6"/>
    <x v="0"/>
    <x v="6"/>
    <x v="2"/>
  </r>
  <r>
    <x v="58"/>
    <x v="93"/>
    <x v="10"/>
    <x v="6"/>
    <x v="0"/>
    <x v="6"/>
    <x v="2"/>
  </r>
  <r>
    <x v="58"/>
    <x v="94"/>
    <x v="30"/>
    <x v="6"/>
    <x v="0"/>
    <x v="6"/>
    <x v="2"/>
  </r>
  <r>
    <x v="58"/>
    <x v="95"/>
    <x v="30"/>
    <x v="6"/>
    <x v="0"/>
    <x v="6"/>
    <x v="2"/>
  </r>
  <r>
    <x v="58"/>
    <x v="96"/>
    <x v="29"/>
    <x v="6"/>
    <x v="0"/>
    <x v="6"/>
    <x v="2"/>
  </r>
  <r>
    <x v="58"/>
    <x v="97"/>
    <x v="1"/>
    <x v="6"/>
    <x v="0"/>
    <x v="6"/>
    <x v="2"/>
  </r>
  <r>
    <x v="58"/>
    <x v="98"/>
    <x v="9"/>
    <x v="6"/>
    <x v="0"/>
    <x v="6"/>
    <x v="2"/>
  </r>
  <r>
    <x v="58"/>
    <x v="99"/>
    <x v="30"/>
    <x v="6"/>
    <x v="0"/>
    <x v="6"/>
    <x v="2"/>
  </r>
  <r>
    <x v="58"/>
    <x v="100"/>
    <x v="2"/>
    <x v="6"/>
    <x v="0"/>
    <x v="6"/>
    <x v="2"/>
  </r>
  <r>
    <x v="58"/>
    <x v="101"/>
    <x v="1"/>
    <x v="6"/>
    <x v="0"/>
    <x v="6"/>
    <x v="2"/>
  </r>
  <r>
    <x v="58"/>
    <x v="102"/>
    <x v="6"/>
    <x v="6"/>
    <x v="0"/>
    <x v="6"/>
    <x v="2"/>
  </r>
  <r>
    <x v="58"/>
    <x v="103"/>
    <x v="29"/>
    <x v="6"/>
    <x v="0"/>
    <x v="6"/>
    <x v="2"/>
  </r>
  <r>
    <x v="58"/>
    <x v="104"/>
    <x v="11"/>
    <x v="6"/>
    <x v="0"/>
    <x v="6"/>
    <x v="2"/>
  </r>
  <r>
    <x v="58"/>
    <x v="105"/>
    <x v="1"/>
    <x v="6"/>
    <x v="0"/>
    <x v="6"/>
    <x v="2"/>
  </r>
  <r>
    <x v="58"/>
    <x v="106"/>
    <x v="10"/>
    <x v="6"/>
    <x v="0"/>
    <x v="6"/>
    <x v="2"/>
  </r>
  <r>
    <x v="58"/>
    <x v="107"/>
    <x v="9"/>
    <x v="6"/>
    <x v="0"/>
    <x v="6"/>
    <x v="2"/>
  </r>
  <r>
    <x v="58"/>
    <x v="108"/>
    <x v="30"/>
    <x v="6"/>
    <x v="0"/>
    <x v="6"/>
    <x v="2"/>
  </r>
  <r>
    <x v="58"/>
    <x v="109"/>
    <x v="10"/>
    <x v="6"/>
    <x v="0"/>
    <x v="6"/>
    <x v="2"/>
  </r>
  <r>
    <x v="58"/>
    <x v="110"/>
    <x v="11"/>
    <x v="6"/>
    <x v="0"/>
    <x v="6"/>
    <x v="2"/>
  </r>
  <r>
    <x v="58"/>
    <x v="111"/>
    <x v="10"/>
    <x v="6"/>
    <x v="0"/>
    <x v="6"/>
    <x v="2"/>
  </r>
  <r>
    <x v="58"/>
    <x v="112"/>
    <x v="9"/>
    <x v="6"/>
    <x v="0"/>
    <x v="6"/>
    <x v="2"/>
  </r>
  <r>
    <x v="58"/>
    <x v="113"/>
    <x v="1"/>
    <x v="6"/>
    <x v="0"/>
    <x v="6"/>
    <x v="2"/>
  </r>
  <r>
    <x v="58"/>
    <x v="114"/>
    <x v="1"/>
    <x v="6"/>
    <x v="0"/>
    <x v="6"/>
    <x v="2"/>
  </r>
  <r>
    <x v="58"/>
    <x v="115"/>
    <x v="10"/>
    <x v="6"/>
    <x v="0"/>
    <x v="6"/>
    <x v="2"/>
  </r>
  <r>
    <x v="58"/>
    <x v="116"/>
    <x v="0"/>
    <x v="6"/>
    <x v="0"/>
    <x v="6"/>
    <x v="2"/>
  </r>
  <r>
    <x v="58"/>
    <x v="117"/>
    <x v="29"/>
    <x v="6"/>
    <x v="0"/>
    <x v="6"/>
    <x v="2"/>
  </r>
  <r>
    <x v="58"/>
    <x v="118"/>
    <x v="10"/>
    <x v="6"/>
    <x v="0"/>
    <x v="6"/>
    <x v="2"/>
  </r>
  <r>
    <x v="58"/>
    <x v="119"/>
    <x v="30"/>
    <x v="6"/>
    <x v="0"/>
    <x v="6"/>
    <x v="2"/>
  </r>
  <r>
    <x v="58"/>
    <x v="120"/>
    <x v="4"/>
    <x v="6"/>
    <x v="0"/>
    <x v="6"/>
    <x v="2"/>
  </r>
  <r>
    <x v="58"/>
    <x v="121"/>
    <x v="11"/>
    <x v="6"/>
    <x v="0"/>
    <x v="6"/>
    <x v="2"/>
  </r>
  <r>
    <x v="58"/>
    <x v="122"/>
    <x v="11"/>
    <x v="6"/>
    <x v="0"/>
    <x v="6"/>
    <x v="2"/>
  </r>
  <r>
    <x v="58"/>
    <x v="123"/>
    <x v="10"/>
    <x v="6"/>
    <x v="0"/>
    <x v="6"/>
    <x v="2"/>
  </r>
  <r>
    <x v="58"/>
    <x v="124"/>
    <x v="30"/>
    <x v="6"/>
    <x v="0"/>
    <x v="6"/>
    <x v="2"/>
  </r>
  <r>
    <x v="58"/>
    <x v="125"/>
    <x v="9"/>
    <x v="6"/>
    <x v="0"/>
    <x v="6"/>
    <x v="2"/>
  </r>
  <r>
    <x v="58"/>
    <x v="126"/>
    <x v="10"/>
    <x v="6"/>
    <x v="0"/>
    <x v="6"/>
    <x v="2"/>
  </r>
  <r>
    <x v="58"/>
    <x v="127"/>
    <x v="30"/>
    <x v="6"/>
    <x v="0"/>
    <x v="6"/>
    <x v="2"/>
  </r>
  <r>
    <x v="58"/>
    <x v="128"/>
    <x v="10"/>
    <x v="6"/>
    <x v="0"/>
    <x v="6"/>
    <x v="2"/>
  </r>
  <r>
    <x v="58"/>
    <x v="129"/>
    <x v="4"/>
    <x v="6"/>
    <x v="0"/>
    <x v="6"/>
    <x v="2"/>
  </r>
  <r>
    <x v="58"/>
    <x v="130"/>
    <x v="7"/>
    <x v="6"/>
    <x v="0"/>
    <x v="6"/>
    <x v="2"/>
  </r>
  <r>
    <x v="58"/>
    <x v="131"/>
    <x v="30"/>
    <x v="6"/>
    <x v="0"/>
    <x v="6"/>
    <x v="2"/>
  </r>
  <r>
    <x v="58"/>
    <x v="132"/>
    <x v="11"/>
    <x v="6"/>
    <x v="0"/>
    <x v="6"/>
    <x v="2"/>
  </r>
  <r>
    <x v="59"/>
    <x v="0"/>
    <x v="3"/>
    <x v="6"/>
    <x v="0"/>
    <x v="6"/>
    <x v="2"/>
  </r>
  <r>
    <x v="59"/>
    <x v="1"/>
    <x v="1849"/>
    <x v="6"/>
    <x v="0"/>
    <x v="6"/>
    <x v="2"/>
  </r>
  <r>
    <x v="59"/>
    <x v="2"/>
    <x v="3"/>
    <x v="6"/>
    <x v="0"/>
    <x v="6"/>
    <x v="2"/>
  </r>
  <r>
    <x v="59"/>
    <x v="3"/>
    <x v="3"/>
    <x v="6"/>
    <x v="0"/>
    <x v="6"/>
    <x v="2"/>
  </r>
  <r>
    <x v="59"/>
    <x v="4"/>
    <x v="3"/>
    <x v="6"/>
    <x v="0"/>
    <x v="6"/>
    <x v="2"/>
  </r>
  <r>
    <x v="59"/>
    <x v="5"/>
    <x v="3"/>
    <x v="6"/>
    <x v="0"/>
    <x v="6"/>
    <x v="2"/>
  </r>
  <r>
    <x v="59"/>
    <x v="6"/>
    <x v="3"/>
    <x v="6"/>
    <x v="0"/>
    <x v="6"/>
    <x v="2"/>
  </r>
  <r>
    <x v="59"/>
    <x v="7"/>
    <x v="1048"/>
    <x v="6"/>
    <x v="0"/>
    <x v="6"/>
    <x v="2"/>
  </r>
  <r>
    <x v="59"/>
    <x v="8"/>
    <x v="3"/>
    <x v="6"/>
    <x v="0"/>
    <x v="6"/>
    <x v="2"/>
  </r>
  <r>
    <x v="59"/>
    <x v="9"/>
    <x v="1060"/>
    <x v="6"/>
    <x v="0"/>
    <x v="6"/>
    <x v="2"/>
  </r>
  <r>
    <x v="59"/>
    <x v="10"/>
    <x v="2700"/>
    <x v="6"/>
    <x v="0"/>
    <x v="6"/>
    <x v="2"/>
  </r>
  <r>
    <x v="59"/>
    <x v="11"/>
    <x v="5714"/>
    <x v="6"/>
    <x v="0"/>
    <x v="6"/>
    <x v="2"/>
  </r>
  <r>
    <x v="59"/>
    <x v="12"/>
    <x v="2649"/>
    <x v="6"/>
    <x v="0"/>
    <x v="6"/>
    <x v="2"/>
  </r>
  <r>
    <x v="59"/>
    <x v="13"/>
    <x v="3"/>
    <x v="6"/>
    <x v="0"/>
    <x v="6"/>
    <x v="2"/>
  </r>
  <r>
    <x v="59"/>
    <x v="14"/>
    <x v="1061"/>
    <x v="6"/>
    <x v="0"/>
    <x v="6"/>
    <x v="2"/>
  </r>
  <r>
    <x v="59"/>
    <x v="15"/>
    <x v="5715"/>
    <x v="6"/>
    <x v="0"/>
    <x v="6"/>
    <x v="2"/>
  </r>
  <r>
    <x v="59"/>
    <x v="16"/>
    <x v="2718"/>
    <x v="6"/>
    <x v="0"/>
    <x v="6"/>
    <x v="2"/>
  </r>
  <r>
    <x v="59"/>
    <x v="17"/>
    <x v="2681"/>
    <x v="6"/>
    <x v="0"/>
    <x v="6"/>
    <x v="2"/>
  </r>
  <r>
    <x v="59"/>
    <x v="18"/>
    <x v="5716"/>
    <x v="6"/>
    <x v="0"/>
    <x v="6"/>
    <x v="2"/>
  </r>
  <r>
    <x v="59"/>
    <x v="19"/>
    <x v="5716"/>
    <x v="6"/>
    <x v="0"/>
    <x v="6"/>
    <x v="2"/>
  </r>
  <r>
    <x v="59"/>
    <x v="20"/>
    <x v="2684"/>
    <x v="6"/>
    <x v="0"/>
    <x v="6"/>
    <x v="2"/>
  </r>
  <r>
    <x v="59"/>
    <x v="21"/>
    <x v="5717"/>
    <x v="6"/>
    <x v="0"/>
    <x v="6"/>
    <x v="2"/>
  </r>
  <r>
    <x v="59"/>
    <x v="22"/>
    <x v="1057"/>
    <x v="6"/>
    <x v="0"/>
    <x v="6"/>
    <x v="2"/>
  </r>
  <r>
    <x v="59"/>
    <x v="23"/>
    <x v="2717"/>
    <x v="6"/>
    <x v="0"/>
    <x v="6"/>
    <x v="2"/>
  </r>
  <r>
    <x v="59"/>
    <x v="24"/>
    <x v="5718"/>
    <x v="6"/>
    <x v="0"/>
    <x v="6"/>
    <x v="2"/>
  </r>
  <r>
    <x v="59"/>
    <x v="25"/>
    <x v="3"/>
    <x v="6"/>
    <x v="0"/>
    <x v="6"/>
    <x v="2"/>
  </r>
  <r>
    <x v="59"/>
    <x v="26"/>
    <x v="2700"/>
    <x v="6"/>
    <x v="0"/>
    <x v="6"/>
    <x v="2"/>
  </r>
  <r>
    <x v="59"/>
    <x v="27"/>
    <x v="1849"/>
    <x v="6"/>
    <x v="0"/>
    <x v="6"/>
    <x v="2"/>
  </r>
  <r>
    <x v="59"/>
    <x v="28"/>
    <x v="5718"/>
    <x v="6"/>
    <x v="0"/>
    <x v="6"/>
    <x v="2"/>
  </r>
  <r>
    <x v="59"/>
    <x v="29"/>
    <x v="2680"/>
    <x v="6"/>
    <x v="0"/>
    <x v="6"/>
    <x v="2"/>
  </r>
  <r>
    <x v="59"/>
    <x v="30"/>
    <x v="3"/>
    <x v="6"/>
    <x v="0"/>
    <x v="6"/>
    <x v="2"/>
  </r>
  <r>
    <x v="59"/>
    <x v="31"/>
    <x v="5719"/>
    <x v="6"/>
    <x v="0"/>
    <x v="6"/>
    <x v="2"/>
  </r>
  <r>
    <x v="59"/>
    <x v="32"/>
    <x v="18"/>
    <x v="6"/>
    <x v="0"/>
    <x v="6"/>
    <x v="2"/>
  </r>
  <r>
    <x v="59"/>
    <x v="33"/>
    <x v="2721"/>
    <x v="6"/>
    <x v="0"/>
    <x v="6"/>
    <x v="2"/>
  </r>
  <r>
    <x v="59"/>
    <x v="34"/>
    <x v="2712"/>
    <x v="6"/>
    <x v="0"/>
    <x v="6"/>
    <x v="2"/>
  </r>
  <r>
    <x v="59"/>
    <x v="35"/>
    <x v="1047"/>
    <x v="6"/>
    <x v="0"/>
    <x v="6"/>
    <x v="2"/>
  </r>
  <r>
    <x v="59"/>
    <x v="36"/>
    <x v="2680"/>
    <x v="6"/>
    <x v="0"/>
    <x v="6"/>
    <x v="2"/>
  </r>
  <r>
    <x v="59"/>
    <x v="37"/>
    <x v="2672"/>
    <x v="6"/>
    <x v="0"/>
    <x v="6"/>
    <x v="2"/>
  </r>
  <r>
    <x v="59"/>
    <x v="38"/>
    <x v="1871"/>
    <x v="6"/>
    <x v="0"/>
    <x v="6"/>
    <x v="2"/>
  </r>
  <r>
    <x v="59"/>
    <x v="39"/>
    <x v="5720"/>
    <x v="6"/>
    <x v="0"/>
    <x v="6"/>
    <x v="2"/>
  </r>
  <r>
    <x v="59"/>
    <x v="40"/>
    <x v="4603"/>
    <x v="6"/>
    <x v="0"/>
    <x v="6"/>
    <x v="2"/>
  </r>
  <r>
    <x v="59"/>
    <x v="41"/>
    <x v="1060"/>
    <x v="6"/>
    <x v="0"/>
    <x v="6"/>
    <x v="2"/>
  </r>
  <r>
    <x v="59"/>
    <x v="42"/>
    <x v="1120"/>
    <x v="6"/>
    <x v="0"/>
    <x v="6"/>
    <x v="2"/>
  </r>
  <r>
    <x v="59"/>
    <x v="43"/>
    <x v="1114"/>
    <x v="6"/>
    <x v="0"/>
    <x v="6"/>
    <x v="2"/>
  </r>
  <r>
    <x v="59"/>
    <x v="44"/>
    <x v="1865"/>
    <x v="6"/>
    <x v="0"/>
    <x v="6"/>
    <x v="2"/>
  </r>
  <r>
    <x v="59"/>
    <x v="45"/>
    <x v="5721"/>
    <x v="6"/>
    <x v="0"/>
    <x v="6"/>
    <x v="2"/>
  </r>
  <r>
    <x v="59"/>
    <x v="46"/>
    <x v="5722"/>
    <x v="6"/>
    <x v="0"/>
    <x v="6"/>
    <x v="2"/>
  </r>
  <r>
    <x v="59"/>
    <x v="47"/>
    <x v="2709"/>
    <x v="6"/>
    <x v="0"/>
    <x v="6"/>
    <x v="2"/>
  </r>
  <r>
    <x v="59"/>
    <x v="48"/>
    <x v="1044"/>
    <x v="6"/>
    <x v="0"/>
    <x v="6"/>
    <x v="2"/>
  </r>
  <r>
    <x v="59"/>
    <x v="49"/>
    <x v="2664"/>
    <x v="6"/>
    <x v="0"/>
    <x v="6"/>
    <x v="2"/>
  </r>
  <r>
    <x v="59"/>
    <x v="50"/>
    <x v="1898"/>
    <x v="6"/>
    <x v="0"/>
    <x v="6"/>
    <x v="2"/>
  </r>
  <r>
    <x v="59"/>
    <x v="51"/>
    <x v="5723"/>
    <x v="6"/>
    <x v="0"/>
    <x v="6"/>
    <x v="2"/>
  </r>
  <r>
    <x v="59"/>
    <x v="52"/>
    <x v="2673"/>
    <x v="6"/>
    <x v="0"/>
    <x v="6"/>
    <x v="2"/>
  </r>
  <r>
    <x v="59"/>
    <x v="53"/>
    <x v="21"/>
    <x v="6"/>
    <x v="0"/>
    <x v="6"/>
    <x v="2"/>
  </r>
  <r>
    <x v="59"/>
    <x v="54"/>
    <x v="1061"/>
    <x v="6"/>
    <x v="0"/>
    <x v="6"/>
    <x v="2"/>
  </r>
  <r>
    <x v="59"/>
    <x v="55"/>
    <x v="1056"/>
    <x v="6"/>
    <x v="0"/>
    <x v="6"/>
    <x v="2"/>
  </r>
  <r>
    <x v="59"/>
    <x v="56"/>
    <x v="5724"/>
    <x v="6"/>
    <x v="0"/>
    <x v="6"/>
    <x v="2"/>
  </r>
  <r>
    <x v="59"/>
    <x v="57"/>
    <x v="4610"/>
    <x v="6"/>
    <x v="0"/>
    <x v="6"/>
    <x v="2"/>
  </r>
  <r>
    <x v="59"/>
    <x v="58"/>
    <x v="5725"/>
    <x v="6"/>
    <x v="0"/>
    <x v="6"/>
    <x v="2"/>
  </r>
  <r>
    <x v="59"/>
    <x v="59"/>
    <x v="2711"/>
    <x v="6"/>
    <x v="0"/>
    <x v="6"/>
    <x v="2"/>
  </r>
  <r>
    <x v="59"/>
    <x v="60"/>
    <x v="5726"/>
    <x v="6"/>
    <x v="0"/>
    <x v="6"/>
    <x v="2"/>
  </r>
  <r>
    <x v="59"/>
    <x v="61"/>
    <x v="3"/>
    <x v="6"/>
    <x v="0"/>
    <x v="6"/>
    <x v="2"/>
  </r>
  <r>
    <x v="59"/>
    <x v="62"/>
    <x v="3"/>
    <x v="6"/>
    <x v="0"/>
    <x v="6"/>
    <x v="2"/>
  </r>
  <r>
    <x v="59"/>
    <x v="63"/>
    <x v="3"/>
    <x v="6"/>
    <x v="0"/>
    <x v="6"/>
    <x v="2"/>
  </r>
  <r>
    <x v="59"/>
    <x v="64"/>
    <x v="3"/>
    <x v="6"/>
    <x v="0"/>
    <x v="6"/>
    <x v="2"/>
  </r>
  <r>
    <x v="59"/>
    <x v="65"/>
    <x v="3"/>
    <x v="6"/>
    <x v="0"/>
    <x v="6"/>
    <x v="2"/>
  </r>
  <r>
    <x v="59"/>
    <x v="66"/>
    <x v="3"/>
    <x v="6"/>
    <x v="0"/>
    <x v="6"/>
    <x v="2"/>
  </r>
  <r>
    <x v="59"/>
    <x v="67"/>
    <x v="3"/>
    <x v="6"/>
    <x v="0"/>
    <x v="6"/>
    <x v="2"/>
  </r>
  <r>
    <x v="59"/>
    <x v="68"/>
    <x v="3"/>
    <x v="6"/>
    <x v="0"/>
    <x v="6"/>
    <x v="2"/>
  </r>
  <r>
    <x v="59"/>
    <x v="69"/>
    <x v="3"/>
    <x v="6"/>
    <x v="0"/>
    <x v="6"/>
    <x v="2"/>
  </r>
  <r>
    <x v="59"/>
    <x v="70"/>
    <x v="3"/>
    <x v="6"/>
    <x v="0"/>
    <x v="6"/>
    <x v="2"/>
  </r>
  <r>
    <x v="59"/>
    <x v="71"/>
    <x v="3"/>
    <x v="6"/>
    <x v="0"/>
    <x v="6"/>
    <x v="2"/>
  </r>
  <r>
    <x v="59"/>
    <x v="72"/>
    <x v="3"/>
    <x v="6"/>
    <x v="0"/>
    <x v="6"/>
    <x v="2"/>
  </r>
  <r>
    <x v="59"/>
    <x v="73"/>
    <x v="3"/>
    <x v="6"/>
    <x v="0"/>
    <x v="6"/>
    <x v="2"/>
  </r>
  <r>
    <x v="59"/>
    <x v="74"/>
    <x v="3"/>
    <x v="6"/>
    <x v="0"/>
    <x v="6"/>
    <x v="2"/>
  </r>
  <r>
    <x v="59"/>
    <x v="75"/>
    <x v="3"/>
    <x v="6"/>
    <x v="0"/>
    <x v="6"/>
    <x v="2"/>
  </r>
  <r>
    <x v="59"/>
    <x v="76"/>
    <x v="3"/>
    <x v="6"/>
    <x v="0"/>
    <x v="6"/>
    <x v="2"/>
  </r>
  <r>
    <x v="59"/>
    <x v="77"/>
    <x v="3"/>
    <x v="6"/>
    <x v="0"/>
    <x v="6"/>
    <x v="2"/>
  </r>
  <r>
    <x v="59"/>
    <x v="78"/>
    <x v="3"/>
    <x v="6"/>
    <x v="0"/>
    <x v="6"/>
    <x v="2"/>
  </r>
  <r>
    <x v="59"/>
    <x v="79"/>
    <x v="3"/>
    <x v="6"/>
    <x v="0"/>
    <x v="6"/>
    <x v="2"/>
  </r>
  <r>
    <x v="59"/>
    <x v="80"/>
    <x v="3"/>
    <x v="6"/>
    <x v="0"/>
    <x v="6"/>
    <x v="2"/>
  </r>
  <r>
    <x v="59"/>
    <x v="81"/>
    <x v="3"/>
    <x v="6"/>
    <x v="0"/>
    <x v="6"/>
    <x v="2"/>
  </r>
  <r>
    <x v="59"/>
    <x v="82"/>
    <x v="3"/>
    <x v="6"/>
    <x v="0"/>
    <x v="6"/>
    <x v="2"/>
  </r>
  <r>
    <x v="59"/>
    <x v="83"/>
    <x v="3"/>
    <x v="6"/>
    <x v="0"/>
    <x v="6"/>
    <x v="2"/>
  </r>
  <r>
    <x v="59"/>
    <x v="84"/>
    <x v="3"/>
    <x v="6"/>
    <x v="0"/>
    <x v="6"/>
    <x v="2"/>
  </r>
  <r>
    <x v="59"/>
    <x v="85"/>
    <x v="3"/>
    <x v="6"/>
    <x v="0"/>
    <x v="6"/>
    <x v="2"/>
  </r>
  <r>
    <x v="59"/>
    <x v="86"/>
    <x v="3"/>
    <x v="6"/>
    <x v="0"/>
    <x v="6"/>
    <x v="2"/>
  </r>
  <r>
    <x v="59"/>
    <x v="87"/>
    <x v="3"/>
    <x v="6"/>
    <x v="0"/>
    <x v="6"/>
    <x v="2"/>
  </r>
  <r>
    <x v="59"/>
    <x v="88"/>
    <x v="3"/>
    <x v="6"/>
    <x v="0"/>
    <x v="6"/>
    <x v="2"/>
  </r>
  <r>
    <x v="59"/>
    <x v="89"/>
    <x v="3"/>
    <x v="6"/>
    <x v="0"/>
    <x v="6"/>
    <x v="2"/>
  </r>
  <r>
    <x v="59"/>
    <x v="90"/>
    <x v="5727"/>
    <x v="6"/>
    <x v="0"/>
    <x v="6"/>
    <x v="2"/>
  </r>
  <r>
    <x v="59"/>
    <x v="91"/>
    <x v="5728"/>
    <x v="6"/>
    <x v="0"/>
    <x v="6"/>
    <x v="2"/>
  </r>
  <r>
    <x v="59"/>
    <x v="92"/>
    <x v="5728"/>
    <x v="6"/>
    <x v="0"/>
    <x v="6"/>
    <x v="2"/>
  </r>
  <r>
    <x v="59"/>
    <x v="93"/>
    <x v="5728"/>
    <x v="6"/>
    <x v="0"/>
    <x v="6"/>
    <x v="2"/>
  </r>
  <r>
    <x v="59"/>
    <x v="94"/>
    <x v="5728"/>
    <x v="6"/>
    <x v="0"/>
    <x v="6"/>
    <x v="2"/>
  </r>
  <r>
    <x v="59"/>
    <x v="95"/>
    <x v="5728"/>
    <x v="6"/>
    <x v="0"/>
    <x v="6"/>
    <x v="2"/>
  </r>
  <r>
    <x v="59"/>
    <x v="96"/>
    <x v="5728"/>
    <x v="6"/>
    <x v="0"/>
    <x v="6"/>
    <x v="2"/>
  </r>
  <r>
    <x v="59"/>
    <x v="97"/>
    <x v="5728"/>
    <x v="6"/>
    <x v="0"/>
    <x v="6"/>
    <x v="2"/>
  </r>
  <r>
    <x v="59"/>
    <x v="98"/>
    <x v="5728"/>
    <x v="6"/>
    <x v="0"/>
    <x v="6"/>
    <x v="2"/>
  </r>
  <r>
    <x v="59"/>
    <x v="99"/>
    <x v="5728"/>
    <x v="6"/>
    <x v="0"/>
    <x v="6"/>
    <x v="2"/>
  </r>
  <r>
    <x v="59"/>
    <x v="100"/>
    <x v="5728"/>
    <x v="6"/>
    <x v="0"/>
    <x v="6"/>
    <x v="2"/>
  </r>
  <r>
    <x v="59"/>
    <x v="101"/>
    <x v="5728"/>
    <x v="6"/>
    <x v="0"/>
    <x v="6"/>
    <x v="2"/>
  </r>
  <r>
    <x v="59"/>
    <x v="102"/>
    <x v="5728"/>
    <x v="6"/>
    <x v="0"/>
    <x v="6"/>
    <x v="2"/>
  </r>
  <r>
    <x v="59"/>
    <x v="103"/>
    <x v="5728"/>
    <x v="6"/>
    <x v="0"/>
    <x v="6"/>
    <x v="2"/>
  </r>
  <r>
    <x v="59"/>
    <x v="104"/>
    <x v="5728"/>
    <x v="6"/>
    <x v="0"/>
    <x v="6"/>
    <x v="2"/>
  </r>
  <r>
    <x v="59"/>
    <x v="105"/>
    <x v="5728"/>
    <x v="6"/>
    <x v="0"/>
    <x v="6"/>
    <x v="2"/>
  </r>
  <r>
    <x v="59"/>
    <x v="106"/>
    <x v="5728"/>
    <x v="6"/>
    <x v="0"/>
    <x v="6"/>
    <x v="2"/>
  </r>
  <r>
    <x v="59"/>
    <x v="107"/>
    <x v="5728"/>
    <x v="6"/>
    <x v="0"/>
    <x v="6"/>
    <x v="2"/>
  </r>
  <r>
    <x v="59"/>
    <x v="108"/>
    <x v="5728"/>
    <x v="6"/>
    <x v="0"/>
    <x v="6"/>
    <x v="2"/>
  </r>
  <r>
    <x v="59"/>
    <x v="109"/>
    <x v="5728"/>
    <x v="6"/>
    <x v="0"/>
    <x v="6"/>
    <x v="2"/>
  </r>
  <r>
    <x v="59"/>
    <x v="110"/>
    <x v="5728"/>
    <x v="6"/>
    <x v="0"/>
    <x v="6"/>
    <x v="2"/>
  </r>
  <r>
    <x v="59"/>
    <x v="111"/>
    <x v="5728"/>
    <x v="6"/>
    <x v="0"/>
    <x v="6"/>
    <x v="2"/>
  </r>
  <r>
    <x v="59"/>
    <x v="112"/>
    <x v="5728"/>
    <x v="6"/>
    <x v="0"/>
    <x v="6"/>
    <x v="2"/>
  </r>
  <r>
    <x v="59"/>
    <x v="113"/>
    <x v="5728"/>
    <x v="6"/>
    <x v="0"/>
    <x v="6"/>
    <x v="2"/>
  </r>
  <r>
    <x v="59"/>
    <x v="114"/>
    <x v="5728"/>
    <x v="6"/>
    <x v="0"/>
    <x v="6"/>
    <x v="2"/>
  </r>
  <r>
    <x v="59"/>
    <x v="115"/>
    <x v="5728"/>
    <x v="6"/>
    <x v="0"/>
    <x v="6"/>
    <x v="2"/>
  </r>
  <r>
    <x v="59"/>
    <x v="116"/>
    <x v="5728"/>
    <x v="6"/>
    <x v="0"/>
    <x v="6"/>
    <x v="2"/>
  </r>
  <r>
    <x v="59"/>
    <x v="117"/>
    <x v="5728"/>
    <x v="6"/>
    <x v="0"/>
    <x v="6"/>
    <x v="2"/>
  </r>
  <r>
    <x v="59"/>
    <x v="118"/>
    <x v="5728"/>
    <x v="6"/>
    <x v="0"/>
    <x v="6"/>
    <x v="2"/>
  </r>
  <r>
    <x v="59"/>
    <x v="119"/>
    <x v="5728"/>
    <x v="6"/>
    <x v="0"/>
    <x v="6"/>
    <x v="2"/>
  </r>
  <r>
    <x v="59"/>
    <x v="120"/>
    <x v="5728"/>
    <x v="6"/>
    <x v="0"/>
    <x v="6"/>
    <x v="2"/>
  </r>
  <r>
    <x v="59"/>
    <x v="121"/>
    <x v="5728"/>
    <x v="6"/>
    <x v="0"/>
    <x v="6"/>
    <x v="2"/>
  </r>
  <r>
    <x v="59"/>
    <x v="122"/>
    <x v="5728"/>
    <x v="6"/>
    <x v="0"/>
    <x v="6"/>
    <x v="2"/>
  </r>
  <r>
    <x v="59"/>
    <x v="123"/>
    <x v="5728"/>
    <x v="6"/>
    <x v="0"/>
    <x v="6"/>
    <x v="2"/>
  </r>
  <r>
    <x v="59"/>
    <x v="124"/>
    <x v="5728"/>
    <x v="6"/>
    <x v="0"/>
    <x v="6"/>
    <x v="2"/>
  </r>
  <r>
    <x v="59"/>
    <x v="125"/>
    <x v="5728"/>
    <x v="6"/>
    <x v="0"/>
    <x v="6"/>
    <x v="2"/>
  </r>
  <r>
    <x v="59"/>
    <x v="126"/>
    <x v="5728"/>
    <x v="6"/>
    <x v="0"/>
    <x v="6"/>
    <x v="2"/>
  </r>
  <r>
    <x v="59"/>
    <x v="127"/>
    <x v="5728"/>
    <x v="6"/>
    <x v="0"/>
    <x v="6"/>
    <x v="2"/>
  </r>
  <r>
    <x v="59"/>
    <x v="128"/>
    <x v="5728"/>
    <x v="6"/>
    <x v="0"/>
    <x v="6"/>
    <x v="2"/>
  </r>
  <r>
    <x v="59"/>
    <x v="129"/>
    <x v="5728"/>
    <x v="6"/>
    <x v="0"/>
    <x v="6"/>
    <x v="2"/>
  </r>
  <r>
    <x v="59"/>
    <x v="130"/>
    <x v="5728"/>
    <x v="6"/>
    <x v="0"/>
    <x v="6"/>
    <x v="2"/>
  </r>
  <r>
    <x v="59"/>
    <x v="131"/>
    <x v="5728"/>
    <x v="6"/>
    <x v="0"/>
    <x v="6"/>
    <x v="2"/>
  </r>
  <r>
    <x v="59"/>
    <x v="132"/>
    <x v="11"/>
    <x v="6"/>
    <x v="0"/>
    <x v="6"/>
    <x v="2"/>
  </r>
  <r>
    <x v="60"/>
    <x v="0"/>
    <x v="11"/>
    <x v="6"/>
    <x v="0"/>
    <x v="6"/>
    <x v="2"/>
  </r>
  <r>
    <x v="60"/>
    <x v="1"/>
    <x v="11"/>
    <x v="6"/>
    <x v="0"/>
    <x v="6"/>
    <x v="2"/>
  </r>
  <r>
    <x v="60"/>
    <x v="2"/>
    <x v="11"/>
    <x v="6"/>
    <x v="0"/>
    <x v="6"/>
    <x v="2"/>
  </r>
  <r>
    <x v="60"/>
    <x v="3"/>
    <x v="11"/>
    <x v="6"/>
    <x v="0"/>
    <x v="6"/>
    <x v="2"/>
  </r>
  <r>
    <x v="60"/>
    <x v="4"/>
    <x v="11"/>
    <x v="6"/>
    <x v="0"/>
    <x v="6"/>
    <x v="2"/>
  </r>
  <r>
    <x v="60"/>
    <x v="5"/>
    <x v="11"/>
    <x v="6"/>
    <x v="0"/>
    <x v="6"/>
    <x v="2"/>
  </r>
  <r>
    <x v="60"/>
    <x v="6"/>
    <x v="11"/>
    <x v="6"/>
    <x v="0"/>
    <x v="6"/>
    <x v="2"/>
  </r>
  <r>
    <x v="60"/>
    <x v="7"/>
    <x v="11"/>
    <x v="6"/>
    <x v="0"/>
    <x v="6"/>
    <x v="2"/>
  </r>
  <r>
    <x v="60"/>
    <x v="8"/>
    <x v="11"/>
    <x v="6"/>
    <x v="0"/>
    <x v="6"/>
    <x v="2"/>
  </r>
  <r>
    <x v="60"/>
    <x v="9"/>
    <x v="29"/>
    <x v="6"/>
    <x v="0"/>
    <x v="6"/>
    <x v="2"/>
  </r>
  <r>
    <x v="60"/>
    <x v="10"/>
    <x v="29"/>
    <x v="6"/>
    <x v="0"/>
    <x v="6"/>
    <x v="2"/>
  </r>
  <r>
    <x v="60"/>
    <x v="11"/>
    <x v="11"/>
    <x v="6"/>
    <x v="0"/>
    <x v="6"/>
    <x v="2"/>
  </r>
  <r>
    <x v="60"/>
    <x v="12"/>
    <x v="11"/>
    <x v="6"/>
    <x v="0"/>
    <x v="6"/>
    <x v="2"/>
  </r>
  <r>
    <x v="60"/>
    <x v="13"/>
    <x v="11"/>
    <x v="6"/>
    <x v="0"/>
    <x v="6"/>
    <x v="2"/>
  </r>
  <r>
    <x v="60"/>
    <x v="14"/>
    <x v="11"/>
    <x v="6"/>
    <x v="0"/>
    <x v="6"/>
    <x v="2"/>
  </r>
  <r>
    <x v="60"/>
    <x v="15"/>
    <x v="11"/>
    <x v="6"/>
    <x v="0"/>
    <x v="6"/>
    <x v="2"/>
  </r>
  <r>
    <x v="60"/>
    <x v="16"/>
    <x v="11"/>
    <x v="6"/>
    <x v="0"/>
    <x v="6"/>
    <x v="2"/>
  </r>
  <r>
    <x v="60"/>
    <x v="17"/>
    <x v="29"/>
    <x v="6"/>
    <x v="0"/>
    <x v="6"/>
    <x v="2"/>
  </r>
  <r>
    <x v="60"/>
    <x v="18"/>
    <x v="11"/>
    <x v="6"/>
    <x v="0"/>
    <x v="6"/>
    <x v="2"/>
  </r>
  <r>
    <x v="60"/>
    <x v="19"/>
    <x v="11"/>
    <x v="6"/>
    <x v="0"/>
    <x v="6"/>
    <x v="2"/>
  </r>
  <r>
    <x v="60"/>
    <x v="20"/>
    <x v="11"/>
    <x v="6"/>
    <x v="0"/>
    <x v="6"/>
    <x v="2"/>
  </r>
  <r>
    <x v="60"/>
    <x v="21"/>
    <x v="11"/>
    <x v="6"/>
    <x v="0"/>
    <x v="6"/>
    <x v="2"/>
  </r>
  <r>
    <x v="60"/>
    <x v="22"/>
    <x v="29"/>
    <x v="6"/>
    <x v="0"/>
    <x v="6"/>
    <x v="2"/>
  </r>
  <r>
    <x v="60"/>
    <x v="23"/>
    <x v="11"/>
    <x v="6"/>
    <x v="0"/>
    <x v="6"/>
    <x v="2"/>
  </r>
  <r>
    <x v="60"/>
    <x v="24"/>
    <x v="29"/>
    <x v="6"/>
    <x v="0"/>
    <x v="6"/>
    <x v="2"/>
  </r>
  <r>
    <x v="60"/>
    <x v="25"/>
    <x v="11"/>
    <x v="6"/>
    <x v="0"/>
    <x v="6"/>
    <x v="2"/>
  </r>
  <r>
    <x v="60"/>
    <x v="26"/>
    <x v="11"/>
    <x v="6"/>
    <x v="0"/>
    <x v="6"/>
    <x v="2"/>
  </r>
  <r>
    <x v="60"/>
    <x v="27"/>
    <x v="11"/>
    <x v="6"/>
    <x v="0"/>
    <x v="6"/>
    <x v="2"/>
  </r>
  <r>
    <x v="60"/>
    <x v="28"/>
    <x v="29"/>
    <x v="6"/>
    <x v="0"/>
    <x v="6"/>
    <x v="2"/>
  </r>
  <r>
    <x v="60"/>
    <x v="29"/>
    <x v="29"/>
    <x v="6"/>
    <x v="0"/>
    <x v="6"/>
    <x v="2"/>
  </r>
  <r>
    <x v="60"/>
    <x v="30"/>
    <x v="11"/>
    <x v="6"/>
    <x v="0"/>
    <x v="6"/>
    <x v="2"/>
  </r>
  <r>
    <x v="60"/>
    <x v="31"/>
    <x v="30"/>
    <x v="6"/>
    <x v="0"/>
    <x v="6"/>
    <x v="2"/>
  </r>
  <r>
    <x v="60"/>
    <x v="32"/>
    <x v="11"/>
    <x v="6"/>
    <x v="0"/>
    <x v="6"/>
    <x v="2"/>
  </r>
  <r>
    <x v="60"/>
    <x v="33"/>
    <x v="11"/>
    <x v="6"/>
    <x v="0"/>
    <x v="6"/>
    <x v="2"/>
  </r>
  <r>
    <x v="60"/>
    <x v="34"/>
    <x v="11"/>
    <x v="6"/>
    <x v="0"/>
    <x v="6"/>
    <x v="2"/>
  </r>
  <r>
    <x v="60"/>
    <x v="35"/>
    <x v="11"/>
    <x v="6"/>
    <x v="0"/>
    <x v="6"/>
    <x v="2"/>
  </r>
  <r>
    <x v="60"/>
    <x v="36"/>
    <x v="11"/>
    <x v="6"/>
    <x v="0"/>
    <x v="6"/>
    <x v="2"/>
  </r>
  <r>
    <x v="60"/>
    <x v="37"/>
    <x v="11"/>
    <x v="6"/>
    <x v="0"/>
    <x v="6"/>
    <x v="2"/>
  </r>
  <r>
    <x v="60"/>
    <x v="38"/>
    <x v="11"/>
    <x v="6"/>
    <x v="0"/>
    <x v="6"/>
    <x v="2"/>
  </r>
  <r>
    <x v="60"/>
    <x v="39"/>
    <x v="11"/>
    <x v="6"/>
    <x v="0"/>
    <x v="6"/>
    <x v="2"/>
  </r>
  <r>
    <x v="60"/>
    <x v="40"/>
    <x v="11"/>
    <x v="6"/>
    <x v="0"/>
    <x v="6"/>
    <x v="2"/>
  </r>
  <r>
    <x v="60"/>
    <x v="41"/>
    <x v="11"/>
    <x v="6"/>
    <x v="0"/>
    <x v="6"/>
    <x v="2"/>
  </r>
  <r>
    <x v="60"/>
    <x v="42"/>
    <x v="11"/>
    <x v="6"/>
    <x v="0"/>
    <x v="6"/>
    <x v="2"/>
  </r>
  <r>
    <x v="60"/>
    <x v="43"/>
    <x v="11"/>
    <x v="6"/>
    <x v="0"/>
    <x v="6"/>
    <x v="2"/>
  </r>
  <r>
    <x v="60"/>
    <x v="44"/>
    <x v="29"/>
    <x v="6"/>
    <x v="0"/>
    <x v="6"/>
    <x v="2"/>
  </r>
  <r>
    <x v="60"/>
    <x v="45"/>
    <x v="29"/>
    <x v="6"/>
    <x v="0"/>
    <x v="6"/>
    <x v="2"/>
  </r>
  <r>
    <x v="60"/>
    <x v="46"/>
    <x v="29"/>
    <x v="6"/>
    <x v="0"/>
    <x v="6"/>
    <x v="2"/>
  </r>
  <r>
    <x v="60"/>
    <x v="47"/>
    <x v="11"/>
    <x v="6"/>
    <x v="0"/>
    <x v="6"/>
    <x v="2"/>
  </r>
  <r>
    <x v="60"/>
    <x v="48"/>
    <x v="11"/>
    <x v="6"/>
    <x v="0"/>
    <x v="6"/>
    <x v="2"/>
  </r>
  <r>
    <x v="60"/>
    <x v="49"/>
    <x v="11"/>
    <x v="6"/>
    <x v="0"/>
    <x v="6"/>
    <x v="2"/>
  </r>
  <r>
    <x v="60"/>
    <x v="50"/>
    <x v="11"/>
    <x v="6"/>
    <x v="0"/>
    <x v="6"/>
    <x v="2"/>
  </r>
  <r>
    <x v="60"/>
    <x v="51"/>
    <x v="11"/>
    <x v="6"/>
    <x v="0"/>
    <x v="6"/>
    <x v="2"/>
  </r>
  <r>
    <x v="60"/>
    <x v="52"/>
    <x v="11"/>
    <x v="6"/>
    <x v="0"/>
    <x v="6"/>
    <x v="2"/>
  </r>
  <r>
    <x v="60"/>
    <x v="53"/>
    <x v="11"/>
    <x v="6"/>
    <x v="0"/>
    <x v="6"/>
    <x v="2"/>
  </r>
  <r>
    <x v="60"/>
    <x v="54"/>
    <x v="11"/>
    <x v="6"/>
    <x v="0"/>
    <x v="6"/>
    <x v="2"/>
  </r>
  <r>
    <x v="60"/>
    <x v="55"/>
    <x v="11"/>
    <x v="6"/>
    <x v="0"/>
    <x v="6"/>
    <x v="2"/>
  </r>
  <r>
    <x v="60"/>
    <x v="56"/>
    <x v="11"/>
    <x v="6"/>
    <x v="0"/>
    <x v="6"/>
    <x v="2"/>
  </r>
  <r>
    <x v="60"/>
    <x v="57"/>
    <x v="11"/>
    <x v="6"/>
    <x v="0"/>
    <x v="6"/>
    <x v="2"/>
  </r>
  <r>
    <x v="60"/>
    <x v="58"/>
    <x v="11"/>
    <x v="6"/>
    <x v="0"/>
    <x v="6"/>
    <x v="2"/>
  </r>
  <r>
    <x v="60"/>
    <x v="59"/>
    <x v="11"/>
    <x v="6"/>
    <x v="0"/>
    <x v="6"/>
    <x v="2"/>
  </r>
  <r>
    <x v="60"/>
    <x v="60"/>
    <x v="11"/>
    <x v="6"/>
    <x v="0"/>
    <x v="6"/>
    <x v="2"/>
  </r>
  <r>
    <x v="60"/>
    <x v="61"/>
    <x v="11"/>
    <x v="6"/>
    <x v="0"/>
    <x v="6"/>
    <x v="2"/>
  </r>
  <r>
    <x v="60"/>
    <x v="62"/>
    <x v="11"/>
    <x v="6"/>
    <x v="0"/>
    <x v="6"/>
    <x v="2"/>
  </r>
  <r>
    <x v="60"/>
    <x v="63"/>
    <x v="11"/>
    <x v="6"/>
    <x v="0"/>
    <x v="6"/>
    <x v="2"/>
  </r>
  <r>
    <x v="60"/>
    <x v="64"/>
    <x v="11"/>
    <x v="6"/>
    <x v="0"/>
    <x v="6"/>
    <x v="2"/>
  </r>
  <r>
    <x v="60"/>
    <x v="65"/>
    <x v="11"/>
    <x v="6"/>
    <x v="0"/>
    <x v="6"/>
    <x v="2"/>
  </r>
  <r>
    <x v="60"/>
    <x v="66"/>
    <x v="11"/>
    <x v="6"/>
    <x v="0"/>
    <x v="6"/>
    <x v="2"/>
  </r>
  <r>
    <x v="60"/>
    <x v="67"/>
    <x v="11"/>
    <x v="6"/>
    <x v="0"/>
    <x v="6"/>
    <x v="2"/>
  </r>
  <r>
    <x v="60"/>
    <x v="68"/>
    <x v="11"/>
    <x v="6"/>
    <x v="0"/>
    <x v="6"/>
    <x v="2"/>
  </r>
  <r>
    <x v="60"/>
    <x v="69"/>
    <x v="11"/>
    <x v="6"/>
    <x v="0"/>
    <x v="6"/>
    <x v="2"/>
  </r>
  <r>
    <x v="60"/>
    <x v="70"/>
    <x v="11"/>
    <x v="6"/>
    <x v="0"/>
    <x v="6"/>
    <x v="2"/>
  </r>
  <r>
    <x v="60"/>
    <x v="71"/>
    <x v="11"/>
    <x v="6"/>
    <x v="0"/>
    <x v="6"/>
    <x v="2"/>
  </r>
  <r>
    <x v="60"/>
    <x v="72"/>
    <x v="11"/>
    <x v="6"/>
    <x v="0"/>
    <x v="6"/>
    <x v="2"/>
  </r>
  <r>
    <x v="60"/>
    <x v="73"/>
    <x v="11"/>
    <x v="6"/>
    <x v="0"/>
    <x v="6"/>
    <x v="2"/>
  </r>
  <r>
    <x v="60"/>
    <x v="74"/>
    <x v="11"/>
    <x v="6"/>
    <x v="0"/>
    <x v="6"/>
    <x v="2"/>
  </r>
  <r>
    <x v="60"/>
    <x v="75"/>
    <x v="11"/>
    <x v="6"/>
    <x v="0"/>
    <x v="6"/>
    <x v="2"/>
  </r>
  <r>
    <x v="60"/>
    <x v="76"/>
    <x v="11"/>
    <x v="6"/>
    <x v="0"/>
    <x v="6"/>
    <x v="2"/>
  </r>
  <r>
    <x v="60"/>
    <x v="77"/>
    <x v="11"/>
    <x v="6"/>
    <x v="0"/>
    <x v="6"/>
    <x v="2"/>
  </r>
  <r>
    <x v="60"/>
    <x v="78"/>
    <x v="11"/>
    <x v="6"/>
    <x v="0"/>
    <x v="6"/>
    <x v="2"/>
  </r>
  <r>
    <x v="60"/>
    <x v="79"/>
    <x v="11"/>
    <x v="6"/>
    <x v="0"/>
    <x v="6"/>
    <x v="2"/>
  </r>
  <r>
    <x v="60"/>
    <x v="80"/>
    <x v="11"/>
    <x v="6"/>
    <x v="0"/>
    <x v="6"/>
    <x v="2"/>
  </r>
  <r>
    <x v="60"/>
    <x v="81"/>
    <x v="11"/>
    <x v="6"/>
    <x v="0"/>
    <x v="6"/>
    <x v="2"/>
  </r>
  <r>
    <x v="60"/>
    <x v="82"/>
    <x v="11"/>
    <x v="6"/>
    <x v="0"/>
    <x v="6"/>
    <x v="2"/>
  </r>
  <r>
    <x v="60"/>
    <x v="83"/>
    <x v="11"/>
    <x v="6"/>
    <x v="0"/>
    <x v="6"/>
    <x v="2"/>
  </r>
  <r>
    <x v="60"/>
    <x v="84"/>
    <x v="11"/>
    <x v="6"/>
    <x v="0"/>
    <x v="6"/>
    <x v="2"/>
  </r>
  <r>
    <x v="60"/>
    <x v="85"/>
    <x v="11"/>
    <x v="6"/>
    <x v="0"/>
    <x v="6"/>
    <x v="2"/>
  </r>
  <r>
    <x v="60"/>
    <x v="86"/>
    <x v="11"/>
    <x v="6"/>
    <x v="0"/>
    <x v="6"/>
    <x v="2"/>
  </r>
  <r>
    <x v="60"/>
    <x v="87"/>
    <x v="11"/>
    <x v="6"/>
    <x v="0"/>
    <x v="6"/>
    <x v="2"/>
  </r>
  <r>
    <x v="60"/>
    <x v="88"/>
    <x v="11"/>
    <x v="6"/>
    <x v="0"/>
    <x v="6"/>
    <x v="2"/>
  </r>
  <r>
    <x v="60"/>
    <x v="89"/>
    <x v="11"/>
    <x v="6"/>
    <x v="0"/>
    <x v="6"/>
    <x v="2"/>
  </r>
  <r>
    <x v="60"/>
    <x v="90"/>
    <x v="11"/>
    <x v="6"/>
    <x v="0"/>
    <x v="6"/>
    <x v="2"/>
  </r>
  <r>
    <x v="60"/>
    <x v="91"/>
    <x v="29"/>
    <x v="6"/>
    <x v="0"/>
    <x v="6"/>
    <x v="2"/>
  </r>
  <r>
    <x v="60"/>
    <x v="92"/>
    <x v="29"/>
    <x v="6"/>
    <x v="0"/>
    <x v="6"/>
    <x v="2"/>
  </r>
  <r>
    <x v="60"/>
    <x v="93"/>
    <x v="29"/>
    <x v="6"/>
    <x v="0"/>
    <x v="6"/>
    <x v="2"/>
  </r>
  <r>
    <x v="60"/>
    <x v="94"/>
    <x v="30"/>
    <x v="6"/>
    <x v="0"/>
    <x v="6"/>
    <x v="2"/>
  </r>
  <r>
    <x v="60"/>
    <x v="95"/>
    <x v="11"/>
    <x v="6"/>
    <x v="0"/>
    <x v="6"/>
    <x v="2"/>
  </r>
  <r>
    <x v="60"/>
    <x v="96"/>
    <x v="11"/>
    <x v="6"/>
    <x v="0"/>
    <x v="6"/>
    <x v="2"/>
  </r>
  <r>
    <x v="60"/>
    <x v="97"/>
    <x v="11"/>
    <x v="6"/>
    <x v="0"/>
    <x v="6"/>
    <x v="2"/>
  </r>
  <r>
    <x v="60"/>
    <x v="98"/>
    <x v="2709"/>
    <x v="6"/>
    <x v="0"/>
    <x v="6"/>
    <x v="2"/>
  </r>
  <r>
    <x v="60"/>
    <x v="99"/>
    <x v="3"/>
    <x v="6"/>
    <x v="0"/>
    <x v="6"/>
    <x v="2"/>
  </r>
  <r>
    <x v="60"/>
    <x v="100"/>
    <x v="11"/>
    <x v="6"/>
    <x v="0"/>
    <x v="6"/>
    <x v="2"/>
  </r>
  <r>
    <x v="60"/>
    <x v="101"/>
    <x v="29"/>
    <x v="6"/>
    <x v="0"/>
    <x v="6"/>
    <x v="2"/>
  </r>
  <r>
    <x v="60"/>
    <x v="102"/>
    <x v="11"/>
    <x v="6"/>
    <x v="0"/>
    <x v="6"/>
    <x v="2"/>
  </r>
  <r>
    <x v="60"/>
    <x v="103"/>
    <x v="11"/>
    <x v="6"/>
    <x v="0"/>
    <x v="6"/>
    <x v="2"/>
  </r>
  <r>
    <x v="60"/>
    <x v="104"/>
    <x v="11"/>
    <x v="6"/>
    <x v="0"/>
    <x v="6"/>
    <x v="2"/>
  </r>
  <r>
    <x v="60"/>
    <x v="105"/>
    <x v="11"/>
    <x v="6"/>
    <x v="0"/>
    <x v="6"/>
    <x v="2"/>
  </r>
  <r>
    <x v="60"/>
    <x v="106"/>
    <x v="11"/>
    <x v="6"/>
    <x v="0"/>
    <x v="6"/>
    <x v="2"/>
  </r>
  <r>
    <x v="60"/>
    <x v="107"/>
    <x v="11"/>
    <x v="6"/>
    <x v="0"/>
    <x v="6"/>
    <x v="2"/>
  </r>
  <r>
    <x v="60"/>
    <x v="108"/>
    <x v="30"/>
    <x v="6"/>
    <x v="0"/>
    <x v="6"/>
    <x v="2"/>
  </r>
  <r>
    <x v="60"/>
    <x v="109"/>
    <x v="11"/>
    <x v="6"/>
    <x v="0"/>
    <x v="6"/>
    <x v="2"/>
  </r>
  <r>
    <x v="60"/>
    <x v="110"/>
    <x v="11"/>
    <x v="6"/>
    <x v="0"/>
    <x v="6"/>
    <x v="2"/>
  </r>
  <r>
    <x v="60"/>
    <x v="111"/>
    <x v="11"/>
    <x v="6"/>
    <x v="0"/>
    <x v="6"/>
    <x v="2"/>
  </r>
  <r>
    <x v="60"/>
    <x v="112"/>
    <x v="11"/>
    <x v="6"/>
    <x v="0"/>
    <x v="6"/>
    <x v="2"/>
  </r>
  <r>
    <x v="60"/>
    <x v="113"/>
    <x v="11"/>
    <x v="6"/>
    <x v="0"/>
    <x v="6"/>
    <x v="2"/>
  </r>
  <r>
    <x v="60"/>
    <x v="114"/>
    <x v="11"/>
    <x v="6"/>
    <x v="0"/>
    <x v="6"/>
    <x v="2"/>
  </r>
  <r>
    <x v="60"/>
    <x v="115"/>
    <x v="11"/>
    <x v="6"/>
    <x v="0"/>
    <x v="6"/>
    <x v="2"/>
  </r>
  <r>
    <x v="60"/>
    <x v="116"/>
    <x v="30"/>
    <x v="6"/>
    <x v="0"/>
    <x v="6"/>
    <x v="2"/>
  </r>
  <r>
    <x v="60"/>
    <x v="117"/>
    <x v="11"/>
    <x v="6"/>
    <x v="0"/>
    <x v="6"/>
    <x v="2"/>
  </r>
  <r>
    <x v="60"/>
    <x v="118"/>
    <x v="11"/>
    <x v="6"/>
    <x v="0"/>
    <x v="6"/>
    <x v="2"/>
  </r>
  <r>
    <x v="60"/>
    <x v="119"/>
    <x v="29"/>
    <x v="6"/>
    <x v="0"/>
    <x v="6"/>
    <x v="2"/>
  </r>
  <r>
    <x v="60"/>
    <x v="120"/>
    <x v="11"/>
    <x v="6"/>
    <x v="0"/>
    <x v="6"/>
    <x v="2"/>
  </r>
  <r>
    <x v="60"/>
    <x v="121"/>
    <x v="11"/>
    <x v="6"/>
    <x v="0"/>
    <x v="6"/>
    <x v="2"/>
  </r>
  <r>
    <x v="60"/>
    <x v="122"/>
    <x v="11"/>
    <x v="6"/>
    <x v="0"/>
    <x v="6"/>
    <x v="2"/>
  </r>
  <r>
    <x v="60"/>
    <x v="123"/>
    <x v="29"/>
    <x v="6"/>
    <x v="0"/>
    <x v="6"/>
    <x v="2"/>
  </r>
  <r>
    <x v="60"/>
    <x v="124"/>
    <x v="11"/>
    <x v="6"/>
    <x v="0"/>
    <x v="6"/>
    <x v="2"/>
  </r>
  <r>
    <x v="60"/>
    <x v="125"/>
    <x v="29"/>
    <x v="6"/>
    <x v="0"/>
    <x v="6"/>
    <x v="2"/>
  </r>
  <r>
    <x v="60"/>
    <x v="126"/>
    <x v="29"/>
    <x v="6"/>
    <x v="0"/>
    <x v="6"/>
    <x v="2"/>
  </r>
  <r>
    <x v="60"/>
    <x v="127"/>
    <x v="11"/>
    <x v="6"/>
    <x v="0"/>
    <x v="6"/>
    <x v="2"/>
  </r>
  <r>
    <x v="60"/>
    <x v="128"/>
    <x v="30"/>
    <x v="6"/>
    <x v="0"/>
    <x v="6"/>
    <x v="2"/>
  </r>
  <r>
    <x v="60"/>
    <x v="129"/>
    <x v="29"/>
    <x v="6"/>
    <x v="0"/>
    <x v="6"/>
    <x v="2"/>
  </r>
  <r>
    <x v="60"/>
    <x v="130"/>
    <x v="11"/>
    <x v="6"/>
    <x v="0"/>
    <x v="6"/>
    <x v="2"/>
  </r>
  <r>
    <x v="60"/>
    <x v="131"/>
    <x v="11"/>
    <x v="6"/>
    <x v="0"/>
    <x v="6"/>
    <x v="2"/>
  </r>
  <r>
    <x v="60"/>
    <x v="132"/>
    <x v="11"/>
    <x v="6"/>
    <x v="0"/>
    <x v="6"/>
    <x v="2"/>
  </r>
  <r>
    <x v="61"/>
    <x v="0"/>
    <x v="3"/>
    <x v="6"/>
    <x v="0"/>
    <x v="6"/>
    <x v="2"/>
  </r>
  <r>
    <x v="61"/>
    <x v="1"/>
    <x v="3"/>
    <x v="6"/>
    <x v="0"/>
    <x v="6"/>
    <x v="2"/>
  </r>
  <r>
    <x v="61"/>
    <x v="2"/>
    <x v="3"/>
    <x v="6"/>
    <x v="0"/>
    <x v="6"/>
    <x v="2"/>
  </r>
  <r>
    <x v="61"/>
    <x v="3"/>
    <x v="3"/>
    <x v="6"/>
    <x v="0"/>
    <x v="6"/>
    <x v="2"/>
  </r>
  <r>
    <x v="61"/>
    <x v="4"/>
    <x v="3"/>
    <x v="6"/>
    <x v="0"/>
    <x v="6"/>
    <x v="2"/>
  </r>
  <r>
    <x v="61"/>
    <x v="5"/>
    <x v="3"/>
    <x v="6"/>
    <x v="0"/>
    <x v="6"/>
    <x v="2"/>
  </r>
  <r>
    <x v="61"/>
    <x v="6"/>
    <x v="3"/>
    <x v="6"/>
    <x v="0"/>
    <x v="6"/>
    <x v="2"/>
  </r>
  <r>
    <x v="61"/>
    <x v="7"/>
    <x v="3"/>
    <x v="6"/>
    <x v="0"/>
    <x v="6"/>
    <x v="2"/>
  </r>
  <r>
    <x v="61"/>
    <x v="8"/>
    <x v="3"/>
    <x v="6"/>
    <x v="0"/>
    <x v="6"/>
    <x v="2"/>
  </r>
  <r>
    <x v="61"/>
    <x v="9"/>
    <x v="2643"/>
    <x v="6"/>
    <x v="0"/>
    <x v="6"/>
    <x v="2"/>
  </r>
  <r>
    <x v="61"/>
    <x v="10"/>
    <x v="5729"/>
    <x v="6"/>
    <x v="0"/>
    <x v="6"/>
    <x v="2"/>
  </r>
  <r>
    <x v="61"/>
    <x v="11"/>
    <x v="3"/>
    <x v="6"/>
    <x v="0"/>
    <x v="6"/>
    <x v="2"/>
  </r>
  <r>
    <x v="61"/>
    <x v="12"/>
    <x v="3"/>
    <x v="6"/>
    <x v="0"/>
    <x v="6"/>
    <x v="2"/>
  </r>
  <r>
    <x v="61"/>
    <x v="13"/>
    <x v="3"/>
    <x v="6"/>
    <x v="0"/>
    <x v="6"/>
    <x v="2"/>
  </r>
  <r>
    <x v="61"/>
    <x v="14"/>
    <x v="3"/>
    <x v="6"/>
    <x v="0"/>
    <x v="6"/>
    <x v="2"/>
  </r>
  <r>
    <x v="61"/>
    <x v="15"/>
    <x v="3"/>
    <x v="6"/>
    <x v="0"/>
    <x v="6"/>
    <x v="2"/>
  </r>
  <r>
    <x v="61"/>
    <x v="16"/>
    <x v="3"/>
    <x v="6"/>
    <x v="0"/>
    <x v="6"/>
    <x v="2"/>
  </r>
  <r>
    <x v="61"/>
    <x v="17"/>
    <x v="2707"/>
    <x v="6"/>
    <x v="0"/>
    <x v="6"/>
    <x v="2"/>
  </r>
  <r>
    <x v="61"/>
    <x v="18"/>
    <x v="3"/>
    <x v="6"/>
    <x v="0"/>
    <x v="6"/>
    <x v="2"/>
  </r>
  <r>
    <x v="61"/>
    <x v="19"/>
    <x v="3"/>
    <x v="6"/>
    <x v="0"/>
    <x v="6"/>
    <x v="2"/>
  </r>
  <r>
    <x v="61"/>
    <x v="20"/>
    <x v="3"/>
    <x v="6"/>
    <x v="0"/>
    <x v="6"/>
    <x v="2"/>
  </r>
  <r>
    <x v="61"/>
    <x v="21"/>
    <x v="3"/>
    <x v="6"/>
    <x v="0"/>
    <x v="6"/>
    <x v="2"/>
  </r>
  <r>
    <x v="61"/>
    <x v="22"/>
    <x v="2699"/>
    <x v="6"/>
    <x v="0"/>
    <x v="6"/>
    <x v="2"/>
  </r>
  <r>
    <x v="61"/>
    <x v="23"/>
    <x v="3"/>
    <x v="6"/>
    <x v="0"/>
    <x v="6"/>
    <x v="2"/>
  </r>
  <r>
    <x v="61"/>
    <x v="24"/>
    <x v="2709"/>
    <x v="6"/>
    <x v="0"/>
    <x v="6"/>
    <x v="2"/>
  </r>
  <r>
    <x v="61"/>
    <x v="25"/>
    <x v="3"/>
    <x v="6"/>
    <x v="0"/>
    <x v="6"/>
    <x v="2"/>
  </r>
  <r>
    <x v="61"/>
    <x v="26"/>
    <x v="3"/>
    <x v="6"/>
    <x v="0"/>
    <x v="6"/>
    <x v="2"/>
  </r>
  <r>
    <x v="61"/>
    <x v="27"/>
    <x v="3"/>
    <x v="6"/>
    <x v="0"/>
    <x v="6"/>
    <x v="2"/>
  </r>
  <r>
    <x v="61"/>
    <x v="28"/>
    <x v="2709"/>
    <x v="6"/>
    <x v="0"/>
    <x v="6"/>
    <x v="2"/>
  </r>
  <r>
    <x v="61"/>
    <x v="29"/>
    <x v="2714"/>
    <x v="6"/>
    <x v="0"/>
    <x v="6"/>
    <x v="2"/>
  </r>
  <r>
    <x v="61"/>
    <x v="30"/>
    <x v="3"/>
    <x v="6"/>
    <x v="0"/>
    <x v="6"/>
    <x v="2"/>
  </r>
  <r>
    <x v="61"/>
    <x v="31"/>
    <x v="5730"/>
    <x v="6"/>
    <x v="0"/>
    <x v="6"/>
    <x v="2"/>
  </r>
  <r>
    <x v="61"/>
    <x v="32"/>
    <x v="3"/>
    <x v="6"/>
    <x v="0"/>
    <x v="6"/>
    <x v="2"/>
  </r>
  <r>
    <x v="61"/>
    <x v="33"/>
    <x v="3"/>
    <x v="6"/>
    <x v="0"/>
    <x v="6"/>
    <x v="2"/>
  </r>
  <r>
    <x v="61"/>
    <x v="34"/>
    <x v="3"/>
    <x v="6"/>
    <x v="0"/>
    <x v="6"/>
    <x v="2"/>
  </r>
  <r>
    <x v="61"/>
    <x v="35"/>
    <x v="3"/>
    <x v="6"/>
    <x v="0"/>
    <x v="6"/>
    <x v="2"/>
  </r>
  <r>
    <x v="61"/>
    <x v="36"/>
    <x v="3"/>
    <x v="6"/>
    <x v="0"/>
    <x v="6"/>
    <x v="2"/>
  </r>
  <r>
    <x v="61"/>
    <x v="37"/>
    <x v="3"/>
    <x v="6"/>
    <x v="0"/>
    <x v="6"/>
    <x v="2"/>
  </r>
  <r>
    <x v="61"/>
    <x v="38"/>
    <x v="3"/>
    <x v="6"/>
    <x v="0"/>
    <x v="6"/>
    <x v="2"/>
  </r>
  <r>
    <x v="61"/>
    <x v="39"/>
    <x v="3"/>
    <x v="6"/>
    <x v="0"/>
    <x v="6"/>
    <x v="2"/>
  </r>
  <r>
    <x v="61"/>
    <x v="40"/>
    <x v="3"/>
    <x v="6"/>
    <x v="0"/>
    <x v="6"/>
    <x v="2"/>
  </r>
  <r>
    <x v="61"/>
    <x v="41"/>
    <x v="3"/>
    <x v="6"/>
    <x v="0"/>
    <x v="6"/>
    <x v="2"/>
  </r>
  <r>
    <x v="61"/>
    <x v="42"/>
    <x v="3"/>
    <x v="6"/>
    <x v="0"/>
    <x v="6"/>
    <x v="2"/>
  </r>
  <r>
    <x v="61"/>
    <x v="43"/>
    <x v="3"/>
    <x v="6"/>
    <x v="0"/>
    <x v="6"/>
    <x v="2"/>
  </r>
  <r>
    <x v="61"/>
    <x v="44"/>
    <x v="1915"/>
    <x v="6"/>
    <x v="0"/>
    <x v="6"/>
    <x v="2"/>
  </r>
  <r>
    <x v="61"/>
    <x v="45"/>
    <x v="2690"/>
    <x v="6"/>
    <x v="0"/>
    <x v="6"/>
    <x v="2"/>
  </r>
  <r>
    <x v="61"/>
    <x v="46"/>
    <x v="2709"/>
    <x v="6"/>
    <x v="0"/>
    <x v="6"/>
    <x v="2"/>
  </r>
  <r>
    <x v="61"/>
    <x v="47"/>
    <x v="3"/>
    <x v="6"/>
    <x v="0"/>
    <x v="6"/>
    <x v="2"/>
  </r>
  <r>
    <x v="61"/>
    <x v="48"/>
    <x v="3"/>
    <x v="6"/>
    <x v="0"/>
    <x v="6"/>
    <x v="2"/>
  </r>
  <r>
    <x v="61"/>
    <x v="49"/>
    <x v="3"/>
    <x v="6"/>
    <x v="0"/>
    <x v="6"/>
    <x v="2"/>
  </r>
  <r>
    <x v="61"/>
    <x v="50"/>
    <x v="3"/>
    <x v="6"/>
    <x v="0"/>
    <x v="6"/>
    <x v="2"/>
  </r>
  <r>
    <x v="61"/>
    <x v="51"/>
    <x v="3"/>
    <x v="6"/>
    <x v="0"/>
    <x v="6"/>
    <x v="2"/>
  </r>
  <r>
    <x v="61"/>
    <x v="52"/>
    <x v="3"/>
    <x v="6"/>
    <x v="0"/>
    <x v="6"/>
    <x v="2"/>
  </r>
  <r>
    <x v="61"/>
    <x v="53"/>
    <x v="3"/>
    <x v="6"/>
    <x v="0"/>
    <x v="6"/>
    <x v="2"/>
  </r>
  <r>
    <x v="61"/>
    <x v="54"/>
    <x v="3"/>
    <x v="6"/>
    <x v="0"/>
    <x v="6"/>
    <x v="2"/>
  </r>
  <r>
    <x v="61"/>
    <x v="55"/>
    <x v="3"/>
    <x v="6"/>
    <x v="0"/>
    <x v="6"/>
    <x v="2"/>
  </r>
  <r>
    <x v="61"/>
    <x v="56"/>
    <x v="3"/>
    <x v="6"/>
    <x v="0"/>
    <x v="6"/>
    <x v="2"/>
  </r>
  <r>
    <x v="61"/>
    <x v="57"/>
    <x v="3"/>
    <x v="6"/>
    <x v="0"/>
    <x v="6"/>
    <x v="2"/>
  </r>
  <r>
    <x v="61"/>
    <x v="58"/>
    <x v="3"/>
    <x v="6"/>
    <x v="0"/>
    <x v="6"/>
    <x v="2"/>
  </r>
  <r>
    <x v="61"/>
    <x v="59"/>
    <x v="3"/>
    <x v="6"/>
    <x v="0"/>
    <x v="6"/>
    <x v="2"/>
  </r>
  <r>
    <x v="61"/>
    <x v="60"/>
    <x v="3"/>
    <x v="6"/>
    <x v="0"/>
    <x v="6"/>
    <x v="2"/>
  </r>
  <r>
    <x v="61"/>
    <x v="61"/>
    <x v="3"/>
    <x v="6"/>
    <x v="0"/>
    <x v="6"/>
    <x v="2"/>
  </r>
  <r>
    <x v="61"/>
    <x v="62"/>
    <x v="3"/>
    <x v="6"/>
    <x v="0"/>
    <x v="6"/>
    <x v="2"/>
  </r>
  <r>
    <x v="61"/>
    <x v="63"/>
    <x v="3"/>
    <x v="6"/>
    <x v="0"/>
    <x v="6"/>
    <x v="2"/>
  </r>
  <r>
    <x v="61"/>
    <x v="64"/>
    <x v="3"/>
    <x v="6"/>
    <x v="0"/>
    <x v="6"/>
    <x v="2"/>
  </r>
  <r>
    <x v="61"/>
    <x v="65"/>
    <x v="3"/>
    <x v="6"/>
    <x v="0"/>
    <x v="6"/>
    <x v="2"/>
  </r>
  <r>
    <x v="61"/>
    <x v="66"/>
    <x v="3"/>
    <x v="6"/>
    <x v="0"/>
    <x v="6"/>
    <x v="2"/>
  </r>
  <r>
    <x v="61"/>
    <x v="67"/>
    <x v="3"/>
    <x v="6"/>
    <x v="0"/>
    <x v="6"/>
    <x v="2"/>
  </r>
  <r>
    <x v="61"/>
    <x v="68"/>
    <x v="3"/>
    <x v="6"/>
    <x v="0"/>
    <x v="6"/>
    <x v="2"/>
  </r>
  <r>
    <x v="61"/>
    <x v="69"/>
    <x v="3"/>
    <x v="6"/>
    <x v="0"/>
    <x v="6"/>
    <x v="2"/>
  </r>
  <r>
    <x v="61"/>
    <x v="70"/>
    <x v="3"/>
    <x v="6"/>
    <x v="0"/>
    <x v="6"/>
    <x v="2"/>
  </r>
  <r>
    <x v="61"/>
    <x v="71"/>
    <x v="3"/>
    <x v="6"/>
    <x v="0"/>
    <x v="6"/>
    <x v="2"/>
  </r>
  <r>
    <x v="61"/>
    <x v="72"/>
    <x v="3"/>
    <x v="6"/>
    <x v="0"/>
    <x v="6"/>
    <x v="2"/>
  </r>
  <r>
    <x v="61"/>
    <x v="73"/>
    <x v="3"/>
    <x v="6"/>
    <x v="0"/>
    <x v="6"/>
    <x v="2"/>
  </r>
  <r>
    <x v="61"/>
    <x v="74"/>
    <x v="3"/>
    <x v="6"/>
    <x v="0"/>
    <x v="6"/>
    <x v="2"/>
  </r>
  <r>
    <x v="61"/>
    <x v="75"/>
    <x v="3"/>
    <x v="6"/>
    <x v="0"/>
    <x v="6"/>
    <x v="2"/>
  </r>
  <r>
    <x v="61"/>
    <x v="76"/>
    <x v="3"/>
    <x v="6"/>
    <x v="0"/>
    <x v="6"/>
    <x v="2"/>
  </r>
  <r>
    <x v="61"/>
    <x v="77"/>
    <x v="3"/>
    <x v="6"/>
    <x v="0"/>
    <x v="6"/>
    <x v="2"/>
  </r>
  <r>
    <x v="61"/>
    <x v="78"/>
    <x v="3"/>
    <x v="6"/>
    <x v="0"/>
    <x v="6"/>
    <x v="2"/>
  </r>
  <r>
    <x v="61"/>
    <x v="79"/>
    <x v="3"/>
    <x v="6"/>
    <x v="0"/>
    <x v="6"/>
    <x v="2"/>
  </r>
  <r>
    <x v="61"/>
    <x v="80"/>
    <x v="3"/>
    <x v="6"/>
    <x v="0"/>
    <x v="6"/>
    <x v="2"/>
  </r>
  <r>
    <x v="61"/>
    <x v="81"/>
    <x v="3"/>
    <x v="6"/>
    <x v="0"/>
    <x v="6"/>
    <x v="2"/>
  </r>
  <r>
    <x v="61"/>
    <x v="82"/>
    <x v="3"/>
    <x v="6"/>
    <x v="0"/>
    <x v="6"/>
    <x v="2"/>
  </r>
  <r>
    <x v="61"/>
    <x v="83"/>
    <x v="3"/>
    <x v="6"/>
    <x v="0"/>
    <x v="6"/>
    <x v="2"/>
  </r>
  <r>
    <x v="61"/>
    <x v="84"/>
    <x v="3"/>
    <x v="6"/>
    <x v="0"/>
    <x v="6"/>
    <x v="2"/>
  </r>
  <r>
    <x v="61"/>
    <x v="85"/>
    <x v="3"/>
    <x v="6"/>
    <x v="0"/>
    <x v="6"/>
    <x v="2"/>
  </r>
  <r>
    <x v="61"/>
    <x v="86"/>
    <x v="3"/>
    <x v="6"/>
    <x v="0"/>
    <x v="6"/>
    <x v="2"/>
  </r>
  <r>
    <x v="61"/>
    <x v="87"/>
    <x v="3"/>
    <x v="6"/>
    <x v="0"/>
    <x v="6"/>
    <x v="2"/>
  </r>
  <r>
    <x v="61"/>
    <x v="88"/>
    <x v="3"/>
    <x v="6"/>
    <x v="0"/>
    <x v="6"/>
    <x v="2"/>
  </r>
  <r>
    <x v="61"/>
    <x v="89"/>
    <x v="3"/>
    <x v="6"/>
    <x v="0"/>
    <x v="6"/>
    <x v="2"/>
  </r>
  <r>
    <x v="61"/>
    <x v="90"/>
    <x v="3"/>
    <x v="6"/>
    <x v="0"/>
    <x v="6"/>
    <x v="2"/>
  </r>
  <r>
    <x v="61"/>
    <x v="91"/>
    <x v="5731"/>
    <x v="6"/>
    <x v="0"/>
    <x v="6"/>
    <x v="2"/>
  </r>
  <r>
    <x v="61"/>
    <x v="92"/>
    <x v="5731"/>
    <x v="6"/>
    <x v="0"/>
    <x v="6"/>
    <x v="2"/>
  </r>
  <r>
    <x v="61"/>
    <x v="93"/>
    <x v="5731"/>
    <x v="6"/>
    <x v="0"/>
    <x v="6"/>
    <x v="2"/>
  </r>
  <r>
    <x v="61"/>
    <x v="94"/>
    <x v="5731"/>
    <x v="6"/>
    <x v="0"/>
    <x v="6"/>
    <x v="2"/>
  </r>
  <r>
    <x v="61"/>
    <x v="95"/>
    <x v="5731"/>
    <x v="6"/>
    <x v="0"/>
    <x v="6"/>
    <x v="2"/>
  </r>
  <r>
    <x v="61"/>
    <x v="96"/>
    <x v="5731"/>
    <x v="6"/>
    <x v="0"/>
    <x v="6"/>
    <x v="2"/>
  </r>
  <r>
    <x v="61"/>
    <x v="97"/>
    <x v="5731"/>
    <x v="6"/>
    <x v="0"/>
    <x v="6"/>
    <x v="2"/>
  </r>
  <r>
    <x v="61"/>
    <x v="98"/>
    <x v="5731"/>
    <x v="6"/>
    <x v="0"/>
    <x v="6"/>
    <x v="2"/>
  </r>
  <r>
    <x v="61"/>
    <x v="99"/>
    <x v="5731"/>
    <x v="6"/>
    <x v="0"/>
    <x v="6"/>
    <x v="2"/>
  </r>
  <r>
    <x v="61"/>
    <x v="100"/>
    <x v="5731"/>
    <x v="6"/>
    <x v="0"/>
    <x v="6"/>
    <x v="2"/>
  </r>
  <r>
    <x v="61"/>
    <x v="101"/>
    <x v="5731"/>
    <x v="6"/>
    <x v="0"/>
    <x v="6"/>
    <x v="2"/>
  </r>
  <r>
    <x v="61"/>
    <x v="102"/>
    <x v="5731"/>
    <x v="6"/>
    <x v="0"/>
    <x v="6"/>
    <x v="2"/>
  </r>
  <r>
    <x v="61"/>
    <x v="103"/>
    <x v="5731"/>
    <x v="6"/>
    <x v="0"/>
    <x v="6"/>
    <x v="2"/>
  </r>
  <r>
    <x v="61"/>
    <x v="104"/>
    <x v="5731"/>
    <x v="6"/>
    <x v="0"/>
    <x v="6"/>
    <x v="2"/>
  </r>
  <r>
    <x v="61"/>
    <x v="105"/>
    <x v="5731"/>
    <x v="6"/>
    <x v="0"/>
    <x v="6"/>
    <x v="2"/>
  </r>
  <r>
    <x v="61"/>
    <x v="106"/>
    <x v="5731"/>
    <x v="6"/>
    <x v="0"/>
    <x v="6"/>
    <x v="2"/>
  </r>
  <r>
    <x v="61"/>
    <x v="107"/>
    <x v="5731"/>
    <x v="6"/>
    <x v="0"/>
    <x v="6"/>
    <x v="2"/>
  </r>
  <r>
    <x v="61"/>
    <x v="108"/>
    <x v="5731"/>
    <x v="6"/>
    <x v="0"/>
    <x v="6"/>
    <x v="2"/>
  </r>
  <r>
    <x v="61"/>
    <x v="109"/>
    <x v="5731"/>
    <x v="6"/>
    <x v="0"/>
    <x v="6"/>
    <x v="2"/>
  </r>
  <r>
    <x v="61"/>
    <x v="110"/>
    <x v="5731"/>
    <x v="6"/>
    <x v="0"/>
    <x v="6"/>
    <x v="2"/>
  </r>
  <r>
    <x v="61"/>
    <x v="111"/>
    <x v="5731"/>
    <x v="6"/>
    <x v="0"/>
    <x v="6"/>
    <x v="2"/>
  </r>
  <r>
    <x v="61"/>
    <x v="112"/>
    <x v="5731"/>
    <x v="6"/>
    <x v="0"/>
    <x v="6"/>
    <x v="2"/>
  </r>
  <r>
    <x v="61"/>
    <x v="113"/>
    <x v="5731"/>
    <x v="6"/>
    <x v="0"/>
    <x v="6"/>
    <x v="2"/>
  </r>
  <r>
    <x v="61"/>
    <x v="114"/>
    <x v="5731"/>
    <x v="6"/>
    <x v="0"/>
    <x v="6"/>
    <x v="2"/>
  </r>
  <r>
    <x v="61"/>
    <x v="115"/>
    <x v="5731"/>
    <x v="6"/>
    <x v="0"/>
    <x v="6"/>
    <x v="2"/>
  </r>
  <r>
    <x v="61"/>
    <x v="116"/>
    <x v="5731"/>
    <x v="6"/>
    <x v="0"/>
    <x v="6"/>
    <x v="2"/>
  </r>
  <r>
    <x v="61"/>
    <x v="117"/>
    <x v="5731"/>
    <x v="6"/>
    <x v="0"/>
    <x v="6"/>
    <x v="2"/>
  </r>
  <r>
    <x v="61"/>
    <x v="118"/>
    <x v="5731"/>
    <x v="6"/>
    <x v="0"/>
    <x v="6"/>
    <x v="2"/>
  </r>
  <r>
    <x v="61"/>
    <x v="119"/>
    <x v="5731"/>
    <x v="6"/>
    <x v="0"/>
    <x v="6"/>
    <x v="2"/>
  </r>
  <r>
    <x v="61"/>
    <x v="120"/>
    <x v="5731"/>
    <x v="6"/>
    <x v="0"/>
    <x v="6"/>
    <x v="2"/>
  </r>
  <r>
    <x v="61"/>
    <x v="121"/>
    <x v="5731"/>
    <x v="6"/>
    <x v="0"/>
    <x v="6"/>
    <x v="2"/>
  </r>
  <r>
    <x v="61"/>
    <x v="122"/>
    <x v="5731"/>
    <x v="6"/>
    <x v="0"/>
    <x v="6"/>
    <x v="2"/>
  </r>
  <r>
    <x v="61"/>
    <x v="123"/>
    <x v="5731"/>
    <x v="6"/>
    <x v="0"/>
    <x v="6"/>
    <x v="2"/>
  </r>
  <r>
    <x v="61"/>
    <x v="124"/>
    <x v="5731"/>
    <x v="6"/>
    <x v="0"/>
    <x v="6"/>
    <x v="2"/>
  </r>
  <r>
    <x v="61"/>
    <x v="125"/>
    <x v="5731"/>
    <x v="6"/>
    <x v="0"/>
    <x v="6"/>
    <x v="2"/>
  </r>
  <r>
    <x v="61"/>
    <x v="126"/>
    <x v="5731"/>
    <x v="6"/>
    <x v="0"/>
    <x v="6"/>
    <x v="2"/>
  </r>
  <r>
    <x v="61"/>
    <x v="127"/>
    <x v="5731"/>
    <x v="6"/>
    <x v="0"/>
    <x v="6"/>
    <x v="2"/>
  </r>
  <r>
    <x v="61"/>
    <x v="128"/>
    <x v="5731"/>
    <x v="6"/>
    <x v="0"/>
    <x v="6"/>
    <x v="2"/>
  </r>
  <r>
    <x v="61"/>
    <x v="129"/>
    <x v="5731"/>
    <x v="6"/>
    <x v="0"/>
    <x v="6"/>
    <x v="2"/>
  </r>
  <r>
    <x v="61"/>
    <x v="130"/>
    <x v="5731"/>
    <x v="6"/>
    <x v="0"/>
    <x v="6"/>
    <x v="2"/>
  </r>
  <r>
    <x v="61"/>
    <x v="131"/>
    <x v="5731"/>
    <x v="6"/>
    <x v="0"/>
    <x v="6"/>
    <x v="2"/>
  </r>
  <r>
    <x v="61"/>
    <x v="132"/>
    <x v="11"/>
    <x v="6"/>
    <x v="0"/>
    <x v="6"/>
    <x v="2"/>
  </r>
  <r>
    <x v="62"/>
    <x v="0"/>
    <x v="3"/>
    <x v="6"/>
    <x v="0"/>
    <x v="6"/>
    <x v="2"/>
  </r>
  <r>
    <x v="62"/>
    <x v="1"/>
    <x v="3"/>
    <x v="6"/>
    <x v="0"/>
    <x v="6"/>
    <x v="2"/>
  </r>
  <r>
    <x v="62"/>
    <x v="2"/>
    <x v="3"/>
    <x v="6"/>
    <x v="0"/>
    <x v="6"/>
    <x v="2"/>
  </r>
  <r>
    <x v="62"/>
    <x v="3"/>
    <x v="3"/>
    <x v="6"/>
    <x v="0"/>
    <x v="6"/>
    <x v="2"/>
  </r>
  <r>
    <x v="62"/>
    <x v="4"/>
    <x v="3"/>
    <x v="6"/>
    <x v="0"/>
    <x v="6"/>
    <x v="2"/>
  </r>
  <r>
    <x v="62"/>
    <x v="5"/>
    <x v="3"/>
    <x v="6"/>
    <x v="0"/>
    <x v="6"/>
    <x v="2"/>
  </r>
  <r>
    <x v="62"/>
    <x v="6"/>
    <x v="3"/>
    <x v="6"/>
    <x v="0"/>
    <x v="6"/>
    <x v="2"/>
  </r>
  <r>
    <x v="62"/>
    <x v="7"/>
    <x v="3"/>
    <x v="6"/>
    <x v="0"/>
    <x v="6"/>
    <x v="2"/>
  </r>
  <r>
    <x v="62"/>
    <x v="8"/>
    <x v="3"/>
    <x v="6"/>
    <x v="0"/>
    <x v="6"/>
    <x v="2"/>
  </r>
  <r>
    <x v="62"/>
    <x v="9"/>
    <x v="5732"/>
    <x v="6"/>
    <x v="0"/>
    <x v="6"/>
    <x v="2"/>
  </r>
  <r>
    <x v="62"/>
    <x v="10"/>
    <x v="5733"/>
    <x v="6"/>
    <x v="0"/>
    <x v="6"/>
    <x v="2"/>
  </r>
  <r>
    <x v="62"/>
    <x v="11"/>
    <x v="3"/>
    <x v="6"/>
    <x v="0"/>
    <x v="6"/>
    <x v="2"/>
  </r>
  <r>
    <x v="62"/>
    <x v="12"/>
    <x v="3"/>
    <x v="6"/>
    <x v="0"/>
    <x v="6"/>
    <x v="2"/>
  </r>
  <r>
    <x v="62"/>
    <x v="13"/>
    <x v="3"/>
    <x v="6"/>
    <x v="0"/>
    <x v="6"/>
    <x v="2"/>
  </r>
  <r>
    <x v="62"/>
    <x v="14"/>
    <x v="3"/>
    <x v="6"/>
    <x v="0"/>
    <x v="6"/>
    <x v="2"/>
  </r>
  <r>
    <x v="62"/>
    <x v="15"/>
    <x v="3"/>
    <x v="6"/>
    <x v="0"/>
    <x v="6"/>
    <x v="2"/>
  </r>
  <r>
    <x v="62"/>
    <x v="16"/>
    <x v="3"/>
    <x v="6"/>
    <x v="0"/>
    <x v="6"/>
    <x v="2"/>
  </r>
  <r>
    <x v="62"/>
    <x v="17"/>
    <x v="5734"/>
    <x v="6"/>
    <x v="0"/>
    <x v="6"/>
    <x v="2"/>
  </r>
  <r>
    <x v="62"/>
    <x v="18"/>
    <x v="3"/>
    <x v="6"/>
    <x v="0"/>
    <x v="6"/>
    <x v="2"/>
  </r>
  <r>
    <x v="62"/>
    <x v="19"/>
    <x v="3"/>
    <x v="6"/>
    <x v="0"/>
    <x v="6"/>
    <x v="2"/>
  </r>
  <r>
    <x v="62"/>
    <x v="20"/>
    <x v="3"/>
    <x v="6"/>
    <x v="0"/>
    <x v="6"/>
    <x v="2"/>
  </r>
  <r>
    <x v="62"/>
    <x v="21"/>
    <x v="3"/>
    <x v="6"/>
    <x v="0"/>
    <x v="6"/>
    <x v="2"/>
  </r>
  <r>
    <x v="62"/>
    <x v="22"/>
    <x v="5735"/>
    <x v="6"/>
    <x v="0"/>
    <x v="6"/>
    <x v="2"/>
  </r>
  <r>
    <x v="62"/>
    <x v="23"/>
    <x v="3"/>
    <x v="6"/>
    <x v="0"/>
    <x v="6"/>
    <x v="2"/>
  </r>
  <r>
    <x v="62"/>
    <x v="24"/>
    <x v="5736"/>
    <x v="6"/>
    <x v="0"/>
    <x v="6"/>
    <x v="2"/>
  </r>
  <r>
    <x v="62"/>
    <x v="25"/>
    <x v="3"/>
    <x v="6"/>
    <x v="0"/>
    <x v="6"/>
    <x v="2"/>
  </r>
  <r>
    <x v="62"/>
    <x v="26"/>
    <x v="3"/>
    <x v="6"/>
    <x v="0"/>
    <x v="6"/>
    <x v="2"/>
  </r>
  <r>
    <x v="62"/>
    <x v="27"/>
    <x v="3"/>
    <x v="6"/>
    <x v="0"/>
    <x v="6"/>
    <x v="2"/>
  </r>
  <r>
    <x v="62"/>
    <x v="28"/>
    <x v="1848"/>
    <x v="6"/>
    <x v="0"/>
    <x v="6"/>
    <x v="2"/>
  </r>
  <r>
    <x v="62"/>
    <x v="29"/>
    <x v="5737"/>
    <x v="6"/>
    <x v="0"/>
    <x v="6"/>
    <x v="2"/>
  </r>
  <r>
    <x v="62"/>
    <x v="30"/>
    <x v="3"/>
    <x v="6"/>
    <x v="0"/>
    <x v="6"/>
    <x v="2"/>
  </r>
  <r>
    <x v="62"/>
    <x v="31"/>
    <x v="5738"/>
    <x v="6"/>
    <x v="0"/>
    <x v="6"/>
    <x v="2"/>
  </r>
  <r>
    <x v="62"/>
    <x v="32"/>
    <x v="3"/>
    <x v="6"/>
    <x v="0"/>
    <x v="6"/>
    <x v="2"/>
  </r>
  <r>
    <x v="62"/>
    <x v="33"/>
    <x v="3"/>
    <x v="6"/>
    <x v="0"/>
    <x v="6"/>
    <x v="2"/>
  </r>
  <r>
    <x v="62"/>
    <x v="34"/>
    <x v="3"/>
    <x v="6"/>
    <x v="0"/>
    <x v="6"/>
    <x v="2"/>
  </r>
  <r>
    <x v="62"/>
    <x v="35"/>
    <x v="3"/>
    <x v="6"/>
    <x v="0"/>
    <x v="6"/>
    <x v="2"/>
  </r>
  <r>
    <x v="62"/>
    <x v="36"/>
    <x v="3"/>
    <x v="6"/>
    <x v="0"/>
    <x v="6"/>
    <x v="2"/>
  </r>
  <r>
    <x v="62"/>
    <x v="37"/>
    <x v="3"/>
    <x v="6"/>
    <x v="0"/>
    <x v="6"/>
    <x v="2"/>
  </r>
  <r>
    <x v="62"/>
    <x v="38"/>
    <x v="3"/>
    <x v="6"/>
    <x v="0"/>
    <x v="6"/>
    <x v="2"/>
  </r>
  <r>
    <x v="62"/>
    <x v="39"/>
    <x v="3"/>
    <x v="6"/>
    <x v="0"/>
    <x v="6"/>
    <x v="2"/>
  </r>
  <r>
    <x v="62"/>
    <x v="40"/>
    <x v="3"/>
    <x v="6"/>
    <x v="0"/>
    <x v="6"/>
    <x v="2"/>
  </r>
  <r>
    <x v="62"/>
    <x v="41"/>
    <x v="3"/>
    <x v="6"/>
    <x v="0"/>
    <x v="6"/>
    <x v="2"/>
  </r>
  <r>
    <x v="62"/>
    <x v="42"/>
    <x v="3"/>
    <x v="6"/>
    <x v="0"/>
    <x v="6"/>
    <x v="2"/>
  </r>
  <r>
    <x v="62"/>
    <x v="43"/>
    <x v="3"/>
    <x v="6"/>
    <x v="0"/>
    <x v="6"/>
    <x v="2"/>
  </r>
  <r>
    <x v="62"/>
    <x v="44"/>
    <x v="2732"/>
    <x v="6"/>
    <x v="0"/>
    <x v="6"/>
    <x v="2"/>
  </r>
  <r>
    <x v="62"/>
    <x v="45"/>
    <x v="5739"/>
    <x v="6"/>
    <x v="0"/>
    <x v="6"/>
    <x v="2"/>
  </r>
  <r>
    <x v="62"/>
    <x v="46"/>
    <x v="5740"/>
    <x v="6"/>
    <x v="0"/>
    <x v="6"/>
    <x v="2"/>
  </r>
  <r>
    <x v="62"/>
    <x v="47"/>
    <x v="3"/>
    <x v="6"/>
    <x v="0"/>
    <x v="6"/>
    <x v="2"/>
  </r>
  <r>
    <x v="62"/>
    <x v="48"/>
    <x v="3"/>
    <x v="6"/>
    <x v="0"/>
    <x v="6"/>
    <x v="2"/>
  </r>
  <r>
    <x v="62"/>
    <x v="49"/>
    <x v="3"/>
    <x v="6"/>
    <x v="0"/>
    <x v="6"/>
    <x v="2"/>
  </r>
  <r>
    <x v="62"/>
    <x v="50"/>
    <x v="3"/>
    <x v="6"/>
    <x v="0"/>
    <x v="6"/>
    <x v="2"/>
  </r>
  <r>
    <x v="62"/>
    <x v="51"/>
    <x v="3"/>
    <x v="6"/>
    <x v="0"/>
    <x v="6"/>
    <x v="2"/>
  </r>
  <r>
    <x v="62"/>
    <x v="52"/>
    <x v="3"/>
    <x v="6"/>
    <x v="0"/>
    <x v="6"/>
    <x v="2"/>
  </r>
  <r>
    <x v="62"/>
    <x v="53"/>
    <x v="3"/>
    <x v="6"/>
    <x v="0"/>
    <x v="6"/>
    <x v="2"/>
  </r>
  <r>
    <x v="62"/>
    <x v="54"/>
    <x v="3"/>
    <x v="6"/>
    <x v="0"/>
    <x v="6"/>
    <x v="2"/>
  </r>
  <r>
    <x v="62"/>
    <x v="55"/>
    <x v="3"/>
    <x v="6"/>
    <x v="0"/>
    <x v="6"/>
    <x v="2"/>
  </r>
  <r>
    <x v="62"/>
    <x v="56"/>
    <x v="3"/>
    <x v="6"/>
    <x v="0"/>
    <x v="6"/>
    <x v="2"/>
  </r>
  <r>
    <x v="62"/>
    <x v="57"/>
    <x v="3"/>
    <x v="6"/>
    <x v="0"/>
    <x v="6"/>
    <x v="2"/>
  </r>
  <r>
    <x v="62"/>
    <x v="58"/>
    <x v="3"/>
    <x v="6"/>
    <x v="0"/>
    <x v="6"/>
    <x v="2"/>
  </r>
  <r>
    <x v="62"/>
    <x v="59"/>
    <x v="3"/>
    <x v="6"/>
    <x v="0"/>
    <x v="6"/>
    <x v="2"/>
  </r>
  <r>
    <x v="62"/>
    <x v="60"/>
    <x v="3"/>
    <x v="6"/>
    <x v="0"/>
    <x v="6"/>
    <x v="2"/>
  </r>
  <r>
    <x v="62"/>
    <x v="61"/>
    <x v="3"/>
    <x v="6"/>
    <x v="0"/>
    <x v="6"/>
    <x v="2"/>
  </r>
  <r>
    <x v="62"/>
    <x v="62"/>
    <x v="3"/>
    <x v="6"/>
    <x v="0"/>
    <x v="6"/>
    <x v="2"/>
  </r>
  <r>
    <x v="62"/>
    <x v="63"/>
    <x v="3"/>
    <x v="6"/>
    <x v="0"/>
    <x v="6"/>
    <x v="2"/>
  </r>
  <r>
    <x v="62"/>
    <x v="64"/>
    <x v="3"/>
    <x v="6"/>
    <x v="0"/>
    <x v="6"/>
    <x v="2"/>
  </r>
  <r>
    <x v="62"/>
    <x v="65"/>
    <x v="3"/>
    <x v="6"/>
    <x v="0"/>
    <x v="6"/>
    <x v="2"/>
  </r>
  <r>
    <x v="62"/>
    <x v="66"/>
    <x v="3"/>
    <x v="6"/>
    <x v="0"/>
    <x v="6"/>
    <x v="2"/>
  </r>
  <r>
    <x v="62"/>
    <x v="67"/>
    <x v="3"/>
    <x v="6"/>
    <x v="0"/>
    <x v="6"/>
    <x v="2"/>
  </r>
  <r>
    <x v="62"/>
    <x v="68"/>
    <x v="3"/>
    <x v="6"/>
    <x v="0"/>
    <x v="6"/>
    <x v="2"/>
  </r>
  <r>
    <x v="62"/>
    <x v="69"/>
    <x v="3"/>
    <x v="6"/>
    <x v="0"/>
    <x v="6"/>
    <x v="2"/>
  </r>
  <r>
    <x v="62"/>
    <x v="70"/>
    <x v="3"/>
    <x v="6"/>
    <x v="0"/>
    <x v="6"/>
    <x v="2"/>
  </r>
  <r>
    <x v="62"/>
    <x v="71"/>
    <x v="3"/>
    <x v="6"/>
    <x v="0"/>
    <x v="6"/>
    <x v="2"/>
  </r>
  <r>
    <x v="62"/>
    <x v="72"/>
    <x v="3"/>
    <x v="6"/>
    <x v="0"/>
    <x v="6"/>
    <x v="2"/>
  </r>
  <r>
    <x v="62"/>
    <x v="73"/>
    <x v="3"/>
    <x v="6"/>
    <x v="0"/>
    <x v="6"/>
    <x v="2"/>
  </r>
  <r>
    <x v="62"/>
    <x v="74"/>
    <x v="3"/>
    <x v="6"/>
    <x v="0"/>
    <x v="6"/>
    <x v="2"/>
  </r>
  <r>
    <x v="62"/>
    <x v="75"/>
    <x v="3"/>
    <x v="6"/>
    <x v="0"/>
    <x v="6"/>
    <x v="2"/>
  </r>
  <r>
    <x v="62"/>
    <x v="76"/>
    <x v="3"/>
    <x v="6"/>
    <x v="0"/>
    <x v="6"/>
    <x v="2"/>
  </r>
  <r>
    <x v="62"/>
    <x v="77"/>
    <x v="3"/>
    <x v="6"/>
    <x v="0"/>
    <x v="6"/>
    <x v="2"/>
  </r>
  <r>
    <x v="62"/>
    <x v="78"/>
    <x v="3"/>
    <x v="6"/>
    <x v="0"/>
    <x v="6"/>
    <x v="2"/>
  </r>
  <r>
    <x v="62"/>
    <x v="79"/>
    <x v="3"/>
    <x v="6"/>
    <x v="0"/>
    <x v="6"/>
    <x v="2"/>
  </r>
  <r>
    <x v="62"/>
    <x v="80"/>
    <x v="3"/>
    <x v="6"/>
    <x v="0"/>
    <x v="6"/>
    <x v="2"/>
  </r>
  <r>
    <x v="62"/>
    <x v="81"/>
    <x v="3"/>
    <x v="6"/>
    <x v="0"/>
    <x v="6"/>
    <x v="2"/>
  </r>
  <r>
    <x v="62"/>
    <x v="82"/>
    <x v="3"/>
    <x v="6"/>
    <x v="0"/>
    <x v="6"/>
    <x v="2"/>
  </r>
  <r>
    <x v="62"/>
    <x v="83"/>
    <x v="3"/>
    <x v="6"/>
    <x v="0"/>
    <x v="6"/>
    <x v="2"/>
  </r>
  <r>
    <x v="62"/>
    <x v="84"/>
    <x v="3"/>
    <x v="6"/>
    <x v="0"/>
    <x v="6"/>
    <x v="2"/>
  </r>
  <r>
    <x v="62"/>
    <x v="85"/>
    <x v="3"/>
    <x v="6"/>
    <x v="0"/>
    <x v="6"/>
    <x v="2"/>
  </r>
  <r>
    <x v="62"/>
    <x v="86"/>
    <x v="3"/>
    <x v="6"/>
    <x v="0"/>
    <x v="6"/>
    <x v="2"/>
  </r>
  <r>
    <x v="62"/>
    <x v="87"/>
    <x v="3"/>
    <x v="6"/>
    <x v="0"/>
    <x v="6"/>
    <x v="2"/>
  </r>
  <r>
    <x v="62"/>
    <x v="88"/>
    <x v="3"/>
    <x v="6"/>
    <x v="0"/>
    <x v="6"/>
    <x v="2"/>
  </r>
  <r>
    <x v="62"/>
    <x v="89"/>
    <x v="3"/>
    <x v="6"/>
    <x v="0"/>
    <x v="6"/>
    <x v="2"/>
  </r>
  <r>
    <x v="62"/>
    <x v="90"/>
    <x v="3"/>
    <x v="6"/>
    <x v="0"/>
    <x v="6"/>
    <x v="2"/>
  </r>
  <r>
    <x v="62"/>
    <x v="91"/>
    <x v="4"/>
    <x v="6"/>
    <x v="0"/>
    <x v="6"/>
    <x v="2"/>
  </r>
  <r>
    <x v="62"/>
    <x v="92"/>
    <x v="4"/>
    <x v="6"/>
    <x v="0"/>
    <x v="6"/>
    <x v="2"/>
  </r>
  <r>
    <x v="62"/>
    <x v="93"/>
    <x v="4"/>
    <x v="6"/>
    <x v="0"/>
    <x v="6"/>
    <x v="2"/>
  </r>
  <r>
    <x v="62"/>
    <x v="94"/>
    <x v="4"/>
    <x v="6"/>
    <x v="0"/>
    <x v="6"/>
    <x v="2"/>
  </r>
  <r>
    <x v="62"/>
    <x v="95"/>
    <x v="4"/>
    <x v="6"/>
    <x v="0"/>
    <x v="6"/>
    <x v="2"/>
  </r>
  <r>
    <x v="62"/>
    <x v="96"/>
    <x v="4"/>
    <x v="6"/>
    <x v="0"/>
    <x v="6"/>
    <x v="2"/>
  </r>
  <r>
    <x v="62"/>
    <x v="97"/>
    <x v="4"/>
    <x v="6"/>
    <x v="0"/>
    <x v="6"/>
    <x v="2"/>
  </r>
  <r>
    <x v="62"/>
    <x v="98"/>
    <x v="4"/>
    <x v="6"/>
    <x v="0"/>
    <x v="6"/>
    <x v="2"/>
  </r>
  <r>
    <x v="62"/>
    <x v="99"/>
    <x v="4"/>
    <x v="6"/>
    <x v="0"/>
    <x v="6"/>
    <x v="2"/>
  </r>
  <r>
    <x v="62"/>
    <x v="100"/>
    <x v="4"/>
    <x v="6"/>
    <x v="0"/>
    <x v="6"/>
    <x v="2"/>
  </r>
  <r>
    <x v="62"/>
    <x v="101"/>
    <x v="4"/>
    <x v="6"/>
    <x v="0"/>
    <x v="6"/>
    <x v="2"/>
  </r>
  <r>
    <x v="62"/>
    <x v="102"/>
    <x v="4"/>
    <x v="6"/>
    <x v="0"/>
    <x v="6"/>
    <x v="2"/>
  </r>
  <r>
    <x v="62"/>
    <x v="103"/>
    <x v="4"/>
    <x v="6"/>
    <x v="0"/>
    <x v="6"/>
    <x v="2"/>
  </r>
  <r>
    <x v="62"/>
    <x v="104"/>
    <x v="4"/>
    <x v="6"/>
    <x v="0"/>
    <x v="6"/>
    <x v="2"/>
  </r>
  <r>
    <x v="62"/>
    <x v="105"/>
    <x v="4"/>
    <x v="6"/>
    <x v="0"/>
    <x v="6"/>
    <x v="2"/>
  </r>
  <r>
    <x v="62"/>
    <x v="106"/>
    <x v="4"/>
    <x v="6"/>
    <x v="0"/>
    <x v="6"/>
    <x v="2"/>
  </r>
  <r>
    <x v="62"/>
    <x v="107"/>
    <x v="4"/>
    <x v="6"/>
    <x v="0"/>
    <x v="6"/>
    <x v="2"/>
  </r>
  <r>
    <x v="62"/>
    <x v="108"/>
    <x v="4"/>
    <x v="6"/>
    <x v="0"/>
    <x v="6"/>
    <x v="2"/>
  </r>
  <r>
    <x v="62"/>
    <x v="109"/>
    <x v="4"/>
    <x v="6"/>
    <x v="0"/>
    <x v="6"/>
    <x v="2"/>
  </r>
  <r>
    <x v="62"/>
    <x v="110"/>
    <x v="4"/>
    <x v="6"/>
    <x v="0"/>
    <x v="6"/>
    <x v="2"/>
  </r>
  <r>
    <x v="62"/>
    <x v="111"/>
    <x v="4"/>
    <x v="6"/>
    <x v="0"/>
    <x v="6"/>
    <x v="2"/>
  </r>
  <r>
    <x v="62"/>
    <x v="112"/>
    <x v="4"/>
    <x v="6"/>
    <x v="0"/>
    <x v="6"/>
    <x v="2"/>
  </r>
  <r>
    <x v="62"/>
    <x v="113"/>
    <x v="4"/>
    <x v="6"/>
    <x v="0"/>
    <x v="6"/>
    <x v="2"/>
  </r>
  <r>
    <x v="62"/>
    <x v="114"/>
    <x v="4"/>
    <x v="6"/>
    <x v="0"/>
    <x v="6"/>
    <x v="2"/>
  </r>
  <r>
    <x v="62"/>
    <x v="115"/>
    <x v="4"/>
    <x v="6"/>
    <x v="0"/>
    <x v="6"/>
    <x v="2"/>
  </r>
  <r>
    <x v="62"/>
    <x v="116"/>
    <x v="4"/>
    <x v="6"/>
    <x v="0"/>
    <x v="6"/>
    <x v="2"/>
  </r>
  <r>
    <x v="62"/>
    <x v="117"/>
    <x v="4"/>
    <x v="6"/>
    <x v="0"/>
    <x v="6"/>
    <x v="2"/>
  </r>
  <r>
    <x v="62"/>
    <x v="118"/>
    <x v="4"/>
    <x v="6"/>
    <x v="0"/>
    <x v="6"/>
    <x v="2"/>
  </r>
  <r>
    <x v="62"/>
    <x v="119"/>
    <x v="4"/>
    <x v="6"/>
    <x v="0"/>
    <x v="6"/>
    <x v="2"/>
  </r>
  <r>
    <x v="62"/>
    <x v="120"/>
    <x v="4"/>
    <x v="6"/>
    <x v="0"/>
    <x v="6"/>
    <x v="2"/>
  </r>
  <r>
    <x v="62"/>
    <x v="121"/>
    <x v="4"/>
    <x v="6"/>
    <x v="0"/>
    <x v="6"/>
    <x v="2"/>
  </r>
  <r>
    <x v="62"/>
    <x v="122"/>
    <x v="4"/>
    <x v="6"/>
    <x v="0"/>
    <x v="6"/>
    <x v="2"/>
  </r>
  <r>
    <x v="62"/>
    <x v="123"/>
    <x v="4"/>
    <x v="6"/>
    <x v="0"/>
    <x v="6"/>
    <x v="2"/>
  </r>
  <r>
    <x v="62"/>
    <x v="124"/>
    <x v="4"/>
    <x v="6"/>
    <x v="0"/>
    <x v="6"/>
    <x v="2"/>
  </r>
  <r>
    <x v="62"/>
    <x v="125"/>
    <x v="4"/>
    <x v="6"/>
    <x v="0"/>
    <x v="6"/>
    <x v="2"/>
  </r>
  <r>
    <x v="62"/>
    <x v="126"/>
    <x v="4"/>
    <x v="6"/>
    <x v="0"/>
    <x v="6"/>
    <x v="2"/>
  </r>
  <r>
    <x v="62"/>
    <x v="127"/>
    <x v="4"/>
    <x v="6"/>
    <x v="0"/>
    <x v="6"/>
    <x v="2"/>
  </r>
  <r>
    <x v="62"/>
    <x v="128"/>
    <x v="4"/>
    <x v="6"/>
    <x v="0"/>
    <x v="6"/>
    <x v="2"/>
  </r>
  <r>
    <x v="62"/>
    <x v="129"/>
    <x v="4"/>
    <x v="6"/>
    <x v="0"/>
    <x v="6"/>
    <x v="2"/>
  </r>
  <r>
    <x v="62"/>
    <x v="130"/>
    <x v="4"/>
    <x v="6"/>
    <x v="0"/>
    <x v="6"/>
    <x v="2"/>
  </r>
  <r>
    <x v="62"/>
    <x v="131"/>
    <x v="4"/>
    <x v="6"/>
    <x v="0"/>
    <x v="6"/>
    <x v="2"/>
  </r>
  <r>
    <x v="62"/>
    <x v="132"/>
    <x v="11"/>
    <x v="6"/>
    <x v="0"/>
    <x v="6"/>
    <x v="2"/>
  </r>
  <r>
    <x v="63"/>
    <x v="0"/>
    <x v="5741"/>
    <x v="6"/>
    <x v="0"/>
    <x v="6"/>
    <x v="2"/>
  </r>
  <r>
    <x v="63"/>
    <x v="1"/>
    <x v="5741"/>
    <x v="6"/>
    <x v="0"/>
    <x v="6"/>
    <x v="2"/>
  </r>
  <r>
    <x v="63"/>
    <x v="2"/>
    <x v="5741"/>
    <x v="6"/>
    <x v="0"/>
    <x v="6"/>
    <x v="2"/>
  </r>
  <r>
    <x v="63"/>
    <x v="3"/>
    <x v="5741"/>
    <x v="6"/>
    <x v="0"/>
    <x v="6"/>
    <x v="2"/>
  </r>
  <r>
    <x v="63"/>
    <x v="4"/>
    <x v="5741"/>
    <x v="6"/>
    <x v="0"/>
    <x v="6"/>
    <x v="2"/>
  </r>
  <r>
    <x v="63"/>
    <x v="5"/>
    <x v="5741"/>
    <x v="6"/>
    <x v="0"/>
    <x v="6"/>
    <x v="2"/>
  </r>
  <r>
    <x v="63"/>
    <x v="6"/>
    <x v="5741"/>
    <x v="6"/>
    <x v="0"/>
    <x v="6"/>
    <x v="2"/>
  </r>
  <r>
    <x v="63"/>
    <x v="7"/>
    <x v="5741"/>
    <x v="6"/>
    <x v="0"/>
    <x v="6"/>
    <x v="2"/>
  </r>
  <r>
    <x v="63"/>
    <x v="8"/>
    <x v="5741"/>
    <x v="6"/>
    <x v="0"/>
    <x v="6"/>
    <x v="2"/>
  </r>
  <r>
    <x v="63"/>
    <x v="9"/>
    <x v="5741"/>
    <x v="6"/>
    <x v="0"/>
    <x v="6"/>
    <x v="2"/>
  </r>
  <r>
    <x v="63"/>
    <x v="10"/>
    <x v="5741"/>
    <x v="6"/>
    <x v="0"/>
    <x v="6"/>
    <x v="2"/>
  </r>
  <r>
    <x v="63"/>
    <x v="11"/>
    <x v="5741"/>
    <x v="6"/>
    <x v="0"/>
    <x v="6"/>
    <x v="2"/>
  </r>
  <r>
    <x v="63"/>
    <x v="12"/>
    <x v="5741"/>
    <x v="6"/>
    <x v="0"/>
    <x v="6"/>
    <x v="2"/>
  </r>
  <r>
    <x v="63"/>
    <x v="13"/>
    <x v="5741"/>
    <x v="6"/>
    <x v="0"/>
    <x v="6"/>
    <x v="2"/>
  </r>
  <r>
    <x v="63"/>
    <x v="14"/>
    <x v="5741"/>
    <x v="6"/>
    <x v="0"/>
    <x v="6"/>
    <x v="2"/>
  </r>
  <r>
    <x v="63"/>
    <x v="15"/>
    <x v="5741"/>
    <x v="6"/>
    <x v="0"/>
    <x v="6"/>
    <x v="2"/>
  </r>
  <r>
    <x v="63"/>
    <x v="16"/>
    <x v="5741"/>
    <x v="6"/>
    <x v="0"/>
    <x v="6"/>
    <x v="2"/>
  </r>
  <r>
    <x v="63"/>
    <x v="17"/>
    <x v="5741"/>
    <x v="6"/>
    <x v="0"/>
    <x v="6"/>
    <x v="2"/>
  </r>
  <r>
    <x v="63"/>
    <x v="18"/>
    <x v="5741"/>
    <x v="6"/>
    <x v="0"/>
    <x v="6"/>
    <x v="2"/>
  </r>
  <r>
    <x v="63"/>
    <x v="19"/>
    <x v="5741"/>
    <x v="6"/>
    <x v="0"/>
    <x v="6"/>
    <x v="2"/>
  </r>
  <r>
    <x v="63"/>
    <x v="20"/>
    <x v="5741"/>
    <x v="6"/>
    <x v="0"/>
    <x v="6"/>
    <x v="2"/>
  </r>
  <r>
    <x v="63"/>
    <x v="21"/>
    <x v="5741"/>
    <x v="6"/>
    <x v="0"/>
    <x v="6"/>
    <x v="2"/>
  </r>
  <r>
    <x v="63"/>
    <x v="22"/>
    <x v="5741"/>
    <x v="6"/>
    <x v="0"/>
    <x v="6"/>
    <x v="2"/>
  </r>
  <r>
    <x v="63"/>
    <x v="23"/>
    <x v="5741"/>
    <x v="6"/>
    <x v="0"/>
    <x v="6"/>
    <x v="2"/>
  </r>
  <r>
    <x v="63"/>
    <x v="24"/>
    <x v="5741"/>
    <x v="6"/>
    <x v="0"/>
    <x v="6"/>
    <x v="2"/>
  </r>
  <r>
    <x v="63"/>
    <x v="25"/>
    <x v="5741"/>
    <x v="6"/>
    <x v="0"/>
    <x v="6"/>
    <x v="2"/>
  </r>
  <r>
    <x v="63"/>
    <x v="26"/>
    <x v="5741"/>
    <x v="6"/>
    <x v="0"/>
    <x v="6"/>
    <x v="2"/>
  </r>
  <r>
    <x v="63"/>
    <x v="27"/>
    <x v="5741"/>
    <x v="6"/>
    <x v="0"/>
    <x v="6"/>
    <x v="2"/>
  </r>
  <r>
    <x v="63"/>
    <x v="28"/>
    <x v="5741"/>
    <x v="6"/>
    <x v="0"/>
    <x v="6"/>
    <x v="2"/>
  </r>
  <r>
    <x v="63"/>
    <x v="29"/>
    <x v="5741"/>
    <x v="6"/>
    <x v="0"/>
    <x v="6"/>
    <x v="2"/>
  </r>
  <r>
    <x v="63"/>
    <x v="30"/>
    <x v="5741"/>
    <x v="6"/>
    <x v="0"/>
    <x v="6"/>
    <x v="2"/>
  </r>
  <r>
    <x v="63"/>
    <x v="31"/>
    <x v="5741"/>
    <x v="6"/>
    <x v="0"/>
    <x v="6"/>
    <x v="2"/>
  </r>
  <r>
    <x v="63"/>
    <x v="32"/>
    <x v="5741"/>
    <x v="6"/>
    <x v="0"/>
    <x v="6"/>
    <x v="2"/>
  </r>
  <r>
    <x v="63"/>
    <x v="33"/>
    <x v="5741"/>
    <x v="6"/>
    <x v="0"/>
    <x v="6"/>
    <x v="2"/>
  </r>
  <r>
    <x v="63"/>
    <x v="34"/>
    <x v="5741"/>
    <x v="6"/>
    <x v="0"/>
    <x v="6"/>
    <x v="2"/>
  </r>
  <r>
    <x v="63"/>
    <x v="35"/>
    <x v="5741"/>
    <x v="6"/>
    <x v="0"/>
    <x v="6"/>
    <x v="2"/>
  </r>
  <r>
    <x v="63"/>
    <x v="36"/>
    <x v="5741"/>
    <x v="6"/>
    <x v="0"/>
    <x v="6"/>
    <x v="2"/>
  </r>
  <r>
    <x v="63"/>
    <x v="37"/>
    <x v="5741"/>
    <x v="6"/>
    <x v="0"/>
    <x v="6"/>
    <x v="2"/>
  </r>
  <r>
    <x v="63"/>
    <x v="38"/>
    <x v="5741"/>
    <x v="6"/>
    <x v="0"/>
    <x v="6"/>
    <x v="2"/>
  </r>
  <r>
    <x v="63"/>
    <x v="39"/>
    <x v="5741"/>
    <x v="6"/>
    <x v="0"/>
    <x v="6"/>
    <x v="2"/>
  </r>
  <r>
    <x v="63"/>
    <x v="40"/>
    <x v="5741"/>
    <x v="6"/>
    <x v="0"/>
    <x v="6"/>
    <x v="2"/>
  </r>
  <r>
    <x v="63"/>
    <x v="41"/>
    <x v="5741"/>
    <x v="6"/>
    <x v="0"/>
    <x v="6"/>
    <x v="2"/>
  </r>
  <r>
    <x v="63"/>
    <x v="42"/>
    <x v="5741"/>
    <x v="6"/>
    <x v="0"/>
    <x v="6"/>
    <x v="2"/>
  </r>
  <r>
    <x v="63"/>
    <x v="43"/>
    <x v="5741"/>
    <x v="6"/>
    <x v="0"/>
    <x v="6"/>
    <x v="2"/>
  </r>
  <r>
    <x v="63"/>
    <x v="44"/>
    <x v="5741"/>
    <x v="6"/>
    <x v="0"/>
    <x v="6"/>
    <x v="2"/>
  </r>
  <r>
    <x v="63"/>
    <x v="45"/>
    <x v="5741"/>
    <x v="6"/>
    <x v="0"/>
    <x v="6"/>
    <x v="2"/>
  </r>
  <r>
    <x v="63"/>
    <x v="46"/>
    <x v="5741"/>
    <x v="6"/>
    <x v="0"/>
    <x v="6"/>
    <x v="2"/>
  </r>
  <r>
    <x v="63"/>
    <x v="47"/>
    <x v="5741"/>
    <x v="6"/>
    <x v="0"/>
    <x v="6"/>
    <x v="2"/>
  </r>
  <r>
    <x v="63"/>
    <x v="48"/>
    <x v="5741"/>
    <x v="6"/>
    <x v="0"/>
    <x v="6"/>
    <x v="2"/>
  </r>
  <r>
    <x v="63"/>
    <x v="49"/>
    <x v="5741"/>
    <x v="6"/>
    <x v="0"/>
    <x v="6"/>
    <x v="2"/>
  </r>
  <r>
    <x v="63"/>
    <x v="50"/>
    <x v="5741"/>
    <x v="6"/>
    <x v="0"/>
    <x v="6"/>
    <x v="2"/>
  </r>
  <r>
    <x v="63"/>
    <x v="51"/>
    <x v="5741"/>
    <x v="6"/>
    <x v="0"/>
    <x v="6"/>
    <x v="2"/>
  </r>
  <r>
    <x v="63"/>
    <x v="52"/>
    <x v="5741"/>
    <x v="6"/>
    <x v="0"/>
    <x v="6"/>
    <x v="2"/>
  </r>
  <r>
    <x v="63"/>
    <x v="53"/>
    <x v="5741"/>
    <x v="6"/>
    <x v="0"/>
    <x v="6"/>
    <x v="2"/>
  </r>
  <r>
    <x v="63"/>
    <x v="54"/>
    <x v="5741"/>
    <x v="6"/>
    <x v="0"/>
    <x v="6"/>
    <x v="2"/>
  </r>
  <r>
    <x v="63"/>
    <x v="55"/>
    <x v="5741"/>
    <x v="6"/>
    <x v="0"/>
    <x v="6"/>
    <x v="2"/>
  </r>
  <r>
    <x v="63"/>
    <x v="56"/>
    <x v="5741"/>
    <x v="6"/>
    <x v="0"/>
    <x v="6"/>
    <x v="2"/>
  </r>
  <r>
    <x v="63"/>
    <x v="57"/>
    <x v="5741"/>
    <x v="6"/>
    <x v="0"/>
    <x v="6"/>
    <x v="2"/>
  </r>
  <r>
    <x v="63"/>
    <x v="58"/>
    <x v="5741"/>
    <x v="6"/>
    <x v="0"/>
    <x v="6"/>
    <x v="2"/>
  </r>
  <r>
    <x v="63"/>
    <x v="59"/>
    <x v="5741"/>
    <x v="6"/>
    <x v="0"/>
    <x v="6"/>
    <x v="2"/>
  </r>
  <r>
    <x v="63"/>
    <x v="60"/>
    <x v="5741"/>
    <x v="6"/>
    <x v="0"/>
    <x v="6"/>
    <x v="2"/>
  </r>
  <r>
    <x v="63"/>
    <x v="61"/>
    <x v="5741"/>
    <x v="6"/>
    <x v="0"/>
    <x v="6"/>
    <x v="2"/>
  </r>
  <r>
    <x v="63"/>
    <x v="62"/>
    <x v="5741"/>
    <x v="6"/>
    <x v="0"/>
    <x v="6"/>
    <x v="2"/>
  </r>
  <r>
    <x v="63"/>
    <x v="63"/>
    <x v="5741"/>
    <x v="6"/>
    <x v="0"/>
    <x v="6"/>
    <x v="2"/>
  </r>
  <r>
    <x v="63"/>
    <x v="64"/>
    <x v="5741"/>
    <x v="6"/>
    <x v="0"/>
    <x v="6"/>
    <x v="2"/>
  </r>
  <r>
    <x v="63"/>
    <x v="65"/>
    <x v="5741"/>
    <x v="6"/>
    <x v="0"/>
    <x v="6"/>
    <x v="2"/>
  </r>
  <r>
    <x v="63"/>
    <x v="66"/>
    <x v="5741"/>
    <x v="6"/>
    <x v="0"/>
    <x v="6"/>
    <x v="2"/>
  </r>
  <r>
    <x v="63"/>
    <x v="67"/>
    <x v="5741"/>
    <x v="6"/>
    <x v="0"/>
    <x v="6"/>
    <x v="2"/>
  </r>
  <r>
    <x v="63"/>
    <x v="68"/>
    <x v="5741"/>
    <x v="6"/>
    <x v="0"/>
    <x v="6"/>
    <x v="2"/>
  </r>
  <r>
    <x v="63"/>
    <x v="69"/>
    <x v="5741"/>
    <x v="6"/>
    <x v="0"/>
    <x v="6"/>
    <x v="2"/>
  </r>
  <r>
    <x v="63"/>
    <x v="70"/>
    <x v="5741"/>
    <x v="6"/>
    <x v="0"/>
    <x v="6"/>
    <x v="2"/>
  </r>
  <r>
    <x v="63"/>
    <x v="71"/>
    <x v="5741"/>
    <x v="6"/>
    <x v="0"/>
    <x v="6"/>
    <x v="2"/>
  </r>
  <r>
    <x v="63"/>
    <x v="72"/>
    <x v="5741"/>
    <x v="6"/>
    <x v="0"/>
    <x v="6"/>
    <x v="2"/>
  </r>
  <r>
    <x v="63"/>
    <x v="73"/>
    <x v="5741"/>
    <x v="6"/>
    <x v="0"/>
    <x v="6"/>
    <x v="2"/>
  </r>
  <r>
    <x v="63"/>
    <x v="74"/>
    <x v="5741"/>
    <x v="6"/>
    <x v="0"/>
    <x v="6"/>
    <x v="2"/>
  </r>
  <r>
    <x v="63"/>
    <x v="75"/>
    <x v="5741"/>
    <x v="6"/>
    <x v="0"/>
    <x v="6"/>
    <x v="2"/>
  </r>
  <r>
    <x v="63"/>
    <x v="76"/>
    <x v="5741"/>
    <x v="6"/>
    <x v="0"/>
    <x v="6"/>
    <x v="2"/>
  </r>
  <r>
    <x v="63"/>
    <x v="77"/>
    <x v="5741"/>
    <x v="6"/>
    <x v="0"/>
    <x v="6"/>
    <x v="2"/>
  </r>
  <r>
    <x v="63"/>
    <x v="78"/>
    <x v="5741"/>
    <x v="6"/>
    <x v="0"/>
    <x v="6"/>
    <x v="2"/>
  </r>
  <r>
    <x v="63"/>
    <x v="79"/>
    <x v="5741"/>
    <x v="6"/>
    <x v="0"/>
    <x v="6"/>
    <x v="2"/>
  </r>
  <r>
    <x v="63"/>
    <x v="80"/>
    <x v="5741"/>
    <x v="6"/>
    <x v="0"/>
    <x v="6"/>
    <x v="2"/>
  </r>
  <r>
    <x v="63"/>
    <x v="81"/>
    <x v="5741"/>
    <x v="6"/>
    <x v="0"/>
    <x v="6"/>
    <x v="2"/>
  </r>
  <r>
    <x v="63"/>
    <x v="82"/>
    <x v="5741"/>
    <x v="6"/>
    <x v="0"/>
    <x v="6"/>
    <x v="2"/>
  </r>
  <r>
    <x v="63"/>
    <x v="83"/>
    <x v="5741"/>
    <x v="6"/>
    <x v="0"/>
    <x v="6"/>
    <x v="2"/>
  </r>
  <r>
    <x v="63"/>
    <x v="84"/>
    <x v="5741"/>
    <x v="6"/>
    <x v="0"/>
    <x v="6"/>
    <x v="2"/>
  </r>
  <r>
    <x v="63"/>
    <x v="85"/>
    <x v="5741"/>
    <x v="6"/>
    <x v="0"/>
    <x v="6"/>
    <x v="2"/>
  </r>
  <r>
    <x v="63"/>
    <x v="86"/>
    <x v="5741"/>
    <x v="6"/>
    <x v="0"/>
    <x v="6"/>
    <x v="2"/>
  </r>
  <r>
    <x v="63"/>
    <x v="87"/>
    <x v="5741"/>
    <x v="6"/>
    <x v="0"/>
    <x v="6"/>
    <x v="2"/>
  </r>
  <r>
    <x v="63"/>
    <x v="88"/>
    <x v="5741"/>
    <x v="6"/>
    <x v="0"/>
    <x v="6"/>
    <x v="2"/>
  </r>
  <r>
    <x v="63"/>
    <x v="89"/>
    <x v="5741"/>
    <x v="6"/>
    <x v="0"/>
    <x v="6"/>
    <x v="2"/>
  </r>
  <r>
    <x v="63"/>
    <x v="90"/>
    <x v="5741"/>
    <x v="6"/>
    <x v="0"/>
    <x v="6"/>
    <x v="2"/>
  </r>
  <r>
    <x v="63"/>
    <x v="91"/>
    <x v="4"/>
    <x v="6"/>
    <x v="0"/>
    <x v="6"/>
    <x v="2"/>
  </r>
  <r>
    <x v="63"/>
    <x v="92"/>
    <x v="4"/>
    <x v="6"/>
    <x v="0"/>
    <x v="6"/>
    <x v="2"/>
  </r>
  <r>
    <x v="63"/>
    <x v="93"/>
    <x v="4"/>
    <x v="6"/>
    <x v="0"/>
    <x v="6"/>
    <x v="2"/>
  </r>
  <r>
    <x v="63"/>
    <x v="94"/>
    <x v="4"/>
    <x v="6"/>
    <x v="0"/>
    <x v="6"/>
    <x v="2"/>
  </r>
  <r>
    <x v="63"/>
    <x v="95"/>
    <x v="4"/>
    <x v="6"/>
    <x v="0"/>
    <x v="6"/>
    <x v="2"/>
  </r>
  <r>
    <x v="63"/>
    <x v="96"/>
    <x v="4"/>
    <x v="6"/>
    <x v="0"/>
    <x v="6"/>
    <x v="2"/>
  </r>
  <r>
    <x v="63"/>
    <x v="97"/>
    <x v="4"/>
    <x v="6"/>
    <x v="0"/>
    <x v="6"/>
    <x v="2"/>
  </r>
  <r>
    <x v="63"/>
    <x v="98"/>
    <x v="4"/>
    <x v="6"/>
    <x v="0"/>
    <x v="6"/>
    <x v="2"/>
  </r>
  <r>
    <x v="63"/>
    <x v="99"/>
    <x v="4"/>
    <x v="6"/>
    <x v="0"/>
    <x v="6"/>
    <x v="2"/>
  </r>
  <r>
    <x v="63"/>
    <x v="100"/>
    <x v="4"/>
    <x v="6"/>
    <x v="0"/>
    <x v="6"/>
    <x v="2"/>
  </r>
  <r>
    <x v="63"/>
    <x v="101"/>
    <x v="4"/>
    <x v="6"/>
    <x v="0"/>
    <x v="6"/>
    <x v="2"/>
  </r>
  <r>
    <x v="63"/>
    <x v="102"/>
    <x v="4"/>
    <x v="6"/>
    <x v="0"/>
    <x v="6"/>
    <x v="2"/>
  </r>
  <r>
    <x v="63"/>
    <x v="103"/>
    <x v="4"/>
    <x v="6"/>
    <x v="0"/>
    <x v="6"/>
    <x v="2"/>
  </r>
  <r>
    <x v="63"/>
    <x v="104"/>
    <x v="4"/>
    <x v="6"/>
    <x v="0"/>
    <x v="6"/>
    <x v="2"/>
  </r>
  <r>
    <x v="63"/>
    <x v="105"/>
    <x v="4"/>
    <x v="6"/>
    <x v="0"/>
    <x v="6"/>
    <x v="2"/>
  </r>
  <r>
    <x v="63"/>
    <x v="106"/>
    <x v="4"/>
    <x v="6"/>
    <x v="0"/>
    <x v="6"/>
    <x v="2"/>
  </r>
  <r>
    <x v="63"/>
    <x v="107"/>
    <x v="4"/>
    <x v="6"/>
    <x v="0"/>
    <x v="6"/>
    <x v="2"/>
  </r>
  <r>
    <x v="63"/>
    <x v="108"/>
    <x v="4"/>
    <x v="6"/>
    <x v="0"/>
    <x v="6"/>
    <x v="2"/>
  </r>
  <r>
    <x v="63"/>
    <x v="109"/>
    <x v="4"/>
    <x v="6"/>
    <x v="0"/>
    <x v="6"/>
    <x v="2"/>
  </r>
  <r>
    <x v="63"/>
    <x v="110"/>
    <x v="4"/>
    <x v="6"/>
    <x v="0"/>
    <x v="6"/>
    <x v="2"/>
  </r>
  <r>
    <x v="63"/>
    <x v="111"/>
    <x v="4"/>
    <x v="6"/>
    <x v="0"/>
    <x v="6"/>
    <x v="2"/>
  </r>
  <r>
    <x v="63"/>
    <x v="112"/>
    <x v="4"/>
    <x v="6"/>
    <x v="0"/>
    <x v="6"/>
    <x v="2"/>
  </r>
  <r>
    <x v="63"/>
    <x v="113"/>
    <x v="4"/>
    <x v="6"/>
    <x v="0"/>
    <x v="6"/>
    <x v="2"/>
  </r>
  <r>
    <x v="63"/>
    <x v="114"/>
    <x v="4"/>
    <x v="6"/>
    <x v="0"/>
    <x v="6"/>
    <x v="2"/>
  </r>
  <r>
    <x v="63"/>
    <x v="115"/>
    <x v="4"/>
    <x v="6"/>
    <x v="0"/>
    <x v="6"/>
    <x v="2"/>
  </r>
  <r>
    <x v="63"/>
    <x v="116"/>
    <x v="4"/>
    <x v="6"/>
    <x v="0"/>
    <x v="6"/>
    <x v="2"/>
  </r>
  <r>
    <x v="63"/>
    <x v="117"/>
    <x v="4"/>
    <x v="6"/>
    <x v="0"/>
    <x v="6"/>
    <x v="2"/>
  </r>
  <r>
    <x v="63"/>
    <x v="118"/>
    <x v="4"/>
    <x v="6"/>
    <x v="0"/>
    <x v="6"/>
    <x v="2"/>
  </r>
  <r>
    <x v="63"/>
    <x v="119"/>
    <x v="4"/>
    <x v="6"/>
    <x v="0"/>
    <x v="6"/>
    <x v="2"/>
  </r>
  <r>
    <x v="63"/>
    <x v="120"/>
    <x v="4"/>
    <x v="6"/>
    <x v="0"/>
    <x v="6"/>
    <x v="2"/>
  </r>
  <r>
    <x v="63"/>
    <x v="121"/>
    <x v="4"/>
    <x v="6"/>
    <x v="0"/>
    <x v="6"/>
    <x v="2"/>
  </r>
  <r>
    <x v="63"/>
    <x v="122"/>
    <x v="4"/>
    <x v="6"/>
    <x v="0"/>
    <x v="6"/>
    <x v="2"/>
  </r>
  <r>
    <x v="63"/>
    <x v="123"/>
    <x v="4"/>
    <x v="6"/>
    <x v="0"/>
    <x v="6"/>
    <x v="2"/>
  </r>
  <r>
    <x v="63"/>
    <x v="124"/>
    <x v="4"/>
    <x v="6"/>
    <x v="0"/>
    <x v="6"/>
    <x v="2"/>
  </r>
  <r>
    <x v="63"/>
    <x v="125"/>
    <x v="4"/>
    <x v="6"/>
    <x v="0"/>
    <x v="6"/>
    <x v="2"/>
  </r>
  <r>
    <x v="63"/>
    <x v="126"/>
    <x v="4"/>
    <x v="6"/>
    <x v="0"/>
    <x v="6"/>
    <x v="2"/>
  </r>
  <r>
    <x v="63"/>
    <x v="127"/>
    <x v="4"/>
    <x v="6"/>
    <x v="0"/>
    <x v="6"/>
    <x v="2"/>
  </r>
  <r>
    <x v="63"/>
    <x v="128"/>
    <x v="4"/>
    <x v="6"/>
    <x v="0"/>
    <x v="6"/>
    <x v="2"/>
  </r>
  <r>
    <x v="63"/>
    <x v="129"/>
    <x v="4"/>
    <x v="6"/>
    <x v="0"/>
    <x v="6"/>
    <x v="2"/>
  </r>
  <r>
    <x v="63"/>
    <x v="130"/>
    <x v="4"/>
    <x v="6"/>
    <x v="0"/>
    <x v="6"/>
    <x v="2"/>
  </r>
  <r>
    <x v="63"/>
    <x v="131"/>
    <x v="4"/>
    <x v="6"/>
    <x v="0"/>
    <x v="6"/>
    <x v="2"/>
  </r>
  <r>
    <x v="63"/>
    <x v="132"/>
    <x v="11"/>
    <x v="6"/>
    <x v="0"/>
    <x v="6"/>
    <x v="2"/>
  </r>
  <r>
    <x v="64"/>
    <x v="0"/>
    <x v="6"/>
    <x v="6"/>
    <x v="0"/>
    <x v="6"/>
    <x v="2"/>
  </r>
  <r>
    <x v="64"/>
    <x v="1"/>
    <x v="6"/>
    <x v="6"/>
    <x v="0"/>
    <x v="6"/>
    <x v="2"/>
  </r>
  <r>
    <x v="64"/>
    <x v="2"/>
    <x v="6"/>
    <x v="6"/>
    <x v="0"/>
    <x v="6"/>
    <x v="2"/>
  </r>
  <r>
    <x v="64"/>
    <x v="3"/>
    <x v="6"/>
    <x v="6"/>
    <x v="0"/>
    <x v="6"/>
    <x v="2"/>
  </r>
  <r>
    <x v="64"/>
    <x v="4"/>
    <x v="6"/>
    <x v="6"/>
    <x v="0"/>
    <x v="6"/>
    <x v="2"/>
  </r>
  <r>
    <x v="64"/>
    <x v="5"/>
    <x v="6"/>
    <x v="6"/>
    <x v="0"/>
    <x v="6"/>
    <x v="2"/>
  </r>
  <r>
    <x v="64"/>
    <x v="6"/>
    <x v="6"/>
    <x v="6"/>
    <x v="0"/>
    <x v="6"/>
    <x v="2"/>
  </r>
  <r>
    <x v="64"/>
    <x v="7"/>
    <x v="6"/>
    <x v="6"/>
    <x v="0"/>
    <x v="6"/>
    <x v="2"/>
  </r>
  <r>
    <x v="64"/>
    <x v="8"/>
    <x v="6"/>
    <x v="6"/>
    <x v="0"/>
    <x v="6"/>
    <x v="2"/>
  </r>
  <r>
    <x v="64"/>
    <x v="9"/>
    <x v="6"/>
    <x v="6"/>
    <x v="0"/>
    <x v="6"/>
    <x v="2"/>
  </r>
  <r>
    <x v="64"/>
    <x v="10"/>
    <x v="6"/>
    <x v="6"/>
    <x v="0"/>
    <x v="6"/>
    <x v="2"/>
  </r>
  <r>
    <x v="64"/>
    <x v="11"/>
    <x v="6"/>
    <x v="6"/>
    <x v="0"/>
    <x v="6"/>
    <x v="2"/>
  </r>
  <r>
    <x v="64"/>
    <x v="12"/>
    <x v="6"/>
    <x v="6"/>
    <x v="0"/>
    <x v="6"/>
    <x v="2"/>
  </r>
  <r>
    <x v="64"/>
    <x v="13"/>
    <x v="6"/>
    <x v="6"/>
    <x v="0"/>
    <x v="6"/>
    <x v="2"/>
  </r>
  <r>
    <x v="64"/>
    <x v="14"/>
    <x v="6"/>
    <x v="6"/>
    <x v="0"/>
    <x v="6"/>
    <x v="2"/>
  </r>
  <r>
    <x v="64"/>
    <x v="15"/>
    <x v="6"/>
    <x v="6"/>
    <x v="0"/>
    <x v="6"/>
    <x v="2"/>
  </r>
  <r>
    <x v="64"/>
    <x v="16"/>
    <x v="6"/>
    <x v="6"/>
    <x v="0"/>
    <x v="6"/>
    <x v="2"/>
  </r>
  <r>
    <x v="64"/>
    <x v="17"/>
    <x v="6"/>
    <x v="6"/>
    <x v="0"/>
    <x v="6"/>
    <x v="2"/>
  </r>
  <r>
    <x v="64"/>
    <x v="18"/>
    <x v="6"/>
    <x v="6"/>
    <x v="0"/>
    <x v="6"/>
    <x v="2"/>
  </r>
  <r>
    <x v="64"/>
    <x v="19"/>
    <x v="6"/>
    <x v="6"/>
    <x v="0"/>
    <x v="6"/>
    <x v="2"/>
  </r>
  <r>
    <x v="64"/>
    <x v="20"/>
    <x v="6"/>
    <x v="6"/>
    <x v="0"/>
    <x v="6"/>
    <x v="2"/>
  </r>
  <r>
    <x v="64"/>
    <x v="21"/>
    <x v="6"/>
    <x v="6"/>
    <x v="0"/>
    <x v="6"/>
    <x v="2"/>
  </r>
  <r>
    <x v="64"/>
    <x v="22"/>
    <x v="6"/>
    <x v="6"/>
    <x v="0"/>
    <x v="6"/>
    <x v="2"/>
  </r>
  <r>
    <x v="64"/>
    <x v="23"/>
    <x v="6"/>
    <x v="6"/>
    <x v="0"/>
    <x v="6"/>
    <x v="2"/>
  </r>
  <r>
    <x v="64"/>
    <x v="24"/>
    <x v="6"/>
    <x v="6"/>
    <x v="0"/>
    <x v="6"/>
    <x v="2"/>
  </r>
  <r>
    <x v="64"/>
    <x v="25"/>
    <x v="6"/>
    <x v="6"/>
    <x v="0"/>
    <x v="6"/>
    <x v="2"/>
  </r>
  <r>
    <x v="64"/>
    <x v="26"/>
    <x v="6"/>
    <x v="6"/>
    <x v="0"/>
    <x v="6"/>
    <x v="2"/>
  </r>
  <r>
    <x v="64"/>
    <x v="27"/>
    <x v="6"/>
    <x v="6"/>
    <x v="0"/>
    <x v="6"/>
    <x v="2"/>
  </r>
  <r>
    <x v="64"/>
    <x v="28"/>
    <x v="6"/>
    <x v="6"/>
    <x v="0"/>
    <x v="6"/>
    <x v="2"/>
  </r>
  <r>
    <x v="64"/>
    <x v="29"/>
    <x v="6"/>
    <x v="6"/>
    <x v="0"/>
    <x v="6"/>
    <x v="2"/>
  </r>
  <r>
    <x v="64"/>
    <x v="30"/>
    <x v="6"/>
    <x v="6"/>
    <x v="0"/>
    <x v="6"/>
    <x v="2"/>
  </r>
  <r>
    <x v="64"/>
    <x v="31"/>
    <x v="6"/>
    <x v="6"/>
    <x v="0"/>
    <x v="6"/>
    <x v="2"/>
  </r>
  <r>
    <x v="64"/>
    <x v="32"/>
    <x v="6"/>
    <x v="6"/>
    <x v="0"/>
    <x v="6"/>
    <x v="2"/>
  </r>
  <r>
    <x v="64"/>
    <x v="33"/>
    <x v="6"/>
    <x v="6"/>
    <x v="0"/>
    <x v="6"/>
    <x v="2"/>
  </r>
  <r>
    <x v="64"/>
    <x v="34"/>
    <x v="6"/>
    <x v="6"/>
    <x v="0"/>
    <x v="6"/>
    <x v="2"/>
  </r>
  <r>
    <x v="64"/>
    <x v="35"/>
    <x v="6"/>
    <x v="6"/>
    <x v="0"/>
    <x v="6"/>
    <x v="2"/>
  </r>
  <r>
    <x v="64"/>
    <x v="36"/>
    <x v="6"/>
    <x v="6"/>
    <x v="0"/>
    <x v="6"/>
    <x v="2"/>
  </r>
  <r>
    <x v="64"/>
    <x v="37"/>
    <x v="6"/>
    <x v="6"/>
    <x v="0"/>
    <x v="6"/>
    <x v="2"/>
  </r>
  <r>
    <x v="64"/>
    <x v="38"/>
    <x v="6"/>
    <x v="6"/>
    <x v="0"/>
    <x v="6"/>
    <x v="2"/>
  </r>
  <r>
    <x v="64"/>
    <x v="39"/>
    <x v="6"/>
    <x v="6"/>
    <x v="0"/>
    <x v="6"/>
    <x v="2"/>
  </r>
  <r>
    <x v="64"/>
    <x v="40"/>
    <x v="6"/>
    <x v="6"/>
    <x v="0"/>
    <x v="6"/>
    <x v="2"/>
  </r>
  <r>
    <x v="64"/>
    <x v="41"/>
    <x v="6"/>
    <x v="6"/>
    <x v="0"/>
    <x v="6"/>
    <x v="2"/>
  </r>
  <r>
    <x v="64"/>
    <x v="42"/>
    <x v="6"/>
    <x v="6"/>
    <x v="0"/>
    <x v="6"/>
    <x v="2"/>
  </r>
  <r>
    <x v="64"/>
    <x v="43"/>
    <x v="6"/>
    <x v="6"/>
    <x v="0"/>
    <x v="6"/>
    <x v="2"/>
  </r>
  <r>
    <x v="64"/>
    <x v="44"/>
    <x v="6"/>
    <x v="6"/>
    <x v="0"/>
    <x v="6"/>
    <x v="2"/>
  </r>
  <r>
    <x v="64"/>
    <x v="45"/>
    <x v="6"/>
    <x v="6"/>
    <x v="0"/>
    <x v="6"/>
    <x v="2"/>
  </r>
  <r>
    <x v="64"/>
    <x v="46"/>
    <x v="6"/>
    <x v="6"/>
    <x v="0"/>
    <x v="6"/>
    <x v="2"/>
  </r>
  <r>
    <x v="64"/>
    <x v="47"/>
    <x v="6"/>
    <x v="6"/>
    <x v="0"/>
    <x v="6"/>
    <x v="2"/>
  </r>
  <r>
    <x v="64"/>
    <x v="48"/>
    <x v="6"/>
    <x v="6"/>
    <x v="0"/>
    <x v="6"/>
    <x v="2"/>
  </r>
  <r>
    <x v="64"/>
    <x v="49"/>
    <x v="6"/>
    <x v="6"/>
    <x v="0"/>
    <x v="6"/>
    <x v="2"/>
  </r>
  <r>
    <x v="64"/>
    <x v="50"/>
    <x v="6"/>
    <x v="6"/>
    <x v="0"/>
    <x v="6"/>
    <x v="2"/>
  </r>
  <r>
    <x v="64"/>
    <x v="51"/>
    <x v="6"/>
    <x v="6"/>
    <x v="0"/>
    <x v="6"/>
    <x v="2"/>
  </r>
  <r>
    <x v="64"/>
    <x v="52"/>
    <x v="6"/>
    <x v="6"/>
    <x v="0"/>
    <x v="6"/>
    <x v="2"/>
  </r>
  <r>
    <x v="64"/>
    <x v="53"/>
    <x v="6"/>
    <x v="6"/>
    <x v="0"/>
    <x v="6"/>
    <x v="2"/>
  </r>
  <r>
    <x v="64"/>
    <x v="54"/>
    <x v="6"/>
    <x v="6"/>
    <x v="0"/>
    <x v="6"/>
    <x v="2"/>
  </r>
  <r>
    <x v="64"/>
    <x v="55"/>
    <x v="6"/>
    <x v="6"/>
    <x v="0"/>
    <x v="6"/>
    <x v="2"/>
  </r>
  <r>
    <x v="64"/>
    <x v="56"/>
    <x v="6"/>
    <x v="6"/>
    <x v="0"/>
    <x v="6"/>
    <x v="2"/>
  </r>
  <r>
    <x v="64"/>
    <x v="57"/>
    <x v="6"/>
    <x v="6"/>
    <x v="0"/>
    <x v="6"/>
    <x v="2"/>
  </r>
  <r>
    <x v="64"/>
    <x v="58"/>
    <x v="6"/>
    <x v="6"/>
    <x v="0"/>
    <x v="6"/>
    <x v="2"/>
  </r>
  <r>
    <x v="64"/>
    <x v="59"/>
    <x v="6"/>
    <x v="6"/>
    <x v="0"/>
    <x v="6"/>
    <x v="2"/>
  </r>
  <r>
    <x v="64"/>
    <x v="60"/>
    <x v="6"/>
    <x v="6"/>
    <x v="0"/>
    <x v="6"/>
    <x v="2"/>
  </r>
  <r>
    <x v="64"/>
    <x v="61"/>
    <x v="6"/>
    <x v="6"/>
    <x v="0"/>
    <x v="6"/>
    <x v="2"/>
  </r>
  <r>
    <x v="64"/>
    <x v="62"/>
    <x v="6"/>
    <x v="6"/>
    <x v="0"/>
    <x v="6"/>
    <x v="2"/>
  </r>
  <r>
    <x v="64"/>
    <x v="63"/>
    <x v="6"/>
    <x v="6"/>
    <x v="0"/>
    <x v="6"/>
    <x v="2"/>
  </r>
  <r>
    <x v="64"/>
    <x v="64"/>
    <x v="6"/>
    <x v="6"/>
    <x v="0"/>
    <x v="6"/>
    <x v="2"/>
  </r>
  <r>
    <x v="64"/>
    <x v="65"/>
    <x v="6"/>
    <x v="6"/>
    <x v="0"/>
    <x v="6"/>
    <x v="2"/>
  </r>
  <r>
    <x v="64"/>
    <x v="66"/>
    <x v="6"/>
    <x v="6"/>
    <x v="0"/>
    <x v="6"/>
    <x v="2"/>
  </r>
  <r>
    <x v="64"/>
    <x v="67"/>
    <x v="6"/>
    <x v="6"/>
    <x v="0"/>
    <x v="6"/>
    <x v="2"/>
  </r>
  <r>
    <x v="64"/>
    <x v="68"/>
    <x v="6"/>
    <x v="6"/>
    <x v="0"/>
    <x v="6"/>
    <x v="2"/>
  </r>
  <r>
    <x v="64"/>
    <x v="69"/>
    <x v="6"/>
    <x v="6"/>
    <x v="0"/>
    <x v="6"/>
    <x v="2"/>
  </r>
  <r>
    <x v="64"/>
    <x v="70"/>
    <x v="6"/>
    <x v="6"/>
    <x v="0"/>
    <x v="6"/>
    <x v="2"/>
  </r>
  <r>
    <x v="64"/>
    <x v="71"/>
    <x v="6"/>
    <x v="6"/>
    <x v="0"/>
    <x v="6"/>
    <x v="2"/>
  </r>
  <r>
    <x v="64"/>
    <x v="72"/>
    <x v="6"/>
    <x v="6"/>
    <x v="0"/>
    <x v="6"/>
    <x v="2"/>
  </r>
  <r>
    <x v="64"/>
    <x v="73"/>
    <x v="6"/>
    <x v="6"/>
    <x v="0"/>
    <x v="6"/>
    <x v="2"/>
  </r>
  <r>
    <x v="64"/>
    <x v="74"/>
    <x v="6"/>
    <x v="6"/>
    <x v="0"/>
    <x v="6"/>
    <x v="2"/>
  </r>
  <r>
    <x v="64"/>
    <x v="75"/>
    <x v="6"/>
    <x v="6"/>
    <x v="0"/>
    <x v="6"/>
    <x v="2"/>
  </r>
  <r>
    <x v="64"/>
    <x v="76"/>
    <x v="6"/>
    <x v="6"/>
    <x v="0"/>
    <x v="6"/>
    <x v="2"/>
  </r>
  <r>
    <x v="64"/>
    <x v="77"/>
    <x v="6"/>
    <x v="6"/>
    <x v="0"/>
    <x v="6"/>
    <x v="2"/>
  </r>
  <r>
    <x v="64"/>
    <x v="78"/>
    <x v="6"/>
    <x v="6"/>
    <x v="0"/>
    <x v="6"/>
    <x v="2"/>
  </r>
  <r>
    <x v="64"/>
    <x v="79"/>
    <x v="6"/>
    <x v="6"/>
    <x v="0"/>
    <x v="6"/>
    <x v="2"/>
  </r>
  <r>
    <x v="64"/>
    <x v="80"/>
    <x v="6"/>
    <x v="6"/>
    <x v="0"/>
    <x v="6"/>
    <x v="2"/>
  </r>
  <r>
    <x v="64"/>
    <x v="81"/>
    <x v="6"/>
    <x v="6"/>
    <x v="0"/>
    <x v="6"/>
    <x v="2"/>
  </r>
  <r>
    <x v="64"/>
    <x v="82"/>
    <x v="6"/>
    <x v="6"/>
    <x v="0"/>
    <x v="6"/>
    <x v="2"/>
  </r>
  <r>
    <x v="64"/>
    <x v="83"/>
    <x v="6"/>
    <x v="6"/>
    <x v="0"/>
    <x v="6"/>
    <x v="2"/>
  </r>
  <r>
    <x v="64"/>
    <x v="84"/>
    <x v="6"/>
    <x v="6"/>
    <x v="0"/>
    <x v="6"/>
    <x v="2"/>
  </r>
  <r>
    <x v="64"/>
    <x v="85"/>
    <x v="6"/>
    <x v="6"/>
    <x v="0"/>
    <x v="6"/>
    <x v="2"/>
  </r>
  <r>
    <x v="64"/>
    <x v="86"/>
    <x v="6"/>
    <x v="6"/>
    <x v="0"/>
    <x v="6"/>
    <x v="2"/>
  </r>
  <r>
    <x v="64"/>
    <x v="87"/>
    <x v="6"/>
    <x v="6"/>
    <x v="0"/>
    <x v="6"/>
    <x v="2"/>
  </r>
  <r>
    <x v="64"/>
    <x v="88"/>
    <x v="6"/>
    <x v="6"/>
    <x v="0"/>
    <x v="6"/>
    <x v="2"/>
  </r>
  <r>
    <x v="64"/>
    <x v="89"/>
    <x v="6"/>
    <x v="6"/>
    <x v="0"/>
    <x v="6"/>
    <x v="2"/>
  </r>
  <r>
    <x v="64"/>
    <x v="90"/>
    <x v="6"/>
    <x v="6"/>
    <x v="0"/>
    <x v="6"/>
    <x v="2"/>
  </r>
  <r>
    <x v="64"/>
    <x v="91"/>
    <x v="7"/>
    <x v="6"/>
    <x v="0"/>
    <x v="6"/>
    <x v="2"/>
  </r>
  <r>
    <x v="64"/>
    <x v="92"/>
    <x v="7"/>
    <x v="6"/>
    <x v="0"/>
    <x v="6"/>
    <x v="2"/>
  </r>
  <r>
    <x v="64"/>
    <x v="93"/>
    <x v="7"/>
    <x v="6"/>
    <x v="0"/>
    <x v="6"/>
    <x v="2"/>
  </r>
  <r>
    <x v="64"/>
    <x v="94"/>
    <x v="7"/>
    <x v="6"/>
    <x v="0"/>
    <x v="6"/>
    <x v="2"/>
  </r>
  <r>
    <x v="64"/>
    <x v="95"/>
    <x v="7"/>
    <x v="6"/>
    <x v="0"/>
    <x v="6"/>
    <x v="2"/>
  </r>
  <r>
    <x v="64"/>
    <x v="96"/>
    <x v="7"/>
    <x v="6"/>
    <x v="0"/>
    <x v="6"/>
    <x v="2"/>
  </r>
  <r>
    <x v="64"/>
    <x v="97"/>
    <x v="7"/>
    <x v="6"/>
    <x v="0"/>
    <x v="6"/>
    <x v="2"/>
  </r>
  <r>
    <x v="64"/>
    <x v="98"/>
    <x v="3404"/>
    <x v="6"/>
    <x v="0"/>
    <x v="6"/>
    <x v="2"/>
  </r>
  <r>
    <x v="64"/>
    <x v="99"/>
    <x v="3400"/>
    <x v="6"/>
    <x v="0"/>
    <x v="6"/>
    <x v="2"/>
  </r>
  <r>
    <x v="64"/>
    <x v="100"/>
    <x v="7"/>
    <x v="6"/>
    <x v="0"/>
    <x v="6"/>
    <x v="2"/>
  </r>
  <r>
    <x v="64"/>
    <x v="101"/>
    <x v="7"/>
    <x v="6"/>
    <x v="0"/>
    <x v="6"/>
    <x v="2"/>
  </r>
  <r>
    <x v="64"/>
    <x v="102"/>
    <x v="7"/>
    <x v="6"/>
    <x v="0"/>
    <x v="6"/>
    <x v="2"/>
  </r>
  <r>
    <x v="64"/>
    <x v="103"/>
    <x v="7"/>
    <x v="6"/>
    <x v="0"/>
    <x v="6"/>
    <x v="2"/>
  </r>
  <r>
    <x v="64"/>
    <x v="104"/>
    <x v="11"/>
    <x v="6"/>
    <x v="0"/>
    <x v="6"/>
    <x v="2"/>
  </r>
  <r>
    <x v="64"/>
    <x v="105"/>
    <x v="7"/>
    <x v="6"/>
    <x v="0"/>
    <x v="6"/>
    <x v="2"/>
  </r>
  <r>
    <x v="64"/>
    <x v="106"/>
    <x v="7"/>
    <x v="6"/>
    <x v="0"/>
    <x v="6"/>
    <x v="2"/>
  </r>
  <r>
    <x v="64"/>
    <x v="107"/>
    <x v="11"/>
    <x v="6"/>
    <x v="0"/>
    <x v="6"/>
    <x v="2"/>
  </r>
  <r>
    <x v="64"/>
    <x v="108"/>
    <x v="7"/>
    <x v="6"/>
    <x v="0"/>
    <x v="6"/>
    <x v="2"/>
  </r>
  <r>
    <x v="64"/>
    <x v="109"/>
    <x v="7"/>
    <x v="6"/>
    <x v="0"/>
    <x v="6"/>
    <x v="2"/>
  </r>
  <r>
    <x v="64"/>
    <x v="110"/>
    <x v="7"/>
    <x v="6"/>
    <x v="0"/>
    <x v="6"/>
    <x v="2"/>
  </r>
  <r>
    <x v="64"/>
    <x v="111"/>
    <x v="7"/>
    <x v="6"/>
    <x v="0"/>
    <x v="6"/>
    <x v="2"/>
  </r>
  <r>
    <x v="64"/>
    <x v="112"/>
    <x v="7"/>
    <x v="6"/>
    <x v="0"/>
    <x v="6"/>
    <x v="2"/>
  </r>
  <r>
    <x v="64"/>
    <x v="113"/>
    <x v="7"/>
    <x v="6"/>
    <x v="0"/>
    <x v="6"/>
    <x v="2"/>
  </r>
  <r>
    <x v="64"/>
    <x v="114"/>
    <x v="7"/>
    <x v="6"/>
    <x v="0"/>
    <x v="6"/>
    <x v="2"/>
  </r>
  <r>
    <x v="64"/>
    <x v="115"/>
    <x v="7"/>
    <x v="6"/>
    <x v="0"/>
    <x v="6"/>
    <x v="2"/>
  </r>
  <r>
    <x v="64"/>
    <x v="116"/>
    <x v="7"/>
    <x v="6"/>
    <x v="0"/>
    <x v="6"/>
    <x v="2"/>
  </r>
  <r>
    <x v="64"/>
    <x v="117"/>
    <x v="7"/>
    <x v="6"/>
    <x v="0"/>
    <x v="6"/>
    <x v="2"/>
  </r>
  <r>
    <x v="64"/>
    <x v="118"/>
    <x v="7"/>
    <x v="6"/>
    <x v="0"/>
    <x v="6"/>
    <x v="2"/>
  </r>
  <r>
    <x v="64"/>
    <x v="119"/>
    <x v="7"/>
    <x v="6"/>
    <x v="0"/>
    <x v="6"/>
    <x v="2"/>
  </r>
  <r>
    <x v="64"/>
    <x v="120"/>
    <x v="7"/>
    <x v="6"/>
    <x v="0"/>
    <x v="6"/>
    <x v="2"/>
  </r>
  <r>
    <x v="64"/>
    <x v="121"/>
    <x v="11"/>
    <x v="6"/>
    <x v="0"/>
    <x v="6"/>
    <x v="2"/>
  </r>
  <r>
    <x v="64"/>
    <x v="122"/>
    <x v="11"/>
    <x v="6"/>
    <x v="0"/>
    <x v="6"/>
    <x v="2"/>
  </r>
  <r>
    <x v="64"/>
    <x v="123"/>
    <x v="7"/>
    <x v="6"/>
    <x v="0"/>
    <x v="6"/>
    <x v="2"/>
  </r>
  <r>
    <x v="64"/>
    <x v="124"/>
    <x v="7"/>
    <x v="6"/>
    <x v="0"/>
    <x v="6"/>
    <x v="2"/>
  </r>
  <r>
    <x v="64"/>
    <x v="125"/>
    <x v="7"/>
    <x v="6"/>
    <x v="0"/>
    <x v="6"/>
    <x v="2"/>
  </r>
  <r>
    <x v="64"/>
    <x v="126"/>
    <x v="7"/>
    <x v="6"/>
    <x v="0"/>
    <x v="6"/>
    <x v="2"/>
  </r>
  <r>
    <x v="64"/>
    <x v="127"/>
    <x v="7"/>
    <x v="6"/>
    <x v="0"/>
    <x v="6"/>
    <x v="2"/>
  </r>
  <r>
    <x v="64"/>
    <x v="128"/>
    <x v="7"/>
    <x v="6"/>
    <x v="0"/>
    <x v="6"/>
    <x v="2"/>
  </r>
  <r>
    <x v="64"/>
    <x v="129"/>
    <x v="7"/>
    <x v="6"/>
    <x v="0"/>
    <x v="6"/>
    <x v="2"/>
  </r>
  <r>
    <x v="64"/>
    <x v="130"/>
    <x v="7"/>
    <x v="6"/>
    <x v="0"/>
    <x v="6"/>
    <x v="2"/>
  </r>
  <r>
    <x v="64"/>
    <x v="131"/>
    <x v="7"/>
    <x v="6"/>
    <x v="0"/>
    <x v="6"/>
    <x v="2"/>
  </r>
  <r>
    <x v="64"/>
    <x v="132"/>
    <x v="11"/>
    <x v="6"/>
    <x v="0"/>
    <x v="6"/>
    <x v="2"/>
  </r>
  <r>
    <x v="65"/>
    <x v="0"/>
    <x v="3"/>
    <x v="6"/>
    <x v="0"/>
    <x v="6"/>
    <x v="2"/>
  </r>
  <r>
    <x v="65"/>
    <x v="1"/>
    <x v="5742"/>
    <x v="6"/>
    <x v="0"/>
    <x v="6"/>
    <x v="2"/>
  </r>
  <r>
    <x v="65"/>
    <x v="2"/>
    <x v="5743"/>
    <x v="6"/>
    <x v="0"/>
    <x v="6"/>
    <x v="2"/>
  </r>
  <r>
    <x v="65"/>
    <x v="3"/>
    <x v="5744"/>
    <x v="6"/>
    <x v="0"/>
    <x v="6"/>
    <x v="2"/>
  </r>
  <r>
    <x v="65"/>
    <x v="4"/>
    <x v="5745"/>
    <x v="6"/>
    <x v="0"/>
    <x v="6"/>
    <x v="2"/>
  </r>
  <r>
    <x v="65"/>
    <x v="5"/>
    <x v="5746"/>
    <x v="6"/>
    <x v="0"/>
    <x v="6"/>
    <x v="2"/>
  </r>
  <r>
    <x v="65"/>
    <x v="6"/>
    <x v="3"/>
    <x v="6"/>
    <x v="0"/>
    <x v="6"/>
    <x v="2"/>
  </r>
  <r>
    <x v="65"/>
    <x v="7"/>
    <x v="5747"/>
    <x v="6"/>
    <x v="0"/>
    <x v="6"/>
    <x v="2"/>
  </r>
  <r>
    <x v="65"/>
    <x v="8"/>
    <x v="3"/>
    <x v="6"/>
    <x v="0"/>
    <x v="6"/>
    <x v="2"/>
  </r>
  <r>
    <x v="65"/>
    <x v="9"/>
    <x v="5748"/>
    <x v="6"/>
    <x v="0"/>
    <x v="6"/>
    <x v="2"/>
  </r>
  <r>
    <x v="65"/>
    <x v="10"/>
    <x v="5742"/>
    <x v="6"/>
    <x v="0"/>
    <x v="6"/>
    <x v="2"/>
  </r>
  <r>
    <x v="65"/>
    <x v="11"/>
    <x v="5742"/>
    <x v="6"/>
    <x v="0"/>
    <x v="6"/>
    <x v="2"/>
  </r>
  <r>
    <x v="65"/>
    <x v="12"/>
    <x v="5749"/>
    <x v="6"/>
    <x v="0"/>
    <x v="6"/>
    <x v="2"/>
  </r>
  <r>
    <x v="65"/>
    <x v="13"/>
    <x v="3"/>
    <x v="6"/>
    <x v="0"/>
    <x v="6"/>
    <x v="2"/>
  </r>
  <r>
    <x v="65"/>
    <x v="14"/>
    <x v="5745"/>
    <x v="6"/>
    <x v="0"/>
    <x v="6"/>
    <x v="2"/>
  </r>
  <r>
    <x v="65"/>
    <x v="15"/>
    <x v="5750"/>
    <x v="6"/>
    <x v="0"/>
    <x v="6"/>
    <x v="2"/>
  </r>
  <r>
    <x v="65"/>
    <x v="16"/>
    <x v="5742"/>
    <x v="6"/>
    <x v="0"/>
    <x v="6"/>
    <x v="2"/>
  </r>
  <r>
    <x v="65"/>
    <x v="17"/>
    <x v="5743"/>
    <x v="6"/>
    <x v="0"/>
    <x v="6"/>
    <x v="2"/>
  </r>
  <r>
    <x v="65"/>
    <x v="18"/>
    <x v="5747"/>
    <x v="6"/>
    <x v="0"/>
    <x v="6"/>
    <x v="2"/>
  </r>
  <r>
    <x v="65"/>
    <x v="19"/>
    <x v="5745"/>
    <x v="6"/>
    <x v="0"/>
    <x v="6"/>
    <x v="2"/>
  </r>
  <r>
    <x v="65"/>
    <x v="20"/>
    <x v="3"/>
    <x v="6"/>
    <x v="0"/>
    <x v="6"/>
    <x v="2"/>
  </r>
  <r>
    <x v="65"/>
    <x v="21"/>
    <x v="5744"/>
    <x v="6"/>
    <x v="0"/>
    <x v="6"/>
    <x v="2"/>
  </r>
  <r>
    <x v="65"/>
    <x v="22"/>
    <x v="5745"/>
    <x v="6"/>
    <x v="0"/>
    <x v="6"/>
    <x v="2"/>
  </r>
  <r>
    <x v="65"/>
    <x v="23"/>
    <x v="5750"/>
    <x v="6"/>
    <x v="0"/>
    <x v="6"/>
    <x v="2"/>
  </r>
  <r>
    <x v="65"/>
    <x v="24"/>
    <x v="5743"/>
    <x v="6"/>
    <x v="0"/>
    <x v="6"/>
    <x v="2"/>
  </r>
  <r>
    <x v="65"/>
    <x v="25"/>
    <x v="3"/>
    <x v="6"/>
    <x v="0"/>
    <x v="6"/>
    <x v="2"/>
  </r>
  <r>
    <x v="65"/>
    <x v="26"/>
    <x v="5751"/>
    <x v="6"/>
    <x v="0"/>
    <x v="6"/>
    <x v="2"/>
  </r>
  <r>
    <x v="65"/>
    <x v="27"/>
    <x v="3"/>
    <x v="6"/>
    <x v="0"/>
    <x v="6"/>
    <x v="2"/>
  </r>
  <r>
    <x v="65"/>
    <x v="28"/>
    <x v="29"/>
    <x v="6"/>
    <x v="0"/>
    <x v="6"/>
    <x v="2"/>
  </r>
  <r>
    <x v="65"/>
    <x v="29"/>
    <x v="5746"/>
    <x v="6"/>
    <x v="0"/>
    <x v="6"/>
    <x v="2"/>
  </r>
  <r>
    <x v="65"/>
    <x v="30"/>
    <x v="3"/>
    <x v="6"/>
    <x v="0"/>
    <x v="6"/>
    <x v="2"/>
  </r>
  <r>
    <x v="65"/>
    <x v="31"/>
    <x v="3"/>
    <x v="6"/>
    <x v="0"/>
    <x v="6"/>
    <x v="2"/>
  </r>
  <r>
    <x v="65"/>
    <x v="32"/>
    <x v="5751"/>
    <x v="6"/>
    <x v="0"/>
    <x v="6"/>
    <x v="2"/>
  </r>
  <r>
    <x v="65"/>
    <x v="33"/>
    <x v="5746"/>
    <x v="6"/>
    <x v="0"/>
    <x v="6"/>
    <x v="2"/>
  </r>
  <r>
    <x v="65"/>
    <x v="34"/>
    <x v="3"/>
    <x v="6"/>
    <x v="0"/>
    <x v="6"/>
    <x v="2"/>
  </r>
  <r>
    <x v="65"/>
    <x v="35"/>
    <x v="5744"/>
    <x v="6"/>
    <x v="0"/>
    <x v="6"/>
    <x v="2"/>
  </r>
  <r>
    <x v="65"/>
    <x v="36"/>
    <x v="5742"/>
    <x v="6"/>
    <x v="0"/>
    <x v="6"/>
    <x v="2"/>
  </r>
  <r>
    <x v="65"/>
    <x v="37"/>
    <x v="5742"/>
    <x v="6"/>
    <x v="0"/>
    <x v="6"/>
    <x v="2"/>
  </r>
  <r>
    <x v="65"/>
    <x v="38"/>
    <x v="5745"/>
    <x v="6"/>
    <x v="0"/>
    <x v="6"/>
    <x v="2"/>
  </r>
  <r>
    <x v="65"/>
    <x v="39"/>
    <x v="5746"/>
    <x v="6"/>
    <x v="0"/>
    <x v="6"/>
    <x v="2"/>
  </r>
  <r>
    <x v="65"/>
    <x v="40"/>
    <x v="5750"/>
    <x v="6"/>
    <x v="0"/>
    <x v="6"/>
    <x v="2"/>
  </r>
  <r>
    <x v="65"/>
    <x v="41"/>
    <x v="3"/>
    <x v="6"/>
    <x v="0"/>
    <x v="6"/>
    <x v="2"/>
  </r>
  <r>
    <x v="65"/>
    <x v="42"/>
    <x v="29"/>
    <x v="6"/>
    <x v="0"/>
    <x v="6"/>
    <x v="2"/>
  </r>
  <r>
    <x v="65"/>
    <x v="43"/>
    <x v="5745"/>
    <x v="6"/>
    <x v="0"/>
    <x v="6"/>
    <x v="2"/>
  </r>
  <r>
    <x v="65"/>
    <x v="44"/>
    <x v="5745"/>
    <x v="6"/>
    <x v="0"/>
    <x v="6"/>
    <x v="2"/>
  </r>
  <r>
    <x v="65"/>
    <x v="45"/>
    <x v="5749"/>
    <x v="6"/>
    <x v="0"/>
    <x v="6"/>
    <x v="2"/>
  </r>
  <r>
    <x v="65"/>
    <x v="46"/>
    <x v="5743"/>
    <x v="6"/>
    <x v="0"/>
    <x v="6"/>
    <x v="2"/>
  </r>
  <r>
    <x v="65"/>
    <x v="47"/>
    <x v="5750"/>
    <x v="6"/>
    <x v="0"/>
    <x v="6"/>
    <x v="2"/>
  </r>
  <r>
    <x v="65"/>
    <x v="48"/>
    <x v="3"/>
    <x v="6"/>
    <x v="0"/>
    <x v="6"/>
    <x v="2"/>
  </r>
  <r>
    <x v="65"/>
    <x v="49"/>
    <x v="5745"/>
    <x v="6"/>
    <x v="0"/>
    <x v="6"/>
    <x v="2"/>
  </r>
  <r>
    <x v="65"/>
    <x v="50"/>
    <x v="5742"/>
    <x v="6"/>
    <x v="0"/>
    <x v="6"/>
    <x v="2"/>
  </r>
  <r>
    <x v="65"/>
    <x v="51"/>
    <x v="5749"/>
    <x v="6"/>
    <x v="0"/>
    <x v="6"/>
    <x v="2"/>
  </r>
  <r>
    <x v="65"/>
    <x v="52"/>
    <x v="5743"/>
    <x v="6"/>
    <x v="0"/>
    <x v="6"/>
    <x v="2"/>
  </r>
  <r>
    <x v="65"/>
    <x v="53"/>
    <x v="5745"/>
    <x v="6"/>
    <x v="0"/>
    <x v="6"/>
    <x v="2"/>
  </r>
  <r>
    <x v="65"/>
    <x v="54"/>
    <x v="5749"/>
    <x v="6"/>
    <x v="0"/>
    <x v="6"/>
    <x v="2"/>
  </r>
  <r>
    <x v="65"/>
    <x v="55"/>
    <x v="3"/>
    <x v="6"/>
    <x v="0"/>
    <x v="6"/>
    <x v="2"/>
  </r>
  <r>
    <x v="65"/>
    <x v="56"/>
    <x v="5745"/>
    <x v="6"/>
    <x v="0"/>
    <x v="6"/>
    <x v="2"/>
  </r>
  <r>
    <x v="65"/>
    <x v="57"/>
    <x v="5743"/>
    <x v="6"/>
    <x v="0"/>
    <x v="6"/>
    <x v="2"/>
  </r>
  <r>
    <x v="65"/>
    <x v="58"/>
    <x v="5750"/>
    <x v="6"/>
    <x v="0"/>
    <x v="6"/>
    <x v="2"/>
  </r>
  <r>
    <x v="65"/>
    <x v="59"/>
    <x v="5743"/>
    <x v="6"/>
    <x v="0"/>
    <x v="6"/>
    <x v="2"/>
  </r>
  <r>
    <x v="65"/>
    <x v="60"/>
    <x v="29"/>
    <x v="6"/>
    <x v="0"/>
    <x v="6"/>
    <x v="2"/>
  </r>
  <r>
    <x v="65"/>
    <x v="61"/>
    <x v="3"/>
    <x v="6"/>
    <x v="0"/>
    <x v="6"/>
    <x v="2"/>
  </r>
  <r>
    <x v="65"/>
    <x v="62"/>
    <x v="3"/>
    <x v="6"/>
    <x v="0"/>
    <x v="6"/>
    <x v="2"/>
  </r>
  <r>
    <x v="65"/>
    <x v="63"/>
    <x v="5751"/>
    <x v="6"/>
    <x v="0"/>
    <x v="6"/>
    <x v="2"/>
  </r>
  <r>
    <x v="65"/>
    <x v="64"/>
    <x v="5743"/>
    <x v="6"/>
    <x v="0"/>
    <x v="6"/>
    <x v="2"/>
  </r>
  <r>
    <x v="65"/>
    <x v="65"/>
    <x v="5743"/>
    <x v="6"/>
    <x v="0"/>
    <x v="6"/>
    <x v="2"/>
  </r>
  <r>
    <x v="65"/>
    <x v="66"/>
    <x v="5750"/>
    <x v="6"/>
    <x v="0"/>
    <x v="6"/>
    <x v="2"/>
  </r>
  <r>
    <x v="65"/>
    <x v="67"/>
    <x v="5745"/>
    <x v="6"/>
    <x v="0"/>
    <x v="6"/>
    <x v="2"/>
  </r>
  <r>
    <x v="65"/>
    <x v="68"/>
    <x v="5750"/>
    <x v="6"/>
    <x v="0"/>
    <x v="6"/>
    <x v="2"/>
  </r>
  <r>
    <x v="65"/>
    <x v="69"/>
    <x v="3"/>
    <x v="6"/>
    <x v="0"/>
    <x v="6"/>
    <x v="2"/>
  </r>
  <r>
    <x v="65"/>
    <x v="70"/>
    <x v="5746"/>
    <x v="6"/>
    <x v="0"/>
    <x v="6"/>
    <x v="2"/>
  </r>
  <r>
    <x v="65"/>
    <x v="71"/>
    <x v="5745"/>
    <x v="6"/>
    <x v="0"/>
    <x v="6"/>
    <x v="2"/>
  </r>
  <r>
    <x v="65"/>
    <x v="72"/>
    <x v="5742"/>
    <x v="6"/>
    <x v="0"/>
    <x v="6"/>
    <x v="2"/>
  </r>
  <r>
    <x v="65"/>
    <x v="73"/>
    <x v="5744"/>
    <x v="6"/>
    <x v="0"/>
    <x v="6"/>
    <x v="2"/>
  </r>
  <r>
    <x v="65"/>
    <x v="74"/>
    <x v="5743"/>
    <x v="6"/>
    <x v="0"/>
    <x v="6"/>
    <x v="2"/>
  </r>
  <r>
    <x v="65"/>
    <x v="75"/>
    <x v="5750"/>
    <x v="6"/>
    <x v="0"/>
    <x v="6"/>
    <x v="2"/>
  </r>
  <r>
    <x v="65"/>
    <x v="76"/>
    <x v="3"/>
    <x v="6"/>
    <x v="0"/>
    <x v="6"/>
    <x v="2"/>
  </r>
  <r>
    <x v="65"/>
    <x v="77"/>
    <x v="5744"/>
    <x v="6"/>
    <x v="0"/>
    <x v="6"/>
    <x v="2"/>
  </r>
  <r>
    <x v="65"/>
    <x v="78"/>
    <x v="5750"/>
    <x v="6"/>
    <x v="0"/>
    <x v="6"/>
    <x v="2"/>
  </r>
  <r>
    <x v="65"/>
    <x v="79"/>
    <x v="5745"/>
    <x v="6"/>
    <x v="0"/>
    <x v="6"/>
    <x v="2"/>
  </r>
  <r>
    <x v="65"/>
    <x v="80"/>
    <x v="5743"/>
    <x v="6"/>
    <x v="0"/>
    <x v="6"/>
    <x v="2"/>
  </r>
  <r>
    <x v="65"/>
    <x v="81"/>
    <x v="5750"/>
    <x v="6"/>
    <x v="0"/>
    <x v="6"/>
    <x v="2"/>
  </r>
  <r>
    <x v="65"/>
    <x v="82"/>
    <x v="5742"/>
    <x v="6"/>
    <x v="0"/>
    <x v="6"/>
    <x v="2"/>
  </r>
  <r>
    <x v="65"/>
    <x v="83"/>
    <x v="3"/>
    <x v="6"/>
    <x v="0"/>
    <x v="6"/>
    <x v="2"/>
  </r>
  <r>
    <x v="65"/>
    <x v="84"/>
    <x v="29"/>
    <x v="6"/>
    <x v="0"/>
    <x v="6"/>
    <x v="2"/>
  </r>
  <r>
    <x v="65"/>
    <x v="85"/>
    <x v="5747"/>
    <x v="6"/>
    <x v="0"/>
    <x v="6"/>
    <x v="2"/>
  </r>
  <r>
    <x v="65"/>
    <x v="86"/>
    <x v="5745"/>
    <x v="6"/>
    <x v="0"/>
    <x v="6"/>
    <x v="2"/>
  </r>
  <r>
    <x v="65"/>
    <x v="87"/>
    <x v="5750"/>
    <x v="6"/>
    <x v="0"/>
    <x v="6"/>
    <x v="2"/>
  </r>
  <r>
    <x v="65"/>
    <x v="88"/>
    <x v="29"/>
    <x v="6"/>
    <x v="0"/>
    <x v="6"/>
    <x v="2"/>
  </r>
  <r>
    <x v="65"/>
    <x v="89"/>
    <x v="5747"/>
    <x v="6"/>
    <x v="0"/>
    <x v="6"/>
    <x v="2"/>
  </r>
  <r>
    <x v="65"/>
    <x v="90"/>
    <x v="3"/>
    <x v="6"/>
    <x v="0"/>
    <x v="6"/>
    <x v="2"/>
  </r>
  <r>
    <x v="65"/>
    <x v="91"/>
    <x v="3408"/>
    <x v="6"/>
    <x v="0"/>
    <x v="6"/>
    <x v="2"/>
  </r>
  <r>
    <x v="65"/>
    <x v="92"/>
    <x v="3408"/>
    <x v="6"/>
    <x v="0"/>
    <x v="6"/>
    <x v="2"/>
  </r>
  <r>
    <x v="65"/>
    <x v="93"/>
    <x v="3404"/>
    <x v="6"/>
    <x v="0"/>
    <x v="6"/>
    <x v="2"/>
  </r>
  <r>
    <x v="65"/>
    <x v="94"/>
    <x v="3404"/>
    <x v="6"/>
    <x v="0"/>
    <x v="6"/>
    <x v="2"/>
  </r>
  <r>
    <x v="65"/>
    <x v="95"/>
    <x v="3402"/>
    <x v="6"/>
    <x v="0"/>
    <x v="6"/>
    <x v="2"/>
  </r>
  <r>
    <x v="65"/>
    <x v="96"/>
    <x v="3"/>
    <x v="6"/>
    <x v="0"/>
    <x v="6"/>
    <x v="2"/>
  </r>
  <r>
    <x v="65"/>
    <x v="97"/>
    <x v="3402"/>
    <x v="6"/>
    <x v="0"/>
    <x v="6"/>
    <x v="2"/>
  </r>
  <r>
    <x v="65"/>
    <x v="98"/>
    <x v="15"/>
    <x v="6"/>
    <x v="0"/>
    <x v="6"/>
    <x v="2"/>
  </r>
  <r>
    <x v="65"/>
    <x v="99"/>
    <x v="15"/>
    <x v="6"/>
    <x v="0"/>
    <x v="6"/>
    <x v="2"/>
  </r>
  <r>
    <x v="65"/>
    <x v="100"/>
    <x v="1011"/>
    <x v="6"/>
    <x v="0"/>
    <x v="6"/>
    <x v="2"/>
  </r>
  <r>
    <x v="65"/>
    <x v="101"/>
    <x v="3402"/>
    <x v="6"/>
    <x v="0"/>
    <x v="6"/>
    <x v="2"/>
  </r>
  <r>
    <x v="65"/>
    <x v="102"/>
    <x v="3408"/>
    <x v="6"/>
    <x v="0"/>
    <x v="6"/>
    <x v="2"/>
  </r>
  <r>
    <x v="65"/>
    <x v="103"/>
    <x v="5752"/>
    <x v="6"/>
    <x v="0"/>
    <x v="6"/>
    <x v="2"/>
  </r>
  <r>
    <x v="65"/>
    <x v="104"/>
    <x v="11"/>
    <x v="6"/>
    <x v="0"/>
    <x v="6"/>
    <x v="2"/>
  </r>
  <r>
    <x v="65"/>
    <x v="105"/>
    <x v="5753"/>
    <x v="6"/>
    <x v="0"/>
    <x v="6"/>
    <x v="2"/>
  </r>
  <r>
    <x v="65"/>
    <x v="106"/>
    <x v="3404"/>
    <x v="6"/>
    <x v="0"/>
    <x v="6"/>
    <x v="2"/>
  </r>
  <r>
    <x v="65"/>
    <x v="107"/>
    <x v="11"/>
    <x v="6"/>
    <x v="0"/>
    <x v="6"/>
    <x v="2"/>
  </r>
  <r>
    <x v="65"/>
    <x v="108"/>
    <x v="1008"/>
    <x v="6"/>
    <x v="0"/>
    <x v="6"/>
    <x v="2"/>
  </r>
  <r>
    <x v="65"/>
    <x v="109"/>
    <x v="3402"/>
    <x v="6"/>
    <x v="0"/>
    <x v="6"/>
    <x v="2"/>
  </r>
  <r>
    <x v="65"/>
    <x v="110"/>
    <x v="3"/>
    <x v="6"/>
    <x v="0"/>
    <x v="6"/>
    <x v="2"/>
  </r>
  <r>
    <x v="65"/>
    <x v="111"/>
    <x v="3400"/>
    <x v="6"/>
    <x v="0"/>
    <x v="6"/>
    <x v="2"/>
  </r>
  <r>
    <x v="65"/>
    <x v="112"/>
    <x v="3402"/>
    <x v="6"/>
    <x v="0"/>
    <x v="6"/>
    <x v="2"/>
  </r>
  <r>
    <x v="65"/>
    <x v="113"/>
    <x v="1011"/>
    <x v="6"/>
    <x v="0"/>
    <x v="6"/>
    <x v="2"/>
  </r>
  <r>
    <x v="65"/>
    <x v="114"/>
    <x v="1008"/>
    <x v="6"/>
    <x v="0"/>
    <x v="6"/>
    <x v="2"/>
  </r>
  <r>
    <x v="65"/>
    <x v="115"/>
    <x v="3404"/>
    <x v="6"/>
    <x v="0"/>
    <x v="6"/>
    <x v="2"/>
  </r>
  <r>
    <x v="65"/>
    <x v="116"/>
    <x v="3400"/>
    <x v="6"/>
    <x v="0"/>
    <x v="6"/>
    <x v="2"/>
  </r>
  <r>
    <x v="65"/>
    <x v="117"/>
    <x v="3"/>
    <x v="6"/>
    <x v="0"/>
    <x v="6"/>
    <x v="2"/>
  </r>
  <r>
    <x v="65"/>
    <x v="118"/>
    <x v="3403"/>
    <x v="6"/>
    <x v="0"/>
    <x v="6"/>
    <x v="2"/>
  </r>
  <r>
    <x v="65"/>
    <x v="119"/>
    <x v="3400"/>
    <x v="6"/>
    <x v="0"/>
    <x v="6"/>
    <x v="2"/>
  </r>
  <r>
    <x v="65"/>
    <x v="120"/>
    <x v="3405"/>
    <x v="6"/>
    <x v="0"/>
    <x v="6"/>
    <x v="2"/>
  </r>
  <r>
    <x v="65"/>
    <x v="121"/>
    <x v="11"/>
    <x v="6"/>
    <x v="0"/>
    <x v="6"/>
    <x v="2"/>
  </r>
  <r>
    <x v="65"/>
    <x v="122"/>
    <x v="11"/>
    <x v="6"/>
    <x v="0"/>
    <x v="6"/>
    <x v="2"/>
  </r>
  <r>
    <x v="65"/>
    <x v="123"/>
    <x v="1011"/>
    <x v="6"/>
    <x v="0"/>
    <x v="6"/>
    <x v="2"/>
  </r>
  <r>
    <x v="65"/>
    <x v="124"/>
    <x v="3408"/>
    <x v="6"/>
    <x v="0"/>
    <x v="6"/>
    <x v="2"/>
  </r>
  <r>
    <x v="65"/>
    <x v="125"/>
    <x v="3408"/>
    <x v="6"/>
    <x v="0"/>
    <x v="6"/>
    <x v="2"/>
  </r>
  <r>
    <x v="65"/>
    <x v="126"/>
    <x v="3404"/>
    <x v="6"/>
    <x v="0"/>
    <x v="6"/>
    <x v="2"/>
  </r>
  <r>
    <x v="65"/>
    <x v="127"/>
    <x v="3404"/>
    <x v="6"/>
    <x v="0"/>
    <x v="6"/>
    <x v="2"/>
  </r>
  <r>
    <x v="65"/>
    <x v="128"/>
    <x v="3402"/>
    <x v="6"/>
    <x v="0"/>
    <x v="6"/>
    <x v="2"/>
  </r>
  <r>
    <x v="65"/>
    <x v="129"/>
    <x v="3400"/>
    <x v="6"/>
    <x v="0"/>
    <x v="6"/>
    <x v="2"/>
  </r>
  <r>
    <x v="65"/>
    <x v="130"/>
    <x v="5754"/>
    <x v="6"/>
    <x v="0"/>
    <x v="6"/>
    <x v="2"/>
  </r>
  <r>
    <x v="65"/>
    <x v="131"/>
    <x v="3"/>
    <x v="6"/>
    <x v="0"/>
    <x v="6"/>
    <x v="2"/>
  </r>
  <r>
    <x v="65"/>
    <x v="132"/>
    <x v="11"/>
    <x v="6"/>
    <x v="0"/>
    <x v="6"/>
    <x v="2"/>
  </r>
  <r>
    <x v="66"/>
    <x v="0"/>
    <x v="3"/>
    <x v="6"/>
    <x v="0"/>
    <x v="6"/>
    <x v="2"/>
  </r>
  <r>
    <x v="66"/>
    <x v="1"/>
    <x v="3"/>
    <x v="6"/>
    <x v="0"/>
    <x v="6"/>
    <x v="2"/>
  </r>
  <r>
    <x v="66"/>
    <x v="2"/>
    <x v="3"/>
    <x v="6"/>
    <x v="0"/>
    <x v="6"/>
    <x v="2"/>
  </r>
  <r>
    <x v="66"/>
    <x v="3"/>
    <x v="3"/>
    <x v="6"/>
    <x v="0"/>
    <x v="6"/>
    <x v="2"/>
  </r>
  <r>
    <x v="66"/>
    <x v="4"/>
    <x v="3"/>
    <x v="6"/>
    <x v="0"/>
    <x v="6"/>
    <x v="2"/>
  </r>
  <r>
    <x v="66"/>
    <x v="5"/>
    <x v="3"/>
    <x v="6"/>
    <x v="0"/>
    <x v="6"/>
    <x v="2"/>
  </r>
  <r>
    <x v="66"/>
    <x v="6"/>
    <x v="3"/>
    <x v="6"/>
    <x v="0"/>
    <x v="6"/>
    <x v="2"/>
  </r>
  <r>
    <x v="66"/>
    <x v="7"/>
    <x v="3"/>
    <x v="6"/>
    <x v="0"/>
    <x v="6"/>
    <x v="2"/>
  </r>
  <r>
    <x v="66"/>
    <x v="8"/>
    <x v="3"/>
    <x v="6"/>
    <x v="0"/>
    <x v="6"/>
    <x v="2"/>
  </r>
  <r>
    <x v="66"/>
    <x v="9"/>
    <x v="3"/>
    <x v="6"/>
    <x v="0"/>
    <x v="6"/>
    <x v="2"/>
  </r>
  <r>
    <x v="66"/>
    <x v="10"/>
    <x v="3"/>
    <x v="6"/>
    <x v="0"/>
    <x v="6"/>
    <x v="2"/>
  </r>
  <r>
    <x v="66"/>
    <x v="11"/>
    <x v="3"/>
    <x v="6"/>
    <x v="0"/>
    <x v="6"/>
    <x v="2"/>
  </r>
  <r>
    <x v="66"/>
    <x v="12"/>
    <x v="3"/>
    <x v="6"/>
    <x v="0"/>
    <x v="6"/>
    <x v="2"/>
  </r>
  <r>
    <x v="66"/>
    <x v="13"/>
    <x v="3"/>
    <x v="6"/>
    <x v="0"/>
    <x v="6"/>
    <x v="2"/>
  </r>
  <r>
    <x v="66"/>
    <x v="14"/>
    <x v="3"/>
    <x v="6"/>
    <x v="0"/>
    <x v="6"/>
    <x v="2"/>
  </r>
  <r>
    <x v="66"/>
    <x v="15"/>
    <x v="3"/>
    <x v="6"/>
    <x v="0"/>
    <x v="6"/>
    <x v="2"/>
  </r>
  <r>
    <x v="66"/>
    <x v="16"/>
    <x v="3"/>
    <x v="6"/>
    <x v="0"/>
    <x v="6"/>
    <x v="2"/>
  </r>
  <r>
    <x v="66"/>
    <x v="17"/>
    <x v="3"/>
    <x v="6"/>
    <x v="0"/>
    <x v="6"/>
    <x v="2"/>
  </r>
  <r>
    <x v="66"/>
    <x v="18"/>
    <x v="3"/>
    <x v="6"/>
    <x v="0"/>
    <x v="6"/>
    <x v="2"/>
  </r>
  <r>
    <x v="66"/>
    <x v="19"/>
    <x v="3"/>
    <x v="6"/>
    <x v="0"/>
    <x v="6"/>
    <x v="2"/>
  </r>
  <r>
    <x v="66"/>
    <x v="20"/>
    <x v="3"/>
    <x v="6"/>
    <x v="0"/>
    <x v="6"/>
    <x v="2"/>
  </r>
  <r>
    <x v="66"/>
    <x v="21"/>
    <x v="3"/>
    <x v="6"/>
    <x v="0"/>
    <x v="6"/>
    <x v="2"/>
  </r>
  <r>
    <x v="66"/>
    <x v="22"/>
    <x v="3"/>
    <x v="6"/>
    <x v="0"/>
    <x v="6"/>
    <x v="2"/>
  </r>
  <r>
    <x v="66"/>
    <x v="23"/>
    <x v="3"/>
    <x v="6"/>
    <x v="0"/>
    <x v="6"/>
    <x v="2"/>
  </r>
  <r>
    <x v="66"/>
    <x v="24"/>
    <x v="3"/>
    <x v="6"/>
    <x v="0"/>
    <x v="6"/>
    <x v="2"/>
  </r>
  <r>
    <x v="66"/>
    <x v="25"/>
    <x v="3"/>
    <x v="6"/>
    <x v="0"/>
    <x v="6"/>
    <x v="2"/>
  </r>
  <r>
    <x v="66"/>
    <x v="26"/>
    <x v="3"/>
    <x v="6"/>
    <x v="0"/>
    <x v="6"/>
    <x v="2"/>
  </r>
  <r>
    <x v="66"/>
    <x v="27"/>
    <x v="3"/>
    <x v="6"/>
    <x v="0"/>
    <x v="6"/>
    <x v="2"/>
  </r>
  <r>
    <x v="66"/>
    <x v="28"/>
    <x v="3"/>
    <x v="6"/>
    <x v="0"/>
    <x v="6"/>
    <x v="2"/>
  </r>
  <r>
    <x v="66"/>
    <x v="29"/>
    <x v="3"/>
    <x v="6"/>
    <x v="0"/>
    <x v="6"/>
    <x v="2"/>
  </r>
  <r>
    <x v="66"/>
    <x v="30"/>
    <x v="3"/>
    <x v="6"/>
    <x v="0"/>
    <x v="6"/>
    <x v="2"/>
  </r>
  <r>
    <x v="66"/>
    <x v="31"/>
    <x v="3"/>
    <x v="6"/>
    <x v="0"/>
    <x v="6"/>
    <x v="2"/>
  </r>
  <r>
    <x v="66"/>
    <x v="32"/>
    <x v="3"/>
    <x v="6"/>
    <x v="0"/>
    <x v="6"/>
    <x v="2"/>
  </r>
  <r>
    <x v="66"/>
    <x v="33"/>
    <x v="3"/>
    <x v="6"/>
    <x v="0"/>
    <x v="6"/>
    <x v="2"/>
  </r>
  <r>
    <x v="66"/>
    <x v="34"/>
    <x v="3"/>
    <x v="6"/>
    <x v="0"/>
    <x v="6"/>
    <x v="2"/>
  </r>
  <r>
    <x v="66"/>
    <x v="35"/>
    <x v="3"/>
    <x v="6"/>
    <x v="0"/>
    <x v="6"/>
    <x v="2"/>
  </r>
  <r>
    <x v="66"/>
    <x v="36"/>
    <x v="3"/>
    <x v="6"/>
    <x v="0"/>
    <x v="6"/>
    <x v="2"/>
  </r>
  <r>
    <x v="66"/>
    <x v="37"/>
    <x v="3"/>
    <x v="6"/>
    <x v="0"/>
    <x v="6"/>
    <x v="2"/>
  </r>
  <r>
    <x v="66"/>
    <x v="38"/>
    <x v="3"/>
    <x v="6"/>
    <x v="0"/>
    <x v="6"/>
    <x v="2"/>
  </r>
  <r>
    <x v="66"/>
    <x v="39"/>
    <x v="3"/>
    <x v="6"/>
    <x v="0"/>
    <x v="6"/>
    <x v="2"/>
  </r>
  <r>
    <x v="66"/>
    <x v="40"/>
    <x v="3"/>
    <x v="6"/>
    <x v="0"/>
    <x v="6"/>
    <x v="2"/>
  </r>
  <r>
    <x v="66"/>
    <x v="41"/>
    <x v="3"/>
    <x v="6"/>
    <x v="0"/>
    <x v="6"/>
    <x v="2"/>
  </r>
  <r>
    <x v="66"/>
    <x v="42"/>
    <x v="3"/>
    <x v="6"/>
    <x v="0"/>
    <x v="6"/>
    <x v="2"/>
  </r>
  <r>
    <x v="66"/>
    <x v="43"/>
    <x v="3"/>
    <x v="6"/>
    <x v="0"/>
    <x v="6"/>
    <x v="2"/>
  </r>
  <r>
    <x v="66"/>
    <x v="44"/>
    <x v="3"/>
    <x v="6"/>
    <x v="0"/>
    <x v="6"/>
    <x v="2"/>
  </r>
  <r>
    <x v="66"/>
    <x v="45"/>
    <x v="3"/>
    <x v="6"/>
    <x v="0"/>
    <x v="6"/>
    <x v="2"/>
  </r>
  <r>
    <x v="66"/>
    <x v="46"/>
    <x v="3"/>
    <x v="6"/>
    <x v="0"/>
    <x v="6"/>
    <x v="2"/>
  </r>
  <r>
    <x v="66"/>
    <x v="47"/>
    <x v="3"/>
    <x v="6"/>
    <x v="0"/>
    <x v="6"/>
    <x v="2"/>
  </r>
  <r>
    <x v="66"/>
    <x v="48"/>
    <x v="3"/>
    <x v="6"/>
    <x v="0"/>
    <x v="6"/>
    <x v="2"/>
  </r>
  <r>
    <x v="66"/>
    <x v="49"/>
    <x v="3"/>
    <x v="6"/>
    <x v="0"/>
    <x v="6"/>
    <x v="2"/>
  </r>
  <r>
    <x v="66"/>
    <x v="50"/>
    <x v="3"/>
    <x v="6"/>
    <x v="0"/>
    <x v="6"/>
    <x v="2"/>
  </r>
  <r>
    <x v="66"/>
    <x v="51"/>
    <x v="3"/>
    <x v="6"/>
    <x v="0"/>
    <x v="6"/>
    <x v="2"/>
  </r>
  <r>
    <x v="66"/>
    <x v="52"/>
    <x v="3"/>
    <x v="6"/>
    <x v="0"/>
    <x v="6"/>
    <x v="2"/>
  </r>
  <r>
    <x v="66"/>
    <x v="53"/>
    <x v="3"/>
    <x v="6"/>
    <x v="0"/>
    <x v="6"/>
    <x v="2"/>
  </r>
  <r>
    <x v="66"/>
    <x v="54"/>
    <x v="3"/>
    <x v="6"/>
    <x v="0"/>
    <x v="6"/>
    <x v="2"/>
  </r>
  <r>
    <x v="66"/>
    <x v="55"/>
    <x v="3"/>
    <x v="6"/>
    <x v="0"/>
    <x v="6"/>
    <x v="2"/>
  </r>
  <r>
    <x v="66"/>
    <x v="56"/>
    <x v="3"/>
    <x v="6"/>
    <x v="0"/>
    <x v="6"/>
    <x v="2"/>
  </r>
  <r>
    <x v="66"/>
    <x v="57"/>
    <x v="3"/>
    <x v="6"/>
    <x v="0"/>
    <x v="6"/>
    <x v="2"/>
  </r>
  <r>
    <x v="66"/>
    <x v="58"/>
    <x v="3"/>
    <x v="6"/>
    <x v="0"/>
    <x v="6"/>
    <x v="2"/>
  </r>
  <r>
    <x v="66"/>
    <x v="59"/>
    <x v="3"/>
    <x v="6"/>
    <x v="0"/>
    <x v="6"/>
    <x v="2"/>
  </r>
  <r>
    <x v="66"/>
    <x v="60"/>
    <x v="3"/>
    <x v="6"/>
    <x v="0"/>
    <x v="6"/>
    <x v="2"/>
  </r>
  <r>
    <x v="66"/>
    <x v="61"/>
    <x v="3"/>
    <x v="6"/>
    <x v="0"/>
    <x v="6"/>
    <x v="2"/>
  </r>
  <r>
    <x v="66"/>
    <x v="62"/>
    <x v="3"/>
    <x v="6"/>
    <x v="0"/>
    <x v="6"/>
    <x v="2"/>
  </r>
  <r>
    <x v="66"/>
    <x v="63"/>
    <x v="3"/>
    <x v="6"/>
    <x v="0"/>
    <x v="6"/>
    <x v="2"/>
  </r>
  <r>
    <x v="66"/>
    <x v="64"/>
    <x v="3"/>
    <x v="6"/>
    <x v="0"/>
    <x v="6"/>
    <x v="2"/>
  </r>
  <r>
    <x v="66"/>
    <x v="65"/>
    <x v="3"/>
    <x v="6"/>
    <x v="0"/>
    <x v="6"/>
    <x v="2"/>
  </r>
  <r>
    <x v="66"/>
    <x v="66"/>
    <x v="3"/>
    <x v="6"/>
    <x v="0"/>
    <x v="6"/>
    <x v="2"/>
  </r>
  <r>
    <x v="66"/>
    <x v="67"/>
    <x v="3"/>
    <x v="6"/>
    <x v="0"/>
    <x v="6"/>
    <x v="2"/>
  </r>
  <r>
    <x v="66"/>
    <x v="68"/>
    <x v="3"/>
    <x v="6"/>
    <x v="0"/>
    <x v="6"/>
    <x v="2"/>
  </r>
  <r>
    <x v="66"/>
    <x v="69"/>
    <x v="3"/>
    <x v="6"/>
    <x v="0"/>
    <x v="6"/>
    <x v="2"/>
  </r>
  <r>
    <x v="66"/>
    <x v="70"/>
    <x v="3"/>
    <x v="6"/>
    <x v="0"/>
    <x v="6"/>
    <x v="2"/>
  </r>
  <r>
    <x v="66"/>
    <x v="71"/>
    <x v="3"/>
    <x v="6"/>
    <x v="0"/>
    <x v="6"/>
    <x v="2"/>
  </r>
  <r>
    <x v="66"/>
    <x v="72"/>
    <x v="3"/>
    <x v="6"/>
    <x v="0"/>
    <x v="6"/>
    <x v="2"/>
  </r>
  <r>
    <x v="66"/>
    <x v="73"/>
    <x v="3"/>
    <x v="6"/>
    <x v="0"/>
    <x v="6"/>
    <x v="2"/>
  </r>
  <r>
    <x v="66"/>
    <x v="74"/>
    <x v="3"/>
    <x v="6"/>
    <x v="0"/>
    <x v="6"/>
    <x v="2"/>
  </r>
  <r>
    <x v="66"/>
    <x v="75"/>
    <x v="3"/>
    <x v="6"/>
    <x v="0"/>
    <x v="6"/>
    <x v="2"/>
  </r>
  <r>
    <x v="66"/>
    <x v="76"/>
    <x v="3"/>
    <x v="6"/>
    <x v="0"/>
    <x v="6"/>
    <x v="2"/>
  </r>
  <r>
    <x v="66"/>
    <x v="77"/>
    <x v="3"/>
    <x v="6"/>
    <x v="0"/>
    <x v="6"/>
    <x v="2"/>
  </r>
  <r>
    <x v="66"/>
    <x v="78"/>
    <x v="3"/>
    <x v="6"/>
    <x v="0"/>
    <x v="6"/>
    <x v="2"/>
  </r>
  <r>
    <x v="66"/>
    <x v="79"/>
    <x v="3"/>
    <x v="6"/>
    <x v="0"/>
    <x v="6"/>
    <x v="2"/>
  </r>
  <r>
    <x v="66"/>
    <x v="80"/>
    <x v="3"/>
    <x v="6"/>
    <x v="0"/>
    <x v="6"/>
    <x v="2"/>
  </r>
  <r>
    <x v="66"/>
    <x v="81"/>
    <x v="3"/>
    <x v="6"/>
    <x v="0"/>
    <x v="6"/>
    <x v="2"/>
  </r>
  <r>
    <x v="66"/>
    <x v="82"/>
    <x v="3"/>
    <x v="6"/>
    <x v="0"/>
    <x v="6"/>
    <x v="2"/>
  </r>
  <r>
    <x v="66"/>
    <x v="83"/>
    <x v="3"/>
    <x v="6"/>
    <x v="0"/>
    <x v="6"/>
    <x v="2"/>
  </r>
  <r>
    <x v="66"/>
    <x v="84"/>
    <x v="3"/>
    <x v="6"/>
    <x v="0"/>
    <x v="6"/>
    <x v="2"/>
  </r>
  <r>
    <x v="66"/>
    <x v="85"/>
    <x v="3"/>
    <x v="6"/>
    <x v="0"/>
    <x v="6"/>
    <x v="2"/>
  </r>
  <r>
    <x v="66"/>
    <x v="86"/>
    <x v="3"/>
    <x v="6"/>
    <x v="0"/>
    <x v="6"/>
    <x v="2"/>
  </r>
  <r>
    <x v="66"/>
    <x v="87"/>
    <x v="3"/>
    <x v="6"/>
    <x v="0"/>
    <x v="6"/>
    <x v="2"/>
  </r>
  <r>
    <x v="66"/>
    <x v="88"/>
    <x v="3"/>
    <x v="6"/>
    <x v="0"/>
    <x v="6"/>
    <x v="2"/>
  </r>
  <r>
    <x v="66"/>
    <x v="89"/>
    <x v="3"/>
    <x v="6"/>
    <x v="0"/>
    <x v="6"/>
    <x v="2"/>
  </r>
  <r>
    <x v="66"/>
    <x v="90"/>
    <x v="3"/>
    <x v="6"/>
    <x v="0"/>
    <x v="6"/>
    <x v="2"/>
  </r>
  <r>
    <x v="66"/>
    <x v="91"/>
    <x v="15"/>
    <x v="6"/>
    <x v="0"/>
    <x v="6"/>
    <x v="2"/>
  </r>
  <r>
    <x v="66"/>
    <x v="92"/>
    <x v="15"/>
    <x v="6"/>
    <x v="0"/>
    <x v="6"/>
    <x v="2"/>
  </r>
  <r>
    <x v="66"/>
    <x v="93"/>
    <x v="15"/>
    <x v="6"/>
    <x v="0"/>
    <x v="6"/>
    <x v="2"/>
  </r>
  <r>
    <x v="66"/>
    <x v="94"/>
    <x v="15"/>
    <x v="6"/>
    <x v="0"/>
    <x v="6"/>
    <x v="2"/>
  </r>
  <r>
    <x v="66"/>
    <x v="95"/>
    <x v="15"/>
    <x v="6"/>
    <x v="0"/>
    <x v="6"/>
    <x v="2"/>
  </r>
  <r>
    <x v="66"/>
    <x v="96"/>
    <x v="15"/>
    <x v="6"/>
    <x v="0"/>
    <x v="6"/>
    <x v="2"/>
  </r>
  <r>
    <x v="66"/>
    <x v="97"/>
    <x v="15"/>
    <x v="6"/>
    <x v="0"/>
    <x v="6"/>
    <x v="2"/>
  </r>
  <r>
    <x v="66"/>
    <x v="98"/>
    <x v="30"/>
    <x v="6"/>
    <x v="0"/>
    <x v="6"/>
    <x v="2"/>
  </r>
  <r>
    <x v="66"/>
    <x v="99"/>
    <x v="1"/>
    <x v="6"/>
    <x v="0"/>
    <x v="6"/>
    <x v="2"/>
  </r>
  <r>
    <x v="66"/>
    <x v="100"/>
    <x v="15"/>
    <x v="6"/>
    <x v="0"/>
    <x v="6"/>
    <x v="2"/>
  </r>
  <r>
    <x v="66"/>
    <x v="101"/>
    <x v="15"/>
    <x v="6"/>
    <x v="0"/>
    <x v="6"/>
    <x v="2"/>
  </r>
  <r>
    <x v="66"/>
    <x v="102"/>
    <x v="15"/>
    <x v="6"/>
    <x v="0"/>
    <x v="6"/>
    <x v="2"/>
  </r>
  <r>
    <x v="66"/>
    <x v="103"/>
    <x v="15"/>
    <x v="6"/>
    <x v="0"/>
    <x v="6"/>
    <x v="2"/>
  </r>
  <r>
    <x v="66"/>
    <x v="104"/>
    <x v="11"/>
    <x v="6"/>
    <x v="0"/>
    <x v="6"/>
    <x v="2"/>
  </r>
  <r>
    <x v="66"/>
    <x v="105"/>
    <x v="15"/>
    <x v="6"/>
    <x v="0"/>
    <x v="6"/>
    <x v="2"/>
  </r>
  <r>
    <x v="66"/>
    <x v="106"/>
    <x v="15"/>
    <x v="6"/>
    <x v="0"/>
    <x v="6"/>
    <x v="2"/>
  </r>
  <r>
    <x v="66"/>
    <x v="107"/>
    <x v="11"/>
    <x v="6"/>
    <x v="0"/>
    <x v="6"/>
    <x v="2"/>
  </r>
  <r>
    <x v="66"/>
    <x v="108"/>
    <x v="15"/>
    <x v="6"/>
    <x v="0"/>
    <x v="6"/>
    <x v="2"/>
  </r>
  <r>
    <x v="66"/>
    <x v="109"/>
    <x v="15"/>
    <x v="6"/>
    <x v="0"/>
    <x v="6"/>
    <x v="2"/>
  </r>
  <r>
    <x v="66"/>
    <x v="110"/>
    <x v="15"/>
    <x v="6"/>
    <x v="0"/>
    <x v="6"/>
    <x v="2"/>
  </r>
  <r>
    <x v="66"/>
    <x v="111"/>
    <x v="15"/>
    <x v="6"/>
    <x v="0"/>
    <x v="6"/>
    <x v="2"/>
  </r>
  <r>
    <x v="66"/>
    <x v="112"/>
    <x v="15"/>
    <x v="6"/>
    <x v="0"/>
    <x v="6"/>
    <x v="2"/>
  </r>
  <r>
    <x v="66"/>
    <x v="113"/>
    <x v="15"/>
    <x v="6"/>
    <x v="0"/>
    <x v="6"/>
    <x v="2"/>
  </r>
  <r>
    <x v="66"/>
    <x v="114"/>
    <x v="15"/>
    <x v="6"/>
    <x v="0"/>
    <x v="6"/>
    <x v="2"/>
  </r>
  <r>
    <x v="66"/>
    <x v="115"/>
    <x v="15"/>
    <x v="6"/>
    <x v="0"/>
    <x v="6"/>
    <x v="2"/>
  </r>
  <r>
    <x v="66"/>
    <x v="116"/>
    <x v="15"/>
    <x v="6"/>
    <x v="0"/>
    <x v="6"/>
    <x v="2"/>
  </r>
  <r>
    <x v="66"/>
    <x v="117"/>
    <x v="15"/>
    <x v="6"/>
    <x v="0"/>
    <x v="6"/>
    <x v="2"/>
  </r>
  <r>
    <x v="66"/>
    <x v="118"/>
    <x v="15"/>
    <x v="6"/>
    <x v="0"/>
    <x v="6"/>
    <x v="2"/>
  </r>
  <r>
    <x v="66"/>
    <x v="119"/>
    <x v="15"/>
    <x v="6"/>
    <x v="0"/>
    <x v="6"/>
    <x v="2"/>
  </r>
  <r>
    <x v="66"/>
    <x v="120"/>
    <x v="15"/>
    <x v="6"/>
    <x v="0"/>
    <x v="6"/>
    <x v="2"/>
  </r>
  <r>
    <x v="66"/>
    <x v="121"/>
    <x v="11"/>
    <x v="6"/>
    <x v="0"/>
    <x v="6"/>
    <x v="2"/>
  </r>
  <r>
    <x v="66"/>
    <x v="122"/>
    <x v="11"/>
    <x v="6"/>
    <x v="0"/>
    <x v="6"/>
    <x v="2"/>
  </r>
  <r>
    <x v="66"/>
    <x v="123"/>
    <x v="15"/>
    <x v="6"/>
    <x v="0"/>
    <x v="6"/>
    <x v="2"/>
  </r>
  <r>
    <x v="66"/>
    <x v="124"/>
    <x v="15"/>
    <x v="6"/>
    <x v="0"/>
    <x v="6"/>
    <x v="2"/>
  </r>
  <r>
    <x v="66"/>
    <x v="125"/>
    <x v="15"/>
    <x v="6"/>
    <x v="0"/>
    <x v="6"/>
    <x v="2"/>
  </r>
  <r>
    <x v="66"/>
    <x v="126"/>
    <x v="15"/>
    <x v="6"/>
    <x v="0"/>
    <x v="6"/>
    <x v="2"/>
  </r>
  <r>
    <x v="66"/>
    <x v="127"/>
    <x v="15"/>
    <x v="6"/>
    <x v="0"/>
    <x v="6"/>
    <x v="2"/>
  </r>
  <r>
    <x v="66"/>
    <x v="128"/>
    <x v="15"/>
    <x v="6"/>
    <x v="0"/>
    <x v="6"/>
    <x v="2"/>
  </r>
  <r>
    <x v="66"/>
    <x v="129"/>
    <x v="15"/>
    <x v="6"/>
    <x v="0"/>
    <x v="6"/>
    <x v="2"/>
  </r>
  <r>
    <x v="66"/>
    <x v="130"/>
    <x v="15"/>
    <x v="6"/>
    <x v="0"/>
    <x v="6"/>
    <x v="2"/>
  </r>
  <r>
    <x v="66"/>
    <x v="131"/>
    <x v="15"/>
    <x v="6"/>
    <x v="0"/>
    <x v="6"/>
    <x v="2"/>
  </r>
  <r>
    <x v="66"/>
    <x v="132"/>
    <x v="11"/>
    <x v="6"/>
    <x v="0"/>
    <x v="6"/>
    <x v="2"/>
  </r>
  <r>
    <x v="67"/>
    <x v="0"/>
    <x v="10"/>
    <x v="6"/>
    <x v="0"/>
    <x v="6"/>
    <x v="2"/>
  </r>
  <r>
    <x v="67"/>
    <x v="1"/>
    <x v="10"/>
    <x v="6"/>
    <x v="0"/>
    <x v="6"/>
    <x v="2"/>
  </r>
  <r>
    <x v="67"/>
    <x v="2"/>
    <x v="3"/>
    <x v="6"/>
    <x v="0"/>
    <x v="6"/>
    <x v="2"/>
  </r>
  <r>
    <x v="67"/>
    <x v="3"/>
    <x v="30"/>
    <x v="6"/>
    <x v="0"/>
    <x v="6"/>
    <x v="2"/>
  </r>
  <r>
    <x v="67"/>
    <x v="4"/>
    <x v="29"/>
    <x v="6"/>
    <x v="0"/>
    <x v="6"/>
    <x v="2"/>
  </r>
  <r>
    <x v="67"/>
    <x v="5"/>
    <x v="30"/>
    <x v="6"/>
    <x v="0"/>
    <x v="6"/>
    <x v="2"/>
  </r>
  <r>
    <x v="67"/>
    <x v="6"/>
    <x v="30"/>
    <x v="6"/>
    <x v="0"/>
    <x v="6"/>
    <x v="2"/>
  </r>
  <r>
    <x v="67"/>
    <x v="7"/>
    <x v="2"/>
    <x v="6"/>
    <x v="0"/>
    <x v="6"/>
    <x v="2"/>
  </r>
  <r>
    <x v="67"/>
    <x v="8"/>
    <x v="11"/>
    <x v="6"/>
    <x v="0"/>
    <x v="6"/>
    <x v="2"/>
  </r>
  <r>
    <x v="67"/>
    <x v="9"/>
    <x v="9"/>
    <x v="6"/>
    <x v="0"/>
    <x v="6"/>
    <x v="2"/>
  </r>
  <r>
    <x v="67"/>
    <x v="10"/>
    <x v="30"/>
    <x v="6"/>
    <x v="0"/>
    <x v="6"/>
    <x v="2"/>
  </r>
  <r>
    <x v="67"/>
    <x v="11"/>
    <x v="9"/>
    <x v="6"/>
    <x v="0"/>
    <x v="6"/>
    <x v="2"/>
  </r>
  <r>
    <x v="67"/>
    <x v="12"/>
    <x v="30"/>
    <x v="6"/>
    <x v="0"/>
    <x v="6"/>
    <x v="2"/>
  </r>
  <r>
    <x v="67"/>
    <x v="13"/>
    <x v="3"/>
    <x v="6"/>
    <x v="0"/>
    <x v="6"/>
    <x v="2"/>
  </r>
  <r>
    <x v="67"/>
    <x v="14"/>
    <x v="1"/>
    <x v="6"/>
    <x v="0"/>
    <x v="6"/>
    <x v="2"/>
  </r>
  <r>
    <x v="67"/>
    <x v="15"/>
    <x v="0"/>
    <x v="6"/>
    <x v="0"/>
    <x v="6"/>
    <x v="2"/>
  </r>
  <r>
    <x v="67"/>
    <x v="16"/>
    <x v="9"/>
    <x v="6"/>
    <x v="0"/>
    <x v="6"/>
    <x v="2"/>
  </r>
  <r>
    <x v="67"/>
    <x v="17"/>
    <x v="9"/>
    <x v="6"/>
    <x v="0"/>
    <x v="6"/>
    <x v="2"/>
  </r>
  <r>
    <x v="67"/>
    <x v="18"/>
    <x v="29"/>
    <x v="6"/>
    <x v="0"/>
    <x v="6"/>
    <x v="2"/>
  </r>
  <r>
    <x v="67"/>
    <x v="19"/>
    <x v="11"/>
    <x v="6"/>
    <x v="0"/>
    <x v="6"/>
    <x v="2"/>
  </r>
  <r>
    <x v="67"/>
    <x v="20"/>
    <x v="11"/>
    <x v="6"/>
    <x v="0"/>
    <x v="6"/>
    <x v="2"/>
  </r>
  <r>
    <x v="67"/>
    <x v="21"/>
    <x v="29"/>
    <x v="6"/>
    <x v="0"/>
    <x v="6"/>
    <x v="2"/>
  </r>
  <r>
    <x v="67"/>
    <x v="22"/>
    <x v="9"/>
    <x v="6"/>
    <x v="0"/>
    <x v="6"/>
    <x v="2"/>
  </r>
  <r>
    <x v="67"/>
    <x v="23"/>
    <x v="29"/>
    <x v="6"/>
    <x v="0"/>
    <x v="6"/>
    <x v="2"/>
  </r>
  <r>
    <x v="67"/>
    <x v="24"/>
    <x v="9"/>
    <x v="6"/>
    <x v="0"/>
    <x v="6"/>
    <x v="2"/>
  </r>
  <r>
    <x v="67"/>
    <x v="25"/>
    <x v="11"/>
    <x v="6"/>
    <x v="0"/>
    <x v="6"/>
    <x v="2"/>
  </r>
  <r>
    <x v="67"/>
    <x v="26"/>
    <x v="1"/>
    <x v="6"/>
    <x v="0"/>
    <x v="6"/>
    <x v="2"/>
  </r>
  <r>
    <x v="67"/>
    <x v="27"/>
    <x v="29"/>
    <x v="6"/>
    <x v="0"/>
    <x v="6"/>
    <x v="2"/>
  </r>
  <r>
    <x v="67"/>
    <x v="28"/>
    <x v="0"/>
    <x v="6"/>
    <x v="0"/>
    <x v="6"/>
    <x v="2"/>
  </r>
  <r>
    <x v="67"/>
    <x v="29"/>
    <x v="3"/>
    <x v="6"/>
    <x v="0"/>
    <x v="6"/>
    <x v="2"/>
  </r>
  <r>
    <x v="67"/>
    <x v="30"/>
    <x v="11"/>
    <x v="6"/>
    <x v="0"/>
    <x v="6"/>
    <x v="2"/>
  </r>
  <r>
    <x v="67"/>
    <x v="31"/>
    <x v="0"/>
    <x v="6"/>
    <x v="0"/>
    <x v="6"/>
    <x v="2"/>
  </r>
  <r>
    <x v="67"/>
    <x v="32"/>
    <x v="10"/>
    <x v="6"/>
    <x v="0"/>
    <x v="6"/>
    <x v="2"/>
  </r>
  <r>
    <x v="67"/>
    <x v="33"/>
    <x v="4"/>
    <x v="6"/>
    <x v="0"/>
    <x v="6"/>
    <x v="2"/>
  </r>
  <r>
    <x v="67"/>
    <x v="34"/>
    <x v="3"/>
    <x v="6"/>
    <x v="0"/>
    <x v="6"/>
    <x v="2"/>
  </r>
  <r>
    <x v="67"/>
    <x v="35"/>
    <x v="2"/>
    <x v="6"/>
    <x v="0"/>
    <x v="6"/>
    <x v="2"/>
  </r>
  <r>
    <x v="67"/>
    <x v="36"/>
    <x v="0"/>
    <x v="6"/>
    <x v="0"/>
    <x v="6"/>
    <x v="2"/>
  </r>
  <r>
    <x v="67"/>
    <x v="37"/>
    <x v="1"/>
    <x v="6"/>
    <x v="0"/>
    <x v="6"/>
    <x v="2"/>
  </r>
  <r>
    <x v="67"/>
    <x v="38"/>
    <x v="10"/>
    <x v="6"/>
    <x v="0"/>
    <x v="6"/>
    <x v="2"/>
  </r>
  <r>
    <x v="67"/>
    <x v="39"/>
    <x v="30"/>
    <x v="6"/>
    <x v="0"/>
    <x v="6"/>
    <x v="2"/>
  </r>
  <r>
    <x v="67"/>
    <x v="40"/>
    <x v="30"/>
    <x v="6"/>
    <x v="0"/>
    <x v="6"/>
    <x v="2"/>
  </r>
  <r>
    <x v="67"/>
    <x v="41"/>
    <x v="3"/>
    <x v="6"/>
    <x v="0"/>
    <x v="6"/>
    <x v="2"/>
  </r>
  <r>
    <x v="67"/>
    <x v="42"/>
    <x v="10"/>
    <x v="6"/>
    <x v="0"/>
    <x v="6"/>
    <x v="2"/>
  </r>
  <r>
    <x v="67"/>
    <x v="43"/>
    <x v="30"/>
    <x v="6"/>
    <x v="0"/>
    <x v="6"/>
    <x v="2"/>
  </r>
  <r>
    <x v="67"/>
    <x v="44"/>
    <x v="1"/>
    <x v="6"/>
    <x v="0"/>
    <x v="6"/>
    <x v="2"/>
  </r>
  <r>
    <x v="67"/>
    <x v="45"/>
    <x v="0"/>
    <x v="6"/>
    <x v="0"/>
    <x v="6"/>
    <x v="2"/>
  </r>
  <r>
    <x v="67"/>
    <x v="46"/>
    <x v="2"/>
    <x v="6"/>
    <x v="0"/>
    <x v="6"/>
    <x v="2"/>
  </r>
  <r>
    <x v="67"/>
    <x v="47"/>
    <x v="0"/>
    <x v="6"/>
    <x v="0"/>
    <x v="6"/>
    <x v="2"/>
  </r>
  <r>
    <x v="67"/>
    <x v="48"/>
    <x v="30"/>
    <x v="6"/>
    <x v="0"/>
    <x v="6"/>
    <x v="2"/>
  </r>
  <r>
    <x v="67"/>
    <x v="49"/>
    <x v="1"/>
    <x v="6"/>
    <x v="0"/>
    <x v="6"/>
    <x v="2"/>
  </r>
  <r>
    <x v="67"/>
    <x v="50"/>
    <x v="9"/>
    <x v="6"/>
    <x v="0"/>
    <x v="6"/>
    <x v="2"/>
  </r>
  <r>
    <x v="67"/>
    <x v="51"/>
    <x v="9"/>
    <x v="6"/>
    <x v="0"/>
    <x v="6"/>
    <x v="2"/>
  </r>
  <r>
    <x v="67"/>
    <x v="52"/>
    <x v="10"/>
    <x v="6"/>
    <x v="0"/>
    <x v="6"/>
    <x v="2"/>
  </r>
  <r>
    <x v="67"/>
    <x v="53"/>
    <x v="0"/>
    <x v="6"/>
    <x v="0"/>
    <x v="6"/>
    <x v="2"/>
  </r>
  <r>
    <x v="67"/>
    <x v="54"/>
    <x v="29"/>
    <x v="6"/>
    <x v="0"/>
    <x v="6"/>
    <x v="2"/>
  </r>
  <r>
    <x v="67"/>
    <x v="55"/>
    <x v="3"/>
    <x v="6"/>
    <x v="0"/>
    <x v="6"/>
    <x v="2"/>
  </r>
  <r>
    <x v="67"/>
    <x v="56"/>
    <x v="3"/>
    <x v="6"/>
    <x v="0"/>
    <x v="6"/>
    <x v="2"/>
  </r>
  <r>
    <x v="67"/>
    <x v="57"/>
    <x v="3"/>
    <x v="6"/>
    <x v="0"/>
    <x v="6"/>
    <x v="2"/>
  </r>
  <r>
    <x v="67"/>
    <x v="58"/>
    <x v="11"/>
    <x v="6"/>
    <x v="0"/>
    <x v="6"/>
    <x v="2"/>
  </r>
  <r>
    <x v="67"/>
    <x v="59"/>
    <x v="11"/>
    <x v="6"/>
    <x v="0"/>
    <x v="6"/>
    <x v="2"/>
  </r>
  <r>
    <x v="67"/>
    <x v="60"/>
    <x v="11"/>
    <x v="6"/>
    <x v="0"/>
    <x v="6"/>
    <x v="2"/>
  </r>
  <r>
    <x v="67"/>
    <x v="61"/>
    <x v="11"/>
    <x v="6"/>
    <x v="0"/>
    <x v="6"/>
    <x v="2"/>
  </r>
  <r>
    <x v="67"/>
    <x v="62"/>
    <x v="11"/>
    <x v="6"/>
    <x v="0"/>
    <x v="6"/>
    <x v="2"/>
  </r>
  <r>
    <x v="67"/>
    <x v="63"/>
    <x v="11"/>
    <x v="6"/>
    <x v="0"/>
    <x v="6"/>
    <x v="2"/>
  </r>
  <r>
    <x v="67"/>
    <x v="64"/>
    <x v="11"/>
    <x v="6"/>
    <x v="0"/>
    <x v="6"/>
    <x v="2"/>
  </r>
  <r>
    <x v="67"/>
    <x v="65"/>
    <x v="11"/>
    <x v="6"/>
    <x v="0"/>
    <x v="6"/>
    <x v="2"/>
  </r>
  <r>
    <x v="67"/>
    <x v="66"/>
    <x v="9"/>
    <x v="6"/>
    <x v="0"/>
    <x v="6"/>
    <x v="2"/>
  </r>
  <r>
    <x v="67"/>
    <x v="67"/>
    <x v="1"/>
    <x v="6"/>
    <x v="0"/>
    <x v="6"/>
    <x v="2"/>
  </r>
  <r>
    <x v="67"/>
    <x v="68"/>
    <x v="11"/>
    <x v="6"/>
    <x v="0"/>
    <x v="6"/>
    <x v="2"/>
  </r>
  <r>
    <x v="67"/>
    <x v="69"/>
    <x v="11"/>
    <x v="6"/>
    <x v="0"/>
    <x v="6"/>
    <x v="2"/>
  </r>
  <r>
    <x v="67"/>
    <x v="70"/>
    <x v="11"/>
    <x v="6"/>
    <x v="0"/>
    <x v="6"/>
    <x v="2"/>
  </r>
  <r>
    <x v="67"/>
    <x v="71"/>
    <x v="11"/>
    <x v="6"/>
    <x v="0"/>
    <x v="6"/>
    <x v="2"/>
  </r>
  <r>
    <x v="67"/>
    <x v="72"/>
    <x v="11"/>
    <x v="6"/>
    <x v="0"/>
    <x v="6"/>
    <x v="2"/>
  </r>
  <r>
    <x v="67"/>
    <x v="73"/>
    <x v="11"/>
    <x v="6"/>
    <x v="0"/>
    <x v="6"/>
    <x v="2"/>
  </r>
  <r>
    <x v="67"/>
    <x v="74"/>
    <x v="11"/>
    <x v="6"/>
    <x v="0"/>
    <x v="6"/>
    <x v="2"/>
  </r>
  <r>
    <x v="67"/>
    <x v="75"/>
    <x v="11"/>
    <x v="6"/>
    <x v="0"/>
    <x v="6"/>
    <x v="2"/>
  </r>
  <r>
    <x v="67"/>
    <x v="76"/>
    <x v="11"/>
    <x v="6"/>
    <x v="0"/>
    <x v="6"/>
    <x v="2"/>
  </r>
  <r>
    <x v="67"/>
    <x v="77"/>
    <x v="11"/>
    <x v="6"/>
    <x v="0"/>
    <x v="6"/>
    <x v="2"/>
  </r>
  <r>
    <x v="67"/>
    <x v="78"/>
    <x v="11"/>
    <x v="6"/>
    <x v="0"/>
    <x v="6"/>
    <x v="2"/>
  </r>
  <r>
    <x v="67"/>
    <x v="79"/>
    <x v="11"/>
    <x v="6"/>
    <x v="0"/>
    <x v="6"/>
    <x v="2"/>
  </r>
  <r>
    <x v="67"/>
    <x v="80"/>
    <x v="11"/>
    <x v="6"/>
    <x v="0"/>
    <x v="6"/>
    <x v="2"/>
  </r>
  <r>
    <x v="67"/>
    <x v="81"/>
    <x v="11"/>
    <x v="6"/>
    <x v="0"/>
    <x v="6"/>
    <x v="2"/>
  </r>
  <r>
    <x v="67"/>
    <x v="82"/>
    <x v="11"/>
    <x v="6"/>
    <x v="0"/>
    <x v="6"/>
    <x v="2"/>
  </r>
  <r>
    <x v="67"/>
    <x v="83"/>
    <x v="11"/>
    <x v="6"/>
    <x v="0"/>
    <x v="6"/>
    <x v="2"/>
  </r>
  <r>
    <x v="67"/>
    <x v="84"/>
    <x v="11"/>
    <x v="6"/>
    <x v="0"/>
    <x v="6"/>
    <x v="2"/>
  </r>
  <r>
    <x v="67"/>
    <x v="85"/>
    <x v="11"/>
    <x v="6"/>
    <x v="0"/>
    <x v="6"/>
    <x v="2"/>
  </r>
  <r>
    <x v="67"/>
    <x v="86"/>
    <x v="11"/>
    <x v="6"/>
    <x v="0"/>
    <x v="6"/>
    <x v="2"/>
  </r>
  <r>
    <x v="67"/>
    <x v="87"/>
    <x v="11"/>
    <x v="6"/>
    <x v="0"/>
    <x v="6"/>
    <x v="2"/>
  </r>
  <r>
    <x v="67"/>
    <x v="88"/>
    <x v="11"/>
    <x v="6"/>
    <x v="0"/>
    <x v="6"/>
    <x v="2"/>
  </r>
  <r>
    <x v="67"/>
    <x v="89"/>
    <x v="11"/>
    <x v="6"/>
    <x v="0"/>
    <x v="6"/>
    <x v="2"/>
  </r>
  <r>
    <x v="67"/>
    <x v="90"/>
    <x v="11"/>
    <x v="6"/>
    <x v="0"/>
    <x v="6"/>
    <x v="2"/>
  </r>
  <r>
    <x v="67"/>
    <x v="91"/>
    <x v="29"/>
    <x v="6"/>
    <x v="0"/>
    <x v="6"/>
    <x v="2"/>
  </r>
  <r>
    <x v="67"/>
    <x v="92"/>
    <x v="30"/>
    <x v="6"/>
    <x v="0"/>
    <x v="6"/>
    <x v="2"/>
  </r>
  <r>
    <x v="67"/>
    <x v="93"/>
    <x v="29"/>
    <x v="6"/>
    <x v="0"/>
    <x v="6"/>
    <x v="2"/>
  </r>
  <r>
    <x v="67"/>
    <x v="94"/>
    <x v="3"/>
    <x v="6"/>
    <x v="0"/>
    <x v="6"/>
    <x v="2"/>
  </r>
  <r>
    <x v="67"/>
    <x v="95"/>
    <x v="29"/>
    <x v="6"/>
    <x v="0"/>
    <x v="6"/>
    <x v="2"/>
  </r>
  <r>
    <x v="67"/>
    <x v="96"/>
    <x v="3"/>
    <x v="6"/>
    <x v="0"/>
    <x v="6"/>
    <x v="2"/>
  </r>
  <r>
    <x v="67"/>
    <x v="97"/>
    <x v="1"/>
    <x v="6"/>
    <x v="0"/>
    <x v="6"/>
    <x v="2"/>
  </r>
  <r>
    <x v="67"/>
    <x v="98"/>
    <x v="4"/>
    <x v="6"/>
    <x v="0"/>
    <x v="6"/>
    <x v="2"/>
  </r>
  <r>
    <x v="67"/>
    <x v="99"/>
    <x v="30"/>
    <x v="6"/>
    <x v="0"/>
    <x v="6"/>
    <x v="2"/>
  </r>
  <r>
    <x v="67"/>
    <x v="100"/>
    <x v="1"/>
    <x v="6"/>
    <x v="0"/>
    <x v="6"/>
    <x v="2"/>
  </r>
  <r>
    <x v="67"/>
    <x v="101"/>
    <x v="29"/>
    <x v="6"/>
    <x v="0"/>
    <x v="6"/>
    <x v="2"/>
  </r>
  <r>
    <x v="67"/>
    <x v="102"/>
    <x v="30"/>
    <x v="6"/>
    <x v="0"/>
    <x v="6"/>
    <x v="2"/>
  </r>
  <r>
    <x v="67"/>
    <x v="103"/>
    <x v="10"/>
    <x v="6"/>
    <x v="0"/>
    <x v="6"/>
    <x v="2"/>
  </r>
  <r>
    <x v="67"/>
    <x v="104"/>
    <x v="11"/>
    <x v="6"/>
    <x v="0"/>
    <x v="6"/>
    <x v="2"/>
  </r>
  <r>
    <x v="67"/>
    <x v="105"/>
    <x v="3"/>
    <x v="6"/>
    <x v="0"/>
    <x v="6"/>
    <x v="2"/>
  </r>
  <r>
    <x v="67"/>
    <x v="106"/>
    <x v="10"/>
    <x v="6"/>
    <x v="0"/>
    <x v="6"/>
    <x v="2"/>
  </r>
  <r>
    <x v="67"/>
    <x v="107"/>
    <x v="11"/>
    <x v="6"/>
    <x v="0"/>
    <x v="6"/>
    <x v="2"/>
  </r>
  <r>
    <x v="67"/>
    <x v="108"/>
    <x v="2"/>
    <x v="6"/>
    <x v="0"/>
    <x v="6"/>
    <x v="2"/>
  </r>
  <r>
    <x v="67"/>
    <x v="109"/>
    <x v="10"/>
    <x v="6"/>
    <x v="0"/>
    <x v="6"/>
    <x v="2"/>
  </r>
  <r>
    <x v="67"/>
    <x v="110"/>
    <x v="3"/>
    <x v="6"/>
    <x v="0"/>
    <x v="6"/>
    <x v="2"/>
  </r>
  <r>
    <x v="67"/>
    <x v="111"/>
    <x v="3"/>
    <x v="6"/>
    <x v="0"/>
    <x v="6"/>
    <x v="2"/>
  </r>
  <r>
    <x v="67"/>
    <x v="112"/>
    <x v="9"/>
    <x v="6"/>
    <x v="0"/>
    <x v="6"/>
    <x v="2"/>
  </r>
  <r>
    <x v="67"/>
    <x v="113"/>
    <x v="9"/>
    <x v="6"/>
    <x v="0"/>
    <x v="6"/>
    <x v="2"/>
  </r>
  <r>
    <x v="67"/>
    <x v="114"/>
    <x v="9"/>
    <x v="6"/>
    <x v="0"/>
    <x v="6"/>
    <x v="2"/>
  </r>
  <r>
    <x v="67"/>
    <x v="115"/>
    <x v="10"/>
    <x v="6"/>
    <x v="0"/>
    <x v="6"/>
    <x v="2"/>
  </r>
  <r>
    <x v="67"/>
    <x v="116"/>
    <x v="29"/>
    <x v="6"/>
    <x v="0"/>
    <x v="6"/>
    <x v="2"/>
  </r>
  <r>
    <x v="67"/>
    <x v="117"/>
    <x v="3"/>
    <x v="6"/>
    <x v="0"/>
    <x v="6"/>
    <x v="2"/>
  </r>
  <r>
    <x v="67"/>
    <x v="118"/>
    <x v="1"/>
    <x v="6"/>
    <x v="0"/>
    <x v="6"/>
    <x v="2"/>
  </r>
  <r>
    <x v="67"/>
    <x v="119"/>
    <x v="0"/>
    <x v="6"/>
    <x v="0"/>
    <x v="6"/>
    <x v="2"/>
  </r>
  <r>
    <x v="67"/>
    <x v="120"/>
    <x v="29"/>
    <x v="6"/>
    <x v="0"/>
    <x v="6"/>
    <x v="2"/>
  </r>
  <r>
    <x v="67"/>
    <x v="121"/>
    <x v="11"/>
    <x v="6"/>
    <x v="0"/>
    <x v="6"/>
    <x v="2"/>
  </r>
  <r>
    <x v="67"/>
    <x v="122"/>
    <x v="11"/>
    <x v="6"/>
    <x v="0"/>
    <x v="6"/>
    <x v="2"/>
  </r>
  <r>
    <x v="67"/>
    <x v="123"/>
    <x v="1"/>
    <x v="6"/>
    <x v="0"/>
    <x v="6"/>
    <x v="2"/>
  </r>
  <r>
    <x v="67"/>
    <x v="124"/>
    <x v="29"/>
    <x v="6"/>
    <x v="0"/>
    <x v="6"/>
    <x v="2"/>
  </r>
  <r>
    <x v="67"/>
    <x v="125"/>
    <x v="10"/>
    <x v="6"/>
    <x v="0"/>
    <x v="6"/>
    <x v="2"/>
  </r>
  <r>
    <x v="67"/>
    <x v="126"/>
    <x v="9"/>
    <x v="6"/>
    <x v="0"/>
    <x v="6"/>
    <x v="2"/>
  </r>
  <r>
    <x v="67"/>
    <x v="127"/>
    <x v="30"/>
    <x v="6"/>
    <x v="0"/>
    <x v="6"/>
    <x v="2"/>
  </r>
  <r>
    <x v="67"/>
    <x v="128"/>
    <x v="29"/>
    <x v="6"/>
    <x v="0"/>
    <x v="6"/>
    <x v="2"/>
  </r>
  <r>
    <x v="67"/>
    <x v="129"/>
    <x v="9"/>
    <x v="6"/>
    <x v="0"/>
    <x v="6"/>
    <x v="2"/>
  </r>
  <r>
    <x v="67"/>
    <x v="130"/>
    <x v="30"/>
    <x v="6"/>
    <x v="0"/>
    <x v="6"/>
    <x v="2"/>
  </r>
  <r>
    <x v="67"/>
    <x v="131"/>
    <x v="3"/>
    <x v="6"/>
    <x v="0"/>
    <x v="6"/>
    <x v="2"/>
  </r>
  <r>
    <x v="67"/>
    <x v="132"/>
    <x v="11"/>
    <x v="6"/>
    <x v="0"/>
    <x v="6"/>
    <x v="2"/>
  </r>
  <r>
    <x v="68"/>
    <x v="0"/>
    <x v="3"/>
    <x v="6"/>
    <x v="0"/>
    <x v="6"/>
    <x v="2"/>
  </r>
  <r>
    <x v="68"/>
    <x v="1"/>
    <x v="3"/>
    <x v="6"/>
    <x v="0"/>
    <x v="6"/>
    <x v="2"/>
  </r>
  <r>
    <x v="68"/>
    <x v="2"/>
    <x v="3"/>
    <x v="6"/>
    <x v="0"/>
    <x v="6"/>
    <x v="2"/>
  </r>
  <r>
    <x v="68"/>
    <x v="3"/>
    <x v="3"/>
    <x v="6"/>
    <x v="0"/>
    <x v="6"/>
    <x v="2"/>
  </r>
  <r>
    <x v="68"/>
    <x v="4"/>
    <x v="3"/>
    <x v="6"/>
    <x v="0"/>
    <x v="6"/>
    <x v="2"/>
  </r>
  <r>
    <x v="68"/>
    <x v="5"/>
    <x v="3"/>
    <x v="6"/>
    <x v="0"/>
    <x v="6"/>
    <x v="2"/>
  </r>
  <r>
    <x v="68"/>
    <x v="6"/>
    <x v="3"/>
    <x v="6"/>
    <x v="0"/>
    <x v="6"/>
    <x v="2"/>
  </r>
  <r>
    <x v="68"/>
    <x v="7"/>
    <x v="3"/>
    <x v="6"/>
    <x v="0"/>
    <x v="6"/>
    <x v="2"/>
  </r>
  <r>
    <x v="68"/>
    <x v="8"/>
    <x v="11"/>
    <x v="6"/>
    <x v="0"/>
    <x v="6"/>
    <x v="2"/>
  </r>
  <r>
    <x v="68"/>
    <x v="9"/>
    <x v="11"/>
    <x v="6"/>
    <x v="0"/>
    <x v="6"/>
    <x v="2"/>
  </r>
  <r>
    <x v="68"/>
    <x v="10"/>
    <x v="3"/>
    <x v="6"/>
    <x v="0"/>
    <x v="6"/>
    <x v="2"/>
  </r>
  <r>
    <x v="68"/>
    <x v="11"/>
    <x v="3"/>
    <x v="6"/>
    <x v="0"/>
    <x v="6"/>
    <x v="2"/>
  </r>
  <r>
    <x v="68"/>
    <x v="12"/>
    <x v="3"/>
    <x v="6"/>
    <x v="0"/>
    <x v="6"/>
    <x v="2"/>
  </r>
  <r>
    <x v="68"/>
    <x v="13"/>
    <x v="3"/>
    <x v="6"/>
    <x v="0"/>
    <x v="6"/>
    <x v="2"/>
  </r>
  <r>
    <x v="68"/>
    <x v="14"/>
    <x v="3"/>
    <x v="6"/>
    <x v="0"/>
    <x v="6"/>
    <x v="2"/>
  </r>
  <r>
    <x v="68"/>
    <x v="15"/>
    <x v="3"/>
    <x v="6"/>
    <x v="0"/>
    <x v="6"/>
    <x v="2"/>
  </r>
  <r>
    <x v="68"/>
    <x v="16"/>
    <x v="3"/>
    <x v="6"/>
    <x v="0"/>
    <x v="6"/>
    <x v="2"/>
  </r>
  <r>
    <x v="68"/>
    <x v="17"/>
    <x v="3"/>
    <x v="6"/>
    <x v="0"/>
    <x v="6"/>
    <x v="2"/>
  </r>
  <r>
    <x v="68"/>
    <x v="18"/>
    <x v="3"/>
    <x v="6"/>
    <x v="0"/>
    <x v="6"/>
    <x v="2"/>
  </r>
  <r>
    <x v="68"/>
    <x v="19"/>
    <x v="11"/>
    <x v="6"/>
    <x v="0"/>
    <x v="6"/>
    <x v="2"/>
  </r>
  <r>
    <x v="68"/>
    <x v="20"/>
    <x v="11"/>
    <x v="6"/>
    <x v="0"/>
    <x v="6"/>
    <x v="2"/>
  </r>
  <r>
    <x v="68"/>
    <x v="21"/>
    <x v="3"/>
    <x v="6"/>
    <x v="0"/>
    <x v="6"/>
    <x v="2"/>
  </r>
  <r>
    <x v="68"/>
    <x v="22"/>
    <x v="3"/>
    <x v="6"/>
    <x v="0"/>
    <x v="6"/>
    <x v="2"/>
  </r>
  <r>
    <x v="68"/>
    <x v="23"/>
    <x v="3"/>
    <x v="6"/>
    <x v="0"/>
    <x v="6"/>
    <x v="2"/>
  </r>
  <r>
    <x v="68"/>
    <x v="24"/>
    <x v="3"/>
    <x v="6"/>
    <x v="0"/>
    <x v="6"/>
    <x v="2"/>
  </r>
  <r>
    <x v="68"/>
    <x v="25"/>
    <x v="11"/>
    <x v="6"/>
    <x v="0"/>
    <x v="6"/>
    <x v="2"/>
  </r>
  <r>
    <x v="68"/>
    <x v="26"/>
    <x v="3"/>
    <x v="6"/>
    <x v="0"/>
    <x v="6"/>
    <x v="2"/>
  </r>
  <r>
    <x v="68"/>
    <x v="27"/>
    <x v="3"/>
    <x v="6"/>
    <x v="0"/>
    <x v="6"/>
    <x v="2"/>
  </r>
  <r>
    <x v="68"/>
    <x v="28"/>
    <x v="3"/>
    <x v="6"/>
    <x v="0"/>
    <x v="6"/>
    <x v="2"/>
  </r>
  <r>
    <x v="68"/>
    <x v="29"/>
    <x v="3"/>
    <x v="6"/>
    <x v="0"/>
    <x v="6"/>
    <x v="2"/>
  </r>
  <r>
    <x v="68"/>
    <x v="30"/>
    <x v="11"/>
    <x v="6"/>
    <x v="0"/>
    <x v="6"/>
    <x v="2"/>
  </r>
  <r>
    <x v="68"/>
    <x v="31"/>
    <x v="3"/>
    <x v="6"/>
    <x v="0"/>
    <x v="6"/>
    <x v="2"/>
  </r>
  <r>
    <x v="68"/>
    <x v="32"/>
    <x v="3"/>
    <x v="6"/>
    <x v="0"/>
    <x v="6"/>
    <x v="2"/>
  </r>
  <r>
    <x v="68"/>
    <x v="33"/>
    <x v="3"/>
    <x v="6"/>
    <x v="0"/>
    <x v="6"/>
    <x v="2"/>
  </r>
  <r>
    <x v="68"/>
    <x v="34"/>
    <x v="3"/>
    <x v="6"/>
    <x v="0"/>
    <x v="6"/>
    <x v="2"/>
  </r>
  <r>
    <x v="68"/>
    <x v="35"/>
    <x v="3"/>
    <x v="6"/>
    <x v="0"/>
    <x v="6"/>
    <x v="2"/>
  </r>
  <r>
    <x v="68"/>
    <x v="36"/>
    <x v="3"/>
    <x v="6"/>
    <x v="0"/>
    <x v="6"/>
    <x v="2"/>
  </r>
  <r>
    <x v="68"/>
    <x v="37"/>
    <x v="3"/>
    <x v="6"/>
    <x v="0"/>
    <x v="6"/>
    <x v="2"/>
  </r>
  <r>
    <x v="68"/>
    <x v="38"/>
    <x v="3"/>
    <x v="6"/>
    <x v="0"/>
    <x v="6"/>
    <x v="2"/>
  </r>
  <r>
    <x v="68"/>
    <x v="39"/>
    <x v="3"/>
    <x v="6"/>
    <x v="0"/>
    <x v="6"/>
    <x v="2"/>
  </r>
  <r>
    <x v="68"/>
    <x v="40"/>
    <x v="3"/>
    <x v="6"/>
    <x v="0"/>
    <x v="6"/>
    <x v="2"/>
  </r>
  <r>
    <x v="68"/>
    <x v="41"/>
    <x v="3"/>
    <x v="6"/>
    <x v="0"/>
    <x v="6"/>
    <x v="2"/>
  </r>
  <r>
    <x v="68"/>
    <x v="42"/>
    <x v="3"/>
    <x v="6"/>
    <x v="0"/>
    <x v="6"/>
    <x v="2"/>
  </r>
  <r>
    <x v="68"/>
    <x v="43"/>
    <x v="3"/>
    <x v="6"/>
    <x v="0"/>
    <x v="6"/>
    <x v="2"/>
  </r>
  <r>
    <x v="68"/>
    <x v="44"/>
    <x v="3"/>
    <x v="6"/>
    <x v="0"/>
    <x v="6"/>
    <x v="2"/>
  </r>
  <r>
    <x v="68"/>
    <x v="45"/>
    <x v="3"/>
    <x v="6"/>
    <x v="0"/>
    <x v="6"/>
    <x v="2"/>
  </r>
  <r>
    <x v="68"/>
    <x v="46"/>
    <x v="3"/>
    <x v="6"/>
    <x v="0"/>
    <x v="6"/>
    <x v="2"/>
  </r>
  <r>
    <x v="68"/>
    <x v="47"/>
    <x v="3"/>
    <x v="6"/>
    <x v="0"/>
    <x v="6"/>
    <x v="2"/>
  </r>
  <r>
    <x v="68"/>
    <x v="48"/>
    <x v="3"/>
    <x v="6"/>
    <x v="0"/>
    <x v="6"/>
    <x v="2"/>
  </r>
  <r>
    <x v="68"/>
    <x v="49"/>
    <x v="3"/>
    <x v="6"/>
    <x v="0"/>
    <x v="6"/>
    <x v="2"/>
  </r>
  <r>
    <x v="68"/>
    <x v="50"/>
    <x v="3"/>
    <x v="6"/>
    <x v="0"/>
    <x v="6"/>
    <x v="2"/>
  </r>
  <r>
    <x v="68"/>
    <x v="51"/>
    <x v="3"/>
    <x v="6"/>
    <x v="0"/>
    <x v="6"/>
    <x v="2"/>
  </r>
  <r>
    <x v="68"/>
    <x v="52"/>
    <x v="3"/>
    <x v="6"/>
    <x v="0"/>
    <x v="6"/>
    <x v="2"/>
  </r>
  <r>
    <x v="68"/>
    <x v="53"/>
    <x v="3"/>
    <x v="6"/>
    <x v="0"/>
    <x v="6"/>
    <x v="2"/>
  </r>
  <r>
    <x v="68"/>
    <x v="54"/>
    <x v="3"/>
    <x v="6"/>
    <x v="0"/>
    <x v="6"/>
    <x v="2"/>
  </r>
  <r>
    <x v="68"/>
    <x v="55"/>
    <x v="3"/>
    <x v="6"/>
    <x v="0"/>
    <x v="6"/>
    <x v="2"/>
  </r>
  <r>
    <x v="68"/>
    <x v="56"/>
    <x v="3"/>
    <x v="6"/>
    <x v="0"/>
    <x v="6"/>
    <x v="2"/>
  </r>
  <r>
    <x v="68"/>
    <x v="57"/>
    <x v="3"/>
    <x v="6"/>
    <x v="0"/>
    <x v="6"/>
    <x v="2"/>
  </r>
  <r>
    <x v="68"/>
    <x v="58"/>
    <x v="11"/>
    <x v="6"/>
    <x v="0"/>
    <x v="6"/>
    <x v="2"/>
  </r>
  <r>
    <x v="68"/>
    <x v="59"/>
    <x v="11"/>
    <x v="6"/>
    <x v="0"/>
    <x v="6"/>
    <x v="2"/>
  </r>
  <r>
    <x v="68"/>
    <x v="60"/>
    <x v="11"/>
    <x v="6"/>
    <x v="0"/>
    <x v="6"/>
    <x v="2"/>
  </r>
  <r>
    <x v="68"/>
    <x v="61"/>
    <x v="11"/>
    <x v="6"/>
    <x v="0"/>
    <x v="6"/>
    <x v="2"/>
  </r>
  <r>
    <x v="68"/>
    <x v="62"/>
    <x v="11"/>
    <x v="6"/>
    <x v="0"/>
    <x v="6"/>
    <x v="2"/>
  </r>
  <r>
    <x v="68"/>
    <x v="63"/>
    <x v="11"/>
    <x v="6"/>
    <x v="0"/>
    <x v="6"/>
    <x v="2"/>
  </r>
  <r>
    <x v="68"/>
    <x v="64"/>
    <x v="11"/>
    <x v="6"/>
    <x v="0"/>
    <x v="6"/>
    <x v="2"/>
  </r>
  <r>
    <x v="68"/>
    <x v="65"/>
    <x v="11"/>
    <x v="6"/>
    <x v="0"/>
    <x v="6"/>
    <x v="2"/>
  </r>
  <r>
    <x v="68"/>
    <x v="66"/>
    <x v="3"/>
    <x v="6"/>
    <x v="0"/>
    <x v="6"/>
    <x v="2"/>
  </r>
  <r>
    <x v="68"/>
    <x v="67"/>
    <x v="3"/>
    <x v="6"/>
    <x v="0"/>
    <x v="6"/>
    <x v="2"/>
  </r>
  <r>
    <x v="68"/>
    <x v="68"/>
    <x v="11"/>
    <x v="6"/>
    <x v="0"/>
    <x v="6"/>
    <x v="2"/>
  </r>
  <r>
    <x v="68"/>
    <x v="69"/>
    <x v="11"/>
    <x v="6"/>
    <x v="0"/>
    <x v="6"/>
    <x v="2"/>
  </r>
  <r>
    <x v="68"/>
    <x v="70"/>
    <x v="11"/>
    <x v="6"/>
    <x v="0"/>
    <x v="6"/>
    <x v="2"/>
  </r>
  <r>
    <x v="68"/>
    <x v="71"/>
    <x v="11"/>
    <x v="6"/>
    <x v="0"/>
    <x v="6"/>
    <x v="2"/>
  </r>
  <r>
    <x v="68"/>
    <x v="72"/>
    <x v="11"/>
    <x v="6"/>
    <x v="0"/>
    <x v="6"/>
    <x v="2"/>
  </r>
  <r>
    <x v="68"/>
    <x v="73"/>
    <x v="11"/>
    <x v="6"/>
    <x v="0"/>
    <x v="6"/>
    <x v="2"/>
  </r>
  <r>
    <x v="68"/>
    <x v="74"/>
    <x v="11"/>
    <x v="6"/>
    <x v="0"/>
    <x v="6"/>
    <x v="2"/>
  </r>
  <r>
    <x v="68"/>
    <x v="75"/>
    <x v="11"/>
    <x v="6"/>
    <x v="0"/>
    <x v="6"/>
    <x v="2"/>
  </r>
  <r>
    <x v="68"/>
    <x v="76"/>
    <x v="11"/>
    <x v="6"/>
    <x v="0"/>
    <x v="6"/>
    <x v="2"/>
  </r>
  <r>
    <x v="68"/>
    <x v="77"/>
    <x v="11"/>
    <x v="6"/>
    <x v="0"/>
    <x v="6"/>
    <x v="2"/>
  </r>
  <r>
    <x v="68"/>
    <x v="78"/>
    <x v="11"/>
    <x v="6"/>
    <x v="0"/>
    <x v="6"/>
    <x v="2"/>
  </r>
  <r>
    <x v="68"/>
    <x v="79"/>
    <x v="11"/>
    <x v="6"/>
    <x v="0"/>
    <x v="6"/>
    <x v="2"/>
  </r>
  <r>
    <x v="68"/>
    <x v="80"/>
    <x v="11"/>
    <x v="6"/>
    <x v="0"/>
    <x v="6"/>
    <x v="2"/>
  </r>
  <r>
    <x v="68"/>
    <x v="81"/>
    <x v="11"/>
    <x v="6"/>
    <x v="0"/>
    <x v="6"/>
    <x v="2"/>
  </r>
  <r>
    <x v="68"/>
    <x v="82"/>
    <x v="11"/>
    <x v="6"/>
    <x v="0"/>
    <x v="6"/>
    <x v="2"/>
  </r>
  <r>
    <x v="68"/>
    <x v="83"/>
    <x v="11"/>
    <x v="6"/>
    <x v="0"/>
    <x v="6"/>
    <x v="2"/>
  </r>
  <r>
    <x v="68"/>
    <x v="84"/>
    <x v="11"/>
    <x v="6"/>
    <x v="0"/>
    <x v="6"/>
    <x v="2"/>
  </r>
  <r>
    <x v="68"/>
    <x v="85"/>
    <x v="11"/>
    <x v="6"/>
    <x v="0"/>
    <x v="6"/>
    <x v="2"/>
  </r>
  <r>
    <x v="68"/>
    <x v="86"/>
    <x v="11"/>
    <x v="6"/>
    <x v="0"/>
    <x v="6"/>
    <x v="2"/>
  </r>
  <r>
    <x v="68"/>
    <x v="87"/>
    <x v="11"/>
    <x v="6"/>
    <x v="0"/>
    <x v="6"/>
    <x v="2"/>
  </r>
  <r>
    <x v="68"/>
    <x v="88"/>
    <x v="11"/>
    <x v="6"/>
    <x v="0"/>
    <x v="6"/>
    <x v="2"/>
  </r>
  <r>
    <x v="68"/>
    <x v="89"/>
    <x v="11"/>
    <x v="6"/>
    <x v="0"/>
    <x v="6"/>
    <x v="2"/>
  </r>
  <r>
    <x v="68"/>
    <x v="90"/>
    <x v="11"/>
    <x v="6"/>
    <x v="0"/>
    <x v="6"/>
    <x v="2"/>
  </r>
  <r>
    <x v="68"/>
    <x v="91"/>
    <x v="29"/>
    <x v="6"/>
    <x v="0"/>
    <x v="6"/>
    <x v="2"/>
  </r>
  <r>
    <x v="68"/>
    <x v="92"/>
    <x v="10"/>
    <x v="6"/>
    <x v="0"/>
    <x v="6"/>
    <x v="2"/>
  </r>
  <r>
    <x v="68"/>
    <x v="93"/>
    <x v="30"/>
    <x v="6"/>
    <x v="0"/>
    <x v="6"/>
    <x v="2"/>
  </r>
  <r>
    <x v="68"/>
    <x v="94"/>
    <x v="4"/>
    <x v="6"/>
    <x v="0"/>
    <x v="6"/>
    <x v="2"/>
  </r>
  <r>
    <x v="68"/>
    <x v="95"/>
    <x v="10"/>
    <x v="6"/>
    <x v="0"/>
    <x v="6"/>
    <x v="2"/>
  </r>
  <r>
    <x v="68"/>
    <x v="96"/>
    <x v="3"/>
    <x v="6"/>
    <x v="0"/>
    <x v="6"/>
    <x v="2"/>
  </r>
  <r>
    <x v="68"/>
    <x v="97"/>
    <x v="29"/>
    <x v="6"/>
    <x v="0"/>
    <x v="6"/>
    <x v="2"/>
  </r>
  <r>
    <x v="68"/>
    <x v="98"/>
    <x v="11"/>
    <x v="6"/>
    <x v="0"/>
    <x v="6"/>
    <x v="2"/>
  </r>
  <r>
    <x v="68"/>
    <x v="99"/>
    <x v="11"/>
    <x v="6"/>
    <x v="0"/>
    <x v="6"/>
    <x v="2"/>
  </r>
  <r>
    <x v="68"/>
    <x v="100"/>
    <x v="9"/>
    <x v="6"/>
    <x v="0"/>
    <x v="6"/>
    <x v="2"/>
  </r>
  <r>
    <x v="68"/>
    <x v="101"/>
    <x v="9"/>
    <x v="6"/>
    <x v="0"/>
    <x v="6"/>
    <x v="2"/>
  </r>
  <r>
    <x v="68"/>
    <x v="102"/>
    <x v="10"/>
    <x v="6"/>
    <x v="0"/>
    <x v="6"/>
    <x v="2"/>
  </r>
  <r>
    <x v="68"/>
    <x v="103"/>
    <x v="1"/>
    <x v="6"/>
    <x v="0"/>
    <x v="6"/>
    <x v="2"/>
  </r>
  <r>
    <x v="68"/>
    <x v="104"/>
    <x v="11"/>
    <x v="6"/>
    <x v="0"/>
    <x v="6"/>
    <x v="2"/>
  </r>
  <r>
    <x v="68"/>
    <x v="105"/>
    <x v="9"/>
    <x v="6"/>
    <x v="0"/>
    <x v="6"/>
    <x v="2"/>
  </r>
  <r>
    <x v="68"/>
    <x v="106"/>
    <x v="9"/>
    <x v="6"/>
    <x v="0"/>
    <x v="6"/>
    <x v="2"/>
  </r>
  <r>
    <x v="68"/>
    <x v="107"/>
    <x v="11"/>
    <x v="6"/>
    <x v="0"/>
    <x v="6"/>
    <x v="2"/>
  </r>
  <r>
    <x v="68"/>
    <x v="108"/>
    <x v="30"/>
    <x v="6"/>
    <x v="0"/>
    <x v="6"/>
    <x v="2"/>
  </r>
  <r>
    <x v="68"/>
    <x v="109"/>
    <x v="30"/>
    <x v="6"/>
    <x v="0"/>
    <x v="6"/>
    <x v="2"/>
  </r>
  <r>
    <x v="68"/>
    <x v="110"/>
    <x v="3"/>
    <x v="6"/>
    <x v="0"/>
    <x v="6"/>
    <x v="2"/>
  </r>
  <r>
    <x v="68"/>
    <x v="111"/>
    <x v="10"/>
    <x v="6"/>
    <x v="0"/>
    <x v="6"/>
    <x v="2"/>
  </r>
  <r>
    <x v="68"/>
    <x v="112"/>
    <x v="30"/>
    <x v="6"/>
    <x v="0"/>
    <x v="6"/>
    <x v="2"/>
  </r>
  <r>
    <x v="68"/>
    <x v="113"/>
    <x v="10"/>
    <x v="6"/>
    <x v="0"/>
    <x v="6"/>
    <x v="2"/>
  </r>
  <r>
    <x v="68"/>
    <x v="114"/>
    <x v="29"/>
    <x v="6"/>
    <x v="0"/>
    <x v="6"/>
    <x v="2"/>
  </r>
  <r>
    <x v="68"/>
    <x v="115"/>
    <x v="1"/>
    <x v="6"/>
    <x v="0"/>
    <x v="6"/>
    <x v="2"/>
  </r>
  <r>
    <x v="68"/>
    <x v="116"/>
    <x v="0"/>
    <x v="6"/>
    <x v="0"/>
    <x v="6"/>
    <x v="2"/>
  </r>
  <r>
    <x v="68"/>
    <x v="117"/>
    <x v="3"/>
    <x v="6"/>
    <x v="0"/>
    <x v="6"/>
    <x v="2"/>
  </r>
  <r>
    <x v="68"/>
    <x v="118"/>
    <x v="30"/>
    <x v="6"/>
    <x v="0"/>
    <x v="6"/>
    <x v="2"/>
  </r>
  <r>
    <x v="68"/>
    <x v="119"/>
    <x v="9"/>
    <x v="6"/>
    <x v="0"/>
    <x v="6"/>
    <x v="2"/>
  </r>
  <r>
    <x v="68"/>
    <x v="120"/>
    <x v="30"/>
    <x v="6"/>
    <x v="0"/>
    <x v="6"/>
    <x v="2"/>
  </r>
  <r>
    <x v="68"/>
    <x v="121"/>
    <x v="11"/>
    <x v="6"/>
    <x v="0"/>
    <x v="6"/>
    <x v="2"/>
  </r>
  <r>
    <x v="68"/>
    <x v="122"/>
    <x v="11"/>
    <x v="6"/>
    <x v="0"/>
    <x v="6"/>
    <x v="2"/>
  </r>
  <r>
    <x v="68"/>
    <x v="123"/>
    <x v="10"/>
    <x v="6"/>
    <x v="0"/>
    <x v="6"/>
    <x v="2"/>
  </r>
  <r>
    <x v="68"/>
    <x v="124"/>
    <x v="3"/>
    <x v="6"/>
    <x v="0"/>
    <x v="6"/>
    <x v="2"/>
  </r>
  <r>
    <x v="68"/>
    <x v="125"/>
    <x v="10"/>
    <x v="6"/>
    <x v="0"/>
    <x v="6"/>
    <x v="2"/>
  </r>
  <r>
    <x v="68"/>
    <x v="126"/>
    <x v="10"/>
    <x v="6"/>
    <x v="0"/>
    <x v="6"/>
    <x v="2"/>
  </r>
  <r>
    <x v="68"/>
    <x v="127"/>
    <x v="30"/>
    <x v="6"/>
    <x v="0"/>
    <x v="6"/>
    <x v="2"/>
  </r>
  <r>
    <x v="68"/>
    <x v="128"/>
    <x v="30"/>
    <x v="6"/>
    <x v="0"/>
    <x v="6"/>
    <x v="2"/>
  </r>
  <r>
    <x v="68"/>
    <x v="129"/>
    <x v="30"/>
    <x v="6"/>
    <x v="0"/>
    <x v="6"/>
    <x v="2"/>
  </r>
  <r>
    <x v="68"/>
    <x v="130"/>
    <x v="10"/>
    <x v="6"/>
    <x v="0"/>
    <x v="6"/>
    <x v="2"/>
  </r>
  <r>
    <x v="68"/>
    <x v="131"/>
    <x v="3"/>
    <x v="6"/>
    <x v="0"/>
    <x v="6"/>
    <x v="2"/>
  </r>
  <r>
    <x v="68"/>
    <x v="132"/>
    <x v="11"/>
    <x v="6"/>
    <x v="0"/>
    <x v="6"/>
    <x v="2"/>
  </r>
  <r>
    <x v="69"/>
    <x v="0"/>
    <x v="26"/>
    <x v="6"/>
    <x v="0"/>
    <x v="6"/>
    <x v="2"/>
  </r>
  <r>
    <x v="69"/>
    <x v="1"/>
    <x v="15"/>
    <x v="6"/>
    <x v="0"/>
    <x v="6"/>
    <x v="2"/>
  </r>
  <r>
    <x v="69"/>
    <x v="2"/>
    <x v="27"/>
    <x v="6"/>
    <x v="0"/>
    <x v="6"/>
    <x v="2"/>
  </r>
  <r>
    <x v="69"/>
    <x v="3"/>
    <x v="26"/>
    <x v="6"/>
    <x v="0"/>
    <x v="6"/>
    <x v="2"/>
  </r>
  <r>
    <x v="69"/>
    <x v="4"/>
    <x v="13"/>
    <x v="6"/>
    <x v="0"/>
    <x v="6"/>
    <x v="2"/>
  </r>
  <r>
    <x v="69"/>
    <x v="5"/>
    <x v="1040"/>
    <x v="6"/>
    <x v="0"/>
    <x v="6"/>
    <x v="2"/>
  </r>
  <r>
    <x v="69"/>
    <x v="6"/>
    <x v="5"/>
    <x v="6"/>
    <x v="0"/>
    <x v="6"/>
    <x v="2"/>
  </r>
  <r>
    <x v="69"/>
    <x v="7"/>
    <x v="24"/>
    <x v="6"/>
    <x v="0"/>
    <x v="6"/>
    <x v="2"/>
  </r>
  <r>
    <x v="69"/>
    <x v="8"/>
    <x v="3"/>
    <x v="6"/>
    <x v="0"/>
    <x v="6"/>
    <x v="2"/>
  </r>
  <r>
    <x v="69"/>
    <x v="9"/>
    <x v="25"/>
    <x v="6"/>
    <x v="0"/>
    <x v="6"/>
    <x v="2"/>
  </r>
  <r>
    <x v="69"/>
    <x v="10"/>
    <x v="25"/>
    <x v="6"/>
    <x v="0"/>
    <x v="6"/>
    <x v="2"/>
  </r>
  <r>
    <x v="69"/>
    <x v="11"/>
    <x v="22"/>
    <x v="6"/>
    <x v="0"/>
    <x v="6"/>
    <x v="2"/>
  </r>
  <r>
    <x v="69"/>
    <x v="12"/>
    <x v="27"/>
    <x v="6"/>
    <x v="0"/>
    <x v="6"/>
    <x v="2"/>
  </r>
  <r>
    <x v="69"/>
    <x v="13"/>
    <x v="0"/>
    <x v="6"/>
    <x v="0"/>
    <x v="6"/>
    <x v="2"/>
  </r>
  <r>
    <x v="69"/>
    <x v="14"/>
    <x v="13"/>
    <x v="6"/>
    <x v="0"/>
    <x v="6"/>
    <x v="2"/>
  </r>
  <r>
    <x v="69"/>
    <x v="15"/>
    <x v="1022"/>
    <x v="6"/>
    <x v="0"/>
    <x v="6"/>
    <x v="2"/>
  </r>
  <r>
    <x v="69"/>
    <x v="16"/>
    <x v="13"/>
    <x v="6"/>
    <x v="0"/>
    <x v="6"/>
    <x v="2"/>
  </r>
  <r>
    <x v="69"/>
    <x v="17"/>
    <x v="28"/>
    <x v="6"/>
    <x v="0"/>
    <x v="6"/>
    <x v="2"/>
  </r>
  <r>
    <x v="69"/>
    <x v="18"/>
    <x v="17"/>
    <x v="6"/>
    <x v="0"/>
    <x v="6"/>
    <x v="2"/>
  </r>
  <r>
    <x v="69"/>
    <x v="19"/>
    <x v="22"/>
    <x v="6"/>
    <x v="0"/>
    <x v="6"/>
    <x v="2"/>
  </r>
  <r>
    <x v="69"/>
    <x v="20"/>
    <x v="6"/>
    <x v="6"/>
    <x v="0"/>
    <x v="6"/>
    <x v="2"/>
  </r>
  <r>
    <x v="69"/>
    <x v="21"/>
    <x v="22"/>
    <x v="6"/>
    <x v="0"/>
    <x v="6"/>
    <x v="2"/>
  </r>
  <r>
    <x v="69"/>
    <x v="22"/>
    <x v="26"/>
    <x v="6"/>
    <x v="0"/>
    <x v="6"/>
    <x v="2"/>
  </r>
  <r>
    <x v="69"/>
    <x v="23"/>
    <x v="20"/>
    <x v="6"/>
    <x v="0"/>
    <x v="6"/>
    <x v="2"/>
  </r>
  <r>
    <x v="69"/>
    <x v="24"/>
    <x v="24"/>
    <x v="6"/>
    <x v="0"/>
    <x v="6"/>
    <x v="2"/>
  </r>
  <r>
    <x v="69"/>
    <x v="25"/>
    <x v="3"/>
    <x v="6"/>
    <x v="0"/>
    <x v="6"/>
    <x v="2"/>
  </r>
  <r>
    <x v="69"/>
    <x v="26"/>
    <x v="26"/>
    <x v="6"/>
    <x v="0"/>
    <x v="6"/>
    <x v="2"/>
  </r>
  <r>
    <x v="69"/>
    <x v="27"/>
    <x v="20"/>
    <x v="6"/>
    <x v="0"/>
    <x v="6"/>
    <x v="2"/>
  </r>
  <r>
    <x v="69"/>
    <x v="28"/>
    <x v="21"/>
    <x v="6"/>
    <x v="0"/>
    <x v="6"/>
    <x v="2"/>
  </r>
  <r>
    <x v="69"/>
    <x v="29"/>
    <x v="1042"/>
    <x v="6"/>
    <x v="0"/>
    <x v="6"/>
    <x v="2"/>
  </r>
  <r>
    <x v="69"/>
    <x v="30"/>
    <x v="3"/>
    <x v="6"/>
    <x v="0"/>
    <x v="6"/>
    <x v="2"/>
  </r>
  <r>
    <x v="69"/>
    <x v="31"/>
    <x v="28"/>
    <x v="6"/>
    <x v="0"/>
    <x v="6"/>
    <x v="2"/>
  </r>
  <r>
    <x v="69"/>
    <x v="32"/>
    <x v="24"/>
    <x v="6"/>
    <x v="0"/>
    <x v="6"/>
    <x v="2"/>
  </r>
  <r>
    <x v="69"/>
    <x v="33"/>
    <x v="1039"/>
    <x v="6"/>
    <x v="0"/>
    <x v="6"/>
    <x v="2"/>
  </r>
  <r>
    <x v="69"/>
    <x v="34"/>
    <x v="12"/>
    <x v="6"/>
    <x v="0"/>
    <x v="6"/>
    <x v="2"/>
  </r>
  <r>
    <x v="69"/>
    <x v="35"/>
    <x v="18"/>
    <x v="6"/>
    <x v="0"/>
    <x v="6"/>
    <x v="2"/>
  </r>
  <r>
    <x v="69"/>
    <x v="36"/>
    <x v="27"/>
    <x v="6"/>
    <x v="0"/>
    <x v="6"/>
    <x v="2"/>
  </r>
  <r>
    <x v="69"/>
    <x v="37"/>
    <x v="24"/>
    <x v="6"/>
    <x v="0"/>
    <x v="6"/>
    <x v="2"/>
  </r>
  <r>
    <x v="69"/>
    <x v="38"/>
    <x v="28"/>
    <x v="6"/>
    <x v="0"/>
    <x v="6"/>
    <x v="2"/>
  </r>
  <r>
    <x v="69"/>
    <x v="39"/>
    <x v="18"/>
    <x v="6"/>
    <x v="0"/>
    <x v="6"/>
    <x v="2"/>
  </r>
  <r>
    <x v="69"/>
    <x v="40"/>
    <x v="22"/>
    <x v="6"/>
    <x v="0"/>
    <x v="6"/>
    <x v="2"/>
  </r>
  <r>
    <x v="69"/>
    <x v="41"/>
    <x v="8"/>
    <x v="6"/>
    <x v="0"/>
    <x v="6"/>
    <x v="2"/>
  </r>
  <r>
    <x v="69"/>
    <x v="42"/>
    <x v="22"/>
    <x v="6"/>
    <x v="0"/>
    <x v="6"/>
    <x v="2"/>
  </r>
  <r>
    <x v="69"/>
    <x v="43"/>
    <x v="26"/>
    <x v="6"/>
    <x v="0"/>
    <x v="6"/>
    <x v="2"/>
  </r>
  <r>
    <x v="69"/>
    <x v="44"/>
    <x v="14"/>
    <x v="6"/>
    <x v="0"/>
    <x v="6"/>
    <x v="2"/>
  </r>
  <r>
    <x v="69"/>
    <x v="45"/>
    <x v="1021"/>
    <x v="6"/>
    <x v="0"/>
    <x v="6"/>
    <x v="2"/>
  </r>
  <r>
    <x v="69"/>
    <x v="46"/>
    <x v="26"/>
    <x v="6"/>
    <x v="0"/>
    <x v="6"/>
    <x v="2"/>
  </r>
  <r>
    <x v="69"/>
    <x v="47"/>
    <x v="21"/>
    <x v="6"/>
    <x v="0"/>
    <x v="6"/>
    <x v="2"/>
  </r>
  <r>
    <x v="69"/>
    <x v="48"/>
    <x v="5"/>
    <x v="6"/>
    <x v="0"/>
    <x v="6"/>
    <x v="2"/>
  </r>
  <r>
    <x v="69"/>
    <x v="49"/>
    <x v="1042"/>
    <x v="6"/>
    <x v="0"/>
    <x v="6"/>
    <x v="2"/>
  </r>
  <r>
    <x v="69"/>
    <x v="50"/>
    <x v="1039"/>
    <x v="6"/>
    <x v="0"/>
    <x v="6"/>
    <x v="2"/>
  </r>
  <r>
    <x v="69"/>
    <x v="51"/>
    <x v="26"/>
    <x v="6"/>
    <x v="0"/>
    <x v="6"/>
    <x v="2"/>
  </r>
  <r>
    <x v="69"/>
    <x v="52"/>
    <x v="25"/>
    <x v="6"/>
    <x v="0"/>
    <x v="6"/>
    <x v="2"/>
  </r>
  <r>
    <x v="69"/>
    <x v="53"/>
    <x v="25"/>
    <x v="6"/>
    <x v="0"/>
    <x v="6"/>
    <x v="2"/>
  </r>
  <r>
    <x v="69"/>
    <x v="54"/>
    <x v="1039"/>
    <x v="6"/>
    <x v="0"/>
    <x v="6"/>
    <x v="2"/>
  </r>
  <r>
    <x v="69"/>
    <x v="55"/>
    <x v="7"/>
    <x v="6"/>
    <x v="0"/>
    <x v="6"/>
    <x v="2"/>
  </r>
  <r>
    <x v="69"/>
    <x v="56"/>
    <x v="28"/>
    <x v="6"/>
    <x v="0"/>
    <x v="6"/>
    <x v="2"/>
  </r>
  <r>
    <x v="69"/>
    <x v="57"/>
    <x v="28"/>
    <x v="6"/>
    <x v="0"/>
    <x v="6"/>
    <x v="2"/>
  </r>
  <r>
    <x v="69"/>
    <x v="58"/>
    <x v="1021"/>
    <x v="6"/>
    <x v="0"/>
    <x v="6"/>
    <x v="2"/>
  </r>
  <r>
    <x v="69"/>
    <x v="59"/>
    <x v="1021"/>
    <x v="6"/>
    <x v="0"/>
    <x v="6"/>
    <x v="2"/>
  </r>
  <r>
    <x v="69"/>
    <x v="60"/>
    <x v="1042"/>
    <x v="6"/>
    <x v="0"/>
    <x v="6"/>
    <x v="2"/>
  </r>
  <r>
    <x v="69"/>
    <x v="61"/>
    <x v="1022"/>
    <x v="6"/>
    <x v="0"/>
    <x v="6"/>
    <x v="2"/>
  </r>
  <r>
    <x v="69"/>
    <x v="62"/>
    <x v="23"/>
    <x v="6"/>
    <x v="0"/>
    <x v="6"/>
    <x v="2"/>
  </r>
  <r>
    <x v="69"/>
    <x v="63"/>
    <x v="18"/>
    <x v="6"/>
    <x v="0"/>
    <x v="6"/>
    <x v="2"/>
  </r>
  <r>
    <x v="69"/>
    <x v="64"/>
    <x v="27"/>
    <x v="6"/>
    <x v="0"/>
    <x v="6"/>
    <x v="2"/>
  </r>
  <r>
    <x v="69"/>
    <x v="65"/>
    <x v="17"/>
    <x v="6"/>
    <x v="0"/>
    <x v="6"/>
    <x v="2"/>
  </r>
  <r>
    <x v="69"/>
    <x v="66"/>
    <x v="28"/>
    <x v="6"/>
    <x v="0"/>
    <x v="6"/>
    <x v="2"/>
  </r>
  <r>
    <x v="69"/>
    <x v="67"/>
    <x v="21"/>
    <x v="6"/>
    <x v="0"/>
    <x v="6"/>
    <x v="2"/>
  </r>
  <r>
    <x v="69"/>
    <x v="68"/>
    <x v="1028"/>
    <x v="6"/>
    <x v="0"/>
    <x v="6"/>
    <x v="2"/>
  </r>
  <r>
    <x v="69"/>
    <x v="69"/>
    <x v="8"/>
    <x v="6"/>
    <x v="0"/>
    <x v="6"/>
    <x v="2"/>
  </r>
  <r>
    <x v="69"/>
    <x v="70"/>
    <x v="26"/>
    <x v="6"/>
    <x v="0"/>
    <x v="6"/>
    <x v="2"/>
  </r>
  <r>
    <x v="69"/>
    <x v="71"/>
    <x v="1040"/>
    <x v="6"/>
    <x v="0"/>
    <x v="6"/>
    <x v="2"/>
  </r>
  <r>
    <x v="69"/>
    <x v="72"/>
    <x v="1039"/>
    <x v="6"/>
    <x v="0"/>
    <x v="6"/>
    <x v="2"/>
  </r>
  <r>
    <x v="69"/>
    <x v="73"/>
    <x v="1021"/>
    <x v="6"/>
    <x v="0"/>
    <x v="6"/>
    <x v="2"/>
  </r>
  <r>
    <x v="69"/>
    <x v="74"/>
    <x v="1024"/>
    <x v="6"/>
    <x v="0"/>
    <x v="6"/>
    <x v="2"/>
  </r>
  <r>
    <x v="69"/>
    <x v="75"/>
    <x v="1041"/>
    <x v="6"/>
    <x v="0"/>
    <x v="6"/>
    <x v="2"/>
  </r>
  <r>
    <x v="69"/>
    <x v="76"/>
    <x v="8"/>
    <x v="6"/>
    <x v="0"/>
    <x v="6"/>
    <x v="2"/>
  </r>
  <r>
    <x v="69"/>
    <x v="77"/>
    <x v="1039"/>
    <x v="6"/>
    <x v="0"/>
    <x v="6"/>
    <x v="2"/>
  </r>
  <r>
    <x v="69"/>
    <x v="78"/>
    <x v="24"/>
    <x v="6"/>
    <x v="0"/>
    <x v="6"/>
    <x v="2"/>
  </r>
  <r>
    <x v="69"/>
    <x v="79"/>
    <x v="28"/>
    <x v="6"/>
    <x v="0"/>
    <x v="6"/>
    <x v="2"/>
  </r>
  <r>
    <x v="69"/>
    <x v="80"/>
    <x v="24"/>
    <x v="6"/>
    <x v="0"/>
    <x v="6"/>
    <x v="2"/>
  </r>
  <r>
    <x v="69"/>
    <x v="81"/>
    <x v="27"/>
    <x v="6"/>
    <x v="0"/>
    <x v="6"/>
    <x v="2"/>
  </r>
  <r>
    <x v="69"/>
    <x v="82"/>
    <x v="1039"/>
    <x v="6"/>
    <x v="0"/>
    <x v="6"/>
    <x v="2"/>
  </r>
  <r>
    <x v="69"/>
    <x v="83"/>
    <x v="5"/>
    <x v="6"/>
    <x v="0"/>
    <x v="6"/>
    <x v="2"/>
  </r>
  <r>
    <x v="69"/>
    <x v="84"/>
    <x v="21"/>
    <x v="6"/>
    <x v="0"/>
    <x v="6"/>
    <x v="2"/>
  </r>
  <r>
    <x v="69"/>
    <x v="85"/>
    <x v="25"/>
    <x v="6"/>
    <x v="0"/>
    <x v="6"/>
    <x v="2"/>
  </r>
  <r>
    <x v="69"/>
    <x v="86"/>
    <x v="21"/>
    <x v="6"/>
    <x v="0"/>
    <x v="6"/>
    <x v="2"/>
  </r>
  <r>
    <x v="69"/>
    <x v="87"/>
    <x v="1042"/>
    <x v="6"/>
    <x v="0"/>
    <x v="6"/>
    <x v="2"/>
  </r>
  <r>
    <x v="69"/>
    <x v="88"/>
    <x v="26"/>
    <x v="6"/>
    <x v="0"/>
    <x v="6"/>
    <x v="2"/>
  </r>
  <r>
    <x v="69"/>
    <x v="89"/>
    <x v="1039"/>
    <x v="6"/>
    <x v="0"/>
    <x v="6"/>
    <x v="2"/>
  </r>
  <r>
    <x v="69"/>
    <x v="90"/>
    <x v="15"/>
    <x v="6"/>
    <x v="0"/>
    <x v="6"/>
    <x v="2"/>
  </r>
  <r>
    <x v="69"/>
    <x v="91"/>
    <x v="28"/>
    <x v="6"/>
    <x v="0"/>
    <x v="6"/>
    <x v="2"/>
  </r>
  <r>
    <x v="69"/>
    <x v="92"/>
    <x v="28"/>
    <x v="6"/>
    <x v="0"/>
    <x v="6"/>
    <x v="2"/>
  </r>
  <r>
    <x v="69"/>
    <x v="93"/>
    <x v="28"/>
    <x v="6"/>
    <x v="0"/>
    <x v="6"/>
    <x v="2"/>
  </r>
  <r>
    <x v="69"/>
    <x v="94"/>
    <x v="28"/>
    <x v="6"/>
    <x v="0"/>
    <x v="6"/>
    <x v="2"/>
  </r>
  <r>
    <x v="69"/>
    <x v="95"/>
    <x v="28"/>
    <x v="6"/>
    <x v="0"/>
    <x v="6"/>
    <x v="2"/>
  </r>
  <r>
    <x v="69"/>
    <x v="96"/>
    <x v="28"/>
    <x v="6"/>
    <x v="0"/>
    <x v="6"/>
    <x v="2"/>
  </r>
  <r>
    <x v="69"/>
    <x v="97"/>
    <x v="28"/>
    <x v="6"/>
    <x v="0"/>
    <x v="6"/>
    <x v="2"/>
  </r>
  <r>
    <x v="69"/>
    <x v="98"/>
    <x v="28"/>
    <x v="6"/>
    <x v="0"/>
    <x v="6"/>
    <x v="2"/>
  </r>
  <r>
    <x v="69"/>
    <x v="99"/>
    <x v="28"/>
    <x v="6"/>
    <x v="0"/>
    <x v="6"/>
    <x v="2"/>
  </r>
  <r>
    <x v="69"/>
    <x v="100"/>
    <x v="28"/>
    <x v="6"/>
    <x v="0"/>
    <x v="6"/>
    <x v="2"/>
  </r>
  <r>
    <x v="69"/>
    <x v="101"/>
    <x v="28"/>
    <x v="6"/>
    <x v="0"/>
    <x v="6"/>
    <x v="2"/>
  </r>
  <r>
    <x v="69"/>
    <x v="102"/>
    <x v="28"/>
    <x v="6"/>
    <x v="0"/>
    <x v="6"/>
    <x v="2"/>
  </r>
  <r>
    <x v="69"/>
    <x v="103"/>
    <x v="28"/>
    <x v="6"/>
    <x v="0"/>
    <x v="6"/>
    <x v="2"/>
  </r>
  <r>
    <x v="69"/>
    <x v="104"/>
    <x v="28"/>
    <x v="6"/>
    <x v="0"/>
    <x v="6"/>
    <x v="2"/>
  </r>
  <r>
    <x v="69"/>
    <x v="105"/>
    <x v="28"/>
    <x v="6"/>
    <x v="0"/>
    <x v="6"/>
    <x v="2"/>
  </r>
  <r>
    <x v="69"/>
    <x v="106"/>
    <x v="28"/>
    <x v="6"/>
    <x v="0"/>
    <x v="6"/>
    <x v="2"/>
  </r>
  <r>
    <x v="69"/>
    <x v="107"/>
    <x v="28"/>
    <x v="6"/>
    <x v="0"/>
    <x v="6"/>
    <x v="2"/>
  </r>
  <r>
    <x v="69"/>
    <x v="108"/>
    <x v="28"/>
    <x v="6"/>
    <x v="0"/>
    <x v="6"/>
    <x v="2"/>
  </r>
  <r>
    <x v="69"/>
    <x v="109"/>
    <x v="28"/>
    <x v="6"/>
    <x v="0"/>
    <x v="6"/>
    <x v="2"/>
  </r>
  <r>
    <x v="69"/>
    <x v="110"/>
    <x v="28"/>
    <x v="6"/>
    <x v="0"/>
    <x v="6"/>
    <x v="2"/>
  </r>
  <r>
    <x v="69"/>
    <x v="111"/>
    <x v="28"/>
    <x v="6"/>
    <x v="0"/>
    <x v="6"/>
    <x v="2"/>
  </r>
  <r>
    <x v="69"/>
    <x v="112"/>
    <x v="28"/>
    <x v="6"/>
    <x v="0"/>
    <x v="6"/>
    <x v="2"/>
  </r>
  <r>
    <x v="69"/>
    <x v="113"/>
    <x v="28"/>
    <x v="6"/>
    <x v="0"/>
    <x v="6"/>
    <x v="2"/>
  </r>
  <r>
    <x v="69"/>
    <x v="114"/>
    <x v="28"/>
    <x v="6"/>
    <x v="0"/>
    <x v="6"/>
    <x v="2"/>
  </r>
  <r>
    <x v="69"/>
    <x v="115"/>
    <x v="28"/>
    <x v="6"/>
    <x v="0"/>
    <x v="6"/>
    <x v="2"/>
  </r>
  <r>
    <x v="69"/>
    <x v="116"/>
    <x v="28"/>
    <x v="6"/>
    <x v="0"/>
    <x v="6"/>
    <x v="2"/>
  </r>
  <r>
    <x v="69"/>
    <x v="117"/>
    <x v="28"/>
    <x v="6"/>
    <x v="0"/>
    <x v="6"/>
    <x v="2"/>
  </r>
  <r>
    <x v="69"/>
    <x v="118"/>
    <x v="28"/>
    <x v="6"/>
    <x v="0"/>
    <x v="6"/>
    <x v="2"/>
  </r>
  <r>
    <x v="69"/>
    <x v="119"/>
    <x v="28"/>
    <x v="6"/>
    <x v="0"/>
    <x v="6"/>
    <x v="2"/>
  </r>
  <r>
    <x v="69"/>
    <x v="120"/>
    <x v="28"/>
    <x v="6"/>
    <x v="0"/>
    <x v="6"/>
    <x v="2"/>
  </r>
  <r>
    <x v="69"/>
    <x v="121"/>
    <x v="28"/>
    <x v="6"/>
    <x v="0"/>
    <x v="6"/>
    <x v="2"/>
  </r>
  <r>
    <x v="69"/>
    <x v="122"/>
    <x v="28"/>
    <x v="6"/>
    <x v="0"/>
    <x v="6"/>
    <x v="2"/>
  </r>
  <r>
    <x v="69"/>
    <x v="123"/>
    <x v="28"/>
    <x v="6"/>
    <x v="0"/>
    <x v="6"/>
    <x v="2"/>
  </r>
  <r>
    <x v="69"/>
    <x v="124"/>
    <x v="28"/>
    <x v="6"/>
    <x v="0"/>
    <x v="6"/>
    <x v="2"/>
  </r>
  <r>
    <x v="69"/>
    <x v="125"/>
    <x v="28"/>
    <x v="6"/>
    <x v="0"/>
    <x v="6"/>
    <x v="2"/>
  </r>
  <r>
    <x v="69"/>
    <x v="126"/>
    <x v="28"/>
    <x v="6"/>
    <x v="0"/>
    <x v="6"/>
    <x v="2"/>
  </r>
  <r>
    <x v="69"/>
    <x v="127"/>
    <x v="28"/>
    <x v="6"/>
    <x v="0"/>
    <x v="6"/>
    <x v="2"/>
  </r>
  <r>
    <x v="69"/>
    <x v="128"/>
    <x v="28"/>
    <x v="6"/>
    <x v="0"/>
    <x v="6"/>
    <x v="2"/>
  </r>
  <r>
    <x v="69"/>
    <x v="129"/>
    <x v="28"/>
    <x v="6"/>
    <x v="0"/>
    <x v="6"/>
    <x v="2"/>
  </r>
  <r>
    <x v="69"/>
    <x v="130"/>
    <x v="28"/>
    <x v="6"/>
    <x v="0"/>
    <x v="6"/>
    <x v="2"/>
  </r>
  <r>
    <x v="69"/>
    <x v="131"/>
    <x v="28"/>
    <x v="6"/>
    <x v="0"/>
    <x v="6"/>
    <x v="2"/>
  </r>
  <r>
    <x v="69"/>
    <x v="132"/>
    <x v="11"/>
    <x v="6"/>
    <x v="0"/>
    <x v="6"/>
    <x v="2"/>
  </r>
  <r>
    <x v="0"/>
    <x v="0"/>
    <x v="1018"/>
    <x v="7"/>
    <x v="0"/>
    <x v="7"/>
    <x v="2"/>
  </r>
  <r>
    <x v="0"/>
    <x v="1"/>
    <x v="1115"/>
    <x v="7"/>
    <x v="0"/>
    <x v="7"/>
    <x v="2"/>
  </r>
  <r>
    <x v="0"/>
    <x v="2"/>
    <x v="1027"/>
    <x v="7"/>
    <x v="0"/>
    <x v="7"/>
    <x v="2"/>
  </r>
  <r>
    <x v="0"/>
    <x v="3"/>
    <x v="1023"/>
    <x v="7"/>
    <x v="0"/>
    <x v="7"/>
    <x v="2"/>
  </r>
  <r>
    <x v="0"/>
    <x v="4"/>
    <x v="1041"/>
    <x v="7"/>
    <x v="0"/>
    <x v="7"/>
    <x v="2"/>
  </r>
  <r>
    <x v="0"/>
    <x v="5"/>
    <x v="1019"/>
    <x v="7"/>
    <x v="0"/>
    <x v="7"/>
    <x v="2"/>
  </r>
  <r>
    <x v="0"/>
    <x v="6"/>
    <x v="4"/>
    <x v="7"/>
    <x v="0"/>
    <x v="7"/>
    <x v="2"/>
  </r>
  <r>
    <x v="0"/>
    <x v="7"/>
    <x v="1024"/>
    <x v="7"/>
    <x v="0"/>
    <x v="7"/>
    <x v="2"/>
  </r>
  <r>
    <x v="0"/>
    <x v="8"/>
    <x v="3"/>
    <x v="7"/>
    <x v="0"/>
    <x v="7"/>
    <x v="2"/>
  </r>
  <r>
    <x v="0"/>
    <x v="9"/>
    <x v="1114"/>
    <x v="7"/>
    <x v="0"/>
    <x v="7"/>
    <x v="2"/>
  </r>
  <r>
    <x v="0"/>
    <x v="10"/>
    <x v="1019"/>
    <x v="7"/>
    <x v="0"/>
    <x v="7"/>
    <x v="2"/>
  </r>
  <r>
    <x v="0"/>
    <x v="11"/>
    <x v="1017"/>
    <x v="7"/>
    <x v="0"/>
    <x v="7"/>
    <x v="2"/>
  </r>
  <r>
    <x v="0"/>
    <x v="12"/>
    <x v="1020"/>
    <x v="7"/>
    <x v="0"/>
    <x v="7"/>
    <x v="2"/>
  </r>
  <r>
    <x v="0"/>
    <x v="13"/>
    <x v="7"/>
    <x v="7"/>
    <x v="0"/>
    <x v="7"/>
    <x v="2"/>
  </r>
  <r>
    <x v="0"/>
    <x v="14"/>
    <x v="1027"/>
    <x v="7"/>
    <x v="0"/>
    <x v="7"/>
    <x v="2"/>
  </r>
  <r>
    <x v="0"/>
    <x v="15"/>
    <x v="1019"/>
    <x v="7"/>
    <x v="0"/>
    <x v="7"/>
    <x v="2"/>
  </r>
  <r>
    <x v="0"/>
    <x v="16"/>
    <x v="1029"/>
    <x v="7"/>
    <x v="0"/>
    <x v="7"/>
    <x v="2"/>
  </r>
  <r>
    <x v="0"/>
    <x v="17"/>
    <x v="1111"/>
    <x v="7"/>
    <x v="0"/>
    <x v="7"/>
    <x v="2"/>
  </r>
  <r>
    <x v="0"/>
    <x v="18"/>
    <x v="1116"/>
    <x v="7"/>
    <x v="0"/>
    <x v="7"/>
    <x v="2"/>
  </r>
  <r>
    <x v="0"/>
    <x v="19"/>
    <x v="1019"/>
    <x v="7"/>
    <x v="0"/>
    <x v="7"/>
    <x v="2"/>
  </r>
  <r>
    <x v="0"/>
    <x v="20"/>
    <x v="16"/>
    <x v="7"/>
    <x v="0"/>
    <x v="7"/>
    <x v="2"/>
  </r>
  <r>
    <x v="0"/>
    <x v="21"/>
    <x v="1022"/>
    <x v="7"/>
    <x v="0"/>
    <x v="7"/>
    <x v="2"/>
  </r>
  <r>
    <x v="0"/>
    <x v="22"/>
    <x v="1026"/>
    <x v="7"/>
    <x v="0"/>
    <x v="7"/>
    <x v="2"/>
  </r>
  <r>
    <x v="0"/>
    <x v="23"/>
    <x v="1025"/>
    <x v="7"/>
    <x v="0"/>
    <x v="7"/>
    <x v="2"/>
  </r>
  <r>
    <x v="0"/>
    <x v="24"/>
    <x v="1016"/>
    <x v="7"/>
    <x v="0"/>
    <x v="7"/>
    <x v="2"/>
  </r>
  <r>
    <x v="0"/>
    <x v="25"/>
    <x v="3"/>
    <x v="7"/>
    <x v="0"/>
    <x v="7"/>
    <x v="2"/>
  </r>
  <r>
    <x v="0"/>
    <x v="26"/>
    <x v="1033"/>
    <x v="7"/>
    <x v="0"/>
    <x v="7"/>
    <x v="2"/>
  </r>
  <r>
    <x v="0"/>
    <x v="27"/>
    <x v="1"/>
    <x v="7"/>
    <x v="0"/>
    <x v="7"/>
    <x v="2"/>
  </r>
  <r>
    <x v="0"/>
    <x v="28"/>
    <x v="1120"/>
    <x v="7"/>
    <x v="0"/>
    <x v="7"/>
    <x v="2"/>
  </r>
  <r>
    <x v="0"/>
    <x v="29"/>
    <x v="1828"/>
    <x v="7"/>
    <x v="0"/>
    <x v="7"/>
    <x v="2"/>
  </r>
  <r>
    <x v="0"/>
    <x v="30"/>
    <x v="3"/>
    <x v="7"/>
    <x v="0"/>
    <x v="7"/>
    <x v="2"/>
  </r>
  <r>
    <x v="0"/>
    <x v="31"/>
    <x v="1111"/>
    <x v="7"/>
    <x v="0"/>
    <x v="7"/>
    <x v="2"/>
  </r>
  <r>
    <x v="0"/>
    <x v="32"/>
    <x v="1026"/>
    <x v="7"/>
    <x v="0"/>
    <x v="7"/>
    <x v="2"/>
  </r>
  <r>
    <x v="0"/>
    <x v="33"/>
    <x v="1120"/>
    <x v="7"/>
    <x v="0"/>
    <x v="7"/>
    <x v="2"/>
  </r>
  <r>
    <x v="0"/>
    <x v="34"/>
    <x v="6"/>
    <x v="7"/>
    <x v="0"/>
    <x v="7"/>
    <x v="2"/>
  </r>
  <r>
    <x v="0"/>
    <x v="35"/>
    <x v="1020"/>
    <x v="7"/>
    <x v="0"/>
    <x v="7"/>
    <x v="2"/>
  </r>
  <r>
    <x v="0"/>
    <x v="36"/>
    <x v="1028"/>
    <x v="7"/>
    <x v="0"/>
    <x v="7"/>
    <x v="2"/>
  </r>
  <r>
    <x v="0"/>
    <x v="37"/>
    <x v="1029"/>
    <x v="7"/>
    <x v="0"/>
    <x v="7"/>
    <x v="2"/>
  </r>
  <r>
    <x v="0"/>
    <x v="38"/>
    <x v="1116"/>
    <x v="7"/>
    <x v="0"/>
    <x v="7"/>
    <x v="2"/>
  </r>
  <r>
    <x v="0"/>
    <x v="39"/>
    <x v="1028"/>
    <x v="7"/>
    <x v="0"/>
    <x v="7"/>
    <x v="2"/>
  </r>
  <r>
    <x v="0"/>
    <x v="40"/>
    <x v="1025"/>
    <x v="7"/>
    <x v="0"/>
    <x v="7"/>
    <x v="2"/>
  </r>
  <r>
    <x v="0"/>
    <x v="41"/>
    <x v="2"/>
    <x v="7"/>
    <x v="0"/>
    <x v="7"/>
    <x v="2"/>
  </r>
  <r>
    <x v="0"/>
    <x v="42"/>
    <x v="1026"/>
    <x v="7"/>
    <x v="0"/>
    <x v="7"/>
    <x v="2"/>
  </r>
  <r>
    <x v="0"/>
    <x v="43"/>
    <x v="1028"/>
    <x v="7"/>
    <x v="0"/>
    <x v="7"/>
    <x v="2"/>
  </r>
  <r>
    <x v="0"/>
    <x v="44"/>
    <x v="1023"/>
    <x v="7"/>
    <x v="0"/>
    <x v="7"/>
    <x v="2"/>
  </r>
  <r>
    <x v="0"/>
    <x v="45"/>
    <x v="1026"/>
    <x v="7"/>
    <x v="0"/>
    <x v="7"/>
    <x v="2"/>
  </r>
  <r>
    <x v="0"/>
    <x v="46"/>
    <x v="1026"/>
    <x v="7"/>
    <x v="0"/>
    <x v="7"/>
    <x v="2"/>
  </r>
  <r>
    <x v="0"/>
    <x v="47"/>
    <x v="1025"/>
    <x v="7"/>
    <x v="0"/>
    <x v="7"/>
    <x v="2"/>
  </r>
  <r>
    <x v="0"/>
    <x v="48"/>
    <x v="15"/>
    <x v="7"/>
    <x v="0"/>
    <x v="7"/>
    <x v="2"/>
  </r>
  <r>
    <x v="0"/>
    <x v="49"/>
    <x v="1111"/>
    <x v="7"/>
    <x v="0"/>
    <x v="7"/>
    <x v="2"/>
  </r>
  <r>
    <x v="0"/>
    <x v="50"/>
    <x v="1120"/>
    <x v="7"/>
    <x v="0"/>
    <x v="7"/>
    <x v="2"/>
  </r>
  <r>
    <x v="0"/>
    <x v="51"/>
    <x v="1019"/>
    <x v="7"/>
    <x v="0"/>
    <x v="7"/>
    <x v="2"/>
  </r>
  <r>
    <x v="0"/>
    <x v="52"/>
    <x v="1111"/>
    <x v="7"/>
    <x v="0"/>
    <x v="7"/>
    <x v="2"/>
  </r>
  <r>
    <x v="0"/>
    <x v="53"/>
    <x v="1024"/>
    <x v="7"/>
    <x v="0"/>
    <x v="7"/>
    <x v="2"/>
  </r>
  <r>
    <x v="0"/>
    <x v="54"/>
    <x v="1016"/>
    <x v="7"/>
    <x v="0"/>
    <x v="7"/>
    <x v="2"/>
  </r>
  <r>
    <x v="0"/>
    <x v="55"/>
    <x v="6"/>
    <x v="7"/>
    <x v="0"/>
    <x v="7"/>
    <x v="2"/>
  </r>
  <r>
    <x v="0"/>
    <x v="56"/>
    <x v="1020"/>
    <x v="7"/>
    <x v="0"/>
    <x v="7"/>
    <x v="2"/>
  </r>
  <r>
    <x v="0"/>
    <x v="57"/>
    <x v="1046"/>
    <x v="7"/>
    <x v="0"/>
    <x v="7"/>
    <x v="2"/>
  </r>
  <r>
    <x v="0"/>
    <x v="58"/>
    <x v="1117"/>
    <x v="7"/>
    <x v="0"/>
    <x v="7"/>
    <x v="2"/>
  </r>
  <r>
    <x v="0"/>
    <x v="59"/>
    <x v="1120"/>
    <x v="7"/>
    <x v="0"/>
    <x v="7"/>
    <x v="2"/>
  </r>
  <r>
    <x v="0"/>
    <x v="60"/>
    <x v="1036"/>
    <x v="7"/>
    <x v="0"/>
    <x v="7"/>
    <x v="2"/>
  </r>
  <r>
    <x v="0"/>
    <x v="61"/>
    <x v="1029"/>
    <x v="7"/>
    <x v="0"/>
    <x v="7"/>
    <x v="2"/>
  </r>
  <r>
    <x v="0"/>
    <x v="62"/>
    <x v="19"/>
    <x v="7"/>
    <x v="0"/>
    <x v="7"/>
    <x v="2"/>
  </r>
  <r>
    <x v="0"/>
    <x v="63"/>
    <x v="1027"/>
    <x v="7"/>
    <x v="0"/>
    <x v="7"/>
    <x v="2"/>
  </r>
  <r>
    <x v="0"/>
    <x v="64"/>
    <x v="1018"/>
    <x v="7"/>
    <x v="0"/>
    <x v="7"/>
    <x v="2"/>
  </r>
  <r>
    <x v="0"/>
    <x v="65"/>
    <x v="1027"/>
    <x v="7"/>
    <x v="0"/>
    <x v="7"/>
    <x v="2"/>
  </r>
  <r>
    <x v="0"/>
    <x v="66"/>
    <x v="1028"/>
    <x v="7"/>
    <x v="0"/>
    <x v="7"/>
    <x v="2"/>
  </r>
  <r>
    <x v="0"/>
    <x v="67"/>
    <x v="1018"/>
    <x v="7"/>
    <x v="0"/>
    <x v="7"/>
    <x v="2"/>
  </r>
  <r>
    <x v="0"/>
    <x v="68"/>
    <x v="1025"/>
    <x v="7"/>
    <x v="0"/>
    <x v="7"/>
    <x v="2"/>
  </r>
  <r>
    <x v="0"/>
    <x v="69"/>
    <x v="6"/>
    <x v="7"/>
    <x v="0"/>
    <x v="7"/>
    <x v="2"/>
  </r>
  <r>
    <x v="0"/>
    <x v="70"/>
    <x v="1025"/>
    <x v="7"/>
    <x v="0"/>
    <x v="7"/>
    <x v="2"/>
  </r>
  <r>
    <x v="0"/>
    <x v="71"/>
    <x v="1041"/>
    <x v="7"/>
    <x v="0"/>
    <x v="7"/>
    <x v="2"/>
  </r>
  <r>
    <x v="0"/>
    <x v="72"/>
    <x v="1027"/>
    <x v="7"/>
    <x v="0"/>
    <x v="7"/>
    <x v="2"/>
  </r>
  <r>
    <x v="0"/>
    <x v="73"/>
    <x v="1022"/>
    <x v="7"/>
    <x v="0"/>
    <x v="7"/>
    <x v="2"/>
  </r>
  <r>
    <x v="0"/>
    <x v="74"/>
    <x v="1117"/>
    <x v="7"/>
    <x v="0"/>
    <x v="7"/>
    <x v="2"/>
  </r>
  <r>
    <x v="0"/>
    <x v="75"/>
    <x v="1029"/>
    <x v="7"/>
    <x v="0"/>
    <x v="7"/>
    <x v="2"/>
  </r>
  <r>
    <x v="0"/>
    <x v="76"/>
    <x v="7"/>
    <x v="7"/>
    <x v="0"/>
    <x v="7"/>
    <x v="2"/>
  </r>
  <r>
    <x v="0"/>
    <x v="77"/>
    <x v="1027"/>
    <x v="7"/>
    <x v="0"/>
    <x v="7"/>
    <x v="2"/>
  </r>
  <r>
    <x v="0"/>
    <x v="78"/>
    <x v="1024"/>
    <x v="7"/>
    <x v="0"/>
    <x v="7"/>
    <x v="2"/>
  </r>
  <r>
    <x v="0"/>
    <x v="79"/>
    <x v="1115"/>
    <x v="7"/>
    <x v="0"/>
    <x v="7"/>
    <x v="2"/>
  </r>
  <r>
    <x v="0"/>
    <x v="80"/>
    <x v="1019"/>
    <x v="7"/>
    <x v="0"/>
    <x v="7"/>
    <x v="2"/>
  </r>
  <r>
    <x v="0"/>
    <x v="81"/>
    <x v="1040"/>
    <x v="7"/>
    <x v="0"/>
    <x v="7"/>
    <x v="2"/>
  </r>
  <r>
    <x v="0"/>
    <x v="82"/>
    <x v="1114"/>
    <x v="7"/>
    <x v="0"/>
    <x v="7"/>
    <x v="2"/>
  </r>
  <r>
    <x v="0"/>
    <x v="83"/>
    <x v="15"/>
    <x v="7"/>
    <x v="0"/>
    <x v="7"/>
    <x v="2"/>
  </r>
  <r>
    <x v="0"/>
    <x v="84"/>
    <x v="1027"/>
    <x v="7"/>
    <x v="0"/>
    <x v="7"/>
    <x v="2"/>
  </r>
  <r>
    <x v="0"/>
    <x v="85"/>
    <x v="1039"/>
    <x v="7"/>
    <x v="0"/>
    <x v="7"/>
    <x v="2"/>
  </r>
  <r>
    <x v="0"/>
    <x v="86"/>
    <x v="1019"/>
    <x v="7"/>
    <x v="0"/>
    <x v="7"/>
    <x v="2"/>
  </r>
  <r>
    <x v="0"/>
    <x v="87"/>
    <x v="1029"/>
    <x v="7"/>
    <x v="0"/>
    <x v="7"/>
    <x v="2"/>
  </r>
  <r>
    <x v="0"/>
    <x v="88"/>
    <x v="1041"/>
    <x v="7"/>
    <x v="0"/>
    <x v="7"/>
    <x v="2"/>
  </r>
  <r>
    <x v="0"/>
    <x v="89"/>
    <x v="1120"/>
    <x v="7"/>
    <x v="0"/>
    <x v="7"/>
    <x v="2"/>
  </r>
  <r>
    <x v="0"/>
    <x v="90"/>
    <x v="22"/>
    <x v="7"/>
    <x v="0"/>
    <x v="7"/>
    <x v="2"/>
  </r>
  <r>
    <x v="0"/>
    <x v="91"/>
    <x v="1027"/>
    <x v="7"/>
    <x v="0"/>
    <x v="7"/>
    <x v="2"/>
  </r>
  <r>
    <x v="0"/>
    <x v="92"/>
    <x v="1019"/>
    <x v="7"/>
    <x v="0"/>
    <x v="7"/>
    <x v="2"/>
  </r>
  <r>
    <x v="0"/>
    <x v="93"/>
    <x v="1021"/>
    <x v="7"/>
    <x v="0"/>
    <x v="7"/>
    <x v="2"/>
  </r>
  <r>
    <x v="0"/>
    <x v="94"/>
    <x v="1024"/>
    <x v="7"/>
    <x v="0"/>
    <x v="7"/>
    <x v="2"/>
  </r>
  <r>
    <x v="0"/>
    <x v="95"/>
    <x v="1017"/>
    <x v="7"/>
    <x v="0"/>
    <x v="7"/>
    <x v="2"/>
  </r>
  <r>
    <x v="0"/>
    <x v="96"/>
    <x v="0"/>
    <x v="7"/>
    <x v="0"/>
    <x v="7"/>
    <x v="2"/>
  </r>
  <r>
    <x v="0"/>
    <x v="97"/>
    <x v="1025"/>
    <x v="7"/>
    <x v="0"/>
    <x v="7"/>
    <x v="2"/>
  </r>
  <r>
    <x v="0"/>
    <x v="98"/>
    <x v="1046"/>
    <x v="7"/>
    <x v="0"/>
    <x v="7"/>
    <x v="2"/>
  </r>
  <r>
    <x v="0"/>
    <x v="99"/>
    <x v="1114"/>
    <x v="7"/>
    <x v="0"/>
    <x v="7"/>
    <x v="2"/>
  </r>
  <r>
    <x v="0"/>
    <x v="100"/>
    <x v="1024"/>
    <x v="7"/>
    <x v="0"/>
    <x v="7"/>
    <x v="2"/>
  </r>
  <r>
    <x v="0"/>
    <x v="101"/>
    <x v="1019"/>
    <x v="7"/>
    <x v="0"/>
    <x v="7"/>
    <x v="2"/>
  </r>
  <r>
    <x v="0"/>
    <x v="102"/>
    <x v="1024"/>
    <x v="7"/>
    <x v="0"/>
    <x v="7"/>
    <x v="2"/>
  </r>
  <r>
    <x v="0"/>
    <x v="103"/>
    <x v="15"/>
    <x v="7"/>
    <x v="0"/>
    <x v="7"/>
    <x v="2"/>
  </r>
  <r>
    <x v="0"/>
    <x v="104"/>
    <x v="3"/>
    <x v="7"/>
    <x v="0"/>
    <x v="7"/>
    <x v="2"/>
  </r>
  <r>
    <x v="0"/>
    <x v="105"/>
    <x v="1019"/>
    <x v="7"/>
    <x v="0"/>
    <x v="7"/>
    <x v="2"/>
  </r>
  <r>
    <x v="0"/>
    <x v="106"/>
    <x v="1046"/>
    <x v="7"/>
    <x v="0"/>
    <x v="7"/>
    <x v="2"/>
  </r>
  <r>
    <x v="0"/>
    <x v="107"/>
    <x v="1041"/>
    <x v="7"/>
    <x v="0"/>
    <x v="7"/>
    <x v="2"/>
  </r>
  <r>
    <x v="0"/>
    <x v="108"/>
    <x v="1028"/>
    <x v="7"/>
    <x v="0"/>
    <x v="7"/>
    <x v="2"/>
  </r>
  <r>
    <x v="0"/>
    <x v="109"/>
    <x v="1117"/>
    <x v="7"/>
    <x v="0"/>
    <x v="7"/>
    <x v="2"/>
  </r>
  <r>
    <x v="0"/>
    <x v="110"/>
    <x v="18"/>
    <x v="7"/>
    <x v="0"/>
    <x v="7"/>
    <x v="2"/>
  </r>
  <r>
    <x v="0"/>
    <x v="111"/>
    <x v="1020"/>
    <x v="7"/>
    <x v="0"/>
    <x v="7"/>
    <x v="2"/>
  </r>
  <r>
    <x v="0"/>
    <x v="112"/>
    <x v="1027"/>
    <x v="7"/>
    <x v="0"/>
    <x v="7"/>
    <x v="2"/>
  </r>
  <r>
    <x v="0"/>
    <x v="113"/>
    <x v="1019"/>
    <x v="7"/>
    <x v="0"/>
    <x v="7"/>
    <x v="2"/>
  </r>
  <r>
    <x v="0"/>
    <x v="114"/>
    <x v="1115"/>
    <x v="7"/>
    <x v="0"/>
    <x v="7"/>
    <x v="2"/>
  </r>
  <r>
    <x v="0"/>
    <x v="115"/>
    <x v="1022"/>
    <x v="7"/>
    <x v="0"/>
    <x v="7"/>
    <x v="2"/>
  </r>
  <r>
    <x v="0"/>
    <x v="116"/>
    <x v="1026"/>
    <x v="7"/>
    <x v="0"/>
    <x v="7"/>
    <x v="2"/>
  </r>
  <r>
    <x v="0"/>
    <x v="117"/>
    <x v="12"/>
    <x v="7"/>
    <x v="0"/>
    <x v="7"/>
    <x v="2"/>
  </r>
  <r>
    <x v="0"/>
    <x v="118"/>
    <x v="1041"/>
    <x v="7"/>
    <x v="0"/>
    <x v="7"/>
    <x v="2"/>
  </r>
  <r>
    <x v="0"/>
    <x v="119"/>
    <x v="1114"/>
    <x v="7"/>
    <x v="0"/>
    <x v="7"/>
    <x v="2"/>
  </r>
  <r>
    <x v="0"/>
    <x v="120"/>
    <x v="1115"/>
    <x v="7"/>
    <x v="0"/>
    <x v="7"/>
    <x v="2"/>
  </r>
  <r>
    <x v="0"/>
    <x v="121"/>
    <x v="3"/>
    <x v="7"/>
    <x v="0"/>
    <x v="7"/>
    <x v="2"/>
  </r>
  <r>
    <x v="0"/>
    <x v="122"/>
    <x v="14"/>
    <x v="7"/>
    <x v="0"/>
    <x v="7"/>
    <x v="2"/>
  </r>
  <r>
    <x v="0"/>
    <x v="123"/>
    <x v="1029"/>
    <x v="7"/>
    <x v="0"/>
    <x v="7"/>
    <x v="2"/>
  </r>
  <r>
    <x v="0"/>
    <x v="124"/>
    <x v="0"/>
    <x v="7"/>
    <x v="0"/>
    <x v="7"/>
    <x v="2"/>
  </r>
  <r>
    <x v="0"/>
    <x v="125"/>
    <x v="1025"/>
    <x v="7"/>
    <x v="0"/>
    <x v="7"/>
    <x v="2"/>
  </r>
  <r>
    <x v="0"/>
    <x v="126"/>
    <x v="1024"/>
    <x v="7"/>
    <x v="0"/>
    <x v="7"/>
    <x v="2"/>
  </r>
  <r>
    <x v="0"/>
    <x v="127"/>
    <x v="1020"/>
    <x v="7"/>
    <x v="0"/>
    <x v="7"/>
    <x v="2"/>
  </r>
  <r>
    <x v="0"/>
    <x v="128"/>
    <x v="1827"/>
    <x v="7"/>
    <x v="0"/>
    <x v="7"/>
    <x v="2"/>
  </r>
  <r>
    <x v="0"/>
    <x v="129"/>
    <x v="1019"/>
    <x v="7"/>
    <x v="0"/>
    <x v="7"/>
    <x v="2"/>
  </r>
  <r>
    <x v="0"/>
    <x v="130"/>
    <x v="1115"/>
    <x v="7"/>
    <x v="0"/>
    <x v="7"/>
    <x v="2"/>
  </r>
  <r>
    <x v="0"/>
    <x v="131"/>
    <x v="2"/>
    <x v="7"/>
    <x v="0"/>
    <x v="7"/>
    <x v="2"/>
  </r>
  <r>
    <x v="0"/>
    <x v="132"/>
    <x v="11"/>
    <x v="7"/>
    <x v="0"/>
    <x v="7"/>
    <x v="2"/>
  </r>
  <r>
    <x v="1"/>
    <x v="0"/>
    <x v="1020"/>
    <x v="7"/>
    <x v="0"/>
    <x v="7"/>
    <x v="2"/>
  </r>
  <r>
    <x v="1"/>
    <x v="1"/>
    <x v="1116"/>
    <x v="7"/>
    <x v="0"/>
    <x v="7"/>
    <x v="2"/>
  </r>
  <r>
    <x v="1"/>
    <x v="2"/>
    <x v="1025"/>
    <x v="7"/>
    <x v="0"/>
    <x v="7"/>
    <x v="2"/>
  </r>
  <r>
    <x v="1"/>
    <x v="3"/>
    <x v="1018"/>
    <x v="7"/>
    <x v="0"/>
    <x v="7"/>
    <x v="2"/>
  </r>
  <r>
    <x v="1"/>
    <x v="4"/>
    <x v="1026"/>
    <x v="7"/>
    <x v="0"/>
    <x v="7"/>
    <x v="2"/>
  </r>
  <r>
    <x v="1"/>
    <x v="5"/>
    <x v="1024"/>
    <x v="7"/>
    <x v="0"/>
    <x v="7"/>
    <x v="2"/>
  </r>
  <r>
    <x v="1"/>
    <x v="6"/>
    <x v="4"/>
    <x v="7"/>
    <x v="0"/>
    <x v="7"/>
    <x v="2"/>
  </r>
  <r>
    <x v="1"/>
    <x v="7"/>
    <x v="1035"/>
    <x v="7"/>
    <x v="0"/>
    <x v="7"/>
    <x v="2"/>
  </r>
  <r>
    <x v="1"/>
    <x v="8"/>
    <x v="11"/>
    <x v="7"/>
    <x v="0"/>
    <x v="7"/>
    <x v="2"/>
  </r>
  <r>
    <x v="1"/>
    <x v="9"/>
    <x v="1120"/>
    <x v="7"/>
    <x v="0"/>
    <x v="7"/>
    <x v="2"/>
  </r>
  <r>
    <x v="1"/>
    <x v="10"/>
    <x v="1114"/>
    <x v="7"/>
    <x v="0"/>
    <x v="7"/>
    <x v="2"/>
  </r>
  <r>
    <x v="1"/>
    <x v="11"/>
    <x v="1019"/>
    <x v="7"/>
    <x v="0"/>
    <x v="7"/>
    <x v="2"/>
  </r>
  <r>
    <x v="1"/>
    <x v="12"/>
    <x v="1024"/>
    <x v="7"/>
    <x v="0"/>
    <x v="7"/>
    <x v="2"/>
  </r>
  <r>
    <x v="1"/>
    <x v="13"/>
    <x v="7"/>
    <x v="7"/>
    <x v="0"/>
    <x v="7"/>
    <x v="2"/>
  </r>
  <r>
    <x v="1"/>
    <x v="14"/>
    <x v="1026"/>
    <x v="7"/>
    <x v="0"/>
    <x v="7"/>
    <x v="2"/>
  </r>
  <r>
    <x v="1"/>
    <x v="15"/>
    <x v="1114"/>
    <x v="7"/>
    <x v="0"/>
    <x v="7"/>
    <x v="2"/>
  </r>
  <r>
    <x v="1"/>
    <x v="16"/>
    <x v="1120"/>
    <x v="7"/>
    <x v="0"/>
    <x v="7"/>
    <x v="2"/>
  </r>
  <r>
    <x v="1"/>
    <x v="17"/>
    <x v="1025"/>
    <x v="7"/>
    <x v="0"/>
    <x v="7"/>
    <x v="2"/>
  </r>
  <r>
    <x v="1"/>
    <x v="18"/>
    <x v="1827"/>
    <x v="7"/>
    <x v="0"/>
    <x v="7"/>
    <x v="2"/>
  </r>
  <r>
    <x v="1"/>
    <x v="19"/>
    <x v="1827"/>
    <x v="7"/>
    <x v="0"/>
    <x v="7"/>
    <x v="2"/>
  </r>
  <r>
    <x v="1"/>
    <x v="20"/>
    <x v="16"/>
    <x v="7"/>
    <x v="0"/>
    <x v="7"/>
    <x v="2"/>
  </r>
  <r>
    <x v="1"/>
    <x v="21"/>
    <x v="1027"/>
    <x v="7"/>
    <x v="0"/>
    <x v="7"/>
    <x v="2"/>
  </r>
  <r>
    <x v="1"/>
    <x v="22"/>
    <x v="1116"/>
    <x v="7"/>
    <x v="0"/>
    <x v="7"/>
    <x v="2"/>
  </r>
  <r>
    <x v="1"/>
    <x v="23"/>
    <x v="1016"/>
    <x v="7"/>
    <x v="0"/>
    <x v="7"/>
    <x v="2"/>
  </r>
  <r>
    <x v="1"/>
    <x v="24"/>
    <x v="1829"/>
    <x v="7"/>
    <x v="0"/>
    <x v="7"/>
    <x v="2"/>
  </r>
  <r>
    <x v="1"/>
    <x v="25"/>
    <x v="11"/>
    <x v="7"/>
    <x v="0"/>
    <x v="7"/>
    <x v="2"/>
  </r>
  <r>
    <x v="1"/>
    <x v="26"/>
    <x v="1032"/>
    <x v="7"/>
    <x v="0"/>
    <x v="7"/>
    <x v="2"/>
  </r>
  <r>
    <x v="1"/>
    <x v="27"/>
    <x v="1"/>
    <x v="7"/>
    <x v="0"/>
    <x v="7"/>
    <x v="2"/>
  </r>
  <r>
    <x v="1"/>
    <x v="28"/>
    <x v="1033"/>
    <x v="7"/>
    <x v="0"/>
    <x v="7"/>
    <x v="2"/>
  </r>
  <r>
    <x v="1"/>
    <x v="29"/>
    <x v="1830"/>
    <x v="7"/>
    <x v="0"/>
    <x v="7"/>
    <x v="2"/>
  </r>
  <r>
    <x v="1"/>
    <x v="30"/>
    <x v="11"/>
    <x v="7"/>
    <x v="0"/>
    <x v="7"/>
    <x v="2"/>
  </r>
  <r>
    <x v="1"/>
    <x v="31"/>
    <x v="1020"/>
    <x v="7"/>
    <x v="0"/>
    <x v="7"/>
    <x v="2"/>
  </r>
  <r>
    <x v="1"/>
    <x v="32"/>
    <x v="1046"/>
    <x v="7"/>
    <x v="0"/>
    <x v="7"/>
    <x v="2"/>
  </r>
  <r>
    <x v="1"/>
    <x v="33"/>
    <x v="1828"/>
    <x v="7"/>
    <x v="0"/>
    <x v="7"/>
    <x v="2"/>
  </r>
  <r>
    <x v="1"/>
    <x v="34"/>
    <x v="6"/>
    <x v="7"/>
    <x v="0"/>
    <x v="7"/>
    <x v="2"/>
  </r>
  <r>
    <x v="1"/>
    <x v="35"/>
    <x v="1115"/>
    <x v="7"/>
    <x v="0"/>
    <x v="7"/>
    <x v="2"/>
  </r>
  <r>
    <x v="1"/>
    <x v="36"/>
    <x v="1019"/>
    <x v="7"/>
    <x v="0"/>
    <x v="7"/>
    <x v="2"/>
  </r>
  <r>
    <x v="1"/>
    <x v="37"/>
    <x v="1116"/>
    <x v="7"/>
    <x v="0"/>
    <x v="7"/>
    <x v="2"/>
  </r>
  <r>
    <x v="1"/>
    <x v="38"/>
    <x v="1016"/>
    <x v="7"/>
    <x v="0"/>
    <x v="7"/>
    <x v="2"/>
  </r>
  <r>
    <x v="1"/>
    <x v="39"/>
    <x v="1025"/>
    <x v="7"/>
    <x v="0"/>
    <x v="7"/>
    <x v="2"/>
  </r>
  <r>
    <x v="1"/>
    <x v="40"/>
    <x v="1120"/>
    <x v="7"/>
    <x v="0"/>
    <x v="7"/>
    <x v="2"/>
  </r>
  <r>
    <x v="1"/>
    <x v="41"/>
    <x v="2"/>
    <x v="7"/>
    <x v="0"/>
    <x v="7"/>
    <x v="2"/>
  </r>
  <r>
    <x v="1"/>
    <x v="42"/>
    <x v="1016"/>
    <x v="7"/>
    <x v="0"/>
    <x v="7"/>
    <x v="2"/>
  </r>
  <r>
    <x v="1"/>
    <x v="43"/>
    <x v="1029"/>
    <x v="7"/>
    <x v="0"/>
    <x v="7"/>
    <x v="2"/>
  </r>
  <r>
    <x v="1"/>
    <x v="44"/>
    <x v="1026"/>
    <x v="7"/>
    <x v="0"/>
    <x v="7"/>
    <x v="2"/>
  </r>
  <r>
    <x v="1"/>
    <x v="45"/>
    <x v="1828"/>
    <x v="7"/>
    <x v="0"/>
    <x v="7"/>
    <x v="2"/>
  </r>
  <r>
    <x v="1"/>
    <x v="46"/>
    <x v="1025"/>
    <x v="7"/>
    <x v="0"/>
    <x v="7"/>
    <x v="2"/>
  </r>
  <r>
    <x v="1"/>
    <x v="47"/>
    <x v="1024"/>
    <x v="7"/>
    <x v="0"/>
    <x v="7"/>
    <x v="2"/>
  </r>
  <r>
    <x v="1"/>
    <x v="48"/>
    <x v="15"/>
    <x v="7"/>
    <x v="0"/>
    <x v="7"/>
    <x v="2"/>
  </r>
  <r>
    <x v="1"/>
    <x v="49"/>
    <x v="1020"/>
    <x v="7"/>
    <x v="0"/>
    <x v="7"/>
    <x v="2"/>
  </r>
  <r>
    <x v="1"/>
    <x v="50"/>
    <x v="1067"/>
    <x v="7"/>
    <x v="0"/>
    <x v="7"/>
    <x v="2"/>
  </r>
  <r>
    <x v="1"/>
    <x v="51"/>
    <x v="1118"/>
    <x v="7"/>
    <x v="0"/>
    <x v="7"/>
    <x v="2"/>
  </r>
  <r>
    <x v="1"/>
    <x v="52"/>
    <x v="1025"/>
    <x v="7"/>
    <x v="0"/>
    <x v="7"/>
    <x v="2"/>
  </r>
  <r>
    <x v="1"/>
    <x v="53"/>
    <x v="1036"/>
    <x v="7"/>
    <x v="0"/>
    <x v="7"/>
    <x v="2"/>
  </r>
  <r>
    <x v="1"/>
    <x v="54"/>
    <x v="1035"/>
    <x v="7"/>
    <x v="0"/>
    <x v="7"/>
    <x v="2"/>
  </r>
  <r>
    <x v="1"/>
    <x v="55"/>
    <x v="6"/>
    <x v="7"/>
    <x v="0"/>
    <x v="7"/>
    <x v="2"/>
  </r>
  <r>
    <x v="1"/>
    <x v="56"/>
    <x v="1115"/>
    <x v="7"/>
    <x v="0"/>
    <x v="7"/>
    <x v="2"/>
  </r>
  <r>
    <x v="1"/>
    <x v="57"/>
    <x v="1016"/>
    <x v="7"/>
    <x v="0"/>
    <x v="7"/>
    <x v="2"/>
  </r>
  <r>
    <x v="1"/>
    <x v="58"/>
    <x v="1035"/>
    <x v="7"/>
    <x v="0"/>
    <x v="7"/>
    <x v="2"/>
  </r>
  <r>
    <x v="1"/>
    <x v="59"/>
    <x v="1033"/>
    <x v="7"/>
    <x v="0"/>
    <x v="7"/>
    <x v="2"/>
  </r>
  <r>
    <x v="1"/>
    <x v="60"/>
    <x v="1817"/>
    <x v="7"/>
    <x v="0"/>
    <x v="7"/>
    <x v="2"/>
  </r>
  <r>
    <x v="1"/>
    <x v="61"/>
    <x v="1024"/>
    <x v="7"/>
    <x v="0"/>
    <x v="7"/>
    <x v="2"/>
  </r>
  <r>
    <x v="1"/>
    <x v="62"/>
    <x v="19"/>
    <x v="7"/>
    <x v="0"/>
    <x v="7"/>
    <x v="2"/>
  </r>
  <r>
    <x v="1"/>
    <x v="63"/>
    <x v="1018"/>
    <x v="7"/>
    <x v="0"/>
    <x v="7"/>
    <x v="2"/>
  </r>
  <r>
    <x v="1"/>
    <x v="64"/>
    <x v="1115"/>
    <x v="7"/>
    <x v="0"/>
    <x v="7"/>
    <x v="2"/>
  </r>
  <r>
    <x v="1"/>
    <x v="65"/>
    <x v="1029"/>
    <x v="7"/>
    <x v="0"/>
    <x v="7"/>
    <x v="2"/>
  </r>
  <r>
    <x v="1"/>
    <x v="66"/>
    <x v="1024"/>
    <x v="7"/>
    <x v="0"/>
    <x v="7"/>
    <x v="2"/>
  </r>
  <r>
    <x v="1"/>
    <x v="67"/>
    <x v="1115"/>
    <x v="7"/>
    <x v="0"/>
    <x v="7"/>
    <x v="2"/>
  </r>
  <r>
    <x v="1"/>
    <x v="68"/>
    <x v="1036"/>
    <x v="7"/>
    <x v="0"/>
    <x v="7"/>
    <x v="2"/>
  </r>
  <r>
    <x v="1"/>
    <x v="69"/>
    <x v="6"/>
    <x v="7"/>
    <x v="0"/>
    <x v="7"/>
    <x v="2"/>
  </r>
  <r>
    <x v="1"/>
    <x v="70"/>
    <x v="1116"/>
    <x v="7"/>
    <x v="0"/>
    <x v="7"/>
    <x v="2"/>
  </r>
  <r>
    <x v="1"/>
    <x v="71"/>
    <x v="1028"/>
    <x v="7"/>
    <x v="0"/>
    <x v="7"/>
    <x v="2"/>
  </r>
  <r>
    <x v="1"/>
    <x v="72"/>
    <x v="1029"/>
    <x v="7"/>
    <x v="0"/>
    <x v="7"/>
    <x v="2"/>
  </r>
  <r>
    <x v="1"/>
    <x v="73"/>
    <x v="1111"/>
    <x v="7"/>
    <x v="0"/>
    <x v="7"/>
    <x v="2"/>
  </r>
  <r>
    <x v="1"/>
    <x v="74"/>
    <x v="1037"/>
    <x v="7"/>
    <x v="0"/>
    <x v="7"/>
    <x v="2"/>
  </r>
  <r>
    <x v="1"/>
    <x v="75"/>
    <x v="1120"/>
    <x v="7"/>
    <x v="0"/>
    <x v="7"/>
    <x v="2"/>
  </r>
  <r>
    <x v="1"/>
    <x v="76"/>
    <x v="7"/>
    <x v="7"/>
    <x v="0"/>
    <x v="7"/>
    <x v="2"/>
  </r>
  <r>
    <x v="1"/>
    <x v="77"/>
    <x v="1029"/>
    <x v="7"/>
    <x v="0"/>
    <x v="7"/>
    <x v="2"/>
  </r>
  <r>
    <x v="1"/>
    <x v="78"/>
    <x v="1827"/>
    <x v="7"/>
    <x v="0"/>
    <x v="7"/>
    <x v="2"/>
  </r>
  <r>
    <x v="1"/>
    <x v="79"/>
    <x v="1116"/>
    <x v="7"/>
    <x v="0"/>
    <x v="7"/>
    <x v="2"/>
  </r>
  <r>
    <x v="1"/>
    <x v="80"/>
    <x v="1114"/>
    <x v="7"/>
    <x v="0"/>
    <x v="7"/>
    <x v="2"/>
  </r>
  <r>
    <x v="1"/>
    <x v="81"/>
    <x v="1023"/>
    <x v="7"/>
    <x v="0"/>
    <x v="7"/>
    <x v="2"/>
  </r>
  <r>
    <x v="1"/>
    <x v="82"/>
    <x v="1827"/>
    <x v="7"/>
    <x v="0"/>
    <x v="7"/>
    <x v="2"/>
  </r>
  <r>
    <x v="1"/>
    <x v="83"/>
    <x v="15"/>
    <x v="7"/>
    <x v="0"/>
    <x v="7"/>
    <x v="2"/>
  </r>
  <r>
    <x v="1"/>
    <x v="84"/>
    <x v="1019"/>
    <x v="7"/>
    <x v="0"/>
    <x v="7"/>
    <x v="2"/>
  </r>
  <r>
    <x v="1"/>
    <x v="85"/>
    <x v="1023"/>
    <x v="7"/>
    <x v="0"/>
    <x v="7"/>
    <x v="2"/>
  </r>
  <r>
    <x v="1"/>
    <x v="86"/>
    <x v="1116"/>
    <x v="7"/>
    <x v="0"/>
    <x v="7"/>
    <x v="2"/>
  </r>
  <r>
    <x v="1"/>
    <x v="87"/>
    <x v="1120"/>
    <x v="7"/>
    <x v="0"/>
    <x v="7"/>
    <x v="2"/>
  </r>
  <r>
    <x v="1"/>
    <x v="88"/>
    <x v="1028"/>
    <x v="7"/>
    <x v="0"/>
    <x v="7"/>
    <x v="2"/>
  </r>
  <r>
    <x v="1"/>
    <x v="89"/>
    <x v="1829"/>
    <x v="7"/>
    <x v="0"/>
    <x v="7"/>
    <x v="2"/>
  </r>
  <r>
    <x v="1"/>
    <x v="90"/>
    <x v="1023"/>
    <x v="7"/>
    <x v="0"/>
    <x v="7"/>
    <x v="2"/>
  </r>
  <r>
    <x v="1"/>
    <x v="91"/>
    <x v="1028"/>
    <x v="7"/>
    <x v="0"/>
    <x v="7"/>
    <x v="2"/>
  </r>
  <r>
    <x v="1"/>
    <x v="92"/>
    <x v="1114"/>
    <x v="7"/>
    <x v="0"/>
    <x v="7"/>
    <x v="2"/>
  </r>
  <r>
    <x v="1"/>
    <x v="93"/>
    <x v="1017"/>
    <x v="7"/>
    <x v="0"/>
    <x v="7"/>
    <x v="2"/>
  </r>
  <r>
    <x v="1"/>
    <x v="94"/>
    <x v="1827"/>
    <x v="7"/>
    <x v="0"/>
    <x v="7"/>
    <x v="2"/>
  </r>
  <r>
    <x v="1"/>
    <x v="95"/>
    <x v="1020"/>
    <x v="7"/>
    <x v="0"/>
    <x v="7"/>
    <x v="2"/>
  </r>
  <r>
    <x v="1"/>
    <x v="96"/>
    <x v="0"/>
    <x v="7"/>
    <x v="0"/>
    <x v="7"/>
    <x v="2"/>
  </r>
  <r>
    <x v="1"/>
    <x v="97"/>
    <x v="1120"/>
    <x v="7"/>
    <x v="0"/>
    <x v="7"/>
    <x v="2"/>
  </r>
  <r>
    <x v="1"/>
    <x v="98"/>
    <x v="1827"/>
    <x v="7"/>
    <x v="0"/>
    <x v="7"/>
    <x v="2"/>
  </r>
  <r>
    <x v="1"/>
    <x v="99"/>
    <x v="1016"/>
    <x v="7"/>
    <x v="0"/>
    <x v="7"/>
    <x v="2"/>
  </r>
  <r>
    <x v="1"/>
    <x v="100"/>
    <x v="1036"/>
    <x v="7"/>
    <x v="0"/>
    <x v="7"/>
    <x v="2"/>
  </r>
  <r>
    <x v="1"/>
    <x v="101"/>
    <x v="1116"/>
    <x v="7"/>
    <x v="0"/>
    <x v="7"/>
    <x v="2"/>
  </r>
  <r>
    <x v="1"/>
    <x v="102"/>
    <x v="1118"/>
    <x v="7"/>
    <x v="0"/>
    <x v="7"/>
    <x v="2"/>
  </r>
  <r>
    <x v="1"/>
    <x v="103"/>
    <x v="15"/>
    <x v="7"/>
    <x v="0"/>
    <x v="7"/>
    <x v="2"/>
  </r>
  <r>
    <x v="1"/>
    <x v="104"/>
    <x v="11"/>
    <x v="7"/>
    <x v="0"/>
    <x v="7"/>
    <x v="2"/>
  </r>
  <r>
    <x v="1"/>
    <x v="105"/>
    <x v="1120"/>
    <x v="7"/>
    <x v="0"/>
    <x v="7"/>
    <x v="2"/>
  </r>
  <r>
    <x v="1"/>
    <x v="106"/>
    <x v="1036"/>
    <x v="7"/>
    <x v="0"/>
    <x v="7"/>
    <x v="2"/>
  </r>
  <r>
    <x v="1"/>
    <x v="107"/>
    <x v="1020"/>
    <x v="7"/>
    <x v="0"/>
    <x v="7"/>
    <x v="2"/>
  </r>
  <r>
    <x v="1"/>
    <x v="108"/>
    <x v="1046"/>
    <x v="7"/>
    <x v="0"/>
    <x v="7"/>
    <x v="2"/>
  </r>
  <r>
    <x v="1"/>
    <x v="109"/>
    <x v="1829"/>
    <x v="7"/>
    <x v="0"/>
    <x v="7"/>
    <x v="2"/>
  </r>
  <r>
    <x v="1"/>
    <x v="110"/>
    <x v="17"/>
    <x v="7"/>
    <x v="0"/>
    <x v="7"/>
    <x v="2"/>
  </r>
  <r>
    <x v="1"/>
    <x v="111"/>
    <x v="1046"/>
    <x v="7"/>
    <x v="0"/>
    <x v="7"/>
    <x v="2"/>
  </r>
  <r>
    <x v="1"/>
    <x v="112"/>
    <x v="1026"/>
    <x v="7"/>
    <x v="0"/>
    <x v="7"/>
    <x v="2"/>
  </r>
  <r>
    <x v="1"/>
    <x v="113"/>
    <x v="1024"/>
    <x v="7"/>
    <x v="0"/>
    <x v="7"/>
    <x v="2"/>
  </r>
  <r>
    <x v="1"/>
    <x v="114"/>
    <x v="1117"/>
    <x v="7"/>
    <x v="0"/>
    <x v="7"/>
    <x v="2"/>
  </r>
  <r>
    <x v="1"/>
    <x v="115"/>
    <x v="1018"/>
    <x v="7"/>
    <x v="0"/>
    <x v="7"/>
    <x v="2"/>
  </r>
  <r>
    <x v="1"/>
    <x v="116"/>
    <x v="1116"/>
    <x v="7"/>
    <x v="0"/>
    <x v="7"/>
    <x v="2"/>
  </r>
  <r>
    <x v="1"/>
    <x v="117"/>
    <x v="12"/>
    <x v="7"/>
    <x v="0"/>
    <x v="7"/>
    <x v="2"/>
  </r>
  <r>
    <x v="1"/>
    <x v="118"/>
    <x v="1029"/>
    <x v="7"/>
    <x v="0"/>
    <x v="7"/>
    <x v="2"/>
  </r>
  <r>
    <x v="1"/>
    <x v="119"/>
    <x v="1117"/>
    <x v="7"/>
    <x v="0"/>
    <x v="7"/>
    <x v="2"/>
  </r>
  <r>
    <x v="1"/>
    <x v="120"/>
    <x v="1035"/>
    <x v="7"/>
    <x v="0"/>
    <x v="7"/>
    <x v="2"/>
  </r>
  <r>
    <x v="1"/>
    <x v="121"/>
    <x v="11"/>
    <x v="7"/>
    <x v="0"/>
    <x v="7"/>
    <x v="2"/>
  </r>
  <r>
    <x v="1"/>
    <x v="122"/>
    <x v="21"/>
    <x v="7"/>
    <x v="0"/>
    <x v="7"/>
    <x v="2"/>
  </r>
  <r>
    <x v="1"/>
    <x v="123"/>
    <x v="1024"/>
    <x v="7"/>
    <x v="0"/>
    <x v="7"/>
    <x v="2"/>
  </r>
  <r>
    <x v="1"/>
    <x v="124"/>
    <x v="0"/>
    <x v="7"/>
    <x v="0"/>
    <x v="7"/>
    <x v="2"/>
  </r>
  <r>
    <x v="1"/>
    <x v="125"/>
    <x v="1116"/>
    <x v="7"/>
    <x v="0"/>
    <x v="7"/>
    <x v="2"/>
  </r>
  <r>
    <x v="1"/>
    <x v="126"/>
    <x v="1116"/>
    <x v="7"/>
    <x v="0"/>
    <x v="7"/>
    <x v="2"/>
  </r>
  <r>
    <x v="1"/>
    <x v="127"/>
    <x v="1024"/>
    <x v="7"/>
    <x v="0"/>
    <x v="7"/>
    <x v="2"/>
  </r>
  <r>
    <x v="1"/>
    <x v="128"/>
    <x v="1828"/>
    <x v="7"/>
    <x v="0"/>
    <x v="7"/>
    <x v="2"/>
  </r>
  <r>
    <x v="1"/>
    <x v="129"/>
    <x v="1115"/>
    <x v="7"/>
    <x v="0"/>
    <x v="7"/>
    <x v="2"/>
  </r>
  <r>
    <x v="1"/>
    <x v="130"/>
    <x v="1032"/>
    <x v="7"/>
    <x v="0"/>
    <x v="7"/>
    <x v="2"/>
  </r>
  <r>
    <x v="1"/>
    <x v="131"/>
    <x v="2"/>
    <x v="7"/>
    <x v="0"/>
    <x v="7"/>
    <x v="2"/>
  </r>
  <r>
    <x v="1"/>
    <x v="132"/>
    <x v="11"/>
    <x v="7"/>
    <x v="0"/>
    <x v="7"/>
    <x v="2"/>
  </r>
  <r>
    <x v="2"/>
    <x v="0"/>
    <x v="1018"/>
    <x v="7"/>
    <x v="0"/>
    <x v="7"/>
    <x v="2"/>
  </r>
  <r>
    <x v="2"/>
    <x v="1"/>
    <x v="1115"/>
    <x v="7"/>
    <x v="0"/>
    <x v="7"/>
    <x v="2"/>
  </r>
  <r>
    <x v="2"/>
    <x v="2"/>
    <x v="1027"/>
    <x v="7"/>
    <x v="0"/>
    <x v="7"/>
    <x v="2"/>
  </r>
  <r>
    <x v="2"/>
    <x v="3"/>
    <x v="1023"/>
    <x v="7"/>
    <x v="0"/>
    <x v="7"/>
    <x v="2"/>
  </r>
  <r>
    <x v="2"/>
    <x v="4"/>
    <x v="1041"/>
    <x v="7"/>
    <x v="0"/>
    <x v="7"/>
    <x v="2"/>
  </r>
  <r>
    <x v="2"/>
    <x v="5"/>
    <x v="1019"/>
    <x v="7"/>
    <x v="0"/>
    <x v="7"/>
    <x v="2"/>
  </r>
  <r>
    <x v="2"/>
    <x v="6"/>
    <x v="4"/>
    <x v="7"/>
    <x v="0"/>
    <x v="7"/>
    <x v="2"/>
  </r>
  <r>
    <x v="2"/>
    <x v="7"/>
    <x v="1024"/>
    <x v="7"/>
    <x v="0"/>
    <x v="7"/>
    <x v="2"/>
  </r>
  <r>
    <x v="2"/>
    <x v="8"/>
    <x v="3"/>
    <x v="7"/>
    <x v="0"/>
    <x v="7"/>
    <x v="2"/>
  </r>
  <r>
    <x v="2"/>
    <x v="9"/>
    <x v="1114"/>
    <x v="7"/>
    <x v="0"/>
    <x v="7"/>
    <x v="2"/>
  </r>
  <r>
    <x v="2"/>
    <x v="10"/>
    <x v="1019"/>
    <x v="7"/>
    <x v="0"/>
    <x v="7"/>
    <x v="2"/>
  </r>
  <r>
    <x v="2"/>
    <x v="11"/>
    <x v="1017"/>
    <x v="7"/>
    <x v="0"/>
    <x v="7"/>
    <x v="2"/>
  </r>
  <r>
    <x v="2"/>
    <x v="12"/>
    <x v="1020"/>
    <x v="7"/>
    <x v="0"/>
    <x v="7"/>
    <x v="2"/>
  </r>
  <r>
    <x v="2"/>
    <x v="13"/>
    <x v="7"/>
    <x v="7"/>
    <x v="0"/>
    <x v="7"/>
    <x v="2"/>
  </r>
  <r>
    <x v="2"/>
    <x v="14"/>
    <x v="1027"/>
    <x v="7"/>
    <x v="0"/>
    <x v="7"/>
    <x v="2"/>
  </r>
  <r>
    <x v="2"/>
    <x v="15"/>
    <x v="1019"/>
    <x v="7"/>
    <x v="0"/>
    <x v="7"/>
    <x v="2"/>
  </r>
  <r>
    <x v="2"/>
    <x v="16"/>
    <x v="1029"/>
    <x v="7"/>
    <x v="0"/>
    <x v="7"/>
    <x v="2"/>
  </r>
  <r>
    <x v="2"/>
    <x v="17"/>
    <x v="1111"/>
    <x v="7"/>
    <x v="0"/>
    <x v="7"/>
    <x v="2"/>
  </r>
  <r>
    <x v="2"/>
    <x v="18"/>
    <x v="1116"/>
    <x v="7"/>
    <x v="0"/>
    <x v="7"/>
    <x v="2"/>
  </r>
  <r>
    <x v="2"/>
    <x v="19"/>
    <x v="1019"/>
    <x v="7"/>
    <x v="0"/>
    <x v="7"/>
    <x v="2"/>
  </r>
  <r>
    <x v="2"/>
    <x v="20"/>
    <x v="16"/>
    <x v="7"/>
    <x v="0"/>
    <x v="7"/>
    <x v="2"/>
  </r>
  <r>
    <x v="2"/>
    <x v="21"/>
    <x v="1022"/>
    <x v="7"/>
    <x v="0"/>
    <x v="7"/>
    <x v="2"/>
  </r>
  <r>
    <x v="2"/>
    <x v="22"/>
    <x v="1026"/>
    <x v="7"/>
    <x v="0"/>
    <x v="7"/>
    <x v="2"/>
  </r>
  <r>
    <x v="2"/>
    <x v="23"/>
    <x v="1025"/>
    <x v="7"/>
    <x v="0"/>
    <x v="7"/>
    <x v="2"/>
  </r>
  <r>
    <x v="2"/>
    <x v="24"/>
    <x v="1016"/>
    <x v="7"/>
    <x v="0"/>
    <x v="7"/>
    <x v="2"/>
  </r>
  <r>
    <x v="2"/>
    <x v="25"/>
    <x v="3"/>
    <x v="7"/>
    <x v="0"/>
    <x v="7"/>
    <x v="2"/>
  </r>
  <r>
    <x v="2"/>
    <x v="26"/>
    <x v="1033"/>
    <x v="7"/>
    <x v="0"/>
    <x v="7"/>
    <x v="2"/>
  </r>
  <r>
    <x v="2"/>
    <x v="27"/>
    <x v="1"/>
    <x v="7"/>
    <x v="0"/>
    <x v="7"/>
    <x v="2"/>
  </r>
  <r>
    <x v="2"/>
    <x v="28"/>
    <x v="1120"/>
    <x v="7"/>
    <x v="0"/>
    <x v="7"/>
    <x v="2"/>
  </r>
  <r>
    <x v="2"/>
    <x v="29"/>
    <x v="1828"/>
    <x v="7"/>
    <x v="0"/>
    <x v="7"/>
    <x v="2"/>
  </r>
  <r>
    <x v="2"/>
    <x v="30"/>
    <x v="3"/>
    <x v="7"/>
    <x v="0"/>
    <x v="7"/>
    <x v="2"/>
  </r>
  <r>
    <x v="2"/>
    <x v="31"/>
    <x v="1111"/>
    <x v="7"/>
    <x v="0"/>
    <x v="7"/>
    <x v="2"/>
  </r>
  <r>
    <x v="2"/>
    <x v="32"/>
    <x v="1026"/>
    <x v="7"/>
    <x v="0"/>
    <x v="7"/>
    <x v="2"/>
  </r>
  <r>
    <x v="2"/>
    <x v="33"/>
    <x v="1120"/>
    <x v="7"/>
    <x v="0"/>
    <x v="7"/>
    <x v="2"/>
  </r>
  <r>
    <x v="2"/>
    <x v="34"/>
    <x v="6"/>
    <x v="7"/>
    <x v="0"/>
    <x v="7"/>
    <x v="2"/>
  </r>
  <r>
    <x v="2"/>
    <x v="35"/>
    <x v="1020"/>
    <x v="7"/>
    <x v="0"/>
    <x v="7"/>
    <x v="2"/>
  </r>
  <r>
    <x v="2"/>
    <x v="36"/>
    <x v="1028"/>
    <x v="7"/>
    <x v="0"/>
    <x v="7"/>
    <x v="2"/>
  </r>
  <r>
    <x v="2"/>
    <x v="37"/>
    <x v="1029"/>
    <x v="7"/>
    <x v="0"/>
    <x v="7"/>
    <x v="2"/>
  </r>
  <r>
    <x v="2"/>
    <x v="38"/>
    <x v="1116"/>
    <x v="7"/>
    <x v="0"/>
    <x v="7"/>
    <x v="2"/>
  </r>
  <r>
    <x v="2"/>
    <x v="39"/>
    <x v="1028"/>
    <x v="7"/>
    <x v="0"/>
    <x v="7"/>
    <x v="2"/>
  </r>
  <r>
    <x v="2"/>
    <x v="40"/>
    <x v="1025"/>
    <x v="7"/>
    <x v="0"/>
    <x v="7"/>
    <x v="2"/>
  </r>
  <r>
    <x v="2"/>
    <x v="41"/>
    <x v="2"/>
    <x v="7"/>
    <x v="0"/>
    <x v="7"/>
    <x v="2"/>
  </r>
  <r>
    <x v="2"/>
    <x v="42"/>
    <x v="1026"/>
    <x v="7"/>
    <x v="0"/>
    <x v="7"/>
    <x v="2"/>
  </r>
  <r>
    <x v="2"/>
    <x v="43"/>
    <x v="1028"/>
    <x v="7"/>
    <x v="0"/>
    <x v="7"/>
    <x v="2"/>
  </r>
  <r>
    <x v="2"/>
    <x v="44"/>
    <x v="1023"/>
    <x v="7"/>
    <x v="0"/>
    <x v="7"/>
    <x v="2"/>
  </r>
  <r>
    <x v="2"/>
    <x v="45"/>
    <x v="1026"/>
    <x v="7"/>
    <x v="0"/>
    <x v="7"/>
    <x v="2"/>
  </r>
  <r>
    <x v="2"/>
    <x v="46"/>
    <x v="1026"/>
    <x v="7"/>
    <x v="0"/>
    <x v="7"/>
    <x v="2"/>
  </r>
  <r>
    <x v="2"/>
    <x v="47"/>
    <x v="1025"/>
    <x v="7"/>
    <x v="0"/>
    <x v="7"/>
    <x v="2"/>
  </r>
  <r>
    <x v="2"/>
    <x v="48"/>
    <x v="15"/>
    <x v="7"/>
    <x v="0"/>
    <x v="7"/>
    <x v="2"/>
  </r>
  <r>
    <x v="2"/>
    <x v="49"/>
    <x v="1111"/>
    <x v="7"/>
    <x v="0"/>
    <x v="7"/>
    <x v="2"/>
  </r>
  <r>
    <x v="2"/>
    <x v="50"/>
    <x v="1120"/>
    <x v="7"/>
    <x v="0"/>
    <x v="7"/>
    <x v="2"/>
  </r>
  <r>
    <x v="2"/>
    <x v="51"/>
    <x v="1019"/>
    <x v="7"/>
    <x v="0"/>
    <x v="7"/>
    <x v="2"/>
  </r>
  <r>
    <x v="2"/>
    <x v="52"/>
    <x v="1111"/>
    <x v="7"/>
    <x v="0"/>
    <x v="7"/>
    <x v="2"/>
  </r>
  <r>
    <x v="2"/>
    <x v="53"/>
    <x v="1024"/>
    <x v="7"/>
    <x v="0"/>
    <x v="7"/>
    <x v="2"/>
  </r>
  <r>
    <x v="2"/>
    <x v="54"/>
    <x v="1016"/>
    <x v="7"/>
    <x v="0"/>
    <x v="7"/>
    <x v="2"/>
  </r>
  <r>
    <x v="2"/>
    <x v="55"/>
    <x v="6"/>
    <x v="7"/>
    <x v="0"/>
    <x v="7"/>
    <x v="2"/>
  </r>
  <r>
    <x v="2"/>
    <x v="56"/>
    <x v="1020"/>
    <x v="7"/>
    <x v="0"/>
    <x v="7"/>
    <x v="2"/>
  </r>
  <r>
    <x v="2"/>
    <x v="57"/>
    <x v="1046"/>
    <x v="7"/>
    <x v="0"/>
    <x v="7"/>
    <x v="2"/>
  </r>
  <r>
    <x v="2"/>
    <x v="58"/>
    <x v="1117"/>
    <x v="7"/>
    <x v="0"/>
    <x v="7"/>
    <x v="2"/>
  </r>
  <r>
    <x v="2"/>
    <x v="59"/>
    <x v="1120"/>
    <x v="7"/>
    <x v="0"/>
    <x v="7"/>
    <x v="2"/>
  </r>
  <r>
    <x v="2"/>
    <x v="60"/>
    <x v="1036"/>
    <x v="7"/>
    <x v="0"/>
    <x v="7"/>
    <x v="2"/>
  </r>
  <r>
    <x v="2"/>
    <x v="61"/>
    <x v="1029"/>
    <x v="7"/>
    <x v="0"/>
    <x v="7"/>
    <x v="2"/>
  </r>
  <r>
    <x v="2"/>
    <x v="62"/>
    <x v="19"/>
    <x v="7"/>
    <x v="0"/>
    <x v="7"/>
    <x v="2"/>
  </r>
  <r>
    <x v="2"/>
    <x v="63"/>
    <x v="1027"/>
    <x v="7"/>
    <x v="0"/>
    <x v="7"/>
    <x v="2"/>
  </r>
  <r>
    <x v="2"/>
    <x v="64"/>
    <x v="1018"/>
    <x v="7"/>
    <x v="0"/>
    <x v="7"/>
    <x v="2"/>
  </r>
  <r>
    <x v="2"/>
    <x v="65"/>
    <x v="1027"/>
    <x v="7"/>
    <x v="0"/>
    <x v="7"/>
    <x v="2"/>
  </r>
  <r>
    <x v="2"/>
    <x v="66"/>
    <x v="1028"/>
    <x v="7"/>
    <x v="0"/>
    <x v="7"/>
    <x v="2"/>
  </r>
  <r>
    <x v="2"/>
    <x v="67"/>
    <x v="1018"/>
    <x v="7"/>
    <x v="0"/>
    <x v="7"/>
    <x v="2"/>
  </r>
  <r>
    <x v="2"/>
    <x v="68"/>
    <x v="1025"/>
    <x v="7"/>
    <x v="0"/>
    <x v="7"/>
    <x v="2"/>
  </r>
  <r>
    <x v="2"/>
    <x v="69"/>
    <x v="6"/>
    <x v="7"/>
    <x v="0"/>
    <x v="7"/>
    <x v="2"/>
  </r>
  <r>
    <x v="2"/>
    <x v="70"/>
    <x v="1025"/>
    <x v="7"/>
    <x v="0"/>
    <x v="7"/>
    <x v="2"/>
  </r>
  <r>
    <x v="2"/>
    <x v="71"/>
    <x v="1041"/>
    <x v="7"/>
    <x v="0"/>
    <x v="7"/>
    <x v="2"/>
  </r>
  <r>
    <x v="2"/>
    <x v="72"/>
    <x v="1027"/>
    <x v="7"/>
    <x v="0"/>
    <x v="7"/>
    <x v="2"/>
  </r>
  <r>
    <x v="2"/>
    <x v="73"/>
    <x v="1022"/>
    <x v="7"/>
    <x v="0"/>
    <x v="7"/>
    <x v="2"/>
  </r>
  <r>
    <x v="2"/>
    <x v="74"/>
    <x v="1117"/>
    <x v="7"/>
    <x v="0"/>
    <x v="7"/>
    <x v="2"/>
  </r>
  <r>
    <x v="2"/>
    <x v="75"/>
    <x v="1029"/>
    <x v="7"/>
    <x v="0"/>
    <x v="7"/>
    <x v="2"/>
  </r>
  <r>
    <x v="2"/>
    <x v="76"/>
    <x v="7"/>
    <x v="7"/>
    <x v="0"/>
    <x v="7"/>
    <x v="2"/>
  </r>
  <r>
    <x v="2"/>
    <x v="77"/>
    <x v="1027"/>
    <x v="7"/>
    <x v="0"/>
    <x v="7"/>
    <x v="2"/>
  </r>
  <r>
    <x v="2"/>
    <x v="78"/>
    <x v="1024"/>
    <x v="7"/>
    <x v="0"/>
    <x v="7"/>
    <x v="2"/>
  </r>
  <r>
    <x v="2"/>
    <x v="79"/>
    <x v="1115"/>
    <x v="7"/>
    <x v="0"/>
    <x v="7"/>
    <x v="2"/>
  </r>
  <r>
    <x v="2"/>
    <x v="80"/>
    <x v="1019"/>
    <x v="7"/>
    <x v="0"/>
    <x v="7"/>
    <x v="2"/>
  </r>
  <r>
    <x v="2"/>
    <x v="81"/>
    <x v="1040"/>
    <x v="7"/>
    <x v="0"/>
    <x v="7"/>
    <x v="2"/>
  </r>
  <r>
    <x v="2"/>
    <x v="82"/>
    <x v="1114"/>
    <x v="7"/>
    <x v="0"/>
    <x v="7"/>
    <x v="2"/>
  </r>
  <r>
    <x v="2"/>
    <x v="83"/>
    <x v="15"/>
    <x v="7"/>
    <x v="0"/>
    <x v="7"/>
    <x v="2"/>
  </r>
  <r>
    <x v="2"/>
    <x v="84"/>
    <x v="1027"/>
    <x v="7"/>
    <x v="0"/>
    <x v="7"/>
    <x v="2"/>
  </r>
  <r>
    <x v="2"/>
    <x v="85"/>
    <x v="1039"/>
    <x v="7"/>
    <x v="0"/>
    <x v="7"/>
    <x v="2"/>
  </r>
  <r>
    <x v="2"/>
    <x v="86"/>
    <x v="1019"/>
    <x v="7"/>
    <x v="0"/>
    <x v="7"/>
    <x v="2"/>
  </r>
  <r>
    <x v="2"/>
    <x v="87"/>
    <x v="1029"/>
    <x v="7"/>
    <x v="0"/>
    <x v="7"/>
    <x v="2"/>
  </r>
  <r>
    <x v="2"/>
    <x v="88"/>
    <x v="1041"/>
    <x v="7"/>
    <x v="0"/>
    <x v="7"/>
    <x v="2"/>
  </r>
  <r>
    <x v="2"/>
    <x v="89"/>
    <x v="1120"/>
    <x v="7"/>
    <x v="0"/>
    <x v="7"/>
    <x v="2"/>
  </r>
  <r>
    <x v="2"/>
    <x v="90"/>
    <x v="22"/>
    <x v="7"/>
    <x v="0"/>
    <x v="7"/>
    <x v="2"/>
  </r>
  <r>
    <x v="2"/>
    <x v="91"/>
    <x v="1027"/>
    <x v="7"/>
    <x v="0"/>
    <x v="7"/>
    <x v="2"/>
  </r>
  <r>
    <x v="2"/>
    <x v="92"/>
    <x v="1019"/>
    <x v="7"/>
    <x v="0"/>
    <x v="7"/>
    <x v="2"/>
  </r>
  <r>
    <x v="2"/>
    <x v="93"/>
    <x v="1021"/>
    <x v="7"/>
    <x v="0"/>
    <x v="7"/>
    <x v="2"/>
  </r>
  <r>
    <x v="2"/>
    <x v="94"/>
    <x v="1024"/>
    <x v="7"/>
    <x v="0"/>
    <x v="7"/>
    <x v="2"/>
  </r>
  <r>
    <x v="2"/>
    <x v="95"/>
    <x v="1017"/>
    <x v="7"/>
    <x v="0"/>
    <x v="7"/>
    <x v="2"/>
  </r>
  <r>
    <x v="2"/>
    <x v="96"/>
    <x v="0"/>
    <x v="7"/>
    <x v="0"/>
    <x v="7"/>
    <x v="2"/>
  </r>
  <r>
    <x v="2"/>
    <x v="97"/>
    <x v="1025"/>
    <x v="7"/>
    <x v="0"/>
    <x v="7"/>
    <x v="2"/>
  </r>
  <r>
    <x v="2"/>
    <x v="98"/>
    <x v="1046"/>
    <x v="7"/>
    <x v="0"/>
    <x v="7"/>
    <x v="2"/>
  </r>
  <r>
    <x v="2"/>
    <x v="99"/>
    <x v="1114"/>
    <x v="7"/>
    <x v="0"/>
    <x v="7"/>
    <x v="2"/>
  </r>
  <r>
    <x v="2"/>
    <x v="100"/>
    <x v="1024"/>
    <x v="7"/>
    <x v="0"/>
    <x v="7"/>
    <x v="2"/>
  </r>
  <r>
    <x v="2"/>
    <x v="101"/>
    <x v="1019"/>
    <x v="7"/>
    <x v="0"/>
    <x v="7"/>
    <x v="2"/>
  </r>
  <r>
    <x v="2"/>
    <x v="102"/>
    <x v="1024"/>
    <x v="7"/>
    <x v="0"/>
    <x v="7"/>
    <x v="2"/>
  </r>
  <r>
    <x v="2"/>
    <x v="103"/>
    <x v="15"/>
    <x v="7"/>
    <x v="0"/>
    <x v="7"/>
    <x v="2"/>
  </r>
  <r>
    <x v="2"/>
    <x v="104"/>
    <x v="3"/>
    <x v="7"/>
    <x v="0"/>
    <x v="7"/>
    <x v="2"/>
  </r>
  <r>
    <x v="2"/>
    <x v="105"/>
    <x v="1019"/>
    <x v="7"/>
    <x v="0"/>
    <x v="7"/>
    <x v="2"/>
  </r>
  <r>
    <x v="2"/>
    <x v="106"/>
    <x v="1046"/>
    <x v="7"/>
    <x v="0"/>
    <x v="7"/>
    <x v="2"/>
  </r>
  <r>
    <x v="2"/>
    <x v="107"/>
    <x v="1041"/>
    <x v="7"/>
    <x v="0"/>
    <x v="7"/>
    <x v="2"/>
  </r>
  <r>
    <x v="2"/>
    <x v="108"/>
    <x v="1028"/>
    <x v="7"/>
    <x v="0"/>
    <x v="7"/>
    <x v="2"/>
  </r>
  <r>
    <x v="2"/>
    <x v="109"/>
    <x v="1117"/>
    <x v="7"/>
    <x v="0"/>
    <x v="7"/>
    <x v="2"/>
  </r>
  <r>
    <x v="2"/>
    <x v="110"/>
    <x v="18"/>
    <x v="7"/>
    <x v="0"/>
    <x v="7"/>
    <x v="2"/>
  </r>
  <r>
    <x v="2"/>
    <x v="111"/>
    <x v="1020"/>
    <x v="7"/>
    <x v="0"/>
    <x v="7"/>
    <x v="2"/>
  </r>
  <r>
    <x v="2"/>
    <x v="112"/>
    <x v="1027"/>
    <x v="7"/>
    <x v="0"/>
    <x v="7"/>
    <x v="2"/>
  </r>
  <r>
    <x v="2"/>
    <x v="113"/>
    <x v="1019"/>
    <x v="7"/>
    <x v="0"/>
    <x v="7"/>
    <x v="2"/>
  </r>
  <r>
    <x v="2"/>
    <x v="114"/>
    <x v="1115"/>
    <x v="7"/>
    <x v="0"/>
    <x v="7"/>
    <x v="2"/>
  </r>
  <r>
    <x v="2"/>
    <x v="115"/>
    <x v="1022"/>
    <x v="7"/>
    <x v="0"/>
    <x v="7"/>
    <x v="2"/>
  </r>
  <r>
    <x v="2"/>
    <x v="116"/>
    <x v="1026"/>
    <x v="7"/>
    <x v="0"/>
    <x v="7"/>
    <x v="2"/>
  </r>
  <r>
    <x v="2"/>
    <x v="117"/>
    <x v="12"/>
    <x v="7"/>
    <x v="0"/>
    <x v="7"/>
    <x v="2"/>
  </r>
  <r>
    <x v="2"/>
    <x v="118"/>
    <x v="1041"/>
    <x v="7"/>
    <x v="0"/>
    <x v="7"/>
    <x v="2"/>
  </r>
  <r>
    <x v="2"/>
    <x v="119"/>
    <x v="1114"/>
    <x v="7"/>
    <x v="0"/>
    <x v="7"/>
    <x v="2"/>
  </r>
  <r>
    <x v="2"/>
    <x v="120"/>
    <x v="1115"/>
    <x v="7"/>
    <x v="0"/>
    <x v="7"/>
    <x v="2"/>
  </r>
  <r>
    <x v="2"/>
    <x v="121"/>
    <x v="3"/>
    <x v="7"/>
    <x v="0"/>
    <x v="7"/>
    <x v="2"/>
  </r>
  <r>
    <x v="2"/>
    <x v="122"/>
    <x v="14"/>
    <x v="7"/>
    <x v="0"/>
    <x v="7"/>
    <x v="2"/>
  </r>
  <r>
    <x v="2"/>
    <x v="123"/>
    <x v="1029"/>
    <x v="7"/>
    <x v="0"/>
    <x v="7"/>
    <x v="2"/>
  </r>
  <r>
    <x v="2"/>
    <x v="124"/>
    <x v="0"/>
    <x v="7"/>
    <x v="0"/>
    <x v="7"/>
    <x v="2"/>
  </r>
  <r>
    <x v="2"/>
    <x v="125"/>
    <x v="1025"/>
    <x v="7"/>
    <x v="0"/>
    <x v="7"/>
    <x v="2"/>
  </r>
  <r>
    <x v="2"/>
    <x v="126"/>
    <x v="1024"/>
    <x v="7"/>
    <x v="0"/>
    <x v="7"/>
    <x v="2"/>
  </r>
  <r>
    <x v="2"/>
    <x v="127"/>
    <x v="1020"/>
    <x v="7"/>
    <x v="0"/>
    <x v="7"/>
    <x v="2"/>
  </r>
  <r>
    <x v="2"/>
    <x v="128"/>
    <x v="1827"/>
    <x v="7"/>
    <x v="0"/>
    <x v="7"/>
    <x v="2"/>
  </r>
  <r>
    <x v="2"/>
    <x v="129"/>
    <x v="1019"/>
    <x v="7"/>
    <x v="0"/>
    <x v="7"/>
    <x v="2"/>
  </r>
  <r>
    <x v="2"/>
    <x v="130"/>
    <x v="1115"/>
    <x v="7"/>
    <x v="0"/>
    <x v="7"/>
    <x v="2"/>
  </r>
  <r>
    <x v="2"/>
    <x v="131"/>
    <x v="2"/>
    <x v="7"/>
    <x v="0"/>
    <x v="7"/>
    <x v="2"/>
  </r>
  <r>
    <x v="2"/>
    <x v="132"/>
    <x v="11"/>
    <x v="7"/>
    <x v="0"/>
    <x v="7"/>
    <x v="2"/>
  </r>
  <r>
    <x v="3"/>
    <x v="0"/>
    <x v="1"/>
    <x v="7"/>
    <x v="0"/>
    <x v="7"/>
    <x v="2"/>
  </r>
  <r>
    <x v="3"/>
    <x v="1"/>
    <x v="29"/>
    <x v="7"/>
    <x v="0"/>
    <x v="7"/>
    <x v="2"/>
  </r>
  <r>
    <x v="3"/>
    <x v="2"/>
    <x v="10"/>
    <x v="7"/>
    <x v="0"/>
    <x v="7"/>
    <x v="2"/>
  </r>
  <r>
    <x v="3"/>
    <x v="3"/>
    <x v="9"/>
    <x v="7"/>
    <x v="0"/>
    <x v="7"/>
    <x v="2"/>
  </r>
  <r>
    <x v="3"/>
    <x v="4"/>
    <x v="29"/>
    <x v="7"/>
    <x v="0"/>
    <x v="7"/>
    <x v="2"/>
  </r>
  <r>
    <x v="3"/>
    <x v="5"/>
    <x v="0"/>
    <x v="7"/>
    <x v="0"/>
    <x v="7"/>
    <x v="2"/>
  </r>
  <r>
    <x v="3"/>
    <x v="6"/>
    <x v="11"/>
    <x v="7"/>
    <x v="0"/>
    <x v="7"/>
    <x v="2"/>
  </r>
  <r>
    <x v="3"/>
    <x v="7"/>
    <x v="9"/>
    <x v="7"/>
    <x v="0"/>
    <x v="7"/>
    <x v="2"/>
  </r>
  <r>
    <x v="3"/>
    <x v="8"/>
    <x v="11"/>
    <x v="7"/>
    <x v="0"/>
    <x v="7"/>
    <x v="2"/>
  </r>
  <r>
    <x v="3"/>
    <x v="9"/>
    <x v="1"/>
    <x v="7"/>
    <x v="0"/>
    <x v="7"/>
    <x v="2"/>
  </r>
  <r>
    <x v="3"/>
    <x v="10"/>
    <x v="7"/>
    <x v="7"/>
    <x v="0"/>
    <x v="7"/>
    <x v="2"/>
  </r>
  <r>
    <x v="3"/>
    <x v="11"/>
    <x v="30"/>
    <x v="7"/>
    <x v="0"/>
    <x v="7"/>
    <x v="2"/>
  </r>
  <r>
    <x v="3"/>
    <x v="12"/>
    <x v="30"/>
    <x v="7"/>
    <x v="0"/>
    <x v="7"/>
    <x v="2"/>
  </r>
  <r>
    <x v="3"/>
    <x v="13"/>
    <x v="29"/>
    <x v="7"/>
    <x v="0"/>
    <x v="7"/>
    <x v="2"/>
  </r>
  <r>
    <x v="3"/>
    <x v="14"/>
    <x v="30"/>
    <x v="7"/>
    <x v="0"/>
    <x v="7"/>
    <x v="2"/>
  </r>
  <r>
    <x v="3"/>
    <x v="15"/>
    <x v="0"/>
    <x v="7"/>
    <x v="0"/>
    <x v="7"/>
    <x v="2"/>
  </r>
  <r>
    <x v="3"/>
    <x v="16"/>
    <x v="0"/>
    <x v="7"/>
    <x v="0"/>
    <x v="7"/>
    <x v="2"/>
  </r>
  <r>
    <x v="3"/>
    <x v="17"/>
    <x v="1"/>
    <x v="7"/>
    <x v="0"/>
    <x v="7"/>
    <x v="2"/>
  </r>
  <r>
    <x v="3"/>
    <x v="18"/>
    <x v="9"/>
    <x v="7"/>
    <x v="0"/>
    <x v="7"/>
    <x v="2"/>
  </r>
  <r>
    <x v="3"/>
    <x v="19"/>
    <x v="29"/>
    <x v="7"/>
    <x v="0"/>
    <x v="7"/>
    <x v="2"/>
  </r>
  <r>
    <x v="3"/>
    <x v="20"/>
    <x v="30"/>
    <x v="7"/>
    <x v="0"/>
    <x v="7"/>
    <x v="2"/>
  </r>
  <r>
    <x v="3"/>
    <x v="21"/>
    <x v="9"/>
    <x v="7"/>
    <x v="0"/>
    <x v="7"/>
    <x v="2"/>
  </r>
  <r>
    <x v="3"/>
    <x v="22"/>
    <x v="10"/>
    <x v="7"/>
    <x v="0"/>
    <x v="7"/>
    <x v="2"/>
  </r>
  <r>
    <x v="3"/>
    <x v="23"/>
    <x v="0"/>
    <x v="7"/>
    <x v="0"/>
    <x v="7"/>
    <x v="2"/>
  </r>
  <r>
    <x v="3"/>
    <x v="24"/>
    <x v="7"/>
    <x v="7"/>
    <x v="0"/>
    <x v="7"/>
    <x v="2"/>
  </r>
  <r>
    <x v="3"/>
    <x v="25"/>
    <x v="11"/>
    <x v="7"/>
    <x v="0"/>
    <x v="7"/>
    <x v="2"/>
  </r>
  <r>
    <x v="3"/>
    <x v="26"/>
    <x v="4"/>
    <x v="7"/>
    <x v="0"/>
    <x v="7"/>
    <x v="2"/>
  </r>
  <r>
    <x v="3"/>
    <x v="27"/>
    <x v="11"/>
    <x v="7"/>
    <x v="0"/>
    <x v="7"/>
    <x v="2"/>
  </r>
  <r>
    <x v="3"/>
    <x v="28"/>
    <x v="4"/>
    <x v="7"/>
    <x v="0"/>
    <x v="7"/>
    <x v="2"/>
  </r>
  <r>
    <x v="3"/>
    <x v="29"/>
    <x v="4"/>
    <x v="7"/>
    <x v="0"/>
    <x v="7"/>
    <x v="2"/>
  </r>
  <r>
    <x v="3"/>
    <x v="30"/>
    <x v="11"/>
    <x v="7"/>
    <x v="0"/>
    <x v="7"/>
    <x v="2"/>
  </r>
  <r>
    <x v="3"/>
    <x v="31"/>
    <x v="0"/>
    <x v="7"/>
    <x v="0"/>
    <x v="7"/>
    <x v="2"/>
  </r>
  <r>
    <x v="3"/>
    <x v="32"/>
    <x v="9"/>
    <x v="7"/>
    <x v="0"/>
    <x v="7"/>
    <x v="2"/>
  </r>
  <r>
    <x v="3"/>
    <x v="33"/>
    <x v="1"/>
    <x v="7"/>
    <x v="0"/>
    <x v="7"/>
    <x v="2"/>
  </r>
  <r>
    <x v="3"/>
    <x v="34"/>
    <x v="11"/>
    <x v="7"/>
    <x v="0"/>
    <x v="7"/>
    <x v="2"/>
  </r>
  <r>
    <x v="3"/>
    <x v="35"/>
    <x v="9"/>
    <x v="7"/>
    <x v="0"/>
    <x v="7"/>
    <x v="2"/>
  </r>
  <r>
    <x v="3"/>
    <x v="36"/>
    <x v="0"/>
    <x v="7"/>
    <x v="0"/>
    <x v="7"/>
    <x v="2"/>
  </r>
  <r>
    <x v="3"/>
    <x v="37"/>
    <x v="4"/>
    <x v="7"/>
    <x v="0"/>
    <x v="7"/>
    <x v="2"/>
  </r>
  <r>
    <x v="3"/>
    <x v="38"/>
    <x v="0"/>
    <x v="7"/>
    <x v="0"/>
    <x v="7"/>
    <x v="2"/>
  </r>
  <r>
    <x v="3"/>
    <x v="39"/>
    <x v="29"/>
    <x v="7"/>
    <x v="0"/>
    <x v="7"/>
    <x v="2"/>
  </r>
  <r>
    <x v="3"/>
    <x v="40"/>
    <x v="1"/>
    <x v="7"/>
    <x v="0"/>
    <x v="7"/>
    <x v="2"/>
  </r>
  <r>
    <x v="3"/>
    <x v="41"/>
    <x v="11"/>
    <x v="7"/>
    <x v="0"/>
    <x v="7"/>
    <x v="2"/>
  </r>
  <r>
    <x v="3"/>
    <x v="42"/>
    <x v="1"/>
    <x v="7"/>
    <x v="0"/>
    <x v="7"/>
    <x v="2"/>
  </r>
  <r>
    <x v="3"/>
    <x v="43"/>
    <x v="4"/>
    <x v="7"/>
    <x v="0"/>
    <x v="7"/>
    <x v="2"/>
  </r>
  <r>
    <x v="3"/>
    <x v="44"/>
    <x v="30"/>
    <x v="7"/>
    <x v="0"/>
    <x v="7"/>
    <x v="2"/>
  </r>
  <r>
    <x v="3"/>
    <x v="45"/>
    <x v="30"/>
    <x v="7"/>
    <x v="0"/>
    <x v="7"/>
    <x v="2"/>
  </r>
  <r>
    <x v="3"/>
    <x v="46"/>
    <x v="9"/>
    <x v="7"/>
    <x v="0"/>
    <x v="7"/>
    <x v="2"/>
  </r>
  <r>
    <x v="3"/>
    <x v="47"/>
    <x v="10"/>
    <x v="7"/>
    <x v="0"/>
    <x v="7"/>
    <x v="2"/>
  </r>
  <r>
    <x v="3"/>
    <x v="48"/>
    <x v="29"/>
    <x v="7"/>
    <x v="0"/>
    <x v="7"/>
    <x v="2"/>
  </r>
  <r>
    <x v="3"/>
    <x v="49"/>
    <x v="9"/>
    <x v="7"/>
    <x v="0"/>
    <x v="7"/>
    <x v="2"/>
  </r>
  <r>
    <x v="3"/>
    <x v="50"/>
    <x v="10"/>
    <x v="7"/>
    <x v="0"/>
    <x v="7"/>
    <x v="2"/>
  </r>
  <r>
    <x v="3"/>
    <x v="51"/>
    <x v="4"/>
    <x v="7"/>
    <x v="0"/>
    <x v="7"/>
    <x v="2"/>
  </r>
  <r>
    <x v="3"/>
    <x v="52"/>
    <x v="30"/>
    <x v="7"/>
    <x v="0"/>
    <x v="7"/>
    <x v="2"/>
  </r>
  <r>
    <x v="3"/>
    <x v="53"/>
    <x v="1"/>
    <x v="7"/>
    <x v="0"/>
    <x v="7"/>
    <x v="2"/>
  </r>
  <r>
    <x v="3"/>
    <x v="54"/>
    <x v="1"/>
    <x v="7"/>
    <x v="0"/>
    <x v="7"/>
    <x v="2"/>
  </r>
  <r>
    <x v="3"/>
    <x v="55"/>
    <x v="11"/>
    <x v="7"/>
    <x v="0"/>
    <x v="7"/>
    <x v="2"/>
  </r>
  <r>
    <x v="3"/>
    <x v="56"/>
    <x v="30"/>
    <x v="7"/>
    <x v="0"/>
    <x v="7"/>
    <x v="2"/>
  </r>
  <r>
    <x v="3"/>
    <x v="57"/>
    <x v="4"/>
    <x v="7"/>
    <x v="0"/>
    <x v="7"/>
    <x v="2"/>
  </r>
  <r>
    <x v="3"/>
    <x v="58"/>
    <x v="5"/>
    <x v="7"/>
    <x v="0"/>
    <x v="7"/>
    <x v="2"/>
  </r>
  <r>
    <x v="3"/>
    <x v="59"/>
    <x v="30"/>
    <x v="7"/>
    <x v="0"/>
    <x v="7"/>
    <x v="2"/>
  </r>
  <r>
    <x v="3"/>
    <x v="60"/>
    <x v="11"/>
    <x v="7"/>
    <x v="0"/>
    <x v="7"/>
    <x v="2"/>
  </r>
  <r>
    <x v="3"/>
    <x v="61"/>
    <x v="30"/>
    <x v="7"/>
    <x v="0"/>
    <x v="7"/>
    <x v="2"/>
  </r>
  <r>
    <x v="3"/>
    <x v="62"/>
    <x v="29"/>
    <x v="7"/>
    <x v="0"/>
    <x v="7"/>
    <x v="2"/>
  </r>
  <r>
    <x v="3"/>
    <x v="63"/>
    <x v="9"/>
    <x v="7"/>
    <x v="0"/>
    <x v="7"/>
    <x v="2"/>
  </r>
  <r>
    <x v="3"/>
    <x v="64"/>
    <x v="0"/>
    <x v="7"/>
    <x v="0"/>
    <x v="7"/>
    <x v="2"/>
  </r>
  <r>
    <x v="3"/>
    <x v="65"/>
    <x v="0"/>
    <x v="7"/>
    <x v="0"/>
    <x v="7"/>
    <x v="2"/>
  </r>
  <r>
    <x v="3"/>
    <x v="66"/>
    <x v="30"/>
    <x v="7"/>
    <x v="0"/>
    <x v="7"/>
    <x v="2"/>
  </r>
  <r>
    <x v="3"/>
    <x v="67"/>
    <x v="9"/>
    <x v="7"/>
    <x v="0"/>
    <x v="7"/>
    <x v="2"/>
  </r>
  <r>
    <x v="3"/>
    <x v="68"/>
    <x v="9"/>
    <x v="7"/>
    <x v="0"/>
    <x v="7"/>
    <x v="2"/>
  </r>
  <r>
    <x v="3"/>
    <x v="69"/>
    <x v="11"/>
    <x v="7"/>
    <x v="0"/>
    <x v="7"/>
    <x v="2"/>
  </r>
  <r>
    <x v="3"/>
    <x v="70"/>
    <x v="30"/>
    <x v="7"/>
    <x v="0"/>
    <x v="7"/>
    <x v="2"/>
  </r>
  <r>
    <x v="3"/>
    <x v="71"/>
    <x v="9"/>
    <x v="7"/>
    <x v="0"/>
    <x v="7"/>
    <x v="2"/>
  </r>
  <r>
    <x v="3"/>
    <x v="72"/>
    <x v="10"/>
    <x v="7"/>
    <x v="0"/>
    <x v="7"/>
    <x v="2"/>
  </r>
  <r>
    <x v="3"/>
    <x v="73"/>
    <x v="10"/>
    <x v="7"/>
    <x v="0"/>
    <x v="7"/>
    <x v="2"/>
  </r>
  <r>
    <x v="3"/>
    <x v="74"/>
    <x v="9"/>
    <x v="7"/>
    <x v="0"/>
    <x v="7"/>
    <x v="2"/>
  </r>
  <r>
    <x v="3"/>
    <x v="75"/>
    <x v="30"/>
    <x v="7"/>
    <x v="0"/>
    <x v="7"/>
    <x v="2"/>
  </r>
  <r>
    <x v="3"/>
    <x v="76"/>
    <x v="29"/>
    <x v="7"/>
    <x v="0"/>
    <x v="7"/>
    <x v="2"/>
  </r>
  <r>
    <x v="3"/>
    <x v="77"/>
    <x v="10"/>
    <x v="7"/>
    <x v="0"/>
    <x v="7"/>
    <x v="2"/>
  </r>
  <r>
    <x v="3"/>
    <x v="78"/>
    <x v="4"/>
    <x v="7"/>
    <x v="0"/>
    <x v="7"/>
    <x v="2"/>
  </r>
  <r>
    <x v="3"/>
    <x v="79"/>
    <x v="10"/>
    <x v="7"/>
    <x v="0"/>
    <x v="7"/>
    <x v="2"/>
  </r>
  <r>
    <x v="3"/>
    <x v="80"/>
    <x v="10"/>
    <x v="7"/>
    <x v="0"/>
    <x v="7"/>
    <x v="2"/>
  </r>
  <r>
    <x v="3"/>
    <x v="81"/>
    <x v="9"/>
    <x v="7"/>
    <x v="0"/>
    <x v="7"/>
    <x v="2"/>
  </r>
  <r>
    <x v="3"/>
    <x v="82"/>
    <x v="1"/>
    <x v="7"/>
    <x v="0"/>
    <x v="7"/>
    <x v="2"/>
  </r>
  <r>
    <x v="3"/>
    <x v="83"/>
    <x v="29"/>
    <x v="7"/>
    <x v="0"/>
    <x v="7"/>
    <x v="2"/>
  </r>
  <r>
    <x v="3"/>
    <x v="84"/>
    <x v="10"/>
    <x v="7"/>
    <x v="0"/>
    <x v="7"/>
    <x v="2"/>
  </r>
  <r>
    <x v="3"/>
    <x v="85"/>
    <x v="1"/>
    <x v="7"/>
    <x v="0"/>
    <x v="7"/>
    <x v="2"/>
  </r>
  <r>
    <x v="3"/>
    <x v="86"/>
    <x v="0"/>
    <x v="7"/>
    <x v="0"/>
    <x v="7"/>
    <x v="2"/>
  </r>
  <r>
    <x v="3"/>
    <x v="87"/>
    <x v="29"/>
    <x v="7"/>
    <x v="0"/>
    <x v="7"/>
    <x v="2"/>
  </r>
  <r>
    <x v="3"/>
    <x v="88"/>
    <x v="10"/>
    <x v="7"/>
    <x v="0"/>
    <x v="7"/>
    <x v="2"/>
  </r>
  <r>
    <x v="3"/>
    <x v="89"/>
    <x v="0"/>
    <x v="7"/>
    <x v="0"/>
    <x v="7"/>
    <x v="2"/>
  </r>
  <r>
    <x v="3"/>
    <x v="90"/>
    <x v="11"/>
    <x v="7"/>
    <x v="0"/>
    <x v="7"/>
    <x v="2"/>
  </r>
  <r>
    <x v="3"/>
    <x v="91"/>
    <x v="0"/>
    <x v="7"/>
    <x v="0"/>
    <x v="7"/>
    <x v="2"/>
  </r>
  <r>
    <x v="3"/>
    <x v="92"/>
    <x v="9"/>
    <x v="7"/>
    <x v="0"/>
    <x v="7"/>
    <x v="2"/>
  </r>
  <r>
    <x v="3"/>
    <x v="93"/>
    <x v="9"/>
    <x v="7"/>
    <x v="0"/>
    <x v="7"/>
    <x v="2"/>
  </r>
  <r>
    <x v="3"/>
    <x v="94"/>
    <x v="9"/>
    <x v="7"/>
    <x v="0"/>
    <x v="7"/>
    <x v="2"/>
  </r>
  <r>
    <x v="3"/>
    <x v="95"/>
    <x v="30"/>
    <x v="7"/>
    <x v="0"/>
    <x v="7"/>
    <x v="2"/>
  </r>
  <r>
    <x v="3"/>
    <x v="96"/>
    <x v="29"/>
    <x v="7"/>
    <x v="0"/>
    <x v="7"/>
    <x v="2"/>
  </r>
  <r>
    <x v="3"/>
    <x v="97"/>
    <x v="2"/>
    <x v="7"/>
    <x v="0"/>
    <x v="7"/>
    <x v="2"/>
  </r>
  <r>
    <x v="3"/>
    <x v="98"/>
    <x v="10"/>
    <x v="7"/>
    <x v="0"/>
    <x v="7"/>
    <x v="2"/>
  </r>
  <r>
    <x v="3"/>
    <x v="99"/>
    <x v="10"/>
    <x v="7"/>
    <x v="0"/>
    <x v="7"/>
    <x v="2"/>
  </r>
  <r>
    <x v="3"/>
    <x v="100"/>
    <x v="1"/>
    <x v="7"/>
    <x v="0"/>
    <x v="7"/>
    <x v="2"/>
  </r>
  <r>
    <x v="3"/>
    <x v="101"/>
    <x v="10"/>
    <x v="7"/>
    <x v="0"/>
    <x v="7"/>
    <x v="2"/>
  </r>
  <r>
    <x v="3"/>
    <x v="102"/>
    <x v="1"/>
    <x v="7"/>
    <x v="0"/>
    <x v="7"/>
    <x v="2"/>
  </r>
  <r>
    <x v="3"/>
    <x v="103"/>
    <x v="30"/>
    <x v="7"/>
    <x v="0"/>
    <x v="7"/>
    <x v="2"/>
  </r>
  <r>
    <x v="3"/>
    <x v="104"/>
    <x v="11"/>
    <x v="7"/>
    <x v="0"/>
    <x v="7"/>
    <x v="2"/>
  </r>
  <r>
    <x v="3"/>
    <x v="105"/>
    <x v="4"/>
    <x v="7"/>
    <x v="0"/>
    <x v="7"/>
    <x v="2"/>
  </r>
  <r>
    <x v="3"/>
    <x v="106"/>
    <x v="0"/>
    <x v="7"/>
    <x v="0"/>
    <x v="7"/>
    <x v="2"/>
  </r>
  <r>
    <x v="3"/>
    <x v="107"/>
    <x v="9"/>
    <x v="7"/>
    <x v="0"/>
    <x v="7"/>
    <x v="2"/>
  </r>
  <r>
    <x v="3"/>
    <x v="108"/>
    <x v="30"/>
    <x v="7"/>
    <x v="0"/>
    <x v="7"/>
    <x v="2"/>
  </r>
  <r>
    <x v="3"/>
    <x v="109"/>
    <x v="1"/>
    <x v="7"/>
    <x v="0"/>
    <x v="7"/>
    <x v="2"/>
  </r>
  <r>
    <x v="3"/>
    <x v="110"/>
    <x v="29"/>
    <x v="7"/>
    <x v="0"/>
    <x v="7"/>
    <x v="2"/>
  </r>
  <r>
    <x v="3"/>
    <x v="111"/>
    <x v="4"/>
    <x v="7"/>
    <x v="0"/>
    <x v="7"/>
    <x v="2"/>
  </r>
  <r>
    <x v="3"/>
    <x v="112"/>
    <x v="30"/>
    <x v="7"/>
    <x v="0"/>
    <x v="7"/>
    <x v="2"/>
  </r>
  <r>
    <x v="3"/>
    <x v="113"/>
    <x v="29"/>
    <x v="7"/>
    <x v="0"/>
    <x v="7"/>
    <x v="2"/>
  </r>
  <r>
    <x v="3"/>
    <x v="114"/>
    <x v="9"/>
    <x v="7"/>
    <x v="0"/>
    <x v="7"/>
    <x v="2"/>
  </r>
  <r>
    <x v="3"/>
    <x v="115"/>
    <x v="10"/>
    <x v="7"/>
    <x v="0"/>
    <x v="7"/>
    <x v="2"/>
  </r>
  <r>
    <x v="3"/>
    <x v="116"/>
    <x v="10"/>
    <x v="7"/>
    <x v="0"/>
    <x v="7"/>
    <x v="2"/>
  </r>
  <r>
    <x v="3"/>
    <x v="117"/>
    <x v="11"/>
    <x v="7"/>
    <x v="0"/>
    <x v="7"/>
    <x v="2"/>
  </r>
  <r>
    <x v="3"/>
    <x v="118"/>
    <x v="2"/>
    <x v="7"/>
    <x v="0"/>
    <x v="7"/>
    <x v="2"/>
  </r>
  <r>
    <x v="3"/>
    <x v="119"/>
    <x v="0"/>
    <x v="7"/>
    <x v="0"/>
    <x v="7"/>
    <x v="2"/>
  </r>
  <r>
    <x v="3"/>
    <x v="120"/>
    <x v="9"/>
    <x v="7"/>
    <x v="0"/>
    <x v="7"/>
    <x v="2"/>
  </r>
  <r>
    <x v="3"/>
    <x v="121"/>
    <x v="11"/>
    <x v="7"/>
    <x v="0"/>
    <x v="7"/>
    <x v="2"/>
  </r>
  <r>
    <x v="3"/>
    <x v="122"/>
    <x v="30"/>
    <x v="7"/>
    <x v="0"/>
    <x v="7"/>
    <x v="2"/>
  </r>
  <r>
    <x v="3"/>
    <x v="123"/>
    <x v="0"/>
    <x v="7"/>
    <x v="0"/>
    <x v="7"/>
    <x v="2"/>
  </r>
  <r>
    <x v="3"/>
    <x v="124"/>
    <x v="11"/>
    <x v="7"/>
    <x v="0"/>
    <x v="7"/>
    <x v="2"/>
  </r>
  <r>
    <x v="3"/>
    <x v="125"/>
    <x v="0"/>
    <x v="7"/>
    <x v="0"/>
    <x v="7"/>
    <x v="2"/>
  </r>
  <r>
    <x v="3"/>
    <x v="126"/>
    <x v="4"/>
    <x v="7"/>
    <x v="0"/>
    <x v="7"/>
    <x v="2"/>
  </r>
  <r>
    <x v="3"/>
    <x v="127"/>
    <x v="9"/>
    <x v="7"/>
    <x v="0"/>
    <x v="7"/>
    <x v="2"/>
  </r>
  <r>
    <x v="3"/>
    <x v="128"/>
    <x v="1"/>
    <x v="7"/>
    <x v="0"/>
    <x v="7"/>
    <x v="2"/>
  </r>
  <r>
    <x v="3"/>
    <x v="129"/>
    <x v="10"/>
    <x v="7"/>
    <x v="0"/>
    <x v="7"/>
    <x v="2"/>
  </r>
  <r>
    <x v="3"/>
    <x v="130"/>
    <x v="30"/>
    <x v="7"/>
    <x v="0"/>
    <x v="7"/>
    <x v="2"/>
  </r>
  <r>
    <x v="3"/>
    <x v="131"/>
    <x v="11"/>
    <x v="7"/>
    <x v="0"/>
    <x v="7"/>
    <x v="2"/>
  </r>
  <r>
    <x v="3"/>
    <x v="132"/>
    <x v="11"/>
    <x v="7"/>
    <x v="0"/>
    <x v="7"/>
    <x v="2"/>
  </r>
  <r>
    <x v="4"/>
    <x v="0"/>
    <x v="6"/>
    <x v="7"/>
    <x v="0"/>
    <x v="7"/>
    <x v="2"/>
  </r>
  <r>
    <x v="4"/>
    <x v="1"/>
    <x v="21"/>
    <x v="7"/>
    <x v="0"/>
    <x v="7"/>
    <x v="2"/>
  </r>
  <r>
    <x v="4"/>
    <x v="2"/>
    <x v="16"/>
    <x v="7"/>
    <x v="0"/>
    <x v="7"/>
    <x v="2"/>
  </r>
  <r>
    <x v="4"/>
    <x v="3"/>
    <x v="19"/>
    <x v="7"/>
    <x v="0"/>
    <x v="7"/>
    <x v="2"/>
  </r>
  <r>
    <x v="4"/>
    <x v="4"/>
    <x v="20"/>
    <x v="7"/>
    <x v="0"/>
    <x v="7"/>
    <x v="2"/>
  </r>
  <r>
    <x v="4"/>
    <x v="5"/>
    <x v="15"/>
    <x v="7"/>
    <x v="0"/>
    <x v="7"/>
    <x v="2"/>
  </r>
  <r>
    <x v="4"/>
    <x v="6"/>
    <x v="1"/>
    <x v="7"/>
    <x v="0"/>
    <x v="7"/>
    <x v="2"/>
  </r>
  <r>
    <x v="4"/>
    <x v="7"/>
    <x v="25"/>
    <x v="7"/>
    <x v="0"/>
    <x v="7"/>
    <x v="2"/>
  </r>
  <r>
    <x v="4"/>
    <x v="8"/>
    <x v="11"/>
    <x v="7"/>
    <x v="0"/>
    <x v="7"/>
    <x v="2"/>
  </r>
  <r>
    <x v="4"/>
    <x v="9"/>
    <x v="22"/>
    <x v="7"/>
    <x v="0"/>
    <x v="7"/>
    <x v="2"/>
  </r>
  <r>
    <x v="4"/>
    <x v="10"/>
    <x v="15"/>
    <x v="7"/>
    <x v="0"/>
    <x v="7"/>
    <x v="2"/>
  </r>
  <r>
    <x v="4"/>
    <x v="11"/>
    <x v="8"/>
    <x v="7"/>
    <x v="0"/>
    <x v="7"/>
    <x v="2"/>
  </r>
  <r>
    <x v="4"/>
    <x v="12"/>
    <x v="17"/>
    <x v="7"/>
    <x v="0"/>
    <x v="7"/>
    <x v="2"/>
  </r>
  <r>
    <x v="4"/>
    <x v="13"/>
    <x v="1"/>
    <x v="7"/>
    <x v="0"/>
    <x v="7"/>
    <x v="2"/>
  </r>
  <r>
    <x v="4"/>
    <x v="14"/>
    <x v="13"/>
    <x v="7"/>
    <x v="0"/>
    <x v="7"/>
    <x v="2"/>
  </r>
  <r>
    <x v="4"/>
    <x v="15"/>
    <x v="17"/>
    <x v="7"/>
    <x v="0"/>
    <x v="7"/>
    <x v="2"/>
  </r>
  <r>
    <x v="4"/>
    <x v="16"/>
    <x v="13"/>
    <x v="7"/>
    <x v="0"/>
    <x v="7"/>
    <x v="2"/>
  </r>
  <r>
    <x v="4"/>
    <x v="17"/>
    <x v="19"/>
    <x v="7"/>
    <x v="0"/>
    <x v="7"/>
    <x v="2"/>
  </r>
  <r>
    <x v="4"/>
    <x v="18"/>
    <x v="15"/>
    <x v="7"/>
    <x v="0"/>
    <x v="7"/>
    <x v="2"/>
  </r>
  <r>
    <x v="4"/>
    <x v="19"/>
    <x v="17"/>
    <x v="7"/>
    <x v="0"/>
    <x v="7"/>
    <x v="2"/>
  </r>
  <r>
    <x v="4"/>
    <x v="20"/>
    <x v="10"/>
    <x v="7"/>
    <x v="0"/>
    <x v="7"/>
    <x v="2"/>
  </r>
  <r>
    <x v="4"/>
    <x v="21"/>
    <x v="16"/>
    <x v="7"/>
    <x v="0"/>
    <x v="7"/>
    <x v="2"/>
  </r>
  <r>
    <x v="4"/>
    <x v="22"/>
    <x v="14"/>
    <x v="7"/>
    <x v="0"/>
    <x v="7"/>
    <x v="2"/>
  </r>
  <r>
    <x v="4"/>
    <x v="23"/>
    <x v="23"/>
    <x v="7"/>
    <x v="0"/>
    <x v="7"/>
    <x v="2"/>
  </r>
  <r>
    <x v="4"/>
    <x v="24"/>
    <x v="14"/>
    <x v="7"/>
    <x v="0"/>
    <x v="7"/>
    <x v="2"/>
  </r>
  <r>
    <x v="4"/>
    <x v="25"/>
    <x v="11"/>
    <x v="7"/>
    <x v="0"/>
    <x v="7"/>
    <x v="2"/>
  </r>
  <r>
    <x v="4"/>
    <x v="26"/>
    <x v="25"/>
    <x v="7"/>
    <x v="0"/>
    <x v="7"/>
    <x v="2"/>
  </r>
  <r>
    <x v="4"/>
    <x v="27"/>
    <x v="30"/>
    <x v="7"/>
    <x v="0"/>
    <x v="7"/>
    <x v="2"/>
  </r>
  <r>
    <x v="4"/>
    <x v="28"/>
    <x v="18"/>
    <x v="7"/>
    <x v="0"/>
    <x v="7"/>
    <x v="2"/>
  </r>
  <r>
    <x v="4"/>
    <x v="29"/>
    <x v="23"/>
    <x v="7"/>
    <x v="0"/>
    <x v="7"/>
    <x v="2"/>
  </r>
  <r>
    <x v="4"/>
    <x v="30"/>
    <x v="11"/>
    <x v="7"/>
    <x v="0"/>
    <x v="7"/>
    <x v="2"/>
  </r>
  <r>
    <x v="4"/>
    <x v="31"/>
    <x v="6"/>
    <x v="7"/>
    <x v="0"/>
    <x v="7"/>
    <x v="2"/>
  </r>
  <r>
    <x v="4"/>
    <x v="32"/>
    <x v="15"/>
    <x v="7"/>
    <x v="0"/>
    <x v="7"/>
    <x v="2"/>
  </r>
  <r>
    <x v="4"/>
    <x v="33"/>
    <x v="14"/>
    <x v="7"/>
    <x v="0"/>
    <x v="7"/>
    <x v="2"/>
  </r>
  <r>
    <x v="4"/>
    <x v="34"/>
    <x v="0"/>
    <x v="7"/>
    <x v="0"/>
    <x v="7"/>
    <x v="2"/>
  </r>
  <r>
    <x v="4"/>
    <x v="35"/>
    <x v="20"/>
    <x v="7"/>
    <x v="0"/>
    <x v="7"/>
    <x v="2"/>
  </r>
  <r>
    <x v="4"/>
    <x v="36"/>
    <x v="17"/>
    <x v="7"/>
    <x v="0"/>
    <x v="7"/>
    <x v="2"/>
  </r>
  <r>
    <x v="4"/>
    <x v="37"/>
    <x v="23"/>
    <x v="7"/>
    <x v="0"/>
    <x v="7"/>
    <x v="2"/>
  </r>
  <r>
    <x v="4"/>
    <x v="38"/>
    <x v="26"/>
    <x v="7"/>
    <x v="0"/>
    <x v="7"/>
    <x v="2"/>
  </r>
  <r>
    <x v="4"/>
    <x v="39"/>
    <x v="17"/>
    <x v="7"/>
    <x v="0"/>
    <x v="7"/>
    <x v="2"/>
  </r>
  <r>
    <x v="4"/>
    <x v="40"/>
    <x v="15"/>
    <x v="7"/>
    <x v="0"/>
    <x v="7"/>
    <x v="2"/>
  </r>
  <r>
    <x v="4"/>
    <x v="41"/>
    <x v="9"/>
    <x v="7"/>
    <x v="0"/>
    <x v="7"/>
    <x v="2"/>
  </r>
  <r>
    <x v="4"/>
    <x v="42"/>
    <x v="15"/>
    <x v="7"/>
    <x v="0"/>
    <x v="7"/>
    <x v="2"/>
  </r>
  <r>
    <x v="4"/>
    <x v="43"/>
    <x v="22"/>
    <x v="7"/>
    <x v="0"/>
    <x v="7"/>
    <x v="2"/>
  </r>
  <r>
    <x v="4"/>
    <x v="44"/>
    <x v="13"/>
    <x v="7"/>
    <x v="0"/>
    <x v="7"/>
    <x v="2"/>
  </r>
  <r>
    <x v="4"/>
    <x v="45"/>
    <x v="24"/>
    <x v="7"/>
    <x v="0"/>
    <x v="7"/>
    <x v="2"/>
  </r>
  <r>
    <x v="4"/>
    <x v="46"/>
    <x v="13"/>
    <x v="7"/>
    <x v="0"/>
    <x v="7"/>
    <x v="2"/>
  </r>
  <r>
    <x v="4"/>
    <x v="47"/>
    <x v="13"/>
    <x v="7"/>
    <x v="0"/>
    <x v="7"/>
    <x v="2"/>
  </r>
  <r>
    <x v="4"/>
    <x v="48"/>
    <x v="30"/>
    <x v="7"/>
    <x v="0"/>
    <x v="7"/>
    <x v="2"/>
  </r>
  <r>
    <x v="4"/>
    <x v="49"/>
    <x v="19"/>
    <x v="7"/>
    <x v="0"/>
    <x v="7"/>
    <x v="2"/>
  </r>
  <r>
    <x v="4"/>
    <x v="50"/>
    <x v="26"/>
    <x v="7"/>
    <x v="0"/>
    <x v="7"/>
    <x v="2"/>
  </r>
  <r>
    <x v="4"/>
    <x v="51"/>
    <x v="12"/>
    <x v="7"/>
    <x v="0"/>
    <x v="7"/>
    <x v="2"/>
  </r>
  <r>
    <x v="4"/>
    <x v="52"/>
    <x v="13"/>
    <x v="7"/>
    <x v="0"/>
    <x v="7"/>
    <x v="2"/>
  </r>
  <r>
    <x v="4"/>
    <x v="53"/>
    <x v="17"/>
    <x v="7"/>
    <x v="0"/>
    <x v="7"/>
    <x v="2"/>
  </r>
  <r>
    <x v="4"/>
    <x v="54"/>
    <x v="25"/>
    <x v="7"/>
    <x v="0"/>
    <x v="7"/>
    <x v="2"/>
  </r>
  <r>
    <x v="4"/>
    <x v="55"/>
    <x v="0"/>
    <x v="7"/>
    <x v="0"/>
    <x v="7"/>
    <x v="2"/>
  </r>
  <r>
    <x v="4"/>
    <x v="56"/>
    <x v="22"/>
    <x v="7"/>
    <x v="0"/>
    <x v="7"/>
    <x v="2"/>
  </r>
  <r>
    <x v="4"/>
    <x v="57"/>
    <x v="23"/>
    <x v="7"/>
    <x v="0"/>
    <x v="7"/>
    <x v="2"/>
  </r>
  <r>
    <x v="4"/>
    <x v="58"/>
    <x v="13"/>
    <x v="7"/>
    <x v="0"/>
    <x v="7"/>
    <x v="2"/>
  </r>
  <r>
    <x v="4"/>
    <x v="59"/>
    <x v="14"/>
    <x v="7"/>
    <x v="0"/>
    <x v="7"/>
    <x v="2"/>
  </r>
  <r>
    <x v="4"/>
    <x v="60"/>
    <x v="28"/>
    <x v="7"/>
    <x v="0"/>
    <x v="7"/>
    <x v="2"/>
  </r>
  <r>
    <x v="4"/>
    <x v="61"/>
    <x v="16"/>
    <x v="7"/>
    <x v="0"/>
    <x v="7"/>
    <x v="2"/>
  </r>
  <r>
    <x v="4"/>
    <x v="62"/>
    <x v="9"/>
    <x v="7"/>
    <x v="0"/>
    <x v="7"/>
    <x v="2"/>
  </r>
  <r>
    <x v="4"/>
    <x v="63"/>
    <x v="19"/>
    <x v="7"/>
    <x v="0"/>
    <x v="7"/>
    <x v="2"/>
  </r>
  <r>
    <x v="4"/>
    <x v="64"/>
    <x v="18"/>
    <x v="7"/>
    <x v="0"/>
    <x v="7"/>
    <x v="2"/>
  </r>
  <r>
    <x v="4"/>
    <x v="65"/>
    <x v="16"/>
    <x v="7"/>
    <x v="0"/>
    <x v="7"/>
    <x v="2"/>
  </r>
  <r>
    <x v="4"/>
    <x v="66"/>
    <x v="21"/>
    <x v="7"/>
    <x v="0"/>
    <x v="7"/>
    <x v="2"/>
  </r>
  <r>
    <x v="4"/>
    <x v="67"/>
    <x v="20"/>
    <x v="7"/>
    <x v="0"/>
    <x v="7"/>
    <x v="2"/>
  </r>
  <r>
    <x v="4"/>
    <x v="68"/>
    <x v="1021"/>
    <x v="7"/>
    <x v="0"/>
    <x v="7"/>
    <x v="2"/>
  </r>
  <r>
    <x v="4"/>
    <x v="69"/>
    <x v="6"/>
    <x v="7"/>
    <x v="0"/>
    <x v="7"/>
    <x v="2"/>
  </r>
  <r>
    <x v="4"/>
    <x v="70"/>
    <x v="23"/>
    <x v="7"/>
    <x v="0"/>
    <x v="7"/>
    <x v="2"/>
  </r>
  <r>
    <x v="4"/>
    <x v="71"/>
    <x v="12"/>
    <x v="7"/>
    <x v="0"/>
    <x v="7"/>
    <x v="2"/>
  </r>
  <r>
    <x v="4"/>
    <x v="72"/>
    <x v="23"/>
    <x v="7"/>
    <x v="0"/>
    <x v="7"/>
    <x v="2"/>
  </r>
  <r>
    <x v="4"/>
    <x v="73"/>
    <x v="15"/>
    <x v="7"/>
    <x v="0"/>
    <x v="7"/>
    <x v="2"/>
  </r>
  <r>
    <x v="4"/>
    <x v="74"/>
    <x v="1027"/>
    <x v="7"/>
    <x v="0"/>
    <x v="7"/>
    <x v="2"/>
  </r>
  <r>
    <x v="4"/>
    <x v="75"/>
    <x v="19"/>
    <x v="7"/>
    <x v="0"/>
    <x v="7"/>
    <x v="2"/>
  </r>
  <r>
    <x v="4"/>
    <x v="76"/>
    <x v="30"/>
    <x v="7"/>
    <x v="0"/>
    <x v="7"/>
    <x v="2"/>
  </r>
  <r>
    <x v="4"/>
    <x v="77"/>
    <x v="15"/>
    <x v="7"/>
    <x v="0"/>
    <x v="7"/>
    <x v="2"/>
  </r>
  <r>
    <x v="4"/>
    <x v="78"/>
    <x v="22"/>
    <x v="7"/>
    <x v="0"/>
    <x v="7"/>
    <x v="2"/>
  </r>
  <r>
    <x v="4"/>
    <x v="79"/>
    <x v="14"/>
    <x v="7"/>
    <x v="0"/>
    <x v="7"/>
    <x v="2"/>
  </r>
  <r>
    <x v="4"/>
    <x v="80"/>
    <x v="13"/>
    <x v="7"/>
    <x v="0"/>
    <x v="7"/>
    <x v="2"/>
  </r>
  <r>
    <x v="4"/>
    <x v="81"/>
    <x v="8"/>
    <x v="7"/>
    <x v="0"/>
    <x v="7"/>
    <x v="2"/>
  </r>
  <r>
    <x v="4"/>
    <x v="82"/>
    <x v="27"/>
    <x v="7"/>
    <x v="0"/>
    <x v="7"/>
    <x v="2"/>
  </r>
  <r>
    <x v="4"/>
    <x v="83"/>
    <x v="10"/>
    <x v="7"/>
    <x v="0"/>
    <x v="7"/>
    <x v="2"/>
  </r>
  <r>
    <x v="4"/>
    <x v="84"/>
    <x v="8"/>
    <x v="7"/>
    <x v="0"/>
    <x v="7"/>
    <x v="2"/>
  </r>
  <r>
    <x v="4"/>
    <x v="85"/>
    <x v="8"/>
    <x v="7"/>
    <x v="0"/>
    <x v="7"/>
    <x v="2"/>
  </r>
  <r>
    <x v="4"/>
    <x v="86"/>
    <x v="15"/>
    <x v="7"/>
    <x v="0"/>
    <x v="7"/>
    <x v="2"/>
  </r>
  <r>
    <x v="4"/>
    <x v="87"/>
    <x v="17"/>
    <x v="7"/>
    <x v="0"/>
    <x v="7"/>
    <x v="2"/>
  </r>
  <r>
    <x v="4"/>
    <x v="88"/>
    <x v="14"/>
    <x v="7"/>
    <x v="0"/>
    <x v="7"/>
    <x v="2"/>
  </r>
  <r>
    <x v="4"/>
    <x v="89"/>
    <x v="21"/>
    <x v="7"/>
    <x v="0"/>
    <x v="7"/>
    <x v="2"/>
  </r>
  <r>
    <x v="4"/>
    <x v="90"/>
    <x v="20"/>
    <x v="7"/>
    <x v="0"/>
    <x v="7"/>
    <x v="2"/>
  </r>
  <r>
    <x v="4"/>
    <x v="91"/>
    <x v="23"/>
    <x v="7"/>
    <x v="0"/>
    <x v="7"/>
    <x v="2"/>
  </r>
  <r>
    <x v="4"/>
    <x v="92"/>
    <x v="23"/>
    <x v="7"/>
    <x v="0"/>
    <x v="7"/>
    <x v="2"/>
  </r>
  <r>
    <x v="4"/>
    <x v="93"/>
    <x v="12"/>
    <x v="7"/>
    <x v="0"/>
    <x v="7"/>
    <x v="2"/>
  </r>
  <r>
    <x v="4"/>
    <x v="94"/>
    <x v="25"/>
    <x v="7"/>
    <x v="0"/>
    <x v="7"/>
    <x v="2"/>
  </r>
  <r>
    <x v="4"/>
    <x v="95"/>
    <x v="13"/>
    <x v="7"/>
    <x v="0"/>
    <x v="7"/>
    <x v="2"/>
  </r>
  <r>
    <x v="4"/>
    <x v="96"/>
    <x v="9"/>
    <x v="7"/>
    <x v="0"/>
    <x v="7"/>
    <x v="2"/>
  </r>
  <r>
    <x v="4"/>
    <x v="97"/>
    <x v="13"/>
    <x v="7"/>
    <x v="0"/>
    <x v="7"/>
    <x v="2"/>
  </r>
  <r>
    <x v="4"/>
    <x v="98"/>
    <x v="17"/>
    <x v="7"/>
    <x v="0"/>
    <x v="7"/>
    <x v="2"/>
  </r>
  <r>
    <x v="4"/>
    <x v="99"/>
    <x v="22"/>
    <x v="7"/>
    <x v="0"/>
    <x v="7"/>
    <x v="2"/>
  </r>
  <r>
    <x v="4"/>
    <x v="100"/>
    <x v="18"/>
    <x v="7"/>
    <x v="0"/>
    <x v="7"/>
    <x v="2"/>
  </r>
  <r>
    <x v="4"/>
    <x v="101"/>
    <x v="23"/>
    <x v="7"/>
    <x v="0"/>
    <x v="7"/>
    <x v="2"/>
  </r>
  <r>
    <x v="4"/>
    <x v="102"/>
    <x v="21"/>
    <x v="7"/>
    <x v="0"/>
    <x v="7"/>
    <x v="2"/>
  </r>
  <r>
    <x v="4"/>
    <x v="103"/>
    <x v="4"/>
    <x v="7"/>
    <x v="0"/>
    <x v="7"/>
    <x v="2"/>
  </r>
  <r>
    <x v="4"/>
    <x v="104"/>
    <x v="11"/>
    <x v="7"/>
    <x v="0"/>
    <x v="7"/>
    <x v="2"/>
  </r>
  <r>
    <x v="4"/>
    <x v="105"/>
    <x v="17"/>
    <x v="7"/>
    <x v="0"/>
    <x v="7"/>
    <x v="2"/>
  </r>
  <r>
    <x v="4"/>
    <x v="106"/>
    <x v="14"/>
    <x v="7"/>
    <x v="0"/>
    <x v="7"/>
    <x v="2"/>
  </r>
  <r>
    <x v="4"/>
    <x v="107"/>
    <x v="12"/>
    <x v="7"/>
    <x v="0"/>
    <x v="7"/>
    <x v="2"/>
  </r>
  <r>
    <x v="4"/>
    <x v="108"/>
    <x v="17"/>
    <x v="7"/>
    <x v="0"/>
    <x v="7"/>
    <x v="2"/>
  </r>
  <r>
    <x v="4"/>
    <x v="109"/>
    <x v="1040"/>
    <x v="7"/>
    <x v="0"/>
    <x v="7"/>
    <x v="2"/>
  </r>
  <r>
    <x v="4"/>
    <x v="110"/>
    <x v="2"/>
    <x v="7"/>
    <x v="0"/>
    <x v="7"/>
    <x v="2"/>
  </r>
  <r>
    <x v="4"/>
    <x v="111"/>
    <x v="8"/>
    <x v="7"/>
    <x v="0"/>
    <x v="7"/>
    <x v="2"/>
  </r>
  <r>
    <x v="4"/>
    <x v="112"/>
    <x v="19"/>
    <x v="7"/>
    <x v="0"/>
    <x v="7"/>
    <x v="2"/>
  </r>
  <r>
    <x v="4"/>
    <x v="113"/>
    <x v="25"/>
    <x v="7"/>
    <x v="0"/>
    <x v="7"/>
    <x v="2"/>
  </r>
  <r>
    <x v="4"/>
    <x v="114"/>
    <x v="14"/>
    <x v="7"/>
    <x v="0"/>
    <x v="7"/>
    <x v="2"/>
  </r>
  <r>
    <x v="4"/>
    <x v="115"/>
    <x v="18"/>
    <x v="7"/>
    <x v="0"/>
    <x v="7"/>
    <x v="2"/>
  </r>
  <r>
    <x v="4"/>
    <x v="116"/>
    <x v="22"/>
    <x v="7"/>
    <x v="0"/>
    <x v="7"/>
    <x v="2"/>
  </r>
  <r>
    <x v="4"/>
    <x v="117"/>
    <x v="7"/>
    <x v="7"/>
    <x v="0"/>
    <x v="7"/>
    <x v="2"/>
  </r>
  <r>
    <x v="4"/>
    <x v="118"/>
    <x v="8"/>
    <x v="7"/>
    <x v="0"/>
    <x v="7"/>
    <x v="2"/>
  </r>
  <r>
    <x v="4"/>
    <x v="119"/>
    <x v="22"/>
    <x v="7"/>
    <x v="0"/>
    <x v="7"/>
    <x v="2"/>
  </r>
  <r>
    <x v="4"/>
    <x v="120"/>
    <x v="21"/>
    <x v="7"/>
    <x v="0"/>
    <x v="7"/>
    <x v="2"/>
  </r>
  <r>
    <x v="4"/>
    <x v="121"/>
    <x v="11"/>
    <x v="7"/>
    <x v="0"/>
    <x v="7"/>
    <x v="2"/>
  </r>
  <r>
    <x v="4"/>
    <x v="122"/>
    <x v="16"/>
    <x v="7"/>
    <x v="0"/>
    <x v="7"/>
    <x v="2"/>
  </r>
  <r>
    <x v="4"/>
    <x v="123"/>
    <x v="19"/>
    <x v="7"/>
    <x v="0"/>
    <x v="7"/>
    <x v="2"/>
  </r>
  <r>
    <x v="4"/>
    <x v="124"/>
    <x v="9"/>
    <x v="7"/>
    <x v="0"/>
    <x v="7"/>
    <x v="2"/>
  </r>
  <r>
    <x v="4"/>
    <x v="125"/>
    <x v="15"/>
    <x v="7"/>
    <x v="0"/>
    <x v="7"/>
    <x v="2"/>
  </r>
  <r>
    <x v="4"/>
    <x v="126"/>
    <x v="22"/>
    <x v="7"/>
    <x v="0"/>
    <x v="7"/>
    <x v="2"/>
  </r>
  <r>
    <x v="4"/>
    <x v="127"/>
    <x v="18"/>
    <x v="7"/>
    <x v="0"/>
    <x v="7"/>
    <x v="2"/>
  </r>
  <r>
    <x v="4"/>
    <x v="128"/>
    <x v="1022"/>
    <x v="7"/>
    <x v="0"/>
    <x v="7"/>
    <x v="2"/>
  </r>
  <r>
    <x v="4"/>
    <x v="129"/>
    <x v="26"/>
    <x v="7"/>
    <x v="0"/>
    <x v="7"/>
    <x v="2"/>
  </r>
  <r>
    <x v="4"/>
    <x v="130"/>
    <x v="23"/>
    <x v="7"/>
    <x v="0"/>
    <x v="7"/>
    <x v="2"/>
  </r>
  <r>
    <x v="4"/>
    <x v="131"/>
    <x v="1"/>
    <x v="7"/>
    <x v="0"/>
    <x v="7"/>
    <x v="2"/>
  </r>
  <r>
    <x v="4"/>
    <x v="132"/>
    <x v="11"/>
    <x v="7"/>
    <x v="0"/>
    <x v="7"/>
    <x v="2"/>
  </r>
  <r>
    <x v="5"/>
    <x v="0"/>
    <x v="1"/>
    <x v="7"/>
    <x v="0"/>
    <x v="7"/>
    <x v="2"/>
  </r>
  <r>
    <x v="5"/>
    <x v="1"/>
    <x v="10"/>
    <x v="7"/>
    <x v="0"/>
    <x v="7"/>
    <x v="2"/>
  </r>
  <r>
    <x v="5"/>
    <x v="2"/>
    <x v="0"/>
    <x v="7"/>
    <x v="0"/>
    <x v="7"/>
    <x v="2"/>
  </r>
  <r>
    <x v="5"/>
    <x v="3"/>
    <x v="10"/>
    <x v="7"/>
    <x v="0"/>
    <x v="7"/>
    <x v="2"/>
  </r>
  <r>
    <x v="5"/>
    <x v="4"/>
    <x v="10"/>
    <x v="7"/>
    <x v="0"/>
    <x v="7"/>
    <x v="2"/>
  </r>
  <r>
    <x v="5"/>
    <x v="5"/>
    <x v="0"/>
    <x v="7"/>
    <x v="0"/>
    <x v="7"/>
    <x v="2"/>
  </r>
  <r>
    <x v="5"/>
    <x v="6"/>
    <x v="29"/>
    <x v="7"/>
    <x v="0"/>
    <x v="7"/>
    <x v="2"/>
  </r>
  <r>
    <x v="5"/>
    <x v="7"/>
    <x v="10"/>
    <x v="7"/>
    <x v="0"/>
    <x v="7"/>
    <x v="2"/>
  </r>
  <r>
    <x v="5"/>
    <x v="8"/>
    <x v="11"/>
    <x v="7"/>
    <x v="0"/>
    <x v="7"/>
    <x v="2"/>
  </r>
  <r>
    <x v="5"/>
    <x v="9"/>
    <x v="10"/>
    <x v="7"/>
    <x v="0"/>
    <x v="7"/>
    <x v="2"/>
  </r>
  <r>
    <x v="5"/>
    <x v="10"/>
    <x v="1"/>
    <x v="7"/>
    <x v="0"/>
    <x v="7"/>
    <x v="2"/>
  </r>
  <r>
    <x v="5"/>
    <x v="11"/>
    <x v="1"/>
    <x v="7"/>
    <x v="0"/>
    <x v="7"/>
    <x v="2"/>
  </r>
  <r>
    <x v="5"/>
    <x v="12"/>
    <x v="30"/>
    <x v="7"/>
    <x v="0"/>
    <x v="7"/>
    <x v="2"/>
  </r>
  <r>
    <x v="5"/>
    <x v="13"/>
    <x v="11"/>
    <x v="7"/>
    <x v="0"/>
    <x v="7"/>
    <x v="2"/>
  </r>
  <r>
    <x v="5"/>
    <x v="14"/>
    <x v="1"/>
    <x v="7"/>
    <x v="0"/>
    <x v="7"/>
    <x v="2"/>
  </r>
  <r>
    <x v="5"/>
    <x v="15"/>
    <x v="9"/>
    <x v="7"/>
    <x v="0"/>
    <x v="7"/>
    <x v="2"/>
  </r>
  <r>
    <x v="5"/>
    <x v="16"/>
    <x v="9"/>
    <x v="7"/>
    <x v="0"/>
    <x v="7"/>
    <x v="2"/>
  </r>
  <r>
    <x v="5"/>
    <x v="17"/>
    <x v="4"/>
    <x v="7"/>
    <x v="0"/>
    <x v="7"/>
    <x v="2"/>
  </r>
  <r>
    <x v="5"/>
    <x v="18"/>
    <x v="10"/>
    <x v="7"/>
    <x v="0"/>
    <x v="7"/>
    <x v="2"/>
  </r>
  <r>
    <x v="5"/>
    <x v="19"/>
    <x v="10"/>
    <x v="7"/>
    <x v="0"/>
    <x v="7"/>
    <x v="2"/>
  </r>
  <r>
    <x v="5"/>
    <x v="20"/>
    <x v="4"/>
    <x v="7"/>
    <x v="0"/>
    <x v="7"/>
    <x v="2"/>
  </r>
  <r>
    <x v="5"/>
    <x v="21"/>
    <x v="9"/>
    <x v="7"/>
    <x v="0"/>
    <x v="7"/>
    <x v="2"/>
  </r>
  <r>
    <x v="5"/>
    <x v="22"/>
    <x v="30"/>
    <x v="7"/>
    <x v="0"/>
    <x v="7"/>
    <x v="2"/>
  </r>
  <r>
    <x v="5"/>
    <x v="23"/>
    <x v="4"/>
    <x v="7"/>
    <x v="0"/>
    <x v="7"/>
    <x v="2"/>
  </r>
  <r>
    <x v="5"/>
    <x v="24"/>
    <x v="9"/>
    <x v="7"/>
    <x v="0"/>
    <x v="7"/>
    <x v="2"/>
  </r>
  <r>
    <x v="5"/>
    <x v="25"/>
    <x v="11"/>
    <x v="7"/>
    <x v="0"/>
    <x v="7"/>
    <x v="2"/>
  </r>
  <r>
    <x v="5"/>
    <x v="26"/>
    <x v="29"/>
    <x v="7"/>
    <x v="0"/>
    <x v="7"/>
    <x v="2"/>
  </r>
  <r>
    <x v="5"/>
    <x v="27"/>
    <x v="10"/>
    <x v="7"/>
    <x v="0"/>
    <x v="7"/>
    <x v="2"/>
  </r>
  <r>
    <x v="5"/>
    <x v="28"/>
    <x v="0"/>
    <x v="7"/>
    <x v="0"/>
    <x v="7"/>
    <x v="2"/>
  </r>
  <r>
    <x v="5"/>
    <x v="29"/>
    <x v="4"/>
    <x v="7"/>
    <x v="0"/>
    <x v="7"/>
    <x v="2"/>
  </r>
  <r>
    <x v="5"/>
    <x v="30"/>
    <x v="11"/>
    <x v="7"/>
    <x v="0"/>
    <x v="7"/>
    <x v="2"/>
  </r>
  <r>
    <x v="5"/>
    <x v="31"/>
    <x v="1"/>
    <x v="7"/>
    <x v="0"/>
    <x v="7"/>
    <x v="2"/>
  </r>
  <r>
    <x v="5"/>
    <x v="32"/>
    <x v="9"/>
    <x v="7"/>
    <x v="0"/>
    <x v="7"/>
    <x v="2"/>
  </r>
  <r>
    <x v="5"/>
    <x v="33"/>
    <x v="0"/>
    <x v="7"/>
    <x v="0"/>
    <x v="7"/>
    <x v="2"/>
  </r>
  <r>
    <x v="5"/>
    <x v="34"/>
    <x v="9"/>
    <x v="7"/>
    <x v="0"/>
    <x v="7"/>
    <x v="2"/>
  </r>
  <r>
    <x v="5"/>
    <x v="35"/>
    <x v="1"/>
    <x v="7"/>
    <x v="0"/>
    <x v="7"/>
    <x v="2"/>
  </r>
  <r>
    <x v="5"/>
    <x v="36"/>
    <x v="29"/>
    <x v="7"/>
    <x v="0"/>
    <x v="7"/>
    <x v="2"/>
  </r>
  <r>
    <x v="5"/>
    <x v="37"/>
    <x v="30"/>
    <x v="7"/>
    <x v="0"/>
    <x v="7"/>
    <x v="2"/>
  </r>
  <r>
    <x v="5"/>
    <x v="38"/>
    <x v="30"/>
    <x v="7"/>
    <x v="0"/>
    <x v="7"/>
    <x v="2"/>
  </r>
  <r>
    <x v="5"/>
    <x v="39"/>
    <x v="10"/>
    <x v="7"/>
    <x v="0"/>
    <x v="7"/>
    <x v="2"/>
  </r>
  <r>
    <x v="5"/>
    <x v="40"/>
    <x v="30"/>
    <x v="7"/>
    <x v="0"/>
    <x v="7"/>
    <x v="2"/>
  </r>
  <r>
    <x v="5"/>
    <x v="41"/>
    <x v="29"/>
    <x v="7"/>
    <x v="0"/>
    <x v="7"/>
    <x v="2"/>
  </r>
  <r>
    <x v="5"/>
    <x v="42"/>
    <x v="0"/>
    <x v="7"/>
    <x v="0"/>
    <x v="7"/>
    <x v="2"/>
  </r>
  <r>
    <x v="5"/>
    <x v="43"/>
    <x v="30"/>
    <x v="7"/>
    <x v="0"/>
    <x v="7"/>
    <x v="2"/>
  </r>
  <r>
    <x v="5"/>
    <x v="44"/>
    <x v="10"/>
    <x v="7"/>
    <x v="0"/>
    <x v="7"/>
    <x v="2"/>
  </r>
  <r>
    <x v="5"/>
    <x v="45"/>
    <x v="11"/>
    <x v="7"/>
    <x v="0"/>
    <x v="7"/>
    <x v="2"/>
  </r>
  <r>
    <x v="5"/>
    <x v="46"/>
    <x v="1"/>
    <x v="7"/>
    <x v="0"/>
    <x v="7"/>
    <x v="2"/>
  </r>
  <r>
    <x v="5"/>
    <x v="47"/>
    <x v="9"/>
    <x v="7"/>
    <x v="0"/>
    <x v="7"/>
    <x v="2"/>
  </r>
  <r>
    <x v="5"/>
    <x v="48"/>
    <x v="29"/>
    <x v="7"/>
    <x v="0"/>
    <x v="7"/>
    <x v="2"/>
  </r>
  <r>
    <x v="5"/>
    <x v="49"/>
    <x v="0"/>
    <x v="7"/>
    <x v="0"/>
    <x v="7"/>
    <x v="2"/>
  </r>
  <r>
    <x v="5"/>
    <x v="50"/>
    <x v="7"/>
    <x v="7"/>
    <x v="0"/>
    <x v="7"/>
    <x v="2"/>
  </r>
  <r>
    <x v="5"/>
    <x v="51"/>
    <x v="4"/>
    <x v="7"/>
    <x v="0"/>
    <x v="7"/>
    <x v="2"/>
  </r>
  <r>
    <x v="5"/>
    <x v="52"/>
    <x v="4"/>
    <x v="7"/>
    <x v="0"/>
    <x v="7"/>
    <x v="2"/>
  </r>
  <r>
    <x v="5"/>
    <x v="53"/>
    <x v="9"/>
    <x v="7"/>
    <x v="0"/>
    <x v="7"/>
    <x v="2"/>
  </r>
  <r>
    <x v="5"/>
    <x v="54"/>
    <x v="9"/>
    <x v="7"/>
    <x v="0"/>
    <x v="7"/>
    <x v="2"/>
  </r>
  <r>
    <x v="5"/>
    <x v="55"/>
    <x v="11"/>
    <x v="7"/>
    <x v="0"/>
    <x v="7"/>
    <x v="2"/>
  </r>
  <r>
    <x v="5"/>
    <x v="56"/>
    <x v="30"/>
    <x v="7"/>
    <x v="0"/>
    <x v="7"/>
    <x v="2"/>
  </r>
  <r>
    <x v="5"/>
    <x v="57"/>
    <x v="7"/>
    <x v="7"/>
    <x v="0"/>
    <x v="7"/>
    <x v="2"/>
  </r>
  <r>
    <x v="5"/>
    <x v="58"/>
    <x v="7"/>
    <x v="7"/>
    <x v="0"/>
    <x v="7"/>
    <x v="2"/>
  </r>
  <r>
    <x v="5"/>
    <x v="59"/>
    <x v="1"/>
    <x v="7"/>
    <x v="0"/>
    <x v="7"/>
    <x v="2"/>
  </r>
  <r>
    <x v="5"/>
    <x v="60"/>
    <x v="1"/>
    <x v="7"/>
    <x v="0"/>
    <x v="7"/>
    <x v="2"/>
  </r>
  <r>
    <x v="5"/>
    <x v="61"/>
    <x v="7"/>
    <x v="7"/>
    <x v="0"/>
    <x v="7"/>
    <x v="2"/>
  </r>
  <r>
    <x v="5"/>
    <x v="62"/>
    <x v="0"/>
    <x v="7"/>
    <x v="0"/>
    <x v="7"/>
    <x v="2"/>
  </r>
  <r>
    <x v="5"/>
    <x v="63"/>
    <x v="30"/>
    <x v="7"/>
    <x v="0"/>
    <x v="7"/>
    <x v="2"/>
  </r>
  <r>
    <x v="5"/>
    <x v="64"/>
    <x v="0"/>
    <x v="7"/>
    <x v="0"/>
    <x v="7"/>
    <x v="2"/>
  </r>
  <r>
    <x v="5"/>
    <x v="65"/>
    <x v="10"/>
    <x v="7"/>
    <x v="0"/>
    <x v="7"/>
    <x v="2"/>
  </r>
  <r>
    <x v="5"/>
    <x v="66"/>
    <x v="30"/>
    <x v="7"/>
    <x v="0"/>
    <x v="7"/>
    <x v="2"/>
  </r>
  <r>
    <x v="5"/>
    <x v="67"/>
    <x v="10"/>
    <x v="7"/>
    <x v="0"/>
    <x v="7"/>
    <x v="2"/>
  </r>
  <r>
    <x v="5"/>
    <x v="68"/>
    <x v="29"/>
    <x v="7"/>
    <x v="0"/>
    <x v="7"/>
    <x v="2"/>
  </r>
  <r>
    <x v="5"/>
    <x v="69"/>
    <x v="11"/>
    <x v="7"/>
    <x v="0"/>
    <x v="7"/>
    <x v="2"/>
  </r>
  <r>
    <x v="5"/>
    <x v="70"/>
    <x v="4"/>
    <x v="7"/>
    <x v="0"/>
    <x v="7"/>
    <x v="2"/>
  </r>
  <r>
    <x v="5"/>
    <x v="71"/>
    <x v="1"/>
    <x v="7"/>
    <x v="0"/>
    <x v="7"/>
    <x v="2"/>
  </r>
  <r>
    <x v="5"/>
    <x v="72"/>
    <x v="9"/>
    <x v="7"/>
    <x v="0"/>
    <x v="7"/>
    <x v="2"/>
  </r>
  <r>
    <x v="5"/>
    <x v="73"/>
    <x v="1"/>
    <x v="7"/>
    <x v="0"/>
    <x v="7"/>
    <x v="2"/>
  </r>
  <r>
    <x v="5"/>
    <x v="74"/>
    <x v="29"/>
    <x v="7"/>
    <x v="0"/>
    <x v="7"/>
    <x v="2"/>
  </r>
  <r>
    <x v="5"/>
    <x v="75"/>
    <x v="2"/>
    <x v="7"/>
    <x v="0"/>
    <x v="7"/>
    <x v="2"/>
  </r>
  <r>
    <x v="5"/>
    <x v="76"/>
    <x v="10"/>
    <x v="7"/>
    <x v="0"/>
    <x v="7"/>
    <x v="2"/>
  </r>
  <r>
    <x v="5"/>
    <x v="77"/>
    <x v="10"/>
    <x v="7"/>
    <x v="0"/>
    <x v="7"/>
    <x v="2"/>
  </r>
  <r>
    <x v="5"/>
    <x v="78"/>
    <x v="7"/>
    <x v="7"/>
    <x v="0"/>
    <x v="7"/>
    <x v="2"/>
  </r>
  <r>
    <x v="5"/>
    <x v="79"/>
    <x v="2"/>
    <x v="7"/>
    <x v="0"/>
    <x v="7"/>
    <x v="2"/>
  </r>
  <r>
    <x v="5"/>
    <x v="80"/>
    <x v="10"/>
    <x v="7"/>
    <x v="0"/>
    <x v="7"/>
    <x v="2"/>
  </r>
  <r>
    <x v="5"/>
    <x v="81"/>
    <x v="1"/>
    <x v="7"/>
    <x v="0"/>
    <x v="7"/>
    <x v="2"/>
  </r>
  <r>
    <x v="5"/>
    <x v="82"/>
    <x v="0"/>
    <x v="7"/>
    <x v="0"/>
    <x v="7"/>
    <x v="2"/>
  </r>
  <r>
    <x v="5"/>
    <x v="83"/>
    <x v="0"/>
    <x v="7"/>
    <x v="0"/>
    <x v="7"/>
    <x v="2"/>
  </r>
  <r>
    <x v="5"/>
    <x v="84"/>
    <x v="2"/>
    <x v="7"/>
    <x v="0"/>
    <x v="7"/>
    <x v="2"/>
  </r>
  <r>
    <x v="5"/>
    <x v="85"/>
    <x v="1"/>
    <x v="7"/>
    <x v="0"/>
    <x v="7"/>
    <x v="2"/>
  </r>
  <r>
    <x v="5"/>
    <x v="86"/>
    <x v="6"/>
    <x v="7"/>
    <x v="0"/>
    <x v="7"/>
    <x v="2"/>
  </r>
  <r>
    <x v="5"/>
    <x v="87"/>
    <x v="0"/>
    <x v="7"/>
    <x v="0"/>
    <x v="7"/>
    <x v="2"/>
  </r>
  <r>
    <x v="5"/>
    <x v="88"/>
    <x v="10"/>
    <x v="7"/>
    <x v="0"/>
    <x v="7"/>
    <x v="2"/>
  </r>
  <r>
    <x v="5"/>
    <x v="89"/>
    <x v="2"/>
    <x v="7"/>
    <x v="0"/>
    <x v="7"/>
    <x v="2"/>
  </r>
  <r>
    <x v="5"/>
    <x v="90"/>
    <x v="10"/>
    <x v="7"/>
    <x v="0"/>
    <x v="7"/>
    <x v="2"/>
  </r>
  <r>
    <x v="5"/>
    <x v="91"/>
    <x v="9"/>
    <x v="7"/>
    <x v="0"/>
    <x v="7"/>
    <x v="2"/>
  </r>
  <r>
    <x v="5"/>
    <x v="92"/>
    <x v="0"/>
    <x v="7"/>
    <x v="0"/>
    <x v="7"/>
    <x v="2"/>
  </r>
  <r>
    <x v="5"/>
    <x v="93"/>
    <x v="4"/>
    <x v="7"/>
    <x v="0"/>
    <x v="7"/>
    <x v="2"/>
  </r>
  <r>
    <x v="5"/>
    <x v="94"/>
    <x v="1"/>
    <x v="7"/>
    <x v="0"/>
    <x v="7"/>
    <x v="2"/>
  </r>
  <r>
    <x v="5"/>
    <x v="95"/>
    <x v="1"/>
    <x v="7"/>
    <x v="0"/>
    <x v="7"/>
    <x v="2"/>
  </r>
  <r>
    <x v="5"/>
    <x v="96"/>
    <x v="29"/>
    <x v="7"/>
    <x v="0"/>
    <x v="7"/>
    <x v="2"/>
  </r>
  <r>
    <x v="5"/>
    <x v="97"/>
    <x v="2"/>
    <x v="7"/>
    <x v="0"/>
    <x v="7"/>
    <x v="2"/>
  </r>
  <r>
    <x v="5"/>
    <x v="98"/>
    <x v="1"/>
    <x v="7"/>
    <x v="0"/>
    <x v="7"/>
    <x v="2"/>
  </r>
  <r>
    <x v="5"/>
    <x v="99"/>
    <x v="4"/>
    <x v="7"/>
    <x v="0"/>
    <x v="7"/>
    <x v="2"/>
  </r>
  <r>
    <x v="5"/>
    <x v="100"/>
    <x v="10"/>
    <x v="7"/>
    <x v="0"/>
    <x v="7"/>
    <x v="2"/>
  </r>
  <r>
    <x v="5"/>
    <x v="101"/>
    <x v="4"/>
    <x v="7"/>
    <x v="0"/>
    <x v="7"/>
    <x v="2"/>
  </r>
  <r>
    <x v="5"/>
    <x v="102"/>
    <x v="10"/>
    <x v="7"/>
    <x v="0"/>
    <x v="7"/>
    <x v="2"/>
  </r>
  <r>
    <x v="5"/>
    <x v="103"/>
    <x v="29"/>
    <x v="7"/>
    <x v="0"/>
    <x v="7"/>
    <x v="2"/>
  </r>
  <r>
    <x v="5"/>
    <x v="104"/>
    <x v="11"/>
    <x v="7"/>
    <x v="0"/>
    <x v="7"/>
    <x v="2"/>
  </r>
  <r>
    <x v="5"/>
    <x v="105"/>
    <x v="0"/>
    <x v="7"/>
    <x v="0"/>
    <x v="7"/>
    <x v="2"/>
  </r>
  <r>
    <x v="5"/>
    <x v="106"/>
    <x v="9"/>
    <x v="7"/>
    <x v="0"/>
    <x v="7"/>
    <x v="2"/>
  </r>
  <r>
    <x v="5"/>
    <x v="107"/>
    <x v="0"/>
    <x v="7"/>
    <x v="0"/>
    <x v="7"/>
    <x v="2"/>
  </r>
  <r>
    <x v="5"/>
    <x v="108"/>
    <x v="10"/>
    <x v="7"/>
    <x v="0"/>
    <x v="7"/>
    <x v="2"/>
  </r>
  <r>
    <x v="5"/>
    <x v="109"/>
    <x v="9"/>
    <x v="7"/>
    <x v="0"/>
    <x v="7"/>
    <x v="2"/>
  </r>
  <r>
    <x v="5"/>
    <x v="110"/>
    <x v="29"/>
    <x v="7"/>
    <x v="0"/>
    <x v="7"/>
    <x v="2"/>
  </r>
  <r>
    <x v="5"/>
    <x v="111"/>
    <x v="6"/>
    <x v="7"/>
    <x v="0"/>
    <x v="7"/>
    <x v="2"/>
  </r>
  <r>
    <x v="5"/>
    <x v="112"/>
    <x v="0"/>
    <x v="7"/>
    <x v="0"/>
    <x v="7"/>
    <x v="2"/>
  </r>
  <r>
    <x v="5"/>
    <x v="113"/>
    <x v="1"/>
    <x v="7"/>
    <x v="0"/>
    <x v="7"/>
    <x v="2"/>
  </r>
  <r>
    <x v="5"/>
    <x v="114"/>
    <x v="4"/>
    <x v="7"/>
    <x v="0"/>
    <x v="7"/>
    <x v="2"/>
  </r>
  <r>
    <x v="5"/>
    <x v="115"/>
    <x v="10"/>
    <x v="7"/>
    <x v="0"/>
    <x v="7"/>
    <x v="2"/>
  </r>
  <r>
    <x v="5"/>
    <x v="116"/>
    <x v="4"/>
    <x v="7"/>
    <x v="0"/>
    <x v="7"/>
    <x v="2"/>
  </r>
  <r>
    <x v="5"/>
    <x v="117"/>
    <x v="30"/>
    <x v="7"/>
    <x v="0"/>
    <x v="7"/>
    <x v="2"/>
  </r>
  <r>
    <x v="5"/>
    <x v="118"/>
    <x v="10"/>
    <x v="7"/>
    <x v="0"/>
    <x v="7"/>
    <x v="2"/>
  </r>
  <r>
    <x v="5"/>
    <x v="119"/>
    <x v="1"/>
    <x v="7"/>
    <x v="0"/>
    <x v="7"/>
    <x v="2"/>
  </r>
  <r>
    <x v="5"/>
    <x v="120"/>
    <x v="7"/>
    <x v="7"/>
    <x v="0"/>
    <x v="7"/>
    <x v="2"/>
  </r>
  <r>
    <x v="5"/>
    <x v="121"/>
    <x v="11"/>
    <x v="7"/>
    <x v="0"/>
    <x v="7"/>
    <x v="2"/>
  </r>
  <r>
    <x v="5"/>
    <x v="122"/>
    <x v="30"/>
    <x v="7"/>
    <x v="0"/>
    <x v="7"/>
    <x v="2"/>
  </r>
  <r>
    <x v="5"/>
    <x v="123"/>
    <x v="8"/>
    <x v="7"/>
    <x v="0"/>
    <x v="7"/>
    <x v="2"/>
  </r>
  <r>
    <x v="5"/>
    <x v="124"/>
    <x v="11"/>
    <x v="7"/>
    <x v="0"/>
    <x v="7"/>
    <x v="2"/>
  </r>
  <r>
    <x v="5"/>
    <x v="125"/>
    <x v="2"/>
    <x v="7"/>
    <x v="0"/>
    <x v="7"/>
    <x v="2"/>
  </r>
  <r>
    <x v="5"/>
    <x v="126"/>
    <x v="4"/>
    <x v="7"/>
    <x v="0"/>
    <x v="7"/>
    <x v="2"/>
  </r>
  <r>
    <x v="5"/>
    <x v="127"/>
    <x v="0"/>
    <x v="7"/>
    <x v="0"/>
    <x v="7"/>
    <x v="2"/>
  </r>
  <r>
    <x v="5"/>
    <x v="128"/>
    <x v="10"/>
    <x v="7"/>
    <x v="0"/>
    <x v="7"/>
    <x v="2"/>
  </r>
  <r>
    <x v="5"/>
    <x v="129"/>
    <x v="1"/>
    <x v="7"/>
    <x v="0"/>
    <x v="7"/>
    <x v="2"/>
  </r>
  <r>
    <x v="5"/>
    <x v="130"/>
    <x v="5"/>
    <x v="7"/>
    <x v="0"/>
    <x v="7"/>
    <x v="2"/>
  </r>
  <r>
    <x v="5"/>
    <x v="131"/>
    <x v="11"/>
    <x v="7"/>
    <x v="0"/>
    <x v="7"/>
    <x v="2"/>
  </r>
  <r>
    <x v="5"/>
    <x v="132"/>
    <x v="11"/>
    <x v="7"/>
    <x v="0"/>
    <x v="7"/>
    <x v="2"/>
  </r>
  <r>
    <x v="6"/>
    <x v="0"/>
    <x v="11"/>
    <x v="7"/>
    <x v="0"/>
    <x v="7"/>
    <x v="2"/>
  </r>
  <r>
    <x v="6"/>
    <x v="1"/>
    <x v="11"/>
    <x v="7"/>
    <x v="0"/>
    <x v="7"/>
    <x v="2"/>
  </r>
  <r>
    <x v="6"/>
    <x v="2"/>
    <x v="11"/>
    <x v="7"/>
    <x v="0"/>
    <x v="7"/>
    <x v="2"/>
  </r>
  <r>
    <x v="6"/>
    <x v="3"/>
    <x v="11"/>
    <x v="7"/>
    <x v="0"/>
    <x v="7"/>
    <x v="2"/>
  </r>
  <r>
    <x v="6"/>
    <x v="4"/>
    <x v="11"/>
    <x v="7"/>
    <x v="0"/>
    <x v="7"/>
    <x v="2"/>
  </r>
  <r>
    <x v="6"/>
    <x v="5"/>
    <x v="11"/>
    <x v="7"/>
    <x v="0"/>
    <x v="7"/>
    <x v="2"/>
  </r>
  <r>
    <x v="6"/>
    <x v="6"/>
    <x v="11"/>
    <x v="7"/>
    <x v="0"/>
    <x v="7"/>
    <x v="2"/>
  </r>
  <r>
    <x v="6"/>
    <x v="7"/>
    <x v="11"/>
    <x v="7"/>
    <x v="0"/>
    <x v="7"/>
    <x v="2"/>
  </r>
  <r>
    <x v="6"/>
    <x v="8"/>
    <x v="11"/>
    <x v="7"/>
    <x v="0"/>
    <x v="7"/>
    <x v="2"/>
  </r>
  <r>
    <x v="6"/>
    <x v="9"/>
    <x v="29"/>
    <x v="7"/>
    <x v="0"/>
    <x v="7"/>
    <x v="2"/>
  </r>
  <r>
    <x v="6"/>
    <x v="10"/>
    <x v="11"/>
    <x v="7"/>
    <x v="0"/>
    <x v="7"/>
    <x v="2"/>
  </r>
  <r>
    <x v="6"/>
    <x v="11"/>
    <x v="11"/>
    <x v="7"/>
    <x v="0"/>
    <x v="7"/>
    <x v="2"/>
  </r>
  <r>
    <x v="6"/>
    <x v="12"/>
    <x v="11"/>
    <x v="7"/>
    <x v="0"/>
    <x v="7"/>
    <x v="2"/>
  </r>
  <r>
    <x v="6"/>
    <x v="13"/>
    <x v="11"/>
    <x v="7"/>
    <x v="0"/>
    <x v="7"/>
    <x v="2"/>
  </r>
  <r>
    <x v="6"/>
    <x v="14"/>
    <x v="11"/>
    <x v="7"/>
    <x v="0"/>
    <x v="7"/>
    <x v="2"/>
  </r>
  <r>
    <x v="6"/>
    <x v="15"/>
    <x v="11"/>
    <x v="7"/>
    <x v="0"/>
    <x v="7"/>
    <x v="2"/>
  </r>
  <r>
    <x v="6"/>
    <x v="16"/>
    <x v="11"/>
    <x v="7"/>
    <x v="0"/>
    <x v="7"/>
    <x v="2"/>
  </r>
  <r>
    <x v="6"/>
    <x v="17"/>
    <x v="11"/>
    <x v="7"/>
    <x v="0"/>
    <x v="7"/>
    <x v="2"/>
  </r>
  <r>
    <x v="6"/>
    <x v="18"/>
    <x v="29"/>
    <x v="7"/>
    <x v="0"/>
    <x v="7"/>
    <x v="2"/>
  </r>
  <r>
    <x v="6"/>
    <x v="19"/>
    <x v="11"/>
    <x v="7"/>
    <x v="0"/>
    <x v="7"/>
    <x v="2"/>
  </r>
  <r>
    <x v="6"/>
    <x v="20"/>
    <x v="11"/>
    <x v="7"/>
    <x v="0"/>
    <x v="7"/>
    <x v="2"/>
  </r>
  <r>
    <x v="6"/>
    <x v="21"/>
    <x v="29"/>
    <x v="7"/>
    <x v="0"/>
    <x v="7"/>
    <x v="2"/>
  </r>
  <r>
    <x v="6"/>
    <x v="22"/>
    <x v="11"/>
    <x v="7"/>
    <x v="0"/>
    <x v="7"/>
    <x v="2"/>
  </r>
  <r>
    <x v="6"/>
    <x v="23"/>
    <x v="29"/>
    <x v="7"/>
    <x v="0"/>
    <x v="7"/>
    <x v="2"/>
  </r>
  <r>
    <x v="6"/>
    <x v="24"/>
    <x v="11"/>
    <x v="7"/>
    <x v="0"/>
    <x v="7"/>
    <x v="2"/>
  </r>
  <r>
    <x v="6"/>
    <x v="25"/>
    <x v="11"/>
    <x v="7"/>
    <x v="0"/>
    <x v="7"/>
    <x v="2"/>
  </r>
  <r>
    <x v="6"/>
    <x v="26"/>
    <x v="11"/>
    <x v="7"/>
    <x v="0"/>
    <x v="7"/>
    <x v="2"/>
  </r>
  <r>
    <x v="6"/>
    <x v="27"/>
    <x v="11"/>
    <x v="7"/>
    <x v="0"/>
    <x v="7"/>
    <x v="2"/>
  </r>
  <r>
    <x v="6"/>
    <x v="28"/>
    <x v="11"/>
    <x v="7"/>
    <x v="0"/>
    <x v="7"/>
    <x v="2"/>
  </r>
  <r>
    <x v="6"/>
    <x v="29"/>
    <x v="11"/>
    <x v="7"/>
    <x v="0"/>
    <x v="7"/>
    <x v="2"/>
  </r>
  <r>
    <x v="6"/>
    <x v="30"/>
    <x v="11"/>
    <x v="7"/>
    <x v="0"/>
    <x v="7"/>
    <x v="2"/>
  </r>
  <r>
    <x v="6"/>
    <x v="31"/>
    <x v="11"/>
    <x v="7"/>
    <x v="0"/>
    <x v="7"/>
    <x v="2"/>
  </r>
  <r>
    <x v="6"/>
    <x v="32"/>
    <x v="11"/>
    <x v="7"/>
    <x v="0"/>
    <x v="7"/>
    <x v="2"/>
  </r>
  <r>
    <x v="6"/>
    <x v="33"/>
    <x v="11"/>
    <x v="7"/>
    <x v="0"/>
    <x v="7"/>
    <x v="2"/>
  </r>
  <r>
    <x v="6"/>
    <x v="34"/>
    <x v="11"/>
    <x v="7"/>
    <x v="0"/>
    <x v="7"/>
    <x v="2"/>
  </r>
  <r>
    <x v="6"/>
    <x v="35"/>
    <x v="11"/>
    <x v="7"/>
    <x v="0"/>
    <x v="7"/>
    <x v="2"/>
  </r>
  <r>
    <x v="6"/>
    <x v="36"/>
    <x v="11"/>
    <x v="7"/>
    <x v="0"/>
    <x v="7"/>
    <x v="2"/>
  </r>
  <r>
    <x v="6"/>
    <x v="37"/>
    <x v="11"/>
    <x v="7"/>
    <x v="0"/>
    <x v="7"/>
    <x v="2"/>
  </r>
  <r>
    <x v="6"/>
    <x v="38"/>
    <x v="11"/>
    <x v="7"/>
    <x v="0"/>
    <x v="7"/>
    <x v="2"/>
  </r>
  <r>
    <x v="6"/>
    <x v="39"/>
    <x v="11"/>
    <x v="7"/>
    <x v="0"/>
    <x v="7"/>
    <x v="2"/>
  </r>
  <r>
    <x v="6"/>
    <x v="40"/>
    <x v="11"/>
    <x v="7"/>
    <x v="0"/>
    <x v="7"/>
    <x v="2"/>
  </r>
  <r>
    <x v="6"/>
    <x v="41"/>
    <x v="11"/>
    <x v="7"/>
    <x v="0"/>
    <x v="7"/>
    <x v="2"/>
  </r>
  <r>
    <x v="6"/>
    <x v="42"/>
    <x v="11"/>
    <x v="7"/>
    <x v="0"/>
    <x v="7"/>
    <x v="2"/>
  </r>
  <r>
    <x v="6"/>
    <x v="43"/>
    <x v="11"/>
    <x v="7"/>
    <x v="0"/>
    <x v="7"/>
    <x v="2"/>
  </r>
  <r>
    <x v="6"/>
    <x v="44"/>
    <x v="11"/>
    <x v="7"/>
    <x v="0"/>
    <x v="7"/>
    <x v="2"/>
  </r>
  <r>
    <x v="6"/>
    <x v="45"/>
    <x v="11"/>
    <x v="7"/>
    <x v="0"/>
    <x v="7"/>
    <x v="2"/>
  </r>
  <r>
    <x v="6"/>
    <x v="46"/>
    <x v="11"/>
    <x v="7"/>
    <x v="0"/>
    <x v="7"/>
    <x v="2"/>
  </r>
  <r>
    <x v="6"/>
    <x v="47"/>
    <x v="11"/>
    <x v="7"/>
    <x v="0"/>
    <x v="7"/>
    <x v="2"/>
  </r>
  <r>
    <x v="6"/>
    <x v="48"/>
    <x v="11"/>
    <x v="7"/>
    <x v="0"/>
    <x v="7"/>
    <x v="2"/>
  </r>
  <r>
    <x v="6"/>
    <x v="49"/>
    <x v="11"/>
    <x v="7"/>
    <x v="0"/>
    <x v="7"/>
    <x v="2"/>
  </r>
  <r>
    <x v="6"/>
    <x v="50"/>
    <x v="29"/>
    <x v="7"/>
    <x v="0"/>
    <x v="7"/>
    <x v="2"/>
  </r>
  <r>
    <x v="6"/>
    <x v="51"/>
    <x v="29"/>
    <x v="7"/>
    <x v="0"/>
    <x v="7"/>
    <x v="2"/>
  </r>
  <r>
    <x v="6"/>
    <x v="52"/>
    <x v="11"/>
    <x v="7"/>
    <x v="0"/>
    <x v="7"/>
    <x v="2"/>
  </r>
  <r>
    <x v="6"/>
    <x v="53"/>
    <x v="11"/>
    <x v="7"/>
    <x v="0"/>
    <x v="7"/>
    <x v="2"/>
  </r>
  <r>
    <x v="6"/>
    <x v="54"/>
    <x v="11"/>
    <x v="7"/>
    <x v="0"/>
    <x v="7"/>
    <x v="2"/>
  </r>
  <r>
    <x v="6"/>
    <x v="55"/>
    <x v="11"/>
    <x v="7"/>
    <x v="0"/>
    <x v="7"/>
    <x v="2"/>
  </r>
  <r>
    <x v="6"/>
    <x v="56"/>
    <x v="11"/>
    <x v="7"/>
    <x v="0"/>
    <x v="7"/>
    <x v="2"/>
  </r>
  <r>
    <x v="6"/>
    <x v="57"/>
    <x v="11"/>
    <x v="7"/>
    <x v="0"/>
    <x v="7"/>
    <x v="2"/>
  </r>
  <r>
    <x v="6"/>
    <x v="58"/>
    <x v="11"/>
    <x v="7"/>
    <x v="0"/>
    <x v="7"/>
    <x v="2"/>
  </r>
  <r>
    <x v="6"/>
    <x v="59"/>
    <x v="11"/>
    <x v="7"/>
    <x v="0"/>
    <x v="7"/>
    <x v="2"/>
  </r>
  <r>
    <x v="6"/>
    <x v="60"/>
    <x v="11"/>
    <x v="7"/>
    <x v="0"/>
    <x v="7"/>
    <x v="2"/>
  </r>
  <r>
    <x v="6"/>
    <x v="61"/>
    <x v="30"/>
    <x v="7"/>
    <x v="0"/>
    <x v="7"/>
    <x v="2"/>
  </r>
  <r>
    <x v="6"/>
    <x v="62"/>
    <x v="11"/>
    <x v="7"/>
    <x v="0"/>
    <x v="7"/>
    <x v="2"/>
  </r>
  <r>
    <x v="6"/>
    <x v="63"/>
    <x v="11"/>
    <x v="7"/>
    <x v="0"/>
    <x v="7"/>
    <x v="2"/>
  </r>
  <r>
    <x v="6"/>
    <x v="64"/>
    <x v="11"/>
    <x v="7"/>
    <x v="0"/>
    <x v="7"/>
    <x v="2"/>
  </r>
  <r>
    <x v="6"/>
    <x v="65"/>
    <x v="29"/>
    <x v="7"/>
    <x v="0"/>
    <x v="7"/>
    <x v="2"/>
  </r>
  <r>
    <x v="6"/>
    <x v="66"/>
    <x v="11"/>
    <x v="7"/>
    <x v="0"/>
    <x v="7"/>
    <x v="2"/>
  </r>
  <r>
    <x v="6"/>
    <x v="67"/>
    <x v="11"/>
    <x v="7"/>
    <x v="0"/>
    <x v="7"/>
    <x v="2"/>
  </r>
  <r>
    <x v="6"/>
    <x v="68"/>
    <x v="11"/>
    <x v="7"/>
    <x v="0"/>
    <x v="7"/>
    <x v="2"/>
  </r>
  <r>
    <x v="6"/>
    <x v="69"/>
    <x v="11"/>
    <x v="7"/>
    <x v="0"/>
    <x v="7"/>
    <x v="2"/>
  </r>
  <r>
    <x v="6"/>
    <x v="70"/>
    <x v="11"/>
    <x v="7"/>
    <x v="0"/>
    <x v="7"/>
    <x v="2"/>
  </r>
  <r>
    <x v="6"/>
    <x v="71"/>
    <x v="11"/>
    <x v="7"/>
    <x v="0"/>
    <x v="7"/>
    <x v="2"/>
  </r>
  <r>
    <x v="6"/>
    <x v="72"/>
    <x v="11"/>
    <x v="7"/>
    <x v="0"/>
    <x v="7"/>
    <x v="2"/>
  </r>
  <r>
    <x v="6"/>
    <x v="73"/>
    <x v="11"/>
    <x v="7"/>
    <x v="0"/>
    <x v="7"/>
    <x v="2"/>
  </r>
  <r>
    <x v="6"/>
    <x v="74"/>
    <x v="11"/>
    <x v="7"/>
    <x v="0"/>
    <x v="7"/>
    <x v="2"/>
  </r>
  <r>
    <x v="6"/>
    <x v="75"/>
    <x v="11"/>
    <x v="7"/>
    <x v="0"/>
    <x v="7"/>
    <x v="2"/>
  </r>
  <r>
    <x v="6"/>
    <x v="76"/>
    <x v="11"/>
    <x v="7"/>
    <x v="0"/>
    <x v="7"/>
    <x v="2"/>
  </r>
  <r>
    <x v="6"/>
    <x v="77"/>
    <x v="11"/>
    <x v="7"/>
    <x v="0"/>
    <x v="7"/>
    <x v="2"/>
  </r>
  <r>
    <x v="6"/>
    <x v="78"/>
    <x v="11"/>
    <x v="7"/>
    <x v="0"/>
    <x v="7"/>
    <x v="2"/>
  </r>
  <r>
    <x v="6"/>
    <x v="79"/>
    <x v="11"/>
    <x v="7"/>
    <x v="0"/>
    <x v="7"/>
    <x v="2"/>
  </r>
  <r>
    <x v="6"/>
    <x v="80"/>
    <x v="11"/>
    <x v="7"/>
    <x v="0"/>
    <x v="7"/>
    <x v="2"/>
  </r>
  <r>
    <x v="6"/>
    <x v="81"/>
    <x v="11"/>
    <x v="7"/>
    <x v="0"/>
    <x v="7"/>
    <x v="2"/>
  </r>
  <r>
    <x v="6"/>
    <x v="82"/>
    <x v="11"/>
    <x v="7"/>
    <x v="0"/>
    <x v="7"/>
    <x v="2"/>
  </r>
  <r>
    <x v="6"/>
    <x v="83"/>
    <x v="11"/>
    <x v="7"/>
    <x v="0"/>
    <x v="7"/>
    <x v="2"/>
  </r>
  <r>
    <x v="6"/>
    <x v="84"/>
    <x v="11"/>
    <x v="7"/>
    <x v="0"/>
    <x v="7"/>
    <x v="2"/>
  </r>
  <r>
    <x v="6"/>
    <x v="85"/>
    <x v="11"/>
    <x v="7"/>
    <x v="0"/>
    <x v="7"/>
    <x v="2"/>
  </r>
  <r>
    <x v="6"/>
    <x v="86"/>
    <x v="11"/>
    <x v="7"/>
    <x v="0"/>
    <x v="7"/>
    <x v="2"/>
  </r>
  <r>
    <x v="6"/>
    <x v="87"/>
    <x v="11"/>
    <x v="7"/>
    <x v="0"/>
    <x v="7"/>
    <x v="2"/>
  </r>
  <r>
    <x v="6"/>
    <x v="88"/>
    <x v="11"/>
    <x v="7"/>
    <x v="0"/>
    <x v="7"/>
    <x v="2"/>
  </r>
  <r>
    <x v="6"/>
    <x v="89"/>
    <x v="11"/>
    <x v="7"/>
    <x v="0"/>
    <x v="7"/>
    <x v="2"/>
  </r>
  <r>
    <x v="6"/>
    <x v="90"/>
    <x v="11"/>
    <x v="7"/>
    <x v="0"/>
    <x v="7"/>
    <x v="2"/>
  </r>
  <r>
    <x v="6"/>
    <x v="91"/>
    <x v="11"/>
    <x v="7"/>
    <x v="0"/>
    <x v="7"/>
    <x v="2"/>
  </r>
  <r>
    <x v="6"/>
    <x v="92"/>
    <x v="11"/>
    <x v="7"/>
    <x v="0"/>
    <x v="7"/>
    <x v="2"/>
  </r>
  <r>
    <x v="6"/>
    <x v="93"/>
    <x v="11"/>
    <x v="7"/>
    <x v="0"/>
    <x v="7"/>
    <x v="2"/>
  </r>
  <r>
    <x v="6"/>
    <x v="94"/>
    <x v="29"/>
    <x v="7"/>
    <x v="0"/>
    <x v="7"/>
    <x v="2"/>
  </r>
  <r>
    <x v="6"/>
    <x v="95"/>
    <x v="11"/>
    <x v="7"/>
    <x v="0"/>
    <x v="7"/>
    <x v="2"/>
  </r>
  <r>
    <x v="6"/>
    <x v="96"/>
    <x v="11"/>
    <x v="7"/>
    <x v="0"/>
    <x v="7"/>
    <x v="2"/>
  </r>
  <r>
    <x v="6"/>
    <x v="97"/>
    <x v="11"/>
    <x v="7"/>
    <x v="0"/>
    <x v="7"/>
    <x v="2"/>
  </r>
  <r>
    <x v="6"/>
    <x v="98"/>
    <x v="11"/>
    <x v="7"/>
    <x v="0"/>
    <x v="7"/>
    <x v="2"/>
  </r>
  <r>
    <x v="6"/>
    <x v="99"/>
    <x v="11"/>
    <x v="7"/>
    <x v="0"/>
    <x v="7"/>
    <x v="2"/>
  </r>
  <r>
    <x v="6"/>
    <x v="100"/>
    <x v="11"/>
    <x v="7"/>
    <x v="0"/>
    <x v="7"/>
    <x v="2"/>
  </r>
  <r>
    <x v="6"/>
    <x v="101"/>
    <x v="11"/>
    <x v="7"/>
    <x v="0"/>
    <x v="7"/>
    <x v="2"/>
  </r>
  <r>
    <x v="6"/>
    <x v="102"/>
    <x v="11"/>
    <x v="7"/>
    <x v="0"/>
    <x v="7"/>
    <x v="2"/>
  </r>
  <r>
    <x v="6"/>
    <x v="103"/>
    <x v="11"/>
    <x v="7"/>
    <x v="0"/>
    <x v="7"/>
    <x v="2"/>
  </r>
  <r>
    <x v="6"/>
    <x v="104"/>
    <x v="11"/>
    <x v="7"/>
    <x v="0"/>
    <x v="7"/>
    <x v="2"/>
  </r>
  <r>
    <x v="6"/>
    <x v="105"/>
    <x v="11"/>
    <x v="7"/>
    <x v="0"/>
    <x v="7"/>
    <x v="2"/>
  </r>
  <r>
    <x v="6"/>
    <x v="106"/>
    <x v="11"/>
    <x v="7"/>
    <x v="0"/>
    <x v="7"/>
    <x v="2"/>
  </r>
  <r>
    <x v="6"/>
    <x v="107"/>
    <x v="11"/>
    <x v="7"/>
    <x v="0"/>
    <x v="7"/>
    <x v="2"/>
  </r>
  <r>
    <x v="6"/>
    <x v="108"/>
    <x v="29"/>
    <x v="7"/>
    <x v="0"/>
    <x v="7"/>
    <x v="2"/>
  </r>
  <r>
    <x v="6"/>
    <x v="109"/>
    <x v="11"/>
    <x v="7"/>
    <x v="0"/>
    <x v="7"/>
    <x v="2"/>
  </r>
  <r>
    <x v="6"/>
    <x v="110"/>
    <x v="11"/>
    <x v="7"/>
    <x v="0"/>
    <x v="7"/>
    <x v="2"/>
  </r>
  <r>
    <x v="6"/>
    <x v="111"/>
    <x v="11"/>
    <x v="7"/>
    <x v="0"/>
    <x v="7"/>
    <x v="2"/>
  </r>
  <r>
    <x v="6"/>
    <x v="112"/>
    <x v="11"/>
    <x v="7"/>
    <x v="0"/>
    <x v="7"/>
    <x v="2"/>
  </r>
  <r>
    <x v="6"/>
    <x v="113"/>
    <x v="11"/>
    <x v="7"/>
    <x v="0"/>
    <x v="7"/>
    <x v="2"/>
  </r>
  <r>
    <x v="6"/>
    <x v="114"/>
    <x v="11"/>
    <x v="7"/>
    <x v="0"/>
    <x v="7"/>
    <x v="2"/>
  </r>
  <r>
    <x v="6"/>
    <x v="115"/>
    <x v="11"/>
    <x v="7"/>
    <x v="0"/>
    <x v="7"/>
    <x v="2"/>
  </r>
  <r>
    <x v="6"/>
    <x v="116"/>
    <x v="11"/>
    <x v="7"/>
    <x v="0"/>
    <x v="7"/>
    <x v="2"/>
  </r>
  <r>
    <x v="6"/>
    <x v="117"/>
    <x v="11"/>
    <x v="7"/>
    <x v="0"/>
    <x v="7"/>
    <x v="2"/>
  </r>
  <r>
    <x v="6"/>
    <x v="118"/>
    <x v="11"/>
    <x v="7"/>
    <x v="0"/>
    <x v="7"/>
    <x v="2"/>
  </r>
  <r>
    <x v="6"/>
    <x v="119"/>
    <x v="11"/>
    <x v="7"/>
    <x v="0"/>
    <x v="7"/>
    <x v="2"/>
  </r>
  <r>
    <x v="6"/>
    <x v="120"/>
    <x v="29"/>
    <x v="7"/>
    <x v="0"/>
    <x v="7"/>
    <x v="2"/>
  </r>
  <r>
    <x v="6"/>
    <x v="121"/>
    <x v="11"/>
    <x v="7"/>
    <x v="0"/>
    <x v="7"/>
    <x v="2"/>
  </r>
  <r>
    <x v="6"/>
    <x v="122"/>
    <x v="11"/>
    <x v="7"/>
    <x v="0"/>
    <x v="7"/>
    <x v="2"/>
  </r>
  <r>
    <x v="6"/>
    <x v="123"/>
    <x v="11"/>
    <x v="7"/>
    <x v="0"/>
    <x v="7"/>
    <x v="2"/>
  </r>
  <r>
    <x v="6"/>
    <x v="124"/>
    <x v="11"/>
    <x v="7"/>
    <x v="0"/>
    <x v="7"/>
    <x v="2"/>
  </r>
  <r>
    <x v="6"/>
    <x v="125"/>
    <x v="11"/>
    <x v="7"/>
    <x v="0"/>
    <x v="7"/>
    <x v="2"/>
  </r>
  <r>
    <x v="6"/>
    <x v="126"/>
    <x v="29"/>
    <x v="7"/>
    <x v="0"/>
    <x v="7"/>
    <x v="2"/>
  </r>
  <r>
    <x v="6"/>
    <x v="127"/>
    <x v="11"/>
    <x v="7"/>
    <x v="0"/>
    <x v="7"/>
    <x v="2"/>
  </r>
  <r>
    <x v="6"/>
    <x v="128"/>
    <x v="11"/>
    <x v="7"/>
    <x v="0"/>
    <x v="7"/>
    <x v="2"/>
  </r>
  <r>
    <x v="6"/>
    <x v="129"/>
    <x v="11"/>
    <x v="7"/>
    <x v="0"/>
    <x v="7"/>
    <x v="2"/>
  </r>
  <r>
    <x v="6"/>
    <x v="130"/>
    <x v="11"/>
    <x v="7"/>
    <x v="0"/>
    <x v="7"/>
    <x v="2"/>
  </r>
  <r>
    <x v="6"/>
    <x v="131"/>
    <x v="11"/>
    <x v="7"/>
    <x v="0"/>
    <x v="7"/>
    <x v="2"/>
  </r>
  <r>
    <x v="6"/>
    <x v="132"/>
    <x v="11"/>
    <x v="7"/>
    <x v="0"/>
    <x v="7"/>
    <x v="2"/>
  </r>
  <r>
    <x v="7"/>
    <x v="0"/>
    <x v="13"/>
    <x v="7"/>
    <x v="0"/>
    <x v="7"/>
    <x v="2"/>
  </r>
  <r>
    <x v="7"/>
    <x v="1"/>
    <x v="20"/>
    <x v="7"/>
    <x v="0"/>
    <x v="7"/>
    <x v="2"/>
  </r>
  <r>
    <x v="7"/>
    <x v="2"/>
    <x v="23"/>
    <x v="7"/>
    <x v="0"/>
    <x v="7"/>
    <x v="2"/>
  </r>
  <r>
    <x v="7"/>
    <x v="3"/>
    <x v="16"/>
    <x v="7"/>
    <x v="0"/>
    <x v="7"/>
    <x v="2"/>
  </r>
  <r>
    <x v="7"/>
    <x v="4"/>
    <x v="12"/>
    <x v="7"/>
    <x v="0"/>
    <x v="7"/>
    <x v="2"/>
  </r>
  <r>
    <x v="7"/>
    <x v="5"/>
    <x v="15"/>
    <x v="7"/>
    <x v="0"/>
    <x v="7"/>
    <x v="2"/>
  </r>
  <r>
    <x v="7"/>
    <x v="6"/>
    <x v="29"/>
    <x v="7"/>
    <x v="0"/>
    <x v="7"/>
    <x v="2"/>
  </r>
  <r>
    <x v="7"/>
    <x v="7"/>
    <x v="15"/>
    <x v="7"/>
    <x v="0"/>
    <x v="7"/>
    <x v="2"/>
  </r>
  <r>
    <x v="7"/>
    <x v="8"/>
    <x v="3"/>
    <x v="7"/>
    <x v="0"/>
    <x v="7"/>
    <x v="2"/>
  </r>
  <r>
    <x v="7"/>
    <x v="9"/>
    <x v="23"/>
    <x v="7"/>
    <x v="0"/>
    <x v="7"/>
    <x v="2"/>
  </r>
  <r>
    <x v="7"/>
    <x v="10"/>
    <x v="12"/>
    <x v="7"/>
    <x v="0"/>
    <x v="7"/>
    <x v="2"/>
  </r>
  <r>
    <x v="7"/>
    <x v="11"/>
    <x v="20"/>
    <x v="7"/>
    <x v="0"/>
    <x v="7"/>
    <x v="2"/>
  </r>
  <r>
    <x v="7"/>
    <x v="12"/>
    <x v="23"/>
    <x v="7"/>
    <x v="0"/>
    <x v="7"/>
    <x v="2"/>
  </r>
  <r>
    <x v="7"/>
    <x v="13"/>
    <x v="10"/>
    <x v="7"/>
    <x v="0"/>
    <x v="7"/>
    <x v="2"/>
  </r>
  <r>
    <x v="7"/>
    <x v="14"/>
    <x v="16"/>
    <x v="7"/>
    <x v="0"/>
    <x v="7"/>
    <x v="2"/>
  </r>
  <r>
    <x v="7"/>
    <x v="15"/>
    <x v="16"/>
    <x v="7"/>
    <x v="0"/>
    <x v="7"/>
    <x v="2"/>
  </r>
  <r>
    <x v="7"/>
    <x v="16"/>
    <x v="15"/>
    <x v="7"/>
    <x v="0"/>
    <x v="7"/>
    <x v="2"/>
  </r>
  <r>
    <x v="7"/>
    <x v="17"/>
    <x v="6"/>
    <x v="7"/>
    <x v="0"/>
    <x v="7"/>
    <x v="2"/>
  </r>
  <r>
    <x v="7"/>
    <x v="18"/>
    <x v="24"/>
    <x v="7"/>
    <x v="0"/>
    <x v="7"/>
    <x v="2"/>
  </r>
  <r>
    <x v="7"/>
    <x v="19"/>
    <x v="13"/>
    <x v="7"/>
    <x v="0"/>
    <x v="7"/>
    <x v="2"/>
  </r>
  <r>
    <x v="7"/>
    <x v="20"/>
    <x v="29"/>
    <x v="7"/>
    <x v="0"/>
    <x v="7"/>
    <x v="2"/>
  </r>
  <r>
    <x v="7"/>
    <x v="21"/>
    <x v="6"/>
    <x v="7"/>
    <x v="0"/>
    <x v="7"/>
    <x v="2"/>
  </r>
  <r>
    <x v="7"/>
    <x v="22"/>
    <x v="12"/>
    <x v="7"/>
    <x v="0"/>
    <x v="7"/>
    <x v="2"/>
  </r>
  <r>
    <x v="7"/>
    <x v="23"/>
    <x v="19"/>
    <x v="7"/>
    <x v="0"/>
    <x v="7"/>
    <x v="2"/>
  </r>
  <r>
    <x v="7"/>
    <x v="24"/>
    <x v="15"/>
    <x v="7"/>
    <x v="0"/>
    <x v="7"/>
    <x v="2"/>
  </r>
  <r>
    <x v="7"/>
    <x v="25"/>
    <x v="3"/>
    <x v="7"/>
    <x v="0"/>
    <x v="7"/>
    <x v="2"/>
  </r>
  <r>
    <x v="7"/>
    <x v="26"/>
    <x v="14"/>
    <x v="7"/>
    <x v="0"/>
    <x v="7"/>
    <x v="2"/>
  </r>
  <r>
    <x v="7"/>
    <x v="27"/>
    <x v="3"/>
    <x v="7"/>
    <x v="0"/>
    <x v="7"/>
    <x v="2"/>
  </r>
  <r>
    <x v="7"/>
    <x v="28"/>
    <x v="13"/>
    <x v="7"/>
    <x v="0"/>
    <x v="7"/>
    <x v="2"/>
  </r>
  <r>
    <x v="7"/>
    <x v="29"/>
    <x v="25"/>
    <x v="7"/>
    <x v="0"/>
    <x v="7"/>
    <x v="2"/>
  </r>
  <r>
    <x v="7"/>
    <x v="30"/>
    <x v="3"/>
    <x v="7"/>
    <x v="0"/>
    <x v="7"/>
    <x v="2"/>
  </r>
  <r>
    <x v="7"/>
    <x v="31"/>
    <x v="15"/>
    <x v="7"/>
    <x v="0"/>
    <x v="7"/>
    <x v="2"/>
  </r>
  <r>
    <x v="7"/>
    <x v="32"/>
    <x v="13"/>
    <x v="7"/>
    <x v="0"/>
    <x v="7"/>
    <x v="2"/>
  </r>
  <r>
    <x v="7"/>
    <x v="33"/>
    <x v="23"/>
    <x v="7"/>
    <x v="0"/>
    <x v="7"/>
    <x v="2"/>
  </r>
  <r>
    <x v="7"/>
    <x v="34"/>
    <x v="29"/>
    <x v="7"/>
    <x v="0"/>
    <x v="7"/>
    <x v="2"/>
  </r>
  <r>
    <x v="7"/>
    <x v="35"/>
    <x v="19"/>
    <x v="7"/>
    <x v="0"/>
    <x v="7"/>
    <x v="2"/>
  </r>
  <r>
    <x v="7"/>
    <x v="36"/>
    <x v="16"/>
    <x v="7"/>
    <x v="0"/>
    <x v="7"/>
    <x v="2"/>
  </r>
  <r>
    <x v="7"/>
    <x v="37"/>
    <x v="13"/>
    <x v="7"/>
    <x v="0"/>
    <x v="7"/>
    <x v="2"/>
  </r>
  <r>
    <x v="7"/>
    <x v="38"/>
    <x v="18"/>
    <x v="7"/>
    <x v="0"/>
    <x v="7"/>
    <x v="2"/>
  </r>
  <r>
    <x v="7"/>
    <x v="39"/>
    <x v="15"/>
    <x v="7"/>
    <x v="0"/>
    <x v="7"/>
    <x v="2"/>
  </r>
  <r>
    <x v="7"/>
    <x v="40"/>
    <x v="26"/>
    <x v="7"/>
    <x v="0"/>
    <x v="7"/>
    <x v="2"/>
  </r>
  <r>
    <x v="7"/>
    <x v="41"/>
    <x v="10"/>
    <x v="7"/>
    <x v="0"/>
    <x v="7"/>
    <x v="2"/>
  </r>
  <r>
    <x v="7"/>
    <x v="42"/>
    <x v="15"/>
    <x v="7"/>
    <x v="0"/>
    <x v="7"/>
    <x v="2"/>
  </r>
  <r>
    <x v="7"/>
    <x v="43"/>
    <x v="5"/>
    <x v="7"/>
    <x v="0"/>
    <x v="7"/>
    <x v="2"/>
  </r>
  <r>
    <x v="7"/>
    <x v="44"/>
    <x v="6"/>
    <x v="7"/>
    <x v="0"/>
    <x v="7"/>
    <x v="2"/>
  </r>
  <r>
    <x v="7"/>
    <x v="45"/>
    <x v="12"/>
    <x v="7"/>
    <x v="0"/>
    <x v="7"/>
    <x v="2"/>
  </r>
  <r>
    <x v="7"/>
    <x v="46"/>
    <x v="19"/>
    <x v="7"/>
    <x v="0"/>
    <x v="7"/>
    <x v="2"/>
  </r>
  <r>
    <x v="7"/>
    <x v="47"/>
    <x v="18"/>
    <x v="7"/>
    <x v="0"/>
    <x v="7"/>
    <x v="2"/>
  </r>
  <r>
    <x v="7"/>
    <x v="48"/>
    <x v="8"/>
    <x v="7"/>
    <x v="0"/>
    <x v="7"/>
    <x v="2"/>
  </r>
  <r>
    <x v="7"/>
    <x v="49"/>
    <x v="16"/>
    <x v="7"/>
    <x v="0"/>
    <x v="7"/>
    <x v="2"/>
  </r>
  <r>
    <x v="7"/>
    <x v="50"/>
    <x v="15"/>
    <x v="7"/>
    <x v="0"/>
    <x v="7"/>
    <x v="2"/>
  </r>
  <r>
    <x v="7"/>
    <x v="51"/>
    <x v="19"/>
    <x v="7"/>
    <x v="0"/>
    <x v="7"/>
    <x v="2"/>
  </r>
  <r>
    <x v="7"/>
    <x v="52"/>
    <x v="5"/>
    <x v="7"/>
    <x v="0"/>
    <x v="7"/>
    <x v="2"/>
  </r>
  <r>
    <x v="7"/>
    <x v="53"/>
    <x v="13"/>
    <x v="7"/>
    <x v="0"/>
    <x v="7"/>
    <x v="2"/>
  </r>
  <r>
    <x v="7"/>
    <x v="54"/>
    <x v="20"/>
    <x v="7"/>
    <x v="0"/>
    <x v="7"/>
    <x v="2"/>
  </r>
  <r>
    <x v="7"/>
    <x v="55"/>
    <x v="1"/>
    <x v="7"/>
    <x v="0"/>
    <x v="7"/>
    <x v="2"/>
  </r>
  <r>
    <x v="7"/>
    <x v="56"/>
    <x v="15"/>
    <x v="7"/>
    <x v="0"/>
    <x v="7"/>
    <x v="2"/>
  </r>
  <r>
    <x v="7"/>
    <x v="57"/>
    <x v="23"/>
    <x v="7"/>
    <x v="0"/>
    <x v="7"/>
    <x v="2"/>
  </r>
  <r>
    <x v="7"/>
    <x v="58"/>
    <x v="15"/>
    <x v="7"/>
    <x v="0"/>
    <x v="7"/>
    <x v="2"/>
  </r>
  <r>
    <x v="7"/>
    <x v="59"/>
    <x v="17"/>
    <x v="7"/>
    <x v="0"/>
    <x v="7"/>
    <x v="2"/>
  </r>
  <r>
    <x v="7"/>
    <x v="60"/>
    <x v="22"/>
    <x v="7"/>
    <x v="0"/>
    <x v="7"/>
    <x v="2"/>
  </r>
  <r>
    <x v="7"/>
    <x v="61"/>
    <x v="13"/>
    <x v="7"/>
    <x v="0"/>
    <x v="7"/>
    <x v="2"/>
  </r>
  <r>
    <x v="7"/>
    <x v="62"/>
    <x v="9"/>
    <x v="7"/>
    <x v="0"/>
    <x v="7"/>
    <x v="2"/>
  </r>
  <r>
    <x v="7"/>
    <x v="63"/>
    <x v="20"/>
    <x v="7"/>
    <x v="0"/>
    <x v="7"/>
    <x v="2"/>
  </r>
  <r>
    <x v="7"/>
    <x v="64"/>
    <x v="2"/>
    <x v="7"/>
    <x v="0"/>
    <x v="7"/>
    <x v="2"/>
  </r>
  <r>
    <x v="7"/>
    <x v="65"/>
    <x v="15"/>
    <x v="7"/>
    <x v="0"/>
    <x v="7"/>
    <x v="2"/>
  </r>
  <r>
    <x v="7"/>
    <x v="66"/>
    <x v="8"/>
    <x v="7"/>
    <x v="0"/>
    <x v="7"/>
    <x v="2"/>
  </r>
  <r>
    <x v="7"/>
    <x v="67"/>
    <x v="19"/>
    <x v="7"/>
    <x v="0"/>
    <x v="7"/>
    <x v="2"/>
  </r>
  <r>
    <x v="7"/>
    <x v="68"/>
    <x v="7"/>
    <x v="7"/>
    <x v="0"/>
    <x v="7"/>
    <x v="2"/>
  </r>
  <r>
    <x v="7"/>
    <x v="69"/>
    <x v="3"/>
    <x v="7"/>
    <x v="0"/>
    <x v="7"/>
    <x v="2"/>
  </r>
  <r>
    <x v="7"/>
    <x v="70"/>
    <x v="18"/>
    <x v="7"/>
    <x v="0"/>
    <x v="7"/>
    <x v="2"/>
  </r>
  <r>
    <x v="7"/>
    <x v="71"/>
    <x v="16"/>
    <x v="7"/>
    <x v="0"/>
    <x v="7"/>
    <x v="2"/>
  </r>
  <r>
    <x v="7"/>
    <x v="72"/>
    <x v="19"/>
    <x v="7"/>
    <x v="0"/>
    <x v="7"/>
    <x v="2"/>
  </r>
  <r>
    <x v="7"/>
    <x v="73"/>
    <x v="7"/>
    <x v="7"/>
    <x v="0"/>
    <x v="7"/>
    <x v="2"/>
  </r>
  <r>
    <x v="7"/>
    <x v="74"/>
    <x v="5"/>
    <x v="7"/>
    <x v="0"/>
    <x v="7"/>
    <x v="2"/>
  </r>
  <r>
    <x v="7"/>
    <x v="75"/>
    <x v="18"/>
    <x v="7"/>
    <x v="0"/>
    <x v="7"/>
    <x v="2"/>
  </r>
  <r>
    <x v="7"/>
    <x v="76"/>
    <x v="10"/>
    <x v="7"/>
    <x v="0"/>
    <x v="7"/>
    <x v="2"/>
  </r>
  <r>
    <x v="7"/>
    <x v="77"/>
    <x v="23"/>
    <x v="7"/>
    <x v="0"/>
    <x v="7"/>
    <x v="2"/>
  </r>
  <r>
    <x v="7"/>
    <x v="78"/>
    <x v="6"/>
    <x v="7"/>
    <x v="0"/>
    <x v="7"/>
    <x v="2"/>
  </r>
  <r>
    <x v="7"/>
    <x v="79"/>
    <x v="8"/>
    <x v="7"/>
    <x v="0"/>
    <x v="7"/>
    <x v="2"/>
  </r>
  <r>
    <x v="7"/>
    <x v="80"/>
    <x v="13"/>
    <x v="7"/>
    <x v="0"/>
    <x v="7"/>
    <x v="2"/>
  </r>
  <r>
    <x v="7"/>
    <x v="81"/>
    <x v="7"/>
    <x v="7"/>
    <x v="0"/>
    <x v="7"/>
    <x v="2"/>
  </r>
  <r>
    <x v="7"/>
    <x v="82"/>
    <x v="7"/>
    <x v="7"/>
    <x v="0"/>
    <x v="7"/>
    <x v="2"/>
  </r>
  <r>
    <x v="7"/>
    <x v="83"/>
    <x v="0"/>
    <x v="7"/>
    <x v="0"/>
    <x v="7"/>
    <x v="2"/>
  </r>
  <r>
    <x v="7"/>
    <x v="84"/>
    <x v="15"/>
    <x v="7"/>
    <x v="0"/>
    <x v="7"/>
    <x v="2"/>
  </r>
  <r>
    <x v="7"/>
    <x v="85"/>
    <x v="7"/>
    <x v="7"/>
    <x v="0"/>
    <x v="7"/>
    <x v="2"/>
  </r>
  <r>
    <x v="7"/>
    <x v="86"/>
    <x v="6"/>
    <x v="7"/>
    <x v="0"/>
    <x v="7"/>
    <x v="2"/>
  </r>
  <r>
    <x v="7"/>
    <x v="87"/>
    <x v="23"/>
    <x v="7"/>
    <x v="0"/>
    <x v="7"/>
    <x v="2"/>
  </r>
  <r>
    <x v="7"/>
    <x v="88"/>
    <x v="0"/>
    <x v="7"/>
    <x v="0"/>
    <x v="7"/>
    <x v="2"/>
  </r>
  <r>
    <x v="7"/>
    <x v="89"/>
    <x v="16"/>
    <x v="7"/>
    <x v="0"/>
    <x v="7"/>
    <x v="2"/>
  </r>
  <r>
    <x v="7"/>
    <x v="90"/>
    <x v="29"/>
    <x v="7"/>
    <x v="0"/>
    <x v="7"/>
    <x v="2"/>
  </r>
  <r>
    <x v="7"/>
    <x v="91"/>
    <x v="8"/>
    <x v="7"/>
    <x v="0"/>
    <x v="7"/>
    <x v="2"/>
  </r>
  <r>
    <x v="7"/>
    <x v="92"/>
    <x v="23"/>
    <x v="7"/>
    <x v="0"/>
    <x v="7"/>
    <x v="2"/>
  </r>
  <r>
    <x v="7"/>
    <x v="93"/>
    <x v="4"/>
    <x v="7"/>
    <x v="0"/>
    <x v="7"/>
    <x v="2"/>
  </r>
  <r>
    <x v="7"/>
    <x v="94"/>
    <x v="16"/>
    <x v="7"/>
    <x v="0"/>
    <x v="7"/>
    <x v="2"/>
  </r>
  <r>
    <x v="7"/>
    <x v="95"/>
    <x v="6"/>
    <x v="7"/>
    <x v="0"/>
    <x v="7"/>
    <x v="2"/>
  </r>
  <r>
    <x v="7"/>
    <x v="96"/>
    <x v="3"/>
    <x v="7"/>
    <x v="0"/>
    <x v="7"/>
    <x v="2"/>
  </r>
  <r>
    <x v="7"/>
    <x v="97"/>
    <x v="6"/>
    <x v="7"/>
    <x v="0"/>
    <x v="7"/>
    <x v="2"/>
  </r>
  <r>
    <x v="7"/>
    <x v="98"/>
    <x v="17"/>
    <x v="7"/>
    <x v="0"/>
    <x v="7"/>
    <x v="2"/>
  </r>
  <r>
    <x v="7"/>
    <x v="99"/>
    <x v="15"/>
    <x v="7"/>
    <x v="0"/>
    <x v="7"/>
    <x v="2"/>
  </r>
  <r>
    <x v="7"/>
    <x v="100"/>
    <x v="17"/>
    <x v="7"/>
    <x v="0"/>
    <x v="7"/>
    <x v="2"/>
  </r>
  <r>
    <x v="7"/>
    <x v="101"/>
    <x v="23"/>
    <x v="7"/>
    <x v="0"/>
    <x v="7"/>
    <x v="2"/>
  </r>
  <r>
    <x v="7"/>
    <x v="102"/>
    <x v="15"/>
    <x v="7"/>
    <x v="0"/>
    <x v="7"/>
    <x v="2"/>
  </r>
  <r>
    <x v="7"/>
    <x v="103"/>
    <x v="0"/>
    <x v="7"/>
    <x v="0"/>
    <x v="7"/>
    <x v="2"/>
  </r>
  <r>
    <x v="7"/>
    <x v="104"/>
    <x v="3"/>
    <x v="7"/>
    <x v="0"/>
    <x v="7"/>
    <x v="2"/>
  </r>
  <r>
    <x v="7"/>
    <x v="105"/>
    <x v="5"/>
    <x v="7"/>
    <x v="0"/>
    <x v="7"/>
    <x v="2"/>
  </r>
  <r>
    <x v="7"/>
    <x v="106"/>
    <x v="15"/>
    <x v="7"/>
    <x v="0"/>
    <x v="7"/>
    <x v="2"/>
  </r>
  <r>
    <x v="7"/>
    <x v="107"/>
    <x v="8"/>
    <x v="7"/>
    <x v="0"/>
    <x v="7"/>
    <x v="2"/>
  </r>
  <r>
    <x v="7"/>
    <x v="108"/>
    <x v="12"/>
    <x v="7"/>
    <x v="0"/>
    <x v="7"/>
    <x v="2"/>
  </r>
  <r>
    <x v="7"/>
    <x v="109"/>
    <x v="19"/>
    <x v="7"/>
    <x v="0"/>
    <x v="7"/>
    <x v="2"/>
  </r>
  <r>
    <x v="7"/>
    <x v="110"/>
    <x v="5"/>
    <x v="7"/>
    <x v="0"/>
    <x v="7"/>
    <x v="2"/>
  </r>
  <r>
    <x v="7"/>
    <x v="111"/>
    <x v="8"/>
    <x v="7"/>
    <x v="0"/>
    <x v="7"/>
    <x v="2"/>
  </r>
  <r>
    <x v="7"/>
    <x v="112"/>
    <x v="15"/>
    <x v="7"/>
    <x v="0"/>
    <x v="7"/>
    <x v="2"/>
  </r>
  <r>
    <x v="7"/>
    <x v="113"/>
    <x v="8"/>
    <x v="7"/>
    <x v="0"/>
    <x v="7"/>
    <x v="2"/>
  </r>
  <r>
    <x v="7"/>
    <x v="114"/>
    <x v="8"/>
    <x v="7"/>
    <x v="0"/>
    <x v="7"/>
    <x v="2"/>
  </r>
  <r>
    <x v="7"/>
    <x v="115"/>
    <x v="4"/>
    <x v="7"/>
    <x v="0"/>
    <x v="7"/>
    <x v="2"/>
  </r>
  <r>
    <x v="7"/>
    <x v="116"/>
    <x v="6"/>
    <x v="7"/>
    <x v="0"/>
    <x v="7"/>
    <x v="2"/>
  </r>
  <r>
    <x v="7"/>
    <x v="117"/>
    <x v="10"/>
    <x v="7"/>
    <x v="0"/>
    <x v="7"/>
    <x v="2"/>
  </r>
  <r>
    <x v="7"/>
    <x v="118"/>
    <x v="16"/>
    <x v="7"/>
    <x v="0"/>
    <x v="7"/>
    <x v="2"/>
  </r>
  <r>
    <x v="7"/>
    <x v="119"/>
    <x v="19"/>
    <x v="7"/>
    <x v="0"/>
    <x v="7"/>
    <x v="2"/>
  </r>
  <r>
    <x v="7"/>
    <x v="120"/>
    <x v="2"/>
    <x v="7"/>
    <x v="0"/>
    <x v="7"/>
    <x v="2"/>
  </r>
  <r>
    <x v="7"/>
    <x v="121"/>
    <x v="3"/>
    <x v="7"/>
    <x v="0"/>
    <x v="7"/>
    <x v="2"/>
  </r>
  <r>
    <x v="7"/>
    <x v="122"/>
    <x v="4"/>
    <x v="7"/>
    <x v="0"/>
    <x v="7"/>
    <x v="2"/>
  </r>
  <r>
    <x v="7"/>
    <x v="123"/>
    <x v="8"/>
    <x v="7"/>
    <x v="0"/>
    <x v="7"/>
    <x v="2"/>
  </r>
  <r>
    <x v="7"/>
    <x v="124"/>
    <x v="30"/>
    <x v="7"/>
    <x v="0"/>
    <x v="7"/>
    <x v="2"/>
  </r>
  <r>
    <x v="7"/>
    <x v="125"/>
    <x v="15"/>
    <x v="7"/>
    <x v="0"/>
    <x v="7"/>
    <x v="2"/>
  </r>
  <r>
    <x v="7"/>
    <x v="126"/>
    <x v="8"/>
    <x v="7"/>
    <x v="0"/>
    <x v="7"/>
    <x v="2"/>
  </r>
  <r>
    <x v="7"/>
    <x v="127"/>
    <x v="8"/>
    <x v="7"/>
    <x v="0"/>
    <x v="7"/>
    <x v="2"/>
  </r>
  <r>
    <x v="7"/>
    <x v="128"/>
    <x v="12"/>
    <x v="7"/>
    <x v="0"/>
    <x v="7"/>
    <x v="2"/>
  </r>
  <r>
    <x v="7"/>
    <x v="129"/>
    <x v="16"/>
    <x v="7"/>
    <x v="0"/>
    <x v="7"/>
    <x v="2"/>
  </r>
  <r>
    <x v="7"/>
    <x v="130"/>
    <x v="20"/>
    <x v="7"/>
    <x v="0"/>
    <x v="7"/>
    <x v="2"/>
  </r>
  <r>
    <x v="7"/>
    <x v="131"/>
    <x v="10"/>
    <x v="7"/>
    <x v="0"/>
    <x v="7"/>
    <x v="2"/>
  </r>
  <r>
    <x v="7"/>
    <x v="132"/>
    <x v="11"/>
    <x v="7"/>
    <x v="0"/>
    <x v="7"/>
    <x v="2"/>
  </r>
  <r>
    <x v="8"/>
    <x v="0"/>
    <x v="11"/>
    <x v="7"/>
    <x v="0"/>
    <x v="7"/>
    <x v="2"/>
  </r>
  <r>
    <x v="8"/>
    <x v="1"/>
    <x v="11"/>
    <x v="7"/>
    <x v="0"/>
    <x v="7"/>
    <x v="2"/>
  </r>
  <r>
    <x v="8"/>
    <x v="2"/>
    <x v="11"/>
    <x v="7"/>
    <x v="0"/>
    <x v="7"/>
    <x v="2"/>
  </r>
  <r>
    <x v="8"/>
    <x v="3"/>
    <x v="11"/>
    <x v="7"/>
    <x v="0"/>
    <x v="7"/>
    <x v="2"/>
  </r>
  <r>
    <x v="8"/>
    <x v="4"/>
    <x v="11"/>
    <x v="7"/>
    <x v="0"/>
    <x v="7"/>
    <x v="2"/>
  </r>
  <r>
    <x v="8"/>
    <x v="5"/>
    <x v="11"/>
    <x v="7"/>
    <x v="0"/>
    <x v="7"/>
    <x v="2"/>
  </r>
  <r>
    <x v="8"/>
    <x v="6"/>
    <x v="11"/>
    <x v="7"/>
    <x v="0"/>
    <x v="7"/>
    <x v="2"/>
  </r>
  <r>
    <x v="8"/>
    <x v="7"/>
    <x v="11"/>
    <x v="7"/>
    <x v="0"/>
    <x v="7"/>
    <x v="2"/>
  </r>
  <r>
    <x v="8"/>
    <x v="8"/>
    <x v="11"/>
    <x v="7"/>
    <x v="0"/>
    <x v="7"/>
    <x v="2"/>
  </r>
  <r>
    <x v="8"/>
    <x v="9"/>
    <x v="11"/>
    <x v="7"/>
    <x v="0"/>
    <x v="7"/>
    <x v="2"/>
  </r>
  <r>
    <x v="8"/>
    <x v="10"/>
    <x v="11"/>
    <x v="7"/>
    <x v="0"/>
    <x v="7"/>
    <x v="2"/>
  </r>
  <r>
    <x v="8"/>
    <x v="11"/>
    <x v="11"/>
    <x v="7"/>
    <x v="0"/>
    <x v="7"/>
    <x v="2"/>
  </r>
  <r>
    <x v="8"/>
    <x v="12"/>
    <x v="11"/>
    <x v="7"/>
    <x v="0"/>
    <x v="7"/>
    <x v="2"/>
  </r>
  <r>
    <x v="8"/>
    <x v="13"/>
    <x v="11"/>
    <x v="7"/>
    <x v="0"/>
    <x v="7"/>
    <x v="2"/>
  </r>
  <r>
    <x v="8"/>
    <x v="14"/>
    <x v="11"/>
    <x v="7"/>
    <x v="0"/>
    <x v="7"/>
    <x v="2"/>
  </r>
  <r>
    <x v="8"/>
    <x v="15"/>
    <x v="11"/>
    <x v="7"/>
    <x v="0"/>
    <x v="7"/>
    <x v="2"/>
  </r>
  <r>
    <x v="8"/>
    <x v="16"/>
    <x v="11"/>
    <x v="7"/>
    <x v="0"/>
    <x v="7"/>
    <x v="2"/>
  </r>
  <r>
    <x v="8"/>
    <x v="17"/>
    <x v="11"/>
    <x v="7"/>
    <x v="0"/>
    <x v="7"/>
    <x v="2"/>
  </r>
  <r>
    <x v="8"/>
    <x v="18"/>
    <x v="11"/>
    <x v="7"/>
    <x v="0"/>
    <x v="7"/>
    <x v="2"/>
  </r>
  <r>
    <x v="8"/>
    <x v="19"/>
    <x v="11"/>
    <x v="7"/>
    <x v="0"/>
    <x v="7"/>
    <x v="2"/>
  </r>
  <r>
    <x v="8"/>
    <x v="20"/>
    <x v="11"/>
    <x v="7"/>
    <x v="0"/>
    <x v="7"/>
    <x v="2"/>
  </r>
  <r>
    <x v="8"/>
    <x v="21"/>
    <x v="11"/>
    <x v="7"/>
    <x v="0"/>
    <x v="7"/>
    <x v="2"/>
  </r>
  <r>
    <x v="8"/>
    <x v="22"/>
    <x v="11"/>
    <x v="7"/>
    <x v="0"/>
    <x v="7"/>
    <x v="2"/>
  </r>
  <r>
    <x v="8"/>
    <x v="23"/>
    <x v="11"/>
    <x v="7"/>
    <x v="0"/>
    <x v="7"/>
    <x v="2"/>
  </r>
  <r>
    <x v="8"/>
    <x v="24"/>
    <x v="11"/>
    <x v="7"/>
    <x v="0"/>
    <x v="7"/>
    <x v="2"/>
  </r>
  <r>
    <x v="8"/>
    <x v="25"/>
    <x v="11"/>
    <x v="7"/>
    <x v="0"/>
    <x v="7"/>
    <x v="2"/>
  </r>
  <r>
    <x v="8"/>
    <x v="26"/>
    <x v="11"/>
    <x v="7"/>
    <x v="0"/>
    <x v="7"/>
    <x v="2"/>
  </r>
  <r>
    <x v="8"/>
    <x v="27"/>
    <x v="11"/>
    <x v="7"/>
    <x v="0"/>
    <x v="7"/>
    <x v="2"/>
  </r>
  <r>
    <x v="8"/>
    <x v="28"/>
    <x v="11"/>
    <x v="7"/>
    <x v="0"/>
    <x v="7"/>
    <x v="2"/>
  </r>
  <r>
    <x v="8"/>
    <x v="29"/>
    <x v="11"/>
    <x v="7"/>
    <x v="0"/>
    <x v="7"/>
    <x v="2"/>
  </r>
  <r>
    <x v="8"/>
    <x v="30"/>
    <x v="11"/>
    <x v="7"/>
    <x v="0"/>
    <x v="7"/>
    <x v="2"/>
  </r>
  <r>
    <x v="8"/>
    <x v="31"/>
    <x v="11"/>
    <x v="7"/>
    <x v="0"/>
    <x v="7"/>
    <x v="2"/>
  </r>
  <r>
    <x v="8"/>
    <x v="32"/>
    <x v="11"/>
    <x v="7"/>
    <x v="0"/>
    <x v="7"/>
    <x v="2"/>
  </r>
  <r>
    <x v="8"/>
    <x v="33"/>
    <x v="11"/>
    <x v="7"/>
    <x v="0"/>
    <x v="7"/>
    <x v="2"/>
  </r>
  <r>
    <x v="8"/>
    <x v="34"/>
    <x v="11"/>
    <x v="7"/>
    <x v="0"/>
    <x v="7"/>
    <x v="2"/>
  </r>
  <r>
    <x v="8"/>
    <x v="35"/>
    <x v="11"/>
    <x v="7"/>
    <x v="0"/>
    <x v="7"/>
    <x v="2"/>
  </r>
  <r>
    <x v="8"/>
    <x v="36"/>
    <x v="11"/>
    <x v="7"/>
    <x v="0"/>
    <x v="7"/>
    <x v="2"/>
  </r>
  <r>
    <x v="8"/>
    <x v="37"/>
    <x v="11"/>
    <x v="7"/>
    <x v="0"/>
    <x v="7"/>
    <x v="2"/>
  </r>
  <r>
    <x v="8"/>
    <x v="38"/>
    <x v="11"/>
    <x v="7"/>
    <x v="0"/>
    <x v="7"/>
    <x v="2"/>
  </r>
  <r>
    <x v="8"/>
    <x v="39"/>
    <x v="11"/>
    <x v="7"/>
    <x v="0"/>
    <x v="7"/>
    <x v="2"/>
  </r>
  <r>
    <x v="8"/>
    <x v="40"/>
    <x v="11"/>
    <x v="7"/>
    <x v="0"/>
    <x v="7"/>
    <x v="2"/>
  </r>
  <r>
    <x v="8"/>
    <x v="41"/>
    <x v="11"/>
    <x v="7"/>
    <x v="0"/>
    <x v="7"/>
    <x v="2"/>
  </r>
  <r>
    <x v="8"/>
    <x v="42"/>
    <x v="11"/>
    <x v="7"/>
    <x v="0"/>
    <x v="7"/>
    <x v="2"/>
  </r>
  <r>
    <x v="8"/>
    <x v="43"/>
    <x v="11"/>
    <x v="7"/>
    <x v="0"/>
    <x v="7"/>
    <x v="2"/>
  </r>
  <r>
    <x v="8"/>
    <x v="44"/>
    <x v="11"/>
    <x v="7"/>
    <x v="0"/>
    <x v="7"/>
    <x v="2"/>
  </r>
  <r>
    <x v="8"/>
    <x v="45"/>
    <x v="11"/>
    <x v="7"/>
    <x v="0"/>
    <x v="7"/>
    <x v="2"/>
  </r>
  <r>
    <x v="8"/>
    <x v="46"/>
    <x v="11"/>
    <x v="7"/>
    <x v="0"/>
    <x v="7"/>
    <x v="2"/>
  </r>
  <r>
    <x v="8"/>
    <x v="47"/>
    <x v="11"/>
    <x v="7"/>
    <x v="0"/>
    <x v="7"/>
    <x v="2"/>
  </r>
  <r>
    <x v="8"/>
    <x v="48"/>
    <x v="11"/>
    <x v="7"/>
    <x v="0"/>
    <x v="7"/>
    <x v="2"/>
  </r>
  <r>
    <x v="8"/>
    <x v="49"/>
    <x v="11"/>
    <x v="7"/>
    <x v="0"/>
    <x v="7"/>
    <x v="2"/>
  </r>
  <r>
    <x v="8"/>
    <x v="50"/>
    <x v="19"/>
    <x v="7"/>
    <x v="0"/>
    <x v="7"/>
    <x v="2"/>
  </r>
  <r>
    <x v="8"/>
    <x v="51"/>
    <x v="5"/>
    <x v="7"/>
    <x v="0"/>
    <x v="7"/>
    <x v="2"/>
  </r>
  <r>
    <x v="8"/>
    <x v="52"/>
    <x v="11"/>
    <x v="7"/>
    <x v="0"/>
    <x v="7"/>
    <x v="2"/>
  </r>
  <r>
    <x v="8"/>
    <x v="53"/>
    <x v="11"/>
    <x v="7"/>
    <x v="0"/>
    <x v="7"/>
    <x v="2"/>
  </r>
  <r>
    <x v="8"/>
    <x v="54"/>
    <x v="11"/>
    <x v="7"/>
    <x v="0"/>
    <x v="7"/>
    <x v="2"/>
  </r>
  <r>
    <x v="8"/>
    <x v="55"/>
    <x v="11"/>
    <x v="7"/>
    <x v="0"/>
    <x v="7"/>
    <x v="2"/>
  </r>
  <r>
    <x v="8"/>
    <x v="56"/>
    <x v="11"/>
    <x v="7"/>
    <x v="0"/>
    <x v="7"/>
    <x v="2"/>
  </r>
  <r>
    <x v="8"/>
    <x v="57"/>
    <x v="11"/>
    <x v="7"/>
    <x v="0"/>
    <x v="7"/>
    <x v="2"/>
  </r>
  <r>
    <x v="8"/>
    <x v="58"/>
    <x v="11"/>
    <x v="7"/>
    <x v="0"/>
    <x v="7"/>
    <x v="2"/>
  </r>
  <r>
    <x v="8"/>
    <x v="59"/>
    <x v="11"/>
    <x v="7"/>
    <x v="0"/>
    <x v="7"/>
    <x v="2"/>
  </r>
  <r>
    <x v="8"/>
    <x v="60"/>
    <x v="11"/>
    <x v="7"/>
    <x v="0"/>
    <x v="7"/>
    <x v="2"/>
  </r>
  <r>
    <x v="8"/>
    <x v="61"/>
    <x v="11"/>
    <x v="7"/>
    <x v="0"/>
    <x v="7"/>
    <x v="2"/>
  </r>
  <r>
    <x v="8"/>
    <x v="62"/>
    <x v="11"/>
    <x v="7"/>
    <x v="0"/>
    <x v="7"/>
    <x v="2"/>
  </r>
  <r>
    <x v="8"/>
    <x v="63"/>
    <x v="11"/>
    <x v="7"/>
    <x v="0"/>
    <x v="7"/>
    <x v="2"/>
  </r>
  <r>
    <x v="8"/>
    <x v="64"/>
    <x v="11"/>
    <x v="7"/>
    <x v="0"/>
    <x v="7"/>
    <x v="2"/>
  </r>
  <r>
    <x v="8"/>
    <x v="65"/>
    <x v="11"/>
    <x v="7"/>
    <x v="0"/>
    <x v="7"/>
    <x v="2"/>
  </r>
  <r>
    <x v="8"/>
    <x v="66"/>
    <x v="11"/>
    <x v="7"/>
    <x v="0"/>
    <x v="7"/>
    <x v="2"/>
  </r>
  <r>
    <x v="8"/>
    <x v="67"/>
    <x v="11"/>
    <x v="7"/>
    <x v="0"/>
    <x v="7"/>
    <x v="2"/>
  </r>
  <r>
    <x v="8"/>
    <x v="68"/>
    <x v="11"/>
    <x v="7"/>
    <x v="0"/>
    <x v="7"/>
    <x v="2"/>
  </r>
  <r>
    <x v="8"/>
    <x v="69"/>
    <x v="11"/>
    <x v="7"/>
    <x v="0"/>
    <x v="7"/>
    <x v="2"/>
  </r>
  <r>
    <x v="8"/>
    <x v="70"/>
    <x v="11"/>
    <x v="7"/>
    <x v="0"/>
    <x v="7"/>
    <x v="2"/>
  </r>
  <r>
    <x v="8"/>
    <x v="71"/>
    <x v="11"/>
    <x v="7"/>
    <x v="0"/>
    <x v="7"/>
    <x v="2"/>
  </r>
  <r>
    <x v="8"/>
    <x v="72"/>
    <x v="11"/>
    <x v="7"/>
    <x v="0"/>
    <x v="7"/>
    <x v="2"/>
  </r>
  <r>
    <x v="8"/>
    <x v="73"/>
    <x v="11"/>
    <x v="7"/>
    <x v="0"/>
    <x v="7"/>
    <x v="2"/>
  </r>
  <r>
    <x v="8"/>
    <x v="74"/>
    <x v="11"/>
    <x v="7"/>
    <x v="0"/>
    <x v="7"/>
    <x v="2"/>
  </r>
  <r>
    <x v="8"/>
    <x v="75"/>
    <x v="11"/>
    <x v="7"/>
    <x v="0"/>
    <x v="7"/>
    <x v="2"/>
  </r>
  <r>
    <x v="8"/>
    <x v="76"/>
    <x v="11"/>
    <x v="7"/>
    <x v="0"/>
    <x v="7"/>
    <x v="2"/>
  </r>
  <r>
    <x v="8"/>
    <x v="77"/>
    <x v="11"/>
    <x v="7"/>
    <x v="0"/>
    <x v="7"/>
    <x v="2"/>
  </r>
  <r>
    <x v="8"/>
    <x v="78"/>
    <x v="11"/>
    <x v="7"/>
    <x v="0"/>
    <x v="7"/>
    <x v="2"/>
  </r>
  <r>
    <x v="8"/>
    <x v="79"/>
    <x v="11"/>
    <x v="7"/>
    <x v="0"/>
    <x v="7"/>
    <x v="2"/>
  </r>
  <r>
    <x v="8"/>
    <x v="80"/>
    <x v="11"/>
    <x v="7"/>
    <x v="0"/>
    <x v="7"/>
    <x v="2"/>
  </r>
  <r>
    <x v="8"/>
    <x v="81"/>
    <x v="11"/>
    <x v="7"/>
    <x v="0"/>
    <x v="7"/>
    <x v="2"/>
  </r>
  <r>
    <x v="8"/>
    <x v="82"/>
    <x v="11"/>
    <x v="7"/>
    <x v="0"/>
    <x v="7"/>
    <x v="2"/>
  </r>
  <r>
    <x v="8"/>
    <x v="83"/>
    <x v="11"/>
    <x v="7"/>
    <x v="0"/>
    <x v="7"/>
    <x v="2"/>
  </r>
  <r>
    <x v="8"/>
    <x v="84"/>
    <x v="11"/>
    <x v="7"/>
    <x v="0"/>
    <x v="7"/>
    <x v="2"/>
  </r>
  <r>
    <x v="8"/>
    <x v="85"/>
    <x v="11"/>
    <x v="7"/>
    <x v="0"/>
    <x v="7"/>
    <x v="2"/>
  </r>
  <r>
    <x v="8"/>
    <x v="86"/>
    <x v="11"/>
    <x v="7"/>
    <x v="0"/>
    <x v="7"/>
    <x v="2"/>
  </r>
  <r>
    <x v="8"/>
    <x v="87"/>
    <x v="11"/>
    <x v="7"/>
    <x v="0"/>
    <x v="7"/>
    <x v="2"/>
  </r>
  <r>
    <x v="8"/>
    <x v="88"/>
    <x v="11"/>
    <x v="7"/>
    <x v="0"/>
    <x v="7"/>
    <x v="2"/>
  </r>
  <r>
    <x v="8"/>
    <x v="89"/>
    <x v="11"/>
    <x v="7"/>
    <x v="0"/>
    <x v="7"/>
    <x v="2"/>
  </r>
  <r>
    <x v="8"/>
    <x v="90"/>
    <x v="11"/>
    <x v="7"/>
    <x v="0"/>
    <x v="7"/>
    <x v="2"/>
  </r>
  <r>
    <x v="8"/>
    <x v="91"/>
    <x v="11"/>
    <x v="7"/>
    <x v="0"/>
    <x v="7"/>
    <x v="2"/>
  </r>
  <r>
    <x v="8"/>
    <x v="92"/>
    <x v="29"/>
    <x v="7"/>
    <x v="0"/>
    <x v="7"/>
    <x v="2"/>
  </r>
  <r>
    <x v="8"/>
    <x v="93"/>
    <x v="11"/>
    <x v="7"/>
    <x v="0"/>
    <x v="7"/>
    <x v="2"/>
  </r>
  <r>
    <x v="8"/>
    <x v="94"/>
    <x v="11"/>
    <x v="7"/>
    <x v="0"/>
    <x v="7"/>
    <x v="2"/>
  </r>
  <r>
    <x v="8"/>
    <x v="95"/>
    <x v="11"/>
    <x v="7"/>
    <x v="0"/>
    <x v="7"/>
    <x v="2"/>
  </r>
  <r>
    <x v="8"/>
    <x v="96"/>
    <x v="11"/>
    <x v="7"/>
    <x v="0"/>
    <x v="7"/>
    <x v="2"/>
  </r>
  <r>
    <x v="8"/>
    <x v="97"/>
    <x v="11"/>
    <x v="7"/>
    <x v="0"/>
    <x v="7"/>
    <x v="2"/>
  </r>
  <r>
    <x v="8"/>
    <x v="98"/>
    <x v="11"/>
    <x v="7"/>
    <x v="0"/>
    <x v="7"/>
    <x v="2"/>
  </r>
  <r>
    <x v="8"/>
    <x v="99"/>
    <x v="11"/>
    <x v="7"/>
    <x v="0"/>
    <x v="7"/>
    <x v="2"/>
  </r>
  <r>
    <x v="8"/>
    <x v="100"/>
    <x v="11"/>
    <x v="7"/>
    <x v="0"/>
    <x v="7"/>
    <x v="2"/>
  </r>
  <r>
    <x v="8"/>
    <x v="101"/>
    <x v="11"/>
    <x v="7"/>
    <x v="0"/>
    <x v="7"/>
    <x v="2"/>
  </r>
  <r>
    <x v="8"/>
    <x v="102"/>
    <x v="11"/>
    <x v="7"/>
    <x v="0"/>
    <x v="7"/>
    <x v="2"/>
  </r>
  <r>
    <x v="8"/>
    <x v="103"/>
    <x v="11"/>
    <x v="7"/>
    <x v="0"/>
    <x v="7"/>
    <x v="2"/>
  </r>
  <r>
    <x v="8"/>
    <x v="104"/>
    <x v="11"/>
    <x v="7"/>
    <x v="0"/>
    <x v="7"/>
    <x v="2"/>
  </r>
  <r>
    <x v="8"/>
    <x v="105"/>
    <x v="11"/>
    <x v="7"/>
    <x v="0"/>
    <x v="7"/>
    <x v="2"/>
  </r>
  <r>
    <x v="8"/>
    <x v="106"/>
    <x v="11"/>
    <x v="7"/>
    <x v="0"/>
    <x v="7"/>
    <x v="2"/>
  </r>
  <r>
    <x v="8"/>
    <x v="107"/>
    <x v="11"/>
    <x v="7"/>
    <x v="0"/>
    <x v="7"/>
    <x v="2"/>
  </r>
  <r>
    <x v="8"/>
    <x v="108"/>
    <x v="11"/>
    <x v="7"/>
    <x v="0"/>
    <x v="7"/>
    <x v="2"/>
  </r>
  <r>
    <x v="8"/>
    <x v="109"/>
    <x v="11"/>
    <x v="7"/>
    <x v="0"/>
    <x v="7"/>
    <x v="2"/>
  </r>
  <r>
    <x v="8"/>
    <x v="110"/>
    <x v="11"/>
    <x v="7"/>
    <x v="0"/>
    <x v="7"/>
    <x v="2"/>
  </r>
  <r>
    <x v="8"/>
    <x v="111"/>
    <x v="11"/>
    <x v="7"/>
    <x v="0"/>
    <x v="7"/>
    <x v="2"/>
  </r>
  <r>
    <x v="8"/>
    <x v="112"/>
    <x v="11"/>
    <x v="7"/>
    <x v="0"/>
    <x v="7"/>
    <x v="2"/>
  </r>
  <r>
    <x v="8"/>
    <x v="113"/>
    <x v="11"/>
    <x v="7"/>
    <x v="0"/>
    <x v="7"/>
    <x v="2"/>
  </r>
  <r>
    <x v="8"/>
    <x v="114"/>
    <x v="11"/>
    <x v="7"/>
    <x v="0"/>
    <x v="7"/>
    <x v="2"/>
  </r>
  <r>
    <x v="8"/>
    <x v="115"/>
    <x v="11"/>
    <x v="7"/>
    <x v="0"/>
    <x v="7"/>
    <x v="2"/>
  </r>
  <r>
    <x v="8"/>
    <x v="116"/>
    <x v="11"/>
    <x v="7"/>
    <x v="0"/>
    <x v="7"/>
    <x v="2"/>
  </r>
  <r>
    <x v="8"/>
    <x v="117"/>
    <x v="11"/>
    <x v="7"/>
    <x v="0"/>
    <x v="7"/>
    <x v="2"/>
  </r>
  <r>
    <x v="8"/>
    <x v="118"/>
    <x v="11"/>
    <x v="7"/>
    <x v="0"/>
    <x v="7"/>
    <x v="2"/>
  </r>
  <r>
    <x v="8"/>
    <x v="119"/>
    <x v="11"/>
    <x v="7"/>
    <x v="0"/>
    <x v="7"/>
    <x v="2"/>
  </r>
  <r>
    <x v="8"/>
    <x v="120"/>
    <x v="11"/>
    <x v="7"/>
    <x v="0"/>
    <x v="7"/>
    <x v="2"/>
  </r>
  <r>
    <x v="8"/>
    <x v="121"/>
    <x v="11"/>
    <x v="7"/>
    <x v="0"/>
    <x v="7"/>
    <x v="2"/>
  </r>
  <r>
    <x v="8"/>
    <x v="122"/>
    <x v="11"/>
    <x v="7"/>
    <x v="0"/>
    <x v="7"/>
    <x v="2"/>
  </r>
  <r>
    <x v="8"/>
    <x v="123"/>
    <x v="11"/>
    <x v="7"/>
    <x v="0"/>
    <x v="7"/>
    <x v="2"/>
  </r>
  <r>
    <x v="8"/>
    <x v="124"/>
    <x v="11"/>
    <x v="7"/>
    <x v="0"/>
    <x v="7"/>
    <x v="2"/>
  </r>
  <r>
    <x v="8"/>
    <x v="125"/>
    <x v="11"/>
    <x v="7"/>
    <x v="0"/>
    <x v="7"/>
    <x v="2"/>
  </r>
  <r>
    <x v="8"/>
    <x v="126"/>
    <x v="11"/>
    <x v="7"/>
    <x v="0"/>
    <x v="7"/>
    <x v="2"/>
  </r>
  <r>
    <x v="8"/>
    <x v="127"/>
    <x v="11"/>
    <x v="7"/>
    <x v="0"/>
    <x v="7"/>
    <x v="2"/>
  </r>
  <r>
    <x v="8"/>
    <x v="128"/>
    <x v="11"/>
    <x v="7"/>
    <x v="0"/>
    <x v="7"/>
    <x v="2"/>
  </r>
  <r>
    <x v="8"/>
    <x v="129"/>
    <x v="11"/>
    <x v="7"/>
    <x v="0"/>
    <x v="7"/>
    <x v="2"/>
  </r>
  <r>
    <x v="8"/>
    <x v="130"/>
    <x v="5"/>
    <x v="7"/>
    <x v="0"/>
    <x v="7"/>
    <x v="2"/>
  </r>
  <r>
    <x v="8"/>
    <x v="131"/>
    <x v="11"/>
    <x v="7"/>
    <x v="0"/>
    <x v="7"/>
    <x v="2"/>
  </r>
  <r>
    <x v="8"/>
    <x v="132"/>
    <x v="11"/>
    <x v="7"/>
    <x v="0"/>
    <x v="7"/>
    <x v="2"/>
  </r>
  <r>
    <x v="9"/>
    <x v="0"/>
    <x v="30"/>
    <x v="7"/>
    <x v="0"/>
    <x v="7"/>
    <x v="2"/>
  </r>
  <r>
    <x v="9"/>
    <x v="1"/>
    <x v="9"/>
    <x v="7"/>
    <x v="0"/>
    <x v="7"/>
    <x v="2"/>
  </r>
  <r>
    <x v="9"/>
    <x v="2"/>
    <x v="4"/>
    <x v="7"/>
    <x v="0"/>
    <x v="7"/>
    <x v="2"/>
  </r>
  <r>
    <x v="9"/>
    <x v="3"/>
    <x v="1"/>
    <x v="7"/>
    <x v="0"/>
    <x v="7"/>
    <x v="2"/>
  </r>
  <r>
    <x v="9"/>
    <x v="4"/>
    <x v="4"/>
    <x v="7"/>
    <x v="0"/>
    <x v="7"/>
    <x v="2"/>
  </r>
  <r>
    <x v="9"/>
    <x v="5"/>
    <x v="1"/>
    <x v="7"/>
    <x v="0"/>
    <x v="7"/>
    <x v="2"/>
  </r>
  <r>
    <x v="9"/>
    <x v="6"/>
    <x v="11"/>
    <x v="7"/>
    <x v="0"/>
    <x v="7"/>
    <x v="2"/>
  </r>
  <r>
    <x v="9"/>
    <x v="7"/>
    <x v="5"/>
    <x v="7"/>
    <x v="0"/>
    <x v="7"/>
    <x v="2"/>
  </r>
  <r>
    <x v="9"/>
    <x v="8"/>
    <x v="11"/>
    <x v="7"/>
    <x v="0"/>
    <x v="7"/>
    <x v="2"/>
  </r>
  <r>
    <x v="9"/>
    <x v="9"/>
    <x v="9"/>
    <x v="7"/>
    <x v="0"/>
    <x v="7"/>
    <x v="2"/>
  </r>
  <r>
    <x v="9"/>
    <x v="10"/>
    <x v="9"/>
    <x v="7"/>
    <x v="0"/>
    <x v="7"/>
    <x v="2"/>
  </r>
  <r>
    <x v="9"/>
    <x v="11"/>
    <x v="4"/>
    <x v="7"/>
    <x v="0"/>
    <x v="7"/>
    <x v="2"/>
  </r>
  <r>
    <x v="9"/>
    <x v="12"/>
    <x v="4"/>
    <x v="7"/>
    <x v="0"/>
    <x v="7"/>
    <x v="2"/>
  </r>
  <r>
    <x v="9"/>
    <x v="13"/>
    <x v="11"/>
    <x v="7"/>
    <x v="0"/>
    <x v="7"/>
    <x v="2"/>
  </r>
  <r>
    <x v="9"/>
    <x v="14"/>
    <x v="9"/>
    <x v="7"/>
    <x v="0"/>
    <x v="7"/>
    <x v="2"/>
  </r>
  <r>
    <x v="9"/>
    <x v="15"/>
    <x v="9"/>
    <x v="7"/>
    <x v="0"/>
    <x v="7"/>
    <x v="2"/>
  </r>
  <r>
    <x v="9"/>
    <x v="16"/>
    <x v="4"/>
    <x v="7"/>
    <x v="0"/>
    <x v="7"/>
    <x v="2"/>
  </r>
  <r>
    <x v="9"/>
    <x v="17"/>
    <x v="2"/>
    <x v="7"/>
    <x v="0"/>
    <x v="7"/>
    <x v="2"/>
  </r>
  <r>
    <x v="9"/>
    <x v="18"/>
    <x v="9"/>
    <x v="7"/>
    <x v="0"/>
    <x v="7"/>
    <x v="2"/>
  </r>
  <r>
    <x v="9"/>
    <x v="19"/>
    <x v="6"/>
    <x v="7"/>
    <x v="0"/>
    <x v="7"/>
    <x v="2"/>
  </r>
  <r>
    <x v="9"/>
    <x v="20"/>
    <x v="11"/>
    <x v="7"/>
    <x v="0"/>
    <x v="7"/>
    <x v="2"/>
  </r>
  <r>
    <x v="9"/>
    <x v="21"/>
    <x v="0"/>
    <x v="7"/>
    <x v="0"/>
    <x v="7"/>
    <x v="2"/>
  </r>
  <r>
    <x v="9"/>
    <x v="22"/>
    <x v="2"/>
    <x v="7"/>
    <x v="0"/>
    <x v="7"/>
    <x v="2"/>
  </r>
  <r>
    <x v="9"/>
    <x v="23"/>
    <x v="4"/>
    <x v="7"/>
    <x v="0"/>
    <x v="7"/>
    <x v="2"/>
  </r>
  <r>
    <x v="9"/>
    <x v="24"/>
    <x v="5"/>
    <x v="7"/>
    <x v="0"/>
    <x v="7"/>
    <x v="2"/>
  </r>
  <r>
    <x v="9"/>
    <x v="25"/>
    <x v="11"/>
    <x v="7"/>
    <x v="0"/>
    <x v="7"/>
    <x v="2"/>
  </r>
  <r>
    <x v="9"/>
    <x v="26"/>
    <x v="7"/>
    <x v="7"/>
    <x v="0"/>
    <x v="7"/>
    <x v="2"/>
  </r>
  <r>
    <x v="9"/>
    <x v="27"/>
    <x v="11"/>
    <x v="7"/>
    <x v="0"/>
    <x v="7"/>
    <x v="2"/>
  </r>
  <r>
    <x v="9"/>
    <x v="28"/>
    <x v="0"/>
    <x v="7"/>
    <x v="0"/>
    <x v="7"/>
    <x v="2"/>
  </r>
  <r>
    <x v="9"/>
    <x v="29"/>
    <x v="8"/>
    <x v="7"/>
    <x v="0"/>
    <x v="7"/>
    <x v="2"/>
  </r>
  <r>
    <x v="9"/>
    <x v="30"/>
    <x v="11"/>
    <x v="7"/>
    <x v="0"/>
    <x v="7"/>
    <x v="2"/>
  </r>
  <r>
    <x v="9"/>
    <x v="31"/>
    <x v="9"/>
    <x v="7"/>
    <x v="0"/>
    <x v="7"/>
    <x v="2"/>
  </r>
  <r>
    <x v="9"/>
    <x v="32"/>
    <x v="4"/>
    <x v="7"/>
    <x v="0"/>
    <x v="7"/>
    <x v="2"/>
  </r>
  <r>
    <x v="9"/>
    <x v="33"/>
    <x v="1"/>
    <x v="7"/>
    <x v="0"/>
    <x v="7"/>
    <x v="2"/>
  </r>
  <r>
    <x v="9"/>
    <x v="34"/>
    <x v="11"/>
    <x v="7"/>
    <x v="0"/>
    <x v="7"/>
    <x v="2"/>
  </r>
  <r>
    <x v="9"/>
    <x v="35"/>
    <x v="1"/>
    <x v="7"/>
    <x v="0"/>
    <x v="7"/>
    <x v="2"/>
  </r>
  <r>
    <x v="9"/>
    <x v="36"/>
    <x v="10"/>
    <x v="7"/>
    <x v="0"/>
    <x v="7"/>
    <x v="2"/>
  </r>
  <r>
    <x v="9"/>
    <x v="37"/>
    <x v="0"/>
    <x v="7"/>
    <x v="0"/>
    <x v="7"/>
    <x v="2"/>
  </r>
  <r>
    <x v="9"/>
    <x v="38"/>
    <x v="30"/>
    <x v="7"/>
    <x v="0"/>
    <x v="7"/>
    <x v="2"/>
  </r>
  <r>
    <x v="9"/>
    <x v="39"/>
    <x v="1"/>
    <x v="7"/>
    <x v="0"/>
    <x v="7"/>
    <x v="2"/>
  </r>
  <r>
    <x v="9"/>
    <x v="40"/>
    <x v="0"/>
    <x v="7"/>
    <x v="0"/>
    <x v="7"/>
    <x v="2"/>
  </r>
  <r>
    <x v="9"/>
    <x v="41"/>
    <x v="11"/>
    <x v="7"/>
    <x v="0"/>
    <x v="7"/>
    <x v="2"/>
  </r>
  <r>
    <x v="9"/>
    <x v="42"/>
    <x v="5"/>
    <x v="7"/>
    <x v="0"/>
    <x v="7"/>
    <x v="2"/>
  </r>
  <r>
    <x v="9"/>
    <x v="43"/>
    <x v="9"/>
    <x v="7"/>
    <x v="0"/>
    <x v="7"/>
    <x v="2"/>
  </r>
  <r>
    <x v="9"/>
    <x v="44"/>
    <x v="2"/>
    <x v="7"/>
    <x v="0"/>
    <x v="7"/>
    <x v="2"/>
  </r>
  <r>
    <x v="9"/>
    <x v="45"/>
    <x v="12"/>
    <x v="7"/>
    <x v="0"/>
    <x v="7"/>
    <x v="2"/>
  </r>
  <r>
    <x v="9"/>
    <x v="46"/>
    <x v="10"/>
    <x v="7"/>
    <x v="0"/>
    <x v="7"/>
    <x v="2"/>
  </r>
  <r>
    <x v="9"/>
    <x v="47"/>
    <x v="10"/>
    <x v="7"/>
    <x v="0"/>
    <x v="7"/>
    <x v="2"/>
  </r>
  <r>
    <x v="9"/>
    <x v="48"/>
    <x v="11"/>
    <x v="7"/>
    <x v="0"/>
    <x v="7"/>
    <x v="2"/>
  </r>
  <r>
    <x v="9"/>
    <x v="49"/>
    <x v="9"/>
    <x v="7"/>
    <x v="0"/>
    <x v="7"/>
    <x v="2"/>
  </r>
  <r>
    <x v="9"/>
    <x v="50"/>
    <x v="9"/>
    <x v="7"/>
    <x v="0"/>
    <x v="7"/>
    <x v="2"/>
  </r>
  <r>
    <x v="9"/>
    <x v="51"/>
    <x v="0"/>
    <x v="7"/>
    <x v="0"/>
    <x v="7"/>
    <x v="2"/>
  </r>
  <r>
    <x v="9"/>
    <x v="52"/>
    <x v="2"/>
    <x v="7"/>
    <x v="0"/>
    <x v="7"/>
    <x v="2"/>
  </r>
  <r>
    <x v="9"/>
    <x v="53"/>
    <x v="4"/>
    <x v="7"/>
    <x v="0"/>
    <x v="7"/>
    <x v="2"/>
  </r>
  <r>
    <x v="9"/>
    <x v="54"/>
    <x v="0"/>
    <x v="7"/>
    <x v="0"/>
    <x v="7"/>
    <x v="2"/>
  </r>
  <r>
    <x v="9"/>
    <x v="55"/>
    <x v="11"/>
    <x v="7"/>
    <x v="0"/>
    <x v="7"/>
    <x v="2"/>
  </r>
  <r>
    <x v="9"/>
    <x v="56"/>
    <x v="1"/>
    <x v="7"/>
    <x v="0"/>
    <x v="7"/>
    <x v="2"/>
  </r>
  <r>
    <x v="9"/>
    <x v="57"/>
    <x v="10"/>
    <x v="7"/>
    <x v="0"/>
    <x v="7"/>
    <x v="2"/>
  </r>
  <r>
    <x v="9"/>
    <x v="58"/>
    <x v="1"/>
    <x v="7"/>
    <x v="0"/>
    <x v="7"/>
    <x v="2"/>
  </r>
  <r>
    <x v="9"/>
    <x v="59"/>
    <x v="0"/>
    <x v="7"/>
    <x v="0"/>
    <x v="7"/>
    <x v="2"/>
  </r>
  <r>
    <x v="9"/>
    <x v="60"/>
    <x v="15"/>
    <x v="7"/>
    <x v="0"/>
    <x v="7"/>
    <x v="2"/>
  </r>
  <r>
    <x v="9"/>
    <x v="61"/>
    <x v="9"/>
    <x v="7"/>
    <x v="0"/>
    <x v="7"/>
    <x v="2"/>
  </r>
  <r>
    <x v="9"/>
    <x v="62"/>
    <x v="11"/>
    <x v="7"/>
    <x v="0"/>
    <x v="7"/>
    <x v="2"/>
  </r>
  <r>
    <x v="9"/>
    <x v="63"/>
    <x v="29"/>
    <x v="7"/>
    <x v="0"/>
    <x v="7"/>
    <x v="2"/>
  </r>
  <r>
    <x v="9"/>
    <x v="64"/>
    <x v="4"/>
    <x v="7"/>
    <x v="0"/>
    <x v="7"/>
    <x v="2"/>
  </r>
  <r>
    <x v="9"/>
    <x v="65"/>
    <x v="0"/>
    <x v="7"/>
    <x v="0"/>
    <x v="7"/>
    <x v="2"/>
  </r>
  <r>
    <x v="9"/>
    <x v="66"/>
    <x v="2"/>
    <x v="7"/>
    <x v="0"/>
    <x v="7"/>
    <x v="2"/>
  </r>
  <r>
    <x v="9"/>
    <x v="67"/>
    <x v="4"/>
    <x v="7"/>
    <x v="0"/>
    <x v="7"/>
    <x v="2"/>
  </r>
  <r>
    <x v="9"/>
    <x v="68"/>
    <x v="5"/>
    <x v="7"/>
    <x v="0"/>
    <x v="7"/>
    <x v="2"/>
  </r>
  <r>
    <x v="9"/>
    <x v="69"/>
    <x v="11"/>
    <x v="7"/>
    <x v="0"/>
    <x v="7"/>
    <x v="2"/>
  </r>
  <r>
    <x v="9"/>
    <x v="70"/>
    <x v="1"/>
    <x v="7"/>
    <x v="0"/>
    <x v="7"/>
    <x v="2"/>
  </r>
  <r>
    <x v="9"/>
    <x v="71"/>
    <x v="1"/>
    <x v="7"/>
    <x v="0"/>
    <x v="7"/>
    <x v="2"/>
  </r>
  <r>
    <x v="9"/>
    <x v="72"/>
    <x v="0"/>
    <x v="7"/>
    <x v="0"/>
    <x v="7"/>
    <x v="2"/>
  </r>
  <r>
    <x v="9"/>
    <x v="73"/>
    <x v="1"/>
    <x v="7"/>
    <x v="0"/>
    <x v="7"/>
    <x v="2"/>
  </r>
  <r>
    <x v="9"/>
    <x v="74"/>
    <x v="2"/>
    <x v="7"/>
    <x v="0"/>
    <x v="7"/>
    <x v="2"/>
  </r>
  <r>
    <x v="9"/>
    <x v="75"/>
    <x v="4"/>
    <x v="7"/>
    <x v="0"/>
    <x v="7"/>
    <x v="2"/>
  </r>
  <r>
    <x v="9"/>
    <x v="76"/>
    <x v="11"/>
    <x v="7"/>
    <x v="0"/>
    <x v="7"/>
    <x v="2"/>
  </r>
  <r>
    <x v="9"/>
    <x v="77"/>
    <x v="0"/>
    <x v="7"/>
    <x v="0"/>
    <x v="7"/>
    <x v="2"/>
  </r>
  <r>
    <x v="9"/>
    <x v="78"/>
    <x v="0"/>
    <x v="7"/>
    <x v="0"/>
    <x v="7"/>
    <x v="2"/>
  </r>
  <r>
    <x v="9"/>
    <x v="79"/>
    <x v="9"/>
    <x v="7"/>
    <x v="0"/>
    <x v="7"/>
    <x v="2"/>
  </r>
  <r>
    <x v="9"/>
    <x v="80"/>
    <x v="9"/>
    <x v="7"/>
    <x v="0"/>
    <x v="7"/>
    <x v="2"/>
  </r>
  <r>
    <x v="9"/>
    <x v="81"/>
    <x v="1"/>
    <x v="7"/>
    <x v="0"/>
    <x v="7"/>
    <x v="2"/>
  </r>
  <r>
    <x v="9"/>
    <x v="82"/>
    <x v="4"/>
    <x v="7"/>
    <x v="0"/>
    <x v="7"/>
    <x v="2"/>
  </r>
  <r>
    <x v="9"/>
    <x v="83"/>
    <x v="11"/>
    <x v="7"/>
    <x v="0"/>
    <x v="7"/>
    <x v="2"/>
  </r>
  <r>
    <x v="9"/>
    <x v="84"/>
    <x v="1"/>
    <x v="7"/>
    <x v="0"/>
    <x v="7"/>
    <x v="2"/>
  </r>
  <r>
    <x v="9"/>
    <x v="85"/>
    <x v="9"/>
    <x v="7"/>
    <x v="0"/>
    <x v="7"/>
    <x v="2"/>
  </r>
  <r>
    <x v="9"/>
    <x v="86"/>
    <x v="4"/>
    <x v="7"/>
    <x v="0"/>
    <x v="7"/>
    <x v="2"/>
  </r>
  <r>
    <x v="9"/>
    <x v="87"/>
    <x v="4"/>
    <x v="7"/>
    <x v="0"/>
    <x v="7"/>
    <x v="2"/>
  </r>
  <r>
    <x v="9"/>
    <x v="88"/>
    <x v="1"/>
    <x v="7"/>
    <x v="0"/>
    <x v="7"/>
    <x v="2"/>
  </r>
  <r>
    <x v="9"/>
    <x v="89"/>
    <x v="6"/>
    <x v="7"/>
    <x v="0"/>
    <x v="7"/>
    <x v="2"/>
  </r>
  <r>
    <x v="9"/>
    <x v="90"/>
    <x v="16"/>
    <x v="7"/>
    <x v="0"/>
    <x v="7"/>
    <x v="2"/>
  </r>
  <r>
    <x v="9"/>
    <x v="91"/>
    <x v="30"/>
    <x v="7"/>
    <x v="0"/>
    <x v="7"/>
    <x v="2"/>
  </r>
  <r>
    <x v="9"/>
    <x v="92"/>
    <x v="10"/>
    <x v="7"/>
    <x v="0"/>
    <x v="7"/>
    <x v="2"/>
  </r>
  <r>
    <x v="9"/>
    <x v="93"/>
    <x v="1"/>
    <x v="7"/>
    <x v="0"/>
    <x v="7"/>
    <x v="2"/>
  </r>
  <r>
    <x v="9"/>
    <x v="94"/>
    <x v="0"/>
    <x v="7"/>
    <x v="0"/>
    <x v="7"/>
    <x v="2"/>
  </r>
  <r>
    <x v="9"/>
    <x v="95"/>
    <x v="1"/>
    <x v="7"/>
    <x v="0"/>
    <x v="7"/>
    <x v="2"/>
  </r>
  <r>
    <x v="9"/>
    <x v="96"/>
    <x v="11"/>
    <x v="7"/>
    <x v="0"/>
    <x v="7"/>
    <x v="2"/>
  </r>
  <r>
    <x v="9"/>
    <x v="97"/>
    <x v="0"/>
    <x v="7"/>
    <x v="0"/>
    <x v="7"/>
    <x v="2"/>
  </r>
  <r>
    <x v="9"/>
    <x v="98"/>
    <x v="1"/>
    <x v="7"/>
    <x v="0"/>
    <x v="7"/>
    <x v="2"/>
  </r>
  <r>
    <x v="9"/>
    <x v="99"/>
    <x v="1"/>
    <x v="7"/>
    <x v="0"/>
    <x v="7"/>
    <x v="2"/>
  </r>
  <r>
    <x v="9"/>
    <x v="100"/>
    <x v="4"/>
    <x v="7"/>
    <x v="0"/>
    <x v="7"/>
    <x v="2"/>
  </r>
  <r>
    <x v="9"/>
    <x v="101"/>
    <x v="4"/>
    <x v="7"/>
    <x v="0"/>
    <x v="7"/>
    <x v="2"/>
  </r>
  <r>
    <x v="9"/>
    <x v="102"/>
    <x v="6"/>
    <x v="7"/>
    <x v="0"/>
    <x v="7"/>
    <x v="2"/>
  </r>
  <r>
    <x v="9"/>
    <x v="103"/>
    <x v="11"/>
    <x v="7"/>
    <x v="0"/>
    <x v="7"/>
    <x v="2"/>
  </r>
  <r>
    <x v="9"/>
    <x v="104"/>
    <x v="11"/>
    <x v="7"/>
    <x v="0"/>
    <x v="7"/>
    <x v="2"/>
  </r>
  <r>
    <x v="9"/>
    <x v="105"/>
    <x v="2"/>
    <x v="7"/>
    <x v="0"/>
    <x v="7"/>
    <x v="2"/>
  </r>
  <r>
    <x v="9"/>
    <x v="106"/>
    <x v="0"/>
    <x v="7"/>
    <x v="0"/>
    <x v="7"/>
    <x v="2"/>
  </r>
  <r>
    <x v="9"/>
    <x v="107"/>
    <x v="0"/>
    <x v="7"/>
    <x v="0"/>
    <x v="7"/>
    <x v="2"/>
  </r>
  <r>
    <x v="9"/>
    <x v="108"/>
    <x v="7"/>
    <x v="7"/>
    <x v="0"/>
    <x v="7"/>
    <x v="2"/>
  </r>
  <r>
    <x v="9"/>
    <x v="109"/>
    <x v="7"/>
    <x v="7"/>
    <x v="0"/>
    <x v="7"/>
    <x v="2"/>
  </r>
  <r>
    <x v="9"/>
    <x v="110"/>
    <x v="29"/>
    <x v="7"/>
    <x v="0"/>
    <x v="7"/>
    <x v="2"/>
  </r>
  <r>
    <x v="9"/>
    <x v="111"/>
    <x v="2"/>
    <x v="7"/>
    <x v="0"/>
    <x v="7"/>
    <x v="2"/>
  </r>
  <r>
    <x v="9"/>
    <x v="112"/>
    <x v="9"/>
    <x v="7"/>
    <x v="0"/>
    <x v="7"/>
    <x v="2"/>
  </r>
  <r>
    <x v="9"/>
    <x v="113"/>
    <x v="1"/>
    <x v="7"/>
    <x v="0"/>
    <x v="7"/>
    <x v="2"/>
  </r>
  <r>
    <x v="9"/>
    <x v="114"/>
    <x v="4"/>
    <x v="7"/>
    <x v="0"/>
    <x v="7"/>
    <x v="2"/>
  </r>
  <r>
    <x v="9"/>
    <x v="115"/>
    <x v="4"/>
    <x v="7"/>
    <x v="0"/>
    <x v="7"/>
    <x v="2"/>
  </r>
  <r>
    <x v="9"/>
    <x v="116"/>
    <x v="2"/>
    <x v="7"/>
    <x v="0"/>
    <x v="7"/>
    <x v="2"/>
  </r>
  <r>
    <x v="9"/>
    <x v="117"/>
    <x v="11"/>
    <x v="7"/>
    <x v="0"/>
    <x v="7"/>
    <x v="2"/>
  </r>
  <r>
    <x v="9"/>
    <x v="118"/>
    <x v="7"/>
    <x v="7"/>
    <x v="0"/>
    <x v="7"/>
    <x v="2"/>
  </r>
  <r>
    <x v="9"/>
    <x v="119"/>
    <x v="0"/>
    <x v="7"/>
    <x v="0"/>
    <x v="7"/>
    <x v="2"/>
  </r>
  <r>
    <x v="9"/>
    <x v="120"/>
    <x v="8"/>
    <x v="7"/>
    <x v="0"/>
    <x v="7"/>
    <x v="2"/>
  </r>
  <r>
    <x v="9"/>
    <x v="121"/>
    <x v="11"/>
    <x v="7"/>
    <x v="0"/>
    <x v="7"/>
    <x v="2"/>
  </r>
  <r>
    <x v="9"/>
    <x v="122"/>
    <x v="29"/>
    <x v="7"/>
    <x v="0"/>
    <x v="7"/>
    <x v="2"/>
  </r>
  <r>
    <x v="9"/>
    <x v="123"/>
    <x v="9"/>
    <x v="7"/>
    <x v="0"/>
    <x v="7"/>
    <x v="2"/>
  </r>
  <r>
    <x v="9"/>
    <x v="124"/>
    <x v="11"/>
    <x v="7"/>
    <x v="0"/>
    <x v="7"/>
    <x v="2"/>
  </r>
  <r>
    <x v="9"/>
    <x v="125"/>
    <x v="1"/>
    <x v="7"/>
    <x v="0"/>
    <x v="7"/>
    <x v="2"/>
  </r>
  <r>
    <x v="9"/>
    <x v="126"/>
    <x v="30"/>
    <x v="7"/>
    <x v="0"/>
    <x v="7"/>
    <x v="2"/>
  </r>
  <r>
    <x v="9"/>
    <x v="127"/>
    <x v="4"/>
    <x v="7"/>
    <x v="0"/>
    <x v="7"/>
    <x v="2"/>
  </r>
  <r>
    <x v="9"/>
    <x v="128"/>
    <x v="30"/>
    <x v="7"/>
    <x v="0"/>
    <x v="7"/>
    <x v="2"/>
  </r>
  <r>
    <x v="9"/>
    <x v="129"/>
    <x v="10"/>
    <x v="7"/>
    <x v="0"/>
    <x v="7"/>
    <x v="2"/>
  </r>
  <r>
    <x v="9"/>
    <x v="130"/>
    <x v="5"/>
    <x v="7"/>
    <x v="0"/>
    <x v="7"/>
    <x v="2"/>
  </r>
  <r>
    <x v="9"/>
    <x v="131"/>
    <x v="11"/>
    <x v="7"/>
    <x v="0"/>
    <x v="7"/>
    <x v="2"/>
  </r>
  <r>
    <x v="9"/>
    <x v="132"/>
    <x v="11"/>
    <x v="7"/>
    <x v="0"/>
    <x v="7"/>
    <x v="2"/>
  </r>
  <r>
    <x v="10"/>
    <x v="0"/>
    <x v="11"/>
    <x v="7"/>
    <x v="0"/>
    <x v="7"/>
    <x v="2"/>
  </r>
  <r>
    <x v="10"/>
    <x v="1"/>
    <x v="11"/>
    <x v="7"/>
    <x v="0"/>
    <x v="7"/>
    <x v="2"/>
  </r>
  <r>
    <x v="10"/>
    <x v="2"/>
    <x v="11"/>
    <x v="7"/>
    <x v="0"/>
    <x v="7"/>
    <x v="2"/>
  </r>
  <r>
    <x v="10"/>
    <x v="3"/>
    <x v="11"/>
    <x v="7"/>
    <x v="0"/>
    <x v="7"/>
    <x v="2"/>
  </r>
  <r>
    <x v="10"/>
    <x v="4"/>
    <x v="11"/>
    <x v="7"/>
    <x v="0"/>
    <x v="7"/>
    <x v="2"/>
  </r>
  <r>
    <x v="10"/>
    <x v="5"/>
    <x v="11"/>
    <x v="7"/>
    <x v="0"/>
    <x v="7"/>
    <x v="2"/>
  </r>
  <r>
    <x v="10"/>
    <x v="6"/>
    <x v="11"/>
    <x v="7"/>
    <x v="0"/>
    <x v="7"/>
    <x v="2"/>
  </r>
  <r>
    <x v="10"/>
    <x v="7"/>
    <x v="11"/>
    <x v="7"/>
    <x v="0"/>
    <x v="7"/>
    <x v="2"/>
  </r>
  <r>
    <x v="10"/>
    <x v="8"/>
    <x v="11"/>
    <x v="7"/>
    <x v="0"/>
    <x v="7"/>
    <x v="2"/>
  </r>
  <r>
    <x v="10"/>
    <x v="9"/>
    <x v="11"/>
    <x v="7"/>
    <x v="0"/>
    <x v="7"/>
    <x v="2"/>
  </r>
  <r>
    <x v="10"/>
    <x v="10"/>
    <x v="11"/>
    <x v="7"/>
    <x v="0"/>
    <x v="7"/>
    <x v="2"/>
  </r>
  <r>
    <x v="10"/>
    <x v="11"/>
    <x v="11"/>
    <x v="7"/>
    <x v="0"/>
    <x v="7"/>
    <x v="2"/>
  </r>
  <r>
    <x v="10"/>
    <x v="12"/>
    <x v="11"/>
    <x v="7"/>
    <x v="0"/>
    <x v="7"/>
    <x v="2"/>
  </r>
  <r>
    <x v="10"/>
    <x v="13"/>
    <x v="11"/>
    <x v="7"/>
    <x v="0"/>
    <x v="7"/>
    <x v="2"/>
  </r>
  <r>
    <x v="10"/>
    <x v="14"/>
    <x v="11"/>
    <x v="7"/>
    <x v="0"/>
    <x v="7"/>
    <x v="2"/>
  </r>
  <r>
    <x v="10"/>
    <x v="15"/>
    <x v="11"/>
    <x v="7"/>
    <x v="0"/>
    <x v="7"/>
    <x v="2"/>
  </r>
  <r>
    <x v="10"/>
    <x v="16"/>
    <x v="11"/>
    <x v="7"/>
    <x v="0"/>
    <x v="7"/>
    <x v="2"/>
  </r>
  <r>
    <x v="10"/>
    <x v="17"/>
    <x v="11"/>
    <x v="7"/>
    <x v="0"/>
    <x v="7"/>
    <x v="2"/>
  </r>
  <r>
    <x v="10"/>
    <x v="18"/>
    <x v="11"/>
    <x v="7"/>
    <x v="0"/>
    <x v="7"/>
    <x v="2"/>
  </r>
  <r>
    <x v="10"/>
    <x v="19"/>
    <x v="11"/>
    <x v="7"/>
    <x v="0"/>
    <x v="7"/>
    <x v="2"/>
  </r>
  <r>
    <x v="10"/>
    <x v="20"/>
    <x v="11"/>
    <x v="7"/>
    <x v="0"/>
    <x v="7"/>
    <x v="2"/>
  </r>
  <r>
    <x v="10"/>
    <x v="21"/>
    <x v="11"/>
    <x v="7"/>
    <x v="0"/>
    <x v="7"/>
    <x v="2"/>
  </r>
  <r>
    <x v="10"/>
    <x v="22"/>
    <x v="11"/>
    <x v="7"/>
    <x v="0"/>
    <x v="7"/>
    <x v="2"/>
  </r>
  <r>
    <x v="10"/>
    <x v="23"/>
    <x v="11"/>
    <x v="7"/>
    <x v="0"/>
    <x v="7"/>
    <x v="2"/>
  </r>
  <r>
    <x v="10"/>
    <x v="24"/>
    <x v="11"/>
    <x v="7"/>
    <x v="0"/>
    <x v="7"/>
    <x v="2"/>
  </r>
  <r>
    <x v="10"/>
    <x v="25"/>
    <x v="11"/>
    <x v="7"/>
    <x v="0"/>
    <x v="7"/>
    <x v="2"/>
  </r>
  <r>
    <x v="10"/>
    <x v="26"/>
    <x v="11"/>
    <x v="7"/>
    <x v="0"/>
    <x v="7"/>
    <x v="2"/>
  </r>
  <r>
    <x v="10"/>
    <x v="27"/>
    <x v="11"/>
    <x v="7"/>
    <x v="0"/>
    <x v="7"/>
    <x v="2"/>
  </r>
  <r>
    <x v="10"/>
    <x v="28"/>
    <x v="11"/>
    <x v="7"/>
    <x v="0"/>
    <x v="7"/>
    <x v="2"/>
  </r>
  <r>
    <x v="10"/>
    <x v="29"/>
    <x v="11"/>
    <x v="7"/>
    <x v="0"/>
    <x v="7"/>
    <x v="2"/>
  </r>
  <r>
    <x v="10"/>
    <x v="30"/>
    <x v="11"/>
    <x v="7"/>
    <x v="0"/>
    <x v="7"/>
    <x v="2"/>
  </r>
  <r>
    <x v="10"/>
    <x v="31"/>
    <x v="11"/>
    <x v="7"/>
    <x v="0"/>
    <x v="7"/>
    <x v="2"/>
  </r>
  <r>
    <x v="10"/>
    <x v="32"/>
    <x v="11"/>
    <x v="7"/>
    <x v="0"/>
    <x v="7"/>
    <x v="2"/>
  </r>
  <r>
    <x v="10"/>
    <x v="33"/>
    <x v="11"/>
    <x v="7"/>
    <x v="0"/>
    <x v="7"/>
    <x v="2"/>
  </r>
  <r>
    <x v="10"/>
    <x v="34"/>
    <x v="11"/>
    <x v="7"/>
    <x v="0"/>
    <x v="7"/>
    <x v="2"/>
  </r>
  <r>
    <x v="10"/>
    <x v="35"/>
    <x v="11"/>
    <x v="7"/>
    <x v="0"/>
    <x v="7"/>
    <x v="2"/>
  </r>
  <r>
    <x v="10"/>
    <x v="36"/>
    <x v="11"/>
    <x v="7"/>
    <x v="0"/>
    <x v="7"/>
    <x v="2"/>
  </r>
  <r>
    <x v="10"/>
    <x v="37"/>
    <x v="11"/>
    <x v="7"/>
    <x v="0"/>
    <x v="7"/>
    <x v="2"/>
  </r>
  <r>
    <x v="10"/>
    <x v="38"/>
    <x v="11"/>
    <x v="7"/>
    <x v="0"/>
    <x v="7"/>
    <x v="2"/>
  </r>
  <r>
    <x v="10"/>
    <x v="39"/>
    <x v="11"/>
    <x v="7"/>
    <x v="0"/>
    <x v="7"/>
    <x v="2"/>
  </r>
  <r>
    <x v="10"/>
    <x v="40"/>
    <x v="11"/>
    <x v="7"/>
    <x v="0"/>
    <x v="7"/>
    <x v="2"/>
  </r>
  <r>
    <x v="10"/>
    <x v="41"/>
    <x v="11"/>
    <x v="7"/>
    <x v="0"/>
    <x v="7"/>
    <x v="2"/>
  </r>
  <r>
    <x v="10"/>
    <x v="42"/>
    <x v="11"/>
    <x v="7"/>
    <x v="0"/>
    <x v="7"/>
    <x v="2"/>
  </r>
  <r>
    <x v="10"/>
    <x v="43"/>
    <x v="11"/>
    <x v="7"/>
    <x v="0"/>
    <x v="7"/>
    <x v="2"/>
  </r>
  <r>
    <x v="10"/>
    <x v="44"/>
    <x v="11"/>
    <x v="7"/>
    <x v="0"/>
    <x v="7"/>
    <x v="2"/>
  </r>
  <r>
    <x v="10"/>
    <x v="45"/>
    <x v="11"/>
    <x v="7"/>
    <x v="0"/>
    <x v="7"/>
    <x v="2"/>
  </r>
  <r>
    <x v="10"/>
    <x v="46"/>
    <x v="11"/>
    <x v="7"/>
    <x v="0"/>
    <x v="7"/>
    <x v="2"/>
  </r>
  <r>
    <x v="10"/>
    <x v="47"/>
    <x v="11"/>
    <x v="7"/>
    <x v="0"/>
    <x v="7"/>
    <x v="2"/>
  </r>
  <r>
    <x v="10"/>
    <x v="48"/>
    <x v="11"/>
    <x v="7"/>
    <x v="0"/>
    <x v="7"/>
    <x v="2"/>
  </r>
  <r>
    <x v="10"/>
    <x v="49"/>
    <x v="11"/>
    <x v="7"/>
    <x v="0"/>
    <x v="7"/>
    <x v="2"/>
  </r>
  <r>
    <x v="10"/>
    <x v="50"/>
    <x v="11"/>
    <x v="7"/>
    <x v="0"/>
    <x v="7"/>
    <x v="2"/>
  </r>
  <r>
    <x v="10"/>
    <x v="51"/>
    <x v="11"/>
    <x v="7"/>
    <x v="0"/>
    <x v="7"/>
    <x v="2"/>
  </r>
  <r>
    <x v="10"/>
    <x v="52"/>
    <x v="11"/>
    <x v="7"/>
    <x v="0"/>
    <x v="7"/>
    <x v="2"/>
  </r>
  <r>
    <x v="10"/>
    <x v="53"/>
    <x v="11"/>
    <x v="7"/>
    <x v="0"/>
    <x v="7"/>
    <x v="2"/>
  </r>
  <r>
    <x v="10"/>
    <x v="54"/>
    <x v="11"/>
    <x v="7"/>
    <x v="0"/>
    <x v="7"/>
    <x v="2"/>
  </r>
  <r>
    <x v="10"/>
    <x v="55"/>
    <x v="11"/>
    <x v="7"/>
    <x v="0"/>
    <x v="7"/>
    <x v="2"/>
  </r>
  <r>
    <x v="10"/>
    <x v="56"/>
    <x v="11"/>
    <x v="7"/>
    <x v="0"/>
    <x v="7"/>
    <x v="2"/>
  </r>
  <r>
    <x v="10"/>
    <x v="57"/>
    <x v="11"/>
    <x v="7"/>
    <x v="0"/>
    <x v="7"/>
    <x v="2"/>
  </r>
  <r>
    <x v="10"/>
    <x v="58"/>
    <x v="11"/>
    <x v="7"/>
    <x v="0"/>
    <x v="7"/>
    <x v="2"/>
  </r>
  <r>
    <x v="10"/>
    <x v="59"/>
    <x v="11"/>
    <x v="7"/>
    <x v="0"/>
    <x v="7"/>
    <x v="2"/>
  </r>
  <r>
    <x v="10"/>
    <x v="60"/>
    <x v="11"/>
    <x v="7"/>
    <x v="0"/>
    <x v="7"/>
    <x v="2"/>
  </r>
  <r>
    <x v="10"/>
    <x v="61"/>
    <x v="11"/>
    <x v="7"/>
    <x v="0"/>
    <x v="7"/>
    <x v="2"/>
  </r>
  <r>
    <x v="10"/>
    <x v="62"/>
    <x v="11"/>
    <x v="7"/>
    <x v="0"/>
    <x v="7"/>
    <x v="2"/>
  </r>
  <r>
    <x v="10"/>
    <x v="63"/>
    <x v="11"/>
    <x v="7"/>
    <x v="0"/>
    <x v="7"/>
    <x v="2"/>
  </r>
  <r>
    <x v="10"/>
    <x v="64"/>
    <x v="11"/>
    <x v="7"/>
    <x v="0"/>
    <x v="7"/>
    <x v="2"/>
  </r>
  <r>
    <x v="10"/>
    <x v="65"/>
    <x v="11"/>
    <x v="7"/>
    <x v="0"/>
    <x v="7"/>
    <x v="2"/>
  </r>
  <r>
    <x v="10"/>
    <x v="66"/>
    <x v="11"/>
    <x v="7"/>
    <x v="0"/>
    <x v="7"/>
    <x v="2"/>
  </r>
  <r>
    <x v="10"/>
    <x v="67"/>
    <x v="11"/>
    <x v="7"/>
    <x v="0"/>
    <x v="7"/>
    <x v="2"/>
  </r>
  <r>
    <x v="10"/>
    <x v="68"/>
    <x v="11"/>
    <x v="7"/>
    <x v="0"/>
    <x v="7"/>
    <x v="2"/>
  </r>
  <r>
    <x v="10"/>
    <x v="69"/>
    <x v="11"/>
    <x v="7"/>
    <x v="0"/>
    <x v="7"/>
    <x v="2"/>
  </r>
  <r>
    <x v="10"/>
    <x v="70"/>
    <x v="11"/>
    <x v="7"/>
    <x v="0"/>
    <x v="7"/>
    <x v="2"/>
  </r>
  <r>
    <x v="10"/>
    <x v="71"/>
    <x v="11"/>
    <x v="7"/>
    <x v="0"/>
    <x v="7"/>
    <x v="2"/>
  </r>
  <r>
    <x v="10"/>
    <x v="72"/>
    <x v="11"/>
    <x v="7"/>
    <x v="0"/>
    <x v="7"/>
    <x v="2"/>
  </r>
  <r>
    <x v="10"/>
    <x v="73"/>
    <x v="11"/>
    <x v="7"/>
    <x v="0"/>
    <x v="7"/>
    <x v="2"/>
  </r>
  <r>
    <x v="10"/>
    <x v="74"/>
    <x v="11"/>
    <x v="7"/>
    <x v="0"/>
    <x v="7"/>
    <x v="2"/>
  </r>
  <r>
    <x v="10"/>
    <x v="75"/>
    <x v="11"/>
    <x v="7"/>
    <x v="0"/>
    <x v="7"/>
    <x v="2"/>
  </r>
  <r>
    <x v="10"/>
    <x v="76"/>
    <x v="11"/>
    <x v="7"/>
    <x v="0"/>
    <x v="7"/>
    <x v="2"/>
  </r>
  <r>
    <x v="10"/>
    <x v="77"/>
    <x v="11"/>
    <x v="7"/>
    <x v="0"/>
    <x v="7"/>
    <x v="2"/>
  </r>
  <r>
    <x v="10"/>
    <x v="78"/>
    <x v="11"/>
    <x v="7"/>
    <x v="0"/>
    <x v="7"/>
    <x v="2"/>
  </r>
  <r>
    <x v="10"/>
    <x v="79"/>
    <x v="11"/>
    <x v="7"/>
    <x v="0"/>
    <x v="7"/>
    <x v="2"/>
  </r>
  <r>
    <x v="10"/>
    <x v="80"/>
    <x v="11"/>
    <x v="7"/>
    <x v="0"/>
    <x v="7"/>
    <x v="2"/>
  </r>
  <r>
    <x v="10"/>
    <x v="81"/>
    <x v="11"/>
    <x v="7"/>
    <x v="0"/>
    <x v="7"/>
    <x v="2"/>
  </r>
  <r>
    <x v="10"/>
    <x v="82"/>
    <x v="11"/>
    <x v="7"/>
    <x v="0"/>
    <x v="7"/>
    <x v="2"/>
  </r>
  <r>
    <x v="10"/>
    <x v="83"/>
    <x v="11"/>
    <x v="7"/>
    <x v="0"/>
    <x v="7"/>
    <x v="2"/>
  </r>
  <r>
    <x v="10"/>
    <x v="84"/>
    <x v="11"/>
    <x v="7"/>
    <x v="0"/>
    <x v="7"/>
    <x v="2"/>
  </r>
  <r>
    <x v="10"/>
    <x v="85"/>
    <x v="11"/>
    <x v="7"/>
    <x v="0"/>
    <x v="7"/>
    <x v="2"/>
  </r>
  <r>
    <x v="10"/>
    <x v="86"/>
    <x v="11"/>
    <x v="7"/>
    <x v="0"/>
    <x v="7"/>
    <x v="2"/>
  </r>
  <r>
    <x v="10"/>
    <x v="87"/>
    <x v="11"/>
    <x v="7"/>
    <x v="0"/>
    <x v="7"/>
    <x v="2"/>
  </r>
  <r>
    <x v="10"/>
    <x v="88"/>
    <x v="11"/>
    <x v="7"/>
    <x v="0"/>
    <x v="7"/>
    <x v="2"/>
  </r>
  <r>
    <x v="10"/>
    <x v="89"/>
    <x v="11"/>
    <x v="7"/>
    <x v="0"/>
    <x v="7"/>
    <x v="2"/>
  </r>
  <r>
    <x v="10"/>
    <x v="90"/>
    <x v="11"/>
    <x v="7"/>
    <x v="0"/>
    <x v="7"/>
    <x v="2"/>
  </r>
  <r>
    <x v="10"/>
    <x v="91"/>
    <x v="11"/>
    <x v="7"/>
    <x v="0"/>
    <x v="7"/>
    <x v="2"/>
  </r>
  <r>
    <x v="10"/>
    <x v="92"/>
    <x v="11"/>
    <x v="7"/>
    <x v="0"/>
    <x v="7"/>
    <x v="2"/>
  </r>
  <r>
    <x v="10"/>
    <x v="93"/>
    <x v="11"/>
    <x v="7"/>
    <x v="0"/>
    <x v="7"/>
    <x v="2"/>
  </r>
  <r>
    <x v="10"/>
    <x v="94"/>
    <x v="11"/>
    <x v="7"/>
    <x v="0"/>
    <x v="7"/>
    <x v="2"/>
  </r>
  <r>
    <x v="10"/>
    <x v="95"/>
    <x v="11"/>
    <x v="7"/>
    <x v="0"/>
    <x v="7"/>
    <x v="2"/>
  </r>
  <r>
    <x v="10"/>
    <x v="96"/>
    <x v="11"/>
    <x v="7"/>
    <x v="0"/>
    <x v="7"/>
    <x v="2"/>
  </r>
  <r>
    <x v="10"/>
    <x v="97"/>
    <x v="11"/>
    <x v="7"/>
    <x v="0"/>
    <x v="7"/>
    <x v="2"/>
  </r>
  <r>
    <x v="10"/>
    <x v="98"/>
    <x v="11"/>
    <x v="7"/>
    <x v="0"/>
    <x v="7"/>
    <x v="2"/>
  </r>
  <r>
    <x v="10"/>
    <x v="99"/>
    <x v="11"/>
    <x v="7"/>
    <x v="0"/>
    <x v="7"/>
    <x v="2"/>
  </r>
  <r>
    <x v="10"/>
    <x v="100"/>
    <x v="11"/>
    <x v="7"/>
    <x v="0"/>
    <x v="7"/>
    <x v="2"/>
  </r>
  <r>
    <x v="10"/>
    <x v="101"/>
    <x v="11"/>
    <x v="7"/>
    <x v="0"/>
    <x v="7"/>
    <x v="2"/>
  </r>
  <r>
    <x v="10"/>
    <x v="102"/>
    <x v="11"/>
    <x v="7"/>
    <x v="0"/>
    <x v="7"/>
    <x v="2"/>
  </r>
  <r>
    <x v="10"/>
    <x v="103"/>
    <x v="11"/>
    <x v="7"/>
    <x v="0"/>
    <x v="7"/>
    <x v="2"/>
  </r>
  <r>
    <x v="10"/>
    <x v="104"/>
    <x v="11"/>
    <x v="7"/>
    <x v="0"/>
    <x v="7"/>
    <x v="2"/>
  </r>
  <r>
    <x v="10"/>
    <x v="105"/>
    <x v="11"/>
    <x v="7"/>
    <x v="0"/>
    <x v="7"/>
    <x v="2"/>
  </r>
  <r>
    <x v="10"/>
    <x v="106"/>
    <x v="11"/>
    <x v="7"/>
    <x v="0"/>
    <x v="7"/>
    <x v="2"/>
  </r>
  <r>
    <x v="10"/>
    <x v="107"/>
    <x v="11"/>
    <x v="7"/>
    <x v="0"/>
    <x v="7"/>
    <x v="2"/>
  </r>
  <r>
    <x v="10"/>
    <x v="108"/>
    <x v="11"/>
    <x v="7"/>
    <x v="0"/>
    <x v="7"/>
    <x v="2"/>
  </r>
  <r>
    <x v="10"/>
    <x v="109"/>
    <x v="11"/>
    <x v="7"/>
    <x v="0"/>
    <x v="7"/>
    <x v="2"/>
  </r>
  <r>
    <x v="10"/>
    <x v="110"/>
    <x v="11"/>
    <x v="7"/>
    <x v="0"/>
    <x v="7"/>
    <x v="2"/>
  </r>
  <r>
    <x v="10"/>
    <x v="111"/>
    <x v="11"/>
    <x v="7"/>
    <x v="0"/>
    <x v="7"/>
    <x v="2"/>
  </r>
  <r>
    <x v="10"/>
    <x v="112"/>
    <x v="11"/>
    <x v="7"/>
    <x v="0"/>
    <x v="7"/>
    <x v="2"/>
  </r>
  <r>
    <x v="10"/>
    <x v="113"/>
    <x v="11"/>
    <x v="7"/>
    <x v="0"/>
    <x v="7"/>
    <x v="2"/>
  </r>
  <r>
    <x v="10"/>
    <x v="114"/>
    <x v="11"/>
    <x v="7"/>
    <x v="0"/>
    <x v="7"/>
    <x v="2"/>
  </r>
  <r>
    <x v="10"/>
    <x v="115"/>
    <x v="11"/>
    <x v="7"/>
    <x v="0"/>
    <x v="7"/>
    <x v="2"/>
  </r>
  <r>
    <x v="10"/>
    <x v="116"/>
    <x v="11"/>
    <x v="7"/>
    <x v="0"/>
    <x v="7"/>
    <x v="2"/>
  </r>
  <r>
    <x v="10"/>
    <x v="117"/>
    <x v="11"/>
    <x v="7"/>
    <x v="0"/>
    <x v="7"/>
    <x v="2"/>
  </r>
  <r>
    <x v="10"/>
    <x v="118"/>
    <x v="11"/>
    <x v="7"/>
    <x v="0"/>
    <x v="7"/>
    <x v="2"/>
  </r>
  <r>
    <x v="10"/>
    <x v="119"/>
    <x v="11"/>
    <x v="7"/>
    <x v="0"/>
    <x v="7"/>
    <x v="2"/>
  </r>
  <r>
    <x v="10"/>
    <x v="120"/>
    <x v="11"/>
    <x v="7"/>
    <x v="0"/>
    <x v="7"/>
    <x v="2"/>
  </r>
  <r>
    <x v="10"/>
    <x v="121"/>
    <x v="11"/>
    <x v="7"/>
    <x v="0"/>
    <x v="7"/>
    <x v="2"/>
  </r>
  <r>
    <x v="10"/>
    <x v="122"/>
    <x v="11"/>
    <x v="7"/>
    <x v="0"/>
    <x v="7"/>
    <x v="2"/>
  </r>
  <r>
    <x v="10"/>
    <x v="123"/>
    <x v="11"/>
    <x v="7"/>
    <x v="0"/>
    <x v="7"/>
    <x v="2"/>
  </r>
  <r>
    <x v="10"/>
    <x v="124"/>
    <x v="11"/>
    <x v="7"/>
    <x v="0"/>
    <x v="7"/>
    <x v="2"/>
  </r>
  <r>
    <x v="10"/>
    <x v="125"/>
    <x v="11"/>
    <x v="7"/>
    <x v="0"/>
    <x v="7"/>
    <x v="2"/>
  </r>
  <r>
    <x v="10"/>
    <x v="126"/>
    <x v="11"/>
    <x v="7"/>
    <x v="0"/>
    <x v="7"/>
    <x v="2"/>
  </r>
  <r>
    <x v="10"/>
    <x v="127"/>
    <x v="11"/>
    <x v="7"/>
    <x v="0"/>
    <x v="7"/>
    <x v="2"/>
  </r>
  <r>
    <x v="10"/>
    <x v="128"/>
    <x v="11"/>
    <x v="7"/>
    <x v="0"/>
    <x v="7"/>
    <x v="2"/>
  </r>
  <r>
    <x v="10"/>
    <x v="129"/>
    <x v="11"/>
    <x v="7"/>
    <x v="0"/>
    <x v="7"/>
    <x v="2"/>
  </r>
  <r>
    <x v="10"/>
    <x v="130"/>
    <x v="11"/>
    <x v="7"/>
    <x v="0"/>
    <x v="7"/>
    <x v="2"/>
  </r>
  <r>
    <x v="10"/>
    <x v="131"/>
    <x v="11"/>
    <x v="7"/>
    <x v="0"/>
    <x v="7"/>
    <x v="2"/>
  </r>
  <r>
    <x v="10"/>
    <x v="132"/>
    <x v="11"/>
    <x v="7"/>
    <x v="0"/>
    <x v="7"/>
    <x v="2"/>
  </r>
  <r>
    <x v="11"/>
    <x v="0"/>
    <x v="5755"/>
    <x v="7"/>
    <x v="0"/>
    <x v="7"/>
    <x v="2"/>
  </r>
  <r>
    <x v="11"/>
    <x v="1"/>
    <x v="5756"/>
    <x v="7"/>
    <x v="0"/>
    <x v="7"/>
    <x v="2"/>
  </r>
  <r>
    <x v="11"/>
    <x v="2"/>
    <x v="5757"/>
    <x v="7"/>
    <x v="0"/>
    <x v="7"/>
    <x v="2"/>
  </r>
  <r>
    <x v="11"/>
    <x v="3"/>
    <x v="5758"/>
    <x v="7"/>
    <x v="0"/>
    <x v="7"/>
    <x v="2"/>
  </r>
  <r>
    <x v="11"/>
    <x v="4"/>
    <x v="5759"/>
    <x v="7"/>
    <x v="0"/>
    <x v="7"/>
    <x v="2"/>
  </r>
  <r>
    <x v="11"/>
    <x v="5"/>
    <x v="5760"/>
    <x v="7"/>
    <x v="0"/>
    <x v="7"/>
    <x v="2"/>
  </r>
  <r>
    <x v="11"/>
    <x v="6"/>
    <x v="5761"/>
    <x v="7"/>
    <x v="0"/>
    <x v="7"/>
    <x v="2"/>
  </r>
  <r>
    <x v="11"/>
    <x v="7"/>
    <x v="5762"/>
    <x v="7"/>
    <x v="0"/>
    <x v="7"/>
    <x v="2"/>
  </r>
  <r>
    <x v="11"/>
    <x v="8"/>
    <x v="11"/>
    <x v="7"/>
    <x v="0"/>
    <x v="7"/>
    <x v="2"/>
  </r>
  <r>
    <x v="11"/>
    <x v="9"/>
    <x v="5763"/>
    <x v="7"/>
    <x v="0"/>
    <x v="7"/>
    <x v="2"/>
  </r>
  <r>
    <x v="11"/>
    <x v="10"/>
    <x v="5764"/>
    <x v="7"/>
    <x v="0"/>
    <x v="7"/>
    <x v="2"/>
  </r>
  <r>
    <x v="11"/>
    <x v="11"/>
    <x v="5765"/>
    <x v="7"/>
    <x v="0"/>
    <x v="7"/>
    <x v="2"/>
  </r>
  <r>
    <x v="11"/>
    <x v="12"/>
    <x v="5766"/>
    <x v="7"/>
    <x v="0"/>
    <x v="7"/>
    <x v="2"/>
  </r>
  <r>
    <x v="11"/>
    <x v="13"/>
    <x v="5767"/>
    <x v="7"/>
    <x v="0"/>
    <x v="7"/>
    <x v="2"/>
  </r>
  <r>
    <x v="11"/>
    <x v="14"/>
    <x v="5768"/>
    <x v="7"/>
    <x v="0"/>
    <x v="7"/>
    <x v="2"/>
  </r>
  <r>
    <x v="11"/>
    <x v="15"/>
    <x v="5769"/>
    <x v="7"/>
    <x v="0"/>
    <x v="7"/>
    <x v="2"/>
  </r>
  <r>
    <x v="11"/>
    <x v="16"/>
    <x v="5770"/>
    <x v="7"/>
    <x v="0"/>
    <x v="7"/>
    <x v="2"/>
  </r>
  <r>
    <x v="11"/>
    <x v="17"/>
    <x v="5771"/>
    <x v="7"/>
    <x v="0"/>
    <x v="7"/>
    <x v="2"/>
  </r>
  <r>
    <x v="11"/>
    <x v="18"/>
    <x v="5772"/>
    <x v="7"/>
    <x v="0"/>
    <x v="7"/>
    <x v="2"/>
  </r>
  <r>
    <x v="11"/>
    <x v="19"/>
    <x v="5773"/>
    <x v="7"/>
    <x v="0"/>
    <x v="7"/>
    <x v="2"/>
  </r>
  <r>
    <x v="11"/>
    <x v="20"/>
    <x v="5774"/>
    <x v="7"/>
    <x v="0"/>
    <x v="7"/>
    <x v="2"/>
  </r>
  <r>
    <x v="11"/>
    <x v="21"/>
    <x v="5775"/>
    <x v="7"/>
    <x v="0"/>
    <x v="7"/>
    <x v="2"/>
  </r>
  <r>
    <x v="11"/>
    <x v="22"/>
    <x v="5776"/>
    <x v="7"/>
    <x v="0"/>
    <x v="7"/>
    <x v="2"/>
  </r>
  <r>
    <x v="11"/>
    <x v="23"/>
    <x v="5777"/>
    <x v="7"/>
    <x v="0"/>
    <x v="7"/>
    <x v="2"/>
  </r>
  <r>
    <x v="11"/>
    <x v="24"/>
    <x v="5778"/>
    <x v="7"/>
    <x v="0"/>
    <x v="7"/>
    <x v="2"/>
  </r>
  <r>
    <x v="11"/>
    <x v="25"/>
    <x v="11"/>
    <x v="7"/>
    <x v="0"/>
    <x v="7"/>
    <x v="2"/>
  </r>
  <r>
    <x v="11"/>
    <x v="26"/>
    <x v="5779"/>
    <x v="7"/>
    <x v="0"/>
    <x v="7"/>
    <x v="2"/>
  </r>
  <r>
    <x v="11"/>
    <x v="27"/>
    <x v="5780"/>
    <x v="7"/>
    <x v="0"/>
    <x v="7"/>
    <x v="2"/>
  </r>
  <r>
    <x v="11"/>
    <x v="28"/>
    <x v="5781"/>
    <x v="7"/>
    <x v="0"/>
    <x v="7"/>
    <x v="2"/>
  </r>
  <r>
    <x v="11"/>
    <x v="29"/>
    <x v="5782"/>
    <x v="7"/>
    <x v="0"/>
    <x v="7"/>
    <x v="2"/>
  </r>
  <r>
    <x v="11"/>
    <x v="30"/>
    <x v="11"/>
    <x v="7"/>
    <x v="0"/>
    <x v="7"/>
    <x v="2"/>
  </r>
  <r>
    <x v="11"/>
    <x v="31"/>
    <x v="5783"/>
    <x v="7"/>
    <x v="0"/>
    <x v="7"/>
    <x v="2"/>
  </r>
  <r>
    <x v="11"/>
    <x v="32"/>
    <x v="5784"/>
    <x v="7"/>
    <x v="0"/>
    <x v="7"/>
    <x v="2"/>
  </r>
  <r>
    <x v="11"/>
    <x v="33"/>
    <x v="5785"/>
    <x v="7"/>
    <x v="0"/>
    <x v="7"/>
    <x v="2"/>
  </r>
  <r>
    <x v="11"/>
    <x v="34"/>
    <x v="5786"/>
    <x v="7"/>
    <x v="0"/>
    <x v="7"/>
    <x v="2"/>
  </r>
  <r>
    <x v="11"/>
    <x v="35"/>
    <x v="5787"/>
    <x v="7"/>
    <x v="0"/>
    <x v="7"/>
    <x v="2"/>
  </r>
  <r>
    <x v="11"/>
    <x v="36"/>
    <x v="5788"/>
    <x v="7"/>
    <x v="0"/>
    <x v="7"/>
    <x v="2"/>
  </r>
  <r>
    <x v="11"/>
    <x v="37"/>
    <x v="5789"/>
    <x v="7"/>
    <x v="0"/>
    <x v="7"/>
    <x v="2"/>
  </r>
  <r>
    <x v="11"/>
    <x v="38"/>
    <x v="5790"/>
    <x v="7"/>
    <x v="0"/>
    <x v="7"/>
    <x v="2"/>
  </r>
  <r>
    <x v="11"/>
    <x v="39"/>
    <x v="5791"/>
    <x v="7"/>
    <x v="0"/>
    <x v="7"/>
    <x v="2"/>
  </r>
  <r>
    <x v="11"/>
    <x v="40"/>
    <x v="5792"/>
    <x v="7"/>
    <x v="0"/>
    <x v="7"/>
    <x v="2"/>
  </r>
  <r>
    <x v="11"/>
    <x v="41"/>
    <x v="5793"/>
    <x v="7"/>
    <x v="0"/>
    <x v="7"/>
    <x v="2"/>
  </r>
  <r>
    <x v="11"/>
    <x v="42"/>
    <x v="5794"/>
    <x v="7"/>
    <x v="0"/>
    <x v="7"/>
    <x v="2"/>
  </r>
  <r>
    <x v="11"/>
    <x v="43"/>
    <x v="5795"/>
    <x v="7"/>
    <x v="0"/>
    <x v="7"/>
    <x v="2"/>
  </r>
  <r>
    <x v="11"/>
    <x v="44"/>
    <x v="5796"/>
    <x v="7"/>
    <x v="0"/>
    <x v="7"/>
    <x v="2"/>
  </r>
  <r>
    <x v="11"/>
    <x v="45"/>
    <x v="5797"/>
    <x v="7"/>
    <x v="0"/>
    <x v="7"/>
    <x v="2"/>
  </r>
  <r>
    <x v="11"/>
    <x v="46"/>
    <x v="5798"/>
    <x v="7"/>
    <x v="0"/>
    <x v="7"/>
    <x v="2"/>
  </r>
  <r>
    <x v="11"/>
    <x v="47"/>
    <x v="5799"/>
    <x v="7"/>
    <x v="0"/>
    <x v="7"/>
    <x v="2"/>
  </r>
  <r>
    <x v="11"/>
    <x v="48"/>
    <x v="5800"/>
    <x v="7"/>
    <x v="0"/>
    <x v="7"/>
    <x v="2"/>
  </r>
  <r>
    <x v="11"/>
    <x v="49"/>
    <x v="5801"/>
    <x v="7"/>
    <x v="0"/>
    <x v="7"/>
    <x v="2"/>
  </r>
  <r>
    <x v="11"/>
    <x v="50"/>
    <x v="5802"/>
    <x v="7"/>
    <x v="0"/>
    <x v="7"/>
    <x v="2"/>
  </r>
  <r>
    <x v="11"/>
    <x v="51"/>
    <x v="5803"/>
    <x v="7"/>
    <x v="0"/>
    <x v="7"/>
    <x v="2"/>
  </r>
  <r>
    <x v="11"/>
    <x v="52"/>
    <x v="5804"/>
    <x v="7"/>
    <x v="0"/>
    <x v="7"/>
    <x v="2"/>
  </r>
  <r>
    <x v="11"/>
    <x v="53"/>
    <x v="5805"/>
    <x v="7"/>
    <x v="0"/>
    <x v="7"/>
    <x v="2"/>
  </r>
  <r>
    <x v="11"/>
    <x v="54"/>
    <x v="5806"/>
    <x v="7"/>
    <x v="0"/>
    <x v="7"/>
    <x v="2"/>
  </r>
  <r>
    <x v="11"/>
    <x v="55"/>
    <x v="5807"/>
    <x v="7"/>
    <x v="0"/>
    <x v="7"/>
    <x v="2"/>
  </r>
  <r>
    <x v="11"/>
    <x v="56"/>
    <x v="5808"/>
    <x v="7"/>
    <x v="0"/>
    <x v="7"/>
    <x v="2"/>
  </r>
  <r>
    <x v="11"/>
    <x v="57"/>
    <x v="5809"/>
    <x v="7"/>
    <x v="0"/>
    <x v="7"/>
    <x v="2"/>
  </r>
  <r>
    <x v="11"/>
    <x v="58"/>
    <x v="5810"/>
    <x v="7"/>
    <x v="0"/>
    <x v="7"/>
    <x v="2"/>
  </r>
  <r>
    <x v="11"/>
    <x v="59"/>
    <x v="5811"/>
    <x v="7"/>
    <x v="0"/>
    <x v="7"/>
    <x v="2"/>
  </r>
  <r>
    <x v="11"/>
    <x v="60"/>
    <x v="5812"/>
    <x v="7"/>
    <x v="0"/>
    <x v="7"/>
    <x v="2"/>
  </r>
  <r>
    <x v="11"/>
    <x v="61"/>
    <x v="5813"/>
    <x v="7"/>
    <x v="0"/>
    <x v="7"/>
    <x v="2"/>
  </r>
  <r>
    <x v="11"/>
    <x v="62"/>
    <x v="5814"/>
    <x v="7"/>
    <x v="0"/>
    <x v="7"/>
    <x v="2"/>
  </r>
  <r>
    <x v="11"/>
    <x v="63"/>
    <x v="5815"/>
    <x v="7"/>
    <x v="0"/>
    <x v="7"/>
    <x v="2"/>
  </r>
  <r>
    <x v="11"/>
    <x v="64"/>
    <x v="5816"/>
    <x v="7"/>
    <x v="0"/>
    <x v="7"/>
    <x v="2"/>
  </r>
  <r>
    <x v="11"/>
    <x v="65"/>
    <x v="5817"/>
    <x v="7"/>
    <x v="0"/>
    <x v="7"/>
    <x v="2"/>
  </r>
  <r>
    <x v="11"/>
    <x v="66"/>
    <x v="5818"/>
    <x v="7"/>
    <x v="0"/>
    <x v="7"/>
    <x v="2"/>
  </r>
  <r>
    <x v="11"/>
    <x v="67"/>
    <x v="5819"/>
    <x v="7"/>
    <x v="0"/>
    <x v="7"/>
    <x v="2"/>
  </r>
  <r>
    <x v="11"/>
    <x v="68"/>
    <x v="5820"/>
    <x v="7"/>
    <x v="0"/>
    <x v="7"/>
    <x v="2"/>
  </r>
  <r>
    <x v="11"/>
    <x v="69"/>
    <x v="5821"/>
    <x v="7"/>
    <x v="0"/>
    <x v="7"/>
    <x v="2"/>
  </r>
  <r>
    <x v="11"/>
    <x v="70"/>
    <x v="5822"/>
    <x v="7"/>
    <x v="0"/>
    <x v="7"/>
    <x v="2"/>
  </r>
  <r>
    <x v="11"/>
    <x v="71"/>
    <x v="5823"/>
    <x v="7"/>
    <x v="0"/>
    <x v="7"/>
    <x v="2"/>
  </r>
  <r>
    <x v="11"/>
    <x v="72"/>
    <x v="5824"/>
    <x v="7"/>
    <x v="0"/>
    <x v="7"/>
    <x v="2"/>
  </r>
  <r>
    <x v="11"/>
    <x v="73"/>
    <x v="5825"/>
    <x v="7"/>
    <x v="0"/>
    <x v="7"/>
    <x v="2"/>
  </r>
  <r>
    <x v="11"/>
    <x v="74"/>
    <x v="5826"/>
    <x v="7"/>
    <x v="0"/>
    <x v="7"/>
    <x v="2"/>
  </r>
  <r>
    <x v="11"/>
    <x v="75"/>
    <x v="5827"/>
    <x v="7"/>
    <x v="0"/>
    <x v="7"/>
    <x v="2"/>
  </r>
  <r>
    <x v="11"/>
    <x v="76"/>
    <x v="5828"/>
    <x v="7"/>
    <x v="0"/>
    <x v="7"/>
    <x v="2"/>
  </r>
  <r>
    <x v="11"/>
    <x v="77"/>
    <x v="5829"/>
    <x v="7"/>
    <x v="0"/>
    <x v="7"/>
    <x v="2"/>
  </r>
  <r>
    <x v="11"/>
    <x v="78"/>
    <x v="5830"/>
    <x v="7"/>
    <x v="0"/>
    <x v="7"/>
    <x v="2"/>
  </r>
  <r>
    <x v="11"/>
    <x v="79"/>
    <x v="5831"/>
    <x v="7"/>
    <x v="0"/>
    <x v="7"/>
    <x v="2"/>
  </r>
  <r>
    <x v="11"/>
    <x v="80"/>
    <x v="5832"/>
    <x v="7"/>
    <x v="0"/>
    <x v="7"/>
    <x v="2"/>
  </r>
  <r>
    <x v="11"/>
    <x v="81"/>
    <x v="5833"/>
    <x v="7"/>
    <x v="0"/>
    <x v="7"/>
    <x v="2"/>
  </r>
  <r>
    <x v="11"/>
    <x v="82"/>
    <x v="5834"/>
    <x v="7"/>
    <x v="0"/>
    <x v="7"/>
    <x v="2"/>
  </r>
  <r>
    <x v="11"/>
    <x v="83"/>
    <x v="5835"/>
    <x v="7"/>
    <x v="0"/>
    <x v="7"/>
    <x v="2"/>
  </r>
  <r>
    <x v="11"/>
    <x v="84"/>
    <x v="5836"/>
    <x v="7"/>
    <x v="0"/>
    <x v="7"/>
    <x v="2"/>
  </r>
  <r>
    <x v="11"/>
    <x v="85"/>
    <x v="5837"/>
    <x v="7"/>
    <x v="0"/>
    <x v="7"/>
    <x v="2"/>
  </r>
  <r>
    <x v="11"/>
    <x v="86"/>
    <x v="5838"/>
    <x v="7"/>
    <x v="0"/>
    <x v="7"/>
    <x v="2"/>
  </r>
  <r>
    <x v="11"/>
    <x v="87"/>
    <x v="5839"/>
    <x v="7"/>
    <x v="0"/>
    <x v="7"/>
    <x v="2"/>
  </r>
  <r>
    <x v="11"/>
    <x v="88"/>
    <x v="5840"/>
    <x v="7"/>
    <x v="0"/>
    <x v="7"/>
    <x v="2"/>
  </r>
  <r>
    <x v="11"/>
    <x v="89"/>
    <x v="5841"/>
    <x v="7"/>
    <x v="0"/>
    <x v="7"/>
    <x v="2"/>
  </r>
  <r>
    <x v="11"/>
    <x v="90"/>
    <x v="5842"/>
    <x v="7"/>
    <x v="0"/>
    <x v="7"/>
    <x v="2"/>
  </r>
  <r>
    <x v="11"/>
    <x v="91"/>
    <x v="5843"/>
    <x v="7"/>
    <x v="0"/>
    <x v="7"/>
    <x v="2"/>
  </r>
  <r>
    <x v="11"/>
    <x v="92"/>
    <x v="5844"/>
    <x v="7"/>
    <x v="0"/>
    <x v="7"/>
    <x v="2"/>
  </r>
  <r>
    <x v="11"/>
    <x v="93"/>
    <x v="5845"/>
    <x v="7"/>
    <x v="0"/>
    <x v="7"/>
    <x v="2"/>
  </r>
  <r>
    <x v="11"/>
    <x v="94"/>
    <x v="5846"/>
    <x v="7"/>
    <x v="0"/>
    <x v="7"/>
    <x v="2"/>
  </r>
  <r>
    <x v="11"/>
    <x v="95"/>
    <x v="5847"/>
    <x v="7"/>
    <x v="0"/>
    <x v="7"/>
    <x v="2"/>
  </r>
  <r>
    <x v="11"/>
    <x v="96"/>
    <x v="5848"/>
    <x v="7"/>
    <x v="0"/>
    <x v="7"/>
    <x v="2"/>
  </r>
  <r>
    <x v="11"/>
    <x v="97"/>
    <x v="5849"/>
    <x v="7"/>
    <x v="0"/>
    <x v="7"/>
    <x v="2"/>
  </r>
  <r>
    <x v="11"/>
    <x v="98"/>
    <x v="5850"/>
    <x v="7"/>
    <x v="0"/>
    <x v="7"/>
    <x v="2"/>
  </r>
  <r>
    <x v="11"/>
    <x v="99"/>
    <x v="5851"/>
    <x v="7"/>
    <x v="0"/>
    <x v="7"/>
    <x v="2"/>
  </r>
  <r>
    <x v="11"/>
    <x v="100"/>
    <x v="5852"/>
    <x v="7"/>
    <x v="0"/>
    <x v="7"/>
    <x v="2"/>
  </r>
  <r>
    <x v="11"/>
    <x v="101"/>
    <x v="5853"/>
    <x v="7"/>
    <x v="0"/>
    <x v="7"/>
    <x v="2"/>
  </r>
  <r>
    <x v="11"/>
    <x v="102"/>
    <x v="5854"/>
    <x v="7"/>
    <x v="0"/>
    <x v="7"/>
    <x v="2"/>
  </r>
  <r>
    <x v="11"/>
    <x v="103"/>
    <x v="5855"/>
    <x v="7"/>
    <x v="0"/>
    <x v="7"/>
    <x v="2"/>
  </r>
  <r>
    <x v="11"/>
    <x v="104"/>
    <x v="11"/>
    <x v="7"/>
    <x v="0"/>
    <x v="7"/>
    <x v="2"/>
  </r>
  <r>
    <x v="11"/>
    <x v="105"/>
    <x v="5856"/>
    <x v="7"/>
    <x v="0"/>
    <x v="7"/>
    <x v="2"/>
  </r>
  <r>
    <x v="11"/>
    <x v="106"/>
    <x v="5857"/>
    <x v="7"/>
    <x v="0"/>
    <x v="7"/>
    <x v="2"/>
  </r>
  <r>
    <x v="11"/>
    <x v="107"/>
    <x v="5858"/>
    <x v="7"/>
    <x v="0"/>
    <x v="7"/>
    <x v="2"/>
  </r>
  <r>
    <x v="11"/>
    <x v="108"/>
    <x v="5859"/>
    <x v="7"/>
    <x v="0"/>
    <x v="7"/>
    <x v="2"/>
  </r>
  <r>
    <x v="11"/>
    <x v="109"/>
    <x v="5860"/>
    <x v="7"/>
    <x v="0"/>
    <x v="7"/>
    <x v="2"/>
  </r>
  <r>
    <x v="11"/>
    <x v="110"/>
    <x v="5861"/>
    <x v="7"/>
    <x v="0"/>
    <x v="7"/>
    <x v="2"/>
  </r>
  <r>
    <x v="11"/>
    <x v="111"/>
    <x v="5862"/>
    <x v="7"/>
    <x v="0"/>
    <x v="7"/>
    <x v="2"/>
  </r>
  <r>
    <x v="11"/>
    <x v="112"/>
    <x v="5863"/>
    <x v="7"/>
    <x v="0"/>
    <x v="7"/>
    <x v="2"/>
  </r>
  <r>
    <x v="11"/>
    <x v="113"/>
    <x v="5864"/>
    <x v="7"/>
    <x v="0"/>
    <x v="7"/>
    <x v="2"/>
  </r>
  <r>
    <x v="11"/>
    <x v="114"/>
    <x v="5865"/>
    <x v="7"/>
    <x v="0"/>
    <x v="7"/>
    <x v="2"/>
  </r>
  <r>
    <x v="11"/>
    <x v="115"/>
    <x v="5866"/>
    <x v="7"/>
    <x v="0"/>
    <x v="7"/>
    <x v="2"/>
  </r>
  <r>
    <x v="11"/>
    <x v="116"/>
    <x v="5867"/>
    <x v="7"/>
    <x v="0"/>
    <x v="7"/>
    <x v="2"/>
  </r>
  <r>
    <x v="11"/>
    <x v="117"/>
    <x v="5868"/>
    <x v="7"/>
    <x v="0"/>
    <x v="7"/>
    <x v="2"/>
  </r>
  <r>
    <x v="11"/>
    <x v="118"/>
    <x v="5869"/>
    <x v="7"/>
    <x v="0"/>
    <x v="7"/>
    <x v="2"/>
  </r>
  <r>
    <x v="11"/>
    <x v="119"/>
    <x v="5870"/>
    <x v="7"/>
    <x v="0"/>
    <x v="7"/>
    <x v="2"/>
  </r>
  <r>
    <x v="11"/>
    <x v="120"/>
    <x v="5871"/>
    <x v="7"/>
    <x v="0"/>
    <x v="7"/>
    <x v="2"/>
  </r>
  <r>
    <x v="11"/>
    <x v="121"/>
    <x v="11"/>
    <x v="7"/>
    <x v="0"/>
    <x v="7"/>
    <x v="2"/>
  </r>
  <r>
    <x v="11"/>
    <x v="122"/>
    <x v="5872"/>
    <x v="7"/>
    <x v="0"/>
    <x v="7"/>
    <x v="2"/>
  </r>
  <r>
    <x v="11"/>
    <x v="123"/>
    <x v="5873"/>
    <x v="7"/>
    <x v="0"/>
    <x v="7"/>
    <x v="2"/>
  </r>
  <r>
    <x v="11"/>
    <x v="124"/>
    <x v="5874"/>
    <x v="7"/>
    <x v="0"/>
    <x v="7"/>
    <x v="2"/>
  </r>
  <r>
    <x v="11"/>
    <x v="125"/>
    <x v="5875"/>
    <x v="7"/>
    <x v="0"/>
    <x v="7"/>
    <x v="2"/>
  </r>
  <r>
    <x v="11"/>
    <x v="126"/>
    <x v="5876"/>
    <x v="7"/>
    <x v="0"/>
    <x v="7"/>
    <x v="2"/>
  </r>
  <r>
    <x v="11"/>
    <x v="127"/>
    <x v="5877"/>
    <x v="7"/>
    <x v="0"/>
    <x v="7"/>
    <x v="2"/>
  </r>
  <r>
    <x v="11"/>
    <x v="128"/>
    <x v="5878"/>
    <x v="7"/>
    <x v="0"/>
    <x v="7"/>
    <x v="2"/>
  </r>
  <r>
    <x v="11"/>
    <x v="129"/>
    <x v="5879"/>
    <x v="7"/>
    <x v="0"/>
    <x v="7"/>
    <x v="2"/>
  </r>
  <r>
    <x v="11"/>
    <x v="130"/>
    <x v="5880"/>
    <x v="7"/>
    <x v="0"/>
    <x v="7"/>
    <x v="2"/>
  </r>
  <r>
    <x v="11"/>
    <x v="131"/>
    <x v="5881"/>
    <x v="7"/>
    <x v="0"/>
    <x v="7"/>
    <x v="2"/>
  </r>
  <r>
    <x v="11"/>
    <x v="132"/>
    <x v="11"/>
    <x v="7"/>
    <x v="0"/>
    <x v="7"/>
    <x v="2"/>
  </r>
  <r>
    <x v="12"/>
    <x v="0"/>
    <x v="5882"/>
    <x v="7"/>
    <x v="0"/>
    <x v="7"/>
    <x v="2"/>
  </r>
  <r>
    <x v="12"/>
    <x v="1"/>
    <x v="5883"/>
    <x v="7"/>
    <x v="0"/>
    <x v="7"/>
    <x v="2"/>
  </r>
  <r>
    <x v="12"/>
    <x v="2"/>
    <x v="5884"/>
    <x v="7"/>
    <x v="0"/>
    <x v="7"/>
    <x v="2"/>
  </r>
  <r>
    <x v="12"/>
    <x v="3"/>
    <x v="5885"/>
    <x v="7"/>
    <x v="0"/>
    <x v="7"/>
    <x v="2"/>
  </r>
  <r>
    <x v="12"/>
    <x v="4"/>
    <x v="5886"/>
    <x v="7"/>
    <x v="0"/>
    <x v="7"/>
    <x v="2"/>
  </r>
  <r>
    <x v="12"/>
    <x v="5"/>
    <x v="5887"/>
    <x v="7"/>
    <x v="0"/>
    <x v="7"/>
    <x v="2"/>
  </r>
  <r>
    <x v="12"/>
    <x v="6"/>
    <x v="3"/>
    <x v="7"/>
    <x v="0"/>
    <x v="7"/>
    <x v="2"/>
  </r>
  <r>
    <x v="12"/>
    <x v="7"/>
    <x v="5888"/>
    <x v="7"/>
    <x v="0"/>
    <x v="7"/>
    <x v="2"/>
  </r>
  <r>
    <x v="12"/>
    <x v="8"/>
    <x v="11"/>
    <x v="7"/>
    <x v="0"/>
    <x v="7"/>
    <x v="2"/>
  </r>
  <r>
    <x v="12"/>
    <x v="9"/>
    <x v="5889"/>
    <x v="7"/>
    <x v="0"/>
    <x v="7"/>
    <x v="2"/>
  </r>
  <r>
    <x v="12"/>
    <x v="10"/>
    <x v="5890"/>
    <x v="7"/>
    <x v="0"/>
    <x v="7"/>
    <x v="2"/>
  </r>
  <r>
    <x v="12"/>
    <x v="11"/>
    <x v="5891"/>
    <x v="7"/>
    <x v="0"/>
    <x v="7"/>
    <x v="2"/>
  </r>
  <r>
    <x v="12"/>
    <x v="12"/>
    <x v="5892"/>
    <x v="7"/>
    <x v="0"/>
    <x v="7"/>
    <x v="2"/>
  </r>
  <r>
    <x v="12"/>
    <x v="13"/>
    <x v="3"/>
    <x v="7"/>
    <x v="0"/>
    <x v="7"/>
    <x v="2"/>
  </r>
  <r>
    <x v="12"/>
    <x v="14"/>
    <x v="5893"/>
    <x v="7"/>
    <x v="0"/>
    <x v="7"/>
    <x v="2"/>
  </r>
  <r>
    <x v="12"/>
    <x v="15"/>
    <x v="5894"/>
    <x v="7"/>
    <x v="0"/>
    <x v="7"/>
    <x v="2"/>
  </r>
  <r>
    <x v="12"/>
    <x v="16"/>
    <x v="5895"/>
    <x v="7"/>
    <x v="0"/>
    <x v="7"/>
    <x v="2"/>
  </r>
  <r>
    <x v="12"/>
    <x v="17"/>
    <x v="5896"/>
    <x v="7"/>
    <x v="0"/>
    <x v="7"/>
    <x v="2"/>
  </r>
  <r>
    <x v="12"/>
    <x v="18"/>
    <x v="5897"/>
    <x v="7"/>
    <x v="0"/>
    <x v="7"/>
    <x v="2"/>
  </r>
  <r>
    <x v="12"/>
    <x v="19"/>
    <x v="5898"/>
    <x v="7"/>
    <x v="0"/>
    <x v="7"/>
    <x v="2"/>
  </r>
  <r>
    <x v="12"/>
    <x v="20"/>
    <x v="3"/>
    <x v="7"/>
    <x v="0"/>
    <x v="7"/>
    <x v="2"/>
  </r>
  <r>
    <x v="12"/>
    <x v="21"/>
    <x v="5899"/>
    <x v="7"/>
    <x v="0"/>
    <x v="7"/>
    <x v="2"/>
  </r>
  <r>
    <x v="12"/>
    <x v="22"/>
    <x v="5900"/>
    <x v="7"/>
    <x v="0"/>
    <x v="7"/>
    <x v="2"/>
  </r>
  <r>
    <x v="12"/>
    <x v="23"/>
    <x v="5901"/>
    <x v="7"/>
    <x v="0"/>
    <x v="7"/>
    <x v="2"/>
  </r>
  <r>
    <x v="12"/>
    <x v="24"/>
    <x v="5902"/>
    <x v="7"/>
    <x v="0"/>
    <x v="7"/>
    <x v="2"/>
  </r>
  <r>
    <x v="12"/>
    <x v="25"/>
    <x v="11"/>
    <x v="7"/>
    <x v="0"/>
    <x v="7"/>
    <x v="2"/>
  </r>
  <r>
    <x v="12"/>
    <x v="26"/>
    <x v="5903"/>
    <x v="7"/>
    <x v="0"/>
    <x v="7"/>
    <x v="2"/>
  </r>
  <r>
    <x v="12"/>
    <x v="27"/>
    <x v="3"/>
    <x v="7"/>
    <x v="0"/>
    <x v="7"/>
    <x v="2"/>
  </r>
  <r>
    <x v="12"/>
    <x v="28"/>
    <x v="5904"/>
    <x v="7"/>
    <x v="0"/>
    <x v="7"/>
    <x v="2"/>
  </r>
  <r>
    <x v="12"/>
    <x v="29"/>
    <x v="5905"/>
    <x v="7"/>
    <x v="0"/>
    <x v="7"/>
    <x v="2"/>
  </r>
  <r>
    <x v="12"/>
    <x v="30"/>
    <x v="11"/>
    <x v="7"/>
    <x v="0"/>
    <x v="7"/>
    <x v="2"/>
  </r>
  <r>
    <x v="12"/>
    <x v="31"/>
    <x v="5906"/>
    <x v="7"/>
    <x v="0"/>
    <x v="7"/>
    <x v="2"/>
  </r>
  <r>
    <x v="12"/>
    <x v="32"/>
    <x v="5907"/>
    <x v="7"/>
    <x v="0"/>
    <x v="7"/>
    <x v="2"/>
  </r>
  <r>
    <x v="12"/>
    <x v="33"/>
    <x v="5908"/>
    <x v="7"/>
    <x v="0"/>
    <x v="7"/>
    <x v="2"/>
  </r>
  <r>
    <x v="12"/>
    <x v="34"/>
    <x v="3"/>
    <x v="7"/>
    <x v="0"/>
    <x v="7"/>
    <x v="2"/>
  </r>
  <r>
    <x v="12"/>
    <x v="35"/>
    <x v="5909"/>
    <x v="7"/>
    <x v="0"/>
    <x v="7"/>
    <x v="2"/>
  </r>
  <r>
    <x v="12"/>
    <x v="36"/>
    <x v="5910"/>
    <x v="7"/>
    <x v="0"/>
    <x v="7"/>
    <x v="2"/>
  </r>
  <r>
    <x v="12"/>
    <x v="37"/>
    <x v="5911"/>
    <x v="7"/>
    <x v="0"/>
    <x v="7"/>
    <x v="2"/>
  </r>
  <r>
    <x v="12"/>
    <x v="38"/>
    <x v="5912"/>
    <x v="7"/>
    <x v="0"/>
    <x v="7"/>
    <x v="2"/>
  </r>
  <r>
    <x v="12"/>
    <x v="39"/>
    <x v="5913"/>
    <x v="7"/>
    <x v="0"/>
    <x v="7"/>
    <x v="2"/>
  </r>
  <r>
    <x v="12"/>
    <x v="40"/>
    <x v="5914"/>
    <x v="7"/>
    <x v="0"/>
    <x v="7"/>
    <x v="2"/>
  </r>
  <r>
    <x v="12"/>
    <x v="41"/>
    <x v="3"/>
    <x v="7"/>
    <x v="0"/>
    <x v="7"/>
    <x v="2"/>
  </r>
  <r>
    <x v="12"/>
    <x v="42"/>
    <x v="5915"/>
    <x v="7"/>
    <x v="0"/>
    <x v="7"/>
    <x v="2"/>
  </r>
  <r>
    <x v="12"/>
    <x v="43"/>
    <x v="5916"/>
    <x v="7"/>
    <x v="0"/>
    <x v="7"/>
    <x v="2"/>
  </r>
  <r>
    <x v="12"/>
    <x v="44"/>
    <x v="5917"/>
    <x v="7"/>
    <x v="0"/>
    <x v="7"/>
    <x v="2"/>
  </r>
  <r>
    <x v="12"/>
    <x v="45"/>
    <x v="5918"/>
    <x v="7"/>
    <x v="0"/>
    <x v="7"/>
    <x v="2"/>
  </r>
  <r>
    <x v="12"/>
    <x v="46"/>
    <x v="5919"/>
    <x v="7"/>
    <x v="0"/>
    <x v="7"/>
    <x v="2"/>
  </r>
  <r>
    <x v="12"/>
    <x v="47"/>
    <x v="5920"/>
    <x v="7"/>
    <x v="0"/>
    <x v="7"/>
    <x v="2"/>
  </r>
  <r>
    <x v="12"/>
    <x v="48"/>
    <x v="3"/>
    <x v="7"/>
    <x v="0"/>
    <x v="7"/>
    <x v="2"/>
  </r>
  <r>
    <x v="12"/>
    <x v="49"/>
    <x v="5921"/>
    <x v="7"/>
    <x v="0"/>
    <x v="7"/>
    <x v="2"/>
  </r>
  <r>
    <x v="12"/>
    <x v="50"/>
    <x v="5922"/>
    <x v="7"/>
    <x v="0"/>
    <x v="7"/>
    <x v="2"/>
  </r>
  <r>
    <x v="12"/>
    <x v="51"/>
    <x v="5923"/>
    <x v="7"/>
    <x v="0"/>
    <x v="7"/>
    <x v="2"/>
  </r>
  <r>
    <x v="12"/>
    <x v="52"/>
    <x v="5924"/>
    <x v="7"/>
    <x v="0"/>
    <x v="7"/>
    <x v="2"/>
  </r>
  <r>
    <x v="12"/>
    <x v="53"/>
    <x v="5925"/>
    <x v="7"/>
    <x v="0"/>
    <x v="7"/>
    <x v="2"/>
  </r>
  <r>
    <x v="12"/>
    <x v="54"/>
    <x v="5926"/>
    <x v="7"/>
    <x v="0"/>
    <x v="7"/>
    <x v="2"/>
  </r>
  <r>
    <x v="12"/>
    <x v="55"/>
    <x v="3"/>
    <x v="7"/>
    <x v="0"/>
    <x v="7"/>
    <x v="2"/>
  </r>
  <r>
    <x v="12"/>
    <x v="56"/>
    <x v="5927"/>
    <x v="7"/>
    <x v="0"/>
    <x v="7"/>
    <x v="2"/>
  </r>
  <r>
    <x v="12"/>
    <x v="57"/>
    <x v="5928"/>
    <x v="7"/>
    <x v="0"/>
    <x v="7"/>
    <x v="2"/>
  </r>
  <r>
    <x v="12"/>
    <x v="58"/>
    <x v="5929"/>
    <x v="7"/>
    <x v="0"/>
    <x v="7"/>
    <x v="2"/>
  </r>
  <r>
    <x v="12"/>
    <x v="59"/>
    <x v="5930"/>
    <x v="7"/>
    <x v="0"/>
    <x v="7"/>
    <x v="2"/>
  </r>
  <r>
    <x v="12"/>
    <x v="60"/>
    <x v="5931"/>
    <x v="7"/>
    <x v="0"/>
    <x v="7"/>
    <x v="2"/>
  </r>
  <r>
    <x v="12"/>
    <x v="61"/>
    <x v="5932"/>
    <x v="7"/>
    <x v="0"/>
    <x v="7"/>
    <x v="2"/>
  </r>
  <r>
    <x v="12"/>
    <x v="62"/>
    <x v="3"/>
    <x v="7"/>
    <x v="0"/>
    <x v="7"/>
    <x v="2"/>
  </r>
  <r>
    <x v="12"/>
    <x v="63"/>
    <x v="5933"/>
    <x v="7"/>
    <x v="0"/>
    <x v="7"/>
    <x v="2"/>
  </r>
  <r>
    <x v="12"/>
    <x v="64"/>
    <x v="5934"/>
    <x v="7"/>
    <x v="0"/>
    <x v="7"/>
    <x v="2"/>
  </r>
  <r>
    <x v="12"/>
    <x v="65"/>
    <x v="5935"/>
    <x v="7"/>
    <x v="0"/>
    <x v="7"/>
    <x v="2"/>
  </r>
  <r>
    <x v="12"/>
    <x v="66"/>
    <x v="5936"/>
    <x v="7"/>
    <x v="0"/>
    <x v="7"/>
    <x v="2"/>
  </r>
  <r>
    <x v="12"/>
    <x v="67"/>
    <x v="5937"/>
    <x v="7"/>
    <x v="0"/>
    <x v="7"/>
    <x v="2"/>
  </r>
  <r>
    <x v="12"/>
    <x v="68"/>
    <x v="5938"/>
    <x v="7"/>
    <x v="0"/>
    <x v="7"/>
    <x v="2"/>
  </r>
  <r>
    <x v="12"/>
    <x v="69"/>
    <x v="3"/>
    <x v="7"/>
    <x v="0"/>
    <x v="7"/>
    <x v="2"/>
  </r>
  <r>
    <x v="12"/>
    <x v="70"/>
    <x v="5939"/>
    <x v="7"/>
    <x v="0"/>
    <x v="7"/>
    <x v="2"/>
  </r>
  <r>
    <x v="12"/>
    <x v="71"/>
    <x v="5940"/>
    <x v="7"/>
    <x v="0"/>
    <x v="7"/>
    <x v="2"/>
  </r>
  <r>
    <x v="12"/>
    <x v="72"/>
    <x v="5941"/>
    <x v="7"/>
    <x v="0"/>
    <x v="7"/>
    <x v="2"/>
  </r>
  <r>
    <x v="12"/>
    <x v="73"/>
    <x v="5942"/>
    <x v="7"/>
    <x v="0"/>
    <x v="7"/>
    <x v="2"/>
  </r>
  <r>
    <x v="12"/>
    <x v="74"/>
    <x v="5943"/>
    <x v="7"/>
    <x v="0"/>
    <x v="7"/>
    <x v="2"/>
  </r>
  <r>
    <x v="12"/>
    <x v="75"/>
    <x v="5944"/>
    <x v="7"/>
    <x v="0"/>
    <x v="7"/>
    <x v="2"/>
  </r>
  <r>
    <x v="12"/>
    <x v="76"/>
    <x v="3"/>
    <x v="7"/>
    <x v="0"/>
    <x v="7"/>
    <x v="2"/>
  </r>
  <r>
    <x v="12"/>
    <x v="77"/>
    <x v="5945"/>
    <x v="7"/>
    <x v="0"/>
    <x v="7"/>
    <x v="2"/>
  </r>
  <r>
    <x v="12"/>
    <x v="78"/>
    <x v="5946"/>
    <x v="7"/>
    <x v="0"/>
    <x v="7"/>
    <x v="2"/>
  </r>
  <r>
    <x v="12"/>
    <x v="79"/>
    <x v="5947"/>
    <x v="7"/>
    <x v="0"/>
    <x v="7"/>
    <x v="2"/>
  </r>
  <r>
    <x v="12"/>
    <x v="80"/>
    <x v="5948"/>
    <x v="7"/>
    <x v="0"/>
    <x v="7"/>
    <x v="2"/>
  </r>
  <r>
    <x v="12"/>
    <x v="81"/>
    <x v="5949"/>
    <x v="7"/>
    <x v="0"/>
    <x v="7"/>
    <x v="2"/>
  </r>
  <r>
    <x v="12"/>
    <x v="82"/>
    <x v="5950"/>
    <x v="7"/>
    <x v="0"/>
    <x v="7"/>
    <x v="2"/>
  </r>
  <r>
    <x v="12"/>
    <x v="83"/>
    <x v="3"/>
    <x v="7"/>
    <x v="0"/>
    <x v="7"/>
    <x v="2"/>
  </r>
  <r>
    <x v="12"/>
    <x v="84"/>
    <x v="5951"/>
    <x v="7"/>
    <x v="0"/>
    <x v="7"/>
    <x v="2"/>
  </r>
  <r>
    <x v="12"/>
    <x v="85"/>
    <x v="5952"/>
    <x v="7"/>
    <x v="0"/>
    <x v="7"/>
    <x v="2"/>
  </r>
  <r>
    <x v="12"/>
    <x v="86"/>
    <x v="5953"/>
    <x v="7"/>
    <x v="0"/>
    <x v="7"/>
    <x v="2"/>
  </r>
  <r>
    <x v="12"/>
    <x v="87"/>
    <x v="5954"/>
    <x v="7"/>
    <x v="0"/>
    <x v="7"/>
    <x v="2"/>
  </r>
  <r>
    <x v="12"/>
    <x v="88"/>
    <x v="5955"/>
    <x v="7"/>
    <x v="0"/>
    <x v="7"/>
    <x v="2"/>
  </r>
  <r>
    <x v="12"/>
    <x v="89"/>
    <x v="5956"/>
    <x v="7"/>
    <x v="0"/>
    <x v="7"/>
    <x v="2"/>
  </r>
  <r>
    <x v="12"/>
    <x v="90"/>
    <x v="5957"/>
    <x v="7"/>
    <x v="0"/>
    <x v="7"/>
    <x v="2"/>
  </r>
  <r>
    <x v="12"/>
    <x v="91"/>
    <x v="5958"/>
    <x v="7"/>
    <x v="0"/>
    <x v="7"/>
    <x v="2"/>
  </r>
  <r>
    <x v="12"/>
    <x v="92"/>
    <x v="5959"/>
    <x v="7"/>
    <x v="0"/>
    <x v="7"/>
    <x v="2"/>
  </r>
  <r>
    <x v="12"/>
    <x v="93"/>
    <x v="5960"/>
    <x v="7"/>
    <x v="0"/>
    <x v="7"/>
    <x v="2"/>
  </r>
  <r>
    <x v="12"/>
    <x v="94"/>
    <x v="5961"/>
    <x v="7"/>
    <x v="0"/>
    <x v="7"/>
    <x v="2"/>
  </r>
  <r>
    <x v="12"/>
    <x v="95"/>
    <x v="5962"/>
    <x v="7"/>
    <x v="0"/>
    <x v="7"/>
    <x v="2"/>
  </r>
  <r>
    <x v="12"/>
    <x v="96"/>
    <x v="3"/>
    <x v="7"/>
    <x v="0"/>
    <x v="7"/>
    <x v="2"/>
  </r>
  <r>
    <x v="12"/>
    <x v="97"/>
    <x v="5963"/>
    <x v="7"/>
    <x v="0"/>
    <x v="7"/>
    <x v="2"/>
  </r>
  <r>
    <x v="12"/>
    <x v="98"/>
    <x v="5964"/>
    <x v="7"/>
    <x v="0"/>
    <x v="7"/>
    <x v="2"/>
  </r>
  <r>
    <x v="12"/>
    <x v="99"/>
    <x v="5965"/>
    <x v="7"/>
    <x v="0"/>
    <x v="7"/>
    <x v="2"/>
  </r>
  <r>
    <x v="12"/>
    <x v="100"/>
    <x v="5966"/>
    <x v="7"/>
    <x v="0"/>
    <x v="7"/>
    <x v="2"/>
  </r>
  <r>
    <x v="12"/>
    <x v="101"/>
    <x v="5967"/>
    <x v="7"/>
    <x v="0"/>
    <x v="7"/>
    <x v="2"/>
  </r>
  <r>
    <x v="12"/>
    <x v="102"/>
    <x v="5968"/>
    <x v="7"/>
    <x v="0"/>
    <x v="7"/>
    <x v="2"/>
  </r>
  <r>
    <x v="12"/>
    <x v="103"/>
    <x v="3"/>
    <x v="7"/>
    <x v="0"/>
    <x v="7"/>
    <x v="2"/>
  </r>
  <r>
    <x v="12"/>
    <x v="104"/>
    <x v="11"/>
    <x v="7"/>
    <x v="0"/>
    <x v="7"/>
    <x v="2"/>
  </r>
  <r>
    <x v="12"/>
    <x v="105"/>
    <x v="5969"/>
    <x v="7"/>
    <x v="0"/>
    <x v="7"/>
    <x v="2"/>
  </r>
  <r>
    <x v="12"/>
    <x v="106"/>
    <x v="5970"/>
    <x v="7"/>
    <x v="0"/>
    <x v="7"/>
    <x v="2"/>
  </r>
  <r>
    <x v="12"/>
    <x v="107"/>
    <x v="5971"/>
    <x v="7"/>
    <x v="0"/>
    <x v="7"/>
    <x v="2"/>
  </r>
  <r>
    <x v="12"/>
    <x v="108"/>
    <x v="5972"/>
    <x v="7"/>
    <x v="0"/>
    <x v="7"/>
    <x v="2"/>
  </r>
  <r>
    <x v="12"/>
    <x v="109"/>
    <x v="5973"/>
    <x v="7"/>
    <x v="0"/>
    <x v="7"/>
    <x v="2"/>
  </r>
  <r>
    <x v="12"/>
    <x v="110"/>
    <x v="5974"/>
    <x v="7"/>
    <x v="0"/>
    <x v="7"/>
    <x v="2"/>
  </r>
  <r>
    <x v="12"/>
    <x v="111"/>
    <x v="5975"/>
    <x v="7"/>
    <x v="0"/>
    <x v="7"/>
    <x v="2"/>
  </r>
  <r>
    <x v="12"/>
    <x v="112"/>
    <x v="5976"/>
    <x v="7"/>
    <x v="0"/>
    <x v="7"/>
    <x v="2"/>
  </r>
  <r>
    <x v="12"/>
    <x v="113"/>
    <x v="5977"/>
    <x v="7"/>
    <x v="0"/>
    <x v="7"/>
    <x v="2"/>
  </r>
  <r>
    <x v="12"/>
    <x v="114"/>
    <x v="5978"/>
    <x v="7"/>
    <x v="0"/>
    <x v="7"/>
    <x v="2"/>
  </r>
  <r>
    <x v="12"/>
    <x v="115"/>
    <x v="5979"/>
    <x v="7"/>
    <x v="0"/>
    <x v="7"/>
    <x v="2"/>
  </r>
  <r>
    <x v="12"/>
    <x v="116"/>
    <x v="5980"/>
    <x v="7"/>
    <x v="0"/>
    <x v="7"/>
    <x v="2"/>
  </r>
  <r>
    <x v="12"/>
    <x v="117"/>
    <x v="3"/>
    <x v="7"/>
    <x v="0"/>
    <x v="7"/>
    <x v="2"/>
  </r>
  <r>
    <x v="12"/>
    <x v="118"/>
    <x v="5981"/>
    <x v="7"/>
    <x v="0"/>
    <x v="7"/>
    <x v="2"/>
  </r>
  <r>
    <x v="12"/>
    <x v="119"/>
    <x v="5982"/>
    <x v="7"/>
    <x v="0"/>
    <x v="7"/>
    <x v="2"/>
  </r>
  <r>
    <x v="12"/>
    <x v="120"/>
    <x v="5983"/>
    <x v="7"/>
    <x v="0"/>
    <x v="7"/>
    <x v="2"/>
  </r>
  <r>
    <x v="12"/>
    <x v="121"/>
    <x v="11"/>
    <x v="7"/>
    <x v="0"/>
    <x v="7"/>
    <x v="2"/>
  </r>
  <r>
    <x v="12"/>
    <x v="122"/>
    <x v="683"/>
    <x v="7"/>
    <x v="0"/>
    <x v="7"/>
    <x v="2"/>
  </r>
  <r>
    <x v="12"/>
    <x v="123"/>
    <x v="5984"/>
    <x v="7"/>
    <x v="0"/>
    <x v="7"/>
    <x v="2"/>
  </r>
  <r>
    <x v="12"/>
    <x v="124"/>
    <x v="3"/>
    <x v="7"/>
    <x v="0"/>
    <x v="7"/>
    <x v="2"/>
  </r>
  <r>
    <x v="12"/>
    <x v="125"/>
    <x v="5985"/>
    <x v="7"/>
    <x v="0"/>
    <x v="7"/>
    <x v="2"/>
  </r>
  <r>
    <x v="12"/>
    <x v="126"/>
    <x v="5986"/>
    <x v="7"/>
    <x v="0"/>
    <x v="7"/>
    <x v="2"/>
  </r>
  <r>
    <x v="12"/>
    <x v="127"/>
    <x v="5987"/>
    <x v="7"/>
    <x v="0"/>
    <x v="7"/>
    <x v="2"/>
  </r>
  <r>
    <x v="12"/>
    <x v="128"/>
    <x v="5988"/>
    <x v="7"/>
    <x v="0"/>
    <x v="7"/>
    <x v="2"/>
  </r>
  <r>
    <x v="12"/>
    <x v="129"/>
    <x v="5989"/>
    <x v="7"/>
    <x v="0"/>
    <x v="7"/>
    <x v="2"/>
  </r>
  <r>
    <x v="12"/>
    <x v="130"/>
    <x v="5990"/>
    <x v="7"/>
    <x v="0"/>
    <x v="7"/>
    <x v="2"/>
  </r>
  <r>
    <x v="12"/>
    <x v="131"/>
    <x v="3"/>
    <x v="7"/>
    <x v="0"/>
    <x v="7"/>
    <x v="2"/>
  </r>
  <r>
    <x v="12"/>
    <x v="132"/>
    <x v="11"/>
    <x v="7"/>
    <x v="0"/>
    <x v="7"/>
    <x v="2"/>
  </r>
  <r>
    <x v="13"/>
    <x v="0"/>
    <x v="5991"/>
    <x v="7"/>
    <x v="0"/>
    <x v="7"/>
    <x v="2"/>
  </r>
  <r>
    <x v="13"/>
    <x v="1"/>
    <x v="5992"/>
    <x v="7"/>
    <x v="0"/>
    <x v="7"/>
    <x v="2"/>
  </r>
  <r>
    <x v="13"/>
    <x v="2"/>
    <x v="5993"/>
    <x v="7"/>
    <x v="0"/>
    <x v="7"/>
    <x v="2"/>
  </r>
  <r>
    <x v="13"/>
    <x v="3"/>
    <x v="5994"/>
    <x v="7"/>
    <x v="0"/>
    <x v="7"/>
    <x v="2"/>
  </r>
  <r>
    <x v="13"/>
    <x v="4"/>
    <x v="5995"/>
    <x v="7"/>
    <x v="0"/>
    <x v="7"/>
    <x v="2"/>
  </r>
  <r>
    <x v="13"/>
    <x v="5"/>
    <x v="5996"/>
    <x v="7"/>
    <x v="0"/>
    <x v="7"/>
    <x v="2"/>
  </r>
  <r>
    <x v="13"/>
    <x v="6"/>
    <x v="5761"/>
    <x v="7"/>
    <x v="0"/>
    <x v="7"/>
    <x v="2"/>
  </r>
  <r>
    <x v="13"/>
    <x v="7"/>
    <x v="5997"/>
    <x v="7"/>
    <x v="0"/>
    <x v="7"/>
    <x v="2"/>
  </r>
  <r>
    <x v="13"/>
    <x v="8"/>
    <x v="3"/>
    <x v="7"/>
    <x v="0"/>
    <x v="7"/>
    <x v="2"/>
  </r>
  <r>
    <x v="13"/>
    <x v="9"/>
    <x v="5998"/>
    <x v="7"/>
    <x v="0"/>
    <x v="7"/>
    <x v="2"/>
  </r>
  <r>
    <x v="13"/>
    <x v="10"/>
    <x v="5999"/>
    <x v="7"/>
    <x v="0"/>
    <x v="7"/>
    <x v="2"/>
  </r>
  <r>
    <x v="13"/>
    <x v="11"/>
    <x v="6000"/>
    <x v="7"/>
    <x v="0"/>
    <x v="7"/>
    <x v="2"/>
  </r>
  <r>
    <x v="13"/>
    <x v="12"/>
    <x v="6001"/>
    <x v="7"/>
    <x v="0"/>
    <x v="7"/>
    <x v="2"/>
  </r>
  <r>
    <x v="13"/>
    <x v="13"/>
    <x v="5767"/>
    <x v="7"/>
    <x v="0"/>
    <x v="7"/>
    <x v="2"/>
  </r>
  <r>
    <x v="13"/>
    <x v="14"/>
    <x v="6002"/>
    <x v="7"/>
    <x v="0"/>
    <x v="7"/>
    <x v="2"/>
  </r>
  <r>
    <x v="13"/>
    <x v="15"/>
    <x v="6003"/>
    <x v="7"/>
    <x v="0"/>
    <x v="7"/>
    <x v="2"/>
  </r>
  <r>
    <x v="13"/>
    <x v="16"/>
    <x v="6004"/>
    <x v="7"/>
    <x v="0"/>
    <x v="7"/>
    <x v="2"/>
  </r>
  <r>
    <x v="13"/>
    <x v="17"/>
    <x v="6005"/>
    <x v="7"/>
    <x v="0"/>
    <x v="7"/>
    <x v="2"/>
  </r>
  <r>
    <x v="13"/>
    <x v="18"/>
    <x v="6006"/>
    <x v="7"/>
    <x v="0"/>
    <x v="7"/>
    <x v="2"/>
  </r>
  <r>
    <x v="13"/>
    <x v="19"/>
    <x v="6007"/>
    <x v="7"/>
    <x v="0"/>
    <x v="7"/>
    <x v="2"/>
  </r>
  <r>
    <x v="13"/>
    <x v="20"/>
    <x v="5774"/>
    <x v="7"/>
    <x v="0"/>
    <x v="7"/>
    <x v="2"/>
  </r>
  <r>
    <x v="13"/>
    <x v="21"/>
    <x v="6008"/>
    <x v="7"/>
    <x v="0"/>
    <x v="7"/>
    <x v="2"/>
  </r>
  <r>
    <x v="13"/>
    <x v="22"/>
    <x v="6009"/>
    <x v="7"/>
    <x v="0"/>
    <x v="7"/>
    <x v="2"/>
  </r>
  <r>
    <x v="13"/>
    <x v="23"/>
    <x v="6010"/>
    <x v="7"/>
    <x v="0"/>
    <x v="7"/>
    <x v="2"/>
  </r>
  <r>
    <x v="13"/>
    <x v="24"/>
    <x v="6011"/>
    <x v="7"/>
    <x v="0"/>
    <x v="7"/>
    <x v="2"/>
  </r>
  <r>
    <x v="13"/>
    <x v="25"/>
    <x v="3"/>
    <x v="7"/>
    <x v="0"/>
    <x v="7"/>
    <x v="2"/>
  </r>
  <r>
    <x v="13"/>
    <x v="26"/>
    <x v="6012"/>
    <x v="7"/>
    <x v="0"/>
    <x v="7"/>
    <x v="2"/>
  </r>
  <r>
    <x v="13"/>
    <x v="27"/>
    <x v="5780"/>
    <x v="7"/>
    <x v="0"/>
    <x v="7"/>
    <x v="2"/>
  </r>
  <r>
    <x v="13"/>
    <x v="28"/>
    <x v="6013"/>
    <x v="7"/>
    <x v="0"/>
    <x v="7"/>
    <x v="2"/>
  </r>
  <r>
    <x v="13"/>
    <x v="29"/>
    <x v="6014"/>
    <x v="7"/>
    <x v="0"/>
    <x v="7"/>
    <x v="2"/>
  </r>
  <r>
    <x v="13"/>
    <x v="30"/>
    <x v="3"/>
    <x v="7"/>
    <x v="0"/>
    <x v="7"/>
    <x v="2"/>
  </r>
  <r>
    <x v="13"/>
    <x v="31"/>
    <x v="6015"/>
    <x v="7"/>
    <x v="0"/>
    <x v="7"/>
    <x v="2"/>
  </r>
  <r>
    <x v="13"/>
    <x v="32"/>
    <x v="6016"/>
    <x v="7"/>
    <x v="0"/>
    <x v="7"/>
    <x v="2"/>
  </r>
  <r>
    <x v="13"/>
    <x v="33"/>
    <x v="6017"/>
    <x v="7"/>
    <x v="0"/>
    <x v="7"/>
    <x v="2"/>
  </r>
  <r>
    <x v="13"/>
    <x v="34"/>
    <x v="5786"/>
    <x v="7"/>
    <x v="0"/>
    <x v="7"/>
    <x v="2"/>
  </r>
  <r>
    <x v="13"/>
    <x v="35"/>
    <x v="6018"/>
    <x v="7"/>
    <x v="0"/>
    <x v="7"/>
    <x v="2"/>
  </r>
  <r>
    <x v="13"/>
    <x v="36"/>
    <x v="6019"/>
    <x v="7"/>
    <x v="0"/>
    <x v="7"/>
    <x v="2"/>
  </r>
  <r>
    <x v="13"/>
    <x v="37"/>
    <x v="6020"/>
    <x v="7"/>
    <x v="0"/>
    <x v="7"/>
    <x v="2"/>
  </r>
  <r>
    <x v="13"/>
    <x v="38"/>
    <x v="6021"/>
    <x v="7"/>
    <x v="0"/>
    <x v="7"/>
    <x v="2"/>
  </r>
  <r>
    <x v="13"/>
    <x v="39"/>
    <x v="6022"/>
    <x v="7"/>
    <x v="0"/>
    <x v="7"/>
    <x v="2"/>
  </r>
  <r>
    <x v="13"/>
    <x v="40"/>
    <x v="6023"/>
    <x v="7"/>
    <x v="0"/>
    <x v="7"/>
    <x v="2"/>
  </r>
  <r>
    <x v="13"/>
    <x v="41"/>
    <x v="5793"/>
    <x v="7"/>
    <x v="0"/>
    <x v="7"/>
    <x v="2"/>
  </r>
  <r>
    <x v="13"/>
    <x v="42"/>
    <x v="6024"/>
    <x v="7"/>
    <x v="0"/>
    <x v="7"/>
    <x v="2"/>
  </r>
  <r>
    <x v="13"/>
    <x v="43"/>
    <x v="6025"/>
    <x v="7"/>
    <x v="0"/>
    <x v="7"/>
    <x v="2"/>
  </r>
  <r>
    <x v="13"/>
    <x v="44"/>
    <x v="6026"/>
    <x v="7"/>
    <x v="0"/>
    <x v="7"/>
    <x v="2"/>
  </r>
  <r>
    <x v="13"/>
    <x v="45"/>
    <x v="6027"/>
    <x v="7"/>
    <x v="0"/>
    <x v="7"/>
    <x v="2"/>
  </r>
  <r>
    <x v="13"/>
    <x v="46"/>
    <x v="6028"/>
    <x v="7"/>
    <x v="0"/>
    <x v="7"/>
    <x v="2"/>
  </r>
  <r>
    <x v="13"/>
    <x v="47"/>
    <x v="6029"/>
    <x v="7"/>
    <x v="0"/>
    <x v="7"/>
    <x v="2"/>
  </r>
  <r>
    <x v="13"/>
    <x v="48"/>
    <x v="5800"/>
    <x v="7"/>
    <x v="0"/>
    <x v="7"/>
    <x v="2"/>
  </r>
  <r>
    <x v="13"/>
    <x v="49"/>
    <x v="6030"/>
    <x v="7"/>
    <x v="0"/>
    <x v="7"/>
    <x v="2"/>
  </r>
  <r>
    <x v="13"/>
    <x v="50"/>
    <x v="6031"/>
    <x v="7"/>
    <x v="0"/>
    <x v="7"/>
    <x v="2"/>
  </r>
  <r>
    <x v="13"/>
    <x v="51"/>
    <x v="6032"/>
    <x v="7"/>
    <x v="0"/>
    <x v="7"/>
    <x v="2"/>
  </r>
  <r>
    <x v="13"/>
    <x v="52"/>
    <x v="6033"/>
    <x v="7"/>
    <x v="0"/>
    <x v="7"/>
    <x v="2"/>
  </r>
  <r>
    <x v="13"/>
    <x v="53"/>
    <x v="6034"/>
    <x v="7"/>
    <x v="0"/>
    <x v="7"/>
    <x v="2"/>
  </r>
  <r>
    <x v="13"/>
    <x v="54"/>
    <x v="6035"/>
    <x v="7"/>
    <x v="0"/>
    <x v="7"/>
    <x v="2"/>
  </r>
  <r>
    <x v="13"/>
    <x v="55"/>
    <x v="5807"/>
    <x v="7"/>
    <x v="0"/>
    <x v="7"/>
    <x v="2"/>
  </r>
  <r>
    <x v="13"/>
    <x v="56"/>
    <x v="6036"/>
    <x v="7"/>
    <x v="0"/>
    <x v="7"/>
    <x v="2"/>
  </r>
  <r>
    <x v="13"/>
    <x v="57"/>
    <x v="6037"/>
    <x v="7"/>
    <x v="0"/>
    <x v="7"/>
    <x v="2"/>
  </r>
  <r>
    <x v="13"/>
    <x v="58"/>
    <x v="6038"/>
    <x v="7"/>
    <x v="0"/>
    <x v="7"/>
    <x v="2"/>
  </r>
  <r>
    <x v="13"/>
    <x v="59"/>
    <x v="6039"/>
    <x v="7"/>
    <x v="0"/>
    <x v="7"/>
    <x v="2"/>
  </r>
  <r>
    <x v="13"/>
    <x v="60"/>
    <x v="6040"/>
    <x v="7"/>
    <x v="0"/>
    <x v="7"/>
    <x v="2"/>
  </r>
  <r>
    <x v="13"/>
    <x v="61"/>
    <x v="6041"/>
    <x v="7"/>
    <x v="0"/>
    <x v="7"/>
    <x v="2"/>
  </r>
  <r>
    <x v="13"/>
    <x v="62"/>
    <x v="6042"/>
    <x v="7"/>
    <x v="0"/>
    <x v="7"/>
    <x v="2"/>
  </r>
  <r>
    <x v="13"/>
    <x v="63"/>
    <x v="6043"/>
    <x v="7"/>
    <x v="0"/>
    <x v="7"/>
    <x v="2"/>
  </r>
  <r>
    <x v="13"/>
    <x v="64"/>
    <x v="6044"/>
    <x v="7"/>
    <x v="0"/>
    <x v="7"/>
    <x v="2"/>
  </r>
  <r>
    <x v="13"/>
    <x v="65"/>
    <x v="6045"/>
    <x v="7"/>
    <x v="0"/>
    <x v="7"/>
    <x v="2"/>
  </r>
  <r>
    <x v="13"/>
    <x v="66"/>
    <x v="6046"/>
    <x v="7"/>
    <x v="0"/>
    <x v="7"/>
    <x v="2"/>
  </r>
  <r>
    <x v="13"/>
    <x v="67"/>
    <x v="6047"/>
    <x v="7"/>
    <x v="0"/>
    <x v="7"/>
    <x v="2"/>
  </r>
  <r>
    <x v="13"/>
    <x v="68"/>
    <x v="6048"/>
    <x v="7"/>
    <x v="0"/>
    <x v="7"/>
    <x v="2"/>
  </r>
  <r>
    <x v="13"/>
    <x v="69"/>
    <x v="6049"/>
    <x v="7"/>
    <x v="0"/>
    <x v="7"/>
    <x v="2"/>
  </r>
  <r>
    <x v="13"/>
    <x v="70"/>
    <x v="6050"/>
    <x v="7"/>
    <x v="0"/>
    <x v="7"/>
    <x v="2"/>
  </r>
  <r>
    <x v="13"/>
    <x v="71"/>
    <x v="6051"/>
    <x v="7"/>
    <x v="0"/>
    <x v="7"/>
    <x v="2"/>
  </r>
  <r>
    <x v="13"/>
    <x v="72"/>
    <x v="6052"/>
    <x v="7"/>
    <x v="0"/>
    <x v="7"/>
    <x v="2"/>
  </r>
  <r>
    <x v="13"/>
    <x v="73"/>
    <x v="6053"/>
    <x v="7"/>
    <x v="0"/>
    <x v="7"/>
    <x v="2"/>
  </r>
  <r>
    <x v="13"/>
    <x v="74"/>
    <x v="6054"/>
    <x v="7"/>
    <x v="0"/>
    <x v="7"/>
    <x v="2"/>
  </r>
  <r>
    <x v="13"/>
    <x v="75"/>
    <x v="6055"/>
    <x v="7"/>
    <x v="0"/>
    <x v="7"/>
    <x v="2"/>
  </r>
  <r>
    <x v="13"/>
    <x v="76"/>
    <x v="6056"/>
    <x v="7"/>
    <x v="0"/>
    <x v="7"/>
    <x v="2"/>
  </r>
  <r>
    <x v="13"/>
    <x v="77"/>
    <x v="6057"/>
    <x v="7"/>
    <x v="0"/>
    <x v="7"/>
    <x v="2"/>
  </r>
  <r>
    <x v="13"/>
    <x v="78"/>
    <x v="6058"/>
    <x v="7"/>
    <x v="0"/>
    <x v="7"/>
    <x v="2"/>
  </r>
  <r>
    <x v="13"/>
    <x v="79"/>
    <x v="6059"/>
    <x v="7"/>
    <x v="0"/>
    <x v="7"/>
    <x v="2"/>
  </r>
  <r>
    <x v="13"/>
    <x v="80"/>
    <x v="6060"/>
    <x v="7"/>
    <x v="0"/>
    <x v="7"/>
    <x v="2"/>
  </r>
  <r>
    <x v="13"/>
    <x v="81"/>
    <x v="6061"/>
    <x v="7"/>
    <x v="0"/>
    <x v="7"/>
    <x v="2"/>
  </r>
  <r>
    <x v="13"/>
    <x v="82"/>
    <x v="6062"/>
    <x v="7"/>
    <x v="0"/>
    <x v="7"/>
    <x v="2"/>
  </r>
  <r>
    <x v="13"/>
    <x v="83"/>
    <x v="6063"/>
    <x v="7"/>
    <x v="0"/>
    <x v="7"/>
    <x v="2"/>
  </r>
  <r>
    <x v="13"/>
    <x v="84"/>
    <x v="6064"/>
    <x v="7"/>
    <x v="0"/>
    <x v="7"/>
    <x v="2"/>
  </r>
  <r>
    <x v="13"/>
    <x v="85"/>
    <x v="6065"/>
    <x v="7"/>
    <x v="0"/>
    <x v="7"/>
    <x v="2"/>
  </r>
  <r>
    <x v="13"/>
    <x v="86"/>
    <x v="6066"/>
    <x v="7"/>
    <x v="0"/>
    <x v="7"/>
    <x v="2"/>
  </r>
  <r>
    <x v="13"/>
    <x v="87"/>
    <x v="6067"/>
    <x v="7"/>
    <x v="0"/>
    <x v="7"/>
    <x v="2"/>
  </r>
  <r>
    <x v="13"/>
    <x v="88"/>
    <x v="6068"/>
    <x v="7"/>
    <x v="0"/>
    <x v="7"/>
    <x v="2"/>
  </r>
  <r>
    <x v="13"/>
    <x v="89"/>
    <x v="6069"/>
    <x v="7"/>
    <x v="0"/>
    <x v="7"/>
    <x v="2"/>
  </r>
  <r>
    <x v="13"/>
    <x v="90"/>
    <x v="6070"/>
    <x v="7"/>
    <x v="0"/>
    <x v="7"/>
    <x v="2"/>
  </r>
  <r>
    <x v="13"/>
    <x v="91"/>
    <x v="6071"/>
    <x v="7"/>
    <x v="0"/>
    <x v="7"/>
    <x v="2"/>
  </r>
  <r>
    <x v="13"/>
    <x v="92"/>
    <x v="6072"/>
    <x v="7"/>
    <x v="0"/>
    <x v="7"/>
    <x v="2"/>
  </r>
  <r>
    <x v="13"/>
    <x v="93"/>
    <x v="6073"/>
    <x v="7"/>
    <x v="0"/>
    <x v="7"/>
    <x v="2"/>
  </r>
  <r>
    <x v="13"/>
    <x v="94"/>
    <x v="6074"/>
    <x v="7"/>
    <x v="0"/>
    <x v="7"/>
    <x v="2"/>
  </r>
  <r>
    <x v="13"/>
    <x v="95"/>
    <x v="6075"/>
    <x v="7"/>
    <x v="0"/>
    <x v="7"/>
    <x v="2"/>
  </r>
  <r>
    <x v="13"/>
    <x v="96"/>
    <x v="5848"/>
    <x v="7"/>
    <x v="0"/>
    <x v="7"/>
    <x v="2"/>
  </r>
  <r>
    <x v="13"/>
    <x v="97"/>
    <x v="6076"/>
    <x v="7"/>
    <x v="0"/>
    <x v="7"/>
    <x v="2"/>
  </r>
  <r>
    <x v="13"/>
    <x v="98"/>
    <x v="6077"/>
    <x v="7"/>
    <x v="0"/>
    <x v="7"/>
    <x v="2"/>
  </r>
  <r>
    <x v="13"/>
    <x v="99"/>
    <x v="6078"/>
    <x v="7"/>
    <x v="0"/>
    <x v="7"/>
    <x v="2"/>
  </r>
  <r>
    <x v="13"/>
    <x v="100"/>
    <x v="6079"/>
    <x v="7"/>
    <x v="0"/>
    <x v="7"/>
    <x v="2"/>
  </r>
  <r>
    <x v="13"/>
    <x v="101"/>
    <x v="6080"/>
    <x v="7"/>
    <x v="0"/>
    <x v="7"/>
    <x v="2"/>
  </r>
  <r>
    <x v="13"/>
    <x v="102"/>
    <x v="6081"/>
    <x v="7"/>
    <x v="0"/>
    <x v="7"/>
    <x v="2"/>
  </r>
  <r>
    <x v="13"/>
    <x v="103"/>
    <x v="5855"/>
    <x v="7"/>
    <x v="0"/>
    <x v="7"/>
    <x v="2"/>
  </r>
  <r>
    <x v="13"/>
    <x v="104"/>
    <x v="3"/>
    <x v="7"/>
    <x v="0"/>
    <x v="7"/>
    <x v="2"/>
  </r>
  <r>
    <x v="13"/>
    <x v="105"/>
    <x v="6082"/>
    <x v="7"/>
    <x v="0"/>
    <x v="7"/>
    <x v="2"/>
  </r>
  <r>
    <x v="13"/>
    <x v="106"/>
    <x v="6083"/>
    <x v="7"/>
    <x v="0"/>
    <x v="7"/>
    <x v="2"/>
  </r>
  <r>
    <x v="13"/>
    <x v="107"/>
    <x v="6084"/>
    <x v="7"/>
    <x v="0"/>
    <x v="7"/>
    <x v="2"/>
  </r>
  <r>
    <x v="13"/>
    <x v="108"/>
    <x v="6085"/>
    <x v="7"/>
    <x v="0"/>
    <x v="7"/>
    <x v="2"/>
  </r>
  <r>
    <x v="13"/>
    <x v="109"/>
    <x v="6086"/>
    <x v="7"/>
    <x v="0"/>
    <x v="7"/>
    <x v="2"/>
  </r>
  <r>
    <x v="13"/>
    <x v="110"/>
    <x v="6087"/>
    <x v="7"/>
    <x v="0"/>
    <x v="7"/>
    <x v="2"/>
  </r>
  <r>
    <x v="13"/>
    <x v="111"/>
    <x v="6088"/>
    <x v="7"/>
    <x v="0"/>
    <x v="7"/>
    <x v="2"/>
  </r>
  <r>
    <x v="13"/>
    <x v="112"/>
    <x v="6089"/>
    <x v="7"/>
    <x v="0"/>
    <x v="7"/>
    <x v="2"/>
  </r>
  <r>
    <x v="13"/>
    <x v="113"/>
    <x v="6090"/>
    <x v="7"/>
    <x v="0"/>
    <x v="7"/>
    <x v="2"/>
  </r>
  <r>
    <x v="13"/>
    <x v="114"/>
    <x v="6091"/>
    <x v="7"/>
    <x v="0"/>
    <x v="7"/>
    <x v="2"/>
  </r>
  <r>
    <x v="13"/>
    <x v="115"/>
    <x v="6092"/>
    <x v="7"/>
    <x v="0"/>
    <x v="7"/>
    <x v="2"/>
  </r>
  <r>
    <x v="13"/>
    <x v="116"/>
    <x v="6093"/>
    <x v="7"/>
    <x v="0"/>
    <x v="7"/>
    <x v="2"/>
  </r>
  <r>
    <x v="13"/>
    <x v="117"/>
    <x v="5868"/>
    <x v="7"/>
    <x v="0"/>
    <x v="7"/>
    <x v="2"/>
  </r>
  <r>
    <x v="13"/>
    <x v="118"/>
    <x v="6094"/>
    <x v="7"/>
    <x v="0"/>
    <x v="7"/>
    <x v="2"/>
  </r>
  <r>
    <x v="13"/>
    <x v="119"/>
    <x v="6095"/>
    <x v="7"/>
    <x v="0"/>
    <x v="7"/>
    <x v="2"/>
  </r>
  <r>
    <x v="13"/>
    <x v="120"/>
    <x v="6096"/>
    <x v="7"/>
    <x v="0"/>
    <x v="7"/>
    <x v="2"/>
  </r>
  <r>
    <x v="13"/>
    <x v="121"/>
    <x v="3"/>
    <x v="7"/>
    <x v="0"/>
    <x v="7"/>
    <x v="2"/>
  </r>
  <r>
    <x v="13"/>
    <x v="122"/>
    <x v="6097"/>
    <x v="7"/>
    <x v="0"/>
    <x v="7"/>
    <x v="2"/>
  </r>
  <r>
    <x v="13"/>
    <x v="123"/>
    <x v="6098"/>
    <x v="7"/>
    <x v="0"/>
    <x v="7"/>
    <x v="2"/>
  </r>
  <r>
    <x v="13"/>
    <x v="124"/>
    <x v="5874"/>
    <x v="7"/>
    <x v="0"/>
    <x v="7"/>
    <x v="2"/>
  </r>
  <r>
    <x v="13"/>
    <x v="125"/>
    <x v="6099"/>
    <x v="7"/>
    <x v="0"/>
    <x v="7"/>
    <x v="2"/>
  </r>
  <r>
    <x v="13"/>
    <x v="126"/>
    <x v="6100"/>
    <x v="7"/>
    <x v="0"/>
    <x v="7"/>
    <x v="2"/>
  </r>
  <r>
    <x v="13"/>
    <x v="127"/>
    <x v="6101"/>
    <x v="7"/>
    <x v="0"/>
    <x v="7"/>
    <x v="2"/>
  </r>
  <r>
    <x v="13"/>
    <x v="128"/>
    <x v="6102"/>
    <x v="7"/>
    <x v="0"/>
    <x v="7"/>
    <x v="2"/>
  </r>
  <r>
    <x v="13"/>
    <x v="129"/>
    <x v="6103"/>
    <x v="7"/>
    <x v="0"/>
    <x v="7"/>
    <x v="2"/>
  </r>
  <r>
    <x v="13"/>
    <x v="130"/>
    <x v="6104"/>
    <x v="7"/>
    <x v="0"/>
    <x v="7"/>
    <x v="2"/>
  </r>
  <r>
    <x v="13"/>
    <x v="131"/>
    <x v="5881"/>
    <x v="7"/>
    <x v="0"/>
    <x v="7"/>
    <x v="2"/>
  </r>
  <r>
    <x v="13"/>
    <x v="132"/>
    <x v="11"/>
    <x v="7"/>
    <x v="0"/>
    <x v="7"/>
    <x v="2"/>
  </r>
  <r>
    <x v="14"/>
    <x v="0"/>
    <x v="6105"/>
    <x v="7"/>
    <x v="0"/>
    <x v="7"/>
    <x v="2"/>
  </r>
  <r>
    <x v="14"/>
    <x v="1"/>
    <x v="6106"/>
    <x v="7"/>
    <x v="0"/>
    <x v="7"/>
    <x v="2"/>
  </r>
  <r>
    <x v="14"/>
    <x v="2"/>
    <x v="6107"/>
    <x v="7"/>
    <x v="0"/>
    <x v="7"/>
    <x v="2"/>
  </r>
  <r>
    <x v="14"/>
    <x v="3"/>
    <x v="6108"/>
    <x v="7"/>
    <x v="0"/>
    <x v="7"/>
    <x v="2"/>
  </r>
  <r>
    <x v="14"/>
    <x v="4"/>
    <x v="6109"/>
    <x v="7"/>
    <x v="0"/>
    <x v="7"/>
    <x v="2"/>
  </r>
  <r>
    <x v="14"/>
    <x v="5"/>
    <x v="6110"/>
    <x v="7"/>
    <x v="0"/>
    <x v="7"/>
    <x v="2"/>
  </r>
  <r>
    <x v="14"/>
    <x v="6"/>
    <x v="6111"/>
    <x v="7"/>
    <x v="0"/>
    <x v="7"/>
    <x v="2"/>
  </r>
  <r>
    <x v="14"/>
    <x v="7"/>
    <x v="6112"/>
    <x v="7"/>
    <x v="0"/>
    <x v="7"/>
    <x v="2"/>
  </r>
  <r>
    <x v="14"/>
    <x v="8"/>
    <x v="11"/>
    <x v="7"/>
    <x v="0"/>
    <x v="7"/>
    <x v="2"/>
  </r>
  <r>
    <x v="14"/>
    <x v="9"/>
    <x v="6113"/>
    <x v="7"/>
    <x v="0"/>
    <x v="7"/>
    <x v="2"/>
  </r>
  <r>
    <x v="14"/>
    <x v="10"/>
    <x v="6114"/>
    <x v="7"/>
    <x v="0"/>
    <x v="7"/>
    <x v="2"/>
  </r>
  <r>
    <x v="14"/>
    <x v="11"/>
    <x v="6115"/>
    <x v="7"/>
    <x v="0"/>
    <x v="7"/>
    <x v="2"/>
  </r>
  <r>
    <x v="14"/>
    <x v="12"/>
    <x v="6116"/>
    <x v="7"/>
    <x v="0"/>
    <x v="7"/>
    <x v="2"/>
  </r>
  <r>
    <x v="14"/>
    <x v="13"/>
    <x v="6117"/>
    <x v="7"/>
    <x v="0"/>
    <x v="7"/>
    <x v="2"/>
  </r>
  <r>
    <x v="14"/>
    <x v="14"/>
    <x v="6118"/>
    <x v="7"/>
    <x v="0"/>
    <x v="7"/>
    <x v="2"/>
  </r>
  <r>
    <x v="14"/>
    <x v="15"/>
    <x v="6119"/>
    <x v="7"/>
    <x v="0"/>
    <x v="7"/>
    <x v="2"/>
  </r>
  <r>
    <x v="14"/>
    <x v="16"/>
    <x v="6120"/>
    <x v="7"/>
    <x v="0"/>
    <x v="7"/>
    <x v="2"/>
  </r>
  <r>
    <x v="14"/>
    <x v="17"/>
    <x v="6121"/>
    <x v="7"/>
    <x v="0"/>
    <x v="7"/>
    <x v="2"/>
  </r>
  <r>
    <x v="14"/>
    <x v="18"/>
    <x v="6122"/>
    <x v="7"/>
    <x v="0"/>
    <x v="7"/>
    <x v="2"/>
  </r>
  <r>
    <x v="14"/>
    <x v="19"/>
    <x v="6123"/>
    <x v="7"/>
    <x v="0"/>
    <x v="7"/>
    <x v="2"/>
  </r>
  <r>
    <x v="14"/>
    <x v="20"/>
    <x v="6124"/>
    <x v="7"/>
    <x v="0"/>
    <x v="7"/>
    <x v="2"/>
  </r>
  <r>
    <x v="14"/>
    <x v="21"/>
    <x v="6125"/>
    <x v="7"/>
    <x v="0"/>
    <x v="7"/>
    <x v="2"/>
  </r>
  <r>
    <x v="14"/>
    <x v="22"/>
    <x v="6126"/>
    <x v="7"/>
    <x v="0"/>
    <x v="7"/>
    <x v="2"/>
  </r>
  <r>
    <x v="14"/>
    <x v="23"/>
    <x v="6127"/>
    <x v="7"/>
    <x v="0"/>
    <x v="7"/>
    <x v="2"/>
  </r>
  <r>
    <x v="14"/>
    <x v="24"/>
    <x v="6128"/>
    <x v="7"/>
    <x v="0"/>
    <x v="7"/>
    <x v="2"/>
  </r>
  <r>
    <x v="14"/>
    <x v="25"/>
    <x v="11"/>
    <x v="7"/>
    <x v="0"/>
    <x v="7"/>
    <x v="2"/>
  </r>
  <r>
    <x v="14"/>
    <x v="26"/>
    <x v="6129"/>
    <x v="7"/>
    <x v="0"/>
    <x v="7"/>
    <x v="2"/>
  </r>
  <r>
    <x v="14"/>
    <x v="27"/>
    <x v="6130"/>
    <x v="7"/>
    <x v="0"/>
    <x v="7"/>
    <x v="2"/>
  </r>
  <r>
    <x v="14"/>
    <x v="28"/>
    <x v="6131"/>
    <x v="7"/>
    <x v="0"/>
    <x v="7"/>
    <x v="2"/>
  </r>
  <r>
    <x v="14"/>
    <x v="29"/>
    <x v="6132"/>
    <x v="7"/>
    <x v="0"/>
    <x v="7"/>
    <x v="2"/>
  </r>
  <r>
    <x v="14"/>
    <x v="30"/>
    <x v="11"/>
    <x v="7"/>
    <x v="0"/>
    <x v="7"/>
    <x v="2"/>
  </r>
  <r>
    <x v="14"/>
    <x v="31"/>
    <x v="6133"/>
    <x v="7"/>
    <x v="0"/>
    <x v="7"/>
    <x v="2"/>
  </r>
  <r>
    <x v="14"/>
    <x v="32"/>
    <x v="6134"/>
    <x v="7"/>
    <x v="0"/>
    <x v="7"/>
    <x v="2"/>
  </r>
  <r>
    <x v="14"/>
    <x v="33"/>
    <x v="6135"/>
    <x v="7"/>
    <x v="0"/>
    <x v="7"/>
    <x v="2"/>
  </r>
  <r>
    <x v="14"/>
    <x v="34"/>
    <x v="6136"/>
    <x v="7"/>
    <x v="0"/>
    <x v="7"/>
    <x v="2"/>
  </r>
  <r>
    <x v="14"/>
    <x v="35"/>
    <x v="6137"/>
    <x v="7"/>
    <x v="0"/>
    <x v="7"/>
    <x v="2"/>
  </r>
  <r>
    <x v="14"/>
    <x v="36"/>
    <x v="6138"/>
    <x v="7"/>
    <x v="0"/>
    <x v="7"/>
    <x v="2"/>
  </r>
  <r>
    <x v="14"/>
    <x v="37"/>
    <x v="6139"/>
    <x v="7"/>
    <x v="0"/>
    <x v="7"/>
    <x v="2"/>
  </r>
  <r>
    <x v="14"/>
    <x v="38"/>
    <x v="6140"/>
    <x v="7"/>
    <x v="0"/>
    <x v="7"/>
    <x v="2"/>
  </r>
  <r>
    <x v="14"/>
    <x v="39"/>
    <x v="6141"/>
    <x v="7"/>
    <x v="0"/>
    <x v="7"/>
    <x v="2"/>
  </r>
  <r>
    <x v="14"/>
    <x v="40"/>
    <x v="6142"/>
    <x v="7"/>
    <x v="0"/>
    <x v="7"/>
    <x v="2"/>
  </r>
  <r>
    <x v="14"/>
    <x v="41"/>
    <x v="6143"/>
    <x v="7"/>
    <x v="0"/>
    <x v="7"/>
    <x v="2"/>
  </r>
  <r>
    <x v="14"/>
    <x v="42"/>
    <x v="6144"/>
    <x v="7"/>
    <x v="0"/>
    <x v="7"/>
    <x v="2"/>
  </r>
  <r>
    <x v="14"/>
    <x v="43"/>
    <x v="6145"/>
    <x v="7"/>
    <x v="0"/>
    <x v="7"/>
    <x v="2"/>
  </r>
  <r>
    <x v="14"/>
    <x v="44"/>
    <x v="6146"/>
    <x v="7"/>
    <x v="0"/>
    <x v="7"/>
    <x v="2"/>
  </r>
  <r>
    <x v="14"/>
    <x v="45"/>
    <x v="6147"/>
    <x v="7"/>
    <x v="0"/>
    <x v="7"/>
    <x v="2"/>
  </r>
  <r>
    <x v="14"/>
    <x v="46"/>
    <x v="6148"/>
    <x v="7"/>
    <x v="0"/>
    <x v="7"/>
    <x v="2"/>
  </r>
  <r>
    <x v="14"/>
    <x v="47"/>
    <x v="6149"/>
    <x v="7"/>
    <x v="0"/>
    <x v="7"/>
    <x v="2"/>
  </r>
  <r>
    <x v="14"/>
    <x v="48"/>
    <x v="6150"/>
    <x v="7"/>
    <x v="0"/>
    <x v="7"/>
    <x v="2"/>
  </r>
  <r>
    <x v="14"/>
    <x v="49"/>
    <x v="6151"/>
    <x v="7"/>
    <x v="0"/>
    <x v="7"/>
    <x v="2"/>
  </r>
  <r>
    <x v="14"/>
    <x v="50"/>
    <x v="6152"/>
    <x v="7"/>
    <x v="0"/>
    <x v="7"/>
    <x v="2"/>
  </r>
  <r>
    <x v="14"/>
    <x v="51"/>
    <x v="6153"/>
    <x v="7"/>
    <x v="0"/>
    <x v="7"/>
    <x v="2"/>
  </r>
  <r>
    <x v="14"/>
    <x v="52"/>
    <x v="6154"/>
    <x v="7"/>
    <x v="0"/>
    <x v="7"/>
    <x v="2"/>
  </r>
  <r>
    <x v="14"/>
    <x v="53"/>
    <x v="6155"/>
    <x v="7"/>
    <x v="0"/>
    <x v="7"/>
    <x v="2"/>
  </r>
  <r>
    <x v="14"/>
    <x v="54"/>
    <x v="6156"/>
    <x v="7"/>
    <x v="0"/>
    <x v="7"/>
    <x v="2"/>
  </r>
  <r>
    <x v="14"/>
    <x v="55"/>
    <x v="6157"/>
    <x v="7"/>
    <x v="0"/>
    <x v="7"/>
    <x v="2"/>
  </r>
  <r>
    <x v="14"/>
    <x v="56"/>
    <x v="6158"/>
    <x v="7"/>
    <x v="0"/>
    <x v="7"/>
    <x v="2"/>
  </r>
  <r>
    <x v="14"/>
    <x v="57"/>
    <x v="6159"/>
    <x v="7"/>
    <x v="0"/>
    <x v="7"/>
    <x v="2"/>
  </r>
  <r>
    <x v="14"/>
    <x v="58"/>
    <x v="6160"/>
    <x v="7"/>
    <x v="0"/>
    <x v="7"/>
    <x v="2"/>
  </r>
  <r>
    <x v="14"/>
    <x v="59"/>
    <x v="6161"/>
    <x v="7"/>
    <x v="0"/>
    <x v="7"/>
    <x v="2"/>
  </r>
  <r>
    <x v="14"/>
    <x v="60"/>
    <x v="6162"/>
    <x v="7"/>
    <x v="0"/>
    <x v="7"/>
    <x v="2"/>
  </r>
  <r>
    <x v="14"/>
    <x v="61"/>
    <x v="6163"/>
    <x v="7"/>
    <x v="0"/>
    <x v="7"/>
    <x v="2"/>
  </r>
  <r>
    <x v="14"/>
    <x v="62"/>
    <x v="6164"/>
    <x v="7"/>
    <x v="0"/>
    <x v="7"/>
    <x v="2"/>
  </r>
  <r>
    <x v="14"/>
    <x v="63"/>
    <x v="6165"/>
    <x v="7"/>
    <x v="0"/>
    <x v="7"/>
    <x v="2"/>
  </r>
  <r>
    <x v="14"/>
    <x v="64"/>
    <x v="6166"/>
    <x v="7"/>
    <x v="0"/>
    <x v="7"/>
    <x v="2"/>
  </r>
  <r>
    <x v="14"/>
    <x v="65"/>
    <x v="6167"/>
    <x v="7"/>
    <x v="0"/>
    <x v="7"/>
    <x v="2"/>
  </r>
  <r>
    <x v="14"/>
    <x v="66"/>
    <x v="6168"/>
    <x v="7"/>
    <x v="0"/>
    <x v="7"/>
    <x v="2"/>
  </r>
  <r>
    <x v="14"/>
    <x v="67"/>
    <x v="6169"/>
    <x v="7"/>
    <x v="0"/>
    <x v="7"/>
    <x v="2"/>
  </r>
  <r>
    <x v="14"/>
    <x v="68"/>
    <x v="6170"/>
    <x v="7"/>
    <x v="0"/>
    <x v="7"/>
    <x v="2"/>
  </r>
  <r>
    <x v="14"/>
    <x v="69"/>
    <x v="6171"/>
    <x v="7"/>
    <x v="0"/>
    <x v="7"/>
    <x v="2"/>
  </r>
  <r>
    <x v="14"/>
    <x v="70"/>
    <x v="6172"/>
    <x v="7"/>
    <x v="0"/>
    <x v="7"/>
    <x v="2"/>
  </r>
  <r>
    <x v="14"/>
    <x v="71"/>
    <x v="6173"/>
    <x v="7"/>
    <x v="0"/>
    <x v="7"/>
    <x v="2"/>
  </r>
  <r>
    <x v="14"/>
    <x v="72"/>
    <x v="6174"/>
    <x v="7"/>
    <x v="0"/>
    <x v="7"/>
    <x v="2"/>
  </r>
  <r>
    <x v="14"/>
    <x v="73"/>
    <x v="6175"/>
    <x v="7"/>
    <x v="0"/>
    <x v="7"/>
    <x v="2"/>
  </r>
  <r>
    <x v="14"/>
    <x v="74"/>
    <x v="6176"/>
    <x v="7"/>
    <x v="0"/>
    <x v="7"/>
    <x v="2"/>
  </r>
  <r>
    <x v="14"/>
    <x v="75"/>
    <x v="6177"/>
    <x v="7"/>
    <x v="0"/>
    <x v="7"/>
    <x v="2"/>
  </r>
  <r>
    <x v="14"/>
    <x v="76"/>
    <x v="6178"/>
    <x v="7"/>
    <x v="0"/>
    <x v="7"/>
    <x v="2"/>
  </r>
  <r>
    <x v="14"/>
    <x v="77"/>
    <x v="6179"/>
    <x v="7"/>
    <x v="0"/>
    <x v="7"/>
    <x v="2"/>
  </r>
  <r>
    <x v="14"/>
    <x v="78"/>
    <x v="6180"/>
    <x v="7"/>
    <x v="0"/>
    <x v="7"/>
    <x v="2"/>
  </r>
  <r>
    <x v="14"/>
    <x v="79"/>
    <x v="6181"/>
    <x v="7"/>
    <x v="0"/>
    <x v="7"/>
    <x v="2"/>
  </r>
  <r>
    <x v="14"/>
    <x v="80"/>
    <x v="6182"/>
    <x v="7"/>
    <x v="0"/>
    <x v="7"/>
    <x v="2"/>
  </r>
  <r>
    <x v="14"/>
    <x v="81"/>
    <x v="6183"/>
    <x v="7"/>
    <x v="0"/>
    <x v="7"/>
    <x v="2"/>
  </r>
  <r>
    <x v="14"/>
    <x v="82"/>
    <x v="6184"/>
    <x v="7"/>
    <x v="0"/>
    <x v="7"/>
    <x v="2"/>
  </r>
  <r>
    <x v="14"/>
    <x v="83"/>
    <x v="6185"/>
    <x v="7"/>
    <x v="0"/>
    <x v="7"/>
    <x v="2"/>
  </r>
  <r>
    <x v="14"/>
    <x v="84"/>
    <x v="6186"/>
    <x v="7"/>
    <x v="0"/>
    <x v="7"/>
    <x v="2"/>
  </r>
  <r>
    <x v="14"/>
    <x v="85"/>
    <x v="6187"/>
    <x v="7"/>
    <x v="0"/>
    <x v="7"/>
    <x v="2"/>
  </r>
  <r>
    <x v="14"/>
    <x v="86"/>
    <x v="6188"/>
    <x v="7"/>
    <x v="0"/>
    <x v="7"/>
    <x v="2"/>
  </r>
  <r>
    <x v="14"/>
    <x v="87"/>
    <x v="6189"/>
    <x v="7"/>
    <x v="0"/>
    <x v="7"/>
    <x v="2"/>
  </r>
  <r>
    <x v="14"/>
    <x v="88"/>
    <x v="6190"/>
    <x v="7"/>
    <x v="0"/>
    <x v="7"/>
    <x v="2"/>
  </r>
  <r>
    <x v="14"/>
    <x v="89"/>
    <x v="6191"/>
    <x v="7"/>
    <x v="0"/>
    <x v="7"/>
    <x v="2"/>
  </r>
  <r>
    <x v="14"/>
    <x v="90"/>
    <x v="6192"/>
    <x v="7"/>
    <x v="0"/>
    <x v="7"/>
    <x v="2"/>
  </r>
  <r>
    <x v="14"/>
    <x v="91"/>
    <x v="6193"/>
    <x v="7"/>
    <x v="0"/>
    <x v="7"/>
    <x v="2"/>
  </r>
  <r>
    <x v="14"/>
    <x v="92"/>
    <x v="6194"/>
    <x v="7"/>
    <x v="0"/>
    <x v="7"/>
    <x v="2"/>
  </r>
  <r>
    <x v="14"/>
    <x v="93"/>
    <x v="6195"/>
    <x v="7"/>
    <x v="0"/>
    <x v="7"/>
    <x v="2"/>
  </r>
  <r>
    <x v="14"/>
    <x v="94"/>
    <x v="6196"/>
    <x v="7"/>
    <x v="0"/>
    <x v="7"/>
    <x v="2"/>
  </r>
  <r>
    <x v="14"/>
    <x v="95"/>
    <x v="6197"/>
    <x v="7"/>
    <x v="0"/>
    <x v="7"/>
    <x v="2"/>
  </r>
  <r>
    <x v="14"/>
    <x v="96"/>
    <x v="6198"/>
    <x v="7"/>
    <x v="0"/>
    <x v="7"/>
    <x v="2"/>
  </r>
  <r>
    <x v="14"/>
    <x v="97"/>
    <x v="6199"/>
    <x v="7"/>
    <x v="0"/>
    <x v="7"/>
    <x v="2"/>
  </r>
  <r>
    <x v="14"/>
    <x v="98"/>
    <x v="6200"/>
    <x v="7"/>
    <x v="0"/>
    <x v="7"/>
    <x v="2"/>
  </r>
  <r>
    <x v="14"/>
    <x v="99"/>
    <x v="6201"/>
    <x v="7"/>
    <x v="0"/>
    <x v="7"/>
    <x v="2"/>
  </r>
  <r>
    <x v="14"/>
    <x v="100"/>
    <x v="6202"/>
    <x v="7"/>
    <x v="0"/>
    <x v="7"/>
    <x v="2"/>
  </r>
  <r>
    <x v="14"/>
    <x v="101"/>
    <x v="6203"/>
    <x v="7"/>
    <x v="0"/>
    <x v="7"/>
    <x v="2"/>
  </r>
  <r>
    <x v="14"/>
    <x v="102"/>
    <x v="6204"/>
    <x v="7"/>
    <x v="0"/>
    <x v="7"/>
    <x v="2"/>
  </r>
  <r>
    <x v="14"/>
    <x v="103"/>
    <x v="6205"/>
    <x v="7"/>
    <x v="0"/>
    <x v="7"/>
    <x v="2"/>
  </r>
  <r>
    <x v="14"/>
    <x v="104"/>
    <x v="11"/>
    <x v="7"/>
    <x v="0"/>
    <x v="7"/>
    <x v="2"/>
  </r>
  <r>
    <x v="14"/>
    <x v="105"/>
    <x v="6206"/>
    <x v="7"/>
    <x v="0"/>
    <x v="7"/>
    <x v="2"/>
  </r>
  <r>
    <x v="14"/>
    <x v="106"/>
    <x v="6207"/>
    <x v="7"/>
    <x v="0"/>
    <x v="7"/>
    <x v="2"/>
  </r>
  <r>
    <x v="14"/>
    <x v="107"/>
    <x v="6208"/>
    <x v="7"/>
    <x v="0"/>
    <x v="7"/>
    <x v="2"/>
  </r>
  <r>
    <x v="14"/>
    <x v="108"/>
    <x v="6209"/>
    <x v="7"/>
    <x v="0"/>
    <x v="7"/>
    <x v="2"/>
  </r>
  <r>
    <x v="14"/>
    <x v="109"/>
    <x v="6210"/>
    <x v="7"/>
    <x v="0"/>
    <x v="7"/>
    <x v="2"/>
  </r>
  <r>
    <x v="14"/>
    <x v="110"/>
    <x v="6211"/>
    <x v="7"/>
    <x v="0"/>
    <x v="7"/>
    <x v="2"/>
  </r>
  <r>
    <x v="14"/>
    <x v="111"/>
    <x v="6212"/>
    <x v="7"/>
    <x v="0"/>
    <x v="7"/>
    <x v="2"/>
  </r>
  <r>
    <x v="14"/>
    <x v="112"/>
    <x v="6213"/>
    <x v="7"/>
    <x v="0"/>
    <x v="7"/>
    <x v="2"/>
  </r>
  <r>
    <x v="14"/>
    <x v="113"/>
    <x v="6214"/>
    <x v="7"/>
    <x v="0"/>
    <x v="7"/>
    <x v="2"/>
  </r>
  <r>
    <x v="14"/>
    <x v="114"/>
    <x v="6215"/>
    <x v="7"/>
    <x v="0"/>
    <x v="7"/>
    <x v="2"/>
  </r>
  <r>
    <x v="14"/>
    <x v="115"/>
    <x v="6216"/>
    <x v="7"/>
    <x v="0"/>
    <x v="7"/>
    <x v="2"/>
  </r>
  <r>
    <x v="14"/>
    <x v="116"/>
    <x v="6217"/>
    <x v="7"/>
    <x v="0"/>
    <x v="7"/>
    <x v="2"/>
  </r>
  <r>
    <x v="14"/>
    <x v="117"/>
    <x v="6218"/>
    <x v="7"/>
    <x v="0"/>
    <x v="7"/>
    <x v="2"/>
  </r>
  <r>
    <x v="14"/>
    <x v="118"/>
    <x v="6219"/>
    <x v="7"/>
    <x v="0"/>
    <x v="7"/>
    <x v="2"/>
  </r>
  <r>
    <x v="14"/>
    <x v="119"/>
    <x v="6220"/>
    <x v="7"/>
    <x v="0"/>
    <x v="7"/>
    <x v="2"/>
  </r>
  <r>
    <x v="14"/>
    <x v="120"/>
    <x v="6221"/>
    <x v="7"/>
    <x v="0"/>
    <x v="7"/>
    <x v="2"/>
  </r>
  <r>
    <x v="14"/>
    <x v="121"/>
    <x v="11"/>
    <x v="7"/>
    <x v="0"/>
    <x v="7"/>
    <x v="2"/>
  </r>
  <r>
    <x v="14"/>
    <x v="122"/>
    <x v="6222"/>
    <x v="7"/>
    <x v="0"/>
    <x v="7"/>
    <x v="2"/>
  </r>
  <r>
    <x v="14"/>
    <x v="123"/>
    <x v="6223"/>
    <x v="7"/>
    <x v="0"/>
    <x v="7"/>
    <x v="2"/>
  </r>
  <r>
    <x v="14"/>
    <x v="124"/>
    <x v="6224"/>
    <x v="7"/>
    <x v="0"/>
    <x v="7"/>
    <x v="2"/>
  </r>
  <r>
    <x v="14"/>
    <x v="125"/>
    <x v="6225"/>
    <x v="7"/>
    <x v="0"/>
    <x v="7"/>
    <x v="2"/>
  </r>
  <r>
    <x v="14"/>
    <x v="126"/>
    <x v="6226"/>
    <x v="7"/>
    <x v="0"/>
    <x v="7"/>
    <x v="2"/>
  </r>
  <r>
    <x v="14"/>
    <x v="127"/>
    <x v="6227"/>
    <x v="7"/>
    <x v="0"/>
    <x v="7"/>
    <x v="2"/>
  </r>
  <r>
    <x v="14"/>
    <x v="128"/>
    <x v="6228"/>
    <x v="7"/>
    <x v="0"/>
    <x v="7"/>
    <x v="2"/>
  </r>
  <r>
    <x v="14"/>
    <x v="129"/>
    <x v="6229"/>
    <x v="7"/>
    <x v="0"/>
    <x v="7"/>
    <x v="2"/>
  </r>
  <r>
    <x v="14"/>
    <x v="130"/>
    <x v="6230"/>
    <x v="7"/>
    <x v="0"/>
    <x v="7"/>
    <x v="2"/>
  </r>
  <r>
    <x v="14"/>
    <x v="131"/>
    <x v="6231"/>
    <x v="7"/>
    <x v="0"/>
    <x v="7"/>
    <x v="2"/>
  </r>
  <r>
    <x v="14"/>
    <x v="132"/>
    <x v="11"/>
    <x v="7"/>
    <x v="0"/>
    <x v="7"/>
    <x v="2"/>
  </r>
  <r>
    <x v="15"/>
    <x v="0"/>
    <x v="6232"/>
    <x v="7"/>
    <x v="0"/>
    <x v="7"/>
    <x v="2"/>
  </r>
  <r>
    <x v="15"/>
    <x v="1"/>
    <x v="6233"/>
    <x v="7"/>
    <x v="0"/>
    <x v="7"/>
    <x v="2"/>
  </r>
  <r>
    <x v="15"/>
    <x v="2"/>
    <x v="6234"/>
    <x v="7"/>
    <x v="0"/>
    <x v="7"/>
    <x v="2"/>
  </r>
  <r>
    <x v="15"/>
    <x v="3"/>
    <x v="6235"/>
    <x v="7"/>
    <x v="0"/>
    <x v="7"/>
    <x v="2"/>
  </r>
  <r>
    <x v="15"/>
    <x v="4"/>
    <x v="6236"/>
    <x v="7"/>
    <x v="0"/>
    <x v="7"/>
    <x v="2"/>
  </r>
  <r>
    <x v="15"/>
    <x v="5"/>
    <x v="6237"/>
    <x v="7"/>
    <x v="0"/>
    <x v="7"/>
    <x v="2"/>
  </r>
  <r>
    <x v="15"/>
    <x v="6"/>
    <x v="3"/>
    <x v="7"/>
    <x v="0"/>
    <x v="7"/>
    <x v="2"/>
  </r>
  <r>
    <x v="15"/>
    <x v="7"/>
    <x v="6238"/>
    <x v="7"/>
    <x v="0"/>
    <x v="7"/>
    <x v="2"/>
  </r>
  <r>
    <x v="15"/>
    <x v="8"/>
    <x v="11"/>
    <x v="7"/>
    <x v="0"/>
    <x v="7"/>
    <x v="2"/>
  </r>
  <r>
    <x v="15"/>
    <x v="9"/>
    <x v="6239"/>
    <x v="7"/>
    <x v="0"/>
    <x v="7"/>
    <x v="2"/>
  </r>
  <r>
    <x v="15"/>
    <x v="10"/>
    <x v="6240"/>
    <x v="7"/>
    <x v="0"/>
    <x v="7"/>
    <x v="2"/>
  </r>
  <r>
    <x v="15"/>
    <x v="11"/>
    <x v="6241"/>
    <x v="7"/>
    <x v="0"/>
    <x v="7"/>
    <x v="2"/>
  </r>
  <r>
    <x v="15"/>
    <x v="12"/>
    <x v="6242"/>
    <x v="7"/>
    <x v="0"/>
    <x v="7"/>
    <x v="2"/>
  </r>
  <r>
    <x v="15"/>
    <x v="13"/>
    <x v="3"/>
    <x v="7"/>
    <x v="0"/>
    <x v="7"/>
    <x v="2"/>
  </r>
  <r>
    <x v="15"/>
    <x v="14"/>
    <x v="6243"/>
    <x v="7"/>
    <x v="0"/>
    <x v="7"/>
    <x v="2"/>
  </r>
  <r>
    <x v="15"/>
    <x v="15"/>
    <x v="6244"/>
    <x v="7"/>
    <x v="0"/>
    <x v="7"/>
    <x v="2"/>
  </r>
  <r>
    <x v="15"/>
    <x v="16"/>
    <x v="6245"/>
    <x v="7"/>
    <x v="0"/>
    <x v="7"/>
    <x v="2"/>
  </r>
  <r>
    <x v="15"/>
    <x v="17"/>
    <x v="6246"/>
    <x v="7"/>
    <x v="0"/>
    <x v="7"/>
    <x v="2"/>
  </r>
  <r>
    <x v="15"/>
    <x v="18"/>
    <x v="6247"/>
    <x v="7"/>
    <x v="0"/>
    <x v="7"/>
    <x v="2"/>
  </r>
  <r>
    <x v="15"/>
    <x v="19"/>
    <x v="6248"/>
    <x v="7"/>
    <x v="0"/>
    <x v="7"/>
    <x v="2"/>
  </r>
  <r>
    <x v="15"/>
    <x v="20"/>
    <x v="3"/>
    <x v="7"/>
    <x v="0"/>
    <x v="7"/>
    <x v="2"/>
  </r>
  <r>
    <x v="15"/>
    <x v="21"/>
    <x v="6249"/>
    <x v="7"/>
    <x v="0"/>
    <x v="7"/>
    <x v="2"/>
  </r>
  <r>
    <x v="15"/>
    <x v="22"/>
    <x v="6250"/>
    <x v="7"/>
    <x v="0"/>
    <x v="7"/>
    <x v="2"/>
  </r>
  <r>
    <x v="15"/>
    <x v="23"/>
    <x v="6251"/>
    <x v="7"/>
    <x v="0"/>
    <x v="7"/>
    <x v="2"/>
  </r>
  <r>
    <x v="15"/>
    <x v="24"/>
    <x v="6252"/>
    <x v="7"/>
    <x v="0"/>
    <x v="7"/>
    <x v="2"/>
  </r>
  <r>
    <x v="15"/>
    <x v="25"/>
    <x v="11"/>
    <x v="7"/>
    <x v="0"/>
    <x v="7"/>
    <x v="2"/>
  </r>
  <r>
    <x v="15"/>
    <x v="26"/>
    <x v="6253"/>
    <x v="7"/>
    <x v="0"/>
    <x v="7"/>
    <x v="2"/>
  </r>
  <r>
    <x v="15"/>
    <x v="27"/>
    <x v="3"/>
    <x v="7"/>
    <x v="0"/>
    <x v="7"/>
    <x v="2"/>
  </r>
  <r>
    <x v="15"/>
    <x v="28"/>
    <x v="6254"/>
    <x v="7"/>
    <x v="0"/>
    <x v="7"/>
    <x v="2"/>
  </r>
  <r>
    <x v="15"/>
    <x v="29"/>
    <x v="6255"/>
    <x v="7"/>
    <x v="0"/>
    <x v="7"/>
    <x v="2"/>
  </r>
  <r>
    <x v="15"/>
    <x v="30"/>
    <x v="11"/>
    <x v="7"/>
    <x v="0"/>
    <x v="7"/>
    <x v="2"/>
  </r>
  <r>
    <x v="15"/>
    <x v="31"/>
    <x v="6256"/>
    <x v="7"/>
    <x v="0"/>
    <x v="7"/>
    <x v="2"/>
  </r>
  <r>
    <x v="15"/>
    <x v="32"/>
    <x v="6257"/>
    <x v="7"/>
    <x v="0"/>
    <x v="7"/>
    <x v="2"/>
  </r>
  <r>
    <x v="15"/>
    <x v="33"/>
    <x v="6258"/>
    <x v="7"/>
    <x v="0"/>
    <x v="7"/>
    <x v="2"/>
  </r>
  <r>
    <x v="15"/>
    <x v="34"/>
    <x v="11"/>
    <x v="7"/>
    <x v="0"/>
    <x v="7"/>
    <x v="2"/>
  </r>
  <r>
    <x v="15"/>
    <x v="35"/>
    <x v="6259"/>
    <x v="7"/>
    <x v="0"/>
    <x v="7"/>
    <x v="2"/>
  </r>
  <r>
    <x v="15"/>
    <x v="36"/>
    <x v="6260"/>
    <x v="7"/>
    <x v="0"/>
    <x v="7"/>
    <x v="2"/>
  </r>
  <r>
    <x v="15"/>
    <x v="37"/>
    <x v="6261"/>
    <x v="7"/>
    <x v="0"/>
    <x v="7"/>
    <x v="2"/>
  </r>
  <r>
    <x v="15"/>
    <x v="38"/>
    <x v="3"/>
    <x v="7"/>
    <x v="0"/>
    <x v="7"/>
    <x v="2"/>
  </r>
  <r>
    <x v="15"/>
    <x v="39"/>
    <x v="6262"/>
    <x v="7"/>
    <x v="0"/>
    <x v="7"/>
    <x v="2"/>
  </r>
  <r>
    <x v="15"/>
    <x v="40"/>
    <x v="6263"/>
    <x v="7"/>
    <x v="0"/>
    <x v="7"/>
    <x v="2"/>
  </r>
  <r>
    <x v="15"/>
    <x v="41"/>
    <x v="11"/>
    <x v="7"/>
    <x v="0"/>
    <x v="7"/>
    <x v="2"/>
  </r>
  <r>
    <x v="15"/>
    <x v="42"/>
    <x v="6264"/>
    <x v="7"/>
    <x v="0"/>
    <x v="7"/>
    <x v="2"/>
  </r>
  <r>
    <x v="15"/>
    <x v="43"/>
    <x v="6265"/>
    <x v="7"/>
    <x v="0"/>
    <x v="7"/>
    <x v="2"/>
  </r>
  <r>
    <x v="15"/>
    <x v="44"/>
    <x v="6266"/>
    <x v="7"/>
    <x v="0"/>
    <x v="7"/>
    <x v="2"/>
  </r>
  <r>
    <x v="15"/>
    <x v="45"/>
    <x v="6267"/>
    <x v="7"/>
    <x v="0"/>
    <x v="7"/>
    <x v="2"/>
  </r>
  <r>
    <x v="15"/>
    <x v="46"/>
    <x v="6268"/>
    <x v="7"/>
    <x v="0"/>
    <x v="7"/>
    <x v="2"/>
  </r>
  <r>
    <x v="15"/>
    <x v="47"/>
    <x v="6269"/>
    <x v="7"/>
    <x v="0"/>
    <x v="7"/>
    <x v="2"/>
  </r>
  <r>
    <x v="15"/>
    <x v="48"/>
    <x v="11"/>
    <x v="7"/>
    <x v="0"/>
    <x v="7"/>
    <x v="2"/>
  </r>
  <r>
    <x v="15"/>
    <x v="49"/>
    <x v="6270"/>
    <x v="7"/>
    <x v="0"/>
    <x v="7"/>
    <x v="2"/>
  </r>
  <r>
    <x v="15"/>
    <x v="50"/>
    <x v="6271"/>
    <x v="7"/>
    <x v="0"/>
    <x v="7"/>
    <x v="2"/>
  </r>
  <r>
    <x v="15"/>
    <x v="51"/>
    <x v="6272"/>
    <x v="7"/>
    <x v="0"/>
    <x v="7"/>
    <x v="2"/>
  </r>
  <r>
    <x v="15"/>
    <x v="52"/>
    <x v="6273"/>
    <x v="7"/>
    <x v="0"/>
    <x v="7"/>
    <x v="2"/>
  </r>
  <r>
    <x v="15"/>
    <x v="53"/>
    <x v="6274"/>
    <x v="7"/>
    <x v="0"/>
    <x v="7"/>
    <x v="2"/>
  </r>
  <r>
    <x v="15"/>
    <x v="54"/>
    <x v="6275"/>
    <x v="7"/>
    <x v="0"/>
    <x v="7"/>
    <x v="2"/>
  </r>
  <r>
    <x v="15"/>
    <x v="55"/>
    <x v="11"/>
    <x v="7"/>
    <x v="0"/>
    <x v="7"/>
    <x v="2"/>
  </r>
  <r>
    <x v="15"/>
    <x v="56"/>
    <x v="6276"/>
    <x v="7"/>
    <x v="0"/>
    <x v="7"/>
    <x v="2"/>
  </r>
  <r>
    <x v="15"/>
    <x v="57"/>
    <x v="6277"/>
    <x v="7"/>
    <x v="0"/>
    <x v="7"/>
    <x v="2"/>
  </r>
  <r>
    <x v="15"/>
    <x v="58"/>
    <x v="6278"/>
    <x v="7"/>
    <x v="0"/>
    <x v="7"/>
    <x v="2"/>
  </r>
  <r>
    <x v="15"/>
    <x v="59"/>
    <x v="6279"/>
    <x v="7"/>
    <x v="0"/>
    <x v="7"/>
    <x v="2"/>
  </r>
  <r>
    <x v="15"/>
    <x v="60"/>
    <x v="6280"/>
    <x v="7"/>
    <x v="0"/>
    <x v="7"/>
    <x v="2"/>
  </r>
  <r>
    <x v="15"/>
    <x v="61"/>
    <x v="6281"/>
    <x v="7"/>
    <x v="0"/>
    <x v="7"/>
    <x v="2"/>
  </r>
  <r>
    <x v="15"/>
    <x v="62"/>
    <x v="11"/>
    <x v="7"/>
    <x v="0"/>
    <x v="7"/>
    <x v="2"/>
  </r>
  <r>
    <x v="15"/>
    <x v="63"/>
    <x v="6282"/>
    <x v="7"/>
    <x v="0"/>
    <x v="7"/>
    <x v="2"/>
  </r>
  <r>
    <x v="15"/>
    <x v="64"/>
    <x v="6283"/>
    <x v="7"/>
    <x v="0"/>
    <x v="7"/>
    <x v="2"/>
  </r>
  <r>
    <x v="15"/>
    <x v="65"/>
    <x v="6284"/>
    <x v="7"/>
    <x v="0"/>
    <x v="7"/>
    <x v="2"/>
  </r>
  <r>
    <x v="15"/>
    <x v="66"/>
    <x v="6285"/>
    <x v="7"/>
    <x v="0"/>
    <x v="7"/>
    <x v="2"/>
  </r>
  <r>
    <x v="15"/>
    <x v="67"/>
    <x v="6286"/>
    <x v="7"/>
    <x v="0"/>
    <x v="7"/>
    <x v="2"/>
  </r>
  <r>
    <x v="15"/>
    <x v="68"/>
    <x v="6287"/>
    <x v="7"/>
    <x v="0"/>
    <x v="7"/>
    <x v="2"/>
  </r>
  <r>
    <x v="15"/>
    <x v="69"/>
    <x v="11"/>
    <x v="7"/>
    <x v="0"/>
    <x v="7"/>
    <x v="2"/>
  </r>
  <r>
    <x v="15"/>
    <x v="70"/>
    <x v="6288"/>
    <x v="7"/>
    <x v="0"/>
    <x v="7"/>
    <x v="2"/>
  </r>
  <r>
    <x v="15"/>
    <x v="71"/>
    <x v="6289"/>
    <x v="7"/>
    <x v="0"/>
    <x v="7"/>
    <x v="2"/>
  </r>
  <r>
    <x v="15"/>
    <x v="72"/>
    <x v="6290"/>
    <x v="7"/>
    <x v="0"/>
    <x v="7"/>
    <x v="2"/>
  </r>
  <r>
    <x v="15"/>
    <x v="73"/>
    <x v="6291"/>
    <x v="7"/>
    <x v="0"/>
    <x v="7"/>
    <x v="2"/>
  </r>
  <r>
    <x v="15"/>
    <x v="74"/>
    <x v="6292"/>
    <x v="7"/>
    <x v="0"/>
    <x v="7"/>
    <x v="2"/>
  </r>
  <r>
    <x v="15"/>
    <x v="75"/>
    <x v="6293"/>
    <x v="7"/>
    <x v="0"/>
    <x v="7"/>
    <x v="2"/>
  </r>
  <r>
    <x v="15"/>
    <x v="76"/>
    <x v="11"/>
    <x v="7"/>
    <x v="0"/>
    <x v="7"/>
    <x v="2"/>
  </r>
  <r>
    <x v="15"/>
    <x v="77"/>
    <x v="6294"/>
    <x v="7"/>
    <x v="0"/>
    <x v="7"/>
    <x v="2"/>
  </r>
  <r>
    <x v="15"/>
    <x v="78"/>
    <x v="6295"/>
    <x v="7"/>
    <x v="0"/>
    <x v="7"/>
    <x v="2"/>
  </r>
  <r>
    <x v="15"/>
    <x v="79"/>
    <x v="6296"/>
    <x v="7"/>
    <x v="0"/>
    <x v="7"/>
    <x v="2"/>
  </r>
  <r>
    <x v="15"/>
    <x v="80"/>
    <x v="6297"/>
    <x v="7"/>
    <x v="0"/>
    <x v="7"/>
    <x v="2"/>
  </r>
  <r>
    <x v="15"/>
    <x v="81"/>
    <x v="6298"/>
    <x v="7"/>
    <x v="0"/>
    <x v="7"/>
    <x v="2"/>
  </r>
  <r>
    <x v="15"/>
    <x v="82"/>
    <x v="6299"/>
    <x v="7"/>
    <x v="0"/>
    <x v="7"/>
    <x v="2"/>
  </r>
  <r>
    <x v="15"/>
    <x v="83"/>
    <x v="11"/>
    <x v="7"/>
    <x v="0"/>
    <x v="7"/>
    <x v="2"/>
  </r>
  <r>
    <x v="15"/>
    <x v="84"/>
    <x v="6300"/>
    <x v="7"/>
    <x v="0"/>
    <x v="7"/>
    <x v="2"/>
  </r>
  <r>
    <x v="15"/>
    <x v="85"/>
    <x v="6301"/>
    <x v="7"/>
    <x v="0"/>
    <x v="7"/>
    <x v="2"/>
  </r>
  <r>
    <x v="15"/>
    <x v="86"/>
    <x v="6302"/>
    <x v="7"/>
    <x v="0"/>
    <x v="7"/>
    <x v="2"/>
  </r>
  <r>
    <x v="15"/>
    <x v="87"/>
    <x v="6303"/>
    <x v="7"/>
    <x v="0"/>
    <x v="7"/>
    <x v="2"/>
  </r>
  <r>
    <x v="15"/>
    <x v="88"/>
    <x v="6304"/>
    <x v="7"/>
    <x v="0"/>
    <x v="7"/>
    <x v="2"/>
  </r>
  <r>
    <x v="15"/>
    <x v="89"/>
    <x v="6305"/>
    <x v="7"/>
    <x v="0"/>
    <x v="7"/>
    <x v="2"/>
  </r>
  <r>
    <x v="15"/>
    <x v="90"/>
    <x v="6306"/>
    <x v="7"/>
    <x v="0"/>
    <x v="7"/>
    <x v="2"/>
  </r>
  <r>
    <x v="15"/>
    <x v="91"/>
    <x v="6307"/>
    <x v="7"/>
    <x v="0"/>
    <x v="7"/>
    <x v="2"/>
  </r>
  <r>
    <x v="15"/>
    <x v="92"/>
    <x v="6308"/>
    <x v="7"/>
    <x v="0"/>
    <x v="7"/>
    <x v="2"/>
  </r>
  <r>
    <x v="15"/>
    <x v="93"/>
    <x v="6309"/>
    <x v="7"/>
    <x v="0"/>
    <x v="7"/>
    <x v="2"/>
  </r>
  <r>
    <x v="15"/>
    <x v="94"/>
    <x v="6310"/>
    <x v="7"/>
    <x v="0"/>
    <x v="7"/>
    <x v="2"/>
  </r>
  <r>
    <x v="15"/>
    <x v="95"/>
    <x v="6311"/>
    <x v="7"/>
    <x v="0"/>
    <x v="7"/>
    <x v="2"/>
  </r>
  <r>
    <x v="15"/>
    <x v="96"/>
    <x v="3"/>
    <x v="7"/>
    <x v="0"/>
    <x v="7"/>
    <x v="2"/>
  </r>
  <r>
    <x v="15"/>
    <x v="97"/>
    <x v="6312"/>
    <x v="7"/>
    <x v="0"/>
    <x v="7"/>
    <x v="2"/>
  </r>
  <r>
    <x v="15"/>
    <x v="98"/>
    <x v="6313"/>
    <x v="7"/>
    <x v="0"/>
    <x v="7"/>
    <x v="2"/>
  </r>
  <r>
    <x v="15"/>
    <x v="99"/>
    <x v="6314"/>
    <x v="7"/>
    <x v="0"/>
    <x v="7"/>
    <x v="2"/>
  </r>
  <r>
    <x v="15"/>
    <x v="100"/>
    <x v="6315"/>
    <x v="7"/>
    <x v="0"/>
    <x v="7"/>
    <x v="2"/>
  </r>
  <r>
    <x v="15"/>
    <x v="101"/>
    <x v="6316"/>
    <x v="7"/>
    <x v="0"/>
    <x v="7"/>
    <x v="2"/>
  </r>
  <r>
    <x v="15"/>
    <x v="102"/>
    <x v="6317"/>
    <x v="7"/>
    <x v="0"/>
    <x v="7"/>
    <x v="2"/>
  </r>
  <r>
    <x v="15"/>
    <x v="103"/>
    <x v="3"/>
    <x v="7"/>
    <x v="0"/>
    <x v="7"/>
    <x v="2"/>
  </r>
  <r>
    <x v="15"/>
    <x v="104"/>
    <x v="11"/>
    <x v="7"/>
    <x v="0"/>
    <x v="7"/>
    <x v="2"/>
  </r>
  <r>
    <x v="15"/>
    <x v="105"/>
    <x v="6318"/>
    <x v="7"/>
    <x v="0"/>
    <x v="7"/>
    <x v="2"/>
  </r>
  <r>
    <x v="15"/>
    <x v="106"/>
    <x v="6319"/>
    <x v="7"/>
    <x v="0"/>
    <x v="7"/>
    <x v="2"/>
  </r>
  <r>
    <x v="15"/>
    <x v="107"/>
    <x v="6320"/>
    <x v="7"/>
    <x v="0"/>
    <x v="7"/>
    <x v="2"/>
  </r>
  <r>
    <x v="15"/>
    <x v="108"/>
    <x v="6321"/>
    <x v="7"/>
    <x v="0"/>
    <x v="7"/>
    <x v="2"/>
  </r>
  <r>
    <x v="15"/>
    <x v="109"/>
    <x v="6322"/>
    <x v="7"/>
    <x v="0"/>
    <x v="7"/>
    <x v="2"/>
  </r>
  <r>
    <x v="15"/>
    <x v="110"/>
    <x v="6323"/>
    <x v="7"/>
    <x v="0"/>
    <x v="7"/>
    <x v="2"/>
  </r>
  <r>
    <x v="15"/>
    <x v="111"/>
    <x v="6324"/>
    <x v="7"/>
    <x v="0"/>
    <x v="7"/>
    <x v="2"/>
  </r>
  <r>
    <x v="15"/>
    <x v="112"/>
    <x v="6325"/>
    <x v="7"/>
    <x v="0"/>
    <x v="7"/>
    <x v="2"/>
  </r>
  <r>
    <x v="15"/>
    <x v="113"/>
    <x v="6326"/>
    <x v="7"/>
    <x v="0"/>
    <x v="7"/>
    <x v="2"/>
  </r>
  <r>
    <x v="15"/>
    <x v="114"/>
    <x v="6327"/>
    <x v="7"/>
    <x v="0"/>
    <x v="7"/>
    <x v="2"/>
  </r>
  <r>
    <x v="15"/>
    <x v="115"/>
    <x v="6328"/>
    <x v="7"/>
    <x v="0"/>
    <x v="7"/>
    <x v="2"/>
  </r>
  <r>
    <x v="15"/>
    <x v="116"/>
    <x v="6329"/>
    <x v="7"/>
    <x v="0"/>
    <x v="7"/>
    <x v="2"/>
  </r>
  <r>
    <x v="15"/>
    <x v="117"/>
    <x v="3"/>
    <x v="7"/>
    <x v="0"/>
    <x v="7"/>
    <x v="2"/>
  </r>
  <r>
    <x v="15"/>
    <x v="118"/>
    <x v="6330"/>
    <x v="7"/>
    <x v="0"/>
    <x v="7"/>
    <x v="2"/>
  </r>
  <r>
    <x v="15"/>
    <x v="119"/>
    <x v="6331"/>
    <x v="7"/>
    <x v="0"/>
    <x v="7"/>
    <x v="2"/>
  </r>
  <r>
    <x v="15"/>
    <x v="120"/>
    <x v="6332"/>
    <x v="7"/>
    <x v="0"/>
    <x v="7"/>
    <x v="2"/>
  </r>
  <r>
    <x v="15"/>
    <x v="121"/>
    <x v="11"/>
    <x v="7"/>
    <x v="0"/>
    <x v="7"/>
    <x v="2"/>
  </r>
  <r>
    <x v="15"/>
    <x v="122"/>
    <x v="3"/>
    <x v="7"/>
    <x v="0"/>
    <x v="7"/>
    <x v="2"/>
  </r>
  <r>
    <x v="15"/>
    <x v="123"/>
    <x v="6333"/>
    <x v="7"/>
    <x v="0"/>
    <x v="7"/>
    <x v="2"/>
  </r>
  <r>
    <x v="15"/>
    <x v="124"/>
    <x v="3"/>
    <x v="7"/>
    <x v="0"/>
    <x v="7"/>
    <x v="2"/>
  </r>
  <r>
    <x v="15"/>
    <x v="125"/>
    <x v="6334"/>
    <x v="7"/>
    <x v="0"/>
    <x v="7"/>
    <x v="2"/>
  </r>
  <r>
    <x v="15"/>
    <x v="126"/>
    <x v="6335"/>
    <x v="7"/>
    <x v="0"/>
    <x v="7"/>
    <x v="2"/>
  </r>
  <r>
    <x v="15"/>
    <x v="127"/>
    <x v="6336"/>
    <x v="7"/>
    <x v="0"/>
    <x v="7"/>
    <x v="2"/>
  </r>
  <r>
    <x v="15"/>
    <x v="128"/>
    <x v="6337"/>
    <x v="7"/>
    <x v="0"/>
    <x v="7"/>
    <x v="2"/>
  </r>
  <r>
    <x v="15"/>
    <x v="129"/>
    <x v="6338"/>
    <x v="7"/>
    <x v="0"/>
    <x v="7"/>
    <x v="2"/>
  </r>
  <r>
    <x v="15"/>
    <x v="130"/>
    <x v="6339"/>
    <x v="7"/>
    <x v="0"/>
    <x v="7"/>
    <x v="2"/>
  </r>
  <r>
    <x v="15"/>
    <x v="131"/>
    <x v="3"/>
    <x v="7"/>
    <x v="0"/>
    <x v="7"/>
    <x v="2"/>
  </r>
  <r>
    <x v="15"/>
    <x v="132"/>
    <x v="11"/>
    <x v="7"/>
    <x v="0"/>
    <x v="7"/>
    <x v="2"/>
  </r>
  <r>
    <x v="16"/>
    <x v="0"/>
    <x v="6340"/>
    <x v="7"/>
    <x v="0"/>
    <x v="7"/>
    <x v="2"/>
  </r>
  <r>
    <x v="16"/>
    <x v="1"/>
    <x v="6341"/>
    <x v="7"/>
    <x v="0"/>
    <x v="7"/>
    <x v="2"/>
  </r>
  <r>
    <x v="16"/>
    <x v="2"/>
    <x v="6342"/>
    <x v="7"/>
    <x v="0"/>
    <x v="7"/>
    <x v="2"/>
  </r>
  <r>
    <x v="16"/>
    <x v="3"/>
    <x v="6343"/>
    <x v="7"/>
    <x v="0"/>
    <x v="7"/>
    <x v="2"/>
  </r>
  <r>
    <x v="16"/>
    <x v="4"/>
    <x v="6344"/>
    <x v="7"/>
    <x v="0"/>
    <x v="7"/>
    <x v="2"/>
  </r>
  <r>
    <x v="16"/>
    <x v="5"/>
    <x v="6345"/>
    <x v="7"/>
    <x v="0"/>
    <x v="7"/>
    <x v="2"/>
  </r>
  <r>
    <x v="16"/>
    <x v="6"/>
    <x v="6111"/>
    <x v="7"/>
    <x v="0"/>
    <x v="7"/>
    <x v="2"/>
  </r>
  <r>
    <x v="16"/>
    <x v="7"/>
    <x v="6346"/>
    <x v="7"/>
    <x v="0"/>
    <x v="7"/>
    <x v="2"/>
  </r>
  <r>
    <x v="16"/>
    <x v="8"/>
    <x v="3"/>
    <x v="7"/>
    <x v="0"/>
    <x v="7"/>
    <x v="2"/>
  </r>
  <r>
    <x v="16"/>
    <x v="9"/>
    <x v="6347"/>
    <x v="7"/>
    <x v="0"/>
    <x v="7"/>
    <x v="2"/>
  </r>
  <r>
    <x v="16"/>
    <x v="10"/>
    <x v="6348"/>
    <x v="7"/>
    <x v="0"/>
    <x v="7"/>
    <x v="2"/>
  </r>
  <r>
    <x v="16"/>
    <x v="11"/>
    <x v="6349"/>
    <x v="7"/>
    <x v="0"/>
    <x v="7"/>
    <x v="2"/>
  </r>
  <r>
    <x v="16"/>
    <x v="12"/>
    <x v="6350"/>
    <x v="7"/>
    <x v="0"/>
    <x v="7"/>
    <x v="2"/>
  </r>
  <r>
    <x v="16"/>
    <x v="13"/>
    <x v="6117"/>
    <x v="7"/>
    <x v="0"/>
    <x v="7"/>
    <x v="2"/>
  </r>
  <r>
    <x v="16"/>
    <x v="14"/>
    <x v="6351"/>
    <x v="7"/>
    <x v="0"/>
    <x v="7"/>
    <x v="2"/>
  </r>
  <r>
    <x v="16"/>
    <x v="15"/>
    <x v="6352"/>
    <x v="7"/>
    <x v="0"/>
    <x v="7"/>
    <x v="2"/>
  </r>
  <r>
    <x v="16"/>
    <x v="16"/>
    <x v="6353"/>
    <x v="7"/>
    <x v="0"/>
    <x v="7"/>
    <x v="2"/>
  </r>
  <r>
    <x v="16"/>
    <x v="17"/>
    <x v="6354"/>
    <x v="7"/>
    <x v="0"/>
    <x v="7"/>
    <x v="2"/>
  </r>
  <r>
    <x v="16"/>
    <x v="18"/>
    <x v="6355"/>
    <x v="7"/>
    <x v="0"/>
    <x v="7"/>
    <x v="2"/>
  </r>
  <r>
    <x v="16"/>
    <x v="19"/>
    <x v="6356"/>
    <x v="7"/>
    <x v="0"/>
    <x v="7"/>
    <x v="2"/>
  </r>
  <r>
    <x v="16"/>
    <x v="20"/>
    <x v="6124"/>
    <x v="7"/>
    <x v="0"/>
    <x v="7"/>
    <x v="2"/>
  </r>
  <r>
    <x v="16"/>
    <x v="21"/>
    <x v="6357"/>
    <x v="7"/>
    <x v="0"/>
    <x v="7"/>
    <x v="2"/>
  </r>
  <r>
    <x v="16"/>
    <x v="22"/>
    <x v="6358"/>
    <x v="7"/>
    <x v="0"/>
    <x v="7"/>
    <x v="2"/>
  </r>
  <r>
    <x v="16"/>
    <x v="23"/>
    <x v="6359"/>
    <x v="7"/>
    <x v="0"/>
    <x v="7"/>
    <x v="2"/>
  </r>
  <r>
    <x v="16"/>
    <x v="24"/>
    <x v="6360"/>
    <x v="7"/>
    <x v="0"/>
    <x v="7"/>
    <x v="2"/>
  </r>
  <r>
    <x v="16"/>
    <x v="25"/>
    <x v="3"/>
    <x v="7"/>
    <x v="0"/>
    <x v="7"/>
    <x v="2"/>
  </r>
  <r>
    <x v="16"/>
    <x v="26"/>
    <x v="6361"/>
    <x v="7"/>
    <x v="0"/>
    <x v="7"/>
    <x v="2"/>
  </r>
  <r>
    <x v="16"/>
    <x v="27"/>
    <x v="6130"/>
    <x v="7"/>
    <x v="0"/>
    <x v="7"/>
    <x v="2"/>
  </r>
  <r>
    <x v="16"/>
    <x v="28"/>
    <x v="6362"/>
    <x v="7"/>
    <x v="0"/>
    <x v="7"/>
    <x v="2"/>
  </r>
  <r>
    <x v="16"/>
    <x v="29"/>
    <x v="6363"/>
    <x v="7"/>
    <x v="0"/>
    <x v="7"/>
    <x v="2"/>
  </r>
  <r>
    <x v="16"/>
    <x v="30"/>
    <x v="3"/>
    <x v="7"/>
    <x v="0"/>
    <x v="7"/>
    <x v="2"/>
  </r>
  <r>
    <x v="16"/>
    <x v="31"/>
    <x v="6364"/>
    <x v="7"/>
    <x v="0"/>
    <x v="7"/>
    <x v="2"/>
  </r>
  <r>
    <x v="16"/>
    <x v="32"/>
    <x v="6365"/>
    <x v="7"/>
    <x v="0"/>
    <x v="7"/>
    <x v="2"/>
  </r>
  <r>
    <x v="16"/>
    <x v="33"/>
    <x v="6366"/>
    <x v="7"/>
    <x v="0"/>
    <x v="7"/>
    <x v="2"/>
  </r>
  <r>
    <x v="16"/>
    <x v="34"/>
    <x v="6136"/>
    <x v="7"/>
    <x v="0"/>
    <x v="7"/>
    <x v="2"/>
  </r>
  <r>
    <x v="16"/>
    <x v="35"/>
    <x v="6367"/>
    <x v="7"/>
    <x v="0"/>
    <x v="7"/>
    <x v="2"/>
  </r>
  <r>
    <x v="16"/>
    <x v="36"/>
    <x v="6368"/>
    <x v="7"/>
    <x v="0"/>
    <x v="7"/>
    <x v="2"/>
  </r>
  <r>
    <x v="16"/>
    <x v="37"/>
    <x v="6369"/>
    <x v="7"/>
    <x v="0"/>
    <x v="7"/>
    <x v="2"/>
  </r>
  <r>
    <x v="16"/>
    <x v="38"/>
    <x v="6140"/>
    <x v="7"/>
    <x v="0"/>
    <x v="7"/>
    <x v="2"/>
  </r>
  <r>
    <x v="16"/>
    <x v="39"/>
    <x v="6370"/>
    <x v="7"/>
    <x v="0"/>
    <x v="7"/>
    <x v="2"/>
  </r>
  <r>
    <x v="16"/>
    <x v="40"/>
    <x v="6371"/>
    <x v="7"/>
    <x v="0"/>
    <x v="7"/>
    <x v="2"/>
  </r>
  <r>
    <x v="16"/>
    <x v="41"/>
    <x v="6143"/>
    <x v="7"/>
    <x v="0"/>
    <x v="7"/>
    <x v="2"/>
  </r>
  <r>
    <x v="16"/>
    <x v="42"/>
    <x v="6372"/>
    <x v="7"/>
    <x v="0"/>
    <x v="7"/>
    <x v="2"/>
  </r>
  <r>
    <x v="16"/>
    <x v="43"/>
    <x v="6373"/>
    <x v="7"/>
    <x v="0"/>
    <x v="7"/>
    <x v="2"/>
  </r>
  <r>
    <x v="16"/>
    <x v="44"/>
    <x v="6374"/>
    <x v="7"/>
    <x v="0"/>
    <x v="7"/>
    <x v="2"/>
  </r>
  <r>
    <x v="16"/>
    <x v="45"/>
    <x v="6375"/>
    <x v="7"/>
    <x v="0"/>
    <x v="7"/>
    <x v="2"/>
  </r>
  <r>
    <x v="16"/>
    <x v="46"/>
    <x v="6376"/>
    <x v="7"/>
    <x v="0"/>
    <x v="7"/>
    <x v="2"/>
  </r>
  <r>
    <x v="16"/>
    <x v="47"/>
    <x v="6377"/>
    <x v="7"/>
    <x v="0"/>
    <x v="7"/>
    <x v="2"/>
  </r>
  <r>
    <x v="16"/>
    <x v="48"/>
    <x v="6150"/>
    <x v="7"/>
    <x v="0"/>
    <x v="7"/>
    <x v="2"/>
  </r>
  <r>
    <x v="16"/>
    <x v="49"/>
    <x v="6378"/>
    <x v="7"/>
    <x v="0"/>
    <x v="7"/>
    <x v="2"/>
  </r>
  <r>
    <x v="16"/>
    <x v="50"/>
    <x v="6379"/>
    <x v="7"/>
    <x v="0"/>
    <x v="7"/>
    <x v="2"/>
  </r>
  <r>
    <x v="16"/>
    <x v="51"/>
    <x v="6380"/>
    <x v="7"/>
    <x v="0"/>
    <x v="7"/>
    <x v="2"/>
  </r>
  <r>
    <x v="16"/>
    <x v="52"/>
    <x v="6381"/>
    <x v="7"/>
    <x v="0"/>
    <x v="7"/>
    <x v="2"/>
  </r>
  <r>
    <x v="16"/>
    <x v="53"/>
    <x v="6382"/>
    <x v="7"/>
    <x v="0"/>
    <x v="7"/>
    <x v="2"/>
  </r>
  <r>
    <x v="16"/>
    <x v="54"/>
    <x v="6383"/>
    <x v="7"/>
    <x v="0"/>
    <x v="7"/>
    <x v="2"/>
  </r>
  <r>
    <x v="16"/>
    <x v="55"/>
    <x v="6157"/>
    <x v="7"/>
    <x v="0"/>
    <x v="7"/>
    <x v="2"/>
  </r>
  <r>
    <x v="16"/>
    <x v="56"/>
    <x v="6384"/>
    <x v="7"/>
    <x v="0"/>
    <x v="7"/>
    <x v="2"/>
  </r>
  <r>
    <x v="16"/>
    <x v="57"/>
    <x v="6385"/>
    <x v="7"/>
    <x v="0"/>
    <x v="7"/>
    <x v="2"/>
  </r>
  <r>
    <x v="16"/>
    <x v="58"/>
    <x v="6386"/>
    <x v="7"/>
    <x v="0"/>
    <x v="7"/>
    <x v="2"/>
  </r>
  <r>
    <x v="16"/>
    <x v="59"/>
    <x v="6387"/>
    <x v="7"/>
    <x v="0"/>
    <x v="7"/>
    <x v="2"/>
  </r>
  <r>
    <x v="16"/>
    <x v="60"/>
    <x v="6388"/>
    <x v="7"/>
    <x v="0"/>
    <x v="7"/>
    <x v="2"/>
  </r>
  <r>
    <x v="16"/>
    <x v="61"/>
    <x v="6389"/>
    <x v="7"/>
    <x v="0"/>
    <x v="7"/>
    <x v="2"/>
  </r>
  <r>
    <x v="16"/>
    <x v="62"/>
    <x v="6390"/>
    <x v="7"/>
    <x v="0"/>
    <x v="7"/>
    <x v="2"/>
  </r>
  <r>
    <x v="16"/>
    <x v="63"/>
    <x v="6391"/>
    <x v="7"/>
    <x v="0"/>
    <x v="7"/>
    <x v="2"/>
  </r>
  <r>
    <x v="16"/>
    <x v="64"/>
    <x v="6392"/>
    <x v="7"/>
    <x v="0"/>
    <x v="7"/>
    <x v="2"/>
  </r>
  <r>
    <x v="16"/>
    <x v="65"/>
    <x v="6393"/>
    <x v="7"/>
    <x v="0"/>
    <x v="7"/>
    <x v="2"/>
  </r>
  <r>
    <x v="16"/>
    <x v="66"/>
    <x v="6394"/>
    <x v="7"/>
    <x v="0"/>
    <x v="7"/>
    <x v="2"/>
  </r>
  <r>
    <x v="16"/>
    <x v="67"/>
    <x v="6395"/>
    <x v="7"/>
    <x v="0"/>
    <x v="7"/>
    <x v="2"/>
  </r>
  <r>
    <x v="16"/>
    <x v="68"/>
    <x v="6396"/>
    <x v="7"/>
    <x v="0"/>
    <x v="7"/>
    <x v="2"/>
  </r>
  <r>
    <x v="16"/>
    <x v="69"/>
    <x v="6397"/>
    <x v="7"/>
    <x v="0"/>
    <x v="7"/>
    <x v="2"/>
  </r>
  <r>
    <x v="16"/>
    <x v="70"/>
    <x v="6398"/>
    <x v="7"/>
    <x v="0"/>
    <x v="7"/>
    <x v="2"/>
  </r>
  <r>
    <x v="16"/>
    <x v="71"/>
    <x v="6399"/>
    <x v="7"/>
    <x v="0"/>
    <x v="7"/>
    <x v="2"/>
  </r>
  <r>
    <x v="16"/>
    <x v="72"/>
    <x v="6400"/>
    <x v="7"/>
    <x v="0"/>
    <x v="7"/>
    <x v="2"/>
  </r>
  <r>
    <x v="16"/>
    <x v="73"/>
    <x v="6401"/>
    <x v="7"/>
    <x v="0"/>
    <x v="7"/>
    <x v="2"/>
  </r>
  <r>
    <x v="16"/>
    <x v="74"/>
    <x v="6402"/>
    <x v="7"/>
    <x v="0"/>
    <x v="7"/>
    <x v="2"/>
  </r>
  <r>
    <x v="16"/>
    <x v="75"/>
    <x v="6403"/>
    <x v="7"/>
    <x v="0"/>
    <x v="7"/>
    <x v="2"/>
  </r>
  <r>
    <x v="16"/>
    <x v="76"/>
    <x v="6404"/>
    <x v="7"/>
    <x v="0"/>
    <x v="7"/>
    <x v="2"/>
  </r>
  <r>
    <x v="16"/>
    <x v="77"/>
    <x v="6405"/>
    <x v="7"/>
    <x v="0"/>
    <x v="7"/>
    <x v="2"/>
  </r>
  <r>
    <x v="16"/>
    <x v="78"/>
    <x v="6406"/>
    <x v="7"/>
    <x v="0"/>
    <x v="7"/>
    <x v="2"/>
  </r>
  <r>
    <x v="16"/>
    <x v="79"/>
    <x v="6407"/>
    <x v="7"/>
    <x v="0"/>
    <x v="7"/>
    <x v="2"/>
  </r>
  <r>
    <x v="16"/>
    <x v="80"/>
    <x v="6408"/>
    <x v="7"/>
    <x v="0"/>
    <x v="7"/>
    <x v="2"/>
  </r>
  <r>
    <x v="16"/>
    <x v="81"/>
    <x v="6409"/>
    <x v="7"/>
    <x v="0"/>
    <x v="7"/>
    <x v="2"/>
  </r>
  <r>
    <x v="16"/>
    <x v="82"/>
    <x v="6410"/>
    <x v="7"/>
    <x v="0"/>
    <x v="7"/>
    <x v="2"/>
  </r>
  <r>
    <x v="16"/>
    <x v="83"/>
    <x v="6411"/>
    <x v="7"/>
    <x v="0"/>
    <x v="7"/>
    <x v="2"/>
  </r>
  <r>
    <x v="16"/>
    <x v="84"/>
    <x v="6412"/>
    <x v="7"/>
    <x v="0"/>
    <x v="7"/>
    <x v="2"/>
  </r>
  <r>
    <x v="16"/>
    <x v="85"/>
    <x v="6413"/>
    <x v="7"/>
    <x v="0"/>
    <x v="7"/>
    <x v="2"/>
  </r>
  <r>
    <x v="16"/>
    <x v="86"/>
    <x v="6414"/>
    <x v="7"/>
    <x v="0"/>
    <x v="7"/>
    <x v="2"/>
  </r>
  <r>
    <x v="16"/>
    <x v="87"/>
    <x v="6415"/>
    <x v="7"/>
    <x v="0"/>
    <x v="7"/>
    <x v="2"/>
  </r>
  <r>
    <x v="16"/>
    <x v="88"/>
    <x v="6416"/>
    <x v="7"/>
    <x v="0"/>
    <x v="7"/>
    <x v="2"/>
  </r>
  <r>
    <x v="16"/>
    <x v="89"/>
    <x v="6417"/>
    <x v="7"/>
    <x v="0"/>
    <x v="7"/>
    <x v="2"/>
  </r>
  <r>
    <x v="16"/>
    <x v="90"/>
    <x v="6418"/>
    <x v="7"/>
    <x v="0"/>
    <x v="7"/>
    <x v="2"/>
  </r>
  <r>
    <x v="16"/>
    <x v="91"/>
    <x v="6419"/>
    <x v="7"/>
    <x v="0"/>
    <x v="7"/>
    <x v="2"/>
  </r>
  <r>
    <x v="16"/>
    <x v="92"/>
    <x v="6420"/>
    <x v="7"/>
    <x v="0"/>
    <x v="7"/>
    <x v="2"/>
  </r>
  <r>
    <x v="16"/>
    <x v="93"/>
    <x v="6421"/>
    <x v="7"/>
    <x v="0"/>
    <x v="7"/>
    <x v="2"/>
  </r>
  <r>
    <x v="16"/>
    <x v="94"/>
    <x v="6422"/>
    <x v="7"/>
    <x v="0"/>
    <x v="7"/>
    <x v="2"/>
  </r>
  <r>
    <x v="16"/>
    <x v="95"/>
    <x v="6423"/>
    <x v="7"/>
    <x v="0"/>
    <x v="7"/>
    <x v="2"/>
  </r>
  <r>
    <x v="16"/>
    <x v="96"/>
    <x v="6198"/>
    <x v="7"/>
    <x v="0"/>
    <x v="7"/>
    <x v="2"/>
  </r>
  <r>
    <x v="16"/>
    <x v="97"/>
    <x v="6424"/>
    <x v="7"/>
    <x v="0"/>
    <x v="7"/>
    <x v="2"/>
  </r>
  <r>
    <x v="16"/>
    <x v="98"/>
    <x v="6425"/>
    <x v="7"/>
    <x v="0"/>
    <x v="7"/>
    <x v="2"/>
  </r>
  <r>
    <x v="16"/>
    <x v="99"/>
    <x v="6426"/>
    <x v="7"/>
    <x v="0"/>
    <x v="7"/>
    <x v="2"/>
  </r>
  <r>
    <x v="16"/>
    <x v="100"/>
    <x v="6427"/>
    <x v="7"/>
    <x v="0"/>
    <x v="7"/>
    <x v="2"/>
  </r>
  <r>
    <x v="16"/>
    <x v="101"/>
    <x v="6428"/>
    <x v="7"/>
    <x v="0"/>
    <x v="7"/>
    <x v="2"/>
  </r>
  <r>
    <x v="16"/>
    <x v="102"/>
    <x v="6429"/>
    <x v="7"/>
    <x v="0"/>
    <x v="7"/>
    <x v="2"/>
  </r>
  <r>
    <x v="16"/>
    <x v="103"/>
    <x v="6205"/>
    <x v="7"/>
    <x v="0"/>
    <x v="7"/>
    <x v="2"/>
  </r>
  <r>
    <x v="16"/>
    <x v="104"/>
    <x v="3"/>
    <x v="7"/>
    <x v="0"/>
    <x v="7"/>
    <x v="2"/>
  </r>
  <r>
    <x v="16"/>
    <x v="105"/>
    <x v="6430"/>
    <x v="7"/>
    <x v="0"/>
    <x v="7"/>
    <x v="2"/>
  </r>
  <r>
    <x v="16"/>
    <x v="106"/>
    <x v="6431"/>
    <x v="7"/>
    <x v="0"/>
    <x v="7"/>
    <x v="2"/>
  </r>
  <r>
    <x v="16"/>
    <x v="107"/>
    <x v="6432"/>
    <x v="7"/>
    <x v="0"/>
    <x v="7"/>
    <x v="2"/>
  </r>
  <r>
    <x v="16"/>
    <x v="108"/>
    <x v="6433"/>
    <x v="7"/>
    <x v="0"/>
    <x v="7"/>
    <x v="2"/>
  </r>
  <r>
    <x v="16"/>
    <x v="109"/>
    <x v="6434"/>
    <x v="7"/>
    <x v="0"/>
    <x v="7"/>
    <x v="2"/>
  </r>
  <r>
    <x v="16"/>
    <x v="110"/>
    <x v="6435"/>
    <x v="7"/>
    <x v="0"/>
    <x v="7"/>
    <x v="2"/>
  </r>
  <r>
    <x v="16"/>
    <x v="111"/>
    <x v="6436"/>
    <x v="7"/>
    <x v="0"/>
    <x v="7"/>
    <x v="2"/>
  </r>
  <r>
    <x v="16"/>
    <x v="112"/>
    <x v="6437"/>
    <x v="7"/>
    <x v="0"/>
    <x v="7"/>
    <x v="2"/>
  </r>
  <r>
    <x v="16"/>
    <x v="113"/>
    <x v="6438"/>
    <x v="7"/>
    <x v="0"/>
    <x v="7"/>
    <x v="2"/>
  </r>
  <r>
    <x v="16"/>
    <x v="114"/>
    <x v="6439"/>
    <x v="7"/>
    <x v="0"/>
    <x v="7"/>
    <x v="2"/>
  </r>
  <r>
    <x v="16"/>
    <x v="115"/>
    <x v="6440"/>
    <x v="7"/>
    <x v="0"/>
    <x v="7"/>
    <x v="2"/>
  </r>
  <r>
    <x v="16"/>
    <x v="116"/>
    <x v="6441"/>
    <x v="7"/>
    <x v="0"/>
    <x v="7"/>
    <x v="2"/>
  </r>
  <r>
    <x v="16"/>
    <x v="117"/>
    <x v="6218"/>
    <x v="7"/>
    <x v="0"/>
    <x v="7"/>
    <x v="2"/>
  </r>
  <r>
    <x v="16"/>
    <x v="118"/>
    <x v="6442"/>
    <x v="7"/>
    <x v="0"/>
    <x v="7"/>
    <x v="2"/>
  </r>
  <r>
    <x v="16"/>
    <x v="119"/>
    <x v="6443"/>
    <x v="7"/>
    <x v="0"/>
    <x v="7"/>
    <x v="2"/>
  </r>
  <r>
    <x v="16"/>
    <x v="120"/>
    <x v="6444"/>
    <x v="7"/>
    <x v="0"/>
    <x v="7"/>
    <x v="2"/>
  </r>
  <r>
    <x v="16"/>
    <x v="121"/>
    <x v="3"/>
    <x v="7"/>
    <x v="0"/>
    <x v="7"/>
    <x v="2"/>
  </r>
  <r>
    <x v="16"/>
    <x v="122"/>
    <x v="6222"/>
    <x v="7"/>
    <x v="0"/>
    <x v="7"/>
    <x v="2"/>
  </r>
  <r>
    <x v="16"/>
    <x v="123"/>
    <x v="6445"/>
    <x v="7"/>
    <x v="0"/>
    <x v="7"/>
    <x v="2"/>
  </r>
  <r>
    <x v="16"/>
    <x v="124"/>
    <x v="6224"/>
    <x v="7"/>
    <x v="0"/>
    <x v="7"/>
    <x v="2"/>
  </r>
  <r>
    <x v="16"/>
    <x v="125"/>
    <x v="6446"/>
    <x v="7"/>
    <x v="0"/>
    <x v="7"/>
    <x v="2"/>
  </r>
  <r>
    <x v="16"/>
    <x v="126"/>
    <x v="6447"/>
    <x v="7"/>
    <x v="0"/>
    <x v="7"/>
    <x v="2"/>
  </r>
  <r>
    <x v="16"/>
    <x v="127"/>
    <x v="6448"/>
    <x v="7"/>
    <x v="0"/>
    <x v="7"/>
    <x v="2"/>
  </r>
  <r>
    <x v="16"/>
    <x v="128"/>
    <x v="6449"/>
    <x v="7"/>
    <x v="0"/>
    <x v="7"/>
    <x v="2"/>
  </r>
  <r>
    <x v="16"/>
    <x v="129"/>
    <x v="6450"/>
    <x v="7"/>
    <x v="0"/>
    <x v="7"/>
    <x v="2"/>
  </r>
  <r>
    <x v="16"/>
    <x v="130"/>
    <x v="6451"/>
    <x v="7"/>
    <x v="0"/>
    <x v="7"/>
    <x v="2"/>
  </r>
  <r>
    <x v="16"/>
    <x v="131"/>
    <x v="6231"/>
    <x v="7"/>
    <x v="0"/>
    <x v="7"/>
    <x v="2"/>
  </r>
  <r>
    <x v="16"/>
    <x v="132"/>
    <x v="11"/>
    <x v="7"/>
    <x v="0"/>
    <x v="7"/>
    <x v="2"/>
  </r>
  <r>
    <x v="17"/>
    <x v="0"/>
    <x v="11"/>
    <x v="7"/>
    <x v="0"/>
    <x v="7"/>
    <x v="2"/>
  </r>
  <r>
    <x v="17"/>
    <x v="1"/>
    <x v="11"/>
    <x v="7"/>
    <x v="0"/>
    <x v="7"/>
    <x v="2"/>
  </r>
  <r>
    <x v="17"/>
    <x v="2"/>
    <x v="11"/>
    <x v="7"/>
    <x v="0"/>
    <x v="7"/>
    <x v="2"/>
  </r>
  <r>
    <x v="17"/>
    <x v="3"/>
    <x v="11"/>
    <x v="7"/>
    <x v="0"/>
    <x v="7"/>
    <x v="2"/>
  </r>
  <r>
    <x v="17"/>
    <x v="4"/>
    <x v="11"/>
    <x v="7"/>
    <x v="0"/>
    <x v="7"/>
    <x v="2"/>
  </r>
  <r>
    <x v="17"/>
    <x v="5"/>
    <x v="11"/>
    <x v="7"/>
    <x v="0"/>
    <x v="7"/>
    <x v="2"/>
  </r>
  <r>
    <x v="17"/>
    <x v="6"/>
    <x v="11"/>
    <x v="7"/>
    <x v="0"/>
    <x v="7"/>
    <x v="2"/>
  </r>
  <r>
    <x v="17"/>
    <x v="7"/>
    <x v="11"/>
    <x v="7"/>
    <x v="0"/>
    <x v="7"/>
    <x v="2"/>
  </r>
  <r>
    <x v="17"/>
    <x v="8"/>
    <x v="11"/>
    <x v="7"/>
    <x v="0"/>
    <x v="7"/>
    <x v="2"/>
  </r>
  <r>
    <x v="17"/>
    <x v="9"/>
    <x v="11"/>
    <x v="7"/>
    <x v="0"/>
    <x v="7"/>
    <x v="2"/>
  </r>
  <r>
    <x v="17"/>
    <x v="10"/>
    <x v="11"/>
    <x v="7"/>
    <x v="0"/>
    <x v="7"/>
    <x v="2"/>
  </r>
  <r>
    <x v="17"/>
    <x v="11"/>
    <x v="11"/>
    <x v="7"/>
    <x v="0"/>
    <x v="7"/>
    <x v="2"/>
  </r>
  <r>
    <x v="17"/>
    <x v="12"/>
    <x v="11"/>
    <x v="7"/>
    <x v="0"/>
    <x v="7"/>
    <x v="2"/>
  </r>
  <r>
    <x v="17"/>
    <x v="13"/>
    <x v="11"/>
    <x v="7"/>
    <x v="0"/>
    <x v="7"/>
    <x v="2"/>
  </r>
  <r>
    <x v="17"/>
    <x v="14"/>
    <x v="11"/>
    <x v="7"/>
    <x v="0"/>
    <x v="7"/>
    <x v="2"/>
  </r>
  <r>
    <x v="17"/>
    <x v="15"/>
    <x v="11"/>
    <x v="7"/>
    <x v="0"/>
    <x v="7"/>
    <x v="2"/>
  </r>
  <r>
    <x v="17"/>
    <x v="16"/>
    <x v="11"/>
    <x v="7"/>
    <x v="0"/>
    <x v="7"/>
    <x v="2"/>
  </r>
  <r>
    <x v="17"/>
    <x v="17"/>
    <x v="11"/>
    <x v="7"/>
    <x v="0"/>
    <x v="7"/>
    <x v="2"/>
  </r>
  <r>
    <x v="17"/>
    <x v="18"/>
    <x v="11"/>
    <x v="7"/>
    <x v="0"/>
    <x v="7"/>
    <x v="2"/>
  </r>
  <r>
    <x v="17"/>
    <x v="19"/>
    <x v="11"/>
    <x v="7"/>
    <x v="0"/>
    <x v="7"/>
    <x v="2"/>
  </r>
  <r>
    <x v="17"/>
    <x v="20"/>
    <x v="11"/>
    <x v="7"/>
    <x v="0"/>
    <x v="7"/>
    <x v="2"/>
  </r>
  <r>
    <x v="17"/>
    <x v="21"/>
    <x v="11"/>
    <x v="7"/>
    <x v="0"/>
    <x v="7"/>
    <x v="2"/>
  </r>
  <r>
    <x v="17"/>
    <x v="22"/>
    <x v="11"/>
    <x v="7"/>
    <x v="0"/>
    <x v="7"/>
    <x v="2"/>
  </r>
  <r>
    <x v="17"/>
    <x v="23"/>
    <x v="11"/>
    <x v="7"/>
    <x v="0"/>
    <x v="7"/>
    <x v="2"/>
  </r>
  <r>
    <x v="17"/>
    <x v="24"/>
    <x v="11"/>
    <x v="7"/>
    <x v="0"/>
    <x v="7"/>
    <x v="2"/>
  </r>
  <r>
    <x v="17"/>
    <x v="25"/>
    <x v="11"/>
    <x v="7"/>
    <x v="0"/>
    <x v="7"/>
    <x v="2"/>
  </r>
  <r>
    <x v="17"/>
    <x v="26"/>
    <x v="11"/>
    <x v="7"/>
    <x v="0"/>
    <x v="7"/>
    <x v="2"/>
  </r>
  <r>
    <x v="17"/>
    <x v="27"/>
    <x v="11"/>
    <x v="7"/>
    <x v="0"/>
    <x v="7"/>
    <x v="2"/>
  </r>
  <r>
    <x v="17"/>
    <x v="28"/>
    <x v="11"/>
    <x v="7"/>
    <x v="0"/>
    <x v="7"/>
    <x v="2"/>
  </r>
  <r>
    <x v="17"/>
    <x v="29"/>
    <x v="11"/>
    <x v="7"/>
    <x v="0"/>
    <x v="7"/>
    <x v="2"/>
  </r>
  <r>
    <x v="17"/>
    <x v="30"/>
    <x v="11"/>
    <x v="7"/>
    <x v="0"/>
    <x v="7"/>
    <x v="2"/>
  </r>
  <r>
    <x v="17"/>
    <x v="31"/>
    <x v="11"/>
    <x v="7"/>
    <x v="0"/>
    <x v="7"/>
    <x v="2"/>
  </r>
  <r>
    <x v="17"/>
    <x v="32"/>
    <x v="11"/>
    <x v="7"/>
    <x v="0"/>
    <x v="7"/>
    <x v="2"/>
  </r>
  <r>
    <x v="17"/>
    <x v="33"/>
    <x v="11"/>
    <x v="7"/>
    <x v="0"/>
    <x v="7"/>
    <x v="2"/>
  </r>
  <r>
    <x v="17"/>
    <x v="34"/>
    <x v="11"/>
    <x v="7"/>
    <x v="0"/>
    <x v="7"/>
    <x v="2"/>
  </r>
  <r>
    <x v="17"/>
    <x v="35"/>
    <x v="11"/>
    <x v="7"/>
    <x v="0"/>
    <x v="7"/>
    <x v="2"/>
  </r>
  <r>
    <x v="17"/>
    <x v="36"/>
    <x v="11"/>
    <x v="7"/>
    <x v="0"/>
    <x v="7"/>
    <x v="2"/>
  </r>
  <r>
    <x v="17"/>
    <x v="37"/>
    <x v="11"/>
    <x v="7"/>
    <x v="0"/>
    <x v="7"/>
    <x v="2"/>
  </r>
  <r>
    <x v="17"/>
    <x v="38"/>
    <x v="11"/>
    <x v="7"/>
    <x v="0"/>
    <x v="7"/>
    <x v="2"/>
  </r>
  <r>
    <x v="17"/>
    <x v="39"/>
    <x v="11"/>
    <x v="7"/>
    <x v="0"/>
    <x v="7"/>
    <x v="2"/>
  </r>
  <r>
    <x v="17"/>
    <x v="40"/>
    <x v="11"/>
    <x v="7"/>
    <x v="0"/>
    <x v="7"/>
    <x v="2"/>
  </r>
  <r>
    <x v="17"/>
    <x v="41"/>
    <x v="11"/>
    <x v="7"/>
    <x v="0"/>
    <x v="7"/>
    <x v="2"/>
  </r>
  <r>
    <x v="17"/>
    <x v="42"/>
    <x v="11"/>
    <x v="7"/>
    <x v="0"/>
    <x v="7"/>
    <x v="2"/>
  </r>
  <r>
    <x v="17"/>
    <x v="43"/>
    <x v="11"/>
    <x v="7"/>
    <x v="0"/>
    <x v="7"/>
    <x v="2"/>
  </r>
  <r>
    <x v="17"/>
    <x v="44"/>
    <x v="11"/>
    <x v="7"/>
    <x v="0"/>
    <x v="7"/>
    <x v="2"/>
  </r>
  <r>
    <x v="17"/>
    <x v="45"/>
    <x v="11"/>
    <x v="7"/>
    <x v="0"/>
    <x v="7"/>
    <x v="2"/>
  </r>
  <r>
    <x v="17"/>
    <x v="46"/>
    <x v="11"/>
    <x v="7"/>
    <x v="0"/>
    <x v="7"/>
    <x v="2"/>
  </r>
  <r>
    <x v="17"/>
    <x v="47"/>
    <x v="11"/>
    <x v="7"/>
    <x v="0"/>
    <x v="7"/>
    <x v="2"/>
  </r>
  <r>
    <x v="17"/>
    <x v="48"/>
    <x v="11"/>
    <x v="7"/>
    <x v="0"/>
    <x v="7"/>
    <x v="2"/>
  </r>
  <r>
    <x v="17"/>
    <x v="49"/>
    <x v="11"/>
    <x v="7"/>
    <x v="0"/>
    <x v="7"/>
    <x v="2"/>
  </r>
  <r>
    <x v="17"/>
    <x v="50"/>
    <x v="11"/>
    <x v="7"/>
    <x v="0"/>
    <x v="7"/>
    <x v="2"/>
  </r>
  <r>
    <x v="17"/>
    <x v="51"/>
    <x v="11"/>
    <x v="7"/>
    <x v="0"/>
    <x v="7"/>
    <x v="2"/>
  </r>
  <r>
    <x v="17"/>
    <x v="52"/>
    <x v="11"/>
    <x v="7"/>
    <x v="0"/>
    <x v="7"/>
    <x v="2"/>
  </r>
  <r>
    <x v="17"/>
    <x v="53"/>
    <x v="11"/>
    <x v="7"/>
    <x v="0"/>
    <x v="7"/>
    <x v="2"/>
  </r>
  <r>
    <x v="17"/>
    <x v="54"/>
    <x v="11"/>
    <x v="7"/>
    <x v="0"/>
    <x v="7"/>
    <x v="2"/>
  </r>
  <r>
    <x v="17"/>
    <x v="55"/>
    <x v="11"/>
    <x v="7"/>
    <x v="0"/>
    <x v="7"/>
    <x v="2"/>
  </r>
  <r>
    <x v="17"/>
    <x v="56"/>
    <x v="11"/>
    <x v="7"/>
    <x v="0"/>
    <x v="7"/>
    <x v="2"/>
  </r>
  <r>
    <x v="17"/>
    <x v="57"/>
    <x v="11"/>
    <x v="7"/>
    <x v="0"/>
    <x v="7"/>
    <x v="2"/>
  </r>
  <r>
    <x v="17"/>
    <x v="58"/>
    <x v="11"/>
    <x v="7"/>
    <x v="0"/>
    <x v="7"/>
    <x v="2"/>
  </r>
  <r>
    <x v="17"/>
    <x v="59"/>
    <x v="11"/>
    <x v="7"/>
    <x v="0"/>
    <x v="7"/>
    <x v="2"/>
  </r>
  <r>
    <x v="17"/>
    <x v="60"/>
    <x v="11"/>
    <x v="7"/>
    <x v="0"/>
    <x v="7"/>
    <x v="2"/>
  </r>
  <r>
    <x v="17"/>
    <x v="61"/>
    <x v="11"/>
    <x v="7"/>
    <x v="0"/>
    <x v="7"/>
    <x v="2"/>
  </r>
  <r>
    <x v="17"/>
    <x v="62"/>
    <x v="11"/>
    <x v="7"/>
    <x v="0"/>
    <x v="7"/>
    <x v="2"/>
  </r>
  <r>
    <x v="17"/>
    <x v="63"/>
    <x v="11"/>
    <x v="7"/>
    <x v="0"/>
    <x v="7"/>
    <x v="2"/>
  </r>
  <r>
    <x v="17"/>
    <x v="64"/>
    <x v="11"/>
    <x v="7"/>
    <x v="0"/>
    <x v="7"/>
    <x v="2"/>
  </r>
  <r>
    <x v="17"/>
    <x v="65"/>
    <x v="11"/>
    <x v="7"/>
    <x v="0"/>
    <x v="7"/>
    <x v="2"/>
  </r>
  <r>
    <x v="17"/>
    <x v="66"/>
    <x v="11"/>
    <x v="7"/>
    <x v="0"/>
    <x v="7"/>
    <x v="2"/>
  </r>
  <r>
    <x v="17"/>
    <x v="67"/>
    <x v="11"/>
    <x v="7"/>
    <x v="0"/>
    <x v="7"/>
    <x v="2"/>
  </r>
  <r>
    <x v="17"/>
    <x v="68"/>
    <x v="11"/>
    <x v="7"/>
    <x v="0"/>
    <x v="7"/>
    <x v="2"/>
  </r>
  <r>
    <x v="17"/>
    <x v="69"/>
    <x v="11"/>
    <x v="7"/>
    <x v="0"/>
    <x v="7"/>
    <x v="2"/>
  </r>
  <r>
    <x v="17"/>
    <x v="70"/>
    <x v="11"/>
    <x v="7"/>
    <x v="0"/>
    <x v="7"/>
    <x v="2"/>
  </r>
  <r>
    <x v="17"/>
    <x v="71"/>
    <x v="11"/>
    <x v="7"/>
    <x v="0"/>
    <x v="7"/>
    <x v="2"/>
  </r>
  <r>
    <x v="17"/>
    <x v="72"/>
    <x v="11"/>
    <x v="7"/>
    <x v="0"/>
    <x v="7"/>
    <x v="2"/>
  </r>
  <r>
    <x v="17"/>
    <x v="73"/>
    <x v="11"/>
    <x v="7"/>
    <x v="0"/>
    <x v="7"/>
    <x v="2"/>
  </r>
  <r>
    <x v="17"/>
    <x v="74"/>
    <x v="11"/>
    <x v="7"/>
    <x v="0"/>
    <x v="7"/>
    <x v="2"/>
  </r>
  <r>
    <x v="17"/>
    <x v="75"/>
    <x v="11"/>
    <x v="7"/>
    <x v="0"/>
    <x v="7"/>
    <x v="2"/>
  </r>
  <r>
    <x v="17"/>
    <x v="76"/>
    <x v="11"/>
    <x v="7"/>
    <x v="0"/>
    <x v="7"/>
    <x v="2"/>
  </r>
  <r>
    <x v="17"/>
    <x v="77"/>
    <x v="11"/>
    <x v="7"/>
    <x v="0"/>
    <x v="7"/>
    <x v="2"/>
  </r>
  <r>
    <x v="17"/>
    <x v="78"/>
    <x v="11"/>
    <x v="7"/>
    <x v="0"/>
    <x v="7"/>
    <x v="2"/>
  </r>
  <r>
    <x v="17"/>
    <x v="79"/>
    <x v="11"/>
    <x v="7"/>
    <x v="0"/>
    <x v="7"/>
    <x v="2"/>
  </r>
  <r>
    <x v="17"/>
    <x v="80"/>
    <x v="11"/>
    <x v="7"/>
    <x v="0"/>
    <x v="7"/>
    <x v="2"/>
  </r>
  <r>
    <x v="17"/>
    <x v="81"/>
    <x v="11"/>
    <x v="7"/>
    <x v="0"/>
    <x v="7"/>
    <x v="2"/>
  </r>
  <r>
    <x v="17"/>
    <x v="82"/>
    <x v="11"/>
    <x v="7"/>
    <x v="0"/>
    <x v="7"/>
    <x v="2"/>
  </r>
  <r>
    <x v="17"/>
    <x v="83"/>
    <x v="11"/>
    <x v="7"/>
    <x v="0"/>
    <x v="7"/>
    <x v="2"/>
  </r>
  <r>
    <x v="17"/>
    <x v="84"/>
    <x v="11"/>
    <x v="7"/>
    <x v="0"/>
    <x v="7"/>
    <x v="2"/>
  </r>
  <r>
    <x v="17"/>
    <x v="85"/>
    <x v="11"/>
    <x v="7"/>
    <x v="0"/>
    <x v="7"/>
    <x v="2"/>
  </r>
  <r>
    <x v="17"/>
    <x v="86"/>
    <x v="11"/>
    <x v="7"/>
    <x v="0"/>
    <x v="7"/>
    <x v="2"/>
  </r>
  <r>
    <x v="17"/>
    <x v="87"/>
    <x v="11"/>
    <x v="7"/>
    <x v="0"/>
    <x v="7"/>
    <x v="2"/>
  </r>
  <r>
    <x v="17"/>
    <x v="88"/>
    <x v="11"/>
    <x v="7"/>
    <x v="0"/>
    <x v="7"/>
    <x v="2"/>
  </r>
  <r>
    <x v="17"/>
    <x v="89"/>
    <x v="11"/>
    <x v="7"/>
    <x v="0"/>
    <x v="7"/>
    <x v="2"/>
  </r>
  <r>
    <x v="17"/>
    <x v="90"/>
    <x v="11"/>
    <x v="7"/>
    <x v="0"/>
    <x v="7"/>
    <x v="2"/>
  </r>
  <r>
    <x v="17"/>
    <x v="91"/>
    <x v="11"/>
    <x v="7"/>
    <x v="0"/>
    <x v="7"/>
    <x v="2"/>
  </r>
  <r>
    <x v="17"/>
    <x v="92"/>
    <x v="11"/>
    <x v="7"/>
    <x v="0"/>
    <x v="7"/>
    <x v="2"/>
  </r>
  <r>
    <x v="17"/>
    <x v="93"/>
    <x v="11"/>
    <x v="7"/>
    <x v="0"/>
    <x v="7"/>
    <x v="2"/>
  </r>
  <r>
    <x v="17"/>
    <x v="94"/>
    <x v="11"/>
    <x v="7"/>
    <x v="0"/>
    <x v="7"/>
    <x v="2"/>
  </r>
  <r>
    <x v="17"/>
    <x v="95"/>
    <x v="11"/>
    <x v="7"/>
    <x v="0"/>
    <x v="7"/>
    <x v="2"/>
  </r>
  <r>
    <x v="17"/>
    <x v="96"/>
    <x v="11"/>
    <x v="7"/>
    <x v="0"/>
    <x v="7"/>
    <x v="2"/>
  </r>
  <r>
    <x v="17"/>
    <x v="97"/>
    <x v="11"/>
    <x v="7"/>
    <x v="0"/>
    <x v="7"/>
    <x v="2"/>
  </r>
  <r>
    <x v="17"/>
    <x v="98"/>
    <x v="11"/>
    <x v="7"/>
    <x v="0"/>
    <x v="7"/>
    <x v="2"/>
  </r>
  <r>
    <x v="17"/>
    <x v="99"/>
    <x v="11"/>
    <x v="7"/>
    <x v="0"/>
    <x v="7"/>
    <x v="2"/>
  </r>
  <r>
    <x v="17"/>
    <x v="100"/>
    <x v="11"/>
    <x v="7"/>
    <x v="0"/>
    <x v="7"/>
    <x v="2"/>
  </r>
  <r>
    <x v="17"/>
    <x v="101"/>
    <x v="11"/>
    <x v="7"/>
    <x v="0"/>
    <x v="7"/>
    <x v="2"/>
  </r>
  <r>
    <x v="17"/>
    <x v="102"/>
    <x v="11"/>
    <x v="7"/>
    <x v="0"/>
    <x v="7"/>
    <x v="2"/>
  </r>
  <r>
    <x v="17"/>
    <x v="103"/>
    <x v="11"/>
    <x v="7"/>
    <x v="0"/>
    <x v="7"/>
    <x v="2"/>
  </r>
  <r>
    <x v="17"/>
    <x v="104"/>
    <x v="11"/>
    <x v="7"/>
    <x v="0"/>
    <x v="7"/>
    <x v="2"/>
  </r>
  <r>
    <x v="17"/>
    <x v="105"/>
    <x v="11"/>
    <x v="7"/>
    <x v="0"/>
    <x v="7"/>
    <x v="2"/>
  </r>
  <r>
    <x v="17"/>
    <x v="106"/>
    <x v="11"/>
    <x v="7"/>
    <x v="0"/>
    <x v="7"/>
    <x v="2"/>
  </r>
  <r>
    <x v="17"/>
    <x v="107"/>
    <x v="11"/>
    <x v="7"/>
    <x v="0"/>
    <x v="7"/>
    <x v="2"/>
  </r>
  <r>
    <x v="17"/>
    <x v="108"/>
    <x v="11"/>
    <x v="7"/>
    <x v="0"/>
    <x v="7"/>
    <x v="2"/>
  </r>
  <r>
    <x v="17"/>
    <x v="109"/>
    <x v="11"/>
    <x v="7"/>
    <x v="0"/>
    <x v="7"/>
    <x v="2"/>
  </r>
  <r>
    <x v="17"/>
    <x v="110"/>
    <x v="11"/>
    <x v="7"/>
    <x v="0"/>
    <x v="7"/>
    <x v="2"/>
  </r>
  <r>
    <x v="17"/>
    <x v="111"/>
    <x v="11"/>
    <x v="7"/>
    <x v="0"/>
    <x v="7"/>
    <x v="2"/>
  </r>
  <r>
    <x v="17"/>
    <x v="112"/>
    <x v="11"/>
    <x v="7"/>
    <x v="0"/>
    <x v="7"/>
    <x v="2"/>
  </r>
  <r>
    <x v="17"/>
    <x v="113"/>
    <x v="11"/>
    <x v="7"/>
    <x v="0"/>
    <x v="7"/>
    <x v="2"/>
  </r>
  <r>
    <x v="17"/>
    <x v="114"/>
    <x v="11"/>
    <x v="7"/>
    <x v="0"/>
    <x v="7"/>
    <x v="2"/>
  </r>
  <r>
    <x v="17"/>
    <x v="115"/>
    <x v="11"/>
    <x v="7"/>
    <x v="0"/>
    <x v="7"/>
    <x v="2"/>
  </r>
  <r>
    <x v="17"/>
    <x v="116"/>
    <x v="11"/>
    <x v="7"/>
    <x v="0"/>
    <x v="7"/>
    <x v="2"/>
  </r>
  <r>
    <x v="17"/>
    <x v="117"/>
    <x v="11"/>
    <x v="7"/>
    <x v="0"/>
    <x v="7"/>
    <x v="2"/>
  </r>
  <r>
    <x v="17"/>
    <x v="118"/>
    <x v="11"/>
    <x v="7"/>
    <x v="0"/>
    <x v="7"/>
    <x v="2"/>
  </r>
  <r>
    <x v="17"/>
    <x v="119"/>
    <x v="11"/>
    <x v="7"/>
    <x v="0"/>
    <x v="7"/>
    <x v="2"/>
  </r>
  <r>
    <x v="17"/>
    <x v="120"/>
    <x v="11"/>
    <x v="7"/>
    <x v="0"/>
    <x v="7"/>
    <x v="2"/>
  </r>
  <r>
    <x v="17"/>
    <x v="121"/>
    <x v="11"/>
    <x v="7"/>
    <x v="0"/>
    <x v="7"/>
    <x v="2"/>
  </r>
  <r>
    <x v="17"/>
    <x v="122"/>
    <x v="11"/>
    <x v="7"/>
    <x v="0"/>
    <x v="7"/>
    <x v="2"/>
  </r>
  <r>
    <x v="17"/>
    <x v="123"/>
    <x v="11"/>
    <x v="7"/>
    <x v="0"/>
    <x v="7"/>
    <x v="2"/>
  </r>
  <r>
    <x v="17"/>
    <x v="124"/>
    <x v="11"/>
    <x v="7"/>
    <x v="0"/>
    <x v="7"/>
    <x v="2"/>
  </r>
  <r>
    <x v="17"/>
    <x v="125"/>
    <x v="11"/>
    <x v="7"/>
    <x v="0"/>
    <x v="7"/>
    <x v="2"/>
  </r>
  <r>
    <x v="17"/>
    <x v="126"/>
    <x v="11"/>
    <x v="7"/>
    <x v="0"/>
    <x v="7"/>
    <x v="2"/>
  </r>
  <r>
    <x v="17"/>
    <x v="127"/>
    <x v="11"/>
    <x v="7"/>
    <x v="0"/>
    <x v="7"/>
    <x v="2"/>
  </r>
  <r>
    <x v="17"/>
    <x v="128"/>
    <x v="11"/>
    <x v="7"/>
    <x v="0"/>
    <x v="7"/>
    <x v="2"/>
  </r>
  <r>
    <x v="17"/>
    <x v="129"/>
    <x v="11"/>
    <x v="7"/>
    <x v="0"/>
    <x v="7"/>
    <x v="2"/>
  </r>
  <r>
    <x v="17"/>
    <x v="130"/>
    <x v="11"/>
    <x v="7"/>
    <x v="0"/>
    <x v="7"/>
    <x v="2"/>
  </r>
  <r>
    <x v="17"/>
    <x v="131"/>
    <x v="11"/>
    <x v="7"/>
    <x v="0"/>
    <x v="7"/>
    <x v="2"/>
  </r>
  <r>
    <x v="17"/>
    <x v="132"/>
    <x v="11"/>
    <x v="7"/>
    <x v="0"/>
    <x v="7"/>
    <x v="2"/>
  </r>
  <r>
    <x v="18"/>
    <x v="0"/>
    <x v="6452"/>
    <x v="7"/>
    <x v="0"/>
    <x v="7"/>
    <x v="2"/>
  </r>
  <r>
    <x v="18"/>
    <x v="1"/>
    <x v="6453"/>
    <x v="7"/>
    <x v="0"/>
    <x v="7"/>
    <x v="2"/>
  </r>
  <r>
    <x v="18"/>
    <x v="2"/>
    <x v="6454"/>
    <x v="7"/>
    <x v="0"/>
    <x v="7"/>
    <x v="2"/>
  </r>
  <r>
    <x v="18"/>
    <x v="3"/>
    <x v="6455"/>
    <x v="7"/>
    <x v="0"/>
    <x v="7"/>
    <x v="2"/>
  </r>
  <r>
    <x v="18"/>
    <x v="4"/>
    <x v="6456"/>
    <x v="7"/>
    <x v="0"/>
    <x v="7"/>
    <x v="2"/>
  </r>
  <r>
    <x v="18"/>
    <x v="5"/>
    <x v="6457"/>
    <x v="7"/>
    <x v="0"/>
    <x v="7"/>
    <x v="2"/>
  </r>
  <r>
    <x v="18"/>
    <x v="6"/>
    <x v="6458"/>
    <x v="7"/>
    <x v="0"/>
    <x v="7"/>
    <x v="2"/>
  </r>
  <r>
    <x v="18"/>
    <x v="7"/>
    <x v="6459"/>
    <x v="7"/>
    <x v="0"/>
    <x v="7"/>
    <x v="2"/>
  </r>
  <r>
    <x v="18"/>
    <x v="8"/>
    <x v="3"/>
    <x v="7"/>
    <x v="0"/>
    <x v="7"/>
    <x v="2"/>
  </r>
  <r>
    <x v="18"/>
    <x v="9"/>
    <x v="6460"/>
    <x v="7"/>
    <x v="0"/>
    <x v="7"/>
    <x v="2"/>
  </r>
  <r>
    <x v="18"/>
    <x v="10"/>
    <x v="6461"/>
    <x v="7"/>
    <x v="0"/>
    <x v="7"/>
    <x v="2"/>
  </r>
  <r>
    <x v="18"/>
    <x v="11"/>
    <x v="6462"/>
    <x v="7"/>
    <x v="0"/>
    <x v="7"/>
    <x v="2"/>
  </r>
  <r>
    <x v="18"/>
    <x v="12"/>
    <x v="6463"/>
    <x v="7"/>
    <x v="0"/>
    <x v="7"/>
    <x v="2"/>
  </r>
  <r>
    <x v="18"/>
    <x v="13"/>
    <x v="6464"/>
    <x v="7"/>
    <x v="0"/>
    <x v="7"/>
    <x v="2"/>
  </r>
  <r>
    <x v="18"/>
    <x v="14"/>
    <x v="6465"/>
    <x v="7"/>
    <x v="0"/>
    <x v="7"/>
    <x v="2"/>
  </r>
  <r>
    <x v="18"/>
    <x v="15"/>
    <x v="6466"/>
    <x v="7"/>
    <x v="0"/>
    <x v="7"/>
    <x v="2"/>
  </r>
  <r>
    <x v="18"/>
    <x v="16"/>
    <x v="6467"/>
    <x v="7"/>
    <x v="0"/>
    <x v="7"/>
    <x v="2"/>
  </r>
  <r>
    <x v="18"/>
    <x v="17"/>
    <x v="6468"/>
    <x v="7"/>
    <x v="0"/>
    <x v="7"/>
    <x v="2"/>
  </r>
  <r>
    <x v="18"/>
    <x v="18"/>
    <x v="6469"/>
    <x v="7"/>
    <x v="0"/>
    <x v="7"/>
    <x v="2"/>
  </r>
  <r>
    <x v="18"/>
    <x v="19"/>
    <x v="6470"/>
    <x v="7"/>
    <x v="0"/>
    <x v="7"/>
    <x v="2"/>
  </r>
  <r>
    <x v="18"/>
    <x v="20"/>
    <x v="6471"/>
    <x v="7"/>
    <x v="0"/>
    <x v="7"/>
    <x v="2"/>
  </r>
  <r>
    <x v="18"/>
    <x v="21"/>
    <x v="6472"/>
    <x v="7"/>
    <x v="0"/>
    <x v="7"/>
    <x v="2"/>
  </r>
  <r>
    <x v="18"/>
    <x v="22"/>
    <x v="6473"/>
    <x v="7"/>
    <x v="0"/>
    <x v="7"/>
    <x v="2"/>
  </r>
  <r>
    <x v="18"/>
    <x v="23"/>
    <x v="6474"/>
    <x v="7"/>
    <x v="0"/>
    <x v="7"/>
    <x v="2"/>
  </r>
  <r>
    <x v="18"/>
    <x v="24"/>
    <x v="6475"/>
    <x v="7"/>
    <x v="0"/>
    <x v="7"/>
    <x v="2"/>
  </r>
  <r>
    <x v="18"/>
    <x v="25"/>
    <x v="3"/>
    <x v="7"/>
    <x v="0"/>
    <x v="7"/>
    <x v="2"/>
  </r>
  <r>
    <x v="18"/>
    <x v="26"/>
    <x v="6476"/>
    <x v="7"/>
    <x v="0"/>
    <x v="7"/>
    <x v="2"/>
  </r>
  <r>
    <x v="18"/>
    <x v="27"/>
    <x v="6477"/>
    <x v="7"/>
    <x v="0"/>
    <x v="7"/>
    <x v="2"/>
  </r>
  <r>
    <x v="18"/>
    <x v="28"/>
    <x v="6478"/>
    <x v="7"/>
    <x v="0"/>
    <x v="7"/>
    <x v="2"/>
  </r>
  <r>
    <x v="18"/>
    <x v="29"/>
    <x v="6479"/>
    <x v="7"/>
    <x v="0"/>
    <x v="7"/>
    <x v="2"/>
  </r>
  <r>
    <x v="18"/>
    <x v="30"/>
    <x v="3"/>
    <x v="7"/>
    <x v="0"/>
    <x v="7"/>
    <x v="2"/>
  </r>
  <r>
    <x v="18"/>
    <x v="31"/>
    <x v="6480"/>
    <x v="7"/>
    <x v="0"/>
    <x v="7"/>
    <x v="2"/>
  </r>
  <r>
    <x v="18"/>
    <x v="32"/>
    <x v="6481"/>
    <x v="7"/>
    <x v="0"/>
    <x v="7"/>
    <x v="2"/>
  </r>
  <r>
    <x v="18"/>
    <x v="33"/>
    <x v="6482"/>
    <x v="7"/>
    <x v="0"/>
    <x v="7"/>
    <x v="2"/>
  </r>
  <r>
    <x v="18"/>
    <x v="34"/>
    <x v="6483"/>
    <x v="7"/>
    <x v="0"/>
    <x v="7"/>
    <x v="2"/>
  </r>
  <r>
    <x v="18"/>
    <x v="35"/>
    <x v="6484"/>
    <x v="7"/>
    <x v="0"/>
    <x v="7"/>
    <x v="2"/>
  </r>
  <r>
    <x v="18"/>
    <x v="36"/>
    <x v="6485"/>
    <x v="7"/>
    <x v="0"/>
    <x v="7"/>
    <x v="2"/>
  </r>
  <r>
    <x v="18"/>
    <x v="37"/>
    <x v="6486"/>
    <x v="7"/>
    <x v="0"/>
    <x v="7"/>
    <x v="2"/>
  </r>
  <r>
    <x v="18"/>
    <x v="38"/>
    <x v="6487"/>
    <x v="7"/>
    <x v="0"/>
    <x v="7"/>
    <x v="2"/>
  </r>
  <r>
    <x v="18"/>
    <x v="39"/>
    <x v="6488"/>
    <x v="7"/>
    <x v="0"/>
    <x v="7"/>
    <x v="2"/>
  </r>
  <r>
    <x v="18"/>
    <x v="40"/>
    <x v="6489"/>
    <x v="7"/>
    <x v="0"/>
    <x v="7"/>
    <x v="2"/>
  </r>
  <r>
    <x v="18"/>
    <x v="41"/>
    <x v="6490"/>
    <x v="7"/>
    <x v="0"/>
    <x v="7"/>
    <x v="2"/>
  </r>
  <r>
    <x v="18"/>
    <x v="42"/>
    <x v="6491"/>
    <x v="7"/>
    <x v="0"/>
    <x v="7"/>
    <x v="2"/>
  </r>
  <r>
    <x v="18"/>
    <x v="43"/>
    <x v="6492"/>
    <x v="7"/>
    <x v="0"/>
    <x v="7"/>
    <x v="2"/>
  </r>
  <r>
    <x v="18"/>
    <x v="44"/>
    <x v="6493"/>
    <x v="7"/>
    <x v="0"/>
    <x v="7"/>
    <x v="2"/>
  </r>
  <r>
    <x v="18"/>
    <x v="45"/>
    <x v="6494"/>
    <x v="7"/>
    <x v="0"/>
    <x v="7"/>
    <x v="2"/>
  </r>
  <r>
    <x v="18"/>
    <x v="46"/>
    <x v="6495"/>
    <x v="7"/>
    <x v="0"/>
    <x v="7"/>
    <x v="2"/>
  </r>
  <r>
    <x v="18"/>
    <x v="47"/>
    <x v="6496"/>
    <x v="7"/>
    <x v="0"/>
    <x v="7"/>
    <x v="2"/>
  </r>
  <r>
    <x v="18"/>
    <x v="48"/>
    <x v="6497"/>
    <x v="7"/>
    <x v="0"/>
    <x v="7"/>
    <x v="2"/>
  </r>
  <r>
    <x v="18"/>
    <x v="49"/>
    <x v="6498"/>
    <x v="7"/>
    <x v="0"/>
    <x v="7"/>
    <x v="2"/>
  </r>
  <r>
    <x v="18"/>
    <x v="50"/>
    <x v="6499"/>
    <x v="7"/>
    <x v="0"/>
    <x v="7"/>
    <x v="2"/>
  </r>
  <r>
    <x v="18"/>
    <x v="51"/>
    <x v="6500"/>
    <x v="7"/>
    <x v="0"/>
    <x v="7"/>
    <x v="2"/>
  </r>
  <r>
    <x v="18"/>
    <x v="52"/>
    <x v="6501"/>
    <x v="7"/>
    <x v="0"/>
    <x v="7"/>
    <x v="2"/>
  </r>
  <r>
    <x v="18"/>
    <x v="53"/>
    <x v="6502"/>
    <x v="7"/>
    <x v="0"/>
    <x v="7"/>
    <x v="2"/>
  </r>
  <r>
    <x v="18"/>
    <x v="54"/>
    <x v="6503"/>
    <x v="7"/>
    <x v="0"/>
    <x v="7"/>
    <x v="2"/>
  </r>
  <r>
    <x v="18"/>
    <x v="55"/>
    <x v="6504"/>
    <x v="7"/>
    <x v="0"/>
    <x v="7"/>
    <x v="2"/>
  </r>
  <r>
    <x v="18"/>
    <x v="56"/>
    <x v="6505"/>
    <x v="7"/>
    <x v="0"/>
    <x v="7"/>
    <x v="2"/>
  </r>
  <r>
    <x v="18"/>
    <x v="57"/>
    <x v="6506"/>
    <x v="7"/>
    <x v="0"/>
    <x v="7"/>
    <x v="2"/>
  </r>
  <r>
    <x v="18"/>
    <x v="58"/>
    <x v="6507"/>
    <x v="7"/>
    <x v="0"/>
    <x v="7"/>
    <x v="2"/>
  </r>
  <r>
    <x v="18"/>
    <x v="59"/>
    <x v="6508"/>
    <x v="7"/>
    <x v="0"/>
    <x v="7"/>
    <x v="2"/>
  </r>
  <r>
    <x v="18"/>
    <x v="60"/>
    <x v="6509"/>
    <x v="7"/>
    <x v="0"/>
    <x v="7"/>
    <x v="2"/>
  </r>
  <r>
    <x v="18"/>
    <x v="61"/>
    <x v="6510"/>
    <x v="7"/>
    <x v="0"/>
    <x v="7"/>
    <x v="2"/>
  </r>
  <r>
    <x v="18"/>
    <x v="62"/>
    <x v="6511"/>
    <x v="7"/>
    <x v="0"/>
    <x v="7"/>
    <x v="2"/>
  </r>
  <r>
    <x v="18"/>
    <x v="63"/>
    <x v="6512"/>
    <x v="7"/>
    <x v="0"/>
    <x v="7"/>
    <x v="2"/>
  </r>
  <r>
    <x v="18"/>
    <x v="64"/>
    <x v="6513"/>
    <x v="7"/>
    <x v="0"/>
    <x v="7"/>
    <x v="2"/>
  </r>
  <r>
    <x v="18"/>
    <x v="65"/>
    <x v="6514"/>
    <x v="7"/>
    <x v="0"/>
    <x v="7"/>
    <x v="2"/>
  </r>
  <r>
    <x v="18"/>
    <x v="66"/>
    <x v="6515"/>
    <x v="7"/>
    <x v="0"/>
    <x v="7"/>
    <x v="2"/>
  </r>
  <r>
    <x v="18"/>
    <x v="67"/>
    <x v="6516"/>
    <x v="7"/>
    <x v="0"/>
    <x v="7"/>
    <x v="2"/>
  </r>
  <r>
    <x v="18"/>
    <x v="68"/>
    <x v="6517"/>
    <x v="7"/>
    <x v="0"/>
    <x v="7"/>
    <x v="2"/>
  </r>
  <r>
    <x v="18"/>
    <x v="69"/>
    <x v="6518"/>
    <x v="7"/>
    <x v="0"/>
    <x v="7"/>
    <x v="2"/>
  </r>
  <r>
    <x v="18"/>
    <x v="70"/>
    <x v="6519"/>
    <x v="7"/>
    <x v="0"/>
    <x v="7"/>
    <x v="2"/>
  </r>
  <r>
    <x v="18"/>
    <x v="71"/>
    <x v="6520"/>
    <x v="7"/>
    <x v="0"/>
    <x v="7"/>
    <x v="2"/>
  </r>
  <r>
    <x v="18"/>
    <x v="72"/>
    <x v="6521"/>
    <x v="7"/>
    <x v="0"/>
    <x v="7"/>
    <x v="2"/>
  </r>
  <r>
    <x v="18"/>
    <x v="73"/>
    <x v="6522"/>
    <x v="7"/>
    <x v="0"/>
    <x v="7"/>
    <x v="2"/>
  </r>
  <r>
    <x v="18"/>
    <x v="74"/>
    <x v="6523"/>
    <x v="7"/>
    <x v="0"/>
    <x v="7"/>
    <x v="2"/>
  </r>
  <r>
    <x v="18"/>
    <x v="75"/>
    <x v="6524"/>
    <x v="7"/>
    <x v="0"/>
    <x v="7"/>
    <x v="2"/>
  </r>
  <r>
    <x v="18"/>
    <x v="76"/>
    <x v="6525"/>
    <x v="7"/>
    <x v="0"/>
    <x v="7"/>
    <x v="2"/>
  </r>
  <r>
    <x v="18"/>
    <x v="77"/>
    <x v="6526"/>
    <x v="7"/>
    <x v="0"/>
    <x v="7"/>
    <x v="2"/>
  </r>
  <r>
    <x v="18"/>
    <x v="78"/>
    <x v="6527"/>
    <x v="7"/>
    <x v="0"/>
    <x v="7"/>
    <x v="2"/>
  </r>
  <r>
    <x v="18"/>
    <x v="79"/>
    <x v="6528"/>
    <x v="7"/>
    <x v="0"/>
    <x v="7"/>
    <x v="2"/>
  </r>
  <r>
    <x v="18"/>
    <x v="80"/>
    <x v="6529"/>
    <x v="7"/>
    <x v="0"/>
    <x v="7"/>
    <x v="2"/>
  </r>
  <r>
    <x v="18"/>
    <x v="81"/>
    <x v="6530"/>
    <x v="7"/>
    <x v="0"/>
    <x v="7"/>
    <x v="2"/>
  </r>
  <r>
    <x v="18"/>
    <x v="82"/>
    <x v="6531"/>
    <x v="7"/>
    <x v="0"/>
    <x v="7"/>
    <x v="2"/>
  </r>
  <r>
    <x v="18"/>
    <x v="83"/>
    <x v="6532"/>
    <x v="7"/>
    <x v="0"/>
    <x v="7"/>
    <x v="2"/>
  </r>
  <r>
    <x v="18"/>
    <x v="84"/>
    <x v="6533"/>
    <x v="7"/>
    <x v="0"/>
    <x v="7"/>
    <x v="2"/>
  </r>
  <r>
    <x v="18"/>
    <x v="85"/>
    <x v="6534"/>
    <x v="7"/>
    <x v="0"/>
    <x v="7"/>
    <x v="2"/>
  </r>
  <r>
    <x v="18"/>
    <x v="86"/>
    <x v="6535"/>
    <x v="7"/>
    <x v="0"/>
    <x v="7"/>
    <x v="2"/>
  </r>
  <r>
    <x v="18"/>
    <x v="87"/>
    <x v="6536"/>
    <x v="7"/>
    <x v="0"/>
    <x v="7"/>
    <x v="2"/>
  </r>
  <r>
    <x v="18"/>
    <x v="88"/>
    <x v="6537"/>
    <x v="7"/>
    <x v="0"/>
    <x v="7"/>
    <x v="2"/>
  </r>
  <r>
    <x v="18"/>
    <x v="89"/>
    <x v="6538"/>
    <x v="7"/>
    <x v="0"/>
    <x v="7"/>
    <x v="2"/>
  </r>
  <r>
    <x v="18"/>
    <x v="90"/>
    <x v="6539"/>
    <x v="7"/>
    <x v="0"/>
    <x v="7"/>
    <x v="2"/>
  </r>
  <r>
    <x v="18"/>
    <x v="91"/>
    <x v="6540"/>
    <x v="7"/>
    <x v="0"/>
    <x v="7"/>
    <x v="2"/>
  </r>
  <r>
    <x v="18"/>
    <x v="92"/>
    <x v="6541"/>
    <x v="7"/>
    <x v="0"/>
    <x v="7"/>
    <x v="2"/>
  </r>
  <r>
    <x v="18"/>
    <x v="93"/>
    <x v="6542"/>
    <x v="7"/>
    <x v="0"/>
    <x v="7"/>
    <x v="2"/>
  </r>
  <r>
    <x v="18"/>
    <x v="94"/>
    <x v="6543"/>
    <x v="7"/>
    <x v="0"/>
    <x v="7"/>
    <x v="2"/>
  </r>
  <r>
    <x v="18"/>
    <x v="95"/>
    <x v="6544"/>
    <x v="7"/>
    <x v="0"/>
    <x v="7"/>
    <x v="2"/>
  </r>
  <r>
    <x v="18"/>
    <x v="96"/>
    <x v="6545"/>
    <x v="7"/>
    <x v="0"/>
    <x v="7"/>
    <x v="2"/>
  </r>
  <r>
    <x v="18"/>
    <x v="97"/>
    <x v="6546"/>
    <x v="7"/>
    <x v="0"/>
    <x v="7"/>
    <x v="2"/>
  </r>
  <r>
    <x v="18"/>
    <x v="98"/>
    <x v="6547"/>
    <x v="7"/>
    <x v="0"/>
    <x v="7"/>
    <x v="2"/>
  </r>
  <r>
    <x v="18"/>
    <x v="99"/>
    <x v="6548"/>
    <x v="7"/>
    <x v="0"/>
    <x v="7"/>
    <x v="2"/>
  </r>
  <r>
    <x v="18"/>
    <x v="100"/>
    <x v="6549"/>
    <x v="7"/>
    <x v="0"/>
    <x v="7"/>
    <x v="2"/>
  </r>
  <r>
    <x v="18"/>
    <x v="101"/>
    <x v="6550"/>
    <x v="7"/>
    <x v="0"/>
    <x v="7"/>
    <x v="2"/>
  </r>
  <r>
    <x v="18"/>
    <x v="102"/>
    <x v="6551"/>
    <x v="7"/>
    <x v="0"/>
    <x v="7"/>
    <x v="2"/>
  </r>
  <r>
    <x v="18"/>
    <x v="103"/>
    <x v="6552"/>
    <x v="7"/>
    <x v="0"/>
    <x v="7"/>
    <x v="2"/>
  </r>
  <r>
    <x v="18"/>
    <x v="104"/>
    <x v="3"/>
    <x v="7"/>
    <x v="0"/>
    <x v="7"/>
    <x v="2"/>
  </r>
  <r>
    <x v="18"/>
    <x v="105"/>
    <x v="6553"/>
    <x v="7"/>
    <x v="0"/>
    <x v="7"/>
    <x v="2"/>
  </r>
  <r>
    <x v="18"/>
    <x v="106"/>
    <x v="6554"/>
    <x v="7"/>
    <x v="0"/>
    <x v="7"/>
    <x v="2"/>
  </r>
  <r>
    <x v="18"/>
    <x v="107"/>
    <x v="6555"/>
    <x v="7"/>
    <x v="0"/>
    <x v="7"/>
    <x v="2"/>
  </r>
  <r>
    <x v="18"/>
    <x v="108"/>
    <x v="6556"/>
    <x v="7"/>
    <x v="0"/>
    <x v="7"/>
    <x v="2"/>
  </r>
  <r>
    <x v="18"/>
    <x v="109"/>
    <x v="6557"/>
    <x v="7"/>
    <x v="0"/>
    <x v="7"/>
    <x v="2"/>
  </r>
  <r>
    <x v="18"/>
    <x v="110"/>
    <x v="6558"/>
    <x v="7"/>
    <x v="0"/>
    <x v="7"/>
    <x v="2"/>
  </r>
  <r>
    <x v="18"/>
    <x v="111"/>
    <x v="6559"/>
    <x v="7"/>
    <x v="0"/>
    <x v="7"/>
    <x v="2"/>
  </r>
  <r>
    <x v="18"/>
    <x v="112"/>
    <x v="6560"/>
    <x v="7"/>
    <x v="0"/>
    <x v="7"/>
    <x v="2"/>
  </r>
  <r>
    <x v="18"/>
    <x v="113"/>
    <x v="6561"/>
    <x v="7"/>
    <x v="0"/>
    <x v="7"/>
    <x v="2"/>
  </r>
  <r>
    <x v="18"/>
    <x v="114"/>
    <x v="6562"/>
    <x v="7"/>
    <x v="0"/>
    <x v="7"/>
    <x v="2"/>
  </r>
  <r>
    <x v="18"/>
    <x v="115"/>
    <x v="6563"/>
    <x v="7"/>
    <x v="0"/>
    <x v="7"/>
    <x v="2"/>
  </r>
  <r>
    <x v="18"/>
    <x v="116"/>
    <x v="6564"/>
    <x v="7"/>
    <x v="0"/>
    <x v="7"/>
    <x v="2"/>
  </r>
  <r>
    <x v="18"/>
    <x v="117"/>
    <x v="6565"/>
    <x v="7"/>
    <x v="0"/>
    <x v="7"/>
    <x v="2"/>
  </r>
  <r>
    <x v="18"/>
    <x v="118"/>
    <x v="6566"/>
    <x v="7"/>
    <x v="0"/>
    <x v="7"/>
    <x v="2"/>
  </r>
  <r>
    <x v="18"/>
    <x v="119"/>
    <x v="6567"/>
    <x v="7"/>
    <x v="0"/>
    <x v="7"/>
    <x v="2"/>
  </r>
  <r>
    <x v="18"/>
    <x v="120"/>
    <x v="6568"/>
    <x v="7"/>
    <x v="0"/>
    <x v="7"/>
    <x v="2"/>
  </r>
  <r>
    <x v="18"/>
    <x v="121"/>
    <x v="3"/>
    <x v="7"/>
    <x v="0"/>
    <x v="7"/>
    <x v="2"/>
  </r>
  <r>
    <x v="18"/>
    <x v="122"/>
    <x v="6569"/>
    <x v="7"/>
    <x v="0"/>
    <x v="7"/>
    <x v="2"/>
  </r>
  <r>
    <x v="18"/>
    <x v="123"/>
    <x v="6570"/>
    <x v="7"/>
    <x v="0"/>
    <x v="7"/>
    <x v="2"/>
  </r>
  <r>
    <x v="18"/>
    <x v="124"/>
    <x v="6571"/>
    <x v="7"/>
    <x v="0"/>
    <x v="7"/>
    <x v="2"/>
  </r>
  <r>
    <x v="18"/>
    <x v="125"/>
    <x v="6572"/>
    <x v="7"/>
    <x v="0"/>
    <x v="7"/>
    <x v="2"/>
  </r>
  <r>
    <x v="18"/>
    <x v="126"/>
    <x v="6573"/>
    <x v="7"/>
    <x v="0"/>
    <x v="7"/>
    <x v="2"/>
  </r>
  <r>
    <x v="18"/>
    <x v="127"/>
    <x v="6574"/>
    <x v="7"/>
    <x v="0"/>
    <x v="7"/>
    <x v="2"/>
  </r>
  <r>
    <x v="18"/>
    <x v="128"/>
    <x v="6575"/>
    <x v="7"/>
    <x v="0"/>
    <x v="7"/>
    <x v="2"/>
  </r>
  <r>
    <x v="18"/>
    <x v="129"/>
    <x v="6576"/>
    <x v="7"/>
    <x v="0"/>
    <x v="7"/>
    <x v="2"/>
  </r>
  <r>
    <x v="18"/>
    <x v="130"/>
    <x v="6577"/>
    <x v="7"/>
    <x v="0"/>
    <x v="7"/>
    <x v="2"/>
  </r>
  <r>
    <x v="18"/>
    <x v="131"/>
    <x v="6578"/>
    <x v="7"/>
    <x v="0"/>
    <x v="7"/>
    <x v="2"/>
  </r>
  <r>
    <x v="18"/>
    <x v="132"/>
    <x v="11"/>
    <x v="7"/>
    <x v="0"/>
    <x v="7"/>
    <x v="2"/>
  </r>
  <r>
    <x v="19"/>
    <x v="0"/>
    <x v="6579"/>
    <x v="7"/>
    <x v="0"/>
    <x v="7"/>
    <x v="2"/>
  </r>
  <r>
    <x v="19"/>
    <x v="1"/>
    <x v="6580"/>
    <x v="7"/>
    <x v="0"/>
    <x v="7"/>
    <x v="2"/>
  </r>
  <r>
    <x v="19"/>
    <x v="2"/>
    <x v="6581"/>
    <x v="7"/>
    <x v="0"/>
    <x v="7"/>
    <x v="2"/>
  </r>
  <r>
    <x v="19"/>
    <x v="3"/>
    <x v="6582"/>
    <x v="7"/>
    <x v="0"/>
    <x v="7"/>
    <x v="2"/>
  </r>
  <r>
    <x v="19"/>
    <x v="4"/>
    <x v="6583"/>
    <x v="7"/>
    <x v="0"/>
    <x v="7"/>
    <x v="2"/>
  </r>
  <r>
    <x v="19"/>
    <x v="5"/>
    <x v="6584"/>
    <x v="7"/>
    <x v="0"/>
    <x v="7"/>
    <x v="2"/>
  </r>
  <r>
    <x v="19"/>
    <x v="6"/>
    <x v="6585"/>
    <x v="7"/>
    <x v="0"/>
    <x v="7"/>
    <x v="2"/>
  </r>
  <r>
    <x v="19"/>
    <x v="7"/>
    <x v="6586"/>
    <x v="7"/>
    <x v="0"/>
    <x v="7"/>
    <x v="2"/>
  </r>
  <r>
    <x v="19"/>
    <x v="8"/>
    <x v="3"/>
    <x v="7"/>
    <x v="0"/>
    <x v="7"/>
    <x v="2"/>
  </r>
  <r>
    <x v="19"/>
    <x v="9"/>
    <x v="6587"/>
    <x v="7"/>
    <x v="0"/>
    <x v="7"/>
    <x v="2"/>
  </r>
  <r>
    <x v="19"/>
    <x v="10"/>
    <x v="6588"/>
    <x v="7"/>
    <x v="0"/>
    <x v="7"/>
    <x v="2"/>
  </r>
  <r>
    <x v="19"/>
    <x v="11"/>
    <x v="6589"/>
    <x v="7"/>
    <x v="0"/>
    <x v="7"/>
    <x v="2"/>
  </r>
  <r>
    <x v="19"/>
    <x v="12"/>
    <x v="6590"/>
    <x v="7"/>
    <x v="0"/>
    <x v="7"/>
    <x v="2"/>
  </r>
  <r>
    <x v="19"/>
    <x v="13"/>
    <x v="6591"/>
    <x v="7"/>
    <x v="0"/>
    <x v="7"/>
    <x v="2"/>
  </r>
  <r>
    <x v="19"/>
    <x v="14"/>
    <x v="6592"/>
    <x v="7"/>
    <x v="0"/>
    <x v="7"/>
    <x v="2"/>
  </r>
  <r>
    <x v="19"/>
    <x v="15"/>
    <x v="6593"/>
    <x v="7"/>
    <x v="0"/>
    <x v="7"/>
    <x v="2"/>
  </r>
  <r>
    <x v="19"/>
    <x v="16"/>
    <x v="6594"/>
    <x v="7"/>
    <x v="0"/>
    <x v="7"/>
    <x v="2"/>
  </r>
  <r>
    <x v="19"/>
    <x v="17"/>
    <x v="6595"/>
    <x v="7"/>
    <x v="0"/>
    <x v="7"/>
    <x v="2"/>
  </r>
  <r>
    <x v="19"/>
    <x v="18"/>
    <x v="6596"/>
    <x v="7"/>
    <x v="0"/>
    <x v="7"/>
    <x v="2"/>
  </r>
  <r>
    <x v="19"/>
    <x v="19"/>
    <x v="6597"/>
    <x v="7"/>
    <x v="0"/>
    <x v="7"/>
    <x v="2"/>
  </r>
  <r>
    <x v="19"/>
    <x v="20"/>
    <x v="6598"/>
    <x v="7"/>
    <x v="0"/>
    <x v="7"/>
    <x v="2"/>
  </r>
  <r>
    <x v="19"/>
    <x v="21"/>
    <x v="6599"/>
    <x v="7"/>
    <x v="0"/>
    <x v="7"/>
    <x v="2"/>
  </r>
  <r>
    <x v="19"/>
    <x v="22"/>
    <x v="6600"/>
    <x v="7"/>
    <x v="0"/>
    <x v="7"/>
    <x v="2"/>
  </r>
  <r>
    <x v="19"/>
    <x v="23"/>
    <x v="6601"/>
    <x v="7"/>
    <x v="0"/>
    <x v="7"/>
    <x v="2"/>
  </r>
  <r>
    <x v="19"/>
    <x v="24"/>
    <x v="6602"/>
    <x v="7"/>
    <x v="0"/>
    <x v="7"/>
    <x v="2"/>
  </r>
  <r>
    <x v="19"/>
    <x v="25"/>
    <x v="3"/>
    <x v="7"/>
    <x v="0"/>
    <x v="7"/>
    <x v="2"/>
  </r>
  <r>
    <x v="19"/>
    <x v="26"/>
    <x v="6603"/>
    <x v="7"/>
    <x v="0"/>
    <x v="7"/>
    <x v="2"/>
  </r>
  <r>
    <x v="19"/>
    <x v="27"/>
    <x v="6604"/>
    <x v="7"/>
    <x v="0"/>
    <x v="7"/>
    <x v="2"/>
  </r>
  <r>
    <x v="19"/>
    <x v="28"/>
    <x v="6605"/>
    <x v="7"/>
    <x v="0"/>
    <x v="7"/>
    <x v="2"/>
  </r>
  <r>
    <x v="19"/>
    <x v="29"/>
    <x v="6606"/>
    <x v="7"/>
    <x v="0"/>
    <x v="7"/>
    <x v="2"/>
  </r>
  <r>
    <x v="19"/>
    <x v="30"/>
    <x v="3"/>
    <x v="7"/>
    <x v="0"/>
    <x v="7"/>
    <x v="2"/>
  </r>
  <r>
    <x v="19"/>
    <x v="31"/>
    <x v="6607"/>
    <x v="7"/>
    <x v="0"/>
    <x v="7"/>
    <x v="2"/>
  </r>
  <r>
    <x v="19"/>
    <x v="32"/>
    <x v="6608"/>
    <x v="7"/>
    <x v="0"/>
    <x v="7"/>
    <x v="2"/>
  </r>
  <r>
    <x v="19"/>
    <x v="33"/>
    <x v="6609"/>
    <x v="7"/>
    <x v="0"/>
    <x v="7"/>
    <x v="2"/>
  </r>
  <r>
    <x v="19"/>
    <x v="34"/>
    <x v="6610"/>
    <x v="7"/>
    <x v="0"/>
    <x v="7"/>
    <x v="2"/>
  </r>
  <r>
    <x v="19"/>
    <x v="35"/>
    <x v="6611"/>
    <x v="7"/>
    <x v="0"/>
    <x v="7"/>
    <x v="2"/>
  </r>
  <r>
    <x v="19"/>
    <x v="36"/>
    <x v="6612"/>
    <x v="7"/>
    <x v="0"/>
    <x v="7"/>
    <x v="2"/>
  </r>
  <r>
    <x v="19"/>
    <x v="37"/>
    <x v="6613"/>
    <x v="7"/>
    <x v="0"/>
    <x v="7"/>
    <x v="2"/>
  </r>
  <r>
    <x v="19"/>
    <x v="38"/>
    <x v="6614"/>
    <x v="7"/>
    <x v="0"/>
    <x v="7"/>
    <x v="2"/>
  </r>
  <r>
    <x v="19"/>
    <x v="39"/>
    <x v="6615"/>
    <x v="7"/>
    <x v="0"/>
    <x v="7"/>
    <x v="2"/>
  </r>
  <r>
    <x v="19"/>
    <x v="40"/>
    <x v="6616"/>
    <x v="7"/>
    <x v="0"/>
    <x v="7"/>
    <x v="2"/>
  </r>
  <r>
    <x v="19"/>
    <x v="41"/>
    <x v="6617"/>
    <x v="7"/>
    <x v="0"/>
    <x v="7"/>
    <x v="2"/>
  </r>
  <r>
    <x v="19"/>
    <x v="42"/>
    <x v="6618"/>
    <x v="7"/>
    <x v="0"/>
    <x v="7"/>
    <x v="2"/>
  </r>
  <r>
    <x v="19"/>
    <x v="43"/>
    <x v="6619"/>
    <x v="7"/>
    <x v="0"/>
    <x v="7"/>
    <x v="2"/>
  </r>
  <r>
    <x v="19"/>
    <x v="44"/>
    <x v="6620"/>
    <x v="7"/>
    <x v="0"/>
    <x v="7"/>
    <x v="2"/>
  </r>
  <r>
    <x v="19"/>
    <x v="45"/>
    <x v="6621"/>
    <x v="7"/>
    <x v="0"/>
    <x v="7"/>
    <x v="2"/>
  </r>
  <r>
    <x v="19"/>
    <x v="46"/>
    <x v="6622"/>
    <x v="7"/>
    <x v="0"/>
    <x v="7"/>
    <x v="2"/>
  </r>
  <r>
    <x v="19"/>
    <x v="47"/>
    <x v="6623"/>
    <x v="7"/>
    <x v="0"/>
    <x v="7"/>
    <x v="2"/>
  </r>
  <r>
    <x v="19"/>
    <x v="48"/>
    <x v="6624"/>
    <x v="7"/>
    <x v="0"/>
    <x v="7"/>
    <x v="2"/>
  </r>
  <r>
    <x v="19"/>
    <x v="49"/>
    <x v="6625"/>
    <x v="7"/>
    <x v="0"/>
    <x v="7"/>
    <x v="2"/>
  </r>
  <r>
    <x v="19"/>
    <x v="50"/>
    <x v="6626"/>
    <x v="7"/>
    <x v="0"/>
    <x v="7"/>
    <x v="2"/>
  </r>
  <r>
    <x v="19"/>
    <x v="51"/>
    <x v="6627"/>
    <x v="7"/>
    <x v="0"/>
    <x v="7"/>
    <x v="2"/>
  </r>
  <r>
    <x v="19"/>
    <x v="52"/>
    <x v="6628"/>
    <x v="7"/>
    <x v="0"/>
    <x v="7"/>
    <x v="2"/>
  </r>
  <r>
    <x v="19"/>
    <x v="53"/>
    <x v="6629"/>
    <x v="7"/>
    <x v="0"/>
    <x v="7"/>
    <x v="2"/>
  </r>
  <r>
    <x v="19"/>
    <x v="54"/>
    <x v="6630"/>
    <x v="7"/>
    <x v="0"/>
    <x v="7"/>
    <x v="2"/>
  </r>
  <r>
    <x v="19"/>
    <x v="55"/>
    <x v="6631"/>
    <x v="7"/>
    <x v="0"/>
    <x v="7"/>
    <x v="2"/>
  </r>
  <r>
    <x v="19"/>
    <x v="56"/>
    <x v="6632"/>
    <x v="7"/>
    <x v="0"/>
    <x v="7"/>
    <x v="2"/>
  </r>
  <r>
    <x v="19"/>
    <x v="57"/>
    <x v="6633"/>
    <x v="7"/>
    <x v="0"/>
    <x v="7"/>
    <x v="2"/>
  </r>
  <r>
    <x v="19"/>
    <x v="58"/>
    <x v="6634"/>
    <x v="7"/>
    <x v="0"/>
    <x v="7"/>
    <x v="2"/>
  </r>
  <r>
    <x v="19"/>
    <x v="59"/>
    <x v="6635"/>
    <x v="7"/>
    <x v="0"/>
    <x v="7"/>
    <x v="2"/>
  </r>
  <r>
    <x v="19"/>
    <x v="60"/>
    <x v="6636"/>
    <x v="7"/>
    <x v="0"/>
    <x v="7"/>
    <x v="2"/>
  </r>
  <r>
    <x v="19"/>
    <x v="61"/>
    <x v="6637"/>
    <x v="7"/>
    <x v="0"/>
    <x v="7"/>
    <x v="2"/>
  </r>
  <r>
    <x v="19"/>
    <x v="62"/>
    <x v="6638"/>
    <x v="7"/>
    <x v="0"/>
    <x v="7"/>
    <x v="2"/>
  </r>
  <r>
    <x v="19"/>
    <x v="63"/>
    <x v="6639"/>
    <x v="7"/>
    <x v="0"/>
    <x v="7"/>
    <x v="2"/>
  </r>
  <r>
    <x v="19"/>
    <x v="64"/>
    <x v="6640"/>
    <x v="7"/>
    <x v="0"/>
    <x v="7"/>
    <x v="2"/>
  </r>
  <r>
    <x v="19"/>
    <x v="65"/>
    <x v="6641"/>
    <x v="7"/>
    <x v="0"/>
    <x v="7"/>
    <x v="2"/>
  </r>
  <r>
    <x v="19"/>
    <x v="66"/>
    <x v="6642"/>
    <x v="7"/>
    <x v="0"/>
    <x v="7"/>
    <x v="2"/>
  </r>
  <r>
    <x v="19"/>
    <x v="67"/>
    <x v="6643"/>
    <x v="7"/>
    <x v="0"/>
    <x v="7"/>
    <x v="2"/>
  </r>
  <r>
    <x v="19"/>
    <x v="68"/>
    <x v="6644"/>
    <x v="7"/>
    <x v="0"/>
    <x v="7"/>
    <x v="2"/>
  </r>
  <r>
    <x v="19"/>
    <x v="69"/>
    <x v="6645"/>
    <x v="7"/>
    <x v="0"/>
    <x v="7"/>
    <x v="2"/>
  </r>
  <r>
    <x v="19"/>
    <x v="70"/>
    <x v="6646"/>
    <x v="7"/>
    <x v="0"/>
    <x v="7"/>
    <x v="2"/>
  </r>
  <r>
    <x v="19"/>
    <x v="71"/>
    <x v="6647"/>
    <x v="7"/>
    <x v="0"/>
    <x v="7"/>
    <x v="2"/>
  </r>
  <r>
    <x v="19"/>
    <x v="72"/>
    <x v="6648"/>
    <x v="7"/>
    <x v="0"/>
    <x v="7"/>
    <x v="2"/>
  </r>
  <r>
    <x v="19"/>
    <x v="73"/>
    <x v="6649"/>
    <x v="7"/>
    <x v="0"/>
    <x v="7"/>
    <x v="2"/>
  </r>
  <r>
    <x v="19"/>
    <x v="74"/>
    <x v="6650"/>
    <x v="7"/>
    <x v="0"/>
    <x v="7"/>
    <x v="2"/>
  </r>
  <r>
    <x v="19"/>
    <x v="75"/>
    <x v="6651"/>
    <x v="7"/>
    <x v="0"/>
    <x v="7"/>
    <x v="2"/>
  </r>
  <r>
    <x v="19"/>
    <x v="76"/>
    <x v="6652"/>
    <x v="7"/>
    <x v="0"/>
    <x v="7"/>
    <x v="2"/>
  </r>
  <r>
    <x v="19"/>
    <x v="77"/>
    <x v="6653"/>
    <x v="7"/>
    <x v="0"/>
    <x v="7"/>
    <x v="2"/>
  </r>
  <r>
    <x v="19"/>
    <x v="78"/>
    <x v="6654"/>
    <x v="7"/>
    <x v="0"/>
    <x v="7"/>
    <x v="2"/>
  </r>
  <r>
    <x v="19"/>
    <x v="79"/>
    <x v="6655"/>
    <x v="7"/>
    <x v="0"/>
    <x v="7"/>
    <x v="2"/>
  </r>
  <r>
    <x v="19"/>
    <x v="80"/>
    <x v="6656"/>
    <x v="7"/>
    <x v="0"/>
    <x v="7"/>
    <x v="2"/>
  </r>
  <r>
    <x v="19"/>
    <x v="81"/>
    <x v="6657"/>
    <x v="7"/>
    <x v="0"/>
    <x v="7"/>
    <x v="2"/>
  </r>
  <r>
    <x v="19"/>
    <x v="82"/>
    <x v="6658"/>
    <x v="7"/>
    <x v="0"/>
    <x v="7"/>
    <x v="2"/>
  </r>
  <r>
    <x v="19"/>
    <x v="83"/>
    <x v="6659"/>
    <x v="7"/>
    <x v="0"/>
    <x v="7"/>
    <x v="2"/>
  </r>
  <r>
    <x v="19"/>
    <x v="84"/>
    <x v="6660"/>
    <x v="7"/>
    <x v="0"/>
    <x v="7"/>
    <x v="2"/>
  </r>
  <r>
    <x v="19"/>
    <x v="85"/>
    <x v="6661"/>
    <x v="7"/>
    <x v="0"/>
    <x v="7"/>
    <x v="2"/>
  </r>
  <r>
    <x v="19"/>
    <x v="86"/>
    <x v="6662"/>
    <x v="7"/>
    <x v="0"/>
    <x v="7"/>
    <x v="2"/>
  </r>
  <r>
    <x v="19"/>
    <x v="87"/>
    <x v="6663"/>
    <x v="7"/>
    <x v="0"/>
    <x v="7"/>
    <x v="2"/>
  </r>
  <r>
    <x v="19"/>
    <x v="88"/>
    <x v="6664"/>
    <x v="7"/>
    <x v="0"/>
    <x v="7"/>
    <x v="2"/>
  </r>
  <r>
    <x v="19"/>
    <x v="89"/>
    <x v="6665"/>
    <x v="7"/>
    <x v="0"/>
    <x v="7"/>
    <x v="2"/>
  </r>
  <r>
    <x v="19"/>
    <x v="90"/>
    <x v="6666"/>
    <x v="7"/>
    <x v="0"/>
    <x v="7"/>
    <x v="2"/>
  </r>
  <r>
    <x v="19"/>
    <x v="91"/>
    <x v="6667"/>
    <x v="7"/>
    <x v="0"/>
    <x v="7"/>
    <x v="2"/>
  </r>
  <r>
    <x v="19"/>
    <x v="92"/>
    <x v="6668"/>
    <x v="7"/>
    <x v="0"/>
    <x v="7"/>
    <x v="2"/>
  </r>
  <r>
    <x v="19"/>
    <x v="93"/>
    <x v="6669"/>
    <x v="7"/>
    <x v="0"/>
    <x v="7"/>
    <x v="2"/>
  </r>
  <r>
    <x v="19"/>
    <x v="94"/>
    <x v="6670"/>
    <x v="7"/>
    <x v="0"/>
    <x v="7"/>
    <x v="2"/>
  </r>
  <r>
    <x v="19"/>
    <x v="95"/>
    <x v="6671"/>
    <x v="7"/>
    <x v="0"/>
    <x v="7"/>
    <x v="2"/>
  </r>
  <r>
    <x v="19"/>
    <x v="96"/>
    <x v="6672"/>
    <x v="7"/>
    <x v="0"/>
    <x v="7"/>
    <x v="2"/>
  </r>
  <r>
    <x v="19"/>
    <x v="97"/>
    <x v="6673"/>
    <x v="7"/>
    <x v="0"/>
    <x v="7"/>
    <x v="2"/>
  </r>
  <r>
    <x v="19"/>
    <x v="98"/>
    <x v="6674"/>
    <x v="7"/>
    <x v="0"/>
    <x v="7"/>
    <x v="2"/>
  </r>
  <r>
    <x v="19"/>
    <x v="99"/>
    <x v="6675"/>
    <x v="7"/>
    <x v="0"/>
    <x v="7"/>
    <x v="2"/>
  </r>
  <r>
    <x v="19"/>
    <x v="100"/>
    <x v="6676"/>
    <x v="7"/>
    <x v="0"/>
    <x v="7"/>
    <x v="2"/>
  </r>
  <r>
    <x v="19"/>
    <x v="101"/>
    <x v="6677"/>
    <x v="7"/>
    <x v="0"/>
    <x v="7"/>
    <x v="2"/>
  </r>
  <r>
    <x v="19"/>
    <x v="102"/>
    <x v="6678"/>
    <x v="7"/>
    <x v="0"/>
    <x v="7"/>
    <x v="2"/>
  </r>
  <r>
    <x v="19"/>
    <x v="103"/>
    <x v="6679"/>
    <x v="7"/>
    <x v="0"/>
    <x v="7"/>
    <x v="2"/>
  </r>
  <r>
    <x v="19"/>
    <x v="104"/>
    <x v="3"/>
    <x v="7"/>
    <x v="0"/>
    <x v="7"/>
    <x v="2"/>
  </r>
  <r>
    <x v="19"/>
    <x v="105"/>
    <x v="6680"/>
    <x v="7"/>
    <x v="0"/>
    <x v="7"/>
    <x v="2"/>
  </r>
  <r>
    <x v="19"/>
    <x v="106"/>
    <x v="6681"/>
    <x v="7"/>
    <x v="0"/>
    <x v="7"/>
    <x v="2"/>
  </r>
  <r>
    <x v="19"/>
    <x v="107"/>
    <x v="6682"/>
    <x v="7"/>
    <x v="0"/>
    <x v="7"/>
    <x v="2"/>
  </r>
  <r>
    <x v="19"/>
    <x v="108"/>
    <x v="6683"/>
    <x v="7"/>
    <x v="0"/>
    <x v="7"/>
    <x v="2"/>
  </r>
  <r>
    <x v="19"/>
    <x v="109"/>
    <x v="6684"/>
    <x v="7"/>
    <x v="0"/>
    <x v="7"/>
    <x v="2"/>
  </r>
  <r>
    <x v="19"/>
    <x v="110"/>
    <x v="6685"/>
    <x v="7"/>
    <x v="0"/>
    <x v="7"/>
    <x v="2"/>
  </r>
  <r>
    <x v="19"/>
    <x v="111"/>
    <x v="6686"/>
    <x v="7"/>
    <x v="0"/>
    <x v="7"/>
    <x v="2"/>
  </r>
  <r>
    <x v="19"/>
    <x v="112"/>
    <x v="6687"/>
    <x v="7"/>
    <x v="0"/>
    <x v="7"/>
    <x v="2"/>
  </r>
  <r>
    <x v="19"/>
    <x v="113"/>
    <x v="6688"/>
    <x v="7"/>
    <x v="0"/>
    <x v="7"/>
    <x v="2"/>
  </r>
  <r>
    <x v="19"/>
    <x v="114"/>
    <x v="6689"/>
    <x v="7"/>
    <x v="0"/>
    <x v="7"/>
    <x v="2"/>
  </r>
  <r>
    <x v="19"/>
    <x v="115"/>
    <x v="6690"/>
    <x v="7"/>
    <x v="0"/>
    <x v="7"/>
    <x v="2"/>
  </r>
  <r>
    <x v="19"/>
    <x v="116"/>
    <x v="6691"/>
    <x v="7"/>
    <x v="0"/>
    <x v="7"/>
    <x v="2"/>
  </r>
  <r>
    <x v="19"/>
    <x v="117"/>
    <x v="6692"/>
    <x v="7"/>
    <x v="0"/>
    <x v="7"/>
    <x v="2"/>
  </r>
  <r>
    <x v="19"/>
    <x v="118"/>
    <x v="6693"/>
    <x v="7"/>
    <x v="0"/>
    <x v="7"/>
    <x v="2"/>
  </r>
  <r>
    <x v="19"/>
    <x v="119"/>
    <x v="6694"/>
    <x v="7"/>
    <x v="0"/>
    <x v="7"/>
    <x v="2"/>
  </r>
  <r>
    <x v="19"/>
    <x v="120"/>
    <x v="6695"/>
    <x v="7"/>
    <x v="0"/>
    <x v="7"/>
    <x v="2"/>
  </r>
  <r>
    <x v="19"/>
    <x v="121"/>
    <x v="3"/>
    <x v="7"/>
    <x v="0"/>
    <x v="7"/>
    <x v="2"/>
  </r>
  <r>
    <x v="19"/>
    <x v="122"/>
    <x v="6696"/>
    <x v="7"/>
    <x v="0"/>
    <x v="7"/>
    <x v="2"/>
  </r>
  <r>
    <x v="19"/>
    <x v="123"/>
    <x v="6697"/>
    <x v="7"/>
    <x v="0"/>
    <x v="7"/>
    <x v="2"/>
  </r>
  <r>
    <x v="19"/>
    <x v="124"/>
    <x v="6698"/>
    <x v="7"/>
    <x v="0"/>
    <x v="7"/>
    <x v="2"/>
  </r>
  <r>
    <x v="19"/>
    <x v="125"/>
    <x v="6699"/>
    <x v="7"/>
    <x v="0"/>
    <x v="7"/>
    <x v="2"/>
  </r>
  <r>
    <x v="19"/>
    <x v="126"/>
    <x v="6700"/>
    <x v="7"/>
    <x v="0"/>
    <x v="7"/>
    <x v="2"/>
  </r>
  <r>
    <x v="19"/>
    <x v="127"/>
    <x v="6701"/>
    <x v="7"/>
    <x v="0"/>
    <x v="7"/>
    <x v="2"/>
  </r>
  <r>
    <x v="19"/>
    <x v="128"/>
    <x v="6702"/>
    <x v="7"/>
    <x v="0"/>
    <x v="7"/>
    <x v="2"/>
  </r>
  <r>
    <x v="19"/>
    <x v="129"/>
    <x v="6703"/>
    <x v="7"/>
    <x v="0"/>
    <x v="7"/>
    <x v="2"/>
  </r>
  <r>
    <x v="19"/>
    <x v="130"/>
    <x v="6704"/>
    <x v="7"/>
    <x v="0"/>
    <x v="7"/>
    <x v="2"/>
  </r>
  <r>
    <x v="19"/>
    <x v="131"/>
    <x v="6705"/>
    <x v="7"/>
    <x v="0"/>
    <x v="7"/>
    <x v="2"/>
  </r>
  <r>
    <x v="19"/>
    <x v="132"/>
    <x v="11"/>
    <x v="7"/>
    <x v="0"/>
    <x v="7"/>
    <x v="2"/>
  </r>
  <r>
    <x v="20"/>
    <x v="0"/>
    <x v="11"/>
    <x v="7"/>
    <x v="0"/>
    <x v="7"/>
    <x v="2"/>
  </r>
  <r>
    <x v="20"/>
    <x v="1"/>
    <x v="11"/>
    <x v="7"/>
    <x v="0"/>
    <x v="7"/>
    <x v="2"/>
  </r>
  <r>
    <x v="20"/>
    <x v="2"/>
    <x v="11"/>
    <x v="7"/>
    <x v="0"/>
    <x v="7"/>
    <x v="2"/>
  </r>
  <r>
    <x v="20"/>
    <x v="3"/>
    <x v="11"/>
    <x v="7"/>
    <x v="0"/>
    <x v="7"/>
    <x v="2"/>
  </r>
  <r>
    <x v="20"/>
    <x v="4"/>
    <x v="11"/>
    <x v="7"/>
    <x v="0"/>
    <x v="7"/>
    <x v="2"/>
  </r>
  <r>
    <x v="20"/>
    <x v="5"/>
    <x v="11"/>
    <x v="7"/>
    <x v="0"/>
    <x v="7"/>
    <x v="2"/>
  </r>
  <r>
    <x v="20"/>
    <x v="6"/>
    <x v="11"/>
    <x v="7"/>
    <x v="0"/>
    <x v="7"/>
    <x v="2"/>
  </r>
  <r>
    <x v="20"/>
    <x v="7"/>
    <x v="11"/>
    <x v="7"/>
    <x v="0"/>
    <x v="7"/>
    <x v="2"/>
  </r>
  <r>
    <x v="20"/>
    <x v="8"/>
    <x v="11"/>
    <x v="7"/>
    <x v="0"/>
    <x v="7"/>
    <x v="2"/>
  </r>
  <r>
    <x v="20"/>
    <x v="9"/>
    <x v="11"/>
    <x v="7"/>
    <x v="0"/>
    <x v="7"/>
    <x v="2"/>
  </r>
  <r>
    <x v="20"/>
    <x v="10"/>
    <x v="11"/>
    <x v="7"/>
    <x v="0"/>
    <x v="7"/>
    <x v="2"/>
  </r>
  <r>
    <x v="20"/>
    <x v="11"/>
    <x v="11"/>
    <x v="7"/>
    <x v="0"/>
    <x v="7"/>
    <x v="2"/>
  </r>
  <r>
    <x v="20"/>
    <x v="12"/>
    <x v="11"/>
    <x v="7"/>
    <x v="0"/>
    <x v="7"/>
    <x v="2"/>
  </r>
  <r>
    <x v="20"/>
    <x v="13"/>
    <x v="11"/>
    <x v="7"/>
    <x v="0"/>
    <x v="7"/>
    <x v="2"/>
  </r>
  <r>
    <x v="20"/>
    <x v="14"/>
    <x v="11"/>
    <x v="7"/>
    <x v="0"/>
    <x v="7"/>
    <x v="2"/>
  </r>
  <r>
    <x v="20"/>
    <x v="15"/>
    <x v="11"/>
    <x v="7"/>
    <x v="0"/>
    <x v="7"/>
    <x v="2"/>
  </r>
  <r>
    <x v="20"/>
    <x v="16"/>
    <x v="11"/>
    <x v="7"/>
    <x v="0"/>
    <x v="7"/>
    <x v="2"/>
  </r>
  <r>
    <x v="20"/>
    <x v="17"/>
    <x v="11"/>
    <x v="7"/>
    <x v="0"/>
    <x v="7"/>
    <x v="2"/>
  </r>
  <r>
    <x v="20"/>
    <x v="18"/>
    <x v="11"/>
    <x v="7"/>
    <x v="0"/>
    <x v="7"/>
    <x v="2"/>
  </r>
  <r>
    <x v="20"/>
    <x v="19"/>
    <x v="11"/>
    <x v="7"/>
    <x v="0"/>
    <x v="7"/>
    <x v="2"/>
  </r>
  <r>
    <x v="20"/>
    <x v="20"/>
    <x v="11"/>
    <x v="7"/>
    <x v="0"/>
    <x v="7"/>
    <x v="2"/>
  </r>
  <r>
    <x v="20"/>
    <x v="21"/>
    <x v="11"/>
    <x v="7"/>
    <x v="0"/>
    <x v="7"/>
    <x v="2"/>
  </r>
  <r>
    <x v="20"/>
    <x v="22"/>
    <x v="11"/>
    <x v="7"/>
    <x v="0"/>
    <x v="7"/>
    <x v="2"/>
  </r>
  <r>
    <x v="20"/>
    <x v="23"/>
    <x v="11"/>
    <x v="7"/>
    <x v="0"/>
    <x v="7"/>
    <x v="2"/>
  </r>
  <r>
    <x v="20"/>
    <x v="24"/>
    <x v="11"/>
    <x v="7"/>
    <x v="0"/>
    <x v="7"/>
    <x v="2"/>
  </r>
  <r>
    <x v="20"/>
    <x v="25"/>
    <x v="11"/>
    <x v="7"/>
    <x v="0"/>
    <x v="7"/>
    <x v="2"/>
  </r>
  <r>
    <x v="20"/>
    <x v="26"/>
    <x v="11"/>
    <x v="7"/>
    <x v="0"/>
    <x v="7"/>
    <x v="2"/>
  </r>
  <r>
    <x v="20"/>
    <x v="27"/>
    <x v="11"/>
    <x v="7"/>
    <x v="0"/>
    <x v="7"/>
    <x v="2"/>
  </r>
  <r>
    <x v="20"/>
    <x v="28"/>
    <x v="11"/>
    <x v="7"/>
    <x v="0"/>
    <x v="7"/>
    <x v="2"/>
  </r>
  <r>
    <x v="20"/>
    <x v="29"/>
    <x v="11"/>
    <x v="7"/>
    <x v="0"/>
    <x v="7"/>
    <x v="2"/>
  </r>
  <r>
    <x v="20"/>
    <x v="30"/>
    <x v="11"/>
    <x v="7"/>
    <x v="0"/>
    <x v="7"/>
    <x v="2"/>
  </r>
  <r>
    <x v="20"/>
    <x v="31"/>
    <x v="11"/>
    <x v="7"/>
    <x v="0"/>
    <x v="7"/>
    <x v="2"/>
  </r>
  <r>
    <x v="20"/>
    <x v="32"/>
    <x v="11"/>
    <x v="7"/>
    <x v="0"/>
    <x v="7"/>
    <x v="2"/>
  </r>
  <r>
    <x v="20"/>
    <x v="33"/>
    <x v="11"/>
    <x v="7"/>
    <x v="0"/>
    <x v="7"/>
    <x v="2"/>
  </r>
  <r>
    <x v="20"/>
    <x v="34"/>
    <x v="11"/>
    <x v="7"/>
    <x v="0"/>
    <x v="7"/>
    <x v="2"/>
  </r>
  <r>
    <x v="20"/>
    <x v="35"/>
    <x v="11"/>
    <x v="7"/>
    <x v="0"/>
    <x v="7"/>
    <x v="2"/>
  </r>
  <r>
    <x v="20"/>
    <x v="36"/>
    <x v="11"/>
    <x v="7"/>
    <x v="0"/>
    <x v="7"/>
    <x v="2"/>
  </r>
  <r>
    <x v="20"/>
    <x v="37"/>
    <x v="11"/>
    <x v="7"/>
    <x v="0"/>
    <x v="7"/>
    <x v="2"/>
  </r>
  <r>
    <x v="20"/>
    <x v="38"/>
    <x v="11"/>
    <x v="7"/>
    <x v="0"/>
    <x v="7"/>
    <x v="2"/>
  </r>
  <r>
    <x v="20"/>
    <x v="39"/>
    <x v="11"/>
    <x v="7"/>
    <x v="0"/>
    <x v="7"/>
    <x v="2"/>
  </r>
  <r>
    <x v="20"/>
    <x v="40"/>
    <x v="11"/>
    <x v="7"/>
    <x v="0"/>
    <x v="7"/>
    <x v="2"/>
  </r>
  <r>
    <x v="20"/>
    <x v="41"/>
    <x v="11"/>
    <x v="7"/>
    <x v="0"/>
    <x v="7"/>
    <x v="2"/>
  </r>
  <r>
    <x v="20"/>
    <x v="42"/>
    <x v="11"/>
    <x v="7"/>
    <x v="0"/>
    <x v="7"/>
    <x v="2"/>
  </r>
  <r>
    <x v="20"/>
    <x v="43"/>
    <x v="11"/>
    <x v="7"/>
    <x v="0"/>
    <x v="7"/>
    <x v="2"/>
  </r>
  <r>
    <x v="20"/>
    <x v="44"/>
    <x v="11"/>
    <x v="7"/>
    <x v="0"/>
    <x v="7"/>
    <x v="2"/>
  </r>
  <r>
    <x v="20"/>
    <x v="45"/>
    <x v="11"/>
    <x v="7"/>
    <x v="0"/>
    <x v="7"/>
    <x v="2"/>
  </r>
  <r>
    <x v="20"/>
    <x v="46"/>
    <x v="11"/>
    <x v="7"/>
    <x v="0"/>
    <x v="7"/>
    <x v="2"/>
  </r>
  <r>
    <x v="20"/>
    <x v="47"/>
    <x v="11"/>
    <x v="7"/>
    <x v="0"/>
    <x v="7"/>
    <x v="2"/>
  </r>
  <r>
    <x v="20"/>
    <x v="48"/>
    <x v="11"/>
    <x v="7"/>
    <x v="0"/>
    <x v="7"/>
    <x v="2"/>
  </r>
  <r>
    <x v="20"/>
    <x v="49"/>
    <x v="11"/>
    <x v="7"/>
    <x v="0"/>
    <x v="7"/>
    <x v="2"/>
  </r>
  <r>
    <x v="20"/>
    <x v="50"/>
    <x v="11"/>
    <x v="7"/>
    <x v="0"/>
    <x v="7"/>
    <x v="2"/>
  </r>
  <r>
    <x v="20"/>
    <x v="51"/>
    <x v="11"/>
    <x v="7"/>
    <x v="0"/>
    <x v="7"/>
    <x v="2"/>
  </r>
  <r>
    <x v="20"/>
    <x v="52"/>
    <x v="11"/>
    <x v="7"/>
    <x v="0"/>
    <x v="7"/>
    <x v="2"/>
  </r>
  <r>
    <x v="20"/>
    <x v="53"/>
    <x v="11"/>
    <x v="7"/>
    <x v="0"/>
    <x v="7"/>
    <x v="2"/>
  </r>
  <r>
    <x v="20"/>
    <x v="54"/>
    <x v="11"/>
    <x v="7"/>
    <x v="0"/>
    <x v="7"/>
    <x v="2"/>
  </r>
  <r>
    <x v="20"/>
    <x v="55"/>
    <x v="11"/>
    <x v="7"/>
    <x v="0"/>
    <x v="7"/>
    <x v="2"/>
  </r>
  <r>
    <x v="20"/>
    <x v="56"/>
    <x v="11"/>
    <x v="7"/>
    <x v="0"/>
    <x v="7"/>
    <x v="2"/>
  </r>
  <r>
    <x v="20"/>
    <x v="57"/>
    <x v="11"/>
    <x v="7"/>
    <x v="0"/>
    <x v="7"/>
    <x v="2"/>
  </r>
  <r>
    <x v="20"/>
    <x v="58"/>
    <x v="11"/>
    <x v="7"/>
    <x v="0"/>
    <x v="7"/>
    <x v="2"/>
  </r>
  <r>
    <x v="20"/>
    <x v="59"/>
    <x v="11"/>
    <x v="7"/>
    <x v="0"/>
    <x v="7"/>
    <x v="2"/>
  </r>
  <r>
    <x v="20"/>
    <x v="60"/>
    <x v="11"/>
    <x v="7"/>
    <x v="0"/>
    <x v="7"/>
    <x v="2"/>
  </r>
  <r>
    <x v="20"/>
    <x v="61"/>
    <x v="11"/>
    <x v="7"/>
    <x v="0"/>
    <x v="7"/>
    <x v="2"/>
  </r>
  <r>
    <x v="20"/>
    <x v="62"/>
    <x v="11"/>
    <x v="7"/>
    <x v="0"/>
    <x v="7"/>
    <x v="2"/>
  </r>
  <r>
    <x v="20"/>
    <x v="63"/>
    <x v="11"/>
    <x v="7"/>
    <x v="0"/>
    <x v="7"/>
    <x v="2"/>
  </r>
  <r>
    <x v="20"/>
    <x v="64"/>
    <x v="11"/>
    <x v="7"/>
    <x v="0"/>
    <x v="7"/>
    <x v="2"/>
  </r>
  <r>
    <x v="20"/>
    <x v="65"/>
    <x v="11"/>
    <x v="7"/>
    <x v="0"/>
    <x v="7"/>
    <x v="2"/>
  </r>
  <r>
    <x v="20"/>
    <x v="66"/>
    <x v="11"/>
    <x v="7"/>
    <x v="0"/>
    <x v="7"/>
    <x v="2"/>
  </r>
  <r>
    <x v="20"/>
    <x v="67"/>
    <x v="11"/>
    <x v="7"/>
    <x v="0"/>
    <x v="7"/>
    <x v="2"/>
  </r>
  <r>
    <x v="20"/>
    <x v="68"/>
    <x v="11"/>
    <x v="7"/>
    <x v="0"/>
    <x v="7"/>
    <x v="2"/>
  </r>
  <r>
    <x v="20"/>
    <x v="69"/>
    <x v="11"/>
    <x v="7"/>
    <x v="0"/>
    <x v="7"/>
    <x v="2"/>
  </r>
  <r>
    <x v="20"/>
    <x v="70"/>
    <x v="11"/>
    <x v="7"/>
    <x v="0"/>
    <x v="7"/>
    <x v="2"/>
  </r>
  <r>
    <x v="20"/>
    <x v="71"/>
    <x v="11"/>
    <x v="7"/>
    <x v="0"/>
    <x v="7"/>
    <x v="2"/>
  </r>
  <r>
    <x v="20"/>
    <x v="72"/>
    <x v="11"/>
    <x v="7"/>
    <x v="0"/>
    <x v="7"/>
    <x v="2"/>
  </r>
  <r>
    <x v="20"/>
    <x v="73"/>
    <x v="11"/>
    <x v="7"/>
    <x v="0"/>
    <x v="7"/>
    <x v="2"/>
  </r>
  <r>
    <x v="20"/>
    <x v="74"/>
    <x v="11"/>
    <x v="7"/>
    <x v="0"/>
    <x v="7"/>
    <x v="2"/>
  </r>
  <r>
    <x v="20"/>
    <x v="75"/>
    <x v="11"/>
    <x v="7"/>
    <x v="0"/>
    <x v="7"/>
    <x v="2"/>
  </r>
  <r>
    <x v="20"/>
    <x v="76"/>
    <x v="11"/>
    <x v="7"/>
    <x v="0"/>
    <x v="7"/>
    <x v="2"/>
  </r>
  <r>
    <x v="20"/>
    <x v="77"/>
    <x v="11"/>
    <x v="7"/>
    <x v="0"/>
    <x v="7"/>
    <x v="2"/>
  </r>
  <r>
    <x v="20"/>
    <x v="78"/>
    <x v="11"/>
    <x v="7"/>
    <x v="0"/>
    <x v="7"/>
    <x v="2"/>
  </r>
  <r>
    <x v="20"/>
    <x v="79"/>
    <x v="11"/>
    <x v="7"/>
    <x v="0"/>
    <x v="7"/>
    <x v="2"/>
  </r>
  <r>
    <x v="20"/>
    <x v="80"/>
    <x v="11"/>
    <x v="7"/>
    <x v="0"/>
    <x v="7"/>
    <x v="2"/>
  </r>
  <r>
    <x v="20"/>
    <x v="81"/>
    <x v="11"/>
    <x v="7"/>
    <x v="0"/>
    <x v="7"/>
    <x v="2"/>
  </r>
  <r>
    <x v="20"/>
    <x v="82"/>
    <x v="11"/>
    <x v="7"/>
    <x v="0"/>
    <x v="7"/>
    <x v="2"/>
  </r>
  <r>
    <x v="20"/>
    <x v="83"/>
    <x v="11"/>
    <x v="7"/>
    <x v="0"/>
    <x v="7"/>
    <x v="2"/>
  </r>
  <r>
    <x v="20"/>
    <x v="84"/>
    <x v="11"/>
    <x v="7"/>
    <x v="0"/>
    <x v="7"/>
    <x v="2"/>
  </r>
  <r>
    <x v="20"/>
    <x v="85"/>
    <x v="11"/>
    <x v="7"/>
    <x v="0"/>
    <x v="7"/>
    <x v="2"/>
  </r>
  <r>
    <x v="20"/>
    <x v="86"/>
    <x v="11"/>
    <x v="7"/>
    <x v="0"/>
    <x v="7"/>
    <x v="2"/>
  </r>
  <r>
    <x v="20"/>
    <x v="87"/>
    <x v="11"/>
    <x v="7"/>
    <x v="0"/>
    <x v="7"/>
    <x v="2"/>
  </r>
  <r>
    <x v="20"/>
    <x v="88"/>
    <x v="11"/>
    <x v="7"/>
    <x v="0"/>
    <x v="7"/>
    <x v="2"/>
  </r>
  <r>
    <x v="20"/>
    <x v="89"/>
    <x v="11"/>
    <x v="7"/>
    <x v="0"/>
    <x v="7"/>
    <x v="2"/>
  </r>
  <r>
    <x v="20"/>
    <x v="90"/>
    <x v="11"/>
    <x v="7"/>
    <x v="0"/>
    <x v="7"/>
    <x v="2"/>
  </r>
  <r>
    <x v="20"/>
    <x v="91"/>
    <x v="11"/>
    <x v="7"/>
    <x v="0"/>
    <x v="7"/>
    <x v="2"/>
  </r>
  <r>
    <x v="20"/>
    <x v="92"/>
    <x v="11"/>
    <x v="7"/>
    <x v="0"/>
    <x v="7"/>
    <x v="2"/>
  </r>
  <r>
    <x v="20"/>
    <x v="93"/>
    <x v="11"/>
    <x v="7"/>
    <x v="0"/>
    <x v="7"/>
    <x v="2"/>
  </r>
  <r>
    <x v="20"/>
    <x v="94"/>
    <x v="11"/>
    <x v="7"/>
    <x v="0"/>
    <x v="7"/>
    <x v="2"/>
  </r>
  <r>
    <x v="20"/>
    <x v="95"/>
    <x v="11"/>
    <x v="7"/>
    <x v="0"/>
    <x v="7"/>
    <x v="2"/>
  </r>
  <r>
    <x v="20"/>
    <x v="96"/>
    <x v="11"/>
    <x v="7"/>
    <x v="0"/>
    <x v="7"/>
    <x v="2"/>
  </r>
  <r>
    <x v="20"/>
    <x v="97"/>
    <x v="11"/>
    <x v="7"/>
    <x v="0"/>
    <x v="7"/>
    <x v="2"/>
  </r>
  <r>
    <x v="20"/>
    <x v="98"/>
    <x v="11"/>
    <x v="7"/>
    <x v="0"/>
    <x v="7"/>
    <x v="2"/>
  </r>
  <r>
    <x v="20"/>
    <x v="99"/>
    <x v="11"/>
    <x v="7"/>
    <x v="0"/>
    <x v="7"/>
    <x v="2"/>
  </r>
  <r>
    <x v="20"/>
    <x v="100"/>
    <x v="11"/>
    <x v="7"/>
    <x v="0"/>
    <x v="7"/>
    <x v="2"/>
  </r>
  <r>
    <x v="20"/>
    <x v="101"/>
    <x v="11"/>
    <x v="7"/>
    <x v="0"/>
    <x v="7"/>
    <x v="2"/>
  </r>
  <r>
    <x v="20"/>
    <x v="102"/>
    <x v="11"/>
    <x v="7"/>
    <x v="0"/>
    <x v="7"/>
    <x v="2"/>
  </r>
  <r>
    <x v="20"/>
    <x v="103"/>
    <x v="11"/>
    <x v="7"/>
    <x v="0"/>
    <x v="7"/>
    <x v="2"/>
  </r>
  <r>
    <x v="20"/>
    <x v="104"/>
    <x v="11"/>
    <x v="7"/>
    <x v="0"/>
    <x v="7"/>
    <x v="2"/>
  </r>
  <r>
    <x v="20"/>
    <x v="105"/>
    <x v="11"/>
    <x v="7"/>
    <x v="0"/>
    <x v="7"/>
    <x v="2"/>
  </r>
  <r>
    <x v="20"/>
    <x v="106"/>
    <x v="11"/>
    <x v="7"/>
    <x v="0"/>
    <x v="7"/>
    <x v="2"/>
  </r>
  <r>
    <x v="20"/>
    <x v="107"/>
    <x v="11"/>
    <x v="7"/>
    <x v="0"/>
    <x v="7"/>
    <x v="2"/>
  </r>
  <r>
    <x v="20"/>
    <x v="108"/>
    <x v="11"/>
    <x v="7"/>
    <x v="0"/>
    <x v="7"/>
    <x v="2"/>
  </r>
  <r>
    <x v="20"/>
    <x v="109"/>
    <x v="11"/>
    <x v="7"/>
    <x v="0"/>
    <x v="7"/>
    <x v="2"/>
  </r>
  <r>
    <x v="20"/>
    <x v="110"/>
    <x v="11"/>
    <x v="7"/>
    <x v="0"/>
    <x v="7"/>
    <x v="2"/>
  </r>
  <r>
    <x v="20"/>
    <x v="111"/>
    <x v="11"/>
    <x v="7"/>
    <x v="0"/>
    <x v="7"/>
    <x v="2"/>
  </r>
  <r>
    <x v="20"/>
    <x v="112"/>
    <x v="11"/>
    <x v="7"/>
    <x v="0"/>
    <x v="7"/>
    <x v="2"/>
  </r>
  <r>
    <x v="20"/>
    <x v="113"/>
    <x v="11"/>
    <x v="7"/>
    <x v="0"/>
    <x v="7"/>
    <x v="2"/>
  </r>
  <r>
    <x v="20"/>
    <x v="114"/>
    <x v="11"/>
    <x v="7"/>
    <x v="0"/>
    <x v="7"/>
    <x v="2"/>
  </r>
  <r>
    <x v="20"/>
    <x v="115"/>
    <x v="11"/>
    <x v="7"/>
    <x v="0"/>
    <x v="7"/>
    <x v="2"/>
  </r>
  <r>
    <x v="20"/>
    <x v="116"/>
    <x v="11"/>
    <x v="7"/>
    <x v="0"/>
    <x v="7"/>
    <x v="2"/>
  </r>
  <r>
    <x v="20"/>
    <x v="117"/>
    <x v="11"/>
    <x v="7"/>
    <x v="0"/>
    <x v="7"/>
    <x v="2"/>
  </r>
  <r>
    <x v="20"/>
    <x v="118"/>
    <x v="11"/>
    <x v="7"/>
    <x v="0"/>
    <x v="7"/>
    <x v="2"/>
  </r>
  <r>
    <x v="20"/>
    <x v="119"/>
    <x v="11"/>
    <x v="7"/>
    <x v="0"/>
    <x v="7"/>
    <x v="2"/>
  </r>
  <r>
    <x v="20"/>
    <x v="120"/>
    <x v="11"/>
    <x v="7"/>
    <x v="0"/>
    <x v="7"/>
    <x v="2"/>
  </r>
  <r>
    <x v="20"/>
    <x v="121"/>
    <x v="11"/>
    <x v="7"/>
    <x v="0"/>
    <x v="7"/>
    <x v="2"/>
  </r>
  <r>
    <x v="20"/>
    <x v="122"/>
    <x v="11"/>
    <x v="7"/>
    <x v="0"/>
    <x v="7"/>
    <x v="2"/>
  </r>
  <r>
    <x v="20"/>
    <x v="123"/>
    <x v="11"/>
    <x v="7"/>
    <x v="0"/>
    <x v="7"/>
    <x v="2"/>
  </r>
  <r>
    <x v="20"/>
    <x v="124"/>
    <x v="11"/>
    <x v="7"/>
    <x v="0"/>
    <x v="7"/>
    <x v="2"/>
  </r>
  <r>
    <x v="20"/>
    <x v="125"/>
    <x v="11"/>
    <x v="7"/>
    <x v="0"/>
    <x v="7"/>
    <x v="2"/>
  </r>
  <r>
    <x v="20"/>
    <x v="126"/>
    <x v="11"/>
    <x v="7"/>
    <x v="0"/>
    <x v="7"/>
    <x v="2"/>
  </r>
  <r>
    <x v="20"/>
    <x v="127"/>
    <x v="11"/>
    <x v="7"/>
    <x v="0"/>
    <x v="7"/>
    <x v="2"/>
  </r>
  <r>
    <x v="20"/>
    <x v="128"/>
    <x v="11"/>
    <x v="7"/>
    <x v="0"/>
    <x v="7"/>
    <x v="2"/>
  </r>
  <r>
    <x v="20"/>
    <x v="129"/>
    <x v="11"/>
    <x v="7"/>
    <x v="0"/>
    <x v="7"/>
    <x v="2"/>
  </r>
  <r>
    <x v="20"/>
    <x v="130"/>
    <x v="11"/>
    <x v="7"/>
    <x v="0"/>
    <x v="7"/>
    <x v="2"/>
  </r>
  <r>
    <x v="20"/>
    <x v="131"/>
    <x v="11"/>
    <x v="7"/>
    <x v="0"/>
    <x v="7"/>
    <x v="2"/>
  </r>
  <r>
    <x v="20"/>
    <x v="132"/>
    <x v="11"/>
    <x v="7"/>
    <x v="0"/>
    <x v="7"/>
    <x v="2"/>
  </r>
  <r>
    <x v="21"/>
    <x v="0"/>
    <x v="3"/>
    <x v="7"/>
    <x v="0"/>
    <x v="7"/>
    <x v="2"/>
  </r>
  <r>
    <x v="21"/>
    <x v="1"/>
    <x v="3"/>
    <x v="7"/>
    <x v="0"/>
    <x v="7"/>
    <x v="2"/>
  </r>
  <r>
    <x v="21"/>
    <x v="2"/>
    <x v="3"/>
    <x v="7"/>
    <x v="0"/>
    <x v="7"/>
    <x v="2"/>
  </r>
  <r>
    <x v="21"/>
    <x v="3"/>
    <x v="3"/>
    <x v="7"/>
    <x v="0"/>
    <x v="7"/>
    <x v="2"/>
  </r>
  <r>
    <x v="21"/>
    <x v="4"/>
    <x v="3"/>
    <x v="7"/>
    <x v="0"/>
    <x v="7"/>
    <x v="2"/>
  </r>
  <r>
    <x v="21"/>
    <x v="5"/>
    <x v="3"/>
    <x v="7"/>
    <x v="0"/>
    <x v="7"/>
    <x v="2"/>
  </r>
  <r>
    <x v="21"/>
    <x v="6"/>
    <x v="3"/>
    <x v="7"/>
    <x v="0"/>
    <x v="7"/>
    <x v="2"/>
  </r>
  <r>
    <x v="21"/>
    <x v="7"/>
    <x v="3"/>
    <x v="7"/>
    <x v="0"/>
    <x v="7"/>
    <x v="2"/>
  </r>
  <r>
    <x v="21"/>
    <x v="8"/>
    <x v="3"/>
    <x v="7"/>
    <x v="0"/>
    <x v="7"/>
    <x v="2"/>
  </r>
  <r>
    <x v="21"/>
    <x v="9"/>
    <x v="3"/>
    <x v="7"/>
    <x v="0"/>
    <x v="7"/>
    <x v="2"/>
  </r>
  <r>
    <x v="21"/>
    <x v="10"/>
    <x v="3"/>
    <x v="7"/>
    <x v="0"/>
    <x v="7"/>
    <x v="2"/>
  </r>
  <r>
    <x v="21"/>
    <x v="11"/>
    <x v="3"/>
    <x v="7"/>
    <x v="0"/>
    <x v="7"/>
    <x v="2"/>
  </r>
  <r>
    <x v="21"/>
    <x v="12"/>
    <x v="3"/>
    <x v="7"/>
    <x v="0"/>
    <x v="7"/>
    <x v="2"/>
  </r>
  <r>
    <x v="21"/>
    <x v="13"/>
    <x v="3"/>
    <x v="7"/>
    <x v="0"/>
    <x v="7"/>
    <x v="2"/>
  </r>
  <r>
    <x v="21"/>
    <x v="14"/>
    <x v="3"/>
    <x v="7"/>
    <x v="0"/>
    <x v="7"/>
    <x v="2"/>
  </r>
  <r>
    <x v="21"/>
    <x v="15"/>
    <x v="3"/>
    <x v="7"/>
    <x v="0"/>
    <x v="7"/>
    <x v="2"/>
  </r>
  <r>
    <x v="21"/>
    <x v="16"/>
    <x v="3"/>
    <x v="7"/>
    <x v="0"/>
    <x v="7"/>
    <x v="2"/>
  </r>
  <r>
    <x v="21"/>
    <x v="17"/>
    <x v="3"/>
    <x v="7"/>
    <x v="0"/>
    <x v="7"/>
    <x v="2"/>
  </r>
  <r>
    <x v="21"/>
    <x v="18"/>
    <x v="3"/>
    <x v="7"/>
    <x v="0"/>
    <x v="7"/>
    <x v="2"/>
  </r>
  <r>
    <x v="21"/>
    <x v="19"/>
    <x v="3"/>
    <x v="7"/>
    <x v="0"/>
    <x v="7"/>
    <x v="2"/>
  </r>
  <r>
    <x v="21"/>
    <x v="20"/>
    <x v="3"/>
    <x v="7"/>
    <x v="0"/>
    <x v="7"/>
    <x v="2"/>
  </r>
  <r>
    <x v="21"/>
    <x v="21"/>
    <x v="3"/>
    <x v="7"/>
    <x v="0"/>
    <x v="7"/>
    <x v="2"/>
  </r>
  <r>
    <x v="21"/>
    <x v="22"/>
    <x v="3"/>
    <x v="7"/>
    <x v="0"/>
    <x v="7"/>
    <x v="2"/>
  </r>
  <r>
    <x v="21"/>
    <x v="23"/>
    <x v="3"/>
    <x v="7"/>
    <x v="0"/>
    <x v="7"/>
    <x v="2"/>
  </r>
  <r>
    <x v="21"/>
    <x v="24"/>
    <x v="3"/>
    <x v="7"/>
    <x v="0"/>
    <x v="7"/>
    <x v="2"/>
  </r>
  <r>
    <x v="21"/>
    <x v="25"/>
    <x v="3"/>
    <x v="7"/>
    <x v="0"/>
    <x v="7"/>
    <x v="2"/>
  </r>
  <r>
    <x v="21"/>
    <x v="26"/>
    <x v="3"/>
    <x v="7"/>
    <x v="0"/>
    <x v="7"/>
    <x v="2"/>
  </r>
  <r>
    <x v="21"/>
    <x v="27"/>
    <x v="3"/>
    <x v="7"/>
    <x v="0"/>
    <x v="7"/>
    <x v="2"/>
  </r>
  <r>
    <x v="21"/>
    <x v="28"/>
    <x v="3"/>
    <x v="7"/>
    <x v="0"/>
    <x v="7"/>
    <x v="2"/>
  </r>
  <r>
    <x v="21"/>
    <x v="29"/>
    <x v="3"/>
    <x v="7"/>
    <x v="0"/>
    <x v="7"/>
    <x v="2"/>
  </r>
  <r>
    <x v="21"/>
    <x v="30"/>
    <x v="3"/>
    <x v="7"/>
    <x v="0"/>
    <x v="7"/>
    <x v="2"/>
  </r>
  <r>
    <x v="21"/>
    <x v="31"/>
    <x v="3"/>
    <x v="7"/>
    <x v="0"/>
    <x v="7"/>
    <x v="2"/>
  </r>
  <r>
    <x v="21"/>
    <x v="32"/>
    <x v="3"/>
    <x v="7"/>
    <x v="0"/>
    <x v="7"/>
    <x v="2"/>
  </r>
  <r>
    <x v="21"/>
    <x v="33"/>
    <x v="3"/>
    <x v="7"/>
    <x v="0"/>
    <x v="7"/>
    <x v="2"/>
  </r>
  <r>
    <x v="21"/>
    <x v="34"/>
    <x v="3"/>
    <x v="7"/>
    <x v="0"/>
    <x v="7"/>
    <x v="2"/>
  </r>
  <r>
    <x v="21"/>
    <x v="35"/>
    <x v="3"/>
    <x v="7"/>
    <x v="0"/>
    <x v="7"/>
    <x v="2"/>
  </r>
  <r>
    <x v="21"/>
    <x v="36"/>
    <x v="3"/>
    <x v="7"/>
    <x v="0"/>
    <x v="7"/>
    <x v="2"/>
  </r>
  <r>
    <x v="21"/>
    <x v="37"/>
    <x v="3"/>
    <x v="7"/>
    <x v="0"/>
    <x v="7"/>
    <x v="2"/>
  </r>
  <r>
    <x v="21"/>
    <x v="38"/>
    <x v="3"/>
    <x v="7"/>
    <x v="0"/>
    <x v="7"/>
    <x v="2"/>
  </r>
  <r>
    <x v="21"/>
    <x v="39"/>
    <x v="3"/>
    <x v="7"/>
    <x v="0"/>
    <x v="7"/>
    <x v="2"/>
  </r>
  <r>
    <x v="21"/>
    <x v="40"/>
    <x v="3"/>
    <x v="7"/>
    <x v="0"/>
    <x v="7"/>
    <x v="2"/>
  </r>
  <r>
    <x v="21"/>
    <x v="41"/>
    <x v="3"/>
    <x v="7"/>
    <x v="0"/>
    <x v="7"/>
    <x v="2"/>
  </r>
  <r>
    <x v="21"/>
    <x v="42"/>
    <x v="3"/>
    <x v="7"/>
    <x v="0"/>
    <x v="7"/>
    <x v="2"/>
  </r>
  <r>
    <x v="21"/>
    <x v="43"/>
    <x v="3"/>
    <x v="7"/>
    <x v="0"/>
    <x v="7"/>
    <x v="2"/>
  </r>
  <r>
    <x v="21"/>
    <x v="44"/>
    <x v="3"/>
    <x v="7"/>
    <x v="0"/>
    <x v="7"/>
    <x v="2"/>
  </r>
  <r>
    <x v="21"/>
    <x v="45"/>
    <x v="3"/>
    <x v="7"/>
    <x v="0"/>
    <x v="7"/>
    <x v="2"/>
  </r>
  <r>
    <x v="21"/>
    <x v="46"/>
    <x v="3"/>
    <x v="7"/>
    <x v="0"/>
    <x v="7"/>
    <x v="2"/>
  </r>
  <r>
    <x v="21"/>
    <x v="47"/>
    <x v="3"/>
    <x v="7"/>
    <x v="0"/>
    <x v="7"/>
    <x v="2"/>
  </r>
  <r>
    <x v="21"/>
    <x v="48"/>
    <x v="3"/>
    <x v="7"/>
    <x v="0"/>
    <x v="7"/>
    <x v="2"/>
  </r>
  <r>
    <x v="21"/>
    <x v="49"/>
    <x v="3"/>
    <x v="7"/>
    <x v="0"/>
    <x v="7"/>
    <x v="2"/>
  </r>
  <r>
    <x v="21"/>
    <x v="50"/>
    <x v="3"/>
    <x v="7"/>
    <x v="0"/>
    <x v="7"/>
    <x v="2"/>
  </r>
  <r>
    <x v="21"/>
    <x v="51"/>
    <x v="3"/>
    <x v="7"/>
    <x v="0"/>
    <x v="7"/>
    <x v="2"/>
  </r>
  <r>
    <x v="21"/>
    <x v="52"/>
    <x v="3"/>
    <x v="7"/>
    <x v="0"/>
    <x v="7"/>
    <x v="2"/>
  </r>
  <r>
    <x v="21"/>
    <x v="53"/>
    <x v="3"/>
    <x v="7"/>
    <x v="0"/>
    <x v="7"/>
    <x v="2"/>
  </r>
  <r>
    <x v="21"/>
    <x v="54"/>
    <x v="3"/>
    <x v="7"/>
    <x v="0"/>
    <x v="7"/>
    <x v="2"/>
  </r>
  <r>
    <x v="21"/>
    <x v="55"/>
    <x v="3"/>
    <x v="7"/>
    <x v="0"/>
    <x v="7"/>
    <x v="2"/>
  </r>
  <r>
    <x v="21"/>
    <x v="56"/>
    <x v="3"/>
    <x v="7"/>
    <x v="0"/>
    <x v="7"/>
    <x v="2"/>
  </r>
  <r>
    <x v="21"/>
    <x v="57"/>
    <x v="3"/>
    <x v="7"/>
    <x v="0"/>
    <x v="7"/>
    <x v="2"/>
  </r>
  <r>
    <x v="21"/>
    <x v="58"/>
    <x v="3"/>
    <x v="7"/>
    <x v="0"/>
    <x v="7"/>
    <x v="2"/>
  </r>
  <r>
    <x v="21"/>
    <x v="59"/>
    <x v="3"/>
    <x v="7"/>
    <x v="0"/>
    <x v="7"/>
    <x v="2"/>
  </r>
  <r>
    <x v="21"/>
    <x v="60"/>
    <x v="3"/>
    <x v="7"/>
    <x v="0"/>
    <x v="7"/>
    <x v="2"/>
  </r>
  <r>
    <x v="21"/>
    <x v="61"/>
    <x v="3"/>
    <x v="7"/>
    <x v="0"/>
    <x v="7"/>
    <x v="2"/>
  </r>
  <r>
    <x v="21"/>
    <x v="62"/>
    <x v="3"/>
    <x v="7"/>
    <x v="0"/>
    <x v="7"/>
    <x v="2"/>
  </r>
  <r>
    <x v="21"/>
    <x v="63"/>
    <x v="3"/>
    <x v="7"/>
    <x v="0"/>
    <x v="7"/>
    <x v="2"/>
  </r>
  <r>
    <x v="21"/>
    <x v="64"/>
    <x v="3"/>
    <x v="7"/>
    <x v="0"/>
    <x v="7"/>
    <x v="2"/>
  </r>
  <r>
    <x v="21"/>
    <x v="65"/>
    <x v="3"/>
    <x v="7"/>
    <x v="0"/>
    <x v="7"/>
    <x v="2"/>
  </r>
  <r>
    <x v="21"/>
    <x v="66"/>
    <x v="3"/>
    <x v="7"/>
    <x v="0"/>
    <x v="7"/>
    <x v="2"/>
  </r>
  <r>
    <x v="21"/>
    <x v="67"/>
    <x v="3"/>
    <x v="7"/>
    <x v="0"/>
    <x v="7"/>
    <x v="2"/>
  </r>
  <r>
    <x v="21"/>
    <x v="68"/>
    <x v="3"/>
    <x v="7"/>
    <x v="0"/>
    <x v="7"/>
    <x v="2"/>
  </r>
  <r>
    <x v="21"/>
    <x v="69"/>
    <x v="3"/>
    <x v="7"/>
    <x v="0"/>
    <x v="7"/>
    <x v="2"/>
  </r>
  <r>
    <x v="21"/>
    <x v="70"/>
    <x v="3"/>
    <x v="7"/>
    <x v="0"/>
    <x v="7"/>
    <x v="2"/>
  </r>
  <r>
    <x v="21"/>
    <x v="71"/>
    <x v="3"/>
    <x v="7"/>
    <x v="0"/>
    <x v="7"/>
    <x v="2"/>
  </r>
  <r>
    <x v="21"/>
    <x v="72"/>
    <x v="3"/>
    <x v="7"/>
    <x v="0"/>
    <x v="7"/>
    <x v="2"/>
  </r>
  <r>
    <x v="21"/>
    <x v="73"/>
    <x v="3"/>
    <x v="7"/>
    <x v="0"/>
    <x v="7"/>
    <x v="2"/>
  </r>
  <r>
    <x v="21"/>
    <x v="74"/>
    <x v="3"/>
    <x v="7"/>
    <x v="0"/>
    <x v="7"/>
    <x v="2"/>
  </r>
  <r>
    <x v="21"/>
    <x v="75"/>
    <x v="3"/>
    <x v="7"/>
    <x v="0"/>
    <x v="7"/>
    <x v="2"/>
  </r>
  <r>
    <x v="21"/>
    <x v="76"/>
    <x v="3"/>
    <x v="7"/>
    <x v="0"/>
    <x v="7"/>
    <x v="2"/>
  </r>
  <r>
    <x v="21"/>
    <x v="77"/>
    <x v="3"/>
    <x v="7"/>
    <x v="0"/>
    <x v="7"/>
    <x v="2"/>
  </r>
  <r>
    <x v="21"/>
    <x v="78"/>
    <x v="3"/>
    <x v="7"/>
    <x v="0"/>
    <x v="7"/>
    <x v="2"/>
  </r>
  <r>
    <x v="21"/>
    <x v="79"/>
    <x v="3"/>
    <x v="7"/>
    <x v="0"/>
    <x v="7"/>
    <x v="2"/>
  </r>
  <r>
    <x v="21"/>
    <x v="80"/>
    <x v="3"/>
    <x v="7"/>
    <x v="0"/>
    <x v="7"/>
    <x v="2"/>
  </r>
  <r>
    <x v="21"/>
    <x v="81"/>
    <x v="3"/>
    <x v="7"/>
    <x v="0"/>
    <x v="7"/>
    <x v="2"/>
  </r>
  <r>
    <x v="21"/>
    <x v="82"/>
    <x v="3"/>
    <x v="7"/>
    <x v="0"/>
    <x v="7"/>
    <x v="2"/>
  </r>
  <r>
    <x v="21"/>
    <x v="83"/>
    <x v="3"/>
    <x v="7"/>
    <x v="0"/>
    <x v="7"/>
    <x v="2"/>
  </r>
  <r>
    <x v="21"/>
    <x v="84"/>
    <x v="3"/>
    <x v="7"/>
    <x v="0"/>
    <x v="7"/>
    <x v="2"/>
  </r>
  <r>
    <x v="21"/>
    <x v="85"/>
    <x v="3"/>
    <x v="7"/>
    <x v="0"/>
    <x v="7"/>
    <x v="2"/>
  </r>
  <r>
    <x v="21"/>
    <x v="86"/>
    <x v="3"/>
    <x v="7"/>
    <x v="0"/>
    <x v="7"/>
    <x v="2"/>
  </r>
  <r>
    <x v="21"/>
    <x v="87"/>
    <x v="3"/>
    <x v="7"/>
    <x v="0"/>
    <x v="7"/>
    <x v="2"/>
  </r>
  <r>
    <x v="21"/>
    <x v="88"/>
    <x v="3"/>
    <x v="7"/>
    <x v="0"/>
    <x v="7"/>
    <x v="2"/>
  </r>
  <r>
    <x v="21"/>
    <x v="89"/>
    <x v="3"/>
    <x v="7"/>
    <x v="0"/>
    <x v="7"/>
    <x v="2"/>
  </r>
  <r>
    <x v="21"/>
    <x v="90"/>
    <x v="3"/>
    <x v="7"/>
    <x v="0"/>
    <x v="7"/>
    <x v="2"/>
  </r>
  <r>
    <x v="21"/>
    <x v="91"/>
    <x v="3"/>
    <x v="7"/>
    <x v="0"/>
    <x v="7"/>
    <x v="2"/>
  </r>
  <r>
    <x v="21"/>
    <x v="92"/>
    <x v="3"/>
    <x v="7"/>
    <x v="0"/>
    <x v="7"/>
    <x v="2"/>
  </r>
  <r>
    <x v="21"/>
    <x v="93"/>
    <x v="3"/>
    <x v="7"/>
    <x v="0"/>
    <x v="7"/>
    <x v="2"/>
  </r>
  <r>
    <x v="21"/>
    <x v="94"/>
    <x v="3"/>
    <x v="7"/>
    <x v="0"/>
    <x v="7"/>
    <x v="2"/>
  </r>
  <r>
    <x v="21"/>
    <x v="95"/>
    <x v="3"/>
    <x v="7"/>
    <x v="0"/>
    <x v="7"/>
    <x v="2"/>
  </r>
  <r>
    <x v="21"/>
    <x v="96"/>
    <x v="3"/>
    <x v="7"/>
    <x v="0"/>
    <x v="7"/>
    <x v="2"/>
  </r>
  <r>
    <x v="21"/>
    <x v="97"/>
    <x v="3"/>
    <x v="7"/>
    <x v="0"/>
    <x v="7"/>
    <x v="2"/>
  </r>
  <r>
    <x v="21"/>
    <x v="98"/>
    <x v="3"/>
    <x v="7"/>
    <x v="0"/>
    <x v="7"/>
    <x v="2"/>
  </r>
  <r>
    <x v="21"/>
    <x v="99"/>
    <x v="3"/>
    <x v="7"/>
    <x v="0"/>
    <x v="7"/>
    <x v="2"/>
  </r>
  <r>
    <x v="21"/>
    <x v="100"/>
    <x v="3"/>
    <x v="7"/>
    <x v="0"/>
    <x v="7"/>
    <x v="2"/>
  </r>
  <r>
    <x v="21"/>
    <x v="101"/>
    <x v="3"/>
    <x v="7"/>
    <x v="0"/>
    <x v="7"/>
    <x v="2"/>
  </r>
  <r>
    <x v="21"/>
    <x v="102"/>
    <x v="3"/>
    <x v="7"/>
    <x v="0"/>
    <x v="7"/>
    <x v="2"/>
  </r>
  <r>
    <x v="21"/>
    <x v="103"/>
    <x v="3"/>
    <x v="7"/>
    <x v="0"/>
    <x v="7"/>
    <x v="2"/>
  </r>
  <r>
    <x v="21"/>
    <x v="104"/>
    <x v="3"/>
    <x v="7"/>
    <x v="0"/>
    <x v="7"/>
    <x v="2"/>
  </r>
  <r>
    <x v="21"/>
    <x v="105"/>
    <x v="3"/>
    <x v="7"/>
    <x v="0"/>
    <x v="7"/>
    <x v="2"/>
  </r>
  <r>
    <x v="21"/>
    <x v="106"/>
    <x v="3"/>
    <x v="7"/>
    <x v="0"/>
    <x v="7"/>
    <x v="2"/>
  </r>
  <r>
    <x v="21"/>
    <x v="107"/>
    <x v="3"/>
    <x v="7"/>
    <x v="0"/>
    <x v="7"/>
    <x v="2"/>
  </r>
  <r>
    <x v="21"/>
    <x v="108"/>
    <x v="3"/>
    <x v="7"/>
    <x v="0"/>
    <x v="7"/>
    <x v="2"/>
  </r>
  <r>
    <x v="21"/>
    <x v="109"/>
    <x v="3"/>
    <x v="7"/>
    <x v="0"/>
    <x v="7"/>
    <x v="2"/>
  </r>
  <r>
    <x v="21"/>
    <x v="110"/>
    <x v="3"/>
    <x v="7"/>
    <x v="0"/>
    <x v="7"/>
    <x v="2"/>
  </r>
  <r>
    <x v="21"/>
    <x v="111"/>
    <x v="3"/>
    <x v="7"/>
    <x v="0"/>
    <x v="7"/>
    <x v="2"/>
  </r>
  <r>
    <x v="21"/>
    <x v="112"/>
    <x v="3"/>
    <x v="7"/>
    <x v="0"/>
    <x v="7"/>
    <x v="2"/>
  </r>
  <r>
    <x v="21"/>
    <x v="113"/>
    <x v="3"/>
    <x v="7"/>
    <x v="0"/>
    <x v="7"/>
    <x v="2"/>
  </r>
  <r>
    <x v="21"/>
    <x v="114"/>
    <x v="3"/>
    <x v="7"/>
    <x v="0"/>
    <x v="7"/>
    <x v="2"/>
  </r>
  <r>
    <x v="21"/>
    <x v="115"/>
    <x v="3"/>
    <x v="7"/>
    <x v="0"/>
    <x v="7"/>
    <x v="2"/>
  </r>
  <r>
    <x v="21"/>
    <x v="116"/>
    <x v="3"/>
    <x v="7"/>
    <x v="0"/>
    <x v="7"/>
    <x v="2"/>
  </r>
  <r>
    <x v="21"/>
    <x v="117"/>
    <x v="3"/>
    <x v="7"/>
    <x v="0"/>
    <x v="7"/>
    <x v="2"/>
  </r>
  <r>
    <x v="21"/>
    <x v="118"/>
    <x v="3"/>
    <x v="7"/>
    <x v="0"/>
    <x v="7"/>
    <x v="2"/>
  </r>
  <r>
    <x v="21"/>
    <x v="119"/>
    <x v="3"/>
    <x v="7"/>
    <x v="0"/>
    <x v="7"/>
    <x v="2"/>
  </r>
  <r>
    <x v="21"/>
    <x v="120"/>
    <x v="3"/>
    <x v="7"/>
    <x v="0"/>
    <x v="7"/>
    <x v="2"/>
  </r>
  <r>
    <x v="21"/>
    <x v="121"/>
    <x v="3"/>
    <x v="7"/>
    <x v="0"/>
    <x v="7"/>
    <x v="2"/>
  </r>
  <r>
    <x v="21"/>
    <x v="122"/>
    <x v="3"/>
    <x v="7"/>
    <x v="0"/>
    <x v="7"/>
    <x v="2"/>
  </r>
  <r>
    <x v="21"/>
    <x v="123"/>
    <x v="3"/>
    <x v="7"/>
    <x v="0"/>
    <x v="7"/>
    <x v="2"/>
  </r>
  <r>
    <x v="21"/>
    <x v="124"/>
    <x v="3"/>
    <x v="7"/>
    <x v="0"/>
    <x v="7"/>
    <x v="2"/>
  </r>
  <r>
    <x v="21"/>
    <x v="125"/>
    <x v="3"/>
    <x v="7"/>
    <x v="0"/>
    <x v="7"/>
    <x v="2"/>
  </r>
  <r>
    <x v="21"/>
    <x v="126"/>
    <x v="3"/>
    <x v="7"/>
    <x v="0"/>
    <x v="7"/>
    <x v="2"/>
  </r>
  <r>
    <x v="21"/>
    <x v="127"/>
    <x v="3"/>
    <x v="7"/>
    <x v="0"/>
    <x v="7"/>
    <x v="2"/>
  </r>
  <r>
    <x v="21"/>
    <x v="128"/>
    <x v="3"/>
    <x v="7"/>
    <x v="0"/>
    <x v="7"/>
    <x v="2"/>
  </r>
  <r>
    <x v="21"/>
    <x v="129"/>
    <x v="3"/>
    <x v="7"/>
    <x v="0"/>
    <x v="7"/>
    <x v="2"/>
  </r>
  <r>
    <x v="21"/>
    <x v="130"/>
    <x v="3"/>
    <x v="7"/>
    <x v="0"/>
    <x v="7"/>
    <x v="2"/>
  </r>
  <r>
    <x v="21"/>
    <x v="131"/>
    <x v="3"/>
    <x v="7"/>
    <x v="0"/>
    <x v="7"/>
    <x v="2"/>
  </r>
  <r>
    <x v="21"/>
    <x v="132"/>
    <x v="11"/>
    <x v="7"/>
    <x v="0"/>
    <x v="7"/>
    <x v="2"/>
  </r>
  <r>
    <x v="22"/>
    <x v="0"/>
    <x v="3"/>
    <x v="7"/>
    <x v="0"/>
    <x v="7"/>
    <x v="2"/>
  </r>
  <r>
    <x v="22"/>
    <x v="1"/>
    <x v="3"/>
    <x v="7"/>
    <x v="0"/>
    <x v="7"/>
    <x v="2"/>
  </r>
  <r>
    <x v="22"/>
    <x v="2"/>
    <x v="3"/>
    <x v="7"/>
    <x v="0"/>
    <x v="7"/>
    <x v="2"/>
  </r>
  <r>
    <x v="22"/>
    <x v="3"/>
    <x v="3"/>
    <x v="7"/>
    <x v="0"/>
    <x v="7"/>
    <x v="2"/>
  </r>
  <r>
    <x v="22"/>
    <x v="4"/>
    <x v="3"/>
    <x v="7"/>
    <x v="0"/>
    <x v="7"/>
    <x v="2"/>
  </r>
  <r>
    <x v="22"/>
    <x v="5"/>
    <x v="3"/>
    <x v="7"/>
    <x v="0"/>
    <x v="7"/>
    <x v="2"/>
  </r>
  <r>
    <x v="22"/>
    <x v="6"/>
    <x v="3"/>
    <x v="7"/>
    <x v="0"/>
    <x v="7"/>
    <x v="2"/>
  </r>
  <r>
    <x v="22"/>
    <x v="7"/>
    <x v="3"/>
    <x v="7"/>
    <x v="0"/>
    <x v="7"/>
    <x v="2"/>
  </r>
  <r>
    <x v="22"/>
    <x v="8"/>
    <x v="3"/>
    <x v="7"/>
    <x v="0"/>
    <x v="7"/>
    <x v="2"/>
  </r>
  <r>
    <x v="22"/>
    <x v="9"/>
    <x v="3"/>
    <x v="7"/>
    <x v="0"/>
    <x v="7"/>
    <x v="2"/>
  </r>
  <r>
    <x v="22"/>
    <x v="10"/>
    <x v="3"/>
    <x v="7"/>
    <x v="0"/>
    <x v="7"/>
    <x v="2"/>
  </r>
  <r>
    <x v="22"/>
    <x v="11"/>
    <x v="3"/>
    <x v="7"/>
    <x v="0"/>
    <x v="7"/>
    <x v="2"/>
  </r>
  <r>
    <x v="22"/>
    <x v="12"/>
    <x v="3"/>
    <x v="7"/>
    <x v="0"/>
    <x v="7"/>
    <x v="2"/>
  </r>
  <r>
    <x v="22"/>
    <x v="13"/>
    <x v="3"/>
    <x v="7"/>
    <x v="0"/>
    <x v="7"/>
    <x v="2"/>
  </r>
  <r>
    <x v="22"/>
    <x v="14"/>
    <x v="3"/>
    <x v="7"/>
    <x v="0"/>
    <x v="7"/>
    <x v="2"/>
  </r>
  <r>
    <x v="22"/>
    <x v="15"/>
    <x v="3"/>
    <x v="7"/>
    <x v="0"/>
    <x v="7"/>
    <x v="2"/>
  </r>
  <r>
    <x v="22"/>
    <x v="16"/>
    <x v="3"/>
    <x v="7"/>
    <x v="0"/>
    <x v="7"/>
    <x v="2"/>
  </r>
  <r>
    <x v="22"/>
    <x v="17"/>
    <x v="3"/>
    <x v="7"/>
    <x v="0"/>
    <x v="7"/>
    <x v="2"/>
  </r>
  <r>
    <x v="22"/>
    <x v="18"/>
    <x v="3"/>
    <x v="7"/>
    <x v="0"/>
    <x v="7"/>
    <x v="2"/>
  </r>
  <r>
    <x v="22"/>
    <x v="19"/>
    <x v="3"/>
    <x v="7"/>
    <x v="0"/>
    <x v="7"/>
    <x v="2"/>
  </r>
  <r>
    <x v="22"/>
    <x v="20"/>
    <x v="3"/>
    <x v="7"/>
    <x v="0"/>
    <x v="7"/>
    <x v="2"/>
  </r>
  <r>
    <x v="22"/>
    <x v="21"/>
    <x v="3"/>
    <x v="7"/>
    <x v="0"/>
    <x v="7"/>
    <x v="2"/>
  </r>
  <r>
    <x v="22"/>
    <x v="22"/>
    <x v="3"/>
    <x v="7"/>
    <x v="0"/>
    <x v="7"/>
    <x v="2"/>
  </r>
  <r>
    <x v="22"/>
    <x v="23"/>
    <x v="3"/>
    <x v="7"/>
    <x v="0"/>
    <x v="7"/>
    <x v="2"/>
  </r>
  <r>
    <x v="22"/>
    <x v="24"/>
    <x v="3"/>
    <x v="7"/>
    <x v="0"/>
    <x v="7"/>
    <x v="2"/>
  </r>
  <r>
    <x v="22"/>
    <x v="25"/>
    <x v="3"/>
    <x v="7"/>
    <x v="0"/>
    <x v="7"/>
    <x v="2"/>
  </r>
  <r>
    <x v="22"/>
    <x v="26"/>
    <x v="3"/>
    <x v="7"/>
    <x v="0"/>
    <x v="7"/>
    <x v="2"/>
  </r>
  <r>
    <x v="22"/>
    <x v="27"/>
    <x v="3"/>
    <x v="7"/>
    <x v="0"/>
    <x v="7"/>
    <x v="2"/>
  </r>
  <r>
    <x v="22"/>
    <x v="28"/>
    <x v="3"/>
    <x v="7"/>
    <x v="0"/>
    <x v="7"/>
    <x v="2"/>
  </r>
  <r>
    <x v="22"/>
    <x v="29"/>
    <x v="3"/>
    <x v="7"/>
    <x v="0"/>
    <x v="7"/>
    <x v="2"/>
  </r>
  <r>
    <x v="22"/>
    <x v="30"/>
    <x v="3"/>
    <x v="7"/>
    <x v="0"/>
    <x v="7"/>
    <x v="2"/>
  </r>
  <r>
    <x v="22"/>
    <x v="31"/>
    <x v="3"/>
    <x v="7"/>
    <x v="0"/>
    <x v="7"/>
    <x v="2"/>
  </r>
  <r>
    <x v="22"/>
    <x v="32"/>
    <x v="3"/>
    <x v="7"/>
    <x v="0"/>
    <x v="7"/>
    <x v="2"/>
  </r>
  <r>
    <x v="22"/>
    <x v="33"/>
    <x v="3"/>
    <x v="7"/>
    <x v="0"/>
    <x v="7"/>
    <x v="2"/>
  </r>
  <r>
    <x v="22"/>
    <x v="34"/>
    <x v="3"/>
    <x v="7"/>
    <x v="0"/>
    <x v="7"/>
    <x v="2"/>
  </r>
  <r>
    <x v="22"/>
    <x v="35"/>
    <x v="3"/>
    <x v="7"/>
    <x v="0"/>
    <x v="7"/>
    <x v="2"/>
  </r>
  <r>
    <x v="22"/>
    <x v="36"/>
    <x v="3"/>
    <x v="7"/>
    <x v="0"/>
    <x v="7"/>
    <x v="2"/>
  </r>
  <r>
    <x v="22"/>
    <x v="37"/>
    <x v="3"/>
    <x v="7"/>
    <x v="0"/>
    <x v="7"/>
    <x v="2"/>
  </r>
  <r>
    <x v="22"/>
    <x v="38"/>
    <x v="3"/>
    <x v="7"/>
    <x v="0"/>
    <x v="7"/>
    <x v="2"/>
  </r>
  <r>
    <x v="22"/>
    <x v="39"/>
    <x v="3"/>
    <x v="7"/>
    <x v="0"/>
    <x v="7"/>
    <x v="2"/>
  </r>
  <r>
    <x v="22"/>
    <x v="40"/>
    <x v="3"/>
    <x v="7"/>
    <x v="0"/>
    <x v="7"/>
    <x v="2"/>
  </r>
  <r>
    <x v="22"/>
    <x v="41"/>
    <x v="3"/>
    <x v="7"/>
    <x v="0"/>
    <x v="7"/>
    <x v="2"/>
  </r>
  <r>
    <x v="22"/>
    <x v="42"/>
    <x v="3"/>
    <x v="7"/>
    <x v="0"/>
    <x v="7"/>
    <x v="2"/>
  </r>
  <r>
    <x v="22"/>
    <x v="43"/>
    <x v="3"/>
    <x v="7"/>
    <x v="0"/>
    <x v="7"/>
    <x v="2"/>
  </r>
  <r>
    <x v="22"/>
    <x v="44"/>
    <x v="3"/>
    <x v="7"/>
    <x v="0"/>
    <x v="7"/>
    <x v="2"/>
  </r>
  <r>
    <x v="22"/>
    <x v="45"/>
    <x v="3"/>
    <x v="7"/>
    <x v="0"/>
    <x v="7"/>
    <x v="2"/>
  </r>
  <r>
    <x v="22"/>
    <x v="46"/>
    <x v="3"/>
    <x v="7"/>
    <x v="0"/>
    <x v="7"/>
    <x v="2"/>
  </r>
  <r>
    <x v="22"/>
    <x v="47"/>
    <x v="3"/>
    <x v="7"/>
    <x v="0"/>
    <x v="7"/>
    <x v="2"/>
  </r>
  <r>
    <x v="22"/>
    <x v="48"/>
    <x v="3"/>
    <x v="7"/>
    <x v="0"/>
    <x v="7"/>
    <x v="2"/>
  </r>
  <r>
    <x v="22"/>
    <x v="49"/>
    <x v="3"/>
    <x v="7"/>
    <x v="0"/>
    <x v="7"/>
    <x v="2"/>
  </r>
  <r>
    <x v="22"/>
    <x v="50"/>
    <x v="3"/>
    <x v="7"/>
    <x v="0"/>
    <x v="7"/>
    <x v="2"/>
  </r>
  <r>
    <x v="22"/>
    <x v="51"/>
    <x v="3"/>
    <x v="7"/>
    <x v="0"/>
    <x v="7"/>
    <x v="2"/>
  </r>
  <r>
    <x v="22"/>
    <x v="52"/>
    <x v="3"/>
    <x v="7"/>
    <x v="0"/>
    <x v="7"/>
    <x v="2"/>
  </r>
  <r>
    <x v="22"/>
    <x v="53"/>
    <x v="3"/>
    <x v="7"/>
    <x v="0"/>
    <x v="7"/>
    <x v="2"/>
  </r>
  <r>
    <x v="22"/>
    <x v="54"/>
    <x v="3"/>
    <x v="7"/>
    <x v="0"/>
    <x v="7"/>
    <x v="2"/>
  </r>
  <r>
    <x v="22"/>
    <x v="55"/>
    <x v="3"/>
    <x v="7"/>
    <x v="0"/>
    <x v="7"/>
    <x v="2"/>
  </r>
  <r>
    <x v="22"/>
    <x v="56"/>
    <x v="3"/>
    <x v="7"/>
    <x v="0"/>
    <x v="7"/>
    <x v="2"/>
  </r>
  <r>
    <x v="22"/>
    <x v="57"/>
    <x v="3"/>
    <x v="7"/>
    <x v="0"/>
    <x v="7"/>
    <x v="2"/>
  </r>
  <r>
    <x v="22"/>
    <x v="58"/>
    <x v="3"/>
    <x v="7"/>
    <x v="0"/>
    <x v="7"/>
    <x v="2"/>
  </r>
  <r>
    <x v="22"/>
    <x v="59"/>
    <x v="3"/>
    <x v="7"/>
    <x v="0"/>
    <x v="7"/>
    <x v="2"/>
  </r>
  <r>
    <x v="22"/>
    <x v="60"/>
    <x v="3"/>
    <x v="7"/>
    <x v="0"/>
    <x v="7"/>
    <x v="2"/>
  </r>
  <r>
    <x v="22"/>
    <x v="61"/>
    <x v="3"/>
    <x v="7"/>
    <x v="0"/>
    <x v="7"/>
    <x v="2"/>
  </r>
  <r>
    <x v="22"/>
    <x v="62"/>
    <x v="3"/>
    <x v="7"/>
    <x v="0"/>
    <x v="7"/>
    <x v="2"/>
  </r>
  <r>
    <x v="22"/>
    <x v="63"/>
    <x v="3"/>
    <x v="7"/>
    <x v="0"/>
    <x v="7"/>
    <x v="2"/>
  </r>
  <r>
    <x v="22"/>
    <x v="64"/>
    <x v="3"/>
    <x v="7"/>
    <x v="0"/>
    <x v="7"/>
    <x v="2"/>
  </r>
  <r>
    <x v="22"/>
    <x v="65"/>
    <x v="3"/>
    <x v="7"/>
    <x v="0"/>
    <x v="7"/>
    <x v="2"/>
  </r>
  <r>
    <x v="22"/>
    <x v="66"/>
    <x v="3"/>
    <x v="7"/>
    <x v="0"/>
    <x v="7"/>
    <x v="2"/>
  </r>
  <r>
    <x v="22"/>
    <x v="67"/>
    <x v="3"/>
    <x v="7"/>
    <x v="0"/>
    <x v="7"/>
    <x v="2"/>
  </r>
  <r>
    <x v="22"/>
    <x v="68"/>
    <x v="3"/>
    <x v="7"/>
    <x v="0"/>
    <x v="7"/>
    <x v="2"/>
  </r>
  <r>
    <x v="22"/>
    <x v="69"/>
    <x v="3"/>
    <x v="7"/>
    <x v="0"/>
    <x v="7"/>
    <x v="2"/>
  </r>
  <r>
    <x v="22"/>
    <x v="70"/>
    <x v="3"/>
    <x v="7"/>
    <x v="0"/>
    <x v="7"/>
    <x v="2"/>
  </r>
  <r>
    <x v="22"/>
    <x v="71"/>
    <x v="3"/>
    <x v="7"/>
    <x v="0"/>
    <x v="7"/>
    <x v="2"/>
  </r>
  <r>
    <x v="22"/>
    <x v="72"/>
    <x v="3"/>
    <x v="7"/>
    <x v="0"/>
    <x v="7"/>
    <x v="2"/>
  </r>
  <r>
    <x v="22"/>
    <x v="73"/>
    <x v="3"/>
    <x v="7"/>
    <x v="0"/>
    <x v="7"/>
    <x v="2"/>
  </r>
  <r>
    <x v="22"/>
    <x v="74"/>
    <x v="3"/>
    <x v="7"/>
    <x v="0"/>
    <x v="7"/>
    <x v="2"/>
  </r>
  <r>
    <x v="22"/>
    <x v="75"/>
    <x v="3"/>
    <x v="7"/>
    <x v="0"/>
    <x v="7"/>
    <x v="2"/>
  </r>
  <r>
    <x v="22"/>
    <x v="76"/>
    <x v="3"/>
    <x v="7"/>
    <x v="0"/>
    <x v="7"/>
    <x v="2"/>
  </r>
  <r>
    <x v="22"/>
    <x v="77"/>
    <x v="3"/>
    <x v="7"/>
    <x v="0"/>
    <x v="7"/>
    <x v="2"/>
  </r>
  <r>
    <x v="22"/>
    <x v="78"/>
    <x v="3"/>
    <x v="7"/>
    <x v="0"/>
    <x v="7"/>
    <x v="2"/>
  </r>
  <r>
    <x v="22"/>
    <x v="79"/>
    <x v="3"/>
    <x v="7"/>
    <x v="0"/>
    <x v="7"/>
    <x v="2"/>
  </r>
  <r>
    <x v="22"/>
    <x v="80"/>
    <x v="3"/>
    <x v="7"/>
    <x v="0"/>
    <x v="7"/>
    <x v="2"/>
  </r>
  <r>
    <x v="22"/>
    <x v="81"/>
    <x v="3"/>
    <x v="7"/>
    <x v="0"/>
    <x v="7"/>
    <x v="2"/>
  </r>
  <r>
    <x v="22"/>
    <x v="82"/>
    <x v="3"/>
    <x v="7"/>
    <x v="0"/>
    <x v="7"/>
    <x v="2"/>
  </r>
  <r>
    <x v="22"/>
    <x v="83"/>
    <x v="3"/>
    <x v="7"/>
    <x v="0"/>
    <x v="7"/>
    <x v="2"/>
  </r>
  <r>
    <x v="22"/>
    <x v="84"/>
    <x v="3"/>
    <x v="7"/>
    <x v="0"/>
    <x v="7"/>
    <x v="2"/>
  </r>
  <r>
    <x v="22"/>
    <x v="85"/>
    <x v="3"/>
    <x v="7"/>
    <x v="0"/>
    <x v="7"/>
    <x v="2"/>
  </r>
  <r>
    <x v="22"/>
    <x v="86"/>
    <x v="3"/>
    <x v="7"/>
    <x v="0"/>
    <x v="7"/>
    <x v="2"/>
  </r>
  <r>
    <x v="22"/>
    <x v="87"/>
    <x v="3"/>
    <x v="7"/>
    <x v="0"/>
    <x v="7"/>
    <x v="2"/>
  </r>
  <r>
    <x v="22"/>
    <x v="88"/>
    <x v="3"/>
    <x v="7"/>
    <x v="0"/>
    <x v="7"/>
    <x v="2"/>
  </r>
  <r>
    <x v="22"/>
    <x v="89"/>
    <x v="3"/>
    <x v="7"/>
    <x v="0"/>
    <x v="7"/>
    <x v="2"/>
  </r>
  <r>
    <x v="22"/>
    <x v="90"/>
    <x v="3"/>
    <x v="7"/>
    <x v="0"/>
    <x v="7"/>
    <x v="2"/>
  </r>
  <r>
    <x v="22"/>
    <x v="91"/>
    <x v="3"/>
    <x v="7"/>
    <x v="0"/>
    <x v="7"/>
    <x v="2"/>
  </r>
  <r>
    <x v="22"/>
    <x v="92"/>
    <x v="3"/>
    <x v="7"/>
    <x v="0"/>
    <x v="7"/>
    <x v="2"/>
  </r>
  <r>
    <x v="22"/>
    <x v="93"/>
    <x v="3"/>
    <x v="7"/>
    <x v="0"/>
    <x v="7"/>
    <x v="2"/>
  </r>
  <r>
    <x v="22"/>
    <x v="94"/>
    <x v="3"/>
    <x v="7"/>
    <x v="0"/>
    <x v="7"/>
    <x v="2"/>
  </r>
  <r>
    <x v="22"/>
    <x v="95"/>
    <x v="3"/>
    <x v="7"/>
    <x v="0"/>
    <x v="7"/>
    <x v="2"/>
  </r>
  <r>
    <x v="22"/>
    <x v="96"/>
    <x v="3"/>
    <x v="7"/>
    <x v="0"/>
    <x v="7"/>
    <x v="2"/>
  </r>
  <r>
    <x v="22"/>
    <x v="97"/>
    <x v="3"/>
    <x v="7"/>
    <x v="0"/>
    <x v="7"/>
    <x v="2"/>
  </r>
  <r>
    <x v="22"/>
    <x v="98"/>
    <x v="3"/>
    <x v="7"/>
    <x v="0"/>
    <x v="7"/>
    <x v="2"/>
  </r>
  <r>
    <x v="22"/>
    <x v="99"/>
    <x v="3"/>
    <x v="7"/>
    <x v="0"/>
    <x v="7"/>
    <x v="2"/>
  </r>
  <r>
    <x v="22"/>
    <x v="100"/>
    <x v="3"/>
    <x v="7"/>
    <x v="0"/>
    <x v="7"/>
    <x v="2"/>
  </r>
  <r>
    <x v="22"/>
    <x v="101"/>
    <x v="3"/>
    <x v="7"/>
    <x v="0"/>
    <x v="7"/>
    <x v="2"/>
  </r>
  <r>
    <x v="22"/>
    <x v="102"/>
    <x v="3"/>
    <x v="7"/>
    <x v="0"/>
    <x v="7"/>
    <x v="2"/>
  </r>
  <r>
    <x v="22"/>
    <x v="103"/>
    <x v="3"/>
    <x v="7"/>
    <x v="0"/>
    <x v="7"/>
    <x v="2"/>
  </r>
  <r>
    <x v="22"/>
    <x v="104"/>
    <x v="3"/>
    <x v="7"/>
    <x v="0"/>
    <x v="7"/>
    <x v="2"/>
  </r>
  <r>
    <x v="22"/>
    <x v="105"/>
    <x v="3"/>
    <x v="7"/>
    <x v="0"/>
    <x v="7"/>
    <x v="2"/>
  </r>
  <r>
    <x v="22"/>
    <x v="106"/>
    <x v="3"/>
    <x v="7"/>
    <x v="0"/>
    <x v="7"/>
    <x v="2"/>
  </r>
  <r>
    <x v="22"/>
    <x v="107"/>
    <x v="3"/>
    <x v="7"/>
    <x v="0"/>
    <x v="7"/>
    <x v="2"/>
  </r>
  <r>
    <x v="22"/>
    <x v="108"/>
    <x v="3"/>
    <x v="7"/>
    <x v="0"/>
    <x v="7"/>
    <x v="2"/>
  </r>
  <r>
    <x v="22"/>
    <x v="109"/>
    <x v="3"/>
    <x v="7"/>
    <x v="0"/>
    <x v="7"/>
    <x v="2"/>
  </r>
  <r>
    <x v="22"/>
    <x v="110"/>
    <x v="3"/>
    <x v="7"/>
    <x v="0"/>
    <x v="7"/>
    <x v="2"/>
  </r>
  <r>
    <x v="22"/>
    <x v="111"/>
    <x v="3"/>
    <x v="7"/>
    <x v="0"/>
    <x v="7"/>
    <x v="2"/>
  </r>
  <r>
    <x v="22"/>
    <x v="112"/>
    <x v="3"/>
    <x v="7"/>
    <x v="0"/>
    <x v="7"/>
    <x v="2"/>
  </r>
  <r>
    <x v="22"/>
    <x v="113"/>
    <x v="3"/>
    <x v="7"/>
    <x v="0"/>
    <x v="7"/>
    <x v="2"/>
  </r>
  <r>
    <x v="22"/>
    <x v="114"/>
    <x v="3"/>
    <x v="7"/>
    <x v="0"/>
    <x v="7"/>
    <x v="2"/>
  </r>
  <r>
    <x v="22"/>
    <x v="115"/>
    <x v="3"/>
    <x v="7"/>
    <x v="0"/>
    <x v="7"/>
    <x v="2"/>
  </r>
  <r>
    <x v="22"/>
    <x v="116"/>
    <x v="3"/>
    <x v="7"/>
    <x v="0"/>
    <x v="7"/>
    <x v="2"/>
  </r>
  <r>
    <x v="22"/>
    <x v="117"/>
    <x v="3"/>
    <x v="7"/>
    <x v="0"/>
    <x v="7"/>
    <x v="2"/>
  </r>
  <r>
    <x v="22"/>
    <x v="118"/>
    <x v="3"/>
    <x v="7"/>
    <x v="0"/>
    <x v="7"/>
    <x v="2"/>
  </r>
  <r>
    <x v="22"/>
    <x v="119"/>
    <x v="3"/>
    <x v="7"/>
    <x v="0"/>
    <x v="7"/>
    <x v="2"/>
  </r>
  <r>
    <x v="22"/>
    <x v="120"/>
    <x v="3"/>
    <x v="7"/>
    <x v="0"/>
    <x v="7"/>
    <x v="2"/>
  </r>
  <r>
    <x v="22"/>
    <x v="121"/>
    <x v="3"/>
    <x v="7"/>
    <x v="0"/>
    <x v="7"/>
    <x v="2"/>
  </r>
  <r>
    <x v="22"/>
    <x v="122"/>
    <x v="3"/>
    <x v="7"/>
    <x v="0"/>
    <x v="7"/>
    <x v="2"/>
  </r>
  <r>
    <x v="22"/>
    <x v="123"/>
    <x v="3"/>
    <x v="7"/>
    <x v="0"/>
    <x v="7"/>
    <x v="2"/>
  </r>
  <r>
    <x v="22"/>
    <x v="124"/>
    <x v="3"/>
    <x v="7"/>
    <x v="0"/>
    <x v="7"/>
    <x v="2"/>
  </r>
  <r>
    <x v="22"/>
    <x v="125"/>
    <x v="3"/>
    <x v="7"/>
    <x v="0"/>
    <x v="7"/>
    <x v="2"/>
  </r>
  <r>
    <x v="22"/>
    <x v="126"/>
    <x v="3"/>
    <x v="7"/>
    <x v="0"/>
    <x v="7"/>
    <x v="2"/>
  </r>
  <r>
    <x v="22"/>
    <x v="127"/>
    <x v="3"/>
    <x v="7"/>
    <x v="0"/>
    <x v="7"/>
    <x v="2"/>
  </r>
  <r>
    <x v="22"/>
    <x v="128"/>
    <x v="3"/>
    <x v="7"/>
    <x v="0"/>
    <x v="7"/>
    <x v="2"/>
  </r>
  <r>
    <x v="22"/>
    <x v="129"/>
    <x v="3"/>
    <x v="7"/>
    <x v="0"/>
    <x v="7"/>
    <x v="2"/>
  </r>
  <r>
    <x v="22"/>
    <x v="130"/>
    <x v="3"/>
    <x v="7"/>
    <x v="0"/>
    <x v="7"/>
    <x v="2"/>
  </r>
  <r>
    <x v="22"/>
    <x v="131"/>
    <x v="3"/>
    <x v="7"/>
    <x v="0"/>
    <x v="7"/>
    <x v="2"/>
  </r>
  <r>
    <x v="22"/>
    <x v="132"/>
    <x v="11"/>
    <x v="7"/>
    <x v="0"/>
    <x v="7"/>
    <x v="2"/>
  </r>
  <r>
    <x v="23"/>
    <x v="0"/>
    <x v="3"/>
    <x v="7"/>
    <x v="0"/>
    <x v="7"/>
    <x v="2"/>
  </r>
  <r>
    <x v="23"/>
    <x v="1"/>
    <x v="3"/>
    <x v="7"/>
    <x v="0"/>
    <x v="7"/>
    <x v="2"/>
  </r>
  <r>
    <x v="23"/>
    <x v="2"/>
    <x v="3"/>
    <x v="7"/>
    <x v="0"/>
    <x v="7"/>
    <x v="2"/>
  </r>
  <r>
    <x v="23"/>
    <x v="3"/>
    <x v="3"/>
    <x v="7"/>
    <x v="0"/>
    <x v="7"/>
    <x v="2"/>
  </r>
  <r>
    <x v="23"/>
    <x v="4"/>
    <x v="3"/>
    <x v="7"/>
    <x v="0"/>
    <x v="7"/>
    <x v="2"/>
  </r>
  <r>
    <x v="23"/>
    <x v="5"/>
    <x v="3"/>
    <x v="7"/>
    <x v="0"/>
    <x v="7"/>
    <x v="2"/>
  </r>
  <r>
    <x v="23"/>
    <x v="6"/>
    <x v="3"/>
    <x v="7"/>
    <x v="0"/>
    <x v="7"/>
    <x v="2"/>
  </r>
  <r>
    <x v="23"/>
    <x v="7"/>
    <x v="3"/>
    <x v="7"/>
    <x v="0"/>
    <x v="7"/>
    <x v="2"/>
  </r>
  <r>
    <x v="23"/>
    <x v="8"/>
    <x v="3"/>
    <x v="7"/>
    <x v="0"/>
    <x v="7"/>
    <x v="2"/>
  </r>
  <r>
    <x v="23"/>
    <x v="9"/>
    <x v="3"/>
    <x v="7"/>
    <x v="0"/>
    <x v="7"/>
    <x v="2"/>
  </r>
  <r>
    <x v="23"/>
    <x v="10"/>
    <x v="3"/>
    <x v="7"/>
    <x v="0"/>
    <x v="7"/>
    <x v="2"/>
  </r>
  <r>
    <x v="23"/>
    <x v="11"/>
    <x v="3"/>
    <x v="7"/>
    <x v="0"/>
    <x v="7"/>
    <x v="2"/>
  </r>
  <r>
    <x v="23"/>
    <x v="12"/>
    <x v="3"/>
    <x v="7"/>
    <x v="0"/>
    <x v="7"/>
    <x v="2"/>
  </r>
  <r>
    <x v="23"/>
    <x v="13"/>
    <x v="3"/>
    <x v="7"/>
    <x v="0"/>
    <x v="7"/>
    <x v="2"/>
  </r>
  <r>
    <x v="23"/>
    <x v="14"/>
    <x v="3"/>
    <x v="7"/>
    <x v="0"/>
    <x v="7"/>
    <x v="2"/>
  </r>
  <r>
    <x v="23"/>
    <x v="15"/>
    <x v="3"/>
    <x v="7"/>
    <x v="0"/>
    <x v="7"/>
    <x v="2"/>
  </r>
  <r>
    <x v="23"/>
    <x v="16"/>
    <x v="3"/>
    <x v="7"/>
    <x v="0"/>
    <x v="7"/>
    <x v="2"/>
  </r>
  <r>
    <x v="23"/>
    <x v="17"/>
    <x v="3"/>
    <x v="7"/>
    <x v="0"/>
    <x v="7"/>
    <x v="2"/>
  </r>
  <r>
    <x v="23"/>
    <x v="18"/>
    <x v="3"/>
    <x v="7"/>
    <x v="0"/>
    <x v="7"/>
    <x v="2"/>
  </r>
  <r>
    <x v="23"/>
    <x v="19"/>
    <x v="3"/>
    <x v="7"/>
    <x v="0"/>
    <x v="7"/>
    <x v="2"/>
  </r>
  <r>
    <x v="23"/>
    <x v="20"/>
    <x v="3"/>
    <x v="7"/>
    <x v="0"/>
    <x v="7"/>
    <x v="2"/>
  </r>
  <r>
    <x v="23"/>
    <x v="21"/>
    <x v="3"/>
    <x v="7"/>
    <x v="0"/>
    <x v="7"/>
    <x v="2"/>
  </r>
  <r>
    <x v="23"/>
    <x v="22"/>
    <x v="3"/>
    <x v="7"/>
    <x v="0"/>
    <x v="7"/>
    <x v="2"/>
  </r>
  <r>
    <x v="23"/>
    <x v="23"/>
    <x v="3"/>
    <x v="7"/>
    <x v="0"/>
    <x v="7"/>
    <x v="2"/>
  </r>
  <r>
    <x v="23"/>
    <x v="24"/>
    <x v="3"/>
    <x v="7"/>
    <x v="0"/>
    <x v="7"/>
    <x v="2"/>
  </r>
  <r>
    <x v="23"/>
    <x v="25"/>
    <x v="3"/>
    <x v="7"/>
    <x v="0"/>
    <x v="7"/>
    <x v="2"/>
  </r>
  <r>
    <x v="23"/>
    <x v="26"/>
    <x v="3"/>
    <x v="7"/>
    <x v="0"/>
    <x v="7"/>
    <x v="2"/>
  </r>
  <r>
    <x v="23"/>
    <x v="27"/>
    <x v="3"/>
    <x v="7"/>
    <x v="0"/>
    <x v="7"/>
    <x v="2"/>
  </r>
  <r>
    <x v="23"/>
    <x v="28"/>
    <x v="3"/>
    <x v="7"/>
    <x v="0"/>
    <x v="7"/>
    <x v="2"/>
  </r>
  <r>
    <x v="23"/>
    <x v="29"/>
    <x v="3"/>
    <x v="7"/>
    <x v="0"/>
    <x v="7"/>
    <x v="2"/>
  </r>
  <r>
    <x v="23"/>
    <x v="30"/>
    <x v="3"/>
    <x v="7"/>
    <x v="0"/>
    <x v="7"/>
    <x v="2"/>
  </r>
  <r>
    <x v="23"/>
    <x v="31"/>
    <x v="3"/>
    <x v="7"/>
    <x v="0"/>
    <x v="7"/>
    <x v="2"/>
  </r>
  <r>
    <x v="23"/>
    <x v="32"/>
    <x v="3"/>
    <x v="7"/>
    <x v="0"/>
    <x v="7"/>
    <x v="2"/>
  </r>
  <r>
    <x v="23"/>
    <x v="33"/>
    <x v="3"/>
    <x v="7"/>
    <x v="0"/>
    <x v="7"/>
    <x v="2"/>
  </r>
  <r>
    <x v="23"/>
    <x v="34"/>
    <x v="3"/>
    <x v="7"/>
    <x v="0"/>
    <x v="7"/>
    <x v="2"/>
  </r>
  <r>
    <x v="23"/>
    <x v="35"/>
    <x v="3"/>
    <x v="7"/>
    <x v="0"/>
    <x v="7"/>
    <x v="2"/>
  </r>
  <r>
    <x v="23"/>
    <x v="36"/>
    <x v="3"/>
    <x v="7"/>
    <x v="0"/>
    <x v="7"/>
    <x v="2"/>
  </r>
  <r>
    <x v="23"/>
    <x v="37"/>
    <x v="3"/>
    <x v="7"/>
    <x v="0"/>
    <x v="7"/>
    <x v="2"/>
  </r>
  <r>
    <x v="23"/>
    <x v="38"/>
    <x v="3"/>
    <x v="7"/>
    <x v="0"/>
    <x v="7"/>
    <x v="2"/>
  </r>
  <r>
    <x v="23"/>
    <x v="39"/>
    <x v="3"/>
    <x v="7"/>
    <x v="0"/>
    <x v="7"/>
    <x v="2"/>
  </r>
  <r>
    <x v="23"/>
    <x v="40"/>
    <x v="3"/>
    <x v="7"/>
    <x v="0"/>
    <x v="7"/>
    <x v="2"/>
  </r>
  <r>
    <x v="23"/>
    <x v="41"/>
    <x v="3"/>
    <x v="7"/>
    <x v="0"/>
    <x v="7"/>
    <x v="2"/>
  </r>
  <r>
    <x v="23"/>
    <x v="42"/>
    <x v="3"/>
    <x v="7"/>
    <x v="0"/>
    <x v="7"/>
    <x v="2"/>
  </r>
  <r>
    <x v="23"/>
    <x v="43"/>
    <x v="3"/>
    <x v="7"/>
    <x v="0"/>
    <x v="7"/>
    <x v="2"/>
  </r>
  <r>
    <x v="23"/>
    <x v="44"/>
    <x v="3"/>
    <x v="7"/>
    <x v="0"/>
    <x v="7"/>
    <x v="2"/>
  </r>
  <r>
    <x v="23"/>
    <x v="45"/>
    <x v="3"/>
    <x v="7"/>
    <x v="0"/>
    <x v="7"/>
    <x v="2"/>
  </r>
  <r>
    <x v="23"/>
    <x v="46"/>
    <x v="3"/>
    <x v="7"/>
    <x v="0"/>
    <x v="7"/>
    <x v="2"/>
  </r>
  <r>
    <x v="23"/>
    <x v="47"/>
    <x v="3"/>
    <x v="7"/>
    <x v="0"/>
    <x v="7"/>
    <x v="2"/>
  </r>
  <r>
    <x v="23"/>
    <x v="48"/>
    <x v="3"/>
    <x v="7"/>
    <x v="0"/>
    <x v="7"/>
    <x v="2"/>
  </r>
  <r>
    <x v="23"/>
    <x v="49"/>
    <x v="3"/>
    <x v="7"/>
    <x v="0"/>
    <x v="7"/>
    <x v="2"/>
  </r>
  <r>
    <x v="23"/>
    <x v="50"/>
    <x v="3"/>
    <x v="7"/>
    <x v="0"/>
    <x v="7"/>
    <x v="2"/>
  </r>
  <r>
    <x v="23"/>
    <x v="51"/>
    <x v="3"/>
    <x v="7"/>
    <x v="0"/>
    <x v="7"/>
    <x v="2"/>
  </r>
  <r>
    <x v="23"/>
    <x v="52"/>
    <x v="3"/>
    <x v="7"/>
    <x v="0"/>
    <x v="7"/>
    <x v="2"/>
  </r>
  <r>
    <x v="23"/>
    <x v="53"/>
    <x v="3"/>
    <x v="7"/>
    <x v="0"/>
    <x v="7"/>
    <x v="2"/>
  </r>
  <r>
    <x v="23"/>
    <x v="54"/>
    <x v="3"/>
    <x v="7"/>
    <x v="0"/>
    <x v="7"/>
    <x v="2"/>
  </r>
  <r>
    <x v="23"/>
    <x v="55"/>
    <x v="3"/>
    <x v="7"/>
    <x v="0"/>
    <x v="7"/>
    <x v="2"/>
  </r>
  <r>
    <x v="23"/>
    <x v="56"/>
    <x v="3"/>
    <x v="7"/>
    <x v="0"/>
    <x v="7"/>
    <x v="2"/>
  </r>
  <r>
    <x v="23"/>
    <x v="57"/>
    <x v="3"/>
    <x v="7"/>
    <x v="0"/>
    <x v="7"/>
    <x v="2"/>
  </r>
  <r>
    <x v="23"/>
    <x v="58"/>
    <x v="3"/>
    <x v="7"/>
    <x v="0"/>
    <x v="7"/>
    <x v="2"/>
  </r>
  <r>
    <x v="23"/>
    <x v="59"/>
    <x v="3"/>
    <x v="7"/>
    <x v="0"/>
    <x v="7"/>
    <x v="2"/>
  </r>
  <r>
    <x v="23"/>
    <x v="60"/>
    <x v="3"/>
    <x v="7"/>
    <x v="0"/>
    <x v="7"/>
    <x v="2"/>
  </r>
  <r>
    <x v="23"/>
    <x v="61"/>
    <x v="3"/>
    <x v="7"/>
    <x v="0"/>
    <x v="7"/>
    <x v="2"/>
  </r>
  <r>
    <x v="23"/>
    <x v="62"/>
    <x v="3"/>
    <x v="7"/>
    <x v="0"/>
    <x v="7"/>
    <x v="2"/>
  </r>
  <r>
    <x v="23"/>
    <x v="63"/>
    <x v="3"/>
    <x v="7"/>
    <x v="0"/>
    <x v="7"/>
    <x v="2"/>
  </r>
  <r>
    <x v="23"/>
    <x v="64"/>
    <x v="3"/>
    <x v="7"/>
    <x v="0"/>
    <x v="7"/>
    <x v="2"/>
  </r>
  <r>
    <x v="23"/>
    <x v="65"/>
    <x v="3"/>
    <x v="7"/>
    <x v="0"/>
    <x v="7"/>
    <x v="2"/>
  </r>
  <r>
    <x v="23"/>
    <x v="66"/>
    <x v="3"/>
    <x v="7"/>
    <x v="0"/>
    <x v="7"/>
    <x v="2"/>
  </r>
  <r>
    <x v="23"/>
    <x v="67"/>
    <x v="3"/>
    <x v="7"/>
    <x v="0"/>
    <x v="7"/>
    <x v="2"/>
  </r>
  <r>
    <x v="23"/>
    <x v="68"/>
    <x v="3"/>
    <x v="7"/>
    <x v="0"/>
    <x v="7"/>
    <x v="2"/>
  </r>
  <r>
    <x v="23"/>
    <x v="69"/>
    <x v="3"/>
    <x v="7"/>
    <x v="0"/>
    <x v="7"/>
    <x v="2"/>
  </r>
  <r>
    <x v="23"/>
    <x v="70"/>
    <x v="3"/>
    <x v="7"/>
    <x v="0"/>
    <x v="7"/>
    <x v="2"/>
  </r>
  <r>
    <x v="23"/>
    <x v="71"/>
    <x v="3"/>
    <x v="7"/>
    <x v="0"/>
    <x v="7"/>
    <x v="2"/>
  </r>
  <r>
    <x v="23"/>
    <x v="72"/>
    <x v="3"/>
    <x v="7"/>
    <x v="0"/>
    <x v="7"/>
    <x v="2"/>
  </r>
  <r>
    <x v="23"/>
    <x v="73"/>
    <x v="3"/>
    <x v="7"/>
    <x v="0"/>
    <x v="7"/>
    <x v="2"/>
  </r>
  <r>
    <x v="23"/>
    <x v="74"/>
    <x v="3"/>
    <x v="7"/>
    <x v="0"/>
    <x v="7"/>
    <x v="2"/>
  </r>
  <r>
    <x v="23"/>
    <x v="75"/>
    <x v="3"/>
    <x v="7"/>
    <x v="0"/>
    <x v="7"/>
    <x v="2"/>
  </r>
  <r>
    <x v="23"/>
    <x v="76"/>
    <x v="3"/>
    <x v="7"/>
    <x v="0"/>
    <x v="7"/>
    <x v="2"/>
  </r>
  <r>
    <x v="23"/>
    <x v="77"/>
    <x v="3"/>
    <x v="7"/>
    <x v="0"/>
    <x v="7"/>
    <x v="2"/>
  </r>
  <r>
    <x v="23"/>
    <x v="78"/>
    <x v="3"/>
    <x v="7"/>
    <x v="0"/>
    <x v="7"/>
    <x v="2"/>
  </r>
  <r>
    <x v="23"/>
    <x v="79"/>
    <x v="3"/>
    <x v="7"/>
    <x v="0"/>
    <x v="7"/>
    <x v="2"/>
  </r>
  <r>
    <x v="23"/>
    <x v="80"/>
    <x v="3"/>
    <x v="7"/>
    <x v="0"/>
    <x v="7"/>
    <x v="2"/>
  </r>
  <r>
    <x v="23"/>
    <x v="81"/>
    <x v="3"/>
    <x v="7"/>
    <x v="0"/>
    <x v="7"/>
    <x v="2"/>
  </r>
  <r>
    <x v="23"/>
    <x v="82"/>
    <x v="3"/>
    <x v="7"/>
    <x v="0"/>
    <x v="7"/>
    <x v="2"/>
  </r>
  <r>
    <x v="23"/>
    <x v="83"/>
    <x v="3"/>
    <x v="7"/>
    <x v="0"/>
    <x v="7"/>
    <x v="2"/>
  </r>
  <r>
    <x v="23"/>
    <x v="84"/>
    <x v="3"/>
    <x v="7"/>
    <x v="0"/>
    <x v="7"/>
    <x v="2"/>
  </r>
  <r>
    <x v="23"/>
    <x v="85"/>
    <x v="3"/>
    <x v="7"/>
    <x v="0"/>
    <x v="7"/>
    <x v="2"/>
  </r>
  <r>
    <x v="23"/>
    <x v="86"/>
    <x v="3"/>
    <x v="7"/>
    <x v="0"/>
    <x v="7"/>
    <x v="2"/>
  </r>
  <r>
    <x v="23"/>
    <x v="87"/>
    <x v="3"/>
    <x v="7"/>
    <x v="0"/>
    <x v="7"/>
    <x v="2"/>
  </r>
  <r>
    <x v="23"/>
    <x v="88"/>
    <x v="3"/>
    <x v="7"/>
    <x v="0"/>
    <x v="7"/>
    <x v="2"/>
  </r>
  <r>
    <x v="23"/>
    <x v="89"/>
    <x v="3"/>
    <x v="7"/>
    <x v="0"/>
    <x v="7"/>
    <x v="2"/>
  </r>
  <r>
    <x v="23"/>
    <x v="90"/>
    <x v="3"/>
    <x v="7"/>
    <x v="0"/>
    <x v="7"/>
    <x v="2"/>
  </r>
  <r>
    <x v="23"/>
    <x v="91"/>
    <x v="3"/>
    <x v="7"/>
    <x v="0"/>
    <x v="7"/>
    <x v="2"/>
  </r>
  <r>
    <x v="23"/>
    <x v="92"/>
    <x v="3"/>
    <x v="7"/>
    <x v="0"/>
    <x v="7"/>
    <x v="2"/>
  </r>
  <r>
    <x v="23"/>
    <x v="93"/>
    <x v="3"/>
    <x v="7"/>
    <x v="0"/>
    <x v="7"/>
    <x v="2"/>
  </r>
  <r>
    <x v="23"/>
    <x v="94"/>
    <x v="3"/>
    <x v="7"/>
    <x v="0"/>
    <x v="7"/>
    <x v="2"/>
  </r>
  <r>
    <x v="23"/>
    <x v="95"/>
    <x v="3"/>
    <x v="7"/>
    <x v="0"/>
    <x v="7"/>
    <x v="2"/>
  </r>
  <r>
    <x v="23"/>
    <x v="96"/>
    <x v="3"/>
    <x v="7"/>
    <x v="0"/>
    <x v="7"/>
    <x v="2"/>
  </r>
  <r>
    <x v="23"/>
    <x v="97"/>
    <x v="3"/>
    <x v="7"/>
    <x v="0"/>
    <x v="7"/>
    <x v="2"/>
  </r>
  <r>
    <x v="23"/>
    <x v="98"/>
    <x v="3"/>
    <x v="7"/>
    <x v="0"/>
    <x v="7"/>
    <x v="2"/>
  </r>
  <r>
    <x v="23"/>
    <x v="99"/>
    <x v="3"/>
    <x v="7"/>
    <x v="0"/>
    <x v="7"/>
    <x v="2"/>
  </r>
  <r>
    <x v="23"/>
    <x v="100"/>
    <x v="3"/>
    <x v="7"/>
    <x v="0"/>
    <x v="7"/>
    <x v="2"/>
  </r>
  <r>
    <x v="23"/>
    <x v="101"/>
    <x v="3"/>
    <x v="7"/>
    <x v="0"/>
    <x v="7"/>
    <x v="2"/>
  </r>
  <r>
    <x v="23"/>
    <x v="102"/>
    <x v="3"/>
    <x v="7"/>
    <x v="0"/>
    <x v="7"/>
    <x v="2"/>
  </r>
  <r>
    <x v="23"/>
    <x v="103"/>
    <x v="3"/>
    <x v="7"/>
    <x v="0"/>
    <x v="7"/>
    <x v="2"/>
  </r>
  <r>
    <x v="23"/>
    <x v="104"/>
    <x v="3"/>
    <x v="7"/>
    <x v="0"/>
    <x v="7"/>
    <x v="2"/>
  </r>
  <r>
    <x v="23"/>
    <x v="105"/>
    <x v="3"/>
    <x v="7"/>
    <x v="0"/>
    <x v="7"/>
    <x v="2"/>
  </r>
  <r>
    <x v="23"/>
    <x v="106"/>
    <x v="3"/>
    <x v="7"/>
    <x v="0"/>
    <x v="7"/>
    <x v="2"/>
  </r>
  <r>
    <x v="23"/>
    <x v="107"/>
    <x v="3"/>
    <x v="7"/>
    <x v="0"/>
    <x v="7"/>
    <x v="2"/>
  </r>
  <r>
    <x v="23"/>
    <x v="108"/>
    <x v="3"/>
    <x v="7"/>
    <x v="0"/>
    <x v="7"/>
    <x v="2"/>
  </r>
  <r>
    <x v="23"/>
    <x v="109"/>
    <x v="3"/>
    <x v="7"/>
    <x v="0"/>
    <x v="7"/>
    <x v="2"/>
  </r>
  <r>
    <x v="23"/>
    <x v="110"/>
    <x v="3"/>
    <x v="7"/>
    <x v="0"/>
    <x v="7"/>
    <x v="2"/>
  </r>
  <r>
    <x v="23"/>
    <x v="111"/>
    <x v="3"/>
    <x v="7"/>
    <x v="0"/>
    <x v="7"/>
    <x v="2"/>
  </r>
  <r>
    <x v="23"/>
    <x v="112"/>
    <x v="3"/>
    <x v="7"/>
    <x v="0"/>
    <x v="7"/>
    <x v="2"/>
  </r>
  <r>
    <x v="23"/>
    <x v="113"/>
    <x v="3"/>
    <x v="7"/>
    <x v="0"/>
    <x v="7"/>
    <x v="2"/>
  </r>
  <r>
    <x v="23"/>
    <x v="114"/>
    <x v="3"/>
    <x v="7"/>
    <x v="0"/>
    <x v="7"/>
    <x v="2"/>
  </r>
  <r>
    <x v="23"/>
    <x v="115"/>
    <x v="3"/>
    <x v="7"/>
    <x v="0"/>
    <x v="7"/>
    <x v="2"/>
  </r>
  <r>
    <x v="23"/>
    <x v="116"/>
    <x v="3"/>
    <x v="7"/>
    <x v="0"/>
    <x v="7"/>
    <x v="2"/>
  </r>
  <r>
    <x v="23"/>
    <x v="117"/>
    <x v="3"/>
    <x v="7"/>
    <x v="0"/>
    <x v="7"/>
    <x v="2"/>
  </r>
  <r>
    <x v="23"/>
    <x v="118"/>
    <x v="3"/>
    <x v="7"/>
    <x v="0"/>
    <x v="7"/>
    <x v="2"/>
  </r>
  <r>
    <x v="23"/>
    <x v="119"/>
    <x v="3"/>
    <x v="7"/>
    <x v="0"/>
    <x v="7"/>
    <x v="2"/>
  </r>
  <r>
    <x v="23"/>
    <x v="120"/>
    <x v="3"/>
    <x v="7"/>
    <x v="0"/>
    <x v="7"/>
    <x v="2"/>
  </r>
  <r>
    <x v="23"/>
    <x v="121"/>
    <x v="3"/>
    <x v="7"/>
    <x v="0"/>
    <x v="7"/>
    <x v="2"/>
  </r>
  <r>
    <x v="23"/>
    <x v="122"/>
    <x v="3"/>
    <x v="7"/>
    <x v="0"/>
    <x v="7"/>
    <x v="2"/>
  </r>
  <r>
    <x v="23"/>
    <x v="123"/>
    <x v="3"/>
    <x v="7"/>
    <x v="0"/>
    <x v="7"/>
    <x v="2"/>
  </r>
  <r>
    <x v="23"/>
    <x v="124"/>
    <x v="3"/>
    <x v="7"/>
    <x v="0"/>
    <x v="7"/>
    <x v="2"/>
  </r>
  <r>
    <x v="23"/>
    <x v="125"/>
    <x v="3"/>
    <x v="7"/>
    <x v="0"/>
    <x v="7"/>
    <x v="2"/>
  </r>
  <r>
    <x v="23"/>
    <x v="126"/>
    <x v="3"/>
    <x v="7"/>
    <x v="0"/>
    <x v="7"/>
    <x v="2"/>
  </r>
  <r>
    <x v="23"/>
    <x v="127"/>
    <x v="3"/>
    <x v="7"/>
    <x v="0"/>
    <x v="7"/>
    <x v="2"/>
  </r>
  <r>
    <x v="23"/>
    <x v="128"/>
    <x v="3"/>
    <x v="7"/>
    <x v="0"/>
    <x v="7"/>
    <x v="2"/>
  </r>
  <r>
    <x v="23"/>
    <x v="129"/>
    <x v="3"/>
    <x v="7"/>
    <x v="0"/>
    <x v="7"/>
    <x v="2"/>
  </r>
  <r>
    <x v="23"/>
    <x v="130"/>
    <x v="3"/>
    <x v="7"/>
    <x v="0"/>
    <x v="7"/>
    <x v="2"/>
  </r>
  <r>
    <x v="23"/>
    <x v="131"/>
    <x v="3"/>
    <x v="7"/>
    <x v="0"/>
    <x v="7"/>
    <x v="2"/>
  </r>
  <r>
    <x v="23"/>
    <x v="132"/>
    <x v="11"/>
    <x v="7"/>
    <x v="0"/>
    <x v="7"/>
    <x v="2"/>
  </r>
  <r>
    <x v="24"/>
    <x v="0"/>
    <x v="3"/>
    <x v="7"/>
    <x v="0"/>
    <x v="7"/>
    <x v="2"/>
  </r>
  <r>
    <x v="24"/>
    <x v="1"/>
    <x v="3"/>
    <x v="7"/>
    <x v="0"/>
    <x v="7"/>
    <x v="2"/>
  </r>
  <r>
    <x v="24"/>
    <x v="2"/>
    <x v="3"/>
    <x v="7"/>
    <x v="0"/>
    <x v="7"/>
    <x v="2"/>
  </r>
  <r>
    <x v="24"/>
    <x v="3"/>
    <x v="3"/>
    <x v="7"/>
    <x v="0"/>
    <x v="7"/>
    <x v="2"/>
  </r>
  <r>
    <x v="24"/>
    <x v="4"/>
    <x v="3"/>
    <x v="7"/>
    <x v="0"/>
    <x v="7"/>
    <x v="2"/>
  </r>
  <r>
    <x v="24"/>
    <x v="5"/>
    <x v="3"/>
    <x v="7"/>
    <x v="0"/>
    <x v="7"/>
    <x v="2"/>
  </r>
  <r>
    <x v="24"/>
    <x v="6"/>
    <x v="3"/>
    <x v="7"/>
    <x v="0"/>
    <x v="7"/>
    <x v="2"/>
  </r>
  <r>
    <x v="24"/>
    <x v="7"/>
    <x v="3"/>
    <x v="7"/>
    <x v="0"/>
    <x v="7"/>
    <x v="2"/>
  </r>
  <r>
    <x v="24"/>
    <x v="8"/>
    <x v="3"/>
    <x v="7"/>
    <x v="0"/>
    <x v="7"/>
    <x v="2"/>
  </r>
  <r>
    <x v="24"/>
    <x v="9"/>
    <x v="3"/>
    <x v="7"/>
    <x v="0"/>
    <x v="7"/>
    <x v="2"/>
  </r>
  <r>
    <x v="24"/>
    <x v="10"/>
    <x v="3"/>
    <x v="7"/>
    <x v="0"/>
    <x v="7"/>
    <x v="2"/>
  </r>
  <r>
    <x v="24"/>
    <x v="11"/>
    <x v="3"/>
    <x v="7"/>
    <x v="0"/>
    <x v="7"/>
    <x v="2"/>
  </r>
  <r>
    <x v="24"/>
    <x v="12"/>
    <x v="3"/>
    <x v="7"/>
    <x v="0"/>
    <x v="7"/>
    <x v="2"/>
  </r>
  <r>
    <x v="24"/>
    <x v="13"/>
    <x v="3"/>
    <x v="7"/>
    <x v="0"/>
    <x v="7"/>
    <x v="2"/>
  </r>
  <r>
    <x v="24"/>
    <x v="14"/>
    <x v="3"/>
    <x v="7"/>
    <x v="0"/>
    <x v="7"/>
    <x v="2"/>
  </r>
  <r>
    <x v="24"/>
    <x v="15"/>
    <x v="3"/>
    <x v="7"/>
    <x v="0"/>
    <x v="7"/>
    <x v="2"/>
  </r>
  <r>
    <x v="24"/>
    <x v="16"/>
    <x v="3"/>
    <x v="7"/>
    <x v="0"/>
    <x v="7"/>
    <x v="2"/>
  </r>
  <r>
    <x v="24"/>
    <x v="17"/>
    <x v="3"/>
    <x v="7"/>
    <x v="0"/>
    <x v="7"/>
    <x v="2"/>
  </r>
  <r>
    <x v="24"/>
    <x v="18"/>
    <x v="3"/>
    <x v="7"/>
    <x v="0"/>
    <x v="7"/>
    <x v="2"/>
  </r>
  <r>
    <x v="24"/>
    <x v="19"/>
    <x v="3"/>
    <x v="7"/>
    <x v="0"/>
    <x v="7"/>
    <x v="2"/>
  </r>
  <r>
    <x v="24"/>
    <x v="20"/>
    <x v="3"/>
    <x v="7"/>
    <x v="0"/>
    <x v="7"/>
    <x v="2"/>
  </r>
  <r>
    <x v="24"/>
    <x v="21"/>
    <x v="3"/>
    <x v="7"/>
    <x v="0"/>
    <x v="7"/>
    <x v="2"/>
  </r>
  <r>
    <x v="24"/>
    <x v="22"/>
    <x v="3"/>
    <x v="7"/>
    <x v="0"/>
    <x v="7"/>
    <x v="2"/>
  </r>
  <r>
    <x v="24"/>
    <x v="23"/>
    <x v="3"/>
    <x v="7"/>
    <x v="0"/>
    <x v="7"/>
    <x v="2"/>
  </r>
  <r>
    <x v="24"/>
    <x v="24"/>
    <x v="3"/>
    <x v="7"/>
    <x v="0"/>
    <x v="7"/>
    <x v="2"/>
  </r>
  <r>
    <x v="24"/>
    <x v="25"/>
    <x v="3"/>
    <x v="7"/>
    <x v="0"/>
    <x v="7"/>
    <x v="2"/>
  </r>
  <r>
    <x v="24"/>
    <x v="26"/>
    <x v="3"/>
    <x v="7"/>
    <x v="0"/>
    <x v="7"/>
    <x v="2"/>
  </r>
  <r>
    <x v="24"/>
    <x v="27"/>
    <x v="3"/>
    <x v="7"/>
    <x v="0"/>
    <x v="7"/>
    <x v="2"/>
  </r>
  <r>
    <x v="24"/>
    <x v="28"/>
    <x v="3"/>
    <x v="7"/>
    <x v="0"/>
    <x v="7"/>
    <x v="2"/>
  </r>
  <r>
    <x v="24"/>
    <x v="29"/>
    <x v="3"/>
    <x v="7"/>
    <x v="0"/>
    <x v="7"/>
    <x v="2"/>
  </r>
  <r>
    <x v="24"/>
    <x v="30"/>
    <x v="3"/>
    <x v="7"/>
    <x v="0"/>
    <x v="7"/>
    <x v="2"/>
  </r>
  <r>
    <x v="24"/>
    <x v="31"/>
    <x v="3"/>
    <x v="7"/>
    <x v="0"/>
    <x v="7"/>
    <x v="2"/>
  </r>
  <r>
    <x v="24"/>
    <x v="32"/>
    <x v="3"/>
    <x v="7"/>
    <x v="0"/>
    <x v="7"/>
    <x v="2"/>
  </r>
  <r>
    <x v="24"/>
    <x v="33"/>
    <x v="3"/>
    <x v="7"/>
    <x v="0"/>
    <x v="7"/>
    <x v="2"/>
  </r>
  <r>
    <x v="24"/>
    <x v="34"/>
    <x v="3"/>
    <x v="7"/>
    <x v="0"/>
    <x v="7"/>
    <x v="2"/>
  </r>
  <r>
    <x v="24"/>
    <x v="35"/>
    <x v="3"/>
    <x v="7"/>
    <x v="0"/>
    <x v="7"/>
    <x v="2"/>
  </r>
  <r>
    <x v="24"/>
    <x v="36"/>
    <x v="3"/>
    <x v="7"/>
    <x v="0"/>
    <x v="7"/>
    <x v="2"/>
  </r>
  <r>
    <x v="24"/>
    <x v="37"/>
    <x v="3"/>
    <x v="7"/>
    <x v="0"/>
    <x v="7"/>
    <x v="2"/>
  </r>
  <r>
    <x v="24"/>
    <x v="38"/>
    <x v="3"/>
    <x v="7"/>
    <x v="0"/>
    <x v="7"/>
    <x v="2"/>
  </r>
  <r>
    <x v="24"/>
    <x v="39"/>
    <x v="3"/>
    <x v="7"/>
    <x v="0"/>
    <x v="7"/>
    <x v="2"/>
  </r>
  <r>
    <x v="24"/>
    <x v="40"/>
    <x v="3"/>
    <x v="7"/>
    <x v="0"/>
    <x v="7"/>
    <x v="2"/>
  </r>
  <r>
    <x v="24"/>
    <x v="41"/>
    <x v="3"/>
    <x v="7"/>
    <x v="0"/>
    <x v="7"/>
    <x v="2"/>
  </r>
  <r>
    <x v="24"/>
    <x v="42"/>
    <x v="3"/>
    <x v="7"/>
    <x v="0"/>
    <x v="7"/>
    <x v="2"/>
  </r>
  <r>
    <x v="24"/>
    <x v="43"/>
    <x v="3"/>
    <x v="7"/>
    <x v="0"/>
    <x v="7"/>
    <x v="2"/>
  </r>
  <r>
    <x v="24"/>
    <x v="44"/>
    <x v="3"/>
    <x v="7"/>
    <x v="0"/>
    <x v="7"/>
    <x v="2"/>
  </r>
  <r>
    <x v="24"/>
    <x v="45"/>
    <x v="3"/>
    <x v="7"/>
    <x v="0"/>
    <x v="7"/>
    <x v="2"/>
  </r>
  <r>
    <x v="24"/>
    <x v="46"/>
    <x v="3"/>
    <x v="7"/>
    <x v="0"/>
    <x v="7"/>
    <x v="2"/>
  </r>
  <r>
    <x v="24"/>
    <x v="47"/>
    <x v="3"/>
    <x v="7"/>
    <x v="0"/>
    <x v="7"/>
    <x v="2"/>
  </r>
  <r>
    <x v="24"/>
    <x v="48"/>
    <x v="3"/>
    <x v="7"/>
    <x v="0"/>
    <x v="7"/>
    <x v="2"/>
  </r>
  <r>
    <x v="24"/>
    <x v="49"/>
    <x v="3"/>
    <x v="7"/>
    <x v="0"/>
    <x v="7"/>
    <x v="2"/>
  </r>
  <r>
    <x v="24"/>
    <x v="50"/>
    <x v="3"/>
    <x v="7"/>
    <x v="0"/>
    <x v="7"/>
    <x v="2"/>
  </r>
  <r>
    <x v="24"/>
    <x v="51"/>
    <x v="3"/>
    <x v="7"/>
    <x v="0"/>
    <x v="7"/>
    <x v="2"/>
  </r>
  <r>
    <x v="24"/>
    <x v="52"/>
    <x v="3"/>
    <x v="7"/>
    <x v="0"/>
    <x v="7"/>
    <x v="2"/>
  </r>
  <r>
    <x v="24"/>
    <x v="53"/>
    <x v="3"/>
    <x v="7"/>
    <x v="0"/>
    <x v="7"/>
    <x v="2"/>
  </r>
  <r>
    <x v="24"/>
    <x v="54"/>
    <x v="3"/>
    <x v="7"/>
    <x v="0"/>
    <x v="7"/>
    <x v="2"/>
  </r>
  <r>
    <x v="24"/>
    <x v="55"/>
    <x v="3"/>
    <x v="7"/>
    <x v="0"/>
    <x v="7"/>
    <x v="2"/>
  </r>
  <r>
    <x v="24"/>
    <x v="56"/>
    <x v="3"/>
    <x v="7"/>
    <x v="0"/>
    <x v="7"/>
    <x v="2"/>
  </r>
  <r>
    <x v="24"/>
    <x v="57"/>
    <x v="3"/>
    <x v="7"/>
    <x v="0"/>
    <x v="7"/>
    <x v="2"/>
  </r>
  <r>
    <x v="24"/>
    <x v="58"/>
    <x v="3"/>
    <x v="7"/>
    <x v="0"/>
    <x v="7"/>
    <x v="2"/>
  </r>
  <r>
    <x v="24"/>
    <x v="59"/>
    <x v="3"/>
    <x v="7"/>
    <x v="0"/>
    <x v="7"/>
    <x v="2"/>
  </r>
  <r>
    <x v="24"/>
    <x v="60"/>
    <x v="3"/>
    <x v="7"/>
    <x v="0"/>
    <x v="7"/>
    <x v="2"/>
  </r>
  <r>
    <x v="24"/>
    <x v="61"/>
    <x v="3"/>
    <x v="7"/>
    <x v="0"/>
    <x v="7"/>
    <x v="2"/>
  </r>
  <r>
    <x v="24"/>
    <x v="62"/>
    <x v="3"/>
    <x v="7"/>
    <x v="0"/>
    <x v="7"/>
    <x v="2"/>
  </r>
  <r>
    <x v="24"/>
    <x v="63"/>
    <x v="3"/>
    <x v="7"/>
    <x v="0"/>
    <x v="7"/>
    <x v="2"/>
  </r>
  <r>
    <x v="24"/>
    <x v="64"/>
    <x v="3"/>
    <x v="7"/>
    <x v="0"/>
    <x v="7"/>
    <x v="2"/>
  </r>
  <r>
    <x v="24"/>
    <x v="65"/>
    <x v="3"/>
    <x v="7"/>
    <x v="0"/>
    <x v="7"/>
    <x v="2"/>
  </r>
  <r>
    <x v="24"/>
    <x v="66"/>
    <x v="3"/>
    <x v="7"/>
    <x v="0"/>
    <x v="7"/>
    <x v="2"/>
  </r>
  <r>
    <x v="24"/>
    <x v="67"/>
    <x v="3"/>
    <x v="7"/>
    <x v="0"/>
    <x v="7"/>
    <x v="2"/>
  </r>
  <r>
    <x v="24"/>
    <x v="68"/>
    <x v="3"/>
    <x v="7"/>
    <x v="0"/>
    <x v="7"/>
    <x v="2"/>
  </r>
  <r>
    <x v="24"/>
    <x v="69"/>
    <x v="3"/>
    <x v="7"/>
    <x v="0"/>
    <x v="7"/>
    <x v="2"/>
  </r>
  <r>
    <x v="24"/>
    <x v="70"/>
    <x v="3"/>
    <x v="7"/>
    <x v="0"/>
    <x v="7"/>
    <x v="2"/>
  </r>
  <r>
    <x v="24"/>
    <x v="71"/>
    <x v="3"/>
    <x v="7"/>
    <x v="0"/>
    <x v="7"/>
    <x v="2"/>
  </r>
  <r>
    <x v="24"/>
    <x v="72"/>
    <x v="3"/>
    <x v="7"/>
    <x v="0"/>
    <x v="7"/>
    <x v="2"/>
  </r>
  <r>
    <x v="24"/>
    <x v="73"/>
    <x v="3"/>
    <x v="7"/>
    <x v="0"/>
    <x v="7"/>
    <x v="2"/>
  </r>
  <r>
    <x v="24"/>
    <x v="74"/>
    <x v="3"/>
    <x v="7"/>
    <x v="0"/>
    <x v="7"/>
    <x v="2"/>
  </r>
  <r>
    <x v="24"/>
    <x v="75"/>
    <x v="3"/>
    <x v="7"/>
    <x v="0"/>
    <x v="7"/>
    <x v="2"/>
  </r>
  <r>
    <x v="24"/>
    <x v="76"/>
    <x v="3"/>
    <x v="7"/>
    <x v="0"/>
    <x v="7"/>
    <x v="2"/>
  </r>
  <r>
    <x v="24"/>
    <x v="77"/>
    <x v="3"/>
    <x v="7"/>
    <x v="0"/>
    <x v="7"/>
    <x v="2"/>
  </r>
  <r>
    <x v="24"/>
    <x v="78"/>
    <x v="3"/>
    <x v="7"/>
    <x v="0"/>
    <x v="7"/>
    <x v="2"/>
  </r>
  <r>
    <x v="24"/>
    <x v="79"/>
    <x v="3"/>
    <x v="7"/>
    <x v="0"/>
    <x v="7"/>
    <x v="2"/>
  </r>
  <r>
    <x v="24"/>
    <x v="80"/>
    <x v="3"/>
    <x v="7"/>
    <x v="0"/>
    <x v="7"/>
    <x v="2"/>
  </r>
  <r>
    <x v="24"/>
    <x v="81"/>
    <x v="3"/>
    <x v="7"/>
    <x v="0"/>
    <x v="7"/>
    <x v="2"/>
  </r>
  <r>
    <x v="24"/>
    <x v="82"/>
    <x v="3"/>
    <x v="7"/>
    <x v="0"/>
    <x v="7"/>
    <x v="2"/>
  </r>
  <r>
    <x v="24"/>
    <x v="83"/>
    <x v="3"/>
    <x v="7"/>
    <x v="0"/>
    <x v="7"/>
    <x v="2"/>
  </r>
  <r>
    <x v="24"/>
    <x v="84"/>
    <x v="3"/>
    <x v="7"/>
    <x v="0"/>
    <x v="7"/>
    <x v="2"/>
  </r>
  <r>
    <x v="24"/>
    <x v="85"/>
    <x v="3"/>
    <x v="7"/>
    <x v="0"/>
    <x v="7"/>
    <x v="2"/>
  </r>
  <r>
    <x v="24"/>
    <x v="86"/>
    <x v="3"/>
    <x v="7"/>
    <x v="0"/>
    <x v="7"/>
    <x v="2"/>
  </r>
  <r>
    <x v="24"/>
    <x v="87"/>
    <x v="3"/>
    <x v="7"/>
    <x v="0"/>
    <x v="7"/>
    <x v="2"/>
  </r>
  <r>
    <x v="24"/>
    <x v="88"/>
    <x v="3"/>
    <x v="7"/>
    <x v="0"/>
    <x v="7"/>
    <x v="2"/>
  </r>
  <r>
    <x v="24"/>
    <x v="89"/>
    <x v="3"/>
    <x v="7"/>
    <x v="0"/>
    <x v="7"/>
    <x v="2"/>
  </r>
  <r>
    <x v="24"/>
    <x v="90"/>
    <x v="3"/>
    <x v="7"/>
    <x v="0"/>
    <x v="7"/>
    <x v="2"/>
  </r>
  <r>
    <x v="24"/>
    <x v="91"/>
    <x v="3"/>
    <x v="7"/>
    <x v="0"/>
    <x v="7"/>
    <x v="2"/>
  </r>
  <r>
    <x v="24"/>
    <x v="92"/>
    <x v="3"/>
    <x v="7"/>
    <x v="0"/>
    <x v="7"/>
    <x v="2"/>
  </r>
  <r>
    <x v="24"/>
    <x v="93"/>
    <x v="3"/>
    <x v="7"/>
    <x v="0"/>
    <x v="7"/>
    <x v="2"/>
  </r>
  <r>
    <x v="24"/>
    <x v="94"/>
    <x v="3"/>
    <x v="7"/>
    <x v="0"/>
    <x v="7"/>
    <x v="2"/>
  </r>
  <r>
    <x v="24"/>
    <x v="95"/>
    <x v="3"/>
    <x v="7"/>
    <x v="0"/>
    <x v="7"/>
    <x v="2"/>
  </r>
  <r>
    <x v="24"/>
    <x v="96"/>
    <x v="3"/>
    <x v="7"/>
    <x v="0"/>
    <x v="7"/>
    <x v="2"/>
  </r>
  <r>
    <x v="24"/>
    <x v="97"/>
    <x v="3"/>
    <x v="7"/>
    <x v="0"/>
    <x v="7"/>
    <x v="2"/>
  </r>
  <r>
    <x v="24"/>
    <x v="98"/>
    <x v="3"/>
    <x v="7"/>
    <x v="0"/>
    <x v="7"/>
    <x v="2"/>
  </r>
  <r>
    <x v="24"/>
    <x v="99"/>
    <x v="3"/>
    <x v="7"/>
    <x v="0"/>
    <x v="7"/>
    <x v="2"/>
  </r>
  <r>
    <x v="24"/>
    <x v="100"/>
    <x v="3"/>
    <x v="7"/>
    <x v="0"/>
    <x v="7"/>
    <x v="2"/>
  </r>
  <r>
    <x v="24"/>
    <x v="101"/>
    <x v="3"/>
    <x v="7"/>
    <x v="0"/>
    <x v="7"/>
    <x v="2"/>
  </r>
  <r>
    <x v="24"/>
    <x v="102"/>
    <x v="3"/>
    <x v="7"/>
    <x v="0"/>
    <x v="7"/>
    <x v="2"/>
  </r>
  <r>
    <x v="24"/>
    <x v="103"/>
    <x v="3"/>
    <x v="7"/>
    <x v="0"/>
    <x v="7"/>
    <x v="2"/>
  </r>
  <r>
    <x v="24"/>
    <x v="104"/>
    <x v="3"/>
    <x v="7"/>
    <x v="0"/>
    <x v="7"/>
    <x v="2"/>
  </r>
  <r>
    <x v="24"/>
    <x v="105"/>
    <x v="3"/>
    <x v="7"/>
    <x v="0"/>
    <x v="7"/>
    <x v="2"/>
  </r>
  <r>
    <x v="24"/>
    <x v="106"/>
    <x v="3"/>
    <x v="7"/>
    <x v="0"/>
    <x v="7"/>
    <x v="2"/>
  </r>
  <r>
    <x v="24"/>
    <x v="107"/>
    <x v="3"/>
    <x v="7"/>
    <x v="0"/>
    <x v="7"/>
    <x v="2"/>
  </r>
  <r>
    <x v="24"/>
    <x v="108"/>
    <x v="3"/>
    <x v="7"/>
    <x v="0"/>
    <x v="7"/>
    <x v="2"/>
  </r>
  <r>
    <x v="24"/>
    <x v="109"/>
    <x v="3"/>
    <x v="7"/>
    <x v="0"/>
    <x v="7"/>
    <x v="2"/>
  </r>
  <r>
    <x v="24"/>
    <x v="110"/>
    <x v="3"/>
    <x v="7"/>
    <x v="0"/>
    <x v="7"/>
    <x v="2"/>
  </r>
  <r>
    <x v="24"/>
    <x v="111"/>
    <x v="3"/>
    <x v="7"/>
    <x v="0"/>
    <x v="7"/>
    <x v="2"/>
  </r>
  <r>
    <x v="24"/>
    <x v="112"/>
    <x v="3"/>
    <x v="7"/>
    <x v="0"/>
    <x v="7"/>
    <x v="2"/>
  </r>
  <r>
    <x v="24"/>
    <x v="113"/>
    <x v="3"/>
    <x v="7"/>
    <x v="0"/>
    <x v="7"/>
    <x v="2"/>
  </r>
  <r>
    <x v="24"/>
    <x v="114"/>
    <x v="3"/>
    <x v="7"/>
    <x v="0"/>
    <x v="7"/>
    <x v="2"/>
  </r>
  <r>
    <x v="24"/>
    <x v="115"/>
    <x v="3"/>
    <x v="7"/>
    <x v="0"/>
    <x v="7"/>
    <x v="2"/>
  </r>
  <r>
    <x v="24"/>
    <x v="116"/>
    <x v="3"/>
    <x v="7"/>
    <x v="0"/>
    <x v="7"/>
    <x v="2"/>
  </r>
  <r>
    <x v="24"/>
    <x v="117"/>
    <x v="3"/>
    <x v="7"/>
    <x v="0"/>
    <x v="7"/>
    <x v="2"/>
  </r>
  <r>
    <x v="24"/>
    <x v="118"/>
    <x v="3"/>
    <x v="7"/>
    <x v="0"/>
    <x v="7"/>
    <x v="2"/>
  </r>
  <r>
    <x v="24"/>
    <x v="119"/>
    <x v="3"/>
    <x v="7"/>
    <x v="0"/>
    <x v="7"/>
    <x v="2"/>
  </r>
  <r>
    <x v="24"/>
    <x v="120"/>
    <x v="3"/>
    <x v="7"/>
    <x v="0"/>
    <x v="7"/>
    <x v="2"/>
  </r>
  <r>
    <x v="24"/>
    <x v="121"/>
    <x v="3"/>
    <x v="7"/>
    <x v="0"/>
    <x v="7"/>
    <x v="2"/>
  </r>
  <r>
    <x v="24"/>
    <x v="122"/>
    <x v="3"/>
    <x v="7"/>
    <x v="0"/>
    <x v="7"/>
    <x v="2"/>
  </r>
  <r>
    <x v="24"/>
    <x v="123"/>
    <x v="3"/>
    <x v="7"/>
    <x v="0"/>
    <x v="7"/>
    <x v="2"/>
  </r>
  <r>
    <x v="24"/>
    <x v="124"/>
    <x v="3"/>
    <x v="7"/>
    <x v="0"/>
    <x v="7"/>
    <x v="2"/>
  </r>
  <r>
    <x v="24"/>
    <x v="125"/>
    <x v="3"/>
    <x v="7"/>
    <x v="0"/>
    <x v="7"/>
    <x v="2"/>
  </r>
  <r>
    <x v="24"/>
    <x v="126"/>
    <x v="3"/>
    <x v="7"/>
    <x v="0"/>
    <x v="7"/>
    <x v="2"/>
  </r>
  <r>
    <x v="24"/>
    <x v="127"/>
    <x v="3"/>
    <x v="7"/>
    <x v="0"/>
    <x v="7"/>
    <x v="2"/>
  </r>
  <r>
    <x v="24"/>
    <x v="128"/>
    <x v="3"/>
    <x v="7"/>
    <x v="0"/>
    <x v="7"/>
    <x v="2"/>
  </r>
  <r>
    <x v="24"/>
    <x v="129"/>
    <x v="3"/>
    <x v="7"/>
    <x v="0"/>
    <x v="7"/>
    <x v="2"/>
  </r>
  <r>
    <x v="24"/>
    <x v="130"/>
    <x v="3"/>
    <x v="7"/>
    <x v="0"/>
    <x v="7"/>
    <x v="2"/>
  </r>
  <r>
    <x v="24"/>
    <x v="131"/>
    <x v="3"/>
    <x v="7"/>
    <x v="0"/>
    <x v="7"/>
    <x v="2"/>
  </r>
  <r>
    <x v="24"/>
    <x v="132"/>
    <x v="11"/>
    <x v="7"/>
    <x v="0"/>
    <x v="7"/>
    <x v="2"/>
  </r>
  <r>
    <x v="25"/>
    <x v="0"/>
    <x v="3"/>
    <x v="7"/>
    <x v="0"/>
    <x v="7"/>
    <x v="2"/>
  </r>
  <r>
    <x v="25"/>
    <x v="1"/>
    <x v="3"/>
    <x v="7"/>
    <x v="0"/>
    <x v="7"/>
    <x v="2"/>
  </r>
  <r>
    <x v="25"/>
    <x v="2"/>
    <x v="3"/>
    <x v="7"/>
    <x v="0"/>
    <x v="7"/>
    <x v="2"/>
  </r>
  <r>
    <x v="25"/>
    <x v="3"/>
    <x v="3"/>
    <x v="7"/>
    <x v="0"/>
    <x v="7"/>
    <x v="2"/>
  </r>
  <r>
    <x v="25"/>
    <x v="4"/>
    <x v="3"/>
    <x v="7"/>
    <x v="0"/>
    <x v="7"/>
    <x v="2"/>
  </r>
  <r>
    <x v="25"/>
    <x v="5"/>
    <x v="3"/>
    <x v="7"/>
    <x v="0"/>
    <x v="7"/>
    <x v="2"/>
  </r>
  <r>
    <x v="25"/>
    <x v="6"/>
    <x v="3"/>
    <x v="7"/>
    <x v="0"/>
    <x v="7"/>
    <x v="2"/>
  </r>
  <r>
    <x v="25"/>
    <x v="7"/>
    <x v="3"/>
    <x v="7"/>
    <x v="0"/>
    <x v="7"/>
    <x v="2"/>
  </r>
  <r>
    <x v="25"/>
    <x v="8"/>
    <x v="3"/>
    <x v="7"/>
    <x v="0"/>
    <x v="7"/>
    <x v="2"/>
  </r>
  <r>
    <x v="25"/>
    <x v="9"/>
    <x v="3"/>
    <x v="7"/>
    <x v="0"/>
    <x v="7"/>
    <x v="2"/>
  </r>
  <r>
    <x v="25"/>
    <x v="10"/>
    <x v="3"/>
    <x v="7"/>
    <x v="0"/>
    <x v="7"/>
    <x v="2"/>
  </r>
  <r>
    <x v="25"/>
    <x v="11"/>
    <x v="3"/>
    <x v="7"/>
    <x v="0"/>
    <x v="7"/>
    <x v="2"/>
  </r>
  <r>
    <x v="25"/>
    <x v="12"/>
    <x v="3"/>
    <x v="7"/>
    <x v="0"/>
    <x v="7"/>
    <x v="2"/>
  </r>
  <r>
    <x v="25"/>
    <x v="13"/>
    <x v="3"/>
    <x v="7"/>
    <x v="0"/>
    <x v="7"/>
    <x v="2"/>
  </r>
  <r>
    <x v="25"/>
    <x v="14"/>
    <x v="3"/>
    <x v="7"/>
    <x v="0"/>
    <x v="7"/>
    <x v="2"/>
  </r>
  <r>
    <x v="25"/>
    <x v="15"/>
    <x v="3"/>
    <x v="7"/>
    <x v="0"/>
    <x v="7"/>
    <x v="2"/>
  </r>
  <r>
    <x v="25"/>
    <x v="16"/>
    <x v="3"/>
    <x v="7"/>
    <x v="0"/>
    <x v="7"/>
    <x v="2"/>
  </r>
  <r>
    <x v="25"/>
    <x v="17"/>
    <x v="3"/>
    <x v="7"/>
    <x v="0"/>
    <x v="7"/>
    <x v="2"/>
  </r>
  <r>
    <x v="25"/>
    <x v="18"/>
    <x v="3"/>
    <x v="7"/>
    <x v="0"/>
    <x v="7"/>
    <x v="2"/>
  </r>
  <r>
    <x v="25"/>
    <x v="19"/>
    <x v="3"/>
    <x v="7"/>
    <x v="0"/>
    <x v="7"/>
    <x v="2"/>
  </r>
  <r>
    <x v="25"/>
    <x v="20"/>
    <x v="3"/>
    <x v="7"/>
    <x v="0"/>
    <x v="7"/>
    <x v="2"/>
  </r>
  <r>
    <x v="25"/>
    <x v="21"/>
    <x v="3"/>
    <x v="7"/>
    <x v="0"/>
    <x v="7"/>
    <x v="2"/>
  </r>
  <r>
    <x v="25"/>
    <x v="22"/>
    <x v="3"/>
    <x v="7"/>
    <x v="0"/>
    <x v="7"/>
    <x v="2"/>
  </r>
  <r>
    <x v="25"/>
    <x v="23"/>
    <x v="3"/>
    <x v="7"/>
    <x v="0"/>
    <x v="7"/>
    <x v="2"/>
  </r>
  <r>
    <x v="25"/>
    <x v="24"/>
    <x v="3"/>
    <x v="7"/>
    <x v="0"/>
    <x v="7"/>
    <x v="2"/>
  </r>
  <r>
    <x v="25"/>
    <x v="25"/>
    <x v="3"/>
    <x v="7"/>
    <x v="0"/>
    <x v="7"/>
    <x v="2"/>
  </r>
  <r>
    <x v="25"/>
    <x v="26"/>
    <x v="3"/>
    <x v="7"/>
    <x v="0"/>
    <x v="7"/>
    <x v="2"/>
  </r>
  <r>
    <x v="25"/>
    <x v="27"/>
    <x v="3"/>
    <x v="7"/>
    <x v="0"/>
    <x v="7"/>
    <x v="2"/>
  </r>
  <r>
    <x v="25"/>
    <x v="28"/>
    <x v="3"/>
    <x v="7"/>
    <x v="0"/>
    <x v="7"/>
    <x v="2"/>
  </r>
  <r>
    <x v="25"/>
    <x v="29"/>
    <x v="3"/>
    <x v="7"/>
    <x v="0"/>
    <x v="7"/>
    <x v="2"/>
  </r>
  <r>
    <x v="25"/>
    <x v="30"/>
    <x v="3"/>
    <x v="7"/>
    <x v="0"/>
    <x v="7"/>
    <x v="2"/>
  </r>
  <r>
    <x v="25"/>
    <x v="31"/>
    <x v="3"/>
    <x v="7"/>
    <x v="0"/>
    <x v="7"/>
    <x v="2"/>
  </r>
  <r>
    <x v="25"/>
    <x v="32"/>
    <x v="3"/>
    <x v="7"/>
    <x v="0"/>
    <x v="7"/>
    <x v="2"/>
  </r>
  <r>
    <x v="25"/>
    <x v="33"/>
    <x v="3"/>
    <x v="7"/>
    <x v="0"/>
    <x v="7"/>
    <x v="2"/>
  </r>
  <r>
    <x v="25"/>
    <x v="34"/>
    <x v="3"/>
    <x v="7"/>
    <x v="0"/>
    <x v="7"/>
    <x v="2"/>
  </r>
  <r>
    <x v="25"/>
    <x v="35"/>
    <x v="3"/>
    <x v="7"/>
    <x v="0"/>
    <x v="7"/>
    <x v="2"/>
  </r>
  <r>
    <x v="25"/>
    <x v="36"/>
    <x v="3"/>
    <x v="7"/>
    <x v="0"/>
    <x v="7"/>
    <x v="2"/>
  </r>
  <r>
    <x v="25"/>
    <x v="37"/>
    <x v="3"/>
    <x v="7"/>
    <x v="0"/>
    <x v="7"/>
    <x v="2"/>
  </r>
  <r>
    <x v="25"/>
    <x v="38"/>
    <x v="3"/>
    <x v="7"/>
    <x v="0"/>
    <x v="7"/>
    <x v="2"/>
  </r>
  <r>
    <x v="25"/>
    <x v="39"/>
    <x v="3"/>
    <x v="7"/>
    <x v="0"/>
    <x v="7"/>
    <x v="2"/>
  </r>
  <r>
    <x v="25"/>
    <x v="40"/>
    <x v="3"/>
    <x v="7"/>
    <x v="0"/>
    <x v="7"/>
    <x v="2"/>
  </r>
  <r>
    <x v="25"/>
    <x v="41"/>
    <x v="3"/>
    <x v="7"/>
    <x v="0"/>
    <x v="7"/>
    <x v="2"/>
  </r>
  <r>
    <x v="25"/>
    <x v="42"/>
    <x v="3"/>
    <x v="7"/>
    <x v="0"/>
    <x v="7"/>
    <x v="2"/>
  </r>
  <r>
    <x v="25"/>
    <x v="43"/>
    <x v="3"/>
    <x v="7"/>
    <x v="0"/>
    <x v="7"/>
    <x v="2"/>
  </r>
  <r>
    <x v="25"/>
    <x v="44"/>
    <x v="3"/>
    <x v="7"/>
    <x v="0"/>
    <x v="7"/>
    <x v="2"/>
  </r>
  <r>
    <x v="25"/>
    <x v="45"/>
    <x v="3"/>
    <x v="7"/>
    <x v="0"/>
    <x v="7"/>
    <x v="2"/>
  </r>
  <r>
    <x v="25"/>
    <x v="46"/>
    <x v="3"/>
    <x v="7"/>
    <x v="0"/>
    <x v="7"/>
    <x v="2"/>
  </r>
  <r>
    <x v="25"/>
    <x v="47"/>
    <x v="3"/>
    <x v="7"/>
    <x v="0"/>
    <x v="7"/>
    <x v="2"/>
  </r>
  <r>
    <x v="25"/>
    <x v="48"/>
    <x v="3"/>
    <x v="7"/>
    <x v="0"/>
    <x v="7"/>
    <x v="2"/>
  </r>
  <r>
    <x v="25"/>
    <x v="49"/>
    <x v="3"/>
    <x v="7"/>
    <x v="0"/>
    <x v="7"/>
    <x v="2"/>
  </r>
  <r>
    <x v="25"/>
    <x v="50"/>
    <x v="3"/>
    <x v="7"/>
    <x v="0"/>
    <x v="7"/>
    <x v="2"/>
  </r>
  <r>
    <x v="25"/>
    <x v="51"/>
    <x v="3"/>
    <x v="7"/>
    <x v="0"/>
    <x v="7"/>
    <x v="2"/>
  </r>
  <r>
    <x v="25"/>
    <x v="52"/>
    <x v="3"/>
    <x v="7"/>
    <x v="0"/>
    <x v="7"/>
    <x v="2"/>
  </r>
  <r>
    <x v="25"/>
    <x v="53"/>
    <x v="3"/>
    <x v="7"/>
    <x v="0"/>
    <x v="7"/>
    <x v="2"/>
  </r>
  <r>
    <x v="25"/>
    <x v="54"/>
    <x v="3"/>
    <x v="7"/>
    <x v="0"/>
    <x v="7"/>
    <x v="2"/>
  </r>
  <r>
    <x v="25"/>
    <x v="55"/>
    <x v="3"/>
    <x v="7"/>
    <x v="0"/>
    <x v="7"/>
    <x v="2"/>
  </r>
  <r>
    <x v="25"/>
    <x v="56"/>
    <x v="3"/>
    <x v="7"/>
    <x v="0"/>
    <x v="7"/>
    <x v="2"/>
  </r>
  <r>
    <x v="25"/>
    <x v="57"/>
    <x v="3"/>
    <x v="7"/>
    <x v="0"/>
    <x v="7"/>
    <x v="2"/>
  </r>
  <r>
    <x v="25"/>
    <x v="58"/>
    <x v="3"/>
    <x v="7"/>
    <x v="0"/>
    <x v="7"/>
    <x v="2"/>
  </r>
  <r>
    <x v="25"/>
    <x v="59"/>
    <x v="3"/>
    <x v="7"/>
    <x v="0"/>
    <x v="7"/>
    <x v="2"/>
  </r>
  <r>
    <x v="25"/>
    <x v="60"/>
    <x v="3"/>
    <x v="7"/>
    <x v="0"/>
    <x v="7"/>
    <x v="2"/>
  </r>
  <r>
    <x v="25"/>
    <x v="61"/>
    <x v="3"/>
    <x v="7"/>
    <x v="0"/>
    <x v="7"/>
    <x v="2"/>
  </r>
  <r>
    <x v="25"/>
    <x v="62"/>
    <x v="3"/>
    <x v="7"/>
    <x v="0"/>
    <x v="7"/>
    <x v="2"/>
  </r>
  <r>
    <x v="25"/>
    <x v="63"/>
    <x v="3"/>
    <x v="7"/>
    <x v="0"/>
    <x v="7"/>
    <x v="2"/>
  </r>
  <r>
    <x v="25"/>
    <x v="64"/>
    <x v="3"/>
    <x v="7"/>
    <x v="0"/>
    <x v="7"/>
    <x v="2"/>
  </r>
  <r>
    <x v="25"/>
    <x v="65"/>
    <x v="3"/>
    <x v="7"/>
    <x v="0"/>
    <x v="7"/>
    <x v="2"/>
  </r>
  <r>
    <x v="25"/>
    <x v="66"/>
    <x v="3"/>
    <x v="7"/>
    <x v="0"/>
    <x v="7"/>
    <x v="2"/>
  </r>
  <r>
    <x v="25"/>
    <x v="67"/>
    <x v="3"/>
    <x v="7"/>
    <x v="0"/>
    <x v="7"/>
    <x v="2"/>
  </r>
  <r>
    <x v="25"/>
    <x v="68"/>
    <x v="3"/>
    <x v="7"/>
    <x v="0"/>
    <x v="7"/>
    <x v="2"/>
  </r>
  <r>
    <x v="25"/>
    <x v="69"/>
    <x v="3"/>
    <x v="7"/>
    <x v="0"/>
    <x v="7"/>
    <x v="2"/>
  </r>
  <r>
    <x v="25"/>
    <x v="70"/>
    <x v="3"/>
    <x v="7"/>
    <x v="0"/>
    <x v="7"/>
    <x v="2"/>
  </r>
  <r>
    <x v="25"/>
    <x v="71"/>
    <x v="3"/>
    <x v="7"/>
    <x v="0"/>
    <x v="7"/>
    <x v="2"/>
  </r>
  <r>
    <x v="25"/>
    <x v="72"/>
    <x v="3"/>
    <x v="7"/>
    <x v="0"/>
    <x v="7"/>
    <x v="2"/>
  </r>
  <r>
    <x v="25"/>
    <x v="73"/>
    <x v="3"/>
    <x v="7"/>
    <x v="0"/>
    <x v="7"/>
    <x v="2"/>
  </r>
  <r>
    <x v="25"/>
    <x v="74"/>
    <x v="3"/>
    <x v="7"/>
    <x v="0"/>
    <x v="7"/>
    <x v="2"/>
  </r>
  <r>
    <x v="25"/>
    <x v="75"/>
    <x v="3"/>
    <x v="7"/>
    <x v="0"/>
    <x v="7"/>
    <x v="2"/>
  </r>
  <r>
    <x v="25"/>
    <x v="76"/>
    <x v="3"/>
    <x v="7"/>
    <x v="0"/>
    <x v="7"/>
    <x v="2"/>
  </r>
  <r>
    <x v="25"/>
    <x v="77"/>
    <x v="3"/>
    <x v="7"/>
    <x v="0"/>
    <x v="7"/>
    <x v="2"/>
  </r>
  <r>
    <x v="25"/>
    <x v="78"/>
    <x v="3"/>
    <x v="7"/>
    <x v="0"/>
    <x v="7"/>
    <x v="2"/>
  </r>
  <r>
    <x v="25"/>
    <x v="79"/>
    <x v="3"/>
    <x v="7"/>
    <x v="0"/>
    <x v="7"/>
    <x v="2"/>
  </r>
  <r>
    <x v="25"/>
    <x v="80"/>
    <x v="3"/>
    <x v="7"/>
    <x v="0"/>
    <x v="7"/>
    <x v="2"/>
  </r>
  <r>
    <x v="25"/>
    <x v="81"/>
    <x v="3"/>
    <x v="7"/>
    <x v="0"/>
    <x v="7"/>
    <x v="2"/>
  </r>
  <r>
    <x v="25"/>
    <x v="82"/>
    <x v="3"/>
    <x v="7"/>
    <x v="0"/>
    <x v="7"/>
    <x v="2"/>
  </r>
  <r>
    <x v="25"/>
    <x v="83"/>
    <x v="3"/>
    <x v="7"/>
    <x v="0"/>
    <x v="7"/>
    <x v="2"/>
  </r>
  <r>
    <x v="25"/>
    <x v="84"/>
    <x v="3"/>
    <x v="7"/>
    <x v="0"/>
    <x v="7"/>
    <x v="2"/>
  </r>
  <r>
    <x v="25"/>
    <x v="85"/>
    <x v="3"/>
    <x v="7"/>
    <x v="0"/>
    <x v="7"/>
    <x v="2"/>
  </r>
  <r>
    <x v="25"/>
    <x v="86"/>
    <x v="3"/>
    <x v="7"/>
    <x v="0"/>
    <x v="7"/>
    <x v="2"/>
  </r>
  <r>
    <x v="25"/>
    <x v="87"/>
    <x v="3"/>
    <x v="7"/>
    <x v="0"/>
    <x v="7"/>
    <x v="2"/>
  </r>
  <r>
    <x v="25"/>
    <x v="88"/>
    <x v="3"/>
    <x v="7"/>
    <x v="0"/>
    <x v="7"/>
    <x v="2"/>
  </r>
  <r>
    <x v="25"/>
    <x v="89"/>
    <x v="3"/>
    <x v="7"/>
    <x v="0"/>
    <x v="7"/>
    <x v="2"/>
  </r>
  <r>
    <x v="25"/>
    <x v="90"/>
    <x v="3"/>
    <x v="7"/>
    <x v="0"/>
    <x v="7"/>
    <x v="2"/>
  </r>
  <r>
    <x v="25"/>
    <x v="91"/>
    <x v="3"/>
    <x v="7"/>
    <x v="0"/>
    <x v="7"/>
    <x v="2"/>
  </r>
  <r>
    <x v="25"/>
    <x v="92"/>
    <x v="3"/>
    <x v="7"/>
    <x v="0"/>
    <x v="7"/>
    <x v="2"/>
  </r>
  <r>
    <x v="25"/>
    <x v="93"/>
    <x v="3"/>
    <x v="7"/>
    <x v="0"/>
    <x v="7"/>
    <x v="2"/>
  </r>
  <r>
    <x v="25"/>
    <x v="94"/>
    <x v="3"/>
    <x v="7"/>
    <x v="0"/>
    <x v="7"/>
    <x v="2"/>
  </r>
  <r>
    <x v="25"/>
    <x v="95"/>
    <x v="3"/>
    <x v="7"/>
    <x v="0"/>
    <x v="7"/>
    <x v="2"/>
  </r>
  <r>
    <x v="25"/>
    <x v="96"/>
    <x v="3"/>
    <x v="7"/>
    <x v="0"/>
    <x v="7"/>
    <x v="2"/>
  </r>
  <r>
    <x v="25"/>
    <x v="97"/>
    <x v="3"/>
    <x v="7"/>
    <x v="0"/>
    <x v="7"/>
    <x v="2"/>
  </r>
  <r>
    <x v="25"/>
    <x v="98"/>
    <x v="3"/>
    <x v="7"/>
    <x v="0"/>
    <x v="7"/>
    <x v="2"/>
  </r>
  <r>
    <x v="25"/>
    <x v="99"/>
    <x v="3"/>
    <x v="7"/>
    <x v="0"/>
    <x v="7"/>
    <x v="2"/>
  </r>
  <r>
    <x v="25"/>
    <x v="100"/>
    <x v="3"/>
    <x v="7"/>
    <x v="0"/>
    <x v="7"/>
    <x v="2"/>
  </r>
  <r>
    <x v="25"/>
    <x v="101"/>
    <x v="3"/>
    <x v="7"/>
    <x v="0"/>
    <x v="7"/>
    <x v="2"/>
  </r>
  <r>
    <x v="25"/>
    <x v="102"/>
    <x v="3"/>
    <x v="7"/>
    <x v="0"/>
    <x v="7"/>
    <x v="2"/>
  </r>
  <r>
    <x v="25"/>
    <x v="103"/>
    <x v="3"/>
    <x v="7"/>
    <x v="0"/>
    <x v="7"/>
    <x v="2"/>
  </r>
  <r>
    <x v="25"/>
    <x v="104"/>
    <x v="3"/>
    <x v="7"/>
    <x v="0"/>
    <x v="7"/>
    <x v="2"/>
  </r>
  <r>
    <x v="25"/>
    <x v="105"/>
    <x v="3"/>
    <x v="7"/>
    <x v="0"/>
    <x v="7"/>
    <x v="2"/>
  </r>
  <r>
    <x v="25"/>
    <x v="106"/>
    <x v="3"/>
    <x v="7"/>
    <x v="0"/>
    <x v="7"/>
    <x v="2"/>
  </r>
  <r>
    <x v="25"/>
    <x v="107"/>
    <x v="3"/>
    <x v="7"/>
    <x v="0"/>
    <x v="7"/>
    <x v="2"/>
  </r>
  <r>
    <x v="25"/>
    <x v="108"/>
    <x v="3"/>
    <x v="7"/>
    <x v="0"/>
    <x v="7"/>
    <x v="2"/>
  </r>
  <r>
    <x v="25"/>
    <x v="109"/>
    <x v="3"/>
    <x v="7"/>
    <x v="0"/>
    <x v="7"/>
    <x v="2"/>
  </r>
  <r>
    <x v="25"/>
    <x v="110"/>
    <x v="3"/>
    <x v="7"/>
    <x v="0"/>
    <x v="7"/>
    <x v="2"/>
  </r>
  <r>
    <x v="25"/>
    <x v="111"/>
    <x v="3"/>
    <x v="7"/>
    <x v="0"/>
    <x v="7"/>
    <x v="2"/>
  </r>
  <r>
    <x v="25"/>
    <x v="112"/>
    <x v="3"/>
    <x v="7"/>
    <x v="0"/>
    <x v="7"/>
    <x v="2"/>
  </r>
  <r>
    <x v="25"/>
    <x v="113"/>
    <x v="3"/>
    <x v="7"/>
    <x v="0"/>
    <x v="7"/>
    <x v="2"/>
  </r>
  <r>
    <x v="25"/>
    <x v="114"/>
    <x v="3"/>
    <x v="7"/>
    <x v="0"/>
    <x v="7"/>
    <x v="2"/>
  </r>
  <r>
    <x v="25"/>
    <x v="115"/>
    <x v="3"/>
    <x v="7"/>
    <x v="0"/>
    <x v="7"/>
    <x v="2"/>
  </r>
  <r>
    <x v="25"/>
    <x v="116"/>
    <x v="3"/>
    <x v="7"/>
    <x v="0"/>
    <x v="7"/>
    <x v="2"/>
  </r>
  <r>
    <x v="25"/>
    <x v="117"/>
    <x v="3"/>
    <x v="7"/>
    <x v="0"/>
    <x v="7"/>
    <x v="2"/>
  </r>
  <r>
    <x v="25"/>
    <x v="118"/>
    <x v="3"/>
    <x v="7"/>
    <x v="0"/>
    <x v="7"/>
    <x v="2"/>
  </r>
  <r>
    <x v="25"/>
    <x v="119"/>
    <x v="3"/>
    <x v="7"/>
    <x v="0"/>
    <x v="7"/>
    <x v="2"/>
  </r>
  <r>
    <x v="25"/>
    <x v="120"/>
    <x v="3"/>
    <x v="7"/>
    <x v="0"/>
    <x v="7"/>
    <x v="2"/>
  </r>
  <r>
    <x v="25"/>
    <x v="121"/>
    <x v="3"/>
    <x v="7"/>
    <x v="0"/>
    <x v="7"/>
    <x v="2"/>
  </r>
  <r>
    <x v="25"/>
    <x v="122"/>
    <x v="3"/>
    <x v="7"/>
    <x v="0"/>
    <x v="7"/>
    <x v="2"/>
  </r>
  <r>
    <x v="25"/>
    <x v="123"/>
    <x v="3"/>
    <x v="7"/>
    <x v="0"/>
    <x v="7"/>
    <x v="2"/>
  </r>
  <r>
    <x v="25"/>
    <x v="124"/>
    <x v="3"/>
    <x v="7"/>
    <x v="0"/>
    <x v="7"/>
    <x v="2"/>
  </r>
  <r>
    <x v="25"/>
    <x v="125"/>
    <x v="3"/>
    <x v="7"/>
    <x v="0"/>
    <x v="7"/>
    <x v="2"/>
  </r>
  <r>
    <x v="25"/>
    <x v="126"/>
    <x v="3"/>
    <x v="7"/>
    <x v="0"/>
    <x v="7"/>
    <x v="2"/>
  </r>
  <r>
    <x v="25"/>
    <x v="127"/>
    <x v="3"/>
    <x v="7"/>
    <x v="0"/>
    <x v="7"/>
    <x v="2"/>
  </r>
  <r>
    <x v="25"/>
    <x v="128"/>
    <x v="3"/>
    <x v="7"/>
    <x v="0"/>
    <x v="7"/>
    <x v="2"/>
  </r>
  <r>
    <x v="25"/>
    <x v="129"/>
    <x v="3"/>
    <x v="7"/>
    <x v="0"/>
    <x v="7"/>
    <x v="2"/>
  </r>
  <r>
    <x v="25"/>
    <x v="130"/>
    <x v="3"/>
    <x v="7"/>
    <x v="0"/>
    <x v="7"/>
    <x v="2"/>
  </r>
  <r>
    <x v="25"/>
    <x v="131"/>
    <x v="3"/>
    <x v="7"/>
    <x v="0"/>
    <x v="7"/>
    <x v="2"/>
  </r>
  <r>
    <x v="25"/>
    <x v="132"/>
    <x v="11"/>
    <x v="7"/>
    <x v="0"/>
    <x v="7"/>
    <x v="2"/>
  </r>
  <r>
    <x v="26"/>
    <x v="0"/>
    <x v="3"/>
    <x v="7"/>
    <x v="0"/>
    <x v="7"/>
    <x v="2"/>
  </r>
  <r>
    <x v="26"/>
    <x v="1"/>
    <x v="3"/>
    <x v="7"/>
    <x v="0"/>
    <x v="7"/>
    <x v="2"/>
  </r>
  <r>
    <x v="26"/>
    <x v="2"/>
    <x v="3"/>
    <x v="7"/>
    <x v="0"/>
    <x v="7"/>
    <x v="2"/>
  </r>
  <r>
    <x v="26"/>
    <x v="3"/>
    <x v="3"/>
    <x v="7"/>
    <x v="0"/>
    <x v="7"/>
    <x v="2"/>
  </r>
  <r>
    <x v="26"/>
    <x v="4"/>
    <x v="3"/>
    <x v="7"/>
    <x v="0"/>
    <x v="7"/>
    <x v="2"/>
  </r>
  <r>
    <x v="26"/>
    <x v="5"/>
    <x v="3"/>
    <x v="7"/>
    <x v="0"/>
    <x v="7"/>
    <x v="2"/>
  </r>
  <r>
    <x v="26"/>
    <x v="6"/>
    <x v="3"/>
    <x v="7"/>
    <x v="0"/>
    <x v="7"/>
    <x v="2"/>
  </r>
  <r>
    <x v="26"/>
    <x v="7"/>
    <x v="3"/>
    <x v="7"/>
    <x v="0"/>
    <x v="7"/>
    <x v="2"/>
  </r>
  <r>
    <x v="26"/>
    <x v="8"/>
    <x v="3"/>
    <x v="7"/>
    <x v="0"/>
    <x v="7"/>
    <x v="2"/>
  </r>
  <r>
    <x v="26"/>
    <x v="9"/>
    <x v="3"/>
    <x v="7"/>
    <x v="0"/>
    <x v="7"/>
    <x v="2"/>
  </r>
  <r>
    <x v="26"/>
    <x v="10"/>
    <x v="3"/>
    <x v="7"/>
    <x v="0"/>
    <x v="7"/>
    <x v="2"/>
  </r>
  <r>
    <x v="26"/>
    <x v="11"/>
    <x v="3"/>
    <x v="7"/>
    <x v="0"/>
    <x v="7"/>
    <x v="2"/>
  </r>
  <r>
    <x v="26"/>
    <x v="12"/>
    <x v="3"/>
    <x v="7"/>
    <x v="0"/>
    <x v="7"/>
    <x v="2"/>
  </r>
  <r>
    <x v="26"/>
    <x v="13"/>
    <x v="3"/>
    <x v="7"/>
    <x v="0"/>
    <x v="7"/>
    <x v="2"/>
  </r>
  <r>
    <x v="26"/>
    <x v="14"/>
    <x v="3"/>
    <x v="7"/>
    <x v="0"/>
    <x v="7"/>
    <x v="2"/>
  </r>
  <r>
    <x v="26"/>
    <x v="15"/>
    <x v="3"/>
    <x v="7"/>
    <x v="0"/>
    <x v="7"/>
    <x v="2"/>
  </r>
  <r>
    <x v="26"/>
    <x v="16"/>
    <x v="3"/>
    <x v="7"/>
    <x v="0"/>
    <x v="7"/>
    <x v="2"/>
  </r>
  <r>
    <x v="26"/>
    <x v="17"/>
    <x v="3"/>
    <x v="7"/>
    <x v="0"/>
    <x v="7"/>
    <x v="2"/>
  </r>
  <r>
    <x v="26"/>
    <x v="18"/>
    <x v="3"/>
    <x v="7"/>
    <x v="0"/>
    <x v="7"/>
    <x v="2"/>
  </r>
  <r>
    <x v="26"/>
    <x v="19"/>
    <x v="3"/>
    <x v="7"/>
    <x v="0"/>
    <x v="7"/>
    <x v="2"/>
  </r>
  <r>
    <x v="26"/>
    <x v="20"/>
    <x v="3"/>
    <x v="7"/>
    <x v="0"/>
    <x v="7"/>
    <x v="2"/>
  </r>
  <r>
    <x v="26"/>
    <x v="21"/>
    <x v="3"/>
    <x v="7"/>
    <x v="0"/>
    <x v="7"/>
    <x v="2"/>
  </r>
  <r>
    <x v="26"/>
    <x v="22"/>
    <x v="3"/>
    <x v="7"/>
    <x v="0"/>
    <x v="7"/>
    <x v="2"/>
  </r>
  <r>
    <x v="26"/>
    <x v="23"/>
    <x v="3"/>
    <x v="7"/>
    <x v="0"/>
    <x v="7"/>
    <x v="2"/>
  </r>
  <r>
    <x v="26"/>
    <x v="24"/>
    <x v="3"/>
    <x v="7"/>
    <x v="0"/>
    <x v="7"/>
    <x v="2"/>
  </r>
  <r>
    <x v="26"/>
    <x v="25"/>
    <x v="3"/>
    <x v="7"/>
    <x v="0"/>
    <x v="7"/>
    <x v="2"/>
  </r>
  <r>
    <x v="26"/>
    <x v="26"/>
    <x v="3"/>
    <x v="7"/>
    <x v="0"/>
    <x v="7"/>
    <x v="2"/>
  </r>
  <r>
    <x v="26"/>
    <x v="27"/>
    <x v="3"/>
    <x v="7"/>
    <x v="0"/>
    <x v="7"/>
    <x v="2"/>
  </r>
  <r>
    <x v="26"/>
    <x v="28"/>
    <x v="3"/>
    <x v="7"/>
    <x v="0"/>
    <x v="7"/>
    <x v="2"/>
  </r>
  <r>
    <x v="26"/>
    <x v="29"/>
    <x v="3"/>
    <x v="7"/>
    <x v="0"/>
    <x v="7"/>
    <x v="2"/>
  </r>
  <r>
    <x v="26"/>
    <x v="30"/>
    <x v="3"/>
    <x v="7"/>
    <x v="0"/>
    <x v="7"/>
    <x v="2"/>
  </r>
  <r>
    <x v="26"/>
    <x v="31"/>
    <x v="3"/>
    <x v="7"/>
    <x v="0"/>
    <x v="7"/>
    <x v="2"/>
  </r>
  <r>
    <x v="26"/>
    <x v="32"/>
    <x v="3"/>
    <x v="7"/>
    <x v="0"/>
    <x v="7"/>
    <x v="2"/>
  </r>
  <r>
    <x v="26"/>
    <x v="33"/>
    <x v="3"/>
    <x v="7"/>
    <x v="0"/>
    <x v="7"/>
    <x v="2"/>
  </r>
  <r>
    <x v="26"/>
    <x v="34"/>
    <x v="3"/>
    <x v="7"/>
    <x v="0"/>
    <x v="7"/>
    <x v="2"/>
  </r>
  <r>
    <x v="26"/>
    <x v="35"/>
    <x v="3"/>
    <x v="7"/>
    <x v="0"/>
    <x v="7"/>
    <x v="2"/>
  </r>
  <r>
    <x v="26"/>
    <x v="36"/>
    <x v="3"/>
    <x v="7"/>
    <x v="0"/>
    <x v="7"/>
    <x v="2"/>
  </r>
  <r>
    <x v="26"/>
    <x v="37"/>
    <x v="3"/>
    <x v="7"/>
    <x v="0"/>
    <x v="7"/>
    <x v="2"/>
  </r>
  <r>
    <x v="26"/>
    <x v="38"/>
    <x v="3"/>
    <x v="7"/>
    <x v="0"/>
    <x v="7"/>
    <x v="2"/>
  </r>
  <r>
    <x v="26"/>
    <x v="39"/>
    <x v="3"/>
    <x v="7"/>
    <x v="0"/>
    <x v="7"/>
    <x v="2"/>
  </r>
  <r>
    <x v="26"/>
    <x v="40"/>
    <x v="3"/>
    <x v="7"/>
    <x v="0"/>
    <x v="7"/>
    <x v="2"/>
  </r>
  <r>
    <x v="26"/>
    <x v="41"/>
    <x v="3"/>
    <x v="7"/>
    <x v="0"/>
    <x v="7"/>
    <x v="2"/>
  </r>
  <r>
    <x v="26"/>
    <x v="42"/>
    <x v="3"/>
    <x v="7"/>
    <x v="0"/>
    <x v="7"/>
    <x v="2"/>
  </r>
  <r>
    <x v="26"/>
    <x v="43"/>
    <x v="3"/>
    <x v="7"/>
    <x v="0"/>
    <x v="7"/>
    <x v="2"/>
  </r>
  <r>
    <x v="26"/>
    <x v="44"/>
    <x v="3"/>
    <x v="7"/>
    <x v="0"/>
    <x v="7"/>
    <x v="2"/>
  </r>
  <r>
    <x v="26"/>
    <x v="45"/>
    <x v="3"/>
    <x v="7"/>
    <x v="0"/>
    <x v="7"/>
    <x v="2"/>
  </r>
  <r>
    <x v="26"/>
    <x v="46"/>
    <x v="3"/>
    <x v="7"/>
    <x v="0"/>
    <x v="7"/>
    <x v="2"/>
  </r>
  <r>
    <x v="26"/>
    <x v="47"/>
    <x v="3"/>
    <x v="7"/>
    <x v="0"/>
    <x v="7"/>
    <x v="2"/>
  </r>
  <r>
    <x v="26"/>
    <x v="48"/>
    <x v="3"/>
    <x v="7"/>
    <x v="0"/>
    <x v="7"/>
    <x v="2"/>
  </r>
  <r>
    <x v="26"/>
    <x v="49"/>
    <x v="3"/>
    <x v="7"/>
    <x v="0"/>
    <x v="7"/>
    <x v="2"/>
  </r>
  <r>
    <x v="26"/>
    <x v="50"/>
    <x v="3"/>
    <x v="7"/>
    <x v="0"/>
    <x v="7"/>
    <x v="2"/>
  </r>
  <r>
    <x v="26"/>
    <x v="51"/>
    <x v="3"/>
    <x v="7"/>
    <x v="0"/>
    <x v="7"/>
    <x v="2"/>
  </r>
  <r>
    <x v="26"/>
    <x v="52"/>
    <x v="3"/>
    <x v="7"/>
    <x v="0"/>
    <x v="7"/>
    <x v="2"/>
  </r>
  <r>
    <x v="26"/>
    <x v="53"/>
    <x v="3"/>
    <x v="7"/>
    <x v="0"/>
    <x v="7"/>
    <x v="2"/>
  </r>
  <r>
    <x v="26"/>
    <x v="54"/>
    <x v="3"/>
    <x v="7"/>
    <x v="0"/>
    <x v="7"/>
    <x v="2"/>
  </r>
  <r>
    <x v="26"/>
    <x v="55"/>
    <x v="3"/>
    <x v="7"/>
    <x v="0"/>
    <x v="7"/>
    <x v="2"/>
  </r>
  <r>
    <x v="26"/>
    <x v="56"/>
    <x v="3"/>
    <x v="7"/>
    <x v="0"/>
    <x v="7"/>
    <x v="2"/>
  </r>
  <r>
    <x v="26"/>
    <x v="57"/>
    <x v="3"/>
    <x v="7"/>
    <x v="0"/>
    <x v="7"/>
    <x v="2"/>
  </r>
  <r>
    <x v="26"/>
    <x v="58"/>
    <x v="3"/>
    <x v="7"/>
    <x v="0"/>
    <x v="7"/>
    <x v="2"/>
  </r>
  <r>
    <x v="26"/>
    <x v="59"/>
    <x v="3"/>
    <x v="7"/>
    <x v="0"/>
    <x v="7"/>
    <x v="2"/>
  </r>
  <r>
    <x v="26"/>
    <x v="60"/>
    <x v="3"/>
    <x v="7"/>
    <x v="0"/>
    <x v="7"/>
    <x v="2"/>
  </r>
  <r>
    <x v="26"/>
    <x v="61"/>
    <x v="3"/>
    <x v="7"/>
    <x v="0"/>
    <x v="7"/>
    <x v="2"/>
  </r>
  <r>
    <x v="26"/>
    <x v="62"/>
    <x v="3"/>
    <x v="7"/>
    <x v="0"/>
    <x v="7"/>
    <x v="2"/>
  </r>
  <r>
    <x v="26"/>
    <x v="63"/>
    <x v="3"/>
    <x v="7"/>
    <x v="0"/>
    <x v="7"/>
    <x v="2"/>
  </r>
  <r>
    <x v="26"/>
    <x v="64"/>
    <x v="3"/>
    <x v="7"/>
    <x v="0"/>
    <x v="7"/>
    <x v="2"/>
  </r>
  <r>
    <x v="26"/>
    <x v="65"/>
    <x v="3"/>
    <x v="7"/>
    <x v="0"/>
    <x v="7"/>
    <x v="2"/>
  </r>
  <r>
    <x v="26"/>
    <x v="66"/>
    <x v="3"/>
    <x v="7"/>
    <x v="0"/>
    <x v="7"/>
    <x v="2"/>
  </r>
  <r>
    <x v="26"/>
    <x v="67"/>
    <x v="3"/>
    <x v="7"/>
    <x v="0"/>
    <x v="7"/>
    <x v="2"/>
  </r>
  <r>
    <x v="26"/>
    <x v="68"/>
    <x v="3"/>
    <x v="7"/>
    <x v="0"/>
    <x v="7"/>
    <x v="2"/>
  </r>
  <r>
    <x v="26"/>
    <x v="69"/>
    <x v="3"/>
    <x v="7"/>
    <x v="0"/>
    <x v="7"/>
    <x v="2"/>
  </r>
  <r>
    <x v="26"/>
    <x v="70"/>
    <x v="3"/>
    <x v="7"/>
    <x v="0"/>
    <x v="7"/>
    <x v="2"/>
  </r>
  <r>
    <x v="26"/>
    <x v="71"/>
    <x v="3"/>
    <x v="7"/>
    <x v="0"/>
    <x v="7"/>
    <x v="2"/>
  </r>
  <r>
    <x v="26"/>
    <x v="72"/>
    <x v="3"/>
    <x v="7"/>
    <x v="0"/>
    <x v="7"/>
    <x v="2"/>
  </r>
  <r>
    <x v="26"/>
    <x v="73"/>
    <x v="3"/>
    <x v="7"/>
    <x v="0"/>
    <x v="7"/>
    <x v="2"/>
  </r>
  <r>
    <x v="26"/>
    <x v="74"/>
    <x v="3"/>
    <x v="7"/>
    <x v="0"/>
    <x v="7"/>
    <x v="2"/>
  </r>
  <r>
    <x v="26"/>
    <x v="75"/>
    <x v="3"/>
    <x v="7"/>
    <x v="0"/>
    <x v="7"/>
    <x v="2"/>
  </r>
  <r>
    <x v="26"/>
    <x v="76"/>
    <x v="3"/>
    <x v="7"/>
    <x v="0"/>
    <x v="7"/>
    <x v="2"/>
  </r>
  <r>
    <x v="26"/>
    <x v="77"/>
    <x v="3"/>
    <x v="7"/>
    <x v="0"/>
    <x v="7"/>
    <x v="2"/>
  </r>
  <r>
    <x v="26"/>
    <x v="78"/>
    <x v="3"/>
    <x v="7"/>
    <x v="0"/>
    <x v="7"/>
    <x v="2"/>
  </r>
  <r>
    <x v="26"/>
    <x v="79"/>
    <x v="3"/>
    <x v="7"/>
    <x v="0"/>
    <x v="7"/>
    <x v="2"/>
  </r>
  <r>
    <x v="26"/>
    <x v="80"/>
    <x v="3"/>
    <x v="7"/>
    <x v="0"/>
    <x v="7"/>
    <x v="2"/>
  </r>
  <r>
    <x v="26"/>
    <x v="81"/>
    <x v="3"/>
    <x v="7"/>
    <x v="0"/>
    <x v="7"/>
    <x v="2"/>
  </r>
  <r>
    <x v="26"/>
    <x v="82"/>
    <x v="3"/>
    <x v="7"/>
    <x v="0"/>
    <x v="7"/>
    <x v="2"/>
  </r>
  <r>
    <x v="26"/>
    <x v="83"/>
    <x v="3"/>
    <x v="7"/>
    <x v="0"/>
    <x v="7"/>
    <x v="2"/>
  </r>
  <r>
    <x v="26"/>
    <x v="84"/>
    <x v="3"/>
    <x v="7"/>
    <x v="0"/>
    <x v="7"/>
    <x v="2"/>
  </r>
  <r>
    <x v="26"/>
    <x v="85"/>
    <x v="3"/>
    <x v="7"/>
    <x v="0"/>
    <x v="7"/>
    <x v="2"/>
  </r>
  <r>
    <x v="26"/>
    <x v="86"/>
    <x v="3"/>
    <x v="7"/>
    <x v="0"/>
    <x v="7"/>
    <x v="2"/>
  </r>
  <r>
    <x v="26"/>
    <x v="87"/>
    <x v="3"/>
    <x v="7"/>
    <x v="0"/>
    <x v="7"/>
    <x v="2"/>
  </r>
  <r>
    <x v="26"/>
    <x v="88"/>
    <x v="3"/>
    <x v="7"/>
    <x v="0"/>
    <x v="7"/>
    <x v="2"/>
  </r>
  <r>
    <x v="26"/>
    <x v="89"/>
    <x v="3"/>
    <x v="7"/>
    <x v="0"/>
    <x v="7"/>
    <x v="2"/>
  </r>
  <r>
    <x v="26"/>
    <x v="90"/>
    <x v="3"/>
    <x v="7"/>
    <x v="0"/>
    <x v="7"/>
    <x v="2"/>
  </r>
  <r>
    <x v="26"/>
    <x v="91"/>
    <x v="3"/>
    <x v="7"/>
    <x v="0"/>
    <x v="7"/>
    <x v="2"/>
  </r>
  <r>
    <x v="26"/>
    <x v="92"/>
    <x v="3"/>
    <x v="7"/>
    <x v="0"/>
    <x v="7"/>
    <x v="2"/>
  </r>
  <r>
    <x v="26"/>
    <x v="93"/>
    <x v="3"/>
    <x v="7"/>
    <x v="0"/>
    <x v="7"/>
    <x v="2"/>
  </r>
  <r>
    <x v="26"/>
    <x v="94"/>
    <x v="3"/>
    <x v="7"/>
    <x v="0"/>
    <x v="7"/>
    <x v="2"/>
  </r>
  <r>
    <x v="26"/>
    <x v="95"/>
    <x v="3"/>
    <x v="7"/>
    <x v="0"/>
    <x v="7"/>
    <x v="2"/>
  </r>
  <r>
    <x v="26"/>
    <x v="96"/>
    <x v="3"/>
    <x v="7"/>
    <x v="0"/>
    <x v="7"/>
    <x v="2"/>
  </r>
  <r>
    <x v="26"/>
    <x v="97"/>
    <x v="3"/>
    <x v="7"/>
    <x v="0"/>
    <x v="7"/>
    <x v="2"/>
  </r>
  <r>
    <x v="26"/>
    <x v="98"/>
    <x v="3"/>
    <x v="7"/>
    <x v="0"/>
    <x v="7"/>
    <x v="2"/>
  </r>
  <r>
    <x v="26"/>
    <x v="99"/>
    <x v="3"/>
    <x v="7"/>
    <x v="0"/>
    <x v="7"/>
    <x v="2"/>
  </r>
  <r>
    <x v="26"/>
    <x v="100"/>
    <x v="3"/>
    <x v="7"/>
    <x v="0"/>
    <x v="7"/>
    <x v="2"/>
  </r>
  <r>
    <x v="26"/>
    <x v="101"/>
    <x v="3"/>
    <x v="7"/>
    <x v="0"/>
    <x v="7"/>
    <x v="2"/>
  </r>
  <r>
    <x v="26"/>
    <x v="102"/>
    <x v="3"/>
    <x v="7"/>
    <x v="0"/>
    <x v="7"/>
    <x v="2"/>
  </r>
  <r>
    <x v="26"/>
    <x v="103"/>
    <x v="3"/>
    <x v="7"/>
    <x v="0"/>
    <x v="7"/>
    <x v="2"/>
  </r>
  <r>
    <x v="26"/>
    <x v="104"/>
    <x v="3"/>
    <x v="7"/>
    <x v="0"/>
    <x v="7"/>
    <x v="2"/>
  </r>
  <r>
    <x v="26"/>
    <x v="105"/>
    <x v="3"/>
    <x v="7"/>
    <x v="0"/>
    <x v="7"/>
    <x v="2"/>
  </r>
  <r>
    <x v="26"/>
    <x v="106"/>
    <x v="3"/>
    <x v="7"/>
    <x v="0"/>
    <x v="7"/>
    <x v="2"/>
  </r>
  <r>
    <x v="26"/>
    <x v="107"/>
    <x v="3"/>
    <x v="7"/>
    <x v="0"/>
    <x v="7"/>
    <x v="2"/>
  </r>
  <r>
    <x v="26"/>
    <x v="108"/>
    <x v="3"/>
    <x v="7"/>
    <x v="0"/>
    <x v="7"/>
    <x v="2"/>
  </r>
  <r>
    <x v="26"/>
    <x v="109"/>
    <x v="3"/>
    <x v="7"/>
    <x v="0"/>
    <x v="7"/>
    <x v="2"/>
  </r>
  <r>
    <x v="26"/>
    <x v="110"/>
    <x v="3"/>
    <x v="7"/>
    <x v="0"/>
    <x v="7"/>
    <x v="2"/>
  </r>
  <r>
    <x v="26"/>
    <x v="111"/>
    <x v="3"/>
    <x v="7"/>
    <x v="0"/>
    <x v="7"/>
    <x v="2"/>
  </r>
  <r>
    <x v="26"/>
    <x v="112"/>
    <x v="3"/>
    <x v="7"/>
    <x v="0"/>
    <x v="7"/>
    <x v="2"/>
  </r>
  <r>
    <x v="26"/>
    <x v="113"/>
    <x v="3"/>
    <x v="7"/>
    <x v="0"/>
    <x v="7"/>
    <x v="2"/>
  </r>
  <r>
    <x v="26"/>
    <x v="114"/>
    <x v="3"/>
    <x v="7"/>
    <x v="0"/>
    <x v="7"/>
    <x v="2"/>
  </r>
  <r>
    <x v="26"/>
    <x v="115"/>
    <x v="3"/>
    <x v="7"/>
    <x v="0"/>
    <x v="7"/>
    <x v="2"/>
  </r>
  <r>
    <x v="26"/>
    <x v="116"/>
    <x v="3"/>
    <x v="7"/>
    <x v="0"/>
    <x v="7"/>
    <x v="2"/>
  </r>
  <r>
    <x v="26"/>
    <x v="117"/>
    <x v="3"/>
    <x v="7"/>
    <x v="0"/>
    <x v="7"/>
    <x v="2"/>
  </r>
  <r>
    <x v="26"/>
    <x v="118"/>
    <x v="3"/>
    <x v="7"/>
    <x v="0"/>
    <x v="7"/>
    <x v="2"/>
  </r>
  <r>
    <x v="26"/>
    <x v="119"/>
    <x v="3"/>
    <x v="7"/>
    <x v="0"/>
    <x v="7"/>
    <x v="2"/>
  </r>
  <r>
    <x v="26"/>
    <x v="120"/>
    <x v="3"/>
    <x v="7"/>
    <x v="0"/>
    <x v="7"/>
    <x v="2"/>
  </r>
  <r>
    <x v="26"/>
    <x v="121"/>
    <x v="3"/>
    <x v="7"/>
    <x v="0"/>
    <x v="7"/>
    <x v="2"/>
  </r>
  <r>
    <x v="26"/>
    <x v="122"/>
    <x v="3"/>
    <x v="7"/>
    <x v="0"/>
    <x v="7"/>
    <x v="2"/>
  </r>
  <r>
    <x v="26"/>
    <x v="123"/>
    <x v="3"/>
    <x v="7"/>
    <x v="0"/>
    <x v="7"/>
    <x v="2"/>
  </r>
  <r>
    <x v="26"/>
    <x v="124"/>
    <x v="3"/>
    <x v="7"/>
    <x v="0"/>
    <x v="7"/>
    <x v="2"/>
  </r>
  <r>
    <x v="26"/>
    <x v="125"/>
    <x v="3"/>
    <x v="7"/>
    <x v="0"/>
    <x v="7"/>
    <x v="2"/>
  </r>
  <r>
    <x v="26"/>
    <x v="126"/>
    <x v="3"/>
    <x v="7"/>
    <x v="0"/>
    <x v="7"/>
    <x v="2"/>
  </r>
  <r>
    <x v="26"/>
    <x v="127"/>
    <x v="3"/>
    <x v="7"/>
    <x v="0"/>
    <x v="7"/>
    <x v="2"/>
  </r>
  <r>
    <x v="26"/>
    <x v="128"/>
    <x v="3"/>
    <x v="7"/>
    <x v="0"/>
    <x v="7"/>
    <x v="2"/>
  </r>
  <r>
    <x v="26"/>
    <x v="129"/>
    <x v="3"/>
    <x v="7"/>
    <x v="0"/>
    <x v="7"/>
    <x v="2"/>
  </r>
  <r>
    <x v="26"/>
    <x v="130"/>
    <x v="3"/>
    <x v="7"/>
    <x v="0"/>
    <x v="7"/>
    <x v="2"/>
  </r>
  <r>
    <x v="26"/>
    <x v="131"/>
    <x v="3"/>
    <x v="7"/>
    <x v="0"/>
    <x v="7"/>
    <x v="2"/>
  </r>
  <r>
    <x v="26"/>
    <x v="132"/>
    <x v="11"/>
    <x v="7"/>
    <x v="0"/>
    <x v="7"/>
    <x v="2"/>
  </r>
  <r>
    <x v="27"/>
    <x v="0"/>
    <x v="9"/>
    <x v="7"/>
    <x v="0"/>
    <x v="7"/>
    <x v="2"/>
  </r>
  <r>
    <x v="27"/>
    <x v="1"/>
    <x v="9"/>
    <x v="7"/>
    <x v="0"/>
    <x v="7"/>
    <x v="2"/>
  </r>
  <r>
    <x v="27"/>
    <x v="2"/>
    <x v="9"/>
    <x v="7"/>
    <x v="0"/>
    <x v="7"/>
    <x v="2"/>
  </r>
  <r>
    <x v="27"/>
    <x v="3"/>
    <x v="9"/>
    <x v="7"/>
    <x v="0"/>
    <x v="7"/>
    <x v="2"/>
  </r>
  <r>
    <x v="27"/>
    <x v="4"/>
    <x v="9"/>
    <x v="7"/>
    <x v="0"/>
    <x v="7"/>
    <x v="2"/>
  </r>
  <r>
    <x v="27"/>
    <x v="5"/>
    <x v="9"/>
    <x v="7"/>
    <x v="0"/>
    <x v="7"/>
    <x v="2"/>
  </r>
  <r>
    <x v="27"/>
    <x v="6"/>
    <x v="9"/>
    <x v="7"/>
    <x v="0"/>
    <x v="7"/>
    <x v="2"/>
  </r>
  <r>
    <x v="27"/>
    <x v="7"/>
    <x v="9"/>
    <x v="7"/>
    <x v="0"/>
    <x v="7"/>
    <x v="2"/>
  </r>
  <r>
    <x v="27"/>
    <x v="8"/>
    <x v="9"/>
    <x v="7"/>
    <x v="0"/>
    <x v="7"/>
    <x v="2"/>
  </r>
  <r>
    <x v="27"/>
    <x v="9"/>
    <x v="9"/>
    <x v="7"/>
    <x v="0"/>
    <x v="7"/>
    <x v="2"/>
  </r>
  <r>
    <x v="27"/>
    <x v="10"/>
    <x v="9"/>
    <x v="7"/>
    <x v="0"/>
    <x v="7"/>
    <x v="2"/>
  </r>
  <r>
    <x v="27"/>
    <x v="11"/>
    <x v="9"/>
    <x v="7"/>
    <x v="0"/>
    <x v="7"/>
    <x v="2"/>
  </r>
  <r>
    <x v="27"/>
    <x v="12"/>
    <x v="9"/>
    <x v="7"/>
    <x v="0"/>
    <x v="7"/>
    <x v="2"/>
  </r>
  <r>
    <x v="27"/>
    <x v="13"/>
    <x v="9"/>
    <x v="7"/>
    <x v="0"/>
    <x v="7"/>
    <x v="2"/>
  </r>
  <r>
    <x v="27"/>
    <x v="14"/>
    <x v="9"/>
    <x v="7"/>
    <x v="0"/>
    <x v="7"/>
    <x v="2"/>
  </r>
  <r>
    <x v="27"/>
    <x v="15"/>
    <x v="9"/>
    <x v="7"/>
    <x v="0"/>
    <x v="7"/>
    <x v="2"/>
  </r>
  <r>
    <x v="27"/>
    <x v="16"/>
    <x v="9"/>
    <x v="7"/>
    <x v="0"/>
    <x v="7"/>
    <x v="2"/>
  </r>
  <r>
    <x v="27"/>
    <x v="17"/>
    <x v="9"/>
    <x v="7"/>
    <x v="0"/>
    <x v="7"/>
    <x v="2"/>
  </r>
  <r>
    <x v="27"/>
    <x v="18"/>
    <x v="9"/>
    <x v="7"/>
    <x v="0"/>
    <x v="7"/>
    <x v="2"/>
  </r>
  <r>
    <x v="27"/>
    <x v="19"/>
    <x v="9"/>
    <x v="7"/>
    <x v="0"/>
    <x v="7"/>
    <x v="2"/>
  </r>
  <r>
    <x v="27"/>
    <x v="20"/>
    <x v="9"/>
    <x v="7"/>
    <x v="0"/>
    <x v="7"/>
    <x v="2"/>
  </r>
  <r>
    <x v="27"/>
    <x v="21"/>
    <x v="9"/>
    <x v="7"/>
    <x v="0"/>
    <x v="7"/>
    <x v="2"/>
  </r>
  <r>
    <x v="27"/>
    <x v="22"/>
    <x v="9"/>
    <x v="7"/>
    <x v="0"/>
    <x v="7"/>
    <x v="2"/>
  </r>
  <r>
    <x v="27"/>
    <x v="23"/>
    <x v="9"/>
    <x v="7"/>
    <x v="0"/>
    <x v="7"/>
    <x v="2"/>
  </r>
  <r>
    <x v="27"/>
    <x v="24"/>
    <x v="9"/>
    <x v="7"/>
    <x v="0"/>
    <x v="7"/>
    <x v="2"/>
  </r>
  <r>
    <x v="27"/>
    <x v="25"/>
    <x v="9"/>
    <x v="7"/>
    <x v="0"/>
    <x v="7"/>
    <x v="2"/>
  </r>
  <r>
    <x v="27"/>
    <x v="26"/>
    <x v="9"/>
    <x v="7"/>
    <x v="0"/>
    <x v="7"/>
    <x v="2"/>
  </r>
  <r>
    <x v="27"/>
    <x v="27"/>
    <x v="9"/>
    <x v="7"/>
    <x v="0"/>
    <x v="7"/>
    <x v="2"/>
  </r>
  <r>
    <x v="27"/>
    <x v="28"/>
    <x v="9"/>
    <x v="7"/>
    <x v="0"/>
    <x v="7"/>
    <x v="2"/>
  </r>
  <r>
    <x v="27"/>
    <x v="29"/>
    <x v="9"/>
    <x v="7"/>
    <x v="0"/>
    <x v="7"/>
    <x v="2"/>
  </r>
  <r>
    <x v="27"/>
    <x v="30"/>
    <x v="9"/>
    <x v="7"/>
    <x v="0"/>
    <x v="7"/>
    <x v="2"/>
  </r>
  <r>
    <x v="27"/>
    <x v="31"/>
    <x v="9"/>
    <x v="7"/>
    <x v="0"/>
    <x v="7"/>
    <x v="2"/>
  </r>
  <r>
    <x v="27"/>
    <x v="32"/>
    <x v="9"/>
    <x v="7"/>
    <x v="0"/>
    <x v="7"/>
    <x v="2"/>
  </r>
  <r>
    <x v="27"/>
    <x v="33"/>
    <x v="9"/>
    <x v="7"/>
    <x v="0"/>
    <x v="7"/>
    <x v="2"/>
  </r>
  <r>
    <x v="27"/>
    <x v="34"/>
    <x v="9"/>
    <x v="7"/>
    <x v="0"/>
    <x v="7"/>
    <x v="2"/>
  </r>
  <r>
    <x v="27"/>
    <x v="35"/>
    <x v="9"/>
    <x v="7"/>
    <x v="0"/>
    <x v="7"/>
    <x v="2"/>
  </r>
  <r>
    <x v="27"/>
    <x v="36"/>
    <x v="9"/>
    <x v="7"/>
    <x v="0"/>
    <x v="7"/>
    <x v="2"/>
  </r>
  <r>
    <x v="27"/>
    <x v="37"/>
    <x v="9"/>
    <x v="7"/>
    <x v="0"/>
    <x v="7"/>
    <x v="2"/>
  </r>
  <r>
    <x v="27"/>
    <x v="38"/>
    <x v="9"/>
    <x v="7"/>
    <x v="0"/>
    <x v="7"/>
    <x v="2"/>
  </r>
  <r>
    <x v="27"/>
    <x v="39"/>
    <x v="9"/>
    <x v="7"/>
    <x v="0"/>
    <x v="7"/>
    <x v="2"/>
  </r>
  <r>
    <x v="27"/>
    <x v="40"/>
    <x v="9"/>
    <x v="7"/>
    <x v="0"/>
    <x v="7"/>
    <x v="2"/>
  </r>
  <r>
    <x v="27"/>
    <x v="41"/>
    <x v="9"/>
    <x v="7"/>
    <x v="0"/>
    <x v="7"/>
    <x v="2"/>
  </r>
  <r>
    <x v="27"/>
    <x v="42"/>
    <x v="9"/>
    <x v="7"/>
    <x v="0"/>
    <x v="7"/>
    <x v="2"/>
  </r>
  <r>
    <x v="27"/>
    <x v="43"/>
    <x v="9"/>
    <x v="7"/>
    <x v="0"/>
    <x v="7"/>
    <x v="2"/>
  </r>
  <r>
    <x v="27"/>
    <x v="44"/>
    <x v="9"/>
    <x v="7"/>
    <x v="0"/>
    <x v="7"/>
    <x v="2"/>
  </r>
  <r>
    <x v="27"/>
    <x v="45"/>
    <x v="9"/>
    <x v="7"/>
    <x v="0"/>
    <x v="7"/>
    <x v="2"/>
  </r>
  <r>
    <x v="27"/>
    <x v="46"/>
    <x v="9"/>
    <x v="7"/>
    <x v="0"/>
    <x v="7"/>
    <x v="2"/>
  </r>
  <r>
    <x v="27"/>
    <x v="47"/>
    <x v="9"/>
    <x v="7"/>
    <x v="0"/>
    <x v="7"/>
    <x v="2"/>
  </r>
  <r>
    <x v="27"/>
    <x v="48"/>
    <x v="9"/>
    <x v="7"/>
    <x v="0"/>
    <x v="7"/>
    <x v="2"/>
  </r>
  <r>
    <x v="27"/>
    <x v="49"/>
    <x v="9"/>
    <x v="7"/>
    <x v="0"/>
    <x v="7"/>
    <x v="2"/>
  </r>
  <r>
    <x v="27"/>
    <x v="50"/>
    <x v="9"/>
    <x v="7"/>
    <x v="0"/>
    <x v="7"/>
    <x v="2"/>
  </r>
  <r>
    <x v="27"/>
    <x v="51"/>
    <x v="9"/>
    <x v="7"/>
    <x v="0"/>
    <x v="7"/>
    <x v="2"/>
  </r>
  <r>
    <x v="27"/>
    <x v="52"/>
    <x v="9"/>
    <x v="7"/>
    <x v="0"/>
    <x v="7"/>
    <x v="2"/>
  </r>
  <r>
    <x v="27"/>
    <x v="53"/>
    <x v="9"/>
    <x v="7"/>
    <x v="0"/>
    <x v="7"/>
    <x v="2"/>
  </r>
  <r>
    <x v="27"/>
    <x v="54"/>
    <x v="9"/>
    <x v="7"/>
    <x v="0"/>
    <x v="7"/>
    <x v="2"/>
  </r>
  <r>
    <x v="27"/>
    <x v="55"/>
    <x v="9"/>
    <x v="7"/>
    <x v="0"/>
    <x v="7"/>
    <x v="2"/>
  </r>
  <r>
    <x v="27"/>
    <x v="56"/>
    <x v="9"/>
    <x v="7"/>
    <x v="0"/>
    <x v="7"/>
    <x v="2"/>
  </r>
  <r>
    <x v="27"/>
    <x v="57"/>
    <x v="9"/>
    <x v="7"/>
    <x v="0"/>
    <x v="7"/>
    <x v="2"/>
  </r>
  <r>
    <x v="27"/>
    <x v="58"/>
    <x v="9"/>
    <x v="7"/>
    <x v="0"/>
    <x v="7"/>
    <x v="2"/>
  </r>
  <r>
    <x v="27"/>
    <x v="59"/>
    <x v="9"/>
    <x v="7"/>
    <x v="0"/>
    <x v="7"/>
    <x v="2"/>
  </r>
  <r>
    <x v="27"/>
    <x v="60"/>
    <x v="9"/>
    <x v="7"/>
    <x v="0"/>
    <x v="7"/>
    <x v="2"/>
  </r>
  <r>
    <x v="27"/>
    <x v="61"/>
    <x v="9"/>
    <x v="7"/>
    <x v="0"/>
    <x v="7"/>
    <x v="2"/>
  </r>
  <r>
    <x v="27"/>
    <x v="62"/>
    <x v="9"/>
    <x v="7"/>
    <x v="0"/>
    <x v="7"/>
    <x v="2"/>
  </r>
  <r>
    <x v="27"/>
    <x v="63"/>
    <x v="9"/>
    <x v="7"/>
    <x v="0"/>
    <x v="7"/>
    <x v="2"/>
  </r>
  <r>
    <x v="27"/>
    <x v="64"/>
    <x v="9"/>
    <x v="7"/>
    <x v="0"/>
    <x v="7"/>
    <x v="2"/>
  </r>
  <r>
    <x v="27"/>
    <x v="65"/>
    <x v="9"/>
    <x v="7"/>
    <x v="0"/>
    <x v="7"/>
    <x v="2"/>
  </r>
  <r>
    <x v="27"/>
    <x v="66"/>
    <x v="9"/>
    <x v="7"/>
    <x v="0"/>
    <x v="7"/>
    <x v="2"/>
  </r>
  <r>
    <x v="27"/>
    <x v="67"/>
    <x v="9"/>
    <x v="7"/>
    <x v="0"/>
    <x v="7"/>
    <x v="2"/>
  </r>
  <r>
    <x v="27"/>
    <x v="68"/>
    <x v="9"/>
    <x v="7"/>
    <x v="0"/>
    <x v="7"/>
    <x v="2"/>
  </r>
  <r>
    <x v="27"/>
    <x v="69"/>
    <x v="9"/>
    <x v="7"/>
    <x v="0"/>
    <x v="7"/>
    <x v="2"/>
  </r>
  <r>
    <x v="27"/>
    <x v="70"/>
    <x v="9"/>
    <x v="7"/>
    <x v="0"/>
    <x v="7"/>
    <x v="2"/>
  </r>
  <r>
    <x v="27"/>
    <x v="71"/>
    <x v="9"/>
    <x v="7"/>
    <x v="0"/>
    <x v="7"/>
    <x v="2"/>
  </r>
  <r>
    <x v="27"/>
    <x v="72"/>
    <x v="9"/>
    <x v="7"/>
    <x v="0"/>
    <x v="7"/>
    <x v="2"/>
  </r>
  <r>
    <x v="27"/>
    <x v="73"/>
    <x v="9"/>
    <x v="7"/>
    <x v="0"/>
    <x v="7"/>
    <x v="2"/>
  </r>
  <r>
    <x v="27"/>
    <x v="74"/>
    <x v="9"/>
    <x v="7"/>
    <x v="0"/>
    <x v="7"/>
    <x v="2"/>
  </r>
  <r>
    <x v="27"/>
    <x v="75"/>
    <x v="9"/>
    <x v="7"/>
    <x v="0"/>
    <x v="7"/>
    <x v="2"/>
  </r>
  <r>
    <x v="27"/>
    <x v="76"/>
    <x v="9"/>
    <x v="7"/>
    <x v="0"/>
    <x v="7"/>
    <x v="2"/>
  </r>
  <r>
    <x v="27"/>
    <x v="77"/>
    <x v="9"/>
    <x v="7"/>
    <x v="0"/>
    <x v="7"/>
    <x v="2"/>
  </r>
  <r>
    <x v="27"/>
    <x v="78"/>
    <x v="9"/>
    <x v="7"/>
    <x v="0"/>
    <x v="7"/>
    <x v="2"/>
  </r>
  <r>
    <x v="27"/>
    <x v="79"/>
    <x v="9"/>
    <x v="7"/>
    <x v="0"/>
    <x v="7"/>
    <x v="2"/>
  </r>
  <r>
    <x v="27"/>
    <x v="80"/>
    <x v="9"/>
    <x v="7"/>
    <x v="0"/>
    <x v="7"/>
    <x v="2"/>
  </r>
  <r>
    <x v="27"/>
    <x v="81"/>
    <x v="9"/>
    <x v="7"/>
    <x v="0"/>
    <x v="7"/>
    <x v="2"/>
  </r>
  <r>
    <x v="27"/>
    <x v="82"/>
    <x v="9"/>
    <x v="7"/>
    <x v="0"/>
    <x v="7"/>
    <x v="2"/>
  </r>
  <r>
    <x v="27"/>
    <x v="83"/>
    <x v="9"/>
    <x v="7"/>
    <x v="0"/>
    <x v="7"/>
    <x v="2"/>
  </r>
  <r>
    <x v="27"/>
    <x v="84"/>
    <x v="9"/>
    <x v="7"/>
    <x v="0"/>
    <x v="7"/>
    <x v="2"/>
  </r>
  <r>
    <x v="27"/>
    <x v="85"/>
    <x v="9"/>
    <x v="7"/>
    <x v="0"/>
    <x v="7"/>
    <x v="2"/>
  </r>
  <r>
    <x v="27"/>
    <x v="86"/>
    <x v="9"/>
    <x v="7"/>
    <x v="0"/>
    <x v="7"/>
    <x v="2"/>
  </r>
  <r>
    <x v="27"/>
    <x v="87"/>
    <x v="9"/>
    <x v="7"/>
    <x v="0"/>
    <x v="7"/>
    <x v="2"/>
  </r>
  <r>
    <x v="27"/>
    <x v="88"/>
    <x v="9"/>
    <x v="7"/>
    <x v="0"/>
    <x v="7"/>
    <x v="2"/>
  </r>
  <r>
    <x v="27"/>
    <x v="89"/>
    <x v="9"/>
    <x v="7"/>
    <x v="0"/>
    <x v="7"/>
    <x v="2"/>
  </r>
  <r>
    <x v="27"/>
    <x v="90"/>
    <x v="9"/>
    <x v="7"/>
    <x v="0"/>
    <x v="7"/>
    <x v="2"/>
  </r>
  <r>
    <x v="27"/>
    <x v="91"/>
    <x v="9"/>
    <x v="7"/>
    <x v="0"/>
    <x v="7"/>
    <x v="2"/>
  </r>
  <r>
    <x v="27"/>
    <x v="92"/>
    <x v="9"/>
    <x v="7"/>
    <x v="0"/>
    <x v="7"/>
    <x v="2"/>
  </r>
  <r>
    <x v="27"/>
    <x v="93"/>
    <x v="9"/>
    <x v="7"/>
    <x v="0"/>
    <x v="7"/>
    <x v="2"/>
  </r>
  <r>
    <x v="27"/>
    <x v="94"/>
    <x v="9"/>
    <x v="7"/>
    <x v="0"/>
    <x v="7"/>
    <x v="2"/>
  </r>
  <r>
    <x v="27"/>
    <x v="95"/>
    <x v="9"/>
    <x v="7"/>
    <x v="0"/>
    <x v="7"/>
    <x v="2"/>
  </r>
  <r>
    <x v="27"/>
    <x v="96"/>
    <x v="9"/>
    <x v="7"/>
    <x v="0"/>
    <x v="7"/>
    <x v="2"/>
  </r>
  <r>
    <x v="27"/>
    <x v="97"/>
    <x v="9"/>
    <x v="7"/>
    <x v="0"/>
    <x v="7"/>
    <x v="2"/>
  </r>
  <r>
    <x v="27"/>
    <x v="98"/>
    <x v="9"/>
    <x v="7"/>
    <x v="0"/>
    <x v="7"/>
    <x v="2"/>
  </r>
  <r>
    <x v="27"/>
    <x v="99"/>
    <x v="9"/>
    <x v="7"/>
    <x v="0"/>
    <x v="7"/>
    <x v="2"/>
  </r>
  <r>
    <x v="27"/>
    <x v="100"/>
    <x v="9"/>
    <x v="7"/>
    <x v="0"/>
    <x v="7"/>
    <x v="2"/>
  </r>
  <r>
    <x v="27"/>
    <x v="101"/>
    <x v="9"/>
    <x v="7"/>
    <x v="0"/>
    <x v="7"/>
    <x v="2"/>
  </r>
  <r>
    <x v="27"/>
    <x v="102"/>
    <x v="9"/>
    <x v="7"/>
    <x v="0"/>
    <x v="7"/>
    <x v="2"/>
  </r>
  <r>
    <x v="27"/>
    <x v="103"/>
    <x v="9"/>
    <x v="7"/>
    <x v="0"/>
    <x v="7"/>
    <x v="2"/>
  </r>
  <r>
    <x v="27"/>
    <x v="104"/>
    <x v="9"/>
    <x v="7"/>
    <x v="0"/>
    <x v="7"/>
    <x v="2"/>
  </r>
  <r>
    <x v="27"/>
    <x v="105"/>
    <x v="9"/>
    <x v="7"/>
    <x v="0"/>
    <x v="7"/>
    <x v="2"/>
  </r>
  <r>
    <x v="27"/>
    <x v="106"/>
    <x v="9"/>
    <x v="7"/>
    <x v="0"/>
    <x v="7"/>
    <x v="2"/>
  </r>
  <r>
    <x v="27"/>
    <x v="107"/>
    <x v="9"/>
    <x v="7"/>
    <x v="0"/>
    <x v="7"/>
    <x v="2"/>
  </r>
  <r>
    <x v="27"/>
    <x v="108"/>
    <x v="9"/>
    <x v="7"/>
    <x v="0"/>
    <x v="7"/>
    <x v="2"/>
  </r>
  <r>
    <x v="27"/>
    <x v="109"/>
    <x v="9"/>
    <x v="7"/>
    <x v="0"/>
    <x v="7"/>
    <x v="2"/>
  </r>
  <r>
    <x v="27"/>
    <x v="110"/>
    <x v="9"/>
    <x v="7"/>
    <x v="0"/>
    <x v="7"/>
    <x v="2"/>
  </r>
  <r>
    <x v="27"/>
    <x v="111"/>
    <x v="9"/>
    <x v="7"/>
    <x v="0"/>
    <x v="7"/>
    <x v="2"/>
  </r>
  <r>
    <x v="27"/>
    <x v="112"/>
    <x v="9"/>
    <x v="7"/>
    <x v="0"/>
    <x v="7"/>
    <x v="2"/>
  </r>
  <r>
    <x v="27"/>
    <x v="113"/>
    <x v="9"/>
    <x v="7"/>
    <x v="0"/>
    <x v="7"/>
    <x v="2"/>
  </r>
  <r>
    <x v="27"/>
    <x v="114"/>
    <x v="9"/>
    <x v="7"/>
    <x v="0"/>
    <x v="7"/>
    <x v="2"/>
  </r>
  <r>
    <x v="27"/>
    <x v="115"/>
    <x v="9"/>
    <x v="7"/>
    <x v="0"/>
    <x v="7"/>
    <x v="2"/>
  </r>
  <r>
    <x v="27"/>
    <x v="116"/>
    <x v="9"/>
    <x v="7"/>
    <x v="0"/>
    <x v="7"/>
    <x v="2"/>
  </r>
  <r>
    <x v="27"/>
    <x v="117"/>
    <x v="9"/>
    <x v="7"/>
    <x v="0"/>
    <x v="7"/>
    <x v="2"/>
  </r>
  <r>
    <x v="27"/>
    <x v="118"/>
    <x v="9"/>
    <x v="7"/>
    <x v="0"/>
    <x v="7"/>
    <x v="2"/>
  </r>
  <r>
    <x v="27"/>
    <x v="119"/>
    <x v="9"/>
    <x v="7"/>
    <x v="0"/>
    <x v="7"/>
    <x v="2"/>
  </r>
  <r>
    <x v="27"/>
    <x v="120"/>
    <x v="9"/>
    <x v="7"/>
    <x v="0"/>
    <x v="7"/>
    <x v="2"/>
  </r>
  <r>
    <x v="27"/>
    <x v="121"/>
    <x v="9"/>
    <x v="7"/>
    <x v="0"/>
    <x v="7"/>
    <x v="2"/>
  </r>
  <r>
    <x v="27"/>
    <x v="122"/>
    <x v="9"/>
    <x v="7"/>
    <x v="0"/>
    <x v="7"/>
    <x v="2"/>
  </r>
  <r>
    <x v="27"/>
    <x v="123"/>
    <x v="9"/>
    <x v="7"/>
    <x v="0"/>
    <x v="7"/>
    <x v="2"/>
  </r>
  <r>
    <x v="27"/>
    <x v="124"/>
    <x v="9"/>
    <x v="7"/>
    <x v="0"/>
    <x v="7"/>
    <x v="2"/>
  </r>
  <r>
    <x v="27"/>
    <x v="125"/>
    <x v="9"/>
    <x v="7"/>
    <x v="0"/>
    <x v="7"/>
    <x v="2"/>
  </r>
  <r>
    <x v="27"/>
    <x v="126"/>
    <x v="9"/>
    <x v="7"/>
    <x v="0"/>
    <x v="7"/>
    <x v="2"/>
  </r>
  <r>
    <x v="27"/>
    <x v="127"/>
    <x v="9"/>
    <x v="7"/>
    <x v="0"/>
    <x v="7"/>
    <x v="2"/>
  </r>
  <r>
    <x v="27"/>
    <x v="128"/>
    <x v="9"/>
    <x v="7"/>
    <x v="0"/>
    <x v="7"/>
    <x v="2"/>
  </r>
  <r>
    <x v="27"/>
    <x v="129"/>
    <x v="9"/>
    <x v="7"/>
    <x v="0"/>
    <x v="7"/>
    <x v="2"/>
  </r>
  <r>
    <x v="27"/>
    <x v="130"/>
    <x v="9"/>
    <x v="7"/>
    <x v="0"/>
    <x v="7"/>
    <x v="2"/>
  </r>
  <r>
    <x v="27"/>
    <x v="131"/>
    <x v="9"/>
    <x v="7"/>
    <x v="0"/>
    <x v="7"/>
    <x v="2"/>
  </r>
  <r>
    <x v="27"/>
    <x v="132"/>
    <x v="11"/>
    <x v="7"/>
    <x v="0"/>
    <x v="7"/>
    <x v="2"/>
  </r>
  <r>
    <x v="28"/>
    <x v="0"/>
    <x v="3"/>
    <x v="7"/>
    <x v="0"/>
    <x v="7"/>
    <x v="2"/>
  </r>
  <r>
    <x v="28"/>
    <x v="1"/>
    <x v="3"/>
    <x v="7"/>
    <x v="0"/>
    <x v="7"/>
    <x v="2"/>
  </r>
  <r>
    <x v="28"/>
    <x v="2"/>
    <x v="3"/>
    <x v="7"/>
    <x v="0"/>
    <x v="7"/>
    <x v="2"/>
  </r>
  <r>
    <x v="28"/>
    <x v="3"/>
    <x v="3"/>
    <x v="7"/>
    <x v="0"/>
    <x v="7"/>
    <x v="2"/>
  </r>
  <r>
    <x v="28"/>
    <x v="4"/>
    <x v="3"/>
    <x v="7"/>
    <x v="0"/>
    <x v="7"/>
    <x v="2"/>
  </r>
  <r>
    <x v="28"/>
    <x v="5"/>
    <x v="3"/>
    <x v="7"/>
    <x v="0"/>
    <x v="7"/>
    <x v="2"/>
  </r>
  <r>
    <x v="28"/>
    <x v="6"/>
    <x v="3"/>
    <x v="7"/>
    <x v="0"/>
    <x v="7"/>
    <x v="2"/>
  </r>
  <r>
    <x v="28"/>
    <x v="7"/>
    <x v="3"/>
    <x v="7"/>
    <x v="0"/>
    <x v="7"/>
    <x v="2"/>
  </r>
  <r>
    <x v="28"/>
    <x v="8"/>
    <x v="3"/>
    <x v="7"/>
    <x v="0"/>
    <x v="7"/>
    <x v="2"/>
  </r>
  <r>
    <x v="28"/>
    <x v="9"/>
    <x v="3"/>
    <x v="7"/>
    <x v="0"/>
    <x v="7"/>
    <x v="2"/>
  </r>
  <r>
    <x v="28"/>
    <x v="10"/>
    <x v="3"/>
    <x v="7"/>
    <x v="0"/>
    <x v="7"/>
    <x v="2"/>
  </r>
  <r>
    <x v="28"/>
    <x v="11"/>
    <x v="3"/>
    <x v="7"/>
    <x v="0"/>
    <x v="7"/>
    <x v="2"/>
  </r>
  <r>
    <x v="28"/>
    <x v="12"/>
    <x v="3"/>
    <x v="7"/>
    <x v="0"/>
    <x v="7"/>
    <x v="2"/>
  </r>
  <r>
    <x v="28"/>
    <x v="13"/>
    <x v="3"/>
    <x v="7"/>
    <x v="0"/>
    <x v="7"/>
    <x v="2"/>
  </r>
  <r>
    <x v="28"/>
    <x v="14"/>
    <x v="3"/>
    <x v="7"/>
    <x v="0"/>
    <x v="7"/>
    <x v="2"/>
  </r>
  <r>
    <x v="28"/>
    <x v="15"/>
    <x v="3"/>
    <x v="7"/>
    <x v="0"/>
    <x v="7"/>
    <x v="2"/>
  </r>
  <r>
    <x v="28"/>
    <x v="16"/>
    <x v="3"/>
    <x v="7"/>
    <x v="0"/>
    <x v="7"/>
    <x v="2"/>
  </r>
  <r>
    <x v="28"/>
    <x v="17"/>
    <x v="3"/>
    <x v="7"/>
    <x v="0"/>
    <x v="7"/>
    <x v="2"/>
  </r>
  <r>
    <x v="28"/>
    <x v="18"/>
    <x v="3"/>
    <x v="7"/>
    <x v="0"/>
    <x v="7"/>
    <x v="2"/>
  </r>
  <r>
    <x v="28"/>
    <x v="19"/>
    <x v="3"/>
    <x v="7"/>
    <x v="0"/>
    <x v="7"/>
    <x v="2"/>
  </r>
  <r>
    <x v="28"/>
    <x v="20"/>
    <x v="3"/>
    <x v="7"/>
    <x v="0"/>
    <x v="7"/>
    <x v="2"/>
  </r>
  <r>
    <x v="28"/>
    <x v="21"/>
    <x v="3"/>
    <x v="7"/>
    <x v="0"/>
    <x v="7"/>
    <x v="2"/>
  </r>
  <r>
    <x v="28"/>
    <x v="22"/>
    <x v="3"/>
    <x v="7"/>
    <x v="0"/>
    <x v="7"/>
    <x v="2"/>
  </r>
  <r>
    <x v="28"/>
    <x v="23"/>
    <x v="3"/>
    <x v="7"/>
    <x v="0"/>
    <x v="7"/>
    <x v="2"/>
  </r>
  <r>
    <x v="28"/>
    <x v="24"/>
    <x v="3"/>
    <x v="7"/>
    <x v="0"/>
    <x v="7"/>
    <x v="2"/>
  </r>
  <r>
    <x v="28"/>
    <x v="25"/>
    <x v="3"/>
    <x v="7"/>
    <x v="0"/>
    <x v="7"/>
    <x v="2"/>
  </r>
  <r>
    <x v="28"/>
    <x v="26"/>
    <x v="3"/>
    <x v="7"/>
    <x v="0"/>
    <x v="7"/>
    <x v="2"/>
  </r>
  <r>
    <x v="28"/>
    <x v="27"/>
    <x v="3"/>
    <x v="7"/>
    <x v="0"/>
    <x v="7"/>
    <x v="2"/>
  </r>
  <r>
    <x v="28"/>
    <x v="28"/>
    <x v="3"/>
    <x v="7"/>
    <x v="0"/>
    <x v="7"/>
    <x v="2"/>
  </r>
  <r>
    <x v="28"/>
    <x v="29"/>
    <x v="3"/>
    <x v="7"/>
    <x v="0"/>
    <x v="7"/>
    <x v="2"/>
  </r>
  <r>
    <x v="28"/>
    <x v="30"/>
    <x v="3"/>
    <x v="7"/>
    <x v="0"/>
    <x v="7"/>
    <x v="2"/>
  </r>
  <r>
    <x v="28"/>
    <x v="31"/>
    <x v="3"/>
    <x v="7"/>
    <x v="0"/>
    <x v="7"/>
    <x v="2"/>
  </r>
  <r>
    <x v="28"/>
    <x v="32"/>
    <x v="3"/>
    <x v="7"/>
    <x v="0"/>
    <x v="7"/>
    <x v="2"/>
  </r>
  <r>
    <x v="28"/>
    <x v="33"/>
    <x v="3"/>
    <x v="7"/>
    <x v="0"/>
    <x v="7"/>
    <x v="2"/>
  </r>
  <r>
    <x v="28"/>
    <x v="34"/>
    <x v="3"/>
    <x v="7"/>
    <x v="0"/>
    <x v="7"/>
    <x v="2"/>
  </r>
  <r>
    <x v="28"/>
    <x v="35"/>
    <x v="3"/>
    <x v="7"/>
    <x v="0"/>
    <x v="7"/>
    <x v="2"/>
  </r>
  <r>
    <x v="28"/>
    <x v="36"/>
    <x v="3"/>
    <x v="7"/>
    <x v="0"/>
    <x v="7"/>
    <x v="2"/>
  </r>
  <r>
    <x v="28"/>
    <x v="37"/>
    <x v="3"/>
    <x v="7"/>
    <x v="0"/>
    <x v="7"/>
    <x v="2"/>
  </r>
  <r>
    <x v="28"/>
    <x v="38"/>
    <x v="3"/>
    <x v="7"/>
    <x v="0"/>
    <x v="7"/>
    <x v="2"/>
  </r>
  <r>
    <x v="28"/>
    <x v="39"/>
    <x v="3"/>
    <x v="7"/>
    <x v="0"/>
    <x v="7"/>
    <x v="2"/>
  </r>
  <r>
    <x v="28"/>
    <x v="40"/>
    <x v="3"/>
    <x v="7"/>
    <x v="0"/>
    <x v="7"/>
    <x v="2"/>
  </r>
  <r>
    <x v="28"/>
    <x v="41"/>
    <x v="3"/>
    <x v="7"/>
    <x v="0"/>
    <x v="7"/>
    <x v="2"/>
  </r>
  <r>
    <x v="28"/>
    <x v="42"/>
    <x v="3"/>
    <x v="7"/>
    <x v="0"/>
    <x v="7"/>
    <x v="2"/>
  </r>
  <r>
    <x v="28"/>
    <x v="43"/>
    <x v="3"/>
    <x v="7"/>
    <x v="0"/>
    <x v="7"/>
    <x v="2"/>
  </r>
  <r>
    <x v="28"/>
    <x v="44"/>
    <x v="3"/>
    <x v="7"/>
    <x v="0"/>
    <x v="7"/>
    <x v="2"/>
  </r>
  <r>
    <x v="28"/>
    <x v="45"/>
    <x v="3"/>
    <x v="7"/>
    <x v="0"/>
    <x v="7"/>
    <x v="2"/>
  </r>
  <r>
    <x v="28"/>
    <x v="46"/>
    <x v="3"/>
    <x v="7"/>
    <x v="0"/>
    <x v="7"/>
    <x v="2"/>
  </r>
  <r>
    <x v="28"/>
    <x v="47"/>
    <x v="3"/>
    <x v="7"/>
    <x v="0"/>
    <x v="7"/>
    <x v="2"/>
  </r>
  <r>
    <x v="28"/>
    <x v="48"/>
    <x v="3"/>
    <x v="7"/>
    <x v="0"/>
    <x v="7"/>
    <x v="2"/>
  </r>
  <r>
    <x v="28"/>
    <x v="49"/>
    <x v="3"/>
    <x v="7"/>
    <x v="0"/>
    <x v="7"/>
    <x v="2"/>
  </r>
  <r>
    <x v="28"/>
    <x v="50"/>
    <x v="3"/>
    <x v="7"/>
    <x v="0"/>
    <x v="7"/>
    <x v="2"/>
  </r>
  <r>
    <x v="28"/>
    <x v="51"/>
    <x v="3"/>
    <x v="7"/>
    <x v="0"/>
    <x v="7"/>
    <x v="2"/>
  </r>
  <r>
    <x v="28"/>
    <x v="52"/>
    <x v="3"/>
    <x v="7"/>
    <x v="0"/>
    <x v="7"/>
    <x v="2"/>
  </r>
  <r>
    <x v="28"/>
    <x v="53"/>
    <x v="3"/>
    <x v="7"/>
    <x v="0"/>
    <x v="7"/>
    <x v="2"/>
  </r>
  <r>
    <x v="28"/>
    <x v="54"/>
    <x v="3"/>
    <x v="7"/>
    <x v="0"/>
    <x v="7"/>
    <x v="2"/>
  </r>
  <r>
    <x v="28"/>
    <x v="55"/>
    <x v="3"/>
    <x v="7"/>
    <x v="0"/>
    <x v="7"/>
    <x v="2"/>
  </r>
  <r>
    <x v="28"/>
    <x v="56"/>
    <x v="3"/>
    <x v="7"/>
    <x v="0"/>
    <x v="7"/>
    <x v="2"/>
  </r>
  <r>
    <x v="28"/>
    <x v="57"/>
    <x v="3"/>
    <x v="7"/>
    <x v="0"/>
    <x v="7"/>
    <x v="2"/>
  </r>
  <r>
    <x v="28"/>
    <x v="58"/>
    <x v="3"/>
    <x v="7"/>
    <x v="0"/>
    <x v="7"/>
    <x v="2"/>
  </r>
  <r>
    <x v="28"/>
    <x v="59"/>
    <x v="3"/>
    <x v="7"/>
    <x v="0"/>
    <x v="7"/>
    <x v="2"/>
  </r>
  <r>
    <x v="28"/>
    <x v="60"/>
    <x v="3"/>
    <x v="7"/>
    <x v="0"/>
    <x v="7"/>
    <x v="2"/>
  </r>
  <r>
    <x v="28"/>
    <x v="61"/>
    <x v="3"/>
    <x v="7"/>
    <x v="0"/>
    <x v="7"/>
    <x v="2"/>
  </r>
  <r>
    <x v="28"/>
    <x v="62"/>
    <x v="3"/>
    <x v="7"/>
    <x v="0"/>
    <x v="7"/>
    <x v="2"/>
  </r>
  <r>
    <x v="28"/>
    <x v="63"/>
    <x v="3"/>
    <x v="7"/>
    <x v="0"/>
    <x v="7"/>
    <x v="2"/>
  </r>
  <r>
    <x v="28"/>
    <x v="64"/>
    <x v="3"/>
    <x v="7"/>
    <x v="0"/>
    <x v="7"/>
    <x v="2"/>
  </r>
  <r>
    <x v="28"/>
    <x v="65"/>
    <x v="3"/>
    <x v="7"/>
    <x v="0"/>
    <x v="7"/>
    <x v="2"/>
  </r>
  <r>
    <x v="28"/>
    <x v="66"/>
    <x v="3"/>
    <x v="7"/>
    <x v="0"/>
    <x v="7"/>
    <x v="2"/>
  </r>
  <r>
    <x v="28"/>
    <x v="67"/>
    <x v="3"/>
    <x v="7"/>
    <x v="0"/>
    <x v="7"/>
    <x v="2"/>
  </r>
  <r>
    <x v="28"/>
    <x v="68"/>
    <x v="3"/>
    <x v="7"/>
    <x v="0"/>
    <x v="7"/>
    <x v="2"/>
  </r>
  <r>
    <x v="28"/>
    <x v="69"/>
    <x v="3"/>
    <x v="7"/>
    <x v="0"/>
    <x v="7"/>
    <x v="2"/>
  </r>
  <r>
    <x v="28"/>
    <x v="70"/>
    <x v="3"/>
    <x v="7"/>
    <x v="0"/>
    <x v="7"/>
    <x v="2"/>
  </r>
  <r>
    <x v="28"/>
    <x v="71"/>
    <x v="3"/>
    <x v="7"/>
    <x v="0"/>
    <x v="7"/>
    <x v="2"/>
  </r>
  <r>
    <x v="28"/>
    <x v="72"/>
    <x v="3"/>
    <x v="7"/>
    <x v="0"/>
    <x v="7"/>
    <x v="2"/>
  </r>
  <r>
    <x v="28"/>
    <x v="73"/>
    <x v="3"/>
    <x v="7"/>
    <x v="0"/>
    <x v="7"/>
    <x v="2"/>
  </r>
  <r>
    <x v="28"/>
    <x v="74"/>
    <x v="3"/>
    <x v="7"/>
    <x v="0"/>
    <x v="7"/>
    <x v="2"/>
  </r>
  <r>
    <x v="28"/>
    <x v="75"/>
    <x v="3"/>
    <x v="7"/>
    <x v="0"/>
    <x v="7"/>
    <x v="2"/>
  </r>
  <r>
    <x v="28"/>
    <x v="76"/>
    <x v="3"/>
    <x v="7"/>
    <x v="0"/>
    <x v="7"/>
    <x v="2"/>
  </r>
  <r>
    <x v="28"/>
    <x v="77"/>
    <x v="3"/>
    <x v="7"/>
    <x v="0"/>
    <x v="7"/>
    <x v="2"/>
  </r>
  <r>
    <x v="28"/>
    <x v="78"/>
    <x v="3"/>
    <x v="7"/>
    <x v="0"/>
    <x v="7"/>
    <x v="2"/>
  </r>
  <r>
    <x v="28"/>
    <x v="79"/>
    <x v="3"/>
    <x v="7"/>
    <x v="0"/>
    <x v="7"/>
    <x v="2"/>
  </r>
  <r>
    <x v="28"/>
    <x v="80"/>
    <x v="3"/>
    <x v="7"/>
    <x v="0"/>
    <x v="7"/>
    <x v="2"/>
  </r>
  <r>
    <x v="28"/>
    <x v="81"/>
    <x v="3"/>
    <x v="7"/>
    <x v="0"/>
    <x v="7"/>
    <x v="2"/>
  </r>
  <r>
    <x v="28"/>
    <x v="82"/>
    <x v="3"/>
    <x v="7"/>
    <x v="0"/>
    <x v="7"/>
    <x v="2"/>
  </r>
  <r>
    <x v="28"/>
    <x v="83"/>
    <x v="3"/>
    <x v="7"/>
    <x v="0"/>
    <x v="7"/>
    <x v="2"/>
  </r>
  <r>
    <x v="28"/>
    <x v="84"/>
    <x v="3"/>
    <x v="7"/>
    <x v="0"/>
    <x v="7"/>
    <x v="2"/>
  </r>
  <r>
    <x v="28"/>
    <x v="85"/>
    <x v="3"/>
    <x v="7"/>
    <x v="0"/>
    <x v="7"/>
    <x v="2"/>
  </r>
  <r>
    <x v="28"/>
    <x v="86"/>
    <x v="3"/>
    <x v="7"/>
    <x v="0"/>
    <x v="7"/>
    <x v="2"/>
  </r>
  <r>
    <x v="28"/>
    <x v="87"/>
    <x v="3"/>
    <x v="7"/>
    <x v="0"/>
    <x v="7"/>
    <x v="2"/>
  </r>
  <r>
    <x v="28"/>
    <x v="88"/>
    <x v="3"/>
    <x v="7"/>
    <x v="0"/>
    <x v="7"/>
    <x v="2"/>
  </r>
  <r>
    <x v="28"/>
    <x v="89"/>
    <x v="3"/>
    <x v="7"/>
    <x v="0"/>
    <x v="7"/>
    <x v="2"/>
  </r>
  <r>
    <x v="28"/>
    <x v="90"/>
    <x v="3"/>
    <x v="7"/>
    <x v="0"/>
    <x v="7"/>
    <x v="2"/>
  </r>
  <r>
    <x v="28"/>
    <x v="91"/>
    <x v="3"/>
    <x v="7"/>
    <x v="0"/>
    <x v="7"/>
    <x v="2"/>
  </r>
  <r>
    <x v="28"/>
    <x v="92"/>
    <x v="3"/>
    <x v="7"/>
    <x v="0"/>
    <x v="7"/>
    <x v="2"/>
  </r>
  <r>
    <x v="28"/>
    <x v="93"/>
    <x v="3"/>
    <x v="7"/>
    <x v="0"/>
    <x v="7"/>
    <x v="2"/>
  </r>
  <r>
    <x v="28"/>
    <x v="94"/>
    <x v="3"/>
    <x v="7"/>
    <x v="0"/>
    <x v="7"/>
    <x v="2"/>
  </r>
  <r>
    <x v="28"/>
    <x v="95"/>
    <x v="3"/>
    <x v="7"/>
    <x v="0"/>
    <x v="7"/>
    <x v="2"/>
  </r>
  <r>
    <x v="28"/>
    <x v="96"/>
    <x v="3"/>
    <x v="7"/>
    <x v="0"/>
    <x v="7"/>
    <x v="2"/>
  </r>
  <r>
    <x v="28"/>
    <x v="97"/>
    <x v="3"/>
    <x v="7"/>
    <x v="0"/>
    <x v="7"/>
    <x v="2"/>
  </r>
  <r>
    <x v="28"/>
    <x v="98"/>
    <x v="3"/>
    <x v="7"/>
    <x v="0"/>
    <x v="7"/>
    <x v="2"/>
  </r>
  <r>
    <x v="28"/>
    <x v="99"/>
    <x v="3"/>
    <x v="7"/>
    <x v="0"/>
    <x v="7"/>
    <x v="2"/>
  </r>
  <r>
    <x v="28"/>
    <x v="100"/>
    <x v="3"/>
    <x v="7"/>
    <x v="0"/>
    <x v="7"/>
    <x v="2"/>
  </r>
  <r>
    <x v="28"/>
    <x v="101"/>
    <x v="3"/>
    <x v="7"/>
    <x v="0"/>
    <x v="7"/>
    <x v="2"/>
  </r>
  <r>
    <x v="28"/>
    <x v="102"/>
    <x v="3"/>
    <x v="7"/>
    <x v="0"/>
    <x v="7"/>
    <x v="2"/>
  </r>
  <r>
    <x v="28"/>
    <x v="103"/>
    <x v="3"/>
    <x v="7"/>
    <x v="0"/>
    <x v="7"/>
    <x v="2"/>
  </r>
  <r>
    <x v="28"/>
    <x v="104"/>
    <x v="3"/>
    <x v="7"/>
    <x v="0"/>
    <x v="7"/>
    <x v="2"/>
  </r>
  <r>
    <x v="28"/>
    <x v="105"/>
    <x v="3"/>
    <x v="7"/>
    <x v="0"/>
    <x v="7"/>
    <x v="2"/>
  </r>
  <r>
    <x v="28"/>
    <x v="106"/>
    <x v="3"/>
    <x v="7"/>
    <x v="0"/>
    <x v="7"/>
    <x v="2"/>
  </r>
  <r>
    <x v="28"/>
    <x v="107"/>
    <x v="3"/>
    <x v="7"/>
    <x v="0"/>
    <x v="7"/>
    <x v="2"/>
  </r>
  <r>
    <x v="28"/>
    <x v="108"/>
    <x v="3"/>
    <x v="7"/>
    <x v="0"/>
    <x v="7"/>
    <x v="2"/>
  </r>
  <r>
    <x v="28"/>
    <x v="109"/>
    <x v="3"/>
    <x v="7"/>
    <x v="0"/>
    <x v="7"/>
    <x v="2"/>
  </r>
  <r>
    <x v="28"/>
    <x v="110"/>
    <x v="3"/>
    <x v="7"/>
    <x v="0"/>
    <x v="7"/>
    <x v="2"/>
  </r>
  <r>
    <x v="28"/>
    <x v="111"/>
    <x v="3"/>
    <x v="7"/>
    <x v="0"/>
    <x v="7"/>
    <x v="2"/>
  </r>
  <r>
    <x v="28"/>
    <x v="112"/>
    <x v="3"/>
    <x v="7"/>
    <x v="0"/>
    <x v="7"/>
    <x v="2"/>
  </r>
  <r>
    <x v="28"/>
    <x v="113"/>
    <x v="3"/>
    <x v="7"/>
    <x v="0"/>
    <x v="7"/>
    <x v="2"/>
  </r>
  <r>
    <x v="28"/>
    <x v="114"/>
    <x v="3"/>
    <x v="7"/>
    <x v="0"/>
    <x v="7"/>
    <x v="2"/>
  </r>
  <r>
    <x v="28"/>
    <x v="115"/>
    <x v="3"/>
    <x v="7"/>
    <x v="0"/>
    <x v="7"/>
    <x v="2"/>
  </r>
  <r>
    <x v="28"/>
    <x v="116"/>
    <x v="3"/>
    <x v="7"/>
    <x v="0"/>
    <x v="7"/>
    <x v="2"/>
  </r>
  <r>
    <x v="28"/>
    <x v="117"/>
    <x v="3"/>
    <x v="7"/>
    <x v="0"/>
    <x v="7"/>
    <x v="2"/>
  </r>
  <r>
    <x v="28"/>
    <x v="118"/>
    <x v="3"/>
    <x v="7"/>
    <x v="0"/>
    <x v="7"/>
    <x v="2"/>
  </r>
  <r>
    <x v="28"/>
    <x v="119"/>
    <x v="3"/>
    <x v="7"/>
    <x v="0"/>
    <x v="7"/>
    <x v="2"/>
  </r>
  <r>
    <x v="28"/>
    <x v="120"/>
    <x v="3"/>
    <x v="7"/>
    <x v="0"/>
    <x v="7"/>
    <x v="2"/>
  </r>
  <r>
    <x v="28"/>
    <x v="121"/>
    <x v="3"/>
    <x v="7"/>
    <x v="0"/>
    <x v="7"/>
    <x v="2"/>
  </r>
  <r>
    <x v="28"/>
    <x v="122"/>
    <x v="3"/>
    <x v="7"/>
    <x v="0"/>
    <x v="7"/>
    <x v="2"/>
  </r>
  <r>
    <x v="28"/>
    <x v="123"/>
    <x v="3"/>
    <x v="7"/>
    <x v="0"/>
    <x v="7"/>
    <x v="2"/>
  </r>
  <r>
    <x v="28"/>
    <x v="124"/>
    <x v="3"/>
    <x v="7"/>
    <x v="0"/>
    <x v="7"/>
    <x v="2"/>
  </r>
  <r>
    <x v="28"/>
    <x v="125"/>
    <x v="3"/>
    <x v="7"/>
    <x v="0"/>
    <x v="7"/>
    <x v="2"/>
  </r>
  <r>
    <x v="28"/>
    <x v="126"/>
    <x v="3"/>
    <x v="7"/>
    <x v="0"/>
    <x v="7"/>
    <x v="2"/>
  </r>
  <r>
    <x v="28"/>
    <x v="127"/>
    <x v="3"/>
    <x v="7"/>
    <x v="0"/>
    <x v="7"/>
    <x v="2"/>
  </r>
  <r>
    <x v="28"/>
    <x v="128"/>
    <x v="3"/>
    <x v="7"/>
    <x v="0"/>
    <x v="7"/>
    <x v="2"/>
  </r>
  <r>
    <x v="28"/>
    <x v="129"/>
    <x v="3"/>
    <x v="7"/>
    <x v="0"/>
    <x v="7"/>
    <x v="2"/>
  </r>
  <r>
    <x v="28"/>
    <x v="130"/>
    <x v="3"/>
    <x v="7"/>
    <x v="0"/>
    <x v="7"/>
    <x v="2"/>
  </r>
  <r>
    <x v="28"/>
    <x v="131"/>
    <x v="3"/>
    <x v="7"/>
    <x v="0"/>
    <x v="7"/>
    <x v="2"/>
  </r>
  <r>
    <x v="28"/>
    <x v="132"/>
    <x v="11"/>
    <x v="7"/>
    <x v="0"/>
    <x v="7"/>
    <x v="2"/>
  </r>
  <r>
    <x v="29"/>
    <x v="0"/>
    <x v="3"/>
    <x v="7"/>
    <x v="0"/>
    <x v="7"/>
    <x v="2"/>
  </r>
  <r>
    <x v="29"/>
    <x v="1"/>
    <x v="3"/>
    <x v="7"/>
    <x v="0"/>
    <x v="7"/>
    <x v="2"/>
  </r>
  <r>
    <x v="29"/>
    <x v="2"/>
    <x v="3"/>
    <x v="7"/>
    <x v="0"/>
    <x v="7"/>
    <x v="2"/>
  </r>
  <r>
    <x v="29"/>
    <x v="3"/>
    <x v="3"/>
    <x v="7"/>
    <x v="0"/>
    <x v="7"/>
    <x v="2"/>
  </r>
  <r>
    <x v="29"/>
    <x v="4"/>
    <x v="3"/>
    <x v="7"/>
    <x v="0"/>
    <x v="7"/>
    <x v="2"/>
  </r>
  <r>
    <x v="29"/>
    <x v="5"/>
    <x v="3"/>
    <x v="7"/>
    <x v="0"/>
    <x v="7"/>
    <x v="2"/>
  </r>
  <r>
    <x v="29"/>
    <x v="6"/>
    <x v="3"/>
    <x v="7"/>
    <x v="0"/>
    <x v="7"/>
    <x v="2"/>
  </r>
  <r>
    <x v="29"/>
    <x v="7"/>
    <x v="3"/>
    <x v="7"/>
    <x v="0"/>
    <x v="7"/>
    <x v="2"/>
  </r>
  <r>
    <x v="29"/>
    <x v="8"/>
    <x v="3"/>
    <x v="7"/>
    <x v="0"/>
    <x v="7"/>
    <x v="2"/>
  </r>
  <r>
    <x v="29"/>
    <x v="9"/>
    <x v="3"/>
    <x v="7"/>
    <x v="0"/>
    <x v="7"/>
    <x v="2"/>
  </r>
  <r>
    <x v="29"/>
    <x v="10"/>
    <x v="3"/>
    <x v="7"/>
    <x v="0"/>
    <x v="7"/>
    <x v="2"/>
  </r>
  <r>
    <x v="29"/>
    <x v="11"/>
    <x v="3"/>
    <x v="7"/>
    <x v="0"/>
    <x v="7"/>
    <x v="2"/>
  </r>
  <r>
    <x v="29"/>
    <x v="12"/>
    <x v="3"/>
    <x v="7"/>
    <x v="0"/>
    <x v="7"/>
    <x v="2"/>
  </r>
  <r>
    <x v="29"/>
    <x v="13"/>
    <x v="3"/>
    <x v="7"/>
    <x v="0"/>
    <x v="7"/>
    <x v="2"/>
  </r>
  <r>
    <x v="29"/>
    <x v="14"/>
    <x v="3"/>
    <x v="7"/>
    <x v="0"/>
    <x v="7"/>
    <x v="2"/>
  </r>
  <r>
    <x v="29"/>
    <x v="15"/>
    <x v="3"/>
    <x v="7"/>
    <x v="0"/>
    <x v="7"/>
    <x v="2"/>
  </r>
  <r>
    <x v="29"/>
    <x v="16"/>
    <x v="3"/>
    <x v="7"/>
    <x v="0"/>
    <x v="7"/>
    <x v="2"/>
  </r>
  <r>
    <x v="29"/>
    <x v="17"/>
    <x v="3"/>
    <x v="7"/>
    <x v="0"/>
    <x v="7"/>
    <x v="2"/>
  </r>
  <r>
    <x v="29"/>
    <x v="18"/>
    <x v="3"/>
    <x v="7"/>
    <x v="0"/>
    <x v="7"/>
    <x v="2"/>
  </r>
  <r>
    <x v="29"/>
    <x v="19"/>
    <x v="3"/>
    <x v="7"/>
    <x v="0"/>
    <x v="7"/>
    <x v="2"/>
  </r>
  <r>
    <x v="29"/>
    <x v="20"/>
    <x v="3"/>
    <x v="7"/>
    <x v="0"/>
    <x v="7"/>
    <x v="2"/>
  </r>
  <r>
    <x v="29"/>
    <x v="21"/>
    <x v="3"/>
    <x v="7"/>
    <x v="0"/>
    <x v="7"/>
    <x v="2"/>
  </r>
  <r>
    <x v="29"/>
    <x v="22"/>
    <x v="3"/>
    <x v="7"/>
    <x v="0"/>
    <x v="7"/>
    <x v="2"/>
  </r>
  <r>
    <x v="29"/>
    <x v="23"/>
    <x v="3"/>
    <x v="7"/>
    <x v="0"/>
    <x v="7"/>
    <x v="2"/>
  </r>
  <r>
    <x v="29"/>
    <x v="24"/>
    <x v="3"/>
    <x v="7"/>
    <x v="0"/>
    <x v="7"/>
    <x v="2"/>
  </r>
  <r>
    <x v="29"/>
    <x v="25"/>
    <x v="3"/>
    <x v="7"/>
    <x v="0"/>
    <x v="7"/>
    <x v="2"/>
  </r>
  <r>
    <x v="29"/>
    <x v="26"/>
    <x v="3"/>
    <x v="7"/>
    <x v="0"/>
    <x v="7"/>
    <x v="2"/>
  </r>
  <r>
    <x v="29"/>
    <x v="27"/>
    <x v="3"/>
    <x v="7"/>
    <x v="0"/>
    <x v="7"/>
    <x v="2"/>
  </r>
  <r>
    <x v="29"/>
    <x v="28"/>
    <x v="3"/>
    <x v="7"/>
    <x v="0"/>
    <x v="7"/>
    <x v="2"/>
  </r>
  <r>
    <x v="29"/>
    <x v="29"/>
    <x v="3"/>
    <x v="7"/>
    <x v="0"/>
    <x v="7"/>
    <x v="2"/>
  </r>
  <r>
    <x v="29"/>
    <x v="30"/>
    <x v="3"/>
    <x v="7"/>
    <x v="0"/>
    <x v="7"/>
    <x v="2"/>
  </r>
  <r>
    <x v="29"/>
    <x v="31"/>
    <x v="3"/>
    <x v="7"/>
    <x v="0"/>
    <x v="7"/>
    <x v="2"/>
  </r>
  <r>
    <x v="29"/>
    <x v="32"/>
    <x v="3"/>
    <x v="7"/>
    <x v="0"/>
    <x v="7"/>
    <x v="2"/>
  </r>
  <r>
    <x v="29"/>
    <x v="33"/>
    <x v="3"/>
    <x v="7"/>
    <x v="0"/>
    <x v="7"/>
    <x v="2"/>
  </r>
  <r>
    <x v="29"/>
    <x v="34"/>
    <x v="3"/>
    <x v="7"/>
    <x v="0"/>
    <x v="7"/>
    <x v="2"/>
  </r>
  <r>
    <x v="29"/>
    <x v="35"/>
    <x v="3"/>
    <x v="7"/>
    <x v="0"/>
    <x v="7"/>
    <x v="2"/>
  </r>
  <r>
    <x v="29"/>
    <x v="36"/>
    <x v="3"/>
    <x v="7"/>
    <x v="0"/>
    <x v="7"/>
    <x v="2"/>
  </r>
  <r>
    <x v="29"/>
    <x v="37"/>
    <x v="3"/>
    <x v="7"/>
    <x v="0"/>
    <x v="7"/>
    <x v="2"/>
  </r>
  <r>
    <x v="29"/>
    <x v="38"/>
    <x v="3"/>
    <x v="7"/>
    <x v="0"/>
    <x v="7"/>
    <x v="2"/>
  </r>
  <r>
    <x v="29"/>
    <x v="39"/>
    <x v="3"/>
    <x v="7"/>
    <x v="0"/>
    <x v="7"/>
    <x v="2"/>
  </r>
  <r>
    <x v="29"/>
    <x v="40"/>
    <x v="3"/>
    <x v="7"/>
    <x v="0"/>
    <x v="7"/>
    <x v="2"/>
  </r>
  <r>
    <x v="29"/>
    <x v="41"/>
    <x v="3"/>
    <x v="7"/>
    <x v="0"/>
    <x v="7"/>
    <x v="2"/>
  </r>
  <r>
    <x v="29"/>
    <x v="42"/>
    <x v="3"/>
    <x v="7"/>
    <x v="0"/>
    <x v="7"/>
    <x v="2"/>
  </r>
  <r>
    <x v="29"/>
    <x v="43"/>
    <x v="3"/>
    <x v="7"/>
    <x v="0"/>
    <x v="7"/>
    <x v="2"/>
  </r>
  <r>
    <x v="29"/>
    <x v="44"/>
    <x v="3"/>
    <x v="7"/>
    <x v="0"/>
    <x v="7"/>
    <x v="2"/>
  </r>
  <r>
    <x v="29"/>
    <x v="45"/>
    <x v="3"/>
    <x v="7"/>
    <x v="0"/>
    <x v="7"/>
    <x v="2"/>
  </r>
  <r>
    <x v="29"/>
    <x v="46"/>
    <x v="3"/>
    <x v="7"/>
    <x v="0"/>
    <x v="7"/>
    <x v="2"/>
  </r>
  <r>
    <x v="29"/>
    <x v="47"/>
    <x v="3"/>
    <x v="7"/>
    <x v="0"/>
    <x v="7"/>
    <x v="2"/>
  </r>
  <r>
    <x v="29"/>
    <x v="48"/>
    <x v="3"/>
    <x v="7"/>
    <x v="0"/>
    <x v="7"/>
    <x v="2"/>
  </r>
  <r>
    <x v="29"/>
    <x v="49"/>
    <x v="3"/>
    <x v="7"/>
    <x v="0"/>
    <x v="7"/>
    <x v="2"/>
  </r>
  <r>
    <x v="29"/>
    <x v="50"/>
    <x v="3"/>
    <x v="7"/>
    <x v="0"/>
    <x v="7"/>
    <x v="2"/>
  </r>
  <r>
    <x v="29"/>
    <x v="51"/>
    <x v="3"/>
    <x v="7"/>
    <x v="0"/>
    <x v="7"/>
    <x v="2"/>
  </r>
  <r>
    <x v="29"/>
    <x v="52"/>
    <x v="3"/>
    <x v="7"/>
    <x v="0"/>
    <x v="7"/>
    <x v="2"/>
  </r>
  <r>
    <x v="29"/>
    <x v="53"/>
    <x v="3"/>
    <x v="7"/>
    <x v="0"/>
    <x v="7"/>
    <x v="2"/>
  </r>
  <r>
    <x v="29"/>
    <x v="54"/>
    <x v="3"/>
    <x v="7"/>
    <x v="0"/>
    <x v="7"/>
    <x v="2"/>
  </r>
  <r>
    <x v="29"/>
    <x v="55"/>
    <x v="3"/>
    <x v="7"/>
    <x v="0"/>
    <x v="7"/>
    <x v="2"/>
  </r>
  <r>
    <x v="29"/>
    <x v="56"/>
    <x v="3"/>
    <x v="7"/>
    <x v="0"/>
    <x v="7"/>
    <x v="2"/>
  </r>
  <r>
    <x v="29"/>
    <x v="57"/>
    <x v="3"/>
    <x v="7"/>
    <x v="0"/>
    <x v="7"/>
    <x v="2"/>
  </r>
  <r>
    <x v="29"/>
    <x v="58"/>
    <x v="3"/>
    <x v="7"/>
    <x v="0"/>
    <x v="7"/>
    <x v="2"/>
  </r>
  <r>
    <x v="29"/>
    <x v="59"/>
    <x v="3"/>
    <x v="7"/>
    <x v="0"/>
    <x v="7"/>
    <x v="2"/>
  </r>
  <r>
    <x v="29"/>
    <x v="60"/>
    <x v="3"/>
    <x v="7"/>
    <x v="0"/>
    <x v="7"/>
    <x v="2"/>
  </r>
  <r>
    <x v="29"/>
    <x v="61"/>
    <x v="3"/>
    <x v="7"/>
    <x v="0"/>
    <x v="7"/>
    <x v="2"/>
  </r>
  <r>
    <x v="29"/>
    <x v="62"/>
    <x v="3"/>
    <x v="7"/>
    <x v="0"/>
    <x v="7"/>
    <x v="2"/>
  </r>
  <r>
    <x v="29"/>
    <x v="63"/>
    <x v="3"/>
    <x v="7"/>
    <x v="0"/>
    <x v="7"/>
    <x v="2"/>
  </r>
  <r>
    <x v="29"/>
    <x v="64"/>
    <x v="3"/>
    <x v="7"/>
    <x v="0"/>
    <x v="7"/>
    <x v="2"/>
  </r>
  <r>
    <x v="29"/>
    <x v="65"/>
    <x v="3"/>
    <x v="7"/>
    <x v="0"/>
    <x v="7"/>
    <x v="2"/>
  </r>
  <r>
    <x v="29"/>
    <x v="66"/>
    <x v="3"/>
    <x v="7"/>
    <x v="0"/>
    <x v="7"/>
    <x v="2"/>
  </r>
  <r>
    <x v="29"/>
    <x v="67"/>
    <x v="3"/>
    <x v="7"/>
    <x v="0"/>
    <x v="7"/>
    <x v="2"/>
  </r>
  <r>
    <x v="29"/>
    <x v="68"/>
    <x v="3"/>
    <x v="7"/>
    <x v="0"/>
    <x v="7"/>
    <x v="2"/>
  </r>
  <r>
    <x v="29"/>
    <x v="69"/>
    <x v="3"/>
    <x v="7"/>
    <x v="0"/>
    <x v="7"/>
    <x v="2"/>
  </r>
  <r>
    <x v="29"/>
    <x v="70"/>
    <x v="3"/>
    <x v="7"/>
    <x v="0"/>
    <x v="7"/>
    <x v="2"/>
  </r>
  <r>
    <x v="29"/>
    <x v="71"/>
    <x v="3"/>
    <x v="7"/>
    <x v="0"/>
    <x v="7"/>
    <x v="2"/>
  </r>
  <r>
    <x v="29"/>
    <x v="72"/>
    <x v="3"/>
    <x v="7"/>
    <x v="0"/>
    <x v="7"/>
    <x v="2"/>
  </r>
  <r>
    <x v="29"/>
    <x v="73"/>
    <x v="3"/>
    <x v="7"/>
    <x v="0"/>
    <x v="7"/>
    <x v="2"/>
  </r>
  <r>
    <x v="29"/>
    <x v="74"/>
    <x v="3"/>
    <x v="7"/>
    <x v="0"/>
    <x v="7"/>
    <x v="2"/>
  </r>
  <r>
    <x v="29"/>
    <x v="75"/>
    <x v="3"/>
    <x v="7"/>
    <x v="0"/>
    <x v="7"/>
    <x v="2"/>
  </r>
  <r>
    <x v="29"/>
    <x v="76"/>
    <x v="3"/>
    <x v="7"/>
    <x v="0"/>
    <x v="7"/>
    <x v="2"/>
  </r>
  <r>
    <x v="29"/>
    <x v="77"/>
    <x v="3"/>
    <x v="7"/>
    <x v="0"/>
    <x v="7"/>
    <x v="2"/>
  </r>
  <r>
    <x v="29"/>
    <x v="78"/>
    <x v="3"/>
    <x v="7"/>
    <x v="0"/>
    <x v="7"/>
    <x v="2"/>
  </r>
  <r>
    <x v="29"/>
    <x v="79"/>
    <x v="3"/>
    <x v="7"/>
    <x v="0"/>
    <x v="7"/>
    <x v="2"/>
  </r>
  <r>
    <x v="29"/>
    <x v="80"/>
    <x v="3"/>
    <x v="7"/>
    <x v="0"/>
    <x v="7"/>
    <x v="2"/>
  </r>
  <r>
    <x v="29"/>
    <x v="81"/>
    <x v="3"/>
    <x v="7"/>
    <x v="0"/>
    <x v="7"/>
    <x v="2"/>
  </r>
  <r>
    <x v="29"/>
    <x v="82"/>
    <x v="3"/>
    <x v="7"/>
    <x v="0"/>
    <x v="7"/>
    <x v="2"/>
  </r>
  <r>
    <x v="29"/>
    <x v="83"/>
    <x v="3"/>
    <x v="7"/>
    <x v="0"/>
    <x v="7"/>
    <x v="2"/>
  </r>
  <r>
    <x v="29"/>
    <x v="84"/>
    <x v="3"/>
    <x v="7"/>
    <x v="0"/>
    <x v="7"/>
    <x v="2"/>
  </r>
  <r>
    <x v="29"/>
    <x v="85"/>
    <x v="3"/>
    <x v="7"/>
    <x v="0"/>
    <x v="7"/>
    <x v="2"/>
  </r>
  <r>
    <x v="29"/>
    <x v="86"/>
    <x v="3"/>
    <x v="7"/>
    <x v="0"/>
    <x v="7"/>
    <x v="2"/>
  </r>
  <r>
    <x v="29"/>
    <x v="87"/>
    <x v="3"/>
    <x v="7"/>
    <x v="0"/>
    <x v="7"/>
    <x v="2"/>
  </r>
  <r>
    <x v="29"/>
    <x v="88"/>
    <x v="3"/>
    <x v="7"/>
    <x v="0"/>
    <x v="7"/>
    <x v="2"/>
  </r>
  <r>
    <x v="29"/>
    <x v="89"/>
    <x v="3"/>
    <x v="7"/>
    <x v="0"/>
    <x v="7"/>
    <x v="2"/>
  </r>
  <r>
    <x v="29"/>
    <x v="90"/>
    <x v="3"/>
    <x v="7"/>
    <x v="0"/>
    <x v="7"/>
    <x v="2"/>
  </r>
  <r>
    <x v="29"/>
    <x v="91"/>
    <x v="3"/>
    <x v="7"/>
    <x v="0"/>
    <x v="7"/>
    <x v="2"/>
  </r>
  <r>
    <x v="29"/>
    <x v="92"/>
    <x v="3"/>
    <x v="7"/>
    <x v="0"/>
    <x v="7"/>
    <x v="2"/>
  </r>
  <r>
    <x v="29"/>
    <x v="93"/>
    <x v="3"/>
    <x v="7"/>
    <x v="0"/>
    <x v="7"/>
    <x v="2"/>
  </r>
  <r>
    <x v="29"/>
    <x v="94"/>
    <x v="3"/>
    <x v="7"/>
    <x v="0"/>
    <x v="7"/>
    <x v="2"/>
  </r>
  <r>
    <x v="29"/>
    <x v="95"/>
    <x v="3"/>
    <x v="7"/>
    <x v="0"/>
    <x v="7"/>
    <x v="2"/>
  </r>
  <r>
    <x v="29"/>
    <x v="96"/>
    <x v="3"/>
    <x v="7"/>
    <x v="0"/>
    <x v="7"/>
    <x v="2"/>
  </r>
  <r>
    <x v="29"/>
    <x v="97"/>
    <x v="3"/>
    <x v="7"/>
    <x v="0"/>
    <x v="7"/>
    <x v="2"/>
  </r>
  <r>
    <x v="29"/>
    <x v="98"/>
    <x v="3"/>
    <x v="7"/>
    <x v="0"/>
    <x v="7"/>
    <x v="2"/>
  </r>
  <r>
    <x v="29"/>
    <x v="99"/>
    <x v="3"/>
    <x v="7"/>
    <x v="0"/>
    <x v="7"/>
    <x v="2"/>
  </r>
  <r>
    <x v="29"/>
    <x v="100"/>
    <x v="3"/>
    <x v="7"/>
    <x v="0"/>
    <x v="7"/>
    <x v="2"/>
  </r>
  <r>
    <x v="29"/>
    <x v="101"/>
    <x v="3"/>
    <x v="7"/>
    <x v="0"/>
    <x v="7"/>
    <x v="2"/>
  </r>
  <r>
    <x v="29"/>
    <x v="102"/>
    <x v="3"/>
    <x v="7"/>
    <x v="0"/>
    <x v="7"/>
    <x v="2"/>
  </r>
  <r>
    <x v="29"/>
    <x v="103"/>
    <x v="3"/>
    <x v="7"/>
    <x v="0"/>
    <x v="7"/>
    <x v="2"/>
  </r>
  <r>
    <x v="29"/>
    <x v="104"/>
    <x v="3"/>
    <x v="7"/>
    <x v="0"/>
    <x v="7"/>
    <x v="2"/>
  </r>
  <r>
    <x v="29"/>
    <x v="105"/>
    <x v="3"/>
    <x v="7"/>
    <x v="0"/>
    <x v="7"/>
    <x v="2"/>
  </r>
  <r>
    <x v="29"/>
    <x v="106"/>
    <x v="3"/>
    <x v="7"/>
    <x v="0"/>
    <x v="7"/>
    <x v="2"/>
  </r>
  <r>
    <x v="29"/>
    <x v="107"/>
    <x v="3"/>
    <x v="7"/>
    <x v="0"/>
    <x v="7"/>
    <x v="2"/>
  </r>
  <r>
    <x v="29"/>
    <x v="108"/>
    <x v="3"/>
    <x v="7"/>
    <x v="0"/>
    <x v="7"/>
    <x v="2"/>
  </r>
  <r>
    <x v="29"/>
    <x v="109"/>
    <x v="3"/>
    <x v="7"/>
    <x v="0"/>
    <x v="7"/>
    <x v="2"/>
  </r>
  <r>
    <x v="29"/>
    <x v="110"/>
    <x v="3"/>
    <x v="7"/>
    <x v="0"/>
    <x v="7"/>
    <x v="2"/>
  </r>
  <r>
    <x v="29"/>
    <x v="111"/>
    <x v="3"/>
    <x v="7"/>
    <x v="0"/>
    <x v="7"/>
    <x v="2"/>
  </r>
  <r>
    <x v="29"/>
    <x v="112"/>
    <x v="3"/>
    <x v="7"/>
    <x v="0"/>
    <x v="7"/>
    <x v="2"/>
  </r>
  <r>
    <x v="29"/>
    <x v="113"/>
    <x v="3"/>
    <x v="7"/>
    <x v="0"/>
    <x v="7"/>
    <x v="2"/>
  </r>
  <r>
    <x v="29"/>
    <x v="114"/>
    <x v="3"/>
    <x v="7"/>
    <x v="0"/>
    <x v="7"/>
    <x v="2"/>
  </r>
  <r>
    <x v="29"/>
    <x v="115"/>
    <x v="3"/>
    <x v="7"/>
    <x v="0"/>
    <x v="7"/>
    <x v="2"/>
  </r>
  <r>
    <x v="29"/>
    <x v="116"/>
    <x v="3"/>
    <x v="7"/>
    <x v="0"/>
    <x v="7"/>
    <x v="2"/>
  </r>
  <r>
    <x v="29"/>
    <x v="117"/>
    <x v="3"/>
    <x v="7"/>
    <x v="0"/>
    <x v="7"/>
    <x v="2"/>
  </r>
  <r>
    <x v="29"/>
    <x v="118"/>
    <x v="3"/>
    <x v="7"/>
    <x v="0"/>
    <x v="7"/>
    <x v="2"/>
  </r>
  <r>
    <x v="29"/>
    <x v="119"/>
    <x v="3"/>
    <x v="7"/>
    <x v="0"/>
    <x v="7"/>
    <x v="2"/>
  </r>
  <r>
    <x v="29"/>
    <x v="120"/>
    <x v="3"/>
    <x v="7"/>
    <x v="0"/>
    <x v="7"/>
    <x v="2"/>
  </r>
  <r>
    <x v="29"/>
    <x v="121"/>
    <x v="3"/>
    <x v="7"/>
    <x v="0"/>
    <x v="7"/>
    <x v="2"/>
  </r>
  <r>
    <x v="29"/>
    <x v="122"/>
    <x v="3"/>
    <x v="7"/>
    <x v="0"/>
    <x v="7"/>
    <x v="2"/>
  </r>
  <r>
    <x v="29"/>
    <x v="123"/>
    <x v="3"/>
    <x v="7"/>
    <x v="0"/>
    <x v="7"/>
    <x v="2"/>
  </r>
  <r>
    <x v="29"/>
    <x v="124"/>
    <x v="3"/>
    <x v="7"/>
    <x v="0"/>
    <x v="7"/>
    <x v="2"/>
  </r>
  <r>
    <x v="29"/>
    <x v="125"/>
    <x v="3"/>
    <x v="7"/>
    <x v="0"/>
    <x v="7"/>
    <x v="2"/>
  </r>
  <r>
    <x v="29"/>
    <x v="126"/>
    <x v="3"/>
    <x v="7"/>
    <x v="0"/>
    <x v="7"/>
    <x v="2"/>
  </r>
  <r>
    <x v="29"/>
    <x v="127"/>
    <x v="3"/>
    <x v="7"/>
    <x v="0"/>
    <x v="7"/>
    <x v="2"/>
  </r>
  <r>
    <x v="29"/>
    <x v="128"/>
    <x v="3"/>
    <x v="7"/>
    <x v="0"/>
    <x v="7"/>
    <x v="2"/>
  </r>
  <r>
    <x v="29"/>
    <x v="129"/>
    <x v="3"/>
    <x v="7"/>
    <x v="0"/>
    <x v="7"/>
    <x v="2"/>
  </r>
  <r>
    <x v="29"/>
    <x v="130"/>
    <x v="3"/>
    <x v="7"/>
    <x v="0"/>
    <x v="7"/>
    <x v="2"/>
  </r>
  <r>
    <x v="29"/>
    <x v="131"/>
    <x v="3"/>
    <x v="7"/>
    <x v="0"/>
    <x v="7"/>
    <x v="2"/>
  </r>
  <r>
    <x v="29"/>
    <x v="132"/>
    <x v="11"/>
    <x v="7"/>
    <x v="0"/>
    <x v="7"/>
    <x v="2"/>
  </r>
  <r>
    <x v="30"/>
    <x v="0"/>
    <x v="11"/>
    <x v="7"/>
    <x v="0"/>
    <x v="7"/>
    <x v="2"/>
  </r>
  <r>
    <x v="30"/>
    <x v="1"/>
    <x v="11"/>
    <x v="7"/>
    <x v="0"/>
    <x v="7"/>
    <x v="2"/>
  </r>
  <r>
    <x v="30"/>
    <x v="2"/>
    <x v="11"/>
    <x v="7"/>
    <x v="0"/>
    <x v="7"/>
    <x v="2"/>
  </r>
  <r>
    <x v="30"/>
    <x v="3"/>
    <x v="11"/>
    <x v="7"/>
    <x v="0"/>
    <x v="7"/>
    <x v="2"/>
  </r>
  <r>
    <x v="30"/>
    <x v="4"/>
    <x v="3"/>
    <x v="7"/>
    <x v="0"/>
    <x v="7"/>
    <x v="2"/>
  </r>
  <r>
    <x v="30"/>
    <x v="5"/>
    <x v="11"/>
    <x v="7"/>
    <x v="0"/>
    <x v="7"/>
    <x v="2"/>
  </r>
  <r>
    <x v="30"/>
    <x v="6"/>
    <x v="11"/>
    <x v="7"/>
    <x v="0"/>
    <x v="7"/>
    <x v="2"/>
  </r>
  <r>
    <x v="30"/>
    <x v="7"/>
    <x v="11"/>
    <x v="7"/>
    <x v="0"/>
    <x v="7"/>
    <x v="2"/>
  </r>
  <r>
    <x v="30"/>
    <x v="8"/>
    <x v="11"/>
    <x v="7"/>
    <x v="0"/>
    <x v="7"/>
    <x v="2"/>
  </r>
  <r>
    <x v="30"/>
    <x v="9"/>
    <x v="11"/>
    <x v="7"/>
    <x v="0"/>
    <x v="7"/>
    <x v="2"/>
  </r>
  <r>
    <x v="30"/>
    <x v="10"/>
    <x v="11"/>
    <x v="7"/>
    <x v="0"/>
    <x v="7"/>
    <x v="2"/>
  </r>
  <r>
    <x v="30"/>
    <x v="11"/>
    <x v="11"/>
    <x v="7"/>
    <x v="0"/>
    <x v="7"/>
    <x v="2"/>
  </r>
  <r>
    <x v="30"/>
    <x v="12"/>
    <x v="11"/>
    <x v="7"/>
    <x v="0"/>
    <x v="7"/>
    <x v="2"/>
  </r>
  <r>
    <x v="30"/>
    <x v="13"/>
    <x v="11"/>
    <x v="7"/>
    <x v="0"/>
    <x v="7"/>
    <x v="2"/>
  </r>
  <r>
    <x v="30"/>
    <x v="14"/>
    <x v="11"/>
    <x v="7"/>
    <x v="0"/>
    <x v="7"/>
    <x v="2"/>
  </r>
  <r>
    <x v="30"/>
    <x v="15"/>
    <x v="3"/>
    <x v="7"/>
    <x v="0"/>
    <x v="7"/>
    <x v="2"/>
  </r>
  <r>
    <x v="30"/>
    <x v="16"/>
    <x v="29"/>
    <x v="7"/>
    <x v="0"/>
    <x v="7"/>
    <x v="2"/>
  </r>
  <r>
    <x v="30"/>
    <x v="17"/>
    <x v="11"/>
    <x v="7"/>
    <x v="0"/>
    <x v="7"/>
    <x v="2"/>
  </r>
  <r>
    <x v="30"/>
    <x v="18"/>
    <x v="29"/>
    <x v="7"/>
    <x v="0"/>
    <x v="7"/>
    <x v="2"/>
  </r>
  <r>
    <x v="30"/>
    <x v="19"/>
    <x v="11"/>
    <x v="7"/>
    <x v="0"/>
    <x v="7"/>
    <x v="2"/>
  </r>
  <r>
    <x v="30"/>
    <x v="20"/>
    <x v="11"/>
    <x v="7"/>
    <x v="0"/>
    <x v="7"/>
    <x v="2"/>
  </r>
  <r>
    <x v="30"/>
    <x v="21"/>
    <x v="11"/>
    <x v="7"/>
    <x v="0"/>
    <x v="7"/>
    <x v="2"/>
  </r>
  <r>
    <x v="30"/>
    <x v="22"/>
    <x v="11"/>
    <x v="7"/>
    <x v="0"/>
    <x v="7"/>
    <x v="2"/>
  </r>
  <r>
    <x v="30"/>
    <x v="23"/>
    <x v="11"/>
    <x v="7"/>
    <x v="0"/>
    <x v="7"/>
    <x v="2"/>
  </r>
  <r>
    <x v="30"/>
    <x v="24"/>
    <x v="11"/>
    <x v="7"/>
    <x v="0"/>
    <x v="7"/>
    <x v="2"/>
  </r>
  <r>
    <x v="30"/>
    <x v="25"/>
    <x v="11"/>
    <x v="7"/>
    <x v="0"/>
    <x v="7"/>
    <x v="2"/>
  </r>
  <r>
    <x v="30"/>
    <x v="26"/>
    <x v="11"/>
    <x v="7"/>
    <x v="0"/>
    <x v="7"/>
    <x v="2"/>
  </r>
  <r>
    <x v="30"/>
    <x v="27"/>
    <x v="11"/>
    <x v="7"/>
    <x v="0"/>
    <x v="7"/>
    <x v="2"/>
  </r>
  <r>
    <x v="30"/>
    <x v="28"/>
    <x v="11"/>
    <x v="7"/>
    <x v="0"/>
    <x v="7"/>
    <x v="2"/>
  </r>
  <r>
    <x v="30"/>
    <x v="29"/>
    <x v="11"/>
    <x v="7"/>
    <x v="0"/>
    <x v="7"/>
    <x v="2"/>
  </r>
  <r>
    <x v="30"/>
    <x v="30"/>
    <x v="11"/>
    <x v="7"/>
    <x v="0"/>
    <x v="7"/>
    <x v="2"/>
  </r>
  <r>
    <x v="30"/>
    <x v="31"/>
    <x v="11"/>
    <x v="7"/>
    <x v="0"/>
    <x v="7"/>
    <x v="2"/>
  </r>
  <r>
    <x v="30"/>
    <x v="32"/>
    <x v="11"/>
    <x v="7"/>
    <x v="0"/>
    <x v="7"/>
    <x v="2"/>
  </r>
  <r>
    <x v="30"/>
    <x v="33"/>
    <x v="11"/>
    <x v="7"/>
    <x v="0"/>
    <x v="7"/>
    <x v="2"/>
  </r>
  <r>
    <x v="30"/>
    <x v="34"/>
    <x v="11"/>
    <x v="7"/>
    <x v="0"/>
    <x v="7"/>
    <x v="2"/>
  </r>
  <r>
    <x v="30"/>
    <x v="35"/>
    <x v="11"/>
    <x v="7"/>
    <x v="0"/>
    <x v="7"/>
    <x v="2"/>
  </r>
  <r>
    <x v="30"/>
    <x v="36"/>
    <x v="11"/>
    <x v="7"/>
    <x v="0"/>
    <x v="7"/>
    <x v="2"/>
  </r>
  <r>
    <x v="30"/>
    <x v="37"/>
    <x v="11"/>
    <x v="7"/>
    <x v="0"/>
    <x v="7"/>
    <x v="2"/>
  </r>
  <r>
    <x v="30"/>
    <x v="38"/>
    <x v="29"/>
    <x v="7"/>
    <x v="0"/>
    <x v="7"/>
    <x v="2"/>
  </r>
  <r>
    <x v="30"/>
    <x v="39"/>
    <x v="11"/>
    <x v="7"/>
    <x v="0"/>
    <x v="7"/>
    <x v="2"/>
  </r>
  <r>
    <x v="30"/>
    <x v="40"/>
    <x v="11"/>
    <x v="7"/>
    <x v="0"/>
    <x v="7"/>
    <x v="2"/>
  </r>
  <r>
    <x v="30"/>
    <x v="41"/>
    <x v="11"/>
    <x v="7"/>
    <x v="0"/>
    <x v="7"/>
    <x v="2"/>
  </r>
  <r>
    <x v="30"/>
    <x v="42"/>
    <x v="11"/>
    <x v="7"/>
    <x v="0"/>
    <x v="7"/>
    <x v="2"/>
  </r>
  <r>
    <x v="30"/>
    <x v="43"/>
    <x v="11"/>
    <x v="7"/>
    <x v="0"/>
    <x v="7"/>
    <x v="2"/>
  </r>
  <r>
    <x v="30"/>
    <x v="44"/>
    <x v="11"/>
    <x v="7"/>
    <x v="0"/>
    <x v="7"/>
    <x v="2"/>
  </r>
  <r>
    <x v="30"/>
    <x v="45"/>
    <x v="11"/>
    <x v="7"/>
    <x v="0"/>
    <x v="7"/>
    <x v="2"/>
  </r>
  <r>
    <x v="30"/>
    <x v="46"/>
    <x v="11"/>
    <x v="7"/>
    <x v="0"/>
    <x v="7"/>
    <x v="2"/>
  </r>
  <r>
    <x v="30"/>
    <x v="47"/>
    <x v="11"/>
    <x v="7"/>
    <x v="0"/>
    <x v="7"/>
    <x v="2"/>
  </r>
  <r>
    <x v="30"/>
    <x v="48"/>
    <x v="11"/>
    <x v="7"/>
    <x v="0"/>
    <x v="7"/>
    <x v="2"/>
  </r>
  <r>
    <x v="30"/>
    <x v="49"/>
    <x v="11"/>
    <x v="7"/>
    <x v="0"/>
    <x v="7"/>
    <x v="2"/>
  </r>
  <r>
    <x v="30"/>
    <x v="50"/>
    <x v="11"/>
    <x v="7"/>
    <x v="0"/>
    <x v="7"/>
    <x v="2"/>
  </r>
  <r>
    <x v="30"/>
    <x v="51"/>
    <x v="11"/>
    <x v="7"/>
    <x v="0"/>
    <x v="7"/>
    <x v="2"/>
  </r>
  <r>
    <x v="30"/>
    <x v="52"/>
    <x v="11"/>
    <x v="7"/>
    <x v="0"/>
    <x v="7"/>
    <x v="2"/>
  </r>
  <r>
    <x v="30"/>
    <x v="53"/>
    <x v="29"/>
    <x v="7"/>
    <x v="0"/>
    <x v="7"/>
    <x v="2"/>
  </r>
  <r>
    <x v="30"/>
    <x v="54"/>
    <x v="30"/>
    <x v="7"/>
    <x v="0"/>
    <x v="7"/>
    <x v="2"/>
  </r>
  <r>
    <x v="30"/>
    <x v="55"/>
    <x v="11"/>
    <x v="7"/>
    <x v="0"/>
    <x v="7"/>
    <x v="2"/>
  </r>
  <r>
    <x v="30"/>
    <x v="56"/>
    <x v="11"/>
    <x v="7"/>
    <x v="0"/>
    <x v="7"/>
    <x v="2"/>
  </r>
  <r>
    <x v="30"/>
    <x v="57"/>
    <x v="11"/>
    <x v="7"/>
    <x v="0"/>
    <x v="7"/>
    <x v="2"/>
  </r>
  <r>
    <x v="30"/>
    <x v="58"/>
    <x v="11"/>
    <x v="7"/>
    <x v="0"/>
    <x v="7"/>
    <x v="2"/>
  </r>
  <r>
    <x v="30"/>
    <x v="59"/>
    <x v="11"/>
    <x v="7"/>
    <x v="0"/>
    <x v="7"/>
    <x v="2"/>
  </r>
  <r>
    <x v="30"/>
    <x v="60"/>
    <x v="11"/>
    <x v="7"/>
    <x v="0"/>
    <x v="7"/>
    <x v="2"/>
  </r>
  <r>
    <x v="30"/>
    <x v="61"/>
    <x v="11"/>
    <x v="7"/>
    <x v="0"/>
    <x v="7"/>
    <x v="2"/>
  </r>
  <r>
    <x v="30"/>
    <x v="62"/>
    <x v="11"/>
    <x v="7"/>
    <x v="0"/>
    <x v="7"/>
    <x v="2"/>
  </r>
  <r>
    <x v="30"/>
    <x v="63"/>
    <x v="11"/>
    <x v="7"/>
    <x v="0"/>
    <x v="7"/>
    <x v="2"/>
  </r>
  <r>
    <x v="30"/>
    <x v="64"/>
    <x v="11"/>
    <x v="7"/>
    <x v="0"/>
    <x v="7"/>
    <x v="2"/>
  </r>
  <r>
    <x v="30"/>
    <x v="65"/>
    <x v="11"/>
    <x v="7"/>
    <x v="0"/>
    <x v="7"/>
    <x v="2"/>
  </r>
  <r>
    <x v="30"/>
    <x v="66"/>
    <x v="11"/>
    <x v="7"/>
    <x v="0"/>
    <x v="7"/>
    <x v="2"/>
  </r>
  <r>
    <x v="30"/>
    <x v="67"/>
    <x v="11"/>
    <x v="7"/>
    <x v="0"/>
    <x v="7"/>
    <x v="2"/>
  </r>
  <r>
    <x v="30"/>
    <x v="68"/>
    <x v="11"/>
    <x v="7"/>
    <x v="0"/>
    <x v="7"/>
    <x v="2"/>
  </r>
  <r>
    <x v="30"/>
    <x v="69"/>
    <x v="11"/>
    <x v="7"/>
    <x v="0"/>
    <x v="7"/>
    <x v="2"/>
  </r>
  <r>
    <x v="30"/>
    <x v="70"/>
    <x v="11"/>
    <x v="7"/>
    <x v="0"/>
    <x v="7"/>
    <x v="2"/>
  </r>
  <r>
    <x v="30"/>
    <x v="71"/>
    <x v="11"/>
    <x v="7"/>
    <x v="0"/>
    <x v="7"/>
    <x v="2"/>
  </r>
  <r>
    <x v="30"/>
    <x v="72"/>
    <x v="11"/>
    <x v="7"/>
    <x v="0"/>
    <x v="7"/>
    <x v="2"/>
  </r>
  <r>
    <x v="30"/>
    <x v="73"/>
    <x v="11"/>
    <x v="7"/>
    <x v="0"/>
    <x v="7"/>
    <x v="2"/>
  </r>
  <r>
    <x v="30"/>
    <x v="74"/>
    <x v="11"/>
    <x v="7"/>
    <x v="0"/>
    <x v="7"/>
    <x v="2"/>
  </r>
  <r>
    <x v="30"/>
    <x v="75"/>
    <x v="11"/>
    <x v="7"/>
    <x v="0"/>
    <x v="7"/>
    <x v="2"/>
  </r>
  <r>
    <x v="30"/>
    <x v="76"/>
    <x v="11"/>
    <x v="7"/>
    <x v="0"/>
    <x v="7"/>
    <x v="2"/>
  </r>
  <r>
    <x v="30"/>
    <x v="77"/>
    <x v="11"/>
    <x v="7"/>
    <x v="0"/>
    <x v="7"/>
    <x v="2"/>
  </r>
  <r>
    <x v="30"/>
    <x v="78"/>
    <x v="11"/>
    <x v="7"/>
    <x v="0"/>
    <x v="7"/>
    <x v="2"/>
  </r>
  <r>
    <x v="30"/>
    <x v="79"/>
    <x v="11"/>
    <x v="7"/>
    <x v="0"/>
    <x v="7"/>
    <x v="2"/>
  </r>
  <r>
    <x v="30"/>
    <x v="80"/>
    <x v="11"/>
    <x v="7"/>
    <x v="0"/>
    <x v="7"/>
    <x v="2"/>
  </r>
  <r>
    <x v="30"/>
    <x v="81"/>
    <x v="11"/>
    <x v="7"/>
    <x v="0"/>
    <x v="7"/>
    <x v="2"/>
  </r>
  <r>
    <x v="30"/>
    <x v="82"/>
    <x v="11"/>
    <x v="7"/>
    <x v="0"/>
    <x v="7"/>
    <x v="2"/>
  </r>
  <r>
    <x v="30"/>
    <x v="83"/>
    <x v="11"/>
    <x v="7"/>
    <x v="0"/>
    <x v="7"/>
    <x v="2"/>
  </r>
  <r>
    <x v="30"/>
    <x v="84"/>
    <x v="11"/>
    <x v="7"/>
    <x v="0"/>
    <x v="7"/>
    <x v="2"/>
  </r>
  <r>
    <x v="30"/>
    <x v="85"/>
    <x v="11"/>
    <x v="7"/>
    <x v="0"/>
    <x v="7"/>
    <x v="2"/>
  </r>
  <r>
    <x v="30"/>
    <x v="86"/>
    <x v="11"/>
    <x v="7"/>
    <x v="0"/>
    <x v="7"/>
    <x v="2"/>
  </r>
  <r>
    <x v="30"/>
    <x v="87"/>
    <x v="11"/>
    <x v="7"/>
    <x v="0"/>
    <x v="7"/>
    <x v="2"/>
  </r>
  <r>
    <x v="30"/>
    <x v="88"/>
    <x v="11"/>
    <x v="7"/>
    <x v="0"/>
    <x v="7"/>
    <x v="2"/>
  </r>
  <r>
    <x v="30"/>
    <x v="89"/>
    <x v="11"/>
    <x v="7"/>
    <x v="0"/>
    <x v="7"/>
    <x v="2"/>
  </r>
  <r>
    <x v="30"/>
    <x v="90"/>
    <x v="2"/>
    <x v="7"/>
    <x v="0"/>
    <x v="7"/>
    <x v="2"/>
  </r>
  <r>
    <x v="30"/>
    <x v="91"/>
    <x v="11"/>
    <x v="7"/>
    <x v="0"/>
    <x v="7"/>
    <x v="2"/>
  </r>
  <r>
    <x v="30"/>
    <x v="92"/>
    <x v="11"/>
    <x v="7"/>
    <x v="0"/>
    <x v="7"/>
    <x v="2"/>
  </r>
  <r>
    <x v="30"/>
    <x v="93"/>
    <x v="11"/>
    <x v="7"/>
    <x v="0"/>
    <x v="7"/>
    <x v="2"/>
  </r>
  <r>
    <x v="30"/>
    <x v="94"/>
    <x v="11"/>
    <x v="7"/>
    <x v="0"/>
    <x v="7"/>
    <x v="2"/>
  </r>
  <r>
    <x v="30"/>
    <x v="95"/>
    <x v="11"/>
    <x v="7"/>
    <x v="0"/>
    <x v="7"/>
    <x v="2"/>
  </r>
  <r>
    <x v="30"/>
    <x v="96"/>
    <x v="11"/>
    <x v="7"/>
    <x v="0"/>
    <x v="7"/>
    <x v="2"/>
  </r>
  <r>
    <x v="30"/>
    <x v="97"/>
    <x v="11"/>
    <x v="7"/>
    <x v="0"/>
    <x v="7"/>
    <x v="2"/>
  </r>
  <r>
    <x v="30"/>
    <x v="98"/>
    <x v="30"/>
    <x v="7"/>
    <x v="0"/>
    <x v="7"/>
    <x v="2"/>
  </r>
  <r>
    <x v="30"/>
    <x v="99"/>
    <x v="9"/>
    <x v="7"/>
    <x v="0"/>
    <x v="7"/>
    <x v="2"/>
  </r>
  <r>
    <x v="30"/>
    <x v="100"/>
    <x v="11"/>
    <x v="7"/>
    <x v="0"/>
    <x v="7"/>
    <x v="2"/>
  </r>
  <r>
    <x v="30"/>
    <x v="101"/>
    <x v="29"/>
    <x v="7"/>
    <x v="0"/>
    <x v="7"/>
    <x v="2"/>
  </r>
  <r>
    <x v="30"/>
    <x v="102"/>
    <x v="1"/>
    <x v="7"/>
    <x v="0"/>
    <x v="7"/>
    <x v="2"/>
  </r>
  <r>
    <x v="30"/>
    <x v="103"/>
    <x v="3"/>
    <x v="7"/>
    <x v="0"/>
    <x v="7"/>
    <x v="2"/>
  </r>
  <r>
    <x v="30"/>
    <x v="104"/>
    <x v="11"/>
    <x v="7"/>
    <x v="0"/>
    <x v="7"/>
    <x v="2"/>
  </r>
  <r>
    <x v="30"/>
    <x v="105"/>
    <x v="11"/>
    <x v="7"/>
    <x v="0"/>
    <x v="7"/>
    <x v="2"/>
  </r>
  <r>
    <x v="30"/>
    <x v="106"/>
    <x v="11"/>
    <x v="7"/>
    <x v="0"/>
    <x v="7"/>
    <x v="2"/>
  </r>
  <r>
    <x v="30"/>
    <x v="107"/>
    <x v="29"/>
    <x v="7"/>
    <x v="0"/>
    <x v="7"/>
    <x v="2"/>
  </r>
  <r>
    <x v="30"/>
    <x v="108"/>
    <x v="11"/>
    <x v="7"/>
    <x v="0"/>
    <x v="7"/>
    <x v="2"/>
  </r>
  <r>
    <x v="30"/>
    <x v="109"/>
    <x v="11"/>
    <x v="7"/>
    <x v="0"/>
    <x v="7"/>
    <x v="2"/>
  </r>
  <r>
    <x v="30"/>
    <x v="110"/>
    <x v="11"/>
    <x v="7"/>
    <x v="0"/>
    <x v="7"/>
    <x v="2"/>
  </r>
  <r>
    <x v="30"/>
    <x v="111"/>
    <x v="11"/>
    <x v="7"/>
    <x v="0"/>
    <x v="7"/>
    <x v="2"/>
  </r>
  <r>
    <x v="30"/>
    <x v="112"/>
    <x v="11"/>
    <x v="7"/>
    <x v="0"/>
    <x v="7"/>
    <x v="2"/>
  </r>
  <r>
    <x v="30"/>
    <x v="113"/>
    <x v="29"/>
    <x v="7"/>
    <x v="0"/>
    <x v="7"/>
    <x v="2"/>
  </r>
  <r>
    <x v="30"/>
    <x v="114"/>
    <x v="10"/>
    <x v="7"/>
    <x v="0"/>
    <x v="7"/>
    <x v="2"/>
  </r>
  <r>
    <x v="30"/>
    <x v="115"/>
    <x v="11"/>
    <x v="7"/>
    <x v="0"/>
    <x v="7"/>
    <x v="2"/>
  </r>
  <r>
    <x v="30"/>
    <x v="116"/>
    <x v="11"/>
    <x v="7"/>
    <x v="0"/>
    <x v="7"/>
    <x v="2"/>
  </r>
  <r>
    <x v="30"/>
    <x v="117"/>
    <x v="11"/>
    <x v="7"/>
    <x v="0"/>
    <x v="7"/>
    <x v="2"/>
  </r>
  <r>
    <x v="30"/>
    <x v="118"/>
    <x v="11"/>
    <x v="7"/>
    <x v="0"/>
    <x v="7"/>
    <x v="2"/>
  </r>
  <r>
    <x v="30"/>
    <x v="119"/>
    <x v="11"/>
    <x v="7"/>
    <x v="0"/>
    <x v="7"/>
    <x v="2"/>
  </r>
  <r>
    <x v="30"/>
    <x v="120"/>
    <x v="29"/>
    <x v="7"/>
    <x v="0"/>
    <x v="7"/>
    <x v="2"/>
  </r>
  <r>
    <x v="30"/>
    <x v="121"/>
    <x v="11"/>
    <x v="7"/>
    <x v="0"/>
    <x v="7"/>
    <x v="2"/>
  </r>
  <r>
    <x v="30"/>
    <x v="122"/>
    <x v="29"/>
    <x v="7"/>
    <x v="0"/>
    <x v="7"/>
    <x v="2"/>
  </r>
  <r>
    <x v="30"/>
    <x v="123"/>
    <x v="11"/>
    <x v="7"/>
    <x v="0"/>
    <x v="7"/>
    <x v="2"/>
  </r>
  <r>
    <x v="30"/>
    <x v="124"/>
    <x v="11"/>
    <x v="7"/>
    <x v="0"/>
    <x v="7"/>
    <x v="2"/>
  </r>
  <r>
    <x v="30"/>
    <x v="125"/>
    <x v="11"/>
    <x v="7"/>
    <x v="0"/>
    <x v="7"/>
    <x v="2"/>
  </r>
  <r>
    <x v="30"/>
    <x v="126"/>
    <x v="9"/>
    <x v="7"/>
    <x v="0"/>
    <x v="7"/>
    <x v="2"/>
  </r>
  <r>
    <x v="30"/>
    <x v="127"/>
    <x v="9"/>
    <x v="7"/>
    <x v="0"/>
    <x v="7"/>
    <x v="2"/>
  </r>
  <r>
    <x v="30"/>
    <x v="128"/>
    <x v="29"/>
    <x v="7"/>
    <x v="0"/>
    <x v="7"/>
    <x v="2"/>
  </r>
  <r>
    <x v="30"/>
    <x v="129"/>
    <x v="29"/>
    <x v="7"/>
    <x v="0"/>
    <x v="7"/>
    <x v="2"/>
  </r>
  <r>
    <x v="30"/>
    <x v="130"/>
    <x v="11"/>
    <x v="7"/>
    <x v="0"/>
    <x v="7"/>
    <x v="2"/>
  </r>
  <r>
    <x v="30"/>
    <x v="131"/>
    <x v="11"/>
    <x v="7"/>
    <x v="0"/>
    <x v="7"/>
    <x v="2"/>
  </r>
  <r>
    <x v="30"/>
    <x v="132"/>
    <x v="11"/>
    <x v="7"/>
    <x v="0"/>
    <x v="7"/>
    <x v="2"/>
  </r>
  <r>
    <x v="31"/>
    <x v="0"/>
    <x v="29"/>
    <x v="7"/>
    <x v="0"/>
    <x v="7"/>
    <x v="2"/>
  </r>
  <r>
    <x v="31"/>
    <x v="1"/>
    <x v="29"/>
    <x v="7"/>
    <x v="0"/>
    <x v="7"/>
    <x v="2"/>
  </r>
  <r>
    <x v="31"/>
    <x v="2"/>
    <x v="30"/>
    <x v="7"/>
    <x v="0"/>
    <x v="7"/>
    <x v="2"/>
  </r>
  <r>
    <x v="31"/>
    <x v="3"/>
    <x v="11"/>
    <x v="7"/>
    <x v="0"/>
    <x v="7"/>
    <x v="2"/>
  </r>
  <r>
    <x v="31"/>
    <x v="4"/>
    <x v="10"/>
    <x v="7"/>
    <x v="0"/>
    <x v="7"/>
    <x v="2"/>
  </r>
  <r>
    <x v="31"/>
    <x v="5"/>
    <x v="29"/>
    <x v="7"/>
    <x v="0"/>
    <x v="7"/>
    <x v="2"/>
  </r>
  <r>
    <x v="31"/>
    <x v="6"/>
    <x v="11"/>
    <x v="7"/>
    <x v="0"/>
    <x v="7"/>
    <x v="2"/>
  </r>
  <r>
    <x v="31"/>
    <x v="7"/>
    <x v="29"/>
    <x v="7"/>
    <x v="0"/>
    <x v="7"/>
    <x v="2"/>
  </r>
  <r>
    <x v="31"/>
    <x v="8"/>
    <x v="11"/>
    <x v="7"/>
    <x v="0"/>
    <x v="7"/>
    <x v="2"/>
  </r>
  <r>
    <x v="31"/>
    <x v="9"/>
    <x v="30"/>
    <x v="7"/>
    <x v="0"/>
    <x v="7"/>
    <x v="2"/>
  </r>
  <r>
    <x v="31"/>
    <x v="10"/>
    <x v="11"/>
    <x v="7"/>
    <x v="0"/>
    <x v="7"/>
    <x v="2"/>
  </r>
  <r>
    <x v="31"/>
    <x v="11"/>
    <x v="29"/>
    <x v="7"/>
    <x v="0"/>
    <x v="7"/>
    <x v="2"/>
  </r>
  <r>
    <x v="31"/>
    <x v="12"/>
    <x v="29"/>
    <x v="7"/>
    <x v="0"/>
    <x v="7"/>
    <x v="2"/>
  </r>
  <r>
    <x v="31"/>
    <x v="13"/>
    <x v="11"/>
    <x v="7"/>
    <x v="0"/>
    <x v="7"/>
    <x v="2"/>
  </r>
  <r>
    <x v="31"/>
    <x v="14"/>
    <x v="30"/>
    <x v="7"/>
    <x v="0"/>
    <x v="7"/>
    <x v="2"/>
  </r>
  <r>
    <x v="31"/>
    <x v="15"/>
    <x v="29"/>
    <x v="7"/>
    <x v="0"/>
    <x v="7"/>
    <x v="2"/>
  </r>
  <r>
    <x v="31"/>
    <x v="16"/>
    <x v="11"/>
    <x v="7"/>
    <x v="0"/>
    <x v="7"/>
    <x v="2"/>
  </r>
  <r>
    <x v="31"/>
    <x v="17"/>
    <x v="11"/>
    <x v="7"/>
    <x v="0"/>
    <x v="7"/>
    <x v="2"/>
  </r>
  <r>
    <x v="31"/>
    <x v="18"/>
    <x v="9"/>
    <x v="7"/>
    <x v="0"/>
    <x v="7"/>
    <x v="2"/>
  </r>
  <r>
    <x v="31"/>
    <x v="19"/>
    <x v="11"/>
    <x v="7"/>
    <x v="0"/>
    <x v="7"/>
    <x v="2"/>
  </r>
  <r>
    <x v="31"/>
    <x v="20"/>
    <x v="29"/>
    <x v="7"/>
    <x v="0"/>
    <x v="7"/>
    <x v="2"/>
  </r>
  <r>
    <x v="31"/>
    <x v="21"/>
    <x v="11"/>
    <x v="7"/>
    <x v="0"/>
    <x v="7"/>
    <x v="2"/>
  </r>
  <r>
    <x v="31"/>
    <x v="22"/>
    <x v="30"/>
    <x v="7"/>
    <x v="0"/>
    <x v="7"/>
    <x v="2"/>
  </r>
  <r>
    <x v="31"/>
    <x v="23"/>
    <x v="11"/>
    <x v="7"/>
    <x v="0"/>
    <x v="7"/>
    <x v="2"/>
  </r>
  <r>
    <x v="31"/>
    <x v="24"/>
    <x v="11"/>
    <x v="7"/>
    <x v="0"/>
    <x v="7"/>
    <x v="2"/>
  </r>
  <r>
    <x v="31"/>
    <x v="25"/>
    <x v="11"/>
    <x v="7"/>
    <x v="0"/>
    <x v="7"/>
    <x v="2"/>
  </r>
  <r>
    <x v="31"/>
    <x v="26"/>
    <x v="29"/>
    <x v="7"/>
    <x v="0"/>
    <x v="7"/>
    <x v="2"/>
  </r>
  <r>
    <x v="31"/>
    <x v="27"/>
    <x v="29"/>
    <x v="7"/>
    <x v="0"/>
    <x v="7"/>
    <x v="2"/>
  </r>
  <r>
    <x v="31"/>
    <x v="28"/>
    <x v="29"/>
    <x v="7"/>
    <x v="0"/>
    <x v="7"/>
    <x v="2"/>
  </r>
  <r>
    <x v="31"/>
    <x v="29"/>
    <x v="29"/>
    <x v="7"/>
    <x v="0"/>
    <x v="7"/>
    <x v="2"/>
  </r>
  <r>
    <x v="31"/>
    <x v="30"/>
    <x v="11"/>
    <x v="7"/>
    <x v="0"/>
    <x v="7"/>
    <x v="2"/>
  </r>
  <r>
    <x v="31"/>
    <x v="31"/>
    <x v="29"/>
    <x v="7"/>
    <x v="0"/>
    <x v="7"/>
    <x v="2"/>
  </r>
  <r>
    <x v="31"/>
    <x v="32"/>
    <x v="30"/>
    <x v="7"/>
    <x v="0"/>
    <x v="7"/>
    <x v="2"/>
  </r>
  <r>
    <x v="31"/>
    <x v="33"/>
    <x v="29"/>
    <x v="7"/>
    <x v="0"/>
    <x v="7"/>
    <x v="2"/>
  </r>
  <r>
    <x v="31"/>
    <x v="34"/>
    <x v="11"/>
    <x v="7"/>
    <x v="0"/>
    <x v="7"/>
    <x v="2"/>
  </r>
  <r>
    <x v="31"/>
    <x v="35"/>
    <x v="29"/>
    <x v="7"/>
    <x v="0"/>
    <x v="7"/>
    <x v="2"/>
  </r>
  <r>
    <x v="31"/>
    <x v="36"/>
    <x v="11"/>
    <x v="7"/>
    <x v="0"/>
    <x v="7"/>
    <x v="2"/>
  </r>
  <r>
    <x v="31"/>
    <x v="37"/>
    <x v="29"/>
    <x v="7"/>
    <x v="0"/>
    <x v="7"/>
    <x v="2"/>
  </r>
  <r>
    <x v="31"/>
    <x v="38"/>
    <x v="29"/>
    <x v="7"/>
    <x v="0"/>
    <x v="7"/>
    <x v="2"/>
  </r>
  <r>
    <x v="31"/>
    <x v="39"/>
    <x v="11"/>
    <x v="7"/>
    <x v="0"/>
    <x v="7"/>
    <x v="2"/>
  </r>
  <r>
    <x v="31"/>
    <x v="40"/>
    <x v="29"/>
    <x v="7"/>
    <x v="0"/>
    <x v="7"/>
    <x v="2"/>
  </r>
  <r>
    <x v="31"/>
    <x v="41"/>
    <x v="29"/>
    <x v="7"/>
    <x v="0"/>
    <x v="7"/>
    <x v="2"/>
  </r>
  <r>
    <x v="31"/>
    <x v="42"/>
    <x v="11"/>
    <x v="7"/>
    <x v="0"/>
    <x v="7"/>
    <x v="2"/>
  </r>
  <r>
    <x v="31"/>
    <x v="43"/>
    <x v="11"/>
    <x v="7"/>
    <x v="0"/>
    <x v="7"/>
    <x v="2"/>
  </r>
  <r>
    <x v="31"/>
    <x v="44"/>
    <x v="29"/>
    <x v="7"/>
    <x v="0"/>
    <x v="7"/>
    <x v="2"/>
  </r>
  <r>
    <x v="31"/>
    <x v="45"/>
    <x v="30"/>
    <x v="7"/>
    <x v="0"/>
    <x v="7"/>
    <x v="2"/>
  </r>
  <r>
    <x v="31"/>
    <x v="46"/>
    <x v="30"/>
    <x v="7"/>
    <x v="0"/>
    <x v="7"/>
    <x v="2"/>
  </r>
  <r>
    <x v="31"/>
    <x v="47"/>
    <x v="30"/>
    <x v="7"/>
    <x v="0"/>
    <x v="7"/>
    <x v="2"/>
  </r>
  <r>
    <x v="31"/>
    <x v="48"/>
    <x v="11"/>
    <x v="7"/>
    <x v="0"/>
    <x v="7"/>
    <x v="2"/>
  </r>
  <r>
    <x v="31"/>
    <x v="49"/>
    <x v="29"/>
    <x v="7"/>
    <x v="0"/>
    <x v="7"/>
    <x v="2"/>
  </r>
  <r>
    <x v="31"/>
    <x v="50"/>
    <x v="30"/>
    <x v="7"/>
    <x v="0"/>
    <x v="7"/>
    <x v="2"/>
  </r>
  <r>
    <x v="31"/>
    <x v="51"/>
    <x v="11"/>
    <x v="7"/>
    <x v="0"/>
    <x v="7"/>
    <x v="2"/>
  </r>
  <r>
    <x v="31"/>
    <x v="52"/>
    <x v="29"/>
    <x v="7"/>
    <x v="0"/>
    <x v="7"/>
    <x v="2"/>
  </r>
  <r>
    <x v="31"/>
    <x v="53"/>
    <x v="30"/>
    <x v="7"/>
    <x v="0"/>
    <x v="7"/>
    <x v="2"/>
  </r>
  <r>
    <x v="31"/>
    <x v="54"/>
    <x v="11"/>
    <x v="7"/>
    <x v="0"/>
    <x v="7"/>
    <x v="2"/>
  </r>
  <r>
    <x v="31"/>
    <x v="55"/>
    <x v="29"/>
    <x v="7"/>
    <x v="0"/>
    <x v="7"/>
    <x v="2"/>
  </r>
  <r>
    <x v="31"/>
    <x v="56"/>
    <x v="29"/>
    <x v="7"/>
    <x v="0"/>
    <x v="7"/>
    <x v="2"/>
  </r>
  <r>
    <x v="31"/>
    <x v="57"/>
    <x v="29"/>
    <x v="7"/>
    <x v="0"/>
    <x v="7"/>
    <x v="2"/>
  </r>
  <r>
    <x v="31"/>
    <x v="58"/>
    <x v="11"/>
    <x v="7"/>
    <x v="0"/>
    <x v="7"/>
    <x v="2"/>
  </r>
  <r>
    <x v="31"/>
    <x v="59"/>
    <x v="11"/>
    <x v="7"/>
    <x v="0"/>
    <x v="7"/>
    <x v="2"/>
  </r>
  <r>
    <x v="31"/>
    <x v="60"/>
    <x v="29"/>
    <x v="7"/>
    <x v="0"/>
    <x v="7"/>
    <x v="2"/>
  </r>
  <r>
    <x v="31"/>
    <x v="61"/>
    <x v="11"/>
    <x v="7"/>
    <x v="0"/>
    <x v="7"/>
    <x v="2"/>
  </r>
  <r>
    <x v="31"/>
    <x v="62"/>
    <x v="11"/>
    <x v="7"/>
    <x v="0"/>
    <x v="7"/>
    <x v="2"/>
  </r>
  <r>
    <x v="31"/>
    <x v="63"/>
    <x v="11"/>
    <x v="7"/>
    <x v="0"/>
    <x v="7"/>
    <x v="2"/>
  </r>
  <r>
    <x v="31"/>
    <x v="64"/>
    <x v="11"/>
    <x v="7"/>
    <x v="0"/>
    <x v="7"/>
    <x v="2"/>
  </r>
  <r>
    <x v="31"/>
    <x v="65"/>
    <x v="11"/>
    <x v="7"/>
    <x v="0"/>
    <x v="7"/>
    <x v="2"/>
  </r>
  <r>
    <x v="31"/>
    <x v="66"/>
    <x v="11"/>
    <x v="7"/>
    <x v="0"/>
    <x v="7"/>
    <x v="2"/>
  </r>
  <r>
    <x v="31"/>
    <x v="67"/>
    <x v="11"/>
    <x v="7"/>
    <x v="0"/>
    <x v="7"/>
    <x v="2"/>
  </r>
  <r>
    <x v="31"/>
    <x v="68"/>
    <x v="11"/>
    <x v="7"/>
    <x v="0"/>
    <x v="7"/>
    <x v="2"/>
  </r>
  <r>
    <x v="31"/>
    <x v="69"/>
    <x v="11"/>
    <x v="7"/>
    <x v="0"/>
    <x v="7"/>
    <x v="2"/>
  </r>
  <r>
    <x v="31"/>
    <x v="70"/>
    <x v="11"/>
    <x v="7"/>
    <x v="0"/>
    <x v="7"/>
    <x v="2"/>
  </r>
  <r>
    <x v="31"/>
    <x v="71"/>
    <x v="11"/>
    <x v="7"/>
    <x v="0"/>
    <x v="7"/>
    <x v="2"/>
  </r>
  <r>
    <x v="31"/>
    <x v="72"/>
    <x v="11"/>
    <x v="7"/>
    <x v="0"/>
    <x v="7"/>
    <x v="2"/>
  </r>
  <r>
    <x v="31"/>
    <x v="73"/>
    <x v="11"/>
    <x v="7"/>
    <x v="0"/>
    <x v="7"/>
    <x v="2"/>
  </r>
  <r>
    <x v="31"/>
    <x v="74"/>
    <x v="11"/>
    <x v="7"/>
    <x v="0"/>
    <x v="7"/>
    <x v="2"/>
  </r>
  <r>
    <x v="31"/>
    <x v="75"/>
    <x v="11"/>
    <x v="7"/>
    <x v="0"/>
    <x v="7"/>
    <x v="2"/>
  </r>
  <r>
    <x v="31"/>
    <x v="76"/>
    <x v="11"/>
    <x v="7"/>
    <x v="0"/>
    <x v="7"/>
    <x v="2"/>
  </r>
  <r>
    <x v="31"/>
    <x v="77"/>
    <x v="11"/>
    <x v="7"/>
    <x v="0"/>
    <x v="7"/>
    <x v="2"/>
  </r>
  <r>
    <x v="31"/>
    <x v="78"/>
    <x v="11"/>
    <x v="7"/>
    <x v="0"/>
    <x v="7"/>
    <x v="2"/>
  </r>
  <r>
    <x v="31"/>
    <x v="79"/>
    <x v="11"/>
    <x v="7"/>
    <x v="0"/>
    <x v="7"/>
    <x v="2"/>
  </r>
  <r>
    <x v="31"/>
    <x v="80"/>
    <x v="11"/>
    <x v="7"/>
    <x v="0"/>
    <x v="7"/>
    <x v="2"/>
  </r>
  <r>
    <x v="31"/>
    <x v="81"/>
    <x v="11"/>
    <x v="7"/>
    <x v="0"/>
    <x v="7"/>
    <x v="2"/>
  </r>
  <r>
    <x v="31"/>
    <x v="82"/>
    <x v="11"/>
    <x v="7"/>
    <x v="0"/>
    <x v="7"/>
    <x v="2"/>
  </r>
  <r>
    <x v="31"/>
    <x v="83"/>
    <x v="11"/>
    <x v="7"/>
    <x v="0"/>
    <x v="7"/>
    <x v="2"/>
  </r>
  <r>
    <x v="31"/>
    <x v="84"/>
    <x v="11"/>
    <x v="7"/>
    <x v="0"/>
    <x v="7"/>
    <x v="2"/>
  </r>
  <r>
    <x v="31"/>
    <x v="85"/>
    <x v="11"/>
    <x v="7"/>
    <x v="0"/>
    <x v="7"/>
    <x v="2"/>
  </r>
  <r>
    <x v="31"/>
    <x v="86"/>
    <x v="11"/>
    <x v="7"/>
    <x v="0"/>
    <x v="7"/>
    <x v="2"/>
  </r>
  <r>
    <x v="31"/>
    <x v="87"/>
    <x v="11"/>
    <x v="7"/>
    <x v="0"/>
    <x v="7"/>
    <x v="2"/>
  </r>
  <r>
    <x v="31"/>
    <x v="88"/>
    <x v="11"/>
    <x v="7"/>
    <x v="0"/>
    <x v="7"/>
    <x v="2"/>
  </r>
  <r>
    <x v="31"/>
    <x v="89"/>
    <x v="11"/>
    <x v="7"/>
    <x v="0"/>
    <x v="7"/>
    <x v="2"/>
  </r>
  <r>
    <x v="31"/>
    <x v="90"/>
    <x v="18"/>
    <x v="7"/>
    <x v="0"/>
    <x v="7"/>
    <x v="2"/>
  </r>
  <r>
    <x v="31"/>
    <x v="91"/>
    <x v="11"/>
    <x v="7"/>
    <x v="0"/>
    <x v="7"/>
    <x v="2"/>
  </r>
  <r>
    <x v="31"/>
    <x v="92"/>
    <x v="29"/>
    <x v="7"/>
    <x v="0"/>
    <x v="7"/>
    <x v="2"/>
  </r>
  <r>
    <x v="31"/>
    <x v="93"/>
    <x v="11"/>
    <x v="7"/>
    <x v="0"/>
    <x v="7"/>
    <x v="2"/>
  </r>
  <r>
    <x v="31"/>
    <x v="94"/>
    <x v="29"/>
    <x v="7"/>
    <x v="0"/>
    <x v="7"/>
    <x v="2"/>
  </r>
  <r>
    <x v="31"/>
    <x v="95"/>
    <x v="29"/>
    <x v="7"/>
    <x v="0"/>
    <x v="7"/>
    <x v="2"/>
  </r>
  <r>
    <x v="31"/>
    <x v="96"/>
    <x v="11"/>
    <x v="7"/>
    <x v="0"/>
    <x v="7"/>
    <x v="2"/>
  </r>
  <r>
    <x v="31"/>
    <x v="97"/>
    <x v="29"/>
    <x v="7"/>
    <x v="0"/>
    <x v="7"/>
    <x v="2"/>
  </r>
  <r>
    <x v="31"/>
    <x v="98"/>
    <x v="29"/>
    <x v="7"/>
    <x v="0"/>
    <x v="7"/>
    <x v="2"/>
  </r>
  <r>
    <x v="31"/>
    <x v="99"/>
    <x v="29"/>
    <x v="7"/>
    <x v="0"/>
    <x v="7"/>
    <x v="2"/>
  </r>
  <r>
    <x v="31"/>
    <x v="100"/>
    <x v="29"/>
    <x v="7"/>
    <x v="0"/>
    <x v="7"/>
    <x v="2"/>
  </r>
  <r>
    <x v="31"/>
    <x v="101"/>
    <x v="30"/>
    <x v="7"/>
    <x v="0"/>
    <x v="7"/>
    <x v="2"/>
  </r>
  <r>
    <x v="31"/>
    <x v="102"/>
    <x v="3"/>
    <x v="7"/>
    <x v="0"/>
    <x v="7"/>
    <x v="2"/>
  </r>
  <r>
    <x v="31"/>
    <x v="103"/>
    <x v="3"/>
    <x v="7"/>
    <x v="0"/>
    <x v="7"/>
    <x v="2"/>
  </r>
  <r>
    <x v="31"/>
    <x v="104"/>
    <x v="11"/>
    <x v="7"/>
    <x v="0"/>
    <x v="7"/>
    <x v="2"/>
  </r>
  <r>
    <x v="31"/>
    <x v="105"/>
    <x v="11"/>
    <x v="7"/>
    <x v="0"/>
    <x v="7"/>
    <x v="2"/>
  </r>
  <r>
    <x v="31"/>
    <x v="106"/>
    <x v="29"/>
    <x v="7"/>
    <x v="0"/>
    <x v="7"/>
    <x v="2"/>
  </r>
  <r>
    <x v="31"/>
    <x v="107"/>
    <x v="11"/>
    <x v="7"/>
    <x v="0"/>
    <x v="7"/>
    <x v="2"/>
  </r>
  <r>
    <x v="31"/>
    <x v="108"/>
    <x v="29"/>
    <x v="7"/>
    <x v="0"/>
    <x v="7"/>
    <x v="2"/>
  </r>
  <r>
    <x v="31"/>
    <x v="109"/>
    <x v="11"/>
    <x v="7"/>
    <x v="0"/>
    <x v="7"/>
    <x v="2"/>
  </r>
  <r>
    <x v="31"/>
    <x v="110"/>
    <x v="29"/>
    <x v="7"/>
    <x v="0"/>
    <x v="7"/>
    <x v="2"/>
  </r>
  <r>
    <x v="31"/>
    <x v="111"/>
    <x v="11"/>
    <x v="7"/>
    <x v="0"/>
    <x v="7"/>
    <x v="2"/>
  </r>
  <r>
    <x v="31"/>
    <x v="112"/>
    <x v="29"/>
    <x v="7"/>
    <x v="0"/>
    <x v="7"/>
    <x v="2"/>
  </r>
  <r>
    <x v="31"/>
    <x v="113"/>
    <x v="30"/>
    <x v="7"/>
    <x v="0"/>
    <x v="7"/>
    <x v="2"/>
  </r>
  <r>
    <x v="31"/>
    <x v="114"/>
    <x v="11"/>
    <x v="7"/>
    <x v="0"/>
    <x v="7"/>
    <x v="2"/>
  </r>
  <r>
    <x v="31"/>
    <x v="115"/>
    <x v="11"/>
    <x v="7"/>
    <x v="0"/>
    <x v="7"/>
    <x v="2"/>
  </r>
  <r>
    <x v="31"/>
    <x v="116"/>
    <x v="11"/>
    <x v="7"/>
    <x v="0"/>
    <x v="7"/>
    <x v="2"/>
  </r>
  <r>
    <x v="31"/>
    <x v="117"/>
    <x v="29"/>
    <x v="7"/>
    <x v="0"/>
    <x v="7"/>
    <x v="2"/>
  </r>
  <r>
    <x v="31"/>
    <x v="118"/>
    <x v="11"/>
    <x v="7"/>
    <x v="0"/>
    <x v="7"/>
    <x v="2"/>
  </r>
  <r>
    <x v="31"/>
    <x v="119"/>
    <x v="11"/>
    <x v="7"/>
    <x v="0"/>
    <x v="7"/>
    <x v="2"/>
  </r>
  <r>
    <x v="31"/>
    <x v="120"/>
    <x v="11"/>
    <x v="7"/>
    <x v="0"/>
    <x v="7"/>
    <x v="2"/>
  </r>
  <r>
    <x v="31"/>
    <x v="121"/>
    <x v="11"/>
    <x v="7"/>
    <x v="0"/>
    <x v="7"/>
    <x v="2"/>
  </r>
  <r>
    <x v="31"/>
    <x v="122"/>
    <x v="29"/>
    <x v="7"/>
    <x v="0"/>
    <x v="7"/>
    <x v="2"/>
  </r>
  <r>
    <x v="31"/>
    <x v="123"/>
    <x v="29"/>
    <x v="7"/>
    <x v="0"/>
    <x v="7"/>
    <x v="2"/>
  </r>
  <r>
    <x v="31"/>
    <x v="124"/>
    <x v="11"/>
    <x v="7"/>
    <x v="0"/>
    <x v="7"/>
    <x v="2"/>
  </r>
  <r>
    <x v="31"/>
    <x v="125"/>
    <x v="11"/>
    <x v="7"/>
    <x v="0"/>
    <x v="7"/>
    <x v="2"/>
  </r>
  <r>
    <x v="31"/>
    <x v="126"/>
    <x v="29"/>
    <x v="7"/>
    <x v="0"/>
    <x v="7"/>
    <x v="2"/>
  </r>
  <r>
    <x v="31"/>
    <x v="127"/>
    <x v="11"/>
    <x v="7"/>
    <x v="0"/>
    <x v="7"/>
    <x v="2"/>
  </r>
  <r>
    <x v="31"/>
    <x v="128"/>
    <x v="11"/>
    <x v="7"/>
    <x v="0"/>
    <x v="7"/>
    <x v="2"/>
  </r>
  <r>
    <x v="31"/>
    <x v="129"/>
    <x v="11"/>
    <x v="7"/>
    <x v="0"/>
    <x v="7"/>
    <x v="2"/>
  </r>
  <r>
    <x v="31"/>
    <x v="130"/>
    <x v="29"/>
    <x v="7"/>
    <x v="0"/>
    <x v="7"/>
    <x v="2"/>
  </r>
  <r>
    <x v="31"/>
    <x v="131"/>
    <x v="11"/>
    <x v="7"/>
    <x v="0"/>
    <x v="7"/>
    <x v="2"/>
  </r>
  <r>
    <x v="31"/>
    <x v="132"/>
    <x v="11"/>
    <x v="7"/>
    <x v="0"/>
    <x v="7"/>
    <x v="2"/>
  </r>
  <r>
    <x v="32"/>
    <x v="0"/>
    <x v="11"/>
    <x v="7"/>
    <x v="0"/>
    <x v="7"/>
    <x v="2"/>
  </r>
  <r>
    <x v="32"/>
    <x v="1"/>
    <x v="11"/>
    <x v="7"/>
    <x v="0"/>
    <x v="7"/>
    <x v="2"/>
  </r>
  <r>
    <x v="32"/>
    <x v="2"/>
    <x v="11"/>
    <x v="7"/>
    <x v="0"/>
    <x v="7"/>
    <x v="2"/>
  </r>
  <r>
    <x v="32"/>
    <x v="3"/>
    <x v="11"/>
    <x v="7"/>
    <x v="0"/>
    <x v="7"/>
    <x v="2"/>
  </r>
  <r>
    <x v="32"/>
    <x v="4"/>
    <x v="11"/>
    <x v="7"/>
    <x v="0"/>
    <x v="7"/>
    <x v="2"/>
  </r>
  <r>
    <x v="32"/>
    <x v="5"/>
    <x v="11"/>
    <x v="7"/>
    <x v="0"/>
    <x v="7"/>
    <x v="2"/>
  </r>
  <r>
    <x v="32"/>
    <x v="6"/>
    <x v="11"/>
    <x v="7"/>
    <x v="0"/>
    <x v="7"/>
    <x v="2"/>
  </r>
  <r>
    <x v="32"/>
    <x v="7"/>
    <x v="11"/>
    <x v="7"/>
    <x v="0"/>
    <x v="7"/>
    <x v="2"/>
  </r>
  <r>
    <x v="32"/>
    <x v="8"/>
    <x v="11"/>
    <x v="7"/>
    <x v="0"/>
    <x v="7"/>
    <x v="2"/>
  </r>
  <r>
    <x v="32"/>
    <x v="9"/>
    <x v="11"/>
    <x v="7"/>
    <x v="0"/>
    <x v="7"/>
    <x v="2"/>
  </r>
  <r>
    <x v="32"/>
    <x v="10"/>
    <x v="11"/>
    <x v="7"/>
    <x v="0"/>
    <x v="7"/>
    <x v="2"/>
  </r>
  <r>
    <x v="32"/>
    <x v="11"/>
    <x v="11"/>
    <x v="7"/>
    <x v="0"/>
    <x v="7"/>
    <x v="2"/>
  </r>
  <r>
    <x v="32"/>
    <x v="12"/>
    <x v="11"/>
    <x v="7"/>
    <x v="0"/>
    <x v="7"/>
    <x v="2"/>
  </r>
  <r>
    <x v="32"/>
    <x v="13"/>
    <x v="11"/>
    <x v="7"/>
    <x v="0"/>
    <x v="7"/>
    <x v="2"/>
  </r>
  <r>
    <x v="32"/>
    <x v="14"/>
    <x v="11"/>
    <x v="7"/>
    <x v="0"/>
    <x v="7"/>
    <x v="2"/>
  </r>
  <r>
    <x v="32"/>
    <x v="15"/>
    <x v="11"/>
    <x v="7"/>
    <x v="0"/>
    <x v="7"/>
    <x v="2"/>
  </r>
  <r>
    <x v="32"/>
    <x v="16"/>
    <x v="11"/>
    <x v="7"/>
    <x v="0"/>
    <x v="7"/>
    <x v="2"/>
  </r>
  <r>
    <x v="32"/>
    <x v="17"/>
    <x v="11"/>
    <x v="7"/>
    <x v="0"/>
    <x v="7"/>
    <x v="2"/>
  </r>
  <r>
    <x v="32"/>
    <x v="18"/>
    <x v="11"/>
    <x v="7"/>
    <x v="0"/>
    <x v="7"/>
    <x v="2"/>
  </r>
  <r>
    <x v="32"/>
    <x v="19"/>
    <x v="11"/>
    <x v="7"/>
    <x v="0"/>
    <x v="7"/>
    <x v="2"/>
  </r>
  <r>
    <x v="32"/>
    <x v="20"/>
    <x v="11"/>
    <x v="7"/>
    <x v="0"/>
    <x v="7"/>
    <x v="2"/>
  </r>
  <r>
    <x v="32"/>
    <x v="21"/>
    <x v="11"/>
    <x v="7"/>
    <x v="0"/>
    <x v="7"/>
    <x v="2"/>
  </r>
  <r>
    <x v="32"/>
    <x v="22"/>
    <x v="11"/>
    <x v="7"/>
    <x v="0"/>
    <x v="7"/>
    <x v="2"/>
  </r>
  <r>
    <x v="32"/>
    <x v="23"/>
    <x v="11"/>
    <x v="7"/>
    <x v="0"/>
    <x v="7"/>
    <x v="2"/>
  </r>
  <r>
    <x v="32"/>
    <x v="24"/>
    <x v="11"/>
    <x v="7"/>
    <x v="0"/>
    <x v="7"/>
    <x v="2"/>
  </r>
  <r>
    <x v="32"/>
    <x v="25"/>
    <x v="11"/>
    <x v="7"/>
    <x v="0"/>
    <x v="7"/>
    <x v="2"/>
  </r>
  <r>
    <x v="32"/>
    <x v="26"/>
    <x v="11"/>
    <x v="7"/>
    <x v="0"/>
    <x v="7"/>
    <x v="2"/>
  </r>
  <r>
    <x v="32"/>
    <x v="27"/>
    <x v="11"/>
    <x v="7"/>
    <x v="0"/>
    <x v="7"/>
    <x v="2"/>
  </r>
  <r>
    <x v="32"/>
    <x v="28"/>
    <x v="11"/>
    <x v="7"/>
    <x v="0"/>
    <x v="7"/>
    <x v="2"/>
  </r>
  <r>
    <x v="32"/>
    <x v="29"/>
    <x v="11"/>
    <x v="7"/>
    <x v="0"/>
    <x v="7"/>
    <x v="2"/>
  </r>
  <r>
    <x v="32"/>
    <x v="30"/>
    <x v="11"/>
    <x v="7"/>
    <x v="0"/>
    <x v="7"/>
    <x v="2"/>
  </r>
  <r>
    <x v="32"/>
    <x v="31"/>
    <x v="11"/>
    <x v="7"/>
    <x v="0"/>
    <x v="7"/>
    <x v="2"/>
  </r>
  <r>
    <x v="32"/>
    <x v="32"/>
    <x v="11"/>
    <x v="7"/>
    <x v="0"/>
    <x v="7"/>
    <x v="2"/>
  </r>
  <r>
    <x v="32"/>
    <x v="33"/>
    <x v="11"/>
    <x v="7"/>
    <x v="0"/>
    <x v="7"/>
    <x v="2"/>
  </r>
  <r>
    <x v="32"/>
    <x v="34"/>
    <x v="11"/>
    <x v="7"/>
    <x v="0"/>
    <x v="7"/>
    <x v="2"/>
  </r>
  <r>
    <x v="32"/>
    <x v="35"/>
    <x v="11"/>
    <x v="7"/>
    <x v="0"/>
    <x v="7"/>
    <x v="2"/>
  </r>
  <r>
    <x v="32"/>
    <x v="36"/>
    <x v="11"/>
    <x v="7"/>
    <x v="0"/>
    <x v="7"/>
    <x v="2"/>
  </r>
  <r>
    <x v="32"/>
    <x v="37"/>
    <x v="11"/>
    <x v="7"/>
    <x v="0"/>
    <x v="7"/>
    <x v="2"/>
  </r>
  <r>
    <x v="32"/>
    <x v="38"/>
    <x v="11"/>
    <x v="7"/>
    <x v="0"/>
    <x v="7"/>
    <x v="2"/>
  </r>
  <r>
    <x v="32"/>
    <x v="39"/>
    <x v="11"/>
    <x v="7"/>
    <x v="0"/>
    <x v="7"/>
    <x v="2"/>
  </r>
  <r>
    <x v="32"/>
    <x v="40"/>
    <x v="11"/>
    <x v="7"/>
    <x v="0"/>
    <x v="7"/>
    <x v="2"/>
  </r>
  <r>
    <x v="32"/>
    <x v="41"/>
    <x v="11"/>
    <x v="7"/>
    <x v="0"/>
    <x v="7"/>
    <x v="2"/>
  </r>
  <r>
    <x v="32"/>
    <x v="42"/>
    <x v="11"/>
    <x v="7"/>
    <x v="0"/>
    <x v="7"/>
    <x v="2"/>
  </r>
  <r>
    <x v="32"/>
    <x v="43"/>
    <x v="11"/>
    <x v="7"/>
    <x v="0"/>
    <x v="7"/>
    <x v="2"/>
  </r>
  <r>
    <x v="32"/>
    <x v="44"/>
    <x v="11"/>
    <x v="7"/>
    <x v="0"/>
    <x v="7"/>
    <x v="2"/>
  </r>
  <r>
    <x v="32"/>
    <x v="45"/>
    <x v="11"/>
    <x v="7"/>
    <x v="0"/>
    <x v="7"/>
    <x v="2"/>
  </r>
  <r>
    <x v="32"/>
    <x v="46"/>
    <x v="11"/>
    <x v="7"/>
    <x v="0"/>
    <x v="7"/>
    <x v="2"/>
  </r>
  <r>
    <x v="32"/>
    <x v="47"/>
    <x v="11"/>
    <x v="7"/>
    <x v="0"/>
    <x v="7"/>
    <x v="2"/>
  </r>
  <r>
    <x v="32"/>
    <x v="48"/>
    <x v="11"/>
    <x v="7"/>
    <x v="0"/>
    <x v="7"/>
    <x v="2"/>
  </r>
  <r>
    <x v="32"/>
    <x v="49"/>
    <x v="11"/>
    <x v="7"/>
    <x v="0"/>
    <x v="7"/>
    <x v="2"/>
  </r>
  <r>
    <x v="32"/>
    <x v="50"/>
    <x v="11"/>
    <x v="7"/>
    <x v="0"/>
    <x v="7"/>
    <x v="2"/>
  </r>
  <r>
    <x v="32"/>
    <x v="51"/>
    <x v="11"/>
    <x v="7"/>
    <x v="0"/>
    <x v="7"/>
    <x v="2"/>
  </r>
  <r>
    <x v="32"/>
    <x v="52"/>
    <x v="11"/>
    <x v="7"/>
    <x v="0"/>
    <x v="7"/>
    <x v="2"/>
  </r>
  <r>
    <x v="32"/>
    <x v="53"/>
    <x v="11"/>
    <x v="7"/>
    <x v="0"/>
    <x v="7"/>
    <x v="2"/>
  </r>
  <r>
    <x v="32"/>
    <x v="54"/>
    <x v="11"/>
    <x v="7"/>
    <x v="0"/>
    <x v="7"/>
    <x v="2"/>
  </r>
  <r>
    <x v="32"/>
    <x v="55"/>
    <x v="11"/>
    <x v="7"/>
    <x v="0"/>
    <x v="7"/>
    <x v="2"/>
  </r>
  <r>
    <x v="32"/>
    <x v="56"/>
    <x v="11"/>
    <x v="7"/>
    <x v="0"/>
    <x v="7"/>
    <x v="2"/>
  </r>
  <r>
    <x v="32"/>
    <x v="57"/>
    <x v="11"/>
    <x v="7"/>
    <x v="0"/>
    <x v="7"/>
    <x v="2"/>
  </r>
  <r>
    <x v="32"/>
    <x v="58"/>
    <x v="11"/>
    <x v="7"/>
    <x v="0"/>
    <x v="7"/>
    <x v="2"/>
  </r>
  <r>
    <x v="32"/>
    <x v="59"/>
    <x v="11"/>
    <x v="7"/>
    <x v="0"/>
    <x v="7"/>
    <x v="2"/>
  </r>
  <r>
    <x v="32"/>
    <x v="60"/>
    <x v="11"/>
    <x v="7"/>
    <x v="0"/>
    <x v="7"/>
    <x v="2"/>
  </r>
  <r>
    <x v="32"/>
    <x v="61"/>
    <x v="11"/>
    <x v="7"/>
    <x v="0"/>
    <x v="7"/>
    <x v="2"/>
  </r>
  <r>
    <x v="32"/>
    <x v="62"/>
    <x v="11"/>
    <x v="7"/>
    <x v="0"/>
    <x v="7"/>
    <x v="2"/>
  </r>
  <r>
    <x v="32"/>
    <x v="63"/>
    <x v="11"/>
    <x v="7"/>
    <x v="0"/>
    <x v="7"/>
    <x v="2"/>
  </r>
  <r>
    <x v="32"/>
    <x v="64"/>
    <x v="11"/>
    <x v="7"/>
    <x v="0"/>
    <x v="7"/>
    <x v="2"/>
  </r>
  <r>
    <x v="32"/>
    <x v="65"/>
    <x v="11"/>
    <x v="7"/>
    <x v="0"/>
    <x v="7"/>
    <x v="2"/>
  </r>
  <r>
    <x v="32"/>
    <x v="66"/>
    <x v="11"/>
    <x v="7"/>
    <x v="0"/>
    <x v="7"/>
    <x v="2"/>
  </r>
  <r>
    <x v="32"/>
    <x v="67"/>
    <x v="11"/>
    <x v="7"/>
    <x v="0"/>
    <x v="7"/>
    <x v="2"/>
  </r>
  <r>
    <x v="32"/>
    <x v="68"/>
    <x v="11"/>
    <x v="7"/>
    <x v="0"/>
    <x v="7"/>
    <x v="2"/>
  </r>
  <r>
    <x v="32"/>
    <x v="69"/>
    <x v="11"/>
    <x v="7"/>
    <x v="0"/>
    <x v="7"/>
    <x v="2"/>
  </r>
  <r>
    <x v="32"/>
    <x v="70"/>
    <x v="11"/>
    <x v="7"/>
    <x v="0"/>
    <x v="7"/>
    <x v="2"/>
  </r>
  <r>
    <x v="32"/>
    <x v="71"/>
    <x v="11"/>
    <x v="7"/>
    <x v="0"/>
    <x v="7"/>
    <x v="2"/>
  </r>
  <r>
    <x v="32"/>
    <x v="72"/>
    <x v="11"/>
    <x v="7"/>
    <x v="0"/>
    <x v="7"/>
    <x v="2"/>
  </r>
  <r>
    <x v="32"/>
    <x v="73"/>
    <x v="11"/>
    <x v="7"/>
    <x v="0"/>
    <x v="7"/>
    <x v="2"/>
  </r>
  <r>
    <x v="32"/>
    <x v="74"/>
    <x v="11"/>
    <x v="7"/>
    <x v="0"/>
    <x v="7"/>
    <x v="2"/>
  </r>
  <r>
    <x v="32"/>
    <x v="75"/>
    <x v="11"/>
    <x v="7"/>
    <x v="0"/>
    <x v="7"/>
    <x v="2"/>
  </r>
  <r>
    <x v="32"/>
    <x v="76"/>
    <x v="11"/>
    <x v="7"/>
    <x v="0"/>
    <x v="7"/>
    <x v="2"/>
  </r>
  <r>
    <x v="32"/>
    <x v="77"/>
    <x v="11"/>
    <x v="7"/>
    <x v="0"/>
    <x v="7"/>
    <x v="2"/>
  </r>
  <r>
    <x v="32"/>
    <x v="78"/>
    <x v="11"/>
    <x v="7"/>
    <x v="0"/>
    <x v="7"/>
    <x v="2"/>
  </r>
  <r>
    <x v="32"/>
    <x v="79"/>
    <x v="11"/>
    <x v="7"/>
    <x v="0"/>
    <x v="7"/>
    <x v="2"/>
  </r>
  <r>
    <x v="32"/>
    <x v="80"/>
    <x v="11"/>
    <x v="7"/>
    <x v="0"/>
    <x v="7"/>
    <x v="2"/>
  </r>
  <r>
    <x v="32"/>
    <x v="81"/>
    <x v="11"/>
    <x v="7"/>
    <x v="0"/>
    <x v="7"/>
    <x v="2"/>
  </r>
  <r>
    <x v="32"/>
    <x v="82"/>
    <x v="11"/>
    <x v="7"/>
    <x v="0"/>
    <x v="7"/>
    <x v="2"/>
  </r>
  <r>
    <x v="32"/>
    <x v="83"/>
    <x v="11"/>
    <x v="7"/>
    <x v="0"/>
    <x v="7"/>
    <x v="2"/>
  </r>
  <r>
    <x v="32"/>
    <x v="84"/>
    <x v="11"/>
    <x v="7"/>
    <x v="0"/>
    <x v="7"/>
    <x v="2"/>
  </r>
  <r>
    <x v="32"/>
    <x v="85"/>
    <x v="11"/>
    <x v="7"/>
    <x v="0"/>
    <x v="7"/>
    <x v="2"/>
  </r>
  <r>
    <x v="32"/>
    <x v="86"/>
    <x v="11"/>
    <x v="7"/>
    <x v="0"/>
    <x v="7"/>
    <x v="2"/>
  </r>
  <r>
    <x v="32"/>
    <x v="87"/>
    <x v="11"/>
    <x v="7"/>
    <x v="0"/>
    <x v="7"/>
    <x v="2"/>
  </r>
  <r>
    <x v="32"/>
    <x v="88"/>
    <x v="11"/>
    <x v="7"/>
    <x v="0"/>
    <x v="7"/>
    <x v="2"/>
  </r>
  <r>
    <x v="32"/>
    <x v="89"/>
    <x v="11"/>
    <x v="7"/>
    <x v="0"/>
    <x v="7"/>
    <x v="2"/>
  </r>
  <r>
    <x v="32"/>
    <x v="90"/>
    <x v="11"/>
    <x v="7"/>
    <x v="0"/>
    <x v="7"/>
    <x v="2"/>
  </r>
  <r>
    <x v="32"/>
    <x v="91"/>
    <x v="11"/>
    <x v="7"/>
    <x v="0"/>
    <x v="7"/>
    <x v="2"/>
  </r>
  <r>
    <x v="32"/>
    <x v="92"/>
    <x v="11"/>
    <x v="7"/>
    <x v="0"/>
    <x v="7"/>
    <x v="2"/>
  </r>
  <r>
    <x v="32"/>
    <x v="93"/>
    <x v="11"/>
    <x v="7"/>
    <x v="0"/>
    <x v="7"/>
    <x v="2"/>
  </r>
  <r>
    <x v="32"/>
    <x v="94"/>
    <x v="11"/>
    <x v="7"/>
    <x v="0"/>
    <x v="7"/>
    <x v="2"/>
  </r>
  <r>
    <x v="32"/>
    <x v="95"/>
    <x v="11"/>
    <x v="7"/>
    <x v="0"/>
    <x v="7"/>
    <x v="2"/>
  </r>
  <r>
    <x v="32"/>
    <x v="96"/>
    <x v="11"/>
    <x v="7"/>
    <x v="0"/>
    <x v="7"/>
    <x v="2"/>
  </r>
  <r>
    <x v="32"/>
    <x v="97"/>
    <x v="11"/>
    <x v="7"/>
    <x v="0"/>
    <x v="7"/>
    <x v="2"/>
  </r>
  <r>
    <x v="32"/>
    <x v="98"/>
    <x v="11"/>
    <x v="7"/>
    <x v="0"/>
    <x v="7"/>
    <x v="2"/>
  </r>
  <r>
    <x v="32"/>
    <x v="99"/>
    <x v="11"/>
    <x v="7"/>
    <x v="0"/>
    <x v="7"/>
    <x v="2"/>
  </r>
  <r>
    <x v="32"/>
    <x v="100"/>
    <x v="11"/>
    <x v="7"/>
    <x v="0"/>
    <x v="7"/>
    <x v="2"/>
  </r>
  <r>
    <x v="32"/>
    <x v="101"/>
    <x v="11"/>
    <x v="7"/>
    <x v="0"/>
    <x v="7"/>
    <x v="2"/>
  </r>
  <r>
    <x v="32"/>
    <x v="102"/>
    <x v="11"/>
    <x v="7"/>
    <x v="0"/>
    <x v="7"/>
    <x v="2"/>
  </r>
  <r>
    <x v="32"/>
    <x v="103"/>
    <x v="11"/>
    <x v="7"/>
    <x v="0"/>
    <x v="7"/>
    <x v="2"/>
  </r>
  <r>
    <x v="32"/>
    <x v="104"/>
    <x v="11"/>
    <x v="7"/>
    <x v="0"/>
    <x v="7"/>
    <x v="2"/>
  </r>
  <r>
    <x v="32"/>
    <x v="105"/>
    <x v="11"/>
    <x v="7"/>
    <x v="0"/>
    <x v="7"/>
    <x v="2"/>
  </r>
  <r>
    <x v="32"/>
    <x v="106"/>
    <x v="11"/>
    <x v="7"/>
    <x v="0"/>
    <x v="7"/>
    <x v="2"/>
  </r>
  <r>
    <x v="32"/>
    <x v="107"/>
    <x v="11"/>
    <x v="7"/>
    <x v="0"/>
    <x v="7"/>
    <x v="2"/>
  </r>
  <r>
    <x v="32"/>
    <x v="108"/>
    <x v="11"/>
    <x v="7"/>
    <x v="0"/>
    <x v="7"/>
    <x v="2"/>
  </r>
  <r>
    <x v="32"/>
    <x v="109"/>
    <x v="11"/>
    <x v="7"/>
    <x v="0"/>
    <x v="7"/>
    <x v="2"/>
  </r>
  <r>
    <x v="32"/>
    <x v="110"/>
    <x v="11"/>
    <x v="7"/>
    <x v="0"/>
    <x v="7"/>
    <x v="2"/>
  </r>
  <r>
    <x v="32"/>
    <x v="111"/>
    <x v="11"/>
    <x v="7"/>
    <x v="0"/>
    <x v="7"/>
    <x v="2"/>
  </r>
  <r>
    <x v="32"/>
    <x v="112"/>
    <x v="11"/>
    <x v="7"/>
    <x v="0"/>
    <x v="7"/>
    <x v="2"/>
  </r>
  <r>
    <x v="32"/>
    <x v="113"/>
    <x v="11"/>
    <x v="7"/>
    <x v="0"/>
    <x v="7"/>
    <x v="2"/>
  </r>
  <r>
    <x v="32"/>
    <x v="114"/>
    <x v="11"/>
    <x v="7"/>
    <x v="0"/>
    <x v="7"/>
    <x v="2"/>
  </r>
  <r>
    <x v="32"/>
    <x v="115"/>
    <x v="11"/>
    <x v="7"/>
    <x v="0"/>
    <x v="7"/>
    <x v="2"/>
  </r>
  <r>
    <x v="32"/>
    <x v="116"/>
    <x v="11"/>
    <x v="7"/>
    <x v="0"/>
    <x v="7"/>
    <x v="2"/>
  </r>
  <r>
    <x v="32"/>
    <x v="117"/>
    <x v="11"/>
    <x v="7"/>
    <x v="0"/>
    <x v="7"/>
    <x v="2"/>
  </r>
  <r>
    <x v="32"/>
    <x v="118"/>
    <x v="11"/>
    <x v="7"/>
    <x v="0"/>
    <x v="7"/>
    <x v="2"/>
  </r>
  <r>
    <x v="32"/>
    <x v="119"/>
    <x v="11"/>
    <x v="7"/>
    <x v="0"/>
    <x v="7"/>
    <x v="2"/>
  </r>
  <r>
    <x v="32"/>
    <x v="120"/>
    <x v="11"/>
    <x v="7"/>
    <x v="0"/>
    <x v="7"/>
    <x v="2"/>
  </r>
  <r>
    <x v="32"/>
    <x v="121"/>
    <x v="11"/>
    <x v="7"/>
    <x v="0"/>
    <x v="7"/>
    <x v="2"/>
  </r>
  <r>
    <x v="32"/>
    <x v="122"/>
    <x v="11"/>
    <x v="7"/>
    <x v="0"/>
    <x v="7"/>
    <x v="2"/>
  </r>
  <r>
    <x v="32"/>
    <x v="123"/>
    <x v="11"/>
    <x v="7"/>
    <x v="0"/>
    <x v="7"/>
    <x v="2"/>
  </r>
  <r>
    <x v="32"/>
    <x v="124"/>
    <x v="11"/>
    <x v="7"/>
    <x v="0"/>
    <x v="7"/>
    <x v="2"/>
  </r>
  <r>
    <x v="32"/>
    <x v="125"/>
    <x v="11"/>
    <x v="7"/>
    <x v="0"/>
    <x v="7"/>
    <x v="2"/>
  </r>
  <r>
    <x v="32"/>
    <x v="126"/>
    <x v="11"/>
    <x v="7"/>
    <x v="0"/>
    <x v="7"/>
    <x v="2"/>
  </r>
  <r>
    <x v="32"/>
    <x v="127"/>
    <x v="11"/>
    <x v="7"/>
    <x v="0"/>
    <x v="7"/>
    <x v="2"/>
  </r>
  <r>
    <x v="32"/>
    <x v="128"/>
    <x v="11"/>
    <x v="7"/>
    <x v="0"/>
    <x v="7"/>
    <x v="2"/>
  </r>
  <r>
    <x v="32"/>
    <x v="129"/>
    <x v="11"/>
    <x v="7"/>
    <x v="0"/>
    <x v="7"/>
    <x v="2"/>
  </r>
  <r>
    <x v="32"/>
    <x v="130"/>
    <x v="11"/>
    <x v="7"/>
    <x v="0"/>
    <x v="7"/>
    <x v="2"/>
  </r>
  <r>
    <x v="32"/>
    <x v="131"/>
    <x v="11"/>
    <x v="7"/>
    <x v="0"/>
    <x v="7"/>
    <x v="2"/>
  </r>
  <r>
    <x v="32"/>
    <x v="132"/>
    <x v="11"/>
    <x v="7"/>
    <x v="0"/>
    <x v="7"/>
    <x v="2"/>
  </r>
  <r>
    <x v="33"/>
    <x v="0"/>
    <x v="11"/>
    <x v="7"/>
    <x v="0"/>
    <x v="7"/>
    <x v="2"/>
  </r>
  <r>
    <x v="33"/>
    <x v="1"/>
    <x v="11"/>
    <x v="7"/>
    <x v="0"/>
    <x v="7"/>
    <x v="2"/>
  </r>
  <r>
    <x v="33"/>
    <x v="2"/>
    <x v="11"/>
    <x v="7"/>
    <x v="0"/>
    <x v="7"/>
    <x v="2"/>
  </r>
  <r>
    <x v="33"/>
    <x v="3"/>
    <x v="11"/>
    <x v="7"/>
    <x v="0"/>
    <x v="7"/>
    <x v="2"/>
  </r>
  <r>
    <x v="33"/>
    <x v="4"/>
    <x v="11"/>
    <x v="7"/>
    <x v="0"/>
    <x v="7"/>
    <x v="2"/>
  </r>
  <r>
    <x v="33"/>
    <x v="5"/>
    <x v="11"/>
    <x v="7"/>
    <x v="0"/>
    <x v="7"/>
    <x v="2"/>
  </r>
  <r>
    <x v="33"/>
    <x v="6"/>
    <x v="11"/>
    <x v="7"/>
    <x v="0"/>
    <x v="7"/>
    <x v="2"/>
  </r>
  <r>
    <x v="33"/>
    <x v="7"/>
    <x v="11"/>
    <x v="7"/>
    <x v="0"/>
    <x v="7"/>
    <x v="2"/>
  </r>
  <r>
    <x v="33"/>
    <x v="8"/>
    <x v="11"/>
    <x v="7"/>
    <x v="0"/>
    <x v="7"/>
    <x v="2"/>
  </r>
  <r>
    <x v="33"/>
    <x v="9"/>
    <x v="11"/>
    <x v="7"/>
    <x v="0"/>
    <x v="7"/>
    <x v="2"/>
  </r>
  <r>
    <x v="33"/>
    <x v="10"/>
    <x v="11"/>
    <x v="7"/>
    <x v="0"/>
    <x v="7"/>
    <x v="2"/>
  </r>
  <r>
    <x v="33"/>
    <x v="11"/>
    <x v="11"/>
    <x v="7"/>
    <x v="0"/>
    <x v="7"/>
    <x v="2"/>
  </r>
  <r>
    <x v="33"/>
    <x v="12"/>
    <x v="11"/>
    <x v="7"/>
    <x v="0"/>
    <x v="7"/>
    <x v="2"/>
  </r>
  <r>
    <x v="33"/>
    <x v="13"/>
    <x v="11"/>
    <x v="7"/>
    <x v="0"/>
    <x v="7"/>
    <x v="2"/>
  </r>
  <r>
    <x v="33"/>
    <x v="14"/>
    <x v="11"/>
    <x v="7"/>
    <x v="0"/>
    <x v="7"/>
    <x v="2"/>
  </r>
  <r>
    <x v="33"/>
    <x v="15"/>
    <x v="11"/>
    <x v="7"/>
    <x v="0"/>
    <x v="7"/>
    <x v="2"/>
  </r>
  <r>
    <x v="33"/>
    <x v="16"/>
    <x v="11"/>
    <x v="7"/>
    <x v="0"/>
    <x v="7"/>
    <x v="2"/>
  </r>
  <r>
    <x v="33"/>
    <x v="17"/>
    <x v="11"/>
    <x v="7"/>
    <x v="0"/>
    <x v="7"/>
    <x v="2"/>
  </r>
  <r>
    <x v="33"/>
    <x v="18"/>
    <x v="11"/>
    <x v="7"/>
    <x v="0"/>
    <x v="7"/>
    <x v="2"/>
  </r>
  <r>
    <x v="33"/>
    <x v="19"/>
    <x v="11"/>
    <x v="7"/>
    <x v="0"/>
    <x v="7"/>
    <x v="2"/>
  </r>
  <r>
    <x v="33"/>
    <x v="20"/>
    <x v="11"/>
    <x v="7"/>
    <x v="0"/>
    <x v="7"/>
    <x v="2"/>
  </r>
  <r>
    <x v="33"/>
    <x v="21"/>
    <x v="11"/>
    <x v="7"/>
    <x v="0"/>
    <x v="7"/>
    <x v="2"/>
  </r>
  <r>
    <x v="33"/>
    <x v="22"/>
    <x v="11"/>
    <x v="7"/>
    <x v="0"/>
    <x v="7"/>
    <x v="2"/>
  </r>
  <r>
    <x v="33"/>
    <x v="23"/>
    <x v="11"/>
    <x v="7"/>
    <x v="0"/>
    <x v="7"/>
    <x v="2"/>
  </r>
  <r>
    <x v="33"/>
    <x v="24"/>
    <x v="11"/>
    <x v="7"/>
    <x v="0"/>
    <x v="7"/>
    <x v="2"/>
  </r>
  <r>
    <x v="33"/>
    <x v="25"/>
    <x v="11"/>
    <x v="7"/>
    <x v="0"/>
    <x v="7"/>
    <x v="2"/>
  </r>
  <r>
    <x v="33"/>
    <x v="26"/>
    <x v="11"/>
    <x v="7"/>
    <x v="0"/>
    <x v="7"/>
    <x v="2"/>
  </r>
  <r>
    <x v="33"/>
    <x v="27"/>
    <x v="11"/>
    <x v="7"/>
    <x v="0"/>
    <x v="7"/>
    <x v="2"/>
  </r>
  <r>
    <x v="33"/>
    <x v="28"/>
    <x v="11"/>
    <x v="7"/>
    <x v="0"/>
    <x v="7"/>
    <x v="2"/>
  </r>
  <r>
    <x v="33"/>
    <x v="29"/>
    <x v="11"/>
    <x v="7"/>
    <x v="0"/>
    <x v="7"/>
    <x v="2"/>
  </r>
  <r>
    <x v="33"/>
    <x v="30"/>
    <x v="11"/>
    <x v="7"/>
    <x v="0"/>
    <x v="7"/>
    <x v="2"/>
  </r>
  <r>
    <x v="33"/>
    <x v="31"/>
    <x v="11"/>
    <x v="7"/>
    <x v="0"/>
    <x v="7"/>
    <x v="2"/>
  </r>
  <r>
    <x v="33"/>
    <x v="32"/>
    <x v="11"/>
    <x v="7"/>
    <x v="0"/>
    <x v="7"/>
    <x v="2"/>
  </r>
  <r>
    <x v="33"/>
    <x v="33"/>
    <x v="11"/>
    <x v="7"/>
    <x v="0"/>
    <x v="7"/>
    <x v="2"/>
  </r>
  <r>
    <x v="33"/>
    <x v="34"/>
    <x v="11"/>
    <x v="7"/>
    <x v="0"/>
    <x v="7"/>
    <x v="2"/>
  </r>
  <r>
    <x v="33"/>
    <x v="35"/>
    <x v="11"/>
    <x v="7"/>
    <x v="0"/>
    <x v="7"/>
    <x v="2"/>
  </r>
  <r>
    <x v="33"/>
    <x v="36"/>
    <x v="11"/>
    <x v="7"/>
    <x v="0"/>
    <x v="7"/>
    <x v="2"/>
  </r>
  <r>
    <x v="33"/>
    <x v="37"/>
    <x v="11"/>
    <x v="7"/>
    <x v="0"/>
    <x v="7"/>
    <x v="2"/>
  </r>
  <r>
    <x v="33"/>
    <x v="38"/>
    <x v="11"/>
    <x v="7"/>
    <x v="0"/>
    <x v="7"/>
    <x v="2"/>
  </r>
  <r>
    <x v="33"/>
    <x v="39"/>
    <x v="11"/>
    <x v="7"/>
    <x v="0"/>
    <x v="7"/>
    <x v="2"/>
  </r>
  <r>
    <x v="33"/>
    <x v="40"/>
    <x v="11"/>
    <x v="7"/>
    <x v="0"/>
    <x v="7"/>
    <x v="2"/>
  </r>
  <r>
    <x v="33"/>
    <x v="41"/>
    <x v="11"/>
    <x v="7"/>
    <x v="0"/>
    <x v="7"/>
    <x v="2"/>
  </r>
  <r>
    <x v="33"/>
    <x v="42"/>
    <x v="11"/>
    <x v="7"/>
    <x v="0"/>
    <x v="7"/>
    <x v="2"/>
  </r>
  <r>
    <x v="33"/>
    <x v="43"/>
    <x v="11"/>
    <x v="7"/>
    <x v="0"/>
    <x v="7"/>
    <x v="2"/>
  </r>
  <r>
    <x v="33"/>
    <x v="44"/>
    <x v="11"/>
    <x v="7"/>
    <x v="0"/>
    <x v="7"/>
    <x v="2"/>
  </r>
  <r>
    <x v="33"/>
    <x v="45"/>
    <x v="11"/>
    <x v="7"/>
    <x v="0"/>
    <x v="7"/>
    <x v="2"/>
  </r>
  <r>
    <x v="33"/>
    <x v="46"/>
    <x v="11"/>
    <x v="7"/>
    <x v="0"/>
    <x v="7"/>
    <x v="2"/>
  </r>
  <r>
    <x v="33"/>
    <x v="47"/>
    <x v="11"/>
    <x v="7"/>
    <x v="0"/>
    <x v="7"/>
    <x v="2"/>
  </r>
  <r>
    <x v="33"/>
    <x v="48"/>
    <x v="11"/>
    <x v="7"/>
    <x v="0"/>
    <x v="7"/>
    <x v="2"/>
  </r>
  <r>
    <x v="33"/>
    <x v="49"/>
    <x v="11"/>
    <x v="7"/>
    <x v="0"/>
    <x v="7"/>
    <x v="2"/>
  </r>
  <r>
    <x v="33"/>
    <x v="50"/>
    <x v="11"/>
    <x v="7"/>
    <x v="0"/>
    <x v="7"/>
    <x v="2"/>
  </r>
  <r>
    <x v="33"/>
    <x v="51"/>
    <x v="11"/>
    <x v="7"/>
    <x v="0"/>
    <x v="7"/>
    <x v="2"/>
  </r>
  <r>
    <x v="33"/>
    <x v="52"/>
    <x v="11"/>
    <x v="7"/>
    <x v="0"/>
    <x v="7"/>
    <x v="2"/>
  </r>
  <r>
    <x v="33"/>
    <x v="53"/>
    <x v="11"/>
    <x v="7"/>
    <x v="0"/>
    <x v="7"/>
    <x v="2"/>
  </r>
  <r>
    <x v="33"/>
    <x v="54"/>
    <x v="11"/>
    <x v="7"/>
    <x v="0"/>
    <x v="7"/>
    <x v="2"/>
  </r>
  <r>
    <x v="33"/>
    <x v="55"/>
    <x v="11"/>
    <x v="7"/>
    <x v="0"/>
    <x v="7"/>
    <x v="2"/>
  </r>
  <r>
    <x v="33"/>
    <x v="56"/>
    <x v="11"/>
    <x v="7"/>
    <x v="0"/>
    <x v="7"/>
    <x v="2"/>
  </r>
  <r>
    <x v="33"/>
    <x v="57"/>
    <x v="11"/>
    <x v="7"/>
    <x v="0"/>
    <x v="7"/>
    <x v="2"/>
  </r>
  <r>
    <x v="33"/>
    <x v="58"/>
    <x v="11"/>
    <x v="7"/>
    <x v="0"/>
    <x v="7"/>
    <x v="2"/>
  </r>
  <r>
    <x v="33"/>
    <x v="59"/>
    <x v="11"/>
    <x v="7"/>
    <x v="0"/>
    <x v="7"/>
    <x v="2"/>
  </r>
  <r>
    <x v="33"/>
    <x v="60"/>
    <x v="11"/>
    <x v="7"/>
    <x v="0"/>
    <x v="7"/>
    <x v="2"/>
  </r>
  <r>
    <x v="33"/>
    <x v="61"/>
    <x v="11"/>
    <x v="7"/>
    <x v="0"/>
    <x v="7"/>
    <x v="2"/>
  </r>
  <r>
    <x v="33"/>
    <x v="62"/>
    <x v="11"/>
    <x v="7"/>
    <x v="0"/>
    <x v="7"/>
    <x v="2"/>
  </r>
  <r>
    <x v="33"/>
    <x v="63"/>
    <x v="11"/>
    <x v="7"/>
    <x v="0"/>
    <x v="7"/>
    <x v="2"/>
  </r>
  <r>
    <x v="33"/>
    <x v="64"/>
    <x v="11"/>
    <x v="7"/>
    <x v="0"/>
    <x v="7"/>
    <x v="2"/>
  </r>
  <r>
    <x v="33"/>
    <x v="65"/>
    <x v="11"/>
    <x v="7"/>
    <x v="0"/>
    <x v="7"/>
    <x v="2"/>
  </r>
  <r>
    <x v="33"/>
    <x v="66"/>
    <x v="11"/>
    <x v="7"/>
    <x v="0"/>
    <x v="7"/>
    <x v="2"/>
  </r>
  <r>
    <x v="33"/>
    <x v="67"/>
    <x v="11"/>
    <x v="7"/>
    <x v="0"/>
    <x v="7"/>
    <x v="2"/>
  </r>
  <r>
    <x v="33"/>
    <x v="68"/>
    <x v="11"/>
    <x v="7"/>
    <x v="0"/>
    <x v="7"/>
    <x v="2"/>
  </r>
  <r>
    <x v="33"/>
    <x v="69"/>
    <x v="11"/>
    <x v="7"/>
    <x v="0"/>
    <x v="7"/>
    <x v="2"/>
  </r>
  <r>
    <x v="33"/>
    <x v="70"/>
    <x v="11"/>
    <x v="7"/>
    <x v="0"/>
    <x v="7"/>
    <x v="2"/>
  </r>
  <r>
    <x v="33"/>
    <x v="71"/>
    <x v="11"/>
    <x v="7"/>
    <x v="0"/>
    <x v="7"/>
    <x v="2"/>
  </r>
  <r>
    <x v="33"/>
    <x v="72"/>
    <x v="11"/>
    <x v="7"/>
    <x v="0"/>
    <x v="7"/>
    <x v="2"/>
  </r>
  <r>
    <x v="33"/>
    <x v="73"/>
    <x v="11"/>
    <x v="7"/>
    <x v="0"/>
    <x v="7"/>
    <x v="2"/>
  </r>
  <r>
    <x v="33"/>
    <x v="74"/>
    <x v="11"/>
    <x v="7"/>
    <x v="0"/>
    <x v="7"/>
    <x v="2"/>
  </r>
  <r>
    <x v="33"/>
    <x v="75"/>
    <x v="11"/>
    <x v="7"/>
    <x v="0"/>
    <x v="7"/>
    <x v="2"/>
  </r>
  <r>
    <x v="33"/>
    <x v="76"/>
    <x v="11"/>
    <x v="7"/>
    <x v="0"/>
    <x v="7"/>
    <x v="2"/>
  </r>
  <r>
    <x v="33"/>
    <x v="77"/>
    <x v="11"/>
    <x v="7"/>
    <x v="0"/>
    <x v="7"/>
    <x v="2"/>
  </r>
  <r>
    <x v="33"/>
    <x v="78"/>
    <x v="11"/>
    <x v="7"/>
    <x v="0"/>
    <x v="7"/>
    <x v="2"/>
  </r>
  <r>
    <x v="33"/>
    <x v="79"/>
    <x v="11"/>
    <x v="7"/>
    <x v="0"/>
    <x v="7"/>
    <x v="2"/>
  </r>
  <r>
    <x v="33"/>
    <x v="80"/>
    <x v="11"/>
    <x v="7"/>
    <x v="0"/>
    <x v="7"/>
    <x v="2"/>
  </r>
  <r>
    <x v="33"/>
    <x v="81"/>
    <x v="11"/>
    <x v="7"/>
    <x v="0"/>
    <x v="7"/>
    <x v="2"/>
  </r>
  <r>
    <x v="33"/>
    <x v="82"/>
    <x v="11"/>
    <x v="7"/>
    <x v="0"/>
    <x v="7"/>
    <x v="2"/>
  </r>
  <r>
    <x v="33"/>
    <x v="83"/>
    <x v="11"/>
    <x v="7"/>
    <x v="0"/>
    <x v="7"/>
    <x v="2"/>
  </r>
  <r>
    <x v="33"/>
    <x v="84"/>
    <x v="11"/>
    <x v="7"/>
    <x v="0"/>
    <x v="7"/>
    <x v="2"/>
  </r>
  <r>
    <x v="33"/>
    <x v="85"/>
    <x v="11"/>
    <x v="7"/>
    <x v="0"/>
    <x v="7"/>
    <x v="2"/>
  </r>
  <r>
    <x v="33"/>
    <x v="86"/>
    <x v="11"/>
    <x v="7"/>
    <x v="0"/>
    <x v="7"/>
    <x v="2"/>
  </r>
  <r>
    <x v="33"/>
    <x v="87"/>
    <x v="11"/>
    <x v="7"/>
    <x v="0"/>
    <x v="7"/>
    <x v="2"/>
  </r>
  <r>
    <x v="33"/>
    <x v="88"/>
    <x v="11"/>
    <x v="7"/>
    <x v="0"/>
    <x v="7"/>
    <x v="2"/>
  </r>
  <r>
    <x v="33"/>
    <x v="89"/>
    <x v="11"/>
    <x v="7"/>
    <x v="0"/>
    <x v="7"/>
    <x v="2"/>
  </r>
  <r>
    <x v="33"/>
    <x v="90"/>
    <x v="11"/>
    <x v="7"/>
    <x v="0"/>
    <x v="7"/>
    <x v="2"/>
  </r>
  <r>
    <x v="33"/>
    <x v="91"/>
    <x v="11"/>
    <x v="7"/>
    <x v="0"/>
    <x v="7"/>
    <x v="2"/>
  </r>
  <r>
    <x v="33"/>
    <x v="92"/>
    <x v="11"/>
    <x v="7"/>
    <x v="0"/>
    <x v="7"/>
    <x v="2"/>
  </r>
  <r>
    <x v="33"/>
    <x v="93"/>
    <x v="11"/>
    <x v="7"/>
    <x v="0"/>
    <x v="7"/>
    <x v="2"/>
  </r>
  <r>
    <x v="33"/>
    <x v="94"/>
    <x v="11"/>
    <x v="7"/>
    <x v="0"/>
    <x v="7"/>
    <x v="2"/>
  </r>
  <r>
    <x v="33"/>
    <x v="95"/>
    <x v="11"/>
    <x v="7"/>
    <x v="0"/>
    <x v="7"/>
    <x v="2"/>
  </r>
  <r>
    <x v="33"/>
    <x v="96"/>
    <x v="11"/>
    <x v="7"/>
    <x v="0"/>
    <x v="7"/>
    <x v="2"/>
  </r>
  <r>
    <x v="33"/>
    <x v="97"/>
    <x v="11"/>
    <x v="7"/>
    <x v="0"/>
    <x v="7"/>
    <x v="2"/>
  </r>
  <r>
    <x v="33"/>
    <x v="98"/>
    <x v="11"/>
    <x v="7"/>
    <x v="0"/>
    <x v="7"/>
    <x v="2"/>
  </r>
  <r>
    <x v="33"/>
    <x v="99"/>
    <x v="11"/>
    <x v="7"/>
    <x v="0"/>
    <x v="7"/>
    <x v="2"/>
  </r>
  <r>
    <x v="33"/>
    <x v="100"/>
    <x v="11"/>
    <x v="7"/>
    <x v="0"/>
    <x v="7"/>
    <x v="2"/>
  </r>
  <r>
    <x v="33"/>
    <x v="101"/>
    <x v="11"/>
    <x v="7"/>
    <x v="0"/>
    <x v="7"/>
    <x v="2"/>
  </r>
  <r>
    <x v="33"/>
    <x v="102"/>
    <x v="11"/>
    <x v="7"/>
    <x v="0"/>
    <x v="7"/>
    <x v="2"/>
  </r>
  <r>
    <x v="33"/>
    <x v="103"/>
    <x v="11"/>
    <x v="7"/>
    <x v="0"/>
    <x v="7"/>
    <x v="2"/>
  </r>
  <r>
    <x v="33"/>
    <x v="104"/>
    <x v="11"/>
    <x v="7"/>
    <x v="0"/>
    <x v="7"/>
    <x v="2"/>
  </r>
  <r>
    <x v="33"/>
    <x v="105"/>
    <x v="11"/>
    <x v="7"/>
    <x v="0"/>
    <x v="7"/>
    <x v="2"/>
  </r>
  <r>
    <x v="33"/>
    <x v="106"/>
    <x v="11"/>
    <x v="7"/>
    <x v="0"/>
    <x v="7"/>
    <x v="2"/>
  </r>
  <r>
    <x v="33"/>
    <x v="107"/>
    <x v="11"/>
    <x v="7"/>
    <x v="0"/>
    <x v="7"/>
    <x v="2"/>
  </r>
  <r>
    <x v="33"/>
    <x v="108"/>
    <x v="11"/>
    <x v="7"/>
    <x v="0"/>
    <x v="7"/>
    <x v="2"/>
  </r>
  <r>
    <x v="33"/>
    <x v="109"/>
    <x v="11"/>
    <x v="7"/>
    <x v="0"/>
    <x v="7"/>
    <x v="2"/>
  </r>
  <r>
    <x v="33"/>
    <x v="110"/>
    <x v="11"/>
    <x v="7"/>
    <x v="0"/>
    <x v="7"/>
    <x v="2"/>
  </r>
  <r>
    <x v="33"/>
    <x v="111"/>
    <x v="11"/>
    <x v="7"/>
    <x v="0"/>
    <x v="7"/>
    <x v="2"/>
  </r>
  <r>
    <x v="33"/>
    <x v="112"/>
    <x v="11"/>
    <x v="7"/>
    <x v="0"/>
    <x v="7"/>
    <x v="2"/>
  </r>
  <r>
    <x v="33"/>
    <x v="113"/>
    <x v="11"/>
    <x v="7"/>
    <x v="0"/>
    <x v="7"/>
    <x v="2"/>
  </r>
  <r>
    <x v="33"/>
    <x v="114"/>
    <x v="11"/>
    <x v="7"/>
    <x v="0"/>
    <x v="7"/>
    <x v="2"/>
  </r>
  <r>
    <x v="33"/>
    <x v="115"/>
    <x v="11"/>
    <x v="7"/>
    <x v="0"/>
    <x v="7"/>
    <x v="2"/>
  </r>
  <r>
    <x v="33"/>
    <x v="116"/>
    <x v="11"/>
    <x v="7"/>
    <x v="0"/>
    <x v="7"/>
    <x v="2"/>
  </r>
  <r>
    <x v="33"/>
    <x v="117"/>
    <x v="11"/>
    <x v="7"/>
    <x v="0"/>
    <x v="7"/>
    <x v="2"/>
  </r>
  <r>
    <x v="33"/>
    <x v="118"/>
    <x v="11"/>
    <x v="7"/>
    <x v="0"/>
    <x v="7"/>
    <x v="2"/>
  </r>
  <r>
    <x v="33"/>
    <x v="119"/>
    <x v="11"/>
    <x v="7"/>
    <x v="0"/>
    <x v="7"/>
    <x v="2"/>
  </r>
  <r>
    <x v="33"/>
    <x v="120"/>
    <x v="11"/>
    <x v="7"/>
    <x v="0"/>
    <x v="7"/>
    <x v="2"/>
  </r>
  <r>
    <x v="33"/>
    <x v="121"/>
    <x v="11"/>
    <x v="7"/>
    <x v="0"/>
    <x v="7"/>
    <x v="2"/>
  </r>
  <r>
    <x v="33"/>
    <x v="122"/>
    <x v="11"/>
    <x v="7"/>
    <x v="0"/>
    <x v="7"/>
    <x v="2"/>
  </r>
  <r>
    <x v="33"/>
    <x v="123"/>
    <x v="11"/>
    <x v="7"/>
    <x v="0"/>
    <x v="7"/>
    <x v="2"/>
  </r>
  <r>
    <x v="33"/>
    <x v="124"/>
    <x v="11"/>
    <x v="7"/>
    <x v="0"/>
    <x v="7"/>
    <x v="2"/>
  </r>
  <r>
    <x v="33"/>
    <x v="125"/>
    <x v="11"/>
    <x v="7"/>
    <x v="0"/>
    <x v="7"/>
    <x v="2"/>
  </r>
  <r>
    <x v="33"/>
    <x v="126"/>
    <x v="11"/>
    <x v="7"/>
    <x v="0"/>
    <x v="7"/>
    <x v="2"/>
  </r>
  <r>
    <x v="33"/>
    <x v="127"/>
    <x v="11"/>
    <x v="7"/>
    <x v="0"/>
    <x v="7"/>
    <x v="2"/>
  </r>
  <r>
    <x v="33"/>
    <x v="128"/>
    <x v="11"/>
    <x v="7"/>
    <x v="0"/>
    <x v="7"/>
    <x v="2"/>
  </r>
  <r>
    <x v="33"/>
    <x v="129"/>
    <x v="11"/>
    <x v="7"/>
    <x v="0"/>
    <x v="7"/>
    <x v="2"/>
  </r>
  <r>
    <x v="33"/>
    <x v="130"/>
    <x v="11"/>
    <x v="7"/>
    <x v="0"/>
    <x v="7"/>
    <x v="2"/>
  </r>
  <r>
    <x v="33"/>
    <x v="131"/>
    <x v="11"/>
    <x v="7"/>
    <x v="0"/>
    <x v="7"/>
    <x v="2"/>
  </r>
  <r>
    <x v="33"/>
    <x v="132"/>
    <x v="11"/>
    <x v="7"/>
    <x v="0"/>
    <x v="7"/>
    <x v="2"/>
  </r>
  <r>
    <x v="34"/>
    <x v="0"/>
    <x v="11"/>
    <x v="7"/>
    <x v="0"/>
    <x v="7"/>
    <x v="2"/>
  </r>
  <r>
    <x v="34"/>
    <x v="1"/>
    <x v="11"/>
    <x v="7"/>
    <x v="0"/>
    <x v="7"/>
    <x v="2"/>
  </r>
  <r>
    <x v="34"/>
    <x v="2"/>
    <x v="11"/>
    <x v="7"/>
    <x v="0"/>
    <x v="7"/>
    <x v="2"/>
  </r>
  <r>
    <x v="34"/>
    <x v="3"/>
    <x v="11"/>
    <x v="7"/>
    <x v="0"/>
    <x v="7"/>
    <x v="2"/>
  </r>
  <r>
    <x v="34"/>
    <x v="4"/>
    <x v="11"/>
    <x v="7"/>
    <x v="0"/>
    <x v="7"/>
    <x v="2"/>
  </r>
  <r>
    <x v="34"/>
    <x v="5"/>
    <x v="11"/>
    <x v="7"/>
    <x v="0"/>
    <x v="7"/>
    <x v="2"/>
  </r>
  <r>
    <x v="34"/>
    <x v="6"/>
    <x v="11"/>
    <x v="7"/>
    <x v="0"/>
    <x v="7"/>
    <x v="2"/>
  </r>
  <r>
    <x v="34"/>
    <x v="7"/>
    <x v="11"/>
    <x v="7"/>
    <x v="0"/>
    <x v="7"/>
    <x v="2"/>
  </r>
  <r>
    <x v="34"/>
    <x v="8"/>
    <x v="11"/>
    <x v="7"/>
    <x v="0"/>
    <x v="7"/>
    <x v="2"/>
  </r>
  <r>
    <x v="34"/>
    <x v="9"/>
    <x v="11"/>
    <x v="7"/>
    <x v="0"/>
    <x v="7"/>
    <x v="2"/>
  </r>
  <r>
    <x v="34"/>
    <x v="10"/>
    <x v="11"/>
    <x v="7"/>
    <x v="0"/>
    <x v="7"/>
    <x v="2"/>
  </r>
  <r>
    <x v="34"/>
    <x v="11"/>
    <x v="11"/>
    <x v="7"/>
    <x v="0"/>
    <x v="7"/>
    <x v="2"/>
  </r>
  <r>
    <x v="34"/>
    <x v="12"/>
    <x v="11"/>
    <x v="7"/>
    <x v="0"/>
    <x v="7"/>
    <x v="2"/>
  </r>
  <r>
    <x v="34"/>
    <x v="13"/>
    <x v="11"/>
    <x v="7"/>
    <x v="0"/>
    <x v="7"/>
    <x v="2"/>
  </r>
  <r>
    <x v="34"/>
    <x v="14"/>
    <x v="11"/>
    <x v="7"/>
    <x v="0"/>
    <x v="7"/>
    <x v="2"/>
  </r>
  <r>
    <x v="34"/>
    <x v="15"/>
    <x v="11"/>
    <x v="7"/>
    <x v="0"/>
    <x v="7"/>
    <x v="2"/>
  </r>
  <r>
    <x v="34"/>
    <x v="16"/>
    <x v="11"/>
    <x v="7"/>
    <x v="0"/>
    <x v="7"/>
    <x v="2"/>
  </r>
  <r>
    <x v="34"/>
    <x v="17"/>
    <x v="11"/>
    <x v="7"/>
    <x v="0"/>
    <x v="7"/>
    <x v="2"/>
  </r>
  <r>
    <x v="34"/>
    <x v="18"/>
    <x v="11"/>
    <x v="7"/>
    <x v="0"/>
    <x v="7"/>
    <x v="2"/>
  </r>
  <r>
    <x v="34"/>
    <x v="19"/>
    <x v="11"/>
    <x v="7"/>
    <x v="0"/>
    <x v="7"/>
    <x v="2"/>
  </r>
  <r>
    <x v="34"/>
    <x v="20"/>
    <x v="11"/>
    <x v="7"/>
    <x v="0"/>
    <x v="7"/>
    <x v="2"/>
  </r>
  <r>
    <x v="34"/>
    <x v="21"/>
    <x v="11"/>
    <x v="7"/>
    <x v="0"/>
    <x v="7"/>
    <x v="2"/>
  </r>
  <r>
    <x v="34"/>
    <x v="22"/>
    <x v="11"/>
    <x v="7"/>
    <x v="0"/>
    <x v="7"/>
    <x v="2"/>
  </r>
  <r>
    <x v="34"/>
    <x v="23"/>
    <x v="11"/>
    <x v="7"/>
    <x v="0"/>
    <x v="7"/>
    <x v="2"/>
  </r>
  <r>
    <x v="34"/>
    <x v="24"/>
    <x v="11"/>
    <x v="7"/>
    <x v="0"/>
    <x v="7"/>
    <x v="2"/>
  </r>
  <r>
    <x v="34"/>
    <x v="25"/>
    <x v="11"/>
    <x v="7"/>
    <x v="0"/>
    <x v="7"/>
    <x v="2"/>
  </r>
  <r>
    <x v="34"/>
    <x v="26"/>
    <x v="11"/>
    <x v="7"/>
    <x v="0"/>
    <x v="7"/>
    <x v="2"/>
  </r>
  <r>
    <x v="34"/>
    <x v="27"/>
    <x v="11"/>
    <x v="7"/>
    <x v="0"/>
    <x v="7"/>
    <x v="2"/>
  </r>
  <r>
    <x v="34"/>
    <x v="28"/>
    <x v="11"/>
    <x v="7"/>
    <x v="0"/>
    <x v="7"/>
    <x v="2"/>
  </r>
  <r>
    <x v="34"/>
    <x v="29"/>
    <x v="11"/>
    <x v="7"/>
    <x v="0"/>
    <x v="7"/>
    <x v="2"/>
  </r>
  <r>
    <x v="34"/>
    <x v="30"/>
    <x v="11"/>
    <x v="7"/>
    <x v="0"/>
    <x v="7"/>
    <x v="2"/>
  </r>
  <r>
    <x v="34"/>
    <x v="31"/>
    <x v="11"/>
    <x v="7"/>
    <x v="0"/>
    <x v="7"/>
    <x v="2"/>
  </r>
  <r>
    <x v="34"/>
    <x v="32"/>
    <x v="11"/>
    <x v="7"/>
    <x v="0"/>
    <x v="7"/>
    <x v="2"/>
  </r>
  <r>
    <x v="34"/>
    <x v="33"/>
    <x v="11"/>
    <x v="7"/>
    <x v="0"/>
    <x v="7"/>
    <x v="2"/>
  </r>
  <r>
    <x v="34"/>
    <x v="34"/>
    <x v="11"/>
    <x v="7"/>
    <x v="0"/>
    <x v="7"/>
    <x v="2"/>
  </r>
  <r>
    <x v="34"/>
    <x v="35"/>
    <x v="11"/>
    <x v="7"/>
    <x v="0"/>
    <x v="7"/>
    <x v="2"/>
  </r>
  <r>
    <x v="34"/>
    <x v="36"/>
    <x v="11"/>
    <x v="7"/>
    <x v="0"/>
    <x v="7"/>
    <x v="2"/>
  </r>
  <r>
    <x v="34"/>
    <x v="37"/>
    <x v="11"/>
    <x v="7"/>
    <x v="0"/>
    <x v="7"/>
    <x v="2"/>
  </r>
  <r>
    <x v="34"/>
    <x v="38"/>
    <x v="11"/>
    <x v="7"/>
    <x v="0"/>
    <x v="7"/>
    <x v="2"/>
  </r>
  <r>
    <x v="34"/>
    <x v="39"/>
    <x v="11"/>
    <x v="7"/>
    <x v="0"/>
    <x v="7"/>
    <x v="2"/>
  </r>
  <r>
    <x v="34"/>
    <x v="40"/>
    <x v="11"/>
    <x v="7"/>
    <x v="0"/>
    <x v="7"/>
    <x v="2"/>
  </r>
  <r>
    <x v="34"/>
    <x v="41"/>
    <x v="11"/>
    <x v="7"/>
    <x v="0"/>
    <x v="7"/>
    <x v="2"/>
  </r>
  <r>
    <x v="34"/>
    <x v="42"/>
    <x v="11"/>
    <x v="7"/>
    <x v="0"/>
    <x v="7"/>
    <x v="2"/>
  </r>
  <r>
    <x v="34"/>
    <x v="43"/>
    <x v="11"/>
    <x v="7"/>
    <x v="0"/>
    <x v="7"/>
    <x v="2"/>
  </r>
  <r>
    <x v="34"/>
    <x v="44"/>
    <x v="11"/>
    <x v="7"/>
    <x v="0"/>
    <x v="7"/>
    <x v="2"/>
  </r>
  <r>
    <x v="34"/>
    <x v="45"/>
    <x v="11"/>
    <x v="7"/>
    <x v="0"/>
    <x v="7"/>
    <x v="2"/>
  </r>
  <r>
    <x v="34"/>
    <x v="46"/>
    <x v="11"/>
    <x v="7"/>
    <x v="0"/>
    <x v="7"/>
    <x v="2"/>
  </r>
  <r>
    <x v="34"/>
    <x v="47"/>
    <x v="11"/>
    <x v="7"/>
    <x v="0"/>
    <x v="7"/>
    <x v="2"/>
  </r>
  <r>
    <x v="34"/>
    <x v="48"/>
    <x v="11"/>
    <x v="7"/>
    <x v="0"/>
    <x v="7"/>
    <x v="2"/>
  </r>
  <r>
    <x v="34"/>
    <x v="49"/>
    <x v="11"/>
    <x v="7"/>
    <x v="0"/>
    <x v="7"/>
    <x v="2"/>
  </r>
  <r>
    <x v="34"/>
    <x v="50"/>
    <x v="11"/>
    <x v="7"/>
    <x v="0"/>
    <x v="7"/>
    <x v="2"/>
  </r>
  <r>
    <x v="34"/>
    <x v="51"/>
    <x v="11"/>
    <x v="7"/>
    <x v="0"/>
    <x v="7"/>
    <x v="2"/>
  </r>
  <r>
    <x v="34"/>
    <x v="52"/>
    <x v="11"/>
    <x v="7"/>
    <x v="0"/>
    <x v="7"/>
    <x v="2"/>
  </r>
  <r>
    <x v="34"/>
    <x v="53"/>
    <x v="11"/>
    <x v="7"/>
    <x v="0"/>
    <x v="7"/>
    <x v="2"/>
  </r>
  <r>
    <x v="34"/>
    <x v="54"/>
    <x v="11"/>
    <x v="7"/>
    <x v="0"/>
    <x v="7"/>
    <x v="2"/>
  </r>
  <r>
    <x v="34"/>
    <x v="55"/>
    <x v="11"/>
    <x v="7"/>
    <x v="0"/>
    <x v="7"/>
    <x v="2"/>
  </r>
  <r>
    <x v="34"/>
    <x v="56"/>
    <x v="11"/>
    <x v="7"/>
    <x v="0"/>
    <x v="7"/>
    <x v="2"/>
  </r>
  <r>
    <x v="34"/>
    <x v="57"/>
    <x v="11"/>
    <x v="7"/>
    <x v="0"/>
    <x v="7"/>
    <x v="2"/>
  </r>
  <r>
    <x v="34"/>
    <x v="58"/>
    <x v="11"/>
    <x v="7"/>
    <x v="0"/>
    <x v="7"/>
    <x v="2"/>
  </r>
  <r>
    <x v="34"/>
    <x v="59"/>
    <x v="11"/>
    <x v="7"/>
    <x v="0"/>
    <x v="7"/>
    <x v="2"/>
  </r>
  <r>
    <x v="34"/>
    <x v="60"/>
    <x v="11"/>
    <x v="7"/>
    <x v="0"/>
    <x v="7"/>
    <x v="2"/>
  </r>
  <r>
    <x v="34"/>
    <x v="61"/>
    <x v="11"/>
    <x v="7"/>
    <x v="0"/>
    <x v="7"/>
    <x v="2"/>
  </r>
  <r>
    <x v="34"/>
    <x v="62"/>
    <x v="11"/>
    <x v="7"/>
    <x v="0"/>
    <x v="7"/>
    <x v="2"/>
  </r>
  <r>
    <x v="34"/>
    <x v="63"/>
    <x v="11"/>
    <x v="7"/>
    <x v="0"/>
    <x v="7"/>
    <x v="2"/>
  </r>
  <r>
    <x v="34"/>
    <x v="64"/>
    <x v="11"/>
    <x v="7"/>
    <x v="0"/>
    <x v="7"/>
    <x v="2"/>
  </r>
  <r>
    <x v="34"/>
    <x v="65"/>
    <x v="11"/>
    <x v="7"/>
    <x v="0"/>
    <x v="7"/>
    <x v="2"/>
  </r>
  <r>
    <x v="34"/>
    <x v="66"/>
    <x v="11"/>
    <x v="7"/>
    <x v="0"/>
    <x v="7"/>
    <x v="2"/>
  </r>
  <r>
    <x v="34"/>
    <x v="67"/>
    <x v="11"/>
    <x v="7"/>
    <x v="0"/>
    <x v="7"/>
    <x v="2"/>
  </r>
  <r>
    <x v="34"/>
    <x v="68"/>
    <x v="11"/>
    <x v="7"/>
    <x v="0"/>
    <x v="7"/>
    <x v="2"/>
  </r>
  <r>
    <x v="34"/>
    <x v="69"/>
    <x v="11"/>
    <x v="7"/>
    <x v="0"/>
    <x v="7"/>
    <x v="2"/>
  </r>
  <r>
    <x v="34"/>
    <x v="70"/>
    <x v="11"/>
    <x v="7"/>
    <x v="0"/>
    <x v="7"/>
    <x v="2"/>
  </r>
  <r>
    <x v="34"/>
    <x v="71"/>
    <x v="11"/>
    <x v="7"/>
    <x v="0"/>
    <x v="7"/>
    <x v="2"/>
  </r>
  <r>
    <x v="34"/>
    <x v="72"/>
    <x v="11"/>
    <x v="7"/>
    <x v="0"/>
    <x v="7"/>
    <x v="2"/>
  </r>
  <r>
    <x v="34"/>
    <x v="73"/>
    <x v="11"/>
    <x v="7"/>
    <x v="0"/>
    <x v="7"/>
    <x v="2"/>
  </r>
  <r>
    <x v="34"/>
    <x v="74"/>
    <x v="11"/>
    <x v="7"/>
    <x v="0"/>
    <x v="7"/>
    <x v="2"/>
  </r>
  <r>
    <x v="34"/>
    <x v="75"/>
    <x v="11"/>
    <x v="7"/>
    <x v="0"/>
    <x v="7"/>
    <x v="2"/>
  </r>
  <r>
    <x v="34"/>
    <x v="76"/>
    <x v="11"/>
    <x v="7"/>
    <x v="0"/>
    <x v="7"/>
    <x v="2"/>
  </r>
  <r>
    <x v="34"/>
    <x v="77"/>
    <x v="11"/>
    <x v="7"/>
    <x v="0"/>
    <x v="7"/>
    <x v="2"/>
  </r>
  <r>
    <x v="34"/>
    <x v="78"/>
    <x v="11"/>
    <x v="7"/>
    <x v="0"/>
    <x v="7"/>
    <x v="2"/>
  </r>
  <r>
    <x v="34"/>
    <x v="79"/>
    <x v="11"/>
    <x v="7"/>
    <x v="0"/>
    <x v="7"/>
    <x v="2"/>
  </r>
  <r>
    <x v="34"/>
    <x v="80"/>
    <x v="11"/>
    <x v="7"/>
    <x v="0"/>
    <x v="7"/>
    <x v="2"/>
  </r>
  <r>
    <x v="34"/>
    <x v="81"/>
    <x v="11"/>
    <x v="7"/>
    <x v="0"/>
    <x v="7"/>
    <x v="2"/>
  </r>
  <r>
    <x v="34"/>
    <x v="82"/>
    <x v="11"/>
    <x v="7"/>
    <x v="0"/>
    <x v="7"/>
    <x v="2"/>
  </r>
  <r>
    <x v="34"/>
    <x v="83"/>
    <x v="11"/>
    <x v="7"/>
    <x v="0"/>
    <x v="7"/>
    <x v="2"/>
  </r>
  <r>
    <x v="34"/>
    <x v="84"/>
    <x v="11"/>
    <x v="7"/>
    <x v="0"/>
    <x v="7"/>
    <x v="2"/>
  </r>
  <r>
    <x v="34"/>
    <x v="85"/>
    <x v="11"/>
    <x v="7"/>
    <x v="0"/>
    <x v="7"/>
    <x v="2"/>
  </r>
  <r>
    <x v="34"/>
    <x v="86"/>
    <x v="11"/>
    <x v="7"/>
    <x v="0"/>
    <x v="7"/>
    <x v="2"/>
  </r>
  <r>
    <x v="34"/>
    <x v="87"/>
    <x v="11"/>
    <x v="7"/>
    <x v="0"/>
    <x v="7"/>
    <x v="2"/>
  </r>
  <r>
    <x v="34"/>
    <x v="88"/>
    <x v="11"/>
    <x v="7"/>
    <x v="0"/>
    <x v="7"/>
    <x v="2"/>
  </r>
  <r>
    <x v="34"/>
    <x v="89"/>
    <x v="11"/>
    <x v="7"/>
    <x v="0"/>
    <x v="7"/>
    <x v="2"/>
  </r>
  <r>
    <x v="34"/>
    <x v="90"/>
    <x v="11"/>
    <x v="7"/>
    <x v="0"/>
    <x v="7"/>
    <x v="2"/>
  </r>
  <r>
    <x v="34"/>
    <x v="91"/>
    <x v="11"/>
    <x v="7"/>
    <x v="0"/>
    <x v="7"/>
    <x v="2"/>
  </r>
  <r>
    <x v="34"/>
    <x v="92"/>
    <x v="11"/>
    <x v="7"/>
    <x v="0"/>
    <x v="7"/>
    <x v="2"/>
  </r>
  <r>
    <x v="34"/>
    <x v="93"/>
    <x v="11"/>
    <x v="7"/>
    <x v="0"/>
    <x v="7"/>
    <x v="2"/>
  </r>
  <r>
    <x v="34"/>
    <x v="94"/>
    <x v="11"/>
    <x v="7"/>
    <x v="0"/>
    <x v="7"/>
    <x v="2"/>
  </r>
  <r>
    <x v="34"/>
    <x v="95"/>
    <x v="11"/>
    <x v="7"/>
    <x v="0"/>
    <x v="7"/>
    <x v="2"/>
  </r>
  <r>
    <x v="34"/>
    <x v="96"/>
    <x v="11"/>
    <x v="7"/>
    <x v="0"/>
    <x v="7"/>
    <x v="2"/>
  </r>
  <r>
    <x v="34"/>
    <x v="97"/>
    <x v="11"/>
    <x v="7"/>
    <x v="0"/>
    <x v="7"/>
    <x v="2"/>
  </r>
  <r>
    <x v="34"/>
    <x v="98"/>
    <x v="11"/>
    <x v="7"/>
    <x v="0"/>
    <x v="7"/>
    <x v="2"/>
  </r>
  <r>
    <x v="34"/>
    <x v="99"/>
    <x v="11"/>
    <x v="7"/>
    <x v="0"/>
    <x v="7"/>
    <x v="2"/>
  </r>
  <r>
    <x v="34"/>
    <x v="100"/>
    <x v="11"/>
    <x v="7"/>
    <x v="0"/>
    <x v="7"/>
    <x v="2"/>
  </r>
  <r>
    <x v="34"/>
    <x v="101"/>
    <x v="11"/>
    <x v="7"/>
    <x v="0"/>
    <x v="7"/>
    <x v="2"/>
  </r>
  <r>
    <x v="34"/>
    <x v="102"/>
    <x v="11"/>
    <x v="7"/>
    <x v="0"/>
    <x v="7"/>
    <x v="2"/>
  </r>
  <r>
    <x v="34"/>
    <x v="103"/>
    <x v="11"/>
    <x v="7"/>
    <x v="0"/>
    <x v="7"/>
    <x v="2"/>
  </r>
  <r>
    <x v="34"/>
    <x v="104"/>
    <x v="11"/>
    <x v="7"/>
    <x v="0"/>
    <x v="7"/>
    <x v="2"/>
  </r>
  <r>
    <x v="34"/>
    <x v="105"/>
    <x v="11"/>
    <x v="7"/>
    <x v="0"/>
    <x v="7"/>
    <x v="2"/>
  </r>
  <r>
    <x v="34"/>
    <x v="106"/>
    <x v="11"/>
    <x v="7"/>
    <x v="0"/>
    <x v="7"/>
    <x v="2"/>
  </r>
  <r>
    <x v="34"/>
    <x v="107"/>
    <x v="11"/>
    <x v="7"/>
    <x v="0"/>
    <x v="7"/>
    <x v="2"/>
  </r>
  <r>
    <x v="34"/>
    <x v="108"/>
    <x v="11"/>
    <x v="7"/>
    <x v="0"/>
    <x v="7"/>
    <x v="2"/>
  </r>
  <r>
    <x v="34"/>
    <x v="109"/>
    <x v="11"/>
    <x v="7"/>
    <x v="0"/>
    <x v="7"/>
    <x v="2"/>
  </r>
  <r>
    <x v="34"/>
    <x v="110"/>
    <x v="11"/>
    <x v="7"/>
    <x v="0"/>
    <x v="7"/>
    <x v="2"/>
  </r>
  <r>
    <x v="34"/>
    <x v="111"/>
    <x v="11"/>
    <x v="7"/>
    <x v="0"/>
    <x v="7"/>
    <x v="2"/>
  </r>
  <r>
    <x v="34"/>
    <x v="112"/>
    <x v="11"/>
    <x v="7"/>
    <x v="0"/>
    <x v="7"/>
    <x v="2"/>
  </r>
  <r>
    <x v="34"/>
    <x v="113"/>
    <x v="11"/>
    <x v="7"/>
    <x v="0"/>
    <x v="7"/>
    <x v="2"/>
  </r>
  <r>
    <x v="34"/>
    <x v="114"/>
    <x v="11"/>
    <x v="7"/>
    <x v="0"/>
    <x v="7"/>
    <x v="2"/>
  </r>
  <r>
    <x v="34"/>
    <x v="115"/>
    <x v="11"/>
    <x v="7"/>
    <x v="0"/>
    <x v="7"/>
    <x v="2"/>
  </r>
  <r>
    <x v="34"/>
    <x v="116"/>
    <x v="11"/>
    <x v="7"/>
    <x v="0"/>
    <x v="7"/>
    <x v="2"/>
  </r>
  <r>
    <x v="34"/>
    <x v="117"/>
    <x v="11"/>
    <x v="7"/>
    <x v="0"/>
    <x v="7"/>
    <x v="2"/>
  </r>
  <r>
    <x v="34"/>
    <x v="118"/>
    <x v="11"/>
    <x v="7"/>
    <x v="0"/>
    <x v="7"/>
    <x v="2"/>
  </r>
  <r>
    <x v="34"/>
    <x v="119"/>
    <x v="11"/>
    <x v="7"/>
    <x v="0"/>
    <x v="7"/>
    <x v="2"/>
  </r>
  <r>
    <x v="34"/>
    <x v="120"/>
    <x v="11"/>
    <x v="7"/>
    <x v="0"/>
    <x v="7"/>
    <x v="2"/>
  </r>
  <r>
    <x v="34"/>
    <x v="121"/>
    <x v="11"/>
    <x v="7"/>
    <x v="0"/>
    <x v="7"/>
    <x v="2"/>
  </r>
  <r>
    <x v="34"/>
    <x v="122"/>
    <x v="11"/>
    <x v="7"/>
    <x v="0"/>
    <x v="7"/>
    <x v="2"/>
  </r>
  <r>
    <x v="34"/>
    <x v="123"/>
    <x v="11"/>
    <x v="7"/>
    <x v="0"/>
    <x v="7"/>
    <x v="2"/>
  </r>
  <r>
    <x v="34"/>
    <x v="124"/>
    <x v="11"/>
    <x v="7"/>
    <x v="0"/>
    <x v="7"/>
    <x v="2"/>
  </r>
  <r>
    <x v="34"/>
    <x v="125"/>
    <x v="11"/>
    <x v="7"/>
    <x v="0"/>
    <x v="7"/>
    <x v="2"/>
  </r>
  <r>
    <x v="34"/>
    <x v="126"/>
    <x v="11"/>
    <x v="7"/>
    <x v="0"/>
    <x v="7"/>
    <x v="2"/>
  </r>
  <r>
    <x v="34"/>
    <x v="127"/>
    <x v="11"/>
    <x v="7"/>
    <x v="0"/>
    <x v="7"/>
    <x v="2"/>
  </r>
  <r>
    <x v="34"/>
    <x v="128"/>
    <x v="11"/>
    <x v="7"/>
    <x v="0"/>
    <x v="7"/>
    <x v="2"/>
  </r>
  <r>
    <x v="34"/>
    <x v="129"/>
    <x v="11"/>
    <x v="7"/>
    <x v="0"/>
    <x v="7"/>
    <x v="2"/>
  </r>
  <r>
    <x v="34"/>
    <x v="130"/>
    <x v="11"/>
    <x v="7"/>
    <x v="0"/>
    <x v="7"/>
    <x v="2"/>
  </r>
  <r>
    <x v="34"/>
    <x v="131"/>
    <x v="11"/>
    <x v="7"/>
    <x v="0"/>
    <x v="7"/>
    <x v="2"/>
  </r>
  <r>
    <x v="34"/>
    <x v="132"/>
    <x v="11"/>
    <x v="7"/>
    <x v="0"/>
    <x v="7"/>
    <x v="2"/>
  </r>
  <r>
    <x v="35"/>
    <x v="0"/>
    <x v="30"/>
    <x v="7"/>
    <x v="0"/>
    <x v="7"/>
    <x v="2"/>
  </r>
  <r>
    <x v="35"/>
    <x v="1"/>
    <x v="1"/>
    <x v="7"/>
    <x v="0"/>
    <x v="7"/>
    <x v="2"/>
  </r>
  <r>
    <x v="35"/>
    <x v="2"/>
    <x v="9"/>
    <x v="7"/>
    <x v="0"/>
    <x v="7"/>
    <x v="2"/>
  </r>
  <r>
    <x v="35"/>
    <x v="3"/>
    <x v="9"/>
    <x v="7"/>
    <x v="0"/>
    <x v="7"/>
    <x v="2"/>
  </r>
  <r>
    <x v="35"/>
    <x v="4"/>
    <x v="1"/>
    <x v="7"/>
    <x v="0"/>
    <x v="7"/>
    <x v="2"/>
  </r>
  <r>
    <x v="35"/>
    <x v="5"/>
    <x v="30"/>
    <x v="7"/>
    <x v="0"/>
    <x v="7"/>
    <x v="2"/>
  </r>
  <r>
    <x v="35"/>
    <x v="6"/>
    <x v="11"/>
    <x v="7"/>
    <x v="0"/>
    <x v="7"/>
    <x v="2"/>
  </r>
  <r>
    <x v="35"/>
    <x v="7"/>
    <x v="2"/>
    <x v="7"/>
    <x v="0"/>
    <x v="7"/>
    <x v="2"/>
  </r>
  <r>
    <x v="35"/>
    <x v="8"/>
    <x v="11"/>
    <x v="7"/>
    <x v="0"/>
    <x v="7"/>
    <x v="2"/>
  </r>
  <r>
    <x v="35"/>
    <x v="9"/>
    <x v="10"/>
    <x v="7"/>
    <x v="0"/>
    <x v="7"/>
    <x v="2"/>
  </r>
  <r>
    <x v="35"/>
    <x v="10"/>
    <x v="10"/>
    <x v="7"/>
    <x v="0"/>
    <x v="7"/>
    <x v="2"/>
  </r>
  <r>
    <x v="35"/>
    <x v="11"/>
    <x v="30"/>
    <x v="7"/>
    <x v="0"/>
    <x v="7"/>
    <x v="2"/>
  </r>
  <r>
    <x v="35"/>
    <x v="12"/>
    <x v="9"/>
    <x v="7"/>
    <x v="0"/>
    <x v="7"/>
    <x v="2"/>
  </r>
  <r>
    <x v="35"/>
    <x v="13"/>
    <x v="11"/>
    <x v="7"/>
    <x v="0"/>
    <x v="7"/>
    <x v="2"/>
  </r>
  <r>
    <x v="35"/>
    <x v="14"/>
    <x v="30"/>
    <x v="7"/>
    <x v="0"/>
    <x v="7"/>
    <x v="2"/>
  </r>
  <r>
    <x v="35"/>
    <x v="15"/>
    <x v="10"/>
    <x v="7"/>
    <x v="0"/>
    <x v="7"/>
    <x v="2"/>
  </r>
  <r>
    <x v="35"/>
    <x v="16"/>
    <x v="9"/>
    <x v="7"/>
    <x v="0"/>
    <x v="7"/>
    <x v="2"/>
  </r>
  <r>
    <x v="35"/>
    <x v="17"/>
    <x v="10"/>
    <x v="7"/>
    <x v="0"/>
    <x v="7"/>
    <x v="2"/>
  </r>
  <r>
    <x v="35"/>
    <x v="18"/>
    <x v="29"/>
    <x v="7"/>
    <x v="0"/>
    <x v="7"/>
    <x v="2"/>
  </r>
  <r>
    <x v="35"/>
    <x v="19"/>
    <x v="0"/>
    <x v="7"/>
    <x v="0"/>
    <x v="7"/>
    <x v="2"/>
  </r>
  <r>
    <x v="35"/>
    <x v="20"/>
    <x v="29"/>
    <x v="7"/>
    <x v="0"/>
    <x v="7"/>
    <x v="2"/>
  </r>
  <r>
    <x v="35"/>
    <x v="21"/>
    <x v="29"/>
    <x v="7"/>
    <x v="0"/>
    <x v="7"/>
    <x v="2"/>
  </r>
  <r>
    <x v="35"/>
    <x v="22"/>
    <x v="10"/>
    <x v="7"/>
    <x v="0"/>
    <x v="7"/>
    <x v="2"/>
  </r>
  <r>
    <x v="35"/>
    <x v="23"/>
    <x v="9"/>
    <x v="7"/>
    <x v="0"/>
    <x v="7"/>
    <x v="2"/>
  </r>
  <r>
    <x v="35"/>
    <x v="24"/>
    <x v="7"/>
    <x v="7"/>
    <x v="0"/>
    <x v="7"/>
    <x v="2"/>
  </r>
  <r>
    <x v="35"/>
    <x v="25"/>
    <x v="11"/>
    <x v="7"/>
    <x v="0"/>
    <x v="7"/>
    <x v="2"/>
  </r>
  <r>
    <x v="35"/>
    <x v="26"/>
    <x v="10"/>
    <x v="7"/>
    <x v="0"/>
    <x v="7"/>
    <x v="2"/>
  </r>
  <r>
    <x v="35"/>
    <x v="27"/>
    <x v="11"/>
    <x v="7"/>
    <x v="0"/>
    <x v="7"/>
    <x v="2"/>
  </r>
  <r>
    <x v="35"/>
    <x v="28"/>
    <x v="29"/>
    <x v="7"/>
    <x v="0"/>
    <x v="7"/>
    <x v="2"/>
  </r>
  <r>
    <x v="35"/>
    <x v="29"/>
    <x v="10"/>
    <x v="7"/>
    <x v="0"/>
    <x v="7"/>
    <x v="2"/>
  </r>
  <r>
    <x v="35"/>
    <x v="30"/>
    <x v="11"/>
    <x v="7"/>
    <x v="0"/>
    <x v="7"/>
    <x v="2"/>
  </r>
  <r>
    <x v="35"/>
    <x v="31"/>
    <x v="10"/>
    <x v="7"/>
    <x v="0"/>
    <x v="7"/>
    <x v="2"/>
  </r>
  <r>
    <x v="35"/>
    <x v="32"/>
    <x v="1"/>
    <x v="7"/>
    <x v="0"/>
    <x v="7"/>
    <x v="2"/>
  </r>
  <r>
    <x v="35"/>
    <x v="33"/>
    <x v="9"/>
    <x v="7"/>
    <x v="0"/>
    <x v="7"/>
    <x v="2"/>
  </r>
  <r>
    <x v="35"/>
    <x v="34"/>
    <x v="11"/>
    <x v="7"/>
    <x v="0"/>
    <x v="7"/>
    <x v="2"/>
  </r>
  <r>
    <x v="35"/>
    <x v="35"/>
    <x v="11"/>
    <x v="7"/>
    <x v="0"/>
    <x v="7"/>
    <x v="2"/>
  </r>
  <r>
    <x v="35"/>
    <x v="36"/>
    <x v="30"/>
    <x v="7"/>
    <x v="0"/>
    <x v="7"/>
    <x v="2"/>
  </r>
  <r>
    <x v="35"/>
    <x v="37"/>
    <x v="10"/>
    <x v="7"/>
    <x v="0"/>
    <x v="7"/>
    <x v="2"/>
  </r>
  <r>
    <x v="35"/>
    <x v="38"/>
    <x v="10"/>
    <x v="7"/>
    <x v="0"/>
    <x v="7"/>
    <x v="2"/>
  </r>
  <r>
    <x v="35"/>
    <x v="39"/>
    <x v="10"/>
    <x v="7"/>
    <x v="0"/>
    <x v="7"/>
    <x v="2"/>
  </r>
  <r>
    <x v="35"/>
    <x v="40"/>
    <x v="1"/>
    <x v="7"/>
    <x v="0"/>
    <x v="7"/>
    <x v="2"/>
  </r>
  <r>
    <x v="35"/>
    <x v="41"/>
    <x v="11"/>
    <x v="7"/>
    <x v="0"/>
    <x v="7"/>
    <x v="2"/>
  </r>
  <r>
    <x v="35"/>
    <x v="42"/>
    <x v="1"/>
    <x v="7"/>
    <x v="0"/>
    <x v="7"/>
    <x v="2"/>
  </r>
  <r>
    <x v="35"/>
    <x v="43"/>
    <x v="1"/>
    <x v="7"/>
    <x v="0"/>
    <x v="7"/>
    <x v="2"/>
  </r>
  <r>
    <x v="35"/>
    <x v="44"/>
    <x v="10"/>
    <x v="7"/>
    <x v="0"/>
    <x v="7"/>
    <x v="2"/>
  </r>
  <r>
    <x v="35"/>
    <x v="45"/>
    <x v="0"/>
    <x v="7"/>
    <x v="0"/>
    <x v="7"/>
    <x v="2"/>
  </r>
  <r>
    <x v="35"/>
    <x v="46"/>
    <x v="10"/>
    <x v="7"/>
    <x v="0"/>
    <x v="7"/>
    <x v="2"/>
  </r>
  <r>
    <x v="35"/>
    <x v="47"/>
    <x v="10"/>
    <x v="7"/>
    <x v="0"/>
    <x v="7"/>
    <x v="2"/>
  </r>
  <r>
    <x v="35"/>
    <x v="48"/>
    <x v="11"/>
    <x v="7"/>
    <x v="0"/>
    <x v="7"/>
    <x v="2"/>
  </r>
  <r>
    <x v="35"/>
    <x v="49"/>
    <x v="30"/>
    <x v="7"/>
    <x v="0"/>
    <x v="7"/>
    <x v="2"/>
  </r>
  <r>
    <x v="35"/>
    <x v="50"/>
    <x v="10"/>
    <x v="7"/>
    <x v="0"/>
    <x v="7"/>
    <x v="2"/>
  </r>
  <r>
    <x v="35"/>
    <x v="51"/>
    <x v="10"/>
    <x v="7"/>
    <x v="0"/>
    <x v="7"/>
    <x v="2"/>
  </r>
  <r>
    <x v="35"/>
    <x v="52"/>
    <x v="10"/>
    <x v="7"/>
    <x v="0"/>
    <x v="7"/>
    <x v="2"/>
  </r>
  <r>
    <x v="35"/>
    <x v="53"/>
    <x v="30"/>
    <x v="7"/>
    <x v="0"/>
    <x v="7"/>
    <x v="2"/>
  </r>
  <r>
    <x v="35"/>
    <x v="54"/>
    <x v="29"/>
    <x v="7"/>
    <x v="0"/>
    <x v="7"/>
    <x v="2"/>
  </r>
  <r>
    <x v="35"/>
    <x v="55"/>
    <x v="29"/>
    <x v="7"/>
    <x v="0"/>
    <x v="7"/>
    <x v="2"/>
  </r>
  <r>
    <x v="35"/>
    <x v="56"/>
    <x v="30"/>
    <x v="7"/>
    <x v="0"/>
    <x v="7"/>
    <x v="2"/>
  </r>
  <r>
    <x v="35"/>
    <x v="57"/>
    <x v="4"/>
    <x v="7"/>
    <x v="0"/>
    <x v="7"/>
    <x v="2"/>
  </r>
  <r>
    <x v="35"/>
    <x v="58"/>
    <x v="1"/>
    <x v="7"/>
    <x v="0"/>
    <x v="7"/>
    <x v="2"/>
  </r>
  <r>
    <x v="35"/>
    <x v="59"/>
    <x v="29"/>
    <x v="7"/>
    <x v="0"/>
    <x v="7"/>
    <x v="2"/>
  </r>
  <r>
    <x v="35"/>
    <x v="60"/>
    <x v="2"/>
    <x v="7"/>
    <x v="0"/>
    <x v="7"/>
    <x v="2"/>
  </r>
  <r>
    <x v="35"/>
    <x v="61"/>
    <x v="11"/>
    <x v="7"/>
    <x v="0"/>
    <x v="7"/>
    <x v="2"/>
  </r>
  <r>
    <x v="35"/>
    <x v="62"/>
    <x v="11"/>
    <x v="7"/>
    <x v="0"/>
    <x v="7"/>
    <x v="2"/>
  </r>
  <r>
    <x v="35"/>
    <x v="63"/>
    <x v="11"/>
    <x v="7"/>
    <x v="0"/>
    <x v="7"/>
    <x v="2"/>
  </r>
  <r>
    <x v="35"/>
    <x v="64"/>
    <x v="11"/>
    <x v="7"/>
    <x v="0"/>
    <x v="7"/>
    <x v="2"/>
  </r>
  <r>
    <x v="35"/>
    <x v="65"/>
    <x v="11"/>
    <x v="7"/>
    <x v="0"/>
    <x v="7"/>
    <x v="2"/>
  </r>
  <r>
    <x v="35"/>
    <x v="66"/>
    <x v="11"/>
    <x v="7"/>
    <x v="0"/>
    <x v="7"/>
    <x v="2"/>
  </r>
  <r>
    <x v="35"/>
    <x v="67"/>
    <x v="11"/>
    <x v="7"/>
    <x v="0"/>
    <x v="7"/>
    <x v="2"/>
  </r>
  <r>
    <x v="35"/>
    <x v="68"/>
    <x v="11"/>
    <x v="7"/>
    <x v="0"/>
    <x v="7"/>
    <x v="2"/>
  </r>
  <r>
    <x v="35"/>
    <x v="69"/>
    <x v="11"/>
    <x v="7"/>
    <x v="0"/>
    <x v="7"/>
    <x v="2"/>
  </r>
  <r>
    <x v="35"/>
    <x v="70"/>
    <x v="11"/>
    <x v="7"/>
    <x v="0"/>
    <x v="7"/>
    <x v="2"/>
  </r>
  <r>
    <x v="35"/>
    <x v="71"/>
    <x v="11"/>
    <x v="7"/>
    <x v="0"/>
    <x v="7"/>
    <x v="2"/>
  </r>
  <r>
    <x v="35"/>
    <x v="72"/>
    <x v="11"/>
    <x v="7"/>
    <x v="0"/>
    <x v="7"/>
    <x v="2"/>
  </r>
  <r>
    <x v="35"/>
    <x v="73"/>
    <x v="11"/>
    <x v="7"/>
    <x v="0"/>
    <x v="7"/>
    <x v="2"/>
  </r>
  <r>
    <x v="35"/>
    <x v="74"/>
    <x v="11"/>
    <x v="7"/>
    <x v="0"/>
    <x v="7"/>
    <x v="2"/>
  </r>
  <r>
    <x v="35"/>
    <x v="75"/>
    <x v="11"/>
    <x v="7"/>
    <x v="0"/>
    <x v="7"/>
    <x v="2"/>
  </r>
  <r>
    <x v="35"/>
    <x v="76"/>
    <x v="11"/>
    <x v="7"/>
    <x v="0"/>
    <x v="7"/>
    <x v="2"/>
  </r>
  <r>
    <x v="35"/>
    <x v="77"/>
    <x v="11"/>
    <x v="7"/>
    <x v="0"/>
    <x v="7"/>
    <x v="2"/>
  </r>
  <r>
    <x v="35"/>
    <x v="78"/>
    <x v="11"/>
    <x v="7"/>
    <x v="0"/>
    <x v="7"/>
    <x v="2"/>
  </r>
  <r>
    <x v="35"/>
    <x v="79"/>
    <x v="11"/>
    <x v="7"/>
    <x v="0"/>
    <x v="7"/>
    <x v="2"/>
  </r>
  <r>
    <x v="35"/>
    <x v="80"/>
    <x v="11"/>
    <x v="7"/>
    <x v="0"/>
    <x v="7"/>
    <x v="2"/>
  </r>
  <r>
    <x v="35"/>
    <x v="81"/>
    <x v="11"/>
    <x v="7"/>
    <x v="0"/>
    <x v="7"/>
    <x v="2"/>
  </r>
  <r>
    <x v="35"/>
    <x v="82"/>
    <x v="11"/>
    <x v="7"/>
    <x v="0"/>
    <x v="7"/>
    <x v="2"/>
  </r>
  <r>
    <x v="35"/>
    <x v="83"/>
    <x v="11"/>
    <x v="7"/>
    <x v="0"/>
    <x v="7"/>
    <x v="2"/>
  </r>
  <r>
    <x v="35"/>
    <x v="84"/>
    <x v="11"/>
    <x v="7"/>
    <x v="0"/>
    <x v="7"/>
    <x v="2"/>
  </r>
  <r>
    <x v="35"/>
    <x v="85"/>
    <x v="11"/>
    <x v="7"/>
    <x v="0"/>
    <x v="7"/>
    <x v="2"/>
  </r>
  <r>
    <x v="35"/>
    <x v="86"/>
    <x v="11"/>
    <x v="7"/>
    <x v="0"/>
    <x v="7"/>
    <x v="2"/>
  </r>
  <r>
    <x v="35"/>
    <x v="87"/>
    <x v="11"/>
    <x v="7"/>
    <x v="0"/>
    <x v="7"/>
    <x v="2"/>
  </r>
  <r>
    <x v="35"/>
    <x v="88"/>
    <x v="11"/>
    <x v="7"/>
    <x v="0"/>
    <x v="7"/>
    <x v="2"/>
  </r>
  <r>
    <x v="35"/>
    <x v="89"/>
    <x v="11"/>
    <x v="7"/>
    <x v="0"/>
    <x v="7"/>
    <x v="2"/>
  </r>
  <r>
    <x v="35"/>
    <x v="90"/>
    <x v="1030"/>
    <x v="7"/>
    <x v="0"/>
    <x v="7"/>
    <x v="2"/>
  </r>
  <r>
    <x v="35"/>
    <x v="91"/>
    <x v="30"/>
    <x v="7"/>
    <x v="0"/>
    <x v="7"/>
    <x v="2"/>
  </r>
  <r>
    <x v="35"/>
    <x v="92"/>
    <x v="29"/>
    <x v="7"/>
    <x v="0"/>
    <x v="7"/>
    <x v="2"/>
  </r>
  <r>
    <x v="35"/>
    <x v="93"/>
    <x v="11"/>
    <x v="7"/>
    <x v="0"/>
    <x v="7"/>
    <x v="2"/>
  </r>
  <r>
    <x v="35"/>
    <x v="94"/>
    <x v="30"/>
    <x v="7"/>
    <x v="0"/>
    <x v="7"/>
    <x v="2"/>
  </r>
  <r>
    <x v="35"/>
    <x v="95"/>
    <x v="9"/>
    <x v="7"/>
    <x v="0"/>
    <x v="7"/>
    <x v="2"/>
  </r>
  <r>
    <x v="35"/>
    <x v="96"/>
    <x v="11"/>
    <x v="7"/>
    <x v="0"/>
    <x v="7"/>
    <x v="2"/>
  </r>
  <r>
    <x v="35"/>
    <x v="97"/>
    <x v="30"/>
    <x v="7"/>
    <x v="0"/>
    <x v="7"/>
    <x v="2"/>
  </r>
  <r>
    <x v="35"/>
    <x v="98"/>
    <x v="0"/>
    <x v="7"/>
    <x v="0"/>
    <x v="7"/>
    <x v="2"/>
  </r>
  <r>
    <x v="35"/>
    <x v="99"/>
    <x v="9"/>
    <x v="7"/>
    <x v="0"/>
    <x v="7"/>
    <x v="2"/>
  </r>
  <r>
    <x v="35"/>
    <x v="100"/>
    <x v="1"/>
    <x v="7"/>
    <x v="0"/>
    <x v="7"/>
    <x v="2"/>
  </r>
  <r>
    <x v="35"/>
    <x v="101"/>
    <x v="0"/>
    <x v="7"/>
    <x v="0"/>
    <x v="7"/>
    <x v="2"/>
  </r>
  <r>
    <x v="35"/>
    <x v="102"/>
    <x v="10"/>
    <x v="7"/>
    <x v="0"/>
    <x v="7"/>
    <x v="2"/>
  </r>
  <r>
    <x v="35"/>
    <x v="103"/>
    <x v="11"/>
    <x v="7"/>
    <x v="0"/>
    <x v="7"/>
    <x v="2"/>
  </r>
  <r>
    <x v="35"/>
    <x v="104"/>
    <x v="11"/>
    <x v="7"/>
    <x v="0"/>
    <x v="7"/>
    <x v="2"/>
  </r>
  <r>
    <x v="35"/>
    <x v="105"/>
    <x v="30"/>
    <x v="7"/>
    <x v="0"/>
    <x v="7"/>
    <x v="2"/>
  </r>
  <r>
    <x v="35"/>
    <x v="106"/>
    <x v="1"/>
    <x v="7"/>
    <x v="0"/>
    <x v="7"/>
    <x v="2"/>
  </r>
  <r>
    <x v="35"/>
    <x v="107"/>
    <x v="30"/>
    <x v="7"/>
    <x v="0"/>
    <x v="7"/>
    <x v="2"/>
  </r>
  <r>
    <x v="35"/>
    <x v="108"/>
    <x v="1"/>
    <x v="7"/>
    <x v="0"/>
    <x v="7"/>
    <x v="2"/>
  </r>
  <r>
    <x v="35"/>
    <x v="109"/>
    <x v="9"/>
    <x v="7"/>
    <x v="0"/>
    <x v="7"/>
    <x v="2"/>
  </r>
  <r>
    <x v="35"/>
    <x v="110"/>
    <x v="9"/>
    <x v="7"/>
    <x v="0"/>
    <x v="7"/>
    <x v="2"/>
  </r>
  <r>
    <x v="35"/>
    <x v="111"/>
    <x v="30"/>
    <x v="7"/>
    <x v="0"/>
    <x v="7"/>
    <x v="2"/>
  </r>
  <r>
    <x v="35"/>
    <x v="112"/>
    <x v="30"/>
    <x v="7"/>
    <x v="0"/>
    <x v="7"/>
    <x v="2"/>
  </r>
  <r>
    <x v="35"/>
    <x v="113"/>
    <x v="10"/>
    <x v="7"/>
    <x v="0"/>
    <x v="7"/>
    <x v="2"/>
  </r>
  <r>
    <x v="35"/>
    <x v="114"/>
    <x v="29"/>
    <x v="7"/>
    <x v="0"/>
    <x v="7"/>
    <x v="2"/>
  </r>
  <r>
    <x v="35"/>
    <x v="115"/>
    <x v="30"/>
    <x v="7"/>
    <x v="0"/>
    <x v="7"/>
    <x v="2"/>
  </r>
  <r>
    <x v="35"/>
    <x v="116"/>
    <x v="10"/>
    <x v="7"/>
    <x v="0"/>
    <x v="7"/>
    <x v="2"/>
  </r>
  <r>
    <x v="35"/>
    <x v="117"/>
    <x v="1"/>
    <x v="7"/>
    <x v="0"/>
    <x v="7"/>
    <x v="2"/>
  </r>
  <r>
    <x v="35"/>
    <x v="118"/>
    <x v="9"/>
    <x v="7"/>
    <x v="0"/>
    <x v="7"/>
    <x v="2"/>
  </r>
  <r>
    <x v="35"/>
    <x v="119"/>
    <x v="10"/>
    <x v="7"/>
    <x v="0"/>
    <x v="7"/>
    <x v="2"/>
  </r>
  <r>
    <x v="35"/>
    <x v="120"/>
    <x v="1"/>
    <x v="7"/>
    <x v="0"/>
    <x v="7"/>
    <x v="2"/>
  </r>
  <r>
    <x v="35"/>
    <x v="121"/>
    <x v="11"/>
    <x v="7"/>
    <x v="0"/>
    <x v="7"/>
    <x v="2"/>
  </r>
  <r>
    <x v="35"/>
    <x v="122"/>
    <x v="30"/>
    <x v="7"/>
    <x v="0"/>
    <x v="7"/>
    <x v="2"/>
  </r>
  <r>
    <x v="35"/>
    <x v="123"/>
    <x v="1"/>
    <x v="7"/>
    <x v="0"/>
    <x v="7"/>
    <x v="2"/>
  </r>
  <r>
    <x v="35"/>
    <x v="124"/>
    <x v="29"/>
    <x v="7"/>
    <x v="0"/>
    <x v="7"/>
    <x v="2"/>
  </r>
  <r>
    <x v="35"/>
    <x v="125"/>
    <x v="29"/>
    <x v="7"/>
    <x v="0"/>
    <x v="7"/>
    <x v="2"/>
  </r>
  <r>
    <x v="35"/>
    <x v="126"/>
    <x v="1"/>
    <x v="7"/>
    <x v="0"/>
    <x v="7"/>
    <x v="2"/>
  </r>
  <r>
    <x v="35"/>
    <x v="127"/>
    <x v="2"/>
    <x v="7"/>
    <x v="0"/>
    <x v="7"/>
    <x v="2"/>
  </r>
  <r>
    <x v="35"/>
    <x v="128"/>
    <x v="2"/>
    <x v="7"/>
    <x v="0"/>
    <x v="7"/>
    <x v="2"/>
  </r>
  <r>
    <x v="35"/>
    <x v="129"/>
    <x v="30"/>
    <x v="7"/>
    <x v="0"/>
    <x v="7"/>
    <x v="2"/>
  </r>
  <r>
    <x v="35"/>
    <x v="130"/>
    <x v="10"/>
    <x v="7"/>
    <x v="0"/>
    <x v="7"/>
    <x v="2"/>
  </r>
  <r>
    <x v="35"/>
    <x v="131"/>
    <x v="11"/>
    <x v="7"/>
    <x v="0"/>
    <x v="7"/>
    <x v="2"/>
  </r>
  <r>
    <x v="35"/>
    <x v="132"/>
    <x v="11"/>
    <x v="7"/>
    <x v="0"/>
    <x v="7"/>
    <x v="2"/>
  </r>
  <r>
    <x v="36"/>
    <x v="0"/>
    <x v="11"/>
    <x v="7"/>
    <x v="0"/>
    <x v="7"/>
    <x v="2"/>
  </r>
  <r>
    <x v="36"/>
    <x v="1"/>
    <x v="11"/>
    <x v="7"/>
    <x v="0"/>
    <x v="7"/>
    <x v="2"/>
  </r>
  <r>
    <x v="36"/>
    <x v="2"/>
    <x v="11"/>
    <x v="7"/>
    <x v="0"/>
    <x v="7"/>
    <x v="2"/>
  </r>
  <r>
    <x v="36"/>
    <x v="3"/>
    <x v="11"/>
    <x v="7"/>
    <x v="0"/>
    <x v="7"/>
    <x v="2"/>
  </r>
  <r>
    <x v="36"/>
    <x v="4"/>
    <x v="29"/>
    <x v="7"/>
    <x v="0"/>
    <x v="7"/>
    <x v="2"/>
  </r>
  <r>
    <x v="36"/>
    <x v="5"/>
    <x v="11"/>
    <x v="7"/>
    <x v="0"/>
    <x v="7"/>
    <x v="2"/>
  </r>
  <r>
    <x v="36"/>
    <x v="6"/>
    <x v="11"/>
    <x v="7"/>
    <x v="0"/>
    <x v="7"/>
    <x v="2"/>
  </r>
  <r>
    <x v="36"/>
    <x v="7"/>
    <x v="11"/>
    <x v="7"/>
    <x v="0"/>
    <x v="7"/>
    <x v="2"/>
  </r>
  <r>
    <x v="36"/>
    <x v="8"/>
    <x v="11"/>
    <x v="7"/>
    <x v="0"/>
    <x v="7"/>
    <x v="2"/>
  </r>
  <r>
    <x v="36"/>
    <x v="9"/>
    <x v="11"/>
    <x v="7"/>
    <x v="0"/>
    <x v="7"/>
    <x v="2"/>
  </r>
  <r>
    <x v="36"/>
    <x v="10"/>
    <x v="11"/>
    <x v="7"/>
    <x v="0"/>
    <x v="7"/>
    <x v="2"/>
  </r>
  <r>
    <x v="36"/>
    <x v="11"/>
    <x v="11"/>
    <x v="7"/>
    <x v="0"/>
    <x v="7"/>
    <x v="2"/>
  </r>
  <r>
    <x v="36"/>
    <x v="12"/>
    <x v="11"/>
    <x v="7"/>
    <x v="0"/>
    <x v="7"/>
    <x v="2"/>
  </r>
  <r>
    <x v="36"/>
    <x v="13"/>
    <x v="11"/>
    <x v="7"/>
    <x v="0"/>
    <x v="7"/>
    <x v="2"/>
  </r>
  <r>
    <x v="36"/>
    <x v="14"/>
    <x v="11"/>
    <x v="7"/>
    <x v="0"/>
    <x v="7"/>
    <x v="2"/>
  </r>
  <r>
    <x v="36"/>
    <x v="15"/>
    <x v="11"/>
    <x v="7"/>
    <x v="0"/>
    <x v="7"/>
    <x v="2"/>
  </r>
  <r>
    <x v="36"/>
    <x v="16"/>
    <x v="11"/>
    <x v="7"/>
    <x v="0"/>
    <x v="7"/>
    <x v="2"/>
  </r>
  <r>
    <x v="36"/>
    <x v="17"/>
    <x v="11"/>
    <x v="7"/>
    <x v="0"/>
    <x v="7"/>
    <x v="2"/>
  </r>
  <r>
    <x v="36"/>
    <x v="18"/>
    <x v="11"/>
    <x v="7"/>
    <x v="0"/>
    <x v="7"/>
    <x v="2"/>
  </r>
  <r>
    <x v="36"/>
    <x v="19"/>
    <x v="11"/>
    <x v="7"/>
    <x v="0"/>
    <x v="7"/>
    <x v="2"/>
  </r>
  <r>
    <x v="36"/>
    <x v="20"/>
    <x v="11"/>
    <x v="7"/>
    <x v="0"/>
    <x v="7"/>
    <x v="2"/>
  </r>
  <r>
    <x v="36"/>
    <x v="21"/>
    <x v="29"/>
    <x v="7"/>
    <x v="0"/>
    <x v="7"/>
    <x v="2"/>
  </r>
  <r>
    <x v="36"/>
    <x v="22"/>
    <x v="11"/>
    <x v="7"/>
    <x v="0"/>
    <x v="7"/>
    <x v="2"/>
  </r>
  <r>
    <x v="36"/>
    <x v="23"/>
    <x v="11"/>
    <x v="7"/>
    <x v="0"/>
    <x v="7"/>
    <x v="2"/>
  </r>
  <r>
    <x v="36"/>
    <x v="24"/>
    <x v="11"/>
    <x v="7"/>
    <x v="0"/>
    <x v="7"/>
    <x v="2"/>
  </r>
  <r>
    <x v="36"/>
    <x v="25"/>
    <x v="11"/>
    <x v="7"/>
    <x v="0"/>
    <x v="7"/>
    <x v="2"/>
  </r>
  <r>
    <x v="36"/>
    <x v="26"/>
    <x v="29"/>
    <x v="7"/>
    <x v="0"/>
    <x v="7"/>
    <x v="2"/>
  </r>
  <r>
    <x v="36"/>
    <x v="27"/>
    <x v="11"/>
    <x v="7"/>
    <x v="0"/>
    <x v="7"/>
    <x v="2"/>
  </r>
  <r>
    <x v="36"/>
    <x v="28"/>
    <x v="11"/>
    <x v="7"/>
    <x v="0"/>
    <x v="7"/>
    <x v="2"/>
  </r>
  <r>
    <x v="36"/>
    <x v="29"/>
    <x v="11"/>
    <x v="7"/>
    <x v="0"/>
    <x v="7"/>
    <x v="2"/>
  </r>
  <r>
    <x v="36"/>
    <x v="30"/>
    <x v="11"/>
    <x v="7"/>
    <x v="0"/>
    <x v="7"/>
    <x v="2"/>
  </r>
  <r>
    <x v="36"/>
    <x v="31"/>
    <x v="11"/>
    <x v="7"/>
    <x v="0"/>
    <x v="7"/>
    <x v="2"/>
  </r>
  <r>
    <x v="36"/>
    <x v="32"/>
    <x v="11"/>
    <x v="7"/>
    <x v="0"/>
    <x v="7"/>
    <x v="2"/>
  </r>
  <r>
    <x v="36"/>
    <x v="33"/>
    <x v="11"/>
    <x v="7"/>
    <x v="0"/>
    <x v="7"/>
    <x v="2"/>
  </r>
  <r>
    <x v="36"/>
    <x v="34"/>
    <x v="11"/>
    <x v="7"/>
    <x v="0"/>
    <x v="7"/>
    <x v="2"/>
  </r>
  <r>
    <x v="36"/>
    <x v="35"/>
    <x v="11"/>
    <x v="7"/>
    <x v="0"/>
    <x v="7"/>
    <x v="2"/>
  </r>
  <r>
    <x v="36"/>
    <x v="36"/>
    <x v="11"/>
    <x v="7"/>
    <x v="0"/>
    <x v="7"/>
    <x v="2"/>
  </r>
  <r>
    <x v="36"/>
    <x v="37"/>
    <x v="11"/>
    <x v="7"/>
    <x v="0"/>
    <x v="7"/>
    <x v="2"/>
  </r>
  <r>
    <x v="36"/>
    <x v="38"/>
    <x v="11"/>
    <x v="7"/>
    <x v="0"/>
    <x v="7"/>
    <x v="2"/>
  </r>
  <r>
    <x v="36"/>
    <x v="39"/>
    <x v="11"/>
    <x v="7"/>
    <x v="0"/>
    <x v="7"/>
    <x v="2"/>
  </r>
  <r>
    <x v="36"/>
    <x v="40"/>
    <x v="11"/>
    <x v="7"/>
    <x v="0"/>
    <x v="7"/>
    <x v="2"/>
  </r>
  <r>
    <x v="36"/>
    <x v="41"/>
    <x v="11"/>
    <x v="7"/>
    <x v="0"/>
    <x v="7"/>
    <x v="2"/>
  </r>
  <r>
    <x v="36"/>
    <x v="42"/>
    <x v="11"/>
    <x v="7"/>
    <x v="0"/>
    <x v="7"/>
    <x v="2"/>
  </r>
  <r>
    <x v="36"/>
    <x v="43"/>
    <x v="11"/>
    <x v="7"/>
    <x v="0"/>
    <x v="7"/>
    <x v="2"/>
  </r>
  <r>
    <x v="36"/>
    <x v="44"/>
    <x v="11"/>
    <x v="7"/>
    <x v="0"/>
    <x v="7"/>
    <x v="2"/>
  </r>
  <r>
    <x v="36"/>
    <x v="45"/>
    <x v="11"/>
    <x v="7"/>
    <x v="0"/>
    <x v="7"/>
    <x v="2"/>
  </r>
  <r>
    <x v="36"/>
    <x v="46"/>
    <x v="11"/>
    <x v="7"/>
    <x v="0"/>
    <x v="7"/>
    <x v="2"/>
  </r>
  <r>
    <x v="36"/>
    <x v="47"/>
    <x v="11"/>
    <x v="7"/>
    <x v="0"/>
    <x v="7"/>
    <x v="2"/>
  </r>
  <r>
    <x v="36"/>
    <x v="48"/>
    <x v="11"/>
    <x v="7"/>
    <x v="0"/>
    <x v="7"/>
    <x v="2"/>
  </r>
  <r>
    <x v="36"/>
    <x v="49"/>
    <x v="11"/>
    <x v="7"/>
    <x v="0"/>
    <x v="7"/>
    <x v="2"/>
  </r>
  <r>
    <x v="36"/>
    <x v="50"/>
    <x v="11"/>
    <x v="7"/>
    <x v="0"/>
    <x v="7"/>
    <x v="2"/>
  </r>
  <r>
    <x v="36"/>
    <x v="51"/>
    <x v="11"/>
    <x v="7"/>
    <x v="0"/>
    <x v="7"/>
    <x v="2"/>
  </r>
  <r>
    <x v="36"/>
    <x v="52"/>
    <x v="11"/>
    <x v="7"/>
    <x v="0"/>
    <x v="7"/>
    <x v="2"/>
  </r>
  <r>
    <x v="36"/>
    <x v="53"/>
    <x v="11"/>
    <x v="7"/>
    <x v="0"/>
    <x v="7"/>
    <x v="2"/>
  </r>
  <r>
    <x v="36"/>
    <x v="54"/>
    <x v="11"/>
    <x v="7"/>
    <x v="0"/>
    <x v="7"/>
    <x v="2"/>
  </r>
  <r>
    <x v="36"/>
    <x v="55"/>
    <x v="11"/>
    <x v="7"/>
    <x v="0"/>
    <x v="7"/>
    <x v="2"/>
  </r>
  <r>
    <x v="36"/>
    <x v="56"/>
    <x v="11"/>
    <x v="7"/>
    <x v="0"/>
    <x v="7"/>
    <x v="2"/>
  </r>
  <r>
    <x v="36"/>
    <x v="57"/>
    <x v="11"/>
    <x v="7"/>
    <x v="0"/>
    <x v="7"/>
    <x v="2"/>
  </r>
  <r>
    <x v="36"/>
    <x v="58"/>
    <x v="11"/>
    <x v="7"/>
    <x v="0"/>
    <x v="7"/>
    <x v="2"/>
  </r>
  <r>
    <x v="36"/>
    <x v="59"/>
    <x v="11"/>
    <x v="7"/>
    <x v="0"/>
    <x v="7"/>
    <x v="2"/>
  </r>
  <r>
    <x v="36"/>
    <x v="60"/>
    <x v="11"/>
    <x v="7"/>
    <x v="0"/>
    <x v="7"/>
    <x v="2"/>
  </r>
  <r>
    <x v="36"/>
    <x v="61"/>
    <x v="11"/>
    <x v="7"/>
    <x v="0"/>
    <x v="7"/>
    <x v="2"/>
  </r>
  <r>
    <x v="36"/>
    <x v="62"/>
    <x v="11"/>
    <x v="7"/>
    <x v="0"/>
    <x v="7"/>
    <x v="2"/>
  </r>
  <r>
    <x v="36"/>
    <x v="63"/>
    <x v="11"/>
    <x v="7"/>
    <x v="0"/>
    <x v="7"/>
    <x v="2"/>
  </r>
  <r>
    <x v="36"/>
    <x v="64"/>
    <x v="11"/>
    <x v="7"/>
    <x v="0"/>
    <x v="7"/>
    <x v="2"/>
  </r>
  <r>
    <x v="36"/>
    <x v="65"/>
    <x v="11"/>
    <x v="7"/>
    <x v="0"/>
    <x v="7"/>
    <x v="2"/>
  </r>
  <r>
    <x v="36"/>
    <x v="66"/>
    <x v="11"/>
    <x v="7"/>
    <x v="0"/>
    <x v="7"/>
    <x v="2"/>
  </r>
  <r>
    <x v="36"/>
    <x v="67"/>
    <x v="11"/>
    <x v="7"/>
    <x v="0"/>
    <x v="7"/>
    <x v="2"/>
  </r>
  <r>
    <x v="36"/>
    <x v="68"/>
    <x v="11"/>
    <x v="7"/>
    <x v="0"/>
    <x v="7"/>
    <x v="2"/>
  </r>
  <r>
    <x v="36"/>
    <x v="69"/>
    <x v="11"/>
    <x v="7"/>
    <x v="0"/>
    <x v="7"/>
    <x v="2"/>
  </r>
  <r>
    <x v="36"/>
    <x v="70"/>
    <x v="11"/>
    <x v="7"/>
    <x v="0"/>
    <x v="7"/>
    <x v="2"/>
  </r>
  <r>
    <x v="36"/>
    <x v="71"/>
    <x v="11"/>
    <x v="7"/>
    <x v="0"/>
    <x v="7"/>
    <x v="2"/>
  </r>
  <r>
    <x v="36"/>
    <x v="72"/>
    <x v="11"/>
    <x v="7"/>
    <x v="0"/>
    <x v="7"/>
    <x v="2"/>
  </r>
  <r>
    <x v="36"/>
    <x v="73"/>
    <x v="11"/>
    <x v="7"/>
    <x v="0"/>
    <x v="7"/>
    <x v="2"/>
  </r>
  <r>
    <x v="36"/>
    <x v="74"/>
    <x v="11"/>
    <x v="7"/>
    <x v="0"/>
    <x v="7"/>
    <x v="2"/>
  </r>
  <r>
    <x v="36"/>
    <x v="75"/>
    <x v="11"/>
    <x v="7"/>
    <x v="0"/>
    <x v="7"/>
    <x v="2"/>
  </r>
  <r>
    <x v="36"/>
    <x v="76"/>
    <x v="11"/>
    <x v="7"/>
    <x v="0"/>
    <x v="7"/>
    <x v="2"/>
  </r>
  <r>
    <x v="36"/>
    <x v="77"/>
    <x v="11"/>
    <x v="7"/>
    <x v="0"/>
    <x v="7"/>
    <x v="2"/>
  </r>
  <r>
    <x v="36"/>
    <x v="78"/>
    <x v="11"/>
    <x v="7"/>
    <x v="0"/>
    <x v="7"/>
    <x v="2"/>
  </r>
  <r>
    <x v="36"/>
    <x v="79"/>
    <x v="11"/>
    <x v="7"/>
    <x v="0"/>
    <x v="7"/>
    <x v="2"/>
  </r>
  <r>
    <x v="36"/>
    <x v="80"/>
    <x v="11"/>
    <x v="7"/>
    <x v="0"/>
    <x v="7"/>
    <x v="2"/>
  </r>
  <r>
    <x v="36"/>
    <x v="81"/>
    <x v="11"/>
    <x v="7"/>
    <x v="0"/>
    <x v="7"/>
    <x v="2"/>
  </r>
  <r>
    <x v="36"/>
    <x v="82"/>
    <x v="11"/>
    <x v="7"/>
    <x v="0"/>
    <x v="7"/>
    <x v="2"/>
  </r>
  <r>
    <x v="36"/>
    <x v="83"/>
    <x v="11"/>
    <x v="7"/>
    <x v="0"/>
    <x v="7"/>
    <x v="2"/>
  </r>
  <r>
    <x v="36"/>
    <x v="84"/>
    <x v="11"/>
    <x v="7"/>
    <x v="0"/>
    <x v="7"/>
    <x v="2"/>
  </r>
  <r>
    <x v="36"/>
    <x v="85"/>
    <x v="11"/>
    <x v="7"/>
    <x v="0"/>
    <x v="7"/>
    <x v="2"/>
  </r>
  <r>
    <x v="36"/>
    <x v="86"/>
    <x v="11"/>
    <x v="7"/>
    <x v="0"/>
    <x v="7"/>
    <x v="2"/>
  </r>
  <r>
    <x v="36"/>
    <x v="87"/>
    <x v="11"/>
    <x v="7"/>
    <x v="0"/>
    <x v="7"/>
    <x v="2"/>
  </r>
  <r>
    <x v="36"/>
    <x v="88"/>
    <x v="11"/>
    <x v="7"/>
    <x v="0"/>
    <x v="7"/>
    <x v="2"/>
  </r>
  <r>
    <x v="36"/>
    <x v="89"/>
    <x v="11"/>
    <x v="7"/>
    <x v="0"/>
    <x v="7"/>
    <x v="2"/>
  </r>
  <r>
    <x v="36"/>
    <x v="90"/>
    <x v="11"/>
    <x v="7"/>
    <x v="0"/>
    <x v="7"/>
    <x v="2"/>
  </r>
  <r>
    <x v="36"/>
    <x v="91"/>
    <x v="11"/>
    <x v="7"/>
    <x v="0"/>
    <x v="7"/>
    <x v="2"/>
  </r>
  <r>
    <x v="36"/>
    <x v="92"/>
    <x v="11"/>
    <x v="7"/>
    <x v="0"/>
    <x v="7"/>
    <x v="2"/>
  </r>
  <r>
    <x v="36"/>
    <x v="93"/>
    <x v="11"/>
    <x v="7"/>
    <x v="0"/>
    <x v="7"/>
    <x v="2"/>
  </r>
  <r>
    <x v="36"/>
    <x v="94"/>
    <x v="29"/>
    <x v="7"/>
    <x v="0"/>
    <x v="7"/>
    <x v="2"/>
  </r>
  <r>
    <x v="36"/>
    <x v="95"/>
    <x v="11"/>
    <x v="7"/>
    <x v="0"/>
    <x v="7"/>
    <x v="2"/>
  </r>
  <r>
    <x v="36"/>
    <x v="96"/>
    <x v="11"/>
    <x v="7"/>
    <x v="0"/>
    <x v="7"/>
    <x v="2"/>
  </r>
  <r>
    <x v="36"/>
    <x v="97"/>
    <x v="11"/>
    <x v="7"/>
    <x v="0"/>
    <x v="7"/>
    <x v="2"/>
  </r>
  <r>
    <x v="36"/>
    <x v="98"/>
    <x v="11"/>
    <x v="7"/>
    <x v="0"/>
    <x v="7"/>
    <x v="2"/>
  </r>
  <r>
    <x v="36"/>
    <x v="99"/>
    <x v="11"/>
    <x v="7"/>
    <x v="0"/>
    <x v="7"/>
    <x v="2"/>
  </r>
  <r>
    <x v="36"/>
    <x v="100"/>
    <x v="11"/>
    <x v="7"/>
    <x v="0"/>
    <x v="7"/>
    <x v="2"/>
  </r>
  <r>
    <x v="36"/>
    <x v="101"/>
    <x v="11"/>
    <x v="7"/>
    <x v="0"/>
    <x v="7"/>
    <x v="2"/>
  </r>
  <r>
    <x v="36"/>
    <x v="102"/>
    <x v="11"/>
    <x v="7"/>
    <x v="0"/>
    <x v="7"/>
    <x v="2"/>
  </r>
  <r>
    <x v="36"/>
    <x v="103"/>
    <x v="11"/>
    <x v="7"/>
    <x v="0"/>
    <x v="7"/>
    <x v="2"/>
  </r>
  <r>
    <x v="36"/>
    <x v="104"/>
    <x v="11"/>
    <x v="7"/>
    <x v="0"/>
    <x v="7"/>
    <x v="2"/>
  </r>
  <r>
    <x v="36"/>
    <x v="105"/>
    <x v="11"/>
    <x v="7"/>
    <x v="0"/>
    <x v="7"/>
    <x v="2"/>
  </r>
  <r>
    <x v="36"/>
    <x v="106"/>
    <x v="11"/>
    <x v="7"/>
    <x v="0"/>
    <x v="7"/>
    <x v="2"/>
  </r>
  <r>
    <x v="36"/>
    <x v="107"/>
    <x v="11"/>
    <x v="7"/>
    <x v="0"/>
    <x v="7"/>
    <x v="2"/>
  </r>
  <r>
    <x v="36"/>
    <x v="108"/>
    <x v="11"/>
    <x v="7"/>
    <x v="0"/>
    <x v="7"/>
    <x v="2"/>
  </r>
  <r>
    <x v="36"/>
    <x v="109"/>
    <x v="11"/>
    <x v="7"/>
    <x v="0"/>
    <x v="7"/>
    <x v="2"/>
  </r>
  <r>
    <x v="36"/>
    <x v="110"/>
    <x v="11"/>
    <x v="7"/>
    <x v="0"/>
    <x v="7"/>
    <x v="2"/>
  </r>
  <r>
    <x v="36"/>
    <x v="111"/>
    <x v="11"/>
    <x v="7"/>
    <x v="0"/>
    <x v="7"/>
    <x v="2"/>
  </r>
  <r>
    <x v="36"/>
    <x v="112"/>
    <x v="11"/>
    <x v="7"/>
    <x v="0"/>
    <x v="7"/>
    <x v="2"/>
  </r>
  <r>
    <x v="36"/>
    <x v="113"/>
    <x v="11"/>
    <x v="7"/>
    <x v="0"/>
    <x v="7"/>
    <x v="2"/>
  </r>
  <r>
    <x v="36"/>
    <x v="114"/>
    <x v="29"/>
    <x v="7"/>
    <x v="0"/>
    <x v="7"/>
    <x v="2"/>
  </r>
  <r>
    <x v="36"/>
    <x v="115"/>
    <x v="11"/>
    <x v="7"/>
    <x v="0"/>
    <x v="7"/>
    <x v="2"/>
  </r>
  <r>
    <x v="36"/>
    <x v="116"/>
    <x v="29"/>
    <x v="7"/>
    <x v="0"/>
    <x v="7"/>
    <x v="2"/>
  </r>
  <r>
    <x v="36"/>
    <x v="117"/>
    <x v="11"/>
    <x v="7"/>
    <x v="0"/>
    <x v="7"/>
    <x v="2"/>
  </r>
  <r>
    <x v="36"/>
    <x v="118"/>
    <x v="11"/>
    <x v="7"/>
    <x v="0"/>
    <x v="7"/>
    <x v="2"/>
  </r>
  <r>
    <x v="36"/>
    <x v="119"/>
    <x v="11"/>
    <x v="7"/>
    <x v="0"/>
    <x v="7"/>
    <x v="2"/>
  </r>
  <r>
    <x v="36"/>
    <x v="120"/>
    <x v="11"/>
    <x v="7"/>
    <x v="0"/>
    <x v="7"/>
    <x v="2"/>
  </r>
  <r>
    <x v="36"/>
    <x v="121"/>
    <x v="11"/>
    <x v="7"/>
    <x v="0"/>
    <x v="7"/>
    <x v="2"/>
  </r>
  <r>
    <x v="36"/>
    <x v="122"/>
    <x v="11"/>
    <x v="7"/>
    <x v="0"/>
    <x v="7"/>
    <x v="2"/>
  </r>
  <r>
    <x v="36"/>
    <x v="123"/>
    <x v="29"/>
    <x v="7"/>
    <x v="0"/>
    <x v="7"/>
    <x v="2"/>
  </r>
  <r>
    <x v="36"/>
    <x v="124"/>
    <x v="11"/>
    <x v="7"/>
    <x v="0"/>
    <x v="7"/>
    <x v="2"/>
  </r>
  <r>
    <x v="36"/>
    <x v="125"/>
    <x v="11"/>
    <x v="7"/>
    <x v="0"/>
    <x v="7"/>
    <x v="2"/>
  </r>
  <r>
    <x v="36"/>
    <x v="126"/>
    <x v="11"/>
    <x v="7"/>
    <x v="0"/>
    <x v="7"/>
    <x v="2"/>
  </r>
  <r>
    <x v="36"/>
    <x v="127"/>
    <x v="11"/>
    <x v="7"/>
    <x v="0"/>
    <x v="7"/>
    <x v="2"/>
  </r>
  <r>
    <x v="36"/>
    <x v="128"/>
    <x v="11"/>
    <x v="7"/>
    <x v="0"/>
    <x v="7"/>
    <x v="2"/>
  </r>
  <r>
    <x v="36"/>
    <x v="129"/>
    <x v="11"/>
    <x v="7"/>
    <x v="0"/>
    <x v="7"/>
    <x v="2"/>
  </r>
  <r>
    <x v="36"/>
    <x v="130"/>
    <x v="11"/>
    <x v="7"/>
    <x v="0"/>
    <x v="7"/>
    <x v="2"/>
  </r>
  <r>
    <x v="36"/>
    <x v="131"/>
    <x v="11"/>
    <x v="7"/>
    <x v="0"/>
    <x v="7"/>
    <x v="2"/>
  </r>
  <r>
    <x v="36"/>
    <x v="132"/>
    <x v="11"/>
    <x v="7"/>
    <x v="0"/>
    <x v="7"/>
    <x v="2"/>
  </r>
  <r>
    <x v="37"/>
    <x v="0"/>
    <x v="11"/>
    <x v="7"/>
    <x v="0"/>
    <x v="7"/>
    <x v="2"/>
  </r>
  <r>
    <x v="37"/>
    <x v="1"/>
    <x v="11"/>
    <x v="7"/>
    <x v="0"/>
    <x v="7"/>
    <x v="2"/>
  </r>
  <r>
    <x v="37"/>
    <x v="2"/>
    <x v="11"/>
    <x v="7"/>
    <x v="0"/>
    <x v="7"/>
    <x v="2"/>
  </r>
  <r>
    <x v="37"/>
    <x v="3"/>
    <x v="29"/>
    <x v="7"/>
    <x v="0"/>
    <x v="7"/>
    <x v="2"/>
  </r>
  <r>
    <x v="37"/>
    <x v="4"/>
    <x v="11"/>
    <x v="7"/>
    <x v="0"/>
    <x v="7"/>
    <x v="2"/>
  </r>
  <r>
    <x v="37"/>
    <x v="5"/>
    <x v="11"/>
    <x v="7"/>
    <x v="0"/>
    <x v="7"/>
    <x v="2"/>
  </r>
  <r>
    <x v="37"/>
    <x v="6"/>
    <x v="11"/>
    <x v="7"/>
    <x v="0"/>
    <x v="7"/>
    <x v="2"/>
  </r>
  <r>
    <x v="37"/>
    <x v="7"/>
    <x v="11"/>
    <x v="7"/>
    <x v="0"/>
    <x v="7"/>
    <x v="2"/>
  </r>
  <r>
    <x v="37"/>
    <x v="8"/>
    <x v="11"/>
    <x v="7"/>
    <x v="0"/>
    <x v="7"/>
    <x v="2"/>
  </r>
  <r>
    <x v="37"/>
    <x v="9"/>
    <x v="11"/>
    <x v="7"/>
    <x v="0"/>
    <x v="7"/>
    <x v="2"/>
  </r>
  <r>
    <x v="37"/>
    <x v="10"/>
    <x v="11"/>
    <x v="7"/>
    <x v="0"/>
    <x v="7"/>
    <x v="2"/>
  </r>
  <r>
    <x v="37"/>
    <x v="11"/>
    <x v="29"/>
    <x v="7"/>
    <x v="0"/>
    <x v="7"/>
    <x v="2"/>
  </r>
  <r>
    <x v="37"/>
    <x v="12"/>
    <x v="11"/>
    <x v="7"/>
    <x v="0"/>
    <x v="7"/>
    <x v="2"/>
  </r>
  <r>
    <x v="37"/>
    <x v="13"/>
    <x v="11"/>
    <x v="7"/>
    <x v="0"/>
    <x v="7"/>
    <x v="2"/>
  </r>
  <r>
    <x v="37"/>
    <x v="14"/>
    <x v="11"/>
    <x v="7"/>
    <x v="0"/>
    <x v="7"/>
    <x v="2"/>
  </r>
  <r>
    <x v="37"/>
    <x v="15"/>
    <x v="11"/>
    <x v="7"/>
    <x v="0"/>
    <x v="7"/>
    <x v="2"/>
  </r>
  <r>
    <x v="37"/>
    <x v="16"/>
    <x v="29"/>
    <x v="7"/>
    <x v="0"/>
    <x v="7"/>
    <x v="2"/>
  </r>
  <r>
    <x v="37"/>
    <x v="17"/>
    <x v="11"/>
    <x v="7"/>
    <x v="0"/>
    <x v="7"/>
    <x v="2"/>
  </r>
  <r>
    <x v="37"/>
    <x v="18"/>
    <x v="29"/>
    <x v="7"/>
    <x v="0"/>
    <x v="7"/>
    <x v="2"/>
  </r>
  <r>
    <x v="37"/>
    <x v="19"/>
    <x v="29"/>
    <x v="7"/>
    <x v="0"/>
    <x v="7"/>
    <x v="2"/>
  </r>
  <r>
    <x v="37"/>
    <x v="20"/>
    <x v="29"/>
    <x v="7"/>
    <x v="0"/>
    <x v="7"/>
    <x v="2"/>
  </r>
  <r>
    <x v="37"/>
    <x v="21"/>
    <x v="11"/>
    <x v="7"/>
    <x v="0"/>
    <x v="7"/>
    <x v="2"/>
  </r>
  <r>
    <x v="37"/>
    <x v="22"/>
    <x v="29"/>
    <x v="7"/>
    <x v="0"/>
    <x v="7"/>
    <x v="2"/>
  </r>
  <r>
    <x v="37"/>
    <x v="23"/>
    <x v="29"/>
    <x v="7"/>
    <x v="0"/>
    <x v="7"/>
    <x v="2"/>
  </r>
  <r>
    <x v="37"/>
    <x v="24"/>
    <x v="29"/>
    <x v="7"/>
    <x v="0"/>
    <x v="7"/>
    <x v="2"/>
  </r>
  <r>
    <x v="37"/>
    <x v="25"/>
    <x v="11"/>
    <x v="7"/>
    <x v="0"/>
    <x v="7"/>
    <x v="2"/>
  </r>
  <r>
    <x v="37"/>
    <x v="26"/>
    <x v="11"/>
    <x v="7"/>
    <x v="0"/>
    <x v="7"/>
    <x v="2"/>
  </r>
  <r>
    <x v="37"/>
    <x v="27"/>
    <x v="11"/>
    <x v="7"/>
    <x v="0"/>
    <x v="7"/>
    <x v="2"/>
  </r>
  <r>
    <x v="37"/>
    <x v="28"/>
    <x v="11"/>
    <x v="7"/>
    <x v="0"/>
    <x v="7"/>
    <x v="2"/>
  </r>
  <r>
    <x v="37"/>
    <x v="29"/>
    <x v="11"/>
    <x v="7"/>
    <x v="0"/>
    <x v="7"/>
    <x v="2"/>
  </r>
  <r>
    <x v="37"/>
    <x v="30"/>
    <x v="11"/>
    <x v="7"/>
    <x v="0"/>
    <x v="7"/>
    <x v="2"/>
  </r>
  <r>
    <x v="37"/>
    <x v="31"/>
    <x v="11"/>
    <x v="7"/>
    <x v="0"/>
    <x v="7"/>
    <x v="2"/>
  </r>
  <r>
    <x v="37"/>
    <x v="32"/>
    <x v="29"/>
    <x v="7"/>
    <x v="0"/>
    <x v="7"/>
    <x v="2"/>
  </r>
  <r>
    <x v="37"/>
    <x v="33"/>
    <x v="11"/>
    <x v="7"/>
    <x v="0"/>
    <x v="7"/>
    <x v="2"/>
  </r>
  <r>
    <x v="37"/>
    <x v="34"/>
    <x v="11"/>
    <x v="7"/>
    <x v="0"/>
    <x v="7"/>
    <x v="2"/>
  </r>
  <r>
    <x v="37"/>
    <x v="35"/>
    <x v="11"/>
    <x v="7"/>
    <x v="0"/>
    <x v="7"/>
    <x v="2"/>
  </r>
  <r>
    <x v="37"/>
    <x v="36"/>
    <x v="11"/>
    <x v="7"/>
    <x v="0"/>
    <x v="7"/>
    <x v="2"/>
  </r>
  <r>
    <x v="37"/>
    <x v="37"/>
    <x v="11"/>
    <x v="7"/>
    <x v="0"/>
    <x v="7"/>
    <x v="2"/>
  </r>
  <r>
    <x v="37"/>
    <x v="38"/>
    <x v="11"/>
    <x v="7"/>
    <x v="0"/>
    <x v="7"/>
    <x v="2"/>
  </r>
  <r>
    <x v="37"/>
    <x v="39"/>
    <x v="11"/>
    <x v="7"/>
    <x v="0"/>
    <x v="7"/>
    <x v="2"/>
  </r>
  <r>
    <x v="37"/>
    <x v="40"/>
    <x v="11"/>
    <x v="7"/>
    <x v="0"/>
    <x v="7"/>
    <x v="2"/>
  </r>
  <r>
    <x v="37"/>
    <x v="41"/>
    <x v="11"/>
    <x v="7"/>
    <x v="0"/>
    <x v="7"/>
    <x v="2"/>
  </r>
  <r>
    <x v="37"/>
    <x v="42"/>
    <x v="29"/>
    <x v="7"/>
    <x v="0"/>
    <x v="7"/>
    <x v="2"/>
  </r>
  <r>
    <x v="37"/>
    <x v="43"/>
    <x v="11"/>
    <x v="7"/>
    <x v="0"/>
    <x v="7"/>
    <x v="2"/>
  </r>
  <r>
    <x v="37"/>
    <x v="44"/>
    <x v="29"/>
    <x v="7"/>
    <x v="0"/>
    <x v="7"/>
    <x v="2"/>
  </r>
  <r>
    <x v="37"/>
    <x v="45"/>
    <x v="11"/>
    <x v="7"/>
    <x v="0"/>
    <x v="7"/>
    <x v="2"/>
  </r>
  <r>
    <x v="37"/>
    <x v="46"/>
    <x v="29"/>
    <x v="7"/>
    <x v="0"/>
    <x v="7"/>
    <x v="2"/>
  </r>
  <r>
    <x v="37"/>
    <x v="47"/>
    <x v="29"/>
    <x v="7"/>
    <x v="0"/>
    <x v="7"/>
    <x v="2"/>
  </r>
  <r>
    <x v="37"/>
    <x v="48"/>
    <x v="29"/>
    <x v="7"/>
    <x v="0"/>
    <x v="7"/>
    <x v="2"/>
  </r>
  <r>
    <x v="37"/>
    <x v="49"/>
    <x v="11"/>
    <x v="7"/>
    <x v="0"/>
    <x v="7"/>
    <x v="2"/>
  </r>
  <r>
    <x v="37"/>
    <x v="50"/>
    <x v="29"/>
    <x v="7"/>
    <x v="0"/>
    <x v="7"/>
    <x v="2"/>
  </r>
  <r>
    <x v="37"/>
    <x v="51"/>
    <x v="29"/>
    <x v="7"/>
    <x v="0"/>
    <x v="7"/>
    <x v="2"/>
  </r>
  <r>
    <x v="37"/>
    <x v="52"/>
    <x v="29"/>
    <x v="7"/>
    <x v="0"/>
    <x v="7"/>
    <x v="2"/>
  </r>
  <r>
    <x v="37"/>
    <x v="53"/>
    <x v="29"/>
    <x v="7"/>
    <x v="0"/>
    <x v="7"/>
    <x v="2"/>
  </r>
  <r>
    <x v="37"/>
    <x v="54"/>
    <x v="11"/>
    <x v="7"/>
    <x v="0"/>
    <x v="7"/>
    <x v="2"/>
  </r>
  <r>
    <x v="37"/>
    <x v="55"/>
    <x v="11"/>
    <x v="7"/>
    <x v="0"/>
    <x v="7"/>
    <x v="2"/>
  </r>
  <r>
    <x v="37"/>
    <x v="56"/>
    <x v="29"/>
    <x v="7"/>
    <x v="0"/>
    <x v="7"/>
    <x v="2"/>
  </r>
  <r>
    <x v="37"/>
    <x v="57"/>
    <x v="11"/>
    <x v="7"/>
    <x v="0"/>
    <x v="7"/>
    <x v="2"/>
  </r>
  <r>
    <x v="37"/>
    <x v="58"/>
    <x v="29"/>
    <x v="7"/>
    <x v="0"/>
    <x v="7"/>
    <x v="2"/>
  </r>
  <r>
    <x v="37"/>
    <x v="59"/>
    <x v="11"/>
    <x v="7"/>
    <x v="0"/>
    <x v="7"/>
    <x v="2"/>
  </r>
  <r>
    <x v="37"/>
    <x v="60"/>
    <x v="11"/>
    <x v="7"/>
    <x v="0"/>
    <x v="7"/>
    <x v="2"/>
  </r>
  <r>
    <x v="37"/>
    <x v="61"/>
    <x v="11"/>
    <x v="7"/>
    <x v="0"/>
    <x v="7"/>
    <x v="2"/>
  </r>
  <r>
    <x v="37"/>
    <x v="62"/>
    <x v="11"/>
    <x v="7"/>
    <x v="0"/>
    <x v="7"/>
    <x v="2"/>
  </r>
  <r>
    <x v="37"/>
    <x v="63"/>
    <x v="11"/>
    <x v="7"/>
    <x v="0"/>
    <x v="7"/>
    <x v="2"/>
  </r>
  <r>
    <x v="37"/>
    <x v="64"/>
    <x v="11"/>
    <x v="7"/>
    <x v="0"/>
    <x v="7"/>
    <x v="2"/>
  </r>
  <r>
    <x v="37"/>
    <x v="65"/>
    <x v="11"/>
    <x v="7"/>
    <x v="0"/>
    <x v="7"/>
    <x v="2"/>
  </r>
  <r>
    <x v="37"/>
    <x v="66"/>
    <x v="11"/>
    <x v="7"/>
    <x v="0"/>
    <x v="7"/>
    <x v="2"/>
  </r>
  <r>
    <x v="37"/>
    <x v="67"/>
    <x v="11"/>
    <x v="7"/>
    <x v="0"/>
    <x v="7"/>
    <x v="2"/>
  </r>
  <r>
    <x v="37"/>
    <x v="68"/>
    <x v="11"/>
    <x v="7"/>
    <x v="0"/>
    <x v="7"/>
    <x v="2"/>
  </r>
  <r>
    <x v="37"/>
    <x v="69"/>
    <x v="11"/>
    <x v="7"/>
    <x v="0"/>
    <x v="7"/>
    <x v="2"/>
  </r>
  <r>
    <x v="37"/>
    <x v="70"/>
    <x v="11"/>
    <x v="7"/>
    <x v="0"/>
    <x v="7"/>
    <x v="2"/>
  </r>
  <r>
    <x v="37"/>
    <x v="71"/>
    <x v="11"/>
    <x v="7"/>
    <x v="0"/>
    <x v="7"/>
    <x v="2"/>
  </r>
  <r>
    <x v="37"/>
    <x v="72"/>
    <x v="11"/>
    <x v="7"/>
    <x v="0"/>
    <x v="7"/>
    <x v="2"/>
  </r>
  <r>
    <x v="37"/>
    <x v="73"/>
    <x v="11"/>
    <x v="7"/>
    <x v="0"/>
    <x v="7"/>
    <x v="2"/>
  </r>
  <r>
    <x v="37"/>
    <x v="74"/>
    <x v="11"/>
    <x v="7"/>
    <x v="0"/>
    <x v="7"/>
    <x v="2"/>
  </r>
  <r>
    <x v="37"/>
    <x v="75"/>
    <x v="11"/>
    <x v="7"/>
    <x v="0"/>
    <x v="7"/>
    <x v="2"/>
  </r>
  <r>
    <x v="37"/>
    <x v="76"/>
    <x v="11"/>
    <x v="7"/>
    <x v="0"/>
    <x v="7"/>
    <x v="2"/>
  </r>
  <r>
    <x v="37"/>
    <x v="77"/>
    <x v="11"/>
    <x v="7"/>
    <x v="0"/>
    <x v="7"/>
    <x v="2"/>
  </r>
  <r>
    <x v="37"/>
    <x v="78"/>
    <x v="11"/>
    <x v="7"/>
    <x v="0"/>
    <x v="7"/>
    <x v="2"/>
  </r>
  <r>
    <x v="37"/>
    <x v="79"/>
    <x v="11"/>
    <x v="7"/>
    <x v="0"/>
    <x v="7"/>
    <x v="2"/>
  </r>
  <r>
    <x v="37"/>
    <x v="80"/>
    <x v="11"/>
    <x v="7"/>
    <x v="0"/>
    <x v="7"/>
    <x v="2"/>
  </r>
  <r>
    <x v="37"/>
    <x v="81"/>
    <x v="11"/>
    <x v="7"/>
    <x v="0"/>
    <x v="7"/>
    <x v="2"/>
  </r>
  <r>
    <x v="37"/>
    <x v="82"/>
    <x v="11"/>
    <x v="7"/>
    <x v="0"/>
    <x v="7"/>
    <x v="2"/>
  </r>
  <r>
    <x v="37"/>
    <x v="83"/>
    <x v="11"/>
    <x v="7"/>
    <x v="0"/>
    <x v="7"/>
    <x v="2"/>
  </r>
  <r>
    <x v="37"/>
    <x v="84"/>
    <x v="11"/>
    <x v="7"/>
    <x v="0"/>
    <x v="7"/>
    <x v="2"/>
  </r>
  <r>
    <x v="37"/>
    <x v="85"/>
    <x v="11"/>
    <x v="7"/>
    <x v="0"/>
    <x v="7"/>
    <x v="2"/>
  </r>
  <r>
    <x v="37"/>
    <x v="86"/>
    <x v="11"/>
    <x v="7"/>
    <x v="0"/>
    <x v="7"/>
    <x v="2"/>
  </r>
  <r>
    <x v="37"/>
    <x v="87"/>
    <x v="11"/>
    <x v="7"/>
    <x v="0"/>
    <x v="7"/>
    <x v="2"/>
  </r>
  <r>
    <x v="37"/>
    <x v="88"/>
    <x v="11"/>
    <x v="7"/>
    <x v="0"/>
    <x v="7"/>
    <x v="2"/>
  </r>
  <r>
    <x v="37"/>
    <x v="89"/>
    <x v="11"/>
    <x v="7"/>
    <x v="0"/>
    <x v="7"/>
    <x v="2"/>
  </r>
  <r>
    <x v="37"/>
    <x v="90"/>
    <x v="6"/>
    <x v="7"/>
    <x v="0"/>
    <x v="7"/>
    <x v="2"/>
  </r>
  <r>
    <x v="37"/>
    <x v="91"/>
    <x v="29"/>
    <x v="7"/>
    <x v="0"/>
    <x v="7"/>
    <x v="2"/>
  </r>
  <r>
    <x v="37"/>
    <x v="92"/>
    <x v="11"/>
    <x v="7"/>
    <x v="0"/>
    <x v="7"/>
    <x v="2"/>
  </r>
  <r>
    <x v="37"/>
    <x v="93"/>
    <x v="11"/>
    <x v="7"/>
    <x v="0"/>
    <x v="7"/>
    <x v="2"/>
  </r>
  <r>
    <x v="37"/>
    <x v="94"/>
    <x v="11"/>
    <x v="7"/>
    <x v="0"/>
    <x v="7"/>
    <x v="2"/>
  </r>
  <r>
    <x v="37"/>
    <x v="95"/>
    <x v="11"/>
    <x v="7"/>
    <x v="0"/>
    <x v="7"/>
    <x v="2"/>
  </r>
  <r>
    <x v="37"/>
    <x v="96"/>
    <x v="11"/>
    <x v="7"/>
    <x v="0"/>
    <x v="7"/>
    <x v="2"/>
  </r>
  <r>
    <x v="37"/>
    <x v="97"/>
    <x v="30"/>
    <x v="7"/>
    <x v="0"/>
    <x v="7"/>
    <x v="2"/>
  </r>
  <r>
    <x v="37"/>
    <x v="98"/>
    <x v="11"/>
    <x v="7"/>
    <x v="0"/>
    <x v="7"/>
    <x v="2"/>
  </r>
  <r>
    <x v="37"/>
    <x v="99"/>
    <x v="11"/>
    <x v="7"/>
    <x v="0"/>
    <x v="7"/>
    <x v="2"/>
  </r>
  <r>
    <x v="37"/>
    <x v="100"/>
    <x v="29"/>
    <x v="7"/>
    <x v="0"/>
    <x v="7"/>
    <x v="2"/>
  </r>
  <r>
    <x v="37"/>
    <x v="101"/>
    <x v="11"/>
    <x v="7"/>
    <x v="0"/>
    <x v="7"/>
    <x v="2"/>
  </r>
  <r>
    <x v="37"/>
    <x v="102"/>
    <x v="11"/>
    <x v="7"/>
    <x v="0"/>
    <x v="7"/>
    <x v="2"/>
  </r>
  <r>
    <x v="37"/>
    <x v="103"/>
    <x v="11"/>
    <x v="7"/>
    <x v="0"/>
    <x v="7"/>
    <x v="2"/>
  </r>
  <r>
    <x v="37"/>
    <x v="104"/>
    <x v="11"/>
    <x v="7"/>
    <x v="0"/>
    <x v="7"/>
    <x v="2"/>
  </r>
  <r>
    <x v="37"/>
    <x v="105"/>
    <x v="11"/>
    <x v="7"/>
    <x v="0"/>
    <x v="7"/>
    <x v="2"/>
  </r>
  <r>
    <x v="37"/>
    <x v="106"/>
    <x v="11"/>
    <x v="7"/>
    <x v="0"/>
    <x v="7"/>
    <x v="2"/>
  </r>
  <r>
    <x v="37"/>
    <x v="107"/>
    <x v="11"/>
    <x v="7"/>
    <x v="0"/>
    <x v="7"/>
    <x v="2"/>
  </r>
  <r>
    <x v="37"/>
    <x v="108"/>
    <x v="11"/>
    <x v="7"/>
    <x v="0"/>
    <x v="7"/>
    <x v="2"/>
  </r>
  <r>
    <x v="37"/>
    <x v="109"/>
    <x v="11"/>
    <x v="7"/>
    <x v="0"/>
    <x v="7"/>
    <x v="2"/>
  </r>
  <r>
    <x v="37"/>
    <x v="110"/>
    <x v="11"/>
    <x v="7"/>
    <x v="0"/>
    <x v="7"/>
    <x v="2"/>
  </r>
  <r>
    <x v="37"/>
    <x v="111"/>
    <x v="29"/>
    <x v="7"/>
    <x v="0"/>
    <x v="7"/>
    <x v="2"/>
  </r>
  <r>
    <x v="37"/>
    <x v="112"/>
    <x v="11"/>
    <x v="7"/>
    <x v="0"/>
    <x v="7"/>
    <x v="2"/>
  </r>
  <r>
    <x v="37"/>
    <x v="113"/>
    <x v="10"/>
    <x v="7"/>
    <x v="0"/>
    <x v="7"/>
    <x v="2"/>
  </r>
  <r>
    <x v="37"/>
    <x v="114"/>
    <x v="11"/>
    <x v="7"/>
    <x v="0"/>
    <x v="7"/>
    <x v="2"/>
  </r>
  <r>
    <x v="37"/>
    <x v="115"/>
    <x v="10"/>
    <x v="7"/>
    <x v="0"/>
    <x v="7"/>
    <x v="2"/>
  </r>
  <r>
    <x v="37"/>
    <x v="116"/>
    <x v="29"/>
    <x v="7"/>
    <x v="0"/>
    <x v="7"/>
    <x v="2"/>
  </r>
  <r>
    <x v="37"/>
    <x v="117"/>
    <x v="11"/>
    <x v="7"/>
    <x v="0"/>
    <x v="7"/>
    <x v="2"/>
  </r>
  <r>
    <x v="37"/>
    <x v="118"/>
    <x v="29"/>
    <x v="7"/>
    <x v="0"/>
    <x v="7"/>
    <x v="2"/>
  </r>
  <r>
    <x v="37"/>
    <x v="119"/>
    <x v="29"/>
    <x v="7"/>
    <x v="0"/>
    <x v="7"/>
    <x v="2"/>
  </r>
  <r>
    <x v="37"/>
    <x v="120"/>
    <x v="11"/>
    <x v="7"/>
    <x v="0"/>
    <x v="7"/>
    <x v="2"/>
  </r>
  <r>
    <x v="37"/>
    <x v="121"/>
    <x v="11"/>
    <x v="7"/>
    <x v="0"/>
    <x v="7"/>
    <x v="2"/>
  </r>
  <r>
    <x v="37"/>
    <x v="122"/>
    <x v="29"/>
    <x v="7"/>
    <x v="0"/>
    <x v="7"/>
    <x v="2"/>
  </r>
  <r>
    <x v="37"/>
    <x v="123"/>
    <x v="11"/>
    <x v="7"/>
    <x v="0"/>
    <x v="7"/>
    <x v="2"/>
  </r>
  <r>
    <x v="37"/>
    <x v="124"/>
    <x v="29"/>
    <x v="7"/>
    <x v="0"/>
    <x v="7"/>
    <x v="2"/>
  </r>
  <r>
    <x v="37"/>
    <x v="125"/>
    <x v="11"/>
    <x v="7"/>
    <x v="0"/>
    <x v="7"/>
    <x v="2"/>
  </r>
  <r>
    <x v="37"/>
    <x v="126"/>
    <x v="29"/>
    <x v="7"/>
    <x v="0"/>
    <x v="7"/>
    <x v="2"/>
  </r>
  <r>
    <x v="37"/>
    <x v="127"/>
    <x v="30"/>
    <x v="7"/>
    <x v="0"/>
    <x v="7"/>
    <x v="2"/>
  </r>
  <r>
    <x v="37"/>
    <x v="128"/>
    <x v="29"/>
    <x v="7"/>
    <x v="0"/>
    <x v="7"/>
    <x v="2"/>
  </r>
  <r>
    <x v="37"/>
    <x v="129"/>
    <x v="30"/>
    <x v="7"/>
    <x v="0"/>
    <x v="7"/>
    <x v="2"/>
  </r>
  <r>
    <x v="37"/>
    <x v="130"/>
    <x v="29"/>
    <x v="7"/>
    <x v="0"/>
    <x v="7"/>
    <x v="2"/>
  </r>
  <r>
    <x v="37"/>
    <x v="131"/>
    <x v="11"/>
    <x v="7"/>
    <x v="0"/>
    <x v="7"/>
    <x v="2"/>
  </r>
  <r>
    <x v="37"/>
    <x v="132"/>
    <x v="11"/>
    <x v="7"/>
    <x v="0"/>
    <x v="7"/>
    <x v="2"/>
  </r>
  <r>
    <x v="38"/>
    <x v="0"/>
    <x v="11"/>
    <x v="7"/>
    <x v="0"/>
    <x v="7"/>
    <x v="2"/>
  </r>
  <r>
    <x v="38"/>
    <x v="1"/>
    <x v="11"/>
    <x v="7"/>
    <x v="0"/>
    <x v="7"/>
    <x v="2"/>
  </r>
  <r>
    <x v="38"/>
    <x v="2"/>
    <x v="11"/>
    <x v="7"/>
    <x v="0"/>
    <x v="7"/>
    <x v="2"/>
  </r>
  <r>
    <x v="38"/>
    <x v="3"/>
    <x v="11"/>
    <x v="7"/>
    <x v="0"/>
    <x v="7"/>
    <x v="2"/>
  </r>
  <r>
    <x v="38"/>
    <x v="4"/>
    <x v="11"/>
    <x v="7"/>
    <x v="0"/>
    <x v="7"/>
    <x v="2"/>
  </r>
  <r>
    <x v="38"/>
    <x v="5"/>
    <x v="11"/>
    <x v="7"/>
    <x v="0"/>
    <x v="7"/>
    <x v="2"/>
  </r>
  <r>
    <x v="38"/>
    <x v="6"/>
    <x v="11"/>
    <x v="7"/>
    <x v="0"/>
    <x v="7"/>
    <x v="2"/>
  </r>
  <r>
    <x v="38"/>
    <x v="7"/>
    <x v="11"/>
    <x v="7"/>
    <x v="0"/>
    <x v="7"/>
    <x v="2"/>
  </r>
  <r>
    <x v="38"/>
    <x v="8"/>
    <x v="11"/>
    <x v="7"/>
    <x v="0"/>
    <x v="7"/>
    <x v="2"/>
  </r>
  <r>
    <x v="38"/>
    <x v="9"/>
    <x v="11"/>
    <x v="7"/>
    <x v="0"/>
    <x v="7"/>
    <x v="2"/>
  </r>
  <r>
    <x v="38"/>
    <x v="10"/>
    <x v="11"/>
    <x v="7"/>
    <x v="0"/>
    <x v="7"/>
    <x v="2"/>
  </r>
  <r>
    <x v="38"/>
    <x v="11"/>
    <x v="11"/>
    <x v="7"/>
    <x v="0"/>
    <x v="7"/>
    <x v="2"/>
  </r>
  <r>
    <x v="38"/>
    <x v="12"/>
    <x v="11"/>
    <x v="7"/>
    <x v="0"/>
    <x v="7"/>
    <x v="2"/>
  </r>
  <r>
    <x v="38"/>
    <x v="13"/>
    <x v="11"/>
    <x v="7"/>
    <x v="0"/>
    <x v="7"/>
    <x v="2"/>
  </r>
  <r>
    <x v="38"/>
    <x v="14"/>
    <x v="11"/>
    <x v="7"/>
    <x v="0"/>
    <x v="7"/>
    <x v="2"/>
  </r>
  <r>
    <x v="38"/>
    <x v="15"/>
    <x v="11"/>
    <x v="7"/>
    <x v="0"/>
    <x v="7"/>
    <x v="2"/>
  </r>
  <r>
    <x v="38"/>
    <x v="16"/>
    <x v="11"/>
    <x v="7"/>
    <x v="0"/>
    <x v="7"/>
    <x v="2"/>
  </r>
  <r>
    <x v="38"/>
    <x v="17"/>
    <x v="11"/>
    <x v="7"/>
    <x v="0"/>
    <x v="7"/>
    <x v="2"/>
  </r>
  <r>
    <x v="38"/>
    <x v="18"/>
    <x v="11"/>
    <x v="7"/>
    <x v="0"/>
    <x v="7"/>
    <x v="2"/>
  </r>
  <r>
    <x v="38"/>
    <x v="19"/>
    <x v="11"/>
    <x v="7"/>
    <x v="0"/>
    <x v="7"/>
    <x v="2"/>
  </r>
  <r>
    <x v="38"/>
    <x v="20"/>
    <x v="11"/>
    <x v="7"/>
    <x v="0"/>
    <x v="7"/>
    <x v="2"/>
  </r>
  <r>
    <x v="38"/>
    <x v="21"/>
    <x v="11"/>
    <x v="7"/>
    <x v="0"/>
    <x v="7"/>
    <x v="2"/>
  </r>
  <r>
    <x v="38"/>
    <x v="22"/>
    <x v="11"/>
    <x v="7"/>
    <x v="0"/>
    <x v="7"/>
    <x v="2"/>
  </r>
  <r>
    <x v="38"/>
    <x v="23"/>
    <x v="11"/>
    <x v="7"/>
    <x v="0"/>
    <x v="7"/>
    <x v="2"/>
  </r>
  <r>
    <x v="38"/>
    <x v="24"/>
    <x v="11"/>
    <x v="7"/>
    <x v="0"/>
    <x v="7"/>
    <x v="2"/>
  </r>
  <r>
    <x v="38"/>
    <x v="25"/>
    <x v="11"/>
    <x v="7"/>
    <x v="0"/>
    <x v="7"/>
    <x v="2"/>
  </r>
  <r>
    <x v="38"/>
    <x v="26"/>
    <x v="11"/>
    <x v="7"/>
    <x v="0"/>
    <x v="7"/>
    <x v="2"/>
  </r>
  <r>
    <x v="38"/>
    <x v="27"/>
    <x v="11"/>
    <x v="7"/>
    <x v="0"/>
    <x v="7"/>
    <x v="2"/>
  </r>
  <r>
    <x v="38"/>
    <x v="28"/>
    <x v="11"/>
    <x v="7"/>
    <x v="0"/>
    <x v="7"/>
    <x v="2"/>
  </r>
  <r>
    <x v="38"/>
    <x v="29"/>
    <x v="11"/>
    <x v="7"/>
    <x v="0"/>
    <x v="7"/>
    <x v="2"/>
  </r>
  <r>
    <x v="38"/>
    <x v="30"/>
    <x v="11"/>
    <x v="7"/>
    <x v="0"/>
    <x v="7"/>
    <x v="2"/>
  </r>
  <r>
    <x v="38"/>
    <x v="31"/>
    <x v="11"/>
    <x v="7"/>
    <x v="0"/>
    <x v="7"/>
    <x v="2"/>
  </r>
  <r>
    <x v="38"/>
    <x v="32"/>
    <x v="11"/>
    <x v="7"/>
    <x v="0"/>
    <x v="7"/>
    <x v="2"/>
  </r>
  <r>
    <x v="38"/>
    <x v="33"/>
    <x v="11"/>
    <x v="7"/>
    <x v="0"/>
    <x v="7"/>
    <x v="2"/>
  </r>
  <r>
    <x v="38"/>
    <x v="34"/>
    <x v="11"/>
    <x v="7"/>
    <x v="0"/>
    <x v="7"/>
    <x v="2"/>
  </r>
  <r>
    <x v="38"/>
    <x v="35"/>
    <x v="11"/>
    <x v="7"/>
    <x v="0"/>
    <x v="7"/>
    <x v="2"/>
  </r>
  <r>
    <x v="38"/>
    <x v="36"/>
    <x v="11"/>
    <x v="7"/>
    <x v="0"/>
    <x v="7"/>
    <x v="2"/>
  </r>
  <r>
    <x v="38"/>
    <x v="37"/>
    <x v="11"/>
    <x v="7"/>
    <x v="0"/>
    <x v="7"/>
    <x v="2"/>
  </r>
  <r>
    <x v="38"/>
    <x v="38"/>
    <x v="11"/>
    <x v="7"/>
    <x v="0"/>
    <x v="7"/>
    <x v="2"/>
  </r>
  <r>
    <x v="38"/>
    <x v="39"/>
    <x v="11"/>
    <x v="7"/>
    <x v="0"/>
    <x v="7"/>
    <x v="2"/>
  </r>
  <r>
    <x v="38"/>
    <x v="40"/>
    <x v="11"/>
    <x v="7"/>
    <x v="0"/>
    <x v="7"/>
    <x v="2"/>
  </r>
  <r>
    <x v="38"/>
    <x v="41"/>
    <x v="11"/>
    <x v="7"/>
    <x v="0"/>
    <x v="7"/>
    <x v="2"/>
  </r>
  <r>
    <x v="38"/>
    <x v="42"/>
    <x v="11"/>
    <x v="7"/>
    <x v="0"/>
    <x v="7"/>
    <x v="2"/>
  </r>
  <r>
    <x v="38"/>
    <x v="43"/>
    <x v="11"/>
    <x v="7"/>
    <x v="0"/>
    <x v="7"/>
    <x v="2"/>
  </r>
  <r>
    <x v="38"/>
    <x v="44"/>
    <x v="11"/>
    <x v="7"/>
    <x v="0"/>
    <x v="7"/>
    <x v="2"/>
  </r>
  <r>
    <x v="38"/>
    <x v="45"/>
    <x v="11"/>
    <x v="7"/>
    <x v="0"/>
    <x v="7"/>
    <x v="2"/>
  </r>
  <r>
    <x v="38"/>
    <x v="46"/>
    <x v="11"/>
    <x v="7"/>
    <x v="0"/>
    <x v="7"/>
    <x v="2"/>
  </r>
  <r>
    <x v="38"/>
    <x v="47"/>
    <x v="11"/>
    <x v="7"/>
    <x v="0"/>
    <x v="7"/>
    <x v="2"/>
  </r>
  <r>
    <x v="38"/>
    <x v="48"/>
    <x v="11"/>
    <x v="7"/>
    <x v="0"/>
    <x v="7"/>
    <x v="2"/>
  </r>
  <r>
    <x v="38"/>
    <x v="49"/>
    <x v="11"/>
    <x v="7"/>
    <x v="0"/>
    <x v="7"/>
    <x v="2"/>
  </r>
  <r>
    <x v="38"/>
    <x v="50"/>
    <x v="11"/>
    <x v="7"/>
    <x v="0"/>
    <x v="7"/>
    <x v="2"/>
  </r>
  <r>
    <x v="38"/>
    <x v="51"/>
    <x v="11"/>
    <x v="7"/>
    <x v="0"/>
    <x v="7"/>
    <x v="2"/>
  </r>
  <r>
    <x v="38"/>
    <x v="52"/>
    <x v="11"/>
    <x v="7"/>
    <x v="0"/>
    <x v="7"/>
    <x v="2"/>
  </r>
  <r>
    <x v="38"/>
    <x v="53"/>
    <x v="11"/>
    <x v="7"/>
    <x v="0"/>
    <x v="7"/>
    <x v="2"/>
  </r>
  <r>
    <x v="38"/>
    <x v="54"/>
    <x v="11"/>
    <x v="7"/>
    <x v="0"/>
    <x v="7"/>
    <x v="2"/>
  </r>
  <r>
    <x v="38"/>
    <x v="55"/>
    <x v="11"/>
    <x v="7"/>
    <x v="0"/>
    <x v="7"/>
    <x v="2"/>
  </r>
  <r>
    <x v="38"/>
    <x v="56"/>
    <x v="11"/>
    <x v="7"/>
    <x v="0"/>
    <x v="7"/>
    <x v="2"/>
  </r>
  <r>
    <x v="38"/>
    <x v="57"/>
    <x v="11"/>
    <x v="7"/>
    <x v="0"/>
    <x v="7"/>
    <x v="2"/>
  </r>
  <r>
    <x v="38"/>
    <x v="58"/>
    <x v="11"/>
    <x v="7"/>
    <x v="0"/>
    <x v="7"/>
    <x v="2"/>
  </r>
  <r>
    <x v="38"/>
    <x v="59"/>
    <x v="11"/>
    <x v="7"/>
    <x v="0"/>
    <x v="7"/>
    <x v="2"/>
  </r>
  <r>
    <x v="38"/>
    <x v="60"/>
    <x v="11"/>
    <x v="7"/>
    <x v="0"/>
    <x v="7"/>
    <x v="2"/>
  </r>
  <r>
    <x v="38"/>
    <x v="61"/>
    <x v="11"/>
    <x v="7"/>
    <x v="0"/>
    <x v="7"/>
    <x v="2"/>
  </r>
  <r>
    <x v="38"/>
    <x v="62"/>
    <x v="11"/>
    <x v="7"/>
    <x v="0"/>
    <x v="7"/>
    <x v="2"/>
  </r>
  <r>
    <x v="38"/>
    <x v="63"/>
    <x v="11"/>
    <x v="7"/>
    <x v="0"/>
    <x v="7"/>
    <x v="2"/>
  </r>
  <r>
    <x v="38"/>
    <x v="64"/>
    <x v="11"/>
    <x v="7"/>
    <x v="0"/>
    <x v="7"/>
    <x v="2"/>
  </r>
  <r>
    <x v="38"/>
    <x v="65"/>
    <x v="11"/>
    <x v="7"/>
    <x v="0"/>
    <x v="7"/>
    <x v="2"/>
  </r>
  <r>
    <x v="38"/>
    <x v="66"/>
    <x v="11"/>
    <x v="7"/>
    <x v="0"/>
    <x v="7"/>
    <x v="2"/>
  </r>
  <r>
    <x v="38"/>
    <x v="67"/>
    <x v="11"/>
    <x v="7"/>
    <x v="0"/>
    <x v="7"/>
    <x v="2"/>
  </r>
  <r>
    <x v="38"/>
    <x v="68"/>
    <x v="11"/>
    <x v="7"/>
    <x v="0"/>
    <x v="7"/>
    <x v="2"/>
  </r>
  <r>
    <x v="38"/>
    <x v="69"/>
    <x v="11"/>
    <x v="7"/>
    <x v="0"/>
    <x v="7"/>
    <x v="2"/>
  </r>
  <r>
    <x v="38"/>
    <x v="70"/>
    <x v="11"/>
    <x v="7"/>
    <x v="0"/>
    <x v="7"/>
    <x v="2"/>
  </r>
  <r>
    <x v="38"/>
    <x v="71"/>
    <x v="11"/>
    <x v="7"/>
    <x v="0"/>
    <x v="7"/>
    <x v="2"/>
  </r>
  <r>
    <x v="38"/>
    <x v="72"/>
    <x v="11"/>
    <x v="7"/>
    <x v="0"/>
    <x v="7"/>
    <x v="2"/>
  </r>
  <r>
    <x v="38"/>
    <x v="73"/>
    <x v="11"/>
    <x v="7"/>
    <x v="0"/>
    <x v="7"/>
    <x v="2"/>
  </r>
  <r>
    <x v="38"/>
    <x v="74"/>
    <x v="11"/>
    <x v="7"/>
    <x v="0"/>
    <x v="7"/>
    <x v="2"/>
  </r>
  <r>
    <x v="38"/>
    <x v="75"/>
    <x v="11"/>
    <x v="7"/>
    <x v="0"/>
    <x v="7"/>
    <x v="2"/>
  </r>
  <r>
    <x v="38"/>
    <x v="76"/>
    <x v="11"/>
    <x v="7"/>
    <x v="0"/>
    <x v="7"/>
    <x v="2"/>
  </r>
  <r>
    <x v="38"/>
    <x v="77"/>
    <x v="11"/>
    <x v="7"/>
    <x v="0"/>
    <x v="7"/>
    <x v="2"/>
  </r>
  <r>
    <x v="38"/>
    <x v="78"/>
    <x v="11"/>
    <x v="7"/>
    <x v="0"/>
    <x v="7"/>
    <x v="2"/>
  </r>
  <r>
    <x v="38"/>
    <x v="79"/>
    <x v="11"/>
    <x v="7"/>
    <x v="0"/>
    <x v="7"/>
    <x v="2"/>
  </r>
  <r>
    <x v="38"/>
    <x v="80"/>
    <x v="11"/>
    <x v="7"/>
    <x v="0"/>
    <x v="7"/>
    <x v="2"/>
  </r>
  <r>
    <x v="38"/>
    <x v="81"/>
    <x v="11"/>
    <x v="7"/>
    <x v="0"/>
    <x v="7"/>
    <x v="2"/>
  </r>
  <r>
    <x v="38"/>
    <x v="82"/>
    <x v="11"/>
    <x v="7"/>
    <x v="0"/>
    <x v="7"/>
    <x v="2"/>
  </r>
  <r>
    <x v="38"/>
    <x v="83"/>
    <x v="11"/>
    <x v="7"/>
    <x v="0"/>
    <x v="7"/>
    <x v="2"/>
  </r>
  <r>
    <x v="38"/>
    <x v="84"/>
    <x v="11"/>
    <x v="7"/>
    <x v="0"/>
    <x v="7"/>
    <x v="2"/>
  </r>
  <r>
    <x v="38"/>
    <x v="85"/>
    <x v="11"/>
    <x v="7"/>
    <x v="0"/>
    <x v="7"/>
    <x v="2"/>
  </r>
  <r>
    <x v="38"/>
    <x v="86"/>
    <x v="11"/>
    <x v="7"/>
    <x v="0"/>
    <x v="7"/>
    <x v="2"/>
  </r>
  <r>
    <x v="38"/>
    <x v="87"/>
    <x v="11"/>
    <x v="7"/>
    <x v="0"/>
    <x v="7"/>
    <x v="2"/>
  </r>
  <r>
    <x v="38"/>
    <x v="88"/>
    <x v="11"/>
    <x v="7"/>
    <x v="0"/>
    <x v="7"/>
    <x v="2"/>
  </r>
  <r>
    <x v="38"/>
    <x v="89"/>
    <x v="11"/>
    <x v="7"/>
    <x v="0"/>
    <x v="7"/>
    <x v="2"/>
  </r>
  <r>
    <x v="38"/>
    <x v="90"/>
    <x v="11"/>
    <x v="7"/>
    <x v="0"/>
    <x v="7"/>
    <x v="2"/>
  </r>
  <r>
    <x v="38"/>
    <x v="91"/>
    <x v="11"/>
    <x v="7"/>
    <x v="0"/>
    <x v="7"/>
    <x v="2"/>
  </r>
  <r>
    <x v="38"/>
    <x v="92"/>
    <x v="11"/>
    <x v="7"/>
    <x v="0"/>
    <x v="7"/>
    <x v="2"/>
  </r>
  <r>
    <x v="38"/>
    <x v="93"/>
    <x v="11"/>
    <x v="7"/>
    <x v="0"/>
    <x v="7"/>
    <x v="2"/>
  </r>
  <r>
    <x v="38"/>
    <x v="94"/>
    <x v="11"/>
    <x v="7"/>
    <x v="0"/>
    <x v="7"/>
    <x v="2"/>
  </r>
  <r>
    <x v="38"/>
    <x v="95"/>
    <x v="11"/>
    <x v="7"/>
    <x v="0"/>
    <x v="7"/>
    <x v="2"/>
  </r>
  <r>
    <x v="38"/>
    <x v="96"/>
    <x v="11"/>
    <x v="7"/>
    <x v="0"/>
    <x v="7"/>
    <x v="2"/>
  </r>
  <r>
    <x v="38"/>
    <x v="97"/>
    <x v="11"/>
    <x v="7"/>
    <x v="0"/>
    <x v="7"/>
    <x v="2"/>
  </r>
  <r>
    <x v="38"/>
    <x v="98"/>
    <x v="11"/>
    <x v="7"/>
    <x v="0"/>
    <x v="7"/>
    <x v="2"/>
  </r>
  <r>
    <x v="38"/>
    <x v="99"/>
    <x v="11"/>
    <x v="7"/>
    <x v="0"/>
    <x v="7"/>
    <x v="2"/>
  </r>
  <r>
    <x v="38"/>
    <x v="100"/>
    <x v="11"/>
    <x v="7"/>
    <x v="0"/>
    <x v="7"/>
    <x v="2"/>
  </r>
  <r>
    <x v="38"/>
    <x v="101"/>
    <x v="3"/>
    <x v="7"/>
    <x v="0"/>
    <x v="7"/>
    <x v="2"/>
  </r>
  <r>
    <x v="38"/>
    <x v="102"/>
    <x v="11"/>
    <x v="7"/>
    <x v="0"/>
    <x v="7"/>
    <x v="2"/>
  </r>
  <r>
    <x v="38"/>
    <x v="103"/>
    <x v="11"/>
    <x v="7"/>
    <x v="0"/>
    <x v="7"/>
    <x v="2"/>
  </r>
  <r>
    <x v="38"/>
    <x v="104"/>
    <x v="11"/>
    <x v="7"/>
    <x v="0"/>
    <x v="7"/>
    <x v="2"/>
  </r>
  <r>
    <x v="38"/>
    <x v="105"/>
    <x v="11"/>
    <x v="7"/>
    <x v="0"/>
    <x v="7"/>
    <x v="2"/>
  </r>
  <r>
    <x v="38"/>
    <x v="106"/>
    <x v="11"/>
    <x v="7"/>
    <x v="0"/>
    <x v="7"/>
    <x v="2"/>
  </r>
  <r>
    <x v="38"/>
    <x v="107"/>
    <x v="29"/>
    <x v="7"/>
    <x v="0"/>
    <x v="7"/>
    <x v="2"/>
  </r>
  <r>
    <x v="38"/>
    <x v="108"/>
    <x v="29"/>
    <x v="7"/>
    <x v="0"/>
    <x v="7"/>
    <x v="2"/>
  </r>
  <r>
    <x v="38"/>
    <x v="109"/>
    <x v="29"/>
    <x v="7"/>
    <x v="0"/>
    <x v="7"/>
    <x v="2"/>
  </r>
  <r>
    <x v="38"/>
    <x v="110"/>
    <x v="11"/>
    <x v="7"/>
    <x v="0"/>
    <x v="7"/>
    <x v="2"/>
  </r>
  <r>
    <x v="38"/>
    <x v="111"/>
    <x v="11"/>
    <x v="7"/>
    <x v="0"/>
    <x v="7"/>
    <x v="2"/>
  </r>
  <r>
    <x v="38"/>
    <x v="112"/>
    <x v="29"/>
    <x v="7"/>
    <x v="0"/>
    <x v="7"/>
    <x v="2"/>
  </r>
  <r>
    <x v="38"/>
    <x v="113"/>
    <x v="30"/>
    <x v="7"/>
    <x v="0"/>
    <x v="7"/>
    <x v="2"/>
  </r>
  <r>
    <x v="38"/>
    <x v="114"/>
    <x v="30"/>
    <x v="7"/>
    <x v="0"/>
    <x v="7"/>
    <x v="2"/>
  </r>
  <r>
    <x v="38"/>
    <x v="115"/>
    <x v="29"/>
    <x v="7"/>
    <x v="0"/>
    <x v="7"/>
    <x v="2"/>
  </r>
  <r>
    <x v="38"/>
    <x v="116"/>
    <x v="3"/>
    <x v="7"/>
    <x v="0"/>
    <x v="7"/>
    <x v="2"/>
  </r>
  <r>
    <x v="38"/>
    <x v="117"/>
    <x v="11"/>
    <x v="7"/>
    <x v="0"/>
    <x v="7"/>
    <x v="2"/>
  </r>
  <r>
    <x v="38"/>
    <x v="118"/>
    <x v="11"/>
    <x v="7"/>
    <x v="0"/>
    <x v="7"/>
    <x v="2"/>
  </r>
  <r>
    <x v="38"/>
    <x v="119"/>
    <x v="3"/>
    <x v="7"/>
    <x v="0"/>
    <x v="7"/>
    <x v="2"/>
  </r>
  <r>
    <x v="38"/>
    <x v="120"/>
    <x v="11"/>
    <x v="7"/>
    <x v="0"/>
    <x v="7"/>
    <x v="2"/>
  </r>
  <r>
    <x v="38"/>
    <x v="121"/>
    <x v="11"/>
    <x v="7"/>
    <x v="0"/>
    <x v="7"/>
    <x v="2"/>
  </r>
  <r>
    <x v="38"/>
    <x v="122"/>
    <x v="30"/>
    <x v="7"/>
    <x v="0"/>
    <x v="7"/>
    <x v="2"/>
  </r>
  <r>
    <x v="38"/>
    <x v="123"/>
    <x v="3"/>
    <x v="7"/>
    <x v="0"/>
    <x v="7"/>
    <x v="2"/>
  </r>
  <r>
    <x v="38"/>
    <x v="124"/>
    <x v="11"/>
    <x v="7"/>
    <x v="0"/>
    <x v="7"/>
    <x v="2"/>
  </r>
  <r>
    <x v="38"/>
    <x v="125"/>
    <x v="29"/>
    <x v="7"/>
    <x v="0"/>
    <x v="7"/>
    <x v="2"/>
  </r>
  <r>
    <x v="38"/>
    <x v="126"/>
    <x v="11"/>
    <x v="7"/>
    <x v="0"/>
    <x v="7"/>
    <x v="2"/>
  </r>
  <r>
    <x v="38"/>
    <x v="127"/>
    <x v="29"/>
    <x v="7"/>
    <x v="0"/>
    <x v="7"/>
    <x v="2"/>
  </r>
  <r>
    <x v="38"/>
    <x v="128"/>
    <x v="11"/>
    <x v="7"/>
    <x v="0"/>
    <x v="7"/>
    <x v="2"/>
  </r>
  <r>
    <x v="38"/>
    <x v="129"/>
    <x v="11"/>
    <x v="7"/>
    <x v="0"/>
    <x v="7"/>
    <x v="2"/>
  </r>
  <r>
    <x v="38"/>
    <x v="130"/>
    <x v="30"/>
    <x v="7"/>
    <x v="0"/>
    <x v="7"/>
    <x v="2"/>
  </r>
  <r>
    <x v="38"/>
    <x v="131"/>
    <x v="11"/>
    <x v="7"/>
    <x v="0"/>
    <x v="7"/>
    <x v="2"/>
  </r>
  <r>
    <x v="38"/>
    <x v="132"/>
    <x v="11"/>
    <x v="7"/>
    <x v="0"/>
    <x v="7"/>
    <x v="2"/>
  </r>
  <r>
    <x v="39"/>
    <x v="0"/>
    <x v="9"/>
    <x v="7"/>
    <x v="0"/>
    <x v="7"/>
    <x v="2"/>
  </r>
  <r>
    <x v="39"/>
    <x v="1"/>
    <x v="1"/>
    <x v="7"/>
    <x v="0"/>
    <x v="7"/>
    <x v="2"/>
  </r>
  <r>
    <x v="39"/>
    <x v="2"/>
    <x v="30"/>
    <x v="7"/>
    <x v="0"/>
    <x v="7"/>
    <x v="2"/>
  </r>
  <r>
    <x v="39"/>
    <x v="3"/>
    <x v="29"/>
    <x v="7"/>
    <x v="0"/>
    <x v="7"/>
    <x v="2"/>
  </r>
  <r>
    <x v="39"/>
    <x v="4"/>
    <x v="10"/>
    <x v="7"/>
    <x v="0"/>
    <x v="7"/>
    <x v="2"/>
  </r>
  <r>
    <x v="39"/>
    <x v="5"/>
    <x v="29"/>
    <x v="7"/>
    <x v="0"/>
    <x v="7"/>
    <x v="2"/>
  </r>
  <r>
    <x v="39"/>
    <x v="6"/>
    <x v="11"/>
    <x v="7"/>
    <x v="0"/>
    <x v="7"/>
    <x v="2"/>
  </r>
  <r>
    <x v="39"/>
    <x v="7"/>
    <x v="10"/>
    <x v="7"/>
    <x v="0"/>
    <x v="7"/>
    <x v="2"/>
  </r>
  <r>
    <x v="39"/>
    <x v="8"/>
    <x v="11"/>
    <x v="7"/>
    <x v="0"/>
    <x v="7"/>
    <x v="2"/>
  </r>
  <r>
    <x v="39"/>
    <x v="9"/>
    <x v="30"/>
    <x v="7"/>
    <x v="0"/>
    <x v="7"/>
    <x v="2"/>
  </r>
  <r>
    <x v="39"/>
    <x v="10"/>
    <x v="30"/>
    <x v="7"/>
    <x v="0"/>
    <x v="7"/>
    <x v="2"/>
  </r>
  <r>
    <x v="39"/>
    <x v="11"/>
    <x v="30"/>
    <x v="7"/>
    <x v="0"/>
    <x v="7"/>
    <x v="2"/>
  </r>
  <r>
    <x v="39"/>
    <x v="12"/>
    <x v="29"/>
    <x v="7"/>
    <x v="0"/>
    <x v="7"/>
    <x v="2"/>
  </r>
  <r>
    <x v="39"/>
    <x v="13"/>
    <x v="11"/>
    <x v="7"/>
    <x v="0"/>
    <x v="7"/>
    <x v="2"/>
  </r>
  <r>
    <x v="39"/>
    <x v="14"/>
    <x v="1"/>
    <x v="7"/>
    <x v="0"/>
    <x v="7"/>
    <x v="2"/>
  </r>
  <r>
    <x v="39"/>
    <x v="15"/>
    <x v="30"/>
    <x v="7"/>
    <x v="0"/>
    <x v="7"/>
    <x v="2"/>
  </r>
  <r>
    <x v="39"/>
    <x v="16"/>
    <x v="30"/>
    <x v="7"/>
    <x v="0"/>
    <x v="7"/>
    <x v="2"/>
  </r>
  <r>
    <x v="39"/>
    <x v="17"/>
    <x v="29"/>
    <x v="7"/>
    <x v="0"/>
    <x v="7"/>
    <x v="2"/>
  </r>
  <r>
    <x v="39"/>
    <x v="18"/>
    <x v="10"/>
    <x v="7"/>
    <x v="0"/>
    <x v="7"/>
    <x v="2"/>
  </r>
  <r>
    <x v="39"/>
    <x v="19"/>
    <x v="10"/>
    <x v="7"/>
    <x v="0"/>
    <x v="7"/>
    <x v="2"/>
  </r>
  <r>
    <x v="39"/>
    <x v="20"/>
    <x v="11"/>
    <x v="7"/>
    <x v="0"/>
    <x v="7"/>
    <x v="2"/>
  </r>
  <r>
    <x v="39"/>
    <x v="21"/>
    <x v="11"/>
    <x v="7"/>
    <x v="0"/>
    <x v="7"/>
    <x v="2"/>
  </r>
  <r>
    <x v="39"/>
    <x v="22"/>
    <x v="30"/>
    <x v="7"/>
    <x v="0"/>
    <x v="7"/>
    <x v="2"/>
  </r>
  <r>
    <x v="39"/>
    <x v="23"/>
    <x v="30"/>
    <x v="7"/>
    <x v="0"/>
    <x v="7"/>
    <x v="2"/>
  </r>
  <r>
    <x v="39"/>
    <x v="24"/>
    <x v="1"/>
    <x v="7"/>
    <x v="0"/>
    <x v="7"/>
    <x v="2"/>
  </r>
  <r>
    <x v="39"/>
    <x v="25"/>
    <x v="11"/>
    <x v="7"/>
    <x v="0"/>
    <x v="7"/>
    <x v="2"/>
  </r>
  <r>
    <x v="39"/>
    <x v="26"/>
    <x v="29"/>
    <x v="7"/>
    <x v="0"/>
    <x v="7"/>
    <x v="2"/>
  </r>
  <r>
    <x v="39"/>
    <x v="27"/>
    <x v="11"/>
    <x v="7"/>
    <x v="0"/>
    <x v="7"/>
    <x v="2"/>
  </r>
  <r>
    <x v="39"/>
    <x v="28"/>
    <x v="10"/>
    <x v="7"/>
    <x v="0"/>
    <x v="7"/>
    <x v="2"/>
  </r>
  <r>
    <x v="39"/>
    <x v="29"/>
    <x v="10"/>
    <x v="7"/>
    <x v="0"/>
    <x v="7"/>
    <x v="2"/>
  </r>
  <r>
    <x v="39"/>
    <x v="30"/>
    <x v="11"/>
    <x v="7"/>
    <x v="0"/>
    <x v="7"/>
    <x v="2"/>
  </r>
  <r>
    <x v="39"/>
    <x v="31"/>
    <x v="10"/>
    <x v="7"/>
    <x v="0"/>
    <x v="7"/>
    <x v="2"/>
  </r>
  <r>
    <x v="39"/>
    <x v="32"/>
    <x v="9"/>
    <x v="7"/>
    <x v="0"/>
    <x v="7"/>
    <x v="2"/>
  </r>
  <r>
    <x v="39"/>
    <x v="33"/>
    <x v="10"/>
    <x v="7"/>
    <x v="0"/>
    <x v="7"/>
    <x v="2"/>
  </r>
  <r>
    <x v="39"/>
    <x v="34"/>
    <x v="29"/>
    <x v="7"/>
    <x v="0"/>
    <x v="7"/>
    <x v="2"/>
  </r>
  <r>
    <x v="39"/>
    <x v="35"/>
    <x v="10"/>
    <x v="7"/>
    <x v="0"/>
    <x v="7"/>
    <x v="2"/>
  </r>
  <r>
    <x v="39"/>
    <x v="36"/>
    <x v="11"/>
    <x v="7"/>
    <x v="0"/>
    <x v="7"/>
    <x v="2"/>
  </r>
  <r>
    <x v="39"/>
    <x v="37"/>
    <x v="2"/>
    <x v="7"/>
    <x v="0"/>
    <x v="7"/>
    <x v="2"/>
  </r>
  <r>
    <x v="39"/>
    <x v="38"/>
    <x v="10"/>
    <x v="7"/>
    <x v="0"/>
    <x v="7"/>
    <x v="2"/>
  </r>
  <r>
    <x v="39"/>
    <x v="39"/>
    <x v="1"/>
    <x v="7"/>
    <x v="0"/>
    <x v="7"/>
    <x v="2"/>
  </r>
  <r>
    <x v="39"/>
    <x v="40"/>
    <x v="10"/>
    <x v="7"/>
    <x v="0"/>
    <x v="7"/>
    <x v="2"/>
  </r>
  <r>
    <x v="39"/>
    <x v="41"/>
    <x v="11"/>
    <x v="7"/>
    <x v="0"/>
    <x v="7"/>
    <x v="2"/>
  </r>
  <r>
    <x v="39"/>
    <x v="42"/>
    <x v="1"/>
    <x v="7"/>
    <x v="0"/>
    <x v="7"/>
    <x v="2"/>
  </r>
  <r>
    <x v="39"/>
    <x v="43"/>
    <x v="4"/>
    <x v="7"/>
    <x v="0"/>
    <x v="7"/>
    <x v="2"/>
  </r>
  <r>
    <x v="39"/>
    <x v="44"/>
    <x v="1"/>
    <x v="7"/>
    <x v="0"/>
    <x v="7"/>
    <x v="2"/>
  </r>
  <r>
    <x v="39"/>
    <x v="45"/>
    <x v="4"/>
    <x v="7"/>
    <x v="0"/>
    <x v="7"/>
    <x v="2"/>
  </r>
  <r>
    <x v="39"/>
    <x v="46"/>
    <x v="1"/>
    <x v="7"/>
    <x v="0"/>
    <x v="7"/>
    <x v="2"/>
  </r>
  <r>
    <x v="39"/>
    <x v="47"/>
    <x v="0"/>
    <x v="7"/>
    <x v="0"/>
    <x v="7"/>
    <x v="2"/>
  </r>
  <r>
    <x v="39"/>
    <x v="48"/>
    <x v="11"/>
    <x v="7"/>
    <x v="0"/>
    <x v="7"/>
    <x v="2"/>
  </r>
  <r>
    <x v="39"/>
    <x v="49"/>
    <x v="10"/>
    <x v="7"/>
    <x v="0"/>
    <x v="7"/>
    <x v="2"/>
  </r>
  <r>
    <x v="39"/>
    <x v="50"/>
    <x v="10"/>
    <x v="7"/>
    <x v="0"/>
    <x v="7"/>
    <x v="2"/>
  </r>
  <r>
    <x v="39"/>
    <x v="51"/>
    <x v="10"/>
    <x v="7"/>
    <x v="0"/>
    <x v="7"/>
    <x v="2"/>
  </r>
  <r>
    <x v="39"/>
    <x v="52"/>
    <x v="4"/>
    <x v="7"/>
    <x v="0"/>
    <x v="7"/>
    <x v="2"/>
  </r>
  <r>
    <x v="39"/>
    <x v="53"/>
    <x v="1"/>
    <x v="7"/>
    <x v="0"/>
    <x v="7"/>
    <x v="2"/>
  </r>
  <r>
    <x v="39"/>
    <x v="54"/>
    <x v="10"/>
    <x v="7"/>
    <x v="0"/>
    <x v="7"/>
    <x v="2"/>
  </r>
  <r>
    <x v="39"/>
    <x v="55"/>
    <x v="30"/>
    <x v="7"/>
    <x v="0"/>
    <x v="7"/>
    <x v="2"/>
  </r>
  <r>
    <x v="39"/>
    <x v="56"/>
    <x v="0"/>
    <x v="7"/>
    <x v="0"/>
    <x v="7"/>
    <x v="2"/>
  </r>
  <r>
    <x v="39"/>
    <x v="57"/>
    <x v="29"/>
    <x v="7"/>
    <x v="0"/>
    <x v="7"/>
    <x v="2"/>
  </r>
  <r>
    <x v="39"/>
    <x v="58"/>
    <x v="9"/>
    <x v="7"/>
    <x v="0"/>
    <x v="7"/>
    <x v="2"/>
  </r>
  <r>
    <x v="39"/>
    <x v="59"/>
    <x v="1"/>
    <x v="7"/>
    <x v="0"/>
    <x v="7"/>
    <x v="2"/>
  </r>
  <r>
    <x v="39"/>
    <x v="60"/>
    <x v="6"/>
    <x v="7"/>
    <x v="0"/>
    <x v="7"/>
    <x v="2"/>
  </r>
  <r>
    <x v="39"/>
    <x v="61"/>
    <x v="11"/>
    <x v="7"/>
    <x v="0"/>
    <x v="7"/>
    <x v="2"/>
  </r>
  <r>
    <x v="39"/>
    <x v="62"/>
    <x v="11"/>
    <x v="7"/>
    <x v="0"/>
    <x v="7"/>
    <x v="2"/>
  </r>
  <r>
    <x v="39"/>
    <x v="63"/>
    <x v="11"/>
    <x v="7"/>
    <x v="0"/>
    <x v="7"/>
    <x v="2"/>
  </r>
  <r>
    <x v="39"/>
    <x v="64"/>
    <x v="11"/>
    <x v="7"/>
    <x v="0"/>
    <x v="7"/>
    <x v="2"/>
  </r>
  <r>
    <x v="39"/>
    <x v="65"/>
    <x v="11"/>
    <x v="7"/>
    <x v="0"/>
    <x v="7"/>
    <x v="2"/>
  </r>
  <r>
    <x v="39"/>
    <x v="66"/>
    <x v="11"/>
    <x v="7"/>
    <x v="0"/>
    <x v="7"/>
    <x v="2"/>
  </r>
  <r>
    <x v="39"/>
    <x v="67"/>
    <x v="11"/>
    <x v="7"/>
    <x v="0"/>
    <x v="7"/>
    <x v="2"/>
  </r>
  <r>
    <x v="39"/>
    <x v="68"/>
    <x v="11"/>
    <x v="7"/>
    <x v="0"/>
    <x v="7"/>
    <x v="2"/>
  </r>
  <r>
    <x v="39"/>
    <x v="69"/>
    <x v="11"/>
    <x v="7"/>
    <x v="0"/>
    <x v="7"/>
    <x v="2"/>
  </r>
  <r>
    <x v="39"/>
    <x v="70"/>
    <x v="11"/>
    <x v="7"/>
    <x v="0"/>
    <x v="7"/>
    <x v="2"/>
  </r>
  <r>
    <x v="39"/>
    <x v="71"/>
    <x v="11"/>
    <x v="7"/>
    <x v="0"/>
    <x v="7"/>
    <x v="2"/>
  </r>
  <r>
    <x v="39"/>
    <x v="72"/>
    <x v="11"/>
    <x v="7"/>
    <x v="0"/>
    <x v="7"/>
    <x v="2"/>
  </r>
  <r>
    <x v="39"/>
    <x v="73"/>
    <x v="11"/>
    <x v="7"/>
    <x v="0"/>
    <x v="7"/>
    <x v="2"/>
  </r>
  <r>
    <x v="39"/>
    <x v="74"/>
    <x v="11"/>
    <x v="7"/>
    <x v="0"/>
    <x v="7"/>
    <x v="2"/>
  </r>
  <r>
    <x v="39"/>
    <x v="75"/>
    <x v="11"/>
    <x v="7"/>
    <x v="0"/>
    <x v="7"/>
    <x v="2"/>
  </r>
  <r>
    <x v="39"/>
    <x v="76"/>
    <x v="11"/>
    <x v="7"/>
    <x v="0"/>
    <x v="7"/>
    <x v="2"/>
  </r>
  <r>
    <x v="39"/>
    <x v="77"/>
    <x v="11"/>
    <x v="7"/>
    <x v="0"/>
    <x v="7"/>
    <x v="2"/>
  </r>
  <r>
    <x v="39"/>
    <x v="78"/>
    <x v="11"/>
    <x v="7"/>
    <x v="0"/>
    <x v="7"/>
    <x v="2"/>
  </r>
  <r>
    <x v="39"/>
    <x v="79"/>
    <x v="11"/>
    <x v="7"/>
    <x v="0"/>
    <x v="7"/>
    <x v="2"/>
  </r>
  <r>
    <x v="39"/>
    <x v="80"/>
    <x v="11"/>
    <x v="7"/>
    <x v="0"/>
    <x v="7"/>
    <x v="2"/>
  </r>
  <r>
    <x v="39"/>
    <x v="81"/>
    <x v="11"/>
    <x v="7"/>
    <x v="0"/>
    <x v="7"/>
    <x v="2"/>
  </r>
  <r>
    <x v="39"/>
    <x v="82"/>
    <x v="11"/>
    <x v="7"/>
    <x v="0"/>
    <x v="7"/>
    <x v="2"/>
  </r>
  <r>
    <x v="39"/>
    <x v="83"/>
    <x v="11"/>
    <x v="7"/>
    <x v="0"/>
    <x v="7"/>
    <x v="2"/>
  </r>
  <r>
    <x v="39"/>
    <x v="84"/>
    <x v="11"/>
    <x v="7"/>
    <x v="0"/>
    <x v="7"/>
    <x v="2"/>
  </r>
  <r>
    <x v="39"/>
    <x v="85"/>
    <x v="11"/>
    <x v="7"/>
    <x v="0"/>
    <x v="7"/>
    <x v="2"/>
  </r>
  <r>
    <x v="39"/>
    <x v="86"/>
    <x v="11"/>
    <x v="7"/>
    <x v="0"/>
    <x v="7"/>
    <x v="2"/>
  </r>
  <r>
    <x v="39"/>
    <x v="87"/>
    <x v="11"/>
    <x v="7"/>
    <x v="0"/>
    <x v="7"/>
    <x v="2"/>
  </r>
  <r>
    <x v="39"/>
    <x v="88"/>
    <x v="11"/>
    <x v="7"/>
    <x v="0"/>
    <x v="7"/>
    <x v="2"/>
  </r>
  <r>
    <x v="39"/>
    <x v="89"/>
    <x v="11"/>
    <x v="7"/>
    <x v="0"/>
    <x v="7"/>
    <x v="2"/>
  </r>
  <r>
    <x v="39"/>
    <x v="90"/>
    <x v="6706"/>
    <x v="7"/>
    <x v="0"/>
    <x v="7"/>
    <x v="2"/>
  </r>
  <r>
    <x v="39"/>
    <x v="91"/>
    <x v="30"/>
    <x v="7"/>
    <x v="0"/>
    <x v="7"/>
    <x v="2"/>
  </r>
  <r>
    <x v="39"/>
    <x v="92"/>
    <x v="9"/>
    <x v="7"/>
    <x v="0"/>
    <x v="7"/>
    <x v="2"/>
  </r>
  <r>
    <x v="39"/>
    <x v="93"/>
    <x v="1"/>
    <x v="7"/>
    <x v="0"/>
    <x v="7"/>
    <x v="2"/>
  </r>
  <r>
    <x v="39"/>
    <x v="94"/>
    <x v="9"/>
    <x v="7"/>
    <x v="0"/>
    <x v="7"/>
    <x v="2"/>
  </r>
  <r>
    <x v="39"/>
    <x v="95"/>
    <x v="1"/>
    <x v="7"/>
    <x v="0"/>
    <x v="7"/>
    <x v="2"/>
  </r>
  <r>
    <x v="39"/>
    <x v="96"/>
    <x v="11"/>
    <x v="7"/>
    <x v="0"/>
    <x v="7"/>
    <x v="2"/>
  </r>
  <r>
    <x v="39"/>
    <x v="97"/>
    <x v="9"/>
    <x v="7"/>
    <x v="0"/>
    <x v="7"/>
    <x v="2"/>
  </r>
  <r>
    <x v="39"/>
    <x v="98"/>
    <x v="9"/>
    <x v="7"/>
    <x v="0"/>
    <x v="7"/>
    <x v="2"/>
  </r>
  <r>
    <x v="39"/>
    <x v="99"/>
    <x v="0"/>
    <x v="7"/>
    <x v="0"/>
    <x v="7"/>
    <x v="2"/>
  </r>
  <r>
    <x v="39"/>
    <x v="100"/>
    <x v="10"/>
    <x v="7"/>
    <x v="0"/>
    <x v="7"/>
    <x v="2"/>
  </r>
  <r>
    <x v="39"/>
    <x v="101"/>
    <x v="7"/>
    <x v="7"/>
    <x v="0"/>
    <x v="7"/>
    <x v="2"/>
  </r>
  <r>
    <x v="39"/>
    <x v="102"/>
    <x v="9"/>
    <x v="7"/>
    <x v="0"/>
    <x v="7"/>
    <x v="2"/>
  </r>
  <r>
    <x v="39"/>
    <x v="103"/>
    <x v="11"/>
    <x v="7"/>
    <x v="0"/>
    <x v="7"/>
    <x v="2"/>
  </r>
  <r>
    <x v="39"/>
    <x v="104"/>
    <x v="11"/>
    <x v="7"/>
    <x v="0"/>
    <x v="7"/>
    <x v="2"/>
  </r>
  <r>
    <x v="39"/>
    <x v="105"/>
    <x v="1"/>
    <x v="7"/>
    <x v="0"/>
    <x v="7"/>
    <x v="2"/>
  </r>
  <r>
    <x v="39"/>
    <x v="106"/>
    <x v="15"/>
    <x v="7"/>
    <x v="0"/>
    <x v="7"/>
    <x v="2"/>
  </r>
  <r>
    <x v="39"/>
    <x v="107"/>
    <x v="0"/>
    <x v="7"/>
    <x v="0"/>
    <x v="7"/>
    <x v="2"/>
  </r>
  <r>
    <x v="39"/>
    <x v="108"/>
    <x v="9"/>
    <x v="7"/>
    <x v="0"/>
    <x v="7"/>
    <x v="2"/>
  </r>
  <r>
    <x v="39"/>
    <x v="109"/>
    <x v="4"/>
    <x v="7"/>
    <x v="0"/>
    <x v="7"/>
    <x v="2"/>
  </r>
  <r>
    <x v="39"/>
    <x v="110"/>
    <x v="30"/>
    <x v="7"/>
    <x v="0"/>
    <x v="7"/>
    <x v="2"/>
  </r>
  <r>
    <x v="39"/>
    <x v="111"/>
    <x v="11"/>
    <x v="7"/>
    <x v="0"/>
    <x v="7"/>
    <x v="2"/>
  </r>
  <r>
    <x v="39"/>
    <x v="112"/>
    <x v="29"/>
    <x v="7"/>
    <x v="0"/>
    <x v="7"/>
    <x v="2"/>
  </r>
  <r>
    <x v="39"/>
    <x v="113"/>
    <x v="0"/>
    <x v="7"/>
    <x v="0"/>
    <x v="7"/>
    <x v="2"/>
  </r>
  <r>
    <x v="39"/>
    <x v="114"/>
    <x v="10"/>
    <x v="7"/>
    <x v="0"/>
    <x v="7"/>
    <x v="2"/>
  </r>
  <r>
    <x v="39"/>
    <x v="115"/>
    <x v="9"/>
    <x v="7"/>
    <x v="0"/>
    <x v="7"/>
    <x v="2"/>
  </r>
  <r>
    <x v="39"/>
    <x v="116"/>
    <x v="1"/>
    <x v="7"/>
    <x v="0"/>
    <x v="7"/>
    <x v="2"/>
  </r>
  <r>
    <x v="39"/>
    <x v="117"/>
    <x v="29"/>
    <x v="7"/>
    <x v="0"/>
    <x v="7"/>
    <x v="2"/>
  </r>
  <r>
    <x v="39"/>
    <x v="118"/>
    <x v="30"/>
    <x v="7"/>
    <x v="0"/>
    <x v="7"/>
    <x v="2"/>
  </r>
  <r>
    <x v="39"/>
    <x v="119"/>
    <x v="4"/>
    <x v="7"/>
    <x v="0"/>
    <x v="7"/>
    <x v="2"/>
  </r>
  <r>
    <x v="39"/>
    <x v="120"/>
    <x v="0"/>
    <x v="7"/>
    <x v="0"/>
    <x v="7"/>
    <x v="2"/>
  </r>
  <r>
    <x v="39"/>
    <x v="121"/>
    <x v="11"/>
    <x v="7"/>
    <x v="0"/>
    <x v="7"/>
    <x v="2"/>
  </r>
  <r>
    <x v="39"/>
    <x v="122"/>
    <x v="1"/>
    <x v="7"/>
    <x v="0"/>
    <x v="7"/>
    <x v="2"/>
  </r>
  <r>
    <x v="39"/>
    <x v="123"/>
    <x v="10"/>
    <x v="7"/>
    <x v="0"/>
    <x v="7"/>
    <x v="2"/>
  </r>
  <r>
    <x v="39"/>
    <x v="124"/>
    <x v="11"/>
    <x v="7"/>
    <x v="0"/>
    <x v="7"/>
    <x v="2"/>
  </r>
  <r>
    <x v="39"/>
    <x v="125"/>
    <x v="1"/>
    <x v="7"/>
    <x v="0"/>
    <x v="7"/>
    <x v="2"/>
  </r>
  <r>
    <x v="39"/>
    <x v="126"/>
    <x v="0"/>
    <x v="7"/>
    <x v="0"/>
    <x v="7"/>
    <x v="2"/>
  </r>
  <r>
    <x v="39"/>
    <x v="127"/>
    <x v="9"/>
    <x v="7"/>
    <x v="0"/>
    <x v="7"/>
    <x v="2"/>
  </r>
  <r>
    <x v="39"/>
    <x v="128"/>
    <x v="0"/>
    <x v="7"/>
    <x v="0"/>
    <x v="7"/>
    <x v="2"/>
  </r>
  <r>
    <x v="39"/>
    <x v="129"/>
    <x v="9"/>
    <x v="7"/>
    <x v="0"/>
    <x v="7"/>
    <x v="2"/>
  </r>
  <r>
    <x v="39"/>
    <x v="130"/>
    <x v="0"/>
    <x v="7"/>
    <x v="0"/>
    <x v="7"/>
    <x v="2"/>
  </r>
  <r>
    <x v="39"/>
    <x v="131"/>
    <x v="11"/>
    <x v="7"/>
    <x v="0"/>
    <x v="7"/>
    <x v="2"/>
  </r>
  <r>
    <x v="39"/>
    <x v="132"/>
    <x v="11"/>
    <x v="7"/>
    <x v="0"/>
    <x v="7"/>
    <x v="2"/>
  </r>
  <r>
    <x v="40"/>
    <x v="0"/>
    <x v="12"/>
    <x v="7"/>
    <x v="0"/>
    <x v="7"/>
    <x v="2"/>
  </r>
  <r>
    <x v="40"/>
    <x v="1"/>
    <x v="14"/>
    <x v="7"/>
    <x v="0"/>
    <x v="7"/>
    <x v="2"/>
  </r>
  <r>
    <x v="40"/>
    <x v="2"/>
    <x v="13"/>
    <x v="7"/>
    <x v="0"/>
    <x v="7"/>
    <x v="2"/>
  </r>
  <r>
    <x v="40"/>
    <x v="3"/>
    <x v="16"/>
    <x v="7"/>
    <x v="0"/>
    <x v="7"/>
    <x v="2"/>
  </r>
  <r>
    <x v="40"/>
    <x v="4"/>
    <x v="18"/>
    <x v="7"/>
    <x v="0"/>
    <x v="7"/>
    <x v="2"/>
  </r>
  <r>
    <x v="40"/>
    <x v="5"/>
    <x v="21"/>
    <x v="7"/>
    <x v="0"/>
    <x v="7"/>
    <x v="2"/>
  </r>
  <r>
    <x v="40"/>
    <x v="6"/>
    <x v="1"/>
    <x v="7"/>
    <x v="0"/>
    <x v="7"/>
    <x v="2"/>
  </r>
  <r>
    <x v="40"/>
    <x v="7"/>
    <x v="26"/>
    <x v="7"/>
    <x v="0"/>
    <x v="7"/>
    <x v="2"/>
  </r>
  <r>
    <x v="40"/>
    <x v="8"/>
    <x v="11"/>
    <x v="7"/>
    <x v="0"/>
    <x v="7"/>
    <x v="2"/>
  </r>
  <r>
    <x v="40"/>
    <x v="9"/>
    <x v="21"/>
    <x v="7"/>
    <x v="0"/>
    <x v="7"/>
    <x v="2"/>
  </r>
  <r>
    <x v="40"/>
    <x v="10"/>
    <x v="13"/>
    <x v="7"/>
    <x v="0"/>
    <x v="7"/>
    <x v="2"/>
  </r>
  <r>
    <x v="40"/>
    <x v="11"/>
    <x v="19"/>
    <x v="7"/>
    <x v="0"/>
    <x v="7"/>
    <x v="2"/>
  </r>
  <r>
    <x v="40"/>
    <x v="12"/>
    <x v="17"/>
    <x v="7"/>
    <x v="0"/>
    <x v="7"/>
    <x v="2"/>
  </r>
  <r>
    <x v="40"/>
    <x v="13"/>
    <x v="30"/>
    <x v="7"/>
    <x v="0"/>
    <x v="7"/>
    <x v="2"/>
  </r>
  <r>
    <x v="40"/>
    <x v="14"/>
    <x v="13"/>
    <x v="7"/>
    <x v="0"/>
    <x v="7"/>
    <x v="2"/>
  </r>
  <r>
    <x v="40"/>
    <x v="15"/>
    <x v="26"/>
    <x v="7"/>
    <x v="0"/>
    <x v="7"/>
    <x v="2"/>
  </r>
  <r>
    <x v="40"/>
    <x v="16"/>
    <x v="21"/>
    <x v="7"/>
    <x v="0"/>
    <x v="7"/>
    <x v="2"/>
  </r>
  <r>
    <x v="40"/>
    <x v="17"/>
    <x v="26"/>
    <x v="7"/>
    <x v="0"/>
    <x v="7"/>
    <x v="2"/>
  </r>
  <r>
    <x v="40"/>
    <x v="18"/>
    <x v="23"/>
    <x v="7"/>
    <x v="0"/>
    <x v="7"/>
    <x v="2"/>
  </r>
  <r>
    <x v="40"/>
    <x v="19"/>
    <x v="27"/>
    <x v="7"/>
    <x v="0"/>
    <x v="7"/>
    <x v="2"/>
  </r>
  <r>
    <x v="40"/>
    <x v="20"/>
    <x v="10"/>
    <x v="7"/>
    <x v="0"/>
    <x v="7"/>
    <x v="2"/>
  </r>
  <r>
    <x v="40"/>
    <x v="21"/>
    <x v="5"/>
    <x v="7"/>
    <x v="0"/>
    <x v="7"/>
    <x v="2"/>
  </r>
  <r>
    <x v="40"/>
    <x v="22"/>
    <x v="22"/>
    <x v="7"/>
    <x v="0"/>
    <x v="7"/>
    <x v="2"/>
  </r>
  <r>
    <x v="40"/>
    <x v="23"/>
    <x v="18"/>
    <x v="7"/>
    <x v="0"/>
    <x v="7"/>
    <x v="2"/>
  </r>
  <r>
    <x v="40"/>
    <x v="24"/>
    <x v="20"/>
    <x v="7"/>
    <x v="0"/>
    <x v="7"/>
    <x v="2"/>
  </r>
  <r>
    <x v="40"/>
    <x v="25"/>
    <x v="11"/>
    <x v="7"/>
    <x v="0"/>
    <x v="7"/>
    <x v="2"/>
  </r>
  <r>
    <x v="40"/>
    <x v="26"/>
    <x v="22"/>
    <x v="7"/>
    <x v="0"/>
    <x v="7"/>
    <x v="2"/>
  </r>
  <r>
    <x v="40"/>
    <x v="27"/>
    <x v="11"/>
    <x v="7"/>
    <x v="0"/>
    <x v="7"/>
    <x v="2"/>
  </r>
  <r>
    <x v="40"/>
    <x v="28"/>
    <x v="14"/>
    <x v="7"/>
    <x v="0"/>
    <x v="7"/>
    <x v="2"/>
  </r>
  <r>
    <x v="40"/>
    <x v="29"/>
    <x v="14"/>
    <x v="7"/>
    <x v="0"/>
    <x v="7"/>
    <x v="2"/>
  </r>
  <r>
    <x v="40"/>
    <x v="30"/>
    <x v="11"/>
    <x v="7"/>
    <x v="0"/>
    <x v="7"/>
    <x v="2"/>
  </r>
  <r>
    <x v="40"/>
    <x v="31"/>
    <x v="12"/>
    <x v="7"/>
    <x v="0"/>
    <x v="7"/>
    <x v="2"/>
  </r>
  <r>
    <x v="40"/>
    <x v="32"/>
    <x v="22"/>
    <x v="7"/>
    <x v="0"/>
    <x v="7"/>
    <x v="2"/>
  </r>
  <r>
    <x v="40"/>
    <x v="33"/>
    <x v="13"/>
    <x v="7"/>
    <x v="0"/>
    <x v="7"/>
    <x v="2"/>
  </r>
  <r>
    <x v="40"/>
    <x v="34"/>
    <x v="10"/>
    <x v="7"/>
    <x v="0"/>
    <x v="7"/>
    <x v="2"/>
  </r>
  <r>
    <x v="40"/>
    <x v="35"/>
    <x v="20"/>
    <x v="7"/>
    <x v="0"/>
    <x v="7"/>
    <x v="2"/>
  </r>
  <r>
    <x v="40"/>
    <x v="36"/>
    <x v="25"/>
    <x v="7"/>
    <x v="0"/>
    <x v="7"/>
    <x v="2"/>
  </r>
  <r>
    <x v="40"/>
    <x v="37"/>
    <x v="26"/>
    <x v="7"/>
    <x v="0"/>
    <x v="7"/>
    <x v="2"/>
  </r>
  <r>
    <x v="40"/>
    <x v="38"/>
    <x v="25"/>
    <x v="7"/>
    <x v="0"/>
    <x v="7"/>
    <x v="2"/>
  </r>
  <r>
    <x v="40"/>
    <x v="39"/>
    <x v="15"/>
    <x v="7"/>
    <x v="0"/>
    <x v="7"/>
    <x v="2"/>
  </r>
  <r>
    <x v="40"/>
    <x v="40"/>
    <x v="26"/>
    <x v="7"/>
    <x v="0"/>
    <x v="7"/>
    <x v="2"/>
  </r>
  <r>
    <x v="40"/>
    <x v="41"/>
    <x v="10"/>
    <x v="7"/>
    <x v="0"/>
    <x v="7"/>
    <x v="2"/>
  </r>
  <r>
    <x v="40"/>
    <x v="42"/>
    <x v="15"/>
    <x v="7"/>
    <x v="0"/>
    <x v="7"/>
    <x v="2"/>
  </r>
  <r>
    <x v="40"/>
    <x v="43"/>
    <x v="18"/>
    <x v="7"/>
    <x v="0"/>
    <x v="7"/>
    <x v="2"/>
  </r>
  <r>
    <x v="40"/>
    <x v="44"/>
    <x v="15"/>
    <x v="7"/>
    <x v="0"/>
    <x v="7"/>
    <x v="2"/>
  </r>
  <r>
    <x v="40"/>
    <x v="45"/>
    <x v="25"/>
    <x v="7"/>
    <x v="0"/>
    <x v="7"/>
    <x v="2"/>
  </r>
  <r>
    <x v="40"/>
    <x v="46"/>
    <x v="26"/>
    <x v="7"/>
    <x v="0"/>
    <x v="7"/>
    <x v="2"/>
  </r>
  <r>
    <x v="40"/>
    <x v="47"/>
    <x v="17"/>
    <x v="7"/>
    <x v="0"/>
    <x v="7"/>
    <x v="2"/>
  </r>
  <r>
    <x v="40"/>
    <x v="48"/>
    <x v="30"/>
    <x v="7"/>
    <x v="0"/>
    <x v="7"/>
    <x v="2"/>
  </r>
  <r>
    <x v="40"/>
    <x v="49"/>
    <x v="15"/>
    <x v="7"/>
    <x v="0"/>
    <x v="7"/>
    <x v="2"/>
  </r>
  <r>
    <x v="40"/>
    <x v="50"/>
    <x v="21"/>
    <x v="7"/>
    <x v="0"/>
    <x v="7"/>
    <x v="2"/>
  </r>
  <r>
    <x v="40"/>
    <x v="51"/>
    <x v="20"/>
    <x v="7"/>
    <x v="0"/>
    <x v="7"/>
    <x v="2"/>
  </r>
  <r>
    <x v="40"/>
    <x v="52"/>
    <x v="21"/>
    <x v="7"/>
    <x v="0"/>
    <x v="7"/>
    <x v="2"/>
  </r>
  <r>
    <x v="40"/>
    <x v="53"/>
    <x v="21"/>
    <x v="7"/>
    <x v="0"/>
    <x v="7"/>
    <x v="2"/>
  </r>
  <r>
    <x v="40"/>
    <x v="54"/>
    <x v="28"/>
    <x v="7"/>
    <x v="0"/>
    <x v="7"/>
    <x v="2"/>
  </r>
  <r>
    <x v="40"/>
    <x v="55"/>
    <x v="9"/>
    <x v="7"/>
    <x v="0"/>
    <x v="7"/>
    <x v="2"/>
  </r>
  <r>
    <x v="40"/>
    <x v="56"/>
    <x v="18"/>
    <x v="7"/>
    <x v="0"/>
    <x v="7"/>
    <x v="2"/>
  </r>
  <r>
    <x v="40"/>
    <x v="57"/>
    <x v="24"/>
    <x v="7"/>
    <x v="0"/>
    <x v="7"/>
    <x v="2"/>
  </r>
  <r>
    <x v="40"/>
    <x v="58"/>
    <x v="1040"/>
    <x v="7"/>
    <x v="0"/>
    <x v="7"/>
    <x v="2"/>
  </r>
  <r>
    <x v="40"/>
    <x v="59"/>
    <x v="17"/>
    <x v="7"/>
    <x v="0"/>
    <x v="7"/>
    <x v="2"/>
  </r>
  <r>
    <x v="40"/>
    <x v="60"/>
    <x v="24"/>
    <x v="7"/>
    <x v="0"/>
    <x v="7"/>
    <x v="2"/>
  </r>
  <r>
    <x v="40"/>
    <x v="61"/>
    <x v="11"/>
    <x v="7"/>
    <x v="0"/>
    <x v="7"/>
    <x v="2"/>
  </r>
  <r>
    <x v="40"/>
    <x v="62"/>
    <x v="11"/>
    <x v="7"/>
    <x v="0"/>
    <x v="7"/>
    <x v="2"/>
  </r>
  <r>
    <x v="40"/>
    <x v="63"/>
    <x v="11"/>
    <x v="7"/>
    <x v="0"/>
    <x v="7"/>
    <x v="2"/>
  </r>
  <r>
    <x v="40"/>
    <x v="64"/>
    <x v="11"/>
    <x v="7"/>
    <x v="0"/>
    <x v="7"/>
    <x v="2"/>
  </r>
  <r>
    <x v="40"/>
    <x v="65"/>
    <x v="11"/>
    <x v="7"/>
    <x v="0"/>
    <x v="7"/>
    <x v="2"/>
  </r>
  <r>
    <x v="40"/>
    <x v="66"/>
    <x v="11"/>
    <x v="7"/>
    <x v="0"/>
    <x v="7"/>
    <x v="2"/>
  </r>
  <r>
    <x v="40"/>
    <x v="67"/>
    <x v="11"/>
    <x v="7"/>
    <x v="0"/>
    <x v="7"/>
    <x v="2"/>
  </r>
  <r>
    <x v="40"/>
    <x v="68"/>
    <x v="11"/>
    <x v="7"/>
    <x v="0"/>
    <x v="7"/>
    <x v="2"/>
  </r>
  <r>
    <x v="40"/>
    <x v="69"/>
    <x v="11"/>
    <x v="7"/>
    <x v="0"/>
    <x v="7"/>
    <x v="2"/>
  </r>
  <r>
    <x v="40"/>
    <x v="70"/>
    <x v="11"/>
    <x v="7"/>
    <x v="0"/>
    <x v="7"/>
    <x v="2"/>
  </r>
  <r>
    <x v="40"/>
    <x v="71"/>
    <x v="11"/>
    <x v="7"/>
    <x v="0"/>
    <x v="7"/>
    <x v="2"/>
  </r>
  <r>
    <x v="40"/>
    <x v="72"/>
    <x v="11"/>
    <x v="7"/>
    <x v="0"/>
    <x v="7"/>
    <x v="2"/>
  </r>
  <r>
    <x v="40"/>
    <x v="73"/>
    <x v="11"/>
    <x v="7"/>
    <x v="0"/>
    <x v="7"/>
    <x v="2"/>
  </r>
  <r>
    <x v="40"/>
    <x v="74"/>
    <x v="11"/>
    <x v="7"/>
    <x v="0"/>
    <x v="7"/>
    <x v="2"/>
  </r>
  <r>
    <x v="40"/>
    <x v="75"/>
    <x v="11"/>
    <x v="7"/>
    <x v="0"/>
    <x v="7"/>
    <x v="2"/>
  </r>
  <r>
    <x v="40"/>
    <x v="76"/>
    <x v="11"/>
    <x v="7"/>
    <x v="0"/>
    <x v="7"/>
    <x v="2"/>
  </r>
  <r>
    <x v="40"/>
    <x v="77"/>
    <x v="11"/>
    <x v="7"/>
    <x v="0"/>
    <x v="7"/>
    <x v="2"/>
  </r>
  <r>
    <x v="40"/>
    <x v="78"/>
    <x v="11"/>
    <x v="7"/>
    <x v="0"/>
    <x v="7"/>
    <x v="2"/>
  </r>
  <r>
    <x v="40"/>
    <x v="79"/>
    <x v="11"/>
    <x v="7"/>
    <x v="0"/>
    <x v="7"/>
    <x v="2"/>
  </r>
  <r>
    <x v="40"/>
    <x v="80"/>
    <x v="11"/>
    <x v="7"/>
    <x v="0"/>
    <x v="7"/>
    <x v="2"/>
  </r>
  <r>
    <x v="40"/>
    <x v="81"/>
    <x v="11"/>
    <x v="7"/>
    <x v="0"/>
    <x v="7"/>
    <x v="2"/>
  </r>
  <r>
    <x v="40"/>
    <x v="82"/>
    <x v="11"/>
    <x v="7"/>
    <x v="0"/>
    <x v="7"/>
    <x v="2"/>
  </r>
  <r>
    <x v="40"/>
    <x v="83"/>
    <x v="11"/>
    <x v="7"/>
    <x v="0"/>
    <x v="7"/>
    <x v="2"/>
  </r>
  <r>
    <x v="40"/>
    <x v="84"/>
    <x v="11"/>
    <x v="7"/>
    <x v="0"/>
    <x v="7"/>
    <x v="2"/>
  </r>
  <r>
    <x v="40"/>
    <x v="85"/>
    <x v="11"/>
    <x v="7"/>
    <x v="0"/>
    <x v="7"/>
    <x v="2"/>
  </r>
  <r>
    <x v="40"/>
    <x v="86"/>
    <x v="11"/>
    <x v="7"/>
    <x v="0"/>
    <x v="7"/>
    <x v="2"/>
  </r>
  <r>
    <x v="40"/>
    <x v="87"/>
    <x v="11"/>
    <x v="7"/>
    <x v="0"/>
    <x v="7"/>
    <x v="2"/>
  </r>
  <r>
    <x v="40"/>
    <x v="88"/>
    <x v="11"/>
    <x v="7"/>
    <x v="0"/>
    <x v="7"/>
    <x v="2"/>
  </r>
  <r>
    <x v="40"/>
    <x v="89"/>
    <x v="11"/>
    <x v="7"/>
    <x v="0"/>
    <x v="7"/>
    <x v="2"/>
  </r>
  <r>
    <x v="40"/>
    <x v="90"/>
    <x v="6707"/>
    <x v="7"/>
    <x v="0"/>
    <x v="7"/>
    <x v="2"/>
  </r>
  <r>
    <x v="40"/>
    <x v="91"/>
    <x v="18"/>
    <x v="7"/>
    <x v="0"/>
    <x v="7"/>
    <x v="2"/>
  </r>
  <r>
    <x v="40"/>
    <x v="92"/>
    <x v="17"/>
    <x v="7"/>
    <x v="0"/>
    <x v="7"/>
    <x v="2"/>
  </r>
  <r>
    <x v="40"/>
    <x v="93"/>
    <x v="23"/>
    <x v="7"/>
    <x v="0"/>
    <x v="7"/>
    <x v="2"/>
  </r>
  <r>
    <x v="40"/>
    <x v="94"/>
    <x v="26"/>
    <x v="7"/>
    <x v="0"/>
    <x v="7"/>
    <x v="2"/>
  </r>
  <r>
    <x v="40"/>
    <x v="95"/>
    <x v="18"/>
    <x v="7"/>
    <x v="0"/>
    <x v="7"/>
    <x v="2"/>
  </r>
  <r>
    <x v="40"/>
    <x v="96"/>
    <x v="1"/>
    <x v="7"/>
    <x v="0"/>
    <x v="7"/>
    <x v="2"/>
  </r>
  <r>
    <x v="40"/>
    <x v="97"/>
    <x v="22"/>
    <x v="7"/>
    <x v="0"/>
    <x v="7"/>
    <x v="2"/>
  </r>
  <r>
    <x v="40"/>
    <x v="98"/>
    <x v="18"/>
    <x v="7"/>
    <x v="0"/>
    <x v="7"/>
    <x v="2"/>
  </r>
  <r>
    <x v="40"/>
    <x v="99"/>
    <x v="17"/>
    <x v="7"/>
    <x v="0"/>
    <x v="7"/>
    <x v="2"/>
  </r>
  <r>
    <x v="40"/>
    <x v="100"/>
    <x v="21"/>
    <x v="7"/>
    <x v="0"/>
    <x v="7"/>
    <x v="2"/>
  </r>
  <r>
    <x v="40"/>
    <x v="101"/>
    <x v="20"/>
    <x v="7"/>
    <x v="0"/>
    <x v="7"/>
    <x v="2"/>
  </r>
  <r>
    <x v="40"/>
    <x v="102"/>
    <x v="22"/>
    <x v="7"/>
    <x v="0"/>
    <x v="7"/>
    <x v="2"/>
  </r>
  <r>
    <x v="40"/>
    <x v="103"/>
    <x v="30"/>
    <x v="7"/>
    <x v="0"/>
    <x v="7"/>
    <x v="2"/>
  </r>
  <r>
    <x v="40"/>
    <x v="104"/>
    <x v="11"/>
    <x v="7"/>
    <x v="0"/>
    <x v="7"/>
    <x v="2"/>
  </r>
  <r>
    <x v="40"/>
    <x v="105"/>
    <x v="22"/>
    <x v="7"/>
    <x v="0"/>
    <x v="7"/>
    <x v="2"/>
  </r>
  <r>
    <x v="40"/>
    <x v="106"/>
    <x v="14"/>
    <x v="7"/>
    <x v="0"/>
    <x v="7"/>
    <x v="2"/>
  </r>
  <r>
    <x v="40"/>
    <x v="107"/>
    <x v="23"/>
    <x v="7"/>
    <x v="0"/>
    <x v="7"/>
    <x v="2"/>
  </r>
  <r>
    <x v="40"/>
    <x v="108"/>
    <x v="14"/>
    <x v="7"/>
    <x v="0"/>
    <x v="7"/>
    <x v="2"/>
  </r>
  <r>
    <x v="40"/>
    <x v="109"/>
    <x v="24"/>
    <x v="7"/>
    <x v="0"/>
    <x v="7"/>
    <x v="2"/>
  </r>
  <r>
    <x v="40"/>
    <x v="110"/>
    <x v="0"/>
    <x v="7"/>
    <x v="0"/>
    <x v="7"/>
    <x v="2"/>
  </r>
  <r>
    <x v="40"/>
    <x v="111"/>
    <x v="15"/>
    <x v="7"/>
    <x v="0"/>
    <x v="7"/>
    <x v="2"/>
  </r>
  <r>
    <x v="40"/>
    <x v="112"/>
    <x v="15"/>
    <x v="7"/>
    <x v="0"/>
    <x v="7"/>
    <x v="2"/>
  </r>
  <r>
    <x v="40"/>
    <x v="113"/>
    <x v="17"/>
    <x v="7"/>
    <x v="0"/>
    <x v="7"/>
    <x v="2"/>
  </r>
  <r>
    <x v="40"/>
    <x v="114"/>
    <x v="14"/>
    <x v="7"/>
    <x v="0"/>
    <x v="7"/>
    <x v="2"/>
  </r>
  <r>
    <x v="40"/>
    <x v="115"/>
    <x v="26"/>
    <x v="7"/>
    <x v="0"/>
    <x v="7"/>
    <x v="2"/>
  </r>
  <r>
    <x v="40"/>
    <x v="116"/>
    <x v="14"/>
    <x v="7"/>
    <x v="0"/>
    <x v="7"/>
    <x v="2"/>
  </r>
  <r>
    <x v="40"/>
    <x v="117"/>
    <x v="1"/>
    <x v="7"/>
    <x v="0"/>
    <x v="7"/>
    <x v="2"/>
  </r>
  <r>
    <x v="40"/>
    <x v="118"/>
    <x v="15"/>
    <x v="7"/>
    <x v="0"/>
    <x v="7"/>
    <x v="2"/>
  </r>
  <r>
    <x v="40"/>
    <x v="119"/>
    <x v="21"/>
    <x v="7"/>
    <x v="0"/>
    <x v="7"/>
    <x v="2"/>
  </r>
  <r>
    <x v="40"/>
    <x v="120"/>
    <x v="24"/>
    <x v="7"/>
    <x v="0"/>
    <x v="7"/>
    <x v="2"/>
  </r>
  <r>
    <x v="40"/>
    <x v="121"/>
    <x v="11"/>
    <x v="7"/>
    <x v="0"/>
    <x v="7"/>
    <x v="2"/>
  </r>
  <r>
    <x v="40"/>
    <x v="122"/>
    <x v="16"/>
    <x v="7"/>
    <x v="0"/>
    <x v="7"/>
    <x v="2"/>
  </r>
  <r>
    <x v="40"/>
    <x v="123"/>
    <x v="18"/>
    <x v="7"/>
    <x v="0"/>
    <x v="7"/>
    <x v="2"/>
  </r>
  <r>
    <x v="40"/>
    <x v="124"/>
    <x v="9"/>
    <x v="7"/>
    <x v="0"/>
    <x v="7"/>
    <x v="2"/>
  </r>
  <r>
    <x v="40"/>
    <x v="125"/>
    <x v="14"/>
    <x v="7"/>
    <x v="0"/>
    <x v="7"/>
    <x v="2"/>
  </r>
  <r>
    <x v="40"/>
    <x v="126"/>
    <x v="14"/>
    <x v="7"/>
    <x v="0"/>
    <x v="7"/>
    <x v="2"/>
  </r>
  <r>
    <x v="40"/>
    <x v="127"/>
    <x v="14"/>
    <x v="7"/>
    <x v="0"/>
    <x v="7"/>
    <x v="2"/>
  </r>
  <r>
    <x v="40"/>
    <x v="128"/>
    <x v="1023"/>
    <x v="7"/>
    <x v="0"/>
    <x v="7"/>
    <x v="2"/>
  </r>
  <r>
    <x v="40"/>
    <x v="129"/>
    <x v="17"/>
    <x v="7"/>
    <x v="0"/>
    <x v="7"/>
    <x v="2"/>
  </r>
  <r>
    <x v="40"/>
    <x v="130"/>
    <x v="14"/>
    <x v="7"/>
    <x v="0"/>
    <x v="7"/>
    <x v="2"/>
  </r>
  <r>
    <x v="40"/>
    <x v="131"/>
    <x v="30"/>
    <x v="7"/>
    <x v="0"/>
    <x v="7"/>
    <x v="2"/>
  </r>
  <r>
    <x v="40"/>
    <x v="132"/>
    <x v="11"/>
    <x v="7"/>
    <x v="0"/>
    <x v="7"/>
    <x v="2"/>
  </r>
  <r>
    <x v="41"/>
    <x v="0"/>
    <x v="11"/>
    <x v="7"/>
    <x v="0"/>
    <x v="7"/>
    <x v="2"/>
  </r>
  <r>
    <x v="41"/>
    <x v="1"/>
    <x v="9"/>
    <x v="7"/>
    <x v="0"/>
    <x v="7"/>
    <x v="2"/>
  </r>
  <r>
    <x v="41"/>
    <x v="2"/>
    <x v="30"/>
    <x v="7"/>
    <x v="0"/>
    <x v="7"/>
    <x v="2"/>
  </r>
  <r>
    <x v="41"/>
    <x v="3"/>
    <x v="11"/>
    <x v="7"/>
    <x v="0"/>
    <x v="7"/>
    <x v="2"/>
  </r>
  <r>
    <x v="41"/>
    <x v="4"/>
    <x v="11"/>
    <x v="7"/>
    <x v="0"/>
    <x v="7"/>
    <x v="2"/>
  </r>
  <r>
    <x v="41"/>
    <x v="5"/>
    <x v="9"/>
    <x v="7"/>
    <x v="0"/>
    <x v="7"/>
    <x v="2"/>
  </r>
  <r>
    <x v="41"/>
    <x v="6"/>
    <x v="11"/>
    <x v="7"/>
    <x v="0"/>
    <x v="7"/>
    <x v="2"/>
  </r>
  <r>
    <x v="41"/>
    <x v="7"/>
    <x v="9"/>
    <x v="7"/>
    <x v="0"/>
    <x v="7"/>
    <x v="2"/>
  </r>
  <r>
    <x v="41"/>
    <x v="8"/>
    <x v="11"/>
    <x v="7"/>
    <x v="0"/>
    <x v="7"/>
    <x v="2"/>
  </r>
  <r>
    <x v="41"/>
    <x v="9"/>
    <x v="0"/>
    <x v="7"/>
    <x v="0"/>
    <x v="7"/>
    <x v="2"/>
  </r>
  <r>
    <x v="41"/>
    <x v="10"/>
    <x v="11"/>
    <x v="7"/>
    <x v="0"/>
    <x v="7"/>
    <x v="2"/>
  </r>
  <r>
    <x v="41"/>
    <x v="11"/>
    <x v="11"/>
    <x v="7"/>
    <x v="0"/>
    <x v="7"/>
    <x v="2"/>
  </r>
  <r>
    <x v="41"/>
    <x v="12"/>
    <x v="11"/>
    <x v="7"/>
    <x v="0"/>
    <x v="7"/>
    <x v="2"/>
  </r>
  <r>
    <x v="41"/>
    <x v="13"/>
    <x v="11"/>
    <x v="7"/>
    <x v="0"/>
    <x v="7"/>
    <x v="2"/>
  </r>
  <r>
    <x v="41"/>
    <x v="14"/>
    <x v="30"/>
    <x v="7"/>
    <x v="0"/>
    <x v="7"/>
    <x v="2"/>
  </r>
  <r>
    <x v="41"/>
    <x v="15"/>
    <x v="30"/>
    <x v="7"/>
    <x v="0"/>
    <x v="7"/>
    <x v="2"/>
  </r>
  <r>
    <x v="41"/>
    <x v="16"/>
    <x v="2"/>
    <x v="7"/>
    <x v="0"/>
    <x v="7"/>
    <x v="2"/>
  </r>
  <r>
    <x v="41"/>
    <x v="17"/>
    <x v="0"/>
    <x v="7"/>
    <x v="0"/>
    <x v="7"/>
    <x v="2"/>
  </r>
  <r>
    <x v="41"/>
    <x v="18"/>
    <x v="30"/>
    <x v="7"/>
    <x v="0"/>
    <x v="7"/>
    <x v="2"/>
  </r>
  <r>
    <x v="41"/>
    <x v="19"/>
    <x v="30"/>
    <x v="7"/>
    <x v="0"/>
    <x v="7"/>
    <x v="2"/>
  </r>
  <r>
    <x v="41"/>
    <x v="20"/>
    <x v="11"/>
    <x v="7"/>
    <x v="0"/>
    <x v="7"/>
    <x v="2"/>
  </r>
  <r>
    <x v="41"/>
    <x v="21"/>
    <x v="30"/>
    <x v="7"/>
    <x v="0"/>
    <x v="7"/>
    <x v="2"/>
  </r>
  <r>
    <x v="41"/>
    <x v="22"/>
    <x v="9"/>
    <x v="7"/>
    <x v="0"/>
    <x v="7"/>
    <x v="2"/>
  </r>
  <r>
    <x v="41"/>
    <x v="23"/>
    <x v="9"/>
    <x v="7"/>
    <x v="0"/>
    <x v="7"/>
    <x v="2"/>
  </r>
  <r>
    <x v="41"/>
    <x v="24"/>
    <x v="11"/>
    <x v="7"/>
    <x v="0"/>
    <x v="7"/>
    <x v="2"/>
  </r>
  <r>
    <x v="41"/>
    <x v="25"/>
    <x v="11"/>
    <x v="7"/>
    <x v="0"/>
    <x v="7"/>
    <x v="2"/>
  </r>
  <r>
    <x v="41"/>
    <x v="26"/>
    <x v="9"/>
    <x v="7"/>
    <x v="0"/>
    <x v="7"/>
    <x v="2"/>
  </r>
  <r>
    <x v="41"/>
    <x v="27"/>
    <x v="11"/>
    <x v="7"/>
    <x v="0"/>
    <x v="7"/>
    <x v="2"/>
  </r>
  <r>
    <x v="41"/>
    <x v="28"/>
    <x v="1"/>
    <x v="7"/>
    <x v="0"/>
    <x v="7"/>
    <x v="2"/>
  </r>
  <r>
    <x v="41"/>
    <x v="29"/>
    <x v="11"/>
    <x v="7"/>
    <x v="0"/>
    <x v="7"/>
    <x v="2"/>
  </r>
  <r>
    <x v="41"/>
    <x v="30"/>
    <x v="11"/>
    <x v="7"/>
    <x v="0"/>
    <x v="7"/>
    <x v="2"/>
  </r>
  <r>
    <x v="41"/>
    <x v="31"/>
    <x v="3"/>
    <x v="7"/>
    <x v="0"/>
    <x v="7"/>
    <x v="2"/>
  </r>
  <r>
    <x v="41"/>
    <x v="32"/>
    <x v="9"/>
    <x v="7"/>
    <x v="0"/>
    <x v="7"/>
    <x v="2"/>
  </r>
  <r>
    <x v="41"/>
    <x v="33"/>
    <x v="9"/>
    <x v="7"/>
    <x v="0"/>
    <x v="7"/>
    <x v="2"/>
  </r>
  <r>
    <x v="41"/>
    <x v="34"/>
    <x v="3"/>
    <x v="7"/>
    <x v="0"/>
    <x v="7"/>
    <x v="2"/>
  </r>
  <r>
    <x v="41"/>
    <x v="35"/>
    <x v="30"/>
    <x v="7"/>
    <x v="0"/>
    <x v="7"/>
    <x v="2"/>
  </r>
  <r>
    <x v="41"/>
    <x v="36"/>
    <x v="9"/>
    <x v="7"/>
    <x v="0"/>
    <x v="7"/>
    <x v="2"/>
  </r>
  <r>
    <x v="41"/>
    <x v="37"/>
    <x v="30"/>
    <x v="7"/>
    <x v="0"/>
    <x v="7"/>
    <x v="2"/>
  </r>
  <r>
    <x v="41"/>
    <x v="38"/>
    <x v="3"/>
    <x v="7"/>
    <x v="0"/>
    <x v="7"/>
    <x v="2"/>
  </r>
  <r>
    <x v="41"/>
    <x v="39"/>
    <x v="3"/>
    <x v="7"/>
    <x v="0"/>
    <x v="7"/>
    <x v="2"/>
  </r>
  <r>
    <x v="41"/>
    <x v="40"/>
    <x v="0"/>
    <x v="7"/>
    <x v="0"/>
    <x v="7"/>
    <x v="2"/>
  </r>
  <r>
    <x v="41"/>
    <x v="41"/>
    <x v="3"/>
    <x v="7"/>
    <x v="0"/>
    <x v="7"/>
    <x v="2"/>
  </r>
  <r>
    <x v="41"/>
    <x v="42"/>
    <x v="5"/>
    <x v="7"/>
    <x v="0"/>
    <x v="7"/>
    <x v="2"/>
  </r>
  <r>
    <x v="41"/>
    <x v="43"/>
    <x v="3"/>
    <x v="7"/>
    <x v="0"/>
    <x v="7"/>
    <x v="2"/>
  </r>
  <r>
    <x v="41"/>
    <x v="44"/>
    <x v="3"/>
    <x v="7"/>
    <x v="0"/>
    <x v="7"/>
    <x v="2"/>
  </r>
  <r>
    <x v="41"/>
    <x v="45"/>
    <x v="30"/>
    <x v="7"/>
    <x v="0"/>
    <x v="7"/>
    <x v="2"/>
  </r>
  <r>
    <x v="41"/>
    <x v="46"/>
    <x v="0"/>
    <x v="7"/>
    <x v="0"/>
    <x v="7"/>
    <x v="2"/>
  </r>
  <r>
    <x v="41"/>
    <x v="47"/>
    <x v="3"/>
    <x v="7"/>
    <x v="0"/>
    <x v="7"/>
    <x v="2"/>
  </r>
  <r>
    <x v="41"/>
    <x v="48"/>
    <x v="3"/>
    <x v="7"/>
    <x v="0"/>
    <x v="7"/>
    <x v="2"/>
  </r>
  <r>
    <x v="41"/>
    <x v="49"/>
    <x v="2"/>
    <x v="7"/>
    <x v="0"/>
    <x v="7"/>
    <x v="2"/>
  </r>
  <r>
    <x v="41"/>
    <x v="50"/>
    <x v="3"/>
    <x v="7"/>
    <x v="0"/>
    <x v="7"/>
    <x v="2"/>
  </r>
  <r>
    <x v="41"/>
    <x v="51"/>
    <x v="3"/>
    <x v="7"/>
    <x v="0"/>
    <x v="7"/>
    <x v="2"/>
  </r>
  <r>
    <x v="41"/>
    <x v="52"/>
    <x v="3"/>
    <x v="7"/>
    <x v="0"/>
    <x v="7"/>
    <x v="2"/>
  </r>
  <r>
    <x v="41"/>
    <x v="53"/>
    <x v="0"/>
    <x v="7"/>
    <x v="0"/>
    <x v="7"/>
    <x v="2"/>
  </r>
  <r>
    <x v="41"/>
    <x v="54"/>
    <x v="1"/>
    <x v="7"/>
    <x v="0"/>
    <x v="7"/>
    <x v="2"/>
  </r>
  <r>
    <x v="41"/>
    <x v="55"/>
    <x v="3"/>
    <x v="7"/>
    <x v="0"/>
    <x v="7"/>
    <x v="2"/>
  </r>
  <r>
    <x v="41"/>
    <x v="56"/>
    <x v="3"/>
    <x v="7"/>
    <x v="0"/>
    <x v="7"/>
    <x v="2"/>
  </r>
  <r>
    <x v="41"/>
    <x v="57"/>
    <x v="30"/>
    <x v="7"/>
    <x v="0"/>
    <x v="7"/>
    <x v="2"/>
  </r>
  <r>
    <x v="41"/>
    <x v="58"/>
    <x v="3"/>
    <x v="7"/>
    <x v="0"/>
    <x v="7"/>
    <x v="2"/>
  </r>
  <r>
    <x v="41"/>
    <x v="59"/>
    <x v="3"/>
    <x v="7"/>
    <x v="0"/>
    <x v="7"/>
    <x v="2"/>
  </r>
  <r>
    <x v="41"/>
    <x v="60"/>
    <x v="9"/>
    <x v="7"/>
    <x v="0"/>
    <x v="7"/>
    <x v="2"/>
  </r>
  <r>
    <x v="41"/>
    <x v="61"/>
    <x v="11"/>
    <x v="7"/>
    <x v="0"/>
    <x v="7"/>
    <x v="2"/>
  </r>
  <r>
    <x v="41"/>
    <x v="62"/>
    <x v="11"/>
    <x v="7"/>
    <x v="0"/>
    <x v="7"/>
    <x v="2"/>
  </r>
  <r>
    <x v="41"/>
    <x v="63"/>
    <x v="11"/>
    <x v="7"/>
    <x v="0"/>
    <x v="7"/>
    <x v="2"/>
  </r>
  <r>
    <x v="41"/>
    <x v="64"/>
    <x v="11"/>
    <x v="7"/>
    <x v="0"/>
    <x v="7"/>
    <x v="2"/>
  </r>
  <r>
    <x v="41"/>
    <x v="65"/>
    <x v="11"/>
    <x v="7"/>
    <x v="0"/>
    <x v="7"/>
    <x v="2"/>
  </r>
  <r>
    <x v="41"/>
    <x v="66"/>
    <x v="11"/>
    <x v="7"/>
    <x v="0"/>
    <x v="7"/>
    <x v="2"/>
  </r>
  <r>
    <x v="41"/>
    <x v="67"/>
    <x v="11"/>
    <x v="7"/>
    <x v="0"/>
    <x v="7"/>
    <x v="2"/>
  </r>
  <r>
    <x v="41"/>
    <x v="68"/>
    <x v="11"/>
    <x v="7"/>
    <x v="0"/>
    <x v="7"/>
    <x v="2"/>
  </r>
  <r>
    <x v="41"/>
    <x v="69"/>
    <x v="11"/>
    <x v="7"/>
    <x v="0"/>
    <x v="7"/>
    <x v="2"/>
  </r>
  <r>
    <x v="41"/>
    <x v="70"/>
    <x v="11"/>
    <x v="7"/>
    <x v="0"/>
    <x v="7"/>
    <x v="2"/>
  </r>
  <r>
    <x v="41"/>
    <x v="71"/>
    <x v="11"/>
    <x v="7"/>
    <x v="0"/>
    <x v="7"/>
    <x v="2"/>
  </r>
  <r>
    <x v="41"/>
    <x v="72"/>
    <x v="11"/>
    <x v="7"/>
    <x v="0"/>
    <x v="7"/>
    <x v="2"/>
  </r>
  <r>
    <x v="41"/>
    <x v="73"/>
    <x v="11"/>
    <x v="7"/>
    <x v="0"/>
    <x v="7"/>
    <x v="2"/>
  </r>
  <r>
    <x v="41"/>
    <x v="74"/>
    <x v="11"/>
    <x v="7"/>
    <x v="0"/>
    <x v="7"/>
    <x v="2"/>
  </r>
  <r>
    <x v="41"/>
    <x v="75"/>
    <x v="11"/>
    <x v="7"/>
    <x v="0"/>
    <x v="7"/>
    <x v="2"/>
  </r>
  <r>
    <x v="41"/>
    <x v="76"/>
    <x v="11"/>
    <x v="7"/>
    <x v="0"/>
    <x v="7"/>
    <x v="2"/>
  </r>
  <r>
    <x v="41"/>
    <x v="77"/>
    <x v="11"/>
    <x v="7"/>
    <x v="0"/>
    <x v="7"/>
    <x v="2"/>
  </r>
  <r>
    <x v="41"/>
    <x v="78"/>
    <x v="11"/>
    <x v="7"/>
    <x v="0"/>
    <x v="7"/>
    <x v="2"/>
  </r>
  <r>
    <x v="41"/>
    <x v="79"/>
    <x v="11"/>
    <x v="7"/>
    <x v="0"/>
    <x v="7"/>
    <x v="2"/>
  </r>
  <r>
    <x v="41"/>
    <x v="80"/>
    <x v="11"/>
    <x v="7"/>
    <x v="0"/>
    <x v="7"/>
    <x v="2"/>
  </r>
  <r>
    <x v="41"/>
    <x v="81"/>
    <x v="11"/>
    <x v="7"/>
    <x v="0"/>
    <x v="7"/>
    <x v="2"/>
  </r>
  <r>
    <x v="41"/>
    <x v="82"/>
    <x v="11"/>
    <x v="7"/>
    <x v="0"/>
    <x v="7"/>
    <x v="2"/>
  </r>
  <r>
    <x v="41"/>
    <x v="83"/>
    <x v="11"/>
    <x v="7"/>
    <x v="0"/>
    <x v="7"/>
    <x v="2"/>
  </r>
  <r>
    <x v="41"/>
    <x v="84"/>
    <x v="11"/>
    <x v="7"/>
    <x v="0"/>
    <x v="7"/>
    <x v="2"/>
  </r>
  <r>
    <x v="41"/>
    <x v="85"/>
    <x v="11"/>
    <x v="7"/>
    <x v="0"/>
    <x v="7"/>
    <x v="2"/>
  </r>
  <r>
    <x v="41"/>
    <x v="86"/>
    <x v="11"/>
    <x v="7"/>
    <x v="0"/>
    <x v="7"/>
    <x v="2"/>
  </r>
  <r>
    <x v="41"/>
    <x v="87"/>
    <x v="11"/>
    <x v="7"/>
    <x v="0"/>
    <x v="7"/>
    <x v="2"/>
  </r>
  <r>
    <x v="41"/>
    <x v="88"/>
    <x v="11"/>
    <x v="7"/>
    <x v="0"/>
    <x v="7"/>
    <x v="2"/>
  </r>
  <r>
    <x v="41"/>
    <x v="89"/>
    <x v="11"/>
    <x v="7"/>
    <x v="0"/>
    <x v="7"/>
    <x v="2"/>
  </r>
  <r>
    <x v="41"/>
    <x v="90"/>
    <x v="1014"/>
    <x v="7"/>
    <x v="0"/>
    <x v="7"/>
    <x v="2"/>
  </r>
  <r>
    <x v="41"/>
    <x v="91"/>
    <x v="0"/>
    <x v="7"/>
    <x v="0"/>
    <x v="7"/>
    <x v="2"/>
  </r>
  <r>
    <x v="41"/>
    <x v="92"/>
    <x v="11"/>
    <x v="7"/>
    <x v="0"/>
    <x v="7"/>
    <x v="2"/>
  </r>
  <r>
    <x v="41"/>
    <x v="93"/>
    <x v="11"/>
    <x v="7"/>
    <x v="0"/>
    <x v="7"/>
    <x v="2"/>
  </r>
  <r>
    <x v="41"/>
    <x v="94"/>
    <x v="11"/>
    <x v="7"/>
    <x v="0"/>
    <x v="7"/>
    <x v="2"/>
  </r>
  <r>
    <x v="41"/>
    <x v="95"/>
    <x v="0"/>
    <x v="7"/>
    <x v="0"/>
    <x v="7"/>
    <x v="2"/>
  </r>
  <r>
    <x v="41"/>
    <x v="96"/>
    <x v="11"/>
    <x v="7"/>
    <x v="0"/>
    <x v="7"/>
    <x v="2"/>
  </r>
  <r>
    <x v="41"/>
    <x v="97"/>
    <x v="9"/>
    <x v="7"/>
    <x v="0"/>
    <x v="7"/>
    <x v="2"/>
  </r>
  <r>
    <x v="41"/>
    <x v="98"/>
    <x v="9"/>
    <x v="7"/>
    <x v="0"/>
    <x v="7"/>
    <x v="2"/>
  </r>
  <r>
    <x v="41"/>
    <x v="99"/>
    <x v="8"/>
    <x v="7"/>
    <x v="0"/>
    <x v="7"/>
    <x v="2"/>
  </r>
  <r>
    <x v="41"/>
    <x v="100"/>
    <x v="5"/>
    <x v="7"/>
    <x v="0"/>
    <x v="7"/>
    <x v="2"/>
  </r>
  <r>
    <x v="41"/>
    <x v="101"/>
    <x v="0"/>
    <x v="7"/>
    <x v="0"/>
    <x v="7"/>
    <x v="2"/>
  </r>
  <r>
    <x v="41"/>
    <x v="102"/>
    <x v="11"/>
    <x v="7"/>
    <x v="0"/>
    <x v="7"/>
    <x v="2"/>
  </r>
  <r>
    <x v="41"/>
    <x v="103"/>
    <x v="11"/>
    <x v="7"/>
    <x v="0"/>
    <x v="7"/>
    <x v="2"/>
  </r>
  <r>
    <x v="41"/>
    <x v="104"/>
    <x v="11"/>
    <x v="7"/>
    <x v="0"/>
    <x v="7"/>
    <x v="2"/>
  </r>
  <r>
    <x v="41"/>
    <x v="105"/>
    <x v="25"/>
    <x v="7"/>
    <x v="0"/>
    <x v="7"/>
    <x v="2"/>
  </r>
  <r>
    <x v="41"/>
    <x v="106"/>
    <x v="1020"/>
    <x v="7"/>
    <x v="0"/>
    <x v="7"/>
    <x v="2"/>
  </r>
  <r>
    <x v="41"/>
    <x v="107"/>
    <x v="1040"/>
    <x v="7"/>
    <x v="0"/>
    <x v="7"/>
    <x v="2"/>
  </r>
  <r>
    <x v="41"/>
    <x v="108"/>
    <x v="1040"/>
    <x v="7"/>
    <x v="0"/>
    <x v="7"/>
    <x v="2"/>
  </r>
  <r>
    <x v="41"/>
    <x v="109"/>
    <x v="1040"/>
    <x v="7"/>
    <x v="0"/>
    <x v="7"/>
    <x v="2"/>
  </r>
  <r>
    <x v="41"/>
    <x v="110"/>
    <x v="5"/>
    <x v="7"/>
    <x v="0"/>
    <x v="7"/>
    <x v="2"/>
  </r>
  <r>
    <x v="41"/>
    <x v="111"/>
    <x v="14"/>
    <x v="7"/>
    <x v="0"/>
    <x v="7"/>
    <x v="2"/>
  </r>
  <r>
    <x v="41"/>
    <x v="112"/>
    <x v="14"/>
    <x v="7"/>
    <x v="0"/>
    <x v="7"/>
    <x v="2"/>
  </r>
  <r>
    <x v="41"/>
    <x v="113"/>
    <x v="8"/>
    <x v="7"/>
    <x v="0"/>
    <x v="7"/>
    <x v="2"/>
  </r>
  <r>
    <x v="41"/>
    <x v="114"/>
    <x v="20"/>
    <x v="7"/>
    <x v="0"/>
    <x v="7"/>
    <x v="2"/>
  </r>
  <r>
    <x v="41"/>
    <x v="115"/>
    <x v="1020"/>
    <x v="7"/>
    <x v="0"/>
    <x v="7"/>
    <x v="2"/>
  </r>
  <r>
    <x v="41"/>
    <x v="116"/>
    <x v="25"/>
    <x v="7"/>
    <x v="0"/>
    <x v="7"/>
    <x v="2"/>
  </r>
  <r>
    <x v="41"/>
    <x v="117"/>
    <x v="2"/>
    <x v="7"/>
    <x v="0"/>
    <x v="7"/>
    <x v="2"/>
  </r>
  <r>
    <x v="41"/>
    <x v="118"/>
    <x v="12"/>
    <x v="7"/>
    <x v="0"/>
    <x v="7"/>
    <x v="2"/>
  </r>
  <r>
    <x v="41"/>
    <x v="119"/>
    <x v="27"/>
    <x v="7"/>
    <x v="0"/>
    <x v="7"/>
    <x v="2"/>
  </r>
  <r>
    <x v="41"/>
    <x v="120"/>
    <x v="20"/>
    <x v="7"/>
    <x v="0"/>
    <x v="7"/>
    <x v="2"/>
  </r>
  <r>
    <x v="41"/>
    <x v="121"/>
    <x v="11"/>
    <x v="7"/>
    <x v="0"/>
    <x v="7"/>
    <x v="2"/>
  </r>
  <r>
    <x v="41"/>
    <x v="122"/>
    <x v="5"/>
    <x v="7"/>
    <x v="0"/>
    <x v="7"/>
    <x v="2"/>
  </r>
  <r>
    <x v="41"/>
    <x v="123"/>
    <x v="28"/>
    <x v="7"/>
    <x v="0"/>
    <x v="7"/>
    <x v="2"/>
  </r>
  <r>
    <x v="41"/>
    <x v="124"/>
    <x v="11"/>
    <x v="7"/>
    <x v="0"/>
    <x v="7"/>
    <x v="2"/>
  </r>
  <r>
    <x v="41"/>
    <x v="125"/>
    <x v="1018"/>
    <x v="7"/>
    <x v="0"/>
    <x v="7"/>
    <x v="2"/>
  </r>
  <r>
    <x v="41"/>
    <x v="126"/>
    <x v="1111"/>
    <x v="7"/>
    <x v="0"/>
    <x v="7"/>
    <x v="2"/>
  </r>
  <r>
    <x v="41"/>
    <x v="127"/>
    <x v="1023"/>
    <x v="7"/>
    <x v="0"/>
    <x v="7"/>
    <x v="2"/>
  </r>
  <r>
    <x v="41"/>
    <x v="128"/>
    <x v="1046"/>
    <x v="7"/>
    <x v="0"/>
    <x v="7"/>
    <x v="2"/>
  </r>
  <r>
    <x v="41"/>
    <x v="129"/>
    <x v="1021"/>
    <x v="7"/>
    <x v="0"/>
    <x v="7"/>
    <x v="2"/>
  </r>
  <r>
    <x v="41"/>
    <x v="130"/>
    <x v="1111"/>
    <x v="7"/>
    <x v="0"/>
    <x v="7"/>
    <x v="2"/>
  </r>
  <r>
    <x v="41"/>
    <x v="131"/>
    <x v="11"/>
    <x v="7"/>
    <x v="0"/>
    <x v="7"/>
    <x v="2"/>
  </r>
  <r>
    <x v="41"/>
    <x v="132"/>
    <x v="11"/>
    <x v="7"/>
    <x v="0"/>
    <x v="7"/>
    <x v="2"/>
  </r>
  <r>
    <x v="42"/>
    <x v="0"/>
    <x v="11"/>
    <x v="7"/>
    <x v="0"/>
    <x v="7"/>
    <x v="2"/>
  </r>
  <r>
    <x v="42"/>
    <x v="1"/>
    <x v="11"/>
    <x v="7"/>
    <x v="0"/>
    <x v="7"/>
    <x v="2"/>
  </r>
  <r>
    <x v="42"/>
    <x v="2"/>
    <x v="11"/>
    <x v="7"/>
    <x v="0"/>
    <x v="7"/>
    <x v="2"/>
  </r>
  <r>
    <x v="42"/>
    <x v="3"/>
    <x v="11"/>
    <x v="7"/>
    <x v="0"/>
    <x v="7"/>
    <x v="2"/>
  </r>
  <r>
    <x v="42"/>
    <x v="4"/>
    <x v="11"/>
    <x v="7"/>
    <x v="0"/>
    <x v="7"/>
    <x v="2"/>
  </r>
  <r>
    <x v="42"/>
    <x v="5"/>
    <x v="11"/>
    <x v="7"/>
    <x v="0"/>
    <x v="7"/>
    <x v="2"/>
  </r>
  <r>
    <x v="42"/>
    <x v="6"/>
    <x v="11"/>
    <x v="7"/>
    <x v="0"/>
    <x v="7"/>
    <x v="2"/>
  </r>
  <r>
    <x v="42"/>
    <x v="7"/>
    <x v="11"/>
    <x v="7"/>
    <x v="0"/>
    <x v="7"/>
    <x v="2"/>
  </r>
  <r>
    <x v="42"/>
    <x v="8"/>
    <x v="11"/>
    <x v="7"/>
    <x v="0"/>
    <x v="7"/>
    <x v="2"/>
  </r>
  <r>
    <x v="42"/>
    <x v="9"/>
    <x v="11"/>
    <x v="7"/>
    <x v="0"/>
    <x v="7"/>
    <x v="2"/>
  </r>
  <r>
    <x v="42"/>
    <x v="10"/>
    <x v="11"/>
    <x v="7"/>
    <x v="0"/>
    <x v="7"/>
    <x v="2"/>
  </r>
  <r>
    <x v="42"/>
    <x v="11"/>
    <x v="11"/>
    <x v="7"/>
    <x v="0"/>
    <x v="7"/>
    <x v="2"/>
  </r>
  <r>
    <x v="42"/>
    <x v="12"/>
    <x v="11"/>
    <x v="7"/>
    <x v="0"/>
    <x v="7"/>
    <x v="2"/>
  </r>
  <r>
    <x v="42"/>
    <x v="13"/>
    <x v="11"/>
    <x v="7"/>
    <x v="0"/>
    <x v="7"/>
    <x v="2"/>
  </r>
  <r>
    <x v="42"/>
    <x v="14"/>
    <x v="11"/>
    <x v="7"/>
    <x v="0"/>
    <x v="7"/>
    <x v="2"/>
  </r>
  <r>
    <x v="42"/>
    <x v="15"/>
    <x v="11"/>
    <x v="7"/>
    <x v="0"/>
    <x v="7"/>
    <x v="2"/>
  </r>
  <r>
    <x v="42"/>
    <x v="16"/>
    <x v="11"/>
    <x v="7"/>
    <x v="0"/>
    <x v="7"/>
    <x v="2"/>
  </r>
  <r>
    <x v="42"/>
    <x v="17"/>
    <x v="11"/>
    <x v="7"/>
    <x v="0"/>
    <x v="7"/>
    <x v="2"/>
  </r>
  <r>
    <x v="42"/>
    <x v="18"/>
    <x v="11"/>
    <x v="7"/>
    <x v="0"/>
    <x v="7"/>
    <x v="2"/>
  </r>
  <r>
    <x v="42"/>
    <x v="19"/>
    <x v="11"/>
    <x v="7"/>
    <x v="0"/>
    <x v="7"/>
    <x v="2"/>
  </r>
  <r>
    <x v="42"/>
    <x v="20"/>
    <x v="11"/>
    <x v="7"/>
    <x v="0"/>
    <x v="7"/>
    <x v="2"/>
  </r>
  <r>
    <x v="42"/>
    <x v="21"/>
    <x v="11"/>
    <x v="7"/>
    <x v="0"/>
    <x v="7"/>
    <x v="2"/>
  </r>
  <r>
    <x v="42"/>
    <x v="22"/>
    <x v="11"/>
    <x v="7"/>
    <x v="0"/>
    <x v="7"/>
    <x v="2"/>
  </r>
  <r>
    <x v="42"/>
    <x v="23"/>
    <x v="11"/>
    <x v="7"/>
    <x v="0"/>
    <x v="7"/>
    <x v="2"/>
  </r>
  <r>
    <x v="42"/>
    <x v="24"/>
    <x v="11"/>
    <x v="7"/>
    <x v="0"/>
    <x v="7"/>
    <x v="2"/>
  </r>
  <r>
    <x v="42"/>
    <x v="25"/>
    <x v="11"/>
    <x v="7"/>
    <x v="0"/>
    <x v="7"/>
    <x v="2"/>
  </r>
  <r>
    <x v="42"/>
    <x v="26"/>
    <x v="11"/>
    <x v="7"/>
    <x v="0"/>
    <x v="7"/>
    <x v="2"/>
  </r>
  <r>
    <x v="42"/>
    <x v="27"/>
    <x v="11"/>
    <x v="7"/>
    <x v="0"/>
    <x v="7"/>
    <x v="2"/>
  </r>
  <r>
    <x v="42"/>
    <x v="28"/>
    <x v="11"/>
    <x v="7"/>
    <x v="0"/>
    <x v="7"/>
    <x v="2"/>
  </r>
  <r>
    <x v="42"/>
    <x v="29"/>
    <x v="11"/>
    <x v="7"/>
    <x v="0"/>
    <x v="7"/>
    <x v="2"/>
  </r>
  <r>
    <x v="42"/>
    <x v="30"/>
    <x v="11"/>
    <x v="7"/>
    <x v="0"/>
    <x v="7"/>
    <x v="2"/>
  </r>
  <r>
    <x v="42"/>
    <x v="31"/>
    <x v="11"/>
    <x v="7"/>
    <x v="0"/>
    <x v="7"/>
    <x v="2"/>
  </r>
  <r>
    <x v="42"/>
    <x v="32"/>
    <x v="11"/>
    <x v="7"/>
    <x v="0"/>
    <x v="7"/>
    <x v="2"/>
  </r>
  <r>
    <x v="42"/>
    <x v="33"/>
    <x v="11"/>
    <x v="7"/>
    <x v="0"/>
    <x v="7"/>
    <x v="2"/>
  </r>
  <r>
    <x v="42"/>
    <x v="34"/>
    <x v="11"/>
    <x v="7"/>
    <x v="0"/>
    <x v="7"/>
    <x v="2"/>
  </r>
  <r>
    <x v="42"/>
    <x v="35"/>
    <x v="11"/>
    <x v="7"/>
    <x v="0"/>
    <x v="7"/>
    <x v="2"/>
  </r>
  <r>
    <x v="42"/>
    <x v="36"/>
    <x v="11"/>
    <x v="7"/>
    <x v="0"/>
    <x v="7"/>
    <x v="2"/>
  </r>
  <r>
    <x v="42"/>
    <x v="37"/>
    <x v="11"/>
    <x v="7"/>
    <x v="0"/>
    <x v="7"/>
    <x v="2"/>
  </r>
  <r>
    <x v="42"/>
    <x v="38"/>
    <x v="11"/>
    <x v="7"/>
    <x v="0"/>
    <x v="7"/>
    <x v="2"/>
  </r>
  <r>
    <x v="42"/>
    <x v="39"/>
    <x v="11"/>
    <x v="7"/>
    <x v="0"/>
    <x v="7"/>
    <x v="2"/>
  </r>
  <r>
    <x v="42"/>
    <x v="40"/>
    <x v="11"/>
    <x v="7"/>
    <x v="0"/>
    <x v="7"/>
    <x v="2"/>
  </r>
  <r>
    <x v="42"/>
    <x v="41"/>
    <x v="11"/>
    <x v="7"/>
    <x v="0"/>
    <x v="7"/>
    <x v="2"/>
  </r>
  <r>
    <x v="42"/>
    <x v="42"/>
    <x v="11"/>
    <x v="7"/>
    <x v="0"/>
    <x v="7"/>
    <x v="2"/>
  </r>
  <r>
    <x v="42"/>
    <x v="43"/>
    <x v="11"/>
    <x v="7"/>
    <x v="0"/>
    <x v="7"/>
    <x v="2"/>
  </r>
  <r>
    <x v="42"/>
    <x v="44"/>
    <x v="11"/>
    <x v="7"/>
    <x v="0"/>
    <x v="7"/>
    <x v="2"/>
  </r>
  <r>
    <x v="42"/>
    <x v="45"/>
    <x v="11"/>
    <x v="7"/>
    <x v="0"/>
    <x v="7"/>
    <x v="2"/>
  </r>
  <r>
    <x v="42"/>
    <x v="46"/>
    <x v="11"/>
    <x v="7"/>
    <x v="0"/>
    <x v="7"/>
    <x v="2"/>
  </r>
  <r>
    <x v="42"/>
    <x v="47"/>
    <x v="11"/>
    <x v="7"/>
    <x v="0"/>
    <x v="7"/>
    <x v="2"/>
  </r>
  <r>
    <x v="42"/>
    <x v="48"/>
    <x v="11"/>
    <x v="7"/>
    <x v="0"/>
    <x v="7"/>
    <x v="2"/>
  </r>
  <r>
    <x v="42"/>
    <x v="49"/>
    <x v="11"/>
    <x v="7"/>
    <x v="0"/>
    <x v="7"/>
    <x v="2"/>
  </r>
  <r>
    <x v="42"/>
    <x v="50"/>
    <x v="11"/>
    <x v="7"/>
    <x v="0"/>
    <x v="7"/>
    <x v="2"/>
  </r>
  <r>
    <x v="42"/>
    <x v="51"/>
    <x v="11"/>
    <x v="7"/>
    <x v="0"/>
    <x v="7"/>
    <x v="2"/>
  </r>
  <r>
    <x v="42"/>
    <x v="52"/>
    <x v="11"/>
    <x v="7"/>
    <x v="0"/>
    <x v="7"/>
    <x v="2"/>
  </r>
  <r>
    <x v="42"/>
    <x v="53"/>
    <x v="11"/>
    <x v="7"/>
    <x v="0"/>
    <x v="7"/>
    <x v="2"/>
  </r>
  <r>
    <x v="42"/>
    <x v="54"/>
    <x v="11"/>
    <x v="7"/>
    <x v="0"/>
    <x v="7"/>
    <x v="2"/>
  </r>
  <r>
    <x v="42"/>
    <x v="55"/>
    <x v="11"/>
    <x v="7"/>
    <x v="0"/>
    <x v="7"/>
    <x v="2"/>
  </r>
  <r>
    <x v="42"/>
    <x v="56"/>
    <x v="11"/>
    <x v="7"/>
    <x v="0"/>
    <x v="7"/>
    <x v="2"/>
  </r>
  <r>
    <x v="42"/>
    <x v="57"/>
    <x v="11"/>
    <x v="7"/>
    <x v="0"/>
    <x v="7"/>
    <x v="2"/>
  </r>
  <r>
    <x v="42"/>
    <x v="58"/>
    <x v="11"/>
    <x v="7"/>
    <x v="0"/>
    <x v="7"/>
    <x v="2"/>
  </r>
  <r>
    <x v="42"/>
    <x v="59"/>
    <x v="11"/>
    <x v="7"/>
    <x v="0"/>
    <x v="7"/>
    <x v="2"/>
  </r>
  <r>
    <x v="42"/>
    <x v="60"/>
    <x v="11"/>
    <x v="7"/>
    <x v="0"/>
    <x v="7"/>
    <x v="2"/>
  </r>
  <r>
    <x v="42"/>
    <x v="61"/>
    <x v="11"/>
    <x v="7"/>
    <x v="0"/>
    <x v="7"/>
    <x v="2"/>
  </r>
  <r>
    <x v="42"/>
    <x v="62"/>
    <x v="11"/>
    <x v="7"/>
    <x v="0"/>
    <x v="7"/>
    <x v="2"/>
  </r>
  <r>
    <x v="42"/>
    <x v="63"/>
    <x v="11"/>
    <x v="7"/>
    <x v="0"/>
    <x v="7"/>
    <x v="2"/>
  </r>
  <r>
    <x v="42"/>
    <x v="64"/>
    <x v="11"/>
    <x v="7"/>
    <x v="0"/>
    <x v="7"/>
    <x v="2"/>
  </r>
  <r>
    <x v="42"/>
    <x v="65"/>
    <x v="11"/>
    <x v="7"/>
    <x v="0"/>
    <x v="7"/>
    <x v="2"/>
  </r>
  <r>
    <x v="42"/>
    <x v="66"/>
    <x v="11"/>
    <x v="7"/>
    <x v="0"/>
    <x v="7"/>
    <x v="2"/>
  </r>
  <r>
    <x v="42"/>
    <x v="67"/>
    <x v="11"/>
    <x v="7"/>
    <x v="0"/>
    <x v="7"/>
    <x v="2"/>
  </r>
  <r>
    <x v="42"/>
    <x v="68"/>
    <x v="11"/>
    <x v="7"/>
    <x v="0"/>
    <x v="7"/>
    <x v="2"/>
  </r>
  <r>
    <x v="42"/>
    <x v="69"/>
    <x v="11"/>
    <x v="7"/>
    <x v="0"/>
    <x v="7"/>
    <x v="2"/>
  </r>
  <r>
    <x v="42"/>
    <x v="70"/>
    <x v="11"/>
    <x v="7"/>
    <x v="0"/>
    <x v="7"/>
    <x v="2"/>
  </r>
  <r>
    <x v="42"/>
    <x v="71"/>
    <x v="11"/>
    <x v="7"/>
    <x v="0"/>
    <x v="7"/>
    <x v="2"/>
  </r>
  <r>
    <x v="42"/>
    <x v="72"/>
    <x v="11"/>
    <x v="7"/>
    <x v="0"/>
    <x v="7"/>
    <x v="2"/>
  </r>
  <r>
    <x v="42"/>
    <x v="73"/>
    <x v="11"/>
    <x v="7"/>
    <x v="0"/>
    <x v="7"/>
    <x v="2"/>
  </r>
  <r>
    <x v="42"/>
    <x v="74"/>
    <x v="11"/>
    <x v="7"/>
    <x v="0"/>
    <x v="7"/>
    <x v="2"/>
  </r>
  <r>
    <x v="42"/>
    <x v="75"/>
    <x v="11"/>
    <x v="7"/>
    <x v="0"/>
    <x v="7"/>
    <x v="2"/>
  </r>
  <r>
    <x v="42"/>
    <x v="76"/>
    <x v="11"/>
    <x v="7"/>
    <x v="0"/>
    <x v="7"/>
    <x v="2"/>
  </r>
  <r>
    <x v="42"/>
    <x v="77"/>
    <x v="11"/>
    <x v="7"/>
    <x v="0"/>
    <x v="7"/>
    <x v="2"/>
  </r>
  <r>
    <x v="42"/>
    <x v="78"/>
    <x v="11"/>
    <x v="7"/>
    <x v="0"/>
    <x v="7"/>
    <x v="2"/>
  </r>
  <r>
    <x v="42"/>
    <x v="79"/>
    <x v="11"/>
    <x v="7"/>
    <x v="0"/>
    <x v="7"/>
    <x v="2"/>
  </r>
  <r>
    <x v="42"/>
    <x v="80"/>
    <x v="11"/>
    <x v="7"/>
    <x v="0"/>
    <x v="7"/>
    <x v="2"/>
  </r>
  <r>
    <x v="42"/>
    <x v="81"/>
    <x v="11"/>
    <x v="7"/>
    <x v="0"/>
    <x v="7"/>
    <x v="2"/>
  </r>
  <r>
    <x v="42"/>
    <x v="82"/>
    <x v="11"/>
    <x v="7"/>
    <x v="0"/>
    <x v="7"/>
    <x v="2"/>
  </r>
  <r>
    <x v="42"/>
    <x v="83"/>
    <x v="11"/>
    <x v="7"/>
    <x v="0"/>
    <x v="7"/>
    <x v="2"/>
  </r>
  <r>
    <x v="42"/>
    <x v="84"/>
    <x v="11"/>
    <x v="7"/>
    <x v="0"/>
    <x v="7"/>
    <x v="2"/>
  </r>
  <r>
    <x v="42"/>
    <x v="85"/>
    <x v="11"/>
    <x v="7"/>
    <x v="0"/>
    <x v="7"/>
    <x v="2"/>
  </r>
  <r>
    <x v="42"/>
    <x v="86"/>
    <x v="11"/>
    <x v="7"/>
    <x v="0"/>
    <x v="7"/>
    <x v="2"/>
  </r>
  <r>
    <x v="42"/>
    <x v="87"/>
    <x v="11"/>
    <x v="7"/>
    <x v="0"/>
    <x v="7"/>
    <x v="2"/>
  </r>
  <r>
    <x v="42"/>
    <x v="88"/>
    <x v="11"/>
    <x v="7"/>
    <x v="0"/>
    <x v="7"/>
    <x v="2"/>
  </r>
  <r>
    <x v="42"/>
    <x v="89"/>
    <x v="11"/>
    <x v="7"/>
    <x v="0"/>
    <x v="7"/>
    <x v="2"/>
  </r>
  <r>
    <x v="42"/>
    <x v="90"/>
    <x v="11"/>
    <x v="7"/>
    <x v="0"/>
    <x v="7"/>
    <x v="2"/>
  </r>
  <r>
    <x v="42"/>
    <x v="91"/>
    <x v="11"/>
    <x v="7"/>
    <x v="0"/>
    <x v="7"/>
    <x v="2"/>
  </r>
  <r>
    <x v="42"/>
    <x v="92"/>
    <x v="11"/>
    <x v="7"/>
    <x v="0"/>
    <x v="7"/>
    <x v="2"/>
  </r>
  <r>
    <x v="42"/>
    <x v="93"/>
    <x v="11"/>
    <x v="7"/>
    <x v="0"/>
    <x v="7"/>
    <x v="2"/>
  </r>
  <r>
    <x v="42"/>
    <x v="94"/>
    <x v="11"/>
    <x v="7"/>
    <x v="0"/>
    <x v="7"/>
    <x v="2"/>
  </r>
  <r>
    <x v="42"/>
    <x v="95"/>
    <x v="11"/>
    <x v="7"/>
    <x v="0"/>
    <x v="7"/>
    <x v="2"/>
  </r>
  <r>
    <x v="42"/>
    <x v="96"/>
    <x v="11"/>
    <x v="7"/>
    <x v="0"/>
    <x v="7"/>
    <x v="2"/>
  </r>
  <r>
    <x v="42"/>
    <x v="97"/>
    <x v="11"/>
    <x v="7"/>
    <x v="0"/>
    <x v="7"/>
    <x v="2"/>
  </r>
  <r>
    <x v="42"/>
    <x v="98"/>
    <x v="11"/>
    <x v="7"/>
    <x v="0"/>
    <x v="7"/>
    <x v="2"/>
  </r>
  <r>
    <x v="42"/>
    <x v="99"/>
    <x v="11"/>
    <x v="7"/>
    <x v="0"/>
    <x v="7"/>
    <x v="2"/>
  </r>
  <r>
    <x v="42"/>
    <x v="100"/>
    <x v="11"/>
    <x v="7"/>
    <x v="0"/>
    <x v="7"/>
    <x v="2"/>
  </r>
  <r>
    <x v="42"/>
    <x v="101"/>
    <x v="11"/>
    <x v="7"/>
    <x v="0"/>
    <x v="7"/>
    <x v="2"/>
  </r>
  <r>
    <x v="42"/>
    <x v="102"/>
    <x v="11"/>
    <x v="7"/>
    <x v="0"/>
    <x v="7"/>
    <x v="2"/>
  </r>
  <r>
    <x v="42"/>
    <x v="103"/>
    <x v="11"/>
    <x v="7"/>
    <x v="0"/>
    <x v="7"/>
    <x v="2"/>
  </r>
  <r>
    <x v="42"/>
    <x v="104"/>
    <x v="11"/>
    <x v="7"/>
    <x v="0"/>
    <x v="7"/>
    <x v="2"/>
  </r>
  <r>
    <x v="42"/>
    <x v="105"/>
    <x v="11"/>
    <x v="7"/>
    <x v="0"/>
    <x v="7"/>
    <x v="2"/>
  </r>
  <r>
    <x v="42"/>
    <x v="106"/>
    <x v="11"/>
    <x v="7"/>
    <x v="0"/>
    <x v="7"/>
    <x v="2"/>
  </r>
  <r>
    <x v="42"/>
    <x v="107"/>
    <x v="11"/>
    <x v="7"/>
    <x v="0"/>
    <x v="7"/>
    <x v="2"/>
  </r>
  <r>
    <x v="42"/>
    <x v="108"/>
    <x v="11"/>
    <x v="7"/>
    <x v="0"/>
    <x v="7"/>
    <x v="2"/>
  </r>
  <r>
    <x v="42"/>
    <x v="109"/>
    <x v="11"/>
    <x v="7"/>
    <x v="0"/>
    <x v="7"/>
    <x v="2"/>
  </r>
  <r>
    <x v="42"/>
    <x v="110"/>
    <x v="11"/>
    <x v="7"/>
    <x v="0"/>
    <x v="7"/>
    <x v="2"/>
  </r>
  <r>
    <x v="42"/>
    <x v="111"/>
    <x v="11"/>
    <x v="7"/>
    <x v="0"/>
    <x v="7"/>
    <x v="2"/>
  </r>
  <r>
    <x v="42"/>
    <x v="112"/>
    <x v="11"/>
    <x v="7"/>
    <x v="0"/>
    <x v="7"/>
    <x v="2"/>
  </r>
  <r>
    <x v="42"/>
    <x v="113"/>
    <x v="11"/>
    <x v="7"/>
    <x v="0"/>
    <x v="7"/>
    <x v="2"/>
  </r>
  <r>
    <x v="42"/>
    <x v="114"/>
    <x v="11"/>
    <x v="7"/>
    <x v="0"/>
    <x v="7"/>
    <x v="2"/>
  </r>
  <r>
    <x v="42"/>
    <x v="115"/>
    <x v="11"/>
    <x v="7"/>
    <x v="0"/>
    <x v="7"/>
    <x v="2"/>
  </r>
  <r>
    <x v="42"/>
    <x v="116"/>
    <x v="11"/>
    <x v="7"/>
    <x v="0"/>
    <x v="7"/>
    <x v="2"/>
  </r>
  <r>
    <x v="42"/>
    <x v="117"/>
    <x v="11"/>
    <x v="7"/>
    <x v="0"/>
    <x v="7"/>
    <x v="2"/>
  </r>
  <r>
    <x v="42"/>
    <x v="118"/>
    <x v="11"/>
    <x v="7"/>
    <x v="0"/>
    <x v="7"/>
    <x v="2"/>
  </r>
  <r>
    <x v="42"/>
    <x v="119"/>
    <x v="11"/>
    <x v="7"/>
    <x v="0"/>
    <x v="7"/>
    <x v="2"/>
  </r>
  <r>
    <x v="42"/>
    <x v="120"/>
    <x v="11"/>
    <x v="7"/>
    <x v="0"/>
    <x v="7"/>
    <x v="2"/>
  </r>
  <r>
    <x v="42"/>
    <x v="121"/>
    <x v="11"/>
    <x v="7"/>
    <x v="0"/>
    <x v="7"/>
    <x v="2"/>
  </r>
  <r>
    <x v="42"/>
    <x v="122"/>
    <x v="11"/>
    <x v="7"/>
    <x v="0"/>
    <x v="7"/>
    <x v="2"/>
  </r>
  <r>
    <x v="42"/>
    <x v="123"/>
    <x v="11"/>
    <x v="7"/>
    <x v="0"/>
    <x v="7"/>
    <x v="2"/>
  </r>
  <r>
    <x v="42"/>
    <x v="124"/>
    <x v="11"/>
    <x v="7"/>
    <x v="0"/>
    <x v="7"/>
    <x v="2"/>
  </r>
  <r>
    <x v="42"/>
    <x v="125"/>
    <x v="11"/>
    <x v="7"/>
    <x v="0"/>
    <x v="7"/>
    <x v="2"/>
  </r>
  <r>
    <x v="42"/>
    <x v="126"/>
    <x v="11"/>
    <x v="7"/>
    <x v="0"/>
    <x v="7"/>
    <x v="2"/>
  </r>
  <r>
    <x v="42"/>
    <x v="127"/>
    <x v="11"/>
    <x v="7"/>
    <x v="0"/>
    <x v="7"/>
    <x v="2"/>
  </r>
  <r>
    <x v="42"/>
    <x v="128"/>
    <x v="11"/>
    <x v="7"/>
    <x v="0"/>
    <x v="7"/>
    <x v="2"/>
  </r>
  <r>
    <x v="42"/>
    <x v="129"/>
    <x v="11"/>
    <x v="7"/>
    <x v="0"/>
    <x v="7"/>
    <x v="2"/>
  </r>
  <r>
    <x v="42"/>
    <x v="130"/>
    <x v="11"/>
    <x v="7"/>
    <x v="0"/>
    <x v="7"/>
    <x v="2"/>
  </r>
  <r>
    <x v="42"/>
    <x v="131"/>
    <x v="11"/>
    <x v="7"/>
    <x v="0"/>
    <x v="7"/>
    <x v="2"/>
  </r>
  <r>
    <x v="42"/>
    <x v="132"/>
    <x v="11"/>
    <x v="7"/>
    <x v="0"/>
    <x v="7"/>
    <x v="2"/>
  </r>
  <r>
    <x v="43"/>
    <x v="0"/>
    <x v="11"/>
    <x v="7"/>
    <x v="0"/>
    <x v="7"/>
    <x v="2"/>
  </r>
  <r>
    <x v="43"/>
    <x v="1"/>
    <x v="11"/>
    <x v="7"/>
    <x v="0"/>
    <x v="7"/>
    <x v="2"/>
  </r>
  <r>
    <x v="43"/>
    <x v="2"/>
    <x v="11"/>
    <x v="7"/>
    <x v="0"/>
    <x v="7"/>
    <x v="2"/>
  </r>
  <r>
    <x v="43"/>
    <x v="3"/>
    <x v="11"/>
    <x v="7"/>
    <x v="0"/>
    <x v="7"/>
    <x v="2"/>
  </r>
  <r>
    <x v="43"/>
    <x v="4"/>
    <x v="11"/>
    <x v="7"/>
    <x v="0"/>
    <x v="7"/>
    <x v="2"/>
  </r>
  <r>
    <x v="43"/>
    <x v="5"/>
    <x v="11"/>
    <x v="7"/>
    <x v="0"/>
    <x v="7"/>
    <x v="2"/>
  </r>
  <r>
    <x v="43"/>
    <x v="6"/>
    <x v="11"/>
    <x v="7"/>
    <x v="0"/>
    <x v="7"/>
    <x v="2"/>
  </r>
  <r>
    <x v="43"/>
    <x v="7"/>
    <x v="11"/>
    <x v="7"/>
    <x v="0"/>
    <x v="7"/>
    <x v="2"/>
  </r>
  <r>
    <x v="43"/>
    <x v="8"/>
    <x v="11"/>
    <x v="7"/>
    <x v="0"/>
    <x v="7"/>
    <x v="2"/>
  </r>
  <r>
    <x v="43"/>
    <x v="9"/>
    <x v="11"/>
    <x v="7"/>
    <x v="0"/>
    <x v="7"/>
    <x v="2"/>
  </r>
  <r>
    <x v="43"/>
    <x v="10"/>
    <x v="11"/>
    <x v="7"/>
    <x v="0"/>
    <x v="7"/>
    <x v="2"/>
  </r>
  <r>
    <x v="43"/>
    <x v="11"/>
    <x v="11"/>
    <x v="7"/>
    <x v="0"/>
    <x v="7"/>
    <x v="2"/>
  </r>
  <r>
    <x v="43"/>
    <x v="12"/>
    <x v="11"/>
    <x v="7"/>
    <x v="0"/>
    <x v="7"/>
    <x v="2"/>
  </r>
  <r>
    <x v="43"/>
    <x v="13"/>
    <x v="11"/>
    <x v="7"/>
    <x v="0"/>
    <x v="7"/>
    <x v="2"/>
  </r>
  <r>
    <x v="43"/>
    <x v="14"/>
    <x v="11"/>
    <x v="7"/>
    <x v="0"/>
    <x v="7"/>
    <x v="2"/>
  </r>
  <r>
    <x v="43"/>
    <x v="15"/>
    <x v="11"/>
    <x v="7"/>
    <x v="0"/>
    <x v="7"/>
    <x v="2"/>
  </r>
  <r>
    <x v="43"/>
    <x v="16"/>
    <x v="11"/>
    <x v="7"/>
    <x v="0"/>
    <x v="7"/>
    <x v="2"/>
  </r>
  <r>
    <x v="43"/>
    <x v="17"/>
    <x v="11"/>
    <x v="7"/>
    <x v="0"/>
    <x v="7"/>
    <x v="2"/>
  </r>
  <r>
    <x v="43"/>
    <x v="18"/>
    <x v="11"/>
    <x v="7"/>
    <x v="0"/>
    <x v="7"/>
    <x v="2"/>
  </r>
  <r>
    <x v="43"/>
    <x v="19"/>
    <x v="11"/>
    <x v="7"/>
    <x v="0"/>
    <x v="7"/>
    <x v="2"/>
  </r>
  <r>
    <x v="43"/>
    <x v="20"/>
    <x v="11"/>
    <x v="7"/>
    <x v="0"/>
    <x v="7"/>
    <x v="2"/>
  </r>
  <r>
    <x v="43"/>
    <x v="21"/>
    <x v="11"/>
    <x v="7"/>
    <x v="0"/>
    <x v="7"/>
    <x v="2"/>
  </r>
  <r>
    <x v="43"/>
    <x v="22"/>
    <x v="11"/>
    <x v="7"/>
    <x v="0"/>
    <x v="7"/>
    <x v="2"/>
  </r>
  <r>
    <x v="43"/>
    <x v="23"/>
    <x v="11"/>
    <x v="7"/>
    <x v="0"/>
    <x v="7"/>
    <x v="2"/>
  </r>
  <r>
    <x v="43"/>
    <x v="24"/>
    <x v="11"/>
    <x v="7"/>
    <x v="0"/>
    <x v="7"/>
    <x v="2"/>
  </r>
  <r>
    <x v="43"/>
    <x v="25"/>
    <x v="11"/>
    <x v="7"/>
    <x v="0"/>
    <x v="7"/>
    <x v="2"/>
  </r>
  <r>
    <x v="43"/>
    <x v="26"/>
    <x v="11"/>
    <x v="7"/>
    <x v="0"/>
    <x v="7"/>
    <x v="2"/>
  </r>
  <r>
    <x v="43"/>
    <x v="27"/>
    <x v="11"/>
    <x v="7"/>
    <x v="0"/>
    <x v="7"/>
    <x v="2"/>
  </r>
  <r>
    <x v="43"/>
    <x v="28"/>
    <x v="11"/>
    <x v="7"/>
    <x v="0"/>
    <x v="7"/>
    <x v="2"/>
  </r>
  <r>
    <x v="43"/>
    <x v="29"/>
    <x v="11"/>
    <x v="7"/>
    <x v="0"/>
    <x v="7"/>
    <x v="2"/>
  </r>
  <r>
    <x v="43"/>
    <x v="30"/>
    <x v="11"/>
    <x v="7"/>
    <x v="0"/>
    <x v="7"/>
    <x v="2"/>
  </r>
  <r>
    <x v="43"/>
    <x v="31"/>
    <x v="11"/>
    <x v="7"/>
    <x v="0"/>
    <x v="7"/>
    <x v="2"/>
  </r>
  <r>
    <x v="43"/>
    <x v="32"/>
    <x v="11"/>
    <x v="7"/>
    <x v="0"/>
    <x v="7"/>
    <x v="2"/>
  </r>
  <r>
    <x v="43"/>
    <x v="33"/>
    <x v="11"/>
    <x v="7"/>
    <x v="0"/>
    <x v="7"/>
    <x v="2"/>
  </r>
  <r>
    <x v="43"/>
    <x v="34"/>
    <x v="11"/>
    <x v="7"/>
    <x v="0"/>
    <x v="7"/>
    <x v="2"/>
  </r>
  <r>
    <x v="43"/>
    <x v="35"/>
    <x v="11"/>
    <x v="7"/>
    <x v="0"/>
    <x v="7"/>
    <x v="2"/>
  </r>
  <r>
    <x v="43"/>
    <x v="36"/>
    <x v="11"/>
    <x v="7"/>
    <x v="0"/>
    <x v="7"/>
    <x v="2"/>
  </r>
  <r>
    <x v="43"/>
    <x v="37"/>
    <x v="11"/>
    <x v="7"/>
    <x v="0"/>
    <x v="7"/>
    <x v="2"/>
  </r>
  <r>
    <x v="43"/>
    <x v="38"/>
    <x v="11"/>
    <x v="7"/>
    <x v="0"/>
    <x v="7"/>
    <x v="2"/>
  </r>
  <r>
    <x v="43"/>
    <x v="39"/>
    <x v="11"/>
    <x v="7"/>
    <x v="0"/>
    <x v="7"/>
    <x v="2"/>
  </r>
  <r>
    <x v="43"/>
    <x v="40"/>
    <x v="11"/>
    <x v="7"/>
    <x v="0"/>
    <x v="7"/>
    <x v="2"/>
  </r>
  <r>
    <x v="43"/>
    <x v="41"/>
    <x v="11"/>
    <x v="7"/>
    <x v="0"/>
    <x v="7"/>
    <x v="2"/>
  </r>
  <r>
    <x v="43"/>
    <x v="42"/>
    <x v="11"/>
    <x v="7"/>
    <x v="0"/>
    <x v="7"/>
    <x v="2"/>
  </r>
  <r>
    <x v="43"/>
    <x v="43"/>
    <x v="11"/>
    <x v="7"/>
    <x v="0"/>
    <x v="7"/>
    <x v="2"/>
  </r>
  <r>
    <x v="43"/>
    <x v="44"/>
    <x v="11"/>
    <x v="7"/>
    <x v="0"/>
    <x v="7"/>
    <x v="2"/>
  </r>
  <r>
    <x v="43"/>
    <x v="45"/>
    <x v="11"/>
    <x v="7"/>
    <x v="0"/>
    <x v="7"/>
    <x v="2"/>
  </r>
  <r>
    <x v="43"/>
    <x v="46"/>
    <x v="11"/>
    <x v="7"/>
    <x v="0"/>
    <x v="7"/>
    <x v="2"/>
  </r>
  <r>
    <x v="43"/>
    <x v="47"/>
    <x v="11"/>
    <x v="7"/>
    <x v="0"/>
    <x v="7"/>
    <x v="2"/>
  </r>
  <r>
    <x v="43"/>
    <x v="48"/>
    <x v="11"/>
    <x v="7"/>
    <x v="0"/>
    <x v="7"/>
    <x v="2"/>
  </r>
  <r>
    <x v="43"/>
    <x v="49"/>
    <x v="11"/>
    <x v="7"/>
    <x v="0"/>
    <x v="7"/>
    <x v="2"/>
  </r>
  <r>
    <x v="43"/>
    <x v="50"/>
    <x v="11"/>
    <x v="7"/>
    <x v="0"/>
    <x v="7"/>
    <x v="2"/>
  </r>
  <r>
    <x v="43"/>
    <x v="51"/>
    <x v="11"/>
    <x v="7"/>
    <x v="0"/>
    <x v="7"/>
    <x v="2"/>
  </r>
  <r>
    <x v="43"/>
    <x v="52"/>
    <x v="11"/>
    <x v="7"/>
    <x v="0"/>
    <x v="7"/>
    <x v="2"/>
  </r>
  <r>
    <x v="43"/>
    <x v="53"/>
    <x v="11"/>
    <x v="7"/>
    <x v="0"/>
    <x v="7"/>
    <x v="2"/>
  </r>
  <r>
    <x v="43"/>
    <x v="54"/>
    <x v="11"/>
    <x v="7"/>
    <x v="0"/>
    <x v="7"/>
    <x v="2"/>
  </r>
  <r>
    <x v="43"/>
    <x v="55"/>
    <x v="11"/>
    <x v="7"/>
    <x v="0"/>
    <x v="7"/>
    <x v="2"/>
  </r>
  <r>
    <x v="43"/>
    <x v="56"/>
    <x v="11"/>
    <x v="7"/>
    <x v="0"/>
    <x v="7"/>
    <x v="2"/>
  </r>
  <r>
    <x v="43"/>
    <x v="57"/>
    <x v="11"/>
    <x v="7"/>
    <x v="0"/>
    <x v="7"/>
    <x v="2"/>
  </r>
  <r>
    <x v="43"/>
    <x v="58"/>
    <x v="11"/>
    <x v="7"/>
    <x v="0"/>
    <x v="7"/>
    <x v="2"/>
  </r>
  <r>
    <x v="43"/>
    <x v="59"/>
    <x v="11"/>
    <x v="7"/>
    <x v="0"/>
    <x v="7"/>
    <x v="2"/>
  </r>
  <r>
    <x v="43"/>
    <x v="60"/>
    <x v="11"/>
    <x v="7"/>
    <x v="0"/>
    <x v="7"/>
    <x v="2"/>
  </r>
  <r>
    <x v="43"/>
    <x v="61"/>
    <x v="11"/>
    <x v="7"/>
    <x v="0"/>
    <x v="7"/>
    <x v="2"/>
  </r>
  <r>
    <x v="43"/>
    <x v="62"/>
    <x v="11"/>
    <x v="7"/>
    <x v="0"/>
    <x v="7"/>
    <x v="2"/>
  </r>
  <r>
    <x v="43"/>
    <x v="63"/>
    <x v="11"/>
    <x v="7"/>
    <x v="0"/>
    <x v="7"/>
    <x v="2"/>
  </r>
  <r>
    <x v="43"/>
    <x v="64"/>
    <x v="11"/>
    <x v="7"/>
    <x v="0"/>
    <x v="7"/>
    <x v="2"/>
  </r>
  <r>
    <x v="43"/>
    <x v="65"/>
    <x v="11"/>
    <x v="7"/>
    <x v="0"/>
    <x v="7"/>
    <x v="2"/>
  </r>
  <r>
    <x v="43"/>
    <x v="66"/>
    <x v="11"/>
    <x v="7"/>
    <x v="0"/>
    <x v="7"/>
    <x v="2"/>
  </r>
  <r>
    <x v="43"/>
    <x v="67"/>
    <x v="11"/>
    <x v="7"/>
    <x v="0"/>
    <x v="7"/>
    <x v="2"/>
  </r>
  <r>
    <x v="43"/>
    <x v="68"/>
    <x v="11"/>
    <x v="7"/>
    <x v="0"/>
    <x v="7"/>
    <x v="2"/>
  </r>
  <r>
    <x v="43"/>
    <x v="69"/>
    <x v="11"/>
    <x v="7"/>
    <x v="0"/>
    <x v="7"/>
    <x v="2"/>
  </r>
  <r>
    <x v="43"/>
    <x v="70"/>
    <x v="11"/>
    <x v="7"/>
    <x v="0"/>
    <x v="7"/>
    <x v="2"/>
  </r>
  <r>
    <x v="43"/>
    <x v="71"/>
    <x v="11"/>
    <x v="7"/>
    <x v="0"/>
    <x v="7"/>
    <x v="2"/>
  </r>
  <r>
    <x v="43"/>
    <x v="72"/>
    <x v="11"/>
    <x v="7"/>
    <x v="0"/>
    <x v="7"/>
    <x v="2"/>
  </r>
  <r>
    <x v="43"/>
    <x v="73"/>
    <x v="11"/>
    <x v="7"/>
    <x v="0"/>
    <x v="7"/>
    <x v="2"/>
  </r>
  <r>
    <x v="43"/>
    <x v="74"/>
    <x v="11"/>
    <x v="7"/>
    <x v="0"/>
    <x v="7"/>
    <x v="2"/>
  </r>
  <r>
    <x v="43"/>
    <x v="75"/>
    <x v="11"/>
    <x v="7"/>
    <x v="0"/>
    <x v="7"/>
    <x v="2"/>
  </r>
  <r>
    <x v="43"/>
    <x v="76"/>
    <x v="11"/>
    <x v="7"/>
    <x v="0"/>
    <x v="7"/>
    <x v="2"/>
  </r>
  <r>
    <x v="43"/>
    <x v="77"/>
    <x v="11"/>
    <x v="7"/>
    <x v="0"/>
    <x v="7"/>
    <x v="2"/>
  </r>
  <r>
    <x v="43"/>
    <x v="78"/>
    <x v="11"/>
    <x v="7"/>
    <x v="0"/>
    <x v="7"/>
    <x v="2"/>
  </r>
  <r>
    <x v="43"/>
    <x v="79"/>
    <x v="11"/>
    <x v="7"/>
    <x v="0"/>
    <x v="7"/>
    <x v="2"/>
  </r>
  <r>
    <x v="43"/>
    <x v="80"/>
    <x v="11"/>
    <x v="7"/>
    <x v="0"/>
    <x v="7"/>
    <x v="2"/>
  </r>
  <r>
    <x v="43"/>
    <x v="81"/>
    <x v="11"/>
    <x v="7"/>
    <x v="0"/>
    <x v="7"/>
    <x v="2"/>
  </r>
  <r>
    <x v="43"/>
    <x v="82"/>
    <x v="11"/>
    <x v="7"/>
    <x v="0"/>
    <x v="7"/>
    <x v="2"/>
  </r>
  <r>
    <x v="43"/>
    <x v="83"/>
    <x v="11"/>
    <x v="7"/>
    <x v="0"/>
    <x v="7"/>
    <x v="2"/>
  </r>
  <r>
    <x v="43"/>
    <x v="84"/>
    <x v="11"/>
    <x v="7"/>
    <x v="0"/>
    <x v="7"/>
    <x v="2"/>
  </r>
  <r>
    <x v="43"/>
    <x v="85"/>
    <x v="11"/>
    <x v="7"/>
    <x v="0"/>
    <x v="7"/>
    <x v="2"/>
  </r>
  <r>
    <x v="43"/>
    <x v="86"/>
    <x v="11"/>
    <x v="7"/>
    <x v="0"/>
    <x v="7"/>
    <x v="2"/>
  </r>
  <r>
    <x v="43"/>
    <x v="87"/>
    <x v="11"/>
    <x v="7"/>
    <x v="0"/>
    <x v="7"/>
    <x v="2"/>
  </r>
  <r>
    <x v="43"/>
    <x v="88"/>
    <x v="11"/>
    <x v="7"/>
    <x v="0"/>
    <x v="7"/>
    <x v="2"/>
  </r>
  <r>
    <x v="43"/>
    <x v="89"/>
    <x v="11"/>
    <x v="7"/>
    <x v="0"/>
    <x v="7"/>
    <x v="2"/>
  </r>
  <r>
    <x v="43"/>
    <x v="90"/>
    <x v="11"/>
    <x v="7"/>
    <x v="0"/>
    <x v="7"/>
    <x v="2"/>
  </r>
  <r>
    <x v="43"/>
    <x v="91"/>
    <x v="11"/>
    <x v="7"/>
    <x v="0"/>
    <x v="7"/>
    <x v="2"/>
  </r>
  <r>
    <x v="43"/>
    <x v="92"/>
    <x v="11"/>
    <x v="7"/>
    <x v="0"/>
    <x v="7"/>
    <x v="2"/>
  </r>
  <r>
    <x v="43"/>
    <x v="93"/>
    <x v="11"/>
    <x v="7"/>
    <x v="0"/>
    <x v="7"/>
    <x v="2"/>
  </r>
  <r>
    <x v="43"/>
    <x v="94"/>
    <x v="11"/>
    <x v="7"/>
    <x v="0"/>
    <x v="7"/>
    <x v="2"/>
  </r>
  <r>
    <x v="43"/>
    <x v="95"/>
    <x v="11"/>
    <x v="7"/>
    <x v="0"/>
    <x v="7"/>
    <x v="2"/>
  </r>
  <r>
    <x v="43"/>
    <x v="96"/>
    <x v="11"/>
    <x v="7"/>
    <x v="0"/>
    <x v="7"/>
    <x v="2"/>
  </r>
  <r>
    <x v="43"/>
    <x v="97"/>
    <x v="11"/>
    <x v="7"/>
    <x v="0"/>
    <x v="7"/>
    <x v="2"/>
  </r>
  <r>
    <x v="43"/>
    <x v="98"/>
    <x v="11"/>
    <x v="7"/>
    <x v="0"/>
    <x v="7"/>
    <x v="2"/>
  </r>
  <r>
    <x v="43"/>
    <x v="99"/>
    <x v="11"/>
    <x v="7"/>
    <x v="0"/>
    <x v="7"/>
    <x v="2"/>
  </r>
  <r>
    <x v="43"/>
    <x v="100"/>
    <x v="11"/>
    <x v="7"/>
    <x v="0"/>
    <x v="7"/>
    <x v="2"/>
  </r>
  <r>
    <x v="43"/>
    <x v="101"/>
    <x v="11"/>
    <x v="7"/>
    <x v="0"/>
    <x v="7"/>
    <x v="2"/>
  </r>
  <r>
    <x v="43"/>
    <x v="102"/>
    <x v="11"/>
    <x v="7"/>
    <x v="0"/>
    <x v="7"/>
    <x v="2"/>
  </r>
  <r>
    <x v="43"/>
    <x v="103"/>
    <x v="11"/>
    <x v="7"/>
    <x v="0"/>
    <x v="7"/>
    <x v="2"/>
  </r>
  <r>
    <x v="43"/>
    <x v="104"/>
    <x v="11"/>
    <x v="7"/>
    <x v="0"/>
    <x v="7"/>
    <x v="2"/>
  </r>
  <r>
    <x v="43"/>
    <x v="105"/>
    <x v="11"/>
    <x v="7"/>
    <x v="0"/>
    <x v="7"/>
    <x v="2"/>
  </r>
  <r>
    <x v="43"/>
    <x v="106"/>
    <x v="11"/>
    <x v="7"/>
    <x v="0"/>
    <x v="7"/>
    <x v="2"/>
  </r>
  <r>
    <x v="43"/>
    <x v="107"/>
    <x v="11"/>
    <x v="7"/>
    <x v="0"/>
    <x v="7"/>
    <x v="2"/>
  </r>
  <r>
    <x v="43"/>
    <x v="108"/>
    <x v="11"/>
    <x v="7"/>
    <x v="0"/>
    <x v="7"/>
    <x v="2"/>
  </r>
  <r>
    <x v="43"/>
    <x v="109"/>
    <x v="11"/>
    <x v="7"/>
    <x v="0"/>
    <x v="7"/>
    <x v="2"/>
  </r>
  <r>
    <x v="43"/>
    <x v="110"/>
    <x v="11"/>
    <x v="7"/>
    <x v="0"/>
    <x v="7"/>
    <x v="2"/>
  </r>
  <r>
    <x v="43"/>
    <x v="111"/>
    <x v="11"/>
    <x v="7"/>
    <x v="0"/>
    <x v="7"/>
    <x v="2"/>
  </r>
  <r>
    <x v="43"/>
    <x v="112"/>
    <x v="11"/>
    <x v="7"/>
    <x v="0"/>
    <x v="7"/>
    <x v="2"/>
  </r>
  <r>
    <x v="43"/>
    <x v="113"/>
    <x v="11"/>
    <x v="7"/>
    <x v="0"/>
    <x v="7"/>
    <x v="2"/>
  </r>
  <r>
    <x v="43"/>
    <x v="114"/>
    <x v="11"/>
    <x v="7"/>
    <x v="0"/>
    <x v="7"/>
    <x v="2"/>
  </r>
  <r>
    <x v="43"/>
    <x v="115"/>
    <x v="11"/>
    <x v="7"/>
    <x v="0"/>
    <x v="7"/>
    <x v="2"/>
  </r>
  <r>
    <x v="43"/>
    <x v="116"/>
    <x v="11"/>
    <x v="7"/>
    <x v="0"/>
    <x v="7"/>
    <x v="2"/>
  </r>
  <r>
    <x v="43"/>
    <x v="117"/>
    <x v="11"/>
    <x v="7"/>
    <x v="0"/>
    <x v="7"/>
    <x v="2"/>
  </r>
  <r>
    <x v="43"/>
    <x v="118"/>
    <x v="11"/>
    <x v="7"/>
    <x v="0"/>
    <x v="7"/>
    <x v="2"/>
  </r>
  <r>
    <x v="43"/>
    <x v="119"/>
    <x v="11"/>
    <x v="7"/>
    <x v="0"/>
    <x v="7"/>
    <x v="2"/>
  </r>
  <r>
    <x v="43"/>
    <x v="120"/>
    <x v="11"/>
    <x v="7"/>
    <x v="0"/>
    <x v="7"/>
    <x v="2"/>
  </r>
  <r>
    <x v="43"/>
    <x v="121"/>
    <x v="11"/>
    <x v="7"/>
    <x v="0"/>
    <x v="7"/>
    <x v="2"/>
  </r>
  <r>
    <x v="43"/>
    <x v="122"/>
    <x v="11"/>
    <x v="7"/>
    <x v="0"/>
    <x v="7"/>
    <x v="2"/>
  </r>
  <r>
    <x v="43"/>
    <x v="123"/>
    <x v="11"/>
    <x v="7"/>
    <x v="0"/>
    <x v="7"/>
    <x v="2"/>
  </r>
  <r>
    <x v="43"/>
    <x v="124"/>
    <x v="11"/>
    <x v="7"/>
    <x v="0"/>
    <x v="7"/>
    <x v="2"/>
  </r>
  <r>
    <x v="43"/>
    <x v="125"/>
    <x v="11"/>
    <x v="7"/>
    <x v="0"/>
    <x v="7"/>
    <x v="2"/>
  </r>
  <r>
    <x v="43"/>
    <x v="126"/>
    <x v="11"/>
    <x v="7"/>
    <x v="0"/>
    <x v="7"/>
    <x v="2"/>
  </r>
  <r>
    <x v="43"/>
    <x v="127"/>
    <x v="11"/>
    <x v="7"/>
    <x v="0"/>
    <x v="7"/>
    <x v="2"/>
  </r>
  <r>
    <x v="43"/>
    <x v="128"/>
    <x v="11"/>
    <x v="7"/>
    <x v="0"/>
    <x v="7"/>
    <x v="2"/>
  </r>
  <r>
    <x v="43"/>
    <x v="129"/>
    <x v="11"/>
    <x v="7"/>
    <x v="0"/>
    <x v="7"/>
    <x v="2"/>
  </r>
  <r>
    <x v="43"/>
    <x v="130"/>
    <x v="11"/>
    <x v="7"/>
    <x v="0"/>
    <x v="7"/>
    <x v="2"/>
  </r>
  <r>
    <x v="43"/>
    <x v="131"/>
    <x v="11"/>
    <x v="7"/>
    <x v="0"/>
    <x v="7"/>
    <x v="2"/>
  </r>
  <r>
    <x v="43"/>
    <x v="132"/>
    <x v="11"/>
    <x v="7"/>
    <x v="0"/>
    <x v="7"/>
    <x v="2"/>
  </r>
  <r>
    <x v="44"/>
    <x v="0"/>
    <x v="0"/>
    <x v="7"/>
    <x v="0"/>
    <x v="7"/>
    <x v="2"/>
  </r>
  <r>
    <x v="44"/>
    <x v="1"/>
    <x v="6"/>
    <x v="7"/>
    <x v="0"/>
    <x v="7"/>
    <x v="2"/>
  </r>
  <r>
    <x v="44"/>
    <x v="2"/>
    <x v="9"/>
    <x v="7"/>
    <x v="0"/>
    <x v="7"/>
    <x v="2"/>
  </r>
  <r>
    <x v="44"/>
    <x v="3"/>
    <x v="0"/>
    <x v="7"/>
    <x v="0"/>
    <x v="7"/>
    <x v="2"/>
  </r>
  <r>
    <x v="44"/>
    <x v="4"/>
    <x v="0"/>
    <x v="7"/>
    <x v="0"/>
    <x v="7"/>
    <x v="2"/>
  </r>
  <r>
    <x v="44"/>
    <x v="5"/>
    <x v="1"/>
    <x v="7"/>
    <x v="0"/>
    <x v="7"/>
    <x v="2"/>
  </r>
  <r>
    <x v="44"/>
    <x v="6"/>
    <x v="11"/>
    <x v="7"/>
    <x v="0"/>
    <x v="7"/>
    <x v="2"/>
  </r>
  <r>
    <x v="44"/>
    <x v="7"/>
    <x v="4"/>
    <x v="7"/>
    <x v="0"/>
    <x v="7"/>
    <x v="2"/>
  </r>
  <r>
    <x v="44"/>
    <x v="8"/>
    <x v="11"/>
    <x v="7"/>
    <x v="0"/>
    <x v="7"/>
    <x v="2"/>
  </r>
  <r>
    <x v="44"/>
    <x v="9"/>
    <x v="6"/>
    <x v="7"/>
    <x v="0"/>
    <x v="7"/>
    <x v="2"/>
  </r>
  <r>
    <x v="44"/>
    <x v="10"/>
    <x v="0"/>
    <x v="7"/>
    <x v="0"/>
    <x v="7"/>
    <x v="2"/>
  </r>
  <r>
    <x v="44"/>
    <x v="11"/>
    <x v="1"/>
    <x v="7"/>
    <x v="0"/>
    <x v="7"/>
    <x v="2"/>
  </r>
  <r>
    <x v="44"/>
    <x v="12"/>
    <x v="7"/>
    <x v="7"/>
    <x v="0"/>
    <x v="7"/>
    <x v="2"/>
  </r>
  <r>
    <x v="44"/>
    <x v="13"/>
    <x v="29"/>
    <x v="7"/>
    <x v="0"/>
    <x v="7"/>
    <x v="2"/>
  </r>
  <r>
    <x v="44"/>
    <x v="14"/>
    <x v="4"/>
    <x v="7"/>
    <x v="0"/>
    <x v="7"/>
    <x v="2"/>
  </r>
  <r>
    <x v="44"/>
    <x v="15"/>
    <x v="2"/>
    <x v="7"/>
    <x v="0"/>
    <x v="7"/>
    <x v="2"/>
  </r>
  <r>
    <x v="44"/>
    <x v="16"/>
    <x v="9"/>
    <x v="7"/>
    <x v="0"/>
    <x v="7"/>
    <x v="2"/>
  </r>
  <r>
    <x v="44"/>
    <x v="17"/>
    <x v="7"/>
    <x v="7"/>
    <x v="0"/>
    <x v="7"/>
    <x v="2"/>
  </r>
  <r>
    <x v="44"/>
    <x v="18"/>
    <x v="4"/>
    <x v="7"/>
    <x v="0"/>
    <x v="7"/>
    <x v="2"/>
  </r>
  <r>
    <x v="44"/>
    <x v="19"/>
    <x v="5"/>
    <x v="7"/>
    <x v="0"/>
    <x v="7"/>
    <x v="2"/>
  </r>
  <r>
    <x v="44"/>
    <x v="20"/>
    <x v="29"/>
    <x v="7"/>
    <x v="0"/>
    <x v="7"/>
    <x v="2"/>
  </r>
  <r>
    <x v="44"/>
    <x v="21"/>
    <x v="9"/>
    <x v="7"/>
    <x v="0"/>
    <x v="7"/>
    <x v="2"/>
  </r>
  <r>
    <x v="44"/>
    <x v="22"/>
    <x v="6"/>
    <x v="7"/>
    <x v="0"/>
    <x v="7"/>
    <x v="2"/>
  </r>
  <r>
    <x v="44"/>
    <x v="23"/>
    <x v="7"/>
    <x v="7"/>
    <x v="0"/>
    <x v="7"/>
    <x v="2"/>
  </r>
  <r>
    <x v="44"/>
    <x v="24"/>
    <x v="4"/>
    <x v="7"/>
    <x v="0"/>
    <x v="7"/>
    <x v="2"/>
  </r>
  <r>
    <x v="44"/>
    <x v="25"/>
    <x v="11"/>
    <x v="7"/>
    <x v="0"/>
    <x v="7"/>
    <x v="2"/>
  </r>
  <r>
    <x v="44"/>
    <x v="26"/>
    <x v="8"/>
    <x v="7"/>
    <x v="0"/>
    <x v="7"/>
    <x v="2"/>
  </r>
  <r>
    <x v="44"/>
    <x v="27"/>
    <x v="11"/>
    <x v="7"/>
    <x v="0"/>
    <x v="7"/>
    <x v="2"/>
  </r>
  <r>
    <x v="44"/>
    <x v="28"/>
    <x v="0"/>
    <x v="7"/>
    <x v="0"/>
    <x v="7"/>
    <x v="2"/>
  </r>
  <r>
    <x v="44"/>
    <x v="29"/>
    <x v="8"/>
    <x v="7"/>
    <x v="0"/>
    <x v="7"/>
    <x v="2"/>
  </r>
  <r>
    <x v="44"/>
    <x v="30"/>
    <x v="11"/>
    <x v="7"/>
    <x v="0"/>
    <x v="7"/>
    <x v="2"/>
  </r>
  <r>
    <x v="44"/>
    <x v="31"/>
    <x v="4"/>
    <x v="7"/>
    <x v="0"/>
    <x v="7"/>
    <x v="2"/>
  </r>
  <r>
    <x v="44"/>
    <x v="32"/>
    <x v="5"/>
    <x v="7"/>
    <x v="0"/>
    <x v="7"/>
    <x v="2"/>
  </r>
  <r>
    <x v="44"/>
    <x v="33"/>
    <x v="2"/>
    <x v="7"/>
    <x v="0"/>
    <x v="7"/>
    <x v="2"/>
  </r>
  <r>
    <x v="44"/>
    <x v="34"/>
    <x v="30"/>
    <x v="7"/>
    <x v="0"/>
    <x v="7"/>
    <x v="2"/>
  </r>
  <r>
    <x v="44"/>
    <x v="35"/>
    <x v="9"/>
    <x v="7"/>
    <x v="0"/>
    <x v="7"/>
    <x v="2"/>
  </r>
  <r>
    <x v="44"/>
    <x v="36"/>
    <x v="5"/>
    <x v="7"/>
    <x v="0"/>
    <x v="7"/>
    <x v="2"/>
  </r>
  <r>
    <x v="44"/>
    <x v="37"/>
    <x v="7"/>
    <x v="7"/>
    <x v="0"/>
    <x v="7"/>
    <x v="2"/>
  </r>
  <r>
    <x v="44"/>
    <x v="38"/>
    <x v="16"/>
    <x v="7"/>
    <x v="0"/>
    <x v="7"/>
    <x v="2"/>
  </r>
  <r>
    <x v="44"/>
    <x v="39"/>
    <x v="0"/>
    <x v="7"/>
    <x v="0"/>
    <x v="7"/>
    <x v="2"/>
  </r>
  <r>
    <x v="44"/>
    <x v="40"/>
    <x v="1"/>
    <x v="7"/>
    <x v="0"/>
    <x v="7"/>
    <x v="2"/>
  </r>
  <r>
    <x v="44"/>
    <x v="41"/>
    <x v="11"/>
    <x v="7"/>
    <x v="0"/>
    <x v="7"/>
    <x v="2"/>
  </r>
  <r>
    <x v="44"/>
    <x v="42"/>
    <x v="9"/>
    <x v="7"/>
    <x v="0"/>
    <x v="7"/>
    <x v="2"/>
  </r>
  <r>
    <x v="44"/>
    <x v="43"/>
    <x v="10"/>
    <x v="7"/>
    <x v="0"/>
    <x v="7"/>
    <x v="2"/>
  </r>
  <r>
    <x v="44"/>
    <x v="44"/>
    <x v="10"/>
    <x v="7"/>
    <x v="0"/>
    <x v="7"/>
    <x v="2"/>
  </r>
  <r>
    <x v="44"/>
    <x v="45"/>
    <x v="10"/>
    <x v="7"/>
    <x v="0"/>
    <x v="7"/>
    <x v="2"/>
  </r>
  <r>
    <x v="44"/>
    <x v="46"/>
    <x v="5"/>
    <x v="7"/>
    <x v="0"/>
    <x v="7"/>
    <x v="2"/>
  </r>
  <r>
    <x v="44"/>
    <x v="47"/>
    <x v="1"/>
    <x v="7"/>
    <x v="0"/>
    <x v="7"/>
    <x v="2"/>
  </r>
  <r>
    <x v="44"/>
    <x v="48"/>
    <x v="11"/>
    <x v="7"/>
    <x v="0"/>
    <x v="7"/>
    <x v="2"/>
  </r>
  <r>
    <x v="44"/>
    <x v="49"/>
    <x v="9"/>
    <x v="7"/>
    <x v="0"/>
    <x v="7"/>
    <x v="2"/>
  </r>
  <r>
    <x v="44"/>
    <x v="50"/>
    <x v="4"/>
    <x v="7"/>
    <x v="0"/>
    <x v="7"/>
    <x v="2"/>
  </r>
  <r>
    <x v="44"/>
    <x v="51"/>
    <x v="9"/>
    <x v="7"/>
    <x v="0"/>
    <x v="7"/>
    <x v="2"/>
  </r>
  <r>
    <x v="44"/>
    <x v="52"/>
    <x v="9"/>
    <x v="7"/>
    <x v="0"/>
    <x v="7"/>
    <x v="2"/>
  </r>
  <r>
    <x v="44"/>
    <x v="53"/>
    <x v="2"/>
    <x v="7"/>
    <x v="0"/>
    <x v="7"/>
    <x v="2"/>
  </r>
  <r>
    <x v="44"/>
    <x v="54"/>
    <x v="5"/>
    <x v="7"/>
    <x v="0"/>
    <x v="7"/>
    <x v="2"/>
  </r>
  <r>
    <x v="44"/>
    <x v="55"/>
    <x v="30"/>
    <x v="7"/>
    <x v="0"/>
    <x v="7"/>
    <x v="2"/>
  </r>
  <r>
    <x v="44"/>
    <x v="56"/>
    <x v="5"/>
    <x v="7"/>
    <x v="0"/>
    <x v="7"/>
    <x v="2"/>
  </r>
  <r>
    <x v="44"/>
    <x v="57"/>
    <x v="0"/>
    <x v="7"/>
    <x v="0"/>
    <x v="7"/>
    <x v="2"/>
  </r>
  <r>
    <x v="44"/>
    <x v="58"/>
    <x v="1"/>
    <x v="7"/>
    <x v="0"/>
    <x v="7"/>
    <x v="2"/>
  </r>
  <r>
    <x v="44"/>
    <x v="59"/>
    <x v="9"/>
    <x v="7"/>
    <x v="0"/>
    <x v="7"/>
    <x v="2"/>
  </r>
  <r>
    <x v="44"/>
    <x v="60"/>
    <x v="9"/>
    <x v="7"/>
    <x v="0"/>
    <x v="7"/>
    <x v="2"/>
  </r>
  <r>
    <x v="44"/>
    <x v="61"/>
    <x v="11"/>
    <x v="7"/>
    <x v="0"/>
    <x v="7"/>
    <x v="2"/>
  </r>
  <r>
    <x v="44"/>
    <x v="62"/>
    <x v="11"/>
    <x v="7"/>
    <x v="0"/>
    <x v="7"/>
    <x v="2"/>
  </r>
  <r>
    <x v="44"/>
    <x v="63"/>
    <x v="11"/>
    <x v="7"/>
    <x v="0"/>
    <x v="7"/>
    <x v="2"/>
  </r>
  <r>
    <x v="44"/>
    <x v="64"/>
    <x v="11"/>
    <x v="7"/>
    <x v="0"/>
    <x v="7"/>
    <x v="2"/>
  </r>
  <r>
    <x v="44"/>
    <x v="65"/>
    <x v="11"/>
    <x v="7"/>
    <x v="0"/>
    <x v="7"/>
    <x v="2"/>
  </r>
  <r>
    <x v="44"/>
    <x v="66"/>
    <x v="11"/>
    <x v="7"/>
    <x v="0"/>
    <x v="7"/>
    <x v="2"/>
  </r>
  <r>
    <x v="44"/>
    <x v="67"/>
    <x v="11"/>
    <x v="7"/>
    <x v="0"/>
    <x v="7"/>
    <x v="2"/>
  </r>
  <r>
    <x v="44"/>
    <x v="68"/>
    <x v="11"/>
    <x v="7"/>
    <x v="0"/>
    <x v="7"/>
    <x v="2"/>
  </r>
  <r>
    <x v="44"/>
    <x v="69"/>
    <x v="11"/>
    <x v="7"/>
    <x v="0"/>
    <x v="7"/>
    <x v="2"/>
  </r>
  <r>
    <x v="44"/>
    <x v="70"/>
    <x v="11"/>
    <x v="7"/>
    <x v="0"/>
    <x v="7"/>
    <x v="2"/>
  </r>
  <r>
    <x v="44"/>
    <x v="71"/>
    <x v="11"/>
    <x v="7"/>
    <x v="0"/>
    <x v="7"/>
    <x v="2"/>
  </r>
  <r>
    <x v="44"/>
    <x v="72"/>
    <x v="11"/>
    <x v="7"/>
    <x v="0"/>
    <x v="7"/>
    <x v="2"/>
  </r>
  <r>
    <x v="44"/>
    <x v="73"/>
    <x v="11"/>
    <x v="7"/>
    <x v="0"/>
    <x v="7"/>
    <x v="2"/>
  </r>
  <r>
    <x v="44"/>
    <x v="74"/>
    <x v="11"/>
    <x v="7"/>
    <x v="0"/>
    <x v="7"/>
    <x v="2"/>
  </r>
  <r>
    <x v="44"/>
    <x v="75"/>
    <x v="11"/>
    <x v="7"/>
    <x v="0"/>
    <x v="7"/>
    <x v="2"/>
  </r>
  <r>
    <x v="44"/>
    <x v="76"/>
    <x v="11"/>
    <x v="7"/>
    <x v="0"/>
    <x v="7"/>
    <x v="2"/>
  </r>
  <r>
    <x v="44"/>
    <x v="77"/>
    <x v="11"/>
    <x v="7"/>
    <x v="0"/>
    <x v="7"/>
    <x v="2"/>
  </r>
  <r>
    <x v="44"/>
    <x v="78"/>
    <x v="11"/>
    <x v="7"/>
    <x v="0"/>
    <x v="7"/>
    <x v="2"/>
  </r>
  <r>
    <x v="44"/>
    <x v="79"/>
    <x v="11"/>
    <x v="7"/>
    <x v="0"/>
    <x v="7"/>
    <x v="2"/>
  </r>
  <r>
    <x v="44"/>
    <x v="80"/>
    <x v="11"/>
    <x v="7"/>
    <x v="0"/>
    <x v="7"/>
    <x v="2"/>
  </r>
  <r>
    <x v="44"/>
    <x v="81"/>
    <x v="11"/>
    <x v="7"/>
    <x v="0"/>
    <x v="7"/>
    <x v="2"/>
  </r>
  <r>
    <x v="44"/>
    <x v="82"/>
    <x v="11"/>
    <x v="7"/>
    <x v="0"/>
    <x v="7"/>
    <x v="2"/>
  </r>
  <r>
    <x v="44"/>
    <x v="83"/>
    <x v="11"/>
    <x v="7"/>
    <x v="0"/>
    <x v="7"/>
    <x v="2"/>
  </r>
  <r>
    <x v="44"/>
    <x v="84"/>
    <x v="11"/>
    <x v="7"/>
    <x v="0"/>
    <x v="7"/>
    <x v="2"/>
  </r>
  <r>
    <x v="44"/>
    <x v="85"/>
    <x v="11"/>
    <x v="7"/>
    <x v="0"/>
    <x v="7"/>
    <x v="2"/>
  </r>
  <r>
    <x v="44"/>
    <x v="86"/>
    <x v="11"/>
    <x v="7"/>
    <x v="0"/>
    <x v="7"/>
    <x v="2"/>
  </r>
  <r>
    <x v="44"/>
    <x v="87"/>
    <x v="11"/>
    <x v="7"/>
    <x v="0"/>
    <x v="7"/>
    <x v="2"/>
  </r>
  <r>
    <x v="44"/>
    <x v="88"/>
    <x v="11"/>
    <x v="7"/>
    <x v="0"/>
    <x v="7"/>
    <x v="2"/>
  </r>
  <r>
    <x v="44"/>
    <x v="89"/>
    <x v="11"/>
    <x v="7"/>
    <x v="0"/>
    <x v="7"/>
    <x v="2"/>
  </r>
  <r>
    <x v="44"/>
    <x v="90"/>
    <x v="1824"/>
    <x v="7"/>
    <x v="0"/>
    <x v="7"/>
    <x v="2"/>
  </r>
  <r>
    <x v="44"/>
    <x v="91"/>
    <x v="30"/>
    <x v="7"/>
    <x v="0"/>
    <x v="7"/>
    <x v="2"/>
  </r>
  <r>
    <x v="44"/>
    <x v="92"/>
    <x v="30"/>
    <x v="7"/>
    <x v="0"/>
    <x v="7"/>
    <x v="2"/>
  </r>
  <r>
    <x v="44"/>
    <x v="93"/>
    <x v="10"/>
    <x v="7"/>
    <x v="0"/>
    <x v="7"/>
    <x v="2"/>
  </r>
  <r>
    <x v="44"/>
    <x v="94"/>
    <x v="1"/>
    <x v="7"/>
    <x v="0"/>
    <x v="7"/>
    <x v="2"/>
  </r>
  <r>
    <x v="44"/>
    <x v="95"/>
    <x v="0"/>
    <x v="7"/>
    <x v="0"/>
    <x v="7"/>
    <x v="2"/>
  </r>
  <r>
    <x v="44"/>
    <x v="96"/>
    <x v="11"/>
    <x v="7"/>
    <x v="0"/>
    <x v="7"/>
    <x v="2"/>
  </r>
  <r>
    <x v="44"/>
    <x v="97"/>
    <x v="29"/>
    <x v="7"/>
    <x v="0"/>
    <x v="7"/>
    <x v="2"/>
  </r>
  <r>
    <x v="44"/>
    <x v="98"/>
    <x v="9"/>
    <x v="7"/>
    <x v="0"/>
    <x v="7"/>
    <x v="2"/>
  </r>
  <r>
    <x v="44"/>
    <x v="99"/>
    <x v="1"/>
    <x v="7"/>
    <x v="0"/>
    <x v="7"/>
    <x v="2"/>
  </r>
  <r>
    <x v="44"/>
    <x v="100"/>
    <x v="16"/>
    <x v="7"/>
    <x v="0"/>
    <x v="7"/>
    <x v="2"/>
  </r>
  <r>
    <x v="44"/>
    <x v="101"/>
    <x v="4"/>
    <x v="7"/>
    <x v="0"/>
    <x v="7"/>
    <x v="2"/>
  </r>
  <r>
    <x v="44"/>
    <x v="102"/>
    <x v="10"/>
    <x v="7"/>
    <x v="0"/>
    <x v="7"/>
    <x v="2"/>
  </r>
  <r>
    <x v="44"/>
    <x v="103"/>
    <x v="30"/>
    <x v="7"/>
    <x v="0"/>
    <x v="7"/>
    <x v="2"/>
  </r>
  <r>
    <x v="44"/>
    <x v="104"/>
    <x v="11"/>
    <x v="7"/>
    <x v="0"/>
    <x v="7"/>
    <x v="2"/>
  </r>
  <r>
    <x v="44"/>
    <x v="105"/>
    <x v="30"/>
    <x v="7"/>
    <x v="0"/>
    <x v="7"/>
    <x v="2"/>
  </r>
  <r>
    <x v="44"/>
    <x v="106"/>
    <x v="1"/>
    <x v="7"/>
    <x v="0"/>
    <x v="7"/>
    <x v="2"/>
  </r>
  <r>
    <x v="44"/>
    <x v="107"/>
    <x v="30"/>
    <x v="7"/>
    <x v="0"/>
    <x v="7"/>
    <x v="2"/>
  </r>
  <r>
    <x v="44"/>
    <x v="108"/>
    <x v="9"/>
    <x v="7"/>
    <x v="0"/>
    <x v="7"/>
    <x v="2"/>
  </r>
  <r>
    <x v="44"/>
    <x v="109"/>
    <x v="4"/>
    <x v="7"/>
    <x v="0"/>
    <x v="7"/>
    <x v="2"/>
  </r>
  <r>
    <x v="44"/>
    <x v="110"/>
    <x v="29"/>
    <x v="7"/>
    <x v="0"/>
    <x v="7"/>
    <x v="2"/>
  </r>
  <r>
    <x v="44"/>
    <x v="111"/>
    <x v="30"/>
    <x v="7"/>
    <x v="0"/>
    <x v="7"/>
    <x v="2"/>
  </r>
  <r>
    <x v="44"/>
    <x v="112"/>
    <x v="0"/>
    <x v="7"/>
    <x v="0"/>
    <x v="7"/>
    <x v="2"/>
  </r>
  <r>
    <x v="44"/>
    <x v="113"/>
    <x v="1"/>
    <x v="7"/>
    <x v="0"/>
    <x v="7"/>
    <x v="2"/>
  </r>
  <r>
    <x v="44"/>
    <x v="114"/>
    <x v="4"/>
    <x v="7"/>
    <x v="0"/>
    <x v="7"/>
    <x v="2"/>
  </r>
  <r>
    <x v="44"/>
    <x v="115"/>
    <x v="4"/>
    <x v="7"/>
    <x v="0"/>
    <x v="7"/>
    <x v="2"/>
  </r>
  <r>
    <x v="44"/>
    <x v="116"/>
    <x v="4"/>
    <x v="7"/>
    <x v="0"/>
    <x v="7"/>
    <x v="2"/>
  </r>
  <r>
    <x v="44"/>
    <x v="117"/>
    <x v="30"/>
    <x v="7"/>
    <x v="0"/>
    <x v="7"/>
    <x v="2"/>
  </r>
  <r>
    <x v="44"/>
    <x v="118"/>
    <x v="29"/>
    <x v="7"/>
    <x v="0"/>
    <x v="7"/>
    <x v="2"/>
  </r>
  <r>
    <x v="44"/>
    <x v="119"/>
    <x v="4"/>
    <x v="7"/>
    <x v="0"/>
    <x v="7"/>
    <x v="2"/>
  </r>
  <r>
    <x v="44"/>
    <x v="120"/>
    <x v="5"/>
    <x v="7"/>
    <x v="0"/>
    <x v="7"/>
    <x v="2"/>
  </r>
  <r>
    <x v="44"/>
    <x v="121"/>
    <x v="11"/>
    <x v="7"/>
    <x v="0"/>
    <x v="7"/>
    <x v="2"/>
  </r>
  <r>
    <x v="44"/>
    <x v="122"/>
    <x v="9"/>
    <x v="7"/>
    <x v="0"/>
    <x v="7"/>
    <x v="2"/>
  </r>
  <r>
    <x v="44"/>
    <x v="123"/>
    <x v="1"/>
    <x v="7"/>
    <x v="0"/>
    <x v="7"/>
    <x v="2"/>
  </r>
  <r>
    <x v="44"/>
    <x v="124"/>
    <x v="11"/>
    <x v="7"/>
    <x v="0"/>
    <x v="7"/>
    <x v="2"/>
  </r>
  <r>
    <x v="44"/>
    <x v="125"/>
    <x v="9"/>
    <x v="7"/>
    <x v="0"/>
    <x v="7"/>
    <x v="2"/>
  </r>
  <r>
    <x v="44"/>
    <x v="126"/>
    <x v="2"/>
    <x v="7"/>
    <x v="0"/>
    <x v="7"/>
    <x v="2"/>
  </r>
  <r>
    <x v="44"/>
    <x v="127"/>
    <x v="30"/>
    <x v="7"/>
    <x v="0"/>
    <x v="7"/>
    <x v="2"/>
  </r>
  <r>
    <x v="44"/>
    <x v="128"/>
    <x v="4"/>
    <x v="7"/>
    <x v="0"/>
    <x v="7"/>
    <x v="2"/>
  </r>
  <r>
    <x v="44"/>
    <x v="129"/>
    <x v="2"/>
    <x v="7"/>
    <x v="0"/>
    <x v="7"/>
    <x v="2"/>
  </r>
  <r>
    <x v="44"/>
    <x v="130"/>
    <x v="6"/>
    <x v="7"/>
    <x v="0"/>
    <x v="7"/>
    <x v="2"/>
  </r>
  <r>
    <x v="44"/>
    <x v="131"/>
    <x v="11"/>
    <x v="7"/>
    <x v="0"/>
    <x v="7"/>
    <x v="2"/>
  </r>
  <r>
    <x v="44"/>
    <x v="132"/>
    <x v="11"/>
    <x v="7"/>
    <x v="0"/>
    <x v="7"/>
    <x v="2"/>
  </r>
  <r>
    <x v="45"/>
    <x v="0"/>
    <x v="30"/>
    <x v="7"/>
    <x v="0"/>
    <x v="7"/>
    <x v="2"/>
  </r>
  <r>
    <x v="45"/>
    <x v="1"/>
    <x v="29"/>
    <x v="7"/>
    <x v="0"/>
    <x v="7"/>
    <x v="2"/>
  </r>
  <r>
    <x v="45"/>
    <x v="2"/>
    <x v="10"/>
    <x v="7"/>
    <x v="0"/>
    <x v="7"/>
    <x v="2"/>
  </r>
  <r>
    <x v="45"/>
    <x v="3"/>
    <x v="3"/>
    <x v="7"/>
    <x v="0"/>
    <x v="7"/>
    <x v="2"/>
  </r>
  <r>
    <x v="45"/>
    <x v="4"/>
    <x v="10"/>
    <x v="7"/>
    <x v="0"/>
    <x v="7"/>
    <x v="2"/>
  </r>
  <r>
    <x v="45"/>
    <x v="5"/>
    <x v="10"/>
    <x v="7"/>
    <x v="0"/>
    <x v="7"/>
    <x v="2"/>
  </r>
  <r>
    <x v="45"/>
    <x v="6"/>
    <x v="3"/>
    <x v="7"/>
    <x v="0"/>
    <x v="7"/>
    <x v="2"/>
  </r>
  <r>
    <x v="45"/>
    <x v="7"/>
    <x v="30"/>
    <x v="7"/>
    <x v="0"/>
    <x v="7"/>
    <x v="2"/>
  </r>
  <r>
    <x v="45"/>
    <x v="8"/>
    <x v="3"/>
    <x v="7"/>
    <x v="0"/>
    <x v="7"/>
    <x v="2"/>
  </r>
  <r>
    <x v="45"/>
    <x v="9"/>
    <x v="30"/>
    <x v="7"/>
    <x v="0"/>
    <x v="7"/>
    <x v="2"/>
  </r>
  <r>
    <x v="45"/>
    <x v="10"/>
    <x v="3"/>
    <x v="7"/>
    <x v="0"/>
    <x v="7"/>
    <x v="2"/>
  </r>
  <r>
    <x v="45"/>
    <x v="11"/>
    <x v="3"/>
    <x v="7"/>
    <x v="0"/>
    <x v="7"/>
    <x v="2"/>
  </r>
  <r>
    <x v="45"/>
    <x v="12"/>
    <x v="3"/>
    <x v="7"/>
    <x v="0"/>
    <x v="7"/>
    <x v="2"/>
  </r>
  <r>
    <x v="45"/>
    <x v="13"/>
    <x v="3"/>
    <x v="7"/>
    <x v="0"/>
    <x v="7"/>
    <x v="2"/>
  </r>
  <r>
    <x v="45"/>
    <x v="14"/>
    <x v="9"/>
    <x v="7"/>
    <x v="0"/>
    <x v="7"/>
    <x v="2"/>
  </r>
  <r>
    <x v="45"/>
    <x v="15"/>
    <x v="29"/>
    <x v="7"/>
    <x v="0"/>
    <x v="7"/>
    <x v="2"/>
  </r>
  <r>
    <x v="45"/>
    <x v="16"/>
    <x v="29"/>
    <x v="7"/>
    <x v="0"/>
    <x v="7"/>
    <x v="2"/>
  </r>
  <r>
    <x v="45"/>
    <x v="17"/>
    <x v="9"/>
    <x v="7"/>
    <x v="0"/>
    <x v="7"/>
    <x v="2"/>
  </r>
  <r>
    <x v="45"/>
    <x v="18"/>
    <x v="29"/>
    <x v="7"/>
    <x v="0"/>
    <x v="7"/>
    <x v="2"/>
  </r>
  <r>
    <x v="45"/>
    <x v="19"/>
    <x v="3"/>
    <x v="7"/>
    <x v="0"/>
    <x v="7"/>
    <x v="2"/>
  </r>
  <r>
    <x v="45"/>
    <x v="20"/>
    <x v="3"/>
    <x v="7"/>
    <x v="0"/>
    <x v="7"/>
    <x v="2"/>
  </r>
  <r>
    <x v="45"/>
    <x v="21"/>
    <x v="29"/>
    <x v="7"/>
    <x v="0"/>
    <x v="7"/>
    <x v="2"/>
  </r>
  <r>
    <x v="45"/>
    <x v="22"/>
    <x v="3"/>
    <x v="7"/>
    <x v="0"/>
    <x v="7"/>
    <x v="2"/>
  </r>
  <r>
    <x v="45"/>
    <x v="23"/>
    <x v="29"/>
    <x v="7"/>
    <x v="0"/>
    <x v="7"/>
    <x v="2"/>
  </r>
  <r>
    <x v="45"/>
    <x v="24"/>
    <x v="10"/>
    <x v="7"/>
    <x v="0"/>
    <x v="7"/>
    <x v="2"/>
  </r>
  <r>
    <x v="45"/>
    <x v="25"/>
    <x v="3"/>
    <x v="7"/>
    <x v="0"/>
    <x v="7"/>
    <x v="2"/>
  </r>
  <r>
    <x v="45"/>
    <x v="26"/>
    <x v="10"/>
    <x v="7"/>
    <x v="0"/>
    <x v="7"/>
    <x v="2"/>
  </r>
  <r>
    <x v="45"/>
    <x v="27"/>
    <x v="3"/>
    <x v="7"/>
    <x v="0"/>
    <x v="7"/>
    <x v="2"/>
  </r>
  <r>
    <x v="45"/>
    <x v="28"/>
    <x v="29"/>
    <x v="7"/>
    <x v="0"/>
    <x v="7"/>
    <x v="2"/>
  </r>
  <r>
    <x v="45"/>
    <x v="29"/>
    <x v="9"/>
    <x v="7"/>
    <x v="0"/>
    <x v="7"/>
    <x v="2"/>
  </r>
  <r>
    <x v="45"/>
    <x v="30"/>
    <x v="3"/>
    <x v="7"/>
    <x v="0"/>
    <x v="7"/>
    <x v="2"/>
  </r>
  <r>
    <x v="45"/>
    <x v="31"/>
    <x v="29"/>
    <x v="7"/>
    <x v="0"/>
    <x v="7"/>
    <x v="2"/>
  </r>
  <r>
    <x v="45"/>
    <x v="32"/>
    <x v="3"/>
    <x v="7"/>
    <x v="0"/>
    <x v="7"/>
    <x v="2"/>
  </r>
  <r>
    <x v="45"/>
    <x v="33"/>
    <x v="9"/>
    <x v="7"/>
    <x v="0"/>
    <x v="7"/>
    <x v="2"/>
  </r>
  <r>
    <x v="45"/>
    <x v="34"/>
    <x v="3"/>
    <x v="7"/>
    <x v="0"/>
    <x v="7"/>
    <x v="2"/>
  </r>
  <r>
    <x v="45"/>
    <x v="35"/>
    <x v="29"/>
    <x v="7"/>
    <x v="0"/>
    <x v="7"/>
    <x v="2"/>
  </r>
  <r>
    <x v="45"/>
    <x v="36"/>
    <x v="10"/>
    <x v="7"/>
    <x v="0"/>
    <x v="7"/>
    <x v="2"/>
  </r>
  <r>
    <x v="45"/>
    <x v="37"/>
    <x v="3"/>
    <x v="7"/>
    <x v="0"/>
    <x v="7"/>
    <x v="2"/>
  </r>
  <r>
    <x v="45"/>
    <x v="38"/>
    <x v="30"/>
    <x v="7"/>
    <x v="0"/>
    <x v="7"/>
    <x v="2"/>
  </r>
  <r>
    <x v="45"/>
    <x v="39"/>
    <x v="29"/>
    <x v="7"/>
    <x v="0"/>
    <x v="7"/>
    <x v="2"/>
  </r>
  <r>
    <x v="45"/>
    <x v="40"/>
    <x v="30"/>
    <x v="7"/>
    <x v="0"/>
    <x v="7"/>
    <x v="2"/>
  </r>
  <r>
    <x v="45"/>
    <x v="41"/>
    <x v="3"/>
    <x v="7"/>
    <x v="0"/>
    <x v="7"/>
    <x v="2"/>
  </r>
  <r>
    <x v="45"/>
    <x v="42"/>
    <x v="3"/>
    <x v="7"/>
    <x v="0"/>
    <x v="7"/>
    <x v="2"/>
  </r>
  <r>
    <x v="45"/>
    <x v="43"/>
    <x v="3"/>
    <x v="7"/>
    <x v="0"/>
    <x v="7"/>
    <x v="2"/>
  </r>
  <r>
    <x v="45"/>
    <x v="44"/>
    <x v="3"/>
    <x v="7"/>
    <x v="0"/>
    <x v="7"/>
    <x v="2"/>
  </r>
  <r>
    <x v="45"/>
    <x v="45"/>
    <x v="29"/>
    <x v="7"/>
    <x v="0"/>
    <x v="7"/>
    <x v="2"/>
  </r>
  <r>
    <x v="45"/>
    <x v="46"/>
    <x v="3"/>
    <x v="7"/>
    <x v="0"/>
    <x v="7"/>
    <x v="2"/>
  </r>
  <r>
    <x v="45"/>
    <x v="47"/>
    <x v="3"/>
    <x v="7"/>
    <x v="0"/>
    <x v="7"/>
    <x v="2"/>
  </r>
  <r>
    <x v="45"/>
    <x v="48"/>
    <x v="3"/>
    <x v="7"/>
    <x v="0"/>
    <x v="7"/>
    <x v="2"/>
  </r>
  <r>
    <x v="45"/>
    <x v="49"/>
    <x v="10"/>
    <x v="7"/>
    <x v="0"/>
    <x v="7"/>
    <x v="2"/>
  </r>
  <r>
    <x v="45"/>
    <x v="50"/>
    <x v="29"/>
    <x v="7"/>
    <x v="0"/>
    <x v="7"/>
    <x v="2"/>
  </r>
  <r>
    <x v="45"/>
    <x v="51"/>
    <x v="30"/>
    <x v="7"/>
    <x v="0"/>
    <x v="7"/>
    <x v="2"/>
  </r>
  <r>
    <x v="45"/>
    <x v="52"/>
    <x v="30"/>
    <x v="7"/>
    <x v="0"/>
    <x v="7"/>
    <x v="2"/>
  </r>
  <r>
    <x v="45"/>
    <x v="53"/>
    <x v="30"/>
    <x v="7"/>
    <x v="0"/>
    <x v="7"/>
    <x v="2"/>
  </r>
  <r>
    <x v="45"/>
    <x v="54"/>
    <x v="9"/>
    <x v="7"/>
    <x v="0"/>
    <x v="7"/>
    <x v="2"/>
  </r>
  <r>
    <x v="45"/>
    <x v="55"/>
    <x v="3"/>
    <x v="7"/>
    <x v="0"/>
    <x v="7"/>
    <x v="2"/>
  </r>
  <r>
    <x v="45"/>
    <x v="56"/>
    <x v="29"/>
    <x v="7"/>
    <x v="0"/>
    <x v="7"/>
    <x v="2"/>
  </r>
  <r>
    <x v="45"/>
    <x v="57"/>
    <x v="3"/>
    <x v="7"/>
    <x v="0"/>
    <x v="7"/>
    <x v="2"/>
  </r>
  <r>
    <x v="45"/>
    <x v="58"/>
    <x v="3"/>
    <x v="7"/>
    <x v="0"/>
    <x v="7"/>
    <x v="2"/>
  </r>
  <r>
    <x v="45"/>
    <x v="59"/>
    <x v="29"/>
    <x v="7"/>
    <x v="0"/>
    <x v="7"/>
    <x v="2"/>
  </r>
  <r>
    <x v="45"/>
    <x v="60"/>
    <x v="3"/>
    <x v="7"/>
    <x v="0"/>
    <x v="7"/>
    <x v="2"/>
  </r>
  <r>
    <x v="45"/>
    <x v="61"/>
    <x v="30"/>
    <x v="7"/>
    <x v="0"/>
    <x v="7"/>
    <x v="2"/>
  </r>
  <r>
    <x v="45"/>
    <x v="62"/>
    <x v="3"/>
    <x v="7"/>
    <x v="0"/>
    <x v="7"/>
    <x v="2"/>
  </r>
  <r>
    <x v="45"/>
    <x v="63"/>
    <x v="9"/>
    <x v="7"/>
    <x v="0"/>
    <x v="7"/>
    <x v="2"/>
  </r>
  <r>
    <x v="45"/>
    <x v="64"/>
    <x v="29"/>
    <x v="7"/>
    <x v="0"/>
    <x v="7"/>
    <x v="2"/>
  </r>
  <r>
    <x v="45"/>
    <x v="65"/>
    <x v="30"/>
    <x v="7"/>
    <x v="0"/>
    <x v="7"/>
    <x v="2"/>
  </r>
  <r>
    <x v="45"/>
    <x v="66"/>
    <x v="29"/>
    <x v="7"/>
    <x v="0"/>
    <x v="7"/>
    <x v="2"/>
  </r>
  <r>
    <x v="45"/>
    <x v="67"/>
    <x v="30"/>
    <x v="7"/>
    <x v="0"/>
    <x v="7"/>
    <x v="2"/>
  </r>
  <r>
    <x v="45"/>
    <x v="68"/>
    <x v="29"/>
    <x v="7"/>
    <x v="0"/>
    <x v="7"/>
    <x v="2"/>
  </r>
  <r>
    <x v="45"/>
    <x v="69"/>
    <x v="3"/>
    <x v="7"/>
    <x v="0"/>
    <x v="7"/>
    <x v="2"/>
  </r>
  <r>
    <x v="45"/>
    <x v="70"/>
    <x v="29"/>
    <x v="7"/>
    <x v="0"/>
    <x v="7"/>
    <x v="2"/>
  </r>
  <r>
    <x v="45"/>
    <x v="71"/>
    <x v="3"/>
    <x v="7"/>
    <x v="0"/>
    <x v="7"/>
    <x v="2"/>
  </r>
  <r>
    <x v="45"/>
    <x v="72"/>
    <x v="29"/>
    <x v="7"/>
    <x v="0"/>
    <x v="7"/>
    <x v="2"/>
  </r>
  <r>
    <x v="45"/>
    <x v="73"/>
    <x v="29"/>
    <x v="7"/>
    <x v="0"/>
    <x v="7"/>
    <x v="2"/>
  </r>
  <r>
    <x v="45"/>
    <x v="74"/>
    <x v="30"/>
    <x v="7"/>
    <x v="0"/>
    <x v="7"/>
    <x v="2"/>
  </r>
  <r>
    <x v="45"/>
    <x v="75"/>
    <x v="30"/>
    <x v="7"/>
    <x v="0"/>
    <x v="7"/>
    <x v="2"/>
  </r>
  <r>
    <x v="45"/>
    <x v="76"/>
    <x v="3"/>
    <x v="7"/>
    <x v="0"/>
    <x v="7"/>
    <x v="2"/>
  </r>
  <r>
    <x v="45"/>
    <x v="77"/>
    <x v="29"/>
    <x v="7"/>
    <x v="0"/>
    <x v="7"/>
    <x v="2"/>
  </r>
  <r>
    <x v="45"/>
    <x v="78"/>
    <x v="30"/>
    <x v="7"/>
    <x v="0"/>
    <x v="7"/>
    <x v="2"/>
  </r>
  <r>
    <x v="45"/>
    <x v="79"/>
    <x v="30"/>
    <x v="7"/>
    <x v="0"/>
    <x v="7"/>
    <x v="2"/>
  </r>
  <r>
    <x v="45"/>
    <x v="80"/>
    <x v="3"/>
    <x v="7"/>
    <x v="0"/>
    <x v="7"/>
    <x v="2"/>
  </r>
  <r>
    <x v="45"/>
    <x v="81"/>
    <x v="29"/>
    <x v="7"/>
    <x v="0"/>
    <x v="7"/>
    <x v="2"/>
  </r>
  <r>
    <x v="45"/>
    <x v="82"/>
    <x v="29"/>
    <x v="7"/>
    <x v="0"/>
    <x v="7"/>
    <x v="2"/>
  </r>
  <r>
    <x v="45"/>
    <x v="83"/>
    <x v="3"/>
    <x v="7"/>
    <x v="0"/>
    <x v="7"/>
    <x v="2"/>
  </r>
  <r>
    <x v="45"/>
    <x v="84"/>
    <x v="29"/>
    <x v="7"/>
    <x v="0"/>
    <x v="7"/>
    <x v="2"/>
  </r>
  <r>
    <x v="45"/>
    <x v="85"/>
    <x v="29"/>
    <x v="7"/>
    <x v="0"/>
    <x v="7"/>
    <x v="2"/>
  </r>
  <r>
    <x v="45"/>
    <x v="86"/>
    <x v="30"/>
    <x v="7"/>
    <x v="0"/>
    <x v="7"/>
    <x v="2"/>
  </r>
  <r>
    <x v="45"/>
    <x v="87"/>
    <x v="29"/>
    <x v="7"/>
    <x v="0"/>
    <x v="7"/>
    <x v="2"/>
  </r>
  <r>
    <x v="45"/>
    <x v="88"/>
    <x v="3"/>
    <x v="7"/>
    <x v="0"/>
    <x v="7"/>
    <x v="2"/>
  </r>
  <r>
    <x v="45"/>
    <x v="89"/>
    <x v="3"/>
    <x v="7"/>
    <x v="0"/>
    <x v="7"/>
    <x v="2"/>
  </r>
  <r>
    <x v="45"/>
    <x v="90"/>
    <x v="3"/>
    <x v="7"/>
    <x v="0"/>
    <x v="7"/>
    <x v="2"/>
  </r>
  <r>
    <x v="45"/>
    <x v="91"/>
    <x v="30"/>
    <x v="7"/>
    <x v="0"/>
    <x v="7"/>
    <x v="2"/>
  </r>
  <r>
    <x v="45"/>
    <x v="92"/>
    <x v="3"/>
    <x v="7"/>
    <x v="0"/>
    <x v="7"/>
    <x v="2"/>
  </r>
  <r>
    <x v="45"/>
    <x v="93"/>
    <x v="3"/>
    <x v="7"/>
    <x v="0"/>
    <x v="7"/>
    <x v="2"/>
  </r>
  <r>
    <x v="45"/>
    <x v="94"/>
    <x v="3"/>
    <x v="7"/>
    <x v="0"/>
    <x v="7"/>
    <x v="2"/>
  </r>
  <r>
    <x v="45"/>
    <x v="95"/>
    <x v="30"/>
    <x v="7"/>
    <x v="0"/>
    <x v="7"/>
    <x v="2"/>
  </r>
  <r>
    <x v="45"/>
    <x v="96"/>
    <x v="3"/>
    <x v="7"/>
    <x v="0"/>
    <x v="7"/>
    <x v="2"/>
  </r>
  <r>
    <x v="45"/>
    <x v="97"/>
    <x v="3"/>
    <x v="7"/>
    <x v="0"/>
    <x v="7"/>
    <x v="2"/>
  </r>
  <r>
    <x v="45"/>
    <x v="98"/>
    <x v="3"/>
    <x v="7"/>
    <x v="0"/>
    <x v="7"/>
    <x v="2"/>
  </r>
  <r>
    <x v="45"/>
    <x v="99"/>
    <x v="3"/>
    <x v="7"/>
    <x v="0"/>
    <x v="7"/>
    <x v="2"/>
  </r>
  <r>
    <x v="45"/>
    <x v="100"/>
    <x v="3"/>
    <x v="7"/>
    <x v="0"/>
    <x v="7"/>
    <x v="2"/>
  </r>
  <r>
    <x v="45"/>
    <x v="101"/>
    <x v="29"/>
    <x v="7"/>
    <x v="0"/>
    <x v="7"/>
    <x v="2"/>
  </r>
  <r>
    <x v="45"/>
    <x v="102"/>
    <x v="3"/>
    <x v="7"/>
    <x v="0"/>
    <x v="7"/>
    <x v="2"/>
  </r>
  <r>
    <x v="45"/>
    <x v="103"/>
    <x v="3"/>
    <x v="7"/>
    <x v="0"/>
    <x v="7"/>
    <x v="2"/>
  </r>
  <r>
    <x v="45"/>
    <x v="104"/>
    <x v="3"/>
    <x v="7"/>
    <x v="0"/>
    <x v="7"/>
    <x v="2"/>
  </r>
  <r>
    <x v="45"/>
    <x v="105"/>
    <x v="3"/>
    <x v="7"/>
    <x v="0"/>
    <x v="7"/>
    <x v="2"/>
  </r>
  <r>
    <x v="45"/>
    <x v="106"/>
    <x v="3"/>
    <x v="7"/>
    <x v="0"/>
    <x v="7"/>
    <x v="2"/>
  </r>
  <r>
    <x v="45"/>
    <x v="107"/>
    <x v="3"/>
    <x v="7"/>
    <x v="0"/>
    <x v="7"/>
    <x v="2"/>
  </r>
  <r>
    <x v="45"/>
    <x v="108"/>
    <x v="3"/>
    <x v="7"/>
    <x v="0"/>
    <x v="7"/>
    <x v="2"/>
  </r>
  <r>
    <x v="45"/>
    <x v="109"/>
    <x v="3"/>
    <x v="7"/>
    <x v="0"/>
    <x v="7"/>
    <x v="2"/>
  </r>
  <r>
    <x v="45"/>
    <x v="110"/>
    <x v="3"/>
    <x v="7"/>
    <x v="0"/>
    <x v="7"/>
    <x v="2"/>
  </r>
  <r>
    <x v="45"/>
    <x v="111"/>
    <x v="3"/>
    <x v="7"/>
    <x v="0"/>
    <x v="7"/>
    <x v="2"/>
  </r>
  <r>
    <x v="45"/>
    <x v="112"/>
    <x v="30"/>
    <x v="7"/>
    <x v="0"/>
    <x v="7"/>
    <x v="2"/>
  </r>
  <r>
    <x v="45"/>
    <x v="113"/>
    <x v="29"/>
    <x v="7"/>
    <x v="0"/>
    <x v="7"/>
    <x v="2"/>
  </r>
  <r>
    <x v="45"/>
    <x v="114"/>
    <x v="3"/>
    <x v="7"/>
    <x v="0"/>
    <x v="7"/>
    <x v="2"/>
  </r>
  <r>
    <x v="45"/>
    <x v="115"/>
    <x v="3"/>
    <x v="7"/>
    <x v="0"/>
    <x v="7"/>
    <x v="2"/>
  </r>
  <r>
    <x v="45"/>
    <x v="116"/>
    <x v="3"/>
    <x v="7"/>
    <x v="0"/>
    <x v="7"/>
    <x v="2"/>
  </r>
  <r>
    <x v="45"/>
    <x v="117"/>
    <x v="3"/>
    <x v="7"/>
    <x v="0"/>
    <x v="7"/>
    <x v="2"/>
  </r>
  <r>
    <x v="45"/>
    <x v="118"/>
    <x v="3"/>
    <x v="7"/>
    <x v="0"/>
    <x v="7"/>
    <x v="2"/>
  </r>
  <r>
    <x v="45"/>
    <x v="119"/>
    <x v="29"/>
    <x v="7"/>
    <x v="0"/>
    <x v="7"/>
    <x v="2"/>
  </r>
  <r>
    <x v="45"/>
    <x v="120"/>
    <x v="3"/>
    <x v="7"/>
    <x v="0"/>
    <x v="7"/>
    <x v="2"/>
  </r>
  <r>
    <x v="45"/>
    <x v="121"/>
    <x v="3"/>
    <x v="7"/>
    <x v="0"/>
    <x v="7"/>
    <x v="2"/>
  </r>
  <r>
    <x v="45"/>
    <x v="122"/>
    <x v="29"/>
    <x v="7"/>
    <x v="0"/>
    <x v="7"/>
    <x v="2"/>
  </r>
  <r>
    <x v="45"/>
    <x v="123"/>
    <x v="3"/>
    <x v="7"/>
    <x v="0"/>
    <x v="7"/>
    <x v="2"/>
  </r>
  <r>
    <x v="45"/>
    <x v="124"/>
    <x v="3"/>
    <x v="7"/>
    <x v="0"/>
    <x v="7"/>
    <x v="2"/>
  </r>
  <r>
    <x v="45"/>
    <x v="125"/>
    <x v="29"/>
    <x v="7"/>
    <x v="0"/>
    <x v="7"/>
    <x v="2"/>
  </r>
  <r>
    <x v="45"/>
    <x v="126"/>
    <x v="29"/>
    <x v="7"/>
    <x v="0"/>
    <x v="7"/>
    <x v="2"/>
  </r>
  <r>
    <x v="45"/>
    <x v="127"/>
    <x v="3"/>
    <x v="7"/>
    <x v="0"/>
    <x v="7"/>
    <x v="2"/>
  </r>
  <r>
    <x v="45"/>
    <x v="128"/>
    <x v="3"/>
    <x v="7"/>
    <x v="0"/>
    <x v="7"/>
    <x v="2"/>
  </r>
  <r>
    <x v="45"/>
    <x v="129"/>
    <x v="3"/>
    <x v="7"/>
    <x v="0"/>
    <x v="7"/>
    <x v="2"/>
  </r>
  <r>
    <x v="45"/>
    <x v="130"/>
    <x v="9"/>
    <x v="7"/>
    <x v="0"/>
    <x v="7"/>
    <x v="2"/>
  </r>
  <r>
    <x v="45"/>
    <x v="131"/>
    <x v="3"/>
    <x v="7"/>
    <x v="0"/>
    <x v="7"/>
    <x v="2"/>
  </r>
  <r>
    <x v="45"/>
    <x v="132"/>
    <x v="3"/>
    <x v="7"/>
    <x v="0"/>
    <x v="7"/>
    <x v="2"/>
  </r>
  <r>
    <x v="46"/>
    <x v="0"/>
    <x v="3"/>
    <x v="7"/>
    <x v="0"/>
    <x v="7"/>
    <x v="2"/>
  </r>
  <r>
    <x v="46"/>
    <x v="1"/>
    <x v="3"/>
    <x v="7"/>
    <x v="0"/>
    <x v="7"/>
    <x v="2"/>
  </r>
  <r>
    <x v="46"/>
    <x v="2"/>
    <x v="3"/>
    <x v="7"/>
    <x v="0"/>
    <x v="7"/>
    <x v="2"/>
  </r>
  <r>
    <x v="46"/>
    <x v="3"/>
    <x v="3"/>
    <x v="7"/>
    <x v="0"/>
    <x v="7"/>
    <x v="2"/>
  </r>
  <r>
    <x v="46"/>
    <x v="4"/>
    <x v="3"/>
    <x v="7"/>
    <x v="0"/>
    <x v="7"/>
    <x v="2"/>
  </r>
  <r>
    <x v="46"/>
    <x v="5"/>
    <x v="3"/>
    <x v="7"/>
    <x v="0"/>
    <x v="7"/>
    <x v="2"/>
  </r>
  <r>
    <x v="46"/>
    <x v="6"/>
    <x v="3"/>
    <x v="7"/>
    <x v="0"/>
    <x v="7"/>
    <x v="2"/>
  </r>
  <r>
    <x v="46"/>
    <x v="7"/>
    <x v="3"/>
    <x v="7"/>
    <x v="0"/>
    <x v="7"/>
    <x v="2"/>
  </r>
  <r>
    <x v="46"/>
    <x v="8"/>
    <x v="3"/>
    <x v="7"/>
    <x v="0"/>
    <x v="7"/>
    <x v="2"/>
  </r>
  <r>
    <x v="46"/>
    <x v="9"/>
    <x v="3"/>
    <x v="7"/>
    <x v="0"/>
    <x v="7"/>
    <x v="2"/>
  </r>
  <r>
    <x v="46"/>
    <x v="10"/>
    <x v="3"/>
    <x v="7"/>
    <x v="0"/>
    <x v="7"/>
    <x v="2"/>
  </r>
  <r>
    <x v="46"/>
    <x v="11"/>
    <x v="3"/>
    <x v="7"/>
    <x v="0"/>
    <x v="7"/>
    <x v="2"/>
  </r>
  <r>
    <x v="46"/>
    <x v="12"/>
    <x v="3"/>
    <x v="7"/>
    <x v="0"/>
    <x v="7"/>
    <x v="2"/>
  </r>
  <r>
    <x v="46"/>
    <x v="13"/>
    <x v="3"/>
    <x v="7"/>
    <x v="0"/>
    <x v="7"/>
    <x v="2"/>
  </r>
  <r>
    <x v="46"/>
    <x v="14"/>
    <x v="3"/>
    <x v="7"/>
    <x v="0"/>
    <x v="7"/>
    <x v="2"/>
  </r>
  <r>
    <x v="46"/>
    <x v="15"/>
    <x v="3"/>
    <x v="7"/>
    <x v="0"/>
    <x v="7"/>
    <x v="2"/>
  </r>
  <r>
    <x v="46"/>
    <x v="16"/>
    <x v="3"/>
    <x v="7"/>
    <x v="0"/>
    <x v="7"/>
    <x v="2"/>
  </r>
  <r>
    <x v="46"/>
    <x v="17"/>
    <x v="3"/>
    <x v="7"/>
    <x v="0"/>
    <x v="7"/>
    <x v="2"/>
  </r>
  <r>
    <x v="46"/>
    <x v="18"/>
    <x v="3"/>
    <x v="7"/>
    <x v="0"/>
    <x v="7"/>
    <x v="2"/>
  </r>
  <r>
    <x v="46"/>
    <x v="19"/>
    <x v="3"/>
    <x v="7"/>
    <x v="0"/>
    <x v="7"/>
    <x v="2"/>
  </r>
  <r>
    <x v="46"/>
    <x v="20"/>
    <x v="3"/>
    <x v="7"/>
    <x v="0"/>
    <x v="7"/>
    <x v="2"/>
  </r>
  <r>
    <x v="46"/>
    <x v="21"/>
    <x v="3"/>
    <x v="7"/>
    <x v="0"/>
    <x v="7"/>
    <x v="2"/>
  </r>
  <r>
    <x v="46"/>
    <x v="22"/>
    <x v="3"/>
    <x v="7"/>
    <x v="0"/>
    <x v="7"/>
    <x v="2"/>
  </r>
  <r>
    <x v="46"/>
    <x v="23"/>
    <x v="3"/>
    <x v="7"/>
    <x v="0"/>
    <x v="7"/>
    <x v="2"/>
  </r>
  <r>
    <x v="46"/>
    <x v="24"/>
    <x v="3"/>
    <x v="7"/>
    <x v="0"/>
    <x v="7"/>
    <x v="2"/>
  </r>
  <r>
    <x v="46"/>
    <x v="25"/>
    <x v="3"/>
    <x v="7"/>
    <x v="0"/>
    <x v="7"/>
    <x v="2"/>
  </r>
  <r>
    <x v="46"/>
    <x v="26"/>
    <x v="3"/>
    <x v="7"/>
    <x v="0"/>
    <x v="7"/>
    <x v="2"/>
  </r>
  <r>
    <x v="46"/>
    <x v="27"/>
    <x v="3"/>
    <x v="7"/>
    <x v="0"/>
    <x v="7"/>
    <x v="2"/>
  </r>
  <r>
    <x v="46"/>
    <x v="28"/>
    <x v="3"/>
    <x v="7"/>
    <x v="0"/>
    <x v="7"/>
    <x v="2"/>
  </r>
  <r>
    <x v="46"/>
    <x v="29"/>
    <x v="3"/>
    <x v="7"/>
    <x v="0"/>
    <x v="7"/>
    <x v="2"/>
  </r>
  <r>
    <x v="46"/>
    <x v="30"/>
    <x v="3"/>
    <x v="7"/>
    <x v="0"/>
    <x v="7"/>
    <x v="2"/>
  </r>
  <r>
    <x v="46"/>
    <x v="31"/>
    <x v="3"/>
    <x v="7"/>
    <x v="0"/>
    <x v="7"/>
    <x v="2"/>
  </r>
  <r>
    <x v="46"/>
    <x v="32"/>
    <x v="3"/>
    <x v="7"/>
    <x v="0"/>
    <x v="7"/>
    <x v="2"/>
  </r>
  <r>
    <x v="46"/>
    <x v="33"/>
    <x v="3"/>
    <x v="7"/>
    <x v="0"/>
    <x v="7"/>
    <x v="2"/>
  </r>
  <r>
    <x v="46"/>
    <x v="34"/>
    <x v="3"/>
    <x v="7"/>
    <x v="0"/>
    <x v="7"/>
    <x v="2"/>
  </r>
  <r>
    <x v="46"/>
    <x v="35"/>
    <x v="3"/>
    <x v="7"/>
    <x v="0"/>
    <x v="7"/>
    <x v="2"/>
  </r>
  <r>
    <x v="46"/>
    <x v="36"/>
    <x v="3"/>
    <x v="7"/>
    <x v="0"/>
    <x v="7"/>
    <x v="2"/>
  </r>
  <r>
    <x v="46"/>
    <x v="37"/>
    <x v="3"/>
    <x v="7"/>
    <x v="0"/>
    <x v="7"/>
    <x v="2"/>
  </r>
  <r>
    <x v="46"/>
    <x v="38"/>
    <x v="3"/>
    <x v="7"/>
    <x v="0"/>
    <x v="7"/>
    <x v="2"/>
  </r>
  <r>
    <x v="46"/>
    <x v="39"/>
    <x v="3"/>
    <x v="7"/>
    <x v="0"/>
    <x v="7"/>
    <x v="2"/>
  </r>
  <r>
    <x v="46"/>
    <x v="40"/>
    <x v="3"/>
    <x v="7"/>
    <x v="0"/>
    <x v="7"/>
    <x v="2"/>
  </r>
  <r>
    <x v="46"/>
    <x v="41"/>
    <x v="3"/>
    <x v="7"/>
    <x v="0"/>
    <x v="7"/>
    <x v="2"/>
  </r>
  <r>
    <x v="46"/>
    <x v="42"/>
    <x v="3"/>
    <x v="7"/>
    <x v="0"/>
    <x v="7"/>
    <x v="2"/>
  </r>
  <r>
    <x v="46"/>
    <x v="43"/>
    <x v="3"/>
    <x v="7"/>
    <x v="0"/>
    <x v="7"/>
    <x v="2"/>
  </r>
  <r>
    <x v="46"/>
    <x v="44"/>
    <x v="3"/>
    <x v="7"/>
    <x v="0"/>
    <x v="7"/>
    <x v="2"/>
  </r>
  <r>
    <x v="46"/>
    <x v="45"/>
    <x v="3"/>
    <x v="7"/>
    <x v="0"/>
    <x v="7"/>
    <x v="2"/>
  </r>
  <r>
    <x v="46"/>
    <x v="46"/>
    <x v="3"/>
    <x v="7"/>
    <x v="0"/>
    <x v="7"/>
    <x v="2"/>
  </r>
  <r>
    <x v="46"/>
    <x v="47"/>
    <x v="3"/>
    <x v="7"/>
    <x v="0"/>
    <x v="7"/>
    <x v="2"/>
  </r>
  <r>
    <x v="46"/>
    <x v="48"/>
    <x v="3"/>
    <x v="7"/>
    <x v="0"/>
    <x v="7"/>
    <x v="2"/>
  </r>
  <r>
    <x v="46"/>
    <x v="49"/>
    <x v="3"/>
    <x v="7"/>
    <x v="0"/>
    <x v="7"/>
    <x v="2"/>
  </r>
  <r>
    <x v="46"/>
    <x v="50"/>
    <x v="3"/>
    <x v="7"/>
    <x v="0"/>
    <x v="7"/>
    <x v="2"/>
  </r>
  <r>
    <x v="46"/>
    <x v="51"/>
    <x v="3"/>
    <x v="7"/>
    <x v="0"/>
    <x v="7"/>
    <x v="2"/>
  </r>
  <r>
    <x v="46"/>
    <x v="52"/>
    <x v="3"/>
    <x v="7"/>
    <x v="0"/>
    <x v="7"/>
    <x v="2"/>
  </r>
  <r>
    <x v="46"/>
    <x v="53"/>
    <x v="3"/>
    <x v="7"/>
    <x v="0"/>
    <x v="7"/>
    <x v="2"/>
  </r>
  <r>
    <x v="46"/>
    <x v="54"/>
    <x v="3"/>
    <x v="7"/>
    <x v="0"/>
    <x v="7"/>
    <x v="2"/>
  </r>
  <r>
    <x v="46"/>
    <x v="55"/>
    <x v="3"/>
    <x v="7"/>
    <x v="0"/>
    <x v="7"/>
    <x v="2"/>
  </r>
  <r>
    <x v="46"/>
    <x v="56"/>
    <x v="3"/>
    <x v="7"/>
    <x v="0"/>
    <x v="7"/>
    <x v="2"/>
  </r>
  <r>
    <x v="46"/>
    <x v="57"/>
    <x v="3"/>
    <x v="7"/>
    <x v="0"/>
    <x v="7"/>
    <x v="2"/>
  </r>
  <r>
    <x v="46"/>
    <x v="58"/>
    <x v="3"/>
    <x v="7"/>
    <x v="0"/>
    <x v="7"/>
    <x v="2"/>
  </r>
  <r>
    <x v="46"/>
    <x v="59"/>
    <x v="3"/>
    <x v="7"/>
    <x v="0"/>
    <x v="7"/>
    <x v="2"/>
  </r>
  <r>
    <x v="46"/>
    <x v="60"/>
    <x v="3"/>
    <x v="7"/>
    <x v="0"/>
    <x v="7"/>
    <x v="2"/>
  </r>
  <r>
    <x v="46"/>
    <x v="61"/>
    <x v="3"/>
    <x v="7"/>
    <x v="0"/>
    <x v="7"/>
    <x v="2"/>
  </r>
  <r>
    <x v="46"/>
    <x v="62"/>
    <x v="3"/>
    <x v="7"/>
    <x v="0"/>
    <x v="7"/>
    <x v="2"/>
  </r>
  <r>
    <x v="46"/>
    <x v="63"/>
    <x v="3"/>
    <x v="7"/>
    <x v="0"/>
    <x v="7"/>
    <x v="2"/>
  </r>
  <r>
    <x v="46"/>
    <x v="64"/>
    <x v="3"/>
    <x v="7"/>
    <x v="0"/>
    <x v="7"/>
    <x v="2"/>
  </r>
  <r>
    <x v="46"/>
    <x v="65"/>
    <x v="3"/>
    <x v="7"/>
    <x v="0"/>
    <x v="7"/>
    <x v="2"/>
  </r>
  <r>
    <x v="46"/>
    <x v="66"/>
    <x v="3"/>
    <x v="7"/>
    <x v="0"/>
    <x v="7"/>
    <x v="2"/>
  </r>
  <r>
    <x v="46"/>
    <x v="67"/>
    <x v="3"/>
    <x v="7"/>
    <x v="0"/>
    <x v="7"/>
    <x v="2"/>
  </r>
  <r>
    <x v="46"/>
    <x v="68"/>
    <x v="3"/>
    <x v="7"/>
    <x v="0"/>
    <x v="7"/>
    <x v="2"/>
  </r>
  <r>
    <x v="46"/>
    <x v="69"/>
    <x v="3"/>
    <x v="7"/>
    <x v="0"/>
    <x v="7"/>
    <x v="2"/>
  </r>
  <r>
    <x v="46"/>
    <x v="70"/>
    <x v="3"/>
    <x v="7"/>
    <x v="0"/>
    <x v="7"/>
    <x v="2"/>
  </r>
  <r>
    <x v="46"/>
    <x v="71"/>
    <x v="3"/>
    <x v="7"/>
    <x v="0"/>
    <x v="7"/>
    <x v="2"/>
  </r>
  <r>
    <x v="46"/>
    <x v="72"/>
    <x v="3"/>
    <x v="7"/>
    <x v="0"/>
    <x v="7"/>
    <x v="2"/>
  </r>
  <r>
    <x v="46"/>
    <x v="73"/>
    <x v="3"/>
    <x v="7"/>
    <x v="0"/>
    <x v="7"/>
    <x v="2"/>
  </r>
  <r>
    <x v="46"/>
    <x v="74"/>
    <x v="3"/>
    <x v="7"/>
    <x v="0"/>
    <x v="7"/>
    <x v="2"/>
  </r>
  <r>
    <x v="46"/>
    <x v="75"/>
    <x v="3"/>
    <x v="7"/>
    <x v="0"/>
    <x v="7"/>
    <x v="2"/>
  </r>
  <r>
    <x v="46"/>
    <x v="76"/>
    <x v="3"/>
    <x v="7"/>
    <x v="0"/>
    <x v="7"/>
    <x v="2"/>
  </r>
  <r>
    <x v="46"/>
    <x v="77"/>
    <x v="3"/>
    <x v="7"/>
    <x v="0"/>
    <x v="7"/>
    <x v="2"/>
  </r>
  <r>
    <x v="46"/>
    <x v="78"/>
    <x v="3"/>
    <x v="7"/>
    <x v="0"/>
    <x v="7"/>
    <x v="2"/>
  </r>
  <r>
    <x v="46"/>
    <x v="79"/>
    <x v="3"/>
    <x v="7"/>
    <x v="0"/>
    <x v="7"/>
    <x v="2"/>
  </r>
  <r>
    <x v="46"/>
    <x v="80"/>
    <x v="3"/>
    <x v="7"/>
    <x v="0"/>
    <x v="7"/>
    <x v="2"/>
  </r>
  <r>
    <x v="46"/>
    <x v="81"/>
    <x v="3"/>
    <x v="7"/>
    <x v="0"/>
    <x v="7"/>
    <x v="2"/>
  </r>
  <r>
    <x v="46"/>
    <x v="82"/>
    <x v="3"/>
    <x v="7"/>
    <x v="0"/>
    <x v="7"/>
    <x v="2"/>
  </r>
  <r>
    <x v="46"/>
    <x v="83"/>
    <x v="3"/>
    <x v="7"/>
    <x v="0"/>
    <x v="7"/>
    <x v="2"/>
  </r>
  <r>
    <x v="46"/>
    <x v="84"/>
    <x v="3"/>
    <x v="7"/>
    <x v="0"/>
    <x v="7"/>
    <x v="2"/>
  </r>
  <r>
    <x v="46"/>
    <x v="85"/>
    <x v="3"/>
    <x v="7"/>
    <x v="0"/>
    <x v="7"/>
    <x v="2"/>
  </r>
  <r>
    <x v="46"/>
    <x v="86"/>
    <x v="3"/>
    <x v="7"/>
    <x v="0"/>
    <x v="7"/>
    <x v="2"/>
  </r>
  <r>
    <x v="46"/>
    <x v="87"/>
    <x v="3"/>
    <x v="7"/>
    <x v="0"/>
    <x v="7"/>
    <x v="2"/>
  </r>
  <r>
    <x v="46"/>
    <x v="88"/>
    <x v="3"/>
    <x v="7"/>
    <x v="0"/>
    <x v="7"/>
    <x v="2"/>
  </r>
  <r>
    <x v="46"/>
    <x v="89"/>
    <x v="3"/>
    <x v="7"/>
    <x v="0"/>
    <x v="7"/>
    <x v="2"/>
  </r>
  <r>
    <x v="46"/>
    <x v="90"/>
    <x v="3"/>
    <x v="7"/>
    <x v="0"/>
    <x v="7"/>
    <x v="2"/>
  </r>
  <r>
    <x v="46"/>
    <x v="91"/>
    <x v="3"/>
    <x v="7"/>
    <x v="0"/>
    <x v="7"/>
    <x v="2"/>
  </r>
  <r>
    <x v="46"/>
    <x v="92"/>
    <x v="3"/>
    <x v="7"/>
    <x v="0"/>
    <x v="7"/>
    <x v="2"/>
  </r>
  <r>
    <x v="46"/>
    <x v="93"/>
    <x v="3"/>
    <x v="7"/>
    <x v="0"/>
    <x v="7"/>
    <x v="2"/>
  </r>
  <r>
    <x v="46"/>
    <x v="94"/>
    <x v="3"/>
    <x v="7"/>
    <x v="0"/>
    <x v="7"/>
    <x v="2"/>
  </r>
  <r>
    <x v="46"/>
    <x v="95"/>
    <x v="3"/>
    <x v="7"/>
    <x v="0"/>
    <x v="7"/>
    <x v="2"/>
  </r>
  <r>
    <x v="46"/>
    <x v="96"/>
    <x v="3"/>
    <x v="7"/>
    <x v="0"/>
    <x v="7"/>
    <x v="2"/>
  </r>
  <r>
    <x v="46"/>
    <x v="97"/>
    <x v="3"/>
    <x v="7"/>
    <x v="0"/>
    <x v="7"/>
    <x v="2"/>
  </r>
  <r>
    <x v="46"/>
    <x v="98"/>
    <x v="3"/>
    <x v="7"/>
    <x v="0"/>
    <x v="7"/>
    <x v="2"/>
  </r>
  <r>
    <x v="46"/>
    <x v="99"/>
    <x v="3"/>
    <x v="7"/>
    <x v="0"/>
    <x v="7"/>
    <x v="2"/>
  </r>
  <r>
    <x v="46"/>
    <x v="100"/>
    <x v="3"/>
    <x v="7"/>
    <x v="0"/>
    <x v="7"/>
    <x v="2"/>
  </r>
  <r>
    <x v="46"/>
    <x v="101"/>
    <x v="3"/>
    <x v="7"/>
    <x v="0"/>
    <x v="7"/>
    <x v="2"/>
  </r>
  <r>
    <x v="46"/>
    <x v="102"/>
    <x v="3"/>
    <x v="7"/>
    <x v="0"/>
    <x v="7"/>
    <x v="2"/>
  </r>
  <r>
    <x v="46"/>
    <x v="103"/>
    <x v="3"/>
    <x v="7"/>
    <x v="0"/>
    <x v="7"/>
    <x v="2"/>
  </r>
  <r>
    <x v="46"/>
    <x v="104"/>
    <x v="3"/>
    <x v="7"/>
    <x v="0"/>
    <x v="7"/>
    <x v="2"/>
  </r>
  <r>
    <x v="46"/>
    <x v="105"/>
    <x v="3"/>
    <x v="7"/>
    <x v="0"/>
    <x v="7"/>
    <x v="2"/>
  </r>
  <r>
    <x v="46"/>
    <x v="106"/>
    <x v="3"/>
    <x v="7"/>
    <x v="0"/>
    <x v="7"/>
    <x v="2"/>
  </r>
  <r>
    <x v="46"/>
    <x v="107"/>
    <x v="3"/>
    <x v="7"/>
    <x v="0"/>
    <x v="7"/>
    <x v="2"/>
  </r>
  <r>
    <x v="46"/>
    <x v="108"/>
    <x v="3"/>
    <x v="7"/>
    <x v="0"/>
    <x v="7"/>
    <x v="2"/>
  </r>
  <r>
    <x v="46"/>
    <x v="109"/>
    <x v="3"/>
    <x v="7"/>
    <x v="0"/>
    <x v="7"/>
    <x v="2"/>
  </r>
  <r>
    <x v="46"/>
    <x v="110"/>
    <x v="3"/>
    <x v="7"/>
    <x v="0"/>
    <x v="7"/>
    <x v="2"/>
  </r>
  <r>
    <x v="46"/>
    <x v="111"/>
    <x v="3"/>
    <x v="7"/>
    <x v="0"/>
    <x v="7"/>
    <x v="2"/>
  </r>
  <r>
    <x v="46"/>
    <x v="112"/>
    <x v="3"/>
    <x v="7"/>
    <x v="0"/>
    <x v="7"/>
    <x v="2"/>
  </r>
  <r>
    <x v="46"/>
    <x v="113"/>
    <x v="3"/>
    <x v="7"/>
    <x v="0"/>
    <x v="7"/>
    <x v="2"/>
  </r>
  <r>
    <x v="46"/>
    <x v="114"/>
    <x v="3"/>
    <x v="7"/>
    <x v="0"/>
    <x v="7"/>
    <x v="2"/>
  </r>
  <r>
    <x v="46"/>
    <x v="115"/>
    <x v="3"/>
    <x v="7"/>
    <x v="0"/>
    <x v="7"/>
    <x v="2"/>
  </r>
  <r>
    <x v="46"/>
    <x v="116"/>
    <x v="3"/>
    <x v="7"/>
    <x v="0"/>
    <x v="7"/>
    <x v="2"/>
  </r>
  <r>
    <x v="46"/>
    <x v="117"/>
    <x v="3"/>
    <x v="7"/>
    <x v="0"/>
    <x v="7"/>
    <x v="2"/>
  </r>
  <r>
    <x v="46"/>
    <x v="118"/>
    <x v="3"/>
    <x v="7"/>
    <x v="0"/>
    <x v="7"/>
    <x v="2"/>
  </r>
  <r>
    <x v="46"/>
    <x v="119"/>
    <x v="3"/>
    <x v="7"/>
    <x v="0"/>
    <x v="7"/>
    <x v="2"/>
  </r>
  <r>
    <x v="46"/>
    <x v="120"/>
    <x v="3"/>
    <x v="7"/>
    <x v="0"/>
    <x v="7"/>
    <x v="2"/>
  </r>
  <r>
    <x v="46"/>
    <x v="121"/>
    <x v="3"/>
    <x v="7"/>
    <x v="0"/>
    <x v="7"/>
    <x v="2"/>
  </r>
  <r>
    <x v="46"/>
    <x v="122"/>
    <x v="3"/>
    <x v="7"/>
    <x v="0"/>
    <x v="7"/>
    <x v="2"/>
  </r>
  <r>
    <x v="46"/>
    <x v="123"/>
    <x v="3"/>
    <x v="7"/>
    <x v="0"/>
    <x v="7"/>
    <x v="2"/>
  </r>
  <r>
    <x v="46"/>
    <x v="124"/>
    <x v="3"/>
    <x v="7"/>
    <x v="0"/>
    <x v="7"/>
    <x v="2"/>
  </r>
  <r>
    <x v="46"/>
    <x v="125"/>
    <x v="3"/>
    <x v="7"/>
    <x v="0"/>
    <x v="7"/>
    <x v="2"/>
  </r>
  <r>
    <x v="46"/>
    <x v="126"/>
    <x v="3"/>
    <x v="7"/>
    <x v="0"/>
    <x v="7"/>
    <x v="2"/>
  </r>
  <r>
    <x v="46"/>
    <x v="127"/>
    <x v="3"/>
    <x v="7"/>
    <x v="0"/>
    <x v="7"/>
    <x v="2"/>
  </r>
  <r>
    <x v="46"/>
    <x v="128"/>
    <x v="3"/>
    <x v="7"/>
    <x v="0"/>
    <x v="7"/>
    <x v="2"/>
  </r>
  <r>
    <x v="46"/>
    <x v="129"/>
    <x v="3"/>
    <x v="7"/>
    <x v="0"/>
    <x v="7"/>
    <x v="2"/>
  </r>
  <r>
    <x v="46"/>
    <x v="130"/>
    <x v="3"/>
    <x v="7"/>
    <x v="0"/>
    <x v="7"/>
    <x v="2"/>
  </r>
  <r>
    <x v="46"/>
    <x v="131"/>
    <x v="3"/>
    <x v="7"/>
    <x v="0"/>
    <x v="7"/>
    <x v="2"/>
  </r>
  <r>
    <x v="46"/>
    <x v="132"/>
    <x v="3"/>
    <x v="7"/>
    <x v="0"/>
    <x v="7"/>
    <x v="2"/>
  </r>
  <r>
    <x v="47"/>
    <x v="0"/>
    <x v="3"/>
    <x v="7"/>
    <x v="0"/>
    <x v="7"/>
    <x v="2"/>
  </r>
  <r>
    <x v="47"/>
    <x v="1"/>
    <x v="3"/>
    <x v="7"/>
    <x v="0"/>
    <x v="7"/>
    <x v="2"/>
  </r>
  <r>
    <x v="47"/>
    <x v="2"/>
    <x v="3"/>
    <x v="7"/>
    <x v="0"/>
    <x v="7"/>
    <x v="2"/>
  </r>
  <r>
    <x v="47"/>
    <x v="3"/>
    <x v="3"/>
    <x v="7"/>
    <x v="0"/>
    <x v="7"/>
    <x v="2"/>
  </r>
  <r>
    <x v="47"/>
    <x v="4"/>
    <x v="3"/>
    <x v="7"/>
    <x v="0"/>
    <x v="7"/>
    <x v="2"/>
  </r>
  <r>
    <x v="47"/>
    <x v="5"/>
    <x v="3"/>
    <x v="7"/>
    <x v="0"/>
    <x v="7"/>
    <x v="2"/>
  </r>
  <r>
    <x v="47"/>
    <x v="6"/>
    <x v="3"/>
    <x v="7"/>
    <x v="0"/>
    <x v="7"/>
    <x v="2"/>
  </r>
  <r>
    <x v="47"/>
    <x v="7"/>
    <x v="3"/>
    <x v="7"/>
    <x v="0"/>
    <x v="7"/>
    <x v="2"/>
  </r>
  <r>
    <x v="47"/>
    <x v="8"/>
    <x v="3"/>
    <x v="7"/>
    <x v="0"/>
    <x v="7"/>
    <x v="2"/>
  </r>
  <r>
    <x v="47"/>
    <x v="9"/>
    <x v="3"/>
    <x v="7"/>
    <x v="0"/>
    <x v="7"/>
    <x v="2"/>
  </r>
  <r>
    <x v="47"/>
    <x v="10"/>
    <x v="3"/>
    <x v="7"/>
    <x v="0"/>
    <x v="7"/>
    <x v="2"/>
  </r>
  <r>
    <x v="47"/>
    <x v="11"/>
    <x v="3"/>
    <x v="7"/>
    <x v="0"/>
    <x v="7"/>
    <x v="2"/>
  </r>
  <r>
    <x v="47"/>
    <x v="12"/>
    <x v="3"/>
    <x v="7"/>
    <x v="0"/>
    <x v="7"/>
    <x v="2"/>
  </r>
  <r>
    <x v="47"/>
    <x v="13"/>
    <x v="3"/>
    <x v="7"/>
    <x v="0"/>
    <x v="7"/>
    <x v="2"/>
  </r>
  <r>
    <x v="47"/>
    <x v="14"/>
    <x v="3"/>
    <x v="7"/>
    <x v="0"/>
    <x v="7"/>
    <x v="2"/>
  </r>
  <r>
    <x v="47"/>
    <x v="15"/>
    <x v="3"/>
    <x v="7"/>
    <x v="0"/>
    <x v="7"/>
    <x v="2"/>
  </r>
  <r>
    <x v="47"/>
    <x v="16"/>
    <x v="3"/>
    <x v="7"/>
    <x v="0"/>
    <x v="7"/>
    <x v="2"/>
  </r>
  <r>
    <x v="47"/>
    <x v="17"/>
    <x v="3"/>
    <x v="7"/>
    <x v="0"/>
    <x v="7"/>
    <x v="2"/>
  </r>
  <r>
    <x v="47"/>
    <x v="18"/>
    <x v="3"/>
    <x v="7"/>
    <x v="0"/>
    <x v="7"/>
    <x v="2"/>
  </r>
  <r>
    <x v="47"/>
    <x v="19"/>
    <x v="3"/>
    <x v="7"/>
    <x v="0"/>
    <x v="7"/>
    <x v="2"/>
  </r>
  <r>
    <x v="47"/>
    <x v="20"/>
    <x v="3"/>
    <x v="7"/>
    <x v="0"/>
    <x v="7"/>
    <x v="2"/>
  </r>
  <r>
    <x v="47"/>
    <x v="21"/>
    <x v="3"/>
    <x v="7"/>
    <x v="0"/>
    <x v="7"/>
    <x v="2"/>
  </r>
  <r>
    <x v="47"/>
    <x v="22"/>
    <x v="3"/>
    <x v="7"/>
    <x v="0"/>
    <x v="7"/>
    <x v="2"/>
  </r>
  <r>
    <x v="47"/>
    <x v="23"/>
    <x v="3"/>
    <x v="7"/>
    <x v="0"/>
    <x v="7"/>
    <x v="2"/>
  </r>
  <r>
    <x v="47"/>
    <x v="24"/>
    <x v="3"/>
    <x v="7"/>
    <x v="0"/>
    <x v="7"/>
    <x v="2"/>
  </r>
  <r>
    <x v="47"/>
    <x v="25"/>
    <x v="3"/>
    <x v="7"/>
    <x v="0"/>
    <x v="7"/>
    <x v="2"/>
  </r>
  <r>
    <x v="47"/>
    <x v="26"/>
    <x v="3"/>
    <x v="7"/>
    <x v="0"/>
    <x v="7"/>
    <x v="2"/>
  </r>
  <r>
    <x v="47"/>
    <x v="27"/>
    <x v="3"/>
    <x v="7"/>
    <x v="0"/>
    <x v="7"/>
    <x v="2"/>
  </r>
  <r>
    <x v="47"/>
    <x v="28"/>
    <x v="3"/>
    <x v="7"/>
    <x v="0"/>
    <x v="7"/>
    <x v="2"/>
  </r>
  <r>
    <x v="47"/>
    <x v="29"/>
    <x v="3"/>
    <x v="7"/>
    <x v="0"/>
    <x v="7"/>
    <x v="2"/>
  </r>
  <r>
    <x v="47"/>
    <x v="30"/>
    <x v="3"/>
    <x v="7"/>
    <x v="0"/>
    <x v="7"/>
    <x v="2"/>
  </r>
  <r>
    <x v="47"/>
    <x v="31"/>
    <x v="3"/>
    <x v="7"/>
    <x v="0"/>
    <x v="7"/>
    <x v="2"/>
  </r>
  <r>
    <x v="47"/>
    <x v="32"/>
    <x v="3"/>
    <x v="7"/>
    <x v="0"/>
    <x v="7"/>
    <x v="2"/>
  </r>
  <r>
    <x v="47"/>
    <x v="33"/>
    <x v="3"/>
    <x v="7"/>
    <x v="0"/>
    <x v="7"/>
    <x v="2"/>
  </r>
  <r>
    <x v="47"/>
    <x v="34"/>
    <x v="3"/>
    <x v="7"/>
    <x v="0"/>
    <x v="7"/>
    <x v="2"/>
  </r>
  <r>
    <x v="47"/>
    <x v="35"/>
    <x v="3"/>
    <x v="7"/>
    <x v="0"/>
    <x v="7"/>
    <x v="2"/>
  </r>
  <r>
    <x v="47"/>
    <x v="36"/>
    <x v="3"/>
    <x v="7"/>
    <x v="0"/>
    <x v="7"/>
    <x v="2"/>
  </r>
  <r>
    <x v="47"/>
    <x v="37"/>
    <x v="3"/>
    <x v="7"/>
    <x v="0"/>
    <x v="7"/>
    <x v="2"/>
  </r>
  <r>
    <x v="47"/>
    <x v="38"/>
    <x v="3"/>
    <x v="7"/>
    <x v="0"/>
    <x v="7"/>
    <x v="2"/>
  </r>
  <r>
    <x v="47"/>
    <x v="39"/>
    <x v="3"/>
    <x v="7"/>
    <x v="0"/>
    <x v="7"/>
    <x v="2"/>
  </r>
  <r>
    <x v="47"/>
    <x v="40"/>
    <x v="3"/>
    <x v="7"/>
    <x v="0"/>
    <x v="7"/>
    <x v="2"/>
  </r>
  <r>
    <x v="47"/>
    <x v="41"/>
    <x v="3"/>
    <x v="7"/>
    <x v="0"/>
    <x v="7"/>
    <x v="2"/>
  </r>
  <r>
    <x v="47"/>
    <x v="42"/>
    <x v="3"/>
    <x v="7"/>
    <x v="0"/>
    <x v="7"/>
    <x v="2"/>
  </r>
  <r>
    <x v="47"/>
    <x v="43"/>
    <x v="3"/>
    <x v="7"/>
    <x v="0"/>
    <x v="7"/>
    <x v="2"/>
  </r>
  <r>
    <x v="47"/>
    <x v="44"/>
    <x v="3"/>
    <x v="7"/>
    <x v="0"/>
    <x v="7"/>
    <x v="2"/>
  </r>
  <r>
    <x v="47"/>
    <x v="45"/>
    <x v="3"/>
    <x v="7"/>
    <x v="0"/>
    <x v="7"/>
    <x v="2"/>
  </r>
  <r>
    <x v="47"/>
    <x v="46"/>
    <x v="3"/>
    <x v="7"/>
    <x v="0"/>
    <x v="7"/>
    <x v="2"/>
  </r>
  <r>
    <x v="47"/>
    <x v="47"/>
    <x v="3"/>
    <x v="7"/>
    <x v="0"/>
    <x v="7"/>
    <x v="2"/>
  </r>
  <r>
    <x v="47"/>
    <x v="48"/>
    <x v="3"/>
    <x v="7"/>
    <x v="0"/>
    <x v="7"/>
    <x v="2"/>
  </r>
  <r>
    <x v="47"/>
    <x v="49"/>
    <x v="3"/>
    <x v="7"/>
    <x v="0"/>
    <x v="7"/>
    <x v="2"/>
  </r>
  <r>
    <x v="47"/>
    <x v="50"/>
    <x v="3"/>
    <x v="7"/>
    <x v="0"/>
    <x v="7"/>
    <x v="2"/>
  </r>
  <r>
    <x v="47"/>
    <x v="51"/>
    <x v="3"/>
    <x v="7"/>
    <x v="0"/>
    <x v="7"/>
    <x v="2"/>
  </r>
  <r>
    <x v="47"/>
    <x v="52"/>
    <x v="3"/>
    <x v="7"/>
    <x v="0"/>
    <x v="7"/>
    <x v="2"/>
  </r>
  <r>
    <x v="47"/>
    <x v="53"/>
    <x v="3"/>
    <x v="7"/>
    <x v="0"/>
    <x v="7"/>
    <x v="2"/>
  </r>
  <r>
    <x v="47"/>
    <x v="54"/>
    <x v="3"/>
    <x v="7"/>
    <x v="0"/>
    <x v="7"/>
    <x v="2"/>
  </r>
  <r>
    <x v="47"/>
    <x v="55"/>
    <x v="3"/>
    <x v="7"/>
    <x v="0"/>
    <x v="7"/>
    <x v="2"/>
  </r>
  <r>
    <x v="47"/>
    <x v="56"/>
    <x v="3"/>
    <x v="7"/>
    <x v="0"/>
    <x v="7"/>
    <x v="2"/>
  </r>
  <r>
    <x v="47"/>
    <x v="57"/>
    <x v="3"/>
    <x v="7"/>
    <x v="0"/>
    <x v="7"/>
    <x v="2"/>
  </r>
  <r>
    <x v="47"/>
    <x v="58"/>
    <x v="3"/>
    <x v="7"/>
    <x v="0"/>
    <x v="7"/>
    <x v="2"/>
  </r>
  <r>
    <x v="47"/>
    <x v="59"/>
    <x v="3"/>
    <x v="7"/>
    <x v="0"/>
    <x v="7"/>
    <x v="2"/>
  </r>
  <r>
    <x v="47"/>
    <x v="60"/>
    <x v="3"/>
    <x v="7"/>
    <x v="0"/>
    <x v="7"/>
    <x v="2"/>
  </r>
  <r>
    <x v="47"/>
    <x v="61"/>
    <x v="3"/>
    <x v="7"/>
    <x v="0"/>
    <x v="7"/>
    <x v="2"/>
  </r>
  <r>
    <x v="47"/>
    <x v="62"/>
    <x v="3"/>
    <x v="7"/>
    <x v="0"/>
    <x v="7"/>
    <x v="2"/>
  </r>
  <r>
    <x v="47"/>
    <x v="63"/>
    <x v="3"/>
    <x v="7"/>
    <x v="0"/>
    <x v="7"/>
    <x v="2"/>
  </r>
  <r>
    <x v="47"/>
    <x v="64"/>
    <x v="3"/>
    <x v="7"/>
    <x v="0"/>
    <x v="7"/>
    <x v="2"/>
  </r>
  <r>
    <x v="47"/>
    <x v="65"/>
    <x v="3"/>
    <x v="7"/>
    <x v="0"/>
    <x v="7"/>
    <x v="2"/>
  </r>
  <r>
    <x v="47"/>
    <x v="66"/>
    <x v="3"/>
    <x v="7"/>
    <x v="0"/>
    <x v="7"/>
    <x v="2"/>
  </r>
  <r>
    <x v="47"/>
    <x v="67"/>
    <x v="3"/>
    <x v="7"/>
    <x v="0"/>
    <x v="7"/>
    <x v="2"/>
  </r>
  <r>
    <x v="47"/>
    <x v="68"/>
    <x v="3"/>
    <x v="7"/>
    <x v="0"/>
    <x v="7"/>
    <x v="2"/>
  </r>
  <r>
    <x v="47"/>
    <x v="69"/>
    <x v="3"/>
    <x v="7"/>
    <x v="0"/>
    <x v="7"/>
    <x v="2"/>
  </r>
  <r>
    <x v="47"/>
    <x v="70"/>
    <x v="3"/>
    <x v="7"/>
    <x v="0"/>
    <x v="7"/>
    <x v="2"/>
  </r>
  <r>
    <x v="47"/>
    <x v="71"/>
    <x v="3"/>
    <x v="7"/>
    <x v="0"/>
    <x v="7"/>
    <x v="2"/>
  </r>
  <r>
    <x v="47"/>
    <x v="72"/>
    <x v="3"/>
    <x v="7"/>
    <x v="0"/>
    <x v="7"/>
    <x v="2"/>
  </r>
  <r>
    <x v="47"/>
    <x v="73"/>
    <x v="3"/>
    <x v="7"/>
    <x v="0"/>
    <x v="7"/>
    <x v="2"/>
  </r>
  <r>
    <x v="47"/>
    <x v="74"/>
    <x v="3"/>
    <x v="7"/>
    <x v="0"/>
    <x v="7"/>
    <x v="2"/>
  </r>
  <r>
    <x v="47"/>
    <x v="75"/>
    <x v="3"/>
    <x v="7"/>
    <x v="0"/>
    <x v="7"/>
    <x v="2"/>
  </r>
  <r>
    <x v="47"/>
    <x v="76"/>
    <x v="3"/>
    <x v="7"/>
    <x v="0"/>
    <x v="7"/>
    <x v="2"/>
  </r>
  <r>
    <x v="47"/>
    <x v="77"/>
    <x v="3"/>
    <x v="7"/>
    <x v="0"/>
    <x v="7"/>
    <x v="2"/>
  </r>
  <r>
    <x v="47"/>
    <x v="78"/>
    <x v="3"/>
    <x v="7"/>
    <x v="0"/>
    <x v="7"/>
    <x v="2"/>
  </r>
  <r>
    <x v="47"/>
    <x v="79"/>
    <x v="3"/>
    <x v="7"/>
    <x v="0"/>
    <x v="7"/>
    <x v="2"/>
  </r>
  <r>
    <x v="47"/>
    <x v="80"/>
    <x v="3"/>
    <x v="7"/>
    <x v="0"/>
    <x v="7"/>
    <x v="2"/>
  </r>
  <r>
    <x v="47"/>
    <x v="81"/>
    <x v="3"/>
    <x v="7"/>
    <x v="0"/>
    <x v="7"/>
    <x v="2"/>
  </r>
  <r>
    <x v="47"/>
    <x v="82"/>
    <x v="3"/>
    <x v="7"/>
    <x v="0"/>
    <x v="7"/>
    <x v="2"/>
  </r>
  <r>
    <x v="47"/>
    <x v="83"/>
    <x v="3"/>
    <x v="7"/>
    <x v="0"/>
    <x v="7"/>
    <x v="2"/>
  </r>
  <r>
    <x v="47"/>
    <x v="84"/>
    <x v="3"/>
    <x v="7"/>
    <x v="0"/>
    <x v="7"/>
    <x v="2"/>
  </r>
  <r>
    <x v="47"/>
    <x v="85"/>
    <x v="3"/>
    <x v="7"/>
    <x v="0"/>
    <x v="7"/>
    <x v="2"/>
  </r>
  <r>
    <x v="47"/>
    <x v="86"/>
    <x v="3"/>
    <x v="7"/>
    <x v="0"/>
    <x v="7"/>
    <x v="2"/>
  </r>
  <r>
    <x v="47"/>
    <x v="87"/>
    <x v="3"/>
    <x v="7"/>
    <x v="0"/>
    <x v="7"/>
    <x v="2"/>
  </r>
  <r>
    <x v="47"/>
    <x v="88"/>
    <x v="3"/>
    <x v="7"/>
    <x v="0"/>
    <x v="7"/>
    <x v="2"/>
  </r>
  <r>
    <x v="47"/>
    <x v="89"/>
    <x v="3"/>
    <x v="7"/>
    <x v="0"/>
    <x v="7"/>
    <x v="2"/>
  </r>
  <r>
    <x v="47"/>
    <x v="90"/>
    <x v="3"/>
    <x v="7"/>
    <x v="0"/>
    <x v="7"/>
    <x v="2"/>
  </r>
  <r>
    <x v="47"/>
    <x v="91"/>
    <x v="3"/>
    <x v="7"/>
    <x v="0"/>
    <x v="7"/>
    <x v="2"/>
  </r>
  <r>
    <x v="47"/>
    <x v="92"/>
    <x v="3"/>
    <x v="7"/>
    <x v="0"/>
    <x v="7"/>
    <x v="2"/>
  </r>
  <r>
    <x v="47"/>
    <x v="93"/>
    <x v="3"/>
    <x v="7"/>
    <x v="0"/>
    <x v="7"/>
    <x v="2"/>
  </r>
  <r>
    <x v="47"/>
    <x v="94"/>
    <x v="3"/>
    <x v="7"/>
    <x v="0"/>
    <x v="7"/>
    <x v="2"/>
  </r>
  <r>
    <x v="47"/>
    <x v="95"/>
    <x v="3"/>
    <x v="7"/>
    <x v="0"/>
    <x v="7"/>
    <x v="2"/>
  </r>
  <r>
    <x v="47"/>
    <x v="96"/>
    <x v="3"/>
    <x v="7"/>
    <x v="0"/>
    <x v="7"/>
    <x v="2"/>
  </r>
  <r>
    <x v="47"/>
    <x v="97"/>
    <x v="3"/>
    <x v="7"/>
    <x v="0"/>
    <x v="7"/>
    <x v="2"/>
  </r>
  <r>
    <x v="47"/>
    <x v="98"/>
    <x v="3"/>
    <x v="7"/>
    <x v="0"/>
    <x v="7"/>
    <x v="2"/>
  </r>
  <r>
    <x v="47"/>
    <x v="99"/>
    <x v="3"/>
    <x v="7"/>
    <x v="0"/>
    <x v="7"/>
    <x v="2"/>
  </r>
  <r>
    <x v="47"/>
    <x v="100"/>
    <x v="3"/>
    <x v="7"/>
    <x v="0"/>
    <x v="7"/>
    <x v="2"/>
  </r>
  <r>
    <x v="47"/>
    <x v="101"/>
    <x v="3"/>
    <x v="7"/>
    <x v="0"/>
    <x v="7"/>
    <x v="2"/>
  </r>
  <r>
    <x v="47"/>
    <x v="102"/>
    <x v="3"/>
    <x v="7"/>
    <x v="0"/>
    <x v="7"/>
    <x v="2"/>
  </r>
  <r>
    <x v="47"/>
    <x v="103"/>
    <x v="3"/>
    <x v="7"/>
    <x v="0"/>
    <x v="7"/>
    <x v="2"/>
  </r>
  <r>
    <x v="47"/>
    <x v="104"/>
    <x v="3"/>
    <x v="7"/>
    <x v="0"/>
    <x v="7"/>
    <x v="2"/>
  </r>
  <r>
    <x v="47"/>
    <x v="105"/>
    <x v="3"/>
    <x v="7"/>
    <x v="0"/>
    <x v="7"/>
    <x v="2"/>
  </r>
  <r>
    <x v="47"/>
    <x v="106"/>
    <x v="3"/>
    <x v="7"/>
    <x v="0"/>
    <x v="7"/>
    <x v="2"/>
  </r>
  <r>
    <x v="47"/>
    <x v="107"/>
    <x v="3"/>
    <x v="7"/>
    <x v="0"/>
    <x v="7"/>
    <x v="2"/>
  </r>
  <r>
    <x v="47"/>
    <x v="108"/>
    <x v="3"/>
    <x v="7"/>
    <x v="0"/>
    <x v="7"/>
    <x v="2"/>
  </r>
  <r>
    <x v="47"/>
    <x v="109"/>
    <x v="3"/>
    <x v="7"/>
    <x v="0"/>
    <x v="7"/>
    <x v="2"/>
  </r>
  <r>
    <x v="47"/>
    <x v="110"/>
    <x v="3"/>
    <x v="7"/>
    <x v="0"/>
    <x v="7"/>
    <x v="2"/>
  </r>
  <r>
    <x v="47"/>
    <x v="111"/>
    <x v="3"/>
    <x v="7"/>
    <x v="0"/>
    <x v="7"/>
    <x v="2"/>
  </r>
  <r>
    <x v="47"/>
    <x v="112"/>
    <x v="3"/>
    <x v="7"/>
    <x v="0"/>
    <x v="7"/>
    <x v="2"/>
  </r>
  <r>
    <x v="47"/>
    <x v="113"/>
    <x v="3"/>
    <x v="7"/>
    <x v="0"/>
    <x v="7"/>
    <x v="2"/>
  </r>
  <r>
    <x v="47"/>
    <x v="114"/>
    <x v="3"/>
    <x v="7"/>
    <x v="0"/>
    <x v="7"/>
    <x v="2"/>
  </r>
  <r>
    <x v="47"/>
    <x v="115"/>
    <x v="3"/>
    <x v="7"/>
    <x v="0"/>
    <x v="7"/>
    <x v="2"/>
  </r>
  <r>
    <x v="47"/>
    <x v="116"/>
    <x v="3"/>
    <x v="7"/>
    <x v="0"/>
    <x v="7"/>
    <x v="2"/>
  </r>
  <r>
    <x v="47"/>
    <x v="117"/>
    <x v="3"/>
    <x v="7"/>
    <x v="0"/>
    <x v="7"/>
    <x v="2"/>
  </r>
  <r>
    <x v="47"/>
    <x v="118"/>
    <x v="3"/>
    <x v="7"/>
    <x v="0"/>
    <x v="7"/>
    <x v="2"/>
  </r>
  <r>
    <x v="47"/>
    <x v="119"/>
    <x v="3"/>
    <x v="7"/>
    <x v="0"/>
    <x v="7"/>
    <x v="2"/>
  </r>
  <r>
    <x v="47"/>
    <x v="120"/>
    <x v="3"/>
    <x v="7"/>
    <x v="0"/>
    <x v="7"/>
    <x v="2"/>
  </r>
  <r>
    <x v="47"/>
    <x v="121"/>
    <x v="3"/>
    <x v="7"/>
    <x v="0"/>
    <x v="7"/>
    <x v="2"/>
  </r>
  <r>
    <x v="47"/>
    <x v="122"/>
    <x v="3"/>
    <x v="7"/>
    <x v="0"/>
    <x v="7"/>
    <x v="2"/>
  </r>
  <r>
    <x v="47"/>
    <x v="123"/>
    <x v="3"/>
    <x v="7"/>
    <x v="0"/>
    <x v="7"/>
    <x v="2"/>
  </r>
  <r>
    <x v="47"/>
    <x v="124"/>
    <x v="3"/>
    <x v="7"/>
    <x v="0"/>
    <x v="7"/>
    <x v="2"/>
  </r>
  <r>
    <x v="47"/>
    <x v="125"/>
    <x v="3"/>
    <x v="7"/>
    <x v="0"/>
    <x v="7"/>
    <x v="2"/>
  </r>
  <r>
    <x v="47"/>
    <x v="126"/>
    <x v="3"/>
    <x v="7"/>
    <x v="0"/>
    <x v="7"/>
    <x v="2"/>
  </r>
  <r>
    <x v="47"/>
    <x v="127"/>
    <x v="3"/>
    <x v="7"/>
    <x v="0"/>
    <x v="7"/>
    <x v="2"/>
  </r>
  <r>
    <x v="47"/>
    <x v="128"/>
    <x v="3"/>
    <x v="7"/>
    <x v="0"/>
    <x v="7"/>
    <x v="2"/>
  </r>
  <r>
    <x v="47"/>
    <x v="129"/>
    <x v="3"/>
    <x v="7"/>
    <x v="0"/>
    <x v="7"/>
    <x v="2"/>
  </r>
  <r>
    <x v="47"/>
    <x v="130"/>
    <x v="3"/>
    <x v="7"/>
    <x v="0"/>
    <x v="7"/>
    <x v="2"/>
  </r>
  <r>
    <x v="47"/>
    <x v="131"/>
    <x v="3"/>
    <x v="7"/>
    <x v="0"/>
    <x v="7"/>
    <x v="2"/>
  </r>
  <r>
    <x v="47"/>
    <x v="132"/>
    <x v="3"/>
    <x v="7"/>
    <x v="0"/>
    <x v="7"/>
    <x v="2"/>
  </r>
  <r>
    <x v="48"/>
    <x v="0"/>
    <x v="3"/>
    <x v="7"/>
    <x v="0"/>
    <x v="7"/>
    <x v="2"/>
  </r>
  <r>
    <x v="48"/>
    <x v="1"/>
    <x v="3"/>
    <x v="7"/>
    <x v="0"/>
    <x v="7"/>
    <x v="2"/>
  </r>
  <r>
    <x v="48"/>
    <x v="2"/>
    <x v="3"/>
    <x v="7"/>
    <x v="0"/>
    <x v="7"/>
    <x v="2"/>
  </r>
  <r>
    <x v="48"/>
    <x v="3"/>
    <x v="3"/>
    <x v="7"/>
    <x v="0"/>
    <x v="7"/>
    <x v="2"/>
  </r>
  <r>
    <x v="48"/>
    <x v="4"/>
    <x v="3"/>
    <x v="7"/>
    <x v="0"/>
    <x v="7"/>
    <x v="2"/>
  </r>
  <r>
    <x v="48"/>
    <x v="5"/>
    <x v="3"/>
    <x v="7"/>
    <x v="0"/>
    <x v="7"/>
    <x v="2"/>
  </r>
  <r>
    <x v="48"/>
    <x v="6"/>
    <x v="3"/>
    <x v="7"/>
    <x v="0"/>
    <x v="7"/>
    <x v="2"/>
  </r>
  <r>
    <x v="48"/>
    <x v="7"/>
    <x v="3"/>
    <x v="7"/>
    <x v="0"/>
    <x v="7"/>
    <x v="2"/>
  </r>
  <r>
    <x v="48"/>
    <x v="8"/>
    <x v="3"/>
    <x v="7"/>
    <x v="0"/>
    <x v="7"/>
    <x v="2"/>
  </r>
  <r>
    <x v="48"/>
    <x v="9"/>
    <x v="3"/>
    <x v="7"/>
    <x v="0"/>
    <x v="7"/>
    <x v="2"/>
  </r>
  <r>
    <x v="48"/>
    <x v="10"/>
    <x v="3"/>
    <x v="7"/>
    <x v="0"/>
    <x v="7"/>
    <x v="2"/>
  </r>
  <r>
    <x v="48"/>
    <x v="11"/>
    <x v="3"/>
    <x v="7"/>
    <x v="0"/>
    <x v="7"/>
    <x v="2"/>
  </r>
  <r>
    <x v="48"/>
    <x v="12"/>
    <x v="3"/>
    <x v="7"/>
    <x v="0"/>
    <x v="7"/>
    <x v="2"/>
  </r>
  <r>
    <x v="48"/>
    <x v="13"/>
    <x v="3"/>
    <x v="7"/>
    <x v="0"/>
    <x v="7"/>
    <x v="2"/>
  </r>
  <r>
    <x v="48"/>
    <x v="14"/>
    <x v="3"/>
    <x v="7"/>
    <x v="0"/>
    <x v="7"/>
    <x v="2"/>
  </r>
  <r>
    <x v="48"/>
    <x v="15"/>
    <x v="3"/>
    <x v="7"/>
    <x v="0"/>
    <x v="7"/>
    <x v="2"/>
  </r>
  <r>
    <x v="48"/>
    <x v="16"/>
    <x v="3"/>
    <x v="7"/>
    <x v="0"/>
    <x v="7"/>
    <x v="2"/>
  </r>
  <r>
    <x v="48"/>
    <x v="17"/>
    <x v="13"/>
    <x v="7"/>
    <x v="0"/>
    <x v="7"/>
    <x v="2"/>
  </r>
  <r>
    <x v="48"/>
    <x v="18"/>
    <x v="1"/>
    <x v="7"/>
    <x v="0"/>
    <x v="7"/>
    <x v="2"/>
  </r>
  <r>
    <x v="48"/>
    <x v="19"/>
    <x v="3"/>
    <x v="7"/>
    <x v="0"/>
    <x v="7"/>
    <x v="2"/>
  </r>
  <r>
    <x v="48"/>
    <x v="20"/>
    <x v="3"/>
    <x v="7"/>
    <x v="0"/>
    <x v="7"/>
    <x v="2"/>
  </r>
  <r>
    <x v="48"/>
    <x v="21"/>
    <x v="3"/>
    <x v="7"/>
    <x v="0"/>
    <x v="7"/>
    <x v="2"/>
  </r>
  <r>
    <x v="48"/>
    <x v="22"/>
    <x v="3"/>
    <x v="7"/>
    <x v="0"/>
    <x v="7"/>
    <x v="2"/>
  </r>
  <r>
    <x v="48"/>
    <x v="23"/>
    <x v="3"/>
    <x v="7"/>
    <x v="0"/>
    <x v="7"/>
    <x v="2"/>
  </r>
  <r>
    <x v="48"/>
    <x v="24"/>
    <x v="3"/>
    <x v="7"/>
    <x v="0"/>
    <x v="7"/>
    <x v="2"/>
  </r>
  <r>
    <x v="48"/>
    <x v="25"/>
    <x v="3"/>
    <x v="7"/>
    <x v="0"/>
    <x v="7"/>
    <x v="2"/>
  </r>
  <r>
    <x v="48"/>
    <x v="26"/>
    <x v="3"/>
    <x v="7"/>
    <x v="0"/>
    <x v="7"/>
    <x v="2"/>
  </r>
  <r>
    <x v="48"/>
    <x v="27"/>
    <x v="3"/>
    <x v="7"/>
    <x v="0"/>
    <x v="7"/>
    <x v="2"/>
  </r>
  <r>
    <x v="48"/>
    <x v="28"/>
    <x v="3"/>
    <x v="7"/>
    <x v="0"/>
    <x v="7"/>
    <x v="2"/>
  </r>
  <r>
    <x v="48"/>
    <x v="29"/>
    <x v="3"/>
    <x v="7"/>
    <x v="0"/>
    <x v="7"/>
    <x v="2"/>
  </r>
  <r>
    <x v="48"/>
    <x v="30"/>
    <x v="3"/>
    <x v="7"/>
    <x v="0"/>
    <x v="7"/>
    <x v="2"/>
  </r>
  <r>
    <x v="48"/>
    <x v="31"/>
    <x v="3"/>
    <x v="7"/>
    <x v="0"/>
    <x v="7"/>
    <x v="2"/>
  </r>
  <r>
    <x v="48"/>
    <x v="32"/>
    <x v="3"/>
    <x v="7"/>
    <x v="0"/>
    <x v="7"/>
    <x v="2"/>
  </r>
  <r>
    <x v="48"/>
    <x v="33"/>
    <x v="13"/>
    <x v="7"/>
    <x v="0"/>
    <x v="7"/>
    <x v="2"/>
  </r>
  <r>
    <x v="48"/>
    <x v="34"/>
    <x v="3"/>
    <x v="7"/>
    <x v="0"/>
    <x v="7"/>
    <x v="2"/>
  </r>
  <r>
    <x v="48"/>
    <x v="35"/>
    <x v="3"/>
    <x v="7"/>
    <x v="0"/>
    <x v="7"/>
    <x v="2"/>
  </r>
  <r>
    <x v="48"/>
    <x v="36"/>
    <x v="3"/>
    <x v="7"/>
    <x v="0"/>
    <x v="7"/>
    <x v="2"/>
  </r>
  <r>
    <x v="48"/>
    <x v="37"/>
    <x v="3"/>
    <x v="7"/>
    <x v="0"/>
    <x v="7"/>
    <x v="2"/>
  </r>
  <r>
    <x v="48"/>
    <x v="38"/>
    <x v="3"/>
    <x v="7"/>
    <x v="0"/>
    <x v="7"/>
    <x v="2"/>
  </r>
  <r>
    <x v="48"/>
    <x v="39"/>
    <x v="3"/>
    <x v="7"/>
    <x v="0"/>
    <x v="7"/>
    <x v="2"/>
  </r>
  <r>
    <x v="48"/>
    <x v="40"/>
    <x v="3"/>
    <x v="7"/>
    <x v="0"/>
    <x v="7"/>
    <x v="2"/>
  </r>
  <r>
    <x v="48"/>
    <x v="41"/>
    <x v="3"/>
    <x v="7"/>
    <x v="0"/>
    <x v="7"/>
    <x v="2"/>
  </r>
  <r>
    <x v="48"/>
    <x v="42"/>
    <x v="3"/>
    <x v="7"/>
    <x v="0"/>
    <x v="7"/>
    <x v="2"/>
  </r>
  <r>
    <x v="48"/>
    <x v="43"/>
    <x v="8"/>
    <x v="7"/>
    <x v="0"/>
    <x v="7"/>
    <x v="2"/>
  </r>
  <r>
    <x v="48"/>
    <x v="44"/>
    <x v="10"/>
    <x v="7"/>
    <x v="0"/>
    <x v="7"/>
    <x v="2"/>
  </r>
  <r>
    <x v="48"/>
    <x v="45"/>
    <x v="3"/>
    <x v="7"/>
    <x v="0"/>
    <x v="7"/>
    <x v="2"/>
  </r>
  <r>
    <x v="48"/>
    <x v="46"/>
    <x v="3"/>
    <x v="7"/>
    <x v="0"/>
    <x v="7"/>
    <x v="2"/>
  </r>
  <r>
    <x v="48"/>
    <x v="47"/>
    <x v="3"/>
    <x v="7"/>
    <x v="0"/>
    <x v="7"/>
    <x v="2"/>
  </r>
  <r>
    <x v="48"/>
    <x v="48"/>
    <x v="3"/>
    <x v="7"/>
    <x v="0"/>
    <x v="7"/>
    <x v="2"/>
  </r>
  <r>
    <x v="48"/>
    <x v="49"/>
    <x v="3"/>
    <x v="7"/>
    <x v="0"/>
    <x v="7"/>
    <x v="2"/>
  </r>
  <r>
    <x v="48"/>
    <x v="50"/>
    <x v="3"/>
    <x v="7"/>
    <x v="0"/>
    <x v="7"/>
    <x v="2"/>
  </r>
  <r>
    <x v="48"/>
    <x v="51"/>
    <x v="3"/>
    <x v="7"/>
    <x v="0"/>
    <x v="7"/>
    <x v="2"/>
  </r>
  <r>
    <x v="48"/>
    <x v="52"/>
    <x v="3"/>
    <x v="7"/>
    <x v="0"/>
    <x v="7"/>
    <x v="2"/>
  </r>
  <r>
    <x v="48"/>
    <x v="53"/>
    <x v="3"/>
    <x v="7"/>
    <x v="0"/>
    <x v="7"/>
    <x v="2"/>
  </r>
  <r>
    <x v="48"/>
    <x v="54"/>
    <x v="3"/>
    <x v="7"/>
    <x v="0"/>
    <x v="7"/>
    <x v="2"/>
  </r>
  <r>
    <x v="48"/>
    <x v="55"/>
    <x v="3"/>
    <x v="7"/>
    <x v="0"/>
    <x v="7"/>
    <x v="2"/>
  </r>
  <r>
    <x v="48"/>
    <x v="56"/>
    <x v="3"/>
    <x v="7"/>
    <x v="0"/>
    <x v="7"/>
    <x v="2"/>
  </r>
  <r>
    <x v="48"/>
    <x v="57"/>
    <x v="3"/>
    <x v="7"/>
    <x v="0"/>
    <x v="7"/>
    <x v="2"/>
  </r>
  <r>
    <x v="48"/>
    <x v="58"/>
    <x v="3"/>
    <x v="7"/>
    <x v="0"/>
    <x v="7"/>
    <x v="2"/>
  </r>
  <r>
    <x v="48"/>
    <x v="59"/>
    <x v="3"/>
    <x v="7"/>
    <x v="0"/>
    <x v="7"/>
    <x v="2"/>
  </r>
  <r>
    <x v="48"/>
    <x v="60"/>
    <x v="3"/>
    <x v="7"/>
    <x v="0"/>
    <x v="7"/>
    <x v="2"/>
  </r>
  <r>
    <x v="48"/>
    <x v="61"/>
    <x v="3"/>
    <x v="7"/>
    <x v="0"/>
    <x v="7"/>
    <x v="2"/>
  </r>
  <r>
    <x v="48"/>
    <x v="62"/>
    <x v="3"/>
    <x v="7"/>
    <x v="0"/>
    <x v="7"/>
    <x v="2"/>
  </r>
  <r>
    <x v="48"/>
    <x v="63"/>
    <x v="3"/>
    <x v="7"/>
    <x v="0"/>
    <x v="7"/>
    <x v="2"/>
  </r>
  <r>
    <x v="48"/>
    <x v="64"/>
    <x v="13"/>
    <x v="7"/>
    <x v="0"/>
    <x v="7"/>
    <x v="2"/>
  </r>
  <r>
    <x v="48"/>
    <x v="65"/>
    <x v="3"/>
    <x v="7"/>
    <x v="0"/>
    <x v="7"/>
    <x v="2"/>
  </r>
  <r>
    <x v="48"/>
    <x v="66"/>
    <x v="3"/>
    <x v="7"/>
    <x v="0"/>
    <x v="7"/>
    <x v="2"/>
  </r>
  <r>
    <x v="48"/>
    <x v="67"/>
    <x v="3"/>
    <x v="7"/>
    <x v="0"/>
    <x v="7"/>
    <x v="2"/>
  </r>
  <r>
    <x v="48"/>
    <x v="68"/>
    <x v="3"/>
    <x v="7"/>
    <x v="0"/>
    <x v="7"/>
    <x v="2"/>
  </r>
  <r>
    <x v="48"/>
    <x v="69"/>
    <x v="3"/>
    <x v="7"/>
    <x v="0"/>
    <x v="7"/>
    <x v="2"/>
  </r>
  <r>
    <x v="48"/>
    <x v="70"/>
    <x v="3"/>
    <x v="7"/>
    <x v="0"/>
    <x v="7"/>
    <x v="2"/>
  </r>
  <r>
    <x v="48"/>
    <x v="71"/>
    <x v="3"/>
    <x v="7"/>
    <x v="0"/>
    <x v="7"/>
    <x v="2"/>
  </r>
  <r>
    <x v="48"/>
    <x v="72"/>
    <x v="5"/>
    <x v="7"/>
    <x v="0"/>
    <x v="7"/>
    <x v="2"/>
  </r>
  <r>
    <x v="48"/>
    <x v="73"/>
    <x v="29"/>
    <x v="7"/>
    <x v="0"/>
    <x v="7"/>
    <x v="2"/>
  </r>
  <r>
    <x v="48"/>
    <x v="74"/>
    <x v="3"/>
    <x v="7"/>
    <x v="0"/>
    <x v="7"/>
    <x v="2"/>
  </r>
  <r>
    <x v="48"/>
    <x v="75"/>
    <x v="3"/>
    <x v="7"/>
    <x v="0"/>
    <x v="7"/>
    <x v="2"/>
  </r>
  <r>
    <x v="48"/>
    <x v="76"/>
    <x v="3"/>
    <x v="7"/>
    <x v="0"/>
    <x v="7"/>
    <x v="2"/>
  </r>
  <r>
    <x v="48"/>
    <x v="77"/>
    <x v="3"/>
    <x v="7"/>
    <x v="0"/>
    <x v="7"/>
    <x v="2"/>
  </r>
  <r>
    <x v="48"/>
    <x v="78"/>
    <x v="3"/>
    <x v="7"/>
    <x v="0"/>
    <x v="7"/>
    <x v="2"/>
  </r>
  <r>
    <x v="48"/>
    <x v="79"/>
    <x v="3"/>
    <x v="7"/>
    <x v="0"/>
    <x v="7"/>
    <x v="2"/>
  </r>
  <r>
    <x v="48"/>
    <x v="80"/>
    <x v="3"/>
    <x v="7"/>
    <x v="0"/>
    <x v="7"/>
    <x v="2"/>
  </r>
  <r>
    <x v="48"/>
    <x v="81"/>
    <x v="3"/>
    <x v="7"/>
    <x v="0"/>
    <x v="7"/>
    <x v="2"/>
  </r>
  <r>
    <x v="48"/>
    <x v="82"/>
    <x v="3"/>
    <x v="7"/>
    <x v="0"/>
    <x v="7"/>
    <x v="2"/>
  </r>
  <r>
    <x v="48"/>
    <x v="83"/>
    <x v="3"/>
    <x v="7"/>
    <x v="0"/>
    <x v="7"/>
    <x v="2"/>
  </r>
  <r>
    <x v="48"/>
    <x v="84"/>
    <x v="2"/>
    <x v="7"/>
    <x v="0"/>
    <x v="7"/>
    <x v="2"/>
  </r>
  <r>
    <x v="48"/>
    <x v="85"/>
    <x v="5"/>
    <x v="7"/>
    <x v="0"/>
    <x v="7"/>
    <x v="2"/>
  </r>
  <r>
    <x v="48"/>
    <x v="86"/>
    <x v="3"/>
    <x v="7"/>
    <x v="0"/>
    <x v="7"/>
    <x v="2"/>
  </r>
  <r>
    <x v="48"/>
    <x v="87"/>
    <x v="3"/>
    <x v="7"/>
    <x v="0"/>
    <x v="7"/>
    <x v="2"/>
  </r>
  <r>
    <x v="48"/>
    <x v="88"/>
    <x v="3"/>
    <x v="7"/>
    <x v="0"/>
    <x v="7"/>
    <x v="2"/>
  </r>
  <r>
    <x v="48"/>
    <x v="89"/>
    <x v="3"/>
    <x v="7"/>
    <x v="0"/>
    <x v="7"/>
    <x v="2"/>
  </r>
  <r>
    <x v="48"/>
    <x v="90"/>
    <x v="3"/>
    <x v="7"/>
    <x v="0"/>
    <x v="7"/>
    <x v="2"/>
  </r>
  <r>
    <x v="48"/>
    <x v="91"/>
    <x v="3"/>
    <x v="7"/>
    <x v="0"/>
    <x v="7"/>
    <x v="2"/>
  </r>
  <r>
    <x v="48"/>
    <x v="92"/>
    <x v="3"/>
    <x v="7"/>
    <x v="0"/>
    <x v="7"/>
    <x v="2"/>
  </r>
  <r>
    <x v="48"/>
    <x v="93"/>
    <x v="3"/>
    <x v="7"/>
    <x v="0"/>
    <x v="7"/>
    <x v="2"/>
  </r>
  <r>
    <x v="48"/>
    <x v="94"/>
    <x v="3"/>
    <x v="7"/>
    <x v="0"/>
    <x v="7"/>
    <x v="2"/>
  </r>
  <r>
    <x v="48"/>
    <x v="95"/>
    <x v="3"/>
    <x v="7"/>
    <x v="0"/>
    <x v="7"/>
    <x v="2"/>
  </r>
  <r>
    <x v="48"/>
    <x v="96"/>
    <x v="3"/>
    <x v="7"/>
    <x v="0"/>
    <x v="7"/>
    <x v="2"/>
  </r>
  <r>
    <x v="48"/>
    <x v="97"/>
    <x v="3"/>
    <x v="7"/>
    <x v="0"/>
    <x v="7"/>
    <x v="2"/>
  </r>
  <r>
    <x v="48"/>
    <x v="98"/>
    <x v="3"/>
    <x v="7"/>
    <x v="0"/>
    <x v="7"/>
    <x v="2"/>
  </r>
  <r>
    <x v="48"/>
    <x v="99"/>
    <x v="3"/>
    <x v="7"/>
    <x v="0"/>
    <x v="7"/>
    <x v="2"/>
  </r>
  <r>
    <x v="48"/>
    <x v="100"/>
    <x v="3"/>
    <x v="7"/>
    <x v="0"/>
    <x v="7"/>
    <x v="2"/>
  </r>
  <r>
    <x v="48"/>
    <x v="101"/>
    <x v="3"/>
    <x v="7"/>
    <x v="0"/>
    <x v="7"/>
    <x v="2"/>
  </r>
  <r>
    <x v="48"/>
    <x v="102"/>
    <x v="9"/>
    <x v="7"/>
    <x v="0"/>
    <x v="7"/>
    <x v="2"/>
  </r>
  <r>
    <x v="48"/>
    <x v="103"/>
    <x v="3"/>
    <x v="7"/>
    <x v="0"/>
    <x v="7"/>
    <x v="2"/>
  </r>
  <r>
    <x v="48"/>
    <x v="104"/>
    <x v="3"/>
    <x v="7"/>
    <x v="0"/>
    <x v="7"/>
    <x v="2"/>
  </r>
  <r>
    <x v="48"/>
    <x v="105"/>
    <x v="3"/>
    <x v="7"/>
    <x v="0"/>
    <x v="7"/>
    <x v="2"/>
  </r>
  <r>
    <x v="48"/>
    <x v="106"/>
    <x v="3"/>
    <x v="7"/>
    <x v="0"/>
    <x v="7"/>
    <x v="2"/>
  </r>
  <r>
    <x v="48"/>
    <x v="107"/>
    <x v="3"/>
    <x v="7"/>
    <x v="0"/>
    <x v="7"/>
    <x v="2"/>
  </r>
  <r>
    <x v="48"/>
    <x v="108"/>
    <x v="8"/>
    <x v="7"/>
    <x v="0"/>
    <x v="7"/>
    <x v="2"/>
  </r>
  <r>
    <x v="48"/>
    <x v="109"/>
    <x v="3"/>
    <x v="7"/>
    <x v="0"/>
    <x v="7"/>
    <x v="2"/>
  </r>
  <r>
    <x v="48"/>
    <x v="110"/>
    <x v="3"/>
    <x v="7"/>
    <x v="0"/>
    <x v="7"/>
    <x v="2"/>
  </r>
  <r>
    <x v="48"/>
    <x v="111"/>
    <x v="3"/>
    <x v="7"/>
    <x v="0"/>
    <x v="7"/>
    <x v="2"/>
  </r>
  <r>
    <x v="48"/>
    <x v="112"/>
    <x v="3"/>
    <x v="7"/>
    <x v="0"/>
    <x v="7"/>
    <x v="2"/>
  </r>
  <r>
    <x v="48"/>
    <x v="113"/>
    <x v="3"/>
    <x v="7"/>
    <x v="0"/>
    <x v="7"/>
    <x v="2"/>
  </r>
  <r>
    <x v="48"/>
    <x v="114"/>
    <x v="3"/>
    <x v="7"/>
    <x v="0"/>
    <x v="7"/>
    <x v="2"/>
  </r>
  <r>
    <x v="48"/>
    <x v="115"/>
    <x v="3"/>
    <x v="7"/>
    <x v="0"/>
    <x v="7"/>
    <x v="2"/>
  </r>
  <r>
    <x v="48"/>
    <x v="116"/>
    <x v="3"/>
    <x v="7"/>
    <x v="0"/>
    <x v="7"/>
    <x v="2"/>
  </r>
  <r>
    <x v="48"/>
    <x v="117"/>
    <x v="3"/>
    <x v="7"/>
    <x v="0"/>
    <x v="7"/>
    <x v="2"/>
  </r>
  <r>
    <x v="48"/>
    <x v="118"/>
    <x v="3"/>
    <x v="7"/>
    <x v="0"/>
    <x v="7"/>
    <x v="2"/>
  </r>
  <r>
    <x v="48"/>
    <x v="119"/>
    <x v="3"/>
    <x v="7"/>
    <x v="0"/>
    <x v="7"/>
    <x v="2"/>
  </r>
  <r>
    <x v="48"/>
    <x v="120"/>
    <x v="3"/>
    <x v="7"/>
    <x v="0"/>
    <x v="7"/>
    <x v="2"/>
  </r>
  <r>
    <x v="48"/>
    <x v="121"/>
    <x v="3"/>
    <x v="7"/>
    <x v="0"/>
    <x v="7"/>
    <x v="2"/>
  </r>
  <r>
    <x v="48"/>
    <x v="122"/>
    <x v="3"/>
    <x v="7"/>
    <x v="0"/>
    <x v="7"/>
    <x v="2"/>
  </r>
  <r>
    <x v="48"/>
    <x v="123"/>
    <x v="3"/>
    <x v="7"/>
    <x v="0"/>
    <x v="7"/>
    <x v="2"/>
  </r>
  <r>
    <x v="48"/>
    <x v="124"/>
    <x v="3"/>
    <x v="7"/>
    <x v="0"/>
    <x v="7"/>
    <x v="2"/>
  </r>
  <r>
    <x v="48"/>
    <x v="125"/>
    <x v="9"/>
    <x v="7"/>
    <x v="0"/>
    <x v="7"/>
    <x v="2"/>
  </r>
  <r>
    <x v="48"/>
    <x v="126"/>
    <x v="3"/>
    <x v="7"/>
    <x v="0"/>
    <x v="7"/>
    <x v="2"/>
  </r>
  <r>
    <x v="48"/>
    <x v="127"/>
    <x v="3"/>
    <x v="7"/>
    <x v="0"/>
    <x v="7"/>
    <x v="2"/>
  </r>
  <r>
    <x v="48"/>
    <x v="128"/>
    <x v="3"/>
    <x v="7"/>
    <x v="0"/>
    <x v="7"/>
    <x v="2"/>
  </r>
  <r>
    <x v="48"/>
    <x v="129"/>
    <x v="3"/>
    <x v="7"/>
    <x v="0"/>
    <x v="7"/>
    <x v="2"/>
  </r>
  <r>
    <x v="48"/>
    <x v="130"/>
    <x v="3"/>
    <x v="7"/>
    <x v="0"/>
    <x v="7"/>
    <x v="2"/>
  </r>
  <r>
    <x v="48"/>
    <x v="131"/>
    <x v="3"/>
    <x v="7"/>
    <x v="0"/>
    <x v="7"/>
    <x v="2"/>
  </r>
  <r>
    <x v="48"/>
    <x v="132"/>
    <x v="30"/>
    <x v="7"/>
    <x v="0"/>
    <x v="7"/>
    <x v="2"/>
  </r>
  <r>
    <x v="49"/>
    <x v="0"/>
    <x v="11"/>
    <x v="7"/>
    <x v="0"/>
    <x v="7"/>
    <x v="2"/>
  </r>
  <r>
    <x v="49"/>
    <x v="1"/>
    <x v="11"/>
    <x v="7"/>
    <x v="0"/>
    <x v="7"/>
    <x v="2"/>
  </r>
  <r>
    <x v="49"/>
    <x v="2"/>
    <x v="11"/>
    <x v="7"/>
    <x v="0"/>
    <x v="7"/>
    <x v="2"/>
  </r>
  <r>
    <x v="49"/>
    <x v="3"/>
    <x v="11"/>
    <x v="7"/>
    <x v="0"/>
    <x v="7"/>
    <x v="2"/>
  </r>
  <r>
    <x v="49"/>
    <x v="4"/>
    <x v="11"/>
    <x v="7"/>
    <x v="0"/>
    <x v="7"/>
    <x v="2"/>
  </r>
  <r>
    <x v="49"/>
    <x v="5"/>
    <x v="11"/>
    <x v="7"/>
    <x v="0"/>
    <x v="7"/>
    <x v="2"/>
  </r>
  <r>
    <x v="49"/>
    <x v="6"/>
    <x v="11"/>
    <x v="7"/>
    <x v="0"/>
    <x v="7"/>
    <x v="2"/>
  </r>
  <r>
    <x v="49"/>
    <x v="7"/>
    <x v="11"/>
    <x v="7"/>
    <x v="0"/>
    <x v="7"/>
    <x v="2"/>
  </r>
  <r>
    <x v="49"/>
    <x v="8"/>
    <x v="11"/>
    <x v="7"/>
    <x v="0"/>
    <x v="7"/>
    <x v="2"/>
  </r>
  <r>
    <x v="49"/>
    <x v="9"/>
    <x v="11"/>
    <x v="7"/>
    <x v="0"/>
    <x v="7"/>
    <x v="2"/>
  </r>
  <r>
    <x v="49"/>
    <x v="10"/>
    <x v="11"/>
    <x v="7"/>
    <x v="0"/>
    <x v="7"/>
    <x v="2"/>
  </r>
  <r>
    <x v="49"/>
    <x v="11"/>
    <x v="11"/>
    <x v="7"/>
    <x v="0"/>
    <x v="7"/>
    <x v="2"/>
  </r>
  <r>
    <x v="49"/>
    <x v="12"/>
    <x v="11"/>
    <x v="7"/>
    <x v="0"/>
    <x v="7"/>
    <x v="2"/>
  </r>
  <r>
    <x v="49"/>
    <x v="13"/>
    <x v="11"/>
    <x v="7"/>
    <x v="0"/>
    <x v="7"/>
    <x v="2"/>
  </r>
  <r>
    <x v="49"/>
    <x v="14"/>
    <x v="11"/>
    <x v="7"/>
    <x v="0"/>
    <x v="7"/>
    <x v="2"/>
  </r>
  <r>
    <x v="49"/>
    <x v="15"/>
    <x v="11"/>
    <x v="7"/>
    <x v="0"/>
    <x v="7"/>
    <x v="2"/>
  </r>
  <r>
    <x v="49"/>
    <x v="16"/>
    <x v="11"/>
    <x v="7"/>
    <x v="0"/>
    <x v="7"/>
    <x v="2"/>
  </r>
  <r>
    <x v="49"/>
    <x v="17"/>
    <x v="11"/>
    <x v="7"/>
    <x v="0"/>
    <x v="7"/>
    <x v="2"/>
  </r>
  <r>
    <x v="49"/>
    <x v="18"/>
    <x v="11"/>
    <x v="7"/>
    <x v="0"/>
    <x v="7"/>
    <x v="2"/>
  </r>
  <r>
    <x v="49"/>
    <x v="19"/>
    <x v="11"/>
    <x v="7"/>
    <x v="0"/>
    <x v="7"/>
    <x v="2"/>
  </r>
  <r>
    <x v="49"/>
    <x v="20"/>
    <x v="11"/>
    <x v="7"/>
    <x v="0"/>
    <x v="7"/>
    <x v="2"/>
  </r>
  <r>
    <x v="49"/>
    <x v="21"/>
    <x v="11"/>
    <x v="7"/>
    <x v="0"/>
    <x v="7"/>
    <x v="2"/>
  </r>
  <r>
    <x v="49"/>
    <x v="22"/>
    <x v="11"/>
    <x v="7"/>
    <x v="0"/>
    <x v="7"/>
    <x v="2"/>
  </r>
  <r>
    <x v="49"/>
    <x v="23"/>
    <x v="11"/>
    <x v="7"/>
    <x v="0"/>
    <x v="7"/>
    <x v="2"/>
  </r>
  <r>
    <x v="49"/>
    <x v="24"/>
    <x v="11"/>
    <x v="7"/>
    <x v="0"/>
    <x v="7"/>
    <x v="2"/>
  </r>
  <r>
    <x v="49"/>
    <x v="25"/>
    <x v="11"/>
    <x v="7"/>
    <x v="0"/>
    <x v="7"/>
    <x v="2"/>
  </r>
  <r>
    <x v="49"/>
    <x v="26"/>
    <x v="11"/>
    <x v="7"/>
    <x v="0"/>
    <x v="7"/>
    <x v="2"/>
  </r>
  <r>
    <x v="49"/>
    <x v="27"/>
    <x v="11"/>
    <x v="7"/>
    <x v="0"/>
    <x v="7"/>
    <x v="2"/>
  </r>
  <r>
    <x v="49"/>
    <x v="28"/>
    <x v="11"/>
    <x v="7"/>
    <x v="0"/>
    <x v="7"/>
    <x v="2"/>
  </r>
  <r>
    <x v="49"/>
    <x v="29"/>
    <x v="11"/>
    <x v="7"/>
    <x v="0"/>
    <x v="7"/>
    <x v="2"/>
  </r>
  <r>
    <x v="49"/>
    <x v="30"/>
    <x v="11"/>
    <x v="7"/>
    <x v="0"/>
    <x v="7"/>
    <x v="2"/>
  </r>
  <r>
    <x v="49"/>
    <x v="31"/>
    <x v="11"/>
    <x v="7"/>
    <x v="0"/>
    <x v="7"/>
    <x v="2"/>
  </r>
  <r>
    <x v="49"/>
    <x v="32"/>
    <x v="11"/>
    <x v="7"/>
    <x v="0"/>
    <x v="7"/>
    <x v="2"/>
  </r>
  <r>
    <x v="49"/>
    <x v="33"/>
    <x v="11"/>
    <x v="7"/>
    <x v="0"/>
    <x v="7"/>
    <x v="2"/>
  </r>
  <r>
    <x v="49"/>
    <x v="34"/>
    <x v="11"/>
    <x v="7"/>
    <x v="0"/>
    <x v="7"/>
    <x v="2"/>
  </r>
  <r>
    <x v="49"/>
    <x v="35"/>
    <x v="11"/>
    <x v="7"/>
    <x v="0"/>
    <x v="7"/>
    <x v="2"/>
  </r>
  <r>
    <x v="49"/>
    <x v="36"/>
    <x v="11"/>
    <x v="7"/>
    <x v="0"/>
    <x v="7"/>
    <x v="2"/>
  </r>
  <r>
    <x v="49"/>
    <x v="37"/>
    <x v="11"/>
    <x v="7"/>
    <x v="0"/>
    <x v="7"/>
    <x v="2"/>
  </r>
  <r>
    <x v="49"/>
    <x v="38"/>
    <x v="11"/>
    <x v="7"/>
    <x v="0"/>
    <x v="7"/>
    <x v="2"/>
  </r>
  <r>
    <x v="49"/>
    <x v="39"/>
    <x v="11"/>
    <x v="7"/>
    <x v="0"/>
    <x v="7"/>
    <x v="2"/>
  </r>
  <r>
    <x v="49"/>
    <x v="40"/>
    <x v="11"/>
    <x v="7"/>
    <x v="0"/>
    <x v="7"/>
    <x v="2"/>
  </r>
  <r>
    <x v="49"/>
    <x v="41"/>
    <x v="11"/>
    <x v="7"/>
    <x v="0"/>
    <x v="7"/>
    <x v="2"/>
  </r>
  <r>
    <x v="49"/>
    <x v="42"/>
    <x v="11"/>
    <x v="7"/>
    <x v="0"/>
    <x v="7"/>
    <x v="2"/>
  </r>
  <r>
    <x v="49"/>
    <x v="43"/>
    <x v="11"/>
    <x v="7"/>
    <x v="0"/>
    <x v="7"/>
    <x v="2"/>
  </r>
  <r>
    <x v="49"/>
    <x v="44"/>
    <x v="11"/>
    <x v="7"/>
    <x v="0"/>
    <x v="7"/>
    <x v="2"/>
  </r>
  <r>
    <x v="49"/>
    <x v="45"/>
    <x v="11"/>
    <x v="7"/>
    <x v="0"/>
    <x v="7"/>
    <x v="2"/>
  </r>
  <r>
    <x v="49"/>
    <x v="46"/>
    <x v="11"/>
    <x v="7"/>
    <x v="0"/>
    <x v="7"/>
    <x v="2"/>
  </r>
  <r>
    <x v="49"/>
    <x v="47"/>
    <x v="11"/>
    <x v="7"/>
    <x v="0"/>
    <x v="7"/>
    <x v="2"/>
  </r>
  <r>
    <x v="49"/>
    <x v="48"/>
    <x v="11"/>
    <x v="7"/>
    <x v="0"/>
    <x v="7"/>
    <x v="2"/>
  </r>
  <r>
    <x v="49"/>
    <x v="49"/>
    <x v="11"/>
    <x v="7"/>
    <x v="0"/>
    <x v="7"/>
    <x v="2"/>
  </r>
  <r>
    <x v="49"/>
    <x v="50"/>
    <x v="11"/>
    <x v="7"/>
    <x v="0"/>
    <x v="7"/>
    <x v="2"/>
  </r>
  <r>
    <x v="49"/>
    <x v="51"/>
    <x v="11"/>
    <x v="7"/>
    <x v="0"/>
    <x v="7"/>
    <x v="2"/>
  </r>
  <r>
    <x v="49"/>
    <x v="52"/>
    <x v="11"/>
    <x v="7"/>
    <x v="0"/>
    <x v="7"/>
    <x v="2"/>
  </r>
  <r>
    <x v="49"/>
    <x v="53"/>
    <x v="11"/>
    <x v="7"/>
    <x v="0"/>
    <x v="7"/>
    <x v="2"/>
  </r>
  <r>
    <x v="49"/>
    <x v="54"/>
    <x v="11"/>
    <x v="7"/>
    <x v="0"/>
    <x v="7"/>
    <x v="2"/>
  </r>
  <r>
    <x v="49"/>
    <x v="55"/>
    <x v="11"/>
    <x v="7"/>
    <x v="0"/>
    <x v="7"/>
    <x v="2"/>
  </r>
  <r>
    <x v="49"/>
    <x v="56"/>
    <x v="11"/>
    <x v="7"/>
    <x v="0"/>
    <x v="7"/>
    <x v="2"/>
  </r>
  <r>
    <x v="49"/>
    <x v="57"/>
    <x v="11"/>
    <x v="7"/>
    <x v="0"/>
    <x v="7"/>
    <x v="2"/>
  </r>
  <r>
    <x v="49"/>
    <x v="58"/>
    <x v="11"/>
    <x v="7"/>
    <x v="0"/>
    <x v="7"/>
    <x v="2"/>
  </r>
  <r>
    <x v="49"/>
    <x v="59"/>
    <x v="11"/>
    <x v="7"/>
    <x v="0"/>
    <x v="7"/>
    <x v="2"/>
  </r>
  <r>
    <x v="49"/>
    <x v="60"/>
    <x v="11"/>
    <x v="7"/>
    <x v="0"/>
    <x v="7"/>
    <x v="2"/>
  </r>
  <r>
    <x v="49"/>
    <x v="61"/>
    <x v="11"/>
    <x v="7"/>
    <x v="0"/>
    <x v="7"/>
    <x v="2"/>
  </r>
  <r>
    <x v="49"/>
    <x v="62"/>
    <x v="11"/>
    <x v="7"/>
    <x v="0"/>
    <x v="7"/>
    <x v="2"/>
  </r>
  <r>
    <x v="49"/>
    <x v="63"/>
    <x v="11"/>
    <x v="7"/>
    <x v="0"/>
    <x v="7"/>
    <x v="2"/>
  </r>
  <r>
    <x v="49"/>
    <x v="64"/>
    <x v="11"/>
    <x v="7"/>
    <x v="0"/>
    <x v="7"/>
    <x v="2"/>
  </r>
  <r>
    <x v="49"/>
    <x v="65"/>
    <x v="11"/>
    <x v="7"/>
    <x v="0"/>
    <x v="7"/>
    <x v="2"/>
  </r>
  <r>
    <x v="49"/>
    <x v="66"/>
    <x v="11"/>
    <x v="7"/>
    <x v="0"/>
    <x v="7"/>
    <x v="2"/>
  </r>
  <r>
    <x v="49"/>
    <x v="67"/>
    <x v="11"/>
    <x v="7"/>
    <x v="0"/>
    <x v="7"/>
    <x v="2"/>
  </r>
  <r>
    <x v="49"/>
    <x v="68"/>
    <x v="11"/>
    <x v="7"/>
    <x v="0"/>
    <x v="7"/>
    <x v="2"/>
  </r>
  <r>
    <x v="49"/>
    <x v="69"/>
    <x v="11"/>
    <x v="7"/>
    <x v="0"/>
    <x v="7"/>
    <x v="2"/>
  </r>
  <r>
    <x v="49"/>
    <x v="70"/>
    <x v="11"/>
    <x v="7"/>
    <x v="0"/>
    <x v="7"/>
    <x v="2"/>
  </r>
  <r>
    <x v="49"/>
    <x v="71"/>
    <x v="11"/>
    <x v="7"/>
    <x v="0"/>
    <x v="7"/>
    <x v="2"/>
  </r>
  <r>
    <x v="49"/>
    <x v="72"/>
    <x v="11"/>
    <x v="7"/>
    <x v="0"/>
    <x v="7"/>
    <x v="2"/>
  </r>
  <r>
    <x v="49"/>
    <x v="73"/>
    <x v="11"/>
    <x v="7"/>
    <x v="0"/>
    <x v="7"/>
    <x v="2"/>
  </r>
  <r>
    <x v="49"/>
    <x v="74"/>
    <x v="11"/>
    <x v="7"/>
    <x v="0"/>
    <x v="7"/>
    <x v="2"/>
  </r>
  <r>
    <x v="49"/>
    <x v="75"/>
    <x v="11"/>
    <x v="7"/>
    <x v="0"/>
    <x v="7"/>
    <x v="2"/>
  </r>
  <r>
    <x v="49"/>
    <x v="76"/>
    <x v="11"/>
    <x v="7"/>
    <x v="0"/>
    <x v="7"/>
    <x v="2"/>
  </r>
  <r>
    <x v="49"/>
    <x v="77"/>
    <x v="11"/>
    <x v="7"/>
    <x v="0"/>
    <x v="7"/>
    <x v="2"/>
  </r>
  <r>
    <x v="49"/>
    <x v="78"/>
    <x v="11"/>
    <x v="7"/>
    <x v="0"/>
    <x v="7"/>
    <x v="2"/>
  </r>
  <r>
    <x v="49"/>
    <x v="79"/>
    <x v="11"/>
    <x v="7"/>
    <x v="0"/>
    <x v="7"/>
    <x v="2"/>
  </r>
  <r>
    <x v="49"/>
    <x v="80"/>
    <x v="11"/>
    <x v="7"/>
    <x v="0"/>
    <x v="7"/>
    <x v="2"/>
  </r>
  <r>
    <x v="49"/>
    <x v="81"/>
    <x v="11"/>
    <x v="7"/>
    <x v="0"/>
    <x v="7"/>
    <x v="2"/>
  </r>
  <r>
    <x v="49"/>
    <x v="82"/>
    <x v="11"/>
    <x v="7"/>
    <x v="0"/>
    <x v="7"/>
    <x v="2"/>
  </r>
  <r>
    <x v="49"/>
    <x v="83"/>
    <x v="11"/>
    <x v="7"/>
    <x v="0"/>
    <x v="7"/>
    <x v="2"/>
  </r>
  <r>
    <x v="49"/>
    <x v="84"/>
    <x v="11"/>
    <x v="7"/>
    <x v="0"/>
    <x v="7"/>
    <x v="2"/>
  </r>
  <r>
    <x v="49"/>
    <x v="85"/>
    <x v="11"/>
    <x v="7"/>
    <x v="0"/>
    <x v="7"/>
    <x v="2"/>
  </r>
  <r>
    <x v="49"/>
    <x v="86"/>
    <x v="11"/>
    <x v="7"/>
    <x v="0"/>
    <x v="7"/>
    <x v="2"/>
  </r>
  <r>
    <x v="49"/>
    <x v="87"/>
    <x v="11"/>
    <x v="7"/>
    <x v="0"/>
    <x v="7"/>
    <x v="2"/>
  </r>
  <r>
    <x v="49"/>
    <x v="88"/>
    <x v="11"/>
    <x v="7"/>
    <x v="0"/>
    <x v="7"/>
    <x v="2"/>
  </r>
  <r>
    <x v="49"/>
    <x v="89"/>
    <x v="11"/>
    <x v="7"/>
    <x v="0"/>
    <x v="7"/>
    <x v="2"/>
  </r>
  <r>
    <x v="49"/>
    <x v="90"/>
    <x v="11"/>
    <x v="7"/>
    <x v="0"/>
    <x v="7"/>
    <x v="2"/>
  </r>
  <r>
    <x v="49"/>
    <x v="91"/>
    <x v="11"/>
    <x v="7"/>
    <x v="0"/>
    <x v="7"/>
    <x v="2"/>
  </r>
  <r>
    <x v="49"/>
    <x v="92"/>
    <x v="11"/>
    <x v="7"/>
    <x v="0"/>
    <x v="7"/>
    <x v="2"/>
  </r>
  <r>
    <x v="49"/>
    <x v="93"/>
    <x v="11"/>
    <x v="7"/>
    <x v="0"/>
    <x v="7"/>
    <x v="2"/>
  </r>
  <r>
    <x v="49"/>
    <x v="94"/>
    <x v="11"/>
    <x v="7"/>
    <x v="0"/>
    <x v="7"/>
    <x v="2"/>
  </r>
  <r>
    <x v="49"/>
    <x v="95"/>
    <x v="11"/>
    <x v="7"/>
    <x v="0"/>
    <x v="7"/>
    <x v="2"/>
  </r>
  <r>
    <x v="49"/>
    <x v="96"/>
    <x v="11"/>
    <x v="7"/>
    <x v="0"/>
    <x v="7"/>
    <x v="2"/>
  </r>
  <r>
    <x v="49"/>
    <x v="97"/>
    <x v="11"/>
    <x v="7"/>
    <x v="0"/>
    <x v="7"/>
    <x v="2"/>
  </r>
  <r>
    <x v="49"/>
    <x v="98"/>
    <x v="11"/>
    <x v="7"/>
    <x v="0"/>
    <x v="7"/>
    <x v="2"/>
  </r>
  <r>
    <x v="49"/>
    <x v="99"/>
    <x v="11"/>
    <x v="7"/>
    <x v="0"/>
    <x v="7"/>
    <x v="2"/>
  </r>
  <r>
    <x v="49"/>
    <x v="100"/>
    <x v="11"/>
    <x v="7"/>
    <x v="0"/>
    <x v="7"/>
    <x v="2"/>
  </r>
  <r>
    <x v="49"/>
    <x v="101"/>
    <x v="11"/>
    <x v="7"/>
    <x v="0"/>
    <x v="7"/>
    <x v="2"/>
  </r>
  <r>
    <x v="49"/>
    <x v="102"/>
    <x v="11"/>
    <x v="7"/>
    <x v="0"/>
    <x v="7"/>
    <x v="2"/>
  </r>
  <r>
    <x v="49"/>
    <x v="103"/>
    <x v="11"/>
    <x v="7"/>
    <x v="0"/>
    <x v="7"/>
    <x v="2"/>
  </r>
  <r>
    <x v="49"/>
    <x v="104"/>
    <x v="11"/>
    <x v="7"/>
    <x v="0"/>
    <x v="7"/>
    <x v="2"/>
  </r>
  <r>
    <x v="49"/>
    <x v="105"/>
    <x v="11"/>
    <x v="7"/>
    <x v="0"/>
    <x v="7"/>
    <x v="2"/>
  </r>
  <r>
    <x v="49"/>
    <x v="106"/>
    <x v="11"/>
    <x v="7"/>
    <x v="0"/>
    <x v="7"/>
    <x v="2"/>
  </r>
  <r>
    <x v="49"/>
    <x v="107"/>
    <x v="11"/>
    <x v="7"/>
    <x v="0"/>
    <x v="7"/>
    <x v="2"/>
  </r>
  <r>
    <x v="49"/>
    <x v="108"/>
    <x v="11"/>
    <x v="7"/>
    <x v="0"/>
    <x v="7"/>
    <x v="2"/>
  </r>
  <r>
    <x v="49"/>
    <x v="109"/>
    <x v="11"/>
    <x v="7"/>
    <x v="0"/>
    <x v="7"/>
    <x v="2"/>
  </r>
  <r>
    <x v="49"/>
    <x v="110"/>
    <x v="11"/>
    <x v="7"/>
    <x v="0"/>
    <x v="7"/>
    <x v="2"/>
  </r>
  <r>
    <x v="49"/>
    <x v="111"/>
    <x v="11"/>
    <x v="7"/>
    <x v="0"/>
    <x v="7"/>
    <x v="2"/>
  </r>
  <r>
    <x v="49"/>
    <x v="112"/>
    <x v="11"/>
    <x v="7"/>
    <x v="0"/>
    <x v="7"/>
    <x v="2"/>
  </r>
  <r>
    <x v="49"/>
    <x v="113"/>
    <x v="11"/>
    <x v="7"/>
    <x v="0"/>
    <x v="7"/>
    <x v="2"/>
  </r>
  <r>
    <x v="49"/>
    <x v="114"/>
    <x v="11"/>
    <x v="7"/>
    <x v="0"/>
    <x v="7"/>
    <x v="2"/>
  </r>
  <r>
    <x v="49"/>
    <x v="115"/>
    <x v="11"/>
    <x v="7"/>
    <x v="0"/>
    <x v="7"/>
    <x v="2"/>
  </r>
  <r>
    <x v="49"/>
    <x v="116"/>
    <x v="11"/>
    <x v="7"/>
    <x v="0"/>
    <x v="7"/>
    <x v="2"/>
  </r>
  <r>
    <x v="49"/>
    <x v="117"/>
    <x v="11"/>
    <x v="7"/>
    <x v="0"/>
    <x v="7"/>
    <x v="2"/>
  </r>
  <r>
    <x v="49"/>
    <x v="118"/>
    <x v="11"/>
    <x v="7"/>
    <x v="0"/>
    <x v="7"/>
    <x v="2"/>
  </r>
  <r>
    <x v="49"/>
    <x v="119"/>
    <x v="11"/>
    <x v="7"/>
    <x v="0"/>
    <x v="7"/>
    <x v="2"/>
  </r>
  <r>
    <x v="49"/>
    <x v="120"/>
    <x v="11"/>
    <x v="7"/>
    <x v="0"/>
    <x v="7"/>
    <x v="2"/>
  </r>
  <r>
    <x v="49"/>
    <x v="121"/>
    <x v="11"/>
    <x v="7"/>
    <x v="0"/>
    <x v="7"/>
    <x v="2"/>
  </r>
  <r>
    <x v="49"/>
    <x v="122"/>
    <x v="11"/>
    <x v="7"/>
    <x v="0"/>
    <x v="7"/>
    <x v="2"/>
  </r>
  <r>
    <x v="49"/>
    <x v="123"/>
    <x v="11"/>
    <x v="7"/>
    <x v="0"/>
    <x v="7"/>
    <x v="2"/>
  </r>
  <r>
    <x v="49"/>
    <x v="124"/>
    <x v="11"/>
    <x v="7"/>
    <x v="0"/>
    <x v="7"/>
    <x v="2"/>
  </r>
  <r>
    <x v="49"/>
    <x v="125"/>
    <x v="11"/>
    <x v="7"/>
    <x v="0"/>
    <x v="7"/>
    <x v="2"/>
  </r>
  <r>
    <x v="49"/>
    <x v="126"/>
    <x v="11"/>
    <x v="7"/>
    <x v="0"/>
    <x v="7"/>
    <x v="2"/>
  </r>
  <r>
    <x v="49"/>
    <x v="127"/>
    <x v="11"/>
    <x v="7"/>
    <x v="0"/>
    <x v="7"/>
    <x v="2"/>
  </r>
  <r>
    <x v="49"/>
    <x v="128"/>
    <x v="11"/>
    <x v="7"/>
    <x v="0"/>
    <x v="7"/>
    <x v="2"/>
  </r>
  <r>
    <x v="49"/>
    <x v="129"/>
    <x v="11"/>
    <x v="7"/>
    <x v="0"/>
    <x v="7"/>
    <x v="2"/>
  </r>
  <r>
    <x v="49"/>
    <x v="130"/>
    <x v="11"/>
    <x v="7"/>
    <x v="0"/>
    <x v="7"/>
    <x v="2"/>
  </r>
  <r>
    <x v="49"/>
    <x v="131"/>
    <x v="11"/>
    <x v="7"/>
    <x v="0"/>
    <x v="7"/>
    <x v="2"/>
  </r>
  <r>
    <x v="49"/>
    <x v="132"/>
    <x v="1042"/>
    <x v="7"/>
    <x v="0"/>
    <x v="7"/>
    <x v="2"/>
  </r>
  <r>
    <x v="50"/>
    <x v="0"/>
    <x v="11"/>
    <x v="7"/>
    <x v="0"/>
    <x v="7"/>
    <x v="2"/>
  </r>
  <r>
    <x v="50"/>
    <x v="1"/>
    <x v="11"/>
    <x v="7"/>
    <x v="0"/>
    <x v="7"/>
    <x v="2"/>
  </r>
  <r>
    <x v="50"/>
    <x v="2"/>
    <x v="10"/>
    <x v="7"/>
    <x v="0"/>
    <x v="7"/>
    <x v="2"/>
  </r>
  <r>
    <x v="50"/>
    <x v="3"/>
    <x v="9"/>
    <x v="7"/>
    <x v="0"/>
    <x v="7"/>
    <x v="2"/>
  </r>
  <r>
    <x v="50"/>
    <x v="4"/>
    <x v="11"/>
    <x v="7"/>
    <x v="0"/>
    <x v="7"/>
    <x v="2"/>
  </r>
  <r>
    <x v="50"/>
    <x v="5"/>
    <x v="11"/>
    <x v="7"/>
    <x v="0"/>
    <x v="7"/>
    <x v="2"/>
  </r>
  <r>
    <x v="50"/>
    <x v="6"/>
    <x v="11"/>
    <x v="7"/>
    <x v="0"/>
    <x v="7"/>
    <x v="2"/>
  </r>
  <r>
    <x v="50"/>
    <x v="7"/>
    <x v="29"/>
    <x v="7"/>
    <x v="0"/>
    <x v="7"/>
    <x v="2"/>
  </r>
  <r>
    <x v="50"/>
    <x v="8"/>
    <x v="11"/>
    <x v="7"/>
    <x v="0"/>
    <x v="7"/>
    <x v="2"/>
  </r>
  <r>
    <x v="50"/>
    <x v="9"/>
    <x v="11"/>
    <x v="7"/>
    <x v="0"/>
    <x v="7"/>
    <x v="2"/>
  </r>
  <r>
    <x v="50"/>
    <x v="10"/>
    <x v="3"/>
    <x v="7"/>
    <x v="0"/>
    <x v="7"/>
    <x v="2"/>
  </r>
  <r>
    <x v="50"/>
    <x v="11"/>
    <x v="11"/>
    <x v="7"/>
    <x v="0"/>
    <x v="7"/>
    <x v="2"/>
  </r>
  <r>
    <x v="50"/>
    <x v="12"/>
    <x v="11"/>
    <x v="7"/>
    <x v="0"/>
    <x v="7"/>
    <x v="2"/>
  </r>
  <r>
    <x v="50"/>
    <x v="13"/>
    <x v="11"/>
    <x v="7"/>
    <x v="0"/>
    <x v="7"/>
    <x v="2"/>
  </r>
  <r>
    <x v="50"/>
    <x v="14"/>
    <x v="29"/>
    <x v="7"/>
    <x v="0"/>
    <x v="7"/>
    <x v="2"/>
  </r>
  <r>
    <x v="50"/>
    <x v="15"/>
    <x v="29"/>
    <x v="7"/>
    <x v="0"/>
    <x v="7"/>
    <x v="2"/>
  </r>
  <r>
    <x v="50"/>
    <x v="16"/>
    <x v="11"/>
    <x v="7"/>
    <x v="0"/>
    <x v="7"/>
    <x v="2"/>
  </r>
  <r>
    <x v="50"/>
    <x v="17"/>
    <x v="10"/>
    <x v="7"/>
    <x v="0"/>
    <x v="7"/>
    <x v="2"/>
  </r>
  <r>
    <x v="50"/>
    <x v="18"/>
    <x v="29"/>
    <x v="7"/>
    <x v="0"/>
    <x v="7"/>
    <x v="2"/>
  </r>
  <r>
    <x v="50"/>
    <x v="19"/>
    <x v="29"/>
    <x v="7"/>
    <x v="0"/>
    <x v="7"/>
    <x v="2"/>
  </r>
  <r>
    <x v="50"/>
    <x v="20"/>
    <x v="11"/>
    <x v="7"/>
    <x v="0"/>
    <x v="7"/>
    <x v="2"/>
  </r>
  <r>
    <x v="50"/>
    <x v="21"/>
    <x v="11"/>
    <x v="7"/>
    <x v="0"/>
    <x v="7"/>
    <x v="2"/>
  </r>
  <r>
    <x v="50"/>
    <x v="22"/>
    <x v="29"/>
    <x v="7"/>
    <x v="0"/>
    <x v="7"/>
    <x v="2"/>
  </r>
  <r>
    <x v="50"/>
    <x v="23"/>
    <x v="11"/>
    <x v="7"/>
    <x v="0"/>
    <x v="7"/>
    <x v="2"/>
  </r>
  <r>
    <x v="50"/>
    <x v="24"/>
    <x v="30"/>
    <x v="7"/>
    <x v="0"/>
    <x v="7"/>
    <x v="2"/>
  </r>
  <r>
    <x v="50"/>
    <x v="25"/>
    <x v="11"/>
    <x v="7"/>
    <x v="0"/>
    <x v="7"/>
    <x v="2"/>
  </r>
  <r>
    <x v="50"/>
    <x v="26"/>
    <x v="29"/>
    <x v="7"/>
    <x v="0"/>
    <x v="7"/>
    <x v="2"/>
  </r>
  <r>
    <x v="50"/>
    <x v="27"/>
    <x v="11"/>
    <x v="7"/>
    <x v="0"/>
    <x v="7"/>
    <x v="2"/>
  </r>
  <r>
    <x v="50"/>
    <x v="28"/>
    <x v="11"/>
    <x v="7"/>
    <x v="0"/>
    <x v="7"/>
    <x v="2"/>
  </r>
  <r>
    <x v="50"/>
    <x v="29"/>
    <x v="3"/>
    <x v="7"/>
    <x v="0"/>
    <x v="7"/>
    <x v="2"/>
  </r>
  <r>
    <x v="50"/>
    <x v="30"/>
    <x v="11"/>
    <x v="7"/>
    <x v="0"/>
    <x v="7"/>
    <x v="2"/>
  </r>
  <r>
    <x v="50"/>
    <x v="31"/>
    <x v="11"/>
    <x v="7"/>
    <x v="0"/>
    <x v="7"/>
    <x v="2"/>
  </r>
  <r>
    <x v="50"/>
    <x v="32"/>
    <x v="11"/>
    <x v="7"/>
    <x v="0"/>
    <x v="7"/>
    <x v="2"/>
  </r>
  <r>
    <x v="50"/>
    <x v="33"/>
    <x v="11"/>
    <x v="7"/>
    <x v="0"/>
    <x v="7"/>
    <x v="2"/>
  </r>
  <r>
    <x v="50"/>
    <x v="34"/>
    <x v="11"/>
    <x v="7"/>
    <x v="0"/>
    <x v="7"/>
    <x v="2"/>
  </r>
  <r>
    <x v="50"/>
    <x v="35"/>
    <x v="11"/>
    <x v="7"/>
    <x v="0"/>
    <x v="7"/>
    <x v="2"/>
  </r>
  <r>
    <x v="50"/>
    <x v="36"/>
    <x v="11"/>
    <x v="7"/>
    <x v="0"/>
    <x v="7"/>
    <x v="2"/>
  </r>
  <r>
    <x v="50"/>
    <x v="37"/>
    <x v="11"/>
    <x v="7"/>
    <x v="0"/>
    <x v="7"/>
    <x v="2"/>
  </r>
  <r>
    <x v="50"/>
    <x v="38"/>
    <x v="11"/>
    <x v="7"/>
    <x v="0"/>
    <x v="7"/>
    <x v="2"/>
  </r>
  <r>
    <x v="50"/>
    <x v="39"/>
    <x v="30"/>
    <x v="7"/>
    <x v="0"/>
    <x v="7"/>
    <x v="2"/>
  </r>
  <r>
    <x v="50"/>
    <x v="40"/>
    <x v="11"/>
    <x v="7"/>
    <x v="0"/>
    <x v="7"/>
    <x v="2"/>
  </r>
  <r>
    <x v="50"/>
    <x v="41"/>
    <x v="11"/>
    <x v="7"/>
    <x v="0"/>
    <x v="7"/>
    <x v="2"/>
  </r>
  <r>
    <x v="50"/>
    <x v="42"/>
    <x v="29"/>
    <x v="7"/>
    <x v="0"/>
    <x v="7"/>
    <x v="2"/>
  </r>
  <r>
    <x v="50"/>
    <x v="43"/>
    <x v="11"/>
    <x v="7"/>
    <x v="0"/>
    <x v="7"/>
    <x v="2"/>
  </r>
  <r>
    <x v="50"/>
    <x v="44"/>
    <x v="11"/>
    <x v="7"/>
    <x v="0"/>
    <x v="7"/>
    <x v="2"/>
  </r>
  <r>
    <x v="50"/>
    <x v="45"/>
    <x v="11"/>
    <x v="7"/>
    <x v="0"/>
    <x v="7"/>
    <x v="2"/>
  </r>
  <r>
    <x v="50"/>
    <x v="46"/>
    <x v="11"/>
    <x v="7"/>
    <x v="0"/>
    <x v="7"/>
    <x v="2"/>
  </r>
  <r>
    <x v="50"/>
    <x v="47"/>
    <x v="29"/>
    <x v="7"/>
    <x v="0"/>
    <x v="7"/>
    <x v="2"/>
  </r>
  <r>
    <x v="50"/>
    <x v="48"/>
    <x v="11"/>
    <x v="7"/>
    <x v="0"/>
    <x v="7"/>
    <x v="2"/>
  </r>
  <r>
    <x v="50"/>
    <x v="49"/>
    <x v="29"/>
    <x v="7"/>
    <x v="0"/>
    <x v="7"/>
    <x v="2"/>
  </r>
  <r>
    <x v="50"/>
    <x v="50"/>
    <x v="11"/>
    <x v="7"/>
    <x v="0"/>
    <x v="7"/>
    <x v="2"/>
  </r>
  <r>
    <x v="50"/>
    <x v="51"/>
    <x v="11"/>
    <x v="7"/>
    <x v="0"/>
    <x v="7"/>
    <x v="2"/>
  </r>
  <r>
    <x v="50"/>
    <x v="52"/>
    <x v="30"/>
    <x v="7"/>
    <x v="0"/>
    <x v="7"/>
    <x v="2"/>
  </r>
  <r>
    <x v="50"/>
    <x v="53"/>
    <x v="29"/>
    <x v="7"/>
    <x v="0"/>
    <x v="7"/>
    <x v="2"/>
  </r>
  <r>
    <x v="50"/>
    <x v="54"/>
    <x v="29"/>
    <x v="7"/>
    <x v="0"/>
    <x v="7"/>
    <x v="2"/>
  </r>
  <r>
    <x v="50"/>
    <x v="55"/>
    <x v="29"/>
    <x v="7"/>
    <x v="0"/>
    <x v="7"/>
    <x v="2"/>
  </r>
  <r>
    <x v="50"/>
    <x v="56"/>
    <x v="10"/>
    <x v="7"/>
    <x v="0"/>
    <x v="7"/>
    <x v="2"/>
  </r>
  <r>
    <x v="50"/>
    <x v="57"/>
    <x v="11"/>
    <x v="7"/>
    <x v="0"/>
    <x v="7"/>
    <x v="2"/>
  </r>
  <r>
    <x v="50"/>
    <x v="58"/>
    <x v="9"/>
    <x v="7"/>
    <x v="0"/>
    <x v="7"/>
    <x v="2"/>
  </r>
  <r>
    <x v="50"/>
    <x v="59"/>
    <x v="29"/>
    <x v="7"/>
    <x v="0"/>
    <x v="7"/>
    <x v="2"/>
  </r>
  <r>
    <x v="50"/>
    <x v="60"/>
    <x v="11"/>
    <x v="7"/>
    <x v="0"/>
    <x v="7"/>
    <x v="2"/>
  </r>
  <r>
    <x v="50"/>
    <x v="61"/>
    <x v="11"/>
    <x v="7"/>
    <x v="0"/>
    <x v="7"/>
    <x v="2"/>
  </r>
  <r>
    <x v="50"/>
    <x v="62"/>
    <x v="11"/>
    <x v="7"/>
    <x v="0"/>
    <x v="7"/>
    <x v="2"/>
  </r>
  <r>
    <x v="50"/>
    <x v="63"/>
    <x v="11"/>
    <x v="7"/>
    <x v="0"/>
    <x v="7"/>
    <x v="2"/>
  </r>
  <r>
    <x v="50"/>
    <x v="64"/>
    <x v="11"/>
    <x v="7"/>
    <x v="0"/>
    <x v="7"/>
    <x v="2"/>
  </r>
  <r>
    <x v="50"/>
    <x v="65"/>
    <x v="11"/>
    <x v="7"/>
    <x v="0"/>
    <x v="7"/>
    <x v="2"/>
  </r>
  <r>
    <x v="50"/>
    <x v="66"/>
    <x v="11"/>
    <x v="7"/>
    <x v="0"/>
    <x v="7"/>
    <x v="2"/>
  </r>
  <r>
    <x v="50"/>
    <x v="67"/>
    <x v="11"/>
    <x v="7"/>
    <x v="0"/>
    <x v="7"/>
    <x v="2"/>
  </r>
  <r>
    <x v="50"/>
    <x v="68"/>
    <x v="11"/>
    <x v="7"/>
    <x v="0"/>
    <x v="7"/>
    <x v="2"/>
  </r>
  <r>
    <x v="50"/>
    <x v="69"/>
    <x v="11"/>
    <x v="7"/>
    <x v="0"/>
    <x v="7"/>
    <x v="2"/>
  </r>
  <r>
    <x v="50"/>
    <x v="70"/>
    <x v="11"/>
    <x v="7"/>
    <x v="0"/>
    <x v="7"/>
    <x v="2"/>
  </r>
  <r>
    <x v="50"/>
    <x v="71"/>
    <x v="11"/>
    <x v="7"/>
    <x v="0"/>
    <x v="7"/>
    <x v="2"/>
  </r>
  <r>
    <x v="50"/>
    <x v="72"/>
    <x v="11"/>
    <x v="7"/>
    <x v="0"/>
    <x v="7"/>
    <x v="2"/>
  </r>
  <r>
    <x v="50"/>
    <x v="73"/>
    <x v="11"/>
    <x v="7"/>
    <x v="0"/>
    <x v="7"/>
    <x v="2"/>
  </r>
  <r>
    <x v="50"/>
    <x v="74"/>
    <x v="11"/>
    <x v="7"/>
    <x v="0"/>
    <x v="7"/>
    <x v="2"/>
  </r>
  <r>
    <x v="50"/>
    <x v="75"/>
    <x v="11"/>
    <x v="7"/>
    <x v="0"/>
    <x v="7"/>
    <x v="2"/>
  </r>
  <r>
    <x v="50"/>
    <x v="76"/>
    <x v="11"/>
    <x v="7"/>
    <x v="0"/>
    <x v="7"/>
    <x v="2"/>
  </r>
  <r>
    <x v="50"/>
    <x v="77"/>
    <x v="11"/>
    <x v="7"/>
    <x v="0"/>
    <x v="7"/>
    <x v="2"/>
  </r>
  <r>
    <x v="50"/>
    <x v="78"/>
    <x v="11"/>
    <x v="7"/>
    <x v="0"/>
    <x v="7"/>
    <x v="2"/>
  </r>
  <r>
    <x v="50"/>
    <x v="79"/>
    <x v="11"/>
    <x v="7"/>
    <x v="0"/>
    <x v="7"/>
    <x v="2"/>
  </r>
  <r>
    <x v="50"/>
    <x v="80"/>
    <x v="11"/>
    <x v="7"/>
    <x v="0"/>
    <x v="7"/>
    <x v="2"/>
  </r>
  <r>
    <x v="50"/>
    <x v="81"/>
    <x v="11"/>
    <x v="7"/>
    <x v="0"/>
    <x v="7"/>
    <x v="2"/>
  </r>
  <r>
    <x v="50"/>
    <x v="82"/>
    <x v="11"/>
    <x v="7"/>
    <x v="0"/>
    <x v="7"/>
    <x v="2"/>
  </r>
  <r>
    <x v="50"/>
    <x v="83"/>
    <x v="11"/>
    <x v="7"/>
    <x v="0"/>
    <x v="7"/>
    <x v="2"/>
  </r>
  <r>
    <x v="50"/>
    <x v="84"/>
    <x v="11"/>
    <x v="7"/>
    <x v="0"/>
    <x v="7"/>
    <x v="2"/>
  </r>
  <r>
    <x v="50"/>
    <x v="85"/>
    <x v="11"/>
    <x v="7"/>
    <x v="0"/>
    <x v="7"/>
    <x v="2"/>
  </r>
  <r>
    <x v="50"/>
    <x v="86"/>
    <x v="11"/>
    <x v="7"/>
    <x v="0"/>
    <x v="7"/>
    <x v="2"/>
  </r>
  <r>
    <x v="50"/>
    <x v="87"/>
    <x v="11"/>
    <x v="7"/>
    <x v="0"/>
    <x v="7"/>
    <x v="2"/>
  </r>
  <r>
    <x v="50"/>
    <x v="88"/>
    <x v="11"/>
    <x v="7"/>
    <x v="0"/>
    <x v="7"/>
    <x v="2"/>
  </r>
  <r>
    <x v="50"/>
    <x v="89"/>
    <x v="11"/>
    <x v="7"/>
    <x v="0"/>
    <x v="7"/>
    <x v="2"/>
  </r>
  <r>
    <x v="50"/>
    <x v="90"/>
    <x v="1040"/>
    <x v="7"/>
    <x v="0"/>
    <x v="7"/>
    <x v="2"/>
  </r>
  <r>
    <x v="50"/>
    <x v="91"/>
    <x v="11"/>
    <x v="7"/>
    <x v="0"/>
    <x v="7"/>
    <x v="2"/>
  </r>
  <r>
    <x v="50"/>
    <x v="92"/>
    <x v="11"/>
    <x v="7"/>
    <x v="0"/>
    <x v="7"/>
    <x v="2"/>
  </r>
  <r>
    <x v="50"/>
    <x v="93"/>
    <x v="11"/>
    <x v="7"/>
    <x v="0"/>
    <x v="7"/>
    <x v="2"/>
  </r>
  <r>
    <x v="50"/>
    <x v="94"/>
    <x v="11"/>
    <x v="7"/>
    <x v="0"/>
    <x v="7"/>
    <x v="2"/>
  </r>
  <r>
    <x v="50"/>
    <x v="95"/>
    <x v="11"/>
    <x v="7"/>
    <x v="0"/>
    <x v="7"/>
    <x v="2"/>
  </r>
  <r>
    <x v="50"/>
    <x v="96"/>
    <x v="11"/>
    <x v="7"/>
    <x v="0"/>
    <x v="7"/>
    <x v="2"/>
  </r>
  <r>
    <x v="50"/>
    <x v="97"/>
    <x v="11"/>
    <x v="7"/>
    <x v="0"/>
    <x v="7"/>
    <x v="2"/>
  </r>
  <r>
    <x v="50"/>
    <x v="98"/>
    <x v="11"/>
    <x v="7"/>
    <x v="0"/>
    <x v="7"/>
    <x v="2"/>
  </r>
  <r>
    <x v="50"/>
    <x v="99"/>
    <x v="11"/>
    <x v="7"/>
    <x v="0"/>
    <x v="7"/>
    <x v="2"/>
  </r>
  <r>
    <x v="50"/>
    <x v="100"/>
    <x v="11"/>
    <x v="7"/>
    <x v="0"/>
    <x v="7"/>
    <x v="2"/>
  </r>
  <r>
    <x v="50"/>
    <x v="101"/>
    <x v="11"/>
    <x v="7"/>
    <x v="0"/>
    <x v="7"/>
    <x v="2"/>
  </r>
  <r>
    <x v="50"/>
    <x v="102"/>
    <x v="11"/>
    <x v="7"/>
    <x v="0"/>
    <x v="7"/>
    <x v="2"/>
  </r>
  <r>
    <x v="50"/>
    <x v="103"/>
    <x v="11"/>
    <x v="7"/>
    <x v="0"/>
    <x v="7"/>
    <x v="2"/>
  </r>
  <r>
    <x v="50"/>
    <x v="104"/>
    <x v="11"/>
    <x v="7"/>
    <x v="0"/>
    <x v="7"/>
    <x v="2"/>
  </r>
  <r>
    <x v="50"/>
    <x v="105"/>
    <x v="11"/>
    <x v="7"/>
    <x v="0"/>
    <x v="7"/>
    <x v="2"/>
  </r>
  <r>
    <x v="50"/>
    <x v="106"/>
    <x v="11"/>
    <x v="7"/>
    <x v="0"/>
    <x v="7"/>
    <x v="2"/>
  </r>
  <r>
    <x v="50"/>
    <x v="107"/>
    <x v="11"/>
    <x v="7"/>
    <x v="0"/>
    <x v="7"/>
    <x v="2"/>
  </r>
  <r>
    <x v="50"/>
    <x v="108"/>
    <x v="11"/>
    <x v="7"/>
    <x v="0"/>
    <x v="7"/>
    <x v="2"/>
  </r>
  <r>
    <x v="50"/>
    <x v="109"/>
    <x v="11"/>
    <x v="7"/>
    <x v="0"/>
    <x v="7"/>
    <x v="2"/>
  </r>
  <r>
    <x v="50"/>
    <x v="110"/>
    <x v="11"/>
    <x v="7"/>
    <x v="0"/>
    <x v="7"/>
    <x v="2"/>
  </r>
  <r>
    <x v="50"/>
    <x v="111"/>
    <x v="11"/>
    <x v="7"/>
    <x v="0"/>
    <x v="7"/>
    <x v="2"/>
  </r>
  <r>
    <x v="50"/>
    <x v="112"/>
    <x v="11"/>
    <x v="7"/>
    <x v="0"/>
    <x v="7"/>
    <x v="2"/>
  </r>
  <r>
    <x v="50"/>
    <x v="113"/>
    <x v="11"/>
    <x v="7"/>
    <x v="0"/>
    <x v="7"/>
    <x v="2"/>
  </r>
  <r>
    <x v="50"/>
    <x v="114"/>
    <x v="11"/>
    <x v="7"/>
    <x v="0"/>
    <x v="7"/>
    <x v="2"/>
  </r>
  <r>
    <x v="50"/>
    <x v="115"/>
    <x v="11"/>
    <x v="7"/>
    <x v="0"/>
    <x v="7"/>
    <x v="2"/>
  </r>
  <r>
    <x v="50"/>
    <x v="116"/>
    <x v="11"/>
    <x v="7"/>
    <x v="0"/>
    <x v="7"/>
    <x v="2"/>
  </r>
  <r>
    <x v="50"/>
    <x v="117"/>
    <x v="11"/>
    <x v="7"/>
    <x v="0"/>
    <x v="7"/>
    <x v="2"/>
  </r>
  <r>
    <x v="50"/>
    <x v="118"/>
    <x v="11"/>
    <x v="7"/>
    <x v="0"/>
    <x v="7"/>
    <x v="2"/>
  </r>
  <r>
    <x v="50"/>
    <x v="119"/>
    <x v="11"/>
    <x v="7"/>
    <x v="0"/>
    <x v="7"/>
    <x v="2"/>
  </r>
  <r>
    <x v="50"/>
    <x v="120"/>
    <x v="11"/>
    <x v="7"/>
    <x v="0"/>
    <x v="7"/>
    <x v="2"/>
  </r>
  <r>
    <x v="50"/>
    <x v="121"/>
    <x v="11"/>
    <x v="7"/>
    <x v="0"/>
    <x v="7"/>
    <x v="2"/>
  </r>
  <r>
    <x v="50"/>
    <x v="122"/>
    <x v="11"/>
    <x v="7"/>
    <x v="0"/>
    <x v="7"/>
    <x v="2"/>
  </r>
  <r>
    <x v="50"/>
    <x v="123"/>
    <x v="11"/>
    <x v="7"/>
    <x v="0"/>
    <x v="7"/>
    <x v="2"/>
  </r>
  <r>
    <x v="50"/>
    <x v="124"/>
    <x v="11"/>
    <x v="7"/>
    <x v="0"/>
    <x v="7"/>
    <x v="2"/>
  </r>
  <r>
    <x v="50"/>
    <x v="125"/>
    <x v="11"/>
    <x v="7"/>
    <x v="0"/>
    <x v="7"/>
    <x v="2"/>
  </r>
  <r>
    <x v="50"/>
    <x v="126"/>
    <x v="11"/>
    <x v="7"/>
    <x v="0"/>
    <x v="7"/>
    <x v="2"/>
  </r>
  <r>
    <x v="50"/>
    <x v="127"/>
    <x v="11"/>
    <x v="7"/>
    <x v="0"/>
    <x v="7"/>
    <x v="2"/>
  </r>
  <r>
    <x v="50"/>
    <x v="128"/>
    <x v="11"/>
    <x v="7"/>
    <x v="0"/>
    <x v="7"/>
    <x v="2"/>
  </r>
  <r>
    <x v="50"/>
    <x v="129"/>
    <x v="11"/>
    <x v="7"/>
    <x v="0"/>
    <x v="7"/>
    <x v="2"/>
  </r>
  <r>
    <x v="50"/>
    <x v="130"/>
    <x v="11"/>
    <x v="7"/>
    <x v="0"/>
    <x v="7"/>
    <x v="2"/>
  </r>
  <r>
    <x v="50"/>
    <x v="131"/>
    <x v="11"/>
    <x v="7"/>
    <x v="0"/>
    <x v="7"/>
    <x v="2"/>
  </r>
  <r>
    <x v="50"/>
    <x v="132"/>
    <x v="11"/>
    <x v="7"/>
    <x v="0"/>
    <x v="7"/>
    <x v="2"/>
  </r>
  <r>
    <x v="51"/>
    <x v="0"/>
    <x v="11"/>
    <x v="7"/>
    <x v="0"/>
    <x v="7"/>
    <x v="2"/>
  </r>
  <r>
    <x v="51"/>
    <x v="1"/>
    <x v="9"/>
    <x v="7"/>
    <x v="0"/>
    <x v="7"/>
    <x v="2"/>
  </r>
  <r>
    <x v="51"/>
    <x v="2"/>
    <x v="1"/>
    <x v="7"/>
    <x v="0"/>
    <x v="7"/>
    <x v="2"/>
  </r>
  <r>
    <x v="51"/>
    <x v="3"/>
    <x v="1"/>
    <x v="7"/>
    <x v="0"/>
    <x v="7"/>
    <x v="2"/>
  </r>
  <r>
    <x v="51"/>
    <x v="4"/>
    <x v="9"/>
    <x v="7"/>
    <x v="0"/>
    <x v="7"/>
    <x v="2"/>
  </r>
  <r>
    <x v="51"/>
    <x v="5"/>
    <x v="10"/>
    <x v="7"/>
    <x v="0"/>
    <x v="7"/>
    <x v="2"/>
  </r>
  <r>
    <x v="51"/>
    <x v="6"/>
    <x v="9"/>
    <x v="7"/>
    <x v="0"/>
    <x v="7"/>
    <x v="2"/>
  </r>
  <r>
    <x v="51"/>
    <x v="7"/>
    <x v="4"/>
    <x v="7"/>
    <x v="0"/>
    <x v="7"/>
    <x v="2"/>
  </r>
  <r>
    <x v="51"/>
    <x v="8"/>
    <x v="11"/>
    <x v="7"/>
    <x v="0"/>
    <x v="7"/>
    <x v="2"/>
  </r>
  <r>
    <x v="51"/>
    <x v="9"/>
    <x v="30"/>
    <x v="7"/>
    <x v="0"/>
    <x v="7"/>
    <x v="2"/>
  </r>
  <r>
    <x v="51"/>
    <x v="10"/>
    <x v="10"/>
    <x v="7"/>
    <x v="0"/>
    <x v="7"/>
    <x v="2"/>
  </r>
  <r>
    <x v="51"/>
    <x v="11"/>
    <x v="29"/>
    <x v="7"/>
    <x v="0"/>
    <x v="7"/>
    <x v="2"/>
  </r>
  <r>
    <x v="51"/>
    <x v="12"/>
    <x v="10"/>
    <x v="7"/>
    <x v="0"/>
    <x v="7"/>
    <x v="2"/>
  </r>
  <r>
    <x v="51"/>
    <x v="13"/>
    <x v="29"/>
    <x v="7"/>
    <x v="0"/>
    <x v="7"/>
    <x v="2"/>
  </r>
  <r>
    <x v="51"/>
    <x v="14"/>
    <x v="10"/>
    <x v="7"/>
    <x v="0"/>
    <x v="7"/>
    <x v="2"/>
  </r>
  <r>
    <x v="51"/>
    <x v="15"/>
    <x v="10"/>
    <x v="7"/>
    <x v="0"/>
    <x v="7"/>
    <x v="2"/>
  </r>
  <r>
    <x v="51"/>
    <x v="16"/>
    <x v="9"/>
    <x v="7"/>
    <x v="0"/>
    <x v="7"/>
    <x v="2"/>
  </r>
  <r>
    <x v="51"/>
    <x v="17"/>
    <x v="10"/>
    <x v="7"/>
    <x v="0"/>
    <x v="7"/>
    <x v="2"/>
  </r>
  <r>
    <x v="51"/>
    <x v="18"/>
    <x v="29"/>
    <x v="7"/>
    <x v="0"/>
    <x v="7"/>
    <x v="2"/>
  </r>
  <r>
    <x v="51"/>
    <x v="19"/>
    <x v="4"/>
    <x v="7"/>
    <x v="0"/>
    <x v="7"/>
    <x v="2"/>
  </r>
  <r>
    <x v="51"/>
    <x v="20"/>
    <x v="11"/>
    <x v="7"/>
    <x v="0"/>
    <x v="7"/>
    <x v="2"/>
  </r>
  <r>
    <x v="51"/>
    <x v="21"/>
    <x v="30"/>
    <x v="7"/>
    <x v="0"/>
    <x v="7"/>
    <x v="2"/>
  </r>
  <r>
    <x v="51"/>
    <x v="22"/>
    <x v="1"/>
    <x v="7"/>
    <x v="0"/>
    <x v="7"/>
    <x v="2"/>
  </r>
  <r>
    <x v="51"/>
    <x v="23"/>
    <x v="10"/>
    <x v="7"/>
    <x v="0"/>
    <x v="7"/>
    <x v="2"/>
  </r>
  <r>
    <x v="51"/>
    <x v="24"/>
    <x v="10"/>
    <x v="7"/>
    <x v="0"/>
    <x v="7"/>
    <x v="2"/>
  </r>
  <r>
    <x v="51"/>
    <x v="25"/>
    <x v="11"/>
    <x v="7"/>
    <x v="0"/>
    <x v="7"/>
    <x v="2"/>
  </r>
  <r>
    <x v="51"/>
    <x v="26"/>
    <x v="29"/>
    <x v="7"/>
    <x v="0"/>
    <x v="7"/>
    <x v="2"/>
  </r>
  <r>
    <x v="51"/>
    <x v="27"/>
    <x v="11"/>
    <x v="7"/>
    <x v="0"/>
    <x v="7"/>
    <x v="2"/>
  </r>
  <r>
    <x v="51"/>
    <x v="28"/>
    <x v="10"/>
    <x v="7"/>
    <x v="0"/>
    <x v="7"/>
    <x v="2"/>
  </r>
  <r>
    <x v="51"/>
    <x v="29"/>
    <x v="10"/>
    <x v="7"/>
    <x v="0"/>
    <x v="7"/>
    <x v="2"/>
  </r>
  <r>
    <x v="51"/>
    <x v="30"/>
    <x v="11"/>
    <x v="7"/>
    <x v="0"/>
    <x v="7"/>
    <x v="2"/>
  </r>
  <r>
    <x v="51"/>
    <x v="31"/>
    <x v="11"/>
    <x v="7"/>
    <x v="0"/>
    <x v="7"/>
    <x v="2"/>
  </r>
  <r>
    <x v="51"/>
    <x v="32"/>
    <x v="1"/>
    <x v="7"/>
    <x v="0"/>
    <x v="7"/>
    <x v="2"/>
  </r>
  <r>
    <x v="51"/>
    <x v="33"/>
    <x v="5"/>
    <x v="7"/>
    <x v="0"/>
    <x v="7"/>
    <x v="2"/>
  </r>
  <r>
    <x v="51"/>
    <x v="34"/>
    <x v="11"/>
    <x v="7"/>
    <x v="0"/>
    <x v="7"/>
    <x v="2"/>
  </r>
  <r>
    <x v="51"/>
    <x v="35"/>
    <x v="11"/>
    <x v="7"/>
    <x v="0"/>
    <x v="7"/>
    <x v="2"/>
  </r>
  <r>
    <x v="51"/>
    <x v="36"/>
    <x v="10"/>
    <x v="7"/>
    <x v="0"/>
    <x v="7"/>
    <x v="2"/>
  </r>
  <r>
    <x v="51"/>
    <x v="37"/>
    <x v="0"/>
    <x v="7"/>
    <x v="0"/>
    <x v="7"/>
    <x v="2"/>
  </r>
  <r>
    <x v="51"/>
    <x v="38"/>
    <x v="1"/>
    <x v="7"/>
    <x v="0"/>
    <x v="7"/>
    <x v="2"/>
  </r>
  <r>
    <x v="51"/>
    <x v="39"/>
    <x v="2"/>
    <x v="7"/>
    <x v="0"/>
    <x v="7"/>
    <x v="2"/>
  </r>
  <r>
    <x v="51"/>
    <x v="40"/>
    <x v="30"/>
    <x v="7"/>
    <x v="0"/>
    <x v="7"/>
    <x v="2"/>
  </r>
  <r>
    <x v="51"/>
    <x v="41"/>
    <x v="11"/>
    <x v="7"/>
    <x v="0"/>
    <x v="7"/>
    <x v="2"/>
  </r>
  <r>
    <x v="51"/>
    <x v="42"/>
    <x v="11"/>
    <x v="7"/>
    <x v="0"/>
    <x v="7"/>
    <x v="2"/>
  </r>
  <r>
    <x v="51"/>
    <x v="43"/>
    <x v="4"/>
    <x v="7"/>
    <x v="0"/>
    <x v="7"/>
    <x v="2"/>
  </r>
  <r>
    <x v="51"/>
    <x v="44"/>
    <x v="30"/>
    <x v="7"/>
    <x v="0"/>
    <x v="7"/>
    <x v="2"/>
  </r>
  <r>
    <x v="51"/>
    <x v="45"/>
    <x v="30"/>
    <x v="7"/>
    <x v="0"/>
    <x v="7"/>
    <x v="2"/>
  </r>
  <r>
    <x v="51"/>
    <x v="46"/>
    <x v="11"/>
    <x v="7"/>
    <x v="0"/>
    <x v="7"/>
    <x v="2"/>
  </r>
  <r>
    <x v="51"/>
    <x v="47"/>
    <x v="30"/>
    <x v="7"/>
    <x v="0"/>
    <x v="7"/>
    <x v="2"/>
  </r>
  <r>
    <x v="51"/>
    <x v="48"/>
    <x v="30"/>
    <x v="7"/>
    <x v="0"/>
    <x v="7"/>
    <x v="2"/>
  </r>
  <r>
    <x v="51"/>
    <x v="49"/>
    <x v="30"/>
    <x v="7"/>
    <x v="0"/>
    <x v="7"/>
    <x v="2"/>
  </r>
  <r>
    <x v="51"/>
    <x v="50"/>
    <x v="30"/>
    <x v="7"/>
    <x v="0"/>
    <x v="7"/>
    <x v="2"/>
  </r>
  <r>
    <x v="51"/>
    <x v="51"/>
    <x v="30"/>
    <x v="7"/>
    <x v="0"/>
    <x v="7"/>
    <x v="2"/>
  </r>
  <r>
    <x v="51"/>
    <x v="52"/>
    <x v="9"/>
    <x v="7"/>
    <x v="0"/>
    <x v="7"/>
    <x v="2"/>
  </r>
  <r>
    <x v="51"/>
    <x v="53"/>
    <x v="30"/>
    <x v="7"/>
    <x v="0"/>
    <x v="7"/>
    <x v="2"/>
  </r>
  <r>
    <x v="51"/>
    <x v="54"/>
    <x v="0"/>
    <x v="7"/>
    <x v="0"/>
    <x v="7"/>
    <x v="2"/>
  </r>
  <r>
    <x v="51"/>
    <x v="55"/>
    <x v="10"/>
    <x v="7"/>
    <x v="0"/>
    <x v="7"/>
    <x v="2"/>
  </r>
  <r>
    <x v="51"/>
    <x v="56"/>
    <x v="1"/>
    <x v="7"/>
    <x v="0"/>
    <x v="7"/>
    <x v="2"/>
  </r>
  <r>
    <x v="51"/>
    <x v="57"/>
    <x v="10"/>
    <x v="7"/>
    <x v="0"/>
    <x v="7"/>
    <x v="2"/>
  </r>
  <r>
    <x v="51"/>
    <x v="58"/>
    <x v="9"/>
    <x v="7"/>
    <x v="0"/>
    <x v="7"/>
    <x v="2"/>
  </r>
  <r>
    <x v="51"/>
    <x v="59"/>
    <x v="9"/>
    <x v="7"/>
    <x v="0"/>
    <x v="7"/>
    <x v="2"/>
  </r>
  <r>
    <x v="51"/>
    <x v="60"/>
    <x v="10"/>
    <x v="7"/>
    <x v="0"/>
    <x v="7"/>
    <x v="2"/>
  </r>
  <r>
    <x v="51"/>
    <x v="61"/>
    <x v="11"/>
    <x v="7"/>
    <x v="0"/>
    <x v="7"/>
    <x v="2"/>
  </r>
  <r>
    <x v="51"/>
    <x v="62"/>
    <x v="11"/>
    <x v="7"/>
    <x v="0"/>
    <x v="7"/>
    <x v="2"/>
  </r>
  <r>
    <x v="51"/>
    <x v="63"/>
    <x v="11"/>
    <x v="7"/>
    <x v="0"/>
    <x v="7"/>
    <x v="2"/>
  </r>
  <r>
    <x v="51"/>
    <x v="64"/>
    <x v="11"/>
    <x v="7"/>
    <x v="0"/>
    <x v="7"/>
    <x v="2"/>
  </r>
  <r>
    <x v="51"/>
    <x v="65"/>
    <x v="11"/>
    <x v="7"/>
    <x v="0"/>
    <x v="7"/>
    <x v="2"/>
  </r>
  <r>
    <x v="51"/>
    <x v="66"/>
    <x v="11"/>
    <x v="7"/>
    <x v="0"/>
    <x v="7"/>
    <x v="2"/>
  </r>
  <r>
    <x v="51"/>
    <x v="67"/>
    <x v="11"/>
    <x v="7"/>
    <x v="0"/>
    <x v="7"/>
    <x v="2"/>
  </r>
  <r>
    <x v="51"/>
    <x v="68"/>
    <x v="11"/>
    <x v="7"/>
    <x v="0"/>
    <x v="7"/>
    <x v="2"/>
  </r>
  <r>
    <x v="51"/>
    <x v="69"/>
    <x v="11"/>
    <x v="7"/>
    <x v="0"/>
    <x v="7"/>
    <x v="2"/>
  </r>
  <r>
    <x v="51"/>
    <x v="70"/>
    <x v="11"/>
    <x v="7"/>
    <x v="0"/>
    <x v="7"/>
    <x v="2"/>
  </r>
  <r>
    <x v="51"/>
    <x v="71"/>
    <x v="11"/>
    <x v="7"/>
    <x v="0"/>
    <x v="7"/>
    <x v="2"/>
  </r>
  <r>
    <x v="51"/>
    <x v="72"/>
    <x v="11"/>
    <x v="7"/>
    <x v="0"/>
    <x v="7"/>
    <x v="2"/>
  </r>
  <r>
    <x v="51"/>
    <x v="73"/>
    <x v="11"/>
    <x v="7"/>
    <x v="0"/>
    <x v="7"/>
    <x v="2"/>
  </r>
  <r>
    <x v="51"/>
    <x v="74"/>
    <x v="11"/>
    <x v="7"/>
    <x v="0"/>
    <x v="7"/>
    <x v="2"/>
  </r>
  <r>
    <x v="51"/>
    <x v="75"/>
    <x v="11"/>
    <x v="7"/>
    <x v="0"/>
    <x v="7"/>
    <x v="2"/>
  </r>
  <r>
    <x v="51"/>
    <x v="76"/>
    <x v="11"/>
    <x v="7"/>
    <x v="0"/>
    <x v="7"/>
    <x v="2"/>
  </r>
  <r>
    <x v="51"/>
    <x v="77"/>
    <x v="11"/>
    <x v="7"/>
    <x v="0"/>
    <x v="7"/>
    <x v="2"/>
  </r>
  <r>
    <x v="51"/>
    <x v="78"/>
    <x v="11"/>
    <x v="7"/>
    <x v="0"/>
    <x v="7"/>
    <x v="2"/>
  </r>
  <r>
    <x v="51"/>
    <x v="79"/>
    <x v="11"/>
    <x v="7"/>
    <x v="0"/>
    <x v="7"/>
    <x v="2"/>
  </r>
  <r>
    <x v="51"/>
    <x v="80"/>
    <x v="11"/>
    <x v="7"/>
    <x v="0"/>
    <x v="7"/>
    <x v="2"/>
  </r>
  <r>
    <x v="51"/>
    <x v="81"/>
    <x v="11"/>
    <x v="7"/>
    <x v="0"/>
    <x v="7"/>
    <x v="2"/>
  </r>
  <r>
    <x v="51"/>
    <x v="82"/>
    <x v="11"/>
    <x v="7"/>
    <x v="0"/>
    <x v="7"/>
    <x v="2"/>
  </r>
  <r>
    <x v="51"/>
    <x v="83"/>
    <x v="11"/>
    <x v="7"/>
    <x v="0"/>
    <x v="7"/>
    <x v="2"/>
  </r>
  <r>
    <x v="51"/>
    <x v="84"/>
    <x v="11"/>
    <x v="7"/>
    <x v="0"/>
    <x v="7"/>
    <x v="2"/>
  </r>
  <r>
    <x v="51"/>
    <x v="85"/>
    <x v="11"/>
    <x v="7"/>
    <x v="0"/>
    <x v="7"/>
    <x v="2"/>
  </r>
  <r>
    <x v="51"/>
    <x v="86"/>
    <x v="11"/>
    <x v="7"/>
    <x v="0"/>
    <x v="7"/>
    <x v="2"/>
  </r>
  <r>
    <x v="51"/>
    <x v="87"/>
    <x v="11"/>
    <x v="7"/>
    <x v="0"/>
    <x v="7"/>
    <x v="2"/>
  </r>
  <r>
    <x v="51"/>
    <x v="88"/>
    <x v="11"/>
    <x v="7"/>
    <x v="0"/>
    <x v="7"/>
    <x v="2"/>
  </r>
  <r>
    <x v="51"/>
    <x v="89"/>
    <x v="11"/>
    <x v="7"/>
    <x v="0"/>
    <x v="7"/>
    <x v="2"/>
  </r>
  <r>
    <x v="51"/>
    <x v="90"/>
    <x v="2657"/>
    <x v="7"/>
    <x v="0"/>
    <x v="7"/>
    <x v="2"/>
  </r>
  <r>
    <x v="51"/>
    <x v="91"/>
    <x v="1"/>
    <x v="7"/>
    <x v="0"/>
    <x v="7"/>
    <x v="2"/>
  </r>
  <r>
    <x v="51"/>
    <x v="92"/>
    <x v="9"/>
    <x v="7"/>
    <x v="0"/>
    <x v="7"/>
    <x v="2"/>
  </r>
  <r>
    <x v="51"/>
    <x v="93"/>
    <x v="1"/>
    <x v="7"/>
    <x v="0"/>
    <x v="7"/>
    <x v="2"/>
  </r>
  <r>
    <x v="51"/>
    <x v="94"/>
    <x v="7"/>
    <x v="7"/>
    <x v="0"/>
    <x v="7"/>
    <x v="2"/>
  </r>
  <r>
    <x v="51"/>
    <x v="95"/>
    <x v="1"/>
    <x v="7"/>
    <x v="0"/>
    <x v="7"/>
    <x v="2"/>
  </r>
  <r>
    <x v="51"/>
    <x v="96"/>
    <x v="29"/>
    <x v="7"/>
    <x v="0"/>
    <x v="7"/>
    <x v="2"/>
  </r>
  <r>
    <x v="51"/>
    <x v="97"/>
    <x v="4"/>
    <x v="7"/>
    <x v="0"/>
    <x v="7"/>
    <x v="2"/>
  </r>
  <r>
    <x v="51"/>
    <x v="98"/>
    <x v="5"/>
    <x v="7"/>
    <x v="0"/>
    <x v="7"/>
    <x v="2"/>
  </r>
  <r>
    <x v="51"/>
    <x v="99"/>
    <x v="15"/>
    <x v="7"/>
    <x v="0"/>
    <x v="7"/>
    <x v="2"/>
  </r>
  <r>
    <x v="51"/>
    <x v="100"/>
    <x v="0"/>
    <x v="7"/>
    <x v="0"/>
    <x v="7"/>
    <x v="2"/>
  </r>
  <r>
    <x v="51"/>
    <x v="101"/>
    <x v="9"/>
    <x v="7"/>
    <x v="0"/>
    <x v="7"/>
    <x v="2"/>
  </r>
  <r>
    <x v="51"/>
    <x v="102"/>
    <x v="7"/>
    <x v="7"/>
    <x v="0"/>
    <x v="7"/>
    <x v="2"/>
  </r>
  <r>
    <x v="51"/>
    <x v="103"/>
    <x v="11"/>
    <x v="7"/>
    <x v="0"/>
    <x v="7"/>
    <x v="2"/>
  </r>
  <r>
    <x v="51"/>
    <x v="104"/>
    <x v="11"/>
    <x v="7"/>
    <x v="0"/>
    <x v="7"/>
    <x v="2"/>
  </r>
  <r>
    <x v="51"/>
    <x v="105"/>
    <x v="1"/>
    <x v="7"/>
    <x v="0"/>
    <x v="7"/>
    <x v="2"/>
  </r>
  <r>
    <x v="51"/>
    <x v="106"/>
    <x v="7"/>
    <x v="7"/>
    <x v="0"/>
    <x v="7"/>
    <x v="2"/>
  </r>
  <r>
    <x v="51"/>
    <x v="107"/>
    <x v="30"/>
    <x v="7"/>
    <x v="0"/>
    <x v="7"/>
    <x v="2"/>
  </r>
  <r>
    <x v="51"/>
    <x v="108"/>
    <x v="10"/>
    <x v="7"/>
    <x v="0"/>
    <x v="7"/>
    <x v="2"/>
  </r>
  <r>
    <x v="51"/>
    <x v="109"/>
    <x v="6"/>
    <x v="7"/>
    <x v="0"/>
    <x v="7"/>
    <x v="2"/>
  </r>
  <r>
    <x v="51"/>
    <x v="110"/>
    <x v="29"/>
    <x v="7"/>
    <x v="0"/>
    <x v="7"/>
    <x v="2"/>
  </r>
  <r>
    <x v="51"/>
    <x v="111"/>
    <x v="1"/>
    <x v="7"/>
    <x v="0"/>
    <x v="7"/>
    <x v="2"/>
  </r>
  <r>
    <x v="51"/>
    <x v="112"/>
    <x v="10"/>
    <x v="7"/>
    <x v="0"/>
    <x v="7"/>
    <x v="2"/>
  </r>
  <r>
    <x v="51"/>
    <x v="113"/>
    <x v="0"/>
    <x v="7"/>
    <x v="0"/>
    <x v="7"/>
    <x v="2"/>
  </r>
  <r>
    <x v="51"/>
    <x v="114"/>
    <x v="10"/>
    <x v="7"/>
    <x v="0"/>
    <x v="7"/>
    <x v="2"/>
  </r>
  <r>
    <x v="51"/>
    <x v="115"/>
    <x v="10"/>
    <x v="7"/>
    <x v="0"/>
    <x v="7"/>
    <x v="2"/>
  </r>
  <r>
    <x v="51"/>
    <x v="116"/>
    <x v="9"/>
    <x v="7"/>
    <x v="0"/>
    <x v="7"/>
    <x v="2"/>
  </r>
  <r>
    <x v="51"/>
    <x v="117"/>
    <x v="10"/>
    <x v="7"/>
    <x v="0"/>
    <x v="7"/>
    <x v="2"/>
  </r>
  <r>
    <x v="51"/>
    <x v="118"/>
    <x v="30"/>
    <x v="7"/>
    <x v="0"/>
    <x v="7"/>
    <x v="2"/>
  </r>
  <r>
    <x v="51"/>
    <x v="119"/>
    <x v="9"/>
    <x v="7"/>
    <x v="0"/>
    <x v="7"/>
    <x v="2"/>
  </r>
  <r>
    <x v="51"/>
    <x v="120"/>
    <x v="9"/>
    <x v="7"/>
    <x v="0"/>
    <x v="7"/>
    <x v="2"/>
  </r>
  <r>
    <x v="51"/>
    <x v="121"/>
    <x v="11"/>
    <x v="7"/>
    <x v="0"/>
    <x v="7"/>
    <x v="2"/>
  </r>
  <r>
    <x v="51"/>
    <x v="122"/>
    <x v="9"/>
    <x v="7"/>
    <x v="0"/>
    <x v="7"/>
    <x v="2"/>
  </r>
  <r>
    <x v="51"/>
    <x v="123"/>
    <x v="1"/>
    <x v="7"/>
    <x v="0"/>
    <x v="7"/>
    <x v="2"/>
  </r>
  <r>
    <x v="51"/>
    <x v="124"/>
    <x v="29"/>
    <x v="7"/>
    <x v="0"/>
    <x v="7"/>
    <x v="2"/>
  </r>
  <r>
    <x v="51"/>
    <x v="125"/>
    <x v="30"/>
    <x v="7"/>
    <x v="0"/>
    <x v="7"/>
    <x v="2"/>
  </r>
  <r>
    <x v="51"/>
    <x v="126"/>
    <x v="9"/>
    <x v="7"/>
    <x v="0"/>
    <x v="7"/>
    <x v="2"/>
  </r>
  <r>
    <x v="51"/>
    <x v="127"/>
    <x v="2"/>
    <x v="7"/>
    <x v="0"/>
    <x v="7"/>
    <x v="2"/>
  </r>
  <r>
    <x v="51"/>
    <x v="128"/>
    <x v="0"/>
    <x v="7"/>
    <x v="0"/>
    <x v="7"/>
    <x v="2"/>
  </r>
  <r>
    <x v="51"/>
    <x v="129"/>
    <x v="9"/>
    <x v="7"/>
    <x v="0"/>
    <x v="7"/>
    <x v="2"/>
  </r>
  <r>
    <x v="51"/>
    <x v="130"/>
    <x v="10"/>
    <x v="7"/>
    <x v="0"/>
    <x v="7"/>
    <x v="2"/>
  </r>
  <r>
    <x v="51"/>
    <x v="131"/>
    <x v="29"/>
    <x v="7"/>
    <x v="0"/>
    <x v="7"/>
    <x v="2"/>
  </r>
  <r>
    <x v="51"/>
    <x v="132"/>
    <x v="11"/>
    <x v="7"/>
    <x v="0"/>
    <x v="7"/>
    <x v="2"/>
  </r>
  <r>
    <x v="52"/>
    <x v="0"/>
    <x v="11"/>
    <x v="7"/>
    <x v="0"/>
    <x v="7"/>
    <x v="2"/>
  </r>
  <r>
    <x v="52"/>
    <x v="1"/>
    <x v="11"/>
    <x v="7"/>
    <x v="0"/>
    <x v="7"/>
    <x v="2"/>
  </r>
  <r>
    <x v="52"/>
    <x v="2"/>
    <x v="11"/>
    <x v="7"/>
    <x v="0"/>
    <x v="7"/>
    <x v="2"/>
  </r>
  <r>
    <x v="52"/>
    <x v="3"/>
    <x v="11"/>
    <x v="7"/>
    <x v="0"/>
    <x v="7"/>
    <x v="2"/>
  </r>
  <r>
    <x v="52"/>
    <x v="4"/>
    <x v="11"/>
    <x v="7"/>
    <x v="0"/>
    <x v="7"/>
    <x v="2"/>
  </r>
  <r>
    <x v="52"/>
    <x v="5"/>
    <x v="11"/>
    <x v="7"/>
    <x v="0"/>
    <x v="7"/>
    <x v="2"/>
  </r>
  <r>
    <x v="52"/>
    <x v="6"/>
    <x v="11"/>
    <x v="7"/>
    <x v="0"/>
    <x v="7"/>
    <x v="2"/>
  </r>
  <r>
    <x v="52"/>
    <x v="7"/>
    <x v="11"/>
    <x v="7"/>
    <x v="0"/>
    <x v="7"/>
    <x v="2"/>
  </r>
  <r>
    <x v="52"/>
    <x v="8"/>
    <x v="11"/>
    <x v="7"/>
    <x v="0"/>
    <x v="7"/>
    <x v="2"/>
  </r>
  <r>
    <x v="52"/>
    <x v="9"/>
    <x v="11"/>
    <x v="7"/>
    <x v="0"/>
    <x v="7"/>
    <x v="2"/>
  </r>
  <r>
    <x v="52"/>
    <x v="10"/>
    <x v="11"/>
    <x v="7"/>
    <x v="0"/>
    <x v="7"/>
    <x v="2"/>
  </r>
  <r>
    <x v="52"/>
    <x v="11"/>
    <x v="11"/>
    <x v="7"/>
    <x v="0"/>
    <x v="7"/>
    <x v="2"/>
  </r>
  <r>
    <x v="52"/>
    <x v="12"/>
    <x v="11"/>
    <x v="7"/>
    <x v="0"/>
    <x v="7"/>
    <x v="2"/>
  </r>
  <r>
    <x v="52"/>
    <x v="13"/>
    <x v="11"/>
    <x v="7"/>
    <x v="0"/>
    <x v="7"/>
    <x v="2"/>
  </r>
  <r>
    <x v="52"/>
    <x v="14"/>
    <x v="11"/>
    <x v="7"/>
    <x v="0"/>
    <x v="7"/>
    <x v="2"/>
  </r>
  <r>
    <x v="52"/>
    <x v="15"/>
    <x v="11"/>
    <x v="7"/>
    <x v="0"/>
    <x v="7"/>
    <x v="2"/>
  </r>
  <r>
    <x v="52"/>
    <x v="16"/>
    <x v="11"/>
    <x v="7"/>
    <x v="0"/>
    <x v="7"/>
    <x v="2"/>
  </r>
  <r>
    <x v="52"/>
    <x v="17"/>
    <x v="11"/>
    <x v="7"/>
    <x v="0"/>
    <x v="7"/>
    <x v="2"/>
  </r>
  <r>
    <x v="52"/>
    <x v="18"/>
    <x v="11"/>
    <x v="7"/>
    <x v="0"/>
    <x v="7"/>
    <x v="2"/>
  </r>
  <r>
    <x v="52"/>
    <x v="19"/>
    <x v="11"/>
    <x v="7"/>
    <x v="0"/>
    <x v="7"/>
    <x v="2"/>
  </r>
  <r>
    <x v="52"/>
    <x v="20"/>
    <x v="11"/>
    <x v="7"/>
    <x v="0"/>
    <x v="7"/>
    <x v="2"/>
  </r>
  <r>
    <x v="52"/>
    <x v="21"/>
    <x v="11"/>
    <x v="7"/>
    <x v="0"/>
    <x v="7"/>
    <x v="2"/>
  </r>
  <r>
    <x v="52"/>
    <x v="22"/>
    <x v="11"/>
    <x v="7"/>
    <x v="0"/>
    <x v="7"/>
    <x v="2"/>
  </r>
  <r>
    <x v="52"/>
    <x v="23"/>
    <x v="11"/>
    <x v="7"/>
    <x v="0"/>
    <x v="7"/>
    <x v="2"/>
  </r>
  <r>
    <x v="52"/>
    <x v="24"/>
    <x v="11"/>
    <x v="7"/>
    <x v="0"/>
    <x v="7"/>
    <x v="2"/>
  </r>
  <r>
    <x v="52"/>
    <x v="25"/>
    <x v="11"/>
    <x v="7"/>
    <x v="0"/>
    <x v="7"/>
    <x v="2"/>
  </r>
  <r>
    <x v="52"/>
    <x v="26"/>
    <x v="11"/>
    <x v="7"/>
    <x v="0"/>
    <x v="7"/>
    <x v="2"/>
  </r>
  <r>
    <x v="52"/>
    <x v="27"/>
    <x v="11"/>
    <x v="7"/>
    <x v="0"/>
    <x v="7"/>
    <x v="2"/>
  </r>
  <r>
    <x v="52"/>
    <x v="28"/>
    <x v="11"/>
    <x v="7"/>
    <x v="0"/>
    <x v="7"/>
    <x v="2"/>
  </r>
  <r>
    <x v="52"/>
    <x v="29"/>
    <x v="11"/>
    <x v="7"/>
    <x v="0"/>
    <x v="7"/>
    <x v="2"/>
  </r>
  <r>
    <x v="52"/>
    <x v="30"/>
    <x v="11"/>
    <x v="7"/>
    <x v="0"/>
    <x v="7"/>
    <x v="2"/>
  </r>
  <r>
    <x v="52"/>
    <x v="31"/>
    <x v="11"/>
    <x v="7"/>
    <x v="0"/>
    <x v="7"/>
    <x v="2"/>
  </r>
  <r>
    <x v="52"/>
    <x v="32"/>
    <x v="11"/>
    <x v="7"/>
    <x v="0"/>
    <x v="7"/>
    <x v="2"/>
  </r>
  <r>
    <x v="52"/>
    <x v="33"/>
    <x v="11"/>
    <x v="7"/>
    <x v="0"/>
    <x v="7"/>
    <x v="2"/>
  </r>
  <r>
    <x v="52"/>
    <x v="34"/>
    <x v="11"/>
    <x v="7"/>
    <x v="0"/>
    <x v="7"/>
    <x v="2"/>
  </r>
  <r>
    <x v="52"/>
    <x v="35"/>
    <x v="11"/>
    <x v="7"/>
    <x v="0"/>
    <x v="7"/>
    <x v="2"/>
  </r>
  <r>
    <x v="52"/>
    <x v="36"/>
    <x v="11"/>
    <x v="7"/>
    <x v="0"/>
    <x v="7"/>
    <x v="2"/>
  </r>
  <r>
    <x v="52"/>
    <x v="37"/>
    <x v="11"/>
    <x v="7"/>
    <x v="0"/>
    <x v="7"/>
    <x v="2"/>
  </r>
  <r>
    <x v="52"/>
    <x v="38"/>
    <x v="11"/>
    <x v="7"/>
    <x v="0"/>
    <x v="7"/>
    <x v="2"/>
  </r>
  <r>
    <x v="52"/>
    <x v="39"/>
    <x v="11"/>
    <x v="7"/>
    <x v="0"/>
    <x v="7"/>
    <x v="2"/>
  </r>
  <r>
    <x v="52"/>
    <x v="40"/>
    <x v="11"/>
    <x v="7"/>
    <x v="0"/>
    <x v="7"/>
    <x v="2"/>
  </r>
  <r>
    <x v="52"/>
    <x v="41"/>
    <x v="11"/>
    <x v="7"/>
    <x v="0"/>
    <x v="7"/>
    <x v="2"/>
  </r>
  <r>
    <x v="52"/>
    <x v="42"/>
    <x v="11"/>
    <x v="7"/>
    <x v="0"/>
    <x v="7"/>
    <x v="2"/>
  </r>
  <r>
    <x v="52"/>
    <x v="43"/>
    <x v="11"/>
    <x v="7"/>
    <x v="0"/>
    <x v="7"/>
    <x v="2"/>
  </r>
  <r>
    <x v="52"/>
    <x v="44"/>
    <x v="11"/>
    <x v="7"/>
    <x v="0"/>
    <x v="7"/>
    <x v="2"/>
  </r>
  <r>
    <x v="52"/>
    <x v="45"/>
    <x v="11"/>
    <x v="7"/>
    <x v="0"/>
    <x v="7"/>
    <x v="2"/>
  </r>
  <r>
    <x v="52"/>
    <x v="46"/>
    <x v="11"/>
    <x v="7"/>
    <x v="0"/>
    <x v="7"/>
    <x v="2"/>
  </r>
  <r>
    <x v="52"/>
    <x v="47"/>
    <x v="11"/>
    <x v="7"/>
    <x v="0"/>
    <x v="7"/>
    <x v="2"/>
  </r>
  <r>
    <x v="52"/>
    <x v="48"/>
    <x v="11"/>
    <x v="7"/>
    <x v="0"/>
    <x v="7"/>
    <x v="2"/>
  </r>
  <r>
    <x v="52"/>
    <x v="49"/>
    <x v="11"/>
    <x v="7"/>
    <x v="0"/>
    <x v="7"/>
    <x v="2"/>
  </r>
  <r>
    <x v="52"/>
    <x v="50"/>
    <x v="11"/>
    <x v="7"/>
    <x v="0"/>
    <x v="7"/>
    <x v="2"/>
  </r>
  <r>
    <x v="52"/>
    <x v="51"/>
    <x v="11"/>
    <x v="7"/>
    <x v="0"/>
    <x v="7"/>
    <x v="2"/>
  </r>
  <r>
    <x v="52"/>
    <x v="52"/>
    <x v="11"/>
    <x v="7"/>
    <x v="0"/>
    <x v="7"/>
    <x v="2"/>
  </r>
  <r>
    <x v="52"/>
    <x v="53"/>
    <x v="11"/>
    <x v="7"/>
    <x v="0"/>
    <x v="7"/>
    <x v="2"/>
  </r>
  <r>
    <x v="52"/>
    <x v="54"/>
    <x v="11"/>
    <x v="7"/>
    <x v="0"/>
    <x v="7"/>
    <x v="2"/>
  </r>
  <r>
    <x v="52"/>
    <x v="55"/>
    <x v="11"/>
    <x v="7"/>
    <x v="0"/>
    <x v="7"/>
    <x v="2"/>
  </r>
  <r>
    <x v="52"/>
    <x v="56"/>
    <x v="11"/>
    <x v="7"/>
    <x v="0"/>
    <x v="7"/>
    <x v="2"/>
  </r>
  <r>
    <x v="52"/>
    <x v="57"/>
    <x v="11"/>
    <x v="7"/>
    <x v="0"/>
    <x v="7"/>
    <x v="2"/>
  </r>
  <r>
    <x v="52"/>
    <x v="58"/>
    <x v="11"/>
    <x v="7"/>
    <x v="0"/>
    <x v="7"/>
    <x v="2"/>
  </r>
  <r>
    <x v="52"/>
    <x v="59"/>
    <x v="11"/>
    <x v="7"/>
    <x v="0"/>
    <x v="7"/>
    <x v="2"/>
  </r>
  <r>
    <x v="52"/>
    <x v="60"/>
    <x v="11"/>
    <x v="7"/>
    <x v="0"/>
    <x v="7"/>
    <x v="2"/>
  </r>
  <r>
    <x v="52"/>
    <x v="61"/>
    <x v="11"/>
    <x v="7"/>
    <x v="0"/>
    <x v="7"/>
    <x v="2"/>
  </r>
  <r>
    <x v="52"/>
    <x v="62"/>
    <x v="11"/>
    <x v="7"/>
    <x v="0"/>
    <x v="7"/>
    <x v="2"/>
  </r>
  <r>
    <x v="52"/>
    <x v="63"/>
    <x v="11"/>
    <x v="7"/>
    <x v="0"/>
    <x v="7"/>
    <x v="2"/>
  </r>
  <r>
    <x v="52"/>
    <x v="64"/>
    <x v="11"/>
    <x v="7"/>
    <x v="0"/>
    <x v="7"/>
    <x v="2"/>
  </r>
  <r>
    <x v="52"/>
    <x v="65"/>
    <x v="11"/>
    <x v="7"/>
    <x v="0"/>
    <x v="7"/>
    <x v="2"/>
  </r>
  <r>
    <x v="52"/>
    <x v="66"/>
    <x v="11"/>
    <x v="7"/>
    <x v="0"/>
    <x v="7"/>
    <x v="2"/>
  </r>
  <r>
    <x v="52"/>
    <x v="67"/>
    <x v="11"/>
    <x v="7"/>
    <x v="0"/>
    <x v="7"/>
    <x v="2"/>
  </r>
  <r>
    <x v="52"/>
    <x v="68"/>
    <x v="11"/>
    <x v="7"/>
    <x v="0"/>
    <x v="7"/>
    <x v="2"/>
  </r>
  <r>
    <x v="52"/>
    <x v="69"/>
    <x v="11"/>
    <x v="7"/>
    <x v="0"/>
    <x v="7"/>
    <x v="2"/>
  </r>
  <r>
    <x v="52"/>
    <x v="70"/>
    <x v="11"/>
    <x v="7"/>
    <x v="0"/>
    <x v="7"/>
    <x v="2"/>
  </r>
  <r>
    <x v="52"/>
    <x v="71"/>
    <x v="11"/>
    <x v="7"/>
    <x v="0"/>
    <x v="7"/>
    <x v="2"/>
  </r>
  <r>
    <x v="52"/>
    <x v="72"/>
    <x v="11"/>
    <x v="7"/>
    <x v="0"/>
    <x v="7"/>
    <x v="2"/>
  </r>
  <r>
    <x v="52"/>
    <x v="73"/>
    <x v="11"/>
    <x v="7"/>
    <x v="0"/>
    <x v="7"/>
    <x v="2"/>
  </r>
  <r>
    <x v="52"/>
    <x v="74"/>
    <x v="11"/>
    <x v="7"/>
    <x v="0"/>
    <x v="7"/>
    <x v="2"/>
  </r>
  <r>
    <x v="52"/>
    <x v="75"/>
    <x v="11"/>
    <x v="7"/>
    <x v="0"/>
    <x v="7"/>
    <x v="2"/>
  </r>
  <r>
    <x v="52"/>
    <x v="76"/>
    <x v="11"/>
    <x v="7"/>
    <x v="0"/>
    <x v="7"/>
    <x v="2"/>
  </r>
  <r>
    <x v="52"/>
    <x v="77"/>
    <x v="11"/>
    <x v="7"/>
    <x v="0"/>
    <x v="7"/>
    <x v="2"/>
  </r>
  <r>
    <x v="52"/>
    <x v="78"/>
    <x v="11"/>
    <x v="7"/>
    <x v="0"/>
    <x v="7"/>
    <x v="2"/>
  </r>
  <r>
    <x v="52"/>
    <x v="79"/>
    <x v="11"/>
    <x v="7"/>
    <x v="0"/>
    <x v="7"/>
    <x v="2"/>
  </r>
  <r>
    <x v="52"/>
    <x v="80"/>
    <x v="11"/>
    <x v="7"/>
    <x v="0"/>
    <x v="7"/>
    <x v="2"/>
  </r>
  <r>
    <x v="52"/>
    <x v="81"/>
    <x v="11"/>
    <x v="7"/>
    <x v="0"/>
    <x v="7"/>
    <x v="2"/>
  </r>
  <r>
    <x v="52"/>
    <x v="82"/>
    <x v="11"/>
    <x v="7"/>
    <x v="0"/>
    <x v="7"/>
    <x v="2"/>
  </r>
  <r>
    <x v="52"/>
    <x v="83"/>
    <x v="11"/>
    <x v="7"/>
    <x v="0"/>
    <x v="7"/>
    <x v="2"/>
  </r>
  <r>
    <x v="52"/>
    <x v="84"/>
    <x v="11"/>
    <x v="7"/>
    <x v="0"/>
    <x v="7"/>
    <x v="2"/>
  </r>
  <r>
    <x v="52"/>
    <x v="85"/>
    <x v="11"/>
    <x v="7"/>
    <x v="0"/>
    <x v="7"/>
    <x v="2"/>
  </r>
  <r>
    <x v="52"/>
    <x v="86"/>
    <x v="11"/>
    <x v="7"/>
    <x v="0"/>
    <x v="7"/>
    <x v="2"/>
  </r>
  <r>
    <x v="52"/>
    <x v="87"/>
    <x v="11"/>
    <x v="7"/>
    <x v="0"/>
    <x v="7"/>
    <x v="2"/>
  </r>
  <r>
    <x v="52"/>
    <x v="88"/>
    <x v="11"/>
    <x v="7"/>
    <x v="0"/>
    <x v="7"/>
    <x v="2"/>
  </r>
  <r>
    <x v="52"/>
    <x v="89"/>
    <x v="11"/>
    <x v="7"/>
    <x v="0"/>
    <x v="7"/>
    <x v="2"/>
  </r>
  <r>
    <x v="52"/>
    <x v="90"/>
    <x v="11"/>
    <x v="7"/>
    <x v="0"/>
    <x v="7"/>
    <x v="2"/>
  </r>
  <r>
    <x v="52"/>
    <x v="91"/>
    <x v="11"/>
    <x v="7"/>
    <x v="0"/>
    <x v="7"/>
    <x v="2"/>
  </r>
  <r>
    <x v="52"/>
    <x v="92"/>
    <x v="11"/>
    <x v="7"/>
    <x v="0"/>
    <x v="7"/>
    <x v="2"/>
  </r>
  <r>
    <x v="52"/>
    <x v="93"/>
    <x v="11"/>
    <x v="7"/>
    <x v="0"/>
    <x v="7"/>
    <x v="2"/>
  </r>
  <r>
    <x v="52"/>
    <x v="94"/>
    <x v="11"/>
    <x v="7"/>
    <x v="0"/>
    <x v="7"/>
    <x v="2"/>
  </r>
  <r>
    <x v="52"/>
    <x v="95"/>
    <x v="11"/>
    <x v="7"/>
    <x v="0"/>
    <x v="7"/>
    <x v="2"/>
  </r>
  <r>
    <x v="52"/>
    <x v="96"/>
    <x v="11"/>
    <x v="7"/>
    <x v="0"/>
    <x v="7"/>
    <x v="2"/>
  </r>
  <r>
    <x v="52"/>
    <x v="97"/>
    <x v="11"/>
    <x v="7"/>
    <x v="0"/>
    <x v="7"/>
    <x v="2"/>
  </r>
  <r>
    <x v="52"/>
    <x v="98"/>
    <x v="11"/>
    <x v="7"/>
    <x v="0"/>
    <x v="7"/>
    <x v="2"/>
  </r>
  <r>
    <x v="52"/>
    <x v="99"/>
    <x v="11"/>
    <x v="7"/>
    <x v="0"/>
    <x v="7"/>
    <x v="2"/>
  </r>
  <r>
    <x v="52"/>
    <x v="100"/>
    <x v="11"/>
    <x v="7"/>
    <x v="0"/>
    <x v="7"/>
    <x v="2"/>
  </r>
  <r>
    <x v="52"/>
    <x v="101"/>
    <x v="11"/>
    <x v="7"/>
    <x v="0"/>
    <x v="7"/>
    <x v="2"/>
  </r>
  <r>
    <x v="52"/>
    <x v="102"/>
    <x v="11"/>
    <x v="7"/>
    <x v="0"/>
    <x v="7"/>
    <x v="2"/>
  </r>
  <r>
    <x v="52"/>
    <x v="103"/>
    <x v="11"/>
    <x v="7"/>
    <x v="0"/>
    <x v="7"/>
    <x v="2"/>
  </r>
  <r>
    <x v="52"/>
    <x v="104"/>
    <x v="11"/>
    <x v="7"/>
    <x v="0"/>
    <x v="7"/>
    <x v="2"/>
  </r>
  <r>
    <x v="52"/>
    <x v="105"/>
    <x v="11"/>
    <x v="7"/>
    <x v="0"/>
    <x v="7"/>
    <x v="2"/>
  </r>
  <r>
    <x v="52"/>
    <x v="106"/>
    <x v="11"/>
    <x v="7"/>
    <x v="0"/>
    <x v="7"/>
    <x v="2"/>
  </r>
  <r>
    <x v="52"/>
    <x v="107"/>
    <x v="11"/>
    <x v="7"/>
    <x v="0"/>
    <x v="7"/>
    <x v="2"/>
  </r>
  <r>
    <x v="52"/>
    <x v="108"/>
    <x v="11"/>
    <x v="7"/>
    <x v="0"/>
    <x v="7"/>
    <x v="2"/>
  </r>
  <r>
    <x v="52"/>
    <x v="109"/>
    <x v="11"/>
    <x v="7"/>
    <x v="0"/>
    <x v="7"/>
    <x v="2"/>
  </r>
  <r>
    <x v="52"/>
    <x v="110"/>
    <x v="11"/>
    <x v="7"/>
    <x v="0"/>
    <x v="7"/>
    <x v="2"/>
  </r>
  <r>
    <x v="52"/>
    <x v="111"/>
    <x v="11"/>
    <x v="7"/>
    <x v="0"/>
    <x v="7"/>
    <x v="2"/>
  </r>
  <r>
    <x v="52"/>
    <x v="112"/>
    <x v="11"/>
    <x v="7"/>
    <x v="0"/>
    <x v="7"/>
    <x v="2"/>
  </r>
  <r>
    <x v="52"/>
    <x v="113"/>
    <x v="11"/>
    <x v="7"/>
    <x v="0"/>
    <x v="7"/>
    <x v="2"/>
  </r>
  <r>
    <x v="52"/>
    <x v="114"/>
    <x v="11"/>
    <x v="7"/>
    <x v="0"/>
    <x v="7"/>
    <x v="2"/>
  </r>
  <r>
    <x v="52"/>
    <x v="115"/>
    <x v="11"/>
    <x v="7"/>
    <x v="0"/>
    <x v="7"/>
    <x v="2"/>
  </r>
  <r>
    <x v="52"/>
    <x v="116"/>
    <x v="11"/>
    <x v="7"/>
    <x v="0"/>
    <x v="7"/>
    <x v="2"/>
  </r>
  <r>
    <x v="52"/>
    <x v="117"/>
    <x v="11"/>
    <x v="7"/>
    <x v="0"/>
    <x v="7"/>
    <x v="2"/>
  </r>
  <r>
    <x v="52"/>
    <x v="118"/>
    <x v="11"/>
    <x v="7"/>
    <x v="0"/>
    <x v="7"/>
    <x v="2"/>
  </r>
  <r>
    <x v="52"/>
    <x v="119"/>
    <x v="11"/>
    <x v="7"/>
    <x v="0"/>
    <x v="7"/>
    <x v="2"/>
  </r>
  <r>
    <x v="52"/>
    <x v="120"/>
    <x v="11"/>
    <x v="7"/>
    <x v="0"/>
    <x v="7"/>
    <x v="2"/>
  </r>
  <r>
    <x v="52"/>
    <x v="121"/>
    <x v="11"/>
    <x v="7"/>
    <x v="0"/>
    <x v="7"/>
    <x v="2"/>
  </r>
  <r>
    <x v="52"/>
    <x v="122"/>
    <x v="11"/>
    <x v="7"/>
    <x v="0"/>
    <x v="7"/>
    <x v="2"/>
  </r>
  <r>
    <x v="52"/>
    <x v="123"/>
    <x v="11"/>
    <x v="7"/>
    <x v="0"/>
    <x v="7"/>
    <x v="2"/>
  </r>
  <r>
    <x v="52"/>
    <x v="124"/>
    <x v="11"/>
    <x v="7"/>
    <x v="0"/>
    <x v="7"/>
    <x v="2"/>
  </r>
  <r>
    <x v="52"/>
    <x v="125"/>
    <x v="11"/>
    <x v="7"/>
    <x v="0"/>
    <x v="7"/>
    <x v="2"/>
  </r>
  <r>
    <x v="52"/>
    <x v="126"/>
    <x v="11"/>
    <x v="7"/>
    <x v="0"/>
    <x v="7"/>
    <x v="2"/>
  </r>
  <r>
    <x v="52"/>
    <x v="127"/>
    <x v="11"/>
    <x v="7"/>
    <x v="0"/>
    <x v="7"/>
    <x v="2"/>
  </r>
  <r>
    <x v="52"/>
    <x v="128"/>
    <x v="11"/>
    <x v="7"/>
    <x v="0"/>
    <x v="7"/>
    <x v="2"/>
  </r>
  <r>
    <x v="52"/>
    <x v="129"/>
    <x v="11"/>
    <x v="7"/>
    <x v="0"/>
    <x v="7"/>
    <x v="2"/>
  </r>
  <r>
    <x v="52"/>
    <x v="130"/>
    <x v="11"/>
    <x v="7"/>
    <x v="0"/>
    <x v="7"/>
    <x v="2"/>
  </r>
  <r>
    <x v="52"/>
    <x v="131"/>
    <x v="11"/>
    <x v="7"/>
    <x v="0"/>
    <x v="7"/>
    <x v="2"/>
  </r>
  <r>
    <x v="52"/>
    <x v="132"/>
    <x v="11"/>
    <x v="7"/>
    <x v="0"/>
    <x v="7"/>
    <x v="2"/>
  </r>
  <r>
    <x v="53"/>
    <x v="0"/>
    <x v="7"/>
    <x v="7"/>
    <x v="0"/>
    <x v="7"/>
    <x v="2"/>
  </r>
  <r>
    <x v="53"/>
    <x v="1"/>
    <x v="1"/>
    <x v="7"/>
    <x v="0"/>
    <x v="7"/>
    <x v="2"/>
  </r>
  <r>
    <x v="53"/>
    <x v="2"/>
    <x v="0"/>
    <x v="7"/>
    <x v="0"/>
    <x v="7"/>
    <x v="2"/>
  </r>
  <r>
    <x v="53"/>
    <x v="3"/>
    <x v="4"/>
    <x v="7"/>
    <x v="0"/>
    <x v="7"/>
    <x v="2"/>
  </r>
  <r>
    <x v="53"/>
    <x v="4"/>
    <x v="11"/>
    <x v="7"/>
    <x v="0"/>
    <x v="7"/>
    <x v="2"/>
  </r>
  <r>
    <x v="53"/>
    <x v="5"/>
    <x v="0"/>
    <x v="7"/>
    <x v="0"/>
    <x v="7"/>
    <x v="2"/>
  </r>
  <r>
    <x v="53"/>
    <x v="6"/>
    <x v="0"/>
    <x v="7"/>
    <x v="0"/>
    <x v="7"/>
    <x v="2"/>
  </r>
  <r>
    <x v="53"/>
    <x v="7"/>
    <x v="0"/>
    <x v="7"/>
    <x v="0"/>
    <x v="7"/>
    <x v="2"/>
  </r>
  <r>
    <x v="53"/>
    <x v="8"/>
    <x v="11"/>
    <x v="7"/>
    <x v="0"/>
    <x v="7"/>
    <x v="2"/>
  </r>
  <r>
    <x v="53"/>
    <x v="9"/>
    <x v="1"/>
    <x v="7"/>
    <x v="0"/>
    <x v="7"/>
    <x v="2"/>
  </r>
  <r>
    <x v="53"/>
    <x v="10"/>
    <x v="1"/>
    <x v="7"/>
    <x v="0"/>
    <x v="7"/>
    <x v="2"/>
  </r>
  <r>
    <x v="53"/>
    <x v="11"/>
    <x v="0"/>
    <x v="7"/>
    <x v="0"/>
    <x v="7"/>
    <x v="2"/>
  </r>
  <r>
    <x v="53"/>
    <x v="12"/>
    <x v="2"/>
    <x v="7"/>
    <x v="0"/>
    <x v="7"/>
    <x v="2"/>
  </r>
  <r>
    <x v="53"/>
    <x v="13"/>
    <x v="2"/>
    <x v="7"/>
    <x v="0"/>
    <x v="7"/>
    <x v="2"/>
  </r>
  <r>
    <x v="53"/>
    <x v="14"/>
    <x v="5"/>
    <x v="7"/>
    <x v="0"/>
    <x v="7"/>
    <x v="2"/>
  </r>
  <r>
    <x v="53"/>
    <x v="15"/>
    <x v="16"/>
    <x v="7"/>
    <x v="0"/>
    <x v="7"/>
    <x v="2"/>
  </r>
  <r>
    <x v="53"/>
    <x v="16"/>
    <x v="19"/>
    <x v="7"/>
    <x v="0"/>
    <x v="7"/>
    <x v="2"/>
  </r>
  <r>
    <x v="53"/>
    <x v="17"/>
    <x v="8"/>
    <x v="7"/>
    <x v="0"/>
    <x v="7"/>
    <x v="2"/>
  </r>
  <r>
    <x v="53"/>
    <x v="18"/>
    <x v="12"/>
    <x v="7"/>
    <x v="0"/>
    <x v="7"/>
    <x v="2"/>
  </r>
  <r>
    <x v="53"/>
    <x v="19"/>
    <x v="6"/>
    <x v="7"/>
    <x v="0"/>
    <x v="7"/>
    <x v="2"/>
  </r>
  <r>
    <x v="53"/>
    <x v="20"/>
    <x v="6"/>
    <x v="7"/>
    <x v="0"/>
    <x v="7"/>
    <x v="2"/>
  </r>
  <r>
    <x v="53"/>
    <x v="21"/>
    <x v="5"/>
    <x v="7"/>
    <x v="0"/>
    <x v="7"/>
    <x v="2"/>
  </r>
  <r>
    <x v="53"/>
    <x v="22"/>
    <x v="5"/>
    <x v="7"/>
    <x v="0"/>
    <x v="7"/>
    <x v="2"/>
  </r>
  <r>
    <x v="53"/>
    <x v="23"/>
    <x v="7"/>
    <x v="7"/>
    <x v="0"/>
    <x v="7"/>
    <x v="2"/>
  </r>
  <r>
    <x v="53"/>
    <x v="24"/>
    <x v="4"/>
    <x v="7"/>
    <x v="0"/>
    <x v="7"/>
    <x v="2"/>
  </r>
  <r>
    <x v="53"/>
    <x v="25"/>
    <x v="11"/>
    <x v="7"/>
    <x v="0"/>
    <x v="7"/>
    <x v="2"/>
  </r>
  <r>
    <x v="53"/>
    <x v="26"/>
    <x v="1"/>
    <x v="7"/>
    <x v="0"/>
    <x v="7"/>
    <x v="2"/>
  </r>
  <r>
    <x v="53"/>
    <x v="27"/>
    <x v="2"/>
    <x v="7"/>
    <x v="0"/>
    <x v="7"/>
    <x v="2"/>
  </r>
  <r>
    <x v="53"/>
    <x v="28"/>
    <x v="0"/>
    <x v="7"/>
    <x v="0"/>
    <x v="7"/>
    <x v="2"/>
  </r>
  <r>
    <x v="53"/>
    <x v="29"/>
    <x v="9"/>
    <x v="7"/>
    <x v="0"/>
    <x v="7"/>
    <x v="2"/>
  </r>
  <r>
    <x v="53"/>
    <x v="30"/>
    <x v="11"/>
    <x v="7"/>
    <x v="0"/>
    <x v="7"/>
    <x v="2"/>
  </r>
  <r>
    <x v="53"/>
    <x v="31"/>
    <x v="4"/>
    <x v="7"/>
    <x v="0"/>
    <x v="7"/>
    <x v="2"/>
  </r>
  <r>
    <x v="53"/>
    <x v="32"/>
    <x v="5"/>
    <x v="7"/>
    <x v="0"/>
    <x v="7"/>
    <x v="2"/>
  </r>
  <r>
    <x v="53"/>
    <x v="33"/>
    <x v="10"/>
    <x v="7"/>
    <x v="0"/>
    <x v="7"/>
    <x v="2"/>
  </r>
  <r>
    <x v="53"/>
    <x v="34"/>
    <x v="10"/>
    <x v="7"/>
    <x v="0"/>
    <x v="7"/>
    <x v="2"/>
  </r>
  <r>
    <x v="53"/>
    <x v="35"/>
    <x v="0"/>
    <x v="7"/>
    <x v="0"/>
    <x v="7"/>
    <x v="2"/>
  </r>
  <r>
    <x v="53"/>
    <x v="36"/>
    <x v="0"/>
    <x v="7"/>
    <x v="0"/>
    <x v="7"/>
    <x v="2"/>
  </r>
  <r>
    <x v="53"/>
    <x v="37"/>
    <x v="4"/>
    <x v="7"/>
    <x v="0"/>
    <x v="7"/>
    <x v="2"/>
  </r>
  <r>
    <x v="53"/>
    <x v="38"/>
    <x v="0"/>
    <x v="7"/>
    <x v="0"/>
    <x v="7"/>
    <x v="2"/>
  </r>
  <r>
    <x v="53"/>
    <x v="39"/>
    <x v="2"/>
    <x v="7"/>
    <x v="0"/>
    <x v="7"/>
    <x v="2"/>
  </r>
  <r>
    <x v="53"/>
    <x v="40"/>
    <x v="0"/>
    <x v="7"/>
    <x v="0"/>
    <x v="7"/>
    <x v="2"/>
  </r>
  <r>
    <x v="53"/>
    <x v="41"/>
    <x v="2"/>
    <x v="7"/>
    <x v="0"/>
    <x v="7"/>
    <x v="2"/>
  </r>
  <r>
    <x v="53"/>
    <x v="42"/>
    <x v="2"/>
    <x v="7"/>
    <x v="0"/>
    <x v="7"/>
    <x v="2"/>
  </r>
  <r>
    <x v="53"/>
    <x v="43"/>
    <x v="0"/>
    <x v="7"/>
    <x v="0"/>
    <x v="7"/>
    <x v="2"/>
  </r>
  <r>
    <x v="53"/>
    <x v="44"/>
    <x v="0"/>
    <x v="7"/>
    <x v="0"/>
    <x v="7"/>
    <x v="2"/>
  </r>
  <r>
    <x v="53"/>
    <x v="45"/>
    <x v="11"/>
    <x v="7"/>
    <x v="0"/>
    <x v="7"/>
    <x v="2"/>
  </r>
  <r>
    <x v="53"/>
    <x v="46"/>
    <x v="5"/>
    <x v="7"/>
    <x v="0"/>
    <x v="7"/>
    <x v="2"/>
  </r>
  <r>
    <x v="53"/>
    <x v="47"/>
    <x v="2"/>
    <x v="7"/>
    <x v="0"/>
    <x v="7"/>
    <x v="2"/>
  </r>
  <r>
    <x v="53"/>
    <x v="48"/>
    <x v="5"/>
    <x v="7"/>
    <x v="0"/>
    <x v="7"/>
    <x v="2"/>
  </r>
  <r>
    <x v="53"/>
    <x v="49"/>
    <x v="16"/>
    <x v="7"/>
    <x v="0"/>
    <x v="7"/>
    <x v="2"/>
  </r>
  <r>
    <x v="53"/>
    <x v="50"/>
    <x v="2"/>
    <x v="7"/>
    <x v="0"/>
    <x v="7"/>
    <x v="2"/>
  </r>
  <r>
    <x v="53"/>
    <x v="51"/>
    <x v="8"/>
    <x v="7"/>
    <x v="0"/>
    <x v="7"/>
    <x v="2"/>
  </r>
  <r>
    <x v="53"/>
    <x v="52"/>
    <x v="2"/>
    <x v="7"/>
    <x v="0"/>
    <x v="7"/>
    <x v="2"/>
  </r>
  <r>
    <x v="53"/>
    <x v="53"/>
    <x v="1"/>
    <x v="7"/>
    <x v="0"/>
    <x v="7"/>
    <x v="2"/>
  </r>
  <r>
    <x v="53"/>
    <x v="54"/>
    <x v="10"/>
    <x v="7"/>
    <x v="0"/>
    <x v="7"/>
    <x v="2"/>
  </r>
  <r>
    <x v="53"/>
    <x v="55"/>
    <x v="10"/>
    <x v="7"/>
    <x v="0"/>
    <x v="7"/>
    <x v="2"/>
  </r>
  <r>
    <x v="53"/>
    <x v="56"/>
    <x v="7"/>
    <x v="7"/>
    <x v="0"/>
    <x v="7"/>
    <x v="2"/>
  </r>
  <r>
    <x v="53"/>
    <x v="57"/>
    <x v="4"/>
    <x v="7"/>
    <x v="0"/>
    <x v="7"/>
    <x v="2"/>
  </r>
  <r>
    <x v="53"/>
    <x v="58"/>
    <x v="11"/>
    <x v="7"/>
    <x v="0"/>
    <x v="7"/>
    <x v="2"/>
  </r>
  <r>
    <x v="53"/>
    <x v="59"/>
    <x v="11"/>
    <x v="7"/>
    <x v="0"/>
    <x v="7"/>
    <x v="2"/>
  </r>
  <r>
    <x v="53"/>
    <x v="60"/>
    <x v="11"/>
    <x v="7"/>
    <x v="0"/>
    <x v="7"/>
    <x v="2"/>
  </r>
  <r>
    <x v="53"/>
    <x v="61"/>
    <x v="11"/>
    <x v="7"/>
    <x v="0"/>
    <x v="7"/>
    <x v="2"/>
  </r>
  <r>
    <x v="53"/>
    <x v="62"/>
    <x v="11"/>
    <x v="7"/>
    <x v="0"/>
    <x v="7"/>
    <x v="2"/>
  </r>
  <r>
    <x v="53"/>
    <x v="63"/>
    <x v="11"/>
    <x v="7"/>
    <x v="0"/>
    <x v="7"/>
    <x v="2"/>
  </r>
  <r>
    <x v="53"/>
    <x v="64"/>
    <x v="11"/>
    <x v="7"/>
    <x v="0"/>
    <x v="7"/>
    <x v="2"/>
  </r>
  <r>
    <x v="53"/>
    <x v="65"/>
    <x v="11"/>
    <x v="7"/>
    <x v="0"/>
    <x v="7"/>
    <x v="2"/>
  </r>
  <r>
    <x v="53"/>
    <x v="66"/>
    <x v="0"/>
    <x v="7"/>
    <x v="0"/>
    <x v="7"/>
    <x v="2"/>
  </r>
  <r>
    <x v="53"/>
    <x v="67"/>
    <x v="7"/>
    <x v="7"/>
    <x v="0"/>
    <x v="7"/>
    <x v="2"/>
  </r>
  <r>
    <x v="53"/>
    <x v="68"/>
    <x v="11"/>
    <x v="7"/>
    <x v="0"/>
    <x v="7"/>
    <x v="2"/>
  </r>
  <r>
    <x v="53"/>
    <x v="69"/>
    <x v="11"/>
    <x v="7"/>
    <x v="0"/>
    <x v="7"/>
    <x v="2"/>
  </r>
  <r>
    <x v="53"/>
    <x v="70"/>
    <x v="11"/>
    <x v="7"/>
    <x v="0"/>
    <x v="7"/>
    <x v="2"/>
  </r>
  <r>
    <x v="53"/>
    <x v="71"/>
    <x v="11"/>
    <x v="7"/>
    <x v="0"/>
    <x v="7"/>
    <x v="2"/>
  </r>
  <r>
    <x v="53"/>
    <x v="72"/>
    <x v="11"/>
    <x v="7"/>
    <x v="0"/>
    <x v="7"/>
    <x v="2"/>
  </r>
  <r>
    <x v="53"/>
    <x v="73"/>
    <x v="11"/>
    <x v="7"/>
    <x v="0"/>
    <x v="7"/>
    <x v="2"/>
  </r>
  <r>
    <x v="53"/>
    <x v="74"/>
    <x v="11"/>
    <x v="7"/>
    <x v="0"/>
    <x v="7"/>
    <x v="2"/>
  </r>
  <r>
    <x v="53"/>
    <x v="75"/>
    <x v="11"/>
    <x v="7"/>
    <x v="0"/>
    <x v="7"/>
    <x v="2"/>
  </r>
  <r>
    <x v="53"/>
    <x v="76"/>
    <x v="11"/>
    <x v="7"/>
    <x v="0"/>
    <x v="7"/>
    <x v="2"/>
  </r>
  <r>
    <x v="53"/>
    <x v="77"/>
    <x v="11"/>
    <x v="7"/>
    <x v="0"/>
    <x v="7"/>
    <x v="2"/>
  </r>
  <r>
    <x v="53"/>
    <x v="78"/>
    <x v="11"/>
    <x v="7"/>
    <x v="0"/>
    <x v="7"/>
    <x v="2"/>
  </r>
  <r>
    <x v="53"/>
    <x v="79"/>
    <x v="11"/>
    <x v="7"/>
    <x v="0"/>
    <x v="7"/>
    <x v="2"/>
  </r>
  <r>
    <x v="53"/>
    <x v="80"/>
    <x v="11"/>
    <x v="7"/>
    <x v="0"/>
    <x v="7"/>
    <x v="2"/>
  </r>
  <r>
    <x v="53"/>
    <x v="81"/>
    <x v="11"/>
    <x v="7"/>
    <x v="0"/>
    <x v="7"/>
    <x v="2"/>
  </r>
  <r>
    <x v="53"/>
    <x v="82"/>
    <x v="11"/>
    <x v="7"/>
    <x v="0"/>
    <x v="7"/>
    <x v="2"/>
  </r>
  <r>
    <x v="53"/>
    <x v="83"/>
    <x v="11"/>
    <x v="7"/>
    <x v="0"/>
    <x v="7"/>
    <x v="2"/>
  </r>
  <r>
    <x v="53"/>
    <x v="84"/>
    <x v="11"/>
    <x v="7"/>
    <x v="0"/>
    <x v="7"/>
    <x v="2"/>
  </r>
  <r>
    <x v="53"/>
    <x v="85"/>
    <x v="11"/>
    <x v="7"/>
    <x v="0"/>
    <x v="7"/>
    <x v="2"/>
  </r>
  <r>
    <x v="53"/>
    <x v="86"/>
    <x v="11"/>
    <x v="7"/>
    <x v="0"/>
    <x v="7"/>
    <x v="2"/>
  </r>
  <r>
    <x v="53"/>
    <x v="87"/>
    <x v="11"/>
    <x v="7"/>
    <x v="0"/>
    <x v="7"/>
    <x v="2"/>
  </r>
  <r>
    <x v="53"/>
    <x v="88"/>
    <x v="11"/>
    <x v="7"/>
    <x v="0"/>
    <x v="7"/>
    <x v="2"/>
  </r>
  <r>
    <x v="53"/>
    <x v="89"/>
    <x v="11"/>
    <x v="7"/>
    <x v="0"/>
    <x v="7"/>
    <x v="2"/>
  </r>
  <r>
    <x v="53"/>
    <x v="90"/>
    <x v="11"/>
    <x v="7"/>
    <x v="0"/>
    <x v="7"/>
    <x v="2"/>
  </r>
  <r>
    <x v="53"/>
    <x v="91"/>
    <x v="4"/>
    <x v="7"/>
    <x v="0"/>
    <x v="7"/>
    <x v="2"/>
  </r>
  <r>
    <x v="53"/>
    <x v="92"/>
    <x v="4"/>
    <x v="7"/>
    <x v="0"/>
    <x v="7"/>
    <x v="2"/>
  </r>
  <r>
    <x v="53"/>
    <x v="93"/>
    <x v="0"/>
    <x v="7"/>
    <x v="0"/>
    <x v="7"/>
    <x v="2"/>
  </r>
  <r>
    <x v="53"/>
    <x v="94"/>
    <x v="1"/>
    <x v="7"/>
    <x v="0"/>
    <x v="7"/>
    <x v="2"/>
  </r>
  <r>
    <x v="53"/>
    <x v="95"/>
    <x v="9"/>
    <x v="7"/>
    <x v="0"/>
    <x v="7"/>
    <x v="2"/>
  </r>
  <r>
    <x v="53"/>
    <x v="96"/>
    <x v="1"/>
    <x v="7"/>
    <x v="0"/>
    <x v="7"/>
    <x v="2"/>
  </r>
  <r>
    <x v="53"/>
    <x v="97"/>
    <x v="4"/>
    <x v="7"/>
    <x v="0"/>
    <x v="7"/>
    <x v="2"/>
  </r>
  <r>
    <x v="53"/>
    <x v="98"/>
    <x v="2"/>
    <x v="7"/>
    <x v="0"/>
    <x v="7"/>
    <x v="2"/>
  </r>
  <r>
    <x v="53"/>
    <x v="99"/>
    <x v="4"/>
    <x v="7"/>
    <x v="0"/>
    <x v="7"/>
    <x v="2"/>
  </r>
  <r>
    <x v="53"/>
    <x v="100"/>
    <x v="1"/>
    <x v="7"/>
    <x v="0"/>
    <x v="7"/>
    <x v="2"/>
  </r>
  <r>
    <x v="53"/>
    <x v="101"/>
    <x v="1"/>
    <x v="7"/>
    <x v="0"/>
    <x v="7"/>
    <x v="2"/>
  </r>
  <r>
    <x v="53"/>
    <x v="102"/>
    <x v="0"/>
    <x v="7"/>
    <x v="0"/>
    <x v="7"/>
    <x v="2"/>
  </r>
  <r>
    <x v="53"/>
    <x v="103"/>
    <x v="0"/>
    <x v="7"/>
    <x v="0"/>
    <x v="7"/>
    <x v="2"/>
  </r>
  <r>
    <x v="53"/>
    <x v="104"/>
    <x v="11"/>
    <x v="7"/>
    <x v="0"/>
    <x v="7"/>
    <x v="2"/>
  </r>
  <r>
    <x v="53"/>
    <x v="105"/>
    <x v="5"/>
    <x v="7"/>
    <x v="0"/>
    <x v="7"/>
    <x v="2"/>
  </r>
  <r>
    <x v="53"/>
    <x v="106"/>
    <x v="4"/>
    <x v="7"/>
    <x v="0"/>
    <x v="7"/>
    <x v="2"/>
  </r>
  <r>
    <x v="53"/>
    <x v="107"/>
    <x v="20"/>
    <x v="7"/>
    <x v="0"/>
    <x v="7"/>
    <x v="2"/>
  </r>
  <r>
    <x v="53"/>
    <x v="108"/>
    <x v="19"/>
    <x v="7"/>
    <x v="0"/>
    <x v="7"/>
    <x v="2"/>
  </r>
  <r>
    <x v="53"/>
    <x v="109"/>
    <x v="4"/>
    <x v="7"/>
    <x v="0"/>
    <x v="7"/>
    <x v="2"/>
  </r>
  <r>
    <x v="53"/>
    <x v="110"/>
    <x v="4"/>
    <x v="7"/>
    <x v="0"/>
    <x v="7"/>
    <x v="2"/>
  </r>
  <r>
    <x v="53"/>
    <x v="111"/>
    <x v="6"/>
    <x v="7"/>
    <x v="0"/>
    <x v="7"/>
    <x v="2"/>
  </r>
  <r>
    <x v="53"/>
    <x v="112"/>
    <x v="12"/>
    <x v="7"/>
    <x v="0"/>
    <x v="7"/>
    <x v="2"/>
  </r>
  <r>
    <x v="53"/>
    <x v="113"/>
    <x v="4"/>
    <x v="7"/>
    <x v="0"/>
    <x v="7"/>
    <x v="2"/>
  </r>
  <r>
    <x v="53"/>
    <x v="114"/>
    <x v="4"/>
    <x v="7"/>
    <x v="0"/>
    <x v="7"/>
    <x v="2"/>
  </r>
  <r>
    <x v="53"/>
    <x v="115"/>
    <x v="7"/>
    <x v="7"/>
    <x v="0"/>
    <x v="7"/>
    <x v="2"/>
  </r>
  <r>
    <x v="53"/>
    <x v="116"/>
    <x v="4"/>
    <x v="7"/>
    <x v="0"/>
    <x v="7"/>
    <x v="2"/>
  </r>
  <r>
    <x v="53"/>
    <x v="117"/>
    <x v="2"/>
    <x v="7"/>
    <x v="0"/>
    <x v="7"/>
    <x v="2"/>
  </r>
  <r>
    <x v="53"/>
    <x v="118"/>
    <x v="6"/>
    <x v="7"/>
    <x v="0"/>
    <x v="7"/>
    <x v="2"/>
  </r>
  <r>
    <x v="53"/>
    <x v="119"/>
    <x v="16"/>
    <x v="7"/>
    <x v="0"/>
    <x v="7"/>
    <x v="2"/>
  </r>
  <r>
    <x v="53"/>
    <x v="120"/>
    <x v="7"/>
    <x v="7"/>
    <x v="0"/>
    <x v="7"/>
    <x v="2"/>
  </r>
  <r>
    <x v="53"/>
    <x v="121"/>
    <x v="11"/>
    <x v="7"/>
    <x v="0"/>
    <x v="7"/>
    <x v="2"/>
  </r>
  <r>
    <x v="53"/>
    <x v="122"/>
    <x v="5"/>
    <x v="7"/>
    <x v="0"/>
    <x v="7"/>
    <x v="2"/>
  </r>
  <r>
    <x v="53"/>
    <x v="123"/>
    <x v="2"/>
    <x v="7"/>
    <x v="0"/>
    <x v="7"/>
    <x v="2"/>
  </r>
  <r>
    <x v="53"/>
    <x v="124"/>
    <x v="2"/>
    <x v="7"/>
    <x v="0"/>
    <x v="7"/>
    <x v="2"/>
  </r>
  <r>
    <x v="53"/>
    <x v="125"/>
    <x v="15"/>
    <x v="7"/>
    <x v="0"/>
    <x v="7"/>
    <x v="2"/>
  </r>
  <r>
    <x v="53"/>
    <x v="126"/>
    <x v="19"/>
    <x v="7"/>
    <x v="0"/>
    <x v="7"/>
    <x v="2"/>
  </r>
  <r>
    <x v="53"/>
    <x v="127"/>
    <x v="20"/>
    <x v="7"/>
    <x v="0"/>
    <x v="7"/>
    <x v="2"/>
  </r>
  <r>
    <x v="53"/>
    <x v="128"/>
    <x v="23"/>
    <x v="7"/>
    <x v="0"/>
    <x v="7"/>
    <x v="2"/>
  </r>
  <r>
    <x v="53"/>
    <x v="129"/>
    <x v="12"/>
    <x v="7"/>
    <x v="0"/>
    <x v="7"/>
    <x v="2"/>
  </r>
  <r>
    <x v="53"/>
    <x v="130"/>
    <x v="16"/>
    <x v="7"/>
    <x v="0"/>
    <x v="7"/>
    <x v="2"/>
  </r>
  <r>
    <x v="53"/>
    <x v="131"/>
    <x v="16"/>
    <x v="7"/>
    <x v="0"/>
    <x v="7"/>
    <x v="2"/>
  </r>
  <r>
    <x v="53"/>
    <x v="132"/>
    <x v="11"/>
    <x v="7"/>
    <x v="0"/>
    <x v="7"/>
    <x v="2"/>
  </r>
  <r>
    <x v="54"/>
    <x v="0"/>
    <x v="15"/>
    <x v="7"/>
    <x v="0"/>
    <x v="7"/>
    <x v="2"/>
  </r>
  <r>
    <x v="54"/>
    <x v="1"/>
    <x v="13"/>
    <x v="7"/>
    <x v="0"/>
    <x v="7"/>
    <x v="2"/>
  </r>
  <r>
    <x v="54"/>
    <x v="2"/>
    <x v="23"/>
    <x v="7"/>
    <x v="0"/>
    <x v="7"/>
    <x v="2"/>
  </r>
  <r>
    <x v="54"/>
    <x v="3"/>
    <x v="23"/>
    <x v="7"/>
    <x v="0"/>
    <x v="7"/>
    <x v="2"/>
  </r>
  <r>
    <x v="54"/>
    <x v="4"/>
    <x v="11"/>
    <x v="7"/>
    <x v="0"/>
    <x v="7"/>
    <x v="2"/>
  </r>
  <r>
    <x v="54"/>
    <x v="5"/>
    <x v="17"/>
    <x v="7"/>
    <x v="0"/>
    <x v="7"/>
    <x v="2"/>
  </r>
  <r>
    <x v="54"/>
    <x v="6"/>
    <x v="17"/>
    <x v="7"/>
    <x v="0"/>
    <x v="7"/>
    <x v="2"/>
  </r>
  <r>
    <x v="54"/>
    <x v="7"/>
    <x v="13"/>
    <x v="7"/>
    <x v="0"/>
    <x v="7"/>
    <x v="2"/>
  </r>
  <r>
    <x v="54"/>
    <x v="8"/>
    <x v="11"/>
    <x v="7"/>
    <x v="0"/>
    <x v="7"/>
    <x v="2"/>
  </r>
  <r>
    <x v="54"/>
    <x v="9"/>
    <x v="13"/>
    <x v="7"/>
    <x v="0"/>
    <x v="7"/>
    <x v="2"/>
  </r>
  <r>
    <x v="54"/>
    <x v="10"/>
    <x v="21"/>
    <x v="7"/>
    <x v="0"/>
    <x v="7"/>
    <x v="2"/>
  </r>
  <r>
    <x v="54"/>
    <x v="11"/>
    <x v="22"/>
    <x v="7"/>
    <x v="0"/>
    <x v="7"/>
    <x v="2"/>
  </r>
  <r>
    <x v="54"/>
    <x v="12"/>
    <x v="17"/>
    <x v="7"/>
    <x v="0"/>
    <x v="7"/>
    <x v="2"/>
  </r>
  <r>
    <x v="54"/>
    <x v="13"/>
    <x v="17"/>
    <x v="7"/>
    <x v="0"/>
    <x v="7"/>
    <x v="2"/>
  </r>
  <r>
    <x v="54"/>
    <x v="14"/>
    <x v="21"/>
    <x v="7"/>
    <x v="0"/>
    <x v="7"/>
    <x v="2"/>
  </r>
  <r>
    <x v="54"/>
    <x v="15"/>
    <x v="25"/>
    <x v="7"/>
    <x v="0"/>
    <x v="7"/>
    <x v="2"/>
  </r>
  <r>
    <x v="54"/>
    <x v="16"/>
    <x v="28"/>
    <x v="7"/>
    <x v="0"/>
    <x v="7"/>
    <x v="2"/>
  </r>
  <r>
    <x v="54"/>
    <x v="17"/>
    <x v="24"/>
    <x v="7"/>
    <x v="0"/>
    <x v="7"/>
    <x v="2"/>
  </r>
  <r>
    <x v="54"/>
    <x v="18"/>
    <x v="1042"/>
    <x v="7"/>
    <x v="0"/>
    <x v="7"/>
    <x v="2"/>
  </r>
  <r>
    <x v="54"/>
    <x v="19"/>
    <x v="24"/>
    <x v="7"/>
    <x v="0"/>
    <x v="7"/>
    <x v="2"/>
  </r>
  <r>
    <x v="54"/>
    <x v="20"/>
    <x v="24"/>
    <x v="7"/>
    <x v="0"/>
    <x v="7"/>
    <x v="2"/>
  </r>
  <r>
    <x v="54"/>
    <x v="21"/>
    <x v="28"/>
    <x v="7"/>
    <x v="0"/>
    <x v="7"/>
    <x v="2"/>
  </r>
  <r>
    <x v="54"/>
    <x v="22"/>
    <x v="1039"/>
    <x v="7"/>
    <x v="0"/>
    <x v="7"/>
    <x v="2"/>
  </r>
  <r>
    <x v="54"/>
    <x v="23"/>
    <x v="1040"/>
    <x v="7"/>
    <x v="0"/>
    <x v="7"/>
    <x v="2"/>
  </r>
  <r>
    <x v="54"/>
    <x v="24"/>
    <x v="27"/>
    <x v="7"/>
    <x v="0"/>
    <x v="7"/>
    <x v="2"/>
  </r>
  <r>
    <x v="54"/>
    <x v="25"/>
    <x v="11"/>
    <x v="7"/>
    <x v="0"/>
    <x v="7"/>
    <x v="2"/>
  </r>
  <r>
    <x v="54"/>
    <x v="26"/>
    <x v="21"/>
    <x v="7"/>
    <x v="0"/>
    <x v="7"/>
    <x v="2"/>
  </r>
  <r>
    <x v="54"/>
    <x v="27"/>
    <x v="21"/>
    <x v="7"/>
    <x v="0"/>
    <x v="7"/>
    <x v="2"/>
  </r>
  <r>
    <x v="54"/>
    <x v="28"/>
    <x v="28"/>
    <x v="7"/>
    <x v="0"/>
    <x v="7"/>
    <x v="2"/>
  </r>
  <r>
    <x v="54"/>
    <x v="29"/>
    <x v="22"/>
    <x v="7"/>
    <x v="0"/>
    <x v="7"/>
    <x v="2"/>
  </r>
  <r>
    <x v="54"/>
    <x v="30"/>
    <x v="11"/>
    <x v="7"/>
    <x v="0"/>
    <x v="7"/>
    <x v="2"/>
  </r>
  <r>
    <x v="54"/>
    <x v="31"/>
    <x v="24"/>
    <x v="7"/>
    <x v="0"/>
    <x v="7"/>
    <x v="2"/>
  </r>
  <r>
    <x v="54"/>
    <x v="32"/>
    <x v="25"/>
    <x v="7"/>
    <x v="0"/>
    <x v="7"/>
    <x v="2"/>
  </r>
  <r>
    <x v="54"/>
    <x v="33"/>
    <x v="26"/>
    <x v="7"/>
    <x v="0"/>
    <x v="7"/>
    <x v="2"/>
  </r>
  <r>
    <x v="54"/>
    <x v="34"/>
    <x v="26"/>
    <x v="7"/>
    <x v="0"/>
    <x v="7"/>
    <x v="2"/>
  </r>
  <r>
    <x v="54"/>
    <x v="35"/>
    <x v="24"/>
    <x v="7"/>
    <x v="0"/>
    <x v="7"/>
    <x v="2"/>
  </r>
  <r>
    <x v="54"/>
    <x v="36"/>
    <x v="1115"/>
    <x v="7"/>
    <x v="0"/>
    <x v="7"/>
    <x v="2"/>
  </r>
  <r>
    <x v="54"/>
    <x v="37"/>
    <x v="1019"/>
    <x v="7"/>
    <x v="0"/>
    <x v="7"/>
    <x v="2"/>
  </r>
  <r>
    <x v="54"/>
    <x v="38"/>
    <x v="1114"/>
    <x v="7"/>
    <x v="0"/>
    <x v="7"/>
    <x v="2"/>
  </r>
  <r>
    <x v="54"/>
    <x v="39"/>
    <x v="1019"/>
    <x v="7"/>
    <x v="0"/>
    <x v="7"/>
    <x v="2"/>
  </r>
  <r>
    <x v="54"/>
    <x v="40"/>
    <x v="1027"/>
    <x v="7"/>
    <x v="0"/>
    <x v="7"/>
    <x v="2"/>
  </r>
  <r>
    <x v="54"/>
    <x v="41"/>
    <x v="1027"/>
    <x v="7"/>
    <x v="0"/>
    <x v="7"/>
    <x v="2"/>
  </r>
  <r>
    <x v="54"/>
    <x v="42"/>
    <x v="1111"/>
    <x v="7"/>
    <x v="0"/>
    <x v="7"/>
    <x v="2"/>
  </r>
  <r>
    <x v="54"/>
    <x v="43"/>
    <x v="1018"/>
    <x v="7"/>
    <x v="0"/>
    <x v="7"/>
    <x v="2"/>
  </r>
  <r>
    <x v="54"/>
    <x v="44"/>
    <x v="1020"/>
    <x v="7"/>
    <x v="0"/>
    <x v="7"/>
    <x v="2"/>
  </r>
  <r>
    <x v="54"/>
    <x v="45"/>
    <x v="11"/>
    <x v="7"/>
    <x v="0"/>
    <x v="7"/>
    <x v="2"/>
  </r>
  <r>
    <x v="54"/>
    <x v="46"/>
    <x v="1021"/>
    <x v="7"/>
    <x v="0"/>
    <x v="7"/>
    <x v="2"/>
  </r>
  <r>
    <x v="54"/>
    <x v="47"/>
    <x v="1022"/>
    <x v="7"/>
    <x v="0"/>
    <x v="7"/>
    <x v="2"/>
  </r>
  <r>
    <x v="54"/>
    <x v="48"/>
    <x v="1022"/>
    <x v="7"/>
    <x v="0"/>
    <x v="7"/>
    <x v="2"/>
  </r>
  <r>
    <x v="54"/>
    <x v="49"/>
    <x v="1017"/>
    <x v="7"/>
    <x v="0"/>
    <x v="7"/>
    <x v="2"/>
  </r>
  <r>
    <x v="54"/>
    <x v="50"/>
    <x v="1017"/>
    <x v="7"/>
    <x v="0"/>
    <x v="7"/>
    <x v="2"/>
  </r>
  <r>
    <x v="54"/>
    <x v="51"/>
    <x v="1017"/>
    <x v="7"/>
    <x v="0"/>
    <x v="7"/>
    <x v="2"/>
  </r>
  <r>
    <x v="54"/>
    <x v="52"/>
    <x v="1018"/>
    <x v="7"/>
    <x v="0"/>
    <x v="7"/>
    <x v="2"/>
  </r>
  <r>
    <x v="54"/>
    <x v="53"/>
    <x v="1111"/>
    <x v="7"/>
    <x v="0"/>
    <x v="7"/>
    <x v="2"/>
  </r>
  <r>
    <x v="54"/>
    <x v="54"/>
    <x v="1017"/>
    <x v="7"/>
    <x v="0"/>
    <x v="7"/>
    <x v="2"/>
  </r>
  <r>
    <x v="54"/>
    <x v="55"/>
    <x v="1017"/>
    <x v="7"/>
    <x v="0"/>
    <x v="7"/>
    <x v="2"/>
  </r>
  <r>
    <x v="54"/>
    <x v="56"/>
    <x v="1018"/>
    <x v="7"/>
    <x v="0"/>
    <x v="7"/>
    <x v="2"/>
  </r>
  <r>
    <x v="54"/>
    <x v="57"/>
    <x v="1028"/>
    <x v="7"/>
    <x v="0"/>
    <x v="7"/>
    <x v="2"/>
  </r>
  <r>
    <x v="54"/>
    <x v="58"/>
    <x v="11"/>
    <x v="7"/>
    <x v="0"/>
    <x v="7"/>
    <x v="2"/>
  </r>
  <r>
    <x v="54"/>
    <x v="59"/>
    <x v="11"/>
    <x v="7"/>
    <x v="0"/>
    <x v="7"/>
    <x v="2"/>
  </r>
  <r>
    <x v="54"/>
    <x v="60"/>
    <x v="11"/>
    <x v="7"/>
    <x v="0"/>
    <x v="7"/>
    <x v="2"/>
  </r>
  <r>
    <x v="54"/>
    <x v="61"/>
    <x v="11"/>
    <x v="7"/>
    <x v="0"/>
    <x v="7"/>
    <x v="2"/>
  </r>
  <r>
    <x v="54"/>
    <x v="62"/>
    <x v="11"/>
    <x v="7"/>
    <x v="0"/>
    <x v="7"/>
    <x v="2"/>
  </r>
  <r>
    <x v="54"/>
    <x v="63"/>
    <x v="11"/>
    <x v="7"/>
    <x v="0"/>
    <x v="7"/>
    <x v="2"/>
  </r>
  <r>
    <x v="54"/>
    <x v="64"/>
    <x v="11"/>
    <x v="7"/>
    <x v="0"/>
    <x v="7"/>
    <x v="2"/>
  </r>
  <r>
    <x v="54"/>
    <x v="65"/>
    <x v="11"/>
    <x v="7"/>
    <x v="0"/>
    <x v="7"/>
    <x v="2"/>
  </r>
  <r>
    <x v="54"/>
    <x v="66"/>
    <x v="1028"/>
    <x v="7"/>
    <x v="0"/>
    <x v="7"/>
    <x v="2"/>
  </r>
  <r>
    <x v="54"/>
    <x v="67"/>
    <x v="1041"/>
    <x v="7"/>
    <x v="0"/>
    <x v="7"/>
    <x v="2"/>
  </r>
  <r>
    <x v="54"/>
    <x v="68"/>
    <x v="11"/>
    <x v="7"/>
    <x v="0"/>
    <x v="7"/>
    <x v="2"/>
  </r>
  <r>
    <x v="54"/>
    <x v="69"/>
    <x v="11"/>
    <x v="7"/>
    <x v="0"/>
    <x v="7"/>
    <x v="2"/>
  </r>
  <r>
    <x v="54"/>
    <x v="70"/>
    <x v="11"/>
    <x v="7"/>
    <x v="0"/>
    <x v="7"/>
    <x v="2"/>
  </r>
  <r>
    <x v="54"/>
    <x v="71"/>
    <x v="11"/>
    <x v="7"/>
    <x v="0"/>
    <x v="7"/>
    <x v="2"/>
  </r>
  <r>
    <x v="54"/>
    <x v="72"/>
    <x v="11"/>
    <x v="7"/>
    <x v="0"/>
    <x v="7"/>
    <x v="2"/>
  </r>
  <r>
    <x v="54"/>
    <x v="73"/>
    <x v="11"/>
    <x v="7"/>
    <x v="0"/>
    <x v="7"/>
    <x v="2"/>
  </r>
  <r>
    <x v="54"/>
    <x v="74"/>
    <x v="11"/>
    <x v="7"/>
    <x v="0"/>
    <x v="7"/>
    <x v="2"/>
  </r>
  <r>
    <x v="54"/>
    <x v="75"/>
    <x v="11"/>
    <x v="7"/>
    <x v="0"/>
    <x v="7"/>
    <x v="2"/>
  </r>
  <r>
    <x v="54"/>
    <x v="76"/>
    <x v="11"/>
    <x v="7"/>
    <x v="0"/>
    <x v="7"/>
    <x v="2"/>
  </r>
  <r>
    <x v="54"/>
    <x v="77"/>
    <x v="11"/>
    <x v="7"/>
    <x v="0"/>
    <x v="7"/>
    <x v="2"/>
  </r>
  <r>
    <x v="54"/>
    <x v="78"/>
    <x v="11"/>
    <x v="7"/>
    <x v="0"/>
    <x v="7"/>
    <x v="2"/>
  </r>
  <r>
    <x v="54"/>
    <x v="79"/>
    <x v="11"/>
    <x v="7"/>
    <x v="0"/>
    <x v="7"/>
    <x v="2"/>
  </r>
  <r>
    <x v="54"/>
    <x v="80"/>
    <x v="11"/>
    <x v="7"/>
    <x v="0"/>
    <x v="7"/>
    <x v="2"/>
  </r>
  <r>
    <x v="54"/>
    <x v="81"/>
    <x v="11"/>
    <x v="7"/>
    <x v="0"/>
    <x v="7"/>
    <x v="2"/>
  </r>
  <r>
    <x v="54"/>
    <x v="82"/>
    <x v="11"/>
    <x v="7"/>
    <x v="0"/>
    <x v="7"/>
    <x v="2"/>
  </r>
  <r>
    <x v="54"/>
    <x v="83"/>
    <x v="11"/>
    <x v="7"/>
    <x v="0"/>
    <x v="7"/>
    <x v="2"/>
  </r>
  <r>
    <x v="54"/>
    <x v="84"/>
    <x v="11"/>
    <x v="7"/>
    <x v="0"/>
    <x v="7"/>
    <x v="2"/>
  </r>
  <r>
    <x v="54"/>
    <x v="85"/>
    <x v="11"/>
    <x v="7"/>
    <x v="0"/>
    <x v="7"/>
    <x v="2"/>
  </r>
  <r>
    <x v="54"/>
    <x v="86"/>
    <x v="11"/>
    <x v="7"/>
    <x v="0"/>
    <x v="7"/>
    <x v="2"/>
  </r>
  <r>
    <x v="54"/>
    <x v="87"/>
    <x v="11"/>
    <x v="7"/>
    <x v="0"/>
    <x v="7"/>
    <x v="2"/>
  </r>
  <r>
    <x v="54"/>
    <x v="88"/>
    <x v="11"/>
    <x v="7"/>
    <x v="0"/>
    <x v="7"/>
    <x v="2"/>
  </r>
  <r>
    <x v="54"/>
    <x v="89"/>
    <x v="11"/>
    <x v="7"/>
    <x v="0"/>
    <x v="7"/>
    <x v="2"/>
  </r>
  <r>
    <x v="54"/>
    <x v="90"/>
    <x v="11"/>
    <x v="7"/>
    <x v="0"/>
    <x v="7"/>
    <x v="2"/>
  </r>
  <r>
    <x v="54"/>
    <x v="91"/>
    <x v="14"/>
    <x v="7"/>
    <x v="0"/>
    <x v="7"/>
    <x v="2"/>
  </r>
  <r>
    <x v="54"/>
    <x v="92"/>
    <x v="24"/>
    <x v="7"/>
    <x v="0"/>
    <x v="7"/>
    <x v="2"/>
  </r>
  <r>
    <x v="54"/>
    <x v="93"/>
    <x v="1040"/>
    <x v="7"/>
    <x v="0"/>
    <x v="7"/>
    <x v="2"/>
  </r>
  <r>
    <x v="54"/>
    <x v="94"/>
    <x v="1022"/>
    <x v="7"/>
    <x v="0"/>
    <x v="7"/>
    <x v="2"/>
  </r>
  <r>
    <x v="54"/>
    <x v="95"/>
    <x v="28"/>
    <x v="7"/>
    <x v="0"/>
    <x v="7"/>
    <x v="2"/>
  </r>
  <r>
    <x v="54"/>
    <x v="96"/>
    <x v="28"/>
    <x v="7"/>
    <x v="0"/>
    <x v="7"/>
    <x v="2"/>
  </r>
  <r>
    <x v="54"/>
    <x v="97"/>
    <x v="1021"/>
    <x v="7"/>
    <x v="0"/>
    <x v="7"/>
    <x v="2"/>
  </r>
  <r>
    <x v="54"/>
    <x v="98"/>
    <x v="1021"/>
    <x v="7"/>
    <x v="0"/>
    <x v="7"/>
    <x v="2"/>
  </r>
  <r>
    <x v="54"/>
    <x v="99"/>
    <x v="1017"/>
    <x v="7"/>
    <x v="0"/>
    <x v="7"/>
    <x v="2"/>
  </r>
  <r>
    <x v="54"/>
    <x v="100"/>
    <x v="1041"/>
    <x v="7"/>
    <x v="0"/>
    <x v="7"/>
    <x v="2"/>
  </r>
  <r>
    <x v="54"/>
    <x v="101"/>
    <x v="1041"/>
    <x v="7"/>
    <x v="0"/>
    <x v="7"/>
    <x v="2"/>
  </r>
  <r>
    <x v="54"/>
    <x v="102"/>
    <x v="1022"/>
    <x v="7"/>
    <x v="0"/>
    <x v="7"/>
    <x v="2"/>
  </r>
  <r>
    <x v="54"/>
    <x v="103"/>
    <x v="1022"/>
    <x v="7"/>
    <x v="0"/>
    <x v="7"/>
    <x v="2"/>
  </r>
  <r>
    <x v="54"/>
    <x v="104"/>
    <x v="11"/>
    <x v="7"/>
    <x v="0"/>
    <x v="7"/>
    <x v="2"/>
  </r>
  <r>
    <x v="54"/>
    <x v="105"/>
    <x v="1042"/>
    <x v="7"/>
    <x v="0"/>
    <x v="7"/>
    <x v="2"/>
  </r>
  <r>
    <x v="54"/>
    <x v="106"/>
    <x v="1111"/>
    <x v="7"/>
    <x v="0"/>
    <x v="7"/>
    <x v="2"/>
  </r>
  <r>
    <x v="54"/>
    <x v="107"/>
    <x v="1026"/>
    <x v="7"/>
    <x v="0"/>
    <x v="7"/>
    <x v="2"/>
  </r>
  <r>
    <x v="54"/>
    <x v="108"/>
    <x v="1020"/>
    <x v="7"/>
    <x v="0"/>
    <x v="7"/>
    <x v="2"/>
  </r>
  <r>
    <x v="54"/>
    <x v="109"/>
    <x v="1027"/>
    <x v="7"/>
    <x v="0"/>
    <x v="7"/>
    <x v="2"/>
  </r>
  <r>
    <x v="54"/>
    <x v="110"/>
    <x v="1111"/>
    <x v="7"/>
    <x v="0"/>
    <x v="7"/>
    <x v="2"/>
  </r>
  <r>
    <x v="54"/>
    <x v="111"/>
    <x v="1023"/>
    <x v="7"/>
    <x v="0"/>
    <x v="7"/>
    <x v="2"/>
  </r>
  <r>
    <x v="54"/>
    <x v="112"/>
    <x v="1027"/>
    <x v="7"/>
    <x v="0"/>
    <x v="7"/>
    <x v="2"/>
  </r>
  <r>
    <x v="54"/>
    <x v="113"/>
    <x v="1027"/>
    <x v="7"/>
    <x v="0"/>
    <x v="7"/>
    <x v="2"/>
  </r>
  <r>
    <x v="54"/>
    <x v="114"/>
    <x v="1111"/>
    <x v="7"/>
    <x v="0"/>
    <x v="7"/>
    <x v="2"/>
  </r>
  <r>
    <x v="54"/>
    <x v="115"/>
    <x v="1017"/>
    <x v="7"/>
    <x v="0"/>
    <x v="7"/>
    <x v="2"/>
  </r>
  <r>
    <x v="54"/>
    <x v="116"/>
    <x v="1017"/>
    <x v="7"/>
    <x v="0"/>
    <x v="7"/>
    <x v="2"/>
  </r>
  <r>
    <x v="54"/>
    <x v="117"/>
    <x v="1017"/>
    <x v="7"/>
    <x v="0"/>
    <x v="7"/>
    <x v="2"/>
  </r>
  <r>
    <x v="54"/>
    <x v="118"/>
    <x v="1021"/>
    <x v="7"/>
    <x v="0"/>
    <x v="7"/>
    <x v="2"/>
  </r>
  <r>
    <x v="54"/>
    <x v="119"/>
    <x v="1042"/>
    <x v="7"/>
    <x v="0"/>
    <x v="7"/>
    <x v="2"/>
  </r>
  <r>
    <x v="54"/>
    <x v="120"/>
    <x v="25"/>
    <x v="7"/>
    <x v="0"/>
    <x v="7"/>
    <x v="2"/>
  </r>
  <r>
    <x v="54"/>
    <x v="121"/>
    <x v="11"/>
    <x v="7"/>
    <x v="0"/>
    <x v="7"/>
    <x v="2"/>
  </r>
  <r>
    <x v="54"/>
    <x v="122"/>
    <x v="24"/>
    <x v="7"/>
    <x v="0"/>
    <x v="7"/>
    <x v="2"/>
  </r>
  <r>
    <x v="54"/>
    <x v="123"/>
    <x v="1021"/>
    <x v="7"/>
    <x v="0"/>
    <x v="7"/>
    <x v="2"/>
  </r>
  <r>
    <x v="54"/>
    <x v="124"/>
    <x v="1021"/>
    <x v="7"/>
    <x v="0"/>
    <x v="7"/>
    <x v="2"/>
  </r>
  <r>
    <x v="54"/>
    <x v="125"/>
    <x v="1111"/>
    <x v="7"/>
    <x v="0"/>
    <x v="7"/>
    <x v="2"/>
  </r>
  <r>
    <x v="54"/>
    <x v="126"/>
    <x v="1026"/>
    <x v="7"/>
    <x v="0"/>
    <x v="7"/>
    <x v="2"/>
  </r>
  <r>
    <x v="54"/>
    <x v="127"/>
    <x v="1029"/>
    <x v="7"/>
    <x v="0"/>
    <x v="7"/>
    <x v="2"/>
  </r>
  <r>
    <x v="54"/>
    <x v="128"/>
    <x v="1116"/>
    <x v="7"/>
    <x v="0"/>
    <x v="7"/>
    <x v="2"/>
  </r>
  <r>
    <x v="54"/>
    <x v="129"/>
    <x v="1116"/>
    <x v="7"/>
    <x v="0"/>
    <x v="7"/>
    <x v="2"/>
  </r>
  <r>
    <x v="54"/>
    <x v="130"/>
    <x v="1019"/>
    <x v="7"/>
    <x v="0"/>
    <x v="7"/>
    <x v="2"/>
  </r>
  <r>
    <x v="54"/>
    <x v="131"/>
    <x v="1019"/>
    <x v="7"/>
    <x v="0"/>
    <x v="7"/>
    <x v="2"/>
  </r>
  <r>
    <x v="54"/>
    <x v="132"/>
    <x v="11"/>
    <x v="7"/>
    <x v="0"/>
    <x v="7"/>
    <x v="2"/>
  </r>
  <r>
    <x v="55"/>
    <x v="0"/>
    <x v="1017"/>
    <x v="7"/>
    <x v="0"/>
    <x v="7"/>
    <x v="2"/>
  </r>
  <r>
    <x v="55"/>
    <x v="1"/>
    <x v="1023"/>
    <x v="7"/>
    <x v="0"/>
    <x v="7"/>
    <x v="2"/>
  </r>
  <r>
    <x v="55"/>
    <x v="2"/>
    <x v="24"/>
    <x v="7"/>
    <x v="0"/>
    <x v="7"/>
    <x v="2"/>
  </r>
  <r>
    <x v="55"/>
    <x v="3"/>
    <x v="28"/>
    <x v="7"/>
    <x v="0"/>
    <x v="7"/>
    <x v="2"/>
  </r>
  <r>
    <x v="55"/>
    <x v="4"/>
    <x v="11"/>
    <x v="7"/>
    <x v="0"/>
    <x v="7"/>
    <x v="2"/>
  </r>
  <r>
    <x v="55"/>
    <x v="5"/>
    <x v="1022"/>
    <x v="7"/>
    <x v="0"/>
    <x v="7"/>
    <x v="2"/>
  </r>
  <r>
    <x v="55"/>
    <x v="6"/>
    <x v="0"/>
    <x v="7"/>
    <x v="0"/>
    <x v="7"/>
    <x v="2"/>
  </r>
  <r>
    <x v="55"/>
    <x v="7"/>
    <x v="1028"/>
    <x v="7"/>
    <x v="0"/>
    <x v="7"/>
    <x v="2"/>
  </r>
  <r>
    <x v="55"/>
    <x v="8"/>
    <x v="11"/>
    <x v="7"/>
    <x v="0"/>
    <x v="7"/>
    <x v="2"/>
  </r>
  <r>
    <x v="55"/>
    <x v="9"/>
    <x v="1023"/>
    <x v="7"/>
    <x v="0"/>
    <x v="7"/>
    <x v="2"/>
  </r>
  <r>
    <x v="55"/>
    <x v="10"/>
    <x v="1027"/>
    <x v="7"/>
    <x v="0"/>
    <x v="7"/>
    <x v="2"/>
  </r>
  <r>
    <x v="55"/>
    <x v="11"/>
    <x v="1039"/>
    <x v="7"/>
    <x v="0"/>
    <x v="7"/>
    <x v="2"/>
  </r>
  <r>
    <x v="55"/>
    <x v="12"/>
    <x v="1023"/>
    <x v="7"/>
    <x v="0"/>
    <x v="7"/>
    <x v="2"/>
  </r>
  <r>
    <x v="55"/>
    <x v="13"/>
    <x v="1"/>
    <x v="7"/>
    <x v="0"/>
    <x v="7"/>
    <x v="2"/>
  </r>
  <r>
    <x v="55"/>
    <x v="14"/>
    <x v="1040"/>
    <x v="7"/>
    <x v="0"/>
    <x v="7"/>
    <x v="2"/>
  </r>
  <r>
    <x v="55"/>
    <x v="15"/>
    <x v="1026"/>
    <x v="7"/>
    <x v="0"/>
    <x v="7"/>
    <x v="2"/>
  </r>
  <r>
    <x v="55"/>
    <x v="16"/>
    <x v="1017"/>
    <x v="7"/>
    <x v="0"/>
    <x v="7"/>
    <x v="2"/>
  </r>
  <r>
    <x v="55"/>
    <x v="17"/>
    <x v="22"/>
    <x v="7"/>
    <x v="0"/>
    <x v="7"/>
    <x v="2"/>
  </r>
  <r>
    <x v="55"/>
    <x v="18"/>
    <x v="1020"/>
    <x v="7"/>
    <x v="0"/>
    <x v="7"/>
    <x v="2"/>
  </r>
  <r>
    <x v="55"/>
    <x v="19"/>
    <x v="1040"/>
    <x v="7"/>
    <x v="0"/>
    <x v="7"/>
    <x v="2"/>
  </r>
  <r>
    <x v="55"/>
    <x v="20"/>
    <x v="4"/>
    <x v="7"/>
    <x v="0"/>
    <x v="7"/>
    <x v="2"/>
  </r>
  <r>
    <x v="55"/>
    <x v="21"/>
    <x v="24"/>
    <x v="7"/>
    <x v="0"/>
    <x v="7"/>
    <x v="2"/>
  </r>
  <r>
    <x v="55"/>
    <x v="22"/>
    <x v="1042"/>
    <x v="7"/>
    <x v="0"/>
    <x v="7"/>
    <x v="2"/>
  </r>
  <r>
    <x v="55"/>
    <x v="23"/>
    <x v="1023"/>
    <x v="7"/>
    <x v="0"/>
    <x v="7"/>
    <x v="2"/>
  </r>
  <r>
    <x v="55"/>
    <x v="24"/>
    <x v="1018"/>
    <x v="7"/>
    <x v="0"/>
    <x v="7"/>
    <x v="2"/>
  </r>
  <r>
    <x v="55"/>
    <x v="25"/>
    <x v="11"/>
    <x v="7"/>
    <x v="0"/>
    <x v="7"/>
    <x v="2"/>
  </r>
  <r>
    <x v="55"/>
    <x v="26"/>
    <x v="1017"/>
    <x v="7"/>
    <x v="0"/>
    <x v="7"/>
    <x v="2"/>
  </r>
  <r>
    <x v="55"/>
    <x v="27"/>
    <x v="2"/>
    <x v="7"/>
    <x v="0"/>
    <x v="7"/>
    <x v="2"/>
  </r>
  <r>
    <x v="55"/>
    <x v="28"/>
    <x v="1028"/>
    <x v="7"/>
    <x v="0"/>
    <x v="7"/>
    <x v="2"/>
  </r>
  <r>
    <x v="55"/>
    <x v="29"/>
    <x v="1028"/>
    <x v="7"/>
    <x v="0"/>
    <x v="7"/>
    <x v="2"/>
  </r>
  <r>
    <x v="55"/>
    <x v="30"/>
    <x v="11"/>
    <x v="7"/>
    <x v="0"/>
    <x v="7"/>
    <x v="2"/>
  </r>
  <r>
    <x v="55"/>
    <x v="31"/>
    <x v="27"/>
    <x v="7"/>
    <x v="0"/>
    <x v="7"/>
    <x v="2"/>
  </r>
  <r>
    <x v="55"/>
    <x v="32"/>
    <x v="1018"/>
    <x v="7"/>
    <x v="0"/>
    <x v="7"/>
    <x v="2"/>
  </r>
  <r>
    <x v="55"/>
    <x v="33"/>
    <x v="1111"/>
    <x v="7"/>
    <x v="0"/>
    <x v="7"/>
    <x v="2"/>
  </r>
  <r>
    <x v="55"/>
    <x v="34"/>
    <x v="2"/>
    <x v="7"/>
    <x v="0"/>
    <x v="7"/>
    <x v="2"/>
  </r>
  <r>
    <x v="55"/>
    <x v="35"/>
    <x v="1023"/>
    <x v="7"/>
    <x v="0"/>
    <x v="7"/>
    <x v="2"/>
  </r>
  <r>
    <x v="55"/>
    <x v="36"/>
    <x v="1028"/>
    <x v="7"/>
    <x v="0"/>
    <x v="7"/>
    <x v="2"/>
  </r>
  <r>
    <x v="55"/>
    <x v="37"/>
    <x v="1041"/>
    <x v="7"/>
    <x v="0"/>
    <x v="7"/>
    <x v="2"/>
  </r>
  <r>
    <x v="55"/>
    <x v="38"/>
    <x v="1042"/>
    <x v="7"/>
    <x v="0"/>
    <x v="7"/>
    <x v="2"/>
  </r>
  <r>
    <x v="55"/>
    <x v="39"/>
    <x v="1023"/>
    <x v="7"/>
    <x v="0"/>
    <x v="7"/>
    <x v="2"/>
  </r>
  <r>
    <x v="55"/>
    <x v="40"/>
    <x v="25"/>
    <x v="7"/>
    <x v="0"/>
    <x v="7"/>
    <x v="2"/>
  </r>
  <r>
    <x v="55"/>
    <x v="41"/>
    <x v="5"/>
    <x v="7"/>
    <x v="0"/>
    <x v="7"/>
    <x v="2"/>
  </r>
  <r>
    <x v="55"/>
    <x v="42"/>
    <x v="1041"/>
    <x v="7"/>
    <x v="0"/>
    <x v="7"/>
    <x v="2"/>
  </r>
  <r>
    <x v="55"/>
    <x v="43"/>
    <x v="25"/>
    <x v="7"/>
    <x v="0"/>
    <x v="7"/>
    <x v="2"/>
  </r>
  <r>
    <x v="55"/>
    <x v="44"/>
    <x v="28"/>
    <x v="7"/>
    <x v="0"/>
    <x v="7"/>
    <x v="2"/>
  </r>
  <r>
    <x v="55"/>
    <x v="45"/>
    <x v="11"/>
    <x v="7"/>
    <x v="0"/>
    <x v="7"/>
    <x v="2"/>
  </r>
  <r>
    <x v="55"/>
    <x v="46"/>
    <x v="1042"/>
    <x v="7"/>
    <x v="0"/>
    <x v="7"/>
    <x v="2"/>
  </r>
  <r>
    <x v="55"/>
    <x v="47"/>
    <x v="1023"/>
    <x v="7"/>
    <x v="0"/>
    <x v="7"/>
    <x v="2"/>
  </r>
  <r>
    <x v="55"/>
    <x v="48"/>
    <x v="4"/>
    <x v="7"/>
    <x v="0"/>
    <x v="7"/>
    <x v="2"/>
  </r>
  <r>
    <x v="55"/>
    <x v="49"/>
    <x v="1028"/>
    <x v="7"/>
    <x v="0"/>
    <x v="7"/>
    <x v="2"/>
  </r>
  <r>
    <x v="55"/>
    <x v="50"/>
    <x v="1024"/>
    <x v="7"/>
    <x v="0"/>
    <x v="7"/>
    <x v="2"/>
  </r>
  <r>
    <x v="55"/>
    <x v="51"/>
    <x v="1028"/>
    <x v="7"/>
    <x v="0"/>
    <x v="7"/>
    <x v="2"/>
  </r>
  <r>
    <x v="55"/>
    <x v="52"/>
    <x v="1040"/>
    <x v="7"/>
    <x v="0"/>
    <x v="7"/>
    <x v="2"/>
  </r>
  <r>
    <x v="55"/>
    <x v="53"/>
    <x v="1021"/>
    <x v="7"/>
    <x v="0"/>
    <x v="7"/>
    <x v="2"/>
  </r>
  <r>
    <x v="55"/>
    <x v="54"/>
    <x v="1022"/>
    <x v="7"/>
    <x v="0"/>
    <x v="7"/>
    <x v="2"/>
  </r>
  <r>
    <x v="55"/>
    <x v="55"/>
    <x v="4"/>
    <x v="7"/>
    <x v="0"/>
    <x v="7"/>
    <x v="2"/>
  </r>
  <r>
    <x v="55"/>
    <x v="56"/>
    <x v="1040"/>
    <x v="7"/>
    <x v="0"/>
    <x v="7"/>
    <x v="2"/>
  </r>
  <r>
    <x v="55"/>
    <x v="57"/>
    <x v="1111"/>
    <x v="7"/>
    <x v="0"/>
    <x v="7"/>
    <x v="2"/>
  </r>
  <r>
    <x v="55"/>
    <x v="58"/>
    <x v="11"/>
    <x v="7"/>
    <x v="0"/>
    <x v="7"/>
    <x v="2"/>
  </r>
  <r>
    <x v="55"/>
    <x v="59"/>
    <x v="11"/>
    <x v="7"/>
    <x v="0"/>
    <x v="7"/>
    <x v="2"/>
  </r>
  <r>
    <x v="55"/>
    <x v="60"/>
    <x v="11"/>
    <x v="7"/>
    <x v="0"/>
    <x v="7"/>
    <x v="2"/>
  </r>
  <r>
    <x v="55"/>
    <x v="61"/>
    <x v="11"/>
    <x v="7"/>
    <x v="0"/>
    <x v="7"/>
    <x v="2"/>
  </r>
  <r>
    <x v="55"/>
    <x v="62"/>
    <x v="11"/>
    <x v="7"/>
    <x v="0"/>
    <x v="7"/>
    <x v="2"/>
  </r>
  <r>
    <x v="55"/>
    <x v="63"/>
    <x v="11"/>
    <x v="7"/>
    <x v="0"/>
    <x v="7"/>
    <x v="2"/>
  </r>
  <r>
    <x v="55"/>
    <x v="64"/>
    <x v="11"/>
    <x v="7"/>
    <x v="0"/>
    <x v="7"/>
    <x v="2"/>
  </r>
  <r>
    <x v="55"/>
    <x v="65"/>
    <x v="11"/>
    <x v="7"/>
    <x v="0"/>
    <x v="7"/>
    <x v="2"/>
  </r>
  <r>
    <x v="55"/>
    <x v="66"/>
    <x v="11"/>
    <x v="7"/>
    <x v="0"/>
    <x v="7"/>
    <x v="2"/>
  </r>
  <r>
    <x v="55"/>
    <x v="67"/>
    <x v="11"/>
    <x v="7"/>
    <x v="0"/>
    <x v="7"/>
    <x v="2"/>
  </r>
  <r>
    <x v="55"/>
    <x v="68"/>
    <x v="11"/>
    <x v="7"/>
    <x v="0"/>
    <x v="7"/>
    <x v="2"/>
  </r>
  <r>
    <x v="55"/>
    <x v="69"/>
    <x v="11"/>
    <x v="7"/>
    <x v="0"/>
    <x v="7"/>
    <x v="2"/>
  </r>
  <r>
    <x v="55"/>
    <x v="70"/>
    <x v="11"/>
    <x v="7"/>
    <x v="0"/>
    <x v="7"/>
    <x v="2"/>
  </r>
  <r>
    <x v="55"/>
    <x v="71"/>
    <x v="11"/>
    <x v="7"/>
    <x v="0"/>
    <x v="7"/>
    <x v="2"/>
  </r>
  <r>
    <x v="55"/>
    <x v="72"/>
    <x v="11"/>
    <x v="7"/>
    <x v="0"/>
    <x v="7"/>
    <x v="2"/>
  </r>
  <r>
    <x v="55"/>
    <x v="73"/>
    <x v="11"/>
    <x v="7"/>
    <x v="0"/>
    <x v="7"/>
    <x v="2"/>
  </r>
  <r>
    <x v="55"/>
    <x v="74"/>
    <x v="11"/>
    <x v="7"/>
    <x v="0"/>
    <x v="7"/>
    <x v="2"/>
  </r>
  <r>
    <x v="55"/>
    <x v="75"/>
    <x v="11"/>
    <x v="7"/>
    <x v="0"/>
    <x v="7"/>
    <x v="2"/>
  </r>
  <r>
    <x v="55"/>
    <x v="76"/>
    <x v="11"/>
    <x v="7"/>
    <x v="0"/>
    <x v="7"/>
    <x v="2"/>
  </r>
  <r>
    <x v="55"/>
    <x v="77"/>
    <x v="11"/>
    <x v="7"/>
    <x v="0"/>
    <x v="7"/>
    <x v="2"/>
  </r>
  <r>
    <x v="55"/>
    <x v="78"/>
    <x v="11"/>
    <x v="7"/>
    <x v="0"/>
    <x v="7"/>
    <x v="2"/>
  </r>
  <r>
    <x v="55"/>
    <x v="79"/>
    <x v="11"/>
    <x v="7"/>
    <x v="0"/>
    <x v="7"/>
    <x v="2"/>
  </r>
  <r>
    <x v="55"/>
    <x v="80"/>
    <x v="11"/>
    <x v="7"/>
    <x v="0"/>
    <x v="7"/>
    <x v="2"/>
  </r>
  <r>
    <x v="55"/>
    <x v="81"/>
    <x v="11"/>
    <x v="7"/>
    <x v="0"/>
    <x v="7"/>
    <x v="2"/>
  </r>
  <r>
    <x v="55"/>
    <x v="82"/>
    <x v="11"/>
    <x v="7"/>
    <x v="0"/>
    <x v="7"/>
    <x v="2"/>
  </r>
  <r>
    <x v="55"/>
    <x v="83"/>
    <x v="11"/>
    <x v="7"/>
    <x v="0"/>
    <x v="7"/>
    <x v="2"/>
  </r>
  <r>
    <x v="55"/>
    <x v="84"/>
    <x v="11"/>
    <x v="7"/>
    <x v="0"/>
    <x v="7"/>
    <x v="2"/>
  </r>
  <r>
    <x v="55"/>
    <x v="85"/>
    <x v="11"/>
    <x v="7"/>
    <x v="0"/>
    <x v="7"/>
    <x v="2"/>
  </r>
  <r>
    <x v="55"/>
    <x v="86"/>
    <x v="11"/>
    <x v="7"/>
    <x v="0"/>
    <x v="7"/>
    <x v="2"/>
  </r>
  <r>
    <x v="55"/>
    <x v="87"/>
    <x v="11"/>
    <x v="7"/>
    <x v="0"/>
    <x v="7"/>
    <x v="2"/>
  </r>
  <r>
    <x v="55"/>
    <x v="88"/>
    <x v="11"/>
    <x v="7"/>
    <x v="0"/>
    <x v="7"/>
    <x v="2"/>
  </r>
  <r>
    <x v="55"/>
    <x v="89"/>
    <x v="11"/>
    <x v="7"/>
    <x v="0"/>
    <x v="7"/>
    <x v="2"/>
  </r>
  <r>
    <x v="55"/>
    <x v="90"/>
    <x v="11"/>
    <x v="7"/>
    <x v="0"/>
    <x v="7"/>
    <x v="2"/>
  </r>
  <r>
    <x v="55"/>
    <x v="91"/>
    <x v="26"/>
    <x v="7"/>
    <x v="0"/>
    <x v="7"/>
    <x v="2"/>
  </r>
  <r>
    <x v="55"/>
    <x v="92"/>
    <x v="1022"/>
    <x v="7"/>
    <x v="0"/>
    <x v="7"/>
    <x v="2"/>
  </r>
  <r>
    <x v="55"/>
    <x v="93"/>
    <x v="22"/>
    <x v="7"/>
    <x v="0"/>
    <x v="7"/>
    <x v="2"/>
  </r>
  <r>
    <x v="55"/>
    <x v="94"/>
    <x v="1041"/>
    <x v="7"/>
    <x v="0"/>
    <x v="7"/>
    <x v="2"/>
  </r>
  <r>
    <x v="55"/>
    <x v="95"/>
    <x v="1040"/>
    <x v="7"/>
    <x v="0"/>
    <x v="7"/>
    <x v="2"/>
  </r>
  <r>
    <x v="55"/>
    <x v="96"/>
    <x v="9"/>
    <x v="7"/>
    <x v="0"/>
    <x v="7"/>
    <x v="2"/>
  </r>
  <r>
    <x v="55"/>
    <x v="97"/>
    <x v="1040"/>
    <x v="7"/>
    <x v="0"/>
    <x v="7"/>
    <x v="2"/>
  </r>
  <r>
    <x v="55"/>
    <x v="98"/>
    <x v="1023"/>
    <x v="7"/>
    <x v="0"/>
    <x v="7"/>
    <x v="2"/>
  </r>
  <r>
    <x v="55"/>
    <x v="99"/>
    <x v="1022"/>
    <x v="7"/>
    <x v="0"/>
    <x v="7"/>
    <x v="2"/>
  </r>
  <r>
    <x v="55"/>
    <x v="100"/>
    <x v="28"/>
    <x v="7"/>
    <x v="0"/>
    <x v="7"/>
    <x v="2"/>
  </r>
  <r>
    <x v="55"/>
    <x v="101"/>
    <x v="1041"/>
    <x v="7"/>
    <x v="0"/>
    <x v="7"/>
    <x v="2"/>
  </r>
  <r>
    <x v="55"/>
    <x v="102"/>
    <x v="1021"/>
    <x v="7"/>
    <x v="0"/>
    <x v="7"/>
    <x v="2"/>
  </r>
  <r>
    <x v="55"/>
    <x v="103"/>
    <x v="6"/>
    <x v="7"/>
    <x v="0"/>
    <x v="7"/>
    <x v="2"/>
  </r>
  <r>
    <x v="55"/>
    <x v="104"/>
    <x v="11"/>
    <x v="7"/>
    <x v="0"/>
    <x v="7"/>
    <x v="2"/>
  </r>
  <r>
    <x v="55"/>
    <x v="105"/>
    <x v="1039"/>
    <x v="7"/>
    <x v="0"/>
    <x v="7"/>
    <x v="2"/>
  </r>
  <r>
    <x v="55"/>
    <x v="106"/>
    <x v="1042"/>
    <x v="7"/>
    <x v="0"/>
    <x v="7"/>
    <x v="2"/>
  </r>
  <r>
    <x v="55"/>
    <x v="107"/>
    <x v="20"/>
    <x v="7"/>
    <x v="0"/>
    <x v="7"/>
    <x v="2"/>
  </r>
  <r>
    <x v="55"/>
    <x v="108"/>
    <x v="1039"/>
    <x v="7"/>
    <x v="0"/>
    <x v="7"/>
    <x v="2"/>
  </r>
  <r>
    <x v="55"/>
    <x v="109"/>
    <x v="1029"/>
    <x v="7"/>
    <x v="0"/>
    <x v="7"/>
    <x v="2"/>
  </r>
  <r>
    <x v="55"/>
    <x v="110"/>
    <x v="15"/>
    <x v="7"/>
    <x v="0"/>
    <x v="7"/>
    <x v="2"/>
  </r>
  <r>
    <x v="55"/>
    <x v="111"/>
    <x v="25"/>
    <x v="7"/>
    <x v="0"/>
    <x v="7"/>
    <x v="2"/>
  </r>
  <r>
    <x v="55"/>
    <x v="112"/>
    <x v="28"/>
    <x v="7"/>
    <x v="0"/>
    <x v="7"/>
    <x v="2"/>
  </r>
  <r>
    <x v="55"/>
    <x v="113"/>
    <x v="1022"/>
    <x v="7"/>
    <x v="0"/>
    <x v="7"/>
    <x v="2"/>
  </r>
  <r>
    <x v="55"/>
    <x v="114"/>
    <x v="1042"/>
    <x v="7"/>
    <x v="0"/>
    <x v="7"/>
    <x v="2"/>
  </r>
  <r>
    <x v="55"/>
    <x v="115"/>
    <x v="14"/>
    <x v="7"/>
    <x v="0"/>
    <x v="7"/>
    <x v="2"/>
  </r>
  <r>
    <x v="55"/>
    <x v="116"/>
    <x v="1040"/>
    <x v="7"/>
    <x v="0"/>
    <x v="7"/>
    <x v="2"/>
  </r>
  <r>
    <x v="55"/>
    <x v="117"/>
    <x v="2"/>
    <x v="7"/>
    <x v="0"/>
    <x v="7"/>
    <x v="2"/>
  </r>
  <r>
    <x v="55"/>
    <x v="118"/>
    <x v="22"/>
    <x v="7"/>
    <x v="0"/>
    <x v="7"/>
    <x v="2"/>
  </r>
  <r>
    <x v="55"/>
    <x v="119"/>
    <x v="1021"/>
    <x v="7"/>
    <x v="0"/>
    <x v="7"/>
    <x v="2"/>
  </r>
  <r>
    <x v="55"/>
    <x v="120"/>
    <x v="1022"/>
    <x v="7"/>
    <x v="0"/>
    <x v="7"/>
    <x v="2"/>
  </r>
  <r>
    <x v="55"/>
    <x v="121"/>
    <x v="11"/>
    <x v="7"/>
    <x v="0"/>
    <x v="7"/>
    <x v="2"/>
  </r>
  <r>
    <x v="55"/>
    <x v="122"/>
    <x v="15"/>
    <x v="7"/>
    <x v="0"/>
    <x v="7"/>
    <x v="2"/>
  </r>
  <r>
    <x v="55"/>
    <x v="123"/>
    <x v="1039"/>
    <x v="7"/>
    <x v="0"/>
    <x v="7"/>
    <x v="2"/>
  </r>
  <r>
    <x v="55"/>
    <x v="124"/>
    <x v="0"/>
    <x v="7"/>
    <x v="0"/>
    <x v="7"/>
    <x v="2"/>
  </r>
  <r>
    <x v="55"/>
    <x v="125"/>
    <x v="1021"/>
    <x v="7"/>
    <x v="0"/>
    <x v="7"/>
    <x v="2"/>
  </r>
  <r>
    <x v="55"/>
    <x v="126"/>
    <x v="1022"/>
    <x v="7"/>
    <x v="0"/>
    <x v="7"/>
    <x v="2"/>
  </r>
  <r>
    <x v="55"/>
    <x v="127"/>
    <x v="21"/>
    <x v="7"/>
    <x v="0"/>
    <x v="7"/>
    <x v="2"/>
  </r>
  <r>
    <x v="55"/>
    <x v="128"/>
    <x v="1023"/>
    <x v="7"/>
    <x v="0"/>
    <x v="7"/>
    <x v="2"/>
  </r>
  <r>
    <x v="55"/>
    <x v="129"/>
    <x v="1023"/>
    <x v="7"/>
    <x v="0"/>
    <x v="7"/>
    <x v="2"/>
  </r>
  <r>
    <x v="55"/>
    <x v="130"/>
    <x v="1018"/>
    <x v="7"/>
    <x v="0"/>
    <x v="7"/>
    <x v="2"/>
  </r>
  <r>
    <x v="55"/>
    <x v="131"/>
    <x v="1"/>
    <x v="7"/>
    <x v="0"/>
    <x v="7"/>
    <x v="2"/>
  </r>
  <r>
    <x v="55"/>
    <x v="132"/>
    <x v="11"/>
    <x v="7"/>
    <x v="0"/>
    <x v="7"/>
    <x v="2"/>
  </r>
  <r>
    <x v="56"/>
    <x v="0"/>
    <x v="11"/>
    <x v="7"/>
    <x v="0"/>
    <x v="7"/>
    <x v="2"/>
  </r>
  <r>
    <x v="56"/>
    <x v="1"/>
    <x v="11"/>
    <x v="7"/>
    <x v="0"/>
    <x v="7"/>
    <x v="2"/>
  </r>
  <r>
    <x v="56"/>
    <x v="2"/>
    <x v="11"/>
    <x v="7"/>
    <x v="0"/>
    <x v="7"/>
    <x v="2"/>
  </r>
  <r>
    <x v="56"/>
    <x v="3"/>
    <x v="11"/>
    <x v="7"/>
    <x v="0"/>
    <x v="7"/>
    <x v="2"/>
  </r>
  <r>
    <x v="56"/>
    <x v="4"/>
    <x v="11"/>
    <x v="7"/>
    <x v="0"/>
    <x v="7"/>
    <x v="2"/>
  </r>
  <r>
    <x v="56"/>
    <x v="5"/>
    <x v="11"/>
    <x v="7"/>
    <x v="0"/>
    <x v="7"/>
    <x v="2"/>
  </r>
  <r>
    <x v="56"/>
    <x v="6"/>
    <x v="11"/>
    <x v="7"/>
    <x v="0"/>
    <x v="7"/>
    <x v="2"/>
  </r>
  <r>
    <x v="56"/>
    <x v="7"/>
    <x v="11"/>
    <x v="7"/>
    <x v="0"/>
    <x v="7"/>
    <x v="2"/>
  </r>
  <r>
    <x v="56"/>
    <x v="8"/>
    <x v="11"/>
    <x v="7"/>
    <x v="0"/>
    <x v="7"/>
    <x v="2"/>
  </r>
  <r>
    <x v="56"/>
    <x v="9"/>
    <x v="11"/>
    <x v="7"/>
    <x v="0"/>
    <x v="7"/>
    <x v="2"/>
  </r>
  <r>
    <x v="56"/>
    <x v="10"/>
    <x v="11"/>
    <x v="7"/>
    <x v="0"/>
    <x v="7"/>
    <x v="2"/>
  </r>
  <r>
    <x v="56"/>
    <x v="11"/>
    <x v="11"/>
    <x v="7"/>
    <x v="0"/>
    <x v="7"/>
    <x v="2"/>
  </r>
  <r>
    <x v="56"/>
    <x v="12"/>
    <x v="11"/>
    <x v="7"/>
    <x v="0"/>
    <x v="7"/>
    <x v="2"/>
  </r>
  <r>
    <x v="56"/>
    <x v="13"/>
    <x v="11"/>
    <x v="7"/>
    <x v="0"/>
    <x v="7"/>
    <x v="2"/>
  </r>
  <r>
    <x v="56"/>
    <x v="14"/>
    <x v="11"/>
    <x v="7"/>
    <x v="0"/>
    <x v="7"/>
    <x v="2"/>
  </r>
  <r>
    <x v="56"/>
    <x v="15"/>
    <x v="11"/>
    <x v="7"/>
    <x v="0"/>
    <x v="7"/>
    <x v="2"/>
  </r>
  <r>
    <x v="56"/>
    <x v="16"/>
    <x v="11"/>
    <x v="7"/>
    <x v="0"/>
    <x v="7"/>
    <x v="2"/>
  </r>
  <r>
    <x v="56"/>
    <x v="17"/>
    <x v="11"/>
    <x v="7"/>
    <x v="0"/>
    <x v="7"/>
    <x v="2"/>
  </r>
  <r>
    <x v="56"/>
    <x v="18"/>
    <x v="11"/>
    <x v="7"/>
    <x v="0"/>
    <x v="7"/>
    <x v="2"/>
  </r>
  <r>
    <x v="56"/>
    <x v="19"/>
    <x v="11"/>
    <x v="7"/>
    <x v="0"/>
    <x v="7"/>
    <x v="2"/>
  </r>
  <r>
    <x v="56"/>
    <x v="20"/>
    <x v="11"/>
    <x v="7"/>
    <x v="0"/>
    <x v="7"/>
    <x v="2"/>
  </r>
  <r>
    <x v="56"/>
    <x v="21"/>
    <x v="11"/>
    <x v="7"/>
    <x v="0"/>
    <x v="7"/>
    <x v="2"/>
  </r>
  <r>
    <x v="56"/>
    <x v="22"/>
    <x v="11"/>
    <x v="7"/>
    <x v="0"/>
    <x v="7"/>
    <x v="2"/>
  </r>
  <r>
    <x v="56"/>
    <x v="23"/>
    <x v="11"/>
    <x v="7"/>
    <x v="0"/>
    <x v="7"/>
    <x v="2"/>
  </r>
  <r>
    <x v="56"/>
    <x v="24"/>
    <x v="11"/>
    <x v="7"/>
    <x v="0"/>
    <x v="7"/>
    <x v="2"/>
  </r>
  <r>
    <x v="56"/>
    <x v="25"/>
    <x v="11"/>
    <x v="7"/>
    <x v="0"/>
    <x v="7"/>
    <x v="2"/>
  </r>
  <r>
    <x v="56"/>
    <x v="26"/>
    <x v="11"/>
    <x v="7"/>
    <x v="0"/>
    <x v="7"/>
    <x v="2"/>
  </r>
  <r>
    <x v="56"/>
    <x v="27"/>
    <x v="11"/>
    <x v="7"/>
    <x v="0"/>
    <x v="7"/>
    <x v="2"/>
  </r>
  <r>
    <x v="56"/>
    <x v="28"/>
    <x v="11"/>
    <x v="7"/>
    <x v="0"/>
    <x v="7"/>
    <x v="2"/>
  </r>
  <r>
    <x v="56"/>
    <x v="29"/>
    <x v="11"/>
    <x v="7"/>
    <x v="0"/>
    <x v="7"/>
    <x v="2"/>
  </r>
  <r>
    <x v="56"/>
    <x v="30"/>
    <x v="11"/>
    <x v="7"/>
    <x v="0"/>
    <x v="7"/>
    <x v="2"/>
  </r>
  <r>
    <x v="56"/>
    <x v="31"/>
    <x v="11"/>
    <x v="7"/>
    <x v="0"/>
    <x v="7"/>
    <x v="2"/>
  </r>
  <r>
    <x v="56"/>
    <x v="32"/>
    <x v="11"/>
    <x v="7"/>
    <x v="0"/>
    <x v="7"/>
    <x v="2"/>
  </r>
  <r>
    <x v="56"/>
    <x v="33"/>
    <x v="11"/>
    <x v="7"/>
    <x v="0"/>
    <x v="7"/>
    <x v="2"/>
  </r>
  <r>
    <x v="56"/>
    <x v="34"/>
    <x v="11"/>
    <x v="7"/>
    <x v="0"/>
    <x v="7"/>
    <x v="2"/>
  </r>
  <r>
    <x v="56"/>
    <x v="35"/>
    <x v="11"/>
    <x v="7"/>
    <x v="0"/>
    <x v="7"/>
    <x v="2"/>
  </r>
  <r>
    <x v="56"/>
    <x v="36"/>
    <x v="11"/>
    <x v="7"/>
    <x v="0"/>
    <x v="7"/>
    <x v="2"/>
  </r>
  <r>
    <x v="56"/>
    <x v="37"/>
    <x v="11"/>
    <x v="7"/>
    <x v="0"/>
    <x v="7"/>
    <x v="2"/>
  </r>
  <r>
    <x v="56"/>
    <x v="38"/>
    <x v="11"/>
    <x v="7"/>
    <x v="0"/>
    <x v="7"/>
    <x v="2"/>
  </r>
  <r>
    <x v="56"/>
    <x v="39"/>
    <x v="11"/>
    <x v="7"/>
    <x v="0"/>
    <x v="7"/>
    <x v="2"/>
  </r>
  <r>
    <x v="56"/>
    <x v="40"/>
    <x v="11"/>
    <x v="7"/>
    <x v="0"/>
    <x v="7"/>
    <x v="2"/>
  </r>
  <r>
    <x v="56"/>
    <x v="41"/>
    <x v="11"/>
    <x v="7"/>
    <x v="0"/>
    <x v="7"/>
    <x v="2"/>
  </r>
  <r>
    <x v="56"/>
    <x v="42"/>
    <x v="11"/>
    <x v="7"/>
    <x v="0"/>
    <x v="7"/>
    <x v="2"/>
  </r>
  <r>
    <x v="56"/>
    <x v="43"/>
    <x v="11"/>
    <x v="7"/>
    <x v="0"/>
    <x v="7"/>
    <x v="2"/>
  </r>
  <r>
    <x v="56"/>
    <x v="44"/>
    <x v="11"/>
    <x v="7"/>
    <x v="0"/>
    <x v="7"/>
    <x v="2"/>
  </r>
  <r>
    <x v="56"/>
    <x v="45"/>
    <x v="11"/>
    <x v="7"/>
    <x v="0"/>
    <x v="7"/>
    <x v="2"/>
  </r>
  <r>
    <x v="56"/>
    <x v="46"/>
    <x v="11"/>
    <x v="7"/>
    <x v="0"/>
    <x v="7"/>
    <x v="2"/>
  </r>
  <r>
    <x v="56"/>
    <x v="47"/>
    <x v="11"/>
    <x v="7"/>
    <x v="0"/>
    <x v="7"/>
    <x v="2"/>
  </r>
  <r>
    <x v="56"/>
    <x v="48"/>
    <x v="11"/>
    <x v="7"/>
    <x v="0"/>
    <x v="7"/>
    <x v="2"/>
  </r>
  <r>
    <x v="56"/>
    <x v="49"/>
    <x v="11"/>
    <x v="7"/>
    <x v="0"/>
    <x v="7"/>
    <x v="2"/>
  </r>
  <r>
    <x v="56"/>
    <x v="50"/>
    <x v="11"/>
    <x v="7"/>
    <x v="0"/>
    <x v="7"/>
    <x v="2"/>
  </r>
  <r>
    <x v="56"/>
    <x v="51"/>
    <x v="11"/>
    <x v="7"/>
    <x v="0"/>
    <x v="7"/>
    <x v="2"/>
  </r>
  <r>
    <x v="56"/>
    <x v="52"/>
    <x v="11"/>
    <x v="7"/>
    <x v="0"/>
    <x v="7"/>
    <x v="2"/>
  </r>
  <r>
    <x v="56"/>
    <x v="53"/>
    <x v="11"/>
    <x v="7"/>
    <x v="0"/>
    <x v="7"/>
    <x v="2"/>
  </r>
  <r>
    <x v="56"/>
    <x v="54"/>
    <x v="11"/>
    <x v="7"/>
    <x v="0"/>
    <x v="7"/>
    <x v="2"/>
  </r>
  <r>
    <x v="56"/>
    <x v="55"/>
    <x v="11"/>
    <x v="7"/>
    <x v="0"/>
    <x v="7"/>
    <x v="2"/>
  </r>
  <r>
    <x v="56"/>
    <x v="56"/>
    <x v="11"/>
    <x v="7"/>
    <x v="0"/>
    <x v="7"/>
    <x v="2"/>
  </r>
  <r>
    <x v="56"/>
    <x v="57"/>
    <x v="11"/>
    <x v="7"/>
    <x v="0"/>
    <x v="7"/>
    <x v="2"/>
  </r>
  <r>
    <x v="56"/>
    <x v="58"/>
    <x v="11"/>
    <x v="7"/>
    <x v="0"/>
    <x v="7"/>
    <x v="2"/>
  </r>
  <r>
    <x v="56"/>
    <x v="59"/>
    <x v="11"/>
    <x v="7"/>
    <x v="0"/>
    <x v="7"/>
    <x v="2"/>
  </r>
  <r>
    <x v="56"/>
    <x v="60"/>
    <x v="11"/>
    <x v="7"/>
    <x v="0"/>
    <x v="7"/>
    <x v="2"/>
  </r>
  <r>
    <x v="56"/>
    <x v="61"/>
    <x v="11"/>
    <x v="7"/>
    <x v="0"/>
    <x v="7"/>
    <x v="2"/>
  </r>
  <r>
    <x v="56"/>
    <x v="62"/>
    <x v="11"/>
    <x v="7"/>
    <x v="0"/>
    <x v="7"/>
    <x v="2"/>
  </r>
  <r>
    <x v="56"/>
    <x v="63"/>
    <x v="11"/>
    <x v="7"/>
    <x v="0"/>
    <x v="7"/>
    <x v="2"/>
  </r>
  <r>
    <x v="56"/>
    <x v="64"/>
    <x v="11"/>
    <x v="7"/>
    <x v="0"/>
    <x v="7"/>
    <x v="2"/>
  </r>
  <r>
    <x v="56"/>
    <x v="65"/>
    <x v="11"/>
    <x v="7"/>
    <x v="0"/>
    <x v="7"/>
    <x v="2"/>
  </r>
  <r>
    <x v="56"/>
    <x v="66"/>
    <x v="11"/>
    <x v="7"/>
    <x v="0"/>
    <x v="7"/>
    <x v="2"/>
  </r>
  <r>
    <x v="56"/>
    <x v="67"/>
    <x v="11"/>
    <x v="7"/>
    <x v="0"/>
    <x v="7"/>
    <x v="2"/>
  </r>
  <r>
    <x v="56"/>
    <x v="68"/>
    <x v="11"/>
    <x v="7"/>
    <x v="0"/>
    <x v="7"/>
    <x v="2"/>
  </r>
  <r>
    <x v="56"/>
    <x v="69"/>
    <x v="11"/>
    <x v="7"/>
    <x v="0"/>
    <x v="7"/>
    <x v="2"/>
  </r>
  <r>
    <x v="56"/>
    <x v="70"/>
    <x v="11"/>
    <x v="7"/>
    <x v="0"/>
    <x v="7"/>
    <x v="2"/>
  </r>
  <r>
    <x v="56"/>
    <x v="71"/>
    <x v="11"/>
    <x v="7"/>
    <x v="0"/>
    <x v="7"/>
    <x v="2"/>
  </r>
  <r>
    <x v="56"/>
    <x v="72"/>
    <x v="11"/>
    <x v="7"/>
    <x v="0"/>
    <x v="7"/>
    <x v="2"/>
  </r>
  <r>
    <x v="56"/>
    <x v="73"/>
    <x v="11"/>
    <x v="7"/>
    <x v="0"/>
    <x v="7"/>
    <x v="2"/>
  </r>
  <r>
    <x v="56"/>
    <x v="74"/>
    <x v="11"/>
    <x v="7"/>
    <x v="0"/>
    <x v="7"/>
    <x v="2"/>
  </r>
  <r>
    <x v="56"/>
    <x v="75"/>
    <x v="11"/>
    <x v="7"/>
    <x v="0"/>
    <x v="7"/>
    <x v="2"/>
  </r>
  <r>
    <x v="56"/>
    <x v="76"/>
    <x v="11"/>
    <x v="7"/>
    <x v="0"/>
    <x v="7"/>
    <x v="2"/>
  </r>
  <r>
    <x v="56"/>
    <x v="77"/>
    <x v="11"/>
    <x v="7"/>
    <x v="0"/>
    <x v="7"/>
    <x v="2"/>
  </r>
  <r>
    <x v="56"/>
    <x v="78"/>
    <x v="11"/>
    <x v="7"/>
    <x v="0"/>
    <x v="7"/>
    <x v="2"/>
  </r>
  <r>
    <x v="56"/>
    <x v="79"/>
    <x v="11"/>
    <x v="7"/>
    <x v="0"/>
    <x v="7"/>
    <x v="2"/>
  </r>
  <r>
    <x v="56"/>
    <x v="80"/>
    <x v="11"/>
    <x v="7"/>
    <x v="0"/>
    <x v="7"/>
    <x v="2"/>
  </r>
  <r>
    <x v="56"/>
    <x v="81"/>
    <x v="11"/>
    <x v="7"/>
    <x v="0"/>
    <x v="7"/>
    <x v="2"/>
  </r>
  <r>
    <x v="56"/>
    <x v="82"/>
    <x v="11"/>
    <x v="7"/>
    <x v="0"/>
    <x v="7"/>
    <x v="2"/>
  </r>
  <r>
    <x v="56"/>
    <x v="83"/>
    <x v="11"/>
    <x v="7"/>
    <x v="0"/>
    <x v="7"/>
    <x v="2"/>
  </r>
  <r>
    <x v="56"/>
    <x v="84"/>
    <x v="11"/>
    <x v="7"/>
    <x v="0"/>
    <x v="7"/>
    <x v="2"/>
  </r>
  <r>
    <x v="56"/>
    <x v="85"/>
    <x v="11"/>
    <x v="7"/>
    <x v="0"/>
    <x v="7"/>
    <x v="2"/>
  </r>
  <r>
    <x v="56"/>
    <x v="86"/>
    <x v="11"/>
    <x v="7"/>
    <x v="0"/>
    <x v="7"/>
    <x v="2"/>
  </r>
  <r>
    <x v="56"/>
    <x v="87"/>
    <x v="11"/>
    <x v="7"/>
    <x v="0"/>
    <x v="7"/>
    <x v="2"/>
  </r>
  <r>
    <x v="56"/>
    <x v="88"/>
    <x v="11"/>
    <x v="7"/>
    <x v="0"/>
    <x v="7"/>
    <x v="2"/>
  </r>
  <r>
    <x v="56"/>
    <x v="89"/>
    <x v="11"/>
    <x v="7"/>
    <x v="0"/>
    <x v="7"/>
    <x v="2"/>
  </r>
  <r>
    <x v="56"/>
    <x v="90"/>
    <x v="11"/>
    <x v="7"/>
    <x v="0"/>
    <x v="7"/>
    <x v="2"/>
  </r>
  <r>
    <x v="56"/>
    <x v="91"/>
    <x v="11"/>
    <x v="7"/>
    <x v="0"/>
    <x v="7"/>
    <x v="2"/>
  </r>
  <r>
    <x v="56"/>
    <x v="92"/>
    <x v="11"/>
    <x v="7"/>
    <x v="0"/>
    <x v="7"/>
    <x v="2"/>
  </r>
  <r>
    <x v="56"/>
    <x v="93"/>
    <x v="11"/>
    <x v="7"/>
    <x v="0"/>
    <x v="7"/>
    <x v="2"/>
  </r>
  <r>
    <x v="56"/>
    <x v="94"/>
    <x v="11"/>
    <x v="7"/>
    <x v="0"/>
    <x v="7"/>
    <x v="2"/>
  </r>
  <r>
    <x v="56"/>
    <x v="95"/>
    <x v="11"/>
    <x v="7"/>
    <x v="0"/>
    <x v="7"/>
    <x v="2"/>
  </r>
  <r>
    <x v="56"/>
    <x v="96"/>
    <x v="11"/>
    <x v="7"/>
    <x v="0"/>
    <x v="7"/>
    <x v="2"/>
  </r>
  <r>
    <x v="56"/>
    <x v="97"/>
    <x v="11"/>
    <x v="7"/>
    <x v="0"/>
    <x v="7"/>
    <x v="2"/>
  </r>
  <r>
    <x v="56"/>
    <x v="98"/>
    <x v="11"/>
    <x v="7"/>
    <x v="0"/>
    <x v="7"/>
    <x v="2"/>
  </r>
  <r>
    <x v="56"/>
    <x v="99"/>
    <x v="11"/>
    <x v="7"/>
    <x v="0"/>
    <x v="7"/>
    <x v="2"/>
  </r>
  <r>
    <x v="56"/>
    <x v="100"/>
    <x v="11"/>
    <x v="7"/>
    <x v="0"/>
    <x v="7"/>
    <x v="2"/>
  </r>
  <r>
    <x v="56"/>
    <x v="101"/>
    <x v="11"/>
    <x v="7"/>
    <x v="0"/>
    <x v="7"/>
    <x v="2"/>
  </r>
  <r>
    <x v="56"/>
    <x v="102"/>
    <x v="11"/>
    <x v="7"/>
    <x v="0"/>
    <x v="7"/>
    <x v="2"/>
  </r>
  <r>
    <x v="56"/>
    <x v="103"/>
    <x v="11"/>
    <x v="7"/>
    <x v="0"/>
    <x v="7"/>
    <x v="2"/>
  </r>
  <r>
    <x v="56"/>
    <x v="104"/>
    <x v="11"/>
    <x v="7"/>
    <x v="0"/>
    <x v="7"/>
    <x v="2"/>
  </r>
  <r>
    <x v="56"/>
    <x v="105"/>
    <x v="11"/>
    <x v="7"/>
    <x v="0"/>
    <x v="7"/>
    <x v="2"/>
  </r>
  <r>
    <x v="56"/>
    <x v="106"/>
    <x v="11"/>
    <x v="7"/>
    <x v="0"/>
    <x v="7"/>
    <x v="2"/>
  </r>
  <r>
    <x v="56"/>
    <x v="107"/>
    <x v="11"/>
    <x v="7"/>
    <x v="0"/>
    <x v="7"/>
    <x v="2"/>
  </r>
  <r>
    <x v="56"/>
    <x v="108"/>
    <x v="11"/>
    <x v="7"/>
    <x v="0"/>
    <x v="7"/>
    <x v="2"/>
  </r>
  <r>
    <x v="56"/>
    <x v="109"/>
    <x v="11"/>
    <x v="7"/>
    <x v="0"/>
    <x v="7"/>
    <x v="2"/>
  </r>
  <r>
    <x v="56"/>
    <x v="110"/>
    <x v="11"/>
    <x v="7"/>
    <x v="0"/>
    <x v="7"/>
    <x v="2"/>
  </r>
  <r>
    <x v="56"/>
    <x v="111"/>
    <x v="11"/>
    <x v="7"/>
    <x v="0"/>
    <x v="7"/>
    <x v="2"/>
  </r>
  <r>
    <x v="56"/>
    <x v="112"/>
    <x v="11"/>
    <x v="7"/>
    <x v="0"/>
    <x v="7"/>
    <x v="2"/>
  </r>
  <r>
    <x v="56"/>
    <x v="113"/>
    <x v="11"/>
    <x v="7"/>
    <x v="0"/>
    <x v="7"/>
    <x v="2"/>
  </r>
  <r>
    <x v="56"/>
    <x v="114"/>
    <x v="11"/>
    <x v="7"/>
    <x v="0"/>
    <x v="7"/>
    <x v="2"/>
  </r>
  <r>
    <x v="56"/>
    <x v="115"/>
    <x v="11"/>
    <x v="7"/>
    <x v="0"/>
    <x v="7"/>
    <x v="2"/>
  </r>
  <r>
    <x v="56"/>
    <x v="116"/>
    <x v="11"/>
    <x v="7"/>
    <x v="0"/>
    <x v="7"/>
    <x v="2"/>
  </r>
  <r>
    <x v="56"/>
    <x v="117"/>
    <x v="11"/>
    <x v="7"/>
    <x v="0"/>
    <x v="7"/>
    <x v="2"/>
  </r>
  <r>
    <x v="56"/>
    <x v="118"/>
    <x v="11"/>
    <x v="7"/>
    <x v="0"/>
    <x v="7"/>
    <x v="2"/>
  </r>
  <r>
    <x v="56"/>
    <x v="119"/>
    <x v="11"/>
    <x v="7"/>
    <x v="0"/>
    <x v="7"/>
    <x v="2"/>
  </r>
  <r>
    <x v="56"/>
    <x v="120"/>
    <x v="11"/>
    <x v="7"/>
    <x v="0"/>
    <x v="7"/>
    <x v="2"/>
  </r>
  <r>
    <x v="56"/>
    <x v="121"/>
    <x v="11"/>
    <x v="7"/>
    <x v="0"/>
    <x v="7"/>
    <x v="2"/>
  </r>
  <r>
    <x v="56"/>
    <x v="122"/>
    <x v="11"/>
    <x v="7"/>
    <x v="0"/>
    <x v="7"/>
    <x v="2"/>
  </r>
  <r>
    <x v="56"/>
    <x v="123"/>
    <x v="11"/>
    <x v="7"/>
    <x v="0"/>
    <x v="7"/>
    <x v="2"/>
  </r>
  <r>
    <x v="56"/>
    <x v="124"/>
    <x v="11"/>
    <x v="7"/>
    <x v="0"/>
    <x v="7"/>
    <x v="2"/>
  </r>
  <r>
    <x v="56"/>
    <x v="125"/>
    <x v="11"/>
    <x v="7"/>
    <x v="0"/>
    <x v="7"/>
    <x v="2"/>
  </r>
  <r>
    <x v="56"/>
    <x v="126"/>
    <x v="11"/>
    <x v="7"/>
    <x v="0"/>
    <x v="7"/>
    <x v="2"/>
  </r>
  <r>
    <x v="56"/>
    <x v="127"/>
    <x v="11"/>
    <x v="7"/>
    <x v="0"/>
    <x v="7"/>
    <x v="2"/>
  </r>
  <r>
    <x v="56"/>
    <x v="128"/>
    <x v="11"/>
    <x v="7"/>
    <x v="0"/>
    <x v="7"/>
    <x v="2"/>
  </r>
  <r>
    <x v="56"/>
    <x v="129"/>
    <x v="11"/>
    <x v="7"/>
    <x v="0"/>
    <x v="7"/>
    <x v="2"/>
  </r>
  <r>
    <x v="56"/>
    <x v="130"/>
    <x v="11"/>
    <x v="7"/>
    <x v="0"/>
    <x v="7"/>
    <x v="2"/>
  </r>
  <r>
    <x v="56"/>
    <x v="131"/>
    <x v="11"/>
    <x v="7"/>
    <x v="0"/>
    <x v="7"/>
    <x v="2"/>
  </r>
  <r>
    <x v="56"/>
    <x v="132"/>
    <x v="11"/>
    <x v="7"/>
    <x v="0"/>
    <x v="7"/>
    <x v="2"/>
  </r>
  <r>
    <x v="57"/>
    <x v="0"/>
    <x v="11"/>
    <x v="7"/>
    <x v="0"/>
    <x v="7"/>
    <x v="2"/>
  </r>
  <r>
    <x v="57"/>
    <x v="1"/>
    <x v="11"/>
    <x v="7"/>
    <x v="0"/>
    <x v="7"/>
    <x v="2"/>
  </r>
  <r>
    <x v="57"/>
    <x v="2"/>
    <x v="11"/>
    <x v="7"/>
    <x v="0"/>
    <x v="7"/>
    <x v="2"/>
  </r>
  <r>
    <x v="57"/>
    <x v="3"/>
    <x v="11"/>
    <x v="7"/>
    <x v="0"/>
    <x v="7"/>
    <x v="2"/>
  </r>
  <r>
    <x v="57"/>
    <x v="4"/>
    <x v="11"/>
    <x v="7"/>
    <x v="0"/>
    <x v="7"/>
    <x v="2"/>
  </r>
  <r>
    <x v="57"/>
    <x v="5"/>
    <x v="11"/>
    <x v="7"/>
    <x v="0"/>
    <x v="7"/>
    <x v="2"/>
  </r>
  <r>
    <x v="57"/>
    <x v="6"/>
    <x v="11"/>
    <x v="7"/>
    <x v="0"/>
    <x v="7"/>
    <x v="2"/>
  </r>
  <r>
    <x v="57"/>
    <x v="7"/>
    <x v="11"/>
    <x v="7"/>
    <x v="0"/>
    <x v="7"/>
    <x v="2"/>
  </r>
  <r>
    <x v="57"/>
    <x v="8"/>
    <x v="11"/>
    <x v="7"/>
    <x v="0"/>
    <x v="7"/>
    <x v="2"/>
  </r>
  <r>
    <x v="57"/>
    <x v="9"/>
    <x v="11"/>
    <x v="7"/>
    <x v="0"/>
    <x v="7"/>
    <x v="2"/>
  </r>
  <r>
    <x v="57"/>
    <x v="10"/>
    <x v="11"/>
    <x v="7"/>
    <x v="0"/>
    <x v="7"/>
    <x v="2"/>
  </r>
  <r>
    <x v="57"/>
    <x v="11"/>
    <x v="11"/>
    <x v="7"/>
    <x v="0"/>
    <x v="7"/>
    <x v="2"/>
  </r>
  <r>
    <x v="57"/>
    <x v="12"/>
    <x v="11"/>
    <x v="7"/>
    <x v="0"/>
    <x v="7"/>
    <x v="2"/>
  </r>
  <r>
    <x v="57"/>
    <x v="13"/>
    <x v="11"/>
    <x v="7"/>
    <x v="0"/>
    <x v="7"/>
    <x v="2"/>
  </r>
  <r>
    <x v="57"/>
    <x v="14"/>
    <x v="11"/>
    <x v="7"/>
    <x v="0"/>
    <x v="7"/>
    <x v="2"/>
  </r>
  <r>
    <x v="57"/>
    <x v="15"/>
    <x v="11"/>
    <x v="7"/>
    <x v="0"/>
    <x v="7"/>
    <x v="2"/>
  </r>
  <r>
    <x v="57"/>
    <x v="16"/>
    <x v="11"/>
    <x v="7"/>
    <x v="0"/>
    <x v="7"/>
    <x v="2"/>
  </r>
  <r>
    <x v="57"/>
    <x v="17"/>
    <x v="11"/>
    <x v="7"/>
    <x v="0"/>
    <x v="7"/>
    <x v="2"/>
  </r>
  <r>
    <x v="57"/>
    <x v="18"/>
    <x v="11"/>
    <x v="7"/>
    <x v="0"/>
    <x v="7"/>
    <x v="2"/>
  </r>
  <r>
    <x v="57"/>
    <x v="19"/>
    <x v="11"/>
    <x v="7"/>
    <x v="0"/>
    <x v="7"/>
    <x v="2"/>
  </r>
  <r>
    <x v="57"/>
    <x v="20"/>
    <x v="11"/>
    <x v="7"/>
    <x v="0"/>
    <x v="7"/>
    <x v="2"/>
  </r>
  <r>
    <x v="57"/>
    <x v="21"/>
    <x v="11"/>
    <x v="7"/>
    <x v="0"/>
    <x v="7"/>
    <x v="2"/>
  </r>
  <r>
    <x v="57"/>
    <x v="22"/>
    <x v="11"/>
    <x v="7"/>
    <x v="0"/>
    <x v="7"/>
    <x v="2"/>
  </r>
  <r>
    <x v="57"/>
    <x v="23"/>
    <x v="11"/>
    <x v="7"/>
    <x v="0"/>
    <x v="7"/>
    <x v="2"/>
  </r>
  <r>
    <x v="57"/>
    <x v="24"/>
    <x v="11"/>
    <x v="7"/>
    <x v="0"/>
    <x v="7"/>
    <x v="2"/>
  </r>
  <r>
    <x v="57"/>
    <x v="25"/>
    <x v="11"/>
    <x v="7"/>
    <x v="0"/>
    <x v="7"/>
    <x v="2"/>
  </r>
  <r>
    <x v="57"/>
    <x v="26"/>
    <x v="11"/>
    <x v="7"/>
    <x v="0"/>
    <x v="7"/>
    <x v="2"/>
  </r>
  <r>
    <x v="57"/>
    <x v="27"/>
    <x v="11"/>
    <x v="7"/>
    <x v="0"/>
    <x v="7"/>
    <x v="2"/>
  </r>
  <r>
    <x v="57"/>
    <x v="28"/>
    <x v="11"/>
    <x v="7"/>
    <x v="0"/>
    <x v="7"/>
    <x v="2"/>
  </r>
  <r>
    <x v="57"/>
    <x v="29"/>
    <x v="11"/>
    <x v="7"/>
    <x v="0"/>
    <x v="7"/>
    <x v="2"/>
  </r>
  <r>
    <x v="57"/>
    <x v="30"/>
    <x v="11"/>
    <x v="7"/>
    <x v="0"/>
    <x v="7"/>
    <x v="2"/>
  </r>
  <r>
    <x v="57"/>
    <x v="31"/>
    <x v="11"/>
    <x v="7"/>
    <x v="0"/>
    <x v="7"/>
    <x v="2"/>
  </r>
  <r>
    <x v="57"/>
    <x v="32"/>
    <x v="11"/>
    <x v="7"/>
    <x v="0"/>
    <x v="7"/>
    <x v="2"/>
  </r>
  <r>
    <x v="57"/>
    <x v="33"/>
    <x v="11"/>
    <x v="7"/>
    <x v="0"/>
    <x v="7"/>
    <x v="2"/>
  </r>
  <r>
    <x v="57"/>
    <x v="34"/>
    <x v="11"/>
    <x v="7"/>
    <x v="0"/>
    <x v="7"/>
    <x v="2"/>
  </r>
  <r>
    <x v="57"/>
    <x v="35"/>
    <x v="11"/>
    <x v="7"/>
    <x v="0"/>
    <x v="7"/>
    <x v="2"/>
  </r>
  <r>
    <x v="57"/>
    <x v="36"/>
    <x v="11"/>
    <x v="7"/>
    <x v="0"/>
    <x v="7"/>
    <x v="2"/>
  </r>
  <r>
    <x v="57"/>
    <x v="37"/>
    <x v="11"/>
    <x v="7"/>
    <x v="0"/>
    <x v="7"/>
    <x v="2"/>
  </r>
  <r>
    <x v="57"/>
    <x v="38"/>
    <x v="11"/>
    <x v="7"/>
    <x v="0"/>
    <x v="7"/>
    <x v="2"/>
  </r>
  <r>
    <x v="57"/>
    <x v="39"/>
    <x v="11"/>
    <x v="7"/>
    <x v="0"/>
    <x v="7"/>
    <x v="2"/>
  </r>
  <r>
    <x v="57"/>
    <x v="40"/>
    <x v="11"/>
    <x v="7"/>
    <x v="0"/>
    <x v="7"/>
    <x v="2"/>
  </r>
  <r>
    <x v="57"/>
    <x v="41"/>
    <x v="11"/>
    <x v="7"/>
    <x v="0"/>
    <x v="7"/>
    <x v="2"/>
  </r>
  <r>
    <x v="57"/>
    <x v="42"/>
    <x v="11"/>
    <x v="7"/>
    <x v="0"/>
    <x v="7"/>
    <x v="2"/>
  </r>
  <r>
    <x v="57"/>
    <x v="43"/>
    <x v="11"/>
    <x v="7"/>
    <x v="0"/>
    <x v="7"/>
    <x v="2"/>
  </r>
  <r>
    <x v="57"/>
    <x v="44"/>
    <x v="11"/>
    <x v="7"/>
    <x v="0"/>
    <x v="7"/>
    <x v="2"/>
  </r>
  <r>
    <x v="57"/>
    <x v="45"/>
    <x v="11"/>
    <x v="7"/>
    <x v="0"/>
    <x v="7"/>
    <x v="2"/>
  </r>
  <r>
    <x v="57"/>
    <x v="46"/>
    <x v="11"/>
    <x v="7"/>
    <x v="0"/>
    <x v="7"/>
    <x v="2"/>
  </r>
  <r>
    <x v="57"/>
    <x v="47"/>
    <x v="11"/>
    <x v="7"/>
    <x v="0"/>
    <x v="7"/>
    <x v="2"/>
  </r>
  <r>
    <x v="57"/>
    <x v="48"/>
    <x v="11"/>
    <x v="7"/>
    <x v="0"/>
    <x v="7"/>
    <x v="2"/>
  </r>
  <r>
    <x v="57"/>
    <x v="49"/>
    <x v="11"/>
    <x v="7"/>
    <x v="0"/>
    <x v="7"/>
    <x v="2"/>
  </r>
  <r>
    <x v="57"/>
    <x v="50"/>
    <x v="11"/>
    <x v="7"/>
    <x v="0"/>
    <x v="7"/>
    <x v="2"/>
  </r>
  <r>
    <x v="57"/>
    <x v="51"/>
    <x v="11"/>
    <x v="7"/>
    <x v="0"/>
    <x v="7"/>
    <x v="2"/>
  </r>
  <r>
    <x v="57"/>
    <x v="52"/>
    <x v="11"/>
    <x v="7"/>
    <x v="0"/>
    <x v="7"/>
    <x v="2"/>
  </r>
  <r>
    <x v="57"/>
    <x v="53"/>
    <x v="11"/>
    <x v="7"/>
    <x v="0"/>
    <x v="7"/>
    <x v="2"/>
  </r>
  <r>
    <x v="57"/>
    <x v="54"/>
    <x v="11"/>
    <x v="7"/>
    <x v="0"/>
    <x v="7"/>
    <x v="2"/>
  </r>
  <r>
    <x v="57"/>
    <x v="55"/>
    <x v="11"/>
    <x v="7"/>
    <x v="0"/>
    <x v="7"/>
    <x v="2"/>
  </r>
  <r>
    <x v="57"/>
    <x v="56"/>
    <x v="11"/>
    <x v="7"/>
    <x v="0"/>
    <x v="7"/>
    <x v="2"/>
  </r>
  <r>
    <x v="57"/>
    <x v="57"/>
    <x v="11"/>
    <x v="7"/>
    <x v="0"/>
    <x v="7"/>
    <x v="2"/>
  </r>
  <r>
    <x v="57"/>
    <x v="58"/>
    <x v="11"/>
    <x v="7"/>
    <x v="0"/>
    <x v="7"/>
    <x v="2"/>
  </r>
  <r>
    <x v="57"/>
    <x v="59"/>
    <x v="11"/>
    <x v="7"/>
    <x v="0"/>
    <x v="7"/>
    <x v="2"/>
  </r>
  <r>
    <x v="57"/>
    <x v="60"/>
    <x v="11"/>
    <x v="7"/>
    <x v="0"/>
    <x v="7"/>
    <x v="2"/>
  </r>
  <r>
    <x v="57"/>
    <x v="61"/>
    <x v="11"/>
    <x v="7"/>
    <x v="0"/>
    <x v="7"/>
    <x v="2"/>
  </r>
  <r>
    <x v="57"/>
    <x v="62"/>
    <x v="11"/>
    <x v="7"/>
    <x v="0"/>
    <x v="7"/>
    <x v="2"/>
  </r>
  <r>
    <x v="57"/>
    <x v="63"/>
    <x v="11"/>
    <x v="7"/>
    <x v="0"/>
    <x v="7"/>
    <x v="2"/>
  </r>
  <r>
    <x v="57"/>
    <x v="64"/>
    <x v="11"/>
    <x v="7"/>
    <x v="0"/>
    <x v="7"/>
    <x v="2"/>
  </r>
  <r>
    <x v="57"/>
    <x v="65"/>
    <x v="11"/>
    <x v="7"/>
    <x v="0"/>
    <x v="7"/>
    <x v="2"/>
  </r>
  <r>
    <x v="57"/>
    <x v="66"/>
    <x v="11"/>
    <x v="7"/>
    <x v="0"/>
    <x v="7"/>
    <x v="2"/>
  </r>
  <r>
    <x v="57"/>
    <x v="67"/>
    <x v="11"/>
    <x v="7"/>
    <x v="0"/>
    <x v="7"/>
    <x v="2"/>
  </r>
  <r>
    <x v="57"/>
    <x v="68"/>
    <x v="11"/>
    <x v="7"/>
    <x v="0"/>
    <x v="7"/>
    <x v="2"/>
  </r>
  <r>
    <x v="57"/>
    <x v="69"/>
    <x v="11"/>
    <x v="7"/>
    <x v="0"/>
    <x v="7"/>
    <x v="2"/>
  </r>
  <r>
    <x v="57"/>
    <x v="70"/>
    <x v="11"/>
    <x v="7"/>
    <x v="0"/>
    <x v="7"/>
    <x v="2"/>
  </r>
  <r>
    <x v="57"/>
    <x v="71"/>
    <x v="11"/>
    <x v="7"/>
    <x v="0"/>
    <x v="7"/>
    <x v="2"/>
  </r>
  <r>
    <x v="57"/>
    <x v="72"/>
    <x v="11"/>
    <x v="7"/>
    <x v="0"/>
    <x v="7"/>
    <x v="2"/>
  </r>
  <r>
    <x v="57"/>
    <x v="73"/>
    <x v="11"/>
    <x v="7"/>
    <x v="0"/>
    <x v="7"/>
    <x v="2"/>
  </r>
  <r>
    <x v="57"/>
    <x v="74"/>
    <x v="11"/>
    <x v="7"/>
    <x v="0"/>
    <x v="7"/>
    <x v="2"/>
  </r>
  <r>
    <x v="57"/>
    <x v="75"/>
    <x v="11"/>
    <x v="7"/>
    <x v="0"/>
    <x v="7"/>
    <x v="2"/>
  </r>
  <r>
    <x v="57"/>
    <x v="76"/>
    <x v="11"/>
    <x v="7"/>
    <x v="0"/>
    <x v="7"/>
    <x v="2"/>
  </r>
  <r>
    <x v="57"/>
    <x v="77"/>
    <x v="11"/>
    <x v="7"/>
    <x v="0"/>
    <x v="7"/>
    <x v="2"/>
  </r>
  <r>
    <x v="57"/>
    <x v="78"/>
    <x v="11"/>
    <x v="7"/>
    <x v="0"/>
    <x v="7"/>
    <x v="2"/>
  </r>
  <r>
    <x v="57"/>
    <x v="79"/>
    <x v="11"/>
    <x v="7"/>
    <x v="0"/>
    <x v="7"/>
    <x v="2"/>
  </r>
  <r>
    <x v="57"/>
    <x v="80"/>
    <x v="11"/>
    <x v="7"/>
    <x v="0"/>
    <x v="7"/>
    <x v="2"/>
  </r>
  <r>
    <x v="57"/>
    <x v="81"/>
    <x v="11"/>
    <x v="7"/>
    <x v="0"/>
    <x v="7"/>
    <x v="2"/>
  </r>
  <r>
    <x v="57"/>
    <x v="82"/>
    <x v="11"/>
    <x v="7"/>
    <x v="0"/>
    <x v="7"/>
    <x v="2"/>
  </r>
  <r>
    <x v="57"/>
    <x v="83"/>
    <x v="11"/>
    <x v="7"/>
    <x v="0"/>
    <x v="7"/>
    <x v="2"/>
  </r>
  <r>
    <x v="57"/>
    <x v="84"/>
    <x v="11"/>
    <x v="7"/>
    <x v="0"/>
    <x v="7"/>
    <x v="2"/>
  </r>
  <r>
    <x v="57"/>
    <x v="85"/>
    <x v="11"/>
    <x v="7"/>
    <x v="0"/>
    <x v="7"/>
    <x v="2"/>
  </r>
  <r>
    <x v="57"/>
    <x v="86"/>
    <x v="11"/>
    <x v="7"/>
    <x v="0"/>
    <x v="7"/>
    <x v="2"/>
  </r>
  <r>
    <x v="57"/>
    <x v="87"/>
    <x v="11"/>
    <x v="7"/>
    <x v="0"/>
    <x v="7"/>
    <x v="2"/>
  </r>
  <r>
    <x v="57"/>
    <x v="88"/>
    <x v="11"/>
    <x v="7"/>
    <x v="0"/>
    <x v="7"/>
    <x v="2"/>
  </r>
  <r>
    <x v="57"/>
    <x v="89"/>
    <x v="11"/>
    <x v="7"/>
    <x v="0"/>
    <x v="7"/>
    <x v="2"/>
  </r>
  <r>
    <x v="57"/>
    <x v="90"/>
    <x v="11"/>
    <x v="7"/>
    <x v="0"/>
    <x v="7"/>
    <x v="2"/>
  </r>
  <r>
    <x v="57"/>
    <x v="91"/>
    <x v="11"/>
    <x v="7"/>
    <x v="0"/>
    <x v="7"/>
    <x v="2"/>
  </r>
  <r>
    <x v="57"/>
    <x v="92"/>
    <x v="11"/>
    <x v="7"/>
    <x v="0"/>
    <x v="7"/>
    <x v="2"/>
  </r>
  <r>
    <x v="57"/>
    <x v="93"/>
    <x v="11"/>
    <x v="7"/>
    <x v="0"/>
    <x v="7"/>
    <x v="2"/>
  </r>
  <r>
    <x v="57"/>
    <x v="94"/>
    <x v="11"/>
    <x v="7"/>
    <x v="0"/>
    <x v="7"/>
    <x v="2"/>
  </r>
  <r>
    <x v="57"/>
    <x v="95"/>
    <x v="11"/>
    <x v="7"/>
    <x v="0"/>
    <x v="7"/>
    <x v="2"/>
  </r>
  <r>
    <x v="57"/>
    <x v="96"/>
    <x v="11"/>
    <x v="7"/>
    <x v="0"/>
    <x v="7"/>
    <x v="2"/>
  </r>
  <r>
    <x v="57"/>
    <x v="97"/>
    <x v="11"/>
    <x v="7"/>
    <x v="0"/>
    <x v="7"/>
    <x v="2"/>
  </r>
  <r>
    <x v="57"/>
    <x v="98"/>
    <x v="11"/>
    <x v="7"/>
    <x v="0"/>
    <x v="7"/>
    <x v="2"/>
  </r>
  <r>
    <x v="57"/>
    <x v="99"/>
    <x v="11"/>
    <x v="7"/>
    <x v="0"/>
    <x v="7"/>
    <x v="2"/>
  </r>
  <r>
    <x v="57"/>
    <x v="100"/>
    <x v="11"/>
    <x v="7"/>
    <x v="0"/>
    <x v="7"/>
    <x v="2"/>
  </r>
  <r>
    <x v="57"/>
    <x v="101"/>
    <x v="11"/>
    <x v="7"/>
    <x v="0"/>
    <x v="7"/>
    <x v="2"/>
  </r>
  <r>
    <x v="57"/>
    <x v="102"/>
    <x v="11"/>
    <x v="7"/>
    <x v="0"/>
    <x v="7"/>
    <x v="2"/>
  </r>
  <r>
    <x v="57"/>
    <x v="103"/>
    <x v="11"/>
    <x v="7"/>
    <x v="0"/>
    <x v="7"/>
    <x v="2"/>
  </r>
  <r>
    <x v="57"/>
    <x v="104"/>
    <x v="11"/>
    <x v="7"/>
    <x v="0"/>
    <x v="7"/>
    <x v="2"/>
  </r>
  <r>
    <x v="57"/>
    <x v="105"/>
    <x v="11"/>
    <x v="7"/>
    <x v="0"/>
    <x v="7"/>
    <x v="2"/>
  </r>
  <r>
    <x v="57"/>
    <x v="106"/>
    <x v="11"/>
    <x v="7"/>
    <x v="0"/>
    <x v="7"/>
    <x v="2"/>
  </r>
  <r>
    <x v="57"/>
    <x v="107"/>
    <x v="11"/>
    <x v="7"/>
    <x v="0"/>
    <x v="7"/>
    <x v="2"/>
  </r>
  <r>
    <x v="57"/>
    <x v="108"/>
    <x v="11"/>
    <x v="7"/>
    <x v="0"/>
    <x v="7"/>
    <x v="2"/>
  </r>
  <r>
    <x v="57"/>
    <x v="109"/>
    <x v="11"/>
    <x v="7"/>
    <x v="0"/>
    <x v="7"/>
    <x v="2"/>
  </r>
  <r>
    <x v="57"/>
    <x v="110"/>
    <x v="11"/>
    <x v="7"/>
    <x v="0"/>
    <x v="7"/>
    <x v="2"/>
  </r>
  <r>
    <x v="57"/>
    <x v="111"/>
    <x v="11"/>
    <x v="7"/>
    <x v="0"/>
    <x v="7"/>
    <x v="2"/>
  </r>
  <r>
    <x v="57"/>
    <x v="112"/>
    <x v="11"/>
    <x v="7"/>
    <x v="0"/>
    <x v="7"/>
    <x v="2"/>
  </r>
  <r>
    <x v="57"/>
    <x v="113"/>
    <x v="11"/>
    <x v="7"/>
    <x v="0"/>
    <x v="7"/>
    <x v="2"/>
  </r>
  <r>
    <x v="57"/>
    <x v="114"/>
    <x v="11"/>
    <x v="7"/>
    <x v="0"/>
    <x v="7"/>
    <x v="2"/>
  </r>
  <r>
    <x v="57"/>
    <x v="115"/>
    <x v="11"/>
    <x v="7"/>
    <x v="0"/>
    <x v="7"/>
    <x v="2"/>
  </r>
  <r>
    <x v="57"/>
    <x v="116"/>
    <x v="11"/>
    <x v="7"/>
    <x v="0"/>
    <x v="7"/>
    <x v="2"/>
  </r>
  <r>
    <x v="57"/>
    <x v="117"/>
    <x v="11"/>
    <x v="7"/>
    <x v="0"/>
    <x v="7"/>
    <x v="2"/>
  </r>
  <r>
    <x v="57"/>
    <x v="118"/>
    <x v="11"/>
    <x v="7"/>
    <x v="0"/>
    <x v="7"/>
    <x v="2"/>
  </r>
  <r>
    <x v="57"/>
    <x v="119"/>
    <x v="11"/>
    <x v="7"/>
    <x v="0"/>
    <x v="7"/>
    <x v="2"/>
  </r>
  <r>
    <x v="57"/>
    <x v="120"/>
    <x v="11"/>
    <x v="7"/>
    <x v="0"/>
    <x v="7"/>
    <x v="2"/>
  </r>
  <r>
    <x v="57"/>
    <x v="121"/>
    <x v="11"/>
    <x v="7"/>
    <x v="0"/>
    <x v="7"/>
    <x v="2"/>
  </r>
  <r>
    <x v="57"/>
    <x v="122"/>
    <x v="11"/>
    <x v="7"/>
    <x v="0"/>
    <x v="7"/>
    <x v="2"/>
  </r>
  <r>
    <x v="57"/>
    <x v="123"/>
    <x v="11"/>
    <x v="7"/>
    <x v="0"/>
    <x v="7"/>
    <x v="2"/>
  </r>
  <r>
    <x v="57"/>
    <x v="124"/>
    <x v="11"/>
    <x v="7"/>
    <x v="0"/>
    <x v="7"/>
    <x v="2"/>
  </r>
  <r>
    <x v="57"/>
    <x v="125"/>
    <x v="11"/>
    <x v="7"/>
    <x v="0"/>
    <x v="7"/>
    <x v="2"/>
  </r>
  <r>
    <x v="57"/>
    <x v="126"/>
    <x v="11"/>
    <x v="7"/>
    <x v="0"/>
    <x v="7"/>
    <x v="2"/>
  </r>
  <r>
    <x v="57"/>
    <x v="127"/>
    <x v="11"/>
    <x v="7"/>
    <x v="0"/>
    <x v="7"/>
    <x v="2"/>
  </r>
  <r>
    <x v="57"/>
    <x v="128"/>
    <x v="11"/>
    <x v="7"/>
    <x v="0"/>
    <x v="7"/>
    <x v="2"/>
  </r>
  <r>
    <x v="57"/>
    <x v="129"/>
    <x v="11"/>
    <x v="7"/>
    <x v="0"/>
    <x v="7"/>
    <x v="2"/>
  </r>
  <r>
    <x v="57"/>
    <x v="130"/>
    <x v="11"/>
    <x v="7"/>
    <x v="0"/>
    <x v="7"/>
    <x v="2"/>
  </r>
  <r>
    <x v="57"/>
    <x v="131"/>
    <x v="11"/>
    <x v="7"/>
    <x v="0"/>
    <x v="7"/>
    <x v="2"/>
  </r>
  <r>
    <x v="57"/>
    <x v="132"/>
    <x v="11"/>
    <x v="7"/>
    <x v="0"/>
    <x v="7"/>
    <x v="2"/>
  </r>
  <r>
    <x v="58"/>
    <x v="0"/>
    <x v="11"/>
    <x v="7"/>
    <x v="0"/>
    <x v="7"/>
    <x v="2"/>
  </r>
  <r>
    <x v="58"/>
    <x v="1"/>
    <x v="11"/>
    <x v="7"/>
    <x v="0"/>
    <x v="7"/>
    <x v="2"/>
  </r>
  <r>
    <x v="58"/>
    <x v="2"/>
    <x v="11"/>
    <x v="7"/>
    <x v="0"/>
    <x v="7"/>
    <x v="2"/>
  </r>
  <r>
    <x v="58"/>
    <x v="3"/>
    <x v="11"/>
    <x v="7"/>
    <x v="0"/>
    <x v="7"/>
    <x v="2"/>
  </r>
  <r>
    <x v="58"/>
    <x v="4"/>
    <x v="11"/>
    <x v="7"/>
    <x v="0"/>
    <x v="7"/>
    <x v="2"/>
  </r>
  <r>
    <x v="58"/>
    <x v="5"/>
    <x v="11"/>
    <x v="7"/>
    <x v="0"/>
    <x v="7"/>
    <x v="2"/>
  </r>
  <r>
    <x v="58"/>
    <x v="6"/>
    <x v="11"/>
    <x v="7"/>
    <x v="0"/>
    <x v="7"/>
    <x v="2"/>
  </r>
  <r>
    <x v="58"/>
    <x v="7"/>
    <x v="7"/>
    <x v="7"/>
    <x v="0"/>
    <x v="7"/>
    <x v="2"/>
  </r>
  <r>
    <x v="58"/>
    <x v="8"/>
    <x v="11"/>
    <x v="7"/>
    <x v="0"/>
    <x v="7"/>
    <x v="2"/>
  </r>
  <r>
    <x v="58"/>
    <x v="9"/>
    <x v="11"/>
    <x v="7"/>
    <x v="0"/>
    <x v="7"/>
    <x v="2"/>
  </r>
  <r>
    <x v="58"/>
    <x v="10"/>
    <x v="5"/>
    <x v="7"/>
    <x v="0"/>
    <x v="7"/>
    <x v="2"/>
  </r>
  <r>
    <x v="58"/>
    <x v="11"/>
    <x v="1106"/>
    <x v="7"/>
    <x v="0"/>
    <x v="7"/>
    <x v="2"/>
  </r>
  <r>
    <x v="58"/>
    <x v="12"/>
    <x v="5"/>
    <x v="7"/>
    <x v="0"/>
    <x v="7"/>
    <x v="2"/>
  </r>
  <r>
    <x v="58"/>
    <x v="13"/>
    <x v="5"/>
    <x v="7"/>
    <x v="0"/>
    <x v="7"/>
    <x v="2"/>
  </r>
  <r>
    <x v="58"/>
    <x v="14"/>
    <x v="5"/>
    <x v="7"/>
    <x v="0"/>
    <x v="7"/>
    <x v="2"/>
  </r>
  <r>
    <x v="58"/>
    <x v="15"/>
    <x v="5"/>
    <x v="7"/>
    <x v="0"/>
    <x v="7"/>
    <x v="2"/>
  </r>
  <r>
    <x v="58"/>
    <x v="16"/>
    <x v="5"/>
    <x v="7"/>
    <x v="0"/>
    <x v="7"/>
    <x v="2"/>
  </r>
  <r>
    <x v="58"/>
    <x v="17"/>
    <x v="5"/>
    <x v="7"/>
    <x v="0"/>
    <x v="7"/>
    <x v="2"/>
  </r>
  <r>
    <x v="58"/>
    <x v="18"/>
    <x v="5"/>
    <x v="7"/>
    <x v="0"/>
    <x v="7"/>
    <x v="2"/>
  </r>
  <r>
    <x v="58"/>
    <x v="19"/>
    <x v="5"/>
    <x v="7"/>
    <x v="0"/>
    <x v="7"/>
    <x v="2"/>
  </r>
  <r>
    <x v="58"/>
    <x v="20"/>
    <x v="5"/>
    <x v="7"/>
    <x v="0"/>
    <x v="7"/>
    <x v="2"/>
  </r>
  <r>
    <x v="58"/>
    <x v="21"/>
    <x v="5"/>
    <x v="7"/>
    <x v="0"/>
    <x v="7"/>
    <x v="2"/>
  </r>
  <r>
    <x v="58"/>
    <x v="22"/>
    <x v="5"/>
    <x v="7"/>
    <x v="0"/>
    <x v="7"/>
    <x v="2"/>
  </r>
  <r>
    <x v="58"/>
    <x v="23"/>
    <x v="5"/>
    <x v="7"/>
    <x v="0"/>
    <x v="7"/>
    <x v="2"/>
  </r>
  <r>
    <x v="58"/>
    <x v="24"/>
    <x v="5"/>
    <x v="7"/>
    <x v="0"/>
    <x v="7"/>
    <x v="2"/>
  </r>
  <r>
    <x v="58"/>
    <x v="25"/>
    <x v="11"/>
    <x v="7"/>
    <x v="0"/>
    <x v="7"/>
    <x v="2"/>
  </r>
  <r>
    <x v="58"/>
    <x v="26"/>
    <x v="5"/>
    <x v="7"/>
    <x v="0"/>
    <x v="7"/>
    <x v="2"/>
  </r>
  <r>
    <x v="58"/>
    <x v="27"/>
    <x v="5"/>
    <x v="7"/>
    <x v="0"/>
    <x v="7"/>
    <x v="2"/>
  </r>
  <r>
    <x v="58"/>
    <x v="28"/>
    <x v="5"/>
    <x v="7"/>
    <x v="0"/>
    <x v="7"/>
    <x v="2"/>
  </r>
  <r>
    <x v="58"/>
    <x v="29"/>
    <x v="5"/>
    <x v="7"/>
    <x v="0"/>
    <x v="7"/>
    <x v="2"/>
  </r>
  <r>
    <x v="58"/>
    <x v="30"/>
    <x v="11"/>
    <x v="7"/>
    <x v="0"/>
    <x v="7"/>
    <x v="2"/>
  </r>
  <r>
    <x v="58"/>
    <x v="31"/>
    <x v="2"/>
    <x v="7"/>
    <x v="0"/>
    <x v="7"/>
    <x v="2"/>
  </r>
  <r>
    <x v="58"/>
    <x v="32"/>
    <x v="5"/>
    <x v="7"/>
    <x v="0"/>
    <x v="7"/>
    <x v="2"/>
  </r>
  <r>
    <x v="58"/>
    <x v="33"/>
    <x v="15"/>
    <x v="7"/>
    <x v="0"/>
    <x v="7"/>
    <x v="2"/>
  </r>
  <r>
    <x v="58"/>
    <x v="34"/>
    <x v="11"/>
    <x v="7"/>
    <x v="0"/>
    <x v="7"/>
    <x v="2"/>
  </r>
  <r>
    <x v="58"/>
    <x v="35"/>
    <x v="19"/>
    <x v="7"/>
    <x v="0"/>
    <x v="7"/>
    <x v="2"/>
  </r>
  <r>
    <x v="58"/>
    <x v="36"/>
    <x v="12"/>
    <x v="7"/>
    <x v="0"/>
    <x v="7"/>
    <x v="2"/>
  </r>
  <r>
    <x v="58"/>
    <x v="37"/>
    <x v="6"/>
    <x v="7"/>
    <x v="0"/>
    <x v="7"/>
    <x v="2"/>
  </r>
  <r>
    <x v="58"/>
    <x v="38"/>
    <x v="8"/>
    <x v="7"/>
    <x v="0"/>
    <x v="7"/>
    <x v="2"/>
  </r>
  <r>
    <x v="58"/>
    <x v="39"/>
    <x v="5"/>
    <x v="7"/>
    <x v="0"/>
    <x v="7"/>
    <x v="2"/>
  </r>
  <r>
    <x v="58"/>
    <x v="40"/>
    <x v="5"/>
    <x v="7"/>
    <x v="0"/>
    <x v="7"/>
    <x v="2"/>
  </r>
  <r>
    <x v="58"/>
    <x v="41"/>
    <x v="11"/>
    <x v="7"/>
    <x v="0"/>
    <x v="7"/>
    <x v="2"/>
  </r>
  <r>
    <x v="58"/>
    <x v="42"/>
    <x v="5"/>
    <x v="7"/>
    <x v="0"/>
    <x v="7"/>
    <x v="2"/>
  </r>
  <r>
    <x v="58"/>
    <x v="43"/>
    <x v="8"/>
    <x v="7"/>
    <x v="0"/>
    <x v="7"/>
    <x v="2"/>
  </r>
  <r>
    <x v="58"/>
    <x v="44"/>
    <x v="7"/>
    <x v="7"/>
    <x v="0"/>
    <x v="7"/>
    <x v="2"/>
  </r>
  <r>
    <x v="58"/>
    <x v="45"/>
    <x v="9"/>
    <x v="7"/>
    <x v="0"/>
    <x v="7"/>
    <x v="2"/>
  </r>
  <r>
    <x v="58"/>
    <x v="46"/>
    <x v="9"/>
    <x v="7"/>
    <x v="0"/>
    <x v="7"/>
    <x v="2"/>
  </r>
  <r>
    <x v="58"/>
    <x v="47"/>
    <x v="9"/>
    <x v="7"/>
    <x v="0"/>
    <x v="7"/>
    <x v="2"/>
  </r>
  <r>
    <x v="58"/>
    <x v="48"/>
    <x v="11"/>
    <x v="7"/>
    <x v="0"/>
    <x v="7"/>
    <x v="2"/>
  </r>
  <r>
    <x v="58"/>
    <x v="49"/>
    <x v="4"/>
    <x v="7"/>
    <x v="0"/>
    <x v="7"/>
    <x v="2"/>
  </r>
  <r>
    <x v="58"/>
    <x v="50"/>
    <x v="17"/>
    <x v="7"/>
    <x v="0"/>
    <x v="7"/>
    <x v="2"/>
  </r>
  <r>
    <x v="58"/>
    <x v="51"/>
    <x v="16"/>
    <x v="7"/>
    <x v="0"/>
    <x v="7"/>
    <x v="2"/>
  </r>
  <r>
    <x v="58"/>
    <x v="52"/>
    <x v="19"/>
    <x v="7"/>
    <x v="0"/>
    <x v="7"/>
    <x v="2"/>
  </r>
  <r>
    <x v="58"/>
    <x v="53"/>
    <x v="23"/>
    <x v="7"/>
    <x v="0"/>
    <x v="7"/>
    <x v="2"/>
  </r>
  <r>
    <x v="58"/>
    <x v="54"/>
    <x v="20"/>
    <x v="7"/>
    <x v="0"/>
    <x v="7"/>
    <x v="2"/>
  </r>
  <r>
    <x v="58"/>
    <x v="55"/>
    <x v="30"/>
    <x v="7"/>
    <x v="0"/>
    <x v="7"/>
    <x v="2"/>
  </r>
  <r>
    <x v="58"/>
    <x v="56"/>
    <x v="6"/>
    <x v="7"/>
    <x v="0"/>
    <x v="7"/>
    <x v="2"/>
  </r>
  <r>
    <x v="58"/>
    <x v="57"/>
    <x v="23"/>
    <x v="7"/>
    <x v="0"/>
    <x v="7"/>
    <x v="2"/>
  </r>
  <r>
    <x v="58"/>
    <x v="58"/>
    <x v="8"/>
    <x v="7"/>
    <x v="0"/>
    <x v="7"/>
    <x v="2"/>
  </r>
  <r>
    <x v="58"/>
    <x v="59"/>
    <x v="2"/>
    <x v="7"/>
    <x v="0"/>
    <x v="7"/>
    <x v="2"/>
  </r>
  <r>
    <x v="58"/>
    <x v="60"/>
    <x v="16"/>
    <x v="7"/>
    <x v="0"/>
    <x v="7"/>
    <x v="2"/>
  </r>
  <r>
    <x v="58"/>
    <x v="61"/>
    <x v="11"/>
    <x v="7"/>
    <x v="0"/>
    <x v="7"/>
    <x v="2"/>
  </r>
  <r>
    <x v="58"/>
    <x v="62"/>
    <x v="11"/>
    <x v="7"/>
    <x v="0"/>
    <x v="7"/>
    <x v="2"/>
  </r>
  <r>
    <x v="58"/>
    <x v="63"/>
    <x v="11"/>
    <x v="7"/>
    <x v="0"/>
    <x v="7"/>
    <x v="2"/>
  </r>
  <r>
    <x v="58"/>
    <x v="64"/>
    <x v="11"/>
    <x v="7"/>
    <x v="0"/>
    <x v="7"/>
    <x v="2"/>
  </r>
  <r>
    <x v="58"/>
    <x v="65"/>
    <x v="11"/>
    <x v="7"/>
    <x v="0"/>
    <x v="7"/>
    <x v="2"/>
  </r>
  <r>
    <x v="58"/>
    <x v="66"/>
    <x v="11"/>
    <x v="7"/>
    <x v="0"/>
    <x v="7"/>
    <x v="2"/>
  </r>
  <r>
    <x v="58"/>
    <x v="67"/>
    <x v="11"/>
    <x v="7"/>
    <x v="0"/>
    <x v="7"/>
    <x v="2"/>
  </r>
  <r>
    <x v="58"/>
    <x v="68"/>
    <x v="11"/>
    <x v="7"/>
    <x v="0"/>
    <x v="7"/>
    <x v="2"/>
  </r>
  <r>
    <x v="58"/>
    <x v="69"/>
    <x v="11"/>
    <x v="7"/>
    <x v="0"/>
    <x v="7"/>
    <x v="2"/>
  </r>
  <r>
    <x v="58"/>
    <x v="70"/>
    <x v="11"/>
    <x v="7"/>
    <x v="0"/>
    <x v="7"/>
    <x v="2"/>
  </r>
  <r>
    <x v="58"/>
    <x v="71"/>
    <x v="11"/>
    <x v="7"/>
    <x v="0"/>
    <x v="7"/>
    <x v="2"/>
  </r>
  <r>
    <x v="58"/>
    <x v="72"/>
    <x v="11"/>
    <x v="7"/>
    <x v="0"/>
    <x v="7"/>
    <x v="2"/>
  </r>
  <r>
    <x v="58"/>
    <x v="73"/>
    <x v="11"/>
    <x v="7"/>
    <x v="0"/>
    <x v="7"/>
    <x v="2"/>
  </r>
  <r>
    <x v="58"/>
    <x v="74"/>
    <x v="11"/>
    <x v="7"/>
    <x v="0"/>
    <x v="7"/>
    <x v="2"/>
  </r>
  <r>
    <x v="58"/>
    <x v="75"/>
    <x v="11"/>
    <x v="7"/>
    <x v="0"/>
    <x v="7"/>
    <x v="2"/>
  </r>
  <r>
    <x v="58"/>
    <x v="76"/>
    <x v="11"/>
    <x v="7"/>
    <x v="0"/>
    <x v="7"/>
    <x v="2"/>
  </r>
  <r>
    <x v="58"/>
    <x v="77"/>
    <x v="11"/>
    <x v="7"/>
    <x v="0"/>
    <x v="7"/>
    <x v="2"/>
  </r>
  <r>
    <x v="58"/>
    <x v="78"/>
    <x v="11"/>
    <x v="7"/>
    <x v="0"/>
    <x v="7"/>
    <x v="2"/>
  </r>
  <r>
    <x v="58"/>
    <x v="79"/>
    <x v="11"/>
    <x v="7"/>
    <x v="0"/>
    <x v="7"/>
    <x v="2"/>
  </r>
  <r>
    <x v="58"/>
    <x v="80"/>
    <x v="11"/>
    <x v="7"/>
    <x v="0"/>
    <x v="7"/>
    <x v="2"/>
  </r>
  <r>
    <x v="58"/>
    <x v="81"/>
    <x v="11"/>
    <x v="7"/>
    <x v="0"/>
    <x v="7"/>
    <x v="2"/>
  </r>
  <r>
    <x v="58"/>
    <x v="82"/>
    <x v="11"/>
    <x v="7"/>
    <x v="0"/>
    <x v="7"/>
    <x v="2"/>
  </r>
  <r>
    <x v="58"/>
    <x v="83"/>
    <x v="11"/>
    <x v="7"/>
    <x v="0"/>
    <x v="7"/>
    <x v="2"/>
  </r>
  <r>
    <x v="58"/>
    <x v="84"/>
    <x v="11"/>
    <x v="7"/>
    <x v="0"/>
    <x v="7"/>
    <x v="2"/>
  </r>
  <r>
    <x v="58"/>
    <x v="85"/>
    <x v="11"/>
    <x v="7"/>
    <x v="0"/>
    <x v="7"/>
    <x v="2"/>
  </r>
  <r>
    <x v="58"/>
    <x v="86"/>
    <x v="11"/>
    <x v="7"/>
    <x v="0"/>
    <x v="7"/>
    <x v="2"/>
  </r>
  <r>
    <x v="58"/>
    <x v="87"/>
    <x v="11"/>
    <x v="7"/>
    <x v="0"/>
    <x v="7"/>
    <x v="2"/>
  </r>
  <r>
    <x v="58"/>
    <x v="88"/>
    <x v="11"/>
    <x v="7"/>
    <x v="0"/>
    <x v="7"/>
    <x v="2"/>
  </r>
  <r>
    <x v="58"/>
    <x v="89"/>
    <x v="11"/>
    <x v="7"/>
    <x v="0"/>
    <x v="7"/>
    <x v="2"/>
  </r>
  <r>
    <x v="58"/>
    <x v="90"/>
    <x v="6708"/>
    <x v="7"/>
    <x v="0"/>
    <x v="7"/>
    <x v="2"/>
  </r>
  <r>
    <x v="58"/>
    <x v="91"/>
    <x v="11"/>
    <x v="7"/>
    <x v="0"/>
    <x v="7"/>
    <x v="2"/>
  </r>
  <r>
    <x v="58"/>
    <x v="92"/>
    <x v="10"/>
    <x v="7"/>
    <x v="0"/>
    <x v="7"/>
    <x v="2"/>
  </r>
  <r>
    <x v="58"/>
    <x v="93"/>
    <x v="11"/>
    <x v="7"/>
    <x v="0"/>
    <x v="7"/>
    <x v="2"/>
  </r>
  <r>
    <x v="58"/>
    <x v="94"/>
    <x v="10"/>
    <x v="7"/>
    <x v="0"/>
    <x v="7"/>
    <x v="2"/>
  </r>
  <r>
    <x v="58"/>
    <x v="95"/>
    <x v="4"/>
    <x v="7"/>
    <x v="0"/>
    <x v="7"/>
    <x v="2"/>
  </r>
  <r>
    <x v="58"/>
    <x v="96"/>
    <x v="11"/>
    <x v="7"/>
    <x v="0"/>
    <x v="7"/>
    <x v="2"/>
  </r>
  <r>
    <x v="58"/>
    <x v="97"/>
    <x v="1"/>
    <x v="7"/>
    <x v="0"/>
    <x v="7"/>
    <x v="2"/>
  </r>
  <r>
    <x v="58"/>
    <x v="98"/>
    <x v="4"/>
    <x v="7"/>
    <x v="0"/>
    <x v="7"/>
    <x v="2"/>
  </r>
  <r>
    <x v="58"/>
    <x v="99"/>
    <x v="8"/>
    <x v="7"/>
    <x v="0"/>
    <x v="7"/>
    <x v="2"/>
  </r>
  <r>
    <x v="58"/>
    <x v="100"/>
    <x v="2"/>
    <x v="7"/>
    <x v="0"/>
    <x v="7"/>
    <x v="2"/>
  </r>
  <r>
    <x v="58"/>
    <x v="101"/>
    <x v="7"/>
    <x v="7"/>
    <x v="0"/>
    <x v="7"/>
    <x v="2"/>
  </r>
  <r>
    <x v="58"/>
    <x v="102"/>
    <x v="7"/>
    <x v="7"/>
    <x v="0"/>
    <x v="7"/>
    <x v="2"/>
  </r>
  <r>
    <x v="58"/>
    <x v="103"/>
    <x v="11"/>
    <x v="7"/>
    <x v="0"/>
    <x v="7"/>
    <x v="2"/>
  </r>
  <r>
    <x v="58"/>
    <x v="104"/>
    <x v="11"/>
    <x v="7"/>
    <x v="0"/>
    <x v="7"/>
    <x v="2"/>
  </r>
  <r>
    <x v="58"/>
    <x v="105"/>
    <x v="11"/>
    <x v="7"/>
    <x v="0"/>
    <x v="7"/>
    <x v="2"/>
  </r>
  <r>
    <x v="58"/>
    <x v="106"/>
    <x v="1"/>
    <x v="7"/>
    <x v="0"/>
    <x v="7"/>
    <x v="2"/>
  </r>
  <r>
    <x v="58"/>
    <x v="107"/>
    <x v="9"/>
    <x v="7"/>
    <x v="0"/>
    <x v="7"/>
    <x v="2"/>
  </r>
  <r>
    <x v="58"/>
    <x v="108"/>
    <x v="9"/>
    <x v="7"/>
    <x v="0"/>
    <x v="7"/>
    <x v="2"/>
  </r>
  <r>
    <x v="58"/>
    <x v="109"/>
    <x v="5"/>
    <x v="7"/>
    <x v="0"/>
    <x v="7"/>
    <x v="2"/>
  </r>
  <r>
    <x v="58"/>
    <x v="110"/>
    <x v="29"/>
    <x v="7"/>
    <x v="0"/>
    <x v="7"/>
    <x v="2"/>
  </r>
  <r>
    <x v="58"/>
    <x v="111"/>
    <x v="29"/>
    <x v="7"/>
    <x v="0"/>
    <x v="7"/>
    <x v="2"/>
  </r>
  <r>
    <x v="58"/>
    <x v="112"/>
    <x v="9"/>
    <x v="7"/>
    <x v="0"/>
    <x v="7"/>
    <x v="2"/>
  </r>
  <r>
    <x v="58"/>
    <x v="113"/>
    <x v="0"/>
    <x v="7"/>
    <x v="0"/>
    <x v="7"/>
    <x v="2"/>
  </r>
  <r>
    <x v="58"/>
    <x v="114"/>
    <x v="1"/>
    <x v="7"/>
    <x v="0"/>
    <x v="7"/>
    <x v="2"/>
  </r>
  <r>
    <x v="58"/>
    <x v="115"/>
    <x v="10"/>
    <x v="7"/>
    <x v="0"/>
    <x v="7"/>
    <x v="2"/>
  </r>
  <r>
    <x v="58"/>
    <x v="116"/>
    <x v="8"/>
    <x v="7"/>
    <x v="0"/>
    <x v="7"/>
    <x v="2"/>
  </r>
  <r>
    <x v="58"/>
    <x v="117"/>
    <x v="11"/>
    <x v="7"/>
    <x v="0"/>
    <x v="7"/>
    <x v="2"/>
  </r>
  <r>
    <x v="58"/>
    <x v="118"/>
    <x v="7"/>
    <x v="7"/>
    <x v="0"/>
    <x v="7"/>
    <x v="2"/>
  </r>
  <r>
    <x v="58"/>
    <x v="119"/>
    <x v="5"/>
    <x v="7"/>
    <x v="0"/>
    <x v="7"/>
    <x v="2"/>
  </r>
  <r>
    <x v="58"/>
    <x v="120"/>
    <x v="1"/>
    <x v="7"/>
    <x v="0"/>
    <x v="7"/>
    <x v="2"/>
  </r>
  <r>
    <x v="58"/>
    <x v="121"/>
    <x v="11"/>
    <x v="7"/>
    <x v="0"/>
    <x v="7"/>
    <x v="2"/>
  </r>
  <r>
    <x v="58"/>
    <x v="122"/>
    <x v="30"/>
    <x v="7"/>
    <x v="0"/>
    <x v="7"/>
    <x v="2"/>
  </r>
  <r>
    <x v="58"/>
    <x v="123"/>
    <x v="29"/>
    <x v="7"/>
    <x v="0"/>
    <x v="7"/>
    <x v="2"/>
  </r>
  <r>
    <x v="58"/>
    <x v="124"/>
    <x v="11"/>
    <x v="7"/>
    <x v="0"/>
    <x v="7"/>
    <x v="2"/>
  </r>
  <r>
    <x v="58"/>
    <x v="125"/>
    <x v="11"/>
    <x v="7"/>
    <x v="0"/>
    <x v="7"/>
    <x v="2"/>
  </r>
  <r>
    <x v="58"/>
    <x v="126"/>
    <x v="10"/>
    <x v="7"/>
    <x v="0"/>
    <x v="7"/>
    <x v="2"/>
  </r>
  <r>
    <x v="58"/>
    <x v="127"/>
    <x v="29"/>
    <x v="7"/>
    <x v="0"/>
    <x v="7"/>
    <x v="2"/>
  </r>
  <r>
    <x v="58"/>
    <x v="128"/>
    <x v="29"/>
    <x v="7"/>
    <x v="0"/>
    <x v="7"/>
    <x v="2"/>
  </r>
  <r>
    <x v="58"/>
    <x v="129"/>
    <x v="29"/>
    <x v="7"/>
    <x v="0"/>
    <x v="7"/>
    <x v="2"/>
  </r>
  <r>
    <x v="58"/>
    <x v="130"/>
    <x v="9"/>
    <x v="7"/>
    <x v="0"/>
    <x v="7"/>
    <x v="2"/>
  </r>
  <r>
    <x v="58"/>
    <x v="131"/>
    <x v="11"/>
    <x v="7"/>
    <x v="0"/>
    <x v="7"/>
    <x v="2"/>
  </r>
  <r>
    <x v="58"/>
    <x v="132"/>
    <x v="11"/>
    <x v="7"/>
    <x v="0"/>
    <x v="7"/>
    <x v="2"/>
  </r>
  <r>
    <x v="59"/>
    <x v="0"/>
    <x v="3"/>
    <x v="7"/>
    <x v="0"/>
    <x v="7"/>
    <x v="2"/>
  </r>
  <r>
    <x v="59"/>
    <x v="1"/>
    <x v="3"/>
    <x v="7"/>
    <x v="0"/>
    <x v="7"/>
    <x v="2"/>
  </r>
  <r>
    <x v="59"/>
    <x v="2"/>
    <x v="3"/>
    <x v="7"/>
    <x v="0"/>
    <x v="7"/>
    <x v="2"/>
  </r>
  <r>
    <x v="59"/>
    <x v="3"/>
    <x v="3"/>
    <x v="7"/>
    <x v="0"/>
    <x v="7"/>
    <x v="2"/>
  </r>
  <r>
    <x v="59"/>
    <x v="4"/>
    <x v="3"/>
    <x v="7"/>
    <x v="0"/>
    <x v="7"/>
    <x v="2"/>
  </r>
  <r>
    <x v="59"/>
    <x v="5"/>
    <x v="3"/>
    <x v="7"/>
    <x v="0"/>
    <x v="7"/>
    <x v="2"/>
  </r>
  <r>
    <x v="59"/>
    <x v="6"/>
    <x v="3"/>
    <x v="7"/>
    <x v="0"/>
    <x v="7"/>
    <x v="2"/>
  </r>
  <r>
    <x v="59"/>
    <x v="7"/>
    <x v="6709"/>
    <x v="7"/>
    <x v="0"/>
    <x v="7"/>
    <x v="2"/>
  </r>
  <r>
    <x v="59"/>
    <x v="8"/>
    <x v="3"/>
    <x v="7"/>
    <x v="0"/>
    <x v="7"/>
    <x v="2"/>
  </r>
  <r>
    <x v="59"/>
    <x v="9"/>
    <x v="3"/>
    <x v="7"/>
    <x v="0"/>
    <x v="7"/>
    <x v="2"/>
  </r>
  <r>
    <x v="59"/>
    <x v="10"/>
    <x v="4138"/>
    <x v="7"/>
    <x v="0"/>
    <x v="7"/>
    <x v="2"/>
  </r>
  <r>
    <x v="59"/>
    <x v="11"/>
    <x v="6710"/>
    <x v="7"/>
    <x v="0"/>
    <x v="7"/>
    <x v="2"/>
  </r>
  <r>
    <x v="59"/>
    <x v="12"/>
    <x v="1836"/>
    <x v="7"/>
    <x v="0"/>
    <x v="7"/>
    <x v="2"/>
  </r>
  <r>
    <x v="59"/>
    <x v="13"/>
    <x v="6711"/>
    <x v="7"/>
    <x v="0"/>
    <x v="7"/>
    <x v="2"/>
  </r>
  <r>
    <x v="59"/>
    <x v="14"/>
    <x v="1942"/>
    <x v="7"/>
    <x v="0"/>
    <x v="7"/>
    <x v="2"/>
  </r>
  <r>
    <x v="59"/>
    <x v="15"/>
    <x v="4138"/>
    <x v="7"/>
    <x v="0"/>
    <x v="7"/>
    <x v="2"/>
  </r>
  <r>
    <x v="59"/>
    <x v="16"/>
    <x v="1056"/>
    <x v="7"/>
    <x v="0"/>
    <x v="7"/>
    <x v="2"/>
  </r>
  <r>
    <x v="59"/>
    <x v="17"/>
    <x v="1849"/>
    <x v="7"/>
    <x v="0"/>
    <x v="7"/>
    <x v="2"/>
  </r>
  <r>
    <x v="59"/>
    <x v="18"/>
    <x v="6712"/>
    <x v="7"/>
    <x v="0"/>
    <x v="7"/>
    <x v="2"/>
  </r>
  <r>
    <x v="59"/>
    <x v="19"/>
    <x v="4138"/>
    <x v="7"/>
    <x v="0"/>
    <x v="7"/>
    <x v="2"/>
  </r>
  <r>
    <x v="59"/>
    <x v="20"/>
    <x v="6713"/>
    <x v="7"/>
    <x v="0"/>
    <x v="7"/>
    <x v="2"/>
  </r>
  <r>
    <x v="59"/>
    <x v="21"/>
    <x v="2663"/>
    <x v="7"/>
    <x v="0"/>
    <x v="7"/>
    <x v="2"/>
  </r>
  <r>
    <x v="59"/>
    <x v="22"/>
    <x v="1935"/>
    <x v="7"/>
    <x v="0"/>
    <x v="7"/>
    <x v="2"/>
  </r>
  <r>
    <x v="59"/>
    <x v="23"/>
    <x v="5717"/>
    <x v="7"/>
    <x v="0"/>
    <x v="7"/>
    <x v="2"/>
  </r>
  <r>
    <x v="59"/>
    <x v="24"/>
    <x v="6714"/>
    <x v="7"/>
    <x v="0"/>
    <x v="7"/>
    <x v="2"/>
  </r>
  <r>
    <x v="59"/>
    <x v="25"/>
    <x v="3"/>
    <x v="7"/>
    <x v="0"/>
    <x v="7"/>
    <x v="2"/>
  </r>
  <r>
    <x v="59"/>
    <x v="26"/>
    <x v="6715"/>
    <x v="7"/>
    <x v="0"/>
    <x v="7"/>
    <x v="2"/>
  </r>
  <r>
    <x v="59"/>
    <x v="27"/>
    <x v="2738"/>
    <x v="7"/>
    <x v="0"/>
    <x v="7"/>
    <x v="2"/>
  </r>
  <r>
    <x v="59"/>
    <x v="28"/>
    <x v="6716"/>
    <x v="7"/>
    <x v="0"/>
    <x v="7"/>
    <x v="2"/>
  </r>
  <r>
    <x v="59"/>
    <x v="29"/>
    <x v="6717"/>
    <x v="7"/>
    <x v="0"/>
    <x v="7"/>
    <x v="2"/>
  </r>
  <r>
    <x v="59"/>
    <x v="30"/>
    <x v="3"/>
    <x v="7"/>
    <x v="0"/>
    <x v="7"/>
    <x v="2"/>
  </r>
  <r>
    <x v="59"/>
    <x v="31"/>
    <x v="2692"/>
    <x v="7"/>
    <x v="0"/>
    <x v="7"/>
    <x v="2"/>
  </r>
  <r>
    <x v="59"/>
    <x v="32"/>
    <x v="1935"/>
    <x v="7"/>
    <x v="0"/>
    <x v="7"/>
    <x v="2"/>
  </r>
  <r>
    <x v="59"/>
    <x v="33"/>
    <x v="3419"/>
    <x v="7"/>
    <x v="0"/>
    <x v="7"/>
    <x v="2"/>
  </r>
  <r>
    <x v="59"/>
    <x v="34"/>
    <x v="3"/>
    <x v="7"/>
    <x v="0"/>
    <x v="7"/>
    <x v="2"/>
  </r>
  <r>
    <x v="59"/>
    <x v="35"/>
    <x v="4136"/>
    <x v="7"/>
    <x v="0"/>
    <x v="7"/>
    <x v="2"/>
  </r>
  <r>
    <x v="59"/>
    <x v="36"/>
    <x v="6718"/>
    <x v="7"/>
    <x v="0"/>
    <x v="7"/>
    <x v="2"/>
  </r>
  <r>
    <x v="59"/>
    <x v="37"/>
    <x v="6719"/>
    <x v="7"/>
    <x v="0"/>
    <x v="7"/>
    <x v="2"/>
  </r>
  <r>
    <x v="59"/>
    <x v="38"/>
    <x v="3414"/>
    <x v="7"/>
    <x v="0"/>
    <x v="7"/>
    <x v="2"/>
  </r>
  <r>
    <x v="59"/>
    <x v="39"/>
    <x v="1886"/>
    <x v="7"/>
    <x v="0"/>
    <x v="7"/>
    <x v="2"/>
  </r>
  <r>
    <x v="59"/>
    <x v="40"/>
    <x v="5717"/>
    <x v="7"/>
    <x v="0"/>
    <x v="7"/>
    <x v="2"/>
  </r>
  <r>
    <x v="59"/>
    <x v="41"/>
    <x v="3"/>
    <x v="7"/>
    <x v="0"/>
    <x v="7"/>
    <x v="2"/>
  </r>
  <r>
    <x v="59"/>
    <x v="42"/>
    <x v="1935"/>
    <x v="7"/>
    <x v="0"/>
    <x v="7"/>
    <x v="2"/>
  </r>
  <r>
    <x v="59"/>
    <x v="43"/>
    <x v="6720"/>
    <x v="7"/>
    <x v="0"/>
    <x v="7"/>
    <x v="2"/>
  </r>
  <r>
    <x v="59"/>
    <x v="44"/>
    <x v="5719"/>
    <x v="7"/>
    <x v="0"/>
    <x v="7"/>
    <x v="2"/>
  </r>
  <r>
    <x v="59"/>
    <x v="45"/>
    <x v="1936"/>
    <x v="7"/>
    <x v="0"/>
    <x v="7"/>
    <x v="2"/>
  </r>
  <r>
    <x v="59"/>
    <x v="46"/>
    <x v="1936"/>
    <x v="7"/>
    <x v="0"/>
    <x v="7"/>
    <x v="2"/>
  </r>
  <r>
    <x v="59"/>
    <x v="47"/>
    <x v="2718"/>
    <x v="7"/>
    <x v="0"/>
    <x v="7"/>
    <x v="2"/>
  </r>
  <r>
    <x v="59"/>
    <x v="48"/>
    <x v="3"/>
    <x v="7"/>
    <x v="0"/>
    <x v="7"/>
    <x v="2"/>
  </r>
  <r>
    <x v="59"/>
    <x v="49"/>
    <x v="2694"/>
    <x v="7"/>
    <x v="0"/>
    <x v="7"/>
    <x v="2"/>
  </r>
  <r>
    <x v="59"/>
    <x v="50"/>
    <x v="6721"/>
    <x v="7"/>
    <x v="0"/>
    <x v="7"/>
    <x v="2"/>
  </r>
  <r>
    <x v="59"/>
    <x v="51"/>
    <x v="6722"/>
    <x v="7"/>
    <x v="0"/>
    <x v="7"/>
    <x v="2"/>
  </r>
  <r>
    <x v="59"/>
    <x v="52"/>
    <x v="5721"/>
    <x v="7"/>
    <x v="0"/>
    <x v="7"/>
    <x v="2"/>
  </r>
  <r>
    <x v="59"/>
    <x v="53"/>
    <x v="1902"/>
    <x v="7"/>
    <x v="0"/>
    <x v="7"/>
    <x v="2"/>
  </r>
  <r>
    <x v="59"/>
    <x v="54"/>
    <x v="6723"/>
    <x v="7"/>
    <x v="0"/>
    <x v="7"/>
    <x v="2"/>
  </r>
  <r>
    <x v="59"/>
    <x v="55"/>
    <x v="2684"/>
    <x v="7"/>
    <x v="0"/>
    <x v="7"/>
    <x v="2"/>
  </r>
  <r>
    <x v="59"/>
    <x v="56"/>
    <x v="6724"/>
    <x v="7"/>
    <x v="0"/>
    <x v="7"/>
    <x v="2"/>
  </r>
  <r>
    <x v="59"/>
    <x v="57"/>
    <x v="1042"/>
    <x v="7"/>
    <x v="0"/>
    <x v="7"/>
    <x v="2"/>
  </r>
  <r>
    <x v="59"/>
    <x v="58"/>
    <x v="1056"/>
    <x v="7"/>
    <x v="0"/>
    <x v="7"/>
    <x v="2"/>
  </r>
  <r>
    <x v="59"/>
    <x v="59"/>
    <x v="2677"/>
    <x v="7"/>
    <x v="0"/>
    <x v="7"/>
    <x v="2"/>
  </r>
  <r>
    <x v="59"/>
    <x v="60"/>
    <x v="6725"/>
    <x v="7"/>
    <x v="0"/>
    <x v="7"/>
    <x v="2"/>
  </r>
  <r>
    <x v="59"/>
    <x v="61"/>
    <x v="3"/>
    <x v="7"/>
    <x v="0"/>
    <x v="7"/>
    <x v="2"/>
  </r>
  <r>
    <x v="59"/>
    <x v="62"/>
    <x v="3"/>
    <x v="7"/>
    <x v="0"/>
    <x v="7"/>
    <x v="2"/>
  </r>
  <r>
    <x v="59"/>
    <x v="63"/>
    <x v="3"/>
    <x v="7"/>
    <x v="0"/>
    <x v="7"/>
    <x v="2"/>
  </r>
  <r>
    <x v="59"/>
    <x v="64"/>
    <x v="3"/>
    <x v="7"/>
    <x v="0"/>
    <x v="7"/>
    <x v="2"/>
  </r>
  <r>
    <x v="59"/>
    <x v="65"/>
    <x v="3"/>
    <x v="7"/>
    <x v="0"/>
    <x v="7"/>
    <x v="2"/>
  </r>
  <r>
    <x v="59"/>
    <x v="66"/>
    <x v="3"/>
    <x v="7"/>
    <x v="0"/>
    <x v="7"/>
    <x v="2"/>
  </r>
  <r>
    <x v="59"/>
    <x v="67"/>
    <x v="3"/>
    <x v="7"/>
    <x v="0"/>
    <x v="7"/>
    <x v="2"/>
  </r>
  <r>
    <x v="59"/>
    <x v="68"/>
    <x v="3"/>
    <x v="7"/>
    <x v="0"/>
    <x v="7"/>
    <x v="2"/>
  </r>
  <r>
    <x v="59"/>
    <x v="69"/>
    <x v="3"/>
    <x v="7"/>
    <x v="0"/>
    <x v="7"/>
    <x v="2"/>
  </r>
  <r>
    <x v="59"/>
    <x v="70"/>
    <x v="3"/>
    <x v="7"/>
    <x v="0"/>
    <x v="7"/>
    <x v="2"/>
  </r>
  <r>
    <x v="59"/>
    <x v="71"/>
    <x v="3"/>
    <x v="7"/>
    <x v="0"/>
    <x v="7"/>
    <x v="2"/>
  </r>
  <r>
    <x v="59"/>
    <x v="72"/>
    <x v="3"/>
    <x v="7"/>
    <x v="0"/>
    <x v="7"/>
    <x v="2"/>
  </r>
  <r>
    <x v="59"/>
    <x v="73"/>
    <x v="3"/>
    <x v="7"/>
    <x v="0"/>
    <x v="7"/>
    <x v="2"/>
  </r>
  <r>
    <x v="59"/>
    <x v="74"/>
    <x v="3"/>
    <x v="7"/>
    <x v="0"/>
    <x v="7"/>
    <x v="2"/>
  </r>
  <r>
    <x v="59"/>
    <x v="75"/>
    <x v="3"/>
    <x v="7"/>
    <x v="0"/>
    <x v="7"/>
    <x v="2"/>
  </r>
  <r>
    <x v="59"/>
    <x v="76"/>
    <x v="3"/>
    <x v="7"/>
    <x v="0"/>
    <x v="7"/>
    <x v="2"/>
  </r>
  <r>
    <x v="59"/>
    <x v="77"/>
    <x v="3"/>
    <x v="7"/>
    <x v="0"/>
    <x v="7"/>
    <x v="2"/>
  </r>
  <r>
    <x v="59"/>
    <x v="78"/>
    <x v="3"/>
    <x v="7"/>
    <x v="0"/>
    <x v="7"/>
    <x v="2"/>
  </r>
  <r>
    <x v="59"/>
    <x v="79"/>
    <x v="3"/>
    <x v="7"/>
    <x v="0"/>
    <x v="7"/>
    <x v="2"/>
  </r>
  <r>
    <x v="59"/>
    <x v="80"/>
    <x v="3"/>
    <x v="7"/>
    <x v="0"/>
    <x v="7"/>
    <x v="2"/>
  </r>
  <r>
    <x v="59"/>
    <x v="81"/>
    <x v="3"/>
    <x v="7"/>
    <x v="0"/>
    <x v="7"/>
    <x v="2"/>
  </r>
  <r>
    <x v="59"/>
    <x v="82"/>
    <x v="3"/>
    <x v="7"/>
    <x v="0"/>
    <x v="7"/>
    <x v="2"/>
  </r>
  <r>
    <x v="59"/>
    <x v="83"/>
    <x v="3"/>
    <x v="7"/>
    <x v="0"/>
    <x v="7"/>
    <x v="2"/>
  </r>
  <r>
    <x v="59"/>
    <x v="84"/>
    <x v="3"/>
    <x v="7"/>
    <x v="0"/>
    <x v="7"/>
    <x v="2"/>
  </r>
  <r>
    <x v="59"/>
    <x v="85"/>
    <x v="3"/>
    <x v="7"/>
    <x v="0"/>
    <x v="7"/>
    <x v="2"/>
  </r>
  <r>
    <x v="59"/>
    <x v="86"/>
    <x v="3"/>
    <x v="7"/>
    <x v="0"/>
    <x v="7"/>
    <x v="2"/>
  </r>
  <r>
    <x v="59"/>
    <x v="87"/>
    <x v="3"/>
    <x v="7"/>
    <x v="0"/>
    <x v="7"/>
    <x v="2"/>
  </r>
  <r>
    <x v="59"/>
    <x v="88"/>
    <x v="3"/>
    <x v="7"/>
    <x v="0"/>
    <x v="7"/>
    <x v="2"/>
  </r>
  <r>
    <x v="59"/>
    <x v="89"/>
    <x v="3"/>
    <x v="7"/>
    <x v="0"/>
    <x v="7"/>
    <x v="2"/>
  </r>
  <r>
    <x v="59"/>
    <x v="90"/>
    <x v="6726"/>
    <x v="7"/>
    <x v="0"/>
    <x v="7"/>
    <x v="2"/>
  </r>
  <r>
    <x v="59"/>
    <x v="91"/>
    <x v="3"/>
    <x v="7"/>
    <x v="0"/>
    <x v="7"/>
    <x v="2"/>
  </r>
  <r>
    <x v="59"/>
    <x v="92"/>
    <x v="6727"/>
    <x v="7"/>
    <x v="0"/>
    <x v="7"/>
    <x v="2"/>
  </r>
  <r>
    <x v="59"/>
    <x v="93"/>
    <x v="3"/>
    <x v="7"/>
    <x v="0"/>
    <x v="7"/>
    <x v="2"/>
  </r>
  <r>
    <x v="59"/>
    <x v="94"/>
    <x v="6728"/>
    <x v="7"/>
    <x v="0"/>
    <x v="7"/>
    <x v="2"/>
  </r>
  <r>
    <x v="59"/>
    <x v="95"/>
    <x v="6729"/>
    <x v="7"/>
    <x v="0"/>
    <x v="7"/>
    <x v="2"/>
  </r>
  <r>
    <x v="59"/>
    <x v="96"/>
    <x v="3"/>
    <x v="7"/>
    <x v="0"/>
    <x v="7"/>
    <x v="2"/>
  </r>
  <r>
    <x v="59"/>
    <x v="97"/>
    <x v="6730"/>
    <x v="7"/>
    <x v="0"/>
    <x v="7"/>
    <x v="2"/>
  </r>
  <r>
    <x v="59"/>
    <x v="98"/>
    <x v="6731"/>
    <x v="7"/>
    <x v="0"/>
    <x v="7"/>
    <x v="2"/>
  </r>
  <r>
    <x v="59"/>
    <x v="99"/>
    <x v="21"/>
    <x v="7"/>
    <x v="0"/>
    <x v="7"/>
    <x v="2"/>
  </r>
  <r>
    <x v="59"/>
    <x v="100"/>
    <x v="6732"/>
    <x v="7"/>
    <x v="0"/>
    <x v="7"/>
    <x v="2"/>
  </r>
  <r>
    <x v="59"/>
    <x v="101"/>
    <x v="1938"/>
    <x v="7"/>
    <x v="0"/>
    <x v="7"/>
    <x v="2"/>
  </r>
  <r>
    <x v="59"/>
    <x v="102"/>
    <x v="6709"/>
    <x v="7"/>
    <x v="0"/>
    <x v="7"/>
    <x v="2"/>
  </r>
  <r>
    <x v="59"/>
    <x v="103"/>
    <x v="3"/>
    <x v="7"/>
    <x v="0"/>
    <x v="7"/>
    <x v="2"/>
  </r>
  <r>
    <x v="59"/>
    <x v="104"/>
    <x v="3"/>
    <x v="7"/>
    <x v="0"/>
    <x v="7"/>
    <x v="2"/>
  </r>
  <r>
    <x v="59"/>
    <x v="105"/>
    <x v="3"/>
    <x v="7"/>
    <x v="0"/>
    <x v="7"/>
    <x v="2"/>
  </r>
  <r>
    <x v="59"/>
    <x v="106"/>
    <x v="5"/>
    <x v="7"/>
    <x v="0"/>
    <x v="7"/>
    <x v="2"/>
  </r>
  <r>
    <x v="59"/>
    <x v="107"/>
    <x v="1057"/>
    <x v="7"/>
    <x v="0"/>
    <x v="7"/>
    <x v="2"/>
  </r>
  <r>
    <x v="59"/>
    <x v="108"/>
    <x v="6733"/>
    <x v="7"/>
    <x v="0"/>
    <x v="7"/>
    <x v="2"/>
  </r>
  <r>
    <x v="59"/>
    <x v="109"/>
    <x v="1852"/>
    <x v="7"/>
    <x v="0"/>
    <x v="7"/>
    <x v="2"/>
  </r>
  <r>
    <x v="59"/>
    <x v="110"/>
    <x v="1"/>
    <x v="7"/>
    <x v="0"/>
    <x v="7"/>
    <x v="2"/>
  </r>
  <r>
    <x v="59"/>
    <x v="111"/>
    <x v="6734"/>
    <x v="7"/>
    <x v="0"/>
    <x v="7"/>
    <x v="2"/>
  </r>
  <r>
    <x v="59"/>
    <x v="112"/>
    <x v="2693"/>
    <x v="7"/>
    <x v="0"/>
    <x v="7"/>
    <x v="2"/>
  </r>
  <r>
    <x v="59"/>
    <x v="113"/>
    <x v="3418"/>
    <x v="7"/>
    <x v="0"/>
    <x v="7"/>
    <x v="2"/>
  </r>
  <r>
    <x v="59"/>
    <x v="114"/>
    <x v="2666"/>
    <x v="7"/>
    <x v="0"/>
    <x v="7"/>
    <x v="2"/>
  </r>
  <r>
    <x v="59"/>
    <x v="115"/>
    <x v="1933"/>
    <x v="7"/>
    <x v="0"/>
    <x v="7"/>
    <x v="2"/>
  </r>
  <r>
    <x v="59"/>
    <x v="116"/>
    <x v="6735"/>
    <x v="7"/>
    <x v="0"/>
    <x v="7"/>
    <x v="2"/>
  </r>
  <r>
    <x v="59"/>
    <x v="117"/>
    <x v="3"/>
    <x v="7"/>
    <x v="0"/>
    <x v="7"/>
    <x v="2"/>
  </r>
  <r>
    <x v="59"/>
    <x v="118"/>
    <x v="21"/>
    <x v="7"/>
    <x v="0"/>
    <x v="7"/>
    <x v="2"/>
  </r>
  <r>
    <x v="59"/>
    <x v="119"/>
    <x v="1835"/>
    <x v="7"/>
    <x v="0"/>
    <x v="7"/>
    <x v="2"/>
  </r>
  <r>
    <x v="59"/>
    <x v="120"/>
    <x v="2666"/>
    <x v="7"/>
    <x v="0"/>
    <x v="7"/>
    <x v="2"/>
  </r>
  <r>
    <x v="59"/>
    <x v="121"/>
    <x v="3"/>
    <x v="7"/>
    <x v="0"/>
    <x v="7"/>
    <x v="2"/>
  </r>
  <r>
    <x v="59"/>
    <x v="122"/>
    <x v="2665"/>
    <x v="7"/>
    <x v="0"/>
    <x v="7"/>
    <x v="2"/>
  </r>
  <r>
    <x v="59"/>
    <x v="123"/>
    <x v="6736"/>
    <x v="7"/>
    <x v="0"/>
    <x v="7"/>
    <x v="2"/>
  </r>
  <r>
    <x v="59"/>
    <x v="124"/>
    <x v="3"/>
    <x v="7"/>
    <x v="0"/>
    <x v="7"/>
    <x v="2"/>
  </r>
  <r>
    <x v="59"/>
    <x v="125"/>
    <x v="3"/>
    <x v="7"/>
    <x v="0"/>
    <x v="7"/>
    <x v="2"/>
  </r>
  <r>
    <x v="59"/>
    <x v="126"/>
    <x v="6728"/>
    <x v="7"/>
    <x v="0"/>
    <x v="7"/>
    <x v="2"/>
  </r>
  <r>
    <x v="59"/>
    <x v="127"/>
    <x v="6734"/>
    <x v="7"/>
    <x v="0"/>
    <x v="7"/>
    <x v="2"/>
  </r>
  <r>
    <x v="59"/>
    <x v="128"/>
    <x v="6737"/>
    <x v="7"/>
    <x v="0"/>
    <x v="7"/>
    <x v="2"/>
  </r>
  <r>
    <x v="59"/>
    <x v="129"/>
    <x v="2710"/>
    <x v="7"/>
    <x v="0"/>
    <x v="7"/>
    <x v="2"/>
  </r>
  <r>
    <x v="59"/>
    <x v="130"/>
    <x v="6738"/>
    <x v="7"/>
    <x v="0"/>
    <x v="7"/>
    <x v="2"/>
  </r>
  <r>
    <x v="59"/>
    <x v="131"/>
    <x v="3"/>
    <x v="7"/>
    <x v="0"/>
    <x v="7"/>
    <x v="2"/>
  </r>
  <r>
    <x v="59"/>
    <x v="132"/>
    <x v="11"/>
    <x v="7"/>
    <x v="0"/>
    <x v="7"/>
    <x v="2"/>
  </r>
  <r>
    <x v="60"/>
    <x v="0"/>
    <x v="4"/>
    <x v="7"/>
    <x v="0"/>
    <x v="7"/>
    <x v="2"/>
  </r>
  <r>
    <x v="60"/>
    <x v="1"/>
    <x v="9"/>
    <x v="7"/>
    <x v="0"/>
    <x v="7"/>
    <x v="2"/>
  </r>
  <r>
    <x v="60"/>
    <x v="2"/>
    <x v="9"/>
    <x v="7"/>
    <x v="0"/>
    <x v="7"/>
    <x v="2"/>
  </r>
  <r>
    <x v="60"/>
    <x v="3"/>
    <x v="29"/>
    <x v="7"/>
    <x v="0"/>
    <x v="7"/>
    <x v="2"/>
  </r>
  <r>
    <x v="60"/>
    <x v="4"/>
    <x v="11"/>
    <x v="7"/>
    <x v="0"/>
    <x v="7"/>
    <x v="2"/>
  </r>
  <r>
    <x v="60"/>
    <x v="5"/>
    <x v="30"/>
    <x v="7"/>
    <x v="0"/>
    <x v="7"/>
    <x v="2"/>
  </r>
  <r>
    <x v="60"/>
    <x v="6"/>
    <x v="29"/>
    <x v="7"/>
    <x v="0"/>
    <x v="7"/>
    <x v="2"/>
  </r>
  <r>
    <x v="60"/>
    <x v="7"/>
    <x v="30"/>
    <x v="7"/>
    <x v="0"/>
    <x v="7"/>
    <x v="2"/>
  </r>
  <r>
    <x v="60"/>
    <x v="8"/>
    <x v="11"/>
    <x v="7"/>
    <x v="0"/>
    <x v="7"/>
    <x v="2"/>
  </r>
  <r>
    <x v="60"/>
    <x v="9"/>
    <x v="29"/>
    <x v="7"/>
    <x v="0"/>
    <x v="7"/>
    <x v="2"/>
  </r>
  <r>
    <x v="60"/>
    <x v="10"/>
    <x v="30"/>
    <x v="7"/>
    <x v="0"/>
    <x v="7"/>
    <x v="2"/>
  </r>
  <r>
    <x v="60"/>
    <x v="11"/>
    <x v="9"/>
    <x v="7"/>
    <x v="0"/>
    <x v="7"/>
    <x v="2"/>
  </r>
  <r>
    <x v="60"/>
    <x v="12"/>
    <x v="9"/>
    <x v="7"/>
    <x v="0"/>
    <x v="7"/>
    <x v="2"/>
  </r>
  <r>
    <x v="60"/>
    <x v="13"/>
    <x v="29"/>
    <x v="7"/>
    <x v="0"/>
    <x v="7"/>
    <x v="2"/>
  </r>
  <r>
    <x v="60"/>
    <x v="14"/>
    <x v="9"/>
    <x v="7"/>
    <x v="0"/>
    <x v="7"/>
    <x v="2"/>
  </r>
  <r>
    <x v="60"/>
    <x v="15"/>
    <x v="4"/>
    <x v="7"/>
    <x v="0"/>
    <x v="7"/>
    <x v="2"/>
  </r>
  <r>
    <x v="60"/>
    <x v="16"/>
    <x v="11"/>
    <x v="7"/>
    <x v="0"/>
    <x v="7"/>
    <x v="2"/>
  </r>
  <r>
    <x v="60"/>
    <x v="17"/>
    <x v="10"/>
    <x v="7"/>
    <x v="0"/>
    <x v="7"/>
    <x v="2"/>
  </r>
  <r>
    <x v="60"/>
    <x v="18"/>
    <x v="0"/>
    <x v="7"/>
    <x v="0"/>
    <x v="7"/>
    <x v="2"/>
  </r>
  <r>
    <x v="60"/>
    <x v="19"/>
    <x v="9"/>
    <x v="7"/>
    <x v="0"/>
    <x v="7"/>
    <x v="2"/>
  </r>
  <r>
    <x v="60"/>
    <x v="20"/>
    <x v="11"/>
    <x v="7"/>
    <x v="0"/>
    <x v="7"/>
    <x v="2"/>
  </r>
  <r>
    <x v="60"/>
    <x v="21"/>
    <x v="1"/>
    <x v="7"/>
    <x v="0"/>
    <x v="7"/>
    <x v="2"/>
  </r>
  <r>
    <x v="60"/>
    <x v="22"/>
    <x v="9"/>
    <x v="7"/>
    <x v="0"/>
    <x v="7"/>
    <x v="2"/>
  </r>
  <r>
    <x v="60"/>
    <x v="23"/>
    <x v="10"/>
    <x v="7"/>
    <x v="0"/>
    <x v="7"/>
    <x v="2"/>
  </r>
  <r>
    <x v="60"/>
    <x v="24"/>
    <x v="10"/>
    <x v="7"/>
    <x v="0"/>
    <x v="7"/>
    <x v="2"/>
  </r>
  <r>
    <x v="60"/>
    <x v="25"/>
    <x v="11"/>
    <x v="7"/>
    <x v="0"/>
    <x v="7"/>
    <x v="2"/>
  </r>
  <r>
    <x v="60"/>
    <x v="26"/>
    <x v="11"/>
    <x v="7"/>
    <x v="0"/>
    <x v="7"/>
    <x v="2"/>
  </r>
  <r>
    <x v="60"/>
    <x v="27"/>
    <x v="10"/>
    <x v="7"/>
    <x v="0"/>
    <x v="7"/>
    <x v="2"/>
  </r>
  <r>
    <x v="60"/>
    <x v="28"/>
    <x v="29"/>
    <x v="7"/>
    <x v="0"/>
    <x v="7"/>
    <x v="2"/>
  </r>
  <r>
    <x v="60"/>
    <x v="29"/>
    <x v="29"/>
    <x v="7"/>
    <x v="0"/>
    <x v="7"/>
    <x v="2"/>
  </r>
  <r>
    <x v="60"/>
    <x v="30"/>
    <x v="11"/>
    <x v="7"/>
    <x v="0"/>
    <x v="7"/>
    <x v="2"/>
  </r>
  <r>
    <x v="60"/>
    <x v="31"/>
    <x v="10"/>
    <x v="7"/>
    <x v="0"/>
    <x v="7"/>
    <x v="2"/>
  </r>
  <r>
    <x v="60"/>
    <x v="32"/>
    <x v="4"/>
    <x v="7"/>
    <x v="0"/>
    <x v="7"/>
    <x v="2"/>
  </r>
  <r>
    <x v="60"/>
    <x v="33"/>
    <x v="30"/>
    <x v="7"/>
    <x v="0"/>
    <x v="7"/>
    <x v="2"/>
  </r>
  <r>
    <x v="60"/>
    <x v="34"/>
    <x v="11"/>
    <x v="7"/>
    <x v="0"/>
    <x v="7"/>
    <x v="2"/>
  </r>
  <r>
    <x v="60"/>
    <x v="35"/>
    <x v="9"/>
    <x v="7"/>
    <x v="0"/>
    <x v="7"/>
    <x v="2"/>
  </r>
  <r>
    <x v="60"/>
    <x v="36"/>
    <x v="30"/>
    <x v="7"/>
    <x v="0"/>
    <x v="7"/>
    <x v="2"/>
  </r>
  <r>
    <x v="60"/>
    <x v="37"/>
    <x v="1"/>
    <x v="7"/>
    <x v="0"/>
    <x v="7"/>
    <x v="2"/>
  </r>
  <r>
    <x v="60"/>
    <x v="38"/>
    <x v="1"/>
    <x v="7"/>
    <x v="0"/>
    <x v="7"/>
    <x v="2"/>
  </r>
  <r>
    <x v="60"/>
    <x v="39"/>
    <x v="9"/>
    <x v="7"/>
    <x v="0"/>
    <x v="7"/>
    <x v="2"/>
  </r>
  <r>
    <x v="60"/>
    <x v="40"/>
    <x v="30"/>
    <x v="7"/>
    <x v="0"/>
    <x v="7"/>
    <x v="2"/>
  </r>
  <r>
    <x v="60"/>
    <x v="41"/>
    <x v="30"/>
    <x v="7"/>
    <x v="0"/>
    <x v="7"/>
    <x v="2"/>
  </r>
  <r>
    <x v="60"/>
    <x v="42"/>
    <x v="10"/>
    <x v="7"/>
    <x v="0"/>
    <x v="7"/>
    <x v="2"/>
  </r>
  <r>
    <x v="60"/>
    <x v="43"/>
    <x v="29"/>
    <x v="7"/>
    <x v="0"/>
    <x v="7"/>
    <x v="2"/>
  </r>
  <r>
    <x v="60"/>
    <x v="44"/>
    <x v="29"/>
    <x v="7"/>
    <x v="0"/>
    <x v="7"/>
    <x v="2"/>
  </r>
  <r>
    <x v="60"/>
    <x v="45"/>
    <x v="11"/>
    <x v="7"/>
    <x v="0"/>
    <x v="7"/>
    <x v="2"/>
  </r>
  <r>
    <x v="60"/>
    <x v="46"/>
    <x v="10"/>
    <x v="7"/>
    <x v="0"/>
    <x v="7"/>
    <x v="2"/>
  </r>
  <r>
    <x v="60"/>
    <x v="47"/>
    <x v="11"/>
    <x v="7"/>
    <x v="0"/>
    <x v="7"/>
    <x v="2"/>
  </r>
  <r>
    <x v="60"/>
    <x v="48"/>
    <x v="30"/>
    <x v="7"/>
    <x v="0"/>
    <x v="7"/>
    <x v="2"/>
  </r>
  <r>
    <x v="60"/>
    <x v="49"/>
    <x v="4"/>
    <x v="7"/>
    <x v="0"/>
    <x v="7"/>
    <x v="2"/>
  </r>
  <r>
    <x v="60"/>
    <x v="50"/>
    <x v="10"/>
    <x v="7"/>
    <x v="0"/>
    <x v="7"/>
    <x v="2"/>
  </r>
  <r>
    <x v="60"/>
    <x v="51"/>
    <x v="4"/>
    <x v="7"/>
    <x v="0"/>
    <x v="7"/>
    <x v="2"/>
  </r>
  <r>
    <x v="60"/>
    <x v="52"/>
    <x v="10"/>
    <x v="7"/>
    <x v="0"/>
    <x v="7"/>
    <x v="2"/>
  </r>
  <r>
    <x v="60"/>
    <x v="53"/>
    <x v="30"/>
    <x v="7"/>
    <x v="0"/>
    <x v="7"/>
    <x v="2"/>
  </r>
  <r>
    <x v="60"/>
    <x v="54"/>
    <x v="11"/>
    <x v="7"/>
    <x v="0"/>
    <x v="7"/>
    <x v="2"/>
  </r>
  <r>
    <x v="60"/>
    <x v="55"/>
    <x v="11"/>
    <x v="7"/>
    <x v="0"/>
    <x v="7"/>
    <x v="2"/>
  </r>
  <r>
    <x v="60"/>
    <x v="56"/>
    <x v="4"/>
    <x v="7"/>
    <x v="0"/>
    <x v="7"/>
    <x v="2"/>
  </r>
  <r>
    <x v="60"/>
    <x v="57"/>
    <x v="1"/>
    <x v="7"/>
    <x v="0"/>
    <x v="7"/>
    <x v="2"/>
  </r>
  <r>
    <x v="60"/>
    <x v="58"/>
    <x v="11"/>
    <x v="7"/>
    <x v="0"/>
    <x v="7"/>
    <x v="2"/>
  </r>
  <r>
    <x v="60"/>
    <x v="59"/>
    <x v="11"/>
    <x v="7"/>
    <x v="0"/>
    <x v="7"/>
    <x v="2"/>
  </r>
  <r>
    <x v="60"/>
    <x v="60"/>
    <x v="11"/>
    <x v="7"/>
    <x v="0"/>
    <x v="7"/>
    <x v="2"/>
  </r>
  <r>
    <x v="60"/>
    <x v="61"/>
    <x v="11"/>
    <x v="7"/>
    <x v="0"/>
    <x v="7"/>
    <x v="2"/>
  </r>
  <r>
    <x v="60"/>
    <x v="62"/>
    <x v="11"/>
    <x v="7"/>
    <x v="0"/>
    <x v="7"/>
    <x v="2"/>
  </r>
  <r>
    <x v="60"/>
    <x v="63"/>
    <x v="11"/>
    <x v="7"/>
    <x v="0"/>
    <x v="7"/>
    <x v="2"/>
  </r>
  <r>
    <x v="60"/>
    <x v="64"/>
    <x v="11"/>
    <x v="7"/>
    <x v="0"/>
    <x v="7"/>
    <x v="2"/>
  </r>
  <r>
    <x v="60"/>
    <x v="65"/>
    <x v="11"/>
    <x v="7"/>
    <x v="0"/>
    <x v="7"/>
    <x v="2"/>
  </r>
  <r>
    <x v="60"/>
    <x v="66"/>
    <x v="1"/>
    <x v="7"/>
    <x v="0"/>
    <x v="7"/>
    <x v="2"/>
  </r>
  <r>
    <x v="60"/>
    <x v="67"/>
    <x v="0"/>
    <x v="7"/>
    <x v="0"/>
    <x v="7"/>
    <x v="2"/>
  </r>
  <r>
    <x v="60"/>
    <x v="68"/>
    <x v="11"/>
    <x v="7"/>
    <x v="0"/>
    <x v="7"/>
    <x v="2"/>
  </r>
  <r>
    <x v="60"/>
    <x v="69"/>
    <x v="11"/>
    <x v="7"/>
    <x v="0"/>
    <x v="7"/>
    <x v="2"/>
  </r>
  <r>
    <x v="60"/>
    <x v="70"/>
    <x v="11"/>
    <x v="7"/>
    <x v="0"/>
    <x v="7"/>
    <x v="2"/>
  </r>
  <r>
    <x v="60"/>
    <x v="71"/>
    <x v="11"/>
    <x v="7"/>
    <x v="0"/>
    <x v="7"/>
    <x v="2"/>
  </r>
  <r>
    <x v="60"/>
    <x v="72"/>
    <x v="11"/>
    <x v="7"/>
    <x v="0"/>
    <x v="7"/>
    <x v="2"/>
  </r>
  <r>
    <x v="60"/>
    <x v="73"/>
    <x v="11"/>
    <x v="7"/>
    <x v="0"/>
    <x v="7"/>
    <x v="2"/>
  </r>
  <r>
    <x v="60"/>
    <x v="74"/>
    <x v="11"/>
    <x v="7"/>
    <x v="0"/>
    <x v="7"/>
    <x v="2"/>
  </r>
  <r>
    <x v="60"/>
    <x v="75"/>
    <x v="11"/>
    <x v="7"/>
    <x v="0"/>
    <x v="7"/>
    <x v="2"/>
  </r>
  <r>
    <x v="60"/>
    <x v="76"/>
    <x v="11"/>
    <x v="7"/>
    <x v="0"/>
    <x v="7"/>
    <x v="2"/>
  </r>
  <r>
    <x v="60"/>
    <x v="77"/>
    <x v="11"/>
    <x v="7"/>
    <x v="0"/>
    <x v="7"/>
    <x v="2"/>
  </r>
  <r>
    <x v="60"/>
    <x v="78"/>
    <x v="11"/>
    <x v="7"/>
    <x v="0"/>
    <x v="7"/>
    <x v="2"/>
  </r>
  <r>
    <x v="60"/>
    <x v="79"/>
    <x v="11"/>
    <x v="7"/>
    <x v="0"/>
    <x v="7"/>
    <x v="2"/>
  </r>
  <r>
    <x v="60"/>
    <x v="80"/>
    <x v="11"/>
    <x v="7"/>
    <x v="0"/>
    <x v="7"/>
    <x v="2"/>
  </r>
  <r>
    <x v="60"/>
    <x v="81"/>
    <x v="11"/>
    <x v="7"/>
    <x v="0"/>
    <x v="7"/>
    <x v="2"/>
  </r>
  <r>
    <x v="60"/>
    <x v="82"/>
    <x v="11"/>
    <x v="7"/>
    <x v="0"/>
    <x v="7"/>
    <x v="2"/>
  </r>
  <r>
    <x v="60"/>
    <x v="83"/>
    <x v="11"/>
    <x v="7"/>
    <x v="0"/>
    <x v="7"/>
    <x v="2"/>
  </r>
  <r>
    <x v="60"/>
    <x v="84"/>
    <x v="11"/>
    <x v="7"/>
    <x v="0"/>
    <x v="7"/>
    <x v="2"/>
  </r>
  <r>
    <x v="60"/>
    <x v="85"/>
    <x v="11"/>
    <x v="7"/>
    <x v="0"/>
    <x v="7"/>
    <x v="2"/>
  </r>
  <r>
    <x v="60"/>
    <x v="86"/>
    <x v="11"/>
    <x v="7"/>
    <x v="0"/>
    <x v="7"/>
    <x v="2"/>
  </r>
  <r>
    <x v="60"/>
    <x v="87"/>
    <x v="11"/>
    <x v="7"/>
    <x v="0"/>
    <x v="7"/>
    <x v="2"/>
  </r>
  <r>
    <x v="60"/>
    <x v="88"/>
    <x v="11"/>
    <x v="7"/>
    <x v="0"/>
    <x v="7"/>
    <x v="2"/>
  </r>
  <r>
    <x v="60"/>
    <x v="89"/>
    <x v="11"/>
    <x v="7"/>
    <x v="0"/>
    <x v="7"/>
    <x v="2"/>
  </r>
  <r>
    <x v="60"/>
    <x v="90"/>
    <x v="11"/>
    <x v="7"/>
    <x v="0"/>
    <x v="7"/>
    <x v="2"/>
  </r>
  <r>
    <x v="60"/>
    <x v="91"/>
    <x v="1"/>
    <x v="7"/>
    <x v="0"/>
    <x v="7"/>
    <x v="2"/>
  </r>
  <r>
    <x v="60"/>
    <x v="92"/>
    <x v="1"/>
    <x v="7"/>
    <x v="0"/>
    <x v="7"/>
    <x v="2"/>
  </r>
  <r>
    <x v="60"/>
    <x v="93"/>
    <x v="1"/>
    <x v="7"/>
    <x v="0"/>
    <x v="7"/>
    <x v="2"/>
  </r>
  <r>
    <x v="60"/>
    <x v="94"/>
    <x v="9"/>
    <x v="7"/>
    <x v="0"/>
    <x v="7"/>
    <x v="2"/>
  </r>
  <r>
    <x v="60"/>
    <x v="95"/>
    <x v="10"/>
    <x v="7"/>
    <x v="0"/>
    <x v="7"/>
    <x v="2"/>
  </r>
  <r>
    <x v="60"/>
    <x v="96"/>
    <x v="29"/>
    <x v="7"/>
    <x v="0"/>
    <x v="7"/>
    <x v="2"/>
  </r>
  <r>
    <x v="60"/>
    <x v="97"/>
    <x v="9"/>
    <x v="7"/>
    <x v="0"/>
    <x v="7"/>
    <x v="2"/>
  </r>
  <r>
    <x v="60"/>
    <x v="98"/>
    <x v="1"/>
    <x v="7"/>
    <x v="0"/>
    <x v="7"/>
    <x v="2"/>
  </r>
  <r>
    <x v="60"/>
    <x v="99"/>
    <x v="1"/>
    <x v="7"/>
    <x v="0"/>
    <x v="7"/>
    <x v="2"/>
  </r>
  <r>
    <x v="60"/>
    <x v="100"/>
    <x v="29"/>
    <x v="7"/>
    <x v="0"/>
    <x v="7"/>
    <x v="2"/>
  </r>
  <r>
    <x v="60"/>
    <x v="101"/>
    <x v="9"/>
    <x v="7"/>
    <x v="0"/>
    <x v="7"/>
    <x v="2"/>
  </r>
  <r>
    <x v="60"/>
    <x v="102"/>
    <x v="10"/>
    <x v="7"/>
    <x v="0"/>
    <x v="7"/>
    <x v="2"/>
  </r>
  <r>
    <x v="60"/>
    <x v="103"/>
    <x v="11"/>
    <x v="7"/>
    <x v="0"/>
    <x v="7"/>
    <x v="2"/>
  </r>
  <r>
    <x v="60"/>
    <x v="104"/>
    <x v="11"/>
    <x v="7"/>
    <x v="0"/>
    <x v="7"/>
    <x v="2"/>
  </r>
  <r>
    <x v="60"/>
    <x v="105"/>
    <x v="1"/>
    <x v="7"/>
    <x v="0"/>
    <x v="7"/>
    <x v="2"/>
  </r>
  <r>
    <x v="60"/>
    <x v="106"/>
    <x v="10"/>
    <x v="7"/>
    <x v="0"/>
    <x v="7"/>
    <x v="2"/>
  </r>
  <r>
    <x v="60"/>
    <x v="107"/>
    <x v="12"/>
    <x v="7"/>
    <x v="0"/>
    <x v="7"/>
    <x v="2"/>
  </r>
  <r>
    <x v="60"/>
    <x v="108"/>
    <x v="0"/>
    <x v="7"/>
    <x v="0"/>
    <x v="7"/>
    <x v="2"/>
  </r>
  <r>
    <x v="60"/>
    <x v="109"/>
    <x v="30"/>
    <x v="7"/>
    <x v="0"/>
    <x v="7"/>
    <x v="2"/>
  </r>
  <r>
    <x v="60"/>
    <x v="110"/>
    <x v="10"/>
    <x v="7"/>
    <x v="0"/>
    <x v="7"/>
    <x v="2"/>
  </r>
  <r>
    <x v="60"/>
    <x v="111"/>
    <x v="0"/>
    <x v="7"/>
    <x v="0"/>
    <x v="7"/>
    <x v="2"/>
  </r>
  <r>
    <x v="60"/>
    <x v="112"/>
    <x v="2"/>
    <x v="7"/>
    <x v="0"/>
    <x v="7"/>
    <x v="2"/>
  </r>
  <r>
    <x v="60"/>
    <x v="113"/>
    <x v="9"/>
    <x v="7"/>
    <x v="0"/>
    <x v="7"/>
    <x v="2"/>
  </r>
  <r>
    <x v="60"/>
    <x v="114"/>
    <x v="10"/>
    <x v="7"/>
    <x v="0"/>
    <x v="7"/>
    <x v="2"/>
  </r>
  <r>
    <x v="60"/>
    <x v="115"/>
    <x v="1"/>
    <x v="7"/>
    <x v="0"/>
    <x v="7"/>
    <x v="2"/>
  </r>
  <r>
    <x v="60"/>
    <x v="116"/>
    <x v="10"/>
    <x v="7"/>
    <x v="0"/>
    <x v="7"/>
    <x v="2"/>
  </r>
  <r>
    <x v="60"/>
    <x v="117"/>
    <x v="29"/>
    <x v="7"/>
    <x v="0"/>
    <x v="7"/>
    <x v="2"/>
  </r>
  <r>
    <x v="60"/>
    <x v="118"/>
    <x v="1"/>
    <x v="7"/>
    <x v="0"/>
    <x v="7"/>
    <x v="2"/>
  </r>
  <r>
    <x v="60"/>
    <x v="119"/>
    <x v="0"/>
    <x v="7"/>
    <x v="0"/>
    <x v="7"/>
    <x v="2"/>
  </r>
  <r>
    <x v="60"/>
    <x v="120"/>
    <x v="30"/>
    <x v="7"/>
    <x v="0"/>
    <x v="7"/>
    <x v="2"/>
  </r>
  <r>
    <x v="60"/>
    <x v="121"/>
    <x v="11"/>
    <x v="7"/>
    <x v="0"/>
    <x v="7"/>
    <x v="2"/>
  </r>
  <r>
    <x v="60"/>
    <x v="122"/>
    <x v="1"/>
    <x v="7"/>
    <x v="0"/>
    <x v="7"/>
    <x v="2"/>
  </r>
  <r>
    <x v="60"/>
    <x v="123"/>
    <x v="9"/>
    <x v="7"/>
    <x v="0"/>
    <x v="7"/>
    <x v="2"/>
  </r>
  <r>
    <x v="60"/>
    <x v="124"/>
    <x v="9"/>
    <x v="7"/>
    <x v="0"/>
    <x v="7"/>
    <x v="2"/>
  </r>
  <r>
    <x v="60"/>
    <x v="125"/>
    <x v="6"/>
    <x v="7"/>
    <x v="0"/>
    <x v="7"/>
    <x v="2"/>
  </r>
  <r>
    <x v="60"/>
    <x v="126"/>
    <x v="2"/>
    <x v="7"/>
    <x v="0"/>
    <x v="7"/>
    <x v="2"/>
  </r>
  <r>
    <x v="60"/>
    <x v="127"/>
    <x v="2"/>
    <x v="7"/>
    <x v="0"/>
    <x v="7"/>
    <x v="2"/>
  </r>
  <r>
    <x v="60"/>
    <x v="128"/>
    <x v="5"/>
    <x v="7"/>
    <x v="0"/>
    <x v="7"/>
    <x v="2"/>
  </r>
  <r>
    <x v="60"/>
    <x v="129"/>
    <x v="4"/>
    <x v="7"/>
    <x v="0"/>
    <x v="7"/>
    <x v="2"/>
  </r>
  <r>
    <x v="60"/>
    <x v="130"/>
    <x v="9"/>
    <x v="7"/>
    <x v="0"/>
    <x v="7"/>
    <x v="2"/>
  </r>
  <r>
    <x v="60"/>
    <x v="131"/>
    <x v="11"/>
    <x v="7"/>
    <x v="0"/>
    <x v="7"/>
    <x v="2"/>
  </r>
  <r>
    <x v="60"/>
    <x v="132"/>
    <x v="11"/>
    <x v="7"/>
    <x v="0"/>
    <x v="7"/>
    <x v="2"/>
  </r>
  <r>
    <x v="61"/>
    <x v="0"/>
    <x v="6739"/>
    <x v="7"/>
    <x v="0"/>
    <x v="7"/>
    <x v="2"/>
  </r>
  <r>
    <x v="61"/>
    <x v="1"/>
    <x v="6738"/>
    <x v="7"/>
    <x v="0"/>
    <x v="7"/>
    <x v="2"/>
  </r>
  <r>
    <x v="61"/>
    <x v="2"/>
    <x v="2693"/>
    <x v="7"/>
    <x v="0"/>
    <x v="7"/>
    <x v="2"/>
  </r>
  <r>
    <x v="61"/>
    <x v="3"/>
    <x v="6740"/>
    <x v="7"/>
    <x v="0"/>
    <x v="7"/>
    <x v="2"/>
  </r>
  <r>
    <x v="61"/>
    <x v="4"/>
    <x v="3"/>
    <x v="7"/>
    <x v="0"/>
    <x v="7"/>
    <x v="2"/>
  </r>
  <r>
    <x v="61"/>
    <x v="5"/>
    <x v="2695"/>
    <x v="7"/>
    <x v="0"/>
    <x v="7"/>
    <x v="2"/>
  </r>
  <r>
    <x v="61"/>
    <x v="6"/>
    <x v="1048"/>
    <x v="7"/>
    <x v="0"/>
    <x v="7"/>
    <x v="2"/>
  </r>
  <r>
    <x v="61"/>
    <x v="7"/>
    <x v="6741"/>
    <x v="7"/>
    <x v="0"/>
    <x v="7"/>
    <x v="2"/>
  </r>
  <r>
    <x v="61"/>
    <x v="8"/>
    <x v="3"/>
    <x v="7"/>
    <x v="0"/>
    <x v="7"/>
    <x v="2"/>
  </r>
  <r>
    <x v="61"/>
    <x v="9"/>
    <x v="6742"/>
    <x v="7"/>
    <x v="0"/>
    <x v="7"/>
    <x v="2"/>
  </r>
  <r>
    <x v="61"/>
    <x v="10"/>
    <x v="2695"/>
    <x v="7"/>
    <x v="0"/>
    <x v="7"/>
    <x v="2"/>
  </r>
  <r>
    <x v="61"/>
    <x v="11"/>
    <x v="2697"/>
    <x v="7"/>
    <x v="0"/>
    <x v="7"/>
    <x v="2"/>
  </r>
  <r>
    <x v="61"/>
    <x v="12"/>
    <x v="3416"/>
    <x v="7"/>
    <x v="0"/>
    <x v="7"/>
    <x v="2"/>
  </r>
  <r>
    <x v="61"/>
    <x v="13"/>
    <x v="1057"/>
    <x v="7"/>
    <x v="0"/>
    <x v="7"/>
    <x v="2"/>
  </r>
  <r>
    <x v="61"/>
    <x v="14"/>
    <x v="2693"/>
    <x v="7"/>
    <x v="0"/>
    <x v="7"/>
    <x v="2"/>
  </r>
  <r>
    <x v="61"/>
    <x v="15"/>
    <x v="2670"/>
    <x v="7"/>
    <x v="0"/>
    <x v="7"/>
    <x v="2"/>
  </r>
  <r>
    <x v="61"/>
    <x v="16"/>
    <x v="3"/>
    <x v="7"/>
    <x v="0"/>
    <x v="7"/>
    <x v="2"/>
  </r>
  <r>
    <x v="61"/>
    <x v="17"/>
    <x v="2713"/>
    <x v="7"/>
    <x v="0"/>
    <x v="7"/>
    <x v="2"/>
  </r>
  <r>
    <x v="61"/>
    <x v="18"/>
    <x v="2687"/>
    <x v="7"/>
    <x v="0"/>
    <x v="7"/>
    <x v="2"/>
  </r>
  <r>
    <x v="61"/>
    <x v="19"/>
    <x v="1933"/>
    <x v="7"/>
    <x v="0"/>
    <x v="7"/>
    <x v="2"/>
  </r>
  <r>
    <x v="61"/>
    <x v="20"/>
    <x v="3"/>
    <x v="7"/>
    <x v="0"/>
    <x v="7"/>
    <x v="2"/>
  </r>
  <r>
    <x v="61"/>
    <x v="21"/>
    <x v="6743"/>
    <x v="7"/>
    <x v="0"/>
    <x v="7"/>
    <x v="2"/>
  </r>
  <r>
    <x v="61"/>
    <x v="22"/>
    <x v="1936"/>
    <x v="7"/>
    <x v="0"/>
    <x v="7"/>
    <x v="2"/>
  </r>
  <r>
    <x v="61"/>
    <x v="23"/>
    <x v="6744"/>
    <x v="7"/>
    <x v="0"/>
    <x v="7"/>
    <x v="2"/>
  </r>
  <r>
    <x v="61"/>
    <x v="24"/>
    <x v="6745"/>
    <x v="7"/>
    <x v="0"/>
    <x v="7"/>
    <x v="2"/>
  </r>
  <r>
    <x v="61"/>
    <x v="25"/>
    <x v="3"/>
    <x v="7"/>
    <x v="0"/>
    <x v="7"/>
    <x v="2"/>
  </r>
  <r>
    <x v="61"/>
    <x v="26"/>
    <x v="3"/>
    <x v="7"/>
    <x v="0"/>
    <x v="7"/>
    <x v="2"/>
  </r>
  <r>
    <x v="61"/>
    <x v="27"/>
    <x v="1118"/>
    <x v="7"/>
    <x v="0"/>
    <x v="7"/>
    <x v="2"/>
  </r>
  <r>
    <x v="61"/>
    <x v="28"/>
    <x v="6746"/>
    <x v="7"/>
    <x v="0"/>
    <x v="7"/>
    <x v="2"/>
  </r>
  <r>
    <x v="61"/>
    <x v="29"/>
    <x v="6747"/>
    <x v="7"/>
    <x v="0"/>
    <x v="7"/>
    <x v="2"/>
  </r>
  <r>
    <x v="61"/>
    <x v="30"/>
    <x v="3"/>
    <x v="7"/>
    <x v="0"/>
    <x v="7"/>
    <x v="2"/>
  </r>
  <r>
    <x v="61"/>
    <x v="31"/>
    <x v="2713"/>
    <x v="7"/>
    <x v="0"/>
    <x v="7"/>
    <x v="2"/>
  </r>
  <r>
    <x v="61"/>
    <x v="32"/>
    <x v="6748"/>
    <x v="7"/>
    <x v="0"/>
    <x v="7"/>
    <x v="2"/>
  </r>
  <r>
    <x v="61"/>
    <x v="33"/>
    <x v="6749"/>
    <x v="7"/>
    <x v="0"/>
    <x v="7"/>
    <x v="2"/>
  </r>
  <r>
    <x v="61"/>
    <x v="34"/>
    <x v="3"/>
    <x v="7"/>
    <x v="0"/>
    <x v="7"/>
    <x v="2"/>
  </r>
  <r>
    <x v="61"/>
    <x v="35"/>
    <x v="3416"/>
    <x v="7"/>
    <x v="0"/>
    <x v="7"/>
    <x v="2"/>
  </r>
  <r>
    <x v="61"/>
    <x v="36"/>
    <x v="6750"/>
    <x v="7"/>
    <x v="0"/>
    <x v="7"/>
    <x v="2"/>
  </r>
  <r>
    <x v="61"/>
    <x v="37"/>
    <x v="1057"/>
    <x v="7"/>
    <x v="0"/>
    <x v="7"/>
    <x v="2"/>
  </r>
  <r>
    <x v="61"/>
    <x v="38"/>
    <x v="6751"/>
    <x v="7"/>
    <x v="0"/>
    <x v="7"/>
    <x v="2"/>
  </r>
  <r>
    <x v="61"/>
    <x v="39"/>
    <x v="6733"/>
    <x v="7"/>
    <x v="0"/>
    <x v="7"/>
    <x v="2"/>
  </r>
  <r>
    <x v="61"/>
    <x v="40"/>
    <x v="6752"/>
    <x v="7"/>
    <x v="0"/>
    <x v="7"/>
    <x v="2"/>
  </r>
  <r>
    <x v="61"/>
    <x v="41"/>
    <x v="21"/>
    <x v="7"/>
    <x v="0"/>
    <x v="7"/>
    <x v="2"/>
  </r>
  <r>
    <x v="61"/>
    <x v="42"/>
    <x v="6753"/>
    <x v="7"/>
    <x v="0"/>
    <x v="7"/>
    <x v="2"/>
  </r>
  <r>
    <x v="61"/>
    <x v="43"/>
    <x v="6754"/>
    <x v="7"/>
    <x v="0"/>
    <x v="7"/>
    <x v="2"/>
  </r>
  <r>
    <x v="61"/>
    <x v="44"/>
    <x v="6740"/>
    <x v="7"/>
    <x v="0"/>
    <x v="7"/>
    <x v="2"/>
  </r>
  <r>
    <x v="61"/>
    <x v="45"/>
    <x v="3"/>
    <x v="7"/>
    <x v="0"/>
    <x v="7"/>
    <x v="2"/>
  </r>
  <r>
    <x v="61"/>
    <x v="46"/>
    <x v="6753"/>
    <x v="7"/>
    <x v="0"/>
    <x v="7"/>
    <x v="2"/>
  </r>
  <r>
    <x v="61"/>
    <x v="47"/>
    <x v="3"/>
    <x v="7"/>
    <x v="0"/>
    <x v="7"/>
    <x v="2"/>
  </r>
  <r>
    <x v="61"/>
    <x v="48"/>
    <x v="1061"/>
    <x v="7"/>
    <x v="0"/>
    <x v="7"/>
    <x v="2"/>
  </r>
  <r>
    <x v="61"/>
    <x v="49"/>
    <x v="2694"/>
    <x v="7"/>
    <x v="0"/>
    <x v="7"/>
    <x v="2"/>
  </r>
  <r>
    <x v="61"/>
    <x v="50"/>
    <x v="6755"/>
    <x v="7"/>
    <x v="0"/>
    <x v="7"/>
    <x v="2"/>
  </r>
  <r>
    <x v="61"/>
    <x v="51"/>
    <x v="2670"/>
    <x v="7"/>
    <x v="0"/>
    <x v="7"/>
    <x v="2"/>
  </r>
  <r>
    <x v="61"/>
    <x v="52"/>
    <x v="2713"/>
    <x v="7"/>
    <x v="0"/>
    <x v="7"/>
    <x v="2"/>
  </r>
  <r>
    <x v="61"/>
    <x v="53"/>
    <x v="6741"/>
    <x v="7"/>
    <x v="0"/>
    <x v="7"/>
    <x v="2"/>
  </r>
  <r>
    <x v="61"/>
    <x v="54"/>
    <x v="3"/>
    <x v="7"/>
    <x v="0"/>
    <x v="7"/>
    <x v="2"/>
  </r>
  <r>
    <x v="61"/>
    <x v="55"/>
    <x v="3"/>
    <x v="7"/>
    <x v="0"/>
    <x v="7"/>
    <x v="2"/>
  </r>
  <r>
    <x v="61"/>
    <x v="56"/>
    <x v="1060"/>
    <x v="7"/>
    <x v="0"/>
    <x v="7"/>
    <x v="2"/>
  </r>
  <r>
    <x v="61"/>
    <x v="57"/>
    <x v="5"/>
    <x v="7"/>
    <x v="0"/>
    <x v="7"/>
    <x v="2"/>
  </r>
  <r>
    <x v="61"/>
    <x v="58"/>
    <x v="3"/>
    <x v="7"/>
    <x v="0"/>
    <x v="7"/>
    <x v="2"/>
  </r>
  <r>
    <x v="61"/>
    <x v="59"/>
    <x v="3"/>
    <x v="7"/>
    <x v="0"/>
    <x v="7"/>
    <x v="2"/>
  </r>
  <r>
    <x v="61"/>
    <x v="60"/>
    <x v="3"/>
    <x v="7"/>
    <x v="0"/>
    <x v="7"/>
    <x v="2"/>
  </r>
  <r>
    <x v="61"/>
    <x v="61"/>
    <x v="3"/>
    <x v="7"/>
    <x v="0"/>
    <x v="7"/>
    <x v="2"/>
  </r>
  <r>
    <x v="61"/>
    <x v="62"/>
    <x v="3"/>
    <x v="7"/>
    <x v="0"/>
    <x v="7"/>
    <x v="2"/>
  </r>
  <r>
    <x v="61"/>
    <x v="63"/>
    <x v="3"/>
    <x v="7"/>
    <x v="0"/>
    <x v="7"/>
    <x v="2"/>
  </r>
  <r>
    <x v="61"/>
    <x v="64"/>
    <x v="3"/>
    <x v="7"/>
    <x v="0"/>
    <x v="7"/>
    <x v="2"/>
  </r>
  <r>
    <x v="61"/>
    <x v="65"/>
    <x v="3"/>
    <x v="7"/>
    <x v="0"/>
    <x v="7"/>
    <x v="2"/>
  </r>
  <r>
    <x v="61"/>
    <x v="66"/>
    <x v="2696"/>
    <x v="7"/>
    <x v="0"/>
    <x v="7"/>
    <x v="2"/>
  </r>
  <r>
    <x v="61"/>
    <x v="67"/>
    <x v="19"/>
    <x v="7"/>
    <x v="0"/>
    <x v="7"/>
    <x v="2"/>
  </r>
  <r>
    <x v="61"/>
    <x v="68"/>
    <x v="3"/>
    <x v="7"/>
    <x v="0"/>
    <x v="7"/>
    <x v="2"/>
  </r>
  <r>
    <x v="61"/>
    <x v="69"/>
    <x v="3"/>
    <x v="7"/>
    <x v="0"/>
    <x v="7"/>
    <x v="2"/>
  </r>
  <r>
    <x v="61"/>
    <x v="70"/>
    <x v="3"/>
    <x v="7"/>
    <x v="0"/>
    <x v="7"/>
    <x v="2"/>
  </r>
  <r>
    <x v="61"/>
    <x v="71"/>
    <x v="3"/>
    <x v="7"/>
    <x v="0"/>
    <x v="7"/>
    <x v="2"/>
  </r>
  <r>
    <x v="61"/>
    <x v="72"/>
    <x v="3"/>
    <x v="7"/>
    <x v="0"/>
    <x v="7"/>
    <x v="2"/>
  </r>
  <r>
    <x v="61"/>
    <x v="73"/>
    <x v="3"/>
    <x v="7"/>
    <x v="0"/>
    <x v="7"/>
    <x v="2"/>
  </r>
  <r>
    <x v="61"/>
    <x v="74"/>
    <x v="3"/>
    <x v="7"/>
    <x v="0"/>
    <x v="7"/>
    <x v="2"/>
  </r>
  <r>
    <x v="61"/>
    <x v="75"/>
    <x v="3"/>
    <x v="7"/>
    <x v="0"/>
    <x v="7"/>
    <x v="2"/>
  </r>
  <r>
    <x v="61"/>
    <x v="76"/>
    <x v="3"/>
    <x v="7"/>
    <x v="0"/>
    <x v="7"/>
    <x v="2"/>
  </r>
  <r>
    <x v="61"/>
    <x v="77"/>
    <x v="3"/>
    <x v="7"/>
    <x v="0"/>
    <x v="7"/>
    <x v="2"/>
  </r>
  <r>
    <x v="61"/>
    <x v="78"/>
    <x v="3"/>
    <x v="7"/>
    <x v="0"/>
    <x v="7"/>
    <x v="2"/>
  </r>
  <r>
    <x v="61"/>
    <x v="79"/>
    <x v="3"/>
    <x v="7"/>
    <x v="0"/>
    <x v="7"/>
    <x v="2"/>
  </r>
  <r>
    <x v="61"/>
    <x v="80"/>
    <x v="3"/>
    <x v="7"/>
    <x v="0"/>
    <x v="7"/>
    <x v="2"/>
  </r>
  <r>
    <x v="61"/>
    <x v="81"/>
    <x v="3"/>
    <x v="7"/>
    <x v="0"/>
    <x v="7"/>
    <x v="2"/>
  </r>
  <r>
    <x v="61"/>
    <x v="82"/>
    <x v="3"/>
    <x v="7"/>
    <x v="0"/>
    <x v="7"/>
    <x v="2"/>
  </r>
  <r>
    <x v="61"/>
    <x v="83"/>
    <x v="3"/>
    <x v="7"/>
    <x v="0"/>
    <x v="7"/>
    <x v="2"/>
  </r>
  <r>
    <x v="61"/>
    <x v="84"/>
    <x v="3"/>
    <x v="7"/>
    <x v="0"/>
    <x v="7"/>
    <x v="2"/>
  </r>
  <r>
    <x v="61"/>
    <x v="85"/>
    <x v="3"/>
    <x v="7"/>
    <x v="0"/>
    <x v="7"/>
    <x v="2"/>
  </r>
  <r>
    <x v="61"/>
    <x v="86"/>
    <x v="3"/>
    <x v="7"/>
    <x v="0"/>
    <x v="7"/>
    <x v="2"/>
  </r>
  <r>
    <x v="61"/>
    <x v="87"/>
    <x v="3"/>
    <x v="7"/>
    <x v="0"/>
    <x v="7"/>
    <x v="2"/>
  </r>
  <r>
    <x v="61"/>
    <x v="88"/>
    <x v="3"/>
    <x v="7"/>
    <x v="0"/>
    <x v="7"/>
    <x v="2"/>
  </r>
  <r>
    <x v="61"/>
    <x v="89"/>
    <x v="3"/>
    <x v="7"/>
    <x v="0"/>
    <x v="7"/>
    <x v="2"/>
  </r>
  <r>
    <x v="61"/>
    <x v="90"/>
    <x v="3"/>
    <x v="7"/>
    <x v="0"/>
    <x v="7"/>
    <x v="2"/>
  </r>
  <r>
    <x v="61"/>
    <x v="91"/>
    <x v="1839"/>
    <x v="7"/>
    <x v="0"/>
    <x v="7"/>
    <x v="2"/>
  </r>
  <r>
    <x v="61"/>
    <x v="92"/>
    <x v="1839"/>
    <x v="7"/>
    <x v="0"/>
    <x v="7"/>
    <x v="2"/>
  </r>
  <r>
    <x v="61"/>
    <x v="93"/>
    <x v="4136"/>
    <x v="7"/>
    <x v="0"/>
    <x v="7"/>
    <x v="2"/>
  </r>
  <r>
    <x v="61"/>
    <x v="94"/>
    <x v="2677"/>
    <x v="7"/>
    <x v="0"/>
    <x v="7"/>
    <x v="2"/>
  </r>
  <r>
    <x v="61"/>
    <x v="95"/>
    <x v="2678"/>
    <x v="7"/>
    <x v="0"/>
    <x v="7"/>
    <x v="2"/>
  </r>
  <r>
    <x v="61"/>
    <x v="96"/>
    <x v="21"/>
    <x v="7"/>
    <x v="0"/>
    <x v="7"/>
    <x v="2"/>
  </r>
  <r>
    <x v="61"/>
    <x v="97"/>
    <x v="2692"/>
    <x v="7"/>
    <x v="0"/>
    <x v="7"/>
    <x v="2"/>
  </r>
  <r>
    <x v="61"/>
    <x v="98"/>
    <x v="1836"/>
    <x v="7"/>
    <x v="0"/>
    <x v="7"/>
    <x v="2"/>
  </r>
  <r>
    <x v="61"/>
    <x v="99"/>
    <x v="4138"/>
    <x v="7"/>
    <x v="0"/>
    <x v="7"/>
    <x v="2"/>
  </r>
  <r>
    <x v="61"/>
    <x v="100"/>
    <x v="1"/>
    <x v="7"/>
    <x v="0"/>
    <x v="7"/>
    <x v="2"/>
  </r>
  <r>
    <x v="61"/>
    <x v="101"/>
    <x v="3414"/>
    <x v="7"/>
    <x v="0"/>
    <x v="7"/>
    <x v="2"/>
  </r>
  <r>
    <x v="61"/>
    <x v="102"/>
    <x v="8"/>
    <x v="7"/>
    <x v="0"/>
    <x v="7"/>
    <x v="2"/>
  </r>
  <r>
    <x v="61"/>
    <x v="103"/>
    <x v="3"/>
    <x v="7"/>
    <x v="0"/>
    <x v="7"/>
    <x v="2"/>
  </r>
  <r>
    <x v="61"/>
    <x v="104"/>
    <x v="3"/>
    <x v="7"/>
    <x v="0"/>
    <x v="7"/>
    <x v="2"/>
  </r>
  <r>
    <x v="61"/>
    <x v="105"/>
    <x v="1836"/>
    <x v="7"/>
    <x v="0"/>
    <x v="7"/>
    <x v="2"/>
  </r>
  <r>
    <x v="61"/>
    <x v="106"/>
    <x v="1061"/>
    <x v="7"/>
    <x v="0"/>
    <x v="7"/>
    <x v="2"/>
  </r>
  <r>
    <x v="61"/>
    <x v="107"/>
    <x v="1087"/>
    <x v="7"/>
    <x v="0"/>
    <x v="7"/>
    <x v="2"/>
  </r>
  <r>
    <x v="61"/>
    <x v="108"/>
    <x v="1047"/>
    <x v="7"/>
    <x v="0"/>
    <x v="7"/>
    <x v="2"/>
  </r>
  <r>
    <x v="61"/>
    <x v="109"/>
    <x v="2649"/>
    <x v="7"/>
    <x v="0"/>
    <x v="7"/>
    <x v="2"/>
  </r>
  <r>
    <x v="61"/>
    <x v="110"/>
    <x v="1045"/>
    <x v="7"/>
    <x v="0"/>
    <x v="7"/>
    <x v="2"/>
  </r>
  <r>
    <x v="61"/>
    <x v="111"/>
    <x v="1046"/>
    <x v="7"/>
    <x v="0"/>
    <x v="7"/>
    <x v="2"/>
  </r>
  <r>
    <x v="61"/>
    <x v="112"/>
    <x v="4611"/>
    <x v="7"/>
    <x v="0"/>
    <x v="7"/>
    <x v="2"/>
  </r>
  <r>
    <x v="61"/>
    <x v="113"/>
    <x v="2677"/>
    <x v="7"/>
    <x v="0"/>
    <x v="7"/>
    <x v="2"/>
  </r>
  <r>
    <x v="61"/>
    <x v="114"/>
    <x v="1061"/>
    <x v="7"/>
    <x v="0"/>
    <x v="7"/>
    <x v="2"/>
  </r>
  <r>
    <x v="61"/>
    <x v="115"/>
    <x v="21"/>
    <x v="7"/>
    <x v="0"/>
    <x v="7"/>
    <x v="2"/>
  </r>
  <r>
    <x v="61"/>
    <x v="116"/>
    <x v="3418"/>
    <x v="7"/>
    <x v="0"/>
    <x v="7"/>
    <x v="2"/>
  </r>
  <r>
    <x v="61"/>
    <x v="117"/>
    <x v="1057"/>
    <x v="7"/>
    <x v="0"/>
    <x v="7"/>
    <x v="2"/>
  </r>
  <r>
    <x v="61"/>
    <x v="118"/>
    <x v="3412"/>
    <x v="7"/>
    <x v="0"/>
    <x v="7"/>
    <x v="2"/>
  </r>
  <r>
    <x v="61"/>
    <x v="119"/>
    <x v="1059"/>
    <x v="7"/>
    <x v="0"/>
    <x v="7"/>
    <x v="2"/>
  </r>
  <r>
    <x v="61"/>
    <x v="120"/>
    <x v="2"/>
    <x v="7"/>
    <x v="0"/>
    <x v="7"/>
    <x v="2"/>
  </r>
  <r>
    <x v="61"/>
    <x v="121"/>
    <x v="3"/>
    <x v="7"/>
    <x v="0"/>
    <x v="7"/>
    <x v="2"/>
  </r>
  <r>
    <x v="61"/>
    <x v="122"/>
    <x v="1872"/>
    <x v="7"/>
    <x v="0"/>
    <x v="7"/>
    <x v="2"/>
  </r>
  <r>
    <x v="61"/>
    <x v="123"/>
    <x v="2716"/>
    <x v="7"/>
    <x v="0"/>
    <x v="7"/>
    <x v="2"/>
  </r>
  <r>
    <x v="61"/>
    <x v="124"/>
    <x v="1087"/>
    <x v="7"/>
    <x v="0"/>
    <x v="7"/>
    <x v="2"/>
  </r>
  <r>
    <x v="61"/>
    <x v="125"/>
    <x v="6756"/>
    <x v="7"/>
    <x v="0"/>
    <x v="7"/>
    <x v="2"/>
  </r>
  <r>
    <x v="61"/>
    <x v="126"/>
    <x v="1053"/>
    <x v="7"/>
    <x v="0"/>
    <x v="7"/>
    <x v="2"/>
  </r>
  <r>
    <x v="61"/>
    <x v="127"/>
    <x v="1018"/>
    <x v="7"/>
    <x v="0"/>
    <x v="7"/>
    <x v="2"/>
  </r>
  <r>
    <x v="61"/>
    <x v="128"/>
    <x v="2663"/>
    <x v="7"/>
    <x v="0"/>
    <x v="7"/>
    <x v="2"/>
  </r>
  <r>
    <x v="61"/>
    <x v="129"/>
    <x v="6757"/>
    <x v="7"/>
    <x v="0"/>
    <x v="7"/>
    <x v="2"/>
  </r>
  <r>
    <x v="61"/>
    <x v="130"/>
    <x v="3414"/>
    <x v="7"/>
    <x v="0"/>
    <x v="7"/>
    <x v="2"/>
  </r>
  <r>
    <x v="61"/>
    <x v="131"/>
    <x v="3"/>
    <x v="7"/>
    <x v="0"/>
    <x v="7"/>
    <x v="2"/>
  </r>
  <r>
    <x v="61"/>
    <x v="132"/>
    <x v="11"/>
    <x v="7"/>
    <x v="0"/>
    <x v="7"/>
    <x v="2"/>
  </r>
  <r>
    <x v="62"/>
    <x v="0"/>
    <x v="6758"/>
    <x v="7"/>
    <x v="0"/>
    <x v="7"/>
    <x v="2"/>
  </r>
  <r>
    <x v="62"/>
    <x v="1"/>
    <x v="6759"/>
    <x v="7"/>
    <x v="0"/>
    <x v="7"/>
    <x v="2"/>
  </r>
  <r>
    <x v="62"/>
    <x v="2"/>
    <x v="6760"/>
    <x v="7"/>
    <x v="0"/>
    <x v="7"/>
    <x v="2"/>
  </r>
  <r>
    <x v="62"/>
    <x v="3"/>
    <x v="1058"/>
    <x v="7"/>
    <x v="0"/>
    <x v="7"/>
    <x v="2"/>
  </r>
  <r>
    <x v="62"/>
    <x v="4"/>
    <x v="3"/>
    <x v="7"/>
    <x v="0"/>
    <x v="7"/>
    <x v="2"/>
  </r>
  <r>
    <x v="62"/>
    <x v="5"/>
    <x v="2746"/>
    <x v="7"/>
    <x v="0"/>
    <x v="7"/>
    <x v="2"/>
  </r>
  <r>
    <x v="62"/>
    <x v="6"/>
    <x v="3"/>
    <x v="7"/>
    <x v="0"/>
    <x v="7"/>
    <x v="2"/>
  </r>
  <r>
    <x v="62"/>
    <x v="7"/>
    <x v="4148"/>
    <x v="7"/>
    <x v="0"/>
    <x v="7"/>
    <x v="2"/>
  </r>
  <r>
    <x v="62"/>
    <x v="8"/>
    <x v="3"/>
    <x v="7"/>
    <x v="0"/>
    <x v="7"/>
    <x v="2"/>
  </r>
  <r>
    <x v="62"/>
    <x v="9"/>
    <x v="6761"/>
    <x v="7"/>
    <x v="0"/>
    <x v="7"/>
    <x v="2"/>
  </r>
  <r>
    <x v="62"/>
    <x v="10"/>
    <x v="2742"/>
    <x v="7"/>
    <x v="0"/>
    <x v="7"/>
    <x v="2"/>
  </r>
  <r>
    <x v="62"/>
    <x v="11"/>
    <x v="6762"/>
    <x v="7"/>
    <x v="0"/>
    <x v="7"/>
    <x v="2"/>
  </r>
  <r>
    <x v="62"/>
    <x v="12"/>
    <x v="2778"/>
    <x v="7"/>
    <x v="0"/>
    <x v="7"/>
    <x v="2"/>
  </r>
  <r>
    <x v="62"/>
    <x v="13"/>
    <x v="3423"/>
    <x v="7"/>
    <x v="0"/>
    <x v="7"/>
    <x v="2"/>
  </r>
  <r>
    <x v="62"/>
    <x v="14"/>
    <x v="6763"/>
    <x v="7"/>
    <x v="0"/>
    <x v="7"/>
    <x v="2"/>
  </r>
  <r>
    <x v="62"/>
    <x v="15"/>
    <x v="6764"/>
    <x v="7"/>
    <x v="0"/>
    <x v="7"/>
    <x v="2"/>
  </r>
  <r>
    <x v="62"/>
    <x v="16"/>
    <x v="3"/>
    <x v="7"/>
    <x v="0"/>
    <x v="7"/>
    <x v="2"/>
  </r>
  <r>
    <x v="62"/>
    <x v="17"/>
    <x v="2753"/>
    <x v="7"/>
    <x v="0"/>
    <x v="7"/>
    <x v="2"/>
  </r>
  <r>
    <x v="62"/>
    <x v="18"/>
    <x v="5737"/>
    <x v="7"/>
    <x v="0"/>
    <x v="7"/>
    <x v="2"/>
  </r>
  <r>
    <x v="62"/>
    <x v="19"/>
    <x v="4634"/>
    <x v="7"/>
    <x v="0"/>
    <x v="7"/>
    <x v="2"/>
  </r>
  <r>
    <x v="62"/>
    <x v="20"/>
    <x v="3"/>
    <x v="7"/>
    <x v="0"/>
    <x v="7"/>
    <x v="2"/>
  </r>
  <r>
    <x v="62"/>
    <x v="21"/>
    <x v="6765"/>
    <x v="7"/>
    <x v="0"/>
    <x v="7"/>
    <x v="2"/>
  </r>
  <r>
    <x v="62"/>
    <x v="22"/>
    <x v="6766"/>
    <x v="7"/>
    <x v="0"/>
    <x v="7"/>
    <x v="2"/>
  </r>
  <r>
    <x v="62"/>
    <x v="23"/>
    <x v="6767"/>
    <x v="7"/>
    <x v="0"/>
    <x v="7"/>
    <x v="2"/>
  </r>
  <r>
    <x v="62"/>
    <x v="24"/>
    <x v="6768"/>
    <x v="7"/>
    <x v="0"/>
    <x v="7"/>
    <x v="2"/>
  </r>
  <r>
    <x v="62"/>
    <x v="25"/>
    <x v="3"/>
    <x v="7"/>
    <x v="0"/>
    <x v="7"/>
    <x v="2"/>
  </r>
  <r>
    <x v="62"/>
    <x v="26"/>
    <x v="3"/>
    <x v="7"/>
    <x v="0"/>
    <x v="7"/>
    <x v="2"/>
  </r>
  <r>
    <x v="62"/>
    <x v="27"/>
    <x v="3"/>
    <x v="7"/>
    <x v="0"/>
    <x v="7"/>
    <x v="2"/>
  </r>
  <r>
    <x v="62"/>
    <x v="28"/>
    <x v="6769"/>
    <x v="7"/>
    <x v="0"/>
    <x v="7"/>
    <x v="2"/>
  </r>
  <r>
    <x v="62"/>
    <x v="29"/>
    <x v="6770"/>
    <x v="7"/>
    <x v="0"/>
    <x v="7"/>
    <x v="2"/>
  </r>
  <r>
    <x v="62"/>
    <x v="30"/>
    <x v="3"/>
    <x v="7"/>
    <x v="0"/>
    <x v="7"/>
    <x v="2"/>
  </r>
  <r>
    <x v="62"/>
    <x v="31"/>
    <x v="5739"/>
    <x v="7"/>
    <x v="0"/>
    <x v="7"/>
    <x v="2"/>
  </r>
  <r>
    <x v="62"/>
    <x v="32"/>
    <x v="6771"/>
    <x v="7"/>
    <x v="0"/>
    <x v="7"/>
    <x v="2"/>
  </r>
  <r>
    <x v="62"/>
    <x v="33"/>
    <x v="6713"/>
    <x v="7"/>
    <x v="0"/>
    <x v="7"/>
    <x v="2"/>
  </r>
  <r>
    <x v="62"/>
    <x v="34"/>
    <x v="3"/>
    <x v="7"/>
    <x v="0"/>
    <x v="7"/>
    <x v="2"/>
  </r>
  <r>
    <x v="62"/>
    <x v="35"/>
    <x v="2770"/>
    <x v="7"/>
    <x v="0"/>
    <x v="7"/>
    <x v="2"/>
  </r>
  <r>
    <x v="62"/>
    <x v="36"/>
    <x v="6772"/>
    <x v="7"/>
    <x v="0"/>
    <x v="7"/>
    <x v="2"/>
  </r>
  <r>
    <x v="62"/>
    <x v="37"/>
    <x v="6773"/>
    <x v="7"/>
    <x v="0"/>
    <x v="7"/>
    <x v="2"/>
  </r>
  <r>
    <x v="62"/>
    <x v="38"/>
    <x v="6774"/>
    <x v="7"/>
    <x v="0"/>
    <x v="7"/>
    <x v="2"/>
  </r>
  <r>
    <x v="62"/>
    <x v="39"/>
    <x v="6775"/>
    <x v="7"/>
    <x v="0"/>
    <x v="7"/>
    <x v="2"/>
  </r>
  <r>
    <x v="62"/>
    <x v="40"/>
    <x v="6776"/>
    <x v="7"/>
    <x v="0"/>
    <x v="7"/>
    <x v="2"/>
  </r>
  <r>
    <x v="62"/>
    <x v="41"/>
    <x v="3"/>
    <x v="7"/>
    <x v="0"/>
    <x v="7"/>
    <x v="2"/>
  </r>
  <r>
    <x v="62"/>
    <x v="42"/>
    <x v="6777"/>
    <x v="7"/>
    <x v="0"/>
    <x v="7"/>
    <x v="2"/>
  </r>
  <r>
    <x v="62"/>
    <x v="43"/>
    <x v="6778"/>
    <x v="7"/>
    <x v="0"/>
    <x v="7"/>
    <x v="2"/>
  </r>
  <r>
    <x v="62"/>
    <x v="44"/>
    <x v="6779"/>
    <x v="7"/>
    <x v="0"/>
    <x v="7"/>
    <x v="2"/>
  </r>
  <r>
    <x v="62"/>
    <x v="45"/>
    <x v="3"/>
    <x v="7"/>
    <x v="0"/>
    <x v="7"/>
    <x v="2"/>
  </r>
  <r>
    <x v="62"/>
    <x v="46"/>
    <x v="6780"/>
    <x v="7"/>
    <x v="0"/>
    <x v="7"/>
    <x v="2"/>
  </r>
  <r>
    <x v="62"/>
    <x v="47"/>
    <x v="3"/>
    <x v="7"/>
    <x v="0"/>
    <x v="7"/>
    <x v="2"/>
  </r>
  <r>
    <x v="62"/>
    <x v="48"/>
    <x v="1062"/>
    <x v="7"/>
    <x v="0"/>
    <x v="7"/>
    <x v="2"/>
  </r>
  <r>
    <x v="62"/>
    <x v="49"/>
    <x v="6781"/>
    <x v="7"/>
    <x v="0"/>
    <x v="7"/>
    <x v="2"/>
  </r>
  <r>
    <x v="62"/>
    <x v="50"/>
    <x v="6782"/>
    <x v="7"/>
    <x v="0"/>
    <x v="7"/>
    <x v="2"/>
  </r>
  <r>
    <x v="62"/>
    <x v="51"/>
    <x v="6783"/>
    <x v="7"/>
    <x v="0"/>
    <x v="7"/>
    <x v="2"/>
  </r>
  <r>
    <x v="62"/>
    <x v="52"/>
    <x v="6784"/>
    <x v="7"/>
    <x v="0"/>
    <x v="7"/>
    <x v="2"/>
  </r>
  <r>
    <x v="62"/>
    <x v="53"/>
    <x v="6785"/>
    <x v="7"/>
    <x v="0"/>
    <x v="7"/>
    <x v="2"/>
  </r>
  <r>
    <x v="62"/>
    <x v="54"/>
    <x v="3"/>
    <x v="7"/>
    <x v="0"/>
    <x v="7"/>
    <x v="2"/>
  </r>
  <r>
    <x v="62"/>
    <x v="55"/>
    <x v="3"/>
    <x v="7"/>
    <x v="0"/>
    <x v="7"/>
    <x v="2"/>
  </r>
  <r>
    <x v="62"/>
    <x v="56"/>
    <x v="2759"/>
    <x v="7"/>
    <x v="0"/>
    <x v="7"/>
    <x v="2"/>
  </r>
  <r>
    <x v="62"/>
    <x v="57"/>
    <x v="6779"/>
    <x v="7"/>
    <x v="0"/>
    <x v="7"/>
    <x v="2"/>
  </r>
  <r>
    <x v="62"/>
    <x v="58"/>
    <x v="3"/>
    <x v="7"/>
    <x v="0"/>
    <x v="7"/>
    <x v="2"/>
  </r>
  <r>
    <x v="62"/>
    <x v="59"/>
    <x v="3"/>
    <x v="7"/>
    <x v="0"/>
    <x v="7"/>
    <x v="2"/>
  </r>
  <r>
    <x v="62"/>
    <x v="60"/>
    <x v="3"/>
    <x v="7"/>
    <x v="0"/>
    <x v="7"/>
    <x v="2"/>
  </r>
  <r>
    <x v="62"/>
    <x v="61"/>
    <x v="3"/>
    <x v="7"/>
    <x v="0"/>
    <x v="7"/>
    <x v="2"/>
  </r>
  <r>
    <x v="62"/>
    <x v="62"/>
    <x v="3"/>
    <x v="7"/>
    <x v="0"/>
    <x v="7"/>
    <x v="2"/>
  </r>
  <r>
    <x v="62"/>
    <x v="63"/>
    <x v="3"/>
    <x v="7"/>
    <x v="0"/>
    <x v="7"/>
    <x v="2"/>
  </r>
  <r>
    <x v="62"/>
    <x v="64"/>
    <x v="3"/>
    <x v="7"/>
    <x v="0"/>
    <x v="7"/>
    <x v="2"/>
  </r>
  <r>
    <x v="62"/>
    <x v="65"/>
    <x v="3"/>
    <x v="7"/>
    <x v="0"/>
    <x v="7"/>
    <x v="2"/>
  </r>
  <r>
    <x v="62"/>
    <x v="66"/>
    <x v="6786"/>
    <x v="7"/>
    <x v="0"/>
    <x v="7"/>
    <x v="2"/>
  </r>
  <r>
    <x v="62"/>
    <x v="67"/>
    <x v="2776"/>
    <x v="7"/>
    <x v="0"/>
    <x v="7"/>
    <x v="2"/>
  </r>
  <r>
    <x v="62"/>
    <x v="68"/>
    <x v="3"/>
    <x v="7"/>
    <x v="0"/>
    <x v="7"/>
    <x v="2"/>
  </r>
  <r>
    <x v="62"/>
    <x v="69"/>
    <x v="3"/>
    <x v="7"/>
    <x v="0"/>
    <x v="7"/>
    <x v="2"/>
  </r>
  <r>
    <x v="62"/>
    <x v="70"/>
    <x v="3"/>
    <x v="7"/>
    <x v="0"/>
    <x v="7"/>
    <x v="2"/>
  </r>
  <r>
    <x v="62"/>
    <x v="71"/>
    <x v="3"/>
    <x v="7"/>
    <x v="0"/>
    <x v="7"/>
    <x v="2"/>
  </r>
  <r>
    <x v="62"/>
    <x v="72"/>
    <x v="3"/>
    <x v="7"/>
    <x v="0"/>
    <x v="7"/>
    <x v="2"/>
  </r>
  <r>
    <x v="62"/>
    <x v="73"/>
    <x v="3"/>
    <x v="7"/>
    <x v="0"/>
    <x v="7"/>
    <x v="2"/>
  </r>
  <r>
    <x v="62"/>
    <x v="74"/>
    <x v="3"/>
    <x v="7"/>
    <x v="0"/>
    <x v="7"/>
    <x v="2"/>
  </r>
  <r>
    <x v="62"/>
    <x v="75"/>
    <x v="3"/>
    <x v="7"/>
    <x v="0"/>
    <x v="7"/>
    <x v="2"/>
  </r>
  <r>
    <x v="62"/>
    <x v="76"/>
    <x v="3"/>
    <x v="7"/>
    <x v="0"/>
    <x v="7"/>
    <x v="2"/>
  </r>
  <r>
    <x v="62"/>
    <x v="77"/>
    <x v="3"/>
    <x v="7"/>
    <x v="0"/>
    <x v="7"/>
    <x v="2"/>
  </r>
  <r>
    <x v="62"/>
    <x v="78"/>
    <x v="3"/>
    <x v="7"/>
    <x v="0"/>
    <x v="7"/>
    <x v="2"/>
  </r>
  <r>
    <x v="62"/>
    <x v="79"/>
    <x v="3"/>
    <x v="7"/>
    <x v="0"/>
    <x v="7"/>
    <x v="2"/>
  </r>
  <r>
    <x v="62"/>
    <x v="80"/>
    <x v="3"/>
    <x v="7"/>
    <x v="0"/>
    <x v="7"/>
    <x v="2"/>
  </r>
  <r>
    <x v="62"/>
    <x v="81"/>
    <x v="3"/>
    <x v="7"/>
    <x v="0"/>
    <x v="7"/>
    <x v="2"/>
  </r>
  <r>
    <x v="62"/>
    <x v="82"/>
    <x v="3"/>
    <x v="7"/>
    <x v="0"/>
    <x v="7"/>
    <x v="2"/>
  </r>
  <r>
    <x v="62"/>
    <x v="83"/>
    <x v="3"/>
    <x v="7"/>
    <x v="0"/>
    <x v="7"/>
    <x v="2"/>
  </r>
  <r>
    <x v="62"/>
    <x v="84"/>
    <x v="3"/>
    <x v="7"/>
    <x v="0"/>
    <x v="7"/>
    <x v="2"/>
  </r>
  <r>
    <x v="62"/>
    <x v="85"/>
    <x v="3"/>
    <x v="7"/>
    <x v="0"/>
    <x v="7"/>
    <x v="2"/>
  </r>
  <r>
    <x v="62"/>
    <x v="86"/>
    <x v="3"/>
    <x v="7"/>
    <x v="0"/>
    <x v="7"/>
    <x v="2"/>
  </r>
  <r>
    <x v="62"/>
    <x v="87"/>
    <x v="3"/>
    <x v="7"/>
    <x v="0"/>
    <x v="7"/>
    <x v="2"/>
  </r>
  <r>
    <x v="62"/>
    <x v="88"/>
    <x v="3"/>
    <x v="7"/>
    <x v="0"/>
    <x v="7"/>
    <x v="2"/>
  </r>
  <r>
    <x v="62"/>
    <x v="89"/>
    <x v="3"/>
    <x v="7"/>
    <x v="0"/>
    <x v="7"/>
    <x v="2"/>
  </r>
  <r>
    <x v="62"/>
    <x v="90"/>
    <x v="3"/>
    <x v="7"/>
    <x v="0"/>
    <x v="7"/>
    <x v="2"/>
  </r>
  <r>
    <x v="62"/>
    <x v="91"/>
    <x v="6787"/>
    <x v="7"/>
    <x v="0"/>
    <x v="7"/>
    <x v="2"/>
  </r>
  <r>
    <x v="62"/>
    <x v="92"/>
    <x v="6788"/>
    <x v="7"/>
    <x v="0"/>
    <x v="7"/>
    <x v="2"/>
  </r>
  <r>
    <x v="62"/>
    <x v="93"/>
    <x v="6789"/>
    <x v="7"/>
    <x v="0"/>
    <x v="7"/>
    <x v="2"/>
  </r>
  <r>
    <x v="62"/>
    <x v="94"/>
    <x v="2751"/>
    <x v="7"/>
    <x v="0"/>
    <x v="7"/>
    <x v="2"/>
  </r>
  <r>
    <x v="62"/>
    <x v="95"/>
    <x v="2769"/>
    <x v="7"/>
    <x v="0"/>
    <x v="7"/>
    <x v="2"/>
  </r>
  <r>
    <x v="62"/>
    <x v="96"/>
    <x v="1823"/>
    <x v="7"/>
    <x v="0"/>
    <x v="7"/>
    <x v="2"/>
  </r>
  <r>
    <x v="62"/>
    <x v="97"/>
    <x v="2725"/>
    <x v="7"/>
    <x v="0"/>
    <x v="7"/>
    <x v="2"/>
  </r>
  <r>
    <x v="62"/>
    <x v="98"/>
    <x v="6790"/>
    <x v="7"/>
    <x v="0"/>
    <x v="7"/>
    <x v="2"/>
  </r>
  <r>
    <x v="62"/>
    <x v="99"/>
    <x v="6791"/>
    <x v="7"/>
    <x v="0"/>
    <x v="7"/>
    <x v="2"/>
  </r>
  <r>
    <x v="62"/>
    <x v="100"/>
    <x v="1087"/>
    <x v="7"/>
    <x v="0"/>
    <x v="7"/>
    <x v="2"/>
  </r>
  <r>
    <x v="62"/>
    <x v="101"/>
    <x v="3421"/>
    <x v="7"/>
    <x v="0"/>
    <x v="7"/>
    <x v="2"/>
  </r>
  <r>
    <x v="62"/>
    <x v="102"/>
    <x v="6792"/>
    <x v="7"/>
    <x v="0"/>
    <x v="7"/>
    <x v="2"/>
  </r>
  <r>
    <x v="62"/>
    <x v="103"/>
    <x v="3"/>
    <x v="7"/>
    <x v="0"/>
    <x v="7"/>
    <x v="2"/>
  </r>
  <r>
    <x v="62"/>
    <x v="104"/>
    <x v="3"/>
    <x v="7"/>
    <x v="0"/>
    <x v="7"/>
    <x v="2"/>
  </r>
  <r>
    <x v="62"/>
    <x v="105"/>
    <x v="6793"/>
    <x v="7"/>
    <x v="0"/>
    <x v="7"/>
    <x v="2"/>
  </r>
  <r>
    <x v="62"/>
    <x v="106"/>
    <x v="3428"/>
    <x v="7"/>
    <x v="0"/>
    <x v="7"/>
    <x v="2"/>
  </r>
  <r>
    <x v="62"/>
    <x v="107"/>
    <x v="1823"/>
    <x v="7"/>
    <x v="0"/>
    <x v="7"/>
    <x v="2"/>
  </r>
  <r>
    <x v="62"/>
    <x v="108"/>
    <x v="4618"/>
    <x v="7"/>
    <x v="0"/>
    <x v="7"/>
    <x v="2"/>
  </r>
  <r>
    <x v="62"/>
    <x v="109"/>
    <x v="6794"/>
    <x v="7"/>
    <x v="0"/>
    <x v="7"/>
    <x v="2"/>
  </r>
  <r>
    <x v="62"/>
    <x v="110"/>
    <x v="4629"/>
    <x v="7"/>
    <x v="0"/>
    <x v="7"/>
    <x v="2"/>
  </r>
  <r>
    <x v="62"/>
    <x v="111"/>
    <x v="6795"/>
    <x v="7"/>
    <x v="0"/>
    <x v="7"/>
    <x v="2"/>
  </r>
  <r>
    <x v="62"/>
    <x v="112"/>
    <x v="6796"/>
    <x v="7"/>
    <x v="0"/>
    <x v="7"/>
    <x v="2"/>
  </r>
  <r>
    <x v="62"/>
    <x v="113"/>
    <x v="3425"/>
    <x v="7"/>
    <x v="0"/>
    <x v="7"/>
    <x v="2"/>
  </r>
  <r>
    <x v="62"/>
    <x v="114"/>
    <x v="2775"/>
    <x v="7"/>
    <x v="0"/>
    <x v="7"/>
    <x v="2"/>
  </r>
  <r>
    <x v="62"/>
    <x v="115"/>
    <x v="3433"/>
    <x v="7"/>
    <x v="0"/>
    <x v="7"/>
    <x v="2"/>
  </r>
  <r>
    <x v="62"/>
    <x v="116"/>
    <x v="6797"/>
    <x v="7"/>
    <x v="0"/>
    <x v="7"/>
    <x v="2"/>
  </r>
  <r>
    <x v="62"/>
    <x v="117"/>
    <x v="3"/>
    <x v="7"/>
    <x v="0"/>
    <x v="7"/>
    <x v="2"/>
  </r>
  <r>
    <x v="62"/>
    <x v="118"/>
    <x v="6798"/>
    <x v="7"/>
    <x v="0"/>
    <x v="7"/>
    <x v="2"/>
  </r>
  <r>
    <x v="62"/>
    <x v="119"/>
    <x v="6797"/>
    <x v="7"/>
    <x v="0"/>
    <x v="7"/>
    <x v="2"/>
  </r>
  <r>
    <x v="62"/>
    <x v="120"/>
    <x v="2738"/>
    <x v="7"/>
    <x v="0"/>
    <x v="7"/>
    <x v="2"/>
  </r>
  <r>
    <x v="62"/>
    <x v="121"/>
    <x v="3"/>
    <x v="7"/>
    <x v="0"/>
    <x v="7"/>
    <x v="2"/>
  </r>
  <r>
    <x v="62"/>
    <x v="122"/>
    <x v="6799"/>
    <x v="7"/>
    <x v="0"/>
    <x v="7"/>
    <x v="2"/>
  </r>
  <r>
    <x v="62"/>
    <x v="123"/>
    <x v="6800"/>
    <x v="7"/>
    <x v="0"/>
    <x v="7"/>
    <x v="2"/>
  </r>
  <r>
    <x v="62"/>
    <x v="124"/>
    <x v="3"/>
    <x v="7"/>
    <x v="0"/>
    <x v="7"/>
    <x v="2"/>
  </r>
  <r>
    <x v="62"/>
    <x v="125"/>
    <x v="6801"/>
    <x v="7"/>
    <x v="0"/>
    <x v="7"/>
    <x v="2"/>
  </r>
  <r>
    <x v="62"/>
    <x v="126"/>
    <x v="6802"/>
    <x v="7"/>
    <x v="0"/>
    <x v="7"/>
    <x v="2"/>
  </r>
  <r>
    <x v="62"/>
    <x v="127"/>
    <x v="2802"/>
    <x v="7"/>
    <x v="0"/>
    <x v="7"/>
    <x v="2"/>
  </r>
  <r>
    <x v="62"/>
    <x v="128"/>
    <x v="6803"/>
    <x v="7"/>
    <x v="0"/>
    <x v="7"/>
    <x v="2"/>
  </r>
  <r>
    <x v="62"/>
    <x v="129"/>
    <x v="6804"/>
    <x v="7"/>
    <x v="0"/>
    <x v="7"/>
    <x v="2"/>
  </r>
  <r>
    <x v="62"/>
    <x v="130"/>
    <x v="6805"/>
    <x v="7"/>
    <x v="0"/>
    <x v="7"/>
    <x v="2"/>
  </r>
  <r>
    <x v="62"/>
    <x v="131"/>
    <x v="3"/>
    <x v="7"/>
    <x v="0"/>
    <x v="7"/>
    <x v="2"/>
  </r>
  <r>
    <x v="62"/>
    <x v="132"/>
    <x v="11"/>
    <x v="7"/>
    <x v="0"/>
    <x v="7"/>
    <x v="2"/>
  </r>
  <r>
    <x v="63"/>
    <x v="0"/>
    <x v="6806"/>
    <x v="7"/>
    <x v="0"/>
    <x v="7"/>
    <x v="2"/>
  </r>
  <r>
    <x v="63"/>
    <x v="1"/>
    <x v="6806"/>
    <x v="7"/>
    <x v="0"/>
    <x v="7"/>
    <x v="2"/>
  </r>
  <r>
    <x v="63"/>
    <x v="2"/>
    <x v="6806"/>
    <x v="7"/>
    <x v="0"/>
    <x v="7"/>
    <x v="2"/>
  </r>
  <r>
    <x v="63"/>
    <x v="3"/>
    <x v="6806"/>
    <x v="7"/>
    <x v="0"/>
    <x v="7"/>
    <x v="2"/>
  </r>
  <r>
    <x v="63"/>
    <x v="4"/>
    <x v="6806"/>
    <x v="7"/>
    <x v="0"/>
    <x v="7"/>
    <x v="2"/>
  </r>
  <r>
    <x v="63"/>
    <x v="5"/>
    <x v="6806"/>
    <x v="7"/>
    <x v="0"/>
    <x v="7"/>
    <x v="2"/>
  </r>
  <r>
    <x v="63"/>
    <x v="6"/>
    <x v="6806"/>
    <x v="7"/>
    <x v="0"/>
    <x v="7"/>
    <x v="2"/>
  </r>
  <r>
    <x v="63"/>
    <x v="7"/>
    <x v="6806"/>
    <x v="7"/>
    <x v="0"/>
    <x v="7"/>
    <x v="2"/>
  </r>
  <r>
    <x v="63"/>
    <x v="8"/>
    <x v="6806"/>
    <x v="7"/>
    <x v="0"/>
    <x v="7"/>
    <x v="2"/>
  </r>
  <r>
    <x v="63"/>
    <x v="9"/>
    <x v="6806"/>
    <x v="7"/>
    <x v="0"/>
    <x v="7"/>
    <x v="2"/>
  </r>
  <r>
    <x v="63"/>
    <x v="10"/>
    <x v="6806"/>
    <x v="7"/>
    <x v="0"/>
    <x v="7"/>
    <x v="2"/>
  </r>
  <r>
    <x v="63"/>
    <x v="11"/>
    <x v="6806"/>
    <x v="7"/>
    <x v="0"/>
    <x v="7"/>
    <x v="2"/>
  </r>
  <r>
    <x v="63"/>
    <x v="12"/>
    <x v="6806"/>
    <x v="7"/>
    <x v="0"/>
    <x v="7"/>
    <x v="2"/>
  </r>
  <r>
    <x v="63"/>
    <x v="13"/>
    <x v="6806"/>
    <x v="7"/>
    <x v="0"/>
    <x v="7"/>
    <x v="2"/>
  </r>
  <r>
    <x v="63"/>
    <x v="14"/>
    <x v="6806"/>
    <x v="7"/>
    <x v="0"/>
    <x v="7"/>
    <x v="2"/>
  </r>
  <r>
    <x v="63"/>
    <x v="15"/>
    <x v="6806"/>
    <x v="7"/>
    <x v="0"/>
    <x v="7"/>
    <x v="2"/>
  </r>
  <r>
    <x v="63"/>
    <x v="16"/>
    <x v="6806"/>
    <x v="7"/>
    <x v="0"/>
    <x v="7"/>
    <x v="2"/>
  </r>
  <r>
    <x v="63"/>
    <x v="17"/>
    <x v="6806"/>
    <x v="7"/>
    <x v="0"/>
    <x v="7"/>
    <x v="2"/>
  </r>
  <r>
    <x v="63"/>
    <x v="18"/>
    <x v="6806"/>
    <x v="7"/>
    <x v="0"/>
    <x v="7"/>
    <x v="2"/>
  </r>
  <r>
    <x v="63"/>
    <x v="19"/>
    <x v="6806"/>
    <x v="7"/>
    <x v="0"/>
    <x v="7"/>
    <x v="2"/>
  </r>
  <r>
    <x v="63"/>
    <x v="20"/>
    <x v="6806"/>
    <x v="7"/>
    <x v="0"/>
    <x v="7"/>
    <x v="2"/>
  </r>
  <r>
    <x v="63"/>
    <x v="21"/>
    <x v="6806"/>
    <x v="7"/>
    <x v="0"/>
    <x v="7"/>
    <x v="2"/>
  </r>
  <r>
    <x v="63"/>
    <x v="22"/>
    <x v="6806"/>
    <x v="7"/>
    <x v="0"/>
    <x v="7"/>
    <x v="2"/>
  </r>
  <r>
    <x v="63"/>
    <x v="23"/>
    <x v="6806"/>
    <x v="7"/>
    <x v="0"/>
    <x v="7"/>
    <x v="2"/>
  </r>
  <r>
    <x v="63"/>
    <x v="24"/>
    <x v="6806"/>
    <x v="7"/>
    <x v="0"/>
    <x v="7"/>
    <x v="2"/>
  </r>
  <r>
    <x v="63"/>
    <x v="25"/>
    <x v="6806"/>
    <x v="7"/>
    <x v="0"/>
    <x v="7"/>
    <x v="2"/>
  </r>
  <r>
    <x v="63"/>
    <x v="26"/>
    <x v="6806"/>
    <x v="7"/>
    <x v="0"/>
    <x v="7"/>
    <x v="2"/>
  </r>
  <r>
    <x v="63"/>
    <x v="27"/>
    <x v="6806"/>
    <x v="7"/>
    <x v="0"/>
    <x v="7"/>
    <x v="2"/>
  </r>
  <r>
    <x v="63"/>
    <x v="28"/>
    <x v="6806"/>
    <x v="7"/>
    <x v="0"/>
    <x v="7"/>
    <x v="2"/>
  </r>
  <r>
    <x v="63"/>
    <x v="29"/>
    <x v="6806"/>
    <x v="7"/>
    <x v="0"/>
    <x v="7"/>
    <x v="2"/>
  </r>
  <r>
    <x v="63"/>
    <x v="30"/>
    <x v="6806"/>
    <x v="7"/>
    <x v="0"/>
    <x v="7"/>
    <x v="2"/>
  </r>
  <r>
    <x v="63"/>
    <x v="31"/>
    <x v="6806"/>
    <x v="7"/>
    <x v="0"/>
    <x v="7"/>
    <x v="2"/>
  </r>
  <r>
    <x v="63"/>
    <x v="32"/>
    <x v="6806"/>
    <x v="7"/>
    <x v="0"/>
    <x v="7"/>
    <x v="2"/>
  </r>
  <r>
    <x v="63"/>
    <x v="33"/>
    <x v="6806"/>
    <x v="7"/>
    <x v="0"/>
    <x v="7"/>
    <x v="2"/>
  </r>
  <r>
    <x v="63"/>
    <x v="34"/>
    <x v="6806"/>
    <x v="7"/>
    <x v="0"/>
    <x v="7"/>
    <x v="2"/>
  </r>
  <r>
    <x v="63"/>
    <x v="35"/>
    <x v="6806"/>
    <x v="7"/>
    <x v="0"/>
    <x v="7"/>
    <x v="2"/>
  </r>
  <r>
    <x v="63"/>
    <x v="36"/>
    <x v="6806"/>
    <x v="7"/>
    <x v="0"/>
    <x v="7"/>
    <x v="2"/>
  </r>
  <r>
    <x v="63"/>
    <x v="37"/>
    <x v="6806"/>
    <x v="7"/>
    <x v="0"/>
    <x v="7"/>
    <x v="2"/>
  </r>
  <r>
    <x v="63"/>
    <x v="38"/>
    <x v="6806"/>
    <x v="7"/>
    <x v="0"/>
    <x v="7"/>
    <x v="2"/>
  </r>
  <r>
    <x v="63"/>
    <x v="39"/>
    <x v="6806"/>
    <x v="7"/>
    <x v="0"/>
    <x v="7"/>
    <x v="2"/>
  </r>
  <r>
    <x v="63"/>
    <x v="40"/>
    <x v="6806"/>
    <x v="7"/>
    <x v="0"/>
    <x v="7"/>
    <x v="2"/>
  </r>
  <r>
    <x v="63"/>
    <x v="41"/>
    <x v="6806"/>
    <x v="7"/>
    <x v="0"/>
    <x v="7"/>
    <x v="2"/>
  </r>
  <r>
    <x v="63"/>
    <x v="42"/>
    <x v="6806"/>
    <x v="7"/>
    <x v="0"/>
    <x v="7"/>
    <x v="2"/>
  </r>
  <r>
    <x v="63"/>
    <x v="43"/>
    <x v="6806"/>
    <x v="7"/>
    <x v="0"/>
    <x v="7"/>
    <x v="2"/>
  </r>
  <r>
    <x v="63"/>
    <x v="44"/>
    <x v="6806"/>
    <x v="7"/>
    <x v="0"/>
    <x v="7"/>
    <x v="2"/>
  </r>
  <r>
    <x v="63"/>
    <x v="45"/>
    <x v="6806"/>
    <x v="7"/>
    <x v="0"/>
    <x v="7"/>
    <x v="2"/>
  </r>
  <r>
    <x v="63"/>
    <x v="46"/>
    <x v="6806"/>
    <x v="7"/>
    <x v="0"/>
    <x v="7"/>
    <x v="2"/>
  </r>
  <r>
    <x v="63"/>
    <x v="47"/>
    <x v="6806"/>
    <x v="7"/>
    <x v="0"/>
    <x v="7"/>
    <x v="2"/>
  </r>
  <r>
    <x v="63"/>
    <x v="48"/>
    <x v="6806"/>
    <x v="7"/>
    <x v="0"/>
    <x v="7"/>
    <x v="2"/>
  </r>
  <r>
    <x v="63"/>
    <x v="49"/>
    <x v="6806"/>
    <x v="7"/>
    <x v="0"/>
    <x v="7"/>
    <x v="2"/>
  </r>
  <r>
    <x v="63"/>
    <x v="50"/>
    <x v="6806"/>
    <x v="7"/>
    <x v="0"/>
    <x v="7"/>
    <x v="2"/>
  </r>
  <r>
    <x v="63"/>
    <x v="51"/>
    <x v="6806"/>
    <x v="7"/>
    <x v="0"/>
    <x v="7"/>
    <x v="2"/>
  </r>
  <r>
    <x v="63"/>
    <x v="52"/>
    <x v="6806"/>
    <x v="7"/>
    <x v="0"/>
    <x v="7"/>
    <x v="2"/>
  </r>
  <r>
    <x v="63"/>
    <x v="53"/>
    <x v="6806"/>
    <x v="7"/>
    <x v="0"/>
    <x v="7"/>
    <x v="2"/>
  </r>
  <r>
    <x v="63"/>
    <x v="54"/>
    <x v="6806"/>
    <x v="7"/>
    <x v="0"/>
    <x v="7"/>
    <x v="2"/>
  </r>
  <r>
    <x v="63"/>
    <x v="55"/>
    <x v="6806"/>
    <x v="7"/>
    <x v="0"/>
    <x v="7"/>
    <x v="2"/>
  </r>
  <r>
    <x v="63"/>
    <x v="56"/>
    <x v="6806"/>
    <x v="7"/>
    <x v="0"/>
    <x v="7"/>
    <x v="2"/>
  </r>
  <r>
    <x v="63"/>
    <x v="57"/>
    <x v="6806"/>
    <x v="7"/>
    <x v="0"/>
    <x v="7"/>
    <x v="2"/>
  </r>
  <r>
    <x v="63"/>
    <x v="58"/>
    <x v="6806"/>
    <x v="7"/>
    <x v="0"/>
    <x v="7"/>
    <x v="2"/>
  </r>
  <r>
    <x v="63"/>
    <x v="59"/>
    <x v="6806"/>
    <x v="7"/>
    <x v="0"/>
    <x v="7"/>
    <x v="2"/>
  </r>
  <r>
    <x v="63"/>
    <x v="60"/>
    <x v="6806"/>
    <x v="7"/>
    <x v="0"/>
    <x v="7"/>
    <x v="2"/>
  </r>
  <r>
    <x v="63"/>
    <x v="61"/>
    <x v="6806"/>
    <x v="7"/>
    <x v="0"/>
    <x v="7"/>
    <x v="2"/>
  </r>
  <r>
    <x v="63"/>
    <x v="62"/>
    <x v="6806"/>
    <x v="7"/>
    <x v="0"/>
    <x v="7"/>
    <x v="2"/>
  </r>
  <r>
    <x v="63"/>
    <x v="63"/>
    <x v="6806"/>
    <x v="7"/>
    <x v="0"/>
    <x v="7"/>
    <x v="2"/>
  </r>
  <r>
    <x v="63"/>
    <x v="64"/>
    <x v="6806"/>
    <x v="7"/>
    <x v="0"/>
    <x v="7"/>
    <x v="2"/>
  </r>
  <r>
    <x v="63"/>
    <x v="65"/>
    <x v="6806"/>
    <x v="7"/>
    <x v="0"/>
    <x v="7"/>
    <x v="2"/>
  </r>
  <r>
    <x v="63"/>
    <x v="66"/>
    <x v="6806"/>
    <x v="7"/>
    <x v="0"/>
    <x v="7"/>
    <x v="2"/>
  </r>
  <r>
    <x v="63"/>
    <x v="67"/>
    <x v="6806"/>
    <x v="7"/>
    <x v="0"/>
    <x v="7"/>
    <x v="2"/>
  </r>
  <r>
    <x v="63"/>
    <x v="68"/>
    <x v="6806"/>
    <x v="7"/>
    <x v="0"/>
    <x v="7"/>
    <x v="2"/>
  </r>
  <r>
    <x v="63"/>
    <x v="69"/>
    <x v="6806"/>
    <x v="7"/>
    <x v="0"/>
    <x v="7"/>
    <x v="2"/>
  </r>
  <r>
    <x v="63"/>
    <x v="70"/>
    <x v="6806"/>
    <x v="7"/>
    <x v="0"/>
    <x v="7"/>
    <x v="2"/>
  </r>
  <r>
    <x v="63"/>
    <x v="71"/>
    <x v="6806"/>
    <x v="7"/>
    <x v="0"/>
    <x v="7"/>
    <x v="2"/>
  </r>
  <r>
    <x v="63"/>
    <x v="72"/>
    <x v="6806"/>
    <x v="7"/>
    <x v="0"/>
    <x v="7"/>
    <x v="2"/>
  </r>
  <r>
    <x v="63"/>
    <x v="73"/>
    <x v="6806"/>
    <x v="7"/>
    <x v="0"/>
    <x v="7"/>
    <x v="2"/>
  </r>
  <r>
    <x v="63"/>
    <x v="74"/>
    <x v="6806"/>
    <x v="7"/>
    <x v="0"/>
    <x v="7"/>
    <x v="2"/>
  </r>
  <r>
    <x v="63"/>
    <x v="75"/>
    <x v="6806"/>
    <x v="7"/>
    <x v="0"/>
    <x v="7"/>
    <x v="2"/>
  </r>
  <r>
    <x v="63"/>
    <x v="76"/>
    <x v="6806"/>
    <x v="7"/>
    <x v="0"/>
    <x v="7"/>
    <x v="2"/>
  </r>
  <r>
    <x v="63"/>
    <x v="77"/>
    <x v="6806"/>
    <x v="7"/>
    <x v="0"/>
    <x v="7"/>
    <x v="2"/>
  </r>
  <r>
    <x v="63"/>
    <x v="78"/>
    <x v="6806"/>
    <x v="7"/>
    <x v="0"/>
    <x v="7"/>
    <x v="2"/>
  </r>
  <r>
    <x v="63"/>
    <x v="79"/>
    <x v="6806"/>
    <x v="7"/>
    <x v="0"/>
    <x v="7"/>
    <x v="2"/>
  </r>
  <r>
    <x v="63"/>
    <x v="80"/>
    <x v="6806"/>
    <x v="7"/>
    <x v="0"/>
    <x v="7"/>
    <x v="2"/>
  </r>
  <r>
    <x v="63"/>
    <x v="81"/>
    <x v="6806"/>
    <x v="7"/>
    <x v="0"/>
    <x v="7"/>
    <x v="2"/>
  </r>
  <r>
    <x v="63"/>
    <x v="82"/>
    <x v="6806"/>
    <x v="7"/>
    <x v="0"/>
    <x v="7"/>
    <x v="2"/>
  </r>
  <r>
    <x v="63"/>
    <x v="83"/>
    <x v="6806"/>
    <x v="7"/>
    <x v="0"/>
    <x v="7"/>
    <x v="2"/>
  </r>
  <r>
    <x v="63"/>
    <x v="84"/>
    <x v="6806"/>
    <x v="7"/>
    <x v="0"/>
    <x v="7"/>
    <x v="2"/>
  </r>
  <r>
    <x v="63"/>
    <x v="85"/>
    <x v="6806"/>
    <x v="7"/>
    <x v="0"/>
    <x v="7"/>
    <x v="2"/>
  </r>
  <r>
    <x v="63"/>
    <x v="86"/>
    <x v="6806"/>
    <x v="7"/>
    <x v="0"/>
    <x v="7"/>
    <x v="2"/>
  </r>
  <r>
    <x v="63"/>
    <x v="87"/>
    <x v="6806"/>
    <x v="7"/>
    <x v="0"/>
    <x v="7"/>
    <x v="2"/>
  </r>
  <r>
    <x v="63"/>
    <x v="88"/>
    <x v="6806"/>
    <x v="7"/>
    <x v="0"/>
    <x v="7"/>
    <x v="2"/>
  </r>
  <r>
    <x v="63"/>
    <x v="89"/>
    <x v="6806"/>
    <x v="7"/>
    <x v="0"/>
    <x v="7"/>
    <x v="2"/>
  </r>
  <r>
    <x v="63"/>
    <x v="90"/>
    <x v="6806"/>
    <x v="7"/>
    <x v="0"/>
    <x v="7"/>
    <x v="2"/>
  </r>
  <r>
    <x v="63"/>
    <x v="91"/>
    <x v="6807"/>
    <x v="7"/>
    <x v="0"/>
    <x v="7"/>
    <x v="2"/>
  </r>
  <r>
    <x v="63"/>
    <x v="92"/>
    <x v="6808"/>
    <x v="7"/>
    <x v="0"/>
    <x v="7"/>
    <x v="2"/>
  </r>
  <r>
    <x v="63"/>
    <x v="93"/>
    <x v="6809"/>
    <x v="7"/>
    <x v="0"/>
    <x v="7"/>
    <x v="2"/>
  </r>
  <r>
    <x v="63"/>
    <x v="94"/>
    <x v="6810"/>
    <x v="7"/>
    <x v="0"/>
    <x v="7"/>
    <x v="2"/>
  </r>
  <r>
    <x v="63"/>
    <x v="95"/>
    <x v="2796"/>
    <x v="7"/>
    <x v="0"/>
    <x v="7"/>
    <x v="2"/>
  </r>
  <r>
    <x v="63"/>
    <x v="96"/>
    <x v="3439"/>
    <x v="7"/>
    <x v="0"/>
    <x v="7"/>
    <x v="2"/>
  </r>
  <r>
    <x v="63"/>
    <x v="97"/>
    <x v="6811"/>
    <x v="7"/>
    <x v="0"/>
    <x v="7"/>
    <x v="2"/>
  </r>
  <r>
    <x v="63"/>
    <x v="98"/>
    <x v="6812"/>
    <x v="7"/>
    <x v="0"/>
    <x v="7"/>
    <x v="2"/>
  </r>
  <r>
    <x v="63"/>
    <x v="99"/>
    <x v="6813"/>
    <x v="7"/>
    <x v="0"/>
    <x v="7"/>
    <x v="2"/>
  </r>
  <r>
    <x v="63"/>
    <x v="100"/>
    <x v="4145"/>
    <x v="7"/>
    <x v="0"/>
    <x v="7"/>
    <x v="2"/>
  </r>
  <r>
    <x v="63"/>
    <x v="101"/>
    <x v="6814"/>
    <x v="7"/>
    <x v="0"/>
    <x v="7"/>
    <x v="2"/>
  </r>
  <r>
    <x v="63"/>
    <x v="102"/>
    <x v="6815"/>
    <x v="7"/>
    <x v="0"/>
    <x v="7"/>
    <x v="2"/>
  </r>
  <r>
    <x v="63"/>
    <x v="103"/>
    <x v="3"/>
    <x v="7"/>
    <x v="0"/>
    <x v="7"/>
    <x v="2"/>
  </r>
  <r>
    <x v="63"/>
    <x v="104"/>
    <x v="3"/>
    <x v="7"/>
    <x v="0"/>
    <x v="7"/>
    <x v="2"/>
  </r>
  <r>
    <x v="63"/>
    <x v="105"/>
    <x v="6816"/>
    <x v="7"/>
    <x v="0"/>
    <x v="7"/>
    <x v="2"/>
  </r>
  <r>
    <x v="63"/>
    <x v="106"/>
    <x v="6817"/>
    <x v="7"/>
    <x v="0"/>
    <x v="7"/>
    <x v="2"/>
  </r>
  <r>
    <x v="63"/>
    <x v="107"/>
    <x v="6818"/>
    <x v="7"/>
    <x v="0"/>
    <x v="7"/>
    <x v="2"/>
  </r>
  <r>
    <x v="63"/>
    <x v="108"/>
    <x v="6819"/>
    <x v="7"/>
    <x v="0"/>
    <x v="7"/>
    <x v="2"/>
  </r>
  <r>
    <x v="63"/>
    <x v="109"/>
    <x v="6800"/>
    <x v="7"/>
    <x v="0"/>
    <x v="7"/>
    <x v="2"/>
  </r>
  <r>
    <x v="63"/>
    <x v="110"/>
    <x v="4638"/>
    <x v="7"/>
    <x v="0"/>
    <x v="7"/>
    <x v="2"/>
  </r>
  <r>
    <x v="63"/>
    <x v="111"/>
    <x v="6820"/>
    <x v="7"/>
    <x v="0"/>
    <x v="7"/>
    <x v="2"/>
  </r>
  <r>
    <x v="63"/>
    <x v="112"/>
    <x v="6821"/>
    <x v="7"/>
    <x v="0"/>
    <x v="7"/>
    <x v="2"/>
  </r>
  <r>
    <x v="63"/>
    <x v="113"/>
    <x v="2785"/>
    <x v="7"/>
    <x v="0"/>
    <x v="7"/>
    <x v="2"/>
  </r>
  <r>
    <x v="63"/>
    <x v="114"/>
    <x v="6822"/>
    <x v="7"/>
    <x v="0"/>
    <x v="7"/>
    <x v="2"/>
  </r>
  <r>
    <x v="63"/>
    <x v="115"/>
    <x v="6823"/>
    <x v="7"/>
    <x v="0"/>
    <x v="7"/>
    <x v="2"/>
  </r>
  <r>
    <x v="63"/>
    <x v="116"/>
    <x v="6824"/>
    <x v="7"/>
    <x v="0"/>
    <x v="7"/>
    <x v="2"/>
  </r>
  <r>
    <x v="63"/>
    <x v="117"/>
    <x v="3"/>
    <x v="7"/>
    <x v="0"/>
    <x v="7"/>
    <x v="2"/>
  </r>
  <r>
    <x v="63"/>
    <x v="118"/>
    <x v="6825"/>
    <x v="7"/>
    <x v="0"/>
    <x v="7"/>
    <x v="2"/>
  </r>
  <r>
    <x v="63"/>
    <x v="119"/>
    <x v="6824"/>
    <x v="7"/>
    <x v="0"/>
    <x v="7"/>
    <x v="2"/>
  </r>
  <r>
    <x v="63"/>
    <x v="120"/>
    <x v="6826"/>
    <x v="7"/>
    <x v="0"/>
    <x v="7"/>
    <x v="2"/>
  </r>
  <r>
    <x v="63"/>
    <x v="121"/>
    <x v="3"/>
    <x v="7"/>
    <x v="0"/>
    <x v="7"/>
    <x v="2"/>
  </r>
  <r>
    <x v="63"/>
    <x v="122"/>
    <x v="6827"/>
    <x v="7"/>
    <x v="0"/>
    <x v="7"/>
    <x v="2"/>
  </r>
  <r>
    <x v="63"/>
    <x v="123"/>
    <x v="6828"/>
    <x v="7"/>
    <x v="0"/>
    <x v="7"/>
    <x v="2"/>
  </r>
  <r>
    <x v="63"/>
    <x v="124"/>
    <x v="3"/>
    <x v="7"/>
    <x v="0"/>
    <x v="7"/>
    <x v="2"/>
  </r>
  <r>
    <x v="63"/>
    <x v="125"/>
    <x v="6829"/>
    <x v="7"/>
    <x v="0"/>
    <x v="7"/>
    <x v="2"/>
  </r>
  <r>
    <x v="63"/>
    <x v="126"/>
    <x v="6830"/>
    <x v="7"/>
    <x v="0"/>
    <x v="7"/>
    <x v="2"/>
  </r>
  <r>
    <x v="63"/>
    <x v="127"/>
    <x v="4156"/>
    <x v="7"/>
    <x v="0"/>
    <x v="7"/>
    <x v="2"/>
  </r>
  <r>
    <x v="63"/>
    <x v="128"/>
    <x v="6831"/>
    <x v="7"/>
    <x v="0"/>
    <x v="7"/>
    <x v="2"/>
  </r>
  <r>
    <x v="63"/>
    <x v="129"/>
    <x v="6832"/>
    <x v="7"/>
    <x v="0"/>
    <x v="7"/>
    <x v="2"/>
  </r>
  <r>
    <x v="63"/>
    <x v="130"/>
    <x v="6833"/>
    <x v="7"/>
    <x v="0"/>
    <x v="7"/>
    <x v="2"/>
  </r>
  <r>
    <x v="63"/>
    <x v="131"/>
    <x v="3"/>
    <x v="7"/>
    <x v="0"/>
    <x v="7"/>
    <x v="2"/>
  </r>
  <r>
    <x v="63"/>
    <x v="132"/>
    <x v="11"/>
    <x v="7"/>
    <x v="0"/>
    <x v="7"/>
    <x v="2"/>
  </r>
  <r>
    <x v="64"/>
    <x v="0"/>
    <x v="6"/>
    <x v="7"/>
    <x v="0"/>
    <x v="7"/>
    <x v="2"/>
  </r>
  <r>
    <x v="64"/>
    <x v="1"/>
    <x v="6"/>
    <x v="7"/>
    <x v="0"/>
    <x v="7"/>
    <x v="2"/>
  </r>
  <r>
    <x v="64"/>
    <x v="2"/>
    <x v="6"/>
    <x v="7"/>
    <x v="0"/>
    <x v="7"/>
    <x v="2"/>
  </r>
  <r>
    <x v="64"/>
    <x v="3"/>
    <x v="6"/>
    <x v="7"/>
    <x v="0"/>
    <x v="7"/>
    <x v="2"/>
  </r>
  <r>
    <x v="64"/>
    <x v="4"/>
    <x v="6"/>
    <x v="7"/>
    <x v="0"/>
    <x v="7"/>
    <x v="2"/>
  </r>
  <r>
    <x v="64"/>
    <x v="5"/>
    <x v="6"/>
    <x v="7"/>
    <x v="0"/>
    <x v="7"/>
    <x v="2"/>
  </r>
  <r>
    <x v="64"/>
    <x v="6"/>
    <x v="6"/>
    <x v="7"/>
    <x v="0"/>
    <x v="7"/>
    <x v="2"/>
  </r>
  <r>
    <x v="64"/>
    <x v="7"/>
    <x v="6"/>
    <x v="7"/>
    <x v="0"/>
    <x v="7"/>
    <x v="2"/>
  </r>
  <r>
    <x v="64"/>
    <x v="8"/>
    <x v="6"/>
    <x v="7"/>
    <x v="0"/>
    <x v="7"/>
    <x v="2"/>
  </r>
  <r>
    <x v="64"/>
    <x v="9"/>
    <x v="6"/>
    <x v="7"/>
    <x v="0"/>
    <x v="7"/>
    <x v="2"/>
  </r>
  <r>
    <x v="64"/>
    <x v="10"/>
    <x v="6"/>
    <x v="7"/>
    <x v="0"/>
    <x v="7"/>
    <x v="2"/>
  </r>
  <r>
    <x v="64"/>
    <x v="11"/>
    <x v="6"/>
    <x v="7"/>
    <x v="0"/>
    <x v="7"/>
    <x v="2"/>
  </r>
  <r>
    <x v="64"/>
    <x v="12"/>
    <x v="6"/>
    <x v="7"/>
    <x v="0"/>
    <x v="7"/>
    <x v="2"/>
  </r>
  <r>
    <x v="64"/>
    <x v="13"/>
    <x v="6"/>
    <x v="7"/>
    <x v="0"/>
    <x v="7"/>
    <x v="2"/>
  </r>
  <r>
    <x v="64"/>
    <x v="14"/>
    <x v="6"/>
    <x v="7"/>
    <x v="0"/>
    <x v="7"/>
    <x v="2"/>
  </r>
  <r>
    <x v="64"/>
    <x v="15"/>
    <x v="6"/>
    <x v="7"/>
    <x v="0"/>
    <x v="7"/>
    <x v="2"/>
  </r>
  <r>
    <x v="64"/>
    <x v="16"/>
    <x v="6"/>
    <x v="7"/>
    <x v="0"/>
    <x v="7"/>
    <x v="2"/>
  </r>
  <r>
    <x v="64"/>
    <x v="17"/>
    <x v="6"/>
    <x v="7"/>
    <x v="0"/>
    <x v="7"/>
    <x v="2"/>
  </r>
  <r>
    <x v="64"/>
    <x v="18"/>
    <x v="6"/>
    <x v="7"/>
    <x v="0"/>
    <x v="7"/>
    <x v="2"/>
  </r>
  <r>
    <x v="64"/>
    <x v="19"/>
    <x v="6"/>
    <x v="7"/>
    <x v="0"/>
    <x v="7"/>
    <x v="2"/>
  </r>
  <r>
    <x v="64"/>
    <x v="20"/>
    <x v="6"/>
    <x v="7"/>
    <x v="0"/>
    <x v="7"/>
    <x v="2"/>
  </r>
  <r>
    <x v="64"/>
    <x v="21"/>
    <x v="6"/>
    <x v="7"/>
    <x v="0"/>
    <x v="7"/>
    <x v="2"/>
  </r>
  <r>
    <x v="64"/>
    <x v="22"/>
    <x v="6"/>
    <x v="7"/>
    <x v="0"/>
    <x v="7"/>
    <x v="2"/>
  </r>
  <r>
    <x v="64"/>
    <x v="23"/>
    <x v="6"/>
    <x v="7"/>
    <x v="0"/>
    <x v="7"/>
    <x v="2"/>
  </r>
  <r>
    <x v="64"/>
    <x v="24"/>
    <x v="6"/>
    <x v="7"/>
    <x v="0"/>
    <x v="7"/>
    <x v="2"/>
  </r>
  <r>
    <x v="64"/>
    <x v="25"/>
    <x v="6"/>
    <x v="7"/>
    <x v="0"/>
    <x v="7"/>
    <x v="2"/>
  </r>
  <r>
    <x v="64"/>
    <x v="26"/>
    <x v="6"/>
    <x v="7"/>
    <x v="0"/>
    <x v="7"/>
    <x v="2"/>
  </r>
  <r>
    <x v="64"/>
    <x v="27"/>
    <x v="6"/>
    <x v="7"/>
    <x v="0"/>
    <x v="7"/>
    <x v="2"/>
  </r>
  <r>
    <x v="64"/>
    <x v="28"/>
    <x v="6"/>
    <x v="7"/>
    <x v="0"/>
    <x v="7"/>
    <x v="2"/>
  </r>
  <r>
    <x v="64"/>
    <x v="29"/>
    <x v="6"/>
    <x v="7"/>
    <x v="0"/>
    <x v="7"/>
    <x v="2"/>
  </r>
  <r>
    <x v="64"/>
    <x v="30"/>
    <x v="6"/>
    <x v="7"/>
    <x v="0"/>
    <x v="7"/>
    <x v="2"/>
  </r>
  <r>
    <x v="64"/>
    <x v="31"/>
    <x v="6"/>
    <x v="7"/>
    <x v="0"/>
    <x v="7"/>
    <x v="2"/>
  </r>
  <r>
    <x v="64"/>
    <x v="32"/>
    <x v="6"/>
    <x v="7"/>
    <x v="0"/>
    <x v="7"/>
    <x v="2"/>
  </r>
  <r>
    <x v="64"/>
    <x v="33"/>
    <x v="6"/>
    <x v="7"/>
    <x v="0"/>
    <x v="7"/>
    <x v="2"/>
  </r>
  <r>
    <x v="64"/>
    <x v="34"/>
    <x v="6"/>
    <x v="7"/>
    <x v="0"/>
    <x v="7"/>
    <x v="2"/>
  </r>
  <r>
    <x v="64"/>
    <x v="35"/>
    <x v="6"/>
    <x v="7"/>
    <x v="0"/>
    <x v="7"/>
    <x v="2"/>
  </r>
  <r>
    <x v="64"/>
    <x v="36"/>
    <x v="6"/>
    <x v="7"/>
    <x v="0"/>
    <x v="7"/>
    <x v="2"/>
  </r>
  <r>
    <x v="64"/>
    <x v="37"/>
    <x v="6"/>
    <x v="7"/>
    <x v="0"/>
    <x v="7"/>
    <x v="2"/>
  </r>
  <r>
    <x v="64"/>
    <x v="38"/>
    <x v="6"/>
    <x v="7"/>
    <x v="0"/>
    <x v="7"/>
    <x v="2"/>
  </r>
  <r>
    <x v="64"/>
    <x v="39"/>
    <x v="6"/>
    <x v="7"/>
    <x v="0"/>
    <x v="7"/>
    <x v="2"/>
  </r>
  <r>
    <x v="64"/>
    <x v="40"/>
    <x v="6"/>
    <x v="7"/>
    <x v="0"/>
    <x v="7"/>
    <x v="2"/>
  </r>
  <r>
    <x v="64"/>
    <x v="41"/>
    <x v="6"/>
    <x v="7"/>
    <x v="0"/>
    <x v="7"/>
    <x v="2"/>
  </r>
  <r>
    <x v="64"/>
    <x v="42"/>
    <x v="6"/>
    <x v="7"/>
    <x v="0"/>
    <x v="7"/>
    <x v="2"/>
  </r>
  <r>
    <x v="64"/>
    <x v="43"/>
    <x v="6"/>
    <x v="7"/>
    <x v="0"/>
    <x v="7"/>
    <x v="2"/>
  </r>
  <r>
    <x v="64"/>
    <x v="44"/>
    <x v="6"/>
    <x v="7"/>
    <x v="0"/>
    <x v="7"/>
    <x v="2"/>
  </r>
  <r>
    <x v="64"/>
    <x v="45"/>
    <x v="6"/>
    <x v="7"/>
    <x v="0"/>
    <x v="7"/>
    <x v="2"/>
  </r>
  <r>
    <x v="64"/>
    <x v="46"/>
    <x v="6"/>
    <x v="7"/>
    <x v="0"/>
    <x v="7"/>
    <x v="2"/>
  </r>
  <r>
    <x v="64"/>
    <x v="47"/>
    <x v="6"/>
    <x v="7"/>
    <x v="0"/>
    <x v="7"/>
    <x v="2"/>
  </r>
  <r>
    <x v="64"/>
    <x v="48"/>
    <x v="6"/>
    <x v="7"/>
    <x v="0"/>
    <x v="7"/>
    <x v="2"/>
  </r>
  <r>
    <x v="64"/>
    <x v="49"/>
    <x v="6"/>
    <x v="7"/>
    <x v="0"/>
    <x v="7"/>
    <x v="2"/>
  </r>
  <r>
    <x v="64"/>
    <x v="50"/>
    <x v="6"/>
    <x v="7"/>
    <x v="0"/>
    <x v="7"/>
    <x v="2"/>
  </r>
  <r>
    <x v="64"/>
    <x v="51"/>
    <x v="6"/>
    <x v="7"/>
    <x v="0"/>
    <x v="7"/>
    <x v="2"/>
  </r>
  <r>
    <x v="64"/>
    <x v="52"/>
    <x v="6"/>
    <x v="7"/>
    <x v="0"/>
    <x v="7"/>
    <x v="2"/>
  </r>
  <r>
    <x v="64"/>
    <x v="53"/>
    <x v="6"/>
    <x v="7"/>
    <x v="0"/>
    <x v="7"/>
    <x v="2"/>
  </r>
  <r>
    <x v="64"/>
    <x v="54"/>
    <x v="6"/>
    <x v="7"/>
    <x v="0"/>
    <x v="7"/>
    <x v="2"/>
  </r>
  <r>
    <x v="64"/>
    <x v="55"/>
    <x v="6"/>
    <x v="7"/>
    <x v="0"/>
    <x v="7"/>
    <x v="2"/>
  </r>
  <r>
    <x v="64"/>
    <x v="56"/>
    <x v="6"/>
    <x v="7"/>
    <x v="0"/>
    <x v="7"/>
    <x v="2"/>
  </r>
  <r>
    <x v="64"/>
    <x v="57"/>
    <x v="6"/>
    <x v="7"/>
    <x v="0"/>
    <x v="7"/>
    <x v="2"/>
  </r>
  <r>
    <x v="64"/>
    <x v="58"/>
    <x v="6"/>
    <x v="7"/>
    <x v="0"/>
    <x v="7"/>
    <x v="2"/>
  </r>
  <r>
    <x v="64"/>
    <x v="59"/>
    <x v="6"/>
    <x v="7"/>
    <x v="0"/>
    <x v="7"/>
    <x v="2"/>
  </r>
  <r>
    <x v="64"/>
    <x v="60"/>
    <x v="6"/>
    <x v="7"/>
    <x v="0"/>
    <x v="7"/>
    <x v="2"/>
  </r>
  <r>
    <x v="64"/>
    <x v="61"/>
    <x v="6"/>
    <x v="7"/>
    <x v="0"/>
    <x v="7"/>
    <x v="2"/>
  </r>
  <r>
    <x v="64"/>
    <x v="62"/>
    <x v="6"/>
    <x v="7"/>
    <x v="0"/>
    <x v="7"/>
    <x v="2"/>
  </r>
  <r>
    <x v="64"/>
    <x v="63"/>
    <x v="6"/>
    <x v="7"/>
    <x v="0"/>
    <x v="7"/>
    <x v="2"/>
  </r>
  <r>
    <x v="64"/>
    <x v="64"/>
    <x v="6"/>
    <x v="7"/>
    <x v="0"/>
    <x v="7"/>
    <x v="2"/>
  </r>
  <r>
    <x v="64"/>
    <x v="65"/>
    <x v="6"/>
    <x v="7"/>
    <x v="0"/>
    <x v="7"/>
    <x v="2"/>
  </r>
  <r>
    <x v="64"/>
    <x v="66"/>
    <x v="6"/>
    <x v="7"/>
    <x v="0"/>
    <x v="7"/>
    <x v="2"/>
  </r>
  <r>
    <x v="64"/>
    <x v="67"/>
    <x v="6"/>
    <x v="7"/>
    <x v="0"/>
    <x v="7"/>
    <x v="2"/>
  </r>
  <r>
    <x v="64"/>
    <x v="68"/>
    <x v="6"/>
    <x v="7"/>
    <x v="0"/>
    <x v="7"/>
    <x v="2"/>
  </r>
  <r>
    <x v="64"/>
    <x v="69"/>
    <x v="6"/>
    <x v="7"/>
    <x v="0"/>
    <x v="7"/>
    <x v="2"/>
  </r>
  <r>
    <x v="64"/>
    <x v="70"/>
    <x v="6"/>
    <x v="7"/>
    <x v="0"/>
    <x v="7"/>
    <x v="2"/>
  </r>
  <r>
    <x v="64"/>
    <x v="71"/>
    <x v="6"/>
    <x v="7"/>
    <x v="0"/>
    <x v="7"/>
    <x v="2"/>
  </r>
  <r>
    <x v="64"/>
    <x v="72"/>
    <x v="6"/>
    <x v="7"/>
    <x v="0"/>
    <x v="7"/>
    <x v="2"/>
  </r>
  <r>
    <x v="64"/>
    <x v="73"/>
    <x v="6"/>
    <x v="7"/>
    <x v="0"/>
    <x v="7"/>
    <x v="2"/>
  </r>
  <r>
    <x v="64"/>
    <x v="74"/>
    <x v="6"/>
    <x v="7"/>
    <x v="0"/>
    <x v="7"/>
    <x v="2"/>
  </r>
  <r>
    <x v="64"/>
    <x v="75"/>
    <x v="6"/>
    <x v="7"/>
    <x v="0"/>
    <x v="7"/>
    <x v="2"/>
  </r>
  <r>
    <x v="64"/>
    <x v="76"/>
    <x v="6"/>
    <x v="7"/>
    <x v="0"/>
    <x v="7"/>
    <x v="2"/>
  </r>
  <r>
    <x v="64"/>
    <x v="77"/>
    <x v="6"/>
    <x v="7"/>
    <x v="0"/>
    <x v="7"/>
    <x v="2"/>
  </r>
  <r>
    <x v="64"/>
    <x v="78"/>
    <x v="6"/>
    <x v="7"/>
    <x v="0"/>
    <x v="7"/>
    <x v="2"/>
  </r>
  <r>
    <x v="64"/>
    <x v="79"/>
    <x v="6"/>
    <x v="7"/>
    <x v="0"/>
    <x v="7"/>
    <x v="2"/>
  </r>
  <r>
    <x v="64"/>
    <x v="80"/>
    <x v="6"/>
    <x v="7"/>
    <x v="0"/>
    <x v="7"/>
    <x v="2"/>
  </r>
  <r>
    <x v="64"/>
    <x v="81"/>
    <x v="6"/>
    <x v="7"/>
    <x v="0"/>
    <x v="7"/>
    <x v="2"/>
  </r>
  <r>
    <x v="64"/>
    <x v="82"/>
    <x v="6"/>
    <x v="7"/>
    <x v="0"/>
    <x v="7"/>
    <x v="2"/>
  </r>
  <r>
    <x v="64"/>
    <x v="83"/>
    <x v="6"/>
    <x v="7"/>
    <x v="0"/>
    <x v="7"/>
    <x v="2"/>
  </r>
  <r>
    <x v="64"/>
    <x v="84"/>
    <x v="6"/>
    <x v="7"/>
    <x v="0"/>
    <x v="7"/>
    <x v="2"/>
  </r>
  <r>
    <x v="64"/>
    <x v="85"/>
    <x v="6"/>
    <x v="7"/>
    <x v="0"/>
    <x v="7"/>
    <x v="2"/>
  </r>
  <r>
    <x v="64"/>
    <x v="86"/>
    <x v="6"/>
    <x v="7"/>
    <x v="0"/>
    <x v="7"/>
    <x v="2"/>
  </r>
  <r>
    <x v="64"/>
    <x v="87"/>
    <x v="6"/>
    <x v="7"/>
    <x v="0"/>
    <x v="7"/>
    <x v="2"/>
  </r>
  <r>
    <x v="64"/>
    <x v="88"/>
    <x v="6"/>
    <x v="7"/>
    <x v="0"/>
    <x v="7"/>
    <x v="2"/>
  </r>
  <r>
    <x v="64"/>
    <x v="89"/>
    <x v="6"/>
    <x v="7"/>
    <x v="0"/>
    <x v="7"/>
    <x v="2"/>
  </r>
  <r>
    <x v="64"/>
    <x v="90"/>
    <x v="6"/>
    <x v="7"/>
    <x v="0"/>
    <x v="7"/>
    <x v="2"/>
  </r>
  <r>
    <x v="64"/>
    <x v="91"/>
    <x v="6834"/>
    <x v="7"/>
    <x v="0"/>
    <x v="7"/>
    <x v="2"/>
  </r>
  <r>
    <x v="64"/>
    <x v="92"/>
    <x v="6835"/>
    <x v="7"/>
    <x v="0"/>
    <x v="7"/>
    <x v="2"/>
  </r>
  <r>
    <x v="64"/>
    <x v="93"/>
    <x v="6836"/>
    <x v="7"/>
    <x v="0"/>
    <x v="7"/>
    <x v="2"/>
  </r>
  <r>
    <x v="64"/>
    <x v="94"/>
    <x v="6837"/>
    <x v="7"/>
    <x v="0"/>
    <x v="7"/>
    <x v="2"/>
  </r>
  <r>
    <x v="64"/>
    <x v="95"/>
    <x v="6838"/>
    <x v="7"/>
    <x v="0"/>
    <x v="7"/>
    <x v="2"/>
  </r>
  <r>
    <x v="64"/>
    <x v="96"/>
    <x v="6839"/>
    <x v="7"/>
    <x v="0"/>
    <x v="7"/>
    <x v="2"/>
  </r>
  <r>
    <x v="64"/>
    <x v="97"/>
    <x v="6840"/>
    <x v="7"/>
    <x v="0"/>
    <x v="7"/>
    <x v="2"/>
  </r>
  <r>
    <x v="64"/>
    <x v="98"/>
    <x v="6841"/>
    <x v="7"/>
    <x v="0"/>
    <x v="7"/>
    <x v="2"/>
  </r>
  <r>
    <x v="64"/>
    <x v="99"/>
    <x v="6842"/>
    <x v="7"/>
    <x v="0"/>
    <x v="7"/>
    <x v="2"/>
  </r>
  <r>
    <x v="64"/>
    <x v="100"/>
    <x v="6843"/>
    <x v="7"/>
    <x v="0"/>
    <x v="7"/>
    <x v="2"/>
  </r>
  <r>
    <x v="64"/>
    <x v="101"/>
    <x v="11"/>
    <x v="7"/>
    <x v="0"/>
    <x v="7"/>
    <x v="2"/>
  </r>
  <r>
    <x v="64"/>
    <x v="102"/>
    <x v="6844"/>
    <x v="7"/>
    <x v="0"/>
    <x v="7"/>
    <x v="2"/>
  </r>
  <r>
    <x v="64"/>
    <x v="103"/>
    <x v="6845"/>
    <x v="7"/>
    <x v="0"/>
    <x v="7"/>
    <x v="2"/>
  </r>
  <r>
    <x v="64"/>
    <x v="104"/>
    <x v="11"/>
    <x v="7"/>
    <x v="0"/>
    <x v="7"/>
    <x v="2"/>
  </r>
  <r>
    <x v="64"/>
    <x v="105"/>
    <x v="6846"/>
    <x v="7"/>
    <x v="0"/>
    <x v="7"/>
    <x v="2"/>
  </r>
  <r>
    <x v="64"/>
    <x v="106"/>
    <x v="6847"/>
    <x v="7"/>
    <x v="0"/>
    <x v="7"/>
    <x v="2"/>
  </r>
  <r>
    <x v="64"/>
    <x v="107"/>
    <x v="6848"/>
    <x v="7"/>
    <x v="0"/>
    <x v="7"/>
    <x v="2"/>
  </r>
  <r>
    <x v="64"/>
    <x v="108"/>
    <x v="6849"/>
    <x v="7"/>
    <x v="0"/>
    <x v="7"/>
    <x v="2"/>
  </r>
  <r>
    <x v="64"/>
    <x v="109"/>
    <x v="6850"/>
    <x v="7"/>
    <x v="0"/>
    <x v="7"/>
    <x v="2"/>
  </r>
  <r>
    <x v="64"/>
    <x v="110"/>
    <x v="6851"/>
    <x v="7"/>
    <x v="0"/>
    <x v="7"/>
    <x v="2"/>
  </r>
  <r>
    <x v="64"/>
    <x v="111"/>
    <x v="6852"/>
    <x v="7"/>
    <x v="0"/>
    <x v="7"/>
    <x v="2"/>
  </r>
  <r>
    <x v="64"/>
    <x v="112"/>
    <x v="6853"/>
    <x v="7"/>
    <x v="0"/>
    <x v="7"/>
    <x v="2"/>
  </r>
  <r>
    <x v="64"/>
    <x v="113"/>
    <x v="6854"/>
    <x v="7"/>
    <x v="0"/>
    <x v="7"/>
    <x v="2"/>
  </r>
  <r>
    <x v="64"/>
    <x v="114"/>
    <x v="6855"/>
    <x v="7"/>
    <x v="0"/>
    <x v="7"/>
    <x v="2"/>
  </r>
  <r>
    <x v="64"/>
    <x v="115"/>
    <x v="6856"/>
    <x v="7"/>
    <x v="0"/>
    <x v="7"/>
    <x v="2"/>
  </r>
  <r>
    <x v="64"/>
    <x v="116"/>
    <x v="6857"/>
    <x v="7"/>
    <x v="0"/>
    <x v="7"/>
    <x v="2"/>
  </r>
  <r>
    <x v="64"/>
    <x v="117"/>
    <x v="6858"/>
    <x v="7"/>
    <x v="0"/>
    <x v="7"/>
    <x v="2"/>
  </r>
  <r>
    <x v="64"/>
    <x v="118"/>
    <x v="6859"/>
    <x v="7"/>
    <x v="0"/>
    <x v="7"/>
    <x v="2"/>
  </r>
  <r>
    <x v="64"/>
    <x v="119"/>
    <x v="6860"/>
    <x v="7"/>
    <x v="0"/>
    <x v="7"/>
    <x v="2"/>
  </r>
  <r>
    <x v="64"/>
    <x v="120"/>
    <x v="6861"/>
    <x v="7"/>
    <x v="0"/>
    <x v="7"/>
    <x v="2"/>
  </r>
  <r>
    <x v="64"/>
    <x v="121"/>
    <x v="11"/>
    <x v="7"/>
    <x v="0"/>
    <x v="7"/>
    <x v="2"/>
  </r>
  <r>
    <x v="64"/>
    <x v="122"/>
    <x v="6862"/>
    <x v="7"/>
    <x v="0"/>
    <x v="7"/>
    <x v="2"/>
  </r>
  <r>
    <x v="64"/>
    <x v="123"/>
    <x v="6863"/>
    <x v="7"/>
    <x v="0"/>
    <x v="7"/>
    <x v="2"/>
  </r>
  <r>
    <x v="64"/>
    <x v="124"/>
    <x v="6864"/>
    <x v="7"/>
    <x v="0"/>
    <x v="7"/>
    <x v="2"/>
  </r>
  <r>
    <x v="64"/>
    <x v="125"/>
    <x v="6865"/>
    <x v="7"/>
    <x v="0"/>
    <x v="7"/>
    <x v="2"/>
  </r>
  <r>
    <x v="64"/>
    <x v="126"/>
    <x v="6866"/>
    <x v="7"/>
    <x v="0"/>
    <x v="7"/>
    <x v="2"/>
  </r>
  <r>
    <x v="64"/>
    <x v="127"/>
    <x v="6867"/>
    <x v="7"/>
    <x v="0"/>
    <x v="7"/>
    <x v="2"/>
  </r>
  <r>
    <x v="64"/>
    <x v="128"/>
    <x v="6868"/>
    <x v="7"/>
    <x v="0"/>
    <x v="7"/>
    <x v="2"/>
  </r>
  <r>
    <x v="64"/>
    <x v="129"/>
    <x v="6869"/>
    <x v="7"/>
    <x v="0"/>
    <x v="7"/>
    <x v="2"/>
  </r>
  <r>
    <x v="64"/>
    <x v="130"/>
    <x v="6870"/>
    <x v="7"/>
    <x v="0"/>
    <x v="7"/>
    <x v="2"/>
  </r>
  <r>
    <x v="64"/>
    <x v="131"/>
    <x v="6871"/>
    <x v="7"/>
    <x v="0"/>
    <x v="7"/>
    <x v="2"/>
  </r>
  <r>
    <x v="64"/>
    <x v="132"/>
    <x v="11"/>
    <x v="7"/>
    <x v="0"/>
    <x v="7"/>
    <x v="2"/>
  </r>
  <r>
    <x v="65"/>
    <x v="0"/>
    <x v="5751"/>
    <x v="7"/>
    <x v="0"/>
    <x v="7"/>
    <x v="2"/>
  </r>
  <r>
    <x v="65"/>
    <x v="1"/>
    <x v="5742"/>
    <x v="7"/>
    <x v="0"/>
    <x v="7"/>
    <x v="2"/>
  </r>
  <r>
    <x v="65"/>
    <x v="2"/>
    <x v="5750"/>
    <x v="7"/>
    <x v="0"/>
    <x v="7"/>
    <x v="2"/>
  </r>
  <r>
    <x v="65"/>
    <x v="3"/>
    <x v="5745"/>
    <x v="7"/>
    <x v="0"/>
    <x v="7"/>
    <x v="2"/>
  </r>
  <r>
    <x v="65"/>
    <x v="4"/>
    <x v="5750"/>
    <x v="7"/>
    <x v="0"/>
    <x v="7"/>
    <x v="2"/>
  </r>
  <r>
    <x v="65"/>
    <x v="5"/>
    <x v="5745"/>
    <x v="7"/>
    <x v="0"/>
    <x v="7"/>
    <x v="2"/>
  </r>
  <r>
    <x v="65"/>
    <x v="6"/>
    <x v="3"/>
    <x v="7"/>
    <x v="0"/>
    <x v="7"/>
    <x v="2"/>
  </r>
  <r>
    <x v="65"/>
    <x v="7"/>
    <x v="5747"/>
    <x v="7"/>
    <x v="0"/>
    <x v="7"/>
    <x v="2"/>
  </r>
  <r>
    <x v="65"/>
    <x v="8"/>
    <x v="3"/>
    <x v="7"/>
    <x v="0"/>
    <x v="7"/>
    <x v="2"/>
  </r>
  <r>
    <x v="65"/>
    <x v="9"/>
    <x v="5742"/>
    <x v="7"/>
    <x v="0"/>
    <x v="7"/>
    <x v="2"/>
  </r>
  <r>
    <x v="65"/>
    <x v="10"/>
    <x v="5742"/>
    <x v="7"/>
    <x v="0"/>
    <x v="7"/>
    <x v="2"/>
  </r>
  <r>
    <x v="65"/>
    <x v="11"/>
    <x v="5750"/>
    <x v="7"/>
    <x v="0"/>
    <x v="7"/>
    <x v="2"/>
  </r>
  <r>
    <x v="65"/>
    <x v="12"/>
    <x v="5750"/>
    <x v="7"/>
    <x v="0"/>
    <x v="7"/>
    <x v="2"/>
  </r>
  <r>
    <x v="65"/>
    <x v="13"/>
    <x v="3"/>
    <x v="7"/>
    <x v="0"/>
    <x v="7"/>
    <x v="2"/>
  </r>
  <r>
    <x v="65"/>
    <x v="14"/>
    <x v="5742"/>
    <x v="7"/>
    <x v="0"/>
    <x v="7"/>
    <x v="2"/>
  </r>
  <r>
    <x v="65"/>
    <x v="15"/>
    <x v="5742"/>
    <x v="7"/>
    <x v="0"/>
    <x v="7"/>
    <x v="2"/>
  </r>
  <r>
    <x v="65"/>
    <x v="16"/>
    <x v="5750"/>
    <x v="7"/>
    <x v="0"/>
    <x v="7"/>
    <x v="2"/>
  </r>
  <r>
    <x v="65"/>
    <x v="17"/>
    <x v="5746"/>
    <x v="7"/>
    <x v="0"/>
    <x v="7"/>
    <x v="2"/>
  </r>
  <r>
    <x v="65"/>
    <x v="18"/>
    <x v="5742"/>
    <x v="7"/>
    <x v="0"/>
    <x v="7"/>
    <x v="2"/>
  </r>
  <r>
    <x v="65"/>
    <x v="19"/>
    <x v="29"/>
    <x v="7"/>
    <x v="0"/>
    <x v="7"/>
    <x v="2"/>
  </r>
  <r>
    <x v="65"/>
    <x v="20"/>
    <x v="3"/>
    <x v="7"/>
    <x v="0"/>
    <x v="7"/>
    <x v="2"/>
  </r>
  <r>
    <x v="65"/>
    <x v="21"/>
    <x v="5743"/>
    <x v="7"/>
    <x v="0"/>
    <x v="7"/>
    <x v="2"/>
  </r>
  <r>
    <x v="65"/>
    <x v="22"/>
    <x v="5746"/>
    <x v="7"/>
    <x v="0"/>
    <x v="7"/>
    <x v="2"/>
  </r>
  <r>
    <x v="65"/>
    <x v="23"/>
    <x v="5750"/>
    <x v="7"/>
    <x v="0"/>
    <x v="7"/>
    <x v="2"/>
  </r>
  <r>
    <x v="65"/>
    <x v="24"/>
    <x v="5747"/>
    <x v="7"/>
    <x v="0"/>
    <x v="7"/>
    <x v="2"/>
  </r>
  <r>
    <x v="65"/>
    <x v="25"/>
    <x v="3"/>
    <x v="7"/>
    <x v="0"/>
    <x v="7"/>
    <x v="2"/>
  </r>
  <r>
    <x v="65"/>
    <x v="26"/>
    <x v="5749"/>
    <x v="7"/>
    <x v="0"/>
    <x v="7"/>
    <x v="2"/>
  </r>
  <r>
    <x v="65"/>
    <x v="27"/>
    <x v="3"/>
    <x v="7"/>
    <x v="0"/>
    <x v="7"/>
    <x v="2"/>
  </r>
  <r>
    <x v="65"/>
    <x v="28"/>
    <x v="5743"/>
    <x v="7"/>
    <x v="0"/>
    <x v="7"/>
    <x v="2"/>
  </r>
  <r>
    <x v="65"/>
    <x v="29"/>
    <x v="6872"/>
    <x v="7"/>
    <x v="0"/>
    <x v="7"/>
    <x v="2"/>
  </r>
  <r>
    <x v="65"/>
    <x v="30"/>
    <x v="3"/>
    <x v="7"/>
    <x v="0"/>
    <x v="7"/>
    <x v="2"/>
  </r>
  <r>
    <x v="65"/>
    <x v="31"/>
    <x v="5742"/>
    <x v="7"/>
    <x v="0"/>
    <x v="7"/>
    <x v="2"/>
  </r>
  <r>
    <x v="65"/>
    <x v="32"/>
    <x v="5750"/>
    <x v="7"/>
    <x v="0"/>
    <x v="7"/>
    <x v="2"/>
  </r>
  <r>
    <x v="65"/>
    <x v="33"/>
    <x v="5745"/>
    <x v="7"/>
    <x v="0"/>
    <x v="7"/>
    <x v="2"/>
  </r>
  <r>
    <x v="65"/>
    <x v="34"/>
    <x v="3"/>
    <x v="7"/>
    <x v="0"/>
    <x v="7"/>
    <x v="2"/>
  </r>
  <r>
    <x v="65"/>
    <x v="35"/>
    <x v="5745"/>
    <x v="7"/>
    <x v="0"/>
    <x v="7"/>
    <x v="2"/>
  </r>
  <r>
    <x v="65"/>
    <x v="36"/>
    <x v="5744"/>
    <x v="7"/>
    <x v="0"/>
    <x v="7"/>
    <x v="2"/>
  </r>
  <r>
    <x v="65"/>
    <x v="37"/>
    <x v="5743"/>
    <x v="7"/>
    <x v="0"/>
    <x v="7"/>
    <x v="2"/>
  </r>
  <r>
    <x v="65"/>
    <x v="38"/>
    <x v="5751"/>
    <x v="7"/>
    <x v="0"/>
    <x v="7"/>
    <x v="2"/>
  </r>
  <r>
    <x v="65"/>
    <x v="39"/>
    <x v="5745"/>
    <x v="7"/>
    <x v="0"/>
    <x v="7"/>
    <x v="2"/>
  </r>
  <r>
    <x v="65"/>
    <x v="40"/>
    <x v="5743"/>
    <x v="7"/>
    <x v="0"/>
    <x v="7"/>
    <x v="2"/>
  </r>
  <r>
    <x v="65"/>
    <x v="41"/>
    <x v="3"/>
    <x v="7"/>
    <x v="0"/>
    <x v="7"/>
    <x v="2"/>
  </r>
  <r>
    <x v="65"/>
    <x v="42"/>
    <x v="5747"/>
    <x v="7"/>
    <x v="0"/>
    <x v="7"/>
    <x v="2"/>
  </r>
  <r>
    <x v="65"/>
    <x v="43"/>
    <x v="5742"/>
    <x v="7"/>
    <x v="0"/>
    <x v="7"/>
    <x v="2"/>
  </r>
  <r>
    <x v="65"/>
    <x v="44"/>
    <x v="5746"/>
    <x v="7"/>
    <x v="0"/>
    <x v="7"/>
    <x v="2"/>
  </r>
  <r>
    <x v="65"/>
    <x v="45"/>
    <x v="6873"/>
    <x v="7"/>
    <x v="0"/>
    <x v="7"/>
    <x v="2"/>
  </r>
  <r>
    <x v="65"/>
    <x v="46"/>
    <x v="5744"/>
    <x v="7"/>
    <x v="0"/>
    <x v="7"/>
    <x v="2"/>
  </r>
  <r>
    <x v="65"/>
    <x v="47"/>
    <x v="5744"/>
    <x v="7"/>
    <x v="0"/>
    <x v="7"/>
    <x v="2"/>
  </r>
  <r>
    <x v="65"/>
    <x v="48"/>
    <x v="3"/>
    <x v="7"/>
    <x v="0"/>
    <x v="7"/>
    <x v="2"/>
  </r>
  <r>
    <x v="65"/>
    <x v="49"/>
    <x v="5742"/>
    <x v="7"/>
    <x v="0"/>
    <x v="7"/>
    <x v="2"/>
  </r>
  <r>
    <x v="65"/>
    <x v="50"/>
    <x v="5742"/>
    <x v="7"/>
    <x v="0"/>
    <x v="7"/>
    <x v="2"/>
  </r>
  <r>
    <x v="65"/>
    <x v="51"/>
    <x v="5743"/>
    <x v="7"/>
    <x v="0"/>
    <x v="7"/>
    <x v="2"/>
  </r>
  <r>
    <x v="65"/>
    <x v="52"/>
    <x v="5746"/>
    <x v="7"/>
    <x v="0"/>
    <x v="7"/>
    <x v="2"/>
  </r>
  <r>
    <x v="65"/>
    <x v="53"/>
    <x v="5750"/>
    <x v="7"/>
    <x v="0"/>
    <x v="7"/>
    <x v="2"/>
  </r>
  <r>
    <x v="65"/>
    <x v="54"/>
    <x v="5743"/>
    <x v="7"/>
    <x v="0"/>
    <x v="7"/>
    <x v="2"/>
  </r>
  <r>
    <x v="65"/>
    <x v="55"/>
    <x v="3"/>
    <x v="7"/>
    <x v="0"/>
    <x v="7"/>
    <x v="2"/>
  </r>
  <r>
    <x v="65"/>
    <x v="56"/>
    <x v="5745"/>
    <x v="7"/>
    <x v="0"/>
    <x v="7"/>
    <x v="2"/>
  </r>
  <r>
    <x v="65"/>
    <x v="57"/>
    <x v="5744"/>
    <x v="7"/>
    <x v="0"/>
    <x v="7"/>
    <x v="2"/>
  </r>
  <r>
    <x v="65"/>
    <x v="58"/>
    <x v="5745"/>
    <x v="7"/>
    <x v="0"/>
    <x v="7"/>
    <x v="2"/>
  </r>
  <r>
    <x v="65"/>
    <x v="59"/>
    <x v="5743"/>
    <x v="7"/>
    <x v="0"/>
    <x v="7"/>
    <x v="2"/>
  </r>
  <r>
    <x v="65"/>
    <x v="60"/>
    <x v="6874"/>
    <x v="7"/>
    <x v="0"/>
    <x v="7"/>
    <x v="2"/>
  </r>
  <r>
    <x v="65"/>
    <x v="61"/>
    <x v="5742"/>
    <x v="7"/>
    <x v="0"/>
    <x v="7"/>
    <x v="2"/>
  </r>
  <r>
    <x v="65"/>
    <x v="62"/>
    <x v="3"/>
    <x v="7"/>
    <x v="0"/>
    <x v="7"/>
    <x v="2"/>
  </r>
  <r>
    <x v="65"/>
    <x v="63"/>
    <x v="5748"/>
    <x v="7"/>
    <x v="0"/>
    <x v="7"/>
    <x v="2"/>
  </r>
  <r>
    <x v="65"/>
    <x v="64"/>
    <x v="5750"/>
    <x v="7"/>
    <x v="0"/>
    <x v="7"/>
    <x v="2"/>
  </r>
  <r>
    <x v="65"/>
    <x v="65"/>
    <x v="5743"/>
    <x v="7"/>
    <x v="0"/>
    <x v="7"/>
    <x v="2"/>
  </r>
  <r>
    <x v="65"/>
    <x v="66"/>
    <x v="5746"/>
    <x v="7"/>
    <x v="0"/>
    <x v="7"/>
    <x v="2"/>
  </r>
  <r>
    <x v="65"/>
    <x v="67"/>
    <x v="5750"/>
    <x v="7"/>
    <x v="0"/>
    <x v="7"/>
    <x v="2"/>
  </r>
  <r>
    <x v="65"/>
    <x v="68"/>
    <x v="5747"/>
    <x v="7"/>
    <x v="0"/>
    <x v="7"/>
    <x v="2"/>
  </r>
  <r>
    <x v="65"/>
    <x v="69"/>
    <x v="3"/>
    <x v="7"/>
    <x v="0"/>
    <x v="7"/>
    <x v="2"/>
  </r>
  <r>
    <x v="65"/>
    <x v="70"/>
    <x v="5745"/>
    <x v="7"/>
    <x v="0"/>
    <x v="7"/>
    <x v="2"/>
  </r>
  <r>
    <x v="65"/>
    <x v="71"/>
    <x v="5745"/>
    <x v="7"/>
    <x v="0"/>
    <x v="7"/>
    <x v="2"/>
  </r>
  <r>
    <x v="65"/>
    <x v="72"/>
    <x v="5743"/>
    <x v="7"/>
    <x v="0"/>
    <x v="7"/>
    <x v="2"/>
  </r>
  <r>
    <x v="65"/>
    <x v="73"/>
    <x v="5745"/>
    <x v="7"/>
    <x v="0"/>
    <x v="7"/>
    <x v="2"/>
  </r>
  <r>
    <x v="65"/>
    <x v="74"/>
    <x v="5746"/>
    <x v="7"/>
    <x v="0"/>
    <x v="7"/>
    <x v="2"/>
  </r>
  <r>
    <x v="65"/>
    <x v="75"/>
    <x v="5750"/>
    <x v="7"/>
    <x v="0"/>
    <x v="7"/>
    <x v="2"/>
  </r>
  <r>
    <x v="65"/>
    <x v="76"/>
    <x v="3"/>
    <x v="7"/>
    <x v="0"/>
    <x v="7"/>
    <x v="2"/>
  </r>
  <r>
    <x v="65"/>
    <x v="77"/>
    <x v="5743"/>
    <x v="7"/>
    <x v="0"/>
    <x v="7"/>
    <x v="2"/>
  </r>
  <r>
    <x v="65"/>
    <x v="78"/>
    <x v="5743"/>
    <x v="7"/>
    <x v="0"/>
    <x v="7"/>
    <x v="2"/>
  </r>
  <r>
    <x v="65"/>
    <x v="79"/>
    <x v="5742"/>
    <x v="7"/>
    <x v="0"/>
    <x v="7"/>
    <x v="2"/>
  </r>
  <r>
    <x v="65"/>
    <x v="80"/>
    <x v="5742"/>
    <x v="7"/>
    <x v="0"/>
    <x v="7"/>
    <x v="2"/>
  </r>
  <r>
    <x v="65"/>
    <x v="81"/>
    <x v="5745"/>
    <x v="7"/>
    <x v="0"/>
    <x v="7"/>
    <x v="2"/>
  </r>
  <r>
    <x v="65"/>
    <x v="82"/>
    <x v="5750"/>
    <x v="7"/>
    <x v="0"/>
    <x v="7"/>
    <x v="2"/>
  </r>
  <r>
    <x v="65"/>
    <x v="83"/>
    <x v="3"/>
    <x v="7"/>
    <x v="0"/>
    <x v="7"/>
    <x v="2"/>
  </r>
  <r>
    <x v="65"/>
    <x v="84"/>
    <x v="5745"/>
    <x v="7"/>
    <x v="0"/>
    <x v="7"/>
    <x v="2"/>
  </r>
  <r>
    <x v="65"/>
    <x v="85"/>
    <x v="5742"/>
    <x v="7"/>
    <x v="0"/>
    <x v="7"/>
    <x v="2"/>
  </r>
  <r>
    <x v="65"/>
    <x v="86"/>
    <x v="5750"/>
    <x v="7"/>
    <x v="0"/>
    <x v="7"/>
    <x v="2"/>
  </r>
  <r>
    <x v="65"/>
    <x v="87"/>
    <x v="5750"/>
    <x v="7"/>
    <x v="0"/>
    <x v="7"/>
    <x v="2"/>
  </r>
  <r>
    <x v="65"/>
    <x v="88"/>
    <x v="5745"/>
    <x v="7"/>
    <x v="0"/>
    <x v="7"/>
    <x v="2"/>
  </r>
  <r>
    <x v="65"/>
    <x v="89"/>
    <x v="29"/>
    <x v="7"/>
    <x v="0"/>
    <x v="7"/>
    <x v="2"/>
  </r>
  <r>
    <x v="65"/>
    <x v="90"/>
    <x v="6875"/>
    <x v="7"/>
    <x v="0"/>
    <x v="7"/>
    <x v="2"/>
  </r>
  <r>
    <x v="65"/>
    <x v="91"/>
    <x v="6876"/>
    <x v="7"/>
    <x v="0"/>
    <x v="7"/>
    <x v="2"/>
  </r>
  <r>
    <x v="65"/>
    <x v="92"/>
    <x v="6877"/>
    <x v="7"/>
    <x v="0"/>
    <x v="7"/>
    <x v="2"/>
  </r>
  <r>
    <x v="65"/>
    <x v="93"/>
    <x v="6878"/>
    <x v="7"/>
    <x v="0"/>
    <x v="7"/>
    <x v="2"/>
  </r>
  <r>
    <x v="65"/>
    <x v="94"/>
    <x v="6879"/>
    <x v="7"/>
    <x v="0"/>
    <x v="7"/>
    <x v="2"/>
  </r>
  <r>
    <x v="65"/>
    <x v="95"/>
    <x v="6880"/>
    <x v="7"/>
    <x v="0"/>
    <x v="7"/>
    <x v="2"/>
  </r>
  <r>
    <x v="65"/>
    <x v="96"/>
    <x v="3"/>
    <x v="7"/>
    <x v="0"/>
    <x v="7"/>
    <x v="2"/>
  </r>
  <r>
    <x v="65"/>
    <x v="97"/>
    <x v="6881"/>
    <x v="7"/>
    <x v="0"/>
    <x v="7"/>
    <x v="2"/>
  </r>
  <r>
    <x v="65"/>
    <x v="98"/>
    <x v="6882"/>
    <x v="7"/>
    <x v="0"/>
    <x v="7"/>
    <x v="2"/>
  </r>
  <r>
    <x v="65"/>
    <x v="99"/>
    <x v="6883"/>
    <x v="7"/>
    <x v="0"/>
    <x v="7"/>
    <x v="2"/>
  </r>
  <r>
    <x v="65"/>
    <x v="100"/>
    <x v="6884"/>
    <x v="7"/>
    <x v="0"/>
    <x v="7"/>
    <x v="2"/>
  </r>
  <r>
    <x v="65"/>
    <x v="101"/>
    <x v="11"/>
    <x v="7"/>
    <x v="0"/>
    <x v="7"/>
    <x v="2"/>
  </r>
  <r>
    <x v="65"/>
    <x v="102"/>
    <x v="6885"/>
    <x v="7"/>
    <x v="0"/>
    <x v="7"/>
    <x v="2"/>
  </r>
  <r>
    <x v="65"/>
    <x v="103"/>
    <x v="3"/>
    <x v="7"/>
    <x v="0"/>
    <x v="7"/>
    <x v="2"/>
  </r>
  <r>
    <x v="65"/>
    <x v="104"/>
    <x v="11"/>
    <x v="7"/>
    <x v="0"/>
    <x v="7"/>
    <x v="2"/>
  </r>
  <r>
    <x v="65"/>
    <x v="105"/>
    <x v="6886"/>
    <x v="7"/>
    <x v="0"/>
    <x v="7"/>
    <x v="2"/>
  </r>
  <r>
    <x v="65"/>
    <x v="106"/>
    <x v="6887"/>
    <x v="7"/>
    <x v="0"/>
    <x v="7"/>
    <x v="2"/>
  </r>
  <r>
    <x v="65"/>
    <x v="107"/>
    <x v="6888"/>
    <x v="7"/>
    <x v="0"/>
    <x v="7"/>
    <x v="2"/>
  </r>
  <r>
    <x v="65"/>
    <x v="108"/>
    <x v="6889"/>
    <x v="7"/>
    <x v="0"/>
    <x v="7"/>
    <x v="2"/>
  </r>
  <r>
    <x v="65"/>
    <x v="109"/>
    <x v="6890"/>
    <x v="7"/>
    <x v="0"/>
    <x v="7"/>
    <x v="2"/>
  </r>
  <r>
    <x v="65"/>
    <x v="110"/>
    <x v="6891"/>
    <x v="7"/>
    <x v="0"/>
    <x v="7"/>
    <x v="2"/>
  </r>
  <r>
    <x v="65"/>
    <x v="111"/>
    <x v="6892"/>
    <x v="7"/>
    <x v="0"/>
    <x v="7"/>
    <x v="2"/>
  </r>
  <r>
    <x v="65"/>
    <x v="112"/>
    <x v="6893"/>
    <x v="7"/>
    <x v="0"/>
    <x v="7"/>
    <x v="2"/>
  </r>
  <r>
    <x v="65"/>
    <x v="113"/>
    <x v="6894"/>
    <x v="7"/>
    <x v="0"/>
    <x v="7"/>
    <x v="2"/>
  </r>
  <r>
    <x v="65"/>
    <x v="114"/>
    <x v="6895"/>
    <x v="7"/>
    <x v="0"/>
    <x v="7"/>
    <x v="2"/>
  </r>
  <r>
    <x v="65"/>
    <x v="115"/>
    <x v="6896"/>
    <x v="7"/>
    <x v="0"/>
    <x v="7"/>
    <x v="2"/>
  </r>
  <r>
    <x v="65"/>
    <x v="116"/>
    <x v="6897"/>
    <x v="7"/>
    <x v="0"/>
    <x v="7"/>
    <x v="2"/>
  </r>
  <r>
    <x v="65"/>
    <x v="117"/>
    <x v="3"/>
    <x v="7"/>
    <x v="0"/>
    <x v="7"/>
    <x v="2"/>
  </r>
  <r>
    <x v="65"/>
    <x v="118"/>
    <x v="6898"/>
    <x v="7"/>
    <x v="0"/>
    <x v="7"/>
    <x v="2"/>
  </r>
  <r>
    <x v="65"/>
    <x v="119"/>
    <x v="6899"/>
    <x v="7"/>
    <x v="0"/>
    <x v="7"/>
    <x v="2"/>
  </r>
  <r>
    <x v="65"/>
    <x v="120"/>
    <x v="6900"/>
    <x v="7"/>
    <x v="0"/>
    <x v="7"/>
    <x v="2"/>
  </r>
  <r>
    <x v="65"/>
    <x v="121"/>
    <x v="11"/>
    <x v="7"/>
    <x v="0"/>
    <x v="7"/>
    <x v="2"/>
  </r>
  <r>
    <x v="65"/>
    <x v="122"/>
    <x v="6901"/>
    <x v="7"/>
    <x v="0"/>
    <x v="7"/>
    <x v="2"/>
  </r>
  <r>
    <x v="65"/>
    <x v="123"/>
    <x v="6902"/>
    <x v="7"/>
    <x v="0"/>
    <x v="7"/>
    <x v="2"/>
  </r>
  <r>
    <x v="65"/>
    <x v="124"/>
    <x v="3"/>
    <x v="7"/>
    <x v="0"/>
    <x v="7"/>
    <x v="2"/>
  </r>
  <r>
    <x v="65"/>
    <x v="125"/>
    <x v="6903"/>
    <x v="7"/>
    <x v="0"/>
    <x v="7"/>
    <x v="2"/>
  </r>
  <r>
    <x v="65"/>
    <x v="126"/>
    <x v="6904"/>
    <x v="7"/>
    <x v="0"/>
    <x v="7"/>
    <x v="2"/>
  </r>
  <r>
    <x v="65"/>
    <x v="127"/>
    <x v="6905"/>
    <x v="7"/>
    <x v="0"/>
    <x v="7"/>
    <x v="2"/>
  </r>
  <r>
    <x v="65"/>
    <x v="128"/>
    <x v="6906"/>
    <x v="7"/>
    <x v="0"/>
    <x v="7"/>
    <x v="2"/>
  </r>
  <r>
    <x v="65"/>
    <x v="129"/>
    <x v="6907"/>
    <x v="7"/>
    <x v="0"/>
    <x v="7"/>
    <x v="2"/>
  </r>
  <r>
    <x v="65"/>
    <x v="130"/>
    <x v="6908"/>
    <x v="7"/>
    <x v="0"/>
    <x v="7"/>
    <x v="2"/>
  </r>
  <r>
    <x v="65"/>
    <x v="131"/>
    <x v="3"/>
    <x v="7"/>
    <x v="0"/>
    <x v="7"/>
    <x v="2"/>
  </r>
  <r>
    <x v="65"/>
    <x v="132"/>
    <x v="11"/>
    <x v="7"/>
    <x v="0"/>
    <x v="7"/>
    <x v="2"/>
  </r>
  <r>
    <x v="66"/>
    <x v="0"/>
    <x v="3"/>
    <x v="7"/>
    <x v="0"/>
    <x v="7"/>
    <x v="2"/>
  </r>
  <r>
    <x v="66"/>
    <x v="1"/>
    <x v="3"/>
    <x v="7"/>
    <x v="0"/>
    <x v="7"/>
    <x v="2"/>
  </r>
  <r>
    <x v="66"/>
    <x v="2"/>
    <x v="3"/>
    <x v="7"/>
    <x v="0"/>
    <x v="7"/>
    <x v="2"/>
  </r>
  <r>
    <x v="66"/>
    <x v="3"/>
    <x v="3"/>
    <x v="7"/>
    <x v="0"/>
    <x v="7"/>
    <x v="2"/>
  </r>
  <r>
    <x v="66"/>
    <x v="4"/>
    <x v="3"/>
    <x v="7"/>
    <x v="0"/>
    <x v="7"/>
    <x v="2"/>
  </r>
  <r>
    <x v="66"/>
    <x v="5"/>
    <x v="3"/>
    <x v="7"/>
    <x v="0"/>
    <x v="7"/>
    <x v="2"/>
  </r>
  <r>
    <x v="66"/>
    <x v="6"/>
    <x v="3"/>
    <x v="7"/>
    <x v="0"/>
    <x v="7"/>
    <x v="2"/>
  </r>
  <r>
    <x v="66"/>
    <x v="7"/>
    <x v="3"/>
    <x v="7"/>
    <x v="0"/>
    <x v="7"/>
    <x v="2"/>
  </r>
  <r>
    <x v="66"/>
    <x v="8"/>
    <x v="3"/>
    <x v="7"/>
    <x v="0"/>
    <x v="7"/>
    <x v="2"/>
  </r>
  <r>
    <x v="66"/>
    <x v="9"/>
    <x v="3"/>
    <x v="7"/>
    <x v="0"/>
    <x v="7"/>
    <x v="2"/>
  </r>
  <r>
    <x v="66"/>
    <x v="10"/>
    <x v="3"/>
    <x v="7"/>
    <x v="0"/>
    <x v="7"/>
    <x v="2"/>
  </r>
  <r>
    <x v="66"/>
    <x v="11"/>
    <x v="3"/>
    <x v="7"/>
    <x v="0"/>
    <x v="7"/>
    <x v="2"/>
  </r>
  <r>
    <x v="66"/>
    <x v="12"/>
    <x v="3"/>
    <x v="7"/>
    <x v="0"/>
    <x v="7"/>
    <x v="2"/>
  </r>
  <r>
    <x v="66"/>
    <x v="13"/>
    <x v="3"/>
    <x v="7"/>
    <x v="0"/>
    <x v="7"/>
    <x v="2"/>
  </r>
  <r>
    <x v="66"/>
    <x v="14"/>
    <x v="3"/>
    <x v="7"/>
    <x v="0"/>
    <x v="7"/>
    <x v="2"/>
  </r>
  <r>
    <x v="66"/>
    <x v="15"/>
    <x v="3"/>
    <x v="7"/>
    <x v="0"/>
    <x v="7"/>
    <x v="2"/>
  </r>
  <r>
    <x v="66"/>
    <x v="16"/>
    <x v="3"/>
    <x v="7"/>
    <x v="0"/>
    <x v="7"/>
    <x v="2"/>
  </r>
  <r>
    <x v="66"/>
    <x v="17"/>
    <x v="3"/>
    <x v="7"/>
    <x v="0"/>
    <x v="7"/>
    <x v="2"/>
  </r>
  <r>
    <x v="66"/>
    <x v="18"/>
    <x v="3"/>
    <x v="7"/>
    <x v="0"/>
    <x v="7"/>
    <x v="2"/>
  </r>
  <r>
    <x v="66"/>
    <x v="19"/>
    <x v="3"/>
    <x v="7"/>
    <x v="0"/>
    <x v="7"/>
    <x v="2"/>
  </r>
  <r>
    <x v="66"/>
    <x v="20"/>
    <x v="3"/>
    <x v="7"/>
    <x v="0"/>
    <x v="7"/>
    <x v="2"/>
  </r>
  <r>
    <x v="66"/>
    <x v="21"/>
    <x v="3"/>
    <x v="7"/>
    <x v="0"/>
    <x v="7"/>
    <x v="2"/>
  </r>
  <r>
    <x v="66"/>
    <x v="22"/>
    <x v="3"/>
    <x v="7"/>
    <x v="0"/>
    <x v="7"/>
    <x v="2"/>
  </r>
  <r>
    <x v="66"/>
    <x v="23"/>
    <x v="3"/>
    <x v="7"/>
    <x v="0"/>
    <x v="7"/>
    <x v="2"/>
  </r>
  <r>
    <x v="66"/>
    <x v="24"/>
    <x v="3"/>
    <x v="7"/>
    <x v="0"/>
    <x v="7"/>
    <x v="2"/>
  </r>
  <r>
    <x v="66"/>
    <x v="25"/>
    <x v="3"/>
    <x v="7"/>
    <x v="0"/>
    <x v="7"/>
    <x v="2"/>
  </r>
  <r>
    <x v="66"/>
    <x v="26"/>
    <x v="3"/>
    <x v="7"/>
    <x v="0"/>
    <x v="7"/>
    <x v="2"/>
  </r>
  <r>
    <x v="66"/>
    <x v="27"/>
    <x v="3"/>
    <x v="7"/>
    <x v="0"/>
    <x v="7"/>
    <x v="2"/>
  </r>
  <r>
    <x v="66"/>
    <x v="28"/>
    <x v="3"/>
    <x v="7"/>
    <x v="0"/>
    <x v="7"/>
    <x v="2"/>
  </r>
  <r>
    <x v="66"/>
    <x v="29"/>
    <x v="3"/>
    <x v="7"/>
    <x v="0"/>
    <x v="7"/>
    <x v="2"/>
  </r>
  <r>
    <x v="66"/>
    <x v="30"/>
    <x v="3"/>
    <x v="7"/>
    <x v="0"/>
    <x v="7"/>
    <x v="2"/>
  </r>
  <r>
    <x v="66"/>
    <x v="31"/>
    <x v="3"/>
    <x v="7"/>
    <x v="0"/>
    <x v="7"/>
    <x v="2"/>
  </r>
  <r>
    <x v="66"/>
    <x v="32"/>
    <x v="3"/>
    <x v="7"/>
    <x v="0"/>
    <x v="7"/>
    <x v="2"/>
  </r>
  <r>
    <x v="66"/>
    <x v="33"/>
    <x v="3"/>
    <x v="7"/>
    <x v="0"/>
    <x v="7"/>
    <x v="2"/>
  </r>
  <r>
    <x v="66"/>
    <x v="34"/>
    <x v="3"/>
    <x v="7"/>
    <x v="0"/>
    <x v="7"/>
    <x v="2"/>
  </r>
  <r>
    <x v="66"/>
    <x v="35"/>
    <x v="3"/>
    <x v="7"/>
    <x v="0"/>
    <x v="7"/>
    <x v="2"/>
  </r>
  <r>
    <x v="66"/>
    <x v="36"/>
    <x v="3"/>
    <x v="7"/>
    <x v="0"/>
    <x v="7"/>
    <x v="2"/>
  </r>
  <r>
    <x v="66"/>
    <x v="37"/>
    <x v="3"/>
    <x v="7"/>
    <x v="0"/>
    <x v="7"/>
    <x v="2"/>
  </r>
  <r>
    <x v="66"/>
    <x v="38"/>
    <x v="3"/>
    <x v="7"/>
    <x v="0"/>
    <x v="7"/>
    <x v="2"/>
  </r>
  <r>
    <x v="66"/>
    <x v="39"/>
    <x v="3"/>
    <x v="7"/>
    <x v="0"/>
    <x v="7"/>
    <x v="2"/>
  </r>
  <r>
    <x v="66"/>
    <x v="40"/>
    <x v="3"/>
    <x v="7"/>
    <x v="0"/>
    <x v="7"/>
    <x v="2"/>
  </r>
  <r>
    <x v="66"/>
    <x v="41"/>
    <x v="3"/>
    <x v="7"/>
    <x v="0"/>
    <x v="7"/>
    <x v="2"/>
  </r>
  <r>
    <x v="66"/>
    <x v="42"/>
    <x v="3"/>
    <x v="7"/>
    <x v="0"/>
    <x v="7"/>
    <x v="2"/>
  </r>
  <r>
    <x v="66"/>
    <x v="43"/>
    <x v="3"/>
    <x v="7"/>
    <x v="0"/>
    <x v="7"/>
    <x v="2"/>
  </r>
  <r>
    <x v="66"/>
    <x v="44"/>
    <x v="3"/>
    <x v="7"/>
    <x v="0"/>
    <x v="7"/>
    <x v="2"/>
  </r>
  <r>
    <x v="66"/>
    <x v="45"/>
    <x v="3"/>
    <x v="7"/>
    <x v="0"/>
    <x v="7"/>
    <x v="2"/>
  </r>
  <r>
    <x v="66"/>
    <x v="46"/>
    <x v="3"/>
    <x v="7"/>
    <x v="0"/>
    <x v="7"/>
    <x v="2"/>
  </r>
  <r>
    <x v="66"/>
    <x v="47"/>
    <x v="3"/>
    <x v="7"/>
    <x v="0"/>
    <x v="7"/>
    <x v="2"/>
  </r>
  <r>
    <x v="66"/>
    <x v="48"/>
    <x v="3"/>
    <x v="7"/>
    <x v="0"/>
    <x v="7"/>
    <x v="2"/>
  </r>
  <r>
    <x v="66"/>
    <x v="49"/>
    <x v="3"/>
    <x v="7"/>
    <x v="0"/>
    <x v="7"/>
    <x v="2"/>
  </r>
  <r>
    <x v="66"/>
    <x v="50"/>
    <x v="3"/>
    <x v="7"/>
    <x v="0"/>
    <x v="7"/>
    <x v="2"/>
  </r>
  <r>
    <x v="66"/>
    <x v="51"/>
    <x v="3"/>
    <x v="7"/>
    <x v="0"/>
    <x v="7"/>
    <x v="2"/>
  </r>
  <r>
    <x v="66"/>
    <x v="52"/>
    <x v="3"/>
    <x v="7"/>
    <x v="0"/>
    <x v="7"/>
    <x v="2"/>
  </r>
  <r>
    <x v="66"/>
    <x v="53"/>
    <x v="3"/>
    <x v="7"/>
    <x v="0"/>
    <x v="7"/>
    <x v="2"/>
  </r>
  <r>
    <x v="66"/>
    <x v="54"/>
    <x v="3"/>
    <x v="7"/>
    <x v="0"/>
    <x v="7"/>
    <x v="2"/>
  </r>
  <r>
    <x v="66"/>
    <x v="55"/>
    <x v="3"/>
    <x v="7"/>
    <x v="0"/>
    <x v="7"/>
    <x v="2"/>
  </r>
  <r>
    <x v="66"/>
    <x v="56"/>
    <x v="3"/>
    <x v="7"/>
    <x v="0"/>
    <x v="7"/>
    <x v="2"/>
  </r>
  <r>
    <x v="66"/>
    <x v="57"/>
    <x v="3"/>
    <x v="7"/>
    <x v="0"/>
    <x v="7"/>
    <x v="2"/>
  </r>
  <r>
    <x v="66"/>
    <x v="58"/>
    <x v="3"/>
    <x v="7"/>
    <x v="0"/>
    <x v="7"/>
    <x v="2"/>
  </r>
  <r>
    <x v="66"/>
    <x v="59"/>
    <x v="3"/>
    <x v="7"/>
    <x v="0"/>
    <x v="7"/>
    <x v="2"/>
  </r>
  <r>
    <x v="66"/>
    <x v="60"/>
    <x v="3"/>
    <x v="7"/>
    <x v="0"/>
    <x v="7"/>
    <x v="2"/>
  </r>
  <r>
    <x v="66"/>
    <x v="61"/>
    <x v="3"/>
    <x v="7"/>
    <x v="0"/>
    <x v="7"/>
    <x v="2"/>
  </r>
  <r>
    <x v="66"/>
    <x v="62"/>
    <x v="3"/>
    <x v="7"/>
    <x v="0"/>
    <x v="7"/>
    <x v="2"/>
  </r>
  <r>
    <x v="66"/>
    <x v="63"/>
    <x v="3"/>
    <x v="7"/>
    <x v="0"/>
    <x v="7"/>
    <x v="2"/>
  </r>
  <r>
    <x v="66"/>
    <x v="64"/>
    <x v="3"/>
    <x v="7"/>
    <x v="0"/>
    <x v="7"/>
    <x v="2"/>
  </r>
  <r>
    <x v="66"/>
    <x v="65"/>
    <x v="3"/>
    <x v="7"/>
    <x v="0"/>
    <x v="7"/>
    <x v="2"/>
  </r>
  <r>
    <x v="66"/>
    <x v="66"/>
    <x v="3"/>
    <x v="7"/>
    <x v="0"/>
    <x v="7"/>
    <x v="2"/>
  </r>
  <r>
    <x v="66"/>
    <x v="67"/>
    <x v="3"/>
    <x v="7"/>
    <x v="0"/>
    <x v="7"/>
    <x v="2"/>
  </r>
  <r>
    <x v="66"/>
    <x v="68"/>
    <x v="3"/>
    <x v="7"/>
    <x v="0"/>
    <x v="7"/>
    <x v="2"/>
  </r>
  <r>
    <x v="66"/>
    <x v="69"/>
    <x v="3"/>
    <x v="7"/>
    <x v="0"/>
    <x v="7"/>
    <x v="2"/>
  </r>
  <r>
    <x v="66"/>
    <x v="70"/>
    <x v="3"/>
    <x v="7"/>
    <x v="0"/>
    <x v="7"/>
    <x v="2"/>
  </r>
  <r>
    <x v="66"/>
    <x v="71"/>
    <x v="3"/>
    <x v="7"/>
    <x v="0"/>
    <x v="7"/>
    <x v="2"/>
  </r>
  <r>
    <x v="66"/>
    <x v="72"/>
    <x v="3"/>
    <x v="7"/>
    <x v="0"/>
    <x v="7"/>
    <x v="2"/>
  </r>
  <r>
    <x v="66"/>
    <x v="73"/>
    <x v="3"/>
    <x v="7"/>
    <x v="0"/>
    <x v="7"/>
    <x v="2"/>
  </r>
  <r>
    <x v="66"/>
    <x v="74"/>
    <x v="3"/>
    <x v="7"/>
    <x v="0"/>
    <x v="7"/>
    <x v="2"/>
  </r>
  <r>
    <x v="66"/>
    <x v="75"/>
    <x v="3"/>
    <x v="7"/>
    <x v="0"/>
    <x v="7"/>
    <x v="2"/>
  </r>
  <r>
    <x v="66"/>
    <x v="76"/>
    <x v="3"/>
    <x v="7"/>
    <x v="0"/>
    <x v="7"/>
    <x v="2"/>
  </r>
  <r>
    <x v="66"/>
    <x v="77"/>
    <x v="3"/>
    <x v="7"/>
    <x v="0"/>
    <x v="7"/>
    <x v="2"/>
  </r>
  <r>
    <x v="66"/>
    <x v="78"/>
    <x v="3"/>
    <x v="7"/>
    <x v="0"/>
    <x v="7"/>
    <x v="2"/>
  </r>
  <r>
    <x v="66"/>
    <x v="79"/>
    <x v="3"/>
    <x v="7"/>
    <x v="0"/>
    <x v="7"/>
    <x v="2"/>
  </r>
  <r>
    <x v="66"/>
    <x v="80"/>
    <x v="3"/>
    <x v="7"/>
    <x v="0"/>
    <x v="7"/>
    <x v="2"/>
  </r>
  <r>
    <x v="66"/>
    <x v="81"/>
    <x v="3"/>
    <x v="7"/>
    <x v="0"/>
    <x v="7"/>
    <x v="2"/>
  </r>
  <r>
    <x v="66"/>
    <x v="82"/>
    <x v="3"/>
    <x v="7"/>
    <x v="0"/>
    <x v="7"/>
    <x v="2"/>
  </r>
  <r>
    <x v="66"/>
    <x v="83"/>
    <x v="3"/>
    <x v="7"/>
    <x v="0"/>
    <x v="7"/>
    <x v="2"/>
  </r>
  <r>
    <x v="66"/>
    <x v="84"/>
    <x v="3"/>
    <x v="7"/>
    <x v="0"/>
    <x v="7"/>
    <x v="2"/>
  </r>
  <r>
    <x v="66"/>
    <x v="85"/>
    <x v="3"/>
    <x v="7"/>
    <x v="0"/>
    <x v="7"/>
    <x v="2"/>
  </r>
  <r>
    <x v="66"/>
    <x v="86"/>
    <x v="3"/>
    <x v="7"/>
    <x v="0"/>
    <x v="7"/>
    <x v="2"/>
  </r>
  <r>
    <x v="66"/>
    <x v="87"/>
    <x v="3"/>
    <x v="7"/>
    <x v="0"/>
    <x v="7"/>
    <x v="2"/>
  </r>
  <r>
    <x v="66"/>
    <x v="88"/>
    <x v="3"/>
    <x v="7"/>
    <x v="0"/>
    <x v="7"/>
    <x v="2"/>
  </r>
  <r>
    <x v="66"/>
    <x v="89"/>
    <x v="3"/>
    <x v="7"/>
    <x v="0"/>
    <x v="7"/>
    <x v="2"/>
  </r>
  <r>
    <x v="66"/>
    <x v="90"/>
    <x v="3"/>
    <x v="7"/>
    <x v="0"/>
    <x v="7"/>
    <x v="2"/>
  </r>
  <r>
    <x v="66"/>
    <x v="91"/>
    <x v="6841"/>
    <x v="7"/>
    <x v="0"/>
    <x v="7"/>
    <x v="2"/>
  </r>
  <r>
    <x v="66"/>
    <x v="92"/>
    <x v="6842"/>
    <x v="7"/>
    <x v="0"/>
    <x v="7"/>
    <x v="2"/>
  </r>
  <r>
    <x v="66"/>
    <x v="93"/>
    <x v="6843"/>
    <x v="7"/>
    <x v="0"/>
    <x v="7"/>
    <x v="2"/>
  </r>
  <r>
    <x v="66"/>
    <x v="94"/>
    <x v="4623"/>
    <x v="7"/>
    <x v="0"/>
    <x v="7"/>
    <x v="2"/>
  </r>
  <r>
    <x v="66"/>
    <x v="95"/>
    <x v="6844"/>
    <x v="7"/>
    <x v="0"/>
    <x v="7"/>
    <x v="2"/>
  </r>
  <r>
    <x v="66"/>
    <x v="96"/>
    <x v="6845"/>
    <x v="7"/>
    <x v="0"/>
    <x v="7"/>
    <x v="2"/>
  </r>
  <r>
    <x v="66"/>
    <x v="97"/>
    <x v="6909"/>
    <x v="7"/>
    <x v="0"/>
    <x v="7"/>
    <x v="2"/>
  </r>
  <r>
    <x v="66"/>
    <x v="98"/>
    <x v="6846"/>
    <x v="7"/>
    <x v="0"/>
    <x v="7"/>
    <x v="2"/>
  </r>
  <r>
    <x v="66"/>
    <x v="99"/>
    <x v="6847"/>
    <x v="7"/>
    <x v="0"/>
    <x v="7"/>
    <x v="2"/>
  </r>
  <r>
    <x v="66"/>
    <x v="100"/>
    <x v="6848"/>
    <x v="7"/>
    <x v="0"/>
    <x v="7"/>
    <x v="2"/>
  </r>
  <r>
    <x v="66"/>
    <x v="101"/>
    <x v="11"/>
    <x v="7"/>
    <x v="0"/>
    <x v="7"/>
    <x v="2"/>
  </r>
  <r>
    <x v="66"/>
    <x v="102"/>
    <x v="6850"/>
    <x v="7"/>
    <x v="0"/>
    <x v="7"/>
    <x v="2"/>
  </r>
  <r>
    <x v="66"/>
    <x v="103"/>
    <x v="6851"/>
    <x v="7"/>
    <x v="0"/>
    <x v="7"/>
    <x v="2"/>
  </r>
  <r>
    <x v="66"/>
    <x v="104"/>
    <x v="11"/>
    <x v="7"/>
    <x v="0"/>
    <x v="7"/>
    <x v="2"/>
  </r>
  <r>
    <x v="66"/>
    <x v="105"/>
    <x v="6853"/>
    <x v="7"/>
    <x v="0"/>
    <x v="7"/>
    <x v="2"/>
  </r>
  <r>
    <x v="66"/>
    <x v="106"/>
    <x v="6854"/>
    <x v="7"/>
    <x v="0"/>
    <x v="7"/>
    <x v="2"/>
  </r>
  <r>
    <x v="66"/>
    <x v="107"/>
    <x v="6855"/>
    <x v="7"/>
    <x v="0"/>
    <x v="7"/>
    <x v="2"/>
  </r>
  <r>
    <x v="66"/>
    <x v="108"/>
    <x v="6856"/>
    <x v="7"/>
    <x v="0"/>
    <x v="7"/>
    <x v="2"/>
  </r>
  <r>
    <x v="66"/>
    <x v="109"/>
    <x v="6857"/>
    <x v="7"/>
    <x v="0"/>
    <x v="7"/>
    <x v="2"/>
  </r>
  <r>
    <x v="66"/>
    <x v="110"/>
    <x v="6858"/>
    <x v="7"/>
    <x v="0"/>
    <x v="7"/>
    <x v="2"/>
  </r>
  <r>
    <x v="66"/>
    <x v="111"/>
    <x v="6859"/>
    <x v="7"/>
    <x v="0"/>
    <x v="7"/>
    <x v="2"/>
  </r>
  <r>
    <x v="66"/>
    <x v="112"/>
    <x v="6860"/>
    <x v="7"/>
    <x v="0"/>
    <x v="7"/>
    <x v="2"/>
  </r>
  <r>
    <x v="66"/>
    <x v="113"/>
    <x v="6861"/>
    <x v="7"/>
    <x v="0"/>
    <x v="7"/>
    <x v="2"/>
  </r>
  <r>
    <x v="66"/>
    <x v="114"/>
    <x v="6910"/>
    <x v="7"/>
    <x v="0"/>
    <x v="7"/>
    <x v="2"/>
  </r>
  <r>
    <x v="66"/>
    <x v="115"/>
    <x v="6862"/>
    <x v="7"/>
    <x v="0"/>
    <x v="7"/>
    <x v="2"/>
  </r>
  <r>
    <x v="66"/>
    <x v="116"/>
    <x v="6863"/>
    <x v="7"/>
    <x v="0"/>
    <x v="7"/>
    <x v="2"/>
  </r>
  <r>
    <x v="66"/>
    <x v="117"/>
    <x v="6864"/>
    <x v="7"/>
    <x v="0"/>
    <x v="7"/>
    <x v="2"/>
  </r>
  <r>
    <x v="66"/>
    <x v="118"/>
    <x v="6865"/>
    <x v="7"/>
    <x v="0"/>
    <x v="7"/>
    <x v="2"/>
  </r>
  <r>
    <x v="66"/>
    <x v="119"/>
    <x v="6866"/>
    <x v="7"/>
    <x v="0"/>
    <x v="7"/>
    <x v="2"/>
  </r>
  <r>
    <x v="66"/>
    <x v="120"/>
    <x v="6867"/>
    <x v="7"/>
    <x v="0"/>
    <x v="7"/>
    <x v="2"/>
  </r>
  <r>
    <x v="66"/>
    <x v="121"/>
    <x v="11"/>
    <x v="7"/>
    <x v="0"/>
    <x v="7"/>
    <x v="2"/>
  </r>
  <r>
    <x v="66"/>
    <x v="122"/>
    <x v="6869"/>
    <x v="7"/>
    <x v="0"/>
    <x v="7"/>
    <x v="2"/>
  </r>
  <r>
    <x v="66"/>
    <x v="123"/>
    <x v="6870"/>
    <x v="7"/>
    <x v="0"/>
    <x v="7"/>
    <x v="2"/>
  </r>
  <r>
    <x v="66"/>
    <x v="124"/>
    <x v="6871"/>
    <x v="7"/>
    <x v="0"/>
    <x v="7"/>
    <x v="2"/>
  </r>
  <r>
    <x v="66"/>
    <x v="125"/>
    <x v="6911"/>
    <x v="7"/>
    <x v="0"/>
    <x v="7"/>
    <x v="2"/>
  </r>
  <r>
    <x v="66"/>
    <x v="126"/>
    <x v="6912"/>
    <x v="7"/>
    <x v="0"/>
    <x v="7"/>
    <x v="2"/>
  </r>
  <r>
    <x v="66"/>
    <x v="127"/>
    <x v="6913"/>
    <x v="7"/>
    <x v="0"/>
    <x v="7"/>
    <x v="2"/>
  </r>
  <r>
    <x v="66"/>
    <x v="128"/>
    <x v="6914"/>
    <x v="7"/>
    <x v="0"/>
    <x v="7"/>
    <x v="2"/>
  </r>
  <r>
    <x v="66"/>
    <x v="129"/>
    <x v="6915"/>
    <x v="7"/>
    <x v="0"/>
    <x v="7"/>
    <x v="2"/>
  </r>
  <r>
    <x v="66"/>
    <x v="130"/>
    <x v="6916"/>
    <x v="7"/>
    <x v="0"/>
    <x v="7"/>
    <x v="2"/>
  </r>
  <r>
    <x v="66"/>
    <x v="131"/>
    <x v="6917"/>
    <x v="7"/>
    <x v="0"/>
    <x v="7"/>
    <x v="2"/>
  </r>
  <r>
    <x v="66"/>
    <x v="132"/>
    <x v="11"/>
    <x v="7"/>
    <x v="0"/>
    <x v="7"/>
    <x v="2"/>
  </r>
  <r>
    <x v="67"/>
    <x v="0"/>
    <x v="11"/>
    <x v="7"/>
    <x v="0"/>
    <x v="7"/>
    <x v="2"/>
  </r>
  <r>
    <x v="67"/>
    <x v="1"/>
    <x v="11"/>
    <x v="7"/>
    <x v="0"/>
    <x v="7"/>
    <x v="2"/>
  </r>
  <r>
    <x v="67"/>
    <x v="2"/>
    <x v="11"/>
    <x v="7"/>
    <x v="0"/>
    <x v="7"/>
    <x v="2"/>
  </r>
  <r>
    <x v="67"/>
    <x v="3"/>
    <x v="11"/>
    <x v="7"/>
    <x v="0"/>
    <x v="7"/>
    <x v="2"/>
  </r>
  <r>
    <x v="67"/>
    <x v="4"/>
    <x v="11"/>
    <x v="7"/>
    <x v="0"/>
    <x v="7"/>
    <x v="2"/>
  </r>
  <r>
    <x v="67"/>
    <x v="5"/>
    <x v="11"/>
    <x v="7"/>
    <x v="0"/>
    <x v="7"/>
    <x v="2"/>
  </r>
  <r>
    <x v="67"/>
    <x v="6"/>
    <x v="11"/>
    <x v="7"/>
    <x v="0"/>
    <x v="7"/>
    <x v="2"/>
  </r>
  <r>
    <x v="67"/>
    <x v="7"/>
    <x v="11"/>
    <x v="7"/>
    <x v="0"/>
    <x v="7"/>
    <x v="2"/>
  </r>
  <r>
    <x v="67"/>
    <x v="8"/>
    <x v="11"/>
    <x v="7"/>
    <x v="0"/>
    <x v="7"/>
    <x v="2"/>
  </r>
  <r>
    <x v="67"/>
    <x v="9"/>
    <x v="11"/>
    <x v="7"/>
    <x v="0"/>
    <x v="7"/>
    <x v="2"/>
  </r>
  <r>
    <x v="67"/>
    <x v="10"/>
    <x v="11"/>
    <x v="7"/>
    <x v="0"/>
    <x v="7"/>
    <x v="2"/>
  </r>
  <r>
    <x v="67"/>
    <x v="11"/>
    <x v="11"/>
    <x v="7"/>
    <x v="0"/>
    <x v="7"/>
    <x v="2"/>
  </r>
  <r>
    <x v="67"/>
    <x v="12"/>
    <x v="11"/>
    <x v="7"/>
    <x v="0"/>
    <x v="7"/>
    <x v="2"/>
  </r>
  <r>
    <x v="67"/>
    <x v="13"/>
    <x v="11"/>
    <x v="7"/>
    <x v="0"/>
    <x v="7"/>
    <x v="2"/>
  </r>
  <r>
    <x v="67"/>
    <x v="14"/>
    <x v="11"/>
    <x v="7"/>
    <x v="0"/>
    <x v="7"/>
    <x v="2"/>
  </r>
  <r>
    <x v="67"/>
    <x v="15"/>
    <x v="11"/>
    <x v="7"/>
    <x v="0"/>
    <x v="7"/>
    <x v="2"/>
  </r>
  <r>
    <x v="67"/>
    <x v="16"/>
    <x v="11"/>
    <x v="7"/>
    <x v="0"/>
    <x v="7"/>
    <x v="2"/>
  </r>
  <r>
    <x v="67"/>
    <x v="17"/>
    <x v="11"/>
    <x v="7"/>
    <x v="0"/>
    <x v="7"/>
    <x v="2"/>
  </r>
  <r>
    <x v="67"/>
    <x v="18"/>
    <x v="11"/>
    <x v="7"/>
    <x v="0"/>
    <x v="7"/>
    <x v="2"/>
  </r>
  <r>
    <x v="67"/>
    <x v="19"/>
    <x v="11"/>
    <x v="7"/>
    <x v="0"/>
    <x v="7"/>
    <x v="2"/>
  </r>
  <r>
    <x v="67"/>
    <x v="20"/>
    <x v="11"/>
    <x v="7"/>
    <x v="0"/>
    <x v="7"/>
    <x v="2"/>
  </r>
  <r>
    <x v="67"/>
    <x v="21"/>
    <x v="11"/>
    <x v="7"/>
    <x v="0"/>
    <x v="7"/>
    <x v="2"/>
  </r>
  <r>
    <x v="67"/>
    <x v="22"/>
    <x v="11"/>
    <x v="7"/>
    <x v="0"/>
    <x v="7"/>
    <x v="2"/>
  </r>
  <r>
    <x v="67"/>
    <x v="23"/>
    <x v="11"/>
    <x v="7"/>
    <x v="0"/>
    <x v="7"/>
    <x v="2"/>
  </r>
  <r>
    <x v="67"/>
    <x v="24"/>
    <x v="11"/>
    <x v="7"/>
    <x v="0"/>
    <x v="7"/>
    <x v="2"/>
  </r>
  <r>
    <x v="67"/>
    <x v="25"/>
    <x v="11"/>
    <x v="7"/>
    <x v="0"/>
    <x v="7"/>
    <x v="2"/>
  </r>
  <r>
    <x v="67"/>
    <x v="26"/>
    <x v="11"/>
    <x v="7"/>
    <x v="0"/>
    <x v="7"/>
    <x v="2"/>
  </r>
  <r>
    <x v="67"/>
    <x v="27"/>
    <x v="11"/>
    <x v="7"/>
    <x v="0"/>
    <x v="7"/>
    <x v="2"/>
  </r>
  <r>
    <x v="67"/>
    <x v="28"/>
    <x v="11"/>
    <x v="7"/>
    <x v="0"/>
    <x v="7"/>
    <x v="2"/>
  </r>
  <r>
    <x v="67"/>
    <x v="29"/>
    <x v="11"/>
    <x v="7"/>
    <x v="0"/>
    <x v="7"/>
    <x v="2"/>
  </r>
  <r>
    <x v="67"/>
    <x v="30"/>
    <x v="11"/>
    <x v="7"/>
    <x v="0"/>
    <x v="7"/>
    <x v="2"/>
  </r>
  <r>
    <x v="67"/>
    <x v="31"/>
    <x v="11"/>
    <x v="7"/>
    <x v="0"/>
    <x v="7"/>
    <x v="2"/>
  </r>
  <r>
    <x v="67"/>
    <x v="32"/>
    <x v="11"/>
    <x v="7"/>
    <x v="0"/>
    <x v="7"/>
    <x v="2"/>
  </r>
  <r>
    <x v="67"/>
    <x v="33"/>
    <x v="11"/>
    <x v="7"/>
    <x v="0"/>
    <x v="7"/>
    <x v="2"/>
  </r>
  <r>
    <x v="67"/>
    <x v="34"/>
    <x v="11"/>
    <x v="7"/>
    <x v="0"/>
    <x v="7"/>
    <x v="2"/>
  </r>
  <r>
    <x v="67"/>
    <x v="35"/>
    <x v="11"/>
    <x v="7"/>
    <x v="0"/>
    <x v="7"/>
    <x v="2"/>
  </r>
  <r>
    <x v="67"/>
    <x v="36"/>
    <x v="11"/>
    <x v="7"/>
    <x v="0"/>
    <x v="7"/>
    <x v="2"/>
  </r>
  <r>
    <x v="67"/>
    <x v="37"/>
    <x v="11"/>
    <x v="7"/>
    <x v="0"/>
    <x v="7"/>
    <x v="2"/>
  </r>
  <r>
    <x v="67"/>
    <x v="38"/>
    <x v="11"/>
    <x v="7"/>
    <x v="0"/>
    <x v="7"/>
    <x v="2"/>
  </r>
  <r>
    <x v="67"/>
    <x v="39"/>
    <x v="11"/>
    <x v="7"/>
    <x v="0"/>
    <x v="7"/>
    <x v="2"/>
  </r>
  <r>
    <x v="67"/>
    <x v="40"/>
    <x v="11"/>
    <x v="7"/>
    <x v="0"/>
    <x v="7"/>
    <x v="2"/>
  </r>
  <r>
    <x v="67"/>
    <x v="41"/>
    <x v="11"/>
    <x v="7"/>
    <x v="0"/>
    <x v="7"/>
    <x v="2"/>
  </r>
  <r>
    <x v="67"/>
    <x v="42"/>
    <x v="11"/>
    <x v="7"/>
    <x v="0"/>
    <x v="7"/>
    <x v="2"/>
  </r>
  <r>
    <x v="67"/>
    <x v="43"/>
    <x v="11"/>
    <x v="7"/>
    <x v="0"/>
    <x v="7"/>
    <x v="2"/>
  </r>
  <r>
    <x v="67"/>
    <x v="44"/>
    <x v="11"/>
    <x v="7"/>
    <x v="0"/>
    <x v="7"/>
    <x v="2"/>
  </r>
  <r>
    <x v="67"/>
    <x v="45"/>
    <x v="11"/>
    <x v="7"/>
    <x v="0"/>
    <x v="7"/>
    <x v="2"/>
  </r>
  <r>
    <x v="67"/>
    <x v="46"/>
    <x v="11"/>
    <x v="7"/>
    <x v="0"/>
    <x v="7"/>
    <x v="2"/>
  </r>
  <r>
    <x v="67"/>
    <x v="47"/>
    <x v="11"/>
    <x v="7"/>
    <x v="0"/>
    <x v="7"/>
    <x v="2"/>
  </r>
  <r>
    <x v="67"/>
    <x v="48"/>
    <x v="11"/>
    <x v="7"/>
    <x v="0"/>
    <x v="7"/>
    <x v="2"/>
  </r>
  <r>
    <x v="67"/>
    <x v="49"/>
    <x v="11"/>
    <x v="7"/>
    <x v="0"/>
    <x v="7"/>
    <x v="2"/>
  </r>
  <r>
    <x v="67"/>
    <x v="50"/>
    <x v="11"/>
    <x v="7"/>
    <x v="0"/>
    <x v="7"/>
    <x v="2"/>
  </r>
  <r>
    <x v="67"/>
    <x v="51"/>
    <x v="11"/>
    <x v="7"/>
    <x v="0"/>
    <x v="7"/>
    <x v="2"/>
  </r>
  <r>
    <x v="67"/>
    <x v="52"/>
    <x v="11"/>
    <x v="7"/>
    <x v="0"/>
    <x v="7"/>
    <x v="2"/>
  </r>
  <r>
    <x v="67"/>
    <x v="53"/>
    <x v="11"/>
    <x v="7"/>
    <x v="0"/>
    <x v="7"/>
    <x v="2"/>
  </r>
  <r>
    <x v="67"/>
    <x v="54"/>
    <x v="11"/>
    <x v="7"/>
    <x v="0"/>
    <x v="7"/>
    <x v="2"/>
  </r>
  <r>
    <x v="67"/>
    <x v="55"/>
    <x v="11"/>
    <x v="7"/>
    <x v="0"/>
    <x v="7"/>
    <x v="2"/>
  </r>
  <r>
    <x v="67"/>
    <x v="56"/>
    <x v="11"/>
    <x v="7"/>
    <x v="0"/>
    <x v="7"/>
    <x v="2"/>
  </r>
  <r>
    <x v="67"/>
    <x v="57"/>
    <x v="11"/>
    <x v="7"/>
    <x v="0"/>
    <x v="7"/>
    <x v="2"/>
  </r>
  <r>
    <x v="67"/>
    <x v="58"/>
    <x v="11"/>
    <x v="7"/>
    <x v="0"/>
    <x v="7"/>
    <x v="2"/>
  </r>
  <r>
    <x v="67"/>
    <x v="59"/>
    <x v="11"/>
    <x v="7"/>
    <x v="0"/>
    <x v="7"/>
    <x v="2"/>
  </r>
  <r>
    <x v="67"/>
    <x v="60"/>
    <x v="11"/>
    <x v="7"/>
    <x v="0"/>
    <x v="7"/>
    <x v="2"/>
  </r>
  <r>
    <x v="67"/>
    <x v="61"/>
    <x v="11"/>
    <x v="7"/>
    <x v="0"/>
    <x v="7"/>
    <x v="2"/>
  </r>
  <r>
    <x v="67"/>
    <x v="62"/>
    <x v="11"/>
    <x v="7"/>
    <x v="0"/>
    <x v="7"/>
    <x v="2"/>
  </r>
  <r>
    <x v="67"/>
    <x v="63"/>
    <x v="11"/>
    <x v="7"/>
    <x v="0"/>
    <x v="7"/>
    <x v="2"/>
  </r>
  <r>
    <x v="67"/>
    <x v="64"/>
    <x v="11"/>
    <x v="7"/>
    <x v="0"/>
    <x v="7"/>
    <x v="2"/>
  </r>
  <r>
    <x v="67"/>
    <x v="65"/>
    <x v="11"/>
    <x v="7"/>
    <x v="0"/>
    <x v="7"/>
    <x v="2"/>
  </r>
  <r>
    <x v="67"/>
    <x v="66"/>
    <x v="11"/>
    <x v="7"/>
    <x v="0"/>
    <x v="7"/>
    <x v="2"/>
  </r>
  <r>
    <x v="67"/>
    <x v="67"/>
    <x v="11"/>
    <x v="7"/>
    <x v="0"/>
    <x v="7"/>
    <x v="2"/>
  </r>
  <r>
    <x v="67"/>
    <x v="68"/>
    <x v="11"/>
    <x v="7"/>
    <x v="0"/>
    <x v="7"/>
    <x v="2"/>
  </r>
  <r>
    <x v="67"/>
    <x v="69"/>
    <x v="11"/>
    <x v="7"/>
    <x v="0"/>
    <x v="7"/>
    <x v="2"/>
  </r>
  <r>
    <x v="67"/>
    <x v="70"/>
    <x v="11"/>
    <x v="7"/>
    <x v="0"/>
    <x v="7"/>
    <x v="2"/>
  </r>
  <r>
    <x v="67"/>
    <x v="71"/>
    <x v="11"/>
    <x v="7"/>
    <x v="0"/>
    <x v="7"/>
    <x v="2"/>
  </r>
  <r>
    <x v="67"/>
    <x v="72"/>
    <x v="11"/>
    <x v="7"/>
    <x v="0"/>
    <x v="7"/>
    <x v="2"/>
  </r>
  <r>
    <x v="67"/>
    <x v="73"/>
    <x v="11"/>
    <x v="7"/>
    <x v="0"/>
    <x v="7"/>
    <x v="2"/>
  </r>
  <r>
    <x v="67"/>
    <x v="74"/>
    <x v="11"/>
    <x v="7"/>
    <x v="0"/>
    <x v="7"/>
    <x v="2"/>
  </r>
  <r>
    <x v="67"/>
    <x v="75"/>
    <x v="11"/>
    <x v="7"/>
    <x v="0"/>
    <x v="7"/>
    <x v="2"/>
  </r>
  <r>
    <x v="67"/>
    <x v="76"/>
    <x v="11"/>
    <x v="7"/>
    <x v="0"/>
    <x v="7"/>
    <x v="2"/>
  </r>
  <r>
    <x v="67"/>
    <x v="77"/>
    <x v="11"/>
    <x v="7"/>
    <x v="0"/>
    <x v="7"/>
    <x v="2"/>
  </r>
  <r>
    <x v="67"/>
    <x v="78"/>
    <x v="11"/>
    <x v="7"/>
    <x v="0"/>
    <x v="7"/>
    <x v="2"/>
  </r>
  <r>
    <x v="67"/>
    <x v="79"/>
    <x v="11"/>
    <x v="7"/>
    <x v="0"/>
    <x v="7"/>
    <x v="2"/>
  </r>
  <r>
    <x v="67"/>
    <x v="80"/>
    <x v="11"/>
    <x v="7"/>
    <x v="0"/>
    <x v="7"/>
    <x v="2"/>
  </r>
  <r>
    <x v="67"/>
    <x v="81"/>
    <x v="11"/>
    <x v="7"/>
    <x v="0"/>
    <x v="7"/>
    <x v="2"/>
  </r>
  <r>
    <x v="67"/>
    <x v="82"/>
    <x v="11"/>
    <x v="7"/>
    <x v="0"/>
    <x v="7"/>
    <x v="2"/>
  </r>
  <r>
    <x v="67"/>
    <x v="83"/>
    <x v="11"/>
    <x v="7"/>
    <x v="0"/>
    <x v="7"/>
    <x v="2"/>
  </r>
  <r>
    <x v="67"/>
    <x v="84"/>
    <x v="11"/>
    <x v="7"/>
    <x v="0"/>
    <x v="7"/>
    <x v="2"/>
  </r>
  <r>
    <x v="67"/>
    <x v="85"/>
    <x v="11"/>
    <x v="7"/>
    <x v="0"/>
    <x v="7"/>
    <x v="2"/>
  </r>
  <r>
    <x v="67"/>
    <x v="86"/>
    <x v="11"/>
    <x v="7"/>
    <x v="0"/>
    <x v="7"/>
    <x v="2"/>
  </r>
  <r>
    <x v="67"/>
    <x v="87"/>
    <x v="11"/>
    <x v="7"/>
    <x v="0"/>
    <x v="7"/>
    <x v="2"/>
  </r>
  <r>
    <x v="67"/>
    <x v="88"/>
    <x v="11"/>
    <x v="7"/>
    <x v="0"/>
    <x v="7"/>
    <x v="2"/>
  </r>
  <r>
    <x v="67"/>
    <x v="89"/>
    <x v="11"/>
    <x v="7"/>
    <x v="0"/>
    <x v="7"/>
    <x v="2"/>
  </r>
  <r>
    <x v="67"/>
    <x v="90"/>
    <x v="11"/>
    <x v="7"/>
    <x v="0"/>
    <x v="7"/>
    <x v="2"/>
  </r>
  <r>
    <x v="67"/>
    <x v="91"/>
    <x v="11"/>
    <x v="7"/>
    <x v="0"/>
    <x v="7"/>
    <x v="2"/>
  </r>
  <r>
    <x v="67"/>
    <x v="92"/>
    <x v="11"/>
    <x v="7"/>
    <x v="0"/>
    <x v="7"/>
    <x v="2"/>
  </r>
  <r>
    <x v="67"/>
    <x v="93"/>
    <x v="11"/>
    <x v="7"/>
    <x v="0"/>
    <x v="7"/>
    <x v="2"/>
  </r>
  <r>
    <x v="67"/>
    <x v="94"/>
    <x v="11"/>
    <x v="7"/>
    <x v="0"/>
    <x v="7"/>
    <x v="2"/>
  </r>
  <r>
    <x v="67"/>
    <x v="95"/>
    <x v="11"/>
    <x v="7"/>
    <x v="0"/>
    <x v="7"/>
    <x v="2"/>
  </r>
  <r>
    <x v="67"/>
    <x v="96"/>
    <x v="11"/>
    <x v="7"/>
    <x v="0"/>
    <x v="7"/>
    <x v="2"/>
  </r>
  <r>
    <x v="67"/>
    <x v="97"/>
    <x v="11"/>
    <x v="7"/>
    <x v="0"/>
    <x v="7"/>
    <x v="2"/>
  </r>
  <r>
    <x v="67"/>
    <x v="98"/>
    <x v="11"/>
    <x v="7"/>
    <x v="0"/>
    <x v="7"/>
    <x v="2"/>
  </r>
  <r>
    <x v="67"/>
    <x v="99"/>
    <x v="11"/>
    <x v="7"/>
    <x v="0"/>
    <x v="7"/>
    <x v="2"/>
  </r>
  <r>
    <x v="67"/>
    <x v="100"/>
    <x v="11"/>
    <x v="7"/>
    <x v="0"/>
    <x v="7"/>
    <x v="2"/>
  </r>
  <r>
    <x v="67"/>
    <x v="101"/>
    <x v="11"/>
    <x v="7"/>
    <x v="0"/>
    <x v="7"/>
    <x v="2"/>
  </r>
  <r>
    <x v="67"/>
    <x v="102"/>
    <x v="11"/>
    <x v="7"/>
    <x v="0"/>
    <x v="7"/>
    <x v="2"/>
  </r>
  <r>
    <x v="67"/>
    <x v="103"/>
    <x v="11"/>
    <x v="7"/>
    <x v="0"/>
    <x v="7"/>
    <x v="2"/>
  </r>
  <r>
    <x v="67"/>
    <x v="104"/>
    <x v="11"/>
    <x v="7"/>
    <x v="0"/>
    <x v="7"/>
    <x v="2"/>
  </r>
  <r>
    <x v="67"/>
    <x v="105"/>
    <x v="11"/>
    <x v="7"/>
    <x v="0"/>
    <x v="7"/>
    <x v="2"/>
  </r>
  <r>
    <x v="67"/>
    <x v="106"/>
    <x v="11"/>
    <x v="7"/>
    <x v="0"/>
    <x v="7"/>
    <x v="2"/>
  </r>
  <r>
    <x v="67"/>
    <x v="107"/>
    <x v="11"/>
    <x v="7"/>
    <x v="0"/>
    <x v="7"/>
    <x v="2"/>
  </r>
  <r>
    <x v="67"/>
    <x v="108"/>
    <x v="11"/>
    <x v="7"/>
    <x v="0"/>
    <x v="7"/>
    <x v="2"/>
  </r>
  <r>
    <x v="67"/>
    <x v="109"/>
    <x v="11"/>
    <x v="7"/>
    <x v="0"/>
    <x v="7"/>
    <x v="2"/>
  </r>
  <r>
    <x v="67"/>
    <x v="110"/>
    <x v="11"/>
    <x v="7"/>
    <x v="0"/>
    <x v="7"/>
    <x v="2"/>
  </r>
  <r>
    <x v="67"/>
    <x v="111"/>
    <x v="11"/>
    <x v="7"/>
    <x v="0"/>
    <x v="7"/>
    <x v="2"/>
  </r>
  <r>
    <x v="67"/>
    <x v="112"/>
    <x v="11"/>
    <x v="7"/>
    <x v="0"/>
    <x v="7"/>
    <x v="2"/>
  </r>
  <r>
    <x v="67"/>
    <x v="113"/>
    <x v="11"/>
    <x v="7"/>
    <x v="0"/>
    <x v="7"/>
    <x v="2"/>
  </r>
  <r>
    <x v="67"/>
    <x v="114"/>
    <x v="11"/>
    <x v="7"/>
    <x v="0"/>
    <x v="7"/>
    <x v="2"/>
  </r>
  <r>
    <x v="67"/>
    <x v="115"/>
    <x v="11"/>
    <x v="7"/>
    <x v="0"/>
    <x v="7"/>
    <x v="2"/>
  </r>
  <r>
    <x v="67"/>
    <x v="116"/>
    <x v="11"/>
    <x v="7"/>
    <x v="0"/>
    <x v="7"/>
    <x v="2"/>
  </r>
  <r>
    <x v="67"/>
    <x v="117"/>
    <x v="11"/>
    <x v="7"/>
    <x v="0"/>
    <x v="7"/>
    <x v="2"/>
  </r>
  <r>
    <x v="67"/>
    <x v="118"/>
    <x v="11"/>
    <x v="7"/>
    <x v="0"/>
    <x v="7"/>
    <x v="2"/>
  </r>
  <r>
    <x v="67"/>
    <x v="119"/>
    <x v="11"/>
    <x v="7"/>
    <x v="0"/>
    <x v="7"/>
    <x v="2"/>
  </r>
  <r>
    <x v="67"/>
    <x v="120"/>
    <x v="11"/>
    <x v="7"/>
    <x v="0"/>
    <x v="7"/>
    <x v="2"/>
  </r>
  <r>
    <x v="67"/>
    <x v="121"/>
    <x v="11"/>
    <x v="7"/>
    <x v="0"/>
    <x v="7"/>
    <x v="2"/>
  </r>
  <r>
    <x v="67"/>
    <x v="122"/>
    <x v="11"/>
    <x v="7"/>
    <x v="0"/>
    <x v="7"/>
    <x v="2"/>
  </r>
  <r>
    <x v="67"/>
    <x v="123"/>
    <x v="11"/>
    <x v="7"/>
    <x v="0"/>
    <x v="7"/>
    <x v="2"/>
  </r>
  <r>
    <x v="67"/>
    <x v="124"/>
    <x v="11"/>
    <x v="7"/>
    <x v="0"/>
    <x v="7"/>
    <x v="2"/>
  </r>
  <r>
    <x v="67"/>
    <x v="125"/>
    <x v="11"/>
    <x v="7"/>
    <x v="0"/>
    <x v="7"/>
    <x v="2"/>
  </r>
  <r>
    <x v="67"/>
    <x v="126"/>
    <x v="11"/>
    <x v="7"/>
    <x v="0"/>
    <x v="7"/>
    <x v="2"/>
  </r>
  <r>
    <x v="67"/>
    <x v="127"/>
    <x v="11"/>
    <x v="7"/>
    <x v="0"/>
    <x v="7"/>
    <x v="2"/>
  </r>
  <r>
    <x v="67"/>
    <x v="128"/>
    <x v="11"/>
    <x v="7"/>
    <x v="0"/>
    <x v="7"/>
    <x v="2"/>
  </r>
  <r>
    <x v="67"/>
    <x v="129"/>
    <x v="11"/>
    <x v="7"/>
    <x v="0"/>
    <x v="7"/>
    <x v="2"/>
  </r>
  <r>
    <x v="67"/>
    <x v="130"/>
    <x v="11"/>
    <x v="7"/>
    <x v="0"/>
    <x v="7"/>
    <x v="2"/>
  </r>
  <r>
    <x v="67"/>
    <x v="131"/>
    <x v="11"/>
    <x v="7"/>
    <x v="0"/>
    <x v="7"/>
    <x v="2"/>
  </r>
  <r>
    <x v="67"/>
    <x v="132"/>
    <x v="11"/>
    <x v="7"/>
    <x v="0"/>
    <x v="7"/>
    <x v="2"/>
  </r>
  <r>
    <x v="68"/>
    <x v="0"/>
    <x v="11"/>
    <x v="7"/>
    <x v="0"/>
    <x v="7"/>
    <x v="2"/>
  </r>
  <r>
    <x v="68"/>
    <x v="1"/>
    <x v="11"/>
    <x v="7"/>
    <x v="0"/>
    <x v="7"/>
    <x v="2"/>
  </r>
  <r>
    <x v="68"/>
    <x v="2"/>
    <x v="11"/>
    <x v="7"/>
    <x v="0"/>
    <x v="7"/>
    <x v="2"/>
  </r>
  <r>
    <x v="68"/>
    <x v="3"/>
    <x v="11"/>
    <x v="7"/>
    <x v="0"/>
    <x v="7"/>
    <x v="2"/>
  </r>
  <r>
    <x v="68"/>
    <x v="4"/>
    <x v="11"/>
    <x v="7"/>
    <x v="0"/>
    <x v="7"/>
    <x v="2"/>
  </r>
  <r>
    <x v="68"/>
    <x v="5"/>
    <x v="11"/>
    <x v="7"/>
    <x v="0"/>
    <x v="7"/>
    <x v="2"/>
  </r>
  <r>
    <x v="68"/>
    <x v="6"/>
    <x v="11"/>
    <x v="7"/>
    <x v="0"/>
    <x v="7"/>
    <x v="2"/>
  </r>
  <r>
    <x v="68"/>
    <x v="7"/>
    <x v="11"/>
    <x v="7"/>
    <x v="0"/>
    <x v="7"/>
    <x v="2"/>
  </r>
  <r>
    <x v="68"/>
    <x v="8"/>
    <x v="11"/>
    <x v="7"/>
    <x v="0"/>
    <x v="7"/>
    <x v="2"/>
  </r>
  <r>
    <x v="68"/>
    <x v="9"/>
    <x v="11"/>
    <x v="7"/>
    <x v="0"/>
    <x v="7"/>
    <x v="2"/>
  </r>
  <r>
    <x v="68"/>
    <x v="10"/>
    <x v="11"/>
    <x v="7"/>
    <x v="0"/>
    <x v="7"/>
    <x v="2"/>
  </r>
  <r>
    <x v="68"/>
    <x v="11"/>
    <x v="11"/>
    <x v="7"/>
    <x v="0"/>
    <x v="7"/>
    <x v="2"/>
  </r>
  <r>
    <x v="68"/>
    <x v="12"/>
    <x v="11"/>
    <x v="7"/>
    <x v="0"/>
    <x v="7"/>
    <x v="2"/>
  </r>
  <r>
    <x v="68"/>
    <x v="13"/>
    <x v="11"/>
    <x v="7"/>
    <x v="0"/>
    <x v="7"/>
    <x v="2"/>
  </r>
  <r>
    <x v="68"/>
    <x v="14"/>
    <x v="11"/>
    <x v="7"/>
    <x v="0"/>
    <x v="7"/>
    <x v="2"/>
  </r>
  <r>
    <x v="68"/>
    <x v="15"/>
    <x v="11"/>
    <x v="7"/>
    <x v="0"/>
    <x v="7"/>
    <x v="2"/>
  </r>
  <r>
    <x v="68"/>
    <x v="16"/>
    <x v="11"/>
    <x v="7"/>
    <x v="0"/>
    <x v="7"/>
    <x v="2"/>
  </r>
  <r>
    <x v="68"/>
    <x v="17"/>
    <x v="11"/>
    <x v="7"/>
    <x v="0"/>
    <x v="7"/>
    <x v="2"/>
  </r>
  <r>
    <x v="68"/>
    <x v="18"/>
    <x v="11"/>
    <x v="7"/>
    <x v="0"/>
    <x v="7"/>
    <x v="2"/>
  </r>
  <r>
    <x v="68"/>
    <x v="19"/>
    <x v="11"/>
    <x v="7"/>
    <x v="0"/>
    <x v="7"/>
    <x v="2"/>
  </r>
  <r>
    <x v="68"/>
    <x v="20"/>
    <x v="11"/>
    <x v="7"/>
    <x v="0"/>
    <x v="7"/>
    <x v="2"/>
  </r>
  <r>
    <x v="68"/>
    <x v="21"/>
    <x v="11"/>
    <x v="7"/>
    <x v="0"/>
    <x v="7"/>
    <x v="2"/>
  </r>
  <r>
    <x v="68"/>
    <x v="22"/>
    <x v="11"/>
    <x v="7"/>
    <x v="0"/>
    <x v="7"/>
    <x v="2"/>
  </r>
  <r>
    <x v="68"/>
    <x v="23"/>
    <x v="11"/>
    <x v="7"/>
    <x v="0"/>
    <x v="7"/>
    <x v="2"/>
  </r>
  <r>
    <x v="68"/>
    <x v="24"/>
    <x v="11"/>
    <x v="7"/>
    <x v="0"/>
    <x v="7"/>
    <x v="2"/>
  </r>
  <r>
    <x v="68"/>
    <x v="25"/>
    <x v="11"/>
    <x v="7"/>
    <x v="0"/>
    <x v="7"/>
    <x v="2"/>
  </r>
  <r>
    <x v="68"/>
    <x v="26"/>
    <x v="11"/>
    <x v="7"/>
    <x v="0"/>
    <x v="7"/>
    <x v="2"/>
  </r>
  <r>
    <x v="68"/>
    <x v="27"/>
    <x v="11"/>
    <x v="7"/>
    <x v="0"/>
    <x v="7"/>
    <x v="2"/>
  </r>
  <r>
    <x v="68"/>
    <x v="28"/>
    <x v="11"/>
    <x v="7"/>
    <x v="0"/>
    <x v="7"/>
    <x v="2"/>
  </r>
  <r>
    <x v="68"/>
    <x v="29"/>
    <x v="11"/>
    <x v="7"/>
    <x v="0"/>
    <x v="7"/>
    <x v="2"/>
  </r>
  <r>
    <x v="68"/>
    <x v="30"/>
    <x v="11"/>
    <x v="7"/>
    <x v="0"/>
    <x v="7"/>
    <x v="2"/>
  </r>
  <r>
    <x v="68"/>
    <x v="31"/>
    <x v="11"/>
    <x v="7"/>
    <x v="0"/>
    <x v="7"/>
    <x v="2"/>
  </r>
  <r>
    <x v="68"/>
    <x v="32"/>
    <x v="11"/>
    <x v="7"/>
    <x v="0"/>
    <x v="7"/>
    <x v="2"/>
  </r>
  <r>
    <x v="68"/>
    <x v="33"/>
    <x v="11"/>
    <x v="7"/>
    <x v="0"/>
    <x v="7"/>
    <x v="2"/>
  </r>
  <r>
    <x v="68"/>
    <x v="34"/>
    <x v="11"/>
    <x v="7"/>
    <x v="0"/>
    <x v="7"/>
    <x v="2"/>
  </r>
  <r>
    <x v="68"/>
    <x v="35"/>
    <x v="11"/>
    <x v="7"/>
    <x v="0"/>
    <x v="7"/>
    <x v="2"/>
  </r>
  <r>
    <x v="68"/>
    <x v="36"/>
    <x v="11"/>
    <x v="7"/>
    <x v="0"/>
    <x v="7"/>
    <x v="2"/>
  </r>
  <r>
    <x v="68"/>
    <x v="37"/>
    <x v="11"/>
    <x v="7"/>
    <x v="0"/>
    <x v="7"/>
    <x v="2"/>
  </r>
  <r>
    <x v="68"/>
    <x v="38"/>
    <x v="11"/>
    <x v="7"/>
    <x v="0"/>
    <x v="7"/>
    <x v="2"/>
  </r>
  <r>
    <x v="68"/>
    <x v="39"/>
    <x v="11"/>
    <x v="7"/>
    <x v="0"/>
    <x v="7"/>
    <x v="2"/>
  </r>
  <r>
    <x v="68"/>
    <x v="40"/>
    <x v="11"/>
    <x v="7"/>
    <x v="0"/>
    <x v="7"/>
    <x v="2"/>
  </r>
  <r>
    <x v="68"/>
    <x v="41"/>
    <x v="11"/>
    <x v="7"/>
    <x v="0"/>
    <x v="7"/>
    <x v="2"/>
  </r>
  <r>
    <x v="68"/>
    <x v="42"/>
    <x v="11"/>
    <x v="7"/>
    <x v="0"/>
    <x v="7"/>
    <x v="2"/>
  </r>
  <r>
    <x v="68"/>
    <x v="43"/>
    <x v="11"/>
    <x v="7"/>
    <x v="0"/>
    <x v="7"/>
    <x v="2"/>
  </r>
  <r>
    <x v="68"/>
    <x v="44"/>
    <x v="11"/>
    <x v="7"/>
    <x v="0"/>
    <x v="7"/>
    <x v="2"/>
  </r>
  <r>
    <x v="68"/>
    <x v="45"/>
    <x v="11"/>
    <x v="7"/>
    <x v="0"/>
    <x v="7"/>
    <x v="2"/>
  </r>
  <r>
    <x v="68"/>
    <x v="46"/>
    <x v="11"/>
    <x v="7"/>
    <x v="0"/>
    <x v="7"/>
    <x v="2"/>
  </r>
  <r>
    <x v="68"/>
    <x v="47"/>
    <x v="11"/>
    <x v="7"/>
    <x v="0"/>
    <x v="7"/>
    <x v="2"/>
  </r>
  <r>
    <x v="68"/>
    <x v="48"/>
    <x v="11"/>
    <x v="7"/>
    <x v="0"/>
    <x v="7"/>
    <x v="2"/>
  </r>
  <r>
    <x v="68"/>
    <x v="49"/>
    <x v="11"/>
    <x v="7"/>
    <x v="0"/>
    <x v="7"/>
    <x v="2"/>
  </r>
  <r>
    <x v="68"/>
    <x v="50"/>
    <x v="11"/>
    <x v="7"/>
    <x v="0"/>
    <x v="7"/>
    <x v="2"/>
  </r>
  <r>
    <x v="68"/>
    <x v="51"/>
    <x v="11"/>
    <x v="7"/>
    <x v="0"/>
    <x v="7"/>
    <x v="2"/>
  </r>
  <r>
    <x v="68"/>
    <x v="52"/>
    <x v="11"/>
    <x v="7"/>
    <x v="0"/>
    <x v="7"/>
    <x v="2"/>
  </r>
  <r>
    <x v="68"/>
    <x v="53"/>
    <x v="11"/>
    <x v="7"/>
    <x v="0"/>
    <x v="7"/>
    <x v="2"/>
  </r>
  <r>
    <x v="68"/>
    <x v="54"/>
    <x v="11"/>
    <x v="7"/>
    <x v="0"/>
    <x v="7"/>
    <x v="2"/>
  </r>
  <r>
    <x v="68"/>
    <x v="55"/>
    <x v="11"/>
    <x v="7"/>
    <x v="0"/>
    <x v="7"/>
    <x v="2"/>
  </r>
  <r>
    <x v="68"/>
    <x v="56"/>
    <x v="11"/>
    <x v="7"/>
    <x v="0"/>
    <x v="7"/>
    <x v="2"/>
  </r>
  <r>
    <x v="68"/>
    <x v="57"/>
    <x v="11"/>
    <x v="7"/>
    <x v="0"/>
    <x v="7"/>
    <x v="2"/>
  </r>
  <r>
    <x v="68"/>
    <x v="58"/>
    <x v="11"/>
    <x v="7"/>
    <x v="0"/>
    <x v="7"/>
    <x v="2"/>
  </r>
  <r>
    <x v="68"/>
    <x v="59"/>
    <x v="11"/>
    <x v="7"/>
    <x v="0"/>
    <x v="7"/>
    <x v="2"/>
  </r>
  <r>
    <x v="68"/>
    <x v="60"/>
    <x v="11"/>
    <x v="7"/>
    <x v="0"/>
    <x v="7"/>
    <x v="2"/>
  </r>
  <r>
    <x v="68"/>
    <x v="61"/>
    <x v="11"/>
    <x v="7"/>
    <x v="0"/>
    <x v="7"/>
    <x v="2"/>
  </r>
  <r>
    <x v="68"/>
    <x v="62"/>
    <x v="11"/>
    <x v="7"/>
    <x v="0"/>
    <x v="7"/>
    <x v="2"/>
  </r>
  <r>
    <x v="68"/>
    <x v="63"/>
    <x v="11"/>
    <x v="7"/>
    <x v="0"/>
    <x v="7"/>
    <x v="2"/>
  </r>
  <r>
    <x v="68"/>
    <x v="64"/>
    <x v="11"/>
    <x v="7"/>
    <x v="0"/>
    <x v="7"/>
    <x v="2"/>
  </r>
  <r>
    <x v="68"/>
    <x v="65"/>
    <x v="11"/>
    <x v="7"/>
    <x v="0"/>
    <x v="7"/>
    <x v="2"/>
  </r>
  <r>
    <x v="68"/>
    <x v="66"/>
    <x v="11"/>
    <x v="7"/>
    <x v="0"/>
    <x v="7"/>
    <x v="2"/>
  </r>
  <r>
    <x v="68"/>
    <x v="67"/>
    <x v="11"/>
    <x v="7"/>
    <x v="0"/>
    <x v="7"/>
    <x v="2"/>
  </r>
  <r>
    <x v="68"/>
    <x v="68"/>
    <x v="11"/>
    <x v="7"/>
    <x v="0"/>
    <x v="7"/>
    <x v="2"/>
  </r>
  <r>
    <x v="68"/>
    <x v="69"/>
    <x v="11"/>
    <x v="7"/>
    <x v="0"/>
    <x v="7"/>
    <x v="2"/>
  </r>
  <r>
    <x v="68"/>
    <x v="70"/>
    <x v="11"/>
    <x v="7"/>
    <x v="0"/>
    <x v="7"/>
    <x v="2"/>
  </r>
  <r>
    <x v="68"/>
    <x v="71"/>
    <x v="11"/>
    <x v="7"/>
    <x v="0"/>
    <x v="7"/>
    <x v="2"/>
  </r>
  <r>
    <x v="68"/>
    <x v="72"/>
    <x v="11"/>
    <x v="7"/>
    <x v="0"/>
    <x v="7"/>
    <x v="2"/>
  </r>
  <r>
    <x v="68"/>
    <x v="73"/>
    <x v="11"/>
    <x v="7"/>
    <x v="0"/>
    <x v="7"/>
    <x v="2"/>
  </r>
  <r>
    <x v="68"/>
    <x v="74"/>
    <x v="11"/>
    <x v="7"/>
    <x v="0"/>
    <x v="7"/>
    <x v="2"/>
  </r>
  <r>
    <x v="68"/>
    <x v="75"/>
    <x v="11"/>
    <x v="7"/>
    <x v="0"/>
    <x v="7"/>
    <x v="2"/>
  </r>
  <r>
    <x v="68"/>
    <x v="76"/>
    <x v="11"/>
    <x v="7"/>
    <x v="0"/>
    <x v="7"/>
    <x v="2"/>
  </r>
  <r>
    <x v="68"/>
    <x v="77"/>
    <x v="11"/>
    <x v="7"/>
    <x v="0"/>
    <x v="7"/>
    <x v="2"/>
  </r>
  <r>
    <x v="68"/>
    <x v="78"/>
    <x v="11"/>
    <x v="7"/>
    <x v="0"/>
    <x v="7"/>
    <x v="2"/>
  </r>
  <r>
    <x v="68"/>
    <x v="79"/>
    <x v="11"/>
    <x v="7"/>
    <x v="0"/>
    <x v="7"/>
    <x v="2"/>
  </r>
  <r>
    <x v="68"/>
    <x v="80"/>
    <x v="11"/>
    <x v="7"/>
    <x v="0"/>
    <x v="7"/>
    <x v="2"/>
  </r>
  <r>
    <x v="68"/>
    <x v="81"/>
    <x v="11"/>
    <x v="7"/>
    <x v="0"/>
    <x v="7"/>
    <x v="2"/>
  </r>
  <r>
    <x v="68"/>
    <x v="82"/>
    <x v="11"/>
    <x v="7"/>
    <x v="0"/>
    <x v="7"/>
    <x v="2"/>
  </r>
  <r>
    <x v="68"/>
    <x v="83"/>
    <x v="11"/>
    <x v="7"/>
    <x v="0"/>
    <x v="7"/>
    <x v="2"/>
  </r>
  <r>
    <x v="68"/>
    <x v="84"/>
    <x v="11"/>
    <x v="7"/>
    <x v="0"/>
    <x v="7"/>
    <x v="2"/>
  </r>
  <r>
    <x v="68"/>
    <x v="85"/>
    <x v="11"/>
    <x v="7"/>
    <x v="0"/>
    <x v="7"/>
    <x v="2"/>
  </r>
  <r>
    <x v="68"/>
    <x v="86"/>
    <x v="11"/>
    <x v="7"/>
    <x v="0"/>
    <x v="7"/>
    <x v="2"/>
  </r>
  <r>
    <x v="68"/>
    <x v="87"/>
    <x v="11"/>
    <x v="7"/>
    <x v="0"/>
    <x v="7"/>
    <x v="2"/>
  </r>
  <r>
    <x v="68"/>
    <x v="88"/>
    <x v="11"/>
    <x v="7"/>
    <x v="0"/>
    <x v="7"/>
    <x v="2"/>
  </r>
  <r>
    <x v="68"/>
    <x v="89"/>
    <x v="11"/>
    <x v="7"/>
    <x v="0"/>
    <x v="7"/>
    <x v="2"/>
  </r>
  <r>
    <x v="68"/>
    <x v="90"/>
    <x v="11"/>
    <x v="7"/>
    <x v="0"/>
    <x v="7"/>
    <x v="2"/>
  </r>
  <r>
    <x v="68"/>
    <x v="91"/>
    <x v="11"/>
    <x v="7"/>
    <x v="0"/>
    <x v="7"/>
    <x v="2"/>
  </r>
  <r>
    <x v="68"/>
    <x v="92"/>
    <x v="11"/>
    <x v="7"/>
    <x v="0"/>
    <x v="7"/>
    <x v="2"/>
  </r>
  <r>
    <x v="68"/>
    <x v="93"/>
    <x v="11"/>
    <x v="7"/>
    <x v="0"/>
    <x v="7"/>
    <x v="2"/>
  </r>
  <r>
    <x v="68"/>
    <x v="94"/>
    <x v="11"/>
    <x v="7"/>
    <x v="0"/>
    <x v="7"/>
    <x v="2"/>
  </r>
  <r>
    <x v="68"/>
    <x v="95"/>
    <x v="11"/>
    <x v="7"/>
    <x v="0"/>
    <x v="7"/>
    <x v="2"/>
  </r>
  <r>
    <x v="68"/>
    <x v="96"/>
    <x v="11"/>
    <x v="7"/>
    <x v="0"/>
    <x v="7"/>
    <x v="2"/>
  </r>
  <r>
    <x v="68"/>
    <x v="97"/>
    <x v="11"/>
    <x v="7"/>
    <x v="0"/>
    <x v="7"/>
    <x v="2"/>
  </r>
  <r>
    <x v="68"/>
    <x v="98"/>
    <x v="11"/>
    <x v="7"/>
    <x v="0"/>
    <x v="7"/>
    <x v="2"/>
  </r>
  <r>
    <x v="68"/>
    <x v="99"/>
    <x v="11"/>
    <x v="7"/>
    <x v="0"/>
    <x v="7"/>
    <x v="2"/>
  </r>
  <r>
    <x v="68"/>
    <x v="100"/>
    <x v="11"/>
    <x v="7"/>
    <x v="0"/>
    <x v="7"/>
    <x v="2"/>
  </r>
  <r>
    <x v="68"/>
    <x v="101"/>
    <x v="11"/>
    <x v="7"/>
    <x v="0"/>
    <x v="7"/>
    <x v="2"/>
  </r>
  <r>
    <x v="68"/>
    <x v="102"/>
    <x v="11"/>
    <x v="7"/>
    <x v="0"/>
    <x v="7"/>
    <x v="2"/>
  </r>
  <r>
    <x v="68"/>
    <x v="103"/>
    <x v="11"/>
    <x v="7"/>
    <x v="0"/>
    <x v="7"/>
    <x v="2"/>
  </r>
  <r>
    <x v="68"/>
    <x v="104"/>
    <x v="11"/>
    <x v="7"/>
    <x v="0"/>
    <x v="7"/>
    <x v="2"/>
  </r>
  <r>
    <x v="68"/>
    <x v="105"/>
    <x v="11"/>
    <x v="7"/>
    <x v="0"/>
    <x v="7"/>
    <x v="2"/>
  </r>
  <r>
    <x v="68"/>
    <x v="106"/>
    <x v="11"/>
    <x v="7"/>
    <x v="0"/>
    <x v="7"/>
    <x v="2"/>
  </r>
  <r>
    <x v="68"/>
    <x v="107"/>
    <x v="11"/>
    <x v="7"/>
    <x v="0"/>
    <x v="7"/>
    <x v="2"/>
  </r>
  <r>
    <x v="68"/>
    <x v="108"/>
    <x v="11"/>
    <x v="7"/>
    <x v="0"/>
    <x v="7"/>
    <x v="2"/>
  </r>
  <r>
    <x v="68"/>
    <x v="109"/>
    <x v="11"/>
    <x v="7"/>
    <x v="0"/>
    <x v="7"/>
    <x v="2"/>
  </r>
  <r>
    <x v="68"/>
    <x v="110"/>
    <x v="11"/>
    <x v="7"/>
    <x v="0"/>
    <x v="7"/>
    <x v="2"/>
  </r>
  <r>
    <x v="68"/>
    <x v="111"/>
    <x v="11"/>
    <x v="7"/>
    <x v="0"/>
    <x v="7"/>
    <x v="2"/>
  </r>
  <r>
    <x v="68"/>
    <x v="112"/>
    <x v="11"/>
    <x v="7"/>
    <x v="0"/>
    <x v="7"/>
    <x v="2"/>
  </r>
  <r>
    <x v="68"/>
    <x v="113"/>
    <x v="11"/>
    <x v="7"/>
    <x v="0"/>
    <x v="7"/>
    <x v="2"/>
  </r>
  <r>
    <x v="68"/>
    <x v="114"/>
    <x v="11"/>
    <x v="7"/>
    <x v="0"/>
    <x v="7"/>
    <x v="2"/>
  </r>
  <r>
    <x v="68"/>
    <x v="115"/>
    <x v="11"/>
    <x v="7"/>
    <x v="0"/>
    <x v="7"/>
    <x v="2"/>
  </r>
  <r>
    <x v="68"/>
    <x v="116"/>
    <x v="11"/>
    <x v="7"/>
    <x v="0"/>
    <x v="7"/>
    <x v="2"/>
  </r>
  <r>
    <x v="68"/>
    <x v="117"/>
    <x v="11"/>
    <x v="7"/>
    <x v="0"/>
    <x v="7"/>
    <x v="2"/>
  </r>
  <r>
    <x v="68"/>
    <x v="118"/>
    <x v="11"/>
    <x v="7"/>
    <x v="0"/>
    <x v="7"/>
    <x v="2"/>
  </r>
  <r>
    <x v="68"/>
    <x v="119"/>
    <x v="11"/>
    <x v="7"/>
    <x v="0"/>
    <x v="7"/>
    <x v="2"/>
  </r>
  <r>
    <x v="68"/>
    <x v="120"/>
    <x v="11"/>
    <x v="7"/>
    <x v="0"/>
    <x v="7"/>
    <x v="2"/>
  </r>
  <r>
    <x v="68"/>
    <x v="121"/>
    <x v="11"/>
    <x v="7"/>
    <x v="0"/>
    <x v="7"/>
    <x v="2"/>
  </r>
  <r>
    <x v="68"/>
    <x v="122"/>
    <x v="11"/>
    <x v="7"/>
    <x v="0"/>
    <x v="7"/>
    <x v="2"/>
  </r>
  <r>
    <x v="68"/>
    <x v="123"/>
    <x v="11"/>
    <x v="7"/>
    <x v="0"/>
    <x v="7"/>
    <x v="2"/>
  </r>
  <r>
    <x v="68"/>
    <x v="124"/>
    <x v="11"/>
    <x v="7"/>
    <x v="0"/>
    <x v="7"/>
    <x v="2"/>
  </r>
  <r>
    <x v="68"/>
    <x v="125"/>
    <x v="11"/>
    <x v="7"/>
    <x v="0"/>
    <x v="7"/>
    <x v="2"/>
  </r>
  <r>
    <x v="68"/>
    <x v="126"/>
    <x v="11"/>
    <x v="7"/>
    <x v="0"/>
    <x v="7"/>
    <x v="2"/>
  </r>
  <r>
    <x v="68"/>
    <x v="127"/>
    <x v="11"/>
    <x v="7"/>
    <x v="0"/>
    <x v="7"/>
    <x v="2"/>
  </r>
  <r>
    <x v="68"/>
    <x v="128"/>
    <x v="11"/>
    <x v="7"/>
    <x v="0"/>
    <x v="7"/>
    <x v="2"/>
  </r>
  <r>
    <x v="68"/>
    <x v="129"/>
    <x v="11"/>
    <x v="7"/>
    <x v="0"/>
    <x v="7"/>
    <x v="2"/>
  </r>
  <r>
    <x v="68"/>
    <x v="130"/>
    <x v="11"/>
    <x v="7"/>
    <x v="0"/>
    <x v="7"/>
    <x v="2"/>
  </r>
  <r>
    <x v="68"/>
    <x v="131"/>
    <x v="11"/>
    <x v="7"/>
    <x v="0"/>
    <x v="7"/>
    <x v="2"/>
  </r>
  <r>
    <x v="68"/>
    <x v="132"/>
    <x v="11"/>
    <x v="7"/>
    <x v="0"/>
    <x v="7"/>
    <x v="2"/>
  </r>
  <r>
    <x v="69"/>
    <x v="0"/>
    <x v="1018"/>
    <x v="7"/>
    <x v="0"/>
    <x v="7"/>
    <x v="2"/>
  </r>
  <r>
    <x v="69"/>
    <x v="1"/>
    <x v="1115"/>
    <x v="7"/>
    <x v="0"/>
    <x v="7"/>
    <x v="2"/>
  </r>
  <r>
    <x v="69"/>
    <x v="2"/>
    <x v="1027"/>
    <x v="7"/>
    <x v="0"/>
    <x v="7"/>
    <x v="2"/>
  </r>
  <r>
    <x v="69"/>
    <x v="3"/>
    <x v="1023"/>
    <x v="7"/>
    <x v="0"/>
    <x v="7"/>
    <x v="2"/>
  </r>
  <r>
    <x v="69"/>
    <x v="4"/>
    <x v="1041"/>
    <x v="7"/>
    <x v="0"/>
    <x v="7"/>
    <x v="2"/>
  </r>
  <r>
    <x v="69"/>
    <x v="5"/>
    <x v="1019"/>
    <x v="7"/>
    <x v="0"/>
    <x v="7"/>
    <x v="2"/>
  </r>
  <r>
    <x v="69"/>
    <x v="6"/>
    <x v="4"/>
    <x v="7"/>
    <x v="0"/>
    <x v="7"/>
    <x v="2"/>
  </r>
  <r>
    <x v="69"/>
    <x v="7"/>
    <x v="1024"/>
    <x v="7"/>
    <x v="0"/>
    <x v="7"/>
    <x v="2"/>
  </r>
  <r>
    <x v="69"/>
    <x v="8"/>
    <x v="3"/>
    <x v="7"/>
    <x v="0"/>
    <x v="7"/>
    <x v="2"/>
  </r>
  <r>
    <x v="69"/>
    <x v="9"/>
    <x v="1114"/>
    <x v="7"/>
    <x v="0"/>
    <x v="7"/>
    <x v="2"/>
  </r>
  <r>
    <x v="69"/>
    <x v="10"/>
    <x v="1019"/>
    <x v="7"/>
    <x v="0"/>
    <x v="7"/>
    <x v="2"/>
  </r>
  <r>
    <x v="69"/>
    <x v="11"/>
    <x v="1017"/>
    <x v="7"/>
    <x v="0"/>
    <x v="7"/>
    <x v="2"/>
  </r>
  <r>
    <x v="69"/>
    <x v="12"/>
    <x v="1020"/>
    <x v="7"/>
    <x v="0"/>
    <x v="7"/>
    <x v="2"/>
  </r>
  <r>
    <x v="69"/>
    <x v="13"/>
    <x v="7"/>
    <x v="7"/>
    <x v="0"/>
    <x v="7"/>
    <x v="2"/>
  </r>
  <r>
    <x v="69"/>
    <x v="14"/>
    <x v="1027"/>
    <x v="7"/>
    <x v="0"/>
    <x v="7"/>
    <x v="2"/>
  </r>
  <r>
    <x v="69"/>
    <x v="15"/>
    <x v="1019"/>
    <x v="7"/>
    <x v="0"/>
    <x v="7"/>
    <x v="2"/>
  </r>
  <r>
    <x v="69"/>
    <x v="16"/>
    <x v="1029"/>
    <x v="7"/>
    <x v="0"/>
    <x v="7"/>
    <x v="2"/>
  </r>
  <r>
    <x v="69"/>
    <x v="17"/>
    <x v="1111"/>
    <x v="7"/>
    <x v="0"/>
    <x v="7"/>
    <x v="2"/>
  </r>
  <r>
    <x v="69"/>
    <x v="18"/>
    <x v="1116"/>
    <x v="7"/>
    <x v="0"/>
    <x v="7"/>
    <x v="2"/>
  </r>
  <r>
    <x v="69"/>
    <x v="19"/>
    <x v="1019"/>
    <x v="7"/>
    <x v="0"/>
    <x v="7"/>
    <x v="2"/>
  </r>
  <r>
    <x v="69"/>
    <x v="20"/>
    <x v="16"/>
    <x v="7"/>
    <x v="0"/>
    <x v="7"/>
    <x v="2"/>
  </r>
  <r>
    <x v="69"/>
    <x v="21"/>
    <x v="1022"/>
    <x v="7"/>
    <x v="0"/>
    <x v="7"/>
    <x v="2"/>
  </r>
  <r>
    <x v="69"/>
    <x v="22"/>
    <x v="1026"/>
    <x v="7"/>
    <x v="0"/>
    <x v="7"/>
    <x v="2"/>
  </r>
  <r>
    <x v="69"/>
    <x v="23"/>
    <x v="1025"/>
    <x v="7"/>
    <x v="0"/>
    <x v="7"/>
    <x v="2"/>
  </r>
  <r>
    <x v="69"/>
    <x v="24"/>
    <x v="1016"/>
    <x v="7"/>
    <x v="0"/>
    <x v="7"/>
    <x v="2"/>
  </r>
  <r>
    <x v="69"/>
    <x v="25"/>
    <x v="3"/>
    <x v="7"/>
    <x v="0"/>
    <x v="7"/>
    <x v="2"/>
  </r>
  <r>
    <x v="69"/>
    <x v="26"/>
    <x v="1033"/>
    <x v="7"/>
    <x v="0"/>
    <x v="7"/>
    <x v="2"/>
  </r>
  <r>
    <x v="69"/>
    <x v="27"/>
    <x v="1"/>
    <x v="7"/>
    <x v="0"/>
    <x v="7"/>
    <x v="2"/>
  </r>
  <r>
    <x v="69"/>
    <x v="28"/>
    <x v="1120"/>
    <x v="7"/>
    <x v="0"/>
    <x v="7"/>
    <x v="2"/>
  </r>
  <r>
    <x v="69"/>
    <x v="29"/>
    <x v="1828"/>
    <x v="7"/>
    <x v="0"/>
    <x v="7"/>
    <x v="2"/>
  </r>
  <r>
    <x v="69"/>
    <x v="30"/>
    <x v="3"/>
    <x v="7"/>
    <x v="0"/>
    <x v="7"/>
    <x v="2"/>
  </r>
  <r>
    <x v="69"/>
    <x v="31"/>
    <x v="1111"/>
    <x v="7"/>
    <x v="0"/>
    <x v="7"/>
    <x v="2"/>
  </r>
  <r>
    <x v="69"/>
    <x v="32"/>
    <x v="1026"/>
    <x v="7"/>
    <x v="0"/>
    <x v="7"/>
    <x v="2"/>
  </r>
  <r>
    <x v="69"/>
    <x v="33"/>
    <x v="1120"/>
    <x v="7"/>
    <x v="0"/>
    <x v="7"/>
    <x v="2"/>
  </r>
  <r>
    <x v="69"/>
    <x v="34"/>
    <x v="6"/>
    <x v="7"/>
    <x v="0"/>
    <x v="7"/>
    <x v="2"/>
  </r>
  <r>
    <x v="69"/>
    <x v="35"/>
    <x v="1020"/>
    <x v="7"/>
    <x v="0"/>
    <x v="7"/>
    <x v="2"/>
  </r>
  <r>
    <x v="69"/>
    <x v="36"/>
    <x v="1028"/>
    <x v="7"/>
    <x v="0"/>
    <x v="7"/>
    <x v="2"/>
  </r>
  <r>
    <x v="69"/>
    <x v="37"/>
    <x v="1029"/>
    <x v="7"/>
    <x v="0"/>
    <x v="7"/>
    <x v="2"/>
  </r>
  <r>
    <x v="69"/>
    <x v="38"/>
    <x v="1116"/>
    <x v="7"/>
    <x v="0"/>
    <x v="7"/>
    <x v="2"/>
  </r>
  <r>
    <x v="69"/>
    <x v="39"/>
    <x v="1028"/>
    <x v="7"/>
    <x v="0"/>
    <x v="7"/>
    <x v="2"/>
  </r>
  <r>
    <x v="69"/>
    <x v="40"/>
    <x v="1025"/>
    <x v="7"/>
    <x v="0"/>
    <x v="7"/>
    <x v="2"/>
  </r>
  <r>
    <x v="69"/>
    <x v="41"/>
    <x v="2"/>
    <x v="7"/>
    <x v="0"/>
    <x v="7"/>
    <x v="2"/>
  </r>
  <r>
    <x v="69"/>
    <x v="42"/>
    <x v="1026"/>
    <x v="7"/>
    <x v="0"/>
    <x v="7"/>
    <x v="2"/>
  </r>
  <r>
    <x v="69"/>
    <x v="43"/>
    <x v="1028"/>
    <x v="7"/>
    <x v="0"/>
    <x v="7"/>
    <x v="2"/>
  </r>
  <r>
    <x v="69"/>
    <x v="44"/>
    <x v="1023"/>
    <x v="7"/>
    <x v="0"/>
    <x v="7"/>
    <x v="2"/>
  </r>
  <r>
    <x v="69"/>
    <x v="45"/>
    <x v="1026"/>
    <x v="7"/>
    <x v="0"/>
    <x v="7"/>
    <x v="2"/>
  </r>
  <r>
    <x v="69"/>
    <x v="46"/>
    <x v="1026"/>
    <x v="7"/>
    <x v="0"/>
    <x v="7"/>
    <x v="2"/>
  </r>
  <r>
    <x v="69"/>
    <x v="47"/>
    <x v="1025"/>
    <x v="7"/>
    <x v="0"/>
    <x v="7"/>
    <x v="2"/>
  </r>
  <r>
    <x v="69"/>
    <x v="48"/>
    <x v="15"/>
    <x v="7"/>
    <x v="0"/>
    <x v="7"/>
    <x v="2"/>
  </r>
  <r>
    <x v="69"/>
    <x v="49"/>
    <x v="1111"/>
    <x v="7"/>
    <x v="0"/>
    <x v="7"/>
    <x v="2"/>
  </r>
  <r>
    <x v="69"/>
    <x v="50"/>
    <x v="1120"/>
    <x v="7"/>
    <x v="0"/>
    <x v="7"/>
    <x v="2"/>
  </r>
  <r>
    <x v="69"/>
    <x v="51"/>
    <x v="1019"/>
    <x v="7"/>
    <x v="0"/>
    <x v="7"/>
    <x v="2"/>
  </r>
  <r>
    <x v="69"/>
    <x v="52"/>
    <x v="1111"/>
    <x v="7"/>
    <x v="0"/>
    <x v="7"/>
    <x v="2"/>
  </r>
  <r>
    <x v="69"/>
    <x v="53"/>
    <x v="1024"/>
    <x v="7"/>
    <x v="0"/>
    <x v="7"/>
    <x v="2"/>
  </r>
  <r>
    <x v="69"/>
    <x v="54"/>
    <x v="1016"/>
    <x v="7"/>
    <x v="0"/>
    <x v="7"/>
    <x v="2"/>
  </r>
  <r>
    <x v="69"/>
    <x v="55"/>
    <x v="6"/>
    <x v="7"/>
    <x v="0"/>
    <x v="7"/>
    <x v="2"/>
  </r>
  <r>
    <x v="69"/>
    <x v="56"/>
    <x v="1020"/>
    <x v="7"/>
    <x v="0"/>
    <x v="7"/>
    <x v="2"/>
  </r>
  <r>
    <x v="69"/>
    <x v="57"/>
    <x v="1046"/>
    <x v="7"/>
    <x v="0"/>
    <x v="7"/>
    <x v="2"/>
  </r>
  <r>
    <x v="69"/>
    <x v="58"/>
    <x v="1117"/>
    <x v="7"/>
    <x v="0"/>
    <x v="7"/>
    <x v="2"/>
  </r>
  <r>
    <x v="69"/>
    <x v="59"/>
    <x v="1120"/>
    <x v="7"/>
    <x v="0"/>
    <x v="7"/>
    <x v="2"/>
  </r>
  <r>
    <x v="69"/>
    <x v="60"/>
    <x v="1036"/>
    <x v="7"/>
    <x v="0"/>
    <x v="7"/>
    <x v="2"/>
  </r>
  <r>
    <x v="69"/>
    <x v="61"/>
    <x v="1029"/>
    <x v="7"/>
    <x v="0"/>
    <x v="7"/>
    <x v="2"/>
  </r>
  <r>
    <x v="69"/>
    <x v="62"/>
    <x v="19"/>
    <x v="7"/>
    <x v="0"/>
    <x v="7"/>
    <x v="2"/>
  </r>
  <r>
    <x v="69"/>
    <x v="63"/>
    <x v="1027"/>
    <x v="7"/>
    <x v="0"/>
    <x v="7"/>
    <x v="2"/>
  </r>
  <r>
    <x v="69"/>
    <x v="64"/>
    <x v="1018"/>
    <x v="7"/>
    <x v="0"/>
    <x v="7"/>
    <x v="2"/>
  </r>
  <r>
    <x v="69"/>
    <x v="65"/>
    <x v="1027"/>
    <x v="7"/>
    <x v="0"/>
    <x v="7"/>
    <x v="2"/>
  </r>
  <r>
    <x v="69"/>
    <x v="66"/>
    <x v="1028"/>
    <x v="7"/>
    <x v="0"/>
    <x v="7"/>
    <x v="2"/>
  </r>
  <r>
    <x v="69"/>
    <x v="67"/>
    <x v="1018"/>
    <x v="7"/>
    <x v="0"/>
    <x v="7"/>
    <x v="2"/>
  </r>
  <r>
    <x v="69"/>
    <x v="68"/>
    <x v="1025"/>
    <x v="7"/>
    <x v="0"/>
    <x v="7"/>
    <x v="2"/>
  </r>
  <r>
    <x v="69"/>
    <x v="69"/>
    <x v="6"/>
    <x v="7"/>
    <x v="0"/>
    <x v="7"/>
    <x v="2"/>
  </r>
  <r>
    <x v="69"/>
    <x v="70"/>
    <x v="1025"/>
    <x v="7"/>
    <x v="0"/>
    <x v="7"/>
    <x v="2"/>
  </r>
  <r>
    <x v="69"/>
    <x v="71"/>
    <x v="1041"/>
    <x v="7"/>
    <x v="0"/>
    <x v="7"/>
    <x v="2"/>
  </r>
  <r>
    <x v="69"/>
    <x v="72"/>
    <x v="1027"/>
    <x v="7"/>
    <x v="0"/>
    <x v="7"/>
    <x v="2"/>
  </r>
  <r>
    <x v="69"/>
    <x v="73"/>
    <x v="1022"/>
    <x v="7"/>
    <x v="0"/>
    <x v="7"/>
    <x v="2"/>
  </r>
  <r>
    <x v="69"/>
    <x v="74"/>
    <x v="1117"/>
    <x v="7"/>
    <x v="0"/>
    <x v="7"/>
    <x v="2"/>
  </r>
  <r>
    <x v="69"/>
    <x v="75"/>
    <x v="1029"/>
    <x v="7"/>
    <x v="0"/>
    <x v="7"/>
    <x v="2"/>
  </r>
  <r>
    <x v="69"/>
    <x v="76"/>
    <x v="7"/>
    <x v="7"/>
    <x v="0"/>
    <x v="7"/>
    <x v="2"/>
  </r>
  <r>
    <x v="69"/>
    <x v="77"/>
    <x v="1027"/>
    <x v="7"/>
    <x v="0"/>
    <x v="7"/>
    <x v="2"/>
  </r>
  <r>
    <x v="69"/>
    <x v="78"/>
    <x v="1024"/>
    <x v="7"/>
    <x v="0"/>
    <x v="7"/>
    <x v="2"/>
  </r>
  <r>
    <x v="69"/>
    <x v="79"/>
    <x v="1115"/>
    <x v="7"/>
    <x v="0"/>
    <x v="7"/>
    <x v="2"/>
  </r>
  <r>
    <x v="69"/>
    <x v="80"/>
    <x v="1019"/>
    <x v="7"/>
    <x v="0"/>
    <x v="7"/>
    <x v="2"/>
  </r>
  <r>
    <x v="69"/>
    <x v="81"/>
    <x v="1040"/>
    <x v="7"/>
    <x v="0"/>
    <x v="7"/>
    <x v="2"/>
  </r>
  <r>
    <x v="69"/>
    <x v="82"/>
    <x v="1114"/>
    <x v="7"/>
    <x v="0"/>
    <x v="7"/>
    <x v="2"/>
  </r>
  <r>
    <x v="69"/>
    <x v="83"/>
    <x v="15"/>
    <x v="7"/>
    <x v="0"/>
    <x v="7"/>
    <x v="2"/>
  </r>
  <r>
    <x v="69"/>
    <x v="84"/>
    <x v="1027"/>
    <x v="7"/>
    <x v="0"/>
    <x v="7"/>
    <x v="2"/>
  </r>
  <r>
    <x v="69"/>
    <x v="85"/>
    <x v="1039"/>
    <x v="7"/>
    <x v="0"/>
    <x v="7"/>
    <x v="2"/>
  </r>
  <r>
    <x v="69"/>
    <x v="86"/>
    <x v="1019"/>
    <x v="7"/>
    <x v="0"/>
    <x v="7"/>
    <x v="2"/>
  </r>
  <r>
    <x v="69"/>
    <x v="87"/>
    <x v="1029"/>
    <x v="7"/>
    <x v="0"/>
    <x v="7"/>
    <x v="2"/>
  </r>
  <r>
    <x v="69"/>
    <x v="88"/>
    <x v="1041"/>
    <x v="7"/>
    <x v="0"/>
    <x v="7"/>
    <x v="2"/>
  </r>
  <r>
    <x v="69"/>
    <x v="89"/>
    <x v="1120"/>
    <x v="7"/>
    <x v="0"/>
    <x v="7"/>
    <x v="2"/>
  </r>
  <r>
    <x v="69"/>
    <x v="90"/>
    <x v="22"/>
    <x v="7"/>
    <x v="0"/>
    <x v="7"/>
    <x v="2"/>
  </r>
  <r>
    <x v="69"/>
    <x v="91"/>
    <x v="1027"/>
    <x v="7"/>
    <x v="0"/>
    <x v="7"/>
    <x v="2"/>
  </r>
  <r>
    <x v="69"/>
    <x v="92"/>
    <x v="1019"/>
    <x v="7"/>
    <x v="0"/>
    <x v="7"/>
    <x v="2"/>
  </r>
  <r>
    <x v="69"/>
    <x v="93"/>
    <x v="1021"/>
    <x v="7"/>
    <x v="0"/>
    <x v="7"/>
    <x v="2"/>
  </r>
  <r>
    <x v="69"/>
    <x v="94"/>
    <x v="1024"/>
    <x v="7"/>
    <x v="0"/>
    <x v="7"/>
    <x v="2"/>
  </r>
  <r>
    <x v="69"/>
    <x v="95"/>
    <x v="1017"/>
    <x v="7"/>
    <x v="0"/>
    <x v="7"/>
    <x v="2"/>
  </r>
  <r>
    <x v="69"/>
    <x v="96"/>
    <x v="0"/>
    <x v="7"/>
    <x v="0"/>
    <x v="7"/>
    <x v="2"/>
  </r>
  <r>
    <x v="69"/>
    <x v="97"/>
    <x v="1025"/>
    <x v="7"/>
    <x v="0"/>
    <x v="7"/>
    <x v="2"/>
  </r>
  <r>
    <x v="69"/>
    <x v="98"/>
    <x v="1046"/>
    <x v="7"/>
    <x v="0"/>
    <x v="7"/>
    <x v="2"/>
  </r>
  <r>
    <x v="69"/>
    <x v="99"/>
    <x v="1114"/>
    <x v="7"/>
    <x v="0"/>
    <x v="7"/>
    <x v="2"/>
  </r>
  <r>
    <x v="69"/>
    <x v="100"/>
    <x v="1024"/>
    <x v="7"/>
    <x v="0"/>
    <x v="7"/>
    <x v="2"/>
  </r>
  <r>
    <x v="69"/>
    <x v="101"/>
    <x v="1019"/>
    <x v="7"/>
    <x v="0"/>
    <x v="7"/>
    <x v="2"/>
  </r>
  <r>
    <x v="69"/>
    <x v="102"/>
    <x v="1024"/>
    <x v="7"/>
    <x v="0"/>
    <x v="7"/>
    <x v="2"/>
  </r>
  <r>
    <x v="69"/>
    <x v="103"/>
    <x v="15"/>
    <x v="7"/>
    <x v="0"/>
    <x v="7"/>
    <x v="2"/>
  </r>
  <r>
    <x v="69"/>
    <x v="104"/>
    <x v="3"/>
    <x v="7"/>
    <x v="0"/>
    <x v="7"/>
    <x v="2"/>
  </r>
  <r>
    <x v="69"/>
    <x v="105"/>
    <x v="1019"/>
    <x v="7"/>
    <x v="0"/>
    <x v="7"/>
    <x v="2"/>
  </r>
  <r>
    <x v="69"/>
    <x v="106"/>
    <x v="1046"/>
    <x v="7"/>
    <x v="0"/>
    <x v="7"/>
    <x v="2"/>
  </r>
  <r>
    <x v="69"/>
    <x v="107"/>
    <x v="1041"/>
    <x v="7"/>
    <x v="0"/>
    <x v="7"/>
    <x v="2"/>
  </r>
  <r>
    <x v="69"/>
    <x v="108"/>
    <x v="1028"/>
    <x v="7"/>
    <x v="0"/>
    <x v="7"/>
    <x v="2"/>
  </r>
  <r>
    <x v="69"/>
    <x v="109"/>
    <x v="1117"/>
    <x v="7"/>
    <x v="0"/>
    <x v="7"/>
    <x v="2"/>
  </r>
  <r>
    <x v="69"/>
    <x v="110"/>
    <x v="18"/>
    <x v="7"/>
    <x v="0"/>
    <x v="7"/>
    <x v="2"/>
  </r>
  <r>
    <x v="69"/>
    <x v="111"/>
    <x v="1020"/>
    <x v="7"/>
    <x v="0"/>
    <x v="7"/>
    <x v="2"/>
  </r>
  <r>
    <x v="69"/>
    <x v="112"/>
    <x v="1027"/>
    <x v="7"/>
    <x v="0"/>
    <x v="7"/>
    <x v="2"/>
  </r>
  <r>
    <x v="69"/>
    <x v="113"/>
    <x v="1019"/>
    <x v="7"/>
    <x v="0"/>
    <x v="7"/>
    <x v="2"/>
  </r>
  <r>
    <x v="69"/>
    <x v="114"/>
    <x v="1115"/>
    <x v="7"/>
    <x v="0"/>
    <x v="7"/>
    <x v="2"/>
  </r>
  <r>
    <x v="69"/>
    <x v="115"/>
    <x v="1022"/>
    <x v="7"/>
    <x v="0"/>
    <x v="7"/>
    <x v="2"/>
  </r>
  <r>
    <x v="69"/>
    <x v="116"/>
    <x v="1026"/>
    <x v="7"/>
    <x v="0"/>
    <x v="7"/>
    <x v="2"/>
  </r>
  <r>
    <x v="69"/>
    <x v="117"/>
    <x v="12"/>
    <x v="7"/>
    <x v="0"/>
    <x v="7"/>
    <x v="2"/>
  </r>
  <r>
    <x v="69"/>
    <x v="118"/>
    <x v="1041"/>
    <x v="7"/>
    <x v="0"/>
    <x v="7"/>
    <x v="2"/>
  </r>
  <r>
    <x v="69"/>
    <x v="119"/>
    <x v="1114"/>
    <x v="7"/>
    <x v="0"/>
    <x v="7"/>
    <x v="2"/>
  </r>
  <r>
    <x v="69"/>
    <x v="120"/>
    <x v="1115"/>
    <x v="7"/>
    <x v="0"/>
    <x v="7"/>
    <x v="2"/>
  </r>
  <r>
    <x v="69"/>
    <x v="121"/>
    <x v="3"/>
    <x v="7"/>
    <x v="0"/>
    <x v="7"/>
    <x v="2"/>
  </r>
  <r>
    <x v="69"/>
    <x v="122"/>
    <x v="14"/>
    <x v="7"/>
    <x v="0"/>
    <x v="7"/>
    <x v="2"/>
  </r>
  <r>
    <x v="69"/>
    <x v="123"/>
    <x v="1029"/>
    <x v="7"/>
    <x v="0"/>
    <x v="7"/>
    <x v="2"/>
  </r>
  <r>
    <x v="69"/>
    <x v="124"/>
    <x v="0"/>
    <x v="7"/>
    <x v="0"/>
    <x v="7"/>
    <x v="2"/>
  </r>
  <r>
    <x v="69"/>
    <x v="125"/>
    <x v="1025"/>
    <x v="7"/>
    <x v="0"/>
    <x v="7"/>
    <x v="2"/>
  </r>
  <r>
    <x v="69"/>
    <x v="126"/>
    <x v="1024"/>
    <x v="7"/>
    <x v="0"/>
    <x v="7"/>
    <x v="2"/>
  </r>
  <r>
    <x v="69"/>
    <x v="127"/>
    <x v="1020"/>
    <x v="7"/>
    <x v="0"/>
    <x v="7"/>
    <x v="2"/>
  </r>
  <r>
    <x v="69"/>
    <x v="128"/>
    <x v="1827"/>
    <x v="7"/>
    <x v="0"/>
    <x v="7"/>
    <x v="2"/>
  </r>
  <r>
    <x v="69"/>
    <x v="129"/>
    <x v="1019"/>
    <x v="7"/>
    <x v="0"/>
    <x v="7"/>
    <x v="2"/>
  </r>
  <r>
    <x v="69"/>
    <x v="130"/>
    <x v="1115"/>
    <x v="7"/>
    <x v="0"/>
    <x v="7"/>
    <x v="2"/>
  </r>
  <r>
    <x v="69"/>
    <x v="131"/>
    <x v="2"/>
    <x v="7"/>
    <x v="0"/>
    <x v="7"/>
    <x v="2"/>
  </r>
  <r>
    <x v="69"/>
    <x v="132"/>
    <x v="11"/>
    <x v="7"/>
    <x v="0"/>
    <x v="7"/>
    <x v="2"/>
  </r>
  <r>
    <x v="70"/>
    <x v="0"/>
    <x v="11"/>
    <x v="7"/>
    <x v="0"/>
    <x v="7"/>
    <x v="2"/>
  </r>
  <r>
    <x v="70"/>
    <x v="1"/>
    <x v="11"/>
    <x v="7"/>
    <x v="0"/>
    <x v="7"/>
    <x v="2"/>
  </r>
  <r>
    <x v="70"/>
    <x v="2"/>
    <x v="11"/>
    <x v="7"/>
    <x v="0"/>
    <x v="7"/>
    <x v="2"/>
  </r>
  <r>
    <x v="70"/>
    <x v="3"/>
    <x v="11"/>
    <x v="7"/>
    <x v="0"/>
    <x v="7"/>
    <x v="2"/>
  </r>
  <r>
    <x v="70"/>
    <x v="4"/>
    <x v="11"/>
    <x v="7"/>
    <x v="0"/>
    <x v="7"/>
    <x v="2"/>
  </r>
  <r>
    <x v="70"/>
    <x v="5"/>
    <x v="11"/>
    <x v="7"/>
    <x v="0"/>
    <x v="7"/>
    <x v="2"/>
  </r>
  <r>
    <x v="70"/>
    <x v="6"/>
    <x v="11"/>
    <x v="7"/>
    <x v="0"/>
    <x v="7"/>
    <x v="2"/>
  </r>
  <r>
    <x v="70"/>
    <x v="7"/>
    <x v="11"/>
    <x v="7"/>
    <x v="0"/>
    <x v="7"/>
    <x v="2"/>
  </r>
  <r>
    <x v="70"/>
    <x v="8"/>
    <x v="11"/>
    <x v="7"/>
    <x v="0"/>
    <x v="7"/>
    <x v="2"/>
  </r>
  <r>
    <x v="70"/>
    <x v="9"/>
    <x v="11"/>
    <x v="7"/>
    <x v="0"/>
    <x v="7"/>
    <x v="2"/>
  </r>
  <r>
    <x v="70"/>
    <x v="10"/>
    <x v="11"/>
    <x v="7"/>
    <x v="0"/>
    <x v="7"/>
    <x v="2"/>
  </r>
  <r>
    <x v="70"/>
    <x v="11"/>
    <x v="11"/>
    <x v="7"/>
    <x v="0"/>
    <x v="7"/>
    <x v="2"/>
  </r>
  <r>
    <x v="70"/>
    <x v="12"/>
    <x v="11"/>
    <x v="7"/>
    <x v="0"/>
    <x v="7"/>
    <x v="2"/>
  </r>
  <r>
    <x v="70"/>
    <x v="13"/>
    <x v="11"/>
    <x v="7"/>
    <x v="0"/>
    <x v="7"/>
    <x v="2"/>
  </r>
  <r>
    <x v="70"/>
    <x v="14"/>
    <x v="11"/>
    <x v="7"/>
    <x v="0"/>
    <x v="7"/>
    <x v="2"/>
  </r>
  <r>
    <x v="70"/>
    <x v="15"/>
    <x v="11"/>
    <x v="7"/>
    <x v="0"/>
    <x v="7"/>
    <x v="2"/>
  </r>
  <r>
    <x v="70"/>
    <x v="16"/>
    <x v="11"/>
    <x v="7"/>
    <x v="0"/>
    <x v="7"/>
    <x v="2"/>
  </r>
  <r>
    <x v="70"/>
    <x v="17"/>
    <x v="11"/>
    <x v="7"/>
    <x v="0"/>
    <x v="7"/>
    <x v="2"/>
  </r>
  <r>
    <x v="70"/>
    <x v="18"/>
    <x v="11"/>
    <x v="7"/>
    <x v="0"/>
    <x v="7"/>
    <x v="2"/>
  </r>
  <r>
    <x v="70"/>
    <x v="19"/>
    <x v="11"/>
    <x v="7"/>
    <x v="0"/>
    <x v="7"/>
    <x v="2"/>
  </r>
  <r>
    <x v="70"/>
    <x v="20"/>
    <x v="11"/>
    <x v="7"/>
    <x v="0"/>
    <x v="7"/>
    <x v="2"/>
  </r>
  <r>
    <x v="70"/>
    <x v="21"/>
    <x v="11"/>
    <x v="7"/>
    <x v="0"/>
    <x v="7"/>
    <x v="2"/>
  </r>
  <r>
    <x v="70"/>
    <x v="22"/>
    <x v="11"/>
    <x v="7"/>
    <x v="0"/>
    <x v="7"/>
    <x v="2"/>
  </r>
  <r>
    <x v="70"/>
    <x v="23"/>
    <x v="11"/>
    <x v="7"/>
    <x v="0"/>
    <x v="7"/>
    <x v="2"/>
  </r>
  <r>
    <x v="70"/>
    <x v="24"/>
    <x v="11"/>
    <x v="7"/>
    <x v="0"/>
    <x v="7"/>
    <x v="2"/>
  </r>
  <r>
    <x v="70"/>
    <x v="25"/>
    <x v="11"/>
    <x v="7"/>
    <x v="0"/>
    <x v="7"/>
    <x v="2"/>
  </r>
  <r>
    <x v="70"/>
    <x v="26"/>
    <x v="11"/>
    <x v="7"/>
    <x v="0"/>
    <x v="7"/>
    <x v="2"/>
  </r>
  <r>
    <x v="70"/>
    <x v="27"/>
    <x v="11"/>
    <x v="7"/>
    <x v="0"/>
    <x v="7"/>
    <x v="2"/>
  </r>
  <r>
    <x v="70"/>
    <x v="28"/>
    <x v="11"/>
    <x v="7"/>
    <x v="0"/>
    <x v="7"/>
    <x v="2"/>
  </r>
  <r>
    <x v="70"/>
    <x v="29"/>
    <x v="11"/>
    <x v="7"/>
    <x v="0"/>
    <x v="7"/>
    <x v="2"/>
  </r>
  <r>
    <x v="70"/>
    <x v="30"/>
    <x v="11"/>
    <x v="7"/>
    <x v="0"/>
    <x v="7"/>
    <x v="2"/>
  </r>
  <r>
    <x v="70"/>
    <x v="31"/>
    <x v="11"/>
    <x v="7"/>
    <x v="0"/>
    <x v="7"/>
    <x v="2"/>
  </r>
  <r>
    <x v="70"/>
    <x v="32"/>
    <x v="11"/>
    <x v="7"/>
    <x v="0"/>
    <x v="7"/>
    <x v="2"/>
  </r>
  <r>
    <x v="70"/>
    <x v="33"/>
    <x v="11"/>
    <x v="7"/>
    <x v="0"/>
    <x v="7"/>
    <x v="2"/>
  </r>
  <r>
    <x v="70"/>
    <x v="34"/>
    <x v="11"/>
    <x v="7"/>
    <x v="0"/>
    <x v="7"/>
    <x v="2"/>
  </r>
  <r>
    <x v="70"/>
    <x v="35"/>
    <x v="11"/>
    <x v="7"/>
    <x v="0"/>
    <x v="7"/>
    <x v="2"/>
  </r>
  <r>
    <x v="70"/>
    <x v="36"/>
    <x v="11"/>
    <x v="7"/>
    <x v="0"/>
    <x v="7"/>
    <x v="2"/>
  </r>
  <r>
    <x v="70"/>
    <x v="37"/>
    <x v="11"/>
    <x v="7"/>
    <x v="0"/>
    <x v="7"/>
    <x v="2"/>
  </r>
  <r>
    <x v="70"/>
    <x v="38"/>
    <x v="11"/>
    <x v="7"/>
    <x v="0"/>
    <x v="7"/>
    <x v="2"/>
  </r>
  <r>
    <x v="70"/>
    <x v="39"/>
    <x v="11"/>
    <x v="7"/>
    <x v="0"/>
    <x v="7"/>
    <x v="2"/>
  </r>
  <r>
    <x v="70"/>
    <x v="40"/>
    <x v="11"/>
    <x v="7"/>
    <x v="0"/>
    <x v="7"/>
    <x v="2"/>
  </r>
  <r>
    <x v="70"/>
    <x v="41"/>
    <x v="11"/>
    <x v="7"/>
    <x v="0"/>
    <x v="7"/>
    <x v="2"/>
  </r>
  <r>
    <x v="70"/>
    <x v="42"/>
    <x v="11"/>
    <x v="7"/>
    <x v="0"/>
    <x v="7"/>
    <x v="2"/>
  </r>
  <r>
    <x v="70"/>
    <x v="43"/>
    <x v="11"/>
    <x v="7"/>
    <x v="0"/>
    <x v="7"/>
    <x v="2"/>
  </r>
  <r>
    <x v="70"/>
    <x v="44"/>
    <x v="11"/>
    <x v="7"/>
    <x v="0"/>
    <x v="7"/>
    <x v="2"/>
  </r>
  <r>
    <x v="70"/>
    <x v="45"/>
    <x v="11"/>
    <x v="7"/>
    <x v="0"/>
    <x v="7"/>
    <x v="2"/>
  </r>
  <r>
    <x v="70"/>
    <x v="46"/>
    <x v="11"/>
    <x v="7"/>
    <x v="0"/>
    <x v="7"/>
    <x v="2"/>
  </r>
  <r>
    <x v="70"/>
    <x v="47"/>
    <x v="11"/>
    <x v="7"/>
    <x v="0"/>
    <x v="7"/>
    <x v="2"/>
  </r>
  <r>
    <x v="70"/>
    <x v="48"/>
    <x v="11"/>
    <x v="7"/>
    <x v="0"/>
    <x v="7"/>
    <x v="2"/>
  </r>
  <r>
    <x v="70"/>
    <x v="49"/>
    <x v="11"/>
    <x v="7"/>
    <x v="0"/>
    <x v="7"/>
    <x v="2"/>
  </r>
  <r>
    <x v="70"/>
    <x v="50"/>
    <x v="11"/>
    <x v="7"/>
    <x v="0"/>
    <x v="7"/>
    <x v="2"/>
  </r>
  <r>
    <x v="70"/>
    <x v="51"/>
    <x v="11"/>
    <x v="7"/>
    <x v="0"/>
    <x v="7"/>
    <x v="2"/>
  </r>
  <r>
    <x v="70"/>
    <x v="52"/>
    <x v="11"/>
    <x v="7"/>
    <x v="0"/>
    <x v="7"/>
    <x v="2"/>
  </r>
  <r>
    <x v="70"/>
    <x v="53"/>
    <x v="11"/>
    <x v="7"/>
    <x v="0"/>
    <x v="7"/>
    <x v="2"/>
  </r>
  <r>
    <x v="70"/>
    <x v="54"/>
    <x v="11"/>
    <x v="7"/>
    <x v="0"/>
    <x v="7"/>
    <x v="2"/>
  </r>
  <r>
    <x v="70"/>
    <x v="55"/>
    <x v="11"/>
    <x v="7"/>
    <x v="0"/>
    <x v="7"/>
    <x v="2"/>
  </r>
  <r>
    <x v="70"/>
    <x v="56"/>
    <x v="11"/>
    <x v="7"/>
    <x v="0"/>
    <x v="7"/>
    <x v="2"/>
  </r>
  <r>
    <x v="70"/>
    <x v="57"/>
    <x v="11"/>
    <x v="7"/>
    <x v="0"/>
    <x v="7"/>
    <x v="2"/>
  </r>
  <r>
    <x v="70"/>
    <x v="58"/>
    <x v="11"/>
    <x v="7"/>
    <x v="0"/>
    <x v="7"/>
    <x v="2"/>
  </r>
  <r>
    <x v="70"/>
    <x v="59"/>
    <x v="11"/>
    <x v="7"/>
    <x v="0"/>
    <x v="7"/>
    <x v="2"/>
  </r>
  <r>
    <x v="70"/>
    <x v="60"/>
    <x v="11"/>
    <x v="7"/>
    <x v="0"/>
    <x v="7"/>
    <x v="2"/>
  </r>
  <r>
    <x v="70"/>
    <x v="61"/>
    <x v="11"/>
    <x v="7"/>
    <x v="0"/>
    <x v="7"/>
    <x v="2"/>
  </r>
  <r>
    <x v="70"/>
    <x v="62"/>
    <x v="11"/>
    <x v="7"/>
    <x v="0"/>
    <x v="7"/>
    <x v="2"/>
  </r>
  <r>
    <x v="70"/>
    <x v="63"/>
    <x v="11"/>
    <x v="7"/>
    <x v="0"/>
    <x v="7"/>
    <x v="2"/>
  </r>
  <r>
    <x v="70"/>
    <x v="64"/>
    <x v="11"/>
    <x v="7"/>
    <x v="0"/>
    <x v="7"/>
    <x v="2"/>
  </r>
  <r>
    <x v="70"/>
    <x v="65"/>
    <x v="11"/>
    <x v="7"/>
    <x v="0"/>
    <x v="7"/>
    <x v="2"/>
  </r>
  <r>
    <x v="70"/>
    <x v="66"/>
    <x v="11"/>
    <x v="7"/>
    <x v="0"/>
    <x v="7"/>
    <x v="2"/>
  </r>
  <r>
    <x v="70"/>
    <x v="67"/>
    <x v="11"/>
    <x v="7"/>
    <x v="0"/>
    <x v="7"/>
    <x v="2"/>
  </r>
  <r>
    <x v="70"/>
    <x v="68"/>
    <x v="11"/>
    <x v="7"/>
    <x v="0"/>
    <x v="7"/>
    <x v="2"/>
  </r>
  <r>
    <x v="70"/>
    <x v="69"/>
    <x v="11"/>
    <x v="7"/>
    <x v="0"/>
    <x v="7"/>
    <x v="2"/>
  </r>
  <r>
    <x v="70"/>
    <x v="70"/>
    <x v="11"/>
    <x v="7"/>
    <x v="0"/>
    <x v="7"/>
    <x v="2"/>
  </r>
  <r>
    <x v="70"/>
    <x v="71"/>
    <x v="11"/>
    <x v="7"/>
    <x v="0"/>
    <x v="7"/>
    <x v="2"/>
  </r>
  <r>
    <x v="70"/>
    <x v="72"/>
    <x v="11"/>
    <x v="7"/>
    <x v="0"/>
    <x v="7"/>
    <x v="2"/>
  </r>
  <r>
    <x v="70"/>
    <x v="73"/>
    <x v="11"/>
    <x v="7"/>
    <x v="0"/>
    <x v="7"/>
    <x v="2"/>
  </r>
  <r>
    <x v="70"/>
    <x v="74"/>
    <x v="11"/>
    <x v="7"/>
    <x v="0"/>
    <x v="7"/>
    <x v="2"/>
  </r>
  <r>
    <x v="70"/>
    <x v="75"/>
    <x v="11"/>
    <x v="7"/>
    <x v="0"/>
    <x v="7"/>
    <x v="2"/>
  </r>
  <r>
    <x v="70"/>
    <x v="76"/>
    <x v="11"/>
    <x v="7"/>
    <x v="0"/>
    <x v="7"/>
    <x v="2"/>
  </r>
  <r>
    <x v="70"/>
    <x v="77"/>
    <x v="11"/>
    <x v="7"/>
    <x v="0"/>
    <x v="7"/>
    <x v="2"/>
  </r>
  <r>
    <x v="70"/>
    <x v="78"/>
    <x v="11"/>
    <x v="7"/>
    <x v="0"/>
    <x v="7"/>
    <x v="2"/>
  </r>
  <r>
    <x v="70"/>
    <x v="79"/>
    <x v="11"/>
    <x v="7"/>
    <x v="0"/>
    <x v="7"/>
    <x v="2"/>
  </r>
  <r>
    <x v="70"/>
    <x v="80"/>
    <x v="11"/>
    <x v="7"/>
    <x v="0"/>
    <x v="7"/>
    <x v="2"/>
  </r>
  <r>
    <x v="70"/>
    <x v="81"/>
    <x v="11"/>
    <x v="7"/>
    <x v="0"/>
    <x v="7"/>
    <x v="2"/>
  </r>
  <r>
    <x v="70"/>
    <x v="82"/>
    <x v="11"/>
    <x v="7"/>
    <x v="0"/>
    <x v="7"/>
    <x v="2"/>
  </r>
  <r>
    <x v="70"/>
    <x v="83"/>
    <x v="11"/>
    <x v="7"/>
    <x v="0"/>
    <x v="7"/>
    <x v="2"/>
  </r>
  <r>
    <x v="70"/>
    <x v="84"/>
    <x v="11"/>
    <x v="7"/>
    <x v="0"/>
    <x v="7"/>
    <x v="2"/>
  </r>
  <r>
    <x v="70"/>
    <x v="85"/>
    <x v="11"/>
    <x v="7"/>
    <x v="0"/>
    <x v="7"/>
    <x v="2"/>
  </r>
  <r>
    <x v="70"/>
    <x v="86"/>
    <x v="11"/>
    <x v="7"/>
    <x v="0"/>
    <x v="7"/>
    <x v="2"/>
  </r>
  <r>
    <x v="70"/>
    <x v="87"/>
    <x v="11"/>
    <x v="7"/>
    <x v="0"/>
    <x v="7"/>
    <x v="2"/>
  </r>
  <r>
    <x v="70"/>
    <x v="88"/>
    <x v="11"/>
    <x v="7"/>
    <x v="0"/>
    <x v="7"/>
    <x v="2"/>
  </r>
  <r>
    <x v="70"/>
    <x v="89"/>
    <x v="11"/>
    <x v="7"/>
    <x v="0"/>
    <x v="7"/>
    <x v="2"/>
  </r>
  <r>
    <x v="70"/>
    <x v="90"/>
    <x v="11"/>
    <x v="7"/>
    <x v="0"/>
    <x v="7"/>
    <x v="2"/>
  </r>
  <r>
    <x v="70"/>
    <x v="91"/>
    <x v="11"/>
    <x v="7"/>
    <x v="0"/>
    <x v="7"/>
    <x v="2"/>
  </r>
  <r>
    <x v="70"/>
    <x v="92"/>
    <x v="11"/>
    <x v="7"/>
    <x v="0"/>
    <x v="7"/>
    <x v="2"/>
  </r>
  <r>
    <x v="70"/>
    <x v="93"/>
    <x v="11"/>
    <x v="7"/>
    <x v="0"/>
    <x v="7"/>
    <x v="2"/>
  </r>
  <r>
    <x v="70"/>
    <x v="94"/>
    <x v="11"/>
    <x v="7"/>
    <x v="0"/>
    <x v="7"/>
    <x v="2"/>
  </r>
  <r>
    <x v="70"/>
    <x v="95"/>
    <x v="11"/>
    <x v="7"/>
    <x v="0"/>
    <x v="7"/>
    <x v="2"/>
  </r>
  <r>
    <x v="70"/>
    <x v="96"/>
    <x v="11"/>
    <x v="7"/>
    <x v="0"/>
    <x v="7"/>
    <x v="2"/>
  </r>
  <r>
    <x v="70"/>
    <x v="97"/>
    <x v="11"/>
    <x v="7"/>
    <x v="0"/>
    <x v="7"/>
    <x v="2"/>
  </r>
  <r>
    <x v="70"/>
    <x v="98"/>
    <x v="11"/>
    <x v="7"/>
    <x v="0"/>
    <x v="7"/>
    <x v="2"/>
  </r>
  <r>
    <x v="70"/>
    <x v="99"/>
    <x v="11"/>
    <x v="7"/>
    <x v="0"/>
    <x v="7"/>
    <x v="2"/>
  </r>
  <r>
    <x v="70"/>
    <x v="100"/>
    <x v="11"/>
    <x v="7"/>
    <x v="0"/>
    <x v="7"/>
    <x v="2"/>
  </r>
  <r>
    <x v="70"/>
    <x v="101"/>
    <x v="11"/>
    <x v="7"/>
    <x v="0"/>
    <x v="7"/>
    <x v="2"/>
  </r>
  <r>
    <x v="70"/>
    <x v="102"/>
    <x v="11"/>
    <x v="7"/>
    <x v="0"/>
    <x v="7"/>
    <x v="2"/>
  </r>
  <r>
    <x v="70"/>
    <x v="103"/>
    <x v="11"/>
    <x v="7"/>
    <x v="0"/>
    <x v="7"/>
    <x v="2"/>
  </r>
  <r>
    <x v="70"/>
    <x v="104"/>
    <x v="11"/>
    <x v="7"/>
    <x v="0"/>
    <x v="7"/>
    <x v="2"/>
  </r>
  <r>
    <x v="70"/>
    <x v="105"/>
    <x v="11"/>
    <x v="7"/>
    <x v="0"/>
    <x v="7"/>
    <x v="2"/>
  </r>
  <r>
    <x v="70"/>
    <x v="106"/>
    <x v="11"/>
    <x v="7"/>
    <x v="0"/>
    <x v="7"/>
    <x v="2"/>
  </r>
  <r>
    <x v="70"/>
    <x v="107"/>
    <x v="11"/>
    <x v="7"/>
    <x v="0"/>
    <x v="7"/>
    <x v="2"/>
  </r>
  <r>
    <x v="70"/>
    <x v="108"/>
    <x v="11"/>
    <x v="7"/>
    <x v="0"/>
    <x v="7"/>
    <x v="2"/>
  </r>
  <r>
    <x v="70"/>
    <x v="109"/>
    <x v="11"/>
    <x v="7"/>
    <x v="0"/>
    <x v="7"/>
    <x v="2"/>
  </r>
  <r>
    <x v="70"/>
    <x v="110"/>
    <x v="11"/>
    <x v="7"/>
    <x v="0"/>
    <x v="7"/>
    <x v="2"/>
  </r>
  <r>
    <x v="70"/>
    <x v="111"/>
    <x v="11"/>
    <x v="7"/>
    <x v="0"/>
    <x v="7"/>
    <x v="2"/>
  </r>
  <r>
    <x v="70"/>
    <x v="112"/>
    <x v="11"/>
    <x v="7"/>
    <x v="0"/>
    <x v="7"/>
    <x v="2"/>
  </r>
  <r>
    <x v="70"/>
    <x v="113"/>
    <x v="11"/>
    <x v="7"/>
    <x v="0"/>
    <x v="7"/>
    <x v="2"/>
  </r>
  <r>
    <x v="70"/>
    <x v="114"/>
    <x v="11"/>
    <x v="7"/>
    <x v="0"/>
    <x v="7"/>
    <x v="2"/>
  </r>
  <r>
    <x v="70"/>
    <x v="115"/>
    <x v="11"/>
    <x v="7"/>
    <x v="0"/>
    <x v="7"/>
    <x v="2"/>
  </r>
  <r>
    <x v="70"/>
    <x v="116"/>
    <x v="11"/>
    <x v="7"/>
    <x v="0"/>
    <x v="7"/>
    <x v="2"/>
  </r>
  <r>
    <x v="70"/>
    <x v="117"/>
    <x v="11"/>
    <x v="7"/>
    <x v="0"/>
    <x v="7"/>
    <x v="2"/>
  </r>
  <r>
    <x v="70"/>
    <x v="118"/>
    <x v="11"/>
    <x v="7"/>
    <x v="0"/>
    <x v="7"/>
    <x v="2"/>
  </r>
  <r>
    <x v="70"/>
    <x v="119"/>
    <x v="11"/>
    <x v="7"/>
    <x v="0"/>
    <x v="7"/>
    <x v="2"/>
  </r>
  <r>
    <x v="70"/>
    <x v="120"/>
    <x v="11"/>
    <x v="7"/>
    <x v="0"/>
    <x v="7"/>
    <x v="2"/>
  </r>
  <r>
    <x v="70"/>
    <x v="121"/>
    <x v="11"/>
    <x v="7"/>
    <x v="0"/>
    <x v="7"/>
    <x v="2"/>
  </r>
  <r>
    <x v="70"/>
    <x v="122"/>
    <x v="11"/>
    <x v="7"/>
    <x v="0"/>
    <x v="7"/>
    <x v="2"/>
  </r>
  <r>
    <x v="70"/>
    <x v="123"/>
    <x v="11"/>
    <x v="7"/>
    <x v="0"/>
    <x v="7"/>
    <x v="2"/>
  </r>
  <r>
    <x v="70"/>
    <x v="124"/>
    <x v="11"/>
    <x v="7"/>
    <x v="0"/>
    <x v="7"/>
    <x v="2"/>
  </r>
  <r>
    <x v="70"/>
    <x v="125"/>
    <x v="11"/>
    <x v="7"/>
    <x v="0"/>
    <x v="7"/>
    <x v="2"/>
  </r>
  <r>
    <x v="70"/>
    <x v="126"/>
    <x v="11"/>
    <x v="7"/>
    <x v="0"/>
    <x v="7"/>
    <x v="2"/>
  </r>
  <r>
    <x v="70"/>
    <x v="127"/>
    <x v="11"/>
    <x v="7"/>
    <x v="0"/>
    <x v="7"/>
    <x v="2"/>
  </r>
  <r>
    <x v="70"/>
    <x v="128"/>
    <x v="11"/>
    <x v="7"/>
    <x v="0"/>
    <x v="7"/>
    <x v="2"/>
  </r>
  <r>
    <x v="70"/>
    <x v="129"/>
    <x v="11"/>
    <x v="7"/>
    <x v="0"/>
    <x v="7"/>
    <x v="2"/>
  </r>
  <r>
    <x v="70"/>
    <x v="130"/>
    <x v="11"/>
    <x v="7"/>
    <x v="0"/>
    <x v="7"/>
    <x v="2"/>
  </r>
  <r>
    <x v="70"/>
    <x v="131"/>
    <x v="11"/>
    <x v="7"/>
    <x v="0"/>
    <x v="7"/>
    <x v="2"/>
  </r>
  <r>
    <x v="70"/>
    <x v="132"/>
    <x v="11"/>
    <x v="7"/>
    <x v="0"/>
    <x v="7"/>
    <x v="2"/>
  </r>
  <r>
    <x v="0"/>
    <x v="0"/>
    <x v="12"/>
    <x v="8"/>
    <x v="0"/>
    <x v="8"/>
    <x v="1"/>
  </r>
  <r>
    <x v="0"/>
    <x v="1"/>
    <x v="15"/>
    <x v="8"/>
    <x v="0"/>
    <x v="8"/>
    <x v="1"/>
  </r>
  <r>
    <x v="0"/>
    <x v="2"/>
    <x v="4"/>
    <x v="8"/>
    <x v="0"/>
    <x v="8"/>
    <x v="1"/>
  </r>
  <r>
    <x v="0"/>
    <x v="3"/>
    <x v="0"/>
    <x v="8"/>
    <x v="0"/>
    <x v="8"/>
    <x v="1"/>
  </r>
  <r>
    <x v="0"/>
    <x v="4"/>
    <x v="5"/>
    <x v="8"/>
    <x v="0"/>
    <x v="8"/>
    <x v="1"/>
  </r>
  <r>
    <x v="0"/>
    <x v="5"/>
    <x v="8"/>
    <x v="8"/>
    <x v="0"/>
    <x v="8"/>
    <x v="1"/>
  </r>
  <r>
    <x v="0"/>
    <x v="6"/>
    <x v="3"/>
    <x v="8"/>
    <x v="0"/>
    <x v="8"/>
    <x v="1"/>
  </r>
  <r>
    <x v="0"/>
    <x v="7"/>
    <x v="13"/>
    <x v="8"/>
    <x v="0"/>
    <x v="8"/>
    <x v="1"/>
  </r>
  <r>
    <x v="0"/>
    <x v="8"/>
    <x v="3"/>
    <x v="8"/>
    <x v="0"/>
    <x v="8"/>
    <x v="1"/>
  </r>
  <r>
    <x v="0"/>
    <x v="9"/>
    <x v="12"/>
    <x v="8"/>
    <x v="0"/>
    <x v="8"/>
    <x v="1"/>
  </r>
  <r>
    <x v="0"/>
    <x v="10"/>
    <x v="5"/>
    <x v="8"/>
    <x v="0"/>
    <x v="8"/>
    <x v="1"/>
  </r>
  <r>
    <x v="0"/>
    <x v="11"/>
    <x v="5"/>
    <x v="8"/>
    <x v="0"/>
    <x v="8"/>
    <x v="1"/>
  </r>
  <r>
    <x v="0"/>
    <x v="12"/>
    <x v="7"/>
    <x v="8"/>
    <x v="0"/>
    <x v="8"/>
    <x v="1"/>
  </r>
  <r>
    <x v="0"/>
    <x v="13"/>
    <x v="3"/>
    <x v="8"/>
    <x v="0"/>
    <x v="8"/>
    <x v="1"/>
  </r>
  <r>
    <x v="0"/>
    <x v="14"/>
    <x v="7"/>
    <x v="8"/>
    <x v="0"/>
    <x v="8"/>
    <x v="1"/>
  </r>
  <r>
    <x v="0"/>
    <x v="15"/>
    <x v="19"/>
    <x v="8"/>
    <x v="0"/>
    <x v="8"/>
    <x v="1"/>
  </r>
  <r>
    <x v="0"/>
    <x v="16"/>
    <x v="4"/>
    <x v="8"/>
    <x v="0"/>
    <x v="8"/>
    <x v="1"/>
  </r>
  <r>
    <x v="0"/>
    <x v="17"/>
    <x v="5"/>
    <x v="8"/>
    <x v="0"/>
    <x v="8"/>
    <x v="1"/>
  </r>
  <r>
    <x v="0"/>
    <x v="18"/>
    <x v="19"/>
    <x v="8"/>
    <x v="0"/>
    <x v="8"/>
    <x v="1"/>
  </r>
  <r>
    <x v="0"/>
    <x v="19"/>
    <x v="12"/>
    <x v="8"/>
    <x v="0"/>
    <x v="8"/>
    <x v="1"/>
  </r>
  <r>
    <x v="0"/>
    <x v="20"/>
    <x v="3"/>
    <x v="8"/>
    <x v="0"/>
    <x v="8"/>
    <x v="1"/>
  </r>
  <r>
    <x v="0"/>
    <x v="21"/>
    <x v="6"/>
    <x v="8"/>
    <x v="0"/>
    <x v="8"/>
    <x v="1"/>
  </r>
  <r>
    <x v="0"/>
    <x v="22"/>
    <x v="6"/>
    <x v="8"/>
    <x v="0"/>
    <x v="8"/>
    <x v="1"/>
  </r>
  <r>
    <x v="0"/>
    <x v="23"/>
    <x v="4"/>
    <x v="8"/>
    <x v="0"/>
    <x v="8"/>
    <x v="1"/>
  </r>
  <r>
    <x v="0"/>
    <x v="24"/>
    <x v="20"/>
    <x v="8"/>
    <x v="0"/>
    <x v="8"/>
    <x v="1"/>
  </r>
  <r>
    <x v="0"/>
    <x v="25"/>
    <x v="3"/>
    <x v="8"/>
    <x v="0"/>
    <x v="8"/>
    <x v="1"/>
  </r>
  <r>
    <x v="0"/>
    <x v="26"/>
    <x v="19"/>
    <x v="8"/>
    <x v="0"/>
    <x v="8"/>
    <x v="1"/>
  </r>
  <r>
    <x v="0"/>
    <x v="27"/>
    <x v="3"/>
    <x v="8"/>
    <x v="0"/>
    <x v="8"/>
    <x v="1"/>
  </r>
  <r>
    <x v="0"/>
    <x v="28"/>
    <x v="16"/>
    <x v="8"/>
    <x v="0"/>
    <x v="8"/>
    <x v="1"/>
  </r>
  <r>
    <x v="0"/>
    <x v="29"/>
    <x v="12"/>
    <x v="8"/>
    <x v="0"/>
    <x v="8"/>
    <x v="1"/>
  </r>
  <r>
    <x v="0"/>
    <x v="30"/>
    <x v="3"/>
    <x v="8"/>
    <x v="0"/>
    <x v="8"/>
    <x v="1"/>
  </r>
  <r>
    <x v="0"/>
    <x v="31"/>
    <x v="5"/>
    <x v="8"/>
    <x v="0"/>
    <x v="8"/>
    <x v="1"/>
  </r>
  <r>
    <x v="0"/>
    <x v="32"/>
    <x v="5"/>
    <x v="8"/>
    <x v="0"/>
    <x v="8"/>
    <x v="1"/>
  </r>
  <r>
    <x v="0"/>
    <x v="33"/>
    <x v="8"/>
    <x v="8"/>
    <x v="0"/>
    <x v="8"/>
    <x v="1"/>
  </r>
  <r>
    <x v="0"/>
    <x v="34"/>
    <x v="3"/>
    <x v="8"/>
    <x v="0"/>
    <x v="8"/>
    <x v="1"/>
  </r>
  <r>
    <x v="0"/>
    <x v="35"/>
    <x v="15"/>
    <x v="8"/>
    <x v="0"/>
    <x v="8"/>
    <x v="1"/>
  </r>
  <r>
    <x v="0"/>
    <x v="36"/>
    <x v="6"/>
    <x v="8"/>
    <x v="0"/>
    <x v="8"/>
    <x v="1"/>
  </r>
  <r>
    <x v="0"/>
    <x v="37"/>
    <x v="7"/>
    <x v="8"/>
    <x v="0"/>
    <x v="8"/>
    <x v="1"/>
  </r>
  <r>
    <x v="0"/>
    <x v="38"/>
    <x v="12"/>
    <x v="8"/>
    <x v="0"/>
    <x v="8"/>
    <x v="1"/>
  </r>
  <r>
    <x v="0"/>
    <x v="39"/>
    <x v="7"/>
    <x v="8"/>
    <x v="0"/>
    <x v="8"/>
    <x v="1"/>
  </r>
  <r>
    <x v="0"/>
    <x v="40"/>
    <x v="16"/>
    <x v="8"/>
    <x v="0"/>
    <x v="8"/>
    <x v="1"/>
  </r>
  <r>
    <x v="0"/>
    <x v="41"/>
    <x v="3"/>
    <x v="8"/>
    <x v="0"/>
    <x v="8"/>
    <x v="1"/>
  </r>
  <r>
    <x v="0"/>
    <x v="42"/>
    <x v="12"/>
    <x v="8"/>
    <x v="0"/>
    <x v="8"/>
    <x v="1"/>
  </r>
  <r>
    <x v="0"/>
    <x v="43"/>
    <x v="6"/>
    <x v="8"/>
    <x v="0"/>
    <x v="8"/>
    <x v="1"/>
  </r>
  <r>
    <x v="0"/>
    <x v="44"/>
    <x v="7"/>
    <x v="8"/>
    <x v="0"/>
    <x v="8"/>
    <x v="1"/>
  </r>
  <r>
    <x v="0"/>
    <x v="45"/>
    <x v="12"/>
    <x v="8"/>
    <x v="0"/>
    <x v="8"/>
    <x v="1"/>
  </r>
  <r>
    <x v="0"/>
    <x v="46"/>
    <x v="7"/>
    <x v="8"/>
    <x v="0"/>
    <x v="8"/>
    <x v="1"/>
  </r>
  <r>
    <x v="0"/>
    <x v="47"/>
    <x v="4"/>
    <x v="8"/>
    <x v="0"/>
    <x v="8"/>
    <x v="1"/>
  </r>
  <r>
    <x v="0"/>
    <x v="48"/>
    <x v="3"/>
    <x v="8"/>
    <x v="0"/>
    <x v="8"/>
    <x v="1"/>
  </r>
  <r>
    <x v="0"/>
    <x v="49"/>
    <x v="5"/>
    <x v="8"/>
    <x v="0"/>
    <x v="8"/>
    <x v="1"/>
  </r>
  <r>
    <x v="0"/>
    <x v="50"/>
    <x v="23"/>
    <x v="8"/>
    <x v="0"/>
    <x v="8"/>
    <x v="1"/>
  </r>
  <r>
    <x v="0"/>
    <x v="51"/>
    <x v="2"/>
    <x v="8"/>
    <x v="0"/>
    <x v="8"/>
    <x v="1"/>
  </r>
  <r>
    <x v="0"/>
    <x v="52"/>
    <x v="7"/>
    <x v="8"/>
    <x v="0"/>
    <x v="8"/>
    <x v="1"/>
  </r>
  <r>
    <x v="0"/>
    <x v="53"/>
    <x v="6"/>
    <x v="8"/>
    <x v="0"/>
    <x v="8"/>
    <x v="1"/>
  </r>
  <r>
    <x v="0"/>
    <x v="54"/>
    <x v="16"/>
    <x v="8"/>
    <x v="0"/>
    <x v="8"/>
    <x v="1"/>
  </r>
  <r>
    <x v="0"/>
    <x v="55"/>
    <x v="3"/>
    <x v="8"/>
    <x v="0"/>
    <x v="8"/>
    <x v="1"/>
  </r>
  <r>
    <x v="0"/>
    <x v="56"/>
    <x v="8"/>
    <x v="8"/>
    <x v="0"/>
    <x v="8"/>
    <x v="1"/>
  </r>
  <r>
    <x v="0"/>
    <x v="57"/>
    <x v="19"/>
    <x v="8"/>
    <x v="0"/>
    <x v="8"/>
    <x v="1"/>
  </r>
  <r>
    <x v="0"/>
    <x v="58"/>
    <x v="16"/>
    <x v="8"/>
    <x v="0"/>
    <x v="8"/>
    <x v="1"/>
  </r>
  <r>
    <x v="0"/>
    <x v="59"/>
    <x v="8"/>
    <x v="8"/>
    <x v="0"/>
    <x v="8"/>
    <x v="1"/>
  </r>
  <r>
    <x v="0"/>
    <x v="60"/>
    <x v="16"/>
    <x v="8"/>
    <x v="0"/>
    <x v="8"/>
    <x v="1"/>
  </r>
  <r>
    <x v="0"/>
    <x v="61"/>
    <x v="16"/>
    <x v="8"/>
    <x v="0"/>
    <x v="8"/>
    <x v="1"/>
  </r>
  <r>
    <x v="0"/>
    <x v="62"/>
    <x v="3"/>
    <x v="8"/>
    <x v="0"/>
    <x v="8"/>
    <x v="1"/>
  </r>
  <r>
    <x v="0"/>
    <x v="63"/>
    <x v="16"/>
    <x v="8"/>
    <x v="0"/>
    <x v="8"/>
    <x v="1"/>
  </r>
  <r>
    <x v="0"/>
    <x v="64"/>
    <x v="6"/>
    <x v="8"/>
    <x v="0"/>
    <x v="8"/>
    <x v="1"/>
  </r>
  <r>
    <x v="0"/>
    <x v="65"/>
    <x v="8"/>
    <x v="8"/>
    <x v="0"/>
    <x v="8"/>
    <x v="1"/>
  </r>
  <r>
    <x v="0"/>
    <x v="66"/>
    <x v="2"/>
    <x v="8"/>
    <x v="0"/>
    <x v="8"/>
    <x v="1"/>
  </r>
  <r>
    <x v="0"/>
    <x v="67"/>
    <x v="5"/>
    <x v="8"/>
    <x v="0"/>
    <x v="8"/>
    <x v="1"/>
  </r>
  <r>
    <x v="0"/>
    <x v="68"/>
    <x v="8"/>
    <x v="8"/>
    <x v="0"/>
    <x v="8"/>
    <x v="1"/>
  </r>
  <r>
    <x v="0"/>
    <x v="69"/>
    <x v="3"/>
    <x v="8"/>
    <x v="0"/>
    <x v="8"/>
    <x v="1"/>
  </r>
  <r>
    <x v="0"/>
    <x v="70"/>
    <x v="23"/>
    <x v="8"/>
    <x v="0"/>
    <x v="8"/>
    <x v="1"/>
  </r>
  <r>
    <x v="0"/>
    <x v="71"/>
    <x v="5"/>
    <x v="8"/>
    <x v="0"/>
    <x v="8"/>
    <x v="1"/>
  </r>
  <r>
    <x v="0"/>
    <x v="72"/>
    <x v="7"/>
    <x v="8"/>
    <x v="0"/>
    <x v="8"/>
    <x v="1"/>
  </r>
  <r>
    <x v="0"/>
    <x v="73"/>
    <x v="6"/>
    <x v="8"/>
    <x v="0"/>
    <x v="8"/>
    <x v="1"/>
  </r>
  <r>
    <x v="0"/>
    <x v="74"/>
    <x v="16"/>
    <x v="8"/>
    <x v="0"/>
    <x v="8"/>
    <x v="1"/>
  </r>
  <r>
    <x v="0"/>
    <x v="75"/>
    <x v="12"/>
    <x v="8"/>
    <x v="0"/>
    <x v="8"/>
    <x v="1"/>
  </r>
  <r>
    <x v="0"/>
    <x v="76"/>
    <x v="3"/>
    <x v="8"/>
    <x v="0"/>
    <x v="8"/>
    <x v="1"/>
  </r>
  <r>
    <x v="0"/>
    <x v="77"/>
    <x v="16"/>
    <x v="8"/>
    <x v="0"/>
    <x v="8"/>
    <x v="1"/>
  </r>
  <r>
    <x v="0"/>
    <x v="78"/>
    <x v="7"/>
    <x v="8"/>
    <x v="0"/>
    <x v="8"/>
    <x v="1"/>
  </r>
  <r>
    <x v="0"/>
    <x v="79"/>
    <x v="7"/>
    <x v="8"/>
    <x v="0"/>
    <x v="8"/>
    <x v="1"/>
  </r>
  <r>
    <x v="0"/>
    <x v="80"/>
    <x v="6"/>
    <x v="8"/>
    <x v="0"/>
    <x v="8"/>
    <x v="1"/>
  </r>
  <r>
    <x v="0"/>
    <x v="81"/>
    <x v="5"/>
    <x v="8"/>
    <x v="0"/>
    <x v="8"/>
    <x v="1"/>
  </r>
  <r>
    <x v="0"/>
    <x v="82"/>
    <x v="15"/>
    <x v="8"/>
    <x v="0"/>
    <x v="8"/>
    <x v="1"/>
  </r>
  <r>
    <x v="0"/>
    <x v="83"/>
    <x v="3"/>
    <x v="8"/>
    <x v="0"/>
    <x v="8"/>
    <x v="1"/>
  </r>
  <r>
    <x v="0"/>
    <x v="84"/>
    <x v="18"/>
    <x v="8"/>
    <x v="0"/>
    <x v="8"/>
    <x v="1"/>
  </r>
  <r>
    <x v="0"/>
    <x v="85"/>
    <x v="5"/>
    <x v="8"/>
    <x v="0"/>
    <x v="8"/>
    <x v="1"/>
  </r>
  <r>
    <x v="0"/>
    <x v="86"/>
    <x v="6"/>
    <x v="8"/>
    <x v="0"/>
    <x v="8"/>
    <x v="1"/>
  </r>
  <r>
    <x v="0"/>
    <x v="87"/>
    <x v="2"/>
    <x v="8"/>
    <x v="0"/>
    <x v="8"/>
    <x v="1"/>
  </r>
  <r>
    <x v="0"/>
    <x v="88"/>
    <x v="8"/>
    <x v="8"/>
    <x v="0"/>
    <x v="8"/>
    <x v="1"/>
  </r>
  <r>
    <x v="0"/>
    <x v="89"/>
    <x v="8"/>
    <x v="8"/>
    <x v="0"/>
    <x v="8"/>
    <x v="1"/>
  </r>
  <r>
    <x v="0"/>
    <x v="90"/>
    <x v="3"/>
    <x v="8"/>
    <x v="0"/>
    <x v="8"/>
    <x v="1"/>
  </r>
  <r>
    <x v="0"/>
    <x v="91"/>
    <x v="16"/>
    <x v="8"/>
    <x v="0"/>
    <x v="8"/>
    <x v="1"/>
  </r>
  <r>
    <x v="0"/>
    <x v="92"/>
    <x v="5"/>
    <x v="8"/>
    <x v="0"/>
    <x v="8"/>
    <x v="1"/>
  </r>
  <r>
    <x v="0"/>
    <x v="93"/>
    <x v="16"/>
    <x v="8"/>
    <x v="0"/>
    <x v="8"/>
    <x v="1"/>
  </r>
  <r>
    <x v="0"/>
    <x v="94"/>
    <x v="7"/>
    <x v="8"/>
    <x v="0"/>
    <x v="8"/>
    <x v="1"/>
  </r>
  <r>
    <x v="0"/>
    <x v="95"/>
    <x v="12"/>
    <x v="8"/>
    <x v="0"/>
    <x v="8"/>
    <x v="1"/>
  </r>
  <r>
    <x v="0"/>
    <x v="96"/>
    <x v="3"/>
    <x v="8"/>
    <x v="0"/>
    <x v="8"/>
    <x v="1"/>
  </r>
  <r>
    <x v="0"/>
    <x v="97"/>
    <x v="7"/>
    <x v="8"/>
    <x v="0"/>
    <x v="8"/>
    <x v="1"/>
  </r>
  <r>
    <x v="0"/>
    <x v="98"/>
    <x v="5"/>
    <x v="8"/>
    <x v="0"/>
    <x v="8"/>
    <x v="1"/>
  </r>
  <r>
    <x v="0"/>
    <x v="99"/>
    <x v="6"/>
    <x v="8"/>
    <x v="0"/>
    <x v="8"/>
    <x v="1"/>
  </r>
  <r>
    <x v="0"/>
    <x v="100"/>
    <x v="16"/>
    <x v="8"/>
    <x v="0"/>
    <x v="8"/>
    <x v="1"/>
  </r>
  <r>
    <x v="0"/>
    <x v="101"/>
    <x v="16"/>
    <x v="8"/>
    <x v="0"/>
    <x v="8"/>
    <x v="1"/>
  </r>
  <r>
    <x v="0"/>
    <x v="102"/>
    <x v="16"/>
    <x v="8"/>
    <x v="0"/>
    <x v="8"/>
    <x v="1"/>
  </r>
  <r>
    <x v="0"/>
    <x v="103"/>
    <x v="3"/>
    <x v="8"/>
    <x v="0"/>
    <x v="8"/>
    <x v="1"/>
  </r>
  <r>
    <x v="0"/>
    <x v="104"/>
    <x v="3"/>
    <x v="8"/>
    <x v="0"/>
    <x v="8"/>
    <x v="1"/>
  </r>
  <r>
    <x v="0"/>
    <x v="105"/>
    <x v="13"/>
    <x v="8"/>
    <x v="0"/>
    <x v="8"/>
    <x v="1"/>
  </r>
  <r>
    <x v="0"/>
    <x v="106"/>
    <x v="2"/>
    <x v="8"/>
    <x v="0"/>
    <x v="8"/>
    <x v="1"/>
  </r>
  <r>
    <x v="0"/>
    <x v="107"/>
    <x v="8"/>
    <x v="8"/>
    <x v="0"/>
    <x v="8"/>
    <x v="1"/>
  </r>
  <r>
    <x v="0"/>
    <x v="108"/>
    <x v="8"/>
    <x v="8"/>
    <x v="0"/>
    <x v="8"/>
    <x v="1"/>
  </r>
  <r>
    <x v="0"/>
    <x v="109"/>
    <x v="15"/>
    <x v="8"/>
    <x v="0"/>
    <x v="8"/>
    <x v="1"/>
  </r>
  <r>
    <x v="0"/>
    <x v="110"/>
    <x v="3"/>
    <x v="8"/>
    <x v="0"/>
    <x v="8"/>
    <x v="1"/>
  </r>
  <r>
    <x v="0"/>
    <x v="111"/>
    <x v="19"/>
    <x v="8"/>
    <x v="0"/>
    <x v="8"/>
    <x v="1"/>
  </r>
  <r>
    <x v="0"/>
    <x v="112"/>
    <x v="8"/>
    <x v="8"/>
    <x v="0"/>
    <x v="8"/>
    <x v="1"/>
  </r>
  <r>
    <x v="0"/>
    <x v="113"/>
    <x v="12"/>
    <x v="8"/>
    <x v="0"/>
    <x v="8"/>
    <x v="1"/>
  </r>
  <r>
    <x v="0"/>
    <x v="114"/>
    <x v="15"/>
    <x v="8"/>
    <x v="0"/>
    <x v="8"/>
    <x v="1"/>
  </r>
  <r>
    <x v="0"/>
    <x v="115"/>
    <x v="12"/>
    <x v="8"/>
    <x v="0"/>
    <x v="8"/>
    <x v="1"/>
  </r>
  <r>
    <x v="0"/>
    <x v="116"/>
    <x v="6"/>
    <x v="8"/>
    <x v="0"/>
    <x v="8"/>
    <x v="1"/>
  </r>
  <r>
    <x v="0"/>
    <x v="117"/>
    <x v="3"/>
    <x v="8"/>
    <x v="0"/>
    <x v="8"/>
    <x v="1"/>
  </r>
  <r>
    <x v="0"/>
    <x v="118"/>
    <x v="8"/>
    <x v="8"/>
    <x v="0"/>
    <x v="8"/>
    <x v="1"/>
  </r>
  <r>
    <x v="0"/>
    <x v="119"/>
    <x v="12"/>
    <x v="8"/>
    <x v="0"/>
    <x v="8"/>
    <x v="1"/>
  </r>
  <r>
    <x v="0"/>
    <x v="120"/>
    <x v="16"/>
    <x v="8"/>
    <x v="0"/>
    <x v="8"/>
    <x v="1"/>
  </r>
  <r>
    <x v="0"/>
    <x v="121"/>
    <x v="3"/>
    <x v="8"/>
    <x v="0"/>
    <x v="8"/>
    <x v="1"/>
  </r>
  <r>
    <x v="0"/>
    <x v="122"/>
    <x v="8"/>
    <x v="8"/>
    <x v="0"/>
    <x v="8"/>
    <x v="1"/>
  </r>
  <r>
    <x v="0"/>
    <x v="123"/>
    <x v="12"/>
    <x v="8"/>
    <x v="0"/>
    <x v="8"/>
    <x v="1"/>
  </r>
  <r>
    <x v="0"/>
    <x v="124"/>
    <x v="3"/>
    <x v="8"/>
    <x v="0"/>
    <x v="8"/>
    <x v="1"/>
  </r>
  <r>
    <x v="0"/>
    <x v="125"/>
    <x v="6"/>
    <x v="8"/>
    <x v="0"/>
    <x v="8"/>
    <x v="1"/>
  </r>
  <r>
    <x v="0"/>
    <x v="126"/>
    <x v="8"/>
    <x v="8"/>
    <x v="0"/>
    <x v="8"/>
    <x v="1"/>
  </r>
  <r>
    <x v="0"/>
    <x v="127"/>
    <x v="12"/>
    <x v="8"/>
    <x v="0"/>
    <x v="8"/>
    <x v="1"/>
  </r>
  <r>
    <x v="0"/>
    <x v="128"/>
    <x v="19"/>
    <x v="8"/>
    <x v="0"/>
    <x v="8"/>
    <x v="1"/>
  </r>
  <r>
    <x v="0"/>
    <x v="129"/>
    <x v="7"/>
    <x v="8"/>
    <x v="0"/>
    <x v="8"/>
    <x v="1"/>
  </r>
  <r>
    <x v="0"/>
    <x v="130"/>
    <x v="19"/>
    <x v="8"/>
    <x v="0"/>
    <x v="8"/>
    <x v="1"/>
  </r>
  <r>
    <x v="0"/>
    <x v="131"/>
    <x v="3"/>
    <x v="8"/>
    <x v="0"/>
    <x v="8"/>
    <x v="1"/>
  </r>
  <r>
    <x v="0"/>
    <x v="132"/>
    <x v="11"/>
    <x v="8"/>
    <x v="0"/>
    <x v="8"/>
    <x v="1"/>
  </r>
  <r>
    <x v="1"/>
    <x v="0"/>
    <x v="12"/>
    <x v="8"/>
    <x v="0"/>
    <x v="8"/>
    <x v="1"/>
  </r>
  <r>
    <x v="1"/>
    <x v="1"/>
    <x v="15"/>
    <x v="8"/>
    <x v="0"/>
    <x v="8"/>
    <x v="1"/>
  </r>
  <r>
    <x v="1"/>
    <x v="2"/>
    <x v="4"/>
    <x v="8"/>
    <x v="0"/>
    <x v="8"/>
    <x v="1"/>
  </r>
  <r>
    <x v="1"/>
    <x v="3"/>
    <x v="0"/>
    <x v="8"/>
    <x v="0"/>
    <x v="8"/>
    <x v="1"/>
  </r>
  <r>
    <x v="1"/>
    <x v="4"/>
    <x v="5"/>
    <x v="8"/>
    <x v="0"/>
    <x v="8"/>
    <x v="1"/>
  </r>
  <r>
    <x v="1"/>
    <x v="5"/>
    <x v="8"/>
    <x v="8"/>
    <x v="0"/>
    <x v="8"/>
    <x v="1"/>
  </r>
  <r>
    <x v="1"/>
    <x v="6"/>
    <x v="11"/>
    <x v="8"/>
    <x v="0"/>
    <x v="8"/>
    <x v="1"/>
  </r>
  <r>
    <x v="1"/>
    <x v="7"/>
    <x v="13"/>
    <x v="8"/>
    <x v="0"/>
    <x v="8"/>
    <x v="1"/>
  </r>
  <r>
    <x v="1"/>
    <x v="8"/>
    <x v="11"/>
    <x v="8"/>
    <x v="0"/>
    <x v="8"/>
    <x v="1"/>
  </r>
  <r>
    <x v="1"/>
    <x v="9"/>
    <x v="12"/>
    <x v="8"/>
    <x v="0"/>
    <x v="8"/>
    <x v="1"/>
  </r>
  <r>
    <x v="1"/>
    <x v="10"/>
    <x v="5"/>
    <x v="8"/>
    <x v="0"/>
    <x v="8"/>
    <x v="1"/>
  </r>
  <r>
    <x v="1"/>
    <x v="11"/>
    <x v="5"/>
    <x v="8"/>
    <x v="0"/>
    <x v="8"/>
    <x v="1"/>
  </r>
  <r>
    <x v="1"/>
    <x v="12"/>
    <x v="7"/>
    <x v="8"/>
    <x v="0"/>
    <x v="8"/>
    <x v="1"/>
  </r>
  <r>
    <x v="1"/>
    <x v="13"/>
    <x v="11"/>
    <x v="8"/>
    <x v="0"/>
    <x v="8"/>
    <x v="1"/>
  </r>
  <r>
    <x v="1"/>
    <x v="14"/>
    <x v="7"/>
    <x v="8"/>
    <x v="0"/>
    <x v="8"/>
    <x v="1"/>
  </r>
  <r>
    <x v="1"/>
    <x v="15"/>
    <x v="19"/>
    <x v="8"/>
    <x v="0"/>
    <x v="8"/>
    <x v="1"/>
  </r>
  <r>
    <x v="1"/>
    <x v="16"/>
    <x v="4"/>
    <x v="8"/>
    <x v="0"/>
    <x v="8"/>
    <x v="1"/>
  </r>
  <r>
    <x v="1"/>
    <x v="17"/>
    <x v="5"/>
    <x v="8"/>
    <x v="0"/>
    <x v="8"/>
    <x v="1"/>
  </r>
  <r>
    <x v="1"/>
    <x v="18"/>
    <x v="19"/>
    <x v="8"/>
    <x v="0"/>
    <x v="8"/>
    <x v="1"/>
  </r>
  <r>
    <x v="1"/>
    <x v="19"/>
    <x v="12"/>
    <x v="8"/>
    <x v="0"/>
    <x v="8"/>
    <x v="1"/>
  </r>
  <r>
    <x v="1"/>
    <x v="20"/>
    <x v="11"/>
    <x v="8"/>
    <x v="0"/>
    <x v="8"/>
    <x v="1"/>
  </r>
  <r>
    <x v="1"/>
    <x v="21"/>
    <x v="6"/>
    <x v="8"/>
    <x v="0"/>
    <x v="8"/>
    <x v="1"/>
  </r>
  <r>
    <x v="1"/>
    <x v="22"/>
    <x v="6"/>
    <x v="8"/>
    <x v="0"/>
    <x v="8"/>
    <x v="1"/>
  </r>
  <r>
    <x v="1"/>
    <x v="23"/>
    <x v="4"/>
    <x v="8"/>
    <x v="0"/>
    <x v="8"/>
    <x v="1"/>
  </r>
  <r>
    <x v="1"/>
    <x v="24"/>
    <x v="20"/>
    <x v="8"/>
    <x v="0"/>
    <x v="8"/>
    <x v="1"/>
  </r>
  <r>
    <x v="1"/>
    <x v="25"/>
    <x v="11"/>
    <x v="8"/>
    <x v="0"/>
    <x v="8"/>
    <x v="1"/>
  </r>
  <r>
    <x v="1"/>
    <x v="26"/>
    <x v="19"/>
    <x v="8"/>
    <x v="0"/>
    <x v="8"/>
    <x v="1"/>
  </r>
  <r>
    <x v="1"/>
    <x v="27"/>
    <x v="11"/>
    <x v="8"/>
    <x v="0"/>
    <x v="8"/>
    <x v="1"/>
  </r>
  <r>
    <x v="1"/>
    <x v="28"/>
    <x v="16"/>
    <x v="8"/>
    <x v="0"/>
    <x v="8"/>
    <x v="1"/>
  </r>
  <r>
    <x v="1"/>
    <x v="29"/>
    <x v="12"/>
    <x v="8"/>
    <x v="0"/>
    <x v="8"/>
    <x v="1"/>
  </r>
  <r>
    <x v="1"/>
    <x v="30"/>
    <x v="11"/>
    <x v="8"/>
    <x v="0"/>
    <x v="8"/>
    <x v="1"/>
  </r>
  <r>
    <x v="1"/>
    <x v="31"/>
    <x v="5"/>
    <x v="8"/>
    <x v="0"/>
    <x v="8"/>
    <x v="1"/>
  </r>
  <r>
    <x v="1"/>
    <x v="32"/>
    <x v="5"/>
    <x v="8"/>
    <x v="0"/>
    <x v="8"/>
    <x v="1"/>
  </r>
  <r>
    <x v="1"/>
    <x v="33"/>
    <x v="8"/>
    <x v="8"/>
    <x v="0"/>
    <x v="8"/>
    <x v="1"/>
  </r>
  <r>
    <x v="1"/>
    <x v="34"/>
    <x v="11"/>
    <x v="8"/>
    <x v="0"/>
    <x v="8"/>
    <x v="1"/>
  </r>
  <r>
    <x v="1"/>
    <x v="35"/>
    <x v="15"/>
    <x v="8"/>
    <x v="0"/>
    <x v="8"/>
    <x v="1"/>
  </r>
  <r>
    <x v="1"/>
    <x v="36"/>
    <x v="6"/>
    <x v="8"/>
    <x v="0"/>
    <x v="8"/>
    <x v="1"/>
  </r>
  <r>
    <x v="1"/>
    <x v="37"/>
    <x v="7"/>
    <x v="8"/>
    <x v="0"/>
    <x v="8"/>
    <x v="1"/>
  </r>
  <r>
    <x v="1"/>
    <x v="38"/>
    <x v="12"/>
    <x v="8"/>
    <x v="0"/>
    <x v="8"/>
    <x v="1"/>
  </r>
  <r>
    <x v="1"/>
    <x v="39"/>
    <x v="7"/>
    <x v="8"/>
    <x v="0"/>
    <x v="8"/>
    <x v="1"/>
  </r>
  <r>
    <x v="1"/>
    <x v="40"/>
    <x v="16"/>
    <x v="8"/>
    <x v="0"/>
    <x v="8"/>
    <x v="1"/>
  </r>
  <r>
    <x v="1"/>
    <x v="41"/>
    <x v="11"/>
    <x v="8"/>
    <x v="0"/>
    <x v="8"/>
    <x v="1"/>
  </r>
  <r>
    <x v="1"/>
    <x v="42"/>
    <x v="12"/>
    <x v="8"/>
    <x v="0"/>
    <x v="8"/>
    <x v="1"/>
  </r>
  <r>
    <x v="1"/>
    <x v="43"/>
    <x v="6"/>
    <x v="8"/>
    <x v="0"/>
    <x v="8"/>
    <x v="1"/>
  </r>
  <r>
    <x v="1"/>
    <x v="44"/>
    <x v="7"/>
    <x v="8"/>
    <x v="0"/>
    <x v="8"/>
    <x v="1"/>
  </r>
  <r>
    <x v="1"/>
    <x v="45"/>
    <x v="12"/>
    <x v="8"/>
    <x v="0"/>
    <x v="8"/>
    <x v="1"/>
  </r>
  <r>
    <x v="1"/>
    <x v="46"/>
    <x v="7"/>
    <x v="8"/>
    <x v="0"/>
    <x v="8"/>
    <x v="1"/>
  </r>
  <r>
    <x v="1"/>
    <x v="47"/>
    <x v="4"/>
    <x v="8"/>
    <x v="0"/>
    <x v="8"/>
    <x v="1"/>
  </r>
  <r>
    <x v="1"/>
    <x v="48"/>
    <x v="11"/>
    <x v="8"/>
    <x v="0"/>
    <x v="8"/>
    <x v="1"/>
  </r>
  <r>
    <x v="1"/>
    <x v="49"/>
    <x v="5"/>
    <x v="8"/>
    <x v="0"/>
    <x v="8"/>
    <x v="1"/>
  </r>
  <r>
    <x v="1"/>
    <x v="50"/>
    <x v="26"/>
    <x v="8"/>
    <x v="0"/>
    <x v="8"/>
    <x v="1"/>
  </r>
  <r>
    <x v="1"/>
    <x v="51"/>
    <x v="6"/>
    <x v="8"/>
    <x v="0"/>
    <x v="8"/>
    <x v="1"/>
  </r>
  <r>
    <x v="1"/>
    <x v="52"/>
    <x v="8"/>
    <x v="8"/>
    <x v="0"/>
    <x v="8"/>
    <x v="1"/>
  </r>
  <r>
    <x v="1"/>
    <x v="53"/>
    <x v="16"/>
    <x v="8"/>
    <x v="0"/>
    <x v="8"/>
    <x v="1"/>
  </r>
  <r>
    <x v="1"/>
    <x v="54"/>
    <x v="16"/>
    <x v="8"/>
    <x v="0"/>
    <x v="8"/>
    <x v="1"/>
  </r>
  <r>
    <x v="1"/>
    <x v="55"/>
    <x v="11"/>
    <x v="8"/>
    <x v="0"/>
    <x v="8"/>
    <x v="1"/>
  </r>
  <r>
    <x v="1"/>
    <x v="56"/>
    <x v="8"/>
    <x v="8"/>
    <x v="0"/>
    <x v="8"/>
    <x v="1"/>
  </r>
  <r>
    <x v="1"/>
    <x v="57"/>
    <x v="19"/>
    <x v="8"/>
    <x v="0"/>
    <x v="8"/>
    <x v="1"/>
  </r>
  <r>
    <x v="1"/>
    <x v="58"/>
    <x v="16"/>
    <x v="8"/>
    <x v="0"/>
    <x v="8"/>
    <x v="1"/>
  </r>
  <r>
    <x v="1"/>
    <x v="59"/>
    <x v="8"/>
    <x v="8"/>
    <x v="0"/>
    <x v="8"/>
    <x v="1"/>
  </r>
  <r>
    <x v="1"/>
    <x v="60"/>
    <x v="16"/>
    <x v="8"/>
    <x v="0"/>
    <x v="8"/>
    <x v="1"/>
  </r>
  <r>
    <x v="1"/>
    <x v="61"/>
    <x v="16"/>
    <x v="8"/>
    <x v="0"/>
    <x v="8"/>
    <x v="1"/>
  </r>
  <r>
    <x v="1"/>
    <x v="62"/>
    <x v="11"/>
    <x v="8"/>
    <x v="0"/>
    <x v="8"/>
    <x v="1"/>
  </r>
  <r>
    <x v="1"/>
    <x v="63"/>
    <x v="16"/>
    <x v="8"/>
    <x v="0"/>
    <x v="8"/>
    <x v="1"/>
  </r>
  <r>
    <x v="1"/>
    <x v="64"/>
    <x v="6"/>
    <x v="8"/>
    <x v="0"/>
    <x v="8"/>
    <x v="1"/>
  </r>
  <r>
    <x v="1"/>
    <x v="65"/>
    <x v="8"/>
    <x v="8"/>
    <x v="0"/>
    <x v="8"/>
    <x v="1"/>
  </r>
  <r>
    <x v="1"/>
    <x v="66"/>
    <x v="2"/>
    <x v="8"/>
    <x v="0"/>
    <x v="8"/>
    <x v="1"/>
  </r>
  <r>
    <x v="1"/>
    <x v="67"/>
    <x v="5"/>
    <x v="8"/>
    <x v="0"/>
    <x v="8"/>
    <x v="1"/>
  </r>
  <r>
    <x v="1"/>
    <x v="68"/>
    <x v="8"/>
    <x v="8"/>
    <x v="0"/>
    <x v="8"/>
    <x v="1"/>
  </r>
  <r>
    <x v="1"/>
    <x v="69"/>
    <x v="11"/>
    <x v="8"/>
    <x v="0"/>
    <x v="8"/>
    <x v="1"/>
  </r>
  <r>
    <x v="1"/>
    <x v="70"/>
    <x v="23"/>
    <x v="8"/>
    <x v="0"/>
    <x v="8"/>
    <x v="1"/>
  </r>
  <r>
    <x v="1"/>
    <x v="71"/>
    <x v="5"/>
    <x v="8"/>
    <x v="0"/>
    <x v="8"/>
    <x v="1"/>
  </r>
  <r>
    <x v="1"/>
    <x v="72"/>
    <x v="7"/>
    <x v="8"/>
    <x v="0"/>
    <x v="8"/>
    <x v="1"/>
  </r>
  <r>
    <x v="1"/>
    <x v="73"/>
    <x v="6"/>
    <x v="8"/>
    <x v="0"/>
    <x v="8"/>
    <x v="1"/>
  </r>
  <r>
    <x v="1"/>
    <x v="74"/>
    <x v="16"/>
    <x v="8"/>
    <x v="0"/>
    <x v="8"/>
    <x v="1"/>
  </r>
  <r>
    <x v="1"/>
    <x v="75"/>
    <x v="12"/>
    <x v="8"/>
    <x v="0"/>
    <x v="8"/>
    <x v="1"/>
  </r>
  <r>
    <x v="1"/>
    <x v="76"/>
    <x v="11"/>
    <x v="8"/>
    <x v="0"/>
    <x v="8"/>
    <x v="1"/>
  </r>
  <r>
    <x v="1"/>
    <x v="77"/>
    <x v="16"/>
    <x v="8"/>
    <x v="0"/>
    <x v="8"/>
    <x v="1"/>
  </r>
  <r>
    <x v="1"/>
    <x v="78"/>
    <x v="7"/>
    <x v="8"/>
    <x v="0"/>
    <x v="8"/>
    <x v="1"/>
  </r>
  <r>
    <x v="1"/>
    <x v="79"/>
    <x v="7"/>
    <x v="8"/>
    <x v="0"/>
    <x v="8"/>
    <x v="1"/>
  </r>
  <r>
    <x v="1"/>
    <x v="80"/>
    <x v="6"/>
    <x v="8"/>
    <x v="0"/>
    <x v="8"/>
    <x v="1"/>
  </r>
  <r>
    <x v="1"/>
    <x v="81"/>
    <x v="5"/>
    <x v="8"/>
    <x v="0"/>
    <x v="8"/>
    <x v="1"/>
  </r>
  <r>
    <x v="1"/>
    <x v="82"/>
    <x v="15"/>
    <x v="8"/>
    <x v="0"/>
    <x v="8"/>
    <x v="1"/>
  </r>
  <r>
    <x v="1"/>
    <x v="83"/>
    <x v="11"/>
    <x v="8"/>
    <x v="0"/>
    <x v="8"/>
    <x v="1"/>
  </r>
  <r>
    <x v="1"/>
    <x v="84"/>
    <x v="18"/>
    <x v="8"/>
    <x v="0"/>
    <x v="8"/>
    <x v="1"/>
  </r>
  <r>
    <x v="1"/>
    <x v="85"/>
    <x v="5"/>
    <x v="8"/>
    <x v="0"/>
    <x v="8"/>
    <x v="1"/>
  </r>
  <r>
    <x v="1"/>
    <x v="86"/>
    <x v="6"/>
    <x v="8"/>
    <x v="0"/>
    <x v="8"/>
    <x v="1"/>
  </r>
  <r>
    <x v="1"/>
    <x v="87"/>
    <x v="2"/>
    <x v="8"/>
    <x v="0"/>
    <x v="8"/>
    <x v="1"/>
  </r>
  <r>
    <x v="1"/>
    <x v="88"/>
    <x v="8"/>
    <x v="8"/>
    <x v="0"/>
    <x v="8"/>
    <x v="1"/>
  </r>
  <r>
    <x v="1"/>
    <x v="89"/>
    <x v="8"/>
    <x v="8"/>
    <x v="0"/>
    <x v="8"/>
    <x v="1"/>
  </r>
  <r>
    <x v="1"/>
    <x v="90"/>
    <x v="11"/>
    <x v="8"/>
    <x v="0"/>
    <x v="8"/>
    <x v="1"/>
  </r>
  <r>
    <x v="1"/>
    <x v="91"/>
    <x v="16"/>
    <x v="8"/>
    <x v="0"/>
    <x v="8"/>
    <x v="1"/>
  </r>
  <r>
    <x v="1"/>
    <x v="92"/>
    <x v="5"/>
    <x v="8"/>
    <x v="0"/>
    <x v="8"/>
    <x v="1"/>
  </r>
  <r>
    <x v="1"/>
    <x v="93"/>
    <x v="16"/>
    <x v="8"/>
    <x v="0"/>
    <x v="8"/>
    <x v="1"/>
  </r>
  <r>
    <x v="1"/>
    <x v="94"/>
    <x v="7"/>
    <x v="8"/>
    <x v="0"/>
    <x v="8"/>
    <x v="1"/>
  </r>
  <r>
    <x v="1"/>
    <x v="95"/>
    <x v="12"/>
    <x v="8"/>
    <x v="0"/>
    <x v="8"/>
    <x v="1"/>
  </r>
  <r>
    <x v="1"/>
    <x v="96"/>
    <x v="11"/>
    <x v="8"/>
    <x v="0"/>
    <x v="8"/>
    <x v="1"/>
  </r>
  <r>
    <x v="1"/>
    <x v="97"/>
    <x v="7"/>
    <x v="8"/>
    <x v="0"/>
    <x v="8"/>
    <x v="1"/>
  </r>
  <r>
    <x v="1"/>
    <x v="98"/>
    <x v="5"/>
    <x v="8"/>
    <x v="0"/>
    <x v="8"/>
    <x v="1"/>
  </r>
  <r>
    <x v="1"/>
    <x v="99"/>
    <x v="6"/>
    <x v="8"/>
    <x v="0"/>
    <x v="8"/>
    <x v="1"/>
  </r>
  <r>
    <x v="1"/>
    <x v="100"/>
    <x v="16"/>
    <x v="8"/>
    <x v="0"/>
    <x v="8"/>
    <x v="1"/>
  </r>
  <r>
    <x v="1"/>
    <x v="101"/>
    <x v="16"/>
    <x v="8"/>
    <x v="0"/>
    <x v="8"/>
    <x v="1"/>
  </r>
  <r>
    <x v="1"/>
    <x v="102"/>
    <x v="16"/>
    <x v="8"/>
    <x v="0"/>
    <x v="8"/>
    <x v="1"/>
  </r>
  <r>
    <x v="1"/>
    <x v="103"/>
    <x v="11"/>
    <x v="8"/>
    <x v="0"/>
    <x v="8"/>
    <x v="1"/>
  </r>
  <r>
    <x v="1"/>
    <x v="104"/>
    <x v="11"/>
    <x v="8"/>
    <x v="0"/>
    <x v="8"/>
    <x v="1"/>
  </r>
  <r>
    <x v="1"/>
    <x v="105"/>
    <x v="13"/>
    <x v="8"/>
    <x v="0"/>
    <x v="8"/>
    <x v="1"/>
  </r>
  <r>
    <x v="1"/>
    <x v="106"/>
    <x v="2"/>
    <x v="8"/>
    <x v="0"/>
    <x v="8"/>
    <x v="1"/>
  </r>
  <r>
    <x v="1"/>
    <x v="107"/>
    <x v="8"/>
    <x v="8"/>
    <x v="0"/>
    <x v="8"/>
    <x v="1"/>
  </r>
  <r>
    <x v="1"/>
    <x v="108"/>
    <x v="8"/>
    <x v="8"/>
    <x v="0"/>
    <x v="8"/>
    <x v="1"/>
  </r>
  <r>
    <x v="1"/>
    <x v="109"/>
    <x v="15"/>
    <x v="8"/>
    <x v="0"/>
    <x v="8"/>
    <x v="1"/>
  </r>
  <r>
    <x v="1"/>
    <x v="110"/>
    <x v="11"/>
    <x v="8"/>
    <x v="0"/>
    <x v="8"/>
    <x v="1"/>
  </r>
  <r>
    <x v="1"/>
    <x v="111"/>
    <x v="19"/>
    <x v="8"/>
    <x v="0"/>
    <x v="8"/>
    <x v="1"/>
  </r>
  <r>
    <x v="1"/>
    <x v="112"/>
    <x v="8"/>
    <x v="8"/>
    <x v="0"/>
    <x v="8"/>
    <x v="1"/>
  </r>
  <r>
    <x v="1"/>
    <x v="113"/>
    <x v="12"/>
    <x v="8"/>
    <x v="0"/>
    <x v="8"/>
    <x v="1"/>
  </r>
  <r>
    <x v="1"/>
    <x v="114"/>
    <x v="15"/>
    <x v="8"/>
    <x v="0"/>
    <x v="8"/>
    <x v="1"/>
  </r>
  <r>
    <x v="1"/>
    <x v="115"/>
    <x v="12"/>
    <x v="8"/>
    <x v="0"/>
    <x v="8"/>
    <x v="1"/>
  </r>
  <r>
    <x v="1"/>
    <x v="116"/>
    <x v="6"/>
    <x v="8"/>
    <x v="0"/>
    <x v="8"/>
    <x v="1"/>
  </r>
  <r>
    <x v="1"/>
    <x v="117"/>
    <x v="11"/>
    <x v="8"/>
    <x v="0"/>
    <x v="8"/>
    <x v="1"/>
  </r>
  <r>
    <x v="1"/>
    <x v="118"/>
    <x v="8"/>
    <x v="8"/>
    <x v="0"/>
    <x v="8"/>
    <x v="1"/>
  </r>
  <r>
    <x v="1"/>
    <x v="119"/>
    <x v="12"/>
    <x v="8"/>
    <x v="0"/>
    <x v="8"/>
    <x v="1"/>
  </r>
  <r>
    <x v="1"/>
    <x v="120"/>
    <x v="16"/>
    <x v="8"/>
    <x v="0"/>
    <x v="8"/>
    <x v="1"/>
  </r>
  <r>
    <x v="1"/>
    <x v="121"/>
    <x v="11"/>
    <x v="8"/>
    <x v="0"/>
    <x v="8"/>
    <x v="1"/>
  </r>
  <r>
    <x v="1"/>
    <x v="122"/>
    <x v="8"/>
    <x v="8"/>
    <x v="0"/>
    <x v="8"/>
    <x v="1"/>
  </r>
  <r>
    <x v="1"/>
    <x v="123"/>
    <x v="12"/>
    <x v="8"/>
    <x v="0"/>
    <x v="8"/>
    <x v="1"/>
  </r>
  <r>
    <x v="1"/>
    <x v="124"/>
    <x v="11"/>
    <x v="8"/>
    <x v="0"/>
    <x v="8"/>
    <x v="1"/>
  </r>
  <r>
    <x v="1"/>
    <x v="125"/>
    <x v="6"/>
    <x v="8"/>
    <x v="0"/>
    <x v="8"/>
    <x v="1"/>
  </r>
  <r>
    <x v="1"/>
    <x v="126"/>
    <x v="8"/>
    <x v="8"/>
    <x v="0"/>
    <x v="8"/>
    <x v="1"/>
  </r>
  <r>
    <x v="1"/>
    <x v="127"/>
    <x v="12"/>
    <x v="8"/>
    <x v="0"/>
    <x v="8"/>
    <x v="1"/>
  </r>
  <r>
    <x v="1"/>
    <x v="128"/>
    <x v="19"/>
    <x v="8"/>
    <x v="0"/>
    <x v="8"/>
    <x v="1"/>
  </r>
  <r>
    <x v="1"/>
    <x v="129"/>
    <x v="7"/>
    <x v="8"/>
    <x v="0"/>
    <x v="8"/>
    <x v="1"/>
  </r>
  <r>
    <x v="1"/>
    <x v="130"/>
    <x v="19"/>
    <x v="8"/>
    <x v="0"/>
    <x v="8"/>
    <x v="1"/>
  </r>
  <r>
    <x v="1"/>
    <x v="131"/>
    <x v="11"/>
    <x v="8"/>
    <x v="0"/>
    <x v="8"/>
    <x v="1"/>
  </r>
  <r>
    <x v="1"/>
    <x v="132"/>
    <x v="11"/>
    <x v="8"/>
    <x v="0"/>
    <x v="8"/>
    <x v="1"/>
  </r>
  <r>
    <x v="2"/>
    <x v="0"/>
    <x v="12"/>
    <x v="8"/>
    <x v="0"/>
    <x v="8"/>
    <x v="1"/>
  </r>
  <r>
    <x v="2"/>
    <x v="1"/>
    <x v="15"/>
    <x v="8"/>
    <x v="0"/>
    <x v="8"/>
    <x v="1"/>
  </r>
  <r>
    <x v="2"/>
    <x v="2"/>
    <x v="4"/>
    <x v="8"/>
    <x v="0"/>
    <x v="8"/>
    <x v="1"/>
  </r>
  <r>
    <x v="2"/>
    <x v="3"/>
    <x v="0"/>
    <x v="8"/>
    <x v="0"/>
    <x v="8"/>
    <x v="1"/>
  </r>
  <r>
    <x v="2"/>
    <x v="4"/>
    <x v="5"/>
    <x v="8"/>
    <x v="0"/>
    <x v="8"/>
    <x v="1"/>
  </r>
  <r>
    <x v="2"/>
    <x v="5"/>
    <x v="8"/>
    <x v="8"/>
    <x v="0"/>
    <x v="8"/>
    <x v="1"/>
  </r>
  <r>
    <x v="2"/>
    <x v="6"/>
    <x v="3"/>
    <x v="8"/>
    <x v="0"/>
    <x v="8"/>
    <x v="1"/>
  </r>
  <r>
    <x v="2"/>
    <x v="7"/>
    <x v="13"/>
    <x v="8"/>
    <x v="0"/>
    <x v="8"/>
    <x v="1"/>
  </r>
  <r>
    <x v="2"/>
    <x v="8"/>
    <x v="3"/>
    <x v="8"/>
    <x v="0"/>
    <x v="8"/>
    <x v="1"/>
  </r>
  <r>
    <x v="2"/>
    <x v="9"/>
    <x v="12"/>
    <x v="8"/>
    <x v="0"/>
    <x v="8"/>
    <x v="1"/>
  </r>
  <r>
    <x v="2"/>
    <x v="10"/>
    <x v="5"/>
    <x v="8"/>
    <x v="0"/>
    <x v="8"/>
    <x v="1"/>
  </r>
  <r>
    <x v="2"/>
    <x v="11"/>
    <x v="5"/>
    <x v="8"/>
    <x v="0"/>
    <x v="8"/>
    <x v="1"/>
  </r>
  <r>
    <x v="2"/>
    <x v="12"/>
    <x v="7"/>
    <x v="8"/>
    <x v="0"/>
    <x v="8"/>
    <x v="1"/>
  </r>
  <r>
    <x v="2"/>
    <x v="13"/>
    <x v="3"/>
    <x v="8"/>
    <x v="0"/>
    <x v="8"/>
    <x v="1"/>
  </r>
  <r>
    <x v="2"/>
    <x v="14"/>
    <x v="7"/>
    <x v="8"/>
    <x v="0"/>
    <x v="8"/>
    <x v="1"/>
  </r>
  <r>
    <x v="2"/>
    <x v="15"/>
    <x v="19"/>
    <x v="8"/>
    <x v="0"/>
    <x v="8"/>
    <x v="1"/>
  </r>
  <r>
    <x v="2"/>
    <x v="16"/>
    <x v="4"/>
    <x v="8"/>
    <x v="0"/>
    <x v="8"/>
    <x v="1"/>
  </r>
  <r>
    <x v="2"/>
    <x v="17"/>
    <x v="5"/>
    <x v="8"/>
    <x v="0"/>
    <x v="8"/>
    <x v="1"/>
  </r>
  <r>
    <x v="2"/>
    <x v="18"/>
    <x v="19"/>
    <x v="8"/>
    <x v="0"/>
    <x v="8"/>
    <x v="1"/>
  </r>
  <r>
    <x v="2"/>
    <x v="19"/>
    <x v="12"/>
    <x v="8"/>
    <x v="0"/>
    <x v="8"/>
    <x v="1"/>
  </r>
  <r>
    <x v="2"/>
    <x v="20"/>
    <x v="3"/>
    <x v="8"/>
    <x v="0"/>
    <x v="8"/>
    <x v="1"/>
  </r>
  <r>
    <x v="2"/>
    <x v="21"/>
    <x v="6"/>
    <x v="8"/>
    <x v="0"/>
    <x v="8"/>
    <x v="1"/>
  </r>
  <r>
    <x v="2"/>
    <x v="22"/>
    <x v="6"/>
    <x v="8"/>
    <x v="0"/>
    <x v="8"/>
    <x v="1"/>
  </r>
  <r>
    <x v="2"/>
    <x v="23"/>
    <x v="4"/>
    <x v="8"/>
    <x v="0"/>
    <x v="8"/>
    <x v="1"/>
  </r>
  <r>
    <x v="2"/>
    <x v="24"/>
    <x v="20"/>
    <x v="8"/>
    <x v="0"/>
    <x v="8"/>
    <x v="1"/>
  </r>
  <r>
    <x v="2"/>
    <x v="25"/>
    <x v="3"/>
    <x v="8"/>
    <x v="0"/>
    <x v="8"/>
    <x v="1"/>
  </r>
  <r>
    <x v="2"/>
    <x v="26"/>
    <x v="19"/>
    <x v="8"/>
    <x v="0"/>
    <x v="8"/>
    <x v="1"/>
  </r>
  <r>
    <x v="2"/>
    <x v="27"/>
    <x v="3"/>
    <x v="8"/>
    <x v="0"/>
    <x v="8"/>
    <x v="1"/>
  </r>
  <r>
    <x v="2"/>
    <x v="28"/>
    <x v="16"/>
    <x v="8"/>
    <x v="0"/>
    <x v="8"/>
    <x v="1"/>
  </r>
  <r>
    <x v="2"/>
    <x v="29"/>
    <x v="12"/>
    <x v="8"/>
    <x v="0"/>
    <x v="8"/>
    <x v="1"/>
  </r>
  <r>
    <x v="2"/>
    <x v="30"/>
    <x v="3"/>
    <x v="8"/>
    <x v="0"/>
    <x v="8"/>
    <x v="1"/>
  </r>
  <r>
    <x v="2"/>
    <x v="31"/>
    <x v="5"/>
    <x v="8"/>
    <x v="0"/>
    <x v="8"/>
    <x v="1"/>
  </r>
  <r>
    <x v="2"/>
    <x v="32"/>
    <x v="5"/>
    <x v="8"/>
    <x v="0"/>
    <x v="8"/>
    <x v="1"/>
  </r>
  <r>
    <x v="2"/>
    <x v="33"/>
    <x v="8"/>
    <x v="8"/>
    <x v="0"/>
    <x v="8"/>
    <x v="1"/>
  </r>
  <r>
    <x v="2"/>
    <x v="34"/>
    <x v="3"/>
    <x v="8"/>
    <x v="0"/>
    <x v="8"/>
    <x v="1"/>
  </r>
  <r>
    <x v="2"/>
    <x v="35"/>
    <x v="15"/>
    <x v="8"/>
    <x v="0"/>
    <x v="8"/>
    <x v="1"/>
  </r>
  <r>
    <x v="2"/>
    <x v="36"/>
    <x v="6"/>
    <x v="8"/>
    <x v="0"/>
    <x v="8"/>
    <x v="1"/>
  </r>
  <r>
    <x v="2"/>
    <x v="37"/>
    <x v="7"/>
    <x v="8"/>
    <x v="0"/>
    <x v="8"/>
    <x v="1"/>
  </r>
  <r>
    <x v="2"/>
    <x v="38"/>
    <x v="12"/>
    <x v="8"/>
    <x v="0"/>
    <x v="8"/>
    <x v="1"/>
  </r>
  <r>
    <x v="2"/>
    <x v="39"/>
    <x v="7"/>
    <x v="8"/>
    <x v="0"/>
    <x v="8"/>
    <x v="1"/>
  </r>
  <r>
    <x v="2"/>
    <x v="40"/>
    <x v="16"/>
    <x v="8"/>
    <x v="0"/>
    <x v="8"/>
    <x v="1"/>
  </r>
  <r>
    <x v="2"/>
    <x v="41"/>
    <x v="3"/>
    <x v="8"/>
    <x v="0"/>
    <x v="8"/>
    <x v="1"/>
  </r>
  <r>
    <x v="2"/>
    <x v="42"/>
    <x v="12"/>
    <x v="8"/>
    <x v="0"/>
    <x v="8"/>
    <x v="1"/>
  </r>
  <r>
    <x v="2"/>
    <x v="43"/>
    <x v="6"/>
    <x v="8"/>
    <x v="0"/>
    <x v="8"/>
    <x v="1"/>
  </r>
  <r>
    <x v="2"/>
    <x v="44"/>
    <x v="7"/>
    <x v="8"/>
    <x v="0"/>
    <x v="8"/>
    <x v="1"/>
  </r>
  <r>
    <x v="2"/>
    <x v="45"/>
    <x v="12"/>
    <x v="8"/>
    <x v="0"/>
    <x v="8"/>
    <x v="1"/>
  </r>
  <r>
    <x v="2"/>
    <x v="46"/>
    <x v="7"/>
    <x v="8"/>
    <x v="0"/>
    <x v="8"/>
    <x v="1"/>
  </r>
  <r>
    <x v="2"/>
    <x v="47"/>
    <x v="4"/>
    <x v="8"/>
    <x v="0"/>
    <x v="8"/>
    <x v="1"/>
  </r>
  <r>
    <x v="2"/>
    <x v="48"/>
    <x v="3"/>
    <x v="8"/>
    <x v="0"/>
    <x v="8"/>
    <x v="1"/>
  </r>
  <r>
    <x v="2"/>
    <x v="49"/>
    <x v="5"/>
    <x v="8"/>
    <x v="0"/>
    <x v="8"/>
    <x v="1"/>
  </r>
  <r>
    <x v="2"/>
    <x v="50"/>
    <x v="23"/>
    <x v="8"/>
    <x v="0"/>
    <x v="8"/>
    <x v="1"/>
  </r>
  <r>
    <x v="2"/>
    <x v="51"/>
    <x v="2"/>
    <x v="8"/>
    <x v="0"/>
    <x v="8"/>
    <x v="1"/>
  </r>
  <r>
    <x v="2"/>
    <x v="52"/>
    <x v="7"/>
    <x v="8"/>
    <x v="0"/>
    <x v="8"/>
    <x v="1"/>
  </r>
  <r>
    <x v="2"/>
    <x v="53"/>
    <x v="6"/>
    <x v="8"/>
    <x v="0"/>
    <x v="8"/>
    <x v="1"/>
  </r>
  <r>
    <x v="2"/>
    <x v="54"/>
    <x v="16"/>
    <x v="8"/>
    <x v="0"/>
    <x v="8"/>
    <x v="1"/>
  </r>
  <r>
    <x v="2"/>
    <x v="55"/>
    <x v="3"/>
    <x v="8"/>
    <x v="0"/>
    <x v="8"/>
    <x v="1"/>
  </r>
  <r>
    <x v="2"/>
    <x v="56"/>
    <x v="8"/>
    <x v="8"/>
    <x v="0"/>
    <x v="8"/>
    <x v="1"/>
  </r>
  <r>
    <x v="2"/>
    <x v="57"/>
    <x v="19"/>
    <x v="8"/>
    <x v="0"/>
    <x v="8"/>
    <x v="1"/>
  </r>
  <r>
    <x v="2"/>
    <x v="58"/>
    <x v="16"/>
    <x v="8"/>
    <x v="0"/>
    <x v="8"/>
    <x v="1"/>
  </r>
  <r>
    <x v="2"/>
    <x v="59"/>
    <x v="8"/>
    <x v="8"/>
    <x v="0"/>
    <x v="8"/>
    <x v="1"/>
  </r>
  <r>
    <x v="2"/>
    <x v="60"/>
    <x v="16"/>
    <x v="8"/>
    <x v="0"/>
    <x v="8"/>
    <x v="1"/>
  </r>
  <r>
    <x v="2"/>
    <x v="61"/>
    <x v="16"/>
    <x v="8"/>
    <x v="0"/>
    <x v="8"/>
    <x v="1"/>
  </r>
  <r>
    <x v="2"/>
    <x v="62"/>
    <x v="3"/>
    <x v="8"/>
    <x v="0"/>
    <x v="8"/>
    <x v="1"/>
  </r>
  <r>
    <x v="2"/>
    <x v="63"/>
    <x v="16"/>
    <x v="8"/>
    <x v="0"/>
    <x v="8"/>
    <x v="1"/>
  </r>
  <r>
    <x v="2"/>
    <x v="64"/>
    <x v="6"/>
    <x v="8"/>
    <x v="0"/>
    <x v="8"/>
    <x v="1"/>
  </r>
  <r>
    <x v="2"/>
    <x v="65"/>
    <x v="8"/>
    <x v="8"/>
    <x v="0"/>
    <x v="8"/>
    <x v="1"/>
  </r>
  <r>
    <x v="2"/>
    <x v="66"/>
    <x v="2"/>
    <x v="8"/>
    <x v="0"/>
    <x v="8"/>
    <x v="1"/>
  </r>
  <r>
    <x v="2"/>
    <x v="67"/>
    <x v="5"/>
    <x v="8"/>
    <x v="0"/>
    <x v="8"/>
    <x v="1"/>
  </r>
  <r>
    <x v="2"/>
    <x v="68"/>
    <x v="8"/>
    <x v="8"/>
    <x v="0"/>
    <x v="8"/>
    <x v="1"/>
  </r>
  <r>
    <x v="2"/>
    <x v="69"/>
    <x v="3"/>
    <x v="8"/>
    <x v="0"/>
    <x v="8"/>
    <x v="1"/>
  </r>
  <r>
    <x v="2"/>
    <x v="70"/>
    <x v="23"/>
    <x v="8"/>
    <x v="0"/>
    <x v="8"/>
    <x v="1"/>
  </r>
  <r>
    <x v="2"/>
    <x v="71"/>
    <x v="5"/>
    <x v="8"/>
    <x v="0"/>
    <x v="8"/>
    <x v="1"/>
  </r>
  <r>
    <x v="2"/>
    <x v="72"/>
    <x v="7"/>
    <x v="8"/>
    <x v="0"/>
    <x v="8"/>
    <x v="1"/>
  </r>
  <r>
    <x v="2"/>
    <x v="73"/>
    <x v="6"/>
    <x v="8"/>
    <x v="0"/>
    <x v="8"/>
    <x v="1"/>
  </r>
  <r>
    <x v="2"/>
    <x v="74"/>
    <x v="16"/>
    <x v="8"/>
    <x v="0"/>
    <x v="8"/>
    <x v="1"/>
  </r>
  <r>
    <x v="2"/>
    <x v="75"/>
    <x v="12"/>
    <x v="8"/>
    <x v="0"/>
    <x v="8"/>
    <x v="1"/>
  </r>
  <r>
    <x v="2"/>
    <x v="76"/>
    <x v="3"/>
    <x v="8"/>
    <x v="0"/>
    <x v="8"/>
    <x v="1"/>
  </r>
  <r>
    <x v="2"/>
    <x v="77"/>
    <x v="16"/>
    <x v="8"/>
    <x v="0"/>
    <x v="8"/>
    <x v="1"/>
  </r>
  <r>
    <x v="2"/>
    <x v="78"/>
    <x v="7"/>
    <x v="8"/>
    <x v="0"/>
    <x v="8"/>
    <x v="1"/>
  </r>
  <r>
    <x v="2"/>
    <x v="79"/>
    <x v="7"/>
    <x v="8"/>
    <x v="0"/>
    <x v="8"/>
    <x v="1"/>
  </r>
  <r>
    <x v="2"/>
    <x v="80"/>
    <x v="6"/>
    <x v="8"/>
    <x v="0"/>
    <x v="8"/>
    <x v="1"/>
  </r>
  <r>
    <x v="2"/>
    <x v="81"/>
    <x v="5"/>
    <x v="8"/>
    <x v="0"/>
    <x v="8"/>
    <x v="1"/>
  </r>
  <r>
    <x v="2"/>
    <x v="82"/>
    <x v="15"/>
    <x v="8"/>
    <x v="0"/>
    <x v="8"/>
    <x v="1"/>
  </r>
  <r>
    <x v="2"/>
    <x v="83"/>
    <x v="3"/>
    <x v="8"/>
    <x v="0"/>
    <x v="8"/>
    <x v="1"/>
  </r>
  <r>
    <x v="2"/>
    <x v="84"/>
    <x v="18"/>
    <x v="8"/>
    <x v="0"/>
    <x v="8"/>
    <x v="1"/>
  </r>
  <r>
    <x v="2"/>
    <x v="85"/>
    <x v="5"/>
    <x v="8"/>
    <x v="0"/>
    <x v="8"/>
    <x v="1"/>
  </r>
  <r>
    <x v="2"/>
    <x v="86"/>
    <x v="6"/>
    <x v="8"/>
    <x v="0"/>
    <x v="8"/>
    <x v="1"/>
  </r>
  <r>
    <x v="2"/>
    <x v="87"/>
    <x v="2"/>
    <x v="8"/>
    <x v="0"/>
    <x v="8"/>
    <x v="1"/>
  </r>
  <r>
    <x v="2"/>
    <x v="88"/>
    <x v="8"/>
    <x v="8"/>
    <x v="0"/>
    <x v="8"/>
    <x v="1"/>
  </r>
  <r>
    <x v="2"/>
    <x v="89"/>
    <x v="8"/>
    <x v="8"/>
    <x v="0"/>
    <x v="8"/>
    <x v="1"/>
  </r>
  <r>
    <x v="2"/>
    <x v="90"/>
    <x v="3"/>
    <x v="8"/>
    <x v="0"/>
    <x v="8"/>
    <x v="1"/>
  </r>
  <r>
    <x v="2"/>
    <x v="91"/>
    <x v="16"/>
    <x v="8"/>
    <x v="0"/>
    <x v="8"/>
    <x v="1"/>
  </r>
  <r>
    <x v="2"/>
    <x v="92"/>
    <x v="5"/>
    <x v="8"/>
    <x v="0"/>
    <x v="8"/>
    <x v="1"/>
  </r>
  <r>
    <x v="2"/>
    <x v="93"/>
    <x v="16"/>
    <x v="8"/>
    <x v="0"/>
    <x v="8"/>
    <x v="1"/>
  </r>
  <r>
    <x v="2"/>
    <x v="94"/>
    <x v="7"/>
    <x v="8"/>
    <x v="0"/>
    <x v="8"/>
    <x v="1"/>
  </r>
  <r>
    <x v="2"/>
    <x v="95"/>
    <x v="12"/>
    <x v="8"/>
    <x v="0"/>
    <x v="8"/>
    <x v="1"/>
  </r>
  <r>
    <x v="2"/>
    <x v="96"/>
    <x v="3"/>
    <x v="8"/>
    <x v="0"/>
    <x v="8"/>
    <x v="1"/>
  </r>
  <r>
    <x v="2"/>
    <x v="97"/>
    <x v="7"/>
    <x v="8"/>
    <x v="0"/>
    <x v="8"/>
    <x v="1"/>
  </r>
  <r>
    <x v="2"/>
    <x v="98"/>
    <x v="5"/>
    <x v="8"/>
    <x v="0"/>
    <x v="8"/>
    <x v="1"/>
  </r>
  <r>
    <x v="2"/>
    <x v="99"/>
    <x v="6"/>
    <x v="8"/>
    <x v="0"/>
    <x v="8"/>
    <x v="1"/>
  </r>
  <r>
    <x v="2"/>
    <x v="100"/>
    <x v="16"/>
    <x v="8"/>
    <x v="0"/>
    <x v="8"/>
    <x v="1"/>
  </r>
  <r>
    <x v="2"/>
    <x v="101"/>
    <x v="16"/>
    <x v="8"/>
    <x v="0"/>
    <x v="8"/>
    <x v="1"/>
  </r>
  <r>
    <x v="2"/>
    <x v="102"/>
    <x v="16"/>
    <x v="8"/>
    <x v="0"/>
    <x v="8"/>
    <x v="1"/>
  </r>
  <r>
    <x v="2"/>
    <x v="103"/>
    <x v="3"/>
    <x v="8"/>
    <x v="0"/>
    <x v="8"/>
    <x v="1"/>
  </r>
  <r>
    <x v="2"/>
    <x v="104"/>
    <x v="3"/>
    <x v="8"/>
    <x v="0"/>
    <x v="8"/>
    <x v="1"/>
  </r>
  <r>
    <x v="2"/>
    <x v="105"/>
    <x v="13"/>
    <x v="8"/>
    <x v="0"/>
    <x v="8"/>
    <x v="1"/>
  </r>
  <r>
    <x v="2"/>
    <x v="106"/>
    <x v="2"/>
    <x v="8"/>
    <x v="0"/>
    <x v="8"/>
    <x v="1"/>
  </r>
  <r>
    <x v="2"/>
    <x v="107"/>
    <x v="8"/>
    <x v="8"/>
    <x v="0"/>
    <x v="8"/>
    <x v="1"/>
  </r>
  <r>
    <x v="2"/>
    <x v="108"/>
    <x v="8"/>
    <x v="8"/>
    <x v="0"/>
    <x v="8"/>
    <x v="1"/>
  </r>
  <r>
    <x v="2"/>
    <x v="109"/>
    <x v="15"/>
    <x v="8"/>
    <x v="0"/>
    <x v="8"/>
    <x v="1"/>
  </r>
  <r>
    <x v="2"/>
    <x v="110"/>
    <x v="3"/>
    <x v="8"/>
    <x v="0"/>
    <x v="8"/>
    <x v="1"/>
  </r>
  <r>
    <x v="2"/>
    <x v="111"/>
    <x v="19"/>
    <x v="8"/>
    <x v="0"/>
    <x v="8"/>
    <x v="1"/>
  </r>
  <r>
    <x v="2"/>
    <x v="112"/>
    <x v="8"/>
    <x v="8"/>
    <x v="0"/>
    <x v="8"/>
    <x v="1"/>
  </r>
  <r>
    <x v="2"/>
    <x v="113"/>
    <x v="12"/>
    <x v="8"/>
    <x v="0"/>
    <x v="8"/>
    <x v="1"/>
  </r>
  <r>
    <x v="2"/>
    <x v="114"/>
    <x v="15"/>
    <x v="8"/>
    <x v="0"/>
    <x v="8"/>
    <x v="1"/>
  </r>
  <r>
    <x v="2"/>
    <x v="115"/>
    <x v="12"/>
    <x v="8"/>
    <x v="0"/>
    <x v="8"/>
    <x v="1"/>
  </r>
  <r>
    <x v="2"/>
    <x v="116"/>
    <x v="6"/>
    <x v="8"/>
    <x v="0"/>
    <x v="8"/>
    <x v="1"/>
  </r>
  <r>
    <x v="2"/>
    <x v="117"/>
    <x v="3"/>
    <x v="8"/>
    <x v="0"/>
    <x v="8"/>
    <x v="1"/>
  </r>
  <r>
    <x v="2"/>
    <x v="118"/>
    <x v="8"/>
    <x v="8"/>
    <x v="0"/>
    <x v="8"/>
    <x v="1"/>
  </r>
  <r>
    <x v="2"/>
    <x v="119"/>
    <x v="12"/>
    <x v="8"/>
    <x v="0"/>
    <x v="8"/>
    <x v="1"/>
  </r>
  <r>
    <x v="2"/>
    <x v="120"/>
    <x v="16"/>
    <x v="8"/>
    <x v="0"/>
    <x v="8"/>
    <x v="1"/>
  </r>
  <r>
    <x v="2"/>
    <x v="121"/>
    <x v="3"/>
    <x v="8"/>
    <x v="0"/>
    <x v="8"/>
    <x v="1"/>
  </r>
  <r>
    <x v="2"/>
    <x v="122"/>
    <x v="8"/>
    <x v="8"/>
    <x v="0"/>
    <x v="8"/>
    <x v="1"/>
  </r>
  <r>
    <x v="2"/>
    <x v="123"/>
    <x v="12"/>
    <x v="8"/>
    <x v="0"/>
    <x v="8"/>
    <x v="1"/>
  </r>
  <r>
    <x v="2"/>
    <x v="124"/>
    <x v="3"/>
    <x v="8"/>
    <x v="0"/>
    <x v="8"/>
    <x v="1"/>
  </r>
  <r>
    <x v="2"/>
    <x v="125"/>
    <x v="6"/>
    <x v="8"/>
    <x v="0"/>
    <x v="8"/>
    <x v="1"/>
  </r>
  <r>
    <x v="2"/>
    <x v="126"/>
    <x v="8"/>
    <x v="8"/>
    <x v="0"/>
    <x v="8"/>
    <x v="1"/>
  </r>
  <r>
    <x v="2"/>
    <x v="127"/>
    <x v="12"/>
    <x v="8"/>
    <x v="0"/>
    <x v="8"/>
    <x v="1"/>
  </r>
  <r>
    <x v="2"/>
    <x v="128"/>
    <x v="19"/>
    <x v="8"/>
    <x v="0"/>
    <x v="8"/>
    <x v="1"/>
  </r>
  <r>
    <x v="2"/>
    <x v="129"/>
    <x v="7"/>
    <x v="8"/>
    <x v="0"/>
    <x v="8"/>
    <x v="1"/>
  </r>
  <r>
    <x v="2"/>
    <x v="130"/>
    <x v="19"/>
    <x v="8"/>
    <x v="0"/>
    <x v="8"/>
    <x v="1"/>
  </r>
  <r>
    <x v="2"/>
    <x v="131"/>
    <x v="3"/>
    <x v="8"/>
    <x v="0"/>
    <x v="8"/>
    <x v="1"/>
  </r>
  <r>
    <x v="2"/>
    <x v="132"/>
    <x v="11"/>
    <x v="8"/>
    <x v="0"/>
    <x v="8"/>
    <x v="1"/>
  </r>
  <r>
    <x v="3"/>
    <x v="0"/>
    <x v="30"/>
    <x v="8"/>
    <x v="0"/>
    <x v="8"/>
    <x v="1"/>
  </r>
  <r>
    <x v="3"/>
    <x v="1"/>
    <x v="29"/>
    <x v="8"/>
    <x v="0"/>
    <x v="8"/>
    <x v="1"/>
  </r>
  <r>
    <x v="3"/>
    <x v="2"/>
    <x v="3"/>
    <x v="8"/>
    <x v="0"/>
    <x v="8"/>
    <x v="1"/>
  </r>
  <r>
    <x v="3"/>
    <x v="3"/>
    <x v="29"/>
    <x v="8"/>
    <x v="0"/>
    <x v="8"/>
    <x v="1"/>
  </r>
  <r>
    <x v="3"/>
    <x v="4"/>
    <x v="30"/>
    <x v="8"/>
    <x v="0"/>
    <x v="8"/>
    <x v="1"/>
  </r>
  <r>
    <x v="3"/>
    <x v="5"/>
    <x v="30"/>
    <x v="8"/>
    <x v="0"/>
    <x v="8"/>
    <x v="1"/>
  </r>
  <r>
    <x v="3"/>
    <x v="6"/>
    <x v="11"/>
    <x v="8"/>
    <x v="0"/>
    <x v="8"/>
    <x v="1"/>
  </r>
  <r>
    <x v="3"/>
    <x v="7"/>
    <x v="0"/>
    <x v="8"/>
    <x v="0"/>
    <x v="8"/>
    <x v="1"/>
  </r>
  <r>
    <x v="3"/>
    <x v="8"/>
    <x v="11"/>
    <x v="8"/>
    <x v="0"/>
    <x v="8"/>
    <x v="1"/>
  </r>
  <r>
    <x v="3"/>
    <x v="9"/>
    <x v="29"/>
    <x v="8"/>
    <x v="0"/>
    <x v="8"/>
    <x v="1"/>
  </r>
  <r>
    <x v="3"/>
    <x v="10"/>
    <x v="3"/>
    <x v="8"/>
    <x v="0"/>
    <x v="8"/>
    <x v="1"/>
  </r>
  <r>
    <x v="3"/>
    <x v="11"/>
    <x v="3"/>
    <x v="8"/>
    <x v="0"/>
    <x v="8"/>
    <x v="1"/>
  </r>
  <r>
    <x v="3"/>
    <x v="12"/>
    <x v="29"/>
    <x v="8"/>
    <x v="0"/>
    <x v="8"/>
    <x v="1"/>
  </r>
  <r>
    <x v="3"/>
    <x v="13"/>
    <x v="11"/>
    <x v="8"/>
    <x v="0"/>
    <x v="8"/>
    <x v="1"/>
  </r>
  <r>
    <x v="3"/>
    <x v="14"/>
    <x v="30"/>
    <x v="8"/>
    <x v="0"/>
    <x v="8"/>
    <x v="1"/>
  </r>
  <r>
    <x v="3"/>
    <x v="15"/>
    <x v="9"/>
    <x v="8"/>
    <x v="0"/>
    <x v="8"/>
    <x v="1"/>
  </r>
  <r>
    <x v="3"/>
    <x v="16"/>
    <x v="29"/>
    <x v="8"/>
    <x v="0"/>
    <x v="8"/>
    <x v="1"/>
  </r>
  <r>
    <x v="3"/>
    <x v="17"/>
    <x v="3"/>
    <x v="8"/>
    <x v="0"/>
    <x v="8"/>
    <x v="1"/>
  </r>
  <r>
    <x v="3"/>
    <x v="18"/>
    <x v="30"/>
    <x v="8"/>
    <x v="0"/>
    <x v="8"/>
    <x v="1"/>
  </r>
  <r>
    <x v="3"/>
    <x v="19"/>
    <x v="10"/>
    <x v="8"/>
    <x v="0"/>
    <x v="8"/>
    <x v="1"/>
  </r>
  <r>
    <x v="3"/>
    <x v="20"/>
    <x v="11"/>
    <x v="8"/>
    <x v="0"/>
    <x v="8"/>
    <x v="1"/>
  </r>
  <r>
    <x v="3"/>
    <x v="21"/>
    <x v="29"/>
    <x v="8"/>
    <x v="0"/>
    <x v="8"/>
    <x v="1"/>
  </r>
  <r>
    <x v="3"/>
    <x v="22"/>
    <x v="3"/>
    <x v="8"/>
    <x v="0"/>
    <x v="8"/>
    <x v="1"/>
  </r>
  <r>
    <x v="3"/>
    <x v="23"/>
    <x v="29"/>
    <x v="8"/>
    <x v="0"/>
    <x v="8"/>
    <x v="1"/>
  </r>
  <r>
    <x v="3"/>
    <x v="24"/>
    <x v="30"/>
    <x v="8"/>
    <x v="0"/>
    <x v="8"/>
    <x v="1"/>
  </r>
  <r>
    <x v="3"/>
    <x v="25"/>
    <x v="11"/>
    <x v="8"/>
    <x v="0"/>
    <x v="8"/>
    <x v="1"/>
  </r>
  <r>
    <x v="3"/>
    <x v="26"/>
    <x v="30"/>
    <x v="8"/>
    <x v="0"/>
    <x v="8"/>
    <x v="1"/>
  </r>
  <r>
    <x v="3"/>
    <x v="27"/>
    <x v="11"/>
    <x v="8"/>
    <x v="0"/>
    <x v="8"/>
    <x v="1"/>
  </r>
  <r>
    <x v="3"/>
    <x v="28"/>
    <x v="30"/>
    <x v="8"/>
    <x v="0"/>
    <x v="8"/>
    <x v="1"/>
  </r>
  <r>
    <x v="3"/>
    <x v="29"/>
    <x v="10"/>
    <x v="8"/>
    <x v="0"/>
    <x v="8"/>
    <x v="1"/>
  </r>
  <r>
    <x v="3"/>
    <x v="30"/>
    <x v="11"/>
    <x v="8"/>
    <x v="0"/>
    <x v="8"/>
    <x v="1"/>
  </r>
  <r>
    <x v="3"/>
    <x v="31"/>
    <x v="30"/>
    <x v="8"/>
    <x v="0"/>
    <x v="8"/>
    <x v="1"/>
  </r>
  <r>
    <x v="3"/>
    <x v="32"/>
    <x v="30"/>
    <x v="8"/>
    <x v="0"/>
    <x v="8"/>
    <x v="1"/>
  </r>
  <r>
    <x v="3"/>
    <x v="33"/>
    <x v="30"/>
    <x v="8"/>
    <x v="0"/>
    <x v="8"/>
    <x v="1"/>
  </r>
  <r>
    <x v="3"/>
    <x v="34"/>
    <x v="11"/>
    <x v="8"/>
    <x v="0"/>
    <x v="8"/>
    <x v="1"/>
  </r>
  <r>
    <x v="3"/>
    <x v="35"/>
    <x v="10"/>
    <x v="8"/>
    <x v="0"/>
    <x v="8"/>
    <x v="1"/>
  </r>
  <r>
    <x v="3"/>
    <x v="36"/>
    <x v="29"/>
    <x v="8"/>
    <x v="0"/>
    <x v="8"/>
    <x v="1"/>
  </r>
  <r>
    <x v="3"/>
    <x v="37"/>
    <x v="29"/>
    <x v="8"/>
    <x v="0"/>
    <x v="8"/>
    <x v="1"/>
  </r>
  <r>
    <x v="3"/>
    <x v="38"/>
    <x v="30"/>
    <x v="8"/>
    <x v="0"/>
    <x v="8"/>
    <x v="1"/>
  </r>
  <r>
    <x v="3"/>
    <x v="39"/>
    <x v="11"/>
    <x v="8"/>
    <x v="0"/>
    <x v="8"/>
    <x v="1"/>
  </r>
  <r>
    <x v="3"/>
    <x v="40"/>
    <x v="29"/>
    <x v="8"/>
    <x v="0"/>
    <x v="8"/>
    <x v="1"/>
  </r>
  <r>
    <x v="3"/>
    <x v="41"/>
    <x v="11"/>
    <x v="8"/>
    <x v="0"/>
    <x v="8"/>
    <x v="1"/>
  </r>
  <r>
    <x v="3"/>
    <x v="42"/>
    <x v="10"/>
    <x v="8"/>
    <x v="0"/>
    <x v="8"/>
    <x v="1"/>
  </r>
  <r>
    <x v="3"/>
    <x v="43"/>
    <x v="30"/>
    <x v="8"/>
    <x v="0"/>
    <x v="8"/>
    <x v="1"/>
  </r>
  <r>
    <x v="3"/>
    <x v="44"/>
    <x v="29"/>
    <x v="8"/>
    <x v="0"/>
    <x v="8"/>
    <x v="1"/>
  </r>
  <r>
    <x v="3"/>
    <x v="45"/>
    <x v="11"/>
    <x v="8"/>
    <x v="0"/>
    <x v="8"/>
    <x v="1"/>
  </r>
  <r>
    <x v="3"/>
    <x v="46"/>
    <x v="29"/>
    <x v="8"/>
    <x v="0"/>
    <x v="8"/>
    <x v="1"/>
  </r>
  <r>
    <x v="3"/>
    <x v="47"/>
    <x v="30"/>
    <x v="8"/>
    <x v="0"/>
    <x v="8"/>
    <x v="1"/>
  </r>
  <r>
    <x v="3"/>
    <x v="48"/>
    <x v="11"/>
    <x v="8"/>
    <x v="0"/>
    <x v="8"/>
    <x v="1"/>
  </r>
  <r>
    <x v="3"/>
    <x v="49"/>
    <x v="29"/>
    <x v="8"/>
    <x v="0"/>
    <x v="8"/>
    <x v="1"/>
  </r>
  <r>
    <x v="3"/>
    <x v="50"/>
    <x v="10"/>
    <x v="8"/>
    <x v="0"/>
    <x v="8"/>
    <x v="1"/>
  </r>
  <r>
    <x v="3"/>
    <x v="51"/>
    <x v="29"/>
    <x v="8"/>
    <x v="0"/>
    <x v="8"/>
    <x v="1"/>
  </r>
  <r>
    <x v="3"/>
    <x v="52"/>
    <x v="29"/>
    <x v="8"/>
    <x v="0"/>
    <x v="8"/>
    <x v="1"/>
  </r>
  <r>
    <x v="3"/>
    <x v="53"/>
    <x v="29"/>
    <x v="8"/>
    <x v="0"/>
    <x v="8"/>
    <x v="1"/>
  </r>
  <r>
    <x v="3"/>
    <x v="54"/>
    <x v="30"/>
    <x v="8"/>
    <x v="0"/>
    <x v="8"/>
    <x v="1"/>
  </r>
  <r>
    <x v="3"/>
    <x v="55"/>
    <x v="11"/>
    <x v="8"/>
    <x v="0"/>
    <x v="8"/>
    <x v="1"/>
  </r>
  <r>
    <x v="3"/>
    <x v="56"/>
    <x v="10"/>
    <x v="8"/>
    <x v="0"/>
    <x v="8"/>
    <x v="1"/>
  </r>
  <r>
    <x v="3"/>
    <x v="57"/>
    <x v="30"/>
    <x v="8"/>
    <x v="0"/>
    <x v="8"/>
    <x v="1"/>
  </r>
  <r>
    <x v="3"/>
    <x v="58"/>
    <x v="29"/>
    <x v="8"/>
    <x v="0"/>
    <x v="8"/>
    <x v="1"/>
  </r>
  <r>
    <x v="3"/>
    <x v="59"/>
    <x v="29"/>
    <x v="8"/>
    <x v="0"/>
    <x v="8"/>
    <x v="1"/>
  </r>
  <r>
    <x v="3"/>
    <x v="60"/>
    <x v="30"/>
    <x v="8"/>
    <x v="0"/>
    <x v="8"/>
    <x v="1"/>
  </r>
  <r>
    <x v="3"/>
    <x v="61"/>
    <x v="30"/>
    <x v="8"/>
    <x v="0"/>
    <x v="8"/>
    <x v="1"/>
  </r>
  <r>
    <x v="3"/>
    <x v="62"/>
    <x v="11"/>
    <x v="8"/>
    <x v="0"/>
    <x v="8"/>
    <x v="1"/>
  </r>
  <r>
    <x v="3"/>
    <x v="63"/>
    <x v="30"/>
    <x v="8"/>
    <x v="0"/>
    <x v="8"/>
    <x v="1"/>
  </r>
  <r>
    <x v="3"/>
    <x v="64"/>
    <x v="9"/>
    <x v="8"/>
    <x v="0"/>
    <x v="8"/>
    <x v="1"/>
  </r>
  <r>
    <x v="3"/>
    <x v="65"/>
    <x v="29"/>
    <x v="8"/>
    <x v="0"/>
    <x v="8"/>
    <x v="1"/>
  </r>
  <r>
    <x v="3"/>
    <x v="66"/>
    <x v="29"/>
    <x v="8"/>
    <x v="0"/>
    <x v="8"/>
    <x v="1"/>
  </r>
  <r>
    <x v="3"/>
    <x v="67"/>
    <x v="29"/>
    <x v="8"/>
    <x v="0"/>
    <x v="8"/>
    <x v="1"/>
  </r>
  <r>
    <x v="3"/>
    <x v="68"/>
    <x v="11"/>
    <x v="8"/>
    <x v="0"/>
    <x v="8"/>
    <x v="1"/>
  </r>
  <r>
    <x v="3"/>
    <x v="69"/>
    <x v="11"/>
    <x v="8"/>
    <x v="0"/>
    <x v="8"/>
    <x v="1"/>
  </r>
  <r>
    <x v="3"/>
    <x v="70"/>
    <x v="10"/>
    <x v="8"/>
    <x v="0"/>
    <x v="8"/>
    <x v="1"/>
  </r>
  <r>
    <x v="3"/>
    <x v="71"/>
    <x v="30"/>
    <x v="8"/>
    <x v="0"/>
    <x v="8"/>
    <x v="1"/>
  </r>
  <r>
    <x v="3"/>
    <x v="72"/>
    <x v="10"/>
    <x v="8"/>
    <x v="0"/>
    <x v="8"/>
    <x v="1"/>
  </r>
  <r>
    <x v="3"/>
    <x v="73"/>
    <x v="29"/>
    <x v="8"/>
    <x v="0"/>
    <x v="8"/>
    <x v="1"/>
  </r>
  <r>
    <x v="3"/>
    <x v="74"/>
    <x v="29"/>
    <x v="8"/>
    <x v="0"/>
    <x v="8"/>
    <x v="1"/>
  </r>
  <r>
    <x v="3"/>
    <x v="75"/>
    <x v="29"/>
    <x v="8"/>
    <x v="0"/>
    <x v="8"/>
    <x v="1"/>
  </r>
  <r>
    <x v="3"/>
    <x v="76"/>
    <x v="11"/>
    <x v="8"/>
    <x v="0"/>
    <x v="8"/>
    <x v="1"/>
  </r>
  <r>
    <x v="3"/>
    <x v="77"/>
    <x v="30"/>
    <x v="8"/>
    <x v="0"/>
    <x v="8"/>
    <x v="1"/>
  </r>
  <r>
    <x v="3"/>
    <x v="78"/>
    <x v="11"/>
    <x v="8"/>
    <x v="0"/>
    <x v="8"/>
    <x v="1"/>
  </r>
  <r>
    <x v="3"/>
    <x v="79"/>
    <x v="29"/>
    <x v="8"/>
    <x v="0"/>
    <x v="8"/>
    <x v="1"/>
  </r>
  <r>
    <x v="3"/>
    <x v="80"/>
    <x v="30"/>
    <x v="8"/>
    <x v="0"/>
    <x v="8"/>
    <x v="1"/>
  </r>
  <r>
    <x v="3"/>
    <x v="81"/>
    <x v="10"/>
    <x v="8"/>
    <x v="0"/>
    <x v="8"/>
    <x v="1"/>
  </r>
  <r>
    <x v="3"/>
    <x v="82"/>
    <x v="11"/>
    <x v="8"/>
    <x v="0"/>
    <x v="8"/>
    <x v="1"/>
  </r>
  <r>
    <x v="3"/>
    <x v="83"/>
    <x v="11"/>
    <x v="8"/>
    <x v="0"/>
    <x v="8"/>
    <x v="1"/>
  </r>
  <r>
    <x v="3"/>
    <x v="84"/>
    <x v="10"/>
    <x v="8"/>
    <x v="0"/>
    <x v="8"/>
    <x v="1"/>
  </r>
  <r>
    <x v="3"/>
    <x v="85"/>
    <x v="29"/>
    <x v="8"/>
    <x v="0"/>
    <x v="8"/>
    <x v="1"/>
  </r>
  <r>
    <x v="3"/>
    <x v="86"/>
    <x v="10"/>
    <x v="8"/>
    <x v="0"/>
    <x v="8"/>
    <x v="1"/>
  </r>
  <r>
    <x v="3"/>
    <x v="87"/>
    <x v="11"/>
    <x v="8"/>
    <x v="0"/>
    <x v="8"/>
    <x v="1"/>
  </r>
  <r>
    <x v="3"/>
    <x v="88"/>
    <x v="29"/>
    <x v="8"/>
    <x v="0"/>
    <x v="8"/>
    <x v="1"/>
  </r>
  <r>
    <x v="3"/>
    <x v="89"/>
    <x v="11"/>
    <x v="8"/>
    <x v="0"/>
    <x v="8"/>
    <x v="1"/>
  </r>
  <r>
    <x v="3"/>
    <x v="90"/>
    <x v="11"/>
    <x v="8"/>
    <x v="0"/>
    <x v="8"/>
    <x v="1"/>
  </r>
  <r>
    <x v="3"/>
    <x v="91"/>
    <x v="29"/>
    <x v="8"/>
    <x v="0"/>
    <x v="8"/>
    <x v="1"/>
  </r>
  <r>
    <x v="3"/>
    <x v="92"/>
    <x v="29"/>
    <x v="8"/>
    <x v="0"/>
    <x v="8"/>
    <x v="1"/>
  </r>
  <r>
    <x v="3"/>
    <x v="93"/>
    <x v="29"/>
    <x v="8"/>
    <x v="0"/>
    <x v="8"/>
    <x v="1"/>
  </r>
  <r>
    <x v="3"/>
    <x v="94"/>
    <x v="3"/>
    <x v="8"/>
    <x v="0"/>
    <x v="8"/>
    <x v="1"/>
  </r>
  <r>
    <x v="3"/>
    <x v="95"/>
    <x v="9"/>
    <x v="8"/>
    <x v="0"/>
    <x v="8"/>
    <x v="1"/>
  </r>
  <r>
    <x v="3"/>
    <x v="96"/>
    <x v="11"/>
    <x v="8"/>
    <x v="0"/>
    <x v="8"/>
    <x v="1"/>
  </r>
  <r>
    <x v="3"/>
    <x v="97"/>
    <x v="3"/>
    <x v="8"/>
    <x v="0"/>
    <x v="8"/>
    <x v="1"/>
  </r>
  <r>
    <x v="3"/>
    <x v="98"/>
    <x v="3"/>
    <x v="8"/>
    <x v="0"/>
    <x v="8"/>
    <x v="1"/>
  </r>
  <r>
    <x v="3"/>
    <x v="99"/>
    <x v="29"/>
    <x v="8"/>
    <x v="0"/>
    <x v="8"/>
    <x v="1"/>
  </r>
  <r>
    <x v="3"/>
    <x v="100"/>
    <x v="30"/>
    <x v="8"/>
    <x v="0"/>
    <x v="8"/>
    <x v="1"/>
  </r>
  <r>
    <x v="3"/>
    <x v="101"/>
    <x v="30"/>
    <x v="8"/>
    <x v="0"/>
    <x v="8"/>
    <x v="1"/>
  </r>
  <r>
    <x v="3"/>
    <x v="102"/>
    <x v="29"/>
    <x v="8"/>
    <x v="0"/>
    <x v="8"/>
    <x v="1"/>
  </r>
  <r>
    <x v="3"/>
    <x v="103"/>
    <x v="11"/>
    <x v="8"/>
    <x v="0"/>
    <x v="8"/>
    <x v="1"/>
  </r>
  <r>
    <x v="3"/>
    <x v="104"/>
    <x v="11"/>
    <x v="8"/>
    <x v="0"/>
    <x v="8"/>
    <x v="1"/>
  </r>
  <r>
    <x v="3"/>
    <x v="105"/>
    <x v="30"/>
    <x v="8"/>
    <x v="0"/>
    <x v="8"/>
    <x v="1"/>
  </r>
  <r>
    <x v="3"/>
    <x v="106"/>
    <x v="30"/>
    <x v="8"/>
    <x v="0"/>
    <x v="8"/>
    <x v="1"/>
  </r>
  <r>
    <x v="3"/>
    <x v="107"/>
    <x v="29"/>
    <x v="8"/>
    <x v="0"/>
    <x v="8"/>
    <x v="1"/>
  </r>
  <r>
    <x v="3"/>
    <x v="108"/>
    <x v="9"/>
    <x v="8"/>
    <x v="0"/>
    <x v="8"/>
    <x v="1"/>
  </r>
  <r>
    <x v="3"/>
    <x v="109"/>
    <x v="29"/>
    <x v="8"/>
    <x v="0"/>
    <x v="8"/>
    <x v="1"/>
  </r>
  <r>
    <x v="3"/>
    <x v="110"/>
    <x v="11"/>
    <x v="8"/>
    <x v="0"/>
    <x v="8"/>
    <x v="1"/>
  </r>
  <r>
    <x v="3"/>
    <x v="111"/>
    <x v="1"/>
    <x v="8"/>
    <x v="0"/>
    <x v="8"/>
    <x v="1"/>
  </r>
  <r>
    <x v="3"/>
    <x v="112"/>
    <x v="30"/>
    <x v="8"/>
    <x v="0"/>
    <x v="8"/>
    <x v="1"/>
  </r>
  <r>
    <x v="3"/>
    <x v="113"/>
    <x v="29"/>
    <x v="8"/>
    <x v="0"/>
    <x v="8"/>
    <x v="1"/>
  </r>
  <r>
    <x v="3"/>
    <x v="114"/>
    <x v="29"/>
    <x v="8"/>
    <x v="0"/>
    <x v="8"/>
    <x v="1"/>
  </r>
  <r>
    <x v="3"/>
    <x v="115"/>
    <x v="29"/>
    <x v="8"/>
    <x v="0"/>
    <x v="8"/>
    <x v="1"/>
  </r>
  <r>
    <x v="3"/>
    <x v="116"/>
    <x v="3"/>
    <x v="8"/>
    <x v="0"/>
    <x v="8"/>
    <x v="1"/>
  </r>
  <r>
    <x v="3"/>
    <x v="117"/>
    <x v="11"/>
    <x v="8"/>
    <x v="0"/>
    <x v="8"/>
    <x v="1"/>
  </r>
  <r>
    <x v="3"/>
    <x v="118"/>
    <x v="29"/>
    <x v="8"/>
    <x v="0"/>
    <x v="8"/>
    <x v="1"/>
  </r>
  <r>
    <x v="3"/>
    <x v="119"/>
    <x v="30"/>
    <x v="8"/>
    <x v="0"/>
    <x v="8"/>
    <x v="1"/>
  </r>
  <r>
    <x v="3"/>
    <x v="120"/>
    <x v="10"/>
    <x v="8"/>
    <x v="0"/>
    <x v="8"/>
    <x v="1"/>
  </r>
  <r>
    <x v="3"/>
    <x v="121"/>
    <x v="11"/>
    <x v="8"/>
    <x v="0"/>
    <x v="8"/>
    <x v="1"/>
  </r>
  <r>
    <x v="3"/>
    <x v="122"/>
    <x v="29"/>
    <x v="8"/>
    <x v="0"/>
    <x v="8"/>
    <x v="1"/>
  </r>
  <r>
    <x v="3"/>
    <x v="123"/>
    <x v="29"/>
    <x v="8"/>
    <x v="0"/>
    <x v="8"/>
    <x v="1"/>
  </r>
  <r>
    <x v="3"/>
    <x v="124"/>
    <x v="11"/>
    <x v="8"/>
    <x v="0"/>
    <x v="8"/>
    <x v="1"/>
  </r>
  <r>
    <x v="3"/>
    <x v="125"/>
    <x v="3"/>
    <x v="8"/>
    <x v="0"/>
    <x v="8"/>
    <x v="1"/>
  </r>
  <r>
    <x v="3"/>
    <x v="126"/>
    <x v="29"/>
    <x v="8"/>
    <x v="0"/>
    <x v="8"/>
    <x v="1"/>
  </r>
  <r>
    <x v="3"/>
    <x v="127"/>
    <x v="10"/>
    <x v="8"/>
    <x v="0"/>
    <x v="8"/>
    <x v="1"/>
  </r>
  <r>
    <x v="3"/>
    <x v="128"/>
    <x v="29"/>
    <x v="8"/>
    <x v="0"/>
    <x v="8"/>
    <x v="1"/>
  </r>
  <r>
    <x v="3"/>
    <x v="129"/>
    <x v="29"/>
    <x v="8"/>
    <x v="0"/>
    <x v="8"/>
    <x v="1"/>
  </r>
  <r>
    <x v="3"/>
    <x v="130"/>
    <x v="30"/>
    <x v="8"/>
    <x v="0"/>
    <x v="8"/>
    <x v="1"/>
  </r>
  <r>
    <x v="3"/>
    <x v="131"/>
    <x v="11"/>
    <x v="8"/>
    <x v="0"/>
    <x v="8"/>
    <x v="1"/>
  </r>
  <r>
    <x v="3"/>
    <x v="132"/>
    <x v="11"/>
    <x v="8"/>
    <x v="0"/>
    <x v="8"/>
    <x v="1"/>
  </r>
  <r>
    <x v="4"/>
    <x v="0"/>
    <x v="4"/>
    <x v="8"/>
    <x v="0"/>
    <x v="8"/>
    <x v="1"/>
  </r>
  <r>
    <x v="4"/>
    <x v="1"/>
    <x v="0"/>
    <x v="8"/>
    <x v="0"/>
    <x v="8"/>
    <x v="1"/>
  </r>
  <r>
    <x v="4"/>
    <x v="2"/>
    <x v="10"/>
    <x v="8"/>
    <x v="0"/>
    <x v="8"/>
    <x v="1"/>
  </r>
  <r>
    <x v="4"/>
    <x v="3"/>
    <x v="10"/>
    <x v="8"/>
    <x v="0"/>
    <x v="8"/>
    <x v="1"/>
  </r>
  <r>
    <x v="4"/>
    <x v="4"/>
    <x v="10"/>
    <x v="8"/>
    <x v="0"/>
    <x v="8"/>
    <x v="1"/>
  </r>
  <r>
    <x v="4"/>
    <x v="5"/>
    <x v="10"/>
    <x v="8"/>
    <x v="0"/>
    <x v="8"/>
    <x v="1"/>
  </r>
  <r>
    <x v="4"/>
    <x v="6"/>
    <x v="11"/>
    <x v="8"/>
    <x v="0"/>
    <x v="8"/>
    <x v="1"/>
  </r>
  <r>
    <x v="4"/>
    <x v="7"/>
    <x v="1"/>
    <x v="8"/>
    <x v="0"/>
    <x v="8"/>
    <x v="1"/>
  </r>
  <r>
    <x v="4"/>
    <x v="8"/>
    <x v="11"/>
    <x v="8"/>
    <x v="0"/>
    <x v="8"/>
    <x v="1"/>
  </r>
  <r>
    <x v="4"/>
    <x v="9"/>
    <x v="10"/>
    <x v="8"/>
    <x v="0"/>
    <x v="8"/>
    <x v="1"/>
  </r>
  <r>
    <x v="4"/>
    <x v="10"/>
    <x v="9"/>
    <x v="8"/>
    <x v="0"/>
    <x v="8"/>
    <x v="1"/>
  </r>
  <r>
    <x v="4"/>
    <x v="11"/>
    <x v="10"/>
    <x v="8"/>
    <x v="0"/>
    <x v="8"/>
    <x v="1"/>
  </r>
  <r>
    <x v="4"/>
    <x v="12"/>
    <x v="10"/>
    <x v="8"/>
    <x v="0"/>
    <x v="8"/>
    <x v="1"/>
  </r>
  <r>
    <x v="4"/>
    <x v="13"/>
    <x v="11"/>
    <x v="8"/>
    <x v="0"/>
    <x v="8"/>
    <x v="1"/>
  </r>
  <r>
    <x v="4"/>
    <x v="14"/>
    <x v="10"/>
    <x v="8"/>
    <x v="0"/>
    <x v="8"/>
    <x v="1"/>
  </r>
  <r>
    <x v="4"/>
    <x v="15"/>
    <x v="10"/>
    <x v="8"/>
    <x v="0"/>
    <x v="8"/>
    <x v="1"/>
  </r>
  <r>
    <x v="4"/>
    <x v="16"/>
    <x v="30"/>
    <x v="8"/>
    <x v="0"/>
    <x v="8"/>
    <x v="1"/>
  </r>
  <r>
    <x v="4"/>
    <x v="17"/>
    <x v="1"/>
    <x v="8"/>
    <x v="0"/>
    <x v="8"/>
    <x v="1"/>
  </r>
  <r>
    <x v="4"/>
    <x v="18"/>
    <x v="10"/>
    <x v="8"/>
    <x v="0"/>
    <x v="8"/>
    <x v="1"/>
  </r>
  <r>
    <x v="4"/>
    <x v="19"/>
    <x v="9"/>
    <x v="8"/>
    <x v="0"/>
    <x v="8"/>
    <x v="1"/>
  </r>
  <r>
    <x v="4"/>
    <x v="20"/>
    <x v="11"/>
    <x v="8"/>
    <x v="0"/>
    <x v="8"/>
    <x v="1"/>
  </r>
  <r>
    <x v="4"/>
    <x v="21"/>
    <x v="1"/>
    <x v="8"/>
    <x v="0"/>
    <x v="8"/>
    <x v="1"/>
  </r>
  <r>
    <x v="4"/>
    <x v="22"/>
    <x v="9"/>
    <x v="8"/>
    <x v="0"/>
    <x v="8"/>
    <x v="1"/>
  </r>
  <r>
    <x v="4"/>
    <x v="23"/>
    <x v="10"/>
    <x v="8"/>
    <x v="0"/>
    <x v="8"/>
    <x v="1"/>
  </r>
  <r>
    <x v="4"/>
    <x v="24"/>
    <x v="0"/>
    <x v="8"/>
    <x v="0"/>
    <x v="8"/>
    <x v="1"/>
  </r>
  <r>
    <x v="4"/>
    <x v="25"/>
    <x v="11"/>
    <x v="8"/>
    <x v="0"/>
    <x v="8"/>
    <x v="1"/>
  </r>
  <r>
    <x v="4"/>
    <x v="26"/>
    <x v="10"/>
    <x v="8"/>
    <x v="0"/>
    <x v="8"/>
    <x v="1"/>
  </r>
  <r>
    <x v="4"/>
    <x v="27"/>
    <x v="11"/>
    <x v="8"/>
    <x v="0"/>
    <x v="8"/>
    <x v="1"/>
  </r>
  <r>
    <x v="4"/>
    <x v="28"/>
    <x v="1"/>
    <x v="8"/>
    <x v="0"/>
    <x v="8"/>
    <x v="1"/>
  </r>
  <r>
    <x v="4"/>
    <x v="29"/>
    <x v="10"/>
    <x v="8"/>
    <x v="0"/>
    <x v="8"/>
    <x v="1"/>
  </r>
  <r>
    <x v="4"/>
    <x v="30"/>
    <x v="11"/>
    <x v="8"/>
    <x v="0"/>
    <x v="8"/>
    <x v="1"/>
  </r>
  <r>
    <x v="4"/>
    <x v="31"/>
    <x v="1"/>
    <x v="8"/>
    <x v="0"/>
    <x v="8"/>
    <x v="1"/>
  </r>
  <r>
    <x v="4"/>
    <x v="32"/>
    <x v="10"/>
    <x v="8"/>
    <x v="0"/>
    <x v="8"/>
    <x v="1"/>
  </r>
  <r>
    <x v="4"/>
    <x v="33"/>
    <x v="9"/>
    <x v="8"/>
    <x v="0"/>
    <x v="8"/>
    <x v="1"/>
  </r>
  <r>
    <x v="4"/>
    <x v="34"/>
    <x v="11"/>
    <x v="8"/>
    <x v="0"/>
    <x v="8"/>
    <x v="1"/>
  </r>
  <r>
    <x v="4"/>
    <x v="35"/>
    <x v="10"/>
    <x v="8"/>
    <x v="0"/>
    <x v="8"/>
    <x v="1"/>
  </r>
  <r>
    <x v="4"/>
    <x v="36"/>
    <x v="0"/>
    <x v="8"/>
    <x v="0"/>
    <x v="8"/>
    <x v="1"/>
  </r>
  <r>
    <x v="4"/>
    <x v="37"/>
    <x v="30"/>
    <x v="8"/>
    <x v="0"/>
    <x v="8"/>
    <x v="1"/>
  </r>
  <r>
    <x v="4"/>
    <x v="38"/>
    <x v="10"/>
    <x v="8"/>
    <x v="0"/>
    <x v="8"/>
    <x v="1"/>
  </r>
  <r>
    <x v="4"/>
    <x v="39"/>
    <x v="29"/>
    <x v="8"/>
    <x v="0"/>
    <x v="8"/>
    <x v="1"/>
  </r>
  <r>
    <x v="4"/>
    <x v="40"/>
    <x v="10"/>
    <x v="8"/>
    <x v="0"/>
    <x v="8"/>
    <x v="1"/>
  </r>
  <r>
    <x v="4"/>
    <x v="41"/>
    <x v="11"/>
    <x v="8"/>
    <x v="0"/>
    <x v="8"/>
    <x v="1"/>
  </r>
  <r>
    <x v="4"/>
    <x v="42"/>
    <x v="10"/>
    <x v="8"/>
    <x v="0"/>
    <x v="8"/>
    <x v="1"/>
  </r>
  <r>
    <x v="4"/>
    <x v="43"/>
    <x v="2"/>
    <x v="8"/>
    <x v="0"/>
    <x v="8"/>
    <x v="1"/>
  </r>
  <r>
    <x v="4"/>
    <x v="44"/>
    <x v="9"/>
    <x v="8"/>
    <x v="0"/>
    <x v="8"/>
    <x v="1"/>
  </r>
  <r>
    <x v="4"/>
    <x v="45"/>
    <x v="7"/>
    <x v="8"/>
    <x v="0"/>
    <x v="8"/>
    <x v="1"/>
  </r>
  <r>
    <x v="4"/>
    <x v="46"/>
    <x v="10"/>
    <x v="8"/>
    <x v="0"/>
    <x v="8"/>
    <x v="1"/>
  </r>
  <r>
    <x v="4"/>
    <x v="47"/>
    <x v="10"/>
    <x v="8"/>
    <x v="0"/>
    <x v="8"/>
    <x v="1"/>
  </r>
  <r>
    <x v="4"/>
    <x v="48"/>
    <x v="11"/>
    <x v="8"/>
    <x v="0"/>
    <x v="8"/>
    <x v="1"/>
  </r>
  <r>
    <x v="4"/>
    <x v="49"/>
    <x v="10"/>
    <x v="8"/>
    <x v="0"/>
    <x v="8"/>
    <x v="1"/>
  </r>
  <r>
    <x v="4"/>
    <x v="50"/>
    <x v="1"/>
    <x v="8"/>
    <x v="0"/>
    <x v="8"/>
    <x v="1"/>
  </r>
  <r>
    <x v="4"/>
    <x v="51"/>
    <x v="10"/>
    <x v="8"/>
    <x v="0"/>
    <x v="8"/>
    <x v="1"/>
  </r>
  <r>
    <x v="4"/>
    <x v="52"/>
    <x v="1"/>
    <x v="8"/>
    <x v="0"/>
    <x v="8"/>
    <x v="1"/>
  </r>
  <r>
    <x v="4"/>
    <x v="53"/>
    <x v="10"/>
    <x v="8"/>
    <x v="0"/>
    <x v="8"/>
    <x v="1"/>
  </r>
  <r>
    <x v="4"/>
    <x v="54"/>
    <x v="10"/>
    <x v="8"/>
    <x v="0"/>
    <x v="8"/>
    <x v="1"/>
  </r>
  <r>
    <x v="4"/>
    <x v="55"/>
    <x v="11"/>
    <x v="8"/>
    <x v="0"/>
    <x v="8"/>
    <x v="1"/>
  </r>
  <r>
    <x v="4"/>
    <x v="56"/>
    <x v="9"/>
    <x v="8"/>
    <x v="0"/>
    <x v="8"/>
    <x v="1"/>
  </r>
  <r>
    <x v="4"/>
    <x v="57"/>
    <x v="1"/>
    <x v="8"/>
    <x v="0"/>
    <x v="8"/>
    <x v="1"/>
  </r>
  <r>
    <x v="4"/>
    <x v="58"/>
    <x v="10"/>
    <x v="8"/>
    <x v="0"/>
    <x v="8"/>
    <x v="1"/>
  </r>
  <r>
    <x v="4"/>
    <x v="59"/>
    <x v="10"/>
    <x v="8"/>
    <x v="0"/>
    <x v="8"/>
    <x v="1"/>
  </r>
  <r>
    <x v="4"/>
    <x v="60"/>
    <x v="9"/>
    <x v="8"/>
    <x v="0"/>
    <x v="8"/>
    <x v="1"/>
  </r>
  <r>
    <x v="4"/>
    <x v="61"/>
    <x v="9"/>
    <x v="8"/>
    <x v="0"/>
    <x v="8"/>
    <x v="1"/>
  </r>
  <r>
    <x v="4"/>
    <x v="62"/>
    <x v="11"/>
    <x v="8"/>
    <x v="0"/>
    <x v="8"/>
    <x v="1"/>
  </r>
  <r>
    <x v="4"/>
    <x v="63"/>
    <x v="1"/>
    <x v="8"/>
    <x v="0"/>
    <x v="8"/>
    <x v="1"/>
  </r>
  <r>
    <x v="4"/>
    <x v="64"/>
    <x v="30"/>
    <x v="8"/>
    <x v="0"/>
    <x v="8"/>
    <x v="1"/>
  </r>
  <r>
    <x v="4"/>
    <x v="65"/>
    <x v="10"/>
    <x v="8"/>
    <x v="0"/>
    <x v="8"/>
    <x v="1"/>
  </r>
  <r>
    <x v="4"/>
    <x v="66"/>
    <x v="9"/>
    <x v="8"/>
    <x v="0"/>
    <x v="8"/>
    <x v="1"/>
  </r>
  <r>
    <x v="4"/>
    <x v="67"/>
    <x v="9"/>
    <x v="8"/>
    <x v="0"/>
    <x v="8"/>
    <x v="1"/>
  </r>
  <r>
    <x v="4"/>
    <x v="68"/>
    <x v="0"/>
    <x v="8"/>
    <x v="0"/>
    <x v="8"/>
    <x v="1"/>
  </r>
  <r>
    <x v="4"/>
    <x v="69"/>
    <x v="11"/>
    <x v="8"/>
    <x v="0"/>
    <x v="8"/>
    <x v="1"/>
  </r>
  <r>
    <x v="4"/>
    <x v="70"/>
    <x v="1"/>
    <x v="8"/>
    <x v="0"/>
    <x v="8"/>
    <x v="1"/>
  </r>
  <r>
    <x v="4"/>
    <x v="71"/>
    <x v="10"/>
    <x v="8"/>
    <x v="0"/>
    <x v="8"/>
    <x v="1"/>
  </r>
  <r>
    <x v="4"/>
    <x v="72"/>
    <x v="30"/>
    <x v="8"/>
    <x v="0"/>
    <x v="8"/>
    <x v="1"/>
  </r>
  <r>
    <x v="4"/>
    <x v="73"/>
    <x v="10"/>
    <x v="8"/>
    <x v="0"/>
    <x v="8"/>
    <x v="1"/>
  </r>
  <r>
    <x v="4"/>
    <x v="74"/>
    <x v="2"/>
    <x v="8"/>
    <x v="0"/>
    <x v="8"/>
    <x v="1"/>
  </r>
  <r>
    <x v="4"/>
    <x v="75"/>
    <x v="9"/>
    <x v="8"/>
    <x v="0"/>
    <x v="8"/>
    <x v="1"/>
  </r>
  <r>
    <x v="4"/>
    <x v="76"/>
    <x v="11"/>
    <x v="8"/>
    <x v="0"/>
    <x v="8"/>
    <x v="1"/>
  </r>
  <r>
    <x v="4"/>
    <x v="77"/>
    <x v="10"/>
    <x v="8"/>
    <x v="0"/>
    <x v="8"/>
    <x v="1"/>
  </r>
  <r>
    <x v="4"/>
    <x v="78"/>
    <x v="10"/>
    <x v="8"/>
    <x v="0"/>
    <x v="8"/>
    <x v="1"/>
  </r>
  <r>
    <x v="4"/>
    <x v="79"/>
    <x v="30"/>
    <x v="8"/>
    <x v="0"/>
    <x v="8"/>
    <x v="1"/>
  </r>
  <r>
    <x v="4"/>
    <x v="80"/>
    <x v="10"/>
    <x v="8"/>
    <x v="0"/>
    <x v="8"/>
    <x v="1"/>
  </r>
  <r>
    <x v="4"/>
    <x v="81"/>
    <x v="30"/>
    <x v="8"/>
    <x v="0"/>
    <x v="8"/>
    <x v="1"/>
  </r>
  <r>
    <x v="4"/>
    <x v="82"/>
    <x v="1"/>
    <x v="8"/>
    <x v="0"/>
    <x v="8"/>
    <x v="1"/>
  </r>
  <r>
    <x v="4"/>
    <x v="83"/>
    <x v="11"/>
    <x v="8"/>
    <x v="0"/>
    <x v="8"/>
    <x v="1"/>
  </r>
  <r>
    <x v="4"/>
    <x v="84"/>
    <x v="9"/>
    <x v="8"/>
    <x v="0"/>
    <x v="8"/>
    <x v="1"/>
  </r>
  <r>
    <x v="4"/>
    <x v="85"/>
    <x v="0"/>
    <x v="8"/>
    <x v="0"/>
    <x v="8"/>
    <x v="1"/>
  </r>
  <r>
    <x v="4"/>
    <x v="86"/>
    <x v="10"/>
    <x v="8"/>
    <x v="0"/>
    <x v="8"/>
    <x v="1"/>
  </r>
  <r>
    <x v="4"/>
    <x v="87"/>
    <x v="9"/>
    <x v="8"/>
    <x v="0"/>
    <x v="8"/>
    <x v="1"/>
  </r>
  <r>
    <x v="4"/>
    <x v="88"/>
    <x v="9"/>
    <x v="8"/>
    <x v="0"/>
    <x v="8"/>
    <x v="1"/>
  </r>
  <r>
    <x v="4"/>
    <x v="89"/>
    <x v="0"/>
    <x v="8"/>
    <x v="0"/>
    <x v="8"/>
    <x v="1"/>
  </r>
  <r>
    <x v="4"/>
    <x v="90"/>
    <x v="11"/>
    <x v="8"/>
    <x v="0"/>
    <x v="8"/>
    <x v="1"/>
  </r>
  <r>
    <x v="4"/>
    <x v="91"/>
    <x v="10"/>
    <x v="8"/>
    <x v="0"/>
    <x v="8"/>
    <x v="1"/>
  </r>
  <r>
    <x v="4"/>
    <x v="92"/>
    <x v="9"/>
    <x v="8"/>
    <x v="0"/>
    <x v="8"/>
    <x v="1"/>
  </r>
  <r>
    <x v="4"/>
    <x v="93"/>
    <x v="9"/>
    <x v="8"/>
    <x v="0"/>
    <x v="8"/>
    <x v="1"/>
  </r>
  <r>
    <x v="4"/>
    <x v="94"/>
    <x v="9"/>
    <x v="8"/>
    <x v="0"/>
    <x v="8"/>
    <x v="1"/>
  </r>
  <r>
    <x v="4"/>
    <x v="95"/>
    <x v="10"/>
    <x v="8"/>
    <x v="0"/>
    <x v="8"/>
    <x v="1"/>
  </r>
  <r>
    <x v="4"/>
    <x v="96"/>
    <x v="11"/>
    <x v="8"/>
    <x v="0"/>
    <x v="8"/>
    <x v="1"/>
  </r>
  <r>
    <x v="4"/>
    <x v="97"/>
    <x v="1"/>
    <x v="8"/>
    <x v="0"/>
    <x v="8"/>
    <x v="1"/>
  </r>
  <r>
    <x v="4"/>
    <x v="98"/>
    <x v="0"/>
    <x v="8"/>
    <x v="0"/>
    <x v="8"/>
    <x v="1"/>
  </r>
  <r>
    <x v="4"/>
    <x v="99"/>
    <x v="0"/>
    <x v="8"/>
    <x v="0"/>
    <x v="8"/>
    <x v="1"/>
  </r>
  <r>
    <x v="4"/>
    <x v="100"/>
    <x v="1"/>
    <x v="8"/>
    <x v="0"/>
    <x v="8"/>
    <x v="1"/>
  </r>
  <r>
    <x v="4"/>
    <x v="101"/>
    <x v="10"/>
    <x v="8"/>
    <x v="0"/>
    <x v="8"/>
    <x v="1"/>
  </r>
  <r>
    <x v="4"/>
    <x v="102"/>
    <x v="0"/>
    <x v="8"/>
    <x v="0"/>
    <x v="8"/>
    <x v="1"/>
  </r>
  <r>
    <x v="4"/>
    <x v="103"/>
    <x v="11"/>
    <x v="8"/>
    <x v="0"/>
    <x v="8"/>
    <x v="1"/>
  </r>
  <r>
    <x v="4"/>
    <x v="104"/>
    <x v="11"/>
    <x v="8"/>
    <x v="0"/>
    <x v="8"/>
    <x v="1"/>
  </r>
  <r>
    <x v="4"/>
    <x v="105"/>
    <x v="9"/>
    <x v="8"/>
    <x v="0"/>
    <x v="8"/>
    <x v="1"/>
  </r>
  <r>
    <x v="4"/>
    <x v="106"/>
    <x v="1"/>
    <x v="8"/>
    <x v="0"/>
    <x v="8"/>
    <x v="1"/>
  </r>
  <r>
    <x v="4"/>
    <x v="107"/>
    <x v="4"/>
    <x v="8"/>
    <x v="0"/>
    <x v="8"/>
    <x v="1"/>
  </r>
  <r>
    <x v="4"/>
    <x v="108"/>
    <x v="1"/>
    <x v="8"/>
    <x v="0"/>
    <x v="8"/>
    <x v="1"/>
  </r>
  <r>
    <x v="4"/>
    <x v="109"/>
    <x v="9"/>
    <x v="8"/>
    <x v="0"/>
    <x v="8"/>
    <x v="1"/>
  </r>
  <r>
    <x v="4"/>
    <x v="110"/>
    <x v="11"/>
    <x v="8"/>
    <x v="0"/>
    <x v="8"/>
    <x v="1"/>
  </r>
  <r>
    <x v="4"/>
    <x v="111"/>
    <x v="30"/>
    <x v="8"/>
    <x v="0"/>
    <x v="8"/>
    <x v="1"/>
  </r>
  <r>
    <x v="4"/>
    <x v="112"/>
    <x v="0"/>
    <x v="8"/>
    <x v="0"/>
    <x v="8"/>
    <x v="1"/>
  </r>
  <r>
    <x v="4"/>
    <x v="113"/>
    <x v="9"/>
    <x v="8"/>
    <x v="0"/>
    <x v="8"/>
    <x v="1"/>
  </r>
  <r>
    <x v="4"/>
    <x v="114"/>
    <x v="9"/>
    <x v="8"/>
    <x v="0"/>
    <x v="8"/>
    <x v="1"/>
  </r>
  <r>
    <x v="4"/>
    <x v="115"/>
    <x v="0"/>
    <x v="8"/>
    <x v="0"/>
    <x v="8"/>
    <x v="1"/>
  </r>
  <r>
    <x v="4"/>
    <x v="116"/>
    <x v="10"/>
    <x v="8"/>
    <x v="0"/>
    <x v="8"/>
    <x v="1"/>
  </r>
  <r>
    <x v="4"/>
    <x v="117"/>
    <x v="11"/>
    <x v="8"/>
    <x v="0"/>
    <x v="8"/>
    <x v="1"/>
  </r>
  <r>
    <x v="4"/>
    <x v="118"/>
    <x v="1"/>
    <x v="8"/>
    <x v="0"/>
    <x v="8"/>
    <x v="1"/>
  </r>
  <r>
    <x v="4"/>
    <x v="119"/>
    <x v="2"/>
    <x v="8"/>
    <x v="0"/>
    <x v="8"/>
    <x v="1"/>
  </r>
  <r>
    <x v="4"/>
    <x v="120"/>
    <x v="0"/>
    <x v="8"/>
    <x v="0"/>
    <x v="8"/>
    <x v="1"/>
  </r>
  <r>
    <x v="4"/>
    <x v="121"/>
    <x v="11"/>
    <x v="8"/>
    <x v="0"/>
    <x v="8"/>
    <x v="1"/>
  </r>
  <r>
    <x v="4"/>
    <x v="122"/>
    <x v="3"/>
    <x v="8"/>
    <x v="0"/>
    <x v="8"/>
    <x v="1"/>
  </r>
  <r>
    <x v="4"/>
    <x v="123"/>
    <x v="9"/>
    <x v="8"/>
    <x v="0"/>
    <x v="8"/>
    <x v="1"/>
  </r>
  <r>
    <x v="4"/>
    <x v="124"/>
    <x v="11"/>
    <x v="8"/>
    <x v="0"/>
    <x v="8"/>
    <x v="1"/>
  </r>
  <r>
    <x v="4"/>
    <x v="125"/>
    <x v="10"/>
    <x v="8"/>
    <x v="0"/>
    <x v="8"/>
    <x v="1"/>
  </r>
  <r>
    <x v="4"/>
    <x v="126"/>
    <x v="1"/>
    <x v="8"/>
    <x v="0"/>
    <x v="8"/>
    <x v="1"/>
  </r>
  <r>
    <x v="4"/>
    <x v="127"/>
    <x v="0"/>
    <x v="8"/>
    <x v="0"/>
    <x v="8"/>
    <x v="1"/>
  </r>
  <r>
    <x v="4"/>
    <x v="128"/>
    <x v="0"/>
    <x v="8"/>
    <x v="0"/>
    <x v="8"/>
    <x v="1"/>
  </r>
  <r>
    <x v="4"/>
    <x v="129"/>
    <x v="9"/>
    <x v="8"/>
    <x v="0"/>
    <x v="8"/>
    <x v="1"/>
  </r>
  <r>
    <x v="4"/>
    <x v="130"/>
    <x v="4"/>
    <x v="8"/>
    <x v="0"/>
    <x v="8"/>
    <x v="1"/>
  </r>
  <r>
    <x v="4"/>
    <x v="131"/>
    <x v="11"/>
    <x v="8"/>
    <x v="0"/>
    <x v="8"/>
    <x v="1"/>
  </r>
  <r>
    <x v="4"/>
    <x v="132"/>
    <x v="11"/>
    <x v="8"/>
    <x v="0"/>
    <x v="8"/>
    <x v="1"/>
  </r>
  <r>
    <x v="5"/>
    <x v="0"/>
    <x v="29"/>
    <x v="8"/>
    <x v="0"/>
    <x v="8"/>
    <x v="1"/>
  </r>
  <r>
    <x v="5"/>
    <x v="1"/>
    <x v="9"/>
    <x v="8"/>
    <x v="0"/>
    <x v="8"/>
    <x v="1"/>
  </r>
  <r>
    <x v="5"/>
    <x v="2"/>
    <x v="9"/>
    <x v="8"/>
    <x v="0"/>
    <x v="8"/>
    <x v="1"/>
  </r>
  <r>
    <x v="5"/>
    <x v="3"/>
    <x v="29"/>
    <x v="8"/>
    <x v="0"/>
    <x v="8"/>
    <x v="1"/>
  </r>
  <r>
    <x v="5"/>
    <x v="4"/>
    <x v="9"/>
    <x v="8"/>
    <x v="0"/>
    <x v="8"/>
    <x v="1"/>
  </r>
  <r>
    <x v="5"/>
    <x v="5"/>
    <x v="10"/>
    <x v="8"/>
    <x v="0"/>
    <x v="8"/>
    <x v="1"/>
  </r>
  <r>
    <x v="5"/>
    <x v="6"/>
    <x v="11"/>
    <x v="8"/>
    <x v="0"/>
    <x v="8"/>
    <x v="1"/>
  </r>
  <r>
    <x v="5"/>
    <x v="7"/>
    <x v="1"/>
    <x v="8"/>
    <x v="0"/>
    <x v="8"/>
    <x v="1"/>
  </r>
  <r>
    <x v="5"/>
    <x v="8"/>
    <x v="11"/>
    <x v="8"/>
    <x v="0"/>
    <x v="8"/>
    <x v="1"/>
  </r>
  <r>
    <x v="5"/>
    <x v="9"/>
    <x v="10"/>
    <x v="8"/>
    <x v="0"/>
    <x v="8"/>
    <x v="1"/>
  </r>
  <r>
    <x v="5"/>
    <x v="10"/>
    <x v="30"/>
    <x v="8"/>
    <x v="0"/>
    <x v="8"/>
    <x v="1"/>
  </r>
  <r>
    <x v="5"/>
    <x v="11"/>
    <x v="10"/>
    <x v="8"/>
    <x v="0"/>
    <x v="8"/>
    <x v="1"/>
  </r>
  <r>
    <x v="5"/>
    <x v="12"/>
    <x v="10"/>
    <x v="8"/>
    <x v="0"/>
    <x v="8"/>
    <x v="1"/>
  </r>
  <r>
    <x v="5"/>
    <x v="13"/>
    <x v="11"/>
    <x v="8"/>
    <x v="0"/>
    <x v="8"/>
    <x v="1"/>
  </r>
  <r>
    <x v="5"/>
    <x v="14"/>
    <x v="29"/>
    <x v="8"/>
    <x v="0"/>
    <x v="8"/>
    <x v="1"/>
  </r>
  <r>
    <x v="5"/>
    <x v="15"/>
    <x v="11"/>
    <x v="8"/>
    <x v="0"/>
    <x v="8"/>
    <x v="1"/>
  </r>
  <r>
    <x v="5"/>
    <x v="16"/>
    <x v="29"/>
    <x v="8"/>
    <x v="0"/>
    <x v="8"/>
    <x v="1"/>
  </r>
  <r>
    <x v="5"/>
    <x v="17"/>
    <x v="29"/>
    <x v="8"/>
    <x v="0"/>
    <x v="8"/>
    <x v="1"/>
  </r>
  <r>
    <x v="5"/>
    <x v="18"/>
    <x v="9"/>
    <x v="8"/>
    <x v="0"/>
    <x v="8"/>
    <x v="1"/>
  </r>
  <r>
    <x v="5"/>
    <x v="19"/>
    <x v="10"/>
    <x v="8"/>
    <x v="0"/>
    <x v="8"/>
    <x v="1"/>
  </r>
  <r>
    <x v="5"/>
    <x v="20"/>
    <x v="11"/>
    <x v="8"/>
    <x v="0"/>
    <x v="8"/>
    <x v="1"/>
  </r>
  <r>
    <x v="5"/>
    <x v="21"/>
    <x v="30"/>
    <x v="8"/>
    <x v="0"/>
    <x v="8"/>
    <x v="1"/>
  </r>
  <r>
    <x v="5"/>
    <x v="22"/>
    <x v="10"/>
    <x v="8"/>
    <x v="0"/>
    <x v="8"/>
    <x v="1"/>
  </r>
  <r>
    <x v="5"/>
    <x v="23"/>
    <x v="11"/>
    <x v="8"/>
    <x v="0"/>
    <x v="8"/>
    <x v="1"/>
  </r>
  <r>
    <x v="5"/>
    <x v="24"/>
    <x v="1"/>
    <x v="8"/>
    <x v="0"/>
    <x v="8"/>
    <x v="1"/>
  </r>
  <r>
    <x v="5"/>
    <x v="25"/>
    <x v="11"/>
    <x v="8"/>
    <x v="0"/>
    <x v="8"/>
    <x v="1"/>
  </r>
  <r>
    <x v="5"/>
    <x v="26"/>
    <x v="1"/>
    <x v="8"/>
    <x v="0"/>
    <x v="8"/>
    <x v="1"/>
  </r>
  <r>
    <x v="5"/>
    <x v="27"/>
    <x v="11"/>
    <x v="8"/>
    <x v="0"/>
    <x v="8"/>
    <x v="1"/>
  </r>
  <r>
    <x v="5"/>
    <x v="28"/>
    <x v="9"/>
    <x v="8"/>
    <x v="0"/>
    <x v="8"/>
    <x v="1"/>
  </r>
  <r>
    <x v="5"/>
    <x v="29"/>
    <x v="9"/>
    <x v="8"/>
    <x v="0"/>
    <x v="8"/>
    <x v="1"/>
  </r>
  <r>
    <x v="5"/>
    <x v="30"/>
    <x v="11"/>
    <x v="8"/>
    <x v="0"/>
    <x v="8"/>
    <x v="1"/>
  </r>
  <r>
    <x v="5"/>
    <x v="31"/>
    <x v="11"/>
    <x v="8"/>
    <x v="0"/>
    <x v="8"/>
    <x v="1"/>
  </r>
  <r>
    <x v="5"/>
    <x v="32"/>
    <x v="10"/>
    <x v="8"/>
    <x v="0"/>
    <x v="8"/>
    <x v="1"/>
  </r>
  <r>
    <x v="5"/>
    <x v="33"/>
    <x v="10"/>
    <x v="8"/>
    <x v="0"/>
    <x v="8"/>
    <x v="1"/>
  </r>
  <r>
    <x v="5"/>
    <x v="34"/>
    <x v="11"/>
    <x v="8"/>
    <x v="0"/>
    <x v="8"/>
    <x v="1"/>
  </r>
  <r>
    <x v="5"/>
    <x v="35"/>
    <x v="1"/>
    <x v="8"/>
    <x v="0"/>
    <x v="8"/>
    <x v="1"/>
  </r>
  <r>
    <x v="5"/>
    <x v="36"/>
    <x v="10"/>
    <x v="8"/>
    <x v="0"/>
    <x v="8"/>
    <x v="1"/>
  </r>
  <r>
    <x v="5"/>
    <x v="37"/>
    <x v="1"/>
    <x v="8"/>
    <x v="0"/>
    <x v="8"/>
    <x v="1"/>
  </r>
  <r>
    <x v="5"/>
    <x v="38"/>
    <x v="1"/>
    <x v="8"/>
    <x v="0"/>
    <x v="8"/>
    <x v="1"/>
  </r>
  <r>
    <x v="5"/>
    <x v="39"/>
    <x v="4"/>
    <x v="8"/>
    <x v="0"/>
    <x v="8"/>
    <x v="1"/>
  </r>
  <r>
    <x v="5"/>
    <x v="40"/>
    <x v="9"/>
    <x v="8"/>
    <x v="0"/>
    <x v="8"/>
    <x v="1"/>
  </r>
  <r>
    <x v="5"/>
    <x v="41"/>
    <x v="11"/>
    <x v="8"/>
    <x v="0"/>
    <x v="8"/>
    <x v="1"/>
  </r>
  <r>
    <x v="5"/>
    <x v="42"/>
    <x v="10"/>
    <x v="8"/>
    <x v="0"/>
    <x v="8"/>
    <x v="1"/>
  </r>
  <r>
    <x v="5"/>
    <x v="43"/>
    <x v="11"/>
    <x v="8"/>
    <x v="0"/>
    <x v="8"/>
    <x v="1"/>
  </r>
  <r>
    <x v="5"/>
    <x v="44"/>
    <x v="29"/>
    <x v="8"/>
    <x v="0"/>
    <x v="8"/>
    <x v="1"/>
  </r>
  <r>
    <x v="5"/>
    <x v="45"/>
    <x v="9"/>
    <x v="8"/>
    <x v="0"/>
    <x v="8"/>
    <x v="1"/>
  </r>
  <r>
    <x v="5"/>
    <x v="46"/>
    <x v="10"/>
    <x v="8"/>
    <x v="0"/>
    <x v="8"/>
    <x v="1"/>
  </r>
  <r>
    <x v="5"/>
    <x v="47"/>
    <x v="29"/>
    <x v="8"/>
    <x v="0"/>
    <x v="8"/>
    <x v="1"/>
  </r>
  <r>
    <x v="5"/>
    <x v="48"/>
    <x v="11"/>
    <x v="8"/>
    <x v="0"/>
    <x v="8"/>
    <x v="1"/>
  </r>
  <r>
    <x v="5"/>
    <x v="49"/>
    <x v="9"/>
    <x v="8"/>
    <x v="0"/>
    <x v="8"/>
    <x v="1"/>
  </r>
  <r>
    <x v="5"/>
    <x v="50"/>
    <x v="0"/>
    <x v="8"/>
    <x v="0"/>
    <x v="8"/>
    <x v="1"/>
  </r>
  <r>
    <x v="5"/>
    <x v="51"/>
    <x v="29"/>
    <x v="8"/>
    <x v="0"/>
    <x v="8"/>
    <x v="1"/>
  </r>
  <r>
    <x v="5"/>
    <x v="52"/>
    <x v="30"/>
    <x v="8"/>
    <x v="0"/>
    <x v="8"/>
    <x v="1"/>
  </r>
  <r>
    <x v="5"/>
    <x v="53"/>
    <x v="9"/>
    <x v="8"/>
    <x v="0"/>
    <x v="8"/>
    <x v="1"/>
  </r>
  <r>
    <x v="5"/>
    <x v="54"/>
    <x v="0"/>
    <x v="8"/>
    <x v="0"/>
    <x v="8"/>
    <x v="1"/>
  </r>
  <r>
    <x v="5"/>
    <x v="55"/>
    <x v="11"/>
    <x v="8"/>
    <x v="0"/>
    <x v="8"/>
    <x v="1"/>
  </r>
  <r>
    <x v="5"/>
    <x v="56"/>
    <x v="10"/>
    <x v="8"/>
    <x v="0"/>
    <x v="8"/>
    <x v="1"/>
  </r>
  <r>
    <x v="5"/>
    <x v="57"/>
    <x v="9"/>
    <x v="8"/>
    <x v="0"/>
    <x v="8"/>
    <x v="1"/>
  </r>
  <r>
    <x v="5"/>
    <x v="58"/>
    <x v="0"/>
    <x v="8"/>
    <x v="0"/>
    <x v="8"/>
    <x v="1"/>
  </r>
  <r>
    <x v="5"/>
    <x v="59"/>
    <x v="10"/>
    <x v="8"/>
    <x v="0"/>
    <x v="8"/>
    <x v="1"/>
  </r>
  <r>
    <x v="5"/>
    <x v="60"/>
    <x v="10"/>
    <x v="8"/>
    <x v="0"/>
    <x v="8"/>
    <x v="1"/>
  </r>
  <r>
    <x v="5"/>
    <x v="61"/>
    <x v="10"/>
    <x v="8"/>
    <x v="0"/>
    <x v="8"/>
    <x v="1"/>
  </r>
  <r>
    <x v="5"/>
    <x v="62"/>
    <x v="11"/>
    <x v="8"/>
    <x v="0"/>
    <x v="8"/>
    <x v="1"/>
  </r>
  <r>
    <x v="5"/>
    <x v="63"/>
    <x v="1"/>
    <x v="8"/>
    <x v="0"/>
    <x v="8"/>
    <x v="1"/>
  </r>
  <r>
    <x v="5"/>
    <x v="64"/>
    <x v="10"/>
    <x v="8"/>
    <x v="0"/>
    <x v="8"/>
    <x v="1"/>
  </r>
  <r>
    <x v="5"/>
    <x v="65"/>
    <x v="1"/>
    <x v="8"/>
    <x v="0"/>
    <x v="8"/>
    <x v="1"/>
  </r>
  <r>
    <x v="5"/>
    <x v="66"/>
    <x v="29"/>
    <x v="8"/>
    <x v="0"/>
    <x v="8"/>
    <x v="1"/>
  </r>
  <r>
    <x v="5"/>
    <x v="67"/>
    <x v="10"/>
    <x v="8"/>
    <x v="0"/>
    <x v="8"/>
    <x v="1"/>
  </r>
  <r>
    <x v="5"/>
    <x v="68"/>
    <x v="9"/>
    <x v="8"/>
    <x v="0"/>
    <x v="8"/>
    <x v="1"/>
  </r>
  <r>
    <x v="5"/>
    <x v="69"/>
    <x v="11"/>
    <x v="8"/>
    <x v="0"/>
    <x v="8"/>
    <x v="1"/>
  </r>
  <r>
    <x v="5"/>
    <x v="70"/>
    <x v="1"/>
    <x v="8"/>
    <x v="0"/>
    <x v="8"/>
    <x v="1"/>
  </r>
  <r>
    <x v="5"/>
    <x v="71"/>
    <x v="29"/>
    <x v="8"/>
    <x v="0"/>
    <x v="8"/>
    <x v="1"/>
  </r>
  <r>
    <x v="5"/>
    <x v="72"/>
    <x v="10"/>
    <x v="8"/>
    <x v="0"/>
    <x v="8"/>
    <x v="1"/>
  </r>
  <r>
    <x v="5"/>
    <x v="73"/>
    <x v="30"/>
    <x v="8"/>
    <x v="0"/>
    <x v="8"/>
    <x v="1"/>
  </r>
  <r>
    <x v="5"/>
    <x v="74"/>
    <x v="30"/>
    <x v="8"/>
    <x v="0"/>
    <x v="8"/>
    <x v="1"/>
  </r>
  <r>
    <x v="5"/>
    <x v="75"/>
    <x v="1"/>
    <x v="8"/>
    <x v="0"/>
    <x v="8"/>
    <x v="1"/>
  </r>
  <r>
    <x v="5"/>
    <x v="76"/>
    <x v="11"/>
    <x v="8"/>
    <x v="0"/>
    <x v="8"/>
    <x v="1"/>
  </r>
  <r>
    <x v="5"/>
    <x v="77"/>
    <x v="9"/>
    <x v="8"/>
    <x v="0"/>
    <x v="8"/>
    <x v="1"/>
  </r>
  <r>
    <x v="5"/>
    <x v="78"/>
    <x v="10"/>
    <x v="8"/>
    <x v="0"/>
    <x v="8"/>
    <x v="1"/>
  </r>
  <r>
    <x v="5"/>
    <x v="79"/>
    <x v="1"/>
    <x v="8"/>
    <x v="0"/>
    <x v="8"/>
    <x v="1"/>
  </r>
  <r>
    <x v="5"/>
    <x v="80"/>
    <x v="10"/>
    <x v="8"/>
    <x v="0"/>
    <x v="8"/>
    <x v="1"/>
  </r>
  <r>
    <x v="5"/>
    <x v="81"/>
    <x v="10"/>
    <x v="8"/>
    <x v="0"/>
    <x v="8"/>
    <x v="1"/>
  </r>
  <r>
    <x v="5"/>
    <x v="82"/>
    <x v="6"/>
    <x v="8"/>
    <x v="0"/>
    <x v="8"/>
    <x v="1"/>
  </r>
  <r>
    <x v="5"/>
    <x v="83"/>
    <x v="11"/>
    <x v="8"/>
    <x v="0"/>
    <x v="8"/>
    <x v="1"/>
  </r>
  <r>
    <x v="5"/>
    <x v="84"/>
    <x v="7"/>
    <x v="8"/>
    <x v="0"/>
    <x v="8"/>
    <x v="1"/>
  </r>
  <r>
    <x v="5"/>
    <x v="85"/>
    <x v="10"/>
    <x v="8"/>
    <x v="0"/>
    <x v="8"/>
    <x v="1"/>
  </r>
  <r>
    <x v="5"/>
    <x v="86"/>
    <x v="10"/>
    <x v="8"/>
    <x v="0"/>
    <x v="8"/>
    <x v="1"/>
  </r>
  <r>
    <x v="5"/>
    <x v="87"/>
    <x v="9"/>
    <x v="8"/>
    <x v="0"/>
    <x v="8"/>
    <x v="1"/>
  </r>
  <r>
    <x v="5"/>
    <x v="88"/>
    <x v="30"/>
    <x v="8"/>
    <x v="0"/>
    <x v="8"/>
    <x v="1"/>
  </r>
  <r>
    <x v="5"/>
    <x v="89"/>
    <x v="10"/>
    <x v="8"/>
    <x v="0"/>
    <x v="8"/>
    <x v="1"/>
  </r>
  <r>
    <x v="5"/>
    <x v="90"/>
    <x v="11"/>
    <x v="8"/>
    <x v="0"/>
    <x v="8"/>
    <x v="1"/>
  </r>
  <r>
    <x v="5"/>
    <x v="91"/>
    <x v="0"/>
    <x v="8"/>
    <x v="0"/>
    <x v="8"/>
    <x v="1"/>
  </r>
  <r>
    <x v="5"/>
    <x v="92"/>
    <x v="9"/>
    <x v="8"/>
    <x v="0"/>
    <x v="8"/>
    <x v="1"/>
  </r>
  <r>
    <x v="5"/>
    <x v="93"/>
    <x v="0"/>
    <x v="8"/>
    <x v="0"/>
    <x v="8"/>
    <x v="1"/>
  </r>
  <r>
    <x v="5"/>
    <x v="94"/>
    <x v="3"/>
    <x v="8"/>
    <x v="0"/>
    <x v="8"/>
    <x v="1"/>
  </r>
  <r>
    <x v="5"/>
    <x v="95"/>
    <x v="9"/>
    <x v="8"/>
    <x v="0"/>
    <x v="8"/>
    <x v="1"/>
  </r>
  <r>
    <x v="5"/>
    <x v="96"/>
    <x v="11"/>
    <x v="8"/>
    <x v="0"/>
    <x v="8"/>
    <x v="1"/>
  </r>
  <r>
    <x v="5"/>
    <x v="97"/>
    <x v="29"/>
    <x v="8"/>
    <x v="0"/>
    <x v="8"/>
    <x v="1"/>
  </r>
  <r>
    <x v="5"/>
    <x v="98"/>
    <x v="29"/>
    <x v="8"/>
    <x v="0"/>
    <x v="8"/>
    <x v="1"/>
  </r>
  <r>
    <x v="5"/>
    <x v="99"/>
    <x v="30"/>
    <x v="8"/>
    <x v="0"/>
    <x v="8"/>
    <x v="1"/>
  </r>
  <r>
    <x v="5"/>
    <x v="100"/>
    <x v="0"/>
    <x v="8"/>
    <x v="0"/>
    <x v="8"/>
    <x v="1"/>
  </r>
  <r>
    <x v="5"/>
    <x v="101"/>
    <x v="4"/>
    <x v="8"/>
    <x v="0"/>
    <x v="8"/>
    <x v="1"/>
  </r>
  <r>
    <x v="5"/>
    <x v="102"/>
    <x v="29"/>
    <x v="8"/>
    <x v="0"/>
    <x v="8"/>
    <x v="1"/>
  </r>
  <r>
    <x v="5"/>
    <x v="103"/>
    <x v="11"/>
    <x v="8"/>
    <x v="0"/>
    <x v="8"/>
    <x v="1"/>
  </r>
  <r>
    <x v="5"/>
    <x v="104"/>
    <x v="11"/>
    <x v="8"/>
    <x v="0"/>
    <x v="8"/>
    <x v="1"/>
  </r>
  <r>
    <x v="5"/>
    <x v="105"/>
    <x v="7"/>
    <x v="8"/>
    <x v="0"/>
    <x v="8"/>
    <x v="1"/>
  </r>
  <r>
    <x v="5"/>
    <x v="106"/>
    <x v="3"/>
    <x v="8"/>
    <x v="0"/>
    <x v="8"/>
    <x v="1"/>
  </r>
  <r>
    <x v="5"/>
    <x v="107"/>
    <x v="10"/>
    <x v="8"/>
    <x v="0"/>
    <x v="8"/>
    <x v="1"/>
  </r>
  <r>
    <x v="5"/>
    <x v="108"/>
    <x v="30"/>
    <x v="8"/>
    <x v="0"/>
    <x v="8"/>
    <x v="1"/>
  </r>
  <r>
    <x v="5"/>
    <x v="109"/>
    <x v="4"/>
    <x v="8"/>
    <x v="0"/>
    <x v="8"/>
    <x v="1"/>
  </r>
  <r>
    <x v="5"/>
    <x v="110"/>
    <x v="11"/>
    <x v="8"/>
    <x v="0"/>
    <x v="8"/>
    <x v="1"/>
  </r>
  <r>
    <x v="5"/>
    <x v="111"/>
    <x v="10"/>
    <x v="8"/>
    <x v="0"/>
    <x v="8"/>
    <x v="1"/>
  </r>
  <r>
    <x v="5"/>
    <x v="112"/>
    <x v="30"/>
    <x v="8"/>
    <x v="0"/>
    <x v="8"/>
    <x v="1"/>
  </r>
  <r>
    <x v="5"/>
    <x v="113"/>
    <x v="2"/>
    <x v="8"/>
    <x v="0"/>
    <x v="8"/>
    <x v="1"/>
  </r>
  <r>
    <x v="5"/>
    <x v="114"/>
    <x v="7"/>
    <x v="8"/>
    <x v="0"/>
    <x v="8"/>
    <x v="1"/>
  </r>
  <r>
    <x v="5"/>
    <x v="115"/>
    <x v="10"/>
    <x v="8"/>
    <x v="0"/>
    <x v="8"/>
    <x v="1"/>
  </r>
  <r>
    <x v="5"/>
    <x v="116"/>
    <x v="1"/>
    <x v="8"/>
    <x v="0"/>
    <x v="8"/>
    <x v="1"/>
  </r>
  <r>
    <x v="5"/>
    <x v="117"/>
    <x v="11"/>
    <x v="8"/>
    <x v="0"/>
    <x v="8"/>
    <x v="1"/>
  </r>
  <r>
    <x v="5"/>
    <x v="118"/>
    <x v="9"/>
    <x v="8"/>
    <x v="0"/>
    <x v="8"/>
    <x v="1"/>
  </r>
  <r>
    <x v="5"/>
    <x v="119"/>
    <x v="30"/>
    <x v="8"/>
    <x v="0"/>
    <x v="8"/>
    <x v="1"/>
  </r>
  <r>
    <x v="5"/>
    <x v="120"/>
    <x v="30"/>
    <x v="8"/>
    <x v="0"/>
    <x v="8"/>
    <x v="1"/>
  </r>
  <r>
    <x v="5"/>
    <x v="121"/>
    <x v="11"/>
    <x v="8"/>
    <x v="0"/>
    <x v="8"/>
    <x v="1"/>
  </r>
  <r>
    <x v="5"/>
    <x v="122"/>
    <x v="2"/>
    <x v="8"/>
    <x v="0"/>
    <x v="8"/>
    <x v="1"/>
  </r>
  <r>
    <x v="5"/>
    <x v="123"/>
    <x v="0"/>
    <x v="8"/>
    <x v="0"/>
    <x v="8"/>
    <x v="1"/>
  </r>
  <r>
    <x v="5"/>
    <x v="124"/>
    <x v="11"/>
    <x v="8"/>
    <x v="0"/>
    <x v="8"/>
    <x v="1"/>
  </r>
  <r>
    <x v="5"/>
    <x v="125"/>
    <x v="0"/>
    <x v="8"/>
    <x v="0"/>
    <x v="8"/>
    <x v="1"/>
  </r>
  <r>
    <x v="5"/>
    <x v="126"/>
    <x v="9"/>
    <x v="8"/>
    <x v="0"/>
    <x v="8"/>
    <x v="1"/>
  </r>
  <r>
    <x v="5"/>
    <x v="127"/>
    <x v="30"/>
    <x v="8"/>
    <x v="0"/>
    <x v="8"/>
    <x v="1"/>
  </r>
  <r>
    <x v="5"/>
    <x v="128"/>
    <x v="4"/>
    <x v="8"/>
    <x v="0"/>
    <x v="8"/>
    <x v="1"/>
  </r>
  <r>
    <x v="5"/>
    <x v="129"/>
    <x v="29"/>
    <x v="8"/>
    <x v="0"/>
    <x v="8"/>
    <x v="1"/>
  </r>
  <r>
    <x v="5"/>
    <x v="130"/>
    <x v="10"/>
    <x v="8"/>
    <x v="0"/>
    <x v="8"/>
    <x v="1"/>
  </r>
  <r>
    <x v="5"/>
    <x v="131"/>
    <x v="11"/>
    <x v="8"/>
    <x v="0"/>
    <x v="8"/>
    <x v="1"/>
  </r>
  <r>
    <x v="5"/>
    <x v="132"/>
    <x v="11"/>
    <x v="8"/>
    <x v="0"/>
    <x v="8"/>
    <x v="1"/>
  </r>
  <r>
    <x v="6"/>
    <x v="0"/>
    <x v="3"/>
    <x v="8"/>
    <x v="0"/>
    <x v="8"/>
    <x v="1"/>
  </r>
  <r>
    <x v="6"/>
    <x v="1"/>
    <x v="3"/>
    <x v="8"/>
    <x v="0"/>
    <x v="8"/>
    <x v="1"/>
  </r>
  <r>
    <x v="6"/>
    <x v="2"/>
    <x v="3"/>
    <x v="8"/>
    <x v="0"/>
    <x v="8"/>
    <x v="1"/>
  </r>
  <r>
    <x v="6"/>
    <x v="3"/>
    <x v="3"/>
    <x v="8"/>
    <x v="0"/>
    <x v="8"/>
    <x v="1"/>
  </r>
  <r>
    <x v="6"/>
    <x v="4"/>
    <x v="3"/>
    <x v="8"/>
    <x v="0"/>
    <x v="8"/>
    <x v="1"/>
  </r>
  <r>
    <x v="6"/>
    <x v="5"/>
    <x v="3"/>
    <x v="8"/>
    <x v="0"/>
    <x v="8"/>
    <x v="1"/>
  </r>
  <r>
    <x v="6"/>
    <x v="6"/>
    <x v="11"/>
    <x v="8"/>
    <x v="0"/>
    <x v="8"/>
    <x v="1"/>
  </r>
  <r>
    <x v="6"/>
    <x v="7"/>
    <x v="3"/>
    <x v="8"/>
    <x v="0"/>
    <x v="8"/>
    <x v="1"/>
  </r>
  <r>
    <x v="6"/>
    <x v="8"/>
    <x v="11"/>
    <x v="8"/>
    <x v="0"/>
    <x v="8"/>
    <x v="1"/>
  </r>
  <r>
    <x v="6"/>
    <x v="9"/>
    <x v="29"/>
    <x v="8"/>
    <x v="0"/>
    <x v="8"/>
    <x v="1"/>
  </r>
  <r>
    <x v="6"/>
    <x v="10"/>
    <x v="29"/>
    <x v="8"/>
    <x v="0"/>
    <x v="8"/>
    <x v="1"/>
  </r>
  <r>
    <x v="6"/>
    <x v="11"/>
    <x v="3"/>
    <x v="8"/>
    <x v="0"/>
    <x v="8"/>
    <x v="1"/>
  </r>
  <r>
    <x v="6"/>
    <x v="12"/>
    <x v="3"/>
    <x v="8"/>
    <x v="0"/>
    <x v="8"/>
    <x v="1"/>
  </r>
  <r>
    <x v="6"/>
    <x v="13"/>
    <x v="11"/>
    <x v="8"/>
    <x v="0"/>
    <x v="8"/>
    <x v="1"/>
  </r>
  <r>
    <x v="6"/>
    <x v="14"/>
    <x v="11"/>
    <x v="8"/>
    <x v="0"/>
    <x v="8"/>
    <x v="1"/>
  </r>
  <r>
    <x v="6"/>
    <x v="15"/>
    <x v="11"/>
    <x v="8"/>
    <x v="0"/>
    <x v="8"/>
    <x v="1"/>
  </r>
  <r>
    <x v="6"/>
    <x v="16"/>
    <x v="3"/>
    <x v="8"/>
    <x v="0"/>
    <x v="8"/>
    <x v="1"/>
  </r>
  <r>
    <x v="6"/>
    <x v="17"/>
    <x v="3"/>
    <x v="8"/>
    <x v="0"/>
    <x v="8"/>
    <x v="1"/>
  </r>
  <r>
    <x v="6"/>
    <x v="18"/>
    <x v="3"/>
    <x v="8"/>
    <x v="0"/>
    <x v="8"/>
    <x v="1"/>
  </r>
  <r>
    <x v="6"/>
    <x v="19"/>
    <x v="11"/>
    <x v="8"/>
    <x v="0"/>
    <x v="8"/>
    <x v="1"/>
  </r>
  <r>
    <x v="6"/>
    <x v="20"/>
    <x v="11"/>
    <x v="8"/>
    <x v="0"/>
    <x v="8"/>
    <x v="1"/>
  </r>
  <r>
    <x v="6"/>
    <x v="21"/>
    <x v="3"/>
    <x v="8"/>
    <x v="0"/>
    <x v="8"/>
    <x v="1"/>
  </r>
  <r>
    <x v="6"/>
    <x v="22"/>
    <x v="3"/>
    <x v="8"/>
    <x v="0"/>
    <x v="8"/>
    <x v="1"/>
  </r>
  <r>
    <x v="6"/>
    <x v="23"/>
    <x v="11"/>
    <x v="8"/>
    <x v="0"/>
    <x v="8"/>
    <x v="1"/>
  </r>
  <r>
    <x v="6"/>
    <x v="24"/>
    <x v="11"/>
    <x v="8"/>
    <x v="0"/>
    <x v="8"/>
    <x v="1"/>
  </r>
  <r>
    <x v="6"/>
    <x v="25"/>
    <x v="11"/>
    <x v="8"/>
    <x v="0"/>
    <x v="8"/>
    <x v="1"/>
  </r>
  <r>
    <x v="6"/>
    <x v="26"/>
    <x v="11"/>
    <x v="8"/>
    <x v="0"/>
    <x v="8"/>
    <x v="1"/>
  </r>
  <r>
    <x v="6"/>
    <x v="27"/>
    <x v="11"/>
    <x v="8"/>
    <x v="0"/>
    <x v="8"/>
    <x v="1"/>
  </r>
  <r>
    <x v="6"/>
    <x v="28"/>
    <x v="3"/>
    <x v="8"/>
    <x v="0"/>
    <x v="8"/>
    <x v="1"/>
  </r>
  <r>
    <x v="6"/>
    <x v="29"/>
    <x v="11"/>
    <x v="8"/>
    <x v="0"/>
    <x v="8"/>
    <x v="1"/>
  </r>
  <r>
    <x v="6"/>
    <x v="30"/>
    <x v="11"/>
    <x v="8"/>
    <x v="0"/>
    <x v="8"/>
    <x v="1"/>
  </r>
  <r>
    <x v="6"/>
    <x v="31"/>
    <x v="11"/>
    <x v="8"/>
    <x v="0"/>
    <x v="8"/>
    <x v="1"/>
  </r>
  <r>
    <x v="6"/>
    <x v="32"/>
    <x v="11"/>
    <x v="8"/>
    <x v="0"/>
    <x v="8"/>
    <x v="1"/>
  </r>
  <r>
    <x v="6"/>
    <x v="33"/>
    <x v="11"/>
    <x v="8"/>
    <x v="0"/>
    <x v="8"/>
    <x v="1"/>
  </r>
  <r>
    <x v="6"/>
    <x v="34"/>
    <x v="11"/>
    <x v="8"/>
    <x v="0"/>
    <x v="8"/>
    <x v="1"/>
  </r>
  <r>
    <x v="6"/>
    <x v="35"/>
    <x v="11"/>
    <x v="8"/>
    <x v="0"/>
    <x v="8"/>
    <x v="1"/>
  </r>
  <r>
    <x v="6"/>
    <x v="36"/>
    <x v="11"/>
    <x v="8"/>
    <x v="0"/>
    <x v="8"/>
    <x v="1"/>
  </r>
  <r>
    <x v="6"/>
    <x v="37"/>
    <x v="11"/>
    <x v="8"/>
    <x v="0"/>
    <x v="8"/>
    <x v="1"/>
  </r>
  <r>
    <x v="6"/>
    <x v="38"/>
    <x v="29"/>
    <x v="8"/>
    <x v="0"/>
    <x v="8"/>
    <x v="1"/>
  </r>
  <r>
    <x v="6"/>
    <x v="39"/>
    <x v="11"/>
    <x v="8"/>
    <x v="0"/>
    <x v="8"/>
    <x v="1"/>
  </r>
  <r>
    <x v="6"/>
    <x v="40"/>
    <x v="11"/>
    <x v="8"/>
    <x v="0"/>
    <x v="8"/>
    <x v="1"/>
  </r>
  <r>
    <x v="6"/>
    <x v="41"/>
    <x v="11"/>
    <x v="8"/>
    <x v="0"/>
    <x v="8"/>
    <x v="1"/>
  </r>
  <r>
    <x v="6"/>
    <x v="42"/>
    <x v="11"/>
    <x v="8"/>
    <x v="0"/>
    <x v="8"/>
    <x v="1"/>
  </r>
  <r>
    <x v="6"/>
    <x v="43"/>
    <x v="11"/>
    <x v="8"/>
    <x v="0"/>
    <x v="8"/>
    <x v="1"/>
  </r>
  <r>
    <x v="6"/>
    <x v="44"/>
    <x v="11"/>
    <x v="8"/>
    <x v="0"/>
    <x v="8"/>
    <x v="1"/>
  </r>
  <r>
    <x v="6"/>
    <x v="45"/>
    <x v="11"/>
    <x v="8"/>
    <x v="0"/>
    <x v="8"/>
    <x v="1"/>
  </r>
  <r>
    <x v="6"/>
    <x v="46"/>
    <x v="11"/>
    <x v="8"/>
    <x v="0"/>
    <x v="8"/>
    <x v="1"/>
  </r>
  <r>
    <x v="6"/>
    <x v="47"/>
    <x v="11"/>
    <x v="8"/>
    <x v="0"/>
    <x v="8"/>
    <x v="1"/>
  </r>
  <r>
    <x v="6"/>
    <x v="48"/>
    <x v="11"/>
    <x v="8"/>
    <x v="0"/>
    <x v="8"/>
    <x v="1"/>
  </r>
  <r>
    <x v="6"/>
    <x v="49"/>
    <x v="29"/>
    <x v="8"/>
    <x v="0"/>
    <x v="8"/>
    <x v="1"/>
  </r>
  <r>
    <x v="6"/>
    <x v="50"/>
    <x v="11"/>
    <x v="8"/>
    <x v="0"/>
    <x v="8"/>
    <x v="1"/>
  </r>
  <r>
    <x v="6"/>
    <x v="51"/>
    <x v="11"/>
    <x v="8"/>
    <x v="0"/>
    <x v="8"/>
    <x v="1"/>
  </r>
  <r>
    <x v="6"/>
    <x v="52"/>
    <x v="11"/>
    <x v="8"/>
    <x v="0"/>
    <x v="8"/>
    <x v="1"/>
  </r>
  <r>
    <x v="6"/>
    <x v="53"/>
    <x v="11"/>
    <x v="8"/>
    <x v="0"/>
    <x v="8"/>
    <x v="1"/>
  </r>
  <r>
    <x v="6"/>
    <x v="54"/>
    <x v="11"/>
    <x v="8"/>
    <x v="0"/>
    <x v="8"/>
    <x v="1"/>
  </r>
  <r>
    <x v="6"/>
    <x v="55"/>
    <x v="11"/>
    <x v="8"/>
    <x v="0"/>
    <x v="8"/>
    <x v="1"/>
  </r>
  <r>
    <x v="6"/>
    <x v="56"/>
    <x v="11"/>
    <x v="8"/>
    <x v="0"/>
    <x v="8"/>
    <x v="1"/>
  </r>
  <r>
    <x v="6"/>
    <x v="57"/>
    <x v="11"/>
    <x v="8"/>
    <x v="0"/>
    <x v="8"/>
    <x v="1"/>
  </r>
  <r>
    <x v="6"/>
    <x v="58"/>
    <x v="11"/>
    <x v="8"/>
    <x v="0"/>
    <x v="8"/>
    <x v="1"/>
  </r>
  <r>
    <x v="6"/>
    <x v="59"/>
    <x v="11"/>
    <x v="8"/>
    <x v="0"/>
    <x v="8"/>
    <x v="1"/>
  </r>
  <r>
    <x v="6"/>
    <x v="60"/>
    <x v="11"/>
    <x v="8"/>
    <x v="0"/>
    <x v="8"/>
    <x v="1"/>
  </r>
  <r>
    <x v="6"/>
    <x v="61"/>
    <x v="11"/>
    <x v="8"/>
    <x v="0"/>
    <x v="8"/>
    <x v="1"/>
  </r>
  <r>
    <x v="6"/>
    <x v="62"/>
    <x v="11"/>
    <x v="8"/>
    <x v="0"/>
    <x v="8"/>
    <x v="1"/>
  </r>
  <r>
    <x v="6"/>
    <x v="63"/>
    <x v="11"/>
    <x v="8"/>
    <x v="0"/>
    <x v="8"/>
    <x v="1"/>
  </r>
  <r>
    <x v="6"/>
    <x v="64"/>
    <x v="11"/>
    <x v="8"/>
    <x v="0"/>
    <x v="8"/>
    <x v="1"/>
  </r>
  <r>
    <x v="6"/>
    <x v="65"/>
    <x v="11"/>
    <x v="8"/>
    <x v="0"/>
    <x v="8"/>
    <x v="1"/>
  </r>
  <r>
    <x v="6"/>
    <x v="66"/>
    <x v="11"/>
    <x v="8"/>
    <x v="0"/>
    <x v="8"/>
    <x v="1"/>
  </r>
  <r>
    <x v="6"/>
    <x v="67"/>
    <x v="11"/>
    <x v="8"/>
    <x v="0"/>
    <x v="8"/>
    <x v="1"/>
  </r>
  <r>
    <x v="6"/>
    <x v="68"/>
    <x v="11"/>
    <x v="8"/>
    <x v="0"/>
    <x v="8"/>
    <x v="1"/>
  </r>
  <r>
    <x v="6"/>
    <x v="69"/>
    <x v="11"/>
    <x v="8"/>
    <x v="0"/>
    <x v="8"/>
    <x v="1"/>
  </r>
  <r>
    <x v="6"/>
    <x v="70"/>
    <x v="11"/>
    <x v="8"/>
    <x v="0"/>
    <x v="8"/>
    <x v="1"/>
  </r>
  <r>
    <x v="6"/>
    <x v="71"/>
    <x v="11"/>
    <x v="8"/>
    <x v="0"/>
    <x v="8"/>
    <x v="1"/>
  </r>
  <r>
    <x v="6"/>
    <x v="72"/>
    <x v="11"/>
    <x v="8"/>
    <x v="0"/>
    <x v="8"/>
    <x v="1"/>
  </r>
  <r>
    <x v="6"/>
    <x v="73"/>
    <x v="29"/>
    <x v="8"/>
    <x v="0"/>
    <x v="8"/>
    <x v="1"/>
  </r>
  <r>
    <x v="6"/>
    <x v="74"/>
    <x v="11"/>
    <x v="8"/>
    <x v="0"/>
    <x v="8"/>
    <x v="1"/>
  </r>
  <r>
    <x v="6"/>
    <x v="75"/>
    <x v="11"/>
    <x v="8"/>
    <x v="0"/>
    <x v="8"/>
    <x v="1"/>
  </r>
  <r>
    <x v="6"/>
    <x v="76"/>
    <x v="11"/>
    <x v="8"/>
    <x v="0"/>
    <x v="8"/>
    <x v="1"/>
  </r>
  <r>
    <x v="6"/>
    <x v="77"/>
    <x v="11"/>
    <x v="8"/>
    <x v="0"/>
    <x v="8"/>
    <x v="1"/>
  </r>
  <r>
    <x v="6"/>
    <x v="78"/>
    <x v="11"/>
    <x v="8"/>
    <x v="0"/>
    <x v="8"/>
    <x v="1"/>
  </r>
  <r>
    <x v="6"/>
    <x v="79"/>
    <x v="11"/>
    <x v="8"/>
    <x v="0"/>
    <x v="8"/>
    <x v="1"/>
  </r>
  <r>
    <x v="6"/>
    <x v="80"/>
    <x v="11"/>
    <x v="8"/>
    <x v="0"/>
    <x v="8"/>
    <x v="1"/>
  </r>
  <r>
    <x v="6"/>
    <x v="81"/>
    <x v="11"/>
    <x v="8"/>
    <x v="0"/>
    <x v="8"/>
    <x v="1"/>
  </r>
  <r>
    <x v="6"/>
    <x v="82"/>
    <x v="11"/>
    <x v="8"/>
    <x v="0"/>
    <x v="8"/>
    <x v="1"/>
  </r>
  <r>
    <x v="6"/>
    <x v="83"/>
    <x v="11"/>
    <x v="8"/>
    <x v="0"/>
    <x v="8"/>
    <x v="1"/>
  </r>
  <r>
    <x v="6"/>
    <x v="84"/>
    <x v="11"/>
    <x v="8"/>
    <x v="0"/>
    <x v="8"/>
    <x v="1"/>
  </r>
  <r>
    <x v="6"/>
    <x v="85"/>
    <x v="11"/>
    <x v="8"/>
    <x v="0"/>
    <x v="8"/>
    <x v="1"/>
  </r>
  <r>
    <x v="6"/>
    <x v="86"/>
    <x v="11"/>
    <x v="8"/>
    <x v="0"/>
    <x v="8"/>
    <x v="1"/>
  </r>
  <r>
    <x v="6"/>
    <x v="87"/>
    <x v="11"/>
    <x v="8"/>
    <x v="0"/>
    <x v="8"/>
    <x v="1"/>
  </r>
  <r>
    <x v="6"/>
    <x v="88"/>
    <x v="11"/>
    <x v="8"/>
    <x v="0"/>
    <x v="8"/>
    <x v="1"/>
  </r>
  <r>
    <x v="6"/>
    <x v="89"/>
    <x v="11"/>
    <x v="8"/>
    <x v="0"/>
    <x v="8"/>
    <x v="1"/>
  </r>
  <r>
    <x v="6"/>
    <x v="90"/>
    <x v="11"/>
    <x v="8"/>
    <x v="0"/>
    <x v="8"/>
    <x v="1"/>
  </r>
  <r>
    <x v="6"/>
    <x v="91"/>
    <x v="3"/>
    <x v="8"/>
    <x v="0"/>
    <x v="8"/>
    <x v="1"/>
  </r>
  <r>
    <x v="6"/>
    <x v="92"/>
    <x v="3"/>
    <x v="8"/>
    <x v="0"/>
    <x v="8"/>
    <x v="1"/>
  </r>
  <r>
    <x v="6"/>
    <x v="93"/>
    <x v="11"/>
    <x v="8"/>
    <x v="0"/>
    <x v="8"/>
    <x v="1"/>
  </r>
  <r>
    <x v="6"/>
    <x v="94"/>
    <x v="11"/>
    <x v="8"/>
    <x v="0"/>
    <x v="8"/>
    <x v="1"/>
  </r>
  <r>
    <x v="6"/>
    <x v="95"/>
    <x v="3"/>
    <x v="8"/>
    <x v="0"/>
    <x v="8"/>
    <x v="1"/>
  </r>
  <r>
    <x v="6"/>
    <x v="96"/>
    <x v="11"/>
    <x v="8"/>
    <x v="0"/>
    <x v="8"/>
    <x v="1"/>
  </r>
  <r>
    <x v="6"/>
    <x v="97"/>
    <x v="29"/>
    <x v="8"/>
    <x v="0"/>
    <x v="8"/>
    <x v="1"/>
  </r>
  <r>
    <x v="6"/>
    <x v="98"/>
    <x v="3"/>
    <x v="8"/>
    <x v="0"/>
    <x v="8"/>
    <x v="1"/>
  </r>
  <r>
    <x v="6"/>
    <x v="99"/>
    <x v="11"/>
    <x v="8"/>
    <x v="0"/>
    <x v="8"/>
    <x v="1"/>
  </r>
  <r>
    <x v="6"/>
    <x v="100"/>
    <x v="3"/>
    <x v="8"/>
    <x v="0"/>
    <x v="8"/>
    <x v="1"/>
  </r>
  <r>
    <x v="6"/>
    <x v="101"/>
    <x v="11"/>
    <x v="8"/>
    <x v="0"/>
    <x v="8"/>
    <x v="1"/>
  </r>
  <r>
    <x v="6"/>
    <x v="102"/>
    <x v="3"/>
    <x v="8"/>
    <x v="0"/>
    <x v="8"/>
    <x v="1"/>
  </r>
  <r>
    <x v="6"/>
    <x v="103"/>
    <x v="11"/>
    <x v="8"/>
    <x v="0"/>
    <x v="8"/>
    <x v="1"/>
  </r>
  <r>
    <x v="6"/>
    <x v="104"/>
    <x v="11"/>
    <x v="8"/>
    <x v="0"/>
    <x v="8"/>
    <x v="1"/>
  </r>
  <r>
    <x v="6"/>
    <x v="105"/>
    <x v="3"/>
    <x v="8"/>
    <x v="0"/>
    <x v="8"/>
    <x v="1"/>
  </r>
  <r>
    <x v="6"/>
    <x v="106"/>
    <x v="3"/>
    <x v="8"/>
    <x v="0"/>
    <x v="8"/>
    <x v="1"/>
  </r>
  <r>
    <x v="6"/>
    <x v="107"/>
    <x v="3"/>
    <x v="8"/>
    <x v="0"/>
    <x v="8"/>
    <x v="1"/>
  </r>
  <r>
    <x v="6"/>
    <x v="108"/>
    <x v="11"/>
    <x v="8"/>
    <x v="0"/>
    <x v="8"/>
    <x v="1"/>
  </r>
  <r>
    <x v="6"/>
    <x v="109"/>
    <x v="3"/>
    <x v="8"/>
    <x v="0"/>
    <x v="8"/>
    <x v="1"/>
  </r>
  <r>
    <x v="6"/>
    <x v="110"/>
    <x v="11"/>
    <x v="8"/>
    <x v="0"/>
    <x v="8"/>
    <x v="1"/>
  </r>
  <r>
    <x v="6"/>
    <x v="111"/>
    <x v="3"/>
    <x v="8"/>
    <x v="0"/>
    <x v="8"/>
    <x v="1"/>
  </r>
  <r>
    <x v="6"/>
    <x v="112"/>
    <x v="3"/>
    <x v="8"/>
    <x v="0"/>
    <x v="8"/>
    <x v="1"/>
  </r>
  <r>
    <x v="6"/>
    <x v="113"/>
    <x v="3"/>
    <x v="8"/>
    <x v="0"/>
    <x v="8"/>
    <x v="1"/>
  </r>
  <r>
    <x v="6"/>
    <x v="114"/>
    <x v="3"/>
    <x v="8"/>
    <x v="0"/>
    <x v="8"/>
    <x v="1"/>
  </r>
  <r>
    <x v="6"/>
    <x v="115"/>
    <x v="3"/>
    <x v="8"/>
    <x v="0"/>
    <x v="8"/>
    <x v="1"/>
  </r>
  <r>
    <x v="6"/>
    <x v="116"/>
    <x v="29"/>
    <x v="8"/>
    <x v="0"/>
    <x v="8"/>
    <x v="1"/>
  </r>
  <r>
    <x v="6"/>
    <x v="117"/>
    <x v="11"/>
    <x v="8"/>
    <x v="0"/>
    <x v="8"/>
    <x v="1"/>
  </r>
  <r>
    <x v="6"/>
    <x v="118"/>
    <x v="3"/>
    <x v="8"/>
    <x v="0"/>
    <x v="8"/>
    <x v="1"/>
  </r>
  <r>
    <x v="6"/>
    <x v="119"/>
    <x v="3"/>
    <x v="8"/>
    <x v="0"/>
    <x v="8"/>
    <x v="1"/>
  </r>
  <r>
    <x v="6"/>
    <x v="120"/>
    <x v="3"/>
    <x v="8"/>
    <x v="0"/>
    <x v="8"/>
    <x v="1"/>
  </r>
  <r>
    <x v="6"/>
    <x v="121"/>
    <x v="11"/>
    <x v="8"/>
    <x v="0"/>
    <x v="8"/>
    <x v="1"/>
  </r>
  <r>
    <x v="6"/>
    <x v="122"/>
    <x v="29"/>
    <x v="8"/>
    <x v="0"/>
    <x v="8"/>
    <x v="1"/>
  </r>
  <r>
    <x v="6"/>
    <x v="123"/>
    <x v="29"/>
    <x v="8"/>
    <x v="0"/>
    <x v="8"/>
    <x v="1"/>
  </r>
  <r>
    <x v="6"/>
    <x v="124"/>
    <x v="11"/>
    <x v="8"/>
    <x v="0"/>
    <x v="8"/>
    <x v="1"/>
  </r>
  <r>
    <x v="6"/>
    <x v="125"/>
    <x v="3"/>
    <x v="8"/>
    <x v="0"/>
    <x v="8"/>
    <x v="1"/>
  </r>
  <r>
    <x v="6"/>
    <x v="126"/>
    <x v="11"/>
    <x v="8"/>
    <x v="0"/>
    <x v="8"/>
    <x v="1"/>
  </r>
  <r>
    <x v="6"/>
    <x v="127"/>
    <x v="11"/>
    <x v="8"/>
    <x v="0"/>
    <x v="8"/>
    <x v="1"/>
  </r>
  <r>
    <x v="6"/>
    <x v="128"/>
    <x v="3"/>
    <x v="8"/>
    <x v="0"/>
    <x v="8"/>
    <x v="1"/>
  </r>
  <r>
    <x v="6"/>
    <x v="129"/>
    <x v="11"/>
    <x v="8"/>
    <x v="0"/>
    <x v="8"/>
    <x v="1"/>
  </r>
  <r>
    <x v="6"/>
    <x v="130"/>
    <x v="11"/>
    <x v="8"/>
    <x v="0"/>
    <x v="8"/>
    <x v="1"/>
  </r>
  <r>
    <x v="6"/>
    <x v="131"/>
    <x v="11"/>
    <x v="8"/>
    <x v="0"/>
    <x v="8"/>
    <x v="1"/>
  </r>
  <r>
    <x v="6"/>
    <x v="132"/>
    <x v="11"/>
    <x v="8"/>
    <x v="0"/>
    <x v="8"/>
    <x v="1"/>
  </r>
  <r>
    <x v="7"/>
    <x v="0"/>
    <x v="9"/>
    <x v="8"/>
    <x v="0"/>
    <x v="8"/>
    <x v="1"/>
  </r>
  <r>
    <x v="7"/>
    <x v="1"/>
    <x v="1"/>
    <x v="8"/>
    <x v="0"/>
    <x v="8"/>
    <x v="1"/>
  </r>
  <r>
    <x v="7"/>
    <x v="2"/>
    <x v="3"/>
    <x v="8"/>
    <x v="0"/>
    <x v="8"/>
    <x v="1"/>
  </r>
  <r>
    <x v="7"/>
    <x v="3"/>
    <x v="29"/>
    <x v="8"/>
    <x v="0"/>
    <x v="8"/>
    <x v="1"/>
  </r>
  <r>
    <x v="7"/>
    <x v="4"/>
    <x v="29"/>
    <x v="8"/>
    <x v="0"/>
    <x v="8"/>
    <x v="1"/>
  </r>
  <r>
    <x v="7"/>
    <x v="5"/>
    <x v="9"/>
    <x v="8"/>
    <x v="0"/>
    <x v="8"/>
    <x v="1"/>
  </r>
  <r>
    <x v="7"/>
    <x v="6"/>
    <x v="3"/>
    <x v="8"/>
    <x v="0"/>
    <x v="8"/>
    <x v="1"/>
  </r>
  <r>
    <x v="7"/>
    <x v="7"/>
    <x v="10"/>
    <x v="8"/>
    <x v="0"/>
    <x v="8"/>
    <x v="1"/>
  </r>
  <r>
    <x v="7"/>
    <x v="8"/>
    <x v="3"/>
    <x v="8"/>
    <x v="0"/>
    <x v="8"/>
    <x v="1"/>
  </r>
  <r>
    <x v="7"/>
    <x v="9"/>
    <x v="0"/>
    <x v="8"/>
    <x v="0"/>
    <x v="8"/>
    <x v="1"/>
  </r>
  <r>
    <x v="7"/>
    <x v="10"/>
    <x v="10"/>
    <x v="8"/>
    <x v="0"/>
    <x v="8"/>
    <x v="1"/>
  </r>
  <r>
    <x v="7"/>
    <x v="11"/>
    <x v="9"/>
    <x v="8"/>
    <x v="0"/>
    <x v="8"/>
    <x v="1"/>
  </r>
  <r>
    <x v="7"/>
    <x v="12"/>
    <x v="30"/>
    <x v="8"/>
    <x v="0"/>
    <x v="8"/>
    <x v="1"/>
  </r>
  <r>
    <x v="7"/>
    <x v="13"/>
    <x v="3"/>
    <x v="8"/>
    <x v="0"/>
    <x v="8"/>
    <x v="1"/>
  </r>
  <r>
    <x v="7"/>
    <x v="14"/>
    <x v="10"/>
    <x v="8"/>
    <x v="0"/>
    <x v="8"/>
    <x v="1"/>
  </r>
  <r>
    <x v="7"/>
    <x v="15"/>
    <x v="2"/>
    <x v="8"/>
    <x v="0"/>
    <x v="8"/>
    <x v="1"/>
  </r>
  <r>
    <x v="7"/>
    <x v="16"/>
    <x v="10"/>
    <x v="8"/>
    <x v="0"/>
    <x v="8"/>
    <x v="1"/>
  </r>
  <r>
    <x v="7"/>
    <x v="17"/>
    <x v="9"/>
    <x v="8"/>
    <x v="0"/>
    <x v="8"/>
    <x v="1"/>
  </r>
  <r>
    <x v="7"/>
    <x v="18"/>
    <x v="0"/>
    <x v="8"/>
    <x v="0"/>
    <x v="8"/>
    <x v="1"/>
  </r>
  <r>
    <x v="7"/>
    <x v="19"/>
    <x v="9"/>
    <x v="8"/>
    <x v="0"/>
    <x v="8"/>
    <x v="1"/>
  </r>
  <r>
    <x v="7"/>
    <x v="20"/>
    <x v="3"/>
    <x v="8"/>
    <x v="0"/>
    <x v="8"/>
    <x v="1"/>
  </r>
  <r>
    <x v="7"/>
    <x v="21"/>
    <x v="10"/>
    <x v="8"/>
    <x v="0"/>
    <x v="8"/>
    <x v="1"/>
  </r>
  <r>
    <x v="7"/>
    <x v="22"/>
    <x v="9"/>
    <x v="8"/>
    <x v="0"/>
    <x v="8"/>
    <x v="1"/>
  </r>
  <r>
    <x v="7"/>
    <x v="23"/>
    <x v="10"/>
    <x v="8"/>
    <x v="0"/>
    <x v="8"/>
    <x v="1"/>
  </r>
  <r>
    <x v="7"/>
    <x v="24"/>
    <x v="1"/>
    <x v="8"/>
    <x v="0"/>
    <x v="8"/>
    <x v="1"/>
  </r>
  <r>
    <x v="7"/>
    <x v="25"/>
    <x v="3"/>
    <x v="8"/>
    <x v="0"/>
    <x v="8"/>
    <x v="1"/>
  </r>
  <r>
    <x v="7"/>
    <x v="26"/>
    <x v="1"/>
    <x v="8"/>
    <x v="0"/>
    <x v="8"/>
    <x v="1"/>
  </r>
  <r>
    <x v="7"/>
    <x v="27"/>
    <x v="3"/>
    <x v="8"/>
    <x v="0"/>
    <x v="8"/>
    <x v="1"/>
  </r>
  <r>
    <x v="7"/>
    <x v="28"/>
    <x v="30"/>
    <x v="8"/>
    <x v="0"/>
    <x v="8"/>
    <x v="1"/>
  </r>
  <r>
    <x v="7"/>
    <x v="29"/>
    <x v="9"/>
    <x v="8"/>
    <x v="0"/>
    <x v="8"/>
    <x v="1"/>
  </r>
  <r>
    <x v="7"/>
    <x v="30"/>
    <x v="3"/>
    <x v="8"/>
    <x v="0"/>
    <x v="8"/>
    <x v="1"/>
  </r>
  <r>
    <x v="7"/>
    <x v="31"/>
    <x v="10"/>
    <x v="8"/>
    <x v="0"/>
    <x v="8"/>
    <x v="1"/>
  </r>
  <r>
    <x v="7"/>
    <x v="32"/>
    <x v="30"/>
    <x v="8"/>
    <x v="0"/>
    <x v="8"/>
    <x v="1"/>
  </r>
  <r>
    <x v="7"/>
    <x v="33"/>
    <x v="10"/>
    <x v="8"/>
    <x v="0"/>
    <x v="8"/>
    <x v="1"/>
  </r>
  <r>
    <x v="7"/>
    <x v="34"/>
    <x v="3"/>
    <x v="8"/>
    <x v="0"/>
    <x v="8"/>
    <x v="1"/>
  </r>
  <r>
    <x v="7"/>
    <x v="35"/>
    <x v="1"/>
    <x v="8"/>
    <x v="0"/>
    <x v="8"/>
    <x v="1"/>
  </r>
  <r>
    <x v="7"/>
    <x v="36"/>
    <x v="29"/>
    <x v="8"/>
    <x v="0"/>
    <x v="8"/>
    <x v="1"/>
  </r>
  <r>
    <x v="7"/>
    <x v="37"/>
    <x v="29"/>
    <x v="8"/>
    <x v="0"/>
    <x v="8"/>
    <x v="1"/>
  </r>
  <r>
    <x v="7"/>
    <x v="38"/>
    <x v="10"/>
    <x v="8"/>
    <x v="0"/>
    <x v="8"/>
    <x v="1"/>
  </r>
  <r>
    <x v="7"/>
    <x v="39"/>
    <x v="29"/>
    <x v="8"/>
    <x v="0"/>
    <x v="8"/>
    <x v="1"/>
  </r>
  <r>
    <x v="7"/>
    <x v="40"/>
    <x v="1"/>
    <x v="8"/>
    <x v="0"/>
    <x v="8"/>
    <x v="1"/>
  </r>
  <r>
    <x v="7"/>
    <x v="41"/>
    <x v="3"/>
    <x v="8"/>
    <x v="0"/>
    <x v="8"/>
    <x v="1"/>
  </r>
  <r>
    <x v="7"/>
    <x v="42"/>
    <x v="1"/>
    <x v="8"/>
    <x v="0"/>
    <x v="8"/>
    <x v="1"/>
  </r>
  <r>
    <x v="7"/>
    <x v="43"/>
    <x v="29"/>
    <x v="8"/>
    <x v="0"/>
    <x v="8"/>
    <x v="1"/>
  </r>
  <r>
    <x v="7"/>
    <x v="44"/>
    <x v="10"/>
    <x v="8"/>
    <x v="0"/>
    <x v="8"/>
    <x v="1"/>
  </r>
  <r>
    <x v="7"/>
    <x v="45"/>
    <x v="29"/>
    <x v="8"/>
    <x v="0"/>
    <x v="8"/>
    <x v="1"/>
  </r>
  <r>
    <x v="7"/>
    <x v="46"/>
    <x v="30"/>
    <x v="8"/>
    <x v="0"/>
    <x v="8"/>
    <x v="1"/>
  </r>
  <r>
    <x v="7"/>
    <x v="47"/>
    <x v="29"/>
    <x v="8"/>
    <x v="0"/>
    <x v="8"/>
    <x v="1"/>
  </r>
  <r>
    <x v="7"/>
    <x v="48"/>
    <x v="3"/>
    <x v="8"/>
    <x v="0"/>
    <x v="8"/>
    <x v="1"/>
  </r>
  <r>
    <x v="7"/>
    <x v="49"/>
    <x v="29"/>
    <x v="8"/>
    <x v="0"/>
    <x v="8"/>
    <x v="1"/>
  </r>
  <r>
    <x v="7"/>
    <x v="50"/>
    <x v="10"/>
    <x v="8"/>
    <x v="0"/>
    <x v="8"/>
    <x v="1"/>
  </r>
  <r>
    <x v="7"/>
    <x v="51"/>
    <x v="10"/>
    <x v="8"/>
    <x v="0"/>
    <x v="8"/>
    <x v="1"/>
  </r>
  <r>
    <x v="7"/>
    <x v="52"/>
    <x v="29"/>
    <x v="8"/>
    <x v="0"/>
    <x v="8"/>
    <x v="1"/>
  </r>
  <r>
    <x v="7"/>
    <x v="53"/>
    <x v="10"/>
    <x v="8"/>
    <x v="0"/>
    <x v="8"/>
    <x v="1"/>
  </r>
  <r>
    <x v="7"/>
    <x v="54"/>
    <x v="30"/>
    <x v="8"/>
    <x v="0"/>
    <x v="8"/>
    <x v="1"/>
  </r>
  <r>
    <x v="7"/>
    <x v="55"/>
    <x v="3"/>
    <x v="8"/>
    <x v="0"/>
    <x v="8"/>
    <x v="1"/>
  </r>
  <r>
    <x v="7"/>
    <x v="56"/>
    <x v="30"/>
    <x v="8"/>
    <x v="0"/>
    <x v="8"/>
    <x v="1"/>
  </r>
  <r>
    <x v="7"/>
    <x v="57"/>
    <x v="9"/>
    <x v="8"/>
    <x v="0"/>
    <x v="8"/>
    <x v="1"/>
  </r>
  <r>
    <x v="7"/>
    <x v="58"/>
    <x v="10"/>
    <x v="8"/>
    <x v="0"/>
    <x v="8"/>
    <x v="1"/>
  </r>
  <r>
    <x v="7"/>
    <x v="59"/>
    <x v="1"/>
    <x v="8"/>
    <x v="0"/>
    <x v="8"/>
    <x v="1"/>
  </r>
  <r>
    <x v="7"/>
    <x v="60"/>
    <x v="9"/>
    <x v="8"/>
    <x v="0"/>
    <x v="8"/>
    <x v="1"/>
  </r>
  <r>
    <x v="7"/>
    <x v="61"/>
    <x v="9"/>
    <x v="8"/>
    <x v="0"/>
    <x v="8"/>
    <x v="1"/>
  </r>
  <r>
    <x v="7"/>
    <x v="62"/>
    <x v="3"/>
    <x v="8"/>
    <x v="0"/>
    <x v="8"/>
    <x v="1"/>
  </r>
  <r>
    <x v="7"/>
    <x v="63"/>
    <x v="29"/>
    <x v="8"/>
    <x v="0"/>
    <x v="8"/>
    <x v="1"/>
  </r>
  <r>
    <x v="7"/>
    <x v="64"/>
    <x v="30"/>
    <x v="8"/>
    <x v="0"/>
    <x v="8"/>
    <x v="1"/>
  </r>
  <r>
    <x v="7"/>
    <x v="65"/>
    <x v="10"/>
    <x v="8"/>
    <x v="0"/>
    <x v="8"/>
    <x v="1"/>
  </r>
  <r>
    <x v="7"/>
    <x v="66"/>
    <x v="30"/>
    <x v="8"/>
    <x v="0"/>
    <x v="8"/>
    <x v="1"/>
  </r>
  <r>
    <x v="7"/>
    <x v="67"/>
    <x v="30"/>
    <x v="8"/>
    <x v="0"/>
    <x v="8"/>
    <x v="1"/>
  </r>
  <r>
    <x v="7"/>
    <x v="68"/>
    <x v="30"/>
    <x v="8"/>
    <x v="0"/>
    <x v="8"/>
    <x v="1"/>
  </r>
  <r>
    <x v="7"/>
    <x v="69"/>
    <x v="3"/>
    <x v="8"/>
    <x v="0"/>
    <x v="8"/>
    <x v="1"/>
  </r>
  <r>
    <x v="7"/>
    <x v="70"/>
    <x v="9"/>
    <x v="8"/>
    <x v="0"/>
    <x v="8"/>
    <x v="1"/>
  </r>
  <r>
    <x v="7"/>
    <x v="71"/>
    <x v="9"/>
    <x v="8"/>
    <x v="0"/>
    <x v="8"/>
    <x v="1"/>
  </r>
  <r>
    <x v="7"/>
    <x v="72"/>
    <x v="29"/>
    <x v="8"/>
    <x v="0"/>
    <x v="8"/>
    <x v="1"/>
  </r>
  <r>
    <x v="7"/>
    <x v="73"/>
    <x v="9"/>
    <x v="8"/>
    <x v="0"/>
    <x v="8"/>
    <x v="1"/>
  </r>
  <r>
    <x v="7"/>
    <x v="74"/>
    <x v="30"/>
    <x v="8"/>
    <x v="0"/>
    <x v="8"/>
    <x v="1"/>
  </r>
  <r>
    <x v="7"/>
    <x v="75"/>
    <x v="9"/>
    <x v="8"/>
    <x v="0"/>
    <x v="8"/>
    <x v="1"/>
  </r>
  <r>
    <x v="7"/>
    <x v="76"/>
    <x v="3"/>
    <x v="8"/>
    <x v="0"/>
    <x v="8"/>
    <x v="1"/>
  </r>
  <r>
    <x v="7"/>
    <x v="77"/>
    <x v="9"/>
    <x v="8"/>
    <x v="0"/>
    <x v="8"/>
    <x v="1"/>
  </r>
  <r>
    <x v="7"/>
    <x v="78"/>
    <x v="10"/>
    <x v="8"/>
    <x v="0"/>
    <x v="8"/>
    <x v="1"/>
  </r>
  <r>
    <x v="7"/>
    <x v="79"/>
    <x v="29"/>
    <x v="8"/>
    <x v="0"/>
    <x v="8"/>
    <x v="1"/>
  </r>
  <r>
    <x v="7"/>
    <x v="80"/>
    <x v="10"/>
    <x v="8"/>
    <x v="0"/>
    <x v="8"/>
    <x v="1"/>
  </r>
  <r>
    <x v="7"/>
    <x v="81"/>
    <x v="30"/>
    <x v="8"/>
    <x v="0"/>
    <x v="8"/>
    <x v="1"/>
  </r>
  <r>
    <x v="7"/>
    <x v="82"/>
    <x v="3"/>
    <x v="8"/>
    <x v="0"/>
    <x v="8"/>
    <x v="1"/>
  </r>
  <r>
    <x v="7"/>
    <x v="83"/>
    <x v="3"/>
    <x v="8"/>
    <x v="0"/>
    <x v="8"/>
    <x v="1"/>
  </r>
  <r>
    <x v="7"/>
    <x v="84"/>
    <x v="9"/>
    <x v="8"/>
    <x v="0"/>
    <x v="8"/>
    <x v="1"/>
  </r>
  <r>
    <x v="7"/>
    <x v="85"/>
    <x v="3"/>
    <x v="8"/>
    <x v="0"/>
    <x v="8"/>
    <x v="1"/>
  </r>
  <r>
    <x v="7"/>
    <x v="86"/>
    <x v="30"/>
    <x v="8"/>
    <x v="0"/>
    <x v="8"/>
    <x v="1"/>
  </r>
  <r>
    <x v="7"/>
    <x v="87"/>
    <x v="3"/>
    <x v="8"/>
    <x v="0"/>
    <x v="8"/>
    <x v="1"/>
  </r>
  <r>
    <x v="7"/>
    <x v="88"/>
    <x v="1"/>
    <x v="8"/>
    <x v="0"/>
    <x v="8"/>
    <x v="1"/>
  </r>
  <r>
    <x v="7"/>
    <x v="89"/>
    <x v="10"/>
    <x v="8"/>
    <x v="0"/>
    <x v="8"/>
    <x v="1"/>
  </r>
  <r>
    <x v="7"/>
    <x v="90"/>
    <x v="3"/>
    <x v="8"/>
    <x v="0"/>
    <x v="8"/>
    <x v="1"/>
  </r>
  <r>
    <x v="7"/>
    <x v="91"/>
    <x v="10"/>
    <x v="8"/>
    <x v="0"/>
    <x v="8"/>
    <x v="1"/>
  </r>
  <r>
    <x v="7"/>
    <x v="92"/>
    <x v="29"/>
    <x v="8"/>
    <x v="0"/>
    <x v="8"/>
    <x v="1"/>
  </r>
  <r>
    <x v="7"/>
    <x v="93"/>
    <x v="30"/>
    <x v="8"/>
    <x v="0"/>
    <x v="8"/>
    <x v="1"/>
  </r>
  <r>
    <x v="7"/>
    <x v="94"/>
    <x v="1"/>
    <x v="8"/>
    <x v="0"/>
    <x v="8"/>
    <x v="1"/>
  </r>
  <r>
    <x v="7"/>
    <x v="95"/>
    <x v="10"/>
    <x v="8"/>
    <x v="0"/>
    <x v="8"/>
    <x v="1"/>
  </r>
  <r>
    <x v="7"/>
    <x v="96"/>
    <x v="3"/>
    <x v="8"/>
    <x v="0"/>
    <x v="8"/>
    <x v="1"/>
  </r>
  <r>
    <x v="7"/>
    <x v="97"/>
    <x v="30"/>
    <x v="8"/>
    <x v="0"/>
    <x v="8"/>
    <x v="1"/>
  </r>
  <r>
    <x v="7"/>
    <x v="98"/>
    <x v="10"/>
    <x v="8"/>
    <x v="0"/>
    <x v="8"/>
    <x v="1"/>
  </r>
  <r>
    <x v="7"/>
    <x v="99"/>
    <x v="30"/>
    <x v="8"/>
    <x v="0"/>
    <x v="8"/>
    <x v="1"/>
  </r>
  <r>
    <x v="7"/>
    <x v="100"/>
    <x v="3"/>
    <x v="8"/>
    <x v="0"/>
    <x v="8"/>
    <x v="1"/>
  </r>
  <r>
    <x v="7"/>
    <x v="101"/>
    <x v="29"/>
    <x v="8"/>
    <x v="0"/>
    <x v="8"/>
    <x v="1"/>
  </r>
  <r>
    <x v="7"/>
    <x v="102"/>
    <x v="1"/>
    <x v="8"/>
    <x v="0"/>
    <x v="8"/>
    <x v="1"/>
  </r>
  <r>
    <x v="7"/>
    <x v="103"/>
    <x v="3"/>
    <x v="8"/>
    <x v="0"/>
    <x v="8"/>
    <x v="1"/>
  </r>
  <r>
    <x v="7"/>
    <x v="104"/>
    <x v="3"/>
    <x v="8"/>
    <x v="0"/>
    <x v="8"/>
    <x v="1"/>
  </r>
  <r>
    <x v="7"/>
    <x v="105"/>
    <x v="9"/>
    <x v="8"/>
    <x v="0"/>
    <x v="8"/>
    <x v="1"/>
  </r>
  <r>
    <x v="7"/>
    <x v="106"/>
    <x v="29"/>
    <x v="8"/>
    <x v="0"/>
    <x v="8"/>
    <x v="1"/>
  </r>
  <r>
    <x v="7"/>
    <x v="107"/>
    <x v="29"/>
    <x v="8"/>
    <x v="0"/>
    <x v="8"/>
    <x v="1"/>
  </r>
  <r>
    <x v="7"/>
    <x v="108"/>
    <x v="29"/>
    <x v="8"/>
    <x v="0"/>
    <x v="8"/>
    <x v="1"/>
  </r>
  <r>
    <x v="7"/>
    <x v="109"/>
    <x v="9"/>
    <x v="8"/>
    <x v="0"/>
    <x v="8"/>
    <x v="1"/>
  </r>
  <r>
    <x v="7"/>
    <x v="110"/>
    <x v="3"/>
    <x v="8"/>
    <x v="0"/>
    <x v="8"/>
    <x v="1"/>
  </r>
  <r>
    <x v="7"/>
    <x v="111"/>
    <x v="1"/>
    <x v="8"/>
    <x v="0"/>
    <x v="8"/>
    <x v="1"/>
  </r>
  <r>
    <x v="7"/>
    <x v="112"/>
    <x v="30"/>
    <x v="8"/>
    <x v="0"/>
    <x v="8"/>
    <x v="1"/>
  </r>
  <r>
    <x v="7"/>
    <x v="113"/>
    <x v="29"/>
    <x v="8"/>
    <x v="0"/>
    <x v="8"/>
    <x v="1"/>
  </r>
  <r>
    <x v="7"/>
    <x v="114"/>
    <x v="30"/>
    <x v="8"/>
    <x v="0"/>
    <x v="8"/>
    <x v="1"/>
  </r>
  <r>
    <x v="7"/>
    <x v="115"/>
    <x v="9"/>
    <x v="8"/>
    <x v="0"/>
    <x v="8"/>
    <x v="1"/>
  </r>
  <r>
    <x v="7"/>
    <x v="116"/>
    <x v="30"/>
    <x v="8"/>
    <x v="0"/>
    <x v="8"/>
    <x v="1"/>
  </r>
  <r>
    <x v="7"/>
    <x v="117"/>
    <x v="3"/>
    <x v="8"/>
    <x v="0"/>
    <x v="8"/>
    <x v="1"/>
  </r>
  <r>
    <x v="7"/>
    <x v="118"/>
    <x v="30"/>
    <x v="8"/>
    <x v="0"/>
    <x v="8"/>
    <x v="1"/>
  </r>
  <r>
    <x v="7"/>
    <x v="119"/>
    <x v="30"/>
    <x v="8"/>
    <x v="0"/>
    <x v="8"/>
    <x v="1"/>
  </r>
  <r>
    <x v="7"/>
    <x v="120"/>
    <x v="30"/>
    <x v="8"/>
    <x v="0"/>
    <x v="8"/>
    <x v="1"/>
  </r>
  <r>
    <x v="7"/>
    <x v="121"/>
    <x v="3"/>
    <x v="8"/>
    <x v="0"/>
    <x v="8"/>
    <x v="1"/>
  </r>
  <r>
    <x v="7"/>
    <x v="122"/>
    <x v="30"/>
    <x v="8"/>
    <x v="0"/>
    <x v="8"/>
    <x v="1"/>
  </r>
  <r>
    <x v="7"/>
    <x v="123"/>
    <x v="30"/>
    <x v="8"/>
    <x v="0"/>
    <x v="8"/>
    <x v="1"/>
  </r>
  <r>
    <x v="7"/>
    <x v="124"/>
    <x v="3"/>
    <x v="8"/>
    <x v="0"/>
    <x v="8"/>
    <x v="1"/>
  </r>
  <r>
    <x v="7"/>
    <x v="125"/>
    <x v="30"/>
    <x v="8"/>
    <x v="0"/>
    <x v="8"/>
    <x v="1"/>
  </r>
  <r>
    <x v="7"/>
    <x v="126"/>
    <x v="30"/>
    <x v="8"/>
    <x v="0"/>
    <x v="8"/>
    <x v="1"/>
  </r>
  <r>
    <x v="7"/>
    <x v="127"/>
    <x v="10"/>
    <x v="8"/>
    <x v="0"/>
    <x v="8"/>
    <x v="1"/>
  </r>
  <r>
    <x v="7"/>
    <x v="128"/>
    <x v="29"/>
    <x v="8"/>
    <x v="0"/>
    <x v="8"/>
    <x v="1"/>
  </r>
  <r>
    <x v="7"/>
    <x v="129"/>
    <x v="10"/>
    <x v="8"/>
    <x v="0"/>
    <x v="8"/>
    <x v="1"/>
  </r>
  <r>
    <x v="7"/>
    <x v="130"/>
    <x v="10"/>
    <x v="8"/>
    <x v="0"/>
    <x v="8"/>
    <x v="1"/>
  </r>
  <r>
    <x v="7"/>
    <x v="131"/>
    <x v="3"/>
    <x v="8"/>
    <x v="0"/>
    <x v="8"/>
    <x v="1"/>
  </r>
  <r>
    <x v="7"/>
    <x v="132"/>
    <x v="11"/>
    <x v="8"/>
    <x v="0"/>
    <x v="8"/>
    <x v="1"/>
  </r>
  <r>
    <x v="8"/>
    <x v="0"/>
    <x v="11"/>
    <x v="8"/>
    <x v="0"/>
    <x v="8"/>
    <x v="1"/>
  </r>
  <r>
    <x v="8"/>
    <x v="1"/>
    <x v="11"/>
    <x v="8"/>
    <x v="0"/>
    <x v="8"/>
    <x v="1"/>
  </r>
  <r>
    <x v="8"/>
    <x v="2"/>
    <x v="11"/>
    <x v="8"/>
    <x v="0"/>
    <x v="8"/>
    <x v="1"/>
  </r>
  <r>
    <x v="8"/>
    <x v="3"/>
    <x v="11"/>
    <x v="8"/>
    <x v="0"/>
    <x v="8"/>
    <x v="1"/>
  </r>
  <r>
    <x v="8"/>
    <x v="4"/>
    <x v="11"/>
    <x v="8"/>
    <x v="0"/>
    <x v="8"/>
    <x v="1"/>
  </r>
  <r>
    <x v="8"/>
    <x v="5"/>
    <x v="11"/>
    <x v="8"/>
    <x v="0"/>
    <x v="8"/>
    <x v="1"/>
  </r>
  <r>
    <x v="8"/>
    <x v="6"/>
    <x v="11"/>
    <x v="8"/>
    <x v="0"/>
    <x v="8"/>
    <x v="1"/>
  </r>
  <r>
    <x v="8"/>
    <x v="7"/>
    <x v="11"/>
    <x v="8"/>
    <x v="0"/>
    <x v="8"/>
    <x v="1"/>
  </r>
  <r>
    <x v="8"/>
    <x v="8"/>
    <x v="11"/>
    <x v="8"/>
    <x v="0"/>
    <x v="8"/>
    <x v="1"/>
  </r>
  <r>
    <x v="8"/>
    <x v="9"/>
    <x v="11"/>
    <x v="8"/>
    <x v="0"/>
    <x v="8"/>
    <x v="1"/>
  </r>
  <r>
    <x v="8"/>
    <x v="10"/>
    <x v="11"/>
    <x v="8"/>
    <x v="0"/>
    <x v="8"/>
    <x v="1"/>
  </r>
  <r>
    <x v="8"/>
    <x v="11"/>
    <x v="11"/>
    <x v="8"/>
    <x v="0"/>
    <x v="8"/>
    <x v="1"/>
  </r>
  <r>
    <x v="8"/>
    <x v="12"/>
    <x v="11"/>
    <x v="8"/>
    <x v="0"/>
    <x v="8"/>
    <x v="1"/>
  </r>
  <r>
    <x v="8"/>
    <x v="13"/>
    <x v="11"/>
    <x v="8"/>
    <x v="0"/>
    <x v="8"/>
    <x v="1"/>
  </r>
  <r>
    <x v="8"/>
    <x v="14"/>
    <x v="11"/>
    <x v="8"/>
    <x v="0"/>
    <x v="8"/>
    <x v="1"/>
  </r>
  <r>
    <x v="8"/>
    <x v="15"/>
    <x v="11"/>
    <x v="8"/>
    <x v="0"/>
    <x v="8"/>
    <x v="1"/>
  </r>
  <r>
    <x v="8"/>
    <x v="16"/>
    <x v="11"/>
    <x v="8"/>
    <x v="0"/>
    <x v="8"/>
    <x v="1"/>
  </r>
  <r>
    <x v="8"/>
    <x v="17"/>
    <x v="11"/>
    <x v="8"/>
    <x v="0"/>
    <x v="8"/>
    <x v="1"/>
  </r>
  <r>
    <x v="8"/>
    <x v="18"/>
    <x v="11"/>
    <x v="8"/>
    <x v="0"/>
    <x v="8"/>
    <x v="1"/>
  </r>
  <r>
    <x v="8"/>
    <x v="19"/>
    <x v="11"/>
    <x v="8"/>
    <x v="0"/>
    <x v="8"/>
    <x v="1"/>
  </r>
  <r>
    <x v="8"/>
    <x v="20"/>
    <x v="11"/>
    <x v="8"/>
    <x v="0"/>
    <x v="8"/>
    <x v="1"/>
  </r>
  <r>
    <x v="8"/>
    <x v="21"/>
    <x v="11"/>
    <x v="8"/>
    <x v="0"/>
    <x v="8"/>
    <x v="1"/>
  </r>
  <r>
    <x v="8"/>
    <x v="22"/>
    <x v="11"/>
    <x v="8"/>
    <x v="0"/>
    <x v="8"/>
    <x v="1"/>
  </r>
  <r>
    <x v="8"/>
    <x v="23"/>
    <x v="11"/>
    <x v="8"/>
    <x v="0"/>
    <x v="8"/>
    <x v="1"/>
  </r>
  <r>
    <x v="8"/>
    <x v="24"/>
    <x v="11"/>
    <x v="8"/>
    <x v="0"/>
    <x v="8"/>
    <x v="1"/>
  </r>
  <r>
    <x v="8"/>
    <x v="25"/>
    <x v="11"/>
    <x v="8"/>
    <x v="0"/>
    <x v="8"/>
    <x v="1"/>
  </r>
  <r>
    <x v="8"/>
    <x v="26"/>
    <x v="11"/>
    <x v="8"/>
    <x v="0"/>
    <x v="8"/>
    <x v="1"/>
  </r>
  <r>
    <x v="8"/>
    <x v="27"/>
    <x v="11"/>
    <x v="8"/>
    <x v="0"/>
    <x v="8"/>
    <x v="1"/>
  </r>
  <r>
    <x v="8"/>
    <x v="28"/>
    <x v="11"/>
    <x v="8"/>
    <x v="0"/>
    <x v="8"/>
    <x v="1"/>
  </r>
  <r>
    <x v="8"/>
    <x v="29"/>
    <x v="11"/>
    <x v="8"/>
    <x v="0"/>
    <x v="8"/>
    <x v="1"/>
  </r>
  <r>
    <x v="8"/>
    <x v="30"/>
    <x v="11"/>
    <x v="8"/>
    <x v="0"/>
    <x v="8"/>
    <x v="1"/>
  </r>
  <r>
    <x v="8"/>
    <x v="31"/>
    <x v="11"/>
    <x v="8"/>
    <x v="0"/>
    <x v="8"/>
    <x v="1"/>
  </r>
  <r>
    <x v="8"/>
    <x v="32"/>
    <x v="11"/>
    <x v="8"/>
    <x v="0"/>
    <x v="8"/>
    <x v="1"/>
  </r>
  <r>
    <x v="8"/>
    <x v="33"/>
    <x v="11"/>
    <x v="8"/>
    <x v="0"/>
    <x v="8"/>
    <x v="1"/>
  </r>
  <r>
    <x v="8"/>
    <x v="34"/>
    <x v="11"/>
    <x v="8"/>
    <x v="0"/>
    <x v="8"/>
    <x v="1"/>
  </r>
  <r>
    <x v="8"/>
    <x v="35"/>
    <x v="11"/>
    <x v="8"/>
    <x v="0"/>
    <x v="8"/>
    <x v="1"/>
  </r>
  <r>
    <x v="8"/>
    <x v="36"/>
    <x v="11"/>
    <x v="8"/>
    <x v="0"/>
    <x v="8"/>
    <x v="1"/>
  </r>
  <r>
    <x v="8"/>
    <x v="37"/>
    <x v="11"/>
    <x v="8"/>
    <x v="0"/>
    <x v="8"/>
    <x v="1"/>
  </r>
  <r>
    <x v="8"/>
    <x v="38"/>
    <x v="11"/>
    <x v="8"/>
    <x v="0"/>
    <x v="8"/>
    <x v="1"/>
  </r>
  <r>
    <x v="8"/>
    <x v="39"/>
    <x v="11"/>
    <x v="8"/>
    <x v="0"/>
    <x v="8"/>
    <x v="1"/>
  </r>
  <r>
    <x v="8"/>
    <x v="40"/>
    <x v="11"/>
    <x v="8"/>
    <x v="0"/>
    <x v="8"/>
    <x v="1"/>
  </r>
  <r>
    <x v="8"/>
    <x v="41"/>
    <x v="11"/>
    <x v="8"/>
    <x v="0"/>
    <x v="8"/>
    <x v="1"/>
  </r>
  <r>
    <x v="8"/>
    <x v="42"/>
    <x v="11"/>
    <x v="8"/>
    <x v="0"/>
    <x v="8"/>
    <x v="1"/>
  </r>
  <r>
    <x v="8"/>
    <x v="43"/>
    <x v="11"/>
    <x v="8"/>
    <x v="0"/>
    <x v="8"/>
    <x v="1"/>
  </r>
  <r>
    <x v="8"/>
    <x v="44"/>
    <x v="11"/>
    <x v="8"/>
    <x v="0"/>
    <x v="8"/>
    <x v="1"/>
  </r>
  <r>
    <x v="8"/>
    <x v="45"/>
    <x v="11"/>
    <x v="8"/>
    <x v="0"/>
    <x v="8"/>
    <x v="1"/>
  </r>
  <r>
    <x v="8"/>
    <x v="46"/>
    <x v="11"/>
    <x v="8"/>
    <x v="0"/>
    <x v="8"/>
    <x v="1"/>
  </r>
  <r>
    <x v="8"/>
    <x v="47"/>
    <x v="11"/>
    <x v="8"/>
    <x v="0"/>
    <x v="8"/>
    <x v="1"/>
  </r>
  <r>
    <x v="8"/>
    <x v="48"/>
    <x v="11"/>
    <x v="8"/>
    <x v="0"/>
    <x v="8"/>
    <x v="1"/>
  </r>
  <r>
    <x v="8"/>
    <x v="49"/>
    <x v="11"/>
    <x v="8"/>
    <x v="0"/>
    <x v="8"/>
    <x v="1"/>
  </r>
  <r>
    <x v="8"/>
    <x v="50"/>
    <x v="0"/>
    <x v="8"/>
    <x v="0"/>
    <x v="8"/>
    <x v="1"/>
  </r>
  <r>
    <x v="8"/>
    <x v="51"/>
    <x v="10"/>
    <x v="8"/>
    <x v="0"/>
    <x v="8"/>
    <x v="1"/>
  </r>
  <r>
    <x v="8"/>
    <x v="52"/>
    <x v="10"/>
    <x v="8"/>
    <x v="0"/>
    <x v="8"/>
    <x v="1"/>
  </r>
  <r>
    <x v="8"/>
    <x v="53"/>
    <x v="30"/>
    <x v="8"/>
    <x v="0"/>
    <x v="8"/>
    <x v="1"/>
  </r>
  <r>
    <x v="8"/>
    <x v="54"/>
    <x v="11"/>
    <x v="8"/>
    <x v="0"/>
    <x v="8"/>
    <x v="1"/>
  </r>
  <r>
    <x v="8"/>
    <x v="55"/>
    <x v="11"/>
    <x v="8"/>
    <x v="0"/>
    <x v="8"/>
    <x v="1"/>
  </r>
  <r>
    <x v="8"/>
    <x v="56"/>
    <x v="11"/>
    <x v="8"/>
    <x v="0"/>
    <x v="8"/>
    <x v="1"/>
  </r>
  <r>
    <x v="8"/>
    <x v="57"/>
    <x v="11"/>
    <x v="8"/>
    <x v="0"/>
    <x v="8"/>
    <x v="1"/>
  </r>
  <r>
    <x v="8"/>
    <x v="58"/>
    <x v="11"/>
    <x v="8"/>
    <x v="0"/>
    <x v="8"/>
    <x v="1"/>
  </r>
  <r>
    <x v="8"/>
    <x v="59"/>
    <x v="11"/>
    <x v="8"/>
    <x v="0"/>
    <x v="8"/>
    <x v="1"/>
  </r>
  <r>
    <x v="8"/>
    <x v="60"/>
    <x v="11"/>
    <x v="8"/>
    <x v="0"/>
    <x v="8"/>
    <x v="1"/>
  </r>
  <r>
    <x v="8"/>
    <x v="61"/>
    <x v="11"/>
    <x v="8"/>
    <x v="0"/>
    <x v="8"/>
    <x v="1"/>
  </r>
  <r>
    <x v="8"/>
    <x v="62"/>
    <x v="11"/>
    <x v="8"/>
    <x v="0"/>
    <x v="8"/>
    <x v="1"/>
  </r>
  <r>
    <x v="8"/>
    <x v="63"/>
    <x v="11"/>
    <x v="8"/>
    <x v="0"/>
    <x v="8"/>
    <x v="1"/>
  </r>
  <r>
    <x v="8"/>
    <x v="64"/>
    <x v="11"/>
    <x v="8"/>
    <x v="0"/>
    <x v="8"/>
    <x v="1"/>
  </r>
  <r>
    <x v="8"/>
    <x v="65"/>
    <x v="11"/>
    <x v="8"/>
    <x v="0"/>
    <x v="8"/>
    <x v="1"/>
  </r>
  <r>
    <x v="8"/>
    <x v="66"/>
    <x v="11"/>
    <x v="8"/>
    <x v="0"/>
    <x v="8"/>
    <x v="1"/>
  </r>
  <r>
    <x v="8"/>
    <x v="67"/>
    <x v="11"/>
    <x v="8"/>
    <x v="0"/>
    <x v="8"/>
    <x v="1"/>
  </r>
  <r>
    <x v="8"/>
    <x v="68"/>
    <x v="11"/>
    <x v="8"/>
    <x v="0"/>
    <x v="8"/>
    <x v="1"/>
  </r>
  <r>
    <x v="8"/>
    <x v="69"/>
    <x v="11"/>
    <x v="8"/>
    <x v="0"/>
    <x v="8"/>
    <x v="1"/>
  </r>
  <r>
    <x v="8"/>
    <x v="70"/>
    <x v="11"/>
    <x v="8"/>
    <x v="0"/>
    <x v="8"/>
    <x v="1"/>
  </r>
  <r>
    <x v="8"/>
    <x v="71"/>
    <x v="11"/>
    <x v="8"/>
    <x v="0"/>
    <x v="8"/>
    <x v="1"/>
  </r>
  <r>
    <x v="8"/>
    <x v="72"/>
    <x v="11"/>
    <x v="8"/>
    <x v="0"/>
    <x v="8"/>
    <x v="1"/>
  </r>
  <r>
    <x v="8"/>
    <x v="73"/>
    <x v="11"/>
    <x v="8"/>
    <x v="0"/>
    <x v="8"/>
    <x v="1"/>
  </r>
  <r>
    <x v="8"/>
    <x v="74"/>
    <x v="11"/>
    <x v="8"/>
    <x v="0"/>
    <x v="8"/>
    <x v="1"/>
  </r>
  <r>
    <x v="8"/>
    <x v="75"/>
    <x v="11"/>
    <x v="8"/>
    <x v="0"/>
    <x v="8"/>
    <x v="1"/>
  </r>
  <r>
    <x v="8"/>
    <x v="76"/>
    <x v="11"/>
    <x v="8"/>
    <x v="0"/>
    <x v="8"/>
    <x v="1"/>
  </r>
  <r>
    <x v="8"/>
    <x v="77"/>
    <x v="11"/>
    <x v="8"/>
    <x v="0"/>
    <x v="8"/>
    <x v="1"/>
  </r>
  <r>
    <x v="8"/>
    <x v="78"/>
    <x v="11"/>
    <x v="8"/>
    <x v="0"/>
    <x v="8"/>
    <x v="1"/>
  </r>
  <r>
    <x v="8"/>
    <x v="79"/>
    <x v="11"/>
    <x v="8"/>
    <x v="0"/>
    <x v="8"/>
    <x v="1"/>
  </r>
  <r>
    <x v="8"/>
    <x v="80"/>
    <x v="11"/>
    <x v="8"/>
    <x v="0"/>
    <x v="8"/>
    <x v="1"/>
  </r>
  <r>
    <x v="8"/>
    <x v="81"/>
    <x v="11"/>
    <x v="8"/>
    <x v="0"/>
    <x v="8"/>
    <x v="1"/>
  </r>
  <r>
    <x v="8"/>
    <x v="82"/>
    <x v="11"/>
    <x v="8"/>
    <x v="0"/>
    <x v="8"/>
    <x v="1"/>
  </r>
  <r>
    <x v="8"/>
    <x v="83"/>
    <x v="11"/>
    <x v="8"/>
    <x v="0"/>
    <x v="8"/>
    <x v="1"/>
  </r>
  <r>
    <x v="8"/>
    <x v="84"/>
    <x v="11"/>
    <x v="8"/>
    <x v="0"/>
    <x v="8"/>
    <x v="1"/>
  </r>
  <r>
    <x v="8"/>
    <x v="85"/>
    <x v="11"/>
    <x v="8"/>
    <x v="0"/>
    <x v="8"/>
    <x v="1"/>
  </r>
  <r>
    <x v="8"/>
    <x v="86"/>
    <x v="11"/>
    <x v="8"/>
    <x v="0"/>
    <x v="8"/>
    <x v="1"/>
  </r>
  <r>
    <x v="8"/>
    <x v="87"/>
    <x v="11"/>
    <x v="8"/>
    <x v="0"/>
    <x v="8"/>
    <x v="1"/>
  </r>
  <r>
    <x v="8"/>
    <x v="88"/>
    <x v="11"/>
    <x v="8"/>
    <x v="0"/>
    <x v="8"/>
    <x v="1"/>
  </r>
  <r>
    <x v="8"/>
    <x v="89"/>
    <x v="11"/>
    <x v="8"/>
    <x v="0"/>
    <x v="8"/>
    <x v="1"/>
  </r>
  <r>
    <x v="8"/>
    <x v="90"/>
    <x v="11"/>
    <x v="8"/>
    <x v="0"/>
    <x v="8"/>
    <x v="1"/>
  </r>
  <r>
    <x v="8"/>
    <x v="91"/>
    <x v="11"/>
    <x v="8"/>
    <x v="0"/>
    <x v="8"/>
    <x v="1"/>
  </r>
  <r>
    <x v="8"/>
    <x v="92"/>
    <x v="11"/>
    <x v="8"/>
    <x v="0"/>
    <x v="8"/>
    <x v="1"/>
  </r>
  <r>
    <x v="8"/>
    <x v="93"/>
    <x v="11"/>
    <x v="8"/>
    <x v="0"/>
    <x v="8"/>
    <x v="1"/>
  </r>
  <r>
    <x v="8"/>
    <x v="94"/>
    <x v="11"/>
    <x v="8"/>
    <x v="0"/>
    <x v="8"/>
    <x v="1"/>
  </r>
  <r>
    <x v="8"/>
    <x v="95"/>
    <x v="11"/>
    <x v="8"/>
    <x v="0"/>
    <x v="8"/>
    <x v="1"/>
  </r>
  <r>
    <x v="8"/>
    <x v="96"/>
    <x v="11"/>
    <x v="8"/>
    <x v="0"/>
    <x v="8"/>
    <x v="1"/>
  </r>
  <r>
    <x v="8"/>
    <x v="97"/>
    <x v="11"/>
    <x v="8"/>
    <x v="0"/>
    <x v="8"/>
    <x v="1"/>
  </r>
  <r>
    <x v="8"/>
    <x v="98"/>
    <x v="11"/>
    <x v="8"/>
    <x v="0"/>
    <x v="8"/>
    <x v="1"/>
  </r>
  <r>
    <x v="8"/>
    <x v="99"/>
    <x v="11"/>
    <x v="8"/>
    <x v="0"/>
    <x v="8"/>
    <x v="1"/>
  </r>
  <r>
    <x v="8"/>
    <x v="100"/>
    <x v="11"/>
    <x v="8"/>
    <x v="0"/>
    <x v="8"/>
    <x v="1"/>
  </r>
  <r>
    <x v="8"/>
    <x v="101"/>
    <x v="11"/>
    <x v="8"/>
    <x v="0"/>
    <x v="8"/>
    <x v="1"/>
  </r>
  <r>
    <x v="8"/>
    <x v="102"/>
    <x v="11"/>
    <x v="8"/>
    <x v="0"/>
    <x v="8"/>
    <x v="1"/>
  </r>
  <r>
    <x v="8"/>
    <x v="103"/>
    <x v="11"/>
    <x v="8"/>
    <x v="0"/>
    <x v="8"/>
    <x v="1"/>
  </r>
  <r>
    <x v="8"/>
    <x v="104"/>
    <x v="11"/>
    <x v="8"/>
    <x v="0"/>
    <x v="8"/>
    <x v="1"/>
  </r>
  <r>
    <x v="8"/>
    <x v="105"/>
    <x v="11"/>
    <x v="8"/>
    <x v="0"/>
    <x v="8"/>
    <x v="1"/>
  </r>
  <r>
    <x v="8"/>
    <x v="106"/>
    <x v="11"/>
    <x v="8"/>
    <x v="0"/>
    <x v="8"/>
    <x v="1"/>
  </r>
  <r>
    <x v="8"/>
    <x v="107"/>
    <x v="11"/>
    <x v="8"/>
    <x v="0"/>
    <x v="8"/>
    <x v="1"/>
  </r>
  <r>
    <x v="8"/>
    <x v="108"/>
    <x v="11"/>
    <x v="8"/>
    <x v="0"/>
    <x v="8"/>
    <x v="1"/>
  </r>
  <r>
    <x v="8"/>
    <x v="109"/>
    <x v="11"/>
    <x v="8"/>
    <x v="0"/>
    <x v="8"/>
    <x v="1"/>
  </r>
  <r>
    <x v="8"/>
    <x v="110"/>
    <x v="11"/>
    <x v="8"/>
    <x v="0"/>
    <x v="8"/>
    <x v="1"/>
  </r>
  <r>
    <x v="8"/>
    <x v="111"/>
    <x v="11"/>
    <x v="8"/>
    <x v="0"/>
    <x v="8"/>
    <x v="1"/>
  </r>
  <r>
    <x v="8"/>
    <x v="112"/>
    <x v="11"/>
    <x v="8"/>
    <x v="0"/>
    <x v="8"/>
    <x v="1"/>
  </r>
  <r>
    <x v="8"/>
    <x v="113"/>
    <x v="11"/>
    <x v="8"/>
    <x v="0"/>
    <x v="8"/>
    <x v="1"/>
  </r>
  <r>
    <x v="8"/>
    <x v="114"/>
    <x v="11"/>
    <x v="8"/>
    <x v="0"/>
    <x v="8"/>
    <x v="1"/>
  </r>
  <r>
    <x v="8"/>
    <x v="115"/>
    <x v="11"/>
    <x v="8"/>
    <x v="0"/>
    <x v="8"/>
    <x v="1"/>
  </r>
  <r>
    <x v="8"/>
    <x v="116"/>
    <x v="11"/>
    <x v="8"/>
    <x v="0"/>
    <x v="8"/>
    <x v="1"/>
  </r>
  <r>
    <x v="8"/>
    <x v="117"/>
    <x v="11"/>
    <x v="8"/>
    <x v="0"/>
    <x v="8"/>
    <x v="1"/>
  </r>
  <r>
    <x v="8"/>
    <x v="118"/>
    <x v="11"/>
    <x v="8"/>
    <x v="0"/>
    <x v="8"/>
    <x v="1"/>
  </r>
  <r>
    <x v="8"/>
    <x v="119"/>
    <x v="11"/>
    <x v="8"/>
    <x v="0"/>
    <x v="8"/>
    <x v="1"/>
  </r>
  <r>
    <x v="8"/>
    <x v="120"/>
    <x v="11"/>
    <x v="8"/>
    <x v="0"/>
    <x v="8"/>
    <x v="1"/>
  </r>
  <r>
    <x v="8"/>
    <x v="121"/>
    <x v="11"/>
    <x v="8"/>
    <x v="0"/>
    <x v="8"/>
    <x v="1"/>
  </r>
  <r>
    <x v="8"/>
    <x v="122"/>
    <x v="11"/>
    <x v="8"/>
    <x v="0"/>
    <x v="8"/>
    <x v="1"/>
  </r>
  <r>
    <x v="8"/>
    <x v="123"/>
    <x v="11"/>
    <x v="8"/>
    <x v="0"/>
    <x v="8"/>
    <x v="1"/>
  </r>
  <r>
    <x v="8"/>
    <x v="124"/>
    <x v="11"/>
    <x v="8"/>
    <x v="0"/>
    <x v="8"/>
    <x v="1"/>
  </r>
  <r>
    <x v="8"/>
    <x v="125"/>
    <x v="11"/>
    <x v="8"/>
    <x v="0"/>
    <x v="8"/>
    <x v="1"/>
  </r>
  <r>
    <x v="8"/>
    <x v="126"/>
    <x v="11"/>
    <x v="8"/>
    <x v="0"/>
    <x v="8"/>
    <x v="1"/>
  </r>
  <r>
    <x v="8"/>
    <x v="127"/>
    <x v="11"/>
    <x v="8"/>
    <x v="0"/>
    <x v="8"/>
    <x v="1"/>
  </r>
  <r>
    <x v="8"/>
    <x v="128"/>
    <x v="11"/>
    <x v="8"/>
    <x v="0"/>
    <x v="8"/>
    <x v="1"/>
  </r>
  <r>
    <x v="8"/>
    <x v="129"/>
    <x v="11"/>
    <x v="8"/>
    <x v="0"/>
    <x v="8"/>
    <x v="1"/>
  </r>
  <r>
    <x v="8"/>
    <x v="130"/>
    <x v="11"/>
    <x v="8"/>
    <x v="0"/>
    <x v="8"/>
    <x v="1"/>
  </r>
  <r>
    <x v="8"/>
    <x v="131"/>
    <x v="11"/>
    <x v="8"/>
    <x v="0"/>
    <x v="8"/>
    <x v="1"/>
  </r>
  <r>
    <x v="8"/>
    <x v="132"/>
    <x v="11"/>
    <x v="8"/>
    <x v="0"/>
    <x v="8"/>
    <x v="1"/>
  </r>
  <r>
    <x v="9"/>
    <x v="0"/>
    <x v="11"/>
    <x v="8"/>
    <x v="0"/>
    <x v="8"/>
    <x v="1"/>
  </r>
  <r>
    <x v="9"/>
    <x v="1"/>
    <x v="11"/>
    <x v="8"/>
    <x v="0"/>
    <x v="8"/>
    <x v="1"/>
  </r>
  <r>
    <x v="9"/>
    <x v="2"/>
    <x v="11"/>
    <x v="8"/>
    <x v="0"/>
    <x v="8"/>
    <x v="1"/>
  </r>
  <r>
    <x v="9"/>
    <x v="3"/>
    <x v="11"/>
    <x v="8"/>
    <x v="0"/>
    <x v="8"/>
    <x v="1"/>
  </r>
  <r>
    <x v="9"/>
    <x v="4"/>
    <x v="11"/>
    <x v="8"/>
    <x v="0"/>
    <x v="8"/>
    <x v="1"/>
  </r>
  <r>
    <x v="9"/>
    <x v="5"/>
    <x v="11"/>
    <x v="8"/>
    <x v="0"/>
    <x v="8"/>
    <x v="1"/>
  </r>
  <r>
    <x v="9"/>
    <x v="6"/>
    <x v="11"/>
    <x v="8"/>
    <x v="0"/>
    <x v="8"/>
    <x v="1"/>
  </r>
  <r>
    <x v="9"/>
    <x v="7"/>
    <x v="11"/>
    <x v="8"/>
    <x v="0"/>
    <x v="8"/>
    <x v="1"/>
  </r>
  <r>
    <x v="9"/>
    <x v="8"/>
    <x v="11"/>
    <x v="8"/>
    <x v="0"/>
    <x v="8"/>
    <x v="1"/>
  </r>
  <r>
    <x v="9"/>
    <x v="9"/>
    <x v="11"/>
    <x v="8"/>
    <x v="0"/>
    <x v="8"/>
    <x v="1"/>
  </r>
  <r>
    <x v="9"/>
    <x v="10"/>
    <x v="11"/>
    <x v="8"/>
    <x v="0"/>
    <x v="8"/>
    <x v="1"/>
  </r>
  <r>
    <x v="9"/>
    <x v="11"/>
    <x v="11"/>
    <x v="8"/>
    <x v="0"/>
    <x v="8"/>
    <x v="1"/>
  </r>
  <r>
    <x v="9"/>
    <x v="12"/>
    <x v="11"/>
    <x v="8"/>
    <x v="0"/>
    <x v="8"/>
    <x v="1"/>
  </r>
  <r>
    <x v="9"/>
    <x v="13"/>
    <x v="11"/>
    <x v="8"/>
    <x v="0"/>
    <x v="8"/>
    <x v="1"/>
  </r>
  <r>
    <x v="9"/>
    <x v="14"/>
    <x v="11"/>
    <x v="8"/>
    <x v="0"/>
    <x v="8"/>
    <x v="1"/>
  </r>
  <r>
    <x v="9"/>
    <x v="15"/>
    <x v="11"/>
    <x v="8"/>
    <x v="0"/>
    <x v="8"/>
    <x v="1"/>
  </r>
  <r>
    <x v="9"/>
    <x v="16"/>
    <x v="11"/>
    <x v="8"/>
    <x v="0"/>
    <x v="8"/>
    <x v="1"/>
  </r>
  <r>
    <x v="9"/>
    <x v="17"/>
    <x v="11"/>
    <x v="8"/>
    <x v="0"/>
    <x v="8"/>
    <x v="1"/>
  </r>
  <r>
    <x v="9"/>
    <x v="18"/>
    <x v="11"/>
    <x v="8"/>
    <x v="0"/>
    <x v="8"/>
    <x v="1"/>
  </r>
  <r>
    <x v="9"/>
    <x v="19"/>
    <x v="11"/>
    <x v="8"/>
    <x v="0"/>
    <x v="8"/>
    <x v="1"/>
  </r>
  <r>
    <x v="9"/>
    <x v="20"/>
    <x v="11"/>
    <x v="8"/>
    <x v="0"/>
    <x v="8"/>
    <x v="1"/>
  </r>
  <r>
    <x v="9"/>
    <x v="21"/>
    <x v="11"/>
    <x v="8"/>
    <x v="0"/>
    <x v="8"/>
    <x v="1"/>
  </r>
  <r>
    <x v="9"/>
    <x v="22"/>
    <x v="11"/>
    <x v="8"/>
    <x v="0"/>
    <x v="8"/>
    <x v="1"/>
  </r>
  <r>
    <x v="9"/>
    <x v="23"/>
    <x v="11"/>
    <x v="8"/>
    <x v="0"/>
    <x v="8"/>
    <x v="1"/>
  </r>
  <r>
    <x v="9"/>
    <x v="24"/>
    <x v="11"/>
    <x v="8"/>
    <x v="0"/>
    <x v="8"/>
    <x v="1"/>
  </r>
  <r>
    <x v="9"/>
    <x v="25"/>
    <x v="11"/>
    <x v="8"/>
    <x v="0"/>
    <x v="8"/>
    <x v="1"/>
  </r>
  <r>
    <x v="9"/>
    <x v="26"/>
    <x v="11"/>
    <x v="8"/>
    <x v="0"/>
    <x v="8"/>
    <x v="1"/>
  </r>
  <r>
    <x v="9"/>
    <x v="27"/>
    <x v="11"/>
    <x v="8"/>
    <x v="0"/>
    <x v="8"/>
    <x v="1"/>
  </r>
  <r>
    <x v="9"/>
    <x v="28"/>
    <x v="11"/>
    <x v="8"/>
    <x v="0"/>
    <x v="8"/>
    <x v="1"/>
  </r>
  <r>
    <x v="9"/>
    <x v="29"/>
    <x v="11"/>
    <x v="8"/>
    <x v="0"/>
    <x v="8"/>
    <x v="1"/>
  </r>
  <r>
    <x v="9"/>
    <x v="30"/>
    <x v="11"/>
    <x v="8"/>
    <x v="0"/>
    <x v="8"/>
    <x v="1"/>
  </r>
  <r>
    <x v="9"/>
    <x v="31"/>
    <x v="11"/>
    <x v="8"/>
    <x v="0"/>
    <x v="8"/>
    <x v="1"/>
  </r>
  <r>
    <x v="9"/>
    <x v="32"/>
    <x v="11"/>
    <x v="8"/>
    <x v="0"/>
    <x v="8"/>
    <x v="1"/>
  </r>
  <r>
    <x v="9"/>
    <x v="33"/>
    <x v="11"/>
    <x v="8"/>
    <x v="0"/>
    <x v="8"/>
    <x v="1"/>
  </r>
  <r>
    <x v="9"/>
    <x v="34"/>
    <x v="11"/>
    <x v="8"/>
    <x v="0"/>
    <x v="8"/>
    <x v="1"/>
  </r>
  <r>
    <x v="9"/>
    <x v="35"/>
    <x v="11"/>
    <x v="8"/>
    <x v="0"/>
    <x v="8"/>
    <x v="1"/>
  </r>
  <r>
    <x v="9"/>
    <x v="36"/>
    <x v="11"/>
    <x v="8"/>
    <x v="0"/>
    <x v="8"/>
    <x v="1"/>
  </r>
  <r>
    <x v="9"/>
    <x v="37"/>
    <x v="11"/>
    <x v="8"/>
    <x v="0"/>
    <x v="8"/>
    <x v="1"/>
  </r>
  <r>
    <x v="9"/>
    <x v="38"/>
    <x v="11"/>
    <x v="8"/>
    <x v="0"/>
    <x v="8"/>
    <x v="1"/>
  </r>
  <r>
    <x v="9"/>
    <x v="39"/>
    <x v="11"/>
    <x v="8"/>
    <x v="0"/>
    <x v="8"/>
    <x v="1"/>
  </r>
  <r>
    <x v="9"/>
    <x v="40"/>
    <x v="11"/>
    <x v="8"/>
    <x v="0"/>
    <x v="8"/>
    <x v="1"/>
  </r>
  <r>
    <x v="9"/>
    <x v="41"/>
    <x v="11"/>
    <x v="8"/>
    <x v="0"/>
    <x v="8"/>
    <x v="1"/>
  </r>
  <r>
    <x v="9"/>
    <x v="42"/>
    <x v="11"/>
    <x v="8"/>
    <x v="0"/>
    <x v="8"/>
    <x v="1"/>
  </r>
  <r>
    <x v="9"/>
    <x v="43"/>
    <x v="11"/>
    <x v="8"/>
    <x v="0"/>
    <x v="8"/>
    <x v="1"/>
  </r>
  <r>
    <x v="9"/>
    <x v="44"/>
    <x v="11"/>
    <x v="8"/>
    <x v="0"/>
    <x v="8"/>
    <x v="1"/>
  </r>
  <r>
    <x v="9"/>
    <x v="45"/>
    <x v="11"/>
    <x v="8"/>
    <x v="0"/>
    <x v="8"/>
    <x v="1"/>
  </r>
  <r>
    <x v="9"/>
    <x v="46"/>
    <x v="11"/>
    <x v="8"/>
    <x v="0"/>
    <x v="8"/>
    <x v="1"/>
  </r>
  <r>
    <x v="9"/>
    <x v="47"/>
    <x v="11"/>
    <x v="8"/>
    <x v="0"/>
    <x v="8"/>
    <x v="1"/>
  </r>
  <r>
    <x v="9"/>
    <x v="48"/>
    <x v="11"/>
    <x v="8"/>
    <x v="0"/>
    <x v="8"/>
    <x v="1"/>
  </r>
  <r>
    <x v="9"/>
    <x v="49"/>
    <x v="11"/>
    <x v="8"/>
    <x v="0"/>
    <x v="8"/>
    <x v="1"/>
  </r>
  <r>
    <x v="9"/>
    <x v="50"/>
    <x v="11"/>
    <x v="8"/>
    <x v="0"/>
    <x v="8"/>
    <x v="1"/>
  </r>
  <r>
    <x v="9"/>
    <x v="51"/>
    <x v="11"/>
    <x v="8"/>
    <x v="0"/>
    <x v="8"/>
    <x v="1"/>
  </r>
  <r>
    <x v="9"/>
    <x v="52"/>
    <x v="11"/>
    <x v="8"/>
    <x v="0"/>
    <x v="8"/>
    <x v="1"/>
  </r>
  <r>
    <x v="9"/>
    <x v="53"/>
    <x v="11"/>
    <x v="8"/>
    <x v="0"/>
    <x v="8"/>
    <x v="1"/>
  </r>
  <r>
    <x v="9"/>
    <x v="54"/>
    <x v="11"/>
    <x v="8"/>
    <x v="0"/>
    <x v="8"/>
    <x v="1"/>
  </r>
  <r>
    <x v="9"/>
    <x v="55"/>
    <x v="11"/>
    <x v="8"/>
    <x v="0"/>
    <x v="8"/>
    <x v="1"/>
  </r>
  <r>
    <x v="9"/>
    <x v="56"/>
    <x v="11"/>
    <x v="8"/>
    <x v="0"/>
    <x v="8"/>
    <x v="1"/>
  </r>
  <r>
    <x v="9"/>
    <x v="57"/>
    <x v="11"/>
    <x v="8"/>
    <x v="0"/>
    <x v="8"/>
    <x v="1"/>
  </r>
  <r>
    <x v="9"/>
    <x v="58"/>
    <x v="11"/>
    <x v="8"/>
    <x v="0"/>
    <x v="8"/>
    <x v="1"/>
  </r>
  <r>
    <x v="9"/>
    <x v="59"/>
    <x v="11"/>
    <x v="8"/>
    <x v="0"/>
    <x v="8"/>
    <x v="1"/>
  </r>
  <r>
    <x v="9"/>
    <x v="60"/>
    <x v="11"/>
    <x v="8"/>
    <x v="0"/>
    <x v="8"/>
    <x v="1"/>
  </r>
  <r>
    <x v="9"/>
    <x v="61"/>
    <x v="11"/>
    <x v="8"/>
    <x v="0"/>
    <x v="8"/>
    <x v="1"/>
  </r>
  <r>
    <x v="9"/>
    <x v="62"/>
    <x v="11"/>
    <x v="8"/>
    <x v="0"/>
    <x v="8"/>
    <x v="1"/>
  </r>
  <r>
    <x v="9"/>
    <x v="63"/>
    <x v="11"/>
    <x v="8"/>
    <x v="0"/>
    <x v="8"/>
    <x v="1"/>
  </r>
  <r>
    <x v="9"/>
    <x v="64"/>
    <x v="11"/>
    <x v="8"/>
    <x v="0"/>
    <x v="8"/>
    <x v="1"/>
  </r>
  <r>
    <x v="9"/>
    <x v="65"/>
    <x v="11"/>
    <x v="8"/>
    <x v="0"/>
    <x v="8"/>
    <x v="1"/>
  </r>
  <r>
    <x v="9"/>
    <x v="66"/>
    <x v="11"/>
    <x v="8"/>
    <x v="0"/>
    <x v="8"/>
    <x v="1"/>
  </r>
  <r>
    <x v="9"/>
    <x v="67"/>
    <x v="11"/>
    <x v="8"/>
    <x v="0"/>
    <x v="8"/>
    <x v="1"/>
  </r>
  <r>
    <x v="9"/>
    <x v="68"/>
    <x v="11"/>
    <x v="8"/>
    <x v="0"/>
    <x v="8"/>
    <x v="1"/>
  </r>
  <r>
    <x v="9"/>
    <x v="69"/>
    <x v="11"/>
    <x v="8"/>
    <x v="0"/>
    <x v="8"/>
    <x v="1"/>
  </r>
  <r>
    <x v="9"/>
    <x v="70"/>
    <x v="11"/>
    <x v="8"/>
    <x v="0"/>
    <x v="8"/>
    <x v="1"/>
  </r>
  <r>
    <x v="9"/>
    <x v="71"/>
    <x v="11"/>
    <x v="8"/>
    <x v="0"/>
    <x v="8"/>
    <x v="1"/>
  </r>
  <r>
    <x v="9"/>
    <x v="72"/>
    <x v="11"/>
    <x v="8"/>
    <x v="0"/>
    <x v="8"/>
    <x v="1"/>
  </r>
  <r>
    <x v="9"/>
    <x v="73"/>
    <x v="11"/>
    <x v="8"/>
    <x v="0"/>
    <x v="8"/>
    <x v="1"/>
  </r>
  <r>
    <x v="9"/>
    <x v="74"/>
    <x v="11"/>
    <x v="8"/>
    <x v="0"/>
    <x v="8"/>
    <x v="1"/>
  </r>
  <r>
    <x v="9"/>
    <x v="75"/>
    <x v="11"/>
    <x v="8"/>
    <x v="0"/>
    <x v="8"/>
    <x v="1"/>
  </r>
  <r>
    <x v="9"/>
    <x v="76"/>
    <x v="11"/>
    <x v="8"/>
    <x v="0"/>
    <x v="8"/>
    <x v="1"/>
  </r>
  <r>
    <x v="9"/>
    <x v="77"/>
    <x v="11"/>
    <x v="8"/>
    <x v="0"/>
    <x v="8"/>
    <x v="1"/>
  </r>
  <r>
    <x v="9"/>
    <x v="78"/>
    <x v="11"/>
    <x v="8"/>
    <x v="0"/>
    <x v="8"/>
    <x v="1"/>
  </r>
  <r>
    <x v="9"/>
    <x v="79"/>
    <x v="11"/>
    <x v="8"/>
    <x v="0"/>
    <x v="8"/>
    <x v="1"/>
  </r>
  <r>
    <x v="9"/>
    <x v="80"/>
    <x v="11"/>
    <x v="8"/>
    <x v="0"/>
    <x v="8"/>
    <x v="1"/>
  </r>
  <r>
    <x v="9"/>
    <x v="81"/>
    <x v="11"/>
    <x v="8"/>
    <x v="0"/>
    <x v="8"/>
    <x v="1"/>
  </r>
  <r>
    <x v="9"/>
    <x v="82"/>
    <x v="11"/>
    <x v="8"/>
    <x v="0"/>
    <x v="8"/>
    <x v="1"/>
  </r>
  <r>
    <x v="9"/>
    <x v="83"/>
    <x v="11"/>
    <x v="8"/>
    <x v="0"/>
    <x v="8"/>
    <x v="1"/>
  </r>
  <r>
    <x v="9"/>
    <x v="84"/>
    <x v="11"/>
    <x v="8"/>
    <x v="0"/>
    <x v="8"/>
    <x v="1"/>
  </r>
  <r>
    <x v="9"/>
    <x v="85"/>
    <x v="11"/>
    <x v="8"/>
    <x v="0"/>
    <x v="8"/>
    <x v="1"/>
  </r>
  <r>
    <x v="9"/>
    <x v="86"/>
    <x v="11"/>
    <x v="8"/>
    <x v="0"/>
    <x v="8"/>
    <x v="1"/>
  </r>
  <r>
    <x v="9"/>
    <x v="87"/>
    <x v="11"/>
    <x v="8"/>
    <x v="0"/>
    <x v="8"/>
    <x v="1"/>
  </r>
  <r>
    <x v="9"/>
    <x v="88"/>
    <x v="11"/>
    <x v="8"/>
    <x v="0"/>
    <x v="8"/>
    <x v="1"/>
  </r>
  <r>
    <x v="9"/>
    <x v="89"/>
    <x v="11"/>
    <x v="8"/>
    <x v="0"/>
    <x v="8"/>
    <x v="1"/>
  </r>
  <r>
    <x v="9"/>
    <x v="90"/>
    <x v="11"/>
    <x v="8"/>
    <x v="0"/>
    <x v="8"/>
    <x v="1"/>
  </r>
  <r>
    <x v="9"/>
    <x v="91"/>
    <x v="11"/>
    <x v="8"/>
    <x v="0"/>
    <x v="8"/>
    <x v="1"/>
  </r>
  <r>
    <x v="9"/>
    <x v="92"/>
    <x v="11"/>
    <x v="8"/>
    <x v="0"/>
    <x v="8"/>
    <x v="1"/>
  </r>
  <r>
    <x v="9"/>
    <x v="93"/>
    <x v="11"/>
    <x v="8"/>
    <x v="0"/>
    <x v="8"/>
    <x v="1"/>
  </r>
  <r>
    <x v="9"/>
    <x v="94"/>
    <x v="11"/>
    <x v="8"/>
    <x v="0"/>
    <x v="8"/>
    <x v="1"/>
  </r>
  <r>
    <x v="9"/>
    <x v="95"/>
    <x v="11"/>
    <x v="8"/>
    <x v="0"/>
    <x v="8"/>
    <x v="1"/>
  </r>
  <r>
    <x v="9"/>
    <x v="96"/>
    <x v="11"/>
    <x v="8"/>
    <x v="0"/>
    <x v="8"/>
    <x v="1"/>
  </r>
  <r>
    <x v="9"/>
    <x v="97"/>
    <x v="11"/>
    <x v="8"/>
    <x v="0"/>
    <x v="8"/>
    <x v="1"/>
  </r>
  <r>
    <x v="9"/>
    <x v="98"/>
    <x v="11"/>
    <x v="8"/>
    <x v="0"/>
    <x v="8"/>
    <x v="1"/>
  </r>
  <r>
    <x v="9"/>
    <x v="99"/>
    <x v="11"/>
    <x v="8"/>
    <x v="0"/>
    <x v="8"/>
    <x v="1"/>
  </r>
  <r>
    <x v="9"/>
    <x v="100"/>
    <x v="11"/>
    <x v="8"/>
    <x v="0"/>
    <x v="8"/>
    <x v="1"/>
  </r>
  <r>
    <x v="9"/>
    <x v="101"/>
    <x v="11"/>
    <x v="8"/>
    <x v="0"/>
    <x v="8"/>
    <x v="1"/>
  </r>
  <r>
    <x v="9"/>
    <x v="102"/>
    <x v="11"/>
    <x v="8"/>
    <x v="0"/>
    <x v="8"/>
    <x v="1"/>
  </r>
  <r>
    <x v="9"/>
    <x v="103"/>
    <x v="11"/>
    <x v="8"/>
    <x v="0"/>
    <x v="8"/>
    <x v="1"/>
  </r>
  <r>
    <x v="9"/>
    <x v="104"/>
    <x v="11"/>
    <x v="8"/>
    <x v="0"/>
    <x v="8"/>
    <x v="1"/>
  </r>
  <r>
    <x v="9"/>
    <x v="105"/>
    <x v="11"/>
    <x v="8"/>
    <x v="0"/>
    <x v="8"/>
    <x v="1"/>
  </r>
  <r>
    <x v="9"/>
    <x v="106"/>
    <x v="11"/>
    <x v="8"/>
    <x v="0"/>
    <x v="8"/>
    <x v="1"/>
  </r>
  <r>
    <x v="9"/>
    <x v="107"/>
    <x v="11"/>
    <x v="8"/>
    <x v="0"/>
    <x v="8"/>
    <x v="1"/>
  </r>
  <r>
    <x v="9"/>
    <x v="108"/>
    <x v="11"/>
    <x v="8"/>
    <x v="0"/>
    <x v="8"/>
    <x v="1"/>
  </r>
  <r>
    <x v="9"/>
    <x v="109"/>
    <x v="11"/>
    <x v="8"/>
    <x v="0"/>
    <x v="8"/>
    <x v="1"/>
  </r>
  <r>
    <x v="9"/>
    <x v="110"/>
    <x v="11"/>
    <x v="8"/>
    <x v="0"/>
    <x v="8"/>
    <x v="1"/>
  </r>
  <r>
    <x v="9"/>
    <x v="111"/>
    <x v="11"/>
    <x v="8"/>
    <x v="0"/>
    <x v="8"/>
    <x v="1"/>
  </r>
  <r>
    <x v="9"/>
    <x v="112"/>
    <x v="11"/>
    <x v="8"/>
    <x v="0"/>
    <x v="8"/>
    <x v="1"/>
  </r>
  <r>
    <x v="9"/>
    <x v="113"/>
    <x v="11"/>
    <x v="8"/>
    <x v="0"/>
    <x v="8"/>
    <x v="1"/>
  </r>
  <r>
    <x v="9"/>
    <x v="114"/>
    <x v="11"/>
    <x v="8"/>
    <x v="0"/>
    <x v="8"/>
    <x v="1"/>
  </r>
  <r>
    <x v="9"/>
    <x v="115"/>
    <x v="11"/>
    <x v="8"/>
    <x v="0"/>
    <x v="8"/>
    <x v="1"/>
  </r>
  <r>
    <x v="9"/>
    <x v="116"/>
    <x v="11"/>
    <x v="8"/>
    <x v="0"/>
    <x v="8"/>
    <x v="1"/>
  </r>
  <r>
    <x v="9"/>
    <x v="117"/>
    <x v="11"/>
    <x v="8"/>
    <x v="0"/>
    <x v="8"/>
    <x v="1"/>
  </r>
  <r>
    <x v="9"/>
    <x v="118"/>
    <x v="11"/>
    <x v="8"/>
    <x v="0"/>
    <x v="8"/>
    <x v="1"/>
  </r>
  <r>
    <x v="9"/>
    <x v="119"/>
    <x v="11"/>
    <x v="8"/>
    <x v="0"/>
    <x v="8"/>
    <x v="1"/>
  </r>
  <r>
    <x v="9"/>
    <x v="120"/>
    <x v="11"/>
    <x v="8"/>
    <x v="0"/>
    <x v="8"/>
    <x v="1"/>
  </r>
  <r>
    <x v="9"/>
    <x v="121"/>
    <x v="11"/>
    <x v="8"/>
    <x v="0"/>
    <x v="8"/>
    <x v="1"/>
  </r>
  <r>
    <x v="9"/>
    <x v="122"/>
    <x v="11"/>
    <x v="8"/>
    <x v="0"/>
    <x v="8"/>
    <x v="1"/>
  </r>
  <r>
    <x v="9"/>
    <x v="123"/>
    <x v="11"/>
    <x v="8"/>
    <x v="0"/>
    <x v="8"/>
    <x v="1"/>
  </r>
  <r>
    <x v="9"/>
    <x v="124"/>
    <x v="11"/>
    <x v="8"/>
    <x v="0"/>
    <x v="8"/>
    <x v="1"/>
  </r>
  <r>
    <x v="9"/>
    <x v="125"/>
    <x v="11"/>
    <x v="8"/>
    <x v="0"/>
    <x v="8"/>
    <x v="1"/>
  </r>
  <r>
    <x v="9"/>
    <x v="126"/>
    <x v="11"/>
    <x v="8"/>
    <x v="0"/>
    <x v="8"/>
    <x v="1"/>
  </r>
  <r>
    <x v="9"/>
    <x v="127"/>
    <x v="11"/>
    <x v="8"/>
    <x v="0"/>
    <x v="8"/>
    <x v="1"/>
  </r>
  <r>
    <x v="9"/>
    <x v="128"/>
    <x v="11"/>
    <x v="8"/>
    <x v="0"/>
    <x v="8"/>
    <x v="1"/>
  </r>
  <r>
    <x v="9"/>
    <x v="129"/>
    <x v="11"/>
    <x v="8"/>
    <x v="0"/>
    <x v="8"/>
    <x v="1"/>
  </r>
  <r>
    <x v="9"/>
    <x v="130"/>
    <x v="11"/>
    <x v="8"/>
    <x v="0"/>
    <x v="8"/>
    <x v="1"/>
  </r>
  <r>
    <x v="9"/>
    <x v="131"/>
    <x v="11"/>
    <x v="8"/>
    <x v="0"/>
    <x v="8"/>
    <x v="1"/>
  </r>
  <r>
    <x v="9"/>
    <x v="132"/>
    <x v="11"/>
    <x v="8"/>
    <x v="0"/>
    <x v="8"/>
    <x v="1"/>
  </r>
  <r>
    <x v="10"/>
    <x v="0"/>
    <x v="11"/>
    <x v="8"/>
    <x v="0"/>
    <x v="8"/>
    <x v="1"/>
  </r>
  <r>
    <x v="10"/>
    <x v="1"/>
    <x v="11"/>
    <x v="8"/>
    <x v="0"/>
    <x v="8"/>
    <x v="1"/>
  </r>
  <r>
    <x v="10"/>
    <x v="2"/>
    <x v="11"/>
    <x v="8"/>
    <x v="0"/>
    <x v="8"/>
    <x v="1"/>
  </r>
  <r>
    <x v="10"/>
    <x v="3"/>
    <x v="11"/>
    <x v="8"/>
    <x v="0"/>
    <x v="8"/>
    <x v="1"/>
  </r>
  <r>
    <x v="10"/>
    <x v="4"/>
    <x v="11"/>
    <x v="8"/>
    <x v="0"/>
    <x v="8"/>
    <x v="1"/>
  </r>
  <r>
    <x v="10"/>
    <x v="5"/>
    <x v="11"/>
    <x v="8"/>
    <x v="0"/>
    <x v="8"/>
    <x v="1"/>
  </r>
  <r>
    <x v="10"/>
    <x v="6"/>
    <x v="11"/>
    <x v="8"/>
    <x v="0"/>
    <x v="8"/>
    <x v="1"/>
  </r>
  <r>
    <x v="10"/>
    <x v="7"/>
    <x v="11"/>
    <x v="8"/>
    <x v="0"/>
    <x v="8"/>
    <x v="1"/>
  </r>
  <r>
    <x v="10"/>
    <x v="8"/>
    <x v="11"/>
    <x v="8"/>
    <x v="0"/>
    <x v="8"/>
    <x v="1"/>
  </r>
  <r>
    <x v="10"/>
    <x v="9"/>
    <x v="11"/>
    <x v="8"/>
    <x v="0"/>
    <x v="8"/>
    <x v="1"/>
  </r>
  <r>
    <x v="10"/>
    <x v="10"/>
    <x v="11"/>
    <x v="8"/>
    <x v="0"/>
    <x v="8"/>
    <x v="1"/>
  </r>
  <r>
    <x v="10"/>
    <x v="11"/>
    <x v="11"/>
    <x v="8"/>
    <x v="0"/>
    <x v="8"/>
    <x v="1"/>
  </r>
  <r>
    <x v="10"/>
    <x v="12"/>
    <x v="11"/>
    <x v="8"/>
    <x v="0"/>
    <x v="8"/>
    <x v="1"/>
  </r>
  <r>
    <x v="10"/>
    <x v="13"/>
    <x v="11"/>
    <x v="8"/>
    <x v="0"/>
    <x v="8"/>
    <x v="1"/>
  </r>
  <r>
    <x v="10"/>
    <x v="14"/>
    <x v="11"/>
    <x v="8"/>
    <x v="0"/>
    <x v="8"/>
    <x v="1"/>
  </r>
  <r>
    <x v="10"/>
    <x v="15"/>
    <x v="11"/>
    <x v="8"/>
    <x v="0"/>
    <x v="8"/>
    <x v="1"/>
  </r>
  <r>
    <x v="10"/>
    <x v="16"/>
    <x v="11"/>
    <x v="8"/>
    <x v="0"/>
    <x v="8"/>
    <x v="1"/>
  </r>
  <r>
    <x v="10"/>
    <x v="17"/>
    <x v="11"/>
    <x v="8"/>
    <x v="0"/>
    <x v="8"/>
    <x v="1"/>
  </r>
  <r>
    <x v="10"/>
    <x v="18"/>
    <x v="11"/>
    <x v="8"/>
    <x v="0"/>
    <x v="8"/>
    <x v="1"/>
  </r>
  <r>
    <x v="10"/>
    <x v="19"/>
    <x v="11"/>
    <x v="8"/>
    <x v="0"/>
    <x v="8"/>
    <x v="1"/>
  </r>
  <r>
    <x v="10"/>
    <x v="20"/>
    <x v="11"/>
    <x v="8"/>
    <x v="0"/>
    <x v="8"/>
    <x v="1"/>
  </r>
  <r>
    <x v="10"/>
    <x v="21"/>
    <x v="11"/>
    <x v="8"/>
    <x v="0"/>
    <x v="8"/>
    <x v="1"/>
  </r>
  <r>
    <x v="10"/>
    <x v="22"/>
    <x v="11"/>
    <x v="8"/>
    <x v="0"/>
    <x v="8"/>
    <x v="1"/>
  </r>
  <r>
    <x v="10"/>
    <x v="23"/>
    <x v="11"/>
    <x v="8"/>
    <x v="0"/>
    <x v="8"/>
    <x v="1"/>
  </r>
  <r>
    <x v="10"/>
    <x v="24"/>
    <x v="11"/>
    <x v="8"/>
    <x v="0"/>
    <x v="8"/>
    <x v="1"/>
  </r>
  <r>
    <x v="10"/>
    <x v="25"/>
    <x v="11"/>
    <x v="8"/>
    <x v="0"/>
    <x v="8"/>
    <x v="1"/>
  </r>
  <r>
    <x v="10"/>
    <x v="26"/>
    <x v="11"/>
    <x v="8"/>
    <x v="0"/>
    <x v="8"/>
    <x v="1"/>
  </r>
  <r>
    <x v="10"/>
    <x v="27"/>
    <x v="11"/>
    <x v="8"/>
    <x v="0"/>
    <x v="8"/>
    <x v="1"/>
  </r>
  <r>
    <x v="10"/>
    <x v="28"/>
    <x v="11"/>
    <x v="8"/>
    <x v="0"/>
    <x v="8"/>
    <x v="1"/>
  </r>
  <r>
    <x v="10"/>
    <x v="29"/>
    <x v="11"/>
    <x v="8"/>
    <x v="0"/>
    <x v="8"/>
    <x v="1"/>
  </r>
  <r>
    <x v="10"/>
    <x v="30"/>
    <x v="11"/>
    <x v="8"/>
    <x v="0"/>
    <x v="8"/>
    <x v="1"/>
  </r>
  <r>
    <x v="10"/>
    <x v="31"/>
    <x v="11"/>
    <x v="8"/>
    <x v="0"/>
    <x v="8"/>
    <x v="1"/>
  </r>
  <r>
    <x v="10"/>
    <x v="32"/>
    <x v="11"/>
    <x v="8"/>
    <x v="0"/>
    <x v="8"/>
    <x v="1"/>
  </r>
  <r>
    <x v="10"/>
    <x v="33"/>
    <x v="11"/>
    <x v="8"/>
    <x v="0"/>
    <x v="8"/>
    <x v="1"/>
  </r>
  <r>
    <x v="10"/>
    <x v="34"/>
    <x v="11"/>
    <x v="8"/>
    <x v="0"/>
    <x v="8"/>
    <x v="1"/>
  </r>
  <r>
    <x v="10"/>
    <x v="35"/>
    <x v="11"/>
    <x v="8"/>
    <x v="0"/>
    <x v="8"/>
    <x v="1"/>
  </r>
  <r>
    <x v="10"/>
    <x v="36"/>
    <x v="11"/>
    <x v="8"/>
    <x v="0"/>
    <x v="8"/>
    <x v="1"/>
  </r>
  <r>
    <x v="10"/>
    <x v="37"/>
    <x v="11"/>
    <x v="8"/>
    <x v="0"/>
    <x v="8"/>
    <x v="1"/>
  </r>
  <r>
    <x v="10"/>
    <x v="38"/>
    <x v="11"/>
    <x v="8"/>
    <x v="0"/>
    <x v="8"/>
    <x v="1"/>
  </r>
  <r>
    <x v="10"/>
    <x v="39"/>
    <x v="11"/>
    <x v="8"/>
    <x v="0"/>
    <x v="8"/>
    <x v="1"/>
  </r>
  <r>
    <x v="10"/>
    <x v="40"/>
    <x v="11"/>
    <x v="8"/>
    <x v="0"/>
    <x v="8"/>
    <x v="1"/>
  </r>
  <r>
    <x v="10"/>
    <x v="41"/>
    <x v="11"/>
    <x v="8"/>
    <x v="0"/>
    <x v="8"/>
    <x v="1"/>
  </r>
  <r>
    <x v="10"/>
    <x v="42"/>
    <x v="11"/>
    <x v="8"/>
    <x v="0"/>
    <x v="8"/>
    <x v="1"/>
  </r>
  <r>
    <x v="10"/>
    <x v="43"/>
    <x v="11"/>
    <x v="8"/>
    <x v="0"/>
    <x v="8"/>
    <x v="1"/>
  </r>
  <r>
    <x v="10"/>
    <x v="44"/>
    <x v="11"/>
    <x v="8"/>
    <x v="0"/>
    <x v="8"/>
    <x v="1"/>
  </r>
  <r>
    <x v="10"/>
    <x v="45"/>
    <x v="11"/>
    <x v="8"/>
    <x v="0"/>
    <x v="8"/>
    <x v="1"/>
  </r>
  <r>
    <x v="10"/>
    <x v="46"/>
    <x v="11"/>
    <x v="8"/>
    <x v="0"/>
    <x v="8"/>
    <x v="1"/>
  </r>
  <r>
    <x v="10"/>
    <x v="47"/>
    <x v="11"/>
    <x v="8"/>
    <x v="0"/>
    <x v="8"/>
    <x v="1"/>
  </r>
  <r>
    <x v="10"/>
    <x v="48"/>
    <x v="11"/>
    <x v="8"/>
    <x v="0"/>
    <x v="8"/>
    <x v="1"/>
  </r>
  <r>
    <x v="10"/>
    <x v="49"/>
    <x v="11"/>
    <x v="8"/>
    <x v="0"/>
    <x v="8"/>
    <x v="1"/>
  </r>
  <r>
    <x v="10"/>
    <x v="50"/>
    <x v="11"/>
    <x v="8"/>
    <x v="0"/>
    <x v="8"/>
    <x v="1"/>
  </r>
  <r>
    <x v="10"/>
    <x v="51"/>
    <x v="11"/>
    <x v="8"/>
    <x v="0"/>
    <x v="8"/>
    <x v="1"/>
  </r>
  <r>
    <x v="10"/>
    <x v="52"/>
    <x v="11"/>
    <x v="8"/>
    <x v="0"/>
    <x v="8"/>
    <x v="1"/>
  </r>
  <r>
    <x v="10"/>
    <x v="53"/>
    <x v="11"/>
    <x v="8"/>
    <x v="0"/>
    <x v="8"/>
    <x v="1"/>
  </r>
  <r>
    <x v="10"/>
    <x v="54"/>
    <x v="11"/>
    <x v="8"/>
    <x v="0"/>
    <x v="8"/>
    <x v="1"/>
  </r>
  <r>
    <x v="10"/>
    <x v="55"/>
    <x v="11"/>
    <x v="8"/>
    <x v="0"/>
    <x v="8"/>
    <x v="1"/>
  </r>
  <r>
    <x v="10"/>
    <x v="56"/>
    <x v="11"/>
    <x v="8"/>
    <x v="0"/>
    <x v="8"/>
    <x v="1"/>
  </r>
  <r>
    <x v="10"/>
    <x v="57"/>
    <x v="11"/>
    <x v="8"/>
    <x v="0"/>
    <x v="8"/>
    <x v="1"/>
  </r>
  <r>
    <x v="10"/>
    <x v="58"/>
    <x v="11"/>
    <x v="8"/>
    <x v="0"/>
    <x v="8"/>
    <x v="1"/>
  </r>
  <r>
    <x v="10"/>
    <x v="59"/>
    <x v="11"/>
    <x v="8"/>
    <x v="0"/>
    <x v="8"/>
    <x v="1"/>
  </r>
  <r>
    <x v="10"/>
    <x v="60"/>
    <x v="11"/>
    <x v="8"/>
    <x v="0"/>
    <x v="8"/>
    <x v="1"/>
  </r>
  <r>
    <x v="10"/>
    <x v="61"/>
    <x v="11"/>
    <x v="8"/>
    <x v="0"/>
    <x v="8"/>
    <x v="1"/>
  </r>
  <r>
    <x v="10"/>
    <x v="62"/>
    <x v="11"/>
    <x v="8"/>
    <x v="0"/>
    <x v="8"/>
    <x v="1"/>
  </r>
  <r>
    <x v="10"/>
    <x v="63"/>
    <x v="11"/>
    <x v="8"/>
    <x v="0"/>
    <x v="8"/>
    <x v="1"/>
  </r>
  <r>
    <x v="10"/>
    <x v="64"/>
    <x v="11"/>
    <x v="8"/>
    <x v="0"/>
    <x v="8"/>
    <x v="1"/>
  </r>
  <r>
    <x v="10"/>
    <x v="65"/>
    <x v="11"/>
    <x v="8"/>
    <x v="0"/>
    <x v="8"/>
    <x v="1"/>
  </r>
  <r>
    <x v="10"/>
    <x v="66"/>
    <x v="11"/>
    <x v="8"/>
    <x v="0"/>
    <x v="8"/>
    <x v="1"/>
  </r>
  <r>
    <x v="10"/>
    <x v="67"/>
    <x v="11"/>
    <x v="8"/>
    <x v="0"/>
    <x v="8"/>
    <x v="1"/>
  </r>
  <r>
    <x v="10"/>
    <x v="68"/>
    <x v="11"/>
    <x v="8"/>
    <x v="0"/>
    <x v="8"/>
    <x v="1"/>
  </r>
  <r>
    <x v="10"/>
    <x v="69"/>
    <x v="11"/>
    <x v="8"/>
    <x v="0"/>
    <x v="8"/>
    <x v="1"/>
  </r>
  <r>
    <x v="10"/>
    <x v="70"/>
    <x v="11"/>
    <x v="8"/>
    <x v="0"/>
    <x v="8"/>
    <x v="1"/>
  </r>
  <r>
    <x v="10"/>
    <x v="71"/>
    <x v="11"/>
    <x v="8"/>
    <x v="0"/>
    <x v="8"/>
    <x v="1"/>
  </r>
  <r>
    <x v="10"/>
    <x v="72"/>
    <x v="11"/>
    <x v="8"/>
    <x v="0"/>
    <x v="8"/>
    <x v="1"/>
  </r>
  <r>
    <x v="10"/>
    <x v="73"/>
    <x v="11"/>
    <x v="8"/>
    <x v="0"/>
    <x v="8"/>
    <x v="1"/>
  </r>
  <r>
    <x v="10"/>
    <x v="74"/>
    <x v="11"/>
    <x v="8"/>
    <x v="0"/>
    <x v="8"/>
    <x v="1"/>
  </r>
  <r>
    <x v="10"/>
    <x v="75"/>
    <x v="11"/>
    <x v="8"/>
    <x v="0"/>
    <x v="8"/>
    <x v="1"/>
  </r>
  <r>
    <x v="10"/>
    <x v="76"/>
    <x v="11"/>
    <x v="8"/>
    <x v="0"/>
    <x v="8"/>
    <x v="1"/>
  </r>
  <r>
    <x v="10"/>
    <x v="77"/>
    <x v="11"/>
    <x v="8"/>
    <x v="0"/>
    <x v="8"/>
    <x v="1"/>
  </r>
  <r>
    <x v="10"/>
    <x v="78"/>
    <x v="11"/>
    <x v="8"/>
    <x v="0"/>
    <x v="8"/>
    <x v="1"/>
  </r>
  <r>
    <x v="10"/>
    <x v="79"/>
    <x v="11"/>
    <x v="8"/>
    <x v="0"/>
    <x v="8"/>
    <x v="1"/>
  </r>
  <r>
    <x v="10"/>
    <x v="80"/>
    <x v="11"/>
    <x v="8"/>
    <x v="0"/>
    <x v="8"/>
    <x v="1"/>
  </r>
  <r>
    <x v="10"/>
    <x v="81"/>
    <x v="11"/>
    <x v="8"/>
    <x v="0"/>
    <x v="8"/>
    <x v="1"/>
  </r>
  <r>
    <x v="10"/>
    <x v="82"/>
    <x v="11"/>
    <x v="8"/>
    <x v="0"/>
    <x v="8"/>
    <x v="1"/>
  </r>
  <r>
    <x v="10"/>
    <x v="83"/>
    <x v="11"/>
    <x v="8"/>
    <x v="0"/>
    <x v="8"/>
    <x v="1"/>
  </r>
  <r>
    <x v="10"/>
    <x v="84"/>
    <x v="11"/>
    <x v="8"/>
    <x v="0"/>
    <x v="8"/>
    <x v="1"/>
  </r>
  <r>
    <x v="10"/>
    <x v="85"/>
    <x v="11"/>
    <x v="8"/>
    <x v="0"/>
    <x v="8"/>
    <x v="1"/>
  </r>
  <r>
    <x v="10"/>
    <x v="86"/>
    <x v="11"/>
    <x v="8"/>
    <x v="0"/>
    <x v="8"/>
    <x v="1"/>
  </r>
  <r>
    <x v="10"/>
    <x v="87"/>
    <x v="11"/>
    <x v="8"/>
    <x v="0"/>
    <x v="8"/>
    <x v="1"/>
  </r>
  <r>
    <x v="10"/>
    <x v="88"/>
    <x v="11"/>
    <x v="8"/>
    <x v="0"/>
    <x v="8"/>
    <x v="1"/>
  </r>
  <r>
    <x v="10"/>
    <x v="89"/>
    <x v="11"/>
    <x v="8"/>
    <x v="0"/>
    <x v="8"/>
    <x v="1"/>
  </r>
  <r>
    <x v="10"/>
    <x v="90"/>
    <x v="11"/>
    <x v="8"/>
    <x v="0"/>
    <x v="8"/>
    <x v="1"/>
  </r>
  <r>
    <x v="10"/>
    <x v="91"/>
    <x v="11"/>
    <x v="8"/>
    <x v="0"/>
    <x v="8"/>
    <x v="1"/>
  </r>
  <r>
    <x v="10"/>
    <x v="92"/>
    <x v="11"/>
    <x v="8"/>
    <x v="0"/>
    <x v="8"/>
    <x v="1"/>
  </r>
  <r>
    <x v="10"/>
    <x v="93"/>
    <x v="11"/>
    <x v="8"/>
    <x v="0"/>
    <x v="8"/>
    <x v="1"/>
  </r>
  <r>
    <x v="10"/>
    <x v="94"/>
    <x v="11"/>
    <x v="8"/>
    <x v="0"/>
    <x v="8"/>
    <x v="1"/>
  </r>
  <r>
    <x v="10"/>
    <x v="95"/>
    <x v="11"/>
    <x v="8"/>
    <x v="0"/>
    <x v="8"/>
    <x v="1"/>
  </r>
  <r>
    <x v="10"/>
    <x v="96"/>
    <x v="11"/>
    <x v="8"/>
    <x v="0"/>
    <x v="8"/>
    <x v="1"/>
  </r>
  <r>
    <x v="10"/>
    <x v="97"/>
    <x v="11"/>
    <x v="8"/>
    <x v="0"/>
    <x v="8"/>
    <x v="1"/>
  </r>
  <r>
    <x v="10"/>
    <x v="98"/>
    <x v="11"/>
    <x v="8"/>
    <x v="0"/>
    <x v="8"/>
    <x v="1"/>
  </r>
  <r>
    <x v="10"/>
    <x v="99"/>
    <x v="11"/>
    <x v="8"/>
    <x v="0"/>
    <x v="8"/>
    <x v="1"/>
  </r>
  <r>
    <x v="10"/>
    <x v="100"/>
    <x v="11"/>
    <x v="8"/>
    <x v="0"/>
    <x v="8"/>
    <x v="1"/>
  </r>
  <r>
    <x v="10"/>
    <x v="101"/>
    <x v="11"/>
    <x v="8"/>
    <x v="0"/>
    <x v="8"/>
    <x v="1"/>
  </r>
  <r>
    <x v="10"/>
    <x v="102"/>
    <x v="11"/>
    <x v="8"/>
    <x v="0"/>
    <x v="8"/>
    <x v="1"/>
  </r>
  <r>
    <x v="10"/>
    <x v="103"/>
    <x v="11"/>
    <x v="8"/>
    <x v="0"/>
    <x v="8"/>
    <x v="1"/>
  </r>
  <r>
    <x v="10"/>
    <x v="104"/>
    <x v="11"/>
    <x v="8"/>
    <x v="0"/>
    <x v="8"/>
    <x v="1"/>
  </r>
  <r>
    <x v="10"/>
    <x v="105"/>
    <x v="11"/>
    <x v="8"/>
    <x v="0"/>
    <x v="8"/>
    <x v="1"/>
  </r>
  <r>
    <x v="10"/>
    <x v="106"/>
    <x v="11"/>
    <x v="8"/>
    <x v="0"/>
    <x v="8"/>
    <x v="1"/>
  </r>
  <r>
    <x v="10"/>
    <x v="107"/>
    <x v="11"/>
    <x v="8"/>
    <x v="0"/>
    <x v="8"/>
    <x v="1"/>
  </r>
  <r>
    <x v="10"/>
    <x v="108"/>
    <x v="11"/>
    <x v="8"/>
    <x v="0"/>
    <x v="8"/>
    <x v="1"/>
  </r>
  <r>
    <x v="10"/>
    <x v="109"/>
    <x v="11"/>
    <x v="8"/>
    <x v="0"/>
    <x v="8"/>
    <x v="1"/>
  </r>
  <r>
    <x v="10"/>
    <x v="110"/>
    <x v="11"/>
    <x v="8"/>
    <x v="0"/>
    <x v="8"/>
    <x v="1"/>
  </r>
  <r>
    <x v="10"/>
    <x v="111"/>
    <x v="11"/>
    <x v="8"/>
    <x v="0"/>
    <x v="8"/>
    <x v="1"/>
  </r>
  <r>
    <x v="10"/>
    <x v="112"/>
    <x v="11"/>
    <x v="8"/>
    <x v="0"/>
    <x v="8"/>
    <x v="1"/>
  </r>
  <r>
    <x v="10"/>
    <x v="113"/>
    <x v="11"/>
    <x v="8"/>
    <x v="0"/>
    <x v="8"/>
    <x v="1"/>
  </r>
  <r>
    <x v="10"/>
    <x v="114"/>
    <x v="11"/>
    <x v="8"/>
    <x v="0"/>
    <x v="8"/>
    <x v="1"/>
  </r>
  <r>
    <x v="10"/>
    <x v="115"/>
    <x v="11"/>
    <x v="8"/>
    <x v="0"/>
    <x v="8"/>
    <x v="1"/>
  </r>
  <r>
    <x v="10"/>
    <x v="116"/>
    <x v="11"/>
    <x v="8"/>
    <x v="0"/>
    <x v="8"/>
    <x v="1"/>
  </r>
  <r>
    <x v="10"/>
    <x v="117"/>
    <x v="11"/>
    <x v="8"/>
    <x v="0"/>
    <x v="8"/>
    <x v="1"/>
  </r>
  <r>
    <x v="10"/>
    <x v="118"/>
    <x v="11"/>
    <x v="8"/>
    <x v="0"/>
    <x v="8"/>
    <x v="1"/>
  </r>
  <r>
    <x v="10"/>
    <x v="119"/>
    <x v="11"/>
    <x v="8"/>
    <x v="0"/>
    <x v="8"/>
    <x v="1"/>
  </r>
  <r>
    <x v="10"/>
    <x v="120"/>
    <x v="11"/>
    <x v="8"/>
    <x v="0"/>
    <x v="8"/>
    <x v="1"/>
  </r>
  <r>
    <x v="10"/>
    <x v="121"/>
    <x v="11"/>
    <x v="8"/>
    <x v="0"/>
    <x v="8"/>
    <x v="1"/>
  </r>
  <r>
    <x v="10"/>
    <x v="122"/>
    <x v="11"/>
    <x v="8"/>
    <x v="0"/>
    <x v="8"/>
    <x v="1"/>
  </r>
  <r>
    <x v="10"/>
    <x v="123"/>
    <x v="11"/>
    <x v="8"/>
    <x v="0"/>
    <x v="8"/>
    <x v="1"/>
  </r>
  <r>
    <x v="10"/>
    <x v="124"/>
    <x v="11"/>
    <x v="8"/>
    <x v="0"/>
    <x v="8"/>
    <x v="1"/>
  </r>
  <r>
    <x v="10"/>
    <x v="125"/>
    <x v="11"/>
    <x v="8"/>
    <x v="0"/>
    <x v="8"/>
    <x v="1"/>
  </r>
  <r>
    <x v="10"/>
    <x v="126"/>
    <x v="11"/>
    <x v="8"/>
    <x v="0"/>
    <x v="8"/>
    <x v="1"/>
  </r>
  <r>
    <x v="10"/>
    <x v="127"/>
    <x v="11"/>
    <x v="8"/>
    <x v="0"/>
    <x v="8"/>
    <x v="1"/>
  </r>
  <r>
    <x v="10"/>
    <x v="128"/>
    <x v="11"/>
    <x v="8"/>
    <x v="0"/>
    <x v="8"/>
    <x v="1"/>
  </r>
  <r>
    <x v="10"/>
    <x v="129"/>
    <x v="11"/>
    <x v="8"/>
    <x v="0"/>
    <x v="8"/>
    <x v="1"/>
  </r>
  <r>
    <x v="10"/>
    <x v="130"/>
    <x v="11"/>
    <x v="8"/>
    <x v="0"/>
    <x v="8"/>
    <x v="1"/>
  </r>
  <r>
    <x v="10"/>
    <x v="131"/>
    <x v="11"/>
    <x v="8"/>
    <x v="0"/>
    <x v="8"/>
    <x v="1"/>
  </r>
  <r>
    <x v="10"/>
    <x v="132"/>
    <x v="11"/>
    <x v="8"/>
    <x v="0"/>
    <x v="8"/>
    <x v="1"/>
  </r>
  <r>
    <x v="11"/>
    <x v="0"/>
    <x v="6918"/>
    <x v="8"/>
    <x v="0"/>
    <x v="8"/>
    <x v="1"/>
  </r>
  <r>
    <x v="11"/>
    <x v="1"/>
    <x v="6919"/>
    <x v="8"/>
    <x v="0"/>
    <x v="8"/>
    <x v="1"/>
  </r>
  <r>
    <x v="11"/>
    <x v="2"/>
    <x v="6920"/>
    <x v="8"/>
    <x v="0"/>
    <x v="8"/>
    <x v="1"/>
  </r>
  <r>
    <x v="11"/>
    <x v="3"/>
    <x v="6921"/>
    <x v="8"/>
    <x v="0"/>
    <x v="8"/>
    <x v="1"/>
  </r>
  <r>
    <x v="11"/>
    <x v="4"/>
    <x v="6922"/>
    <x v="8"/>
    <x v="0"/>
    <x v="8"/>
    <x v="1"/>
  </r>
  <r>
    <x v="11"/>
    <x v="5"/>
    <x v="6923"/>
    <x v="8"/>
    <x v="0"/>
    <x v="8"/>
    <x v="1"/>
  </r>
  <r>
    <x v="11"/>
    <x v="6"/>
    <x v="11"/>
    <x v="8"/>
    <x v="0"/>
    <x v="8"/>
    <x v="1"/>
  </r>
  <r>
    <x v="11"/>
    <x v="7"/>
    <x v="6924"/>
    <x v="8"/>
    <x v="0"/>
    <x v="8"/>
    <x v="1"/>
  </r>
  <r>
    <x v="11"/>
    <x v="8"/>
    <x v="11"/>
    <x v="8"/>
    <x v="0"/>
    <x v="8"/>
    <x v="1"/>
  </r>
  <r>
    <x v="11"/>
    <x v="9"/>
    <x v="6925"/>
    <x v="8"/>
    <x v="0"/>
    <x v="8"/>
    <x v="1"/>
  </r>
  <r>
    <x v="11"/>
    <x v="10"/>
    <x v="6926"/>
    <x v="8"/>
    <x v="0"/>
    <x v="8"/>
    <x v="1"/>
  </r>
  <r>
    <x v="11"/>
    <x v="11"/>
    <x v="6927"/>
    <x v="8"/>
    <x v="0"/>
    <x v="8"/>
    <x v="1"/>
  </r>
  <r>
    <x v="11"/>
    <x v="12"/>
    <x v="6928"/>
    <x v="8"/>
    <x v="0"/>
    <x v="8"/>
    <x v="1"/>
  </r>
  <r>
    <x v="11"/>
    <x v="13"/>
    <x v="11"/>
    <x v="8"/>
    <x v="0"/>
    <x v="8"/>
    <x v="1"/>
  </r>
  <r>
    <x v="11"/>
    <x v="14"/>
    <x v="6929"/>
    <x v="8"/>
    <x v="0"/>
    <x v="8"/>
    <x v="1"/>
  </r>
  <r>
    <x v="11"/>
    <x v="15"/>
    <x v="6930"/>
    <x v="8"/>
    <x v="0"/>
    <x v="8"/>
    <x v="1"/>
  </r>
  <r>
    <x v="11"/>
    <x v="16"/>
    <x v="6931"/>
    <x v="8"/>
    <x v="0"/>
    <x v="8"/>
    <x v="1"/>
  </r>
  <r>
    <x v="11"/>
    <x v="17"/>
    <x v="6932"/>
    <x v="8"/>
    <x v="0"/>
    <x v="8"/>
    <x v="1"/>
  </r>
  <r>
    <x v="11"/>
    <x v="18"/>
    <x v="6933"/>
    <x v="8"/>
    <x v="0"/>
    <x v="8"/>
    <x v="1"/>
  </r>
  <r>
    <x v="11"/>
    <x v="19"/>
    <x v="6934"/>
    <x v="8"/>
    <x v="0"/>
    <x v="8"/>
    <x v="1"/>
  </r>
  <r>
    <x v="11"/>
    <x v="20"/>
    <x v="11"/>
    <x v="8"/>
    <x v="0"/>
    <x v="8"/>
    <x v="1"/>
  </r>
  <r>
    <x v="11"/>
    <x v="21"/>
    <x v="6935"/>
    <x v="8"/>
    <x v="0"/>
    <x v="8"/>
    <x v="1"/>
  </r>
  <r>
    <x v="11"/>
    <x v="22"/>
    <x v="6936"/>
    <x v="8"/>
    <x v="0"/>
    <x v="8"/>
    <x v="1"/>
  </r>
  <r>
    <x v="11"/>
    <x v="23"/>
    <x v="6937"/>
    <x v="8"/>
    <x v="0"/>
    <x v="8"/>
    <x v="1"/>
  </r>
  <r>
    <x v="11"/>
    <x v="24"/>
    <x v="6938"/>
    <x v="8"/>
    <x v="0"/>
    <x v="8"/>
    <x v="1"/>
  </r>
  <r>
    <x v="11"/>
    <x v="25"/>
    <x v="11"/>
    <x v="8"/>
    <x v="0"/>
    <x v="8"/>
    <x v="1"/>
  </r>
  <r>
    <x v="11"/>
    <x v="26"/>
    <x v="6939"/>
    <x v="8"/>
    <x v="0"/>
    <x v="8"/>
    <x v="1"/>
  </r>
  <r>
    <x v="11"/>
    <x v="27"/>
    <x v="11"/>
    <x v="8"/>
    <x v="0"/>
    <x v="8"/>
    <x v="1"/>
  </r>
  <r>
    <x v="11"/>
    <x v="28"/>
    <x v="6940"/>
    <x v="8"/>
    <x v="0"/>
    <x v="8"/>
    <x v="1"/>
  </r>
  <r>
    <x v="11"/>
    <x v="29"/>
    <x v="6941"/>
    <x v="8"/>
    <x v="0"/>
    <x v="8"/>
    <x v="1"/>
  </r>
  <r>
    <x v="11"/>
    <x v="30"/>
    <x v="11"/>
    <x v="8"/>
    <x v="0"/>
    <x v="8"/>
    <x v="1"/>
  </r>
  <r>
    <x v="11"/>
    <x v="31"/>
    <x v="6942"/>
    <x v="8"/>
    <x v="0"/>
    <x v="8"/>
    <x v="1"/>
  </r>
  <r>
    <x v="11"/>
    <x v="32"/>
    <x v="6943"/>
    <x v="8"/>
    <x v="0"/>
    <x v="8"/>
    <x v="1"/>
  </r>
  <r>
    <x v="11"/>
    <x v="33"/>
    <x v="6944"/>
    <x v="8"/>
    <x v="0"/>
    <x v="8"/>
    <x v="1"/>
  </r>
  <r>
    <x v="11"/>
    <x v="34"/>
    <x v="11"/>
    <x v="8"/>
    <x v="0"/>
    <x v="8"/>
    <x v="1"/>
  </r>
  <r>
    <x v="11"/>
    <x v="35"/>
    <x v="6945"/>
    <x v="8"/>
    <x v="0"/>
    <x v="8"/>
    <x v="1"/>
  </r>
  <r>
    <x v="11"/>
    <x v="36"/>
    <x v="6946"/>
    <x v="8"/>
    <x v="0"/>
    <x v="8"/>
    <x v="1"/>
  </r>
  <r>
    <x v="11"/>
    <x v="37"/>
    <x v="6947"/>
    <x v="8"/>
    <x v="0"/>
    <x v="8"/>
    <x v="1"/>
  </r>
  <r>
    <x v="11"/>
    <x v="38"/>
    <x v="6948"/>
    <x v="8"/>
    <x v="0"/>
    <x v="8"/>
    <x v="1"/>
  </r>
  <r>
    <x v="11"/>
    <x v="39"/>
    <x v="6949"/>
    <x v="8"/>
    <x v="0"/>
    <x v="8"/>
    <x v="1"/>
  </r>
  <r>
    <x v="11"/>
    <x v="40"/>
    <x v="6950"/>
    <x v="8"/>
    <x v="0"/>
    <x v="8"/>
    <x v="1"/>
  </r>
  <r>
    <x v="11"/>
    <x v="41"/>
    <x v="11"/>
    <x v="8"/>
    <x v="0"/>
    <x v="8"/>
    <x v="1"/>
  </r>
  <r>
    <x v="11"/>
    <x v="42"/>
    <x v="6951"/>
    <x v="8"/>
    <x v="0"/>
    <x v="8"/>
    <x v="1"/>
  </r>
  <r>
    <x v="11"/>
    <x v="43"/>
    <x v="6952"/>
    <x v="8"/>
    <x v="0"/>
    <x v="8"/>
    <x v="1"/>
  </r>
  <r>
    <x v="11"/>
    <x v="44"/>
    <x v="6953"/>
    <x v="8"/>
    <x v="0"/>
    <x v="8"/>
    <x v="1"/>
  </r>
  <r>
    <x v="11"/>
    <x v="45"/>
    <x v="6954"/>
    <x v="8"/>
    <x v="0"/>
    <x v="8"/>
    <x v="1"/>
  </r>
  <r>
    <x v="11"/>
    <x v="46"/>
    <x v="6955"/>
    <x v="8"/>
    <x v="0"/>
    <x v="8"/>
    <x v="1"/>
  </r>
  <r>
    <x v="11"/>
    <x v="47"/>
    <x v="6956"/>
    <x v="8"/>
    <x v="0"/>
    <x v="8"/>
    <x v="1"/>
  </r>
  <r>
    <x v="11"/>
    <x v="48"/>
    <x v="11"/>
    <x v="8"/>
    <x v="0"/>
    <x v="8"/>
    <x v="1"/>
  </r>
  <r>
    <x v="11"/>
    <x v="49"/>
    <x v="6957"/>
    <x v="8"/>
    <x v="0"/>
    <x v="8"/>
    <x v="1"/>
  </r>
  <r>
    <x v="11"/>
    <x v="50"/>
    <x v="6958"/>
    <x v="8"/>
    <x v="0"/>
    <x v="8"/>
    <x v="1"/>
  </r>
  <r>
    <x v="11"/>
    <x v="51"/>
    <x v="6959"/>
    <x v="8"/>
    <x v="0"/>
    <x v="8"/>
    <x v="1"/>
  </r>
  <r>
    <x v="11"/>
    <x v="52"/>
    <x v="6960"/>
    <x v="8"/>
    <x v="0"/>
    <x v="8"/>
    <x v="1"/>
  </r>
  <r>
    <x v="11"/>
    <x v="53"/>
    <x v="6961"/>
    <x v="8"/>
    <x v="0"/>
    <x v="8"/>
    <x v="1"/>
  </r>
  <r>
    <x v="11"/>
    <x v="54"/>
    <x v="6962"/>
    <x v="8"/>
    <x v="0"/>
    <x v="8"/>
    <x v="1"/>
  </r>
  <r>
    <x v="11"/>
    <x v="55"/>
    <x v="11"/>
    <x v="8"/>
    <x v="0"/>
    <x v="8"/>
    <x v="1"/>
  </r>
  <r>
    <x v="11"/>
    <x v="56"/>
    <x v="6963"/>
    <x v="8"/>
    <x v="0"/>
    <x v="8"/>
    <x v="1"/>
  </r>
  <r>
    <x v="11"/>
    <x v="57"/>
    <x v="6964"/>
    <x v="8"/>
    <x v="0"/>
    <x v="8"/>
    <x v="1"/>
  </r>
  <r>
    <x v="11"/>
    <x v="58"/>
    <x v="6965"/>
    <x v="8"/>
    <x v="0"/>
    <x v="8"/>
    <x v="1"/>
  </r>
  <r>
    <x v="11"/>
    <x v="59"/>
    <x v="6966"/>
    <x v="8"/>
    <x v="0"/>
    <x v="8"/>
    <x v="1"/>
  </r>
  <r>
    <x v="11"/>
    <x v="60"/>
    <x v="6967"/>
    <x v="8"/>
    <x v="0"/>
    <x v="8"/>
    <x v="1"/>
  </r>
  <r>
    <x v="11"/>
    <x v="61"/>
    <x v="6968"/>
    <x v="8"/>
    <x v="0"/>
    <x v="8"/>
    <x v="1"/>
  </r>
  <r>
    <x v="11"/>
    <x v="62"/>
    <x v="3"/>
    <x v="8"/>
    <x v="0"/>
    <x v="8"/>
    <x v="1"/>
  </r>
  <r>
    <x v="11"/>
    <x v="63"/>
    <x v="6969"/>
    <x v="8"/>
    <x v="0"/>
    <x v="8"/>
    <x v="1"/>
  </r>
  <r>
    <x v="11"/>
    <x v="64"/>
    <x v="6970"/>
    <x v="8"/>
    <x v="0"/>
    <x v="8"/>
    <x v="1"/>
  </r>
  <r>
    <x v="11"/>
    <x v="65"/>
    <x v="6971"/>
    <x v="8"/>
    <x v="0"/>
    <x v="8"/>
    <x v="1"/>
  </r>
  <r>
    <x v="11"/>
    <x v="66"/>
    <x v="6972"/>
    <x v="8"/>
    <x v="0"/>
    <x v="8"/>
    <x v="1"/>
  </r>
  <r>
    <x v="11"/>
    <x v="67"/>
    <x v="6973"/>
    <x v="8"/>
    <x v="0"/>
    <x v="8"/>
    <x v="1"/>
  </r>
  <r>
    <x v="11"/>
    <x v="68"/>
    <x v="6974"/>
    <x v="8"/>
    <x v="0"/>
    <x v="8"/>
    <x v="1"/>
  </r>
  <r>
    <x v="11"/>
    <x v="69"/>
    <x v="3"/>
    <x v="8"/>
    <x v="0"/>
    <x v="8"/>
    <x v="1"/>
  </r>
  <r>
    <x v="11"/>
    <x v="70"/>
    <x v="6975"/>
    <x v="8"/>
    <x v="0"/>
    <x v="8"/>
    <x v="1"/>
  </r>
  <r>
    <x v="11"/>
    <x v="71"/>
    <x v="6976"/>
    <x v="8"/>
    <x v="0"/>
    <x v="8"/>
    <x v="1"/>
  </r>
  <r>
    <x v="11"/>
    <x v="72"/>
    <x v="6977"/>
    <x v="8"/>
    <x v="0"/>
    <x v="8"/>
    <x v="1"/>
  </r>
  <r>
    <x v="11"/>
    <x v="73"/>
    <x v="6978"/>
    <x v="8"/>
    <x v="0"/>
    <x v="8"/>
    <x v="1"/>
  </r>
  <r>
    <x v="11"/>
    <x v="74"/>
    <x v="6979"/>
    <x v="8"/>
    <x v="0"/>
    <x v="8"/>
    <x v="1"/>
  </r>
  <r>
    <x v="11"/>
    <x v="75"/>
    <x v="6980"/>
    <x v="8"/>
    <x v="0"/>
    <x v="8"/>
    <x v="1"/>
  </r>
  <r>
    <x v="11"/>
    <x v="76"/>
    <x v="3"/>
    <x v="8"/>
    <x v="0"/>
    <x v="8"/>
    <x v="1"/>
  </r>
  <r>
    <x v="11"/>
    <x v="77"/>
    <x v="6981"/>
    <x v="8"/>
    <x v="0"/>
    <x v="8"/>
    <x v="1"/>
  </r>
  <r>
    <x v="11"/>
    <x v="78"/>
    <x v="6982"/>
    <x v="8"/>
    <x v="0"/>
    <x v="8"/>
    <x v="1"/>
  </r>
  <r>
    <x v="11"/>
    <x v="79"/>
    <x v="6983"/>
    <x v="8"/>
    <x v="0"/>
    <x v="8"/>
    <x v="1"/>
  </r>
  <r>
    <x v="11"/>
    <x v="80"/>
    <x v="6984"/>
    <x v="8"/>
    <x v="0"/>
    <x v="8"/>
    <x v="1"/>
  </r>
  <r>
    <x v="11"/>
    <x v="81"/>
    <x v="6985"/>
    <x v="8"/>
    <x v="0"/>
    <x v="8"/>
    <x v="1"/>
  </r>
  <r>
    <x v="11"/>
    <x v="82"/>
    <x v="6986"/>
    <x v="8"/>
    <x v="0"/>
    <x v="8"/>
    <x v="1"/>
  </r>
  <r>
    <x v="11"/>
    <x v="83"/>
    <x v="3"/>
    <x v="8"/>
    <x v="0"/>
    <x v="8"/>
    <x v="1"/>
  </r>
  <r>
    <x v="11"/>
    <x v="84"/>
    <x v="6987"/>
    <x v="8"/>
    <x v="0"/>
    <x v="8"/>
    <x v="1"/>
  </r>
  <r>
    <x v="11"/>
    <x v="85"/>
    <x v="6988"/>
    <x v="8"/>
    <x v="0"/>
    <x v="8"/>
    <x v="1"/>
  </r>
  <r>
    <x v="11"/>
    <x v="86"/>
    <x v="6989"/>
    <x v="8"/>
    <x v="0"/>
    <x v="8"/>
    <x v="1"/>
  </r>
  <r>
    <x v="11"/>
    <x v="87"/>
    <x v="6990"/>
    <x v="8"/>
    <x v="0"/>
    <x v="8"/>
    <x v="1"/>
  </r>
  <r>
    <x v="11"/>
    <x v="88"/>
    <x v="6991"/>
    <x v="8"/>
    <x v="0"/>
    <x v="8"/>
    <x v="1"/>
  </r>
  <r>
    <x v="11"/>
    <x v="89"/>
    <x v="6992"/>
    <x v="8"/>
    <x v="0"/>
    <x v="8"/>
    <x v="1"/>
  </r>
  <r>
    <x v="11"/>
    <x v="90"/>
    <x v="3"/>
    <x v="8"/>
    <x v="0"/>
    <x v="8"/>
    <x v="1"/>
  </r>
  <r>
    <x v="11"/>
    <x v="91"/>
    <x v="6993"/>
    <x v="8"/>
    <x v="0"/>
    <x v="8"/>
    <x v="1"/>
  </r>
  <r>
    <x v="11"/>
    <x v="92"/>
    <x v="6994"/>
    <x v="8"/>
    <x v="0"/>
    <x v="8"/>
    <x v="1"/>
  </r>
  <r>
    <x v="11"/>
    <x v="93"/>
    <x v="6995"/>
    <x v="8"/>
    <x v="0"/>
    <x v="8"/>
    <x v="1"/>
  </r>
  <r>
    <x v="11"/>
    <x v="94"/>
    <x v="6994"/>
    <x v="8"/>
    <x v="0"/>
    <x v="8"/>
    <x v="1"/>
  </r>
  <r>
    <x v="11"/>
    <x v="95"/>
    <x v="6996"/>
    <x v="8"/>
    <x v="0"/>
    <x v="8"/>
    <x v="1"/>
  </r>
  <r>
    <x v="11"/>
    <x v="96"/>
    <x v="11"/>
    <x v="8"/>
    <x v="0"/>
    <x v="8"/>
    <x v="1"/>
  </r>
  <r>
    <x v="11"/>
    <x v="97"/>
    <x v="6997"/>
    <x v="8"/>
    <x v="0"/>
    <x v="8"/>
    <x v="1"/>
  </r>
  <r>
    <x v="11"/>
    <x v="98"/>
    <x v="6998"/>
    <x v="8"/>
    <x v="0"/>
    <x v="8"/>
    <x v="1"/>
  </r>
  <r>
    <x v="11"/>
    <x v="99"/>
    <x v="6999"/>
    <x v="8"/>
    <x v="0"/>
    <x v="8"/>
    <x v="1"/>
  </r>
  <r>
    <x v="11"/>
    <x v="100"/>
    <x v="7000"/>
    <x v="8"/>
    <x v="0"/>
    <x v="8"/>
    <x v="1"/>
  </r>
  <r>
    <x v="11"/>
    <x v="101"/>
    <x v="7001"/>
    <x v="8"/>
    <x v="0"/>
    <x v="8"/>
    <x v="1"/>
  </r>
  <r>
    <x v="11"/>
    <x v="102"/>
    <x v="7002"/>
    <x v="8"/>
    <x v="0"/>
    <x v="8"/>
    <x v="1"/>
  </r>
  <r>
    <x v="11"/>
    <x v="103"/>
    <x v="11"/>
    <x v="8"/>
    <x v="0"/>
    <x v="8"/>
    <x v="1"/>
  </r>
  <r>
    <x v="11"/>
    <x v="104"/>
    <x v="11"/>
    <x v="8"/>
    <x v="0"/>
    <x v="8"/>
    <x v="1"/>
  </r>
  <r>
    <x v="11"/>
    <x v="105"/>
    <x v="7003"/>
    <x v="8"/>
    <x v="0"/>
    <x v="8"/>
    <x v="1"/>
  </r>
  <r>
    <x v="11"/>
    <x v="106"/>
    <x v="7004"/>
    <x v="8"/>
    <x v="0"/>
    <x v="8"/>
    <x v="1"/>
  </r>
  <r>
    <x v="11"/>
    <x v="107"/>
    <x v="7005"/>
    <x v="8"/>
    <x v="0"/>
    <x v="8"/>
    <x v="1"/>
  </r>
  <r>
    <x v="11"/>
    <x v="108"/>
    <x v="7006"/>
    <x v="8"/>
    <x v="0"/>
    <x v="8"/>
    <x v="1"/>
  </r>
  <r>
    <x v="11"/>
    <x v="109"/>
    <x v="7007"/>
    <x v="8"/>
    <x v="0"/>
    <x v="8"/>
    <x v="1"/>
  </r>
  <r>
    <x v="11"/>
    <x v="110"/>
    <x v="11"/>
    <x v="8"/>
    <x v="0"/>
    <x v="8"/>
    <x v="1"/>
  </r>
  <r>
    <x v="11"/>
    <x v="111"/>
    <x v="7008"/>
    <x v="8"/>
    <x v="0"/>
    <x v="8"/>
    <x v="1"/>
  </r>
  <r>
    <x v="11"/>
    <x v="112"/>
    <x v="7009"/>
    <x v="8"/>
    <x v="0"/>
    <x v="8"/>
    <x v="1"/>
  </r>
  <r>
    <x v="11"/>
    <x v="113"/>
    <x v="7010"/>
    <x v="8"/>
    <x v="0"/>
    <x v="8"/>
    <x v="1"/>
  </r>
  <r>
    <x v="11"/>
    <x v="114"/>
    <x v="7011"/>
    <x v="8"/>
    <x v="0"/>
    <x v="8"/>
    <x v="1"/>
  </r>
  <r>
    <x v="11"/>
    <x v="115"/>
    <x v="7012"/>
    <x v="8"/>
    <x v="0"/>
    <x v="8"/>
    <x v="1"/>
  </r>
  <r>
    <x v="11"/>
    <x v="116"/>
    <x v="7013"/>
    <x v="8"/>
    <x v="0"/>
    <x v="8"/>
    <x v="1"/>
  </r>
  <r>
    <x v="11"/>
    <x v="117"/>
    <x v="11"/>
    <x v="8"/>
    <x v="0"/>
    <x v="8"/>
    <x v="1"/>
  </r>
  <r>
    <x v="11"/>
    <x v="118"/>
    <x v="7014"/>
    <x v="8"/>
    <x v="0"/>
    <x v="8"/>
    <x v="1"/>
  </r>
  <r>
    <x v="11"/>
    <x v="119"/>
    <x v="3696"/>
    <x v="8"/>
    <x v="0"/>
    <x v="8"/>
    <x v="1"/>
  </r>
  <r>
    <x v="11"/>
    <x v="120"/>
    <x v="7015"/>
    <x v="8"/>
    <x v="0"/>
    <x v="8"/>
    <x v="1"/>
  </r>
  <r>
    <x v="11"/>
    <x v="121"/>
    <x v="11"/>
    <x v="8"/>
    <x v="0"/>
    <x v="8"/>
    <x v="1"/>
  </r>
  <r>
    <x v="11"/>
    <x v="122"/>
    <x v="7016"/>
    <x v="8"/>
    <x v="0"/>
    <x v="8"/>
    <x v="1"/>
  </r>
  <r>
    <x v="11"/>
    <x v="123"/>
    <x v="7017"/>
    <x v="8"/>
    <x v="0"/>
    <x v="8"/>
    <x v="1"/>
  </r>
  <r>
    <x v="11"/>
    <x v="124"/>
    <x v="3"/>
    <x v="8"/>
    <x v="0"/>
    <x v="8"/>
    <x v="1"/>
  </r>
  <r>
    <x v="11"/>
    <x v="125"/>
    <x v="7018"/>
    <x v="8"/>
    <x v="0"/>
    <x v="8"/>
    <x v="1"/>
  </r>
  <r>
    <x v="11"/>
    <x v="126"/>
    <x v="7019"/>
    <x v="8"/>
    <x v="0"/>
    <x v="8"/>
    <x v="1"/>
  </r>
  <r>
    <x v="11"/>
    <x v="127"/>
    <x v="7020"/>
    <x v="8"/>
    <x v="0"/>
    <x v="8"/>
    <x v="1"/>
  </r>
  <r>
    <x v="11"/>
    <x v="128"/>
    <x v="7021"/>
    <x v="8"/>
    <x v="0"/>
    <x v="8"/>
    <x v="1"/>
  </r>
  <r>
    <x v="11"/>
    <x v="129"/>
    <x v="7022"/>
    <x v="8"/>
    <x v="0"/>
    <x v="8"/>
    <x v="1"/>
  </r>
  <r>
    <x v="11"/>
    <x v="130"/>
    <x v="7023"/>
    <x v="8"/>
    <x v="0"/>
    <x v="8"/>
    <x v="1"/>
  </r>
  <r>
    <x v="11"/>
    <x v="131"/>
    <x v="11"/>
    <x v="8"/>
    <x v="0"/>
    <x v="8"/>
    <x v="1"/>
  </r>
  <r>
    <x v="11"/>
    <x v="132"/>
    <x v="11"/>
    <x v="8"/>
    <x v="0"/>
    <x v="8"/>
    <x v="1"/>
  </r>
  <r>
    <x v="12"/>
    <x v="0"/>
    <x v="11"/>
    <x v="8"/>
    <x v="0"/>
    <x v="8"/>
    <x v="1"/>
  </r>
  <r>
    <x v="12"/>
    <x v="1"/>
    <x v="11"/>
    <x v="8"/>
    <x v="0"/>
    <x v="8"/>
    <x v="1"/>
  </r>
  <r>
    <x v="12"/>
    <x v="2"/>
    <x v="11"/>
    <x v="8"/>
    <x v="0"/>
    <x v="8"/>
    <x v="1"/>
  </r>
  <r>
    <x v="12"/>
    <x v="3"/>
    <x v="11"/>
    <x v="8"/>
    <x v="0"/>
    <x v="8"/>
    <x v="1"/>
  </r>
  <r>
    <x v="12"/>
    <x v="4"/>
    <x v="11"/>
    <x v="8"/>
    <x v="0"/>
    <x v="8"/>
    <x v="1"/>
  </r>
  <r>
    <x v="12"/>
    <x v="5"/>
    <x v="11"/>
    <x v="8"/>
    <x v="0"/>
    <x v="8"/>
    <x v="1"/>
  </r>
  <r>
    <x v="12"/>
    <x v="6"/>
    <x v="11"/>
    <x v="8"/>
    <x v="0"/>
    <x v="8"/>
    <x v="1"/>
  </r>
  <r>
    <x v="12"/>
    <x v="7"/>
    <x v="11"/>
    <x v="8"/>
    <x v="0"/>
    <x v="8"/>
    <x v="1"/>
  </r>
  <r>
    <x v="12"/>
    <x v="8"/>
    <x v="11"/>
    <x v="8"/>
    <x v="0"/>
    <x v="8"/>
    <x v="1"/>
  </r>
  <r>
    <x v="12"/>
    <x v="9"/>
    <x v="11"/>
    <x v="8"/>
    <x v="0"/>
    <x v="8"/>
    <x v="1"/>
  </r>
  <r>
    <x v="12"/>
    <x v="10"/>
    <x v="11"/>
    <x v="8"/>
    <x v="0"/>
    <x v="8"/>
    <x v="1"/>
  </r>
  <r>
    <x v="12"/>
    <x v="11"/>
    <x v="11"/>
    <x v="8"/>
    <x v="0"/>
    <x v="8"/>
    <x v="1"/>
  </r>
  <r>
    <x v="12"/>
    <x v="12"/>
    <x v="11"/>
    <x v="8"/>
    <x v="0"/>
    <x v="8"/>
    <x v="1"/>
  </r>
  <r>
    <x v="12"/>
    <x v="13"/>
    <x v="11"/>
    <x v="8"/>
    <x v="0"/>
    <x v="8"/>
    <x v="1"/>
  </r>
  <r>
    <x v="12"/>
    <x v="14"/>
    <x v="11"/>
    <x v="8"/>
    <x v="0"/>
    <x v="8"/>
    <x v="1"/>
  </r>
  <r>
    <x v="12"/>
    <x v="15"/>
    <x v="11"/>
    <x v="8"/>
    <x v="0"/>
    <x v="8"/>
    <x v="1"/>
  </r>
  <r>
    <x v="12"/>
    <x v="16"/>
    <x v="11"/>
    <x v="8"/>
    <x v="0"/>
    <x v="8"/>
    <x v="1"/>
  </r>
  <r>
    <x v="12"/>
    <x v="17"/>
    <x v="11"/>
    <x v="8"/>
    <x v="0"/>
    <x v="8"/>
    <x v="1"/>
  </r>
  <r>
    <x v="12"/>
    <x v="18"/>
    <x v="11"/>
    <x v="8"/>
    <x v="0"/>
    <x v="8"/>
    <x v="1"/>
  </r>
  <r>
    <x v="12"/>
    <x v="19"/>
    <x v="11"/>
    <x v="8"/>
    <x v="0"/>
    <x v="8"/>
    <x v="1"/>
  </r>
  <r>
    <x v="12"/>
    <x v="20"/>
    <x v="11"/>
    <x v="8"/>
    <x v="0"/>
    <x v="8"/>
    <x v="1"/>
  </r>
  <r>
    <x v="12"/>
    <x v="21"/>
    <x v="11"/>
    <x v="8"/>
    <x v="0"/>
    <x v="8"/>
    <x v="1"/>
  </r>
  <r>
    <x v="12"/>
    <x v="22"/>
    <x v="11"/>
    <x v="8"/>
    <x v="0"/>
    <x v="8"/>
    <x v="1"/>
  </r>
  <r>
    <x v="12"/>
    <x v="23"/>
    <x v="11"/>
    <x v="8"/>
    <x v="0"/>
    <x v="8"/>
    <x v="1"/>
  </r>
  <r>
    <x v="12"/>
    <x v="24"/>
    <x v="11"/>
    <x v="8"/>
    <x v="0"/>
    <x v="8"/>
    <x v="1"/>
  </r>
  <r>
    <x v="12"/>
    <x v="25"/>
    <x v="11"/>
    <x v="8"/>
    <x v="0"/>
    <x v="8"/>
    <x v="1"/>
  </r>
  <r>
    <x v="12"/>
    <x v="26"/>
    <x v="11"/>
    <x v="8"/>
    <x v="0"/>
    <x v="8"/>
    <x v="1"/>
  </r>
  <r>
    <x v="12"/>
    <x v="27"/>
    <x v="11"/>
    <x v="8"/>
    <x v="0"/>
    <x v="8"/>
    <x v="1"/>
  </r>
  <r>
    <x v="12"/>
    <x v="28"/>
    <x v="11"/>
    <x v="8"/>
    <x v="0"/>
    <x v="8"/>
    <x v="1"/>
  </r>
  <r>
    <x v="12"/>
    <x v="29"/>
    <x v="11"/>
    <x v="8"/>
    <x v="0"/>
    <x v="8"/>
    <x v="1"/>
  </r>
  <r>
    <x v="12"/>
    <x v="30"/>
    <x v="11"/>
    <x v="8"/>
    <x v="0"/>
    <x v="8"/>
    <x v="1"/>
  </r>
  <r>
    <x v="12"/>
    <x v="31"/>
    <x v="11"/>
    <x v="8"/>
    <x v="0"/>
    <x v="8"/>
    <x v="1"/>
  </r>
  <r>
    <x v="12"/>
    <x v="32"/>
    <x v="11"/>
    <x v="8"/>
    <x v="0"/>
    <x v="8"/>
    <x v="1"/>
  </r>
  <r>
    <x v="12"/>
    <x v="33"/>
    <x v="11"/>
    <x v="8"/>
    <x v="0"/>
    <x v="8"/>
    <x v="1"/>
  </r>
  <r>
    <x v="12"/>
    <x v="34"/>
    <x v="11"/>
    <x v="8"/>
    <x v="0"/>
    <x v="8"/>
    <x v="1"/>
  </r>
  <r>
    <x v="12"/>
    <x v="35"/>
    <x v="11"/>
    <x v="8"/>
    <x v="0"/>
    <x v="8"/>
    <x v="1"/>
  </r>
  <r>
    <x v="12"/>
    <x v="36"/>
    <x v="11"/>
    <x v="8"/>
    <x v="0"/>
    <x v="8"/>
    <x v="1"/>
  </r>
  <r>
    <x v="12"/>
    <x v="37"/>
    <x v="11"/>
    <x v="8"/>
    <x v="0"/>
    <x v="8"/>
    <x v="1"/>
  </r>
  <r>
    <x v="12"/>
    <x v="38"/>
    <x v="11"/>
    <x v="8"/>
    <x v="0"/>
    <x v="8"/>
    <x v="1"/>
  </r>
  <r>
    <x v="12"/>
    <x v="39"/>
    <x v="11"/>
    <x v="8"/>
    <x v="0"/>
    <x v="8"/>
    <x v="1"/>
  </r>
  <r>
    <x v="12"/>
    <x v="40"/>
    <x v="11"/>
    <x v="8"/>
    <x v="0"/>
    <x v="8"/>
    <x v="1"/>
  </r>
  <r>
    <x v="12"/>
    <x v="41"/>
    <x v="11"/>
    <x v="8"/>
    <x v="0"/>
    <x v="8"/>
    <x v="1"/>
  </r>
  <r>
    <x v="12"/>
    <x v="42"/>
    <x v="11"/>
    <x v="8"/>
    <x v="0"/>
    <x v="8"/>
    <x v="1"/>
  </r>
  <r>
    <x v="12"/>
    <x v="43"/>
    <x v="11"/>
    <x v="8"/>
    <x v="0"/>
    <x v="8"/>
    <x v="1"/>
  </r>
  <r>
    <x v="12"/>
    <x v="44"/>
    <x v="11"/>
    <x v="8"/>
    <x v="0"/>
    <x v="8"/>
    <x v="1"/>
  </r>
  <r>
    <x v="12"/>
    <x v="45"/>
    <x v="11"/>
    <x v="8"/>
    <x v="0"/>
    <x v="8"/>
    <x v="1"/>
  </r>
  <r>
    <x v="12"/>
    <x v="46"/>
    <x v="11"/>
    <x v="8"/>
    <x v="0"/>
    <x v="8"/>
    <x v="1"/>
  </r>
  <r>
    <x v="12"/>
    <x v="47"/>
    <x v="11"/>
    <x v="8"/>
    <x v="0"/>
    <x v="8"/>
    <x v="1"/>
  </r>
  <r>
    <x v="12"/>
    <x v="48"/>
    <x v="11"/>
    <x v="8"/>
    <x v="0"/>
    <x v="8"/>
    <x v="1"/>
  </r>
  <r>
    <x v="12"/>
    <x v="49"/>
    <x v="11"/>
    <x v="8"/>
    <x v="0"/>
    <x v="8"/>
    <x v="1"/>
  </r>
  <r>
    <x v="12"/>
    <x v="50"/>
    <x v="11"/>
    <x v="8"/>
    <x v="0"/>
    <x v="8"/>
    <x v="1"/>
  </r>
  <r>
    <x v="12"/>
    <x v="51"/>
    <x v="11"/>
    <x v="8"/>
    <x v="0"/>
    <x v="8"/>
    <x v="1"/>
  </r>
  <r>
    <x v="12"/>
    <x v="52"/>
    <x v="11"/>
    <x v="8"/>
    <x v="0"/>
    <x v="8"/>
    <x v="1"/>
  </r>
  <r>
    <x v="12"/>
    <x v="53"/>
    <x v="11"/>
    <x v="8"/>
    <x v="0"/>
    <x v="8"/>
    <x v="1"/>
  </r>
  <r>
    <x v="12"/>
    <x v="54"/>
    <x v="11"/>
    <x v="8"/>
    <x v="0"/>
    <x v="8"/>
    <x v="1"/>
  </r>
  <r>
    <x v="12"/>
    <x v="55"/>
    <x v="11"/>
    <x v="8"/>
    <x v="0"/>
    <x v="8"/>
    <x v="1"/>
  </r>
  <r>
    <x v="12"/>
    <x v="56"/>
    <x v="11"/>
    <x v="8"/>
    <x v="0"/>
    <x v="8"/>
    <x v="1"/>
  </r>
  <r>
    <x v="12"/>
    <x v="57"/>
    <x v="11"/>
    <x v="8"/>
    <x v="0"/>
    <x v="8"/>
    <x v="1"/>
  </r>
  <r>
    <x v="12"/>
    <x v="58"/>
    <x v="11"/>
    <x v="8"/>
    <x v="0"/>
    <x v="8"/>
    <x v="1"/>
  </r>
  <r>
    <x v="12"/>
    <x v="59"/>
    <x v="11"/>
    <x v="8"/>
    <x v="0"/>
    <x v="8"/>
    <x v="1"/>
  </r>
  <r>
    <x v="12"/>
    <x v="60"/>
    <x v="11"/>
    <x v="8"/>
    <x v="0"/>
    <x v="8"/>
    <x v="1"/>
  </r>
  <r>
    <x v="12"/>
    <x v="61"/>
    <x v="3"/>
    <x v="8"/>
    <x v="0"/>
    <x v="8"/>
    <x v="1"/>
  </r>
  <r>
    <x v="12"/>
    <x v="62"/>
    <x v="3"/>
    <x v="8"/>
    <x v="0"/>
    <x v="8"/>
    <x v="1"/>
  </r>
  <r>
    <x v="12"/>
    <x v="63"/>
    <x v="3"/>
    <x v="8"/>
    <x v="0"/>
    <x v="8"/>
    <x v="1"/>
  </r>
  <r>
    <x v="12"/>
    <x v="64"/>
    <x v="3"/>
    <x v="8"/>
    <x v="0"/>
    <x v="8"/>
    <x v="1"/>
  </r>
  <r>
    <x v="12"/>
    <x v="65"/>
    <x v="3"/>
    <x v="8"/>
    <x v="0"/>
    <x v="8"/>
    <x v="1"/>
  </r>
  <r>
    <x v="12"/>
    <x v="66"/>
    <x v="3"/>
    <x v="8"/>
    <x v="0"/>
    <x v="8"/>
    <x v="1"/>
  </r>
  <r>
    <x v="12"/>
    <x v="67"/>
    <x v="3"/>
    <x v="8"/>
    <x v="0"/>
    <x v="8"/>
    <x v="1"/>
  </r>
  <r>
    <x v="12"/>
    <x v="68"/>
    <x v="3"/>
    <x v="8"/>
    <x v="0"/>
    <x v="8"/>
    <x v="1"/>
  </r>
  <r>
    <x v="12"/>
    <x v="69"/>
    <x v="3"/>
    <x v="8"/>
    <x v="0"/>
    <x v="8"/>
    <x v="1"/>
  </r>
  <r>
    <x v="12"/>
    <x v="70"/>
    <x v="3"/>
    <x v="8"/>
    <x v="0"/>
    <x v="8"/>
    <x v="1"/>
  </r>
  <r>
    <x v="12"/>
    <x v="71"/>
    <x v="3"/>
    <x v="8"/>
    <x v="0"/>
    <x v="8"/>
    <x v="1"/>
  </r>
  <r>
    <x v="12"/>
    <x v="72"/>
    <x v="3"/>
    <x v="8"/>
    <x v="0"/>
    <x v="8"/>
    <x v="1"/>
  </r>
  <r>
    <x v="12"/>
    <x v="73"/>
    <x v="3"/>
    <x v="8"/>
    <x v="0"/>
    <x v="8"/>
    <x v="1"/>
  </r>
  <r>
    <x v="12"/>
    <x v="74"/>
    <x v="3"/>
    <x v="8"/>
    <x v="0"/>
    <x v="8"/>
    <x v="1"/>
  </r>
  <r>
    <x v="12"/>
    <x v="75"/>
    <x v="3"/>
    <x v="8"/>
    <x v="0"/>
    <x v="8"/>
    <x v="1"/>
  </r>
  <r>
    <x v="12"/>
    <x v="76"/>
    <x v="3"/>
    <x v="8"/>
    <x v="0"/>
    <x v="8"/>
    <x v="1"/>
  </r>
  <r>
    <x v="12"/>
    <x v="77"/>
    <x v="3"/>
    <x v="8"/>
    <x v="0"/>
    <x v="8"/>
    <x v="1"/>
  </r>
  <r>
    <x v="12"/>
    <x v="78"/>
    <x v="3"/>
    <x v="8"/>
    <x v="0"/>
    <x v="8"/>
    <x v="1"/>
  </r>
  <r>
    <x v="12"/>
    <x v="79"/>
    <x v="3"/>
    <x v="8"/>
    <x v="0"/>
    <x v="8"/>
    <x v="1"/>
  </r>
  <r>
    <x v="12"/>
    <x v="80"/>
    <x v="3"/>
    <x v="8"/>
    <x v="0"/>
    <x v="8"/>
    <x v="1"/>
  </r>
  <r>
    <x v="12"/>
    <x v="81"/>
    <x v="3"/>
    <x v="8"/>
    <x v="0"/>
    <x v="8"/>
    <x v="1"/>
  </r>
  <r>
    <x v="12"/>
    <x v="82"/>
    <x v="3"/>
    <x v="8"/>
    <x v="0"/>
    <x v="8"/>
    <x v="1"/>
  </r>
  <r>
    <x v="12"/>
    <x v="83"/>
    <x v="3"/>
    <x v="8"/>
    <x v="0"/>
    <x v="8"/>
    <x v="1"/>
  </r>
  <r>
    <x v="12"/>
    <x v="84"/>
    <x v="3"/>
    <x v="8"/>
    <x v="0"/>
    <x v="8"/>
    <x v="1"/>
  </r>
  <r>
    <x v="12"/>
    <x v="85"/>
    <x v="3"/>
    <x v="8"/>
    <x v="0"/>
    <x v="8"/>
    <x v="1"/>
  </r>
  <r>
    <x v="12"/>
    <x v="86"/>
    <x v="3"/>
    <x v="8"/>
    <x v="0"/>
    <x v="8"/>
    <x v="1"/>
  </r>
  <r>
    <x v="12"/>
    <x v="87"/>
    <x v="3"/>
    <x v="8"/>
    <x v="0"/>
    <x v="8"/>
    <x v="1"/>
  </r>
  <r>
    <x v="12"/>
    <x v="88"/>
    <x v="3"/>
    <x v="8"/>
    <x v="0"/>
    <x v="8"/>
    <x v="1"/>
  </r>
  <r>
    <x v="12"/>
    <x v="89"/>
    <x v="3"/>
    <x v="8"/>
    <x v="0"/>
    <x v="8"/>
    <x v="1"/>
  </r>
  <r>
    <x v="12"/>
    <x v="90"/>
    <x v="3"/>
    <x v="8"/>
    <x v="0"/>
    <x v="8"/>
    <x v="1"/>
  </r>
  <r>
    <x v="12"/>
    <x v="91"/>
    <x v="11"/>
    <x v="8"/>
    <x v="0"/>
    <x v="8"/>
    <x v="1"/>
  </r>
  <r>
    <x v="12"/>
    <x v="92"/>
    <x v="11"/>
    <x v="8"/>
    <x v="0"/>
    <x v="8"/>
    <x v="1"/>
  </r>
  <r>
    <x v="12"/>
    <x v="93"/>
    <x v="11"/>
    <x v="8"/>
    <x v="0"/>
    <x v="8"/>
    <x v="1"/>
  </r>
  <r>
    <x v="12"/>
    <x v="94"/>
    <x v="11"/>
    <x v="8"/>
    <x v="0"/>
    <x v="8"/>
    <x v="1"/>
  </r>
  <r>
    <x v="12"/>
    <x v="95"/>
    <x v="11"/>
    <x v="8"/>
    <x v="0"/>
    <x v="8"/>
    <x v="1"/>
  </r>
  <r>
    <x v="12"/>
    <x v="96"/>
    <x v="11"/>
    <x v="8"/>
    <x v="0"/>
    <x v="8"/>
    <x v="1"/>
  </r>
  <r>
    <x v="12"/>
    <x v="97"/>
    <x v="11"/>
    <x v="8"/>
    <x v="0"/>
    <x v="8"/>
    <x v="1"/>
  </r>
  <r>
    <x v="12"/>
    <x v="98"/>
    <x v="11"/>
    <x v="8"/>
    <x v="0"/>
    <x v="8"/>
    <x v="1"/>
  </r>
  <r>
    <x v="12"/>
    <x v="99"/>
    <x v="11"/>
    <x v="8"/>
    <x v="0"/>
    <x v="8"/>
    <x v="1"/>
  </r>
  <r>
    <x v="12"/>
    <x v="100"/>
    <x v="11"/>
    <x v="8"/>
    <x v="0"/>
    <x v="8"/>
    <x v="1"/>
  </r>
  <r>
    <x v="12"/>
    <x v="101"/>
    <x v="11"/>
    <x v="8"/>
    <x v="0"/>
    <x v="8"/>
    <x v="1"/>
  </r>
  <r>
    <x v="12"/>
    <x v="102"/>
    <x v="11"/>
    <x v="8"/>
    <x v="0"/>
    <x v="8"/>
    <x v="1"/>
  </r>
  <r>
    <x v="12"/>
    <x v="103"/>
    <x v="11"/>
    <x v="8"/>
    <x v="0"/>
    <x v="8"/>
    <x v="1"/>
  </r>
  <r>
    <x v="12"/>
    <x v="104"/>
    <x v="11"/>
    <x v="8"/>
    <x v="0"/>
    <x v="8"/>
    <x v="1"/>
  </r>
  <r>
    <x v="12"/>
    <x v="105"/>
    <x v="11"/>
    <x v="8"/>
    <x v="0"/>
    <x v="8"/>
    <x v="1"/>
  </r>
  <r>
    <x v="12"/>
    <x v="106"/>
    <x v="11"/>
    <x v="8"/>
    <x v="0"/>
    <x v="8"/>
    <x v="1"/>
  </r>
  <r>
    <x v="12"/>
    <x v="107"/>
    <x v="11"/>
    <x v="8"/>
    <x v="0"/>
    <x v="8"/>
    <x v="1"/>
  </r>
  <r>
    <x v="12"/>
    <x v="108"/>
    <x v="11"/>
    <x v="8"/>
    <x v="0"/>
    <x v="8"/>
    <x v="1"/>
  </r>
  <r>
    <x v="12"/>
    <x v="109"/>
    <x v="11"/>
    <x v="8"/>
    <x v="0"/>
    <x v="8"/>
    <x v="1"/>
  </r>
  <r>
    <x v="12"/>
    <x v="110"/>
    <x v="11"/>
    <x v="8"/>
    <x v="0"/>
    <x v="8"/>
    <x v="1"/>
  </r>
  <r>
    <x v="12"/>
    <x v="111"/>
    <x v="11"/>
    <x v="8"/>
    <x v="0"/>
    <x v="8"/>
    <x v="1"/>
  </r>
  <r>
    <x v="12"/>
    <x v="112"/>
    <x v="11"/>
    <x v="8"/>
    <x v="0"/>
    <x v="8"/>
    <x v="1"/>
  </r>
  <r>
    <x v="12"/>
    <x v="113"/>
    <x v="11"/>
    <x v="8"/>
    <x v="0"/>
    <x v="8"/>
    <x v="1"/>
  </r>
  <r>
    <x v="12"/>
    <x v="114"/>
    <x v="11"/>
    <x v="8"/>
    <x v="0"/>
    <x v="8"/>
    <x v="1"/>
  </r>
  <r>
    <x v="12"/>
    <x v="115"/>
    <x v="11"/>
    <x v="8"/>
    <x v="0"/>
    <x v="8"/>
    <x v="1"/>
  </r>
  <r>
    <x v="12"/>
    <x v="116"/>
    <x v="11"/>
    <x v="8"/>
    <x v="0"/>
    <x v="8"/>
    <x v="1"/>
  </r>
  <r>
    <x v="12"/>
    <x v="117"/>
    <x v="11"/>
    <x v="8"/>
    <x v="0"/>
    <x v="8"/>
    <x v="1"/>
  </r>
  <r>
    <x v="12"/>
    <x v="118"/>
    <x v="11"/>
    <x v="8"/>
    <x v="0"/>
    <x v="8"/>
    <x v="1"/>
  </r>
  <r>
    <x v="12"/>
    <x v="119"/>
    <x v="11"/>
    <x v="8"/>
    <x v="0"/>
    <x v="8"/>
    <x v="1"/>
  </r>
  <r>
    <x v="12"/>
    <x v="120"/>
    <x v="11"/>
    <x v="8"/>
    <x v="0"/>
    <x v="8"/>
    <x v="1"/>
  </r>
  <r>
    <x v="12"/>
    <x v="121"/>
    <x v="11"/>
    <x v="8"/>
    <x v="0"/>
    <x v="8"/>
    <x v="1"/>
  </r>
  <r>
    <x v="12"/>
    <x v="122"/>
    <x v="11"/>
    <x v="8"/>
    <x v="0"/>
    <x v="8"/>
    <x v="1"/>
  </r>
  <r>
    <x v="12"/>
    <x v="123"/>
    <x v="11"/>
    <x v="8"/>
    <x v="0"/>
    <x v="8"/>
    <x v="1"/>
  </r>
  <r>
    <x v="12"/>
    <x v="124"/>
    <x v="11"/>
    <x v="8"/>
    <x v="0"/>
    <x v="8"/>
    <x v="1"/>
  </r>
  <r>
    <x v="12"/>
    <x v="125"/>
    <x v="11"/>
    <x v="8"/>
    <x v="0"/>
    <x v="8"/>
    <x v="1"/>
  </r>
  <r>
    <x v="12"/>
    <x v="126"/>
    <x v="11"/>
    <x v="8"/>
    <x v="0"/>
    <x v="8"/>
    <x v="1"/>
  </r>
  <r>
    <x v="12"/>
    <x v="127"/>
    <x v="11"/>
    <x v="8"/>
    <x v="0"/>
    <x v="8"/>
    <x v="1"/>
  </r>
  <r>
    <x v="12"/>
    <x v="128"/>
    <x v="11"/>
    <x v="8"/>
    <x v="0"/>
    <x v="8"/>
    <x v="1"/>
  </r>
  <r>
    <x v="12"/>
    <x v="129"/>
    <x v="11"/>
    <x v="8"/>
    <x v="0"/>
    <x v="8"/>
    <x v="1"/>
  </r>
  <r>
    <x v="12"/>
    <x v="130"/>
    <x v="11"/>
    <x v="8"/>
    <x v="0"/>
    <x v="8"/>
    <x v="1"/>
  </r>
  <r>
    <x v="12"/>
    <x v="131"/>
    <x v="11"/>
    <x v="8"/>
    <x v="0"/>
    <x v="8"/>
    <x v="1"/>
  </r>
  <r>
    <x v="12"/>
    <x v="132"/>
    <x v="11"/>
    <x v="8"/>
    <x v="0"/>
    <x v="8"/>
    <x v="1"/>
  </r>
  <r>
    <x v="13"/>
    <x v="0"/>
    <x v="6918"/>
    <x v="8"/>
    <x v="0"/>
    <x v="8"/>
    <x v="1"/>
  </r>
  <r>
    <x v="13"/>
    <x v="1"/>
    <x v="6919"/>
    <x v="8"/>
    <x v="0"/>
    <x v="8"/>
    <x v="1"/>
  </r>
  <r>
    <x v="13"/>
    <x v="2"/>
    <x v="6920"/>
    <x v="8"/>
    <x v="0"/>
    <x v="8"/>
    <x v="1"/>
  </r>
  <r>
    <x v="13"/>
    <x v="3"/>
    <x v="6921"/>
    <x v="8"/>
    <x v="0"/>
    <x v="8"/>
    <x v="1"/>
  </r>
  <r>
    <x v="13"/>
    <x v="4"/>
    <x v="6922"/>
    <x v="8"/>
    <x v="0"/>
    <x v="8"/>
    <x v="1"/>
  </r>
  <r>
    <x v="13"/>
    <x v="5"/>
    <x v="6923"/>
    <x v="8"/>
    <x v="0"/>
    <x v="8"/>
    <x v="1"/>
  </r>
  <r>
    <x v="13"/>
    <x v="6"/>
    <x v="3"/>
    <x v="8"/>
    <x v="0"/>
    <x v="8"/>
    <x v="1"/>
  </r>
  <r>
    <x v="13"/>
    <x v="7"/>
    <x v="6924"/>
    <x v="8"/>
    <x v="0"/>
    <x v="8"/>
    <x v="1"/>
  </r>
  <r>
    <x v="13"/>
    <x v="8"/>
    <x v="3"/>
    <x v="8"/>
    <x v="0"/>
    <x v="8"/>
    <x v="1"/>
  </r>
  <r>
    <x v="13"/>
    <x v="9"/>
    <x v="6925"/>
    <x v="8"/>
    <x v="0"/>
    <x v="8"/>
    <x v="1"/>
  </r>
  <r>
    <x v="13"/>
    <x v="10"/>
    <x v="6926"/>
    <x v="8"/>
    <x v="0"/>
    <x v="8"/>
    <x v="1"/>
  </r>
  <r>
    <x v="13"/>
    <x v="11"/>
    <x v="6927"/>
    <x v="8"/>
    <x v="0"/>
    <x v="8"/>
    <x v="1"/>
  </r>
  <r>
    <x v="13"/>
    <x v="12"/>
    <x v="6928"/>
    <x v="8"/>
    <x v="0"/>
    <x v="8"/>
    <x v="1"/>
  </r>
  <r>
    <x v="13"/>
    <x v="13"/>
    <x v="3"/>
    <x v="8"/>
    <x v="0"/>
    <x v="8"/>
    <x v="1"/>
  </r>
  <r>
    <x v="13"/>
    <x v="14"/>
    <x v="6929"/>
    <x v="8"/>
    <x v="0"/>
    <x v="8"/>
    <x v="1"/>
  </r>
  <r>
    <x v="13"/>
    <x v="15"/>
    <x v="6930"/>
    <x v="8"/>
    <x v="0"/>
    <x v="8"/>
    <x v="1"/>
  </r>
  <r>
    <x v="13"/>
    <x v="16"/>
    <x v="6931"/>
    <x v="8"/>
    <x v="0"/>
    <x v="8"/>
    <x v="1"/>
  </r>
  <r>
    <x v="13"/>
    <x v="17"/>
    <x v="6932"/>
    <x v="8"/>
    <x v="0"/>
    <x v="8"/>
    <x v="1"/>
  </r>
  <r>
    <x v="13"/>
    <x v="18"/>
    <x v="6933"/>
    <x v="8"/>
    <x v="0"/>
    <x v="8"/>
    <x v="1"/>
  </r>
  <r>
    <x v="13"/>
    <x v="19"/>
    <x v="6934"/>
    <x v="8"/>
    <x v="0"/>
    <x v="8"/>
    <x v="1"/>
  </r>
  <r>
    <x v="13"/>
    <x v="20"/>
    <x v="3"/>
    <x v="8"/>
    <x v="0"/>
    <x v="8"/>
    <x v="1"/>
  </r>
  <r>
    <x v="13"/>
    <x v="21"/>
    <x v="6935"/>
    <x v="8"/>
    <x v="0"/>
    <x v="8"/>
    <x v="1"/>
  </r>
  <r>
    <x v="13"/>
    <x v="22"/>
    <x v="6936"/>
    <x v="8"/>
    <x v="0"/>
    <x v="8"/>
    <x v="1"/>
  </r>
  <r>
    <x v="13"/>
    <x v="23"/>
    <x v="6937"/>
    <x v="8"/>
    <x v="0"/>
    <x v="8"/>
    <x v="1"/>
  </r>
  <r>
    <x v="13"/>
    <x v="24"/>
    <x v="6938"/>
    <x v="8"/>
    <x v="0"/>
    <x v="8"/>
    <x v="1"/>
  </r>
  <r>
    <x v="13"/>
    <x v="25"/>
    <x v="3"/>
    <x v="8"/>
    <x v="0"/>
    <x v="8"/>
    <x v="1"/>
  </r>
  <r>
    <x v="13"/>
    <x v="26"/>
    <x v="6939"/>
    <x v="8"/>
    <x v="0"/>
    <x v="8"/>
    <x v="1"/>
  </r>
  <r>
    <x v="13"/>
    <x v="27"/>
    <x v="3"/>
    <x v="8"/>
    <x v="0"/>
    <x v="8"/>
    <x v="1"/>
  </r>
  <r>
    <x v="13"/>
    <x v="28"/>
    <x v="6940"/>
    <x v="8"/>
    <x v="0"/>
    <x v="8"/>
    <x v="1"/>
  </r>
  <r>
    <x v="13"/>
    <x v="29"/>
    <x v="6941"/>
    <x v="8"/>
    <x v="0"/>
    <x v="8"/>
    <x v="1"/>
  </r>
  <r>
    <x v="13"/>
    <x v="30"/>
    <x v="3"/>
    <x v="8"/>
    <x v="0"/>
    <x v="8"/>
    <x v="1"/>
  </r>
  <r>
    <x v="13"/>
    <x v="31"/>
    <x v="6942"/>
    <x v="8"/>
    <x v="0"/>
    <x v="8"/>
    <x v="1"/>
  </r>
  <r>
    <x v="13"/>
    <x v="32"/>
    <x v="6943"/>
    <x v="8"/>
    <x v="0"/>
    <x v="8"/>
    <x v="1"/>
  </r>
  <r>
    <x v="13"/>
    <x v="33"/>
    <x v="6944"/>
    <x v="8"/>
    <x v="0"/>
    <x v="8"/>
    <x v="1"/>
  </r>
  <r>
    <x v="13"/>
    <x v="34"/>
    <x v="3"/>
    <x v="8"/>
    <x v="0"/>
    <x v="8"/>
    <x v="1"/>
  </r>
  <r>
    <x v="13"/>
    <x v="35"/>
    <x v="6945"/>
    <x v="8"/>
    <x v="0"/>
    <x v="8"/>
    <x v="1"/>
  </r>
  <r>
    <x v="13"/>
    <x v="36"/>
    <x v="6946"/>
    <x v="8"/>
    <x v="0"/>
    <x v="8"/>
    <x v="1"/>
  </r>
  <r>
    <x v="13"/>
    <x v="37"/>
    <x v="6947"/>
    <x v="8"/>
    <x v="0"/>
    <x v="8"/>
    <x v="1"/>
  </r>
  <r>
    <x v="13"/>
    <x v="38"/>
    <x v="6948"/>
    <x v="8"/>
    <x v="0"/>
    <x v="8"/>
    <x v="1"/>
  </r>
  <r>
    <x v="13"/>
    <x v="39"/>
    <x v="6949"/>
    <x v="8"/>
    <x v="0"/>
    <x v="8"/>
    <x v="1"/>
  </r>
  <r>
    <x v="13"/>
    <x v="40"/>
    <x v="6950"/>
    <x v="8"/>
    <x v="0"/>
    <x v="8"/>
    <x v="1"/>
  </r>
  <r>
    <x v="13"/>
    <x v="41"/>
    <x v="3"/>
    <x v="8"/>
    <x v="0"/>
    <x v="8"/>
    <x v="1"/>
  </r>
  <r>
    <x v="13"/>
    <x v="42"/>
    <x v="6951"/>
    <x v="8"/>
    <x v="0"/>
    <x v="8"/>
    <x v="1"/>
  </r>
  <r>
    <x v="13"/>
    <x v="43"/>
    <x v="6952"/>
    <x v="8"/>
    <x v="0"/>
    <x v="8"/>
    <x v="1"/>
  </r>
  <r>
    <x v="13"/>
    <x v="44"/>
    <x v="6953"/>
    <x v="8"/>
    <x v="0"/>
    <x v="8"/>
    <x v="1"/>
  </r>
  <r>
    <x v="13"/>
    <x v="45"/>
    <x v="6954"/>
    <x v="8"/>
    <x v="0"/>
    <x v="8"/>
    <x v="1"/>
  </r>
  <r>
    <x v="13"/>
    <x v="46"/>
    <x v="6955"/>
    <x v="8"/>
    <x v="0"/>
    <x v="8"/>
    <x v="1"/>
  </r>
  <r>
    <x v="13"/>
    <x v="47"/>
    <x v="6956"/>
    <x v="8"/>
    <x v="0"/>
    <x v="8"/>
    <x v="1"/>
  </r>
  <r>
    <x v="13"/>
    <x v="48"/>
    <x v="3"/>
    <x v="8"/>
    <x v="0"/>
    <x v="8"/>
    <x v="1"/>
  </r>
  <r>
    <x v="13"/>
    <x v="49"/>
    <x v="6957"/>
    <x v="8"/>
    <x v="0"/>
    <x v="8"/>
    <x v="1"/>
  </r>
  <r>
    <x v="13"/>
    <x v="50"/>
    <x v="6958"/>
    <x v="8"/>
    <x v="0"/>
    <x v="8"/>
    <x v="1"/>
  </r>
  <r>
    <x v="13"/>
    <x v="51"/>
    <x v="6959"/>
    <x v="8"/>
    <x v="0"/>
    <x v="8"/>
    <x v="1"/>
  </r>
  <r>
    <x v="13"/>
    <x v="52"/>
    <x v="6960"/>
    <x v="8"/>
    <x v="0"/>
    <x v="8"/>
    <x v="1"/>
  </r>
  <r>
    <x v="13"/>
    <x v="53"/>
    <x v="6961"/>
    <x v="8"/>
    <x v="0"/>
    <x v="8"/>
    <x v="1"/>
  </r>
  <r>
    <x v="13"/>
    <x v="54"/>
    <x v="6962"/>
    <x v="8"/>
    <x v="0"/>
    <x v="8"/>
    <x v="1"/>
  </r>
  <r>
    <x v="13"/>
    <x v="55"/>
    <x v="3"/>
    <x v="8"/>
    <x v="0"/>
    <x v="8"/>
    <x v="1"/>
  </r>
  <r>
    <x v="13"/>
    <x v="56"/>
    <x v="6963"/>
    <x v="8"/>
    <x v="0"/>
    <x v="8"/>
    <x v="1"/>
  </r>
  <r>
    <x v="13"/>
    <x v="57"/>
    <x v="6964"/>
    <x v="8"/>
    <x v="0"/>
    <x v="8"/>
    <x v="1"/>
  </r>
  <r>
    <x v="13"/>
    <x v="58"/>
    <x v="6965"/>
    <x v="8"/>
    <x v="0"/>
    <x v="8"/>
    <x v="1"/>
  </r>
  <r>
    <x v="13"/>
    <x v="59"/>
    <x v="6966"/>
    <x v="8"/>
    <x v="0"/>
    <x v="8"/>
    <x v="1"/>
  </r>
  <r>
    <x v="13"/>
    <x v="60"/>
    <x v="6967"/>
    <x v="8"/>
    <x v="0"/>
    <x v="8"/>
    <x v="1"/>
  </r>
  <r>
    <x v="13"/>
    <x v="61"/>
    <x v="7024"/>
    <x v="8"/>
    <x v="0"/>
    <x v="8"/>
    <x v="1"/>
  </r>
  <r>
    <x v="13"/>
    <x v="62"/>
    <x v="3"/>
    <x v="8"/>
    <x v="0"/>
    <x v="8"/>
    <x v="1"/>
  </r>
  <r>
    <x v="13"/>
    <x v="63"/>
    <x v="7025"/>
    <x v="8"/>
    <x v="0"/>
    <x v="8"/>
    <x v="1"/>
  </r>
  <r>
    <x v="13"/>
    <x v="64"/>
    <x v="7026"/>
    <x v="8"/>
    <x v="0"/>
    <x v="8"/>
    <x v="1"/>
  </r>
  <r>
    <x v="13"/>
    <x v="65"/>
    <x v="7027"/>
    <x v="8"/>
    <x v="0"/>
    <x v="8"/>
    <x v="1"/>
  </r>
  <r>
    <x v="13"/>
    <x v="66"/>
    <x v="7028"/>
    <x v="8"/>
    <x v="0"/>
    <x v="8"/>
    <x v="1"/>
  </r>
  <r>
    <x v="13"/>
    <x v="67"/>
    <x v="7029"/>
    <x v="8"/>
    <x v="0"/>
    <x v="8"/>
    <x v="1"/>
  </r>
  <r>
    <x v="13"/>
    <x v="68"/>
    <x v="7030"/>
    <x v="8"/>
    <x v="0"/>
    <x v="8"/>
    <x v="1"/>
  </r>
  <r>
    <x v="13"/>
    <x v="69"/>
    <x v="3"/>
    <x v="8"/>
    <x v="0"/>
    <x v="8"/>
    <x v="1"/>
  </r>
  <r>
    <x v="13"/>
    <x v="70"/>
    <x v="7031"/>
    <x v="8"/>
    <x v="0"/>
    <x v="8"/>
    <x v="1"/>
  </r>
  <r>
    <x v="13"/>
    <x v="71"/>
    <x v="7032"/>
    <x v="8"/>
    <x v="0"/>
    <x v="8"/>
    <x v="1"/>
  </r>
  <r>
    <x v="13"/>
    <x v="72"/>
    <x v="7033"/>
    <x v="8"/>
    <x v="0"/>
    <x v="8"/>
    <x v="1"/>
  </r>
  <r>
    <x v="13"/>
    <x v="73"/>
    <x v="7034"/>
    <x v="8"/>
    <x v="0"/>
    <x v="8"/>
    <x v="1"/>
  </r>
  <r>
    <x v="13"/>
    <x v="74"/>
    <x v="7035"/>
    <x v="8"/>
    <x v="0"/>
    <x v="8"/>
    <x v="1"/>
  </r>
  <r>
    <x v="13"/>
    <x v="75"/>
    <x v="7036"/>
    <x v="8"/>
    <x v="0"/>
    <x v="8"/>
    <x v="1"/>
  </r>
  <r>
    <x v="13"/>
    <x v="76"/>
    <x v="3"/>
    <x v="8"/>
    <x v="0"/>
    <x v="8"/>
    <x v="1"/>
  </r>
  <r>
    <x v="13"/>
    <x v="77"/>
    <x v="7037"/>
    <x v="8"/>
    <x v="0"/>
    <x v="8"/>
    <x v="1"/>
  </r>
  <r>
    <x v="13"/>
    <x v="78"/>
    <x v="7038"/>
    <x v="8"/>
    <x v="0"/>
    <x v="8"/>
    <x v="1"/>
  </r>
  <r>
    <x v="13"/>
    <x v="79"/>
    <x v="7039"/>
    <x v="8"/>
    <x v="0"/>
    <x v="8"/>
    <x v="1"/>
  </r>
  <r>
    <x v="13"/>
    <x v="80"/>
    <x v="7040"/>
    <x v="8"/>
    <x v="0"/>
    <x v="8"/>
    <x v="1"/>
  </r>
  <r>
    <x v="13"/>
    <x v="81"/>
    <x v="7041"/>
    <x v="8"/>
    <x v="0"/>
    <x v="8"/>
    <x v="1"/>
  </r>
  <r>
    <x v="13"/>
    <x v="82"/>
    <x v="7042"/>
    <x v="8"/>
    <x v="0"/>
    <x v="8"/>
    <x v="1"/>
  </r>
  <r>
    <x v="13"/>
    <x v="83"/>
    <x v="3"/>
    <x v="8"/>
    <x v="0"/>
    <x v="8"/>
    <x v="1"/>
  </r>
  <r>
    <x v="13"/>
    <x v="84"/>
    <x v="7043"/>
    <x v="8"/>
    <x v="0"/>
    <x v="8"/>
    <x v="1"/>
  </r>
  <r>
    <x v="13"/>
    <x v="85"/>
    <x v="7044"/>
    <x v="8"/>
    <x v="0"/>
    <x v="8"/>
    <x v="1"/>
  </r>
  <r>
    <x v="13"/>
    <x v="86"/>
    <x v="7045"/>
    <x v="8"/>
    <x v="0"/>
    <x v="8"/>
    <x v="1"/>
  </r>
  <r>
    <x v="13"/>
    <x v="87"/>
    <x v="7046"/>
    <x v="8"/>
    <x v="0"/>
    <x v="8"/>
    <x v="1"/>
  </r>
  <r>
    <x v="13"/>
    <x v="88"/>
    <x v="7047"/>
    <x v="8"/>
    <x v="0"/>
    <x v="8"/>
    <x v="1"/>
  </r>
  <r>
    <x v="13"/>
    <x v="89"/>
    <x v="7048"/>
    <x v="8"/>
    <x v="0"/>
    <x v="8"/>
    <x v="1"/>
  </r>
  <r>
    <x v="13"/>
    <x v="90"/>
    <x v="3"/>
    <x v="8"/>
    <x v="0"/>
    <x v="8"/>
    <x v="1"/>
  </r>
  <r>
    <x v="13"/>
    <x v="91"/>
    <x v="6993"/>
    <x v="8"/>
    <x v="0"/>
    <x v="8"/>
    <x v="1"/>
  </r>
  <r>
    <x v="13"/>
    <x v="92"/>
    <x v="6994"/>
    <x v="8"/>
    <x v="0"/>
    <x v="8"/>
    <x v="1"/>
  </r>
  <r>
    <x v="13"/>
    <x v="93"/>
    <x v="6995"/>
    <x v="8"/>
    <x v="0"/>
    <x v="8"/>
    <x v="1"/>
  </r>
  <r>
    <x v="13"/>
    <x v="94"/>
    <x v="6994"/>
    <x v="8"/>
    <x v="0"/>
    <x v="8"/>
    <x v="1"/>
  </r>
  <r>
    <x v="13"/>
    <x v="95"/>
    <x v="6996"/>
    <x v="8"/>
    <x v="0"/>
    <x v="8"/>
    <x v="1"/>
  </r>
  <r>
    <x v="13"/>
    <x v="96"/>
    <x v="3"/>
    <x v="8"/>
    <x v="0"/>
    <x v="8"/>
    <x v="1"/>
  </r>
  <r>
    <x v="13"/>
    <x v="97"/>
    <x v="6997"/>
    <x v="8"/>
    <x v="0"/>
    <x v="8"/>
    <x v="1"/>
  </r>
  <r>
    <x v="13"/>
    <x v="98"/>
    <x v="6998"/>
    <x v="8"/>
    <x v="0"/>
    <x v="8"/>
    <x v="1"/>
  </r>
  <r>
    <x v="13"/>
    <x v="99"/>
    <x v="6999"/>
    <x v="8"/>
    <x v="0"/>
    <x v="8"/>
    <x v="1"/>
  </r>
  <r>
    <x v="13"/>
    <x v="100"/>
    <x v="7000"/>
    <x v="8"/>
    <x v="0"/>
    <x v="8"/>
    <x v="1"/>
  </r>
  <r>
    <x v="13"/>
    <x v="101"/>
    <x v="7001"/>
    <x v="8"/>
    <x v="0"/>
    <x v="8"/>
    <x v="1"/>
  </r>
  <r>
    <x v="13"/>
    <x v="102"/>
    <x v="7002"/>
    <x v="8"/>
    <x v="0"/>
    <x v="8"/>
    <x v="1"/>
  </r>
  <r>
    <x v="13"/>
    <x v="103"/>
    <x v="3"/>
    <x v="8"/>
    <x v="0"/>
    <x v="8"/>
    <x v="1"/>
  </r>
  <r>
    <x v="13"/>
    <x v="104"/>
    <x v="3"/>
    <x v="8"/>
    <x v="0"/>
    <x v="8"/>
    <x v="1"/>
  </r>
  <r>
    <x v="13"/>
    <x v="105"/>
    <x v="7003"/>
    <x v="8"/>
    <x v="0"/>
    <x v="8"/>
    <x v="1"/>
  </r>
  <r>
    <x v="13"/>
    <x v="106"/>
    <x v="7004"/>
    <x v="8"/>
    <x v="0"/>
    <x v="8"/>
    <x v="1"/>
  </r>
  <r>
    <x v="13"/>
    <x v="107"/>
    <x v="7005"/>
    <x v="8"/>
    <x v="0"/>
    <x v="8"/>
    <x v="1"/>
  </r>
  <r>
    <x v="13"/>
    <x v="108"/>
    <x v="7006"/>
    <x v="8"/>
    <x v="0"/>
    <x v="8"/>
    <x v="1"/>
  </r>
  <r>
    <x v="13"/>
    <x v="109"/>
    <x v="7007"/>
    <x v="8"/>
    <x v="0"/>
    <x v="8"/>
    <x v="1"/>
  </r>
  <r>
    <x v="13"/>
    <x v="110"/>
    <x v="3"/>
    <x v="8"/>
    <x v="0"/>
    <x v="8"/>
    <x v="1"/>
  </r>
  <r>
    <x v="13"/>
    <x v="111"/>
    <x v="7008"/>
    <x v="8"/>
    <x v="0"/>
    <x v="8"/>
    <x v="1"/>
  </r>
  <r>
    <x v="13"/>
    <x v="112"/>
    <x v="7009"/>
    <x v="8"/>
    <x v="0"/>
    <x v="8"/>
    <x v="1"/>
  </r>
  <r>
    <x v="13"/>
    <x v="113"/>
    <x v="7010"/>
    <x v="8"/>
    <x v="0"/>
    <x v="8"/>
    <x v="1"/>
  </r>
  <r>
    <x v="13"/>
    <x v="114"/>
    <x v="7011"/>
    <x v="8"/>
    <x v="0"/>
    <x v="8"/>
    <x v="1"/>
  </r>
  <r>
    <x v="13"/>
    <x v="115"/>
    <x v="7012"/>
    <x v="8"/>
    <x v="0"/>
    <x v="8"/>
    <x v="1"/>
  </r>
  <r>
    <x v="13"/>
    <x v="116"/>
    <x v="7013"/>
    <x v="8"/>
    <x v="0"/>
    <x v="8"/>
    <x v="1"/>
  </r>
  <r>
    <x v="13"/>
    <x v="117"/>
    <x v="3"/>
    <x v="8"/>
    <x v="0"/>
    <x v="8"/>
    <x v="1"/>
  </r>
  <r>
    <x v="13"/>
    <x v="118"/>
    <x v="7014"/>
    <x v="8"/>
    <x v="0"/>
    <x v="8"/>
    <x v="1"/>
  </r>
  <r>
    <x v="13"/>
    <x v="119"/>
    <x v="3696"/>
    <x v="8"/>
    <x v="0"/>
    <x v="8"/>
    <x v="1"/>
  </r>
  <r>
    <x v="13"/>
    <x v="120"/>
    <x v="7015"/>
    <x v="8"/>
    <x v="0"/>
    <x v="8"/>
    <x v="1"/>
  </r>
  <r>
    <x v="13"/>
    <x v="121"/>
    <x v="3"/>
    <x v="8"/>
    <x v="0"/>
    <x v="8"/>
    <x v="1"/>
  </r>
  <r>
    <x v="13"/>
    <x v="122"/>
    <x v="7016"/>
    <x v="8"/>
    <x v="0"/>
    <x v="8"/>
    <x v="1"/>
  </r>
  <r>
    <x v="13"/>
    <x v="123"/>
    <x v="7017"/>
    <x v="8"/>
    <x v="0"/>
    <x v="8"/>
    <x v="1"/>
  </r>
  <r>
    <x v="13"/>
    <x v="124"/>
    <x v="3"/>
    <x v="8"/>
    <x v="0"/>
    <x v="8"/>
    <x v="1"/>
  </r>
  <r>
    <x v="13"/>
    <x v="125"/>
    <x v="7018"/>
    <x v="8"/>
    <x v="0"/>
    <x v="8"/>
    <x v="1"/>
  </r>
  <r>
    <x v="13"/>
    <x v="126"/>
    <x v="7019"/>
    <x v="8"/>
    <x v="0"/>
    <x v="8"/>
    <x v="1"/>
  </r>
  <r>
    <x v="13"/>
    <x v="127"/>
    <x v="7020"/>
    <x v="8"/>
    <x v="0"/>
    <x v="8"/>
    <x v="1"/>
  </r>
  <r>
    <x v="13"/>
    <x v="128"/>
    <x v="7021"/>
    <x v="8"/>
    <x v="0"/>
    <x v="8"/>
    <x v="1"/>
  </r>
  <r>
    <x v="13"/>
    <x v="129"/>
    <x v="7022"/>
    <x v="8"/>
    <x v="0"/>
    <x v="8"/>
    <x v="1"/>
  </r>
  <r>
    <x v="13"/>
    <x v="130"/>
    <x v="7023"/>
    <x v="8"/>
    <x v="0"/>
    <x v="8"/>
    <x v="1"/>
  </r>
  <r>
    <x v="13"/>
    <x v="131"/>
    <x v="3"/>
    <x v="8"/>
    <x v="0"/>
    <x v="8"/>
    <x v="1"/>
  </r>
  <r>
    <x v="13"/>
    <x v="132"/>
    <x v="11"/>
    <x v="8"/>
    <x v="0"/>
    <x v="8"/>
    <x v="1"/>
  </r>
  <r>
    <x v="14"/>
    <x v="0"/>
    <x v="7049"/>
    <x v="8"/>
    <x v="0"/>
    <x v="8"/>
    <x v="1"/>
  </r>
  <r>
    <x v="14"/>
    <x v="1"/>
    <x v="7050"/>
    <x v="8"/>
    <x v="0"/>
    <x v="8"/>
    <x v="1"/>
  </r>
  <r>
    <x v="14"/>
    <x v="2"/>
    <x v="7051"/>
    <x v="8"/>
    <x v="0"/>
    <x v="8"/>
    <x v="1"/>
  </r>
  <r>
    <x v="14"/>
    <x v="3"/>
    <x v="7052"/>
    <x v="8"/>
    <x v="0"/>
    <x v="8"/>
    <x v="1"/>
  </r>
  <r>
    <x v="14"/>
    <x v="4"/>
    <x v="7053"/>
    <x v="8"/>
    <x v="0"/>
    <x v="8"/>
    <x v="1"/>
  </r>
  <r>
    <x v="14"/>
    <x v="5"/>
    <x v="7054"/>
    <x v="8"/>
    <x v="0"/>
    <x v="8"/>
    <x v="1"/>
  </r>
  <r>
    <x v="14"/>
    <x v="6"/>
    <x v="11"/>
    <x v="8"/>
    <x v="0"/>
    <x v="8"/>
    <x v="1"/>
  </r>
  <r>
    <x v="14"/>
    <x v="7"/>
    <x v="7055"/>
    <x v="8"/>
    <x v="0"/>
    <x v="8"/>
    <x v="1"/>
  </r>
  <r>
    <x v="14"/>
    <x v="8"/>
    <x v="11"/>
    <x v="8"/>
    <x v="0"/>
    <x v="8"/>
    <x v="1"/>
  </r>
  <r>
    <x v="14"/>
    <x v="9"/>
    <x v="7056"/>
    <x v="8"/>
    <x v="0"/>
    <x v="8"/>
    <x v="1"/>
  </r>
  <r>
    <x v="14"/>
    <x v="10"/>
    <x v="7057"/>
    <x v="8"/>
    <x v="0"/>
    <x v="8"/>
    <x v="1"/>
  </r>
  <r>
    <x v="14"/>
    <x v="11"/>
    <x v="7058"/>
    <x v="8"/>
    <x v="0"/>
    <x v="8"/>
    <x v="1"/>
  </r>
  <r>
    <x v="14"/>
    <x v="12"/>
    <x v="7059"/>
    <x v="8"/>
    <x v="0"/>
    <x v="8"/>
    <x v="1"/>
  </r>
  <r>
    <x v="14"/>
    <x v="13"/>
    <x v="11"/>
    <x v="8"/>
    <x v="0"/>
    <x v="8"/>
    <x v="1"/>
  </r>
  <r>
    <x v="14"/>
    <x v="14"/>
    <x v="7060"/>
    <x v="8"/>
    <x v="0"/>
    <x v="8"/>
    <x v="1"/>
  </r>
  <r>
    <x v="14"/>
    <x v="15"/>
    <x v="7061"/>
    <x v="8"/>
    <x v="0"/>
    <x v="8"/>
    <x v="1"/>
  </r>
  <r>
    <x v="14"/>
    <x v="16"/>
    <x v="7062"/>
    <x v="8"/>
    <x v="0"/>
    <x v="8"/>
    <x v="1"/>
  </r>
  <r>
    <x v="14"/>
    <x v="17"/>
    <x v="7063"/>
    <x v="8"/>
    <x v="0"/>
    <x v="8"/>
    <x v="1"/>
  </r>
  <r>
    <x v="14"/>
    <x v="18"/>
    <x v="7064"/>
    <x v="8"/>
    <x v="0"/>
    <x v="8"/>
    <x v="1"/>
  </r>
  <r>
    <x v="14"/>
    <x v="19"/>
    <x v="7065"/>
    <x v="8"/>
    <x v="0"/>
    <x v="8"/>
    <x v="1"/>
  </r>
  <r>
    <x v="14"/>
    <x v="20"/>
    <x v="11"/>
    <x v="8"/>
    <x v="0"/>
    <x v="8"/>
    <x v="1"/>
  </r>
  <r>
    <x v="14"/>
    <x v="21"/>
    <x v="7066"/>
    <x v="8"/>
    <x v="0"/>
    <x v="8"/>
    <x v="1"/>
  </r>
  <r>
    <x v="14"/>
    <x v="22"/>
    <x v="7067"/>
    <x v="8"/>
    <x v="0"/>
    <x v="8"/>
    <x v="1"/>
  </r>
  <r>
    <x v="14"/>
    <x v="23"/>
    <x v="7068"/>
    <x v="8"/>
    <x v="0"/>
    <x v="8"/>
    <x v="1"/>
  </r>
  <r>
    <x v="14"/>
    <x v="24"/>
    <x v="7069"/>
    <x v="8"/>
    <x v="0"/>
    <x v="8"/>
    <x v="1"/>
  </r>
  <r>
    <x v="14"/>
    <x v="25"/>
    <x v="11"/>
    <x v="8"/>
    <x v="0"/>
    <x v="8"/>
    <x v="1"/>
  </r>
  <r>
    <x v="14"/>
    <x v="26"/>
    <x v="7070"/>
    <x v="8"/>
    <x v="0"/>
    <x v="8"/>
    <x v="1"/>
  </r>
  <r>
    <x v="14"/>
    <x v="27"/>
    <x v="11"/>
    <x v="8"/>
    <x v="0"/>
    <x v="8"/>
    <x v="1"/>
  </r>
  <r>
    <x v="14"/>
    <x v="28"/>
    <x v="7071"/>
    <x v="8"/>
    <x v="0"/>
    <x v="8"/>
    <x v="1"/>
  </r>
  <r>
    <x v="14"/>
    <x v="29"/>
    <x v="7072"/>
    <x v="8"/>
    <x v="0"/>
    <x v="8"/>
    <x v="1"/>
  </r>
  <r>
    <x v="14"/>
    <x v="30"/>
    <x v="11"/>
    <x v="8"/>
    <x v="0"/>
    <x v="8"/>
    <x v="1"/>
  </r>
  <r>
    <x v="14"/>
    <x v="31"/>
    <x v="7073"/>
    <x v="8"/>
    <x v="0"/>
    <x v="8"/>
    <x v="1"/>
  </r>
  <r>
    <x v="14"/>
    <x v="32"/>
    <x v="7074"/>
    <x v="8"/>
    <x v="0"/>
    <x v="8"/>
    <x v="1"/>
  </r>
  <r>
    <x v="14"/>
    <x v="33"/>
    <x v="7075"/>
    <x v="8"/>
    <x v="0"/>
    <x v="8"/>
    <x v="1"/>
  </r>
  <r>
    <x v="14"/>
    <x v="34"/>
    <x v="11"/>
    <x v="8"/>
    <x v="0"/>
    <x v="8"/>
    <x v="1"/>
  </r>
  <r>
    <x v="14"/>
    <x v="35"/>
    <x v="7076"/>
    <x v="8"/>
    <x v="0"/>
    <x v="8"/>
    <x v="1"/>
  </r>
  <r>
    <x v="14"/>
    <x v="36"/>
    <x v="7077"/>
    <x v="8"/>
    <x v="0"/>
    <x v="8"/>
    <x v="1"/>
  </r>
  <r>
    <x v="14"/>
    <x v="37"/>
    <x v="7078"/>
    <x v="8"/>
    <x v="0"/>
    <x v="8"/>
    <x v="1"/>
  </r>
  <r>
    <x v="14"/>
    <x v="38"/>
    <x v="7079"/>
    <x v="8"/>
    <x v="0"/>
    <x v="8"/>
    <x v="1"/>
  </r>
  <r>
    <x v="14"/>
    <x v="39"/>
    <x v="7080"/>
    <x v="8"/>
    <x v="0"/>
    <x v="8"/>
    <x v="1"/>
  </r>
  <r>
    <x v="14"/>
    <x v="40"/>
    <x v="7081"/>
    <x v="8"/>
    <x v="0"/>
    <x v="8"/>
    <x v="1"/>
  </r>
  <r>
    <x v="14"/>
    <x v="41"/>
    <x v="11"/>
    <x v="8"/>
    <x v="0"/>
    <x v="8"/>
    <x v="1"/>
  </r>
  <r>
    <x v="14"/>
    <x v="42"/>
    <x v="7082"/>
    <x v="8"/>
    <x v="0"/>
    <x v="8"/>
    <x v="1"/>
  </r>
  <r>
    <x v="14"/>
    <x v="43"/>
    <x v="7083"/>
    <x v="8"/>
    <x v="0"/>
    <x v="8"/>
    <x v="1"/>
  </r>
  <r>
    <x v="14"/>
    <x v="44"/>
    <x v="7084"/>
    <x v="8"/>
    <x v="0"/>
    <x v="8"/>
    <x v="1"/>
  </r>
  <r>
    <x v="14"/>
    <x v="45"/>
    <x v="7085"/>
    <x v="8"/>
    <x v="0"/>
    <x v="8"/>
    <x v="1"/>
  </r>
  <r>
    <x v="14"/>
    <x v="46"/>
    <x v="7086"/>
    <x v="8"/>
    <x v="0"/>
    <x v="8"/>
    <x v="1"/>
  </r>
  <r>
    <x v="14"/>
    <x v="47"/>
    <x v="7087"/>
    <x v="8"/>
    <x v="0"/>
    <x v="8"/>
    <x v="1"/>
  </r>
  <r>
    <x v="14"/>
    <x v="48"/>
    <x v="11"/>
    <x v="8"/>
    <x v="0"/>
    <x v="8"/>
    <x v="1"/>
  </r>
  <r>
    <x v="14"/>
    <x v="49"/>
    <x v="7088"/>
    <x v="8"/>
    <x v="0"/>
    <x v="8"/>
    <x v="1"/>
  </r>
  <r>
    <x v="14"/>
    <x v="50"/>
    <x v="7089"/>
    <x v="8"/>
    <x v="0"/>
    <x v="8"/>
    <x v="1"/>
  </r>
  <r>
    <x v="14"/>
    <x v="51"/>
    <x v="7090"/>
    <x v="8"/>
    <x v="0"/>
    <x v="8"/>
    <x v="1"/>
  </r>
  <r>
    <x v="14"/>
    <x v="52"/>
    <x v="7091"/>
    <x v="8"/>
    <x v="0"/>
    <x v="8"/>
    <x v="1"/>
  </r>
  <r>
    <x v="14"/>
    <x v="53"/>
    <x v="7092"/>
    <x v="8"/>
    <x v="0"/>
    <x v="8"/>
    <x v="1"/>
  </r>
  <r>
    <x v="14"/>
    <x v="54"/>
    <x v="7093"/>
    <x v="8"/>
    <x v="0"/>
    <x v="8"/>
    <x v="1"/>
  </r>
  <r>
    <x v="14"/>
    <x v="55"/>
    <x v="11"/>
    <x v="8"/>
    <x v="0"/>
    <x v="8"/>
    <x v="1"/>
  </r>
  <r>
    <x v="14"/>
    <x v="56"/>
    <x v="7094"/>
    <x v="8"/>
    <x v="0"/>
    <x v="8"/>
    <x v="1"/>
  </r>
  <r>
    <x v="14"/>
    <x v="57"/>
    <x v="7095"/>
    <x v="8"/>
    <x v="0"/>
    <x v="8"/>
    <x v="1"/>
  </r>
  <r>
    <x v="14"/>
    <x v="58"/>
    <x v="7096"/>
    <x v="8"/>
    <x v="0"/>
    <x v="8"/>
    <x v="1"/>
  </r>
  <r>
    <x v="14"/>
    <x v="59"/>
    <x v="7097"/>
    <x v="8"/>
    <x v="0"/>
    <x v="8"/>
    <x v="1"/>
  </r>
  <r>
    <x v="14"/>
    <x v="60"/>
    <x v="7098"/>
    <x v="8"/>
    <x v="0"/>
    <x v="8"/>
    <x v="1"/>
  </r>
  <r>
    <x v="14"/>
    <x v="61"/>
    <x v="7099"/>
    <x v="8"/>
    <x v="0"/>
    <x v="8"/>
    <x v="1"/>
  </r>
  <r>
    <x v="14"/>
    <x v="62"/>
    <x v="11"/>
    <x v="8"/>
    <x v="0"/>
    <x v="8"/>
    <x v="1"/>
  </r>
  <r>
    <x v="14"/>
    <x v="63"/>
    <x v="7100"/>
    <x v="8"/>
    <x v="0"/>
    <x v="8"/>
    <x v="1"/>
  </r>
  <r>
    <x v="14"/>
    <x v="64"/>
    <x v="7101"/>
    <x v="8"/>
    <x v="0"/>
    <x v="8"/>
    <x v="1"/>
  </r>
  <r>
    <x v="14"/>
    <x v="65"/>
    <x v="7102"/>
    <x v="8"/>
    <x v="0"/>
    <x v="8"/>
    <x v="1"/>
  </r>
  <r>
    <x v="14"/>
    <x v="66"/>
    <x v="7103"/>
    <x v="8"/>
    <x v="0"/>
    <x v="8"/>
    <x v="1"/>
  </r>
  <r>
    <x v="14"/>
    <x v="67"/>
    <x v="7104"/>
    <x v="8"/>
    <x v="0"/>
    <x v="8"/>
    <x v="1"/>
  </r>
  <r>
    <x v="14"/>
    <x v="68"/>
    <x v="7105"/>
    <x v="8"/>
    <x v="0"/>
    <x v="8"/>
    <x v="1"/>
  </r>
  <r>
    <x v="14"/>
    <x v="69"/>
    <x v="11"/>
    <x v="8"/>
    <x v="0"/>
    <x v="8"/>
    <x v="1"/>
  </r>
  <r>
    <x v="14"/>
    <x v="70"/>
    <x v="7106"/>
    <x v="8"/>
    <x v="0"/>
    <x v="8"/>
    <x v="1"/>
  </r>
  <r>
    <x v="14"/>
    <x v="71"/>
    <x v="7107"/>
    <x v="8"/>
    <x v="0"/>
    <x v="8"/>
    <x v="1"/>
  </r>
  <r>
    <x v="14"/>
    <x v="72"/>
    <x v="7108"/>
    <x v="8"/>
    <x v="0"/>
    <x v="8"/>
    <x v="1"/>
  </r>
  <r>
    <x v="14"/>
    <x v="73"/>
    <x v="7109"/>
    <x v="8"/>
    <x v="0"/>
    <x v="8"/>
    <x v="1"/>
  </r>
  <r>
    <x v="14"/>
    <x v="74"/>
    <x v="7110"/>
    <x v="8"/>
    <x v="0"/>
    <x v="8"/>
    <x v="1"/>
  </r>
  <r>
    <x v="14"/>
    <x v="75"/>
    <x v="7111"/>
    <x v="8"/>
    <x v="0"/>
    <x v="8"/>
    <x v="1"/>
  </r>
  <r>
    <x v="14"/>
    <x v="76"/>
    <x v="11"/>
    <x v="8"/>
    <x v="0"/>
    <x v="8"/>
    <x v="1"/>
  </r>
  <r>
    <x v="14"/>
    <x v="77"/>
    <x v="7112"/>
    <x v="8"/>
    <x v="0"/>
    <x v="8"/>
    <x v="1"/>
  </r>
  <r>
    <x v="14"/>
    <x v="78"/>
    <x v="7113"/>
    <x v="8"/>
    <x v="0"/>
    <x v="8"/>
    <x v="1"/>
  </r>
  <r>
    <x v="14"/>
    <x v="79"/>
    <x v="7114"/>
    <x v="8"/>
    <x v="0"/>
    <x v="8"/>
    <x v="1"/>
  </r>
  <r>
    <x v="14"/>
    <x v="80"/>
    <x v="7115"/>
    <x v="8"/>
    <x v="0"/>
    <x v="8"/>
    <x v="1"/>
  </r>
  <r>
    <x v="14"/>
    <x v="81"/>
    <x v="7116"/>
    <x v="8"/>
    <x v="0"/>
    <x v="8"/>
    <x v="1"/>
  </r>
  <r>
    <x v="14"/>
    <x v="82"/>
    <x v="7117"/>
    <x v="8"/>
    <x v="0"/>
    <x v="8"/>
    <x v="1"/>
  </r>
  <r>
    <x v="14"/>
    <x v="83"/>
    <x v="11"/>
    <x v="8"/>
    <x v="0"/>
    <x v="8"/>
    <x v="1"/>
  </r>
  <r>
    <x v="14"/>
    <x v="84"/>
    <x v="7118"/>
    <x v="8"/>
    <x v="0"/>
    <x v="8"/>
    <x v="1"/>
  </r>
  <r>
    <x v="14"/>
    <x v="85"/>
    <x v="7119"/>
    <x v="8"/>
    <x v="0"/>
    <x v="8"/>
    <x v="1"/>
  </r>
  <r>
    <x v="14"/>
    <x v="86"/>
    <x v="7120"/>
    <x v="8"/>
    <x v="0"/>
    <x v="8"/>
    <x v="1"/>
  </r>
  <r>
    <x v="14"/>
    <x v="87"/>
    <x v="7121"/>
    <x v="8"/>
    <x v="0"/>
    <x v="8"/>
    <x v="1"/>
  </r>
  <r>
    <x v="14"/>
    <x v="88"/>
    <x v="7122"/>
    <x v="8"/>
    <x v="0"/>
    <x v="8"/>
    <x v="1"/>
  </r>
  <r>
    <x v="14"/>
    <x v="89"/>
    <x v="7123"/>
    <x v="8"/>
    <x v="0"/>
    <x v="8"/>
    <x v="1"/>
  </r>
  <r>
    <x v="14"/>
    <x v="90"/>
    <x v="11"/>
    <x v="8"/>
    <x v="0"/>
    <x v="8"/>
    <x v="1"/>
  </r>
  <r>
    <x v="14"/>
    <x v="91"/>
    <x v="7124"/>
    <x v="8"/>
    <x v="0"/>
    <x v="8"/>
    <x v="1"/>
  </r>
  <r>
    <x v="14"/>
    <x v="92"/>
    <x v="7125"/>
    <x v="8"/>
    <x v="0"/>
    <x v="8"/>
    <x v="1"/>
  </r>
  <r>
    <x v="14"/>
    <x v="93"/>
    <x v="7126"/>
    <x v="8"/>
    <x v="0"/>
    <x v="8"/>
    <x v="1"/>
  </r>
  <r>
    <x v="14"/>
    <x v="94"/>
    <x v="7127"/>
    <x v="8"/>
    <x v="0"/>
    <x v="8"/>
    <x v="1"/>
  </r>
  <r>
    <x v="14"/>
    <x v="95"/>
    <x v="7128"/>
    <x v="8"/>
    <x v="0"/>
    <x v="8"/>
    <x v="1"/>
  </r>
  <r>
    <x v="14"/>
    <x v="96"/>
    <x v="11"/>
    <x v="8"/>
    <x v="0"/>
    <x v="8"/>
    <x v="1"/>
  </r>
  <r>
    <x v="14"/>
    <x v="97"/>
    <x v="7129"/>
    <x v="8"/>
    <x v="0"/>
    <x v="8"/>
    <x v="1"/>
  </r>
  <r>
    <x v="14"/>
    <x v="98"/>
    <x v="7130"/>
    <x v="8"/>
    <x v="0"/>
    <x v="8"/>
    <x v="1"/>
  </r>
  <r>
    <x v="14"/>
    <x v="99"/>
    <x v="7131"/>
    <x v="8"/>
    <x v="0"/>
    <x v="8"/>
    <x v="1"/>
  </r>
  <r>
    <x v="14"/>
    <x v="100"/>
    <x v="7132"/>
    <x v="8"/>
    <x v="0"/>
    <x v="8"/>
    <x v="1"/>
  </r>
  <r>
    <x v="14"/>
    <x v="101"/>
    <x v="7133"/>
    <x v="8"/>
    <x v="0"/>
    <x v="8"/>
    <x v="1"/>
  </r>
  <r>
    <x v="14"/>
    <x v="102"/>
    <x v="7134"/>
    <x v="8"/>
    <x v="0"/>
    <x v="8"/>
    <x v="1"/>
  </r>
  <r>
    <x v="14"/>
    <x v="103"/>
    <x v="11"/>
    <x v="8"/>
    <x v="0"/>
    <x v="8"/>
    <x v="1"/>
  </r>
  <r>
    <x v="14"/>
    <x v="104"/>
    <x v="11"/>
    <x v="8"/>
    <x v="0"/>
    <x v="8"/>
    <x v="1"/>
  </r>
  <r>
    <x v="14"/>
    <x v="105"/>
    <x v="7135"/>
    <x v="8"/>
    <x v="0"/>
    <x v="8"/>
    <x v="1"/>
  </r>
  <r>
    <x v="14"/>
    <x v="106"/>
    <x v="7136"/>
    <x v="8"/>
    <x v="0"/>
    <x v="8"/>
    <x v="1"/>
  </r>
  <r>
    <x v="14"/>
    <x v="107"/>
    <x v="7137"/>
    <x v="8"/>
    <x v="0"/>
    <x v="8"/>
    <x v="1"/>
  </r>
  <r>
    <x v="14"/>
    <x v="108"/>
    <x v="7138"/>
    <x v="8"/>
    <x v="0"/>
    <x v="8"/>
    <x v="1"/>
  </r>
  <r>
    <x v="14"/>
    <x v="109"/>
    <x v="7139"/>
    <x v="8"/>
    <x v="0"/>
    <x v="8"/>
    <x v="1"/>
  </r>
  <r>
    <x v="14"/>
    <x v="110"/>
    <x v="11"/>
    <x v="8"/>
    <x v="0"/>
    <x v="8"/>
    <x v="1"/>
  </r>
  <r>
    <x v="14"/>
    <x v="111"/>
    <x v="7140"/>
    <x v="8"/>
    <x v="0"/>
    <x v="8"/>
    <x v="1"/>
  </r>
  <r>
    <x v="14"/>
    <x v="112"/>
    <x v="7141"/>
    <x v="8"/>
    <x v="0"/>
    <x v="8"/>
    <x v="1"/>
  </r>
  <r>
    <x v="14"/>
    <x v="113"/>
    <x v="7142"/>
    <x v="8"/>
    <x v="0"/>
    <x v="8"/>
    <x v="1"/>
  </r>
  <r>
    <x v="14"/>
    <x v="114"/>
    <x v="7143"/>
    <x v="8"/>
    <x v="0"/>
    <x v="8"/>
    <x v="1"/>
  </r>
  <r>
    <x v="14"/>
    <x v="115"/>
    <x v="7144"/>
    <x v="8"/>
    <x v="0"/>
    <x v="8"/>
    <x v="1"/>
  </r>
  <r>
    <x v="14"/>
    <x v="116"/>
    <x v="7145"/>
    <x v="8"/>
    <x v="0"/>
    <x v="8"/>
    <x v="1"/>
  </r>
  <r>
    <x v="14"/>
    <x v="117"/>
    <x v="11"/>
    <x v="8"/>
    <x v="0"/>
    <x v="8"/>
    <x v="1"/>
  </r>
  <r>
    <x v="14"/>
    <x v="118"/>
    <x v="7146"/>
    <x v="8"/>
    <x v="0"/>
    <x v="8"/>
    <x v="1"/>
  </r>
  <r>
    <x v="14"/>
    <x v="119"/>
    <x v="7147"/>
    <x v="8"/>
    <x v="0"/>
    <x v="8"/>
    <x v="1"/>
  </r>
  <r>
    <x v="14"/>
    <x v="120"/>
    <x v="7148"/>
    <x v="8"/>
    <x v="0"/>
    <x v="8"/>
    <x v="1"/>
  </r>
  <r>
    <x v="14"/>
    <x v="121"/>
    <x v="11"/>
    <x v="8"/>
    <x v="0"/>
    <x v="8"/>
    <x v="1"/>
  </r>
  <r>
    <x v="14"/>
    <x v="122"/>
    <x v="7149"/>
    <x v="8"/>
    <x v="0"/>
    <x v="8"/>
    <x v="1"/>
  </r>
  <r>
    <x v="14"/>
    <x v="123"/>
    <x v="7150"/>
    <x v="8"/>
    <x v="0"/>
    <x v="8"/>
    <x v="1"/>
  </r>
  <r>
    <x v="14"/>
    <x v="124"/>
    <x v="3"/>
    <x v="8"/>
    <x v="0"/>
    <x v="8"/>
    <x v="1"/>
  </r>
  <r>
    <x v="14"/>
    <x v="125"/>
    <x v="7151"/>
    <x v="8"/>
    <x v="0"/>
    <x v="8"/>
    <x v="1"/>
  </r>
  <r>
    <x v="14"/>
    <x v="126"/>
    <x v="7152"/>
    <x v="8"/>
    <x v="0"/>
    <x v="8"/>
    <x v="1"/>
  </r>
  <r>
    <x v="14"/>
    <x v="127"/>
    <x v="7153"/>
    <x v="8"/>
    <x v="0"/>
    <x v="8"/>
    <x v="1"/>
  </r>
  <r>
    <x v="14"/>
    <x v="128"/>
    <x v="7154"/>
    <x v="8"/>
    <x v="0"/>
    <x v="8"/>
    <x v="1"/>
  </r>
  <r>
    <x v="14"/>
    <x v="129"/>
    <x v="7155"/>
    <x v="8"/>
    <x v="0"/>
    <x v="8"/>
    <x v="1"/>
  </r>
  <r>
    <x v="14"/>
    <x v="130"/>
    <x v="7156"/>
    <x v="8"/>
    <x v="0"/>
    <x v="8"/>
    <x v="1"/>
  </r>
  <r>
    <x v="14"/>
    <x v="131"/>
    <x v="11"/>
    <x v="8"/>
    <x v="0"/>
    <x v="8"/>
    <x v="1"/>
  </r>
  <r>
    <x v="14"/>
    <x v="132"/>
    <x v="11"/>
    <x v="8"/>
    <x v="0"/>
    <x v="8"/>
    <x v="1"/>
  </r>
  <r>
    <x v="15"/>
    <x v="0"/>
    <x v="11"/>
    <x v="8"/>
    <x v="0"/>
    <x v="8"/>
    <x v="1"/>
  </r>
  <r>
    <x v="15"/>
    <x v="1"/>
    <x v="11"/>
    <x v="8"/>
    <x v="0"/>
    <x v="8"/>
    <x v="1"/>
  </r>
  <r>
    <x v="15"/>
    <x v="2"/>
    <x v="11"/>
    <x v="8"/>
    <x v="0"/>
    <x v="8"/>
    <x v="1"/>
  </r>
  <r>
    <x v="15"/>
    <x v="3"/>
    <x v="11"/>
    <x v="8"/>
    <x v="0"/>
    <x v="8"/>
    <x v="1"/>
  </r>
  <r>
    <x v="15"/>
    <x v="4"/>
    <x v="11"/>
    <x v="8"/>
    <x v="0"/>
    <x v="8"/>
    <x v="1"/>
  </r>
  <r>
    <x v="15"/>
    <x v="5"/>
    <x v="11"/>
    <x v="8"/>
    <x v="0"/>
    <x v="8"/>
    <x v="1"/>
  </r>
  <r>
    <x v="15"/>
    <x v="6"/>
    <x v="11"/>
    <x v="8"/>
    <x v="0"/>
    <x v="8"/>
    <x v="1"/>
  </r>
  <r>
    <x v="15"/>
    <x v="7"/>
    <x v="11"/>
    <x v="8"/>
    <x v="0"/>
    <x v="8"/>
    <x v="1"/>
  </r>
  <r>
    <x v="15"/>
    <x v="8"/>
    <x v="11"/>
    <x v="8"/>
    <x v="0"/>
    <x v="8"/>
    <x v="1"/>
  </r>
  <r>
    <x v="15"/>
    <x v="9"/>
    <x v="11"/>
    <x v="8"/>
    <x v="0"/>
    <x v="8"/>
    <x v="1"/>
  </r>
  <r>
    <x v="15"/>
    <x v="10"/>
    <x v="11"/>
    <x v="8"/>
    <x v="0"/>
    <x v="8"/>
    <x v="1"/>
  </r>
  <r>
    <x v="15"/>
    <x v="11"/>
    <x v="11"/>
    <x v="8"/>
    <x v="0"/>
    <x v="8"/>
    <x v="1"/>
  </r>
  <r>
    <x v="15"/>
    <x v="12"/>
    <x v="11"/>
    <x v="8"/>
    <x v="0"/>
    <x v="8"/>
    <x v="1"/>
  </r>
  <r>
    <x v="15"/>
    <x v="13"/>
    <x v="11"/>
    <x v="8"/>
    <x v="0"/>
    <x v="8"/>
    <x v="1"/>
  </r>
  <r>
    <x v="15"/>
    <x v="14"/>
    <x v="11"/>
    <x v="8"/>
    <x v="0"/>
    <x v="8"/>
    <x v="1"/>
  </r>
  <r>
    <x v="15"/>
    <x v="15"/>
    <x v="11"/>
    <x v="8"/>
    <x v="0"/>
    <x v="8"/>
    <x v="1"/>
  </r>
  <r>
    <x v="15"/>
    <x v="16"/>
    <x v="11"/>
    <x v="8"/>
    <x v="0"/>
    <x v="8"/>
    <x v="1"/>
  </r>
  <r>
    <x v="15"/>
    <x v="17"/>
    <x v="11"/>
    <x v="8"/>
    <x v="0"/>
    <x v="8"/>
    <x v="1"/>
  </r>
  <r>
    <x v="15"/>
    <x v="18"/>
    <x v="11"/>
    <x v="8"/>
    <x v="0"/>
    <x v="8"/>
    <x v="1"/>
  </r>
  <r>
    <x v="15"/>
    <x v="19"/>
    <x v="11"/>
    <x v="8"/>
    <x v="0"/>
    <x v="8"/>
    <x v="1"/>
  </r>
  <r>
    <x v="15"/>
    <x v="20"/>
    <x v="11"/>
    <x v="8"/>
    <x v="0"/>
    <x v="8"/>
    <x v="1"/>
  </r>
  <r>
    <x v="15"/>
    <x v="21"/>
    <x v="11"/>
    <x v="8"/>
    <x v="0"/>
    <x v="8"/>
    <x v="1"/>
  </r>
  <r>
    <x v="15"/>
    <x v="22"/>
    <x v="11"/>
    <x v="8"/>
    <x v="0"/>
    <x v="8"/>
    <x v="1"/>
  </r>
  <r>
    <x v="15"/>
    <x v="23"/>
    <x v="11"/>
    <x v="8"/>
    <x v="0"/>
    <x v="8"/>
    <x v="1"/>
  </r>
  <r>
    <x v="15"/>
    <x v="24"/>
    <x v="11"/>
    <x v="8"/>
    <x v="0"/>
    <x v="8"/>
    <x v="1"/>
  </r>
  <r>
    <x v="15"/>
    <x v="25"/>
    <x v="11"/>
    <x v="8"/>
    <x v="0"/>
    <x v="8"/>
    <x v="1"/>
  </r>
  <r>
    <x v="15"/>
    <x v="26"/>
    <x v="11"/>
    <x v="8"/>
    <x v="0"/>
    <x v="8"/>
    <x v="1"/>
  </r>
  <r>
    <x v="15"/>
    <x v="27"/>
    <x v="11"/>
    <x v="8"/>
    <x v="0"/>
    <x v="8"/>
    <x v="1"/>
  </r>
  <r>
    <x v="15"/>
    <x v="28"/>
    <x v="11"/>
    <x v="8"/>
    <x v="0"/>
    <x v="8"/>
    <x v="1"/>
  </r>
  <r>
    <x v="15"/>
    <x v="29"/>
    <x v="11"/>
    <x v="8"/>
    <x v="0"/>
    <x v="8"/>
    <x v="1"/>
  </r>
  <r>
    <x v="15"/>
    <x v="30"/>
    <x v="11"/>
    <x v="8"/>
    <x v="0"/>
    <x v="8"/>
    <x v="1"/>
  </r>
  <r>
    <x v="15"/>
    <x v="31"/>
    <x v="11"/>
    <x v="8"/>
    <x v="0"/>
    <x v="8"/>
    <x v="1"/>
  </r>
  <r>
    <x v="15"/>
    <x v="32"/>
    <x v="11"/>
    <x v="8"/>
    <x v="0"/>
    <x v="8"/>
    <x v="1"/>
  </r>
  <r>
    <x v="15"/>
    <x v="33"/>
    <x v="11"/>
    <x v="8"/>
    <x v="0"/>
    <x v="8"/>
    <x v="1"/>
  </r>
  <r>
    <x v="15"/>
    <x v="34"/>
    <x v="11"/>
    <x v="8"/>
    <x v="0"/>
    <x v="8"/>
    <x v="1"/>
  </r>
  <r>
    <x v="15"/>
    <x v="35"/>
    <x v="11"/>
    <x v="8"/>
    <x v="0"/>
    <x v="8"/>
    <x v="1"/>
  </r>
  <r>
    <x v="15"/>
    <x v="36"/>
    <x v="11"/>
    <x v="8"/>
    <x v="0"/>
    <x v="8"/>
    <x v="1"/>
  </r>
  <r>
    <x v="15"/>
    <x v="37"/>
    <x v="11"/>
    <x v="8"/>
    <x v="0"/>
    <x v="8"/>
    <x v="1"/>
  </r>
  <r>
    <x v="15"/>
    <x v="38"/>
    <x v="11"/>
    <x v="8"/>
    <x v="0"/>
    <x v="8"/>
    <x v="1"/>
  </r>
  <r>
    <x v="15"/>
    <x v="39"/>
    <x v="11"/>
    <x v="8"/>
    <x v="0"/>
    <x v="8"/>
    <x v="1"/>
  </r>
  <r>
    <x v="15"/>
    <x v="40"/>
    <x v="11"/>
    <x v="8"/>
    <x v="0"/>
    <x v="8"/>
    <x v="1"/>
  </r>
  <r>
    <x v="15"/>
    <x v="41"/>
    <x v="11"/>
    <x v="8"/>
    <x v="0"/>
    <x v="8"/>
    <x v="1"/>
  </r>
  <r>
    <x v="15"/>
    <x v="42"/>
    <x v="11"/>
    <x v="8"/>
    <x v="0"/>
    <x v="8"/>
    <x v="1"/>
  </r>
  <r>
    <x v="15"/>
    <x v="43"/>
    <x v="11"/>
    <x v="8"/>
    <x v="0"/>
    <x v="8"/>
    <x v="1"/>
  </r>
  <r>
    <x v="15"/>
    <x v="44"/>
    <x v="11"/>
    <x v="8"/>
    <x v="0"/>
    <x v="8"/>
    <x v="1"/>
  </r>
  <r>
    <x v="15"/>
    <x v="45"/>
    <x v="11"/>
    <x v="8"/>
    <x v="0"/>
    <x v="8"/>
    <x v="1"/>
  </r>
  <r>
    <x v="15"/>
    <x v="46"/>
    <x v="11"/>
    <x v="8"/>
    <x v="0"/>
    <x v="8"/>
    <x v="1"/>
  </r>
  <r>
    <x v="15"/>
    <x v="47"/>
    <x v="11"/>
    <x v="8"/>
    <x v="0"/>
    <x v="8"/>
    <x v="1"/>
  </r>
  <r>
    <x v="15"/>
    <x v="48"/>
    <x v="11"/>
    <x v="8"/>
    <x v="0"/>
    <x v="8"/>
    <x v="1"/>
  </r>
  <r>
    <x v="15"/>
    <x v="49"/>
    <x v="11"/>
    <x v="8"/>
    <x v="0"/>
    <x v="8"/>
    <x v="1"/>
  </r>
  <r>
    <x v="15"/>
    <x v="50"/>
    <x v="11"/>
    <x v="8"/>
    <x v="0"/>
    <x v="8"/>
    <x v="1"/>
  </r>
  <r>
    <x v="15"/>
    <x v="51"/>
    <x v="11"/>
    <x v="8"/>
    <x v="0"/>
    <x v="8"/>
    <x v="1"/>
  </r>
  <r>
    <x v="15"/>
    <x v="52"/>
    <x v="11"/>
    <x v="8"/>
    <x v="0"/>
    <x v="8"/>
    <x v="1"/>
  </r>
  <r>
    <x v="15"/>
    <x v="53"/>
    <x v="11"/>
    <x v="8"/>
    <x v="0"/>
    <x v="8"/>
    <x v="1"/>
  </r>
  <r>
    <x v="15"/>
    <x v="54"/>
    <x v="11"/>
    <x v="8"/>
    <x v="0"/>
    <x v="8"/>
    <x v="1"/>
  </r>
  <r>
    <x v="15"/>
    <x v="55"/>
    <x v="11"/>
    <x v="8"/>
    <x v="0"/>
    <x v="8"/>
    <x v="1"/>
  </r>
  <r>
    <x v="15"/>
    <x v="56"/>
    <x v="11"/>
    <x v="8"/>
    <x v="0"/>
    <x v="8"/>
    <x v="1"/>
  </r>
  <r>
    <x v="15"/>
    <x v="57"/>
    <x v="11"/>
    <x v="8"/>
    <x v="0"/>
    <x v="8"/>
    <x v="1"/>
  </r>
  <r>
    <x v="15"/>
    <x v="58"/>
    <x v="11"/>
    <x v="8"/>
    <x v="0"/>
    <x v="8"/>
    <x v="1"/>
  </r>
  <r>
    <x v="15"/>
    <x v="59"/>
    <x v="11"/>
    <x v="8"/>
    <x v="0"/>
    <x v="8"/>
    <x v="1"/>
  </r>
  <r>
    <x v="15"/>
    <x v="60"/>
    <x v="11"/>
    <x v="8"/>
    <x v="0"/>
    <x v="8"/>
    <x v="1"/>
  </r>
  <r>
    <x v="15"/>
    <x v="61"/>
    <x v="3"/>
    <x v="8"/>
    <x v="0"/>
    <x v="8"/>
    <x v="1"/>
  </r>
  <r>
    <x v="15"/>
    <x v="62"/>
    <x v="3"/>
    <x v="8"/>
    <x v="0"/>
    <x v="8"/>
    <x v="1"/>
  </r>
  <r>
    <x v="15"/>
    <x v="63"/>
    <x v="3"/>
    <x v="8"/>
    <x v="0"/>
    <x v="8"/>
    <x v="1"/>
  </r>
  <r>
    <x v="15"/>
    <x v="64"/>
    <x v="3"/>
    <x v="8"/>
    <x v="0"/>
    <x v="8"/>
    <x v="1"/>
  </r>
  <r>
    <x v="15"/>
    <x v="65"/>
    <x v="3"/>
    <x v="8"/>
    <x v="0"/>
    <x v="8"/>
    <x v="1"/>
  </r>
  <r>
    <x v="15"/>
    <x v="66"/>
    <x v="3"/>
    <x v="8"/>
    <x v="0"/>
    <x v="8"/>
    <x v="1"/>
  </r>
  <r>
    <x v="15"/>
    <x v="67"/>
    <x v="3"/>
    <x v="8"/>
    <x v="0"/>
    <x v="8"/>
    <x v="1"/>
  </r>
  <r>
    <x v="15"/>
    <x v="68"/>
    <x v="3"/>
    <x v="8"/>
    <x v="0"/>
    <x v="8"/>
    <x v="1"/>
  </r>
  <r>
    <x v="15"/>
    <x v="69"/>
    <x v="3"/>
    <x v="8"/>
    <x v="0"/>
    <x v="8"/>
    <x v="1"/>
  </r>
  <r>
    <x v="15"/>
    <x v="70"/>
    <x v="3"/>
    <x v="8"/>
    <x v="0"/>
    <x v="8"/>
    <x v="1"/>
  </r>
  <r>
    <x v="15"/>
    <x v="71"/>
    <x v="3"/>
    <x v="8"/>
    <x v="0"/>
    <x v="8"/>
    <x v="1"/>
  </r>
  <r>
    <x v="15"/>
    <x v="72"/>
    <x v="3"/>
    <x v="8"/>
    <x v="0"/>
    <x v="8"/>
    <x v="1"/>
  </r>
  <r>
    <x v="15"/>
    <x v="73"/>
    <x v="3"/>
    <x v="8"/>
    <x v="0"/>
    <x v="8"/>
    <x v="1"/>
  </r>
  <r>
    <x v="15"/>
    <x v="74"/>
    <x v="3"/>
    <x v="8"/>
    <x v="0"/>
    <x v="8"/>
    <x v="1"/>
  </r>
  <r>
    <x v="15"/>
    <x v="75"/>
    <x v="3"/>
    <x v="8"/>
    <x v="0"/>
    <x v="8"/>
    <x v="1"/>
  </r>
  <r>
    <x v="15"/>
    <x v="76"/>
    <x v="3"/>
    <x v="8"/>
    <x v="0"/>
    <x v="8"/>
    <x v="1"/>
  </r>
  <r>
    <x v="15"/>
    <x v="77"/>
    <x v="3"/>
    <x v="8"/>
    <x v="0"/>
    <x v="8"/>
    <x v="1"/>
  </r>
  <r>
    <x v="15"/>
    <x v="78"/>
    <x v="3"/>
    <x v="8"/>
    <x v="0"/>
    <x v="8"/>
    <x v="1"/>
  </r>
  <r>
    <x v="15"/>
    <x v="79"/>
    <x v="3"/>
    <x v="8"/>
    <x v="0"/>
    <x v="8"/>
    <x v="1"/>
  </r>
  <r>
    <x v="15"/>
    <x v="80"/>
    <x v="3"/>
    <x v="8"/>
    <x v="0"/>
    <x v="8"/>
    <x v="1"/>
  </r>
  <r>
    <x v="15"/>
    <x v="81"/>
    <x v="3"/>
    <x v="8"/>
    <x v="0"/>
    <x v="8"/>
    <x v="1"/>
  </r>
  <r>
    <x v="15"/>
    <x v="82"/>
    <x v="3"/>
    <x v="8"/>
    <x v="0"/>
    <x v="8"/>
    <x v="1"/>
  </r>
  <r>
    <x v="15"/>
    <x v="83"/>
    <x v="3"/>
    <x v="8"/>
    <x v="0"/>
    <x v="8"/>
    <x v="1"/>
  </r>
  <r>
    <x v="15"/>
    <x v="84"/>
    <x v="3"/>
    <x v="8"/>
    <x v="0"/>
    <x v="8"/>
    <x v="1"/>
  </r>
  <r>
    <x v="15"/>
    <x v="85"/>
    <x v="3"/>
    <x v="8"/>
    <x v="0"/>
    <x v="8"/>
    <x v="1"/>
  </r>
  <r>
    <x v="15"/>
    <x v="86"/>
    <x v="3"/>
    <x v="8"/>
    <x v="0"/>
    <x v="8"/>
    <x v="1"/>
  </r>
  <r>
    <x v="15"/>
    <x v="87"/>
    <x v="3"/>
    <x v="8"/>
    <x v="0"/>
    <x v="8"/>
    <x v="1"/>
  </r>
  <r>
    <x v="15"/>
    <x v="88"/>
    <x v="3"/>
    <x v="8"/>
    <x v="0"/>
    <x v="8"/>
    <x v="1"/>
  </r>
  <r>
    <x v="15"/>
    <x v="89"/>
    <x v="3"/>
    <x v="8"/>
    <x v="0"/>
    <x v="8"/>
    <x v="1"/>
  </r>
  <r>
    <x v="15"/>
    <x v="90"/>
    <x v="3"/>
    <x v="8"/>
    <x v="0"/>
    <x v="8"/>
    <x v="1"/>
  </r>
  <r>
    <x v="15"/>
    <x v="91"/>
    <x v="11"/>
    <x v="8"/>
    <x v="0"/>
    <x v="8"/>
    <x v="1"/>
  </r>
  <r>
    <x v="15"/>
    <x v="92"/>
    <x v="11"/>
    <x v="8"/>
    <x v="0"/>
    <x v="8"/>
    <x v="1"/>
  </r>
  <r>
    <x v="15"/>
    <x v="93"/>
    <x v="11"/>
    <x v="8"/>
    <x v="0"/>
    <x v="8"/>
    <x v="1"/>
  </r>
  <r>
    <x v="15"/>
    <x v="94"/>
    <x v="11"/>
    <x v="8"/>
    <x v="0"/>
    <x v="8"/>
    <x v="1"/>
  </r>
  <r>
    <x v="15"/>
    <x v="95"/>
    <x v="11"/>
    <x v="8"/>
    <x v="0"/>
    <x v="8"/>
    <x v="1"/>
  </r>
  <r>
    <x v="15"/>
    <x v="96"/>
    <x v="11"/>
    <x v="8"/>
    <x v="0"/>
    <x v="8"/>
    <x v="1"/>
  </r>
  <r>
    <x v="15"/>
    <x v="97"/>
    <x v="11"/>
    <x v="8"/>
    <x v="0"/>
    <x v="8"/>
    <x v="1"/>
  </r>
  <r>
    <x v="15"/>
    <x v="98"/>
    <x v="11"/>
    <x v="8"/>
    <x v="0"/>
    <x v="8"/>
    <x v="1"/>
  </r>
  <r>
    <x v="15"/>
    <x v="99"/>
    <x v="11"/>
    <x v="8"/>
    <x v="0"/>
    <x v="8"/>
    <x v="1"/>
  </r>
  <r>
    <x v="15"/>
    <x v="100"/>
    <x v="11"/>
    <x v="8"/>
    <x v="0"/>
    <x v="8"/>
    <x v="1"/>
  </r>
  <r>
    <x v="15"/>
    <x v="101"/>
    <x v="11"/>
    <x v="8"/>
    <x v="0"/>
    <x v="8"/>
    <x v="1"/>
  </r>
  <r>
    <x v="15"/>
    <x v="102"/>
    <x v="11"/>
    <x v="8"/>
    <x v="0"/>
    <x v="8"/>
    <x v="1"/>
  </r>
  <r>
    <x v="15"/>
    <x v="103"/>
    <x v="11"/>
    <x v="8"/>
    <x v="0"/>
    <x v="8"/>
    <x v="1"/>
  </r>
  <r>
    <x v="15"/>
    <x v="104"/>
    <x v="11"/>
    <x v="8"/>
    <x v="0"/>
    <x v="8"/>
    <x v="1"/>
  </r>
  <r>
    <x v="15"/>
    <x v="105"/>
    <x v="11"/>
    <x v="8"/>
    <x v="0"/>
    <x v="8"/>
    <x v="1"/>
  </r>
  <r>
    <x v="15"/>
    <x v="106"/>
    <x v="11"/>
    <x v="8"/>
    <x v="0"/>
    <x v="8"/>
    <x v="1"/>
  </r>
  <r>
    <x v="15"/>
    <x v="107"/>
    <x v="11"/>
    <x v="8"/>
    <x v="0"/>
    <x v="8"/>
    <x v="1"/>
  </r>
  <r>
    <x v="15"/>
    <x v="108"/>
    <x v="11"/>
    <x v="8"/>
    <x v="0"/>
    <x v="8"/>
    <x v="1"/>
  </r>
  <r>
    <x v="15"/>
    <x v="109"/>
    <x v="11"/>
    <x v="8"/>
    <x v="0"/>
    <x v="8"/>
    <x v="1"/>
  </r>
  <r>
    <x v="15"/>
    <x v="110"/>
    <x v="11"/>
    <x v="8"/>
    <x v="0"/>
    <x v="8"/>
    <x v="1"/>
  </r>
  <r>
    <x v="15"/>
    <x v="111"/>
    <x v="11"/>
    <x v="8"/>
    <x v="0"/>
    <x v="8"/>
    <x v="1"/>
  </r>
  <r>
    <x v="15"/>
    <x v="112"/>
    <x v="11"/>
    <x v="8"/>
    <x v="0"/>
    <x v="8"/>
    <x v="1"/>
  </r>
  <r>
    <x v="15"/>
    <x v="113"/>
    <x v="11"/>
    <x v="8"/>
    <x v="0"/>
    <x v="8"/>
    <x v="1"/>
  </r>
  <r>
    <x v="15"/>
    <x v="114"/>
    <x v="11"/>
    <x v="8"/>
    <x v="0"/>
    <x v="8"/>
    <x v="1"/>
  </r>
  <r>
    <x v="15"/>
    <x v="115"/>
    <x v="11"/>
    <x v="8"/>
    <x v="0"/>
    <x v="8"/>
    <x v="1"/>
  </r>
  <r>
    <x v="15"/>
    <x v="116"/>
    <x v="11"/>
    <x v="8"/>
    <x v="0"/>
    <x v="8"/>
    <x v="1"/>
  </r>
  <r>
    <x v="15"/>
    <x v="117"/>
    <x v="11"/>
    <x v="8"/>
    <x v="0"/>
    <x v="8"/>
    <x v="1"/>
  </r>
  <r>
    <x v="15"/>
    <x v="118"/>
    <x v="11"/>
    <x v="8"/>
    <x v="0"/>
    <x v="8"/>
    <x v="1"/>
  </r>
  <r>
    <x v="15"/>
    <x v="119"/>
    <x v="11"/>
    <x v="8"/>
    <x v="0"/>
    <x v="8"/>
    <x v="1"/>
  </r>
  <r>
    <x v="15"/>
    <x v="120"/>
    <x v="11"/>
    <x v="8"/>
    <x v="0"/>
    <x v="8"/>
    <x v="1"/>
  </r>
  <r>
    <x v="15"/>
    <x v="121"/>
    <x v="11"/>
    <x v="8"/>
    <x v="0"/>
    <x v="8"/>
    <x v="1"/>
  </r>
  <r>
    <x v="15"/>
    <x v="122"/>
    <x v="11"/>
    <x v="8"/>
    <x v="0"/>
    <x v="8"/>
    <x v="1"/>
  </r>
  <r>
    <x v="15"/>
    <x v="123"/>
    <x v="11"/>
    <x v="8"/>
    <x v="0"/>
    <x v="8"/>
    <x v="1"/>
  </r>
  <r>
    <x v="15"/>
    <x v="124"/>
    <x v="11"/>
    <x v="8"/>
    <x v="0"/>
    <x v="8"/>
    <x v="1"/>
  </r>
  <r>
    <x v="15"/>
    <x v="125"/>
    <x v="11"/>
    <x v="8"/>
    <x v="0"/>
    <x v="8"/>
    <x v="1"/>
  </r>
  <r>
    <x v="15"/>
    <x v="126"/>
    <x v="11"/>
    <x v="8"/>
    <x v="0"/>
    <x v="8"/>
    <x v="1"/>
  </r>
  <r>
    <x v="15"/>
    <x v="127"/>
    <x v="11"/>
    <x v="8"/>
    <x v="0"/>
    <x v="8"/>
    <x v="1"/>
  </r>
  <r>
    <x v="15"/>
    <x v="128"/>
    <x v="11"/>
    <x v="8"/>
    <x v="0"/>
    <x v="8"/>
    <x v="1"/>
  </r>
  <r>
    <x v="15"/>
    <x v="129"/>
    <x v="11"/>
    <x v="8"/>
    <x v="0"/>
    <x v="8"/>
    <x v="1"/>
  </r>
  <r>
    <x v="15"/>
    <x v="130"/>
    <x v="11"/>
    <x v="8"/>
    <x v="0"/>
    <x v="8"/>
    <x v="1"/>
  </r>
  <r>
    <x v="15"/>
    <x v="131"/>
    <x v="11"/>
    <x v="8"/>
    <x v="0"/>
    <x v="8"/>
    <x v="1"/>
  </r>
  <r>
    <x v="15"/>
    <x v="132"/>
    <x v="11"/>
    <x v="8"/>
    <x v="0"/>
    <x v="8"/>
    <x v="1"/>
  </r>
  <r>
    <x v="16"/>
    <x v="0"/>
    <x v="7049"/>
    <x v="8"/>
    <x v="0"/>
    <x v="8"/>
    <x v="1"/>
  </r>
  <r>
    <x v="16"/>
    <x v="1"/>
    <x v="7050"/>
    <x v="8"/>
    <x v="0"/>
    <x v="8"/>
    <x v="1"/>
  </r>
  <r>
    <x v="16"/>
    <x v="2"/>
    <x v="7051"/>
    <x v="8"/>
    <x v="0"/>
    <x v="8"/>
    <x v="1"/>
  </r>
  <r>
    <x v="16"/>
    <x v="3"/>
    <x v="7052"/>
    <x v="8"/>
    <x v="0"/>
    <x v="8"/>
    <x v="1"/>
  </r>
  <r>
    <x v="16"/>
    <x v="4"/>
    <x v="7053"/>
    <x v="8"/>
    <x v="0"/>
    <x v="8"/>
    <x v="1"/>
  </r>
  <r>
    <x v="16"/>
    <x v="5"/>
    <x v="7054"/>
    <x v="8"/>
    <x v="0"/>
    <x v="8"/>
    <x v="1"/>
  </r>
  <r>
    <x v="16"/>
    <x v="6"/>
    <x v="3"/>
    <x v="8"/>
    <x v="0"/>
    <x v="8"/>
    <x v="1"/>
  </r>
  <r>
    <x v="16"/>
    <x v="7"/>
    <x v="7055"/>
    <x v="8"/>
    <x v="0"/>
    <x v="8"/>
    <x v="1"/>
  </r>
  <r>
    <x v="16"/>
    <x v="8"/>
    <x v="3"/>
    <x v="8"/>
    <x v="0"/>
    <x v="8"/>
    <x v="1"/>
  </r>
  <r>
    <x v="16"/>
    <x v="9"/>
    <x v="7056"/>
    <x v="8"/>
    <x v="0"/>
    <x v="8"/>
    <x v="1"/>
  </r>
  <r>
    <x v="16"/>
    <x v="10"/>
    <x v="7057"/>
    <x v="8"/>
    <x v="0"/>
    <x v="8"/>
    <x v="1"/>
  </r>
  <r>
    <x v="16"/>
    <x v="11"/>
    <x v="7058"/>
    <x v="8"/>
    <x v="0"/>
    <x v="8"/>
    <x v="1"/>
  </r>
  <r>
    <x v="16"/>
    <x v="12"/>
    <x v="7059"/>
    <x v="8"/>
    <x v="0"/>
    <x v="8"/>
    <x v="1"/>
  </r>
  <r>
    <x v="16"/>
    <x v="13"/>
    <x v="3"/>
    <x v="8"/>
    <x v="0"/>
    <x v="8"/>
    <x v="1"/>
  </r>
  <r>
    <x v="16"/>
    <x v="14"/>
    <x v="7060"/>
    <x v="8"/>
    <x v="0"/>
    <x v="8"/>
    <x v="1"/>
  </r>
  <r>
    <x v="16"/>
    <x v="15"/>
    <x v="7061"/>
    <x v="8"/>
    <x v="0"/>
    <x v="8"/>
    <x v="1"/>
  </r>
  <r>
    <x v="16"/>
    <x v="16"/>
    <x v="7062"/>
    <x v="8"/>
    <x v="0"/>
    <x v="8"/>
    <x v="1"/>
  </r>
  <r>
    <x v="16"/>
    <x v="17"/>
    <x v="7063"/>
    <x v="8"/>
    <x v="0"/>
    <x v="8"/>
    <x v="1"/>
  </r>
  <r>
    <x v="16"/>
    <x v="18"/>
    <x v="7064"/>
    <x v="8"/>
    <x v="0"/>
    <x v="8"/>
    <x v="1"/>
  </r>
  <r>
    <x v="16"/>
    <x v="19"/>
    <x v="7065"/>
    <x v="8"/>
    <x v="0"/>
    <x v="8"/>
    <x v="1"/>
  </r>
  <r>
    <x v="16"/>
    <x v="20"/>
    <x v="3"/>
    <x v="8"/>
    <x v="0"/>
    <x v="8"/>
    <x v="1"/>
  </r>
  <r>
    <x v="16"/>
    <x v="21"/>
    <x v="7066"/>
    <x v="8"/>
    <x v="0"/>
    <x v="8"/>
    <x v="1"/>
  </r>
  <r>
    <x v="16"/>
    <x v="22"/>
    <x v="7067"/>
    <x v="8"/>
    <x v="0"/>
    <x v="8"/>
    <x v="1"/>
  </r>
  <r>
    <x v="16"/>
    <x v="23"/>
    <x v="7068"/>
    <x v="8"/>
    <x v="0"/>
    <x v="8"/>
    <x v="1"/>
  </r>
  <r>
    <x v="16"/>
    <x v="24"/>
    <x v="7069"/>
    <x v="8"/>
    <x v="0"/>
    <x v="8"/>
    <x v="1"/>
  </r>
  <r>
    <x v="16"/>
    <x v="25"/>
    <x v="3"/>
    <x v="8"/>
    <x v="0"/>
    <x v="8"/>
    <x v="1"/>
  </r>
  <r>
    <x v="16"/>
    <x v="26"/>
    <x v="7070"/>
    <x v="8"/>
    <x v="0"/>
    <x v="8"/>
    <x v="1"/>
  </r>
  <r>
    <x v="16"/>
    <x v="27"/>
    <x v="3"/>
    <x v="8"/>
    <x v="0"/>
    <x v="8"/>
    <x v="1"/>
  </r>
  <r>
    <x v="16"/>
    <x v="28"/>
    <x v="7071"/>
    <x v="8"/>
    <x v="0"/>
    <x v="8"/>
    <x v="1"/>
  </r>
  <r>
    <x v="16"/>
    <x v="29"/>
    <x v="7072"/>
    <x v="8"/>
    <x v="0"/>
    <x v="8"/>
    <x v="1"/>
  </r>
  <r>
    <x v="16"/>
    <x v="30"/>
    <x v="3"/>
    <x v="8"/>
    <x v="0"/>
    <x v="8"/>
    <x v="1"/>
  </r>
  <r>
    <x v="16"/>
    <x v="31"/>
    <x v="7073"/>
    <x v="8"/>
    <x v="0"/>
    <x v="8"/>
    <x v="1"/>
  </r>
  <r>
    <x v="16"/>
    <x v="32"/>
    <x v="7074"/>
    <x v="8"/>
    <x v="0"/>
    <x v="8"/>
    <x v="1"/>
  </r>
  <r>
    <x v="16"/>
    <x v="33"/>
    <x v="7075"/>
    <x v="8"/>
    <x v="0"/>
    <x v="8"/>
    <x v="1"/>
  </r>
  <r>
    <x v="16"/>
    <x v="34"/>
    <x v="3"/>
    <x v="8"/>
    <x v="0"/>
    <x v="8"/>
    <x v="1"/>
  </r>
  <r>
    <x v="16"/>
    <x v="35"/>
    <x v="7076"/>
    <x v="8"/>
    <x v="0"/>
    <x v="8"/>
    <x v="1"/>
  </r>
  <r>
    <x v="16"/>
    <x v="36"/>
    <x v="7077"/>
    <x v="8"/>
    <x v="0"/>
    <x v="8"/>
    <x v="1"/>
  </r>
  <r>
    <x v="16"/>
    <x v="37"/>
    <x v="7078"/>
    <x v="8"/>
    <x v="0"/>
    <x v="8"/>
    <x v="1"/>
  </r>
  <r>
    <x v="16"/>
    <x v="38"/>
    <x v="7079"/>
    <x v="8"/>
    <x v="0"/>
    <x v="8"/>
    <x v="1"/>
  </r>
  <r>
    <x v="16"/>
    <x v="39"/>
    <x v="7080"/>
    <x v="8"/>
    <x v="0"/>
    <x v="8"/>
    <x v="1"/>
  </r>
  <r>
    <x v="16"/>
    <x v="40"/>
    <x v="7081"/>
    <x v="8"/>
    <x v="0"/>
    <x v="8"/>
    <x v="1"/>
  </r>
  <r>
    <x v="16"/>
    <x v="41"/>
    <x v="3"/>
    <x v="8"/>
    <x v="0"/>
    <x v="8"/>
    <x v="1"/>
  </r>
  <r>
    <x v="16"/>
    <x v="42"/>
    <x v="7082"/>
    <x v="8"/>
    <x v="0"/>
    <x v="8"/>
    <x v="1"/>
  </r>
  <r>
    <x v="16"/>
    <x v="43"/>
    <x v="7083"/>
    <x v="8"/>
    <x v="0"/>
    <x v="8"/>
    <x v="1"/>
  </r>
  <r>
    <x v="16"/>
    <x v="44"/>
    <x v="7084"/>
    <x v="8"/>
    <x v="0"/>
    <x v="8"/>
    <x v="1"/>
  </r>
  <r>
    <x v="16"/>
    <x v="45"/>
    <x v="7085"/>
    <x v="8"/>
    <x v="0"/>
    <x v="8"/>
    <x v="1"/>
  </r>
  <r>
    <x v="16"/>
    <x v="46"/>
    <x v="7086"/>
    <x v="8"/>
    <x v="0"/>
    <x v="8"/>
    <x v="1"/>
  </r>
  <r>
    <x v="16"/>
    <x v="47"/>
    <x v="7087"/>
    <x v="8"/>
    <x v="0"/>
    <x v="8"/>
    <x v="1"/>
  </r>
  <r>
    <x v="16"/>
    <x v="48"/>
    <x v="3"/>
    <x v="8"/>
    <x v="0"/>
    <x v="8"/>
    <x v="1"/>
  </r>
  <r>
    <x v="16"/>
    <x v="49"/>
    <x v="7088"/>
    <x v="8"/>
    <x v="0"/>
    <x v="8"/>
    <x v="1"/>
  </r>
  <r>
    <x v="16"/>
    <x v="50"/>
    <x v="7089"/>
    <x v="8"/>
    <x v="0"/>
    <x v="8"/>
    <x v="1"/>
  </r>
  <r>
    <x v="16"/>
    <x v="51"/>
    <x v="7090"/>
    <x v="8"/>
    <x v="0"/>
    <x v="8"/>
    <x v="1"/>
  </r>
  <r>
    <x v="16"/>
    <x v="52"/>
    <x v="7091"/>
    <x v="8"/>
    <x v="0"/>
    <x v="8"/>
    <x v="1"/>
  </r>
  <r>
    <x v="16"/>
    <x v="53"/>
    <x v="7092"/>
    <x v="8"/>
    <x v="0"/>
    <x v="8"/>
    <x v="1"/>
  </r>
  <r>
    <x v="16"/>
    <x v="54"/>
    <x v="7093"/>
    <x v="8"/>
    <x v="0"/>
    <x v="8"/>
    <x v="1"/>
  </r>
  <r>
    <x v="16"/>
    <x v="55"/>
    <x v="3"/>
    <x v="8"/>
    <x v="0"/>
    <x v="8"/>
    <x v="1"/>
  </r>
  <r>
    <x v="16"/>
    <x v="56"/>
    <x v="7094"/>
    <x v="8"/>
    <x v="0"/>
    <x v="8"/>
    <x v="1"/>
  </r>
  <r>
    <x v="16"/>
    <x v="57"/>
    <x v="7095"/>
    <x v="8"/>
    <x v="0"/>
    <x v="8"/>
    <x v="1"/>
  </r>
  <r>
    <x v="16"/>
    <x v="58"/>
    <x v="7096"/>
    <x v="8"/>
    <x v="0"/>
    <x v="8"/>
    <x v="1"/>
  </r>
  <r>
    <x v="16"/>
    <x v="59"/>
    <x v="7097"/>
    <x v="8"/>
    <x v="0"/>
    <x v="8"/>
    <x v="1"/>
  </r>
  <r>
    <x v="16"/>
    <x v="60"/>
    <x v="7098"/>
    <x v="8"/>
    <x v="0"/>
    <x v="8"/>
    <x v="1"/>
  </r>
  <r>
    <x v="16"/>
    <x v="61"/>
    <x v="7157"/>
    <x v="8"/>
    <x v="0"/>
    <x v="8"/>
    <x v="1"/>
  </r>
  <r>
    <x v="16"/>
    <x v="62"/>
    <x v="3"/>
    <x v="8"/>
    <x v="0"/>
    <x v="8"/>
    <x v="1"/>
  </r>
  <r>
    <x v="16"/>
    <x v="63"/>
    <x v="7158"/>
    <x v="8"/>
    <x v="0"/>
    <x v="8"/>
    <x v="1"/>
  </r>
  <r>
    <x v="16"/>
    <x v="64"/>
    <x v="7159"/>
    <x v="8"/>
    <x v="0"/>
    <x v="8"/>
    <x v="1"/>
  </r>
  <r>
    <x v="16"/>
    <x v="65"/>
    <x v="7160"/>
    <x v="8"/>
    <x v="0"/>
    <x v="8"/>
    <x v="1"/>
  </r>
  <r>
    <x v="16"/>
    <x v="66"/>
    <x v="7161"/>
    <x v="8"/>
    <x v="0"/>
    <x v="8"/>
    <x v="1"/>
  </r>
  <r>
    <x v="16"/>
    <x v="67"/>
    <x v="7162"/>
    <x v="8"/>
    <x v="0"/>
    <x v="8"/>
    <x v="1"/>
  </r>
  <r>
    <x v="16"/>
    <x v="68"/>
    <x v="7163"/>
    <x v="8"/>
    <x v="0"/>
    <x v="8"/>
    <x v="1"/>
  </r>
  <r>
    <x v="16"/>
    <x v="69"/>
    <x v="3"/>
    <x v="8"/>
    <x v="0"/>
    <x v="8"/>
    <x v="1"/>
  </r>
  <r>
    <x v="16"/>
    <x v="70"/>
    <x v="7164"/>
    <x v="8"/>
    <x v="0"/>
    <x v="8"/>
    <x v="1"/>
  </r>
  <r>
    <x v="16"/>
    <x v="71"/>
    <x v="7165"/>
    <x v="8"/>
    <x v="0"/>
    <x v="8"/>
    <x v="1"/>
  </r>
  <r>
    <x v="16"/>
    <x v="72"/>
    <x v="7166"/>
    <x v="8"/>
    <x v="0"/>
    <x v="8"/>
    <x v="1"/>
  </r>
  <r>
    <x v="16"/>
    <x v="73"/>
    <x v="7167"/>
    <x v="8"/>
    <x v="0"/>
    <x v="8"/>
    <x v="1"/>
  </r>
  <r>
    <x v="16"/>
    <x v="74"/>
    <x v="7168"/>
    <x v="8"/>
    <x v="0"/>
    <x v="8"/>
    <x v="1"/>
  </r>
  <r>
    <x v="16"/>
    <x v="75"/>
    <x v="7169"/>
    <x v="8"/>
    <x v="0"/>
    <x v="8"/>
    <x v="1"/>
  </r>
  <r>
    <x v="16"/>
    <x v="76"/>
    <x v="3"/>
    <x v="8"/>
    <x v="0"/>
    <x v="8"/>
    <x v="1"/>
  </r>
  <r>
    <x v="16"/>
    <x v="77"/>
    <x v="7170"/>
    <x v="8"/>
    <x v="0"/>
    <x v="8"/>
    <x v="1"/>
  </r>
  <r>
    <x v="16"/>
    <x v="78"/>
    <x v="7171"/>
    <x v="8"/>
    <x v="0"/>
    <x v="8"/>
    <x v="1"/>
  </r>
  <r>
    <x v="16"/>
    <x v="79"/>
    <x v="7172"/>
    <x v="8"/>
    <x v="0"/>
    <x v="8"/>
    <x v="1"/>
  </r>
  <r>
    <x v="16"/>
    <x v="80"/>
    <x v="7173"/>
    <x v="8"/>
    <x v="0"/>
    <x v="8"/>
    <x v="1"/>
  </r>
  <r>
    <x v="16"/>
    <x v="81"/>
    <x v="7174"/>
    <x v="8"/>
    <x v="0"/>
    <x v="8"/>
    <x v="1"/>
  </r>
  <r>
    <x v="16"/>
    <x v="82"/>
    <x v="7175"/>
    <x v="8"/>
    <x v="0"/>
    <x v="8"/>
    <x v="1"/>
  </r>
  <r>
    <x v="16"/>
    <x v="83"/>
    <x v="3"/>
    <x v="8"/>
    <x v="0"/>
    <x v="8"/>
    <x v="1"/>
  </r>
  <r>
    <x v="16"/>
    <x v="84"/>
    <x v="7176"/>
    <x v="8"/>
    <x v="0"/>
    <x v="8"/>
    <x v="1"/>
  </r>
  <r>
    <x v="16"/>
    <x v="85"/>
    <x v="7177"/>
    <x v="8"/>
    <x v="0"/>
    <x v="8"/>
    <x v="1"/>
  </r>
  <r>
    <x v="16"/>
    <x v="86"/>
    <x v="7178"/>
    <x v="8"/>
    <x v="0"/>
    <x v="8"/>
    <x v="1"/>
  </r>
  <r>
    <x v="16"/>
    <x v="87"/>
    <x v="7179"/>
    <x v="8"/>
    <x v="0"/>
    <x v="8"/>
    <x v="1"/>
  </r>
  <r>
    <x v="16"/>
    <x v="88"/>
    <x v="7180"/>
    <x v="8"/>
    <x v="0"/>
    <x v="8"/>
    <x v="1"/>
  </r>
  <r>
    <x v="16"/>
    <x v="89"/>
    <x v="7181"/>
    <x v="8"/>
    <x v="0"/>
    <x v="8"/>
    <x v="1"/>
  </r>
  <r>
    <x v="16"/>
    <x v="90"/>
    <x v="3"/>
    <x v="8"/>
    <x v="0"/>
    <x v="8"/>
    <x v="1"/>
  </r>
  <r>
    <x v="16"/>
    <x v="91"/>
    <x v="7124"/>
    <x v="8"/>
    <x v="0"/>
    <x v="8"/>
    <x v="1"/>
  </r>
  <r>
    <x v="16"/>
    <x v="92"/>
    <x v="7125"/>
    <x v="8"/>
    <x v="0"/>
    <x v="8"/>
    <x v="1"/>
  </r>
  <r>
    <x v="16"/>
    <x v="93"/>
    <x v="7126"/>
    <x v="8"/>
    <x v="0"/>
    <x v="8"/>
    <x v="1"/>
  </r>
  <r>
    <x v="16"/>
    <x v="94"/>
    <x v="7127"/>
    <x v="8"/>
    <x v="0"/>
    <x v="8"/>
    <x v="1"/>
  </r>
  <r>
    <x v="16"/>
    <x v="95"/>
    <x v="7128"/>
    <x v="8"/>
    <x v="0"/>
    <x v="8"/>
    <x v="1"/>
  </r>
  <r>
    <x v="16"/>
    <x v="96"/>
    <x v="3"/>
    <x v="8"/>
    <x v="0"/>
    <x v="8"/>
    <x v="1"/>
  </r>
  <r>
    <x v="16"/>
    <x v="97"/>
    <x v="7129"/>
    <x v="8"/>
    <x v="0"/>
    <x v="8"/>
    <x v="1"/>
  </r>
  <r>
    <x v="16"/>
    <x v="98"/>
    <x v="7130"/>
    <x v="8"/>
    <x v="0"/>
    <x v="8"/>
    <x v="1"/>
  </r>
  <r>
    <x v="16"/>
    <x v="99"/>
    <x v="7131"/>
    <x v="8"/>
    <x v="0"/>
    <x v="8"/>
    <x v="1"/>
  </r>
  <r>
    <x v="16"/>
    <x v="100"/>
    <x v="7132"/>
    <x v="8"/>
    <x v="0"/>
    <x v="8"/>
    <x v="1"/>
  </r>
  <r>
    <x v="16"/>
    <x v="101"/>
    <x v="7133"/>
    <x v="8"/>
    <x v="0"/>
    <x v="8"/>
    <x v="1"/>
  </r>
  <r>
    <x v="16"/>
    <x v="102"/>
    <x v="7134"/>
    <x v="8"/>
    <x v="0"/>
    <x v="8"/>
    <x v="1"/>
  </r>
  <r>
    <x v="16"/>
    <x v="103"/>
    <x v="3"/>
    <x v="8"/>
    <x v="0"/>
    <x v="8"/>
    <x v="1"/>
  </r>
  <r>
    <x v="16"/>
    <x v="104"/>
    <x v="3"/>
    <x v="8"/>
    <x v="0"/>
    <x v="8"/>
    <x v="1"/>
  </r>
  <r>
    <x v="16"/>
    <x v="105"/>
    <x v="7135"/>
    <x v="8"/>
    <x v="0"/>
    <x v="8"/>
    <x v="1"/>
  </r>
  <r>
    <x v="16"/>
    <x v="106"/>
    <x v="7136"/>
    <x v="8"/>
    <x v="0"/>
    <x v="8"/>
    <x v="1"/>
  </r>
  <r>
    <x v="16"/>
    <x v="107"/>
    <x v="7137"/>
    <x v="8"/>
    <x v="0"/>
    <x v="8"/>
    <x v="1"/>
  </r>
  <r>
    <x v="16"/>
    <x v="108"/>
    <x v="7138"/>
    <x v="8"/>
    <x v="0"/>
    <x v="8"/>
    <x v="1"/>
  </r>
  <r>
    <x v="16"/>
    <x v="109"/>
    <x v="7139"/>
    <x v="8"/>
    <x v="0"/>
    <x v="8"/>
    <x v="1"/>
  </r>
  <r>
    <x v="16"/>
    <x v="110"/>
    <x v="3"/>
    <x v="8"/>
    <x v="0"/>
    <x v="8"/>
    <x v="1"/>
  </r>
  <r>
    <x v="16"/>
    <x v="111"/>
    <x v="7140"/>
    <x v="8"/>
    <x v="0"/>
    <x v="8"/>
    <x v="1"/>
  </r>
  <r>
    <x v="16"/>
    <x v="112"/>
    <x v="7141"/>
    <x v="8"/>
    <x v="0"/>
    <x v="8"/>
    <x v="1"/>
  </r>
  <r>
    <x v="16"/>
    <x v="113"/>
    <x v="7142"/>
    <x v="8"/>
    <x v="0"/>
    <x v="8"/>
    <x v="1"/>
  </r>
  <r>
    <x v="16"/>
    <x v="114"/>
    <x v="7143"/>
    <x v="8"/>
    <x v="0"/>
    <x v="8"/>
    <x v="1"/>
  </r>
  <r>
    <x v="16"/>
    <x v="115"/>
    <x v="7144"/>
    <x v="8"/>
    <x v="0"/>
    <x v="8"/>
    <x v="1"/>
  </r>
  <r>
    <x v="16"/>
    <x v="116"/>
    <x v="7145"/>
    <x v="8"/>
    <x v="0"/>
    <x v="8"/>
    <x v="1"/>
  </r>
  <r>
    <x v="16"/>
    <x v="117"/>
    <x v="3"/>
    <x v="8"/>
    <x v="0"/>
    <x v="8"/>
    <x v="1"/>
  </r>
  <r>
    <x v="16"/>
    <x v="118"/>
    <x v="7146"/>
    <x v="8"/>
    <x v="0"/>
    <x v="8"/>
    <x v="1"/>
  </r>
  <r>
    <x v="16"/>
    <x v="119"/>
    <x v="7147"/>
    <x v="8"/>
    <x v="0"/>
    <x v="8"/>
    <x v="1"/>
  </r>
  <r>
    <x v="16"/>
    <x v="120"/>
    <x v="7148"/>
    <x v="8"/>
    <x v="0"/>
    <x v="8"/>
    <x v="1"/>
  </r>
  <r>
    <x v="16"/>
    <x v="121"/>
    <x v="3"/>
    <x v="8"/>
    <x v="0"/>
    <x v="8"/>
    <x v="1"/>
  </r>
  <r>
    <x v="16"/>
    <x v="122"/>
    <x v="7149"/>
    <x v="8"/>
    <x v="0"/>
    <x v="8"/>
    <x v="1"/>
  </r>
  <r>
    <x v="16"/>
    <x v="123"/>
    <x v="7150"/>
    <x v="8"/>
    <x v="0"/>
    <x v="8"/>
    <x v="1"/>
  </r>
  <r>
    <x v="16"/>
    <x v="124"/>
    <x v="3"/>
    <x v="8"/>
    <x v="0"/>
    <x v="8"/>
    <x v="1"/>
  </r>
  <r>
    <x v="16"/>
    <x v="125"/>
    <x v="7151"/>
    <x v="8"/>
    <x v="0"/>
    <x v="8"/>
    <x v="1"/>
  </r>
  <r>
    <x v="16"/>
    <x v="126"/>
    <x v="7152"/>
    <x v="8"/>
    <x v="0"/>
    <x v="8"/>
    <x v="1"/>
  </r>
  <r>
    <x v="16"/>
    <x v="127"/>
    <x v="7153"/>
    <x v="8"/>
    <x v="0"/>
    <x v="8"/>
    <x v="1"/>
  </r>
  <r>
    <x v="16"/>
    <x v="128"/>
    <x v="7154"/>
    <x v="8"/>
    <x v="0"/>
    <x v="8"/>
    <x v="1"/>
  </r>
  <r>
    <x v="16"/>
    <x v="129"/>
    <x v="7155"/>
    <x v="8"/>
    <x v="0"/>
    <x v="8"/>
    <x v="1"/>
  </r>
  <r>
    <x v="16"/>
    <x v="130"/>
    <x v="7156"/>
    <x v="8"/>
    <x v="0"/>
    <x v="8"/>
    <x v="1"/>
  </r>
  <r>
    <x v="16"/>
    <x v="131"/>
    <x v="3"/>
    <x v="8"/>
    <x v="0"/>
    <x v="8"/>
    <x v="1"/>
  </r>
  <r>
    <x v="16"/>
    <x v="132"/>
    <x v="11"/>
    <x v="8"/>
    <x v="0"/>
    <x v="8"/>
    <x v="1"/>
  </r>
  <r>
    <x v="17"/>
    <x v="0"/>
    <x v="11"/>
    <x v="8"/>
    <x v="0"/>
    <x v="8"/>
    <x v="1"/>
  </r>
  <r>
    <x v="17"/>
    <x v="1"/>
    <x v="11"/>
    <x v="8"/>
    <x v="0"/>
    <x v="8"/>
    <x v="1"/>
  </r>
  <r>
    <x v="17"/>
    <x v="2"/>
    <x v="11"/>
    <x v="8"/>
    <x v="0"/>
    <x v="8"/>
    <x v="1"/>
  </r>
  <r>
    <x v="17"/>
    <x v="3"/>
    <x v="11"/>
    <x v="8"/>
    <x v="0"/>
    <x v="8"/>
    <x v="1"/>
  </r>
  <r>
    <x v="17"/>
    <x v="4"/>
    <x v="11"/>
    <x v="8"/>
    <x v="0"/>
    <x v="8"/>
    <x v="1"/>
  </r>
  <r>
    <x v="17"/>
    <x v="5"/>
    <x v="11"/>
    <x v="8"/>
    <x v="0"/>
    <x v="8"/>
    <x v="1"/>
  </r>
  <r>
    <x v="17"/>
    <x v="6"/>
    <x v="11"/>
    <x v="8"/>
    <x v="0"/>
    <x v="8"/>
    <x v="1"/>
  </r>
  <r>
    <x v="17"/>
    <x v="7"/>
    <x v="11"/>
    <x v="8"/>
    <x v="0"/>
    <x v="8"/>
    <x v="1"/>
  </r>
  <r>
    <x v="17"/>
    <x v="8"/>
    <x v="11"/>
    <x v="8"/>
    <x v="0"/>
    <x v="8"/>
    <x v="1"/>
  </r>
  <r>
    <x v="17"/>
    <x v="9"/>
    <x v="11"/>
    <x v="8"/>
    <x v="0"/>
    <x v="8"/>
    <x v="1"/>
  </r>
  <r>
    <x v="17"/>
    <x v="10"/>
    <x v="11"/>
    <x v="8"/>
    <x v="0"/>
    <x v="8"/>
    <x v="1"/>
  </r>
  <r>
    <x v="17"/>
    <x v="11"/>
    <x v="11"/>
    <x v="8"/>
    <x v="0"/>
    <x v="8"/>
    <x v="1"/>
  </r>
  <r>
    <x v="17"/>
    <x v="12"/>
    <x v="11"/>
    <x v="8"/>
    <x v="0"/>
    <x v="8"/>
    <x v="1"/>
  </r>
  <r>
    <x v="17"/>
    <x v="13"/>
    <x v="11"/>
    <x v="8"/>
    <x v="0"/>
    <x v="8"/>
    <x v="1"/>
  </r>
  <r>
    <x v="17"/>
    <x v="14"/>
    <x v="11"/>
    <x v="8"/>
    <x v="0"/>
    <x v="8"/>
    <x v="1"/>
  </r>
  <r>
    <x v="17"/>
    <x v="15"/>
    <x v="11"/>
    <x v="8"/>
    <x v="0"/>
    <x v="8"/>
    <x v="1"/>
  </r>
  <r>
    <x v="17"/>
    <x v="16"/>
    <x v="11"/>
    <x v="8"/>
    <x v="0"/>
    <x v="8"/>
    <x v="1"/>
  </r>
  <r>
    <x v="17"/>
    <x v="17"/>
    <x v="11"/>
    <x v="8"/>
    <x v="0"/>
    <x v="8"/>
    <x v="1"/>
  </r>
  <r>
    <x v="17"/>
    <x v="18"/>
    <x v="11"/>
    <x v="8"/>
    <x v="0"/>
    <x v="8"/>
    <x v="1"/>
  </r>
  <r>
    <x v="17"/>
    <x v="19"/>
    <x v="11"/>
    <x v="8"/>
    <x v="0"/>
    <x v="8"/>
    <x v="1"/>
  </r>
  <r>
    <x v="17"/>
    <x v="20"/>
    <x v="11"/>
    <x v="8"/>
    <x v="0"/>
    <x v="8"/>
    <x v="1"/>
  </r>
  <r>
    <x v="17"/>
    <x v="21"/>
    <x v="11"/>
    <x v="8"/>
    <x v="0"/>
    <x v="8"/>
    <x v="1"/>
  </r>
  <r>
    <x v="17"/>
    <x v="22"/>
    <x v="11"/>
    <x v="8"/>
    <x v="0"/>
    <x v="8"/>
    <x v="1"/>
  </r>
  <r>
    <x v="17"/>
    <x v="23"/>
    <x v="11"/>
    <x v="8"/>
    <x v="0"/>
    <x v="8"/>
    <x v="1"/>
  </r>
  <r>
    <x v="17"/>
    <x v="24"/>
    <x v="11"/>
    <x v="8"/>
    <x v="0"/>
    <x v="8"/>
    <x v="1"/>
  </r>
  <r>
    <x v="17"/>
    <x v="25"/>
    <x v="11"/>
    <x v="8"/>
    <x v="0"/>
    <x v="8"/>
    <x v="1"/>
  </r>
  <r>
    <x v="17"/>
    <x v="26"/>
    <x v="11"/>
    <x v="8"/>
    <x v="0"/>
    <x v="8"/>
    <x v="1"/>
  </r>
  <r>
    <x v="17"/>
    <x v="27"/>
    <x v="11"/>
    <x v="8"/>
    <x v="0"/>
    <x v="8"/>
    <x v="1"/>
  </r>
  <r>
    <x v="17"/>
    <x v="28"/>
    <x v="11"/>
    <x v="8"/>
    <x v="0"/>
    <x v="8"/>
    <x v="1"/>
  </r>
  <r>
    <x v="17"/>
    <x v="29"/>
    <x v="11"/>
    <x v="8"/>
    <x v="0"/>
    <x v="8"/>
    <x v="1"/>
  </r>
  <r>
    <x v="17"/>
    <x v="30"/>
    <x v="11"/>
    <x v="8"/>
    <x v="0"/>
    <x v="8"/>
    <x v="1"/>
  </r>
  <r>
    <x v="17"/>
    <x v="31"/>
    <x v="11"/>
    <x v="8"/>
    <x v="0"/>
    <x v="8"/>
    <x v="1"/>
  </r>
  <r>
    <x v="17"/>
    <x v="32"/>
    <x v="11"/>
    <x v="8"/>
    <x v="0"/>
    <x v="8"/>
    <x v="1"/>
  </r>
  <r>
    <x v="17"/>
    <x v="33"/>
    <x v="11"/>
    <x v="8"/>
    <x v="0"/>
    <x v="8"/>
    <x v="1"/>
  </r>
  <r>
    <x v="17"/>
    <x v="34"/>
    <x v="11"/>
    <x v="8"/>
    <x v="0"/>
    <x v="8"/>
    <x v="1"/>
  </r>
  <r>
    <x v="17"/>
    <x v="35"/>
    <x v="11"/>
    <x v="8"/>
    <x v="0"/>
    <x v="8"/>
    <x v="1"/>
  </r>
  <r>
    <x v="17"/>
    <x v="36"/>
    <x v="11"/>
    <x v="8"/>
    <x v="0"/>
    <x v="8"/>
    <x v="1"/>
  </r>
  <r>
    <x v="17"/>
    <x v="37"/>
    <x v="11"/>
    <x v="8"/>
    <x v="0"/>
    <x v="8"/>
    <x v="1"/>
  </r>
  <r>
    <x v="17"/>
    <x v="38"/>
    <x v="11"/>
    <x v="8"/>
    <x v="0"/>
    <x v="8"/>
    <x v="1"/>
  </r>
  <r>
    <x v="17"/>
    <x v="39"/>
    <x v="11"/>
    <x v="8"/>
    <x v="0"/>
    <x v="8"/>
    <x v="1"/>
  </r>
  <r>
    <x v="17"/>
    <x v="40"/>
    <x v="11"/>
    <x v="8"/>
    <x v="0"/>
    <x v="8"/>
    <x v="1"/>
  </r>
  <r>
    <x v="17"/>
    <x v="41"/>
    <x v="11"/>
    <x v="8"/>
    <x v="0"/>
    <x v="8"/>
    <x v="1"/>
  </r>
  <r>
    <x v="17"/>
    <x v="42"/>
    <x v="11"/>
    <x v="8"/>
    <x v="0"/>
    <x v="8"/>
    <x v="1"/>
  </r>
  <r>
    <x v="17"/>
    <x v="43"/>
    <x v="11"/>
    <x v="8"/>
    <x v="0"/>
    <x v="8"/>
    <x v="1"/>
  </r>
  <r>
    <x v="17"/>
    <x v="44"/>
    <x v="11"/>
    <x v="8"/>
    <x v="0"/>
    <x v="8"/>
    <x v="1"/>
  </r>
  <r>
    <x v="17"/>
    <x v="45"/>
    <x v="11"/>
    <x v="8"/>
    <x v="0"/>
    <x v="8"/>
    <x v="1"/>
  </r>
  <r>
    <x v="17"/>
    <x v="46"/>
    <x v="11"/>
    <x v="8"/>
    <x v="0"/>
    <x v="8"/>
    <x v="1"/>
  </r>
  <r>
    <x v="17"/>
    <x v="47"/>
    <x v="11"/>
    <x v="8"/>
    <x v="0"/>
    <x v="8"/>
    <x v="1"/>
  </r>
  <r>
    <x v="17"/>
    <x v="48"/>
    <x v="11"/>
    <x v="8"/>
    <x v="0"/>
    <x v="8"/>
    <x v="1"/>
  </r>
  <r>
    <x v="17"/>
    <x v="49"/>
    <x v="11"/>
    <x v="8"/>
    <x v="0"/>
    <x v="8"/>
    <x v="1"/>
  </r>
  <r>
    <x v="17"/>
    <x v="50"/>
    <x v="11"/>
    <x v="8"/>
    <x v="0"/>
    <x v="8"/>
    <x v="1"/>
  </r>
  <r>
    <x v="17"/>
    <x v="51"/>
    <x v="11"/>
    <x v="8"/>
    <x v="0"/>
    <x v="8"/>
    <x v="1"/>
  </r>
  <r>
    <x v="17"/>
    <x v="52"/>
    <x v="11"/>
    <x v="8"/>
    <x v="0"/>
    <x v="8"/>
    <x v="1"/>
  </r>
  <r>
    <x v="17"/>
    <x v="53"/>
    <x v="11"/>
    <x v="8"/>
    <x v="0"/>
    <x v="8"/>
    <x v="1"/>
  </r>
  <r>
    <x v="17"/>
    <x v="54"/>
    <x v="11"/>
    <x v="8"/>
    <x v="0"/>
    <x v="8"/>
    <x v="1"/>
  </r>
  <r>
    <x v="17"/>
    <x v="55"/>
    <x v="11"/>
    <x v="8"/>
    <x v="0"/>
    <x v="8"/>
    <x v="1"/>
  </r>
  <r>
    <x v="17"/>
    <x v="56"/>
    <x v="11"/>
    <x v="8"/>
    <x v="0"/>
    <x v="8"/>
    <x v="1"/>
  </r>
  <r>
    <x v="17"/>
    <x v="57"/>
    <x v="11"/>
    <x v="8"/>
    <x v="0"/>
    <x v="8"/>
    <x v="1"/>
  </r>
  <r>
    <x v="17"/>
    <x v="58"/>
    <x v="11"/>
    <x v="8"/>
    <x v="0"/>
    <x v="8"/>
    <x v="1"/>
  </r>
  <r>
    <x v="17"/>
    <x v="59"/>
    <x v="11"/>
    <x v="8"/>
    <x v="0"/>
    <x v="8"/>
    <x v="1"/>
  </r>
  <r>
    <x v="17"/>
    <x v="60"/>
    <x v="11"/>
    <x v="8"/>
    <x v="0"/>
    <x v="8"/>
    <x v="1"/>
  </r>
  <r>
    <x v="17"/>
    <x v="61"/>
    <x v="11"/>
    <x v="8"/>
    <x v="0"/>
    <x v="8"/>
    <x v="1"/>
  </r>
  <r>
    <x v="17"/>
    <x v="62"/>
    <x v="11"/>
    <x v="8"/>
    <x v="0"/>
    <x v="8"/>
    <x v="1"/>
  </r>
  <r>
    <x v="17"/>
    <x v="63"/>
    <x v="11"/>
    <x v="8"/>
    <x v="0"/>
    <x v="8"/>
    <x v="1"/>
  </r>
  <r>
    <x v="17"/>
    <x v="64"/>
    <x v="11"/>
    <x v="8"/>
    <x v="0"/>
    <x v="8"/>
    <x v="1"/>
  </r>
  <r>
    <x v="17"/>
    <x v="65"/>
    <x v="11"/>
    <x v="8"/>
    <x v="0"/>
    <x v="8"/>
    <x v="1"/>
  </r>
  <r>
    <x v="17"/>
    <x v="66"/>
    <x v="11"/>
    <x v="8"/>
    <x v="0"/>
    <x v="8"/>
    <x v="1"/>
  </r>
  <r>
    <x v="17"/>
    <x v="67"/>
    <x v="11"/>
    <x v="8"/>
    <x v="0"/>
    <x v="8"/>
    <x v="1"/>
  </r>
  <r>
    <x v="17"/>
    <x v="68"/>
    <x v="11"/>
    <x v="8"/>
    <x v="0"/>
    <x v="8"/>
    <x v="1"/>
  </r>
  <r>
    <x v="17"/>
    <x v="69"/>
    <x v="11"/>
    <x v="8"/>
    <x v="0"/>
    <x v="8"/>
    <x v="1"/>
  </r>
  <r>
    <x v="17"/>
    <x v="70"/>
    <x v="11"/>
    <x v="8"/>
    <x v="0"/>
    <x v="8"/>
    <x v="1"/>
  </r>
  <r>
    <x v="17"/>
    <x v="71"/>
    <x v="11"/>
    <x v="8"/>
    <x v="0"/>
    <x v="8"/>
    <x v="1"/>
  </r>
  <r>
    <x v="17"/>
    <x v="72"/>
    <x v="11"/>
    <x v="8"/>
    <x v="0"/>
    <x v="8"/>
    <x v="1"/>
  </r>
  <r>
    <x v="17"/>
    <x v="73"/>
    <x v="11"/>
    <x v="8"/>
    <x v="0"/>
    <x v="8"/>
    <x v="1"/>
  </r>
  <r>
    <x v="17"/>
    <x v="74"/>
    <x v="11"/>
    <x v="8"/>
    <x v="0"/>
    <x v="8"/>
    <x v="1"/>
  </r>
  <r>
    <x v="17"/>
    <x v="75"/>
    <x v="11"/>
    <x v="8"/>
    <x v="0"/>
    <x v="8"/>
    <x v="1"/>
  </r>
  <r>
    <x v="17"/>
    <x v="76"/>
    <x v="11"/>
    <x v="8"/>
    <x v="0"/>
    <x v="8"/>
    <x v="1"/>
  </r>
  <r>
    <x v="17"/>
    <x v="77"/>
    <x v="11"/>
    <x v="8"/>
    <x v="0"/>
    <x v="8"/>
    <x v="1"/>
  </r>
  <r>
    <x v="17"/>
    <x v="78"/>
    <x v="11"/>
    <x v="8"/>
    <x v="0"/>
    <x v="8"/>
    <x v="1"/>
  </r>
  <r>
    <x v="17"/>
    <x v="79"/>
    <x v="11"/>
    <x v="8"/>
    <x v="0"/>
    <x v="8"/>
    <x v="1"/>
  </r>
  <r>
    <x v="17"/>
    <x v="80"/>
    <x v="11"/>
    <x v="8"/>
    <x v="0"/>
    <x v="8"/>
    <x v="1"/>
  </r>
  <r>
    <x v="17"/>
    <x v="81"/>
    <x v="11"/>
    <x v="8"/>
    <x v="0"/>
    <x v="8"/>
    <x v="1"/>
  </r>
  <r>
    <x v="17"/>
    <x v="82"/>
    <x v="11"/>
    <x v="8"/>
    <x v="0"/>
    <x v="8"/>
    <x v="1"/>
  </r>
  <r>
    <x v="17"/>
    <x v="83"/>
    <x v="11"/>
    <x v="8"/>
    <x v="0"/>
    <x v="8"/>
    <x v="1"/>
  </r>
  <r>
    <x v="17"/>
    <x v="84"/>
    <x v="11"/>
    <x v="8"/>
    <x v="0"/>
    <x v="8"/>
    <x v="1"/>
  </r>
  <r>
    <x v="17"/>
    <x v="85"/>
    <x v="11"/>
    <x v="8"/>
    <x v="0"/>
    <x v="8"/>
    <x v="1"/>
  </r>
  <r>
    <x v="17"/>
    <x v="86"/>
    <x v="11"/>
    <x v="8"/>
    <x v="0"/>
    <x v="8"/>
    <x v="1"/>
  </r>
  <r>
    <x v="17"/>
    <x v="87"/>
    <x v="11"/>
    <x v="8"/>
    <x v="0"/>
    <x v="8"/>
    <x v="1"/>
  </r>
  <r>
    <x v="17"/>
    <x v="88"/>
    <x v="11"/>
    <x v="8"/>
    <x v="0"/>
    <x v="8"/>
    <x v="1"/>
  </r>
  <r>
    <x v="17"/>
    <x v="89"/>
    <x v="11"/>
    <x v="8"/>
    <x v="0"/>
    <x v="8"/>
    <x v="1"/>
  </r>
  <r>
    <x v="17"/>
    <x v="90"/>
    <x v="11"/>
    <x v="8"/>
    <x v="0"/>
    <x v="8"/>
    <x v="1"/>
  </r>
  <r>
    <x v="17"/>
    <x v="91"/>
    <x v="11"/>
    <x v="8"/>
    <x v="0"/>
    <x v="8"/>
    <x v="1"/>
  </r>
  <r>
    <x v="17"/>
    <x v="92"/>
    <x v="11"/>
    <x v="8"/>
    <x v="0"/>
    <x v="8"/>
    <x v="1"/>
  </r>
  <r>
    <x v="17"/>
    <x v="93"/>
    <x v="11"/>
    <x v="8"/>
    <x v="0"/>
    <x v="8"/>
    <x v="1"/>
  </r>
  <r>
    <x v="17"/>
    <x v="94"/>
    <x v="11"/>
    <x v="8"/>
    <x v="0"/>
    <x v="8"/>
    <x v="1"/>
  </r>
  <r>
    <x v="17"/>
    <x v="95"/>
    <x v="11"/>
    <x v="8"/>
    <x v="0"/>
    <x v="8"/>
    <x v="1"/>
  </r>
  <r>
    <x v="17"/>
    <x v="96"/>
    <x v="11"/>
    <x v="8"/>
    <x v="0"/>
    <x v="8"/>
    <x v="1"/>
  </r>
  <r>
    <x v="17"/>
    <x v="97"/>
    <x v="11"/>
    <x v="8"/>
    <x v="0"/>
    <x v="8"/>
    <x v="1"/>
  </r>
  <r>
    <x v="17"/>
    <x v="98"/>
    <x v="11"/>
    <x v="8"/>
    <x v="0"/>
    <x v="8"/>
    <x v="1"/>
  </r>
  <r>
    <x v="17"/>
    <x v="99"/>
    <x v="11"/>
    <x v="8"/>
    <x v="0"/>
    <x v="8"/>
    <x v="1"/>
  </r>
  <r>
    <x v="17"/>
    <x v="100"/>
    <x v="11"/>
    <x v="8"/>
    <x v="0"/>
    <x v="8"/>
    <x v="1"/>
  </r>
  <r>
    <x v="17"/>
    <x v="101"/>
    <x v="11"/>
    <x v="8"/>
    <x v="0"/>
    <x v="8"/>
    <x v="1"/>
  </r>
  <r>
    <x v="17"/>
    <x v="102"/>
    <x v="11"/>
    <x v="8"/>
    <x v="0"/>
    <x v="8"/>
    <x v="1"/>
  </r>
  <r>
    <x v="17"/>
    <x v="103"/>
    <x v="11"/>
    <x v="8"/>
    <x v="0"/>
    <x v="8"/>
    <x v="1"/>
  </r>
  <r>
    <x v="17"/>
    <x v="104"/>
    <x v="11"/>
    <x v="8"/>
    <x v="0"/>
    <x v="8"/>
    <x v="1"/>
  </r>
  <r>
    <x v="17"/>
    <x v="105"/>
    <x v="11"/>
    <x v="8"/>
    <x v="0"/>
    <x v="8"/>
    <x v="1"/>
  </r>
  <r>
    <x v="17"/>
    <x v="106"/>
    <x v="11"/>
    <x v="8"/>
    <x v="0"/>
    <x v="8"/>
    <x v="1"/>
  </r>
  <r>
    <x v="17"/>
    <x v="107"/>
    <x v="11"/>
    <x v="8"/>
    <x v="0"/>
    <x v="8"/>
    <x v="1"/>
  </r>
  <r>
    <x v="17"/>
    <x v="108"/>
    <x v="11"/>
    <x v="8"/>
    <x v="0"/>
    <x v="8"/>
    <x v="1"/>
  </r>
  <r>
    <x v="17"/>
    <x v="109"/>
    <x v="11"/>
    <x v="8"/>
    <x v="0"/>
    <x v="8"/>
    <x v="1"/>
  </r>
  <r>
    <x v="17"/>
    <x v="110"/>
    <x v="11"/>
    <x v="8"/>
    <x v="0"/>
    <x v="8"/>
    <x v="1"/>
  </r>
  <r>
    <x v="17"/>
    <x v="111"/>
    <x v="11"/>
    <x v="8"/>
    <x v="0"/>
    <x v="8"/>
    <x v="1"/>
  </r>
  <r>
    <x v="17"/>
    <x v="112"/>
    <x v="11"/>
    <x v="8"/>
    <x v="0"/>
    <x v="8"/>
    <x v="1"/>
  </r>
  <r>
    <x v="17"/>
    <x v="113"/>
    <x v="11"/>
    <x v="8"/>
    <x v="0"/>
    <x v="8"/>
    <x v="1"/>
  </r>
  <r>
    <x v="17"/>
    <x v="114"/>
    <x v="11"/>
    <x v="8"/>
    <x v="0"/>
    <x v="8"/>
    <x v="1"/>
  </r>
  <r>
    <x v="17"/>
    <x v="115"/>
    <x v="11"/>
    <x v="8"/>
    <x v="0"/>
    <x v="8"/>
    <x v="1"/>
  </r>
  <r>
    <x v="17"/>
    <x v="116"/>
    <x v="11"/>
    <x v="8"/>
    <x v="0"/>
    <x v="8"/>
    <x v="1"/>
  </r>
  <r>
    <x v="17"/>
    <x v="117"/>
    <x v="11"/>
    <x v="8"/>
    <x v="0"/>
    <x v="8"/>
    <x v="1"/>
  </r>
  <r>
    <x v="17"/>
    <x v="118"/>
    <x v="11"/>
    <x v="8"/>
    <x v="0"/>
    <x v="8"/>
    <x v="1"/>
  </r>
  <r>
    <x v="17"/>
    <x v="119"/>
    <x v="11"/>
    <x v="8"/>
    <x v="0"/>
    <x v="8"/>
    <x v="1"/>
  </r>
  <r>
    <x v="17"/>
    <x v="120"/>
    <x v="11"/>
    <x v="8"/>
    <x v="0"/>
    <x v="8"/>
    <x v="1"/>
  </r>
  <r>
    <x v="17"/>
    <x v="121"/>
    <x v="11"/>
    <x v="8"/>
    <x v="0"/>
    <x v="8"/>
    <x v="1"/>
  </r>
  <r>
    <x v="17"/>
    <x v="122"/>
    <x v="11"/>
    <x v="8"/>
    <x v="0"/>
    <x v="8"/>
    <x v="1"/>
  </r>
  <r>
    <x v="17"/>
    <x v="123"/>
    <x v="11"/>
    <x v="8"/>
    <x v="0"/>
    <x v="8"/>
    <x v="1"/>
  </r>
  <r>
    <x v="17"/>
    <x v="124"/>
    <x v="11"/>
    <x v="8"/>
    <x v="0"/>
    <x v="8"/>
    <x v="1"/>
  </r>
  <r>
    <x v="17"/>
    <x v="125"/>
    <x v="11"/>
    <x v="8"/>
    <x v="0"/>
    <x v="8"/>
    <x v="1"/>
  </r>
  <r>
    <x v="17"/>
    <x v="126"/>
    <x v="11"/>
    <x v="8"/>
    <x v="0"/>
    <x v="8"/>
    <x v="1"/>
  </r>
  <r>
    <x v="17"/>
    <x v="127"/>
    <x v="11"/>
    <x v="8"/>
    <x v="0"/>
    <x v="8"/>
    <x v="1"/>
  </r>
  <r>
    <x v="17"/>
    <x v="128"/>
    <x v="11"/>
    <x v="8"/>
    <x v="0"/>
    <x v="8"/>
    <x v="1"/>
  </r>
  <r>
    <x v="17"/>
    <x v="129"/>
    <x v="11"/>
    <x v="8"/>
    <x v="0"/>
    <x v="8"/>
    <x v="1"/>
  </r>
  <r>
    <x v="17"/>
    <x v="130"/>
    <x v="11"/>
    <x v="8"/>
    <x v="0"/>
    <x v="8"/>
    <x v="1"/>
  </r>
  <r>
    <x v="17"/>
    <x v="131"/>
    <x v="11"/>
    <x v="8"/>
    <x v="0"/>
    <x v="8"/>
    <x v="1"/>
  </r>
  <r>
    <x v="17"/>
    <x v="132"/>
    <x v="11"/>
    <x v="8"/>
    <x v="0"/>
    <x v="8"/>
    <x v="1"/>
  </r>
  <r>
    <x v="18"/>
    <x v="0"/>
    <x v="7182"/>
    <x v="8"/>
    <x v="0"/>
    <x v="8"/>
    <x v="1"/>
  </r>
  <r>
    <x v="18"/>
    <x v="1"/>
    <x v="7183"/>
    <x v="8"/>
    <x v="0"/>
    <x v="8"/>
    <x v="1"/>
  </r>
  <r>
    <x v="18"/>
    <x v="2"/>
    <x v="7184"/>
    <x v="8"/>
    <x v="0"/>
    <x v="8"/>
    <x v="1"/>
  </r>
  <r>
    <x v="18"/>
    <x v="3"/>
    <x v="7185"/>
    <x v="8"/>
    <x v="0"/>
    <x v="8"/>
    <x v="1"/>
  </r>
  <r>
    <x v="18"/>
    <x v="4"/>
    <x v="7186"/>
    <x v="8"/>
    <x v="0"/>
    <x v="8"/>
    <x v="1"/>
  </r>
  <r>
    <x v="18"/>
    <x v="5"/>
    <x v="7187"/>
    <x v="8"/>
    <x v="0"/>
    <x v="8"/>
    <x v="1"/>
  </r>
  <r>
    <x v="18"/>
    <x v="6"/>
    <x v="3"/>
    <x v="8"/>
    <x v="0"/>
    <x v="8"/>
    <x v="1"/>
  </r>
  <r>
    <x v="18"/>
    <x v="7"/>
    <x v="7188"/>
    <x v="8"/>
    <x v="0"/>
    <x v="8"/>
    <x v="1"/>
  </r>
  <r>
    <x v="18"/>
    <x v="8"/>
    <x v="3"/>
    <x v="8"/>
    <x v="0"/>
    <x v="8"/>
    <x v="1"/>
  </r>
  <r>
    <x v="18"/>
    <x v="9"/>
    <x v="7189"/>
    <x v="8"/>
    <x v="0"/>
    <x v="8"/>
    <x v="1"/>
  </r>
  <r>
    <x v="18"/>
    <x v="10"/>
    <x v="7190"/>
    <x v="8"/>
    <x v="0"/>
    <x v="8"/>
    <x v="1"/>
  </r>
  <r>
    <x v="18"/>
    <x v="11"/>
    <x v="7191"/>
    <x v="8"/>
    <x v="0"/>
    <x v="8"/>
    <x v="1"/>
  </r>
  <r>
    <x v="18"/>
    <x v="12"/>
    <x v="7192"/>
    <x v="8"/>
    <x v="0"/>
    <x v="8"/>
    <x v="1"/>
  </r>
  <r>
    <x v="18"/>
    <x v="13"/>
    <x v="3"/>
    <x v="8"/>
    <x v="0"/>
    <x v="8"/>
    <x v="1"/>
  </r>
  <r>
    <x v="18"/>
    <x v="14"/>
    <x v="7193"/>
    <x v="8"/>
    <x v="0"/>
    <x v="8"/>
    <x v="1"/>
  </r>
  <r>
    <x v="18"/>
    <x v="15"/>
    <x v="7194"/>
    <x v="8"/>
    <x v="0"/>
    <x v="8"/>
    <x v="1"/>
  </r>
  <r>
    <x v="18"/>
    <x v="16"/>
    <x v="7195"/>
    <x v="8"/>
    <x v="0"/>
    <x v="8"/>
    <x v="1"/>
  </r>
  <r>
    <x v="18"/>
    <x v="17"/>
    <x v="7196"/>
    <x v="8"/>
    <x v="0"/>
    <x v="8"/>
    <x v="1"/>
  </r>
  <r>
    <x v="18"/>
    <x v="18"/>
    <x v="7197"/>
    <x v="8"/>
    <x v="0"/>
    <x v="8"/>
    <x v="1"/>
  </r>
  <r>
    <x v="18"/>
    <x v="19"/>
    <x v="7198"/>
    <x v="8"/>
    <x v="0"/>
    <x v="8"/>
    <x v="1"/>
  </r>
  <r>
    <x v="18"/>
    <x v="20"/>
    <x v="3"/>
    <x v="8"/>
    <x v="0"/>
    <x v="8"/>
    <x v="1"/>
  </r>
  <r>
    <x v="18"/>
    <x v="21"/>
    <x v="7199"/>
    <x v="8"/>
    <x v="0"/>
    <x v="8"/>
    <x v="1"/>
  </r>
  <r>
    <x v="18"/>
    <x v="22"/>
    <x v="7200"/>
    <x v="8"/>
    <x v="0"/>
    <x v="8"/>
    <x v="1"/>
  </r>
  <r>
    <x v="18"/>
    <x v="23"/>
    <x v="7201"/>
    <x v="8"/>
    <x v="0"/>
    <x v="8"/>
    <x v="1"/>
  </r>
  <r>
    <x v="18"/>
    <x v="24"/>
    <x v="7202"/>
    <x v="8"/>
    <x v="0"/>
    <x v="8"/>
    <x v="1"/>
  </r>
  <r>
    <x v="18"/>
    <x v="25"/>
    <x v="3"/>
    <x v="8"/>
    <x v="0"/>
    <x v="8"/>
    <x v="1"/>
  </r>
  <r>
    <x v="18"/>
    <x v="26"/>
    <x v="7203"/>
    <x v="8"/>
    <x v="0"/>
    <x v="8"/>
    <x v="1"/>
  </r>
  <r>
    <x v="18"/>
    <x v="27"/>
    <x v="3"/>
    <x v="8"/>
    <x v="0"/>
    <x v="8"/>
    <x v="1"/>
  </r>
  <r>
    <x v="18"/>
    <x v="28"/>
    <x v="7204"/>
    <x v="8"/>
    <x v="0"/>
    <x v="8"/>
    <x v="1"/>
  </r>
  <r>
    <x v="18"/>
    <x v="29"/>
    <x v="7205"/>
    <x v="8"/>
    <x v="0"/>
    <x v="8"/>
    <x v="1"/>
  </r>
  <r>
    <x v="18"/>
    <x v="30"/>
    <x v="3"/>
    <x v="8"/>
    <x v="0"/>
    <x v="8"/>
    <x v="1"/>
  </r>
  <r>
    <x v="18"/>
    <x v="31"/>
    <x v="7206"/>
    <x v="8"/>
    <x v="0"/>
    <x v="8"/>
    <x v="1"/>
  </r>
  <r>
    <x v="18"/>
    <x v="32"/>
    <x v="7207"/>
    <x v="8"/>
    <x v="0"/>
    <x v="8"/>
    <x v="1"/>
  </r>
  <r>
    <x v="18"/>
    <x v="33"/>
    <x v="7208"/>
    <x v="8"/>
    <x v="0"/>
    <x v="8"/>
    <x v="1"/>
  </r>
  <r>
    <x v="18"/>
    <x v="34"/>
    <x v="3"/>
    <x v="8"/>
    <x v="0"/>
    <x v="8"/>
    <x v="1"/>
  </r>
  <r>
    <x v="18"/>
    <x v="35"/>
    <x v="7209"/>
    <x v="8"/>
    <x v="0"/>
    <x v="8"/>
    <x v="1"/>
  </r>
  <r>
    <x v="18"/>
    <x v="36"/>
    <x v="7210"/>
    <x v="8"/>
    <x v="0"/>
    <x v="8"/>
    <x v="1"/>
  </r>
  <r>
    <x v="18"/>
    <x v="37"/>
    <x v="7211"/>
    <x v="8"/>
    <x v="0"/>
    <x v="8"/>
    <x v="1"/>
  </r>
  <r>
    <x v="18"/>
    <x v="38"/>
    <x v="7212"/>
    <x v="8"/>
    <x v="0"/>
    <x v="8"/>
    <x v="1"/>
  </r>
  <r>
    <x v="18"/>
    <x v="39"/>
    <x v="7213"/>
    <x v="8"/>
    <x v="0"/>
    <x v="8"/>
    <x v="1"/>
  </r>
  <r>
    <x v="18"/>
    <x v="40"/>
    <x v="7214"/>
    <x v="8"/>
    <x v="0"/>
    <x v="8"/>
    <x v="1"/>
  </r>
  <r>
    <x v="18"/>
    <x v="41"/>
    <x v="3"/>
    <x v="8"/>
    <x v="0"/>
    <x v="8"/>
    <x v="1"/>
  </r>
  <r>
    <x v="18"/>
    <x v="42"/>
    <x v="7215"/>
    <x v="8"/>
    <x v="0"/>
    <x v="8"/>
    <x v="1"/>
  </r>
  <r>
    <x v="18"/>
    <x v="43"/>
    <x v="7216"/>
    <x v="8"/>
    <x v="0"/>
    <x v="8"/>
    <x v="1"/>
  </r>
  <r>
    <x v="18"/>
    <x v="44"/>
    <x v="7217"/>
    <x v="8"/>
    <x v="0"/>
    <x v="8"/>
    <x v="1"/>
  </r>
  <r>
    <x v="18"/>
    <x v="45"/>
    <x v="7218"/>
    <x v="8"/>
    <x v="0"/>
    <x v="8"/>
    <x v="1"/>
  </r>
  <r>
    <x v="18"/>
    <x v="46"/>
    <x v="7219"/>
    <x v="8"/>
    <x v="0"/>
    <x v="8"/>
    <x v="1"/>
  </r>
  <r>
    <x v="18"/>
    <x v="47"/>
    <x v="7220"/>
    <x v="8"/>
    <x v="0"/>
    <x v="8"/>
    <x v="1"/>
  </r>
  <r>
    <x v="18"/>
    <x v="48"/>
    <x v="3"/>
    <x v="8"/>
    <x v="0"/>
    <x v="8"/>
    <x v="1"/>
  </r>
  <r>
    <x v="18"/>
    <x v="49"/>
    <x v="7221"/>
    <x v="8"/>
    <x v="0"/>
    <x v="8"/>
    <x v="1"/>
  </r>
  <r>
    <x v="18"/>
    <x v="50"/>
    <x v="7222"/>
    <x v="8"/>
    <x v="0"/>
    <x v="8"/>
    <x v="1"/>
  </r>
  <r>
    <x v="18"/>
    <x v="51"/>
    <x v="7223"/>
    <x v="8"/>
    <x v="0"/>
    <x v="8"/>
    <x v="1"/>
  </r>
  <r>
    <x v="18"/>
    <x v="52"/>
    <x v="7224"/>
    <x v="8"/>
    <x v="0"/>
    <x v="8"/>
    <x v="1"/>
  </r>
  <r>
    <x v="18"/>
    <x v="53"/>
    <x v="7225"/>
    <x v="8"/>
    <x v="0"/>
    <x v="8"/>
    <x v="1"/>
  </r>
  <r>
    <x v="18"/>
    <x v="54"/>
    <x v="7226"/>
    <x v="8"/>
    <x v="0"/>
    <x v="8"/>
    <x v="1"/>
  </r>
  <r>
    <x v="18"/>
    <x v="55"/>
    <x v="3"/>
    <x v="8"/>
    <x v="0"/>
    <x v="8"/>
    <x v="1"/>
  </r>
  <r>
    <x v="18"/>
    <x v="56"/>
    <x v="7227"/>
    <x v="8"/>
    <x v="0"/>
    <x v="8"/>
    <x v="1"/>
  </r>
  <r>
    <x v="18"/>
    <x v="57"/>
    <x v="7228"/>
    <x v="8"/>
    <x v="0"/>
    <x v="8"/>
    <x v="1"/>
  </r>
  <r>
    <x v="18"/>
    <x v="58"/>
    <x v="7229"/>
    <x v="8"/>
    <x v="0"/>
    <x v="8"/>
    <x v="1"/>
  </r>
  <r>
    <x v="18"/>
    <x v="59"/>
    <x v="7230"/>
    <x v="8"/>
    <x v="0"/>
    <x v="8"/>
    <x v="1"/>
  </r>
  <r>
    <x v="18"/>
    <x v="60"/>
    <x v="7231"/>
    <x v="8"/>
    <x v="0"/>
    <x v="8"/>
    <x v="1"/>
  </r>
  <r>
    <x v="18"/>
    <x v="61"/>
    <x v="7232"/>
    <x v="8"/>
    <x v="0"/>
    <x v="8"/>
    <x v="1"/>
  </r>
  <r>
    <x v="18"/>
    <x v="62"/>
    <x v="3"/>
    <x v="8"/>
    <x v="0"/>
    <x v="8"/>
    <x v="1"/>
  </r>
  <r>
    <x v="18"/>
    <x v="63"/>
    <x v="7233"/>
    <x v="8"/>
    <x v="0"/>
    <x v="8"/>
    <x v="1"/>
  </r>
  <r>
    <x v="18"/>
    <x v="64"/>
    <x v="7234"/>
    <x v="8"/>
    <x v="0"/>
    <x v="8"/>
    <x v="1"/>
  </r>
  <r>
    <x v="18"/>
    <x v="65"/>
    <x v="7235"/>
    <x v="8"/>
    <x v="0"/>
    <x v="8"/>
    <x v="1"/>
  </r>
  <r>
    <x v="18"/>
    <x v="66"/>
    <x v="7236"/>
    <x v="8"/>
    <x v="0"/>
    <x v="8"/>
    <x v="1"/>
  </r>
  <r>
    <x v="18"/>
    <x v="67"/>
    <x v="7237"/>
    <x v="8"/>
    <x v="0"/>
    <x v="8"/>
    <x v="1"/>
  </r>
  <r>
    <x v="18"/>
    <x v="68"/>
    <x v="7238"/>
    <x v="8"/>
    <x v="0"/>
    <x v="8"/>
    <x v="1"/>
  </r>
  <r>
    <x v="18"/>
    <x v="69"/>
    <x v="3"/>
    <x v="8"/>
    <x v="0"/>
    <x v="8"/>
    <x v="1"/>
  </r>
  <r>
    <x v="18"/>
    <x v="70"/>
    <x v="7239"/>
    <x v="8"/>
    <x v="0"/>
    <x v="8"/>
    <x v="1"/>
  </r>
  <r>
    <x v="18"/>
    <x v="71"/>
    <x v="7240"/>
    <x v="8"/>
    <x v="0"/>
    <x v="8"/>
    <x v="1"/>
  </r>
  <r>
    <x v="18"/>
    <x v="72"/>
    <x v="7241"/>
    <x v="8"/>
    <x v="0"/>
    <x v="8"/>
    <x v="1"/>
  </r>
  <r>
    <x v="18"/>
    <x v="73"/>
    <x v="7242"/>
    <x v="8"/>
    <x v="0"/>
    <x v="8"/>
    <x v="1"/>
  </r>
  <r>
    <x v="18"/>
    <x v="74"/>
    <x v="7243"/>
    <x v="8"/>
    <x v="0"/>
    <x v="8"/>
    <x v="1"/>
  </r>
  <r>
    <x v="18"/>
    <x v="75"/>
    <x v="7244"/>
    <x v="8"/>
    <x v="0"/>
    <x v="8"/>
    <x v="1"/>
  </r>
  <r>
    <x v="18"/>
    <x v="76"/>
    <x v="3"/>
    <x v="8"/>
    <x v="0"/>
    <x v="8"/>
    <x v="1"/>
  </r>
  <r>
    <x v="18"/>
    <x v="77"/>
    <x v="7245"/>
    <x v="8"/>
    <x v="0"/>
    <x v="8"/>
    <x v="1"/>
  </r>
  <r>
    <x v="18"/>
    <x v="78"/>
    <x v="7246"/>
    <x v="8"/>
    <x v="0"/>
    <x v="8"/>
    <x v="1"/>
  </r>
  <r>
    <x v="18"/>
    <x v="79"/>
    <x v="7247"/>
    <x v="8"/>
    <x v="0"/>
    <x v="8"/>
    <x v="1"/>
  </r>
  <r>
    <x v="18"/>
    <x v="80"/>
    <x v="7248"/>
    <x v="8"/>
    <x v="0"/>
    <x v="8"/>
    <x v="1"/>
  </r>
  <r>
    <x v="18"/>
    <x v="81"/>
    <x v="7249"/>
    <x v="8"/>
    <x v="0"/>
    <x v="8"/>
    <x v="1"/>
  </r>
  <r>
    <x v="18"/>
    <x v="82"/>
    <x v="7250"/>
    <x v="8"/>
    <x v="0"/>
    <x v="8"/>
    <x v="1"/>
  </r>
  <r>
    <x v="18"/>
    <x v="83"/>
    <x v="3"/>
    <x v="8"/>
    <x v="0"/>
    <x v="8"/>
    <x v="1"/>
  </r>
  <r>
    <x v="18"/>
    <x v="84"/>
    <x v="7251"/>
    <x v="8"/>
    <x v="0"/>
    <x v="8"/>
    <x v="1"/>
  </r>
  <r>
    <x v="18"/>
    <x v="85"/>
    <x v="7252"/>
    <x v="8"/>
    <x v="0"/>
    <x v="8"/>
    <x v="1"/>
  </r>
  <r>
    <x v="18"/>
    <x v="86"/>
    <x v="7253"/>
    <x v="8"/>
    <x v="0"/>
    <x v="8"/>
    <x v="1"/>
  </r>
  <r>
    <x v="18"/>
    <x v="87"/>
    <x v="7254"/>
    <x v="8"/>
    <x v="0"/>
    <x v="8"/>
    <x v="1"/>
  </r>
  <r>
    <x v="18"/>
    <x v="88"/>
    <x v="7255"/>
    <x v="8"/>
    <x v="0"/>
    <x v="8"/>
    <x v="1"/>
  </r>
  <r>
    <x v="18"/>
    <x v="89"/>
    <x v="7256"/>
    <x v="8"/>
    <x v="0"/>
    <x v="8"/>
    <x v="1"/>
  </r>
  <r>
    <x v="18"/>
    <x v="90"/>
    <x v="3"/>
    <x v="8"/>
    <x v="0"/>
    <x v="8"/>
    <x v="1"/>
  </r>
  <r>
    <x v="18"/>
    <x v="91"/>
    <x v="7257"/>
    <x v="8"/>
    <x v="0"/>
    <x v="8"/>
    <x v="1"/>
  </r>
  <r>
    <x v="18"/>
    <x v="92"/>
    <x v="7258"/>
    <x v="8"/>
    <x v="0"/>
    <x v="8"/>
    <x v="1"/>
  </r>
  <r>
    <x v="18"/>
    <x v="93"/>
    <x v="7259"/>
    <x v="8"/>
    <x v="0"/>
    <x v="8"/>
    <x v="1"/>
  </r>
  <r>
    <x v="18"/>
    <x v="94"/>
    <x v="7260"/>
    <x v="8"/>
    <x v="0"/>
    <x v="8"/>
    <x v="1"/>
  </r>
  <r>
    <x v="18"/>
    <x v="95"/>
    <x v="7261"/>
    <x v="8"/>
    <x v="0"/>
    <x v="8"/>
    <x v="1"/>
  </r>
  <r>
    <x v="18"/>
    <x v="96"/>
    <x v="3"/>
    <x v="8"/>
    <x v="0"/>
    <x v="8"/>
    <x v="1"/>
  </r>
  <r>
    <x v="18"/>
    <x v="97"/>
    <x v="7262"/>
    <x v="8"/>
    <x v="0"/>
    <x v="8"/>
    <x v="1"/>
  </r>
  <r>
    <x v="18"/>
    <x v="98"/>
    <x v="7263"/>
    <x v="8"/>
    <x v="0"/>
    <x v="8"/>
    <x v="1"/>
  </r>
  <r>
    <x v="18"/>
    <x v="99"/>
    <x v="7264"/>
    <x v="8"/>
    <x v="0"/>
    <x v="8"/>
    <x v="1"/>
  </r>
  <r>
    <x v="18"/>
    <x v="100"/>
    <x v="7265"/>
    <x v="8"/>
    <x v="0"/>
    <x v="8"/>
    <x v="1"/>
  </r>
  <r>
    <x v="18"/>
    <x v="101"/>
    <x v="7266"/>
    <x v="8"/>
    <x v="0"/>
    <x v="8"/>
    <x v="1"/>
  </r>
  <r>
    <x v="18"/>
    <x v="102"/>
    <x v="7267"/>
    <x v="8"/>
    <x v="0"/>
    <x v="8"/>
    <x v="1"/>
  </r>
  <r>
    <x v="18"/>
    <x v="103"/>
    <x v="3"/>
    <x v="8"/>
    <x v="0"/>
    <x v="8"/>
    <x v="1"/>
  </r>
  <r>
    <x v="18"/>
    <x v="104"/>
    <x v="3"/>
    <x v="8"/>
    <x v="0"/>
    <x v="8"/>
    <x v="1"/>
  </r>
  <r>
    <x v="18"/>
    <x v="105"/>
    <x v="7268"/>
    <x v="8"/>
    <x v="0"/>
    <x v="8"/>
    <x v="1"/>
  </r>
  <r>
    <x v="18"/>
    <x v="106"/>
    <x v="7269"/>
    <x v="8"/>
    <x v="0"/>
    <x v="8"/>
    <x v="1"/>
  </r>
  <r>
    <x v="18"/>
    <x v="107"/>
    <x v="7270"/>
    <x v="8"/>
    <x v="0"/>
    <x v="8"/>
    <x v="1"/>
  </r>
  <r>
    <x v="18"/>
    <x v="108"/>
    <x v="7271"/>
    <x v="8"/>
    <x v="0"/>
    <x v="8"/>
    <x v="1"/>
  </r>
  <r>
    <x v="18"/>
    <x v="109"/>
    <x v="7272"/>
    <x v="8"/>
    <x v="0"/>
    <x v="8"/>
    <x v="1"/>
  </r>
  <r>
    <x v="18"/>
    <x v="110"/>
    <x v="3"/>
    <x v="8"/>
    <x v="0"/>
    <x v="8"/>
    <x v="1"/>
  </r>
  <r>
    <x v="18"/>
    <x v="111"/>
    <x v="7273"/>
    <x v="8"/>
    <x v="0"/>
    <x v="8"/>
    <x v="1"/>
  </r>
  <r>
    <x v="18"/>
    <x v="112"/>
    <x v="7274"/>
    <x v="8"/>
    <x v="0"/>
    <x v="8"/>
    <x v="1"/>
  </r>
  <r>
    <x v="18"/>
    <x v="113"/>
    <x v="7275"/>
    <x v="8"/>
    <x v="0"/>
    <x v="8"/>
    <x v="1"/>
  </r>
  <r>
    <x v="18"/>
    <x v="114"/>
    <x v="7276"/>
    <x v="8"/>
    <x v="0"/>
    <x v="8"/>
    <x v="1"/>
  </r>
  <r>
    <x v="18"/>
    <x v="115"/>
    <x v="7277"/>
    <x v="8"/>
    <x v="0"/>
    <x v="8"/>
    <x v="1"/>
  </r>
  <r>
    <x v="18"/>
    <x v="116"/>
    <x v="7278"/>
    <x v="8"/>
    <x v="0"/>
    <x v="8"/>
    <x v="1"/>
  </r>
  <r>
    <x v="18"/>
    <x v="117"/>
    <x v="3"/>
    <x v="8"/>
    <x v="0"/>
    <x v="8"/>
    <x v="1"/>
  </r>
  <r>
    <x v="18"/>
    <x v="118"/>
    <x v="7279"/>
    <x v="8"/>
    <x v="0"/>
    <x v="8"/>
    <x v="1"/>
  </r>
  <r>
    <x v="18"/>
    <x v="119"/>
    <x v="7280"/>
    <x v="8"/>
    <x v="0"/>
    <x v="8"/>
    <x v="1"/>
  </r>
  <r>
    <x v="18"/>
    <x v="120"/>
    <x v="7281"/>
    <x v="8"/>
    <x v="0"/>
    <x v="8"/>
    <x v="1"/>
  </r>
  <r>
    <x v="18"/>
    <x v="121"/>
    <x v="3"/>
    <x v="8"/>
    <x v="0"/>
    <x v="8"/>
    <x v="1"/>
  </r>
  <r>
    <x v="18"/>
    <x v="122"/>
    <x v="7282"/>
    <x v="8"/>
    <x v="0"/>
    <x v="8"/>
    <x v="1"/>
  </r>
  <r>
    <x v="18"/>
    <x v="123"/>
    <x v="7283"/>
    <x v="8"/>
    <x v="0"/>
    <x v="8"/>
    <x v="1"/>
  </r>
  <r>
    <x v="18"/>
    <x v="124"/>
    <x v="3"/>
    <x v="8"/>
    <x v="0"/>
    <x v="8"/>
    <x v="1"/>
  </r>
  <r>
    <x v="18"/>
    <x v="125"/>
    <x v="7284"/>
    <x v="8"/>
    <x v="0"/>
    <x v="8"/>
    <x v="1"/>
  </r>
  <r>
    <x v="18"/>
    <x v="126"/>
    <x v="7285"/>
    <x v="8"/>
    <x v="0"/>
    <x v="8"/>
    <x v="1"/>
  </r>
  <r>
    <x v="18"/>
    <x v="127"/>
    <x v="7286"/>
    <x v="8"/>
    <x v="0"/>
    <x v="8"/>
    <x v="1"/>
  </r>
  <r>
    <x v="18"/>
    <x v="128"/>
    <x v="7287"/>
    <x v="8"/>
    <x v="0"/>
    <x v="8"/>
    <x v="1"/>
  </r>
  <r>
    <x v="18"/>
    <x v="129"/>
    <x v="7288"/>
    <x v="8"/>
    <x v="0"/>
    <x v="8"/>
    <x v="1"/>
  </r>
  <r>
    <x v="18"/>
    <x v="130"/>
    <x v="7289"/>
    <x v="8"/>
    <x v="0"/>
    <x v="8"/>
    <x v="1"/>
  </r>
  <r>
    <x v="18"/>
    <x v="131"/>
    <x v="3"/>
    <x v="8"/>
    <x v="0"/>
    <x v="8"/>
    <x v="1"/>
  </r>
  <r>
    <x v="18"/>
    <x v="132"/>
    <x v="11"/>
    <x v="8"/>
    <x v="0"/>
    <x v="8"/>
    <x v="1"/>
  </r>
  <r>
    <x v="19"/>
    <x v="0"/>
    <x v="7290"/>
    <x v="8"/>
    <x v="0"/>
    <x v="8"/>
    <x v="1"/>
  </r>
  <r>
    <x v="19"/>
    <x v="1"/>
    <x v="7291"/>
    <x v="8"/>
    <x v="0"/>
    <x v="8"/>
    <x v="1"/>
  </r>
  <r>
    <x v="19"/>
    <x v="2"/>
    <x v="7292"/>
    <x v="8"/>
    <x v="0"/>
    <x v="8"/>
    <x v="1"/>
  </r>
  <r>
    <x v="19"/>
    <x v="3"/>
    <x v="7293"/>
    <x v="8"/>
    <x v="0"/>
    <x v="8"/>
    <x v="1"/>
  </r>
  <r>
    <x v="19"/>
    <x v="4"/>
    <x v="7294"/>
    <x v="8"/>
    <x v="0"/>
    <x v="8"/>
    <x v="1"/>
  </r>
  <r>
    <x v="19"/>
    <x v="5"/>
    <x v="7295"/>
    <x v="8"/>
    <x v="0"/>
    <x v="8"/>
    <x v="1"/>
  </r>
  <r>
    <x v="19"/>
    <x v="6"/>
    <x v="3"/>
    <x v="8"/>
    <x v="0"/>
    <x v="8"/>
    <x v="1"/>
  </r>
  <r>
    <x v="19"/>
    <x v="7"/>
    <x v="7296"/>
    <x v="8"/>
    <x v="0"/>
    <x v="8"/>
    <x v="1"/>
  </r>
  <r>
    <x v="19"/>
    <x v="8"/>
    <x v="3"/>
    <x v="8"/>
    <x v="0"/>
    <x v="8"/>
    <x v="1"/>
  </r>
  <r>
    <x v="19"/>
    <x v="9"/>
    <x v="7297"/>
    <x v="8"/>
    <x v="0"/>
    <x v="8"/>
    <x v="1"/>
  </r>
  <r>
    <x v="19"/>
    <x v="10"/>
    <x v="7298"/>
    <x v="8"/>
    <x v="0"/>
    <x v="8"/>
    <x v="1"/>
  </r>
  <r>
    <x v="19"/>
    <x v="11"/>
    <x v="7299"/>
    <x v="8"/>
    <x v="0"/>
    <x v="8"/>
    <x v="1"/>
  </r>
  <r>
    <x v="19"/>
    <x v="12"/>
    <x v="7300"/>
    <x v="8"/>
    <x v="0"/>
    <x v="8"/>
    <x v="1"/>
  </r>
  <r>
    <x v="19"/>
    <x v="13"/>
    <x v="3"/>
    <x v="8"/>
    <x v="0"/>
    <x v="8"/>
    <x v="1"/>
  </r>
  <r>
    <x v="19"/>
    <x v="14"/>
    <x v="7301"/>
    <x v="8"/>
    <x v="0"/>
    <x v="8"/>
    <x v="1"/>
  </r>
  <r>
    <x v="19"/>
    <x v="15"/>
    <x v="7302"/>
    <x v="8"/>
    <x v="0"/>
    <x v="8"/>
    <x v="1"/>
  </r>
  <r>
    <x v="19"/>
    <x v="16"/>
    <x v="7303"/>
    <x v="8"/>
    <x v="0"/>
    <x v="8"/>
    <x v="1"/>
  </r>
  <r>
    <x v="19"/>
    <x v="17"/>
    <x v="7304"/>
    <x v="8"/>
    <x v="0"/>
    <x v="8"/>
    <x v="1"/>
  </r>
  <r>
    <x v="19"/>
    <x v="18"/>
    <x v="7305"/>
    <x v="8"/>
    <x v="0"/>
    <x v="8"/>
    <x v="1"/>
  </r>
  <r>
    <x v="19"/>
    <x v="19"/>
    <x v="7306"/>
    <x v="8"/>
    <x v="0"/>
    <x v="8"/>
    <x v="1"/>
  </r>
  <r>
    <x v="19"/>
    <x v="20"/>
    <x v="3"/>
    <x v="8"/>
    <x v="0"/>
    <x v="8"/>
    <x v="1"/>
  </r>
  <r>
    <x v="19"/>
    <x v="21"/>
    <x v="7307"/>
    <x v="8"/>
    <x v="0"/>
    <x v="8"/>
    <x v="1"/>
  </r>
  <r>
    <x v="19"/>
    <x v="22"/>
    <x v="7308"/>
    <x v="8"/>
    <x v="0"/>
    <x v="8"/>
    <x v="1"/>
  </r>
  <r>
    <x v="19"/>
    <x v="23"/>
    <x v="7309"/>
    <x v="8"/>
    <x v="0"/>
    <x v="8"/>
    <x v="1"/>
  </r>
  <r>
    <x v="19"/>
    <x v="24"/>
    <x v="7310"/>
    <x v="8"/>
    <x v="0"/>
    <x v="8"/>
    <x v="1"/>
  </r>
  <r>
    <x v="19"/>
    <x v="25"/>
    <x v="3"/>
    <x v="8"/>
    <x v="0"/>
    <x v="8"/>
    <x v="1"/>
  </r>
  <r>
    <x v="19"/>
    <x v="26"/>
    <x v="7311"/>
    <x v="8"/>
    <x v="0"/>
    <x v="8"/>
    <x v="1"/>
  </r>
  <r>
    <x v="19"/>
    <x v="27"/>
    <x v="3"/>
    <x v="8"/>
    <x v="0"/>
    <x v="8"/>
    <x v="1"/>
  </r>
  <r>
    <x v="19"/>
    <x v="28"/>
    <x v="7312"/>
    <x v="8"/>
    <x v="0"/>
    <x v="8"/>
    <x v="1"/>
  </r>
  <r>
    <x v="19"/>
    <x v="29"/>
    <x v="7313"/>
    <x v="8"/>
    <x v="0"/>
    <x v="8"/>
    <x v="1"/>
  </r>
  <r>
    <x v="19"/>
    <x v="30"/>
    <x v="3"/>
    <x v="8"/>
    <x v="0"/>
    <x v="8"/>
    <x v="1"/>
  </r>
  <r>
    <x v="19"/>
    <x v="31"/>
    <x v="7314"/>
    <x v="8"/>
    <x v="0"/>
    <x v="8"/>
    <x v="1"/>
  </r>
  <r>
    <x v="19"/>
    <x v="32"/>
    <x v="7315"/>
    <x v="8"/>
    <x v="0"/>
    <x v="8"/>
    <x v="1"/>
  </r>
  <r>
    <x v="19"/>
    <x v="33"/>
    <x v="7316"/>
    <x v="8"/>
    <x v="0"/>
    <x v="8"/>
    <x v="1"/>
  </r>
  <r>
    <x v="19"/>
    <x v="34"/>
    <x v="3"/>
    <x v="8"/>
    <x v="0"/>
    <x v="8"/>
    <x v="1"/>
  </r>
  <r>
    <x v="19"/>
    <x v="35"/>
    <x v="7317"/>
    <x v="8"/>
    <x v="0"/>
    <x v="8"/>
    <x v="1"/>
  </r>
  <r>
    <x v="19"/>
    <x v="36"/>
    <x v="7318"/>
    <x v="8"/>
    <x v="0"/>
    <x v="8"/>
    <x v="1"/>
  </r>
  <r>
    <x v="19"/>
    <x v="37"/>
    <x v="7319"/>
    <x v="8"/>
    <x v="0"/>
    <x v="8"/>
    <x v="1"/>
  </r>
  <r>
    <x v="19"/>
    <x v="38"/>
    <x v="7320"/>
    <x v="8"/>
    <x v="0"/>
    <x v="8"/>
    <x v="1"/>
  </r>
  <r>
    <x v="19"/>
    <x v="39"/>
    <x v="7321"/>
    <x v="8"/>
    <x v="0"/>
    <x v="8"/>
    <x v="1"/>
  </r>
  <r>
    <x v="19"/>
    <x v="40"/>
    <x v="7322"/>
    <x v="8"/>
    <x v="0"/>
    <x v="8"/>
    <x v="1"/>
  </r>
  <r>
    <x v="19"/>
    <x v="41"/>
    <x v="3"/>
    <x v="8"/>
    <x v="0"/>
    <x v="8"/>
    <x v="1"/>
  </r>
  <r>
    <x v="19"/>
    <x v="42"/>
    <x v="7323"/>
    <x v="8"/>
    <x v="0"/>
    <x v="8"/>
    <x v="1"/>
  </r>
  <r>
    <x v="19"/>
    <x v="43"/>
    <x v="7324"/>
    <x v="8"/>
    <x v="0"/>
    <x v="8"/>
    <x v="1"/>
  </r>
  <r>
    <x v="19"/>
    <x v="44"/>
    <x v="7325"/>
    <x v="8"/>
    <x v="0"/>
    <x v="8"/>
    <x v="1"/>
  </r>
  <r>
    <x v="19"/>
    <x v="45"/>
    <x v="7326"/>
    <x v="8"/>
    <x v="0"/>
    <x v="8"/>
    <x v="1"/>
  </r>
  <r>
    <x v="19"/>
    <x v="46"/>
    <x v="7327"/>
    <x v="8"/>
    <x v="0"/>
    <x v="8"/>
    <x v="1"/>
  </r>
  <r>
    <x v="19"/>
    <x v="47"/>
    <x v="7328"/>
    <x v="8"/>
    <x v="0"/>
    <x v="8"/>
    <x v="1"/>
  </r>
  <r>
    <x v="19"/>
    <x v="48"/>
    <x v="3"/>
    <x v="8"/>
    <x v="0"/>
    <x v="8"/>
    <x v="1"/>
  </r>
  <r>
    <x v="19"/>
    <x v="49"/>
    <x v="7329"/>
    <x v="8"/>
    <x v="0"/>
    <x v="8"/>
    <x v="1"/>
  </r>
  <r>
    <x v="19"/>
    <x v="50"/>
    <x v="7330"/>
    <x v="8"/>
    <x v="0"/>
    <x v="8"/>
    <x v="1"/>
  </r>
  <r>
    <x v="19"/>
    <x v="51"/>
    <x v="7331"/>
    <x v="8"/>
    <x v="0"/>
    <x v="8"/>
    <x v="1"/>
  </r>
  <r>
    <x v="19"/>
    <x v="52"/>
    <x v="7332"/>
    <x v="8"/>
    <x v="0"/>
    <x v="8"/>
    <x v="1"/>
  </r>
  <r>
    <x v="19"/>
    <x v="53"/>
    <x v="7333"/>
    <x v="8"/>
    <x v="0"/>
    <x v="8"/>
    <x v="1"/>
  </r>
  <r>
    <x v="19"/>
    <x v="54"/>
    <x v="7334"/>
    <x v="8"/>
    <x v="0"/>
    <x v="8"/>
    <x v="1"/>
  </r>
  <r>
    <x v="19"/>
    <x v="55"/>
    <x v="3"/>
    <x v="8"/>
    <x v="0"/>
    <x v="8"/>
    <x v="1"/>
  </r>
  <r>
    <x v="19"/>
    <x v="56"/>
    <x v="7335"/>
    <x v="8"/>
    <x v="0"/>
    <x v="8"/>
    <x v="1"/>
  </r>
  <r>
    <x v="19"/>
    <x v="57"/>
    <x v="7336"/>
    <x v="8"/>
    <x v="0"/>
    <x v="8"/>
    <x v="1"/>
  </r>
  <r>
    <x v="19"/>
    <x v="58"/>
    <x v="7337"/>
    <x v="8"/>
    <x v="0"/>
    <x v="8"/>
    <x v="1"/>
  </r>
  <r>
    <x v="19"/>
    <x v="59"/>
    <x v="7338"/>
    <x v="8"/>
    <x v="0"/>
    <x v="8"/>
    <x v="1"/>
  </r>
  <r>
    <x v="19"/>
    <x v="60"/>
    <x v="7339"/>
    <x v="8"/>
    <x v="0"/>
    <x v="8"/>
    <x v="1"/>
  </r>
  <r>
    <x v="19"/>
    <x v="61"/>
    <x v="7340"/>
    <x v="8"/>
    <x v="0"/>
    <x v="8"/>
    <x v="1"/>
  </r>
  <r>
    <x v="19"/>
    <x v="62"/>
    <x v="3"/>
    <x v="8"/>
    <x v="0"/>
    <x v="8"/>
    <x v="1"/>
  </r>
  <r>
    <x v="19"/>
    <x v="63"/>
    <x v="7341"/>
    <x v="8"/>
    <x v="0"/>
    <x v="8"/>
    <x v="1"/>
  </r>
  <r>
    <x v="19"/>
    <x v="64"/>
    <x v="7342"/>
    <x v="8"/>
    <x v="0"/>
    <x v="8"/>
    <x v="1"/>
  </r>
  <r>
    <x v="19"/>
    <x v="65"/>
    <x v="7343"/>
    <x v="8"/>
    <x v="0"/>
    <x v="8"/>
    <x v="1"/>
  </r>
  <r>
    <x v="19"/>
    <x v="66"/>
    <x v="7344"/>
    <x v="8"/>
    <x v="0"/>
    <x v="8"/>
    <x v="1"/>
  </r>
  <r>
    <x v="19"/>
    <x v="67"/>
    <x v="7345"/>
    <x v="8"/>
    <x v="0"/>
    <x v="8"/>
    <x v="1"/>
  </r>
  <r>
    <x v="19"/>
    <x v="68"/>
    <x v="7346"/>
    <x v="8"/>
    <x v="0"/>
    <x v="8"/>
    <x v="1"/>
  </r>
  <r>
    <x v="19"/>
    <x v="69"/>
    <x v="3"/>
    <x v="8"/>
    <x v="0"/>
    <x v="8"/>
    <x v="1"/>
  </r>
  <r>
    <x v="19"/>
    <x v="70"/>
    <x v="7347"/>
    <x v="8"/>
    <x v="0"/>
    <x v="8"/>
    <x v="1"/>
  </r>
  <r>
    <x v="19"/>
    <x v="71"/>
    <x v="7348"/>
    <x v="8"/>
    <x v="0"/>
    <x v="8"/>
    <x v="1"/>
  </r>
  <r>
    <x v="19"/>
    <x v="72"/>
    <x v="7349"/>
    <x v="8"/>
    <x v="0"/>
    <x v="8"/>
    <x v="1"/>
  </r>
  <r>
    <x v="19"/>
    <x v="73"/>
    <x v="7350"/>
    <x v="8"/>
    <x v="0"/>
    <x v="8"/>
    <x v="1"/>
  </r>
  <r>
    <x v="19"/>
    <x v="74"/>
    <x v="7351"/>
    <x v="8"/>
    <x v="0"/>
    <x v="8"/>
    <x v="1"/>
  </r>
  <r>
    <x v="19"/>
    <x v="75"/>
    <x v="7352"/>
    <x v="8"/>
    <x v="0"/>
    <x v="8"/>
    <x v="1"/>
  </r>
  <r>
    <x v="19"/>
    <x v="76"/>
    <x v="3"/>
    <x v="8"/>
    <x v="0"/>
    <x v="8"/>
    <x v="1"/>
  </r>
  <r>
    <x v="19"/>
    <x v="77"/>
    <x v="7353"/>
    <x v="8"/>
    <x v="0"/>
    <x v="8"/>
    <x v="1"/>
  </r>
  <r>
    <x v="19"/>
    <x v="78"/>
    <x v="7354"/>
    <x v="8"/>
    <x v="0"/>
    <x v="8"/>
    <x v="1"/>
  </r>
  <r>
    <x v="19"/>
    <x v="79"/>
    <x v="7355"/>
    <x v="8"/>
    <x v="0"/>
    <x v="8"/>
    <x v="1"/>
  </r>
  <r>
    <x v="19"/>
    <x v="80"/>
    <x v="7356"/>
    <x v="8"/>
    <x v="0"/>
    <x v="8"/>
    <x v="1"/>
  </r>
  <r>
    <x v="19"/>
    <x v="81"/>
    <x v="7357"/>
    <x v="8"/>
    <x v="0"/>
    <x v="8"/>
    <x v="1"/>
  </r>
  <r>
    <x v="19"/>
    <x v="82"/>
    <x v="7358"/>
    <x v="8"/>
    <x v="0"/>
    <x v="8"/>
    <x v="1"/>
  </r>
  <r>
    <x v="19"/>
    <x v="83"/>
    <x v="3"/>
    <x v="8"/>
    <x v="0"/>
    <x v="8"/>
    <x v="1"/>
  </r>
  <r>
    <x v="19"/>
    <x v="84"/>
    <x v="7359"/>
    <x v="8"/>
    <x v="0"/>
    <x v="8"/>
    <x v="1"/>
  </r>
  <r>
    <x v="19"/>
    <x v="85"/>
    <x v="7360"/>
    <x v="8"/>
    <x v="0"/>
    <x v="8"/>
    <x v="1"/>
  </r>
  <r>
    <x v="19"/>
    <x v="86"/>
    <x v="7361"/>
    <x v="8"/>
    <x v="0"/>
    <x v="8"/>
    <x v="1"/>
  </r>
  <r>
    <x v="19"/>
    <x v="87"/>
    <x v="7362"/>
    <x v="8"/>
    <x v="0"/>
    <x v="8"/>
    <x v="1"/>
  </r>
  <r>
    <x v="19"/>
    <x v="88"/>
    <x v="7363"/>
    <x v="8"/>
    <x v="0"/>
    <x v="8"/>
    <x v="1"/>
  </r>
  <r>
    <x v="19"/>
    <x v="89"/>
    <x v="7364"/>
    <x v="8"/>
    <x v="0"/>
    <x v="8"/>
    <x v="1"/>
  </r>
  <r>
    <x v="19"/>
    <x v="90"/>
    <x v="3"/>
    <x v="8"/>
    <x v="0"/>
    <x v="8"/>
    <x v="1"/>
  </r>
  <r>
    <x v="19"/>
    <x v="91"/>
    <x v="7365"/>
    <x v="8"/>
    <x v="0"/>
    <x v="8"/>
    <x v="1"/>
  </r>
  <r>
    <x v="19"/>
    <x v="92"/>
    <x v="7366"/>
    <x v="8"/>
    <x v="0"/>
    <x v="8"/>
    <x v="1"/>
  </r>
  <r>
    <x v="19"/>
    <x v="93"/>
    <x v="7367"/>
    <x v="8"/>
    <x v="0"/>
    <x v="8"/>
    <x v="1"/>
  </r>
  <r>
    <x v="19"/>
    <x v="94"/>
    <x v="7368"/>
    <x v="8"/>
    <x v="0"/>
    <x v="8"/>
    <x v="1"/>
  </r>
  <r>
    <x v="19"/>
    <x v="95"/>
    <x v="7369"/>
    <x v="8"/>
    <x v="0"/>
    <x v="8"/>
    <x v="1"/>
  </r>
  <r>
    <x v="19"/>
    <x v="96"/>
    <x v="3"/>
    <x v="8"/>
    <x v="0"/>
    <x v="8"/>
    <x v="1"/>
  </r>
  <r>
    <x v="19"/>
    <x v="97"/>
    <x v="7370"/>
    <x v="8"/>
    <x v="0"/>
    <x v="8"/>
    <x v="1"/>
  </r>
  <r>
    <x v="19"/>
    <x v="98"/>
    <x v="7371"/>
    <x v="8"/>
    <x v="0"/>
    <x v="8"/>
    <x v="1"/>
  </r>
  <r>
    <x v="19"/>
    <x v="99"/>
    <x v="7372"/>
    <x v="8"/>
    <x v="0"/>
    <x v="8"/>
    <x v="1"/>
  </r>
  <r>
    <x v="19"/>
    <x v="100"/>
    <x v="7373"/>
    <x v="8"/>
    <x v="0"/>
    <x v="8"/>
    <x v="1"/>
  </r>
  <r>
    <x v="19"/>
    <x v="101"/>
    <x v="7374"/>
    <x v="8"/>
    <x v="0"/>
    <x v="8"/>
    <x v="1"/>
  </r>
  <r>
    <x v="19"/>
    <x v="102"/>
    <x v="7375"/>
    <x v="8"/>
    <x v="0"/>
    <x v="8"/>
    <x v="1"/>
  </r>
  <r>
    <x v="19"/>
    <x v="103"/>
    <x v="3"/>
    <x v="8"/>
    <x v="0"/>
    <x v="8"/>
    <x v="1"/>
  </r>
  <r>
    <x v="19"/>
    <x v="104"/>
    <x v="3"/>
    <x v="8"/>
    <x v="0"/>
    <x v="8"/>
    <x v="1"/>
  </r>
  <r>
    <x v="19"/>
    <x v="105"/>
    <x v="7376"/>
    <x v="8"/>
    <x v="0"/>
    <x v="8"/>
    <x v="1"/>
  </r>
  <r>
    <x v="19"/>
    <x v="106"/>
    <x v="7377"/>
    <x v="8"/>
    <x v="0"/>
    <x v="8"/>
    <x v="1"/>
  </r>
  <r>
    <x v="19"/>
    <x v="107"/>
    <x v="7378"/>
    <x v="8"/>
    <x v="0"/>
    <x v="8"/>
    <x v="1"/>
  </r>
  <r>
    <x v="19"/>
    <x v="108"/>
    <x v="7379"/>
    <x v="8"/>
    <x v="0"/>
    <x v="8"/>
    <x v="1"/>
  </r>
  <r>
    <x v="19"/>
    <x v="109"/>
    <x v="7380"/>
    <x v="8"/>
    <x v="0"/>
    <x v="8"/>
    <x v="1"/>
  </r>
  <r>
    <x v="19"/>
    <x v="110"/>
    <x v="3"/>
    <x v="8"/>
    <x v="0"/>
    <x v="8"/>
    <x v="1"/>
  </r>
  <r>
    <x v="19"/>
    <x v="111"/>
    <x v="7381"/>
    <x v="8"/>
    <x v="0"/>
    <x v="8"/>
    <x v="1"/>
  </r>
  <r>
    <x v="19"/>
    <x v="112"/>
    <x v="7382"/>
    <x v="8"/>
    <x v="0"/>
    <x v="8"/>
    <x v="1"/>
  </r>
  <r>
    <x v="19"/>
    <x v="113"/>
    <x v="7383"/>
    <x v="8"/>
    <x v="0"/>
    <x v="8"/>
    <x v="1"/>
  </r>
  <r>
    <x v="19"/>
    <x v="114"/>
    <x v="7384"/>
    <x v="8"/>
    <x v="0"/>
    <x v="8"/>
    <x v="1"/>
  </r>
  <r>
    <x v="19"/>
    <x v="115"/>
    <x v="7385"/>
    <x v="8"/>
    <x v="0"/>
    <x v="8"/>
    <x v="1"/>
  </r>
  <r>
    <x v="19"/>
    <x v="116"/>
    <x v="7386"/>
    <x v="8"/>
    <x v="0"/>
    <x v="8"/>
    <x v="1"/>
  </r>
  <r>
    <x v="19"/>
    <x v="117"/>
    <x v="3"/>
    <x v="8"/>
    <x v="0"/>
    <x v="8"/>
    <x v="1"/>
  </r>
  <r>
    <x v="19"/>
    <x v="118"/>
    <x v="7387"/>
    <x v="8"/>
    <x v="0"/>
    <x v="8"/>
    <x v="1"/>
  </r>
  <r>
    <x v="19"/>
    <x v="119"/>
    <x v="7388"/>
    <x v="8"/>
    <x v="0"/>
    <x v="8"/>
    <x v="1"/>
  </r>
  <r>
    <x v="19"/>
    <x v="120"/>
    <x v="3425"/>
    <x v="8"/>
    <x v="0"/>
    <x v="8"/>
    <x v="1"/>
  </r>
  <r>
    <x v="19"/>
    <x v="121"/>
    <x v="3"/>
    <x v="8"/>
    <x v="0"/>
    <x v="8"/>
    <x v="1"/>
  </r>
  <r>
    <x v="19"/>
    <x v="122"/>
    <x v="7389"/>
    <x v="8"/>
    <x v="0"/>
    <x v="8"/>
    <x v="1"/>
  </r>
  <r>
    <x v="19"/>
    <x v="123"/>
    <x v="7390"/>
    <x v="8"/>
    <x v="0"/>
    <x v="8"/>
    <x v="1"/>
  </r>
  <r>
    <x v="19"/>
    <x v="124"/>
    <x v="3"/>
    <x v="8"/>
    <x v="0"/>
    <x v="8"/>
    <x v="1"/>
  </r>
  <r>
    <x v="19"/>
    <x v="125"/>
    <x v="7391"/>
    <x v="8"/>
    <x v="0"/>
    <x v="8"/>
    <x v="1"/>
  </r>
  <r>
    <x v="19"/>
    <x v="126"/>
    <x v="7392"/>
    <x v="8"/>
    <x v="0"/>
    <x v="8"/>
    <x v="1"/>
  </r>
  <r>
    <x v="19"/>
    <x v="127"/>
    <x v="7393"/>
    <x v="8"/>
    <x v="0"/>
    <x v="8"/>
    <x v="1"/>
  </r>
  <r>
    <x v="19"/>
    <x v="128"/>
    <x v="7394"/>
    <x v="8"/>
    <x v="0"/>
    <x v="8"/>
    <x v="1"/>
  </r>
  <r>
    <x v="19"/>
    <x v="129"/>
    <x v="7395"/>
    <x v="8"/>
    <x v="0"/>
    <x v="8"/>
    <x v="1"/>
  </r>
  <r>
    <x v="19"/>
    <x v="130"/>
    <x v="7396"/>
    <x v="8"/>
    <x v="0"/>
    <x v="8"/>
    <x v="1"/>
  </r>
  <r>
    <x v="19"/>
    <x v="131"/>
    <x v="3"/>
    <x v="8"/>
    <x v="0"/>
    <x v="8"/>
    <x v="1"/>
  </r>
  <r>
    <x v="19"/>
    <x v="132"/>
    <x v="11"/>
    <x v="8"/>
    <x v="0"/>
    <x v="8"/>
    <x v="1"/>
  </r>
  <r>
    <x v="20"/>
    <x v="0"/>
    <x v="7397"/>
    <x v="8"/>
    <x v="0"/>
    <x v="8"/>
    <x v="1"/>
  </r>
  <r>
    <x v="20"/>
    <x v="1"/>
    <x v="7398"/>
    <x v="8"/>
    <x v="0"/>
    <x v="8"/>
    <x v="1"/>
  </r>
  <r>
    <x v="20"/>
    <x v="2"/>
    <x v="7399"/>
    <x v="8"/>
    <x v="0"/>
    <x v="8"/>
    <x v="1"/>
  </r>
  <r>
    <x v="20"/>
    <x v="3"/>
    <x v="7400"/>
    <x v="8"/>
    <x v="0"/>
    <x v="8"/>
    <x v="1"/>
  </r>
  <r>
    <x v="20"/>
    <x v="4"/>
    <x v="7401"/>
    <x v="8"/>
    <x v="0"/>
    <x v="8"/>
    <x v="1"/>
  </r>
  <r>
    <x v="20"/>
    <x v="5"/>
    <x v="7402"/>
    <x v="8"/>
    <x v="0"/>
    <x v="8"/>
    <x v="1"/>
  </r>
  <r>
    <x v="20"/>
    <x v="6"/>
    <x v="3"/>
    <x v="8"/>
    <x v="0"/>
    <x v="8"/>
    <x v="1"/>
  </r>
  <r>
    <x v="20"/>
    <x v="7"/>
    <x v="7403"/>
    <x v="8"/>
    <x v="0"/>
    <x v="8"/>
    <x v="1"/>
  </r>
  <r>
    <x v="20"/>
    <x v="8"/>
    <x v="3"/>
    <x v="8"/>
    <x v="0"/>
    <x v="8"/>
    <x v="1"/>
  </r>
  <r>
    <x v="20"/>
    <x v="9"/>
    <x v="7404"/>
    <x v="8"/>
    <x v="0"/>
    <x v="8"/>
    <x v="1"/>
  </r>
  <r>
    <x v="20"/>
    <x v="10"/>
    <x v="7405"/>
    <x v="8"/>
    <x v="0"/>
    <x v="8"/>
    <x v="1"/>
  </r>
  <r>
    <x v="20"/>
    <x v="11"/>
    <x v="7406"/>
    <x v="8"/>
    <x v="0"/>
    <x v="8"/>
    <x v="1"/>
  </r>
  <r>
    <x v="20"/>
    <x v="12"/>
    <x v="7407"/>
    <x v="8"/>
    <x v="0"/>
    <x v="8"/>
    <x v="1"/>
  </r>
  <r>
    <x v="20"/>
    <x v="13"/>
    <x v="3"/>
    <x v="8"/>
    <x v="0"/>
    <x v="8"/>
    <x v="1"/>
  </r>
  <r>
    <x v="20"/>
    <x v="14"/>
    <x v="7408"/>
    <x v="8"/>
    <x v="0"/>
    <x v="8"/>
    <x v="1"/>
  </r>
  <r>
    <x v="20"/>
    <x v="15"/>
    <x v="7409"/>
    <x v="8"/>
    <x v="0"/>
    <x v="8"/>
    <x v="1"/>
  </r>
  <r>
    <x v="20"/>
    <x v="16"/>
    <x v="7410"/>
    <x v="8"/>
    <x v="0"/>
    <x v="8"/>
    <x v="1"/>
  </r>
  <r>
    <x v="20"/>
    <x v="17"/>
    <x v="7411"/>
    <x v="8"/>
    <x v="0"/>
    <x v="8"/>
    <x v="1"/>
  </r>
  <r>
    <x v="20"/>
    <x v="18"/>
    <x v="7412"/>
    <x v="8"/>
    <x v="0"/>
    <x v="8"/>
    <x v="1"/>
  </r>
  <r>
    <x v="20"/>
    <x v="19"/>
    <x v="7413"/>
    <x v="8"/>
    <x v="0"/>
    <x v="8"/>
    <x v="1"/>
  </r>
  <r>
    <x v="20"/>
    <x v="20"/>
    <x v="3"/>
    <x v="8"/>
    <x v="0"/>
    <x v="8"/>
    <x v="1"/>
  </r>
  <r>
    <x v="20"/>
    <x v="21"/>
    <x v="7414"/>
    <x v="8"/>
    <x v="0"/>
    <x v="8"/>
    <x v="1"/>
  </r>
  <r>
    <x v="20"/>
    <x v="22"/>
    <x v="7415"/>
    <x v="8"/>
    <x v="0"/>
    <x v="8"/>
    <x v="1"/>
  </r>
  <r>
    <x v="20"/>
    <x v="23"/>
    <x v="7416"/>
    <x v="8"/>
    <x v="0"/>
    <x v="8"/>
    <x v="1"/>
  </r>
  <r>
    <x v="20"/>
    <x v="24"/>
    <x v="7417"/>
    <x v="8"/>
    <x v="0"/>
    <x v="8"/>
    <x v="1"/>
  </r>
  <r>
    <x v="20"/>
    <x v="25"/>
    <x v="3"/>
    <x v="8"/>
    <x v="0"/>
    <x v="8"/>
    <x v="1"/>
  </r>
  <r>
    <x v="20"/>
    <x v="26"/>
    <x v="7418"/>
    <x v="8"/>
    <x v="0"/>
    <x v="8"/>
    <x v="1"/>
  </r>
  <r>
    <x v="20"/>
    <x v="27"/>
    <x v="3"/>
    <x v="8"/>
    <x v="0"/>
    <x v="8"/>
    <x v="1"/>
  </r>
  <r>
    <x v="20"/>
    <x v="28"/>
    <x v="7419"/>
    <x v="8"/>
    <x v="0"/>
    <x v="8"/>
    <x v="1"/>
  </r>
  <r>
    <x v="20"/>
    <x v="29"/>
    <x v="7420"/>
    <x v="8"/>
    <x v="0"/>
    <x v="8"/>
    <x v="1"/>
  </r>
  <r>
    <x v="20"/>
    <x v="30"/>
    <x v="3"/>
    <x v="8"/>
    <x v="0"/>
    <x v="8"/>
    <x v="1"/>
  </r>
  <r>
    <x v="20"/>
    <x v="31"/>
    <x v="7421"/>
    <x v="8"/>
    <x v="0"/>
    <x v="8"/>
    <x v="1"/>
  </r>
  <r>
    <x v="20"/>
    <x v="32"/>
    <x v="7422"/>
    <x v="8"/>
    <x v="0"/>
    <x v="8"/>
    <x v="1"/>
  </r>
  <r>
    <x v="20"/>
    <x v="33"/>
    <x v="7423"/>
    <x v="8"/>
    <x v="0"/>
    <x v="8"/>
    <x v="1"/>
  </r>
  <r>
    <x v="20"/>
    <x v="34"/>
    <x v="3"/>
    <x v="8"/>
    <x v="0"/>
    <x v="8"/>
    <x v="1"/>
  </r>
  <r>
    <x v="20"/>
    <x v="35"/>
    <x v="7424"/>
    <x v="8"/>
    <x v="0"/>
    <x v="8"/>
    <x v="1"/>
  </r>
  <r>
    <x v="20"/>
    <x v="36"/>
    <x v="7425"/>
    <x v="8"/>
    <x v="0"/>
    <x v="8"/>
    <x v="1"/>
  </r>
  <r>
    <x v="20"/>
    <x v="37"/>
    <x v="7426"/>
    <x v="8"/>
    <x v="0"/>
    <x v="8"/>
    <x v="1"/>
  </r>
  <r>
    <x v="20"/>
    <x v="38"/>
    <x v="7427"/>
    <x v="8"/>
    <x v="0"/>
    <x v="8"/>
    <x v="1"/>
  </r>
  <r>
    <x v="20"/>
    <x v="39"/>
    <x v="7428"/>
    <x v="8"/>
    <x v="0"/>
    <x v="8"/>
    <x v="1"/>
  </r>
  <r>
    <x v="20"/>
    <x v="40"/>
    <x v="7429"/>
    <x v="8"/>
    <x v="0"/>
    <x v="8"/>
    <x v="1"/>
  </r>
  <r>
    <x v="20"/>
    <x v="41"/>
    <x v="3"/>
    <x v="8"/>
    <x v="0"/>
    <x v="8"/>
    <x v="1"/>
  </r>
  <r>
    <x v="20"/>
    <x v="42"/>
    <x v="7430"/>
    <x v="8"/>
    <x v="0"/>
    <x v="8"/>
    <x v="1"/>
  </r>
  <r>
    <x v="20"/>
    <x v="43"/>
    <x v="7431"/>
    <x v="8"/>
    <x v="0"/>
    <x v="8"/>
    <x v="1"/>
  </r>
  <r>
    <x v="20"/>
    <x v="44"/>
    <x v="7432"/>
    <x v="8"/>
    <x v="0"/>
    <x v="8"/>
    <x v="1"/>
  </r>
  <r>
    <x v="20"/>
    <x v="45"/>
    <x v="7433"/>
    <x v="8"/>
    <x v="0"/>
    <x v="8"/>
    <x v="1"/>
  </r>
  <r>
    <x v="20"/>
    <x v="46"/>
    <x v="7434"/>
    <x v="8"/>
    <x v="0"/>
    <x v="8"/>
    <x v="1"/>
  </r>
  <r>
    <x v="20"/>
    <x v="47"/>
    <x v="7435"/>
    <x v="8"/>
    <x v="0"/>
    <x v="8"/>
    <x v="1"/>
  </r>
  <r>
    <x v="20"/>
    <x v="48"/>
    <x v="3"/>
    <x v="8"/>
    <x v="0"/>
    <x v="8"/>
    <x v="1"/>
  </r>
  <r>
    <x v="20"/>
    <x v="49"/>
    <x v="7436"/>
    <x v="8"/>
    <x v="0"/>
    <x v="8"/>
    <x v="1"/>
  </r>
  <r>
    <x v="20"/>
    <x v="50"/>
    <x v="7437"/>
    <x v="8"/>
    <x v="0"/>
    <x v="8"/>
    <x v="1"/>
  </r>
  <r>
    <x v="20"/>
    <x v="51"/>
    <x v="7438"/>
    <x v="8"/>
    <x v="0"/>
    <x v="8"/>
    <x v="1"/>
  </r>
  <r>
    <x v="20"/>
    <x v="52"/>
    <x v="7439"/>
    <x v="8"/>
    <x v="0"/>
    <x v="8"/>
    <x v="1"/>
  </r>
  <r>
    <x v="20"/>
    <x v="53"/>
    <x v="7440"/>
    <x v="8"/>
    <x v="0"/>
    <x v="8"/>
    <x v="1"/>
  </r>
  <r>
    <x v="20"/>
    <x v="54"/>
    <x v="7441"/>
    <x v="8"/>
    <x v="0"/>
    <x v="8"/>
    <x v="1"/>
  </r>
  <r>
    <x v="20"/>
    <x v="55"/>
    <x v="3"/>
    <x v="8"/>
    <x v="0"/>
    <x v="8"/>
    <x v="1"/>
  </r>
  <r>
    <x v="20"/>
    <x v="56"/>
    <x v="7442"/>
    <x v="8"/>
    <x v="0"/>
    <x v="8"/>
    <x v="1"/>
  </r>
  <r>
    <x v="20"/>
    <x v="57"/>
    <x v="7443"/>
    <x v="8"/>
    <x v="0"/>
    <x v="8"/>
    <x v="1"/>
  </r>
  <r>
    <x v="20"/>
    <x v="58"/>
    <x v="7444"/>
    <x v="8"/>
    <x v="0"/>
    <x v="8"/>
    <x v="1"/>
  </r>
  <r>
    <x v="20"/>
    <x v="59"/>
    <x v="7445"/>
    <x v="8"/>
    <x v="0"/>
    <x v="8"/>
    <x v="1"/>
  </r>
  <r>
    <x v="20"/>
    <x v="60"/>
    <x v="7446"/>
    <x v="8"/>
    <x v="0"/>
    <x v="8"/>
    <x v="1"/>
  </r>
  <r>
    <x v="20"/>
    <x v="61"/>
    <x v="7447"/>
    <x v="8"/>
    <x v="0"/>
    <x v="8"/>
    <x v="1"/>
  </r>
  <r>
    <x v="20"/>
    <x v="62"/>
    <x v="3"/>
    <x v="8"/>
    <x v="0"/>
    <x v="8"/>
    <x v="1"/>
  </r>
  <r>
    <x v="20"/>
    <x v="63"/>
    <x v="7448"/>
    <x v="8"/>
    <x v="0"/>
    <x v="8"/>
    <x v="1"/>
  </r>
  <r>
    <x v="20"/>
    <x v="64"/>
    <x v="7449"/>
    <x v="8"/>
    <x v="0"/>
    <x v="8"/>
    <x v="1"/>
  </r>
  <r>
    <x v="20"/>
    <x v="65"/>
    <x v="7450"/>
    <x v="8"/>
    <x v="0"/>
    <x v="8"/>
    <x v="1"/>
  </r>
  <r>
    <x v="20"/>
    <x v="66"/>
    <x v="7451"/>
    <x v="8"/>
    <x v="0"/>
    <x v="8"/>
    <x v="1"/>
  </r>
  <r>
    <x v="20"/>
    <x v="67"/>
    <x v="7452"/>
    <x v="8"/>
    <x v="0"/>
    <x v="8"/>
    <x v="1"/>
  </r>
  <r>
    <x v="20"/>
    <x v="68"/>
    <x v="7453"/>
    <x v="8"/>
    <x v="0"/>
    <x v="8"/>
    <x v="1"/>
  </r>
  <r>
    <x v="20"/>
    <x v="69"/>
    <x v="3"/>
    <x v="8"/>
    <x v="0"/>
    <x v="8"/>
    <x v="1"/>
  </r>
  <r>
    <x v="20"/>
    <x v="70"/>
    <x v="7454"/>
    <x v="8"/>
    <x v="0"/>
    <x v="8"/>
    <x v="1"/>
  </r>
  <r>
    <x v="20"/>
    <x v="71"/>
    <x v="7455"/>
    <x v="8"/>
    <x v="0"/>
    <x v="8"/>
    <x v="1"/>
  </r>
  <r>
    <x v="20"/>
    <x v="72"/>
    <x v="7456"/>
    <x v="8"/>
    <x v="0"/>
    <x v="8"/>
    <x v="1"/>
  </r>
  <r>
    <x v="20"/>
    <x v="73"/>
    <x v="7457"/>
    <x v="8"/>
    <x v="0"/>
    <x v="8"/>
    <x v="1"/>
  </r>
  <r>
    <x v="20"/>
    <x v="74"/>
    <x v="7458"/>
    <x v="8"/>
    <x v="0"/>
    <x v="8"/>
    <x v="1"/>
  </r>
  <r>
    <x v="20"/>
    <x v="75"/>
    <x v="7459"/>
    <x v="8"/>
    <x v="0"/>
    <x v="8"/>
    <x v="1"/>
  </r>
  <r>
    <x v="20"/>
    <x v="76"/>
    <x v="3"/>
    <x v="8"/>
    <x v="0"/>
    <x v="8"/>
    <x v="1"/>
  </r>
  <r>
    <x v="20"/>
    <x v="77"/>
    <x v="7460"/>
    <x v="8"/>
    <x v="0"/>
    <x v="8"/>
    <x v="1"/>
  </r>
  <r>
    <x v="20"/>
    <x v="78"/>
    <x v="7461"/>
    <x v="8"/>
    <x v="0"/>
    <x v="8"/>
    <x v="1"/>
  </r>
  <r>
    <x v="20"/>
    <x v="79"/>
    <x v="7462"/>
    <x v="8"/>
    <x v="0"/>
    <x v="8"/>
    <x v="1"/>
  </r>
  <r>
    <x v="20"/>
    <x v="80"/>
    <x v="7463"/>
    <x v="8"/>
    <x v="0"/>
    <x v="8"/>
    <x v="1"/>
  </r>
  <r>
    <x v="20"/>
    <x v="81"/>
    <x v="7464"/>
    <x v="8"/>
    <x v="0"/>
    <x v="8"/>
    <x v="1"/>
  </r>
  <r>
    <x v="20"/>
    <x v="82"/>
    <x v="7465"/>
    <x v="8"/>
    <x v="0"/>
    <x v="8"/>
    <x v="1"/>
  </r>
  <r>
    <x v="20"/>
    <x v="83"/>
    <x v="3"/>
    <x v="8"/>
    <x v="0"/>
    <x v="8"/>
    <x v="1"/>
  </r>
  <r>
    <x v="20"/>
    <x v="84"/>
    <x v="7466"/>
    <x v="8"/>
    <x v="0"/>
    <x v="8"/>
    <x v="1"/>
  </r>
  <r>
    <x v="20"/>
    <x v="85"/>
    <x v="7467"/>
    <x v="8"/>
    <x v="0"/>
    <x v="8"/>
    <x v="1"/>
  </r>
  <r>
    <x v="20"/>
    <x v="86"/>
    <x v="7468"/>
    <x v="8"/>
    <x v="0"/>
    <x v="8"/>
    <x v="1"/>
  </r>
  <r>
    <x v="20"/>
    <x v="87"/>
    <x v="7469"/>
    <x v="8"/>
    <x v="0"/>
    <x v="8"/>
    <x v="1"/>
  </r>
  <r>
    <x v="20"/>
    <x v="88"/>
    <x v="7470"/>
    <x v="8"/>
    <x v="0"/>
    <x v="8"/>
    <x v="1"/>
  </r>
  <r>
    <x v="20"/>
    <x v="89"/>
    <x v="7471"/>
    <x v="8"/>
    <x v="0"/>
    <x v="8"/>
    <x v="1"/>
  </r>
  <r>
    <x v="20"/>
    <x v="90"/>
    <x v="3"/>
    <x v="8"/>
    <x v="0"/>
    <x v="8"/>
    <x v="1"/>
  </r>
  <r>
    <x v="20"/>
    <x v="91"/>
    <x v="7472"/>
    <x v="8"/>
    <x v="0"/>
    <x v="8"/>
    <x v="1"/>
  </r>
  <r>
    <x v="20"/>
    <x v="92"/>
    <x v="7473"/>
    <x v="8"/>
    <x v="0"/>
    <x v="8"/>
    <x v="1"/>
  </r>
  <r>
    <x v="20"/>
    <x v="93"/>
    <x v="7474"/>
    <x v="8"/>
    <x v="0"/>
    <x v="8"/>
    <x v="1"/>
  </r>
  <r>
    <x v="20"/>
    <x v="94"/>
    <x v="7475"/>
    <x v="8"/>
    <x v="0"/>
    <x v="8"/>
    <x v="1"/>
  </r>
  <r>
    <x v="20"/>
    <x v="95"/>
    <x v="7476"/>
    <x v="8"/>
    <x v="0"/>
    <x v="8"/>
    <x v="1"/>
  </r>
  <r>
    <x v="20"/>
    <x v="96"/>
    <x v="3"/>
    <x v="8"/>
    <x v="0"/>
    <x v="8"/>
    <x v="1"/>
  </r>
  <r>
    <x v="20"/>
    <x v="97"/>
    <x v="7477"/>
    <x v="8"/>
    <x v="0"/>
    <x v="8"/>
    <x v="1"/>
  </r>
  <r>
    <x v="20"/>
    <x v="98"/>
    <x v="7478"/>
    <x v="8"/>
    <x v="0"/>
    <x v="8"/>
    <x v="1"/>
  </r>
  <r>
    <x v="20"/>
    <x v="99"/>
    <x v="7479"/>
    <x v="8"/>
    <x v="0"/>
    <x v="8"/>
    <x v="1"/>
  </r>
  <r>
    <x v="20"/>
    <x v="100"/>
    <x v="7480"/>
    <x v="8"/>
    <x v="0"/>
    <x v="8"/>
    <x v="1"/>
  </r>
  <r>
    <x v="20"/>
    <x v="101"/>
    <x v="7481"/>
    <x v="8"/>
    <x v="0"/>
    <x v="8"/>
    <x v="1"/>
  </r>
  <r>
    <x v="20"/>
    <x v="102"/>
    <x v="7482"/>
    <x v="8"/>
    <x v="0"/>
    <x v="8"/>
    <x v="1"/>
  </r>
  <r>
    <x v="20"/>
    <x v="103"/>
    <x v="3"/>
    <x v="8"/>
    <x v="0"/>
    <x v="8"/>
    <x v="1"/>
  </r>
  <r>
    <x v="20"/>
    <x v="104"/>
    <x v="3"/>
    <x v="8"/>
    <x v="0"/>
    <x v="8"/>
    <x v="1"/>
  </r>
  <r>
    <x v="20"/>
    <x v="105"/>
    <x v="7483"/>
    <x v="8"/>
    <x v="0"/>
    <x v="8"/>
    <x v="1"/>
  </r>
  <r>
    <x v="20"/>
    <x v="106"/>
    <x v="7484"/>
    <x v="8"/>
    <x v="0"/>
    <x v="8"/>
    <x v="1"/>
  </r>
  <r>
    <x v="20"/>
    <x v="107"/>
    <x v="7485"/>
    <x v="8"/>
    <x v="0"/>
    <x v="8"/>
    <x v="1"/>
  </r>
  <r>
    <x v="20"/>
    <x v="108"/>
    <x v="7486"/>
    <x v="8"/>
    <x v="0"/>
    <x v="8"/>
    <x v="1"/>
  </r>
  <r>
    <x v="20"/>
    <x v="109"/>
    <x v="7487"/>
    <x v="8"/>
    <x v="0"/>
    <x v="8"/>
    <x v="1"/>
  </r>
  <r>
    <x v="20"/>
    <x v="110"/>
    <x v="3"/>
    <x v="8"/>
    <x v="0"/>
    <x v="8"/>
    <x v="1"/>
  </r>
  <r>
    <x v="20"/>
    <x v="111"/>
    <x v="7488"/>
    <x v="8"/>
    <x v="0"/>
    <x v="8"/>
    <x v="1"/>
  </r>
  <r>
    <x v="20"/>
    <x v="112"/>
    <x v="7489"/>
    <x v="8"/>
    <x v="0"/>
    <x v="8"/>
    <x v="1"/>
  </r>
  <r>
    <x v="20"/>
    <x v="113"/>
    <x v="7490"/>
    <x v="8"/>
    <x v="0"/>
    <x v="8"/>
    <x v="1"/>
  </r>
  <r>
    <x v="20"/>
    <x v="114"/>
    <x v="7491"/>
    <x v="8"/>
    <x v="0"/>
    <x v="8"/>
    <x v="1"/>
  </r>
  <r>
    <x v="20"/>
    <x v="115"/>
    <x v="7492"/>
    <x v="8"/>
    <x v="0"/>
    <x v="8"/>
    <x v="1"/>
  </r>
  <r>
    <x v="20"/>
    <x v="116"/>
    <x v="7493"/>
    <x v="8"/>
    <x v="0"/>
    <x v="8"/>
    <x v="1"/>
  </r>
  <r>
    <x v="20"/>
    <x v="117"/>
    <x v="3"/>
    <x v="8"/>
    <x v="0"/>
    <x v="8"/>
    <x v="1"/>
  </r>
  <r>
    <x v="20"/>
    <x v="118"/>
    <x v="7494"/>
    <x v="8"/>
    <x v="0"/>
    <x v="8"/>
    <x v="1"/>
  </r>
  <r>
    <x v="20"/>
    <x v="119"/>
    <x v="7495"/>
    <x v="8"/>
    <x v="0"/>
    <x v="8"/>
    <x v="1"/>
  </r>
  <r>
    <x v="20"/>
    <x v="120"/>
    <x v="7496"/>
    <x v="8"/>
    <x v="0"/>
    <x v="8"/>
    <x v="1"/>
  </r>
  <r>
    <x v="20"/>
    <x v="121"/>
    <x v="3"/>
    <x v="8"/>
    <x v="0"/>
    <x v="8"/>
    <x v="1"/>
  </r>
  <r>
    <x v="20"/>
    <x v="122"/>
    <x v="7497"/>
    <x v="8"/>
    <x v="0"/>
    <x v="8"/>
    <x v="1"/>
  </r>
  <r>
    <x v="20"/>
    <x v="123"/>
    <x v="7498"/>
    <x v="8"/>
    <x v="0"/>
    <x v="8"/>
    <x v="1"/>
  </r>
  <r>
    <x v="20"/>
    <x v="124"/>
    <x v="3"/>
    <x v="8"/>
    <x v="0"/>
    <x v="8"/>
    <x v="1"/>
  </r>
  <r>
    <x v="20"/>
    <x v="125"/>
    <x v="7499"/>
    <x v="8"/>
    <x v="0"/>
    <x v="8"/>
    <x v="1"/>
  </r>
  <r>
    <x v="20"/>
    <x v="126"/>
    <x v="7500"/>
    <x v="8"/>
    <x v="0"/>
    <x v="8"/>
    <x v="1"/>
  </r>
  <r>
    <x v="20"/>
    <x v="127"/>
    <x v="7501"/>
    <x v="8"/>
    <x v="0"/>
    <x v="8"/>
    <x v="1"/>
  </r>
  <r>
    <x v="20"/>
    <x v="128"/>
    <x v="7502"/>
    <x v="8"/>
    <x v="0"/>
    <x v="8"/>
    <x v="1"/>
  </r>
  <r>
    <x v="20"/>
    <x v="129"/>
    <x v="7503"/>
    <x v="8"/>
    <x v="0"/>
    <x v="8"/>
    <x v="1"/>
  </r>
  <r>
    <x v="20"/>
    <x v="130"/>
    <x v="7504"/>
    <x v="8"/>
    <x v="0"/>
    <x v="8"/>
    <x v="1"/>
  </r>
  <r>
    <x v="20"/>
    <x v="131"/>
    <x v="3"/>
    <x v="8"/>
    <x v="0"/>
    <x v="8"/>
    <x v="1"/>
  </r>
  <r>
    <x v="20"/>
    <x v="132"/>
    <x v="11"/>
    <x v="8"/>
    <x v="0"/>
    <x v="8"/>
    <x v="1"/>
  </r>
  <r>
    <x v="21"/>
    <x v="0"/>
    <x v="11"/>
    <x v="8"/>
    <x v="0"/>
    <x v="8"/>
    <x v="1"/>
  </r>
  <r>
    <x v="21"/>
    <x v="1"/>
    <x v="11"/>
    <x v="8"/>
    <x v="0"/>
    <x v="8"/>
    <x v="1"/>
  </r>
  <r>
    <x v="21"/>
    <x v="2"/>
    <x v="11"/>
    <x v="8"/>
    <x v="0"/>
    <x v="8"/>
    <x v="1"/>
  </r>
  <r>
    <x v="21"/>
    <x v="3"/>
    <x v="11"/>
    <x v="8"/>
    <x v="0"/>
    <x v="8"/>
    <x v="1"/>
  </r>
  <r>
    <x v="21"/>
    <x v="4"/>
    <x v="11"/>
    <x v="8"/>
    <x v="0"/>
    <x v="8"/>
    <x v="1"/>
  </r>
  <r>
    <x v="21"/>
    <x v="5"/>
    <x v="11"/>
    <x v="8"/>
    <x v="0"/>
    <x v="8"/>
    <x v="1"/>
  </r>
  <r>
    <x v="21"/>
    <x v="6"/>
    <x v="11"/>
    <x v="8"/>
    <x v="0"/>
    <x v="8"/>
    <x v="1"/>
  </r>
  <r>
    <x v="21"/>
    <x v="7"/>
    <x v="11"/>
    <x v="8"/>
    <x v="0"/>
    <x v="8"/>
    <x v="1"/>
  </r>
  <r>
    <x v="21"/>
    <x v="8"/>
    <x v="11"/>
    <x v="8"/>
    <x v="0"/>
    <x v="8"/>
    <x v="1"/>
  </r>
  <r>
    <x v="21"/>
    <x v="9"/>
    <x v="11"/>
    <x v="8"/>
    <x v="0"/>
    <x v="8"/>
    <x v="1"/>
  </r>
  <r>
    <x v="21"/>
    <x v="10"/>
    <x v="11"/>
    <x v="8"/>
    <x v="0"/>
    <x v="8"/>
    <x v="1"/>
  </r>
  <r>
    <x v="21"/>
    <x v="11"/>
    <x v="11"/>
    <x v="8"/>
    <x v="0"/>
    <x v="8"/>
    <x v="1"/>
  </r>
  <r>
    <x v="21"/>
    <x v="12"/>
    <x v="11"/>
    <x v="8"/>
    <x v="0"/>
    <x v="8"/>
    <x v="1"/>
  </r>
  <r>
    <x v="21"/>
    <x v="13"/>
    <x v="11"/>
    <x v="8"/>
    <x v="0"/>
    <x v="8"/>
    <x v="1"/>
  </r>
  <r>
    <x v="21"/>
    <x v="14"/>
    <x v="11"/>
    <x v="8"/>
    <x v="0"/>
    <x v="8"/>
    <x v="1"/>
  </r>
  <r>
    <x v="21"/>
    <x v="15"/>
    <x v="11"/>
    <x v="8"/>
    <x v="0"/>
    <x v="8"/>
    <x v="1"/>
  </r>
  <r>
    <x v="21"/>
    <x v="16"/>
    <x v="11"/>
    <x v="8"/>
    <x v="0"/>
    <x v="8"/>
    <x v="1"/>
  </r>
  <r>
    <x v="21"/>
    <x v="17"/>
    <x v="11"/>
    <x v="8"/>
    <x v="0"/>
    <x v="8"/>
    <x v="1"/>
  </r>
  <r>
    <x v="21"/>
    <x v="18"/>
    <x v="11"/>
    <x v="8"/>
    <x v="0"/>
    <x v="8"/>
    <x v="1"/>
  </r>
  <r>
    <x v="21"/>
    <x v="19"/>
    <x v="11"/>
    <x v="8"/>
    <x v="0"/>
    <x v="8"/>
    <x v="1"/>
  </r>
  <r>
    <x v="21"/>
    <x v="20"/>
    <x v="11"/>
    <x v="8"/>
    <x v="0"/>
    <x v="8"/>
    <x v="1"/>
  </r>
  <r>
    <x v="21"/>
    <x v="21"/>
    <x v="11"/>
    <x v="8"/>
    <x v="0"/>
    <x v="8"/>
    <x v="1"/>
  </r>
  <r>
    <x v="21"/>
    <x v="22"/>
    <x v="11"/>
    <x v="8"/>
    <x v="0"/>
    <x v="8"/>
    <x v="1"/>
  </r>
  <r>
    <x v="21"/>
    <x v="23"/>
    <x v="11"/>
    <x v="8"/>
    <x v="0"/>
    <x v="8"/>
    <x v="1"/>
  </r>
  <r>
    <x v="21"/>
    <x v="24"/>
    <x v="11"/>
    <x v="8"/>
    <x v="0"/>
    <x v="8"/>
    <x v="1"/>
  </r>
  <r>
    <x v="21"/>
    <x v="25"/>
    <x v="11"/>
    <x v="8"/>
    <x v="0"/>
    <x v="8"/>
    <x v="1"/>
  </r>
  <r>
    <x v="21"/>
    <x v="26"/>
    <x v="11"/>
    <x v="8"/>
    <x v="0"/>
    <x v="8"/>
    <x v="1"/>
  </r>
  <r>
    <x v="21"/>
    <x v="27"/>
    <x v="11"/>
    <x v="8"/>
    <x v="0"/>
    <x v="8"/>
    <x v="1"/>
  </r>
  <r>
    <x v="21"/>
    <x v="28"/>
    <x v="11"/>
    <x v="8"/>
    <x v="0"/>
    <x v="8"/>
    <x v="1"/>
  </r>
  <r>
    <x v="21"/>
    <x v="29"/>
    <x v="11"/>
    <x v="8"/>
    <x v="0"/>
    <x v="8"/>
    <x v="1"/>
  </r>
  <r>
    <x v="21"/>
    <x v="30"/>
    <x v="11"/>
    <x v="8"/>
    <x v="0"/>
    <x v="8"/>
    <x v="1"/>
  </r>
  <r>
    <x v="21"/>
    <x v="31"/>
    <x v="11"/>
    <x v="8"/>
    <x v="0"/>
    <x v="8"/>
    <x v="1"/>
  </r>
  <r>
    <x v="21"/>
    <x v="32"/>
    <x v="11"/>
    <x v="8"/>
    <x v="0"/>
    <x v="8"/>
    <x v="1"/>
  </r>
  <r>
    <x v="21"/>
    <x v="33"/>
    <x v="11"/>
    <x v="8"/>
    <x v="0"/>
    <x v="8"/>
    <x v="1"/>
  </r>
  <r>
    <x v="21"/>
    <x v="34"/>
    <x v="11"/>
    <x v="8"/>
    <x v="0"/>
    <x v="8"/>
    <x v="1"/>
  </r>
  <r>
    <x v="21"/>
    <x v="35"/>
    <x v="11"/>
    <x v="8"/>
    <x v="0"/>
    <x v="8"/>
    <x v="1"/>
  </r>
  <r>
    <x v="21"/>
    <x v="36"/>
    <x v="11"/>
    <x v="8"/>
    <x v="0"/>
    <x v="8"/>
    <x v="1"/>
  </r>
  <r>
    <x v="21"/>
    <x v="37"/>
    <x v="11"/>
    <x v="8"/>
    <x v="0"/>
    <x v="8"/>
    <x v="1"/>
  </r>
  <r>
    <x v="21"/>
    <x v="38"/>
    <x v="11"/>
    <x v="8"/>
    <x v="0"/>
    <x v="8"/>
    <x v="1"/>
  </r>
  <r>
    <x v="21"/>
    <x v="39"/>
    <x v="11"/>
    <x v="8"/>
    <x v="0"/>
    <x v="8"/>
    <x v="1"/>
  </r>
  <r>
    <x v="21"/>
    <x v="40"/>
    <x v="11"/>
    <x v="8"/>
    <x v="0"/>
    <x v="8"/>
    <x v="1"/>
  </r>
  <r>
    <x v="21"/>
    <x v="41"/>
    <x v="11"/>
    <x v="8"/>
    <x v="0"/>
    <x v="8"/>
    <x v="1"/>
  </r>
  <r>
    <x v="21"/>
    <x v="42"/>
    <x v="11"/>
    <x v="8"/>
    <x v="0"/>
    <x v="8"/>
    <x v="1"/>
  </r>
  <r>
    <x v="21"/>
    <x v="43"/>
    <x v="11"/>
    <x v="8"/>
    <x v="0"/>
    <x v="8"/>
    <x v="1"/>
  </r>
  <r>
    <x v="21"/>
    <x v="44"/>
    <x v="11"/>
    <x v="8"/>
    <x v="0"/>
    <x v="8"/>
    <x v="1"/>
  </r>
  <r>
    <x v="21"/>
    <x v="45"/>
    <x v="11"/>
    <x v="8"/>
    <x v="0"/>
    <x v="8"/>
    <x v="1"/>
  </r>
  <r>
    <x v="21"/>
    <x v="46"/>
    <x v="11"/>
    <x v="8"/>
    <x v="0"/>
    <x v="8"/>
    <x v="1"/>
  </r>
  <r>
    <x v="21"/>
    <x v="47"/>
    <x v="11"/>
    <x v="8"/>
    <x v="0"/>
    <x v="8"/>
    <x v="1"/>
  </r>
  <r>
    <x v="21"/>
    <x v="48"/>
    <x v="11"/>
    <x v="8"/>
    <x v="0"/>
    <x v="8"/>
    <x v="1"/>
  </r>
  <r>
    <x v="21"/>
    <x v="49"/>
    <x v="11"/>
    <x v="8"/>
    <x v="0"/>
    <x v="8"/>
    <x v="1"/>
  </r>
  <r>
    <x v="21"/>
    <x v="50"/>
    <x v="11"/>
    <x v="8"/>
    <x v="0"/>
    <x v="8"/>
    <x v="1"/>
  </r>
  <r>
    <x v="21"/>
    <x v="51"/>
    <x v="11"/>
    <x v="8"/>
    <x v="0"/>
    <x v="8"/>
    <x v="1"/>
  </r>
  <r>
    <x v="21"/>
    <x v="52"/>
    <x v="11"/>
    <x v="8"/>
    <x v="0"/>
    <x v="8"/>
    <x v="1"/>
  </r>
  <r>
    <x v="21"/>
    <x v="53"/>
    <x v="11"/>
    <x v="8"/>
    <x v="0"/>
    <x v="8"/>
    <x v="1"/>
  </r>
  <r>
    <x v="21"/>
    <x v="54"/>
    <x v="11"/>
    <x v="8"/>
    <x v="0"/>
    <x v="8"/>
    <x v="1"/>
  </r>
  <r>
    <x v="21"/>
    <x v="55"/>
    <x v="11"/>
    <x v="8"/>
    <x v="0"/>
    <x v="8"/>
    <x v="1"/>
  </r>
  <r>
    <x v="21"/>
    <x v="56"/>
    <x v="11"/>
    <x v="8"/>
    <x v="0"/>
    <x v="8"/>
    <x v="1"/>
  </r>
  <r>
    <x v="21"/>
    <x v="57"/>
    <x v="11"/>
    <x v="8"/>
    <x v="0"/>
    <x v="8"/>
    <x v="1"/>
  </r>
  <r>
    <x v="21"/>
    <x v="58"/>
    <x v="11"/>
    <x v="8"/>
    <x v="0"/>
    <x v="8"/>
    <x v="1"/>
  </r>
  <r>
    <x v="21"/>
    <x v="59"/>
    <x v="11"/>
    <x v="8"/>
    <x v="0"/>
    <x v="8"/>
    <x v="1"/>
  </r>
  <r>
    <x v="21"/>
    <x v="60"/>
    <x v="11"/>
    <x v="8"/>
    <x v="0"/>
    <x v="8"/>
    <x v="1"/>
  </r>
  <r>
    <x v="21"/>
    <x v="61"/>
    <x v="11"/>
    <x v="8"/>
    <x v="0"/>
    <x v="8"/>
    <x v="1"/>
  </r>
  <r>
    <x v="21"/>
    <x v="62"/>
    <x v="11"/>
    <x v="8"/>
    <x v="0"/>
    <x v="8"/>
    <x v="1"/>
  </r>
  <r>
    <x v="21"/>
    <x v="63"/>
    <x v="11"/>
    <x v="8"/>
    <x v="0"/>
    <x v="8"/>
    <x v="1"/>
  </r>
  <r>
    <x v="21"/>
    <x v="64"/>
    <x v="11"/>
    <x v="8"/>
    <x v="0"/>
    <x v="8"/>
    <x v="1"/>
  </r>
  <r>
    <x v="21"/>
    <x v="65"/>
    <x v="11"/>
    <x v="8"/>
    <x v="0"/>
    <x v="8"/>
    <x v="1"/>
  </r>
  <r>
    <x v="21"/>
    <x v="66"/>
    <x v="11"/>
    <x v="8"/>
    <x v="0"/>
    <x v="8"/>
    <x v="1"/>
  </r>
  <r>
    <x v="21"/>
    <x v="67"/>
    <x v="11"/>
    <x v="8"/>
    <x v="0"/>
    <x v="8"/>
    <x v="1"/>
  </r>
  <r>
    <x v="21"/>
    <x v="68"/>
    <x v="11"/>
    <x v="8"/>
    <x v="0"/>
    <x v="8"/>
    <x v="1"/>
  </r>
  <r>
    <x v="21"/>
    <x v="69"/>
    <x v="11"/>
    <x v="8"/>
    <x v="0"/>
    <x v="8"/>
    <x v="1"/>
  </r>
  <r>
    <x v="21"/>
    <x v="70"/>
    <x v="11"/>
    <x v="8"/>
    <x v="0"/>
    <x v="8"/>
    <x v="1"/>
  </r>
  <r>
    <x v="21"/>
    <x v="71"/>
    <x v="11"/>
    <x v="8"/>
    <x v="0"/>
    <x v="8"/>
    <x v="1"/>
  </r>
  <r>
    <x v="21"/>
    <x v="72"/>
    <x v="11"/>
    <x v="8"/>
    <x v="0"/>
    <x v="8"/>
    <x v="1"/>
  </r>
  <r>
    <x v="21"/>
    <x v="73"/>
    <x v="11"/>
    <x v="8"/>
    <x v="0"/>
    <x v="8"/>
    <x v="1"/>
  </r>
  <r>
    <x v="21"/>
    <x v="74"/>
    <x v="11"/>
    <x v="8"/>
    <x v="0"/>
    <x v="8"/>
    <x v="1"/>
  </r>
  <r>
    <x v="21"/>
    <x v="75"/>
    <x v="11"/>
    <x v="8"/>
    <x v="0"/>
    <x v="8"/>
    <x v="1"/>
  </r>
  <r>
    <x v="21"/>
    <x v="76"/>
    <x v="11"/>
    <x v="8"/>
    <x v="0"/>
    <x v="8"/>
    <x v="1"/>
  </r>
  <r>
    <x v="21"/>
    <x v="77"/>
    <x v="11"/>
    <x v="8"/>
    <x v="0"/>
    <x v="8"/>
    <x v="1"/>
  </r>
  <r>
    <x v="21"/>
    <x v="78"/>
    <x v="11"/>
    <x v="8"/>
    <x v="0"/>
    <x v="8"/>
    <x v="1"/>
  </r>
  <r>
    <x v="21"/>
    <x v="79"/>
    <x v="11"/>
    <x v="8"/>
    <x v="0"/>
    <x v="8"/>
    <x v="1"/>
  </r>
  <r>
    <x v="21"/>
    <x v="80"/>
    <x v="11"/>
    <x v="8"/>
    <x v="0"/>
    <x v="8"/>
    <x v="1"/>
  </r>
  <r>
    <x v="21"/>
    <x v="81"/>
    <x v="11"/>
    <x v="8"/>
    <x v="0"/>
    <x v="8"/>
    <x v="1"/>
  </r>
  <r>
    <x v="21"/>
    <x v="82"/>
    <x v="11"/>
    <x v="8"/>
    <x v="0"/>
    <x v="8"/>
    <x v="1"/>
  </r>
  <r>
    <x v="21"/>
    <x v="83"/>
    <x v="11"/>
    <x v="8"/>
    <x v="0"/>
    <x v="8"/>
    <x v="1"/>
  </r>
  <r>
    <x v="21"/>
    <x v="84"/>
    <x v="11"/>
    <x v="8"/>
    <x v="0"/>
    <x v="8"/>
    <x v="1"/>
  </r>
  <r>
    <x v="21"/>
    <x v="85"/>
    <x v="11"/>
    <x v="8"/>
    <x v="0"/>
    <x v="8"/>
    <x v="1"/>
  </r>
  <r>
    <x v="21"/>
    <x v="86"/>
    <x v="11"/>
    <x v="8"/>
    <x v="0"/>
    <x v="8"/>
    <x v="1"/>
  </r>
  <r>
    <x v="21"/>
    <x v="87"/>
    <x v="11"/>
    <x v="8"/>
    <x v="0"/>
    <x v="8"/>
    <x v="1"/>
  </r>
  <r>
    <x v="21"/>
    <x v="88"/>
    <x v="11"/>
    <x v="8"/>
    <x v="0"/>
    <x v="8"/>
    <x v="1"/>
  </r>
  <r>
    <x v="21"/>
    <x v="89"/>
    <x v="11"/>
    <x v="8"/>
    <x v="0"/>
    <x v="8"/>
    <x v="1"/>
  </r>
  <r>
    <x v="21"/>
    <x v="90"/>
    <x v="11"/>
    <x v="8"/>
    <x v="0"/>
    <x v="8"/>
    <x v="1"/>
  </r>
  <r>
    <x v="21"/>
    <x v="91"/>
    <x v="12"/>
    <x v="8"/>
    <x v="0"/>
    <x v="8"/>
    <x v="1"/>
  </r>
  <r>
    <x v="21"/>
    <x v="92"/>
    <x v="19"/>
    <x v="8"/>
    <x v="0"/>
    <x v="8"/>
    <x v="1"/>
  </r>
  <r>
    <x v="21"/>
    <x v="93"/>
    <x v="15"/>
    <x v="8"/>
    <x v="0"/>
    <x v="8"/>
    <x v="1"/>
  </r>
  <r>
    <x v="21"/>
    <x v="94"/>
    <x v="23"/>
    <x v="8"/>
    <x v="0"/>
    <x v="8"/>
    <x v="1"/>
  </r>
  <r>
    <x v="21"/>
    <x v="95"/>
    <x v="20"/>
    <x v="8"/>
    <x v="0"/>
    <x v="8"/>
    <x v="1"/>
  </r>
  <r>
    <x v="21"/>
    <x v="96"/>
    <x v="13"/>
    <x v="8"/>
    <x v="0"/>
    <x v="8"/>
    <x v="1"/>
  </r>
  <r>
    <x v="21"/>
    <x v="97"/>
    <x v="18"/>
    <x v="8"/>
    <x v="0"/>
    <x v="8"/>
    <x v="1"/>
  </r>
  <r>
    <x v="21"/>
    <x v="98"/>
    <x v="17"/>
    <x v="8"/>
    <x v="0"/>
    <x v="8"/>
    <x v="1"/>
  </r>
  <r>
    <x v="21"/>
    <x v="99"/>
    <x v="22"/>
    <x v="8"/>
    <x v="0"/>
    <x v="8"/>
    <x v="1"/>
  </r>
  <r>
    <x v="21"/>
    <x v="100"/>
    <x v="26"/>
    <x v="8"/>
    <x v="0"/>
    <x v="8"/>
    <x v="1"/>
  </r>
  <r>
    <x v="21"/>
    <x v="101"/>
    <x v="14"/>
    <x v="8"/>
    <x v="0"/>
    <x v="8"/>
    <x v="1"/>
  </r>
  <r>
    <x v="21"/>
    <x v="102"/>
    <x v="21"/>
    <x v="8"/>
    <x v="0"/>
    <x v="8"/>
    <x v="1"/>
  </r>
  <r>
    <x v="21"/>
    <x v="103"/>
    <x v="25"/>
    <x v="8"/>
    <x v="0"/>
    <x v="8"/>
    <x v="1"/>
  </r>
  <r>
    <x v="21"/>
    <x v="104"/>
    <x v="24"/>
    <x v="8"/>
    <x v="0"/>
    <x v="8"/>
    <x v="1"/>
  </r>
  <r>
    <x v="21"/>
    <x v="105"/>
    <x v="27"/>
    <x v="8"/>
    <x v="0"/>
    <x v="8"/>
    <x v="1"/>
  </r>
  <r>
    <x v="21"/>
    <x v="106"/>
    <x v="28"/>
    <x v="8"/>
    <x v="0"/>
    <x v="8"/>
    <x v="1"/>
  </r>
  <r>
    <x v="21"/>
    <x v="107"/>
    <x v="1040"/>
    <x v="8"/>
    <x v="0"/>
    <x v="8"/>
    <x v="1"/>
  </r>
  <r>
    <x v="21"/>
    <x v="108"/>
    <x v="1039"/>
    <x v="8"/>
    <x v="0"/>
    <x v="8"/>
    <x v="1"/>
  </r>
  <r>
    <x v="21"/>
    <x v="109"/>
    <x v="1021"/>
    <x v="8"/>
    <x v="0"/>
    <x v="8"/>
    <x v="1"/>
  </r>
  <r>
    <x v="21"/>
    <x v="110"/>
    <x v="1022"/>
    <x v="8"/>
    <x v="0"/>
    <x v="8"/>
    <x v="1"/>
  </r>
  <r>
    <x v="21"/>
    <x v="111"/>
    <x v="1042"/>
    <x v="8"/>
    <x v="0"/>
    <x v="8"/>
    <x v="1"/>
  </r>
  <r>
    <x v="21"/>
    <x v="112"/>
    <x v="1023"/>
    <x v="8"/>
    <x v="0"/>
    <x v="8"/>
    <x v="1"/>
  </r>
  <r>
    <x v="21"/>
    <x v="113"/>
    <x v="1041"/>
    <x v="8"/>
    <x v="0"/>
    <x v="8"/>
    <x v="1"/>
  </r>
  <r>
    <x v="21"/>
    <x v="114"/>
    <x v="1017"/>
    <x v="8"/>
    <x v="0"/>
    <x v="8"/>
    <x v="1"/>
  </r>
  <r>
    <x v="21"/>
    <x v="115"/>
    <x v="1111"/>
    <x v="8"/>
    <x v="0"/>
    <x v="8"/>
    <x v="1"/>
  </r>
  <r>
    <x v="21"/>
    <x v="116"/>
    <x v="1027"/>
    <x v="8"/>
    <x v="0"/>
    <x v="8"/>
    <x v="1"/>
  </r>
  <r>
    <x v="21"/>
    <x v="117"/>
    <x v="1018"/>
    <x v="8"/>
    <x v="0"/>
    <x v="8"/>
    <x v="1"/>
  </r>
  <r>
    <x v="21"/>
    <x v="118"/>
    <x v="1028"/>
    <x v="8"/>
    <x v="0"/>
    <x v="8"/>
    <x v="1"/>
  </r>
  <r>
    <x v="21"/>
    <x v="119"/>
    <x v="1020"/>
    <x v="8"/>
    <x v="0"/>
    <x v="8"/>
    <x v="1"/>
  </r>
  <r>
    <x v="21"/>
    <x v="120"/>
    <x v="1026"/>
    <x v="8"/>
    <x v="0"/>
    <x v="8"/>
    <x v="1"/>
  </r>
  <r>
    <x v="21"/>
    <x v="121"/>
    <x v="1019"/>
    <x v="8"/>
    <x v="0"/>
    <x v="8"/>
    <x v="1"/>
  </r>
  <r>
    <x v="21"/>
    <x v="122"/>
    <x v="1029"/>
    <x v="8"/>
    <x v="0"/>
    <x v="8"/>
    <x v="1"/>
  </r>
  <r>
    <x v="21"/>
    <x v="123"/>
    <x v="1025"/>
    <x v="8"/>
    <x v="0"/>
    <x v="8"/>
    <x v="1"/>
  </r>
  <r>
    <x v="21"/>
    <x v="124"/>
    <x v="1115"/>
    <x v="8"/>
    <x v="0"/>
    <x v="8"/>
    <x v="1"/>
  </r>
  <r>
    <x v="21"/>
    <x v="125"/>
    <x v="1114"/>
    <x v="8"/>
    <x v="0"/>
    <x v="8"/>
    <x v="1"/>
  </r>
  <r>
    <x v="21"/>
    <x v="126"/>
    <x v="1024"/>
    <x v="8"/>
    <x v="0"/>
    <x v="8"/>
    <x v="1"/>
  </r>
  <r>
    <x v="21"/>
    <x v="127"/>
    <x v="1046"/>
    <x v="8"/>
    <x v="0"/>
    <x v="8"/>
    <x v="1"/>
  </r>
  <r>
    <x v="21"/>
    <x v="128"/>
    <x v="1116"/>
    <x v="8"/>
    <x v="0"/>
    <x v="8"/>
    <x v="1"/>
  </r>
  <r>
    <x v="21"/>
    <x v="129"/>
    <x v="1120"/>
    <x v="8"/>
    <x v="0"/>
    <x v="8"/>
    <x v="1"/>
  </r>
  <r>
    <x v="21"/>
    <x v="130"/>
    <x v="1016"/>
    <x v="8"/>
    <x v="0"/>
    <x v="8"/>
    <x v="1"/>
  </r>
  <r>
    <x v="21"/>
    <x v="131"/>
    <x v="1117"/>
    <x v="8"/>
    <x v="0"/>
    <x v="8"/>
    <x v="1"/>
  </r>
  <r>
    <x v="21"/>
    <x v="132"/>
    <x v="11"/>
    <x v="8"/>
    <x v="0"/>
    <x v="8"/>
    <x v="1"/>
  </r>
  <r>
    <x v="22"/>
    <x v="0"/>
    <x v="11"/>
    <x v="8"/>
    <x v="0"/>
    <x v="8"/>
    <x v="1"/>
  </r>
  <r>
    <x v="22"/>
    <x v="1"/>
    <x v="11"/>
    <x v="8"/>
    <x v="0"/>
    <x v="8"/>
    <x v="1"/>
  </r>
  <r>
    <x v="22"/>
    <x v="2"/>
    <x v="11"/>
    <x v="8"/>
    <x v="0"/>
    <x v="8"/>
    <x v="1"/>
  </r>
  <r>
    <x v="22"/>
    <x v="3"/>
    <x v="11"/>
    <x v="8"/>
    <x v="0"/>
    <x v="8"/>
    <x v="1"/>
  </r>
  <r>
    <x v="22"/>
    <x v="4"/>
    <x v="11"/>
    <x v="8"/>
    <x v="0"/>
    <x v="8"/>
    <x v="1"/>
  </r>
  <r>
    <x v="22"/>
    <x v="5"/>
    <x v="11"/>
    <x v="8"/>
    <x v="0"/>
    <x v="8"/>
    <x v="1"/>
  </r>
  <r>
    <x v="22"/>
    <x v="6"/>
    <x v="11"/>
    <x v="8"/>
    <x v="0"/>
    <x v="8"/>
    <x v="1"/>
  </r>
  <r>
    <x v="22"/>
    <x v="7"/>
    <x v="11"/>
    <x v="8"/>
    <x v="0"/>
    <x v="8"/>
    <x v="1"/>
  </r>
  <r>
    <x v="22"/>
    <x v="8"/>
    <x v="11"/>
    <x v="8"/>
    <x v="0"/>
    <x v="8"/>
    <x v="1"/>
  </r>
  <r>
    <x v="22"/>
    <x v="9"/>
    <x v="11"/>
    <x v="8"/>
    <x v="0"/>
    <x v="8"/>
    <x v="1"/>
  </r>
  <r>
    <x v="22"/>
    <x v="10"/>
    <x v="11"/>
    <x v="8"/>
    <x v="0"/>
    <x v="8"/>
    <x v="1"/>
  </r>
  <r>
    <x v="22"/>
    <x v="11"/>
    <x v="11"/>
    <x v="8"/>
    <x v="0"/>
    <x v="8"/>
    <x v="1"/>
  </r>
  <r>
    <x v="22"/>
    <x v="12"/>
    <x v="11"/>
    <x v="8"/>
    <x v="0"/>
    <x v="8"/>
    <x v="1"/>
  </r>
  <r>
    <x v="22"/>
    <x v="13"/>
    <x v="11"/>
    <x v="8"/>
    <x v="0"/>
    <x v="8"/>
    <x v="1"/>
  </r>
  <r>
    <x v="22"/>
    <x v="14"/>
    <x v="11"/>
    <x v="8"/>
    <x v="0"/>
    <x v="8"/>
    <x v="1"/>
  </r>
  <r>
    <x v="22"/>
    <x v="15"/>
    <x v="11"/>
    <x v="8"/>
    <x v="0"/>
    <x v="8"/>
    <x v="1"/>
  </r>
  <r>
    <x v="22"/>
    <x v="16"/>
    <x v="11"/>
    <x v="8"/>
    <x v="0"/>
    <x v="8"/>
    <x v="1"/>
  </r>
  <r>
    <x v="22"/>
    <x v="17"/>
    <x v="11"/>
    <x v="8"/>
    <x v="0"/>
    <x v="8"/>
    <x v="1"/>
  </r>
  <r>
    <x v="22"/>
    <x v="18"/>
    <x v="11"/>
    <x v="8"/>
    <x v="0"/>
    <x v="8"/>
    <x v="1"/>
  </r>
  <r>
    <x v="22"/>
    <x v="19"/>
    <x v="11"/>
    <x v="8"/>
    <x v="0"/>
    <x v="8"/>
    <x v="1"/>
  </r>
  <r>
    <x v="22"/>
    <x v="20"/>
    <x v="11"/>
    <x v="8"/>
    <x v="0"/>
    <x v="8"/>
    <x v="1"/>
  </r>
  <r>
    <x v="22"/>
    <x v="21"/>
    <x v="11"/>
    <x v="8"/>
    <x v="0"/>
    <x v="8"/>
    <x v="1"/>
  </r>
  <r>
    <x v="22"/>
    <x v="22"/>
    <x v="11"/>
    <x v="8"/>
    <x v="0"/>
    <x v="8"/>
    <x v="1"/>
  </r>
  <r>
    <x v="22"/>
    <x v="23"/>
    <x v="11"/>
    <x v="8"/>
    <x v="0"/>
    <x v="8"/>
    <x v="1"/>
  </r>
  <r>
    <x v="22"/>
    <x v="24"/>
    <x v="11"/>
    <x v="8"/>
    <x v="0"/>
    <x v="8"/>
    <x v="1"/>
  </r>
  <r>
    <x v="22"/>
    <x v="25"/>
    <x v="11"/>
    <x v="8"/>
    <x v="0"/>
    <x v="8"/>
    <x v="1"/>
  </r>
  <r>
    <x v="22"/>
    <x v="26"/>
    <x v="11"/>
    <x v="8"/>
    <x v="0"/>
    <x v="8"/>
    <x v="1"/>
  </r>
  <r>
    <x v="22"/>
    <x v="27"/>
    <x v="11"/>
    <x v="8"/>
    <x v="0"/>
    <x v="8"/>
    <x v="1"/>
  </r>
  <r>
    <x v="22"/>
    <x v="28"/>
    <x v="11"/>
    <x v="8"/>
    <x v="0"/>
    <x v="8"/>
    <x v="1"/>
  </r>
  <r>
    <x v="22"/>
    <x v="29"/>
    <x v="11"/>
    <x v="8"/>
    <x v="0"/>
    <x v="8"/>
    <x v="1"/>
  </r>
  <r>
    <x v="22"/>
    <x v="30"/>
    <x v="11"/>
    <x v="8"/>
    <x v="0"/>
    <x v="8"/>
    <x v="1"/>
  </r>
  <r>
    <x v="22"/>
    <x v="31"/>
    <x v="11"/>
    <x v="8"/>
    <x v="0"/>
    <x v="8"/>
    <x v="1"/>
  </r>
  <r>
    <x v="22"/>
    <x v="32"/>
    <x v="11"/>
    <x v="8"/>
    <x v="0"/>
    <x v="8"/>
    <x v="1"/>
  </r>
  <r>
    <x v="22"/>
    <x v="33"/>
    <x v="11"/>
    <x v="8"/>
    <x v="0"/>
    <x v="8"/>
    <x v="1"/>
  </r>
  <r>
    <x v="22"/>
    <x v="34"/>
    <x v="11"/>
    <x v="8"/>
    <x v="0"/>
    <x v="8"/>
    <x v="1"/>
  </r>
  <r>
    <x v="22"/>
    <x v="35"/>
    <x v="11"/>
    <x v="8"/>
    <x v="0"/>
    <x v="8"/>
    <x v="1"/>
  </r>
  <r>
    <x v="22"/>
    <x v="36"/>
    <x v="11"/>
    <x v="8"/>
    <x v="0"/>
    <x v="8"/>
    <x v="1"/>
  </r>
  <r>
    <x v="22"/>
    <x v="37"/>
    <x v="11"/>
    <x v="8"/>
    <x v="0"/>
    <x v="8"/>
    <x v="1"/>
  </r>
  <r>
    <x v="22"/>
    <x v="38"/>
    <x v="11"/>
    <x v="8"/>
    <x v="0"/>
    <x v="8"/>
    <x v="1"/>
  </r>
  <r>
    <x v="22"/>
    <x v="39"/>
    <x v="11"/>
    <x v="8"/>
    <x v="0"/>
    <x v="8"/>
    <x v="1"/>
  </r>
  <r>
    <x v="22"/>
    <x v="40"/>
    <x v="11"/>
    <x v="8"/>
    <x v="0"/>
    <x v="8"/>
    <x v="1"/>
  </r>
  <r>
    <x v="22"/>
    <x v="41"/>
    <x v="11"/>
    <x v="8"/>
    <x v="0"/>
    <x v="8"/>
    <x v="1"/>
  </r>
  <r>
    <x v="22"/>
    <x v="42"/>
    <x v="11"/>
    <x v="8"/>
    <x v="0"/>
    <x v="8"/>
    <x v="1"/>
  </r>
  <r>
    <x v="22"/>
    <x v="43"/>
    <x v="11"/>
    <x v="8"/>
    <x v="0"/>
    <x v="8"/>
    <x v="1"/>
  </r>
  <r>
    <x v="22"/>
    <x v="44"/>
    <x v="11"/>
    <x v="8"/>
    <x v="0"/>
    <x v="8"/>
    <x v="1"/>
  </r>
  <r>
    <x v="22"/>
    <x v="45"/>
    <x v="11"/>
    <x v="8"/>
    <x v="0"/>
    <x v="8"/>
    <x v="1"/>
  </r>
  <r>
    <x v="22"/>
    <x v="46"/>
    <x v="11"/>
    <x v="8"/>
    <x v="0"/>
    <x v="8"/>
    <x v="1"/>
  </r>
  <r>
    <x v="22"/>
    <x v="47"/>
    <x v="11"/>
    <x v="8"/>
    <x v="0"/>
    <x v="8"/>
    <x v="1"/>
  </r>
  <r>
    <x v="22"/>
    <x v="48"/>
    <x v="11"/>
    <x v="8"/>
    <x v="0"/>
    <x v="8"/>
    <x v="1"/>
  </r>
  <r>
    <x v="22"/>
    <x v="49"/>
    <x v="11"/>
    <x v="8"/>
    <x v="0"/>
    <x v="8"/>
    <x v="1"/>
  </r>
  <r>
    <x v="22"/>
    <x v="50"/>
    <x v="11"/>
    <x v="8"/>
    <x v="0"/>
    <x v="8"/>
    <x v="1"/>
  </r>
  <r>
    <x v="22"/>
    <x v="51"/>
    <x v="11"/>
    <x v="8"/>
    <x v="0"/>
    <x v="8"/>
    <x v="1"/>
  </r>
  <r>
    <x v="22"/>
    <x v="52"/>
    <x v="11"/>
    <x v="8"/>
    <x v="0"/>
    <x v="8"/>
    <x v="1"/>
  </r>
  <r>
    <x v="22"/>
    <x v="53"/>
    <x v="11"/>
    <x v="8"/>
    <x v="0"/>
    <x v="8"/>
    <x v="1"/>
  </r>
  <r>
    <x v="22"/>
    <x v="54"/>
    <x v="11"/>
    <x v="8"/>
    <x v="0"/>
    <x v="8"/>
    <x v="1"/>
  </r>
  <r>
    <x v="22"/>
    <x v="55"/>
    <x v="11"/>
    <x v="8"/>
    <x v="0"/>
    <x v="8"/>
    <x v="1"/>
  </r>
  <r>
    <x v="22"/>
    <x v="56"/>
    <x v="11"/>
    <x v="8"/>
    <x v="0"/>
    <x v="8"/>
    <x v="1"/>
  </r>
  <r>
    <x v="22"/>
    <x v="57"/>
    <x v="11"/>
    <x v="8"/>
    <x v="0"/>
    <x v="8"/>
    <x v="1"/>
  </r>
  <r>
    <x v="22"/>
    <x v="58"/>
    <x v="11"/>
    <x v="8"/>
    <x v="0"/>
    <x v="8"/>
    <x v="1"/>
  </r>
  <r>
    <x v="22"/>
    <x v="59"/>
    <x v="11"/>
    <x v="8"/>
    <x v="0"/>
    <x v="8"/>
    <x v="1"/>
  </r>
  <r>
    <x v="22"/>
    <x v="60"/>
    <x v="11"/>
    <x v="8"/>
    <x v="0"/>
    <x v="8"/>
    <x v="1"/>
  </r>
  <r>
    <x v="22"/>
    <x v="61"/>
    <x v="11"/>
    <x v="8"/>
    <x v="0"/>
    <x v="8"/>
    <x v="1"/>
  </r>
  <r>
    <x v="22"/>
    <x v="62"/>
    <x v="11"/>
    <x v="8"/>
    <x v="0"/>
    <x v="8"/>
    <x v="1"/>
  </r>
  <r>
    <x v="22"/>
    <x v="63"/>
    <x v="11"/>
    <x v="8"/>
    <x v="0"/>
    <x v="8"/>
    <x v="1"/>
  </r>
  <r>
    <x v="22"/>
    <x v="64"/>
    <x v="11"/>
    <x v="8"/>
    <x v="0"/>
    <x v="8"/>
    <x v="1"/>
  </r>
  <r>
    <x v="22"/>
    <x v="65"/>
    <x v="11"/>
    <x v="8"/>
    <x v="0"/>
    <x v="8"/>
    <x v="1"/>
  </r>
  <r>
    <x v="22"/>
    <x v="66"/>
    <x v="11"/>
    <x v="8"/>
    <x v="0"/>
    <x v="8"/>
    <x v="1"/>
  </r>
  <r>
    <x v="22"/>
    <x v="67"/>
    <x v="11"/>
    <x v="8"/>
    <x v="0"/>
    <x v="8"/>
    <x v="1"/>
  </r>
  <r>
    <x v="22"/>
    <x v="68"/>
    <x v="11"/>
    <x v="8"/>
    <x v="0"/>
    <x v="8"/>
    <x v="1"/>
  </r>
  <r>
    <x v="22"/>
    <x v="69"/>
    <x v="11"/>
    <x v="8"/>
    <x v="0"/>
    <x v="8"/>
    <x v="1"/>
  </r>
  <r>
    <x v="22"/>
    <x v="70"/>
    <x v="11"/>
    <x v="8"/>
    <x v="0"/>
    <x v="8"/>
    <x v="1"/>
  </r>
  <r>
    <x v="22"/>
    <x v="71"/>
    <x v="11"/>
    <x v="8"/>
    <x v="0"/>
    <x v="8"/>
    <x v="1"/>
  </r>
  <r>
    <x v="22"/>
    <x v="72"/>
    <x v="11"/>
    <x v="8"/>
    <x v="0"/>
    <x v="8"/>
    <x v="1"/>
  </r>
  <r>
    <x v="22"/>
    <x v="73"/>
    <x v="11"/>
    <x v="8"/>
    <x v="0"/>
    <x v="8"/>
    <x v="1"/>
  </r>
  <r>
    <x v="22"/>
    <x v="74"/>
    <x v="11"/>
    <x v="8"/>
    <x v="0"/>
    <x v="8"/>
    <x v="1"/>
  </r>
  <r>
    <x v="22"/>
    <x v="75"/>
    <x v="11"/>
    <x v="8"/>
    <x v="0"/>
    <x v="8"/>
    <x v="1"/>
  </r>
  <r>
    <x v="22"/>
    <x v="76"/>
    <x v="11"/>
    <x v="8"/>
    <x v="0"/>
    <x v="8"/>
    <x v="1"/>
  </r>
  <r>
    <x v="22"/>
    <x v="77"/>
    <x v="11"/>
    <x v="8"/>
    <x v="0"/>
    <x v="8"/>
    <x v="1"/>
  </r>
  <r>
    <x v="22"/>
    <x v="78"/>
    <x v="11"/>
    <x v="8"/>
    <x v="0"/>
    <x v="8"/>
    <x v="1"/>
  </r>
  <r>
    <x v="22"/>
    <x v="79"/>
    <x v="11"/>
    <x v="8"/>
    <x v="0"/>
    <x v="8"/>
    <x v="1"/>
  </r>
  <r>
    <x v="22"/>
    <x v="80"/>
    <x v="11"/>
    <x v="8"/>
    <x v="0"/>
    <x v="8"/>
    <x v="1"/>
  </r>
  <r>
    <x v="22"/>
    <x v="81"/>
    <x v="11"/>
    <x v="8"/>
    <x v="0"/>
    <x v="8"/>
    <x v="1"/>
  </r>
  <r>
    <x v="22"/>
    <x v="82"/>
    <x v="11"/>
    <x v="8"/>
    <x v="0"/>
    <x v="8"/>
    <x v="1"/>
  </r>
  <r>
    <x v="22"/>
    <x v="83"/>
    <x v="11"/>
    <x v="8"/>
    <x v="0"/>
    <x v="8"/>
    <x v="1"/>
  </r>
  <r>
    <x v="22"/>
    <x v="84"/>
    <x v="11"/>
    <x v="8"/>
    <x v="0"/>
    <x v="8"/>
    <x v="1"/>
  </r>
  <r>
    <x v="22"/>
    <x v="85"/>
    <x v="11"/>
    <x v="8"/>
    <x v="0"/>
    <x v="8"/>
    <x v="1"/>
  </r>
  <r>
    <x v="22"/>
    <x v="86"/>
    <x v="11"/>
    <x v="8"/>
    <x v="0"/>
    <x v="8"/>
    <x v="1"/>
  </r>
  <r>
    <x v="22"/>
    <x v="87"/>
    <x v="11"/>
    <x v="8"/>
    <x v="0"/>
    <x v="8"/>
    <x v="1"/>
  </r>
  <r>
    <x v="22"/>
    <x v="88"/>
    <x v="11"/>
    <x v="8"/>
    <x v="0"/>
    <x v="8"/>
    <x v="1"/>
  </r>
  <r>
    <x v="22"/>
    <x v="89"/>
    <x v="11"/>
    <x v="8"/>
    <x v="0"/>
    <x v="8"/>
    <x v="1"/>
  </r>
  <r>
    <x v="22"/>
    <x v="90"/>
    <x v="11"/>
    <x v="8"/>
    <x v="0"/>
    <x v="8"/>
    <x v="1"/>
  </r>
  <r>
    <x v="22"/>
    <x v="91"/>
    <x v="11"/>
    <x v="8"/>
    <x v="0"/>
    <x v="8"/>
    <x v="1"/>
  </r>
  <r>
    <x v="22"/>
    <x v="92"/>
    <x v="11"/>
    <x v="8"/>
    <x v="0"/>
    <x v="8"/>
    <x v="1"/>
  </r>
  <r>
    <x v="22"/>
    <x v="93"/>
    <x v="11"/>
    <x v="8"/>
    <x v="0"/>
    <x v="8"/>
    <x v="1"/>
  </r>
  <r>
    <x v="22"/>
    <x v="94"/>
    <x v="11"/>
    <x v="8"/>
    <x v="0"/>
    <x v="8"/>
    <x v="1"/>
  </r>
  <r>
    <x v="22"/>
    <x v="95"/>
    <x v="11"/>
    <x v="8"/>
    <x v="0"/>
    <x v="8"/>
    <x v="1"/>
  </r>
  <r>
    <x v="22"/>
    <x v="96"/>
    <x v="11"/>
    <x v="8"/>
    <x v="0"/>
    <x v="8"/>
    <x v="1"/>
  </r>
  <r>
    <x v="22"/>
    <x v="97"/>
    <x v="11"/>
    <x v="8"/>
    <x v="0"/>
    <x v="8"/>
    <x v="1"/>
  </r>
  <r>
    <x v="22"/>
    <x v="98"/>
    <x v="11"/>
    <x v="8"/>
    <x v="0"/>
    <x v="8"/>
    <x v="1"/>
  </r>
  <r>
    <x v="22"/>
    <x v="99"/>
    <x v="11"/>
    <x v="8"/>
    <x v="0"/>
    <x v="8"/>
    <x v="1"/>
  </r>
  <r>
    <x v="22"/>
    <x v="100"/>
    <x v="11"/>
    <x v="8"/>
    <x v="0"/>
    <x v="8"/>
    <x v="1"/>
  </r>
  <r>
    <x v="22"/>
    <x v="101"/>
    <x v="11"/>
    <x v="8"/>
    <x v="0"/>
    <x v="8"/>
    <x v="1"/>
  </r>
  <r>
    <x v="22"/>
    <x v="102"/>
    <x v="11"/>
    <x v="8"/>
    <x v="0"/>
    <x v="8"/>
    <x v="1"/>
  </r>
  <r>
    <x v="22"/>
    <x v="103"/>
    <x v="11"/>
    <x v="8"/>
    <x v="0"/>
    <x v="8"/>
    <x v="1"/>
  </r>
  <r>
    <x v="22"/>
    <x v="104"/>
    <x v="11"/>
    <x v="8"/>
    <x v="0"/>
    <x v="8"/>
    <x v="1"/>
  </r>
  <r>
    <x v="22"/>
    <x v="105"/>
    <x v="11"/>
    <x v="8"/>
    <x v="0"/>
    <x v="8"/>
    <x v="1"/>
  </r>
  <r>
    <x v="22"/>
    <x v="106"/>
    <x v="11"/>
    <x v="8"/>
    <x v="0"/>
    <x v="8"/>
    <x v="1"/>
  </r>
  <r>
    <x v="22"/>
    <x v="107"/>
    <x v="11"/>
    <x v="8"/>
    <x v="0"/>
    <x v="8"/>
    <x v="1"/>
  </r>
  <r>
    <x v="22"/>
    <x v="108"/>
    <x v="11"/>
    <x v="8"/>
    <x v="0"/>
    <x v="8"/>
    <x v="1"/>
  </r>
  <r>
    <x v="22"/>
    <x v="109"/>
    <x v="11"/>
    <x v="8"/>
    <x v="0"/>
    <x v="8"/>
    <x v="1"/>
  </r>
  <r>
    <x v="22"/>
    <x v="110"/>
    <x v="11"/>
    <x v="8"/>
    <x v="0"/>
    <x v="8"/>
    <x v="1"/>
  </r>
  <r>
    <x v="22"/>
    <x v="111"/>
    <x v="11"/>
    <x v="8"/>
    <x v="0"/>
    <x v="8"/>
    <x v="1"/>
  </r>
  <r>
    <x v="22"/>
    <x v="112"/>
    <x v="11"/>
    <x v="8"/>
    <x v="0"/>
    <x v="8"/>
    <x v="1"/>
  </r>
  <r>
    <x v="22"/>
    <x v="113"/>
    <x v="11"/>
    <x v="8"/>
    <x v="0"/>
    <x v="8"/>
    <x v="1"/>
  </r>
  <r>
    <x v="22"/>
    <x v="114"/>
    <x v="11"/>
    <x v="8"/>
    <x v="0"/>
    <x v="8"/>
    <x v="1"/>
  </r>
  <r>
    <x v="22"/>
    <x v="115"/>
    <x v="11"/>
    <x v="8"/>
    <x v="0"/>
    <x v="8"/>
    <x v="1"/>
  </r>
  <r>
    <x v="22"/>
    <x v="116"/>
    <x v="11"/>
    <x v="8"/>
    <x v="0"/>
    <x v="8"/>
    <x v="1"/>
  </r>
  <r>
    <x v="22"/>
    <x v="117"/>
    <x v="11"/>
    <x v="8"/>
    <x v="0"/>
    <x v="8"/>
    <x v="1"/>
  </r>
  <r>
    <x v="22"/>
    <x v="118"/>
    <x v="11"/>
    <x v="8"/>
    <x v="0"/>
    <x v="8"/>
    <x v="1"/>
  </r>
  <r>
    <x v="22"/>
    <x v="119"/>
    <x v="11"/>
    <x v="8"/>
    <x v="0"/>
    <x v="8"/>
    <x v="1"/>
  </r>
  <r>
    <x v="22"/>
    <x v="120"/>
    <x v="11"/>
    <x v="8"/>
    <x v="0"/>
    <x v="8"/>
    <x v="1"/>
  </r>
  <r>
    <x v="22"/>
    <x v="121"/>
    <x v="11"/>
    <x v="8"/>
    <x v="0"/>
    <x v="8"/>
    <x v="1"/>
  </r>
  <r>
    <x v="22"/>
    <x v="122"/>
    <x v="11"/>
    <x v="8"/>
    <x v="0"/>
    <x v="8"/>
    <x v="1"/>
  </r>
  <r>
    <x v="22"/>
    <x v="123"/>
    <x v="11"/>
    <x v="8"/>
    <x v="0"/>
    <x v="8"/>
    <x v="1"/>
  </r>
  <r>
    <x v="22"/>
    <x v="124"/>
    <x v="11"/>
    <x v="8"/>
    <x v="0"/>
    <x v="8"/>
    <x v="1"/>
  </r>
  <r>
    <x v="22"/>
    <x v="125"/>
    <x v="11"/>
    <x v="8"/>
    <x v="0"/>
    <x v="8"/>
    <x v="1"/>
  </r>
  <r>
    <x v="22"/>
    <x v="126"/>
    <x v="11"/>
    <x v="8"/>
    <x v="0"/>
    <x v="8"/>
    <x v="1"/>
  </r>
  <r>
    <x v="22"/>
    <x v="127"/>
    <x v="11"/>
    <x v="8"/>
    <x v="0"/>
    <x v="8"/>
    <x v="1"/>
  </r>
  <r>
    <x v="22"/>
    <x v="128"/>
    <x v="11"/>
    <x v="8"/>
    <x v="0"/>
    <x v="8"/>
    <x v="1"/>
  </r>
  <r>
    <x v="22"/>
    <x v="129"/>
    <x v="11"/>
    <x v="8"/>
    <x v="0"/>
    <x v="8"/>
    <x v="1"/>
  </r>
  <r>
    <x v="22"/>
    <x v="130"/>
    <x v="11"/>
    <x v="8"/>
    <x v="0"/>
    <x v="8"/>
    <x v="1"/>
  </r>
  <r>
    <x v="22"/>
    <x v="131"/>
    <x v="11"/>
    <x v="8"/>
    <x v="0"/>
    <x v="8"/>
    <x v="1"/>
  </r>
  <r>
    <x v="22"/>
    <x v="132"/>
    <x v="11"/>
    <x v="8"/>
    <x v="0"/>
    <x v="8"/>
    <x v="1"/>
  </r>
  <r>
    <x v="23"/>
    <x v="0"/>
    <x v="11"/>
    <x v="8"/>
    <x v="0"/>
    <x v="8"/>
    <x v="1"/>
  </r>
  <r>
    <x v="23"/>
    <x v="1"/>
    <x v="11"/>
    <x v="8"/>
    <x v="0"/>
    <x v="8"/>
    <x v="1"/>
  </r>
  <r>
    <x v="23"/>
    <x v="2"/>
    <x v="11"/>
    <x v="8"/>
    <x v="0"/>
    <x v="8"/>
    <x v="1"/>
  </r>
  <r>
    <x v="23"/>
    <x v="3"/>
    <x v="11"/>
    <x v="8"/>
    <x v="0"/>
    <x v="8"/>
    <x v="1"/>
  </r>
  <r>
    <x v="23"/>
    <x v="4"/>
    <x v="11"/>
    <x v="8"/>
    <x v="0"/>
    <x v="8"/>
    <x v="1"/>
  </r>
  <r>
    <x v="23"/>
    <x v="5"/>
    <x v="11"/>
    <x v="8"/>
    <x v="0"/>
    <x v="8"/>
    <x v="1"/>
  </r>
  <r>
    <x v="23"/>
    <x v="6"/>
    <x v="11"/>
    <x v="8"/>
    <x v="0"/>
    <x v="8"/>
    <x v="1"/>
  </r>
  <r>
    <x v="23"/>
    <x v="7"/>
    <x v="11"/>
    <x v="8"/>
    <x v="0"/>
    <x v="8"/>
    <x v="1"/>
  </r>
  <r>
    <x v="23"/>
    <x v="8"/>
    <x v="11"/>
    <x v="8"/>
    <x v="0"/>
    <x v="8"/>
    <x v="1"/>
  </r>
  <r>
    <x v="23"/>
    <x v="9"/>
    <x v="11"/>
    <x v="8"/>
    <x v="0"/>
    <x v="8"/>
    <x v="1"/>
  </r>
  <r>
    <x v="23"/>
    <x v="10"/>
    <x v="11"/>
    <x v="8"/>
    <x v="0"/>
    <x v="8"/>
    <x v="1"/>
  </r>
  <r>
    <x v="23"/>
    <x v="11"/>
    <x v="11"/>
    <x v="8"/>
    <x v="0"/>
    <x v="8"/>
    <x v="1"/>
  </r>
  <r>
    <x v="23"/>
    <x v="12"/>
    <x v="11"/>
    <x v="8"/>
    <x v="0"/>
    <x v="8"/>
    <x v="1"/>
  </r>
  <r>
    <x v="23"/>
    <x v="13"/>
    <x v="11"/>
    <x v="8"/>
    <x v="0"/>
    <x v="8"/>
    <x v="1"/>
  </r>
  <r>
    <x v="23"/>
    <x v="14"/>
    <x v="11"/>
    <x v="8"/>
    <x v="0"/>
    <x v="8"/>
    <x v="1"/>
  </r>
  <r>
    <x v="23"/>
    <x v="15"/>
    <x v="11"/>
    <x v="8"/>
    <x v="0"/>
    <x v="8"/>
    <x v="1"/>
  </r>
  <r>
    <x v="23"/>
    <x v="16"/>
    <x v="11"/>
    <x v="8"/>
    <x v="0"/>
    <x v="8"/>
    <x v="1"/>
  </r>
  <r>
    <x v="23"/>
    <x v="17"/>
    <x v="11"/>
    <x v="8"/>
    <x v="0"/>
    <x v="8"/>
    <x v="1"/>
  </r>
  <r>
    <x v="23"/>
    <x v="18"/>
    <x v="11"/>
    <x v="8"/>
    <x v="0"/>
    <x v="8"/>
    <x v="1"/>
  </r>
  <r>
    <x v="23"/>
    <x v="19"/>
    <x v="11"/>
    <x v="8"/>
    <x v="0"/>
    <x v="8"/>
    <x v="1"/>
  </r>
  <r>
    <x v="23"/>
    <x v="20"/>
    <x v="11"/>
    <x v="8"/>
    <x v="0"/>
    <x v="8"/>
    <x v="1"/>
  </r>
  <r>
    <x v="23"/>
    <x v="21"/>
    <x v="11"/>
    <x v="8"/>
    <x v="0"/>
    <x v="8"/>
    <x v="1"/>
  </r>
  <r>
    <x v="23"/>
    <x v="22"/>
    <x v="11"/>
    <x v="8"/>
    <x v="0"/>
    <x v="8"/>
    <x v="1"/>
  </r>
  <r>
    <x v="23"/>
    <x v="23"/>
    <x v="11"/>
    <x v="8"/>
    <x v="0"/>
    <x v="8"/>
    <x v="1"/>
  </r>
  <r>
    <x v="23"/>
    <x v="24"/>
    <x v="11"/>
    <x v="8"/>
    <x v="0"/>
    <x v="8"/>
    <x v="1"/>
  </r>
  <r>
    <x v="23"/>
    <x v="25"/>
    <x v="11"/>
    <x v="8"/>
    <x v="0"/>
    <x v="8"/>
    <x v="1"/>
  </r>
  <r>
    <x v="23"/>
    <x v="26"/>
    <x v="11"/>
    <x v="8"/>
    <x v="0"/>
    <x v="8"/>
    <x v="1"/>
  </r>
  <r>
    <x v="23"/>
    <x v="27"/>
    <x v="11"/>
    <x v="8"/>
    <x v="0"/>
    <x v="8"/>
    <x v="1"/>
  </r>
  <r>
    <x v="23"/>
    <x v="28"/>
    <x v="11"/>
    <x v="8"/>
    <x v="0"/>
    <x v="8"/>
    <x v="1"/>
  </r>
  <r>
    <x v="23"/>
    <x v="29"/>
    <x v="11"/>
    <x v="8"/>
    <x v="0"/>
    <x v="8"/>
    <x v="1"/>
  </r>
  <r>
    <x v="23"/>
    <x v="30"/>
    <x v="11"/>
    <x v="8"/>
    <x v="0"/>
    <x v="8"/>
    <x v="1"/>
  </r>
  <r>
    <x v="23"/>
    <x v="31"/>
    <x v="11"/>
    <x v="8"/>
    <x v="0"/>
    <x v="8"/>
    <x v="1"/>
  </r>
  <r>
    <x v="23"/>
    <x v="32"/>
    <x v="11"/>
    <x v="8"/>
    <x v="0"/>
    <x v="8"/>
    <x v="1"/>
  </r>
  <r>
    <x v="23"/>
    <x v="33"/>
    <x v="11"/>
    <x v="8"/>
    <x v="0"/>
    <x v="8"/>
    <x v="1"/>
  </r>
  <r>
    <x v="23"/>
    <x v="34"/>
    <x v="11"/>
    <x v="8"/>
    <x v="0"/>
    <x v="8"/>
    <x v="1"/>
  </r>
  <r>
    <x v="23"/>
    <x v="35"/>
    <x v="11"/>
    <x v="8"/>
    <x v="0"/>
    <x v="8"/>
    <x v="1"/>
  </r>
  <r>
    <x v="23"/>
    <x v="36"/>
    <x v="11"/>
    <x v="8"/>
    <x v="0"/>
    <x v="8"/>
    <x v="1"/>
  </r>
  <r>
    <x v="23"/>
    <x v="37"/>
    <x v="11"/>
    <x v="8"/>
    <x v="0"/>
    <x v="8"/>
    <x v="1"/>
  </r>
  <r>
    <x v="23"/>
    <x v="38"/>
    <x v="11"/>
    <x v="8"/>
    <x v="0"/>
    <x v="8"/>
    <x v="1"/>
  </r>
  <r>
    <x v="23"/>
    <x v="39"/>
    <x v="11"/>
    <x v="8"/>
    <x v="0"/>
    <x v="8"/>
    <x v="1"/>
  </r>
  <r>
    <x v="23"/>
    <x v="40"/>
    <x v="11"/>
    <x v="8"/>
    <x v="0"/>
    <x v="8"/>
    <x v="1"/>
  </r>
  <r>
    <x v="23"/>
    <x v="41"/>
    <x v="11"/>
    <x v="8"/>
    <x v="0"/>
    <x v="8"/>
    <x v="1"/>
  </r>
  <r>
    <x v="23"/>
    <x v="42"/>
    <x v="11"/>
    <x v="8"/>
    <x v="0"/>
    <x v="8"/>
    <x v="1"/>
  </r>
  <r>
    <x v="23"/>
    <x v="43"/>
    <x v="11"/>
    <x v="8"/>
    <x v="0"/>
    <x v="8"/>
    <x v="1"/>
  </r>
  <r>
    <x v="23"/>
    <x v="44"/>
    <x v="11"/>
    <x v="8"/>
    <x v="0"/>
    <x v="8"/>
    <x v="1"/>
  </r>
  <r>
    <x v="23"/>
    <x v="45"/>
    <x v="11"/>
    <x v="8"/>
    <x v="0"/>
    <x v="8"/>
    <x v="1"/>
  </r>
  <r>
    <x v="23"/>
    <x v="46"/>
    <x v="11"/>
    <x v="8"/>
    <x v="0"/>
    <x v="8"/>
    <x v="1"/>
  </r>
  <r>
    <x v="23"/>
    <x v="47"/>
    <x v="11"/>
    <x v="8"/>
    <x v="0"/>
    <x v="8"/>
    <x v="1"/>
  </r>
  <r>
    <x v="23"/>
    <x v="48"/>
    <x v="11"/>
    <x v="8"/>
    <x v="0"/>
    <x v="8"/>
    <x v="1"/>
  </r>
  <r>
    <x v="23"/>
    <x v="49"/>
    <x v="11"/>
    <x v="8"/>
    <x v="0"/>
    <x v="8"/>
    <x v="1"/>
  </r>
  <r>
    <x v="23"/>
    <x v="50"/>
    <x v="11"/>
    <x v="8"/>
    <x v="0"/>
    <x v="8"/>
    <x v="1"/>
  </r>
  <r>
    <x v="23"/>
    <x v="51"/>
    <x v="11"/>
    <x v="8"/>
    <x v="0"/>
    <x v="8"/>
    <x v="1"/>
  </r>
  <r>
    <x v="23"/>
    <x v="52"/>
    <x v="11"/>
    <x v="8"/>
    <x v="0"/>
    <x v="8"/>
    <x v="1"/>
  </r>
  <r>
    <x v="23"/>
    <x v="53"/>
    <x v="11"/>
    <x v="8"/>
    <x v="0"/>
    <x v="8"/>
    <x v="1"/>
  </r>
  <r>
    <x v="23"/>
    <x v="54"/>
    <x v="11"/>
    <x v="8"/>
    <x v="0"/>
    <x v="8"/>
    <x v="1"/>
  </r>
  <r>
    <x v="23"/>
    <x v="55"/>
    <x v="11"/>
    <x v="8"/>
    <x v="0"/>
    <x v="8"/>
    <x v="1"/>
  </r>
  <r>
    <x v="23"/>
    <x v="56"/>
    <x v="11"/>
    <x v="8"/>
    <x v="0"/>
    <x v="8"/>
    <x v="1"/>
  </r>
  <r>
    <x v="23"/>
    <x v="57"/>
    <x v="11"/>
    <x v="8"/>
    <x v="0"/>
    <x v="8"/>
    <x v="1"/>
  </r>
  <r>
    <x v="23"/>
    <x v="58"/>
    <x v="11"/>
    <x v="8"/>
    <x v="0"/>
    <x v="8"/>
    <x v="1"/>
  </r>
  <r>
    <x v="23"/>
    <x v="59"/>
    <x v="11"/>
    <x v="8"/>
    <x v="0"/>
    <x v="8"/>
    <x v="1"/>
  </r>
  <r>
    <x v="23"/>
    <x v="60"/>
    <x v="11"/>
    <x v="8"/>
    <x v="0"/>
    <x v="8"/>
    <x v="1"/>
  </r>
  <r>
    <x v="23"/>
    <x v="61"/>
    <x v="11"/>
    <x v="8"/>
    <x v="0"/>
    <x v="8"/>
    <x v="1"/>
  </r>
  <r>
    <x v="23"/>
    <x v="62"/>
    <x v="11"/>
    <x v="8"/>
    <x v="0"/>
    <x v="8"/>
    <x v="1"/>
  </r>
  <r>
    <x v="23"/>
    <x v="63"/>
    <x v="11"/>
    <x v="8"/>
    <x v="0"/>
    <x v="8"/>
    <x v="1"/>
  </r>
  <r>
    <x v="23"/>
    <x v="64"/>
    <x v="11"/>
    <x v="8"/>
    <x v="0"/>
    <x v="8"/>
    <x v="1"/>
  </r>
  <r>
    <x v="23"/>
    <x v="65"/>
    <x v="11"/>
    <x v="8"/>
    <x v="0"/>
    <x v="8"/>
    <x v="1"/>
  </r>
  <r>
    <x v="23"/>
    <x v="66"/>
    <x v="11"/>
    <x v="8"/>
    <x v="0"/>
    <x v="8"/>
    <x v="1"/>
  </r>
  <r>
    <x v="23"/>
    <x v="67"/>
    <x v="11"/>
    <x v="8"/>
    <x v="0"/>
    <x v="8"/>
    <x v="1"/>
  </r>
  <r>
    <x v="23"/>
    <x v="68"/>
    <x v="11"/>
    <x v="8"/>
    <x v="0"/>
    <x v="8"/>
    <x v="1"/>
  </r>
  <r>
    <x v="23"/>
    <x v="69"/>
    <x v="11"/>
    <x v="8"/>
    <x v="0"/>
    <x v="8"/>
    <x v="1"/>
  </r>
  <r>
    <x v="23"/>
    <x v="70"/>
    <x v="11"/>
    <x v="8"/>
    <x v="0"/>
    <x v="8"/>
    <x v="1"/>
  </r>
  <r>
    <x v="23"/>
    <x v="71"/>
    <x v="11"/>
    <x v="8"/>
    <x v="0"/>
    <x v="8"/>
    <x v="1"/>
  </r>
  <r>
    <x v="23"/>
    <x v="72"/>
    <x v="11"/>
    <x v="8"/>
    <x v="0"/>
    <x v="8"/>
    <x v="1"/>
  </r>
  <r>
    <x v="23"/>
    <x v="73"/>
    <x v="11"/>
    <x v="8"/>
    <x v="0"/>
    <x v="8"/>
    <x v="1"/>
  </r>
  <r>
    <x v="23"/>
    <x v="74"/>
    <x v="11"/>
    <x v="8"/>
    <x v="0"/>
    <x v="8"/>
    <x v="1"/>
  </r>
  <r>
    <x v="23"/>
    <x v="75"/>
    <x v="11"/>
    <x v="8"/>
    <x v="0"/>
    <x v="8"/>
    <x v="1"/>
  </r>
  <r>
    <x v="23"/>
    <x v="76"/>
    <x v="11"/>
    <x v="8"/>
    <x v="0"/>
    <x v="8"/>
    <x v="1"/>
  </r>
  <r>
    <x v="23"/>
    <x v="77"/>
    <x v="11"/>
    <x v="8"/>
    <x v="0"/>
    <x v="8"/>
    <x v="1"/>
  </r>
  <r>
    <x v="23"/>
    <x v="78"/>
    <x v="11"/>
    <x v="8"/>
    <x v="0"/>
    <x v="8"/>
    <x v="1"/>
  </r>
  <r>
    <x v="23"/>
    <x v="79"/>
    <x v="11"/>
    <x v="8"/>
    <x v="0"/>
    <x v="8"/>
    <x v="1"/>
  </r>
  <r>
    <x v="23"/>
    <x v="80"/>
    <x v="11"/>
    <x v="8"/>
    <x v="0"/>
    <x v="8"/>
    <x v="1"/>
  </r>
  <r>
    <x v="23"/>
    <x v="81"/>
    <x v="11"/>
    <x v="8"/>
    <x v="0"/>
    <x v="8"/>
    <x v="1"/>
  </r>
  <r>
    <x v="23"/>
    <x v="82"/>
    <x v="11"/>
    <x v="8"/>
    <x v="0"/>
    <x v="8"/>
    <x v="1"/>
  </r>
  <r>
    <x v="23"/>
    <x v="83"/>
    <x v="11"/>
    <x v="8"/>
    <x v="0"/>
    <x v="8"/>
    <x v="1"/>
  </r>
  <r>
    <x v="23"/>
    <x v="84"/>
    <x v="11"/>
    <x v="8"/>
    <x v="0"/>
    <x v="8"/>
    <x v="1"/>
  </r>
  <r>
    <x v="23"/>
    <x v="85"/>
    <x v="11"/>
    <x v="8"/>
    <x v="0"/>
    <x v="8"/>
    <x v="1"/>
  </r>
  <r>
    <x v="23"/>
    <x v="86"/>
    <x v="11"/>
    <x v="8"/>
    <x v="0"/>
    <x v="8"/>
    <x v="1"/>
  </r>
  <r>
    <x v="23"/>
    <x v="87"/>
    <x v="11"/>
    <x v="8"/>
    <x v="0"/>
    <x v="8"/>
    <x v="1"/>
  </r>
  <r>
    <x v="23"/>
    <x v="88"/>
    <x v="11"/>
    <x v="8"/>
    <x v="0"/>
    <x v="8"/>
    <x v="1"/>
  </r>
  <r>
    <x v="23"/>
    <x v="89"/>
    <x v="11"/>
    <x v="8"/>
    <x v="0"/>
    <x v="8"/>
    <x v="1"/>
  </r>
  <r>
    <x v="23"/>
    <x v="90"/>
    <x v="11"/>
    <x v="8"/>
    <x v="0"/>
    <x v="8"/>
    <x v="1"/>
  </r>
  <r>
    <x v="23"/>
    <x v="91"/>
    <x v="11"/>
    <x v="8"/>
    <x v="0"/>
    <x v="8"/>
    <x v="1"/>
  </r>
  <r>
    <x v="23"/>
    <x v="92"/>
    <x v="11"/>
    <x v="8"/>
    <x v="0"/>
    <x v="8"/>
    <x v="1"/>
  </r>
  <r>
    <x v="23"/>
    <x v="93"/>
    <x v="11"/>
    <x v="8"/>
    <x v="0"/>
    <x v="8"/>
    <x v="1"/>
  </r>
  <r>
    <x v="23"/>
    <x v="94"/>
    <x v="11"/>
    <x v="8"/>
    <x v="0"/>
    <x v="8"/>
    <x v="1"/>
  </r>
  <r>
    <x v="23"/>
    <x v="95"/>
    <x v="11"/>
    <x v="8"/>
    <x v="0"/>
    <x v="8"/>
    <x v="1"/>
  </r>
  <r>
    <x v="23"/>
    <x v="96"/>
    <x v="11"/>
    <x v="8"/>
    <x v="0"/>
    <x v="8"/>
    <x v="1"/>
  </r>
  <r>
    <x v="23"/>
    <x v="97"/>
    <x v="11"/>
    <x v="8"/>
    <x v="0"/>
    <x v="8"/>
    <x v="1"/>
  </r>
  <r>
    <x v="23"/>
    <x v="98"/>
    <x v="11"/>
    <x v="8"/>
    <x v="0"/>
    <x v="8"/>
    <x v="1"/>
  </r>
  <r>
    <x v="23"/>
    <x v="99"/>
    <x v="11"/>
    <x v="8"/>
    <x v="0"/>
    <x v="8"/>
    <x v="1"/>
  </r>
  <r>
    <x v="23"/>
    <x v="100"/>
    <x v="11"/>
    <x v="8"/>
    <x v="0"/>
    <x v="8"/>
    <x v="1"/>
  </r>
  <r>
    <x v="23"/>
    <x v="101"/>
    <x v="11"/>
    <x v="8"/>
    <x v="0"/>
    <x v="8"/>
    <x v="1"/>
  </r>
  <r>
    <x v="23"/>
    <x v="102"/>
    <x v="11"/>
    <x v="8"/>
    <x v="0"/>
    <x v="8"/>
    <x v="1"/>
  </r>
  <r>
    <x v="23"/>
    <x v="103"/>
    <x v="11"/>
    <x v="8"/>
    <x v="0"/>
    <x v="8"/>
    <x v="1"/>
  </r>
  <r>
    <x v="23"/>
    <x v="104"/>
    <x v="11"/>
    <x v="8"/>
    <x v="0"/>
    <x v="8"/>
    <x v="1"/>
  </r>
  <r>
    <x v="23"/>
    <x v="105"/>
    <x v="11"/>
    <x v="8"/>
    <x v="0"/>
    <x v="8"/>
    <x v="1"/>
  </r>
  <r>
    <x v="23"/>
    <x v="106"/>
    <x v="11"/>
    <x v="8"/>
    <x v="0"/>
    <x v="8"/>
    <x v="1"/>
  </r>
  <r>
    <x v="23"/>
    <x v="107"/>
    <x v="11"/>
    <x v="8"/>
    <x v="0"/>
    <x v="8"/>
    <x v="1"/>
  </r>
  <r>
    <x v="23"/>
    <x v="108"/>
    <x v="11"/>
    <x v="8"/>
    <x v="0"/>
    <x v="8"/>
    <x v="1"/>
  </r>
  <r>
    <x v="23"/>
    <x v="109"/>
    <x v="11"/>
    <x v="8"/>
    <x v="0"/>
    <x v="8"/>
    <x v="1"/>
  </r>
  <r>
    <x v="23"/>
    <x v="110"/>
    <x v="11"/>
    <x v="8"/>
    <x v="0"/>
    <x v="8"/>
    <x v="1"/>
  </r>
  <r>
    <x v="23"/>
    <x v="111"/>
    <x v="11"/>
    <x v="8"/>
    <x v="0"/>
    <x v="8"/>
    <x v="1"/>
  </r>
  <r>
    <x v="23"/>
    <x v="112"/>
    <x v="11"/>
    <x v="8"/>
    <x v="0"/>
    <x v="8"/>
    <x v="1"/>
  </r>
  <r>
    <x v="23"/>
    <x v="113"/>
    <x v="11"/>
    <x v="8"/>
    <x v="0"/>
    <x v="8"/>
    <x v="1"/>
  </r>
  <r>
    <x v="23"/>
    <x v="114"/>
    <x v="11"/>
    <x v="8"/>
    <x v="0"/>
    <x v="8"/>
    <x v="1"/>
  </r>
  <r>
    <x v="23"/>
    <x v="115"/>
    <x v="11"/>
    <x v="8"/>
    <x v="0"/>
    <x v="8"/>
    <x v="1"/>
  </r>
  <r>
    <x v="23"/>
    <x v="116"/>
    <x v="11"/>
    <x v="8"/>
    <x v="0"/>
    <x v="8"/>
    <x v="1"/>
  </r>
  <r>
    <x v="23"/>
    <x v="117"/>
    <x v="11"/>
    <x v="8"/>
    <x v="0"/>
    <x v="8"/>
    <x v="1"/>
  </r>
  <r>
    <x v="23"/>
    <x v="118"/>
    <x v="11"/>
    <x v="8"/>
    <x v="0"/>
    <x v="8"/>
    <x v="1"/>
  </r>
  <r>
    <x v="23"/>
    <x v="119"/>
    <x v="11"/>
    <x v="8"/>
    <x v="0"/>
    <x v="8"/>
    <x v="1"/>
  </r>
  <r>
    <x v="23"/>
    <x v="120"/>
    <x v="11"/>
    <x v="8"/>
    <x v="0"/>
    <x v="8"/>
    <x v="1"/>
  </r>
  <r>
    <x v="23"/>
    <x v="121"/>
    <x v="11"/>
    <x v="8"/>
    <x v="0"/>
    <x v="8"/>
    <x v="1"/>
  </r>
  <r>
    <x v="23"/>
    <x v="122"/>
    <x v="11"/>
    <x v="8"/>
    <x v="0"/>
    <x v="8"/>
    <x v="1"/>
  </r>
  <r>
    <x v="23"/>
    <x v="123"/>
    <x v="11"/>
    <x v="8"/>
    <x v="0"/>
    <x v="8"/>
    <x v="1"/>
  </r>
  <r>
    <x v="23"/>
    <x v="124"/>
    <x v="11"/>
    <x v="8"/>
    <x v="0"/>
    <x v="8"/>
    <x v="1"/>
  </r>
  <r>
    <x v="23"/>
    <x v="125"/>
    <x v="11"/>
    <x v="8"/>
    <x v="0"/>
    <x v="8"/>
    <x v="1"/>
  </r>
  <r>
    <x v="23"/>
    <x v="126"/>
    <x v="11"/>
    <x v="8"/>
    <x v="0"/>
    <x v="8"/>
    <x v="1"/>
  </r>
  <r>
    <x v="23"/>
    <x v="127"/>
    <x v="11"/>
    <x v="8"/>
    <x v="0"/>
    <x v="8"/>
    <x v="1"/>
  </r>
  <r>
    <x v="23"/>
    <x v="128"/>
    <x v="11"/>
    <x v="8"/>
    <x v="0"/>
    <x v="8"/>
    <x v="1"/>
  </r>
  <r>
    <x v="23"/>
    <x v="129"/>
    <x v="11"/>
    <x v="8"/>
    <x v="0"/>
    <x v="8"/>
    <x v="1"/>
  </r>
  <r>
    <x v="23"/>
    <x v="130"/>
    <x v="11"/>
    <x v="8"/>
    <x v="0"/>
    <x v="8"/>
    <x v="1"/>
  </r>
  <r>
    <x v="23"/>
    <x v="131"/>
    <x v="11"/>
    <x v="8"/>
    <x v="0"/>
    <x v="8"/>
    <x v="1"/>
  </r>
  <r>
    <x v="23"/>
    <x v="132"/>
    <x v="11"/>
    <x v="8"/>
    <x v="0"/>
    <x v="8"/>
    <x v="1"/>
  </r>
  <r>
    <x v="24"/>
    <x v="0"/>
    <x v="11"/>
    <x v="8"/>
    <x v="0"/>
    <x v="8"/>
    <x v="1"/>
  </r>
  <r>
    <x v="24"/>
    <x v="1"/>
    <x v="11"/>
    <x v="8"/>
    <x v="0"/>
    <x v="8"/>
    <x v="1"/>
  </r>
  <r>
    <x v="24"/>
    <x v="2"/>
    <x v="11"/>
    <x v="8"/>
    <x v="0"/>
    <x v="8"/>
    <x v="1"/>
  </r>
  <r>
    <x v="24"/>
    <x v="3"/>
    <x v="11"/>
    <x v="8"/>
    <x v="0"/>
    <x v="8"/>
    <x v="1"/>
  </r>
  <r>
    <x v="24"/>
    <x v="4"/>
    <x v="11"/>
    <x v="8"/>
    <x v="0"/>
    <x v="8"/>
    <x v="1"/>
  </r>
  <r>
    <x v="24"/>
    <x v="5"/>
    <x v="11"/>
    <x v="8"/>
    <x v="0"/>
    <x v="8"/>
    <x v="1"/>
  </r>
  <r>
    <x v="24"/>
    <x v="6"/>
    <x v="11"/>
    <x v="8"/>
    <x v="0"/>
    <x v="8"/>
    <x v="1"/>
  </r>
  <r>
    <x v="24"/>
    <x v="7"/>
    <x v="11"/>
    <x v="8"/>
    <x v="0"/>
    <x v="8"/>
    <x v="1"/>
  </r>
  <r>
    <x v="24"/>
    <x v="8"/>
    <x v="11"/>
    <x v="8"/>
    <x v="0"/>
    <x v="8"/>
    <x v="1"/>
  </r>
  <r>
    <x v="24"/>
    <x v="9"/>
    <x v="11"/>
    <x v="8"/>
    <x v="0"/>
    <x v="8"/>
    <x v="1"/>
  </r>
  <r>
    <x v="24"/>
    <x v="10"/>
    <x v="11"/>
    <x v="8"/>
    <x v="0"/>
    <x v="8"/>
    <x v="1"/>
  </r>
  <r>
    <x v="24"/>
    <x v="11"/>
    <x v="11"/>
    <x v="8"/>
    <x v="0"/>
    <x v="8"/>
    <x v="1"/>
  </r>
  <r>
    <x v="24"/>
    <x v="12"/>
    <x v="11"/>
    <x v="8"/>
    <x v="0"/>
    <x v="8"/>
    <x v="1"/>
  </r>
  <r>
    <x v="24"/>
    <x v="13"/>
    <x v="11"/>
    <x v="8"/>
    <x v="0"/>
    <x v="8"/>
    <x v="1"/>
  </r>
  <r>
    <x v="24"/>
    <x v="14"/>
    <x v="11"/>
    <x v="8"/>
    <x v="0"/>
    <x v="8"/>
    <x v="1"/>
  </r>
  <r>
    <x v="24"/>
    <x v="15"/>
    <x v="11"/>
    <x v="8"/>
    <x v="0"/>
    <x v="8"/>
    <x v="1"/>
  </r>
  <r>
    <x v="24"/>
    <x v="16"/>
    <x v="11"/>
    <x v="8"/>
    <x v="0"/>
    <x v="8"/>
    <x v="1"/>
  </r>
  <r>
    <x v="24"/>
    <x v="17"/>
    <x v="11"/>
    <x v="8"/>
    <x v="0"/>
    <x v="8"/>
    <x v="1"/>
  </r>
  <r>
    <x v="24"/>
    <x v="18"/>
    <x v="11"/>
    <x v="8"/>
    <x v="0"/>
    <x v="8"/>
    <x v="1"/>
  </r>
  <r>
    <x v="24"/>
    <x v="19"/>
    <x v="11"/>
    <x v="8"/>
    <x v="0"/>
    <x v="8"/>
    <x v="1"/>
  </r>
  <r>
    <x v="24"/>
    <x v="20"/>
    <x v="11"/>
    <x v="8"/>
    <x v="0"/>
    <x v="8"/>
    <x v="1"/>
  </r>
  <r>
    <x v="24"/>
    <x v="21"/>
    <x v="11"/>
    <x v="8"/>
    <x v="0"/>
    <x v="8"/>
    <x v="1"/>
  </r>
  <r>
    <x v="24"/>
    <x v="22"/>
    <x v="11"/>
    <x v="8"/>
    <x v="0"/>
    <x v="8"/>
    <x v="1"/>
  </r>
  <r>
    <x v="24"/>
    <x v="23"/>
    <x v="11"/>
    <x v="8"/>
    <x v="0"/>
    <x v="8"/>
    <x v="1"/>
  </r>
  <r>
    <x v="24"/>
    <x v="24"/>
    <x v="11"/>
    <x v="8"/>
    <x v="0"/>
    <x v="8"/>
    <x v="1"/>
  </r>
  <r>
    <x v="24"/>
    <x v="25"/>
    <x v="11"/>
    <x v="8"/>
    <x v="0"/>
    <x v="8"/>
    <x v="1"/>
  </r>
  <r>
    <x v="24"/>
    <x v="26"/>
    <x v="11"/>
    <x v="8"/>
    <x v="0"/>
    <x v="8"/>
    <x v="1"/>
  </r>
  <r>
    <x v="24"/>
    <x v="27"/>
    <x v="11"/>
    <x v="8"/>
    <x v="0"/>
    <x v="8"/>
    <x v="1"/>
  </r>
  <r>
    <x v="24"/>
    <x v="28"/>
    <x v="11"/>
    <x v="8"/>
    <x v="0"/>
    <x v="8"/>
    <x v="1"/>
  </r>
  <r>
    <x v="24"/>
    <x v="29"/>
    <x v="11"/>
    <x v="8"/>
    <x v="0"/>
    <x v="8"/>
    <x v="1"/>
  </r>
  <r>
    <x v="24"/>
    <x v="30"/>
    <x v="11"/>
    <x v="8"/>
    <x v="0"/>
    <x v="8"/>
    <x v="1"/>
  </r>
  <r>
    <x v="24"/>
    <x v="31"/>
    <x v="11"/>
    <x v="8"/>
    <x v="0"/>
    <x v="8"/>
    <x v="1"/>
  </r>
  <r>
    <x v="24"/>
    <x v="32"/>
    <x v="11"/>
    <x v="8"/>
    <x v="0"/>
    <x v="8"/>
    <x v="1"/>
  </r>
  <r>
    <x v="24"/>
    <x v="33"/>
    <x v="11"/>
    <x v="8"/>
    <x v="0"/>
    <x v="8"/>
    <x v="1"/>
  </r>
  <r>
    <x v="24"/>
    <x v="34"/>
    <x v="11"/>
    <x v="8"/>
    <x v="0"/>
    <x v="8"/>
    <x v="1"/>
  </r>
  <r>
    <x v="24"/>
    <x v="35"/>
    <x v="11"/>
    <x v="8"/>
    <x v="0"/>
    <x v="8"/>
    <x v="1"/>
  </r>
  <r>
    <x v="24"/>
    <x v="36"/>
    <x v="11"/>
    <x v="8"/>
    <x v="0"/>
    <x v="8"/>
    <x v="1"/>
  </r>
  <r>
    <x v="24"/>
    <x v="37"/>
    <x v="11"/>
    <x v="8"/>
    <x v="0"/>
    <x v="8"/>
    <x v="1"/>
  </r>
  <r>
    <x v="24"/>
    <x v="38"/>
    <x v="11"/>
    <x v="8"/>
    <x v="0"/>
    <x v="8"/>
    <x v="1"/>
  </r>
  <r>
    <x v="24"/>
    <x v="39"/>
    <x v="11"/>
    <x v="8"/>
    <x v="0"/>
    <x v="8"/>
    <x v="1"/>
  </r>
  <r>
    <x v="24"/>
    <x v="40"/>
    <x v="11"/>
    <x v="8"/>
    <x v="0"/>
    <x v="8"/>
    <x v="1"/>
  </r>
  <r>
    <x v="24"/>
    <x v="41"/>
    <x v="11"/>
    <x v="8"/>
    <x v="0"/>
    <x v="8"/>
    <x v="1"/>
  </r>
  <r>
    <x v="24"/>
    <x v="42"/>
    <x v="11"/>
    <x v="8"/>
    <x v="0"/>
    <x v="8"/>
    <x v="1"/>
  </r>
  <r>
    <x v="24"/>
    <x v="43"/>
    <x v="11"/>
    <x v="8"/>
    <x v="0"/>
    <x v="8"/>
    <x v="1"/>
  </r>
  <r>
    <x v="24"/>
    <x v="44"/>
    <x v="11"/>
    <x v="8"/>
    <x v="0"/>
    <x v="8"/>
    <x v="1"/>
  </r>
  <r>
    <x v="24"/>
    <x v="45"/>
    <x v="11"/>
    <x v="8"/>
    <x v="0"/>
    <x v="8"/>
    <x v="1"/>
  </r>
  <r>
    <x v="24"/>
    <x v="46"/>
    <x v="11"/>
    <x v="8"/>
    <x v="0"/>
    <x v="8"/>
    <x v="1"/>
  </r>
  <r>
    <x v="24"/>
    <x v="47"/>
    <x v="11"/>
    <x v="8"/>
    <x v="0"/>
    <x v="8"/>
    <x v="1"/>
  </r>
  <r>
    <x v="24"/>
    <x v="48"/>
    <x v="11"/>
    <x v="8"/>
    <x v="0"/>
    <x v="8"/>
    <x v="1"/>
  </r>
  <r>
    <x v="24"/>
    <x v="49"/>
    <x v="11"/>
    <x v="8"/>
    <x v="0"/>
    <x v="8"/>
    <x v="1"/>
  </r>
  <r>
    <x v="24"/>
    <x v="50"/>
    <x v="11"/>
    <x v="8"/>
    <x v="0"/>
    <x v="8"/>
    <x v="1"/>
  </r>
  <r>
    <x v="24"/>
    <x v="51"/>
    <x v="11"/>
    <x v="8"/>
    <x v="0"/>
    <x v="8"/>
    <x v="1"/>
  </r>
  <r>
    <x v="24"/>
    <x v="52"/>
    <x v="11"/>
    <x v="8"/>
    <x v="0"/>
    <x v="8"/>
    <x v="1"/>
  </r>
  <r>
    <x v="24"/>
    <x v="53"/>
    <x v="11"/>
    <x v="8"/>
    <x v="0"/>
    <x v="8"/>
    <x v="1"/>
  </r>
  <r>
    <x v="24"/>
    <x v="54"/>
    <x v="11"/>
    <x v="8"/>
    <x v="0"/>
    <x v="8"/>
    <x v="1"/>
  </r>
  <r>
    <x v="24"/>
    <x v="55"/>
    <x v="11"/>
    <x v="8"/>
    <x v="0"/>
    <x v="8"/>
    <x v="1"/>
  </r>
  <r>
    <x v="24"/>
    <x v="56"/>
    <x v="11"/>
    <x v="8"/>
    <x v="0"/>
    <x v="8"/>
    <x v="1"/>
  </r>
  <r>
    <x v="24"/>
    <x v="57"/>
    <x v="11"/>
    <x v="8"/>
    <x v="0"/>
    <x v="8"/>
    <x v="1"/>
  </r>
  <r>
    <x v="24"/>
    <x v="58"/>
    <x v="11"/>
    <x v="8"/>
    <x v="0"/>
    <x v="8"/>
    <x v="1"/>
  </r>
  <r>
    <x v="24"/>
    <x v="59"/>
    <x v="11"/>
    <x v="8"/>
    <x v="0"/>
    <x v="8"/>
    <x v="1"/>
  </r>
  <r>
    <x v="24"/>
    <x v="60"/>
    <x v="11"/>
    <x v="8"/>
    <x v="0"/>
    <x v="8"/>
    <x v="1"/>
  </r>
  <r>
    <x v="24"/>
    <x v="61"/>
    <x v="11"/>
    <x v="8"/>
    <x v="0"/>
    <x v="8"/>
    <x v="1"/>
  </r>
  <r>
    <x v="24"/>
    <x v="62"/>
    <x v="11"/>
    <x v="8"/>
    <x v="0"/>
    <x v="8"/>
    <x v="1"/>
  </r>
  <r>
    <x v="24"/>
    <x v="63"/>
    <x v="11"/>
    <x v="8"/>
    <x v="0"/>
    <x v="8"/>
    <x v="1"/>
  </r>
  <r>
    <x v="24"/>
    <x v="64"/>
    <x v="11"/>
    <x v="8"/>
    <x v="0"/>
    <x v="8"/>
    <x v="1"/>
  </r>
  <r>
    <x v="24"/>
    <x v="65"/>
    <x v="11"/>
    <x v="8"/>
    <x v="0"/>
    <x v="8"/>
    <x v="1"/>
  </r>
  <r>
    <x v="24"/>
    <x v="66"/>
    <x v="11"/>
    <x v="8"/>
    <x v="0"/>
    <x v="8"/>
    <x v="1"/>
  </r>
  <r>
    <x v="24"/>
    <x v="67"/>
    <x v="11"/>
    <x v="8"/>
    <x v="0"/>
    <x v="8"/>
    <x v="1"/>
  </r>
  <r>
    <x v="24"/>
    <x v="68"/>
    <x v="11"/>
    <x v="8"/>
    <x v="0"/>
    <x v="8"/>
    <x v="1"/>
  </r>
  <r>
    <x v="24"/>
    <x v="69"/>
    <x v="11"/>
    <x v="8"/>
    <x v="0"/>
    <x v="8"/>
    <x v="1"/>
  </r>
  <r>
    <x v="24"/>
    <x v="70"/>
    <x v="11"/>
    <x v="8"/>
    <x v="0"/>
    <x v="8"/>
    <x v="1"/>
  </r>
  <r>
    <x v="24"/>
    <x v="71"/>
    <x v="11"/>
    <x v="8"/>
    <x v="0"/>
    <x v="8"/>
    <x v="1"/>
  </r>
  <r>
    <x v="24"/>
    <x v="72"/>
    <x v="11"/>
    <x v="8"/>
    <x v="0"/>
    <x v="8"/>
    <x v="1"/>
  </r>
  <r>
    <x v="24"/>
    <x v="73"/>
    <x v="11"/>
    <x v="8"/>
    <x v="0"/>
    <x v="8"/>
    <x v="1"/>
  </r>
  <r>
    <x v="24"/>
    <x v="74"/>
    <x v="11"/>
    <x v="8"/>
    <x v="0"/>
    <x v="8"/>
    <x v="1"/>
  </r>
  <r>
    <x v="24"/>
    <x v="75"/>
    <x v="11"/>
    <x v="8"/>
    <x v="0"/>
    <x v="8"/>
    <x v="1"/>
  </r>
  <r>
    <x v="24"/>
    <x v="76"/>
    <x v="11"/>
    <x v="8"/>
    <x v="0"/>
    <x v="8"/>
    <x v="1"/>
  </r>
  <r>
    <x v="24"/>
    <x v="77"/>
    <x v="11"/>
    <x v="8"/>
    <x v="0"/>
    <x v="8"/>
    <x v="1"/>
  </r>
  <r>
    <x v="24"/>
    <x v="78"/>
    <x v="11"/>
    <x v="8"/>
    <x v="0"/>
    <x v="8"/>
    <x v="1"/>
  </r>
  <r>
    <x v="24"/>
    <x v="79"/>
    <x v="11"/>
    <x v="8"/>
    <x v="0"/>
    <x v="8"/>
    <x v="1"/>
  </r>
  <r>
    <x v="24"/>
    <x v="80"/>
    <x v="11"/>
    <x v="8"/>
    <x v="0"/>
    <x v="8"/>
    <x v="1"/>
  </r>
  <r>
    <x v="24"/>
    <x v="81"/>
    <x v="11"/>
    <x v="8"/>
    <x v="0"/>
    <x v="8"/>
    <x v="1"/>
  </r>
  <r>
    <x v="24"/>
    <x v="82"/>
    <x v="11"/>
    <x v="8"/>
    <x v="0"/>
    <x v="8"/>
    <x v="1"/>
  </r>
  <r>
    <x v="24"/>
    <x v="83"/>
    <x v="11"/>
    <x v="8"/>
    <x v="0"/>
    <x v="8"/>
    <x v="1"/>
  </r>
  <r>
    <x v="24"/>
    <x v="84"/>
    <x v="11"/>
    <x v="8"/>
    <x v="0"/>
    <x v="8"/>
    <x v="1"/>
  </r>
  <r>
    <x v="24"/>
    <x v="85"/>
    <x v="11"/>
    <x v="8"/>
    <x v="0"/>
    <x v="8"/>
    <x v="1"/>
  </r>
  <r>
    <x v="24"/>
    <x v="86"/>
    <x v="11"/>
    <x v="8"/>
    <x v="0"/>
    <x v="8"/>
    <x v="1"/>
  </r>
  <r>
    <x v="24"/>
    <x v="87"/>
    <x v="11"/>
    <x v="8"/>
    <x v="0"/>
    <x v="8"/>
    <x v="1"/>
  </r>
  <r>
    <x v="24"/>
    <x v="88"/>
    <x v="11"/>
    <x v="8"/>
    <x v="0"/>
    <x v="8"/>
    <x v="1"/>
  </r>
  <r>
    <x v="24"/>
    <x v="89"/>
    <x v="11"/>
    <x v="8"/>
    <x v="0"/>
    <x v="8"/>
    <x v="1"/>
  </r>
  <r>
    <x v="24"/>
    <x v="90"/>
    <x v="11"/>
    <x v="8"/>
    <x v="0"/>
    <x v="8"/>
    <x v="1"/>
  </r>
  <r>
    <x v="24"/>
    <x v="91"/>
    <x v="11"/>
    <x v="8"/>
    <x v="0"/>
    <x v="8"/>
    <x v="1"/>
  </r>
  <r>
    <x v="24"/>
    <x v="92"/>
    <x v="11"/>
    <x v="8"/>
    <x v="0"/>
    <x v="8"/>
    <x v="1"/>
  </r>
  <r>
    <x v="24"/>
    <x v="93"/>
    <x v="11"/>
    <x v="8"/>
    <x v="0"/>
    <x v="8"/>
    <x v="1"/>
  </r>
  <r>
    <x v="24"/>
    <x v="94"/>
    <x v="11"/>
    <x v="8"/>
    <x v="0"/>
    <x v="8"/>
    <x v="1"/>
  </r>
  <r>
    <x v="24"/>
    <x v="95"/>
    <x v="11"/>
    <x v="8"/>
    <x v="0"/>
    <x v="8"/>
    <x v="1"/>
  </r>
  <r>
    <x v="24"/>
    <x v="96"/>
    <x v="11"/>
    <x v="8"/>
    <x v="0"/>
    <x v="8"/>
    <x v="1"/>
  </r>
  <r>
    <x v="24"/>
    <x v="97"/>
    <x v="11"/>
    <x v="8"/>
    <x v="0"/>
    <x v="8"/>
    <x v="1"/>
  </r>
  <r>
    <x v="24"/>
    <x v="98"/>
    <x v="11"/>
    <x v="8"/>
    <x v="0"/>
    <x v="8"/>
    <x v="1"/>
  </r>
  <r>
    <x v="24"/>
    <x v="99"/>
    <x v="11"/>
    <x v="8"/>
    <x v="0"/>
    <x v="8"/>
    <x v="1"/>
  </r>
  <r>
    <x v="24"/>
    <x v="100"/>
    <x v="11"/>
    <x v="8"/>
    <x v="0"/>
    <x v="8"/>
    <x v="1"/>
  </r>
  <r>
    <x v="24"/>
    <x v="101"/>
    <x v="11"/>
    <x v="8"/>
    <x v="0"/>
    <x v="8"/>
    <x v="1"/>
  </r>
  <r>
    <x v="24"/>
    <x v="102"/>
    <x v="11"/>
    <x v="8"/>
    <x v="0"/>
    <x v="8"/>
    <x v="1"/>
  </r>
  <r>
    <x v="24"/>
    <x v="103"/>
    <x v="11"/>
    <x v="8"/>
    <x v="0"/>
    <x v="8"/>
    <x v="1"/>
  </r>
  <r>
    <x v="24"/>
    <x v="104"/>
    <x v="11"/>
    <x v="8"/>
    <x v="0"/>
    <x v="8"/>
    <x v="1"/>
  </r>
  <r>
    <x v="24"/>
    <x v="105"/>
    <x v="11"/>
    <x v="8"/>
    <x v="0"/>
    <x v="8"/>
    <x v="1"/>
  </r>
  <r>
    <x v="24"/>
    <x v="106"/>
    <x v="11"/>
    <x v="8"/>
    <x v="0"/>
    <x v="8"/>
    <x v="1"/>
  </r>
  <r>
    <x v="24"/>
    <x v="107"/>
    <x v="11"/>
    <x v="8"/>
    <x v="0"/>
    <x v="8"/>
    <x v="1"/>
  </r>
  <r>
    <x v="24"/>
    <x v="108"/>
    <x v="11"/>
    <x v="8"/>
    <x v="0"/>
    <x v="8"/>
    <x v="1"/>
  </r>
  <r>
    <x v="24"/>
    <x v="109"/>
    <x v="11"/>
    <x v="8"/>
    <x v="0"/>
    <x v="8"/>
    <x v="1"/>
  </r>
  <r>
    <x v="24"/>
    <x v="110"/>
    <x v="11"/>
    <x v="8"/>
    <x v="0"/>
    <x v="8"/>
    <x v="1"/>
  </r>
  <r>
    <x v="24"/>
    <x v="111"/>
    <x v="11"/>
    <x v="8"/>
    <x v="0"/>
    <x v="8"/>
    <x v="1"/>
  </r>
  <r>
    <x v="24"/>
    <x v="112"/>
    <x v="11"/>
    <x v="8"/>
    <x v="0"/>
    <x v="8"/>
    <x v="1"/>
  </r>
  <r>
    <x v="24"/>
    <x v="113"/>
    <x v="11"/>
    <x v="8"/>
    <x v="0"/>
    <x v="8"/>
    <x v="1"/>
  </r>
  <r>
    <x v="24"/>
    <x v="114"/>
    <x v="11"/>
    <x v="8"/>
    <x v="0"/>
    <x v="8"/>
    <x v="1"/>
  </r>
  <r>
    <x v="24"/>
    <x v="115"/>
    <x v="11"/>
    <x v="8"/>
    <x v="0"/>
    <x v="8"/>
    <x v="1"/>
  </r>
  <r>
    <x v="24"/>
    <x v="116"/>
    <x v="11"/>
    <x v="8"/>
    <x v="0"/>
    <x v="8"/>
    <x v="1"/>
  </r>
  <r>
    <x v="24"/>
    <x v="117"/>
    <x v="11"/>
    <x v="8"/>
    <x v="0"/>
    <x v="8"/>
    <x v="1"/>
  </r>
  <r>
    <x v="24"/>
    <x v="118"/>
    <x v="11"/>
    <x v="8"/>
    <x v="0"/>
    <x v="8"/>
    <x v="1"/>
  </r>
  <r>
    <x v="24"/>
    <x v="119"/>
    <x v="11"/>
    <x v="8"/>
    <x v="0"/>
    <x v="8"/>
    <x v="1"/>
  </r>
  <r>
    <x v="24"/>
    <x v="120"/>
    <x v="11"/>
    <x v="8"/>
    <x v="0"/>
    <x v="8"/>
    <x v="1"/>
  </r>
  <r>
    <x v="24"/>
    <x v="121"/>
    <x v="11"/>
    <x v="8"/>
    <x v="0"/>
    <x v="8"/>
    <x v="1"/>
  </r>
  <r>
    <x v="24"/>
    <x v="122"/>
    <x v="11"/>
    <x v="8"/>
    <x v="0"/>
    <x v="8"/>
    <x v="1"/>
  </r>
  <r>
    <x v="24"/>
    <x v="123"/>
    <x v="11"/>
    <x v="8"/>
    <x v="0"/>
    <x v="8"/>
    <x v="1"/>
  </r>
  <r>
    <x v="24"/>
    <x v="124"/>
    <x v="11"/>
    <x v="8"/>
    <x v="0"/>
    <x v="8"/>
    <x v="1"/>
  </r>
  <r>
    <x v="24"/>
    <x v="125"/>
    <x v="11"/>
    <x v="8"/>
    <x v="0"/>
    <x v="8"/>
    <x v="1"/>
  </r>
  <r>
    <x v="24"/>
    <x v="126"/>
    <x v="11"/>
    <x v="8"/>
    <x v="0"/>
    <x v="8"/>
    <x v="1"/>
  </r>
  <r>
    <x v="24"/>
    <x v="127"/>
    <x v="11"/>
    <x v="8"/>
    <x v="0"/>
    <x v="8"/>
    <x v="1"/>
  </r>
  <r>
    <x v="24"/>
    <x v="128"/>
    <x v="11"/>
    <x v="8"/>
    <x v="0"/>
    <x v="8"/>
    <x v="1"/>
  </r>
  <r>
    <x v="24"/>
    <x v="129"/>
    <x v="11"/>
    <x v="8"/>
    <x v="0"/>
    <x v="8"/>
    <x v="1"/>
  </r>
  <r>
    <x v="24"/>
    <x v="130"/>
    <x v="11"/>
    <x v="8"/>
    <x v="0"/>
    <x v="8"/>
    <x v="1"/>
  </r>
  <r>
    <x v="24"/>
    <x v="131"/>
    <x v="11"/>
    <x v="8"/>
    <x v="0"/>
    <x v="8"/>
    <x v="1"/>
  </r>
  <r>
    <x v="24"/>
    <x v="132"/>
    <x v="11"/>
    <x v="8"/>
    <x v="0"/>
    <x v="8"/>
    <x v="1"/>
  </r>
  <r>
    <x v="25"/>
    <x v="0"/>
    <x v="11"/>
    <x v="8"/>
    <x v="0"/>
    <x v="8"/>
    <x v="1"/>
  </r>
  <r>
    <x v="25"/>
    <x v="1"/>
    <x v="11"/>
    <x v="8"/>
    <x v="0"/>
    <x v="8"/>
    <x v="1"/>
  </r>
  <r>
    <x v="25"/>
    <x v="2"/>
    <x v="11"/>
    <x v="8"/>
    <x v="0"/>
    <x v="8"/>
    <x v="1"/>
  </r>
  <r>
    <x v="25"/>
    <x v="3"/>
    <x v="11"/>
    <x v="8"/>
    <x v="0"/>
    <x v="8"/>
    <x v="1"/>
  </r>
  <r>
    <x v="25"/>
    <x v="4"/>
    <x v="11"/>
    <x v="8"/>
    <x v="0"/>
    <x v="8"/>
    <x v="1"/>
  </r>
  <r>
    <x v="25"/>
    <x v="5"/>
    <x v="11"/>
    <x v="8"/>
    <x v="0"/>
    <x v="8"/>
    <x v="1"/>
  </r>
  <r>
    <x v="25"/>
    <x v="6"/>
    <x v="11"/>
    <x v="8"/>
    <x v="0"/>
    <x v="8"/>
    <x v="1"/>
  </r>
  <r>
    <x v="25"/>
    <x v="7"/>
    <x v="11"/>
    <x v="8"/>
    <x v="0"/>
    <x v="8"/>
    <x v="1"/>
  </r>
  <r>
    <x v="25"/>
    <x v="8"/>
    <x v="11"/>
    <x v="8"/>
    <x v="0"/>
    <x v="8"/>
    <x v="1"/>
  </r>
  <r>
    <x v="25"/>
    <x v="9"/>
    <x v="11"/>
    <x v="8"/>
    <x v="0"/>
    <x v="8"/>
    <x v="1"/>
  </r>
  <r>
    <x v="25"/>
    <x v="10"/>
    <x v="11"/>
    <x v="8"/>
    <x v="0"/>
    <x v="8"/>
    <x v="1"/>
  </r>
  <r>
    <x v="25"/>
    <x v="11"/>
    <x v="11"/>
    <x v="8"/>
    <x v="0"/>
    <x v="8"/>
    <x v="1"/>
  </r>
  <r>
    <x v="25"/>
    <x v="12"/>
    <x v="11"/>
    <x v="8"/>
    <x v="0"/>
    <x v="8"/>
    <x v="1"/>
  </r>
  <r>
    <x v="25"/>
    <x v="13"/>
    <x v="11"/>
    <x v="8"/>
    <x v="0"/>
    <x v="8"/>
    <x v="1"/>
  </r>
  <r>
    <x v="25"/>
    <x v="14"/>
    <x v="11"/>
    <x v="8"/>
    <x v="0"/>
    <x v="8"/>
    <x v="1"/>
  </r>
  <r>
    <x v="25"/>
    <x v="15"/>
    <x v="11"/>
    <x v="8"/>
    <x v="0"/>
    <x v="8"/>
    <x v="1"/>
  </r>
  <r>
    <x v="25"/>
    <x v="16"/>
    <x v="11"/>
    <x v="8"/>
    <x v="0"/>
    <x v="8"/>
    <x v="1"/>
  </r>
  <r>
    <x v="25"/>
    <x v="17"/>
    <x v="11"/>
    <x v="8"/>
    <x v="0"/>
    <x v="8"/>
    <x v="1"/>
  </r>
  <r>
    <x v="25"/>
    <x v="18"/>
    <x v="11"/>
    <x v="8"/>
    <x v="0"/>
    <x v="8"/>
    <x v="1"/>
  </r>
  <r>
    <x v="25"/>
    <x v="19"/>
    <x v="11"/>
    <x v="8"/>
    <x v="0"/>
    <x v="8"/>
    <x v="1"/>
  </r>
  <r>
    <x v="25"/>
    <x v="20"/>
    <x v="11"/>
    <x v="8"/>
    <x v="0"/>
    <x v="8"/>
    <x v="1"/>
  </r>
  <r>
    <x v="25"/>
    <x v="21"/>
    <x v="11"/>
    <x v="8"/>
    <x v="0"/>
    <x v="8"/>
    <x v="1"/>
  </r>
  <r>
    <x v="25"/>
    <x v="22"/>
    <x v="11"/>
    <x v="8"/>
    <x v="0"/>
    <x v="8"/>
    <x v="1"/>
  </r>
  <r>
    <x v="25"/>
    <x v="23"/>
    <x v="11"/>
    <x v="8"/>
    <x v="0"/>
    <x v="8"/>
    <x v="1"/>
  </r>
  <r>
    <x v="25"/>
    <x v="24"/>
    <x v="11"/>
    <x v="8"/>
    <x v="0"/>
    <x v="8"/>
    <x v="1"/>
  </r>
  <r>
    <x v="25"/>
    <x v="25"/>
    <x v="11"/>
    <x v="8"/>
    <x v="0"/>
    <x v="8"/>
    <x v="1"/>
  </r>
  <r>
    <x v="25"/>
    <x v="26"/>
    <x v="11"/>
    <x v="8"/>
    <x v="0"/>
    <x v="8"/>
    <x v="1"/>
  </r>
  <r>
    <x v="25"/>
    <x v="27"/>
    <x v="11"/>
    <x v="8"/>
    <x v="0"/>
    <x v="8"/>
    <x v="1"/>
  </r>
  <r>
    <x v="25"/>
    <x v="28"/>
    <x v="11"/>
    <x v="8"/>
    <x v="0"/>
    <x v="8"/>
    <x v="1"/>
  </r>
  <r>
    <x v="25"/>
    <x v="29"/>
    <x v="11"/>
    <x v="8"/>
    <x v="0"/>
    <x v="8"/>
    <x v="1"/>
  </r>
  <r>
    <x v="25"/>
    <x v="30"/>
    <x v="11"/>
    <x v="8"/>
    <x v="0"/>
    <x v="8"/>
    <x v="1"/>
  </r>
  <r>
    <x v="25"/>
    <x v="31"/>
    <x v="11"/>
    <x v="8"/>
    <x v="0"/>
    <x v="8"/>
    <x v="1"/>
  </r>
  <r>
    <x v="25"/>
    <x v="32"/>
    <x v="11"/>
    <x v="8"/>
    <x v="0"/>
    <x v="8"/>
    <x v="1"/>
  </r>
  <r>
    <x v="25"/>
    <x v="33"/>
    <x v="11"/>
    <x v="8"/>
    <x v="0"/>
    <x v="8"/>
    <x v="1"/>
  </r>
  <r>
    <x v="25"/>
    <x v="34"/>
    <x v="11"/>
    <x v="8"/>
    <x v="0"/>
    <x v="8"/>
    <x v="1"/>
  </r>
  <r>
    <x v="25"/>
    <x v="35"/>
    <x v="11"/>
    <x v="8"/>
    <x v="0"/>
    <x v="8"/>
    <x v="1"/>
  </r>
  <r>
    <x v="25"/>
    <x v="36"/>
    <x v="11"/>
    <x v="8"/>
    <x v="0"/>
    <x v="8"/>
    <x v="1"/>
  </r>
  <r>
    <x v="25"/>
    <x v="37"/>
    <x v="11"/>
    <x v="8"/>
    <x v="0"/>
    <x v="8"/>
    <x v="1"/>
  </r>
  <r>
    <x v="25"/>
    <x v="38"/>
    <x v="11"/>
    <x v="8"/>
    <x v="0"/>
    <x v="8"/>
    <x v="1"/>
  </r>
  <r>
    <x v="25"/>
    <x v="39"/>
    <x v="11"/>
    <x v="8"/>
    <x v="0"/>
    <x v="8"/>
    <x v="1"/>
  </r>
  <r>
    <x v="25"/>
    <x v="40"/>
    <x v="11"/>
    <x v="8"/>
    <x v="0"/>
    <x v="8"/>
    <x v="1"/>
  </r>
  <r>
    <x v="25"/>
    <x v="41"/>
    <x v="11"/>
    <x v="8"/>
    <x v="0"/>
    <x v="8"/>
    <x v="1"/>
  </r>
  <r>
    <x v="25"/>
    <x v="42"/>
    <x v="11"/>
    <x v="8"/>
    <x v="0"/>
    <x v="8"/>
    <x v="1"/>
  </r>
  <r>
    <x v="25"/>
    <x v="43"/>
    <x v="11"/>
    <x v="8"/>
    <x v="0"/>
    <x v="8"/>
    <x v="1"/>
  </r>
  <r>
    <x v="25"/>
    <x v="44"/>
    <x v="11"/>
    <x v="8"/>
    <x v="0"/>
    <x v="8"/>
    <x v="1"/>
  </r>
  <r>
    <x v="25"/>
    <x v="45"/>
    <x v="11"/>
    <x v="8"/>
    <x v="0"/>
    <x v="8"/>
    <x v="1"/>
  </r>
  <r>
    <x v="25"/>
    <x v="46"/>
    <x v="11"/>
    <x v="8"/>
    <x v="0"/>
    <x v="8"/>
    <x v="1"/>
  </r>
  <r>
    <x v="25"/>
    <x v="47"/>
    <x v="11"/>
    <x v="8"/>
    <x v="0"/>
    <x v="8"/>
    <x v="1"/>
  </r>
  <r>
    <x v="25"/>
    <x v="48"/>
    <x v="11"/>
    <x v="8"/>
    <x v="0"/>
    <x v="8"/>
    <x v="1"/>
  </r>
  <r>
    <x v="25"/>
    <x v="49"/>
    <x v="11"/>
    <x v="8"/>
    <x v="0"/>
    <x v="8"/>
    <x v="1"/>
  </r>
  <r>
    <x v="25"/>
    <x v="50"/>
    <x v="11"/>
    <x v="8"/>
    <x v="0"/>
    <x v="8"/>
    <x v="1"/>
  </r>
  <r>
    <x v="25"/>
    <x v="51"/>
    <x v="11"/>
    <x v="8"/>
    <x v="0"/>
    <x v="8"/>
    <x v="1"/>
  </r>
  <r>
    <x v="25"/>
    <x v="52"/>
    <x v="11"/>
    <x v="8"/>
    <x v="0"/>
    <x v="8"/>
    <x v="1"/>
  </r>
  <r>
    <x v="25"/>
    <x v="53"/>
    <x v="11"/>
    <x v="8"/>
    <x v="0"/>
    <x v="8"/>
    <x v="1"/>
  </r>
  <r>
    <x v="25"/>
    <x v="54"/>
    <x v="11"/>
    <x v="8"/>
    <x v="0"/>
    <x v="8"/>
    <x v="1"/>
  </r>
  <r>
    <x v="25"/>
    <x v="55"/>
    <x v="11"/>
    <x v="8"/>
    <x v="0"/>
    <x v="8"/>
    <x v="1"/>
  </r>
  <r>
    <x v="25"/>
    <x v="56"/>
    <x v="11"/>
    <x v="8"/>
    <x v="0"/>
    <x v="8"/>
    <x v="1"/>
  </r>
  <r>
    <x v="25"/>
    <x v="57"/>
    <x v="11"/>
    <x v="8"/>
    <x v="0"/>
    <x v="8"/>
    <x v="1"/>
  </r>
  <r>
    <x v="25"/>
    <x v="58"/>
    <x v="11"/>
    <x v="8"/>
    <x v="0"/>
    <x v="8"/>
    <x v="1"/>
  </r>
  <r>
    <x v="25"/>
    <x v="59"/>
    <x v="11"/>
    <x v="8"/>
    <x v="0"/>
    <x v="8"/>
    <x v="1"/>
  </r>
  <r>
    <x v="25"/>
    <x v="60"/>
    <x v="11"/>
    <x v="8"/>
    <x v="0"/>
    <x v="8"/>
    <x v="1"/>
  </r>
  <r>
    <x v="25"/>
    <x v="61"/>
    <x v="11"/>
    <x v="8"/>
    <x v="0"/>
    <x v="8"/>
    <x v="1"/>
  </r>
  <r>
    <x v="25"/>
    <x v="62"/>
    <x v="11"/>
    <x v="8"/>
    <x v="0"/>
    <x v="8"/>
    <x v="1"/>
  </r>
  <r>
    <x v="25"/>
    <x v="63"/>
    <x v="11"/>
    <x v="8"/>
    <x v="0"/>
    <x v="8"/>
    <x v="1"/>
  </r>
  <r>
    <x v="25"/>
    <x v="64"/>
    <x v="11"/>
    <x v="8"/>
    <x v="0"/>
    <x v="8"/>
    <x v="1"/>
  </r>
  <r>
    <x v="25"/>
    <x v="65"/>
    <x v="11"/>
    <x v="8"/>
    <x v="0"/>
    <x v="8"/>
    <x v="1"/>
  </r>
  <r>
    <x v="25"/>
    <x v="66"/>
    <x v="11"/>
    <x v="8"/>
    <x v="0"/>
    <x v="8"/>
    <x v="1"/>
  </r>
  <r>
    <x v="25"/>
    <x v="67"/>
    <x v="11"/>
    <x v="8"/>
    <x v="0"/>
    <x v="8"/>
    <x v="1"/>
  </r>
  <r>
    <x v="25"/>
    <x v="68"/>
    <x v="11"/>
    <x v="8"/>
    <x v="0"/>
    <x v="8"/>
    <x v="1"/>
  </r>
  <r>
    <x v="25"/>
    <x v="69"/>
    <x v="11"/>
    <x v="8"/>
    <x v="0"/>
    <x v="8"/>
    <x v="1"/>
  </r>
  <r>
    <x v="25"/>
    <x v="70"/>
    <x v="11"/>
    <x v="8"/>
    <x v="0"/>
    <x v="8"/>
    <x v="1"/>
  </r>
  <r>
    <x v="25"/>
    <x v="71"/>
    <x v="11"/>
    <x v="8"/>
    <x v="0"/>
    <x v="8"/>
    <x v="1"/>
  </r>
  <r>
    <x v="25"/>
    <x v="72"/>
    <x v="11"/>
    <x v="8"/>
    <x v="0"/>
    <x v="8"/>
    <x v="1"/>
  </r>
  <r>
    <x v="25"/>
    <x v="73"/>
    <x v="11"/>
    <x v="8"/>
    <x v="0"/>
    <x v="8"/>
    <x v="1"/>
  </r>
  <r>
    <x v="25"/>
    <x v="74"/>
    <x v="11"/>
    <x v="8"/>
    <x v="0"/>
    <x v="8"/>
    <x v="1"/>
  </r>
  <r>
    <x v="25"/>
    <x v="75"/>
    <x v="11"/>
    <x v="8"/>
    <x v="0"/>
    <x v="8"/>
    <x v="1"/>
  </r>
  <r>
    <x v="25"/>
    <x v="76"/>
    <x v="11"/>
    <x v="8"/>
    <x v="0"/>
    <x v="8"/>
    <x v="1"/>
  </r>
  <r>
    <x v="25"/>
    <x v="77"/>
    <x v="11"/>
    <x v="8"/>
    <x v="0"/>
    <x v="8"/>
    <x v="1"/>
  </r>
  <r>
    <x v="25"/>
    <x v="78"/>
    <x v="11"/>
    <x v="8"/>
    <x v="0"/>
    <x v="8"/>
    <x v="1"/>
  </r>
  <r>
    <x v="25"/>
    <x v="79"/>
    <x v="11"/>
    <x v="8"/>
    <x v="0"/>
    <x v="8"/>
    <x v="1"/>
  </r>
  <r>
    <x v="25"/>
    <x v="80"/>
    <x v="11"/>
    <x v="8"/>
    <x v="0"/>
    <x v="8"/>
    <x v="1"/>
  </r>
  <r>
    <x v="25"/>
    <x v="81"/>
    <x v="11"/>
    <x v="8"/>
    <x v="0"/>
    <x v="8"/>
    <x v="1"/>
  </r>
  <r>
    <x v="25"/>
    <x v="82"/>
    <x v="11"/>
    <x v="8"/>
    <x v="0"/>
    <x v="8"/>
    <x v="1"/>
  </r>
  <r>
    <x v="25"/>
    <x v="83"/>
    <x v="11"/>
    <x v="8"/>
    <x v="0"/>
    <x v="8"/>
    <x v="1"/>
  </r>
  <r>
    <x v="25"/>
    <x v="84"/>
    <x v="11"/>
    <x v="8"/>
    <x v="0"/>
    <x v="8"/>
    <x v="1"/>
  </r>
  <r>
    <x v="25"/>
    <x v="85"/>
    <x v="11"/>
    <x v="8"/>
    <x v="0"/>
    <x v="8"/>
    <x v="1"/>
  </r>
  <r>
    <x v="25"/>
    <x v="86"/>
    <x v="11"/>
    <x v="8"/>
    <x v="0"/>
    <x v="8"/>
    <x v="1"/>
  </r>
  <r>
    <x v="25"/>
    <x v="87"/>
    <x v="11"/>
    <x v="8"/>
    <x v="0"/>
    <x v="8"/>
    <x v="1"/>
  </r>
  <r>
    <x v="25"/>
    <x v="88"/>
    <x v="11"/>
    <x v="8"/>
    <x v="0"/>
    <x v="8"/>
    <x v="1"/>
  </r>
  <r>
    <x v="25"/>
    <x v="89"/>
    <x v="11"/>
    <x v="8"/>
    <x v="0"/>
    <x v="8"/>
    <x v="1"/>
  </r>
  <r>
    <x v="25"/>
    <x v="90"/>
    <x v="11"/>
    <x v="8"/>
    <x v="0"/>
    <x v="8"/>
    <x v="1"/>
  </r>
  <r>
    <x v="25"/>
    <x v="91"/>
    <x v="11"/>
    <x v="8"/>
    <x v="0"/>
    <x v="8"/>
    <x v="1"/>
  </r>
  <r>
    <x v="25"/>
    <x v="92"/>
    <x v="11"/>
    <x v="8"/>
    <x v="0"/>
    <x v="8"/>
    <x v="1"/>
  </r>
  <r>
    <x v="25"/>
    <x v="93"/>
    <x v="11"/>
    <x v="8"/>
    <x v="0"/>
    <x v="8"/>
    <x v="1"/>
  </r>
  <r>
    <x v="25"/>
    <x v="94"/>
    <x v="11"/>
    <x v="8"/>
    <x v="0"/>
    <x v="8"/>
    <x v="1"/>
  </r>
  <r>
    <x v="25"/>
    <x v="95"/>
    <x v="11"/>
    <x v="8"/>
    <x v="0"/>
    <x v="8"/>
    <x v="1"/>
  </r>
  <r>
    <x v="25"/>
    <x v="96"/>
    <x v="11"/>
    <x v="8"/>
    <x v="0"/>
    <x v="8"/>
    <x v="1"/>
  </r>
  <r>
    <x v="25"/>
    <x v="97"/>
    <x v="11"/>
    <x v="8"/>
    <x v="0"/>
    <x v="8"/>
    <x v="1"/>
  </r>
  <r>
    <x v="25"/>
    <x v="98"/>
    <x v="11"/>
    <x v="8"/>
    <x v="0"/>
    <x v="8"/>
    <x v="1"/>
  </r>
  <r>
    <x v="25"/>
    <x v="99"/>
    <x v="11"/>
    <x v="8"/>
    <x v="0"/>
    <x v="8"/>
    <x v="1"/>
  </r>
  <r>
    <x v="25"/>
    <x v="100"/>
    <x v="11"/>
    <x v="8"/>
    <x v="0"/>
    <x v="8"/>
    <x v="1"/>
  </r>
  <r>
    <x v="25"/>
    <x v="101"/>
    <x v="11"/>
    <x v="8"/>
    <x v="0"/>
    <x v="8"/>
    <x v="1"/>
  </r>
  <r>
    <x v="25"/>
    <x v="102"/>
    <x v="11"/>
    <x v="8"/>
    <x v="0"/>
    <x v="8"/>
    <x v="1"/>
  </r>
  <r>
    <x v="25"/>
    <x v="103"/>
    <x v="11"/>
    <x v="8"/>
    <x v="0"/>
    <x v="8"/>
    <x v="1"/>
  </r>
  <r>
    <x v="25"/>
    <x v="104"/>
    <x v="11"/>
    <x v="8"/>
    <x v="0"/>
    <x v="8"/>
    <x v="1"/>
  </r>
  <r>
    <x v="25"/>
    <x v="105"/>
    <x v="11"/>
    <x v="8"/>
    <x v="0"/>
    <x v="8"/>
    <x v="1"/>
  </r>
  <r>
    <x v="25"/>
    <x v="106"/>
    <x v="11"/>
    <x v="8"/>
    <x v="0"/>
    <x v="8"/>
    <x v="1"/>
  </r>
  <r>
    <x v="25"/>
    <x v="107"/>
    <x v="11"/>
    <x v="8"/>
    <x v="0"/>
    <x v="8"/>
    <x v="1"/>
  </r>
  <r>
    <x v="25"/>
    <x v="108"/>
    <x v="11"/>
    <x v="8"/>
    <x v="0"/>
    <x v="8"/>
    <x v="1"/>
  </r>
  <r>
    <x v="25"/>
    <x v="109"/>
    <x v="11"/>
    <x v="8"/>
    <x v="0"/>
    <x v="8"/>
    <x v="1"/>
  </r>
  <r>
    <x v="25"/>
    <x v="110"/>
    <x v="11"/>
    <x v="8"/>
    <x v="0"/>
    <x v="8"/>
    <x v="1"/>
  </r>
  <r>
    <x v="25"/>
    <x v="111"/>
    <x v="11"/>
    <x v="8"/>
    <x v="0"/>
    <x v="8"/>
    <x v="1"/>
  </r>
  <r>
    <x v="25"/>
    <x v="112"/>
    <x v="11"/>
    <x v="8"/>
    <x v="0"/>
    <x v="8"/>
    <x v="1"/>
  </r>
  <r>
    <x v="25"/>
    <x v="113"/>
    <x v="11"/>
    <x v="8"/>
    <x v="0"/>
    <x v="8"/>
    <x v="1"/>
  </r>
  <r>
    <x v="25"/>
    <x v="114"/>
    <x v="11"/>
    <x v="8"/>
    <x v="0"/>
    <x v="8"/>
    <x v="1"/>
  </r>
  <r>
    <x v="25"/>
    <x v="115"/>
    <x v="11"/>
    <x v="8"/>
    <x v="0"/>
    <x v="8"/>
    <x v="1"/>
  </r>
  <r>
    <x v="25"/>
    <x v="116"/>
    <x v="11"/>
    <x v="8"/>
    <x v="0"/>
    <x v="8"/>
    <x v="1"/>
  </r>
  <r>
    <x v="25"/>
    <x v="117"/>
    <x v="11"/>
    <x v="8"/>
    <x v="0"/>
    <x v="8"/>
    <x v="1"/>
  </r>
  <r>
    <x v="25"/>
    <x v="118"/>
    <x v="11"/>
    <x v="8"/>
    <x v="0"/>
    <x v="8"/>
    <x v="1"/>
  </r>
  <r>
    <x v="25"/>
    <x v="119"/>
    <x v="11"/>
    <x v="8"/>
    <x v="0"/>
    <x v="8"/>
    <x v="1"/>
  </r>
  <r>
    <x v="25"/>
    <x v="120"/>
    <x v="11"/>
    <x v="8"/>
    <x v="0"/>
    <x v="8"/>
    <x v="1"/>
  </r>
  <r>
    <x v="25"/>
    <x v="121"/>
    <x v="11"/>
    <x v="8"/>
    <x v="0"/>
    <x v="8"/>
    <x v="1"/>
  </r>
  <r>
    <x v="25"/>
    <x v="122"/>
    <x v="11"/>
    <x v="8"/>
    <x v="0"/>
    <x v="8"/>
    <x v="1"/>
  </r>
  <r>
    <x v="25"/>
    <x v="123"/>
    <x v="11"/>
    <x v="8"/>
    <x v="0"/>
    <x v="8"/>
    <x v="1"/>
  </r>
  <r>
    <x v="25"/>
    <x v="124"/>
    <x v="11"/>
    <x v="8"/>
    <x v="0"/>
    <x v="8"/>
    <x v="1"/>
  </r>
  <r>
    <x v="25"/>
    <x v="125"/>
    <x v="11"/>
    <x v="8"/>
    <x v="0"/>
    <x v="8"/>
    <x v="1"/>
  </r>
  <r>
    <x v="25"/>
    <x v="126"/>
    <x v="11"/>
    <x v="8"/>
    <x v="0"/>
    <x v="8"/>
    <x v="1"/>
  </r>
  <r>
    <x v="25"/>
    <x v="127"/>
    <x v="11"/>
    <x v="8"/>
    <x v="0"/>
    <x v="8"/>
    <x v="1"/>
  </r>
  <r>
    <x v="25"/>
    <x v="128"/>
    <x v="11"/>
    <x v="8"/>
    <x v="0"/>
    <x v="8"/>
    <x v="1"/>
  </r>
  <r>
    <x v="25"/>
    <x v="129"/>
    <x v="11"/>
    <x v="8"/>
    <x v="0"/>
    <x v="8"/>
    <x v="1"/>
  </r>
  <r>
    <x v="25"/>
    <x v="130"/>
    <x v="11"/>
    <x v="8"/>
    <x v="0"/>
    <x v="8"/>
    <x v="1"/>
  </r>
  <r>
    <x v="25"/>
    <x v="131"/>
    <x v="11"/>
    <x v="8"/>
    <x v="0"/>
    <x v="8"/>
    <x v="1"/>
  </r>
  <r>
    <x v="25"/>
    <x v="132"/>
    <x v="11"/>
    <x v="8"/>
    <x v="0"/>
    <x v="8"/>
    <x v="1"/>
  </r>
  <r>
    <x v="26"/>
    <x v="0"/>
    <x v="11"/>
    <x v="8"/>
    <x v="0"/>
    <x v="8"/>
    <x v="1"/>
  </r>
  <r>
    <x v="26"/>
    <x v="1"/>
    <x v="11"/>
    <x v="8"/>
    <x v="0"/>
    <x v="8"/>
    <x v="1"/>
  </r>
  <r>
    <x v="26"/>
    <x v="2"/>
    <x v="11"/>
    <x v="8"/>
    <x v="0"/>
    <x v="8"/>
    <x v="1"/>
  </r>
  <r>
    <x v="26"/>
    <x v="3"/>
    <x v="11"/>
    <x v="8"/>
    <x v="0"/>
    <x v="8"/>
    <x v="1"/>
  </r>
  <r>
    <x v="26"/>
    <x v="4"/>
    <x v="11"/>
    <x v="8"/>
    <x v="0"/>
    <x v="8"/>
    <x v="1"/>
  </r>
  <r>
    <x v="26"/>
    <x v="5"/>
    <x v="11"/>
    <x v="8"/>
    <x v="0"/>
    <x v="8"/>
    <x v="1"/>
  </r>
  <r>
    <x v="26"/>
    <x v="6"/>
    <x v="11"/>
    <x v="8"/>
    <x v="0"/>
    <x v="8"/>
    <x v="1"/>
  </r>
  <r>
    <x v="26"/>
    <x v="7"/>
    <x v="11"/>
    <x v="8"/>
    <x v="0"/>
    <x v="8"/>
    <x v="1"/>
  </r>
  <r>
    <x v="26"/>
    <x v="8"/>
    <x v="11"/>
    <x v="8"/>
    <x v="0"/>
    <x v="8"/>
    <x v="1"/>
  </r>
  <r>
    <x v="26"/>
    <x v="9"/>
    <x v="11"/>
    <x v="8"/>
    <x v="0"/>
    <x v="8"/>
    <x v="1"/>
  </r>
  <r>
    <x v="26"/>
    <x v="10"/>
    <x v="11"/>
    <x v="8"/>
    <x v="0"/>
    <x v="8"/>
    <x v="1"/>
  </r>
  <r>
    <x v="26"/>
    <x v="11"/>
    <x v="11"/>
    <x v="8"/>
    <x v="0"/>
    <x v="8"/>
    <x v="1"/>
  </r>
  <r>
    <x v="26"/>
    <x v="12"/>
    <x v="11"/>
    <x v="8"/>
    <x v="0"/>
    <x v="8"/>
    <x v="1"/>
  </r>
  <r>
    <x v="26"/>
    <x v="13"/>
    <x v="11"/>
    <x v="8"/>
    <x v="0"/>
    <x v="8"/>
    <x v="1"/>
  </r>
  <r>
    <x v="26"/>
    <x v="14"/>
    <x v="11"/>
    <x v="8"/>
    <x v="0"/>
    <x v="8"/>
    <x v="1"/>
  </r>
  <r>
    <x v="26"/>
    <x v="15"/>
    <x v="11"/>
    <x v="8"/>
    <x v="0"/>
    <x v="8"/>
    <x v="1"/>
  </r>
  <r>
    <x v="26"/>
    <x v="16"/>
    <x v="11"/>
    <x v="8"/>
    <x v="0"/>
    <x v="8"/>
    <x v="1"/>
  </r>
  <r>
    <x v="26"/>
    <x v="17"/>
    <x v="11"/>
    <x v="8"/>
    <x v="0"/>
    <x v="8"/>
    <x v="1"/>
  </r>
  <r>
    <x v="26"/>
    <x v="18"/>
    <x v="11"/>
    <x v="8"/>
    <x v="0"/>
    <x v="8"/>
    <x v="1"/>
  </r>
  <r>
    <x v="26"/>
    <x v="19"/>
    <x v="11"/>
    <x v="8"/>
    <x v="0"/>
    <x v="8"/>
    <x v="1"/>
  </r>
  <r>
    <x v="26"/>
    <x v="20"/>
    <x v="11"/>
    <x v="8"/>
    <x v="0"/>
    <x v="8"/>
    <x v="1"/>
  </r>
  <r>
    <x v="26"/>
    <x v="21"/>
    <x v="11"/>
    <x v="8"/>
    <x v="0"/>
    <x v="8"/>
    <x v="1"/>
  </r>
  <r>
    <x v="26"/>
    <x v="22"/>
    <x v="11"/>
    <x v="8"/>
    <x v="0"/>
    <x v="8"/>
    <x v="1"/>
  </r>
  <r>
    <x v="26"/>
    <x v="23"/>
    <x v="11"/>
    <x v="8"/>
    <x v="0"/>
    <x v="8"/>
    <x v="1"/>
  </r>
  <r>
    <x v="26"/>
    <x v="24"/>
    <x v="11"/>
    <x v="8"/>
    <x v="0"/>
    <x v="8"/>
    <x v="1"/>
  </r>
  <r>
    <x v="26"/>
    <x v="25"/>
    <x v="11"/>
    <x v="8"/>
    <x v="0"/>
    <x v="8"/>
    <x v="1"/>
  </r>
  <r>
    <x v="26"/>
    <x v="26"/>
    <x v="11"/>
    <x v="8"/>
    <x v="0"/>
    <x v="8"/>
    <x v="1"/>
  </r>
  <r>
    <x v="26"/>
    <x v="27"/>
    <x v="11"/>
    <x v="8"/>
    <x v="0"/>
    <x v="8"/>
    <x v="1"/>
  </r>
  <r>
    <x v="26"/>
    <x v="28"/>
    <x v="11"/>
    <x v="8"/>
    <x v="0"/>
    <x v="8"/>
    <x v="1"/>
  </r>
  <r>
    <x v="26"/>
    <x v="29"/>
    <x v="11"/>
    <x v="8"/>
    <x v="0"/>
    <x v="8"/>
    <x v="1"/>
  </r>
  <r>
    <x v="26"/>
    <x v="30"/>
    <x v="11"/>
    <x v="8"/>
    <x v="0"/>
    <x v="8"/>
    <x v="1"/>
  </r>
  <r>
    <x v="26"/>
    <x v="31"/>
    <x v="11"/>
    <x v="8"/>
    <x v="0"/>
    <x v="8"/>
    <x v="1"/>
  </r>
  <r>
    <x v="26"/>
    <x v="32"/>
    <x v="11"/>
    <x v="8"/>
    <x v="0"/>
    <x v="8"/>
    <x v="1"/>
  </r>
  <r>
    <x v="26"/>
    <x v="33"/>
    <x v="11"/>
    <x v="8"/>
    <x v="0"/>
    <x v="8"/>
    <x v="1"/>
  </r>
  <r>
    <x v="26"/>
    <x v="34"/>
    <x v="11"/>
    <x v="8"/>
    <x v="0"/>
    <x v="8"/>
    <x v="1"/>
  </r>
  <r>
    <x v="26"/>
    <x v="35"/>
    <x v="11"/>
    <x v="8"/>
    <x v="0"/>
    <x v="8"/>
    <x v="1"/>
  </r>
  <r>
    <x v="26"/>
    <x v="36"/>
    <x v="11"/>
    <x v="8"/>
    <x v="0"/>
    <x v="8"/>
    <x v="1"/>
  </r>
  <r>
    <x v="26"/>
    <x v="37"/>
    <x v="11"/>
    <x v="8"/>
    <x v="0"/>
    <x v="8"/>
    <x v="1"/>
  </r>
  <r>
    <x v="26"/>
    <x v="38"/>
    <x v="11"/>
    <x v="8"/>
    <x v="0"/>
    <x v="8"/>
    <x v="1"/>
  </r>
  <r>
    <x v="26"/>
    <x v="39"/>
    <x v="11"/>
    <x v="8"/>
    <x v="0"/>
    <x v="8"/>
    <x v="1"/>
  </r>
  <r>
    <x v="26"/>
    <x v="40"/>
    <x v="11"/>
    <x v="8"/>
    <x v="0"/>
    <x v="8"/>
    <x v="1"/>
  </r>
  <r>
    <x v="26"/>
    <x v="41"/>
    <x v="11"/>
    <x v="8"/>
    <x v="0"/>
    <x v="8"/>
    <x v="1"/>
  </r>
  <r>
    <x v="26"/>
    <x v="42"/>
    <x v="11"/>
    <x v="8"/>
    <x v="0"/>
    <x v="8"/>
    <x v="1"/>
  </r>
  <r>
    <x v="26"/>
    <x v="43"/>
    <x v="11"/>
    <x v="8"/>
    <x v="0"/>
    <x v="8"/>
    <x v="1"/>
  </r>
  <r>
    <x v="26"/>
    <x v="44"/>
    <x v="11"/>
    <x v="8"/>
    <x v="0"/>
    <x v="8"/>
    <x v="1"/>
  </r>
  <r>
    <x v="26"/>
    <x v="45"/>
    <x v="11"/>
    <x v="8"/>
    <x v="0"/>
    <x v="8"/>
    <x v="1"/>
  </r>
  <r>
    <x v="26"/>
    <x v="46"/>
    <x v="11"/>
    <x v="8"/>
    <x v="0"/>
    <x v="8"/>
    <x v="1"/>
  </r>
  <r>
    <x v="26"/>
    <x v="47"/>
    <x v="11"/>
    <x v="8"/>
    <x v="0"/>
    <x v="8"/>
    <x v="1"/>
  </r>
  <r>
    <x v="26"/>
    <x v="48"/>
    <x v="11"/>
    <x v="8"/>
    <x v="0"/>
    <x v="8"/>
    <x v="1"/>
  </r>
  <r>
    <x v="26"/>
    <x v="49"/>
    <x v="11"/>
    <x v="8"/>
    <x v="0"/>
    <x v="8"/>
    <x v="1"/>
  </r>
  <r>
    <x v="26"/>
    <x v="50"/>
    <x v="11"/>
    <x v="8"/>
    <x v="0"/>
    <x v="8"/>
    <x v="1"/>
  </r>
  <r>
    <x v="26"/>
    <x v="51"/>
    <x v="11"/>
    <x v="8"/>
    <x v="0"/>
    <x v="8"/>
    <x v="1"/>
  </r>
  <r>
    <x v="26"/>
    <x v="52"/>
    <x v="11"/>
    <x v="8"/>
    <x v="0"/>
    <x v="8"/>
    <x v="1"/>
  </r>
  <r>
    <x v="26"/>
    <x v="53"/>
    <x v="11"/>
    <x v="8"/>
    <x v="0"/>
    <x v="8"/>
    <x v="1"/>
  </r>
  <r>
    <x v="26"/>
    <x v="54"/>
    <x v="11"/>
    <x v="8"/>
    <x v="0"/>
    <x v="8"/>
    <x v="1"/>
  </r>
  <r>
    <x v="26"/>
    <x v="55"/>
    <x v="11"/>
    <x v="8"/>
    <x v="0"/>
    <x v="8"/>
    <x v="1"/>
  </r>
  <r>
    <x v="26"/>
    <x v="56"/>
    <x v="11"/>
    <x v="8"/>
    <x v="0"/>
    <x v="8"/>
    <x v="1"/>
  </r>
  <r>
    <x v="26"/>
    <x v="57"/>
    <x v="11"/>
    <x v="8"/>
    <x v="0"/>
    <x v="8"/>
    <x v="1"/>
  </r>
  <r>
    <x v="26"/>
    <x v="58"/>
    <x v="11"/>
    <x v="8"/>
    <x v="0"/>
    <x v="8"/>
    <x v="1"/>
  </r>
  <r>
    <x v="26"/>
    <x v="59"/>
    <x v="11"/>
    <x v="8"/>
    <x v="0"/>
    <x v="8"/>
    <x v="1"/>
  </r>
  <r>
    <x v="26"/>
    <x v="60"/>
    <x v="11"/>
    <x v="8"/>
    <x v="0"/>
    <x v="8"/>
    <x v="1"/>
  </r>
  <r>
    <x v="26"/>
    <x v="61"/>
    <x v="11"/>
    <x v="8"/>
    <x v="0"/>
    <x v="8"/>
    <x v="1"/>
  </r>
  <r>
    <x v="26"/>
    <x v="62"/>
    <x v="11"/>
    <x v="8"/>
    <x v="0"/>
    <x v="8"/>
    <x v="1"/>
  </r>
  <r>
    <x v="26"/>
    <x v="63"/>
    <x v="11"/>
    <x v="8"/>
    <x v="0"/>
    <x v="8"/>
    <x v="1"/>
  </r>
  <r>
    <x v="26"/>
    <x v="64"/>
    <x v="11"/>
    <x v="8"/>
    <x v="0"/>
    <x v="8"/>
    <x v="1"/>
  </r>
  <r>
    <x v="26"/>
    <x v="65"/>
    <x v="11"/>
    <x v="8"/>
    <x v="0"/>
    <x v="8"/>
    <x v="1"/>
  </r>
  <r>
    <x v="26"/>
    <x v="66"/>
    <x v="11"/>
    <x v="8"/>
    <x v="0"/>
    <x v="8"/>
    <x v="1"/>
  </r>
  <r>
    <x v="26"/>
    <x v="67"/>
    <x v="11"/>
    <x v="8"/>
    <x v="0"/>
    <x v="8"/>
    <x v="1"/>
  </r>
  <r>
    <x v="26"/>
    <x v="68"/>
    <x v="11"/>
    <x v="8"/>
    <x v="0"/>
    <x v="8"/>
    <x v="1"/>
  </r>
  <r>
    <x v="26"/>
    <x v="69"/>
    <x v="11"/>
    <x v="8"/>
    <x v="0"/>
    <x v="8"/>
    <x v="1"/>
  </r>
  <r>
    <x v="26"/>
    <x v="70"/>
    <x v="11"/>
    <x v="8"/>
    <x v="0"/>
    <x v="8"/>
    <x v="1"/>
  </r>
  <r>
    <x v="26"/>
    <x v="71"/>
    <x v="11"/>
    <x v="8"/>
    <x v="0"/>
    <x v="8"/>
    <x v="1"/>
  </r>
  <r>
    <x v="26"/>
    <x v="72"/>
    <x v="11"/>
    <x v="8"/>
    <x v="0"/>
    <x v="8"/>
    <x v="1"/>
  </r>
  <r>
    <x v="26"/>
    <x v="73"/>
    <x v="11"/>
    <x v="8"/>
    <x v="0"/>
    <x v="8"/>
    <x v="1"/>
  </r>
  <r>
    <x v="26"/>
    <x v="74"/>
    <x v="11"/>
    <x v="8"/>
    <x v="0"/>
    <x v="8"/>
    <x v="1"/>
  </r>
  <r>
    <x v="26"/>
    <x v="75"/>
    <x v="11"/>
    <x v="8"/>
    <x v="0"/>
    <x v="8"/>
    <x v="1"/>
  </r>
  <r>
    <x v="26"/>
    <x v="76"/>
    <x v="11"/>
    <x v="8"/>
    <x v="0"/>
    <x v="8"/>
    <x v="1"/>
  </r>
  <r>
    <x v="26"/>
    <x v="77"/>
    <x v="11"/>
    <x v="8"/>
    <x v="0"/>
    <x v="8"/>
    <x v="1"/>
  </r>
  <r>
    <x v="26"/>
    <x v="78"/>
    <x v="11"/>
    <x v="8"/>
    <x v="0"/>
    <x v="8"/>
    <x v="1"/>
  </r>
  <r>
    <x v="26"/>
    <x v="79"/>
    <x v="11"/>
    <x v="8"/>
    <x v="0"/>
    <x v="8"/>
    <x v="1"/>
  </r>
  <r>
    <x v="26"/>
    <x v="80"/>
    <x v="11"/>
    <x v="8"/>
    <x v="0"/>
    <x v="8"/>
    <x v="1"/>
  </r>
  <r>
    <x v="26"/>
    <x v="81"/>
    <x v="11"/>
    <x v="8"/>
    <x v="0"/>
    <x v="8"/>
    <x v="1"/>
  </r>
  <r>
    <x v="26"/>
    <x v="82"/>
    <x v="11"/>
    <x v="8"/>
    <x v="0"/>
    <x v="8"/>
    <x v="1"/>
  </r>
  <r>
    <x v="26"/>
    <x v="83"/>
    <x v="11"/>
    <x v="8"/>
    <x v="0"/>
    <x v="8"/>
    <x v="1"/>
  </r>
  <r>
    <x v="26"/>
    <x v="84"/>
    <x v="11"/>
    <x v="8"/>
    <x v="0"/>
    <x v="8"/>
    <x v="1"/>
  </r>
  <r>
    <x v="26"/>
    <x v="85"/>
    <x v="11"/>
    <x v="8"/>
    <x v="0"/>
    <x v="8"/>
    <x v="1"/>
  </r>
  <r>
    <x v="26"/>
    <x v="86"/>
    <x v="11"/>
    <x v="8"/>
    <x v="0"/>
    <x v="8"/>
    <x v="1"/>
  </r>
  <r>
    <x v="26"/>
    <x v="87"/>
    <x v="11"/>
    <x v="8"/>
    <x v="0"/>
    <x v="8"/>
    <x v="1"/>
  </r>
  <r>
    <x v="26"/>
    <x v="88"/>
    <x v="11"/>
    <x v="8"/>
    <x v="0"/>
    <x v="8"/>
    <x v="1"/>
  </r>
  <r>
    <x v="26"/>
    <x v="89"/>
    <x v="11"/>
    <x v="8"/>
    <x v="0"/>
    <x v="8"/>
    <x v="1"/>
  </r>
  <r>
    <x v="26"/>
    <x v="90"/>
    <x v="11"/>
    <x v="8"/>
    <x v="0"/>
    <x v="8"/>
    <x v="1"/>
  </r>
  <r>
    <x v="26"/>
    <x v="91"/>
    <x v="11"/>
    <x v="8"/>
    <x v="0"/>
    <x v="8"/>
    <x v="1"/>
  </r>
  <r>
    <x v="26"/>
    <x v="92"/>
    <x v="11"/>
    <x v="8"/>
    <x v="0"/>
    <x v="8"/>
    <x v="1"/>
  </r>
  <r>
    <x v="26"/>
    <x v="93"/>
    <x v="11"/>
    <x v="8"/>
    <x v="0"/>
    <x v="8"/>
    <x v="1"/>
  </r>
  <r>
    <x v="26"/>
    <x v="94"/>
    <x v="11"/>
    <x v="8"/>
    <x v="0"/>
    <x v="8"/>
    <x v="1"/>
  </r>
  <r>
    <x v="26"/>
    <x v="95"/>
    <x v="11"/>
    <x v="8"/>
    <x v="0"/>
    <x v="8"/>
    <x v="1"/>
  </r>
  <r>
    <x v="26"/>
    <x v="96"/>
    <x v="11"/>
    <x v="8"/>
    <x v="0"/>
    <x v="8"/>
    <x v="1"/>
  </r>
  <r>
    <x v="26"/>
    <x v="97"/>
    <x v="11"/>
    <x v="8"/>
    <x v="0"/>
    <x v="8"/>
    <x v="1"/>
  </r>
  <r>
    <x v="26"/>
    <x v="98"/>
    <x v="11"/>
    <x v="8"/>
    <x v="0"/>
    <x v="8"/>
    <x v="1"/>
  </r>
  <r>
    <x v="26"/>
    <x v="99"/>
    <x v="11"/>
    <x v="8"/>
    <x v="0"/>
    <x v="8"/>
    <x v="1"/>
  </r>
  <r>
    <x v="26"/>
    <x v="100"/>
    <x v="11"/>
    <x v="8"/>
    <x v="0"/>
    <x v="8"/>
    <x v="1"/>
  </r>
  <r>
    <x v="26"/>
    <x v="101"/>
    <x v="11"/>
    <x v="8"/>
    <x v="0"/>
    <x v="8"/>
    <x v="1"/>
  </r>
  <r>
    <x v="26"/>
    <x v="102"/>
    <x v="11"/>
    <x v="8"/>
    <x v="0"/>
    <x v="8"/>
    <x v="1"/>
  </r>
  <r>
    <x v="26"/>
    <x v="103"/>
    <x v="11"/>
    <x v="8"/>
    <x v="0"/>
    <x v="8"/>
    <x v="1"/>
  </r>
  <r>
    <x v="26"/>
    <x v="104"/>
    <x v="11"/>
    <x v="8"/>
    <x v="0"/>
    <x v="8"/>
    <x v="1"/>
  </r>
  <r>
    <x v="26"/>
    <x v="105"/>
    <x v="11"/>
    <x v="8"/>
    <x v="0"/>
    <x v="8"/>
    <x v="1"/>
  </r>
  <r>
    <x v="26"/>
    <x v="106"/>
    <x v="11"/>
    <x v="8"/>
    <x v="0"/>
    <x v="8"/>
    <x v="1"/>
  </r>
  <r>
    <x v="26"/>
    <x v="107"/>
    <x v="11"/>
    <x v="8"/>
    <x v="0"/>
    <x v="8"/>
    <x v="1"/>
  </r>
  <r>
    <x v="26"/>
    <x v="108"/>
    <x v="11"/>
    <x v="8"/>
    <x v="0"/>
    <x v="8"/>
    <x v="1"/>
  </r>
  <r>
    <x v="26"/>
    <x v="109"/>
    <x v="11"/>
    <x v="8"/>
    <x v="0"/>
    <x v="8"/>
    <x v="1"/>
  </r>
  <r>
    <x v="26"/>
    <x v="110"/>
    <x v="11"/>
    <x v="8"/>
    <x v="0"/>
    <x v="8"/>
    <x v="1"/>
  </r>
  <r>
    <x v="26"/>
    <x v="111"/>
    <x v="11"/>
    <x v="8"/>
    <x v="0"/>
    <x v="8"/>
    <x v="1"/>
  </r>
  <r>
    <x v="26"/>
    <x v="112"/>
    <x v="11"/>
    <x v="8"/>
    <x v="0"/>
    <x v="8"/>
    <x v="1"/>
  </r>
  <r>
    <x v="26"/>
    <x v="113"/>
    <x v="11"/>
    <x v="8"/>
    <x v="0"/>
    <x v="8"/>
    <x v="1"/>
  </r>
  <r>
    <x v="26"/>
    <x v="114"/>
    <x v="11"/>
    <x v="8"/>
    <x v="0"/>
    <x v="8"/>
    <x v="1"/>
  </r>
  <r>
    <x v="26"/>
    <x v="115"/>
    <x v="11"/>
    <x v="8"/>
    <x v="0"/>
    <x v="8"/>
    <x v="1"/>
  </r>
  <r>
    <x v="26"/>
    <x v="116"/>
    <x v="11"/>
    <x v="8"/>
    <x v="0"/>
    <x v="8"/>
    <x v="1"/>
  </r>
  <r>
    <x v="26"/>
    <x v="117"/>
    <x v="11"/>
    <x v="8"/>
    <x v="0"/>
    <x v="8"/>
    <x v="1"/>
  </r>
  <r>
    <x v="26"/>
    <x v="118"/>
    <x v="11"/>
    <x v="8"/>
    <x v="0"/>
    <x v="8"/>
    <x v="1"/>
  </r>
  <r>
    <x v="26"/>
    <x v="119"/>
    <x v="11"/>
    <x v="8"/>
    <x v="0"/>
    <x v="8"/>
    <x v="1"/>
  </r>
  <r>
    <x v="26"/>
    <x v="120"/>
    <x v="11"/>
    <x v="8"/>
    <x v="0"/>
    <x v="8"/>
    <x v="1"/>
  </r>
  <r>
    <x v="26"/>
    <x v="121"/>
    <x v="11"/>
    <x v="8"/>
    <x v="0"/>
    <x v="8"/>
    <x v="1"/>
  </r>
  <r>
    <x v="26"/>
    <x v="122"/>
    <x v="11"/>
    <x v="8"/>
    <x v="0"/>
    <x v="8"/>
    <x v="1"/>
  </r>
  <r>
    <x v="26"/>
    <x v="123"/>
    <x v="11"/>
    <x v="8"/>
    <x v="0"/>
    <x v="8"/>
    <x v="1"/>
  </r>
  <r>
    <x v="26"/>
    <x v="124"/>
    <x v="11"/>
    <x v="8"/>
    <x v="0"/>
    <x v="8"/>
    <x v="1"/>
  </r>
  <r>
    <x v="26"/>
    <x v="125"/>
    <x v="11"/>
    <x v="8"/>
    <x v="0"/>
    <x v="8"/>
    <x v="1"/>
  </r>
  <r>
    <x v="26"/>
    <x v="126"/>
    <x v="11"/>
    <x v="8"/>
    <x v="0"/>
    <x v="8"/>
    <x v="1"/>
  </r>
  <r>
    <x v="26"/>
    <x v="127"/>
    <x v="11"/>
    <x v="8"/>
    <x v="0"/>
    <x v="8"/>
    <x v="1"/>
  </r>
  <r>
    <x v="26"/>
    <x v="128"/>
    <x v="11"/>
    <x v="8"/>
    <x v="0"/>
    <x v="8"/>
    <x v="1"/>
  </r>
  <r>
    <x v="26"/>
    <x v="129"/>
    <x v="11"/>
    <x v="8"/>
    <x v="0"/>
    <x v="8"/>
    <x v="1"/>
  </r>
  <r>
    <x v="26"/>
    <x v="130"/>
    <x v="11"/>
    <x v="8"/>
    <x v="0"/>
    <x v="8"/>
    <x v="1"/>
  </r>
  <r>
    <x v="26"/>
    <x v="131"/>
    <x v="11"/>
    <x v="8"/>
    <x v="0"/>
    <x v="8"/>
    <x v="1"/>
  </r>
  <r>
    <x v="26"/>
    <x v="132"/>
    <x v="11"/>
    <x v="8"/>
    <x v="0"/>
    <x v="8"/>
    <x v="1"/>
  </r>
  <r>
    <x v="27"/>
    <x v="0"/>
    <x v="3"/>
    <x v="8"/>
    <x v="0"/>
    <x v="8"/>
    <x v="1"/>
  </r>
  <r>
    <x v="27"/>
    <x v="1"/>
    <x v="3"/>
    <x v="8"/>
    <x v="0"/>
    <x v="8"/>
    <x v="1"/>
  </r>
  <r>
    <x v="27"/>
    <x v="2"/>
    <x v="3"/>
    <x v="8"/>
    <x v="0"/>
    <x v="8"/>
    <x v="1"/>
  </r>
  <r>
    <x v="27"/>
    <x v="3"/>
    <x v="3"/>
    <x v="8"/>
    <x v="0"/>
    <x v="8"/>
    <x v="1"/>
  </r>
  <r>
    <x v="27"/>
    <x v="4"/>
    <x v="3"/>
    <x v="8"/>
    <x v="0"/>
    <x v="8"/>
    <x v="1"/>
  </r>
  <r>
    <x v="27"/>
    <x v="5"/>
    <x v="3"/>
    <x v="8"/>
    <x v="0"/>
    <x v="8"/>
    <x v="1"/>
  </r>
  <r>
    <x v="27"/>
    <x v="6"/>
    <x v="3"/>
    <x v="8"/>
    <x v="0"/>
    <x v="8"/>
    <x v="1"/>
  </r>
  <r>
    <x v="27"/>
    <x v="7"/>
    <x v="3"/>
    <x v="8"/>
    <x v="0"/>
    <x v="8"/>
    <x v="1"/>
  </r>
  <r>
    <x v="27"/>
    <x v="8"/>
    <x v="3"/>
    <x v="8"/>
    <x v="0"/>
    <x v="8"/>
    <x v="1"/>
  </r>
  <r>
    <x v="27"/>
    <x v="9"/>
    <x v="3"/>
    <x v="8"/>
    <x v="0"/>
    <x v="8"/>
    <x v="1"/>
  </r>
  <r>
    <x v="27"/>
    <x v="10"/>
    <x v="3"/>
    <x v="8"/>
    <x v="0"/>
    <x v="8"/>
    <x v="1"/>
  </r>
  <r>
    <x v="27"/>
    <x v="11"/>
    <x v="3"/>
    <x v="8"/>
    <x v="0"/>
    <x v="8"/>
    <x v="1"/>
  </r>
  <r>
    <x v="27"/>
    <x v="12"/>
    <x v="3"/>
    <x v="8"/>
    <x v="0"/>
    <x v="8"/>
    <x v="1"/>
  </r>
  <r>
    <x v="27"/>
    <x v="13"/>
    <x v="3"/>
    <x v="8"/>
    <x v="0"/>
    <x v="8"/>
    <x v="1"/>
  </r>
  <r>
    <x v="27"/>
    <x v="14"/>
    <x v="3"/>
    <x v="8"/>
    <x v="0"/>
    <x v="8"/>
    <x v="1"/>
  </r>
  <r>
    <x v="27"/>
    <x v="15"/>
    <x v="3"/>
    <x v="8"/>
    <x v="0"/>
    <x v="8"/>
    <x v="1"/>
  </r>
  <r>
    <x v="27"/>
    <x v="16"/>
    <x v="3"/>
    <x v="8"/>
    <x v="0"/>
    <x v="8"/>
    <x v="1"/>
  </r>
  <r>
    <x v="27"/>
    <x v="17"/>
    <x v="3"/>
    <x v="8"/>
    <x v="0"/>
    <x v="8"/>
    <x v="1"/>
  </r>
  <r>
    <x v="27"/>
    <x v="18"/>
    <x v="3"/>
    <x v="8"/>
    <x v="0"/>
    <x v="8"/>
    <x v="1"/>
  </r>
  <r>
    <x v="27"/>
    <x v="19"/>
    <x v="3"/>
    <x v="8"/>
    <x v="0"/>
    <x v="8"/>
    <x v="1"/>
  </r>
  <r>
    <x v="27"/>
    <x v="20"/>
    <x v="3"/>
    <x v="8"/>
    <x v="0"/>
    <x v="8"/>
    <x v="1"/>
  </r>
  <r>
    <x v="27"/>
    <x v="21"/>
    <x v="3"/>
    <x v="8"/>
    <x v="0"/>
    <x v="8"/>
    <x v="1"/>
  </r>
  <r>
    <x v="27"/>
    <x v="22"/>
    <x v="3"/>
    <x v="8"/>
    <x v="0"/>
    <x v="8"/>
    <x v="1"/>
  </r>
  <r>
    <x v="27"/>
    <x v="23"/>
    <x v="3"/>
    <x v="8"/>
    <x v="0"/>
    <x v="8"/>
    <x v="1"/>
  </r>
  <r>
    <x v="27"/>
    <x v="24"/>
    <x v="3"/>
    <x v="8"/>
    <x v="0"/>
    <x v="8"/>
    <x v="1"/>
  </r>
  <r>
    <x v="27"/>
    <x v="25"/>
    <x v="3"/>
    <x v="8"/>
    <x v="0"/>
    <x v="8"/>
    <x v="1"/>
  </r>
  <r>
    <x v="27"/>
    <x v="26"/>
    <x v="3"/>
    <x v="8"/>
    <x v="0"/>
    <x v="8"/>
    <x v="1"/>
  </r>
  <r>
    <x v="27"/>
    <x v="27"/>
    <x v="3"/>
    <x v="8"/>
    <x v="0"/>
    <x v="8"/>
    <x v="1"/>
  </r>
  <r>
    <x v="27"/>
    <x v="28"/>
    <x v="3"/>
    <x v="8"/>
    <x v="0"/>
    <x v="8"/>
    <x v="1"/>
  </r>
  <r>
    <x v="27"/>
    <x v="29"/>
    <x v="3"/>
    <x v="8"/>
    <x v="0"/>
    <x v="8"/>
    <x v="1"/>
  </r>
  <r>
    <x v="27"/>
    <x v="30"/>
    <x v="3"/>
    <x v="8"/>
    <x v="0"/>
    <x v="8"/>
    <x v="1"/>
  </r>
  <r>
    <x v="27"/>
    <x v="31"/>
    <x v="3"/>
    <x v="8"/>
    <x v="0"/>
    <x v="8"/>
    <x v="1"/>
  </r>
  <r>
    <x v="27"/>
    <x v="32"/>
    <x v="3"/>
    <x v="8"/>
    <x v="0"/>
    <x v="8"/>
    <x v="1"/>
  </r>
  <r>
    <x v="27"/>
    <x v="33"/>
    <x v="3"/>
    <x v="8"/>
    <x v="0"/>
    <x v="8"/>
    <x v="1"/>
  </r>
  <r>
    <x v="27"/>
    <x v="34"/>
    <x v="3"/>
    <x v="8"/>
    <x v="0"/>
    <x v="8"/>
    <x v="1"/>
  </r>
  <r>
    <x v="27"/>
    <x v="35"/>
    <x v="3"/>
    <x v="8"/>
    <x v="0"/>
    <x v="8"/>
    <x v="1"/>
  </r>
  <r>
    <x v="27"/>
    <x v="36"/>
    <x v="3"/>
    <x v="8"/>
    <x v="0"/>
    <x v="8"/>
    <x v="1"/>
  </r>
  <r>
    <x v="27"/>
    <x v="37"/>
    <x v="3"/>
    <x v="8"/>
    <x v="0"/>
    <x v="8"/>
    <x v="1"/>
  </r>
  <r>
    <x v="27"/>
    <x v="38"/>
    <x v="3"/>
    <x v="8"/>
    <x v="0"/>
    <x v="8"/>
    <x v="1"/>
  </r>
  <r>
    <x v="27"/>
    <x v="39"/>
    <x v="3"/>
    <x v="8"/>
    <x v="0"/>
    <x v="8"/>
    <x v="1"/>
  </r>
  <r>
    <x v="27"/>
    <x v="40"/>
    <x v="3"/>
    <x v="8"/>
    <x v="0"/>
    <x v="8"/>
    <x v="1"/>
  </r>
  <r>
    <x v="27"/>
    <x v="41"/>
    <x v="3"/>
    <x v="8"/>
    <x v="0"/>
    <x v="8"/>
    <x v="1"/>
  </r>
  <r>
    <x v="27"/>
    <x v="42"/>
    <x v="3"/>
    <x v="8"/>
    <x v="0"/>
    <x v="8"/>
    <x v="1"/>
  </r>
  <r>
    <x v="27"/>
    <x v="43"/>
    <x v="3"/>
    <x v="8"/>
    <x v="0"/>
    <x v="8"/>
    <x v="1"/>
  </r>
  <r>
    <x v="27"/>
    <x v="44"/>
    <x v="3"/>
    <x v="8"/>
    <x v="0"/>
    <x v="8"/>
    <x v="1"/>
  </r>
  <r>
    <x v="27"/>
    <x v="45"/>
    <x v="3"/>
    <x v="8"/>
    <x v="0"/>
    <x v="8"/>
    <x v="1"/>
  </r>
  <r>
    <x v="27"/>
    <x v="46"/>
    <x v="3"/>
    <x v="8"/>
    <x v="0"/>
    <x v="8"/>
    <x v="1"/>
  </r>
  <r>
    <x v="27"/>
    <x v="47"/>
    <x v="3"/>
    <x v="8"/>
    <x v="0"/>
    <x v="8"/>
    <x v="1"/>
  </r>
  <r>
    <x v="27"/>
    <x v="48"/>
    <x v="3"/>
    <x v="8"/>
    <x v="0"/>
    <x v="8"/>
    <x v="1"/>
  </r>
  <r>
    <x v="27"/>
    <x v="49"/>
    <x v="3"/>
    <x v="8"/>
    <x v="0"/>
    <x v="8"/>
    <x v="1"/>
  </r>
  <r>
    <x v="27"/>
    <x v="50"/>
    <x v="3"/>
    <x v="8"/>
    <x v="0"/>
    <x v="8"/>
    <x v="1"/>
  </r>
  <r>
    <x v="27"/>
    <x v="51"/>
    <x v="3"/>
    <x v="8"/>
    <x v="0"/>
    <x v="8"/>
    <x v="1"/>
  </r>
  <r>
    <x v="27"/>
    <x v="52"/>
    <x v="3"/>
    <x v="8"/>
    <x v="0"/>
    <x v="8"/>
    <x v="1"/>
  </r>
  <r>
    <x v="27"/>
    <x v="53"/>
    <x v="3"/>
    <x v="8"/>
    <x v="0"/>
    <x v="8"/>
    <x v="1"/>
  </r>
  <r>
    <x v="27"/>
    <x v="54"/>
    <x v="3"/>
    <x v="8"/>
    <x v="0"/>
    <x v="8"/>
    <x v="1"/>
  </r>
  <r>
    <x v="27"/>
    <x v="55"/>
    <x v="3"/>
    <x v="8"/>
    <x v="0"/>
    <x v="8"/>
    <x v="1"/>
  </r>
  <r>
    <x v="27"/>
    <x v="56"/>
    <x v="3"/>
    <x v="8"/>
    <x v="0"/>
    <x v="8"/>
    <x v="1"/>
  </r>
  <r>
    <x v="27"/>
    <x v="57"/>
    <x v="3"/>
    <x v="8"/>
    <x v="0"/>
    <x v="8"/>
    <x v="1"/>
  </r>
  <r>
    <x v="27"/>
    <x v="58"/>
    <x v="3"/>
    <x v="8"/>
    <x v="0"/>
    <x v="8"/>
    <x v="1"/>
  </r>
  <r>
    <x v="27"/>
    <x v="59"/>
    <x v="3"/>
    <x v="8"/>
    <x v="0"/>
    <x v="8"/>
    <x v="1"/>
  </r>
  <r>
    <x v="27"/>
    <x v="60"/>
    <x v="3"/>
    <x v="8"/>
    <x v="0"/>
    <x v="8"/>
    <x v="1"/>
  </r>
  <r>
    <x v="27"/>
    <x v="61"/>
    <x v="3"/>
    <x v="8"/>
    <x v="0"/>
    <x v="8"/>
    <x v="1"/>
  </r>
  <r>
    <x v="27"/>
    <x v="62"/>
    <x v="3"/>
    <x v="8"/>
    <x v="0"/>
    <x v="8"/>
    <x v="1"/>
  </r>
  <r>
    <x v="27"/>
    <x v="63"/>
    <x v="3"/>
    <x v="8"/>
    <x v="0"/>
    <x v="8"/>
    <x v="1"/>
  </r>
  <r>
    <x v="27"/>
    <x v="64"/>
    <x v="3"/>
    <x v="8"/>
    <x v="0"/>
    <x v="8"/>
    <x v="1"/>
  </r>
  <r>
    <x v="27"/>
    <x v="65"/>
    <x v="3"/>
    <x v="8"/>
    <x v="0"/>
    <x v="8"/>
    <x v="1"/>
  </r>
  <r>
    <x v="27"/>
    <x v="66"/>
    <x v="3"/>
    <x v="8"/>
    <x v="0"/>
    <x v="8"/>
    <x v="1"/>
  </r>
  <r>
    <x v="27"/>
    <x v="67"/>
    <x v="3"/>
    <x v="8"/>
    <x v="0"/>
    <x v="8"/>
    <x v="1"/>
  </r>
  <r>
    <x v="27"/>
    <x v="68"/>
    <x v="3"/>
    <x v="8"/>
    <x v="0"/>
    <x v="8"/>
    <x v="1"/>
  </r>
  <r>
    <x v="27"/>
    <x v="69"/>
    <x v="3"/>
    <x v="8"/>
    <x v="0"/>
    <x v="8"/>
    <x v="1"/>
  </r>
  <r>
    <x v="27"/>
    <x v="70"/>
    <x v="3"/>
    <x v="8"/>
    <x v="0"/>
    <x v="8"/>
    <x v="1"/>
  </r>
  <r>
    <x v="27"/>
    <x v="71"/>
    <x v="3"/>
    <x v="8"/>
    <x v="0"/>
    <x v="8"/>
    <x v="1"/>
  </r>
  <r>
    <x v="27"/>
    <x v="72"/>
    <x v="3"/>
    <x v="8"/>
    <x v="0"/>
    <x v="8"/>
    <x v="1"/>
  </r>
  <r>
    <x v="27"/>
    <x v="73"/>
    <x v="3"/>
    <x v="8"/>
    <x v="0"/>
    <x v="8"/>
    <x v="1"/>
  </r>
  <r>
    <x v="27"/>
    <x v="74"/>
    <x v="3"/>
    <x v="8"/>
    <x v="0"/>
    <x v="8"/>
    <x v="1"/>
  </r>
  <r>
    <x v="27"/>
    <x v="75"/>
    <x v="3"/>
    <x v="8"/>
    <x v="0"/>
    <x v="8"/>
    <x v="1"/>
  </r>
  <r>
    <x v="27"/>
    <x v="76"/>
    <x v="3"/>
    <x v="8"/>
    <x v="0"/>
    <x v="8"/>
    <x v="1"/>
  </r>
  <r>
    <x v="27"/>
    <x v="77"/>
    <x v="3"/>
    <x v="8"/>
    <x v="0"/>
    <x v="8"/>
    <x v="1"/>
  </r>
  <r>
    <x v="27"/>
    <x v="78"/>
    <x v="3"/>
    <x v="8"/>
    <x v="0"/>
    <x v="8"/>
    <x v="1"/>
  </r>
  <r>
    <x v="27"/>
    <x v="79"/>
    <x v="3"/>
    <x v="8"/>
    <x v="0"/>
    <x v="8"/>
    <x v="1"/>
  </r>
  <r>
    <x v="27"/>
    <x v="80"/>
    <x v="3"/>
    <x v="8"/>
    <x v="0"/>
    <x v="8"/>
    <x v="1"/>
  </r>
  <r>
    <x v="27"/>
    <x v="81"/>
    <x v="3"/>
    <x v="8"/>
    <x v="0"/>
    <x v="8"/>
    <x v="1"/>
  </r>
  <r>
    <x v="27"/>
    <x v="82"/>
    <x v="3"/>
    <x v="8"/>
    <x v="0"/>
    <x v="8"/>
    <x v="1"/>
  </r>
  <r>
    <x v="27"/>
    <x v="83"/>
    <x v="3"/>
    <x v="8"/>
    <x v="0"/>
    <x v="8"/>
    <x v="1"/>
  </r>
  <r>
    <x v="27"/>
    <x v="84"/>
    <x v="3"/>
    <x v="8"/>
    <x v="0"/>
    <x v="8"/>
    <x v="1"/>
  </r>
  <r>
    <x v="27"/>
    <x v="85"/>
    <x v="3"/>
    <x v="8"/>
    <x v="0"/>
    <x v="8"/>
    <x v="1"/>
  </r>
  <r>
    <x v="27"/>
    <x v="86"/>
    <x v="3"/>
    <x v="8"/>
    <x v="0"/>
    <x v="8"/>
    <x v="1"/>
  </r>
  <r>
    <x v="27"/>
    <x v="87"/>
    <x v="3"/>
    <x v="8"/>
    <x v="0"/>
    <x v="8"/>
    <x v="1"/>
  </r>
  <r>
    <x v="27"/>
    <x v="88"/>
    <x v="3"/>
    <x v="8"/>
    <x v="0"/>
    <x v="8"/>
    <x v="1"/>
  </r>
  <r>
    <x v="27"/>
    <x v="89"/>
    <x v="3"/>
    <x v="8"/>
    <x v="0"/>
    <x v="8"/>
    <x v="1"/>
  </r>
  <r>
    <x v="27"/>
    <x v="90"/>
    <x v="3"/>
    <x v="8"/>
    <x v="0"/>
    <x v="8"/>
    <x v="1"/>
  </r>
  <r>
    <x v="27"/>
    <x v="91"/>
    <x v="3"/>
    <x v="8"/>
    <x v="0"/>
    <x v="8"/>
    <x v="1"/>
  </r>
  <r>
    <x v="27"/>
    <x v="92"/>
    <x v="3"/>
    <x v="8"/>
    <x v="0"/>
    <x v="8"/>
    <x v="1"/>
  </r>
  <r>
    <x v="27"/>
    <x v="93"/>
    <x v="3"/>
    <x v="8"/>
    <x v="0"/>
    <x v="8"/>
    <x v="1"/>
  </r>
  <r>
    <x v="27"/>
    <x v="94"/>
    <x v="3"/>
    <x v="8"/>
    <x v="0"/>
    <x v="8"/>
    <x v="1"/>
  </r>
  <r>
    <x v="27"/>
    <x v="95"/>
    <x v="3"/>
    <x v="8"/>
    <x v="0"/>
    <x v="8"/>
    <x v="1"/>
  </r>
  <r>
    <x v="27"/>
    <x v="96"/>
    <x v="3"/>
    <x v="8"/>
    <x v="0"/>
    <x v="8"/>
    <x v="1"/>
  </r>
  <r>
    <x v="27"/>
    <x v="97"/>
    <x v="3"/>
    <x v="8"/>
    <x v="0"/>
    <x v="8"/>
    <x v="1"/>
  </r>
  <r>
    <x v="27"/>
    <x v="98"/>
    <x v="3"/>
    <x v="8"/>
    <x v="0"/>
    <x v="8"/>
    <x v="1"/>
  </r>
  <r>
    <x v="27"/>
    <x v="99"/>
    <x v="3"/>
    <x v="8"/>
    <x v="0"/>
    <x v="8"/>
    <x v="1"/>
  </r>
  <r>
    <x v="27"/>
    <x v="100"/>
    <x v="3"/>
    <x v="8"/>
    <x v="0"/>
    <x v="8"/>
    <x v="1"/>
  </r>
  <r>
    <x v="27"/>
    <x v="101"/>
    <x v="3"/>
    <x v="8"/>
    <x v="0"/>
    <x v="8"/>
    <x v="1"/>
  </r>
  <r>
    <x v="27"/>
    <x v="102"/>
    <x v="3"/>
    <x v="8"/>
    <x v="0"/>
    <x v="8"/>
    <x v="1"/>
  </r>
  <r>
    <x v="27"/>
    <x v="103"/>
    <x v="3"/>
    <x v="8"/>
    <x v="0"/>
    <x v="8"/>
    <x v="1"/>
  </r>
  <r>
    <x v="27"/>
    <x v="104"/>
    <x v="3"/>
    <x v="8"/>
    <x v="0"/>
    <x v="8"/>
    <x v="1"/>
  </r>
  <r>
    <x v="27"/>
    <x v="105"/>
    <x v="3"/>
    <x v="8"/>
    <x v="0"/>
    <x v="8"/>
    <x v="1"/>
  </r>
  <r>
    <x v="27"/>
    <x v="106"/>
    <x v="3"/>
    <x v="8"/>
    <x v="0"/>
    <x v="8"/>
    <x v="1"/>
  </r>
  <r>
    <x v="27"/>
    <x v="107"/>
    <x v="3"/>
    <x v="8"/>
    <x v="0"/>
    <x v="8"/>
    <x v="1"/>
  </r>
  <r>
    <x v="27"/>
    <x v="108"/>
    <x v="3"/>
    <x v="8"/>
    <x v="0"/>
    <x v="8"/>
    <x v="1"/>
  </r>
  <r>
    <x v="27"/>
    <x v="109"/>
    <x v="3"/>
    <x v="8"/>
    <x v="0"/>
    <x v="8"/>
    <x v="1"/>
  </r>
  <r>
    <x v="27"/>
    <x v="110"/>
    <x v="3"/>
    <x v="8"/>
    <x v="0"/>
    <x v="8"/>
    <x v="1"/>
  </r>
  <r>
    <x v="27"/>
    <x v="111"/>
    <x v="3"/>
    <x v="8"/>
    <x v="0"/>
    <x v="8"/>
    <x v="1"/>
  </r>
  <r>
    <x v="27"/>
    <x v="112"/>
    <x v="3"/>
    <x v="8"/>
    <x v="0"/>
    <x v="8"/>
    <x v="1"/>
  </r>
  <r>
    <x v="27"/>
    <x v="113"/>
    <x v="3"/>
    <x v="8"/>
    <x v="0"/>
    <x v="8"/>
    <x v="1"/>
  </r>
  <r>
    <x v="27"/>
    <x v="114"/>
    <x v="3"/>
    <x v="8"/>
    <x v="0"/>
    <x v="8"/>
    <x v="1"/>
  </r>
  <r>
    <x v="27"/>
    <x v="115"/>
    <x v="3"/>
    <x v="8"/>
    <x v="0"/>
    <x v="8"/>
    <x v="1"/>
  </r>
  <r>
    <x v="27"/>
    <x v="116"/>
    <x v="3"/>
    <x v="8"/>
    <x v="0"/>
    <x v="8"/>
    <x v="1"/>
  </r>
  <r>
    <x v="27"/>
    <x v="117"/>
    <x v="3"/>
    <x v="8"/>
    <x v="0"/>
    <x v="8"/>
    <x v="1"/>
  </r>
  <r>
    <x v="27"/>
    <x v="118"/>
    <x v="3"/>
    <x v="8"/>
    <x v="0"/>
    <x v="8"/>
    <x v="1"/>
  </r>
  <r>
    <x v="27"/>
    <x v="119"/>
    <x v="3"/>
    <x v="8"/>
    <x v="0"/>
    <x v="8"/>
    <x v="1"/>
  </r>
  <r>
    <x v="27"/>
    <x v="120"/>
    <x v="3"/>
    <x v="8"/>
    <x v="0"/>
    <x v="8"/>
    <x v="1"/>
  </r>
  <r>
    <x v="27"/>
    <x v="121"/>
    <x v="3"/>
    <x v="8"/>
    <x v="0"/>
    <x v="8"/>
    <x v="1"/>
  </r>
  <r>
    <x v="27"/>
    <x v="122"/>
    <x v="3"/>
    <x v="8"/>
    <x v="0"/>
    <x v="8"/>
    <x v="1"/>
  </r>
  <r>
    <x v="27"/>
    <x v="123"/>
    <x v="3"/>
    <x v="8"/>
    <x v="0"/>
    <x v="8"/>
    <x v="1"/>
  </r>
  <r>
    <x v="27"/>
    <x v="124"/>
    <x v="3"/>
    <x v="8"/>
    <x v="0"/>
    <x v="8"/>
    <x v="1"/>
  </r>
  <r>
    <x v="27"/>
    <x v="125"/>
    <x v="3"/>
    <x v="8"/>
    <x v="0"/>
    <x v="8"/>
    <x v="1"/>
  </r>
  <r>
    <x v="27"/>
    <x v="126"/>
    <x v="3"/>
    <x v="8"/>
    <x v="0"/>
    <x v="8"/>
    <x v="1"/>
  </r>
  <r>
    <x v="27"/>
    <x v="127"/>
    <x v="3"/>
    <x v="8"/>
    <x v="0"/>
    <x v="8"/>
    <x v="1"/>
  </r>
  <r>
    <x v="27"/>
    <x v="128"/>
    <x v="3"/>
    <x v="8"/>
    <x v="0"/>
    <x v="8"/>
    <x v="1"/>
  </r>
  <r>
    <x v="27"/>
    <x v="129"/>
    <x v="3"/>
    <x v="8"/>
    <x v="0"/>
    <x v="8"/>
    <x v="1"/>
  </r>
  <r>
    <x v="27"/>
    <x v="130"/>
    <x v="3"/>
    <x v="8"/>
    <x v="0"/>
    <x v="8"/>
    <x v="1"/>
  </r>
  <r>
    <x v="27"/>
    <x v="131"/>
    <x v="3"/>
    <x v="8"/>
    <x v="0"/>
    <x v="8"/>
    <x v="1"/>
  </r>
  <r>
    <x v="27"/>
    <x v="132"/>
    <x v="11"/>
    <x v="8"/>
    <x v="0"/>
    <x v="8"/>
    <x v="1"/>
  </r>
  <r>
    <x v="28"/>
    <x v="0"/>
    <x v="3"/>
    <x v="8"/>
    <x v="0"/>
    <x v="8"/>
    <x v="1"/>
  </r>
  <r>
    <x v="28"/>
    <x v="1"/>
    <x v="3"/>
    <x v="8"/>
    <x v="0"/>
    <x v="8"/>
    <x v="1"/>
  </r>
  <r>
    <x v="28"/>
    <x v="2"/>
    <x v="3"/>
    <x v="8"/>
    <x v="0"/>
    <x v="8"/>
    <x v="1"/>
  </r>
  <r>
    <x v="28"/>
    <x v="3"/>
    <x v="3"/>
    <x v="8"/>
    <x v="0"/>
    <x v="8"/>
    <x v="1"/>
  </r>
  <r>
    <x v="28"/>
    <x v="4"/>
    <x v="3"/>
    <x v="8"/>
    <x v="0"/>
    <x v="8"/>
    <x v="1"/>
  </r>
  <r>
    <x v="28"/>
    <x v="5"/>
    <x v="3"/>
    <x v="8"/>
    <x v="0"/>
    <x v="8"/>
    <x v="1"/>
  </r>
  <r>
    <x v="28"/>
    <x v="6"/>
    <x v="3"/>
    <x v="8"/>
    <x v="0"/>
    <x v="8"/>
    <x v="1"/>
  </r>
  <r>
    <x v="28"/>
    <x v="7"/>
    <x v="3"/>
    <x v="8"/>
    <x v="0"/>
    <x v="8"/>
    <x v="1"/>
  </r>
  <r>
    <x v="28"/>
    <x v="8"/>
    <x v="3"/>
    <x v="8"/>
    <x v="0"/>
    <x v="8"/>
    <x v="1"/>
  </r>
  <r>
    <x v="28"/>
    <x v="9"/>
    <x v="3"/>
    <x v="8"/>
    <x v="0"/>
    <x v="8"/>
    <x v="1"/>
  </r>
  <r>
    <x v="28"/>
    <x v="10"/>
    <x v="3"/>
    <x v="8"/>
    <x v="0"/>
    <x v="8"/>
    <x v="1"/>
  </r>
  <r>
    <x v="28"/>
    <x v="11"/>
    <x v="3"/>
    <x v="8"/>
    <x v="0"/>
    <x v="8"/>
    <x v="1"/>
  </r>
  <r>
    <x v="28"/>
    <x v="12"/>
    <x v="3"/>
    <x v="8"/>
    <x v="0"/>
    <x v="8"/>
    <x v="1"/>
  </r>
  <r>
    <x v="28"/>
    <x v="13"/>
    <x v="3"/>
    <x v="8"/>
    <x v="0"/>
    <x v="8"/>
    <x v="1"/>
  </r>
  <r>
    <x v="28"/>
    <x v="14"/>
    <x v="3"/>
    <x v="8"/>
    <x v="0"/>
    <x v="8"/>
    <x v="1"/>
  </r>
  <r>
    <x v="28"/>
    <x v="15"/>
    <x v="3"/>
    <x v="8"/>
    <x v="0"/>
    <x v="8"/>
    <x v="1"/>
  </r>
  <r>
    <x v="28"/>
    <x v="16"/>
    <x v="3"/>
    <x v="8"/>
    <x v="0"/>
    <x v="8"/>
    <x v="1"/>
  </r>
  <r>
    <x v="28"/>
    <x v="17"/>
    <x v="3"/>
    <x v="8"/>
    <x v="0"/>
    <x v="8"/>
    <x v="1"/>
  </r>
  <r>
    <x v="28"/>
    <x v="18"/>
    <x v="3"/>
    <x v="8"/>
    <x v="0"/>
    <x v="8"/>
    <x v="1"/>
  </r>
  <r>
    <x v="28"/>
    <x v="19"/>
    <x v="3"/>
    <x v="8"/>
    <x v="0"/>
    <x v="8"/>
    <x v="1"/>
  </r>
  <r>
    <x v="28"/>
    <x v="20"/>
    <x v="3"/>
    <x v="8"/>
    <x v="0"/>
    <x v="8"/>
    <x v="1"/>
  </r>
  <r>
    <x v="28"/>
    <x v="21"/>
    <x v="3"/>
    <x v="8"/>
    <x v="0"/>
    <x v="8"/>
    <x v="1"/>
  </r>
  <r>
    <x v="28"/>
    <x v="22"/>
    <x v="3"/>
    <x v="8"/>
    <x v="0"/>
    <x v="8"/>
    <x v="1"/>
  </r>
  <r>
    <x v="28"/>
    <x v="23"/>
    <x v="3"/>
    <x v="8"/>
    <x v="0"/>
    <x v="8"/>
    <x v="1"/>
  </r>
  <r>
    <x v="28"/>
    <x v="24"/>
    <x v="3"/>
    <x v="8"/>
    <x v="0"/>
    <x v="8"/>
    <x v="1"/>
  </r>
  <r>
    <x v="28"/>
    <x v="25"/>
    <x v="3"/>
    <x v="8"/>
    <x v="0"/>
    <x v="8"/>
    <x v="1"/>
  </r>
  <r>
    <x v="28"/>
    <x v="26"/>
    <x v="3"/>
    <x v="8"/>
    <x v="0"/>
    <x v="8"/>
    <x v="1"/>
  </r>
  <r>
    <x v="28"/>
    <x v="27"/>
    <x v="3"/>
    <x v="8"/>
    <x v="0"/>
    <x v="8"/>
    <x v="1"/>
  </r>
  <r>
    <x v="28"/>
    <x v="28"/>
    <x v="3"/>
    <x v="8"/>
    <x v="0"/>
    <x v="8"/>
    <x v="1"/>
  </r>
  <r>
    <x v="28"/>
    <x v="29"/>
    <x v="3"/>
    <x v="8"/>
    <x v="0"/>
    <x v="8"/>
    <x v="1"/>
  </r>
  <r>
    <x v="28"/>
    <x v="30"/>
    <x v="3"/>
    <x v="8"/>
    <x v="0"/>
    <x v="8"/>
    <x v="1"/>
  </r>
  <r>
    <x v="28"/>
    <x v="31"/>
    <x v="3"/>
    <x v="8"/>
    <x v="0"/>
    <x v="8"/>
    <x v="1"/>
  </r>
  <r>
    <x v="28"/>
    <x v="32"/>
    <x v="3"/>
    <x v="8"/>
    <x v="0"/>
    <x v="8"/>
    <x v="1"/>
  </r>
  <r>
    <x v="28"/>
    <x v="33"/>
    <x v="3"/>
    <x v="8"/>
    <x v="0"/>
    <x v="8"/>
    <x v="1"/>
  </r>
  <r>
    <x v="28"/>
    <x v="34"/>
    <x v="3"/>
    <x v="8"/>
    <x v="0"/>
    <x v="8"/>
    <x v="1"/>
  </r>
  <r>
    <x v="28"/>
    <x v="35"/>
    <x v="3"/>
    <x v="8"/>
    <x v="0"/>
    <x v="8"/>
    <x v="1"/>
  </r>
  <r>
    <x v="28"/>
    <x v="36"/>
    <x v="3"/>
    <x v="8"/>
    <x v="0"/>
    <x v="8"/>
    <x v="1"/>
  </r>
  <r>
    <x v="28"/>
    <x v="37"/>
    <x v="3"/>
    <x v="8"/>
    <x v="0"/>
    <x v="8"/>
    <x v="1"/>
  </r>
  <r>
    <x v="28"/>
    <x v="38"/>
    <x v="3"/>
    <x v="8"/>
    <x v="0"/>
    <x v="8"/>
    <x v="1"/>
  </r>
  <r>
    <x v="28"/>
    <x v="39"/>
    <x v="3"/>
    <x v="8"/>
    <x v="0"/>
    <x v="8"/>
    <x v="1"/>
  </r>
  <r>
    <x v="28"/>
    <x v="40"/>
    <x v="3"/>
    <x v="8"/>
    <x v="0"/>
    <x v="8"/>
    <x v="1"/>
  </r>
  <r>
    <x v="28"/>
    <x v="41"/>
    <x v="3"/>
    <x v="8"/>
    <x v="0"/>
    <x v="8"/>
    <x v="1"/>
  </r>
  <r>
    <x v="28"/>
    <x v="42"/>
    <x v="3"/>
    <x v="8"/>
    <x v="0"/>
    <x v="8"/>
    <x v="1"/>
  </r>
  <r>
    <x v="28"/>
    <x v="43"/>
    <x v="3"/>
    <x v="8"/>
    <x v="0"/>
    <x v="8"/>
    <x v="1"/>
  </r>
  <r>
    <x v="28"/>
    <x v="44"/>
    <x v="3"/>
    <x v="8"/>
    <x v="0"/>
    <x v="8"/>
    <x v="1"/>
  </r>
  <r>
    <x v="28"/>
    <x v="45"/>
    <x v="3"/>
    <x v="8"/>
    <x v="0"/>
    <x v="8"/>
    <x v="1"/>
  </r>
  <r>
    <x v="28"/>
    <x v="46"/>
    <x v="3"/>
    <x v="8"/>
    <x v="0"/>
    <x v="8"/>
    <x v="1"/>
  </r>
  <r>
    <x v="28"/>
    <x v="47"/>
    <x v="3"/>
    <x v="8"/>
    <x v="0"/>
    <x v="8"/>
    <x v="1"/>
  </r>
  <r>
    <x v="28"/>
    <x v="48"/>
    <x v="3"/>
    <x v="8"/>
    <x v="0"/>
    <x v="8"/>
    <x v="1"/>
  </r>
  <r>
    <x v="28"/>
    <x v="49"/>
    <x v="3"/>
    <x v="8"/>
    <x v="0"/>
    <x v="8"/>
    <x v="1"/>
  </r>
  <r>
    <x v="28"/>
    <x v="50"/>
    <x v="3"/>
    <x v="8"/>
    <x v="0"/>
    <x v="8"/>
    <x v="1"/>
  </r>
  <r>
    <x v="28"/>
    <x v="51"/>
    <x v="3"/>
    <x v="8"/>
    <x v="0"/>
    <x v="8"/>
    <x v="1"/>
  </r>
  <r>
    <x v="28"/>
    <x v="52"/>
    <x v="3"/>
    <x v="8"/>
    <x v="0"/>
    <x v="8"/>
    <x v="1"/>
  </r>
  <r>
    <x v="28"/>
    <x v="53"/>
    <x v="3"/>
    <x v="8"/>
    <x v="0"/>
    <x v="8"/>
    <x v="1"/>
  </r>
  <r>
    <x v="28"/>
    <x v="54"/>
    <x v="3"/>
    <x v="8"/>
    <x v="0"/>
    <x v="8"/>
    <x v="1"/>
  </r>
  <r>
    <x v="28"/>
    <x v="55"/>
    <x v="3"/>
    <x v="8"/>
    <x v="0"/>
    <x v="8"/>
    <x v="1"/>
  </r>
  <r>
    <x v="28"/>
    <x v="56"/>
    <x v="3"/>
    <x v="8"/>
    <x v="0"/>
    <x v="8"/>
    <x v="1"/>
  </r>
  <r>
    <x v="28"/>
    <x v="57"/>
    <x v="3"/>
    <x v="8"/>
    <x v="0"/>
    <x v="8"/>
    <x v="1"/>
  </r>
  <r>
    <x v="28"/>
    <x v="58"/>
    <x v="3"/>
    <x v="8"/>
    <x v="0"/>
    <x v="8"/>
    <x v="1"/>
  </r>
  <r>
    <x v="28"/>
    <x v="59"/>
    <x v="3"/>
    <x v="8"/>
    <x v="0"/>
    <x v="8"/>
    <x v="1"/>
  </r>
  <r>
    <x v="28"/>
    <x v="60"/>
    <x v="3"/>
    <x v="8"/>
    <x v="0"/>
    <x v="8"/>
    <x v="1"/>
  </r>
  <r>
    <x v="28"/>
    <x v="61"/>
    <x v="3"/>
    <x v="8"/>
    <x v="0"/>
    <x v="8"/>
    <x v="1"/>
  </r>
  <r>
    <x v="28"/>
    <x v="62"/>
    <x v="3"/>
    <x v="8"/>
    <x v="0"/>
    <x v="8"/>
    <x v="1"/>
  </r>
  <r>
    <x v="28"/>
    <x v="63"/>
    <x v="3"/>
    <x v="8"/>
    <x v="0"/>
    <x v="8"/>
    <x v="1"/>
  </r>
  <r>
    <x v="28"/>
    <x v="64"/>
    <x v="3"/>
    <x v="8"/>
    <x v="0"/>
    <x v="8"/>
    <x v="1"/>
  </r>
  <r>
    <x v="28"/>
    <x v="65"/>
    <x v="3"/>
    <x v="8"/>
    <x v="0"/>
    <x v="8"/>
    <x v="1"/>
  </r>
  <r>
    <x v="28"/>
    <x v="66"/>
    <x v="3"/>
    <x v="8"/>
    <x v="0"/>
    <x v="8"/>
    <x v="1"/>
  </r>
  <r>
    <x v="28"/>
    <x v="67"/>
    <x v="3"/>
    <x v="8"/>
    <x v="0"/>
    <x v="8"/>
    <x v="1"/>
  </r>
  <r>
    <x v="28"/>
    <x v="68"/>
    <x v="3"/>
    <x v="8"/>
    <x v="0"/>
    <x v="8"/>
    <x v="1"/>
  </r>
  <r>
    <x v="28"/>
    <x v="69"/>
    <x v="3"/>
    <x v="8"/>
    <x v="0"/>
    <x v="8"/>
    <x v="1"/>
  </r>
  <r>
    <x v="28"/>
    <x v="70"/>
    <x v="3"/>
    <x v="8"/>
    <x v="0"/>
    <x v="8"/>
    <x v="1"/>
  </r>
  <r>
    <x v="28"/>
    <x v="71"/>
    <x v="3"/>
    <x v="8"/>
    <x v="0"/>
    <x v="8"/>
    <x v="1"/>
  </r>
  <r>
    <x v="28"/>
    <x v="72"/>
    <x v="3"/>
    <x v="8"/>
    <x v="0"/>
    <x v="8"/>
    <x v="1"/>
  </r>
  <r>
    <x v="28"/>
    <x v="73"/>
    <x v="3"/>
    <x v="8"/>
    <x v="0"/>
    <x v="8"/>
    <x v="1"/>
  </r>
  <r>
    <x v="28"/>
    <x v="74"/>
    <x v="3"/>
    <x v="8"/>
    <x v="0"/>
    <x v="8"/>
    <x v="1"/>
  </r>
  <r>
    <x v="28"/>
    <x v="75"/>
    <x v="3"/>
    <x v="8"/>
    <x v="0"/>
    <x v="8"/>
    <x v="1"/>
  </r>
  <r>
    <x v="28"/>
    <x v="76"/>
    <x v="3"/>
    <x v="8"/>
    <x v="0"/>
    <x v="8"/>
    <x v="1"/>
  </r>
  <r>
    <x v="28"/>
    <x v="77"/>
    <x v="3"/>
    <x v="8"/>
    <x v="0"/>
    <x v="8"/>
    <x v="1"/>
  </r>
  <r>
    <x v="28"/>
    <x v="78"/>
    <x v="3"/>
    <x v="8"/>
    <x v="0"/>
    <x v="8"/>
    <x v="1"/>
  </r>
  <r>
    <x v="28"/>
    <x v="79"/>
    <x v="3"/>
    <x v="8"/>
    <x v="0"/>
    <x v="8"/>
    <x v="1"/>
  </r>
  <r>
    <x v="28"/>
    <x v="80"/>
    <x v="3"/>
    <x v="8"/>
    <x v="0"/>
    <x v="8"/>
    <x v="1"/>
  </r>
  <r>
    <x v="28"/>
    <x v="81"/>
    <x v="3"/>
    <x v="8"/>
    <x v="0"/>
    <x v="8"/>
    <x v="1"/>
  </r>
  <r>
    <x v="28"/>
    <x v="82"/>
    <x v="3"/>
    <x v="8"/>
    <x v="0"/>
    <x v="8"/>
    <x v="1"/>
  </r>
  <r>
    <x v="28"/>
    <x v="83"/>
    <x v="3"/>
    <x v="8"/>
    <x v="0"/>
    <x v="8"/>
    <x v="1"/>
  </r>
  <r>
    <x v="28"/>
    <x v="84"/>
    <x v="3"/>
    <x v="8"/>
    <x v="0"/>
    <x v="8"/>
    <x v="1"/>
  </r>
  <r>
    <x v="28"/>
    <x v="85"/>
    <x v="3"/>
    <x v="8"/>
    <x v="0"/>
    <x v="8"/>
    <x v="1"/>
  </r>
  <r>
    <x v="28"/>
    <x v="86"/>
    <x v="3"/>
    <x v="8"/>
    <x v="0"/>
    <x v="8"/>
    <x v="1"/>
  </r>
  <r>
    <x v="28"/>
    <x v="87"/>
    <x v="3"/>
    <x v="8"/>
    <x v="0"/>
    <x v="8"/>
    <x v="1"/>
  </r>
  <r>
    <x v="28"/>
    <x v="88"/>
    <x v="3"/>
    <x v="8"/>
    <x v="0"/>
    <x v="8"/>
    <x v="1"/>
  </r>
  <r>
    <x v="28"/>
    <x v="89"/>
    <x v="3"/>
    <x v="8"/>
    <x v="0"/>
    <x v="8"/>
    <x v="1"/>
  </r>
  <r>
    <x v="28"/>
    <x v="90"/>
    <x v="3"/>
    <x v="8"/>
    <x v="0"/>
    <x v="8"/>
    <x v="1"/>
  </r>
  <r>
    <x v="28"/>
    <x v="91"/>
    <x v="3"/>
    <x v="8"/>
    <x v="0"/>
    <x v="8"/>
    <x v="1"/>
  </r>
  <r>
    <x v="28"/>
    <x v="92"/>
    <x v="3"/>
    <x v="8"/>
    <x v="0"/>
    <x v="8"/>
    <x v="1"/>
  </r>
  <r>
    <x v="28"/>
    <x v="93"/>
    <x v="3"/>
    <x v="8"/>
    <x v="0"/>
    <x v="8"/>
    <x v="1"/>
  </r>
  <r>
    <x v="28"/>
    <x v="94"/>
    <x v="3"/>
    <x v="8"/>
    <x v="0"/>
    <x v="8"/>
    <x v="1"/>
  </r>
  <r>
    <x v="28"/>
    <x v="95"/>
    <x v="3"/>
    <x v="8"/>
    <x v="0"/>
    <x v="8"/>
    <x v="1"/>
  </r>
  <r>
    <x v="28"/>
    <x v="96"/>
    <x v="3"/>
    <x v="8"/>
    <x v="0"/>
    <x v="8"/>
    <x v="1"/>
  </r>
  <r>
    <x v="28"/>
    <x v="97"/>
    <x v="3"/>
    <x v="8"/>
    <x v="0"/>
    <x v="8"/>
    <x v="1"/>
  </r>
  <r>
    <x v="28"/>
    <x v="98"/>
    <x v="3"/>
    <x v="8"/>
    <x v="0"/>
    <x v="8"/>
    <x v="1"/>
  </r>
  <r>
    <x v="28"/>
    <x v="99"/>
    <x v="3"/>
    <x v="8"/>
    <x v="0"/>
    <x v="8"/>
    <x v="1"/>
  </r>
  <r>
    <x v="28"/>
    <x v="100"/>
    <x v="3"/>
    <x v="8"/>
    <x v="0"/>
    <x v="8"/>
    <x v="1"/>
  </r>
  <r>
    <x v="28"/>
    <x v="101"/>
    <x v="3"/>
    <x v="8"/>
    <x v="0"/>
    <x v="8"/>
    <x v="1"/>
  </r>
  <r>
    <x v="28"/>
    <x v="102"/>
    <x v="3"/>
    <x v="8"/>
    <x v="0"/>
    <x v="8"/>
    <x v="1"/>
  </r>
  <r>
    <x v="28"/>
    <x v="103"/>
    <x v="3"/>
    <x v="8"/>
    <x v="0"/>
    <x v="8"/>
    <x v="1"/>
  </r>
  <r>
    <x v="28"/>
    <x v="104"/>
    <x v="3"/>
    <x v="8"/>
    <x v="0"/>
    <x v="8"/>
    <x v="1"/>
  </r>
  <r>
    <x v="28"/>
    <x v="105"/>
    <x v="3"/>
    <x v="8"/>
    <x v="0"/>
    <x v="8"/>
    <x v="1"/>
  </r>
  <r>
    <x v="28"/>
    <x v="106"/>
    <x v="3"/>
    <x v="8"/>
    <x v="0"/>
    <x v="8"/>
    <x v="1"/>
  </r>
  <r>
    <x v="28"/>
    <x v="107"/>
    <x v="3"/>
    <x v="8"/>
    <x v="0"/>
    <x v="8"/>
    <x v="1"/>
  </r>
  <r>
    <x v="28"/>
    <x v="108"/>
    <x v="3"/>
    <x v="8"/>
    <x v="0"/>
    <x v="8"/>
    <x v="1"/>
  </r>
  <r>
    <x v="28"/>
    <x v="109"/>
    <x v="3"/>
    <x v="8"/>
    <x v="0"/>
    <x v="8"/>
    <x v="1"/>
  </r>
  <r>
    <x v="28"/>
    <x v="110"/>
    <x v="3"/>
    <x v="8"/>
    <x v="0"/>
    <x v="8"/>
    <x v="1"/>
  </r>
  <r>
    <x v="28"/>
    <x v="111"/>
    <x v="3"/>
    <x v="8"/>
    <x v="0"/>
    <x v="8"/>
    <x v="1"/>
  </r>
  <r>
    <x v="28"/>
    <x v="112"/>
    <x v="3"/>
    <x v="8"/>
    <x v="0"/>
    <x v="8"/>
    <x v="1"/>
  </r>
  <r>
    <x v="28"/>
    <x v="113"/>
    <x v="3"/>
    <x v="8"/>
    <x v="0"/>
    <x v="8"/>
    <x v="1"/>
  </r>
  <r>
    <x v="28"/>
    <x v="114"/>
    <x v="3"/>
    <x v="8"/>
    <x v="0"/>
    <x v="8"/>
    <x v="1"/>
  </r>
  <r>
    <x v="28"/>
    <x v="115"/>
    <x v="3"/>
    <x v="8"/>
    <x v="0"/>
    <x v="8"/>
    <x v="1"/>
  </r>
  <r>
    <x v="28"/>
    <x v="116"/>
    <x v="3"/>
    <x v="8"/>
    <x v="0"/>
    <x v="8"/>
    <x v="1"/>
  </r>
  <r>
    <x v="28"/>
    <x v="117"/>
    <x v="3"/>
    <x v="8"/>
    <x v="0"/>
    <x v="8"/>
    <x v="1"/>
  </r>
  <r>
    <x v="28"/>
    <x v="118"/>
    <x v="3"/>
    <x v="8"/>
    <x v="0"/>
    <x v="8"/>
    <x v="1"/>
  </r>
  <r>
    <x v="28"/>
    <x v="119"/>
    <x v="3"/>
    <x v="8"/>
    <x v="0"/>
    <x v="8"/>
    <x v="1"/>
  </r>
  <r>
    <x v="28"/>
    <x v="120"/>
    <x v="3"/>
    <x v="8"/>
    <x v="0"/>
    <x v="8"/>
    <x v="1"/>
  </r>
  <r>
    <x v="28"/>
    <x v="121"/>
    <x v="3"/>
    <x v="8"/>
    <x v="0"/>
    <x v="8"/>
    <x v="1"/>
  </r>
  <r>
    <x v="28"/>
    <x v="122"/>
    <x v="3"/>
    <x v="8"/>
    <x v="0"/>
    <x v="8"/>
    <x v="1"/>
  </r>
  <r>
    <x v="28"/>
    <x v="123"/>
    <x v="3"/>
    <x v="8"/>
    <x v="0"/>
    <x v="8"/>
    <x v="1"/>
  </r>
  <r>
    <x v="28"/>
    <x v="124"/>
    <x v="3"/>
    <x v="8"/>
    <x v="0"/>
    <x v="8"/>
    <x v="1"/>
  </r>
  <r>
    <x v="28"/>
    <x v="125"/>
    <x v="3"/>
    <x v="8"/>
    <x v="0"/>
    <x v="8"/>
    <x v="1"/>
  </r>
  <r>
    <x v="28"/>
    <x v="126"/>
    <x v="3"/>
    <x v="8"/>
    <x v="0"/>
    <x v="8"/>
    <x v="1"/>
  </r>
  <r>
    <x v="28"/>
    <x v="127"/>
    <x v="3"/>
    <x v="8"/>
    <x v="0"/>
    <x v="8"/>
    <x v="1"/>
  </r>
  <r>
    <x v="28"/>
    <x v="128"/>
    <x v="3"/>
    <x v="8"/>
    <x v="0"/>
    <x v="8"/>
    <x v="1"/>
  </r>
  <r>
    <x v="28"/>
    <x v="129"/>
    <x v="3"/>
    <x v="8"/>
    <x v="0"/>
    <x v="8"/>
    <x v="1"/>
  </r>
  <r>
    <x v="28"/>
    <x v="130"/>
    <x v="3"/>
    <x v="8"/>
    <x v="0"/>
    <x v="8"/>
    <x v="1"/>
  </r>
  <r>
    <x v="28"/>
    <x v="131"/>
    <x v="3"/>
    <x v="8"/>
    <x v="0"/>
    <x v="8"/>
    <x v="1"/>
  </r>
  <r>
    <x v="28"/>
    <x v="132"/>
    <x v="11"/>
    <x v="8"/>
    <x v="0"/>
    <x v="8"/>
    <x v="1"/>
  </r>
  <r>
    <x v="29"/>
    <x v="0"/>
    <x v="3"/>
    <x v="8"/>
    <x v="0"/>
    <x v="8"/>
    <x v="1"/>
  </r>
  <r>
    <x v="29"/>
    <x v="1"/>
    <x v="3"/>
    <x v="8"/>
    <x v="0"/>
    <x v="8"/>
    <x v="1"/>
  </r>
  <r>
    <x v="29"/>
    <x v="2"/>
    <x v="3"/>
    <x v="8"/>
    <x v="0"/>
    <x v="8"/>
    <x v="1"/>
  </r>
  <r>
    <x v="29"/>
    <x v="3"/>
    <x v="3"/>
    <x v="8"/>
    <x v="0"/>
    <x v="8"/>
    <x v="1"/>
  </r>
  <r>
    <x v="29"/>
    <x v="4"/>
    <x v="3"/>
    <x v="8"/>
    <x v="0"/>
    <x v="8"/>
    <x v="1"/>
  </r>
  <r>
    <x v="29"/>
    <x v="5"/>
    <x v="3"/>
    <x v="8"/>
    <x v="0"/>
    <x v="8"/>
    <x v="1"/>
  </r>
  <r>
    <x v="29"/>
    <x v="6"/>
    <x v="3"/>
    <x v="8"/>
    <x v="0"/>
    <x v="8"/>
    <x v="1"/>
  </r>
  <r>
    <x v="29"/>
    <x v="7"/>
    <x v="3"/>
    <x v="8"/>
    <x v="0"/>
    <x v="8"/>
    <x v="1"/>
  </r>
  <r>
    <x v="29"/>
    <x v="8"/>
    <x v="3"/>
    <x v="8"/>
    <x v="0"/>
    <x v="8"/>
    <x v="1"/>
  </r>
  <r>
    <x v="29"/>
    <x v="9"/>
    <x v="3"/>
    <x v="8"/>
    <x v="0"/>
    <x v="8"/>
    <x v="1"/>
  </r>
  <r>
    <x v="29"/>
    <x v="10"/>
    <x v="3"/>
    <x v="8"/>
    <x v="0"/>
    <x v="8"/>
    <x v="1"/>
  </r>
  <r>
    <x v="29"/>
    <x v="11"/>
    <x v="3"/>
    <x v="8"/>
    <x v="0"/>
    <x v="8"/>
    <x v="1"/>
  </r>
  <r>
    <x v="29"/>
    <x v="12"/>
    <x v="3"/>
    <x v="8"/>
    <x v="0"/>
    <x v="8"/>
    <x v="1"/>
  </r>
  <r>
    <x v="29"/>
    <x v="13"/>
    <x v="3"/>
    <x v="8"/>
    <x v="0"/>
    <x v="8"/>
    <x v="1"/>
  </r>
  <r>
    <x v="29"/>
    <x v="14"/>
    <x v="3"/>
    <x v="8"/>
    <x v="0"/>
    <x v="8"/>
    <x v="1"/>
  </r>
  <r>
    <x v="29"/>
    <x v="15"/>
    <x v="3"/>
    <x v="8"/>
    <x v="0"/>
    <x v="8"/>
    <x v="1"/>
  </r>
  <r>
    <x v="29"/>
    <x v="16"/>
    <x v="3"/>
    <x v="8"/>
    <x v="0"/>
    <x v="8"/>
    <x v="1"/>
  </r>
  <r>
    <x v="29"/>
    <x v="17"/>
    <x v="3"/>
    <x v="8"/>
    <x v="0"/>
    <x v="8"/>
    <x v="1"/>
  </r>
  <r>
    <x v="29"/>
    <x v="18"/>
    <x v="3"/>
    <x v="8"/>
    <x v="0"/>
    <x v="8"/>
    <x v="1"/>
  </r>
  <r>
    <x v="29"/>
    <x v="19"/>
    <x v="3"/>
    <x v="8"/>
    <x v="0"/>
    <x v="8"/>
    <x v="1"/>
  </r>
  <r>
    <x v="29"/>
    <x v="20"/>
    <x v="3"/>
    <x v="8"/>
    <x v="0"/>
    <x v="8"/>
    <x v="1"/>
  </r>
  <r>
    <x v="29"/>
    <x v="21"/>
    <x v="3"/>
    <x v="8"/>
    <x v="0"/>
    <x v="8"/>
    <x v="1"/>
  </r>
  <r>
    <x v="29"/>
    <x v="22"/>
    <x v="3"/>
    <x v="8"/>
    <x v="0"/>
    <x v="8"/>
    <x v="1"/>
  </r>
  <r>
    <x v="29"/>
    <x v="23"/>
    <x v="3"/>
    <x v="8"/>
    <x v="0"/>
    <x v="8"/>
    <x v="1"/>
  </r>
  <r>
    <x v="29"/>
    <x v="24"/>
    <x v="3"/>
    <x v="8"/>
    <x v="0"/>
    <x v="8"/>
    <x v="1"/>
  </r>
  <r>
    <x v="29"/>
    <x v="25"/>
    <x v="3"/>
    <x v="8"/>
    <x v="0"/>
    <x v="8"/>
    <x v="1"/>
  </r>
  <r>
    <x v="29"/>
    <x v="26"/>
    <x v="3"/>
    <x v="8"/>
    <x v="0"/>
    <x v="8"/>
    <x v="1"/>
  </r>
  <r>
    <x v="29"/>
    <x v="27"/>
    <x v="3"/>
    <x v="8"/>
    <x v="0"/>
    <x v="8"/>
    <x v="1"/>
  </r>
  <r>
    <x v="29"/>
    <x v="28"/>
    <x v="3"/>
    <x v="8"/>
    <x v="0"/>
    <x v="8"/>
    <x v="1"/>
  </r>
  <r>
    <x v="29"/>
    <x v="29"/>
    <x v="3"/>
    <x v="8"/>
    <x v="0"/>
    <x v="8"/>
    <x v="1"/>
  </r>
  <r>
    <x v="29"/>
    <x v="30"/>
    <x v="3"/>
    <x v="8"/>
    <x v="0"/>
    <x v="8"/>
    <x v="1"/>
  </r>
  <r>
    <x v="29"/>
    <x v="31"/>
    <x v="3"/>
    <x v="8"/>
    <x v="0"/>
    <x v="8"/>
    <x v="1"/>
  </r>
  <r>
    <x v="29"/>
    <x v="32"/>
    <x v="3"/>
    <x v="8"/>
    <x v="0"/>
    <x v="8"/>
    <x v="1"/>
  </r>
  <r>
    <x v="29"/>
    <x v="33"/>
    <x v="3"/>
    <x v="8"/>
    <x v="0"/>
    <x v="8"/>
    <x v="1"/>
  </r>
  <r>
    <x v="29"/>
    <x v="34"/>
    <x v="3"/>
    <x v="8"/>
    <x v="0"/>
    <x v="8"/>
    <x v="1"/>
  </r>
  <r>
    <x v="29"/>
    <x v="35"/>
    <x v="3"/>
    <x v="8"/>
    <x v="0"/>
    <x v="8"/>
    <x v="1"/>
  </r>
  <r>
    <x v="29"/>
    <x v="36"/>
    <x v="3"/>
    <x v="8"/>
    <x v="0"/>
    <x v="8"/>
    <x v="1"/>
  </r>
  <r>
    <x v="29"/>
    <x v="37"/>
    <x v="3"/>
    <x v="8"/>
    <x v="0"/>
    <x v="8"/>
    <x v="1"/>
  </r>
  <r>
    <x v="29"/>
    <x v="38"/>
    <x v="3"/>
    <x v="8"/>
    <x v="0"/>
    <x v="8"/>
    <x v="1"/>
  </r>
  <r>
    <x v="29"/>
    <x v="39"/>
    <x v="3"/>
    <x v="8"/>
    <x v="0"/>
    <x v="8"/>
    <x v="1"/>
  </r>
  <r>
    <x v="29"/>
    <x v="40"/>
    <x v="3"/>
    <x v="8"/>
    <x v="0"/>
    <x v="8"/>
    <x v="1"/>
  </r>
  <r>
    <x v="29"/>
    <x v="41"/>
    <x v="3"/>
    <x v="8"/>
    <x v="0"/>
    <x v="8"/>
    <x v="1"/>
  </r>
  <r>
    <x v="29"/>
    <x v="42"/>
    <x v="3"/>
    <x v="8"/>
    <x v="0"/>
    <x v="8"/>
    <x v="1"/>
  </r>
  <r>
    <x v="29"/>
    <x v="43"/>
    <x v="3"/>
    <x v="8"/>
    <x v="0"/>
    <x v="8"/>
    <x v="1"/>
  </r>
  <r>
    <x v="29"/>
    <x v="44"/>
    <x v="3"/>
    <x v="8"/>
    <x v="0"/>
    <x v="8"/>
    <x v="1"/>
  </r>
  <r>
    <x v="29"/>
    <x v="45"/>
    <x v="3"/>
    <x v="8"/>
    <x v="0"/>
    <x v="8"/>
    <x v="1"/>
  </r>
  <r>
    <x v="29"/>
    <x v="46"/>
    <x v="3"/>
    <x v="8"/>
    <x v="0"/>
    <x v="8"/>
    <x v="1"/>
  </r>
  <r>
    <x v="29"/>
    <x v="47"/>
    <x v="3"/>
    <x v="8"/>
    <x v="0"/>
    <x v="8"/>
    <x v="1"/>
  </r>
  <r>
    <x v="29"/>
    <x v="48"/>
    <x v="3"/>
    <x v="8"/>
    <x v="0"/>
    <x v="8"/>
    <x v="1"/>
  </r>
  <r>
    <x v="29"/>
    <x v="49"/>
    <x v="3"/>
    <x v="8"/>
    <x v="0"/>
    <x v="8"/>
    <x v="1"/>
  </r>
  <r>
    <x v="29"/>
    <x v="50"/>
    <x v="3"/>
    <x v="8"/>
    <x v="0"/>
    <x v="8"/>
    <x v="1"/>
  </r>
  <r>
    <x v="29"/>
    <x v="51"/>
    <x v="3"/>
    <x v="8"/>
    <x v="0"/>
    <x v="8"/>
    <x v="1"/>
  </r>
  <r>
    <x v="29"/>
    <x v="52"/>
    <x v="3"/>
    <x v="8"/>
    <x v="0"/>
    <x v="8"/>
    <x v="1"/>
  </r>
  <r>
    <x v="29"/>
    <x v="53"/>
    <x v="3"/>
    <x v="8"/>
    <x v="0"/>
    <x v="8"/>
    <x v="1"/>
  </r>
  <r>
    <x v="29"/>
    <x v="54"/>
    <x v="3"/>
    <x v="8"/>
    <x v="0"/>
    <x v="8"/>
    <x v="1"/>
  </r>
  <r>
    <x v="29"/>
    <x v="55"/>
    <x v="3"/>
    <x v="8"/>
    <x v="0"/>
    <x v="8"/>
    <x v="1"/>
  </r>
  <r>
    <x v="29"/>
    <x v="56"/>
    <x v="3"/>
    <x v="8"/>
    <x v="0"/>
    <x v="8"/>
    <x v="1"/>
  </r>
  <r>
    <x v="29"/>
    <x v="57"/>
    <x v="3"/>
    <x v="8"/>
    <x v="0"/>
    <x v="8"/>
    <x v="1"/>
  </r>
  <r>
    <x v="29"/>
    <x v="58"/>
    <x v="3"/>
    <x v="8"/>
    <x v="0"/>
    <x v="8"/>
    <x v="1"/>
  </r>
  <r>
    <x v="29"/>
    <x v="59"/>
    <x v="3"/>
    <x v="8"/>
    <x v="0"/>
    <x v="8"/>
    <x v="1"/>
  </r>
  <r>
    <x v="29"/>
    <x v="60"/>
    <x v="3"/>
    <x v="8"/>
    <x v="0"/>
    <x v="8"/>
    <x v="1"/>
  </r>
  <r>
    <x v="29"/>
    <x v="61"/>
    <x v="3"/>
    <x v="8"/>
    <x v="0"/>
    <x v="8"/>
    <x v="1"/>
  </r>
  <r>
    <x v="29"/>
    <x v="62"/>
    <x v="3"/>
    <x v="8"/>
    <x v="0"/>
    <x v="8"/>
    <x v="1"/>
  </r>
  <r>
    <x v="29"/>
    <x v="63"/>
    <x v="3"/>
    <x v="8"/>
    <x v="0"/>
    <x v="8"/>
    <x v="1"/>
  </r>
  <r>
    <x v="29"/>
    <x v="64"/>
    <x v="3"/>
    <x v="8"/>
    <x v="0"/>
    <x v="8"/>
    <x v="1"/>
  </r>
  <r>
    <x v="29"/>
    <x v="65"/>
    <x v="3"/>
    <x v="8"/>
    <x v="0"/>
    <x v="8"/>
    <x v="1"/>
  </r>
  <r>
    <x v="29"/>
    <x v="66"/>
    <x v="3"/>
    <x v="8"/>
    <x v="0"/>
    <x v="8"/>
    <x v="1"/>
  </r>
  <r>
    <x v="29"/>
    <x v="67"/>
    <x v="3"/>
    <x v="8"/>
    <x v="0"/>
    <x v="8"/>
    <x v="1"/>
  </r>
  <r>
    <x v="29"/>
    <x v="68"/>
    <x v="3"/>
    <x v="8"/>
    <x v="0"/>
    <x v="8"/>
    <x v="1"/>
  </r>
  <r>
    <x v="29"/>
    <x v="69"/>
    <x v="3"/>
    <x v="8"/>
    <x v="0"/>
    <x v="8"/>
    <x v="1"/>
  </r>
  <r>
    <x v="29"/>
    <x v="70"/>
    <x v="3"/>
    <x v="8"/>
    <x v="0"/>
    <x v="8"/>
    <x v="1"/>
  </r>
  <r>
    <x v="29"/>
    <x v="71"/>
    <x v="3"/>
    <x v="8"/>
    <x v="0"/>
    <x v="8"/>
    <x v="1"/>
  </r>
  <r>
    <x v="29"/>
    <x v="72"/>
    <x v="3"/>
    <x v="8"/>
    <x v="0"/>
    <x v="8"/>
    <x v="1"/>
  </r>
  <r>
    <x v="29"/>
    <x v="73"/>
    <x v="3"/>
    <x v="8"/>
    <x v="0"/>
    <x v="8"/>
    <x v="1"/>
  </r>
  <r>
    <x v="29"/>
    <x v="74"/>
    <x v="3"/>
    <x v="8"/>
    <x v="0"/>
    <x v="8"/>
    <x v="1"/>
  </r>
  <r>
    <x v="29"/>
    <x v="75"/>
    <x v="3"/>
    <x v="8"/>
    <x v="0"/>
    <x v="8"/>
    <x v="1"/>
  </r>
  <r>
    <x v="29"/>
    <x v="76"/>
    <x v="3"/>
    <x v="8"/>
    <x v="0"/>
    <x v="8"/>
    <x v="1"/>
  </r>
  <r>
    <x v="29"/>
    <x v="77"/>
    <x v="3"/>
    <x v="8"/>
    <x v="0"/>
    <x v="8"/>
    <x v="1"/>
  </r>
  <r>
    <x v="29"/>
    <x v="78"/>
    <x v="3"/>
    <x v="8"/>
    <x v="0"/>
    <x v="8"/>
    <x v="1"/>
  </r>
  <r>
    <x v="29"/>
    <x v="79"/>
    <x v="3"/>
    <x v="8"/>
    <x v="0"/>
    <x v="8"/>
    <x v="1"/>
  </r>
  <r>
    <x v="29"/>
    <x v="80"/>
    <x v="3"/>
    <x v="8"/>
    <x v="0"/>
    <x v="8"/>
    <x v="1"/>
  </r>
  <r>
    <x v="29"/>
    <x v="81"/>
    <x v="3"/>
    <x v="8"/>
    <x v="0"/>
    <x v="8"/>
    <x v="1"/>
  </r>
  <r>
    <x v="29"/>
    <x v="82"/>
    <x v="3"/>
    <x v="8"/>
    <x v="0"/>
    <x v="8"/>
    <x v="1"/>
  </r>
  <r>
    <x v="29"/>
    <x v="83"/>
    <x v="3"/>
    <x v="8"/>
    <x v="0"/>
    <x v="8"/>
    <x v="1"/>
  </r>
  <r>
    <x v="29"/>
    <x v="84"/>
    <x v="3"/>
    <x v="8"/>
    <x v="0"/>
    <x v="8"/>
    <x v="1"/>
  </r>
  <r>
    <x v="29"/>
    <x v="85"/>
    <x v="3"/>
    <x v="8"/>
    <x v="0"/>
    <x v="8"/>
    <x v="1"/>
  </r>
  <r>
    <x v="29"/>
    <x v="86"/>
    <x v="3"/>
    <x v="8"/>
    <x v="0"/>
    <x v="8"/>
    <x v="1"/>
  </r>
  <r>
    <x v="29"/>
    <x v="87"/>
    <x v="3"/>
    <x v="8"/>
    <x v="0"/>
    <x v="8"/>
    <x v="1"/>
  </r>
  <r>
    <x v="29"/>
    <x v="88"/>
    <x v="3"/>
    <x v="8"/>
    <x v="0"/>
    <x v="8"/>
    <x v="1"/>
  </r>
  <r>
    <x v="29"/>
    <x v="89"/>
    <x v="3"/>
    <x v="8"/>
    <x v="0"/>
    <x v="8"/>
    <x v="1"/>
  </r>
  <r>
    <x v="29"/>
    <x v="90"/>
    <x v="3"/>
    <x v="8"/>
    <x v="0"/>
    <x v="8"/>
    <x v="1"/>
  </r>
  <r>
    <x v="29"/>
    <x v="91"/>
    <x v="3"/>
    <x v="8"/>
    <x v="0"/>
    <x v="8"/>
    <x v="1"/>
  </r>
  <r>
    <x v="29"/>
    <x v="92"/>
    <x v="3"/>
    <x v="8"/>
    <x v="0"/>
    <x v="8"/>
    <x v="1"/>
  </r>
  <r>
    <x v="29"/>
    <x v="93"/>
    <x v="3"/>
    <x v="8"/>
    <x v="0"/>
    <x v="8"/>
    <x v="1"/>
  </r>
  <r>
    <x v="29"/>
    <x v="94"/>
    <x v="3"/>
    <x v="8"/>
    <x v="0"/>
    <x v="8"/>
    <x v="1"/>
  </r>
  <r>
    <x v="29"/>
    <x v="95"/>
    <x v="3"/>
    <x v="8"/>
    <x v="0"/>
    <x v="8"/>
    <x v="1"/>
  </r>
  <r>
    <x v="29"/>
    <x v="96"/>
    <x v="3"/>
    <x v="8"/>
    <x v="0"/>
    <x v="8"/>
    <x v="1"/>
  </r>
  <r>
    <x v="29"/>
    <x v="97"/>
    <x v="3"/>
    <x v="8"/>
    <x v="0"/>
    <x v="8"/>
    <x v="1"/>
  </r>
  <r>
    <x v="29"/>
    <x v="98"/>
    <x v="3"/>
    <x v="8"/>
    <x v="0"/>
    <x v="8"/>
    <x v="1"/>
  </r>
  <r>
    <x v="29"/>
    <x v="99"/>
    <x v="3"/>
    <x v="8"/>
    <x v="0"/>
    <x v="8"/>
    <x v="1"/>
  </r>
  <r>
    <x v="29"/>
    <x v="100"/>
    <x v="3"/>
    <x v="8"/>
    <x v="0"/>
    <x v="8"/>
    <x v="1"/>
  </r>
  <r>
    <x v="29"/>
    <x v="101"/>
    <x v="3"/>
    <x v="8"/>
    <x v="0"/>
    <x v="8"/>
    <x v="1"/>
  </r>
  <r>
    <x v="29"/>
    <x v="102"/>
    <x v="3"/>
    <x v="8"/>
    <x v="0"/>
    <x v="8"/>
    <x v="1"/>
  </r>
  <r>
    <x v="29"/>
    <x v="103"/>
    <x v="3"/>
    <x v="8"/>
    <x v="0"/>
    <x v="8"/>
    <x v="1"/>
  </r>
  <r>
    <x v="29"/>
    <x v="104"/>
    <x v="3"/>
    <x v="8"/>
    <x v="0"/>
    <x v="8"/>
    <x v="1"/>
  </r>
  <r>
    <x v="29"/>
    <x v="105"/>
    <x v="3"/>
    <x v="8"/>
    <x v="0"/>
    <x v="8"/>
    <x v="1"/>
  </r>
  <r>
    <x v="29"/>
    <x v="106"/>
    <x v="3"/>
    <x v="8"/>
    <x v="0"/>
    <x v="8"/>
    <x v="1"/>
  </r>
  <r>
    <x v="29"/>
    <x v="107"/>
    <x v="3"/>
    <x v="8"/>
    <x v="0"/>
    <x v="8"/>
    <x v="1"/>
  </r>
  <r>
    <x v="29"/>
    <x v="108"/>
    <x v="3"/>
    <x v="8"/>
    <x v="0"/>
    <x v="8"/>
    <x v="1"/>
  </r>
  <r>
    <x v="29"/>
    <x v="109"/>
    <x v="3"/>
    <x v="8"/>
    <x v="0"/>
    <x v="8"/>
    <x v="1"/>
  </r>
  <r>
    <x v="29"/>
    <x v="110"/>
    <x v="3"/>
    <x v="8"/>
    <x v="0"/>
    <x v="8"/>
    <x v="1"/>
  </r>
  <r>
    <x v="29"/>
    <x v="111"/>
    <x v="3"/>
    <x v="8"/>
    <x v="0"/>
    <x v="8"/>
    <x v="1"/>
  </r>
  <r>
    <x v="29"/>
    <x v="112"/>
    <x v="3"/>
    <x v="8"/>
    <x v="0"/>
    <x v="8"/>
    <x v="1"/>
  </r>
  <r>
    <x v="29"/>
    <x v="113"/>
    <x v="3"/>
    <x v="8"/>
    <x v="0"/>
    <x v="8"/>
    <x v="1"/>
  </r>
  <r>
    <x v="29"/>
    <x v="114"/>
    <x v="3"/>
    <x v="8"/>
    <x v="0"/>
    <x v="8"/>
    <x v="1"/>
  </r>
  <r>
    <x v="29"/>
    <x v="115"/>
    <x v="3"/>
    <x v="8"/>
    <x v="0"/>
    <x v="8"/>
    <x v="1"/>
  </r>
  <r>
    <x v="29"/>
    <x v="116"/>
    <x v="3"/>
    <x v="8"/>
    <x v="0"/>
    <x v="8"/>
    <x v="1"/>
  </r>
  <r>
    <x v="29"/>
    <x v="117"/>
    <x v="3"/>
    <x v="8"/>
    <x v="0"/>
    <x v="8"/>
    <x v="1"/>
  </r>
  <r>
    <x v="29"/>
    <x v="118"/>
    <x v="3"/>
    <x v="8"/>
    <x v="0"/>
    <x v="8"/>
    <x v="1"/>
  </r>
  <r>
    <x v="29"/>
    <x v="119"/>
    <x v="3"/>
    <x v="8"/>
    <x v="0"/>
    <x v="8"/>
    <x v="1"/>
  </r>
  <r>
    <x v="29"/>
    <x v="120"/>
    <x v="3"/>
    <x v="8"/>
    <x v="0"/>
    <x v="8"/>
    <x v="1"/>
  </r>
  <r>
    <x v="29"/>
    <x v="121"/>
    <x v="3"/>
    <x v="8"/>
    <x v="0"/>
    <x v="8"/>
    <x v="1"/>
  </r>
  <r>
    <x v="29"/>
    <x v="122"/>
    <x v="3"/>
    <x v="8"/>
    <x v="0"/>
    <x v="8"/>
    <x v="1"/>
  </r>
  <r>
    <x v="29"/>
    <x v="123"/>
    <x v="3"/>
    <x v="8"/>
    <x v="0"/>
    <x v="8"/>
    <x v="1"/>
  </r>
  <r>
    <x v="29"/>
    <x v="124"/>
    <x v="3"/>
    <x v="8"/>
    <x v="0"/>
    <x v="8"/>
    <x v="1"/>
  </r>
  <r>
    <x v="29"/>
    <x v="125"/>
    <x v="3"/>
    <x v="8"/>
    <x v="0"/>
    <x v="8"/>
    <x v="1"/>
  </r>
  <r>
    <x v="29"/>
    <x v="126"/>
    <x v="3"/>
    <x v="8"/>
    <x v="0"/>
    <x v="8"/>
    <x v="1"/>
  </r>
  <r>
    <x v="29"/>
    <x v="127"/>
    <x v="3"/>
    <x v="8"/>
    <x v="0"/>
    <x v="8"/>
    <x v="1"/>
  </r>
  <r>
    <x v="29"/>
    <x v="128"/>
    <x v="3"/>
    <x v="8"/>
    <x v="0"/>
    <x v="8"/>
    <x v="1"/>
  </r>
  <r>
    <x v="29"/>
    <x v="129"/>
    <x v="3"/>
    <x v="8"/>
    <x v="0"/>
    <x v="8"/>
    <x v="1"/>
  </r>
  <r>
    <x v="29"/>
    <x v="130"/>
    <x v="3"/>
    <x v="8"/>
    <x v="0"/>
    <x v="8"/>
    <x v="1"/>
  </r>
  <r>
    <x v="29"/>
    <x v="131"/>
    <x v="3"/>
    <x v="8"/>
    <x v="0"/>
    <x v="8"/>
    <x v="1"/>
  </r>
  <r>
    <x v="29"/>
    <x v="132"/>
    <x v="11"/>
    <x v="8"/>
    <x v="0"/>
    <x v="8"/>
    <x v="1"/>
  </r>
  <r>
    <x v="30"/>
    <x v="0"/>
    <x v="11"/>
    <x v="8"/>
    <x v="0"/>
    <x v="8"/>
    <x v="1"/>
  </r>
  <r>
    <x v="30"/>
    <x v="1"/>
    <x v="11"/>
    <x v="8"/>
    <x v="0"/>
    <x v="8"/>
    <x v="1"/>
  </r>
  <r>
    <x v="30"/>
    <x v="2"/>
    <x v="3"/>
    <x v="8"/>
    <x v="0"/>
    <x v="8"/>
    <x v="1"/>
  </r>
  <r>
    <x v="30"/>
    <x v="3"/>
    <x v="3"/>
    <x v="8"/>
    <x v="0"/>
    <x v="8"/>
    <x v="1"/>
  </r>
  <r>
    <x v="30"/>
    <x v="4"/>
    <x v="3"/>
    <x v="8"/>
    <x v="0"/>
    <x v="8"/>
    <x v="1"/>
  </r>
  <r>
    <x v="30"/>
    <x v="5"/>
    <x v="11"/>
    <x v="8"/>
    <x v="0"/>
    <x v="8"/>
    <x v="1"/>
  </r>
  <r>
    <x v="30"/>
    <x v="6"/>
    <x v="11"/>
    <x v="8"/>
    <x v="0"/>
    <x v="8"/>
    <x v="1"/>
  </r>
  <r>
    <x v="30"/>
    <x v="7"/>
    <x v="3"/>
    <x v="8"/>
    <x v="0"/>
    <x v="8"/>
    <x v="1"/>
  </r>
  <r>
    <x v="30"/>
    <x v="8"/>
    <x v="11"/>
    <x v="8"/>
    <x v="0"/>
    <x v="8"/>
    <x v="1"/>
  </r>
  <r>
    <x v="30"/>
    <x v="9"/>
    <x v="3"/>
    <x v="8"/>
    <x v="0"/>
    <x v="8"/>
    <x v="1"/>
  </r>
  <r>
    <x v="30"/>
    <x v="10"/>
    <x v="3"/>
    <x v="8"/>
    <x v="0"/>
    <x v="8"/>
    <x v="1"/>
  </r>
  <r>
    <x v="30"/>
    <x v="11"/>
    <x v="3"/>
    <x v="8"/>
    <x v="0"/>
    <x v="8"/>
    <x v="1"/>
  </r>
  <r>
    <x v="30"/>
    <x v="12"/>
    <x v="3"/>
    <x v="8"/>
    <x v="0"/>
    <x v="8"/>
    <x v="1"/>
  </r>
  <r>
    <x v="30"/>
    <x v="13"/>
    <x v="11"/>
    <x v="8"/>
    <x v="0"/>
    <x v="8"/>
    <x v="1"/>
  </r>
  <r>
    <x v="30"/>
    <x v="14"/>
    <x v="11"/>
    <x v="8"/>
    <x v="0"/>
    <x v="8"/>
    <x v="1"/>
  </r>
  <r>
    <x v="30"/>
    <x v="15"/>
    <x v="11"/>
    <x v="8"/>
    <x v="0"/>
    <x v="8"/>
    <x v="1"/>
  </r>
  <r>
    <x v="30"/>
    <x v="16"/>
    <x v="3"/>
    <x v="8"/>
    <x v="0"/>
    <x v="8"/>
    <x v="1"/>
  </r>
  <r>
    <x v="30"/>
    <x v="17"/>
    <x v="3"/>
    <x v="8"/>
    <x v="0"/>
    <x v="8"/>
    <x v="1"/>
  </r>
  <r>
    <x v="30"/>
    <x v="18"/>
    <x v="3"/>
    <x v="8"/>
    <x v="0"/>
    <x v="8"/>
    <x v="1"/>
  </r>
  <r>
    <x v="30"/>
    <x v="19"/>
    <x v="11"/>
    <x v="8"/>
    <x v="0"/>
    <x v="8"/>
    <x v="1"/>
  </r>
  <r>
    <x v="30"/>
    <x v="20"/>
    <x v="11"/>
    <x v="8"/>
    <x v="0"/>
    <x v="8"/>
    <x v="1"/>
  </r>
  <r>
    <x v="30"/>
    <x v="21"/>
    <x v="3"/>
    <x v="8"/>
    <x v="0"/>
    <x v="8"/>
    <x v="1"/>
  </r>
  <r>
    <x v="30"/>
    <x v="22"/>
    <x v="3"/>
    <x v="8"/>
    <x v="0"/>
    <x v="8"/>
    <x v="1"/>
  </r>
  <r>
    <x v="30"/>
    <x v="23"/>
    <x v="11"/>
    <x v="8"/>
    <x v="0"/>
    <x v="8"/>
    <x v="1"/>
  </r>
  <r>
    <x v="30"/>
    <x v="24"/>
    <x v="11"/>
    <x v="8"/>
    <x v="0"/>
    <x v="8"/>
    <x v="1"/>
  </r>
  <r>
    <x v="30"/>
    <x v="25"/>
    <x v="11"/>
    <x v="8"/>
    <x v="0"/>
    <x v="8"/>
    <x v="1"/>
  </r>
  <r>
    <x v="30"/>
    <x v="26"/>
    <x v="11"/>
    <x v="8"/>
    <x v="0"/>
    <x v="8"/>
    <x v="1"/>
  </r>
  <r>
    <x v="30"/>
    <x v="27"/>
    <x v="11"/>
    <x v="8"/>
    <x v="0"/>
    <x v="8"/>
    <x v="1"/>
  </r>
  <r>
    <x v="30"/>
    <x v="28"/>
    <x v="3"/>
    <x v="8"/>
    <x v="0"/>
    <x v="8"/>
    <x v="1"/>
  </r>
  <r>
    <x v="30"/>
    <x v="29"/>
    <x v="11"/>
    <x v="8"/>
    <x v="0"/>
    <x v="8"/>
    <x v="1"/>
  </r>
  <r>
    <x v="30"/>
    <x v="30"/>
    <x v="11"/>
    <x v="8"/>
    <x v="0"/>
    <x v="8"/>
    <x v="1"/>
  </r>
  <r>
    <x v="30"/>
    <x v="31"/>
    <x v="11"/>
    <x v="8"/>
    <x v="0"/>
    <x v="8"/>
    <x v="1"/>
  </r>
  <r>
    <x v="30"/>
    <x v="32"/>
    <x v="11"/>
    <x v="8"/>
    <x v="0"/>
    <x v="8"/>
    <x v="1"/>
  </r>
  <r>
    <x v="30"/>
    <x v="33"/>
    <x v="3"/>
    <x v="8"/>
    <x v="0"/>
    <x v="8"/>
    <x v="1"/>
  </r>
  <r>
    <x v="30"/>
    <x v="34"/>
    <x v="11"/>
    <x v="8"/>
    <x v="0"/>
    <x v="8"/>
    <x v="1"/>
  </r>
  <r>
    <x v="30"/>
    <x v="35"/>
    <x v="11"/>
    <x v="8"/>
    <x v="0"/>
    <x v="8"/>
    <x v="1"/>
  </r>
  <r>
    <x v="30"/>
    <x v="36"/>
    <x v="3"/>
    <x v="8"/>
    <x v="0"/>
    <x v="8"/>
    <x v="1"/>
  </r>
  <r>
    <x v="30"/>
    <x v="37"/>
    <x v="3"/>
    <x v="8"/>
    <x v="0"/>
    <x v="8"/>
    <x v="1"/>
  </r>
  <r>
    <x v="30"/>
    <x v="38"/>
    <x v="11"/>
    <x v="8"/>
    <x v="0"/>
    <x v="8"/>
    <x v="1"/>
  </r>
  <r>
    <x v="30"/>
    <x v="39"/>
    <x v="11"/>
    <x v="8"/>
    <x v="0"/>
    <x v="8"/>
    <x v="1"/>
  </r>
  <r>
    <x v="30"/>
    <x v="40"/>
    <x v="11"/>
    <x v="8"/>
    <x v="0"/>
    <x v="8"/>
    <x v="1"/>
  </r>
  <r>
    <x v="30"/>
    <x v="41"/>
    <x v="11"/>
    <x v="8"/>
    <x v="0"/>
    <x v="8"/>
    <x v="1"/>
  </r>
  <r>
    <x v="30"/>
    <x v="42"/>
    <x v="11"/>
    <x v="8"/>
    <x v="0"/>
    <x v="8"/>
    <x v="1"/>
  </r>
  <r>
    <x v="30"/>
    <x v="43"/>
    <x v="11"/>
    <x v="8"/>
    <x v="0"/>
    <x v="8"/>
    <x v="1"/>
  </r>
  <r>
    <x v="30"/>
    <x v="44"/>
    <x v="3"/>
    <x v="8"/>
    <x v="0"/>
    <x v="8"/>
    <x v="1"/>
  </r>
  <r>
    <x v="30"/>
    <x v="45"/>
    <x v="11"/>
    <x v="8"/>
    <x v="0"/>
    <x v="8"/>
    <x v="1"/>
  </r>
  <r>
    <x v="30"/>
    <x v="46"/>
    <x v="3"/>
    <x v="8"/>
    <x v="0"/>
    <x v="8"/>
    <x v="1"/>
  </r>
  <r>
    <x v="30"/>
    <x v="47"/>
    <x v="11"/>
    <x v="8"/>
    <x v="0"/>
    <x v="8"/>
    <x v="1"/>
  </r>
  <r>
    <x v="30"/>
    <x v="48"/>
    <x v="11"/>
    <x v="8"/>
    <x v="0"/>
    <x v="8"/>
    <x v="1"/>
  </r>
  <r>
    <x v="30"/>
    <x v="49"/>
    <x v="3"/>
    <x v="8"/>
    <x v="0"/>
    <x v="8"/>
    <x v="1"/>
  </r>
  <r>
    <x v="30"/>
    <x v="50"/>
    <x v="3"/>
    <x v="8"/>
    <x v="0"/>
    <x v="8"/>
    <x v="1"/>
  </r>
  <r>
    <x v="30"/>
    <x v="51"/>
    <x v="3"/>
    <x v="8"/>
    <x v="0"/>
    <x v="8"/>
    <x v="1"/>
  </r>
  <r>
    <x v="30"/>
    <x v="52"/>
    <x v="11"/>
    <x v="8"/>
    <x v="0"/>
    <x v="8"/>
    <x v="1"/>
  </r>
  <r>
    <x v="30"/>
    <x v="53"/>
    <x v="11"/>
    <x v="8"/>
    <x v="0"/>
    <x v="8"/>
    <x v="1"/>
  </r>
  <r>
    <x v="30"/>
    <x v="54"/>
    <x v="3"/>
    <x v="8"/>
    <x v="0"/>
    <x v="8"/>
    <x v="1"/>
  </r>
  <r>
    <x v="30"/>
    <x v="55"/>
    <x v="11"/>
    <x v="8"/>
    <x v="0"/>
    <x v="8"/>
    <x v="1"/>
  </r>
  <r>
    <x v="30"/>
    <x v="56"/>
    <x v="3"/>
    <x v="8"/>
    <x v="0"/>
    <x v="8"/>
    <x v="1"/>
  </r>
  <r>
    <x v="30"/>
    <x v="57"/>
    <x v="3"/>
    <x v="8"/>
    <x v="0"/>
    <x v="8"/>
    <x v="1"/>
  </r>
  <r>
    <x v="30"/>
    <x v="58"/>
    <x v="11"/>
    <x v="8"/>
    <x v="0"/>
    <x v="8"/>
    <x v="1"/>
  </r>
  <r>
    <x v="30"/>
    <x v="59"/>
    <x v="11"/>
    <x v="8"/>
    <x v="0"/>
    <x v="8"/>
    <x v="1"/>
  </r>
  <r>
    <x v="30"/>
    <x v="60"/>
    <x v="11"/>
    <x v="8"/>
    <x v="0"/>
    <x v="8"/>
    <x v="1"/>
  </r>
  <r>
    <x v="30"/>
    <x v="61"/>
    <x v="11"/>
    <x v="8"/>
    <x v="0"/>
    <x v="8"/>
    <x v="1"/>
  </r>
  <r>
    <x v="30"/>
    <x v="62"/>
    <x v="11"/>
    <x v="8"/>
    <x v="0"/>
    <x v="8"/>
    <x v="1"/>
  </r>
  <r>
    <x v="30"/>
    <x v="63"/>
    <x v="11"/>
    <x v="8"/>
    <x v="0"/>
    <x v="8"/>
    <x v="1"/>
  </r>
  <r>
    <x v="30"/>
    <x v="64"/>
    <x v="11"/>
    <x v="8"/>
    <x v="0"/>
    <x v="8"/>
    <x v="1"/>
  </r>
  <r>
    <x v="30"/>
    <x v="65"/>
    <x v="11"/>
    <x v="8"/>
    <x v="0"/>
    <x v="8"/>
    <x v="1"/>
  </r>
  <r>
    <x v="30"/>
    <x v="66"/>
    <x v="11"/>
    <x v="8"/>
    <x v="0"/>
    <x v="8"/>
    <x v="1"/>
  </r>
  <r>
    <x v="30"/>
    <x v="67"/>
    <x v="11"/>
    <x v="8"/>
    <x v="0"/>
    <x v="8"/>
    <x v="1"/>
  </r>
  <r>
    <x v="30"/>
    <x v="68"/>
    <x v="11"/>
    <x v="8"/>
    <x v="0"/>
    <x v="8"/>
    <x v="1"/>
  </r>
  <r>
    <x v="30"/>
    <x v="69"/>
    <x v="11"/>
    <x v="8"/>
    <x v="0"/>
    <x v="8"/>
    <x v="1"/>
  </r>
  <r>
    <x v="30"/>
    <x v="70"/>
    <x v="11"/>
    <x v="8"/>
    <x v="0"/>
    <x v="8"/>
    <x v="1"/>
  </r>
  <r>
    <x v="30"/>
    <x v="71"/>
    <x v="11"/>
    <x v="8"/>
    <x v="0"/>
    <x v="8"/>
    <x v="1"/>
  </r>
  <r>
    <x v="30"/>
    <x v="72"/>
    <x v="11"/>
    <x v="8"/>
    <x v="0"/>
    <x v="8"/>
    <x v="1"/>
  </r>
  <r>
    <x v="30"/>
    <x v="73"/>
    <x v="11"/>
    <x v="8"/>
    <x v="0"/>
    <x v="8"/>
    <x v="1"/>
  </r>
  <r>
    <x v="30"/>
    <x v="74"/>
    <x v="11"/>
    <x v="8"/>
    <x v="0"/>
    <x v="8"/>
    <x v="1"/>
  </r>
  <r>
    <x v="30"/>
    <x v="75"/>
    <x v="11"/>
    <x v="8"/>
    <x v="0"/>
    <x v="8"/>
    <x v="1"/>
  </r>
  <r>
    <x v="30"/>
    <x v="76"/>
    <x v="11"/>
    <x v="8"/>
    <x v="0"/>
    <x v="8"/>
    <x v="1"/>
  </r>
  <r>
    <x v="30"/>
    <x v="77"/>
    <x v="11"/>
    <x v="8"/>
    <x v="0"/>
    <x v="8"/>
    <x v="1"/>
  </r>
  <r>
    <x v="30"/>
    <x v="78"/>
    <x v="11"/>
    <x v="8"/>
    <x v="0"/>
    <x v="8"/>
    <x v="1"/>
  </r>
  <r>
    <x v="30"/>
    <x v="79"/>
    <x v="11"/>
    <x v="8"/>
    <x v="0"/>
    <x v="8"/>
    <x v="1"/>
  </r>
  <r>
    <x v="30"/>
    <x v="80"/>
    <x v="11"/>
    <x v="8"/>
    <x v="0"/>
    <x v="8"/>
    <x v="1"/>
  </r>
  <r>
    <x v="30"/>
    <x v="81"/>
    <x v="11"/>
    <x v="8"/>
    <x v="0"/>
    <x v="8"/>
    <x v="1"/>
  </r>
  <r>
    <x v="30"/>
    <x v="82"/>
    <x v="11"/>
    <x v="8"/>
    <x v="0"/>
    <x v="8"/>
    <x v="1"/>
  </r>
  <r>
    <x v="30"/>
    <x v="83"/>
    <x v="11"/>
    <x v="8"/>
    <x v="0"/>
    <x v="8"/>
    <x v="1"/>
  </r>
  <r>
    <x v="30"/>
    <x v="84"/>
    <x v="11"/>
    <x v="8"/>
    <x v="0"/>
    <x v="8"/>
    <x v="1"/>
  </r>
  <r>
    <x v="30"/>
    <x v="85"/>
    <x v="11"/>
    <x v="8"/>
    <x v="0"/>
    <x v="8"/>
    <x v="1"/>
  </r>
  <r>
    <x v="30"/>
    <x v="86"/>
    <x v="11"/>
    <x v="8"/>
    <x v="0"/>
    <x v="8"/>
    <x v="1"/>
  </r>
  <r>
    <x v="30"/>
    <x v="87"/>
    <x v="11"/>
    <x v="8"/>
    <x v="0"/>
    <x v="8"/>
    <x v="1"/>
  </r>
  <r>
    <x v="30"/>
    <x v="88"/>
    <x v="11"/>
    <x v="8"/>
    <x v="0"/>
    <x v="8"/>
    <x v="1"/>
  </r>
  <r>
    <x v="30"/>
    <x v="89"/>
    <x v="11"/>
    <x v="8"/>
    <x v="0"/>
    <x v="8"/>
    <x v="1"/>
  </r>
  <r>
    <x v="30"/>
    <x v="90"/>
    <x v="3"/>
    <x v="8"/>
    <x v="0"/>
    <x v="8"/>
    <x v="1"/>
  </r>
  <r>
    <x v="30"/>
    <x v="91"/>
    <x v="3"/>
    <x v="8"/>
    <x v="0"/>
    <x v="8"/>
    <x v="1"/>
  </r>
  <r>
    <x v="30"/>
    <x v="92"/>
    <x v="3"/>
    <x v="8"/>
    <x v="0"/>
    <x v="8"/>
    <x v="1"/>
  </r>
  <r>
    <x v="30"/>
    <x v="93"/>
    <x v="11"/>
    <x v="8"/>
    <x v="0"/>
    <x v="8"/>
    <x v="1"/>
  </r>
  <r>
    <x v="30"/>
    <x v="94"/>
    <x v="11"/>
    <x v="8"/>
    <x v="0"/>
    <x v="8"/>
    <x v="1"/>
  </r>
  <r>
    <x v="30"/>
    <x v="95"/>
    <x v="3"/>
    <x v="8"/>
    <x v="0"/>
    <x v="8"/>
    <x v="1"/>
  </r>
  <r>
    <x v="30"/>
    <x v="96"/>
    <x v="11"/>
    <x v="8"/>
    <x v="0"/>
    <x v="8"/>
    <x v="1"/>
  </r>
  <r>
    <x v="30"/>
    <x v="97"/>
    <x v="11"/>
    <x v="8"/>
    <x v="0"/>
    <x v="8"/>
    <x v="1"/>
  </r>
  <r>
    <x v="30"/>
    <x v="98"/>
    <x v="3"/>
    <x v="8"/>
    <x v="0"/>
    <x v="8"/>
    <x v="1"/>
  </r>
  <r>
    <x v="30"/>
    <x v="99"/>
    <x v="29"/>
    <x v="8"/>
    <x v="0"/>
    <x v="8"/>
    <x v="1"/>
  </r>
  <r>
    <x v="30"/>
    <x v="100"/>
    <x v="3"/>
    <x v="8"/>
    <x v="0"/>
    <x v="8"/>
    <x v="1"/>
  </r>
  <r>
    <x v="30"/>
    <x v="101"/>
    <x v="3"/>
    <x v="8"/>
    <x v="0"/>
    <x v="8"/>
    <x v="1"/>
  </r>
  <r>
    <x v="30"/>
    <x v="102"/>
    <x v="3"/>
    <x v="8"/>
    <x v="0"/>
    <x v="8"/>
    <x v="1"/>
  </r>
  <r>
    <x v="30"/>
    <x v="103"/>
    <x v="11"/>
    <x v="8"/>
    <x v="0"/>
    <x v="8"/>
    <x v="1"/>
  </r>
  <r>
    <x v="30"/>
    <x v="104"/>
    <x v="11"/>
    <x v="8"/>
    <x v="0"/>
    <x v="8"/>
    <x v="1"/>
  </r>
  <r>
    <x v="30"/>
    <x v="105"/>
    <x v="3"/>
    <x v="8"/>
    <x v="0"/>
    <x v="8"/>
    <x v="1"/>
  </r>
  <r>
    <x v="30"/>
    <x v="106"/>
    <x v="3"/>
    <x v="8"/>
    <x v="0"/>
    <x v="8"/>
    <x v="1"/>
  </r>
  <r>
    <x v="30"/>
    <x v="107"/>
    <x v="3"/>
    <x v="8"/>
    <x v="0"/>
    <x v="8"/>
    <x v="1"/>
  </r>
  <r>
    <x v="30"/>
    <x v="108"/>
    <x v="11"/>
    <x v="8"/>
    <x v="0"/>
    <x v="8"/>
    <x v="1"/>
  </r>
  <r>
    <x v="30"/>
    <x v="109"/>
    <x v="3"/>
    <x v="8"/>
    <x v="0"/>
    <x v="8"/>
    <x v="1"/>
  </r>
  <r>
    <x v="30"/>
    <x v="110"/>
    <x v="11"/>
    <x v="8"/>
    <x v="0"/>
    <x v="8"/>
    <x v="1"/>
  </r>
  <r>
    <x v="30"/>
    <x v="111"/>
    <x v="3"/>
    <x v="8"/>
    <x v="0"/>
    <x v="8"/>
    <x v="1"/>
  </r>
  <r>
    <x v="30"/>
    <x v="112"/>
    <x v="3"/>
    <x v="8"/>
    <x v="0"/>
    <x v="8"/>
    <x v="1"/>
  </r>
  <r>
    <x v="30"/>
    <x v="113"/>
    <x v="3"/>
    <x v="8"/>
    <x v="0"/>
    <x v="8"/>
    <x v="1"/>
  </r>
  <r>
    <x v="30"/>
    <x v="114"/>
    <x v="3"/>
    <x v="8"/>
    <x v="0"/>
    <x v="8"/>
    <x v="1"/>
  </r>
  <r>
    <x v="30"/>
    <x v="115"/>
    <x v="3"/>
    <x v="8"/>
    <x v="0"/>
    <x v="8"/>
    <x v="1"/>
  </r>
  <r>
    <x v="30"/>
    <x v="116"/>
    <x v="11"/>
    <x v="8"/>
    <x v="0"/>
    <x v="8"/>
    <x v="1"/>
  </r>
  <r>
    <x v="30"/>
    <x v="117"/>
    <x v="11"/>
    <x v="8"/>
    <x v="0"/>
    <x v="8"/>
    <x v="1"/>
  </r>
  <r>
    <x v="30"/>
    <x v="118"/>
    <x v="3"/>
    <x v="8"/>
    <x v="0"/>
    <x v="8"/>
    <x v="1"/>
  </r>
  <r>
    <x v="30"/>
    <x v="119"/>
    <x v="3"/>
    <x v="8"/>
    <x v="0"/>
    <x v="8"/>
    <x v="1"/>
  </r>
  <r>
    <x v="30"/>
    <x v="120"/>
    <x v="3"/>
    <x v="8"/>
    <x v="0"/>
    <x v="8"/>
    <x v="1"/>
  </r>
  <r>
    <x v="30"/>
    <x v="121"/>
    <x v="11"/>
    <x v="8"/>
    <x v="0"/>
    <x v="8"/>
    <x v="1"/>
  </r>
  <r>
    <x v="30"/>
    <x v="122"/>
    <x v="3"/>
    <x v="8"/>
    <x v="0"/>
    <x v="8"/>
    <x v="1"/>
  </r>
  <r>
    <x v="30"/>
    <x v="123"/>
    <x v="3"/>
    <x v="8"/>
    <x v="0"/>
    <x v="8"/>
    <x v="1"/>
  </r>
  <r>
    <x v="30"/>
    <x v="124"/>
    <x v="11"/>
    <x v="8"/>
    <x v="0"/>
    <x v="8"/>
    <x v="1"/>
  </r>
  <r>
    <x v="30"/>
    <x v="125"/>
    <x v="3"/>
    <x v="8"/>
    <x v="0"/>
    <x v="8"/>
    <x v="1"/>
  </r>
  <r>
    <x v="30"/>
    <x v="126"/>
    <x v="11"/>
    <x v="8"/>
    <x v="0"/>
    <x v="8"/>
    <x v="1"/>
  </r>
  <r>
    <x v="30"/>
    <x v="127"/>
    <x v="11"/>
    <x v="8"/>
    <x v="0"/>
    <x v="8"/>
    <x v="1"/>
  </r>
  <r>
    <x v="30"/>
    <x v="128"/>
    <x v="3"/>
    <x v="8"/>
    <x v="0"/>
    <x v="8"/>
    <x v="1"/>
  </r>
  <r>
    <x v="30"/>
    <x v="129"/>
    <x v="11"/>
    <x v="8"/>
    <x v="0"/>
    <x v="8"/>
    <x v="1"/>
  </r>
  <r>
    <x v="30"/>
    <x v="130"/>
    <x v="11"/>
    <x v="8"/>
    <x v="0"/>
    <x v="8"/>
    <x v="1"/>
  </r>
  <r>
    <x v="30"/>
    <x v="131"/>
    <x v="11"/>
    <x v="8"/>
    <x v="0"/>
    <x v="8"/>
    <x v="1"/>
  </r>
  <r>
    <x v="30"/>
    <x v="132"/>
    <x v="11"/>
    <x v="8"/>
    <x v="0"/>
    <x v="8"/>
    <x v="1"/>
  </r>
  <r>
    <x v="31"/>
    <x v="0"/>
    <x v="11"/>
    <x v="8"/>
    <x v="0"/>
    <x v="8"/>
    <x v="1"/>
  </r>
  <r>
    <x v="31"/>
    <x v="1"/>
    <x v="11"/>
    <x v="8"/>
    <x v="0"/>
    <x v="8"/>
    <x v="1"/>
  </r>
  <r>
    <x v="31"/>
    <x v="2"/>
    <x v="11"/>
    <x v="8"/>
    <x v="0"/>
    <x v="8"/>
    <x v="1"/>
  </r>
  <r>
    <x v="31"/>
    <x v="3"/>
    <x v="11"/>
    <x v="8"/>
    <x v="0"/>
    <x v="8"/>
    <x v="1"/>
  </r>
  <r>
    <x v="31"/>
    <x v="4"/>
    <x v="11"/>
    <x v="8"/>
    <x v="0"/>
    <x v="8"/>
    <x v="1"/>
  </r>
  <r>
    <x v="31"/>
    <x v="5"/>
    <x v="11"/>
    <x v="8"/>
    <x v="0"/>
    <x v="8"/>
    <x v="1"/>
  </r>
  <r>
    <x v="31"/>
    <x v="6"/>
    <x v="11"/>
    <x v="8"/>
    <x v="0"/>
    <x v="8"/>
    <x v="1"/>
  </r>
  <r>
    <x v="31"/>
    <x v="7"/>
    <x v="11"/>
    <x v="8"/>
    <x v="0"/>
    <x v="8"/>
    <x v="1"/>
  </r>
  <r>
    <x v="31"/>
    <x v="8"/>
    <x v="11"/>
    <x v="8"/>
    <x v="0"/>
    <x v="8"/>
    <x v="1"/>
  </r>
  <r>
    <x v="31"/>
    <x v="9"/>
    <x v="11"/>
    <x v="8"/>
    <x v="0"/>
    <x v="8"/>
    <x v="1"/>
  </r>
  <r>
    <x v="31"/>
    <x v="10"/>
    <x v="11"/>
    <x v="8"/>
    <x v="0"/>
    <x v="8"/>
    <x v="1"/>
  </r>
  <r>
    <x v="31"/>
    <x v="11"/>
    <x v="11"/>
    <x v="8"/>
    <x v="0"/>
    <x v="8"/>
    <x v="1"/>
  </r>
  <r>
    <x v="31"/>
    <x v="12"/>
    <x v="11"/>
    <x v="8"/>
    <x v="0"/>
    <x v="8"/>
    <x v="1"/>
  </r>
  <r>
    <x v="31"/>
    <x v="13"/>
    <x v="11"/>
    <x v="8"/>
    <x v="0"/>
    <x v="8"/>
    <x v="1"/>
  </r>
  <r>
    <x v="31"/>
    <x v="14"/>
    <x v="11"/>
    <x v="8"/>
    <x v="0"/>
    <x v="8"/>
    <x v="1"/>
  </r>
  <r>
    <x v="31"/>
    <x v="15"/>
    <x v="11"/>
    <x v="8"/>
    <x v="0"/>
    <x v="8"/>
    <x v="1"/>
  </r>
  <r>
    <x v="31"/>
    <x v="16"/>
    <x v="11"/>
    <x v="8"/>
    <x v="0"/>
    <x v="8"/>
    <x v="1"/>
  </r>
  <r>
    <x v="31"/>
    <x v="17"/>
    <x v="11"/>
    <x v="8"/>
    <x v="0"/>
    <x v="8"/>
    <x v="1"/>
  </r>
  <r>
    <x v="31"/>
    <x v="18"/>
    <x v="11"/>
    <x v="8"/>
    <x v="0"/>
    <x v="8"/>
    <x v="1"/>
  </r>
  <r>
    <x v="31"/>
    <x v="19"/>
    <x v="11"/>
    <x v="8"/>
    <x v="0"/>
    <x v="8"/>
    <x v="1"/>
  </r>
  <r>
    <x v="31"/>
    <x v="20"/>
    <x v="11"/>
    <x v="8"/>
    <x v="0"/>
    <x v="8"/>
    <x v="1"/>
  </r>
  <r>
    <x v="31"/>
    <x v="21"/>
    <x v="11"/>
    <x v="8"/>
    <x v="0"/>
    <x v="8"/>
    <x v="1"/>
  </r>
  <r>
    <x v="31"/>
    <x v="22"/>
    <x v="11"/>
    <x v="8"/>
    <x v="0"/>
    <x v="8"/>
    <x v="1"/>
  </r>
  <r>
    <x v="31"/>
    <x v="23"/>
    <x v="11"/>
    <x v="8"/>
    <x v="0"/>
    <x v="8"/>
    <x v="1"/>
  </r>
  <r>
    <x v="31"/>
    <x v="24"/>
    <x v="11"/>
    <x v="8"/>
    <x v="0"/>
    <x v="8"/>
    <x v="1"/>
  </r>
  <r>
    <x v="31"/>
    <x v="25"/>
    <x v="11"/>
    <x v="8"/>
    <x v="0"/>
    <x v="8"/>
    <x v="1"/>
  </r>
  <r>
    <x v="31"/>
    <x v="26"/>
    <x v="11"/>
    <x v="8"/>
    <x v="0"/>
    <x v="8"/>
    <x v="1"/>
  </r>
  <r>
    <x v="31"/>
    <x v="27"/>
    <x v="11"/>
    <x v="8"/>
    <x v="0"/>
    <x v="8"/>
    <x v="1"/>
  </r>
  <r>
    <x v="31"/>
    <x v="28"/>
    <x v="11"/>
    <x v="8"/>
    <x v="0"/>
    <x v="8"/>
    <x v="1"/>
  </r>
  <r>
    <x v="31"/>
    <x v="29"/>
    <x v="11"/>
    <x v="8"/>
    <x v="0"/>
    <x v="8"/>
    <x v="1"/>
  </r>
  <r>
    <x v="31"/>
    <x v="30"/>
    <x v="11"/>
    <x v="8"/>
    <x v="0"/>
    <x v="8"/>
    <x v="1"/>
  </r>
  <r>
    <x v="31"/>
    <x v="31"/>
    <x v="11"/>
    <x v="8"/>
    <x v="0"/>
    <x v="8"/>
    <x v="1"/>
  </r>
  <r>
    <x v="31"/>
    <x v="32"/>
    <x v="29"/>
    <x v="8"/>
    <x v="0"/>
    <x v="8"/>
    <x v="1"/>
  </r>
  <r>
    <x v="31"/>
    <x v="33"/>
    <x v="11"/>
    <x v="8"/>
    <x v="0"/>
    <x v="8"/>
    <x v="1"/>
  </r>
  <r>
    <x v="31"/>
    <x v="34"/>
    <x v="11"/>
    <x v="8"/>
    <x v="0"/>
    <x v="8"/>
    <x v="1"/>
  </r>
  <r>
    <x v="31"/>
    <x v="35"/>
    <x v="11"/>
    <x v="8"/>
    <x v="0"/>
    <x v="8"/>
    <x v="1"/>
  </r>
  <r>
    <x v="31"/>
    <x v="36"/>
    <x v="11"/>
    <x v="8"/>
    <x v="0"/>
    <x v="8"/>
    <x v="1"/>
  </r>
  <r>
    <x v="31"/>
    <x v="37"/>
    <x v="11"/>
    <x v="8"/>
    <x v="0"/>
    <x v="8"/>
    <x v="1"/>
  </r>
  <r>
    <x v="31"/>
    <x v="38"/>
    <x v="11"/>
    <x v="8"/>
    <x v="0"/>
    <x v="8"/>
    <x v="1"/>
  </r>
  <r>
    <x v="31"/>
    <x v="39"/>
    <x v="11"/>
    <x v="8"/>
    <x v="0"/>
    <x v="8"/>
    <x v="1"/>
  </r>
  <r>
    <x v="31"/>
    <x v="40"/>
    <x v="11"/>
    <x v="8"/>
    <x v="0"/>
    <x v="8"/>
    <x v="1"/>
  </r>
  <r>
    <x v="31"/>
    <x v="41"/>
    <x v="11"/>
    <x v="8"/>
    <x v="0"/>
    <x v="8"/>
    <x v="1"/>
  </r>
  <r>
    <x v="31"/>
    <x v="42"/>
    <x v="11"/>
    <x v="8"/>
    <x v="0"/>
    <x v="8"/>
    <x v="1"/>
  </r>
  <r>
    <x v="31"/>
    <x v="43"/>
    <x v="11"/>
    <x v="8"/>
    <x v="0"/>
    <x v="8"/>
    <x v="1"/>
  </r>
  <r>
    <x v="31"/>
    <x v="44"/>
    <x v="29"/>
    <x v="8"/>
    <x v="0"/>
    <x v="8"/>
    <x v="1"/>
  </r>
  <r>
    <x v="31"/>
    <x v="45"/>
    <x v="11"/>
    <x v="8"/>
    <x v="0"/>
    <x v="8"/>
    <x v="1"/>
  </r>
  <r>
    <x v="31"/>
    <x v="46"/>
    <x v="11"/>
    <x v="8"/>
    <x v="0"/>
    <x v="8"/>
    <x v="1"/>
  </r>
  <r>
    <x v="31"/>
    <x v="47"/>
    <x v="11"/>
    <x v="8"/>
    <x v="0"/>
    <x v="8"/>
    <x v="1"/>
  </r>
  <r>
    <x v="31"/>
    <x v="48"/>
    <x v="11"/>
    <x v="8"/>
    <x v="0"/>
    <x v="8"/>
    <x v="1"/>
  </r>
  <r>
    <x v="31"/>
    <x v="49"/>
    <x v="29"/>
    <x v="8"/>
    <x v="0"/>
    <x v="8"/>
    <x v="1"/>
  </r>
  <r>
    <x v="31"/>
    <x v="50"/>
    <x v="11"/>
    <x v="8"/>
    <x v="0"/>
    <x v="8"/>
    <x v="1"/>
  </r>
  <r>
    <x v="31"/>
    <x v="51"/>
    <x v="11"/>
    <x v="8"/>
    <x v="0"/>
    <x v="8"/>
    <x v="1"/>
  </r>
  <r>
    <x v="31"/>
    <x v="52"/>
    <x v="11"/>
    <x v="8"/>
    <x v="0"/>
    <x v="8"/>
    <x v="1"/>
  </r>
  <r>
    <x v="31"/>
    <x v="53"/>
    <x v="11"/>
    <x v="8"/>
    <x v="0"/>
    <x v="8"/>
    <x v="1"/>
  </r>
  <r>
    <x v="31"/>
    <x v="54"/>
    <x v="11"/>
    <x v="8"/>
    <x v="0"/>
    <x v="8"/>
    <x v="1"/>
  </r>
  <r>
    <x v="31"/>
    <x v="55"/>
    <x v="11"/>
    <x v="8"/>
    <x v="0"/>
    <x v="8"/>
    <x v="1"/>
  </r>
  <r>
    <x v="31"/>
    <x v="56"/>
    <x v="11"/>
    <x v="8"/>
    <x v="0"/>
    <x v="8"/>
    <x v="1"/>
  </r>
  <r>
    <x v="31"/>
    <x v="57"/>
    <x v="11"/>
    <x v="8"/>
    <x v="0"/>
    <x v="8"/>
    <x v="1"/>
  </r>
  <r>
    <x v="31"/>
    <x v="58"/>
    <x v="11"/>
    <x v="8"/>
    <x v="0"/>
    <x v="8"/>
    <x v="1"/>
  </r>
  <r>
    <x v="31"/>
    <x v="59"/>
    <x v="11"/>
    <x v="8"/>
    <x v="0"/>
    <x v="8"/>
    <x v="1"/>
  </r>
  <r>
    <x v="31"/>
    <x v="60"/>
    <x v="11"/>
    <x v="8"/>
    <x v="0"/>
    <x v="8"/>
    <x v="1"/>
  </r>
  <r>
    <x v="31"/>
    <x v="61"/>
    <x v="11"/>
    <x v="8"/>
    <x v="0"/>
    <x v="8"/>
    <x v="1"/>
  </r>
  <r>
    <x v="31"/>
    <x v="62"/>
    <x v="11"/>
    <x v="8"/>
    <x v="0"/>
    <x v="8"/>
    <x v="1"/>
  </r>
  <r>
    <x v="31"/>
    <x v="63"/>
    <x v="11"/>
    <x v="8"/>
    <x v="0"/>
    <x v="8"/>
    <x v="1"/>
  </r>
  <r>
    <x v="31"/>
    <x v="64"/>
    <x v="11"/>
    <x v="8"/>
    <x v="0"/>
    <x v="8"/>
    <x v="1"/>
  </r>
  <r>
    <x v="31"/>
    <x v="65"/>
    <x v="11"/>
    <x v="8"/>
    <x v="0"/>
    <x v="8"/>
    <x v="1"/>
  </r>
  <r>
    <x v="31"/>
    <x v="66"/>
    <x v="11"/>
    <x v="8"/>
    <x v="0"/>
    <x v="8"/>
    <x v="1"/>
  </r>
  <r>
    <x v="31"/>
    <x v="67"/>
    <x v="11"/>
    <x v="8"/>
    <x v="0"/>
    <x v="8"/>
    <x v="1"/>
  </r>
  <r>
    <x v="31"/>
    <x v="68"/>
    <x v="11"/>
    <x v="8"/>
    <x v="0"/>
    <x v="8"/>
    <x v="1"/>
  </r>
  <r>
    <x v="31"/>
    <x v="69"/>
    <x v="11"/>
    <x v="8"/>
    <x v="0"/>
    <x v="8"/>
    <x v="1"/>
  </r>
  <r>
    <x v="31"/>
    <x v="70"/>
    <x v="11"/>
    <x v="8"/>
    <x v="0"/>
    <x v="8"/>
    <x v="1"/>
  </r>
  <r>
    <x v="31"/>
    <x v="71"/>
    <x v="11"/>
    <x v="8"/>
    <x v="0"/>
    <x v="8"/>
    <x v="1"/>
  </r>
  <r>
    <x v="31"/>
    <x v="72"/>
    <x v="11"/>
    <x v="8"/>
    <x v="0"/>
    <x v="8"/>
    <x v="1"/>
  </r>
  <r>
    <x v="31"/>
    <x v="73"/>
    <x v="11"/>
    <x v="8"/>
    <x v="0"/>
    <x v="8"/>
    <x v="1"/>
  </r>
  <r>
    <x v="31"/>
    <x v="74"/>
    <x v="11"/>
    <x v="8"/>
    <x v="0"/>
    <x v="8"/>
    <x v="1"/>
  </r>
  <r>
    <x v="31"/>
    <x v="75"/>
    <x v="11"/>
    <x v="8"/>
    <x v="0"/>
    <x v="8"/>
    <x v="1"/>
  </r>
  <r>
    <x v="31"/>
    <x v="76"/>
    <x v="11"/>
    <x v="8"/>
    <x v="0"/>
    <x v="8"/>
    <x v="1"/>
  </r>
  <r>
    <x v="31"/>
    <x v="77"/>
    <x v="11"/>
    <x v="8"/>
    <x v="0"/>
    <x v="8"/>
    <x v="1"/>
  </r>
  <r>
    <x v="31"/>
    <x v="78"/>
    <x v="11"/>
    <x v="8"/>
    <x v="0"/>
    <x v="8"/>
    <x v="1"/>
  </r>
  <r>
    <x v="31"/>
    <x v="79"/>
    <x v="11"/>
    <x v="8"/>
    <x v="0"/>
    <x v="8"/>
    <x v="1"/>
  </r>
  <r>
    <x v="31"/>
    <x v="80"/>
    <x v="11"/>
    <x v="8"/>
    <x v="0"/>
    <x v="8"/>
    <x v="1"/>
  </r>
  <r>
    <x v="31"/>
    <x v="81"/>
    <x v="11"/>
    <x v="8"/>
    <x v="0"/>
    <x v="8"/>
    <x v="1"/>
  </r>
  <r>
    <x v="31"/>
    <x v="82"/>
    <x v="11"/>
    <x v="8"/>
    <x v="0"/>
    <x v="8"/>
    <x v="1"/>
  </r>
  <r>
    <x v="31"/>
    <x v="83"/>
    <x v="11"/>
    <x v="8"/>
    <x v="0"/>
    <x v="8"/>
    <x v="1"/>
  </r>
  <r>
    <x v="31"/>
    <x v="84"/>
    <x v="11"/>
    <x v="8"/>
    <x v="0"/>
    <x v="8"/>
    <x v="1"/>
  </r>
  <r>
    <x v="31"/>
    <x v="85"/>
    <x v="11"/>
    <x v="8"/>
    <x v="0"/>
    <x v="8"/>
    <x v="1"/>
  </r>
  <r>
    <x v="31"/>
    <x v="86"/>
    <x v="11"/>
    <x v="8"/>
    <x v="0"/>
    <x v="8"/>
    <x v="1"/>
  </r>
  <r>
    <x v="31"/>
    <x v="87"/>
    <x v="11"/>
    <x v="8"/>
    <x v="0"/>
    <x v="8"/>
    <x v="1"/>
  </r>
  <r>
    <x v="31"/>
    <x v="88"/>
    <x v="11"/>
    <x v="8"/>
    <x v="0"/>
    <x v="8"/>
    <x v="1"/>
  </r>
  <r>
    <x v="31"/>
    <x v="89"/>
    <x v="11"/>
    <x v="8"/>
    <x v="0"/>
    <x v="8"/>
    <x v="1"/>
  </r>
  <r>
    <x v="31"/>
    <x v="90"/>
    <x v="1"/>
    <x v="8"/>
    <x v="0"/>
    <x v="8"/>
    <x v="1"/>
  </r>
  <r>
    <x v="31"/>
    <x v="91"/>
    <x v="29"/>
    <x v="8"/>
    <x v="0"/>
    <x v="8"/>
    <x v="1"/>
  </r>
  <r>
    <x v="31"/>
    <x v="92"/>
    <x v="11"/>
    <x v="8"/>
    <x v="0"/>
    <x v="8"/>
    <x v="1"/>
  </r>
  <r>
    <x v="31"/>
    <x v="93"/>
    <x v="11"/>
    <x v="8"/>
    <x v="0"/>
    <x v="8"/>
    <x v="1"/>
  </r>
  <r>
    <x v="31"/>
    <x v="94"/>
    <x v="11"/>
    <x v="8"/>
    <x v="0"/>
    <x v="8"/>
    <x v="1"/>
  </r>
  <r>
    <x v="31"/>
    <x v="95"/>
    <x v="11"/>
    <x v="8"/>
    <x v="0"/>
    <x v="8"/>
    <x v="1"/>
  </r>
  <r>
    <x v="31"/>
    <x v="96"/>
    <x v="11"/>
    <x v="8"/>
    <x v="0"/>
    <x v="8"/>
    <x v="1"/>
  </r>
  <r>
    <x v="31"/>
    <x v="97"/>
    <x v="11"/>
    <x v="8"/>
    <x v="0"/>
    <x v="8"/>
    <x v="1"/>
  </r>
  <r>
    <x v="31"/>
    <x v="98"/>
    <x v="11"/>
    <x v="8"/>
    <x v="0"/>
    <x v="8"/>
    <x v="1"/>
  </r>
  <r>
    <x v="31"/>
    <x v="99"/>
    <x v="11"/>
    <x v="8"/>
    <x v="0"/>
    <x v="8"/>
    <x v="1"/>
  </r>
  <r>
    <x v="31"/>
    <x v="100"/>
    <x v="11"/>
    <x v="8"/>
    <x v="0"/>
    <x v="8"/>
    <x v="1"/>
  </r>
  <r>
    <x v="31"/>
    <x v="101"/>
    <x v="29"/>
    <x v="8"/>
    <x v="0"/>
    <x v="8"/>
    <x v="1"/>
  </r>
  <r>
    <x v="31"/>
    <x v="102"/>
    <x v="11"/>
    <x v="8"/>
    <x v="0"/>
    <x v="8"/>
    <x v="1"/>
  </r>
  <r>
    <x v="31"/>
    <x v="103"/>
    <x v="11"/>
    <x v="8"/>
    <x v="0"/>
    <x v="8"/>
    <x v="1"/>
  </r>
  <r>
    <x v="31"/>
    <x v="104"/>
    <x v="11"/>
    <x v="8"/>
    <x v="0"/>
    <x v="8"/>
    <x v="1"/>
  </r>
  <r>
    <x v="31"/>
    <x v="105"/>
    <x v="11"/>
    <x v="8"/>
    <x v="0"/>
    <x v="8"/>
    <x v="1"/>
  </r>
  <r>
    <x v="31"/>
    <x v="106"/>
    <x v="11"/>
    <x v="8"/>
    <x v="0"/>
    <x v="8"/>
    <x v="1"/>
  </r>
  <r>
    <x v="31"/>
    <x v="107"/>
    <x v="11"/>
    <x v="8"/>
    <x v="0"/>
    <x v="8"/>
    <x v="1"/>
  </r>
  <r>
    <x v="31"/>
    <x v="108"/>
    <x v="11"/>
    <x v="8"/>
    <x v="0"/>
    <x v="8"/>
    <x v="1"/>
  </r>
  <r>
    <x v="31"/>
    <x v="109"/>
    <x v="11"/>
    <x v="8"/>
    <x v="0"/>
    <x v="8"/>
    <x v="1"/>
  </r>
  <r>
    <x v="31"/>
    <x v="110"/>
    <x v="11"/>
    <x v="8"/>
    <x v="0"/>
    <x v="8"/>
    <x v="1"/>
  </r>
  <r>
    <x v="31"/>
    <x v="111"/>
    <x v="29"/>
    <x v="8"/>
    <x v="0"/>
    <x v="8"/>
    <x v="1"/>
  </r>
  <r>
    <x v="31"/>
    <x v="112"/>
    <x v="11"/>
    <x v="8"/>
    <x v="0"/>
    <x v="8"/>
    <x v="1"/>
  </r>
  <r>
    <x v="31"/>
    <x v="113"/>
    <x v="29"/>
    <x v="8"/>
    <x v="0"/>
    <x v="8"/>
    <x v="1"/>
  </r>
  <r>
    <x v="31"/>
    <x v="114"/>
    <x v="11"/>
    <x v="8"/>
    <x v="0"/>
    <x v="8"/>
    <x v="1"/>
  </r>
  <r>
    <x v="31"/>
    <x v="115"/>
    <x v="11"/>
    <x v="8"/>
    <x v="0"/>
    <x v="8"/>
    <x v="1"/>
  </r>
  <r>
    <x v="31"/>
    <x v="116"/>
    <x v="11"/>
    <x v="8"/>
    <x v="0"/>
    <x v="8"/>
    <x v="1"/>
  </r>
  <r>
    <x v="31"/>
    <x v="117"/>
    <x v="11"/>
    <x v="8"/>
    <x v="0"/>
    <x v="8"/>
    <x v="1"/>
  </r>
  <r>
    <x v="31"/>
    <x v="118"/>
    <x v="11"/>
    <x v="8"/>
    <x v="0"/>
    <x v="8"/>
    <x v="1"/>
  </r>
  <r>
    <x v="31"/>
    <x v="119"/>
    <x v="11"/>
    <x v="8"/>
    <x v="0"/>
    <x v="8"/>
    <x v="1"/>
  </r>
  <r>
    <x v="31"/>
    <x v="120"/>
    <x v="11"/>
    <x v="8"/>
    <x v="0"/>
    <x v="8"/>
    <x v="1"/>
  </r>
  <r>
    <x v="31"/>
    <x v="121"/>
    <x v="11"/>
    <x v="8"/>
    <x v="0"/>
    <x v="8"/>
    <x v="1"/>
  </r>
  <r>
    <x v="31"/>
    <x v="122"/>
    <x v="11"/>
    <x v="8"/>
    <x v="0"/>
    <x v="8"/>
    <x v="1"/>
  </r>
  <r>
    <x v="31"/>
    <x v="123"/>
    <x v="11"/>
    <x v="8"/>
    <x v="0"/>
    <x v="8"/>
    <x v="1"/>
  </r>
  <r>
    <x v="31"/>
    <x v="124"/>
    <x v="11"/>
    <x v="8"/>
    <x v="0"/>
    <x v="8"/>
    <x v="1"/>
  </r>
  <r>
    <x v="31"/>
    <x v="125"/>
    <x v="11"/>
    <x v="8"/>
    <x v="0"/>
    <x v="8"/>
    <x v="1"/>
  </r>
  <r>
    <x v="31"/>
    <x v="126"/>
    <x v="11"/>
    <x v="8"/>
    <x v="0"/>
    <x v="8"/>
    <x v="1"/>
  </r>
  <r>
    <x v="31"/>
    <x v="127"/>
    <x v="11"/>
    <x v="8"/>
    <x v="0"/>
    <x v="8"/>
    <x v="1"/>
  </r>
  <r>
    <x v="31"/>
    <x v="128"/>
    <x v="11"/>
    <x v="8"/>
    <x v="0"/>
    <x v="8"/>
    <x v="1"/>
  </r>
  <r>
    <x v="31"/>
    <x v="129"/>
    <x v="11"/>
    <x v="8"/>
    <x v="0"/>
    <x v="8"/>
    <x v="1"/>
  </r>
  <r>
    <x v="31"/>
    <x v="130"/>
    <x v="11"/>
    <x v="8"/>
    <x v="0"/>
    <x v="8"/>
    <x v="1"/>
  </r>
  <r>
    <x v="31"/>
    <x v="131"/>
    <x v="11"/>
    <x v="8"/>
    <x v="0"/>
    <x v="8"/>
    <x v="1"/>
  </r>
  <r>
    <x v="31"/>
    <x v="132"/>
    <x v="11"/>
    <x v="8"/>
    <x v="0"/>
    <x v="8"/>
    <x v="1"/>
  </r>
  <r>
    <x v="32"/>
    <x v="0"/>
    <x v="11"/>
    <x v="8"/>
    <x v="0"/>
    <x v="8"/>
    <x v="1"/>
  </r>
  <r>
    <x v="32"/>
    <x v="1"/>
    <x v="11"/>
    <x v="8"/>
    <x v="0"/>
    <x v="8"/>
    <x v="1"/>
  </r>
  <r>
    <x v="32"/>
    <x v="2"/>
    <x v="11"/>
    <x v="8"/>
    <x v="0"/>
    <x v="8"/>
    <x v="1"/>
  </r>
  <r>
    <x v="32"/>
    <x v="3"/>
    <x v="11"/>
    <x v="8"/>
    <x v="0"/>
    <x v="8"/>
    <x v="1"/>
  </r>
  <r>
    <x v="32"/>
    <x v="4"/>
    <x v="11"/>
    <x v="8"/>
    <x v="0"/>
    <x v="8"/>
    <x v="1"/>
  </r>
  <r>
    <x v="32"/>
    <x v="5"/>
    <x v="11"/>
    <x v="8"/>
    <x v="0"/>
    <x v="8"/>
    <x v="1"/>
  </r>
  <r>
    <x v="32"/>
    <x v="6"/>
    <x v="11"/>
    <x v="8"/>
    <x v="0"/>
    <x v="8"/>
    <x v="1"/>
  </r>
  <r>
    <x v="32"/>
    <x v="7"/>
    <x v="11"/>
    <x v="8"/>
    <x v="0"/>
    <x v="8"/>
    <x v="1"/>
  </r>
  <r>
    <x v="32"/>
    <x v="8"/>
    <x v="11"/>
    <x v="8"/>
    <x v="0"/>
    <x v="8"/>
    <x v="1"/>
  </r>
  <r>
    <x v="32"/>
    <x v="9"/>
    <x v="11"/>
    <x v="8"/>
    <x v="0"/>
    <x v="8"/>
    <x v="1"/>
  </r>
  <r>
    <x v="32"/>
    <x v="10"/>
    <x v="11"/>
    <x v="8"/>
    <x v="0"/>
    <x v="8"/>
    <x v="1"/>
  </r>
  <r>
    <x v="32"/>
    <x v="11"/>
    <x v="11"/>
    <x v="8"/>
    <x v="0"/>
    <x v="8"/>
    <x v="1"/>
  </r>
  <r>
    <x v="32"/>
    <x v="12"/>
    <x v="11"/>
    <x v="8"/>
    <x v="0"/>
    <x v="8"/>
    <x v="1"/>
  </r>
  <r>
    <x v="32"/>
    <x v="13"/>
    <x v="11"/>
    <x v="8"/>
    <x v="0"/>
    <x v="8"/>
    <x v="1"/>
  </r>
  <r>
    <x v="32"/>
    <x v="14"/>
    <x v="11"/>
    <x v="8"/>
    <x v="0"/>
    <x v="8"/>
    <x v="1"/>
  </r>
  <r>
    <x v="32"/>
    <x v="15"/>
    <x v="11"/>
    <x v="8"/>
    <x v="0"/>
    <x v="8"/>
    <x v="1"/>
  </r>
  <r>
    <x v="32"/>
    <x v="16"/>
    <x v="11"/>
    <x v="8"/>
    <x v="0"/>
    <x v="8"/>
    <x v="1"/>
  </r>
  <r>
    <x v="32"/>
    <x v="17"/>
    <x v="11"/>
    <x v="8"/>
    <x v="0"/>
    <x v="8"/>
    <x v="1"/>
  </r>
  <r>
    <x v="32"/>
    <x v="18"/>
    <x v="11"/>
    <x v="8"/>
    <x v="0"/>
    <x v="8"/>
    <x v="1"/>
  </r>
  <r>
    <x v="32"/>
    <x v="19"/>
    <x v="11"/>
    <x v="8"/>
    <x v="0"/>
    <x v="8"/>
    <x v="1"/>
  </r>
  <r>
    <x v="32"/>
    <x v="20"/>
    <x v="11"/>
    <x v="8"/>
    <x v="0"/>
    <x v="8"/>
    <x v="1"/>
  </r>
  <r>
    <x v="32"/>
    <x v="21"/>
    <x v="11"/>
    <x v="8"/>
    <x v="0"/>
    <x v="8"/>
    <x v="1"/>
  </r>
  <r>
    <x v="32"/>
    <x v="22"/>
    <x v="11"/>
    <x v="8"/>
    <x v="0"/>
    <x v="8"/>
    <x v="1"/>
  </r>
  <r>
    <x v="32"/>
    <x v="23"/>
    <x v="11"/>
    <x v="8"/>
    <x v="0"/>
    <x v="8"/>
    <x v="1"/>
  </r>
  <r>
    <x v="32"/>
    <x v="24"/>
    <x v="11"/>
    <x v="8"/>
    <x v="0"/>
    <x v="8"/>
    <x v="1"/>
  </r>
  <r>
    <x v="32"/>
    <x v="25"/>
    <x v="11"/>
    <x v="8"/>
    <x v="0"/>
    <x v="8"/>
    <x v="1"/>
  </r>
  <r>
    <x v="32"/>
    <x v="26"/>
    <x v="11"/>
    <x v="8"/>
    <x v="0"/>
    <x v="8"/>
    <x v="1"/>
  </r>
  <r>
    <x v="32"/>
    <x v="27"/>
    <x v="11"/>
    <x v="8"/>
    <x v="0"/>
    <x v="8"/>
    <x v="1"/>
  </r>
  <r>
    <x v="32"/>
    <x v="28"/>
    <x v="11"/>
    <x v="8"/>
    <x v="0"/>
    <x v="8"/>
    <x v="1"/>
  </r>
  <r>
    <x v="32"/>
    <x v="29"/>
    <x v="11"/>
    <x v="8"/>
    <x v="0"/>
    <x v="8"/>
    <x v="1"/>
  </r>
  <r>
    <x v="32"/>
    <x v="30"/>
    <x v="11"/>
    <x v="8"/>
    <x v="0"/>
    <x v="8"/>
    <x v="1"/>
  </r>
  <r>
    <x v="32"/>
    <x v="31"/>
    <x v="11"/>
    <x v="8"/>
    <x v="0"/>
    <x v="8"/>
    <x v="1"/>
  </r>
  <r>
    <x v="32"/>
    <x v="32"/>
    <x v="11"/>
    <x v="8"/>
    <x v="0"/>
    <x v="8"/>
    <x v="1"/>
  </r>
  <r>
    <x v="32"/>
    <x v="33"/>
    <x v="11"/>
    <x v="8"/>
    <x v="0"/>
    <x v="8"/>
    <x v="1"/>
  </r>
  <r>
    <x v="32"/>
    <x v="34"/>
    <x v="11"/>
    <x v="8"/>
    <x v="0"/>
    <x v="8"/>
    <x v="1"/>
  </r>
  <r>
    <x v="32"/>
    <x v="35"/>
    <x v="11"/>
    <x v="8"/>
    <x v="0"/>
    <x v="8"/>
    <x v="1"/>
  </r>
  <r>
    <x v="32"/>
    <x v="36"/>
    <x v="11"/>
    <x v="8"/>
    <x v="0"/>
    <x v="8"/>
    <x v="1"/>
  </r>
  <r>
    <x v="32"/>
    <x v="37"/>
    <x v="11"/>
    <x v="8"/>
    <x v="0"/>
    <x v="8"/>
    <x v="1"/>
  </r>
  <r>
    <x v="32"/>
    <x v="38"/>
    <x v="11"/>
    <x v="8"/>
    <x v="0"/>
    <x v="8"/>
    <x v="1"/>
  </r>
  <r>
    <x v="32"/>
    <x v="39"/>
    <x v="11"/>
    <x v="8"/>
    <x v="0"/>
    <x v="8"/>
    <x v="1"/>
  </r>
  <r>
    <x v="32"/>
    <x v="40"/>
    <x v="11"/>
    <x v="8"/>
    <x v="0"/>
    <x v="8"/>
    <x v="1"/>
  </r>
  <r>
    <x v="32"/>
    <x v="41"/>
    <x v="11"/>
    <x v="8"/>
    <x v="0"/>
    <x v="8"/>
    <x v="1"/>
  </r>
  <r>
    <x v="32"/>
    <x v="42"/>
    <x v="11"/>
    <x v="8"/>
    <x v="0"/>
    <x v="8"/>
    <x v="1"/>
  </r>
  <r>
    <x v="32"/>
    <x v="43"/>
    <x v="11"/>
    <x v="8"/>
    <x v="0"/>
    <x v="8"/>
    <x v="1"/>
  </r>
  <r>
    <x v="32"/>
    <x v="44"/>
    <x v="11"/>
    <x v="8"/>
    <x v="0"/>
    <x v="8"/>
    <x v="1"/>
  </r>
  <r>
    <x v="32"/>
    <x v="45"/>
    <x v="11"/>
    <x v="8"/>
    <x v="0"/>
    <x v="8"/>
    <x v="1"/>
  </r>
  <r>
    <x v="32"/>
    <x v="46"/>
    <x v="11"/>
    <x v="8"/>
    <x v="0"/>
    <x v="8"/>
    <x v="1"/>
  </r>
  <r>
    <x v="32"/>
    <x v="47"/>
    <x v="11"/>
    <x v="8"/>
    <x v="0"/>
    <x v="8"/>
    <x v="1"/>
  </r>
  <r>
    <x v="32"/>
    <x v="48"/>
    <x v="11"/>
    <x v="8"/>
    <x v="0"/>
    <x v="8"/>
    <x v="1"/>
  </r>
  <r>
    <x v="32"/>
    <x v="49"/>
    <x v="11"/>
    <x v="8"/>
    <x v="0"/>
    <x v="8"/>
    <x v="1"/>
  </r>
  <r>
    <x v="32"/>
    <x v="50"/>
    <x v="11"/>
    <x v="8"/>
    <x v="0"/>
    <x v="8"/>
    <x v="1"/>
  </r>
  <r>
    <x v="32"/>
    <x v="51"/>
    <x v="11"/>
    <x v="8"/>
    <x v="0"/>
    <x v="8"/>
    <x v="1"/>
  </r>
  <r>
    <x v="32"/>
    <x v="52"/>
    <x v="11"/>
    <x v="8"/>
    <x v="0"/>
    <x v="8"/>
    <x v="1"/>
  </r>
  <r>
    <x v="32"/>
    <x v="53"/>
    <x v="11"/>
    <x v="8"/>
    <x v="0"/>
    <x v="8"/>
    <x v="1"/>
  </r>
  <r>
    <x v="32"/>
    <x v="54"/>
    <x v="11"/>
    <x v="8"/>
    <x v="0"/>
    <x v="8"/>
    <x v="1"/>
  </r>
  <r>
    <x v="32"/>
    <x v="55"/>
    <x v="11"/>
    <x v="8"/>
    <x v="0"/>
    <x v="8"/>
    <x v="1"/>
  </r>
  <r>
    <x v="32"/>
    <x v="56"/>
    <x v="11"/>
    <x v="8"/>
    <x v="0"/>
    <x v="8"/>
    <x v="1"/>
  </r>
  <r>
    <x v="32"/>
    <x v="57"/>
    <x v="11"/>
    <x v="8"/>
    <x v="0"/>
    <x v="8"/>
    <x v="1"/>
  </r>
  <r>
    <x v="32"/>
    <x v="58"/>
    <x v="11"/>
    <x v="8"/>
    <x v="0"/>
    <x v="8"/>
    <x v="1"/>
  </r>
  <r>
    <x v="32"/>
    <x v="59"/>
    <x v="11"/>
    <x v="8"/>
    <x v="0"/>
    <x v="8"/>
    <x v="1"/>
  </r>
  <r>
    <x v="32"/>
    <x v="60"/>
    <x v="11"/>
    <x v="8"/>
    <x v="0"/>
    <x v="8"/>
    <x v="1"/>
  </r>
  <r>
    <x v="32"/>
    <x v="61"/>
    <x v="11"/>
    <x v="8"/>
    <x v="0"/>
    <x v="8"/>
    <x v="1"/>
  </r>
  <r>
    <x v="32"/>
    <x v="62"/>
    <x v="11"/>
    <x v="8"/>
    <x v="0"/>
    <x v="8"/>
    <x v="1"/>
  </r>
  <r>
    <x v="32"/>
    <x v="63"/>
    <x v="11"/>
    <x v="8"/>
    <x v="0"/>
    <x v="8"/>
    <x v="1"/>
  </r>
  <r>
    <x v="32"/>
    <x v="64"/>
    <x v="11"/>
    <x v="8"/>
    <x v="0"/>
    <x v="8"/>
    <x v="1"/>
  </r>
  <r>
    <x v="32"/>
    <x v="65"/>
    <x v="11"/>
    <x v="8"/>
    <x v="0"/>
    <x v="8"/>
    <x v="1"/>
  </r>
  <r>
    <x v="32"/>
    <x v="66"/>
    <x v="11"/>
    <x v="8"/>
    <x v="0"/>
    <x v="8"/>
    <x v="1"/>
  </r>
  <r>
    <x v="32"/>
    <x v="67"/>
    <x v="11"/>
    <x v="8"/>
    <x v="0"/>
    <x v="8"/>
    <x v="1"/>
  </r>
  <r>
    <x v="32"/>
    <x v="68"/>
    <x v="11"/>
    <x v="8"/>
    <x v="0"/>
    <x v="8"/>
    <x v="1"/>
  </r>
  <r>
    <x v="32"/>
    <x v="69"/>
    <x v="11"/>
    <x v="8"/>
    <x v="0"/>
    <x v="8"/>
    <x v="1"/>
  </r>
  <r>
    <x v="32"/>
    <x v="70"/>
    <x v="11"/>
    <x v="8"/>
    <x v="0"/>
    <x v="8"/>
    <x v="1"/>
  </r>
  <r>
    <x v="32"/>
    <x v="71"/>
    <x v="11"/>
    <x v="8"/>
    <x v="0"/>
    <x v="8"/>
    <x v="1"/>
  </r>
  <r>
    <x v="32"/>
    <x v="72"/>
    <x v="11"/>
    <x v="8"/>
    <x v="0"/>
    <x v="8"/>
    <x v="1"/>
  </r>
  <r>
    <x v="32"/>
    <x v="73"/>
    <x v="11"/>
    <x v="8"/>
    <x v="0"/>
    <x v="8"/>
    <x v="1"/>
  </r>
  <r>
    <x v="32"/>
    <x v="74"/>
    <x v="11"/>
    <x v="8"/>
    <x v="0"/>
    <x v="8"/>
    <x v="1"/>
  </r>
  <r>
    <x v="32"/>
    <x v="75"/>
    <x v="11"/>
    <x v="8"/>
    <x v="0"/>
    <x v="8"/>
    <x v="1"/>
  </r>
  <r>
    <x v="32"/>
    <x v="76"/>
    <x v="11"/>
    <x v="8"/>
    <x v="0"/>
    <x v="8"/>
    <x v="1"/>
  </r>
  <r>
    <x v="32"/>
    <x v="77"/>
    <x v="11"/>
    <x v="8"/>
    <x v="0"/>
    <x v="8"/>
    <x v="1"/>
  </r>
  <r>
    <x v="32"/>
    <x v="78"/>
    <x v="11"/>
    <x v="8"/>
    <x v="0"/>
    <x v="8"/>
    <x v="1"/>
  </r>
  <r>
    <x v="32"/>
    <x v="79"/>
    <x v="11"/>
    <x v="8"/>
    <x v="0"/>
    <x v="8"/>
    <x v="1"/>
  </r>
  <r>
    <x v="32"/>
    <x v="80"/>
    <x v="11"/>
    <x v="8"/>
    <x v="0"/>
    <x v="8"/>
    <x v="1"/>
  </r>
  <r>
    <x v="32"/>
    <x v="81"/>
    <x v="11"/>
    <x v="8"/>
    <x v="0"/>
    <x v="8"/>
    <x v="1"/>
  </r>
  <r>
    <x v="32"/>
    <x v="82"/>
    <x v="11"/>
    <x v="8"/>
    <x v="0"/>
    <x v="8"/>
    <x v="1"/>
  </r>
  <r>
    <x v="32"/>
    <x v="83"/>
    <x v="11"/>
    <x v="8"/>
    <x v="0"/>
    <x v="8"/>
    <x v="1"/>
  </r>
  <r>
    <x v="32"/>
    <x v="84"/>
    <x v="11"/>
    <x v="8"/>
    <x v="0"/>
    <x v="8"/>
    <x v="1"/>
  </r>
  <r>
    <x v="32"/>
    <x v="85"/>
    <x v="11"/>
    <x v="8"/>
    <x v="0"/>
    <x v="8"/>
    <x v="1"/>
  </r>
  <r>
    <x v="32"/>
    <x v="86"/>
    <x v="11"/>
    <x v="8"/>
    <x v="0"/>
    <x v="8"/>
    <x v="1"/>
  </r>
  <r>
    <x v="32"/>
    <x v="87"/>
    <x v="11"/>
    <x v="8"/>
    <x v="0"/>
    <x v="8"/>
    <x v="1"/>
  </r>
  <r>
    <x v="32"/>
    <x v="88"/>
    <x v="11"/>
    <x v="8"/>
    <x v="0"/>
    <x v="8"/>
    <x v="1"/>
  </r>
  <r>
    <x v="32"/>
    <x v="89"/>
    <x v="11"/>
    <x v="8"/>
    <x v="0"/>
    <x v="8"/>
    <x v="1"/>
  </r>
  <r>
    <x v="32"/>
    <x v="90"/>
    <x v="11"/>
    <x v="8"/>
    <x v="0"/>
    <x v="8"/>
    <x v="1"/>
  </r>
  <r>
    <x v="32"/>
    <x v="91"/>
    <x v="11"/>
    <x v="8"/>
    <x v="0"/>
    <x v="8"/>
    <x v="1"/>
  </r>
  <r>
    <x v="32"/>
    <x v="92"/>
    <x v="11"/>
    <x v="8"/>
    <x v="0"/>
    <x v="8"/>
    <x v="1"/>
  </r>
  <r>
    <x v="32"/>
    <x v="93"/>
    <x v="11"/>
    <x v="8"/>
    <x v="0"/>
    <x v="8"/>
    <x v="1"/>
  </r>
  <r>
    <x v="32"/>
    <x v="94"/>
    <x v="11"/>
    <x v="8"/>
    <x v="0"/>
    <x v="8"/>
    <x v="1"/>
  </r>
  <r>
    <x v="32"/>
    <x v="95"/>
    <x v="11"/>
    <x v="8"/>
    <x v="0"/>
    <x v="8"/>
    <x v="1"/>
  </r>
  <r>
    <x v="32"/>
    <x v="96"/>
    <x v="11"/>
    <x v="8"/>
    <x v="0"/>
    <x v="8"/>
    <x v="1"/>
  </r>
  <r>
    <x v="32"/>
    <x v="97"/>
    <x v="11"/>
    <x v="8"/>
    <x v="0"/>
    <x v="8"/>
    <x v="1"/>
  </r>
  <r>
    <x v="32"/>
    <x v="98"/>
    <x v="11"/>
    <x v="8"/>
    <x v="0"/>
    <x v="8"/>
    <x v="1"/>
  </r>
  <r>
    <x v="32"/>
    <x v="99"/>
    <x v="11"/>
    <x v="8"/>
    <x v="0"/>
    <x v="8"/>
    <x v="1"/>
  </r>
  <r>
    <x v="32"/>
    <x v="100"/>
    <x v="11"/>
    <x v="8"/>
    <x v="0"/>
    <x v="8"/>
    <x v="1"/>
  </r>
  <r>
    <x v="32"/>
    <x v="101"/>
    <x v="11"/>
    <x v="8"/>
    <x v="0"/>
    <x v="8"/>
    <x v="1"/>
  </r>
  <r>
    <x v="32"/>
    <x v="102"/>
    <x v="11"/>
    <x v="8"/>
    <x v="0"/>
    <x v="8"/>
    <x v="1"/>
  </r>
  <r>
    <x v="32"/>
    <x v="103"/>
    <x v="11"/>
    <x v="8"/>
    <x v="0"/>
    <x v="8"/>
    <x v="1"/>
  </r>
  <r>
    <x v="32"/>
    <x v="104"/>
    <x v="11"/>
    <x v="8"/>
    <x v="0"/>
    <x v="8"/>
    <x v="1"/>
  </r>
  <r>
    <x v="32"/>
    <x v="105"/>
    <x v="11"/>
    <x v="8"/>
    <x v="0"/>
    <x v="8"/>
    <x v="1"/>
  </r>
  <r>
    <x v="32"/>
    <x v="106"/>
    <x v="11"/>
    <x v="8"/>
    <x v="0"/>
    <x v="8"/>
    <x v="1"/>
  </r>
  <r>
    <x v="32"/>
    <x v="107"/>
    <x v="11"/>
    <x v="8"/>
    <x v="0"/>
    <x v="8"/>
    <x v="1"/>
  </r>
  <r>
    <x v="32"/>
    <x v="108"/>
    <x v="11"/>
    <x v="8"/>
    <x v="0"/>
    <x v="8"/>
    <x v="1"/>
  </r>
  <r>
    <x v="32"/>
    <x v="109"/>
    <x v="11"/>
    <x v="8"/>
    <x v="0"/>
    <x v="8"/>
    <x v="1"/>
  </r>
  <r>
    <x v="32"/>
    <x v="110"/>
    <x v="11"/>
    <x v="8"/>
    <x v="0"/>
    <x v="8"/>
    <x v="1"/>
  </r>
  <r>
    <x v="32"/>
    <x v="111"/>
    <x v="11"/>
    <x v="8"/>
    <x v="0"/>
    <x v="8"/>
    <x v="1"/>
  </r>
  <r>
    <x v="32"/>
    <x v="112"/>
    <x v="11"/>
    <x v="8"/>
    <x v="0"/>
    <x v="8"/>
    <x v="1"/>
  </r>
  <r>
    <x v="32"/>
    <x v="113"/>
    <x v="11"/>
    <x v="8"/>
    <x v="0"/>
    <x v="8"/>
    <x v="1"/>
  </r>
  <r>
    <x v="32"/>
    <x v="114"/>
    <x v="11"/>
    <x v="8"/>
    <x v="0"/>
    <x v="8"/>
    <x v="1"/>
  </r>
  <r>
    <x v="32"/>
    <x v="115"/>
    <x v="11"/>
    <x v="8"/>
    <x v="0"/>
    <x v="8"/>
    <x v="1"/>
  </r>
  <r>
    <x v="32"/>
    <x v="116"/>
    <x v="11"/>
    <x v="8"/>
    <x v="0"/>
    <x v="8"/>
    <x v="1"/>
  </r>
  <r>
    <x v="32"/>
    <x v="117"/>
    <x v="11"/>
    <x v="8"/>
    <x v="0"/>
    <x v="8"/>
    <x v="1"/>
  </r>
  <r>
    <x v="32"/>
    <x v="118"/>
    <x v="11"/>
    <x v="8"/>
    <x v="0"/>
    <x v="8"/>
    <x v="1"/>
  </r>
  <r>
    <x v="32"/>
    <x v="119"/>
    <x v="11"/>
    <x v="8"/>
    <x v="0"/>
    <x v="8"/>
    <x v="1"/>
  </r>
  <r>
    <x v="32"/>
    <x v="120"/>
    <x v="11"/>
    <x v="8"/>
    <x v="0"/>
    <x v="8"/>
    <x v="1"/>
  </r>
  <r>
    <x v="32"/>
    <x v="121"/>
    <x v="11"/>
    <x v="8"/>
    <x v="0"/>
    <x v="8"/>
    <x v="1"/>
  </r>
  <r>
    <x v="32"/>
    <x v="122"/>
    <x v="11"/>
    <x v="8"/>
    <x v="0"/>
    <x v="8"/>
    <x v="1"/>
  </r>
  <r>
    <x v="32"/>
    <x v="123"/>
    <x v="11"/>
    <x v="8"/>
    <x v="0"/>
    <x v="8"/>
    <x v="1"/>
  </r>
  <r>
    <x v="32"/>
    <x v="124"/>
    <x v="11"/>
    <x v="8"/>
    <x v="0"/>
    <x v="8"/>
    <x v="1"/>
  </r>
  <r>
    <x v="32"/>
    <x v="125"/>
    <x v="11"/>
    <x v="8"/>
    <x v="0"/>
    <x v="8"/>
    <x v="1"/>
  </r>
  <r>
    <x v="32"/>
    <x v="126"/>
    <x v="11"/>
    <x v="8"/>
    <x v="0"/>
    <x v="8"/>
    <x v="1"/>
  </r>
  <r>
    <x v="32"/>
    <x v="127"/>
    <x v="11"/>
    <x v="8"/>
    <x v="0"/>
    <x v="8"/>
    <x v="1"/>
  </r>
  <r>
    <x v="32"/>
    <x v="128"/>
    <x v="11"/>
    <x v="8"/>
    <x v="0"/>
    <x v="8"/>
    <x v="1"/>
  </r>
  <r>
    <x v="32"/>
    <x v="129"/>
    <x v="11"/>
    <x v="8"/>
    <x v="0"/>
    <x v="8"/>
    <x v="1"/>
  </r>
  <r>
    <x v="32"/>
    <x v="130"/>
    <x v="11"/>
    <x v="8"/>
    <x v="0"/>
    <x v="8"/>
    <x v="1"/>
  </r>
  <r>
    <x v="32"/>
    <x v="131"/>
    <x v="11"/>
    <x v="8"/>
    <x v="0"/>
    <x v="8"/>
    <x v="1"/>
  </r>
  <r>
    <x v="32"/>
    <x v="132"/>
    <x v="11"/>
    <x v="8"/>
    <x v="0"/>
    <x v="8"/>
    <x v="1"/>
  </r>
  <r>
    <x v="33"/>
    <x v="0"/>
    <x v="11"/>
    <x v="8"/>
    <x v="0"/>
    <x v="8"/>
    <x v="1"/>
  </r>
  <r>
    <x v="33"/>
    <x v="1"/>
    <x v="11"/>
    <x v="8"/>
    <x v="0"/>
    <x v="8"/>
    <x v="1"/>
  </r>
  <r>
    <x v="33"/>
    <x v="2"/>
    <x v="3"/>
    <x v="8"/>
    <x v="0"/>
    <x v="8"/>
    <x v="1"/>
  </r>
  <r>
    <x v="33"/>
    <x v="3"/>
    <x v="3"/>
    <x v="8"/>
    <x v="0"/>
    <x v="8"/>
    <x v="1"/>
  </r>
  <r>
    <x v="33"/>
    <x v="4"/>
    <x v="3"/>
    <x v="8"/>
    <x v="0"/>
    <x v="8"/>
    <x v="1"/>
  </r>
  <r>
    <x v="33"/>
    <x v="5"/>
    <x v="29"/>
    <x v="8"/>
    <x v="0"/>
    <x v="8"/>
    <x v="1"/>
  </r>
  <r>
    <x v="33"/>
    <x v="6"/>
    <x v="11"/>
    <x v="8"/>
    <x v="0"/>
    <x v="8"/>
    <x v="1"/>
  </r>
  <r>
    <x v="33"/>
    <x v="7"/>
    <x v="29"/>
    <x v="8"/>
    <x v="0"/>
    <x v="8"/>
    <x v="1"/>
  </r>
  <r>
    <x v="33"/>
    <x v="8"/>
    <x v="11"/>
    <x v="8"/>
    <x v="0"/>
    <x v="8"/>
    <x v="1"/>
  </r>
  <r>
    <x v="33"/>
    <x v="9"/>
    <x v="30"/>
    <x v="8"/>
    <x v="0"/>
    <x v="8"/>
    <x v="1"/>
  </r>
  <r>
    <x v="33"/>
    <x v="10"/>
    <x v="30"/>
    <x v="8"/>
    <x v="0"/>
    <x v="8"/>
    <x v="1"/>
  </r>
  <r>
    <x v="33"/>
    <x v="11"/>
    <x v="3"/>
    <x v="8"/>
    <x v="0"/>
    <x v="8"/>
    <x v="1"/>
  </r>
  <r>
    <x v="33"/>
    <x v="12"/>
    <x v="30"/>
    <x v="8"/>
    <x v="0"/>
    <x v="8"/>
    <x v="1"/>
  </r>
  <r>
    <x v="33"/>
    <x v="13"/>
    <x v="11"/>
    <x v="8"/>
    <x v="0"/>
    <x v="8"/>
    <x v="1"/>
  </r>
  <r>
    <x v="33"/>
    <x v="14"/>
    <x v="29"/>
    <x v="8"/>
    <x v="0"/>
    <x v="8"/>
    <x v="1"/>
  </r>
  <r>
    <x v="33"/>
    <x v="15"/>
    <x v="11"/>
    <x v="8"/>
    <x v="0"/>
    <x v="8"/>
    <x v="1"/>
  </r>
  <r>
    <x v="33"/>
    <x v="16"/>
    <x v="3"/>
    <x v="8"/>
    <x v="0"/>
    <x v="8"/>
    <x v="1"/>
  </r>
  <r>
    <x v="33"/>
    <x v="17"/>
    <x v="3"/>
    <x v="8"/>
    <x v="0"/>
    <x v="8"/>
    <x v="1"/>
  </r>
  <r>
    <x v="33"/>
    <x v="18"/>
    <x v="11"/>
    <x v="8"/>
    <x v="0"/>
    <x v="8"/>
    <x v="1"/>
  </r>
  <r>
    <x v="33"/>
    <x v="19"/>
    <x v="11"/>
    <x v="8"/>
    <x v="0"/>
    <x v="8"/>
    <x v="1"/>
  </r>
  <r>
    <x v="33"/>
    <x v="20"/>
    <x v="11"/>
    <x v="8"/>
    <x v="0"/>
    <x v="8"/>
    <x v="1"/>
  </r>
  <r>
    <x v="33"/>
    <x v="21"/>
    <x v="29"/>
    <x v="8"/>
    <x v="0"/>
    <x v="8"/>
    <x v="1"/>
  </r>
  <r>
    <x v="33"/>
    <x v="22"/>
    <x v="3"/>
    <x v="8"/>
    <x v="0"/>
    <x v="8"/>
    <x v="1"/>
  </r>
  <r>
    <x v="33"/>
    <x v="23"/>
    <x v="11"/>
    <x v="8"/>
    <x v="0"/>
    <x v="8"/>
    <x v="1"/>
  </r>
  <r>
    <x v="33"/>
    <x v="24"/>
    <x v="29"/>
    <x v="8"/>
    <x v="0"/>
    <x v="8"/>
    <x v="1"/>
  </r>
  <r>
    <x v="33"/>
    <x v="25"/>
    <x v="11"/>
    <x v="8"/>
    <x v="0"/>
    <x v="8"/>
    <x v="1"/>
  </r>
  <r>
    <x v="33"/>
    <x v="26"/>
    <x v="29"/>
    <x v="8"/>
    <x v="0"/>
    <x v="8"/>
    <x v="1"/>
  </r>
  <r>
    <x v="33"/>
    <x v="27"/>
    <x v="11"/>
    <x v="8"/>
    <x v="0"/>
    <x v="8"/>
    <x v="1"/>
  </r>
  <r>
    <x v="33"/>
    <x v="28"/>
    <x v="29"/>
    <x v="8"/>
    <x v="0"/>
    <x v="8"/>
    <x v="1"/>
  </r>
  <r>
    <x v="33"/>
    <x v="29"/>
    <x v="11"/>
    <x v="8"/>
    <x v="0"/>
    <x v="8"/>
    <x v="1"/>
  </r>
  <r>
    <x v="33"/>
    <x v="30"/>
    <x v="11"/>
    <x v="8"/>
    <x v="0"/>
    <x v="8"/>
    <x v="1"/>
  </r>
  <r>
    <x v="33"/>
    <x v="31"/>
    <x v="11"/>
    <x v="8"/>
    <x v="0"/>
    <x v="8"/>
    <x v="1"/>
  </r>
  <r>
    <x v="33"/>
    <x v="32"/>
    <x v="29"/>
    <x v="8"/>
    <x v="0"/>
    <x v="8"/>
    <x v="1"/>
  </r>
  <r>
    <x v="33"/>
    <x v="33"/>
    <x v="11"/>
    <x v="8"/>
    <x v="0"/>
    <x v="8"/>
    <x v="1"/>
  </r>
  <r>
    <x v="33"/>
    <x v="34"/>
    <x v="11"/>
    <x v="8"/>
    <x v="0"/>
    <x v="8"/>
    <x v="1"/>
  </r>
  <r>
    <x v="33"/>
    <x v="35"/>
    <x v="11"/>
    <x v="8"/>
    <x v="0"/>
    <x v="8"/>
    <x v="1"/>
  </r>
  <r>
    <x v="33"/>
    <x v="36"/>
    <x v="11"/>
    <x v="8"/>
    <x v="0"/>
    <x v="8"/>
    <x v="1"/>
  </r>
  <r>
    <x v="33"/>
    <x v="37"/>
    <x v="11"/>
    <x v="8"/>
    <x v="0"/>
    <x v="8"/>
    <x v="1"/>
  </r>
  <r>
    <x v="33"/>
    <x v="38"/>
    <x v="29"/>
    <x v="8"/>
    <x v="0"/>
    <x v="8"/>
    <x v="1"/>
  </r>
  <r>
    <x v="33"/>
    <x v="39"/>
    <x v="29"/>
    <x v="8"/>
    <x v="0"/>
    <x v="8"/>
    <x v="1"/>
  </r>
  <r>
    <x v="33"/>
    <x v="40"/>
    <x v="11"/>
    <x v="8"/>
    <x v="0"/>
    <x v="8"/>
    <x v="1"/>
  </r>
  <r>
    <x v="33"/>
    <x v="41"/>
    <x v="11"/>
    <x v="8"/>
    <x v="0"/>
    <x v="8"/>
    <x v="1"/>
  </r>
  <r>
    <x v="33"/>
    <x v="42"/>
    <x v="11"/>
    <x v="8"/>
    <x v="0"/>
    <x v="8"/>
    <x v="1"/>
  </r>
  <r>
    <x v="33"/>
    <x v="43"/>
    <x v="29"/>
    <x v="8"/>
    <x v="0"/>
    <x v="8"/>
    <x v="1"/>
  </r>
  <r>
    <x v="33"/>
    <x v="44"/>
    <x v="29"/>
    <x v="8"/>
    <x v="0"/>
    <x v="8"/>
    <x v="1"/>
  </r>
  <r>
    <x v="33"/>
    <x v="45"/>
    <x v="30"/>
    <x v="8"/>
    <x v="0"/>
    <x v="8"/>
    <x v="1"/>
  </r>
  <r>
    <x v="33"/>
    <x v="46"/>
    <x v="29"/>
    <x v="8"/>
    <x v="0"/>
    <x v="8"/>
    <x v="1"/>
  </r>
  <r>
    <x v="33"/>
    <x v="47"/>
    <x v="29"/>
    <x v="8"/>
    <x v="0"/>
    <x v="8"/>
    <x v="1"/>
  </r>
  <r>
    <x v="33"/>
    <x v="48"/>
    <x v="11"/>
    <x v="8"/>
    <x v="0"/>
    <x v="8"/>
    <x v="1"/>
  </r>
  <r>
    <x v="33"/>
    <x v="49"/>
    <x v="11"/>
    <x v="8"/>
    <x v="0"/>
    <x v="8"/>
    <x v="1"/>
  </r>
  <r>
    <x v="33"/>
    <x v="50"/>
    <x v="11"/>
    <x v="8"/>
    <x v="0"/>
    <x v="8"/>
    <x v="1"/>
  </r>
  <r>
    <x v="33"/>
    <x v="51"/>
    <x v="11"/>
    <x v="8"/>
    <x v="0"/>
    <x v="8"/>
    <x v="1"/>
  </r>
  <r>
    <x v="33"/>
    <x v="52"/>
    <x v="11"/>
    <x v="8"/>
    <x v="0"/>
    <x v="8"/>
    <x v="1"/>
  </r>
  <r>
    <x v="33"/>
    <x v="53"/>
    <x v="11"/>
    <x v="8"/>
    <x v="0"/>
    <x v="8"/>
    <x v="1"/>
  </r>
  <r>
    <x v="33"/>
    <x v="54"/>
    <x v="29"/>
    <x v="8"/>
    <x v="0"/>
    <x v="8"/>
    <x v="1"/>
  </r>
  <r>
    <x v="33"/>
    <x v="55"/>
    <x v="11"/>
    <x v="8"/>
    <x v="0"/>
    <x v="8"/>
    <x v="1"/>
  </r>
  <r>
    <x v="33"/>
    <x v="56"/>
    <x v="11"/>
    <x v="8"/>
    <x v="0"/>
    <x v="8"/>
    <x v="1"/>
  </r>
  <r>
    <x v="33"/>
    <x v="57"/>
    <x v="11"/>
    <x v="8"/>
    <x v="0"/>
    <x v="8"/>
    <x v="1"/>
  </r>
  <r>
    <x v="33"/>
    <x v="58"/>
    <x v="29"/>
    <x v="8"/>
    <x v="0"/>
    <x v="8"/>
    <x v="1"/>
  </r>
  <r>
    <x v="33"/>
    <x v="59"/>
    <x v="29"/>
    <x v="8"/>
    <x v="0"/>
    <x v="8"/>
    <x v="1"/>
  </r>
  <r>
    <x v="33"/>
    <x v="60"/>
    <x v="11"/>
    <x v="8"/>
    <x v="0"/>
    <x v="8"/>
    <x v="1"/>
  </r>
  <r>
    <x v="33"/>
    <x v="61"/>
    <x v="11"/>
    <x v="8"/>
    <x v="0"/>
    <x v="8"/>
    <x v="1"/>
  </r>
  <r>
    <x v="33"/>
    <x v="62"/>
    <x v="11"/>
    <x v="8"/>
    <x v="0"/>
    <x v="8"/>
    <x v="1"/>
  </r>
  <r>
    <x v="33"/>
    <x v="63"/>
    <x v="11"/>
    <x v="8"/>
    <x v="0"/>
    <x v="8"/>
    <x v="1"/>
  </r>
  <r>
    <x v="33"/>
    <x v="64"/>
    <x v="11"/>
    <x v="8"/>
    <x v="0"/>
    <x v="8"/>
    <x v="1"/>
  </r>
  <r>
    <x v="33"/>
    <x v="65"/>
    <x v="11"/>
    <x v="8"/>
    <x v="0"/>
    <x v="8"/>
    <x v="1"/>
  </r>
  <r>
    <x v="33"/>
    <x v="66"/>
    <x v="11"/>
    <x v="8"/>
    <x v="0"/>
    <x v="8"/>
    <x v="1"/>
  </r>
  <r>
    <x v="33"/>
    <x v="67"/>
    <x v="11"/>
    <x v="8"/>
    <x v="0"/>
    <x v="8"/>
    <x v="1"/>
  </r>
  <r>
    <x v="33"/>
    <x v="68"/>
    <x v="11"/>
    <x v="8"/>
    <x v="0"/>
    <x v="8"/>
    <x v="1"/>
  </r>
  <r>
    <x v="33"/>
    <x v="69"/>
    <x v="11"/>
    <x v="8"/>
    <x v="0"/>
    <x v="8"/>
    <x v="1"/>
  </r>
  <r>
    <x v="33"/>
    <x v="70"/>
    <x v="11"/>
    <x v="8"/>
    <x v="0"/>
    <x v="8"/>
    <x v="1"/>
  </r>
  <r>
    <x v="33"/>
    <x v="71"/>
    <x v="11"/>
    <x v="8"/>
    <x v="0"/>
    <x v="8"/>
    <x v="1"/>
  </r>
  <r>
    <x v="33"/>
    <x v="72"/>
    <x v="11"/>
    <x v="8"/>
    <x v="0"/>
    <x v="8"/>
    <x v="1"/>
  </r>
  <r>
    <x v="33"/>
    <x v="73"/>
    <x v="11"/>
    <x v="8"/>
    <x v="0"/>
    <x v="8"/>
    <x v="1"/>
  </r>
  <r>
    <x v="33"/>
    <x v="74"/>
    <x v="11"/>
    <x v="8"/>
    <x v="0"/>
    <x v="8"/>
    <x v="1"/>
  </r>
  <r>
    <x v="33"/>
    <x v="75"/>
    <x v="11"/>
    <x v="8"/>
    <x v="0"/>
    <x v="8"/>
    <x v="1"/>
  </r>
  <r>
    <x v="33"/>
    <x v="76"/>
    <x v="11"/>
    <x v="8"/>
    <x v="0"/>
    <x v="8"/>
    <x v="1"/>
  </r>
  <r>
    <x v="33"/>
    <x v="77"/>
    <x v="11"/>
    <x v="8"/>
    <x v="0"/>
    <x v="8"/>
    <x v="1"/>
  </r>
  <r>
    <x v="33"/>
    <x v="78"/>
    <x v="11"/>
    <x v="8"/>
    <x v="0"/>
    <x v="8"/>
    <x v="1"/>
  </r>
  <r>
    <x v="33"/>
    <x v="79"/>
    <x v="11"/>
    <x v="8"/>
    <x v="0"/>
    <x v="8"/>
    <x v="1"/>
  </r>
  <r>
    <x v="33"/>
    <x v="80"/>
    <x v="11"/>
    <x v="8"/>
    <x v="0"/>
    <x v="8"/>
    <x v="1"/>
  </r>
  <r>
    <x v="33"/>
    <x v="81"/>
    <x v="11"/>
    <x v="8"/>
    <x v="0"/>
    <x v="8"/>
    <x v="1"/>
  </r>
  <r>
    <x v="33"/>
    <x v="82"/>
    <x v="11"/>
    <x v="8"/>
    <x v="0"/>
    <x v="8"/>
    <x v="1"/>
  </r>
  <r>
    <x v="33"/>
    <x v="83"/>
    <x v="11"/>
    <x v="8"/>
    <x v="0"/>
    <x v="8"/>
    <x v="1"/>
  </r>
  <r>
    <x v="33"/>
    <x v="84"/>
    <x v="11"/>
    <x v="8"/>
    <x v="0"/>
    <x v="8"/>
    <x v="1"/>
  </r>
  <r>
    <x v="33"/>
    <x v="85"/>
    <x v="11"/>
    <x v="8"/>
    <x v="0"/>
    <x v="8"/>
    <x v="1"/>
  </r>
  <r>
    <x v="33"/>
    <x v="86"/>
    <x v="11"/>
    <x v="8"/>
    <x v="0"/>
    <x v="8"/>
    <x v="1"/>
  </r>
  <r>
    <x v="33"/>
    <x v="87"/>
    <x v="11"/>
    <x v="8"/>
    <x v="0"/>
    <x v="8"/>
    <x v="1"/>
  </r>
  <r>
    <x v="33"/>
    <x v="88"/>
    <x v="11"/>
    <x v="8"/>
    <x v="0"/>
    <x v="8"/>
    <x v="1"/>
  </r>
  <r>
    <x v="33"/>
    <x v="89"/>
    <x v="11"/>
    <x v="8"/>
    <x v="0"/>
    <x v="8"/>
    <x v="1"/>
  </r>
  <r>
    <x v="33"/>
    <x v="90"/>
    <x v="7"/>
    <x v="8"/>
    <x v="0"/>
    <x v="8"/>
    <x v="1"/>
  </r>
  <r>
    <x v="33"/>
    <x v="91"/>
    <x v="3"/>
    <x v="8"/>
    <x v="0"/>
    <x v="8"/>
    <x v="1"/>
  </r>
  <r>
    <x v="33"/>
    <x v="92"/>
    <x v="3"/>
    <x v="8"/>
    <x v="0"/>
    <x v="8"/>
    <x v="1"/>
  </r>
  <r>
    <x v="33"/>
    <x v="93"/>
    <x v="11"/>
    <x v="8"/>
    <x v="0"/>
    <x v="8"/>
    <x v="1"/>
  </r>
  <r>
    <x v="33"/>
    <x v="94"/>
    <x v="11"/>
    <x v="8"/>
    <x v="0"/>
    <x v="8"/>
    <x v="1"/>
  </r>
  <r>
    <x v="33"/>
    <x v="95"/>
    <x v="3"/>
    <x v="8"/>
    <x v="0"/>
    <x v="8"/>
    <x v="1"/>
  </r>
  <r>
    <x v="33"/>
    <x v="96"/>
    <x v="11"/>
    <x v="8"/>
    <x v="0"/>
    <x v="8"/>
    <x v="1"/>
  </r>
  <r>
    <x v="33"/>
    <x v="97"/>
    <x v="11"/>
    <x v="8"/>
    <x v="0"/>
    <x v="8"/>
    <x v="1"/>
  </r>
  <r>
    <x v="33"/>
    <x v="98"/>
    <x v="3"/>
    <x v="8"/>
    <x v="0"/>
    <x v="8"/>
    <x v="1"/>
  </r>
  <r>
    <x v="33"/>
    <x v="99"/>
    <x v="11"/>
    <x v="8"/>
    <x v="0"/>
    <x v="8"/>
    <x v="1"/>
  </r>
  <r>
    <x v="33"/>
    <x v="100"/>
    <x v="3"/>
    <x v="8"/>
    <x v="0"/>
    <x v="8"/>
    <x v="1"/>
  </r>
  <r>
    <x v="33"/>
    <x v="101"/>
    <x v="11"/>
    <x v="8"/>
    <x v="0"/>
    <x v="8"/>
    <x v="1"/>
  </r>
  <r>
    <x v="33"/>
    <x v="102"/>
    <x v="3"/>
    <x v="8"/>
    <x v="0"/>
    <x v="8"/>
    <x v="1"/>
  </r>
  <r>
    <x v="33"/>
    <x v="103"/>
    <x v="11"/>
    <x v="8"/>
    <x v="0"/>
    <x v="8"/>
    <x v="1"/>
  </r>
  <r>
    <x v="33"/>
    <x v="104"/>
    <x v="11"/>
    <x v="8"/>
    <x v="0"/>
    <x v="8"/>
    <x v="1"/>
  </r>
  <r>
    <x v="33"/>
    <x v="105"/>
    <x v="3"/>
    <x v="8"/>
    <x v="0"/>
    <x v="8"/>
    <x v="1"/>
  </r>
  <r>
    <x v="33"/>
    <x v="106"/>
    <x v="3"/>
    <x v="8"/>
    <x v="0"/>
    <x v="8"/>
    <x v="1"/>
  </r>
  <r>
    <x v="33"/>
    <x v="107"/>
    <x v="3"/>
    <x v="8"/>
    <x v="0"/>
    <x v="8"/>
    <x v="1"/>
  </r>
  <r>
    <x v="33"/>
    <x v="108"/>
    <x v="11"/>
    <x v="8"/>
    <x v="0"/>
    <x v="8"/>
    <x v="1"/>
  </r>
  <r>
    <x v="33"/>
    <x v="109"/>
    <x v="3"/>
    <x v="8"/>
    <x v="0"/>
    <x v="8"/>
    <x v="1"/>
  </r>
  <r>
    <x v="33"/>
    <x v="110"/>
    <x v="11"/>
    <x v="8"/>
    <x v="0"/>
    <x v="8"/>
    <x v="1"/>
  </r>
  <r>
    <x v="33"/>
    <x v="111"/>
    <x v="3"/>
    <x v="8"/>
    <x v="0"/>
    <x v="8"/>
    <x v="1"/>
  </r>
  <r>
    <x v="33"/>
    <x v="112"/>
    <x v="3"/>
    <x v="8"/>
    <x v="0"/>
    <x v="8"/>
    <x v="1"/>
  </r>
  <r>
    <x v="33"/>
    <x v="113"/>
    <x v="3"/>
    <x v="8"/>
    <x v="0"/>
    <x v="8"/>
    <x v="1"/>
  </r>
  <r>
    <x v="33"/>
    <x v="114"/>
    <x v="3"/>
    <x v="8"/>
    <x v="0"/>
    <x v="8"/>
    <x v="1"/>
  </r>
  <r>
    <x v="33"/>
    <x v="115"/>
    <x v="3"/>
    <x v="8"/>
    <x v="0"/>
    <x v="8"/>
    <x v="1"/>
  </r>
  <r>
    <x v="33"/>
    <x v="116"/>
    <x v="11"/>
    <x v="8"/>
    <x v="0"/>
    <x v="8"/>
    <x v="1"/>
  </r>
  <r>
    <x v="33"/>
    <x v="117"/>
    <x v="11"/>
    <x v="8"/>
    <x v="0"/>
    <x v="8"/>
    <x v="1"/>
  </r>
  <r>
    <x v="33"/>
    <x v="118"/>
    <x v="3"/>
    <x v="8"/>
    <x v="0"/>
    <x v="8"/>
    <x v="1"/>
  </r>
  <r>
    <x v="33"/>
    <x v="119"/>
    <x v="3"/>
    <x v="8"/>
    <x v="0"/>
    <x v="8"/>
    <x v="1"/>
  </r>
  <r>
    <x v="33"/>
    <x v="120"/>
    <x v="3"/>
    <x v="8"/>
    <x v="0"/>
    <x v="8"/>
    <x v="1"/>
  </r>
  <r>
    <x v="33"/>
    <x v="121"/>
    <x v="11"/>
    <x v="8"/>
    <x v="0"/>
    <x v="8"/>
    <x v="1"/>
  </r>
  <r>
    <x v="33"/>
    <x v="122"/>
    <x v="3"/>
    <x v="8"/>
    <x v="0"/>
    <x v="8"/>
    <x v="1"/>
  </r>
  <r>
    <x v="33"/>
    <x v="123"/>
    <x v="3"/>
    <x v="8"/>
    <x v="0"/>
    <x v="8"/>
    <x v="1"/>
  </r>
  <r>
    <x v="33"/>
    <x v="124"/>
    <x v="11"/>
    <x v="8"/>
    <x v="0"/>
    <x v="8"/>
    <x v="1"/>
  </r>
  <r>
    <x v="33"/>
    <x v="125"/>
    <x v="3"/>
    <x v="8"/>
    <x v="0"/>
    <x v="8"/>
    <x v="1"/>
  </r>
  <r>
    <x v="33"/>
    <x v="126"/>
    <x v="11"/>
    <x v="8"/>
    <x v="0"/>
    <x v="8"/>
    <x v="1"/>
  </r>
  <r>
    <x v="33"/>
    <x v="127"/>
    <x v="11"/>
    <x v="8"/>
    <x v="0"/>
    <x v="8"/>
    <x v="1"/>
  </r>
  <r>
    <x v="33"/>
    <x v="128"/>
    <x v="3"/>
    <x v="8"/>
    <x v="0"/>
    <x v="8"/>
    <x v="1"/>
  </r>
  <r>
    <x v="33"/>
    <x v="129"/>
    <x v="11"/>
    <x v="8"/>
    <x v="0"/>
    <x v="8"/>
    <x v="1"/>
  </r>
  <r>
    <x v="33"/>
    <x v="130"/>
    <x v="11"/>
    <x v="8"/>
    <x v="0"/>
    <x v="8"/>
    <x v="1"/>
  </r>
  <r>
    <x v="33"/>
    <x v="131"/>
    <x v="11"/>
    <x v="8"/>
    <x v="0"/>
    <x v="8"/>
    <x v="1"/>
  </r>
  <r>
    <x v="33"/>
    <x v="132"/>
    <x v="11"/>
    <x v="8"/>
    <x v="0"/>
    <x v="8"/>
    <x v="1"/>
  </r>
  <r>
    <x v="34"/>
    <x v="0"/>
    <x v="11"/>
    <x v="8"/>
    <x v="0"/>
    <x v="8"/>
    <x v="1"/>
  </r>
  <r>
    <x v="34"/>
    <x v="1"/>
    <x v="11"/>
    <x v="8"/>
    <x v="0"/>
    <x v="8"/>
    <x v="1"/>
  </r>
  <r>
    <x v="34"/>
    <x v="2"/>
    <x v="11"/>
    <x v="8"/>
    <x v="0"/>
    <x v="8"/>
    <x v="1"/>
  </r>
  <r>
    <x v="34"/>
    <x v="3"/>
    <x v="11"/>
    <x v="8"/>
    <x v="0"/>
    <x v="8"/>
    <x v="1"/>
  </r>
  <r>
    <x v="34"/>
    <x v="4"/>
    <x v="11"/>
    <x v="8"/>
    <x v="0"/>
    <x v="8"/>
    <x v="1"/>
  </r>
  <r>
    <x v="34"/>
    <x v="5"/>
    <x v="11"/>
    <x v="8"/>
    <x v="0"/>
    <x v="8"/>
    <x v="1"/>
  </r>
  <r>
    <x v="34"/>
    <x v="6"/>
    <x v="11"/>
    <x v="8"/>
    <x v="0"/>
    <x v="8"/>
    <x v="1"/>
  </r>
  <r>
    <x v="34"/>
    <x v="7"/>
    <x v="11"/>
    <x v="8"/>
    <x v="0"/>
    <x v="8"/>
    <x v="1"/>
  </r>
  <r>
    <x v="34"/>
    <x v="8"/>
    <x v="11"/>
    <x v="8"/>
    <x v="0"/>
    <x v="8"/>
    <x v="1"/>
  </r>
  <r>
    <x v="34"/>
    <x v="9"/>
    <x v="11"/>
    <x v="8"/>
    <x v="0"/>
    <x v="8"/>
    <x v="1"/>
  </r>
  <r>
    <x v="34"/>
    <x v="10"/>
    <x v="11"/>
    <x v="8"/>
    <x v="0"/>
    <x v="8"/>
    <x v="1"/>
  </r>
  <r>
    <x v="34"/>
    <x v="11"/>
    <x v="11"/>
    <x v="8"/>
    <x v="0"/>
    <x v="8"/>
    <x v="1"/>
  </r>
  <r>
    <x v="34"/>
    <x v="12"/>
    <x v="11"/>
    <x v="8"/>
    <x v="0"/>
    <x v="8"/>
    <x v="1"/>
  </r>
  <r>
    <x v="34"/>
    <x v="13"/>
    <x v="11"/>
    <x v="8"/>
    <x v="0"/>
    <x v="8"/>
    <x v="1"/>
  </r>
  <r>
    <x v="34"/>
    <x v="14"/>
    <x v="11"/>
    <x v="8"/>
    <x v="0"/>
    <x v="8"/>
    <x v="1"/>
  </r>
  <r>
    <x v="34"/>
    <x v="15"/>
    <x v="11"/>
    <x v="8"/>
    <x v="0"/>
    <x v="8"/>
    <x v="1"/>
  </r>
  <r>
    <x v="34"/>
    <x v="16"/>
    <x v="11"/>
    <x v="8"/>
    <x v="0"/>
    <x v="8"/>
    <x v="1"/>
  </r>
  <r>
    <x v="34"/>
    <x v="17"/>
    <x v="11"/>
    <x v="8"/>
    <x v="0"/>
    <x v="8"/>
    <x v="1"/>
  </r>
  <r>
    <x v="34"/>
    <x v="18"/>
    <x v="11"/>
    <x v="8"/>
    <x v="0"/>
    <x v="8"/>
    <x v="1"/>
  </r>
  <r>
    <x v="34"/>
    <x v="19"/>
    <x v="11"/>
    <x v="8"/>
    <x v="0"/>
    <x v="8"/>
    <x v="1"/>
  </r>
  <r>
    <x v="34"/>
    <x v="20"/>
    <x v="11"/>
    <x v="8"/>
    <x v="0"/>
    <x v="8"/>
    <x v="1"/>
  </r>
  <r>
    <x v="34"/>
    <x v="21"/>
    <x v="11"/>
    <x v="8"/>
    <x v="0"/>
    <x v="8"/>
    <x v="1"/>
  </r>
  <r>
    <x v="34"/>
    <x v="22"/>
    <x v="11"/>
    <x v="8"/>
    <x v="0"/>
    <x v="8"/>
    <x v="1"/>
  </r>
  <r>
    <x v="34"/>
    <x v="23"/>
    <x v="11"/>
    <x v="8"/>
    <x v="0"/>
    <x v="8"/>
    <x v="1"/>
  </r>
  <r>
    <x v="34"/>
    <x v="24"/>
    <x v="11"/>
    <x v="8"/>
    <x v="0"/>
    <x v="8"/>
    <x v="1"/>
  </r>
  <r>
    <x v="34"/>
    <x v="25"/>
    <x v="11"/>
    <x v="8"/>
    <x v="0"/>
    <x v="8"/>
    <x v="1"/>
  </r>
  <r>
    <x v="34"/>
    <x v="26"/>
    <x v="11"/>
    <x v="8"/>
    <x v="0"/>
    <x v="8"/>
    <x v="1"/>
  </r>
  <r>
    <x v="34"/>
    <x v="27"/>
    <x v="11"/>
    <x v="8"/>
    <x v="0"/>
    <x v="8"/>
    <x v="1"/>
  </r>
  <r>
    <x v="34"/>
    <x v="28"/>
    <x v="11"/>
    <x v="8"/>
    <x v="0"/>
    <x v="8"/>
    <x v="1"/>
  </r>
  <r>
    <x v="34"/>
    <x v="29"/>
    <x v="11"/>
    <x v="8"/>
    <x v="0"/>
    <x v="8"/>
    <x v="1"/>
  </r>
  <r>
    <x v="34"/>
    <x v="30"/>
    <x v="11"/>
    <x v="8"/>
    <x v="0"/>
    <x v="8"/>
    <x v="1"/>
  </r>
  <r>
    <x v="34"/>
    <x v="31"/>
    <x v="11"/>
    <x v="8"/>
    <x v="0"/>
    <x v="8"/>
    <x v="1"/>
  </r>
  <r>
    <x v="34"/>
    <x v="32"/>
    <x v="11"/>
    <x v="8"/>
    <x v="0"/>
    <x v="8"/>
    <x v="1"/>
  </r>
  <r>
    <x v="34"/>
    <x v="33"/>
    <x v="11"/>
    <x v="8"/>
    <x v="0"/>
    <x v="8"/>
    <x v="1"/>
  </r>
  <r>
    <x v="34"/>
    <x v="34"/>
    <x v="11"/>
    <x v="8"/>
    <x v="0"/>
    <x v="8"/>
    <x v="1"/>
  </r>
  <r>
    <x v="34"/>
    <x v="35"/>
    <x v="11"/>
    <x v="8"/>
    <x v="0"/>
    <x v="8"/>
    <x v="1"/>
  </r>
  <r>
    <x v="34"/>
    <x v="36"/>
    <x v="11"/>
    <x v="8"/>
    <x v="0"/>
    <x v="8"/>
    <x v="1"/>
  </r>
  <r>
    <x v="34"/>
    <x v="37"/>
    <x v="11"/>
    <x v="8"/>
    <x v="0"/>
    <x v="8"/>
    <x v="1"/>
  </r>
  <r>
    <x v="34"/>
    <x v="38"/>
    <x v="11"/>
    <x v="8"/>
    <x v="0"/>
    <x v="8"/>
    <x v="1"/>
  </r>
  <r>
    <x v="34"/>
    <x v="39"/>
    <x v="11"/>
    <x v="8"/>
    <x v="0"/>
    <x v="8"/>
    <x v="1"/>
  </r>
  <r>
    <x v="34"/>
    <x v="40"/>
    <x v="11"/>
    <x v="8"/>
    <x v="0"/>
    <x v="8"/>
    <x v="1"/>
  </r>
  <r>
    <x v="34"/>
    <x v="41"/>
    <x v="11"/>
    <x v="8"/>
    <x v="0"/>
    <x v="8"/>
    <x v="1"/>
  </r>
  <r>
    <x v="34"/>
    <x v="42"/>
    <x v="11"/>
    <x v="8"/>
    <x v="0"/>
    <x v="8"/>
    <x v="1"/>
  </r>
  <r>
    <x v="34"/>
    <x v="43"/>
    <x v="11"/>
    <x v="8"/>
    <x v="0"/>
    <x v="8"/>
    <x v="1"/>
  </r>
  <r>
    <x v="34"/>
    <x v="44"/>
    <x v="11"/>
    <x v="8"/>
    <x v="0"/>
    <x v="8"/>
    <x v="1"/>
  </r>
  <r>
    <x v="34"/>
    <x v="45"/>
    <x v="11"/>
    <x v="8"/>
    <x v="0"/>
    <x v="8"/>
    <x v="1"/>
  </r>
  <r>
    <x v="34"/>
    <x v="46"/>
    <x v="11"/>
    <x v="8"/>
    <x v="0"/>
    <x v="8"/>
    <x v="1"/>
  </r>
  <r>
    <x v="34"/>
    <x v="47"/>
    <x v="11"/>
    <x v="8"/>
    <x v="0"/>
    <x v="8"/>
    <x v="1"/>
  </r>
  <r>
    <x v="34"/>
    <x v="48"/>
    <x v="11"/>
    <x v="8"/>
    <x v="0"/>
    <x v="8"/>
    <x v="1"/>
  </r>
  <r>
    <x v="34"/>
    <x v="49"/>
    <x v="11"/>
    <x v="8"/>
    <x v="0"/>
    <x v="8"/>
    <x v="1"/>
  </r>
  <r>
    <x v="34"/>
    <x v="50"/>
    <x v="11"/>
    <x v="8"/>
    <x v="0"/>
    <x v="8"/>
    <x v="1"/>
  </r>
  <r>
    <x v="34"/>
    <x v="51"/>
    <x v="11"/>
    <x v="8"/>
    <x v="0"/>
    <x v="8"/>
    <x v="1"/>
  </r>
  <r>
    <x v="34"/>
    <x v="52"/>
    <x v="11"/>
    <x v="8"/>
    <x v="0"/>
    <x v="8"/>
    <x v="1"/>
  </r>
  <r>
    <x v="34"/>
    <x v="53"/>
    <x v="11"/>
    <x v="8"/>
    <x v="0"/>
    <x v="8"/>
    <x v="1"/>
  </r>
  <r>
    <x v="34"/>
    <x v="54"/>
    <x v="11"/>
    <x v="8"/>
    <x v="0"/>
    <x v="8"/>
    <x v="1"/>
  </r>
  <r>
    <x v="34"/>
    <x v="55"/>
    <x v="11"/>
    <x v="8"/>
    <x v="0"/>
    <x v="8"/>
    <x v="1"/>
  </r>
  <r>
    <x v="34"/>
    <x v="56"/>
    <x v="11"/>
    <x v="8"/>
    <x v="0"/>
    <x v="8"/>
    <x v="1"/>
  </r>
  <r>
    <x v="34"/>
    <x v="57"/>
    <x v="11"/>
    <x v="8"/>
    <x v="0"/>
    <x v="8"/>
    <x v="1"/>
  </r>
  <r>
    <x v="34"/>
    <x v="58"/>
    <x v="11"/>
    <x v="8"/>
    <x v="0"/>
    <x v="8"/>
    <x v="1"/>
  </r>
  <r>
    <x v="34"/>
    <x v="59"/>
    <x v="11"/>
    <x v="8"/>
    <x v="0"/>
    <x v="8"/>
    <x v="1"/>
  </r>
  <r>
    <x v="34"/>
    <x v="60"/>
    <x v="11"/>
    <x v="8"/>
    <x v="0"/>
    <x v="8"/>
    <x v="1"/>
  </r>
  <r>
    <x v="34"/>
    <x v="61"/>
    <x v="11"/>
    <x v="8"/>
    <x v="0"/>
    <x v="8"/>
    <x v="1"/>
  </r>
  <r>
    <x v="34"/>
    <x v="62"/>
    <x v="11"/>
    <x v="8"/>
    <x v="0"/>
    <x v="8"/>
    <x v="1"/>
  </r>
  <r>
    <x v="34"/>
    <x v="63"/>
    <x v="11"/>
    <x v="8"/>
    <x v="0"/>
    <x v="8"/>
    <x v="1"/>
  </r>
  <r>
    <x v="34"/>
    <x v="64"/>
    <x v="11"/>
    <x v="8"/>
    <x v="0"/>
    <x v="8"/>
    <x v="1"/>
  </r>
  <r>
    <x v="34"/>
    <x v="65"/>
    <x v="11"/>
    <x v="8"/>
    <x v="0"/>
    <x v="8"/>
    <x v="1"/>
  </r>
  <r>
    <x v="34"/>
    <x v="66"/>
    <x v="11"/>
    <x v="8"/>
    <x v="0"/>
    <x v="8"/>
    <x v="1"/>
  </r>
  <r>
    <x v="34"/>
    <x v="67"/>
    <x v="11"/>
    <x v="8"/>
    <x v="0"/>
    <x v="8"/>
    <x v="1"/>
  </r>
  <r>
    <x v="34"/>
    <x v="68"/>
    <x v="11"/>
    <x v="8"/>
    <x v="0"/>
    <x v="8"/>
    <x v="1"/>
  </r>
  <r>
    <x v="34"/>
    <x v="69"/>
    <x v="11"/>
    <x v="8"/>
    <x v="0"/>
    <x v="8"/>
    <x v="1"/>
  </r>
  <r>
    <x v="34"/>
    <x v="70"/>
    <x v="11"/>
    <x v="8"/>
    <x v="0"/>
    <x v="8"/>
    <x v="1"/>
  </r>
  <r>
    <x v="34"/>
    <x v="71"/>
    <x v="11"/>
    <x v="8"/>
    <x v="0"/>
    <x v="8"/>
    <x v="1"/>
  </r>
  <r>
    <x v="34"/>
    <x v="72"/>
    <x v="11"/>
    <x v="8"/>
    <x v="0"/>
    <x v="8"/>
    <x v="1"/>
  </r>
  <r>
    <x v="34"/>
    <x v="73"/>
    <x v="11"/>
    <x v="8"/>
    <x v="0"/>
    <x v="8"/>
    <x v="1"/>
  </r>
  <r>
    <x v="34"/>
    <x v="74"/>
    <x v="11"/>
    <x v="8"/>
    <x v="0"/>
    <x v="8"/>
    <x v="1"/>
  </r>
  <r>
    <x v="34"/>
    <x v="75"/>
    <x v="11"/>
    <x v="8"/>
    <x v="0"/>
    <x v="8"/>
    <x v="1"/>
  </r>
  <r>
    <x v="34"/>
    <x v="76"/>
    <x v="11"/>
    <x v="8"/>
    <x v="0"/>
    <x v="8"/>
    <x v="1"/>
  </r>
  <r>
    <x v="34"/>
    <x v="77"/>
    <x v="11"/>
    <x v="8"/>
    <x v="0"/>
    <x v="8"/>
    <x v="1"/>
  </r>
  <r>
    <x v="34"/>
    <x v="78"/>
    <x v="11"/>
    <x v="8"/>
    <x v="0"/>
    <x v="8"/>
    <x v="1"/>
  </r>
  <r>
    <x v="34"/>
    <x v="79"/>
    <x v="11"/>
    <x v="8"/>
    <x v="0"/>
    <x v="8"/>
    <x v="1"/>
  </r>
  <r>
    <x v="34"/>
    <x v="80"/>
    <x v="11"/>
    <x v="8"/>
    <x v="0"/>
    <x v="8"/>
    <x v="1"/>
  </r>
  <r>
    <x v="34"/>
    <x v="81"/>
    <x v="11"/>
    <x v="8"/>
    <x v="0"/>
    <x v="8"/>
    <x v="1"/>
  </r>
  <r>
    <x v="34"/>
    <x v="82"/>
    <x v="11"/>
    <x v="8"/>
    <x v="0"/>
    <x v="8"/>
    <x v="1"/>
  </r>
  <r>
    <x v="34"/>
    <x v="83"/>
    <x v="11"/>
    <x v="8"/>
    <x v="0"/>
    <x v="8"/>
    <x v="1"/>
  </r>
  <r>
    <x v="34"/>
    <x v="84"/>
    <x v="11"/>
    <x v="8"/>
    <x v="0"/>
    <x v="8"/>
    <x v="1"/>
  </r>
  <r>
    <x v="34"/>
    <x v="85"/>
    <x v="11"/>
    <x v="8"/>
    <x v="0"/>
    <x v="8"/>
    <x v="1"/>
  </r>
  <r>
    <x v="34"/>
    <x v="86"/>
    <x v="11"/>
    <x v="8"/>
    <x v="0"/>
    <x v="8"/>
    <x v="1"/>
  </r>
  <r>
    <x v="34"/>
    <x v="87"/>
    <x v="11"/>
    <x v="8"/>
    <x v="0"/>
    <x v="8"/>
    <x v="1"/>
  </r>
  <r>
    <x v="34"/>
    <x v="88"/>
    <x v="11"/>
    <x v="8"/>
    <x v="0"/>
    <x v="8"/>
    <x v="1"/>
  </r>
  <r>
    <x v="34"/>
    <x v="89"/>
    <x v="11"/>
    <x v="8"/>
    <x v="0"/>
    <x v="8"/>
    <x v="1"/>
  </r>
  <r>
    <x v="34"/>
    <x v="90"/>
    <x v="11"/>
    <x v="8"/>
    <x v="0"/>
    <x v="8"/>
    <x v="1"/>
  </r>
  <r>
    <x v="34"/>
    <x v="91"/>
    <x v="11"/>
    <x v="8"/>
    <x v="0"/>
    <x v="8"/>
    <x v="1"/>
  </r>
  <r>
    <x v="34"/>
    <x v="92"/>
    <x v="11"/>
    <x v="8"/>
    <x v="0"/>
    <x v="8"/>
    <x v="1"/>
  </r>
  <r>
    <x v="34"/>
    <x v="93"/>
    <x v="11"/>
    <x v="8"/>
    <x v="0"/>
    <x v="8"/>
    <x v="1"/>
  </r>
  <r>
    <x v="34"/>
    <x v="94"/>
    <x v="11"/>
    <x v="8"/>
    <x v="0"/>
    <x v="8"/>
    <x v="1"/>
  </r>
  <r>
    <x v="34"/>
    <x v="95"/>
    <x v="11"/>
    <x v="8"/>
    <x v="0"/>
    <x v="8"/>
    <x v="1"/>
  </r>
  <r>
    <x v="34"/>
    <x v="96"/>
    <x v="11"/>
    <x v="8"/>
    <x v="0"/>
    <x v="8"/>
    <x v="1"/>
  </r>
  <r>
    <x v="34"/>
    <x v="97"/>
    <x v="11"/>
    <x v="8"/>
    <x v="0"/>
    <x v="8"/>
    <x v="1"/>
  </r>
  <r>
    <x v="34"/>
    <x v="98"/>
    <x v="11"/>
    <x v="8"/>
    <x v="0"/>
    <x v="8"/>
    <x v="1"/>
  </r>
  <r>
    <x v="34"/>
    <x v="99"/>
    <x v="11"/>
    <x v="8"/>
    <x v="0"/>
    <x v="8"/>
    <x v="1"/>
  </r>
  <r>
    <x v="34"/>
    <x v="100"/>
    <x v="11"/>
    <x v="8"/>
    <x v="0"/>
    <x v="8"/>
    <x v="1"/>
  </r>
  <r>
    <x v="34"/>
    <x v="101"/>
    <x v="11"/>
    <x v="8"/>
    <x v="0"/>
    <x v="8"/>
    <x v="1"/>
  </r>
  <r>
    <x v="34"/>
    <x v="102"/>
    <x v="11"/>
    <x v="8"/>
    <x v="0"/>
    <x v="8"/>
    <x v="1"/>
  </r>
  <r>
    <x v="34"/>
    <x v="103"/>
    <x v="11"/>
    <x v="8"/>
    <x v="0"/>
    <x v="8"/>
    <x v="1"/>
  </r>
  <r>
    <x v="34"/>
    <x v="104"/>
    <x v="11"/>
    <x v="8"/>
    <x v="0"/>
    <x v="8"/>
    <x v="1"/>
  </r>
  <r>
    <x v="34"/>
    <x v="105"/>
    <x v="11"/>
    <x v="8"/>
    <x v="0"/>
    <x v="8"/>
    <x v="1"/>
  </r>
  <r>
    <x v="34"/>
    <x v="106"/>
    <x v="11"/>
    <x v="8"/>
    <x v="0"/>
    <x v="8"/>
    <x v="1"/>
  </r>
  <r>
    <x v="34"/>
    <x v="107"/>
    <x v="11"/>
    <x v="8"/>
    <x v="0"/>
    <x v="8"/>
    <x v="1"/>
  </r>
  <r>
    <x v="34"/>
    <x v="108"/>
    <x v="11"/>
    <x v="8"/>
    <x v="0"/>
    <x v="8"/>
    <x v="1"/>
  </r>
  <r>
    <x v="34"/>
    <x v="109"/>
    <x v="11"/>
    <x v="8"/>
    <x v="0"/>
    <x v="8"/>
    <x v="1"/>
  </r>
  <r>
    <x v="34"/>
    <x v="110"/>
    <x v="11"/>
    <x v="8"/>
    <x v="0"/>
    <x v="8"/>
    <x v="1"/>
  </r>
  <r>
    <x v="34"/>
    <x v="111"/>
    <x v="11"/>
    <x v="8"/>
    <x v="0"/>
    <x v="8"/>
    <x v="1"/>
  </r>
  <r>
    <x v="34"/>
    <x v="112"/>
    <x v="11"/>
    <x v="8"/>
    <x v="0"/>
    <x v="8"/>
    <x v="1"/>
  </r>
  <r>
    <x v="34"/>
    <x v="113"/>
    <x v="11"/>
    <x v="8"/>
    <x v="0"/>
    <x v="8"/>
    <x v="1"/>
  </r>
  <r>
    <x v="34"/>
    <x v="114"/>
    <x v="11"/>
    <x v="8"/>
    <x v="0"/>
    <x v="8"/>
    <x v="1"/>
  </r>
  <r>
    <x v="34"/>
    <x v="115"/>
    <x v="11"/>
    <x v="8"/>
    <x v="0"/>
    <x v="8"/>
    <x v="1"/>
  </r>
  <r>
    <x v="34"/>
    <x v="116"/>
    <x v="11"/>
    <x v="8"/>
    <x v="0"/>
    <x v="8"/>
    <x v="1"/>
  </r>
  <r>
    <x v="34"/>
    <x v="117"/>
    <x v="11"/>
    <x v="8"/>
    <x v="0"/>
    <x v="8"/>
    <x v="1"/>
  </r>
  <r>
    <x v="34"/>
    <x v="118"/>
    <x v="11"/>
    <x v="8"/>
    <x v="0"/>
    <x v="8"/>
    <x v="1"/>
  </r>
  <r>
    <x v="34"/>
    <x v="119"/>
    <x v="11"/>
    <x v="8"/>
    <x v="0"/>
    <x v="8"/>
    <x v="1"/>
  </r>
  <r>
    <x v="34"/>
    <x v="120"/>
    <x v="11"/>
    <x v="8"/>
    <x v="0"/>
    <x v="8"/>
    <x v="1"/>
  </r>
  <r>
    <x v="34"/>
    <x v="121"/>
    <x v="11"/>
    <x v="8"/>
    <x v="0"/>
    <x v="8"/>
    <x v="1"/>
  </r>
  <r>
    <x v="34"/>
    <x v="122"/>
    <x v="11"/>
    <x v="8"/>
    <x v="0"/>
    <x v="8"/>
    <x v="1"/>
  </r>
  <r>
    <x v="34"/>
    <x v="123"/>
    <x v="11"/>
    <x v="8"/>
    <x v="0"/>
    <x v="8"/>
    <x v="1"/>
  </r>
  <r>
    <x v="34"/>
    <x v="124"/>
    <x v="11"/>
    <x v="8"/>
    <x v="0"/>
    <x v="8"/>
    <x v="1"/>
  </r>
  <r>
    <x v="34"/>
    <x v="125"/>
    <x v="11"/>
    <x v="8"/>
    <x v="0"/>
    <x v="8"/>
    <x v="1"/>
  </r>
  <r>
    <x v="34"/>
    <x v="126"/>
    <x v="11"/>
    <x v="8"/>
    <x v="0"/>
    <x v="8"/>
    <x v="1"/>
  </r>
  <r>
    <x v="34"/>
    <x v="127"/>
    <x v="11"/>
    <x v="8"/>
    <x v="0"/>
    <x v="8"/>
    <x v="1"/>
  </r>
  <r>
    <x v="34"/>
    <x v="128"/>
    <x v="11"/>
    <x v="8"/>
    <x v="0"/>
    <x v="8"/>
    <x v="1"/>
  </r>
  <r>
    <x v="34"/>
    <x v="129"/>
    <x v="11"/>
    <x v="8"/>
    <x v="0"/>
    <x v="8"/>
    <x v="1"/>
  </r>
  <r>
    <x v="34"/>
    <x v="130"/>
    <x v="11"/>
    <x v="8"/>
    <x v="0"/>
    <x v="8"/>
    <x v="1"/>
  </r>
  <r>
    <x v="34"/>
    <x v="131"/>
    <x v="11"/>
    <x v="8"/>
    <x v="0"/>
    <x v="8"/>
    <x v="1"/>
  </r>
  <r>
    <x v="34"/>
    <x v="132"/>
    <x v="11"/>
    <x v="8"/>
    <x v="0"/>
    <x v="8"/>
    <x v="1"/>
  </r>
  <r>
    <x v="35"/>
    <x v="0"/>
    <x v="11"/>
    <x v="8"/>
    <x v="0"/>
    <x v="8"/>
    <x v="1"/>
  </r>
  <r>
    <x v="35"/>
    <x v="1"/>
    <x v="11"/>
    <x v="8"/>
    <x v="0"/>
    <x v="8"/>
    <x v="1"/>
  </r>
  <r>
    <x v="35"/>
    <x v="2"/>
    <x v="3"/>
    <x v="8"/>
    <x v="0"/>
    <x v="8"/>
    <x v="1"/>
  </r>
  <r>
    <x v="35"/>
    <x v="3"/>
    <x v="3"/>
    <x v="8"/>
    <x v="0"/>
    <x v="8"/>
    <x v="1"/>
  </r>
  <r>
    <x v="35"/>
    <x v="4"/>
    <x v="3"/>
    <x v="8"/>
    <x v="0"/>
    <x v="8"/>
    <x v="1"/>
  </r>
  <r>
    <x v="35"/>
    <x v="5"/>
    <x v="11"/>
    <x v="8"/>
    <x v="0"/>
    <x v="8"/>
    <x v="1"/>
  </r>
  <r>
    <x v="35"/>
    <x v="6"/>
    <x v="11"/>
    <x v="8"/>
    <x v="0"/>
    <x v="8"/>
    <x v="1"/>
  </r>
  <r>
    <x v="35"/>
    <x v="7"/>
    <x v="3"/>
    <x v="8"/>
    <x v="0"/>
    <x v="8"/>
    <x v="1"/>
  </r>
  <r>
    <x v="35"/>
    <x v="8"/>
    <x v="11"/>
    <x v="8"/>
    <x v="0"/>
    <x v="8"/>
    <x v="1"/>
  </r>
  <r>
    <x v="35"/>
    <x v="9"/>
    <x v="3"/>
    <x v="8"/>
    <x v="0"/>
    <x v="8"/>
    <x v="1"/>
  </r>
  <r>
    <x v="35"/>
    <x v="10"/>
    <x v="29"/>
    <x v="8"/>
    <x v="0"/>
    <x v="8"/>
    <x v="1"/>
  </r>
  <r>
    <x v="35"/>
    <x v="11"/>
    <x v="3"/>
    <x v="8"/>
    <x v="0"/>
    <x v="8"/>
    <x v="1"/>
  </r>
  <r>
    <x v="35"/>
    <x v="12"/>
    <x v="29"/>
    <x v="8"/>
    <x v="0"/>
    <x v="8"/>
    <x v="1"/>
  </r>
  <r>
    <x v="35"/>
    <x v="13"/>
    <x v="11"/>
    <x v="8"/>
    <x v="0"/>
    <x v="8"/>
    <x v="1"/>
  </r>
  <r>
    <x v="35"/>
    <x v="14"/>
    <x v="11"/>
    <x v="8"/>
    <x v="0"/>
    <x v="8"/>
    <x v="1"/>
  </r>
  <r>
    <x v="35"/>
    <x v="15"/>
    <x v="11"/>
    <x v="8"/>
    <x v="0"/>
    <x v="8"/>
    <x v="1"/>
  </r>
  <r>
    <x v="35"/>
    <x v="16"/>
    <x v="29"/>
    <x v="8"/>
    <x v="0"/>
    <x v="8"/>
    <x v="1"/>
  </r>
  <r>
    <x v="35"/>
    <x v="17"/>
    <x v="3"/>
    <x v="8"/>
    <x v="0"/>
    <x v="8"/>
    <x v="1"/>
  </r>
  <r>
    <x v="35"/>
    <x v="18"/>
    <x v="3"/>
    <x v="8"/>
    <x v="0"/>
    <x v="8"/>
    <x v="1"/>
  </r>
  <r>
    <x v="35"/>
    <x v="19"/>
    <x v="11"/>
    <x v="8"/>
    <x v="0"/>
    <x v="8"/>
    <x v="1"/>
  </r>
  <r>
    <x v="35"/>
    <x v="20"/>
    <x v="11"/>
    <x v="8"/>
    <x v="0"/>
    <x v="8"/>
    <x v="1"/>
  </r>
  <r>
    <x v="35"/>
    <x v="21"/>
    <x v="3"/>
    <x v="8"/>
    <x v="0"/>
    <x v="8"/>
    <x v="1"/>
  </r>
  <r>
    <x v="35"/>
    <x v="22"/>
    <x v="3"/>
    <x v="8"/>
    <x v="0"/>
    <x v="8"/>
    <x v="1"/>
  </r>
  <r>
    <x v="35"/>
    <x v="23"/>
    <x v="29"/>
    <x v="8"/>
    <x v="0"/>
    <x v="8"/>
    <x v="1"/>
  </r>
  <r>
    <x v="35"/>
    <x v="24"/>
    <x v="29"/>
    <x v="8"/>
    <x v="0"/>
    <x v="8"/>
    <x v="1"/>
  </r>
  <r>
    <x v="35"/>
    <x v="25"/>
    <x v="11"/>
    <x v="8"/>
    <x v="0"/>
    <x v="8"/>
    <x v="1"/>
  </r>
  <r>
    <x v="35"/>
    <x v="26"/>
    <x v="11"/>
    <x v="8"/>
    <x v="0"/>
    <x v="8"/>
    <x v="1"/>
  </r>
  <r>
    <x v="35"/>
    <x v="27"/>
    <x v="11"/>
    <x v="8"/>
    <x v="0"/>
    <x v="8"/>
    <x v="1"/>
  </r>
  <r>
    <x v="35"/>
    <x v="28"/>
    <x v="3"/>
    <x v="8"/>
    <x v="0"/>
    <x v="8"/>
    <x v="1"/>
  </r>
  <r>
    <x v="35"/>
    <x v="29"/>
    <x v="11"/>
    <x v="8"/>
    <x v="0"/>
    <x v="8"/>
    <x v="1"/>
  </r>
  <r>
    <x v="35"/>
    <x v="30"/>
    <x v="11"/>
    <x v="8"/>
    <x v="0"/>
    <x v="8"/>
    <x v="1"/>
  </r>
  <r>
    <x v="35"/>
    <x v="31"/>
    <x v="11"/>
    <x v="8"/>
    <x v="0"/>
    <x v="8"/>
    <x v="1"/>
  </r>
  <r>
    <x v="35"/>
    <x v="32"/>
    <x v="11"/>
    <x v="8"/>
    <x v="0"/>
    <x v="8"/>
    <x v="1"/>
  </r>
  <r>
    <x v="35"/>
    <x v="33"/>
    <x v="11"/>
    <x v="8"/>
    <x v="0"/>
    <x v="8"/>
    <x v="1"/>
  </r>
  <r>
    <x v="35"/>
    <x v="34"/>
    <x v="11"/>
    <x v="8"/>
    <x v="0"/>
    <x v="8"/>
    <x v="1"/>
  </r>
  <r>
    <x v="35"/>
    <x v="35"/>
    <x v="29"/>
    <x v="8"/>
    <x v="0"/>
    <x v="8"/>
    <x v="1"/>
  </r>
  <r>
    <x v="35"/>
    <x v="36"/>
    <x v="11"/>
    <x v="8"/>
    <x v="0"/>
    <x v="8"/>
    <x v="1"/>
  </r>
  <r>
    <x v="35"/>
    <x v="37"/>
    <x v="11"/>
    <x v="8"/>
    <x v="0"/>
    <x v="8"/>
    <x v="1"/>
  </r>
  <r>
    <x v="35"/>
    <x v="38"/>
    <x v="11"/>
    <x v="8"/>
    <x v="0"/>
    <x v="8"/>
    <x v="1"/>
  </r>
  <r>
    <x v="35"/>
    <x v="39"/>
    <x v="11"/>
    <x v="8"/>
    <x v="0"/>
    <x v="8"/>
    <x v="1"/>
  </r>
  <r>
    <x v="35"/>
    <x v="40"/>
    <x v="11"/>
    <x v="8"/>
    <x v="0"/>
    <x v="8"/>
    <x v="1"/>
  </r>
  <r>
    <x v="35"/>
    <x v="41"/>
    <x v="11"/>
    <x v="8"/>
    <x v="0"/>
    <x v="8"/>
    <x v="1"/>
  </r>
  <r>
    <x v="35"/>
    <x v="42"/>
    <x v="11"/>
    <x v="8"/>
    <x v="0"/>
    <x v="8"/>
    <x v="1"/>
  </r>
  <r>
    <x v="35"/>
    <x v="43"/>
    <x v="11"/>
    <x v="8"/>
    <x v="0"/>
    <x v="8"/>
    <x v="1"/>
  </r>
  <r>
    <x v="35"/>
    <x v="44"/>
    <x v="11"/>
    <x v="8"/>
    <x v="0"/>
    <x v="8"/>
    <x v="1"/>
  </r>
  <r>
    <x v="35"/>
    <x v="45"/>
    <x v="29"/>
    <x v="8"/>
    <x v="0"/>
    <x v="8"/>
    <x v="1"/>
  </r>
  <r>
    <x v="35"/>
    <x v="46"/>
    <x v="11"/>
    <x v="8"/>
    <x v="0"/>
    <x v="8"/>
    <x v="1"/>
  </r>
  <r>
    <x v="35"/>
    <x v="47"/>
    <x v="30"/>
    <x v="8"/>
    <x v="0"/>
    <x v="8"/>
    <x v="1"/>
  </r>
  <r>
    <x v="35"/>
    <x v="48"/>
    <x v="11"/>
    <x v="8"/>
    <x v="0"/>
    <x v="8"/>
    <x v="1"/>
  </r>
  <r>
    <x v="35"/>
    <x v="49"/>
    <x v="11"/>
    <x v="8"/>
    <x v="0"/>
    <x v="8"/>
    <x v="1"/>
  </r>
  <r>
    <x v="35"/>
    <x v="50"/>
    <x v="11"/>
    <x v="8"/>
    <x v="0"/>
    <x v="8"/>
    <x v="1"/>
  </r>
  <r>
    <x v="35"/>
    <x v="51"/>
    <x v="11"/>
    <x v="8"/>
    <x v="0"/>
    <x v="8"/>
    <x v="1"/>
  </r>
  <r>
    <x v="35"/>
    <x v="52"/>
    <x v="29"/>
    <x v="8"/>
    <x v="0"/>
    <x v="8"/>
    <x v="1"/>
  </r>
  <r>
    <x v="35"/>
    <x v="53"/>
    <x v="11"/>
    <x v="8"/>
    <x v="0"/>
    <x v="8"/>
    <x v="1"/>
  </r>
  <r>
    <x v="35"/>
    <x v="54"/>
    <x v="11"/>
    <x v="8"/>
    <x v="0"/>
    <x v="8"/>
    <x v="1"/>
  </r>
  <r>
    <x v="35"/>
    <x v="55"/>
    <x v="11"/>
    <x v="8"/>
    <x v="0"/>
    <x v="8"/>
    <x v="1"/>
  </r>
  <r>
    <x v="35"/>
    <x v="56"/>
    <x v="11"/>
    <x v="8"/>
    <x v="0"/>
    <x v="8"/>
    <x v="1"/>
  </r>
  <r>
    <x v="35"/>
    <x v="57"/>
    <x v="11"/>
    <x v="8"/>
    <x v="0"/>
    <x v="8"/>
    <x v="1"/>
  </r>
  <r>
    <x v="35"/>
    <x v="58"/>
    <x v="11"/>
    <x v="8"/>
    <x v="0"/>
    <x v="8"/>
    <x v="1"/>
  </r>
  <r>
    <x v="35"/>
    <x v="59"/>
    <x v="11"/>
    <x v="8"/>
    <x v="0"/>
    <x v="8"/>
    <x v="1"/>
  </r>
  <r>
    <x v="35"/>
    <x v="60"/>
    <x v="11"/>
    <x v="8"/>
    <x v="0"/>
    <x v="8"/>
    <x v="1"/>
  </r>
  <r>
    <x v="35"/>
    <x v="61"/>
    <x v="11"/>
    <x v="8"/>
    <x v="0"/>
    <x v="8"/>
    <x v="1"/>
  </r>
  <r>
    <x v="35"/>
    <x v="62"/>
    <x v="11"/>
    <x v="8"/>
    <x v="0"/>
    <x v="8"/>
    <x v="1"/>
  </r>
  <r>
    <x v="35"/>
    <x v="63"/>
    <x v="11"/>
    <x v="8"/>
    <x v="0"/>
    <x v="8"/>
    <x v="1"/>
  </r>
  <r>
    <x v="35"/>
    <x v="64"/>
    <x v="11"/>
    <x v="8"/>
    <x v="0"/>
    <x v="8"/>
    <x v="1"/>
  </r>
  <r>
    <x v="35"/>
    <x v="65"/>
    <x v="11"/>
    <x v="8"/>
    <x v="0"/>
    <x v="8"/>
    <x v="1"/>
  </r>
  <r>
    <x v="35"/>
    <x v="66"/>
    <x v="11"/>
    <x v="8"/>
    <x v="0"/>
    <x v="8"/>
    <x v="1"/>
  </r>
  <r>
    <x v="35"/>
    <x v="67"/>
    <x v="11"/>
    <x v="8"/>
    <x v="0"/>
    <x v="8"/>
    <x v="1"/>
  </r>
  <r>
    <x v="35"/>
    <x v="68"/>
    <x v="11"/>
    <x v="8"/>
    <x v="0"/>
    <x v="8"/>
    <x v="1"/>
  </r>
  <r>
    <x v="35"/>
    <x v="69"/>
    <x v="11"/>
    <x v="8"/>
    <x v="0"/>
    <x v="8"/>
    <x v="1"/>
  </r>
  <r>
    <x v="35"/>
    <x v="70"/>
    <x v="11"/>
    <x v="8"/>
    <x v="0"/>
    <x v="8"/>
    <x v="1"/>
  </r>
  <r>
    <x v="35"/>
    <x v="71"/>
    <x v="11"/>
    <x v="8"/>
    <x v="0"/>
    <x v="8"/>
    <x v="1"/>
  </r>
  <r>
    <x v="35"/>
    <x v="72"/>
    <x v="11"/>
    <x v="8"/>
    <x v="0"/>
    <x v="8"/>
    <x v="1"/>
  </r>
  <r>
    <x v="35"/>
    <x v="73"/>
    <x v="11"/>
    <x v="8"/>
    <x v="0"/>
    <x v="8"/>
    <x v="1"/>
  </r>
  <r>
    <x v="35"/>
    <x v="74"/>
    <x v="11"/>
    <x v="8"/>
    <x v="0"/>
    <x v="8"/>
    <x v="1"/>
  </r>
  <r>
    <x v="35"/>
    <x v="75"/>
    <x v="11"/>
    <x v="8"/>
    <x v="0"/>
    <x v="8"/>
    <x v="1"/>
  </r>
  <r>
    <x v="35"/>
    <x v="76"/>
    <x v="11"/>
    <x v="8"/>
    <x v="0"/>
    <x v="8"/>
    <x v="1"/>
  </r>
  <r>
    <x v="35"/>
    <x v="77"/>
    <x v="11"/>
    <x v="8"/>
    <x v="0"/>
    <x v="8"/>
    <x v="1"/>
  </r>
  <r>
    <x v="35"/>
    <x v="78"/>
    <x v="11"/>
    <x v="8"/>
    <x v="0"/>
    <x v="8"/>
    <x v="1"/>
  </r>
  <r>
    <x v="35"/>
    <x v="79"/>
    <x v="11"/>
    <x v="8"/>
    <x v="0"/>
    <x v="8"/>
    <x v="1"/>
  </r>
  <r>
    <x v="35"/>
    <x v="80"/>
    <x v="11"/>
    <x v="8"/>
    <x v="0"/>
    <x v="8"/>
    <x v="1"/>
  </r>
  <r>
    <x v="35"/>
    <x v="81"/>
    <x v="11"/>
    <x v="8"/>
    <x v="0"/>
    <x v="8"/>
    <x v="1"/>
  </r>
  <r>
    <x v="35"/>
    <x v="82"/>
    <x v="11"/>
    <x v="8"/>
    <x v="0"/>
    <x v="8"/>
    <x v="1"/>
  </r>
  <r>
    <x v="35"/>
    <x v="83"/>
    <x v="11"/>
    <x v="8"/>
    <x v="0"/>
    <x v="8"/>
    <x v="1"/>
  </r>
  <r>
    <x v="35"/>
    <x v="84"/>
    <x v="11"/>
    <x v="8"/>
    <x v="0"/>
    <x v="8"/>
    <x v="1"/>
  </r>
  <r>
    <x v="35"/>
    <x v="85"/>
    <x v="11"/>
    <x v="8"/>
    <x v="0"/>
    <x v="8"/>
    <x v="1"/>
  </r>
  <r>
    <x v="35"/>
    <x v="86"/>
    <x v="11"/>
    <x v="8"/>
    <x v="0"/>
    <x v="8"/>
    <x v="1"/>
  </r>
  <r>
    <x v="35"/>
    <x v="87"/>
    <x v="11"/>
    <x v="8"/>
    <x v="0"/>
    <x v="8"/>
    <x v="1"/>
  </r>
  <r>
    <x v="35"/>
    <x v="88"/>
    <x v="11"/>
    <x v="8"/>
    <x v="0"/>
    <x v="8"/>
    <x v="1"/>
  </r>
  <r>
    <x v="35"/>
    <x v="89"/>
    <x v="11"/>
    <x v="8"/>
    <x v="0"/>
    <x v="8"/>
    <x v="1"/>
  </r>
  <r>
    <x v="35"/>
    <x v="90"/>
    <x v="10"/>
    <x v="8"/>
    <x v="0"/>
    <x v="8"/>
    <x v="1"/>
  </r>
  <r>
    <x v="35"/>
    <x v="91"/>
    <x v="3"/>
    <x v="8"/>
    <x v="0"/>
    <x v="8"/>
    <x v="1"/>
  </r>
  <r>
    <x v="35"/>
    <x v="92"/>
    <x v="3"/>
    <x v="8"/>
    <x v="0"/>
    <x v="8"/>
    <x v="1"/>
  </r>
  <r>
    <x v="35"/>
    <x v="93"/>
    <x v="11"/>
    <x v="8"/>
    <x v="0"/>
    <x v="8"/>
    <x v="1"/>
  </r>
  <r>
    <x v="35"/>
    <x v="94"/>
    <x v="29"/>
    <x v="8"/>
    <x v="0"/>
    <x v="8"/>
    <x v="1"/>
  </r>
  <r>
    <x v="35"/>
    <x v="95"/>
    <x v="29"/>
    <x v="8"/>
    <x v="0"/>
    <x v="8"/>
    <x v="1"/>
  </r>
  <r>
    <x v="35"/>
    <x v="96"/>
    <x v="11"/>
    <x v="8"/>
    <x v="0"/>
    <x v="8"/>
    <x v="1"/>
  </r>
  <r>
    <x v="35"/>
    <x v="97"/>
    <x v="11"/>
    <x v="8"/>
    <x v="0"/>
    <x v="8"/>
    <x v="1"/>
  </r>
  <r>
    <x v="35"/>
    <x v="98"/>
    <x v="29"/>
    <x v="8"/>
    <x v="0"/>
    <x v="8"/>
    <x v="1"/>
  </r>
  <r>
    <x v="35"/>
    <x v="99"/>
    <x v="30"/>
    <x v="8"/>
    <x v="0"/>
    <x v="8"/>
    <x v="1"/>
  </r>
  <r>
    <x v="35"/>
    <x v="100"/>
    <x v="29"/>
    <x v="8"/>
    <x v="0"/>
    <x v="8"/>
    <x v="1"/>
  </r>
  <r>
    <x v="35"/>
    <x v="101"/>
    <x v="11"/>
    <x v="8"/>
    <x v="0"/>
    <x v="8"/>
    <x v="1"/>
  </r>
  <r>
    <x v="35"/>
    <x v="102"/>
    <x v="30"/>
    <x v="8"/>
    <x v="0"/>
    <x v="8"/>
    <x v="1"/>
  </r>
  <r>
    <x v="35"/>
    <x v="103"/>
    <x v="11"/>
    <x v="8"/>
    <x v="0"/>
    <x v="8"/>
    <x v="1"/>
  </r>
  <r>
    <x v="35"/>
    <x v="104"/>
    <x v="11"/>
    <x v="8"/>
    <x v="0"/>
    <x v="8"/>
    <x v="1"/>
  </r>
  <r>
    <x v="35"/>
    <x v="105"/>
    <x v="29"/>
    <x v="8"/>
    <x v="0"/>
    <x v="8"/>
    <x v="1"/>
  </r>
  <r>
    <x v="35"/>
    <x v="106"/>
    <x v="3"/>
    <x v="8"/>
    <x v="0"/>
    <x v="8"/>
    <x v="1"/>
  </r>
  <r>
    <x v="35"/>
    <x v="107"/>
    <x v="29"/>
    <x v="8"/>
    <x v="0"/>
    <x v="8"/>
    <x v="1"/>
  </r>
  <r>
    <x v="35"/>
    <x v="108"/>
    <x v="11"/>
    <x v="8"/>
    <x v="0"/>
    <x v="8"/>
    <x v="1"/>
  </r>
  <r>
    <x v="35"/>
    <x v="109"/>
    <x v="10"/>
    <x v="8"/>
    <x v="0"/>
    <x v="8"/>
    <x v="1"/>
  </r>
  <r>
    <x v="35"/>
    <x v="110"/>
    <x v="11"/>
    <x v="8"/>
    <x v="0"/>
    <x v="8"/>
    <x v="1"/>
  </r>
  <r>
    <x v="35"/>
    <x v="111"/>
    <x v="3"/>
    <x v="8"/>
    <x v="0"/>
    <x v="8"/>
    <x v="1"/>
  </r>
  <r>
    <x v="35"/>
    <x v="112"/>
    <x v="3"/>
    <x v="8"/>
    <x v="0"/>
    <x v="8"/>
    <x v="1"/>
  </r>
  <r>
    <x v="35"/>
    <x v="113"/>
    <x v="3"/>
    <x v="8"/>
    <x v="0"/>
    <x v="8"/>
    <x v="1"/>
  </r>
  <r>
    <x v="35"/>
    <x v="114"/>
    <x v="30"/>
    <x v="8"/>
    <x v="0"/>
    <x v="8"/>
    <x v="1"/>
  </r>
  <r>
    <x v="35"/>
    <x v="115"/>
    <x v="29"/>
    <x v="8"/>
    <x v="0"/>
    <x v="8"/>
    <x v="1"/>
  </r>
  <r>
    <x v="35"/>
    <x v="116"/>
    <x v="11"/>
    <x v="8"/>
    <x v="0"/>
    <x v="8"/>
    <x v="1"/>
  </r>
  <r>
    <x v="35"/>
    <x v="117"/>
    <x v="11"/>
    <x v="8"/>
    <x v="0"/>
    <x v="8"/>
    <x v="1"/>
  </r>
  <r>
    <x v="35"/>
    <x v="118"/>
    <x v="3"/>
    <x v="8"/>
    <x v="0"/>
    <x v="8"/>
    <x v="1"/>
  </r>
  <r>
    <x v="35"/>
    <x v="119"/>
    <x v="29"/>
    <x v="8"/>
    <x v="0"/>
    <x v="8"/>
    <x v="1"/>
  </r>
  <r>
    <x v="35"/>
    <x v="120"/>
    <x v="3"/>
    <x v="8"/>
    <x v="0"/>
    <x v="8"/>
    <x v="1"/>
  </r>
  <r>
    <x v="35"/>
    <x v="121"/>
    <x v="11"/>
    <x v="8"/>
    <x v="0"/>
    <x v="8"/>
    <x v="1"/>
  </r>
  <r>
    <x v="35"/>
    <x v="122"/>
    <x v="3"/>
    <x v="8"/>
    <x v="0"/>
    <x v="8"/>
    <x v="1"/>
  </r>
  <r>
    <x v="35"/>
    <x v="123"/>
    <x v="3"/>
    <x v="8"/>
    <x v="0"/>
    <x v="8"/>
    <x v="1"/>
  </r>
  <r>
    <x v="35"/>
    <x v="124"/>
    <x v="11"/>
    <x v="8"/>
    <x v="0"/>
    <x v="8"/>
    <x v="1"/>
  </r>
  <r>
    <x v="35"/>
    <x v="125"/>
    <x v="3"/>
    <x v="8"/>
    <x v="0"/>
    <x v="8"/>
    <x v="1"/>
  </r>
  <r>
    <x v="35"/>
    <x v="126"/>
    <x v="11"/>
    <x v="8"/>
    <x v="0"/>
    <x v="8"/>
    <x v="1"/>
  </r>
  <r>
    <x v="35"/>
    <x v="127"/>
    <x v="11"/>
    <x v="8"/>
    <x v="0"/>
    <x v="8"/>
    <x v="1"/>
  </r>
  <r>
    <x v="35"/>
    <x v="128"/>
    <x v="29"/>
    <x v="8"/>
    <x v="0"/>
    <x v="8"/>
    <x v="1"/>
  </r>
  <r>
    <x v="35"/>
    <x v="129"/>
    <x v="11"/>
    <x v="8"/>
    <x v="0"/>
    <x v="8"/>
    <x v="1"/>
  </r>
  <r>
    <x v="35"/>
    <x v="130"/>
    <x v="29"/>
    <x v="8"/>
    <x v="0"/>
    <x v="8"/>
    <x v="1"/>
  </r>
  <r>
    <x v="35"/>
    <x v="131"/>
    <x v="11"/>
    <x v="8"/>
    <x v="0"/>
    <x v="8"/>
    <x v="1"/>
  </r>
  <r>
    <x v="35"/>
    <x v="132"/>
    <x v="11"/>
    <x v="8"/>
    <x v="0"/>
    <x v="8"/>
    <x v="1"/>
  </r>
  <r>
    <x v="36"/>
    <x v="0"/>
    <x v="11"/>
    <x v="8"/>
    <x v="0"/>
    <x v="8"/>
    <x v="1"/>
  </r>
  <r>
    <x v="36"/>
    <x v="1"/>
    <x v="11"/>
    <x v="8"/>
    <x v="0"/>
    <x v="8"/>
    <x v="1"/>
  </r>
  <r>
    <x v="36"/>
    <x v="2"/>
    <x v="11"/>
    <x v="8"/>
    <x v="0"/>
    <x v="8"/>
    <x v="1"/>
  </r>
  <r>
    <x v="36"/>
    <x v="3"/>
    <x v="11"/>
    <x v="8"/>
    <x v="0"/>
    <x v="8"/>
    <x v="1"/>
  </r>
  <r>
    <x v="36"/>
    <x v="4"/>
    <x v="11"/>
    <x v="8"/>
    <x v="0"/>
    <x v="8"/>
    <x v="1"/>
  </r>
  <r>
    <x v="36"/>
    <x v="5"/>
    <x v="11"/>
    <x v="8"/>
    <x v="0"/>
    <x v="8"/>
    <x v="1"/>
  </r>
  <r>
    <x v="36"/>
    <x v="6"/>
    <x v="11"/>
    <x v="8"/>
    <x v="0"/>
    <x v="8"/>
    <x v="1"/>
  </r>
  <r>
    <x v="36"/>
    <x v="7"/>
    <x v="11"/>
    <x v="8"/>
    <x v="0"/>
    <x v="8"/>
    <x v="1"/>
  </r>
  <r>
    <x v="36"/>
    <x v="8"/>
    <x v="11"/>
    <x v="8"/>
    <x v="0"/>
    <x v="8"/>
    <x v="1"/>
  </r>
  <r>
    <x v="36"/>
    <x v="9"/>
    <x v="11"/>
    <x v="8"/>
    <x v="0"/>
    <x v="8"/>
    <x v="1"/>
  </r>
  <r>
    <x v="36"/>
    <x v="10"/>
    <x v="11"/>
    <x v="8"/>
    <x v="0"/>
    <x v="8"/>
    <x v="1"/>
  </r>
  <r>
    <x v="36"/>
    <x v="11"/>
    <x v="11"/>
    <x v="8"/>
    <x v="0"/>
    <x v="8"/>
    <x v="1"/>
  </r>
  <r>
    <x v="36"/>
    <x v="12"/>
    <x v="11"/>
    <x v="8"/>
    <x v="0"/>
    <x v="8"/>
    <x v="1"/>
  </r>
  <r>
    <x v="36"/>
    <x v="13"/>
    <x v="11"/>
    <x v="8"/>
    <x v="0"/>
    <x v="8"/>
    <x v="1"/>
  </r>
  <r>
    <x v="36"/>
    <x v="14"/>
    <x v="11"/>
    <x v="8"/>
    <x v="0"/>
    <x v="8"/>
    <x v="1"/>
  </r>
  <r>
    <x v="36"/>
    <x v="15"/>
    <x v="11"/>
    <x v="8"/>
    <x v="0"/>
    <x v="8"/>
    <x v="1"/>
  </r>
  <r>
    <x v="36"/>
    <x v="16"/>
    <x v="11"/>
    <x v="8"/>
    <x v="0"/>
    <x v="8"/>
    <x v="1"/>
  </r>
  <r>
    <x v="36"/>
    <x v="17"/>
    <x v="11"/>
    <x v="8"/>
    <x v="0"/>
    <x v="8"/>
    <x v="1"/>
  </r>
  <r>
    <x v="36"/>
    <x v="18"/>
    <x v="11"/>
    <x v="8"/>
    <x v="0"/>
    <x v="8"/>
    <x v="1"/>
  </r>
  <r>
    <x v="36"/>
    <x v="19"/>
    <x v="11"/>
    <x v="8"/>
    <x v="0"/>
    <x v="8"/>
    <x v="1"/>
  </r>
  <r>
    <x v="36"/>
    <x v="20"/>
    <x v="11"/>
    <x v="8"/>
    <x v="0"/>
    <x v="8"/>
    <x v="1"/>
  </r>
  <r>
    <x v="36"/>
    <x v="21"/>
    <x v="11"/>
    <x v="8"/>
    <x v="0"/>
    <x v="8"/>
    <x v="1"/>
  </r>
  <r>
    <x v="36"/>
    <x v="22"/>
    <x v="11"/>
    <x v="8"/>
    <x v="0"/>
    <x v="8"/>
    <x v="1"/>
  </r>
  <r>
    <x v="36"/>
    <x v="23"/>
    <x v="11"/>
    <x v="8"/>
    <x v="0"/>
    <x v="8"/>
    <x v="1"/>
  </r>
  <r>
    <x v="36"/>
    <x v="24"/>
    <x v="11"/>
    <x v="8"/>
    <x v="0"/>
    <x v="8"/>
    <x v="1"/>
  </r>
  <r>
    <x v="36"/>
    <x v="25"/>
    <x v="11"/>
    <x v="8"/>
    <x v="0"/>
    <x v="8"/>
    <x v="1"/>
  </r>
  <r>
    <x v="36"/>
    <x v="26"/>
    <x v="11"/>
    <x v="8"/>
    <x v="0"/>
    <x v="8"/>
    <x v="1"/>
  </r>
  <r>
    <x v="36"/>
    <x v="27"/>
    <x v="11"/>
    <x v="8"/>
    <x v="0"/>
    <x v="8"/>
    <x v="1"/>
  </r>
  <r>
    <x v="36"/>
    <x v="28"/>
    <x v="11"/>
    <x v="8"/>
    <x v="0"/>
    <x v="8"/>
    <x v="1"/>
  </r>
  <r>
    <x v="36"/>
    <x v="29"/>
    <x v="11"/>
    <x v="8"/>
    <x v="0"/>
    <x v="8"/>
    <x v="1"/>
  </r>
  <r>
    <x v="36"/>
    <x v="30"/>
    <x v="11"/>
    <x v="8"/>
    <x v="0"/>
    <x v="8"/>
    <x v="1"/>
  </r>
  <r>
    <x v="36"/>
    <x v="31"/>
    <x v="11"/>
    <x v="8"/>
    <x v="0"/>
    <x v="8"/>
    <x v="1"/>
  </r>
  <r>
    <x v="36"/>
    <x v="32"/>
    <x v="11"/>
    <x v="8"/>
    <x v="0"/>
    <x v="8"/>
    <x v="1"/>
  </r>
  <r>
    <x v="36"/>
    <x v="33"/>
    <x v="11"/>
    <x v="8"/>
    <x v="0"/>
    <x v="8"/>
    <x v="1"/>
  </r>
  <r>
    <x v="36"/>
    <x v="34"/>
    <x v="11"/>
    <x v="8"/>
    <x v="0"/>
    <x v="8"/>
    <x v="1"/>
  </r>
  <r>
    <x v="36"/>
    <x v="35"/>
    <x v="11"/>
    <x v="8"/>
    <x v="0"/>
    <x v="8"/>
    <x v="1"/>
  </r>
  <r>
    <x v="36"/>
    <x v="36"/>
    <x v="11"/>
    <x v="8"/>
    <x v="0"/>
    <x v="8"/>
    <x v="1"/>
  </r>
  <r>
    <x v="36"/>
    <x v="37"/>
    <x v="11"/>
    <x v="8"/>
    <x v="0"/>
    <x v="8"/>
    <x v="1"/>
  </r>
  <r>
    <x v="36"/>
    <x v="38"/>
    <x v="11"/>
    <x v="8"/>
    <x v="0"/>
    <x v="8"/>
    <x v="1"/>
  </r>
  <r>
    <x v="36"/>
    <x v="39"/>
    <x v="11"/>
    <x v="8"/>
    <x v="0"/>
    <x v="8"/>
    <x v="1"/>
  </r>
  <r>
    <x v="36"/>
    <x v="40"/>
    <x v="11"/>
    <x v="8"/>
    <x v="0"/>
    <x v="8"/>
    <x v="1"/>
  </r>
  <r>
    <x v="36"/>
    <x v="41"/>
    <x v="11"/>
    <x v="8"/>
    <x v="0"/>
    <x v="8"/>
    <x v="1"/>
  </r>
  <r>
    <x v="36"/>
    <x v="42"/>
    <x v="11"/>
    <x v="8"/>
    <x v="0"/>
    <x v="8"/>
    <x v="1"/>
  </r>
  <r>
    <x v="36"/>
    <x v="43"/>
    <x v="11"/>
    <x v="8"/>
    <x v="0"/>
    <x v="8"/>
    <x v="1"/>
  </r>
  <r>
    <x v="36"/>
    <x v="44"/>
    <x v="11"/>
    <x v="8"/>
    <x v="0"/>
    <x v="8"/>
    <x v="1"/>
  </r>
  <r>
    <x v="36"/>
    <x v="45"/>
    <x v="11"/>
    <x v="8"/>
    <x v="0"/>
    <x v="8"/>
    <x v="1"/>
  </r>
  <r>
    <x v="36"/>
    <x v="46"/>
    <x v="11"/>
    <x v="8"/>
    <x v="0"/>
    <x v="8"/>
    <x v="1"/>
  </r>
  <r>
    <x v="36"/>
    <x v="47"/>
    <x v="11"/>
    <x v="8"/>
    <x v="0"/>
    <x v="8"/>
    <x v="1"/>
  </r>
  <r>
    <x v="36"/>
    <x v="48"/>
    <x v="11"/>
    <x v="8"/>
    <x v="0"/>
    <x v="8"/>
    <x v="1"/>
  </r>
  <r>
    <x v="36"/>
    <x v="49"/>
    <x v="11"/>
    <x v="8"/>
    <x v="0"/>
    <x v="8"/>
    <x v="1"/>
  </r>
  <r>
    <x v="36"/>
    <x v="50"/>
    <x v="11"/>
    <x v="8"/>
    <x v="0"/>
    <x v="8"/>
    <x v="1"/>
  </r>
  <r>
    <x v="36"/>
    <x v="51"/>
    <x v="11"/>
    <x v="8"/>
    <x v="0"/>
    <x v="8"/>
    <x v="1"/>
  </r>
  <r>
    <x v="36"/>
    <x v="52"/>
    <x v="11"/>
    <x v="8"/>
    <x v="0"/>
    <x v="8"/>
    <x v="1"/>
  </r>
  <r>
    <x v="36"/>
    <x v="53"/>
    <x v="11"/>
    <x v="8"/>
    <x v="0"/>
    <x v="8"/>
    <x v="1"/>
  </r>
  <r>
    <x v="36"/>
    <x v="54"/>
    <x v="11"/>
    <x v="8"/>
    <x v="0"/>
    <x v="8"/>
    <x v="1"/>
  </r>
  <r>
    <x v="36"/>
    <x v="55"/>
    <x v="11"/>
    <x v="8"/>
    <x v="0"/>
    <x v="8"/>
    <x v="1"/>
  </r>
  <r>
    <x v="36"/>
    <x v="56"/>
    <x v="11"/>
    <x v="8"/>
    <x v="0"/>
    <x v="8"/>
    <x v="1"/>
  </r>
  <r>
    <x v="36"/>
    <x v="57"/>
    <x v="11"/>
    <x v="8"/>
    <x v="0"/>
    <x v="8"/>
    <x v="1"/>
  </r>
  <r>
    <x v="36"/>
    <x v="58"/>
    <x v="11"/>
    <x v="8"/>
    <x v="0"/>
    <x v="8"/>
    <x v="1"/>
  </r>
  <r>
    <x v="36"/>
    <x v="59"/>
    <x v="11"/>
    <x v="8"/>
    <x v="0"/>
    <x v="8"/>
    <x v="1"/>
  </r>
  <r>
    <x v="36"/>
    <x v="60"/>
    <x v="11"/>
    <x v="8"/>
    <x v="0"/>
    <x v="8"/>
    <x v="1"/>
  </r>
  <r>
    <x v="36"/>
    <x v="61"/>
    <x v="11"/>
    <x v="8"/>
    <x v="0"/>
    <x v="8"/>
    <x v="1"/>
  </r>
  <r>
    <x v="36"/>
    <x v="62"/>
    <x v="11"/>
    <x v="8"/>
    <x v="0"/>
    <x v="8"/>
    <x v="1"/>
  </r>
  <r>
    <x v="36"/>
    <x v="63"/>
    <x v="11"/>
    <x v="8"/>
    <x v="0"/>
    <x v="8"/>
    <x v="1"/>
  </r>
  <r>
    <x v="36"/>
    <x v="64"/>
    <x v="11"/>
    <x v="8"/>
    <x v="0"/>
    <x v="8"/>
    <x v="1"/>
  </r>
  <r>
    <x v="36"/>
    <x v="65"/>
    <x v="11"/>
    <x v="8"/>
    <x v="0"/>
    <x v="8"/>
    <x v="1"/>
  </r>
  <r>
    <x v="36"/>
    <x v="66"/>
    <x v="11"/>
    <x v="8"/>
    <x v="0"/>
    <x v="8"/>
    <x v="1"/>
  </r>
  <r>
    <x v="36"/>
    <x v="67"/>
    <x v="11"/>
    <x v="8"/>
    <x v="0"/>
    <x v="8"/>
    <x v="1"/>
  </r>
  <r>
    <x v="36"/>
    <x v="68"/>
    <x v="11"/>
    <x v="8"/>
    <x v="0"/>
    <x v="8"/>
    <x v="1"/>
  </r>
  <r>
    <x v="36"/>
    <x v="69"/>
    <x v="11"/>
    <x v="8"/>
    <x v="0"/>
    <x v="8"/>
    <x v="1"/>
  </r>
  <r>
    <x v="36"/>
    <x v="70"/>
    <x v="11"/>
    <x v="8"/>
    <x v="0"/>
    <x v="8"/>
    <x v="1"/>
  </r>
  <r>
    <x v="36"/>
    <x v="71"/>
    <x v="11"/>
    <x v="8"/>
    <x v="0"/>
    <x v="8"/>
    <x v="1"/>
  </r>
  <r>
    <x v="36"/>
    <x v="72"/>
    <x v="11"/>
    <x v="8"/>
    <x v="0"/>
    <x v="8"/>
    <x v="1"/>
  </r>
  <r>
    <x v="36"/>
    <x v="73"/>
    <x v="11"/>
    <x v="8"/>
    <x v="0"/>
    <x v="8"/>
    <x v="1"/>
  </r>
  <r>
    <x v="36"/>
    <x v="74"/>
    <x v="11"/>
    <x v="8"/>
    <x v="0"/>
    <x v="8"/>
    <x v="1"/>
  </r>
  <r>
    <x v="36"/>
    <x v="75"/>
    <x v="11"/>
    <x v="8"/>
    <x v="0"/>
    <x v="8"/>
    <x v="1"/>
  </r>
  <r>
    <x v="36"/>
    <x v="76"/>
    <x v="11"/>
    <x v="8"/>
    <x v="0"/>
    <x v="8"/>
    <x v="1"/>
  </r>
  <r>
    <x v="36"/>
    <x v="77"/>
    <x v="11"/>
    <x v="8"/>
    <x v="0"/>
    <x v="8"/>
    <x v="1"/>
  </r>
  <r>
    <x v="36"/>
    <x v="78"/>
    <x v="11"/>
    <x v="8"/>
    <x v="0"/>
    <x v="8"/>
    <x v="1"/>
  </r>
  <r>
    <x v="36"/>
    <x v="79"/>
    <x v="11"/>
    <x v="8"/>
    <x v="0"/>
    <x v="8"/>
    <x v="1"/>
  </r>
  <r>
    <x v="36"/>
    <x v="80"/>
    <x v="11"/>
    <x v="8"/>
    <x v="0"/>
    <x v="8"/>
    <x v="1"/>
  </r>
  <r>
    <x v="36"/>
    <x v="81"/>
    <x v="11"/>
    <x v="8"/>
    <x v="0"/>
    <x v="8"/>
    <x v="1"/>
  </r>
  <r>
    <x v="36"/>
    <x v="82"/>
    <x v="11"/>
    <x v="8"/>
    <x v="0"/>
    <x v="8"/>
    <x v="1"/>
  </r>
  <r>
    <x v="36"/>
    <x v="83"/>
    <x v="11"/>
    <x v="8"/>
    <x v="0"/>
    <x v="8"/>
    <x v="1"/>
  </r>
  <r>
    <x v="36"/>
    <x v="84"/>
    <x v="11"/>
    <x v="8"/>
    <x v="0"/>
    <x v="8"/>
    <x v="1"/>
  </r>
  <r>
    <x v="36"/>
    <x v="85"/>
    <x v="11"/>
    <x v="8"/>
    <x v="0"/>
    <x v="8"/>
    <x v="1"/>
  </r>
  <r>
    <x v="36"/>
    <x v="86"/>
    <x v="11"/>
    <x v="8"/>
    <x v="0"/>
    <x v="8"/>
    <x v="1"/>
  </r>
  <r>
    <x v="36"/>
    <x v="87"/>
    <x v="11"/>
    <x v="8"/>
    <x v="0"/>
    <x v="8"/>
    <x v="1"/>
  </r>
  <r>
    <x v="36"/>
    <x v="88"/>
    <x v="11"/>
    <x v="8"/>
    <x v="0"/>
    <x v="8"/>
    <x v="1"/>
  </r>
  <r>
    <x v="36"/>
    <x v="89"/>
    <x v="11"/>
    <x v="8"/>
    <x v="0"/>
    <x v="8"/>
    <x v="1"/>
  </r>
  <r>
    <x v="36"/>
    <x v="90"/>
    <x v="11"/>
    <x v="8"/>
    <x v="0"/>
    <x v="8"/>
    <x v="1"/>
  </r>
  <r>
    <x v="36"/>
    <x v="91"/>
    <x v="11"/>
    <x v="8"/>
    <x v="0"/>
    <x v="8"/>
    <x v="1"/>
  </r>
  <r>
    <x v="36"/>
    <x v="92"/>
    <x v="11"/>
    <x v="8"/>
    <x v="0"/>
    <x v="8"/>
    <x v="1"/>
  </r>
  <r>
    <x v="36"/>
    <x v="93"/>
    <x v="11"/>
    <x v="8"/>
    <x v="0"/>
    <x v="8"/>
    <x v="1"/>
  </r>
  <r>
    <x v="36"/>
    <x v="94"/>
    <x v="11"/>
    <x v="8"/>
    <x v="0"/>
    <x v="8"/>
    <x v="1"/>
  </r>
  <r>
    <x v="36"/>
    <x v="95"/>
    <x v="11"/>
    <x v="8"/>
    <x v="0"/>
    <x v="8"/>
    <x v="1"/>
  </r>
  <r>
    <x v="36"/>
    <x v="96"/>
    <x v="11"/>
    <x v="8"/>
    <x v="0"/>
    <x v="8"/>
    <x v="1"/>
  </r>
  <r>
    <x v="36"/>
    <x v="97"/>
    <x v="11"/>
    <x v="8"/>
    <x v="0"/>
    <x v="8"/>
    <x v="1"/>
  </r>
  <r>
    <x v="36"/>
    <x v="98"/>
    <x v="11"/>
    <x v="8"/>
    <x v="0"/>
    <x v="8"/>
    <x v="1"/>
  </r>
  <r>
    <x v="36"/>
    <x v="99"/>
    <x v="11"/>
    <x v="8"/>
    <x v="0"/>
    <x v="8"/>
    <x v="1"/>
  </r>
  <r>
    <x v="36"/>
    <x v="100"/>
    <x v="11"/>
    <x v="8"/>
    <x v="0"/>
    <x v="8"/>
    <x v="1"/>
  </r>
  <r>
    <x v="36"/>
    <x v="101"/>
    <x v="11"/>
    <x v="8"/>
    <x v="0"/>
    <x v="8"/>
    <x v="1"/>
  </r>
  <r>
    <x v="36"/>
    <x v="102"/>
    <x v="11"/>
    <x v="8"/>
    <x v="0"/>
    <x v="8"/>
    <x v="1"/>
  </r>
  <r>
    <x v="36"/>
    <x v="103"/>
    <x v="11"/>
    <x v="8"/>
    <x v="0"/>
    <x v="8"/>
    <x v="1"/>
  </r>
  <r>
    <x v="36"/>
    <x v="104"/>
    <x v="11"/>
    <x v="8"/>
    <x v="0"/>
    <x v="8"/>
    <x v="1"/>
  </r>
  <r>
    <x v="36"/>
    <x v="105"/>
    <x v="11"/>
    <x v="8"/>
    <x v="0"/>
    <x v="8"/>
    <x v="1"/>
  </r>
  <r>
    <x v="36"/>
    <x v="106"/>
    <x v="11"/>
    <x v="8"/>
    <x v="0"/>
    <x v="8"/>
    <x v="1"/>
  </r>
  <r>
    <x v="36"/>
    <x v="107"/>
    <x v="11"/>
    <x v="8"/>
    <x v="0"/>
    <x v="8"/>
    <x v="1"/>
  </r>
  <r>
    <x v="36"/>
    <x v="108"/>
    <x v="11"/>
    <x v="8"/>
    <x v="0"/>
    <x v="8"/>
    <x v="1"/>
  </r>
  <r>
    <x v="36"/>
    <x v="109"/>
    <x v="11"/>
    <x v="8"/>
    <x v="0"/>
    <x v="8"/>
    <x v="1"/>
  </r>
  <r>
    <x v="36"/>
    <x v="110"/>
    <x v="11"/>
    <x v="8"/>
    <x v="0"/>
    <x v="8"/>
    <x v="1"/>
  </r>
  <r>
    <x v="36"/>
    <x v="111"/>
    <x v="11"/>
    <x v="8"/>
    <x v="0"/>
    <x v="8"/>
    <x v="1"/>
  </r>
  <r>
    <x v="36"/>
    <x v="112"/>
    <x v="11"/>
    <x v="8"/>
    <x v="0"/>
    <x v="8"/>
    <x v="1"/>
  </r>
  <r>
    <x v="36"/>
    <x v="113"/>
    <x v="11"/>
    <x v="8"/>
    <x v="0"/>
    <x v="8"/>
    <x v="1"/>
  </r>
  <r>
    <x v="36"/>
    <x v="114"/>
    <x v="11"/>
    <x v="8"/>
    <x v="0"/>
    <x v="8"/>
    <x v="1"/>
  </r>
  <r>
    <x v="36"/>
    <x v="115"/>
    <x v="11"/>
    <x v="8"/>
    <x v="0"/>
    <x v="8"/>
    <x v="1"/>
  </r>
  <r>
    <x v="36"/>
    <x v="116"/>
    <x v="11"/>
    <x v="8"/>
    <x v="0"/>
    <x v="8"/>
    <x v="1"/>
  </r>
  <r>
    <x v="36"/>
    <x v="117"/>
    <x v="11"/>
    <x v="8"/>
    <x v="0"/>
    <x v="8"/>
    <x v="1"/>
  </r>
  <r>
    <x v="36"/>
    <x v="118"/>
    <x v="11"/>
    <x v="8"/>
    <x v="0"/>
    <x v="8"/>
    <x v="1"/>
  </r>
  <r>
    <x v="36"/>
    <x v="119"/>
    <x v="11"/>
    <x v="8"/>
    <x v="0"/>
    <x v="8"/>
    <x v="1"/>
  </r>
  <r>
    <x v="36"/>
    <x v="120"/>
    <x v="11"/>
    <x v="8"/>
    <x v="0"/>
    <x v="8"/>
    <x v="1"/>
  </r>
  <r>
    <x v="36"/>
    <x v="121"/>
    <x v="11"/>
    <x v="8"/>
    <x v="0"/>
    <x v="8"/>
    <x v="1"/>
  </r>
  <r>
    <x v="36"/>
    <x v="122"/>
    <x v="11"/>
    <x v="8"/>
    <x v="0"/>
    <x v="8"/>
    <x v="1"/>
  </r>
  <r>
    <x v="36"/>
    <x v="123"/>
    <x v="11"/>
    <x v="8"/>
    <x v="0"/>
    <x v="8"/>
    <x v="1"/>
  </r>
  <r>
    <x v="36"/>
    <x v="124"/>
    <x v="11"/>
    <x v="8"/>
    <x v="0"/>
    <x v="8"/>
    <x v="1"/>
  </r>
  <r>
    <x v="36"/>
    <x v="125"/>
    <x v="11"/>
    <x v="8"/>
    <x v="0"/>
    <x v="8"/>
    <x v="1"/>
  </r>
  <r>
    <x v="36"/>
    <x v="126"/>
    <x v="11"/>
    <x v="8"/>
    <x v="0"/>
    <x v="8"/>
    <x v="1"/>
  </r>
  <r>
    <x v="36"/>
    <x v="127"/>
    <x v="11"/>
    <x v="8"/>
    <x v="0"/>
    <x v="8"/>
    <x v="1"/>
  </r>
  <r>
    <x v="36"/>
    <x v="128"/>
    <x v="11"/>
    <x v="8"/>
    <x v="0"/>
    <x v="8"/>
    <x v="1"/>
  </r>
  <r>
    <x v="36"/>
    <x v="129"/>
    <x v="11"/>
    <x v="8"/>
    <x v="0"/>
    <x v="8"/>
    <x v="1"/>
  </r>
  <r>
    <x v="36"/>
    <x v="130"/>
    <x v="11"/>
    <x v="8"/>
    <x v="0"/>
    <x v="8"/>
    <x v="1"/>
  </r>
  <r>
    <x v="36"/>
    <x v="131"/>
    <x v="11"/>
    <x v="8"/>
    <x v="0"/>
    <x v="8"/>
    <x v="1"/>
  </r>
  <r>
    <x v="36"/>
    <x v="132"/>
    <x v="11"/>
    <x v="8"/>
    <x v="0"/>
    <x v="8"/>
    <x v="1"/>
  </r>
  <r>
    <x v="37"/>
    <x v="0"/>
    <x v="11"/>
    <x v="8"/>
    <x v="0"/>
    <x v="8"/>
    <x v="1"/>
  </r>
  <r>
    <x v="37"/>
    <x v="1"/>
    <x v="11"/>
    <x v="8"/>
    <x v="0"/>
    <x v="8"/>
    <x v="1"/>
  </r>
  <r>
    <x v="37"/>
    <x v="2"/>
    <x v="3"/>
    <x v="8"/>
    <x v="0"/>
    <x v="8"/>
    <x v="1"/>
  </r>
  <r>
    <x v="37"/>
    <x v="3"/>
    <x v="3"/>
    <x v="8"/>
    <x v="0"/>
    <x v="8"/>
    <x v="1"/>
  </r>
  <r>
    <x v="37"/>
    <x v="4"/>
    <x v="3"/>
    <x v="8"/>
    <x v="0"/>
    <x v="8"/>
    <x v="1"/>
  </r>
  <r>
    <x v="37"/>
    <x v="5"/>
    <x v="11"/>
    <x v="8"/>
    <x v="0"/>
    <x v="8"/>
    <x v="1"/>
  </r>
  <r>
    <x v="37"/>
    <x v="6"/>
    <x v="11"/>
    <x v="8"/>
    <x v="0"/>
    <x v="8"/>
    <x v="1"/>
  </r>
  <r>
    <x v="37"/>
    <x v="7"/>
    <x v="3"/>
    <x v="8"/>
    <x v="0"/>
    <x v="8"/>
    <x v="1"/>
  </r>
  <r>
    <x v="37"/>
    <x v="8"/>
    <x v="11"/>
    <x v="8"/>
    <x v="0"/>
    <x v="8"/>
    <x v="1"/>
  </r>
  <r>
    <x v="37"/>
    <x v="9"/>
    <x v="3"/>
    <x v="8"/>
    <x v="0"/>
    <x v="8"/>
    <x v="1"/>
  </r>
  <r>
    <x v="37"/>
    <x v="10"/>
    <x v="3"/>
    <x v="8"/>
    <x v="0"/>
    <x v="8"/>
    <x v="1"/>
  </r>
  <r>
    <x v="37"/>
    <x v="11"/>
    <x v="3"/>
    <x v="8"/>
    <x v="0"/>
    <x v="8"/>
    <x v="1"/>
  </r>
  <r>
    <x v="37"/>
    <x v="12"/>
    <x v="3"/>
    <x v="8"/>
    <x v="0"/>
    <x v="8"/>
    <x v="1"/>
  </r>
  <r>
    <x v="37"/>
    <x v="13"/>
    <x v="11"/>
    <x v="8"/>
    <x v="0"/>
    <x v="8"/>
    <x v="1"/>
  </r>
  <r>
    <x v="37"/>
    <x v="14"/>
    <x v="11"/>
    <x v="8"/>
    <x v="0"/>
    <x v="8"/>
    <x v="1"/>
  </r>
  <r>
    <x v="37"/>
    <x v="15"/>
    <x v="11"/>
    <x v="8"/>
    <x v="0"/>
    <x v="8"/>
    <x v="1"/>
  </r>
  <r>
    <x v="37"/>
    <x v="16"/>
    <x v="3"/>
    <x v="8"/>
    <x v="0"/>
    <x v="8"/>
    <x v="1"/>
  </r>
  <r>
    <x v="37"/>
    <x v="17"/>
    <x v="3"/>
    <x v="8"/>
    <x v="0"/>
    <x v="8"/>
    <x v="1"/>
  </r>
  <r>
    <x v="37"/>
    <x v="18"/>
    <x v="3"/>
    <x v="8"/>
    <x v="0"/>
    <x v="8"/>
    <x v="1"/>
  </r>
  <r>
    <x v="37"/>
    <x v="19"/>
    <x v="11"/>
    <x v="8"/>
    <x v="0"/>
    <x v="8"/>
    <x v="1"/>
  </r>
  <r>
    <x v="37"/>
    <x v="20"/>
    <x v="11"/>
    <x v="8"/>
    <x v="0"/>
    <x v="8"/>
    <x v="1"/>
  </r>
  <r>
    <x v="37"/>
    <x v="21"/>
    <x v="3"/>
    <x v="8"/>
    <x v="0"/>
    <x v="8"/>
    <x v="1"/>
  </r>
  <r>
    <x v="37"/>
    <x v="22"/>
    <x v="3"/>
    <x v="8"/>
    <x v="0"/>
    <x v="8"/>
    <x v="1"/>
  </r>
  <r>
    <x v="37"/>
    <x v="23"/>
    <x v="11"/>
    <x v="8"/>
    <x v="0"/>
    <x v="8"/>
    <x v="1"/>
  </r>
  <r>
    <x v="37"/>
    <x v="24"/>
    <x v="11"/>
    <x v="8"/>
    <x v="0"/>
    <x v="8"/>
    <x v="1"/>
  </r>
  <r>
    <x v="37"/>
    <x v="25"/>
    <x v="11"/>
    <x v="8"/>
    <x v="0"/>
    <x v="8"/>
    <x v="1"/>
  </r>
  <r>
    <x v="37"/>
    <x v="26"/>
    <x v="11"/>
    <x v="8"/>
    <x v="0"/>
    <x v="8"/>
    <x v="1"/>
  </r>
  <r>
    <x v="37"/>
    <x v="27"/>
    <x v="11"/>
    <x v="8"/>
    <x v="0"/>
    <x v="8"/>
    <x v="1"/>
  </r>
  <r>
    <x v="37"/>
    <x v="28"/>
    <x v="3"/>
    <x v="8"/>
    <x v="0"/>
    <x v="8"/>
    <x v="1"/>
  </r>
  <r>
    <x v="37"/>
    <x v="29"/>
    <x v="11"/>
    <x v="8"/>
    <x v="0"/>
    <x v="8"/>
    <x v="1"/>
  </r>
  <r>
    <x v="37"/>
    <x v="30"/>
    <x v="11"/>
    <x v="8"/>
    <x v="0"/>
    <x v="8"/>
    <x v="1"/>
  </r>
  <r>
    <x v="37"/>
    <x v="31"/>
    <x v="11"/>
    <x v="8"/>
    <x v="0"/>
    <x v="8"/>
    <x v="1"/>
  </r>
  <r>
    <x v="37"/>
    <x v="32"/>
    <x v="11"/>
    <x v="8"/>
    <x v="0"/>
    <x v="8"/>
    <x v="1"/>
  </r>
  <r>
    <x v="37"/>
    <x v="33"/>
    <x v="11"/>
    <x v="8"/>
    <x v="0"/>
    <x v="8"/>
    <x v="1"/>
  </r>
  <r>
    <x v="37"/>
    <x v="34"/>
    <x v="11"/>
    <x v="8"/>
    <x v="0"/>
    <x v="8"/>
    <x v="1"/>
  </r>
  <r>
    <x v="37"/>
    <x v="35"/>
    <x v="11"/>
    <x v="8"/>
    <x v="0"/>
    <x v="8"/>
    <x v="1"/>
  </r>
  <r>
    <x v="37"/>
    <x v="36"/>
    <x v="11"/>
    <x v="8"/>
    <x v="0"/>
    <x v="8"/>
    <x v="1"/>
  </r>
  <r>
    <x v="37"/>
    <x v="37"/>
    <x v="11"/>
    <x v="8"/>
    <x v="0"/>
    <x v="8"/>
    <x v="1"/>
  </r>
  <r>
    <x v="37"/>
    <x v="38"/>
    <x v="11"/>
    <x v="8"/>
    <x v="0"/>
    <x v="8"/>
    <x v="1"/>
  </r>
  <r>
    <x v="37"/>
    <x v="39"/>
    <x v="11"/>
    <x v="8"/>
    <x v="0"/>
    <x v="8"/>
    <x v="1"/>
  </r>
  <r>
    <x v="37"/>
    <x v="40"/>
    <x v="11"/>
    <x v="8"/>
    <x v="0"/>
    <x v="8"/>
    <x v="1"/>
  </r>
  <r>
    <x v="37"/>
    <x v="41"/>
    <x v="11"/>
    <x v="8"/>
    <x v="0"/>
    <x v="8"/>
    <x v="1"/>
  </r>
  <r>
    <x v="37"/>
    <x v="42"/>
    <x v="11"/>
    <x v="8"/>
    <x v="0"/>
    <x v="8"/>
    <x v="1"/>
  </r>
  <r>
    <x v="37"/>
    <x v="43"/>
    <x v="30"/>
    <x v="8"/>
    <x v="0"/>
    <x v="8"/>
    <x v="1"/>
  </r>
  <r>
    <x v="37"/>
    <x v="44"/>
    <x v="11"/>
    <x v="8"/>
    <x v="0"/>
    <x v="8"/>
    <x v="1"/>
  </r>
  <r>
    <x v="37"/>
    <x v="45"/>
    <x v="11"/>
    <x v="8"/>
    <x v="0"/>
    <x v="8"/>
    <x v="1"/>
  </r>
  <r>
    <x v="37"/>
    <x v="46"/>
    <x v="11"/>
    <x v="8"/>
    <x v="0"/>
    <x v="8"/>
    <x v="1"/>
  </r>
  <r>
    <x v="37"/>
    <x v="47"/>
    <x v="11"/>
    <x v="8"/>
    <x v="0"/>
    <x v="8"/>
    <x v="1"/>
  </r>
  <r>
    <x v="37"/>
    <x v="48"/>
    <x v="11"/>
    <x v="8"/>
    <x v="0"/>
    <x v="8"/>
    <x v="1"/>
  </r>
  <r>
    <x v="37"/>
    <x v="49"/>
    <x v="11"/>
    <x v="8"/>
    <x v="0"/>
    <x v="8"/>
    <x v="1"/>
  </r>
  <r>
    <x v="37"/>
    <x v="50"/>
    <x v="11"/>
    <x v="8"/>
    <x v="0"/>
    <x v="8"/>
    <x v="1"/>
  </r>
  <r>
    <x v="37"/>
    <x v="51"/>
    <x v="11"/>
    <x v="8"/>
    <x v="0"/>
    <x v="8"/>
    <x v="1"/>
  </r>
  <r>
    <x v="37"/>
    <x v="52"/>
    <x v="11"/>
    <x v="8"/>
    <x v="0"/>
    <x v="8"/>
    <x v="1"/>
  </r>
  <r>
    <x v="37"/>
    <x v="53"/>
    <x v="11"/>
    <x v="8"/>
    <x v="0"/>
    <x v="8"/>
    <x v="1"/>
  </r>
  <r>
    <x v="37"/>
    <x v="54"/>
    <x v="11"/>
    <x v="8"/>
    <x v="0"/>
    <x v="8"/>
    <x v="1"/>
  </r>
  <r>
    <x v="37"/>
    <x v="55"/>
    <x v="11"/>
    <x v="8"/>
    <x v="0"/>
    <x v="8"/>
    <x v="1"/>
  </r>
  <r>
    <x v="37"/>
    <x v="56"/>
    <x v="29"/>
    <x v="8"/>
    <x v="0"/>
    <x v="8"/>
    <x v="1"/>
  </r>
  <r>
    <x v="37"/>
    <x v="57"/>
    <x v="11"/>
    <x v="8"/>
    <x v="0"/>
    <x v="8"/>
    <x v="1"/>
  </r>
  <r>
    <x v="37"/>
    <x v="58"/>
    <x v="11"/>
    <x v="8"/>
    <x v="0"/>
    <x v="8"/>
    <x v="1"/>
  </r>
  <r>
    <x v="37"/>
    <x v="59"/>
    <x v="11"/>
    <x v="8"/>
    <x v="0"/>
    <x v="8"/>
    <x v="1"/>
  </r>
  <r>
    <x v="37"/>
    <x v="60"/>
    <x v="11"/>
    <x v="8"/>
    <x v="0"/>
    <x v="8"/>
    <x v="1"/>
  </r>
  <r>
    <x v="37"/>
    <x v="61"/>
    <x v="11"/>
    <x v="8"/>
    <x v="0"/>
    <x v="8"/>
    <x v="1"/>
  </r>
  <r>
    <x v="37"/>
    <x v="62"/>
    <x v="11"/>
    <x v="8"/>
    <x v="0"/>
    <x v="8"/>
    <x v="1"/>
  </r>
  <r>
    <x v="37"/>
    <x v="63"/>
    <x v="11"/>
    <x v="8"/>
    <x v="0"/>
    <x v="8"/>
    <x v="1"/>
  </r>
  <r>
    <x v="37"/>
    <x v="64"/>
    <x v="11"/>
    <x v="8"/>
    <x v="0"/>
    <x v="8"/>
    <x v="1"/>
  </r>
  <r>
    <x v="37"/>
    <x v="65"/>
    <x v="11"/>
    <x v="8"/>
    <x v="0"/>
    <x v="8"/>
    <x v="1"/>
  </r>
  <r>
    <x v="37"/>
    <x v="66"/>
    <x v="11"/>
    <x v="8"/>
    <x v="0"/>
    <x v="8"/>
    <x v="1"/>
  </r>
  <r>
    <x v="37"/>
    <x v="67"/>
    <x v="11"/>
    <x v="8"/>
    <x v="0"/>
    <x v="8"/>
    <x v="1"/>
  </r>
  <r>
    <x v="37"/>
    <x v="68"/>
    <x v="11"/>
    <x v="8"/>
    <x v="0"/>
    <x v="8"/>
    <x v="1"/>
  </r>
  <r>
    <x v="37"/>
    <x v="69"/>
    <x v="11"/>
    <x v="8"/>
    <x v="0"/>
    <x v="8"/>
    <x v="1"/>
  </r>
  <r>
    <x v="37"/>
    <x v="70"/>
    <x v="11"/>
    <x v="8"/>
    <x v="0"/>
    <x v="8"/>
    <x v="1"/>
  </r>
  <r>
    <x v="37"/>
    <x v="71"/>
    <x v="11"/>
    <x v="8"/>
    <x v="0"/>
    <x v="8"/>
    <x v="1"/>
  </r>
  <r>
    <x v="37"/>
    <x v="72"/>
    <x v="11"/>
    <x v="8"/>
    <x v="0"/>
    <x v="8"/>
    <x v="1"/>
  </r>
  <r>
    <x v="37"/>
    <x v="73"/>
    <x v="11"/>
    <x v="8"/>
    <x v="0"/>
    <x v="8"/>
    <x v="1"/>
  </r>
  <r>
    <x v="37"/>
    <x v="74"/>
    <x v="11"/>
    <x v="8"/>
    <x v="0"/>
    <x v="8"/>
    <x v="1"/>
  </r>
  <r>
    <x v="37"/>
    <x v="75"/>
    <x v="11"/>
    <x v="8"/>
    <x v="0"/>
    <x v="8"/>
    <x v="1"/>
  </r>
  <r>
    <x v="37"/>
    <x v="76"/>
    <x v="11"/>
    <x v="8"/>
    <x v="0"/>
    <x v="8"/>
    <x v="1"/>
  </r>
  <r>
    <x v="37"/>
    <x v="77"/>
    <x v="11"/>
    <x v="8"/>
    <x v="0"/>
    <x v="8"/>
    <x v="1"/>
  </r>
  <r>
    <x v="37"/>
    <x v="78"/>
    <x v="11"/>
    <x v="8"/>
    <x v="0"/>
    <x v="8"/>
    <x v="1"/>
  </r>
  <r>
    <x v="37"/>
    <x v="79"/>
    <x v="11"/>
    <x v="8"/>
    <x v="0"/>
    <x v="8"/>
    <x v="1"/>
  </r>
  <r>
    <x v="37"/>
    <x v="80"/>
    <x v="11"/>
    <x v="8"/>
    <x v="0"/>
    <x v="8"/>
    <x v="1"/>
  </r>
  <r>
    <x v="37"/>
    <x v="81"/>
    <x v="11"/>
    <x v="8"/>
    <x v="0"/>
    <x v="8"/>
    <x v="1"/>
  </r>
  <r>
    <x v="37"/>
    <x v="82"/>
    <x v="11"/>
    <x v="8"/>
    <x v="0"/>
    <x v="8"/>
    <x v="1"/>
  </r>
  <r>
    <x v="37"/>
    <x v="83"/>
    <x v="11"/>
    <x v="8"/>
    <x v="0"/>
    <x v="8"/>
    <x v="1"/>
  </r>
  <r>
    <x v="37"/>
    <x v="84"/>
    <x v="11"/>
    <x v="8"/>
    <x v="0"/>
    <x v="8"/>
    <x v="1"/>
  </r>
  <r>
    <x v="37"/>
    <x v="85"/>
    <x v="11"/>
    <x v="8"/>
    <x v="0"/>
    <x v="8"/>
    <x v="1"/>
  </r>
  <r>
    <x v="37"/>
    <x v="86"/>
    <x v="11"/>
    <x v="8"/>
    <x v="0"/>
    <x v="8"/>
    <x v="1"/>
  </r>
  <r>
    <x v="37"/>
    <x v="87"/>
    <x v="11"/>
    <x v="8"/>
    <x v="0"/>
    <x v="8"/>
    <x v="1"/>
  </r>
  <r>
    <x v="37"/>
    <x v="88"/>
    <x v="11"/>
    <x v="8"/>
    <x v="0"/>
    <x v="8"/>
    <x v="1"/>
  </r>
  <r>
    <x v="37"/>
    <x v="89"/>
    <x v="11"/>
    <x v="8"/>
    <x v="0"/>
    <x v="8"/>
    <x v="1"/>
  </r>
  <r>
    <x v="37"/>
    <x v="90"/>
    <x v="30"/>
    <x v="8"/>
    <x v="0"/>
    <x v="8"/>
    <x v="1"/>
  </r>
  <r>
    <x v="37"/>
    <x v="91"/>
    <x v="3"/>
    <x v="8"/>
    <x v="0"/>
    <x v="8"/>
    <x v="1"/>
  </r>
  <r>
    <x v="37"/>
    <x v="92"/>
    <x v="3"/>
    <x v="8"/>
    <x v="0"/>
    <x v="8"/>
    <x v="1"/>
  </r>
  <r>
    <x v="37"/>
    <x v="93"/>
    <x v="11"/>
    <x v="8"/>
    <x v="0"/>
    <x v="8"/>
    <x v="1"/>
  </r>
  <r>
    <x v="37"/>
    <x v="94"/>
    <x v="11"/>
    <x v="8"/>
    <x v="0"/>
    <x v="8"/>
    <x v="1"/>
  </r>
  <r>
    <x v="37"/>
    <x v="95"/>
    <x v="3"/>
    <x v="8"/>
    <x v="0"/>
    <x v="8"/>
    <x v="1"/>
  </r>
  <r>
    <x v="37"/>
    <x v="96"/>
    <x v="11"/>
    <x v="8"/>
    <x v="0"/>
    <x v="8"/>
    <x v="1"/>
  </r>
  <r>
    <x v="37"/>
    <x v="97"/>
    <x v="11"/>
    <x v="8"/>
    <x v="0"/>
    <x v="8"/>
    <x v="1"/>
  </r>
  <r>
    <x v="37"/>
    <x v="98"/>
    <x v="3"/>
    <x v="8"/>
    <x v="0"/>
    <x v="8"/>
    <x v="1"/>
  </r>
  <r>
    <x v="37"/>
    <x v="99"/>
    <x v="11"/>
    <x v="8"/>
    <x v="0"/>
    <x v="8"/>
    <x v="1"/>
  </r>
  <r>
    <x v="37"/>
    <x v="100"/>
    <x v="3"/>
    <x v="8"/>
    <x v="0"/>
    <x v="8"/>
    <x v="1"/>
  </r>
  <r>
    <x v="37"/>
    <x v="101"/>
    <x v="11"/>
    <x v="8"/>
    <x v="0"/>
    <x v="8"/>
    <x v="1"/>
  </r>
  <r>
    <x v="37"/>
    <x v="102"/>
    <x v="3"/>
    <x v="8"/>
    <x v="0"/>
    <x v="8"/>
    <x v="1"/>
  </r>
  <r>
    <x v="37"/>
    <x v="103"/>
    <x v="11"/>
    <x v="8"/>
    <x v="0"/>
    <x v="8"/>
    <x v="1"/>
  </r>
  <r>
    <x v="37"/>
    <x v="104"/>
    <x v="11"/>
    <x v="8"/>
    <x v="0"/>
    <x v="8"/>
    <x v="1"/>
  </r>
  <r>
    <x v="37"/>
    <x v="105"/>
    <x v="3"/>
    <x v="8"/>
    <x v="0"/>
    <x v="8"/>
    <x v="1"/>
  </r>
  <r>
    <x v="37"/>
    <x v="106"/>
    <x v="3"/>
    <x v="8"/>
    <x v="0"/>
    <x v="8"/>
    <x v="1"/>
  </r>
  <r>
    <x v="37"/>
    <x v="107"/>
    <x v="3"/>
    <x v="8"/>
    <x v="0"/>
    <x v="8"/>
    <x v="1"/>
  </r>
  <r>
    <x v="37"/>
    <x v="108"/>
    <x v="11"/>
    <x v="8"/>
    <x v="0"/>
    <x v="8"/>
    <x v="1"/>
  </r>
  <r>
    <x v="37"/>
    <x v="109"/>
    <x v="3"/>
    <x v="8"/>
    <x v="0"/>
    <x v="8"/>
    <x v="1"/>
  </r>
  <r>
    <x v="37"/>
    <x v="110"/>
    <x v="11"/>
    <x v="8"/>
    <x v="0"/>
    <x v="8"/>
    <x v="1"/>
  </r>
  <r>
    <x v="37"/>
    <x v="111"/>
    <x v="3"/>
    <x v="8"/>
    <x v="0"/>
    <x v="8"/>
    <x v="1"/>
  </r>
  <r>
    <x v="37"/>
    <x v="112"/>
    <x v="3"/>
    <x v="8"/>
    <x v="0"/>
    <x v="8"/>
    <x v="1"/>
  </r>
  <r>
    <x v="37"/>
    <x v="113"/>
    <x v="3"/>
    <x v="8"/>
    <x v="0"/>
    <x v="8"/>
    <x v="1"/>
  </r>
  <r>
    <x v="37"/>
    <x v="114"/>
    <x v="3"/>
    <x v="8"/>
    <x v="0"/>
    <x v="8"/>
    <x v="1"/>
  </r>
  <r>
    <x v="37"/>
    <x v="115"/>
    <x v="3"/>
    <x v="8"/>
    <x v="0"/>
    <x v="8"/>
    <x v="1"/>
  </r>
  <r>
    <x v="37"/>
    <x v="116"/>
    <x v="11"/>
    <x v="8"/>
    <x v="0"/>
    <x v="8"/>
    <x v="1"/>
  </r>
  <r>
    <x v="37"/>
    <x v="117"/>
    <x v="11"/>
    <x v="8"/>
    <x v="0"/>
    <x v="8"/>
    <x v="1"/>
  </r>
  <r>
    <x v="37"/>
    <x v="118"/>
    <x v="3"/>
    <x v="8"/>
    <x v="0"/>
    <x v="8"/>
    <x v="1"/>
  </r>
  <r>
    <x v="37"/>
    <x v="119"/>
    <x v="3"/>
    <x v="8"/>
    <x v="0"/>
    <x v="8"/>
    <x v="1"/>
  </r>
  <r>
    <x v="37"/>
    <x v="120"/>
    <x v="3"/>
    <x v="8"/>
    <x v="0"/>
    <x v="8"/>
    <x v="1"/>
  </r>
  <r>
    <x v="37"/>
    <x v="121"/>
    <x v="11"/>
    <x v="8"/>
    <x v="0"/>
    <x v="8"/>
    <x v="1"/>
  </r>
  <r>
    <x v="37"/>
    <x v="122"/>
    <x v="3"/>
    <x v="8"/>
    <x v="0"/>
    <x v="8"/>
    <x v="1"/>
  </r>
  <r>
    <x v="37"/>
    <x v="123"/>
    <x v="3"/>
    <x v="8"/>
    <x v="0"/>
    <x v="8"/>
    <x v="1"/>
  </r>
  <r>
    <x v="37"/>
    <x v="124"/>
    <x v="11"/>
    <x v="8"/>
    <x v="0"/>
    <x v="8"/>
    <x v="1"/>
  </r>
  <r>
    <x v="37"/>
    <x v="125"/>
    <x v="3"/>
    <x v="8"/>
    <x v="0"/>
    <x v="8"/>
    <x v="1"/>
  </r>
  <r>
    <x v="37"/>
    <x v="126"/>
    <x v="11"/>
    <x v="8"/>
    <x v="0"/>
    <x v="8"/>
    <x v="1"/>
  </r>
  <r>
    <x v="37"/>
    <x v="127"/>
    <x v="11"/>
    <x v="8"/>
    <x v="0"/>
    <x v="8"/>
    <x v="1"/>
  </r>
  <r>
    <x v="37"/>
    <x v="128"/>
    <x v="3"/>
    <x v="8"/>
    <x v="0"/>
    <x v="8"/>
    <x v="1"/>
  </r>
  <r>
    <x v="37"/>
    <x v="129"/>
    <x v="11"/>
    <x v="8"/>
    <x v="0"/>
    <x v="8"/>
    <x v="1"/>
  </r>
  <r>
    <x v="37"/>
    <x v="130"/>
    <x v="29"/>
    <x v="8"/>
    <x v="0"/>
    <x v="8"/>
    <x v="1"/>
  </r>
  <r>
    <x v="37"/>
    <x v="131"/>
    <x v="11"/>
    <x v="8"/>
    <x v="0"/>
    <x v="8"/>
    <x v="1"/>
  </r>
  <r>
    <x v="37"/>
    <x v="132"/>
    <x v="11"/>
    <x v="8"/>
    <x v="0"/>
    <x v="8"/>
    <x v="1"/>
  </r>
  <r>
    <x v="38"/>
    <x v="0"/>
    <x v="11"/>
    <x v="8"/>
    <x v="0"/>
    <x v="8"/>
    <x v="1"/>
  </r>
  <r>
    <x v="38"/>
    <x v="1"/>
    <x v="11"/>
    <x v="8"/>
    <x v="0"/>
    <x v="8"/>
    <x v="1"/>
  </r>
  <r>
    <x v="38"/>
    <x v="2"/>
    <x v="11"/>
    <x v="8"/>
    <x v="0"/>
    <x v="8"/>
    <x v="1"/>
  </r>
  <r>
    <x v="38"/>
    <x v="3"/>
    <x v="11"/>
    <x v="8"/>
    <x v="0"/>
    <x v="8"/>
    <x v="1"/>
  </r>
  <r>
    <x v="38"/>
    <x v="4"/>
    <x v="11"/>
    <x v="8"/>
    <x v="0"/>
    <x v="8"/>
    <x v="1"/>
  </r>
  <r>
    <x v="38"/>
    <x v="5"/>
    <x v="11"/>
    <x v="8"/>
    <x v="0"/>
    <x v="8"/>
    <x v="1"/>
  </r>
  <r>
    <x v="38"/>
    <x v="6"/>
    <x v="11"/>
    <x v="8"/>
    <x v="0"/>
    <x v="8"/>
    <x v="1"/>
  </r>
  <r>
    <x v="38"/>
    <x v="7"/>
    <x v="11"/>
    <x v="8"/>
    <x v="0"/>
    <x v="8"/>
    <x v="1"/>
  </r>
  <r>
    <x v="38"/>
    <x v="8"/>
    <x v="11"/>
    <x v="8"/>
    <x v="0"/>
    <x v="8"/>
    <x v="1"/>
  </r>
  <r>
    <x v="38"/>
    <x v="9"/>
    <x v="11"/>
    <x v="8"/>
    <x v="0"/>
    <x v="8"/>
    <x v="1"/>
  </r>
  <r>
    <x v="38"/>
    <x v="10"/>
    <x v="11"/>
    <x v="8"/>
    <x v="0"/>
    <x v="8"/>
    <x v="1"/>
  </r>
  <r>
    <x v="38"/>
    <x v="11"/>
    <x v="11"/>
    <x v="8"/>
    <x v="0"/>
    <x v="8"/>
    <x v="1"/>
  </r>
  <r>
    <x v="38"/>
    <x v="12"/>
    <x v="11"/>
    <x v="8"/>
    <x v="0"/>
    <x v="8"/>
    <x v="1"/>
  </r>
  <r>
    <x v="38"/>
    <x v="13"/>
    <x v="11"/>
    <x v="8"/>
    <x v="0"/>
    <x v="8"/>
    <x v="1"/>
  </r>
  <r>
    <x v="38"/>
    <x v="14"/>
    <x v="11"/>
    <x v="8"/>
    <x v="0"/>
    <x v="8"/>
    <x v="1"/>
  </r>
  <r>
    <x v="38"/>
    <x v="15"/>
    <x v="11"/>
    <x v="8"/>
    <x v="0"/>
    <x v="8"/>
    <x v="1"/>
  </r>
  <r>
    <x v="38"/>
    <x v="16"/>
    <x v="11"/>
    <x v="8"/>
    <x v="0"/>
    <x v="8"/>
    <x v="1"/>
  </r>
  <r>
    <x v="38"/>
    <x v="17"/>
    <x v="11"/>
    <x v="8"/>
    <x v="0"/>
    <x v="8"/>
    <x v="1"/>
  </r>
  <r>
    <x v="38"/>
    <x v="18"/>
    <x v="11"/>
    <x v="8"/>
    <x v="0"/>
    <x v="8"/>
    <x v="1"/>
  </r>
  <r>
    <x v="38"/>
    <x v="19"/>
    <x v="11"/>
    <x v="8"/>
    <x v="0"/>
    <x v="8"/>
    <x v="1"/>
  </r>
  <r>
    <x v="38"/>
    <x v="20"/>
    <x v="11"/>
    <x v="8"/>
    <x v="0"/>
    <x v="8"/>
    <x v="1"/>
  </r>
  <r>
    <x v="38"/>
    <x v="21"/>
    <x v="11"/>
    <x v="8"/>
    <x v="0"/>
    <x v="8"/>
    <x v="1"/>
  </r>
  <r>
    <x v="38"/>
    <x v="22"/>
    <x v="11"/>
    <x v="8"/>
    <x v="0"/>
    <x v="8"/>
    <x v="1"/>
  </r>
  <r>
    <x v="38"/>
    <x v="23"/>
    <x v="11"/>
    <x v="8"/>
    <x v="0"/>
    <x v="8"/>
    <x v="1"/>
  </r>
  <r>
    <x v="38"/>
    <x v="24"/>
    <x v="11"/>
    <x v="8"/>
    <x v="0"/>
    <x v="8"/>
    <x v="1"/>
  </r>
  <r>
    <x v="38"/>
    <x v="25"/>
    <x v="11"/>
    <x v="8"/>
    <x v="0"/>
    <x v="8"/>
    <x v="1"/>
  </r>
  <r>
    <x v="38"/>
    <x v="26"/>
    <x v="11"/>
    <x v="8"/>
    <x v="0"/>
    <x v="8"/>
    <x v="1"/>
  </r>
  <r>
    <x v="38"/>
    <x v="27"/>
    <x v="11"/>
    <x v="8"/>
    <x v="0"/>
    <x v="8"/>
    <x v="1"/>
  </r>
  <r>
    <x v="38"/>
    <x v="28"/>
    <x v="11"/>
    <x v="8"/>
    <x v="0"/>
    <x v="8"/>
    <x v="1"/>
  </r>
  <r>
    <x v="38"/>
    <x v="29"/>
    <x v="11"/>
    <x v="8"/>
    <x v="0"/>
    <x v="8"/>
    <x v="1"/>
  </r>
  <r>
    <x v="38"/>
    <x v="30"/>
    <x v="11"/>
    <x v="8"/>
    <x v="0"/>
    <x v="8"/>
    <x v="1"/>
  </r>
  <r>
    <x v="38"/>
    <x v="31"/>
    <x v="11"/>
    <x v="8"/>
    <x v="0"/>
    <x v="8"/>
    <x v="1"/>
  </r>
  <r>
    <x v="38"/>
    <x v="32"/>
    <x v="11"/>
    <x v="8"/>
    <x v="0"/>
    <x v="8"/>
    <x v="1"/>
  </r>
  <r>
    <x v="38"/>
    <x v="33"/>
    <x v="11"/>
    <x v="8"/>
    <x v="0"/>
    <x v="8"/>
    <x v="1"/>
  </r>
  <r>
    <x v="38"/>
    <x v="34"/>
    <x v="11"/>
    <x v="8"/>
    <x v="0"/>
    <x v="8"/>
    <x v="1"/>
  </r>
  <r>
    <x v="38"/>
    <x v="35"/>
    <x v="11"/>
    <x v="8"/>
    <x v="0"/>
    <x v="8"/>
    <x v="1"/>
  </r>
  <r>
    <x v="38"/>
    <x v="36"/>
    <x v="11"/>
    <x v="8"/>
    <x v="0"/>
    <x v="8"/>
    <x v="1"/>
  </r>
  <r>
    <x v="38"/>
    <x v="37"/>
    <x v="11"/>
    <x v="8"/>
    <x v="0"/>
    <x v="8"/>
    <x v="1"/>
  </r>
  <r>
    <x v="38"/>
    <x v="38"/>
    <x v="11"/>
    <x v="8"/>
    <x v="0"/>
    <x v="8"/>
    <x v="1"/>
  </r>
  <r>
    <x v="38"/>
    <x v="39"/>
    <x v="11"/>
    <x v="8"/>
    <x v="0"/>
    <x v="8"/>
    <x v="1"/>
  </r>
  <r>
    <x v="38"/>
    <x v="40"/>
    <x v="11"/>
    <x v="8"/>
    <x v="0"/>
    <x v="8"/>
    <x v="1"/>
  </r>
  <r>
    <x v="38"/>
    <x v="41"/>
    <x v="11"/>
    <x v="8"/>
    <x v="0"/>
    <x v="8"/>
    <x v="1"/>
  </r>
  <r>
    <x v="38"/>
    <x v="42"/>
    <x v="11"/>
    <x v="8"/>
    <x v="0"/>
    <x v="8"/>
    <x v="1"/>
  </r>
  <r>
    <x v="38"/>
    <x v="43"/>
    <x v="11"/>
    <x v="8"/>
    <x v="0"/>
    <x v="8"/>
    <x v="1"/>
  </r>
  <r>
    <x v="38"/>
    <x v="44"/>
    <x v="11"/>
    <x v="8"/>
    <x v="0"/>
    <x v="8"/>
    <x v="1"/>
  </r>
  <r>
    <x v="38"/>
    <x v="45"/>
    <x v="11"/>
    <x v="8"/>
    <x v="0"/>
    <x v="8"/>
    <x v="1"/>
  </r>
  <r>
    <x v="38"/>
    <x v="46"/>
    <x v="11"/>
    <x v="8"/>
    <x v="0"/>
    <x v="8"/>
    <x v="1"/>
  </r>
  <r>
    <x v="38"/>
    <x v="47"/>
    <x v="11"/>
    <x v="8"/>
    <x v="0"/>
    <x v="8"/>
    <x v="1"/>
  </r>
  <r>
    <x v="38"/>
    <x v="48"/>
    <x v="11"/>
    <x v="8"/>
    <x v="0"/>
    <x v="8"/>
    <x v="1"/>
  </r>
  <r>
    <x v="38"/>
    <x v="49"/>
    <x v="11"/>
    <x v="8"/>
    <x v="0"/>
    <x v="8"/>
    <x v="1"/>
  </r>
  <r>
    <x v="38"/>
    <x v="50"/>
    <x v="11"/>
    <x v="8"/>
    <x v="0"/>
    <x v="8"/>
    <x v="1"/>
  </r>
  <r>
    <x v="38"/>
    <x v="51"/>
    <x v="11"/>
    <x v="8"/>
    <x v="0"/>
    <x v="8"/>
    <x v="1"/>
  </r>
  <r>
    <x v="38"/>
    <x v="52"/>
    <x v="11"/>
    <x v="8"/>
    <x v="0"/>
    <x v="8"/>
    <x v="1"/>
  </r>
  <r>
    <x v="38"/>
    <x v="53"/>
    <x v="11"/>
    <x v="8"/>
    <x v="0"/>
    <x v="8"/>
    <x v="1"/>
  </r>
  <r>
    <x v="38"/>
    <x v="54"/>
    <x v="11"/>
    <x v="8"/>
    <x v="0"/>
    <x v="8"/>
    <x v="1"/>
  </r>
  <r>
    <x v="38"/>
    <x v="55"/>
    <x v="11"/>
    <x v="8"/>
    <x v="0"/>
    <x v="8"/>
    <x v="1"/>
  </r>
  <r>
    <x v="38"/>
    <x v="56"/>
    <x v="11"/>
    <x v="8"/>
    <x v="0"/>
    <x v="8"/>
    <x v="1"/>
  </r>
  <r>
    <x v="38"/>
    <x v="57"/>
    <x v="11"/>
    <x v="8"/>
    <x v="0"/>
    <x v="8"/>
    <x v="1"/>
  </r>
  <r>
    <x v="38"/>
    <x v="58"/>
    <x v="11"/>
    <x v="8"/>
    <x v="0"/>
    <x v="8"/>
    <x v="1"/>
  </r>
  <r>
    <x v="38"/>
    <x v="59"/>
    <x v="11"/>
    <x v="8"/>
    <x v="0"/>
    <x v="8"/>
    <x v="1"/>
  </r>
  <r>
    <x v="38"/>
    <x v="60"/>
    <x v="11"/>
    <x v="8"/>
    <x v="0"/>
    <x v="8"/>
    <x v="1"/>
  </r>
  <r>
    <x v="38"/>
    <x v="61"/>
    <x v="11"/>
    <x v="8"/>
    <x v="0"/>
    <x v="8"/>
    <x v="1"/>
  </r>
  <r>
    <x v="38"/>
    <x v="62"/>
    <x v="11"/>
    <x v="8"/>
    <x v="0"/>
    <x v="8"/>
    <x v="1"/>
  </r>
  <r>
    <x v="38"/>
    <x v="63"/>
    <x v="11"/>
    <x v="8"/>
    <x v="0"/>
    <x v="8"/>
    <x v="1"/>
  </r>
  <r>
    <x v="38"/>
    <x v="64"/>
    <x v="11"/>
    <x v="8"/>
    <x v="0"/>
    <x v="8"/>
    <x v="1"/>
  </r>
  <r>
    <x v="38"/>
    <x v="65"/>
    <x v="11"/>
    <x v="8"/>
    <x v="0"/>
    <x v="8"/>
    <x v="1"/>
  </r>
  <r>
    <x v="38"/>
    <x v="66"/>
    <x v="11"/>
    <x v="8"/>
    <x v="0"/>
    <x v="8"/>
    <x v="1"/>
  </r>
  <r>
    <x v="38"/>
    <x v="67"/>
    <x v="11"/>
    <x v="8"/>
    <x v="0"/>
    <x v="8"/>
    <x v="1"/>
  </r>
  <r>
    <x v="38"/>
    <x v="68"/>
    <x v="11"/>
    <x v="8"/>
    <x v="0"/>
    <x v="8"/>
    <x v="1"/>
  </r>
  <r>
    <x v="38"/>
    <x v="69"/>
    <x v="11"/>
    <x v="8"/>
    <x v="0"/>
    <x v="8"/>
    <x v="1"/>
  </r>
  <r>
    <x v="38"/>
    <x v="70"/>
    <x v="11"/>
    <x v="8"/>
    <x v="0"/>
    <x v="8"/>
    <x v="1"/>
  </r>
  <r>
    <x v="38"/>
    <x v="71"/>
    <x v="11"/>
    <x v="8"/>
    <x v="0"/>
    <x v="8"/>
    <x v="1"/>
  </r>
  <r>
    <x v="38"/>
    <x v="72"/>
    <x v="11"/>
    <x v="8"/>
    <x v="0"/>
    <x v="8"/>
    <x v="1"/>
  </r>
  <r>
    <x v="38"/>
    <x v="73"/>
    <x v="11"/>
    <x v="8"/>
    <x v="0"/>
    <x v="8"/>
    <x v="1"/>
  </r>
  <r>
    <x v="38"/>
    <x v="74"/>
    <x v="11"/>
    <x v="8"/>
    <x v="0"/>
    <x v="8"/>
    <x v="1"/>
  </r>
  <r>
    <x v="38"/>
    <x v="75"/>
    <x v="11"/>
    <x v="8"/>
    <x v="0"/>
    <x v="8"/>
    <x v="1"/>
  </r>
  <r>
    <x v="38"/>
    <x v="76"/>
    <x v="11"/>
    <x v="8"/>
    <x v="0"/>
    <x v="8"/>
    <x v="1"/>
  </r>
  <r>
    <x v="38"/>
    <x v="77"/>
    <x v="11"/>
    <x v="8"/>
    <x v="0"/>
    <x v="8"/>
    <x v="1"/>
  </r>
  <r>
    <x v="38"/>
    <x v="78"/>
    <x v="11"/>
    <x v="8"/>
    <x v="0"/>
    <x v="8"/>
    <x v="1"/>
  </r>
  <r>
    <x v="38"/>
    <x v="79"/>
    <x v="11"/>
    <x v="8"/>
    <x v="0"/>
    <x v="8"/>
    <x v="1"/>
  </r>
  <r>
    <x v="38"/>
    <x v="80"/>
    <x v="11"/>
    <x v="8"/>
    <x v="0"/>
    <x v="8"/>
    <x v="1"/>
  </r>
  <r>
    <x v="38"/>
    <x v="81"/>
    <x v="11"/>
    <x v="8"/>
    <x v="0"/>
    <x v="8"/>
    <x v="1"/>
  </r>
  <r>
    <x v="38"/>
    <x v="82"/>
    <x v="11"/>
    <x v="8"/>
    <x v="0"/>
    <x v="8"/>
    <x v="1"/>
  </r>
  <r>
    <x v="38"/>
    <x v="83"/>
    <x v="11"/>
    <x v="8"/>
    <x v="0"/>
    <x v="8"/>
    <x v="1"/>
  </r>
  <r>
    <x v="38"/>
    <x v="84"/>
    <x v="11"/>
    <x v="8"/>
    <x v="0"/>
    <x v="8"/>
    <x v="1"/>
  </r>
  <r>
    <x v="38"/>
    <x v="85"/>
    <x v="11"/>
    <x v="8"/>
    <x v="0"/>
    <x v="8"/>
    <x v="1"/>
  </r>
  <r>
    <x v="38"/>
    <x v="86"/>
    <x v="11"/>
    <x v="8"/>
    <x v="0"/>
    <x v="8"/>
    <x v="1"/>
  </r>
  <r>
    <x v="38"/>
    <x v="87"/>
    <x v="11"/>
    <x v="8"/>
    <x v="0"/>
    <x v="8"/>
    <x v="1"/>
  </r>
  <r>
    <x v="38"/>
    <x v="88"/>
    <x v="11"/>
    <x v="8"/>
    <x v="0"/>
    <x v="8"/>
    <x v="1"/>
  </r>
  <r>
    <x v="38"/>
    <x v="89"/>
    <x v="11"/>
    <x v="8"/>
    <x v="0"/>
    <x v="8"/>
    <x v="1"/>
  </r>
  <r>
    <x v="38"/>
    <x v="90"/>
    <x v="30"/>
    <x v="8"/>
    <x v="0"/>
    <x v="8"/>
    <x v="1"/>
  </r>
  <r>
    <x v="38"/>
    <x v="91"/>
    <x v="29"/>
    <x v="8"/>
    <x v="0"/>
    <x v="8"/>
    <x v="1"/>
  </r>
  <r>
    <x v="38"/>
    <x v="92"/>
    <x v="11"/>
    <x v="8"/>
    <x v="0"/>
    <x v="8"/>
    <x v="1"/>
  </r>
  <r>
    <x v="38"/>
    <x v="93"/>
    <x v="11"/>
    <x v="8"/>
    <x v="0"/>
    <x v="8"/>
    <x v="1"/>
  </r>
  <r>
    <x v="38"/>
    <x v="94"/>
    <x v="11"/>
    <x v="8"/>
    <x v="0"/>
    <x v="8"/>
    <x v="1"/>
  </r>
  <r>
    <x v="38"/>
    <x v="95"/>
    <x v="11"/>
    <x v="8"/>
    <x v="0"/>
    <x v="8"/>
    <x v="1"/>
  </r>
  <r>
    <x v="38"/>
    <x v="96"/>
    <x v="11"/>
    <x v="8"/>
    <x v="0"/>
    <x v="8"/>
    <x v="1"/>
  </r>
  <r>
    <x v="38"/>
    <x v="97"/>
    <x v="11"/>
    <x v="8"/>
    <x v="0"/>
    <x v="8"/>
    <x v="1"/>
  </r>
  <r>
    <x v="38"/>
    <x v="98"/>
    <x v="11"/>
    <x v="8"/>
    <x v="0"/>
    <x v="8"/>
    <x v="1"/>
  </r>
  <r>
    <x v="38"/>
    <x v="99"/>
    <x v="29"/>
    <x v="8"/>
    <x v="0"/>
    <x v="8"/>
    <x v="1"/>
  </r>
  <r>
    <x v="38"/>
    <x v="100"/>
    <x v="11"/>
    <x v="8"/>
    <x v="0"/>
    <x v="8"/>
    <x v="1"/>
  </r>
  <r>
    <x v="38"/>
    <x v="101"/>
    <x v="11"/>
    <x v="8"/>
    <x v="0"/>
    <x v="8"/>
    <x v="1"/>
  </r>
  <r>
    <x v="38"/>
    <x v="102"/>
    <x v="11"/>
    <x v="8"/>
    <x v="0"/>
    <x v="8"/>
    <x v="1"/>
  </r>
  <r>
    <x v="38"/>
    <x v="103"/>
    <x v="11"/>
    <x v="8"/>
    <x v="0"/>
    <x v="8"/>
    <x v="1"/>
  </r>
  <r>
    <x v="38"/>
    <x v="104"/>
    <x v="11"/>
    <x v="8"/>
    <x v="0"/>
    <x v="8"/>
    <x v="1"/>
  </r>
  <r>
    <x v="38"/>
    <x v="105"/>
    <x v="11"/>
    <x v="8"/>
    <x v="0"/>
    <x v="8"/>
    <x v="1"/>
  </r>
  <r>
    <x v="38"/>
    <x v="106"/>
    <x v="11"/>
    <x v="8"/>
    <x v="0"/>
    <x v="8"/>
    <x v="1"/>
  </r>
  <r>
    <x v="38"/>
    <x v="107"/>
    <x v="11"/>
    <x v="8"/>
    <x v="0"/>
    <x v="8"/>
    <x v="1"/>
  </r>
  <r>
    <x v="38"/>
    <x v="108"/>
    <x v="11"/>
    <x v="8"/>
    <x v="0"/>
    <x v="8"/>
    <x v="1"/>
  </r>
  <r>
    <x v="38"/>
    <x v="109"/>
    <x v="29"/>
    <x v="8"/>
    <x v="0"/>
    <x v="8"/>
    <x v="1"/>
  </r>
  <r>
    <x v="38"/>
    <x v="110"/>
    <x v="11"/>
    <x v="8"/>
    <x v="0"/>
    <x v="8"/>
    <x v="1"/>
  </r>
  <r>
    <x v="38"/>
    <x v="111"/>
    <x v="11"/>
    <x v="8"/>
    <x v="0"/>
    <x v="8"/>
    <x v="1"/>
  </r>
  <r>
    <x v="38"/>
    <x v="112"/>
    <x v="11"/>
    <x v="8"/>
    <x v="0"/>
    <x v="8"/>
    <x v="1"/>
  </r>
  <r>
    <x v="38"/>
    <x v="113"/>
    <x v="11"/>
    <x v="8"/>
    <x v="0"/>
    <x v="8"/>
    <x v="1"/>
  </r>
  <r>
    <x v="38"/>
    <x v="114"/>
    <x v="29"/>
    <x v="8"/>
    <x v="0"/>
    <x v="8"/>
    <x v="1"/>
  </r>
  <r>
    <x v="38"/>
    <x v="115"/>
    <x v="11"/>
    <x v="8"/>
    <x v="0"/>
    <x v="8"/>
    <x v="1"/>
  </r>
  <r>
    <x v="38"/>
    <x v="116"/>
    <x v="11"/>
    <x v="8"/>
    <x v="0"/>
    <x v="8"/>
    <x v="1"/>
  </r>
  <r>
    <x v="38"/>
    <x v="117"/>
    <x v="11"/>
    <x v="8"/>
    <x v="0"/>
    <x v="8"/>
    <x v="1"/>
  </r>
  <r>
    <x v="38"/>
    <x v="118"/>
    <x v="11"/>
    <x v="8"/>
    <x v="0"/>
    <x v="8"/>
    <x v="1"/>
  </r>
  <r>
    <x v="38"/>
    <x v="119"/>
    <x v="11"/>
    <x v="8"/>
    <x v="0"/>
    <x v="8"/>
    <x v="1"/>
  </r>
  <r>
    <x v="38"/>
    <x v="120"/>
    <x v="11"/>
    <x v="8"/>
    <x v="0"/>
    <x v="8"/>
    <x v="1"/>
  </r>
  <r>
    <x v="38"/>
    <x v="121"/>
    <x v="11"/>
    <x v="8"/>
    <x v="0"/>
    <x v="8"/>
    <x v="1"/>
  </r>
  <r>
    <x v="38"/>
    <x v="122"/>
    <x v="11"/>
    <x v="8"/>
    <x v="0"/>
    <x v="8"/>
    <x v="1"/>
  </r>
  <r>
    <x v="38"/>
    <x v="123"/>
    <x v="11"/>
    <x v="8"/>
    <x v="0"/>
    <x v="8"/>
    <x v="1"/>
  </r>
  <r>
    <x v="38"/>
    <x v="124"/>
    <x v="11"/>
    <x v="8"/>
    <x v="0"/>
    <x v="8"/>
    <x v="1"/>
  </r>
  <r>
    <x v="38"/>
    <x v="125"/>
    <x v="11"/>
    <x v="8"/>
    <x v="0"/>
    <x v="8"/>
    <x v="1"/>
  </r>
  <r>
    <x v="38"/>
    <x v="126"/>
    <x v="11"/>
    <x v="8"/>
    <x v="0"/>
    <x v="8"/>
    <x v="1"/>
  </r>
  <r>
    <x v="38"/>
    <x v="127"/>
    <x v="11"/>
    <x v="8"/>
    <x v="0"/>
    <x v="8"/>
    <x v="1"/>
  </r>
  <r>
    <x v="38"/>
    <x v="128"/>
    <x v="11"/>
    <x v="8"/>
    <x v="0"/>
    <x v="8"/>
    <x v="1"/>
  </r>
  <r>
    <x v="38"/>
    <x v="129"/>
    <x v="29"/>
    <x v="8"/>
    <x v="0"/>
    <x v="8"/>
    <x v="1"/>
  </r>
  <r>
    <x v="38"/>
    <x v="130"/>
    <x v="11"/>
    <x v="8"/>
    <x v="0"/>
    <x v="8"/>
    <x v="1"/>
  </r>
  <r>
    <x v="38"/>
    <x v="131"/>
    <x v="11"/>
    <x v="8"/>
    <x v="0"/>
    <x v="8"/>
    <x v="1"/>
  </r>
  <r>
    <x v="38"/>
    <x v="132"/>
    <x v="11"/>
    <x v="8"/>
    <x v="0"/>
    <x v="8"/>
    <x v="1"/>
  </r>
  <r>
    <x v="39"/>
    <x v="0"/>
    <x v="11"/>
    <x v="8"/>
    <x v="0"/>
    <x v="8"/>
    <x v="1"/>
  </r>
  <r>
    <x v="39"/>
    <x v="1"/>
    <x v="11"/>
    <x v="8"/>
    <x v="0"/>
    <x v="8"/>
    <x v="1"/>
  </r>
  <r>
    <x v="39"/>
    <x v="2"/>
    <x v="11"/>
    <x v="8"/>
    <x v="0"/>
    <x v="8"/>
    <x v="1"/>
  </r>
  <r>
    <x v="39"/>
    <x v="3"/>
    <x v="11"/>
    <x v="8"/>
    <x v="0"/>
    <x v="8"/>
    <x v="1"/>
  </r>
  <r>
    <x v="39"/>
    <x v="4"/>
    <x v="11"/>
    <x v="8"/>
    <x v="0"/>
    <x v="8"/>
    <x v="1"/>
  </r>
  <r>
    <x v="39"/>
    <x v="5"/>
    <x v="11"/>
    <x v="8"/>
    <x v="0"/>
    <x v="8"/>
    <x v="1"/>
  </r>
  <r>
    <x v="39"/>
    <x v="6"/>
    <x v="11"/>
    <x v="8"/>
    <x v="0"/>
    <x v="8"/>
    <x v="1"/>
  </r>
  <r>
    <x v="39"/>
    <x v="7"/>
    <x v="11"/>
    <x v="8"/>
    <x v="0"/>
    <x v="8"/>
    <x v="1"/>
  </r>
  <r>
    <x v="39"/>
    <x v="8"/>
    <x v="11"/>
    <x v="8"/>
    <x v="0"/>
    <x v="8"/>
    <x v="1"/>
  </r>
  <r>
    <x v="39"/>
    <x v="9"/>
    <x v="11"/>
    <x v="8"/>
    <x v="0"/>
    <x v="8"/>
    <x v="1"/>
  </r>
  <r>
    <x v="39"/>
    <x v="10"/>
    <x v="11"/>
    <x v="8"/>
    <x v="0"/>
    <x v="8"/>
    <x v="1"/>
  </r>
  <r>
    <x v="39"/>
    <x v="11"/>
    <x v="11"/>
    <x v="8"/>
    <x v="0"/>
    <x v="8"/>
    <x v="1"/>
  </r>
  <r>
    <x v="39"/>
    <x v="12"/>
    <x v="11"/>
    <x v="8"/>
    <x v="0"/>
    <x v="8"/>
    <x v="1"/>
  </r>
  <r>
    <x v="39"/>
    <x v="13"/>
    <x v="11"/>
    <x v="8"/>
    <x v="0"/>
    <x v="8"/>
    <x v="1"/>
  </r>
  <r>
    <x v="39"/>
    <x v="14"/>
    <x v="11"/>
    <x v="8"/>
    <x v="0"/>
    <x v="8"/>
    <x v="1"/>
  </r>
  <r>
    <x v="39"/>
    <x v="15"/>
    <x v="11"/>
    <x v="8"/>
    <x v="0"/>
    <x v="8"/>
    <x v="1"/>
  </r>
  <r>
    <x v="39"/>
    <x v="16"/>
    <x v="11"/>
    <x v="8"/>
    <x v="0"/>
    <x v="8"/>
    <x v="1"/>
  </r>
  <r>
    <x v="39"/>
    <x v="17"/>
    <x v="11"/>
    <x v="8"/>
    <x v="0"/>
    <x v="8"/>
    <x v="1"/>
  </r>
  <r>
    <x v="39"/>
    <x v="18"/>
    <x v="11"/>
    <x v="8"/>
    <x v="0"/>
    <x v="8"/>
    <x v="1"/>
  </r>
  <r>
    <x v="39"/>
    <x v="19"/>
    <x v="11"/>
    <x v="8"/>
    <x v="0"/>
    <x v="8"/>
    <x v="1"/>
  </r>
  <r>
    <x v="39"/>
    <x v="20"/>
    <x v="11"/>
    <x v="8"/>
    <x v="0"/>
    <x v="8"/>
    <x v="1"/>
  </r>
  <r>
    <x v="39"/>
    <x v="21"/>
    <x v="11"/>
    <x v="8"/>
    <x v="0"/>
    <x v="8"/>
    <x v="1"/>
  </r>
  <r>
    <x v="39"/>
    <x v="22"/>
    <x v="11"/>
    <x v="8"/>
    <x v="0"/>
    <x v="8"/>
    <x v="1"/>
  </r>
  <r>
    <x v="39"/>
    <x v="23"/>
    <x v="11"/>
    <x v="8"/>
    <x v="0"/>
    <x v="8"/>
    <x v="1"/>
  </r>
  <r>
    <x v="39"/>
    <x v="24"/>
    <x v="11"/>
    <x v="8"/>
    <x v="0"/>
    <x v="8"/>
    <x v="1"/>
  </r>
  <r>
    <x v="39"/>
    <x v="25"/>
    <x v="11"/>
    <x v="8"/>
    <x v="0"/>
    <x v="8"/>
    <x v="1"/>
  </r>
  <r>
    <x v="39"/>
    <x v="26"/>
    <x v="11"/>
    <x v="8"/>
    <x v="0"/>
    <x v="8"/>
    <x v="1"/>
  </r>
  <r>
    <x v="39"/>
    <x v="27"/>
    <x v="11"/>
    <x v="8"/>
    <x v="0"/>
    <x v="8"/>
    <x v="1"/>
  </r>
  <r>
    <x v="39"/>
    <x v="28"/>
    <x v="11"/>
    <x v="8"/>
    <x v="0"/>
    <x v="8"/>
    <x v="1"/>
  </r>
  <r>
    <x v="39"/>
    <x v="29"/>
    <x v="11"/>
    <x v="8"/>
    <x v="0"/>
    <x v="8"/>
    <x v="1"/>
  </r>
  <r>
    <x v="39"/>
    <x v="30"/>
    <x v="11"/>
    <x v="8"/>
    <x v="0"/>
    <x v="8"/>
    <x v="1"/>
  </r>
  <r>
    <x v="39"/>
    <x v="31"/>
    <x v="11"/>
    <x v="8"/>
    <x v="0"/>
    <x v="8"/>
    <x v="1"/>
  </r>
  <r>
    <x v="39"/>
    <x v="32"/>
    <x v="11"/>
    <x v="8"/>
    <x v="0"/>
    <x v="8"/>
    <x v="1"/>
  </r>
  <r>
    <x v="39"/>
    <x v="33"/>
    <x v="11"/>
    <x v="8"/>
    <x v="0"/>
    <x v="8"/>
    <x v="1"/>
  </r>
  <r>
    <x v="39"/>
    <x v="34"/>
    <x v="11"/>
    <x v="8"/>
    <x v="0"/>
    <x v="8"/>
    <x v="1"/>
  </r>
  <r>
    <x v="39"/>
    <x v="35"/>
    <x v="11"/>
    <x v="8"/>
    <x v="0"/>
    <x v="8"/>
    <x v="1"/>
  </r>
  <r>
    <x v="39"/>
    <x v="36"/>
    <x v="11"/>
    <x v="8"/>
    <x v="0"/>
    <x v="8"/>
    <x v="1"/>
  </r>
  <r>
    <x v="39"/>
    <x v="37"/>
    <x v="11"/>
    <x v="8"/>
    <x v="0"/>
    <x v="8"/>
    <x v="1"/>
  </r>
  <r>
    <x v="39"/>
    <x v="38"/>
    <x v="11"/>
    <x v="8"/>
    <x v="0"/>
    <x v="8"/>
    <x v="1"/>
  </r>
  <r>
    <x v="39"/>
    <x v="39"/>
    <x v="11"/>
    <x v="8"/>
    <x v="0"/>
    <x v="8"/>
    <x v="1"/>
  </r>
  <r>
    <x v="39"/>
    <x v="40"/>
    <x v="11"/>
    <x v="8"/>
    <x v="0"/>
    <x v="8"/>
    <x v="1"/>
  </r>
  <r>
    <x v="39"/>
    <x v="41"/>
    <x v="11"/>
    <x v="8"/>
    <x v="0"/>
    <x v="8"/>
    <x v="1"/>
  </r>
  <r>
    <x v="39"/>
    <x v="42"/>
    <x v="11"/>
    <x v="8"/>
    <x v="0"/>
    <x v="8"/>
    <x v="1"/>
  </r>
  <r>
    <x v="39"/>
    <x v="43"/>
    <x v="11"/>
    <x v="8"/>
    <x v="0"/>
    <x v="8"/>
    <x v="1"/>
  </r>
  <r>
    <x v="39"/>
    <x v="44"/>
    <x v="11"/>
    <x v="8"/>
    <x v="0"/>
    <x v="8"/>
    <x v="1"/>
  </r>
  <r>
    <x v="39"/>
    <x v="45"/>
    <x v="11"/>
    <x v="8"/>
    <x v="0"/>
    <x v="8"/>
    <x v="1"/>
  </r>
  <r>
    <x v="39"/>
    <x v="46"/>
    <x v="11"/>
    <x v="8"/>
    <x v="0"/>
    <x v="8"/>
    <x v="1"/>
  </r>
  <r>
    <x v="39"/>
    <x v="47"/>
    <x v="11"/>
    <x v="8"/>
    <x v="0"/>
    <x v="8"/>
    <x v="1"/>
  </r>
  <r>
    <x v="39"/>
    <x v="48"/>
    <x v="11"/>
    <x v="8"/>
    <x v="0"/>
    <x v="8"/>
    <x v="1"/>
  </r>
  <r>
    <x v="39"/>
    <x v="49"/>
    <x v="11"/>
    <x v="8"/>
    <x v="0"/>
    <x v="8"/>
    <x v="1"/>
  </r>
  <r>
    <x v="39"/>
    <x v="50"/>
    <x v="11"/>
    <x v="8"/>
    <x v="0"/>
    <x v="8"/>
    <x v="1"/>
  </r>
  <r>
    <x v="39"/>
    <x v="51"/>
    <x v="11"/>
    <x v="8"/>
    <x v="0"/>
    <x v="8"/>
    <x v="1"/>
  </r>
  <r>
    <x v="39"/>
    <x v="52"/>
    <x v="11"/>
    <x v="8"/>
    <x v="0"/>
    <x v="8"/>
    <x v="1"/>
  </r>
  <r>
    <x v="39"/>
    <x v="53"/>
    <x v="11"/>
    <x v="8"/>
    <x v="0"/>
    <x v="8"/>
    <x v="1"/>
  </r>
  <r>
    <x v="39"/>
    <x v="54"/>
    <x v="11"/>
    <x v="8"/>
    <x v="0"/>
    <x v="8"/>
    <x v="1"/>
  </r>
  <r>
    <x v="39"/>
    <x v="55"/>
    <x v="11"/>
    <x v="8"/>
    <x v="0"/>
    <x v="8"/>
    <x v="1"/>
  </r>
  <r>
    <x v="39"/>
    <x v="56"/>
    <x v="11"/>
    <x v="8"/>
    <x v="0"/>
    <x v="8"/>
    <x v="1"/>
  </r>
  <r>
    <x v="39"/>
    <x v="57"/>
    <x v="11"/>
    <x v="8"/>
    <x v="0"/>
    <x v="8"/>
    <x v="1"/>
  </r>
  <r>
    <x v="39"/>
    <x v="58"/>
    <x v="11"/>
    <x v="8"/>
    <x v="0"/>
    <x v="8"/>
    <x v="1"/>
  </r>
  <r>
    <x v="39"/>
    <x v="59"/>
    <x v="11"/>
    <x v="8"/>
    <x v="0"/>
    <x v="8"/>
    <x v="1"/>
  </r>
  <r>
    <x v="39"/>
    <x v="60"/>
    <x v="11"/>
    <x v="8"/>
    <x v="0"/>
    <x v="8"/>
    <x v="1"/>
  </r>
  <r>
    <x v="39"/>
    <x v="61"/>
    <x v="11"/>
    <x v="8"/>
    <x v="0"/>
    <x v="8"/>
    <x v="1"/>
  </r>
  <r>
    <x v="39"/>
    <x v="62"/>
    <x v="11"/>
    <x v="8"/>
    <x v="0"/>
    <x v="8"/>
    <x v="1"/>
  </r>
  <r>
    <x v="39"/>
    <x v="63"/>
    <x v="11"/>
    <x v="8"/>
    <x v="0"/>
    <x v="8"/>
    <x v="1"/>
  </r>
  <r>
    <x v="39"/>
    <x v="64"/>
    <x v="11"/>
    <x v="8"/>
    <x v="0"/>
    <x v="8"/>
    <x v="1"/>
  </r>
  <r>
    <x v="39"/>
    <x v="65"/>
    <x v="11"/>
    <x v="8"/>
    <x v="0"/>
    <x v="8"/>
    <x v="1"/>
  </r>
  <r>
    <x v="39"/>
    <x v="66"/>
    <x v="11"/>
    <x v="8"/>
    <x v="0"/>
    <x v="8"/>
    <x v="1"/>
  </r>
  <r>
    <x v="39"/>
    <x v="67"/>
    <x v="11"/>
    <x v="8"/>
    <x v="0"/>
    <x v="8"/>
    <x v="1"/>
  </r>
  <r>
    <x v="39"/>
    <x v="68"/>
    <x v="11"/>
    <x v="8"/>
    <x v="0"/>
    <x v="8"/>
    <x v="1"/>
  </r>
  <r>
    <x v="39"/>
    <x v="69"/>
    <x v="11"/>
    <x v="8"/>
    <x v="0"/>
    <x v="8"/>
    <x v="1"/>
  </r>
  <r>
    <x v="39"/>
    <x v="70"/>
    <x v="11"/>
    <x v="8"/>
    <x v="0"/>
    <x v="8"/>
    <x v="1"/>
  </r>
  <r>
    <x v="39"/>
    <x v="71"/>
    <x v="11"/>
    <x v="8"/>
    <x v="0"/>
    <x v="8"/>
    <x v="1"/>
  </r>
  <r>
    <x v="39"/>
    <x v="72"/>
    <x v="11"/>
    <x v="8"/>
    <x v="0"/>
    <x v="8"/>
    <x v="1"/>
  </r>
  <r>
    <x v="39"/>
    <x v="73"/>
    <x v="11"/>
    <x v="8"/>
    <x v="0"/>
    <x v="8"/>
    <x v="1"/>
  </r>
  <r>
    <x v="39"/>
    <x v="74"/>
    <x v="11"/>
    <x v="8"/>
    <x v="0"/>
    <x v="8"/>
    <x v="1"/>
  </r>
  <r>
    <x v="39"/>
    <x v="75"/>
    <x v="11"/>
    <x v="8"/>
    <x v="0"/>
    <x v="8"/>
    <x v="1"/>
  </r>
  <r>
    <x v="39"/>
    <x v="76"/>
    <x v="11"/>
    <x v="8"/>
    <x v="0"/>
    <x v="8"/>
    <x v="1"/>
  </r>
  <r>
    <x v="39"/>
    <x v="77"/>
    <x v="11"/>
    <x v="8"/>
    <x v="0"/>
    <x v="8"/>
    <x v="1"/>
  </r>
  <r>
    <x v="39"/>
    <x v="78"/>
    <x v="11"/>
    <x v="8"/>
    <x v="0"/>
    <x v="8"/>
    <x v="1"/>
  </r>
  <r>
    <x v="39"/>
    <x v="79"/>
    <x v="11"/>
    <x v="8"/>
    <x v="0"/>
    <x v="8"/>
    <x v="1"/>
  </r>
  <r>
    <x v="39"/>
    <x v="80"/>
    <x v="11"/>
    <x v="8"/>
    <x v="0"/>
    <x v="8"/>
    <x v="1"/>
  </r>
  <r>
    <x v="39"/>
    <x v="81"/>
    <x v="11"/>
    <x v="8"/>
    <x v="0"/>
    <x v="8"/>
    <x v="1"/>
  </r>
  <r>
    <x v="39"/>
    <x v="82"/>
    <x v="11"/>
    <x v="8"/>
    <x v="0"/>
    <x v="8"/>
    <x v="1"/>
  </r>
  <r>
    <x v="39"/>
    <x v="83"/>
    <x v="11"/>
    <x v="8"/>
    <x v="0"/>
    <x v="8"/>
    <x v="1"/>
  </r>
  <r>
    <x v="39"/>
    <x v="84"/>
    <x v="11"/>
    <x v="8"/>
    <x v="0"/>
    <x v="8"/>
    <x v="1"/>
  </r>
  <r>
    <x v="39"/>
    <x v="85"/>
    <x v="11"/>
    <x v="8"/>
    <x v="0"/>
    <x v="8"/>
    <x v="1"/>
  </r>
  <r>
    <x v="39"/>
    <x v="86"/>
    <x v="11"/>
    <x v="8"/>
    <x v="0"/>
    <x v="8"/>
    <x v="1"/>
  </r>
  <r>
    <x v="39"/>
    <x v="87"/>
    <x v="11"/>
    <x v="8"/>
    <x v="0"/>
    <x v="8"/>
    <x v="1"/>
  </r>
  <r>
    <x v="39"/>
    <x v="88"/>
    <x v="11"/>
    <x v="8"/>
    <x v="0"/>
    <x v="8"/>
    <x v="1"/>
  </r>
  <r>
    <x v="39"/>
    <x v="89"/>
    <x v="11"/>
    <x v="8"/>
    <x v="0"/>
    <x v="8"/>
    <x v="1"/>
  </r>
  <r>
    <x v="39"/>
    <x v="90"/>
    <x v="11"/>
    <x v="8"/>
    <x v="0"/>
    <x v="8"/>
    <x v="1"/>
  </r>
  <r>
    <x v="39"/>
    <x v="91"/>
    <x v="11"/>
    <x v="8"/>
    <x v="0"/>
    <x v="8"/>
    <x v="1"/>
  </r>
  <r>
    <x v="39"/>
    <x v="92"/>
    <x v="11"/>
    <x v="8"/>
    <x v="0"/>
    <x v="8"/>
    <x v="1"/>
  </r>
  <r>
    <x v="39"/>
    <x v="93"/>
    <x v="11"/>
    <x v="8"/>
    <x v="0"/>
    <x v="8"/>
    <x v="1"/>
  </r>
  <r>
    <x v="39"/>
    <x v="94"/>
    <x v="11"/>
    <x v="8"/>
    <x v="0"/>
    <x v="8"/>
    <x v="1"/>
  </r>
  <r>
    <x v="39"/>
    <x v="95"/>
    <x v="11"/>
    <x v="8"/>
    <x v="0"/>
    <x v="8"/>
    <x v="1"/>
  </r>
  <r>
    <x v="39"/>
    <x v="96"/>
    <x v="11"/>
    <x v="8"/>
    <x v="0"/>
    <x v="8"/>
    <x v="1"/>
  </r>
  <r>
    <x v="39"/>
    <x v="97"/>
    <x v="11"/>
    <x v="8"/>
    <x v="0"/>
    <x v="8"/>
    <x v="1"/>
  </r>
  <r>
    <x v="39"/>
    <x v="98"/>
    <x v="11"/>
    <x v="8"/>
    <x v="0"/>
    <x v="8"/>
    <x v="1"/>
  </r>
  <r>
    <x v="39"/>
    <x v="99"/>
    <x v="11"/>
    <x v="8"/>
    <x v="0"/>
    <x v="8"/>
    <x v="1"/>
  </r>
  <r>
    <x v="39"/>
    <x v="100"/>
    <x v="11"/>
    <x v="8"/>
    <x v="0"/>
    <x v="8"/>
    <x v="1"/>
  </r>
  <r>
    <x v="39"/>
    <x v="101"/>
    <x v="11"/>
    <x v="8"/>
    <x v="0"/>
    <x v="8"/>
    <x v="1"/>
  </r>
  <r>
    <x v="39"/>
    <x v="102"/>
    <x v="11"/>
    <x v="8"/>
    <x v="0"/>
    <x v="8"/>
    <x v="1"/>
  </r>
  <r>
    <x v="39"/>
    <x v="103"/>
    <x v="11"/>
    <x v="8"/>
    <x v="0"/>
    <x v="8"/>
    <x v="1"/>
  </r>
  <r>
    <x v="39"/>
    <x v="104"/>
    <x v="11"/>
    <x v="8"/>
    <x v="0"/>
    <x v="8"/>
    <x v="1"/>
  </r>
  <r>
    <x v="39"/>
    <x v="105"/>
    <x v="11"/>
    <x v="8"/>
    <x v="0"/>
    <x v="8"/>
    <x v="1"/>
  </r>
  <r>
    <x v="39"/>
    <x v="106"/>
    <x v="11"/>
    <x v="8"/>
    <x v="0"/>
    <x v="8"/>
    <x v="1"/>
  </r>
  <r>
    <x v="39"/>
    <x v="107"/>
    <x v="11"/>
    <x v="8"/>
    <x v="0"/>
    <x v="8"/>
    <x v="1"/>
  </r>
  <r>
    <x v="39"/>
    <x v="108"/>
    <x v="11"/>
    <x v="8"/>
    <x v="0"/>
    <x v="8"/>
    <x v="1"/>
  </r>
  <r>
    <x v="39"/>
    <x v="109"/>
    <x v="11"/>
    <x v="8"/>
    <x v="0"/>
    <x v="8"/>
    <x v="1"/>
  </r>
  <r>
    <x v="39"/>
    <x v="110"/>
    <x v="11"/>
    <x v="8"/>
    <x v="0"/>
    <x v="8"/>
    <x v="1"/>
  </r>
  <r>
    <x v="39"/>
    <x v="111"/>
    <x v="11"/>
    <x v="8"/>
    <x v="0"/>
    <x v="8"/>
    <x v="1"/>
  </r>
  <r>
    <x v="39"/>
    <x v="112"/>
    <x v="11"/>
    <x v="8"/>
    <x v="0"/>
    <x v="8"/>
    <x v="1"/>
  </r>
  <r>
    <x v="39"/>
    <x v="113"/>
    <x v="11"/>
    <x v="8"/>
    <x v="0"/>
    <x v="8"/>
    <x v="1"/>
  </r>
  <r>
    <x v="39"/>
    <x v="114"/>
    <x v="11"/>
    <x v="8"/>
    <x v="0"/>
    <x v="8"/>
    <x v="1"/>
  </r>
  <r>
    <x v="39"/>
    <x v="115"/>
    <x v="11"/>
    <x v="8"/>
    <x v="0"/>
    <x v="8"/>
    <x v="1"/>
  </r>
  <r>
    <x v="39"/>
    <x v="116"/>
    <x v="11"/>
    <x v="8"/>
    <x v="0"/>
    <x v="8"/>
    <x v="1"/>
  </r>
  <r>
    <x v="39"/>
    <x v="117"/>
    <x v="11"/>
    <x v="8"/>
    <x v="0"/>
    <x v="8"/>
    <x v="1"/>
  </r>
  <r>
    <x v="39"/>
    <x v="118"/>
    <x v="11"/>
    <x v="8"/>
    <x v="0"/>
    <x v="8"/>
    <x v="1"/>
  </r>
  <r>
    <x v="39"/>
    <x v="119"/>
    <x v="11"/>
    <x v="8"/>
    <x v="0"/>
    <x v="8"/>
    <x v="1"/>
  </r>
  <r>
    <x v="39"/>
    <x v="120"/>
    <x v="11"/>
    <x v="8"/>
    <x v="0"/>
    <x v="8"/>
    <x v="1"/>
  </r>
  <r>
    <x v="39"/>
    <x v="121"/>
    <x v="11"/>
    <x v="8"/>
    <x v="0"/>
    <x v="8"/>
    <x v="1"/>
  </r>
  <r>
    <x v="39"/>
    <x v="122"/>
    <x v="11"/>
    <x v="8"/>
    <x v="0"/>
    <x v="8"/>
    <x v="1"/>
  </r>
  <r>
    <x v="39"/>
    <x v="123"/>
    <x v="11"/>
    <x v="8"/>
    <x v="0"/>
    <x v="8"/>
    <x v="1"/>
  </r>
  <r>
    <x v="39"/>
    <x v="124"/>
    <x v="11"/>
    <x v="8"/>
    <x v="0"/>
    <x v="8"/>
    <x v="1"/>
  </r>
  <r>
    <x v="39"/>
    <x v="125"/>
    <x v="11"/>
    <x v="8"/>
    <x v="0"/>
    <x v="8"/>
    <x v="1"/>
  </r>
  <r>
    <x v="39"/>
    <x v="126"/>
    <x v="11"/>
    <x v="8"/>
    <x v="0"/>
    <x v="8"/>
    <x v="1"/>
  </r>
  <r>
    <x v="39"/>
    <x v="127"/>
    <x v="11"/>
    <x v="8"/>
    <x v="0"/>
    <x v="8"/>
    <x v="1"/>
  </r>
  <r>
    <x v="39"/>
    <x v="128"/>
    <x v="11"/>
    <x v="8"/>
    <x v="0"/>
    <x v="8"/>
    <x v="1"/>
  </r>
  <r>
    <x v="39"/>
    <x v="129"/>
    <x v="11"/>
    <x v="8"/>
    <x v="0"/>
    <x v="8"/>
    <x v="1"/>
  </r>
  <r>
    <x v="39"/>
    <x v="130"/>
    <x v="11"/>
    <x v="8"/>
    <x v="0"/>
    <x v="8"/>
    <x v="1"/>
  </r>
  <r>
    <x v="39"/>
    <x v="131"/>
    <x v="11"/>
    <x v="8"/>
    <x v="0"/>
    <x v="8"/>
    <x v="1"/>
  </r>
  <r>
    <x v="39"/>
    <x v="132"/>
    <x v="11"/>
    <x v="8"/>
    <x v="0"/>
    <x v="8"/>
    <x v="1"/>
  </r>
  <r>
    <x v="40"/>
    <x v="0"/>
    <x v="2"/>
    <x v="8"/>
    <x v="0"/>
    <x v="8"/>
    <x v="1"/>
  </r>
  <r>
    <x v="40"/>
    <x v="1"/>
    <x v="0"/>
    <x v="8"/>
    <x v="0"/>
    <x v="8"/>
    <x v="1"/>
  </r>
  <r>
    <x v="40"/>
    <x v="2"/>
    <x v="9"/>
    <x v="8"/>
    <x v="0"/>
    <x v="8"/>
    <x v="1"/>
  </r>
  <r>
    <x v="40"/>
    <x v="3"/>
    <x v="9"/>
    <x v="8"/>
    <x v="0"/>
    <x v="8"/>
    <x v="1"/>
  </r>
  <r>
    <x v="40"/>
    <x v="4"/>
    <x v="1"/>
    <x v="8"/>
    <x v="0"/>
    <x v="8"/>
    <x v="1"/>
  </r>
  <r>
    <x v="40"/>
    <x v="5"/>
    <x v="1"/>
    <x v="8"/>
    <x v="0"/>
    <x v="8"/>
    <x v="1"/>
  </r>
  <r>
    <x v="40"/>
    <x v="6"/>
    <x v="11"/>
    <x v="8"/>
    <x v="0"/>
    <x v="8"/>
    <x v="1"/>
  </r>
  <r>
    <x v="40"/>
    <x v="7"/>
    <x v="0"/>
    <x v="8"/>
    <x v="0"/>
    <x v="8"/>
    <x v="1"/>
  </r>
  <r>
    <x v="40"/>
    <x v="8"/>
    <x v="11"/>
    <x v="8"/>
    <x v="0"/>
    <x v="8"/>
    <x v="1"/>
  </r>
  <r>
    <x v="40"/>
    <x v="9"/>
    <x v="2"/>
    <x v="8"/>
    <x v="0"/>
    <x v="8"/>
    <x v="1"/>
  </r>
  <r>
    <x v="40"/>
    <x v="10"/>
    <x v="9"/>
    <x v="8"/>
    <x v="0"/>
    <x v="8"/>
    <x v="1"/>
  </r>
  <r>
    <x v="40"/>
    <x v="11"/>
    <x v="29"/>
    <x v="8"/>
    <x v="0"/>
    <x v="8"/>
    <x v="1"/>
  </r>
  <r>
    <x v="40"/>
    <x v="12"/>
    <x v="9"/>
    <x v="8"/>
    <x v="0"/>
    <x v="8"/>
    <x v="1"/>
  </r>
  <r>
    <x v="40"/>
    <x v="13"/>
    <x v="11"/>
    <x v="8"/>
    <x v="0"/>
    <x v="8"/>
    <x v="1"/>
  </r>
  <r>
    <x v="40"/>
    <x v="14"/>
    <x v="9"/>
    <x v="8"/>
    <x v="0"/>
    <x v="8"/>
    <x v="1"/>
  </r>
  <r>
    <x v="40"/>
    <x v="15"/>
    <x v="10"/>
    <x v="8"/>
    <x v="0"/>
    <x v="8"/>
    <x v="1"/>
  </r>
  <r>
    <x v="40"/>
    <x v="16"/>
    <x v="30"/>
    <x v="8"/>
    <x v="0"/>
    <x v="8"/>
    <x v="1"/>
  </r>
  <r>
    <x v="40"/>
    <x v="17"/>
    <x v="10"/>
    <x v="8"/>
    <x v="0"/>
    <x v="8"/>
    <x v="1"/>
  </r>
  <r>
    <x v="40"/>
    <x v="18"/>
    <x v="30"/>
    <x v="8"/>
    <x v="0"/>
    <x v="8"/>
    <x v="1"/>
  </r>
  <r>
    <x v="40"/>
    <x v="19"/>
    <x v="10"/>
    <x v="8"/>
    <x v="0"/>
    <x v="8"/>
    <x v="1"/>
  </r>
  <r>
    <x v="40"/>
    <x v="20"/>
    <x v="11"/>
    <x v="8"/>
    <x v="0"/>
    <x v="8"/>
    <x v="1"/>
  </r>
  <r>
    <x v="40"/>
    <x v="21"/>
    <x v="10"/>
    <x v="8"/>
    <x v="0"/>
    <x v="8"/>
    <x v="1"/>
  </r>
  <r>
    <x v="40"/>
    <x v="22"/>
    <x v="1"/>
    <x v="8"/>
    <x v="0"/>
    <x v="8"/>
    <x v="1"/>
  </r>
  <r>
    <x v="40"/>
    <x v="23"/>
    <x v="9"/>
    <x v="8"/>
    <x v="0"/>
    <x v="8"/>
    <x v="1"/>
  </r>
  <r>
    <x v="40"/>
    <x v="24"/>
    <x v="10"/>
    <x v="8"/>
    <x v="0"/>
    <x v="8"/>
    <x v="1"/>
  </r>
  <r>
    <x v="40"/>
    <x v="25"/>
    <x v="11"/>
    <x v="8"/>
    <x v="0"/>
    <x v="8"/>
    <x v="1"/>
  </r>
  <r>
    <x v="40"/>
    <x v="26"/>
    <x v="4"/>
    <x v="8"/>
    <x v="0"/>
    <x v="8"/>
    <x v="1"/>
  </r>
  <r>
    <x v="40"/>
    <x v="27"/>
    <x v="11"/>
    <x v="8"/>
    <x v="0"/>
    <x v="8"/>
    <x v="1"/>
  </r>
  <r>
    <x v="40"/>
    <x v="28"/>
    <x v="4"/>
    <x v="8"/>
    <x v="0"/>
    <x v="8"/>
    <x v="1"/>
  </r>
  <r>
    <x v="40"/>
    <x v="29"/>
    <x v="9"/>
    <x v="8"/>
    <x v="0"/>
    <x v="8"/>
    <x v="1"/>
  </r>
  <r>
    <x v="40"/>
    <x v="30"/>
    <x v="11"/>
    <x v="8"/>
    <x v="0"/>
    <x v="8"/>
    <x v="1"/>
  </r>
  <r>
    <x v="40"/>
    <x v="31"/>
    <x v="9"/>
    <x v="8"/>
    <x v="0"/>
    <x v="8"/>
    <x v="1"/>
  </r>
  <r>
    <x v="40"/>
    <x v="32"/>
    <x v="9"/>
    <x v="8"/>
    <x v="0"/>
    <x v="8"/>
    <x v="1"/>
  </r>
  <r>
    <x v="40"/>
    <x v="33"/>
    <x v="0"/>
    <x v="8"/>
    <x v="0"/>
    <x v="8"/>
    <x v="1"/>
  </r>
  <r>
    <x v="40"/>
    <x v="34"/>
    <x v="11"/>
    <x v="8"/>
    <x v="0"/>
    <x v="8"/>
    <x v="1"/>
  </r>
  <r>
    <x v="40"/>
    <x v="35"/>
    <x v="4"/>
    <x v="8"/>
    <x v="0"/>
    <x v="8"/>
    <x v="1"/>
  </r>
  <r>
    <x v="40"/>
    <x v="36"/>
    <x v="0"/>
    <x v="8"/>
    <x v="0"/>
    <x v="8"/>
    <x v="1"/>
  </r>
  <r>
    <x v="40"/>
    <x v="37"/>
    <x v="10"/>
    <x v="8"/>
    <x v="0"/>
    <x v="8"/>
    <x v="1"/>
  </r>
  <r>
    <x v="40"/>
    <x v="38"/>
    <x v="9"/>
    <x v="8"/>
    <x v="0"/>
    <x v="8"/>
    <x v="1"/>
  </r>
  <r>
    <x v="40"/>
    <x v="39"/>
    <x v="30"/>
    <x v="8"/>
    <x v="0"/>
    <x v="8"/>
    <x v="1"/>
  </r>
  <r>
    <x v="40"/>
    <x v="40"/>
    <x v="0"/>
    <x v="8"/>
    <x v="0"/>
    <x v="8"/>
    <x v="1"/>
  </r>
  <r>
    <x v="40"/>
    <x v="41"/>
    <x v="11"/>
    <x v="8"/>
    <x v="0"/>
    <x v="8"/>
    <x v="1"/>
  </r>
  <r>
    <x v="40"/>
    <x v="42"/>
    <x v="1"/>
    <x v="8"/>
    <x v="0"/>
    <x v="8"/>
    <x v="1"/>
  </r>
  <r>
    <x v="40"/>
    <x v="43"/>
    <x v="2"/>
    <x v="8"/>
    <x v="0"/>
    <x v="8"/>
    <x v="1"/>
  </r>
  <r>
    <x v="40"/>
    <x v="44"/>
    <x v="1"/>
    <x v="8"/>
    <x v="0"/>
    <x v="8"/>
    <x v="1"/>
  </r>
  <r>
    <x v="40"/>
    <x v="45"/>
    <x v="7"/>
    <x v="8"/>
    <x v="0"/>
    <x v="8"/>
    <x v="1"/>
  </r>
  <r>
    <x v="40"/>
    <x v="46"/>
    <x v="10"/>
    <x v="8"/>
    <x v="0"/>
    <x v="8"/>
    <x v="1"/>
  </r>
  <r>
    <x v="40"/>
    <x v="47"/>
    <x v="10"/>
    <x v="8"/>
    <x v="0"/>
    <x v="8"/>
    <x v="1"/>
  </r>
  <r>
    <x v="40"/>
    <x v="48"/>
    <x v="11"/>
    <x v="8"/>
    <x v="0"/>
    <x v="8"/>
    <x v="1"/>
  </r>
  <r>
    <x v="40"/>
    <x v="49"/>
    <x v="0"/>
    <x v="8"/>
    <x v="0"/>
    <x v="8"/>
    <x v="1"/>
  </r>
  <r>
    <x v="40"/>
    <x v="50"/>
    <x v="7"/>
    <x v="8"/>
    <x v="0"/>
    <x v="8"/>
    <x v="1"/>
  </r>
  <r>
    <x v="40"/>
    <x v="51"/>
    <x v="1"/>
    <x v="8"/>
    <x v="0"/>
    <x v="8"/>
    <x v="1"/>
  </r>
  <r>
    <x v="40"/>
    <x v="52"/>
    <x v="1"/>
    <x v="8"/>
    <x v="0"/>
    <x v="8"/>
    <x v="1"/>
  </r>
  <r>
    <x v="40"/>
    <x v="53"/>
    <x v="9"/>
    <x v="8"/>
    <x v="0"/>
    <x v="8"/>
    <x v="1"/>
  </r>
  <r>
    <x v="40"/>
    <x v="54"/>
    <x v="1"/>
    <x v="8"/>
    <x v="0"/>
    <x v="8"/>
    <x v="1"/>
  </r>
  <r>
    <x v="40"/>
    <x v="55"/>
    <x v="11"/>
    <x v="8"/>
    <x v="0"/>
    <x v="8"/>
    <x v="1"/>
  </r>
  <r>
    <x v="40"/>
    <x v="56"/>
    <x v="10"/>
    <x v="8"/>
    <x v="0"/>
    <x v="8"/>
    <x v="1"/>
  </r>
  <r>
    <x v="40"/>
    <x v="57"/>
    <x v="1"/>
    <x v="8"/>
    <x v="0"/>
    <x v="8"/>
    <x v="1"/>
  </r>
  <r>
    <x v="40"/>
    <x v="58"/>
    <x v="1"/>
    <x v="8"/>
    <x v="0"/>
    <x v="8"/>
    <x v="1"/>
  </r>
  <r>
    <x v="40"/>
    <x v="59"/>
    <x v="10"/>
    <x v="8"/>
    <x v="0"/>
    <x v="8"/>
    <x v="1"/>
  </r>
  <r>
    <x v="40"/>
    <x v="60"/>
    <x v="30"/>
    <x v="8"/>
    <x v="0"/>
    <x v="8"/>
    <x v="1"/>
  </r>
  <r>
    <x v="40"/>
    <x v="61"/>
    <x v="11"/>
    <x v="8"/>
    <x v="0"/>
    <x v="8"/>
    <x v="1"/>
  </r>
  <r>
    <x v="40"/>
    <x v="62"/>
    <x v="11"/>
    <x v="8"/>
    <x v="0"/>
    <x v="8"/>
    <x v="1"/>
  </r>
  <r>
    <x v="40"/>
    <x v="63"/>
    <x v="11"/>
    <x v="8"/>
    <x v="0"/>
    <x v="8"/>
    <x v="1"/>
  </r>
  <r>
    <x v="40"/>
    <x v="64"/>
    <x v="11"/>
    <x v="8"/>
    <x v="0"/>
    <x v="8"/>
    <x v="1"/>
  </r>
  <r>
    <x v="40"/>
    <x v="65"/>
    <x v="11"/>
    <x v="8"/>
    <x v="0"/>
    <x v="8"/>
    <x v="1"/>
  </r>
  <r>
    <x v="40"/>
    <x v="66"/>
    <x v="11"/>
    <x v="8"/>
    <x v="0"/>
    <x v="8"/>
    <x v="1"/>
  </r>
  <r>
    <x v="40"/>
    <x v="67"/>
    <x v="11"/>
    <x v="8"/>
    <x v="0"/>
    <x v="8"/>
    <x v="1"/>
  </r>
  <r>
    <x v="40"/>
    <x v="68"/>
    <x v="11"/>
    <x v="8"/>
    <x v="0"/>
    <x v="8"/>
    <x v="1"/>
  </r>
  <r>
    <x v="40"/>
    <x v="69"/>
    <x v="11"/>
    <x v="8"/>
    <x v="0"/>
    <x v="8"/>
    <x v="1"/>
  </r>
  <r>
    <x v="40"/>
    <x v="70"/>
    <x v="11"/>
    <x v="8"/>
    <x v="0"/>
    <x v="8"/>
    <x v="1"/>
  </r>
  <r>
    <x v="40"/>
    <x v="71"/>
    <x v="11"/>
    <x v="8"/>
    <x v="0"/>
    <x v="8"/>
    <x v="1"/>
  </r>
  <r>
    <x v="40"/>
    <x v="72"/>
    <x v="11"/>
    <x v="8"/>
    <x v="0"/>
    <x v="8"/>
    <x v="1"/>
  </r>
  <r>
    <x v="40"/>
    <x v="73"/>
    <x v="11"/>
    <x v="8"/>
    <x v="0"/>
    <x v="8"/>
    <x v="1"/>
  </r>
  <r>
    <x v="40"/>
    <x v="74"/>
    <x v="11"/>
    <x v="8"/>
    <x v="0"/>
    <x v="8"/>
    <x v="1"/>
  </r>
  <r>
    <x v="40"/>
    <x v="75"/>
    <x v="11"/>
    <x v="8"/>
    <x v="0"/>
    <x v="8"/>
    <x v="1"/>
  </r>
  <r>
    <x v="40"/>
    <x v="76"/>
    <x v="11"/>
    <x v="8"/>
    <x v="0"/>
    <x v="8"/>
    <x v="1"/>
  </r>
  <r>
    <x v="40"/>
    <x v="77"/>
    <x v="11"/>
    <x v="8"/>
    <x v="0"/>
    <x v="8"/>
    <x v="1"/>
  </r>
  <r>
    <x v="40"/>
    <x v="78"/>
    <x v="11"/>
    <x v="8"/>
    <x v="0"/>
    <x v="8"/>
    <x v="1"/>
  </r>
  <r>
    <x v="40"/>
    <x v="79"/>
    <x v="11"/>
    <x v="8"/>
    <x v="0"/>
    <x v="8"/>
    <x v="1"/>
  </r>
  <r>
    <x v="40"/>
    <x v="80"/>
    <x v="11"/>
    <x v="8"/>
    <x v="0"/>
    <x v="8"/>
    <x v="1"/>
  </r>
  <r>
    <x v="40"/>
    <x v="81"/>
    <x v="11"/>
    <x v="8"/>
    <x v="0"/>
    <x v="8"/>
    <x v="1"/>
  </r>
  <r>
    <x v="40"/>
    <x v="82"/>
    <x v="11"/>
    <x v="8"/>
    <x v="0"/>
    <x v="8"/>
    <x v="1"/>
  </r>
  <r>
    <x v="40"/>
    <x v="83"/>
    <x v="11"/>
    <x v="8"/>
    <x v="0"/>
    <x v="8"/>
    <x v="1"/>
  </r>
  <r>
    <x v="40"/>
    <x v="84"/>
    <x v="11"/>
    <x v="8"/>
    <x v="0"/>
    <x v="8"/>
    <x v="1"/>
  </r>
  <r>
    <x v="40"/>
    <x v="85"/>
    <x v="11"/>
    <x v="8"/>
    <x v="0"/>
    <x v="8"/>
    <x v="1"/>
  </r>
  <r>
    <x v="40"/>
    <x v="86"/>
    <x v="11"/>
    <x v="8"/>
    <x v="0"/>
    <x v="8"/>
    <x v="1"/>
  </r>
  <r>
    <x v="40"/>
    <x v="87"/>
    <x v="11"/>
    <x v="8"/>
    <x v="0"/>
    <x v="8"/>
    <x v="1"/>
  </r>
  <r>
    <x v="40"/>
    <x v="88"/>
    <x v="11"/>
    <x v="8"/>
    <x v="0"/>
    <x v="8"/>
    <x v="1"/>
  </r>
  <r>
    <x v="40"/>
    <x v="89"/>
    <x v="11"/>
    <x v="8"/>
    <x v="0"/>
    <x v="8"/>
    <x v="1"/>
  </r>
  <r>
    <x v="40"/>
    <x v="90"/>
    <x v="1094"/>
    <x v="8"/>
    <x v="0"/>
    <x v="8"/>
    <x v="1"/>
  </r>
  <r>
    <x v="40"/>
    <x v="91"/>
    <x v="1"/>
    <x v="8"/>
    <x v="0"/>
    <x v="8"/>
    <x v="1"/>
  </r>
  <r>
    <x v="40"/>
    <x v="92"/>
    <x v="1"/>
    <x v="8"/>
    <x v="0"/>
    <x v="8"/>
    <x v="1"/>
  </r>
  <r>
    <x v="40"/>
    <x v="93"/>
    <x v="9"/>
    <x v="8"/>
    <x v="0"/>
    <x v="8"/>
    <x v="1"/>
  </r>
  <r>
    <x v="40"/>
    <x v="94"/>
    <x v="10"/>
    <x v="8"/>
    <x v="0"/>
    <x v="8"/>
    <x v="1"/>
  </r>
  <r>
    <x v="40"/>
    <x v="95"/>
    <x v="10"/>
    <x v="8"/>
    <x v="0"/>
    <x v="8"/>
    <x v="1"/>
  </r>
  <r>
    <x v="40"/>
    <x v="96"/>
    <x v="11"/>
    <x v="8"/>
    <x v="0"/>
    <x v="8"/>
    <x v="1"/>
  </r>
  <r>
    <x v="40"/>
    <x v="97"/>
    <x v="9"/>
    <x v="8"/>
    <x v="0"/>
    <x v="8"/>
    <x v="1"/>
  </r>
  <r>
    <x v="40"/>
    <x v="98"/>
    <x v="1"/>
    <x v="8"/>
    <x v="0"/>
    <x v="8"/>
    <x v="1"/>
  </r>
  <r>
    <x v="40"/>
    <x v="99"/>
    <x v="2"/>
    <x v="8"/>
    <x v="0"/>
    <x v="8"/>
    <x v="1"/>
  </r>
  <r>
    <x v="40"/>
    <x v="100"/>
    <x v="0"/>
    <x v="8"/>
    <x v="0"/>
    <x v="8"/>
    <x v="1"/>
  </r>
  <r>
    <x v="40"/>
    <x v="101"/>
    <x v="10"/>
    <x v="8"/>
    <x v="0"/>
    <x v="8"/>
    <x v="1"/>
  </r>
  <r>
    <x v="40"/>
    <x v="102"/>
    <x v="10"/>
    <x v="8"/>
    <x v="0"/>
    <x v="8"/>
    <x v="1"/>
  </r>
  <r>
    <x v="40"/>
    <x v="103"/>
    <x v="11"/>
    <x v="8"/>
    <x v="0"/>
    <x v="8"/>
    <x v="1"/>
  </r>
  <r>
    <x v="40"/>
    <x v="104"/>
    <x v="11"/>
    <x v="8"/>
    <x v="0"/>
    <x v="8"/>
    <x v="1"/>
  </r>
  <r>
    <x v="40"/>
    <x v="105"/>
    <x v="2"/>
    <x v="8"/>
    <x v="0"/>
    <x v="8"/>
    <x v="1"/>
  </r>
  <r>
    <x v="40"/>
    <x v="106"/>
    <x v="0"/>
    <x v="8"/>
    <x v="0"/>
    <x v="8"/>
    <x v="1"/>
  </r>
  <r>
    <x v="40"/>
    <x v="107"/>
    <x v="2"/>
    <x v="8"/>
    <x v="0"/>
    <x v="8"/>
    <x v="1"/>
  </r>
  <r>
    <x v="40"/>
    <x v="108"/>
    <x v="4"/>
    <x v="8"/>
    <x v="0"/>
    <x v="8"/>
    <x v="1"/>
  </r>
  <r>
    <x v="40"/>
    <x v="109"/>
    <x v="9"/>
    <x v="8"/>
    <x v="0"/>
    <x v="8"/>
    <x v="1"/>
  </r>
  <r>
    <x v="40"/>
    <x v="110"/>
    <x v="11"/>
    <x v="8"/>
    <x v="0"/>
    <x v="8"/>
    <x v="1"/>
  </r>
  <r>
    <x v="40"/>
    <x v="111"/>
    <x v="1"/>
    <x v="8"/>
    <x v="0"/>
    <x v="8"/>
    <x v="1"/>
  </r>
  <r>
    <x v="40"/>
    <x v="112"/>
    <x v="4"/>
    <x v="8"/>
    <x v="0"/>
    <x v="8"/>
    <x v="1"/>
  </r>
  <r>
    <x v="40"/>
    <x v="113"/>
    <x v="0"/>
    <x v="8"/>
    <x v="0"/>
    <x v="8"/>
    <x v="1"/>
  </r>
  <r>
    <x v="40"/>
    <x v="114"/>
    <x v="4"/>
    <x v="8"/>
    <x v="0"/>
    <x v="8"/>
    <x v="1"/>
  </r>
  <r>
    <x v="40"/>
    <x v="115"/>
    <x v="2"/>
    <x v="8"/>
    <x v="0"/>
    <x v="8"/>
    <x v="1"/>
  </r>
  <r>
    <x v="40"/>
    <x v="116"/>
    <x v="9"/>
    <x v="8"/>
    <x v="0"/>
    <x v="8"/>
    <x v="1"/>
  </r>
  <r>
    <x v="40"/>
    <x v="117"/>
    <x v="11"/>
    <x v="8"/>
    <x v="0"/>
    <x v="8"/>
    <x v="1"/>
  </r>
  <r>
    <x v="40"/>
    <x v="118"/>
    <x v="2"/>
    <x v="8"/>
    <x v="0"/>
    <x v="8"/>
    <x v="1"/>
  </r>
  <r>
    <x v="40"/>
    <x v="119"/>
    <x v="7"/>
    <x v="8"/>
    <x v="0"/>
    <x v="8"/>
    <x v="1"/>
  </r>
  <r>
    <x v="40"/>
    <x v="120"/>
    <x v="4"/>
    <x v="8"/>
    <x v="0"/>
    <x v="8"/>
    <x v="1"/>
  </r>
  <r>
    <x v="40"/>
    <x v="121"/>
    <x v="11"/>
    <x v="8"/>
    <x v="0"/>
    <x v="8"/>
    <x v="1"/>
  </r>
  <r>
    <x v="40"/>
    <x v="122"/>
    <x v="29"/>
    <x v="8"/>
    <x v="0"/>
    <x v="8"/>
    <x v="1"/>
  </r>
  <r>
    <x v="40"/>
    <x v="123"/>
    <x v="9"/>
    <x v="8"/>
    <x v="0"/>
    <x v="8"/>
    <x v="1"/>
  </r>
  <r>
    <x v="40"/>
    <x v="124"/>
    <x v="11"/>
    <x v="8"/>
    <x v="0"/>
    <x v="8"/>
    <x v="1"/>
  </r>
  <r>
    <x v="40"/>
    <x v="125"/>
    <x v="9"/>
    <x v="8"/>
    <x v="0"/>
    <x v="8"/>
    <x v="1"/>
  </r>
  <r>
    <x v="40"/>
    <x v="126"/>
    <x v="9"/>
    <x v="8"/>
    <x v="0"/>
    <x v="8"/>
    <x v="1"/>
  </r>
  <r>
    <x v="40"/>
    <x v="127"/>
    <x v="4"/>
    <x v="8"/>
    <x v="0"/>
    <x v="8"/>
    <x v="1"/>
  </r>
  <r>
    <x v="40"/>
    <x v="128"/>
    <x v="2"/>
    <x v="8"/>
    <x v="0"/>
    <x v="8"/>
    <x v="1"/>
  </r>
  <r>
    <x v="40"/>
    <x v="129"/>
    <x v="10"/>
    <x v="8"/>
    <x v="0"/>
    <x v="8"/>
    <x v="1"/>
  </r>
  <r>
    <x v="40"/>
    <x v="130"/>
    <x v="0"/>
    <x v="8"/>
    <x v="0"/>
    <x v="8"/>
    <x v="1"/>
  </r>
  <r>
    <x v="40"/>
    <x v="131"/>
    <x v="11"/>
    <x v="8"/>
    <x v="0"/>
    <x v="8"/>
    <x v="1"/>
  </r>
  <r>
    <x v="40"/>
    <x v="132"/>
    <x v="11"/>
    <x v="8"/>
    <x v="0"/>
    <x v="8"/>
    <x v="1"/>
  </r>
  <r>
    <x v="41"/>
    <x v="0"/>
    <x v="27"/>
    <x v="8"/>
    <x v="0"/>
    <x v="8"/>
    <x v="1"/>
  </r>
  <r>
    <x v="41"/>
    <x v="1"/>
    <x v="8"/>
    <x v="8"/>
    <x v="0"/>
    <x v="8"/>
    <x v="1"/>
  </r>
  <r>
    <x v="41"/>
    <x v="2"/>
    <x v="30"/>
    <x v="8"/>
    <x v="0"/>
    <x v="8"/>
    <x v="1"/>
  </r>
  <r>
    <x v="41"/>
    <x v="3"/>
    <x v="3"/>
    <x v="8"/>
    <x v="0"/>
    <x v="8"/>
    <x v="1"/>
  </r>
  <r>
    <x v="41"/>
    <x v="4"/>
    <x v="12"/>
    <x v="8"/>
    <x v="0"/>
    <x v="8"/>
    <x v="1"/>
  </r>
  <r>
    <x v="41"/>
    <x v="5"/>
    <x v="8"/>
    <x v="8"/>
    <x v="0"/>
    <x v="8"/>
    <x v="1"/>
  </r>
  <r>
    <x v="41"/>
    <x v="6"/>
    <x v="11"/>
    <x v="8"/>
    <x v="0"/>
    <x v="8"/>
    <x v="1"/>
  </r>
  <r>
    <x v="41"/>
    <x v="7"/>
    <x v="15"/>
    <x v="8"/>
    <x v="0"/>
    <x v="8"/>
    <x v="1"/>
  </r>
  <r>
    <x v="41"/>
    <x v="8"/>
    <x v="11"/>
    <x v="8"/>
    <x v="0"/>
    <x v="8"/>
    <x v="1"/>
  </r>
  <r>
    <x v="41"/>
    <x v="9"/>
    <x v="20"/>
    <x v="8"/>
    <x v="0"/>
    <x v="8"/>
    <x v="1"/>
  </r>
  <r>
    <x v="41"/>
    <x v="10"/>
    <x v="2"/>
    <x v="8"/>
    <x v="0"/>
    <x v="8"/>
    <x v="1"/>
  </r>
  <r>
    <x v="41"/>
    <x v="11"/>
    <x v="11"/>
    <x v="8"/>
    <x v="0"/>
    <x v="8"/>
    <x v="1"/>
  </r>
  <r>
    <x v="41"/>
    <x v="12"/>
    <x v="9"/>
    <x v="8"/>
    <x v="0"/>
    <x v="8"/>
    <x v="1"/>
  </r>
  <r>
    <x v="41"/>
    <x v="13"/>
    <x v="11"/>
    <x v="8"/>
    <x v="0"/>
    <x v="8"/>
    <x v="1"/>
  </r>
  <r>
    <x v="41"/>
    <x v="14"/>
    <x v="2"/>
    <x v="8"/>
    <x v="0"/>
    <x v="8"/>
    <x v="1"/>
  </r>
  <r>
    <x v="41"/>
    <x v="15"/>
    <x v="2"/>
    <x v="8"/>
    <x v="0"/>
    <x v="8"/>
    <x v="1"/>
  </r>
  <r>
    <x v="41"/>
    <x v="16"/>
    <x v="3"/>
    <x v="8"/>
    <x v="0"/>
    <x v="8"/>
    <x v="1"/>
  </r>
  <r>
    <x v="41"/>
    <x v="17"/>
    <x v="9"/>
    <x v="8"/>
    <x v="0"/>
    <x v="8"/>
    <x v="1"/>
  </r>
  <r>
    <x v="41"/>
    <x v="18"/>
    <x v="2"/>
    <x v="8"/>
    <x v="0"/>
    <x v="8"/>
    <x v="1"/>
  </r>
  <r>
    <x v="41"/>
    <x v="19"/>
    <x v="7"/>
    <x v="8"/>
    <x v="0"/>
    <x v="8"/>
    <x v="1"/>
  </r>
  <r>
    <x v="41"/>
    <x v="20"/>
    <x v="11"/>
    <x v="8"/>
    <x v="0"/>
    <x v="8"/>
    <x v="1"/>
  </r>
  <r>
    <x v="41"/>
    <x v="21"/>
    <x v="0"/>
    <x v="8"/>
    <x v="0"/>
    <x v="8"/>
    <x v="1"/>
  </r>
  <r>
    <x v="41"/>
    <x v="22"/>
    <x v="30"/>
    <x v="8"/>
    <x v="0"/>
    <x v="8"/>
    <x v="1"/>
  </r>
  <r>
    <x v="41"/>
    <x v="23"/>
    <x v="8"/>
    <x v="8"/>
    <x v="0"/>
    <x v="8"/>
    <x v="1"/>
  </r>
  <r>
    <x v="41"/>
    <x v="24"/>
    <x v="8"/>
    <x v="8"/>
    <x v="0"/>
    <x v="8"/>
    <x v="1"/>
  </r>
  <r>
    <x v="41"/>
    <x v="25"/>
    <x v="11"/>
    <x v="8"/>
    <x v="0"/>
    <x v="8"/>
    <x v="1"/>
  </r>
  <r>
    <x v="41"/>
    <x v="26"/>
    <x v="5"/>
    <x v="8"/>
    <x v="0"/>
    <x v="8"/>
    <x v="1"/>
  </r>
  <r>
    <x v="41"/>
    <x v="27"/>
    <x v="11"/>
    <x v="8"/>
    <x v="0"/>
    <x v="8"/>
    <x v="1"/>
  </r>
  <r>
    <x v="41"/>
    <x v="28"/>
    <x v="22"/>
    <x v="8"/>
    <x v="0"/>
    <x v="8"/>
    <x v="1"/>
  </r>
  <r>
    <x v="41"/>
    <x v="29"/>
    <x v="2"/>
    <x v="8"/>
    <x v="0"/>
    <x v="8"/>
    <x v="1"/>
  </r>
  <r>
    <x v="41"/>
    <x v="30"/>
    <x v="11"/>
    <x v="8"/>
    <x v="0"/>
    <x v="8"/>
    <x v="1"/>
  </r>
  <r>
    <x v="41"/>
    <x v="31"/>
    <x v="12"/>
    <x v="8"/>
    <x v="0"/>
    <x v="8"/>
    <x v="1"/>
  </r>
  <r>
    <x v="41"/>
    <x v="32"/>
    <x v="15"/>
    <x v="8"/>
    <x v="0"/>
    <x v="8"/>
    <x v="1"/>
  </r>
  <r>
    <x v="41"/>
    <x v="33"/>
    <x v="5"/>
    <x v="8"/>
    <x v="0"/>
    <x v="8"/>
    <x v="1"/>
  </r>
  <r>
    <x v="41"/>
    <x v="34"/>
    <x v="3"/>
    <x v="8"/>
    <x v="0"/>
    <x v="8"/>
    <x v="1"/>
  </r>
  <r>
    <x v="41"/>
    <x v="35"/>
    <x v="15"/>
    <x v="8"/>
    <x v="0"/>
    <x v="8"/>
    <x v="1"/>
  </r>
  <r>
    <x v="41"/>
    <x v="36"/>
    <x v="18"/>
    <x v="8"/>
    <x v="0"/>
    <x v="8"/>
    <x v="1"/>
  </r>
  <r>
    <x v="41"/>
    <x v="37"/>
    <x v="0"/>
    <x v="8"/>
    <x v="0"/>
    <x v="8"/>
    <x v="1"/>
  </r>
  <r>
    <x v="41"/>
    <x v="38"/>
    <x v="9"/>
    <x v="8"/>
    <x v="0"/>
    <x v="8"/>
    <x v="1"/>
  </r>
  <r>
    <x v="41"/>
    <x v="39"/>
    <x v="3"/>
    <x v="8"/>
    <x v="0"/>
    <x v="8"/>
    <x v="1"/>
  </r>
  <r>
    <x v="41"/>
    <x v="40"/>
    <x v="8"/>
    <x v="8"/>
    <x v="0"/>
    <x v="8"/>
    <x v="1"/>
  </r>
  <r>
    <x v="41"/>
    <x v="41"/>
    <x v="3"/>
    <x v="8"/>
    <x v="0"/>
    <x v="8"/>
    <x v="1"/>
  </r>
  <r>
    <x v="41"/>
    <x v="42"/>
    <x v="2"/>
    <x v="8"/>
    <x v="0"/>
    <x v="8"/>
    <x v="1"/>
  </r>
  <r>
    <x v="41"/>
    <x v="43"/>
    <x v="25"/>
    <x v="8"/>
    <x v="0"/>
    <x v="8"/>
    <x v="1"/>
  </r>
  <r>
    <x v="41"/>
    <x v="44"/>
    <x v="20"/>
    <x v="8"/>
    <x v="0"/>
    <x v="8"/>
    <x v="1"/>
  </r>
  <r>
    <x v="41"/>
    <x v="45"/>
    <x v="18"/>
    <x v="8"/>
    <x v="0"/>
    <x v="8"/>
    <x v="1"/>
  </r>
  <r>
    <x v="41"/>
    <x v="46"/>
    <x v="5"/>
    <x v="8"/>
    <x v="0"/>
    <x v="8"/>
    <x v="1"/>
  </r>
  <r>
    <x v="41"/>
    <x v="47"/>
    <x v="3"/>
    <x v="8"/>
    <x v="0"/>
    <x v="8"/>
    <x v="1"/>
  </r>
  <r>
    <x v="41"/>
    <x v="48"/>
    <x v="3"/>
    <x v="8"/>
    <x v="0"/>
    <x v="8"/>
    <x v="1"/>
  </r>
  <r>
    <x v="41"/>
    <x v="49"/>
    <x v="15"/>
    <x v="8"/>
    <x v="0"/>
    <x v="8"/>
    <x v="1"/>
  </r>
  <r>
    <x v="41"/>
    <x v="50"/>
    <x v="15"/>
    <x v="8"/>
    <x v="0"/>
    <x v="8"/>
    <x v="1"/>
  </r>
  <r>
    <x v="41"/>
    <x v="51"/>
    <x v="8"/>
    <x v="8"/>
    <x v="0"/>
    <x v="8"/>
    <x v="1"/>
  </r>
  <r>
    <x v="41"/>
    <x v="52"/>
    <x v="18"/>
    <x v="8"/>
    <x v="0"/>
    <x v="8"/>
    <x v="1"/>
  </r>
  <r>
    <x v="41"/>
    <x v="53"/>
    <x v="2"/>
    <x v="8"/>
    <x v="0"/>
    <x v="8"/>
    <x v="1"/>
  </r>
  <r>
    <x v="41"/>
    <x v="54"/>
    <x v="2"/>
    <x v="8"/>
    <x v="0"/>
    <x v="8"/>
    <x v="1"/>
  </r>
  <r>
    <x v="41"/>
    <x v="55"/>
    <x v="3"/>
    <x v="8"/>
    <x v="0"/>
    <x v="8"/>
    <x v="1"/>
  </r>
  <r>
    <x v="41"/>
    <x v="56"/>
    <x v="2"/>
    <x v="8"/>
    <x v="0"/>
    <x v="8"/>
    <x v="1"/>
  </r>
  <r>
    <x v="41"/>
    <x v="57"/>
    <x v="8"/>
    <x v="8"/>
    <x v="0"/>
    <x v="8"/>
    <x v="1"/>
  </r>
  <r>
    <x v="41"/>
    <x v="58"/>
    <x v="2"/>
    <x v="8"/>
    <x v="0"/>
    <x v="8"/>
    <x v="1"/>
  </r>
  <r>
    <x v="41"/>
    <x v="59"/>
    <x v="9"/>
    <x v="8"/>
    <x v="0"/>
    <x v="8"/>
    <x v="1"/>
  </r>
  <r>
    <x v="41"/>
    <x v="60"/>
    <x v="2"/>
    <x v="8"/>
    <x v="0"/>
    <x v="8"/>
    <x v="1"/>
  </r>
  <r>
    <x v="41"/>
    <x v="61"/>
    <x v="11"/>
    <x v="8"/>
    <x v="0"/>
    <x v="8"/>
    <x v="1"/>
  </r>
  <r>
    <x v="41"/>
    <x v="62"/>
    <x v="11"/>
    <x v="8"/>
    <x v="0"/>
    <x v="8"/>
    <x v="1"/>
  </r>
  <r>
    <x v="41"/>
    <x v="63"/>
    <x v="11"/>
    <x v="8"/>
    <x v="0"/>
    <x v="8"/>
    <x v="1"/>
  </r>
  <r>
    <x v="41"/>
    <x v="64"/>
    <x v="11"/>
    <x v="8"/>
    <x v="0"/>
    <x v="8"/>
    <x v="1"/>
  </r>
  <r>
    <x v="41"/>
    <x v="65"/>
    <x v="11"/>
    <x v="8"/>
    <x v="0"/>
    <x v="8"/>
    <x v="1"/>
  </r>
  <r>
    <x v="41"/>
    <x v="66"/>
    <x v="11"/>
    <x v="8"/>
    <x v="0"/>
    <x v="8"/>
    <x v="1"/>
  </r>
  <r>
    <x v="41"/>
    <x v="67"/>
    <x v="11"/>
    <x v="8"/>
    <x v="0"/>
    <x v="8"/>
    <x v="1"/>
  </r>
  <r>
    <x v="41"/>
    <x v="68"/>
    <x v="11"/>
    <x v="8"/>
    <x v="0"/>
    <x v="8"/>
    <x v="1"/>
  </r>
  <r>
    <x v="41"/>
    <x v="69"/>
    <x v="11"/>
    <x v="8"/>
    <x v="0"/>
    <x v="8"/>
    <x v="1"/>
  </r>
  <r>
    <x v="41"/>
    <x v="70"/>
    <x v="11"/>
    <x v="8"/>
    <x v="0"/>
    <x v="8"/>
    <x v="1"/>
  </r>
  <r>
    <x v="41"/>
    <x v="71"/>
    <x v="11"/>
    <x v="8"/>
    <x v="0"/>
    <x v="8"/>
    <x v="1"/>
  </r>
  <r>
    <x v="41"/>
    <x v="72"/>
    <x v="11"/>
    <x v="8"/>
    <x v="0"/>
    <x v="8"/>
    <x v="1"/>
  </r>
  <r>
    <x v="41"/>
    <x v="73"/>
    <x v="11"/>
    <x v="8"/>
    <x v="0"/>
    <x v="8"/>
    <x v="1"/>
  </r>
  <r>
    <x v="41"/>
    <x v="74"/>
    <x v="11"/>
    <x v="8"/>
    <x v="0"/>
    <x v="8"/>
    <x v="1"/>
  </r>
  <r>
    <x v="41"/>
    <x v="75"/>
    <x v="11"/>
    <x v="8"/>
    <x v="0"/>
    <x v="8"/>
    <x v="1"/>
  </r>
  <r>
    <x v="41"/>
    <x v="76"/>
    <x v="11"/>
    <x v="8"/>
    <x v="0"/>
    <x v="8"/>
    <x v="1"/>
  </r>
  <r>
    <x v="41"/>
    <x v="77"/>
    <x v="11"/>
    <x v="8"/>
    <x v="0"/>
    <x v="8"/>
    <x v="1"/>
  </r>
  <r>
    <x v="41"/>
    <x v="78"/>
    <x v="11"/>
    <x v="8"/>
    <x v="0"/>
    <x v="8"/>
    <x v="1"/>
  </r>
  <r>
    <x v="41"/>
    <x v="79"/>
    <x v="11"/>
    <x v="8"/>
    <x v="0"/>
    <x v="8"/>
    <x v="1"/>
  </r>
  <r>
    <x v="41"/>
    <x v="80"/>
    <x v="11"/>
    <x v="8"/>
    <x v="0"/>
    <x v="8"/>
    <x v="1"/>
  </r>
  <r>
    <x v="41"/>
    <x v="81"/>
    <x v="11"/>
    <x v="8"/>
    <x v="0"/>
    <x v="8"/>
    <x v="1"/>
  </r>
  <r>
    <x v="41"/>
    <x v="82"/>
    <x v="11"/>
    <x v="8"/>
    <x v="0"/>
    <x v="8"/>
    <x v="1"/>
  </r>
  <r>
    <x v="41"/>
    <x v="83"/>
    <x v="11"/>
    <x v="8"/>
    <x v="0"/>
    <x v="8"/>
    <x v="1"/>
  </r>
  <r>
    <x v="41"/>
    <x v="84"/>
    <x v="11"/>
    <x v="8"/>
    <x v="0"/>
    <x v="8"/>
    <x v="1"/>
  </r>
  <r>
    <x v="41"/>
    <x v="85"/>
    <x v="11"/>
    <x v="8"/>
    <x v="0"/>
    <x v="8"/>
    <x v="1"/>
  </r>
  <r>
    <x v="41"/>
    <x v="86"/>
    <x v="11"/>
    <x v="8"/>
    <x v="0"/>
    <x v="8"/>
    <x v="1"/>
  </r>
  <r>
    <x v="41"/>
    <x v="87"/>
    <x v="11"/>
    <x v="8"/>
    <x v="0"/>
    <x v="8"/>
    <x v="1"/>
  </r>
  <r>
    <x v="41"/>
    <x v="88"/>
    <x v="11"/>
    <x v="8"/>
    <x v="0"/>
    <x v="8"/>
    <x v="1"/>
  </r>
  <r>
    <x v="41"/>
    <x v="89"/>
    <x v="11"/>
    <x v="8"/>
    <x v="0"/>
    <x v="8"/>
    <x v="1"/>
  </r>
  <r>
    <x v="41"/>
    <x v="90"/>
    <x v="7505"/>
    <x v="8"/>
    <x v="0"/>
    <x v="8"/>
    <x v="1"/>
  </r>
  <r>
    <x v="41"/>
    <x v="91"/>
    <x v="20"/>
    <x v="8"/>
    <x v="0"/>
    <x v="8"/>
    <x v="1"/>
  </r>
  <r>
    <x v="41"/>
    <x v="92"/>
    <x v="18"/>
    <x v="8"/>
    <x v="0"/>
    <x v="8"/>
    <x v="1"/>
  </r>
  <r>
    <x v="41"/>
    <x v="93"/>
    <x v="2"/>
    <x v="8"/>
    <x v="0"/>
    <x v="8"/>
    <x v="1"/>
  </r>
  <r>
    <x v="41"/>
    <x v="94"/>
    <x v="11"/>
    <x v="8"/>
    <x v="0"/>
    <x v="8"/>
    <x v="1"/>
  </r>
  <r>
    <x v="41"/>
    <x v="95"/>
    <x v="2"/>
    <x v="8"/>
    <x v="0"/>
    <x v="8"/>
    <x v="1"/>
  </r>
  <r>
    <x v="41"/>
    <x v="96"/>
    <x v="11"/>
    <x v="8"/>
    <x v="0"/>
    <x v="8"/>
    <x v="1"/>
  </r>
  <r>
    <x v="41"/>
    <x v="97"/>
    <x v="2"/>
    <x v="8"/>
    <x v="0"/>
    <x v="8"/>
    <x v="1"/>
  </r>
  <r>
    <x v="41"/>
    <x v="98"/>
    <x v="8"/>
    <x v="8"/>
    <x v="0"/>
    <x v="8"/>
    <x v="1"/>
  </r>
  <r>
    <x v="41"/>
    <x v="99"/>
    <x v="8"/>
    <x v="8"/>
    <x v="0"/>
    <x v="8"/>
    <x v="1"/>
  </r>
  <r>
    <x v="41"/>
    <x v="100"/>
    <x v="0"/>
    <x v="8"/>
    <x v="0"/>
    <x v="8"/>
    <x v="1"/>
  </r>
  <r>
    <x v="41"/>
    <x v="101"/>
    <x v="11"/>
    <x v="8"/>
    <x v="0"/>
    <x v="8"/>
    <x v="1"/>
  </r>
  <r>
    <x v="41"/>
    <x v="102"/>
    <x v="2"/>
    <x v="8"/>
    <x v="0"/>
    <x v="8"/>
    <x v="1"/>
  </r>
  <r>
    <x v="41"/>
    <x v="103"/>
    <x v="11"/>
    <x v="8"/>
    <x v="0"/>
    <x v="8"/>
    <x v="1"/>
  </r>
  <r>
    <x v="41"/>
    <x v="104"/>
    <x v="11"/>
    <x v="8"/>
    <x v="0"/>
    <x v="8"/>
    <x v="1"/>
  </r>
  <r>
    <x v="41"/>
    <x v="105"/>
    <x v="27"/>
    <x v="8"/>
    <x v="0"/>
    <x v="8"/>
    <x v="1"/>
  </r>
  <r>
    <x v="41"/>
    <x v="106"/>
    <x v="15"/>
    <x v="8"/>
    <x v="0"/>
    <x v="8"/>
    <x v="1"/>
  </r>
  <r>
    <x v="41"/>
    <x v="107"/>
    <x v="18"/>
    <x v="8"/>
    <x v="0"/>
    <x v="8"/>
    <x v="1"/>
  </r>
  <r>
    <x v="41"/>
    <x v="108"/>
    <x v="18"/>
    <x v="8"/>
    <x v="0"/>
    <x v="8"/>
    <x v="1"/>
  </r>
  <r>
    <x v="41"/>
    <x v="109"/>
    <x v="8"/>
    <x v="8"/>
    <x v="0"/>
    <x v="8"/>
    <x v="1"/>
  </r>
  <r>
    <x v="41"/>
    <x v="110"/>
    <x v="11"/>
    <x v="8"/>
    <x v="0"/>
    <x v="8"/>
    <x v="1"/>
  </r>
  <r>
    <x v="41"/>
    <x v="111"/>
    <x v="2"/>
    <x v="8"/>
    <x v="0"/>
    <x v="8"/>
    <x v="1"/>
  </r>
  <r>
    <x v="41"/>
    <x v="112"/>
    <x v="5"/>
    <x v="8"/>
    <x v="0"/>
    <x v="8"/>
    <x v="1"/>
  </r>
  <r>
    <x v="41"/>
    <x v="113"/>
    <x v="2"/>
    <x v="8"/>
    <x v="0"/>
    <x v="8"/>
    <x v="1"/>
  </r>
  <r>
    <x v="41"/>
    <x v="114"/>
    <x v="15"/>
    <x v="8"/>
    <x v="0"/>
    <x v="8"/>
    <x v="1"/>
  </r>
  <r>
    <x v="41"/>
    <x v="115"/>
    <x v="2"/>
    <x v="8"/>
    <x v="0"/>
    <x v="8"/>
    <x v="1"/>
  </r>
  <r>
    <x v="41"/>
    <x v="116"/>
    <x v="2"/>
    <x v="8"/>
    <x v="0"/>
    <x v="8"/>
    <x v="1"/>
  </r>
  <r>
    <x v="41"/>
    <x v="117"/>
    <x v="11"/>
    <x v="8"/>
    <x v="0"/>
    <x v="8"/>
    <x v="1"/>
  </r>
  <r>
    <x v="41"/>
    <x v="118"/>
    <x v="1040"/>
    <x v="8"/>
    <x v="0"/>
    <x v="8"/>
    <x v="1"/>
  </r>
  <r>
    <x v="41"/>
    <x v="119"/>
    <x v="27"/>
    <x v="8"/>
    <x v="0"/>
    <x v="8"/>
    <x v="1"/>
  </r>
  <r>
    <x v="41"/>
    <x v="120"/>
    <x v="8"/>
    <x v="8"/>
    <x v="0"/>
    <x v="8"/>
    <x v="1"/>
  </r>
  <r>
    <x v="41"/>
    <x v="121"/>
    <x v="11"/>
    <x v="8"/>
    <x v="0"/>
    <x v="8"/>
    <x v="1"/>
  </r>
  <r>
    <x v="41"/>
    <x v="122"/>
    <x v="1"/>
    <x v="8"/>
    <x v="0"/>
    <x v="8"/>
    <x v="1"/>
  </r>
  <r>
    <x v="41"/>
    <x v="123"/>
    <x v="8"/>
    <x v="8"/>
    <x v="0"/>
    <x v="8"/>
    <x v="1"/>
  </r>
  <r>
    <x v="41"/>
    <x v="124"/>
    <x v="11"/>
    <x v="8"/>
    <x v="0"/>
    <x v="8"/>
    <x v="1"/>
  </r>
  <r>
    <x v="41"/>
    <x v="125"/>
    <x v="8"/>
    <x v="8"/>
    <x v="0"/>
    <x v="8"/>
    <x v="1"/>
  </r>
  <r>
    <x v="41"/>
    <x v="126"/>
    <x v="0"/>
    <x v="8"/>
    <x v="0"/>
    <x v="8"/>
    <x v="1"/>
  </r>
  <r>
    <x v="41"/>
    <x v="127"/>
    <x v="15"/>
    <x v="8"/>
    <x v="0"/>
    <x v="8"/>
    <x v="1"/>
  </r>
  <r>
    <x v="41"/>
    <x v="128"/>
    <x v="18"/>
    <x v="8"/>
    <x v="0"/>
    <x v="8"/>
    <x v="1"/>
  </r>
  <r>
    <x v="41"/>
    <x v="129"/>
    <x v="2"/>
    <x v="8"/>
    <x v="0"/>
    <x v="8"/>
    <x v="1"/>
  </r>
  <r>
    <x v="41"/>
    <x v="130"/>
    <x v="15"/>
    <x v="8"/>
    <x v="0"/>
    <x v="8"/>
    <x v="1"/>
  </r>
  <r>
    <x v="41"/>
    <x v="131"/>
    <x v="11"/>
    <x v="8"/>
    <x v="0"/>
    <x v="8"/>
    <x v="1"/>
  </r>
  <r>
    <x v="41"/>
    <x v="132"/>
    <x v="11"/>
    <x v="8"/>
    <x v="0"/>
    <x v="8"/>
    <x v="1"/>
  </r>
  <r>
    <x v="42"/>
    <x v="0"/>
    <x v="11"/>
    <x v="8"/>
    <x v="0"/>
    <x v="8"/>
    <x v="1"/>
  </r>
  <r>
    <x v="42"/>
    <x v="1"/>
    <x v="11"/>
    <x v="8"/>
    <x v="0"/>
    <x v="8"/>
    <x v="1"/>
  </r>
  <r>
    <x v="42"/>
    <x v="2"/>
    <x v="11"/>
    <x v="8"/>
    <x v="0"/>
    <x v="8"/>
    <x v="1"/>
  </r>
  <r>
    <x v="42"/>
    <x v="3"/>
    <x v="11"/>
    <x v="8"/>
    <x v="0"/>
    <x v="8"/>
    <x v="1"/>
  </r>
  <r>
    <x v="42"/>
    <x v="4"/>
    <x v="11"/>
    <x v="8"/>
    <x v="0"/>
    <x v="8"/>
    <x v="1"/>
  </r>
  <r>
    <x v="42"/>
    <x v="5"/>
    <x v="11"/>
    <x v="8"/>
    <x v="0"/>
    <x v="8"/>
    <x v="1"/>
  </r>
  <r>
    <x v="42"/>
    <x v="6"/>
    <x v="11"/>
    <x v="8"/>
    <x v="0"/>
    <x v="8"/>
    <x v="1"/>
  </r>
  <r>
    <x v="42"/>
    <x v="7"/>
    <x v="11"/>
    <x v="8"/>
    <x v="0"/>
    <x v="8"/>
    <x v="1"/>
  </r>
  <r>
    <x v="42"/>
    <x v="8"/>
    <x v="11"/>
    <x v="8"/>
    <x v="0"/>
    <x v="8"/>
    <x v="1"/>
  </r>
  <r>
    <x v="42"/>
    <x v="9"/>
    <x v="11"/>
    <x v="8"/>
    <x v="0"/>
    <x v="8"/>
    <x v="1"/>
  </r>
  <r>
    <x v="42"/>
    <x v="10"/>
    <x v="11"/>
    <x v="8"/>
    <x v="0"/>
    <x v="8"/>
    <x v="1"/>
  </r>
  <r>
    <x v="42"/>
    <x v="11"/>
    <x v="11"/>
    <x v="8"/>
    <x v="0"/>
    <x v="8"/>
    <x v="1"/>
  </r>
  <r>
    <x v="42"/>
    <x v="12"/>
    <x v="11"/>
    <x v="8"/>
    <x v="0"/>
    <x v="8"/>
    <x v="1"/>
  </r>
  <r>
    <x v="42"/>
    <x v="13"/>
    <x v="11"/>
    <x v="8"/>
    <x v="0"/>
    <x v="8"/>
    <x v="1"/>
  </r>
  <r>
    <x v="42"/>
    <x v="14"/>
    <x v="11"/>
    <x v="8"/>
    <x v="0"/>
    <x v="8"/>
    <x v="1"/>
  </r>
  <r>
    <x v="42"/>
    <x v="15"/>
    <x v="11"/>
    <x v="8"/>
    <x v="0"/>
    <x v="8"/>
    <x v="1"/>
  </r>
  <r>
    <x v="42"/>
    <x v="16"/>
    <x v="11"/>
    <x v="8"/>
    <x v="0"/>
    <x v="8"/>
    <x v="1"/>
  </r>
  <r>
    <x v="42"/>
    <x v="17"/>
    <x v="11"/>
    <x v="8"/>
    <x v="0"/>
    <x v="8"/>
    <x v="1"/>
  </r>
  <r>
    <x v="42"/>
    <x v="18"/>
    <x v="11"/>
    <x v="8"/>
    <x v="0"/>
    <x v="8"/>
    <x v="1"/>
  </r>
  <r>
    <x v="42"/>
    <x v="19"/>
    <x v="11"/>
    <x v="8"/>
    <x v="0"/>
    <x v="8"/>
    <x v="1"/>
  </r>
  <r>
    <x v="42"/>
    <x v="20"/>
    <x v="11"/>
    <x v="8"/>
    <x v="0"/>
    <x v="8"/>
    <x v="1"/>
  </r>
  <r>
    <x v="42"/>
    <x v="21"/>
    <x v="11"/>
    <x v="8"/>
    <x v="0"/>
    <x v="8"/>
    <x v="1"/>
  </r>
  <r>
    <x v="42"/>
    <x v="22"/>
    <x v="11"/>
    <x v="8"/>
    <x v="0"/>
    <x v="8"/>
    <x v="1"/>
  </r>
  <r>
    <x v="42"/>
    <x v="23"/>
    <x v="11"/>
    <x v="8"/>
    <x v="0"/>
    <x v="8"/>
    <x v="1"/>
  </r>
  <r>
    <x v="42"/>
    <x v="24"/>
    <x v="11"/>
    <x v="8"/>
    <x v="0"/>
    <x v="8"/>
    <x v="1"/>
  </r>
  <r>
    <x v="42"/>
    <x v="25"/>
    <x v="11"/>
    <x v="8"/>
    <x v="0"/>
    <x v="8"/>
    <x v="1"/>
  </r>
  <r>
    <x v="42"/>
    <x v="26"/>
    <x v="11"/>
    <x v="8"/>
    <x v="0"/>
    <x v="8"/>
    <x v="1"/>
  </r>
  <r>
    <x v="42"/>
    <x v="27"/>
    <x v="11"/>
    <x v="8"/>
    <x v="0"/>
    <x v="8"/>
    <x v="1"/>
  </r>
  <r>
    <x v="42"/>
    <x v="28"/>
    <x v="11"/>
    <x v="8"/>
    <x v="0"/>
    <x v="8"/>
    <x v="1"/>
  </r>
  <r>
    <x v="42"/>
    <x v="29"/>
    <x v="11"/>
    <x v="8"/>
    <x v="0"/>
    <x v="8"/>
    <x v="1"/>
  </r>
  <r>
    <x v="42"/>
    <x v="30"/>
    <x v="11"/>
    <x v="8"/>
    <x v="0"/>
    <x v="8"/>
    <x v="1"/>
  </r>
  <r>
    <x v="42"/>
    <x v="31"/>
    <x v="11"/>
    <x v="8"/>
    <x v="0"/>
    <x v="8"/>
    <x v="1"/>
  </r>
  <r>
    <x v="42"/>
    <x v="32"/>
    <x v="11"/>
    <x v="8"/>
    <x v="0"/>
    <x v="8"/>
    <x v="1"/>
  </r>
  <r>
    <x v="42"/>
    <x v="33"/>
    <x v="11"/>
    <x v="8"/>
    <x v="0"/>
    <x v="8"/>
    <x v="1"/>
  </r>
  <r>
    <x v="42"/>
    <x v="34"/>
    <x v="11"/>
    <x v="8"/>
    <x v="0"/>
    <x v="8"/>
    <x v="1"/>
  </r>
  <r>
    <x v="42"/>
    <x v="35"/>
    <x v="11"/>
    <x v="8"/>
    <x v="0"/>
    <x v="8"/>
    <x v="1"/>
  </r>
  <r>
    <x v="42"/>
    <x v="36"/>
    <x v="11"/>
    <x v="8"/>
    <x v="0"/>
    <x v="8"/>
    <x v="1"/>
  </r>
  <r>
    <x v="42"/>
    <x v="37"/>
    <x v="11"/>
    <x v="8"/>
    <x v="0"/>
    <x v="8"/>
    <x v="1"/>
  </r>
  <r>
    <x v="42"/>
    <x v="38"/>
    <x v="11"/>
    <x v="8"/>
    <x v="0"/>
    <x v="8"/>
    <x v="1"/>
  </r>
  <r>
    <x v="42"/>
    <x v="39"/>
    <x v="11"/>
    <x v="8"/>
    <x v="0"/>
    <x v="8"/>
    <x v="1"/>
  </r>
  <r>
    <x v="42"/>
    <x v="40"/>
    <x v="11"/>
    <x v="8"/>
    <x v="0"/>
    <x v="8"/>
    <x v="1"/>
  </r>
  <r>
    <x v="42"/>
    <x v="41"/>
    <x v="11"/>
    <x v="8"/>
    <x v="0"/>
    <x v="8"/>
    <x v="1"/>
  </r>
  <r>
    <x v="42"/>
    <x v="42"/>
    <x v="11"/>
    <x v="8"/>
    <x v="0"/>
    <x v="8"/>
    <x v="1"/>
  </r>
  <r>
    <x v="42"/>
    <x v="43"/>
    <x v="11"/>
    <x v="8"/>
    <x v="0"/>
    <x v="8"/>
    <x v="1"/>
  </r>
  <r>
    <x v="42"/>
    <x v="44"/>
    <x v="11"/>
    <x v="8"/>
    <x v="0"/>
    <x v="8"/>
    <x v="1"/>
  </r>
  <r>
    <x v="42"/>
    <x v="45"/>
    <x v="11"/>
    <x v="8"/>
    <x v="0"/>
    <x v="8"/>
    <x v="1"/>
  </r>
  <r>
    <x v="42"/>
    <x v="46"/>
    <x v="11"/>
    <x v="8"/>
    <x v="0"/>
    <x v="8"/>
    <x v="1"/>
  </r>
  <r>
    <x v="42"/>
    <x v="47"/>
    <x v="11"/>
    <x v="8"/>
    <x v="0"/>
    <x v="8"/>
    <x v="1"/>
  </r>
  <r>
    <x v="42"/>
    <x v="48"/>
    <x v="11"/>
    <x v="8"/>
    <x v="0"/>
    <x v="8"/>
    <x v="1"/>
  </r>
  <r>
    <x v="42"/>
    <x v="49"/>
    <x v="11"/>
    <x v="8"/>
    <x v="0"/>
    <x v="8"/>
    <x v="1"/>
  </r>
  <r>
    <x v="42"/>
    <x v="50"/>
    <x v="11"/>
    <x v="8"/>
    <x v="0"/>
    <x v="8"/>
    <x v="1"/>
  </r>
  <r>
    <x v="42"/>
    <x v="51"/>
    <x v="11"/>
    <x v="8"/>
    <x v="0"/>
    <x v="8"/>
    <x v="1"/>
  </r>
  <r>
    <x v="42"/>
    <x v="52"/>
    <x v="11"/>
    <x v="8"/>
    <x v="0"/>
    <x v="8"/>
    <x v="1"/>
  </r>
  <r>
    <x v="42"/>
    <x v="53"/>
    <x v="11"/>
    <x v="8"/>
    <x v="0"/>
    <x v="8"/>
    <x v="1"/>
  </r>
  <r>
    <x v="42"/>
    <x v="54"/>
    <x v="11"/>
    <x v="8"/>
    <x v="0"/>
    <x v="8"/>
    <x v="1"/>
  </r>
  <r>
    <x v="42"/>
    <x v="55"/>
    <x v="11"/>
    <x v="8"/>
    <x v="0"/>
    <x v="8"/>
    <x v="1"/>
  </r>
  <r>
    <x v="42"/>
    <x v="56"/>
    <x v="11"/>
    <x v="8"/>
    <x v="0"/>
    <x v="8"/>
    <x v="1"/>
  </r>
  <r>
    <x v="42"/>
    <x v="57"/>
    <x v="11"/>
    <x v="8"/>
    <x v="0"/>
    <x v="8"/>
    <x v="1"/>
  </r>
  <r>
    <x v="42"/>
    <x v="58"/>
    <x v="11"/>
    <x v="8"/>
    <x v="0"/>
    <x v="8"/>
    <x v="1"/>
  </r>
  <r>
    <x v="42"/>
    <x v="59"/>
    <x v="11"/>
    <x v="8"/>
    <x v="0"/>
    <x v="8"/>
    <x v="1"/>
  </r>
  <r>
    <x v="42"/>
    <x v="60"/>
    <x v="11"/>
    <x v="8"/>
    <x v="0"/>
    <x v="8"/>
    <x v="1"/>
  </r>
  <r>
    <x v="42"/>
    <x v="61"/>
    <x v="11"/>
    <x v="8"/>
    <x v="0"/>
    <x v="8"/>
    <x v="1"/>
  </r>
  <r>
    <x v="42"/>
    <x v="62"/>
    <x v="11"/>
    <x v="8"/>
    <x v="0"/>
    <x v="8"/>
    <x v="1"/>
  </r>
  <r>
    <x v="42"/>
    <x v="63"/>
    <x v="11"/>
    <x v="8"/>
    <x v="0"/>
    <x v="8"/>
    <x v="1"/>
  </r>
  <r>
    <x v="42"/>
    <x v="64"/>
    <x v="11"/>
    <x v="8"/>
    <x v="0"/>
    <x v="8"/>
    <x v="1"/>
  </r>
  <r>
    <x v="42"/>
    <x v="65"/>
    <x v="11"/>
    <x v="8"/>
    <x v="0"/>
    <x v="8"/>
    <x v="1"/>
  </r>
  <r>
    <x v="42"/>
    <x v="66"/>
    <x v="11"/>
    <x v="8"/>
    <x v="0"/>
    <x v="8"/>
    <x v="1"/>
  </r>
  <r>
    <x v="42"/>
    <x v="67"/>
    <x v="11"/>
    <x v="8"/>
    <x v="0"/>
    <x v="8"/>
    <x v="1"/>
  </r>
  <r>
    <x v="42"/>
    <x v="68"/>
    <x v="11"/>
    <x v="8"/>
    <x v="0"/>
    <x v="8"/>
    <x v="1"/>
  </r>
  <r>
    <x v="42"/>
    <x v="69"/>
    <x v="11"/>
    <x v="8"/>
    <x v="0"/>
    <x v="8"/>
    <x v="1"/>
  </r>
  <r>
    <x v="42"/>
    <x v="70"/>
    <x v="11"/>
    <x v="8"/>
    <x v="0"/>
    <x v="8"/>
    <x v="1"/>
  </r>
  <r>
    <x v="42"/>
    <x v="71"/>
    <x v="11"/>
    <x v="8"/>
    <x v="0"/>
    <x v="8"/>
    <x v="1"/>
  </r>
  <r>
    <x v="42"/>
    <x v="72"/>
    <x v="11"/>
    <x v="8"/>
    <x v="0"/>
    <x v="8"/>
    <x v="1"/>
  </r>
  <r>
    <x v="42"/>
    <x v="73"/>
    <x v="11"/>
    <x v="8"/>
    <x v="0"/>
    <x v="8"/>
    <x v="1"/>
  </r>
  <r>
    <x v="42"/>
    <x v="74"/>
    <x v="11"/>
    <x v="8"/>
    <x v="0"/>
    <x v="8"/>
    <x v="1"/>
  </r>
  <r>
    <x v="42"/>
    <x v="75"/>
    <x v="11"/>
    <x v="8"/>
    <x v="0"/>
    <x v="8"/>
    <x v="1"/>
  </r>
  <r>
    <x v="42"/>
    <x v="76"/>
    <x v="11"/>
    <x v="8"/>
    <x v="0"/>
    <x v="8"/>
    <x v="1"/>
  </r>
  <r>
    <x v="42"/>
    <x v="77"/>
    <x v="11"/>
    <x v="8"/>
    <x v="0"/>
    <x v="8"/>
    <x v="1"/>
  </r>
  <r>
    <x v="42"/>
    <x v="78"/>
    <x v="11"/>
    <x v="8"/>
    <x v="0"/>
    <x v="8"/>
    <x v="1"/>
  </r>
  <r>
    <x v="42"/>
    <x v="79"/>
    <x v="11"/>
    <x v="8"/>
    <x v="0"/>
    <x v="8"/>
    <x v="1"/>
  </r>
  <r>
    <x v="42"/>
    <x v="80"/>
    <x v="11"/>
    <x v="8"/>
    <x v="0"/>
    <x v="8"/>
    <x v="1"/>
  </r>
  <r>
    <x v="42"/>
    <x v="81"/>
    <x v="11"/>
    <x v="8"/>
    <x v="0"/>
    <x v="8"/>
    <x v="1"/>
  </r>
  <r>
    <x v="42"/>
    <x v="82"/>
    <x v="11"/>
    <x v="8"/>
    <x v="0"/>
    <x v="8"/>
    <x v="1"/>
  </r>
  <r>
    <x v="42"/>
    <x v="83"/>
    <x v="11"/>
    <x v="8"/>
    <x v="0"/>
    <x v="8"/>
    <x v="1"/>
  </r>
  <r>
    <x v="42"/>
    <x v="84"/>
    <x v="11"/>
    <x v="8"/>
    <x v="0"/>
    <x v="8"/>
    <x v="1"/>
  </r>
  <r>
    <x v="42"/>
    <x v="85"/>
    <x v="11"/>
    <x v="8"/>
    <x v="0"/>
    <x v="8"/>
    <x v="1"/>
  </r>
  <r>
    <x v="42"/>
    <x v="86"/>
    <x v="11"/>
    <x v="8"/>
    <x v="0"/>
    <x v="8"/>
    <x v="1"/>
  </r>
  <r>
    <x v="42"/>
    <x v="87"/>
    <x v="11"/>
    <x v="8"/>
    <x v="0"/>
    <x v="8"/>
    <x v="1"/>
  </r>
  <r>
    <x v="42"/>
    <x v="88"/>
    <x v="11"/>
    <x v="8"/>
    <x v="0"/>
    <x v="8"/>
    <x v="1"/>
  </r>
  <r>
    <x v="42"/>
    <x v="89"/>
    <x v="11"/>
    <x v="8"/>
    <x v="0"/>
    <x v="8"/>
    <x v="1"/>
  </r>
  <r>
    <x v="42"/>
    <x v="90"/>
    <x v="11"/>
    <x v="8"/>
    <x v="0"/>
    <x v="8"/>
    <x v="1"/>
  </r>
  <r>
    <x v="42"/>
    <x v="91"/>
    <x v="11"/>
    <x v="8"/>
    <x v="0"/>
    <x v="8"/>
    <x v="1"/>
  </r>
  <r>
    <x v="42"/>
    <x v="92"/>
    <x v="11"/>
    <x v="8"/>
    <x v="0"/>
    <x v="8"/>
    <x v="1"/>
  </r>
  <r>
    <x v="42"/>
    <x v="93"/>
    <x v="11"/>
    <x v="8"/>
    <x v="0"/>
    <x v="8"/>
    <x v="1"/>
  </r>
  <r>
    <x v="42"/>
    <x v="94"/>
    <x v="11"/>
    <x v="8"/>
    <x v="0"/>
    <x v="8"/>
    <x v="1"/>
  </r>
  <r>
    <x v="42"/>
    <x v="95"/>
    <x v="11"/>
    <x v="8"/>
    <x v="0"/>
    <x v="8"/>
    <x v="1"/>
  </r>
  <r>
    <x v="42"/>
    <x v="96"/>
    <x v="11"/>
    <x v="8"/>
    <x v="0"/>
    <x v="8"/>
    <x v="1"/>
  </r>
  <r>
    <x v="42"/>
    <x v="97"/>
    <x v="11"/>
    <x v="8"/>
    <x v="0"/>
    <x v="8"/>
    <x v="1"/>
  </r>
  <r>
    <x v="42"/>
    <x v="98"/>
    <x v="11"/>
    <x v="8"/>
    <x v="0"/>
    <x v="8"/>
    <x v="1"/>
  </r>
  <r>
    <x v="42"/>
    <x v="99"/>
    <x v="11"/>
    <x v="8"/>
    <x v="0"/>
    <x v="8"/>
    <x v="1"/>
  </r>
  <r>
    <x v="42"/>
    <x v="100"/>
    <x v="11"/>
    <x v="8"/>
    <x v="0"/>
    <x v="8"/>
    <x v="1"/>
  </r>
  <r>
    <x v="42"/>
    <x v="101"/>
    <x v="11"/>
    <x v="8"/>
    <x v="0"/>
    <x v="8"/>
    <x v="1"/>
  </r>
  <r>
    <x v="42"/>
    <x v="102"/>
    <x v="11"/>
    <x v="8"/>
    <x v="0"/>
    <x v="8"/>
    <x v="1"/>
  </r>
  <r>
    <x v="42"/>
    <x v="103"/>
    <x v="11"/>
    <x v="8"/>
    <x v="0"/>
    <x v="8"/>
    <x v="1"/>
  </r>
  <r>
    <x v="42"/>
    <x v="104"/>
    <x v="11"/>
    <x v="8"/>
    <x v="0"/>
    <x v="8"/>
    <x v="1"/>
  </r>
  <r>
    <x v="42"/>
    <x v="105"/>
    <x v="11"/>
    <x v="8"/>
    <x v="0"/>
    <x v="8"/>
    <x v="1"/>
  </r>
  <r>
    <x v="42"/>
    <x v="106"/>
    <x v="11"/>
    <x v="8"/>
    <x v="0"/>
    <x v="8"/>
    <x v="1"/>
  </r>
  <r>
    <x v="42"/>
    <x v="107"/>
    <x v="11"/>
    <x v="8"/>
    <x v="0"/>
    <x v="8"/>
    <x v="1"/>
  </r>
  <r>
    <x v="42"/>
    <x v="108"/>
    <x v="11"/>
    <x v="8"/>
    <x v="0"/>
    <x v="8"/>
    <x v="1"/>
  </r>
  <r>
    <x v="42"/>
    <x v="109"/>
    <x v="11"/>
    <x v="8"/>
    <x v="0"/>
    <x v="8"/>
    <x v="1"/>
  </r>
  <r>
    <x v="42"/>
    <x v="110"/>
    <x v="11"/>
    <x v="8"/>
    <x v="0"/>
    <x v="8"/>
    <x v="1"/>
  </r>
  <r>
    <x v="42"/>
    <x v="111"/>
    <x v="11"/>
    <x v="8"/>
    <x v="0"/>
    <x v="8"/>
    <x v="1"/>
  </r>
  <r>
    <x v="42"/>
    <x v="112"/>
    <x v="11"/>
    <x v="8"/>
    <x v="0"/>
    <x v="8"/>
    <x v="1"/>
  </r>
  <r>
    <x v="42"/>
    <x v="113"/>
    <x v="11"/>
    <x v="8"/>
    <x v="0"/>
    <x v="8"/>
    <x v="1"/>
  </r>
  <r>
    <x v="42"/>
    <x v="114"/>
    <x v="11"/>
    <x v="8"/>
    <x v="0"/>
    <x v="8"/>
    <x v="1"/>
  </r>
  <r>
    <x v="42"/>
    <x v="115"/>
    <x v="11"/>
    <x v="8"/>
    <x v="0"/>
    <x v="8"/>
    <x v="1"/>
  </r>
  <r>
    <x v="42"/>
    <x v="116"/>
    <x v="11"/>
    <x v="8"/>
    <x v="0"/>
    <x v="8"/>
    <x v="1"/>
  </r>
  <r>
    <x v="42"/>
    <x v="117"/>
    <x v="11"/>
    <x v="8"/>
    <x v="0"/>
    <x v="8"/>
    <x v="1"/>
  </r>
  <r>
    <x v="42"/>
    <x v="118"/>
    <x v="11"/>
    <x v="8"/>
    <x v="0"/>
    <x v="8"/>
    <x v="1"/>
  </r>
  <r>
    <x v="42"/>
    <x v="119"/>
    <x v="11"/>
    <x v="8"/>
    <x v="0"/>
    <x v="8"/>
    <x v="1"/>
  </r>
  <r>
    <x v="42"/>
    <x v="120"/>
    <x v="11"/>
    <x v="8"/>
    <x v="0"/>
    <x v="8"/>
    <x v="1"/>
  </r>
  <r>
    <x v="42"/>
    <x v="121"/>
    <x v="11"/>
    <x v="8"/>
    <x v="0"/>
    <x v="8"/>
    <x v="1"/>
  </r>
  <r>
    <x v="42"/>
    <x v="122"/>
    <x v="11"/>
    <x v="8"/>
    <x v="0"/>
    <x v="8"/>
    <x v="1"/>
  </r>
  <r>
    <x v="42"/>
    <x v="123"/>
    <x v="11"/>
    <x v="8"/>
    <x v="0"/>
    <x v="8"/>
    <x v="1"/>
  </r>
  <r>
    <x v="42"/>
    <x v="124"/>
    <x v="11"/>
    <x v="8"/>
    <x v="0"/>
    <x v="8"/>
    <x v="1"/>
  </r>
  <r>
    <x v="42"/>
    <x v="125"/>
    <x v="11"/>
    <x v="8"/>
    <x v="0"/>
    <x v="8"/>
    <x v="1"/>
  </r>
  <r>
    <x v="42"/>
    <x v="126"/>
    <x v="11"/>
    <x v="8"/>
    <x v="0"/>
    <x v="8"/>
    <x v="1"/>
  </r>
  <r>
    <x v="42"/>
    <x v="127"/>
    <x v="11"/>
    <x v="8"/>
    <x v="0"/>
    <x v="8"/>
    <x v="1"/>
  </r>
  <r>
    <x v="42"/>
    <x v="128"/>
    <x v="11"/>
    <x v="8"/>
    <x v="0"/>
    <x v="8"/>
    <x v="1"/>
  </r>
  <r>
    <x v="42"/>
    <x v="129"/>
    <x v="11"/>
    <x v="8"/>
    <x v="0"/>
    <x v="8"/>
    <x v="1"/>
  </r>
  <r>
    <x v="42"/>
    <x v="130"/>
    <x v="11"/>
    <x v="8"/>
    <x v="0"/>
    <x v="8"/>
    <x v="1"/>
  </r>
  <r>
    <x v="42"/>
    <x v="131"/>
    <x v="11"/>
    <x v="8"/>
    <x v="0"/>
    <x v="8"/>
    <x v="1"/>
  </r>
  <r>
    <x v="42"/>
    <x v="132"/>
    <x v="11"/>
    <x v="8"/>
    <x v="0"/>
    <x v="8"/>
    <x v="1"/>
  </r>
  <r>
    <x v="43"/>
    <x v="0"/>
    <x v="11"/>
    <x v="8"/>
    <x v="0"/>
    <x v="8"/>
    <x v="1"/>
  </r>
  <r>
    <x v="43"/>
    <x v="1"/>
    <x v="11"/>
    <x v="8"/>
    <x v="0"/>
    <x v="8"/>
    <x v="1"/>
  </r>
  <r>
    <x v="43"/>
    <x v="2"/>
    <x v="11"/>
    <x v="8"/>
    <x v="0"/>
    <x v="8"/>
    <x v="1"/>
  </r>
  <r>
    <x v="43"/>
    <x v="3"/>
    <x v="11"/>
    <x v="8"/>
    <x v="0"/>
    <x v="8"/>
    <x v="1"/>
  </r>
  <r>
    <x v="43"/>
    <x v="4"/>
    <x v="11"/>
    <x v="8"/>
    <x v="0"/>
    <x v="8"/>
    <x v="1"/>
  </r>
  <r>
    <x v="43"/>
    <x v="5"/>
    <x v="11"/>
    <x v="8"/>
    <x v="0"/>
    <x v="8"/>
    <x v="1"/>
  </r>
  <r>
    <x v="43"/>
    <x v="6"/>
    <x v="11"/>
    <x v="8"/>
    <x v="0"/>
    <x v="8"/>
    <x v="1"/>
  </r>
  <r>
    <x v="43"/>
    <x v="7"/>
    <x v="11"/>
    <x v="8"/>
    <x v="0"/>
    <x v="8"/>
    <x v="1"/>
  </r>
  <r>
    <x v="43"/>
    <x v="8"/>
    <x v="11"/>
    <x v="8"/>
    <x v="0"/>
    <x v="8"/>
    <x v="1"/>
  </r>
  <r>
    <x v="43"/>
    <x v="9"/>
    <x v="11"/>
    <x v="8"/>
    <x v="0"/>
    <x v="8"/>
    <x v="1"/>
  </r>
  <r>
    <x v="43"/>
    <x v="10"/>
    <x v="11"/>
    <x v="8"/>
    <x v="0"/>
    <x v="8"/>
    <x v="1"/>
  </r>
  <r>
    <x v="43"/>
    <x v="11"/>
    <x v="11"/>
    <x v="8"/>
    <x v="0"/>
    <x v="8"/>
    <x v="1"/>
  </r>
  <r>
    <x v="43"/>
    <x v="12"/>
    <x v="11"/>
    <x v="8"/>
    <x v="0"/>
    <x v="8"/>
    <x v="1"/>
  </r>
  <r>
    <x v="43"/>
    <x v="13"/>
    <x v="11"/>
    <x v="8"/>
    <x v="0"/>
    <x v="8"/>
    <x v="1"/>
  </r>
  <r>
    <x v="43"/>
    <x v="14"/>
    <x v="11"/>
    <x v="8"/>
    <x v="0"/>
    <x v="8"/>
    <x v="1"/>
  </r>
  <r>
    <x v="43"/>
    <x v="15"/>
    <x v="11"/>
    <x v="8"/>
    <x v="0"/>
    <x v="8"/>
    <x v="1"/>
  </r>
  <r>
    <x v="43"/>
    <x v="16"/>
    <x v="11"/>
    <x v="8"/>
    <x v="0"/>
    <x v="8"/>
    <x v="1"/>
  </r>
  <r>
    <x v="43"/>
    <x v="17"/>
    <x v="11"/>
    <x v="8"/>
    <x v="0"/>
    <x v="8"/>
    <x v="1"/>
  </r>
  <r>
    <x v="43"/>
    <x v="18"/>
    <x v="11"/>
    <x v="8"/>
    <x v="0"/>
    <x v="8"/>
    <x v="1"/>
  </r>
  <r>
    <x v="43"/>
    <x v="19"/>
    <x v="11"/>
    <x v="8"/>
    <x v="0"/>
    <x v="8"/>
    <x v="1"/>
  </r>
  <r>
    <x v="43"/>
    <x v="20"/>
    <x v="11"/>
    <x v="8"/>
    <x v="0"/>
    <x v="8"/>
    <x v="1"/>
  </r>
  <r>
    <x v="43"/>
    <x v="21"/>
    <x v="11"/>
    <x v="8"/>
    <x v="0"/>
    <x v="8"/>
    <x v="1"/>
  </r>
  <r>
    <x v="43"/>
    <x v="22"/>
    <x v="11"/>
    <x v="8"/>
    <x v="0"/>
    <x v="8"/>
    <x v="1"/>
  </r>
  <r>
    <x v="43"/>
    <x v="23"/>
    <x v="11"/>
    <x v="8"/>
    <x v="0"/>
    <x v="8"/>
    <x v="1"/>
  </r>
  <r>
    <x v="43"/>
    <x v="24"/>
    <x v="11"/>
    <x v="8"/>
    <x v="0"/>
    <x v="8"/>
    <x v="1"/>
  </r>
  <r>
    <x v="43"/>
    <x v="25"/>
    <x v="11"/>
    <x v="8"/>
    <x v="0"/>
    <x v="8"/>
    <x v="1"/>
  </r>
  <r>
    <x v="43"/>
    <x v="26"/>
    <x v="11"/>
    <x v="8"/>
    <x v="0"/>
    <x v="8"/>
    <x v="1"/>
  </r>
  <r>
    <x v="43"/>
    <x v="27"/>
    <x v="11"/>
    <x v="8"/>
    <x v="0"/>
    <x v="8"/>
    <x v="1"/>
  </r>
  <r>
    <x v="43"/>
    <x v="28"/>
    <x v="11"/>
    <x v="8"/>
    <x v="0"/>
    <x v="8"/>
    <x v="1"/>
  </r>
  <r>
    <x v="43"/>
    <x v="29"/>
    <x v="11"/>
    <x v="8"/>
    <x v="0"/>
    <x v="8"/>
    <x v="1"/>
  </r>
  <r>
    <x v="43"/>
    <x v="30"/>
    <x v="11"/>
    <x v="8"/>
    <x v="0"/>
    <x v="8"/>
    <x v="1"/>
  </r>
  <r>
    <x v="43"/>
    <x v="31"/>
    <x v="11"/>
    <x v="8"/>
    <x v="0"/>
    <x v="8"/>
    <x v="1"/>
  </r>
  <r>
    <x v="43"/>
    <x v="32"/>
    <x v="11"/>
    <x v="8"/>
    <x v="0"/>
    <x v="8"/>
    <x v="1"/>
  </r>
  <r>
    <x v="43"/>
    <x v="33"/>
    <x v="11"/>
    <x v="8"/>
    <x v="0"/>
    <x v="8"/>
    <x v="1"/>
  </r>
  <r>
    <x v="43"/>
    <x v="34"/>
    <x v="11"/>
    <x v="8"/>
    <x v="0"/>
    <x v="8"/>
    <x v="1"/>
  </r>
  <r>
    <x v="43"/>
    <x v="35"/>
    <x v="11"/>
    <x v="8"/>
    <x v="0"/>
    <x v="8"/>
    <x v="1"/>
  </r>
  <r>
    <x v="43"/>
    <x v="36"/>
    <x v="11"/>
    <x v="8"/>
    <x v="0"/>
    <x v="8"/>
    <x v="1"/>
  </r>
  <r>
    <x v="43"/>
    <x v="37"/>
    <x v="11"/>
    <x v="8"/>
    <x v="0"/>
    <x v="8"/>
    <x v="1"/>
  </r>
  <r>
    <x v="43"/>
    <x v="38"/>
    <x v="11"/>
    <x v="8"/>
    <x v="0"/>
    <x v="8"/>
    <x v="1"/>
  </r>
  <r>
    <x v="43"/>
    <x v="39"/>
    <x v="11"/>
    <x v="8"/>
    <x v="0"/>
    <x v="8"/>
    <x v="1"/>
  </r>
  <r>
    <x v="43"/>
    <x v="40"/>
    <x v="11"/>
    <x v="8"/>
    <x v="0"/>
    <x v="8"/>
    <x v="1"/>
  </r>
  <r>
    <x v="43"/>
    <x v="41"/>
    <x v="11"/>
    <x v="8"/>
    <x v="0"/>
    <x v="8"/>
    <x v="1"/>
  </r>
  <r>
    <x v="43"/>
    <x v="42"/>
    <x v="11"/>
    <x v="8"/>
    <x v="0"/>
    <x v="8"/>
    <x v="1"/>
  </r>
  <r>
    <x v="43"/>
    <x v="43"/>
    <x v="11"/>
    <x v="8"/>
    <x v="0"/>
    <x v="8"/>
    <x v="1"/>
  </r>
  <r>
    <x v="43"/>
    <x v="44"/>
    <x v="11"/>
    <x v="8"/>
    <x v="0"/>
    <x v="8"/>
    <x v="1"/>
  </r>
  <r>
    <x v="43"/>
    <x v="45"/>
    <x v="11"/>
    <x v="8"/>
    <x v="0"/>
    <x v="8"/>
    <x v="1"/>
  </r>
  <r>
    <x v="43"/>
    <x v="46"/>
    <x v="11"/>
    <x v="8"/>
    <x v="0"/>
    <x v="8"/>
    <x v="1"/>
  </r>
  <r>
    <x v="43"/>
    <x v="47"/>
    <x v="11"/>
    <x v="8"/>
    <x v="0"/>
    <x v="8"/>
    <x v="1"/>
  </r>
  <r>
    <x v="43"/>
    <x v="48"/>
    <x v="11"/>
    <x v="8"/>
    <x v="0"/>
    <x v="8"/>
    <x v="1"/>
  </r>
  <r>
    <x v="43"/>
    <x v="49"/>
    <x v="11"/>
    <x v="8"/>
    <x v="0"/>
    <x v="8"/>
    <x v="1"/>
  </r>
  <r>
    <x v="43"/>
    <x v="50"/>
    <x v="11"/>
    <x v="8"/>
    <x v="0"/>
    <x v="8"/>
    <x v="1"/>
  </r>
  <r>
    <x v="43"/>
    <x v="51"/>
    <x v="11"/>
    <x v="8"/>
    <x v="0"/>
    <x v="8"/>
    <x v="1"/>
  </r>
  <r>
    <x v="43"/>
    <x v="52"/>
    <x v="11"/>
    <x v="8"/>
    <x v="0"/>
    <x v="8"/>
    <x v="1"/>
  </r>
  <r>
    <x v="43"/>
    <x v="53"/>
    <x v="11"/>
    <x v="8"/>
    <x v="0"/>
    <x v="8"/>
    <x v="1"/>
  </r>
  <r>
    <x v="43"/>
    <x v="54"/>
    <x v="11"/>
    <x v="8"/>
    <x v="0"/>
    <x v="8"/>
    <x v="1"/>
  </r>
  <r>
    <x v="43"/>
    <x v="55"/>
    <x v="11"/>
    <x v="8"/>
    <x v="0"/>
    <x v="8"/>
    <x v="1"/>
  </r>
  <r>
    <x v="43"/>
    <x v="56"/>
    <x v="11"/>
    <x v="8"/>
    <x v="0"/>
    <x v="8"/>
    <x v="1"/>
  </r>
  <r>
    <x v="43"/>
    <x v="57"/>
    <x v="11"/>
    <x v="8"/>
    <x v="0"/>
    <x v="8"/>
    <x v="1"/>
  </r>
  <r>
    <x v="43"/>
    <x v="58"/>
    <x v="11"/>
    <x v="8"/>
    <x v="0"/>
    <x v="8"/>
    <x v="1"/>
  </r>
  <r>
    <x v="43"/>
    <x v="59"/>
    <x v="11"/>
    <x v="8"/>
    <x v="0"/>
    <x v="8"/>
    <x v="1"/>
  </r>
  <r>
    <x v="43"/>
    <x v="60"/>
    <x v="11"/>
    <x v="8"/>
    <x v="0"/>
    <x v="8"/>
    <x v="1"/>
  </r>
  <r>
    <x v="43"/>
    <x v="61"/>
    <x v="11"/>
    <x v="8"/>
    <x v="0"/>
    <x v="8"/>
    <x v="1"/>
  </r>
  <r>
    <x v="43"/>
    <x v="62"/>
    <x v="11"/>
    <x v="8"/>
    <x v="0"/>
    <x v="8"/>
    <x v="1"/>
  </r>
  <r>
    <x v="43"/>
    <x v="63"/>
    <x v="11"/>
    <x v="8"/>
    <x v="0"/>
    <x v="8"/>
    <x v="1"/>
  </r>
  <r>
    <x v="43"/>
    <x v="64"/>
    <x v="11"/>
    <x v="8"/>
    <x v="0"/>
    <x v="8"/>
    <x v="1"/>
  </r>
  <r>
    <x v="43"/>
    <x v="65"/>
    <x v="11"/>
    <x v="8"/>
    <x v="0"/>
    <x v="8"/>
    <x v="1"/>
  </r>
  <r>
    <x v="43"/>
    <x v="66"/>
    <x v="11"/>
    <x v="8"/>
    <x v="0"/>
    <x v="8"/>
    <x v="1"/>
  </r>
  <r>
    <x v="43"/>
    <x v="67"/>
    <x v="11"/>
    <x v="8"/>
    <x v="0"/>
    <x v="8"/>
    <x v="1"/>
  </r>
  <r>
    <x v="43"/>
    <x v="68"/>
    <x v="11"/>
    <x v="8"/>
    <x v="0"/>
    <x v="8"/>
    <x v="1"/>
  </r>
  <r>
    <x v="43"/>
    <x v="69"/>
    <x v="11"/>
    <x v="8"/>
    <x v="0"/>
    <x v="8"/>
    <x v="1"/>
  </r>
  <r>
    <x v="43"/>
    <x v="70"/>
    <x v="11"/>
    <x v="8"/>
    <x v="0"/>
    <x v="8"/>
    <x v="1"/>
  </r>
  <r>
    <x v="43"/>
    <x v="71"/>
    <x v="11"/>
    <x v="8"/>
    <x v="0"/>
    <x v="8"/>
    <x v="1"/>
  </r>
  <r>
    <x v="43"/>
    <x v="72"/>
    <x v="11"/>
    <x v="8"/>
    <x v="0"/>
    <x v="8"/>
    <x v="1"/>
  </r>
  <r>
    <x v="43"/>
    <x v="73"/>
    <x v="11"/>
    <x v="8"/>
    <x v="0"/>
    <x v="8"/>
    <x v="1"/>
  </r>
  <r>
    <x v="43"/>
    <x v="74"/>
    <x v="11"/>
    <x v="8"/>
    <x v="0"/>
    <x v="8"/>
    <x v="1"/>
  </r>
  <r>
    <x v="43"/>
    <x v="75"/>
    <x v="11"/>
    <x v="8"/>
    <x v="0"/>
    <x v="8"/>
    <x v="1"/>
  </r>
  <r>
    <x v="43"/>
    <x v="76"/>
    <x v="11"/>
    <x v="8"/>
    <x v="0"/>
    <x v="8"/>
    <x v="1"/>
  </r>
  <r>
    <x v="43"/>
    <x v="77"/>
    <x v="11"/>
    <x v="8"/>
    <x v="0"/>
    <x v="8"/>
    <x v="1"/>
  </r>
  <r>
    <x v="43"/>
    <x v="78"/>
    <x v="11"/>
    <x v="8"/>
    <x v="0"/>
    <x v="8"/>
    <x v="1"/>
  </r>
  <r>
    <x v="43"/>
    <x v="79"/>
    <x v="11"/>
    <x v="8"/>
    <x v="0"/>
    <x v="8"/>
    <x v="1"/>
  </r>
  <r>
    <x v="43"/>
    <x v="80"/>
    <x v="11"/>
    <x v="8"/>
    <x v="0"/>
    <x v="8"/>
    <x v="1"/>
  </r>
  <r>
    <x v="43"/>
    <x v="81"/>
    <x v="11"/>
    <x v="8"/>
    <x v="0"/>
    <x v="8"/>
    <x v="1"/>
  </r>
  <r>
    <x v="43"/>
    <x v="82"/>
    <x v="11"/>
    <x v="8"/>
    <x v="0"/>
    <x v="8"/>
    <x v="1"/>
  </r>
  <r>
    <x v="43"/>
    <x v="83"/>
    <x v="11"/>
    <x v="8"/>
    <x v="0"/>
    <x v="8"/>
    <x v="1"/>
  </r>
  <r>
    <x v="43"/>
    <x v="84"/>
    <x v="11"/>
    <x v="8"/>
    <x v="0"/>
    <x v="8"/>
    <x v="1"/>
  </r>
  <r>
    <x v="43"/>
    <x v="85"/>
    <x v="11"/>
    <x v="8"/>
    <x v="0"/>
    <x v="8"/>
    <x v="1"/>
  </r>
  <r>
    <x v="43"/>
    <x v="86"/>
    <x v="11"/>
    <x v="8"/>
    <x v="0"/>
    <x v="8"/>
    <x v="1"/>
  </r>
  <r>
    <x v="43"/>
    <x v="87"/>
    <x v="11"/>
    <x v="8"/>
    <x v="0"/>
    <x v="8"/>
    <x v="1"/>
  </r>
  <r>
    <x v="43"/>
    <x v="88"/>
    <x v="11"/>
    <x v="8"/>
    <x v="0"/>
    <x v="8"/>
    <x v="1"/>
  </r>
  <r>
    <x v="43"/>
    <x v="89"/>
    <x v="11"/>
    <x v="8"/>
    <x v="0"/>
    <x v="8"/>
    <x v="1"/>
  </r>
  <r>
    <x v="43"/>
    <x v="90"/>
    <x v="11"/>
    <x v="8"/>
    <x v="0"/>
    <x v="8"/>
    <x v="1"/>
  </r>
  <r>
    <x v="43"/>
    <x v="91"/>
    <x v="11"/>
    <x v="8"/>
    <x v="0"/>
    <x v="8"/>
    <x v="1"/>
  </r>
  <r>
    <x v="43"/>
    <x v="92"/>
    <x v="11"/>
    <x v="8"/>
    <x v="0"/>
    <x v="8"/>
    <x v="1"/>
  </r>
  <r>
    <x v="43"/>
    <x v="93"/>
    <x v="11"/>
    <x v="8"/>
    <x v="0"/>
    <x v="8"/>
    <x v="1"/>
  </r>
  <r>
    <x v="43"/>
    <x v="94"/>
    <x v="11"/>
    <x v="8"/>
    <x v="0"/>
    <x v="8"/>
    <x v="1"/>
  </r>
  <r>
    <x v="43"/>
    <x v="95"/>
    <x v="11"/>
    <x v="8"/>
    <x v="0"/>
    <x v="8"/>
    <x v="1"/>
  </r>
  <r>
    <x v="43"/>
    <x v="96"/>
    <x v="11"/>
    <x v="8"/>
    <x v="0"/>
    <x v="8"/>
    <x v="1"/>
  </r>
  <r>
    <x v="43"/>
    <x v="97"/>
    <x v="11"/>
    <x v="8"/>
    <x v="0"/>
    <x v="8"/>
    <x v="1"/>
  </r>
  <r>
    <x v="43"/>
    <x v="98"/>
    <x v="11"/>
    <x v="8"/>
    <x v="0"/>
    <x v="8"/>
    <x v="1"/>
  </r>
  <r>
    <x v="43"/>
    <x v="99"/>
    <x v="11"/>
    <x v="8"/>
    <x v="0"/>
    <x v="8"/>
    <x v="1"/>
  </r>
  <r>
    <x v="43"/>
    <x v="100"/>
    <x v="11"/>
    <x v="8"/>
    <x v="0"/>
    <x v="8"/>
    <x v="1"/>
  </r>
  <r>
    <x v="43"/>
    <x v="101"/>
    <x v="11"/>
    <x v="8"/>
    <x v="0"/>
    <x v="8"/>
    <x v="1"/>
  </r>
  <r>
    <x v="43"/>
    <x v="102"/>
    <x v="11"/>
    <x v="8"/>
    <x v="0"/>
    <x v="8"/>
    <x v="1"/>
  </r>
  <r>
    <x v="43"/>
    <x v="103"/>
    <x v="11"/>
    <x v="8"/>
    <x v="0"/>
    <x v="8"/>
    <x v="1"/>
  </r>
  <r>
    <x v="43"/>
    <x v="104"/>
    <x v="11"/>
    <x v="8"/>
    <x v="0"/>
    <x v="8"/>
    <x v="1"/>
  </r>
  <r>
    <x v="43"/>
    <x v="105"/>
    <x v="11"/>
    <x v="8"/>
    <x v="0"/>
    <x v="8"/>
    <x v="1"/>
  </r>
  <r>
    <x v="43"/>
    <x v="106"/>
    <x v="11"/>
    <x v="8"/>
    <x v="0"/>
    <x v="8"/>
    <x v="1"/>
  </r>
  <r>
    <x v="43"/>
    <x v="107"/>
    <x v="11"/>
    <x v="8"/>
    <x v="0"/>
    <x v="8"/>
    <x v="1"/>
  </r>
  <r>
    <x v="43"/>
    <x v="108"/>
    <x v="11"/>
    <x v="8"/>
    <x v="0"/>
    <x v="8"/>
    <x v="1"/>
  </r>
  <r>
    <x v="43"/>
    <x v="109"/>
    <x v="11"/>
    <x v="8"/>
    <x v="0"/>
    <x v="8"/>
    <x v="1"/>
  </r>
  <r>
    <x v="43"/>
    <x v="110"/>
    <x v="11"/>
    <x v="8"/>
    <x v="0"/>
    <x v="8"/>
    <x v="1"/>
  </r>
  <r>
    <x v="43"/>
    <x v="111"/>
    <x v="11"/>
    <x v="8"/>
    <x v="0"/>
    <x v="8"/>
    <x v="1"/>
  </r>
  <r>
    <x v="43"/>
    <x v="112"/>
    <x v="11"/>
    <x v="8"/>
    <x v="0"/>
    <x v="8"/>
    <x v="1"/>
  </r>
  <r>
    <x v="43"/>
    <x v="113"/>
    <x v="11"/>
    <x v="8"/>
    <x v="0"/>
    <x v="8"/>
    <x v="1"/>
  </r>
  <r>
    <x v="43"/>
    <x v="114"/>
    <x v="11"/>
    <x v="8"/>
    <x v="0"/>
    <x v="8"/>
    <x v="1"/>
  </r>
  <r>
    <x v="43"/>
    <x v="115"/>
    <x v="11"/>
    <x v="8"/>
    <x v="0"/>
    <x v="8"/>
    <x v="1"/>
  </r>
  <r>
    <x v="43"/>
    <x v="116"/>
    <x v="11"/>
    <x v="8"/>
    <x v="0"/>
    <x v="8"/>
    <x v="1"/>
  </r>
  <r>
    <x v="43"/>
    <x v="117"/>
    <x v="11"/>
    <x v="8"/>
    <x v="0"/>
    <x v="8"/>
    <x v="1"/>
  </r>
  <r>
    <x v="43"/>
    <x v="118"/>
    <x v="11"/>
    <x v="8"/>
    <x v="0"/>
    <x v="8"/>
    <x v="1"/>
  </r>
  <r>
    <x v="43"/>
    <x v="119"/>
    <x v="11"/>
    <x v="8"/>
    <x v="0"/>
    <x v="8"/>
    <x v="1"/>
  </r>
  <r>
    <x v="43"/>
    <x v="120"/>
    <x v="11"/>
    <x v="8"/>
    <x v="0"/>
    <x v="8"/>
    <x v="1"/>
  </r>
  <r>
    <x v="43"/>
    <x v="121"/>
    <x v="11"/>
    <x v="8"/>
    <x v="0"/>
    <x v="8"/>
    <x v="1"/>
  </r>
  <r>
    <x v="43"/>
    <x v="122"/>
    <x v="11"/>
    <x v="8"/>
    <x v="0"/>
    <x v="8"/>
    <x v="1"/>
  </r>
  <r>
    <x v="43"/>
    <x v="123"/>
    <x v="11"/>
    <x v="8"/>
    <x v="0"/>
    <x v="8"/>
    <x v="1"/>
  </r>
  <r>
    <x v="43"/>
    <x v="124"/>
    <x v="11"/>
    <x v="8"/>
    <x v="0"/>
    <x v="8"/>
    <x v="1"/>
  </r>
  <r>
    <x v="43"/>
    <x v="125"/>
    <x v="11"/>
    <x v="8"/>
    <x v="0"/>
    <x v="8"/>
    <x v="1"/>
  </r>
  <r>
    <x v="43"/>
    <x v="126"/>
    <x v="11"/>
    <x v="8"/>
    <x v="0"/>
    <x v="8"/>
    <x v="1"/>
  </r>
  <r>
    <x v="43"/>
    <x v="127"/>
    <x v="11"/>
    <x v="8"/>
    <x v="0"/>
    <x v="8"/>
    <x v="1"/>
  </r>
  <r>
    <x v="43"/>
    <x v="128"/>
    <x v="11"/>
    <x v="8"/>
    <x v="0"/>
    <x v="8"/>
    <x v="1"/>
  </r>
  <r>
    <x v="43"/>
    <x v="129"/>
    <x v="11"/>
    <x v="8"/>
    <x v="0"/>
    <x v="8"/>
    <x v="1"/>
  </r>
  <r>
    <x v="43"/>
    <x v="130"/>
    <x v="11"/>
    <x v="8"/>
    <x v="0"/>
    <x v="8"/>
    <x v="1"/>
  </r>
  <r>
    <x v="43"/>
    <x v="131"/>
    <x v="11"/>
    <x v="8"/>
    <x v="0"/>
    <x v="8"/>
    <x v="1"/>
  </r>
  <r>
    <x v="43"/>
    <x v="132"/>
    <x v="11"/>
    <x v="8"/>
    <x v="0"/>
    <x v="8"/>
    <x v="1"/>
  </r>
  <r>
    <x v="44"/>
    <x v="0"/>
    <x v="10"/>
    <x v="8"/>
    <x v="0"/>
    <x v="8"/>
    <x v="1"/>
  </r>
  <r>
    <x v="44"/>
    <x v="1"/>
    <x v="10"/>
    <x v="8"/>
    <x v="0"/>
    <x v="8"/>
    <x v="1"/>
  </r>
  <r>
    <x v="44"/>
    <x v="2"/>
    <x v="3"/>
    <x v="8"/>
    <x v="0"/>
    <x v="8"/>
    <x v="1"/>
  </r>
  <r>
    <x v="44"/>
    <x v="3"/>
    <x v="3"/>
    <x v="8"/>
    <x v="0"/>
    <x v="8"/>
    <x v="1"/>
  </r>
  <r>
    <x v="44"/>
    <x v="4"/>
    <x v="3"/>
    <x v="8"/>
    <x v="0"/>
    <x v="8"/>
    <x v="1"/>
  </r>
  <r>
    <x v="44"/>
    <x v="5"/>
    <x v="30"/>
    <x v="8"/>
    <x v="0"/>
    <x v="8"/>
    <x v="1"/>
  </r>
  <r>
    <x v="44"/>
    <x v="6"/>
    <x v="11"/>
    <x v="8"/>
    <x v="0"/>
    <x v="8"/>
    <x v="1"/>
  </r>
  <r>
    <x v="44"/>
    <x v="7"/>
    <x v="3"/>
    <x v="8"/>
    <x v="0"/>
    <x v="8"/>
    <x v="1"/>
  </r>
  <r>
    <x v="44"/>
    <x v="8"/>
    <x v="11"/>
    <x v="8"/>
    <x v="0"/>
    <x v="8"/>
    <x v="1"/>
  </r>
  <r>
    <x v="44"/>
    <x v="9"/>
    <x v="3"/>
    <x v="8"/>
    <x v="0"/>
    <x v="8"/>
    <x v="1"/>
  </r>
  <r>
    <x v="44"/>
    <x v="10"/>
    <x v="3"/>
    <x v="8"/>
    <x v="0"/>
    <x v="8"/>
    <x v="1"/>
  </r>
  <r>
    <x v="44"/>
    <x v="11"/>
    <x v="3"/>
    <x v="8"/>
    <x v="0"/>
    <x v="8"/>
    <x v="1"/>
  </r>
  <r>
    <x v="44"/>
    <x v="12"/>
    <x v="3"/>
    <x v="8"/>
    <x v="0"/>
    <x v="8"/>
    <x v="1"/>
  </r>
  <r>
    <x v="44"/>
    <x v="13"/>
    <x v="11"/>
    <x v="8"/>
    <x v="0"/>
    <x v="8"/>
    <x v="1"/>
  </r>
  <r>
    <x v="44"/>
    <x v="14"/>
    <x v="11"/>
    <x v="8"/>
    <x v="0"/>
    <x v="8"/>
    <x v="1"/>
  </r>
  <r>
    <x v="44"/>
    <x v="15"/>
    <x v="30"/>
    <x v="8"/>
    <x v="0"/>
    <x v="8"/>
    <x v="1"/>
  </r>
  <r>
    <x v="44"/>
    <x v="16"/>
    <x v="29"/>
    <x v="8"/>
    <x v="0"/>
    <x v="8"/>
    <x v="1"/>
  </r>
  <r>
    <x v="44"/>
    <x v="17"/>
    <x v="11"/>
    <x v="8"/>
    <x v="0"/>
    <x v="8"/>
    <x v="1"/>
  </r>
  <r>
    <x v="44"/>
    <x v="18"/>
    <x v="29"/>
    <x v="8"/>
    <x v="0"/>
    <x v="8"/>
    <x v="1"/>
  </r>
  <r>
    <x v="44"/>
    <x v="19"/>
    <x v="29"/>
    <x v="8"/>
    <x v="0"/>
    <x v="8"/>
    <x v="1"/>
  </r>
  <r>
    <x v="44"/>
    <x v="20"/>
    <x v="11"/>
    <x v="8"/>
    <x v="0"/>
    <x v="8"/>
    <x v="1"/>
  </r>
  <r>
    <x v="44"/>
    <x v="21"/>
    <x v="29"/>
    <x v="8"/>
    <x v="0"/>
    <x v="8"/>
    <x v="1"/>
  </r>
  <r>
    <x v="44"/>
    <x v="22"/>
    <x v="30"/>
    <x v="8"/>
    <x v="0"/>
    <x v="8"/>
    <x v="1"/>
  </r>
  <r>
    <x v="44"/>
    <x v="23"/>
    <x v="11"/>
    <x v="8"/>
    <x v="0"/>
    <x v="8"/>
    <x v="1"/>
  </r>
  <r>
    <x v="44"/>
    <x v="24"/>
    <x v="11"/>
    <x v="8"/>
    <x v="0"/>
    <x v="8"/>
    <x v="1"/>
  </r>
  <r>
    <x v="44"/>
    <x v="25"/>
    <x v="11"/>
    <x v="8"/>
    <x v="0"/>
    <x v="8"/>
    <x v="1"/>
  </r>
  <r>
    <x v="44"/>
    <x v="26"/>
    <x v="29"/>
    <x v="8"/>
    <x v="0"/>
    <x v="8"/>
    <x v="1"/>
  </r>
  <r>
    <x v="44"/>
    <x v="27"/>
    <x v="11"/>
    <x v="8"/>
    <x v="0"/>
    <x v="8"/>
    <x v="1"/>
  </r>
  <r>
    <x v="44"/>
    <x v="28"/>
    <x v="3"/>
    <x v="8"/>
    <x v="0"/>
    <x v="8"/>
    <x v="1"/>
  </r>
  <r>
    <x v="44"/>
    <x v="29"/>
    <x v="11"/>
    <x v="8"/>
    <x v="0"/>
    <x v="8"/>
    <x v="1"/>
  </r>
  <r>
    <x v="44"/>
    <x v="30"/>
    <x v="11"/>
    <x v="8"/>
    <x v="0"/>
    <x v="8"/>
    <x v="1"/>
  </r>
  <r>
    <x v="44"/>
    <x v="31"/>
    <x v="11"/>
    <x v="8"/>
    <x v="0"/>
    <x v="8"/>
    <x v="1"/>
  </r>
  <r>
    <x v="44"/>
    <x v="32"/>
    <x v="11"/>
    <x v="8"/>
    <x v="0"/>
    <x v="8"/>
    <x v="1"/>
  </r>
  <r>
    <x v="44"/>
    <x v="33"/>
    <x v="11"/>
    <x v="8"/>
    <x v="0"/>
    <x v="8"/>
    <x v="1"/>
  </r>
  <r>
    <x v="44"/>
    <x v="34"/>
    <x v="11"/>
    <x v="8"/>
    <x v="0"/>
    <x v="8"/>
    <x v="1"/>
  </r>
  <r>
    <x v="44"/>
    <x v="35"/>
    <x v="10"/>
    <x v="8"/>
    <x v="0"/>
    <x v="8"/>
    <x v="1"/>
  </r>
  <r>
    <x v="44"/>
    <x v="36"/>
    <x v="30"/>
    <x v="8"/>
    <x v="0"/>
    <x v="8"/>
    <x v="1"/>
  </r>
  <r>
    <x v="44"/>
    <x v="37"/>
    <x v="29"/>
    <x v="8"/>
    <x v="0"/>
    <x v="8"/>
    <x v="1"/>
  </r>
  <r>
    <x v="44"/>
    <x v="38"/>
    <x v="29"/>
    <x v="8"/>
    <x v="0"/>
    <x v="8"/>
    <x v="1"/>
  </r>
  <r>
    <x v="44"/>
    <x v="39"/>
    <x v="11"/>
    <x v="8"/>
    <x v="0"/>
    <x v="8"/>
    <x v="1"/>
  </r>
  <r>
    <x v="44"/>
    <x v="40"/>
    <x v="29"/>
    <x v="8"/>
    <x v="0"/>
    <x v="8"/>
    <x v="1"/>
  </r>
  <r>
    <x v="44"/>
    <x v="41"/>
    <x v="11"/>
    <x v="8"/>
    <x v="0"/>
    <x v="8"/>
    <x v="1"/>
  </r>
  <r>
    <x v="44"/>
    <x v="42"/>
    <x v="29"/>
    <x v="8"/>
    <x v="0"/>
    <x v="8"/>
    <x v="1"/>
  </r>
  <r>
    <x v="44"/>
    <x v="43"/>
    <x v="30"/>
    <x v="8"/>
    <x v="0"/>
    <x v="8"/>
    <x v="1"/>
  </r>
  <r>
    <x v="44"/>
    <x v="44"/>
    <x v="10"/>
    <x v="8"/>
    <x v="0"/>
    <x v="8"/>
    <x v="1"/>
  </r>
  <r>
    <x v="44"/>
    <x v="45"/>
    <x v="9"/>
    <x v="8"/>
    <x v="0"/>
    <x v="8"/>
    <x v="1"/>
  </r>
  <r>
    <x v="44"/>
    <x v="46"/>
    <x v="11"/>
    <x v="8"/>
    <x v="0"/>
    <x v="8"/>
    <x v="1"/>
  </r>
  <r>
    <x v="44"/>
    <x v="47"/>
    <x v="29"/>
    <x v="8"/>
    <x v="0"/>
    <x v="8"/>
    <x v="1"/>
  </r>
  <r>
    <x v="44"/>
    <x v="48"/>
    <x v="11"/>
    <x v="8"/>
    <x v="0"/>
    <x v="8"/>
    <x v="1"/>
  </r>
  <r>
    <x v="44"/>
    <x v="49"/>
    <x v="11"/>
    <x v="8"/>
    <x v="0"/>
    <x v="8"/>
    <x v="1"/>
  </r>
  <r>
    <x v="44"/>
    <x v="50"/>
    <x v="11"/>
    <x v="8"/>
    <x v="0"/>
    <x v="8"/>
    <x v="1"/>
  </r>
  <r>
    <x v="44"/>
    <x v="51"/>
    <x v="29"/>
    <x v="8"/>
    <x v="0"/>
    <x v="8"/>
    <x v="1"/>
  </r>
  <r>
    <x v="44"/>
    <x v="52"/>
    <x v="11"/>
    <x v="8"/>
    <x v="0"/>
    <x v="8"/>
    <x v="1"/>
  </r>
  <r>
    <x v="44"/>
    <x v="53"/>
    <x v="29"/>
    <x v="8"/>
    <x v="0"/>
    <x v="8"/>
    <x v="1"/>
  </r>
  <r>
    <x v="44"/>
    <x v="54"/>
    <x v="30"/>
    <x v="8"/>
    <x v="0"/>
    <x v="8"/>
    <x v="1"/>
  </r>
  <r>
    <x v="44"/>
    <x v="55"/>
    <x v="11"/>
    <x v="8"/>
    <x v="0"/>
    <x v="8"/>
    <x v="1"/>
  </r>
  <r>
    <x v="44"/>
    <x v="56"/>
    <x v="29"/>
    <x v="8"/>
    <x v="0"/>
    <x v="8"/>
    <x v="1"/>
  </r>
  <r>
    <x v="44"/>
    <x v="57"/>
    <x v="30"/>
    <x v="8"/>
    <x v="0"/>
    <x v="8"/>
    <x v="1"/>
  </r>
  <r>
    <x v="44"/>
    <x v="58"/>
    <x v="30"/>
    <x v="8"/>
    <x v="0"/>
    <x v="8"/>
    <x v="1"/>
  </r>
  <r>
    <x v="44"/>
    <x v="59"/>
    <x v="29"/>
    <x v="8"/>
    <x v="0"/>
    <x v="8"/>
    <x v="1"/>
  </r>
  <r>
    <x v="44"/>
    <x v="60"/>
    <x v="29"/>
    <x v="8"/>
    <x v="0"/>
    <x v="8"/>
    <x v="1"/>
  </r>
  <r>
    <x v="44"/>
    <x v="61"/>
    <x v="11"/>
    <x v="8"/>
    <x v="0"/>
    <x v="8"/>
    <x v="1"/>
  </r>
  <r>
    <x v="44"/>
    <x v="62"/>
    <x v="11"/>
    <x v="8"/>
    <x v="0"/>
    <x v="8"/>
    <x v="1"/>
  </r>
  <r>
    <x v="44"/>
    <x v="63"/>
    <x v="11"/>
    <x v="8"/>
    <x v="0"/>
    <x v="8"/>
    <x v="1"/>
  </r>
  <r>
    <x v="44"/>
    <x v="64"/>
    <x v="11"/>
    <x v="8"/>
    <x v="0"/>
    <x v="8"/>
    <x v="1"/>
  </r>
  <r>
    <x v="44"/>
    <x v="65"/>
    <x v="11"/>
    <x v="8"/>
    <x v="0"/>
    <x v="8"/>
    <x v="1"/>
  </r>
  <r>
    <x v="44"/>
    <x v="66"/>
    <x v="11"/>
    <x v="8"/>
    <x v="0"/>
    <x v="8"/>
    <x v="1"/>
  </r>
  <r>
    <x v="44"/>
    <x v="67"/>
    <x v="11"/>
    <x v="8"/>
    <x v="0"/>
    <x v="8"/>
    <x v="1"/>
  </r>
  <r>
    <x v="44"/>
    <x v="68"/>
    <x v="11"/>
    <x v="8"/>
    <x v="0"/>
    <x v="8"/>
    <x v="1"/>
  </r>
  <r>
    <x v="44"/>
    <x v="69"/>
    <x v="11"/>
    <x v="8"/>
    <x v="0"/>
    <x v="8"/>
    <x v="1"/>
  </r>
  <r>
    <x v="44"/>
    <x v="70"/>
    <x v="11"/>
    <x v="8"/>
    <x v="0"/>
    <x v="8"/>
    <x v="1"/>
  </r>
  <r>
    <x v="44"/>
    <x v="71"/>
    <x v="11"/>
    <x v="8"/>
    <x v="0"/>
    <x v="8"/>
    <x v="1"/>
  </r>
  <r>
    <x v="44"/>
    <x v="72"/>
    <x v="11"/>
    <x v="8"/>
    <x v="0"/>
    <x v="8"/>
    <x v="1"/>
  </r>
  <r>
    <x v="44"/>
    <x v="73"/>
    <x v="11"/>
    <x v="8"/>
    <x v="0"/>
    <x v="8"/>
    <x v="1"/>
  </r>
  <r>
    <x v="44"/>
    <x v="74"/>
    <x v="11"/>
    <x v="8"/>
    <x v="0"/>
    <x v="8"/>
    <x v="1"/>
  </r>
  <r>
    <x v="44"/>
    <x v="75"/>
    <x v="11"/>
    <x v="8"/>
    <x v="0"/>
    <x v="8"/>
    <x v="1"/>
  </r>
  <r>
    <x v="44"/>
    <x v="76"/>
    <x v="11"/>
    <x v="8"/>
    <x v="0"/>
    <x v="8"/>
    <x v="1"/>
  </r>
  <r>
    <x v="44"/>
    <x v="77"/>
    <x v="11"/>
    <x v="8"/>
    <x v="0"/>
    <x v="8"/>
    <x v="1"/>
  </r>
  <r>
    <x v="44"/>
    <x v="78"/>
    <x v="11"/>
    <x v="8"/>
    <x v="0"/>
    <x v="8"/>
    <x v="1"/>
  </r>
  <r>
    <x v="44"/>
    <x v="79"/>
    <x v="11"/>
    <x v="8"/>
    <x v="0"/>
    <x v="8"/>
    <x v="1"/>
  </r>
  <r>
    <x v="44"/>
    <x v="80"/>
    <x v="11"/>
    <x v="8"/>
    <x v="0"/>
    <x v="8"/>
    <x v="1"/>
  </r>
  <r>
    <x v="44"/>
    <x v="81"/>
    <x v="11"/>
    <x v="8"/>
    <x v="0"/>
    <x v="8"/>
    <x v="1"/>
  </r>
  <r>
    <x v="44"/>
    <x v="82"/>
    <x v="11"/>
    <x v="8"/>
    <x v="0"/>
    <x v="8"/>
    <x v="1"/>
  </r>
  <r>
    <x v="44"/>
    <x v="83"/>
    <x v="11"/>
    <x v="8"/>
    <x v="0"/>
    <x v="8"/>
    <x v="1"/>
  </r>
  <r>
    <x v="44"/>
    <x v="84"/>
    <x v="11"/>
    <x v="8"/>
    <x v="0"/>
    <x v="8"/>
    <x v="1"/>
  </r>
  <r>
    <x v="44"/>
    <x v="85"/>
    <x v="11"/>
    <x v="8"/>
    <x v="0"/>
    <x v="8"/>
    <x v="1"/>
  </r>
  <r>
    <x v="44"/>
    <x v="86"/>
    <x v="11"/>
    <x v="8"/>
    <x v="0"/>
    <x v="8"/>
    <x v="1"/>
  </r>
  <r>
    <x v="44"/>
    <x v="87"/>
    <x v="11"/>
    <x v="8"/>
    <x v="0"/>
    <x v="8"/>
    <x v="1"/>
  </r>
  <r>
    <x v="44"/>
    <x v="88"/>
    <x v="11"/>
    <x v="8"/>
    <x v="0"/>
    <x v="8"/>
    <x v="1"/>
  </r>
  <r>
    <x v="44"/>
    <x v="89"/>
    <x v="11"/>
    <x v="8"/>
    <x v="0"/>
    <x v="8"/>
    <x v="1"/>
  </r>
  <r>
    <x v="44"/>
    <x v="90"/>
    <x v="26"/>
    <x v="8"/>
    <x v="0"/>
    <x v="8"/>
    <x v="1"/>
  </r>
  <r>
    <x v="44"/>
    <x v="91"/>
    <x v="29"/>
    <x v="8"/>
    <x v="0"/>
    <x v="8"/>
    <x v="1"/>
  </r>
  <r>
    <x v="44"/>
    <x v="92"/>
    <x v="30"/>
    <x v="8"/>
    <x v="0"/>
    <x v="8"/>
    <x v="1"/>
  </r>
  <r>
    <x v="44"/>
    <x v="93"/>
    <x v="29"/>
    <x v="8"/>
    <x v="0"/>
    <x v="8"/>
    <x v="1"/>
  </r>
  <r>
    <x v="44"/>
    <x v="94"/>
    <x v="29"/>
    <x v="8"/>
    <x v="0"/>
    <x v="8"/>
    <x v="1"/>
  </r>
  <r>
    <x v="44"/>
    <x v="95"/>
    <x v="10"/>
    <x v="8"/>
    <x v="0"/>
    <x v="8"/>
    <x v="1"/>
  </r>
  <r>
    <x v="44"/>
    <x v="96"/>
    <x v="11"/>
    <x v="8"/>
    <x v="0"/>
    <x v="8"/>
    <x v="1"/>
  </r>
  <r>
    <x v="44"/>
    <x v="97"/>
    <x v="29"/>
    <x v="8"/>
    <x v="0"/>
    <x v="8"/>
    <x v="1"/>
  </r>
  <r>
    <x v="44"/>
    <x v="98"/>
    <x v="10"/>
    <x v="8"/>
    <x v="0"/>
    <x v="8"/>
    <x v="1"/>
  </r>
  <r>
    <x v="44"/>
    <x v="99"/>
    <x v="30"/>
    <x v="8"/>
    <x v="0"/>
    <x v="8"/>
    <x v="1"/>
  </r>
  <r>
    <x v="44"/>
    <x v="100"/>
    <x v="29"/>
    <x v="8"/>
    <x v="0"/>
    <x v="8"/>
    <x v="1"/>
  </r>
  <r>
    <x v="44"/>
    <x v="101"/>
    <x v="30"/>
    <x v="8"/>
    <x v="0"/>
    <x v="8"/>
    <x v="1"/>
  </r>
  <r>
    <x v="44"/>
    <x v="102"/>
    <x v="29"/>
    <x v="8"/>
    <x v="0"/>
    <x v="8"/>
    <x v="1"/>
  </r>
  <r>
    <x v="44"/>
    <x v="103"/>
    <x v="11"/>
    <x v="8"/>
    <x v="0"/>
    <x v="8"/>
    <x v="1"/>
  </r>
  <r>
    <x v="44"/>
    <x v="104"/>
    <x v="11"/>
    <x v="8"/>
    <x v="0"/>
    <x v="8"/>
    <x v="1"/>
  </r>
  <r>
    <x v="44"/>
    <x v="105"/>
    <x v="30"/>
    <x v="8"/>
    <x v="0"/>
    <x v="8"/>
    <x v="1"/>
  </r>
  <r>
    <x v="44"/>
    <x v="106"/>
    <x v="3"/>
    <x v="8"/>
    <x v="0"/>
    <x v="8"/>
    <x v="1"/>
  </r>
  <r>
    <x v="44"/>
    <x v="107"/>
    <x v="29"/>
    <x v="8"/>
    <x v="0"/>
    <x v="8"/>
    <x v="1"/>
  </r>
  <r>
    <x v="44"/>
    <x v="108"/>
    <x v="10"/>
    <x v="8"/>
    <x v="0"/>
    <x v="8"/>
    <x v="1"/>
  </r>
  <r>
    <x v="44"/>
    <x v="109"/>
    <x v="10"/>
    <x v="8"/>
    <x v="0"/>
    <x v="8"/>
    <x v="1"/>
  </r>
  <r>
    <x v="44"/>
    <x v="110"/>
    <x v="11"/>
    <x v="8"/>
    <x v="0"/>
    <x v="8"/>
    <x v="1"/>
  </r>
  <r>
    <x v="44"/>
    <x v="111"/>
    <x v="30"/>
    <x v="8"/>
    <x v="0"/>
    <x v="8"/>
    <x v="1"/>
  </r>
  <r>
    <x v="44"/>
    <x v="112"/>
    <x v="29"/>
    <x v="8"/>
    <x v="0"/>
    <x v="8"/>
    <x v="1"/>
  </r>
  <r>
    <x v="44"/>
    <x v="113"/>
    <x v="30"/>
    <x v="8"/>
    <x v="0"/>
    <x v="8"/>
    <x v="1"/>
  </r>
  <r>
    <x v="44"/>
    <x v="114"/>
    <x v="29"/>
    <x v="8"/>
    <x v="0"/>
    <x v="8"/>
    <x v="1"/>
  </r>
  <r>
    <x v="44"/>
    <x v="115"/>
    <x v="3"/>
    <x v="8"/>
    <x v="0"/>
    <x v="8"/>
    <x v="1"/>
  </r>
  <r>
    <x v="44"/>
    <x v="116"/>
    <x v="30"/>
    <x v="8"/>
    <x v="0"/>
    <x v="8"/>
    <x v="1"/>
  </r>
  <r>
    <x v="44"/>
    <x v="117"/>
    <x v="11"/>
    <x v="8"/>
    <x v="0"/>
    <x v="8"/>
    <x v="1"/>
  </r>
  <r>
    <x v="44"/>
    <x v="118"/>
    <x v="10"/>
    <x v="8"/>
    <x v="0"/>
    <x v="8"/>
    <x v="1"/>
  </r>
  <r>
    <x v="44"/>
    <x v="119"/>
    <x v="9"/>
    <x v="8"/>
    <x v="0"/>
    <x v="8"/>
    <x v="1"/>
  </r>
  <r>
    <x v="44"/>
    <x v="120"/>
    <x v="10"/>
    <x v="8"/>
    <x v="0"/>
    <x v="8"/>
    <x v="1"/>
  </r>
  <r>
    <x v="44"/>
    <x v="121"/>
    <x v="11"/>
    <x v="8"/>
    <x v="0"/>
    <x v="8"/>
    <x v="1"/>
  </r>
  <r>
    <x v="44"/>
    <x v="122"/>
    <x v="3"/>
    <x v="8"/>
    <x v="0"/>
    <x v="8"/>
    <x v="1"/>
  </r>
  <r>
    <x v="44"/>
    <x v="123"/>
    <x v="29"/>
    <x v="8"/>
    <x v="0"/>
    <x v="8"/>
    <x v="1"/>
  </r>
  <r>
    <x v="44"/>
    <x v="124"/>
    <x v="11"/>
    <x v="8"/>
    <x v="0"/>
    <x v="8"/>
    <x v="1"/>
  </r>
  <r>
    <x v="44"/>
    <x v="125"/>
    <x v="29"/>
    <x v="8"/>
    <x v="0"/>
    <x v="8"/>
    <x v="1"/>
  </r>
  <r>
    <x v="44"/>
    <x v="126"/>
    <x v="10"/>
    <x v="8"/>
    <x v="0"/>
    <x v="8"/>
    <x v="1"/>
  </r>
  <r>
    <x v="44"/>
    <x v="127"/>
    <x v="30"/>
    <x v="8"/>
    <x v="0"/>
    <x v="8"/>
    <x v="1"/>
  </r>
  <r>
    <x v="44"/>
    <x v="128"/>
    <x v="10"/>
    <x v="8"/>
    <x v="0"/>
    <x v="8"/>
    <x v="1"/>
  </r>
  <r>
    <x v="44"/>
    <x v="129"/>
    <x v="11"/>
    <x v="8"/>
    <x v="0"/>
    <x v="8"/>
    <x v="1"/>
  </r>
  <r>
    <x v="44"/>
    <x v="130"/>
    <x v="30"/>
    <x v="8"/>
    <x v="0"/>
    <x v="8"/>
    <x v="1"/>
  </r>
  <r>
    <x v="44"/>
    <x v="131"/>
    <x v="11"/>
    <x v="8"/>
    <x v="0"/>
    <x v="8"/>
    <x v="1"/>
  </r>
  <r>
    <x v="44"/>
    <x v="132"/>
    <x v="11"/>
    <x v="8"/>
    <x v="0"/>
    <x v="8"/>
    <x v="1"/>
  </r>
  <r>
    <x v="45"/>
    <x v="0"/>
    <x v="3"/>
    <x v="8"/>
    <x v="0"/>
    <x v="8"/>
    <x v="1"/>
  </r>
  <r>
    <x v="45"/>
    <x v="1"/>
    <x v="3"/>
    <x v="8"/>
    <x v="0"/>
    <x v="8"/>
    <x v="1"/>
  </r>
  <r>
    <x v="45"/>
    <x v="2"/>
    <x v="3"/>
    <x v="8"/>
    <x v="0"/>
    <x v="8"/>
    <x v="1"/>
  </r>
  <r>
    <x v="45"/>
    <x v="3"/>
    <x v="3"/>
    <x v="8"/>
    <x v="0"/>
    <x v="8"/>
    <x v="1"/>
  </r>
  <r>
    <x v="45"/>
    <x v="4"/>
    <x v="3"/>
    <x v="8"/>
    <x v="0"/>
    <x v="8"/>
    <x v="1"/>
  </r>
  <r>
    <x v="45"/>
    <x v="5"/>
    <x v="3"/>
    <x v="8"/>
    <x v="0"/>
    <x v="8"/>
    <x v="1"/>
  </r>
  <r>
    <x v="45"/>
    <x v="6"/>
    <x v="3"/>
    <x v="8"/>
    <x v="0"/>
    <x v="8"/>
    <x v="1"/>
  </r>
  <r>
    <x v="45"/>
    <x v="7"/>
    <x v="3"/>
    <x v="8"/>
    <x v="0"/>
    <x v="8"/>
    <x v="1"/>
  </r>
  <r>
    <x v="45"/>
    <x v="8"/>
    <x v="3"/>
    <x v="8"/>
    <x v="0"/>
    <x v="8"/>
    <x v="1"/>
  </r>
  <r>
    <x v="45"/>
    <x v="9"/>
    <x v="3"/>
    <x v="8"/>
    <x v="0"/>
    <x v="8"/>
    <x v="1"/>
  </r>
  <r>
    <x v="45"/>
    <x v="10"/>
    <x v="3"/>
    <x v="8"/>
    <x v="0"/>
    <x v="8"/>
    <x v="1"/>
  </r>
  <r>
    <x v="45"/>
    <x v="11"/>
    <x v="3"/>
    <x v="8"/>
    <x v="0"/>
    <x v="8"/>
    <x v="1"/>
  </r>
  <r>
    <x v="45"/>
    <x v="12"/>
    <x v="3"/>
    <x v="8"/>
    <x v="0"/>
    <x v="8"/>
    <x v="1"/>
  </r>
  <r>
    <x v="45"/>
    <x v="13"/>
    <x v="3"/>
    <x v="8"/>
    <x v="0"/>
    <x v="8"/>
    <x v="1"/>
  </r>
  <r>
    <x v="45"/>
    <x v="14"/>
    <x v="3"/>
    <x v="8"/>
    <x v="0"/>
    <x v="8"/>
    <x v="1"/>
  </r>
  <r>
    <x v="45"/>
    <x v="15"/>
    <x v="3"/>
    <x v="8"/>
    <x v="0"/>
    <x v="8"/>
    <x v="1"/>
  </r>
  <r>
    <x v="45"/>
    <x v="16"/>
    <x v="3"/>
    <x v="8"/>
    <x v="0"/>
    <x v="8"/>
    <x v="1"/>
  </r>
  <r>
    <x v="45"/>
    <x v="17"/>
    <x v="3"/>
    <x v="8"/>
    <x v="0"/>
    <x v="8"/>
    <x v="1"/>
  </r>
  <r>
    <x v="45"/>
    <x v="18"/>
    <x v="3"/>
    <x v="8"/>
    <x v="0"/>
    <x v="8"/>
    <x v="1"/>
  </r>
  <r>
    <x v="45"/>
    <x v="19"/>
    <x v="3"/>
    <x v="8"/>
    <x v="0"/>
    <x v="8"/>
    <x v="1"/>
  </r>
  <r>
    <x v="45"/>
    <x v="20"/>
    <x v="3"/>
    <x v="8"/>
    <x v="0"/>
    <x v="8"/>
    <x v="1"/>
  </r>
  <r>
    <x v="45"/>
    <x v="21"/>
    <x v="3"/>
    <x v="8"/>
    <x v="0"/>
    <x v="8"/>
    <x v="1"/>
  </r>
  <r>
    <x v="45"/>
    <x v="22"/>
    <x v="3"/>
    <x v="8"/>
    <x v="0"/>
    <x v="8"/>
    <x v="1"/>
  </r>
  <r>
    <x v="45"/>
    <x v="23"/>
    <x v="3"/>
    <x v="8"/>
    <x v="0"/>
    <x v="8"/>
    <x v="1"/>
  </r>
  <r>
    <x v="45"/>
    <x v="24"/>
    <x v="3"/>
    <x v="8"/>
    <x v="0"/>
    <x v="8"/>
    <x v="1"/>
  </r>
  <r>
    <x v="45"/>
    <x v="25"/>
    <x v="3"/>
    <x v="8"/>
    <x v="0"/>
    <x v="8"/>
    <x v="1"/>
  </r>
  <r>
    <x v="45"/>
    <x v="26"/>
    <x v="3"/>
    <x v="8"/>
    <x v="0"/>
    <x v="8"/>
    <x v="1"/>
  </r>
  <r>
    <x v="45"/>
    <x v="27"/>
    <x v="3"/>
    <x v="8"/>
    <x v="0"/>
    <x v="8"/>
    <x v="1"/>
  </r>
  <r>
    <x v="45"/>
    <x v="28"/>
    <x v="3"/>
    <x v="8"/>
    <x v="0"/>
    <x v="8"/>
    <x v="1"/>
  </r>
  <r>
    <x v="45"/>
    <x v="29"/>
    <x v="3"/>
    <x v="8"/>
    <x v="0"/>
    <x v="8"/>
    <x v="1"/>
  </r>
  <r>
    <x v="45"/>
    <x v="30"/>
    <x v="3"/>
    <x v="8"/>
    <x v="0"/>
    <x v="8"/>
    <x v="1"/>
  </r>
  <r>
    <x v="45"/>
    <x v="31"/>
    <x v="3"/>
    <x v="8"/>
    <x v="0"/>
    <x v="8"/>
    <x v="1"/>
  </r>
  <r>
    <x v="45"/>
    <x v="32"/>
    <x v="3"/>
    <x v="8"/>
    <x v="0"/>
    <x v="8"/>
    <x v="1"/>
  </r>
  <r>
    <x v="45"/>
    <x v="33"/>
    <x v="3"/>
    <x v="8"/>
    <x v="0"/>
    <x v="8"/>
    <x v="1"/>
  </r>
  <r>
    <x v="45"/>
    <x v="34"/>
    <x v="3"/>
    <x v="8"/>
    <x v="0"/>
    <x v="8"/>
    <x v="1"/>
  </r>
  <r>
    <x v="45"/>
    <x v="35"/>
    <x v="3"/>
    <x v="8"/>
    <x v="0"/>
    <x v="8"/>
    <x v="1"/>
  </r>
  <r>
    <x v="45"/>
    <x v="36"/>
    <x v="3"/>
    <x v="8"/>
    <x v="0"/>
    <x v="8"/>
    <x v="1"/>
  </r>
  <r>
    <x v="45"/>
    <x v="37"/>
    <x v="3"/>
    <x v="8"/>
    <x v="0"/>
    <x v="8"/>
    <x v="1"/>
  </r>
  <r>
    <x v="45"/>
    <x v="38"/>
    <x v="3"/>
    <x v="8"/>
    <x v="0"/>
    <x v="8"/>
    <x v="1"/>
  </r>
  <r>
    <x v="45"/>
    <x v="39"/>
    <x v="3"/>
    <x v="8"/>
    <x v="0"/>
    <x v="8"/>
    <x v="1"/>
  </r>
  <r>
    <x v="45"/>
    <x v="40"/>
    <x v="3"/>
    <x v="8"/>
    <x v="0"/>
    <x v="8"/>
    <x v="1"/>
  </r>
  <r>
    <x v="45"/>
    <x v="41"/>
    <x v="3"/>
    <x v="8"/>
    <x v="0"/>
    <x v="8"/>
    <x v="1"/>
  </r>
  <r>
    <x v="45"/>
    <x v="42"/>
    <x v="3"/>
    <x v="8"/>
    <x v="0"/>
    <x v="8"/>
    <x v="1"/>
  </r>
  <r>
    <x v="45"/>
    <x v="43"/>
    <x v="3"/>
    <x v="8"/>
    <x v="0"/>
    <x v="8"/>
    <x v="1"/>
  </r>
  <r>
    <x v="45"/>
    <x v="44"/>
    <x v="3"/>
    <x v="8"/>
    <x v="0"/>
    <x v="8"/>
    <x v="1"/>
  </r>
  <r>
    <x v="45"/>
    <x v="45"/>
    <x v="3"/>
    <x v="8"/>
    <x v="0"/>
    <x v="8"/>
    <x v="1"/>
  </r>
  <r>
    <x v="45"/>
    <x v="46"/>
    <x v="3"/>
    <x v="8"/>
    <x v="0"/>
    <x v="8"/>
    <x v="1"/>
  </r>
  <r>
    <x v="45"/>
    <x v="47"/>
    <x v="3"/>
    <x v="8"/>
    <x v="0"/>
    <x v="8"/>
    <x v="1"/>
  </r>
  <r>
    <x v="45"/>
    <x v="48"/>
    <x v="3"/>
    <x v="8"/>
    <x v="0"/>
    <x v="8"/>
    <x v="1"/>
  </r>
  <r>
    <x v="45"/>
    <x v="49"/>
    <x v="3"/>
    <x v="8"/>
    <x v="0"/>
    <x v="8"/>
    <x v="1"/>
  </r>
  <r>
    <x v="45"/>
    <x v="50"/>
    <x v="3"/>
    <x v="8"/>
    <x v="0"/>
    <x v="8"/>
    <x v="1"/>
  </r>
  <r>
    <x v="45"/>
    <x v="51"/>
    <x v="3"/>
    <x v="8"/>
    <x v="0"/>
    <x v="8"/>
    <x v="1"/>
  </r>
  <r>
    <x v="45"/>
    <x v="52"/>
    <x v="3"/>
    <x v="8"/>
    <x v="0"/>
    <x v="8"/>
    <x v="1"/>
  </r>
  <r>
    <x v="45"/>
    <x v="53"/>
    <x v="3"/>
    <x v="8"/>
    <x v="0"/>
    <x v="8"/>
    <x v="1"/>
  </r>
  <r>
    <x v="45"/>
    <x v="54"/>
    <x v="3"/>
    <x v="8"/>
    <x v="0"/>
    <x v="8"/>
    <x v="1"/>
  </r>
  <r>
    <x v="45"/>
    <x v="55"/>
    <x v="3"/>
    <x v="8"/>
    <x v="0"/>
    <x v="8"/>
    <x v="1"/>
  </r>
  <r>
    <x v="45"/>
    <x v="56"/>
    <x v="3"/>
    <x v="8"/>
    <x v="0"/>
    <x v="8"/>
    <x v="1"/>
  </r>
  <r>
    <x v="45"/>
    <x v="57"/>
    <x v="3"/>
    <x v="8"/>
    <x v="0"/>
    <x v="8"/>
    <x v="1"/>
  </r>
  <r>
    <x v="45"/>
    <x v="58"/>
    <x v="3"/>
    <x v="8"/>
    <x v="0"/>
    <x v="8"/>
    <x v="1"/>
  </r>
  <r>
    <x v="45"/>
    <x v="59"/>
    <x v="3"/>
    <x v="8"/>
    <x v="0"/>
    <x v="8"/>
    <x v="1"/>
  </r>
  <r>
    <x v="45"/>
    <x v="60"/>
    <x v="3"/>
    <x v="8"/>
    <x v="0"/>
    <x v="8"/>
    <x v="1"/>
  </r>
  <r>
    <x v="45"/>
    <x v="61"/>
    <x v="3"/>
    <x v="8"/>
    <x v="0"/>
    <x v="8"/>
    <x v="1"/>
  </r>
  <r>
    <x v="45"/>
    <x v="62"/>
    <x v="3"/>
    <x v="8"/>
    <x v="0"/>
    <x v="8"/>
    <x v="1"/>
  </r>
  <r>
    <x v="45"/>
    <x v="63"/>
    <x v="3"/>
    <x v="8"/>
    <x v="0"/>
    <x v="8"/>
    <x v="1"/>
  </r>
  <r>
    <x v="45"/>
    <x v="64"/>
    <x v="3"/>
    <x v="8"/>
    <x v="0"/>
    <x v="8"/>
    <x v="1"/>
  </r>
  <r>
    <x v="45"/>
    <x v="65"/>
    <x v="3"/>
    <x v="8"/>
    <x v="0"/>
    <x v="8"/>
    <x v="1"/>
  </r>
  <r>
    <x v="45"/>
    <x v="66"/>
    <x v="3"/>
    <x v="8"/>
    <x v="0"/>
    <x v="8"/>
    <x v="1"/>
  </r>
  <r>
    <x v="45"/>
    <x v="67"/>
    <x v="3"/>
    <x v="8"/>
    <x v="0"/>
    <x v="8"/>
    <x v="1"/>
  </r>
  <r>
    <x v="45"/>
    <x v="68"/>
    <x v="3"/>
    <x v="8"/>
    <x v="0"/>
    <x v="8"/>
    <x v="1"/>
  </r>
  <r>
    <x v="45"/>
    <x v="69"/>
    <x v="3"/>
    <x v="8"/>
    <x v="0"/>
    <x v="8"/>
    <x v="1"/>
  </r>
  <r>
    <x v="45"/>
    <x v="70"/>
    <x v="3"/>
    <x v="8"/>
    <x v="0"/>
    <x v="8"/>
    <x v="1"/>
  </r>
  <r>
    <x v="45"/>
    <x v="71"/>
    <x v="3"/>
    <x v="8"/>
    <x v="0"/>
    <x v="8"/>
    <x v="1"/>
  </r>
  <r>
    <x v="45"/>
    <x v="72"/>
    <x v="29"/>
    <x v="8"/>
    <x v="0"/>
    <x v="8"/>
    <x v="1"/>
  </r>
  <r>
    <x v="45"/>
    <x v="73"/>
    <x v="29"/>
    <x v="8"/>
    <x v="0"/>
    <x v="8"/>
    <x v="1"/>
  </r>
  <r>
    <x v="45"/>
    <x v="74"/>
    <x v="3"/>
    <x v="8"/>
    <x v="0"/>
    <x v="8"/>
    <x v="1"/>
  </r>
  <r>
    <x v="45"/>
    <x v="75"/>
    <x v="3"/>
    <x v="8"/>
    <x v="0"/>
    <x v="8"/>
    <x v="1"/>
  </r>
  <r>
    <x v="45"/>
    <x v="76"/>
    <x v="3"/>
    <x v="8"/>
    <x v="0"/>
    <x v="8"/>
    <x v="1"/>
  </r>
  <r>
    <x v="45"/>
    <x v="77"/>
    <x v="3"/>
    <x v="8"/>
    <x v="0"/>
    <x v="8"/>
    <x v="1"/>
  </r>
  <r>
    <x v="45"/>
    <x v="78"/>
    <x v="3"/>
    <x v="8"/>
    <x v="0"/>
    <x v="8"/>
    <x v="1"/>
  </r>
  <r>
    <x v="45"/>
    <x v="79"/>
    <x v="3"/>
    <x v="8"/>
    <x v="0"/>
    <x v="8"/>
    <x v="1"/>
  </r>
  <r>
    <x v="45"/>
    <x v="80"/>
    <x v="3"/>
    <x v="8"/>
    <x v="0"/>
    <x v="8"/>
    <x v="1"/>
  </r>
  <r>
    <x v="45"/>
    <x v="81"/>
    <x v="3"/>
    <x v="8"/>
    <x v="0"/>
    <x v="8"/>
    <x v="1"/>
  </r>
  <r>
    <x v="45"/>
    <x v="82"/>
    <x v="3"/>
    <x v="8"/>
    <x v="0"/>
    <x v="8"/>
    <x v="1"/>
  </r>
  <r>
    <x v="45"/>
    <x v="83"/>
    <x v="3"/>
    <x v="8"/>
    <x v="0"/>
    <x v="8"/>
    <x v="1"/>
  </r>
  <r>
    <x v="45"/>
    <x v="84"/>
    <x v="3"/>
    <x v="8"/>
    <x v="0"/>
    <x v="8"/>
    <x v="1"/>
  </r>
  <r>
    <x v="45"/>
    <x v="85"/>
    <x v="3"/>
    <x v="8"/>
    <x v="0"/>
    <x v="8"/>
    <x v="1"/>
  </r>
  <r>
    <x v="45"/>
    <x v="86"/>
    <x v="3"/>
    <x v="8"/>
    <x v="0"/>
    <x v="8"/>
    <x v="1"/>
  </r>
  <r>
    <x v="45"/>
    <x v="87"/>
    <x v="3"/>
    <x v="8"/>
    <x v="0"/>
    <x v="8"/>
    <x v="1"/>
  </r>
  <r>
    <x v="45"/>
    <x v="88"/>
    <x v="3"/>
    <x v="8"/>
    <x v="0"/>
    <x v="8"/>
    <x v="1"/>
  </r>
  <r>
    <x v="45"/>
    <x v="89"/>
    <x v="3"/>
    <x v="8"/>
    <x v="0"/>
    <x v="8"/>
    <x v="1"/>
  </r>
  <r>
    <x v="45"/>
    <x v="90"/>
    <x v="3"/>
    <x v="8"/>
    <x v="0"/>
    <x v="8"/>
    <x v="1"/>
  </r>
  <r>
    <x v="45"/>
    <x v="91"/>
    <x v="3"/>
    <x v="8"/>
    <x v="0"/>
    <x v="8"/>
    <x v="1"/>
  </r>
  <r>
    <x v="45"/>
    <x v="92"/>
    <x v="3"/>
    <x v="8"/>
    <x v="0"/>
    <x v="8"/>
    <x v="1"/>
  </r>
  <r>
    <x v="45"/>
    <x v="93"/>
    <x v="3"/>
    <x v="8"/>
    <x v="0"/>
    <x v="8"/>
    <x v="1"/>
  </r>
  <r>
    <x v="45"/>
    <x v="94"/>
    <x v="3"/>
    <x v="8"/>
    <x v="0"/>
    <x v="8"/>
    <x v="1"/>
  </r>
  <r>
    <x v="45"/>
    <x v="95"/>
    <x v="29"/>
    <x v="8"/>
    <x v="0"/>
    <x v="8"/>
    <x v="1"/>
  </r>
  <r>
    <x v="45"/>
    <x v="96"/>
    <x v="3"/>
    <x v="8"/>
    <x v="0"/>
    <x v="8"/>
    <x v="1"/>
  </r>
  <r>
    <x v="45"/>
    <x v="97"/>
    <x v="3"/>
    <x v="8"/>
    <x v="0"/>
    <x v="8"/>
    <x v="1"/>
  </r>
  <r>
    <x v="45"/>
    <x v="98"/>
    <x v="30"/>
    <x v="8"/>
    <x v="0"/>
    <x v="8"/>
    <x v="1"/>
  </r>
  <r>
    <x v="45"/>
    <x v="99"/>
    <x v="29"/>
    <x v="8"/>
    <x v="0"/>
    <x v="8"/>
    <x v="1"/>
  </r>
  <r>
    <x v="45"/>
    <x v="100"/>
    <x v="3"/>
    <x v="8"/>
    <x v="0"/>
    <x v="8"/>
    <x v="1"/>
  </r>
  <r>
    <x v="45"/>
    <x v="101"/>
    <x v="3"/>
    <x v="8"/>
    <x v="0"/>
    <x v="8"/>
    <x v="1"/>
  </r>
  <r>
    <x v="45"/>
    <x v="102"/>
    <x v="29"/>
    <x v="8"/>
    <x v="0"/>
    <x v="8"/>
    <x v="1"/>
  </r>
  <r>
    <x v="45"/>
    <x v="103"/>
    <x v="3"/>
    <x v="8"/>
    <x v="0"/>
    <x v="8"/>
    <x v="1"/>
  </r>
  <r>
    <x v="45"/>
    <x v="104"/>
    <x v="3"/>
    <x v="8"/>
    <x v="0"/>
    <x v="8"/>
    <x v="1"/>
  </r>
  <r>
    <x v="45"/>
    <x v="105"/>
    <x v="3"/>
    <x v="8"/>
    <x v="0"/>
    <x v="8"/>
    <x v="1"/>
  </r>
  <r>
    <x v="45"/>
    <x v="106"/>
    <x v="3"/>
    <x v="8"/>
    <x v="0"/>
    <x v="8"/>
    <x v="1"/>
  </r>
  <r>
    <x v="45"/>
    <x v="107"/>
    <x v="3"/>
    <x v="8"/>
    <x v="0"/>
    <x v="8"/>
    <x v="1"/>
  </r>
  <r>
    <x v="45"/>
    <x v="108"/>
    <x v="3"/>
    <x v="8"/>
    <x v="0"/>
    <x v="8"/>
    <x v="1"/>
  </r>
  <r>
    <x v="45"/>
    <x v="109"/>
    <x v="3"/>
    <x v="8"/>
    <x v="0"/>
    <x v="8"/>
    <x v="1"/>
  </r>
  <r>
    <x v="45"/>
    <x v="110"/>
    <x v="3"/>
    <x v="8"/>
    <x v="0"/>
    <x v="8"/>
    <x v="1"/>
  </r>
  <r>
    <x v="45"/>
    <x v="111"/>
    <x v="3"/>
    <x v="8"/>
    <x v="0"/>
    <x v="8"/>
    <x v="1"/>
  </r>
  <r>
    <x v="45"/>
    <x v="112"/>
    <x v="3"/>
    <x v="8"/>
    <x v="0"/>
    <x v="8"/>
    <x v="1"/>
  </r>
  <r>
    <x v="45"/>
    <x v="113"/>
    <x v="3"/>
    <x v="8"/>
    <x v="0"/>
    <x v="8"/>
    <x v="1"/>
  </r>
  <r>
    <x v="45"/>
    <x v="114"/>
    <x v="3"/>
    <x v="8"/>
    <x v="0"/>
    <x v="8"/>
    <x v="1"/>
  </r>
  <r>
    <x v="45"/>
    <x v="115"/>
    <x v="3"/>
    <x v="8"/>
    <x v="0"/>
    <x v="8"/>
    <x v="1"/>
  </r>
  <r>
    <x v="45"/>
    <x v="116"/>
    <x v="3"/>
    <x v="8"/>
    <x v="0"/>
    <x v="8"/>
    <x v="1"/>
  </r>
  <r>
    <x v="45"/>
    <x v="117"/>
    <x v="3"/>
    <x v="8"/>
    <x v="0"/>
    <x v="8"/>
    <x v="1"/>
  </r>
  <r>
    <x v="45"/>
    <x v="118"/>
    <x v="3"/>
    <x v="8"/>
    <x v="0"/>
    <x v="8"/>
    <x v="1"/>
  </r>
  <r>
    <x v="45"/>
    <x v="119"/>
    <x v="3"/>
    <x v="8"/>
    <x v="0"/>
    <x v="8"/>
    <x v="1"/>
  </r>
  <r>
    <x v="45"/>
    <x v="120"/>
    <x v="3"/>
    <x v="8"/>
    <x v="0"/>
    <x v="8"/>
    <x v="1"/>
  </r>
  <r>
    <x v="45"/>
    <x v="121"/>
    <x v="3"/>
    <x v="8"/>
    <x v="0"/>
    <x v="8"/>
    <x v="1"/>
  </r>
  <r>
    <x v="45"/>
    <x v="122"/>
    <x v="3"/>
    <x v="8"/>
    <x v="0"/>
    <x v="8"/>
    <x v="1"/>
  </r>
  <r>
    <x v="45"/>
    <x v="123"/>
    <x v="3"/>
    <x v="8"/>
    <x v="0"/>
    <x v="8"/>
    <x v="1"/>
  </r>
  <r>
    <x v="45"/>
    <x v="124"/>
    <x v="3"/>
    <x v="8"/>
    <x v="0"/>
    <x v="8"/>
    <x v="1"/>
  </r>
  <r>
    <x v="45"/>
    <x v="125"/>
    <x v="3"/>
    <x v="8"/>
    <x v="0"/>
    <x v="8"/>
    <x v="1"/>
  </r>
  <r>
    <x v="45"/>
    <x v="126"/>
    <x v="3"/>
    <x v="8"/>
    <x v="0"/>
    <x v="8"/>
    <x v="1"/>
  </r>
  <r>
    <x v="45"/>
    <x v="127"/>
    <x v="3"/>
    <x v="8"/>
    <x v="0"/>
    <x v="8"/>
    <x v="1"/>
  </r>
  <r>
    <x v="45"/>
    <x v="128"/>
    <x v="3"/>
    <x v="8"/>
    <x v="0"/>
    <x v="8"/>
    <x v="1"/>
  </r>
  <r>
    <x v="45"/>
    <x v="129"/>
    <x v="3"/>
    <x v="8"/>
    <x v="0"/>
    <x v="8"/>
    <x v="1"/>
  </r>
  <r>
    <x v="45"/>
    <x v="130"/>
    <x v="3"/>
    <x v="8"/>
    <x v="0"/>
    <x v="8"/>
    <x v="1"/>
  </r>
  <r>
    <x v="45"/>
    <x v="131"/>
    <x v="3"/>
    <x v="8"/>
    <x v="0"/>
    <x v="8"/>
    <x v="1"/>
  </r>
  <r>
    <x v="45"/>
    <x v="132"/>
    <x v="3"/>
    <x v="8"/>
    <x v="0"/>
    <x v="8"/>
    <x v="1"/>
  </r>
  <r>
    <x v="46"/>
    <x v="0"/>
    <x v="3"/>
    <x v="8"/>
    <x v="0"/>
    <x v="8"/>
    <x v="1"/>
  </r>
  <r>
    <x v="46"/>
    <x v="1"/>
    <x v="3"/>
    <x v="8"/>
    <x v="0"/>
    <x v="8"/>
    <x v="1"/>
  </r>
  <r>
    <x v="46"/>
    <x v="2"/>
    <x v="3"/>
    <x v="8"/>
    <x v="0"/>
    <x v="8"/>
    <x v="1"/>
  </r>
  <r>
    <x v="46"/>
    <x v="3"/>
    <x v="3"/>
    <x v="8"/>
    <x v="0"/>
    <x v="8"/>
    <x v="1"/>
  </r>
  <r>
    <x v="46"/>
    <x v="4"/>
    <x v="3"/>
    <x v="8"/>
    <x v="0"/>
    <x v="8"/>
    <x v="1"/>
  </r>
  <r>
    <x v="46"/>
    <x v="5"/>
    <x v="3"/>
    <x v="8"/>
    <x v="0"/>
    <x v="8"/>
    <x v="1"/>
  </r>
  <r>
    <x v="46"/>
    <x v="6"/>
    <x v="3"/>
    <x v="8"/>
    <x v="0"/>
    <x v="8"/>
    <x v="1"/>
  </r>
  <r>
    <x v="46"/>
    <x v="7"/>
    <x v="3"/>
    <x v="8"/>
    <x v="0"/>
    <x v="8"/>
    <x v="1"/>
  </r>
  <r>
    <x v="46"/>
    <x v="8"/>
    <x v="3"/>
    <x v="8"/>
    <x v="0"/>
    <x v="8"/>
    <x v="1"/>
  </r>
  <r>
    <x v="46"/>
    <x v="9"/>
    <x v="3"/>
    <x v="8"/>
    <x v="0"/>
    <x v="8"/>
    <x v="1"/>
  </r>
  <r>
    <x v="46"/>
    <x v="10"/>
    <x v="3"/>
    <x v="8"/>
    <x v="0"/>
    <x v="8"/>
    <x v="1"/>
  </r>
  <r>
    <x v="46"/>
    <x v="11"/>
    <x v="3"/>
    <x v="8"/>
    <x v="0"/>
    <x v="8"/>
    <x v="1"/>
  </r>
  <r>
    <x v="46"/>
    <x v="12"/>
    <x v="3"/>
    <x v="8"/>
    <x v="0"/>
    <x v="8"/>
    <x v="1"/>
  </r>
  <r>
    <x v="46"/>
    <x v="13"/>
    <x v="3"/>
    <x v="8"/>
    <x v="0"/>
    <x v="8"/>
    <x v="1"/>
  </r>
  <r>
    <x v="46"/>
    <x v="14"/>
    <x v="3"/>
    <x v="8"/>
    <x v="0"/>
    <x v="8"/>
    <x v="1"/>
  </r>
  <r>
    <x v="46"/>
    <x v="15"/>
    <x v="3"/>
    <x v="8"/>
    <x v="0"/>
    <x v="8"/>
    <x v="1"/>
  </r>
  <r>
    <x v="46"/>
    <x v="16"/>
    <x v="3"/>
    <x v="8"/>
    <x v="0"/>
    <x v="8"/>
    <x v="1"/>
  </r>
  <r>
    <x v="46"/>
    <x v="17"/>
    <x v="3"/>
    <x v="8"/>
    <x v="0"/>
    <x v="8"/>
    <x v="1"/>
  </r>
  <r>
    <x v="46"/>
    <x v="18"/>
    <x v="3"/>
    <x v="8"/>
    <x v="0"/>
    <x v="8"/>
    <x v="1"/>
  </r>
  <r>
    <x v="46"/>
    <x v="19"/>
    <x v="3"/>
    <x v="8"/>
    <x v="0"/>
    <x v="8"/>
    <x v="1"/>
  </r>
  <r>
    <x v="46"/>
    <x v="20"/>
    <x v="3"/>
    <x v="8"/>
    <x v="0"/>
    <x v="8"/>
    <x v="1"/>
  </r>
  <r>
    <x v="46"/>
    <x v="21"/>
    <x v="3"/>
    <x v="8"/>
    <x v="0"/>
    <x v="8"/>
    <x v="1"/>
  </r>
  <r>
    <x v="46"/>
    <x v="22"/>
    <x v="3"/>
    <x v="8"/>
    <x v="0"/>
    <x v="8"/>
    <x v="1"/>
  </r>
  <r>
    <x v="46"/>
    <x v="23"/>
    <x v="3"/>
    <x v="8"/>
    <x v="0"/>
    <x v="8"/>
    <x v="1"/>
  </r>
  <r>
    <x v="46"/>
    <x v="24"/>
    <x v="3"/>
    <x v="8"/>
    <x v="0"/>
    <x v="8"/>
    <x v="1"/>
  </r>
  <r>
    <x v="46"/>
    <x v="25"/>
    <x v="3"/>
    <x v="8"/>
    <x v="0"/>
    <x v="8"/>
    <x v="1"/>
  </r>
  <r>
    <x v="46"/>
    <x v="26"/>
    <x v="3"/>
    <x v="8"/>
    <x v="0"/>
    <x v="8"/>
    <x v="1"/>
  </r>
  <r>
    <x v="46"/>
    <x v="27"/>
    <x v="3"/>
    <x v="8"/>
    <x v="0"/>
    <x v="8"/>
    <x v="1"/>
  </r>
  <r>
    <x v="46"/>
    <x v="28"/>
    <x v="3"/>
    <x v="8"/>
    <x v="0"/>
    <x v="8"/>
    <x v="1"/>
  </r>
  <r>
    <x v="46"/>
    <x v="29"/>
    <x v="3"/>
    <x v="8"/>
    <x v="0"/>
    <x v="8"/>
    <x v="1"/>
  </r>
  <r>
    <x v="46"/>
    <x v="30"/>
    <x v="3"/>
    <x v="8"/>
    <x v="0"/>
    <x v="8"/>
    <x v="1"/>
  </r>
  <r>
    <x v="46"/>
    <x v="31"/>
    <x v="3"/>
    <x v="8"/>
    <x v="0"/>
    <x v="8"/>
    <x v="1"/>
  </r>
  <r>
    <x v="46"/>
    <x v="32"/>
    <x v="3"/>
    <x v="8"/>
    <x v="0"/>
    <x v="8"/>
    <x v="1"/>
  </r>
  <r>
    <x v="46"/>
    <x v="33"/>
    <x v="3"/>
    <x v="8"/>
    <x v="0"/>
    <x v="8"/>
    <x v="1"/>
  </r>
  <r>
    <x v="46"/>
    <x v="34"/>
    <x v="3"/>
    <x v="8"/>
    <x v="0"/>
    <x v="8"/>
    <x v="1"/>
  </r>
  <r>
    <x v="46"/>
    <x v="35"/>
    <x v="3"/>
    <x v="8"/>
    <x v="0"/>
    <x v="8"/>
    <x v="1"/>
  </r>
  <r>
    <x v="46"/>
    <x v="36"/>
    <x v="3"/>
    <x v="8"/>
    <x v="0"/>
    <x v="8"/>
    <x v="1"/>
  </r>
  <r>
    <x v="46"/>
    <x v="37"/>
    <x v="3"/>
    <x v="8"/>
    <x v="0"/>
    <x v="8"/>
    <x v="1"/>
  </r>
  <r>
    <x v="46"/>
    <x v="38"/>
    <x v="3"/>
    <x v="8"/>
    <x v="0"/>
    <x v="8"/>
    <x v="1"/>
  </r>
  <r>
    <x v="46"/>
    <x v="39"/>
    <x v="3"/>
    <x v="8"/>
    <x v="0"/>
    <x v="8"/>
    <x v="1"/>
  </r>
  <r>
    <x v="46"/>
    <x v="40"/>
    <x v="3"/>
    <x v="8"/>
    <x v="0"/>
    <x v="8"/>
    <x v="1"/>
  </r>
  <r>
    <x v="46"/>
    <x v="41"/>
    <x v="3"/>
    <x v="8"/>
    <x v="0"/>
    <x v="8"/>
    <x v="1"/>
  </r>
  <r>
    <x v="46"/>
    <x v="42"/>
    <x v="3"/>
    <x v="8"/>
    <x v="0"/>
    <x v="8"/>
    <x v="1"/>
  </r>
  <r>
    <x v="46"/>
    <x v="43"/>
    <x v="3"/>
    <x v="8"/>
    <x v="0"/>
    <x v="8"/>
    <x v="1"/>
  </r>
  <r>
    <x v="46"/>
    <x v="44"/>
    <x v="3"/>
    <x v="8"/>
    <x v="0"/>
    <x v="8"/>
    <x v="1"/>
  </r>
  <r>
    <x v="46"/>
    <x v="45"/>
    <x v="3"/>
    <x v="8"/>
    <x v="0"/>
    <x v="8"/>
    <x v="1"/>
  </r>
  <r>
    <x v="46"/>
    <x v="46"/>
    <x v="3"/>
    <x v="8"/>
    <x v="0"/>
    <x v="8"/>
    <x v="1"/>
  </r>
  <r>
    <x v="46"/>
    <x v="47"/>
    <x v="3"/>
    <x v="8"/>
    <x v="0"/>
    <x v="8"/>
    <x v="1"/>
  </r>
  <r>
    <x v="46"/>
    <x v="48"/>
    <x v="3"/>
    <x v="8"/>
    <x v="0"/>
    <x v="8"/>
    <x v="1"/>
  </r>
  <r>
    <x v="46"/>
    <x v="49"/>
    <x v="3"/>
    <x v="8"/>
    <x v="0"/>
    <x v="8"/>
    <x v="1"/>
  </r>
  <r>
    <x v="46"/>
    <x v="50"/>
    <x v="3"/>
    <x v="8"/>
    <x v="0"/>
    <x v="8"/>
    <x v="1"/>
  </r>
  <r>
    <x v="46"/>
    <x v="51"/>
    <x v="3"/>
    <x v="8"/>
    <x v="0"/>
    <x v="8"/>
    <x v="1"/>
  </r>
  <r>
    <x v="46"/>
    <x v="52"/>
    <x v="3"/>
    <x v="8"/>
    <x v="0"/>
    <x v="8"/>
    <x v="1"/>
  </r>
  <r>
    <x v="46"/>
    <x v="53"/>
    <x v="3"/>
    <x v="8"/>
    <x v="0"/>
    <x v="8"/>
    <x v="1"/>
  </r>
  <r>
    <x v="46"/>
    <x v="54"/>
    <x v="3"/>
    <x v="8"/>
    <x v="0"/>
    <x v="8"/>
    <x v="1"/>
  </r>
  <r>
    <x v="46"/>
    <x v="55"/>
    <x v="3"/>
    <x v="8"/>
    <x v="0"/>
    <x v="8"/>
    <x v="1"/>
  </r>
  <r>
    <x v="46"/>
    <x v="56"/>
    <x v="3"/>
    <x v="8"/>
    <x v="0"/>
    <x v="8"/>
    <x v="1"/>
  </r>
  <r>
    <x v="46"/>
    <x v="57"/>
    <x v="3"/>
    <x v="8"/>
    <x v="0"/>
    <x v="8"/>
    <x v="1"/>
  </r>
  <r>
    <x v="46"/>
    <x v="58"/>
    <x v="3"/>
    <x v="8"/>
    <x v="0"/>
    <x v="8"/>
    <x v="1"/>
  </r>
  <r>
    <x v="46"/>
    <x v="59"/>
    <x v="3"/>
    <x v="8"/>
    <x v="0"/>
    <x v="8"/>
    <x v="1"/>
  </r>
  <r>
    <x v="46"/>
    <x v="60"/>
    <x v="3"/>
    <x v="8"/>
    <x v="0"/>
    <x v="8"/>
    <x v="1"/>
  </r>
  <r>
    <x v="46"/>
    <x v="61"/>
    <x v="3"/>
    <x v="8"/>
    <x v="0"/>
    <x v="8"/>
    <x v="1"/>
  </r>
  <r>
    <x v="46"/>
    <x v="62"/>
    <x v="3"/>
    <x v="8"/>
    <x v="0"/>
    <x v="8"/>
    <x v="1"/>
  </r>
  <r>
    <x v="46"/>
    <x v="63"/>
    <x v="3"/>
    <x v="8"/>
    <x v="0"/>
    <x v="8"/>
    <x v="1"/>
  </r>
  <r>
    <x v="46"/>
    <x v="64"/>
    <x v="3"/>
    <x v="8"/>
    <x v="0"/>
    <x v="8"/>
    <x v="1"/>
  </r>
  <r>
    <x v="46"/>
    <x v="65"/>
    <x v="3"/>
    <x v="8"/>
    <x v="0"/>
    <x v="8"/>
    <x v="1"/>
  </r>
  <r>
    <x v="46"/>
    <x v="66"/>
    <x v="3"/>
    <x v="8"/>
    <x v="0"/>
    <x v="8"/>
    <x v="1"/>
  </r>
  <r>
    <x v="46"/>
    <x v="67"/>
    <x v="3"/>
    <x v="8"/>
    <x v="0"/>
    <x v="8"/>
    <x v="1"/>
  </r>
  <r>
    <x v="46"/>
    <x v="68"/>
    <x v="3"/>
    <x v="8"/>
    <x v="0"/>
    <x v="8"/>
    <x v="1"/>
  </r>
  <r>
    <x v="46"/>
    <x v="69"/>
    <x v="3"/>
    <x v="8"/>
    <x v="0"/>
    <x v="8"/>
    <x v="1"/>
  </r>
  <r>
    <x v="46"/>
    <x v="70"/>
    <x v="3"/>
    <x v="8"/>
    <x v="0"/>
    <x v="8"/>
    <x v="1"/>
  </r>
  <r>
    <x v="46"/>
    <x v="71"/>
    <x v="3"/>
    <x v="8"/>
    <x v="0"/>
    <x v="8"/>
    <x v="1"/>
  </r>
  <r>
    <x v="46"/>
    <x v="72"/>
    <x v="3"/>
    <x v="8"/>
    <x v="0"/>
    <x v="8"/>
    <x v="1"/>
  </r>
  <r>
    <x v="46"/>
    <x v="73"/>
    <x v="3"/>
    <x v="8"/>
    <x v="0"/>
    <x v="8"/>
    <x v="1"/>
  </r>
  <r>
    <x v="46"/>
    <x v="74"/>
    <x v="3"/>
    <x v="8"/>
    <x v="0"/>
    <x v="8"/>
    <x v="1"/>
  </r>
  <r>
    <x v="46"/>
    <x v="75"/>
    <x v="3"/>
    <x v="8"/>
    <x v="0"/>
    <x v="8"/>
    <x v="1"/>
  </r>
  <r>
    <x v="46"/>
    <x v="76"/>
    <x v="3"/>
    <x v="8"/>
    <x v="0"/>
    <x v="8"/>
    <x v="1"/>
  </r>
  <r>
    <x v="46"/>
    <x v="77"/>
    <x v="3"/>
    <x v="8"/>
    <x v="0"/>
    <x v="8"/>
    <x v="1"/>
  </r>
  <r>
    <x v="46"/>
    <x v="78"/>
    <x v="3"/>
    <x v="8"/>
    <x v="0"/>
    <x v="8"/>
    <x v="1"/>
  </r>
  <r>
    <x v="46"/>
    <x v="79"/>
    <x v="3"/>
    <x v="8"/>
    <x v="0"/>
    <x v="8"/>
    <x v="1"/>
  </r>
  <r>
    <x v="46"/>
    <x v="80"/>
    <x v="3"/>
    <x v="8"/>
    <x v="0"/>
    <x v="8"/>
    <x v="1"/>
  </r>
  <r>
    <x v="46"/>
    <x v="81"/>
    <x v="3"/>
    <x v="8"/>
    <x v="0"/>
    <x v="8"/>
    <x v="1"/>
  </r>
  <r>
    <x v="46"/>
    <x v="82"/>
    <x v="3"/>
    <x v="8"/>
    <x v="0"/>
    <x v="8"/>
    <x v="1"/>
  </r>
  <r>
    <x v="46"/>
    <x v="83"/>
    <x v="3"/>
    <x v="8"/>
    <x v="0"/>
    <x v="8"/>
    <x v="1"/>
  </r>
  <r>
    <x v="46"/>
    <x v="84"/>
    <x v="3"/>
    <x v="8"/>
    <x v="0"/>
    <x v="8"/>
    <x v="1"/>
  </r>
  <r>
    <x v="46"/>
    <x v="85"/>
    <x v="3"/>
    <x v="8"/>
    <x v="0"/>
    <x v="8"/>
    <x v="1"/>
  </r>
  <r>
    <x v="46"/>
    <x v="86"/>
    <x v="3"/>
    <x v="8"/>
    <x v="0"/>
    <x v="8"/>
    <x v="1"/>
  </r>
  <r>
    <x v="46"/>
    <x v="87"/>
    <x v="3"/>
    <x v="8"/>
    <x v="0"/>
    <x v="8"/>
    <x v="1"/>
  </r>
  <r>
    <x v="46"/>
    <x v="88"/>
    <x v="3"/>
    <x v="8"/>
    <x v="0"/>
    <x v="8"/>
    <x v="1"/>
  </r>
  <r>
    <x v="46"/>
    <x v="89"/>
    <x v="3"/>
    <x v="8"/>
    <x v="0"/>
    <x v="8"/>
    <x v="1"/>
  </r>
  <r>
    <x v="46"/>
    <x v="90"/>
    <x v="3"/>
    <x v="8"/>
    <x v="0"/>
    <x v="8"/>
    <x v="1"/>
  </r>
  <r>
    <x v="46"/>
    <x v="91"/>
    <x v="3"/>
    <x v="8"/>
    <x v="0"/>
    <x v="8"/>
    <x v="1"/>
  </r>
  <r>
    <x v="46"/>
    <x v="92"/>
    <x v="3"/>
    <x v="8"/>
    <x v="0"/>
    <x v="8"/>
    <x v="1"/>
  </r>
  <r>
    <x v="46"/>
    <x v="93"/>
    <x v="3"/>
    <x v="8"/>
    <x v="0"/>
    <x v="8"/>
    <x v="1"/>
  </r>
  <r>
    <x v="46"/>
    <x v="94"/>
    <x v="3"/>
    <x v="8"/>
    <x v="0"/>
    <x v="8"/>
    <x v="1"/>
  </r>
  <r>
    <x v="46"/>
    <x v="95"/>
    <x v="3"/>
    <x v="8"/>
    <x v="0"/>
    <x v="8"/>
    <x v="1"/>
  </r>
  <r>
    <x v="46"/>
    <x v="96"/>
    <x v="3"/>
    <x v="8"/>
    <x v="0"/>
    <x v="8"/>
    <x v="1"/>
  </r>
  <r>
    <x v="46"/>
    <x v="97"/>
    <x v="3"/>
    <x v="8"/>
    <x v="0"/>
    <x v="8"/>
    <x v="1"/>
  </r>
  <r>
    <x v="46"/>
    <x v="98"/>
    <x v="3"/>
    <x v="8"/>
    <x v="0"/>
    <x v="8"/>
    <x v="1"/>
  </r>
  <r>
    <x v="46"/>
    <x v="99"/>
    <x v="3"/>
    <x v="8"/>
    <x v="0"/>
    <x v="8"/>
    <x v="1"/>
  </r>
  <r>
    <x v="46"/>
    <x v="100"/>
    <x v="3"/>
    <x v="8"/>
    <x v="0"/>
    <x v="8"/>
    <x v="1"/>
  </r>
  <r>
    <x v="46"/>
    <x v="101"/>
    <x v="3"/>
    <x v="8"/>
    <x v="0"/>
    <x v="8"/>
    <x v="1"/>
  </r>
  <r>
    <x v="46"/>
    <x v="102"/>
    <x v="3"/>
    <x v="8"/>
    <x v="0"/>
    <x v="8"/>
    <x v="1"/>
  </r>
  <r>
    <x v="46"/>
    <x v="103"/>
    <x v="3"/>
    <x v="8"/>
    <x v="0"/>
    <x v="8"/>
    <x v="1"/>
  </r>
  <r>
    <x v="46"/>
    <x v="104"/>
    <x v="3"/>
    <x v="8"/>
    <x v="0"/>
    <x v="8"/>
    <x v="1"/>
  </r>
  <r>
    <x v="46"/>
    <x v="105"/>
    <x v="3"/>
    <x v="8"/>
    <x v="0"/>
    <x v="8"/>
    <x v="1"/>
  </r>
  <r>
    <x v="46"/>
    <x v="106"/>
    <x v="3"/>
    <x v="8"/>
    <x v="0"/>
    <x v="8"/>
    <x v="1"/>
  </r>
  <r>
    <x v="46"/>
    <x v="107"/>
    <x v="3"/>
    <x v="8"/>
    <x v="0"/>
    <x v="8"/>
    <x v="1"/>
  </r>
  <r>
    <x v="46"/>
    <x v="108"/>
    <x v="3"/>
    <x v="8"/>
    <x v="0"/>
    <x v="8"/>
    <x v="1"/>
  </r>
  <r>
    <x v="46"/>
    <x v="109"/>
    <x v="3"/>
    <x v="8"/>
    <x v="0"/>
    <x v="8"/>
    <x v="1"/>
  </r>
  <r>
    <x v="46"/>
    <x v="110"/>
    <x v="3"/>
    <x v="8"/>
    <x v="0"/>
    <x v="8"/>
    <x v="1"/>
  </r>
  <r>
    <x v="46"/>
    <x v="111"/>
    <x v="3"/>
    <x v="8"/>
    <x v="0"/>
    <x v="8"/>
    <x v="1"/>
  </r>
  <r>
    <x v="46"/>
    <x v="112"/>
    <x v="3"/>
    <x v="8"/>
    <x v="0"/>
    <x v="8"/>
    <x v="1"/>
  </r>
  <r>
    <x v="46"/>
    <x v="113"/>
    <x v="3"/>
    <x v="8"/>
    <x v="0"/>
    <x v="8"/>
    <x v="1"/>
  </r>
  <r>
    <x v="46"/>
    <x v="114"/>
    <x v="3"/>
    <x v="8"/>
    <x v="0"/>
    <x v="8"/>
    <x v="1"/>
  </r>
  <r>
    <x v="46"/>
    <x v="115"/>
    <x v="3"/>
    <x v="8"/>
    <x v="0"/>
    <x v="8"/>
    <x v="1"/>
  </r>
  <r>
    <x v="46"/>
    <x v="116"/>
    <x v="3"/>
    <x v="8"/>
    <x v="0"/>
    <x v="8"/>
    <x v="1"/>
  </r>
  <r>
    <x v="46"/>
    <x v="117"/>
    <x v="3"/>
    <x v="8"/>
    <x v="0"/>
    <x v="8"/>
    <x v="1"/>
  </r>
  <r>
    <x v="46"/>
    <x v="118"/>
    <x v="3"/>
    <x v="8"/>
    <x v="0"/>
    <x v="8"/>
    <x v="1"/>
  </r>
  <r>
    <x v="46"/>
    <x v="119"/>
    <x v="3"/>
    <x v="8"/>
    <x v="0"/>
    <x v="8"/>
    <x v="1"/>
  </r>
  <r>
    <x v="46"/>
    <x v="120"/>
    <x v="3"/>
    <x v="8"/>
    <x v="0"/>
    <x v="8"/>
    <x v="1"/>
  </r>
  <r>
    <x v="46"/>
    <x v="121"/>
    <x v="3"/>
    <x v="8"/>
    <x v="0"/>
    <x v="8"/>
    <x v="1"/>
  </r>
  <r>
    <x v="46"/>
    <x v="122"/>
    <x v="3"/>
    <x v="8"/>
    <x v="0"/>
    <x v="8"/>
    <x v="1"/>
  </r>
  <r>
    <x v="46"/>
    <x v="123"/>
    <x v="3"/>
    <x v="8"/>
    <x v="0"/>
    <x v="8"/>
    <x v="1"/>
  </r>
  <r>
    <x v="46"/>
    <x v="124"/>
    <x v="3"/>
    <x v="8"/>
    <x v="0"/>
    <x v="8"/>
    <x v="1"/>
  </r>
  <r>
    <x v="46"/>
    <x v="125"/>
    <x v="3"/>
    <x v="8"/>
    <x v="0"/>
    <x v="8"/>
    <x v="1"/>
  </r>
  <r>
    <x v="46"/>
    <x v="126"/>
    <x v="3"/>
    <x v="8"/>
    <x v="0"/>
    <x v="8"/>
    <x v="1"/>
  </r>
  <r>
    <x v="46"/>
    <x v="127"/>
    <x v="3"/>
    <x v="8"/>
    <x v="0"/>
    <x v="8"/>
    <x v="1"/>
  </r>
  <r>
    <x v="46"/>
    <x v="128"/>
    <x v="3"/>
    <x v="8"/>
    <x v="0"/>
    <x v="8"/>
    <x v="1"/>
  </r>
  <r>
    <x v="46"/>
    <x v="129"/>
    <x v="3"/>
    <x v="8"/>
    <x v="0"/>
    <x v="8"/>
    <x v="1"/>
  </r>
  <r>
    <x v="46"/>
    <x v="130"/>
    <x v="3"/>
    <x v="8"/>
    <x v="0"/>
    <x v="8"/>
    <x v="1"/>
  </r>
  <r>
    <x v="46"/>
    <x v="131"/>
    <x v="3"/>
    <x v="8"/>
    <x v="0"/>
    <x v="8"/>
    <x v="1"/>
  </r>
  <r>
    <x v="46"/>
    <x v="132"/>
    <x v="3"/>
    <x v="8"/>
    <x v="0"/>
    <x v="8"/>
    <x v="1"/>
  </r>
  <r>
    <x v="47"/>
    <x v="0"/>
    <x v="3"/>
    <x v="8"/>
    <x v="0"/>
    <x v="8"/>
    <x v="1"/>
  </r>
  <r>
    <x v="47"/>
    <x v="1"/>
    <x v="3"/>
    <x v="8"/>
    <x v="0"/>
    <x v="8"/>
    <x v="1"/>
  </r>
  <r>
    <x v="47"/>
    <x v="2"/>
    <x v="3"/>
    <x v="8"/>
    <x v="0"/>
    <x v="8"/>
    <x v="1"/>
  </r>
  <r>
    <x v="47"/>
    <x v="3"/>
    <x v="3"/>
    <x v="8"/>
    <x v="0"/>
    <x v="8"/>
    <x v="1"/>
  </r>
  <r>
    <x v="47"/>
    <x v="4"/>
    <x v="3"/>
    <x v="8"/>
    <x v="0"/>
    <x v="8"/>
    <x v="1"/>
  </r>
  <r>
    <x v="47"/>
    <x v="5"/>
    <x v="3"/>
    <x v="8"/>
    <x v="0"/>
    <x v="8"/>
    <x v="1"/>
  </r>
  <r>
    <x v="47"/>
    <x v="6"/>
    <x v="3"/>
    <x v="8"/>
    <x v="0"/>
    <x v="8"/>
    <x v="1"/>
  </r>
  <r>
    <x v="47"/>
    <x v="7"/>
    <x v="3"/>
    <x v="8"/>
    <x v="0"/>
    <x v="8"/>
    <x v="1"/>
  </r>
  <r>
    <x v="47"/>
    <x v="8"/>
    <x v="3"/>
    <x v="8"/>
    <x v="0"/>
    <x v="8"/>
    <x v="1"/>
  </r>
  <r>
    <x v="47"/>
    <x v="9"/>
    <x v="3"/>
    <x v="8"/>
    <x v="0"/>
    <x v="8"/>
    <x v="1"/>
  </r>
  <r>
    <x v="47"/>
    <x v="10"/>
    <x v="3"/>
    <x v="8"/>
    <x v="0"/>
    <x v="8"/>
    <x v="1"/>
  </r>
  <r>
    <x v="47"/>
    <x v="11"/>
    <x v="3"/>
    <x v="8"/>
    <x v="0"/>
    <x v="8"/>
    <x v="1"/>
  </r>
  <r>
    <x v="47"/>
    <x v="12"/>
    <x v="3"/>
    <x v="8"/>
    <x v="0"/>
    <x v="8"/>
    <x v="1"/>
  </r>
  <r>
    <x v="47"/>
    <x v="13"/>
    <x v="3"/>
    <x v="8"/>
    <x v="0"/>
    <x v="8"/>
    <x v="1"/>
  </r>
  <r>
    <x v="47"/>
    <x v="14"/>
    <x v="3"/>
    <x v="8"/>
    <x v="0"/>
    <x v="8"/>
    <x v="1"/>
  </r>
  <r>
    <x v="47"/>
    <x v="15"/>
    <x v="3"/>
    <x v="8"/>
    <x v="0"/>
    <x v="8"/>
    <x v="1"/>
  </r>
  <r>
    <x v="47"/>
    <x v="16"/>
    <x v="3"/>
    <x v="8"/>
    <x v="0"/>
    <x v="8"/>
    <x v="1"/>
  </r>
  <r>
    <x v="47"/>
    <x v="17"/>
    <x v="3"/>
    <x v="8"/>
    <x v="0"/>
    <x v="8"/>
    <x v="1"/>
  </r>
  <r>
    <x v="47"/>
    <x v="18"/>
    <x v="3"/>
    <x v="8"/>
    <x v="0"/>
    <x v="8"/>
    <x v="1"/>
  </r>
  <r>
    <x v="47"/>
    <x v="19"/>
    <x v="3"/>
    <x v="8"/>
    <x v="0"/>
    <x v="8"/>
    <x v="1"/>
  </r>
  <r>
    <x v="47"/>
    <x v="20"/>
    <x v="3"/>
    <x v="8"/>
    <x v="0"/>
    <x v="8"/>
    <x v="1"/>
  </r>
  <r>
    <x v="47"/>
    <x v="21"/>
    <x v="3"/>
    <x v="8"/>
    <x v="0"/>
    <x v="8"/>
    <x v="1"/>
  </r>
  <r>
    <x v="47"/>
    <x v="22"/>
    <x v="3"/>
    <x v="8"/>
    <x v="0"/>
    <x v="8"/>
    <x v="1"/>
  </r>
  <r>
    <x v="47"/>
    <x v="23"/>
    <x v="3"/>
    <x v="8"/>
    <x v="0"/>
    <x v="8"/>
    <x v="1"/>
  </r>
  <r>
    <x v="47"/>
    <x v="24"/>
    <x v="3"/>
    <x v="8"/>
    <x v="0"/>
    <x v="8"/>
    <x v="1"/>
  </r>
  <r>
    <x v="47"/>
    <x v="25"/>
    <x v="3"/>
    <x v="8"/>
    <x v="0"/>
    <x v="8"/>
    <x v="1"/>
  </r>
  <r>
    <x v="47"/>
    <x v="26"/>
    <x v="3"/>
    <x v="8"/>
    <x v="0"/>
    <x v="8"/>
    <x v="1"/>
  </r>
  <r>
    <x v="47"/>
    <x v="27"/>
    <x v="3"/>
    <x v="8"/>
    <x v="0"/>
    <x v="8"/>
    <x v="1"/>
  </r>
  <r>
    <x v="47"/>
    <x v="28"/>
    <x v="3"/>
    <x v="8"/>
    <x v="0"/>
    <x v="8"/>
    <x v="1"/>
  </r>
  <r>
    <x v="47"/>
    <x v="29"/>
    <x v="3"/>
    <x v="8"/>
    <x v="0"/>
    <x v="8"/>
    <x v="1"/>
  </r>
  <r>
    <x v="47"/>
    <x v="30"/>
    <x v="3"/>
    <x v="8"/>
    <x v="0"/>
    <x v="8"/>
    <x v="1"/>
  </r>
  <r>
    <x v="47"/>
    <x v="31"/>
    <x v="3"/>
    <x v="8"/>
    <x v="0"/>
    <x v="8"/>
    <x v="1"/>
  </r>
  <r>
    <x v="47"/>
    <x v="32"/>
    <x v="3"/>
    <x v="8"/>
    <x v="0"/>
    <x v="8"/>
    <x v="1"/>
  </r>
  <r>
    <x v="47"/>
    <x v="33"/>
    <x v="3"/>
    <x v="8"/>
    <x v="0"/>
    <x v="8"/>
    <x v="1"/>
  </r>
  <r>
    <x v="47"/>
    <x v="34"/>
    <x v="3"/>
    <x v="8"/>
    <x v="0"/>
    <x v="8"/>
    <x v="1"/>
  </r>
  <r>
    <x v="47"/>
    <x v="35"/>
    <x v="3"/>
    <x v="8"/>
    <x v="0"/>
    <x v="8"/>
    <x v="1"/>
  </r>
  <r>
    <x v="47"/>
    <x v="36"/>
    <x v="3"/>
    <x v="8"/>
    <x v="0"/>
    <x v="8"/>
    <x v="1"/>
  </r>
  <r>
    <x v="47"/>
    <x v="37"/>
    <x v="3"/>
    <x v="8"/>
    <x v="0"/>
    <x v="8"/>
    <x v="1"/>
  </r>
  <r>
    <x v="47"/>
    <x v="38"/>
    <x v="3"/>
    <x v="8"/>
    <x v="0"/>
    <x v="8"/>
    <x v="1"/>
  </r>
  <r>
    <x v="47"/>
    <x v="39"/>
    <x v="3"/>
    <x v="8"/>
    <x v="0"/>
    <x v="8"/>
    <x v="1"/>
  </r>
  <r>
    <x v="47"/>
    <x v="40"/>
    <x v="3"/>
    <x v="8"/>
    <x v="0"/>
    <x v="8"/>
    <x v="1"/>
  </r>
  <r>
    <x v="47"/>
    <x v="41"/>
    <x v="3"/>
    <x v="8"/>
    <x v="0"/>
    <x v="8"/>
    <x v="1"/>
  </r>
  <r>
    <x v="47"/>
    <x v="42"/>
    <x v="3"/>
    <x v="8"/>
    <x v="0"/>
    <x v="8"/>
    <x v="1"/>
  </r>
  <r>
    <x v="47"/>
    <x v="43"/>
    <x v="3"/>
    <x v="8"/>
    <x v="0"/>
    <x v="8"/>
    <x v="1"/>
  </r>
  <r>
    <x v="47"/>
    <x v="44"/>
    <x v="3"/>
    <x v="8"/>
    <x v="0"/>
    <x v="8"/>
    <x v="1"/>
  </r>
  <r>
    <x v="47"/>
    <x v="45"/>
    <x v="3"/>
    <x v="8"/>
    <x v="0"/>
    <x v="8"/>
    <x v="1"/>
  </r>
  <r>
    <x v="47"/>
    <x v="46"/>
    <x v="3"/>
    <x v="8"/>
    <x v="0"/>
    <x v="8"/>
    <x v="1"/>
  </r>
  <r>
    <x v="47"/>
    <x v="47"/>
    <x v="3"/>
    <x v="8"/>
    <x v="0"/>
    <x v="8"/>
    <x v="1"/>
  </r>
  <r>
    <x v="47"/>
    <x v="48"/>
    <x v="3"/>
    <x v="8"/>
    <x v="0"/>
    <x v="8"/>
    <x v="1"/>
  </r>
  <r>
    <x v="47"/>
    <x v="49"/>
    <x v="3"/>
    <x v="8"/>
    <x v="0"/>
    <x v="8"/>
    <x v="1"/>
  </r>
  <r>
    <x v="47"/>
    <x v="50"/>
    <x v="3"/>
    <x v="8"/>
    <x v="0"/>
    <x v="8"/>
    <x v="1"/>
  </r>
  <r>
    <x v="47"/>
    <x v="51"/>
    <x v="3"/>
    <x v="8"/>
    <x v="0"/>
    <x v="8"/>
    <x v="1"/>
  </r>
  <r>
    <x v="47"/>
    <x v="52"/>
    <x v="3"/>
    <x v="8"/>
    <x v="0"/>
    <x v="8"/>
    <x v="1"/>
  </r>
  <r>
    <x v="47"/>
    <x v="53"/>
    <x v="3"/>
    <x v="8"/>
    <x v="0"/>
    <x v="8"/>
    <x v="1"/>
  </r>
  <r>
    <x v="47"/>
    <x v="54"/>
    <x v="3"/>
    <x v="8"/>
    <x v="0"/>
    <x v="8"/>
    <x v="1"/>
  </r>
  <r>
    <x v="47"/>
    <x v="55"/>
    <x v="3"/>
    <x v="8"/>
    <x v="0"/>
    <x v="8"/>
    <x v="1"/>
  </r>
  <r>
    <x v="47"/>
    <x v="56"/>
    <x v="3"/>
    <x v="8"/>
    <x v="0"/>
    <x v="8"/>
    <x v="1"/>
  </r>
  <r>
    <x v="47"/>
    <x v="57"/>
    <x v="3"/>
    <x v="8"/>
    <x v="0"/>
    <x v="8"/>
    <x v="1"/>
  </r>
  <r>
    <x v="47"/>
    <x v="58"/>
    <x v="3"/>
    <x v="8"/>
    <x v="0"/>
    <x v="8"/>
    <x v="1"/>
  </r>
  <r>
    <x v="47"/>
    <x v="59"/>
    <x v="3"/>
    <x v="8"/>
    <x v="0"/>
    <x v="8"/>
    <x v="1"/>
  </r>
  <r>
    <x v="47"/>
    <x v="60"/>
    <x v="3"/>
    <x v="8"/>
    <x v="0"/>
    <x v="8"/>
    <x v="1"/>
  </r>
  <r>
    <x v="47"/>
    <x v="61"/>
    <x v="3"/>
    <x v="8"/>
    <x v="0"/>
    <x v="8"/>
    <x v="1"/>
  </r>
  <r>
    <x v="47"/>
    <x v="62"/>
    <x v="3"/>
    <x v="8"/>
    <x v="0"/>
    <x v="8"/>
    <x v="1"/>
  </r>
  <r>
    <x v="47"/>
    <x v="63"/>
    <x v="3"/>
    <x v="8"/>
    <x v="0"/>
    <x v="8"/>
    <x v="1"/>
  </r>
  <r>
    <x v="47"/>
    <x v="64"/>
    <x v="3"/>
    <x v="8"/>
    <x v="0"/>
    <x v="8"/>
    <x v="1"/>
  </r>
  <r>
    <x v="47"/>
    <x v="65"/>
    <x v="3"/>
    <x v="8"/>
    <x v="0"/>
    <x v="8"/>
    <x v="1"/>
  </r>
  <r>
    <x v="47"/>
    <x v="66"/>
    <x v="3"/>
    <x v="8"/>
    <x v="0"/>
    <x v="8"/>
    <x v="1"/>
  </r>
  <r>
    <x v="47"/>
    <x v="67"/>
    <x v="3"/>
    <x v="8"/>
    <x v="0"/>
    <x v="8"/>
    <x v="1"/>
  </r>
  <r>
    <x v="47"/>
    <x v="68"/>
    <x v="3"/>
    <x v="8"/>
    <x v="0"/>
    <x v="8"/>
    <x v="1"/>
  </r>
  <r>
    <x v="47"/>
    <x v="69"/>
    <x v="3"/>
    <x v="8"/>
    <x v="0"/>
    <x v="8"/>
    <x v="1"/>
  </r>
  <r>
    <x v="47"/>
    <x v="70"/>
    <x v="3"/>
    <x v="8"/>
    <x v="0"/>
    <x v="8"/>
    <x v="1"/>
  </r>
  <r>
    <x v="47"/>
    <x v="71"/>
    <x v="3"/>
    <x v="8"/>
    <x v="0"/>
    <x v="8"/>
    <x v="1"/>
  </r>
  <r>
    <x v="47"/>
    <x v="72"/>
    <x v="3"/>
    <x v="8"/>
    <x v="0"/>
    <x v="8"/>
    <x v="1"/>
  </r>
  <r>
    <x v="47"/>
    <x v="73"/>
    <x v="3"/>
    <x v="8"/>
    <x v="0"/>
    <x v="8"/>
    <x v="1"/>
  </r>
  <r>
    <x v="47"/>
    <x v="74"/>
    <x v="3"/>
    <x v="8"/>
    <x v="0"/>
    <x v="8"/>
    <x v="1"/>
  </r>
  <r>
    <x v="47"/>
    <x v="75"/>
    <x v="3"/>
    <x v="8"/>
    <x v="0"/>
    <x v="8"/>
    <x v="1"/>
  </r>
  <r>
    <x v="47"/>
    <x v="76"/>
    <x v="3"/>
    <x v="8"/>
    <x v="0"/>
    <x v="8"/>
    <x v="1"/>
  </r>
  <r>
    <x v="47"/>
    <x v="77"/>
    <x v="3"/>
    <x v="8"/>
    <x v="0"/>
    <x v="8"/>
    <x v="1"/>
  </r>
  <r>
    <x v="47"/>
    <x v="78"/>
    <x v="3"/>
    <x v="8"/>
    <x v="0"/>
    <x v="8"/>
    <x v="1"/>
  </r>
  <r>
    <x v="47"/>
    <x v="79"/>
    <x v="3"/>
    <x v="8"/>
    <x v="0"/>
    <x v="8"/>
    <x v="1"/>
  </r>
  <r>
    <x v="47"/>
    <x v="80"/>
    <x v="3"/>
    <x v="8"/>
    <x v="0"/>
    <x v="8"/>
    <x v="1"/>
  </r>
  <r>
    <x v="47"/>
    <x v="81"/>
    <x v="3"/>
    <x v="8"/>
    <x v="0"/>
    <x v="8"/>
    <x v="1"/>
  </r>
  <r>
    <x v="47"/>
    <x v="82"/>
    <x v="3"/>
    <x v="8"/>
    <x v="0"/>
    <x v="8"/>
    <x v="1"/>
  </r>
  <r>
    <x v="47"/>
    <x v="83"/>
    <x v="3"/>
    <x v="8"/>
    <x v="0"/>
    <x v="8"/>
    <x v="1"/>
  </r>
  <r>
    <x v="47"/>
    <x v="84"/>
    <x v="3"/>
    <x v="8"/>
    <x v="0"/>
    <x v="8"/>
    <x v="1"/>
  </r>
  <r>
    <x v="47"/>
    <x v="85"/>
    <x v="3"/>
    <x v="8"/>
    <x v="0"/>
    <x v="8"/>
    <x v="1"/>
  </r>
  <r>
    <x v="47"/>
    <x v="86"/>
    <x v="3"/>
    <x v="8"/>
    <x v="0"/>
    <x v="8"/>
    <x v="1"/>
  </r>
  <r>
    <x v="47"/>
    <x v="87"/>
    <x v="3"/>
    <x v="8"/>
    <x v="0"/>
    <x v="8"/>
    <x v="1"/>
  </r>
  <r>
    <x v="47"/>
    <x v="88"/>
    <x v="3"/>
    <x v="8"/>
    <x v="0"/>
    <x v="8"/>
    <x v="1"/>
  </r>
  <r>
    <x v="47"/>
    <x v="89"/>
    <x v="3"/>
    <x v="8"/>
    <x v="0"/>
    <x v="8"/>
    <x v="1"/>
  </r>
  <r>
    <x v="47"/>
    <x v="90"/>
    <x v="3"/>
    <x v="8"/>
    <x v="0"/>
    <x v="8"/>
    <x v="1"/>
  </r>
  <r>
    <x v="47"/>
    <x v="91"/>
    <x v="3"/>
    <x v="8"/>
    <x v="0"/>
    <x v="8"/>
    <x v="1"/>
  </r>
  <r>
    <x v="47"/>
    <x v="92"/>
    <x v="3"/>
    <x v="8"/>
    <x v="0"/>
    <x v="8"/>
    <x v="1"/>
  </r>
  <r>
    <x v="47"/>
    <x v="93"/>
    <x v="3"/>
    <x v="8"/>
    <x v="0"/>
    <x v="8"/>
    <x v="1"/>
  </r>
  <r>
    <x v="47"/>
    <x v="94"/>
    <x v="3"/>
    <x v="8"/>
    <x v="0"/>
    <x v="8"/>
    <x v="1"/>
  </r>
  <r>
    <x v="47"/>
    <x v="95"/>
    <x v="3"/>
    <x v="8"/>
    <x v="0"/>
    <x v="8"/>
    <x v="1"/>
  </r>
  <r>
    <x v="47"/>
    <x v="96"/>
    <x v="3"/>
    <x v="8"/>
    <x v="0"/>
    <x v="8"/>
    <x v="1"/>
  </r>
  <r>
    <x v="47"/>
    <x v="97"/>
    <x v="3"/>
    <x v="8"/>
    <x v="0"/>
    <x v="8"/>
    <x v="1"/>
  </r>
  <r>
    <x v="47"/>
    <x v="98"/>
    <x v="3"/>
    <x v="8"/>
    <x v="0"/>
    <x v="8"/>
    <x v="1"/>
  </r>
  <r>
    <x v="47"/>
    <x v="99"/>
    <x v="3"/>
    <x v="8"/>
    <x v="0"/>
    <x v="8"/>
    <x v="1"/>
  </r>
  <r>
    <x v="47"/>
    <x v="100"/>
    <x v="3"/>
    <x v="8"/>
    <x v="0"/>
    <x v="8"/>
    <x v="1"/>
  </r>
  <r>
    <x v="47"/>
    <x v="101"/>
    <x v="3"/>
    <x v="8"/>
    <x v="0"/>
    <x v="8"/>
    <x v="1"/>
  </r>
  <r>
    <x v="47"/>
    <x v="102"/>
    <x v="3"/>
    <x v="8"/>
    <x v="0"/>
    <x v="8"/>
    <x v="1"/>
  </r>
  <r>
    <x v="47"/>
    <x v="103"/>
    <x v="3"/>
    <x v="8"/>
    <x v="0"/>
    <x v="8"/>
    <x v="1"/>
  </r>
  <r>
    <x v="47"/>
    <x v="104"/>
    <x v="3"/>
    <x v="8"/>
    <x v="0"/>
    <x v="8"/>
    <x v="1"/>
  </r>
  <r>
    <x v="47"/>
    <x v="105"/>
    <x v="3"/>
    <x v="8"/>
    <x v="0"/>
    <x v="8"/>
    <x v="1"/>
  </r>
  <r>
    <x v="47"/>
    <x v="106"/>
    <x v="3"/>
    <x v="8"/>
    <x v="0"/>
    <x v="8"/>
    <x v="1"/>
  </r>
  <r>
    <x v="47"/>
    <x v="107"/>
    <x v="3"/>
    <x v="8"/>
    <x v="0"/>
    <x v="8"/>
    <x v="1"/>
  </r>
  <r>
    <x v="47"/>
    <x v="108"/>
    <x v="3"/>
    <x v="8"/>
    <x v="0"/>
    <x v="8"/>
    <x v="1"/>
  </r>
  <r>
    <x v="47"/>
    <x v="109"/>
    <x v="3"/>
    <x v="8"/>
    <x v="0"/>
    <x v="8"/>
    <x v="1"/>
  </r>
  <r>
    <x v="47"/>
    <x v="110"/>
    <x v="3"/>
    <x v="8"/>
    <x v="0"/>
    <x v="8"/>
    <x v="1"/>
  </r>
  <r>
    <x v="47"/>
    <x v="111"/>
    <x v="3"/>
    <x v="8"/>
    <x v="0"/>
    <x v="8"/>
    <x v="1"/>
  </r>
  <r>
    <x v="47"/>
    <x v="112"/>
    <x v="3"/>
    <x v="8"/>
    <x v="0"/>
    <x v="8"/>
    <x v="1"/>
  </r>
  <r>
    <x v="47"/>
    <x v="113"/>
    <x v="3"/>
    <x v="8"/>
    <x v="0"/>
    <x v="8"/>
    <x v="1"/>
  </r>
  <r>
    <x v="47"/>
    <x v="114"/>
    <x v="3"/>
    <x v="8"/>
    <x v="0"/>
    <x v="8"/>
    <x v="1"/>
  </r>
  <r>
    <x v="47"/>
    <x v="115"/>
    <x v="3"/>
    <x v="8"/>
    <x v="0"/>
    <x v="8"/>
    <x v="1"/>
  </r>
  <r>
    <x v="47"/>
    <x v="116"/>
    <x v="3"/>
    <x v="8"/>
    <x v="0"/>
    <x v="8"/>
    <x v="1"/>
  </r>
  <r>
    <x v="47"/>
    <x v="117"/>
    <x v="3"/>
    <x v="8"/>
    <x v="0"/>
    <x v="8"/>
    <x v="1"/>
  </r>
  <r>
    <x v="47"/>
    <x v="118"/>
    <x v="3"/>
    <x v="8"/>
    <x v="0"/>
    <x v="8"/>
    <x v="1"/>
  </r>
  <r>
    <x v="47"/>
    <x v="119"/>
    <x v="3"/>
    <x v="8"/>
    <x v="0"/>
    <x v="8"/>
    <x v="1"/>
  </r>
  <r>
    <x v="47"/>
    <x v="120"/>
    <x v="3"/>
    <x v="8"/>
    <x v="0"/>
    <x v="8"/>
    <x v="1"/>
  </r>
  <r>
    <x v="47"/>
    <x v="121"/>
    <x v="3"/>
    <x v="8"/>
    <x v="0"/>
    <x v="8"/>
    <x v="1"/>
  </r>
  <r>
    <x v="47"/>
    <x v="122"/>
    <x v="3"/>
    <x v="8"/>
    <x v="0"/>
    <x v="8"/>
    <x v="1"/>
  </r>
  <r>
    <x v="47"/>
    <x v="123"/>
    <x v="3"/>
    <x v="8"/>
    <x v="0"/>
    <x v="8"/>
    <x v="1"/>
  </r>
  <r>
    <x v="47"/>
    <x v="124"/>
    <x v="3"/>
    <x v="8"/>
    <x v="0"/>
    <x v="8"/>
    <x v="1"/>
  </r>
  <r>
    <x v="47"/>
    <x v="125"/>
    <x v="3"/>
    <x v="8"/>
    <x v="0"/>
    <x v="8"/>
    <x v="1"/>
  </r>
  <r>
    <x v="47"/>
    <x v="126"/>
    <x v="3"/>
    <x v="8"/>
    <x v="0"/>
    <x v="8"/>
    <x v="1"/>
  </r>
  <r>
    <x v="47"/>
    <x v="127"/>
    <x v="3"/>
    <x v="8"/>
    <x v="0"/>
    <x v="8"/>
    <x v="1"/>
  </r>
  <r>
    <x v="47"/>
    <x v="128"/>
    <x v="3"/>
    <x v="8"/>
    <x v="0"/>
    <x v="8"/>
    <x v="1"/>
  </r>
  <r>
    <x v="47"/>
    <x v="129"/>
    <x v="3"/>
    <x v="8"/>
    <x v="0"/>
    <x v="8"/>
    <x v="1"/>
  </r>
  <r>
    <x v="47"/>
    <x v="130"/>
    <x v="3"/>
    <x v="8"/>
    <x v="0"/>
    <x v="8"/>
    <x v="1"/>
  </r>
  <r>
    <x v="47"/>
    <x v="131"/>
    <x v="3"/>
    <x v="8"/>
    <x v="0"/>
    <x v="8"/>
    <x v="1"/>
  </r>
  <r>
    <x v="47"/>
    <x v="132"/>
    <x v="3"/>
    <x v="8"/>
    <x v="0"/>
    <x v="8"/>
    <x v="1"/>
  </r>
  <r>
    <x v="48"/>
    <x v="0"/>
    <x v="3"/>
    <x v="8"/>
    <x v="0"/>
    <x v="8"/>
    <x v="1"/>
  </r>
  <r>
    <x v="48"/>
    <x v="1"/>
    <x v="3"/>
    <x v="8"/>
    <x v="0"/>
    <x v="8"/>
    <x v="1"/>
  </r>
  <r>
    <x v="48"/>
    <x v="2"/>
    <x v="3"/>
    <x v="8"/>
    <x v="0"/>
    <x v="8"/>
    <x v="1"/>
  </r>
  <r>
    <x v="48"/>
    <x v="3"/>
    <x v="3"/>
    <x v="8"/>
    <x v="0"/>
    <x v="8"/>
    <x v="1"/>
  </r>
  <r>
    <x v="48"/>
    <x v="4"/>
    <x v="3"/>
    <x v="8"/>
    <x v="0"/>
    <x v="8"/>
    <x v="1"/>
  </r>
  <r>
    <x v="48"/>
    <x v="5"/>
    <x v="3"/>
    <x v="8"/>
    <x v="0"/>
    <x v="8"/>
    <x v="1"/>
  </r>
  <r>
    <x v="48"/>
    <x v="6"/>
    <x v="3"/>
    <x v="8"/>
    <x v="0"/>
    <x v="8"/>
    <x v="1"/>
  </r>
  <r>
    <x v="48"/>
    <x v="7"/>
    <x v="3"/>
    <x v="8"/>
    <x v="0"/>
    <x v="8"/>
    <x v="1"/>
  </r>
  <r>
    <x v="48"/>
    <x v="8"/>
    <x v="3"/>
    <x v="8"/>
    <x v="0"/>
    <x v="8"/>
    <x v="1"/>
  </r>
  <r>
    <x v="48"/>
    <x v="9"/>
    <x v="3"/>
    <x v="8"/>
    <x v="0"/>
    <x v="8"/>
    <x v="1"/>
  </r>
  <r>
    <x v="48"/>
    <x v="10"/>
    <x v="3"/>
    <x v="8"/>
    <x v="0"/>
    <x v="8"/>
    <x v="1"/>
  </r>
  <r>
    <x v="48"/>
    <x v="11"/>
    <x v="3"/>
    <x v="8"/>
    <x v="0"/>
    <x v="8"/>
    <x v="1"/>
  </r>
  <r>
    <x v="48"/>
    <x v="12"/>
    <x v="3"/>
    <x v="8"/>
    <x v="0"/>
    <x v="8"/>
    <x v="1"/>
  </r>
  <r>
    <x v="48"/>
    <x v="13"/>
    <x v="3"/>
    <x v="8"/>
    <x v="0"/>
    <x v="8"/>
    <x v="1"/>
  </r>
  <r>
    <x v="48"/>
    <x v="14"/>
    <x v="3"/>
    <x v="8"/>
    <x v="0"/>
    <x v="8"/>
    <x v="1"/>
  </r>
  <r>
    <x v="48"/>
    <x v="15"/>
    <x v="3"/>
    <x v="8"/>
    <x v="0"/>
    <x v="8"/>
    <x v="1"/>
  </r>
  <r>
    <x v="48"/>
    <x v="16"/>
    <x v="3"/>
    <x v="8"/>
    <x v="0"/>
    <x v="8"/>
    <x v="1"/>
  </r>
  <r>
    <x v="48"/>
    <x v="17"/>
    <x v="3"/>
    <x v="8"/>
    <x v="0"/>
    <x v="8"/>
    <x v="1"/>
  </r>
  <r>
    <x v="48"/>
    <x v="18"/>
    <x v="3"/>
    <x v="8"/>
    <x v="0"/>
    <x v="8"/>
    <x v="1"/>
  </r>
  <r>
    <x v="48"/>
    <x v="19"/>
    <x v="3"/>
    <x v="8"/>
    <x v="0"/>
    <x v="8"/>
    <x v="1"/>
  </r>
  <r>
    <x v="48"/>
    <x v="20"/>
    <x v="3"/>
    <x v="8"/>
    <x v="0"/>
    <x v="8"/>
    <x v="1"/>
  </r>
  <r>
    <x v="48"/>
    <x v="21"/>
    <x v="3"/>
    <x v="8"/>
    <x v="0"/>
    <x v="8"/>
    <x v="1"/>
  </r>
  <r>
    <x v="48"/>
    <x v="22"/>
    <x v="3"/>
    <x v="8"/>
    <x v="0"/>
    <x v="8"/>
    <x v="1"/>
  </r>
  <r>
    <x v="48"/>
    <x v="23"/>
    <x v="3"/>
    <x v="8"/>
    <x v="0"/>
    <x v="8"/>
    <x v="1"/>
  </r>
  <r>
    <x v="48"/>
    <x v="24"/>
    <x v="3"/>
    <x v="8"/>
    <x v="0"/>
    <x v="8"/>
    <x v="1"/>
  </r>
  <r>
    <x v="48"/>
    <x v="25"/>
    <x v="3"/>
    <x v="8"/>
    <x v="0"/>
    <x v="8"/>
    <x v="1"/>
  </r>
  <r>
    <x v="48"/>
    <x v="26"/>
    <x v="3"/>
    <x v="8"/>
    <x v="0"/>
    <x v="8"/>
    <x v="1"/>
  </r>
  <r>
    <x v="48"/>
    <x v="27"/>
    <x v="3"/>
    <x v="8"/>
    <x v="0"/>
    <x v="8"/>
    <x v="1"/>
  </r>
  <r>
    <x v="48"/>
    <x v="28"/>
    <x v="3"/>
    <x v="8"/>
    <x v="0"/>
    <x v="8"/>
    <x v="1"/>
  </r>
  <r>
    <x v="48"/>
    <x v="29"/>
    <x v="3"/>
    <x v="8"/>
    <x v="0"/>
    <x v="8"/>
    <x v="1"/>
  </r>
  <r>
    <x v="48"/>
    <x v="30"/>
    <x v="3"/>
    <x v="8"/>
    <x v="0"/>
    <x v="8"/>
    <x v="1"/>
  </r>
  <r>
    <x v="48"/>
    <x v="31"/>
    <x v="3"/>
    <x v="8"/>
    <x v="0"/>
    <x v="8"/>
    <x v="1"/>
  </r>
  <r>
    <x v="48"/>
    <x v="32"/>
    <x v="3"/>
    <x v="8"/>
    <x v="0"/>
    <x v="8"/>
    <x v="1"/>
  </r>
  <r>
    <x v="48"/>
    <x v="33"/>
    <x v="3"/>
    <x v="8"/>
    <x v="0"/>
    <x v="8"/>
    <x v="1"/>
  </r>
  <r>
    <x v="48"/>
    <x v="34"/>
    <x v="3"/>
    <x v="8"/>
    <x v="0"/>
    <x v="8"/>
    <x v="1"/>
  </r>
  <r>
    <x v="48"/>
    <x v="35"/>
    <x v="3"/>
    <x v="8"/>
    <x v="0"/>
    <x v="8"/>
    <x v="1"/>
  </r>
  <r>
    <x v="48"/>
    <x v="36"/>
    <x v="3"/>
    <x v="8"/>
    <x v="0"/>
    <x v="8"/>
    <x v="1"/>
  </r>
  <r>
    <x v="48"/>
    <x v="37"/>
    <x v="3"/>
    <x v="8"/>
    <x v="0"/>
    <x v="8"/>
    <x v="1"/>
  </r>
  <r>
    <x v="48"/>
    <x v="38"/>
    <x v="3"/>
    <x v="8"/>
    <x v="0"/>
    <x v="8"/>
    <x v="1"/>
  </r>
  <r>
    <x v="48"/>
    <x v="39"/>
    <x v="3"/>
    <x v="8"/>
    <x v="0"/>
    <x v="8"/>
    <x v="1"/>
  </r>
  <r>
    <x v="48"/>
    <x v="40"/>
    <x v="3"/>
    <x v="8"/>
    <x v="0"/>
    <x v="8"/>
    <x v="1"/>
  </r>
  <r>
    <x v="48"/>
    <x v="41"/>
    <x v="3"/>
    <x v="8"/>
    <x v="0"/>
    <x v="8"/>
    <x v="1"/>
  </r>
  <r>
    <x v="48"/>
    <x v="42"/>
    <x v="3"/>
    <x v="8"/>
    <x v="0"/>
    <x v="8"/>
    <x v="1"/>
  </r>
  <r>
    <x v="48"/>
    <x v="43"/>
    <x v="3"/>
    <x v="8"/>
    <x v="0"/>
    <x v="8"/>
    <x v="1"/>
  </r>
  <r>
    <x v="48"/>
    <x v="44"/>
    <x v="3"/>
    <x v="8"/>
    <x v="0"/>
    <x v="8"/>
    <x v="1"/>
  </r>
  <r>
    <x v="48"/>
    <x v="45"/>
    <x v="3"/>
    <x v="8"/>
    <x v="0"/>
    <x v="8"/>
    <x v="1"/>
  </r>
  <r>
    <x v="48"/>
    <x v="46"/>
    <x v="3"/>
    <x v="8"/>
    <x v="0"/>
    <x v="8"/>
    <x v="1"/>
  </r>
  <r>
    <x v="48"/>
    <x v="47"/>
    <x v="3"/>
    <x v="8"/>
    <x v="0"/>
    <x v="8"/>
    <x v="1"/>
  </r>
  <r>
    <x v="48"/>
    <x v="48"/>
    <x v="3"/>
    <x v="8"/>
    <x v="0"/>
    <x v="8"/>
    <x v="1"/>
  </r>
  <r>
    <x v="48"/>
    <x v="49"/>
    <x v="3"/>
    <x v="8"/>
    <x v="0"/>
    <x v="8"/>
    <x v="1"/>
  </r>
  <r>
    <x v="48"/>
    <x v="50"/>
    <x v="3"/>
    <x v="8"/>
    <x v="0"/>
    <x v="8"/>
    <x v="1"/>
  </r>
  <r>
    <x v="48"/>
    <x v="51"/>
    <x v="3"/>
    <x v="8"/>
    <x v="0"/>
    <x v="8"/>
    <x v="1"/>
  </r>
  <r>
    <x v="48"/>
    <x v="52"/>
    <x v="3"/>
    <x v="8"/>
    <x v="0"/>
    <x v="8"/>
    <x v="1"/>
  </r>
  <r>
    <x v="48"/>
    <x v="53"/>
    <x v="3"/>
    <x v="8"/>
    <x v="0"/>
    <x v="8"/>
    <x v="1"/>
  </r>
  <r>
    <x v="48"/>
    <x v="54"/>
    <x v="3"/>
    <x v="8"/>
    <x v="0"/>
    <x v="8"/>
    <x v="1"/>
  </r>
  <r>
    <x v="48"/>
    <x v="55"/>
    <x v="3"/>
    <x v="8"/>
    <x v="0"/>
    <x v="8"/>
    <x v="1"/>
  </r>
  <r>
    <x v="48"/>
    <x v="56"/>
    <x v="3"/>
    <x v="8"/>
    <x v="0"/>
    <x v="8"/>
    <x v="1"/>
  </r>
  <r>
    <x v="48"/>
    <x v="57"/>
    <x v="3"/>
    <x v="8"/>
    <x v="0"/>
    <x v="8"/>
    <x v="1"/>
  </r>
  <r>
    <x v="48"/>
    <x v="58"/>
    <x v="3"/>
    <x v="8"/>
    <x v="0"/>
    <x v="8"/>
    <x v="1"/>
  </r>
  <r>
    <x v="48"/>
    <x v="59"/>
    <x v="3"/>
    <x v="8"/>
    <x v="0"/>
    <x v="8"/>
    <x v="1"/>
  </r>
  <r>
    <x v="48"/>
    <x v="60"/>
    <x v="3"/>
    <x v="8"/>
    <x v="0"/>
    <x v="8"/>
    <x v="1"/>
  </r>
  <r>
    <x v="48"/>
    <x v="61"/>
    <x v="3"/>
    <x v="8"/>
    <x v="0"/>
    <x v="8"/>
    <x v="1"/>
  </r>
  <r>
    <x v="48"/>
    <x v="62"/>
    <x v="3"/>
    <x v="8"/>
    <x v="0"/>
    <x v="8"/>
    <x v="1"/>
  </r>
  <r>
    <x v="48"/>
    <x v="63"/>
    <x v="3"/>
    <x v="8"/>
    <x v="0"/>
    <x v="8"/>
    <x v="1"/>
  </r>
  <r>
    <x v="48"/>
    <x v="64"/>
    <x v="3"/>
    <x v="8"/>
    <x v="0"/>
    <x v="8"/>
    <x v="1"/>
  </r>
  <r>
    <x v="48"/>
    <x v="65"/>
    <x v="3"/>
    <x v="8"/>
    <x v="0"/>
    <x v="8"/>
    <x v="1"/>
  </r>
  <r>
    <x v="48"/>
    <x v="66"/>
    <x v="3"/>
    <x v="8"/>
    <x v="0"/>
    <x v="8"/>
    <x v="1"/>
  </r>
  <r>
    <x v="48"/>
    <x v="67"/>
    <x v="3"/>
    <x v="8"/>
    <x v="0"/>
    <x v="8"/>
    <x v="1"/>
  </r>
  <r>
    <x v="48"/>
    <x v="68"/>
    <x v="3"/>
    <x v="8"/>
    <x v="0"/>
    <x v="8"/>
    <x v="1"/>
  </r>
  <r>
    <x v="48"/>
    <x v="69"/>
    <x v="3"/>
    <x v="8"/>
    <x v="0"/>
    <x v="8"/>
    <x v="1"/>
  </r>
  <r>
    <x v="48"/>
    <x v="70"/>
    <x v="3"/>
    <x v="8"/>
    <x v="0"/>
    <x v="8"/>
    <x v="1"/>
  </r>
  <r>
    <x v="48"/>
    <x v="71"/>
    <x v="3"/>
    <x v="8"/>
    <x v="0"/>
    <x v="8"/>
    <x v="1"/>
  </r>
  <r>
    <x v="48"/>
    <x v="72"/>
    <x v="3"/>
    <x v="8"/>
    <x v="0"/>
    <x v="8"/>
    <x v="1"/>
  </r>
  <r>
    <x v="48"/>
    <x v="73"/>
    <x v="3"/>
    <x v="8"/>
    <x v="0"/>
    <x v="8"/>
    <x v="1"/>
  </r>
  <r>
    <x v="48"/>
    <x v="74"/>
    <x v="3"/>
    <x v="8"/>
    <x v="0"/>
    <x v="8"/>
    <x v="1"/>
  </r>
  <r>
    <x v="48"/>
    <x v="75"/>
    <x v="3"/>
    <x v="8"/>
    <x v="0"/>
    <x v="8"/>
    <x v="1"/>
  </r>
  <r>
    <x v="48"/>
    <x v="76"/>
    <x v="3"/>
    <x v="8"/>
    <x v="0"/>
    <x v="8"/>
    <x v="1"/>
  </r>
  <r>
    <x v="48"/>
    <x v="77"/>
    <x v="3"/>
    <x v="8"/>
    <x v="0"/>
    <x v="8"/>
    <x v="1"/>
  </r>
  <r>
    <x v="48"/>
    <x v="78"/>
    <x v="3"/>
    <x v="8"/>
    <x v="0"/>
    <x v="8"/>
    <x v="1"/>
  </r>
  <r>
    <x v="48"/>
    <x v="79"/>
    <x v="3"/>
    <x v="8"/>
    <x v="0"/>
    <x v="8"/>
    <x v="1"/>
  </r>
  <r>
    <x v="48"/>
    <x v="80"/>
    <x v="3"/>
    <x v="8"/>
    <x v="0"/>
    <x v="8"/>
    <x v="1"/>
  </r>
  <r>
    <x v="48"/>
    <x v="81"/>
    <x v="3"/>
    <x v="8"/>
    <x v="0"/>
    <x v="8"/>
    <x v="1"/>
  </r>
  <r>
    <x v="48"/>
    <x v="82"/>
    <x v="3"/>
    <x v="8"/>
    <x v="0"/>
    <x v="8"/>
    <x v="1"/>
  </r>
  <r>
    <x v="48"/>
    <x v="83"/>
    <x v="3"/>
    <x v="8"/>
    <x v="0"/>
    <x v="8"/>
    <x v="1"/>
  </r>
  <r>
    <x v="48"/>
    <x v="84"/>
    <x v="3"/>
    <x v="8"/>
    <x v="0"/>
    <x v="8"/>
    <x v="1"/>
  </r>
  <r>
    <x v="48"/>
    <x v="85"/>
    <x v="3"/>
    <x v="8"/>
    <x v="0"/>
    <x v="8"/>
    <x v="1"/>
  </r>
  <r>
    <x v="48"/>
    <x v="86"/>
    <x v="30"/>
    <x v="8"/>
    <x v="0"/>
    <x v="8"/>
    <x v="1"/>
  </r>
  <r>
    <x v="48"/>
    <x v="87"/>
    <x v="3"/>
    <x v="8"/>
    <x v="0"/>
    <x v="8"/>
    <x v="1"/>
  </r>
  <r>
    <x v="48"/>
    <x v="88"/>
    <x v="3"/>
    <x v="8"/>
    <x v="0"/>
    <x v="8"/>
    <x v="1"/>
  </r>
  <r>
    <x v="48"/>
    <x v="89"/>
    <x v="3"/>
    <x v="8"/>
    <x v="0"/>
    <x v="8"/>
    <x v="1"/>
  </r>
  <r>
    <x v="48"/>
    <x v="90"/>
    <x v="3"/>
    <x v="8"/>
    <x v="0"/>
    <x v="8"/>
    <x v="1"/>
  </r>
  <r>
    <x v="48"/>
    <x v="91"/>
    <x v="3"/>
    <x v="8"/>
    <x v="0"/>
    <x v="8"/>
    <x v="1"/>
  </r>
  <r>
    <x v="48"/>
    <x v="92"/>
    <x v="3"/>
    <x v="8"/>
    <x v="0"/>
    <x v="8"/>
    <x v="1"/>
  </r>
  <r>
    <x v="48"/>
    <x v="93"/>
    <x v="3"/>
    <x v="8"/>
    <x v="0"/>
    <x v="8"/>
    <x v="1"/>
  </r>
  <r>
    <x v="48"/>
    <x v="94"/>
    <x v="3"/>
    <x v="8"/>
    <x v="0"/>
    <x v="8"/>
    <x v="1"/>
  </r>
  <r>
    <x v="48"/>
    <x v="95"/>
    <x v="3"/>
    <x v="8"/>
    <x v="0"/>
    <x v="8"/>
    <x v="1"/>
  </r>
  <r>
    <x v="48"/>
    <x v="96"/>
    <x v="3"/>
    <x v="8"/>
    <x v="0"/>
    <x v="8"/>
    <x v="1"/>
  </r>
  <r>
    <x v="48"/>
    <x v="97"/>
    <x v="3"/>
    <x v="8"/>
    <x v="0"/>
    <x v="8"/>
    <x v="1"/>
  </r>
  <r>
    <x v="48"/>
    <x v="98"/>
    <x v="3"/>
    <x v="8"/>
    <x v="0"/>
    <x v="8"/>
    <x v="1"/>
  </r>
  <r>
    <x v="48"/>
    <x v="99"/>
    <x v="3"/>
    <x v="8"/>
    <x v="0"/>
    <x v="8"/>
    <x v="1"/>
  </r>
  <r>
    <x v="48"/>
    <x v="100"/>
    <x v="3"/>
    <x v="8"/>
    <x v="0"/>
    <x v="8"/>
    <x v="1"/>
  </r>
  <r>
    <x v="48"/>
    <x v="101"/>
    <x v="29"/>
    <x v="8"/>
    <x v="0"/>
    <x v="8"/>
    <x v="1"/>
  </r>
  <r>
    <x v="48"/>
    <x v="102"/>
    <x v="29"/>
    <x v="8"/>
    <x v="0"/>
    <x v="8"/>
    <x v="1"/>
  </r>
  <r>
    <x v="48"/>
    <x v="103"/>
    <x v="3"/>
    <x v="8"/>
    <x v="0"/>
    <x v="8"/>
    <x v="1"/>
  </r>
  <r>
    <x v="48"/>
    <x v="104"/>
    <x v="3"/>
    <x v="8"/>
    <x v="0"/>
    <x v="8"/>
    <x v="1"/>
  </r>
  <r>
    <x v="48"/>
    <x v="105"/>
    <x v="3"/>
    <x v="8"/>
    <x v="0"/>
    <x v="8"/>
    <x v="1"/>
  </r>
  <r>
    <x v="48"/>
    <x v="106"/>
    <x v="3"/>
    <x v="8"/>
    <x v="0"/>
    <x v="8"/>
    <x v="1"/>
  </r>
  <r>
    <x v="48"/>
    <x v="107"/>
    <x v="3"/>
    <x v="8"/>
    <x v="0"/>
    <x v="8"/>
    <x v="1"/>
  </r>
  <r>
    <x v="48"/>
    <x v="108"/>
    <x v="29"/>
    <x v="8"/>
    <x v="0"/>
    <x v="8"/>
    <x v="1"/>
  </r>
  <r>
    <x v="48"/>
    <x v="109"/>
    <x v="3"/>
    <x v="8"/>
    <x v="0"/>
    <x v="8"/>
    <x v="1"/>
  </r>
  <r>
    <x v="48"/>
    <x v="110"/>
    <x v="3"/>
    <x v="8"/>
    <x v="0"/>
    <x v="8"/>
    <x v="1"/>
  </r>
  <r>
    <x v="48"/>
    <x v="111"/>
    <x v="3"/>
    <x v="8"/>
    <x v="0"/>
    <x v="8"/>
    <x v="1"/>
  </r>
  <r>
    <x v="48"/>
    <x v="112"/>
    <x v="3"/>
    <x v="8"/>
    <x v="0"/>
    <x v="8"/>
    <x v="1"/>
  </r>
  <r>
    <x v="48"/>
    <x v="113"/>
    <x v="3"/>
    <x v="8"/>
    <x v="0"/>
    <x v="8"/>
    <x v="1"/>
  </r>
  <r>
    <x v="48"/>
    <x v="114"/>
    <x v="3"/>
    <x v="8"/>
    <x v="0"/>
    <x v="8"/>
    <x v="1"/>
  </r>
  <r>
    <x v="48"/>
    <x v="115"/>
    <x v="3"/>
    <x v="8"/>
    <x v="0"/>
    <x v="8"/>
    <x v="1"/>
  </r>
  <r>
    <x v="48"/>
    <x v="116"/>
    <x v="3"/>
    <x v="8"/>
    <x v="0"/>
    <x v="8"/>
    <x v="1"/>
  </r>
  <r>
    <x v="48"/>
    <x v="117"/>
    <x v="3"/>
    <x v="8"/>
    <x v="0"/>
    <x v="8"/>
    <x v="1"/>
  </r>
  <r>
    <x v="48"/>
    <x v="118"/>
    <x v="3"/>
    <x v="8"/>
    <x v="0"/>
    <x v="8"/>
    <x v="1"/>
  </r>
  <r>
    <x v="48"/>
    <x v="119"/>
    <x v="3"/>
    <x v="8"/>
    <x v="0"/>
    <x v="8"/>
    <x v="1"/>
  </r>
  <r>
    <x v="48"/>
    <x v="120"/>
    <x v="3"/>
    <x v="8"/>
    <x v="0"/>
    <x v="8"/>
    <x v="1"/>
  </r>
  <r>
    <x v="48"/>
    <x v="121"/>
    <x v="3"/>
    <x v="8"/>
    <x v="0"/>
    <x v="8"/>
    <x v="1"/>
  </r>
  <r>
    <x v="48"/>
    <x v="122"/>
    <x v="3"/>
    <x v="8"/>
    <x v="0"/>
    <x v="8"/>
    <x v="1"/>
  </r>
  <r>
    <x v="48"/>
    <x v="123"/>
    <x v="3"/>
    <x v="8"/>
    <x v="0"/>
    <x v="8"/>
    <x v="1"/>
  </r>
  <r>
    <x v="48"/>
    <x v="124"/>
    <x v="3"/>
    <x v="8"/>
    <x v="0"/>
    <x v="8"/>
    <x v="1"/>
  </r>
  <r>
    <x v="48"/>
    <x v="125"/>
    <x v="3"/>
    <x v="8"/>
    <x v="0"/>
    <x v="8"/>
    <x v="1"/>
  </r>
  <r>
    <x v="48"/>
    <x v="126"/>
    <x v="3"/>
    <x v="8"/>
    <x v="0"/>
    <x v="8"/>
    <x v="1"/>
  </r>
  <r>
    <x v="48"/>
    <x v="127"/>
    <x v="3"/>
    <x v="8"/>
    <x v="0"/>
    <x v="8"/>
    <x v="1"/>
  </r>
  <r>
    <x v="48"/>
    <x v="128"/>
    <x v="3"/>
    <x v="8"/>
    <x v="0"/>
    <x v="8"/>
    <x v="1"/>
  </r>
  <r>
    <x v="48"/>
    <x v="129"/>
    <x v="29"/>
    <x v="8"/>
    <x v="0"/>
    <x v="8"/>
    <x v="1"/>
  </r>
  <r>
    <x v="48"/>
    <x v="130"/>
    <x v="3"/>
    <x v="8"/>
    <x v="0"/>
    <x v="8"/>
    <x v="1"/>
  </r>
  <r>
    <x v="48"/>
    <x v="131"/>
    <x v="3"/>
    <x v="8"/>
    <x v="0"/>
    <x v="8"/>
    <x v="1"/>
  </r>
  <r>
    <x v="48"/>
    <x v="132"/>
    <x v="3"/>
    <x v="8"/>
    <x v="0"/>
    <x v="8"/>
    <x v="1"/>
  </r>
  <r>
    <x v="49"/>
    <x v="0"/>
    <x v="11"/>
    <x v="8"/>
    <x v="0"/>
    <x v="8"/>
    <x v="1"/>
  </r>
  <r>
    <x v="49"/>
    <x v="1"/>
    <x v="11"/>
    <x v="8"/>
    <x v="0"/>
    <x v="8"/>
    <x v="1"/>
  </r>
  <r>
    <x v="49"/>
    <x v="2"/>
    <x v="11"/>
    <x v="8"/>
    <x v="0"/>
    <x v="8"/>
    <x v="1"/>
  </r>
  <r>
    <x v="49"/>
    <x v="3"/>
    <x v="11"/>
    <x v="8"/>
    <x v="0"/>
    <x v="8"/>
    <x v="1"/>
  </r>
  <r>
    <x v="49"/>
    <x v="4"/>
    <x v="11"/>
    <x v="8"/>
    <x v="0"/>
    <x v="8"/>
    <x v="1"/>
  </r>
  <r>
    <x v="49"/>
    <x v="5"/>
    <x v="11"/>
    <x v="8"/>
    <x v="0"/>
    <x v="8"/>
    <x v="1"/>
  </r>
  <r>
    <x v="49"/>
    <x v="6"/>
    <x v="11"/>
    <x v="8"/>
    <x v="0"/>
    <x v="8"/>
    <x v="1"/>
  </r>
  <r>
    <x v="49"/>
    <x v="7"/>
    <x v="11"/>
    <x v="8"/>
    <x v="0"/>
    <x v="8"/>
    <x v="1"/>
  </r>
  <r>
    <x v="49"/>
    <x v="8"/>
    <x v="11"/>
    <x v="8"/>
    <x v="0"/>
    <x v="8"/>
    <x v="1"/>
  </r>
  <r>
    <x v="49"/>
    <x v="9"/>
    <x v="11"/>
    <x v="8"/>
    <x v="0"/>
    <x v="8"/>
    <x v="1"/>
  </r>
  <r>
    <x v="49"/>
    <x v="10"/>
    <x v="11"/>
    <x v="8"/>
    <x v="0"/>
    <x v="8"/>
    <x v="1"/>
  </r>
  <r>
    <x v="49"/>
    <x v="11"/>
    <x v="11"/>
    <x v="8"/>
    <x v="0"/>
    <x v="8"/>
    <x v="1"/>
  </r>
  <r>
    <x v="49"/>
    <x v="12"/>
    <x v="11"/>
    <x v="8"/>
    <x v="0"/>
    <x v="8"/>
    <x v="1"/>
  </r>
  <r>
    <x v="49"/>
    <x v="13"/>
    <x v="11"/>
    <x v="8"/>
    <x v="0"/>
    <x v="8"/>
    <x v="1"/>
  </r>
  <r>
    <x v="49"/>
    <x v="14"/>
    <x v="11"/>
    <x v="8"/>
    <x v="0"/>
    <x v="8"/>
    <x v="1"/>
  </r>
  <r>
    <x v="49"/>
    <x v="15"/>
    <x v="11"/>
    <x v="8"/>
    <x v="0"/>
    <x v="8"/>
    <x v="1"/>
  </r>
  <r>
    <x v="49"/>
    <x v="16"/>
    <x v="11"/>
    <x v="8"/>
    <x v="0"/>
    <x v="8"/>
    <x v="1"/>
  </r>
  <r>
    <x v="49"/>
    <x v="17"/>
    <x v="11"/>
    <x v="8"/>
    <x v="0"/>
    <x v="8"/>
    <x v="1"/>
  </r>
  <r>
    <x v="49"/>
    <x v="18"/>
    <x v="11"/>
    <x v="8"/>
    <x v="0"/>
    <x v="8"/>
    <x v="1"/>
  </r>
  <r>
    <x v="49"/>
    <x v="19"/>
    <x v="11"/>
    <x v="8"/>
    <x v="0"/>
    <x v="8"/>
    <x v="1"/>
  </r>
  <r>
    <x v="49"/>
    <x v="20"/>
    <x v="11"/>
    <x v="8"/>
    <x v="0"/>
    <x v="8"/>
    <x v="1"/>
  </r>
  <r>
    <x v="49"/>
    <x v="21"/>
    <x v="11"/>
    <x v="8"/>
    <x v="0"/>
    <x v="8"/>
    <x v="1"/>
  </r>
  <r>
    <x v="49"/>
    <x v="22"/>
    <x v="11"/>
    <x v="8"/>
    <x v="0"/>
    <x v="8"/>
    <x v="1"/>
  </r>
  <r>
    <x v="49"/>
    <x v="23"/>
    <x v="11"/>
    <x v="8"/>
    <x v="0"/>
    <x v="8"/>
    <x v="1"/>
  </r>
  <r>
    <x v="49"/>
    <x v="24"/>
    <x v="11"/>
    <x v="8"/>
    <x v="0"/>
    <x v="8"/>
    <x v="1"/>
  </r>
  <r>
    <x v="49"/>
    <x v="25"/>
    <x v="11"/>
    <x v="8"/>
    <x v="0"/>
    <x v="8"/>
    <x v="1"/>
  </r>
  <r>
    <x v="49"/>
    <x v="26"/>
    <x v="11"/>
    <x v="8"/>
    <x v="0"/>
    <x v="8"/>
    <x v="1"/>
  </r>
  <r>
    <x v="49"/>
    <x v="27"/>
    <x v="11"/>
    <x v="8"/>
    <x v="0"/>
    <x v="8"/>
    <x v="1"/>
  </r>
  <r>
    <x v="49"/>
    <x v="28"/>
    <x v="11"/>
    <x v="8"/>
    <x v="0"/>
    <x v="8"/>
    <x v="1"/>
  </r>
  <r>
    <x v="49"/>
    <x v="29"/>
    <x v="11"/>
    <x v="8"/>
    <x v="0"/>
    <x v="8"/>
    <x v="1"/>
  </r>
  <r>
    <x v="49"/>
    <x v="30"/>
    <x v="11"/>
    <x v="8"/>
    <x v="0"/>
    <x v="8"/>
    <x v="1"/>
  </r>
  <r>
    <x v="49"/>
    <x v="31"/>
    <x v="11"/>
    <x v="8"/>
    <x v="0"/>
    <x v="8"/>
    <x v="1"/>
  </r>
  <r>
    <x v="49"/>
    <x v="32"/>
    <x v="11"/>
    <x v="8"/>
    <x v="0"/>
    <x v="8"/>
    <x v="1"/>
  </r>
  <r>
    <x v="49"/>
    <x v="33"/>
    <x v="11"/>
    <x v="8"/>
    <x v="0"/>
    <x v="8"/>
    <x v="1"/>
  </r>
  <r>
    <x v="49"/>
    <x v="34"/>
    <x v="11"/>
    <x v="8"/>
    <x v="0"/>
    <x v="8"/>
    <x v="1"/>
  </r>
  <r>
    <x v="49"/>
    <x v="35"/>
    <x v="11"/>
    <x v="8"/>
    <x v="0"/>
    <x v="8"/>
    <x v="1"/>
  </r>
  <r>
    <x v="49"/>
    <x v="36"/>
    <x v="11"/>
    <x v="8"/>
    <x v="0"/>
    <x v="8"/>
    <x v="1"/>
  </r>
  <r>
    <x v="49"/>
    <x v="37"/>
    <x v="11"/>
    <x v="8"/>
    <x v="0"/>
    <x v="8"/>
    <x v="1"/>
  </r>
  <r>
    <x v="49"/>
    <x v="38"/>
    <x v="11"/>
    <x v="8"/>
    <x v="0"/>
    <x v="8"/>
    <x v="1"/>
  </r>
  <r>
    <x v="49"/>
    <x v="39"/>
    <x v="11"/>
    <x v="8"/>
    <x v="0"/>
    <x v="8"/>
    <x v="1"/>
  </r>
  <r>
    <x v="49"/>
    <x v="40"/>
    <x v="11"/>
    <x v="8"/>
    <x v="0"/>
    <x v="8"/>
    <x v="1"/>
  </r>
  <r>
    <x v="49"/>
    <x v="41"/>
    <x v="11"/>
    <x v="8"/>
    <x v="0"/>
    <x v="8"/>
    <x v="1"/>
  </r>
  <r>
    <x v="49"/>
    <x v="42"/>
    <x v="11"/>
    <x v="8"/>
    <x v="0"/>
    <x v="8"/>
    <x v="1"/>
  </r>
  <r>
    <x v="49"/>
    <x v="43"/>
    <x v="11"/>
    <x v="8"/>
    <x v="0"/>
    <x v="8"/>
    <x v="1"/>
  </r>
  <r>
    <x v="49"/>
    <x v="44"/>
    <x v="11"/>
    <x v="8"/>
    <x v="0"/>
    <x v="8"/>
    <x v="1"/>
  </r>
  <r>
    <x v="49"/>
    <x v="45"/>
    <x v="11"/>
    <x v="8"/>
    <x v="0"/>
    <x v="8"/>
    <x v="1"/>
  </r>
  <r>
    <x v="49"/>
    <x v="46"/>
    <x v="11"/>
    <x v="8"/>
    <x v="0"/>
    <x v="8"/>
    <x v="1"/>
  </r>
  <r>
    <x v="49"/>
    <x v="47"/>
    <x v="11"/>
    <x v="8"/>
    <x v="0"/>
    <x v="8"/>
    <x v="1"/>
  </r>
  <r>
    <x v="49"/>
    <x v="48"/>
    <x v="11"/>
    <x v="8"/>
    <x v="0"/>
    <x v="8"/>
    <x v="1"/>
  </r>
  <r>
    <x v="49"/>
    <x v="49"/>
    <x v="11"/>
    <x v="8"/>
    <x v="0"/>
    <x v="8"/>
    <x v="1"/>
  </r>
  <r>
    <x v="49"/>
    <x v="50"/>
    <x v="11"/>
    <x v="8"/>
    <x v="0"/>
    <x v="8"/>
    <x v="1"/>
  </r>
  <r>
    <x v="49"/>
    <x v="51"/>
    <x v="11"/>
    <x v="8"/>
    <x v="0"/>
    <x v="8"/>
    <x v="1"/>
  </r>
  <r>
    <x v="49"/>
    <x v="52"/>
    <x v="11"/>
    <x v="8"/>
    <x v="0"/>
    <x v="8"/>
    <x v="1"/>
  </r>
  <r>
    <x v="49"/>
    <x v="53"/>
    <x v="11"/>
    <x v="8"/>
    <x v="0"/>
    <x v="8"/>
    <x v="1"/>
  </r>
  <r>
    <x v="49"/>
    <x v="54"/>
    <x v="11"/>
    <x v="8"/>
    <x v="0"/>
    <x v="8"/>
    <x v="1"/>
  </r>
  <r>
    <x v="49"/>
    <x v="55"/>
    <x v="11"/>
    <x v="8"/>
    <x v="0"/>
    <x v="8"/>
    <x v="1"/>
  </r>
  <r>
    <x v="49"/>
    <x v="56"/>
    <x v="11"/>
    <x v="8"/>
    <x v="0"/>
    <x v="8"/>
    <x v="1"/>
  </r>
  <r>
    <x v="49"/>
    <x v="57"/>
    <x v="11"/>
    <x v="8"/>
    <x v="0"/>
    <x v="8"/>
    <x v="1"/>
  </r>
  <r>
    <x v="49"/>
    <x v="58"/>
    <x v="11"/>
    <x v="8"/>
    <x v="0"/>
    <x v="8"/>
    <x v="1"/>
  </r>
  <r>
    <x v="49"/>
    <x v="59"/>
    <x v="11"/>
    <x v="8"/>
    <x v="0"/>
    <x v="8"/>
    <x v="1"/>
  </r>
  <r>
    <x v="49"/>
    <x v="60"/>
    <x v="11"/>
    <x v="8"/>
    <x v="0"/>
    <x v="8"/>
    <x v="1"/>
  </r>
  <r>
    <x v="49"/>
    <x v="61"/>
    <x v="11"/>
    <x v="8"/>
    <x v="0"/>
    <x v="8"/>
    <x v="1"/>
  </r>
  <r>
    <x v="49"/>
    <x v="62"/>
    <x v="11"/>
    <x v="8"/>
    <x v="0"/>
    <x v="8"/>
    <x v="1"/>
  </r>
  <r>
    <x v="49"/>
    <x v="63"/>
    <x v="11"/>
    <x v="8"/>
    <x v="0"/>
    <x v="8"/>
    <x v="1"/>
  </r>
  <r>
    <x v="49"/>
    <x v="64"/>
    <x v="11"/>
    <x v="8"/>
    <x v="0"/>
    <x v="8"/>
    <x v="1"/>
  </r>
  <r>
    <x v="49"/>
    <x v="65"/>
    <x v="11"/>
    <x v="8"/>
    <x v="0"/>
    <x v="8"/>
    <x v="1"/>
  </r>
  <r>
    <x v="49"/>
    <x v="66"/>
    <x v="11"/>
    <x v="8"/>
    <x v="0"/>
    <x v="8"/>
    <x v="1"/>
  </r>
  <r>
    <x v="49"/>
    <x v="67"/>
    <x v="11"/>
    <x v="8"/>
    <x v="0"/>
    <x v="8"/>
    <x v="1"/>
  </r>
  <r>
    <x v="49"/>
    <x v="68"/>
    <x v="11"/>
    <x v="8"/>
    <x v="0"/>
    <x v="8"/>
    <x v="1"/>
  </r>
  <r>
    <x v="49"/>
    <x v="69"/>
    <x v="11"/>
    <x v="8"/>
    <x v="0"/>
    <x v="8"/>
    <x v="1"/>
  </r>
  <r>
    <x v="49"/>
    <x v="70"/>
    <x v="11"/>
    <x v="8"/>
    <x v="0"/>
    <x v="8"/>
    <x v="1"/>
  </r>
  <r>
    <x v="49"/>
    <x v="71"/>
    <x v="11"/>
    <x v="8"/>
    <x v="0"/>
    <x v="8"/>
    <x v="1"/>
  </r>
  <r>
    <x v="49"/>
    <x v="72"/>
    <x v="11"/>
    <x v="8"/>
    <x v="0"/>
    <x v="8"/>
    <x v="1"/>
  </r>
  <r>
    <x v="49"/>
    <x v="73"/>
    <x v="11"/>
    <x v="8"/>
    <x v="0"/>
    <x v="8"/>
    <x v="1"/>
  </r>
  <r>
    <x v="49"/>
    <x v="74"/>
    <x v="11"/>
    <x v="8"/>
    <x v="0"/>
    <x v="8"/>
    <x v="1"/>
  </r>
  <r>
    <x v="49"/>
    <x v="75"/>
    <x v="11"/>
    <x v="8"/>
    <x v="0"/>
    <x v="8"/>
    <x v="1"/>
  </r>
  <r>
    <x v="49"/>
    <x v="76"/>
    <x v="11"/>
    <x v="8"/>
    <x v="0"/>
    <x v="8"/>
    <x v="1"/>
  </r>
  <r>
    <x v="49"/>
    <x v="77"/>
    <x v="11"/>
    <x v="8"/>
    <x v="0"/>
    <x v="8"/>
    <x v="1"/>
  </r>
  <r>
    <x v="49"/>
    <x v="78"/>
    <x v="11"/>
    <x v="8"/>
    <x v="0"/>
    <x v="8"/>
    <x v="1"/>
  </r>
  <r>
    <x v="49"/>
    <x v="79"/>
    <x v="11"/>
    <x v="8"/>
    <x v="0"/>
    <x v="8"/>
    <x v="1"/>
  </r>
  <r>
    <x v="49"/>
    <x v="80"/>
    <x v="11"/>
    <x v="8"/>
    <x v="0"/>
    <x v="8"/>
    <x v="1"/>
  </r>
  <r>
    <x v="49"/>
    <x v="81"/>
    <x v="11"/>
    <x v="8"/>
    <x v="0"/>
    <x v="8"/>
    <x v="1"/>
  </r>
  <r>
    <x v="49"/>
    <x v="82"/>
    <x v="11"/>
    <x v="8"/>
    <x v="0"/>
    <x v="8"/>
    <x v="1"/>
  </r>
  <r>
    <x v="49"/>
    <x v="83"/>
    <x v="11"/>
    <x v="8"/>
    <x v="0"/>
    <x v="8"/>
    <x v="1"/>
  </r>
  <r>
    <x v="49"/>
    <x v="84"/>
    <x v="11"/>
    <x v="8"/>
    <x v="0"/>
    <x v="8"/>
    <x v="1"/>
  </r>
  <r>
    <x v="49"/>
    <x v="85"/>
    <x v="11"/>
    <x v="8"/>
    <x v="0"/>
    <x v="8"/>
    <x v="1"/>
  </r>
  <r>
    <x v="49"/>
    <x v="86"/>
    <x v="11"/>
    <x v="8"/>
    <x v="0"/>
    <x v="8"/>
    <x v="1"/>
  </r>
  <r>
    <x v="49"/>
    <x v="87"/>
    <x v="11"/>
    <x v="8"/>
    <x v="0"/>
    <x v="8"/>
    <x v="1"/>
  </r>
  <r>
    <x v="49"/>
    <x v="88"/>
    <x v="11"/>
    <x v="8"/>
    <x v="0"/>
    <x v="8"/>
    <x v="1"/>
  </r>
  <r>
    <x v="49"/>
    <x v="89"/>
    <x v="11"/>
    <x v="8"/>
    <x v="0"/>
    <x v="8"/>
    <x v="1"/>
  </r>
  <r>
    <x v="49"/>
    <x v="90"/>
    <x v="11"/>
    <x v="8"/>
    <x v="0"/>
    <x v="8"/>
    <x v="1"/>
  </r>
  <r>
    <x v="49"/>
    <x v="91"/>
    <x v="11"/>
    <x v="8"/>
    <x v="0"/>
    <x v="8"/>
    <x v="1"/>
  </r>
  <r>
    <x v="49"/>
    <x v="92"/>
    <x v="11"/>
    <x v="8"/>
    <x v="0"/>
    <x v="8"/>
    <x v="1"/>
  </r>
  <r>
    <x v="49"/>
    <x v="93"/>
    <x v="11"/>
    <x v="8"/>
    <x v="0"/>
    <x v="8"/>
    <x v="1"/>
  </r>
  <r>
    <x v="49"/>
    <x v="94"/>
    <x v="11"/>
    <x v="8"/>
    <x v="0"/>
    <x v="8"/>
    <x v="1"/>
  </r>
  <r>
    <x v="49"/>
    <x v="95"/>
    <x v="11"/>
    <x v="8"/>
    <x v="0"/>
    <x v="8"/>
    <x v="1"/>
  </r>
  <r>
    <x v="49"/>
    <x v="96"/>
    <x v="11"/>
    <x v="8"/>
    <x v="0"/>
    <x v="8"/>
    <x v="1"/>
  </r>
  <r>
    <x v="49"/>
    <x v="97"/>
    <x v="11"/>
    <x v="8"/>
    <x v="0"/>
    <x v="8"/>
    <x v="1"/>
  </r>
  <r>
    <x v="49"/>
    <x v="98"/>
    <x v="11"/>
    <x v="8"/>
    <x v="0"/>
    <x v="8"/>
    <x v="1"/>
  </r>
  <r>
    <x v="49"/>
    <x v="99"/>
    <x v="11"/>
    <x v="8"/>
    <x v="0"/>
    <x v="8"/>
    <x v="1"/>
  </r>
  <r>
    <x v="49"/>
    <x v="100"/>
    <x v="11"/>
    <x v="8"/>
    <x v="0"/>
    <x v="8"/>
    <x v="1"/>
  </r>
  <r>
    <x v="49"/>
    <x v="101"/>
    <x v="11"/>
    <x v="8"/>
    <x v="0"/>
    <x v="8"/>
    <x v="1"/>
  </r>
  <r>
    <x v="49"/>
    <x v="102"/>
    <x v="11"/>
    <x v="8"/>
    <x v="0"/>
    <x v="8"/>
    <x v="1"/>
  </r>
  <r>
    <x v="49"/>
    <x v="103"/>
    <x v="11"/>
    <x v="8"/>
    <x v="0"/>
    <x v="8"/>
    <x v="1"/>
  </r>
  <r>
    <x v="49"/>
    <x v="104"/>
    <x v="11"/>
    <x v="8"/>
    <x v="0"/>
    <x v="8"/>
    <x v="1"/>
  </r>
  <r>
    <x v="49"/>
    <x v="105"/>
    <x v="11"/>
    <x v="8"/>
    <x v="0"/>
    <x v="8"/>
    <x v="1"/>
  </r>
  <r>
    <x v="49"/>
    <x v="106"/>
    <x v="11"/>
    <x v="8"/>
    <x v="0"/>
    <x v="8"/>
    <x v="1"/>
  </r>
  <r>
    <x v="49"/>
    <x v="107"/>
    <x v="11"/>
    <x v="8"/>
    <x v="0"/>
    <x v="8"/>
    <x v="1"/>
  </r>
  <r>
    <x v="49"/>
    <x v="108"/>
    <x v="11"/>
    <x v="8"/>
    <x v="0"/>
    <x v="8"/>
    <x v="1"/>
  </r>
  <r>
    <x v="49"/>
    <x v="109"/>
    <x v="11"/>
    <x v="8"/>
    <x v="0"/>
    <x v="8"/>
    <x v="1"/>
  </r>
  <r>
    <x v="49"/>
    <x v="110"/>
    <x v="11"/>
    <x v="8"/>
    <x v="0"/>
    <x v="8"/>
    <x v="1"/>
  </r>
  <r>
    <x v="49"/>
    <x v="111"/>
    <x v="11"/>
    <x v="8"/>
    <x v="0"/>
    <x v="8"/>
    <x v="1"/>
  </r>
  <r>
    <x v="49"/>
    <x v="112"/>
    <x v="11"/>
    <x v="8"/>
    <x v="0"/>
    <x v="8"/>
    <x v="1"/>
  </r>
  <r>
    <x v="49"/>
    <x v="113"/>
    <x v="11"/>
    <x v="8"/>
    <x v="0"/>
    <x v="8"/>
    <x v="1"/>
  </r>
  <r>
    <x v="49"/>
    <x v="114"/>
    <x v="11"/>
    <x v="8"/>
    <x v="0"/>
    <x v="8"/>
    <x v="1"/>
  </r>
  <r>
    <x v="49"/>
    <x v="115"/>
    <x v="11"/>
    <x v="8"/>
    <x v="0"/>
    <x v="8"/>
    <x v="1"/>
  </r>
  <r>
    <x v="49"/>
    <x v="116"/>
    <x v="11"/>
    <x v="8"/>
    <x v="0"/>
    <x v="8"/>
    <x v="1"/>
  </r>
  <r>
    <x v="49"/>
    <x v="117"/>
    <x v="11"/>
    <x v="8"/>
    <x v="0"/>
    <x v="8"/>
    <x v="1"/>
  </r>
  <r>
    <x v="49"/>
    <x v="118"/>
    <x v="11"/>
    <x v="8"/>
    <x v="0"/>
    <x v="8"/>
    <x v="1"/>
  </r>
  <r>
    <x v="49"/>
    <x v="119"/>
    <x v="11"/>
    <x v="8"/>
    <x v="0"/>
    <x v="8"/>
    <x v="1"/>
  </r>
  <r>
    <x v="49"/>
    <x v="120"/>
    <x v="11"/>
    <x v="8"/>
    <x v="0"/>
    <x v="8"/>
    <x v="1"/>
  </r>
  <r>
    <x v="49"/>
    <x v="121"/>
    <x v="11"/>
    <x v="8"/>
    <x v="0"/>
    <x v="8"/>
    <x v="1"/>
  </r>
  <r>
    <x v="49"/>
    <x v="122"/>
    <x v="11"/>
    <x v="8"/>
    <x v="0"/>
    <x v="8"/>
    <x v="1"/>
  </r>
  <r>
    <x v="49"/>
    <x v="123"/>
    <x v="11"/>
    <x v="8"/>
    <x v="0"/>
    <x v="8"/>
    <x v="1"/>
  </r>
  <r>
    <x v="49"/>
    <x v="124"/>
    <x v="11"/>
    <x v="8"/>
    <x v="0"/>
    <x v="8"/>
    <x v="1"/>
  </r>
  <r>
    <x v="49"/>
    <x v="125"/>
    <x v="11"/>
    <x v="8"/>
    <x v="0"/>
    <x v="8"/>
    <x v="1"/>
  </r>
  <r>
    <x v="49"/>
    <x v="126"/>
    <x v="11"/>
    <x v="8"/>
    <x v="0"/>
    <x v="8"/>
    <x v="1"/>
  </r>
  <r>
    <x v="49"/>
    <x v="127"/>
    <x v="11"/>
    <x v="8"/>
    <x v="0"/>
    <x v="8"/>
    <x v="1"/>
  </r>
  <r>
    <x v="49"/>
    <x v="128"/>
    <x v="11"/>
    <x v="8"/>
    <x v="0"/>
    <x v="8"/>
    <x v="1"/>
  </r>
  <r>
    <x v="49"/>
    <x v="129"/>
    <x v="11"/>
    <x v="8"/>
    <x v="0"/>
    <x v="8"/>
    <x v="1"/>
  </r>
  <r>
    <x v="49"/>
    <x v="130"/>
    <x v="11"/>
    <x v="8"/>
    <x v="0"/>
    <x v="8"/>
    <x v="1"/>
  </r>
  <r>
    <x v="49"/>
    <x v="131"/>
    <x v="11"/>
    <x v="8"/>
    <x v="0"/>
    <x v="8"/>
    <x v="1"/>
  </r>
  <r>
    <x v="49"/>
    <x v="132"/>
    <x v="0"/>
    <x v="8"/>
    <x v="0"/>
    <x v="8"/>
    <x v="1"/>
  </r>
  <r>
    <x v="50"/>
    <x v="0"/>
    <x v="11"/>
    <x v="8"/>
    <x v="0"/>
    <x v="8"/>
    <x v="1"/>
  </r>
  <r>
    <x v="50"/>
    <x v="1"/>
    <x v="11"/>
    <x v="8"/>
    <x v="0"/>
    <x v="8"/>
    <x v="1"/>
  </r>
  <r>
    <x v="50"/>
    <x v="2"/>
    <x v="11"/>
    <x v="8"/>
    <x v="0"/>
    <x v="8"/>
    <x v="1"/>
  </r>
  <r>
    <x v="50"/>
    <x v="3"/>
    <x v="11"/>
    <x v="8"/>
    <x v="0"/>
    <x v="8"/>
    <x v="1"/>
  </r>
  <r>
    <x v="50"/>
    <x v="4"/>
    <x v="11"/>
    <x v="8"/>
    <x v="0"/>
    <x v="8"/>
    <x v="1"/>
  </r>
  <r>
    <x v="50"/>
    <x v="5"/>
    <x v="11"/>
    <x v="8"/>
    <x v="0"/>
    <x v="8"/>
    <x v="1"/>
  </r>
  <r>
    <x v="50"/>
    <x v="6"/>
    <x v="11"/>
    <x v="8"/>
    <x v="0"/>
    <x v="8"/>
    <x v="1"/>
  </r>
  <r>
    <x v="50"/>
    <x v="7"/>
    <x v="11"/>
    <x v="8"/>
    <x v="0"/>
    <x v="8"/>
    <x v="1"/>
  </r>
  <r>
    <x v="50"/>
    <x v="8"/>
    <x v="11"/>
    <x v="8"/>
    <x v="0"/>
    <x v="8"/>
    <x v="1"/>
  </r>
  <r>
    <x v="50"/>
    <x v="9"/>
    <x v="11"/>
    <x v="8"/>
    <x v="0"/>
    <x v="8"/>
    <x v="1"/>
  </r>
  <r>
    <x v="50"/>
    <x v="10"/>
    <x v="11"/>
    <x v="8"/>
    <x v="0"/>
    <x v="8"/>
    <x v="1"/>
  </r>
  <r>
    <x v="50"/>
    <x v="11"/>
    <x v="11"/>
    <x v="8"/>
    <x v="0"/>
    <x v="8"/>
    <x v="1"/>
  </r>
  <r>
    <x v="50"/>
    <x v="12"/>
    <x v="11"/>
    <x v="8"/>
    <x v="0"/>
    <x v="8"/>
    <x v="1"/>
  </r>
  <r>
    <x v="50"/>
    <x v="13"/>
    <x v="11"/>
    <x v="8"/>
    <x v="0"/>
    <x v="8"/>
    <x v="1"/>
  </r>
  <r>
    <x v="50"/>
    <x v="14"/>
    <x v="11"/>
    <x v="8"/>
    <x v="0"/>
    <x v="8"/>
    <x v="1"/>
  </r>
  <r>
    <x v="50"/>
    <x v="15"/>
    <x v="11"/>
    <x v="8"/>
    <x v="0"/>
    <x v="8"/>
    <x v="1"/>
  </r>
  <r>
    <x v="50"/>
    <x v="16"/>
    <x v="11"/>
    <x v="8"/>
    <x v="0"/>
    <x v="8"/>
    <x v="1"/>
  </r>
  <r>
    <x v="50"/>
    <x v="17"/>
    <x v="11"/>
    <x v="8"/>
    <x v="0"/>
    <x v="8"/>
    <x v="1"/>
  </r>
  <r>
    <x v="50"/>
    <x v="18"/>
    <x v="11"/>
    <x v="8"/>
    <x v="0"/>
    <x v="8"/>
    <x v="1"/>
  </r>
  <r>
    <x v="50"/>
    <x v="19"/>
    <x v="11"/>
    <x v="8"/>
    <x v="0"/>
    <x v="8"/>
    <x v="1"/>
  </r>
  <r>
    <x v="50"/>
    <x v="20"/>
    <x v="11"/>
    <x v="8"/>
    <x v="0"/>
    <x v="8"/>
    <x v="1"/>
  </r>
  <r>
    <x v="50"/>
    <x v="21"/>
    <x v="11"/>
    <x v="8"/>
    <x v="0"/>
    <x v="8"/>
    <x v="1"/>
  </r>
  <r>
    <x v="50"/>
    <x v="22"/>
    <x v="11"/>
    <x v="8"/>
    <x v="0"/>
    <x v="8"/>
    <x v="1"/>
  </r>
  <r>
    <x v="50"/>
    <x v="23"/>
    <x v="11"/>
    <x v="8"/>
    <x v="0"/>
    <x v="8"/>
    <x v="1"/>
  </r>
  <r>
    <x v="50"/>
    <x v="24"/>
    <x v="11"/>
    <x v="8"/>
    <x v="0"/>
    <x v="8"/>
    <x v="1"/>
  </r>
  <r>
    <x v="50"/>
    <x v="25"/>
    <x v="11"/>
    <x v="8"/>
    <x v="0"/>
    <x v="8"/>
    <x v="1"/>
  </r>
  <r>
    <x v="50"/>
    <x v="26"/>
    <x v="11"/>
    <x v="8"/>
    <x v="0"/>
    <x v="8"/>
    <x v="1"/>
  </r>
  <r>
    <x v="50"/>
    <x v="27"/>
    <x v="11"/>
    <x v="8"/>
    <x v="0"/>
    <x v="8"/>
    <x v="1"/>
  </r>
  <r>
    <x v="50"/>
    <x v="28"/>
    <x v="11"/>
    <x v="8"/>
    <x v="0"/>
    <x v="8"/>
    <x v="1"/>
  </r>
  <r>
    <x v="50"/>
    <x v="29"/>
    <x v="11"/>
    <x v="8"/>
    <x v="0"/>
    <x v="8"/>
    <x v="1"/>
  </r>
  <r>
    <x v="50"/>
    <x v="30"/>
    <x v="11"/>
    <x v="8"/>
    <x v="0"/>
    <x v="8"/>
    <x v="1"/>
  </r>
  <r>
    <x v="50"/>
    <x v="31"/>
    <x v="11"/>
    <x v="8"/>
    <x v="0"/>
    <x v="8"/>
    <x v="1"/>
  </r>
  <r>
    <x v="50"/>
    <x v="32"/>
    <x v="11"/>
    <x v="8"/>
    <x v="0"/>
    <x v="8"/>
    <x v="1"/>
  </r>
  <r>
    <x v="50"/>
    <x v="33"/>
    <x v="11"/>
    <x v="8"/>
    <x v="0"/>
    <x v="8"/>
    <x v="1"/>
  </r>
  <r>
    <x v="50"/>
    <x v="34"/>
    <x v="11"/>
    <x v="8"/>
    <x v="0"/>
    <x v="8"/>
    <x v="1"/>
  </r>
  <r>
    <x v="50"/>
    <x v="35"/>
    <x v="11"/>
    <x v="8"/>
    <x v="0"/>
    <x v="8"/>
    <x v="1"/>
  </r>
  <r>
    <x v="50"/>
    <x v="36"/>
    <x v="11"/>
    <x v="8"/>
    <x v="0"/>
    <x v="8"/>
    <x v="1"/>
  </r>
  <r>
    <x v="50"/>
    <x v="37"/>
    <x v="11"/>
    <x v="8"/>
    <x v="0"/>
    <x v="8"/>
    <x v="1"/>
  </r>
  <r>
    <x v="50"/>
    <x v="38"/>
    <x v="11"/>
    <x v="8"/>
    <x v="0"/>
    <x v="8"/>
    <x v="1"/>
  </r>
  <r>
    <x v="50"/>
    <x v="39"/>
    <x v="29"/>
    <x v="8"/>
    <x v="0"/>
    <x v="8"/>
    <x v="1"/>
  </r>
  <r>
    <x v="50"/>
    <x v="40"/>
    <x v="11"/>
    <x v="8"/>
    <x v="0"/>
    <x v="8"/>
    <x v="1"/>
  </r>
  <r>
    <x v="50"/>
    <x v="41"/>
    <x v="11"/>
    <x v="8"/>
    <x v="0"/>
    <x v="8"/>
    <x v="1"/>
  </r>
  <r>
    <x v="50"/>
    <x v="42"/>
    <x v="11"/>
    <x v="8"/>
    <x v="0"/>
    <x v="8"/>
    <x v="1"/>
  </r>
  <r>
    <x v="50"/>
    <x v="43"/>
    <x v="11"/>
    <x v="8"/>
    <x v="0"/>
    <x v="8"/>
    <x v="1"/>
  </r>
  <r>
    <x v="50"/>
    <x v="44"/>
    <x v="11"/>
    <x v="8"/>
    <x v="0"/>
    <x v="8"/>
    <x v="1"/>
  </r>
  <r>
    <x v="50"/>
    <x v="45"/>
    <x v="11"/>
    <x v="8"/>
    <x v="0"/>
    <x v="8"/>
    <x v="1"/>
  </r>
  <r>
    <x v="50"/>
    <x v="46"/>
    <x v="11"/>
    <x v="8"/>
    <x v="0"/>
    <x v="8"/>
    <x v="1"/>
  </r>
  <r>
    <x v="50"/>
    <x v="47"/>
    <x v="11"/>
    <x v="8"/>
    <x v="0"/>
    <x v="8"/>
    <x v="1"/>
  </r>
  <r>
    <x v="50"/>
    <x v="48"/>
    <x v="11"/>
    <x v="8"/>
    <x v="0"/>
    <x v="8"/>
    <x v="1"/>
  </r>
  <r>
    <x v="50"/>
    <x v="49"/>
    <x v="11"/>
    <x v="8"/>
    <x v="0"/>
    <x v="8"/>
    <x v="1"/>
  </r>
  <r>
    <x v="50"/>
    <x v="50"/>
    <x v="11"/>
    <x v="8"/>
    <x v="0"/>
    <x v="8"/>
    <x v="1"/>
  </r>
  <r>
    <x v="50"/>
    <x v="51"/>
    <x v="11"/>
    <x v="8"/>
    <x v="0"/>
    <x v="8"/>
    <x v="1"/>
  </r>
  <r>
    <x v="50"/>
    <x v="52"/>
    <x v="11"/>
    <x v="8"/>
    <x v="0"/>
    <x v="8"/>
    <x v="1"/>
  </r>
  <r>
    <x v="50"/>
    <x v="53"/>
    <x v="11"/>
    <x v="8"/>
    <x v="0"/>
    <x v="8"/>
    <x v="1"/>
  </r>
  <r>
    <x v="50"/>
    <x v="54"/>
    <x v="11"/>
    <x v="8"/>
    <x v="0"/>
    <x v="8"/>
    <x v="1"/>
  </r>
  <r>
    <x v="50"/>
    <x v="55"/>
    <x v="11"/>
    <x v="8"/>
    <x v="0"/>
    <x v="8"/>
    <x v="1"/>
  </r>
  <r>
    <x v="50"/>
    <x v="56"/>
    <x v="11"/>
    <x v="8"/>
    <x v="0"/>
    <x v="8"/>
    <x v="1"/>
  </r>
  <r>
    <x v="50"/>
    <x v="57"/>
    <x v="11"/>
    <x v="8"/>
    <x v="0"/>
    <x v="8"/>
    <x v="1"/>
  </r>
  <r>
    <x v="50"/>
    <x v="58"/>
    <x v="11"/>
    <x v="8"/>
    <x v="0"/>
    <x v="8"/>
    <x v="1"/>
  </r>
  <r>
    <x v="50"/>
    <x v="59"/>
    <x v="11"/>
    <x v="8"/>
    <x v="0"/>
    <x v="8"/>
    <x v="1"/>
  </r>
  <r>
    <x v="50"/>
    <x v="60"/>
    <x v="11"/>
    <x v="8"/>
    <x v="0"/>
    <x v="8"/>
    <x v="1"/>
  </r>
  <r>
    <x v="50"/>
    <x v="61"/>
    <x v="11"/>
    <x v="8"/>
    <x v="0"/>
    <x v="8"/>
    <x v="1"/>
  </r>
  <r>
    <x v="50"/>
    <x v="62"/>
    <x v="11"/>
    <x v="8"/>
    <x v="0"/>
    <x v="8"/>
    <x v="1"/>
  </r>
  <r>
    <x v="50"/>
    <x v="63"/>
    <x v="11"/>
    <x v="8"/>
    <x v="0"/>
    <x v="8"/>
    <x v="1"/>
  </r>
  <r>
    <x v="50"/>
    <x v="64"/>
    <x v="11"/>
    <x v="8"/>
    <x v="0"/>
    <x v="8"/>
    <x v="1"/>
  </r>
  <r>
    <x v="50"/>
    <x v="65"/>
    <x v="11"/>
    <x v="8"/>
    <x v="0"/>
    <x v="8"/>
    <x v="1"/>
  </r>
  <r>
    <x v="50"/>
    <x v="66"/>
    <x v="11"/>
    <x v="8"/>
    <x v="0"/>
    <x v="8"/>
    <x v="1"/>
  </r>
  <r>
    <x v="50"/>
    <x v="67"/>
    <x v="11"/>
    <x v="8"/>
    <x v="0"/>
    <x v="8"/>
    <x v="1"/>
  </r>
  <r>
    <x v="50"/>
    <x v="68"/>
    <x v="11"/>
    <x v="8"/>
    <x v="0"/>
    <x v="8"/>
    <x v="1"/>
  </r>
  <r>
    <x v="50"/>
    <x v="69"/>
    <x v="11"/>
    <x v="8"/>
    <x v="0"/>
    <x v="8"/>
    <x v="1"/>
  </r>
  <r>
    <x v="50"/>
    <x v="70"/>
    <x v="11"/>
    <x v="8"/>
    <x v="0"/>
    <x v="8"/>
    <x v="1"/>
  </r>
  <r>
    <x v="50"/>
    <x v="71"/>
    <x v="11"/>
    <x v="8"/>
    <x v="0"/>
    <x v="8"/>
    <x v="1"/>
  </r>
  <r>
    <x v="50"/>
    <x v="72"/>
    <x v="11"/>
    <x v="8"/>
    <x v="0"/>
    <x v="8"/>
    <x v="1"/>
  </r>
  <r>
    <x v="50"/>
    <x v="73"/>
    <x v="11"/>
    <x v="8"/>
    <x v="0"/>
    <x v="8"/>
    <x v="1"/>
  </r>
  <r>
    <x v="50"/>
    <x v="74"/>
    <x v="11"/>
    <x v="8"/>
    <x v="0"/>
    <x v="8"/>
    <x v="1"/>
  </r>
  <r>
    <x v="50"/>
    <x v="75"/>
    <x v="11"/>
    <x v="8"/>
    <x v="0"/>
    <x v="8"/>
    <x v="1"/>
  </r>
  <r>
    <x v="50"/>
    <x v="76"/>
    <x v="11"/>
    <x v="8"/>
    <x v="0"/>
    <x v="8"/>
    <x v="1"/>
  </r>
  <r>
    <x v="50"/>
    <x v="77"/>
    <x v="11"/>
    <x v="8"/>
    <x v="0"/>
    <x v="8"/>
    <x v="1"/>
  </r>
  <r>
    <x v="50"/>
    <x v="78"/>
    <x v="11"/>
    <x v="8"/>
    <x v="0"/>
    <x v="8"/>
    <x v="1"/>
  </r>
  <r>
    <x v="50"/>
    <x v="79"/>
    <x v="11"/>
    <x v="8"/>
    <x v="0"/>
    <x v="8"/>
    <x v="1"/>
  </r>
  <r>
    <x v="50"/>
    <x v="80"/>
    <x v="11"/>
    <x v="8"/>
    <x v="0"/>
    <x v="8"/>
    <x v="1"/>
  </r>
  <r>
    <x v="50"/>
    <x v="81"/>
    <x v="11"/>
    <x v="8"/>
    <x v="0"/>
    <x v="8"/>
    <x v="1"/>
  </r>
  <r>
    <x v="50"/>
    <x v="82"/>
    <x v="11"/>
    <x v="8"/>
    <x v="0"/>
    <x v="8"/>
    <x v="1"/>
  </r>
  <r>
    <x v="50"/>
    <x v="83"/>
    <x v="11"/>
    <x v="8"/>
    <x v="0"/>
    <x v="8"/>
    <x v="1"/>
  </r>
  <r>
    <x v="50"/>
    <x v="84"/>
    <x v="11"/>
    <x v="8"/>
    <x v="0"/>
    <x v="8"/>
    <x v="1"/>
  </r>
  <r>
    <x v="50"/>
    <x v="85"/>
    <x v="11"/>
    <x v="8"/>
    <x v="0"/>
    <x v="8"/>
    <x v="1"/>
  </r>
  <r>
    <x v="50"/>
    <x v="86"/>
    <x v="11"/>
    <x v="8"/>
    <x v="0"/>
    <x v="8"/>
    <x v="1"/>
  </r>
  <r>
    <x v="50"/>
    <x v="87"/>
    <x v="11"/>
    <x v="8"/>
    <x v="0"/>
    <x v="8"/>
    <x v="1"/>
  </r>
  <r>
    <x v="50"/>
    <x v="88"/>
    <x v="11"/>
    <x v="8"/>
    <x v="0"/>
    <x v="8"/>
    <x v="1"/>
  </r>
  <r>
    <x v="50"/>
    <x v="89"/>
    <x v="11"/>
    <x v="8"/>
    <x v="0"/>
    <x v="8"/>
    <x v="1"/>
  </r>
  <r>
    <x v="50"/>
    <x v="90"/>
    <x v="11"/>
    <x v="8"/>
    <x v="0"/>
    <x v="8"/>
    <x v="1"/>
  </r>
  <r>
    <x v="50"/>
    <x v="91"/>
    <x v="11"/>
    <x v="8"/>
    <x v="0"/>
    <x v="8"/>
    <x v="1"/>
  </r>
  <r>
    <x v="50"/>
    <x v="92"/>
    <x v="11"/>
    <x v="8"/>
    <x v="0"/>
    <x v="8"/>
    <x v="1"/>
  </r>
  <r>
    <x v="50"/>
    <x v="93"/>
    <x v="11"/>
    <x v="8"/>
    <x v="0"/>
    <x v="8"/>
    <x v="1"/>
  </r>
  <r>
    <x v="50"/>
    <x v="94"/>
    <x v="11"/>
    <x v="8"/>
    <x v="0"/>
    <x v="8"/>
    <x v="1"/>
  </r>
  <r>
    <x v="50"/>
    <x v="95"/>
    <x v="11"/>
    <x v="8"/>
    <x v="0"/>
    <x v="8"/>
    <x v="1"/>
  </r>
  <r>
    <x v="50"/>
    <x v="96"/>
    <x v="11"/>
    <x v="8"/>
    <x v="0"/>
    <x v="8"/>
    <x v="1"/>
  </r>
  <r>
    <x v="50"/>
    <x v="97"/>
    <x v="11"/>
    <x v="8"/>
    <x v="0"/>
    <x v="8"/>
    <x v="1"/>
  </r>
  <r>
    <x v="50"/>
    <x v="98"/>
    <x v="11"/>
    <x v="8"/>
    <x v="0"/>
    <x v="8"/>
    <x v="1"/>
  </r>
  <r>
    <x v="50"/>
    <x v="99"/>
    <x v="11"/>
    <x v="8"/>
    <x v="0"/>
    <x v="8"/>
    <x v="1"/>
  </r>
  <r>
    <x v="50"/>
    <x v="100"/>
    <x v="11"/>
    <x v="8"/>
    <x v="0"/>
    <x v="8"/>
    <x v="1"/>
  </r>
  <r>
    <x v="50"/>
    <x v="101"/>
    <x v="11"/>
    <x v="8"/>
    <x v="0"/>
    <x v="8"/>
    <x v="1"/>
  </r>
  <r>
    <x v="50"/>
    <x v="102"/>
    <x v="11"/>
    <x v="8"/>
    <x v="0"/>
    <x v="8"/>
    <x v="1"/>
  </r>
  <r>
    <x v="50"/>
    <x v="103"/>
    <x v="11"/>
    <x v="8"/>
    <x v="0"/>
    <x v="8"/>
    <x v="1"/>
  </r>
  <r>
    <x v="50"/>
    <x v="104"/>
    <x v="11"/>
    <x v="8"/>
    <x v="0"/>
    <x v="8"/>
    <x v="1"/>
  </r>
  <r>
    <x v="50"/>
    <x v="105"/>
    <x v="11"/>
    <x v="8"/>
    <x v="0"/>
    <x v="8"/>
    <x v="1"/>
  </r>
  <r>
    <x v="50"/>
    <x v="106"/>
    <x v="11"/>
    <x v="8"/>
    <x v="0"/>
    <x v="8"/>
    <x v="1"/>
  </r>
  <r>
    <x v="50"/>
    <x v="107"/>
    <x v="11"/>
    <x v="8"/>
    <x v="0"/>
    <x v="8"/>
    <x v="1"/>
  </r>
  <r>
    <x v="50"/>
    <x v="108"/>
    <x v="11"/>
    <x v="8"/>
    <x v="0"/>
    <x v="8"/>
    <x v="1"/>
  </r>
  <r>
    <x v="50"/>
    <x v="109"/>
    <x v="11"/>
    <x v="8"/>
    <x v="0"/>
    <x v="8"/>
    <x v="1"/>
  </r>
  <r>
    <x v="50"/>
    <x v="110"/>
    <x v="11"/>
    <x v="8"/>
    <x v="0"/>
    <x v="8"/>
    <x v="1"/>
  </r>
  <r>
    <x v="50"/>
    <x v="111"/>
    <x v="11"/>
    <x v="8"/>
    <x v="0"/>
    <x v="8"/>
    <x v="1"/>
  </r>
  <r>
    <x v="50"/>
    <x v="112"/>
    <x v="11"/>
    <x v="8"/>
    <x v="0"/>
    <x v="8"/>
    <x v="1"/>
  </r>
  <r>
    <x v="50"/>
    <x v="113"/>
    <x v="11"/>
    <x v="8"/>
    <x v="0"/>
    <x v="8"/>
    <x v="1"/>
  </r>
  <r>
    <x v="50"/>
    <x v="114"/>
    <x v="11"/>
    <x v="8"/>
    <x v="0"/>
    <x v="8"/>
    <x v="1"/>
  </r>
  <r>
    <x v="50"/>
    <x v="115"/>
    <x v="11"/>
    <x v="8"/>
    <x v="0"/>
    <x v="8"/>
    <x v="1"/>
  </r>
  <r>
    <x v="50"/>
    <x v="116"/>
    <x v="11"/>
    <x v="8"/>
    <x v="0"/>
    <x v="8"/>
    <x v="1"/>
  </r>
  <r>
    <x v="50"/>
    <x v="117"/>
    <x v="11"/>
    <x v="8"/>
    <x v="0"/>
    <x v="8"/>
    <x v="1"/>
  </r>
  <r>
    <x v="50"/>
    <x v="118"/>
    <x v="11"/>
    <x v="8"/>
    <x v="0"/>
    <x v="8"/>
    <x v="1"/>
  </r>
  <r>
    <x v="50"/>
    <x v="119"/>
    <x v="11"/>
    <x v="8"/>
    <x v="0"/>
    <x v="8"/>
    <x v="1"/>
  </r>
  <r>
    <x v="50"/>
    <x v="120"/>
    <x v="11"/>
    <x v="8"/>
    <x v="0"/>
    <x v="8"/>
    <x v="1"/>
  </r>
  <r>
    <x v="50"/>
    <x v="121"/>
    <x v="11"/>
    <x v="8"/>
    <x v="0"/>
    <x v="8"/>
    <x v="1"/>
  </r>
  <r>
    <x v="50"/>
    <x v="122"/>
    <x v="11"/>
    <x v="8"/>
    <x v="0"/>
    <x v="8"/>
    <x v="1"/>
  </r>
  <r>
    <x v="50"/>
    <x v="123"/>
    <x v="11"/>
    <x v="8"/>
    <x v="0"/>
    <x v="8"/>
    <x v="1"/>
  </r>
  <r>
    <x v="50"/>
    <x v="124"/>
    <x v="11"/>
    <x v="8"/>
    <x v="0"/>
    <x v="8"/>
    <x v="1"/>
  </r>
  <r>
    <x v="50"/>
    <x v="125"/>
    <x v="11"/>
    <x v="8"/>
    <x v="0"/>
    <x v="8"/>
    <x v="1"/>
  </r>
  <r>
    <x v="50"/>
    <x v="126"/>
    <x v="11"/>
    <x v="8"/>
    <x v="0"/>
    <x v="8"/>
    <x v="1"/>
  </r>
  <r>
    <x v="50"/>
    <x v="127"/>
    <x v="11"/>
    <x v="8"/>
    <x v="0"/>
    <x v="8"/>
    <x v="1"/>
  </r>
  <r>
    <x v="50"/>
    <x v="128"/>
    <x v="11"/>
    <x v="8"/>
    <x v="0"/>
    <x v="8"/>
    <x v="1"/>
  </r>
  <r>
    <x v="50"/>
    <x v="129"/>
    <x v="11"/>
    <x v="8"/>
    <x v="0"/>
    <x v="8"/>
    <x v="1"/>
  </r>
  <r>
    <x v="50"/>
    <x v="130"/>
    <x v="11"/>
    <x v="8"/>
    <x v="0"/>
    <x v="8"/>
    <x v="1"/>
  </r>
  <r>
    <x v="50"/>
    <x v="131"/>
    <x v="11"/>
    <x v="8"/>
    <x v="0"/>
    <x v="8"/>
    <x v="1"/>
  </r>
  <r>
    <x v="50"/>
    <x v="132"/>
    <x v="11"/>
    <x v="8"/>
    <x v="0"/>
    <x v="8"/>
    <x v="1"/>
  </r>
  <r>
    <x v="51"/>
    <x v="0"/>
    <x v="11"/>
    <x v="8"/>
    <x v="0"/>
    <x v="8"/>
    <x v="1"/>
  </r>
  <r>
    <x v="51"/>
    <x v="1"/>
    <x v="11"/>
    <x v="8"/>
    <x v="0"/>
    <x v="8"/>
    <x v="1"/>
  </r>
  <r>
    <x v="51"/>
    <x v="2"/>
    <x v="29"/>
    <x v="8"/>
    <x v="0"/>
    <x v="8"/>
    <x v="1"/>
  </r>
  <r>
    <x v="51"/>
    <x v="3"/>
    <x v="29"/>
    <x v="8"/>
    <x v="0"/>
    <x v="8"/>
    <x v="1"/>
  </r>
  <r>
    <x v="51"/>
    <x v="4"/>
    <x v="29"/>
    <x v="8"/>
    <x v="0"/>
    <x v="8"/>
    <x v="1"/>
  </r>
  <r>
    <x v="51"/>
    <x v="5"/>
    <x v="11"/>
    <x v="8"/>
    <x v="0"/>
    <x v="8"/>
    <x v="1"/>
  </r>
  <r>
    <x v="51"/>
    <x v="6"/>
    <x v="11"/>
    <x v="8"/>
    <x v="0"/>
    <x v="8"/>
    <x v="1"/>
  </r>
  <r>
    <x v="51"/>
    <x v="7"/>
    <x v="29"/>
    <x v="8"/>
    <x v="0"/>
    <x v="8"/>
    <x v="1"/>
  </r>
  <r>
    <x v="51"/>
    <x v="8"/>
    <x v="11"/>
    <x v="8"/>
    <x v="0"/>
    <x v="8"/>
    <x v="1"/>
  </r>
  <r>
    <x v="51"/>
    <x v="9"/>
    <x v="11"/>
    <x v="8"/>
    <x v="0"/>
    <x v="8"/>
    <x v="1"/>
  </r>
  <r>
    <x v="51"/>
    <x v="10"/>
    <x v="29"/>
    <x v="8"/>
    <x v="0"/>
    <x v="8"/>
    <x v="1"/>
  </r>
  <r>
    <x v="51"/>
    <x v="11"/>
    <x v="11"/>
    <x v="8"/>
    <x v="0"/>
    <x v="8"/>
    <x v="1"/>
  </r>
  <r>
    <x v="51"/>
    <x v="12"/>
    <x v="30"/>
    <x v="8"/>
    <x v="0"/>
    <x v="8"/>
    <x v="1"/>
  </r>
  <r>
    <x v="51"/>
    <x v="13"/>
    <x v="11"/>
    <x v="8"/>
    <x v="0"/>
    <x v="8"/>
    <x v="1"/>
  </r>
  <r>
    <x v="51"/>
    <x v="14"/>
    <x v="11"/>
    <x v="8"/>
    <x v="0"/>
    <x v="8"/>
    <x v="1"/>
  </r>
  <r>
    <x v="51"/>
    <x v="15"/>
    <x v="11"/>
    <x v="8"/>
    <x v="0"/>
    <x v="8"/>
    <x v="1"/>
  </r>
  <r>
    <x v="51"/>
    <x v="16"/>
    <x v="11"/>
    <x v="8"/>
    <x v="0"/>
    <x v="8"/>
    <x v="1"/>
  </r>
  <r>
    <x v="51"/>
    <x v="17"/>
    <x v="11"/>
    <x v="8"/>
    <x v="0"/>
    <x v="8"/>
    <x v="1"/>
  </r>
  <r>
    <x v="51"/>
    <x v="18"/>
    <x v="11"/>
    <x v="8"/>
    <x v="0"/>
    <x v="8"/>
    <x v="1"/>
  </r>
  <r>
    <x v="51"/>
    <x v="19"/>
    <x v="11"/>
    <x v="8"/>
    <x v="0"/>
    <x v="8"/>
    <x v="1"/>
  </r>
  <r>
    <x v="51"/>
    <x v="20"/>
    <x v="11"/>
    <x v="8"/>
    <x v="0"/>
    <x v="8"/>
    <x v="1"/>
  </r>
  <r>
    <x v="51"/>
    <x v="21"/>
    <x v="11"/>
    <x v="8"/>
    <x v="0"/>
    <x v="8"/>
    <x v="1"/>
  </r>
  <r>
    <x v="51"/>
    <x v="22"/>
    <x v="29"/>
    <x v="8"/>
    <x v="0"/>
    <x v="8"/>
    <x v="1"/>
  </r>
  <r>
    <x v="51"/>
    <x v="23"/>
    <x v="11"/>
    <x v="8"/>
    <x v="0"/>
    <x v="8"/>
    <x v="1"/>
  </r>
  <r>
    <x v="51"/>
    <x v="24"/>
    <x v="29"/>
    <x v="8"/>
    <x v="0"/>
    <x v="8"/>
    <x v="1"/>
  </r>
  <r>
    <x v="51"/>
    <x v="25"/>
    <x v="11"/>
    <x v="8"/>
    <x v="0"/>
    <x v="8"/>
    <x v="1"/>
  </r>
  <r>
    <x v="51"/>
    <x v="26"/>
    <x v="11"/>
    <x v="8"/>
    <x v="0"/>
    <x v="8"/>
    <x v="1"/>
  </r>
  <r>
    <x v="51"/>
    <x v="27"/>
    <x v="11"/>
    <x v="8"/>
    <x v="0"/>
    <x v="8"/>
    <x v="1"/>
  </r>
  <r>
    <x v="51"/>
    <x v="28"/>
    <x v="11"/>
    <x v="8"/>
    <x v="0"/>
    <x v="8"/>
    <x v="1"/>
  </r>
  <r>
    <x v="51"/>
    <x v="29"/>
    <x v="11"/>
    <x v="8"/>
    <x v="0"/>
    <x v="8"/>
    <x v="1"/>
  </r>
  <r>
    <x v="51"/>
    <x v="30"/>
    <x v="11"/>
    <x v="8"/>
    <x v="0"/>
    <x v="8"/>
    <x v="1"/>
  </r>
  <r>
    <x v="51"/>
    <x v="31"/>
    <x v="29"/>
    <x v="8"/>
    <x v="0"/>
    <x v="8"/>
    <x v="1"/>
  </r>
  <r>
    <x v="51"/>
    <x v="32"/>
    <x v="11"/>
    <x v="8"/>
    <x v="0"/>
    <x v="8"/>
    <x v="1"/>
  </r>
  <r>
    <x v="51"/>
    <x v="33"/>
    <x v="11"/>
    <x v="8"/>
    <x v="0"/>
    <x v="8"/>
    <x v="1"/>
  </r>
  <r>
    <x v="51"/>
    <x v="34"/>
    <x v="11"/>
    <x v="8"/>
    <x v="0"/>
    <x v="8"/>
    <x v="1"/>
  </r>
  <r>
    <x v="51"/>
    <x v="35"/>
    <x v="11"/>
    <x v="8"/>
    <x v="0"/>
    <x v="8"/>
    <x v="1"/>
  </r>
  <r>
    <x v="51"/>
    <x v="36"/>
    <x v="11"/>
    <x v="8"/>
    <x v="0"/>
    <x v="8"/>
    <x v="1"/>
  </r>
  <r>
    <x v="51"/>
    <x v="37"/>
    <x v="11"/>
    <x v="8"/>
    <x v="0"/>
    <x v="8"/>
    <x v="1"/>
  </r>
  <r>
    <x v="51"/>
    <x v="38"/>
    <x v="11"/>
    <x v="8"/>
    <x v="0"/>
    <x v="8"/>
    <x v="1"/>
  </r>
  <r>
    <x v="51"/>
    <x v="39"/>
    <x v="11"/>
    <x v="8"/>
    <x v="0"/>
    <x v="8"/>
    <x v="1"/>
  </r>
  <r>
    <x v="51"/>
    <x v="40"/>
    <x v="11"/>
    <x v="8"/>
    <x v="0"/>
    <x v="8"/>
    <x v="1"/>
  </r>
  <r>
    <x v="51"/>
    <x v="41"/>
    <x v="11"/>
    <x v="8"/>
    <x v="0"/>
    <x v="8"/>
    <x v="1"/>
  </r>
  <r>
    <x v="51"/>
    <x v="42"/>
    <x v="11"/>
    <x v="8"/>
    <x v="0"/>
    <x v="8"/>
    <x v="1"/>
  </r>
  <r>
    <x v="51"/>
    <x v="43"/>
    <x v="11"/>
    <x v="8"/>
    <x v="0"/>
    <x v="8"/>
    <x v="1"/>
  </r>
  <r>
    <x v="51"/>
    <x v="44"/>
    <x v="11"/>
    <x v="8"/>
    <x v="0"/>
    <x v="8"/>
    <x v="1"/>
  </r>
  <r>
    <x v="51"/>
    <x v="45"/>
    <x v="11"/>
    <x v="8"/>
    <x v="0"/>
    <x v="8"/>
    <x v="1"/>
  </r>
  <r>
    <x v="51"/>
    <x v="46"/>
    <x v="11"/>
    <x v="8"/>
    <x v="0"/>
    <x v="8"/>
    <x v="1"/>
  </r>
  <r>
    <x v="51"/>
    <x v="47"/>
    <x v="11"/>
    <x v="8"/>
    <x v="0"/>
    <x v="8"/>
    <x v="1"/>
  </r>
  <r>
    <x v="51"/>
    <x v="48"/>
    <x v="11"/>
    <x v="8"/>
    <x v="0"/>
    <x v="8"/>
    <x v="1"/>
  </r>
  <r>
    <x v="51"/>
    <x v="49"/>
    <x v="29"/>
    <x v="8"/>
    <x v="0"/>
    <x v="8"/>
    <x v="1"/>
  </r>
  <r>
    <x v="51"/>
    <x v="50"/>
    <x v="29"/>
    <x v="8"/>
    <x v="0"/>
    <x v="8"/>
    <x v="1"/>
  </r>
  <r>
    <x v="51"/>
    <x v="51"/>
    <x v="29"/>
    <x v="8"/>
    <x v="0"/>
    <x v="8"/>
    <x v="1"/>
  </r>
  <r>
    <x v="51"/>
    <x v="52"/>
    <x v="30"/>
    <x v="8"/>
    <x v="0"/>
    <x v="8"/>
    <x v="1"/>
  </r>
  <r>
    <x v="51"/>
    <x v="53"/>
    <x v="11"/>
    <x v="8"/>
    <x v="0"/>
    <x v="8"/>
    <x v="1"/>
  </r>
  <r>
    <x v="51"/>
    <x v="54"/>
    <x v="29"/>
    <x v="8"/>
    <x v="0"/>
    <x v="8"/>
    <x v="1"/>
  </r>
  <r>
    <x v="51"/>
    <x v="55"/>
    <x v="11"/>
    <x v="8"/>
    <x v="0"/>
    <x v="8"/>
    <x v="1"/>
  </r>
  <r>
    <x v="51"/>
    <x v="56"/>
    <x v="11"/>
    <x v="8"/>
    <x v="0"/>
    <x v="8"/>
    <x v="1"/>
  </r>
  <r>
    <x v="51"/>
    <x v="57"/>
    <x v="10"/>
    <x v="8"/>
    <x v="0"/>
    <x v="8"/>
    <x v="1"/>
  </r>
  <r>
    <x v="51"/>
    <x v="58"/>
    <x v="29"/>
    <x v="8"/>
    <x v="0"/>
    <x v="8"/>
    <x v="1"/>
  </r>
  <r>
    <x v="51"/>
    <x v="59"/>
    <x v="11"/>
    <x v="8"/>
    <x v="0"/>
    <x v="8"/>
    <x v="1"/>
  </r>
  <r>
    <x v="51"/>
    <x v="60"/>
    <x v="29"/>
    <x v="8"/>
    <x v="0"/>
    <x v="8"/>
    <x v="1"/>
  </r>
  <r>
    <x v="51"/>
    <x v="61"/>
    <x v="11"/>
    <x v="8"/>
    <x v="0"/>
    <x v="8"/>
    <x v="1"/>
  </r>
  <r>
    <x v="51"/>
    <x v="62"/>
    <x v="11"/>
    <x v="8"/>
    <x v="0"/>
    <x v="8"/>
    <x v="1"/>
  </r>
  <r>
    <x v="51"/>
    <x v="63"/>
    <x v="11"/>
    <x v="8"/>
    <x v="0"/>
    <x v="8"/>
    <x v="1"/>
  </r>
  <r>
    <x v="51"/>
    <x v="64"/>
    <x v="11"/>
    <x v="8"/>
    <x v="0"/>
    <x v="8"/>
    <x v="1"/>
  </r>
  <r>
    <x v="51"/>
    <x v="65"/>
    <x v="11"/>
    <x v="8"/>
    <x v="0"/>
    <x v="8"/>
    <x v="1"/>
  </r>
  <r>
    <x v="51"/>
    <x v="66"/>
    <x v="11"/>
    <x v="8"/>
    <x v="0"/>
    <x v="8"/>
    <x v="1"/>
  </r>
  <r>
    <x v="51"/>
    <x v="67"/>
    <x v="11"/>
    <x v="8"/>
    <x v="0"/>
    <x v="8"/>
    <x v="1"/>
  </r>
  <r>
    <x v="51"/>
    <x v="68"/>
    <x v="11"/>
    <x v="8"/>
    <x v="0"/>
    <x v="8"/>
    <x v="1"/>
  </r>
  <r>
    <x v="51"/>
    <x v="69"/>
    <x v="11"/>
    <x v="8"/>
    <x v="0"/>
    <x v="8"/>
    <x v="1"/>
  </r>
  <r>
    <x v="51"/>
    <x v="70"/>
    <x v="11"/>
    <x v="8"/>
    <x v="0"/>
    <x v="8"/>
    <x v="1"/>
  </r>
  <r>
    <x v="51"/>
    <x v="71"/>
    <x v="11"/>
    <x v="8"/>
    <x v="0"/>
    <x v="8"/>
    <x v="1"/>
  </r>
  <r>
    <x v="51"/>
    <x v="72"/>
    <x v="11"/>
    <x v="8"/>
    <x v="0"/>
    <x v="8"/>
    <x v="1"/>
  </r>
  <r>
    <x v="51"/>
    <x v="73"/>
    <x v="11"/>
    <x v="8"/>
    <x v="0"/>
    <x v="8"/>
    <x v="1"/>
  </r>
  <r>
    <x v="51"/>
    <x v="74"/>
    <x v="11"/>
    <x v="8"/>
    <x v="0"/>
    <x v="8"/>
    <x v="1"/>
  </r>
  <r>
    <x v="51"/>
    <x v="75"/>
    <x v="11"/>
    <x v="8"/>
    <x v="0"/>
    <x v="8"/>
    <x v="1"/>
  </r>
  <r>
    <x v="51"/>
    <x v="76"/>
    <x v="11"/>
    <x v="8"/>
    <x v="0"/>
    <x v="8"/>
    <x v="1"/>
  </r>
  <r>
    <x v="51"/>
    <x v="77"/>
    <x v="11"/>
    <x v="8"/>
    <x v="0"/>
    <x v="8"/>
    <x v="1"/>
  </r>
  <r>
    <x v="51"/>
    <x v="78"/>
    <x v="11"/>
    <x v="8"/>
    <x v="0"/>
    <x v="8"/>
    <x v="1"/>
  </r>
  <r>
    <x v="51"/>
    <x v="79"/>
    <x v="11"/>
    <x v="8"/>
    <x v="0"/>
    <x v="8"/>
    <x v="1"/>
  </r>
  <r>
    <x v="51"/>
    <x v="80"/>
    <x v="11"/>
    <x v="8"/>
    <x v="0"/>
    <x v="8"/>
    <x v="1"/>
  </r>
  <r>
    <x v="51"/>
    <x v="81"/>
    <x v="11"/>
    <x v="8"/>
    <x v="0"/>
    <x v="8"/>
    <x v="1"/>
  </r>
  <r>
    <x v="51"/>
    <x v="82"/>
    <x v="11"/>
    <x v="8"/>
    <x v="0"/>
    <x v="8"/>
    <x v="1"/>
  </r>
  <r>
    <x v="51"/>
    <x v="83"/>
    <x v="11"/>
    <x v="8"/>
    <x v="0"/>
    <x v="8"/>
    <x v="1"/>
  </r>
  <r>
    <x v="51"/>
    <x v="84"/>
    <x v="11"/>
    <x v="8"/>
    <x v="0"/>
    <x v="8"/>
    <x v="1"/>
  </r>
  <r>
    <x v="51"/>
    <x v="85"/>
    <x v="11"/>
    <x v="8"/>
    <x v="0"/>
    <x v="8"/>
    <x v="1"/>
  </r>
  <r>
    <x v="51"/>
    <x v="86"/>
    <x v="11"/>
    <x v="8"/>
    <x v="0"/>
    <x v="8"/>
    <x v="1"/>
  </r>
  <r>
    <x v="51"/>
    <x v="87"/>
    <x v="11"/>
    <x v="8"/>
    <x v="0"/>
    <x v="8"/>
    <x v="1"/>
  </r>
  <r>
    <x v="51"/>
    <x v="88"/>
    <x v="11"/>
    <x v="8"/>
    <x v="0"/>
    <x v="8"/>
    <x v="1"/>
  </r>
  <r>
    <x v="51"/>
    <x v="89"/>
    <x v="11"/>
    <x v="8"/>
    <x v="0"/>
    <x v="8"/>
    <x v="1"/>
  </r>
  <r>
    <x v="51"/>
    <x v="90"/>
    <x v="17"/>
    <x v="8"/>
    <x v="0"/>
    <x v="8"/>
    <x v="1"/>
  </r>
  <r>
    <x v="51"/>
    <x v="91"/>
    <x v="29"/>
    <x v="8"/>
    <x v="0"/>
    <x v="8"/>
    <x v="1"/>
  </r>
  <r>
    <x v="51"/>
    <x v="92"/>
    <x v="29"/>
    <x v="8"/>
    <x v="0"/>
    <x v="8"/>
    <x v="1"/>
  </r>
  <r>
    <x v="51"/>
    <x v="93"/>
    <x v="11"/>
    <x v="8"/>
    <x v="0"/>
    <x v="8"/>
    <x v="1"/>
  </r>
  <r>
    <x v="51"/>
    <x v="94"/>
    <x v="29"/>
    <x v="8"/>
    <x v="0"/>
    <x v="8"/>
    <x v="1"/>
  </r>
  <r>
    <x v="51"/>
    <x v="95"/>
    <x v="29"/>
    <x v="8"/>
    <x v="0"/>
    <x v="8"/>
    <x v="1"/>
  </r>
  <r>
    <x v="51"/>
    <x v="96"/>
    <x v="11"/>
    <x v="8"/>
    <x v="0"/>
    <x v="8"/>
    <x v="1"/>
  </r>
  <r>
    <x v="51"/>
    <x v="97"/>
    <x v="11"/>
    <x v="8"/>
    <x v="0"/>
    <x v="8"/>
    <x v="1"/>
  </r>
  <r>
    <x v="51"/>
    <x v="98"/>
    <x v="11"/>
    <x v="8"/>
    <x v="0"/>
    <x v="8"/>
    <x v="1"/>
  </r>
  <r>
    <x v="51"/>
    <x v="99"/>
    <x v="30"/>
    <x v="8"/>
    <x v="0"/>
    <x v="8"/>
    <x v="1"/>
  </r>
  <r>
    <x v="51"/>
    <x v="100"/>
    <x v="11"/>
    <x v="8"/>
    <x v="0"/>
    <x v="8"/>
    <x v="1"/>
  </r>
  <r>
    <x v="51"/>
    <x v="101"/>
    <x v="29"/>
    <x v="8"/>
    <x v="0"/>
    <x v="8"/>
    <x v="1"/>
  </r>
  <r>
    <x v="51"/>
    <x v="102"/>
    <x v="11"/>
    <x v="8"/>
    <x v="0"/>
    <x v="8"/>
    <x v="1"/>
  </r>
  <r>
    <x v="51"/>
    <x v="103"/>
    <x v="11"/>
    <x v="8"/>
    <x v="0"/>
    <x v="8"/>
    <x v="1"/>
  </r>
  <r>
    <x v="51"/>
    <x v="104"/>
    <x v="11"/>
    <x v="8"/>
    <x v="0"/>
    <x v="8"/>
    <x v="1"/>
  </r>
  <r>
    <x v="51"/>
    <x v="105"/>
    <x v="30"/>
    <x v="8"/>
    <x v="0"/>
    <x v="8"/>
    <x v="1"/>
  </r>
  <r>
    <x v="51"/>
    <x v="106"/>
    <x v="11"/>
    <x v="8"/>
    <x v="0"/>
    <x v="8"/>
    <x v="1"/>
  </r>
  <r>
    <x v="51"/>
    <x v="107"/>
    <x v="11"/>
    <x v="8"/>
    <x v="0"/>
    <x v="8"/>
    <x v="1"/>
  </r>
  <r>
    <x v="51"/>
    <x v="108"/>
    <x v="11"/>
    <x v="8"/>
    <x v="0"/>
    <x v="8"/>
    <x v="1"/>
  </r>
  <r>
    <x v="51"/>
    <x v="109"/>
    <x v="29"/>
    <x v="8"/>
    <x v="0"/>
    <x v="8"/>
    <x v="1"/>
  </r>
  <r>
    <x v="51"/>
    <x v="110"/>
    <x v="11"/>
    <x v="8"/>
    <x v="0"/>
    <x v="8"/>
    <x v="1"/>
  </r>
  <r>
    <x v="51"/>
    <x v="111"/>
    <x v="29"/>
    <x v="8"/>
    <x v="0"/>
    <x v="8"/>
    <x v="1"/>
  </r>
  <r>
    <x v="51"/>
    <x v="112"/>
    <x v="11"/>
    <x v="8"/>
    <x v="0"/>
    <x v="8"/>
    <x v="1"/>
  </r>
  <r>
    <x v="51"/>
    <x v="113"/>
    <x v="11"/>
    <x v="8"/>
    <x v="0"/>
    <x v="8"/>
    <x v="1"/>
  </r>
  <r>
    <x v="51"/>
    <x v="114"/>
    <x v="29"/>
    <x v="8"/>
    <x v="0"/>
    <x v="8"/>
    <x v="1"/>
  </r>
  <r>
    <x v="51"/>
    <x v="115"/>
    <x v="30"/>
    <x v="8"/>
    <x v="0"/>
    <x v="8"/>
    <x v="1"/>
  </r>
  <r>
    <x v="51"/>
    <x v="116"/>
    <x v="29"/>
    <x v="8"/>
    <x v="0"/>
    <x v="8"/>
    <x v="1"/>
  </r>
  <r>
    <x v="51"/>
    <x v="117"/>
    <x v="11"/>
    <x v="8"/>
    <x v="0"/>
    <x v="8"/>
    <x v="1"/>
  </r>
  <r>
    <x v="51"/>
    <x v="118"/>
    <x v="11"/>
    <x v="8"/>
    <x v="0"/>
    <x v="8"/>
    <x v="1"/>
  </r>
  <r>
    <x v="51"/>
    <x v="119"/>
    <x v="11"/>
    <x v="8"/>
    <x v="0"/>
    <x v="8"/>
    <x v="1"/>
  </r>
  <r>
    <x v="51"/>
    <x v="120"/>
    <x v="11"/>
    <x v="8"/>
    <x v="0"/>
    <x v="8"/>
    <x v="1"/>
  </r>
  <r>
    <x v="51"/>
    <x v="121"/>
    <x v="11"/>
    <x v="8"/>
    <x v="0"/>
    <x v="8"/>
    <x v="1"/>
  </r>
  <r>
    <x v="51"/>
    <x v="122"/>
    <x v="11"/>
    <x v="8"/>
    <x v="0"/>
    <x v="8"/>
    <x v="1"/>
  </r>
  <r>
    <x v="51"/>
    <x v="123"/>
    <x v="10"/>
    <x v="8"/>
    <x v="0"/>
    <x v="8"/>
    <x v="1"/>
  </r>
  <r>
    <x v="51"/>
    <x v="124"/>
    <x v="11"/>
    <x v="8"/>
    <x v="0"/>
    <x v="8"/>
    <x v="1"/>
  </r>
  <r>
    <x v="51"/>
    <x v="125"/>
    <x v="29"/>
    <x v="8"/>
    <x v="0"/>
    <x v="8"/>
    <x v="1"/>
  </r>
  <r>
    <x v="51"/>
    <x v="126"/>
    <x v="29"/>
    <x v="8"/>
    <x v="0"/>
    <x v="8"/>
    <x v="1"/>
  </r>
  <r>
    <x v="51"/>
    <x v="127"/>
    <x v="11"/>
    <x v="8"/>
    <x v="0"/>
    <x v="8"/>
    <x v="1"/>
  </r>
  <r>
    <x v="51"/>
    <x v="128"/>
    <x v="29"/>
    <x v="8"/>
    <x v="0"/>
    <x v="8"/>
    <x v="1"/>
  </r>
  <r>
    <x v="51"/>
    <x v="129"/>
    <x v="29"/>
    <x v="8"/>
    <x v="0"/>
    <x v="8"/>
    <x v="1"/>
  </r>
  <r>
    <x v="51"/>
    <x v="130"/>
    <x v="29"/>
    <x v="8"/>
    <x v="0"/>
    <x v="8"/>
    <x v="1"/>
  </r>
  <r>
    <x v="51"/>
    <x v="131"/>
    <x v="11"/>
    <x v="8"/>
    <x v="0"/>
    <x v="8"/>
    <x v="1"/>
  </r>
  <r>
    <x v="51"/>
    <x v="132"/>
    <x v="11"/>
    <x v="8"/>
    <x v="0"/>
    <x v="8"/>
    <x v="1"/>
  </r>
  <r>
    <x v="52"/>
    <x v="0"/>
    <x v="11"/>
    <x v="8"/>
    <x v="0"/>
    <x v="8"/>
    <x v="1"/>
  </r>
  <r>
    <x v="52"/>
    <x v="1"/>
    <x v="11"/>
    <x v="8"/>
    <x v="0"/>
    <x v="8"/>
    <x v="1"/>
  </r>
  <r>
    <x v="52"/>
    <x v="2"/>
    <x v="11"/>
    <x v="8"/>
    <x v="0"/>
    <x v="8"/>
    <x v="1"/>
  </r>
  <r>
    <x v="52"/>
    <x v="3"/>
    <x v="11"/>
    <x v="8"/>
    <x v="0"/>
    <x v="8"/>
    <x v="1"/>
  </r>
  <r>
    <x v="52"/>
    <x v="4"/>
    <x v="11"/>
    <x v="8"/>
    <x v="0"/>
    <x v="8"/>
    <x v="1"/>
  </r>
  <r>
    <x v="52"/>
    <x v="5"/>
    <x v="11"/>
    <x v="8"/>
    <x v="0"/>
    <x v="8"/>
    <x v="1"/>
  </r>
  <r>
    <x v="52"/>
    <x v="6"/>
    <x v="11"/>
    <x v="8"/>
    <x v="0"/>
    <x v="8"/>
    <x v="1"/>
  </r>
  <r>
    <x v="52"/>
    <x v="7"/>
    <x v="11"/>
    <x v="8"/>
    <x v="0"/>
    <x v="8"/>
    <x v="1"/>
  </r>
  <r>
    <x v="52"/>
    <x v="8"/>
    <x v="11"/>
    <x v="8"/>
    <x v="0"/>
    <x v="8"/>
    <x v="1"/>
  </r>
  <r>
    <x v="52"/>
    <x v="9"/>
    <x v="11"/>
    <x v="8"/>
    <x v="0"/>
    <x v="8"/>
    <x v="1"/>
  </r>
  <r>
    <x v="52"/>
    <x v="10"/>
    <x v="11"/>
    <x v="8"/>
    <x v="0"/>
    <x v="8"/>
    <x v="1"/>
  </r>
  <r>
    <x v="52"/>
    <x v="11"/>
    <x v="11"/>
    <x v="8"/>
    <x v="0"/>
    <x v="8"/>
    <x v="1"/>
  </r>
  <r>
    <x v="52"/>
    <x v="12"/>
    <x v="11"/>
    <x v="8"/>
    <x v="0"/>
    <x v="8"/>
    <x v="1"/>
  </r>
  <r>
    <x v="52"/>
    <x v="13"/>
    <x v="11"/>
    <x v="8"/>
    <x v="0"/>
    <x v="8"/>
    <x v="1"/>
  </r>
  <r>
    <x v="52"/>
    <x v="14"/>
    <x v="11"/>
    <x v="8"/>
    <x v="0"/>
    <x v="8"/>
    <x v="1"/>
  </r>
  <r>
    <x v="52"/>
    <x v="15"/>
    <x v="11"/>
    <x v="8"/>
    <x v="0"/>
    <x v="8"/>
    <x v="1"/>
  </r>
  <r>
    <x v="52"/>
    <x v="16"/>
    <x v="11"/>
    <x v="8"/>
    <x v="0"/>
    <x v="8"/>
    <x v="1"/>
  </r>
  <r>
    <x v="52"/>
    <x v="17"/>
    <x v="11"/>
    <x v="8"/>
    <x v="0"/>
    <x v="8"/>
    <x v="1"/>
  </r>
  <r>
    <x v="52"/>
    <x v="18"/>
    <x v="11"/>
    <x v="8"/>
    <x v="0"/>
    <x v="8"/>
    <x v="1"/>
  </r>
  <r>
    <x v="52"/>
    <x v="19"/>
    <x v="11"/>
    <x v="8"/>
    <x v="0"/>
    <x v="8"/>
    <x v="1"/>
  </r>
  <r>
    <x v="52"/>
    <x v="20"/>
    <x v="11"/>
    <x v="8"/>
    <x v="0"/>
    <x v="8"/>
    <x v="1"/>
  </r>
  <r>
    <x v="52"/>
    <x v="21"/>
    <x v="11"/>
    <x v="8"/>
    <x v="0"/>
    <x v="8"/>
    <x v="1"/>
  </r>
  <r>
    <x v="52"/>
    <x v="22"/>
    <x v="11"/>
    <x v="8"/>
    <x v="0"/>
    <x v="8"/>
    <x v="1"/>
  </r>
  <r>
    <x v="52"/>
    <x v="23"/>
    <x v="11"/>
    <x v="8"/>
    <x v="0"/>
    <x v="8"/>
    <x v="1"/>
  </r>
  <r>
    <x v="52"/>
    <x v="24"/>
    <x v="11"/>
    <x v="8"/>
    <x v="0"/>
    <x v="8"/>
    <x v="1"/>
  </r>
  <r>
    <x v="52"/>
    <x v="25"/>
    <x v="11"/>
    <x v="8"/>
    <x v="0"/>
    <x v="8"/>
    <x v="1"/>
  </r>
  <r>
    <x v="52"/>
    <x v="26"/>
    <x v="11"/>
    <x v="8"/>
    <x v="0"/>
    <x v="8"/>
    <x v="1"/>
  </r>
  <r>
    <x v="52"/>
    <x v="27"/>
    <x v="11"/>
    <x v="8"/>
    <x v="0"/>
    <x v="8"/>
    <x v="1"/>
  </r>
  <r>
    <x v="52"/>
    <x v="28"/>
    <x v="11"/>
    <x v="8"/>
    <x v="0"/>
    <x v="8"/>
    <x v="1"/>
  </r>
  <r>
    <x v="52"/>
    <x v="29"/>
    <x v="11"/>
    <x v="8"/>
    <x v="0"/>
    <x v="8"/>
    <x v="1"/>
  </r>
  <r>
    <x v="52"/>
    <x v="30"/>
    <x v="11"/>
    <x v="8"/>
    <x v="0"/>
    <x v="8"/>
    <x v="1"/>
  </r>
  <r>
    <x v="52"/>
    <x v="31"/>
    <x v="11"/>
    <x v="8"/>
    <x v="0"/>
    <x v="8"/>
    <x v="1"/>
  </r>
  <r>
    <x v="52"/>
    <x v="32"/>
    <x v="11"/>
    <x v="8"/>
    <x v="0"/>
    <x v="8"/>
    <x v="1"/>
  </r>
  <r>
    <x v="52"/>
    <x v="33"/>
    <x v="11"/>
    <x v="8"/>
    <x v="0"/>
    <x v="8"/>
    <x v="1"/>
  </r>
  <r>
    <x v="52"/>
    <x v="34"/>
    <x v="11"/>
    <x v="8"/>
    <x v="0"/>
    <x v="8"/>
    <x v="1"/>
  </r>
  <r>
    <x v="52"/>
    <x v="35"/>
    <x v="11"/>
    <x v="8"/>
    <x v="0"/>
    <x v="8"/>
    <x v="1"/>
  </r>
  <r>
    <x v="52"/>
    <x v="36"/>
    <x v="11"/>
    <x v="8"/>
    <x v="0"/>
    <x v="8"/>
    <x v="1"/>
  </r>
  <r>
    <x v="52"/>
    <x v="37"/>
    <x v="11"/>
    <x v="8"/>
    <x v="0"/>
    <x v="8"/>
    <x v="1"/>
  </r>
  <r>
    <x v="52"/>
    <x v="38"/>
    <x v="11"/>
    <x v="8"/>
    <x v="0"/>
    <x v="8"/>
    <x v="1"/>
  </r>
  <r>
    <x v="52"/>
    <x v="39"/>
    <x v="11"/>
    <x v="8"/>
    <x v="0"/>
    <x v="8"/>
    <x v="1"/>
  </r>
  <r>
    <x v="52"/>
    <x v="40"/>
    <x v="11"/>
    <x v="8"/>
    <x v="0"/>
    <x v="8"/>
    <x v="1"/>
  </r>
  <r>
    <x v="52"/>
    <x v="41"/>
    <x v="11"/>
    <x v="8"/>
    <x v="0"/>
    <x v="8"/>
    <x v="1"/>
  </r>
  <r>
    <x v="52"/>
    <x v="42"/>
    <x v="11"/>
    <x v="8"/>
    <x v="0"/>
    <x v="8"/>
    <x v="1"/>
  </r>
  <r>
    <x v="52"/>
    <x v="43"/>
    <x v="11"/>
    <x v="8"/>
    <x v="0"/>
    <x v="8"/>
    <x v="1"/>
  </r>
  <r>
    <x v="52"/>
    <x v="44"/>
    <x v="11"/>
    <x v="8"/>
    <x v="0"/>
    <x v="8"/>
    <x v="1"/>
  </r>
  <r>
    <x v="52"/>
    <x v="45"/>
    <x v="11"/>
    <x v="8"/>
    <x v="0"/>
    <x v="8"/>
    <x v="1"/>
  </r>
  <r>
    <x v="52"/>
    <x v="46"/>
    <x v="11"/>
    <x v="8"/>
    <x v="0"/>
    <x v="8"/>
    <x v="1"/>
  </r>
  <r>
    <x v="52"/>
    <x v="47"/>
    <x v="11"/>
    <x v="8"/>
    <x v="0"/>
    <x v="8"/>
    <x v="1"/>
  </r>
  <r>
    <x v="52"/>
    <x v="48"/>
    <x v="11"/>
    <x v="8"/>
    <x v="0"/>
    <x v="8"/>
    <x v="1"/>
  </r>
  <r>
    <x v="52"/>
    <x v="49"/>
    <x v="11"/>
    <x v="8"/>
    <x v="0"/>
    <x v="8"/>
    <x v="1"/>
  </r>
  <r>
    <x v="52"/>
    <x v="50"/>
    <x v="11"/>
    <x v="8"/>
    <x v="0"/>
    <x v="8"/>
    <x v="1"/>
  </r>
  <r>
    <x v="52"/>
    <x v="51"/>
    <x v="11"/>
    <x v="8"/>
    <x v="0"/>
    <x v="8"/>
    <x v="1"/>
  </r>
  <r>
    <x v="52"/>
    <x v="52"/>
    <x v="11"/>
    <x v="8"/>
    <x v="0"/>
    <x v="8"/>
    <x v="1"/>
  </r>
  <r>
    <x v="52"/>
    <x v="53"/>
    <x v="11"/>
    <x v="8"/>
    <x v="0"/>
    <x v="8"/>
    <x v="1"/>
  </r>
  <r>
    <x v="52"/>
    <x v="54"/>
    <x v="11"/>
    <x v="8"/>
    <x v="0"/>
    <x v="8"/>
    <x v="1"/>
  </r>
  <r>
    <x v="52"/>
    <x v="55"/>
    <x v="11"/>
    <x v="8"/>
    <x v="0"/>
    <x v="8"/>
    <x v="1"/>
  </r>
  <r>
    <x v="52"/>
    <x v="56"/>
    <x v="11"/>
    <x v="8"/>
    <x v="0"/>
    <x v="8"/>
    <x v="1"/>
  </r>
  <r>
    <x v="52"/>
    <x v="57"/>
    <x v="11"/>
    <x v="8"/>
    <x v="0"/>
    <x v="8"/>
    <x v="1"/>
  </r>
  <r>
    <x v="52"/>
    <x v="58"/>
    <x v="11"/>
    <x v="8"/>
    <x v="0"/>
    <x v="8"/>
    <x v="1"/>
  </r>
  <r>
    <x v="52"/>
    <x v="59"/>
    <x v="11"/>
    <x v="8"/>
    <x v="0"/>
    <x v="8"/>
    <x v="1"/>
  </r>
  <r>
    <x v="52"/>
    <x v="60"/>
    <x v="11"/>
    <x v="8"/>
    <x v="0"/>
    <x v="8"/>
    <x v="1"/>
  </r>
  <r>
    <x v="52"/>
    <x v="61"/>
    <x v="11"/>
    <x v="8"/>
    <x v="0"/>
    <x v="8"/>
    <x v="1"/>
  </r>
  <r>
    <x v="52"/>
    <x v="62"/>
    <x v="11"/>
    <x v="8"/>
    <x v="0"/>
    <x v="8"/>
    <x v="1"/>
  </r>
  <r>
    <x v="52"/>
    <x v="63"/>
    <x v="11"/>
    <x v="8"/>
    <x v="0"/>
    <x v="8"/>
    <x v="1"/>
  </r>
  <r>
    <x v="52"/>
    <x v="64"/>
    <x v="11"/>
    <x v="8"/>
    <x v="0"/>
    <x v="8"/>
    <x v="1"/>
  </r>
  <r>
    <x v="52"/>
    <x v="65"/>
    <x v="11"/>
    <x v="8"/>
    <x v="0"/>
    <x v="8"/>
    <x v="1"/>
  </r>
  <r>
    <x v="52"/>
    <x v="66"/>
    <x v="11"/>
    <x v="8"/>
    <x v="0"/>
    <x v="8"/>
    <x v="1"/>
  </r>
  <r>
    <x v="52"/>
    <x v="67"/>
    <x v="11"/>
    <x v="8"/>
    <x v="0"/>
    <x v="8"/>
    <x v="1"/>
  </r>
  <r>
    <x v="52"/>
    <x v="68"/>
    <x v="11"/>
    <x v="8"/>
    <x v="0"/>
    <x v="8"/>
    <x v="1"/>
  </r>
  <r>
    <x v="52"/>
    <x v="69"/>
    <x v="11"/>
    <x v="8"/>
    <x v="0"/>
    <x v="8"/>
    <x v="1"/>
  </r>
  <r>
    <x v="52"/>
    <x v="70"/>
    <x v="11"/>
    <x v="8"/>
    <x v="0"/>
    <x v="8"/>
    <x v="1"/>
  </r>
  <r>
    <x v="52"/>
    <x v="71"/>
    <x v="11"/>
    <x v="8"/>
    <x v="0"/>
    <x v="8"/>
    <x v="1"/>
  </r>
  <r>
    <x v="52"/>
    <x v="72"/>
    <x v="11"/>
    <x v="8"/>
    <x v="0"/>
    <x v="8"/>
    <x v="1"/>
  </r>
  <r>
    <x v="52"/>
    <x v="73"/>
    <x v="11"/>
    <x v="8"/>
    <x v="0"/>
    <x v="8"/>
    <x v="1"/>
  </r>
  <r>
    <x v="52"/>
    <x v="74"/>
    <x v="11"/>
    <x v="8"/>
    <x v="0"/>
    <x v="8"/>
    <x v="1"/>
  </r>
  <r>
    <x v="52"/>
    <x v="75"/>
    <x v="11"/>
    <x v="8"/>
    <x v="0"/>
    <x v="8"/>
    <x v="1"/>
  </r>
  <r>
    <x v="52"/>
    <x v="76"/>
    <x v="11"/>
    <x v="8"/>
    <x v="0"/>
    <x v="8"/>
    <x v="1"/>
  </r>
  <r>
    <x v="52"/>
    <x v="77"/>
    <x v="11"/>
    <x v="8"/>
    <x v="0"/>
    <x v="8"/>
    <x v="1"/>
  </r>
  <r>
    <x v="52"/>
    <x v="78"/>
    <x v="11"/>
    <x v="8"/>
    <x v="0"/>
    <x v="8"/>
    <x v="1"/>
  </r>
  <r>
    <x v="52"/>
    <x v="79"/>
    <x v="11"/>
    <x v="8"/>
    <x v="0"/>
    <x v="8"/>
    <x v="1"/>
  </r>
  <r>
    <x v="52"/>
    <x v="80"/>
    <x v="11"/>
    <x v="8"/>
    <x v="0"/>
    <x v="8"/>
    <x v="1"/>
  </r>
  <r>
    <x v="52"/>
    <x v="81"/>
    <x v="11"/>
    <x v="8"/>
    <x v="0"/>
    <x v="8"/>
    <x v="1"/>
  </r>
  <r>
    <x v="52"/>
    <x v="82"/>
    <x v="11"/>
    <x v="8"/>
    <x v="0"/>
    <x v="8"/>
    <x v="1"/>
  </r>
  <r>
    <x v="52"/>
    <x v="83"/>
    <x v="11"/>
    <x v="8"/>
    <x v="0"/>
    <x v="8"/>
    <x v="1"/>
  </r>
  <r>
    <x v="52"/>
    <x v="84"/>
    <x v="11"/>
    <x v="8"/>
    <x v="0"/>
    <x v="8"/>
    <x v="1"/>
  </r>
  <r>
    <x v="52"/>
    <x v="85"/>
    <x v="11"/>
    <x v="8"/>
    <x v="0"/>
    <x v="8"/>
    <x v="1"/>
  </r>
  <r>
    <x v="52"/>
    <x v="86"/>
    <x v="11"/>
    <x v="8"/>
    <x v="0"/>
    <x v="8"/>
    <x v="1"/>
  </r>
  <r>
    <x v="52"/>
    <x v="87"/>
    <x v="11"/>
    <x v="8"/>
    <x v="0"/>
    <x v="8"/>
    <x v="1"/>
  </r>
  <r>
    <x v="52"/>
    <x v="88"/>
    <x v="11"/>
    <x v="8"/>
    <x v="0"/>
    <x v="8"/>
    <x v="1"/>
  </r>
  <r>
    <x v="52"/>
    <x v="89"/>
    <x v="11"/>
    <x v="8"/>
    <x v="0"/>
    <x v="8"/>
    <x v="1"/>
  </r>
  <r>
    <x v="52"/>
    <x v="90"/>
    <x v="11"/>
    <x v="8"/>
    <x v="0"/>
    <x v="8"/>
    <x v="1"/>
  </r>
  <r>
    <x v="52"/>
    <x v="91"/>
    <x v="11"/>
    <x v="8"/>
    <x v="0"/>
    <x v="8"/>
    <x v="1"/>
  </r>
  <r>
    <x v="52"/>
    <x v="92"/>
    <x v="11"/>
    <x v="8"/>
    <x v="0"/>
    <x v="8"/>
    <x v="1"/>
  </r>
  <r>
    <x v="52"/>
    <x v="93"/>
    <x v="11"/>
    <x v="8"/>
    <x v="0"/>
    <x v="8"/>
    <x v="1"/>
  </r>
  <r>
    <x v="52"/>
    <x v="94"/>
    <x v="11"/>
    <x v="8"/>
    <x v="0"/>
    <x v="8"/>
    <x v="1"/>
  </r>
  <r>
    <x v="52"/>
    <x v="95"/>
    <x v="11"/>
    <x v="8"/>
    <x v="0"/>
    <x v="8"/>
    <x v="1"/>
  </r>
  <r>
    <x v="52"/>
    <x v="96"/>
    <x v="11"/>
    <x v="8"/>
    <x v="0"/>
    <x v="8"/>
    <x v="1"/>
  </r>
  <r>
    <x v="52"/>
    <x v="97"/>
    <x v="11"/>
    <x v="8"/>
    <x v="0"/>
    <x v="8"/>
    <x v="1"/>
  </r>
  <r>
    <x v="52"/>
    <x v="98"/>
    <x v="11"/>
    <x v="8"/>
    <x v="0"/>
    <x v="8"/>
    <x v="1"/>
  </r>
  <r>
    <x v="52"/>
    <x v="99"/>
    <x v="11"/>
    <x v="8"/>
    <x v="0"/>
    <x v="8"/>
    <x v="1"/>
  </r>
  <r>
    <x v="52"/>
    <x v="100"/>
    <x v="11"/>
    <x v="8"/>
    <x v="0"/>
    <x v="8"/>
    <x v="1"/>
  </r>
  <r>
    <x v="52"/>
    <x v="101"/>
    <x v="11"/>
    <x v="8"/>
    <x v="0"/>
    <x v="8"/>
    <x v="1"/>
  </r>
  <r>
    <x v="52"/>
    <x v="102"/>
    <x v="11"/>
    <x v="8"/>
    <x v="0"/>
    <x v="8"/>
    <x v="1"/>
  </r>
  <r>
    <x v="52"/>
    <x v="103"/>
    <x v="11"/>
    <x v="8"/>
    <x v="0"/>
    <x v="8"/>
    <x v="1"/>
  </r>
  <r>
    <x v="52"/>
    <x v="104"/>
    <x v="11"/>
    <x v="8"/>
    <x v="0"/>
    <x v="8"/>
    <x v="1"/>
  </r>
  <r>
    <x v="52"/>
    <x v="105"/>
    <x v="11"/>
    <x v="8"/>
    <x v="0"/>
    <x v="8"/>
    <x v="1"/>
  </r>
  <r>
    <x v="52"/>
    <x v="106"/>
    <x v="11"/>
    <x v="8"/>
    <x v="0"/>
    <x v="8"/>
    <x v="1"/>
  </r>
  <r>
    <x v="52"/>
    <x v="107"/>
    <x v="11"/>
    <x v="8"/>
    <x v="0"/>
    <x v="8"/>
    <x v="1"/>
  </r>
  <r>
    <x v="52"/>
    <x v="108"/>
    <x v="11"/>
    <x v="8"/>
    <x v="0"/>
    <x v="8"/>
    <x v="1"/>
  </r>
  <r>
    <x v="52"/>
    <x v="109"/>
    <x v="11"/>
    <x v="8"/>
    <x v="0"/>
    <x v="8"/>
    <x v="1"/>
  </r>
  <r>
    <x v="52"/>
    <x v="110"/>
    <x v="11"/>
    <x v="8"/>
    <x v="0"/>
    <x v="8"/>
    <x v="1"/>
  </r>
  <r>
    <x v="52"/>
    <x v="111"/>
    <x v="11"/>
    <x v="8"/>
    <x v="0"/>
    <x v="8"/>
    <x v="1"/>
  </r>
  <r>
    <x v="52"/>
    <x v="112"/>
    <x v="11"/>
    <x v="8"/>
    <x v="0"/>
    <x v="8"/>
    <x v="1"/>
  </r>
  <r>
    <x v="52"/>
    <x v="113"/>
    <x v="11"/>
    <x v="8"/>
    <x v="0"/>
    <x v="8"/>
    <x v="1"/>
  </r>
  <r>
    <x v="52"/>
    <x v="114"/>
    <x v="11"/>
    <x v="8"/>
    <x v="0"/>
    <x v="8"/>
    <x v="1"/>
  </r>
  <r>
    <x v="52"/>
    <x v="115"/>
    <x v="11"/>
    <x v="8"/>
    <x v="0"/>
    <x v="8"/>
    <x v="1"/>
  </r>
  <r>
    <x v="52"/>
    <x v="116"/>
    <x v="11"/>
    <x v="8"/>
    <x v="0"/>
    <x v="8"/>
    <x v="1"/>
  </r>
  <r>
    <x v="52"/>
    <x v="117"/>
    <x v="11"/>
    <x v="8"/>
    <x v="0"/>
    <x v="8"/>
    <x v="1"/>
  </r>
  <r>
    <x v="52"/>
    <x v="118"/>
    <x v="11"/>
    <x v="8"/>
    <x v="0"/>
    <x v="8"/>
    <x v="1"/>
  </r>
  <r>
    <x v="52"/>
    <x v="119"/>
    <x v="11"/>
    <x v="8"/>
    <x v="0"/>
    <x v="8"/>
    <x v="1"/>
  </r>
  <r>
    <x v="52"/>
    <x v="120"/>
    <x v="11"/>
    <x v="8"/>
    <x v="0"/>
    <x v="8"/>
    <x v="1"/>
  </r>
  <r>
    <x v="52"/>
    <x v="121"/>
    <x v="11"/>
    <x v="8"/>
    <x v="0"/>
    <x v="8"/>
    <x v="1"/>
  </r>
  <r>
    <x v="52"/>
    <x v="122"/>
    <x v="11"/>
    <x v="8"/>
    <x v="0"/>
    <x v="8"/>
    <x v="1"/>
  </r>
  <r>
    <x v="52"/>
    <x v="123"/>
    <x v="11"/>
    <x v="8"/>
    <x v="0"/>
    <x v="8"/>
    <x v="1"/>
  </r>
  <r>
    <x v="52"/>
    <x v="124"/>
    <x v="11"/>
    <x v="8"/>
    <x v="0"/>
    <x v="8"/>
    <x v="1"/>
  </r>
  <r>
    <x v="52"/>
    <x v="125"/>
    <x v="11"/>
    <x v="8"/>
    <x v="0"/>
    <x v="8"/>
    <x v="1"/>
  </r>
  <r>
    <x v="52"/>
    <x v="126"/>
    <x v="11"/>
    <x v="8"/>
    <x v="0"/>
    <x v="8"/>
    <x v="1"/>
  </r>
  <r>
    <x v="52"/>
    <x v="127"/>
    <x v="11"/>
    <x v="8"/>
    <x v="0"/>
    <x v="8"/>
    <x v="1"/>
  </r>
  <r>
    <x v="52"/>
    <x v="128"/>
    <x v="11"/>
    <x v="8"/>
    <x v="0"/>
    <x v="8"/>
    <x v="1"/>
  </r>
  <r>
    <x v="52"/>
    <x v="129"/>
    <x v="11"/>
    <x v="8"/>
    <x v="0"/>
    <x v="8"/>
    <x v="1"/>
  </r>
  <r>
    <x v="52"/>
    <x v="130"/>
    <x v="11"/>
    <x v="8"/>
    <x v="0"/>
    <x v="8"/>
    <x v="1"/>
  </r>
  <r>
    <x v="52"/>
    <x v="131"/>
    <x v="11"/>
    <x v="8"/>
    <x v="0"/>
    <x v="8"/>
    <x v="1"/>
  </r>
  <r>
    <x v="52"/>
    <x v="132"/>
    <x v="11"/>
    <x v="8"/>
    <x v="0"/>
    <x v="8"/>
    <x v="1"/>
  </r>
  <r>
    <x v="53"/>
    <x v="0"/>
    <x v="11"/>
    <x v="8"/>
    <x v="0"/>
    <x v="8"/>
    <x v="1"/>
  </r>
  <r>
    <x v="53"/>
    <x v="1"/>
    <x v="11"/>
    <x v="8"/>
    <x v="0"/>
    <x v="8"/>
    <x v="1"/>
  </r>
  <r>
    <x v="53"/>
    <x v="2"/>
    <x v="11"/>
    <x v="8"/>
    <x v="0"/>
    <x v="8"/>
    <x v="1"/>
  </r>
  <r>
    <x v="53"/>
    <x v="3"/>
    <x v="11"/>
    <x v="8"/>
    <x v="0"/>
    <x v="8"/>
    <x v="1"/>
  </r>
  <r>
    <x v="53"/>
    <x v="4"/>
    <x v="11"/>
    <x v="8"/>
    <x v="0"/>
    <x v="8"/>
    <x v="1"/>
  </r>
  <r>
    <x v="53"/>
    <x v="5"/>
    <x v="11"/>
    <x v="8"/>
    <x v="0"/>
    <x v="8"/>
    <x v="1"/>
  </r>
  <r>
    <x v="53"/>
    <x v="6"/>
    <x v="11"/>
    <x v="8"/>
    <x v="0"/>
    <x v="8"/>
    <x v="1"/>
  </r>
  <r>
    <x v="53"/>
    <x v="7"/>
    <x v="11"/>
    <x v="8"/>
    <x v="0"/>
    <x v="8"/>
    <x v="1"/>
  </r>
  <r>
    <x v="53"/>
    <x v="8"/>
    <x v="11"/>
    <x v="8"/>
    <x v="0"/>
    <x v="8"/>
    <x v="1"/>
  </r>
  <r>
    <x v="53"/>
    <x v="9"/>
    <x v="11"/>
    <x v="8"/>
    <x v="0"/>
    <x v="8"/>
    <x v="1"/>
  </r>
  <r>
    <x v="53"/>
    <x v="10"/>
    <x v="11"/>
    <x v="8"/>
    <x v="0"/>
    <x v="8"/>
    <x v="1"/>
  </r>
  <r>
    <x v="53"/>
    <x v="11"/>
    <x v="11"/>
    <x v="8"/>
    <x v="0"/>
    <x v="8"/>
    <x v="1"/>
  </r>
  <r>
    <x v="53"/>
    <x v="12"/>
    <x v="11"/>
    <x v="8"/>
    <x v="0"/>
    <x v="8"/>
    <x v="1"/>
  </r>
  <r>
    <x v="53"/>
    <x v="13"/>
    <x v="11"/>
    <x v="8"/>
    <x v="0"/>
    <x v="8"/>
    <x v="1"/>
  </r>
  <r>
    <x v="53"/>
    <x v="14"/>
    <x v="11"/>
    <x v="8"/>
    <x v="0"/>
    <x v="8"/>
    <x v="1"/>
  </r>
  <r>
    <x v="53"/>
    <x v="15"/>
    <x v="11"/>
    <x v="8"/>
    <x v="0"/>
    <x v="8"/>
    <x v="1"/>
  </r>
  <r>
    <x v="53"/>
    <x v="16"/>
    <x v="11"/>
    <x v="8"/>
    <x v="0"/>
    <x v="8"/>
    <x v="1"/>
  </r>
  <r>
    <x v="53"/>
    <x v="17"/>
    <x v="11"/>
    <x v="8"/>
    <x v="0"/>
    <x v="8"/>
    <x v="1"/>
  </r>
  <r>
    <x v="53"/>
    <x v="18"/>
    <x v="11"/>
    <x v="8"/>
    <x v="0"/>
    <x v="8"/>
    <x v="1"/>
  </r>
  <r>
    <x v="53"/>
    <x v="19"/>
    <x v="11"/>
    <x v="8"/>
    <x v="0"/>
    <x v="8"/>
    <x v="1"/>
  </r>
  <r>
    <x v="53"/>
    <x v="20"/>
    <x v="11"/>
    <x v="8"/>
    <x v="0"/>
    <x v="8"/>
    <x v="1"/>
  </r>
  <r>
    <x v="53"/>
    <x v="21"/>
    <x v="11"/>
    <x v="8"/>
    <x v="0"/>
    <x v="8"/>
    <x v="1"/>
  </r>
  <r>
    <x v="53"/>
    <x v="22"/>
    <x v="11"/>
    <x v="8"/>
    <x v="0"/>
    <x v="8"/>
    <x v="1"/>
  </r>
  <r>
    <x v="53"/>
    <x v="23"/>
    <x v="11"/>
    <x v="8"/>
    <x v="0"/>
    <x v="8"/>
    <x v="1"/>
  </r>
  <r>
    <x v="53"/>
    <x v="24"/>
    <x v="11"/>
    <x v="8"/>
    <x v="0"/>
    <x v="8"/>
    <x v="1"/>
  </r>
  <r>
    <x v="53"/>
    <x v="25"/>
    <x v="11"/>
    <x v="8"/>
    <x v="0"/>
    <x v="8"/>
    <x v="1"/>
  </r>
  <r>
    <x v="53"/>
    <x v="26"/>
    <x v="11"/>
    <x v="8"/>
    <x v="0"/>
    <x v="8"/>
    <x v="1"/>
  </r>
  <r>
    <x v="53"/>
    <x v="27"/>
    <x v="11"/>
    <x v="8"/>
    <x v="0"/>
    <x v="8"/>
    <x v="1"/>
  </r>
  <r>
    <x v="53"/>
    <x v="28"/>
    <x v="11"/>
    <x v="8"/>
    <x v="0"/>
    <x v="8"/>
    <x v="1"/>
  </r>
  <r>
    <x v="53"/>
    <x v="29"/>
    <x v="11"/>
    <x v="8"/>
    <x v="0"/>
    <x v="8"/>
    <x v="1"/>
  </r>
  <r>
    <x v="53"/>
    <x v="30"/>
    <x v="11"/>
    <x v="8"/>
    <x v="0"/>
    <x v="8"/>
    <x v="1"/>
  </r>
  <r>
    <x v="53"/>
    <x v="31"/>
    <x v="11"/>
    <x v="8"/>
    <x v="0"/>
    <x v="8"/>
    <x v="1"/>
  </r>
  <r>
    <x v="53"/>
    <x v="32"/>
    <x v="11"/>
    <x v="8"/>
    <x v="0"/>
    <x v="8"/>
    <x v="1"/>
  </r>
  <r>
    <x v="53"/>
    <x v="33"/>
    <x v="11"/>
    <x v="8"/>
    <x v="0"/>
    <x v="8"/>
    <x v="1"/>
  </r>
  <r>
    <x v="53"/>
    <x v="34"/>
    <x v="11"/>
    <x v="8"/>
    <x v="0"/>
    <x v="8"/>
    <x v="1"/>
  </r>
  <r>
    <x v="53"/>
    <x v="35"/>
    <x v="11"/>
    <x v="8"/>
    <x v="0"/>
    <x v="8"/>
    <x v="1"/>
  </r>
  <r>
    <x v="53"/>
    <x v="36"/>
    <x v="11"/>
    <x v="8"/>
    <x v="0"/>
    <x v="8"/>
    <x v="1"/>
  </r>
  <r>
    <x v="53"/>
    <x v="37"/>
    <x v="11"/>
    <x v="8"/>
    <x v="0"/>
    <x v="8"/>
    <x v="1"/>
  </r>
  <r>
    <x v="53"/>
    <x v="38"/>
    <x v="11"/>
    <x v="8"/>
    <x v="0"/>
    <x v="8"/>
    <x v="1"/>
  </r>
  <r>
    <x v="53"/>
    <x v="39"/>
    <x v="11"/>
    <x v="8"/>
    <x v="0"/>
    <x v="8"/>
    <x v="1"/>
  </r>
  <r>
    <x v="53"/>
    <x v="40"/>
    <x v="11"/>
    <x v="8"/>
    <x v="0"/>
    <x v="8"/>
    <x v="1"/>
  </r>
  <r>
    <x v="53"/>
    <x v="41"/>
    <x v="11"/>
    <x v="8"/>
    <x v="0"/>
    <x v="8"/>
    <x v="1"/>
  </r>
  <r>
    <x v="53"/>
    <x v="42"/>
    <x v="11"/>
    <x v="8"/>
    <x v="0"/>
    <x v="8"/>
    <x v="1"/>
  </r>
  <r>
    <x v="53"/>
    <x v="43"/>
    <x v="11"/>
    <x v="8"/>
    <x v="0"/>
    <x v="8"/>
    <x v="1"/>
  </r>
  <r>
    <x v="53"/>
    <x v="44"/>
    <x v="11"/>
    <x v="8"/>
    <x v="0"/>
    <x v="8"/>
    <x v="1"/>
  </r>
  <r>
    <x v="53"/>
    <x v="45"/>
    <x v="11"/>
    <x v="8"/>
    <x v="0"/>
    <x v="8"/>
    <x v="1"/>
  </r>
  <r>
    <x v="53"/>
    <x v="46"/>
    <x v="11"/>
    <x v="8"/>
    <x v="0"/>
    <x v="8"/>
    <x v="1"/>
  </r>
  <r>
    <x v="53"/>
    <x v="47"/>
    <x v="11"/>
    <x v="8"/>
    <x v="0"/>
    <x v="8"/>
    <x v="1"/>
  </r>
  <r>
    <x v="53"/>
    <x v="48"/>
    <x v="11"/>
    <x v="8"/>
    <x v="0"/>
    <x v="8"/>
    <x v="1"/>
  </r>
  <r>
    <x v="53"/>
    <x v="49"/>
    <x v="11"/>
    <x v="8"/>
    <x v="0"/>
    <x v="8"/>
    <x v="1"/>
  </r>
  <r>
    <x v="53"/>
    <x v="50"/>
    <x v="11"/>
    <x v="8"/>
    <x v="0"/>
    <x v="8"/>
    <x v="1"/>
  </r>
  <r>
    <x v="53"/>
    <x v="51"/>
    <x v="11"/>
    <x v="8"/>
    <x v="0"/>
    <x v="8"/>
    <x v="1"/>
  </r>
  <r>
    <x v="53"/>
    <x v="52"/>
    <x v="11"/>
    <x v="8"/>
    <x v="0"/>
    <x v="8"/>
    <x v="1"/>
  </r>
  <r>
    <x v="53"/>
    <x v="53"/>
    <x v="11"/>
    <x v="8"/>
    <x v="0"/>
    <x v="8"/>
    <x v="1"/>
  </r>
  <r>
    <x v="53"/>
    <x v="54"/>
    <x v="11"/>
    <x v="8"/>
    <x v="0"/>
    <x v="8"/>
    <x v="1"/>
  </r>
  <r>
    <x v="53"/>
    <x v="55"/>
    <x v="11"/>
    <x v="8"/>
    <x v="0"/>
    <x v="8"/>
    <x v="1"/>
  </r>
  <r>
    <x v="53"/>
    <x v="56"/>
    <x v="11"/>
    <x v="8"/>
    <x v="0"/>
    <x v="8"/>
    <x v="1"/>
  </r>
  <r>
    <x v="53"/>
    <x v="57"/>
    <x v="11"/>
    <x v="8"/>
    <x v="0"/>
    <x v="8"/>
    <x v="1"/>
  </r>
  <r>
    <x v="53"/>
    <x v="58"/>
    <x v="11"/>
    <x v="8"/>
    <x v="0"/>
    <x v="8"/>
    <x v="1"/>
  </r>
  <r>
    <x v="53"/>
    <x v="59"/>
    <x v="11"/>
    <x v="8"/>
    <x v="0"/>
    <x v="8"/>
    <x v="1"/>
  </r>
  <r>
    <x v="53"/>
    <x v="60"/>
    <x v="11"/>
    <x v="8"/>
    <x v="0"/>
    <x v="8"/>
    <x v="1"/>
  </r>
  <r>
    <x v="53"/>
    <x v="61"/>
    <x v="11"/>
    <x v="8"/>
    <x v="0"/>
    <x v="8"/>
    <x v="1"/>
  </r>
  <r>
    <x v="53"/>
    <x v="62"/>
    <x v="11"/>
    <x v="8"/>
    <x v="0"/>
    <x v="8"/>
    <x v="1"/>
  </r>
  <r>
    <x v="53"/>
    <x v="63"/>
    <x v="11"/>
    <x v="8"/>
    <x v="0"/>
    <x v="8"/>
    <x v="1"/>
  </r>
  <r>
    <x v="53"/>
    <x v="64"/>
    <x v="11"/>
    <x v="8"/>
    <x v="0"/>
    <x v="8"/>
    <x v="1"/>
  </r>
  <r>
    <x v="53"/>
    <x v="65"/>
    <x v="11"/>
    <x v="8"/>
    <x v="0"/>
    <x v="8"/>
    <x v="1"/>
  </r>
  <r>
    <x v="53"/>
    <x v="66"/>
    <x v="11"/>
    <x v="8"/>
    <x v="0"/>
    <x v="8"/>
    <x v="1"/>
  </r>
  <r>
    <x v="53"/>
    <x v="67"/>
    <x v="11"/>
    <x v="8"/>
    <x v="0"/>
    <x v="8"/>
    <x v="1"/>
  </r>
  <r>
    <x v="53"/>
    <x v="68"/>
    <x v="11"/>
    <x v="8"/>
    <x v="0"/>
    <x v="8"/>
    <x v="1"/>
  </r>
  <r>
    <x v="53"/>
    <x v="69"/>
    <x v="11"/>
    <x v="8"/>
    <x v="0"/>
    <x v="8"/>
    <x v="1"/>
  </r>
  <r>
    <x v="53"/>
    <x v="70"/>
    <x v="11"/>
    <x v="8"/>
    <x v="0"/>
    <x v="8"/>
    <x v="1"/>
  </r>
  <r>
    <x v="53"/>
    <x v="71"/>
    <x v="11"/>
    <x v="8"/>
    <x v="0"/>
    <x v="8"/>
    <x v="1"/>
  </r>
  <r>
    <x v="53"/>
    <x v="72"/>
    <x v="11"/>
    <x v="8"/>
    <x v="0"/>
    <x v="8"/>
    <x v="1"/>
  </r>
  <r>
    <x v="53"/>
    <x v="73"/>
    <x v="11"/>
    <x v="8"/>
    <x v="0"/>
    <x v="8"/>
    <x v="1"/>
  </r>
  <r>
    <x v="53"/>
    <x v="74"/>
    <x v="11"/>
    <x v="8"/>
    <x v="0"/>
    <x v="8"/>
    <x v="1"/>
  </r>
  <r>
    <x v="53"/>
    <x v="75"/>
    <x v="11"/>
    <x v="8"/>
    <x v="0"/>
    <x v="8"/>
    <x v="1"/>
  </r>
  <r>
    <x v="53"/>
    <x v="76"/>
    <x v="11"/>
    <x v="8"/>
    <x v="0"/>
    <x v="8"/>
    <x v="1"/>
  </r>
  <r>
    <x v="53"/>
    <x v="77"/>
    <x v="11"/>
    <x v="8"/>
    <x v="0"/>
    <x v="8"/>
    <x v="1"/>
  </r>
  <r>
    <x v="53"/>
    <x v="78"/>
    <x v="11"/>
    <x v="8"/>
    <x v="0"/>
    <x v="8"/>
    <x v="1"/>
  </r>
  <r>
    <x v="53"/>
    <x v="79"/>
    <x v="11"/>
    <x v="8"/>
    <x v="0"/>
    <x v="8"/>
    <x v="1"/>
  </r>
  <r>
    <x v="53"/>
    <x v="80"/>
    <x v="11"/>
    <x v="8"/>
    <x v="0"/>
    <x v="8"/>
    <x v="1"/>
  </r>
  <r>
    <x v="53"/>
    <x v="81"/>
    <x v="11"/>
    <x v="8"/>
    <x v="0"/>
    <x v="8"/>
    <x v="1"/>
  </r>
  <r>
    <x v="53"/>
    <x v="82"/>
    <x v="11"/>
    <x v="8"/>
    <x v="0"/>
    <x v="8"/>
    <x v="1"/>
  </r>
  <r>
    <x v="53"/>
    <x v="83"/>
    <x v="11"/>
    <x v="8"/>
    <x v="0"/>
    <x v="8"/>
    <x v="1"/>
  </r>
  <r>
    <x v="53"/>
    <x v="84"/>
    <x v="11"/>
    <x v="8"/>
    <x v="0"/>
    <x v="8"/>
    <x v="1"/>
  </r>
  <r>
    <x v="53"/>
    <x v="85"/>
    <x v="11"/>
    <x v="8"/>
    <x v="0"/>
    <x v="8"/>
    <x v="1"/>
  </r>
  <r>
    <x v="53"/>
    <x v="86"/>
    <x v="11"/>
    <x v="8"/>
    <x v="0"/>
    <x v="8"/>
    <x v="1"/>
  </r>
  <r>
    <x v="53"/>
    <x v="87"/>
    <x v="11"/>
    <x v="8"/>
    <x v="0"/>
    <x v="8"/>
    <x v="1"/>
  </r>
  <r>
    <x v="53"/>
    <x v="88"/>
    <x v="11"/>
    <x v="8"/>
    <x v="0"/>
    <x v="8"/>
    <x v="1"/>
  </r>
  <r>
    <x v="53"/>
    <x v="89"/>
    <x v="11"/>
    <x v="8"/>
    <x v="0"/>
    <x v="8"/>
    <x v="1"/>
  </r>
  <r>
    <x v="53"/>
    <x v="90"/>
    <x v="11"/>
    <x v="8"/>
    <x v="0"/>
    <x v="8"/>
    <x v="1"/>
  </r>
  <r>
    <x v="53"/>
    <x v="91"/>
    <x v="11"/>
    <x v="8"/>
    <x v="0"/>
    <x v="8"/>
    <x v="1"/>
  </r>
  <r>
    <x v="53"/>
    <x v="92"/>
    <x v="11"/>
    <x v="8"/>
    <x v="0"/>
    <x v="8"/>
    <x v="1"/>
  </r>
  <r>
    <x v="53"/>
    <x v="93"/>
    <x v="11"/>
    <x v="8"/>
    <x v="0"/>
    <x v="8"/>
    <x v="1"/>
  </r>
  <r>
    <x v="53"/>
    <x v="94"/>
    <x v="11"/>
    <x v="8"/>
    <x v="0"/>
    <x v="8"/>
    <x v="1"/>
  </r>
  <r>
    <x v="53"/>
    <x v="95"/>
    <x v="11"/>
    <x v="8"/>
    <x v="0"/>
    <x v="8"/>
    <x v="1"/>
  </r>
  <r>
    <x v="53"/>
    <x v="96"/>
    <x v="11"/>
    <x v="8"/>
    <x v="0"/>
    <x v="8"/>
    <x v="1"/>
  </r>
  <r>
    <x v="53"/>
    <x v="97"/>
    <x v="11"/>
    <x v="8"/>
    <x v="0"/>
    <x v="8"/>
    <x v="1"/>
  </r>
  <r>
    <x v="53"/>
    <x v="98"/>
    <x v="11"/>
    <x v="8"/>
    <x v="0"/>
    <x v="8"/>
    <x v="1"/>
  </r>
  <r>
    <x v="53"/>
    <x v="99"/>
    <x v="11"/>
    <x v="8"/>
    <x v="0"/>
    <x v="8"/>
    <x v="1"/>
  </r>
  <r>
    <x v="53"/>
    <x v="100"/>
    <x v="11"/>
    <x v="8"/>
    <x v="0"/>
    <x v="8"/>
    <x v="1"/>
  </r>
  <r>
    <x v="53"/>
    <x v="101"/>
    <x v="11"/>
    <x v="8"/>
    <x v="0"/>
    <x v="8"/>
    <x v="1"/>
  </r>
  <r>
    <x v="53"/>
    <x v="102"/>
    <x v="11"/>
    <x v="8"/>
    <x v="0"/>
    <x v="8"/>
    <x v="1"/>
  </r>
  <r>
    <x v="53"/>
    <x v="103"/>
    <x v="11"/>
    <x v="8"/>
    <x v="0"/>
    <x v="8"/>
    <x v="1"/>
  </r>
  <r>
    <x v="53"/>
    <x v="104"/>
    <x v="11"/>
    <x v="8"/>
    <x v="0"/>
    <x v="8"/>
    <x v="1"/>
  </r>
  <r>
    <x v="53"/>
    <x v="105"/>
    <x v="11"/>
    <x v="8"/>
    <x v="0"/>
    <x v="8"/>
    <x v="1"/>
  </r>
  <r>
    <x v="53"/>
    <x v="106"/>
    <x v="11"/>
    <x v="8"/>
    <x v="0"/>
    <x v="8"/>
    <x v="1"/>
  </r>
  <r>
    <x v="53"/>
    <x v="107"/>
    <x v="11"/>
    <x v="8"/>
    <x v="0"/>
    <x v="8"/>
    <x v="1"/>
  </r>
  <r>
    <x v="53"/>
    <x v="108"/>
    <x v="11"/>
    <x v="8"/>
    <x v="0"/>
    <x v="8"/>
    <x v="1"/>
  </r>
  <r>
    <x v="53"/>
    <x v="109"/>
    <x v="11"/>
    <x v="8"/>
    <x v="0"/>
    <x v="8"/>
    <x v="1"/>
  </r>
  <r>
    <x v="53"/>
    <x v="110"/>
    <x v="11"/>
    <x v="8"/>
    <x v="0"/>
    <x v="8"/>
    <x v="1"/>
  </r>
  <r>
    <x v="53"/>
    <x v="111"/>
    <x v="11"/>
    <x v="8"/>
    <x v="0"/>
    <x v="8"/>
    <x v="1"/>
  </r>
  <r>
    <x v="53"/>
    <x v="112"/>
    <x v="11"/>
    <x v="8"/>
    <x v="0"/>
    <x v="8"/>
    <x v="1"/>
  </r>
  <r>
    <x v="53"/>
    <x v="113"/>
    <x v="11"/>
    <x v="8"/>
    <x v="0"/>
    <x v="8"/>
    <x v="1"/>
  </r>
  <r>
    <x v="53"/>
    <x v="114"/>
    <x v="11"/>
    <x v="8"/>
    <x v="0"/>
    <x v="8"/>
    <x v="1"/>
  </r>
  <r>
    <x v="53"/>
    <x v="115"/>
    <x v="11"/>
    <x v="8"/>
    <x v="0"/>
    <x v="8"/>
    <x v="1"/>
  </r>
  <r>
    <x v="53"/>
    <x v="116"/>
    <x v="11"/>
    <x v="8"/>
    <x v="0"/>
    <x v="8"/>
    <x v="1"/>
  </r>
  <r>
    <x v="53"/>
    <x v="117"/>
    <x v="11"/>
    <x v="8"/>
    <x v="0"/>
    <x v="8"/>
    <x v="1"/>
  </r>
  <r>
    <x v="53"/>
    <x v="118"/>
    <x v="11"/>
    <x v="8"/>
    <x v="0"/>
    <x v="8"/>
    <x v="1"/>
  </r>
  <r>
    <x v="53"/>
    <x v="119"/>
    <x v="11"/>
    <x v="8"/>
    <x v="0"/>
    <x v="8"/>
    <x v="1"/>
  </r>
  <r>
    <x v="53"/>
    <x v="120"/>
    <x v="11"/>
    <x v="8"/>
    <x v="0"/>
    <x v="8"/>
    <x v="1"/>
  </r>
  <r>
    <x v="53"/>
    <x v="121"/>
    <x v="11"/>
    <x v="8"/>
    <x v="0"/>
    <x v="8"/>
    <x v="1"/>
  </r>
  <r>
    <x v="53"/>
    <x v="122"/>
    <x v="11"/>
    <x v="8"/>
    <x v="0"/>
    <x v="8"/>
    <x v="1"/>
  </r>
  <r>
    <x v="53"/>
    <x v="123"/>
    <x v="11"/>
    <x v="8"/>
    <x v="0"/>
    <x v="8"/>
    <x v="1"/>
  </r>
  <r>
    <x v="53"/>
    <x v="124"/>
    <x v="11"/>
    <x v="8"/>
    <x v="0"/>
    <x v="8"/>
    <x v="1"/>
  </r>
  <r>
    <x v="53"/>
    <x v="125"/>
    <x v="11"/>
    <x v="8"/>
    <x v="0"/>
    <x v="8"/>
    <x v="1"/>
  </r>
  <r>
    <x v="53"/>
    <x v="126"/>
    <x v="11"/>
    <x v="8"/>
    <x v="0"/>
    <x v="8"/>
    <x v="1"/>
  </r>
  <r>
    <x v="53"/>
    <x v="127"/>
    <x v="11"/>
    <x v="8"/>
    <x v="0"/>
    <x v="8"/>
    <x v="1"/>
  </r>
  <r>
    <x v="53"/>
    <x v="128"/>
    <x v="11"/>
    <x v="8"/>
    <x v="0"/>
    <x v="8"/>
    <x v="1"/>
  </r>
  <r>
    <x v="53"/>
    <x v="129"/>
    <x v="11"/>
    <x v="8"/>
    <x v="0"/>
    <x v="8"/>
    <x v="1"/>
  </r>
  <r>
    <x v="53"/>
    <x v="130"/>
    <x v="11"/>
    <x v="8"/>
    <x v="0"/>
    <x v="8"/>
    <x v="1"/>
  </r>
  <r>
    <x v="53"/>
    <x v="131"/>
    <x v="11"/>
    <x v="8"/>
    <x v="0"/>
    <x v="8"/>
    <x v="1"/>
  </r>
  <r>
    <x v="53"/>
    <x v="132"/>
    <x v="11"/>
    <x v="8"/>
    <x v="0"/>
    <x v="8"/>
    <x v="1"/>
  </r>
  <r>
    <x v="54"/>
    <x v="0"/>
    <x v="11"/>
    <x v="8"/>
    <x v="0"/>
    <x v="8"/>
    <x v="1"/>
  </r>
  <r>
    <x v="54"/>
    <x v="1"/>
    <x v="11"/>
    <x v="8"/>
    <x v="0"/>
    <x v="8"/>
    <x v="1"/>
  </r>
  <r>
    <x v="54"/>
    <x v="2"/>
    <x v="11"/>
    <x v="8"/>
    <x v="0"/>
    <x v="8"/>
    <x v="1"/>
  </r>
  <r>
    <x v="54"/>
    <x v="3"/>
    <x v="11"/>
    <x v="8"/>
    <x v="0"/>
    <x v="8"/>
    <x v="1"/>
  </r>
  <r>
    <x v="54"/>
    <x v="4"/>
    <x v="11"/>
    <x v="8"/>
    <x v="0"/>
    <x v="8"/>
    <x v="1"/>
  </r>
  <r>
    <x v="54"/>
    <x v="5"/>
    <x v="11"/>
    <x v="8"/>
    <x v="0"/>
    <x v="8"/>
    <x v="1"/>
  </r>
  <r>
    <x v="54"/>
    <x v="6"/>
    <x v="11"/>
    <x v="8"/>
    <x v="0"/>
    <x v="8"/>
    <x v="1"/>
  </r>
  <r>
    <x v="54"/>
    <x v="7"/>
    <x v="11"/>
    <x v="8"/>
    <x v="0"/>
    <x v="8"/>
    <x v="1"/>
  </r>
  <r>
    <x v="54"/>
    <x v="8"/>
    <x v="11"/>
    <x v="8"/>
    <x v="0"/>
    <x v="8"/>
    <x v="1"/>
  </r>
  <r>
    <x v="54"/>
    <x v="9"/>
    <x v="11"/>
    <x v="8"/>
    <x v="0"/>
    <x v="8"/>
    <x v="1"/>
  </r>
  <r>
    <x v="54"/>
    <x v="10"/>
    <x v="11"/>
    <x v="8"/>
    <x v="0"/>
    <x v="8"/>
    <x v="1"/>
  </r>
  <r>
    <x v="54"/>
    <x v="11"/>
    <x v="11"/>
    <x v="8"/>
    <x v="0"/>
    <x v="8"/>
    <x v="1"/>
  </r>
  <r>
    <x v="54"/>
    <x v="12"/>
    <x v="11"/>
    <x v="8"/>
    <x v="0"/>
    <x v="8"/>
    <x v="1"/>
  </r>
  <r>
    <x v="54"/>
    <x v="13"/>
    <x v="11"/>
    <x v="8"/>
    <x v="0"/>
    <x v="8"/>
    <x v="1"/>
  </r>
  <r>
    <x v="54"/>
    <x v="14"/>
    <x v="11"/>
    <x v="8"/>
    <x v="0"/>
    <x v="8"/>
    <x v="1"/>
  </r>
  <r>
    <x v="54"/>
    <x v="15"/>
    <x v="11"/>
    <x v="8"/>
    <x v="0"/>
    <x v="8"/>
    <x v="1"/>
  </r>
  <r>
    <x v="54"/>
    <x v="16"/>
    <x v="11"/>
    <x v="8"/>
    <x v="0"/>
    <x v="8"/>
    <x v="1"/>
  </r>
  <r>
    <x v="54"/>
    <x v="17"/>
    <x v="11"/>
    <x v="8"/>
    <x v="0"/>
    <x v="8"/>
    <x v="1"/>
  </r>
  <r>
    <x v="54"/>
    <x v="18"/>
    <x v="11"/>
    <x v="8"/>
    <x v="0"/>
    <x v="8"/>
    <x v="1"/>
  </r>
  <r>
    <x v="54"/>
    <x v="19"/>
    <x v="11"/>
    <x v="8"/>
    <x v="0"/>
    <x v="8"/>
    <x v="1"/>
  </r>
  <r>
    <x v="54"/>
    <x v="20"/>
    <x v="11"/>
    <x v="8"/>
    <x v="0"/>
    <x v="8"/>
    <x v="1"/>
  </r>
  <r>
    <x v="54"/>
    <x v="21"/>
    <x v="11"/>
    <x v="8"/>
    <x v="0"/>
    <x v="8"/>
    <x v="1"/>
  </r>
  <r>
    <x v="54"/>
    <x v="22"/>
    <x v="11"/>
    <x v="8"/>
    <x v="0"/>
    <x v="8"/>
    <x v="1"/>
  </r>
  <r>
    <x v="54"/>
    <x v="23"/>
    <x v="11"/>
    <x v="8"/>
    <x v="0"/>
    <x v="8"/>
    <x v="1"/>
  </r>
  <r>
    <x v="54"/>
    <x v="24"/>
    <x v="11"/>
    <x v="8"/>
    <x v="0"/>
    <x v="8"/>
    <x v="1"/>
  </r>
  <r>
    <x v="54"/>
    <x v="25"/>
    <x v="11"/>
    <x v="8"/>
    <x v="0"/>
    <x v="8"/>
    <x v="1"/>
  </r>
  <r>
    <x v="54"/>
    <x v="26"/>
    <x v="11"/>
    <x v="8"/>
    <x v="0"/>
    <x v="8"/>
    <x v="1"/>
  </r>
  <r>
    <x v="54"/>
    <x v="27"/>
    <x v="11"/>
    <x v="8"/>
    <x v="0"/>
    <x v="8"/>
    <x v="1"/>
  </r>
  <r>
    <x v="54"/>
    <x v="28"/>
    <x v="11"/>
    <x v="8"/>
    <x v="0"/>
    <x v="8"/>
    <x v="1"/>
  </r>
  <r>
    <x v="54"/>
    <x v="29"/>
    <x v="11"/>
    <x v="8"/>
    <x v="0"/>
    <x v="8"/>
    <x v="1"/>
  </r>
  <r>
    <x v="54"/>
    <x v="30"/>
    <x v="11"/>
    <x v="8"/>
    <x v="0"/>
    <x v="8"/>
    <x v="1"/>
  </r>
  <r>
    <x v="54"/>
    <x v="31"/>
    <x v="11"/>
    <x v="8"/>
    <x v="0"/>
    <x v="8"/>
    <x v="1"/>
  </r>
  <r>
    <x v="54"/>
    <x v="32"/>
    <x v="11"/>
    <x v="8"/>
    <x v="0"/>
    <x v="8"/>
    <x v="1"/>
  </r>
  <r>
    <x v="54"/>
    <x v="33"/>
    <x v="11"/>
    <x v="8"/>
    <x v="0"/>
    <x v="8"/>
    <x v="1"/>
  </r>
  <r>
    <x v="54"/>
    <x v="34"/>
    <x v="11"/>
    <x v="8"/>
    <x v="0"/>
    <x v="8"/>
    <x v="1"/>
  </r>
  <r>
    <x v="54"/>
    <x v="35"/>
    <x v="11"/>
    <x v="8"/>
    <x v="0"/>
    <x v="8"/>
    <x v="1"/>
  </r>
  <r>
    <x v="54"/>
    <x v="36"/>
    <x v="11"/>
    <x v="8"/>
    <x v="0"/>
    <x v="8"/>
    <x v="1"/>
  </r>
  <r>
    <x v="54"/>
    <x v="37"/>
    <x v="11"/>
    <x v="8"/>
    <x v="0"/>
    <x v="8"/>
    <x v="1"/>
  </r>
  <r>
    <x v="54"/>
    <x v="38"/>
    <x v="11"/>
    <x v="8"/>
    <x v="0"/>
    <x v="8"/>
    <x v="1"/>
  </r>
  <r>
    <x v="54"/>
    <x v="39"/>
    <x v="11"/>
    <x v="8"/>
    <x v="0"/>
    <x v="8"/>
    <x v="1"/>
  </r>
  <r>
    <x v="54"/>
    <x v="40"/>
    <x v="11"/>
    <x v="8"/>
    <x v="0"/>
    <x v="8"/>
    <x v="1"/>
  </r>
  <r>
    <x v="54"/>
    <x v="41"/>
    <x v="11"/>
    <x v="8"/>
    <x v="0"/>
    <x v="8"/>
    <x v="1"/>
  </r>
  <r>
    <x v="54"/>
    <x v="42"/>
    <x v="11"/>
    <x v="8"/>
    <x v="0"/>
    <x v="8"/>
    <x v="1"/>
  </r>
  <r>
    <x v="54"/>
    <x v="43"/>
    <x v="11"/>
    <x v="8"/>
    <x v="0"/>
    <x v="8"/>
    <x v="1"/>
  </r>
  <r>
    <x v="54"/>
    <x v="44"/>
    <x v="11"/>
    <x v="8"/>
    <x v="0"/>
    <x v="8"/>
    <x v="1"/>
  </r>
  <r>
    <x v="54"/>
    <x v="45"/>
    <x v="11"/>
    <x v="8"/>
    <x v="0"/>
    <x v="8"/>
    <x v="1"/>
  </r>
  <r>
    <x v="54"/>
    <x v="46"/>
    <x v="11"/>
    <x v="8"/>
    <x v="0"/>
    <x v="8"/>
    <x v="1"/>
  </r>
  <r>
    <x v="54"/>
    <x v="47"/>
    <x v="11"/>
    <x v="8"/>
    <x v="0"/>
    <x v="8"/>
    <x v="1"/>
  </r>
  <r>
    <x v="54"/>
    <x v="48"/>
    <x v="11"/>
    <x v="8"/>
    <x v="0"/>
    <x v="8"/>
    <x v="1"/>
  </r>
  <r>
    <x v="54"/>
    <x v="49"/>
    <x v="11"/>
    <x v="8"/>
    <x v="0"/>
    <x v="8"/>
    <x v="1"/>
  </r>
  <r>
    <x v="54"/>
    <x v="50"/>
    <x v="11"/>
    <x v="8"/>
    <x v="0"/>
    <x v="8"/>
    <x v="1"/>
  </r>
  <r>
    <x v="54"/>
    <x v="51"/>
    <x v="11"/>
    <x v="8"/>
    <x v="0"/>
    <x v="8"/>
    <x v="1"/>
  </r>
  <r>
    <x v="54"/>
    <x v="52"/>
    <x v="11"/>
    <x v="8"/>
    <x v="0"/>
    <x v="8"/>
    <x v="1"/>
  </r>
  <r>
    <x v="54"/>
    <x v="53"/>
    <x v="11"/>
    <x v="8"/>
    <x v="0"/>
    <x v="8"/>
    <x v="1"/>
  </r>
  <r>
    <x v="54"/>
    <x v="54"/>
    <x v="11"/>
    <x v="8"/>
    <x v="0"/>
    <x v="8"/>
    <x v="1"/>
  </r>
  <r>
    <x v="54"/>
    <x v="55"/>
    <x v="11"/>
    <x v="8"/>
    <x v="0"/>
    <x v="8"/>
    <x v="1"/>
  </r>
  <r>
    <x v="54"/>
    <x v="56"/>
    <x v="11"/>
    <x v="8"/>
    <x v="0"/>
    <x v="8"/>
    <x v="1"/>
  </r>
  <r>
    <x v="54"/>
    <x v="57"/>
    <x v="11"/>
    <x v="8"/>
    <x v="0"/>
    <x v="8"/>
    <x v="1"/>
  </r>
  <r>
    <x v="54"/>
    <x v="58"/>
    <x v="11"/>
    <x v="8"/>
    <x v="0"/>
    <x v="8"/>
    <x v="1"/>
  </r>
  <r>
    <x v="54"/>
    <x v="59"/>
    <x v="11"/>
    <x v="8"/>
    <x v="0"/>
    <x v="8"/>
    <x v="1"/>
  </r>
  <r>
    <x v="54"/>
    <x v="60"/>
    <x v="11"/>
    <x v="8"/>
    <x v="0"/>
    <x v="8"/>
    <x v="1"/>
  </r>
  <r>
    <x v="54"/>
    <x v="61"/>
    <x v="11"/>
    <x v="8"/>
    <x v="0"/>
    <x v="8"/>
    <x v="1"/>
  </r>
  <r>
    <x v="54"/>
    <x v="62"/>
    <x v="11"/>
    <x v="8"/>
    <x v="0"/>
    <x v="8"/>
    <x v="1"/>
  </r>
  <r>
    <x v="54"/>
    <x v="63"/>
    <x v="11"/>
    <x v="8"/>
    <x v="0"/>
    <x v="8"/>
    <x v="1"/>
  </r>
  <r>
    <x v="54"/>
    <x v="64"/>
    <x v="11"/>
    <x v="8"/>
    <x v="0"/>
    <x v="8"/>
    <x v="1"/>
  </r>
  <r>
    <x v="54"/>
    <x v="65"/>
    <x v="11"/>
    <x v="8"/>
    <x v="0"/>
    <x v="8"/>
    <x v="1"/>
  </r>
  <r>
    <x v="54"/>
    <x v="66"/>
    <x v="11"/>
    <x v="8"/>
    <x v="0"/>
    <x v="8"/>
    <x v="1"/>
  </r>
  <r>
    <x v="54"/>
    <x v="67"/>
    <x v="11"/>
    <x v="8"/>
    <x v="0"/>
    <x v="8"/>
    <x v="1"/>
  </r>
  <r>
    <x v="54"/>
    <x v="68"/>
    <x v="11"/>
    <x v="8"/>
    <x v="0"/>
    <x v="8"/>
    <x v="1"/>
  </r>
  <r>
    <x v="54"/>
    <x v="69"/>
    <x v="11"/>
    <x v="8"/>
    <x v="0"/>
    <x v="8"/>
    <x v="1"/>
  </r>
  <r>
    <x v="54"/>
    <x v="70"/>
    <x v="11"/>
    <x v="8"/>
    <x v="0"/>
    <x v="8"/>
    <x v="1"/>
  </r>
  <r>
    <x v="54"/>
    <x v="71"/>
    <x v="11"/>
    <x v="8"/>
    <x v="0"/>
    <x v="8"/>
    <x v="1"/>
  </r>
  <r>
    <x v="54"/>
    <x v="72"/>
    <x v="11"/>
    <x v="8"/>
    <x v="0"/>
    <x v="8"/>
    <x v="1"/>
  </r>
  <r>
    <x v="54"/>
    <x v="73"/>
    <x v="11"/>
    <x v="8"/>
    <x v="0"/>
    <x v="8"/>
    <x v="1"/>
  </r>
  <r>
    <x v="54"/>
    <x v="74"/>
    <x v="11"/>
    <x v="8"/>
    <x v="0"/>
    <x v="8"/>
    <x v="1"/>
  </r>
  <r>
    <x v="54"/>
    <x v="75"/>
    <x v="11"/>
    <x v="8"/>
    <x v="0"/>
    <x v="8"/>
    <x v="1"/>
  </r>
  <r>
    <x v="54"/>
    <x v="76"/>
    <x v="11"/>
    <x v="8"/>
    <x v="0"/>
    <x v="8"/>
    <x v="1"/>
  </r>
  <r>
    <x v="54"/>
    <x v="77"/>
    <x v="11"/>
    <x v="8"/>
    <x v="0"/>
    <x v="8"/>
    <x v="1"/>
  </r>
  <r>
    <x v="54"/>
    <x v="78"/>
    <x v="11"/>
    <x v="8"/>
    <x v="0"/>
    <x v="8"/>
    <x v="1"/>
  </r>
  <r>
    <x v="54"/>
    <x v="79"/>
    <x v="11"/>
    <x v="8"/>
    <x v="0"/>
    <x v="8"/>
    <x v="1"/>
  </r>
  <r>
    <x v="54"/>
    <x v="80"/>
    <x v="11"/>
    <x v="8"/>
    <x v="0"/>
    <x v="8"/>
    <x v="1"/>
  </r>
  <r>
    <x v="54"/>
    <x v="81"/>
    <x v="11"/>
    <x v="8"/>
    <x v="0"/>
    <x v="8"/>
    <x v="1"/>
  </r>
  <r>
    <x v="54"/>
    <x v="82"/>
    <x v="11"/>
    <x v="8"/>
    <x v="0"/>
    <x v="8"/>
    <x v="1"/>
  </r>
  <r>
    <x v="54"/>
    <x v="83"/>
    <x v="11"/>
    <x v="8"/>
    <x v="0"/>
    <x v="8"/>
    <x v="1"/>
  </r>
  <r>
    <x v="54"/>
    <x v="84"/>
    <x v="11"/>
    <x v="8"/>
    <x v="0"/>
    <x v="8"/>
    <x v="1"/>
  </r>
  <r>
    <x v="54"/>
    <x v="85"/>
    <x v="11"/>
    <x v="8"/>
    <x v="0"/>
    <x v="8"/>
    <x v="1"/>
  </r>
  <r>
    <x v="54"/>
    <x v="86"/>
    <x v="11"/>
    <x v="8"/>
    <x v="0"/>
    <x v="8"/>
    <x v="1"/>
  </r>
  <r>
    <x v="54"/>
    <x v="87"/>
    <x v="11"/>
    <x v="8"/>
    <x v="0"/>
    <x v="8"/>
    <x v="1"/>
  </r>
  <r>
    <x v="54"/>
    <x v="88"/>
    <x v="11"/>
    <x v="8"/>
    <x v="0"/>
    <x v="8"/>
    <x v="1"/>
  </r>
  <r>
    <x v="54"/>
    <x v="89"/>
    <x v="11"/>
    <x v="8"/>
    <x v="0"/>
    <x v="8"/>
    <x v="1"/>
  </r>
  <r>
    <x v="54"/>
    <x v="90"/>
    <x v="11"/>
    <x v="8"/>
    <x v="0"/>
    <x v="8"/>
    <x v="1"/>
  </r>
  <r>
    <x v="54"/>
    <x v="91"/>
    <x v="11"/>
    <x v="8"/>
    <x v="0"/>
    <x v="8"/>
    <x v="1"/>
  </r>
  <r>
    <x v="54"/>
    <x v="92"/>
    <x v="11"/>
    <x v="8"/>
    <x v="0"/>
    <x v="8"/>
    <x v="1"/>
  </r>
  <r>
    <x v="54"/>
    <x v="93"/>
    <x v="11"/>
    <x v="8"/>
    <x v="0"/>
    <x v="8"/>
    <x v="1"/>
  </r>
  <r>
    <x v="54"/>
    <x v="94"/>
    <x v="11"/>
    <x v="8"/>
    <x v="0"/>
    <x v="8"/>
    <x v="1"/>
  </r>
  <r>
    <x v="54"/>
    <x v="95"/>
    <x v="11"/>
    <x v="8"/>
    <x v="0"/>
    <x v="8"/>
    <x v="1"/>
  </r>
  <r>
    <x v="54"/>
    <x v="96"/>
    <x v="11"/>
    <x v="8"/>
    <x v="0"/>
    <x v="8"/>
    <x v="1"/>
  </r>
  <r>
    <x v="54"/>
    <x v="97"/>
    <x v="11"/>
    <x v="8"/>
    <x v="0"/>
    <x v="8"/>
    <x v="1"/>
  </r>
  <r>
    <x v="54"/>
    <x v="98"/>
    <x v="11"/>
    <x v="8"/>
    <x v="0"/>
    <x v="8"/>
    <x v="1"/>
  </r>
  <r>
    <x v="54"/>
    <x v="99"/>
    <x v="11"/>
    <x v="8"/>
    <x v="0"/>
    <x v="8"/>
    <x v="1"/>
  </r>
  <r>
    <x v="54"/>
    <x v="100"/>
    <x v="11"/>
    <x v="8"/>
    <x v="0"/>
    <x v="8"/>
    <x v="1"/>
  </r>
  <r>
    <x v="54"/>
    <x v="101"/>
    <x v="11"/>
    <x v="8"/>
    <x v="0"/>
    <x v="8"/>
    <x v="1"/>
  </r>
  <r>
    <x v="54"/>
    <x v="102"/>
    <x v="11"/>
    <x v="8"/>
    <x v="0"/>
    <x v="8"/>
    <x v="1"/>
  </r>
  <r>
    <x v="54"/>
    <x v="103"/>
    <x v="11"/>
    <x v="8"/>
    <x v="0"/>
    <x v="8"/>
    <x v="1"/>
  </r>
  <r>
    <x v="54"/>
    <x v="104"/>
    <x v="11"/>
    <x v="8"/>
    <x v="0"/>
    <x v="8"/>
    <x v="1"/>
  </r>
  <r>
    <x v="54"/>
    <x v="105"/>
    <x v="11"/>
    <x v="8"/>
    <x v="0"/>
    <x v="8"/>
    <x v="1"/>
  </r>
  <r>
    <x v="54"/>
    <x v="106"/>
    <x v="11"/>
    <x v="8"/>
    <x v="0"/>
    <x v="8"/>
    <x v="1"/>
  </r>
  <r>
    <x v="54"/>
    <x v="107"/>
    <x v="11"/>
    <x v="8"/>
    <x v="0"/>
    <x v="8"/>
    <x v="1"/>
  </r>
  <r>
    <x v="54"/>
    <x v="108"/>
    <x v="11"/>
    <x v="8"/>
    <x v="0"/>
    <x v="8"/>
    <x v="1"/>
  </r>
  <r>
    <x v="54"/>
    <x v="109"/>
    <x v="11"/>
    <x v="8"/>
    <x v="0"/>
    <x v="8"/>
    <x v="1"/>
  </r>
  <r>
    <x v="54"/>
    <x v="110"/>
    <x v="11"/>
    <x v="8"/>
    <x v="0"/>
    <x v="8"/>
    <x v="1"/>
  </r>
  <r>
    <x v="54"/>
    <x v="111"/>
    <x v="11"/>
    <x v="8"/>
    <x v="0"/>
    <x v="8"/>
    <x v="1"/>
  </r>
  <r>
    <x v="54"/>
    <x v="112"/>
    <x v="11"/>
    <x v="8"/>
    <x v="0"/>
    <x v="8"/>
    <x v="1"/>
  </r>
  <r>
    <x v="54"/>
    <x v="113"/>
    <x v="11"/>
    <x v="8"/>
    <x v="0"/>
    <x v="8"/>
    <x v="1"/>
  </r>
  <r>
    <x v="54"/>
    <x v="114"/>
    <x v="11"/>
    <x v="8"/>
    <x v="0"/>
    <x v="8"/>
    <x v="1"/>
  </r>
  <r>
    <x v="54"/>
    <x v="115"/>
    <x v="11"/>
    <x v="8"/>
    <x v="0"/>
    <x v="8"/>
    <x v="1"/>
  </r>
  <r>
    <x v="54"/>
    <x v="116"/>
    <x v="11"/>
    <x v="8"/>
    <x v="0"/>
    <x v="8"/>
    <x v="1"/>
  </r>
  <r>
    <x v="54"/>
    <x v="117"/>
    <x v="11"/>
    <x v="8"/>
    <x v="0"/>
    <x v="8"/>
    <x v="1"/>
  </r>
  <r>
    <x v="54"/>
    <x v="118"/>
    <x v="11"/>
    <x v="8"/>
    <x v="0"/>
    <x v="8"/>
    <x v="1"/>
  </r>
  <r>
    <x v="54"/>
    <x v="119"/>
    <x v="11"/>
    <x v="8"/>
    <x v="0"/>
    <x v="8"/>
    <x v="1"/>
  </r>
  <r>
    <x v="54"/>
    <x v="120"/>
    <x v="11"/>
    <x v="8"/>
    <x v="0"/>
    <x v="8"/>
    <x v="1"/>
  </r>
  <r>
    <x v="54"/>
    <x v="121"/>
    <x v="11"/>
    <x v="8"/>
    <x v="0"/>
    <x v="8"/>
    <x v="1"/>
  </r>
  <r>
    <x v="54"/>
    <x v="122"/>
    <x v="11"/>
    <x v="8"/>
    <x v="0"/>
    <x v="8"/>
    <x v="1"/>
  </r>
  <r>
    <x v="54"/>
    <x v="123"/>
    <x v="11"/>
    <x v="8"/>
    <x v="0"/>
    <x v="8"/>
    <x v="1"/>
  </r>
  <r>
    <x v="54"/>
    <x v="124"/>
    <x v="11"/>
    <x v="8"/>
    <x v="0"/>
    <x v="8"/>
    <x v="1"/>
  </r>
  <r>
    <x v="54"/>
    <x v="125"/>
    <x v="11"/>
    <x v="8"/>
    <x v="0"/>
    <x v="8"/>
    <x v="1"/>
  </r>
  <r>
    <x v="54"/>
    <x v="126"/>
    <x v="11"/>
    <x v="8"/>
    <x v="0"/>
    <x v="8"/>
    <x v="1"/>
  </r>
  <r>
    <x v="54"/>
    <x v="127"/>
    <x v="11"/>
    <x v="8"/>
    <x v="0"/>
    <x v="8"/>
    <x v="1"/>
  </r>
  <r>
    <x v="54"/>
    <x v="128"/>
    <x v="11"/>
    <x v="8"/>
    <x v="0"/>
    <x v="8"/>
    <x v="1"/>
  </r>
  <r>
    <x v="54"/>
    <x v="129"/>
    <x v="11"/>
    <x v="8"/>
    <x v="0"/>
    <x v="8"/>
    <x v="1"/>
  </r>
  <r>
    <x v="54"/>
    <x v="130"/>
    <x v="11"/>
    <x v="8"/>
    <x v="0"/>
    <x v="8"/>
    <x v="1"/>
  </r>
  <r>
    <x v="54"/>
    <x v="131"/>
    <x v="11"/>
    <x v="8"/>
    <x v="0"/>
    <x v="8"/>
    <x v="1"/>
  </r>
  <r>
    <x v="54"/>
    <x v="132"/>
    <x v="11"/>
    <x v="8"/>
    <x v="0"/>
    <x v="8"/>
    <x v="1"/>
  </r>
  <r>
    <x v="55"/>
    <x v="0"/>
    <x v="0"/>
    <x v="8"/>
    <x v="0"/>
    <x v="8"/>
    <x v="1"/>
  </r>
  <r>
    <x v="55"/>
    <x v="1"/>
    <x v="5"/>
    <x v="8"/>
    <x v="0"/>
    <x v="8"/>
    <x v="1"/>
  </r>
  <r>
    <x v="55"/>
    <x v="2"/>
    <x v="1"/>
    <x v="8"/>
    <x v="0"/>
    <x v="8"/>
    <x v="1"/>
  </r>
  <r>
    <x v="55"/>
    <x v="3"/>
    <x v="30"/>
    <x v="8"/>
    <x v="0"/>
    <x v="8"/>
    <x v="1"/>
  </r>
  <r>
    <x v="55"/>
    <x v="4"/>
    <x v="1"/>
    <x v="8"/>
    <x v="0"/>
    <x v="8"/>
    <x v="1"/>
  </r>
  <r>
    <x v="55"/>
    <x v="5"/>
    <x v="10"/>
    <x v="8"/>
    <x v="0"/>
    <x v="8"/>
    <x v="1"/>
  </r>
  <r>
    <x v="55"/>
    <x v="6"/>
    <x v="11"/>
    <x v="8"/>
    <x v="0"/>
    <x v="8"/>
    <x v="1"/>
  </r>
  <r>
    <x v="55"/>
    <x v="7"/>
    <x v="4"/>
    <x v="8"/>
    <x v="0"/>
    <x v="8"/>
    <x v="1"/>
  </r>
  <r>
    <x v="55"/>
    <x v="8"/>
    <x v="11"/>
    <x v="8"/>
    <x v="0"/>
    <x v="8"/>
    <x v="1"/>
  </r>
  <r>
    <x v="55"/>
    <x v="9"/>
    <x v="9"/>
    <x v="8"/>
    <x v="0"/>
    <x v="8"/>
    <x v="1"/>
  </r>
  <r>
    <x v="55"/>
    <x v="10"/>
    <x v="2"/>
    <x v="8"/>
    <x v="0"/>
    <x v="8"/>
    <x v="1"/>
  </r>
  <r>
    <x v="55"/>
    <x v="11"/>
    <x v="4"/>
    <x v="8"/>
    <x v="0"/>
    <x v="8"/>
    <x v="1"/>
  </r>
  <r>
    <x v="55"/>
    <x v="12"/>
    <x v="1"/>
    <x v="8"/>
    <x v="0"/>
    <x v="8"/>
    <x v="1"/>
  </r>
  <r>
    <x v="55"/>
    <x v="13"/>
    <x v="11"/>
    <x v="8"/>
    <x v="0"/>
    <x v="8"/>
    <x v="1"/>
  </r>
  <r>
    <x v="55"/>
    <x v="14"/>
    <x v="1"/>
    <x v="8"/>
    <x v="0"/>
    <x v="8"/>
    <x v="1"/>
  </r>
  <r>
    <x v="55"/>
    <x v="15"/>
    <x v="0"/>
    <x v="8"/>
    <x v="0"/>
    <x v="8"/>
    <x v="1"/>
  </r>
  <r>
    <x v="55"/>
    <x v="16"/>
    <x v="30"/>
    <x v="8"/>
    <x v="0"/>
    <x v="8"/>
    <x v="1"/>
  </r>
  <r>
    <x v="55"/>
    <x v="17"/>
    <x v="1"/>
    <x v="8"/>
    <x v="0"/>
    <x v="8"/>
    <x v="1"/>
  </r>
  <r>
    <x v="55"/>
    <x v="18"/>
    <x v="9"/>
    <x v="8"/>
    <x v="0"/>
    <x v="8"/>
    <x v="1"/>
  </r>
  <r>
    <x v="55"/>
    <x v="19"/>
    <x v="10"/>
    <x v="8"/>
    <x v="0"/>
    <x v="8"/>
    <x v="1"/>
  </r>
  <r>
    <x v="55"/>
    <x v="20"/>
    <x v="11"/>
    <x v="8"/>
    <x v="0"/>
    <x v="8"/>
    <x v="1"/>
  </r>
  <r>
    <x v="55"/>
    <x v="21"/>
    <x v="1"/>
    <x v="8"/>
    <x v="0"/>
    <x v="8"/>
    <x v="1"/>
  </r>
  <r>
    <x v="55"/>
    <x v="22"/>
    <x v="10"/>
    <x v="8"/>
    <x v="0"/>
    <x v="8"/>
    <x v="1"/>
  </r>
  <r>
    <x v="55"/>
    <x v="23"/>
    <x v="11"/>
    <x v="8"/>
    <x v="0"/>
    <x v="8"/>
    <x v="1"/>
  </r>
  <r>
    <x v="55"/>
    <x v="24"/>
    <x v="11"/>
    <x v="8"/>
    <x v="0"/>
    <x v="8"/>
    <x v="1"/>
  </r>
  <r>
    <x v="55"/>
    <x v="25"/>
    <x v="11"/>
    <x v="8"/>
    <x v="0"/>
    <x v="8"/>
    <x v="1"/>
  </r>
  <r>
    <x v="55"/>
    <x v="26"/>
    <x v="11"/>
    <x v="8"/>
    <x v="0"/>
    <x v="8"/>
    <x v="1"/>
  </r>
  <r>
    <x v="55"/>
    <x v="27"/>
    <x v="11"/>
    <x v="8"/>
    <x v="0"/>
    <x v="8"/>
    <x v="1"/>
  </r>
  <r>
    <x v="55"/>
    <x v="28"/>
    <x v="0"/>
    <x v="8"/>
    <x v="0"/>
    <x v="8"/>
    <x v="1"/>
  </r>
  <r>
    <x v="55"/>
    <x v="29"/>
    <x v="11"/>
    <x v="8"/>
    <x v="0"/>
    <x v="8"/>
    <x v="1"/>
  </r>
  <r>
    <x v="55"/>
    <x v="30"/>
    <x v="11"/>
    <x v="8"/>
    <x v="0"/>
    <x v="8"/>
    <x v="1"/>
  </r>
  <r>
    <x v="55"/>
    <x v="31"/>
    <x v="9"/>
    <x v="8"/>
    <x v="0"/>
    <x v="8"/>
    <x v="1"/>
  </r>
  <r>
    <x v="55"/>
    <x v="32"/>
    <x v="10"/>
    <x v="8"/>
    <x v="0"/>
    <x v="8"/>
    <x v="1"/>
  </r>
  <r>
    <x v="55"/>
    <x v="33"/>
    <x v="1"/>
    <x v="8"/>
    <x v="0"/>
    <x v="8"/>
    <x v="1"/>
  </r>
  <r>
    <x v="55"/>
    <x v="34"/>
    <x v="11"/>
    <x v="8"/>
    <x v="0"/>
    <x v="8"/>
    <x v="1"/>
  </r>
  <r>
    <x v="55"/>
    <x v="35"/>
    <x v="11"/>
    <x v="8"/>
    <x v="0"/>
    <x v="8"/>
    <x v="1"/>
  </r>
  <r>
    <x v="55"/>
    <x v="36"/>
    <x v="4"/>
    <x v="8"/>
    <x v="0"/>
    <x v="8"/>
    <x v="1"/>
  </r>
  <r>
    <x v="55"/>
    <x v="37"/>
    <x v="1"/>
    <x v="8"/>
    <x v="0"/>
    <x v="8"/>
    <x v="1"/>
  </r>
  <r>
    <x v="55"/>
    <x v="38"/>
    <x v="11"/>
    <x v="8"/>
    <x v="0"/>
    <x v="8"/>
    <x v="1"/>
  </r>
  <r>
    <x v="55"/>
    <x v="39"/>
    <x v="11"/>
    <x v="8"/>
    <x v="0"/>
    <x v="8"/>
    <x v="1"/>
  </r>
  <r>
    <x v="55"/>
    <x v="40"/>
    <x v="11"/>
    <x v="8"/>
    <x v="0"/>
    <x v="8"/>
    <x v="1"/>
  </r>
  <r>
    <x v="55"/>
    <x v="41"/>
    <x v="11"/>
    <x v="8"/>
    <x v="0"/>
    <x v="8"/>
    <x v="1"/>
  </r>
  <r>
    <x v="55"/>
    <x v="42"/>
    <x v="11"/>
    <x v="8"/>
    <x v="0"/>
    <x v="8"/>
    <x v="1"/>
  </r>
  <r>
    <x v="55"/>
    <x v="43"/>
    <x v="11"/>
    <x v="8"/>
    <x v="0"/>
    <x v="8"/>
    <x v="1"/>
  </r>
  <r>
    <x v="55"/>
    <x v="44"/>
    <x v="30"/>
    <x v="8"/>
    <x v="0"/>
    <x v="8"/>
    <x v="1"/>
  </r>
  <r>
    <x v="55"/>
    <x v="45"/>
    <x v="1"/>
    <x v="8"/>
    <x v="0"/>
    <x v="8"/>
    <x v="1"/>
  </r>
  <r>
    <x v="55"/>
    <x v="46"/>
    <x v="10"/>
    <x v="8"/>
    <x v="0"/>
    <x v="8"/>
    <x v="1"/>
  </r>
  <r>
    <x v="55"/>
    <x v="47"/>
    <x v="11"/>
    <x v="8"/>
    <x v="0"/>
    <x v="8"/>
    <x v="1"/>
  </r>
  <r>
    <x v="55"/>
    <x v="48"/>
    <x v="11"/>
    <x v="8"/>
    <x v="0"/>
    <x v="8"/>
    <x v="1"/>
  </r>
  <r>
    <x v="55"/>
    <x v="49"/>
    <x v="9"/>
    <x v="8"/>
    <x v="0"/>
    <x v="8"/>
    <x v="1"/>
  </r>
  <r>
    <x v="55"/>
    <x v="50"/>
    <x v="7"/>
    <x v="8"/>
    <x v="0"/>
    <x v="8"/>
    <x v="1"/>
  </r>
  <r>
    <x v="55"/>
    <x v="51"/>
    <x v="9"/>
    <x v="8"/>
    <x v="0"/>
    <x v="8"/>
    <x v="1"/>
  </r>
  <r>
    <x v="55"/>
    <x v="52"/>
    <x v="11"/>
    <x v="8"/>
    <x v="0"/>
    <x v="8"/>
    <x v="1"/>
  </r>
  <r>
    <x v="55"/>
    <x v="53"/>
    <x v="11"/>
    <x v="8"/>
    <x v="0"/>
    <x v="8"/>
    <x v="1"/>
  </r>
  <r>
    <x v="55"/>
    <x v="54"/>
    <x v="0"/>
    <x v="8"/>
    <x v="0"/>
    <x v="8"/>
    <x v="1"/>
  </r>
  <r>
    <x v="55"/>
    <x v="55"/>
    <x v="11"/>
    <x v="8"/>
    <x v="0"/>
    <x v="8"/>
    <x v="1"/>
  </r>
  <r>
    <x v="55"/>
    <x v="56"/>
    <x v="0"/>
    <x v="8"/>
    <x v="0"/>
    <x v="8"/>
    <x v="1"/>
  </r>
  <r>
    <x v="55"/>
    <x v="57"/>
    <x v="4"/>
    <x v="8"/>
    <x v="0"/>
    <x v="8"/>
    <x v="1"/>
  </r>
  <r>
    <x v="55"/>
    <x v="58"/>
    <x v="11"/>
    <x v="8"/>
    <x v="0"/>
    <x v="8"/>
    <x v="1"/>
  </r>
  <r>
    <x v="55"/>
    <x v="59"/>
    <x v="11"/>
    <x v="8"/>
    <x v="0"/>
    <x v="8"/>
    <x v="1"/>
  </r>
  <r>
    <x v="55"/>
    <x v="60"/>
    <x v="11"/>
    <x v="8"/>
    <x v="0"/>
    <x v="8"/>
    <x v="1"/>
  </r>
  <r>
    <x v="55"/>
    <x v="61"/>
    <x v="11"/>
    <x v="8"/>
    <x v="0"/>
    <x v="8"/>
    <x v="1"/>
  </r>
  <r>
    <x v="55"/>
    <x v="62"/>
    <x v="11"/>
    <x v="8"/>
    <x v="0"/>
    <x v="8"/>
    <x v="1"/>
  </r>
  <r>
    <x v="55"/>
    <x v="63"/>
    <x v="11"/>
    <x v="8"/>
    <x v="0"/>
    <x v="8"/>
    <x v="1"/>
  </r>
  <r>
    <x v="55"/>
    <x v="64"/>
    <x v="11"/>
    <x v="8"/>
    <x v="0"/>
    <x v="8"/>
    <x v="1"/>
  </r>
  <r>
    <x v="55"/>
    <x v="65"/>
    <x v="11"/>
    <x v="8"/>
    <x v="0"/>
    <x v="8"/>
    <x v="1"/>
  </r>
  <r>
    <x v="55"/>
    <x v="66"/>
    <x v="11"/>
    <x v="8"/>
    <x v="0"/>
    <x v="8"/>
    <x v="1"/>
  </r>
  <r>
    <x v="55"/>
    <x v="67"/>
    <x v="11"/>
    <x v="8"/>
    <x v="0"/>
    <x v="8"/>
    <x v="1"/>
  </r>
  <r>
    <x v="55"/>
    <x v="68"/>
    <x v="11"/>
    <x v="8"/>
    <x v="0"/>
    <x v="8"/>
    <x v="1"/>
  </r>
  <r>
    <x v="55"/>
    <x v="69"/>
    <x v="11"/>
    <x v="8"/>
    <x v="0"/>
    <x v="8"/>
    <x v="1"/>
  </r>
  <r>
    <x v="55"/>
    <x v="70"/>
    <x v="11"/>
    <x v="8"/>
    <x v="0"/>
    <x v="8"/>
    <x v="1"/>
  </r>
  <r>
    <x v="55"/>
    <x v="71"/>
    <x v="11"/>
    <x v="8"/>
    <x v="0"/>
    <x v="8"/>
    <x v="1"/>
  </r>
  <r>
    <x v="55"/>
    <x v="72"/>
    <x v="11"/>
    <x v="8"/>
    <x v="0"/>
    <x v="8"/>
    <x v="1"/>
  </r>
  <r>
    <x v="55"/>
    <x v="73"/>
    <x v="11"/>
    <x v="8"/>
    <x v="0"/>
    <x v="8"/>
    <x v="1"/>
  </r>
  <r>
    <x v="55"/>
    <x v="74"/>
    <x v="11"/>
    <x v="8"/>
    <x v="0"/>
    <x v="8"/>
    <x v="1"/>
  </r>
  <r>
    <x v="55"/>
    <x v="75"/>
    <x v="11"/>
    <x v="8"/>
    <x v="0"/>
    <x v="8"/>
    <x v="1"/>
  </r>
  <r>
    <x v="55"/>
    <x v="76"/>
    <x v="11"/>
    <x v="8"/>
    <x v="0"/>
    <x v="8"/>
    <x v="1"/>
  </r>
  <r>
    <x v="55"/>
    <x v="77"/>
    <x v="11"/>
    <x v="8"/>
    <x v="0"/>
    <x v="8"/>
    <x v="1"/>
  </r>
  <r>
    <x v="55"/>
    <x v="78"/>
    <x v="11"/>
    <x v="8"/>
    <x v="0"/>
    <x v="8"/>
    <x v="1"/>
  </r>
  <r>
    <x v="55"/>
    <x v="79"/>
    <x v="11"/>
    <x v="8"/>
    <x v="0"/>
    <x v="8"/>
    <x v="1"/>
  </r>
  <r>
    <x v="55"/>
    <x v="80"/>
    <x v="11"/>
    <x v="8"/>
    <x v="0"/>
    <x v="8"/>
    <x v="1"/>
  </r>
  <r>
    <x v="55"/>
    <x v="81"/>
    <x v="11"/>
    <x v="8"/>
    <x v="0"/>
    <x v="8"/>
    <x v="1"/>
  </r>
  <r>
    <x v="55"/>
    <x v="82"/>
    <x v="11"/>
    <x v="8"/>
    <x v="0"/>
    <x v="8"/>
    <x v="1"/>
  </r>
  <r>
    <x v="55"/>
    <x v="83"/>
    <x v="11"/>
    <x v="8"/>
    <x v="0"/>
    <x v="8"/>
    <x v="1"/>
  </r>
  <r>
    <x v="55"/>
    <x v="84"/>
    <x v="11"/>
    <x v="8"/>
    <x v="0"/>
    <x v="8"/>
    <x v="1"/>
  </r>
  <r>
    <x v="55"/>
    <x v="85"/>
    <x v="11"/>
    <x v="8"/>
    <x v="0"/>
    <x v="8"/>
    <x v="1"/>
  </r>
  <r>
    <x v="55"/>
    <x v="86"/>
    <x v="11"/>
    <x v="8"/>
    <x v="0"/>
    <x v="8"/>
    <x v="1"/>
  </r>
  <r>
    <x v="55"/>
    <x v="87"/>
    <x v="11"/>
    <x v="8"/>
    <x v="0"/>
    <x v="8"/>
    <x v="1"/>
  </r>
  <r>
    <x v="55"/>
    <x v="88"/>
    <x v="11"/>
    <x v="8"/>
    <x v="0"/>
    <x v="8"/>
    <x v="1"/>
  </r>
  <r>
    <x v="55"/>
    <x v="89"/>
    <x v="11"/>
    <x v="8"/>
    <x v="0"/>
    <x v="8"/>
    <x v="1"/>
  </r>
  <r>
    <x v="55"/>
    <x v="90"/>
    <x v="11"/>
    <x v="8"/>
    <x v="0"/>
    <x v="8"/>
    <x v="1"/>
  </r>
  <r>
    <x v="55"/>
    <x v="91"/>
    <x v="2"/>
    <x v="8"/>
    <x v="0"/>
    <x v="8"/>
    <x v="1"/>
  </r>
  <r>
    <x v="55"/>
    <x v="92"/>
    <x v="10"/>
    <x v="8"/>
    <x v="0"/>
    <x v="8"/>
    <x v="1"/>
  </r>
  <r>
    <x v="55"/>
    <x v="93"/>
    <x v="7"/>
    <x v="8"/>
    <x v="0"/>
    <x v="8"/>
    <x v="1"/>
  </r>
  <r>
    <x v="55"/>
    <x v="94"/>
    <x v="1"/>
    <x v="8"/>
    <x v="0"/>
    <x v="8"/>
    <x v="1"/>
  </r>
  <r>
    <x v="55"/>
    <x v="95"/>
    <x v="2"/>
    <x v="8"/>
    <x v="0"/>
    <x v="8"/>
    <x v="1"/>
  </r>
  <r>
    <x v="55"/>
    <x v="96"/>
    <x v="11"/>
    <x v="8"/>
    <x v="0"/>
    <x v="8"/>
    <x v="1"/>
  </r>
  <r>
    <x v="55"/>
    <x v="97"/>
    <x v="4"/>
    <x v="8"/>
    <x v="0"/>
    <x v="8"/>
    <x v="1"/>
  </r>
  <r>
    <x v="55"/>
    <x v="98"/>
    <x v="0"/>
    <x v="8"/>
    <x v="0"/>
    <x v="8"/>
    <x v="1"/>
  </r>
  <r>
    <x v="55"/>
    <x v="99"/>
    <x v="2"/>
    <x v="8"/>
    <x v="0"/>
    <x v="8"/>
    <x v="1"/>
  </r>
  <r>
    <x v="55"/>
    <x v="100"/>
    <x v="4"/>
    <x v="8"/>
    <x v="0"/>
    <x v="8"/>
    <x v="1"/>
  </r>
  <r>
    <x v="55"/>
    <x v="101"/>
    <x v="5"/>
    <x v="8"/>
    <x v="0"/>
    <x v="8"/>
    <x v="1"/>
  </r>
  <r>
    <x v="55"/>
    <x v="102"/>
    <x v="1"/>
    <x v="8"/>
    <x v="0"/>
    <x v="8"/>
    <x v="1"/>
  </r>
  <r>
    <x v="55"/>
    <x v="103"/>
    <x v="11"/>
    <x v="8"/>
    <x v="0"/>
    <x v="8"/>
    <x v="1"/>
  </r>
  <r>
    <x v="55"/>
    <x v="104"/>
    <x v="11"/>
    <x v="8"/>
    <x v="0"/>
    <x v="8"/>
    <x v="1"/>
  </r>
  <r>
    <x v="55"/>
    <x v="105"/>
    <x v="8"/>
    <x v="8"/>
    <x v="0"/>
    <x v="8"/>
    <x v="1"/>
  </r>
  <r>
    <x v="55"/>
    <x v="106"/>
    <x v="9"/>
    <x v="8"/>
    <x v="0"/>
    <x v="8"/>
    <x v="1"/>
  </r>
  <r>
    <x v="55"/>
    <x v="107"/>
    <x v="0"/>
    <x v="8"/>
    <x v="0"/>
    <x v="8"/>
    <x v="1"/>
  </r>
  <r>
    <x v="55"/>
    <x v="108"/>
    <x v="2"/>
    <x v="8"/>
    <x v="0"/>
    <x v="8"/>
    <x v="1"/>
  </r>
  <r>
    <x v="55"/>
    <x v="109"/>
    <x v="4"/>
    <x v="8"/>
    <x v="0"/>
    <x v="8"/>
    <x v="1"/>
  </r>
  <r>
    <x v="55"/>
    <x v="110"/>
    <x v="11"/>
    <x v="8"/>
    <x v="0"/>
    <x v="8"/>
    <x v="1"/>
  </r>
  <r>
    <x v="55"/>
    <x v="111"/>
    <x v="4"/>
    <x v="8"/>
    <x v="0"/>
    <x v="8"/>
    <x v="1"/>
  </r>
  <r>
    <x v="55"/>
    <x v="112"/>
    <x v="0"/>
    <x v="8"/>
    <x v="0"/>
    <x v="8"/>
    <x v="1"/>
  </r>
  <r>
    <x v="55"/>
    <x v="113"/>
    <x v="5"/>
    <x v="8"/>
    <x v="0"/>
    <x v="8"/>
    <x v="1"/>
  </r>
  <r>
    <x v="55"/>
    <x v="114"/>
    <x v="8"/>
    <x v="8"/>
    <x v="0"/>
    <x v="8"/>
    <x v="1"/>
  </r>
  <r>
    <x v="55"/>
    <x v="115"/>
    <x v="4"/>
    <x v="8"/>
    <x v="0"/>
    <x v="8"/>
    <x v="1"/>
  </r>
  <r>
    <x v="55"/>
    <x v="116"/>
    <x v="4"/>
    <x v="8"/>
    <x v="0"/>
    <x v="8"/>
    <x v="1"/>
  </r>
  <r>
    <x v="55"/>
    <x v="117"/>
    <x v="11"/>
    <x v="8"/>
    <x v="0"/>
    <x v="8"/>
    <x v="1"/>
  </r>
  <r>
    <x v="55"/>
    <x v="118"/>
    <x v="7"/>
    <x v="8"/>
    <x v="0"/>
    <x v="8"/>
    <x v="1"/>
  </r>
  <r>
    <x v="55"/>
    <x v="119"/>
    <x v="2"/>
    <x v="8"/>
    <x v="0"/>
    <x v="8"/>
    <x v="1"/>
  </r>
  <r>
    <x v="55"/>
    <x v="120"/>
    <x v="1"/>
    <x v="8"/>
    <x v="0"/>
    <x v="8"/>
    <x v="1"/>
  </r>
  <r>
    <x v="55"/>
    <x v="121"/>
    <x v="11"/>
    <x v="8"/>
    <x v="0"/>
    <x v="8"/>
    <x v="1"/>
  </r>
  <r>
    <x v="55"/>
    <x v="122"/>
    <x v="5"/>
    <x v="8"/>
    <x v="0"/>
    <x v="8"/>
    <x v="1"/>
  </r>
  <r>
    <x v="55"/>
    <x v="123"/>
    <x v="8"/>
    <x v="8"/>
    <x v="0"/>
    <x v="8"/>
    <x v="1"/>
  </r>
  <r>
    <x v="55"/>
    <x v="124"/>
    <x v="11"/>
    <x v="8"/>
    <x v="0"/>
    <x v="8"/>
    <x v="1"/>
  </r>
  <r>
    <x v="55"/>
    <x v="125"/>
    <x v="1"/>
    <x v="8"/>
    <x v="0"/>
    <x v="8"/>
    <x v="1"/>
  </r>
  <r>
    <x v="55"/>
    <x v="126"/>
    <x v="7"/>
    <x v="8"/>
    <x v="0"/>
    <x v="8"/>
    <x v="1"/>
  </r>
  <r>
    <x v="55"/>
    <x v="127"/>
    <x v="0"/>
    <x v="8"/>
    <x v="0"/>
    <x v="8"/>
    <x v="1"/>
  </r>
  <r>
    <x v="55"/>
    <x v="128"/>
    <x v="6"/>
    <x v="8"/>
    <x v="0"/>
    <x v="8"/>
    <x v="1"/>
  </r>
  <r>
    <x v="55"/>
    <x v="129"/>
    <x v="7"/>
    <x v="8"/>
    <x v="0"/>
    <x v="8"/>
    <x v="1"/>
  </r>
  <r>
    <x v="55"/>
    <x v="130"/>
    <x v="4"/>
    <x v="8"/>
    <x v="0"/>
    <x v="8"/>
    <x v="1"/>
  </r>
  <r>
    <x v="55"/>
    <x v="131"/>
    <x v="11"/>
    <x v="8"/>
    <x v="0"/>
    <x v="8"/>
    <x v="1"/>
  </r>
  <r>
    <x v="55"/>
    <x v="132"/>
    <x v="11"/>
    <x v="8"/>
    <x v="0"/>
    <x v="8"/>
    <x v="1"/>
  </r>
  <r>
    <x v="56"/>
    <x v="0"/>
    <x v="11"/>
    <x v="8"/>
    <x v="0"/>
    <x v="8"/>
    <x v="1"/>
  </r>
  <r>
    <x v="56"/>
    <x v="1"/>
    <x v="11"/>
    <x v="8"/>
    <x v="0"/>
    <x v="8"/>
    <x v="1"/>
  </r>
  <r>
    <x v="56"/>
    <x v="2"/>
    <x v="11"/>
    <x v="8"/>
    <x v="0"/>
    <x v="8"/>
    <x v="1"/>
  </r>
  <r>
    <x v="56"/>
    <x v="3"/>
    <x v="11"/>
    <x v="8"/>
    <x v="0"/>
    <x v="8"/>
    <x v="1"/>
  </r>
  <r>
    <x v="56"/>
    <x v="4"/>
    <x v="11"/>
    <x v="8"/>
    <x v="0"/>
    <x v="8"/>
    <x v="1"/>
  </r>
  <r>
    <x v="56"/>
    <x v="5"/>
    <x v="11"/>
    <x v="8"/>
    <x v="0"/>
    <x v="8"/>
    <x v="1"/>
  </r>
  <r>
    <x v="56"/>
    <x v="6"/>
    <x v="11"/>
    <x v="8"/>
    <x v="0"/>
    <x v="8"/>
    <x v="1"/>
  </r>
  <r>
    <x v="56"/>
    <x v="7"/>
    <x v="11"/>
    <x v="8"/>
    <x v="0"/>
    <x v="8"/>
    <x v="1"/>
  </r>
  <r>
    <x v="56"/>
    <x v="8"/>
    <x v="11"/>
    <x v="8"/>
    <x v="0"/>
    <x v="8"/>
    <x v="1"/>
  </r>
  <r>
    <x v="56"/>
    <x v="9"/>
    <x v="11"/>
    <x v="8"/>
    <x v="0"/>
    <x v="8"/>
    <x v="1"/>
  </r>
  <r>
    <x v="56"/>
    <x v="10"/>
    <x v="11"/>
    <x v="8"/>
    <x v="0"/>
    <x v="8"/>
    <x v="1"/>
  </r>
  <r>
    <x v="56"/>
    <x v="11"/>
    <x v="11"/>
    <x v="8"/>
    <x v="0"/>
    <x v="8"/>
    <x v="1"/>
  </r>
  <r>
    <x v="56"/>
    <x v="12"/>
    <x v="11"/>
    <x v="8"/>
    <x v="0"/>
    <x v="8"/>
    <x v="1"/>
  </r>
  <r>
    <x v="56"/>
    <x v="13"/>
    <x v="11"/>
    <x v="8"/>
    <x v="0"/>
    <x v="8"/>
    <x v="1"/>
  </r>
  <r>
    <x v="56"/>
    <x v="14"/>
    <x v="11"/>
    <x v="8"/>
    <x v="0"/>
    <x v="8"/>
    <x v="1"/>
  </r>
  <r>
    <x v="56"/>
    <x v="15"/>
    <x v="11"/>
    <x v="8"/>
    <x v="0"/>
    <x v="8"/>
    <x v="1"/>
  </r>
  <r>
    <x v="56"/>
    <x v="16"/>
    <x v="11"/>
    <x v="8"/>
    <x v="0"/>
    <x v="8"/>
    <x v="1"/>
  </r>
  <r>
    <x v="56"/>
    <x v="17"/>
    <x v="11"/>
    <x v="8"/>
    <x v="0"/>
    <x v="8"/>
    <x v="1"/>
  </r>
  <r>
    <x v="56"/>
    <x v="18"/>
    <x v="11"/>
    <x v="8"/>
    <x v="0"/>
    <x v="8"/>
    <x v="1"/>
  </r>
  <r>
    <x v="56"/>
    <x v="19"/>
    <x v="11"/>
    <x v="8"/>
    <x v="0"/>
    <x v="8"/>
    <x v="1"/>
  </r>
  <r>
    <x v="56"/>
    <x v="20"/>
    <x v="11"/>
    <x v="8"/>
    <x v="0"/>
    <x v="8"/>
    <x v="1"/>
  </r>
  <r>
    <x v="56"/>
    <x v="21"/>
    <x v="11"/>
    <x v="8"/>
    <x v="0"/>
    <x v="8"/>
    <x v="1"/>
  </r>
  <r>
    <x v="56"/>
    <x v="22"/>
    <x v="11"/>
    <x v="8"/>
    <x v="0"/>
    <x v="8"/>
    <x v="1"/>
  </r>
  <r>
    <x v="56"/>
    <x v="23"/>
    <x v="11"/>
    <x v="8"/>
    <x v="0"/>
    <x v="8"/>
    <x v="1"/>
  </r>
  <r>
    <x v="56"/>
    <x v="24"/>
    <x v="11"/>
    <x v="8"/>
    <x v="0"/>
    <x v="8"/>
    <x v="1"/>
  </r>
  <r>
    <x v="56"/>
    <x v="25"/>
    <x v="11"/>
    <x v="8"/>
    <x v="0"/>
    <x v="8"/>
    <x v="1"/>
  </r>
  <r>
    <x v="56"/>
    <x v="26"/>
    <x v="11"/>
    <x v="8"/>
    <x v="0"/>
    <x v="8"/>
    <x v="1"/>
  </r>
  <r>
    <x v="56"/>
    <x v="27"/>
    <x v="11"/>
    <x v="8"/>
    <x v="0"/>
    <x v="8"/>
    <x v="1"/>
  </r>
  <r>
    <x v="56"/>
    <x v="28"/>
    <x v="11"/>
    <x v="8"/>
    <x v="0"/>
    <x v="8"/>
    <x v="1"/>
  </r>
  <r>
    <x v="56"/>
    <x v="29"/>
    <x v="11"/>
    <x v="8"/>
    <x v="0"/>
    <x v="8"/>
    <x v="1"/>
  </r>
  <r>
    <x v="56"/>
    <x v="30"/>
    <x v="11"/>
    <x v="8"/>
    <x v="0"/>
    <x v="8"/>
    <x v="1"/>
  </r>
  <r>
    <x v="56"/>
    <x v="31"/>
    <x v="11"/>
    <x v="8"/>
    <x v="0"/>
    <x v="8"/>
    <x v="1"/>
  </r>
  <r>
    <x v="56"/>
    <x v="32"/>
    <x v="11"/>
    <x v="8"/>
    <x v="0"/>
    <x v="8"/>
    <x v="1"/>
  </r>
  <r>
    <x v="56"/>
    <x v="33"/>
    <x v="11"/>
    <x v="8"/>
    <x v="0"/>
    <x v="8"/>
    <x v="1"/>
  </r>
  <r>
    <x v="56"/>
    <x v="34"/>
    <x v="11"/>
    <x v="8"/>
    <x v="0"/>
    <x v="8"/>
    <x v="1"/>
  </r>
  <r>
    <x v="56"/>
    <x v="35"/>
    <x v="11"/>
    <x v="8"/>
    <x v="0"/>
    <x v="8"/>
    <x v="1"/>
  </r>
  <r>
    <x v="56"/>
    <x v="36"/>
    <x v="11"/>
    <x v="8"/>
    <x v="0"/>
    <x v="8"/>
    <x v="1"/>
  </r>
  <r>
    <x v="56"/>
    <x v="37"/>
    <x v="11"/>
    <x v="8"/>
    <x v="0"/>
    <x v="8"/>
    <x v="1"/>
  </r>
  <r>
    <x v="56"/>
    <x v="38"/>
    <x v="11"/>
    <x v="8"/>
    <x v="0"/>
    <x v="8"/>
    <x v="1"/>
  </r>
  <r>
    <x v="56"/>
    <x v="39"/>
    <x v="11"/>
    <x v="8"/>
    <x v="0"/>
    <x v="8"/>
    <x v="1"/>
  </r>
  <r>
    <x v="56"/>
    <x v="40"/>
    <x v="11"/>
    <x v="8"/>
    <x v="0"/>
    <x v="8"/>
    <x v="1"/>
  </r>
  <r>
    <x v="56"/>
    <x v="41"/>
    <x v="11"/>
    <x v="8"/>
    <x v="0"/>
    <x v="8"/>
    <x v="1"/>
  </r>
  <r>
    <x v="56"/>
    <x v="42"/>
    <x v="11"/>
    <x v="8"/>
    <x v="0"/>
    <x v="8"/>
    <x v="1"/>
  </r>
  <r>
    <x v="56"/>
    <x v="43"/>
    <x v="11"/>
    <x v="8"/>
    <x v="0"/>
    <x v="8"/>
    <x v="1"/>
  </r>
  <r>
    <x v="56"/>
    <x v="44"/>
    <x v="11"/>
    <x v="8"/>
    <x v="0"/>
    <x v="8"/>
    <x v="1"/>
  </r>
  <r>
    <x v="56"/>
    <x v="45"/>
    <x v="11"/>
    <x v="8"/>
    <x v="0"/>
    <x v="8"/>
    <x v="1"/>
  </r>
  <r>
    <x v="56"/>
    <x v="46"/>
    <x v="11"/>
    <x v="8"/>
    <x v="0"/>
    <x v="8"/>
    <x v="1"/>
  </r>
  <r>
    <x v="56"/>
    <x v="47"/>
    <x v="11"/>
    <x v="8"/>
    <x v="0"/>
    <x v="8"/>
    <x v="1"/>
  </r>
  <r>
    <x v="56"/>
    <x v="48"/>
    <x v="11"/>
    <x v="8"/>
    <x v="0"/>
    <x v="8"/>
    <x v="1"/>
  </r>
  <r>
    <x v="56"/>
    <x v="49"/>
    <x v="11"/>
    <x v="8"/>
    <x v="0"/>
    <x v="8"/>
    <x v="1"/>
  </r>
  <r>
    <x v="56"/>
    <x v="50"/>
    <x v="11"/>
    <x v="8"/>
    <x v="0"/>
    <x v="8"/>
    <x v="1"/>
  </r>
  <r>
    <x v="56"/>
    <x v="51"/>
    <x v="11"/>
    <x v="8"/>
    <x v="0"/>
    <x v="8"/>
    <x v="1"/>
  </r>
  <r>
    <x v="56"/>
    <x v="52"/>
    <x v="11"/>
    <x v="8"/>
    <x v="0"/>
    <x v="8"/>
    <x v="1"/>
  </r>
  <r>
    <x v="56"/>
    <x v="53"/>
    <x v="11"/>
    <x v="8"/>
    <x v="0"/>
    <x v="8"/>
    <x v="1"/>
  </r>
  <r>
    <x v="56"/>
    <x v="54"/>
    <x v="11"/>
    <x v="8"/>
    <x v="0"/>
    <x v="8"/>
    <x v="1"/>
  </r>
  <r>
    <x v="56"/>
    <x v="55"/>
    <x v="11"/>
    <x v="8"/>
    <x v="0"/>
    <x v="8"/>
    <x v="1"/>
  </r>
  <r>
    <x v="56"/>
    <x v="56"/>
    <x v="11"/>
    <x v="8"/>
    <x v="0"/>
    <x v="8"/>
    <x v="1"/>
  </r>
  <r>
    <x v="56"/>
    <x v="57"/>
    <x v="11"/>
    <x v="8"/>
    <x v="0"/>
    <x v="8"/>
    <x v="1"/>
  </r>
  <r>
    <x v="56"/>
    <x v="58"/>
    <x v="11"/>
    <x v="8"/>
    <x v="0"/>
    <x v="8"/>
    <x v="1"/>
  </r>
  <r>
    <x v="56"/>
    <x v="59"/>
    <x v="11"/>
    <x v="8"/>
    <x v="0"/>
    <x v="8"/>
    <x v="1"/>
  </r>
  <r>
    <x v="56"/>
    <x v="60"/>
    <x v="11"/>
    <x v="8"/>
    <x v="0"/>
    <x v="8"/>
    <x v="1"/>
  </r>
  <r>
    <x v="56"/>
    <x v="61"/>
    <x v="11"/>
    <x v="8"/>
    <x v="0"/>
    <x v="8"/>
    <x v="1"/>
  </r>
  <r>
    <x v="56"/>
    <x v="62"/>
    <x v="11"/>
    <x v="8"/>
    <x v="0"/>
    <x v="8"/>
    <x v="1"/>
  </r>
  <r>
    <x v="56"/>
    <x v="63"/>
    <x v="11"/>
    <x v="8"/>
    <x v="0"/>
    <x v="8"/>
    <x v="1"/>
  </r>
  <r>
    <x v="56"/>
    <x v="64"/>
    <x v="11"/>
    <x v="8"/>
    <x v="0"/>
    <x v="8"/>
    <x v="1"/>
  </r>
  <r>
    <x v="56"/>
    <x v="65"/>
    <x v="11"/>
    <x v="8"/>
    <x v="0"/>
    <x v="8"/>
    <x v="1"/>
  </r>
  <r>
    <x v="56"/>
    <x v="66"/>
    <x v="11"/>
    <x v="8"/>
    <x v="0"/>
    <x v="8"/>
    <x v="1"/>
  </r>
  <r>
    <x v="56"/>
    <x v="67"/>
    <x v="11"/>
    <x v="8"/>
    <x v="0"/>
    <x v="8"/>
    <x v="1"/>
  </r>
  <r>
    <x v="56"/>
    <x v="68"/>
    <x v="11"/>
    <x v="8"/>
    <x v="0"/>
    <x v="8"/>
    <x v="1"/>
  </r>
  <r>
    <x v="56"/>
    <x v="69"/>
    <x v="11"/>
    <x v="8"/>
    <x v="0"/>
    <x v="8"/>
    <x v="1"/>
  </r>
  <r>
    <x v="56"/>
    <x v="70"/>
    <x v="11"/>
    <x v="8"/>
    <x v="0"/>
    <x v="8"/>
    <x v="1"/>
  </r>
  <r>
    <x v="56"/>
    <x v="71"/>
    <x v="11"/>
    <x v="8"/>
    <x v="0"/>
    <x v="8"/>
    <x v="1"/>
  </r>
  <r>
    <x v="56"/>
    <x v="72"/>
    <x v="11"/>
    <x v="8"/>
    <x v="0"/>
    <x v="8"/>
    <x v="1"/>
  </r>
  <r>
    <x v="56"/>
    <x v="73"/>
    <x v="11"/>
    <x v="8"/>
    <x v="0"/>
    <x v="8"/>
    <x v="1"/>
  </r>
  <r>
    <x v="56"/>
    <x v="74"/>
    <x v="11"/>
    <x v="8"/>
    <x v="0"/>
    <x v="8"/>
    <x v="1"/>
  </r>
  <r>
    <x v="56"/>
    <x v="75"/>
    <x v="11"/>
    <x v="8"/>
    <x v="0"/>
    <x v="8"/>
    <x v="1"/>
  </r>
  <r>
    <x v="56"/>
    <x v="76"/>
    <x v="11"/>
    <x v="8"/>
    <x v="0"/>
    <x v="8"/>
    <x v="1"/>
  </r>
  <r>
    <x v="56"/>
    <x v="77"/>
    <x v="11"/>
    <x v="8"/>
    <x v="0"/>
    <x v="8"/>
    <x v="1"/>
  </r>
  <r>
    <x v="56"/>
    <x v="78"/>
    <x v="11"/>
    <x v="8"/>
    <x v="0"/>
    <x v="8"/>
    <x v="1"/>
  </r>
  <r>
    <x v="56"/>
    <x v="79"/>
    <x v="11"/>
    <x v="8"/>
    <x v="0"/>
    <x v="8"/>
    <x v="1"/>
  </r>
  <r>
    <x v="56"/>
    <x v="80"/>
    <x v="11"/>
    <x v="8"/>
    <x v="0"/>
    <x v="8"/>
    <x v="1"/>
  </r>
  <r>
    <x v="56"/>
    <x v="81"/>
    <x v="11"/>
    <x v="8"/>
    <x v="0"/>
    <x v="8"/>
    <x v="1"/>
  </r>
  <r>
    <x v="56"/>
    <x v="82"/>
    <x v="11"/>
    <x v="8"/>
    <x v="0"/>
    <x v="8"/>
    <x v="1"/>
  </r>
  <r>
    <x v="56"/>
    <x v="83"/>
    <x v="11"/>
    <x v="8"/>
    <x v="0"/>
    <x v="8"/>
    <x v="1"/>
  </r>
  <r>
    <x v="56"/>
    <x v="84"/>
    <x v="11"/>
    <x v="8"/>
    <x v="0"/>
    <x v="8"/>
    <x v="1"/>
  </r>
  <r>
    <x v="56"/>
    <x v="85"/>
    <x v="11"/>
    <x v="8"/>
    <x v="0"/>
    <x v="8"/>
    <x v="1"/>
  </r>
  <r>
    <x v="56"/>
    <x v="86"/>
    <x v="11"/>
    <x v="8"/>
    <x v="0"/>
    <x v="8"/>
    <x v="1"/>
  </r>
  <r>
    <x v="56"/>
    <x v="87"/>
    <x v="11"/>
    <x v="8"/>
    <x v="0"/>
    <x v="8"/>
    <x v="1"/>
  </r>
  <r>
    <x v="56"/>
    <x v="88"/>
    <x v="11"/>
    <x v="8"/>
    <x v="0"/>
    <x v="8"/>
    <x v="1"/>
  </r>
  <r>
    <x v="56"/>
    <x v="89"/>
    <x v="11"/>
    <x v="8"/>
    <x v="0"/>
    <x v="8"/>
    <x v="1"/>
  </r>
  <r>
    <x v="56"/>
    <x v="90"/>
    <x v="11"/>
    <x v="8"/>
    <x v="0"/>
    <x v="8"/>
    <x v="1"/>
  </r>
  <r>
    <x v="56"/>
    <x v="91"/>
    <x v="11"/>
    <x v="8"/>
    <x v="0"/>
    <x v="8"/>
    <x v="1"/>
  </r>
  <r>
    <x v="56"/>
    <x v="92"/>
    <x v="11"/>
    <x v="8"/>
    <x v="0"/>
    <x v="8"/>
    <x v="1"/>
  </r>
  <r>
    <x v="56"/>
    <x v="93"/>
    <x v="11"/>
    <x v="8"/>
    <x v="0"/>
    <x v="8"/>
    <x v="1"/>
  </r>
  <r>
    <x v="56"/>
    <x v="94"/>
    <x v="11"/>
    <x v="8"/>
    <x v="0"/>
    <x v="8"/>
    <x v="1"/>
  </r>
  <r>
    <x v="56"/>
    <x v="95"/>
    <x v="11"/>
    <x v="8"/>
    <x v="0"/>
    <x v="8"/>
    <x v="1"/>
  </r>
  <r>
    <x v="56"/>
    <x v="96"/>
    <x v="11"/>
    <x v="8"/>
    <x v="0"/>
    <x v="8"/>
    <x v="1"/>
  </r>
  <r>
    <x v="56"/>
    <x v="97"/>
    <x v="11"/>
    <x v="8"/>
    <x v="0"/>
    <x v="8"/>
    <x v="1"/>
  </r>
  <r>
    <x v="56"/>
    <x v="98"/>
    <x v="11"/>
    <x v="8"/>
    <x v="0"/>
    <x v="8"/>
    <x v="1"/>
  </r>
  <r>
    <x v="56"/>
    <x v="99"/>
    <x v="11"/>
    <x v="8"/>
    <x v="0"/>
    <x v="8"/>
    <x v="1"/>
  </r>
  <r>
    <x v="56"/>
    <x v="100"/>
    <x v="11"/>
    <x v="8"/>
    <x v="0"/>
    <x v="8"/>
    <x v="1"/>
  </r>
  <r>
    <x v="56"/>
    <x v="101"/>
    <x v="11"/>
    <x v="8"/>
    <x v="0"/>
    <x v="8"/>
    <x v="1"/>
  </r>
  <r>
    <x v="56"/>
    <x v="102"/>
    <x v="11"/>
    <x v="8"/>
    <x v="0"/>
    <x v="8"/>
    <x v="1"/>
  </r>
  <r>
    <x v="56"/>
    <x v="103"/>
    <x v="11"/>
    <x v="8"/>
    <x v="0"/>
    <x v="8"/>
    <x v="1"/>
  </r>
  <r>
    <x v="56"/>
    <x v="104"/>
    <x v="11"/>
    <x v="8"/>
    <x v="0"/>
    <x v="8"/>
    <x v="1"/>
  </r>
  <r>
    <x v="56"/>
    <x v="105"/>
    <x v="11"/>
    <x v="8"/>
    <x v="0"/>
    <x v="8"/>
    <x v="1"/>
  </r>
  <r>
    <x v="56"/>
    <x v="106"/>
    <x v="11"/>
    <x v="8"/>
    <x v="0"/>
    <x v="8"/>
    <x v="1"/>
  </r>
  <r>
    <x v="56"/>
    <x v="107"/>
    <x v="11"/>
    <x v="8"/>
    <x v="0"/>
    <x v="8"/>
    <x v="1"/>
  </r>
  <r>
    <x v="56"/>
    <x v="108"/>
    <x v="11"/>
    <x v="8"/>
    <x v="0"/>
    <x v="8"/>
    <x v="1"/>
  </r>
  <r>
    <x v="56"/>
    <x v="109"/>
    <x v="11"/>
    <x v="8"/>
    <x v="0"/>
    <x v="8"/>
    <x v="1"/>
  </r>
  <r>
    <x v="56"/>
    <x v="110"/>
    <x v="11"/>
    <x v="8"/>
    <x v="0"/>
    <x v="8"/>
    <x v="1"/>
  </r>
  <r>
    <x v="56"/>
    <x v="111"/>
    <x v="11"/>
    <x v="8"/>
    <x v="0"/>
    <x v="8"/>
    <x v="1"/>
  </r>
  <r>
    <x v="56"/>
    <x v="112"/>
    <x v="11"/>
    <x v="8"/>
    <x v="0"/>
    <x v="8"/>
    <x v="1"/>
  </r>
  <r>
    <x v="56"/>
    <x v="113"/>
    <x v="11"/>
    <x v="8"/>
    <x v="0"/>
    <x v="8"/>
    <x v="1"/>
  </r>
  <r>
    <x v="56"/>
    <x v="114"/>
    <x v="11"/>
    <x v="8"/>
    <x v="0"/>
    <x v="8"/>
    <x v="1"/>
  </r>
  <r>
    <x v="56"/>
    <x v="115"/>
    <x v="11"/>
    <x v="8"/>
    <x v="0"/>
    <x v="8"/>
    <x v="1"/>
  </r>
  <r>
    <x v="56"/>
    <x v="116"/>
    <x v="11"/>
    <x v="8"/>
    <x v="0"/>
    <x v="8"/>
    <x v="1"/>
  </r>
  <r>
    <x v="56"/>
    <x v="117"/>
    <x v="11"/>
    <x v="8"/>
    <x v="0"/>
    <x v="8"/>
    <x v="1"/>
  </r>
  <r>
    <x v="56"/>
    <x v="118"/>
    <x v="11"/>
    <x v="8"/>
    <x v="0"/>
    <x v="8"/>
    <x v="1"/>
  </r>
  <r>
    <x v="56"/>
    <x v="119"/>
    <x v="11"/>
    <x v="8"/>
    <x v="0"/>
    <x v="8"/>
    <x v="1"/>
  </r>
  <r>
    <x v="56"/>
    <x v="120"/>
    <x v="11"/>
    <x v="8"/>
    <x v="0"/>
    <x v="8"/>
    <x v="1"/>
  </r>
  <r>
    <x v="56"/>
    <x v="121"/>
    <x v="11"/>
    <x v="8"/>
    <x v="0"/>
    <x v="8"/>
    <x v="1"/>
  </r>
  <r>
    <x v="56"/>
    <x v="122"/>
    <x v="11"/>
    <x v="8"/>
    <x v="0"/>
    <x v="8"/>
    <x v="1"/>
  </r>
  <r>
    <x v="56"/>
    <x v="123"/>
    <x v="11"/>
    <x v="8"/>
    <x v="0"/>
    <x v="8"/>
    <x v="1"/>
  </r>
  <r>
    <x v="56"/>
    <x v="124"/>
    <x v="11"/>
    <x v="8"/>
    <x v="0"/>
    <x v="8"/>
    <x v="1"/>
  </r>
  <r>
    <x v="56"/>
    <x v="125"/>
    <x v="11"/>
    <x v="8"/>
    <x v="0"/>
    <x v="8"/>
    <x v="1"/>
  </r>
  <r>
    <x v="56"/>
    <x v="126"/>
    <x v="11"/>
    <x v="8"/>
    <x v="0"/>
    <x v="8"/>
    <x v="1"/>
  </r>
  <r>
    <x v="56"/>
    <x v="127"/>
    <x v="11"/>
    <x v="8"/>
    <x v="0"/>
    <x v="8"/>
    <x v="1"/>
  </r>
  <r>
    <x v="56"/>
    <x v="128"/>
    <x v="11"/>
    <x v="8"/>
    <x v="0"/>
    <x v="8"/>
    <x v="1"/>
  </r>
  <r>
    <x v="56"/>
    <x v="129"/>
    <x v="11"/>
    <x v="8"/>
    <x v="0"/>
    <x v="8"/>
    <x v="1"/>
  </r>
  <r>
    <x v="56"/>
    <x v="130"/>
    <x v="11"/>
    <x v="8"/>
    <x v="0"/>
    <x v="8"/>
    <x v="1"/>
  </r>
  <r>
    <x v="56"/>
    <x v="131"/>
    <x v="11"/>
    <x v="8"/>
    <x v="0"/>
    <x v="8"/>
    <x v="1"/>
  </r>
  <r>
    <x v="56"/>
    <x v="132"/>
    <x v="11"/>
    <x v="8"/>
    <x v="0"/>
    <x v="8"/>
    <x v="1"/>
  </r>
  <r>
    <x v="57"/>
    <x v="0"/>
    <x v="11"/>
    <x v="8"/>
    <x v="0"/>
    <x v="8"/>
    <x v="1"/>
  </r>
  <r>
    <x v="57"/>
    <x v="1"/>
    <x v="11"/>
    <x v="8"/>
    <x v="0"/>
    <x v="8"/>
    <x v="1"/>
  </r>
  <r>
    <x v="57"/>
    <x v="2"/>
    <x v="11"/>
    <x v="8"/>
    <x v="0"/>
    <x v="8"/>
    <x v="1"/>
  </r>
  <r>
    <x v="57"/>
    <x v="3"/>
    <x v="11"/>
    <x v="8"/>
    <x v="0"/>
    <x v="8"/>
    <x v="1"/>
  </r>
  <r>
    <x v="57"/>
    <x v="4"/>
    <x v="11"/>
    <x v="8"/>
    <x v="0"/>
    <x v="8"/>
    <x v="1"/>
  </r>
  <r>
    <x v="57"/>
    <x v="5"/>
    <x v="11"/>
    <x v="8"/>
    <x v="0"/>
    <x v="8"/>
    <x v="1"/>
  </r>
  <r>
    <x v="57"/>
    <x v="6"/>
    <x v="11"/>
    <x v="8"/>
    <x v="0"/>
    <x v="8"/>
    <x v="1"/>
  </r>
  <r>
    <x v="57"/>
    <x v="7"/>
    <x v="11"/>
    <x v="8"/>
    <x v="0"/>
    <x v="8"/>
    <x v="1"/>
  </r>
  <r>
    <x v="57"/>
    <x v="8"/>
    <x v="11"/>
    <x v="8"/>
    <x v="0"/>
    <x v="8"/>
    <x v="1"/>
  </r>
  <r>
    <x v="57"/>
    <x v="9"/>
    <x v="11"/>
    <x v="8"/>
    <x v="0"/>
    <x v="8"/>
    <x v="1"/>
  </r>
  <r>
    <x v="57"/>
    <x v="10"/>
    <x v="11"/>
    <x v="8"/>
    <x v="0"/>
    <x v="8"/>
    <x v="1"/>
  </r>
  <r>
    <x v="57"/>
    <x v="11"/>
    <x v="11"/>
    <x v="8"/>
    <x v="0"/>
    <x v="8"/>
    <x v="1"/>
  </r>
  <r>
    <x v="57"/>
    <x v="12"/>
    <x v="11"/>
    <x v="8"/>
    <x v="0"/>
    <x v="8"/>
    <x v="1"/>
  </r>
  <r>
    <x v="57"/>
    <x v="13"/>
    <x v="11"/>
    <x v="8"/>
    <x v="0"/>
    <x v="8"/>
    <x v="1"/>
  </r>
  <r>
    <x v="57"/>
    <x v="14"/>
    <x v="11"/>
    <x v="8"/>
    <x v="0"/>
    <x v="8"/>
    <x v="1"/>
  </r>
  <r>
    <x v="57"/>
    <x v="15"/>
    <x v="11"/>
    <x v="8"/>
    <x v="0"/>
    <x v="8"/>
    <x v="1"/>
  </r>
  <r>
    <x v="57"/>
    <x v="16"/>
    <x v="11"/>
    <x v="8"/>
    <x v="0"/>
    <x v="8"/>
    <x v="1"/>
  </r>
  <r>
    <x v="57"/>
    <x v="17"/>
    <x v="11"/>
    <x v="8"/>
    <x v="0"/>
    <x v="8"/>
    <x v="1"/>
  </r>
  <r>
    <x v="57"/>
    <x v="18"/>
    <x v="11"/>
    <x v="8"/>
    <x v="0"/>
    <x v="8"/>
    <x v="1"/>
  </r>
  <r>
    <x v="57"/>
    <x v="19"/>
    <x v="11"/>
    <x v="8"/>
    <x v="0"/>
    <x v="8"/>
    <x v="1"/>
  </r>
  <r>
    <x v="57"/>
    <x v="20"/>
    <x v="11"/>
    <x v="8"/>
    <x v="0"/>
    <x v="8"/>
    <x v="1"/>
  </r>
  <r>
    <x v="57"/>
    <x v="21"/>
    <x v="11"/>
    <x v="8"/>
    <x v="0"/>
    <x v="8"/>
    <x v="1"/>
  </r>
  <r>
    <x v="57"/>
    <x v="22"/>
    <x v="11"/>
    <x v="8"/>
    <x v="0"/>
    <x v="8"/>
    <x v="1"/>
  </r>
  <r>
    <x v="57"/>
    <x v="23"/>
    <x v="11"/>
    <x v="8"/>
    <x v="0"/>
    <x v="8"/>
    <x v="1"/>
  </r>
  <r>
    <x v="57"/>
    <x v="24"/>
    <x v="11"/>
    <x v="8"/>
    <x v="0"/>
    <x v="8"/>
    <x v="1"/>
  </r>
  <r>
    <x v="57"/>
    <x v="25"/>
    <x v="11"/>
    <x v="8"/>
    <x v="0"/>
    <x v="8"/>
    <x v="1"/>
  </r>
  <r>
    <x v="57"/>
    <x v="26"/>
    <x v="11"/>
    <x v="8"/>
    <x v="0"/>
    <x v="8"/>
    <x v="1"/>
  </r>
  <r>
    <x v="57"/>
    <x v="27"/>
    <x v="11"/>
    <x v="8"/>
    <x v="0"/>
    <x v="8"/>
    <x v="1"/>
  </r>
  <r>
    <x v="57"/>
    <x v="28"/>
    <x v="11"/>
    <x v="8"/>
    <x v="0"/>
    <x v="8"/>
    <x v="1"/>
  </r>
  <r>
    <x v="57"/>
    <x v="29"/>
    <x v="11"/>
    <x v="8"/>
    <x v="0"/>
    <x v="8"/>
    <x v="1"/>
  </r>
  <r>
    <x v="57"/>
    <x v="30"/>
    <x v="11"/>
    <x v="8"/>
    <x v="0"/>
    <x v="8"/>
    <x v="1"/>
  </r>
  <r>
    <x v="57"/>
    <x v="31"/>
    <x v="11"/>
    <x v="8"/>
    <x v="0"/>
    <x v="8"/>
    <x v="1"/>
  </r>
  <r>
    <x v="57"/>
    <x v="32"/>
    <x v="11"/>
    <x v="8"/>
    <x v="0"/>
    <x v="8"/>
    <x v="1"/>
  </r>
  <r>
    <x v="57"/>
    <x v="33"/>
    <x v="11"/>
    <x v="8"/>
    <x v="0"/>
    <x v="8"/>
    <x v="1"/>
  </r>
  <r>
    <x v="57"/>
    <x v="34"/>
    <x v="11"/>
    <x v="8"/>
    <x v="0"/>
    <x v="8"/>
    <x v="1"/>
  </r>
  <r>
    <x v="57"/>
    <x v="35"/>
    <x v="11"/>
    <x v="8"/>
    <x v="0"/>
    <x v="8"/>
    <x v="1"/>
  </r>
  <r>
    <x v="57"/>
    <x v="36"/>
    <x v="11"/>
    <x v="8"/>
    <x v="0"/>
    <x v="8"/>
    <x v="1"/>
  </r>
  <r>
    <x v="57"/>
    <x v="37"/>
    <x v="11"/>
    <x v="8"/>
    <x v="0"/>
    <x v="8"/>
    <x v="1"/>
  </r>
  <r>
    <x v="57"/>
    <x v="38"/>
    <x v="11"/>
    <x v="8"/>
    <x v="0"/>
    <x v="8"/>
    <x v="1"/>
  </r>
  <r>
    <x v="57"/>
    <x v="39"/>
    <x v="11"/>
    <x v="8"/>
    <x v="0"/>
    <x v="8"/>
    <x v="1"/>
  </r>
  <r>
    <x v="57"/>
    <x v="40"/>
    <x v="11"/>
    <x v="8"/>
    <x v="0"/>
    <x v="8"/>
    <x v="1"/>
  </r>
  <r>
    <x v="57"/>
    <x v="41"/>
    <x v="11"/>
    <x v="8"/>
    <x v="0"/>
    <x v="8"/>
    <x v="1"/>
  </r>
  <r>
    <x v="57"/>
    <x v="42"/>
    <x v="11"/>
    <x v="8"/>
    <x v="0"/>
    <x v="8"/>
    <x v="1"/>
  </r>
  <r>
    <x v="57"/>
    <x v="43"/>
    <x v="11"/>
    <x v="8"/>
    <x v="0"/>
    <x v="8"/>
    <x v="1"/>
  </r>
  <r>
    <x v="57"/>
    <x v="44"/>
    <x v="11"/>
    <x v="8"/>
    <x v="0"/>
    <x v="8"/>
    <x v="1"/>
  </r>
  <r>
    <x v="57"/>
    <x v="45"/>
    <x v="11"/>
    <x v="8"/>
    <x v="0"/>
    <x v="8"/>
    <x v="1"/>
  </r>
  <r>
    <x v="57"/>
    <x v="46"/>
    <x v="11"/>
    <x v="8"/>
    <x v="0"/>
    <x v="8"/>
    <x v="1"/>
  </r>
  <r>
    <x v="57"/>
    <x v="47"/>
    <x v="11"/>
    <x v="8"/>
    <x v="0"/>
    <x v="8"/>
    <x v="1"/>
  </r>
  <r>
    <x v="57"/>
    <x v="48"/>
    <x v="11"/>
    <x v="8"/>
    <x v="0"/>
    <x v="8"/>
    <x v="1"/>
  </r>
  <r>
    <x v="57"/>
    <x v="49"/>
    <x v="11"/>
    <x v="8"/>
    <x v="0"/>
    <x v="8"/>
    <x v="1"/>
  </r>
  <r>
    <x v="57"/>
    <x v="50"/>
    <x v="11"/>
    <x v="8"/>
    <x v="0"/>
    <x v="8"/>
    <x v="1"/>
  </r>
  <r>
    <x v="57"/>
    <x v="51"/>
    <x v="11"/>
    <x v="8"/>
    <x v="0"/>
    <x v="8"/>
    <x v="1"/>
  </r>
  <r>
    <x v="57"/>
    <x v="52"/>
    <x v="11"/>
    <x v="8"/>
    <x v="0"/>
    <x v="8"/>
    <x v="1"/>
  </r>
  <r>
    <x v="57"/>
    <x v="53"/>
    <x v="11"/>
    <x v="8"/>
    <x v="0"/>
    <x v="8"/>
    <x v="1"/>
  </r>
  <r>
    <x v="57"/>
    <x v="54"/>
    <x v="11"/>
    <x v="8"/>
    <x v="0"/>
    <x v="8"/>
    <x v="1"/>
  </r>
  <r>
    <x v="57"/>
    <x v="55"/>
    <x v="11"/>
    <x v="8"/>
    <x v="0"/>
    <x v="8"/>
    <x v="1"/>
  </r>
  <r>
    <x v="57"/>
    <x v="56"/>
    <x v="11"/>
    <x v="8"/>
    <x v="0"/>
    <x v="8"/>
    <x v="1"/>
  </r>
  <r>
    <x v="57"/>
    <x v="57"/>
    <x v="11"/>
    <x v="8"/>
    <x v="0"/>
    <x v="8"/>
    <x v="1"/>
  </r>
  <r>
    <x v="57"/>
    <x v="58"/>
    <x v="11"/>
    <x v="8"/>
    <x v="0"/>
    <x v="8"/>
    <x v="1"/>
  </r>
  <r>
    <x v="57"/>
    <x v="59"/>
    <x v="11"/>
    <x v="8"/>
    <x v="0"/>
    <x v="8"/>
    <x v="1"/>
  </r>
  <r>
    <x v="57"/>
    <x v="60"/>
    <x v="11"/>
    <x v="8"/>
    <x v="0"/>
    <x v="8"/>
    <x v="1"/>
  </r>
  <r>
    <x v="57"/>
    <x v="61"/>
    <x v="11"/>
    <x v="8"/>
    <x v="0"/>
    <x v="8"/>
    <x v="1"/>
  </r>
  <r>
    <x v="57"/>
    <x v="62"/>
    <x v="11"/>
    <x v="8"/>
    <x v="0"/>
    <x v="8"/>
    <x v="1"/>
  </r>
  <r>
    <x v="57"/>
    <x v="63"/>
    <x v="11"/>
    <x v="8"/>
    <x v="0"/>
    <x v="8"/>
    <x v="1"/>
  </r>
  <r>
    <x v="57"/>
    <x v="64"/>
    <x v="11"/>
    <x v="8"/>
    <x v="0"/>
    <x v="8"/>
    <x v="1"/>
  </r>
  <r>
    <x v="57"/>
    <x v="65"/>
    <x v="11"/>
    <x v="8"/>
    <x v="0"/>
    <x v="8"/>
    <x v="1"/>
  </r>
  <r>
    <x v="57"/>
    <x v="66"/>
    <x v="11"/>
    <x v="8"/>
    <x v="0"/>
    <x v="8"/>
    <x v="1"/>
  </r>
  <r>
    <x v="57"/>
    <x v="67"/>
    <x v="11"/>
    <x v="8"/>
    <x v="0"/>
    <x v="8"/>
    <x v="1"/>
  </r>
  <r>
    <x v="57"/>
    <x v="68"/>
    <x v="11"/>
    <x v="8"/>
    <x v="0"/>
    <x v="8"/>
    <x v="1"/>
  </r>
  <r>
    <x v="57"/>
    <x v="69"/>
    <x v="11"/>
    <x v="8"/>
    <x v="0"/>
    <x v="8"/>
    <x v="1"/>
  </r>
  <r>
    <x v="57"/>
    <x v="70"/>
    <x v="11"/>
    <x v="8"/>
    <x v="0"/>
    <x v="8"/>
    <x v="1"/>
  </r>
  <r>
    <x v="57"/>
    <x v="71"/>
    <x v="11"/>
    <x v="8"/>
    <x v="0"/>
    <x v="8"/>
    <x v="1"/>
  </r>
  <r>
    <x v="57"/>
    <x v="72"/>
    <x v="11"/>
    <x v="8"/>
    <x v="0"/>
    <x v="8"/>
    <x v="1"/>
  </r>
  <r>
    <x v="57"/>
    <x v="73"/>
    <x v="11"/>
    <x v="8"/>
    <x v="0"/>
    <x v="8"/>
    <x v="1"/>
  </r>
  <r>
    <x v="57"/>
    <x v="74"/>
    <x v="11"/>
    <x v="8"/>
    <x v="0"/>
    <x v="8"/>
    <x v="1"/>
  </r>
  <r>
    <x v="57"/>
    <x v="75"/>
    <x v="11"/>
    <x v="8"/>
    <x v="0"/>
    <x v="8"/>
    <x v="1"/>
  </r>
  <r>
    <x v="57"/>
    <x v="76"/>
    <x v="11"/>
    <x v="8"/>
    <x v="0"/>
    <x v="8"/>
    <x v="1"/>
  </r>
  <r>
    <x v="57"/>
    <x v="77"/>
    <x v="11"/>
    <x v="8"/>
    <x v="0"/>
    <x v="8"/>
    <x v="1"/>
  </r>
  <r>
    <x v="57"/>
    <x v="78"/>
    <x v="11"/>
    <x v="8"/>
    <x v="0"/>
    <x v="8"/>
    <x v="1"/>
  </r>
  <r>
    <x v="57"/>
    <x v="79"/>
    <x v="11"/>
    <x v="8"/>
    <x v="0"/>
    <x v="8"/>
    <x v="1"/>
  </r>
  <r>
    <x v="57"/>
    <x v="80"/>
    <x v="11"/>
    <x v="8"/>
    <x v="0"/>
    <x v="8"/>
    <x v="1"/>
  </r>
  <r>
    <x v="57"/>
    <x v="81"/>
    <x v="11"/>
    <x v="8"/>
    <x v="0"/>
    <x v="8"/>
    <x v="1"/>
  </r>
  <r>
    <x v="57"/>
    <x v="82"/>
    <x v="11"/>
    <x v="8"/>
    <x v="0"/>
    <x v="8"/>
    <x v="1"/>
  </r>
  <r>
    <x v="57"/>
    <x v="83"/>
    <x v="11"/>
    <x v="8"/>
    <x v="0"/>
    <x v="8"/>
    <x v="1"/>
  </r>
  <r>
    <x v="57"/>
    <x v="84"/>
    <x v="11"/>
    <x v="8"/>
    <x v="0"/>
    <x v="8"/>
    <x v="1"/>
  </r>
  <r>
    <x v="57"/>
    <x v="85"/>
    <x v="11"/>
    <x v="8"/>
    <x v="0"/>
    <x v="8"/>
    <x v="1"/>
  </r>
  <r>
    <x v="57"/>
    <x v="86"/>
    <x v="11"/>
    <x v="8"/>
    <x v="0"/>
    <x v="8"/>
    <x v="1"/>
  </r>
  <r>
    <x v="57"/>
    <x v="87"/>
    <x v="11"/>
    <x v="8"/>
    <x v="0"/>
    <x v="8"/>
    <x v="1"/>
  </r>
  <r>
    <x v="57"/>
    <x v="88"/>
    <x v="11"/>
    <x v="8"/>
    <x v="0"/>
    <x v="8"/>
    <x v="1"/>
  </r>
  <r>
    <x v="57"/>
    <x v="89"/>
    <x v="11"/>
    <x v="8"/>
    <x v="0"/>
    <x v="8"/>
    <x v="1"/>
  </r>
  <r>
    <x v="57"/>
    <x v="90"/>
    <x v="11"/>
    <x v="8"/>
    <x v="0"/>
    <x v="8"/>
    <x v="1"/>
  </r>
  <r>
    <x v="57"/>
    <x v="91"/>
    <x v="11"/>
    <x v="8"/>
    <x v="0"/>
    <x v="8"/>
    <x v="1"/>
  </r>
  <r>
    <x v="57"/>
    <x v="92"/>
    <x v="11"/>
    <x v="8"/>
    <x v="0"/>
    <x v="8"/>
    <x v="1"/>
  </r>
  <r>
    <x v="57"/>
    <x v="93"/>
    <x v="11"/>
    <x v="8"/>
    <x v="0"/>
    <x v="8"/>
    <x v="1"/>
  </r>
  <r>
    <x v="57"/>
    <x v="94"/>
    <x v="11"/>
    <x v="8"/>
    <x v="0"/>
    <x v="8"/>
    <x v="1"/>
  </r>
  <r>
    <x v="57"/>
    <x v="95"/>
    <x v="11"/>
    <x v="8"/>
    <x v="0"/>
    <x v="8"/>
    <x v="1"/>
  </r>
  <r>
    <x v="57"/>
    <x v="96"/>
    <x v="11"/>
    <x v="8"/>
    <x v="0"/>
    <x v="8"/>
    <x v="1"/>
  </r>
  <r>
    <x v="57"/>
    <x v="97"/>
    <x v="11"/>
    <x v="8"/>
    <x v="0"/>
    <x v="8"/>
    <x v="1"/>
  </r>
  <r>
    <x v="57"/>
    <x v="98"/>
    <x v="11"/>
    <x v="8"/>
    <x v="0"/>
    <x v="8"/>
    <x v="1"/>
  </r>
  <r>
    <x v="57"/>
    <x v="99"/>
    <x v="11"/>
    <x v="8"/>
    <x v="0"/>
    <x v="8"/>
    <x v="1"/>
  </r>
  <r>
    <x v="57"/>
    <x v="100"/>
    <x v="11"/>
    <x v="8"/>
    <x v="0"/>
    <x v="8"/>
    <x v="1"/>
  </r>
  <r>
    <x v="57"/>
    <x v="101"/>
    <x v="11"/>
    <x v="8"/>
    <x v="0"/>
    <x v="8"/>
    <x v="1"/>
  </r>
  <r>
    <x v="57"/>
    <x v="102"/>
    <x v="11"/>
    <x v="8"/>
    <x v="0"/>
    <x v="8"/>
    <x v="1"/>
  </r>
  <r>
    <x v="57"/>
    <x v="103"/>
    <x v="11"/>
    <x v="8"/>
    <x v="0"/>
    <x v="8"/>
    <x v="1"/>
  </r>
  <r>
    <x v="57"/>
    <x v="104"/>
    <x v="11"/>
    <x v="8"/>
    <x v="0"/>
    <x v="8"/>
    <x v="1"/>
  </r>
  <r>
    <x v="57"/>
    <x v="105"/>
    <x v="11"/>
    <x v="8"/>
    <x v="0"/>
    <x v="8"/>
    <x v="1"/>
  </r>
  <r>
    <x v="57"/>
    <x v="106"/>
    <x v="11"/>
    <x v="8"/>
    <x v="0"/>
    <x v="8"/>
    <x v="1"/>
  </r>
  <r>
    <x v="57"/>
    <x v="107"/>
    <x v="11"/>
    <x v="8"/>
    <x v="0"/>
    <x v="8"/>
    <x v="1"/>
  </r>
  <r>
    <x v="57"/>
    <x v="108"/>
    <x v="11"/>
    <x v="8"/>
    <x v="0"/>
    <x v="8"/>
    <x v="1"/>
  </r>
  <r>
    <x v="57"/>
    <x v="109"/>
    <x v="11"/>
    <x v="8"/>
    <x v="0"/>
    <x v="8"/>
    <x v="1"/>
  </r>
  <r>
    <x v="57"/>
    <x v="110"/>
    <x v="11"/>
    <x v="8"/>
    <x v="0"/>
    <x v="8"/>
    <x v="1"/>
  </r>
  <r>
    <x v="57"/>
    <x v="111"/>
    <x v="11"/>
    <x v="8"/>
    <x v="0"/>
    <x v="8"/>
    <x v="1"/>
  </r>
  <r>
    <x v="57"/>
    <x v="112"/>
    <x v="11"/>
    <x v="8"/>
    <x v="0"/>
    <x v="8"/>
    <x v="1"/>
  </r>
  <r>
    <x v="57"/>
    <x v="113"/>
    <x v="11"/>
    <x v="8"/>
    <x v="0"/>
    <x v="8"/>
    <x v="1"/>
  </r>
  <r>
    <x v="57"/>
    <x v="114"/>
    <x v="11"/>
    <x v="8"/>
    <x v="0"/>
    <x v="8"/>
    <x v="1"/>
  </r>
  <r>
    <x v="57"/>
    <x v="115"/>
    <x v="11"/>
    <x v="8"/>
    <x v="0"/>
    <x v="8"/>
    <x v="1"/>
  </r>
  <r>
    <x v="57"/>
    <x v="116"/>
    <x v="11"/>
    <x v="8"/>
    <x v="0"/>
    <x v="8"/>
    <x v="1"/>
  </r>
  <r>
    <x v="57"/>
    <x v="117"/>
    <x v="11"/>
    <x v="8"/>
    <x v="0"/>
    <x v="8"/>
    <x v="1"/>
  </r>
  <r>
    <x v="57"/>
    <x v="118"/>
    <x v="11"/>
    <x v="8"/>
    <x v="0"/>
    <x v="8"/>
    <x v="1"/>
  </r>
  <r>
    <x v="57"/>
    <x v="119"/>
    <x v="11"/>
    <x v="8"/>
    <x v="0"/>
    <x v="8"/>
    <x v="1"/>
  </r>
  <r>
    <x v="57"/>
    <x v="120"/>
    <x v="11"/>
    <x v="8"/>
    <x v="0"/>
    <x v="8"/>
    <x v="1"/>
  </r>
  <r>
    <x v="57"/>
    <x v="121"/>
    <x v="11"/>
    <x v="8"/>
    <x v="0"/>
    <x v="8"/>
    <x v="1"/>
  </r>
  <r>
    <x v="57"/>
    <x v="122"/>
    <x v="11"/>
    <x v="8"/>
    <x v="0"/>
    <x v="8"/>
    <x v="1"/>
  </r>
  <r>
    <x v="57"/>
    <x v="123"/>
    <x v="11"/>
    <x v="8"/>
    <x v="0"/>
    <x v="8"/>
    <x v="1"/>
  </r>
  <r>
    <x v="57"/>
    <x v="124"/>
    <x v="11"/>
    <x v="8"/>
    <x v="0"/>
    <x v="8"/>
    <x v="1"/>
  </r>
  <r>
    <x v="57"/>
    <x v="125"/>
    <x v="11"/>
    <x v="8"/>
    <x v="0"/>
    <x v="8"/>
    <x v="1"/>
  </r>
  <r>
    <x v="57"/>
    <x v="126"/>
    <x v="11"/>
    <x v="8"/>
    <x v="0"/>
    <x v="8"/>
    <x v="1"/>
  </r>
  <r>
    <x v="57"/>
    <x v="127"/>
    <x v="11"/>
    <x v="8"/>
    <x v="0"/>
    <x v="8"/>
    <x v="1"/>
  </r>
  <r>
    <x v="57"/>
    <x v="128"/>
    <x v="11"/>
    <x v="8"/>
    <x v="0"/>
    <x v="8"/>
    <x v="1"/>
  </r>
  <r>
    <x v="57"/>
    <x v="129"/>
    <x v="11"/>
    <x v="8"/>
    <x v="0"/>
    <x v="8"/>
    <x v="1"/>
  </r>
  <r>
    <x v="57"/>
    <x v="130"/>
    <x v="11"/>
    <x v="8"/>
    <x v="0"/>
    <x v="8"/>
    <x v="1"/>
  </r>
  <r>
    <x v="57"/>
    <x v="131"/>
    <x v="11"/>
    <x v="8"/>
    <x v="0"/>
    <x v="8"/>
    <x v="1"/>
  </r>
  <r>
    <x v="57"/>
    <x v="132"/>
    <x v="11"/>
    <x v="8"/>
    <x v="0"/>
    <x v="8"/>
    <x v="1"/>
  </r>
  <r>
    <x v="58"/>
    <x v="0"/>
    <x v="11"/>
    <x v="8"/>
    <x v="0"/>
    <x v="8"/>
    <x v="1"/>
  </r>
  <r>
    <x v="58"/>
    <x v="1"/>
    <x v="11"/>
    <x v="8"/>
    <x v="0"/>
    <x v="8"/>
    <x v="1"/>
  </r>
  <r>
    <x v="58"/>
    <x v="2"/>
    <x v="30"/>
    <x v="8"/>
    <x v="0"/>
    <x v="8"/>
    <x v="1"/>
  </r>
  <r>
    <x v="58"/>
    <x v="3"/>
    <x v="11"/>
    <x v="8"/>
    <x v="0"/>
    <x v="8"/>
    <x v="1"/>
  </r>
  <r>
    <x v="58"/>
    <x v="4"/>
    <x v="11"/>
    <x v="8"/>
    <x v="0"/>
    <x v="8"/>
    <x v="1"/>
  </r>
  <r>
    <x v="58"/>
    <x v="5"/>
    <x v="11"/>
    <x v="8"/>
    <x v="0"/>
    <x v="8"/>
    <x v="1"/>
  </r>
  <r>
    <x v="58"/>
    <x v="6"/>
    <x v="11"/>
    <x v="8"/>
    <x v="0"/>
    <x v="8"/>
    <x v="1"/>
  </r>
  <r>
    <x v="58"/>
    <x v="7"/>
    <x v="7"/>
    <x v="8"/>
    <x v="0"/>
    <x v="8"/>
    <x v="1"/>
  </r>
  <r>
    <x v="58"/>
    <x v="8"/>
    <x v="11"/>
    <x v="8"/>
    <x v="0"/>
    <x v="8"/>
    <x v="1"/>
  </r>
  <r>
    <x v="58"/>
    <x v="9"/>
    <x v="1"/>
    <x v="8"/>
    <x v="0"/>
    <x v="8"/>
    <x v="1"/>
  </r>
  <r>
    <x v="58"/>
    <x v="10"/>
    <x v="30"/>
    <x v="8"/>
    <x v="0"/>
    <x v="8"/>
    <x v="1"/>
  </r>
  <r>
    <x v="58"/>
    <x v="11"/>
    <x v="1021"/>
    <x v="8"/>
    <x v="0"/>
    <x v="8"/>
    <x v="1"/>
  </r>
  <r>
    <x v="58"/>
    <x v="12"/>
    <x v="29"/>
    <x v="8"/>
    <x v="0"/>
    <x v="8"/>
    <x v="1"/>
  </r>
  <r>
    <x v="58"/>
    <x v="13"/>
    <x v="11"/>
    <x v="8"/>
    <x v="0"/>
    <x v="8"/>
    <x v="1"/>
  </r>
  <r>
    <x v="58"/>
    <x v="14"/>
    <x v="11"/>
    <x v="8"/>
    <x v="0"/>
    <x v="8"/>
    <x v="1"/>
  </r>
  <r>
    <x v="58"/>
    <x v="15"/>
    <x v="1"/>
    <x v="8"/>
    <x v="0"/>
    <x v="8"/>
    <x v="1"/>
  </r>
  <r>
    <x v="58"/>
    <x v="16"/>
    <x v="10"/>
    <x v="8"/>
    <x v="0"/>
    <x v="8"/>
    <x v="1"/>
  </r>
  <r>
    <x v="58"/>
    <x v="17"/>
    <x v="9"/>
    <x v="8"/>
    <x v="0"/>
    <x v="8"/>
    <x v="1"/>
  </r>
  <r>
    <x v="58"/>
    <x v="18"/>
    <x v="4"/>
    <x v="8"/>
    <x v="0"/>
    <x v="8"/>
    <x v="1"/>
  </r>
  <r>
    <x v="58"/>
    <x v="19"/>
    <x v="1"/>
    <x v="8"/>
    <x v="0"/>
    <x v="8"/>
    <x v="1"/>
  </r>
  <r>
    <x v="58"/>
    <x v="20"/>
    <x v="4"/>
    <x v="8"/>
    <x v="0"/>
    <x v="8"/>
    <x v="1"/>
  </r>
  <r>
    <x v="58"/>
    <x v="21"/>
    <x v="3"/>
    <x v="8"/>
    <x v="0"/>
    <x v="8"/>
    <x v="1"/>
  </r>
  <r>
    <x v="58"/>
    <x v="22"/>
    <x v="9"/>
    <x v="8"/>
    <x v="0"/>
    <x v="8"/>
    <x v="1"/>
  </r>
  <r>
    <x v="58"/>
    <x v="23"/>
    <x v="1"/>
    <x v="8"/>
    <x v="0"/>
    <x v="8"/>
    <x v="1"/>
  </r>
  <r>
    <x v="58"/>
    <x v="24"/>
    <x v="1"/>
    <x v="8"/>
    <x v="0"/>
    <x v="8"/>
    <x v="1"/>
  </r>
  <r>
    <x v="58"/>
    <x v="25"/>
    <x v="11"/>
    <x v="8"/>
    <x v="0"/>
    <x v="8"/>
    <x v="1"/>
  </r>
  <r>
    <x v="58"/>
    <x v="26"/>
    <x v="1"/>
    <x v="8"/>
    <x v="0"/>
    <x v="8"/>
    <x v="1"/>
  </r>
  <r>
    <x v="58"/>
    <x v="27"/>
    <x v="1"/>
    <x v="8"/>
    <x v="0"/>
    <x v="8"/>
    <x v="1"/>
  </r>
  <r>
    <x v="58"/>
    <x v="28"/>
    <x v="0"/>
    <x v="8"/>
    <x v="0"/>
    <x v="8"/>
    <x v="1"/>
  </r>
  <r>
    <x v="58"/>
    <x v="29"/>
    <x v="4"/>
    <x v="8"/>
    <x v="0"/>
    <x v="8"/>
    <x v="1"/>
  </r>
  <r>
    <x v="58"/>
    <x v="30"/>
    <x v="11"/>
    <x v="8"/>
    <x v="0"/>
    <x v="8"/>
    <x v="1"/>
  </r>
  <r>
    <x v="58"/>
    <x v="31"/>
    <x v="4"/>
    <x v="8"/>
    <x v="0"/>
    <x v="8"/>
    <x v="1"/>
  </r>
  <r>
    <x v="58"/>
    <x v="32"/>
    <x v="9"/>
    <x v="8"/>
    <x v="0"/>
    <x v="8"/>
    <x v="1"/>
  </r>
  <r>
    <x v="58"/>
    <x v="33"/>
    <x v="2"/>
    <x v="8"/>
    <x v="0"/>
    <x v="8"/>
    <x v="1"/>
  </r>
  <r>
    <x v="58"/>
    <x v="34"/>
    <x v="11"/>
    <x v="8"/>
    <x v="0"/>
    <x v="8"/>
    <x v="1"/>
  </r>
  <r>
    <x v="58"/>
    <x v="35"/>
    <x v="4"/>
    <x v="8"/>
    <x v="0"/>
    <x v="8"/>
    <x v="1"/>
  </r>
  <r>
    <x v="58"/>
    <x v="36"/>
    <x v="2"/>
    <x v="8"/>
    <x v="0"/>
    <x v="8"/>
    <x v="1"/>
  </r>
  <r>
    <x v="58"/>
    <x v="37"/>
    <x v="1"/>
    <x v="8"/>
    <x v="0"/>
    <x v="8"/>
    <x v="1"/>
  </r>
  <r>
    <x v="58"/>
    <x v="38"/>
    <x v="4"/>
    <x v="8"/>
    <x v="0"/>
    <x v="8"/>
    <x v="1"/>
  </r>
  <r>
    <x v="58"/>
    <x v="39"/>
    <x v="10"/>
    <x v="8"/>
    <x v="0"/>
    <x v="8"/>
    <x v="1"/>
  </r>
  <r>
    <x v="58"/>
    <x v="40"/>
    <x v="0"/>
    <x v="8"/>
    <x v="0"/>
    <x v="8"/>
    <x v="1"/>
  </r>
  <r>
    <x v="58"/>
    <x v="41"/>
    <x v="11"/>
    <x v="8"/>
    <x v="0"/>
    <x v="8"/>
    <x v="1"/>
  </r>
  <r>
    <x v="58"/>
    <x v="42"/>
    <x v="7"/>
    <x v="8"/>
    <x v="0"/>
    <x v="8"/>
    <x v="1"/>
  </r>
  <r>
    <x v="58"/>
    <x v="43"/>
    <x v="4"/>
    <x v="8"/>
    <x v="0"/>
    <x v="8"/>
    <x v="1"/>
  </r>
  <r>
    <x v="58"/>
    <x v="44"/>
    <x v="9"/>
    <x v="8"/>
    <x v="0"/>
    <x v="8"/>
    <x v="1"/>
  </r>
  <r>
    <x v="58"/>
    <x v="45"/>
    <x v="2"/>
    <x v="8"/>
    <x v="0"/>
    <x v="8"/>
    <x v="1"/>
  </r>
  <r>
    <x v="58"/>
    <x v="46"/>
    <x v="0"/>
    <x v="8"/>
    <x v="0"/>
    <x v="8"/>
    <x v="1"/>
  </r>
  <r>
    <x v="58"/>
    <x v="47"/>
    <x v="9"/>
    <x v="8"/>
    <x v="0"/>
    <x v="8"/>
    <x v="1"/>
  </r>
  <r>
    <x v="58"/>
    <x v="48"/>
    <x v="11"/>
    <x v="8"/>
    <x v="0"/>
    <x v="8"/>
    <x v="1"/>
  </r>
  <r>
    <x v="58"/>
    <x v="49"/>
    <x v="1"/>
    <x v="8"/>
    <x v="0"/>
    <x v="8"/>
    <x v="1"/>
  </r>
  <r>
    <x v="58"/>
    <x v="50"/>
    <x v="7"/>
    <x v="8"/>
    <x v="0"/>
    <x v="8"/>
    <x v="1"/>
  </r>
  <r>
    <x v="58"/>
    <x v="51"/>
    <x v="10"/>
    <x v="8"/>
    <x v="0"/>
    <x v="8"/>
    <x v="1"/>
  </r>
  <r>
    <x v="58"/>
    <x v="52"/>
    <x v="4"/>
    <x v="8"/>
    <x v="0"/>
    <x v="8"/>
    <x v="1"/>
  </r>
  <r>
    <x v="58"/>
    <x v="53"/>
    <x v="0"/>
    <x v="8"/>
    <x v="0"/>
    <x v="8"/>
    <x v="1"/>
  </r>
  <r>
    <x v="58"/>
    <x v="54"/>
    <x v="0"/>
    <x v="8"/>
    <x v="0"/>
    <x v="8"/>
    <x v="1"/>
  </r>
  <r>
    <x v="58"/>
    <x v="55"/>
    <x v="11"/>
    <x v="8"/>
    <x v="0"/>
    <x v="8"/>
    <x v="1"/>
  </r>
  <r>
    <x v="58"/>
    <x v="56"/>
    <x v="10"/>
    <x v="8"/>
    <x v="0"/>
    <x v="8"/>
    <x v="1"/>
  </r>
  <r>
    <x v="58"/>
    <x v="57"/>
    <x v="1"/>
    <x v="8"/>
    <x v="0"/>
    <x v="8"/>
    <x v="1"/>
  </r>
  <r>
    <x v="58"/>
    <x v="58"/>
    <x v="10"/>
    <x v="8"/>
    <x v="0"/>
    <x v="8"/>
    <x v="1"/>
  </r>
  <r>
    <x v="58"/>
    <x v="59"/>
    <x v="0"/>
    <x v="8"/>
    <x v="0"/>
    <x v="8"/>
    <x v="1"/>
  </r>
  <r>
    <x v="58"/>
    <x v="60"/>
    <x v="4"/>
    <x v="8"/>
    <x v="0"/>
    <x v="8"/>
    <x v="1"/>
  </r>
  <r>
    <x v="58"/>
    <x v="61"/>
    <x v="11"/>
    <x v="8"/>
    <x v="0"/>
    <x v="8"/>
    <x v="1"/>
  </r>
  <r>
    <x v="58"/>
    <x v="62"/>
    <x v="11"/>
    <x v="8"/>
    <x v="0"/>
    <x v="8"/>
    <x v="1"/>
  </r>
  <r>
    <x v="58"/>
    <x v="63"/>
    <x v="11"/>
    <x v="8"/>
    <x v="0"/>
    <x v="8"/>
    <x v="1"/>
  </r>
  <r>
    <x v="58"/>
    <x v="64"/>
    <x v="11"/>
    <x v="8"/>
    <x v="0"/>
    <x v="8"/>
    <x v="1"/>
  </r>
  <r>
    <x v="58"/>
    <x v="65"/>
    <x v="11"/>
    <x v="8"/>
    <x v="0"/>
    <x v="8"/>
    <x v="1"/>
  </r>
  <r>
    <x v="58"/>
    <x v="66"/>
    <x v="11"/>
    <x v="8"/>
    <x v="0"/>
    <x v="8"/>
    <x v="1"/>
  </r>
  <r>
    <x v="58"/>
    <x v="67"/>
    <x v="11"/>
    <x v="8"/>
    <x v="0"/>
    <x v="8"/>
    <x v="1"/>
  </r>
  <r>
    <x v="58"/>
    <x v="68"/>
    <x v="11"/>
    <x v="8"/>
    <x v="0"/>
    <x v="8"/>
    <x v="1"/>
  </r>
  <r>
    <x v="58"/>
    <x v="69"/>
    <x v="11"/>
    <x v="8"/>
    <x v="0"/>
    <x v="8"/>
    <x v="1"/>
  </r>
  <r>
    <x v="58"/>
    <x v="70"/>
    <x v="11"/>
    <x v="8"/>
    <x v="0"/>
    <x v="8"/>
    <x v="1"/>
  </r>
  <r>
    <x v="58"/>
    <x v="71"/>
    <x v="11"/>
    <x v="8"/>
    <x v="0"/>
    <x v="8"/>
    <x v="1"/>
  </r>
  <r>
    <x v="58"/>
    <x v="72"/>
    <x v="11"/>
    <x v="8"/>
    <x v="0"/>
    <x v="8"/>
    <x v="1"/>
  </r>
  <r>
    <x v="58"/>
    <x v="73"/>
    <x v="11"/>
    <x v="8"/>
    <x v="0"/>
    <x v="8"/>
    <x v="1"/>
  </r>
  <r>
    <x v="58"/>
    <x v="74"/>
    <x v="11"/>
    <x v="8"/>
    <x v="0"/>
    <x v="8"/>
    <x v="1"/>
  </r>
  <r>
    <x v="58"/>
    <x v="75"/>
    <x v="11"/>
    <x v="8"/>
    <x v="0"/>
    <x v="8"/>
    <x v="1"/>
  </r>
  <r>
    <x v="58"/>
    <x v="76"/>
    <x v="11"/>
    <x v="8"/>
    <x v="0"/>
    <x v="8"/>
    <x v="1"/>
  </r>
  <r>
    <x v="58"/>
    <x v="77"/>
    <x v="11"/>
    <x v="8"/>
    <x v="0"/>
    <x v="8"/>
    <x v="1"/>
  </r>
  <r>
    <x v="58"/>
    <x v="78"/>
    <x v="11"/>
    <x v="8"/>
    <x v="0"/>
    <x v="8"/>
    <x v="1"/>
  </r>
  <r>
    <x v="58"/>
    <x v="79"/>
    <x v="11"/>
    <x v="8"/>
    <x v="0"/>
    <x v="8"/>
    <x v="1"/>
  </r>
  <r>
    <x v="58"/>
    <x v="80"/>
    <x v="11"/>
    <x v="8"/>
    <x v="0"/>
    <x v="8"/>
    <x v="1"/>
  </r>
  <r>
    <x v="58"/>
    <x v="81"/>
    <x v="11"/>
    <x v="8"/>
    <x v="0"/>
    <x v="8"/>
    <x v="1"/>
  </r>
  <r>
    <x v="58"/>
    <x v="82"/>
    <x v="11"/>
    <x v="8"/>
    <x v="0"/>
    <x v="8"/>
    <x v="1"/>
  </r>
  <r>
    <x v="58"/>
    <x v="83"/>
    <x v="11"/>
    <x v="8"/>
    <x v="0"/>
    <x v="8"/>
    <x v="1"/>
  </r>
  <r>
    <x v="58"/>
    <x v="84"/>
    <x v="11"/>
    <x v="8"/>
    <x v="0"/>
    <x v="8"/>
    <x v="1"/>
  </r>
  <r>
    <x v="58"/>
    <x v="85"/>
    <x v="11"/>
    <x v="8"/>
    <x v="0"/>
    <x v="8"/>
    <x v="1"/>
  </r>
  <r>
    <x v="58"/>
    <x v="86"/>
    <x v="11"/>
    <x v="8"/>
    <x v="0"/>
    <x v="8"/>
    <x v="1"/>
  </r>
  <r>
    <x v="58"/>
    <x v="87"/>
    <x v="11"/>
    <x v="8"/>
    <x v="0"/>
    <x v="8"/>
    <x v="1"/>
  </r>
  <r>
    <x v="58"/>
    <x v="88"/>
    <x v="11"/>
    <x v="8"/>
    <x v="0"/>
    <x v="8"/>
    <x v="1"/>
  </r>
  <r>
    <x v="58"/>
    <x v="89"/>
    <x v="11"/>
    <x v="8"/>
    <x v="0"/>
    <x v="8"/>
    <x v="1"/>
  </r>
  <r>
    <x v="58"/>
    <x v="90"/>
    <x v="3409"/>
    <x v="8"/>
    <x v="0"/>
    <x v="8"/>
    <x v="1"/>
  </r>
  <r>
    <x v="58"/>
    <x v="91"/>
    <x v="10"/>
    <x v="8"/>
    <x v="0"/>
    <x v="8"/>
    <x v="1"/>
  </r>
  <r>
    <x v="58"/>
    <x v="92"/>
    <x v="9"/>
    <x v="8"/>
    <x v="0"/>
    <x v="8"/>
    <x v="1"/>
  </r>
  <r>
    <x v="58"/>
    <x v="93"/>
    <x v="10"/>
    <x v="8"/>
    <x v="0"/>
    <x v="8"/>
    <x v="1"/>
  </r>
  <r>
    <x v="58"/>
    <x v="94"/>
    <x v="10"/>
    <x v="8"/>
    <x v="0"/>
    <x v="8"/>
    <x v="1"/>
  </r>
  <r>
    <x v="58"/>
    <x v="95"/>
    <x v="1"/>
    <x v="8"/>
    <x v="0"/>
    <x v="8"/>
    <x v="1"/>
  </r>
  <r>
    <x v="58"/>
    <x v="96"/>
    <x v="11"/>
    <x v="8"/>
    <x v="0"/>
    <x v="8"/>
    <x v="1"/>
  </r>
  <r>
    <x v="58"/>
    <x v="97"/>
    <x v="9"/>
    <x v="8"/>
    <x v="0"/>
    <x v="8"/>
    <x v="1"/>
  </r>
  <r>
    <x v="58"/>
    <x v="98"/>
    <x v="0"/>
    <x v="8"/>
    <x v="0"/>
    <x v="8"/>
    <x v="1"/>
  </r>
  <r>
    <x v="58"/>
    <x v="99"/>
    <x v="1"/>
    <x v="8"/>
    <x v="0"/>
    <x v="8"/>
    <x v="1"/>
  </r>
  <r>
    <x v="58"/>
    <x v="100"/>
    <x v="4"/>
    <x v="8"/>
    <x v="0"/>
    <x v="8"/>
    <x v="1"/>
  </r>
  <r>
    <x v="58"/>
    <x v="101"/>
    <x v="1"/>
    <x v="8"/>
    <x v="0"/>
    <x v="8"/>
    <x v="1"/>
  </r>
  <r>
    <x v="58"/>
    <x v="102"/>
    <x v="0"/>
    <x v="8"/>
    <x v="0"/>
    <x v="8"/>
    <x v="1"/>
  </r>
  <r>
    <x v="58"/>
    <x v="103"/>
    <x v="11"/>
    <x v="8"/>
    <x v="0"/>
    <x v="8"/>
    <x v="1"/>
  </r>
  <r>
    <x v="58"/>
    <x v="104"/>
    <x v="11"/>
    <x v="8"/>
    <x v="0"/>
    <x v="8"/>
    <x v="1"/>
  </r>
  <r>
    <x v="58"/>
    <x v="105"/>
    <x v="9"/>
    <x v="8"/>
    <x v="0"/>
    <x v="8"/>
    <x v="1"/>
  </r>
  <r>
    <x v="58"/>
    <x v="106"/>
    <x v="1"/>
    <x v="8"/>
    <x v="0"/>
    <x v="8"/>
    <x v="1"/>
  </r>
  <r>
    <x v="58"/>
    <x v="107"/>
    <x v="4"/>
    <x v="8"/>
    <x v="0"/>
    <x v="8"/>
    <x v="1"/>
  </r>
  <r>
    <x v="58"/>
    <x v="108"/>
    <x v="9"/>
    <x v="8"/>
    <x v="0"/>
    <x v="8"/>
    <x v="1"/>
  </r>
  <r>
    <x v="58"/>
    <x v="109"/>
    <x v="1"/>
    <x v="8"/>
    <x v="0"/>
    <x v="8"/>
    <x v="1"/>
  </r>
  <r>
    <x v="58"/>
    <x v="110"/>
    <x v="11"/>
    <x v="8"/>
    <x v="0"/>
    <x v="8"/>
    <x v="1"/>
  </r>
  <r>
    <x v="58"/>
    <x v="111"/>
    <x v="4"/>
    <x v="8"/>
    <x v="0"/>
    <x v="8"/>
    <x v="1"/>
  </r>
  <r>
    <x v="58"/>
    <x v="112"/>
    <x v="4"/>
    <x v="8"/>
    <x v="0"/>
    <x v="8"/>
    <x v="1"/>
  </r>
  <r>
    <x v="58"/>
    <x v="113"/>
    <x v="9"/>
    <x v="8"/>
    <x v="0"/>
    <x v="8"/>
    <x v="1"/>
  </r>
  <r>
    <x v="58"/>
    <x v="114"/>
    <x v="4"/>
    <x v="8"/>
    <x v="0"/>
    <x v="8"/>
    <x v="1"/>
  </r>
  <r>
    <x v="58"/>
    <x v="115"/>
    <x v="2"/>
    <x v="8"/>
    <x v="0"/>
    <x v="8"/>
    <x v="1"/>
  </r>
  <r>
    <x v="58"/>
    <x v="116"/>
    <x v="1"/>
    <x v="8"/>
    <x v="0"/>
    <x v="8"/>
    <x v="1"/>
  </r>
  <r>
    <x v="58"/>
    <x v="117"/>
    <x v="11"/>
    <x v="8"/>
    <x v="0"/>
    <x v="8"/>
    <x v="1"/>
  </r>
  <r>
    <x v="58"/>
    <x v="118"/>
    <x v="0"/>
    <x v="8"/>
    <x v="0"/>
    <x v="8"/>
    <x v="1"/>
  </r>
  <r>
    <x v="58"/>
    <x v="119"/>
    <x v="0"/>
    <x v="8"/>
    <x v="0"/>
    <x v="8"/>
    <x v="1"/>
  </r>
  <r>
    <x v="58"/>
    <x v="120"/>
    <x v="1"/>
    <x v="8"/>
    <x v="0"/>
    <x v="8"/>
    <x v="1"/>
  </r>
  <r>
    <x v="58"/>
    <x v="121"/>
    <x v="11"/>
    <x v="8"/>
    <x v="0"/>
    <x v="8"/>
    <x v="1"/>
  </r>
  <r>
    <x v="58"/>
    <x v="122"/>
    <x v="30"/>
    <x v="8"/>
    <x v="0"/>
    <x v="8"/>
    <x v="1"/>
  </r>
  <r>
    <x v="58"/>
    <x v="123"/>
    <x v="0"/>
    <x v="8"/>
    <x v="0"/>
    <x v="8"/>
    <x v="1"/>
  </r>
  <r>
    <x v="58"/>
    <x v="124"/>
    <x v="11"/>
    <x v="8"/>
    <x v="0"/>
    <x v="8"/>
    <x v="1"/>
  </r>
  <r>
    <x v="58"/>
    <x v="125"/>
    <x v="10"/>
    <x v="8"/>
    <x v="0"/>
    <x v="8"/>
    <x v="1"/>
  </r>
  <r>
    <x v="58"/>
    <x v="126"/>
    <x v="0"/>
    <x v="8"/>
    <x v="0"/>
    <x v="8"/>
    <x v="1"/>
  </r>
  <r>
    <x v="58"/>
    <x v="127"/>
    <x v="4"/>
    <x v="8"/>
    <x v="0"/>
    <x v="8"/>
    <x v="1"/>
  </r>
  <r>
    <x v="58"/>
    <x v="128"/>
    <x v="1"/>
    <x v="8"/>
    <x v="0"/>
    <x v="8"/>
    <x v="1"/>
  </r>
  <r>
    <x v="58"/>
    <x v="129"/>
    <x v="4"/>
    <x v="8"/>
    <x v="0"/>
    <x v="8"/>
    <x v="1"/>
  </r>
  <r>
    <x v="58"/>
    <x v="130"/>
    <x v="1"/>
    <x v="8"/>
    <x v="0"/>
    <x v="8"/>
    <x v="1"/>
  </r>
  <r>
    <x v="58"/>
    <x v="131"/>
    <x v="11"/>
    <x v="8"/>
    <x v="0"/>
    <x v="8"/>
    <x v="1"/>
  </r>
  <r>
    <x v="58"/>
    <x v="132"/>
    <x v="11"/>
    <x v="8"/>
    <x v="0"/>
    <x v="8"/>
    <x v="1"/>
  </r>
  <r>
    <x v="59"/>
    <x v="0"/>
    <x v="3"/>
    <x v="8"/>
    <x v="0"/>
    <x v="8"/>
    <x v="1"/>
  </r>
  <r>
    <x v="59"/>
    <x v="1"/>
    <x v="3"/>
    <x v="8"/>
    <x v="0"/>
    <x v="8"/>
    <x v="1"/>
  </r>
  <r>
    <x v="59"/>
    <x v="2"/>
    <x v="1047"/>
    <x v="8"/>
    <x v="0"/>
    <x v="8"/>
    <x v="1"/>
  </r>
  <r>
    <x v="59"/>
    <x v="3"/>
    <x v="3"/>
    <x v="8"/>
    <x v="0"/>
    <x v="8"/>
    <x v="1"/>
  </r>
  <r>
    <x v="59"/>
    <x v="4"/>
    <x v="3"/>
    <x v="8"/>
    <x v="0"/>
    <x v="8"/>
    <x v="1"/>
  </r>
  <r>
    <x v="59"/>
    <x v="5"/>
    <x v="3"/>
    <x v="8"/>
    <x v="0"/>
    <x v="8"/>
    <x v="1"/>
  </r>
  <r>
    <x v="59"/>
    <x v="6"/>
    <x v="3"/>
    <x v="8"/>
    <x v="0"/>
    <x v="8"/>
    <x v="1"/>
  </r>
  <r>
    <x v="59"/>
    <x v="7"/>
    <x v="7506"/>
    <x v="8"/>
    <x v="0"/>
    <x v="8"/>
    <x v="1"/>
  </r>
  <r>
    <x v="59"/>
    <x v="8"/>
    <x v="3"/>
    <x v="8"/>
    <x v="0"/>
    <x v="8"/>
    <x v="1"/>
  </r>
  <r>
    <x v="59"/>
    <x v="9"/>
    <x v="4136"/>
    <x v="8"/>
    <x v="0"/>
    <x v="8"/>
    <x v="1"/>
  </r>
  <r>
    <x v="59"/>
    <x v="10"/>
    <x v="18"/>
    <x v="8"/>
    <x v="0"/>
    <x v="8"/>
    <x v="1"/>
  </r>
  <r>
    <x v="59"/>
    <x v="11"/>
    <x v="7507"/>
    <x v="8"/>
    <x v="0"/>
    <x v="8"/>
    <x v="1"/>
  </r>
  <r>
    <x v="59"/>
    <x v="12"/>
    <x v="1057"/>
    <x v="8"/>
    <x v="0"/>
    <x v="8"/>
    <x v="1"/>
  </r>
  <r>
    <x v="59"/>
    <x v="13"/>
    <x v="3"/>
    <x v="8"/>
    <x v="0"/>
    <x v="8"/>
    <x v="1"/>
  </r>
  <r>
    <x v="59"/>
    <x v="14"/>
    <x v="3"/>
    <x v="8"/>
    <x v="0"/>
    <x v="8"/>
    <x v="1"/>
  </r>
  <r>
    <x v="59"/>
    <x v="15"/>
    <x v="1044"/>
    <x v="8"/>
    <x v="0"/>
    <x v="8"/>
    <x v="1"/>
  </r>
  <r>
    <x v="59"/>
    <x v="16"/>
    <x v="1049"/>
    <x v="8"/>
    <x v="0"/>
    <x v="8"/>
    <x v="1"/>
  </r>
  <r>
    <x v="59"/>
    <x v="17"/>
    <x v="1018"/>
    <x v="8"/>
    <x v="0"/>
    <x v="8"/>
    <x v="1"/>
  </r>
  <r>
    <x v="59"/>
    <x v="18"/>
    <x v="7508"/>
    <x v="8"/>
    <x v="0"/>
    <x v="8"/>
    <x v="1"/>
  </r>
  <r>
    <x v="59"/>
    <x v="19"/>
    <x v="4136"/>
    <x v="8"/>
    <x v="0"/>
    <x v="8"/>
    <x v="1"/>
  </r>
  <r>
    <x v="59"/>
    <x v="20"/>
    <x v="3"/>
    <x v="8"/>
    <x v="0"/>
    <x v="8"/>
    <x v="1"/>
  </r>
  <r>
    <x v="59"/>
    <x v="21"/>
    <x v="3"/>
    <x v="8"/>
    <x v="0"/>
    <x v="8"/>
    <x v="1"/>
  </r>
  <r>
    <x v="59"/>
    <x v="22"/>
    <x v="1053"/>
    <x v="8"/>
    <x v="0"/>
    <x v="8"/>
    <x v="1"/>
  </r>
  <r>
    <x v="59"/>
    <x v="23"/>
    <x v="1058"/>
    <x v="8"/>
    <x v="0"/>
    <x v="8"/>
    <x v="1"/>
  </r>
  <r>
    <x v="59"/>
    <x v="24"/>
    <x v="1841"/>
    <x v="8"/>
    <x v="0"/>
    <x v="8"/>
    <x v="1"/>
  </r>
  <r>
    <x v="59"/>
    <x v="25"/>
    <x v="3"/>
    <x v="8"/>
    <x v="0"/>
    <x v="8"/>
    <x v="1"/>
  </r>
  <r>
    <x v="59"/>
    <x v="26"/>
    <x v="1044"/>
    <x v="8"/>
    <x v="0"/>
    <x v="8"/>
    <x v="1"/>
  </r>
  <r>
    <x v="59"/>
    <x v="27"/>
    <x v="3"/>
    <x v="8"/>
    <x v="0"/>
    <x v="8"/>
    <x v="1"/>
  </r>
  <r>
    <x v="59"/>
    <x v="28"/>
    <x v="7509"/>
    <x v="8"/>
    <x v="0"/>
    <x v="8"/>
    <x v="1"/>
  </r>
  <r>
    <x v="59"/>
    <x v="29"/>
    <x v="1046"/>
    <x v="8"/>
    <x v="0"/>
    <x v="8"/>
    <x v="1"/>
  </r>
  <r>
    <x v="59"/>
    <x v="30"/>
    <x v="3"/>
    <x v="8"/>
    <x v="0"/>
    <x v="8"/>
    <x v="1"/>
  </r>
  <r>
    <x v="59"/>
    <x v="31"/>
    <x v="1074"/>
    <x v="8"/>
    <x v="0"/>
    <x v="8"/>
    <x v="1"/>
  </r>
  <r>
    <x v="59"/>
    <x v="32"/>
    <x v="1018"/>
    <x v="8"/>
    <x v="0"/>
    <x v="8"/>
    <x v="1"/>
  </r>
  <r>
    <x v="59"/>
    <x v="33"/>
    <x v="1051"/>
    <x v="8"/>
    <x v="0"/>
    <x v="8"/>
    <x v="1"/>
  </r>
  <r>
    <x v="59"/>
    <x v="34"/>
    <x v="3"/>
    <x v="8"/>
    <x v="0"/>
    <x v="8"/>
    <x v="1"/>
  </r>
  <r>
    <x v="59"/>
    <x v="35"/>
    <x v="1887"/>
    <x v="8"/>
    <x v="0"/>
    <x v="8"/>
    <x v="1"/>
  </r>
  <r>
    <x v="59"/>
    <x v="36"/>
    <x v="7510"/>
    <x v="8"/>
    <x v="0"/>
    <x v="8"/>
    <x v="1"/>
  </r>
  <r>
    <x v="59"/>
    <x v="37"/>
    <x v="1055"/>
    <x v="8"/>
    <x v="0"/>
    <x v="8"/>
    <x v="1"/>
  </r>
  <r>
    <x v="59"/>
    <x v="38"/>
    <x v="1046"/>
    <x v="8"/>
    <x v="0"/>
    <x v="8"/>
    <x v="1"/>
  </r>
  <r>
    <x v="59"/>
    <x v="39"/>
    <x v="1044"/>
    <x v="8"/>
    <x v="0"/>
    <x v="8"/>
    <x v="1"/>
  </r>
  <r>
    <x v="59"/>
    <x v="40"/>
    <x v="7509"/>
    <x v="8"/>
    <x v="0"/>
    <x v="8"/>
    <x v="1"/>
  </r>
  <r>
    <x v="59"/>
    <x v="41"/>
    <x v="3"/>
    <x v="8"/>
    <x v="0"/>
    <x v="8"/>
    <x v="1"/>
  </r>
  <r>
    <x v="59"/>
    <x v="42"/>
    <x v="4135"/>
    <x v="8"/>
    <x v="0"/>
    <x v="8"/>
    <x v="1"/>
  </r>
  <r>
    <x v="59"/>
    <x v="43"/>
    <x v="7511"/>
    <x v="8"/>
    <x v="0"/>
    <x v="8"/>
    <x v="1"/>
  </r>
  <r>
    <x v="59"/>
    <x v="44"/>
    <x v="4615"/>
    <x v="8"/>
    <x v="0"/>
    <x v="8"/>
    <x v="1"/>
  </r>
  <r>
    <x v="59"/>
    <x v="45"/>
    <x v="1050"/>
    <x v="8"/>
    <x v="0"/>
    <x v="8"/>
    <x v="1"/>
  </r>
  <r>
    <x v="59"/>
    <x v="46"/>
    <x v="1051"/>
    <x v="8"/>
    <x v="0"/>
    <x v="8"/>
    <x v="1"/>
  </r>
  <r>
    <x v="59"/>
    <x v="47"/>
    <x v="1050"/>
    <x v="8"/>
    <x v="0"/>
    <x v="8"/>
    <x v="1"/>
  </r>
  <r>
    <x v="59"/>
    <x v="48"/>
    <x v="3"/>
    <x v="8"/>
    <x v="0"/>
    <x v="8"/>
    <x v="1"/>
  </r>
  <r>
    <x v="59"/>
    <x v="49"/>
    <x v="1046"/>
    <x v="8"/>
    <x v="0"/>
    <x v="8"/>
    <x v="1"/>
  </r>
  <r>
    <x v="59"/>
    <x v="50"/>
    <x v="7512"/>
    <x v="8"/>
    <x v="0"/>
    <x v="8"/>
    <x v="1"/>
  </r>
  <r>
    <x v="59"/>
    <x v="51"/>
    <x v="1045"/>
    <x v="8"/>
    <x v="0"/>
    <x v="8"/>
    <x v="1"/>
  </r>
  <r>
    <x v="59"/>
    <x v="52"/>
    <x v="2661"/>
    <x v="8"/>
    <x v="0"/>
    <x v="8"/>
    <x v="1"/>
  </r>
  <r>
    <x v="59"/>
    <x v="53"/>
    <x v="4137"/>
    <x v="8"/>
    <x v="0"/>
    <x v="8"/>
    <x v="1"/>
  </r>
  <r>
    <x v="59"/>
    <x v="54"/>
    <x v="7509"/>
    <x v="8"/>
    <x v="0"/>
    <x v="8"/>
    <x v="1"/>
  </r>
  <r>
    <x v="59"/>
    <x v="55"/>
    <x v="3"/>
    <x v="8"/>
    <x v="0"/>
    <x v="8"/>
    <x v="1"/>
  </r>
  <r>
    <x v="59"/>
    <x v="56"/>
    <x v="21"/>
    <x v="8"/>
    <x v="0"/>
    <x v="8"/>
    <x v="1"/>
  </r>
  <r>
    <x v="59"/>
    <x v="57"/>
    <x v="1044"/>
    <x v="8"/>
    <x v="0"/>
    <x v="8"/>
    <x v="1"/>
  </r>
  <r>
    <x v="59"/>
    <x v="58"/>
    <x v="1893"/>
    <x v="8"/>
    <x v="0"/>
    <x v="8"/>
    <x v="1"/>
  </r>
  <r>
    <x v="59"/>
    <x v="59"/>
    <x v="1046"/>
    <x v="8"/>
    <x v="0"/>
    <x v="8"/>
    <x v="1"/>
  </r>
  <r>
    <x v="59"/>
    <x v="60"/>
    <x v="4139"/>
    <x v="8"/>
    <x v="0"/>
    <x v="8"/>
    <x v="1"/>
  </r>
  <r>
    <x v="59"/>
    <x v="61"/>
    <x v="3"/>
    <x v="8"/>
    <x v="0"/>
    <x v="8"/>
    <x v="1"/>
  </r>
  <r>
    <x v="59"/>
    <x v="62"/>
    <x v="3"/>
    <x v="8"/>
    <x v="0"/>
    <x v="8"/>
    <x v="1"/>
  </r>
  <r>
    <x v="59"/>
    <x v="63"/>
    <x v="3"/>
    <x v="8"/>
    <x v="0"/>
    <x v="8"/>
    <x v="1"/>
  </r>
  <r>
    <x v="59"/>
    <x v="64"/>
    <x v="3"/>
    <x v="8"/>
    <x v="0"/>
    <x v="8"/>
    <x v="1"/>
  </r>
  <r>
    <x v="59"/>
    <x v="65"/>
    <x v="3"/>
    <x v="8"/>
    <x v="0"/>
    <x v="8"/>
    <x v="1"/>
  </r>
  <r>
    <x v="59"/>
    <x v="66"/>
    <x v="3"/>
    <x v="8"/>
    <x v="0"/>
    <x v="8"/>
    <x v="1"/>
  </r>
  <r>
    <x v="59"/>
    <x v="67"/>
    <x v="3"/>
    <x v="8"/>
    <x v="0"/>
    <x v="8"/>
    <x v="1"/>
  </r>
  <r>
    <x v="59"/>
    <x v="68"/>
    <x v="3"/>
    <x v="8"/>
    <x v="0"/>
    <x v="8"/>
    <x v="1"/>
  </r>
  <r>
    <x v="59"/>
    <x v="69"/>
    <x v="3"/>
    <x v="8"/>
    <x v="0"/>
    <x v="8"/>
    <x v="1"/>
  </r>
  <r>
    <x v="59"/>
    <x v="70"/>
    <x v="3"/>
    <x v="8"/>
    <x v="0"/>
    <x v="8"/>
    <x v="1"/>
  </r>
  <r>
    <x v="59"/>
    <x v="71"/>
    <x v="3"/>
    <x v="8"/>
    <x v="0"/>
    <x v="8"/>
    <x v="1"/>
  </r>
  <r>
    <x v="59"/>
    <x v="72"/>
    <x v="3"/>
    <x v="8"/>
    <x v="0"/>
    <x v="8"/>
    <x v="1"/>
  </r>
  <r>
    <x v="59"/>
    <x v="73"/>
    <x v="3"/>
    <x v="8"/>
    <x v="0"/>
    <x v="8"/>
    <x v="1"/>
  </r>
  <r>
    <x v="59"/>
    <x v="74"/>
    <x v="3"/>
    <x v="8"/>
    <x v="0"/>
    <x v="8"/>
    <x v="1"/>
  </r>
  <r>
    <x v="59"/>
    <x v="75"/>
    <x v="3"/>
    <x v="8"/>
    <x v="0"/>
    <x v="8"/>
    <x v="1"/>
  </r>
  <r>
    <x v="59"/>
    <x v="76"/>
    <x v="3"/>
    <x v="8"/>
    <x v="0"/>
    <x v="8"/>
    <x v="1"/>
  </r>
  <r>
    <x v="59"/>
    <x v="77"/>
    <x v="3"/>
    <x v="8"/>
    <x v="0"/>
    <x v="8"/>
    <x v="1"/>
  </r>
  <r>
    <x v="59"/>
    <x v="78"/>
    <x v="3"/>
    <x v="8"/>
    <x v="0"/>
    <x v="8"/>
    <x v="1"/>
  </r>
  <r>
    <x v="59"/>
    <x v="79"/>
    <x v="3"/>
    <x v="8"/>
    <x v="0"/>
    <x v="8"/>
    <x v="1"/>
  </r>
  <r>
    <x v="59"/>
    <x v="80"/>
    <x v="3"/>
    <x v="8"/>
    <x v="0"/>
    <x v="8"/>
    <x v="1"/>
  </r>
  <r>
    <x v="59"/>
    <x v="81"/>
    <x v="3"/>
    <x v="8"/>
    <x v="0"/>
    <x v="8"/>
    <x v="1"/>
  </r>
  <r>
    <x v="59"/>
    <x v="82"/>
    <x v="3"/>
    <x v="8"/>
    <x v="0"/>
    <x v="8"/>
    <x v="1"/>
  </r>
  <r>
    <x v="59"/>
    <x v="83"/>
    <x v="3"/>
    <x v="8"/>
    <x v="0"/>
    <x v="8"/>
    <x v="1"/>
  </r>
  <r>
    <x v="59"/>
    <x v="84"/>
    <x v="3"/>
    <x v="8"/>
    <x v="0"/>
    <x v="8"/>
    <x v="1"/>
  </r>
  <r>
    <x v="59"/>
    <x v="85"/>
    <x v="3"/>
    <x v="8"/>
    <x v="0"/>
    <x v="8"/>
    <x v="1"/>
  </r>
  <r>
    <x v="59"/>
    <x v="86"/>
    <x v="3"/>
    <x v="8"/>
    <x v="0"/>
    <x v="8"/>
    <x v="1"/>
  </r>
  <r>
    <x v="59"/>
    <x v="87"/>
    <x v="3"/>
    <x v="8"/>
    <x v="0"/>
    <x v="8"/>
    <x v="1"/>
  </r>
  <r>
    <x v="59"/>
    <x v="88"/>
    <x v="3"/>
    <x v="8"/>
    <x v="0"/>
    <x v="8"/>
    <x v="1"/>
  </r>
  <r>
    <x v="59"/>
    <x v="89"/>
    <x v="3"/>
    <x v="8"/>
    <x v="0"/>
    <x v="8"/>
    <x v="1"/>
  </r>
  <r>
    <x v="59"/>
    <x v="90"/>
    <x v="3"/>
    <x v="8"/>
    <x v="0"/>
    <x v="8"/>
    <x v="1"/>
  </r>
  <r>
    <x v="59"/>
    <x v="91"/>
    <x v="11"/>
    <x v="8"/>
    <x v="0"/>
    <x v="8"/>
    <x v="1"/>
  </r>
  <r>
    <x v="59"/>
    <x v="92"/>
    <x v="11"/>
    <x v="8"/>
    <x v="0"/>
    <x v="8"/>
    <x v="1"/>
  </r>
  <r>
    <x v="59"/>
    <x v="93"/>
    <x v="11"/>
    <x v="8"/>
    <x v="0"/>
    <x v="8"/>
    <x v="1"/>
  </r>
  <r>
    <x v="59"/>
    <x v="94"/>
    <x v="11"/>
    <x v="8"/>
    <x v="0"/>
    <x v="8"/>
    <x v="1"/>
  </r>
  <r>
    <x v="59"/>
    <x v="95"/>
    <x v="11"/>
    <x v="8"/>
    <x v="0"/>
    <x v="8"/>
    <x v="1"/>
  </r>
  <r>
    <x v="59"/>
    <x v="96"/>
    <x v="11"/>
    <x v="8"/>
    <x v="0"/>
    <x v="8"/>
    <x v="1"/>
  </r>
  <r>
    <x v="59"/>
    <x v="97"/>
    <x v="11"/>
    <x v="8"/>
    <x v="0"/>
    <x v="8"/>
    <x v="1"/>
  </r>
  <r>
    <x v="59"/>
    <x v="98"/>
    <x v="11"/>
    <x v="8"/>
    <x v="0"/>
    <x v="8"/>
    <x v="1"/>
  </r>
  <r>
    <x v="59"/>
    <x v="99"/>
    <x v="11"/>
    <x v="8"/>
    <x v="0"/>
    <x v="8"/>
    <x v="1"/>
  </r>
  <r>
    <x v="59"/>
    <x v="100"/>
    <x v="11"/>
    <x v="8"/>
    <x v="0"/>
    <x v="8"/>
    <x v="1"/>
  </r>
  <r>
    <x v="59"/>
    <x v="101"/>
    <x v="11"/>
    <x v="8"/>
    <x v="0"/>
    <x v="8"/>
    <x v="1"/>
  </r>
  <r>
    <x v="59"/>
    <x v="102"/>
    <x v="11"/>
    <x v="8"/>
    <x v="0"/>
    <x v="8"/>
    <x v="1"/>
  </r>
  <r>
    <x v="59"/>
    <x v="103"/>
    <x v="11"/>
    <x v="8"/>
    <x v="0"/>
    <x v="8"/>
    <x v="1"/>
  </r>
  <r>
    <x v="59"/>
    <x v="104"/>
    <x v="11"/>
    <x v="8"/>
    <x v="0"/>
    <x v="8"/>
    <x v="1"/>
  </r>
  <r>
    <x v="59"/>
    <x v="105"/>
    <x v="11"/>
    <x v="8"/>
    <x v="0"/>
    <x v="8"/>
    <x v="1"/>
  </r>
  <r>
    <x v="59"/>
    <x v="106"/>
    <x v="11"/>
    <x v="8"/>
    <x v="0"/>
    <x v="8"/>
    <x v="1"/>
  </r>
  <r>
    <x v="59"/>
    <x v="107"/>
    <x v="11"/>
    <x v="8"/>
    <x v="0"/>
    <x v="8"/>
    <x v="1"/>
  </r>
  <r>
    <x v="59"/>
    <x v="108"/>
    <x v="11"/>
    <x v="8"/>
    <x v="0"/>
    <x v="8"/>
    <x v="1"/>
  </r>
  <r>
    <x v="59"/>
    <x v="109"/>
    <x v="11"/>
    <x v="8"/>
    <x v="0"/>
    <x v="8"/>
    <x v="1"/>
  </r>
  <r>
    <x v="59"/>
    <x v="110"/>
    <x v="11"/>
    <x v="8"/>
    <x v="0"/>
    <x v="8"/>
    <x v="1"/>
  </r>
  <r>
    <x v="59"/>
    <x v="111"/>
    <x v="11"/>
    <x v="8"/>
    <x v="0"/>
    <x v="8"/>
    <x v="1"/>
  </r>
  <r>
    <x v="59"/>
    <x v="112"/>
    <x v="11"/>
    <x v="8"/>
    <x v="0"/>
    <x v="8"/>
    <x v="1"/>
  </r>
  <r>
    <x v="59"/>
    <x v="113"/>
    <x v="11"/>
    <x v="8"/>
    <x v="0"/>
    <x v="8"/>
    <x v="1"/>
  </r>
  <r>
    <x v="59"/>
    <x v="114"/>
    <x v="11"/>
    <x v="8"/>
    <x v="0"/>
    <x v="8"/>
    <x v="1"/>
  </r>
  <r>
    <x v="59"/>
    <x v="115"/>
    <x v="11"/>
    <x v="8"/>
    <x v="0"/>
    <x v="8"/>
    <x v="1"/>
  </r>
  <r>
    <x v="59"/>
    <x v="116"/>
    <x v="11"/>
    <x v="8"/>
    <x v="0"/>
    <x v="8"/>
    <x v="1"/>
  </r>
  <r>
    <x v="59"/>
    <x v="117"/>
    <x v="11"/>
    <x v="8"/>
    <x v="0"/>
    <x v="8"/>
    <x v="1"/>
  </r>
  <r>
    <x v="59"/>
    <x v="118"/>
    <x v="11"/>
    <x v="8"/>
    <x v="0"/>
    <x v="8"/>
    <x v="1"/>
  </r>
  <r>
    <x v="59"/>
    <x v="119"/>
    <x v="11"/>
    <x v="8"/>
    <x v="0"/>
    <x v="8"/>
    <x v="1"/>
  </r>
  <r>
    <x v="59"/>
    <x v="120"/>
    <x v="11"/>
    <x v="8"/>
    <x v="0"/>
    <x v="8"/>
    <x v="1"/>
  </r>
  <r>
    <x v="59"/>
    <x v="121"/>
    <x v="11"/>
    <x v="8"/>
    <x v="0"/>
    <x v="8"/>
    <x v="1"/>
  </r>
  <r>
    <x v="59"/>
    <x v="122"/>
    <x v="11"/>
    <x v="8"/>
    <x v="0"/>
    <x v="8"/>
    <x v="1"/>
  </r>
  <r>
    <x v="59"/>
    <x v="123"/>
    <x v="11"/>
    <x v="8"/>
    <x v="0"/>
    <x v="8"/>
    <x v="1"/>
  </r>
  <r>
    <x v="59"/>
    <x v="124"/>
    <x v="11"/>
    <x v="8"/>
    <x v="0"/>
    <x v="8"/>
    <x v="1"/>
  </r>
  <r>
    <x v="59"/>
    <x v="125"/>
    <x v="11"/>
    <x v="8"/>
    <x v="0"/>
    <x v="8"/>
    <x v="1"/>
  </r>
  <r>
    <x v="59"/>
    <x v="126"/>
    <x v="11"/>
    <x v="8"/>
    <x v="0"/>
    <x v="8"/>
    <x v="1"/>
  </r>
  <r>
    <x v="59"/>
    <x v="127"/>
    <x v="11"/>
    <x v="8"/>
    <x v="0"/>
    <x v="8"/>
    <x v="1"/>
  </r>
  <r>
    <x v="59"/>
    <x v="128"/>
    <x v="11"/>
    <x v="8"/>
    <x v="0"/>
    <x v="8"/>
    <x v="1"/>
  </r>
  <r>
    <x v="59"/>
    <x v="129"/>
    <x v="11"/>
    <x v="8"/>
    <x v="0"/>
    <x v="8"/>
    <x v="1"/>
  </r>
  <r>
    <x v="59"/>
    <x v="130"/>
    <x v="11"/>
    <x v="8"/>
    <x v="0"/>
    <x v="8"/>
    <x v="1"/>
  </r>
  <r>
    <x v="59"/>
    <x v="131"/>
    <x v="11"/>
    <x v="8"/>
    <x v="0"/>
    <x v="8"/>
    <x v="1"/>
  </r>
  <r>
    <x v="59"/>
    <x v="132"/>
    <x v="11"/>
    <x v="8"/>
    <x v="0"/>
    <x v="8"/>
    <x v="1"/>
  </r>
  <r>
    <x v="60"/>
    <x v="0"/>
    <x v="29"/>
    <x v="8"/>
    <x v="0"/>
    <x v="8"/>
    <x v="1"/>
  </r>
  <r>
    <x v="60"/>
    <x v="1"/>
    <x v="29"/>
    <x v="8"/>
    <x v="0"/>
    <x v="8"/>
    <x v="1"/>
  </r>
  <r>
    <x v="60"/>
    <x v="2"/>
    <x v="3"/>
    <x v="8"/>
    <x v="0"/>
    <x v="8"/>
    <x v="1"/>
  </r>
  <r>
    <x v="60"/>
    <x v="3"/>
    <x v="3"/>
    <x v="8"/>
    <x v="0"/>
    <x v="8"/>
    <x v="1"/>
  </r>
  <r>
    <x v="60"/>
    <x v="4"/>
    <x v="3"/>
    <x v="8"/>
    <x v="0"/>
    <x v="8"/>
    <x v="1"/>
  </r>
  <r>
    <x v="60"/>
    <x v="5"/>
    <x v="3"/>
    <x v="8"/>
    <x v="0"/>
    <x v="8"/>
    <x v="1"/>
  </r>
  <r>
    <x v="60"/>
    <x v="6"/>
    <x v="11"/>
    <x v="8"/>
    <x v="0"/>
    <x v="8"/>
    <x v="1"/>
  </r>
  <r>
    <x v="60"/>
    <x v="7"/>
    <x v="3"/>
    <x v="8"/>
    <x v="0"/>
    <x v="8"/>
    <x v="1"/>
  </r>
  <r>
    <x v="60"/>
    <x v="8"/>
    <x v="11"/>
    <x v="8"/>
    <x v="0"/>
    <x v="8"/>
    <x v="1"/>
  </r>
  <r>
    <x v="60"/>
    <x v="9"/>
    <x v="3"/>
    <x v="8"/>
    <x v="0"/>
    <x v="8"/>
    <x v="1"/>
  </r>
  <r>
    <x v="60"/>
    <x v="10"/>
    <x v="3"/>
    <x v="8"/>
    <x v="0"/>
    <x v="8"/>
    <x v="1"/>
  </r>
  <r>
    <x v="60"/>
    <x v="11"/>
    <x v="3"/>
    <x v="8"/>
    <x v="0"/>
    <x v="8"/>
    <x v="1"/>
  </r>
  <r>
    <x v="60"/>
    <x v="12"/>
    <x v="3"/>
    <x v="8"/>
    <x v="0"/>
    <x v="8"/>
    <x v="1"/>
  </r>
  <r>
    <x v="60"/>
    <x v="13"/>
    <x v="11"/>
    <x v="8"/>
    <x v="0"/>
    <x v="8"/>
    <x v="1"/>
  </r>
  <r>
    <x v="60"/>
    <x v="14"/>
    <x v="3"/>
    <x v="8"/>
    <x v="0"/>
    <x v="8"/>
    <x v="1"/>
  </r>
  <r>
    <x v="60"/>
    <x v="15"/>
    <x v="3"/>
    <x v="8"/>
    <x v="0"/>
    <x v="8"/>
    <x v="1"/>
  </r>
  <r>
    <x v="60"/>
    <x v="16"/>
    <x v="3"/>
    <x v="8"/>
    <x v="0"/>
    <x v="8"/>
    <x v="1"/>
  </r>
  <r>
    <x v="60"/>
    <x v="17"/>
    <x v="3"/>
    <x v="8"/>
    <x v="0"/>
    <x v="8"/>
    <x v="1"/>
  </r>
  <r>
    <x v="60"/>
    <x v="18"/>
    <x v="3"/>
    <x v="8"/>
    <x v="0"/>
    <x v="8"/>
    <x v="1"/>
  </r>
  <r>
    <x v="60"/>
    <x v="19"/>
    <x v="3"/>
    <x v="8"/>
    <x v="0"/>
    <x v="8"/>
    <x v="1"/>
  </r>
  <r>
    <x v="60"/>
    <x v="20"/>
    <x v="11"/>
    <x v="8"/>
    <x v="0"/>
    <x v="8"/>
    <x v="1"/>
  </r>
  <r>
    <x v="60"/>
    <x v="21"/>
    <x v="29"/>
    <x v="8"/>
    <x v="0"/>
    <x v="8"/>
    <x v="1"/>
  </r>
  <r>
    <x v="60"/>
    <x v="22"/>
    <x v="3"/>
    <x v="8"/>
    <x v="0"/>
    <x v="8"/>
    <x v="1"/>
  </r>
  <r>
    <x v="60"/>
    <x v="23"/>
    <x v="11"/>
    <x v="8"/>
    <x v="0"/>
    <x v="8"/>
    <x v="1"/>
  </r>
  <r>
    <x v="60"/>
    <x v="24"/>
    <x v="11"/>
    <x v="8"/>
    <x v="0"/>
    <x v="8"/>
    <x v="1"/>
  </r>
  <r>
    <x v="60"/>
    <x v="25"/>
    <x v="11"/>
    <x v="8"/>
    <x v="0"/>
    <x v="8"/>
    <x v="1"/>
  </r>
  <r>
    <x v="60"/>
    <x v="26"/>
    <x v="11"/>
    <x v="8"/>
    <x v="0"/>
    <x v="8"/>
    <x v="1"/>
  </r>
  <r>
    <x v="60"/>
    <x v="27"/>
    <x v="11"/>
    <x v="8"/>
    <x v="0"/>
    <x v="8"/>
    <x v="1"/>
  </r>
  <r>
    <x v="60"/>
    <x v="28"/>
    <x v="3"/>
    <x v="8"/>
    <x v="0"/>
    <x v="8"/>
    <x v="1"/>
  </r>
  <r>
    <x v="60"/>
    <x v="29"/>
    <x v="11"/>
    <x v="8"/>
    <x v="0"/>
    <x v="8"/>
    <x v="1"/>
  </r>
  <r>
    <x v="60"/>
    <x v="30"/>
    <x v="11"/>
    <x v="8"/>
    <x v="0"/>
    <x v="8"/>
    <x v="1"/>
  </r>
  <r>
    <x v="60"/>
    <x v="31"/>
    <x v="3"/>
    <x v="8"/>
    <x v="0"/>
    <x v="8"/>
    <x v="1"/>
  </r>
  <r>
    <x v="60"/>
    <x v="32"/>
    <x v="3"/>
    <x v="8"/>
    <x v="0"/>
    <x v="8"/>
    <x v="1"/>
  </r>
  <r>
    <x v="60"/>
    <x v="33"/>
    <x v="29"/>
    <x v="8"/>
    <x v="0"/>
    <x v="8"/>
    <x v="1"/>
  </r>
  <r>
    <x v="60"/>
    <x v="34"/>
    <x v="11"/>
    <x v="8"/>
    <x v="0"/>
    <x v="8"/>
    <x v="1"/>
  </r>
  <r>
    <x v="60"/>
    <x v="35"/>
    <x v="11"/>
    <x v="8"/>
    <x v="0"/>
    <x v="8"/>
    <x v="1"/>
  </r>
  <r>
    <x v="60"/>
    <x v="36"/>
    <x v="29"/>
    <x v="8"/>
    <x v="0"/>
    <x v="8"/>
    <x v="1"/>
  </r>
  <r>
    <x v="60"/>
    <x v="37"/>
    <x v="29"/>
    <x v="8"/>
    <x v="0"/>
    <x v="8"/>
    <x v="1"/>
  </r>
  <r>
    <x v="60"/>
    <x v="38"/>
    <x v="11"/>
    <x v="8"/>
    <x v="0"/>
    <x v="8"/>
    <x v="1"/>
  </r>
  <r>
    <x v="60"/>
    <x v="39"/>
    <x v="11"/>
    <x v="8"/>
    <x v="0"/>
    <x v="8"/>
    <x v="1"/>
  </r>
  <r>
    <x v="60"/>
    <x v="40"/>
    <x v="11"/>
    <x v="8"/>
    <x v="0"/>
    <x v="8"/>
    <x v="1"/>
  </r>
  <r>
    <x v="60"/>
    <x v="41"/>
    <x v="11"/>
    <x v="8"/>
    <x v="0"/>
    <x v="8"/>
    <x v="1"/>
  </r>
  <r>
    <x v="60"/>
    <x v="42"/>
    <x v="11"/>
    <x v="8"/>
    <x v="0"/>
    <x v="8"/>
    <x v="1"/>
  </r>
  <r>
    <x v="60"/>
    <x v="43"/>
    <x v="11"/>
    <x v="8"/>
    <x v="0"/>
    <x v="8"/>
    <x v="1"/>
  </r>
  <r>
    <x v="60"/>
    <x v="44"/>
    <x v="11"/>
    <x v="8"/>
    <x v="0"/>
    <x v="8"/>
    <x v="1"/>
  </r>
  <r>
    <x v="60"/>
    <x v="45"/>
    <x v="11"/>
    <x v="8"/>
    <x v="0"/>
    <x v="8"/>
    <x v="1"/>
  </r>
  <r>
    <x v="60"/>
    <x v="46"/>
    <x v="11"/>
    <x v="8"/>
    <x v="0"/>
    <x v="8"/>
    <x v="1"/>
  </r>
  <r>
    <x v="60"/>
    <x v="47"/>
    <x v="11"/>
    <x v="8"/>
    <x v="0"/>
    <x v="8"/>
    <x v="1"/>
  </r>
  <r>
    <x v="60"/>
    <x v="48"/>
    <x v="11"/>
    <x v="8"/>
    <x v="0"/>
    <x v="8"/>
    <x v="1"/>
  </r>
  <r>
    <x v="60"/>
    <x v="49"/>
    <x v="3"/>
    <x v="8"/>
    <x v="0"/>
    <x v="8"/>
    <x v="1"/>
  </r>
  <r>
    <x v="60"/>
    <x v="50"/>
    <x v="3"/>
    <x v="8"/>
    <x v="0"/>
    <x v="8"/>
    <x v="1"/>
  </r>
  <r>
    <x v="60"/>
    <x v="51"/>
    <x v="3"/>
    <x v="8"/>
    <x v="0"/>
    <x v="8"/>
    <x v="1"/>
  </r>
  <r>
    <x v="60"/>
    <x v="52"/>
    <x v="11"/>
    <x v="8"/>
    <x v="0"/>
    <x v="8"/>
    <x v="1"/>
  </r>
  <r>
    <x v="60"/>
    <x v="53"/>
    <x v="11"/>
    <x v="8"/>
    <x v="0"/>
    <x v="8"/>
    <x v="1"/>
  </r>
  <r>
    <x v="60"/>
    <x v="54"/>
    <x v="11"/>
    <x v="8"/>
    <x v="0"/>
    <x v="8"/>
    <x v="1"/>
  </r>
  <r>
    <x v="60"/>
    <x v="55"/>
    <x v="11"/>
    <x v="8"/>
    <x v="0"/>
    <x v="8"/>
    <x v="1"/>
  </r>
  <r>
    <x v="60"/>
    <x v="56"/>
    <x v="3"/>
    <x v="8"/>
    <x v="0"/>
    <x v="8"/>
    <x v="1"/>
  </r>
  <r>
    <x v="60"/>
    <x v="57"/>
    <x v="29"/>
    <x v="8"/>
    <x v="0"/>
    <x v="8"/>
    <x v="1"/>
  </r>
  <r>
    <x v="60"/>
    <x v="58"/>
    <x v="11"/>
    <x v="8"/>
    <x v="0"/>
    <x v="8"/>
    <x v="1"/>
  </r>
  <r>
    <x v="60"/>
    <x v="59"/>
    <x v="11"/>
    <x v="8"/>
    <x v="0"/>
    <x v="8"/>
    <x v="1"/>
  </r>
  <r>
    <x v="60"/>
    <x v="60"/>
    <x v="11"/>
    <x v="8"/>
    <x v="0"/>
    <x v="8"/>
    <x v="1"/>
  </r>
  <r>
    <x v="60"/>
    <x v="61"/>
    <x v="11"/>
    <x v="8"/>
    <x v="0"/>
    <x v="8"/>
    <x v="1"/>
  </r>
  <r>
    <x v="60"/>
    <x v="62"/>
    <x v="11"/>
    <x v="8"/>
    <x v="0"/>
    <x v="8"/>
    <x v="1"/>
  </r>
  <r>
    <x v="60"/>
    <x v="63"/>
    <x v="11"/>
    <x v="8"/>
    <x v="0"/>
    <x v="8"/>
    <x v="1"/>
  </r>
  <r>
    <x v="60"/>
    <x v="64"/>
    <x v="11"/>
    <x v="8"/>
    <x v="0"/>
    <x v="8"/>
    <x v="1"/>
  </r>
  <r>
    <x v="60"/>
    <x v="65"/>
    <x v="11"/>
    <x v="8"/>
    <x v="0"/>
    <x v="8"/>
    <x v="1"/>
  </r>
  <r>
    <x v="60"/>
    <x v="66"/>
    <x v="3"/>
    <x v="8"/>
    <x v="0"/>
    <x v="8"/>
    <x v="1"/>
  </r>
  <r>
    <x v="60"/>
    <x v="67"/>
    <x v="3"/>
    <x v="8"/>
    <x v="0"/>
    <x v="8"/>
    <x v="1"/>
  </r>
  <r>
    <x v="60"/>
    <x v="68"/>
    <x v="11"/>
    <x v="8"/>
    <x v="0"/>
    <x v="8"/>
    <x v="1"/>
  </r>
  <r>
    <x v="60"/>
    <x v="69"/>
    <x v="11"/>
    <x v="8"/>
    <x v="0"/>
    <x v="8"/>
    <x v="1"/>
  </r>
  <r>
    <x v="60"/>
    <x v="70"/>
    <x v="11"/>
    <x v="8"/>
    <x v="0"/>
    <x v="8"/>
    <x v="1"/>
  </r>
  <r>
    <x v="60"/>
    <x v="71"/>
    <x v="11"/>
    <x v="8"/>
    <x v="0"/>
    <x v="8"/>
    <x v="1"/>
  </r>
  <r>
    <x v="60"/>
    <x v="72"/>
    <x v="11"/>
    <x v="8"/>
    <x v="0"/>
    <x v="8"/>
    <x v="1"/>
  </r>
  <r>
    <x v="60"/>
    <x v="73"/>
    <x v="11"/>
    <x v="8"/>
    <x v="0"/>
    <x v="8"/>
    <x v="1"/>
  </r>
  <r>
    <x v="60"/>
    <x v="74"/>
    <x v="11"/>
    <x v="8"/>
    <x v="0"/>
    <x v="8"/>
    <x v="1"/>
  </r>
  <r>
    <x v="60"/>
    <x v="75"/>
    <x v="11"/>
    <x v="8"/>
    <x v="0"/>
    <x v="8"/>
    <x v="1"/>
  </r>
  <r>
    <x v="60"/>
    <x v="76"/>
    <x v="11"/>
    <x v="8"/>
    <x v="0"/>
    <x v="8"/>
    <x v="1"/>
  </r>
  <r>
    <x v="60"/>
    <x v="77"/>
    <x v="11"/>
    <x v="8"/>
    <x v="0"/>
    <x v="8"/>
    <x v="1"/>
  </r>
  <r>
    <x v="60"/>
    <x v="78"/>
    <x v="11"/>
    <x v="8"/>
    <x v="0"/>
    <x v="8"/>
    <x v="1"/>
  </r>
  <r>
    <x v="60"/>
    <x v="79"/>
    <x v="11"/>
    <x v="8"/>
    <x v="0"/>
    <x v="8"/>
    <x v="1"/>
  </r>
  <r>
    <x v="60"/>
    <x v="80"/>
    <x v="11"/>
    <x v="8"/>
    <x v="0"/>
    <x v="8"/>
    <x v="1"/>
  </r>
  <r>
    <x v="60"/>
    <x v="81"/>
    <x v="11"/>
    <x v="8"/>
    <x v="0"/>
    <x v="8"/>
    <x v="1"/>
  </r>
  <r>
    <x v="60"/>
    <x v="82"/>
    <x v="11"/>
    <x v="8"/>
    <x v="0"/>
    <x v="8"/>
    <x v="1"/>
  </r>
  <r>
    <x v="60"/>
    <x v="83"/>
    <x v="11"/>
    <x v="8"/>
    <x v="0"/>
    <x v="8"/>
    <x v="1"/>
  </r>
  <r>
    <x v="60"/>
    <x v="84"/>
    <x v="11"/>
    <x v="8"/>
    <x v="0"/>
    <x v="8"/>
    <x v="1"/>
  </r>
  <r>
    <x v="60"/>
    <x v="85"/>
    <x v="11"/>
    <x v="8"/>
    <x v="0"/>
    <x v="8"/>
    <x v="1"/>
  </r>
  <r>
    <x v="60"/>
    <x v="86"/>
    <x v="11"/>
    <x v="8"/>
    <x v="0"/>
    <x v="8"/>
    <x v="1"/>
  </r>
  <r>
    <x v="60"/>
    <x v="87"/>
    <x v="11"/>
    <x v="8"/>
    <x v="0"/>
    <x v="8"/>
    <x v="1"/>
  </r>
  <r>
    <x v="60"/>
    <x v="88"/>
    <x v="11"/>
    <x v="8"/>
    <x v="0"/>
    <x v="8"/>
    <x v="1"/>
  </r>
  <r>
    <x v="60"/>
    <x v="89"/>
    <x v="11"/>
    <x v="8"/>
    <x v="0"/>
    <x v="8"/>
    <x v="1"/>
  </r>
  <r>
    <x v="60"/>
    <x v="90"/>
    <x v="11"/>
    <x v="8"/>
    <x v="0"/>
    <x v="8"/>
    <x v="1"/>
  </r>
  <r>
    <x v="60"/>
    <x v="91"/>
    <x v="3"/>
    <x v="8"/>
    <x v="0"/>
    <x v="8"/>
    <x v="1"/>
  </r>
  <r>
    <x v="60"/>
    <x v="92"/>
    <x v="30"/>
    <x v="8"/>
    <x v="0"/>
    <x v="8"/>
    <x v="1"/>
  </r>
  <r>
    <x v="60"/>
    <x v="93"/>
    <x v="29"/>
    <x v="8"/>
    <x v="0"/>
    <x v="8"/>
    <x v="1"/>
  </r>
  <r>
    <x v="60"/>
    <x v="94"/>
    <x v="3"/>
    <x v="8"/>
    <x v="0"/>
    <x v="8"/>
    <x v="1"/>
  </r>
  <r>
    <x v="60"/>
    <x v="95"/>
    <x v="3"/>
    <x v="8"/>
    <x v="0"/>
    <x v="8"/>
    <x v="1"/>
  </r>
  <r>
    <x v="60"/>
    <x v="96"/>
    <x v="11"/>
    <x v="8"/>
    <x v="0"/>
    <x v="8"/>
    <x v="1"/>
  </r>
  <r>
    <x v="60"/>
    <x v="97"/>
    <x v="11"/>
    <x v="8"/>
    <x v="0"/>
    <x v="8"/>
    <x v="1"/>
  </r>
  <r>
    <x v="60"/>
    <x v="98"/>
    <x v="29"/>
    <x v="8"/>
    <x v="0"/>
    <x v="8"/>
    <x v="1"/>
  </r>
  <r>
    <x v="60"/>
    <x v="99"/>
    <x v="29"/>
    <x v="8"/>
    <x v="0"/>
    <x v="8"/>
    <x v="1"/>
  </r>
  <r>
    <x v="60"/>
    <x v="100"/>
    <x v="29"/>
    <x v="8"/>
    <x v="0"/>
    <x v="8"/>
    <x v="1"/>
  </r>
  <r>
    <x v="60"/>
    <x v="101"/>
    <x v="11"/>
    <x v="8"/>
    <x v="0"/>
    <x v="8"/>
    <x v="1"/>
  </r>
  <r>
    <x v="60"/>
    <x v="102"/>
    <x v="3"/>
    <x v="8"/>
    <x v="0"/>
    <x v="8"/>
    <x v="1"/>
  </r>
  <r>
    <x v="60"/>
    <x v="103"/>
    <x v="11"/>
    <x v="8"/>
    <x v="0"/>
    <x v="8"/>
    <x v="1"/>
  </r>
  <r>
    <x v="60"/>
    <x v="104"/>
    <x v="11"/>
    <x v="8"/>
    <x v="0"/>
    <x v="8"/>
    <x v="1"/>
  </r>
  <r>
    <x v="60"/>
    <x v="105"/>
    <x v="3"/>
    <x v="8"/>
    <x v="0"/>
    <x v="8"/>
    <x v="1"/>
  </r>
  <r>
    <x v="60"/>
    <x v="106"/>
    <x v="29"/>
    <x v="8"/>
    <x v="0"/>
    <x v="8"/>
    <x v="1"/>
  </r>
  <r>
    <x v="60"/>
    <x v="107"/>
    <x v="3"/>
    <x v="8"/>
    <x v="0"/>
    <x v="8"/>
    <x v="1"/>
  </r>
  <r>
    <x v="60"/>
    <x v="108"/>
    <x v="11"/>
    <x v="8"/>
    <x v="0"/>
    <x v="8"/>
    <x v="1"/>
  </r>
  <r>
    <x v="60"/>
    <x v="109"/>
    <x v="29"/>
    <x v="8"/>
    <x v="0"/>
    <x v="8"/>
    <x v="1"/>
  </r>
  <r>
    <x v="60"/>
    <x v="110"/>
    <x v="11"/>
    <x v="8"/>
    <x v="0"/>
    <x v="8"/>
    <x v="1"/>
  </r>
  <r>
    <x v="60"/>
    <x v="111"/>
    <x v="3"/>
    <x v="8"/>
    <x v="0"/>
    <x v="8"/>
    <x v="1"/>
  </r>
  <r>
    <x v="60"/>
    <x v="112"/>
    <x v="3"/>
    <x v="8"/>
    <x v="0"/>
    <x v="8"/>
    <x v="1"/>
  </r>
  <r>
    <x v="60"/>
    <x v="113"/>
    <x v="29"/>
    <x v="8"/>
    <x v="0"/>
    <x v="8"/>
    <x v="1"/>
  </r>
  <r>
    <x v="60"/>
    <x v="114"/>
    <x v="29"/>
    <x v="8"/>
    <x v="0"/>
    <x v="8"/>
    <x v="1"/>
  </r>
  <r>
    <x v="60"/>
    <x v="115"/>
    <x v="3"/>
    <x v="8"/>
    <x v="0"/>
    <x v="8"/>
    <x v="1"/>
  </r>
  <r>
    <x v="60"/>
    <x v="116"/>
    <x v="11"/>
    <x v="8"/>
    <x v="0"/>
    <x v="8"/>
    <x v="1"/>
  </r>
  <r>
    <x v="60"/>
    <x v="117"/>
    <x v="11"/>
    <x v="8"/>
    <x v="0"/>
    <x v="8"/>
    <x v="1"/>
  </r>
  <r>
    <x v="60"/>
    <x v="118"/>
    <x v="29"/>
    <x v="8"/>
    <x v="0"/>
    <x v="8"/>
    <x v="1"/>
  </r>
  <r>
    <x v="60"/>
    <x v="119"/>
    <x v="3"/>
    <x v="8"/>
    <x v="0"/>
    <x v="8"/>
    <x v="1"/>
  </r>
  <r>
    <x v="60"/>
    <x v="120"/>
    <x v="3"/>
    <x v="8"/>
    <x v="0"/>
    <x v="8"/>
    <x v="1"/>
  </r>
  <r>
    <x v="60"/>
    <x v="121"/>
    <x v="11"/>
    <x v="8"/>
    <x v="0"/>
    <x v="8"/>
    <x v="1"/>
  </r>
  <r>
    <x v="60"/>
    <x v="122"/>
    <x v="3"/>
    <x v="8"/>
    <x v="0"/>
    <x v="8"/>
    <x v="1"/>
  </r>
  <r>
    <x v="60"/>
    <x v="123"/>
    <x v="29"/>
    <x v="8"/>
    <x v="0"/>
    <x v="8"/>
    <x v="1"/>
  </r>
  <r>
    <x v="60"/>
    <x v="124"/>
    <x v="11"/>
    <x v="8"/>
    <x v="0"/>
    <x v="8"/>
    <x v="1"/>
  </r>
  <r>
    <x v="60"/>
    <x v="125"/>
    <x v="3"/>
    <x v="8"/>
    <x v="0"/>
    <x v="8"/>
    <x v="1"/>
  </r>
  <r>
    <x v="60"/>
    <x v="126"/>
    <x v="11"/>
    <x v="8"/>
    <x v="0"/>
    <x v="8"/>
    <x v="1"/>
  </r>
  <r>
    <x v="60"/>
    <x v="127"/>
    <x v="11"/>
    <x v="8"/>
    <x v="0"/>
    <x v="8"/>
    <x v="1"/>
  </r>
  <r>
    <x v="60"/>
    <x v="128"/>
    <x v="3"/>
    <x v="8"/>
    <x v="0"/>
    <x v="8"/>
    <x v="1"/>
  </r>
  <r>
    <x v="60"/>
    <x v="129"/>
    <x v="11"/>
    <x v="8"/>
    <x v="0"/>
    <x v="8"/>
    <x v="1"/>
  </r>
  <r>
    <x v="60"/>
    <x v="130"/>
    <x v="11"/>
    <x v="8"/>
    <x v="0"/>
    <x v="8"/>
    <x v="1"/>
  </r>
  <r>
    <x v="60"/>
    <x v="131"/>
    <x v="11"/>
    <x v="8"/>
    <x v="0"/>
    <x v="8"/>
    <x v="1"/>
  </r>
  <r>
    <x v="60"/>
    <x v="132"/>
    <x v="11"/>
    <x v="8"/>
    <x v="0"/>
    <x v="8"/>
    <x v="1"/>
  </r>
  <r>
    <x v="61"/>
    <x v="0"/>
    <x v="2712"/>
    <x v="8"/>
    <x v="0"/>
    <x v="8"/>
    <x v="1"/>
  </r>
  <r>
    <x v="61"/>
    <x v="1"/>
    <x v="2675"/>
    <x v="8"/>
    <x v="0"/>
    <x v="8"/>
    <x v="1"/>
  </r>
  <r>
    <x v="61"/>
    <x v="2"/>
    <x v="3"/>
    <x v="8"/>
    <x v="0"/>
    <x v="8"/>
    <x v="1"/>
  </r>
  <r>
    <x v="61"/>
    <x v="3"/>
    <x v="3"/>
    <x v="8"/>
    <x v="0"/>
    <x v="8"/>
    <x v="1"/>
  </r>
  <r>
    <x v="61"/>
    <x v="4"/>
    <x v="3"/>
    <x v="8"/>
    <x v="0"/>
    <x v="8"/>
    <x v="1"/>
  </r>
  <r>
    <x v="61"/>
    <x v="5"/>
    <x v="3"/>
    <x v="8"/>
    <x v="0"/>
    <x v="8"/>
    <x v="1"/>
  </r>
  <r>
    <x v="61"/>
    <x v="6"/>
    <x v="3"/>
    <x v="8"/>
    <x v="0"/>
    <x v="8"/>
    <x v="1"/>
  </r>
  <r>
    <x v="61"/>
    <x v="7"/>
    <x v="3"/>
    <x v="8"/>
    <x v="0"/>
    <x v="8"/>
    <x v="1"/>
  </r>
  <r>
    <x v="61"/>
    <x v="8"/>
    <x v="3"/>
    <x v="8"/>
    <x v="0"/>
    <x v="8"/>
    <x v="1"/>
  </r>
  <r>
    <x v="61"/>
    <x v="9"/>
    <x v="3"/>
    <x v="8"/>
    <x v="0"/>
    <x v="8"/>
    <x v="1"/>
  </r>
  <r>
    <x v="61"/>
    <x v="10"/>
    <x v="3"/>
    <x v="8"/>
    <x v="0"/>
    <x v="8"/>
    <x v="1"/>
  </r>
  <r>
    <x v="61"/>
    <x v="11"/>
    <x v="3"/>
    <x v="8"/>
    <x v="0"/>
    <x v="8"/>
    <x v="1"/>
  </r>
  <r>
    <x v="61"/>
    <x v="12"/>
    <x v="3"/>
    <x v="8"/>
    <x v="0"/>
    <x v="8"/>
    <x v="1"/>
  </r>
  <r>
    <x v="61"/>
    <x v="13"/>
    <x v="3"/>
    <x v="8"/>
    <x v="0"/>
    <x v="8"/>
    <x v="1"/>
  </r>
  <r>
    <x v="61"/>
    <x v="14"/>
    <x v="3"/>
    <x v="8"/>
    <x v="0"/>
    <x v="8"/>
    <x v="1"/>
  </r>
  <r>
    <x v="61"/>
    <x v="15"/>
    <x v="3"/>
    <x v="8"/>
    <x v="0"/>
    <x v="8"/>
    <x v="1"/>
  </r>
  <r>
    <x v="61"/>
    <x v="16"/>
    <x v="3"/>
    <x v="8"/>
    <x v="0"/>
    <x v="8"/>
    <x v="1"/>
  </r>
  <r>
    <x v="61"/>
    <x v="17"/>
    <x v="3"/>
    <x v="8"/>
    <x v="0"/>
    <x v="8"/>
    <x v="1"/>
  </r>
  <r>
    <x v="61"/>
    <x v="18"/>
    <x v="3"/>
    <x v="8"/>
    <x v="0"/>
    <x v="8"/>
    <x v="1"/>
  </r>
  <r>
    <x v="61"/>
    <x v="19"/>
    <x v="3"/>
    <x v="8"/>
    <x v="0"/>
    <x v="8"/>
    <x v="1"/>
  </r>
  <r>
    <x v="61"/>
    <x v="20"/>
    <x v="3"/>
    <x v="8"/>
    <x v="0"/>
    <x v="8"/>
    <x v="1"/>
  </r>
  <r>
    <x v="61"/>
    <x v="21"/>
    <x v="1933"/>
    <x v="8"/>
    <x v="0"/>
    <x v="8"/>
    <x v="1"/>
  </r>
  <r>
    <x v="61"/>
    <x v="22"/>
    <x v="3"/>
    <x v="8"/>
    <x v="0"/>
    <x v="8"/>
    <x v="1"/>
  </r>
  <r>
    <x v="61"/>
    <x v="23"/>
    <x v="3"/>
    <x v="8"/>
    <x v="0"/>
    <x v="8"/>
    <x v="1"/>
  </r>
  <r>
    <x v="61"/>
    <x v="24"/>
    <x v="3"/>
    <x v="8"/>
    <x v="0"/>
    <x v="8"/>
    <x v="1"/>
  </r>
  <r>
    <x v="61"/>
    <x v="25"/>
    <x v="3"/>
    <x v="8"/>
    <x v="0"/>
    <x v="8"/>
    <x v="1"/>
  </r>
  <r>
    <x v="61"/>
    <x v="26"/>
    <x v="3"/>
    <x v="8"/>
    <x v="0"/>
    <x v="8"/>
    <x v="1"/>
  </r>
  <r>
    <x v="61"/>
    <x v="27"/>
    <x v="3"/>
    <x v="8"/>
    <x v="0"/>
    <x v="8"/>
    <x v="1"/>
  </r>
  <r>
    <x v="61"/>
    <x v="28"/>
    <x v="3"/>
    <x v="8"/>
    <x v="0"/>
    <x v="8"/>
    <x v="1"/>
  </r>
  <r>
    <x v="61"/>
    <x v="29"/>
    <x v="3"/>
    <x v="8"/>
    <x v="0"/>
    <x v="8"/>
    <x v="1"/>
  </r>
  <r>
    <x v="61"/>
    <x v="30"/>
    <x v="3"/>
    <x v="8"/>
    <x v="0"/>
    <x v="8"/>
    <x v="1"/>
  </r>
  <r>
    <x v="61"/>
    <x v="31"/>
    <x v="3"/>
    <x v="8"/>
    <x v="0"/>
    <x v="8"/>
    <x v="1"/>
  </r>
  <r>
    <x v="61"/>
    <x v="32"/>
    <x v="3"/>
    <x v="8"/>
    <x v="0"/>
    <x v="8"/>
    <x v="1"/>
  </r>
  <r>
    <x v="61"/>
    <x v="33"/>
    <x v="2665"/>
    <x v="8"/>
    <x v="0"/>
    <x v="8"/>
    <x v="1"/>
  </r>
  <r>
    <x v="61"/>
    <x v="34"/>
    <x v="3"/>
    <x v="8"/>
    <x v="0"/>
    <x v="8"/>
    <x v="1"/>
  </r>
  <r>
    <x v="61"/>
    <x v="35"/>
    <x v="3"/>
    <x v="8"/>
    <x v="0"/>
    <x v="8"/>
    <x v="1"/>
  </r>
  <r>
    <x v="61"/>
    <x v="36"/>
    <x v="1933"/>
    <x v="8"/>
    <x v="0"/>
    <x v="8"/>
    <x v="1"/>
  </r>
  <r>
    <x v="61"/>
    <x v="37"/>
    <x v="1057"/>
    <x v="8"/>
    <x v="0"/>
    <x v="8"/>
    <x v="1"/>
  </r>
  <r>
    <x v="61"/>
    <x v="38"/>
    <x v="3"/>
    <x v="8"/>
    <x v="0"/>
    <x v="8"/>
    <x v="1"/>
  </r>
  <r>
    <x v="61"/>
    <x v="39"/>
    <x v="3"/>
    <x v="8"/>
    <x v="0"/>
    <x v="8"/>
    <x v="1"/>
  </r>
  <r>
    <x v="61"/>
    <x v="40"/>
    <x v="3"/>
    <x v="8"/>
    <x v="0"/>
    <x v="8"/>
    <x v="1"/>
  </r>
  <r>
    <x v="61"/>
    <x v="41"/>
    <x v="3"/>
    <x v="8"/>
    <x v="0"/>
    <x v="8"/>
    <x v="1"/>
  </r>
  <r>
    <x v="61"/>
    <x v="42"/>
    <x v="3"/>
    <x v="8"/>
    <x v="0"/>
    <x v="8"/>
    <x v="1"/>
  </r>
  <r>
    <x v="61"/>
    <x v="43"/>
    <x v="3"/>
    <x v="8"/>
    <x v="0"/>
    <x v="8"/>
    <x v="1"/>
  </r>
  <r>
    <x v="61"/>
    <x v="44"/>
    <x v="3"/>
    <x v="8"/>
    <x v="0"/>
    <x v="8"/>
    <x v="1"/>
  </r>
  <r>
    <x v="61"/>
    <x v="45"/>
    <x v="3"/>
    <x v="8"/>
    <x v="0"/>
    <x v="8"/>
    <x v="1"/>
  </r>
  <r>
    <x v="61"/>
    <x v="46"/>
    <x v="3"/>
    <x v="8"/>
    <x v="0"/>
    <x v="8"/>
    <x v="1"/>
  </r>
  <r>
    <x v="61"/>
    <x v="47"/>
    <x v="3"/>
    <x v="8"/>
    <x v="0"/>
    <x v="8"/>
    <x v="1"/>
  </r>
  <r>
    <x v="61"/>
    <x v="48"/>
    <x v="3"/>
    <x v="8"/>
    <x v="0"/>
    <x v="8"/>
    <x v="1"/>
  </r>
  <r>
    <x v="61"/>
    <x v="49"/>
    <x v="3"/>
    <x v="8"/>
    <x v="0"/>
    <x v="8"/>
    <x v="1"/>
  </r>
  <r>
    <x v="61"/>
    <x v="50"/>
    <x v="3"/>
    <x v="8"/>
    <x v="0"/>
    <x v="8"/>
    <x v="1"/>
  </r>
  <r>
    <x v="61"/>
    <x v="51"/>
    <x v="3"/>
    <x v="8"/>
    <x v="0"/>
    <x v="8"/>
    <x v="1"/>
  </r>
  <r>
    <x v="61"/>
    <x v="52"/>
    <x v="3"/>
    <x v="8"/>
    <x v="0"/>
    <x v="8"/>
    <x v="1"/>
  </r>
  <r>
    <x v="61"/>
    <x v="53"/>
    <x v="3"/>
    <x v="8"/>
    <x v="0"/>
    <x v="8"/>
    <x v="1"/>
  </r>
  <r>
    <x v="61"/>
    <x v="54"/>
    <x v="3"/>
    <x v="8"/>
    <x v="0"/>
    <x v="8"/>
    <x v="1"/>
  </r>
  <r>
    <x v="61"/>
    <x v="55"/>
    <x v="3"/>
    <x v="8"/>
    <x v="0"/>
    <x v="8"/>
    <x v="1"/>
  </r>
  <r>
    <x v="61"/>
    <x v="56"/>
    <x v="3"/>
    <x v="8"/>
    <x v="0"/>
    <x v="8"/>
    <x v="1"/>
  </r>
  <r>
    <x v="61"/>
    <x v="57"/>
    <x v="2649"/>
    <x v="8"/>
    <x v="0"/>
    <x v="8"/>
    <x v="1"/>
  </r>
  <r>
    <x v="61"/>
    <x v="58"/>
    <x v="3"/>
    <x v="8"/>
    <x v="0"/>
    <x v="8"/>
    <x v="1"/>
  </r>
  <r>
    <x v="61"/>
    <x v="59"/>
    <x v="3"/>
    <x v="8"/>
    <x v="0"/>
    <x v="8"/>
    <x v="1"/>
  </r>
  <r>
    <x v="61"/>
    <x v="60"/>
    <x v="3"/>
    <x v="8"/>
    <x v="0"/>
    <x v="8"/>
    <x v="1"/>
  </r>
  <r>
    <x v="61"/>
    <x v="61"/>
    <x v="3"/>
    <x v="8"/>
    <x v="0"/>
    <x v="8"/>
    <x v="1"/>
  </r>
  <r>
    <x v="61"/>
    <x v="62"/>
    <x v="3"/>
    <x v="8"/>
    <x v="0"/>
    <x v="8"/>
    <x v="1"/>
  </r>
  <r>
    <x v="61"/>
    <x v="63"/>
    <x v="3"/>
    <x v="8"/>
    <x v="0"/>
    <x v="8"/>
    <x v="1"/>
  </r>
  <r>
    <x v="61"/>
    <x v="64"/>
    <x v="3"/>
    <x v="8"/>
    <x v="0"/>
    <x v="8"/>
    <x v="1"/>
  </r>
  <r>
    <x v="61"/>
    <x v="65"/>
    <x v="3"/>
    <x v="8"/>
    <x v="0"/>
    <x v="8"/>
    <x v="1"/>
  </r>
  <r>
    <x v="61"/>
    <x v="66"/>
    <x v="3"/>
    <x v="8"/>
    <x v="0"/>
    <x v="8"/>
    <x v="1"/>
  </r>
  <r>
    <x v="61"/>
    <x v="67"/>
    <x v="3"/>
    <x v="8"/>
    <x v="0"/>
    <x v="8"/>
    <x v="1"/>
  </r>
  <r>
    <x v="61"/>
    <x v="68"/>
    <x v="3"/>
    <x v="8"/>
    <x v="0"/>
    <x v="8"/>
    <x v="1"/>
  </r>
  <r>
    <x v="61"/>
    <x v="69"/>
    <x v="3"/>
    <x v="8"/>
    <x v="0"/>
    <x v="8"/>
    <x v="1"/>
  </r>
  <r>
    <x v="61"/>
    <x v="70"/>
    <x v="3"/>
    <x v="8"/>
    <x v="0"/>
    <x v="8"/>
    <x v="1"/>
  </r>
  <r>
    <x v="61"/>
    <x v="71"/>
    <x v="3"/>
    <x v="8"/>
    <x v="0"/>
    <x v="8"/>
    <x v="1"/>
  </r>
  <r>
    <x v="61"/>
    <x v="72"/>
    <x v="3"/>
    <x v="8"/>
    <x v="0"/>
    <x v="8"/>
    <x v="1"/>
  </r>
  <r>
    <x v="61"/>
    <x v="73"/>
    <x v="3"/>
    <x v="8"/>
    <x v="0"/>
    <x v="8"/>
    <x v="1"/>
  </r>
  <r>
    <x v="61"/>
    <x v="74"/>
    <x v="3"/>
    <x v="8"/>
    <x v="0"/>
    <x v="8"/>
    <x v="1"/>
  </r>
  <r>
    <x v="61"/>
    <x v="75"/>
    <x v="3"/>
    <x v="8"/>
    <x v="0"/>
    <x v="8"/>
    <x v="1"/>
  </r>
  <r>
    <x v="61"/>
    <x v="76"/>
    <x v="3"/>
    <x v="8"/>
    <x v="0"/>
    <x v="8"/>
    <x v="1"/>
  </r>
  <r>
    <x v="61"/>
    <x v="77"/>
    <x v="3"/>
    <x v="8"/>
    <x v="0"/>
    <x v="8"/>
    <x v="1"/>
  </r>
  <r>
    <x v="61"/>
    <x v="78"/>
    <x v="3"/>
    <x v="8"/>
    <x v="0"/>
    <x v="8"/>
    <x v="1"/>
  </r>
  <r>
    <x v="61"/>
    <x v="79"/>
    <x v="3"/>
    <x v="8"/>
    <x v="0"/>
    <x v="8"/>
    <x v="1"/>
  </r>
  <r>
    <x v="61"/>
    <x v="80"/>
    <x v="3"/>
    <x v="8"/>
    <x v="0"/>
    <x v="8"/>
    <x v="1"/>
  </r>
  <r>
    <x v="61"/>
    <x v="81"/>
    <x v="3"/>
    <x v="8"/>
    <x v="0"/>
    <x v="8"/>
    <x v="1"/>
  </r>
  <r>
    <x v="61"/>
    <x v="82"/>
    <x v="3"/>
    <x v="8"/>
    <x v="0"/>
    <x v="8"/>
    <x v="1"/>
  </r>
  <r>
    <x v="61"/>
    <x v="83"/>
    <x v="3"/>
    <x v="8"/>
    <x v="0"/>
    <x v="8"/>
    <x v="1"/>
  </r>
  <r>
    <x v="61"/>
    <x v="84"/>
    <x v="3"/>
    <x v="8"/>
    <x v="0"/>
    <x v="8"/>
    <x v="1"/>
  </r>
  <r>
    <x v="61"/>
    <x v="85"/>
    <x v="3"/>
    <x v="8"/>
    <x v="0"/>
    <x v="8"/>
    <x v="1"/>
  </r>
  <r>
    <x v="61"/>
    <x v="86"/>
    <x v="3"/>
    <x v="8"/>
    <x v="0"/>
    <x v="8"/>
    <x v="1"/>
  </r>
  <r>
    <x v="61"/>
    <x v="87"/>
    <x v="3"/>
    <x v="8"/>
    <x v="0"/>
    <x v="8"/>
    <x v="1"/>
  </r>
  <r>
    <x v="61"/>
    <x v="88"/>
    <x v="3"/>
    <x v="8"/>
    <x v="0"/>
    <x v="8"/>
    <x v="1"/>
  </r>
  <r>
    <x v="61"/>
    <x v="89"/>
    <x v="3"/>
    <x v="8"/>
    <x v="0"/>
    <x v="8"/>
    <x v="1"/>
  </r>
  <r>
    <x v="61"/>
    <x v="90"/>
    <x v="3"/>
    <x v="8"/>
    <x v="0"/>
    <x v="8"/>
    <x v="1"/>
  </r>
  <r>
    <x v="61"/>
    <x v="91"/>
    <x v="3"/>
    <x v="8"/>
    <x v="0"/>
    <x v="8"/>
    <x v="1"/>
  </r>
  <r>
    <x v="61"/>
    <x v="92"/>
    <x v="1046"/>
    <x v="8"/>
    <x v="0"/>
    <x v="8"/>
    <x v="1"/>
  </r>
  <r>
    <x v="61"/>
    <x v="93"/>
    <x v="21"/>
    <x v="8"/>
    <x v="0"/>
    <x v="8"/>
    <x v="1"/>
  </r>
  <r>
    <x v="61"/>
    <x v="94"/>
    <x v="3"/>
    <x v="8"/>
    <x v="0"/>
    <x v="8"/>
    <x v="1"/>
  </r>
  <r>
    <x v="61"/>
    <x v="95"/>
    <x v="3"/>
    <x v="8"/>
    <x v="0"/>
    <x v="8"/>
    <x v="1"/>
  </r>
  <r>
    <x v="61"/>
    <x v="96"/>
    <x v="3"/>
    <x v="8"/>
    <x v="0"/>
    <x v="8"/>
    <x v="1"/>
  </r>
  <r>
    <x v="61"/>
    <x v="97"/>
    <x v="3"/>
    <x v="8"/>
    <x v="0"/>
    <x v="8"/>
    <x v="1"/>
  </r>
  <r>
    <x v="61"/>
    <x v="98"/>
    <x v="1060"/>
    <x v="8"/>
    <x v="0"/>
    <x v="8"/>
    <x v="1"/>
  </r>
  <r>
    <x v="61"/>
    <x v="99"/>
    <x v="1060"/>
    <x v="8"/>
    <x v="0"/>
    <x v="8"/>
    <x v="1"/>
  </r>
  <r>
    <x v="61"/>
    <x v="100"/>
    <x v="18"/>
    <x v="8"/>
    <x v="0"/>
    <x v="8"/>
    <x v="1"/>
  </r>
  <r>
    <x v="61"/>
    <x v="101"/>
    <x v="3"/>
    <x v="8"/>
    <x v="0"/>
    <x v="8"/>
    <x v="1"/>
  </r>
  <r>
    <x v="61"/>
    <x v="102"/>
    <x v="3"/>
    <x v="8"/>
    <x v="0"/>
    <x v="8"/>
    <x v="1"/>
  </r>
  <r>
    <x v="61"/>
    <x v="103"/>
    <x v="3"/>
    <x v="8"/>
    <x v="0"/>
    <x v="8"/>
    <x v="1"/>
  </r>
  <r>
    <x v="61"/>
    <x v="104"/>
    <x v="3"/>
    <x v="8"/>
    <x v="0"/>
    <x v="8"/>
    <x v="1"/>
  </r>
  <r>
    <x v="61"/>
    <x v="105"/>
    <x v="3"/>
    <x v="8"/>
    <x v="0"/>
    <x v="8"/>
    <x v="1"/>
  </r>
  <r>
    <x v="61"/>
    <x v="106"/>
    <x v="18"/>
    <x v="8"/>
    <x v="0"/>
    <x v="8"/>
    <x v="1"/>
  </r>
  <r>
    <x v="61"/>
    <x v="107"/>
    <x v="3"/>
    <x v="8"/>
    <x v="0"/>
    <x v="8"/>
    <x v="1"/>
  </r>
  <r>
    <x v="61"/>
    <x v="108"/>
    <x v="3"/>
    <x v="8"/>
    <x v="0"/>
    <x v="8"/>
    <x v="1"/>
  </r>
  <r>
    <x v="61"/>
    <x v="109"/>
    <x v="21"/>
    <x v="8"/>
    <x v="0"/>
    <x v="8"/>
    <x v="1"/>
  </r>
  <r>
    <x v="61"/>
    <x v="110"/>
    <x v="3"/>
    <x v="8"/>
    <x v="0"/>
    <x v="8"/>
    <x v="1"/>
  </r>
  <r>
    <x v="61"/>
    <x v="111"/>
    <x v="3"/>
    <x v="8"/>
    <x v="0"/>
    <x v="8"/>
    <x v="1"/>
  </r>
  <r>
    <x v="61"/>
    <x v="112"/>
    <x v="3"/>
    <x v="8"/>
    <x v="0"/>
    <x v="8"/>
    <x v="1"/>
  </r>
  <r>
    <x v="61"/>
    <x v="113"/>
    <x v="21"/>
    <x v="8"/>
    <x v="0"/>
    <x v="8"/>
    <x v="1"/>
  </r>
  <r>
    <x v="61"/>
    <x v="114"/>
    <x v="21"/>
    <x v="8"/>
    <x v="0"/>
    <x v="8"/>
    <x v="1"/>
  </r>
  <r>
    <x v="61"/>
    <x v="115"/>
    <x v="3"/>
    <x v="8"/>
    <x v="0"/>
    <x v="8"/>
    <x v="1"/>
  </r>
  <r>
    <x v="61"/>
    <x v="116"/>
    <x v="3"/>
    <x v="8"/>
    <x v="0"/>
    <x v="8"/>
    <x v="1"/>
  </r>
  <r>
    <x v="61"/>
    <x v="117"/>
    <x v="3"/>
    <x v="8"/>
    <x v="0"/>
    <x v="8"/>
    <x v="1"/>
  </r>
  <r>
    <x v="61"/>
    <x v="118"/>
    <x v="18"/>
    <x v="8"/>
    <x v="0"/>
    <x v="8"/>
    <x v="1"/>
  </r>
  <r>
    <x v="61"/>
    <x v="119"/>
    <x v="3"/>
    <x v="8"/>
    <x v="0"/>
    <x v="8"/>
    <x v="1"/>
  </r>
  <r>
    <x v="61"/>
    <x v="120"/>
    <x v="3"/>
    <x v="8"/>
    <x v="0"/>
    <x v="8"/>
    <x v="1"/>
  </r>
  <r>
    <x v="61"/>
    <x v="121"/>
    <x v="3"/>
    <x v="8"/>
    <x v="0"/>
    <x v="8"/>
    <x v="1"/>
  </r>
  <r>
    <x v="61"/>
    <x v="122"/>
    <x v="3"/>
    <x v="8"/>
    <x v="0"/>
    <x v="8"/>
    <x v="1"/>
  </r>
  <r>
    <x v="61"/>
    <x v="123"/>
    <x v="21"/>
    <x v="8"/>
    <x v="0"/>
    <x v="8"/>
    <x v="1"/>
  </r>
  <r>
    <x v="61"/>
    <x v="124"/>
    <x v="3"/>
    <x v="8"/>
    <x v="0"/>
    <x v="8"/>
    <x v="1"/>
  </r>
  <r>
    <x v="61"/>
    <x v="125"/>
    <x v="3"/>
    <x v="8"/>
    <x v="0"/>
    <x v="8"/>
    <x v="1"/>
  </r>
  <r>
    <x v="61"/>
    <x v="126"/>
    <x v="3"/>
    <x v="8"/>
    <x v="0"/>
    <x v="8"/>
    <x v="1"/>
  </r>
  <r>
    <x v="61"/>
    <x v="127"/>
    <x v="3"/>
    <x v="8"/>
    <x v="0"/>
    <x v="8"/>
    <x v="1"/>
  </r>
  <r>
    <x v="61"/>
    <x v="128"/>
    <x v="3"/>
    <x v="8"/>
    <x v="0"/>
    <x v="8"/>
    <x v="1"/>
  </r>
  <r>
    <x v="61"/>
    <x v="129"/>
    <x v="3"/>
    <x v="8"/>
    <x v="0"/>
    <x v="8"/>
    <x v="1"/>
  </r>
  <r>
    <x v="61"/>
    <x v="130"/>
    <x v="3"/>
    <x v="8"/>
    <x v="0"/>
    <x v="8"/>
    <x v="1"/>
  </r>
  <r>
    <x v="61"/>
    <x v="131"/>
    <x v="3"/>
    <x v="8"/>
    <x v="0"/>
    <x v="8"/>
    <x v="1"/>
  </r>
  <r>
    <x v="61"/>
    <x v="132"/>
    <x v="11"/>
    <x v="8"/>
    <x v="0"/>
    <x v="8"/>
    <x v="1"/>
  </r>
  <r>
    <x v="62"/>
    <x v="0"/>
    <x v="11"/>
    <x v="8"/>
    <x v="0"/>
    <x v="8"/>
    <x v="1"/>
  </r>
  <r>
    <x v="62"/>
    <x v="1"/>
    <x v="11"/>
    <x v="8"/>
    <x v="0"/>
    <x v="8"/>
    <x v="1"/>
  </r>
  <r>
    <x v="62"/>
    <x v="2"/>
    <x v="11"/>
    <x v="8"/>
    <x v="0"/>
    <x v="8"/>
    <x v="1"/>
  </r>
  <r>
    <x v="62"/>
    <x v="3"/>
    <x v="11"/>
    <x v="8"/>
    <x v="0"/>
    <x v="8"/>
    <x v="1"/>
  </r>
  <r>
    <x v="62"/>
    <x v="4"/>
    <x v="11"/>
    <x v="8"/>
    <x v="0"/>
    <x v="8"/>
    <x v="1"/>
  </r>
  <r>
    <x v="62"/>
    <x v="5"/>
    <x v="11"/>
    <x v="8"/>
    <x v="0"/>
    <x v="8"/>
    <x v="1"/>
  </r>
  <r>
    <x v="62"/>
    <x v="6"/>
    <x v="11"/>
    <x v="8"/>
    <x v="0"/>
    <x v="8"/>
    <x v="1"/>
  </r>
  <r>
    <x v="62"/>
    <x v="7"/>
    <x v="11"/>
    <x v="8"/>
    <x v="0"/>
    <x v="8"/>
    <x v="1"/>
  </r>
  <r>
    <x v="62"/>
    <x v="8"/>
    <x v="11"/>
    <x v="8"/>
    <x v="0"/>
    <x v="8"/>
    <x v="1"/>
  </r>
  <r>
    <x v="62"/>
    <x v="9"/>
    <x v="11"/>
    <x v="8"/>
    <x v="0"/>
    <x v="8"/>
    <x v="1"/>
  </r>
  <r>
    <x v="62"/>
    <x v="10"/>
    <x v="11"/>
    <x v="8"/>
    <x v="0"/>
    <x v="8"/>
    <x v="1"/>
  </r>
  <r>
    <x v="62"/>
    <x v="11"/>
    <x v="11"/>
    <x v="8"/>
    <x v="0"/>
    <x v="8"/>
    <x v="1"/>
  </r>
  <r>
    <x v="62"/>
    <x v="12"/>
    <x v="11"/>
    <x v="8"/>
    <x v="0"/>
    <x v="8"/>
    <x v="1"/>
  </r>
  <r>
    <x v="62"/>
    <x v="13"/>
    <x v="11"/>
    <x v="8"/>
    <x v="0"/>
    <x v="8"/>
    <x v="1"/>
  </r>
  <r>
    <x v="62"/>
    <x v="14"/>
    <x v="11"/>
    <x v="8"/>
    <x v="0"/>
    <x v="8"/>
    <x v="1"/>
  </r>
  <r>
    <x v="62"/>
    <x v="15"/>
    <x v="11"/>
    <x v="8"/>
    <x v="0"/>
    <x v="8"/>
    <x v="1"/>
  </r>
  <r>
    <x v="62"/>
    <x v="16"/>
    <x v="11"/>
    <x v="8"/>
    <x v="0"/>
    <x v="8"/>
    <x v="1"/>
  </r>
  <r>
    <x v="62"/>
    <x v="17"/>
    <x v="11"/>
    <x v="8"/>
    <x v="0"/>
    <x v="8"/>
    <x v="1"/>
  </r>
  <r>
    <x v="62"/>
    <x v="18"/>
    <x v="11"/>
    <x v="8"/>
    <x v="0"/>
    <x v="8"/>
    <x v="1"/>
  </r>
  <r>
    <x v="62"/>
    <x v="19"/>
    <x v="11"/>
    <x v="8"/>
    <x v="0"/>
    <x v="8"/>
    <x v="1"/>
  </r>
  <r>
    <x v="62"/>
    <x v="20"/>
    <x v="11"/>
    <x v="8"/>
    <x v="0"/>
    <x v="8"/>
    <x v="1"/>
  </r>
  <r>
    <x v="62"/>
    <x v="21"/>
    <x v="11"/>
    <x v="8"/>
    <x v="0"/>
    <x v="8"/>
    <x v="1"/>
  </r>
  <r>
    <x v="62"/>
    <x v="22"/>
    <x v="11"/>
    <x v="8"/>
    <x v="0"/>
    <x v="8"/>
    <x v="1"/>
  </r>
  <r>
    <x v="62"/>
    <x v="23"/>
    <x v="11"/>
    <x v="8"/>
    <x v="0"/>
    <x v="8"/>
    <x v="1"/>
  </r>
  <r>
    <x v="62"/>
    <x v="24"/>
    <x v="11"/>
    <x v="8"/>
    <x v="0"/>
    <x v="8"/>
    <x v="1"/>
  </r>
  <r>
    <x v="62"/>
    <x v="25"/>
    <x v="11"/>
    <x v="8"/>
    <x v="0"/>
    <x v="8"/>
    <x v="1"/>
  </r>
  <r>
    <x v="62"/>
    <x v="26"/>
    <x v="11"/>
    <x v="8"/>
    <x v="0"/>
    <x v="8"/>
    <x v="1"/>
  </r>
  <r>
    <x v="62"/>
    <x v="27"/>
    <x v="11"/>
    <x v="8"/>
    <x v="0"/>
    <x v="8"/>
    <x v="1"/>
  </r>
  <r>
    <x v="62"/>
    <x v="28"/>
    <x v="11"/>
    <x v="8"/>
    <x v="0"/>
    <x v="8"/>
    <x v="1"/>
  </r>
  <r>
    <x v="62"/>
    <x v="29"/>
    <x v="11"/>
    <x v="8"/>
    <x v="0"/>
    <x v="8"/>
    <x v="1"/>
  </r>
  <r>
    <x v="62"/>
    <x v="30"/>
    <x v="11"/>
    <x v="8"/>
    <x v="0"/>
    <x v="8"/>
    <x v="1"/>
  </r>
  <r>
    <x v="62"/>
    <x v="31"/>
    <x v="11"/>
    <x v="8"/>
    <x v="0"/>
    <x v="8"/>
    <x v="1"/>
  </r>
  <r>
    <x v="62"/>
    <x v="32"/>
    <x v="11"/>
    <x v="8"/>
    <x v="0"/>
    <x v="8"/>
    <x v="1"/>
  </r>
  <r>
    <x v="62"/>
    <x v="33"/>
    <x v="11"/>
    <x v="8"/>
    <x v="0"/>
    <x v="8"/>
    <x v="1"/>
  </r>
  <r>
    <x v="62"/>
    <x v="34"/>
    <x v="11"/>
    <x v="8"/>
    <x v="0"/>
    <x v="8"/>
    <x v="1"/>
  </r>
  <r>
    <x v="62"/>
    <x v="35"/>
    <x v="11"/>
    <x v="8"/>
    <x v="0"/>
    <x v="8"/>
    <x v="1"/>
  </r>
  <r>
    <x v="62"/>
    <x v="36"/>
    <x v="11"/>
    <x v="8"/>
    <x v="0"/>
    <x v="8"/>
    <x v="1"/>
  </r>
  <r>
    <x v="62"/>
    <x v="37"/>
    <x v="11"/>
    <x v="8"/>
    <x v="0"/>
    <x v="8"/>
    <x v="1"/>
  </r>
  <r>
    <x v="62"/>
    <x v="38"/>
    <x v="11"/>
    <x v="8"/>
    <x v="0"/>
    <x v="8"/>
    <x v="1"/>
  </r>
  <r>
    <x v="62"/>
    <x v="39"/>
    <x v="11"/>
    <x v="8"/>
    <x v="0"/>
    <x v="8"/>
    <x v="1"/>
  </r>
  <r>
    <x v="62"/>
    <x v="40"/>
    <x v="11"/>
    <x v="8"/>
    <x v="0"/>
    <x v="8"/>
    <x v="1"/>
  </r>
  <r>
    <x v="62"/>
    <x v="41"/>
    <x v="11"/>
    <x v="8"/>
    <x v="0"/>
    <x v="8"/>
    <x v="1"/>
  </r>
  <r>
    <x v="62"/>
    <x v="42"/>
    <x v="11"/>
    <x v="8"/>
    <x v="0"/>
    <x v="8"/>
    <x v="1"/>
  </r>
  <r>
    <x v="62"/>
    <x v="43"/>
    <x v="11"/>
    <x v="8"/>
    <x v="0"/>
    <x v="8"/>
    <x v="1"/>
  </r>
  <r>
    <x v="62"/>
    <x v="44"/>
    <x v="11"/>
    <x v="8"/>
    <x v="0"/>
    <x v="8"/>
    <x v="1"/>
  </r>
  <r>
    <x v="62"/>
    <x v="45"/>
    <x v="11"/>
    <x v="8"/>
    <x v="0"/>
    <x v="8"/>
    <x v="1"/>
  </r>
  <r>
    <x v="62"/>
    <x v="46"/>
    <x v="11"/>
    <x v="8"/>
    <x v="0"/>
    <x v="8"/>
    <x v="1"/>
  </r>
  <r>
    <x v="62"/>
    <x v="47"/>
    <x v="11"/>
    <x v="8"/>
    <x v="0"/>
    <x v="8"/>
    <x v="1"/>
  </r>
  <r>
    <x v="62"/>
    <x v="48"/>
    <x v="11"/>
    <x v="8"/>
    <x v="0"/>
    <x v="8"/>
    <x v="1"/>
  </r>
  <r>
    <x v="62"/>
    <x v="49"/>
    <x v="11"/>
    <x v="8"/>
    <x v="0"/>
    <x v="8"/>
    <x v="1"/>
  </r>
  <r>
    <x v="62"/>
    <x v="50"/>
    <x v="11"/>
    <x v="8"/>
    <x v="0"/>
    <x v="8"/>
    <x v="1"/>
  </r>
  <r>
    <x v="62"/>
    <x v="51"/>
    <x v="11"/>
    <x v="8"/>
    <x v="0"/>
    <x v="8"/>
    <x v="1"/>
  </r>
  <r>
    <x v="62"/>
    <x v="52"/>
    <x v="11"/>
    <x v="8"/>
    <x v="0"/>
    <x v="8"/>
    <x v="1"/>
  </r>
  <r>
    <x v="62"/>
    <x v="53"/>
    <x v="11"/>
    <x v="8"/>
    <x v="0"/>
    <x v="8"/>
    <x v="1"/>
  </r>
  <r>
    <x v="62"/>
    <x v="54"/>
    <x v="11"/>
    <x v="8"/>
    <x v="0"/>
    <x v="8"/>
    <x v="1"/>
  </r>
  <r>
    <x v="62"/>
    <x v="55"/>
    <x v="11"/>
    <x v="8"/>
    <x v="0"/>
    <x v="8"/>
    <x v="1"/>
  </r>
  <r>
    <x v="62"/>
    <x v="56"/>
    <x v="11"/>
    <x v="8"/>
    <x v="0"/>
    <x v="8"/>
    <x v="1"/>
  </r>
  <r>
    <x v="62"/>
    <x v="57"/>
    <x v="11"/>
    <x v="8"/>
    <x v="0"/>
    <x v="8"/>
    <x v="1"/>
  </r>
  <r>
    <x v="62"/>
    <x v="58"/>
    <x v="11"/>
    <x v="8"/>
    <x v="0"/>
    <x v="8"/>
    <x v="1"/>
  </r>
  <r>
    <x v="62"/>
    <x v="59"/>
    <x v="11"/>
    <x v="8"/>
    <x v="0"/>
    <x v="8"/>
    <x v="1"/>
  </r>
  <r>
    <x v="62"/>
    <x v="60"/>
    <x v="11"/>
    <x v="8"/>
    <x v="0"/>
    <x v="8"/>
    <x v="1"/>
  </r>
  <r>
    <x v="62"/>
    <x v="61"/>
    <x v="11"/>
    <x v="8"/>
    <x v="0"/>
    <x v="8"/>
    <x v="1"/>
  </r>
  <r>
    <x v="62"/>
    <x v="62"/>
    <x v="11"/>
    <x v="8"/>
    <x v="0"/>
    <x v="8"/>
    <x v="1"/>
  </r>
  <r>
    <x v="62"/>
    <x v="63"/>
    <x v="11"/>
    <x v="8"/>
    <x v="0"/>
    <x v="8"/>
    <x v="1"/>
  </r>
  <r>
    <x v="62"/>
    <x v="64"/>
    <x v="11"/>
    <x v="8"/>
    <x v="0"/>
    <x v="8"/>
    <x v="1"/>
  </r>
  <r>
    <x v="62"/>
    <x v="65"/>
    <x v="11"/>
    <x v="8"/>
    <x v="0"/>
    <x v="8"/>
    <x v="1"/>
  </r>
  <r>
    <x v="62"/>
    <x v="66"/>
    <x v="11"/>
    <x v="8"/>
    <x v="0"/>
    <x v="8"/>
    <x v="1"/>
  </r>
  <r>
    <x v="62"/>
    <x v="67"/>
    <x v="11"/>
    <x v="8"/>
    <x v="0"/>
    <x v="8"/>
    <x v="1"/>
  </r>
  <r>
    <x v="62"/>
    <x v="68"/>
    <x v="11"/>
    <x v="8"/>
    <x v="0"/>
    <x v="8"/>
    <x v="1"/>
  </r>
  <r>
    <x v="62"/>
    <x v="69"/>
    <x v="11"/>
    <x v="8"/>
    <x v="0"/>
    <x v="8"/>
    <x v="1"/>
  </r>
  <r>
    <x v="62"/>
    <x v="70"/>
    <x v="11"/>
    <x v="8"/>
    <x v="0"/>
    <x v="8"/>
    <x v="1"/>
  </r>
  <r>
    <x v="62"/>
    <x v="71"/>
    <x v="11"/>
    <x v="8"/>
    <x v="0"/>
    <x v="8"/>
    <x v="1"/>
  </r>
  <r>
    <x v="62"/>
    <x v="72"/>
    <x v="11"/>
    <x v="8"/>
    <x v="0"/>
    <x v="8"/>
    <x v="1"/>
  </r>
  <r>
    <x v="62"/>
    <x v="73"/>
    <x v="11"/>
    <x v="8"/>
    <x v="0"/>
    <x v="8"/>
    <x v="1"/>
  </r>
  <r>
    <x v="62"/>
    <x v="74"/>
    <x v="11"/>
    <x v="8"/>
    <x v="0"/>
    <x v="8"/>
    <x v="1"/>
  </r>
  <r>
    <x v="62"/>
    <x v="75"/>
    <x v="11"/>
    <x v="8"/>
    <x v="0"/>
    <x v="8"/>
    <x v="1"/>
  </r>
  <r>
    <x v="62"/>
    <x v="76"/>
    <x v="11"/>
    <x v="8"/>
    <x v="0"/>
    <x v="8"/>
    <x v="1"/>
  </r>
  <r>
    <x v="62"/>
    <x v="77"/>
    <x v="11"/>
    <x v="8"/>
    <x v="0"/>
    <x v="8"/>
    <x v="1"/>
  </r>
  <r>
    <x v="62"/>
    <x v="78"/>
    <x v="11"/>
    <x v="8"/>
    <x v="0"/>
    <x v="8"/>
    <x v="1"/>
  </r>
  <r>
    <x v="62"/>
    <x v="79"/>
    <x v="11"/>
    <x v="8"/>
    <x v="0"/>
    <x v="8"/>
    <x v="1"/>
  </r>
  <r>
    <x v="62"/>
    <x v="80"/>
    <x v="11"/>
    <x v="8"/>
    <x v="0"/>
    <x v="8"/>
    <x v="1"/>
  </r>
  <r>
    <x v="62"/>
    <x v="81"/>
    <x v="11"/>
    <x v="8"/>
    <x v="0"/>
    <x v="8"/>
    <x v="1"/>
  </r>
  <r>
    <x v="62"/>
    <x v="82"/>
    <x v="11"/>
    <x v="8"/>
    <x v="0"/>
    <x v="8"/>
    <x v="1"/>
  </r>
  <r>
    <x v="62"/>
    <x v="83"/>
    <x v="11"/>
    <x v="8"/>
    <x v="0"/>
    <x v="8"/>
    <x v="1"/>
  </r>
  <r>
    <x v="62"/>
    <x v="84"/>
    <x v="11"/>
    <x v="8"/>
    <x v="0"/>
    <x v="8"/>
    <x v="1"/>
  </r>
  <r>
    <x v="62"/>
    <x v="85"/>
    <x v="11"/>
    <x v="8"/>
    <x v="0"/>
    <x v="8"/>
    <x v="1"/>
  </r>
  <r>
    <x v="62"/>
    <x v="86"/>
    <x v="11"/>
    <x v="8"/>
    <x v="0"/>
    <x v="8"/>
    <x v="1"/>
  </r>
  <r>
    <x v="62"/>
    <x v="87"/>
    <x v="11"/>
    <x v="8"/>
    <x v="0"/>
    <x v="8"/>
    <x v="1"/>
  </r>
  <r>
    <x v="62"/>
    <x v="88"/>
    <x v="11"/>
    <x v="8"/>
    <x v="0"/>
    <x v="8"/>
    <x v="1"/>
  </r>
  <r>
    <x v="62"/>
    <x v="89"/>
    <x v="11"/>
    <x v="8"/>
    <x v="0"/>
    <x v="8"/>
    <x v="1"/>
  </r>
  <r>
    <x v="62"/>
    <x v="90"/>
    <x v="11"/>
    <x v="8"/>
    <x v="0"/>
    <x v="8"/>
    <x v="1"/>
  </r>
  <r>
    <x v="62"/>
    <x v="91"/>
    <x v="11"/>
    <x v="8"/>
    <x v="0"/>
    <x v="8"/>
    <x v="1"/>
  </r>
  <r>
    <x v="62"/>
    <x v="92"/>
    <x v="11"/>
    <x v="8"/>
    <x v="0"/>
    <x v="8"/>
    <x v="1"/>
  </r>
  <r>
    <x v="62"/>
    <x v="93"/>
    <x v="11"/>
    <x v="8"/>
    <x v="0"/>
    <x v="8"/>
    <x v="1"/>
  </r>
  <r>
    <x v="62"/>
    <x v="94"/>
    <x v="11"/>
    <x v="8"/>
    <x v="0"/>
    <x v="8"/>
    <x v="1"/>
  </r>
  <r>
    <x v="62"/>
    <x v="95"/>
    <x v="11"/>
    <x v="8"/>
    <x v="0"/>
    <x v="8"/>
    <x v="1"/>
  </r>
  <r>
    <x v="62"/>
    <x v="96"/>
    <x v="11"/>
    <x v="8"/>
    <x v="0"/>
    <x v="8"/>
    <x v="1"/>
  </r>
  <r>
    <x v="62"/>
    <x v="97"/>
    <x v="11"/>
    <x v="8"/>
    <x v="0"/>
    <x v="8"/>
    <x v="1"/>
  </r>
  <r>
    <x v="62"/>
    <x v="98"/>
    <x v="11"/>
    <x v="8"/>
    <x v="0"/>
    <x v="8"/>
    <x v="1"/>
  </r>
  <r>
    <x v="62"/>
    <x v="99"/>
    <x v="11"/>
    <x v="8"/>
    <x v="0"/>
    <x v="8"/>
    <x v="1"/>
  </r>
  <r>
    <x v="62"/>
    <x v="100"/>
    <x v="11"/>
    <x v="8"/>
    <x v="0"/>
    <x v="8"/>
    <x v="1"/>
  </r>
  <r>
    <x v="62"/>
    <x v="101"/>
    <x v="11"/>
    <x v="8"/>
    <x v="0"/>
    <x v="8"/>
    <x v="1"/>
  </r>
  <r>
    <x v="62"/>
    <x v="102"/>
    <x v="11"/>
    <x v="8"/>
    <x v="0"/>
    <x v="8"/>
    <x v="1"/>
  </r>
  <r>
    <x v="62"/>
    <x v="103"/>
    <x v="11"/>
    <x v="8"/>
    <x v="0"/>
    <x v="8"/>
    <x v="1"/>
  </r>
  <r>
    <x v="62"/>
    <x v="104"/>
    <x v="11"/>
    <x v="8"/>
    <x v="0"/>
    <x v="8"/>
    <x v="1"/>
  </r>
  <r>
    <x v="62"/>
    <x v="105"/>
    <x v="11"/>
    <x v="8"/>
    <x v="0"/>
    <x v="8"/>
    <x v="1"/>
  </r>
  <r>
    <x v="62"/>
    <x v="106"/>
    <x v="11"/>
    <x v="8"/>
    <x v="0"/>
    <x v="8"/>
    <x v="1"/>
  </r>
  <r>
    <x v="62"/>
    <x v="107"/>
    <x v="11"/>
    <x v="8"/>
    <x v="0"/>
    <x v="8"/>
    <x v="1"/>
  </r>
  <r>
    <x v="62"/>
    <x v="108"/>
    <x v="11"/>
    <x v="8"/>
    <x v="0"/>
    <x v="8"/>
    <x v="1"/>
  </r>
  <r>
    <x v="62"/>
    <x v="109"/>
    <x v="11"/>
    <x v="8"/>
    <x v="0"/>
    <x v="8"/>
    <x v="1"/>
  </r>
  <r>
    <x v="62"/>
    <x v="110"/>
    <x v="11"/>
    <x v="8"/>
    <x v="0"/>
    <x v="8"/>
    <x v="1"/>
  </r>
  <r>
    <x v="62"/>
    <x v="111"/>
    <x v="11"/>
    <x v="8"/>
    <x v="0"/>
    <x v="8"/>
    <x v="1"/>
  </r>
  <r>
    <x v="62"/>
    <x v="112"/>
    <x v="11"/>
    <x v="8"/>
    <x v="0"/>
    <x v="8"/>
    <x v="1"/>
  </r>
  <r>
    <x v="62"/>
    <x v="113"/>
    <x v="11"/>
    <x v="8"/>
    <x v="0"/>
    <x v="8"/>
    <x v="1"/>
  </r>
  <r>
    <x v="62"/>
    <x v="114"/>
    <x v="11"/>
    <x v="8"/>
    <x v="0"/>
    <x v="8"/>
    <x v="1"/>
  </r>
  <r>
    <x v="62"/>
    <x v="115"/>
    <x v="11"/>
    <x v="8"/>
    <x v="0"/>
    <x v="8"/>
    <x v="1"/>
  </r>
  <r>
    <x v="62"/>
    <x v="116"/>
    <x v="11"/>
    <x v="8"/>
    <x v="0"/>
    <x v="8"/>
    <x v="1"/>
  </r>
  <r>
    <x v="62"/>
    <x v="117"/>
    <x v="11"/>
    <x v="8"/>
    <x v="0"/>
    <x v="8"/>
    <x v="1"/>
  </r>
  <r>
    <x v="62"/>
    <x v="118"/>
    <x v="11"/>
    <x v="8"/>
    <x v="0"/>
    <x v="8"/>
    <x v="1"/>
  </r>
  <r>
    <x v="62"/>
    <x v="119"/>
    <x v="11"/>
    <x v="8"/>
    <x v="0"/>
    <x v="8"/>
    <x v="1"/>
  </r>
  <r>
    <x v="62"/>
    <x v="120"/>
    <x v="11"/>
    <x v="8"/>
    <x v="0"/>
    <x v="8"/>
    <x v="1"/>
  </r>
  <r>
    <x v="62"/>
    <x v="121"/>
    <x v="11"/>
    <x v="8"/>
    <x v="0"/>
    <x v="8"/>
    <x v="1"/>
  </r>
  <r>
    <x v="62"/>
    <x v="122"/>
    <x v="11"/>
    <x v="8"/>
    <x v="0"/>
    <x v="8"/>
    <x v="1"/>
  </r>
  <r>
    <x v="62"/>
    <x v="123"/>
    <x v="11"/>
    <x v="8"/>
    <x v="0"/>
    <x v="8"/>
    <x v="1"/>
  </r>
  <r>
    <x v="62"/>
    <x v="124"/>
    <x v="11"/>
    <x v="8"/>
    <x v="0"/>
    <x v="8"/>
    <x v="1"/>
  </r>
  <r>
    <x v="62"/>
    <x v="125"/>
    <x v="11"/>
    <x v="8"/>
    <x v="0"/>
    <x v="8"/>
    <x v="1"/>
  </r>
  <r>
    <x v="62"/>
    <x v="126"/>
    <x v="11"/>
    <x v="8"/>
    <x v="0"/>
    <x v="8"/>
    <x v="1"/>
  </r>
  <r>
    <x v="62"/>
    <x v="127"/>
    <x v="11"/>
    <x v="8"/>
    <x v="0"/>
    <x v="8"/>
    <x v="1"/>
  </r>
  <r>
    <x v="62"/>
    <x v="128"/>
    <x v="11"/>
    <x v="8"/>
    <x v="0"/>
    <x v="8"/>
    <x v="1"/>
  </r>
  <r>
    <x v="62"/>
    <x v="129"/>
    <x v="11"/>
    <x v="8"/>
    <x v="0"/>
    <x v="8"/>
    <x v="1"/>
  </r>
  <r>
    <x v="62"/>
    <x v="130"/>
    <x v="11"/>
    <x v="8"/>
    <x v="0"/>
    <x v="8"/>
    <x v="1"/>
  </r>
  <r>
    <x v="62"/>
    <x v="131"/>
    <x v="11"/>
    <x v="8"/>
    <x v="0"/>
    <x v="8"/>
    <x v="1"/>
  </r>
  <r>
    <x v="62"/>
    <x v="132"/>
    <x v="11"/>
    <x v="8"/>
    <x v="0"/>
    <x v="8"/>
    <x v="1"/>
  </r>
  <r>
    <x v="63"/>
    <x v="0"/>
    <x v="11"/>
    <x v="8"/>
    <x v="0"/>
    <x v="8"/>
    <x v="1"/>
  </r>
  <r>
    <x v="63"/>
    <x v="1"/>
    <x v="11"/>
    <x v="8"/>
    <x v="0"/>
    <x v="8"/>
    <x v="1"/>
  </r>
  <r>
    <x v="63"/>
    <x v="2"/>
    <x v="11"/>
    <x v="8"/>
    <x v="0"/>
    <x v="8"/>
    <x v="1"/>
  </r>
  <r>
    <x v="63"/>
    <x v="3"/>
    <x v="11"/>
    <x v="8"/>
    <x v="0"/>
    <x v="8"/>
    <x v="1"/>
  </r>
  <r>
    <x v="63"/>
    <x v="4"/>
    <x v="11"/>
    <x v="8"/>
    <x v="0"/>
    <x v="8"/>
    <x v="1"/>
  </r>
  <r>
    <x v="63"/>
    <x v="5"/>
    <x v="11"/>
    <x v="8"/>
    <x v="0"/>
    <x v="8"/>
    <x v="1"/>
  </r>
  <r>
    <x v="63"/>
    <x v="6"/>
    <x v="11"/>
    <x v="8"/>
    <x v="0"/>
    <x v="8"/>
    <x v="1"/>
  </r>
  <r>
    <x v="63"/>
    <x v="7"/>
    <x v="11"/>
    <x v="8"/>
    <x v="0"/>
    <x v="8"/>
    <x v="1"/>
  </r>
  <r>
    <x v="63"/>
    <x v="8"/>
    <x v="11"/>
    <x v="8"/>
    <x v="0"/>
    <x v="8"/>
    <x v="1"/>
  </r>
  <r>
    <x v="63"/>
    <x v="9"/>
    <x v="11"/>
    <x v="8"/>
    <x v="0"/>
    <x v="8"/>
    <x v="1"/>
  </r>
  <r>
    <x v="63"/>
    <x v="10"/>
    <x v="11"/>
    <x v="8"/>
    <x v="0"/>
    <x v="8"/>
    <x v="1"/>
  </r>
  <r>
    <x v="63"/>
    <x v="11"/>
    <x v="11"/>
    <x v="8"/>
    <x v="0"/>
    <x v="8"/>
    <x v="1"/>
  </r>
  <r>
    <x v="63"/>
    <x v="12"/>
    <x v="11"/>
    <x v="8"/>
    <x v="0"/>
    <x v="8"/>
    <x v="1"/>
  </r>
  <r>
    <x v="63"/>
    <x v="13"/>
    <x v="11"/>
    <x v="8"/>
    <x v="0"/>
    <x v="8"/>
    <x v="1"/>
  </r>
  <r>
    <x v="63"/>
    <x v="14"/>
    <x v="11"/>
    <x v="8"/>
    <x v="0"/>
    <x v="8"/>
    <x v="1"/>
  </r>
  <r>
    <x v="63"/>
    <x v="15"/>
    <x v="11"/>
    <x v="8"/>
    <x v="0"/>
    <x v="8"/>
    <x v="1"/>
  </r>
  <r>
    <x v="63"/>
    <x v="16"/>
    <x v="11"/>
    <x v="8"/>
    <x v="0"/>
    <x v="8"/>
    <x v="1"/>
  </r>
  <r>
    <x v="63"/>
    <x v="17"/>
    <x v="11"/>
    <x v="8"/>
    <x v="0"/>
    <x v="8"/>
    <x v="1"/>
  </r>
  <r>
    <x v="63"/>
    <x v="18"/>
    <x v="11"/>
    <x v="8"/>
    <x v="0"/>
    <x v="8"/>
    <x v="1"/>
  </r>
  <r>
    <x v="63"/>
    <x v="19"/>
    <x v="11"/>
    <x v="8"/>
    <x v="0"/>
    <x v="8"/>
    <x v="1"/>
  </r>
  <r>
    <x v="63"/>
    <x v="20"/>
    <x v="11"/>
    <x v="8"/>
    <x v="0"/>
    <x v="8"/>
    <x v="1"/>
  </r>
  <r>
    <x v="63"/>
    <x v="21"/>
    <x v="11"/>
    <x v="8"/>
    <x v="0"/>
    <x v="8"/>
    <x v="1"/>
  </r>
  <r>
    <x v="63"/>
    <x v="22"/>
    <x v="11"/>
    <x v="8"/>
    <x v="0"/>
    <x v="8"/>
    <x v="1"/>
  </r>
  <r>
    <x v="63"/>
    <x v="23"/>
    <x v="11"/>
    <x v="8"/>
    <x v="0"/>
    <x v="8"/>
    <x v="1"/>
  </r>
  <r>
    <x v="63"/>
    <x v="24"/>
    <x v="11"/>
    <x v="8"/>
    <x v="0"/>
    <x v="8"/>
    <x v="1"/>
  </r>
  <r>
    <x v="63"/>
    <x v="25"/>
    <x v="11"/>
    <x v="8"/>
    <x v="0"/>
    <x v="8"/>
    <x v="1"/>
  </r>
  <r>
    <x v="63"/>
    <x v="26"/>
    <x v="11"/>
    <x v="8"/>
    <x v="0"/>
    <x v="8"/>
    <x v="1"/>
  </r>
  <r>
    <x v="63"/>
    <x v="27"/>
    <x v="11"/>
    <x v="8"/>
    <x v="0"/>
    <x v="8"/>
    <x v="1"/>
  </r>
  <r>
    <x v="63"/>
    <x v="28"/>
    <x v="11"/>
    <x v="8"/>
    <x v="0"/>
    <x v="8"/>
    <x v="1"/>
  </r>
  <r>
    <x v="63"/>
    <x v="29"/>
    <x v="11"/>
    <x v="8"/>
    <x v="0"/>
    <x v="8"/>
    <x v="1"/>
  </r>
  <r>
    <x v="63"/>
    <x v="30"/>
    <x v="11"/>
    <x v="8"/>
    <x v="0"/>
    <x v="8"/>
    <x v="1"/>
  </r>
  <r>
    <x v="63"/>
    <x v="31"/>
    <x v="11"/>
    <x v="8"/>
    <x v="0"/>
    <x v="8"/>
    <x v="1"/>
  </r>
  <r>
    <x v="63"/>
    <x v="32"/>
    <x v="11"/>
    <x v="8"/>
    <x v="0"/>
    <x v="8"/>
    <x v="1"/>
  </r>
  <r>
    <x v="63"/>
    <x v="33"/>
    <x v="11"/>
    <x v="8"/>
    <x v="0"/>
    <x v="8"/>
    <x v="1"/>
  </r>
  <r>
    <x v="63"/>
    <x v="34"/>
    <x v="11"/>
    <x v="8"/>
    <x v="0"/>
    <x v="8"/>
    <x v="1"/>
  </r>
  <r>
    <x v="63"/>
    <x v="35"/>
    <x v="11"/>
    <x v="8"/>
    <x v="0"/>
    <x v="8"/>
    <x v="1"/>
  </r>
  <r>
    <x v="63"/>
    <x v="36"/>
    <x v="11"/>
    <x v="8"/>
    <x v="0"/>
    <x v="8"/>
    <x v="1"/>
  </r>
  <r>
    <x v="63"/>
    <x v="37"/>
    <x v="11"/>
    <x v="8"/>
    <x v="0"/>
    <x v="8"/>
    <x v="1"/>
  </r>
  <r>
    <x v="63"/>
    <x v="38"/>
    <x v="11"/>
    <x v="8"/>
    <x v="0"/>
    <x v="8"/>
    <x v="1"/>
  </r>
  <r>
    <x v="63"/>
    <x v="39"/>
    <x v="11"/>
    <x v="8"/>
    <x v="0"/>
    <x v="8"/>
    <x v="1"/>
  </r>
  <r>
    <x v="63"/>
    <x v="40"/>
    <x v="11"/>
    <x v="8"/>
    <x v="0"/>
    <x v="8"/>
    <x v="1"/>
  </r>
  <r>
    <x v="63"/>
    <x v="41"/>
    <x v="11"/>
    <x v="8"/>
    <x v="0"/>
    <x v="8"/>
    <x v="1"/>
  </r>
  <r>
    <x v="63"/>
    <x v="42"/>
    <x v="11"/>
    <x v="8"/>
    <x v="0"/>
    <x v="8"/>
    <x v="1"/>
  </r>
  <r>
    <x v="63"/>
    <x v="43"/>
    <x v="11"/>
    <x v="8"/>
    <x v="0"/>
    <x v="8"/>
    <x v="1"/>
  </r>
  <r>
    <x v="63"/>
    <x v="44"/>
    <x v="11"/>
    <x v="8"/>
    <x v="0"/>
    <x v="8"/>
    <x v="1"/>
  </r>
  <r>
    <x v="63"/>
    <x v="45"/>
    <x v="11"/>
    <x v="8"/>
    <x v="0"/>
    <x v="8"/>
    <x v="1"/>
  </r>
  <r>
    <x v="63"/>
    <x v="46"/>
    <x v="11"/>
    <x v="8"/>
    <x v="0"/>
    <x v="8"/>
    <x v="1"/>
  </r>
  <r>
    <x v="63"/>
    <x v="47"/>
    <x v="11"/>
    <x v="8"/>
    <x v="0"/>
    <x v="8"/>
    <x v="1"/>
  </r>
  <r>
    <x v="63"/>
    <x v="48"/>
    <x v="11"/>
    <x v="8"/>
    <x v="0"/>
    <x v="8"/>
    <x v="1"/>
  </r>
  <r>
    <x v="63"/>
    <x v="49"/>
    <x v="11"/>
    <x v="8"/>
    <x v="0"/>
    <x v="8"/>
    <x v="1"/>
  </r>
  <r>
    <x v="63"/>
    <x v="50"/>
    <x v="11"/>
    <x v="8"/>
    <x v="0"/>
    <x v="8"/>
    <x v="1"/>
  </r>
  <r>
    <x v="63"/>
    <x v="51"/>
    <x v="11"/>
    <x v="8"/>
    <x v="0"/>
    <x v="8"/>
    <x v="1"/>
  </r>
  <r>
    <x v="63"/>
    <x v="52"/>
    <x v="11"/>
    <x v="8"/>
    <x v="0"/>
    <x v="8"/>
    <x v="1"/>
  </r>
  <r>
    <x v="63"/>
    <x v="53"/>
    <x v="11"/>
    <x v="8"/>
    <x v="0"/>
    <x v="8"/>
    <x v="1"/>
  </r>
  <r>
    <x v="63"/>
    <x v="54"/>
    <x v="11"/>
    <x v="8"/>
    <x v="0"/>
    <x v="8"/>
    <x v="1"/>
  </r>
  <r>
    <x v="63"/>
    <x v="55"/>
    <x v="11"/>
    <x v="8"/>
    <x v="0"/>
    <x v="8"/>
    <x v="1"/>
  </r>
  <r>
    <x v="63"/>
    <x v="56"/>
    <x v="11"/>
    <x v="8"/>
    <x v="0"/>
    <x v="8"/>
    <x v="1"/>
  </r>
  <r>
    <x v="63"/>
    <x v="57"/>
    <x v="11"/>
    <x v="8"/>
    <x v="0"/>
    <x v="8"/>
    <x v="1"/>
  </r>
  <r>
    <x v="63"/>
    <x v="58"/>
    <x v="11"/>
    <x v="8"/>
    <x v="0"/>
    <x v="8"/>
    <x v="1"/>
  </r>
  <r>
    <x v="63"/>
    <x v="59"/>
    <x v="11"/>
    <x v="8"/>
    <x v="0"/>
    <x v="8"/>
    <x v="1"/>
  </r>
  <r>
    <x v="63"/>
    <x v="60"/>
    <x v="11"/>
    <x v="8"/>
    <x v="0"/>
    <x v="8"/>
    <x v="1"/>
  </r>
  <r>
    <x v="63"/>
    <x v="61"/>
    <x v="11"/>
    <x v="8"/>
    <x v="0"/>
    <x v="8"/>
    <x v="1"/>
  </r>
  <r>
    <x v="63"/>
    <x v="62"/>
    <x v="11"/>
    <x v="8"/>
    <x v="0"/>
    <x v="8"/>
    <x v="1"/>
  </r>
  <r>
    <x v="63"/>
    <x v="63"/>
    <x v="11"/>
    <x v="8"/>
    <x v="0"/>
    <x v="8"/>
    <x v="1"/>
  </r>
  <r>
    <x v="63"/>
    <x v="64"/>
    <x v="11"/>
    <x v="8"/>
    <x v="0"/>
    <x v="8"/>
    <x v="1"/>
  </r>
  <r>
    <x v="63"/>
    <x v="65"/>
    <x v="11"/>
    <x v="8"/>
    <x v="0"/>
    <x v="8"/>
    <x v="1"/>
  </r>
  <r>
    <x v="63"/>
    <x v="66"/>
    <x v="11"/>
    <x v="8"/>
    <x v="0"/>
    <x v="8"/>
    <x v="1"/>
  </r>
  <r>
    <x v="63"/>
    <x v="67"/>
    <x v="11"/>
    <x v="8"/>
    <x v="0"/>
    <x v="8"/>
    <x v="1"/>
  </r>
  <r>
    <x v="63"/>
    <x v="68"/>
    <x v="11"/>
    <x v="8"/>
    <x v="0"/>
    <x v="8"/>
    <x v="1"/>
  </r>
  <r>
    <x v="63"/>
    <x v="69"/>
    <x v="11"/>
    <x v="8"/>
    <x v="0"/>
    <x v="8"/>
    <x v="1"/>
  </r>
  <r>
    <x v="63"/>
    <x v="70"/>
    <x v="11"/>
    <x v="8"/>
    <x v="0"/>
    <x v="8"/>
    <x v="1"/>
  </r>
  <r>
    <x v="63"/>
    <x v="71"/>
    <x v="11"/>
    <x v="8"/>
    <x v="0"/>
    <x v="8"/>
    <x v="1"/>
  </r>
  <r>
    <x v="63"/>
    <x v="72"/>
    <x v="11"/>
    <x v="8"/>
    <x v="0"/>
    <x v="8"/>
    <x v="1"/>
  </r>
  <r>
    <x v="63"/>
    <x v="73"/>
    <x v="11"/>
    <x v="8"/>
    <x v="0"/>
    <x v="8"/>
    <x v="1"/>
  </r>
  <r>
    <x v="63"/>
    <x v="74"/>
    <x v="11"/>
    <x v="8"/>
    <x v="0"/>
    <x v="8"/>
    <x v="1"/>
  </r>
  <r>
    <x v="63"/>
    <x v="75"/>
    <x v="11"/>
    <x v="8"/>
    <x v="0"/>
    <x v="8"/>
    <x v="1"/>
  </r>
  <r>
    <x v="63"/>
    <x v="76"/>
    <x v="11"/>
    <x v="8"/>
    <x v="0"/>
    <x v="8"/>
    <x v="1"/>
  </r>
  <r>
    <x v="63"/>
    <x v="77"/>
    <x v="11"/>
    <x v="8"/>
    <x v="0"/>
    <x v="8"/>
    <x v="1"/>
  </r>
  <r>
    <x v="63"/>
    <x v="78"/>
    <x v="11"/>
    <x v="8"/>
    <x v="0"/>
    <x v="8"/>
    <x v="1"/>
  </r>
  <r>
    <x v="63"/>
    <x v="79"/>
    <x v="11"/>
    <x v="8"/>
    <x v="0"/>
    <x v="8"/>
    <x v="1"/>
  </r>
  <r>
    <x v="63"/>
    <x v="80"/>
    <x v="11"/>
    <x v="8"/>
    <x v="0"/>
    <x v="8"/>
    <x v="1"/>
  </r>
  <r>
    <x v="63"/>
    <x v="81"/>
    <x v="11"/>
    <x v="8"/>
    <x v="0"/>
    <x v="8"/>
    <x v="1"/>
  </r>
  <r>
    <x v="63"/>
    <x v="82"/>
    <x v="11"/>
    <x v="8"/>
    <x v="0"/>
    <x v="8"/>
    <x v="1"/>
  </r>
  <r>
    <x v="63"/>
    <x v="83"/>
    <x v="11"/>
    <x v="8"/>
    <x v="0"/>
    <x v="8"/>
    <x v="1"/>
  </r>
  <r>
    <x v="63"/>
    <x v="84"/>
    <x v="11"/>
    <x v="8"/>
    <x v="0"/>
    <x v="8"/>
    <x v="1"/>
  </r>
  <r>
    <x v="63"/>
    <x v="85"/>
    <x v="11"/>
    <x v="8"/>
    <x v="0"/>
    <x v="8"/>
    <x v="1"/>
  </r>
  <r>
    <x v="63"/>
    <x v="86"/>
    <x v="11"/>
    <x v="8"/>
    <x v="0"/>
    <x v="8"/>
    <x v="1"/>
  </r>
  <r>
    <x v="63"/>
    <x v="87"/>
    <x v="11"/>
    <x v="8"/>
    <x v="0"/>
    <x v="8"/>
    <x v="1"/>
  </r>
  <r>
    <x v="63"/>
    <x v="88"/>
    <x v="11"/>
    <x v="8"/>
    <x v="0"/>
    <x v="8"/>
    <x v="1"/>
  </r>
  <r>
    <x v="63"/>
    <x v="89"/>
    <x v="11"/>
    <x v="8"/>
    <x v="0"/>
    <x v="8"/>
    <x v="1"/>
  </r>
  <r>
    <x v="63"/>
    <x v="90"/>
    <x v="11"/>
    <x v="8"/>
    <x v="0"/>
    <x v="8"/>
    <x v="1"/>
  </r>
  <r>
    <x v="63"/>
    <x v="91"/>
    <x v="11"/>
    <x v="8"/>
    <x v="0"/>
    <x v="8"/>
    <x v="1"/>
  </r>
  <r>
    <x v="63"/>
    <x v="92"/>
    <x v="11"/>
    <x v="8"/>
    <x v="0"/>
    <x v="8"/>
    <x v="1"/>
  </r>
  <r>
    <x v="63"/>
    <x v="93"/>
    <x v="11"/>
    <x v="8"/>
    <x v="0"/>
    <x v="8"/>
    <x v="1"/>
  </r>
  <r>
    <x v="63"/>
    <x v="94"/>
    <x v="11"/>
    <x v="8"/>
    <x v="0"/>
    <x v="8"/>
    <x v="1"/>
  </r>
  <r>
    <x v="63"/>
    <x v="95"/>
    <x v="11"/>
    <x v="8"/>
    <x v="0"/>
    <x v="8"/>
    <x v="1"/>
  </r>
  <r>
    <x v="63"/>
    <x v="96"/>
    <x v="11"/>
    <x v="8"/>
    <x v="0"/>
    <x v="8"/>
    <x v="1"/>
  </r>
  <r>
    <x v="63"/>
    <x v="97"/>
    <x v="11"/>
    <x v="8"/>
    <x v="0"/>
    <x v="8"/>
    <x v="1"/>
  </r>
  <r>
    <x v="63"/>
    <x v="98"/>
    <x v="11"/>
    <x v="8"/>
    <x v="0"/>
    <x v="8"/>
    <x v="1"/>
  </r>
  <r>
    <x v="63"/>
    <x v="99"/>
    <x v="11"/>
    <x v="8"/>
    <x v="0"/>
    <x v="8"/>
    <x v="1"/>
  </r>
  <r>
    <x v="63"/>
    <x v="100"/>
    <x v="11"/>
    <x v="8"/>
    <x v="0"/>
    <x v="8"/>
    <x v="1"/>
  </r>
  <r>
    <x v="63"/>
    <x v="101"/>
    <x v="11"/>
    <x v="8"/>
    <x v="0"/>
    <x v="8"/>
    <x v="1"/>
  </r>
  <r>
    <x v="63"/>
    <x v="102"/>
    <x v="11"/>
    <x v="8"/>
    <x v="0"/>
    <x v="8"/>
    <x v="1"/>
  </r>
  <r>
    <x v="63"/>
    <x v="103"/>
    <x v="11"/>
    <x v="8"/>
    <x v="0"/>
    <x v="8"/>
    <x v="1"/>
  </r>
  <r>
    <x v="63"/>
    <x v="104"/>
    <x v="11"/>
    <x v="8"/>
    <x v="0"/>
    <x v="8"/>
    <x v="1"/>
  </r>
  <r>
    <x v="63"/>
    <x v="105"/>
    <x v="11"/>
    <x v="8"/>
    <x v="0"/>
    <x v="8"/>
    <x v="1"/>
  </r>
  <r>
    <x v="63"/>
    <x v="106"/>
    <x v="11"/>
    <x v="8"/>
    <x v="0"/>
    <x v="8"/>
    <x v="1"/>
  </r>
  <r>
    <x v="63"/>
    <x v="107"/>
    <x v="11"/>
    <x v="8"/>
    <x v="0"/>
    <x v="8"/>
    <x v="1"/>
  </r>
  <r>
    <x v="63"/>
    <x v="108"/>
    <x v="11"/>
    <x v="8"/>
    <x v="0"/>
    <x v="8"/>
    <x v="1"/>
  </r>
  <r>
    <x v="63"/>
    <x v="109"/>
    <x v="11"/>
    <x v="8"/>
    <x v="0"/>
    <x v="8"/>
    <x v="1"/>
  </r>
  <r>
    <x v="63"/>
    <x v="110"/>
    <x v="11"/>
    <x v="8"/>
    <x v="0"/>
    <x v="8"/>
    <x v="1"/>
  </r>
  <r>
    <x v="63"/>
    <x v="111"/>
    <x v="11"/>
    <x v="8"/>
    <x v="0"/>
    <x v="8"/>
    <x v="1"/>
  </r>
  <r>
    <x v="63"/>
    <x v="112"/>
    <x v="11"/>
    <x v="8"/>
    <x v="0"/>
    <x v="8"/>
    <x v="1"/>
  </r>
  <r>
    <x v="63"/>
    <x v="113"/>
    <x v="11"/>
    <x v="8"/>
    <x v="0"/>
    <x v="8"/>
    <x v="1"/>
  </r>
  <r>
    <x v="63"/>
    <x v="114"/>
    <x v="11"/>
    <x v="8"/>
    <x v="0"/>
    <x v="8"/>
    <x v="1"/>
  </r>
  <r>
    <x v="63"/>
    <x v="115"/>
    <x v="11"/>
    <x v="8"/>
    <x v="0"/>
    <x v="8"/>
    <x v="1"/>
  </r>
  <r>
    <x v="63"/>
    <x v="116"/>
    <x v="11"/>
    <x v="8"/>
    <x v="0"/>
    <x v="8"/>
    <x v="1"/>
  </r>
  <r>
    <x v="63"/>
    <x v="117"/>
    <x v="11"/>
    <x v="8"/>
    <x v="0"/>
    <x v="8"/>
    <x v="1"/>
  </r>
  <r>
    <x v="63"/>
    <x v="118"/>
    <x v="11"/>
    <x v="8"/>
    <x v="0"/>
    <x v="8"/>
    <x v="1"/>
  </r>
  <r>
    <x v="63"/>
    <x v="119"/>
    <x v="11"/>
    <x v="8"/>
    <x v="0"/>
    <x v="8"/>
    <x v="1"/>
  </r>
  <r>
    <x v="63"/>
    <x v="120"/>
    <x v="11"/>
    <x v="8"/>
    <x v="0"/>
    <x v="8"/>
    <x v="1"/>
  </r>
  <r>
    <x v="63"/>
    <x v="121"/>
    <x v="11"/>
    <x v="8"/>
    <x v="0"/>
    <x v="8"/>
    <x v="1"/>
  </r>
  <r>
    <x v="63"/>
    <x v="122"/>
    <x v="11"/>
    <x v="8"/>
    <x v="0"/>
    <x v="8"/>
    <x v="1"/>
  </r>
  <r>
    <x v="63"/>
    <x v="123"/>
    <x v="11"/>
    <x v="8"/>
    <x v="0"/>
    <x v="8"/>
    <x v="1"/>
  </r>
  <r>
    <x v="63"/>
    <x v="124"/>
    <x v="11"/>
    <x v="8"/>
    <x v="0"/>
    <x v="8"/>
    <x v="1"/>
  </r>
  <r>
    <x v="63"/>
    <x v="125"/>
    <x v="11"/>
    <x v="8"/>
    <x v="0"/>
    <x v="8"/>
    <x v="1"/>
  </r>
  <r>
    <x v="63"/>
    <x v="126"/>
    <x v="11"/>
    <x v="8"/>
    <x v="0"/>
    <x v="8"/>
    <x v="1"/>
  </r>
  <r>
    <x v="63"/>
    <x v="127"/>
    <x v="11"/>
    <x v="8"/>
    <x v="0"/>
    <x v="8"/>
    <x v="1"/>
  </r>
  <r>
    <x v="63"/>
    <x v="128"/>
    <x v="11"/>
    <x v="8"/>
    <x v="0"/>
    <x v="8"/>
    <x v="1"/>
  </r>
  <r>
    <x v="63"/>
    <x v="129"/>
    <x v="11"/>
    <x v="8"/>
    <x v="0"/>
    <x v="8"/>
    <x v="1"/>
  </r>
  <r>
    <x v="63"/>
    <x v="130"/>
    <x v="11"/>
    <x v="8"/>
    <x v="0"/>
    <x v="8"/>
    <x v="1"/>
  </r>
  <r>
    <x v="63"/>
    <x v="131"/>
    <x v="11"/>
    <x v="8"/>
    <x v="0"/>
    <x v="8"/>
    <x v="1"/>
  </r>
  <r>
    <x v="63"/>
    <x v="132"/>
    <x v="11"/>
    <x v="8"/>
    <x v="0"/>
    <x v="8"/>
    <x v="1"/>
  </r>
  <r>
    <x v="64"/>
    <x v="0"/>
    <x v="11"/>
    <x v="8"/>
    <x v="0"/>
    <x v="8"/>
    <x v="1"/>
  </r>
  <r>
    <x v="64"/>
    <x v="1"/>
    <x v="11"/>
    <x v="8"/>
    <x v="0"/>
    <x v="8"/>
    <x v="1"/>
  </r>
  <r>
    <x v="64"/>
    <x v="2"/>
    <x v="11"/>
    <x v="8"/>
    <x v="0"/>
    <x v="8"/>
    <x v="1"/>
  </r>
  <r>
    <x v="64"/>
    <x v="3"/>
    <x v="11"/>
    <x v="8"/>
    <x v="0"/>
    <x v="8"/>
    <x v="1"/>
  </r>
  <r>
    <x v="64"/>
    <x v="4"/>
    <x v="11"/>
    <x v="8"/>
    <x v="0"/>
    <x v="8"/>
    <x v="1"/>
  </r>
  <r>
    <x v="64"/>
    <x v="5"/>
    <x v="11"/>
    <x v="8"/>
    <x v="0"/>
    <x v="8"/>
    <x v="1"/>
  </r>
  <r>
    <x v="64"/>
    <x v="6"/>
    <x v="11"/>
    <x v="8"/>
    <x v="0"/>
    <x v="8"/>
    <x v="1"/>
  </r>
  <r>
    <x v="64"/>
    <x v="7"/>
    <x v="11"/>
    <x v="8"/>
    <x v="0"/>
    <x v="8"/>
    <x v="1"/>
  </r>
  <r>
    <x v="64"/>
    <x v="8"/>
    <x v="11"/>
    <x v="8"/>
    <x v="0"/>
    <x v="8"/>
    <x v="1"/>
  </r>
  <r>
    <x v="64"/>
    <x v="9"/>
    <x v="11"/>
    <x v="8"/>
    <x v="0"/>
    <x v="8"/>
    <x v="1"/>
  </r>
  <r>
    <x v="64"/>
    <x v="10"/>
    <x v="11"/>
    <x v="8"/>
    <x v="0"/>
    <x v="8"/>
    <x v="1"/>
  </r>
  <r>
    <x v="64"/>
    <x v="11"/>
    <x v="11"/>
    <x v="8"/>
    <x v="0"/>
    <x v="8"/>
    <x v="1"/>
  </r>
  <r>
    <x v="64"/>
    <x v="12"/>
    <x v="11"/>
    <x v="8"/>
    <x v="0"/>
    <x v="8"/>
    <x v="1"/>
  </r>
  <r>
    <x v="64"/>
    <x v="13"/>
    <x v="11"/>
    <x v="8"/>
    <x v="0"/>
    <x v="8"/>
    <x v="1"/>
  </r>
  <r>
    <x v="64"/>
    <x v="14"/>
    <x v="11"/>
    <x v="8"/>
    <x v="0"/>
    <x v="8"/>
    <x v="1"/>
  </r>
  <r>
    <x v="64"/>
    <x v="15"/>
    <x v="11"/>
    <x v="8"/>
    <x v="0"/>
    <x v="8"/>
    <x v="1"/>
  </r>
  <r>
    <x v="64"/>
    <x v="16"/>
    <x v="11"/>
    <x v="8"/>
    <x v="0"/>
    <x v="8"/>
    <x v="1"/>
  </r>
  <r>
    <x v="64"/>
    <x v="17"/>
    <x v="11"/>
    <x v="8"/>
    <x v="0"/>
    <x v="8"/>
    <x v="1"/>
  </r>
  <r>
    <x v="64"/>
    <x v="18"/>
    <x v="11"/>
    <x v="8"/>
    <x v="0"/>
    <x v="8"/>
    <x v="1"/>
  </r>
  <r>
    <x v="64"/>
    <x v="19"/>
    <x v="11"/>
    <x v="8"/>
    <x v="0"/>
    <x v="8"/>
    <x v="1"/>
  </r>
  <r>
    <x v="64"/>
    <x v="20"/>
    <x v="11"/>
    <x v="8"/>
    <x v="0"/>
    <x v="8"/>
    <x v="1"/>
  </r>
  <r>
    <x v="64"/>
    <x v="21"/>
    <x v="11"/>
    <x v="8"/>
    <x v="0"/>
    <x v="8"/>
    <x v="1"/>
  </r>
  <r>
    <x v="64"/>
    <x v="22"/>
    <x v="11"/>
    <x v="8"/>
    <x v="0"/>
    <x v="8"/>
    <x v="1"/>
  </r>
  <r>
    <x v="64"/>
    <x v="23"/>
    <x v="11"/>
    <x v="8"/>
    <x v="0"/>
    <x v="8"/>
    <x v="1"/>
  </r>
  <r>
    <x v="64"/>
    <x v="24"/>
    <x v="11"/>
    <x v="8"/>
    <x v="0"/>
    <x v="8"/>
    <x v="1"/>
  </r>
  <r>
    <x v="64"/>
    <x v="25"/>
    <x v="11"/>
    <x v="8"/>
    <x v="0"/>
    <x v="8"/>
    <x v="1"/>
  </r>
  <r>
    <x v="64"/>
    <x v="26"/>
    <x v="11"/>
    <x v="8"/>
    <x v="0"/>
    <x v="8"/>
    <x v="1"/>
  </r>
  <r>
    <x v="64"/>
    <x v="27"/>
    <x v="11"/>
    <x v="8"/>
    <x v="0"/>
    <x v="8"/>
    <x v="1"/>
  </r>
  <r>
    <x v="64"/>
    <x v="28"/>
    <x v="11"/>
    <x v="8"/>
    <x v="0"/>
    <x v="8"/>
    <x v="1"/>
  </r>
  <r>
    <x v="64"/>
    <x v="29"/>
    <x v="11"/>
    <x v="8"/>
    <x v="0"/>
    <x v="8"/>
    <x v="1"/>
  </r>
  <r>
    <x v="64"/>
    <x v="30"/>
    <x v="11"/>
    <x v="8"/>
    <x v="0"/>
    <x v="8"/>
    <x v="1"/>
  </r>
  <r>
    <x v="64"/>
    <x v="31"/>
    <x v="11"/>
    <x v="8"/>
    <x v="0"/>
    <x v="8"/>
    <x v="1"/>
  </r>
  <r>
    <x v="64"/>
    <x v="32"/>
    <x v="11"/>
    <x v="8"/>
    <x v="0"/>
    <x v="8"/>
    <x v="1"/>
  </r>
  <r>
    <x v="64"/>
    <x v="33"/>
    <x v="11"/>
    <x v="8"/>
    <x v="0"/>
    <x v="8"/>
    <x v="1"/>
  </r>
  <r>
    <x v="64"/>
    <x v="34"/>
    <x v="11"/>
    <x v="8"/>
    <x v="0"/>
    <x v="8"/>
    <x v="1"/>
  </r>
  <r>
    <x v="64"/>
    <x v="35"/>
    <x v="11"/>
    <x v="8"/>
    <x v="0"/>
    <x v="8"/>
    <x v="1"/>
  </r>
  <r>
    <x v="64"/>
    <x v="36"/>
    <x v="11"/>
    <x v="8"/>
    <x v="0"/>
    <x v="8"/>
    <x v="1"/>
  </r>
  <r>
    <x v="64"/>
    <x v="37"/>
    <x v="11"/>
    <x v="8"/>
    <x v="0"/>
    <x v="8"/>
    <x v="1"/>
  </r>
  <r>
    <x v="64"/>
    <x v="38"/>
    <x v="11"/>
    <x v="8"/>
    <x v="0"/>
    <x v="8"/>
    <x v="1"/>
  </r>
  <r>
    <x v="64"/>
    <x v="39"/>
    <x v="11"/>
    <x v="8"/>
    <x v="0"/>
    <x v="8"/>
    <x v="1"/>
  </r>
  <r>
    <x v="64"/>
    <x v="40"/>
    <x v="11"/>
    <x v="8"/>
    <x v="0"/>
    <x v="8"/>
    <x v="1"/>
  </r>
  <r>
    <x v="64"/>
    <x v="41"/>
    <x v="11"/>
    <x v="8"/>
    <x v="0"/>
    <x v="8"/>
    <x v="1"/>
  </r>
  <r>
    <x v="64"/>
    <x v="42"/>
    <x v="11"/>
    <x v="8"/>
    <x v="0"/>
    <x v="8"/>
    <x v="1"/>
  </r>
  <r>
    <x v="64"/>
    <x v="43"/>
    <x v="11"/>
    <x v="8"/>
    <x v="0"/>
    <x v="8"/>
    <x v="1"/>
  </r>
  <r>
    <x v="64"/>
    <x v="44"/>
    <x v="11"/>
    <x v="8"/>
    <x v="0"/>
    <x v="8"/>
    <x v="1"/>
  </r>
  <r>
    <x v="64"/>
    <x v="45"/>
    <x v="11"/>
    <x v="8"/>
    <x v="0"/>
    <x v="8"/>
    <x v="1"/>
  </r>
  <r>
    <x v="64"/>
    <x v="46"/>
    <x v="11"/>
    <x v="8"/>
    <x v="0"/>
    <x v="8"/>
    <x v="1"/>
  </r>
  <r>
    <x v="64"/>
    <x v="47"/>
    <x v="11"/>
    <x v="8"/>
    <x v="0"/>
    <x v="8"/>
    <x v="1"/>
  </r>
  <r>
    <x v="64"/>
    <x v="48"/>
    <x v="11"/>
    <x v="8"/>
    <x v="0"/>
    <x v="8"/>
    <x v="1"/>
  </r>
  <r>
    <x v="64"/>
    <x v="49"/>
    <x v="11"/>
    <x v="8"/>
    <x v="0"/>
    <x v="8"/>
    <x v="1"/>
  </r>
  <r>
    <x v="64"/>
    <x v="50"/>
    <x v="11"/>
    <x v="8"/>
    <x v="0"/>
    <x v="8"/>
    <x v="1"/>
  </r>
  <r>
    <x v="64"/>
    <x v="51"/>
    <x v="11"/>
    <x v="8"/>
    <x v="0"/>
    <x v="8"/>
    <x v="1"/>
  </r>
  <r>
    <x v="64"/>
    <x v="52"/>
    <x v="11"/>
    <x v="8"/>
    <x v="0"/>
    <x v="8"/>
    <x v="1"/>
  </r>
  <r>
    <x v="64"/>
    <x v="53"/>
    <x v="11"/>
    <x v="8"/>
    <x v="0"/>
    <x v="8"/>
    <x v="1"/>
  </r>
  <r>
    <x v="64"/>
    <x v="54"/>
    <x v="11"/>
    <x v="8"/>
    <x v="0"/>
    <x v="8"/>
    <x v="1"/>
  </r>
  <r>
    <x v="64"/>
    <x v="55"/>
    <x v="11"/>
    <x v="8"/>
    <x v="0"/>
    <x v="8"/>
    <x v="1"/>
  </r>
  <r>
    <x v="64"/>
    <x v="56"/>
    <x v="11"/>
    <x v="8"/>
    <x v="0"/>
    <x v="8"/>
    <x v="1"/>
  </r>
  <r>
    <x v="64"/>
    <x v="57"/>
    <x v="11"/>
    <x v="8"/>
    <x v="0"/>
    <x v="8"/>
    <x v="1"/>
  </r>
  <r>
    <x v="64"/>
    <x v="58"/>
    <x v="11"/>
    <x v="8"/>
    <x v="0"/>
    <x v="8"/>
    <x v="1"/>
  </r>
  <r>
    <x v="64"/>
    <x v="59"/>
    <x v="11"/>
    <x v="8"/>
    <x v="0"/>
    <x v="8"/>
    <x v="1"/>
  </r>
  <r>
    <x v="64"/>
    <x v="60"/>
    <x v="11"/>
    <x v="8"/>
    <x v="0"/>
    <x v="8"/>
    <x v="1"/>
  </r>
  <r>
    <x v="64"/>
    <x v="61"/>
    <x v="11"/>
    <x v="8"/>
    <x v="0"/>
    <x v="8"/>
    <x v="1"/>
  </r>
  <r>
    <x v="64"/>
    <x v="62"/>
    <x v="11"/>
    <x v="8"/>
    <x v="0"/>
    <x v="8"/>
    <x v="1"/>
  </r>
  <r>
    <x v="64"/>
    <x v="63"/>
    <x v="11"/>
    <x v="8"/>
    <x v="0"/>
    <x v="8"/>
    <x v="1"/>
  </r>
  <r>
    <x v="64"/>
    <x v="64"/>
    <x v="11"/>
    <x v="8"/>
    <x v="0"/>
    <x v="8"/>
    <x v="1"/>
  </r>
  <r>
    <x v="64"/>
    <x v="65"/>
    <x v="11"/>
    <x v="8"/>
    <x v="0"/>
    <x v="8"/>
    <x v="1"/>
  </r>
  <r>
    <x v="64"/>
    <x v="66"/>
    <x v="11"/>
    <x v="8"/>
    <x v="0"/>
    <x v="8"/>
    <x v="1"/>
  </r>
  <r>
    <x v="64"/>
    <x v="67"/>
    <x v="11"/>
    <x v="8"/>
    <x v="0"/>
    <x v="8"/>
    <x v="1"/>
  </r>
  <r>
    <x v="64"/>
    <x v="68"/>
    <x v="11"/>
    <x v="8"/>
    <x v="0"/>
    <x v="8"/>
    <x v="1"/>
  </r>
  <r>
    <x v="64"/>
    <x v="69"/>
    <x v="11"/>
    <x v="8"/>
    <x v="0"/>
    <x v="8"/>
    <x v="1"/>
  </r>
  <r>
    <x v="64"/>
    <x v="70"/>
    <x v="11"/>
    <x v="8"/>
    <x v="0"/>
    <x v="8"/>
    <x v="1"/>
  </r>
  <r>
    <x v="64"/>
    <x v="71"/>
    <x v="11"/>
    <x v="8"/>
    <x v="0"/>
    <x v="8"/>
    <x v="1"/>
  </r>
  <r>
    <x v="64"/>
    <x v="72"/>
    <x v="11"/>
    <x v="8"/>
    <x v="0"/>
    <x v="8"/>
    <x v="1"/>
  </r>
  <r>
    <x v="64"/>
    <x v="73"/>
    <x v="11"/>
    <x v="8"/>
    <x v="0"/>
    <x v="8"/>
    <x v="1"/>
  </r>
  <r>
    <x v="64"/>
    <x v="74"/>
    <x v="11"/>
    <x v="8"/>
    <x v="0"/>
    <x v="8"/>
    <x v="1"/>
  </r>
  <r>
    <x v="64"/>
    <x v="75"/>
    <x v="11"/>
    <x v="8"/>
    <x v="0"/>
    <x v="8"/>
    <x v="1"/>
  </r>
  <r>
    <x v="64"/>
    <x v="76"/>
    <x v="11"/>
    <x v="8"/>
    <x v="0"/>
    <x v="8"/>
    <x v="1"/>
  </r>
  <r>
    <x v="64"/>
    <x v="77"/>
    <x v="11"/>
    <x v="8"/>
    <x v="0"/>
    <x v="8"/>
    <x v="1"/>
  </r>
  <r>
    <x v="64"/>
    <x v="78"/>
    <x v="11"/>
    <x v="8"/>
    <x v="0"/>
    <x v="8"/>
    <x v="1"/>
  </r>
  <r>
    <x v="64"/>
    <x v="79"/>
    <x v="11"/>
    <x v="8"/>
    <x v="0"/>
    <x v="8"/>
    <x v="1"/>
  </r>
  <r>
    <x v="64"/>
    <x v="80"/>
    <x v="11"/>
    <x v="8"/>
    <x v="0"/>
    <x v="8"/>
    <x v="1"/>
  </r>
  <r>
    <x v="64"/>
    <x v="81"/>
    <x v="11"/>
    <x v="8"/>
    <x v="0"/>
    <x v="8"/>
    <x v="1"/>
  </r>
  <r>
    <x v="64"/>
    <x v="82"/>
    <x v="11"/>
    <x v="8"/>
    <x v="0"/>
    <x v="8"/>
    <x v="1"/>
  </r>
  <r>
    <x v="64"/>
    <x v="83"/>
    <x v="11"/>
    <x v="8"/>
    <x v="0"/>
    <x v="8"/>
    <x v="1"/>
  </r>
  <r>
    <x v="64"/>
    <x v="84"/>
    <x v="11"/>
    <x v="8"/>
    <x v="0"/>
    <x v="8"/>
    <x v="1"/>
  </r>
  <r>
    <x v="64"/>
    <x v="85"/>
    <x v="11"/>
    <x v="8"/>
    <x v="0"/>
    <x v="8"/>
    <x v="1"/>
  </r>
  <r>
    <x v="64"/>
    <x v="86"/>
    <x v="11"/>
    <x v="8"/>
    <x v="0"/>
    <x v="8"/>
    <x v="1"/>
  </r>
  <r>
    <x v="64"/>
    <x v="87"/>
    <x v="11"/>
    <x v="8"/>
    <x v="0"/>
    <x v="8"/>
    <x v="1"/>
  </r>
  <r>
    <x v="64"/>
    <x v="88"/>
    <x v="11"/>
    <x v="8"/>
    <x v="0"/>
    <x v="8"/>
    <x v="1"/>
  </r>
  <r>
    <x v="64"/>
    <x v="89"/>
    <x v="11"/>
    <x v="8"/>
    <x v="0"/>
    <x v="8"/>
    <x v="1"/>
  </r>
  <r>
    <x v="64"/>
    <x v="90"/>
    <x v="11"/>
    <x v="8"/>
    <x v="0"/>
    <x v="8"/>
    <x v="1"/>
  </r>
  <r>
    <x v="64"/>
    <x v="91"/>
    <x v="11"/>
    <x v="8"/>
    <x v="0"/>
    <x v="8"/>
    <x v="1"/>
  </r>
  <r>
    <x v="64"/>
    <x v="92"/>
    <x v="11"/>
    <x v="8"/>
    <x v="0"/>
    <x v="8"/>
    <x v="1"/>
  </r>
  <r>
    <x v="64"/>
    <x v="93"/>
    <x v="11"/>
    <x v="8"/>
    <x v="0"/>
    <x v="8"/>
    <x v="1"/>
  </r>
  <r>
    <x v="64"/>
    <x v="94"/>
    <x v="11"/>
    <x v="8"/>
    <x v="0"/>
    <x v="8"/>
    <x v="1"/>
  </r>
  <r>
    <x v="64"/>
    <x v="95"/>
    <x v="11"/>
    <x v="8"/>
    <x v="0"/>
    <x v="8"/>
    <x v="1"/>
  </r>
  <r>
    <x v="64"/>
    <x v="96"/>
    <x v="11"/>
    <x v="8"/>
    <x v="0"/>
    <x v="8"/>
    <x v="1"/>
  </r>
  <r>
    <x v="64"/>
    <x v="97"/>
    <x v="11"/>
    <x v="8"/>
    <x v="0"/>
    <x v="8"/>
    <x v="1"/>
  </r>
  <r>
    <x v="64"/>
    <x v="98"/>
    <x v="11"/>
    <x v="8"/>
    <x v="0"/>
    <x v="8"/>
    <x v="1"/>
  </r>
  <r>
    <x v="64"/>
    <x v="99"/>
    <x v="11"/>
    <x v="8"/>
    <x v="0"/>
    <x v="8"/>
    <x v="1"/>
  </r>
  <r>
    <x v="64"/>
    <x v="100"/>
    <x v="11"/>
    <x v="8"/>
    <x v="0"/>
    <x v="8"/>
    <x v="1"/>
  </r>
  <r>
    <x v="64"/>
    <x v="101"/>
    <x v="11"/>
    <x v="8"/>
    <x v="0"/>
    <x v="8"/>
    <x v="1"/>
  </r>
  <r>
    <x v="64"/>
    <x v="102"/>
    <x v="11"/>
    <x v="8"/>
    <x v="0"/>
    <x v="8"/>
    <x v="1"/>
  </r>
  <r>
    <x v="64"/>
    <x v="103"/>
    <x v="11"/>
    <x v="8"/>
    <x v="0"/>
    <x v="8"/>
    <x v="1"/>
  </r>
  <r>
    <x v="64"/>
    <x v="104"/>
    <x v="11"/>
    <x v="8"/>
    <x v="0"/>
    <x v="8"/>
    <x v="1"/>
  </r>
  <r>
    <x v="64"/>
    <x v="105"/>
    <x v="11"/>
    <x v="8"/>
    <x v="0"/>
    <x v="8"/>
    <x v="1"/>
  </r>
  <r>
    <x v="64"/>
    <x v="106"/>
    <x v="11"/>
    <x v="8"/>
    <x v="0"/>
    <x v="8"/>
    <x v="1"/>
  </r>
  <r>
    <x v="64"/>
    <x v="107"/>
    <x v="11"/>
    <x v="8"/>
    <x v="0"/>
    <x v="8"/>
    <x v="1"/>
  </r>
  <r>
    <x v="64"/>
    <x v="108"/>
    <x v="11"/>
    <x v="8"/>
    <x v="0"/>
    <x v="8"/>
    <x v="1"/>
  </r>
  <r>
    <x v="64"/>
    <x v="109"/>
    <x v="11"/>
    <x v="8"/>
    <x v="0"/>
    <x v="8"/>
    <x v="1"/>
  </r>
  <r>
    <x v="64"/>
    <x v="110"/>
    <x v="11"/>
    <x v="8"/>
    <x v="0"/>
    <x v="8"/>
    <x v="1"/>
  </r>
  <r>
    <x v="64"/>
    <x v="111"/>
    <x v="11"/>
    <x v="8"/>
    <x v="0"/>
    <x v="8"/>
    <x v="1"/>
  </r>
  <r>
    <x v="64"/>
    <x v="112"/>
    <x v="11"/>
    <x v="8"/>
    <x v="0"/>
    <x v="8"/>
    <x v="1"/>
  </r>
  <r>
    <x v="64"/>
    <x v="113"/>
    <x v="11"/>
    <x v="8"/>
    <x v="0"/>
    <x v="8"/>
    <x v="1"/>
  </r>
  <r>
    <x v="64"/>
    <x v="114"/>
    <x v="11"/>
    <x v="8"/>
    <x v="0"/>
    <x v="8"/>
    <x v="1"/>
  </r>
  <r>
    <x v="64"/>
    <x v="115"/>
    <x v="11"/>
    <x v="8"/>
    <x v="0"/>
    <x v="8"/>
    <x v="1"/>
  </r>
  <r>
    <x v="64"/>
    <x v="116"/>
    <x v="11"/>
    <x v="8"/>
    <x v="0"/>
    <x v="8"/>
    <x v="1"/>
  </r>
  <r>
    <x v="64"/>
    <x v="117"/>
    <x v="11"/>
    <x v="8"/>
    <x v="0"/>
    <x v="8"/>
    <x v="1"/>
  </r>
  <r>
    <x v="64"/>
    <x v="118"/>
    <x v="11"/>
    <x v="8"/>
    <x v="0"/>
    <x v="8"/>
    <x v="1"/>
  </r>
  <r>
    <x v="64"/>
    <x v="119"/>
    <x v="11"/>
    <x v="8"/>
    <x v="0"/>
    <x v="8"/>
    <x v="1"/>
  </r>
  <r>
    <x v="64"/>
    <x v="120"/>
    <x v="11"/>
    <x v="8"/>
    <x v="0"/>
    <x v="8"/>
    <x v="1"/>
  </r>
  <r>
    <x v="64"/>
    <x v="121"/>
    <x v="11"/>
    <x v="8"/>
    <x v="0"/>
    <x v="8"/>
    <x v="1"/>
  </r>
  <r>
    <x v="64"/>
    <x v="122"/>
    <x v="11"/>
    <x v="8"/>
    <x v="0"/>
    <x v="8"/>
    <x v="1"/>
  </r>
  <r>
    <x v="64"/>
    <x v="123"/>
    <x v="11"/>
    <x v="8"/>
    <x v="0"/>
    <x v="8"/>
    <x v="1"/>
  </r>
  <r>
    <x v="64"/>
    <x v="124"/>
    <x v="11"/>
    <x v="8"/>
    <x v="0"/>
    <x v="8"/>
    <x v="1"/>
  </r>
  <r>
    <x v="64"/>
    <x v="125"/>
    <x v="11"/>
    <x v="8"/>
    <x v="0"/>
    <x v="8"/>
    <x v="1"/>
  </r>
  <r>
    <x v="64"/>
    <x v="126"/>
    <x v="11"/>
    <x v="8"/>
    <x v="0"/>
    <x v="8"/>
    <x v="1"/>
  </r>
  <r>
    <x v="64"/>
    <x v="127"/>
    <x v="11"/>
    <x v="8"/>
    <x v="0"/>
    <x v="8"/>
    <x v="1"/>
  </r>
  <r>
    <x v="64"/>
    <x v="128"/>
    <x v="11"/>
    <x v="8"/>
    <x v="0"/>
    <x v="8"/>
    <x v="1"/>
  </r>
  <r>
    <x v="64"/>
    <x v="129"/>
    <x v="11"/>
    <x v="8"/>
    <x v="0"/>
    <x v="8"/>
    <x v="1"/>
  </r>
  <r>
    <x v="64"/>
    <x v="130"/>
    <x v="11"/>
    <x v="8"/>
    <x v="0"/>
    <x v="8"/>
    <x v="1"/>
  </r>
  <r>
    <x v="64"/>
    <x v="131"/>
    <x v="11"/>
    <x v="8"/>
    <x v="0"/>
    <x v="8"/>
    <x v="1"/>
  </r>
  <r>
    <x v="64"/>
    <x v="132"/>
    <x v="11"/>
    <x v="8"/>
    <x v="0"/>
    <x v="8"/>
    <x v="1"/>
  </r>
  <r>
    <x v="65"/>
    <x v="0"/>
    <x v="3"/>
    <x v="8"/>
    <x v="0"/>
    <x v="8"/>
    <x v="1"/>
  </r>
  <r>
    <x v="65"/>
    <x v="1"/>
    <x v="3"/>
    <x v="8"/>
    <x v="0"/>
    <x v="8"/>
    <x v="1"/>
  </r>
  <r>
    <x v="65"/>
    <x v="2"/>
    <x v="3"/>
    <x v="8"/>
    <x v="0"/>
    <x v="8"/>
    <x v="1"/>
  </r>
  <r>
    <x v="65"/>
    <x v="3"/>
    <x v="3"/>
    <x v="8"/>
    <x v="0"/>
    <x v="8"/>
    <x v="1"/>
  </r>
  <r>
    <x v="65"/>
    <x v="4"/>
    <x v="3"/>
    <x v="8"/>
    <x v="0"/>
    <x v="8"/>
    <x v="1"/>
  </r>
  <r>
    <x v="65"/>
    <x v="5"/>
    <x v="3"/>
    <x v="8"/>
    <x v="0"/>
    <x v="8"/>
    <x v="1"/>
  </r>
  <r>
    <x v="65"/>
    <x v="6"/>
    <x v="3"/>
    <x v="8"/>
    <x v="0"/>
    <x v="8"/>
    <x v="1"/>
  </r>
  <r>
    <x v="65"/>
    <x v="7"/>
    <x v="3"/>
    <x v="8"/>
    <x v="0"/>
    <x v="8"/>
    <x v="1"/>
  </r>
  <r>
    <x v="65"/>
    <x v="8"/>
    <x v="3"/>
    <x v="8"/>
    <x v="0"/>
    <x v="8"/>
    <x v="1"/>
  </r>
  <r>
    <x v="65"/>
    <x v="9"/>
    <x v="3"/>
    <x v="8"/>
    <x v="0"/>
    <x v="8"/>
    <x v="1"/>
  </r>
  <r>
    <x v="65"/>
    <x v="10"/>
    <x v="3"/>
    <x v="8"/>
    <x v="0"/>
    <x v="8"/>
    <x v="1"/>
  </r>
  <r>
    <x v="65"/>
    <x v="11"/>
    <x v="3"/>
    <x v="8"/>
    <x v="0"/>
    <x v="8"/>
    <x v="1"/>
  </r>
  <r>
    <x v="65"/>
    <x v="12"/>
    <x v="3"/>
    <x v="8"/>
    <x v="0"/>
    <x v="8"/>
    <x v="1"/>
  </r>
  <r>
    <x v="65"/>
    <x v="13"/>
    <x v="3"/>
    <x v="8"/>
    <x v="0"/>
    <x v="8"/>
    <x v="1"/>
  </r>
  <r>
    <x v="65"/>
    <x v="14"/>
    <x v="3"/>
    <x v="8"/>
    <x v="0"/>
    <x v="8"/>
    <x v="1"/>
  </r>
  <r>
    <x v="65"/>
    <x v="15"/>
    <x v="3"/>
    <x v="8"/>
    <x v="0"/>
    <x v="8"/>
    <x v="1"/>
  </r>
  <r>
    <x v="65"/>
    <x v="16"/>
    <x v="3"/>
    <x v="8"/>
    <x v="0"/>
    <x v="8"/>
    <x v="1"/>
  </r>
  <r>
    <x v="65"/>
    <x v="17"/>
    <x v="3"/>
    <x v="8"/>
    <x v="0"/>
    <x v="8"/>
    <x v="1"/>
  </r>
  <r>
    <x v="65"/>
    <x v="18"/>
    <x v="3"/>
    <x v="8"/>
    <x v="0"/>
    <x v="8"/>
    <x v="1"/>
  </r>
  <r>
    <x v="65"/>
    <x v="19"/>
    <x v="3"/>
    <x v="8"/>
    <x v="0"/>
    <x v="8"/>
    <x v="1"/>
  </r>
  <r>
    <x v="65"/>
    <x v="20"/>
    <x v="3"/>
    <x v="8"/>
    <x v="0"/>
    <x v="8"/>
    <x v="1"/>
  </r>
  <r>
    <x v="65"/>
    <x v="21"/>
    <x v="3"/>
    <x v="8"/>
    <x v="0"/>
    <x v="8"/>
    <x v="1"/>
  </r>
  <r>
    <x v="65"/>
    <x v="22"/>
    <x v="3"/>
    <x v="8"/>
    <x v="0"/>
    <x v="8"/>
    <x v="1"/>
  </r>
  <r>
    <x v="65"/>
    <x v="23"/>
    <x v="3"/>
    <x v="8"/>
    <x v="0"/>
    <x v="8"/>
    <x v="1"/>
  </r>
  <r>
    <x v="65"/>
    <x v="24"/>
    <x v="3"/>
    <x v="8"/>
    <x v="0"/>
    <x v="8"/>
    <x v="1"/>
  </r>
  <r>
    <x v="65"/>
    <x v="25"/>
    <x v="3"/>
    <x v="8"/>
    <x v="0"/>
    <x v="8"/>
    <x v="1"/>
  </r>
  <r>
    <x v="65"/>
    <x v="26"/>
    <x v="3"/>
    <x v="8"/>
    <x v="0"/>
    <x v="8"/>
    <x v="1"/>
  </r>
  <r>
    <x v="65"/>
    <x v="27"/>
    <x v="3"/>
    <x v="8"/>
    <x v="0"/>
    <x v="8"/>
    <x v="1"/>
  </r>
  <r>
    <x v="65"/>
    <x v="28"/>
    <x v="3"/>
    <x v="8"/>
    <x v="0"/>
    <x v="8"/>
    <x v="1"/>
  </r>
  <r>
    <x v="65"/>
    <x v="29"/>
    <x v="3"/>
    <x v="8"/>
    <x v="0"/>
    <x v="8"/>
    <x v="1"/>
  </r>
  <r>
    <x v="65"/>
    <x v="30"/>
    <x v="3"/>
    <x v="8"/>
    <x v="0"/>
    <x v="8"/>
    <x v="1"/>
  </r>
  <r>
    <x v="65"/>
    <x v="31"/>
    <x v="3"/>
    <x v="8"/>
    <x v="0"/>
    <x v="8"/>
    <x v="1"/>
  </r>
  <r>
    <x v="65"/>
    <x v="32"/>
    <x v="3"/>
    <x v="8"/>
    <x v="0"/>
    <x v="8"/>
    <x v="1"/>
  </r>
  <r>
    <x v="65"/>
    <x v="33"/>
    <x v="3"/>
    <x v="8"/>
    <x v="0"/>
    <x v="8"/>
    <x v="1"/>
  </r>
  <r>
    <x v="65"/>
    <x v="34"/>
    <x v="3"/>
    <x v="8"/>
    <x v="0"/>
    <x v="8"/>
    <x v="1"/>
  </r>
  <r>
    <x v="65"/>
    <x v="35"/>
    <x v="3"/>
    <x v="8"/>
    <x v="0"/>
    <x v="8"/>
    <x v="1"/>
  </r>
  <r>
    <x v="65"/>
    <x v="36"/>
    <x v="3"/>
    <x v="8"/>
    <x v="0"/>
    <x v="8"/>
    <x v="1"/>
  </r>
  <r>
    <x v="65"/>
    <x v="37"/>
    <x v="3"/>
    <x v="8"/>
    <x v="0"/>
    <x v="8"/>
    <x v="1"/>
  </r>
  <r>
    <x v="65"/>
    <x v="38"/>
    <x v="3"/>
    <x v="8"/>
    <x v="0"/>
    <x v="8"/>
    <x v="1"/>
  </r>
  <r>
    <x v="65"/>
    <x v="39"/>
    <x v="3"/>
    <x v="8"/>
    <x v="0"/>
    <x v="8"/>
    <x v="1"/>
  </r>
  <r>
    <x v="65"/>
    <x v="40"/>
    <x v="3"/>
    <x v="8"/>
    <x v="0"/>
    <x v="8"/>
    <x v="1"/>
  </r>
  <r>
    <x v="65"/>
    <x v="41"/>
    <x v="3"/>
    <x v="8"/>
    <x v="0"/>
    <x v="8"/>
    <x v="1"/>
  </r>
  <r>
    <x v="65"/>
    <x v="42"/>
    <x v="3"/>
    <x v="8"/>
    <x v="0"/>
    <x v="8"/>
    <x v="1"/>
  </r>
  <r>
    <x v="65"/>
    <x v="43"/>
    <x v="3"/>
    <x v="8"/>
    <x v="0"/>
    <x v="8"/>
    <x v="1"/>
  </r>
  <r>
    <x v="65"/>
    <x v="44"/>
    <x v="3"/>
    <x v="8"/>
    <x v="0"/>
    <x v="8"/>
    <x v="1"/>
  </r>
  <r>
    <x v="65"/>
    <x v="45"/>
    <x v="3"/>
    <x v="8"/>
    <x v="0"/>
    <x v="8"/>
    <x v="1"/>
  </r>
  <r>
    <x v="65"/>
    <x v="46"/>
    <x v="3"/>
    <x v="8"/>
    <x v="0"/>
    <x v="8"/>
    <x v="1"/>
  </r>
  <r>
    <x v="65"/>
    <x v="47"/>
    <x v="3"/>
    <x v="8"/>
    <x v="0"/>
    <x v="8"/>
    <x v="1"/>
  </r>
  <r>
    <x v="65"/>
    <x v="48"/>
    <x v="3"/>
    <x v="8"/>
    <x v="0"/>
    <x v="8"/>
    <x v="1"/>
  </r>
  <r>
    <x v="65"/>
    <x v="49"/>
    <x v="3"/>
    <x v="8"/>
    <x v="0"/>
    <x v="8"/>
    <x v="1"/>
  </r>
  <r>
    <x v="65"/>
    <x v="50"/>
    <x v="3"/>
    <x v="8"/>
    <x v="0"/>
    <x v="8"/>
    <x v="1"/>
  </r>
  <r>
    <x v="65"/>
    <x v="51"/>
    <x v="3"/>
    <x v="8"/>
    <x v="0"/>
    <x v="8"/>
    <x v="1"/>
  </r>
  <r>
    <x v="65"/>
    <x v="52"/>
    <x v="3"/>
    <x v="8"/>
    <x v="0"/>
    <x v="8"/>
    <x v="1"/>
  </r>
  <r>
    <x v="65"/>
    <x v="53"/>
    <x v="3"/>
    <x v="8"/>
    <x v="0"/>
    <x v="8"/>
    <x v="1"/>
  </r>
  <r>
    <x v="65"/>
    <x v="54"/>
    <x v="3"/>
    <x v="8"/>
    <x v="0"/>
    <x v="8"/>
    <x v="1"/>
  </r>
  <r>
    <x v="65"/>
    <x v="55"/>
    <x v="3"/>
    <x v="8"/>
    <x v="0"/>
    <x v="8"/>
    <x v="1"/>
  </r>
  <r>
    <x v="65"/>
    <x v="56"/>
    <x v="3"/>
    <x v="8"/>
    <x v="0"/>
    <x v="8"/>
    <x v="1"/>
  </r>
  <r>
    <x v="65"/>
    <x v="57"/>
    <x v="3"/>
    <x v="8"/>
    <x v="0"/>
    <x v="8"/>
    <x v="1"/>
  </r>
  <r>
    <x v="65"/>
    <x v="58"/>
    <x v="3"/>
    <x v="8"/>
    <x v="0"/>
    <x v="8"/>
    <x v="1"/>
  </r>
  <r>
    <x v="65"/>
    <x v="59"/>
    <x v="3"/>
    <x v="8"/>
    <x v="0"/>
    <x v="8"/>
    <x v="1"/>
  </r>
  <r>
    <x v="65"/>
    <x v="60"/>
    <x v="3"/>
    <x v="8"/>
    <x v="0"/>
    <x v="8"/>
    <x v="1"/>
  </r>
  <r>
    <x v="65"/>
    <x v="61"/>
    <x v="3"/>
    <x v="8"/>
    <x v="0"/>
    <x v="8"/>
    <x v="1"/>
  </r>
  <r>
    <x v="65"/>
    <x v="62"/>
    <x v="3"/>
    <x v="8"/>
    <x v="0"/>
    <x v="8"/>
    <x v="1"/>
  </r>
  <r>
    <x v="65"/>
    <x v="63"/>
    <x v="3"/>
    <x v="8"/>
    <x v="0"/>
    <x v="8"/>
    <x v="1"/>
  </r>
  <r>
    <x v="65"/>
    <x v="64"/>
    <x v="3"/>
    <x v="8"/>
    <x v="0"/>
    <x v="8"/>
    <x v="1"/>
  </r>
  <r>
    <x v="65"/>
    <x v="65"/>
    <x v="3"/>
    <x v="8"/>
    <x v="0"/>
    <x v="8"/>
    <x v="1"/>
  </r>
  <r>
    <x v="65"/>
    <x v="66"/>
    <x v="3"/>
    <x v="8"/>
    <x v="0"/>
    <x v="8"/>
    <x v="1"/>
  </r>
  <r>
    <x v="65"/>
    <x v="67"/>
    <x v="3"/>
    <x v="8"/>
    <x v="0"/>
    <x v="8"/>
    <x v="1"/>
  </r>
  <r>
    <x v="65"/>
    <x v="68"/>
    <x v="3"/>
    <x v="8"/>
    <x v="0"/>
    <x v="8"/>
    <x v="1"/>
  </r>
  <r>
    <x v="65"/>
    <x v="69"/>
    <x v="3"/>
    <x v="8"/>
    <x v="0"/>
    <x v="8"/>
    <x v="1"/>
  </r>
  <r>
    <x v="65"/>
    <x v="70"/>
    <x v="3"/>
    <x v="8"/>
    <x v="0"/>
    <x v="8"/>
    <x v="1"/>
  </r>
  <r>
    <x v="65"/>
    <x v="71"/>
    <x v="3"/>
    <x v="8"/>
    <x v="0"/>
    <x v="8"/>
    <x v="1"/>
  </r>
  <r>
    <x v="65"/>
    <x v="72"/>
    <x v="3"/>
    <x v="8"/>
    <x v="0"/>
    <x v="8"/>
    <x v="1"/>
  </r>
  <r>
    <x v="65"/>
    <x v="73"/>
    <x v="3"/>
    <x v="8"/>
    <x v="0"/>
    <x v="8"/>
    <x v="1"/>
  </r>
  <r>
    <x v="65"/>
    <x v="74"/>
    <x v="3"/>
    <x v="8"/>
    <x v="0"/>
    <x v="8"/>
    <x v="1"/>
  </r>
  <r>
    <x v="65"/>
    <x v="75"/>
    <x v="3"/>
    <x v="8"/>
    <x v="0"/>
    <x v="8"/>
    <x v="1"/>
  </r>
  <r>
    <x v="65"/>
    <x v="76"/>
    <x v="3"/>
    <x v="8"/>
    <x v="0"/>
    <x v="8"/>
    <x v="1"/>
  </r>
  <r>
    <x v="65"/>
    <x v="77"/>
    <x v="3"/>
    <x v="8"/>
    <x v="0"/>
    <x v="8"/>
    <x v="1"/>
  </r>
  <r>
    <x v="65"/>
    <x v="78"/>
    <x v="3"/>
    <x v="8"/>
    <x v="0"/>
    <x v="8"/>
    <x v="1"/>
  </r>
  <r>
    <x v="65"/>
    <x v="79"/>
    <x v="3"/>
    <x v="8"/>
    <x v="0"/>
    <x v="8"/>
    <x v="1"/>
  </r>
  <r>
    <x v="65"/>
    <x v="80"/>
    <x v="3"/>
    <x v="8"/>
    <x v="0"/>
    <x v="8"/>
    <x v="1"/>
  </r>
  <r>
    <x v="65"/>
    <x v="81"/>
    <x v="3"/>
    <x v="8"/>
    <x v="0"/>
    <x v="8"/>
    <x v="1"/>
  </r>
  <r>
    <x v="65"/>
    <x v="82"/>
    <x v="3"/>
    <x v="8"/>
    <x v="0"/>
    <x v="8"/>
    <x v="1"/>
  </r>
  <r>
    <x v="65"/>
    <x v="83"/>
    <x v="3"/>
    <x v="8"/>
    <x v="0"/>
    <x v="8"/>
    <x v="1"/>
  </r>
  <r>
    <x v="65"/>
    <x v="84"/>
    <x v="3"/>
    <x v="8"/>
    <x v="0"/>
    <x v="8"/>
    <x v="1"/>
  </r>
  <r>
    <x v="65"/>
    <x v="85"/>
    <x v="3"/>
    <x v="8"/>
    <x v="0"/>
    <x v="8"/>
    <x v="1"/>
  </r>
  <r>
    <x v="65"/>
    <x v="86"/>
    <x v="3"/>
    <x v="8"/>
    <x v="0"/>
    <x v="8"/>
    <x v="1"/>
  </r>
  <r>
    <x v="65"/>
    <x v="87"/>
    <x v="3"/>
    <x v="8"/>
    <x v="0"/>
    <x v="8"/>
    <x v="1"/>
  </r>
  <r>
    <x v="65"/>
    <x v="88"/>
    <x v="3"/>
    <x v="8"/>
    <x v="0"/>
    <x v="8"/>
    <x v="1"/>
  </r>
  <r>
    <x v="65"/>
    <x v="89"/>
    <x v="3"/>
    <x v="8"/>
    <x v="0"/>
    <x v="8"/>
    <x v="1"/>
  </r>
  <r>
    <x v="65"/>
    <x v="90"/>
    <x v="3"/>
    <x v="8"/>
    <x v="0"/>
    <x v="8"/>
    <x v="1"/>
  </r>
  <r>
    <x v="65"/>
    <x v="91"/>
    <x v="11"/>
    <x v="8"/>
    <x v="0"/>
    <x v="8"/>
    <x v="1"/>
  </r>
  <r>
    <x v="65"/>
    <x v="92"/>
    <x v="11"/>
    <x v="8"/>
    <x v="0"/>
    <x v="8"/>
    <x v="1"/>
  </r>
  <r>
    <x v="65"/>
    <x v="93"/>
    <x v="11"/>
    <x v="8"/>
    <x v="0"/>
    <x v="8"/>
    <x v="1"/>
  </r>
  <r>
    <x v="65"/>
    <x v="94"/>
    <x v="11"/>
    <x v="8"/>
    <x v="0"/>
    <x v="8"/>
    <x v="1"/>
  </r>
  <r>
    <x v="65"/>
    <x v="95"/>
    <x v="11"/>
    <x v="8"/>
    <x v="0"/>
    <x v="8"/>
    <x v="1"/>
  </r>
  <r>
    <x v="65"/>
    <x v="96"/>
    <x v="11"/>
    <x v="8"/>
    <x v="0"/>
    <x v="8"/>
    <x v="1"/>
  </r>
  <r>
    <x v="65"/>
    <x v="97"/>
    <x v="11"/>
    <x v="8"/>
    <x v="0"/>
    <x v="8"/>
    <x v="1"/>
  </r>
  <r>
    <x v="65"/>
    <x v="98"/>
    <x v="11"/>
    <x v="8"/>
    <x v="0"/>
    <x v="8"/>
    <x v="1"/>
  </r>
  <r>
    <x v="65"/>
    <x v="99"/>
    <x v="11"/>
    <x v="8"/>
    <x v="0"/>
    <x v="8"/>
    <x v="1"/>
  </r>
  <r>
    <x v="65"/>
    <x v="100"/>
    <x v="11"/>
    <x v="8"/>
    <x v="0"/>
    <x v="8"/>
    <x v="1"/>
  </r>
  <r>
    <x v="65"/>
    <x v="101"/>
    <x v="11"/>
    <x v="8"/>
    <x v="0"/>
    <x v="8"/>
    <x v="1"/>
  </r>
  <r>
    <x v="65"/>
    <x v="102"/>
    <x v="11"/>
    <x v="8"/>
    <x v="0"/>
    <x v="8"/>
    <x v="1"/>
  </r>
  <r>
    <x v="65"/>
    <x v="103"/>
    <x v="11"/>
    <x v="8"/>
    <x v="0"/>
    <x v="8"/>
    <x v="1"/>
  </r>
  <r>
    <x v="65"/>
    <x v="104"/>
    <x v="11"/>
    <x v="8"/>
    <x v="0"/>
    <x v="8"/>
    <x v="1"/>
  </r>
  <r>
    <x v="65"/>
    <x v="105"/>
    <x v="11"/>
    <x v="8"/>
    <x v="0"/>
    <x v="8"/>
    <x v="1"/>
  </r>
  <r>
    <x v="65"/>
    <x v="106"/>
    <x v="11"/>
    <x v="8"/>
    <x v="0"/>
    <x v="8"/>
    <x v="1"/>
  </r>
  <r>
    <x v="65"/>
    <x v="107"/>
    <x v="11"/>
    <x v="8"/>
    <x v="0"/>
    <x v="8"/>
    <x v="1"/>
  </r>
  <r>
    <x v="65"/>
    <x v="108"/>
    <x v="11"/>
    <x v="8"/>
    <x v="0"/>
    <x v="8"/>
    <x v="1"/>
  </r>
  <r>
    <x v="65"/>
    <x v="109"/>
    <x v="11"/>
    <x v="8"/>
    <x v="0"/>
    <x v="8"/>
    <x v="1"/>
  </r>
  <r>
    <x v="65"/>
    <x v="110"/>
    <x v="11"/>
    <x v="8"/>
    <x v="0"/>
    <x v="8"/>
    <x v="1"/>
  </r>
  <r>
    <x v="65"/>
    <x v="111"/>
    <x v="11"/>
    <x v="8"/>
    <x v="0"/>
    <x v="8"/>
    <x v="1"/>
  </r>
  <r>
    <x v="65"/>
    <x v="112"/>
    <x v="11"/>
    <x v="8"/>
    <x v="0"/>
    <x v="8"/>
    <x v="1"/>
  </r>
  <r>
    <x v="65"/>
    <x v="113"/>
    <x v="11"/>
    <x v="8"/>
    <x v="0"/>
    <x v="8"/>
    <x v="1"/>
  </r>
  <r>
    <x v="65"/>
    <x v="114"/>
    <x v="11"/>
    <x v="8"/>
    <x v="0"/>
    <x v="8"/>
    <x v="1"/>
  </r>
  <r>
    <x v="65"/>
    <x v="115"/>
    <x v="11"/>
    <x v="8"/>
    <x v="0"/>
    <x v="8"/>
    <x v="1"/>
  </r>
  <r>
    <x v="65"/>
    <x v="116"/>
    <x v="11"/>
    <x v="8"/>
    <x v="0"/>
    <x v="8"/>
    <x v="1"/>
  </r>
  <r>
    <x v="65"/>
    <x v="117"/>
    <x v="11"/>
    <x v="8"/>
    <x v="0"/>
    <x v="8"/>
    <x v="1"/>
  </r>
  <r>
    <x v="65"/>
    <x v="118"/>
    <x v="11"/>
    <x v="8"/>
    <x v="0"/>
    <x v="8"/>
    <x v="1"/>
  </r>
  <r>
    <x v="65"/>
    <x v="119"/>
    <x v="11"/>
    <x v="8"/>
    <x v="0"/>
    <x v="8"/>
    <x v="1"/>
  </r>
  <r>
    <x v="65"/>
    <x v="120"/>
    <x v="11"/>
    <x v="8"/>
    <x v="0"/>
    <x v="8"/>
    <x v="1"/>
  </r>
  <r>
    <x v="65"/>
    <x v="121"/>
    <x v="11"/>
    <x v="8"/>
    <x v="0"/>
    <x v="8"/>
    <x v="1"/>
  </r>
  <r>
    <x v="65"/>
    <x v="122"/>
    <x v="11"/>
    <x v="8"/>
    <x v="0"/>
    <x v="8"/>
    <x v="1"/>
  </r>
  <r>
    <x v="65"/>
    <x v="123"/>
    <x v="11"/>
    <x v="8"/>
    <x v="0"/>
    <x v="8"/>
    <x v="1"/>
  </r>
  <r>
    <x v="65"/>
    <x v="124"/>
    <x v="11"/>
    <x v="8"/>
    <x v="0"/>
    <x v="8"/>
    <x v="1"/>
  </r>
  <r>
    <x v="65"/>
    <x v="125"/>
    <x v="11"/>
    <x v="8"/>
    <x v="0"/>
    <x v="8"/>
    <x v="1"/>
  </r>
  <r>
    <x v="65"/>
    <x v="126"/>
    <x v="11"/>
    <x v="8"/>
    <x v="0"/>
    <x v="8"/>
    <x v="1"/>
  </r>
  <r>
    <x v="65"/>
    <x v="127"/>
    <x v="11"/>
    <x v="8"/>
    <x v="0"/>
    <x v="8"/>
    <x v="1"/>
  </r>
  <r>
    <x v="65"/>
    <x v="128"/>
    <x v="11"/>
    <x v="8"/>
    <x v="0"/>
    <x v="8"/>
    <x v="1"/>
  </r>
  <r>
    <x v="65"/>
    <x v="129"/>
    <x v="11"/>
    <x v="8"/>
    <x v="0"/>
    <x v="8"/>
    <x v="1"/>
  </r>
  <r>
    <x v="65"/>
    <x v="130"/>
    <x v="11"/>
    <x v="8"/>
    <x v="0"/>
    <x v="8"/>
    <x v="1"/>
  </r>
  <r>
    <x v="65"/>
    <x v="131"/>
    <x v="11"/>
    <x v="8"/>
    <x v="0"/>
    <x v="8"/>
    <x v="1"/>
  </r>
  <r>
    <x v="65"/>
    <x v="132"/>
    <x v="11"/>
    <x v="8"/>
    <x v="0"/>
    <x v="8"/>
    <x v="1"/>
  </r>
  <r>
    <x v="66"/>
    <x v="0"/>
    <x v="3"/>
    <x v="8"/>
    <x v="0"/>
    <x v="8"/>
    <x v="1"/>
  </r>
  <r>
    <x v="66"/>
    <x v="1"/>
    <x v="3"/>
    <x v="8"/>
    <x v="0"/>
    <x v="8"/>
    <x v="1"/>
  </r>
  <r>
    <x v="66"/>
    <x v="2"/>
    <x v="3"/>
    <x v="8"/>
    <x v="0"/>
    <x v="8"/>
    <x v="1"/>
  </r>
  <r>
    <x v="66"/>
    <x v="3"/>
    <x v="3"/>
    <x v="8"/>
    <x v="0"/>
    <x v="8"/>
    <x v="1"/>
  </r>
  <r>
    <x v="66"/>
    <x v="4"/>
    <x v="3"/>
    <x v="8"/>
    <x v="0"/>
    <x v="8"/>
    <x v="1"/>
  </r>
  <r>
    <x v="66"/>
    <x v="5"/>
    <x v="3"/>
    <x v="8"/>
    <x v="0"/>
    <x v="8"/>
    <x v="1"/>
  </r>
  <r>
    <x v="66"/>
    <x v="6"/>
    <x v="3"/>
    <x v="8"/>
    <x v="0"/>
    <x v="8"/>
    <x v="1"/>
  </r>
  <r>
    <x v="66"/>
    <x v="7"/>
    <x v="3"/>
    <x v="8"/>
    <x v="0"/>
    <x v="8"/>
    <x v="1"/>
  </r>
  <r>
    <x v="66"/>
    <x v="8"/>
    <x v="3"/>
    <x v="8"/>
    <x v="0"/>
    <x v="8"/>
    <x v="1"/>
  </r>
  <r>
    <x v="66"/>
    <x v="9"/>
    <x v="3"/>
    <x v="8"/>
    <x v="0"/>
    <x v="8"/>
    <x v="1"/>
  </r>
  <r>
    <x v="66"/>
    <x v="10"/>
    <x v="3"/>
    <x v="8"/>
    <x v="0"/>
    <x v="8"/>
    <x v="1"/>
  </r>
  <r>
    <x v="66"/>
    <x v="11"/>
    <x v="3"/>
    <x v="8"/>
    <x v="0"/>
    <x v="8"/>
    <x v="1"/>
  </r>
  <r>
    <x v="66"/>
    <x v="12"/>
    <x v="3"/>
    <x v="8"/>
    <x v="0"/>
    <x v="8"/>
    <x v="1"/>
  </r>
  <r>
    <x v="66"/>
    <x v="13"/>
    <x v="3"/>
    <x v="8"/>
    <x v="0"/>
    <x v="8"/>
    <x v="1"/>
  </r>
  <r>
    <x v="66"/>
    <x v="14"/>
    <x v="3"/>
    <x v="8"/>
    <x v="0"/>
    <x v="8"/>
    <x v="1"/>
  </r>
  <r>
    <x v="66"/>
    <x v="15"/>
    <x v="3"/>
    <x v="8"/>
    <x v="0"/>
    <x v="8"/>
    <x v="1"/>
  </r>
  <r>
    <x v="66"/>
    <x v="16"/>
    <x v="3"/>
    <x v="8"/>
    <x v="0"/>
    <x v="8"/>
    <x v="1"/>
  </r>
  <r>
    <x v="66"/>
    <x v="17"/>
    <x v="3"/>
    <x v="8"/>
    <x v="0"/>
    <x v="8"/>
    <x v="1"/>
  </r>
  <r>
    <x v="66"/>
    <x v="18"/>
    <x v="3"/>
    <x v="8"/>
    <x v="0"/>
    <x v="8"/>
    <x v="1"/>
  </r>
  <r>
    <x v="66"/>
    <x v="19"/>
    <x v="3"/>
    <x v="8"/>
    <x v="0"/>
    <x v="8"/>
    <x v="1"/>
  </r>
  <r>
    <x v="66"/>
    <x v="20"/>
    <x v="3"/>
    <x v="8"/>
    <x v="0"/>
    <x v="8"/>
    <x v="1"/>
  </r>
  <r>
    <x v="66"/>
    <x v="21"/>
    <x v="3"/>
    <x v="8"/>
    <x v="0"/>
    <x v="8"/>
    <x v="1"/>
  </r>
  <r>
    <x v="66"/>
    <x v="22"/>
    <x v="3"/>
    <x v="8"/>
    <x v="0"/>
    <x v="8"/>
    <x v="1"/>
  </r>
  <r>
    <x v="66"/>
    <x v="23"/>
    <x v="3"/>
    <x v="8"/>
    <x v="0"/>
    <x v="8"/>
    <x v="1"/>
  </r>
  <r>
    <x v="66"/>
    <x v="24"/>
    <x v="3"/>
    <x v="8"/>
    <x v="0"/>
    <x v="8"/>
    <x v="1"/>
  </r>
  <r>
    <x v="66"/>
    <x v="25"/>
    <x v="3"/>
    <x v="8"/>
    <x v="0"/>
    <x v="8"/>
    <x v="1"/>
  </r>
  <r>
    <x v="66"/>
    <x v="26"/>
    <x v="3"/>
    <x v="8"/>
    <x v="0"/>
    <x v="8"/>
    <x v="1"/>
  </r>
  <r>
    <x v="66"/>
    <x v="27"/>
    <x v="3"/>
    <x v="8"/>
    <x v="0"/>
    <x v="8"/>
    <x v="1"/>
  </r>
  <r>
    <x v="66"/>
    <x v="28"/>
    <x v="3"/>
    <x v="8"/>
    <x v="0"/>
    <x v="8"/>
    <x v="1"/>
  </r>
  <r>
    <x v="66"/>
    <x v="29"/>
    <x v="3"/>
    <x v="8"/>
    <x v="0"/>
    <x v="8"/>
    <x v="1"/>
  </r>
  <r>
    <x v="66"/>
    <x v="30"/>
    <x v="3"/>
    <x v="8"/>
    <x v="0"/>
    <x v="8"/>
    <x v="1"/>
  </r>
  <r>
    <x v="66"/>
    <x v="31"/>
    <x v="3"/>
    <x v="8"/>
    <x v="0"/>
    <x v="8"/>
    <x v="1"/>
  </r>
  <r>
    <x v="66"/>
    <x v="32"/>
    <x v="3"/>
    <x v="8"/>
    <x v="0"/>
    <x v="8"/>
    <x v="1"/>
  </r>
  <r>
    <x v="66"/>
    <x v="33"/>
    <x v="3"/>
    <x v="8"/>
    <x v="0"/>
    <x v="8"/>
    <x v="1"/>
  </r>
  <r>
    <x v="66"/>
    <x v="34"/>
    <x v="3"/>
    <x v="8"/>
    <x v="0"/>
    <x v="8"/>
    <x v="1"/>
  </r>
  <r>
    <x v="66"/>
    <x v="35"/>
    <x v="3"/>
    <x v="8"/>
    <x v="0"/>
    <x v="8"/>
    <x v="1"/>
  </r>
  <r>
    <x v="66"/>
    <x v="36"/>
    <x v="3"/>
    <x v="8"/>
    <x v="0"/>
    <x v="8"/>
    <x v="1"/>
  </r>
  <r>
    <x v="66"/>
    <x v="37"/>
    <x v="3"/>
    <x v="8"/>
    <x v="0"/>
    <x v="8"/>
    <x v="1"/>
  </r>
  <r>
    <x v="66"/>
    <x v="38"/>
    <x v="3"/>
    <x v="8"/>
    <x v="0"/>
    <x v="8"/>
    <x v="1"/>
  </r>
  <r>
    <x v="66"/>
    <x v="39"/>
    <x v="3"/>
    <x v="8"/>
    <x v="0"/>
    <x v="8"/>
    <x v="1"/>
  </r>
  <r>
    <x v="66"/>
    <x v="40"/>
    <x v="3"/>
    <x v="8"/>
    <x v="0"/>
    <x v="8"/>
    <x v="1"/>
  </r>
  <r>
    <x v="66"/>
    <x v="41"/>
    <x v="3"/>
    <x v="8"/>
    <x v="0"/>
    <x v="8"/>
    <x v="1"/>
  </r>
  <r>
    <x v="66"/>
    <x v="42"/>
    <x v="3"/>
    <x v="8"/>
    <x v="0"/>
    <x v="8"/>
    <x v="1"/>
  </r>
  <r>
    <x v="66"/>
    <x v="43"/>
    <x v="3"/>
    <x v="8"/>
    <x v="0"/>
    <x v="8"/>
    <x v="1"/>
  </r>
  <r>
    <x v="66"/>
    <x v="44"/>
    <x v="3"/>
    <x v="8"/>
    <x v="0"/>
    <x v="8"/>
    <x v="1"/>
  </r>
  <r>
    <x v="66"/>
    <x v="45"/>
    <x v="3"/>
    <x v="8"/>
    <x v="0"/>
    <x v="8"/>
    <x v="1"/>
  </r>
  <r>
    <x v="66"/>
    <x v="46"/>
    <x v="3"/>
    <x v="8"/>
    <x v="0"/>
    <x v="8"/>
    <x v="1"/>
  </r>
  <r>
    <x v="66"/>
    <x v="47"/>
    <x v="3"/>
    <x v="8"/>
    <x v="0"/>
    <x v="8"/>
    <x v="1"/>
  </r>
  <r>
    <x v="66"/>
    <x v="48"/>
    <x v="3"/>
    <x v="8"/>
    <x v="0"/>
    <x v="8"/>
    <x v="1"/>
  </r>
  <r>
    <x v="66"/>
    <x v="49"/>
    <x v="3"/>
    <x v="8"/>
    <x v="0"/>
    <x v="8"/>
    <x v="1"/>
  </r>
  <r>
    <x v="66"/>
    <x v="50"/>
    <x v="3"/>
    <x v="8"/>
    <x v="0"/>
    <x v="8"/>
    <x v="1"/>
  </r>
  <r>
    <x v="66"/>
    <x v="51"/>
    <x v="3"/>
    <x v="8"/>
    <x v="0"/>
    <x v="8"/>
    <x v="1"/>
  </r>
  <r>
    <x v="66"/>
    <x v="52"/>
    <x v="3"/>
    <x v="8"/>
    <x v="0"/>
    <x v="8"/>
    <x v="1"/>
  </r>
  <r>
    <x v="66"/>
    <x v="53"/>
    <x v="3"/>
    <x v="8"/>
    <x v="0"/>
    <x v="8"/>
    <x v="1"/>
  </r>
  <r>
    <x v="66"/>
    <x v="54"/>
    <x v="3"/>
    <x v="8"/>
    <x v="0"/>
    <x v="8"/>
    <x v="1"/>
  </r>
  <r>
    <x v="66"/>
    <x v="55"/>
    <x v="3"/>
    <x v="8"/>
    <x v="0"/>
    <x v="8"/>
    <x v="1"/>
  </r>
  <r>
    <x v="66"/>
    <x v="56"/>
    <x v="3"/>
    <x v="8"/>
    <x v="0"/>
    <x v="8"/>
    <x v="1"/>
  </r>
  <r>
    <x v="66"/>
    <x v="57"/>
    <x v="3"/>
    <x v="8"/>
    <x v="0"/>
    <x v="8"/>
    <x v="1"/>
  </r>
  <r>
    <x v="66"/>
    <x v="58"/>
    <x v="3"/>
    <x v="8"/>
    <x v="0"/>
    <x v="8"/>
    <x v="1"/>
  </r>
  <r>
    <x v="66"/>
    <x v="59"/>
    <x v="3"/>
    <x v="8"/>
    <x v="0"/>
    <x v="8"/>
    <x v="1"/>
  </r>
  <r>
    <x v="66"/>
    <x v="60"/>
    <x v="3"/>
    <x v="8"/>
    <x v="0"/>
    <x v="8"/>
    <x v="1"/>
  </r>
  <r>
    <x v="66"/>
    <x v="61"/>
    <x v="3"/>
    <x v="8"/>
    <x v="0"/>
    <x v="8"/>
    <x v="1"/>
  </r>
  <r>
    <x v="66"/>
    <x v="62"/>
    <x v="3"/>
    <x v="8"/>
    <x v="0"/>
    <x v="8"/>
    <x v="1"/>
  </r>
  <r>
    <x v="66"/>
    <x v="63"/>
    <x v="3"/>
    <x v="8"/>
    <x v="0"/>
    <x v="8"/>
    <x v="1"/>
  </r>
  <r>
    <x v="66"/>
    <x v="64"/>
    <x v="3"/>
    <x v="8"/>
    <x v="0"/>
    <x v="8"/>
    <x v="1"/>
  </r>
  <r>
    <x v="66"/>
    <x v="65"/>
    <x v="3"/>
    <x v="8"/>
    <x v="0"/>
    <x v="8"/>
    <x v="1"/>
  </r>
  <r>
    <x v="66"/>
    <x v="66"/>
    <x v="3"/>
    <x v="8"/>
    <x v="0"/>
    <x v="8"/>
    <x v="1"/>
  </r>
  <r>
    <x v="66"/>
    <x v="67"/>
    <x v="3"/>
    <x v="8"/>
    <x v="0"/>
    <x v="8"/>
    <x v="1"/>
  </r>
  <r>
    <x v="66"/>
    <x v="68"/>
    <x v="3"/>
    <x v="8"/>
    <x v="0"/>
    <x v="8"/>
    <x v="1"/>
  </r>
  <r>
    <x v="66"/>
    <x v="69"/>
    <x v="3"/>
    <x v="8"/>
    <x v="0"/>
    <x v="8"/>
    <x v="1"/>
  </r>
  <r>
    <x v="66"/>
    <x v="70"/>
    <x v="3"/>
    <x v="8"/>
    <x v="0"/>
    <x v="8"/>
    <x v="1"/>
  </r>
  <r>
    <x v="66"/>
    <x v="71"/>
    <x v="3"/>
    <x v="8"/>
    <x v="0"/>
    <x v="8"/>
    <x v="1"/>
  </r>
  <r>
    <x v="66"/>
    <x v="72"/>
    <x v="3"/>
    <x v="8"/>
    <x v="0"/>
    <x v="8"/>
    <x v="1"/>
  </r>
  <r>
    <x v="66"/>
    <x v="73"/>
    <x v="3"/>
    <x v="8"/>
    <x v="0"/>
    <x v="8"/>
    <x v="1"/>
  </r>
  <r>
    <x v="66"/>
    <x v="74"/>
    <x v="3"/>
    <x v="8"/>
    <x v="0"/>
    <x v="8"/>
    <x v="1"/>
  </r>
  <r>
    <x v="66"/>
    <x v="75"/>
    <x v="3"/>
    <x v="8"/>
    <x v="0"/>
    <x v="8"/>
    <x v="1"/>
  </r>
  <r>
    <x v="66"/>
    <x v="76"/>
    <x v="3"/>
    <x v="8"/>
    <x v="0"/>
    <x v="8"/>
    <x v="1"/>
  </r>
  <r>
    <x v="66"/>
    <x v="77"/>
    <x v="3"/>
    <x v="8"/>
    <x v="0"/>
    <x v="8"/>
    <x v="1"/>
  </r>
  <r>
    <x v="66"/>
    <x v="78"/>
    <x v="3"/>
    <x v="8"/>
    <x v="0"/>
    <x v="8"/>
    <x v="1"/>
  </r>
  <r>
    <x v="66"/>
    <x v="79"/>
    <x v="3"/>
    <x v="8"/>
    <x v="0"/>
    <x v="8"/>
    <x v="1"/>
  </r>
  <r>
    <x v="66"/>
    <x v="80"/>
    <x v="3"/>
    <x v="8"/>
    <x v="0"/>
    <x v="8"/>
    <x v="1"/>
  </r>
  <r>
    <x v="66"/>
    <x v="81"/>
    <x v="3"/>
    <x v="8"/>
    <x v="0"/>
    <x v="8"/>
    <x v="1"/>
  </r>
  <r>
    <x v="66"/>
    <x v="82"/>
    <x v="3"/>
    <x v="8"/>
    <x v="0"/>
    <x v="8"/>
    <x v="1"/>
  </r>
  <r>
    <x v="66"/>
    <x v="83"/>
    <x v="3"/>
    <x v="8"/>
    <x v="0"/>
    <x v="8"/>
    <x v="1"/>
  </r>
  <r>
    <x v="66"/>
    <x v="84"/>
    <x v="3"/>
    <x v="8"/>
    <x v="0"/>
    <x v="8"/>
    <x v="1"/>
  </r>
  <r>
    <x v="66"/>
    <x v="85"/>
    <x v="3"/>
    <x v="8"/>
    <x v="0"/>
    <x v="8"/>
    <x v="1"/>
  </r>
  <r>
    <x v="66"/>
    <x v="86"/>
    <x v="3"/>
    <x v="8"/>
    <x v="0"/>
    <x v="8"/>
    <x v="1"/>
  </r>
  <r>
    <x v="66"/>
    <x v="87"/>
    <x v="3"/>
    <x v="8"/>
    <x v="0"/>
    <x v="8"/>
    <x v="1"/>
  </r>
  <r>
    <x v="66"/>
    <x v="88"/>
    <x v="3"/>
    <x v="8"/>
    <x v="0"/>
    <x v="8"/>
    <x v="1"/>
  </r>
  <r>
    <x v="66"/>
    <x v="89"/>
    <x v="3"/>
    <x v="8"/>
    <x v="0"/>
    <x v="8"/>
    <x v="1"/>
  </r>
  <r>
    <x v="66"/>
    <x v="90"/>
    <x v="3"/>
    <x v="8"/>
    <x v="0"/>
    <x v="8"/>
    <x v="1"/>
  </r>
  <r>
    <x v="66"/>
    <x v="91"/>
    <x v="11"/>
    <x v="8"/>
    <x v="0"/>
    <x v="8"/>
    <x v="1"/>
  </r>
  <r>
    <x v="66"/>
    <x v="92"/>
    <x v="11"/>
    <x v="8"/>
    <x v="0"/>
    <x v="8"/>
    <x v="1"/>
  </r>
  <r>
    <x v="66"/>
    <x v="93"/>
    <x v="11"/>
    <x v="8"/>
    <x v="0"/>
    <x v="8"/>
    <x v="1"/>
  </r>
  <r>
    <x v="66"/>
    <x v="94"/>
    <x v="11"/>
    <x v="8"/>
    <x v="0"/>
    <x v="8"/>
    <x v="1"/>
  </r>
  <r>
    <x v="66"/>
    <x v="95"/>
    <x v="11"/>
    <x v="8"/>
    <x v="0"/>
    <x v="8"/>
    <x v="1"/>
  </r>
  <r>
    <x v="66"/>
    <x v="96"/>
    <x v="11"/>
    <x v="8"/>
    <x v="0"/>
    <x v="8"/>
    <x v="1"/>
  </r>
  <r>
    <x v="66"/>
    <x v="97"/>
    <x v="11"/>
    <x v="8"/>
    <x v="0"/>
    <x v="8"/>
    <x v="1"/>
  </r>
  <r>
    <x v="66"/>
    <x v="98"/>
    <x v="11"/>
    <x v="8"/>
    <x v="0"/>
    <x v="8"/>
    <x v="1"/>
  </r>
  <r>
    <x v="66"/>
    <x v="99"/>
    <x v="11"/>
    <x v="8"/>
    <x v="0"/>
    <x v="8"/>
    <x v="1"/>
  </r>
  <r>
    <x v="66"/>
    <x v="100"/>
    <x v="11"/>
    <x v="8"/>
    <x v="0"/>
    <x v="8"/>
    <x v="1"/>
  </r>
  <r>
    <x v="66"/>
    <x v="101"/>
    <x v="11"/>
    <x v="8"/>
    <x v="0"/>
    <x v="8"/>
    <x v="1"/>
  </r>
  <r>
    <x v="66"/>
    <x v="102"/>
    <x v="11"/>
    <x v="8"/>
    <x v="0"/>
    <x v="8"/>
    <x v="1"/>
  </r>
  <r>
    <x v="66"/>
    <x v="103"/>
    <x v="11"/>
    <x v="8"/>
    <x v="0"/>
    <x v="8"/>
    <x v="1"/>
  </r>
  <r>
    <x v="66"/>
    <x v="104"/>
    <x v="11"/>
    <x v="8"/>
    <x v="0"/>
    <x v="8"/>
    <x v="1"/>
  </r>
  <r>
    <x v="66"/>
    <x v="105"/>
    <x v="11"/>
    <x v="8"/>
    <x v="0"/>
    <x v="8"/>
    <x v="1"/>
  </r>
  <r>
    <x v="66"/>
    <x v="106"/>
    <x v="11"/>
    <x v="8"/>
    <x v="0"/>
    <x v="8"/>
    <x v="1"/>
  </r>
  <r>
    <x v="66"/>
    <x v="107"/>
    <x v="11"/>
    <x v="8"/>
    <x v="0"/>
    <x v="8"/>
    <x v="1"/>
  </r>
  <r>
    <x v="66"/>
    <x v="108"/>
    <x v="11"/>
    <x v="8"/>
    <x v="0"/>
    <x v="8"/>
    <x v="1"/>
  </r>
  <r>
    <x v="66"/>
    <x v="109"/>
    <x v="11"/>
    <x v="8"/>
    <x v="0"/>
    <x v="8"/>
    <x v="1"/>
  </r>
  <r>
    <x v="66"/>
    <x v="110"/>
    <x v="11"/>
    <x v="8"/>
    <x v="0"/>
    <x v="8"/>
    <x v="1"/>
  </r>
  <r>
    <x v="66"/>
    <x v="111"/>
    <x v="11"/>
    <x v="8"/>
    <x v="0"/>
    <x v="8"/>
    <x v="1"/>
  </r>
  <r>
    <x v="66"/>
    <x v="112"/>
    <x v="11"/>
    <x v="8"/>
    <x v="0"/>
    <x v="8"/>
    <x v="1"/>
  </r>
  <r>
    <x v="66"/>
    <x v="113"/>
    <x v="11"/>
    <x v="8"/>
    <x v="0"/>
    <x v="8"/>
    <x v="1"/>
  </r>
  <r>
    <x v="66"/>
    <x v="114"/>
    <x v="11"/>
    <x v="8"/>
    <x v="0"/>
    <x v="8"/>
    <x v="1"/>
  </r>
  <r>
    <x v="66"/>
    <x v="115"/>
    <x v="11"/>
    <x v="8"/>
    <x v="0"/>
    <x v="8"/>
    <x v="1"/>
  </r>
  <r>
    <x v="66"/>
    <x v="116"/>
    <x v="11"/>
    <x v="8"/>
    <x v="0"/>
    <x v="8"/>
    <x v="1"/>
  </r>
  <r>
    <x v="66"/>
    <x v="117"/>
    <x v="11"/>
    <x v="8"/>
    <x v="0"/>
    <x v="8"/>
    <x v="1"/>
  </r>
  <r>
    <x v="66"/>
    <x v="118"/>
    <x v="11"/>
    <x v="8"/>
    <x v="0"/>
    <x v="8"/>
    <x v="1"/>
  </r>
  <r>
    <x v="66"/>
    <x v="119"/>
    <x v="11"/>
    <x v="8"/>
    <x v="0"/>
    <x v="8"/>
    <x v="1"/>
  </r>
  <r>
    <x v="66"/>
    <x v="120"/>
    <x v="11"/>
    <x v="8"/>
    <x v="0"/>
    <x v="8"/>
    <x v="1"/>
  </r>
  <r>
    <x v="66"/>
    <x v="121"/>
    <x v="11"/>
    <x v="8"/>
    <x v="0"/>
    <x v="8"/>
    <x v="1"/>
  </r>
  <r>
    <x v="66"/>
    <x v="122"/>
    <x v="11"/>
    <x v="8"/>
    <x v="0"/>
    <x v="8"/>
    <x v="1"/>
  </r>
  <r>
    <x v="66"/>
    <x v="123"/>
    <x v="11"/>
    <x v="8"/>
    <x v="0"/>
    <x v="8"/>
    <x v="1"/>
  </r>
  <r>
    <x v="66"/>
    <x v="124"/>
    <x v="11"/>
    <x v="8"/>
    <x v="0"/>
    <x v="8"/>
    <x v="1"/>
  </r>
  <r>
    <x v="66"/>
    <x v="125"/>
    <x v="11"/>
    <x v="8"/>
    <x v="0"/>
    <x v="8"/>
    <x v="1"/>
  </r>
  <r>
    <x v="66"/>
    <x v="126"/>
    <x v="11"/>
    <x v="8"/>
    <x v="0"/>
    <x v="8"/>
    <x v="1"/>
  </r>
  <r>
    <x v="66"/>
    <x v="127"/>
    <x v="11"/>
    <x v="8"/>
    <x v="0"/>
    <x v="8"/>
    <x v="1"/>
  </r>
  <r>
    <x v="66"/>
    <x v="128"/>
    <x v="11"/>
    <x v="8"/>
    <x v="0"/>
    <x v="8"/>
    <x v="1"/>
  </r>
  <r>
    <x v="66"/>
    <x v="129"/>
    <x v="11"/>
    <x v="8"/>
    <x v="0"/>
    <x v="8"/>
    <x v="1"/>
  </r>
  <r>
    <x v="66"/>
    <x v="130"/>
    <x v="11"/>
    <x v="8"/>
    <x v="0"/>
    <x v="8"/>
    <x v="1"/>
  </r>
  <r>
    <x v="66"/>
    <x v="131"/>
    <x v="11"/>
    <x v="8"/>
    <x v="0"/>
    <x v="8"/>
    <x v="1"/>
  </r>
  <r>
    <x v="66"/>
    <x v="132"/>
    <x v="11"/>
    <x v="8"/>
    <x v="0"/>
    <x v="8"/>
    <x v="1"/>
  </r>
  <r>
    <x v="67"/>
    <x v="0"/>
    <x v="11"/>
    <x v="8"/>
    <x v="0"/>
    <x v="8"/>
    <x v="1"/>
  </r>
  <r>
    <x v="67"/>
    <x v="1"/>
    <x v="11"/>
    <x v="8"/>
    <x v="0"/>
    <x v="8"/>
    <x v="1"/>
  </r>
  <r>
    <x v="67"/>
    <x v="2"/>
    <x v="11"/>
    <x v="8"/>
    <x v="0"/>
    <x v="8"/>
    <x v="1"/>
  </r>
  <r>
    <x v="67"/>
    <x v="3"/>
    <x v="11"/>
    <x v="8"/>
    <x v="0"/>
    <x v="8"/>
    <x v="1"/>
  </r>
  <r>
    <x v="67"/>
    <x v="4"/>
    <x v="11"/>
    <x v="8"/>
    <x v="0"/>
    <x v="8"/>
    <x v="1"/>
  </r>
  <r>
    <x v="67"/>
    <x v="5"/>
    <x v="11"/>
    <x v="8"/>
    <x v="0"/>
    <x v="8"/>
    <x v="1"/>
  </r>
  <r>
    <x v="67"/>
    <x v="6"/>
    <x v="11"/>
    <x v="8"/>
    <x v="0"/>
    <x v="8"/>
    <x v="1"/>
  </r>
  <r>
    <x v="67"/>
    <x v="7"/>
    <x v="11"/>
    <x v="8"/>
    <x v="0"/>
    <x v="8"/>
    <x v="1"/>
  </r>
  <r>
    <x v="67"/>
    <x v="8"/>
    <x v="11"/>
    <x v="8"/>
    <x v="0"/>
    <x v="8"/>
    <x v="1"/>
  </r>
  <r>
    <x v="67"/>
    <x v="9"/>
    <x v="11"/>
    <x v="8"/>
    <x v="0"/>
    <x v="8"/>
    <x v="1"/>
  </r>
  <r>
    <x v="67"/>
    <x v="10"/>
    <x v="11"/>
    <x v="8"/>
    <x v="0"/>
    <x v="8"/>
    <x v="1"/>
  </r>
  <r>
    <x v="67"/>
    <x v="11"/>
    <x v="11"/>
    <x v="8"/>
    <x v="0"/>
    <x v="8"/>
    <x v="1"/>
  </r>
  <r>
    <x v="67"/>
    <x v="12"/>
    <x v="11"/>
    <x v="8"/>
    <x v="0"/>
    <x v="8"/>
    <x v="1"/>
  </r>
  <r>
    <x v="67"/>
    <x v="13"/>
    <x v="11"/>
    <x v="8"/>
    <x v="0"/>
    <x v="8"/>
    <x v="1"/>
  </r>
  <r>
    <x v="67"/>
    <x v="14"/>
    <x v="11"/>
    <x v="8"/>
    <x v="0"/>
    <x v="8"/>
    <x v="1"/>
  </r>
  <r>
    <x v="67"/>
    <x v="15"/>
    <x v="11"/>
    <x v="8"/>
    <x v="0"/>
    <x v="8"/>
    <x v="1"/>
  </r>
  <r>
    <x v="67"/>
    <x v="16"/>
    <x v="11"/>
    <x v="8"/>
    <x v="0"/>
    <x v="8"/>
    <x v="1"/>
  </r>
  <r>
    <x v="67"/>
    <x v="17"/>
    <x v="11"/>
    <x v="8"/>
    <x v="0"/>
    <x v="8"/>
    <x v="1"/>
  </r>
  <r>
    <x v="67"/>
    <x v="18"/>
    <x v="11"/>
    <x v="8"/>
    <x v="0"/>
    <x v="8"/>
    <x v="1"/>
  </r>
  <r>
    <x v="67"/>
    <x v="19"/>
    <x v="11"/>
    <x v="8"/>
    <x v="0"/>
    <x v="8"/>
    <x v="1"/>
  </r>
  <r>
    <x v="67"/>
    <x v="20"/>
    <x v="11"/>
    <x v="8"/>
    <x v="0"/>
    <x v="8"/>
    <x v="1"/>
  </r>
  <r>
    <x v="67"/>
    <x v="21"/>
    <x v="11"/>
    <x v="8"/>
    <x v="0"/>
    <x v="8"/>
    <x v="1"/>
  </r>
  <r>
    <x v="67"/>
    <x v="22"/>
    <x v="11"/>
    <x v="8"/>
    <x v="0"/>
    <x v="8"/>
    <x v="1"/>
  </r>
  <r>
    <x v="67"/>
    <x v="23"/>
    <x v="11"/>
    <x v="8"/>
    <x v="0"/>
    <x v="8"/>
    <x v="1"/>
  </r>
  <r>
    <x v="67"/>
    <x v="24"/>
    <x v="11"/>
    <x v="8"/>
    <x v="0"/>
    <x v="8"/>
    <x v="1"/>
  </r>
  <r>
    <x v="67"/>
    <x v="25"/>
    <x v="11"/>
    <x v="8"/>
    <x v="0"/>
    <x v="8"/>
    <x v="1"/>
  </r>
  <r>
    <x v="67"/>
    <x v="26"/>
    <x v="11"/>
    <x v="8"/>
    <x v="0"/>
    <x v="8"/>
    <x v="1"/>
  </r>
  <r>
    <x v="67"/>
    <x v="27"/>
    <x v="11"/>
    <x v="8"/>
    <x v="0"/>
    <x v="8"/>
    <x v="1"/>
  </r>
  <r>
    <x v="67"/>
    <x v="28"/>
    <x v="11"/>
    <x v="8"/>
    <x v="0"/>
    <x v="8"/>
    <x v="1"/>
  </r>
  <r>
    <x v="67"/>
    <x v="29"/>
    <x v="11"/>
    <x v="8"/>
    <x v="0"/>
    <x v="8"/>
    <x v="1"/>
  </r>
  <r>
    <x v="67"/>
    <x v="30"/>
    <x v="11"/>
    <x v="8"/>
    <x v="0"/>
    <x v="8"/>
    <x v="1"/>
  </r>
  <r>
    <x v="67"/>
    <x v="31"/>
    <x v="11"/>
    <x v="8"/>
    <x v="0"/>
    <x v="8"/>
    <x v="1"/>
  </r>
  <r>
    <x v="67"/>
    <x v="32"/>
    <x v="11"/>
    <x v="8"/>
    <x v="0"/>
    <x v="8"/>
    <x v="1"/>
  </r>
  <r>
    <x v="67"/>
    <x v="33"/>
    <x v="11"/>
    <x v="8"/>
    <x v="0"/>
    <x v="8"/>
    <x v="1"/>
  </r>
  <r>
    <x v="67"/>
    <x v="34"/>
    <x v="11"/>
    <x v="8"/>
    <x v="0"/>
    <x v="8"/>
    <x v="1"/>
  </r>
  <r>
    <x v="67"/>
    <x v="35"/>
    <x v="11"/>
    <x v="8"/>
    <x v="0"/>
    <x v="8"/>
    <x v="1"/>
  </r>
  <r>
    <x v="67"/>
    <x v="36"/>
    <x v="11"/>
    <x v="8"/>
    <x v="0"/>
    <x v="8"/>
    <x v="1"/>
  </r>
  <r>
    <x v="67"/>
    <x v="37"/>
    <x v="11"/>
    <x v="8"/>
    <x v="0"/>
    <x v="8"/>
    <x v="1"/>
  </r>
  <r>
    <x v="67"/>
    <x v="38"/>
    <x v="11"/>
    <x v="8"/>
    <x v="0"/>
    <x v="8"/>
    <x v="1"/>
  </r>
  <r>
    <x v="67"/>
    <x v="39"/>
    <x v="11"/>
    <x v="8"/>
    <x v="0"/>
    <x v="8"/>
    <x v="1"/>
  </r>
  <r>
    <x v="67"/>
    <x v="40"/>
    <x v="11"/>
    <x v="8"/>
    <x v="0"/>
    <x v="8"/>
    <x v="1"/>
  </r>
  <r>
    <x v="67"/>
    <x v="41"/>
    <x v="11"/>
    <x v="8"/>
    <x v="0"/>
    <x v="8"/>
    <x v="1"/>
  </r>
  <r>
    <x v="67"/>
    <x v="42"/>
    <x v="11"/>
    <x v="8"/>
    <x v="0"/>
    <x v="8"/>
    <x v="1"/>
  </r>
  <r>
    <x v="67"/>
    <x v="43"/>
    <x v="11"/>
    <x v="8"/>
    <x v="0"/>
    <x v="8"/>
    <x v="1"/>
  </r>
  <r>
    <x v="67"/>
    <x v="44"/>
    <x v="11"/>
    <x v="8"/>
    <x v="0"/>
    <x v="8"/>
    <x v="1"/>
  </r>
  <r>
    <x v="67"/>
    <x v="45"/>
    <x v="11"/>
    <x v="8"/>
    <x v="0"/>
    <x v="8"/>
    <x v="1"/>
  </r>
  <r>
    <x v="67"/>
    <x v="46"/>
    <x v="11"/>
    <x v="8"/>
    <x v="0"/>
    <x v="8"/>
    <x v="1"/>
  </r>
  <r>
    <x v="67"/>
    <x v="47"/>
    <x v="11"/>
    <x v="8"/>
    <x v="0"/>
    <x v="8"/>
    <x v="1"/>
  </r>
  <r>
    <x v="67"/>
    <x v="48"/>
    <x v="11"/>
    <x v="8"/>
    <x v="0"/>
    <x v="8"/>
    <x v="1"/>
  </r>
  <r>
    <x v="67"/>
    <x v="49"/>
    <x v="11"/>
    <x v="8"/>
    <x v="0"/>
    <x v="8"/>
    <x v="1"/>
  </r>
  <r>
    <x v="67"/>
    <x v="50"/>
    <x v="11"/>
    <x v="8"/>
    <x v="0"/>
    <x v="8"/>
    <x v="1"/>
  </r>
  <r>
    <x v="67"/>
    <x v="51"/>
    <x v="11"/>
    <x v="8"/>
    <x v="0"/>
    <x v="8"/>
    <x v="1"/>
  </r>
  <r>
    <x v="67"/>
    <x v="52"/>
    <x v="11"/>
    <x v="8"/>
    <x v="0"/>
    <x v="8"/>
    <x v="1"/>
  </r>
  <r>
    <x v="67"/>
    <x v="53"/>
    <x v="11"/>
    <x v="8"/>
    <x v="0"/>
    <x v="8"/>
    <x v="1"/>
  </r>
  <r>
    <x v="67"/>
    <x v="54"/>
    <x v="11"/>
    <x v="8"/>
    <x v="0"/>
    <x v="8"/>
    <x v="1"/>
  </r>
  <r>
    <x v="67"/>
    <x v="55"/>
    <x v="11"/>
    <x v="8"/>
    <x v="0"/>
    <x v="8"/>
    <x v="1"/>
  </r>
  <r>
    <x v="67"/>
    <x v="56"/>
    <x v="11"/>
    <x v="8"/>
    <x v="0"/>
    <x v="8"/>
    <x v="1"/>
  </r>
  <r>
    <x v="67"/>
    <x v="57"/>
    <x v="11"/>
    <x v="8"/>
    <x v="0"/>
    <x v="8"/>
    <x v="1"/>
  </r>
  <r>
    <x v="67"/>
    <x v="58"/>
    <x v="11"/>
    <x v="8"/>
    <x v="0"/>
    <x v="8"/>
    <x v="1"/>
  </r>
  <r>
    <x v="67"/>
    <x v="59"/>
    <x v="11"/>
    <x v="8"/>
    <x v="0"/>
    <x v="8"/>
    <x v="1"/>
  </r>
  <r>
    <x v="67"/>
    <x v="60"/>
    <x v="11"/>
    <x v="8"/>
    <x v="0"/>
    <x v="8"/>
    <x v="1"/>
  </r>
  <r>
    <x v="67"/>
    <x v="61"/>
    <x v="11"/>
    <x v="8"/>
    <x v="0"/>
    <x v="8"/>
    <x v="1"/>
  </r>
  <r>
    <x v="67"/>
    <x v="62"/>
    <x v="11"/>
    <x v="8"/>
    <x v="0"/>
    <x v="8"/>
    <x v="1"/>
  </r>
  <r>
    <x v="67"/>
    <x v="63"/>
    <x v="11"/>
    <x v="8"/>
    <x v="0"/>
    <x v="8"/>
    <x v="1"/>
  </r>
  <r>
    <x v="67"/>
    <x v="64"/>
    <x v="11"/>
    <x v="8"/>
    <x v="0"/>
    <x v="8"/>
    <x v="1"/>
  </r>
  <r>
    <x v="67"/>
    <x v="65"/>
    <x v="11"/>
    <x v="8"/>
    <x v="0"/>
    <x v="8"/>
    <x v="1"/>
  </r>
  <r>
    <x v="67"/>
    <x v="66"/>
    <x v="11"/>
    <x v="8"/>
    <x v="0"/>
    <x v="8"/>
    <x v="1"/>
  </r>
  <r>
    <x v="67"/>
    <x v="67"/>
    <x v="11"/>
    <x v="8"/>
    <x v="0"/>
    <x v="8"/>
    <x v="1"/>
  </r>
  <r>
    <x v="67"/>
    <x v="68"/>
    <x v="11"/>
    <x v="8"/>
    <x v="0"/>
    <x v="8"/>
    <x v="1"/>
  </r>
  <r>
    <x v="67"/>
    <x v="69"/>
    <x v="11"/>
    <x v="8"/>
    <x v="0"/>
    <x v="8"/>
    <x v="1"/>
  </r>
  <r>
    <x v="67"/>
    <x v="70"/>
    <x v="11"/>
    <x v="8"/>
    <x v="0"/>
    <x v="8"/>
    <x v="1"/>
  </r>
  <r>
    <x v="67"/>
    <x v="71"/>
    <x v="11"/>
    <x v="8"/>
    <x v="0"/>
    <x v="8"/>
    <x v="1"/>
  </r>
  <r>
    <x v="67"/>
    <x v="72"/>
    <x v="11"/>
    <x v="8"/>
    <x v="0"/>
    <x v="8"/>
    <x v="1"/>
  </r>
  <r>
    <x v="67"/>
    <x v="73"/>
    <x v="11"/>
    <x v="8"/>
    <x v="0"/>
    <x v="8"/>
    <x v="1"/>
  </r>
  <r>
    <x v="67"/>
    <x v="74"/>
    <x v="11"/>
    <x v="8"/>
    <x v="0"/>
    <x v="8"/>
    <x v="1"/>
  </r>
  <r>
    <x v="67"/>
    <x v="75"/>
    <x v="11"/>
    <x v="8"/>
    <x v="0"/>
    <x v="8"/>
    <x v="1"/>
  </r>
  <r>
    <x v="67"/>
    <x v="76"/>
    <x v="11"/>
    <x v="8"/>
    <x v="0"/>
    <x v="8"/>
    <x v="1"/>
  </r>
  <r>
    <x v="67"/>
    <x v="77"/>
    <x v="11"/>
    <x v="8"/>
    <x v="0"/>
    <x v="8"/>
    <x v="1"/>
  </r>
  <r>
    <x v="67"/>
    <x v="78"/>
    <x v="11"/>
    <x v="8"/>
    <x v="0"/>
    <x v="8"/>
    <x v="1"/>
  </r>
  <r>
    <x v="67"/>
    <x v="79"/>
    <x v="11"/>
    <x v="8"/>
    <x v="0"/>
    <x v="8"/>
    <x v="1"/>
  </r>
  <r>
    <x v="67"/>
    <x v="80"/>
    <x v="11"/>
    <x v="8"/>
    <x v="0"/>
    <x v="8"/>
    <x v="1"/>
  </r>
  <r>
    <x v="67"/>
    <x v="81"/>
    <x v="11"/>
    <x v="8"/>
    <x v="0"/>
    <x v="8"/>
    <x v="1"/>
  </r>
  <r>
    <x v="67"/>
    <x v="82"/>
    <x v="11"/>
    <x v="8"/>
    <x v="0"/>
    <x v="8"/>
    <x v="1"/>
  </r>
  <r>
    <x v="67"/>
    <x v="83"/>
    <x v="11"/>
    <x v="8"/>
    <x v="0"/>
    <x v="8"/>
    <x v="1"/>
  </r>
  <r>
    <x v="67"/>
    <x v="84"/>
    <x v="11"/>
    <x v="8"/>
    <x v="0"/>
    <x v="8"/>
    <x v="1"/>
  </r>
  <r>
    <x v="67"/>
    <x v="85"/>
    <x v="11"/>
    <x v="8"/>
    <x v="0"/>
    <x v="8"/>
    <x v="1"/>
  </r>
  <r>
    <x v="67"/>
    <x v="86"/>
    <x v="11"/>
    <x v="8"/>
    <x v="0"/>
    <x v="8"/>
    <x v="1"/>
  </r>
  <r>
    <x v="67"/>
    <x v="87"/>
    <x v="11"/>
    <x v="8"/>
    <x v="0"/>
    <x v="8"/>
    <x v="1"/>
  </r>
  <r>
    <x v="67"/>
    <x v="88"/>
    <x v="11"/>
    <x v="8"/>
    <x v="0"/>
    <x v="8"/>
    <x v="1"/>
  </r>
  <r>
    <x v="67"/>
    <x v="89"/>
    <x v="11"/>
    <x v="8"/>
    <x v="0"/>
    <x v="8"/>
    <x v="1"/>
  </r>
  <r>
    <x v="67"/>
    <x v="90"/>
    <x v="11"/>
    <x v="8"/>
    <x v="0"/>
    <x v="8"/>
    <x v="1"/>
  </r>
  <r>
    <x v="67"/>
    <x v="91"/>
    <x v="11"/>
    <x v="8"/>
    <x v="0"/>
    <x v="8"/>
    <x v="1"/>
  </r>
  <r>
    <x v="67"/>
    <x v="92"/>
    <x v="11"/>
    <x v="8"/>
    <x v="0"/>
    <x v="8"/>
    <x v="1"/>
  </r>
  <r>
    <x v="67"/>
    <x v="93"/>
    <x v="11"/>
    <x v="8"/>
    <x v="0"/>
    <x v="8"/>
    <x v="1"/>
  </r>
  <r>
    <x v="67"/>
    <x v="94"/>
    <x v="11"/>
    <x v="8"/>
    <x v="0"/>
    <x v="8"/>
    <x v="1"/>
  </r>
  <r>
    <x v="67"/>
    <x v="95"/>
    <x v="11"/>
    <x v="8"/>
    <x v="0"/>
    <x v="8"/>
    <x v="1"/>
  </r>
  <r>
    <x v="67"/>
    <x v="96"/>
    <x v="11"/>
    <x v="8"/>
    <x v="0"/>
    <x v="8"/>
    <x v="1"/>
  </r>
  <r>
    <x v="67"/>
    <x v="97"/>
    <x v="11"/>
    <x v="8"/>
    <x v="0"/>
    <x v="8"/>
    <x v="1"/>
  </r>
  <r>
    <x v="67"/>
    <x v="98"/>
    <x v="11"/>
    <x v="8"/>
    <x v="0"/>
    <x v="8"/>
    <x v="1"/>
  </r>
  <r>
    <x v="67"/>
    <x v="99"/>
    <x v="11"/>
    <x v="8"/>
    <x v="0"/>
    <x v="8"/>
    <x v="1"/>
  </r>
  <r>
    <x v="67"/>
    <x v="100"/>
    <x v="11"/>
    <x v="8"/>
    <x v="0"/>
    <x v="8"/>
    <x v="1"/>
  </r>
  <r>
    <x v="67"/>
    <x v="101"/>
    <x v="11"/>
    <x v="8"/>
    <x v="0"/>
    <x v="8"/>
    <x v="1"/>
  </r>
  <r>
    <x v="67"/>
    <x v="102"/>
    <x v="11"/>
    <x v="8"/>
    <x v="0"/>
    <x v="8"/>
    <x v="1"/>
  </r>
  <r>
    <x v="67"/>
    <x v="103"/>
    <x v="11"/>
    <x v="8"/>
    <x v="0"/>
    <x v="8"/>
    <x v="1"/>
  </r>
  <r>
    <x v="67"/>
    <x v="104"/>
    <x v="11"/>
    <x v="8"/>
    <x v="0"/>
    <x v="8"/>
    <x v="1"/>
  </r>
  <r>
    <x v="67"/>
    <x v="105"/>
    <x v="11"/>
    <x v="8"/>
    <x v="0"/>
    <x v="8"/>
    <x v="1"/>
  </r>
  <r>
    <x v="67"/>
    <x v="106"/>
    <x v="11"/>
    <x v="8"/>
    <x v="0"/>
    <x v="8"/>
    <x v="1"/>
  </r>
  <r>
    <x v="67"/>
    <x v="107"/>
    <x v="11"/>
    <x v="8"/>
    <x v="0"/>
    <x v="8"/>
    <x v="1"/>
  </r>
  <r>
    <x v="67"/>
    <x v="108"/>
    <x v="11"/>
    <x v="8"/>
    <x v="0"/>
    <x v="8"/>
    <x v="1"/>
  </r>
  <r>
    <x v="67"/>
    <x v="109"/>
    <x v="11"/>
    <x v="8"/>
    <x v="0"/>
    <x v="8"/>
    <x v="1"/>
  </r>
  <r>
    <x v="67"/>
    <x v="110"/>
    <x v="11"/>
    <x v="8"/>
    <x v="0"/>
    <x v="8"/>
    <x v="1"/>
  </r>
  <r>
    <x v="67"/>
    <x v="111"/>
    <x v="11"/>
    <x v="8"/>
    <x v="0"/>
    <x v="8"/>
    <x v="1"/>
  </r>
  <r>
    <x v="67"/>
    <x v="112"/>
    <x v="11"/>
    <x v="8"/>
    <x v="0"/>
    <x v="8"/>
    <x v="1"/>
  </r>
  <r>
    <x v="67"/>
    <x v="113"/>
    <x v="11"/>
    <x v="8"/>
    <x v="0"/>
    <x v="8"/>
    <x v="1"/>
  </r>
  <r>
    <x v="67"/>
    <x v="114"/>
    <x v="11"/>
    <x v="8"/>
    <x v="0"/>
    <x v="8"/>
    <x v="1"/>
  </r>
  <r>
    <x v="67"/>
    <x v="115"/>
    <x v="11"/>
    <x v="8"/>
    <x v="0"/>
    <x v="8"/>
    <x v="1"/>
  </r>
  <r>
    <x v="67"/>
    <x v="116"/>
    <x v="11"/>
    <x v="8"/>
    <x v="0"/>
    <x v="8"/>
    <x v="1"/>
  </r>
  <r>
    <x v="67"/>
    <x v="117"/>
    <x v="11"/>
    <x v="8"/>
    <x v="0"/>
    <x v="8"/>
    <x v="1"/>
  </r>
  <r>
    <x v="67"/>
    <x v="118"/>
    <x v="11"/>
    <x v="8"/>
    <x v="0"/>
    <x v="8"/>
    <x v="1"/>
  </r>
  <r>
    <x v="67"/>
    <x v="119"/>
    <x v="11"/>
    <x v="8"/>
    <x v="0"/>
    <x v="8"/>
    <x v="1"/>
  </r>
  <r>
    <x v="67"/>
    <x v="120"/>
    <x v="11"/>
    <x v="8"/>
    <x v="0"/>
    <x v="8"/>
    <x v="1"/>
  </r>
  <r>
    <x v="67"/>
    <x v="121"/>
    <x v="11"/>
    <x v="8"/>
    <x v="0"/>
    <x v="8"/>
    <x v="1"/>
  </r>
  <r>
    <x v="67"/>
    <x v="122"/>
    <x v="11"/>
    <x v="8"/>
    <x v="0"/>
    <x v="8"/>
    <x v="1"/>
  </r>
  <r>
    <x v="67"/>
    <x v="123"/>
    <x v="11"/>
    <x v="8"/>
    <x v="0"/>
    <x v="8"/>
    <x v="1"/>
  </r>
  <r>
    <x v="67"/>
    <x v="124"/>
    <x v="11"/>
    <x v="8"/>
    <x v="0"/>
    <x v="8"/>
    <x v="1"/>
  </r>
  <r>
    <x v="67"/>
    <x v="125"/>
    <x v="11"/>
    <x v="8"/>
    <x v="0"/>
    <x v="8"/>
    <x v="1"/>
  </r>
  <r>
    <x v="67"/>
    <x v="126"/>
    <x v="11"/>
    <x v="8"/>
    <x v="0"/>
    <x v="8"/>
    <x v="1"/>
  </r>
  <r>
    <x v="67"/>
    <x v="127"/>
    <x v="11"/>
    <x v="8"/>
    <x v="0"/>
    <x v="8"/>
    <x v="1"/>
  </r>
  <r>
    <x v="67"/>
    <x v="128"/>
    <x v="11"/>
    <x v="8"/>
    <x v="0"/>
    <x v="8"/>
    <x v="1"/>
  </r>
  <r>
    <x v="67"/>
    <x v="129"/>
    <x v="11"/>
    <x v="8"/>
    <x v="0"/>
    <x v="8"/>
    <x v="1"/>
  </r>
  <r>
    <x v="67"/>
    <x v="130"/>
    <x v="11"/>
    <x v="8"/>
    <x v="0"/>
    <x v="8"/>
    <x v="1"/>
  </r>
  <r>
    <x v="67"/>
    <x v="131"/>
    <x v="11"/>
    <x v="8"/>
    <x v="0"/>
    <x v="8"/>
    <x v="1"/>
  </r>
  <r>
    <x v="67"/>
    <x v="132"/>
    <x v="11"/>
    <x v="8"/>
    <x v="0"/>
    <x v="8"/>
    <x v="1"/>
  </r>
  <r>
    <x v="68"/>
    <x v="0"/>
    <x v="11"/>
    <x v="8"/>
    <x v="0"/>
    <x v="8"/>
    <x v="1"/>
  </r>
  <r>
    <x v="68"/>
    <x v="1"/>
    <x v="11"/>
    <x v="8"/>
    <x v="0"/>
    <x v="8"/>
    <x v="1"/>
  </r>
  <r>
    <x v="68"/>
    <x v="2"/>
    <x v="11"/>
    <x v="8"/>
    <x v="0"/>
    <x v="8"/>
    <x v="1"/>
  </r>
  <r>
    <x v="68"/>
    <x v="3"/>
    <x v="11"/>
    <x v="8"/>
    <x v="0"/>
    <x v="8"/>
    <x v="1"/>
  </r>
  <r>
    <x v="68"/>
    <x v="4"/>
    <x v="11"/>
    <x v="8"/>
    <x v="0"/>
    <x v="8"/>
    <x v="1"/>
  </r>
  <r>
    <x v="68"/>
    <x v="5"/>
    <x v="11"/>
    <x v="8"/>
    <x v="0"/>
    <x v="8"/>
    <x v="1"/>
  </r>
  <r>
    <x v="68"/>
    <x v="6"/>
    <x v="11"/>
    <x v="8"/>
    <x v="0"/>
    <x v="8"/>
    <x v="1"/>
  </r>
  <r>
    <x v="68"/>
    <x v="7"/>
    <x v="11"/>
    <x v="8"/>
    <x v="0"/>
    <x v="8"/>
    <x v="1"/>
  </r>
  <r>
    <x v="68"/>
    <x v="8"/>
    <x v="11"/>
    <x v="8"/>
    <x v="0"/>
    <x v="8"/>
    <x v="1"/>
  </r>
  <r>
    <x v="68"/>
    <x v="9"/>
    <x v="11"/>
    <x v="8"/>
    <x v="0"/>
    <x v="8"/>
    <x v="1"/>
  </r>
  <r>
    <x v="68"/>
    <x v="10"/>
    <x v="11"/>
    <x v="8"/>
    <x v="0"/>
    <x v="8"/>
    <x v="1"/>
  </r>
  <r>
    <x v="68"/>
    <x v="11"/>
    <x v="11"/>
    <x v="8"/>
    <x v="0"/>
    <x v="8"/>
    <x v="1"/>
  </r>
  <r>
    <x v="68"/>
    <x v="12"/>
    <x v="11"/>
    <x v="8"/>
    <x v="0"/>
    <x v="8"/>
    <x v="1"/>
  </r>
  <r>
    <x v="68"/>
    <x v="13"/>
    <x v="11"/>
    <x v="8"/>
    <x v="0"/>
    <x v="8"/>
    <x v="1"/>
  </r>
  <r>
    <x v="68"/>
    <x v="14"/>
    <x v="11"/>
    <x v="8"/>
    <x v="0"/>
    <x v="8"/>
    <x v="1"/>
  </r>
  <r>
    <x v="68"/>
    <x v="15"/>
    <x v="11"/>
    <x v="8"/>
    <x v="0"/>
    <x v="8"/>
    <x v="1"/>
  </r>
  <r>
    <x v="68"/>
    <x v="16"/>
    <x v="11"/>
    <x v="8"/>
    <x v="0"/>
    <x v="8"/>
    <x v="1"/>
  </r>
  <r>
    <x v="68"/>
    <x v="17"/>
    <x v="11"/>
    <x v="8"/>
    <x v="0"/>
    <x v="8"/>
    <x v="1"/>
  </r>
  <r>
    <x v="68"/>
    <x v="18"/>
    <x v="11"/>
    <x v="8"/>
    <x v="0"/>
    <x v="8"/>
    <x v="1"/>
  </r>
  <r>
    <x v="68"/>
    <x v="19"/>
    <x v="11"/>
    <x v="8"/>
    <x v="0"/>
    <x v="8"/>
    <x v="1"/>
  </r>
  <r>
    <x v="68"/>
    <x v="20"/>
    <x v="11"/>
    <x v="8"/>
    <x v="0"/>
    <x v="8"/>
    <x v="1"/>
  </r>
  <r>
    <x v="68"/>
    <x v="21"/>
    <x v="11"/>
    <x v="8"/>
    <x v="0"/>
    <x v="8"/>
    <x v="1"/>
  </r>
  <r>
    <x v="68"/>
    <x v="22"/>
    <x v="11"/>
    <x v="8"/>
    <x v="0"/>
    <x v="8"/>
    <x v="1"/>
  </r>
  <r>
    <x v="68"/>
    <x v="23"/>
    <x v="11"/>
    <x v="8"/>
    <x v="0"/>
    <x v="8"/>
    <x v="1"/>
  </r>
  <r>
    <x v="68"/>
    <x v="24"/>
    <x v="11"/>
    <x v="8"/>
    <x v="0"/>
    <x v="8"/>
    <x v="1"/>
  </r>
  <r>
    <x v="68"/>
    <x v="25"/>
    <x v="11"/>
    <x v="8"/>
    <x v="0"/>
    <x v="8"/>
    <x v="1"/>
  </r>
  <r>
    <x v="68"/>
    <x v="26"/>
    <x v="11"/>
    <x v="8"/>
    <x v="0"/>
    <x v="8"/>
    <x v="1"/>
  </r>
  <r>
    <x v="68"/>
    <x v="27"/>
    <x v="11"/>
    <x v="8"/>
    <x v="0"/>
    <x v="8"/>
    <x v="1"/>
  </r>
  <r>
    <x v="68"/>
    <x v="28"/>
    <x v="11"/>
    <x v="8"/>
    <x v="0"/>
    <x v="8"/>
    <x v="1"/>
  </r>
  <r>
    <x v="68"/>
    <x v="29"/>
    <x v="11"/>
    <x v="8"/>
    <x v="0"/>
    <x v="8"/>
    <x v="1"/>
  </r>
  <r>
    <x v="68"/>
    <x v="30"/>
    <x v="11"/>
    <x v="8"/>
    <x v="0"/>
    <x v="8"/>
    <x v="1"/>
  </r>
  <r>
    <x v="68"/>
    <x v="31"/>
    <x v="11"/>
    <x v="8"/>
    <x v="0"/>
    <x v="8"/>
    <x v="1"/>
  </r>
  <r>
    <x v="68"/>
    <x v="32"/>
    <x v="11"/>
    <x v="8"/>
    <x v="0"/>
    <x v="8"/>
    <x v="1"/>
  </r>
  <r>
    <x v="68"/>
    <x v="33"/>
    <x v="11"/>
    <x v="8"/>
    <x v="0"/>
    <x v="8"/>
    <x v="1"/>
  </r>
  <r>
    <x v="68"/>
    <x v="34"/>
    <x v="11"/>
    <x v="8"/>
    <x v="0"/>
    <x v="8"/>
    <x v="1"/>
  </r>
  <r>
    <x v="68"/>
    <x v="35"/>
    <x v="11"/>
    <x v="8"/>
    <x v="0"/>
    <x v="8"/>
    <x v="1"/>
  </r>
  <r>
    <x v="68"/>
    <x v="36"/>
    <x v="11"/>
    <x v="8"/>
    <x v="0"/>
    <x v="8"/>
    <x v="1"/>
  </r>
  <r>
    <x v="68"/>
    <x v="37"/>
    <x v="11"/>
    <x v="8"/>
    <x v="0"/>
    <x v="8"/>
    <x v="1"/>
  </r>
  <r>
    <x v="68"/>
    <x v="38"/>
    <x v="11"/>
    <x v="8"/>
    <x v="0"/>
    <x v="8"/>
    <x v="1"/>
  </r>
  <r>
    <x v="68"/>
    <x v="39"/>
    <x v="11"/>
    <x v="8"/>
    <x v="0"/>
    <x v="8"/>
    <x v="1"/>
  </r>
  <r>
    <x v="68"/>
    <x v="40"/>
    <x v="11"/>
    <x v="8"/>
    <x v="0"/>
    <x v="8"/>
    <x v="1"/>
  </r>
  <r>
    <x v="68"/>
    <x v="41"/>
    <x v="11"/>
    <x v="8"/>
    <x v="0"/>
    <x v="8"/>
    <x v="1"/>
  </r>
  <r>
    <x v="68"/>
    <x v="42"/>
    <x v="11"/>
    <x v="8"/>
    <x v="0"/>
    <x v="8"/>
    <x v="1"/>
  </r>
  <r>
    <x v="68"/>
    <x v="43"/>
    <x v="11"/>
    <x v="8"/>
    <x v="0"/>
    <x v="8"/>
    <x v="1"/>
  </r>
  <r>
    <x v="68"/>
    <x v="44"/>
    <x v="11"/>
    <x v="8"/>
    <x v="0"/>
    <x v="8"/>
    <x v="1"/>
  </r>
  <r>
    <x v="68"/>
    <x v="45"/>
    <x v="11"/>
    <x v="8"/>
    <x v="0"/>
    <x v="8"/>
    <x v="1"/>
  </r>
  <r>
    <x v="68"/>
    <x v="46"/>
    <x v="11"/>
    <x v="8"/>
    <x v="0"/>
    <x v="8"/>
    <x v="1"/>
  </r>
  <r>
    <x v="68"/>
    <x v="47"/>
    <x v="11"/>
    <x v="8"/>
    <x v="0"/>
    <x v="8"/>
    <x v="1"/>
  </r>
  <r>
    <x v="68"/>
    <x v="48"/>
    <x v="11"/>
    <x v="8"/>
    <x v="0"/>
    <x v="8"/>
    <x v="1"/>
  </r>
  <r>
    <x v="68"/>
    <x v="49"/>
    <x v="11"/>
    <x v="8"/>
    <x v="0"/>
    <x v="8"/>
    <x v="1"/>
  </r>
  <r>
    <x v="68"/>
    <x v="50"/>
    <x v="11"/>
    <x v="8"/>
    <x v="0"/>
    <x v="8"/>
    <x v="1"/>
  </r>
  <r>
    <x v="68"/>
    <x v="51"/>
    <x v="11"/>
    <x v="8"/>
    <x v="0"/>
    <x v="8"/>
    <x v="1"/>
  </r>
  <r>
    <x v="68"/>
    <x v="52"/>
    <x v="11"/>
    <x v="8"/>
    <x v="0"/>
    <x v="8"/>
    <x v="1"/>
  </r>
  <r>
    <x v="68"/>
    <x v="53"/>
    <x v="11"/>
    <x v="8"/>
    <x v="0"/>
    <x v="8"/>
    <x v="1"/>
  </r>
  <r>
    <x v="68"/>
    <x v="54"/>
    <x v="11"/>
    <x v="8"/>
    <x v="0"/>
    <x v="8"/>
    <x v="1"/>
  </r>
  <r>
    <x v="68"/>
    <x v="55"/>
    <x v="11"/>
    <x v="8"/>
    <x v="0"/>
    <x v="8"/>
    <x v="1"/>
  </r>
  <r>
    <x v="68"/>
    <x v="56"/>
    <x v="11"/>
    <x v="8"/>
    <x v="0"/>
    <x v="8"/>
    <x v="1"/>
  </r>
  <r>
    <x v="68"/>
    <x v="57"/>
    <x v="11"/>
    <x v="8"/>
    <x v="0"/>
    <x v="8"/>
    <x v="1"/>
  </r>
  <r>
    <x v="68"/>
    <x v="58"/>
    <x v="11"/>
    <x v="8"/>
    <x v="0"/>
    <x v="8"/>
    <x v="1"/>
  </r>
  <r>
    <x v="68"/>
    <x v="59"/>
    <x v="11"/>
    <x v="8"/>
    <x v="0"/>
    <x v="8"/>
    <x v="1"/>
  </r>
  <r>
    <x v="68"/>
    <x v="60"/>
    <x v="11"/>
    <x v="8"/>
    <x v="0"/>
    <x v="8"/>
    <x v="1"/>
  </r>
  <r>
    <x v="68"/>
    <x v="61"/>
    <x v="11"/>
    <x v="8"/>
    <x v="0"/>
    <x v="8"/>
    <x v="1"/>
  </r>
  <r>
    <x v="68"/>
    <x v="62"/>
    <x v="11"/>
    <x v="8"/>
    <x v="0"/>
    <x v="8"/>
    <x v="1"/>
  </r>
  <r>
    <x v="68"/>
    <x v="63"/>
    <x v="11"/>
    <x v="8"/>
    <x v="0"/>
    <x v="8"/>
    <x v="1"/>
  </r>
  <r>
    <x v="68"/>
    <x v="64"/>
    <x v="11"/>
    <x v="8"/>
    <x v="0"/>
    <x v="8"/>
    <x v="1"/>
  </r>
  <r>
    <x v="68"/>
    <x v="65"/>
    <x v="11"/>
    <x v="8"/>
    <x v="0"/>
    <x v="8"/>
    <x v="1"/>
  </r>
  <r>
    <x v="68"/>
    <x v="66"/>
    <x v="11"/>
    <x v="8"/>
    <x v="0"/>
    <x v="8"/>
    <x v="1"/>
  </r>
  <r>
    <x v="68"/>
    <x v="67"/>
    <x v="11"/>
    <x v="8"/>
    <x v="0"/>
    <x v="8"/>
    <x v="1"/>
  </r>
  <r>
    <x v="68"/>
    <x v="68"/>
    <x v="11"/>
    <x v="8"/>
    <x v="0"/>
    <x v="8"/>
    <x v="1"/>
  </r>
  <r>
    <x v="68"/>
    <x v="69"/>
    <x v="11"/>
    <x v="8"/>
    <x v="0"/>
    <x v="8"/>
    <x v="1"/>
  </r>
  <r>
    <x v="68"/>
    <x v="70"/>
    <x v="11"/>
    <x v="8"/>
    <x v="0"/>
    <x v="8"/>
    <x v="1"/>
  </r>
  <r>
    <x v="68"/>
    <x v="71"/>
    <x v="11"/>
    <x v="8"/>
    <x v="0"/>
    <x v="8"/>
    <x v="1"/>
  </r>
  <r>
    <x v="68"/>
    <x v="72"/>
    <x v="11"/>
    <x v="8"/>
    <x v="0"/>
    <x v="8"/>
    <x v="1"/>
  </r>
  <r>
    <x v="68"/>
    <x v="73"/>
    <x v="11"/>
    <x v="8"/>
    <x v="0"/>
    <x v="8"/>
    <x v="1"/>
  </r>
  <r>
    <x v="68"/>
    <x v="74"/>
    <x v="11"/>
    <x v="8"/>
    <x v="0"/>
    <x v="8"/>
    <x v="1"/>
  </r>
  <r>
    <x v="68"/>
    <x v="75"/>
    <x v="11"/>
    <x v="8"/>
    <x v="0"/>
    <x v="8"/>
    <x v="1"/>
  </r>
  <r>
    <x v="68"/>
    <x v="76"/>
    <x v="11"/>
    <x v="8"/>
    <x v="0"/>
    <x v="8"/>
    <x v="1"/>
  </r>
  <r>
    <x v="68"/>
    <x v="77"/>
    <x v="11"/>
    <x v="8"/>
    <x v="0"/>
    <x v="8"/>
    <x v="1"/>
  </r>
  <r>
    <x v="68"/>
    <x v="78"/>
    <x v="11"/>
    <x v="8"/>
    <x v="0"/>
    <x v="8"/>
    <x v="1"/>
  </r>
  <r>
    <x v="68"/>
    <x v="79"/>
    <x v="11"/>
    <x v="8"/>
    <x v="0"/>
    <x v="8"/>
    <x v="1"/>
  </r>
  <r>
    <x v="68"/>
    <x v="80"/>
    <x v="11"/>
    <x v="8"/>
    <x v="0"/>
    <x v="8"/>
    <x v="1"/>
  </r>
  <r>
    <x v="68"/>
    <x v="81"/>
    <x v="11"/>
    <x v="8"/>
    <x v="0"/>
    <x v="8"/>
    <x v="1"/>
  </r>
  <r>
    <x v="68"/>
    <x v="82"/>
    <x v="11"/>
    <x v="8"/>
    <x v="0"/>
    <x v="8"/>
    <x v="1"/>
  </r>
  <r>
    <x v="68"/>
    <x v="83"/>
    <x v="11"/>
    <x v="8"/>
    <x v="0"/>
    <x v="8"/>
    <x v="1"/>
  </r>
  <r>
    <x v="68"/>
    <x v="84"/>
    <x v="11"/>
    <x v="8"/>
    <x v="0"/>
    <x v="8"/>
    <x v="1"/>
  </r>
  <r>
    <x v="68"/>
    <x v="85"/>
    <x v="11"/>
    <x v="8"/>
    <x v="0"/>
    <x v="8"/>
    <x v="1"/>
  </r>
  <r>
    <x v="68"/>
    <x v="86"/>
    <x v="11"/>
    <x v="8"/>
    <x v="0"/>
    <x v="8"/>
    <x v="1"/>
  </r>
  <r>
    <x v="68"/>
    <x v="87"/>
    <x v="11"/>
    <x v="8"/>
    <x v="0"/>
    <x v="8"/>
    <x v="1"/>
  </r>
  <r>
    <x v="68"/>
    <x v="88"/>
    <x v="11"/>
    <x v="8"/>
    <x v="0"/>
    <x v="8"/>
    <x v="1"/>
  </r>
  <r>
    <x v="68"/>
    <x v="89"/>
    <x v="11"/>
    <x v="8"/>
    <x v="0"/>
    <x v="8"/>
    <x v="1"/>
  </r>
  <r>
    <x v="68"/>
    <x v="90"/>
    <x v="11"/>
    <x v="8"/>
    <x v="0"/>
    <x v="8"/>
    <x v="1"/>
  </r>
  <r>
    <x v="68"/>
    <x v="91"/>
    <x v="11"/>
    <x v="8"/>
    <x v="0"/>
    <x v="8"/>
    <x v="1"/>
  </r>
  <r>
    <x v="68"/>
    <x v="92"/>
    <x v="11"/>
    <x v="8"/>
    <x v="0"/>
    <x v="8"/>
    <x v="1"/>
  </r>
  <r>
    <x v="68"/>
    <x v="93"/>
    <x v="11"/>
    <x v="8"/>
    <x v="0"/>
    <x v="8"/>
    <x v="1"/>
  </r>
  <r>
    <x v="68"/>
    <x v="94"/>
    <x v="11"/>
    <x v="8"/>
    <x v="0"/>
    <x v="8"/>
    <x v="1"/>
  </r>
  <r>
    <x v="68"/>
    <x v="95"/>
    <x v="11"/>
    <x v="8"/>
    <x v="0"/>
    <x v="8"/>
    <x v="1"/>
  </r>
  <r>
    <x v="68"/>
    <x v="96"/>
    <x v="11"/>
    <x v="8"/>
    <x v="0"/>
    <x v="8"/>
    <x v="1"/>
  </r>
  <r>
    <x v="68"/>
    <x v="97"/>
    <x v="11"/>
    <x v="8"/>
    <x v="0"/>
    <x v="8"/>
    <x v="1"/>
  </r>
  <r>
    <x v="68"/>
    <x v="98"/>
    <x v="11"/>
    <x v="8"/>
    <x v="0"/>
    <x v="8"/>
    <x v="1"/>
  </r>
  <r>
    <x v="68"/>
    <x v="99"/>
    <x v="11"/>
    <x v="8"/>
    <x v="0"/>
    <x v="8"/>
    <x v="1"/>
  </r>
  <r>
    <x v="68"/>
    <x v="100"/>
    <x v="11"/>
    <x v="8"/>
    <x v="0"/>
    <x v="8"/>
    <x v="1"/>
  </r>
  <r>
    <x v="68"/>
    <x v="101"/>
    <x v="11"/>
    <x v="8"/>
    <x v="0"/>
    <x v="8"/>
    <x v="1"/>
  </r>
  <r>
    <x v="68"/>
    <x v="102"/>
    <x v="11"/>
    <x v="8"/>
    <x v="0"/>
    <x v="8"/>
    <x v="1"/>
  </r>
  <r>
    <x v="68"/>
    <x v="103"/>
    <x v="11"/>
    <x v="8"/>
    <x v="0"/>
    <x v="8"/>
    <x v="1"/>
  </r>
  <r>
    <x v="68"/>
    <x v="104"/>
    <x v="11"/>
    <x v="8"/>
    <x v="0"/>
    <x v="8"/>
    <x v="1"/>
  </r>
  <r>
    <x v="68"/>
    <x v="105"/>
    <x v="11"/>
    <x v="8"/>
    <x v="0"/>
    <x v="8"/>
    <x v="1"/>
  </r>
  <r>
    <x v="68"/>
    <x v="106"/>
    <x v="11"/>
    <x v="8"/>
    <x v="0"/>
    <x v="8"/>
    <x v="1"/>
  </r>
  <r>
    <x v="68"/>
    <x v="107"/>
    <x v="11"/>
    <x v="8"/>
    <x v="0"/>
    <x v="8"/>
    <x v="1"/>
  </r>
  <r>
    <x v="68"/>
    <x v="108"/>
    <x v="11"/>
    <x v="8"/>
    <x v="0"/>
    <x v="8"/>
    <x v="1"/>
  </r>
  <r>
    <x v="68"/>
    <x v="109"/>
    <x v="11"/>
    <x v="8"/>
    <x v="0"/>
    <x v="8"/>
    <x v="1"/>
  </r>
  <r>
    <x v="68"/>
    <x v="110"/>
    <x v="11"/>
    <x v="8"/>
    <x v="0"/>
    <x v="8"/>
    <x v="1"/>
  </r>
  <r>
    <x v="68"/>
    <x v="111"/>
    <x v="11"/>
    <x v="8"/>
    <x v="0"/>
    <x v="8"/>
    <x v="1"/>
  </r>
  <r>
    <x v="68"/>
    <x v="112"/>
    <x v="11"/>
    <x v="8"/>
    <x v="0"/>
    <x v="8"/>
    <x v="1"/>
  </r>
  <r>
    <x v="68"/>
    <x v="113"/>
    <x v="11"/>
    <x v="8"/>
    <x v="0"/>
    <x v="8"/>
    <x v="1"/>
  </r>
  <r>
    <x v="68"/>
    <x v="114"/>
    <x v="11"/>
    <x v="8"/>
    <x v="0"/>
    <x v="8"/>
    <x v="1"/>
  </r>
  <r>
    <x v="68"/>
    <x v="115"/>
    <x v="11"/>
    <x v="8"/>
    <x v="0"/>
    <x v="8"/>
    <x v="1"/>
  </r>
  <r>
    <x v="68"/>
    <x v="116"/>
    <x v="11"/>
    <x v="8"/>
    <x v="0"/>
    <x v="8"/>
    <x v="1"/>
  </r>
  <r>
    <x v="68"/>
    <x v="117"/>
    <x v="11"/>
    <x v="8"/>
    <x v="0"/>
    <x v="8"/>
    <x v="1"/>
  </r>
  <r>
    <x v="68"/>
    <x v="118"/>
    <x v="11"/>
    <x v="8"/>
    <x v="0"/>
    <x v="8"/>
    <x v="1"/>
  </r>
  <r>
    <x v="68"/>
    <x v="119"/>
    <x v="11"/>
    <x v="8"/>
    <x v="0"/>
    <x v="8"/>
    <x v="1"/>
  </r>
  <r>
    <x v="68"/>
    <x v="120"/>
    <x v="11"/>
    <x v="8"/>
    <x v="0"/>
    <x v="8"/>
    <x v="1"/>
  </r>
  <r>
    <x v="68"/>
    <x v="121"/>
    <x v="11"/>
    <x v="8"/>
    <x v="0"/>
    <x v="8"/>
    <x v="1"/>
  </r>
  <r>
    <x v="68"/>
    <x v="122"/>
    <x v="11"/>
    <x v="8"/>
    <x v="0"/>
    <x v="8"/>
    <x v="1"/>
  </r>
  <r>
    <x v="68"/>
    <x v="123"/>
    <x v="11"/>
    <x v="8"/>
    <x v="0"/>
    <x v="8"/>
    <x v="1"/>
  </r>
  <r>
    <x v="68"/>
    <x v="124"/>
    <x v="11"/>
    <x v="8"/>
    <x v="0"/>
    <x v="8"/>
    <x v="1"/>
  </r>
  <r>
    <x v="68"/>
    <x v="125"/>
    <x v="11"/>
    <x v="8"/>
    <x v="0"/>
    <x v="8"/>
    <x v="1"/>
  </r>
  <r>
    <x v="68"/>
    <x v="126"/>
    <x v="11"/>
    <x v="8"/>
    <x v="0"/>
    <x v="8"/>
    <x v="1"/>
  </r>
  <r>
    <x v="68"/>
    <x v="127"/>
    <x v="11"/>
    <x v="8"/>
    <x v="0"/>
    <x v="8"/>
    <x v="1"/>
  </r>
  <r>
    <x v="68"/>
    <x v="128"/>
    <x v="11"/>
    <x v="8"/>
    <x v="0"/>
    <x v="8"/>
    <x v="1"/>
  </r>
  <r>
    <x v="68"/>
    <x v="129"/>
    <x v="11"/>
    <x v="8"/>
    <x v="0"/>
    <x v="8"/>
    <x v="1"/>
  </r>
  <r>
    <x v="68"/>
    <x v="130"/>
    <x v="11"/>
    <x v="8"/>
    <x v="0"/>
    <x v="8"/>
    <x v="1"/>
  </r>
  <r>
    <x v="68"/>
    <x v="131"/>
    <x v="11"/>
    <x v="8"/>
    <x v="0"/>
    <x v="8"/>
    <x v="1"/>
  </r>
  <r>
    <x v="68"/>
    <x v="132"/>
    <x v="11"/>
    <x v="8"/>
    <x v="0"/>
    <x v="8"/>
    <x v="1"/>
  </r>
  <r>
    <x v="69"/>
    <x v="0"/>
    <x v="12"/>
    <x v="8"/>
    <x v="0"/>
    <x v="8"/>
    <x v="1"/>
  </r>
  <r>
    <x v="69"/>
    <x v="1"/>
    <x v="15"/>
    <x v="8"/>
    <x v="0"/>
    <x v="8"/>
    <x v="1"/>
  </r>
  <r>
    <x v="69"/>
    <x v="2"/>
    <x v="4"/>
    <x v="8"/>
    <x v="0"/>
    <x v="8"/>
    <x v="1"/>
  </r>
  <r>
    <x v="69"/>
    <x v="3"/>
    <x v="0"/>
    <x v="8"/>
    <x v="0"/>
    <x v="8"/>
    <x v="1"/>
  </r>
  <r>
    <x v="69"/>
    <x v="4"/>
    <x v="5"/>
    <x v="8"/>
    <x v="0"/>
    <x v="8"/>
    <x v="1"/>
  </r>
  <r>
    <x v="69"/>
    <x v="5"/>
    <x v="8"/>
    <x v="8"/>
    <x v="0"/>
    <x v="8"/>
    <x v="1"/>
  </r>
  <r>
    <x v="69"/>
    <x v="6"/>
    <x v="3"/>
    <x v="8"/>
    <x v="0"/>
    <x v="8"/>
    <x v="1"/>
  </r>
  <r>
    <x v="69"/>
    <x v="7"/>
    <x v="13"/>
    <x v="8"/>
    <x v="0"/>
    <x v="8"/>
    <x v="1"/>
  </r>
  <r>
    <x v="69"/>
    <x v="8"/>
    <x v="3"/>
    <x v="8"/>
    <x v="0"/>
    <x v="8"/>
    <x v="1"/>
  </r>
  <r>
    <x v="69"/>
    <x v="9"/>
    <x v="12"/>
    <x v="8"/>
    <x v="0"/>
    <x v="8"/>
    <x v="1"/>
  </r>
  <r>
    <x v="69"/>
    <x v="10"/>
    <x v="5"/>
    <x v="8"/>
    <x v="0"/>
    <x v="8"/>
    <x v="1"/>
  </r>
  <r>
    <x v="69"/>
    <x v="11"/>
    <x v="5"/>
    <x v="8"/>
    <x v="0"/>
    <x v="8"/>
    <x v="1"/>
  </r>
  <r>
    <x v="69"/>
    <x v="12"/>
    <x v="7"/>
    <x v="8"/>
    <x v="0"/>
    <x v="8"/>
    <x v="1"/>
  </r>
  <r>
    <x v="69"/>
    <x v="13"/>
    <x v="3"/>
    <x v="8"/>
    <x v="0"/>
    <x v="8"/>
    <x v="1"/>
  </r>
  <r>
    <x v="69"/>
    <x v="14"/>
    <x v="7"/>
    <x v="8"/>
    <x v="0"/>
    <x v="8"/>
    <x v="1"/>
  </r>
  <r>
    <x v="69"/>
    <x v="15"/>
    <x v="19"/>
    <x v="8"/>
    <x v="0"/>
    <x v="8"/>
    <x v="1"/>
  </r>
  <r>
    <x v="69"/>
    <x v="16"/>
    <x v="4"/>
    <x v="8"/>
    <x v="0"/>
    <x v="8"/>
    <x v="1"/>
  </r>
  <r>
    <x v="69"/>
    <x v="17"/>
    <x v="5"/>
    <x v="8"/>
    <x v="0"/>
    <x v="8"/>
    <x v="1"/>
  </r>
  <r>
    <x v="69"/>
    <x v="18"/>
    <x v="19"/>
    <x v="8"/>
    <x v="0"/>
    <x v="8"/>
    <x v="1"/>
  </r>
  <r>
    <x v="69"/>
    <x v="19"/>
    <x v="12"/>
    <x v="8"/>
    <x v="0"/>
    <x v="8"/>
    <x v="1"/>
  </r>
  <r>
    <x v="69"/>
    <x v="20"/>
    <x v="3"/>
    <x v="8"/>
    <x v="0"/>
    <x v="8"/>
    <x v="1"/>
  </r>
  <r>
    <x v="69"/>
    <x v="21"/>
    <x v="6"/>
    <x v="8"/>
    <x v="0"/>
    <x v="8"/>
    <x v="1"/>
  </r>
  <r>
    <x v="69"/>
    <x v="22"/>
    <x v="6"/>
    <x v="8"/>
    <x v="0"/>
    <x v="8"/>
    <x v="1"/>
  </r>
  <r>
    <x v="69"/>
    <x v="23"/>
    <x v="4"/>
    <x v="8"/>
    <x v="0"/>
    <x v="8"/>
    <x v="1"/>
  </r>
  <r>
    <x v="69"/>
    <x v="24"/>
    <x v="20"/>
    <x v="8"/>
    <x v="0"/>
    <x v="8"/>
    <x v="1"/>
  </r>
  <r>
    <x v="69"/>
    <x v="25"/>
    <x v="3"/>
    <x v="8"/>
    <x v="0"/>
    <x v="8"/>
    <x v="1"/>
  </r>
  <r>
    <x v="69"/>
    <x v="26"/>
    <x v="19"/>
    <x v="8"/>
    <x v="0"/>
    <x v="8"/>
    <x v="1"/>
  </r>
  <r>
    <x v="69"/>
    <x v="27"/>
    <x v="3"/>
    <x v="8"/>
    <x v="0"/>
    <x v="8"/>
    <x v="1"/>
  </r>
  <r>
    <x v="69"/>
    <x v="28"/>
    <x v="16"/>
    <x v="8"/>
    <x v="0"/>
    <x v="8"/>
    <x v="1"/>
  </r>
  <r>
    <x v="69"/>
    <x v="29"/>
    <x v="12"/>
    <x v="8"/>
    <x v="0"/>
    <x v="8"/>
    <x v="1"/>
  </r>
  <r>
    <x v="69"/>
    <x v="30"/>
    <x v="3"/>
    <x v="8"/>
    <x v="0"/>
    <x v="8"/>
    <x v="1"/>
  </r>
  <r>
    <x v="69"/>
    <x v="31"/>
    <x v="5"/>
    <x v="8"/>
    <x v="0"/>
    <x v="8"/>
    <x v="1"/>
  </r>
  <r>
    <x v="69"/>
    <x v="32"/>
    <x v="5"/>
    <x v="8"/>
    <x v="0"/>
    <x v="8"/>
    <x v="1"/>
  </r>
  <r>
    <x v="69"/>
    <x v="33"/>
    <x v="8"/>
    <x v="8"/>
    <x v="0"/>
    <x v="8"/>
    <x v="1"/>
  </r>
  <r>
    <x v="69"/>
    <x v="34"/>
    <x v="3"/>
    <x v="8"/>
    <x v="0"/>
    <x v="8"/>
    <x v="1"/>
  </r>
  <r>
    <x v="69"/>
    <x v="35"/>
    <x v="15"/>
    <x v="8"/>
    <x v="0"/>
    <x v="8"/>
    <x v="1"/>
  </r>
  <r>
    <x v="69"/>
    <x v="36"/>
    <x v="6"/>
    <x v="8"/>
    <x v="0"/>
    <x v="8"/>
    <x v="1"/>
  </r>
  <r>
    <x v="69"/>
    <x v="37"/>
    <x v="7"/>
    <x v="8"/>
    <x v="0"/>
    <x v="8"/>
    <x v="1"/>
  </r>
  <r>
    <x v="69"/>
    <x v="38"/>
    <x v="12"/>
    <x v="8"/>
    <x v="0"/>
    <x v="8"/>
    <x v="1"/>
  </r>
  <r>
    <x v="69"/>
    <x v="39"/>
    <x v="7"/>
    <x v="8"/>
    <x v="0"/>
    <x v="8"/>
    <x v="1"/>
  </r>
  <r>
    <x v="69"/>
    <x v="40"/>
    <x v="16"/>
    <x v="8"/>
    <x v="0"/>
    <x v="8"/>
    <x v="1"/>
  </r>
  <r>
    <x v="69"/>
    <x v="41"/>
    <x v="3"/>
    <x v="8"/>
    <x v="0"/>
    <x v="8"/>
    <x v="1"/>
  </r>
  <r>
    <x v="69"/>
    <x v="42"/>
    <x v="12"/>
    <x v="8"/>
    <x v="0"/>
    <x v="8"/>
    <x v="1"/>
  </r>
  <r>
    <x v="69"/>
    <x v="43"/>
    <x v="6"/>
    <x v="8"/>
    <x v="0"/>
    <x v="8"/>
    <x v="1"/>
  </r>
  <r>
    <x v="69"/>
    <x v="44"/>
    <x v="7"/>
    <x v="8"/>
    <x v="0"/>
    <x v="8"/>
    <x v="1"/>
  </r>
  <r>
    <x v="69"/>
    <x v="45"/>
    <x v="12"/>
    <x v="8"/>
    <x v="0"/>
    <x v="8"/>
    <x v="1"/>
  </r>
  <r>
    <x v="69"/>
    <x v="46"/>
    <x v="7"/>
    <x v="8"/>
    <x v="0"/>
    <x v="8"/>
    <x v="1"/>
  </r>
  <r>
    <x v="69"/>
    <x v="47"/>
    <x v="4"/>
    <x v="8"/>
    <x v="0"/>
    <x v="8"/>
    <x v="1"/>
  </r>
  <r>
    <x v="69"/>
    <x v="48"/>
    <x v="3"/>
    <x v="8"/>
    <x v="0"/>
    <x v="8"/>
    <x v="1"/>
  </r>
  <r>
    <x v="69"/>
    <x v="49"/>
    <x v="5"/>
    <x v="8"/>
    <x v="0"/>
    <x v="8"/>
    <x v="1"/>
  </r>
  <r>
    <x v="69"/>
    <x v="50"/>
    <x v="23"/>
    <x v="8"/>
    <x v="0"/>
    <x v="8"/>
    <x v="1"/>
  </r>
  <r>
    <x v="69"/>
    <x v="51"/>
    <x v="2"/>
    <x v="8"/>
    <x v="0"/>
    <x v="8"/>
    <x v="1"/>
  </r>
  <r>
    <x v="69"/>
    <x v="52"/>
    <x v="7"/>
    <x v="8"/>
    <x v="0"/>
    <x v="8"/>
    <x v="1"/>
  </r>
  <r>
    <x v="69"/>
    <x v="53"/>
    <x v="6"/>
    <x v="8"/>
    <x v="0"/>
    <x v="8"/>
    <x v="1"/>
  </r>
  <r>
    <x v="69"/>
    <x v="54"/>
    <x v="16"/>
    <x v="8"/>
    <x v="0"/>
    <x v="8"/>
    <x v="1"/>
  </r>
  <r>
    <x v="69"/>
    <x v="55"/>
    <x v="3"/>
    <x v="8"/>
    <x v="0"/>
    <x v="8"/>
    <x v="1"/>
  </r>
  <r>
    <x v="69"/>
    <x v="56"/>
    <x v="8"/>
    <x v="8"/>
    <x v="0"/>
    <x v="8"/>
    <x v="1"/>
  </r>
  <r>
    <x v="69"/>
    <x v="57"/>
    <x v="19"/>
    <x v="8"/>
    <x v="0"/>
    <x v="8"/>
    <x v="1"/>
  </r>
  <r>
    <x v="69"/>
    <x v="58"/>
    <x v="16"/>
    <x v="8"/>
    <x v="0"/>
    <x v="8"/>
    <x v="1"/>
  </r>
  <r>
    <x v="69"/>
    <x v="59"/>
    <x v="8"/>
    <x v="8"/>
    <x v="0"/>
    <x v="8"/>
    <x v="1"/>
  </r>
  <r>
    <x v="69"/>
    <x v="60"/>
    <x v="16"/>
    <x v="8"/>
    <x v="0"/>
    <x v="8"/>
    <x v="1"/>
  </r>
  <r>
    <x v="69"/>
    <x v="61"/>
    <x v="16"/>
    <x v="8"/>
    <x v="0"/>
    <x v="8"/>
    <x v="1"/>
  </r>
  <r>
    <x v="69"/>
    <x v="62"/>
    <x v="3"/>
    <x v="8"/>
    <x v="0"/>
    <x v="8"/>
    <x v="1"/>
  </r>
  <r>
    <x v="69"/>
    <x v="63"/>
    <x v="16"/>
    <x v="8"/>
    <x v="0"/>
    <x v="8"/>
    <x v="1"/>
  </r>
  <r>
    <x v="69"/>
    <x v="64"/>
    <x v="6"/>
    <x v="8"/>
    <x v="0"/>
    <x v="8"/>
    <x v="1"/>
  </r>
  <r>
    <x v="69"/>
    <x v="65"/>
    <x v="8"/>
    <x v="8"/>
    <x v="0"/>
    <x v="8"/>
    <x v="1"/>
  </r>
  <r>
    <x v="69"/>
    <x v="66"/>
    <x v="2"/>
    <x v="8"/>
    <x v="0"/>
    <x v="8"/>
    <x v="1"/>
  </r>
  <r>
    <x v="69"/>
    <x v="67"/>
    <x v="5"/>
    <x v="8"/>
    <x v="0"/>
    <x v="8"/>
    <x v="1"/>
  </r>
  <r>
    <x v="69"/>
    <x v="68"/>
    <x v="8"/>
    <x v="8"/>
    <x v="0"/>
    <x v="8"/>
    <x v="1"/>
  </r>
  <r>
    <x v="69"/>
    <x v="69"/>
    <x v="3"/>
    <x v="8"/>
    <x v="0"/>
    <x v="8"/>
    <x v="1"/>
  </r>
  <r>
    <x v="69"/>
    <x v="70"/>
    <x v="23"/>
    <x v="8"/>
    <x v="0"/>
    <x v="8"/>
    <x v="1"/>
  </r>
  <r>
    <x v="69"/>
    <x v="71"/>
    <x v="5"/>
    <x v="8"/>
    <x v="0"/>
    <x v="8"/>
    <x v="1"/>
  </r>
  <r>
    <x v="69"/>
    <x v="72"/>
    <x v="7"/>
    <x v="8"/>
    <x v="0"/>
    <x v="8"/>
    <x v="1"/>
  </r>
  <r>
    <x v="69"/>
    <x v="73"/>
    <x v="6"/>
    <x v="8"/>
    <x v="0"/>
    <x v="8"/>
    <x v="1"/>
  </r>
  <r>
    <x v="69"/>
    <x v="74"/>
    <x v="16"/>
    <x v="8"/>
    <x v="0"/>
    <x v="8"/>
    <x v="1"/>
  </r>
  <r>
    <x v="69"/>
    <x v="75"/>
    <x v="12"/>
    <x v="8"/>
    <x v="0"/>
    <x v="8"/>
    <x v="1"/>
  </r>
  <r>
    <x v="69"/>
    <x v="76"/>
    <x v="3"/>
    <x v="8"/>
    <x v="0"/>
    <x v="8"/>
    <x v="1"/>
  </r>
  <r>
    <x v="69"/>
    <x v="77"/>
    <x v="16"/>
    <x v="8"/>
    <x v="0"/>
    <x v="8"/>
    <x v="1"/>
  </r>
  <r>
    <x v="69"/>
    <x v="78"/>
    <x v="7"/>
    <x v="8"/>
    <x v="0"/>
    <x v="8"/>
    <x v="1"/>
  </r>
  <r>
    <x v="69"/>
    <x v="79"/>
    <x v="7"/>
    <x v="8"/>
    <x v="0"/>
    <x v="8"/>
    <x v="1"/>
  </r>
  <r>
    <x v="69"/>
    <x v="80"/>
    <x v="6"/>
    <x v="8"/>
    <x v="0"/>
    <x v="8"/>
    <x v="1"/>
  </r>
  <r>
    <x v="69"/>
    <x v="81"/>
    <x v="5"/>
    <x v="8"/>
    <x v="0"/>
    <x v="8"/>
    <x v="1"/>
  </r>
  <r>
    <x v="69"/>
    <x v="82"/>
    <x v="15"/>
    <x v="8"/>
    <x v="0"/>
    <x v="8"/>
    <x v="1"/>
  </r>
  <r>
    <x v="69"/>
    <x v="83"/>
    <x v="3"/>
    <x v="8"/>
    <x v="0"/>
    <x v="8"/>
    <x v="1"/>
  </r>
  <r>
    <x v="69"/>
    <x v="84"/>
    <x v="18"/>
    <x v="8"/>
    <x v="0"/>
    <x v="8"/>
    <x v="1"/>
  </r>
  <r>
    <x v="69"/>
    <x v="85"/>
    <x v="5"/>
    <x v="8"/>
    <x v="0"/>
    <x v="8"/>
    <x v="1"/>
  </r>
  <r>
    <x v="69"/>
    <x v="86"/>
    <x v="6"/>
    <x v="8"/>
    <x v="0"/>
    <x v="8"/>
    <x v="1"/>
  </r>
  <r>
    <x v="69"/>
    <x v="87"/>
    <x v="2"/>
    <x v="8"/>
    <x v="0"/>
    <x v="8"/>
    <x v="1"/>
  </r>
  <r>
    <x v="69"/>
    <x v="88"/>
    <x v="8"/>
    <x v="8"/>
    <x v="0"/>
    <x v="8"/>
    <x v="1"/>
  </r>
  <r>
    <x v="69"/>
    <x v="89"/>
    <x v="8"/>
    <x v="8"/>
    <x v="0"/>
    <x v="8"/>
    <x v="1"/>
  </r>
  <r>
    <x v="69"/>
    <x v="90"/>
    <x v="3"/>
    <x v="8"/>
    <x v="0"/>
    <x v="8"/>
    <x v="1"/>
  </r>
  <r>
    <x v="69"/>
    <x v="91"/>
    <x v="16"/>
    <x v="8"/>
    <x v="0"/>
    <x v="8"/>
    <x v="1"/>
  </r>
  <r>
    <x v="69"/>
    <x v="92"/>
    <x v="5"/>
    <x v="8"/>
    <x v="0"/>
    <x v="8"/>
    <x v="1"/>
  </r>
  <r>
    <x v="69"/>
    <x v="93"/>
    <x v="16"/>
    <x v="8"/>
    <x v="0"/>
    <x v="8"/>
    <x v="1"/>
  </r>
  <r>
    <x v="69"/>
    <x v="94"/>
    <x v="7"/>
    <x v="8"/>
    <x v="0"/>
    <x v="8"/>
    <x v="1"/>
  </r>
  <r>
    <x v="69"/>
    <x v="95"/>
    <x v="12"/>
    <x v="8"/>
    <x v="0"/>
    <x v="8"/>
    <x v="1"/>
  </r>
  <r>
    <x v="69"/>
    <x v="96"/>
    <x v="3"/>
    <x v="8"/>
    <x v="0"/>
    <x v="8"/>
    <x v="1"/>
  </r>
  <r>
    <x v="69"/>
    <x v="97"/>
    <x v="7"/>
    <x v="8"/>
    <x v="0"/>
    <x v="8"/>
    <x v="1"/>
  </r>
  <r>
    <x v="69"/>
    <x v="98"/>
    <x v="5"/>
    <x v="8"/>
    <x v="0"/>
    <x v="8"/>
    <x v="1"/>
  </r>
  <r>
    <x v="69"/>
    <x v="99"/>
    <x v="6"/>
    <x v="8"/>
    <x v="0"/>
    <x v="8"/>
    <x v="1"/>
  </r>
  <r>
    <x v="69"/>
    <x v="100"/>
    <x v="16"/>
    <x v="8"/>
    <x v="0"/>
    <x v="8"/>
    <x v="1"/>
  </r>
  <r>
    <x v="69"/>
    <x v="101"/>
    <x v="16"/>
    <x v="8"/>
    <x v="0"/>
    <x v="8"/>
    <x v="1"/>
  </r>
  <r>
    <x v="69"/>
    <x v="102"/>
    <x v="16"/>
    <x v="8"/>
    <x v="0"/>
    <x v="8"/>
    <x v="1"/>
  </r>
  <r>
    <x v="69"/>
    <x v="103"/>
    <x v="3"/>
    <x v="8"/>
    <x v="0"/>
    <x v="8"/>
    <x v="1"/>
  </r>
  <r>
    <x v="69"/>
    <x v="104"/>
    <x v="3"/>
    <x v="8"/>
    <x v="0"/>
    <x v="8"/>
    <x v="1"/>
  </r>
  <r>
    <x v="69"/>
    <x v="105"/>
    <x v="13"/>
    <x v="8"/>
    <x v="0"/>
    <x v="8"/>
    <x v="1"/>
  </r>
  <r>
    <x v="69"/>
    <x v="106"/>
    <x v="2"/>
    <x v="8"/>
    <x v="0"/>
    <x v="8"/>
    <x v="1"/>
  </r>
  <r>
    <x v="69"/>
    <x v="107"/>
    <x v="8"/>
    <x v="8"/>
    <x v="0"/>
    <x v="8"/>
    <x v="1"/>
  </r>
  <r>
    <x v="69"/>
    <x v="108"/>
    <x v="8"/>
    <x v="8"/>
    <x v="0"/>
    <x v="8"/>
    <x v="1"/>
  </r>
  <r>
    <x v="69"/>
    <x v="109"/>
    <x v="15"/>
    <x v="8"/>
    <x v="0"/>
    <x v="8"/>
    <x v="1"/>
  </r>
  <r>
    <x v="69"/>
    <x v="110"/>
    <x v="3"/>
    <x v="8"/>
    <x v="0"/>
    <x v="8"/>
    <x v="1"/>
  </r>
  <r>
    <x v="69"/>
    <x v="111"/>
    <x v="19"/>
    <x v="8"/>
    <x v="0"/>
    <x v="8"/>
    <x v="1"/>
  </r>
  <r>
    <x v="69"/>
    <x v="112"/>
    <x v="8"/>
    <x v="8"/>
    <x v="0"/>
    <x v="8"/>
    <x v="1"/>
  </r>
  <r>
    <x v="69"/>
    <x v="113"/>
    <x v="12"/>
    <x v="8"/>
    <x v="0"/>
    <x v="8"/>
    <x v="1"/>
  </r>
  <r>
    <x v="69"/>
    <x v="114"/>
    <x v="15"/>
    <x v="8"/>
    <x v="0"/>
    <x v="8"/>
    <x v="1"/>
  </r>
  <r>
    <x v="69"/>
    <x v="115"/>
    <x v="12"/>
    <x v="8"/>
    <x v="0"/>
    <x v="8"/>
    <x v="1"/>
  </r>
  <r>
    <x v="69"/>
    <x v="116"/>
    <x v="6"/>
    <x v="8"/>
    <x v="0"/>
    <x v="8"/>
    <x v="1"/>
  </r>
  <r>
    <x v="69"/>
    <x v="117"/>
    <x v="3"/>
    <x v="8"/>
    <x v="0"/>
    <x v="8"/>
    <x v="1"/>
  </r>
  <r>
    <x v="69"/>
    <x v="118"/>
    <x v="8"/>
    <x v="8"/>
    <x v="0"/>
    <x v="8"/>
    <x v="1"/>
  </r>
  <r>
    <x v="69"/>
    <x v="119"/>
    <x v="12"/>
    <x v="8"/>
    <x v="0"/>
    <x v="8"/>
    <x v="1"/>
  </r>
  <r>
    <x v="69"/>
    <x v="120"/>
    <x v="16"/>
    <x v="8"/>
    <x v="0"/>
    <x v="8"/>
    <x v="1"/>
  </r>
  <r>
    <x v="69"/>
    <x v="121"/>
    <x v="3"/>
    <x v="8"/>
    <x v="0"/>
    <x v="8"/>
    <x v="1"/>
  </r>
  <r>
    <x v="69"/>
    <x v="122"/>
    <x v="8"/>
    <x v="8"/>
    <x v="0"/>
    <x v="8"/>
    <x v="1"/>
  </r>
  <r>
    <x v="69"/>
    <x v="123"/>
    <x v="12"/>
    <x v="8"/>
    <x v="0"/>
    <x v="8"/>
    <x v="1"/>
  </r>
  <r>
    <x v="69"/>
    <x v="124"/>
    <x v="3"/>
    <x v="8"/>
    <x v="0"/>
    <x v="8"/>
    <x v="1"/>
  </r>
  <r>
    <x v="69"/>
    <x v="125"/>
    <x v="6"/>
    <x v="8"/>
    <x v="0"/>
    <x v="8"/>
    <x v="1"/>
  </r>
  <r>
    <x v="69"/>
    <x v="126"/>
    <x v="8"/>
    <x v="8"/>
    <x v="0"/>
    <x v="8"/>
    <x v="1"/>
  </r>
  <r>
    <x v="69"/>
    <x v="127"/>
    <x v="12"/>
    <x v="8"/>
    <x v="0"/>
    <x v="8"/>
    <x v="1"/>
  </r>
  <r>
    <x v="69"/>
    <x v="128"/>
    <x v="19"/>
    <x v="8"/>
    <x v="0"/>
    <x v="8"/>
    <x v="1"/>
  </r>
  <r>
    <x v="69"/>
    <x v="129"/>
    <x v="7"/>
    <x v="8"/>
    <x v="0"/>
    <x v="8"/>
    <x v="1"/>
  </r>
  <r>
    <x v="69"/>
    <x v="130"/>
    <x v="19"/>
    <x v="8"/>
    <x v="0"/>
    <x v="8"/>
    <x v="1"/>
  </r>
  <r>
    <x v="69"/>
    <x v="131"/>
    <x v="3"/>
    <x v="8"/>
    <x v="0"/>
    <x v="8"/>
    <x v="1"/>
  </r>
  <r>
    <x v="69"/>
    <x v="132"/>
    <x v="11"/>
    <x v="8"/>
    <x v="0"/>
    <x v="8"/>
    <x v="1"/>
  </r>
  <r>
    <x v="0"/>
    <x v="0"/>
    <x v="1021"/>
    <x v="9"/>
    <x v="0"/>
    <x v="9"/>
    <x v="2"/>
  </r>
  <r>
    <x v="0"/>
    <x v="1"/>
    <x v="1039"/>
    <x v="9"/>
    <x v="0"/>
    <x v="9"/>
    <x v="2"/>
  </r>
  <r>
    <x v="0"/>
    <x v="2"/>
    <x v="13"/>
    <x v="9"/>
    <x v="0"/>
    <x v="9"/>
    <x v="2"/>
  </r>
  <r>
    <x v="0"/>
    <x v="3"/>
    <x v="24"/>
    <x v="9"/>
    <x v="0"/>
    <x v="9"/>
    <x v="2"/>
  </r>
  <r>
    <x v="0"/>
    <x v="4"/>
    <x v="17"/>
    <x v="9"/>
    <x v="0"/>
    <x v="9"/>
    <x v="2"/>
  </r>
  <r>
    <x v="0"/>
    <x v="5"/>
    <x v="1023"/>
    <x v="9"/>
    <x v="0"/>
    <x v="9"/>
    <x v="2"/>
  </r>
  <r>
    <x v="0"/>
    <x v="6"/>
    <x v="15"/>
    <x v="9"/>
    <x v="0"/>
    <x v="9"/>
    <x v="2"/>
  </r>
  <r>
    <x v="0"/>
    <x v="7"/>
    <x v="1022"/>
    <x v="9"/>
    <x v="0"/>
    <x v="9"/>
    <x v="2"/>
  </r>
  <r>
    <x v="0"/>
    <x v="8"/>
    <x v="3"/>
    <x v="9"/>
    <x v="0"/>
    <x v="9"/>
    <x v="2"/>
  </r>
  <r>
    <x v="0"/>
    <x v="9"/>
    <x v="1021"/>
    <x v="9"/>
    <x v="0"/>
    <x v="9"/>
    <x v="2"/>
  </r>
  <r>
    <x v="0"/>
    <x v="10"/>
    <x v="1022"/>
    <x v="9"/>
    <x v="0"/>
    <x v="9"/>
    <x v="2"/>
  </r>
  <r>
    <x v="0"/>
    <x v="11"/>
    <x v="14"/>
    <x v="9"/>
    <x v="0"/>
    <x v="9"/>
    <x v="2"/>
  </r>
  <r>
    <x v="0"/>
    <x v="12"/>
    <x v="1116"/>
    <x v="9"/>
    <x v="0"/>
    <x v="9"/>
    <x v="2"/>
  </r>
  <r>
    <x v="0"/>
    <x v="13"/>
    <x v="20"/>
    <x v="9"/>
    <x v="0"/>
    <x v="9"/>
    <x v="2"/>
  </r>
  <r>
    <x v="0"/>
    <x v="14"/>
    <x v="1021"/>
    <x v="9"/>
    <x v="0"/>
    <x v="9"/>
    <x v="2"/>
  </r>
  <r>
    <x v="0"/>
    <x v="15"/>
    <x v="1042"/>
    <x v="9"/>
    <x v="0"/>
    <x v="9"/>
    <x v="2"/>
  </r>
  <r>
    <x v="0"/>
    <x v="16"/>
    <x v="1019"/>
    <x v="9"/>
    <x v="0"/>
    <x v="9"/>
    <x v="2"/>
  </r>
  <r>
    <x v="0"/>
    <x v="17"/>
    <x v="27"/>
    <x v="9"/>
    <x v="0"/>
    <x v="9"/>
    <x v="2"/>
  </r>
  <r>
    <x v="0"/>
    <x v="18"/>
    <x v="21"/>
    <x v="9"/>
    <x v="0"/>
    <x v="9"/>
    <x v="2"/>
  </r>
  <r>
    <x v="0"/>
    <x v="19"/>
    <x v="21"/>
    <x v="9"/>
    <x v="0"/>
    <x v="9"/>
    <x v="2"/>
  </r>
  <r>
    <x v="0"/>
    <x v="20"/>
    <x v="13"/>
    <x v="9"/>
    <x v="0"/>
    <x v="9"/>
    <x v="2"/>
  </r>
  <r>
    <x v="0"/>
    <x v="21"/>
    <x v="14"/>
    <x v="9"/>
    <x v="0"/>
    <x v="9"/>
    <x v="2"/>
  </r>
  <r>
    <x v="0"/>
    <x v="22"/>
    <x v="1041"/>
    <x v="9"/>
    <x v="0"/>
    <x v="9"/>
    <x v="2"/>
  </r>
  <r>
    <x v="0"/>
    <x v="23"/>
    <x v="1021"/>
    <x v="9"/>
    <x v="0"/>
    <x v="9"/>
    <x v="2"/>
  </r>
  <r>
    <x v="0"/>
    <x v="24"/>
    <x v="1022"/>
    <x v="9"/>
    <x v="0"/>
    <x v="9"/>
    <x v="2"/>
  </r>
  <r>
    <x v="0"/>
    <x v="25"/>
    <x v="3"/>
    <x v="9"/>
    <x v="0"/>
    <x v="9"/>
    <x v="2"/>
  </r>
  <r>
    <x v="0"/>
    <x v="26"/>
    <x v="1027"/>
    <x v="9"/>
    <x v="0"/>
    <x v="9"/>
    <x v="2"/>
  </r>
  <r>
    <x v="0"/>
    <x v="27"/>
    <x v="12"/>
    <x v="9"/>
    <x v="0"/>
    <x v="9"/>
    <x v="2"/>
  </r>
  <r>
    <x v="0"/>
    <x v="28"/>
    <x v="1039"/>
    <x v="9"/>
    <x v="0"/>
    <x v="9"/>
    <x v="2"/>
  </r>
  <r>
    <x v="0"/>
    <x v="29"/>
    <x v="1042"/>
    <x v="9"/>
    <x v="0"/>
    <x v="9"/>
    <x v="2"/>
  </r>
  <r>
    <x v="0"/>
    <x v="30"/>
    <x v="3"/>
    <x v="9"/>
    <x v="0"/>
    <x v="9"/>
    <x v="2"/>
  </r>
  <r>
    <x v="0"/>
    <x v="31"/>
    <x v="28"/>
    <x v="9"/>
    <x v="0"/>
    <x v="9"/>
    <x v="2"/>
  </r>
  <r>
    <x v="0"/>
    <x v="32"/>
    <x v="1040"/>
    <x v="9"/>
    <x v="0"/>
    <x v="9"/>
    <x v="2"/>
  </r>
  <r>
    <x v="0"/>
    <x v="33"/>
    <x v="1026"/>
    <x v="9"/>
    <x v="0"/>
    <x v="9"/>
    <x v="2"/>
  </r>
  <r>
    <x v="0"/>
    <x v="34"/>
    <x v="20"/>
    <x v="9"/>
    <x v="0"/>
    <x v="9"/>
    <x v="2"/>
  </r>
  <r>
    <x v="0"/>
    <x v="35"/>
    <x v="28"/>
    <x v="9"/>
    <x v="0"/>
    <x v="9"/>
    <x v="2"/>
  </r>
  <r>
    <x v="0"/>
    <x v="36"/>
    <x v="1039"/>
    <x v="9"/>
    <x v="0"/>
    <x v="9"/>
    <x v="2"/>
  </r>
  <r>
    <x v="0"/>
    <x v="37"/>
    <x v="1041"/>
    <x v="9"/>
    <x v="0"/>
    <x v="9"/>
    <x v="2"/>
  </r>
  <r>
    <x v="0"/>
    <x v="38"/>
    <x v="1022"/>
    <x v="9"/>
    <x v="0"/>
    <x v="9"/>
    <x v="2"/>
  </r>
  <r>
    <x v="0"/>
    <x v="39"/>
    <x v="1042"/>
    <x v="9"/>
    <x v="0"/>
    <x v="9"/>
    <x v="2"/>
  </r>
  <r>
    <x v="0"/>
    <x v="40"/>
    <x v="1022"/>
    <x v="9"/>
    <x v="0"/>
    <x v="9"/>
    <x v="2"/>
  </r>
  <r>
    <x v="0"/>
    <x v="41"/>
    <x v="23"/>
    <x v="9"/>
    <x v="0"/>
    <x v="9"/>
    <x v="2"/>
  </r>
  <r>
    <x v="0"/>
    <x v="42"/>
    <x v="21"/>
    <x v="9"/>
    <x v="0"/>
    <x v="9"/>
    <x v="2"/>
  </r>
  <r>
    <x v="0"/>
    <x v="43"/>
    <x v="1042"/>
    <x v="9"/>
    <x v="0"/>
    <x v="9"/>
    <x v="2"/>
  </r>
  <r>
    <x v="0"/>
    <x v="44"/>
    <x v="1040"/>
    <x v="9"/>
    <x v="0"/>
    <x v="9"/>
    <x v="2"/>
  </r>
  <r>
    <x v="0"/>
    <x v="45"/>
    <x v="1018"/>
    <x v="9"/>
    <x v="0"/>
    <x v="9"/>
    <x v="2"/>
  </r>
  <r>
    <x v="0"/>
    <x v="46"/>
    <x v="1018"/>
    <x v="9"/>
    <x v="0"/>
    <x v="9"/>
    <x v="2"/>
  </r>
  <r>
    <x v="0"/>
    <x v="47"/>
    <x v="21"/>
    <x v="9"/>
    <x v="0"/>
    <x v="9"/>
    <x v="2"/>
  </r>
  <r>
    <x v="0"/>
    <x v="48"/>
    <x v="18"/>
    <x v="9"/>
    <x v="0"/>
    <x v="9"/>
    <x v="2"/>
  </r>
  <r>
    <x v="0"/>
    <x v="49"/>
    <x v="1040"/>
    <x v="9"/>
    <x v="0"/>
    <x v="9"/>
    <x v="2"/>
  </r>
  <r>
    <x v="0"/>
    <x v="50"/>
    <x v="27"/>
    <x v="9"/>
    <x v="0"/>
    <x v="9"/>
    <x v="2"/>
  </r>
  <r>
    <x v="0"/>
    <x v="51"/>
    <x v="13"/>
    <x v="9"/>
    <x v="0"/>
    <x v="9"/>
    <x v="2"/>
  </r>
  <r>
    <x v="0"/>
    <x v="52"/>
    <x v="1027"/>
    <x v="9"/>
    <x v="0"/>
    <x v="9"/>
    <x v="2"/>
  </r>
  <r>
    <x v="0"/>
    <x v="53"/>
    <x v="21"/>
    <x v="9"/>
    <x v="0"/>
    <x v="9"/>
    <x v="2"/>
  </r>
  <r>
    <x v="0"/>
    <x v="54"/>
    <x v="1023"/>
    <x v="9"/>
    <x v="0"/>
    <x v="9"/>
    <x v="2"/>
  </r>
  <r>
    <x v="0"/>
    <x v="55"/>
    <x v="6"/>
    <x v="9"/>
    <x v="0"/>
    <x v="9"/>
    <x v="2"/>
  </r>
  <r>
    <x v="0"/>
    <x v="56"/>
    <x v="1023"/>
    <x v="9"/>
    <x v="0"/>
    <x v="9"/>
    <x v="2"/>
  </r>
  <r>
    <x v="0"/>
    <x v="57"/>
    <x v="25"/>
    <x v="9"/>
    <x v="0"/>
    <x v="9"/>
    <x v="2"/>
  </r>
  <r>
    <x v="0"/>
    <x v="58"/>
    <x v="1040"/>
    <x v="9"/>
    <x v="0"/>
    <x v="9"/>
    <x v="2"/>
  </r>
  <r>
    <x v="0"/>
    <x v="59"/>
    <x v="1042"/>
    <x v="9"/>
    <x v="0"/>
    <x v="9"/>
    <x v="2"/>
  </r>
  <r>
    <x v="0"/>
    <x v="60"/>
    <x v="1028"/>
    <x v="9"/>
    <x v="0"/>
    <x v="9"/>
    <x v="2"/>
  </r>
  <r>
    <x v="0"/>
    <x v="61"/>
    <x v="1018"/>
    <x v="9"/>
    <x v="0"/>
    <x v="9"/>
    <x v="2"/>
  </r>
  <r>
    <x v="0"/>
    <x v="62"/>
    <x v="20"/>
    <x v="9"/>
    <x v="0"/>
    <x v="9"/>
    <x v="2"/>
  </r>
  <r>
    <x v="0"/>
    <x v="63"/>
    <x v="27"/>
    <x v="9"/>
    <x v="0"/>
    <x v="9"/>
    <x v="2"/>
  </r>
  <r>
    <x v="0"/>
    <x v="64"/>
    <x v="21"/>
    <x v="9"/>
    <x v="0"/>
    <x v="9"/>
    <x v="2"/>
  </r>
  <r>
    <x v="0"/>
    <x v="65"/>
    <x v="1039"/>
    <x v="9"/>
    <x v="0"/>
    <x v="9"/>
    <x v="2"/>
  </r>
  <r>
    <x v="0"/>
    <x v="66"/>
    <x v="1041"/>
    <x v="9"/>
    <x v="0"/>
    <x v="9"/>
    <x v="2"/>
  </r>
  <r>
    <x v="0"/>
    <x v="67"/>
    <x v="1027"/>
    <x v="9"/>
    <x v="0"/>
    <x v="9"/>
    <x v="2"/>
  </r>
  <r>
    <x v="0"/>
    <x v="68"/>
    <x v="1021"/>
    <x v="9"/>
    <x v="0"/>
    <x v="9"/>
    <x v="2"/>
  </r>
  <r>
    <x v="0"/>
    <x v="69"/>
    <x v="20"/>
    <x v="9"/>
    <x v="0"/>
    <x v="9"/>
    <x v="2"/>
  </r>
  <r>
    <x v="0"/>
    <x v="70"/>
    <x v="13"/>
    <x v="9"/>
    <x v="0"/>
    <x v="9"/>
    <x v="2"/>
  </r>
  <r>
    <x v="0"/>
    <x v="71"/>
    <x v="25"/>
    <x v="9"/>
    <x v="0"/>
    <x v="9"/>
    <x v="2"/>
  </r>
  <r>
    <x v="0"/>
    <x v="72"/>
    <x v="1021"/>
    <x v="9"/>
    <x v="0"/>
    <x v="9"/>
    <x v="2"/>
  </r>
  <r>
    <x v="0"/>
    <x v="73"/>
    <x v="14"/>
    <x v="9"/>
    <x v="0"/>
    <x v="9"/>
    <x v="2"/>
  </r>
  <r>
    <x v="0"/>
    <x v="74"/>
    <x v="1046"/>
    <x v="9"/>
    <x v="0"/>
    <x v="9"/>
    <x v="2"/>
  </r>
  <r>
    <x v="0"/>
    <x v="75"/>
    <x v="14"/>
    <x v="9"/>
    <x v="0"/>
    <x v="9"/>
    <x v="2"/>
  </r>
  <r>
    <x v="0"/>
    <x v="76"/>
    <x v="15"/>
    <x v="9"/>
    <x v="0"/>
    <x v="9"/>
    <x v="2"/>
  </r>
  <r>
    <x v="0"/>
    <x v="77"/>
    <x v="26"/>
    <x v="9"/>
    <x v="0"/>
    <x v="9"/>
    <x v="2"/>
  </r>
  <r>
    <x v="0"/>
    <x v="78"/>
    <x v="28"/>
    <x v="9"/>
    <x v="0"/>
    <x v="9"/>
    <x v="2"/>
  </r>
  <r>
    <x v="0"/>
    <x v="79"/>
    <x v="1021"/>
    <x v="9"/>
    <x v="0"/>
    <x v="9"/>
    <x v="2"/>
  </r>
  <r>
    <x v="0"/>
    <x v="80"/>
    <x v="1039"/>
    <x v="9"/>
    <x v="0"/>
    <x v="9"/>
    <x v="2"/>
  </r>
  <r>
    <x v="0"/>
    <x v="81"/>
    <x v="1042"/>
    <x v="9"/>
    <x v="0"/>
    <x v="9"/>
    <x v="2"/>
  </r>
  <r>
    <x v="0"/>
    <x v="82"/>
    <x v="1017"/>
    <x v="9"/>
    <x v="0"/>
    <x v="9"/>
    <x v="2"/>
  </r>
  <r>
    <x v="0"/>
    <x v="83"/>
    <x v="12"/>
    <x v="9"/>
    <x v="0"/>
    <x v="9"/>
    <x v="2"/>
  </r>
  <r>
    <x v="0"/>
    <x v="84"/>
    <x v="1018"/>
    <x v="9"/>
    <x v="0"/>
    <x v="9"/>
    <x v="2"/>
  </r>
  <r>
    <x v="0"/>
    <x v="85"/>
    <x v="1023"/>
    <x v="9"/>
    <x v="0"/>
    <x v="9"/>
    <x v="2"/>
  </r>
  <r>
    <x v="0"/>
    <x v="86"/>
    <x v="28"/>
    <x v="9"/>
    <x v="0"/>
    <x v="9"/>
    <x v="2"/>
  </r>
  <r>
    <x v="0"/>
    <x v="87"/>
    <x v="1042"/>
    <x v="9"/>
    <x v="0"/>
    <x v="9"/>
    <x v="2"/>
  </r>
  <r>
    <x v="0"/>
    <x v="88"/>
    <x v="1042"/>
    <x v="9"/>
    <x v="0"/>
    <x v="9"/>
    <x v="2"/>
  </r>
  <r>
    <x v="0"/>
    <x v="89"/>
    <x v="1023"/>
    <x v="9"/>
    <x v="0"/>
    <x v="9"/>
    <x v="2"/>
  </r>
  <r>
    <x v="0"/>
    <x v="90"/>
    <x v="16"/>
    <x v="9"/>
    <x v="0"/>
    <x v="9"/>
    <x v="2"/>
  </r>
  <r>
    <x v="0"/>
    <x v="91"/>
    <x v="24"/>
    <x v="9"/>
    <x v="0"/>
    <x v="9"/>
    <x v="2"/>
  </r>
  <r>
    <x v="0"/>
    <x v="92"/>
    <x v="1041"/>
    <x v="9"/>
    <x v="0"/>
    <x v="9"/>
    <x v="2"/>
  </r>
  <r>
    <x v="0"/>
    <x v="93"/>
    <x v="26"/>
    <x v="9"/>
    <x v="0"/>
    <x v="9"/>
    <x v="2"/>
  </r>
  <r>
    <x v="0"/>
    <x v="94"/>
    <x v="1023"/>
    <x v="9"/>
    <x v="0"/>
    <x v="9"/>
    <x v="2"/>
  </r>
  <r>
    <x v="0"/>
    <x v="95"/>
    <x v="1041"/>
    <x v="9"/>
    <x v="0"/>
    <x v="9"/>
    <x v="2"/>
  </r>
  <r>
    <x v="0"/>
    <x v="96"/>
    <x v="6"/>
    <x v="9"/>
    <x v="0"/>
    <x v="9"/>
    <x v="2"/>
  </r>
  <r>
    <x v="0"/>
    <x v="97"/>
    <x v="1022"/>
    <x v="9"/>
    <x v="0"/>
    <x v="9"/>
    <x v="2"/>
  </r>
  <r>
    <x v="0"/>
    <x v="98"/>
    <x v="1039"/>
    <x v="9"/>
    <x v="0"/>
    <x v="9"/>
    <x v="2"/>
  </r>
  <r>
    <x v="0"/>
    <x v="99"/>
    <x v="1039"/>
    <x v="9"/>
    <x v="0"/>
    <x v="9"/>
    <x v="2"/>
  </r>
  <r>
    <x v="0"/>
    <x v="100"/>
    <x v="1040"/>
    <x v="9"/>
    <x v="0"/>
    <x v="9"/>
    <x v="2"/>
  </r>
  <r>
    <x v="0"/>
    <x v="101"/>
    <x v="1022"/>
    <x v="9"/>
    <x v="0"/>
    <x v="9"/>
    <x v="2"/>
  </r>
  <r>
    <x v="0"/>
    <x v="102"/>
    <x v="1021"/>
    <x v="9"/>
    <x v="0"/>
    <x v="9"/>
    <x v="2"/>
  </r>
  <r>
    <x v="0"/>
    <x v="103"/>
    <x v="15"/>
    <x v="9"/>
    <x v="0"/>
    <x v="9"/>
    <x v="2"/>
  </r>
  <r>
    <x v="0"/>
    <x v="104"/>
    <x v="3"/>
    <x v="9"/>
    <x v="0"/>
    <x v="9"/>
    <x v="2"/>
  </r>
  <r>
    <x v="0"/>
    <x v="105"/>
    <x v="1115"/>
    <x v="9"/>
    <x v="0"/>
    <x v="9"/>
    <x v="2"/>
  </r>
  <r>
    <x v="0"/>
    <x v="106"/>
    <x v="1023"/>
    <x v="9"/>
    <x v="0"/>
    <x v="9"/>
    <x v="2"/>
  </r>
  <r>
    <x v="0"/>
    <x v="107"/>
    <x v="1042"/>
    <x v="9"/>
    <x v="0"/>
    <x v="9"/>
    <x v="2"/>
  </r>
  <r>
    <x v="0"/>
    <x v="108"/>
    <x v="1040"/>
    <x v="9"/>
    <x v="0"/>
    <x v="9"/>
    <x v="2"/>
  </r>
  <r>
    <x v="0"/>
    <x v="109"/>
    <x v="1041"/>
    <x v="9"/>
    <x v="0"/>
    <x v="9"/>
    <x v="2"/>
  </r>
  <r>
    <x v="0"/>
    <x v="110"/>
    <x v="12"/>
    <x v="9"/>
    <x v="0"/>
    <x v="9"/>
    <x v="2"/>
  </r>
  <r>
    <x v="0"/>
    <x v="111"/>
    <x v="26"/>
    <x v="9"/>
    <x v="0"/>
    <x v="9"/>
    <x v="2"/>
  </r>
  <r>
    <x v="0"/>
    <x v="112"/>
    <x v="1111"/>
    <x v="9"/>
    <x v="0"/>
    <x v="9"/>
    <x v="2"/>
  </r>
  <r>
    <x v="0"/>
    <x v="113"/>
    <x v="1040"/>
    <x v="9"/>
    <x v="0"/>
    <x v="9"/>
    <x v="2"/>
  </r>
  <r>
    <x v="0"/>
    <x v="114"/>
    <x v="1040"/>
    <x v="9"/>
    <x v="0"/>
    <x v="9"/>
    <x v="2"/>
  </r>
  <r>
    <x v="0"/>
    <x v="115"/>
    <x v="1111"/>
    <x v="9"/>
    <x v="0"/>
    <x v="9"/>
    <x v="2"/>
  </r>
  <r>
    <x v="0"/>
    <x v="116"/>
    <x v="1027"/>
    <x v="9"/>
    <x v="0"/>
    <x v="9"/>
    <x v="2"/>
  </r>
  <r>
    <x v="0"/>
    <x v="117"/>
    <x v="15"/>
    <x v="9"/>
    <x v="0"/>
    <x v="9"/>
    <x v="2"/>
  </r>
  <r>
    <x v="0"/>
    <x v="118"/>
    <x v="26"/>
    <x v="9"/>
    <x v="0"/>
    <x v="9"/>
    <x v="2"/>
  </r>
  <r>
    <x v="0"/>
    <x v="119"/>
    <x v="1029"/>
    <x v="9"/>
    <x v="0"/>
    <x v="9"/>
    <x v="2"/>
  </r>
  <r>
    <x v="0"/>
    <x v="120"/>
    <x v="1018"/>
    <x v="9"/>
    <x v="0"/>
    <x v="9"/>
    <x v="2"/>
  </r>
  <r>
    <x v="0"/>
    <x v="121"/>
    <x v="3"/>
    <x v="9"/>
    <x v="0"/>
    <x v="9"/>
    <x v="2"/>
  </r>
  <r>
    <x v="0"/>
    <x v="122"/>
    <x v="26"/>
    <x v="9"/>
    <x v="0"/>
    <x v="9"/>
    <x v="2"/>
  </r>
  <r>
    <x v="0"/>
    <x v="123"/>
    <x v="28"/>
    <x v="9"/>
    <x v="0"/>
    <x v="9"/>
    <x v="2"/>
  </r>
  <r>
    <x v="0"/>
    <x v="124"/>
    <x v="19"/>
    <x v="9"/>
    <x v="0"/>
    <x v="9"/>
    <x v="2"/>
  </r>
  <r>
    <x v="0"/>
    <x v="125"/>
    <x v="1111"/>
    <x v="9"/>
    <x v="0"/>
    <x v="9"/>
    <x v="2"/>
  </r>
  <r>
    <x v="0"/>
    <x v="126"/>
    <x v="1039"/>
    <x v="9"/>
    <x v="0"/>
    <x v="9"/>
    <x v="2"/>
  </r>
  <r>
    <x v="0"/>
    <x v="127"/>
    <x v="1041"/>
    <x v="9"/>
    <x v="0"/>
    <x v="9"/>
    <x v="2"/>
  </r>
  <r>
    <x v="0"/>
    <x v="128"/>
    <x v="1115"/>
    <x v="9"/>
    <x v="0"/>
    <x v="9"/>
    <x v="2"/>
  </r>
  <r>
    <x v="0"/>
    <x v="129"/>
    <x v="25"/>
    <x v="9"/>
    <x v="0"/>
    <x v="9"/>
    <x v="2"/>
  </r>
  <r>
    <x v="0"/>
    <x v="130"/>
    <x v="1042"/>
    <x v="9"/>
    <x v="0"/>
    <x v="9"/>
    <x v="2"/>
  </r>
  <r>
    <x v="0"/>
    <x v="131"/>
    <x v="6"/>
    <x v="9"/>
    <x v="0"/>
    <x v="9"/>
    <x v="2"/>
  </r>
  <r>
    <x v="0"/>
    <x v="132"/>
    <x v="11"/>
    <x v="9"/>
    <x v="0"/>
    <x v="9"/>
    <x v="2"/>
  </r>
  <r>
    <x v="1"/>
    <x v="0"/>
    <x v="1042"/>
    <x v="9"/>
    <x v="0"/>
    <x v="9"/>
    <x v="2"/>
  </r>
  <r>
    <x v="1"/>
    <x v="1"/>
    <x v="1017"/>
    <x v="9"/>
    <x v="0"/>
    <x v="9"/>
    <x v="2"/>
  </r>
  <r>
    <x v="1"/>
    <x v="2"/>
    <x v="22"/>
    <x v="9"/>
    <x v="0"/>
    <x v="9"/>
    <x v="2"/>
  </r>
  <r>
    <x v="1"/>
    <x v="3"/>
    <x v="1021"/>
    <x v="9"/>
    <x v="0"/>
    <x v="9"/>
    <x v="2"/>
  </r>
  <r>
    <x v="1"/>
    <x v="4"/>
    <x v="24"/>
    <x v="9"/>
    <x v="0"/>
    <x v="9"/>
    <x v="2"/>
  </r>
  <r>
    <x v="1"/>
    <x v="5"/>
    <x v="1018"/>
    <x v="9"/>
    <x v="0"/>
    <x v="9"/>
    <x v="2"/>
  </r>
  <r>
    <x v="1"/>
    <x v="6"/>
    <x v="15"/>
    <x v="9"/>
    <x v="0"/>
    <x v="9"/>
    <x v="2"/>
  </r>
  <r>
    <x v="1"/>
    <x v="7"/>
    <x v="1018"/>
    <x v="9"/>
    <x v="0"/>
    <x v="9"/>
    <x v="2"/>
  </r>
  <r>
    <x v="1"/>
    <x v="8"/>
    <x v="11"/>
    <x v="9"/>
    <x v="0"/>
    <x v="9"/>
    <x v="2"/>
  </r>
  <r>
    <x v="1"/>
    <x v="9"/>
    <x v="1111"/>
    <x v="9"/>
    <x v="0"/>
    <x v="9"/>
    <x v="2"/>
  </r>
  <r>
    <x v="1"/>
    <x v="10"/>
    <x v="1042"/>
    <x v="9"/>
    <x v="0"/>
    <x v="9"/>
    <x v="2"/>
  </r>
  <r>
    <x v="1"/>
    <x v="11"/>
    <x v="1040"/>
    <x v="9"/>
    <x v="0"/>
    <x v="9"/>
    <x v="2"/>
  </r>
  <r>
    <x v="1"/>
    <x v="12"/>
    <x v="1033"/>
    <x v="9"/>
    <x v="0"/>
    <x v="9"/>
    <x v="2"/>
  </r>
  <r>
    <x v="1"/>
    <x v="13"/>
    <x v="20"/>
    <x v="9"/>
    <x v="0"/>
    <x v="9"/>
    <x v="2"/>
  </r>
  <r>
    <x v="1"/>
    <x v="14"/>
    <x v="1022"/>
    <x v="9"/>
    <x v="0"/>
    <x v="9"/>
    <x v="2"/>
  </r>
  <r>
    <x v="1"/>
    <x v="15"/>
    <x v="1111"/>
    <x v="9"/>
    <x v="0"/>
    <x v="9"/>
    <x v="2"/>
  </r>
  <r>
    <x v="1"/>
    <x v="16"/>
    <x v="1114"/>
    <x v="9"/>
    <x v="0"/>
    <x v="9"/>
    <x v="2"/>
  </r>
  <r>
    <x v="1"/>
    <x v="17"/>
    <x v="1040"/>
    <x v="9"/>
    <x v="0"/>
    <x v="9"/>
    <x v="2"/>
  </r>
  <r>
    <x v="1"/>
    <x v="18"/>
    <x v="1022"/>
    <x v="9"/>
    <x v="0"/>
    <x v="9"/>
    <x v="2"/>
  </r>
  <r>
    <x v="1"/>
    <x v="19"/>
    <x v="1041"/>
    <x v="9"/>
    <x v="0"/>
    <x v="9"/>
    <x v="2"/>
  </r>
  <r>
    <x v="1"/>
    <x v="20"/>
    <x v="13"/>
    <x v="9"/>
    <x v="0"/>
    <x v="9"/>
    <x v="2"/>
  </r>
  <r>
    <x v="1"/>
    <x v="21"/>
    <x v="28"/>
    <x v="9"/>
    <x v="0"/>
    <x v="9"/>
    <x v="2"/>
  </r>
  <r>
    <x v="1"/>
    <x v="22"/>
    <x v="1026"/>
    <x v="9"/>
    <x v="0"/>
    <x v="9"/>
    <x v="2"/>
  </r>
  <r>
    <x v="1"/>
    <x v="23"/>
    <x v="1041"/>
    <x v="9"/>
    <x v="0"/>
    <x v="9"/>
    <x v="2"/>
  </r>
  <r>
    <x v="1"/>
    <x v="24"/>
    <x v="1027"/>
    <x v="9"/>
    <x v="0"/>
    <x v="9"/>
    <x v="2"/>
  </r>
  <r>
    <x v="1"/>
    <x v="25"/>
    <x v="11"/>
    <x v="9"/>
    <x v="0"/>
    <x v="9"/>
    <x v="2"/>
  </r>
  <r>
    <x v="1"/>
    <x v="26"/>
    <x v="1020"/>
    <x v="9"/>
    <x v="0"/>
    <x v="9"/>
    <x v="2"/>
  </r>
  <r>
    <x v="1"/>
    <x v="27"/>
    <x v="12"/>
    <x v="9"/>
    <x v="0"/>
    <x v="9"/>
    <x v="2"/>
  </r>
  <r>
    <x v="1"/>
    <x v="28"/>
    <x v="1018"/>
    <x v="9"/>
    <x v="0"/>
    <x v="9"/>
    <x v="2"/>
  </r>
  <r>
    <x v="1"/>
    <x v="29"/>
    <x v="1020"/>
    <x v="9"/>
    <x v="0"/>
    <x v="9"/>
    <x v="2"/>
  </r>
  <r>
    <x v="1"/>
    <x v="30"/>
    <x v="11"/>
    <x v="9"/>
    <x v="0"/>
    <x v="9"/>
    <x v="2"/>
  </r>
  <r>
    <x v="1"/>
    <x v="31"/>
    <x v="1040"/>
    <x v="9"/>
    <x v="0"/>
    <x v="9"/>
    <x v="2"/>
  </r>
  <r>
    <x v="1"/>
    <x v="32"/>
    <x v="1041"/>
    <x v="9"/>
    <x v="0"/>
    <x v="9"/>
    <x v="2"/>
  </r>
  <r>
    <x v="1"/>
    <x v="33"/>
    <x v="1024"/>
    <x v="9"/>
    <x v="0"/>
    <x v="9"/>
    <x v="2"/>
  </r>
  <r>
    <x v="1"/>
    <x v="34"/>
    <x v="20"/>
    <x v="9"/>
    <x v="0"/>
    <x v="9"/>
    <x v="2"/>
  </r>
  <r>
    <x v="1"/>
    <x v="35"/>
    <x v="1022"/>
    <x v="9"/>
    <x v="0"/>
    <x v="9"/>
    <x v="2"/>
  </r>
  <r>
    <x v="1"/>
    <x v="36"/>
    <x v="1041"/>
    <x v="9"/>
    <x v="0"/>
    <x v="9"/>
    <x v="2"/>
  </r>
  <r>
    <x v="1"/>
    <x v="37"/>
    <x v="1019"/>
    <x v="9"/>
    <x v="0"/>
    <x v="9"/>
    <x v="2"/>
  </r>
  <r>
    <x v="1"/>
    <x v="38"/>
    <x v="1027"/>
    <x v="9"/>
    <x v="0"/>
    <x v="9"/>
    <x v="2"/>
  </r>
  <r>
    <x v="1"/>
    <x v="39"/>
    <x v="1027"/>
    <x v="9"/>
    <x v="0"/>
    <x v="9"/>
    <x v="2"/>
  </r>
  <r>
    <x v="1"/>
    <x v="40"/>
    <x v="1028"/>
    <x v="9"/>
    <x v="0"/>
    <x v="9"/>
    <x v="2"/>
  </r>
  <r>
    <x v="1"/>
    <x v="41"/>
    <x v="23"/>
    <x v="9"/>
    <x v="0"/>
    <x v="9"/>
    <x v="2"/>
  </r>
  <r>
    <x v="1"/>
    <x v="42"/>
    <x v="1039"/>
    <x v="9"/>
    <x v="0"/>
    <x v="9"/>
    <x v="2"/>
  </r>
  <r>
    <x v="1"/>
    <x v="43"/>
    <x v="1017"/>
    <x v="9"/>
    <x v="0"/>
    <x v="9"/>
    <x v="2"/>
  </r>
  <r>
    <x v="1"/>
    <x v="44"/>
    <x v="1041"/>
    <x v="9"/>
    <x v="0"/>
    <x v="9"/>
    <x v="2"/>
  </r>
  <r>
    <x v="1"/>
    <x v="45"/>
    <x v="1029"/>
    <x v="9"/>
    <x v="0"/>
    <x v="9"/>
    <x v="2"/>
  </r>
  <r>
    <x v="1"/>
    <x v="46"/>
    <x v="1024"/>
    <x v="9"/>
    <x v="0"/>
    <x v="9"/>
    <x v="2"/>
  </r>
  <r>
    <x v="1"/>
    <x v="47"/>
    <x v="27"/>
    <x v="9"/>
    <x v="0"/>
    <x v="9"/>
    <x v="2"/>
  </r>
  <r>
    <x v="1"/>
    <x v="48"/>
    <x v="18"/>
    <x v="9"/>
    <x v="0"/>
    <x v="9"/>
    <x v="2"/>
  </r>
  <r>
    <x v="1"/>
    <x v="49"/>
    <x v="1023"/>
    <x v="9"/>
    <x v="0"/>
    <x v="9"/>
    <x v="2"/>
  </r>
  <r>
    <x v="1"/>
    <x v="50"/>
    <x v="1017"/>
    <x v="9"/>
    <x v="0"/>
    <x v="9"/>
    <x v="2"/>
  </r>
  <r>
    <x v="1"/>
    <x v="51"/>
    <x v="27"/>
    <x v="9"/>
    <x v="0"/>
    <x v="9"/>
    <x v="2"/>
  </r>
  <r>
    <x v="1"/>
    <x v="52"/>
    <x v="1116"/>
    <x v="9"/>
    <x v="0"/>
    <x v="9"/>
    <x v="2"/>
  </r>
  <r>
    <x v="1"/>
    <x v="53"/>
    <x v="1023"/>
    <x v="9"/>
    <x v="0"/>
    <x v="9"/>
    <x v="2"/>
  </r>
  <r>
    <x v="1"/>
    <x v="54"/>
    <x v="1026"/>
    <x v="9"/>
    <x v="0"/>
    <x v="9"/>
    <x v="2"/>
  </r>
  <r>
    <x v="1"/>
    <x v="55"/>
    <x v="6"/>
    <x v="9"/>
    <x v="0"/>
    <x v="9"/>
    <x v="2"/>
  </r>
  <r>
    <x v="1"/>
    <x v="56"/>
    <x v="1027"/>
    <x v="9"/>
    <x v="0"/>
    <x v="9"/>
    <x v="2"/>
  </r>
  <r>
    <x v="1"/>
    <x v="57"/>
    <x v="1039"/>
    <x v="9"/>
    <x v="0"/>
    <x v="9"/>
    <x v="2"/>
  </r>
  <r>
    <x v="1"/>
    <x v="58"/>
    <x v="1022"/>
    <x v="9"/>
    <x v="0"/>
    <x v="9"/>
    <x v="2"/>
  </r>
  <r>
    <x v="1"/>
    <x v="59"/>
    <x v="1017"/>
    <x v="9"/>
    <x v="0"/>
    <x v="9"/>
    <x v="2"/>
  </r>
  <r>
    <x v="1"/>
    <x v="60"/>
    <x v="1114"/>
    <x v="9"/>
    <x v="0"/>
    <x v="9"/>
    <x v="2"/>
  </r>
  <r>
    <x v="1"/>
    <x v="61"/>
    <x v="1026"/>
    <x v="9"/>
    <x v="0"/>
    <x v="9"/>
    <x v="2"/>
  </r>
  <r>
    <x v="1"/>
    <x v="62"/>
    <x v="20"/>
    <x v="9"/>
    <x v="0"/>
    <x v="9"/>
    <x v="2"/>
  </r>
  <r>
    <x v="1"/>
    <x v="63"/>
    <x v="1040"/>
    <x v="9"/>
    <x v="0"/>
    <x v="9"/>
    <x v="2"/>
  </r>
  <r>
    <x v="1"/>
    <x v="64"/>
    <x v="28"/>
    <x v="9"/>
    <x v="0"/>
    <x v="9"/>
    <x v="2"/>
  </r>
  <r>
    <x v="1"/>
    <x v="65"/>
    <x v="1111"/>
    <x v="9"/>
    <x v="0"/>
    <x v="9"/>
    <x v="2"/>
  </r>
  <r>
    <x v="1"/>
    <x v="66"/>
    <x v="1020"/>
    <x v="9"/>
    <x v="0"/>
    <x v="9"/>
    <x v="2"/>
  </r>
  <r>
    <x v="1"/>
    <x v="67"/>
    <x v="1029"/>
    <x v="9"/>
    <x v="0"/>
    <x v="9"/>
    <x v="2"/>
  </r>
  <r>
    <x v="1"/>
    <x v="68"/>
    <x v="1026"/>
    <x v="9"/>
    <x v="0"/>
    <x v="9"/>
    <x v="2"/>
  </r>
  <r>
    <x v="1"/>
    <x v="69"/>
    <x v="20"/>
    <x v="9"/>
    <x v="0"/>
    <x v="9"/>
    <x v="2"/>
  </r>
  <r>
    <x v="1"/>
    <x v="70"/>
    <x v="22"/>
    <x v="9"/>
    <x v="0"/>
    <x v="9"/>
    <x v="2"/>
  </r>
  <r>
    <x v="1"/>
    <x v="71"/>
    <x v="1039"/>
    <x v="9"/>
    <x v="0"/>
    <x v="9"/>
    <x v="2"/>
  </r>
  <r>
    <x v="1"/>
    <x v="72"/>
    <x v="1111"/>
    <x v="9"/>
    <x v="0"/>
    <x v="9"/>
    <x v="2"/>
  </r>
  <r>
    <x v="1"/>
    <x v="73"/>
    <x v="1021"/>
    <x v="9"/>
    <x v="0"/>
    <x v="9"/>
    <x v="2"/>
  </r>
  <r>
    <x v="1"/>
    <x v="74"/>
    <x v="1036"/>
    <x v="9"/>
    <x v="0"/>
    <x v="9"/>
    <x v="2"/>
  </r>
  <r>
    <x v="1"/>
    <x v="75"/>
    <x v="25"/>
    <x v="9"/>
    <x v="0"/>
    <x v="9"/>
    <x v="2"/>
  </r>
  <r>
    <x v="1"/>
    <x v="76"/>
    <x v="15"/>
    <x v="9"/>
    <x v="0"/>
    <x v="9"/>
    <x v="2"/>
  </r>
  <r>
    <x v="1"/>
    <x v="77"/>
    <x v="14"/>
    <x v="9"/>
    <x v="0"/>
    <x v="9"/>
    <x v="2"/>
  </r>
  <r>
    <x v="1"/>
    <x v="78"/>
    <x v="1022"/>
    <x v="9"/>
    <x v="0"/>
    <x v="9"/>
    <x v="2"/>
  </r>
  <r>
    <x v="1"/>
    <x v="79"/>
    <x v="1020"/>
    <x v="9"/>
    <x v="0"/>
    <x v="9"/>
    <x v="2"/>
  </r>
  <r>
    <x v="1"/>
    <x v="80"/>
    <x v="1111"/>
    <x v="9"/>
    <x v="0"/>
    <x v="9"/>
    <x v="2"/>
  </r>
  <r>
    <x v="1"/>
    <x v="81"/>
    <x v="1018"/>
    <x v="9"/>
    <x v="0"/>
    <x v="9"/>
    <x v="2"/>
  </r>
  <r>
    <x v="1"/>
    <x v="82"/>
    <x v="1026"/>
    <x v="9"/>
    <x v="0"/>
    <x v="9"/>
    <x v="2"/>
  </r>
  <r>
    <x v="1"/>
    <x v="83"/>
    <x v="12"/>
    <x v="9"/>
    <x v="0"/>
    <x v="9"/>
    <x v="2"/>
  </r>
  <r>
    <x v="1"/>
    <x v="84"/>
    <x v="1025"/>
    <x v="9"/>
    <x v="0"/>
    <x v="9"/>
    <x v="2"/>
  </r>
  <r>
    <x v="1"/>
    <x v="85"/>
    <x v="1027"/>
    <x v="9"/>
    <x v="0"/>
    <x v="9"/>
    <x v="2"/>
  </r>
  <r>
    <x v="1"/>
    <x v="86"/>
    <x v="1042"/>
    <x v="9"/>
    <x v="0"/>
    <x v="9"/>
    <x v="2"/>
  </r>
  <r>
    <x v="1"/>
    <x v="87"/>
    <x v="1018"/>
    <x v="9"/>
    <x v="0"/>
    <x v="9"/>
    <x v="2"/>
  </r>
  <r>
    <x v="1"/>
    <x v="88"/>
    <x v="1114"/>
    <x v="9"/>
    <x v="0"/>
    <x v="9"/>
    <x v="2"/>
  </r>
  <r>
    <x v="1"/>
    <x v="89"/>
    <x v="1016"/>
    <x v="9"/>
    <x v="0"/>
    <x v="9"/>
    <x v="2"/>
  </r>
  <r>
    <x v="1"/>
    <x v="90"/>
    <x v="12"/>
    <x v="9"/>
    <x v="0"/>
    <x v="9"/>
    <x v="2"/>
  </r>
  <r>
    <x v="1"/>
    <x v="91"/>
    <x v="1039"/>
    <x v="9"/>
    <x v="0"/>
    <x v="9"/>
    <x v="2"/>
  </r>
  <r>
    <x v="1"/>
    <x v="92"/>
    <x v="1020"/>
    <x v="9"/>
    <x v="0"/>
    <x v="9"/>
    <x v="2"/>
  </r>
  <r>
    <x v="1"/>
    <x v="93"/>
    <x v="25"/>
    <x v="9"/>
    <x v="0"/>
    <x v="9"/>
    <x v="2"/>
  </r>
  <r>
    <x v="1"/>
    <x v="94"/>
    <x v="1115"/>
    <x v="9"/>
    <x v="0"/>
    <x v="9"/>
    <x v="2"/>
  </r>
  <r>
    <x v="1"/>
    <x v="95"/>
    <x v="1028"/>
    <x v="9"/>
    <x v="0"/>
    <x v="9"/>
    <x v="2"/>
  </r>
  <r>
    <x v="1"/>
    <x v="96"/>
    <x v="6"/>
    <x v="9"/>
    <x v="0"/>
    <x v="9"/>
    <x v="2"/>
  </r>
  <r>
    <x v="1"/>
    <x v="97"/>
    <x v="1017"/>
    <x v="9"/>
    <x v="0"/>
    <x v="9"/>
    <x v="2"/>
  </r>
  <r>
    <x v="1"/>
    <x v="98"/>
    <x v="1023"/>
    <x v="9"/>
    <x v="0"/>
    <x v="9"/>
    <x v="2"/>
  </r>
  <r>
    <x v="1"/>
    <x v="99"/>
    <x v="1111"/>
    <x v="9"/>
    <x v="0"/>
    <x v="9"/>
    <x v="2"/>
  </r>
  <r>
    <x v="1"/>
    <x v="100"/>
    <x v="1018"/>
    <x v="9"/>
    <x v="0"/>
    <x v="9"/>
    <x v="2"/>
  </r>
  <r>
    <x v="1"/>
    <x v="101"/>
    <x v="1111"/>
    <x v="9"/>
    <x v="0"/>
    <x v="9"/>
    <x v="2"/>
  </r>
  <r>
    <x v="1"/>
    <x v="102"/>
    <x v="1017"/>
    <x v="9"/>
    <x v="0"/>
    <x v="9"/>
    <x v="2"/>
  </r>
  <r>
    <x v="1"/>
    <x v="103"/>
    <x v="15"/>
    <x v="9"/>
    <x v="0"/>
    <x v="9"/>
    <x v="2"/>
  </r>
  <r>
    <x v="1"/>
    <x v="104"/>
    <x v="11"/>
    <x v="9"/>
    <x v="0"/>
    <x v="9"/>
    <x v="2"/>
  </r>
  <r>
    <x v="1"/>
    <x v="105"/>
    <x v="1033"/>
    <x v="9"/>
    <x v="0"/>
    <x v="9"/>
    <x v="2"/>
  </r>
  <r>
    <x v="1"/>
    <x v="106"/>
    <x v="1018"/>
    <x v="9"/>
    <x v="0"/>
    <x v="9"/>
    <x v="2"/>
  </r>
  <r>
    <x v="1"/>
    <x v="107"/>
    <x v="1026"/>
    <x v="9"/>
    <x v="0"/>
    <x v="9"/>
    <x v="2"/>
  </r>
  <r>
    <x v="1"/>
    <x v="108"/>
    <x v="1021"/>
    <x v="9"/>
    <x v="0"/>
    <x v="9"/>
    <x v="2"/>
  </r>
  <r>
    <x v="1"/>
    <x v="109"/>
    <x v="1018"/>
    <x v="9"/>
    <x v="0"/>
    <x v="9"/>
    <x v="2"/>
  </r>
  <r>
    <x v="1"/>
    <x v="110"/>
    <x v="12"/>
    <x v="9"/>
    <x v="0"/>
    <x v="9"/>
    <x v="2"/>
  </r>
  <r>
    <x v="1"/>
    <x v="111"/>
    <x v="1021"/>
    <x v="9"/>
    <x v="0"/>
    <x v="9"/>
    <x v="2"/>
  </r>
  <r>
    <x v="1"/>
    <x v="112"/>
    <x v="1046"/>
    <x v="9"/>
    <x v="0"/>
    <x v="9"/>
    <x v="2"/>
  </r>
  <r>
    <x v="1"/>
    <x v="113"/>
    <x v="1111"/>
    <x v="9"/>
    <x v="0"/>
    <x v="9"/>
    <x v="2"/>
  </r>
  <r>
    <x v="1"/>
    <x v="114"/>
    <x v="1017"/>
    <x v="9"/>
    <x v="0"/>
    <x v="9"/>
    <x v="2"/>
  </r>
  <r>
    <x v="1"/>
    <x v="115"/>
    <x v="1025"/>
    <x v="9"/>
    <x v="0"/>
    <x v="9"/>
    <x v="2"/>
  </r>
  <r>
    <x v="1"/>
    <x v="116"/>
    <x v="1115"/>
    <x v="9"/>
    <x v="0"/>
    <x v="9"/>
    <x v="2"/>
  </r>
  <r>
    <x v="1"/>
    <x v="117"/>
    <x v="15"/>
    <x v="9"/>
    <x v="0"/>
    <x v="9"/>
    <x v="2"/>
  </r>
  <r>
    <x v="1"/>
    <x v="118"/>
    <x v="28"/>
    <x v="9"/>
    <x v="0"/>
    <x v="9"/>
    <x v="2"/>
  </r>
  <r>
    <x v="1"/>
    <x v="119"/>
    <x v="1016"/>
    <x v="9"/>
    <x v="0"/>
    <x v="9"/>
    <x v="2"/>
  </r>
  <r>
    <x v="1"/>
    <x v="120"/>
    <x v="1120"/>
    <x v="9"/>
    <x v="0"/>
    <x v="9"/>
    <x v="2"/>
  </r>
  <r>
    <x v="1"/>
    <x v="121"/>
    <x v="11"/>
    <x v="9"/>
    <x v="0"/>
    <x v="9"/>
    <x v="2"/>
  </r>
  <r>
    <x v="1"/>
    <x v="122"/>
    <x v="14"/>
    <x v="9"/>
    <x v="0"/>
    <x v="9"/>
    <x v="2"/>
  </r>
  <r>
    <x v="1"/>
    <x v="123"/>
    <x v="1021"/>
    <x v="9"/>
    <x v="0"/>
    <x v="9"/>
    <x v="2"/>
  </r>
  <r>
    <x v="1"/>
    <x v="124"/>
    <x v="19"/>
    <x v="9"/>
    <x v="0"/>
    <x v="9"/>
    <x v="2"/>
  </r>
  <r>
    <x v="1"/>
    <x v="125"/>
    <x v="1028"/>
    <x v="9"/>
    <x v="0"/>
    <x v="9"/>
    <x v="2"/>
  </r>
  <r>
    <x v="1"/>
    <x v="126"/>
    <x v="1022"/>
    <x v="9"/>
    <x v="0"/>
    <x v="9"/>
    <x v="2"/>
  </r>
  <r>
    <x v="1"/>
    <x v="127"/>
    <x v="1019"/>
    <x v="9"/>
    <x v="0"/>
    <x v="9"/>
    <x v="2"/>
  </r>
  <r>
    <x v="1"/>
    <x v="128"/>
    <x v="1033"/>
    <x v="9"/>
    <x v="0"/>
    <x v="9"/>
    <x v="2"/>
  </r>
  <r>
    <x v="1"/>
    <x v="129"/>
    <x v="1021"/>
    <x v="9"/>
    <x v="0"/>
    <x v="9"/>
    <x v="2"/>
  </r>
  <r>
    <x v="1"/>
    <x v="130"/>
    <x v="1028"/>
    <x v="9"/>
    <x v="0"/>
    <x v="9"/>
    <x v="2"/>
  </r>
  <r>
    <x v="1"/>
    <x v="131"/>
    <x v="6"/>
    <x v="9"/>
    <x v="0"/>
    <x v="9"/>
    <x v="2"/>
  </r>
  <r>
    <x v="1"/>
    <x v="132"/>
    <x v="11"/>
    <x v="9"/>
    <x v="0"/>
    <x v="9"/>
    <x v="2"/>
  </r>
  <r>
    <x v="2"/>
    <x v="0"/>
    <x v="1021"/>
    <x v="9"/>
    <x v="0"/>
    <x v="9"/>
    <x v="2"/>
  </r>
  <r>
    <x v="2"/>
    <x v="1"/>
    <x v="1039"/>
    <x v="9"/>
    <x v="0"/>
    <x v="9"/>
    <x v="2"/>
  </r>
  <r>
    <x v="2"/>
    <x v="2"/>
    <x v="13"/>
    <x v="9"/>
    <x v="0"/>
    <x v="9"/>
    <x v="2"/>
  </r>
  <r>
    <x v="2"/>
    <x v="3"/>
    <x v="24"/>
    <x v="9"/>
    <x v="0"/>
    <x v="9"/>
    <x v="2"/>
  </r>
  <r>
    <x v="2"/>
    <x v="4"/>
    <x v="17"/>
    <x v="9"/>
    <x v="0"/>
    <x v="9"/>
    <x v="2"/>
  </r>
  <r>
    <x v="2"/>
    <x v="5"/>
    <x v="1023"/>
    <x v="9"/>
    <x v="0"/>
    <x v="9"/>
    <x v="2"/>
  </r>
  <r>
    <x v="2"/>
    <x v="6"/>
    <x v="15"/>
    <x v="9"/>
    <x v="0"/>
    <x v="9"/>
    <x v="2"/>
  </r>
  <r>
    <x v="2"/>
    <x v="7"/>
    <x v="1022"/>
    <x v="9"/>
    <x v="0"/>
    <x v="9"/>
    <x v="2"/>
  </r>
  <r>
    <x v="2"/>
    <x v="8"/>
    <x v="3"/>
    <x v="9"/>
    <x v="0"/>
    <x v="9"/>
    <x v="2"/>
  </r>
  <r>
    <x v="2"/>
    <x v="9"/>
    <x v="1021"/>
    <x v="9"/>
    <x v="0"/>
    <x v="9"/>
    <x v="2"/>
  </r>
  <r>
    <x v="2"/>
    <x v="10"/>
    <x v="1022"/>
    <x v="9"/>
    <x v="0"/>
    <x v="9"/>
    <x v="2"/>
  </r>
  <r>
    <x v="2"/>
    <x v="11"/>
    <x v="14"/>
    <x v="9"/>
    <x v="0"/>
    <x v="9"/>
    <x v="2"/>
  </r>
  <r>
    <x v="2"/>
    <x v="12"/>
    <x v="1116"/>
    <x v="9"/>
    <x v="0"/>
    <x v="9"/>
    <x v="2"/>
  </r>
  <r>
    <x v="2"/>
    <x v="13"/>
    <x v="20"/>
    <x v="9"/>
    <x v="0"/>
    <x v="9"/>
    <x v="2"/>
  </r>
  <r>
    <x v="2"/>
    <x v="14"/>
    <x v="1021"/>
    <x v="9"/>
    <x v="0"/>
    <x v="9"/>
    <x v="2"/>
  </r>
  <r>
    <x v="2"/>
    <x v="15"/>
    <x v="1042"/>
    <x v="9"/>
    <x v="0"/>
    <x v="9"/>
    <x v="2"/>
  </r>
  <r>
    <x v="2"/>
    <x v="16"/>
    <x v="1019"/>
    <x v="9"/>
    <x v="0"/>
    <x v="9"/>
    <x v="2"/>
  </r>
  <r>
    <x v="2"/>
    <x v="17"/>
    <x v="27"/>
    <x v="9"/>
    <x v="0"/>
    <x v="9"/>
    <x v="2"/>
  </r>
  <r>
    <x v="2"/>
    <x v="18"/>
    <x v="21"/>
    <x v="9"/>
    <x v="0"/>
    <x v="9"/>
    <x v="2"/>
  </r>
  <r>
    <x v="2"/>
    <x v="19"/>
    <x v="21"/>
    <x v="9"/>
    <x v="0"/>
    <x v="9"/>
    <x v="2"/>
  </r>
  <r>
    <x v="2"/>
    <x v="20"/>
    <x v="13"/>
    <x v="9"/>
    <x v="0"/>
    <x v="9"/>
    <x v="2"/>
  </r>
  <r>
    <x v="2"/>
    <x v="21"/>
    <x v="14"/>
    <x v="9"/>
    <x v="0"/>
    <x v="9"/>
    <x v="2"/>
  </r>
  <r>
    <x v="2"/>
    <x v="22"/>
    <x v="1041"/>
    <x v="9"/>
    <x v="0"/>
    <x v="9"/>
    <x v="2"/>
  </r>
  <r>
    <x v="2"/>
    <x v="23"/>
    <x v="1021"/>
    <x v="9"/>
    <x v="0"/>
    <x v="9"/>
    <x v="2"/>
  </r>
  <r>
    <x v="2"/>
    <x v="24"/>
    <x v="1022"/>
    <x v="9"/>
    <x v="0"/>
    <x v="9"/>
    <x v="2"/>
  </r>
  <r>
    <x v="2"/>
    <x v="25"/>
    <x v="3"/>
    <x v="9"/>
    <x v="0"/>
    <x v="9"/>
    <x v="2"/>
  </r>
  <r>
    <x v="2"/>
    <x v="26"/>
    <x v="1027"/>
    <x v="9"/>
    <x v="0"/>
    <x v="9"/>
    <x v="2"/>
  </r>
  <r>
    <x v="2"/>
    <x v="27"/>
    <x v="12"/>
    <x v="9"/>
    <x v="0"/>
    <x v="9"/>
    <x v="2"/>
  </r>
  <r>
    <x v="2"/>
    <x v="28"/>
    <x v="1039"/>
    <x v="9"/>
    <x v="0"/>
    <x v="9"/>
    <x v="2"/>
  </r>
  <r>
    <x v="2"/>
    <x v="29"/>
    <x v="1042"/>
    <x v="9"/>
    <x v="0"/>
    <x v="9"/>
    <x v="2"/>
  </r>
  <r>
    <x v="2"/>
    <x v="30"/>
    <x v="3"/>
    <x v="9"/>
    <x v="0"/>
    <x v="9"/>
    <x v="2"/>
  </r>
  <r>
    <x v="2"/>
    <x v="31"/>
    <x v="28"/>
    <x v="9"/>
    <x v="0"/>
    <x v="9"/>
    <x v="2"/>
  </r>
  <r>
    <x v="2"/>
    <x v="32"/>
    <x v="1040"/>
    <x v="9"/>
    <x v="0"/>
    <x v="9"/>
    <x v="2"/>
  </r>
  <r>
    <x v="2"/>
    <x v="33"/>
    <x v="1026"/>
    <x v="9"/>
    <x v="0"/>
    <x v="9"/>
    <x v="2"/>
  </r>
  <r>
    <x v="2"/>
    <x v="34"/>
    <x v="20"/>
    <x v="9"/>
    <x v="0"/>
    <x v="9"/>
    <x v="2"/>
  </r>
  <r>
    <x v="2"/>
    <x v="35"/>
    <x v="28"/>
    <x v="9"/>
    <x v="0"/>
    <x v="9"/>
    <x v="2"/>
  </r>
  <r>
    <x v="2"/>
    <x v="36"/>
    <x v="1039"/>
    <x v="9"/>
    <x v="0"/>
    <x v="9"/>
    <x v="2"/>
  </r>
  <r>
    <x v="2"/>
    <x v="37"/>
    <x v="1041"/>
    <x v="9"/>
    <x v="0"/>
    <x v="9"/>
    <x v="2"/>
  </r>
  <r>
    <x v="2"/>
    <x v="38"/>
    <x v="1022"/>
    <x v="9"/>
    <x v="0"/>
    <x v="9"/>
    <x v="2"/>
  </r>
  <r>
    <x v="2"/>
    <x v="39"/>
    <x v="1042"/>
    <x v="9"/>
    <x v="0"/>
    <x v="9"/>
    <x v="2"/>
  </r>
  <r>
    <x v="2"/>
    <x v="40"/>
    <x v="1022"/>
    <x v="9"/>
    <x v="0"/>
    <x v="9"/>
    <x v="2"/>
  </r>
  <r>
    <x v="2"/>
    <x v="41"/>
    <x v="23"/>
    <x v="9"/>
    <x v="0"/>
    <x v="9"/>
    <x v="2"/>
  </r>
  <r>
    <x v="2"/>
    <x v="42"/>
    <x v="21"/>
    <x v="9"/>
    <x v="0"/>
    <x v="9"/>
    <x v="2"/>
  </r>
  <r>
    <x v="2"/>
    <x v="43"/>
    <x v="1042"/>
    <x v="9"/>
    <x v="0"/>
    <x v="9"/>
    <x v="2"/>
  </r>
  <r>
    <x v="2"/>
    <x v="44"/>
    <x v="1040"/>
    <x v="9"/>
    <x v="0"/>
    <x v="9"/>
    <x v="2"/>
  </r>
  <r>
    <x v="2"/>
    <x v="45"/>
    <x v="1018"/>
    <x v="9"/>
    <x v="0"/>
    <x v="9"/>
    <x v="2"/>
  </r>
  <r>
    <x v="2"/>
    <x v="46"/>
    <x v="1018"/>
    <x v="9"/>
    <x v="0"/>
    <x v="9"/>
    <x v="2"/>
  </r>
  <r>
    <x v="2"/>
    <x v="47"/>
    <x v="21"/>
    <x v="9"/>
    <x v="0"/>
    <x v="9"/>
    <x v="2"/>
  </r>
  <r>
    <x v="2"/>
    <x v="48"/>
    <x v="18"/>
    <x v="9"/>
    <x v="0"/>
    <x v="9"/>
    <x v="2"/>
  </r>
  <r>
    <x v="2"/>
    <x v="49"/>
    <x v="1040"/>
    <x v="9"/>
    <x v="0"/>
    <x v="9"/>
    <x v="2"/>
  </r>
  <r>
    <x v="2"/>
    <x v="50"/>
    <x v="27"/>
    <x v="9"/>
    <x v="0"/>
    <x v="9"/>
    <x v="2"/>
  </r>
  <r>
    <x v="2"/>
    <x v="51"/>
    <x v="13"/>
    <x v="9"/>
    <x v="0"/>
    <x v="9"/>
    <x v="2"/>
  </r>
  <r>
    <x v="2"/>
    <x v="52"/>
    <x v="1027"/>
    <x v="9"/>
    <x v="0"/>
    <x v="9"/>
    <x v="2"/>
  </r>
  <r>
    <x v="2"/>
    <x v="53"/>
    <x v="21"/>
    <x v="9"/>
    <x v="0"/>
    <x v="9"/>
    <x v="2"/>
  </r>
  <r>
    <x v="2"/>
    <x v="54"/>
    <x v="1023"/>
    <x v="9"/>
    <x v="0"/>
    <x v="9"/>
    <x v="2"/>
  </r>
  <r>
    <x v="2"/>
    <x v="55"/>
    <x v="6"/>
    <x v="9"/>
    <x v="0"/>
    <x v="9"/>
    <x v="2"/>
  </r>
  <r>
    <x v="2"/>
    <x v="56"/>
    <x v="1023"/>
    <x v="9"/>
    <x v="0"/>
    <x v="9"/>
    <x v="2"/>
  </r>
  <r>
    <x v="2"/>
    <x v="57"/>
    <x v="25"/>
    <x v="9"/>
    <x v="0"/>
    <x v="9"/>
    <x v="2"/>
  </r>
  <r>
    <x v="2"/>
    <x v="58"/>
    <x v="1040"/>
    <x v="9"/>
    <x v="0"/>
    <x v="9"/>
    <x v="2"/>
  </r>
  <r>
    <x v="2"/>
    <x v="59"/>
    <x v="1042"/>
    <x v="9"/>
    <x v="0"/>
    <x v="9"/>
    <x v="2"/>
  </r>
  <r>
    <x v="2"/>
    <x v="60"/>
    <x v="1028"/>
    <x v="9"/>
    <x v="0"/>
    <x v="9"/>
    <x v="2"/>
  </r>
  <r>
    <x v="2"/>
    <x v="61"/>
    <x v="1018"/>
    <x v="9"/>
    <x v="0"/>
    <x v="9"/>
    <x v="2"/>
  </r>
  <r>
    <x v="2"/>
    <x v="62"/>
    <x v="20"/>
    <x v="9"/>
    <x v="0"/>
    <x v="9"/>
    <x v="2"/>
  </r>
  <r>
    <x v="2"/>
    <x v="63"/>
    <x v="27"/>
    <x v="9"/>
    <x v="0"/>
    <x v="9"/>
    <x v="2"/>
  </r>
  <r>
    <x v="2"/>
    <x v="64"/>
    <x v="21"/>
    <x v="9"/>
    <x v="0"/>
    <x v="9"/>
    <x v="2"/>
  </r>
  <r>
    <x v="2"/>
    <x v="65"/>
    <x v="1039"/>
    <x v="9"/>
    <x v="0"/>
    <x v="9"/>
    <x v="2"/>
  </r>
  <r>
    <x v="2"/>
    <x v="66"/>
    <x v="1041"/>
    <x v="9"/>
    <x v="0"/>
    <x v="9"/>
    <x v="2"/>
  </r>
  <r>
    <x v="2"/>
    <x v="67"/>
    <x v="1027"/>
    <x v="9"/>
    <x v="0"/>
    <x v="9"/>
    <x v="2"/>
  </r>
  <r>
    <x v="2"/>
    <x v="68"/>
    <x v="1021"/>
    <x v="9"/>
    <x v="0"/>
    <x v="9"/>
    <x v="2"/>
  </r>
  <r>
    <x v="2"/>
    <x v="69"/>
    <x v="20"/>
    <x v="9"/>
    <x v="0"/>
    <x v="9"/>
    <x v="2"/>
  </r>
  <r>
    <x v="2"/>
    <x v="70"/>
    <x v="13"/>
    <x v="9"/>
    <x v="0"/>
    <x v="9"/>
    <x v="2"/>
  </r>
  <r>
    <x v="2"/>
    <x v="71"/>
    <x v="25"/>
    <x v="9"/>
    <x v="0"/>
    <x v="9"/>
    <x v="2"/>
  </r>
  <r>
    <x v="2"/>
    <x v="72"/>
    <x v="1021"/>
    <x v="9"/>
    <x v="0"/>
    <x v="9"/>
    <x v="2"/>
  </r>
  <r>
    <x v="2"/>
    <x v="73"/>
    <x v="14"/>
    <x v="9"/>
    <x v="0"/>
    <x v="9"/>
    <x v="2"/>
  </r>
  <r>
    <x v="2"/>
    <x v="74"/>
    <x v="1046"/>
    <x v="9"/>
    <x v="0"/>
    <x v="9"/>
    <x v="2"/>
  </r>
  <r>
    <x v="2"/>
    <x v="75"/>
    <x v="14"/>
    <x v="9"/>
    <x v="0"/>
    <x v="9"/>
    <x v="2"/>
  </r>
  <r>
    <x v="2"/>
    <x v="76"/>
    <x v="15"/>
    <x v="9"/>
    <x v="0"/>
    <x v="9"/>
    <x v="2"/>
  </r>
  <r>
    <x v="2"/>
    <x v="77"/>
    <x v="26"/>
    <x v="9"/>
    <x v="0"/>
    <x v="9"/>
    <x v="2"/>
  </r>
  <r>
    <x v="2"/>
    <x v="78"/>
    <x v="28"/>
    <x v="9"/>
    <x v="0"/>
    <x v="9"/>
    <x v="2"/>
  </r>
  <r>
    <x v="2"/>
    <x v="79"/>
    <x v="1021"/>
    <x v="9"/>
    <x v="0"/>
    <x v="9"/>
    <x v="2"/>
  </r>
  <r>
    <x v="2"/>
    <x v="80"/>
    <x v="1039"/>
    <x v="9"/>
    <x v="0"/>
    <x v="9"/>
    <x v="2"/>
  </r>
  <r>
    <x v="2"/>
    <x v="81"/>
    <x v="1042"/>
    <x v="9"/>
    <x v="0"/>
    <x v="9"/>
    <x v="2"/>
  </r>
  <r>
    <x v="2"/>
    <x v="82"/>
    <x v="1017"/>
    <x v="9"/>
    <x v="0"/>
    <x v="9"/>
    <x v="2"/>
  </r>
  <r>
    <x v="2"/>
    <x v="83"/>
    <x v="12"/>
    <x v="9"/>
    <x v="0"/>
    <x v="9"/>
    <x v="2"/>
  </r>
  <r>
    <x v="2"/>
    <x v="84"/>
    <x v="1018"/>
    <x v="9"/>
    <x v="0"/>
    <x v="9"/>
    <x v="2"/>
  </r>
  <r>
    <x v="2"/>
    <x v="85"/>
    <x v="1023"/>
    <x v="9"/>
    <x v="0"/>
    <x v="9"/>
    <x v="2"/>
  </r>
  <r>
    <x v="2"/>
    <x v="86"/>
    <x v="28"/>
    <x v="9"/>
    <x v="0"/>
    <x v="9"/>
    <x v="2"/>
  </r>
  <r>
    <x v="2"/>
    <x v="87"/>
    <x v="1042"/>
    <x v="9"/>
    <x v="0"/>
    <x v="9"/>
    <x v="2"/>
  </r>
  <r>
    <x v="2"/>
    <x v="88"/>
    <x v="1042"/>
    <x v="9"/>
    <x v="0"/>
    <x v="9"/>
    <x v="2"/>
  </r>
  <r>
    <x v="2"/>
    <x v="89"/>
    <x v="1023"/>
    <x v="9"/>
    <x v="0"/>
    <x v="9"/>
    <x v="2"/>
  </r>
  <r>
    <x v="2"/>
    <x v="90"/>
    <x v="16"/>
    <x v="9"/>
    <x v="0"/>
    <x v="9"/>
    <x v="2"/>
  </r>
  <r>
    <x v="2"/>
    <x v="91"/>
    <x v="24"/>
    <x v="9"/>
    <x v="0"/>
    <x v="9"/>
    <x v="2"/>
  </r>
  <r>
    <x v="2"/>
    <x v="92"/>
    <x v="1041"/>
    <x v="9"/>
    <x v="0"/>
    <x v="9"/>
    <x v="2"/>
  </r>
  <r>
    <x v="2"/>
    <x v="93"/>
    <x v="26"/>
    <x v="9"/>
    <x v="0"/>
    <x v="9"/>
    <x v="2"/>
  </r>
  <r>
    <x v="2"/>
    <x v="94"/>
    <x v="1023"/>
    <x v="9"/>
    <x v="0"/>
    <x v="9"/>
    <x v="2"/>
  </r>
  <r>
    <x v="2"/>
    <x v="95"/>
    <x v="1041"/>
    <x v="9"/>
    <x v="0"/>
    <x v="9"/>
    <x v="2"/>
  </r>
  <r>
    <x v="2"/>
    <x v="96"/>
    <x v="6"/>
    <x v="9"/>
    <x v="0"/>
    <x v="9"/>
    <x v="2"/>
  </r>
  <r>
    <x v="2"/>
    <x v="97"/>
    <x v="1022"/>
    <x v="9"/>
    <x v="0"/>
    <x v="9"/>
    <x v="2"/>
  </r>
  <r>
    <x v="2"/>
    <x v="98"/>
    <x v="1039"/>
    <x v="9"/>
    <x v="0"/>
    <x v="9"/>
    <x v="2"/>
  </r>
  <r>
    <x v="2"/>
    <x v="99"/>
    <x v="1039"/>
    <x v="9"/>
    <x v="0"/>
    <x v="9"/>
    <x v="2"/>
  </r>
  <r>
    <x v="2"/>
    <x v="100"/>
    <x v="1040"/>
    <x v="9"/>
    <x v="0"/>
    <x v="9"/>
    <x v="2"/>
  </r>
  <r>
    <x v="2"/>
    <x v="101"/>
    <x v="1022"/>
    <x v="9"/>
    <x v="0"/>
    <x v="9"/>
    <x v="2"/>
  </r>
  <r>
    <x v="2"/>
    <x v="102"/>
    <x v="1021"/>
    <x v="9"/>
    <x v="0"/>
    <x v="9"/>
    <x v="2"/>
  </r>
  <r>
    <x v="2"/>
    <x v="103"/>
    <x v="15"/>
    <x v="9"/>
    <x v="0"/>
    <x v="9"/>
    <x v="2"/>
  </r>
  <r>
    <x v="2"/>
    <x v="104"/>
    <x v="3"/>
    <x v="9"/>
    <x v="0"/>
    <x v="9"/>
    <x v="2"/>
  </r>
  <r>
    <x v="2"/>
    <x v="105"/>
    <x v="1115"/>
    <x v="9"/>
    <x v="0"/>
    <x v="9"/>
    <x v="2"/>
  </r>
  <r>
    <x v="2"/>
    <x v="106"/>
    <x v="1023"/>
    <x v="9"/>
    <x v="0"/>
    <x v="9"/>
    <x v="2"/>
  </r>
  <r>
    <x v="2"/>
    <x v="107"/>
    <x v="1042"/>
    <x v="9"/>
    <x v="0"/>
    <x v="9"/>
    <x v="2"/>
  </r>
  <r>
    <x v="2"/>
    <x v="108"/>
    <x v="1040"/>
    <x v="9"/>
    <x v="0"/>
    <x v="9"/>
    <x v="2"/>
  </r>
  <r>
    <x v="2"/>
    <x v="109"/>
    <x v="1041"/>
    <x v="9"/>
    <x v="0"/>
    <x v="9"/>
    <x v="2"/>
  </r>
  <r>
    <x v="2"/>
    <x v="110"/>
    <x v="12"/>
    <x v="9"/>
    <x v="0"/>
    <x v="9"/>
    <x v="2"/>
  </r>
  <r>
    <x v="2"/>
    <x v="111"/>
    <x v="26"/>
    <x v="9"/>
    <x v="0"/>
    <x v="9"/>
    <x v="2"/>
  </r>
  <r>
    <x v="2"/>
    <x v="112"/>
    <x v="1111"/>
    <x v="9"/>
    <x v="0"/>
    <x v="9"/>
    <x v="2"/>
  </r>
  <r>
    <x v="2"/>
    <x v="113"/>
    <x v="1040"/>
    <x v="9"/>
    <x v="0"/>
    <x v="9"/>
    <x v="2"/>
  </r>
  <r>
    <x v="2"/>
    <x v="114"/>
    <x v="1040"/>
    <x v="9"/>
    <x v="0"/>
    <x v="9"/>
    <x v="2"/>
  </r>
  <r>
    <x v="2"/>
    <x v="115"/>
    <x v="1111"/>
    <x v="9"/>
    <x v="0"/>
    <x v="9"/>
    <x v="2"/>
  </r>
  <r>
    <x v="2"/>
    <x v="116"/>
    <x v="1027"/>
    <x v="9"/>
    <x v="0"/>
    <x v="9"/>
    <x v="2"/>
  </r>
  <r>
    <x v="2"/>
    <x v="117"/>
    <x v="15"/>
    <x v="9"/>
    <x v="0"/>
    <x v="9"/>
    <x v="2"/>
  </r>
  <r>
    <x v="2"/>
    <x v="118"/>
    <x v="26"/>
    <x v="9"/>
    <x v="0"/>
    <x v="9"/>
    <x v="2"/>
  </r>
  <r>
    <x v="2"/>
    <x v="119"/>
    <x v="1029"/>
    <x v="9"/>
    <x v="0"/>
    <x v="9"/>
    <x v="2"/>
  </r>
  <r>
    <x v="2"/>
    <x v="120"/>
    <x v="1018"/>
    <x v="9"/>
    <x v="0"/>
    <x v="9"/>
    <x v="2"/>
  </r>
  <r>
    <x v="2"/>
    <x v="121"/>
    <x v="3"/>
    <x v="9"/>
    <x v="0"/>
    <x v="9"/>
    <x v="2"/>
  </r>
  <r>
    <x v="2"/>
    <x v="122"/>
    <x v="26"/>
    <x v="9"/>
    <x v="0"/>
    <x v="9"/>
    <x v="2"/>
  </r>
  <r>
    <x v="2"/>
    <x v="123"/>
    <x v="28"/>
    <x v="9"/>
    <x v="0"/>
    <x v="9"/>
    <x v="2"/>
  </r>
  <r>
    <x v="2"/>
    <x v="124"/>
    <x v="19"/>
    <x v="9"/>
    <x v="0"/>
    <x v="9"/>
    <x v="2"/>
  </r>
  <r>
    <x v="2"/>
    <x v="125"/>
    <x v="1111"/>
    <x v="9"/>
    <x v="0"/>
    <x v="9"/>
    <x v="2"/>
  </r>
  <r>
    <x v="2"/>
    <x v="126"/>
    <x v="1039"/>
    <x v="9"/>
    <x v="0"/>
    <x v="9"/>
    <x v="2"/>
  </r>
  <r>
    <x v="2"/>
    <x v="127"/>
    <x v="1041"/>
    <x v="9"/>
    <x v="0"/>
    <x v="9"/>
    <x v="2"/>
  </r>
  <r>
    <x v="2"/>
    <x v="128"/>
    <x v="1115"/>
    <x v="9"/>
    <x v="0"/>
    <x v="9"/>
    <x v="2"/>
  </r>
  <r>
    <x v="2"/>
    <x v="129"/>
    <x v="25"/>
    <x v="9"/>
    <x v="0"/>
    <x v="9"/>
    <x v="2"/>
  </r>
  <r>
    <x v="2"/>
    <x v="130"/>
    <x v="1042"/>
    <x v="9"/>
    <x v="0"/>
    <x v="9"/>
    <x v="2"/>
  </r>
  <r>
    <x v="2"/>
    <x v="131"/>
    <x v="6"/>
    <x v="9"/>
    <x v="0"/>
    <x v="9"/>
    <x v="2"/>
  </r>
  <r>
    <x v="2"/>
    <x v="132"/>
    <x v="11"/>
    <x v="9"/>
    <x v="0"/>
    <x v="9"/>
    <x v="2"/>
  </r>
  <r>
    <x v="3"/>
    <x v="0"/>
    <x v="1"/>
    <x v="9"/>
    <x v="0"/>
    <x v="9"/>
    <x v="2"/>
  </r>
  <r>
    <x v="3"/>
    <x v="1"/>
    <x v="9"/>
    <x v="9"/>
    <x v="0"/>
    <x v="9"/>
    <x v="2"/>
  </r>
  <r>
    <x v="3"/>
    <x v="2"/>
    <x v="3"/>
    <x v="9"/>
    <x v="0"/>
    <x v="9"/>
    <x v="2"/>
  </r>
  <r>
    <x v="3"/>
    <x v="3"/>
    <x v="9"/>
    <x v="9"/>
    <x v="0"/>
    <x v="9"/>
    <x v="2"/>
  </r>
  <r>
    <x v="3"/>
    <x v="4"/>
    <x v="10"/>
    <x v="9"/>
    <x v="0"/>
    <x v="9"/>
    <x v="2"/>
  </r>
  <r>
    <x v="3"/>
    <x v="5"/>
    <x v="1"/>
    <x v="9"/>
    <x v="0"/>
    <x v="9"/>
    <x v="2"/>
  </r>
  <r>
    <x v="3"/>
    <x v="6"/>
    <x v="3"/>
    <x v="9"/>
    <x v="0"/>
    <x v="9"/>
    <x v="2"/>
  </r>
  <r>
    <x v="3"/>
    <x v="7"/>
    <x v="1"/>
    <x v="9"/>
    <x v="0"/>
    <x v="9"/>
    <x v="2"/>
  </r>
  <r>
    <x v="3"/>
    <x v="8"/>
    <x v="11"/>
    <x v="9"/>
    <x v="0"/>
    <x v="9"/>
    <x v="2"/>
  </r>
  <r>
    <x v="3"/>
    <x v="9"/>
    <x v="9"/>
    <x v="9"/>
    <x v="0"/>
    <x v="9"/>
    <x v="2"/>
  </r>
  <r>
    <x v="3"/>
    <x v="10"/>
    <x v="29"/>
    <x v="9"/>
    <x v="0"/>
    <x v="9"/>
    <x v="2"/>
  </r>
  <r>
    <x v="3"/>
    <x v="11"/>
    <x v="30"/>
    <x v="9"/>
    <x v="0"/>
    <x v="9"/>
    <x v="2"/>
  </r>
  <r>
    <x v="3"/>
    <x v="12"/>
    <x v="1"/>
    <x v="9"/>
    <x v="0"/>
    <x v="9"/>
    <x v="2"/>
  </r>
  <r>
    <x v="3"/>
    <x v="13"/>
    <x v="29"/>
    <x v="9"/>
    <x v="0"/>
    <x v="9"/>
    <x v="2"/>
  </r>
  <r>
    <x v="3"/>
    <x v="14"/>
    <x v="1"/>
    <x v="9"/>
    <x v="0"/>
    <x v="9"/>
    <x v="2"/>
  </r>
  <r>
    <x v="3"/>
    <x v="15"/>
    <x v="10"/>
    <x v="9"/>
    <x v="0"/>
    <x v="9"/>
    <x v="2"/>
  </r>
  <r>
    <x v="3"/>
    <x v="16"/>
    <x v="4"/>
    <x v="9"/>
    <x v="0"/>
    <x v="9"/>
    <x v="2"/>
  </r>
  <r>
    <x v="3"/>
    <x v="17"/>
    <x v="10"/>
    <x v="9"/>
    <x v="0"/>
    <x v="9"/>
    <x v="2"/>
  </r>
  <r>
    <x v="3"/>
    <x v="18"/>
    <x v="9"/>
    <x v="9"/>
    <x v="0"/>
    <x v="9"/>
    <x v="2"/>
  </r>
  <r>
    <x v="3"/>
    <x v="19"/>
    <x v="10"/>
    <x v="9"/>
    <x v="0"/>
    <x v="9"/>
    <x v="2"/>
  </r>
  <r>
    <x v="3"/>
    <x v="20"/>
    <x v="30"/>
    <x v="9"/>
    <x v="0"/>
    <x v="9"/>
    <x v="2"/>
  </r>
  <r>
    <x v="3"/>
    <x v="21"/>
    <x v="30"/>
    <x v="9"/>
    <x v="0"/>
    <x v="9"/>
    <x v="2"/>
  </r>
  <r>
    <x v="3"/>
    <x v="22"/>
    <x v="9"/>
    <x v="9"/>
    <x v="0"/>
    <x v="9"/>
    <x v="2"/>
  </r>
  <r>
    <x v="3"/>
    <x v="23"/>
    <x v="1"/>
    <x v="9"/>
    <x v="0"/>
    <x v="9"/>
    <x v="2"/>
  </r>
  <r>
    <x v="3"/>
    <x v="24"/>
    <x v="30"/>
    <x v="9"/>
    <x v="0"/>
    <x v="9"/>
    <x v="2"/>
  </r>
  <r>
    <x v="3"/>
    <x v="25"/>
    <x v="11"/>
    <x v="9"/>
    <x v="0"/>
    <x v="9"/>
    <x v="2"/>
  </r>
  <r>
    <x v="3"/>
    <x v="26"/>
    <x v="9"/>
    <x v="9"/>
    <x v="0"/>
    <x v="9"/>
    <x v="2"/>
  </r>
  <r>
    <x v="3"/>
    <x v="27"/>
    <x v="3"/>
    <x v="9"/>
    <x v="0"/>
    <x v="9"/>
    <x v="2"/>
  </r>
  <r>
    <x v="3"/>
    <x v="28"/>
    <x v="4"/>
    <x v="9"/>
    <x v="0"/>
    <x v="9"/>
    <x v="2"/>
  </r>
  <r>
    <x v="3"/>
    <x v="29"/>
    <x v="30"/>
    <x v="9"/>
    <x v="0"/>
    <x v="9"/>
    <x v="2"/>
  </r>
  <r>
    <x v="3"/>
    <x v="30"/>
    <x v="11"/>
    <x v="9"/>
    <x v="0"/>
    <x v="9"/>
    <x v="2"/>
  </r>
  <r>
    <x v="3"/>
    <x v="31"/>
    <x v="10"/>
    <x v="9"/>
    <x v="0"/>
    <x v="9"/>
    <x v="2"/>
  </r>
  <r>
    <x v="3"/>
    <x v="32"/>
    <x v="0"/>
    <x v="9"/>
    <x v="0"/>
    <x v="9"/>
    <x v="2"/>
  </r>
  <r>
    <x v="3"/>
    <x v="33"/>
    <x v="0"/>
    <x v="9"/>
    <x v="0"/>
    <x v="9"/>
    <x v="2"/>
  </r>
  <r>
    <x v="3"/>
    <x v="34"/>
    <x v="10"/>
    <x v="9"/>
    <x v="0"/>
    <x v="9"/>
    <x v="2"/>
  </r>
  <r>
    <x v="3"/>
    <x v="35"/>
    <x v="4"/>
    <x v="9"/>
    <x v="0"/>
    <x v="9"/>
    <x v="2"/>
  </r>
  <r>
    <x v="3"/>
    <x v="36"/>
    <x v="2"/>
    <x v="9"/>
    <x v="0"/>
    <x v="9"/>
    <x v="2"/>
  </r>
  <r>
    <x v="3"/>
    <x v="37"/>
    <x v="2"/>
    <x v="9"/>
    <x v="0"/>
    <x v="9"/>
    <x v="2"/>
  </r>
  <r>
    <x v="3"/>
    <x v="38"/>
    <x v="0"/>
    <x v="9"/>
    <x v="0"/>
    <x v="9"/>
    <x v="2"/>
  </r>
  <r>
    <x v="3"/>
    <x v="39"/>
    <x v="10"/>
    <x v="9"/>
    <x v="0"/>
    <x v="9"/>
    <x v="2"/>
  </r>
  <r>
    <x v="3"/>
    <x v="40"/>
    <x v="1"/>
    <x v="9"/>
    <x v="0"/>
    <x v="9"/>
    <x v="2"/>
  </r>
  <r>
    <x v="3"/>
    <x v="41"/>
    <x v="11"/>
    <x v="9"/>
    <x v="0"/>
    <x v="9"/>
    <x v="2"/>
  </r>
  <r>
    <x v="3"/>
    <x v="42"/>
    <x v="4"/>
    <x v="9"/>
    <x v="0"/>
    <x v="9"/>
    <x v="2"/>
  </r>
  <r>
    <x v="3"/>
    <x v="43"/>
    <x v="9"/>
    <x v="9"/>
    <x v="0"/>
    <x v="9"/>
    <x v="2"/>
  </r>
  <r>
    <x v="3"/>
    <x v="44"/>
    <x v="10"/>
    <x v="9"/>
    <x v="0"/>
    <x v="9"/>
    <x v="2"/>
  </r>
  <r>
    <x v="3"/>
    <x v="45"/>
    <x v="9"/>
    <x v="9"/>
    <x v="0"/>
    <x v="9"/>
    <x v="2"/>
  </r>
  <r>
    <x v="3"/>
    <x v="46"/>
    <x v="9"/>
    <x v="9"/>
    <x v="0"/>
    <x v="9"/>
    <x v="2"/>
  </r>
  <r>
    <x v="3"/>
    <x v="47"/>
    <x v="30"/>
    <x v="9"/>
    <x v="0"/>
    <x v="9"/>
    <x v="2"/>
  </r>
  <r>
    <x v="3"/>
    <x v="48"/>
    <x v="29"/>
    <x v="9"/>
    <x v="0"/>
    <x v="9"/>
    <x v="2"/>
  </r>
  <r>
    <x v="3"/>
    <x v="49"/>
    <x v="2"/>
    <x v="9"/>
    <x v="0"/>
    <x v="9"/>
    <x v="2"/>
  </r>
  <r>
    <x v="3"/>
    <x v="50"/>
    <x v="10"/>
    <x v="9"/>
    <x v="0"/>
    <x v="9"/>
    <x v="2"/>
  </r>
  <r>
    <x v="3"/>
    <x v="51"/>
    <x v="30"/>
    <x v="9"/>
    <x v="0"/>
    <x v="9"/>
    <x v="2"/>
  </r>
  <r>
    <x v="3"/>
    <x v="52"/>
    <x v="10"/>
    <x v="9"/>
    <x v="0"/>
    <x v="9"/>
    <x v="2"/>
  </r>
  <r>
    <x v="3"/>
    <x v="53"/>
    <x v="30"/>
    <x v="9"/>
    <x v="0"/>
    <x v="9"/>
    <x v="2"/>
  </r>
  <r>
    <x v="3"/>
    <x v="54"/>
    <x v="30"/>
    <x v="9"/>
    <x v="0"/>
    <x v="9"/>
    <x v="2"/>
  </r>
  <r>
    <x v="3"/>
    <x v="55"/>
    <x v="29"/>
    <x v="9"/>
    <x v="0"/>
    <x v="9"/>
    <x v="2"/>
  </r>
  <r>
    <x v="3"/>
    <x v="56"/>
    <x v="1"/>
    <x v="9"/>
    <x v="0"/>
    <x v="9"/>
    <x v="2"/>
  </r>
  <r>
    <x v="3"/>
    <x v="57"/>
    <x v="30"/>
    <x v="9"/>
    <x v="0"/>
    <x v="9"/>
    <x v="2"/>
  </r>
  <r>
    <x v="3"/>
    <x v="58"/>
    <x v="9"/>
    <x v="9"/>
    <x v="0"/>
    <x v="9"/>
    <x v="2"/>
  </r>
  <r>
    <x v="3"/>
    <x v="59"/>
    <x v="9"/>
    <x v="9"/>
    <x v="0"/>
    <x v="9"/>
    <x v="2"/>
  </r>
  <r>
    <x v="3"/>
    <x v="60"/>
    <x v="30"/>
    <x v="9"/>
    <x v="0"/>
    <x v="9"/>
    <x v="2"/>
  </r>
  <r>
    <x v="3"/>
    <x v="61"/>
    <x v="30"/>
    <x v="9"/>
    <x v="0"/>
    <x v="9"/>
    <x v="2"/>
  </r>
  <r>
    <x v="3"/>
    <x v="62"/>
    <x v="11"/>
    <x v="9"/>
    <x v="0"/>
    <x v="9"/>
    <x v="2"/>
  </r>
  <r>
    <x v="3"/>
    <x v="63"/>
    <x v="1"/>
    <x v="9"/>
    <x v="0"/>
    <x v="9"/>
    <x v="2"/>
  </r>
  <r>
    <x v="3"/>
    <x v="64"/>
    <x v="4"/>
    <x v="9"/>
    <x v="0"/>
    <x v="9"/>
    <x v="2"/>
  </r>
  <r>
    <x v="3"/>
    <x v="65"/>
    <x v="1"/>
    <x v="9"/>
    <x v="0"/>
    <x v="9"/>
    <x v="2"/>
  </r>
  <r>
    <x v="3"/>
    <x v="66"/>
    <x v="4"/>
    <x v="9"/>
    <x v="0"/>
    <x v="9"/>
    <x v="2"/>
  </r>
  <r>
    <x v="3"/>
    <x v="67"/>
    <x v="0"/>
    <x v="9"/>
    <x v="0"/>
    <x v="9"/>
    <x v="2"/>
  </r>
  <r>
    <x v="3"/>
    <x v="68"/>
    <x v="1"/>
    <x v="9"/>
    <x v="0"/>
    <x v="9"/>
    <x v="2"/>
  </r>
  <r>
    <x v="3"/>
    <x v="69"/>
    <x v="29"/>
    <x v="9"/>
    <x v="0"/>
    <x v="9"/>
    <x v="2"/>
  </r>
  <r>
    <x v="3"/>
    <x v="70"/>
    <x v="30"/>
    <x v="9"/>
    <x v="0"/>
    <x v="9"/>
    <x v="2"/>
  </r>
  <r>
    <x v="3"/>
    <x v="71"/>
    <x v="9"/>
    <x v="9"/>
    <x v="0"/>
    <x v="9"/>
    <x v="2"/>
  </r>
  <r>
    <x v="3"/>
    <x v="72"/>
    <x v="1"/>
    <x v="9"/>
    <x v="0"/>
    <x v="9"/>
    <x v="2"/>
  </r>
  <r>
    <x v="3"/>
    <x v="73"/>
    <x v="10"/>
    <x v="9"/>
    <x v="0"/>
    <x v="9"/>
    <x v="2"/>
  </r>
  <r>
    <x v="3"/>
    <x v="74"/>
    <x v="9"/>
    <x v="9"/>
    <x v="0"/>
    <x v="9"/>
    <x v="2"/>
  </r>
  <r>
    <x v="3"/>
    <x v="75"/>
    <x v="9"/>
    <x v="9"/>
    <x v="0"/>
    <x v="9"/>
    <x v="2"/>
  </r>
  <r>
    <x v="3"/>
    <x v="76"/>
    <x v="10"/>
    <x v="9"/>
    <x v="0"/>
    <x v="9"/>
    <x v="2"/>
  </r>
  <r>
    <x v="3"/>
    <x v="77"/>
    <x v="30"/>
    <x v="9"/>
    <x v="0"/>
    <x v="9"/>
    <x v="2"/>
  </r>
  <r>
    <x v="3"/>
    <x v="78"/>
    <x v="1"/>
    <x v="9"/>
    <x v="0"/>
    <x v="9"/>
    <x v="2"/>
  </r>
  <r>
    <x v="3"/>
    <x v="79"/>
    <x v="30"/>
    <x v="9"/>
    <x v="0"/>
    <x v="9"/>
    <x v="2"/>
  </r>
  <r>
    <x v="3"/>
    <x v="80"/>
    <x v="4"/>
    <x v="9"/>
    <x v="0"/>
    <x v="9"/>
    <x v="2"/>
  </r>
  <r>
    <x v="3"/>
    <x v="81"/>
    <x v="10"/>
    <x v="9"/>
    <x v="0"/>
    <x v="9"/>
    <x v="2"/>
  </r>
  <r>
    <x v="3"/>
    <x v="82"/>
    <x v="29"/>
    <x v="9"/>
    <x v="0"/>
    <x v="9"/>
    <x v="2"/>
  </r>
  <r>
    <x v="3"/>
    <x v="83"/>
    <x v="11"/>
    <x v="9"/>
    <x v="0"/>
    <x v="9"/>
    <x v="2"/>
  </r>
  <r>
    <x v="3"/>
    <x v="84"/>
    <x v="0"/>
    <x v="9"/>
    <x v="0"/>
    <x v="9"/>
    <x v="2"/>
  </r>
  <r>
    <x v="3"/>
    <x v="85"/>
    <x v="30"/>
    <x v="9"/>
    <x v="0"/>
    <x v="9"/>
    <x v="2"/>
  </r>
  <r>
    <x v="3"/>
    <x v="86"/>
    <x v="9"/>
    <x v="9"/>
    <x v="0"/>
    <x v="9"/>
    <x v="2"/>
  </r>
  <r>
    <x v="3"/>
    <x v="87"/>
    <x v="9"/>
    <x v="9"/>
    <x v="0"/>
    <x v="9"/>
    <x v="2"/>
  </r>
  <r>
    <x v="3"/>
    <x v="88"/>
    <x v="1"/>
    <x v="9"/>
    <x v="0"/>
    <x v="9"/>
    <x v="2"/>
  </r>
  <r>
    <x v="3"/>
    <x v="89"/>
    <x v="10"/>
    <x v="9"/>
    <x v="0"/>
    <x v="9"/>
    <x v="2"/>
  </r>
  <r>
    <x v="3"/>
    <x v="90"/>
    <x v="11"/>
    <x v="9"/>
    <x v="0"/>
    <x v="9"/>
    <x v="2"/>
  </r>
  <r>
    <x v="3"/>
    <x v="91"/>
    <x v="7"/>
    <x v="9"/>
    <x v="0"/>
    <x v="9"/>
    <x v="2"/>
  </r>
  <r>
    <x v="3"/>
    <x v="92"/>
    <x v="10"/>
    <x v="9"/>
    <x v="0"/>
    <x v="9"/>
    <x v="2"/>
  </r>
  <r>
    <x v="3"/>
    <x v="93"/>
    <x v="4"/>
    <x v="9"/>
    <x v="0"/>
    <x v="9"/>
    <x v="2"/>
  </r>
  <r>
    <x v="3"/>
    <x v="94"/>
    <x v="0"/>
    <x v="9"/>
    <x v="0"/>
    <x v="9"/>
    <x v="2"/>
  </r>
  <r>
    <x v="3"/>
    <x v="95"/>
    <x v="0"/>
    <x v="9"/>
    <x v="0"/>
    <x v="9"/>
    <x v="2"/>
  </r>
  <r>
    <x v="3"/>
    <x v="96"/>
    <x v="3"/>
    <x v="9"/>
    <x v="0"/>
    <x v="9"/>
    <x v="2"/>
  </r>
  <r>
    <x v="3"/>
    <x v="97"/>
    <x v="4"/>
    <x v="9"/>
    <x v="0"/>
    <x v="9"/>
    <x v="2"/>
  </r>
  <r>
    <x v="3"/>
    <x v="98"/>
    <x v="1"/>
    <x v="9"/>
    <x v="0"/>
    <x v="9"/>
    <x v="2"/>
  </r>
  <r>
    <x v="3"/>
    <x v="99"/>
    <x v="4"/>
    <x v="9"/>
    <x v="0"/>
    <x v="9"/>
    <x v="2"/>
  </r>
  <r>
    <x v="3"/>
    <x v="100"/>
    <x v="1"/>
    <x v="9"/>
    <x v="0"/>
    <x v="9"/>
    <x v="2"/>
  </r>
  <r>
    <x v="3"/>
    <x v="101"/>
    <x v="9"/>
    <x v="9"/>
    <x v="0"/>
    <x v="9"/>
    <x v="2"/>
  </r>
  <r>
    <x v="3"/>
    <x v="102"/>
    <x v="1"/>
    <x v="9"/>
    <x v="0"/>
    <x v="9"/>
    <x v="2"/>
  </r>
  <r>
    <x v="3"/>
    <x v="103"/>
    <x v="29"/>
    <x v="9"/>
    <x v="0"/>
    <x v="9"/>
    <x v="2"/>
  </r>
  <r>
    <x v="3"/>
    <x v="104"/>
    <x v="11"/>
    <x v="9"/>
    <x v="0"/>
    <x v="9"/>
    <x v="2"/>
  </r>
  <r>
    <x v="3"/>
    <x v="105"/>
    <x v="4"/>
    <x v="9"/>
    <x v="0"/>
    <x v="9"/>
    <x v="2"/>
  </r>
  <r>
    <x v="3"/>
    <x v="106"/>
    <x v="9"/>
    <x v="9"/>
    <x v="0"/>
    <x v="9"/>
    <x v="2"/>
  </r>
  <r>
    <x v="3"/>
    <x v="107"/>
    <x v="1"/>
    <x v="9"/>
    <x v="0"/>
    <x v="9"/>
    <x v="2"/>
  </r>
  <r>
    <x v="3"/>
    <x v="108"/>
    <x v="9"/>
    <x v="9"/>
    <x v="0"/>
    <x v="9"/>
    <x v="2"/>
  </r>
  <r>
    <x v="3"/>
    <x v="109"/>
    <x v="30"/>
    <x v="9"/>
    <x v="0"/>
    <x v="9"/>
    <x v="2"/>
  </r>
  <r>
    <x v="3"/>
    <x v="110"/>
    <x v="3"/>
    <x v="9"/>
    <x v="0"/>
    <x v="9"/>
    <x v="2"/>
  </r>
  <r>
    <x v="3"/>
    <x v="111"/>
    <x v="10"/>
    <x v="9"/>
    <x v="0"/>
    <x v="9"/>
    <x v="2"/>
  </r>
  <r>
    <x v="3"/>
    <x v="112"/>
    <x v="10"/>
    <x v="9"/>
    <x v="0"/>
    <x v="9"/>
    <x v="2"/>
  </r>
  <r>
    <x v="3"/>
    <x v="113"/>
    <x v="9"/>
    <x v="9"/>
    <x v="0"/>
    <x v="9"/>
    <x v="2"/>
  </r>
  <r>
    <x v="3"/>
    <x v="114"/>
    <x v="29"/>
    <x v="9"/>
    <x v="0"/>
    <x v="9"/>
    <x v="2"/>
  </r>
  <r>
    <x v="3"/>
    <x v="115"/>
    <x v="1"/>
    <x v="9"/>
    <x v="0"/>
    <x v="9"/>
    <x v="2"/>
  </r>
  <r>
    <x v="3"/>
    <x v="116"/>
    <x v="9"/>
    <x v="9"/>
    <x v="0"/>
    <x v="9"/>
    <x v="2"/>
  </r>
  <r>
    <x v="3"/>
    <x v="117"/>
    <x v="3"/>
    <x v="9"/>
    <x v="0"/>
    <x v="9"/>
    <x v="2"/>
  </r>
  <r>
    <x v="3"/>
    <x v="118"/>
    <x v="1"/>
    <x v="9"/>
    <x v="0"/>
    <x v="9"/>
    <x v="2"/>
  </r>
  <r>
    <x v="3"/>
    <x v="119"/>
    <x v="10"/>
    <x v="9"/>
    <x v="0"/>
    <x v="9"/>
    <x v="2"/>
  </r>
  <r>
    <x v="3"/>
    <x v="120"/>
    <x v="10"/>
    <x v="9"/>
    <x v="0"/>
    <x v="9"/>
    <x v="2"/>
  </r>
  <r>
    <x v="3"/>
    <x v="121"/>
    <x v="11"/>
    <x v="9"/>
    <x v="0"/>
    <x v="9"/>
    <x v="2"/>
  </r>
  <r>
    <x v="3"/>
    <x v="122"/>
    <x v="10"/>
    <x v="9"/>
    <x v="0"/>
    <x v="9"/>
    <x v="2"/>
  </r>
  <r>
    <x v="3"/>
    <x v="123"/>
    <x v="30"/>
    <x v="9"/>
    <x v="0"/>
    <x v="9"/>
    <x v="2"/>
  </r>
  <r>
    <x v="3"/>
    <x v="124"/>
    <x v="29"/>
    <x v="9"/>
    <x v="0"/>
    <x v="9"/>
    <x v="2"/>
  </r>
  <r>
    <x v="3"/>
    <x v="125"/>
    <x v="9"/>
    <x v="9"/>
    <x v="0"/>
    <x v="9"/>
    <x v="2"/>
  </r>
  <r>
    <x v="3"/>
    <x v="126"/>
    <x v="9"/>
    <x v="9"/>
    <x v="0"/>
    <x v="9"/>
    <x v="2"/>
  </r>
  <r>
    <x v="3"/>
    <x v="127"/>
    <x v="9"/>
    <x v="9"/>
    <x v="0"/>
    <x v="9"/>
    <x v="2"/>
  </r>
  <r>
    <x v="3"/>
    <x v="128"/>
    <x v="4"/>
    <x v="9"/>
    <x v="0"/>
    <x v="9"/>
    <x v="2"/>
  </r>
  <r>
    <x v="3"/>
    <x v="129"/>
    <x v="10"/>
    <x v="9"/>
    <x v="0"/>
    <x v="9"/>
    <x v="2"/>
  </r>
  <r>
    <x v="3"/>
    <x v="130"/>
    <x v="10"/>
    <x v="9"/>
    <x v="0"/>
    <x v="9"/>
    <x v="2"/>
  </r>
  <r>
    <x v="3"/>
    <x v="131"/>
    <x v="3"/>
    <x v="9"/>
    <x v="0"/>
    <x v="9"/>
    <x v="2"/>
  </r>
  <r>
    <x v="3"/>
    <x v="132"/>
    <x v="11"/>
    <x v="9"/>
    <x v="0"/>
    <x v="9"/>
    <x v="2"/>
  </r>
  <r>
    <x v="4"/>
    <x v="0"/>
    <x v="7"/>
    <x v="9"/>
    <x v="0"/>
    <x v="9"/>
    <x v="2"/>
  </r>
  <r>
    <x v="4"/>
    <x v="1"/>
    <x v="20"/>
    <x v="9"/>
    <x v="0"/>
    <x v="9"/>
    <x v="2"/>
  </r>
  <r>
    <x v="4"/>
    <x v="2"/>
    <x v="5"/>
    <x v="9"/>
    <x v="0"/>
    <x v="9"/>
    <x v="2"/>
  </r>
  <r>
    <x v="4"/>
    <x v="3"/>
    <x v="20"/>
    <x v="9"/>
    <x v="0"/>
    <x v="9"/>
    <x v="2"/>
  </r>
  <r>
    <x v="4"/>
    <x v="4"/>
    <x v="8"/>
    <x v="9"/>
    <x v="0"/>
    <x v="9"/>
    <x v="2"/>
  </r>
  <r>
    <x v="4"/>
    <x v="5"/>
    <x v="15"/>
    <x v="9"/>
    <x v="0"/>
    <x v="9"/>
    <x v="2"/>
  </r>
  <r>
    <x v="4"/>
    <x v="6"/>
    <x v="6"/>
    <x v="9"/>
    <x v="0"/>
    <x v="9"/>
    <x v="2"/>
  </r>
  <r>
    <x v="4"/>
    <x v="7"/>
    <x v="13"/>
    <x v="9"/>
    <x v="0"/>
    <x v="9"/>
    <x v="2"/>
  </r>
  <r>
    <x v="4"/>
    <x v="8"/>
    <x v="11"/>
    <x v="9"/>
    <x v="0"/>
    <x v="9"/>
    <x v="2"/>
  </r>
  <r>
    <x v="4"/>
    <x v="9"/>
    <x v="19"/>
    <x v="9"/>
    <x v="0"/>
    <x v="9"/>
    <x v="2"/>
  </r>
  <r>
    <x v="4"/>
    <x v="10"/>
    <x v="23"/>
    <x v="9"/>
    <x v="0"/>
    <x v="9"/>
    <x v="2"/>
  </r>
  <r>
    <x v="4"/>
    <x v="11"/>
    <x v="16"/>
    <x v="9"/>
    <x v="0"/>
    <x v="9"/>
    <x v="2"/>
  </r>
  <r>
    <x v="4"/>
    <x v="12"/>
    <x v="21"/>
    <x v="9"/>
    <x v="0"/>
    <x v="9"/>
    <x v="2"/>
  </r>
  <r>
    <x v="4"/>
    <x v="13"/>
    <x v="6"/>
    <x v="9"/>
    <x v="0"/>
    <x v="9"/>
    <x v="2"/>
  </r>
  <r>
    <x v="4"/>
    <x v="14"/>
    <x v="23"/>
    <x v="9"/>
    <x v="0"/>
    <x v="9"/>
    <x v="2"/>
  </r>
  <r>
    <x v="4"/>
    <x v="15"/>
    <x v="15"/>
    <x v="9"/>
    <x v="0"/>
    <x v="9"/>
    <x v="2"/>
  </r>
  <r>
    <x v="4"/>
    <x v="16"/>
    <x v="18"/>
    <x v="9"/>
    <x v="0"/>
    <x v="9"/>
    <x v="2"/>
  </r>
  <r>
    <x v="4"/>
    <x v="17"/>
    <x v="12"/>
    <x v="9"/>
    <x v="0"/>
    <x v="9"/>
    <x v="2"/>
  </r>
  <r>
    <x v="4"/>
    <x v="18"/>
    <x v="19"/>
    <x v="9"/>
    <x v="0"/>
    <x v="9"/>
    <x v="2"/>
  </r>
  <r>
    <x v="4"/>
    <x v="19"/>
    <x v="7"/>
    <x v="9"/>
    <x v="0"/>
    <x v="9"/>
    <x v="2"/>
  </r>
  <r>
    <x v="4"/>
    <x v="20"/>
    <x v="8"/>
    <x v="9"/>
    <x v="0"/>
    <x v="9"/>
    <x v="2"/>
  </r>
  <r>
    <x v="4"/>
    <x v="21"/>
    <x v="7"/>
    <x v="9"/>
    <x v="0"/>
    <x v="9"/>
    <x v="2"/>
  </r>
  <r>
    <x v="4"/>
    <x v="22"/>
    <x v="15"/>
    <x v="9"/>
    <x v="0"/>
    <x v="9"/>
    <x v="2"/>
  </r>
  <r>
    <x v="4"/>
    <x v="23"/>
    <x v="20"/>
    <x v="9"/>
    <x v="0"/>
    <x v="9"/>
    <x v="2"/>
  </r>
  <r>
    <x v="4"/>
    <x v="24"/>
    <x v="15"/>
    <x v="9"/>
    <x v="0"/>
    <x v="9"/>
    <x v="2"/>
  </r>
  <r>
    <x v="4"/>
    <x v="25"/>
    <x v="11"/>
    <x v="9"/>
    <x v="0"/>
    <x v="9"/>
    <x v="2"/>
  </r>
  <r>
    <x v="4"/>
    <x v="26"/>
    <x v="23"/>
    <x v="9"/>
    <x v="0"/>
    <x v="9"/>
    <x v="2"/>
  </r>
  <r>
    <x v="4"/>
    <x v="27"/>
    <x v="7"/>
    <x v="9"/>
    <x v="0"/>
    <x v="9"/>
    <x v="2"/>
  </r>
  <r>
    <x v="4"/>
    <x v="28"/>
    <x v="8"/>
    <x v="9"/>
    <x v="0"/>
    <x v="9"/>
    <x v="2"/>
  </r>
  <r>
    <x v="4"/>
    <x v="29"/>
    <x v="16"/>
    <x v="9"/>
    <x v="0"/>
    <x v="9"/>
    <x v="2"/>
  </r>
  <r>
    <x v="4"/>
    <x v="30"/>
    <x v="11"/>
    <x v="9"/>
    <x v="0"/>
    <x v="9"/>
    <x v="2"/>
  </r>
  <r>
    <x v="4"/>
    <x v="31"/>
    <x v="20"/>
    <x v="9"/>
    <x v="0"/>
    <x v="9"/>
    <x v="2"/>
  </r>
  <r>
    <x v="4"/>
    <x v="32"/>
    <x v="19"/>
    <x v="9"/>
    <x v="0"/>
    <x v="9"/>
    <x v="2"/>
  </r>
  <r>
    <x v="4"/>
    <x v="33"/>
    <x v="16"/>
    <x v="9"/>
    <x v="0"/>
    <x v="9"/>
    <x v="2"/>
  </r>
  <r>
    <x v="4"/>
    <x v="34"/>
    <x v="8"/>
    <x v="9"/>
    <x v="0"/>
    <x v="9"/>
    <x v="2"/>
  </r>
  <r>
    <x v="4"/>
    <x v="35"/>
    <x v="16"/>
    <x v="9"/>
    <x v="0"/>
    <x v="9"/>
    <x v="2"/>
  </r>
  <r>
    <x v="4"/>
    <x v="36"/>
    <x v="12"/>
    <x v="9"/>
    <x v="0"/>
    <x v="9"/>
    <x v="2"/>
  </r>
  <r>
    <x v="4"/>
    <x v="37"/>
    <x v="23"/>
    <x v="9"/>
    <x v="0"/>
    <x v="9"/>
    <x v="2"/>
  </r>
  <r>
    <x v="4"/>
    <x v="38"/>
    <x v="12"/>
    <x v="9"/>
    <x v="0"/>
    <x v="9"/>
    <x v="2"/>
  </r>
  <r>
    <x v="4"/>
    <x v="39"/>
    <x v="16"/>
    <x v="9"/>
    <x v="0"/>
    <x v="9"/>
    <x v="2"/>
  </r>
  <r>
    <x v="4"/>
    <x v="40"/>
    <x v="15"/>
    <x v="9"/>
    <x v="0"/>
    <x v="9"/>
    <x v="2"/>
  </r>
  <r>
    <x v="4"/>
    <x v="41"/>
    <x v="6"/>
    <x v="9"/>
    <x v="0"/>
    <x v="9"/>
    <x v="2"/>
  </r>
  <r>
    <x v="4"/>
    <x v="42"/>
    <x v="16"/>
    <x v="9"/>
    <x v="0"/>
    <x v="9"/>
    <x v="2"/>
  </r>
  <r>
    <x v="4"/>
    <x v="43"/>
    <x v="15"/>
    <x v="9"/>
    <x v="0"/>
    <x v="9"/>
    <x v="2"/>
  </r>
  <r>
    <x v="4"/>
    <x v="44"/>
    <x v="18"/>
    <x v="9"/>
    <x v="0"/>
    <x v="9"/>
    <x v="2"/>
  </r>
  <r>
    <x v="4"/>
    <x v="45"/>
    <x v="25"/>
    <x v="9"/>
    <x v="0"/>
    <x v="9"/>
    <x v="2"/>
  </r>
  <r>
    <x v="4"/>
    <x v="46"/>
    <x v="12"/>
    <x v="9"/>
    <x v="0"/>
    <x v="9"/>
    <x v="2"/>
  </r>
  <r>
    <x v="4"/>
    <x v="47"/>
    <x v="8"/>
    <x v="9"/>
    <x v="0"/>
    <x v="9"/>
    <x v="2"/>
  </r>
  <r>
    <x v="4"/>
    <x v="48"/>
    <x v="5"/>
    <x v="9"/>
    <x v="0"/>
    <x v="9"/>
    <x v="2"/>
  </r>
  <r>
    <x v="4"/>
    <x v="49"/>
    <x v="6"/>
    <x v="9"/>
    <x v="0"/>
    <x v="9"/>
    <x v="2"/>
  </r>
  <r>
    <x v="4"/>
    <x v="50"/>
    <x v="16"/>
    <x v="9"/>
    <x v="0"/>
    <x v="9"/>
    <x v="2"/>
  </r>
  <r>
    <x v="4"/>
    <x v="51"/>
    <x v="7"/>
    <x v="9"/>
    <x v="0"/>
    <x v="9"/>
    <x v="2"/>
  </r>
  <r>
    <x v="4"/>
    <x v="52"/>
    <x v="23"/>
    <x v="9"/>
    <x v="0"/>
    <x v="9"/>
    <x v="2"/>
  </r>
  <r>
    <x v="4"/>
    <x v="53"/>
    <x v="16"/>
    <x v="9"/>
    <x v="0"/>
    <x v="9"/>
    <x v="2"/>
  </r>
  <r>
    <x v="4"/>
    <x v="54"/>
    <x v="22"/>
    <x v="9"/>
    <x v="0"/>
    <x v="9"/>
    <x v="2"/>
  </r>
  <r>
    <x v="4"/>
    <x v="55"/>
    <x v="2"/>
    <x v="9"/>
    <x v="0"/>
    <x v="9"/>
    <x v="2"/>
  </r>
  <r>
    <x v="4"/>
    <x v="56"/>
    <x v="19"/>
    <x v="9"/>
    <x v="0"/>
    <x v="9"/>
    <x v="2"/>
  </r>
  <r>
    <x v="4"/>
    <x v="57"/>
    <x v="12"/>
    <x v="9"/>
    <x v="0"/>
    <x v="9"/>
    <x v="2"/>
  </r>
  <r>
    <x v="4"/>
    <x v="58"/>
    <x v="8"/>
    <x v="9"/>
    <x v="0"/>
    <x v="9"/>
    <x v="2"/>
  </r>
  <r>
    <x v="4"/>
    <x v="59"/>
    <x v="13"/>
    <x v="9"/>
    <x v="0"/>
    <x v="9"/>
    <x v="2"/>
  </r>
  <r>
    <x v="4"/>
    <x v="60"/>
    <x v="23"/>
    <x v="9"/>
    <x v="0"/>
    <x v="9"/>
    <x v="2"/>
  </r>
  <r>
    <x v="4"/>
    <x v="61"/>
    <x v="17"/>
    <x v="9"/>
    <x v="0"/>
    <x v="9"/>
    <x v="2"/>
  </r>
  <r>
    <x v="4"/>
    <x v="62"/>
    <x v="8"/>
    <x v="9"/>
    <x v="0"/>
    <x v="9"/>
    <x v="2"/>
  </r>
  <r>
    <x v="4"/>
    <x v="63"/>
    <x v="12"/>
    <x v="9"/>
    <x v="0"/>
    <x v="9"/>
    <x v="2"/>
  </r>
  <r>
    <x v="4"/>
    <x v="64"/>
    <x v="12"/>
    <x v="9"/>
    <x v="0"/>
    <x v="9"/>
    <x v="2"/>
  </r>
  <r>
    <x v="4"/>
    <x v="65"/>
    <x v="16"/>
    <x v="9"/>
    <x v="0"/>
    <x v="9"/>
    <x v="2"/>
  </r>
  <r>
    <x v="4"/>
    <x v="66"/>
    <x v="17"/>
    <x v="9"/>
    <x v="0"/>
    <x v="9"/>
    <x v="2"/>
  </r>
  <r>
    <x v="4"/>
    <x v="67"/>
    <x v="13"/>
    <x v="9"/>
    <x v="0"/>
    <x v="9"/>
    <x v="2"/>
  </r>
  <r>
    <x v="4"/>
    <x v="68"/>
    <x v="19"/>
    <x v="9"/>
    <x v="0"/>
    <x v="9"/>
    <x v="2"/>
  </r>
  <r>
    <x v="4"/>
    <x v="69"/>
    <x v="8"/>
    <x v="9"/>
    <x v="0"/>
    <x v="9"/>
    <x v="2"/>
  </r>
  <r>
    <x v="4"/>
    <x v="70"/>
    <x v="5"/>
    <x v="9"/>
    <x v="0"/>
    <x v="9"/>
    <x v="2"/>
  </r>
  <r>
    <x v="4"/>
    <x v="71"/>
    <x v="15"/>
    <x v="9"/>
    <x v="0"/>
    <x v="9"/>
    <x v="2"/>
  </r>
  <r>
    <x v="4"/>
    <x v="72"/>
    <x v="23"/>
    <x v="9"/>
    <x v="0"/>
    <x v="9"/>
    <x v="2"/>
  </r>
  <r>
    <x v="4"/>
    <x v="73"/>
    <x v="12"/>
    <x v="9"/>
    <x v="0"/>
    <x v="9"/>
    <x v="2"/>
  </r>
  <r>
    <x v="4"/>
    <x v="74"/>
    <x v="1041"/>
    <x v="9"/>
    <x v="0"/>
    <x v="9"/>
    <x v="2"/>
  </r>
  <r>
    <x v="4"/>
    <x v="75"/>
    <x v="5"/>
    <x v="9"/>
    <x v="0"/>
    <x v="9"/>
    <x v="2"/>
  </r>
  <r>
    <x v="4"/>
    <x v="76"/>
    <x v="2"/>
    <x v="9"/>
    <x v="0"/>
    <x v="9"/>
    <x v="2"/>
  </r>
  <r>
    <x v="4"/>
    <x v="77"/>
    <x v="7"/>
    <x v="9"/>
    <x v="0"/>
    <x v="9"/>
    <x v="2"/>
  </r>
  <r>
    <x v="4"/>
    <x v="78"/>
    <x v="6"/>
    <x v="9"/>
    <x v="0"/>
    <x v="9"/>
    <x v="2"/>
  </r>
  <r>
    <x v="4"/>
    <x v="79"/>
    <x v="15"/>
    <x v="9"/>
    <x v="0"/>
    <x v="9"/>
    <x v="2"/>
  </r>
  <r>
    <x v="4"/>
    <x v="80"/>
    <x v="15"/>
    <x v="9"/>
    <x v="0"/>
    <x v="9"/>
    <x v="2"/>
  </r>
  <r>
    <x v="4"/>
    <x v="81"/>
    <x v="19"/>
    <x v="9"/>
    <x v="0"/>
    <x v="9"/>
    <x v="2"/>
  </r>
  <r>
    <x v="4"/>
    <x v="82"/>
    <x v="12"/>
    <x v="9"/>
    <x v="0"/>
    <x v="9"/>
    <x v="2"/>
  </r>
  <r>
    <x v="4"/>
    <x v="83"/>
    <x v="7"/>
    <x v="9"/>
    <x v="0"/>
    <x v="9"/>
    <x v="2"/>
  </r>
  <r>
    <x v="4"/>
    <x v="84"/>
    <x v="15"/>
    <x v="9"/>
    <x v="0"/>
    <x v="9"/>
    <x v="2"/>
  </r>
  <r>
    <x v="4"/>
    <x v="85"/>
    <x v="26"/>
    <x v="9"/>
    <x v="0"/>
    <x v="9"/>
    <x v="2"/>
  </r>
  <r>
    <x v="4"/>
    <x v="86"/>
    <x v="6"/>
    <x v="9"/>
    <x v="0"/>
    <x v="9"/>
    <x v="2"/>
  </r>
  <r>
    <x v="4"/>
    <x v="87"/>
    <x v="20"/>
    <x v="9"/>
    <x v="0"/>
    <x v="9"/>
    <x v="2"/>
  </r>
  <r>
    <x v="4"/>
    <x v="88"/>
    <x v="16"/>
    <x v="9"/>
    <x v="0"/>
    <x v="9"/>
    <x v="2"/>
  </r>
  <r>
    <x v="4"/>
    <x v="89"/>
    <x v="15"/>
    <x v="9"/>
    <x v="0"/>
    <x v="9"/>
    <x v="2"/>
  </r>
  <r>
    <x v="4"/>
    <x v="90"/>
    <x v="6"/>
    <x v="9"/>
    <x v="0"/>
    <x v="9"/>
    <x v="2"/>
  </r>
  <r>
    <x v="4"/>
    <x v="91"/>
    <x v="6"/>
    <x v="9"/>
    <x v="0"/>
    <x v="9"/>
    <x v="2"/>
  </r>
  <r>
    <x v="4"/>
    <x v="92"/>
    <x v="19"/>
    <x v="9"/>
    <x v="0"/>
    <x v="9"/>
    <x v="2"/>
  </r>
  <r>
    <x v="4"/>
    <x v="93"/>
    <x v="7"/>
    <x v="9"/>
    <x v="0"/>
    <x v="9"/>
    <x v="2"/>
  </r>
  <r>
    <x v="4"/>
    <x v="94"/>
    <x v="16"/>
    <x v="9"/>
    <x v="0"/>
    <x v="9"/>
    <x v="2"/>
  </r>
  <r>
    <x v="4"/>
    <x v="95"/>
    <x v="8"/>
    <x v="9"/>
    <x v="0"/>
    <x v="9"/>
    <x v="2"/>
  </r>
  <r>
    <x v="4"/>
    <x v="96"/>
    <x v="5"/>
    <x v="9"/>
    <x v="0"/>
    <x v="9"/>
    <x v="2"/>
  </r>
  <r>
    <x v="4"/>
    <x v="97"/>
    <x v="12"/>
    <x v="9"/>
    <x v="0"/>
    <x v="9"/>
    <x v="2"/>
  </r>
  <r>
    <x v="4"/>
    <x v="98"/>
    <x v="18"/>
    <x v="9"/>
    <x v="0"/>
    <x v="9"/>
    <x v="2"/>
  </r>
  <r>
    <x v="4"/>
    <x v="99"/>
    <x v="12"/>
    <x v="9"/>
    <x v="0"/>
    <x v="9"/>
    <x v="2"/>
  </r>
  <r>
    <x v="4"/>
    <x v="100"/>
    <x v="19"/>
    <x v="9"/>
    <x v="0"/>
    <x v="9"/>
    <x v="2"/>
  </r>
  <r>
    <x v="4"/>
    <x v="101"/>
    <x v="12"/>
    <x v="9"/>
    <x v="0"/>
    <x v="9"/>
    <x v="2"/>
  </r>
  <r>
    <x v="4"/>
    <x v="102"/>
    <x v="13"/>
    <x v="9"/>
    <x v="0"/>
    <x v="9"/>
    <x v="2"/>
  </r>
  <r>
    <x v="4"/>
    <x v="103"/>
    <x v="6"/>
    <x v="9"/>
    <x v="0"/>
    <x v="9"/>
    <x v="2"/>
  </r>
  <r>
    <x v="4"/>
    <x v="104"/>
    <x v="11"/>
    <x v="9"/>
    <x v="0"/>
    <x v="9"/>
    <x v="2"/>
  </r>
  <r>
    <x v="4"/>
    <x v="105"/>
    <x v="18"/>
    <x v="9"/>
    <x v="0"/>
    <x v="9"/>
    <x v="2"/>
  </r>
  <r>
    <x v="4"/>
    <x v="106"/>
    <x v="20"/>
    <x v="9"/>
    <x v="0"/>
    <x v="9"/>
    <x v="2"/>
  </r>
  <r>
    <x v="4"/>
    <x v="107"/>
    <x v="23"/>
    <x v="9"/>
    <x v="0"/>
    <x v="9"/>
    <x v="2"/>
  </r>
  <r>
    <x v="4"/>
    <x v="108"/>
    <x v="13"/>
    <x v="9"/>
    <x v="0"/>
    <x v="9"/>
    <x v="2"/>
  </r>
  <r>
    <x v="4"/>
    <x v="109"/>
    <x v="20"/>
    <x v="9"/>
    <x v="0"/>
    <x v="9"/>
    <x v="2"/>
  </r>
  <r>
    <x v="4"/>
    <x v="110"/>
    <x v="5"/>
    <x v="9"/>
    <x v="0"/>
    <x v="9"/>
    <x v="2"/>
  </r>
  <r>
    <x v="4"/>
    <x v="111"/>
    <x v="12"/>
    <x v="9"/>
    <x v="0"/>
    <x v="9"/>
    <x v="2"/>
  </r>
  <r>
    <x v="4"/>
    <x v="112"/>
    <x v="13"/>
    <x v="9"/>
    <x v="0"/>
    <x v="9"/>
    <x v="2"/>
  </r>
  <r>
    <x v="4"/>
    <x v="113"/>
    <x v="6"/>
    <x v="9"/>
    <x v="0"/>
    <x v="9"/>
    <x v="2"/>
  </r>
  <r>
    <x v="4"/>
    <x v="114"/>
    <x v="13"/>
    <x v="9"/>
    <x v="0"/>
    <x v="9"/>
    <x v="2"/>
  </r>
  <r>
    <x v="4"/>
    <x v="115"/>
    <x v="26"/>
    <x v="9"/>
    <x v="0"/>
    <x v="9"/>
    <x v="2"/>
  </r>
  <r>
    <x v="4"/>
    <x v="116"/>
    <x v="19"/>
    <x v="9"/>
    <x v="0"/>
    <x v="9"/>
    <x v="2"/>
  </r>
  <r>
    <x v="4"/>
    <x v="117"/>
    <x v="4"/>
    <x v="9"/>
    <x v="0"/>
    <x v="9"/>
    <x v="2"/>
  </r>
  <r>
    <x v="4"/>
    <x v="118"/>
    <x v="5"/>
    <x v="9"/>
    <x v="0"/>
    <x v="9"/>
    <x v="2"/>
  </r>
  <r>
    <x v="4"/>
    <x v="119"/>
    <x v="1022"/>
    <x v="9"/>
    <x v="0"/>
    <x v="9"/>
    <x v="2"/>
  </r>
  <r>
    <x v="4"/>
    <x v="120"/>
    <x v="14"/>
    <x v="9"/>
    <x v="0"/>
    <x v="9"/>
    <x v="2"/>
  </r>
  <r>
    <x v="4"/>
    <x v="121"/>
    <x v="11"/>
    <x v="9"/>
    <x v="0"/>
    <x v="9"/>
    <x v="2"/>
  </r>
  <r>
    <x v="4"/>
    <x v="122"/>
    <x v="19"/>
    <x v="9"/>
    <x v="0"/>
    <x v="9"/>
    <x v="2"/>
  </r>
  <r>
    <x v="4"/>
    <x v="123"/>
    <x v="8"/>
    <x v="9"/>
    <x v="0"/>
    <x v="9"/>
    <x v="2"/>
  </r>
  <r>
    <x v="4"/>
    <x v="124"/>
    <x v="7"/>
    <x v="9"/>
    <x v="0"/>
    <x v="9"/>
    <x v="2"/>
  </r>
  <r>
    <x v="4"/>
    <x v="125"/>
    <x v="20"/>
    <x v="9"/>
    <x v="0"/>
    <x v="9"/>
    <x v="2"/>
  </r>
  <r>
    <x v="4"/>
    <x v="126"/>
    <x v="19"/>
    <x v="9"/>
    <x v="0"/>
    <x v="9"/>
    <x v="2"/>
  </r>
  <r>
    <x v="4"/>
    <x v="127"/>
    <x v="17"/>
    <x v="9"/>
    <x v="0"/>
    <x v="9"/>
    <x v="2"/>
  </r>
  <r>
    <x v="4"/>
    <x v="128"/>
    <x v="17"/>
    <x v="9"/>
    <x v="0"/>
    <x v="9"/>
    <x v="2"/>
  </r>
  <r>
    <x v="4"/>
    <x v="129"/>
    <x v="12"/>
    <x v="9"/>
    <x v="0"/>
    <x v="9"/>
    <x v="2"/>
  </r>
  <r>
    <x v="4"/>
    <x v="130"/>
    <x v="26"/>
    <x v="9"/>
    <x v="0"/>
    <x v="9"/>
    <x v="2"/>
  </r>
  <r>
    <x v="4"/>
    <x v="131"/>
    <x v="7"/>
    <x v="9"/>
    <x v="0"/>
    <x v="9"/>
    <x v="2"/>
  </r>
  <r>
    <x v="4"/>
    <x v="132"/>
    <x v="11"/>
    <x v="9"/>
    <x v="0"/>
    <x v="9"/>
    <x v="2"/>
  </r>
  <r>
    <x v="5"/>
    <x v="0"/>
    <x v="2"/>
    <x v="9"/>
    <x v="0"/>
    <x v="9"/>
    <x v="2"/>
  </r>
  <r>
    <x v="5"/>
    <x v="1"/>
    <x v="9"/>
    <x v="9"/>
    <x v="0"/>
    <x v="9"/>
    <x v="2"/>
  </r>
  <r>
    <x v="5"/>
    <x v="2"/>
    <x v="0"/>
    <x v="9"/>
    <x v="0"/>
    <x v="9"/>
    <x v="2"/>
  </r>
  <r>
    <x v="5"/>
    <x v="3"/>
    <x v="10"/>
    <x v="9"/>
    <x v="0"/>
    <x v="9"/>
    <x v="2"/>
  </r>
  <r>
    <x v="5"/>
    <x v="4"/>
    <x v="1"/>
    <x v="9"/>
    <x v="0"/>
    <x v="9"/>
    <x v="2"/>
  </r>
  <r>
    <x v="5"/>
    <x v="5"/>
    <x v="5"/>
    <x v="9"/>
    <x v="0"/>
    <x v="9"/>
    <x v="2"/>
  </r>
  <r>
    <x v="5"/>
    <x v="6"/>
    <x v="3"/>
    <x v="9"/>
    <x v="0"/>
    <x v="9"/>
    <x v="2"/>
  </r>
  <r>
    <x v="5"/>
    <x v="7"/>
    <x v="0"/>
    <x v="9"/>
    <x v="0"/>
    <x v="9"/>
    <x v="2"/>
  </r>
  <r>
    <x v="5"/>
    <x v="8"/>
    <x v="11"/>
    <x v="9"/>
    <x v="0"/>
    <x v="9"/>
    <x v="2"/>
  </r>
  <r>
    <x v="5"/>
    <x v="9"/>
    <x v="2"/>
    <x v="9"/>
    <x v="0"/>
    <x v="9"/>
    <x v="2"/>
  </r>
  <r>
    <x v="5"/>
    <x v="10"/>
    <x v="2"/>
    <x v="9"/>
    <x v="0"/>
    <x v="9"/>
    <x v="2"/>
  </r>
  <r>
    <x v="5"/>
    <x v="11"/>
    <x v="9"/>
    <x v="9"/>
    <x v="0"/>
    <x v="9"/>
    <x v="2"/>
  </r>
  <r>
    <x v="5"/>
    <x v="12"/>
    <x v="12"/>
    <x v="9"/>
    <x v="0"/>
    <x v="9"/>
    <x v="2"/>
  </r>
  <r>
    <x v="5"/>
    <x v="13"/>
    <x v="1"/>
    <x v="9"/>
    <x v="0"/>
    <x v="9"/>
    <x v="2"/>
  </r>
  <r>
    <x v="5"/>
    <x v="14"/>
    <x v="9"/>
    <x v="9"/>
    <x v="0"/>
    <x v="9"/>
    <x v="2"/>
  </r>
  <r>
    <x v="5"/>
    <x v="15"/>
    <x v="2"/>
    <x v="9"/>
    <x v="0"/>
    <x v="9"/>
    <x v="2"/>
  </r>
  <r>
    <x v="5"/>
    <x v="16"/>
    <x v="5"/>
    <x v="9"/>
    <x v="0"/>
    <x v="9"/>
    <x v="2"/>
  </r>
  <r>
    <x v="5"/>
    <x v="17"/>
    <x v="4"/>
    <x v="9"/>
    <x v="0"/>
    <x v="9"/>
    <x v="2"/>
  </r>
  <r>
    <x v="5"/>
    <x v="18"/>
    <x v="0"/>
    <x v="9"/>
    <x v="0"/>
    <x v="9"/>
    <x v="2"/>
  </r>
  <r>
    <x v="5"/>
    <x v="19"/>
    <x v="9"/>
    <x v="9"/>
    <x v="0"/>
    <x v="9"/>
    <x v="2"/>
  </r>
  <r>
    <x v="5"/>
    <x v="20"/>
    <x v="10"/>
    <x v="9"/>
    <x v="0"/>
    <x v="9"/>
    <x v="2"/>
  </r>
  <r>
    <x v="5"/>
    <x v="21"/>
    <x v="6"/>
    <x v="9"/>
    <x v="0"/>
    <x v="9"/>
    <x v="2"/>
  </r>
  <r>
    <x v="5"/>
    <x v="22"/>
    <x v="8"/>
    <x v="9"/>
    <x v="0"/>
    <x v="9"/>
    <x v="2"/>
  </r>
  <r>
    <x v="5"/>
    <x v="23"/>
    <x v="30"/>
    <x v="9"/>
    <x v="0"/>
    <x v="9"/>
    <x v="2"/>
  </r>
  <r>
    <x v="5"/>
    <x v="24"/>
    <x v="1"/>
    <x v="9"/>
    <x v="0"/>
    <x v="9"/>
    <x v="2"/>
  </r>
  <r>
    <x v="5"/>
    <x v="25"/>
    <x v="11"/>
    <x v="9"/>
    <x v="0"/>
    <x v="9"/>
    <x v="2"/>
  </r>
  <r>
    <x v="5"/>
    <x v="26"/>
    <x v="8"/>
    <x v="9"/>
    <x v="0"/>
    <x v="9"/>
    <x v="2"/>
  </r>
  <r>
    <x v="5"/>
    <x v="27"/>
    <x v="30"/>
    <x v="9"/>
    <x v="0"/>
    <x v="9"/>
    <x v="2"/>
  </r>
  <r>
    <x v="5"/>
    <x v="28"/>
    <x v="0"/>
    <x v="9"/>
    <x v="0"/>
    <x v="9"/>
    <x v="2"/>
  </r>
  <r>
    <x v="5"/>
    <x v="29"/>
    <x v="6"/>
    <x v="9"/>
    <x v="0"/>
    <x v="9"/>
    <x v="2"/>
  </r>
  <r>
    <x v="5"/>
    <x v="30"/>
    <x v="11"/>
    <x v="9"/>
    <x v="0"/>
    <x v="9"/>
    <x v="2"/>
  </r>
  <r>
    <x v="5"/>
    <x v="31"/>
    <x v="9"/>
    <x v="9"/>
    <x v="0"/>
    <x v="9"/>
    <x v="2"/>
  </r>
  <r>
    <x v="5"/>
    <x v="32"/>
    <x v="1"/>
    <x v="9"/>
    <x v="0"/>
    <x v="9"/>
    <x v="2"/>
  </r>
  <r>
    <x v="5"/>
    <x v="33"/>
    <x v="19"/>
    <x v="9"/>
    <x v="0"/>
    <x v="9"/>
    <x v="2"/>
  </r>
  <r>
    <x v="5"/>
    <x v="34"/>
    <x v="30"/>
    <x v="9"/>
    <x v="0"/>
    <x v="9"/>
    <x v="2"/>
  </r>
  <r>
    <x v="5"/>
    <x v="35"/>
    <x v="4"/>
    <x v="9"/>
    <x v="0"/>
    <x v="9"/>
    <x v="2"/>
  </r>
  <r>
    <x v="5"/>
    <x v="36"/>
    <x v="1"/>
    <x v="9"/>
    <x v="0"/>
    <x v="9"/>
    <x v="2"/>
  </r>
  <r>
    <x v="5"/>
    <x v="37"/>
    <x v="2"/>
    <x v="9"/>
    <x v="0"/>
    <x v="9"/>
    <x v="2"/>
  </r>
  <r>
    <x v="5"/>
    <x v="38"/>
    <x v="7"/>
    <x v="9"/>
    <x v="0"/>
    <x v="9"/>
    <x v="2"/>
  </r>
  <r>
    <x v="5"/>
    <x v="39"/>
    <x v="5"/>
    <x v="9"/>
    <x v="0"/>
    <x v="9"/>
    <x v="2"/>
  </r>
  <r>
    <x v="5"/>
    <x v="40"/>
    <x v="5"/>
    <x v="9"/>
    <x v="0"/>
    <x v="9"/>
    <x v="2"/>
  </r>
  <r>
    <x v="5"/>
    <x v="41"/>
    <x v="0"/>
    <x v="9"/>
    <x v="0"/>
    <x v="9"/>
    <x v="2"/>
  </r>
  <r>
    <x v="5"/>
    <x v="42"/>
    <x v="10"/>
    <x v="9"/>
    <x v="0"/>
    <x v="9"/>
    <x v="2"/>
  </r>
  <r>
    <x v="5"/>
    <x v="43"/>
    <x v="1"/>
    <x v="9"/>
    <x v="0"/>
    <x v="9"/>
    <x v="2"/>
  </r>
  <r>
    <x v="5"/>
    <x v="44"/>
    <x v="30"/>
    <x v="9"/>
    <x v="0"/>
    <x v="9"/>
    <x v="2"/>
  </r>
  <r>
    <x v="5"/>
    <x v="45"/>
    <x v="9"/>
    <x v="9"/>
    <x v="0"/>
    <x v="9"/>
    <x v="2"/>
  </r>
  <r>
    <x v="5"/>
    <x v="46"/>
    <x v="8"/>
    <x v="9"/>
    <x v="0"/>
    <x v="9"/>
    <x v="2"/>
  </r>
  <r>
    <x v="5"/>
    <x v="47"/>
    <x v="4"/>
    <x v="9"/>
    <x v="0"/>
    <x v="9"/>
    <x v="2"/>
  </r>
  <r>
    <x v="5"/>
    <x v="48"/>
    <x v="10"/>
    <x v="9"/>
    <x v="0"/>
    <x v="9"/>
    <x v="2"/>
  </r>
  <r>
    <x v="5"/>
    <x v="49"/>
    <x v="0"/>
    <x v="9"/>
    <x v="0"/>
    <x v="9"/>
    <x v="2"/>
  </r>
  <r>
    <x v="5"/>
    <x v="50"/>
    <x v="4"/>
    <x v="9"/>
    <x v="0"/>
    <x v="9"/>
    <x v="2"/>
  </r>
  <r>
    <x v="5"/>
    <x v="51"/>
    <x v="4"/>
    <x v="9"/>
    <x v="0"/>
    <x v="9"/>
    <x v="2"/>
  </r>
  <r>
    <x v="5"/>
    <x v="52"/>
    <x v="8"/>
    <x v="9"/>
    <x v="0"/>
    <x v="9"/>
    <x v="2"/>
  </r>
  <r>
    <x v="5"/>
    <x v="53"/>
    <x v="4"/>
    <x v="9"/>
    <x v="0"/>
    <x v="9"/>
    <x v="2"/>
  </r>
  <r>
    <x v="5"/>
    <x v="54"/>
    <x v="2"/>
    <x v="9"/>
    <x v="0"/>
    <x v="9"/>
    <x v="2"/>
  </r>
  <r>
    <x v="5"/>
    <x v="55"/>
    <x v="29"/>
    <x v="9"/>
    <x v="0"/>
    <x v="9"/>
    <x v="2"/>
  </r>
  <r>
    <x v="5"/>
    <x v="56"/>
    <x v="8"/>
    <x v="9"/>
    <x v="0"/>
    <x v="9"/>
    <x v="2"/>
  </r>
  <r>
    <x v="5"/>
    <x v="57"/>
    <x v="1"/>
    <x v="9"/>
    <x v="0"/>
    <x v="9"/>
    <x v="2"/>
  </r>
  <r>
    <x v="5"/>
    <x v="58"/>
    <x v="7"/>
    <x v="9"/>
    <x v="0"/>
    <x v="9"/>
    <x v="2"/>
  </r>
  <r>
    <x v="5"/>
    <x v="59"/>
    <x v="4"/>
    <x v="9"/>
    <x v="0"/>
    <x v="9"/>
    <x v="2"/>
  </r>
  <r>
    <x v="5"/>
    <x v="60"/>
    <x v="12"/>
    <x v="9"/>
    <x v="0"/>
    <x v="9"/>
    <x v="2"/>
  </r>
  <r>
    <x v="5"/>
    <x v="61"/>
    <x v="7"/>
    <x v="9"/>
    <x v="0"/>
    <x v="9"/>
    <x v="2"/>
  </r>
  <r>
    <x v="5"/>
    <x v="62"/>
    <x v="10"/>
    <x v="9"/>
    <x v="0"/>
    <x v="9"/>
    <x v="2"/>
  </r>
  <r>
    <x v="5"/>
    <x v="63"/>
    <x v="9"/>
    <x v="9"/>
    <x v="0"/>
    <x v="9"/>
    <x v="2"/>
  </r>
  <r>
    <x v="5"/>
    <x v="64"/>
    <x v="10"/>
    <x v="9"/>
    <x v="0"/>
    <x v="9"/>
    <x v="2"/>
  </r>
  <r>
    <x v="5"/>
    <x v="65"/>
    <x v="2"/>
    <x v="9"/>
    <x v="0"/>
    <x v="9"/>
    <x v="2"/>
  </r>
  <r>
    <x v="5"/>
    <x v="66"/>
    <x v="10"/>
    <x v="9"/>
    <x v="0"/>
    <x v="9"/>
    <x v="2"/>
  </r>
  <r>
    <x v="5"/>
    <x v="67"/>
    <x v="7"/>
    <x v="9"/>
    <x v="0"/>
    <x v="9"/>
    <x v="2"/>
  </r>
  <r>
    <x v="5"/>
    <x v="68"/>
    <x v="0"/>
    <x v="9"/>
    <x v="0"/>
    <x v="9"/>
    <x v="2"/>
  </r>
  <r>
    <x v="5"/>
    <x v="69"/>
    <x v="30"/>
    <x v="9"/>
    <x v="0"/>
    <x v="9"/>
    <x v="2"/>
  </r>
  <r>
    <x v="5"/>
    <x v="70"/>
    <x v="10"/>
    <x v="9"/>
    <x v="0"/>
    <x v="9"/>
    <x v="2"/>
  </r>
  <r>
    <x v="5"/>
    <x v="71"/>
    <x v="9"/>
    <x v="9"/>
    <x v="0"/>
    <x v="9"/>
    <x v="2"/>
  </r>
  <r>
    <x v="5"/>
    <x v="72"/>
    <x v="2"/>
    <x v="9"/>
    <x v="0"/>
    <x v="9"/>
    <x v="2"/>
  </r>
  <r>
    <x v="5"/>
    <x v="73"/>
    <x v="1"/>
    <x v="9"/>
    <x v="0"/>
    <x v="9"/>
    <x v="2"/>
  </r>
  <r>
    <x v="5"/>
    <x v="74"/>
    <x v="1"/>
    <x v="9"/>
    <x v="0"/>
    <x v="9"/>
    <x v="2"/>
  </r>
  <r>
    <x v="5"/>
    <x v="75"/>
    <x v="2"/>
    <x v="9"/>
    <x v="0"/>
    <x v="9"/>
    <x v="2"/>
  </r>
  <r>
    <x v="5"/>
    <x v="76"/>
    <x v="10"/>
    <x v="9"/>
    <x v="0"/>
    <x v="9"/>
    <x v="2"/>
  </r>
  <r>
    <x v="5"/>
    <x v="77"/>
    <x v="2"/>
    <x v="9"/>
    <x v="0"/>
    <x v="9"/>
    <x v="2"/>
  </r>
  <r>
    <x v="5"/>
    <x v="78"/>
    <x v="5"/>
    <x v="9"/>
    <x v="0"/>
    <x v="9"/>
    <x v="2"/>
  </r>
  <r>
    <x v="5"/>
    <x v="79"/>
    <x v="4"/>
    <x v="9"/>
    <x v="0"/>
    <x v="9"/>
    <x v="2"/>
  </r>
  <r>
    <x v="5"/>
    <x v="80"/>
    <x v="1"/>
    <x v="9"/>
    <x v="0"/>
    <x v="9"/>
    <x v="2"/>
  </r>
  <r>
    <x v="5"/>
    <x v="81"/>
    <x v="2"/>
    <x v="9"/>
    <x v="0"/>
    <x v="9"/>
    <x v="2"/>
  </r>
  <r>
    <x v="5"/>
    <x v="82"/>
    <x v="15"/>
    <x v="9"/>
    <x v="0"/>
    <x v="9"/>
    <x v="2"/>
  </r>
  <r>
    <x v="5"/>
    <x v="83"/>
    <x v="11"/>
    <x v="9"/>
    <x v="0"/>
    <x v="9"/>
    <x v="2"/>
  </r>
  <r>
    <x v="5"/>
    <x v="84"/>
    <x v="8"/>
    <x v="9"/>
    <x v="0"/>
    <x v="9"/>
    <x v="2"/>
  </r>
  <r>
    <x v="5"/>
    <x v="85"/>
    <x v="9"/>
    <x v="9"/>
    <x v="0"/>
    <x v="9"/>
    <x v="2"/>
  </r>
  <r>
    <x v="5"/>
    <x v="86"/>
    <x v="4"/>
    <x v="9"/>
    <x v="0"/>
    <x v="9"/>
    <x v="2"/>
  </r>
  <r>
    <x v="5"/>
    <x v="87"/>
    <x v="2"/>
    <x v="9"/>
    <x v="0"/>
    <x v="9"/>
    <x v="2"/>
  </r>
  <r>
    <x v="5"/>
    <x v="88"/>
    <x v="6"/>
    <x v="9"/>
    <x v="0"/>
    <x v="9"/>
    <x v="2"/>
  </r>
  <r>
    <x v="5"/>
    <x v="89"/>
    <x v="0"/>
    <x v="9"/>
    <x v="0"/>
    <x v="9"/>
    <x v="2"/>
  </r>
  <r>
    <x v="5"/>
    <x v="90"/>
    <x v="30"/>
    <x v="9"/>
    <x v="0"/>
    <x v="9"/>
    <x v="2"/>
  </r>
  <r>
    <x v="5"/>
    <x v="91"/>
    <x v="1"/>
    <x v="9"/>
    <x v="0"/>
    <x v="9"/>
    <x v="2"/>
  </r>
  <r>
    <x v="5"/>
    <x v="92"/>
    <x v="8"/>
    <x v="9"/>
    <x v="0"/>
    <x v="9"/>
    <x v="2"/>
  </r>
  <r>
    <x v="5"/>
    <x v="93"/>
    <x v="10"/>
    <x v="9"/>
    <x v="0"/>
    <x v="9"/>
    <x v="2"/>
  </r>
  <r>
    <x v="5"/>
    <x v="94"/>
    <x v="5"/>
    <x v="9"/>
    <x v="0"/>
    <x v="9"/>
    <x v="2"/>
  </r>
  <r>
    <x v="5"/>
    <x v="95"/>
    <x v="4"/>
    <x v="9"/>
    <x v="0"/>
    <x v="9"/>
    <x v="2"/>
  </r>
  <r>
    <x v="5"/>
    <x v="96"/>
    <x v="29"/>
    <x v="9"/>
    <x v="0"/>
    <x v="9"/>
    <x v="2"/>
  </r>
  <r>
    <x v="5"/>
    <x v="97"/>
    <x v="9"/>
    <x v="9"/>
    <x v="0"/>
    <x v="9"/>
    <x v="2"/>
  </r>
  <r>
    <x v="5"/>
    <x v="98"/>
    <x v="9"/>
    <x v="9"/>
    <x v="0"/>
    <x v="9"/>
    <x v="2"/>
  </r>
  <r>
    <x v="5"/>
    <x v="99"/>
    <x v="9"/>
    <x v="9"/>
    <x v="0"/>
    <x v="9"/>
    <x v="2"/>
  </r>
  <r>
    <x v="5"/>
    <x v="100"/>
    <x v="0"/>
    <x v="9"/>
    <x v="0"/>
    <x v="9"/>
    <x v="2"/>
  </r>
  <r>
    <x v="5"/>
    <x v="101"/>
    <x v="5"/>
    <x v="9"/>
    <x v="0"/>
    <x v="9"/>
    <x v="2"/>
  </r>
  <r>
    <x v="5"/>
    <x v="102"/>
    <x v="4"/>
    <x v="9"/>
    <x v="0"/>
    <x v="9"/>
    <x v="2"/>
  </r>
  <r>
    <x v="5"/>
    <x v="103"/>
    <x v="29"/>
    <x v="9"/>
    <x v="0"/>
    <x v="9"/>
    <x v="2"/>
  </r>
  <r>
    <x v="5"/>
    <x v="104"/>
    <x v="11"/>
    <x v="9"/>
    <x v="0"/>
    <x v="9"/>
    <x v="2"/>
  </r>
  <r>
    <x v="5"/>
    <x v="105"/>
    <x v="7"/>
    <x v="9"/>
    <x v="0"/>
    <x v="9"/>
    <x v="2"/>
  </r>
  <r>
    <x v="5"/>
    <x v="106"/>
    <x v="0"/>
    <x v="9"/>
    <x v="0"/>
    <x v="9"/>
    <x v="2"/>
  </r>
  <r>
    <x v="5"/>
    <x v="107"/>
    <x v="7"/>
    <x v="9"/>
    <x v="0"/>
    <x v="9"/>
    <x v="2"/>
  </r>
  <r>
    <x v="5"/>
    <x v="108"/>
    <x v="30"/>
    <x v="9"/>
    <x v="0"/>
    <x v="9"/>
    <x v="2"/>
  </r>
  <r>
    <x v="5"/>
    <x v="109"/>
    <x v="0"/>
    <x v="9"/>
    <x v="0"/>
    <x v="9"/>
    <x v="2"/>
  </r>
  <r>
    <x v="5"/>
    <x v="110"/>
    <x v="10"/>
    <x v="9"/>
    <x v="0"/>
    <x v="9"/>
    <x v="2"/>
  </r>
  <r>
    <x v="5"/>
    <x v="111"/>
    <x v="29"/>
    <x v="9"/>
    <x v="0"/>
    <x v="9"/>
    <x v="2"/>
  </r>
  <r>
    <x v="5"/>
    <x v="112"/>
    <x v="5"/>
    <x v="9"/>
    <x v="0"/>
    <x v="9"/>
    <x v="2"/>
  </r>
  <r>
    <x v="5"/>
    <x v="113"/>
    <x v="8"/>
    <x v="9"/>
    <x v="0"/>
    <x v="9"/>
    <x v="2"/>
  </r>
  <r>
    <x v="5"/>
    <x v="114"/>
    <x v="1"/>
    <x v="9"/>
    <x v="0"/>
    <x v="9"/>
    <x v="2"/>
  </r>
  <r>
    <x v="5"/>
    <x v="115"/>
    <x v="10"/>
    <x v="9"/>
    <x v="0"/>
    <x v="9"/>
    <x v="2"/>
  </r>
  <r>
    <x v="5"/>
    <x v="116"/>
    <x v="7"/>
    <x v="9"/>
    <x v="0"/>
    <x v="9"/>
    <x v="2"/>
  </r>
  <r>
    <x v="5"/>
    <x v="117"/>
    <x v="1"/>
    <x v="9"/>
    <x v="0"/>
    <x v="9"/>
    <x v="2"/>
  </r>
  <r>
    <x v="5"/>
    <x v="118"/>
    <x v="9"/>
    <x v="9"/>
    <x v="0"/>
    <x v="9"/>
    <x v="2"/>
  </r>
  <r>
    <x v="5"/>
    <x v="119"/>
    <x v="9"/>
    <x v="9"/>
    <x v="0"/>
    <x v="9"/>
    <x v="2"/>
  </r>
  <r>
    <x v="5"/>
    <x v="120"/>
    <x v="1"/>
    <x v="9"/>
    <x v="0"/>
    <x v="9"/>
    <x v="2"/>
  </r>
  <r>
    <x v="5"/>
    <x v="121"/>
    <x v="11"/>
    <x v="9"/>
    <x v="0"/>
    <x v="9"/>
    <x v="2"/>
  </r>
  <r>
    <x v="5"/>
    <x v="122"/>
    <x v="30"/>
    <x v="9"/>
    <x v="0"/>
    <x v="9"/>
    <x v="2"/>
  </r>
  <r>
    <x v="5"/>
    <x v="123"/>
    <x v="9"/>
    <x v="9"/>
    <x v="0"/>
    <x v="9"/>
    <x v="2"/>
  </r>
  <r>
    <x v="5"/>
    <x v="124"/>
    <x v="30"/>
    <x v="9"/>
    <x v="0"/>
    <x v="9"/>
    <x v="2"/>
  </r>
  <r>
    <x v="5"/>
    <x v="125"/>
    <x v="9"/>
    <x v="9"/>
    <x v="0"/>
    <x v="9"/>
    <x v="2"/>
  </r>
  <r>
    <x v="5"/>
    <x v="126"/>
    <x v="1"/>
    <x v="9"/>
    <x v="0"/>
    <x v="9"/>
    <x v="2"/>
  </r>
  <r>
    <x v="5"/>
    <x v="127"/>
    <x v="1"/>
    <x v="9"/>
    <x v="0"/>
    <x v="9"/>
    <x v="2"/>
  </r>
  <r>
    <x v="5"/>
    <x v="128"/>
    <x v="2"/>
    <x v="9"/>
    <x v="0"/>
    <x v="9"/>
    <x v="2"/>
  </r>
  <r>
    <x v="5"/>
    <x v="129"/>
    <x v="1"/>
    <x v="9"/>
    <x v="0"/>
    <x v="9"/>
    <x v="2"/>
  </r>
  <r>
    <x v="5"/>
    <x v="130"/>
    <x v="10"/>
    <x v="9"/>
    <x v="0"/>
    <x v="9"/>
    <x v="2"/>
  </r>
  <r>
    <x v="5"/>
    <x v="131"/>
    <x v="29"/>
    <x v="9"/>
    <x v="0"/>
    <x v="9"/>
    <x v="2"/>
  </r>
  <r>
    <x v="5"/>
    <x v="132"/>
    <x v="11"/>
    <x v="9"/>
    <x v="0"/>
    <x v="9"/>
    <x v="2"/>
  </r>
  <r>
    <x v="6"/>
    <x v="0"/>
    <x v="3"/>
    <x v="9"/>
    <x v="0"/>
    <x v="9"/>
    <x v="2"/>
  </r>
  <r>
    <x v="6"/>
    <x v="1"/>
    <x v="29"/>
    <x v="9"/>
    <x v="0"/>
    <x v="9"/>
    <x v="2"/>
  </r>
  <r>
    <x v="6"/>
    <x v="2"/>
    <x v="3"/>
    <x v="9"/>
    <x v="0"/>
    <x v="9"/>
    <x v="2"/>
  </r>
  <r>
    <x v="6"/>
    <x v="3"/>
    <x v="3"/>
    <x v="9"/>
    <x v="0"/>
    <x v="9"/>
    <x v="2"/>
  </r>
  <r>
    <x v="6"/>
    <x v="4"/>
    <x v="3"/>
    <x v="9"/>
    <x v="0"/>
    <x v="9"/>
    <x v="2"/>
  </r>
  <r>
    <x v="6"/>
    <x v="5"/>
    <x v="3"/>
    <x v="9"/>
    <x v="0"/>
    <x v="9"/>
    <x v="2"/>
  </r>
  <r>
    <x v="6"/>
    <x v="6"/>
    <x v="29"/>
    <x v="9"/>
    <x v="0"/>
    <x v="9"/>
    <x v="2"/>
  </r>
  <r>
    <x v="6"/>
    <x v="7"/>
    <x v="3"/>
    <x v="9"/>
    <x v="0"/>
    <x v="9"/>
    <x v="2"/>
  </r>
  <r>
    <x v="6"/>
    <x v="8"/>
    <x v="11"/>
    <x v="9"/>
    <x v="0"/>
    <x v="9"/>
    <x v="2"/>
  </r>
  <r>
    <x v="6"/>
    <x v="9"/>
    <x v="3"/>
    <x v="9"/>
    <x v="0"/>
    <x v="9"/>
    <x v="2"/>
  </r>
  <r>
    <x v="6"/>
    <x v="10"/>
    <x v="3"/>
    <x v="9"/>
    <x v="0"/>
    <x v="9"/>
    <x v="2"/>
  </r>
  <r>
    <x v="6"/>
    <x v="11"/>
    <x v="3"/>
    <x v="9"/>
    <x v="0"/>
    <x v="9"/>
    <x v="2"/>
  </r>
  <r>
    <x v="6"/>
    <x v="12"/>
    <x v="3"/>
    <x v="9"/>
    <x v="0"/>
    <x v="9"/>
    <x v="2"/>
  </r>
  <r>
    <x v="6"/>
    <x v="13"/>
    <x v="3"/>
    <x v="9"/>
    <x v="0"/>
    <x v="9"/>
    <x v="2"/>
  </r>
  <r>
    <x v="6"/>
    <x v="14"/>
    <x v="3"/>
    <x v="9"/>
    <x v="0"/>
    <x v="9"/>
    <x v="2"/>
  </r>
  <r>
    <x v="6"/>
    <x v="15"/>
    <x v="3"/>
    <x v="9"/>
    <x v="0"/>
    <x v="9"/>
    <x v="2"/>
  </r>
  <r>
    <x v="6"/>
    <x v="16"/>
    <x v="29"/>
    <x v="9"/>
    <x v="0"/>
    <x v="9"/>
    <x v="2"/>
  </r>
  <r>
    <x v="6"/>
    <x v="17"/>
    <x v="3"/>
    <x v="9"/>
    <x v="0"/>
    <x v="9"/>
    <x v="2"/>
  </r>
  <r>
    <x v="6"/>
    <x v="18"/>
    <x v="3"/>
    <x v="9"/>
    <x v="0"/>
    <x v="9"/>
    <x v="2"/>
  </r>
  <r>
    <x v="6"/>
    <x v="19"/>
    <x v="3"/>
    <x v="9"/>
    <x v="0"/>
    <x v="9"/>
    <x v="2"/>
  </r>
  <r>
    <x v="6"/>
    <x v="20"/>
    <x v="3"/>
    <x v="9"/>
    <x v="0"/>
    <x v="9"/>
    <x v="2"/>
  </r>
  <r>
    <x v="6"/>
    <x v="21"/>
    <x v="3"/>
    <x v="9"/>
    <x v="0"/>
    <x v="9"/>
    <x v="2"/>
  </r>
  <r>
    <x v="6"/>
    <x v="22"/>
    <x v="3"/>
    <x v="9"/>
    <x v="0"/>
    <x v="9"/>
    <x v="2"/>
  </r>
  <r>
    <x v="6"/>
    <x v="23"/>
    <x v="3"/>
    <x v="9"/>
    <x v="0"/>
    <x v="9"/>
    <x v="2"/>
  </r>
  <r>
    <x v="6"/>
    <x v="24"/>
    <x v="3"/>
    <x v="9"/>
    <x v="0"/>
    <x v="9"/>
    <x v="2"/>
  </r>
  <r>
    <x v="6"/>
    <x v="25"/>
    <x v="11"/>
    <x v="9"/>
    <x v="0"/>
    <x v="9"/>
    <x v="2"/>
  </r>
  <r>
    <x v="6"/>
    <x v="26"/>
    <x v="3"/>
    <x v="9"/>
    <x v="0"/>
    <x v="9"/>
    <x v="2"/>
  </r>
  <r>
    <x v="6"/>
    <x v="27"/>
    <x v="3"/>
    <x v="9"/>
    <x v="0"/>
    <x v="9"/>
    <x v="2"/>
  </r>
  <r>
    <x v="6"/>
    <x v="28"/>
    <x v="3"/>
    <x v="9"/>
    <x v="0"/>
    <x v="9"/>
    <x v="2"/>
  </r>
  <r>
    <x v="6"/>
    <x v="29"/>
    <x v="3"/>
    <x v="9"/>
    <x v="0"/>
    <x v="9"/>
    <x v="2"/>
  </r>
  <r>
    <x v="6"/>
    <x v="30"/>
    <x v="11"/>
    <x v="9"/>
    <x v="0"/>
    <x v="9"/>
    <x v="2"/>
  </r>
  <r>
    <x v="6"/>
    <x v="31"/>
    <x v="11"/>
    <x v="9"/>
    <x v="0"/>
    <x v="9"/>
    <x v="2"/>
  </r>
  <r>
    <x v="6"/>
    <x v="32"/>
    <x v="11"/>
    <x v="9"/>
    <x v="0"/>
    <x v="9"/>
    <x v="2"/>
  </r>
  <r>
    <x v="6"/>
    <x v="33"/>
    <x v="29"/>
    <x v="9"/>
    <x v="0"/>
    <x v="9"/>
    <x v="2"/>
  </r>
  <r>
    <x v="6"/>
    <x v="34"/>
    <x v="11"/>
    <x v="9"/>
    <x v="0"/>
    <x v="9"/>
    <x v="2"/>
  </r>
  <r>
    <x v="6"/>
    <x v="35"/>
    <x v="11"/>
    <x v="9"/>
    <x v="0"/>
    <x v="9"/>
    <x v="2"/>
  </r>
  <r>
    <x v="6"/>
    <x v="36"/>
    <x v="11"/>
    <x v="9"/>
    <x v="0"/>
    <x v="9"/>
    <x v="2"/>
  </r>
  <r>
    <x v="6"/>
    <x v="37"/>
    <x v="11"/>
    <x v="9"/>
    <x v="0"/>
    <x v="9"/>
    <x v="2"/>
  </r>
  <r>
    <x v="6"/>
    <x v="38"/>
    <x v="11"/>
    <x v="9"/>
    <x v="0"/>
    <x v="9"/>
    <x v="2"/>
  </r>
  <r>
    <x v="6"/>
    <x v="39"/>
    <x v="29"/>
    <x v="9"/>
    <x v="0"/>
    <x v="9"/>
    <x v="2"/>
  </r>
  <r>
    <x v="6"/>
    <x v="40"/>
    <x v="29"/>
    <x v="9"/>
    <x v="0"/>
    <x v="9"/>
    <x v="2"/>
  </r>
  <r>
    <x v="6"/>
    <x v="41"/>
    <x v="11"/>
    <x v="9"/>
    <x v="0"/>
    <x v="9"/>
    <x v="2"/>
  </r>
  <r>
    <x v="6"/>
    <x v="42"/>
    <x v="11"/>
    <x v="9"/>
    <x v="0"/>
    <x v="9"/>
    <x v="2"/>
  </r>
  <r>
    <x v="6"/>
    <x v="43"/>
    <x v="11"/>
    <x v="9"/>
    <x v="0"/>
    <x v="9"/>
    <x v="2"/>
  </r>
  <r>
    <x v="6"/>
    <x v="44"/>
    <x v="11"/>
    <x v="9"/>
    <x v="0"/>
    <x v="9"/>
    <x v="2"/>
  </r>
  <r>
    <x v="6"/>
    <x v="45"/>
    <x v="11"/>
    <x v="9"/>
    <x v="0"/>
    <x v="9"/>
    <x v="2"/>
  </r>
  <r>
    <x v="6"/>
    <x v="46"/>
    <x v="11"/>
    <x v="9"/>
    <x v="0"/>
    <x v="9"/>
    <x v="2"/>
  </r>
  <r>
    <x v="6"/>
    <x v="47"/>
    <x v="11"/>
    <x v="9"/>
    <x v="0"/>
    <x v="9"/>
    <x v="2"/>
  </r>
  <r>
    <x v="6"/>
    <x v="48"/>
    <x v="29"/>
    <x v="9"/>
    <x v="0"/>
    <x v="9"/>
    <x v="2"/>
  </r>
  <r>
    <x v="6"/>
    <x v="49"/>
    <x v="11"/>
    <x v="9"/>
    <x v="0"/>
    <x v="9"/>
    <x v="2"/>
  </r>
  <r>
    <x v="6"/>
    <x v="50"/>
    <x v="11"/>
    <x v="9"/>
    <x v="0"/>
    <x v="9"/>
    <x v="2"/>
  </r>
  <r>
    <x v="6"/>
    <x v="51"/>
    <x v="11"/>
    <x v="9"/>
    <x v="0"/>
    <x v="9"/>
    <x v="2"/>
  </r>
  <r>
    <x v="6"/>
    <x v="52"/>
    <x v="11"/>
    <x v="9"/>
    <x v="0"/>
    <x v="9"/>
    <x v="2"/>
  </r>
  <r>
    <x v="6"/>
    <x v="53"/>
    <x v="11"/>
    <x v="9"/>
    <x v="0"/>
    <x v="9"/>
    <x v="2"/>
  </r>
  <r>
    <x v="6"/>
    <x v="54"/>
    <x v="11"/>
    <x v="9"/>
    <x v="0"/>
    <x v="9"/>
    <x v="2"/>
  </r>
  <r>
    <x v="6"/>
    <x v="55"/>
    <x v="11"/>
    <x v="9"/>
    <x v="0"/>
    <x v="9"/>
    <x v="2"/>
  </r>
  <r>
    <x v="6"/>
    <x v="56"/>
    <x v="29"/>
    <x v="9"/>
    <x v="0"/>
    <x v="9"/>
    <x v="2"/>
  </r>
  <r>
    <x v="6"/>
    <x v="57"/>
    <x v="11"/>
    <x v="9"/>
    <x v="0"/>
    <x v="9"/>
    <x v="2"/>
  </r>
  <r>
    <x v="6"/>
    <x v="58"/>
    <x v="11"/>
    <x v="9"/>
    <x v="0"/>
    <x v="9"/>
    <x v="2"/>
  </r>
  <r>
    <x v="6"/>
    <x v="59"/>
    <x v="11"/>
    <x v="9"/>
    <x v="0"/>
    <x v="9"/>
    <x v="2"/>
  </r>
  <r>
    <x v="6"/>
    <x v="60"/>
    <x v="11"/>
    <x v="9"/>
    <x v="0"/>
    <x v="9"/>
    <x v="2"/>
  </r>
  <r>
    <x v="6"/>
    <x v="61"/>
    <x v="11"/>
    <x v="9"/>
    <x v="0"/>
    <x v="9"/>
    <x v="2"/>
  </r>
  <r>
    <x v="6"/>
    <x v="62"/>
    <x v="11"/>
    <x v="9"/>
    <x v="0"/>
    <x v="9"/>
    <x v="2"/>
  </r>
  <r>
    <x v="6"/>
    <x v="63"/>
    <x v="11"/>
    <x v="9"/>
    <x v="0"/>
    <x v="9"/>
    <x v="2"/>
  </r>
  <r>
    <x v="6"/>
    <x v="64"/>
    <x v="11"/>
    <x v="9"/>
    <x v="0"/>
    <x v="9"/>
    <x v="2"/>
  </r>
  <r>
    <x v="6"/>
    <x v="65"/>
    <x v="11"/>
    <x v="9"/>
    <x v="0"/>
    <x v="9"/>
    <x v="2"/>
  </r>
  <r>
    <x v="6"/>
    <x v="66"/>
    <x v="11"/>
    <x v="9"/>
    <x v="0"/>
    <x v="9"/>
    <x v="2"/>
  </r>
  <r>
    <x v="6"/>
    <x v="67"/>
    <x v="11"/>
    <x v="9"/>
    <x v="0"/>
    <x v="9"/>
    <x v="2"/>
  </r>
  <r>
    <x v="6"/>
    <x v="68"/>
    <x v="11"/>
    <x v="9"/>
    <x v="0"/>
    <x v="9"/>
    <x v="2"/>
  </r>
  <r>
    <x v="6"/>
    <x v="69"/>
    <x v="11"/>
    <x v="9"/>
    <x v="0"/>
    <x v="9"/>
    <x v="2"/>
  </r>
  <r>
    <x v="6"/>
    <x v="70"/>
    <x v="11"/>
    <x v="9"/>
    <x v="0"/>
    <x v="9"/>
    <x v="2"/>
  </r>
  <r>
    <x v="6"/>
    <x v="71"/>
    <x v="11"/>
    <x v="9"/>
    <x v="0"/>
    <x v="9"/>
    <x v="2"/>
  </r>
  <r>
    <x v="6"/>
    <x v="72"/>
    <x v="11"/>
    <x v="9"/>
    <x v="0"/>
    <x v="9"/>
    <x v="2"/>
  </r>
  <r>
    <x v="6"/>
    <x v="73"/>
    <x v="11"/>
    <x v="9"/>
    <x v="0"/>
    <x v="9"/>
    <x v="2"/>
  </r>
  <r>
    <x v="6"/>
    <x v="74"/>
    <x v="11"/>
    <x v="9"/>
    <x v="0"/>
    <x v="9"/>
    <x v="2"/>
  </r>
  <r>
    <x v="6"/>
    <x v="75"/>
    <x v="11"/>
    <x v="9"/>
    <x v="0"/>
    <x v="9"/>
    <x v="2"/>
  </r>
  <r>
    <x v="6"/>
    <x v="76"/>
    <x v="11"/>
    <x v="9"/>
    <x v="0"/>
    <x v="9"/>
    <x v="2"/>
  </r>
  <r>
    <x v="6"/>
    <x v="77"/>
    <x v="11"/>
    <x v="9"/>
    <x v="0"/>
    <x v="9"/>
    <x v="2"/>
  </r>
  <r>
    <x v="6"/>
    <x v="78"/>
    <x v="11"/>
    <x v="9"/>
    <x v="0"/>
    <x v="9"/>
    <x v="2"/>
  </r>
  <r>
    <x v="6"/>
    <x v="79"/>
    <x v="11"/>
    <x v="9"/>
    <x v="0"/>
    <x v="9"/>
    <x v="2"/>
  </r>
  <r>
    <x v="6"/>
    <x v="80"/>
    <x v="11"/>
    <x v="9"/>
    <x v="0"/>
    <x v="9"/>
    <x v="2"/>
  </r>
  <r>
    <x v="6"/>
    <x v="81"/>
    <x v="11"/>
    <x v="9"/>
    <x v="0"/>
    <x v="9"/>
    <x v="2"/>
  </r>
  <r>
    <x v="6"/>
    <x v="82"/>
    <x v="11"/>
    <x v="9"/>
    <x v="0"/>
    <x v="9"/>
    <x v="2"/>
  </r>
  <r>
    <x v="6"/>
    <x v="83"/>
    <x v="11"/>
    <x v="9"/>
    <x v="0"/>
    <x v="9"/>
    <x v="2"/>
  </r>
  <r>
    <x v="6"/>
    <x v="84"/>
    <x v="29"/>
    <x v="9"/>
    <x v="0"/>
    <x v="9"/>
    <x v="2"/>
  </r>
  <r>
    <x v="6"/>
    <x v="85"/>
    <x v="11"/>
    <x v="9"/>
    <x v="0"/>
    <x v="9"/>
    <x v="2"/>
  </r>
  <r>
    <x v="6"/>
    <x v="86"/>
    <x v="11"/>
    <x v="9"/>
    <x v="0"/>
    <x v="9"/>
    <x v="2"/>
  </r>
  <r>
    <x v="6"/>
    <x v="87"/>
    <x v="11"/>
    <x v="9"/>
    <x v="0"/>
    <x v="9"/>
    <x v="2"/>
  </r>
  <r>
    <x v="6"/>
    <x v="88"/>
    <x v="11"/>
    <x v="9"/>
    <x v="0"/>
    <x v="9"/>
    <x v="2"/>
  </r>
  <r>
    <x v="6"/>
    <x v="89"/>
    <x v="11"/>
    <x v="9"/>
    <x v="0"/>
    <x v="9"/>
    <x v="2"/>
  </r>
  <r>
    <x v="6"/>
    <x v="90"/>
    <x v="11"/>
    <x v="9"/>
    <x v="0"/>
    <x v="9"/>
    <x v="2"/>
  </r>
  <r>
    <x v="6"/>
    <x v="91"/>
    <x v="3"/>
    <x v="9"/>
    <x v="0"/>
    <x v="9"/>
    <x v="2"/>
  </r>
  <r>
    <x v="6"/>
    <x v="92"/>
    <x v="3"/>
    <x v="9"/>
    <x v="0"/>
    <x v="9"/>
    <x v="2"/>
  </r>
  <r>
    <x v="6"/>
    <x v="93"/>
    <x v="3"/>
    <x v="9"/>
    <x v="0"/>
    <x v="9"/>
    <x v="2"/>
  </r>
  <r>
    <x v="6"/>
    <x v="94"/>
    <x v="3"/>
    <x v="9"/>
    <x v="0"/>
    <x v="9"/>
    <x v="2"/>
  </r>
  <r>
    <x v="6"/>
    <x v="95"/>
    <x v="29"/>
    <x v="9"/>
    <x v="0"/>
    <x v="9"/>
    <x v="2"/>
  </r>
  <r>
    <x v="6"/>
    <x v="96"/>
    <x v="3"/>
    <x v="9"/>
    <x v="0"/>
    <x v="9"/>
    <x v="2"/>
  </r>
  <r>
    <x v="6"/>
    <x v="97"/>
    <x v="29"/>
    <x v="9"/>
    <x v="0"/>
    <x v="9"/>
    <x v="2"/>
  </r>
  <r>
    <x v="6"/>
    <x v="98"/>
    <x v="3"/>
    <x v="9"/>
    <x v="0"/>
    <x v="9"/>
    <x v="2"/>
  </r>
  <r>
    <x v="6"/>
    <x v="99"/>
    <x v="29"/>
    <x v="9"/>
    <x v="0"/>
    <x v="9"/>
    <x v="2"/>
  </r>
  <r>
    <x v="6"/>
    <x v="100"/>
    <x v="3"/>
    <x v="9"/>
    <x v="0"/>
    <x v="9"/>
    <x v="2"/>
  </r>
  <r>
    <x v="6"/>
    <x v="101"/>
    <x v="3"/>
    <x v="9"/>
    <x v="0"/>
    <x v="9"/>
    <x v="2"/>
  </r>
  <r>
    <x v="6"/>
    <x v="102"/>
    <x v="3"/>
    <x v="9"/>
    <x v="0"/>
    <x v="9"/>
    <x v="2"/>
  </r>
  <r>
    <x v="6"/>
    <x v="103"/>
    <x v="3"/>
    <x v="9"/>
    <x v="0"/>
    <x v="9"/>
    <x v="2"/>
  </r>
  <r>
    <x v="6"/>
    <x v="104"/>
    <x v="11"/>
    <x v="9"/>
    <x v="0"/>
    <x v="9"/>
    <x v="2"/>
  </r>
  <r>
    <x v="6"/>
    <x v="105"/>
    <x v="3"/>
    <x v="9"/>
    <x v="0"/>
    <x v="9"/>
    <x v="2"/>
  </r>
  <r>
    <x v="6"/>
    <x v="106"/>
    <x v="3"/>
    <x v="9"/>
    <x v="0"/>
    <x v="9"/>
    <x v="2"/>
  </r>
  <r>
    <x v="6"/>
    <x v="107"/>
    <x v="3"/>
    <x v="9"/>
    <x v="0"/>
    <x v="9"/>
    <x v="2"/>
  </r>
  <r>
    <x v="6"/>
    <x v="108"/>
    <x v="3"/>
    <x v="9"/>
    <x v="0"/>
    <x v="9"/>
    <x v="2"/>
  </r>
  <r>
    <x v="6"/>
    <x v="109"/>
    <x v="3"/>
    <x v="9"/>
    <x v="0"/>
    <x v="9"/>
    <x v="2"/>
  </r>
  <r>
    <x v="6"/>
    <x v="110"/>
    <x v="3"/>
    <x v="9"/>
    <x v="0"/>
    <x v="9"/>
    <x v="2"/>
  </r>
  <r>
    <x v="6"/>
    <x v="111"/>
    <x v="3"/>
    <x v="9"/>
    <x v="0"/>
    <x v="9"/>
    <x v="2"/>
  </r>
  <r>
    <x v="6"/>
    <x v="112"/>
    <x v="3"/>
    <x v="9"/>
    <x v="0"/>
    <x v="9"/>
    <x v="2"/>
  </r>
  <r>
    <x v="6"/>
    <x v="113"/>
    <x v="11"/>
    <x v="9"/>
    <x v="0"/>
    <x v="9"/>
    <x v="2"/>
  </r>
  <r>
    <x v="6"/>
    <x v="114"/>
    <x v="3"/>
    <x v="9"/>
    <x v="0"/>
    <x v="9"/>
    <x v="2"/>
  </r>
  <r>
    <x v="6"/>
    <x v="115"/>
    <x v="3"/>
    <x v="9"/>
    <x v="0"/>
    <x v="9"/>
    <x v="2"/>
  </r>
  <r>
    <x v="6"/>
    <x v="116"/>
    <x v="3"/>
    <x v="9"/>
    <x v="0"/>
    <x v="9"/>
    <x v="2"/>
  </r>
  <r>
    <x v="6"/>
    <x v="117"/>
    <x v="3"/>
    <x v="9"/>
    <x v="0"/>
    <x v="9"/>
    <x v="2"/>
  </r>
  <r>
    <x v="6"/>
    <x v="118"/>
    <x v="3"/>
    <x v="9"/>
    <x v="0"/>
    <x v="9"/>
    <x v="2"/>
  </r>
  <r>
    <x v="6"/>
    <x v="119"/>
    <x v="3"/>
    <x v="9"/>
    <x v="0"/>
    <x v="9"/>
    <x v="2"/>
  </r>
  <r>
    <x v="6"/>
    <x v="120"/>
    <x v="3"/>
    <x v="9"/>
    <x v="0"/>
    <x v="9"/>
    <x v="2"/>
  </r>
  <r>
    <x v="6"/>
    <x v="121"/>
    <x v="11"/>
    <x v="9"/>
    <x v="0"/>
    <x v="9"/>
    <x v="2"/>
  </r>
  <r>
    <x v="6"/>
    <x v="122"/>
    <x v="3"/>
    <x v="9"/>
    <x v="0"/>
    <x v="9"/>
    <x v="2"/>
  </r>
  <r>
    <x v="6"/>
    <x v="123"/>
    <x v="3"/>
    <x v="9"/>
    <x v="0"/>
    <x v="9"/>
    <x v="2"/>
  </r>
  <r>
    <x v="6"/>
    <x v="124"/>
    <x v="3"/>
    <x v="9"/>
    <x v="0"/>
    <x v="9"/>
    <x v="2"/>
  </r>
  <r>
    <x v="6"/>
    <x v="125"/>
    <x v="3"/>
    <x v="9"/>
    <x v="0"/>
    <x v="9"/>
    <x v="2"/>
  </r>
  <r>
    <x v="6"/>
    <x v="126"/>
    <x v="3"/>
    <x v="9"/>
    <x v="0"/>
    <x v="9"/>
    <x v="2"/>
  </r>
  <r>
    <x v="6"/>
    <x v="127"/>
    <x v="3"/>
    <x v="9"/>
    <x v="0"/>
    <x v="9"/>
    <x v="2"/>
  </r>
  <r>
    <x v="6"/>
    <x v="128"/>
    <x v="3"/>
    <x v="9"/>
    <x v="0"/>
    <x v="9"/>
    <x v="2"/>
  </r>
  <r>
    <x v="6"/>
    <x v="129"/>
    <x v="3"/>
    <x v="9"/>
    <x v="0"/>
    <x v="9"/>
    <x v="2"/>
  </r>
  <r>
    <x v="6"/>
    <x v="130"/>
    <x v="3"/>
    <x v="9"/>
    <x v="0"/>
    <x v="9"/>
    <x v="2"/>
  </r>
  <r>
    <x v="6"/>
    <x v="131"/>
    <x v="3"/>
    <x v="9"/>
    <x v="0"/>
    <x v="9"/>
    <x v="2"/>
  </r>
  <r>
    <x v="6"/>
    <x v="132"/>
    <x v="11"/>
    <x v="9"/>
    <x v="0"/>
    <x v="9"/>
    <x v="2"/>
  </r>
  <r>
    <x v="7"/>
    <x v="0"/>
    <x v="5"/>
    <x v="9"/>
    <x v="0"/>
    <x v="9"/>
    <x v="2"/>
  </r>
  <r>
    <x v="7"/>
    <x v="1"/>
    <x v="9"/>
    <x v="9"/>
    <x v="0"/>
    <x v="9"/>
    <x v="2"/>
  </r>
  <r>
    <x v="7"/>
    <x v="2"/>
    <x v="10"/>
    <x v="9"/>
    <x v="0"/>
    <x v="9"/>
    <x v="2"/>
  </r>
  <r>
    <x v="7"/>
    <x v="3"/>
    <x v="30"/>
    <x v="9"/>
    <x v="0"/>
    <x v="9"/>
    <x v="2"/>
  </r>
  <r>
    <x v="7"/>
    <x v="4"/>
    <x v="29"/>
    <x v="9"/>
    <x v="0"/>
    <x v="9"/>
    <x v="2"/>
  </r>
  <r>
    <x v="7"/>
    <x v="5"/>
    <x v="9"/>
    <x v="9"/>
    <x v="0"/>
    <x v="9"/>
    <x v="2"/>
  </r>
  <r>
    <x v="7"/>
    <x v="6"/>
    <x v="9"/>
    <x v="9"/>
    <x v="0"/>
    <x v="9"/>
    <x v="2"/>
  </r>
  <r>
    <x v="7"/>
    <x v="7"/>
    <x v="10"/>
    <x v="9"/>
    <x v="0"/>
    <x v="9"/>
    <x v="2"/>
  </r>
  <r>
    <x v="7"/>
    <x v="8"/>
    <x v="3"/>
    <x v="9"/>
    <x v="0"/>
    <x v="9"/>
    <x v="2"/>
  </r>
  <r>
    <x v="7"/>
    <x v="9"/>
    <x v="1"/>
    <x v="9"/>
    <x v="0"/>
    <x v="9"/>
    <x v="2"/>
  </r>
  <r>
    <x v="7"/>
    <x v="10"/>
    <x v="4"/>
    <x v="9"/>
    <x v="0"/>
    <x v="9"/>
    <x v="2"/>
  </r>
  <r>
    <x v="7"/>
    <x v="11"/>
    <x v="1"/>
    <x v="9"/>
    <x v="0"/>
    <x v="9"/>
    <x v="2"/>
  </r>
  <r>
    <x v="7"/>
    <x v="12"/>
    <x v="4"/>
    <x v="9"/>
    <x v="0"/>
    <x v="9"/>
    <x v="2"/>
  </r>
  <r>
    <x v="7"/>
    <x v="13"/>
    <x v="29"/>
    <x v="9"/>
    <x v="0"/>
    <x v="9"/>
    <x v="2"/>
  </r>
  <r>
    <x v="7"/>
    <x v="14"/>
    <x v="0"/>
    <x v="9"/>
    <x v="0"/>
    <x v="9"/>
    <x v="2"/>
  </r>
  <r>
    <x v="7"/>
    <x v="15"/>
    <x v="4"/>
    <x v="9"/>
    <x v="0"/>
    <x v="9"/>
    <x v="2"/>
  </r>
  <r>
    <x v="7"/>
    <x v="16"/>
    <x v="0"/>
    <x v="9"/>
    <x v="0"/>
    <x v="9"/>
    <x v="2"/>
  </r>
  <r>
    <x v="7"/>
    <x v="17"/>
    <x v="9"/>
    <x v="9"/>
    <x v="0"/>
    <x v="9"/>
    <x v="2"/>
  </r>
  <r>
    <x v="7"/>
    <x v="18"/>
    <x v="3"/>
    <x v="9"/>
    <x v="0"/>
    <x v="9"/>
    <x v="2"/>
  </r>
  <r>
    <x v="7"/>
    <x v="19"/>
    <x v="7"/>
    <x v="9"/>
    <x v="0"/>
    <x v="9"/>
    <x v="2"/>
  </r>
  <r>
    <x v="7"/>
    <x v="20"/>
    <x v="30"/>
    <x v="9"/>
    <x v="0"/>
    <x v="9"/>
    <x v="2"/>
  </r>
  <r>
    <x v="7"/>
    <x v="21"/>
    <x v="30"/>
    <x v="9"/>
    <x v="0"/>
    <x v="9"/>
    <x v="2"/>
  </r>
  <r>
    <x v="7"/>
    <x v="22"/>
    <x v="9"/>
    <x v="9"/>
    <x v="0"/>
    <x v="9"/>
    <x v="2"/>
  </r>
  <r>
    <x v="7"/>
    <x v="23"/>
    <x v="4"/>
    <x v="9"/>
    <x v="0"/>
    <x v="9"/>
    <x v="2"/>
  </r>
  <r>
    <x v="7"/>
    <x v="24"/>
    <x v="5"/>
    <x v="9"/>
    <x v="0"/>
    <x v="9"/>
    <x v="2"/>
  </r>
  <r>
    <x v="7"/>
    <x v="25"/>
    <x v="3"/>
    <x v="9"/>
    <x v="0"/>
    <x v="9"/>
    <x v="2"/>
  </r>
  <r>
    <x v="7"/>
    <x v="26"/>
    <x v="0"/>
    <x v="9"/>
    <x v="0"/>
    <x v="9"/>
    <x v="2"/>
  </r>
  <r>
    <x v="7"/>
    <x v="27"/>
    <x v="10"/>
    <x v="9"/>
    <x v="0"/>
    <x v="9"/>
    <x v="2"/>
  </r>
  <r>
    <x v="7"/>
    <x v="28"/>
    <x v="0"/>
    <x v="9"/>
    <x v="0"/>
    <x v="9"/>
    <x v="2"/>
  </r>
  <r>
    <x v="7"/>
    <x v="29"/>
    <x v="2"/>
    <x v="9"/>
    <x v="0"/>
    <x v="9"/>
    <x v="2"/>
  </r>
  <r>
    <x v="7"/>
    <x v="30"/>
    <x v="3"/>
    <x v="9"/>
    <x v="0"/>
    <x v="9"/>
    <x v="2"/>
  </r>
  <r>
    <x v="7"/>
    <x v="31"/>
    <x v="9"/>
    <x v="9"/>
    <x v="0"/>
    <x v="9"/>
    <x v="2"/>
  </r>
  <r>
    <x v="7"/>
    <x v="32"/>
    <x v="9"/>
    <x v="9"/>
    <x v="0"/>
    <x v="9"/>
    <x v="2"/>
  </r>
  <r>
    <x v="7"/>
    <x v="33"/>
    <x v="2"/>
    <x v="9"/>
    <x v="0"/>
    <x v="9"/>
    <x v="2"/>
  </r>
  <r>
    <x v="7"/>
    <x v="34"/>
    <x v="29"/>
    <x v="9"/>
    <x v="0"/>
    <x v="9"/>
    <x v="2"/>
  </r>
  <r>
    <x v="7"/>
    <x v="35"/>
    <x v="30"/>
    <x v="9"/>
    <x v="0"/>
    <x v="9"/>
    <x v="2"/>
  </r>
  <r>
    <x v="7"/>
    <x v="36"/>
    <x v="9"/>
    <x v="9"/>
    <x v="0"/>
    <x v="9"/>
    <x v="2"/>
  </r>
  <r>
    <x v="7"/>
    <x v="37"/>
    <x v="10"/>
    <x v="9"/>
    <x v="0"/>
    <x v="9"/>
    <x v="2"/>
  </r>
  <r>
    <x v="7"/>
    <x v="38"/>
    <x v="9"/>
    <x v="9"/>
    <x v="0"/>
    <x v="9"/>
    <x v="2"/>
  </r>
  <r>
    <x v="7"/>
    <x v="39"/>
    <x v="4"/>
    <x v="9"/>
    <x v="0"/>
    <x v="9"/>
    <x v="2"/>
  </r>
  <r>
    <x v="7"/>
    <x v="40"/>
    <x v="29"/>
    <x v="9"/>
    <x v="0"/>
    <x v="9"/>
    <x v="2"/>
  </r>
  <r>
    <x v="7"/>
    <x v="41"/>
    <x v="3"/>
    <x v="9"/>
    <x v="0"/>
    <x v="9"/>
    <x v="2"/>
  </r>
  <r>
    <x v="7"/>
    <x v="42"/>
    <x v="30"/>
    <x v="9"/>
    <x v="0"/>
    <x v="9"/>
    <x v="2"/>
  </r>
  <r>
    <x v="7"/>
    <x v="43"/>
    <x v="7"/>
    <x v="9"/>
    <x v="0"/>
    <x v="9"/>
    <x v="2"/>
  </r>
  <r>
    <x v="7"/>
    <x v="44"/>
    <x v="1"/>
    <x v="9"/>
    <x v="0"/>
    <x v="9"/>
    <x v="2"/>
  </r>
  <r>
    <x v="7"/>
    <x v="45"/>
    <x v="0"/>
    <x v="9"/>
    <x v="0"/>
    <x v="9"/>
    <x v="2"/>
  </r>
  <r>
    <x v="7"/>
    <x v="46"/>
    <x v="5"/>
    <x v="9"/>
    <x v="0"/>
    <x v="9"/>
    <x v="2"/>
  </r>
  <r>
    <x v="7"/>
    <x v="47"/>
    <x v="9"/>
    <x v="9"/>
    <x v="0"/>
    <x v="9"/>
    <x v="2"/>
  </r>
  <r>
    <x v="7"/>
    <x v="48"/>
    <x v="1"/>
    <x v="9"/>
    <x v="0"/>
    <x v="9"/>
    <x v="2"/>
  </r>
  <r>
    <x v="7"/>
    <x v="49"/>
    <x v="1"/>
    <x v="9"/>
    <x v="0"/>
    <x v="9"/>
    <x v="2"/>
  </r>
  <r>
    <x v="7"/>
    <x v="50"/>
    <x v="1"/>
    <x v="9"/>
    <x v="0"/>
    <x v="9"/>
    <x v="2"/>
  </r>
  <r>
    <x v="7"/>
    <x v="51"/>
    <x v="29"/>
    <x v="9"/>
    <x v="0"/>
    <x v="9"/>
    <x v="2"/>
  </r>
  <r>
    <x v="7"/>
    <x v="52"/>
    <x v="4"/>
    <x v="9"/>
    <x v="0"/>
    <x v="9"/>
    <x v="2"/>
  </r>
  <r>
    <x v="7"/>
    <x v="53"/>
    <x v="10"/>
    <x v="9"/>
    <x v="0"/>
    <x v="9"/>
    <x v="2"/>
  </r>
  <r>
    <x v="7"/>
    <x v="54"/>
    <x v="10"/>
    <x v="9"/>
    <x v="0"/>
    <x v="9"/>
    <x v="2"/>
  </r>
  <r>
    <x v="7"/>
    <x v="55"/>
    <x v="29"/>
    <x v="9"/>
    <x v="0"/>
    <x v="9"/>
    <x v="2"/>
  </r>
  <r>
    <x v="7"/>
    <x v="56"/>
    <x v="30"/>
    <x v="9"/>
    <x v="0"/>
    <x v="9"/>
    <x v="2"/>
  </r>
  <r>
    <x v="7"/>
    <x v="57"/>
    <x v="1"/>
    <x v="9"/>
    <x v="0"/>
    <x v="9"/>
    <x v="2"/>
  </r>
  <r>
    <x v="7"/>
    <x v="58"/>
    <x v="1"/>
    <x v="9"/>
    <x v="0"/>
    <x v="9"/>
    <x v="2"/>
  </r>
  <r>
    <x v="7"/>
    <x v="59"/>
    <x v="9"/>
    <x v="9"/>
    <x v="0"/>
    <x v="9"/>
    <x v="2"/>
  </r>
  <r>
    <x v="7"/>
    <x v="60"/>
    <x v="2"/>
    <x v="9"/>
    <x v="0"/>
    <x v="9"/>
    <x v="2"/>
  </r>
  <r>
    <x v="7"/>
    <x v="61"/>
    <x v="2"/>
    <x v="9"/>
    <x v="0"/>
    <x v="9"/>
    <x v="2"/>
  </r>
  <r>
    <x v="7"/>
    <x v="62"/>
    <x v="10"/>
    <x v="9"/>
    <x v="0"/>
    <x v="9"/>
    <x v="2"/>
  </r>
  <r>
    <x v="7"/>
    <x v="63"/>
    <x v="1"/>
    <x v="9"/>
    <x v="0"/>
    <x v="9"/>
    <x v="2"/>
  </r>
  <r>
    <x v="7"/>
    <x v="64"/>
    <x v="29"/>
    <x v="9"/>
    <x v="0"/>
    <x v="9"/>
    <x v="2"/>
  </r>
  <r>
    <x v="7"/>
    <x v="65"/>
    <x v="1"/>
    <x v="9"/>
    <x v="0"/>
    <x v="9"/>
    <x v="2"/>
  </r>
  <r>
    <x v="7"/>
    <x v="66"/>
    <x v="1"/>
    <x v="9"/>
    <x v="0"/>
    <x v="9"/>
    <x v="2"/>
  </r>
  <r>
    <x v="7"/>
    <x v="67"/>
    <x v="1"/>
    <x v="9"/>
    <x v="0"/>
    <x v="9"/>
    <x v="2"/>
  </r>
  <r>
    <x v="7"/>
    <x v="68"/>
    <x v="0"/>
    <x v="9"/>
    <x v="0"/>
    <x v="9"/>
    <x v="2"/>
  </r>
  <r>
    <x v="7"/>
    <x v="69"/>
    <x v="10"/>
    <x v="9"/>
    <x v="0"/>
    <x v="9"/>
    <x v="2"/>
  </r>
  <r>
    <x v="7"/>
    <x v="70"/>
    <x v="9"/>
    <x v="9"/>
    <x v="0"/>
    <x v="9"/>
    <x v="2"/>
  </r>
  <r>
    <x v="7"/>
    <x v="71"/>
    <x v="30"/>
    <x v="9"/>
    <x v="0"/>
    <x v="9"/>
    <x v="2"/>
  </r>
  <r>
    <x v="7"/>
    <x v="72"/>
    <x v="30"/>
    <x v="9"/>
    <x v="0"/>
    <x v="9"/>
    <x v="2"/>
  </r>
  <r>
    <x v="7"/>
    <x v="73"/>
    <x v="30"/>
    <x v="9"/>
    <x v="0"/>
    <x v="9"/>
    <x v="2"/>
  </r>
  <r>
    <x v="7"/>
    <x v="74"/>
    <x v="1"/>
    <x v="9"/>
    <x v="0"/>
    <x v="9"/>
    <x v="2"/>
  </r>
  <r>
    <x v="7"/>
    <x v="75"/>
    <x v="30"/>
    <x v="9"/>
    <x v="0"/>
    <x v="9"/>
    <x v="2"/>
  </r>
  <r>
    <x v="7"/>
    <x v="76"/>
    <x v="30"/>
    <x v="9"/>
    <x v="0"/>
    <x v="9"/>
    <x v="2"/>
  </r>
  <r>
    <x v="7"/>
    <x v="77"/>
    <x v="9"/>
    <x v="9"/>
    <x v="0"/>
    <x v="9"/>
    <x v="2"/>
  </r>
  <r>
    <x v="7"/>
    <x v="78"/>
    <x v="10"/>
    <x v="9"/>
    <x v="0"/>
    <x v="9"/>
    <x v="2"/>
  </r>
  <r>
    <x v="7"/>
    <x v="79"/>
    <x v="4"/>
    <x v="9"/>
    <x v="0"/>
    <x v="9"/>
    <x v="2"/>
  </r>
  <r>
    <x v="7"/>
    <x v="80"/>
    <x v="10"/>
    <x v="9"/>
    <x v="0"/>
    <x v="9"/>
    <x v="2"/>
  </r>
  <r>
    <x v="7"/>
    <x v="81"/>
    <x v="2"/>
    <x v="9"/>
    <x v="0"/>
    <x v="9"/>
    <x v="2"/>
  </r>
  <r>
    <x v="7"/>
    <x v="82"/>
    <x v="0"/>
    <x v="9"/>
    <x v="0"/>
    <x v="9"/>
    <x v="2"/>
  </r>
  <r>
    <x v="7"/>
    <x v="83"/>
    <x v="1"/>
    <x v="9"/>
    <x v="0"/>
    <x v="9"/>
    <x v="2"/>
  </r>
  <r>
    <x v="7"/>
    <x v="84"/>
    <x v="1"/>
    <x v="9"/>
    <x v="0"/>
    <x v="9"/>
    <x v="2"/>
  </r>
  <r>
    <x v="7"/>
    <x v="85"/>
    <x v="0"/>
    <x v="9"/>
    <x v="0"/>
    <x v="9"/>
    <x v="2"/>
  </r>
  <r>
    <x v="7"/>
    <x v="86"/>
    <x v="4"/>
    <x v="9"/>
    <x v="0"/>
    <x v="9"/>
    <x v="2"/>
  </r>
  <r>
    <x v="7"/>
    <x v="87"/>
    <x v="9"/>
    <x v="9"/>
    <x v="0"/>
    <x v="9"/>
    <x v="2"/>
  </r>
  <r>
    <x v="7"/>
    <x v="88"/>
    <x v="1"/>
    <x v="9"/>
    <x v="0"/>
    <x v="9"/>
    <x v="2"/>
  </r>
  <r>
    <x v="7"/>
    <x v="89"/>
    <x v="5"/>
    <x v="9"/>
    <x v="0"/>
    <x v="9"/>
    <x v="2"/>
  </r>
  <r>
    <x v="7"/>
    <x v="90"/>
    <x v="3"/>
    <x v="9"/>
    <x v="0"/>
    <x v="9"/>
    <x v="2"/>
  </r>
  <r>
    <x v="7"/>
    <x v="91"/>
    <x v="30"/>
    <x v="9"/>
    <x v="0"/>
    <x v="9"/>
    <x v="2"/>
  </r>
  <r>
    <x v="7"/>
    <x v="92"/>
    <x v="0"/>
    <x v="9"/>
    <x v="0"/>
    <x v="9"/>
    <x v="2"/>
  </r>
  <r>
    <x v="7"/>
    <x v="93"/>
    <x v="9"/>
    <x v="9"/>
    <x v="0"/>
    <x v="9"/>
    <x v="2"/>
  </r>
  <r>
    <x v="7"/>
    <x v="94"/>
    <x v="0"/>
    <x v="9"/>
    <x v="0"/>
    <x v="9"/>
    <x v="2"/>
  </r>
  <r>
    <x v="7"/>
    <x v="95"/>
    <x v="5"/>
    <x v="9"/>
    <x v="0"/>
    <x v="9"/>
    <x v="2"/>
  </r>
  <r>
    <x v="7"/>
    <x v="96"/>
    <x v="3"/>
    <x v="9"/>
    <x v="0"/>
    <x v="9"/>
    <x v="2"/>
  </r>
  <r>
    <x v="7"/>
    <x v="97"/>
    <x v="4"/>
    <x v="9"/>
    <x v="0"/>
    <x v="9"/>
    <x v="2"/>
  </r>
  <r>
    <x v="7"/>
    <x v="98"/>
    <x v="30"/>
    <x v="9"/>
    <x v="0"/>
    <x v="9"/>
    <x v="2"/>
  </r>
  <r>
    <x v="7"/>
    <x v="99"/>
    <x v="1"/>
    <x v="9"/>
    <x v="0"/>
    <x v="9"/>
    <x v="2"/>
  </r>
  <r>
    <x v="7"/>
    <x v="100"/>
    <x v="9"/>
    <x v="9"/>
    <x v="0"/>
    <x v="9"/>
    <x v="2"/>
  </r>
  <r>
    <x v="7"/>
    <x v="101"/>
    <x v="1"/>
    <x v="9"/>
    <x v="0"/>
    <x v="9"/>
    <x v="2"/>
  </r>
  <r>
    <x v="7"/>
    <x v="102"/>
    <x v="29"/>
    <x v="9"/>
    <x v="0"/>
    <x v="9"/>
    <x v="2"/>
  </r>
  <r>
    <x v="7"/>
    <x v="103"/>
    <x v="10"/>
    <x v="9"/>
    <x v="0"/>
    <x v="9"/>
    <x v="2"/>
  </r>
  <r>
    <x v="7"/>
    <x v="104"/>
    <x v="3"/>
    <x v="9"/>
    <x v="0"/>
    <x v="9"/>
    <x v="2"/>
  </r>
  <r>
    <x v="7"/>
    <x v="105"/>
    <x v="6"/>
    <x v="9"/>
    <x v="0"/>
    <x v="9"/>
    <x v="2"/>
  </r>
  <r>
    <x v="7"/>
    <x v="106"/>
    <x v="4"/>
    <x v="9"/>
    <x v="0"/>
    <x v="9"/>
    <x v="2"/>
  </r>
  <r>
    <x v="7"/>
    <x v="107"/>
    <x v="10"/>
    <x v="9"/>
    <x v="0"/>
    <x v="9"/>
    <x v="2"/>
  </r>
  <r>
    <x v="7"/>
    <x v="108"/>
    <x v="1"/>
    <x v="9"/>
    <x v="0"/>
    <x v="9"/>
    <x v="2"/>
  </r>
  <r>
    <x v="7"/>
    <x v="109"/>
    <x v="5"/>
    <x v="9"/>
    <x v="0"/>
    <x v="9"/>
    <x v="2"/>
  </r>
  <r>
    <x v="7"/>
    <x v="110"/>
    <x v="29"/>
    <x v="9"/>
    <x v="0"/>
    <x v="9"/>
    <x v="2"/>
  </r>
  <r>
    <x v="7"/>
    <x v="111"/>
    <x v="1"/>
    <x v="9"/>
    <x v="0"/>
    <x v="9"/>
    <x v="2"/>
  </r>
  <r>
    <x v="7"/>
    <x v="112"/>
    <x v="0"/>
    <x v="9"/>
    <x v="0"/>
    <x v="9"/>
    <x v="2"/>
  </r>
  <r>
    <x v="7"/>
    <x v="113"/>
    <x v="10"/>
    <x v="9"/>
    <x v="0"/>
    <x v="9"/>
    <x v="2"/>
  </r>
  <r>
    <x v="7"/>
    <x v="114"/>
    <x v="1"/>
    <x v="9"/>
    <x v="0"/>
    <x v="9"/>
    <x v="2"/>
  </r>
  <r>
    <x v="7"/>
    <x v="115"/>
    <x v="4"/>
    <x v="9"/>
    <x v="0"/>
    <x v="9"/>
    <x v="2"/>
  </r>
  <r>
    <x v="7"/>
    <x v="116"/>
    <x v="6"/>
    <x v="9"/>
    <x v="0"/>
    <x v="9"/>
    <x v="2"/>
  </r>
  <r>
    <x v="7"/>
    <x v="117"/>
    <x v="9"/>
    <x v="9"/>
    <x v="0"/>
    <x v="9"/>
    <x v="2"/>
  </r>
  <r>
    <x v="7"/>
    <x v="118"/>
    <x v="9"/>
    <x v="9"/>
    <x v="0"/>
    <x v="9"/>
    <x v="2"/>
  </r>
  <r>
    <x v="7"/>
    <x v="119"/>
    <x v="1"/>
    <x v="9"/>
    <x v="0"/>
    <x v="9"/>
    <x v="2"/>
  </r>
  <r>
    <x v="7"/>
    <x v="120"/>
    <x v="2"/>
    <x v="9"/>
    <x v="0"/>
    <x v="9"/>
    <x v="2"/>
  </r>
  <r>
    <x v="7"/>
    <x v="121"/>
    <x v="3"/>
    <x v="9"/>
    <x v="0"/>
    <x v="9"/>
    <x v="2"/>
  </r>
  <r>
    <x v="7"/>
    <x v="122"/>
    <x v="10"/>
    <x v="9"/>
    <x v="0"/>
    <x v="9"/>
    <x v="2"/>
  </r>
  <r>
    <x v="7"/>
    <x v="123"/>
    <x v="6"/>
    <x v="9"/>
    <x v="0"/>
    <x v="9"/>
    <x v="2"/>
  </r>
  <r>
    <x v="7"/>
    <x v="124"/>
    <x v="10"/>
    <x v="9"/>
    <x v="0"/>
    <x v="9"/>
    <x v="2"/>
  </r>
  <r>
    <x v="7"/>
    <x v="125"/>
    <x v="8"/>
    <x v="9"/>
    <x v="0"/>
    <x v="9"/>
    <x v="2"/>
  </r>
  <r>
    <x v="7"/>
    <x v="126"/>
    <x v="4"/>
    <x v="9"/>
    <x v="0"/>
    <x v="9"/>
    <x v="2"/>
  </r>
  <r>
    <x v="7"/>
    <x v="127"/>
    <x v="0"/>
    <x v="9"/>
    <x v="0"/>
    <x v="9"/>
    <x v="2"/>
  </r>
  <r>
    <x v="7"/>
    <x v="128"/>
    <x v="6"/>
    <x v="9"/>
    <x v="0"/>
    <x v="9"/>
    <x v="2"/>
  </r>
  <r>
    <x v="7"/>
    <x v="129"/>
    <x v="9"/>
    <x v="9"/>
    <x v="0"/>
    <x v="9"/>
    <x v="2"/>
  </r>
  <r>
    <x v="7"/>
    <x v="130"/>
    <x v="1"/>
    <x v="9"/>
    <x v="0"/>
    <x v="9"/>
    <x v="2"/>
  </r>
  <r>
    <x v="7"/>
    <x v="131"/>
    <x v="29"/>
    <x v="9"/>
    <x v="0"/>
    <x v="9"/>
    <x v="2"/>
  </r>
  <r>
    <x v="7"/>
    <x v="132"/>
    <x v="11"/>
    <x v="9"/>
    <x v="0"/>
    <x v="9"/>
    <x v="2"/>
  </r>
  <r>
    <x v="8"/>
    <x v="0"/>
    <x v="3"/>
    <x v="9"/>
    <x v="0"/>
    <x v="9"/>
    <x v="2"/>
  </r>
  <r>
    <x v="8"/>
    <x v="1"/>
    <x v="3"/>
    <x v="9"/>
    <x v="0"/>
    <x v="9"/>
    <x v="2"/>
  </r>
  <r>
    <x v="8"/>
    <x v="2"/>
    <x v="3"/>
    <x v="9"/>
    <x v="0"/>
    <x v="9"/>
    <x v="2"/>
  </r>
  <r>
    <x v="8"/>
    <x v="3"/>
    <x v="3"/>
    <x v="9"/>
    <x v="0"/>
    <x v="9"/>
    <x v="2"/>
  </r>
  <r>
    <x v="8"/>
    <x v="4"/>
    <x v="3"/>
    <x v="9"/>
    <x v="0"/>
    <x v="9"/>
    <x v="2"/>
  </r>
  <r>
    <x v="8"/>
    <x v="5"/>
    <x v="3"/>
    <x v="9"/>
    <x v="0"/>
    <x v="9"/>
    <x v="2"/>
  </r>
  <r>
    <x v="8"/>
    <x v="6"/>
    <x v="3"/>
    <x v="9"/>
    <x v="0"/>
    <x v="9"/>
    <x v="2"/>
  </r>
  <r>
    <x v="8"/>
    <x v="7"/>
    <x v="3"/>
    <x v="9"/>
    <x v="0"/>
    <x v="9"/>
    <x v="2"/>
  </r>
  <r>
    <x v="8"/>
    <x v="8"/>
    <x v="11"/>
    <x v="9"/>
    <x v="0"/>
    <x v="9"/>
    <x v="2"/>
  </r>
  <r>
    <x v="8"/>
    <x v="9"/>
    <x v="3"/>
    <x v="9"/>
    <x v="0"/>
    <x v="9"/>
    <x v="2"/>
  </r>
  <r>
    <x v="8"/>
    <x v="10"/>
    <x v="3"/>
    <x v="9"/>
    <x v="0"/>
    <x v="9"/>
    <x v="2"/>
  </r>
  <r>
    <x v="8"/>
    <x v="11"/>
    <x v="3"/>
    <x v="9"/>
    <x v="0"/>
    <x v="9"/>
    <x v="2"/>
  </r>
  <r>
    <x v="8"/>
    <x v="12"/>
    <x v="3"/>
    <x v="9"/>
    <x v="0"/>
    <x v="9"/>
    <x v="2"/>
  </r>
  <r>
    <x v="8"/>
    <x v="13"/>
    <x v="3"/>
    <x v="9"/>
    <x v="0"/>
    <x v="9"/>
    <x v="2"/>
  </r>
  <r>
    <x v="8"/>
    <x v="14"/>
    <x v="3"/>
    <x v="9"/>
    <x v="0"/>
    <x v="9"/>
    <x v="2"/>
  </r>
  <r>
    <x v="8"/>
    <x v="15"/>
    <x v="3"/>
    <x v="9"/>
    <x v="0"/>
    <x v="9"/>
    <x v="2"/>
  </r>
  <r>
    <x v="8"/>
    <x v="16"/>
    <x v="3"/>
    <x v="9"/>
    <x v="0"/>
    <x v="9"/>
    <x v="2"/>
  </r>
  <r>
    <x v="8"/>
    <x v="17"/>
    <x v="3"/>
    <x v="9"/>
    <x v="0"/>
    <x v="9"/>
    <x v="2"/>
  </r>
  <r>
    <x v="8"/>
    <x v="18"/>
    <x v="3"/>
    <x v="9"/>
    <x v="0"/>
    <x v="9"/>
    <x v="2"/>
  </r>
  <r>
    <x v="8"/>
    <x v="19"/>
    <x v="3"/>
    <x v="9"/>
    <x v="0"/>
    <x v="9"/>
    <x v="2"/>
  </r>
  <r>
    <x v="8"/>
    <x v="20"/>
    <x v="3"/>
    <x v="9"/>
    <x v="0"/>
    <x v="9"/>
    <x v="2"/>
  </r>
  <r>
    <x v="8"/>
    <x v="21"/>
    <x v="3"/>
    <x v="9"/>
    <x v="0"/>
    <x v="9"/>
    <x v="2"/>
  </r>
  <r>
    <x v="8"/>
    <x v="22"/>
    <x v="3"/>
    <x v="9"/>
    <x v="0"/>
    <x v="9"/>
    <x v="2"/>
  </r>
  <r>
    <x v="8"/>
    <x v="23"/>
    <x v="3"/>
    <x v="9"/>
    <x v="0"/>
    <x v="9"/>
    <x v="2"/>
  </r>
  <r>
    <x v="8"/>
    <x v="24"/>
    <x v="3"/>
    <x v="9"/>
    <x v="0"/>
    <x v="9"/>
    <x v="2"/>
  </r>
  <r>
    <x v="8"/>
    <x v="25"/>
    <x v="11"/>
    <x v="9"/>
    <x v="0"/>
    <x v="9"/>
    <x v="2"/>
  </r>
  <r>
    <x v="8"/>
    <x v="26"/>
    <x v="3"/>
    <x v="9"/>
    <x v="0"/>
    <x v="9"/>
    <x v="2"/>
  </r>
  <r>
    <x v="8"/>
    <x v="27"/>
    <x v="3"/>
    <x v="9"/>
    <x v="0"/>
    <x v="9"/>
    <x v="2"/>
  </r>
  <r>
    <x v="8"/>
    <x v="28"/>
    <x v="3"/>
    <x v="9"/>
    <x v="0"/>
    <x v="9"/>
    <x v="2"/>
  </r>
  <r>
    <x v="8"/>
    <x v="29"/>
    <x v="3"/>
    <x v="9"/>
    <x v="0"/>
    <x v="9"/>
    <x v="2"/>
  </r>
  <r>
    <x v="8"/>
    <x v="30"/>
    <x v="11"/>
    <x v="9"/>
    <x v="0"/>
    <x v="9"/>
    <x v="2"/>
  </r>
  <r>
    <x v="8"/>
    <x v="31"/>
    <x v="11"/>
    <x v="9"/>
    <x v="0"/>
    <x v="9"/>
    <x v="2"/>
  </r>
  <r>
    <x v="8"/>
    <x v="32"/>
    <x v="11"/>
    <x v="9"/>
    <x v="0"/>
    <x v="9"/>
    <x v="2"/>
  </r>
  <r>
    <x v="8"/>
    <x v="33"/>
    <x v="11"/>
    <x v="9"/>
    <x v="0"/>
    <x v="9"/>
    <x v="2"/>
  </r>
  <r>
    <x v="8"/>
    <x v="34"/>
    <x v="11"/>
    <x v="9"/>
    <x v="0"/>
    <x v="9"/>
    <x v="2"/>
  </r>
  <r>
    <x v="8"/>
    <x v="35"/>
    <x v="11"/>
    <x v="9"/>
    <x v="0"/>
    <x v="9"/>
    <x v="2"/>
  </r>
  <r>
    <x v="8"/>
    <x v="36"/>
    <x v="11"/>
    <x v="9"/>
    <x v="0"/>
    <x v="9"/>
    <x v="2"/>
  </r>
  <r>
    <x v="8"/>
    <x v="37"/>
    <x v="11"/>
    <x v="9"/>
    <x v="0"/>
    <x v="9"/>
    <x v="2"/>
  </r>
  <r>
    <x v="8"/>
    <x v="38"/>
    <x v="11"/>
    <x v="9"/>
    <x v="0"/>
    <x v="9"/>
    <x v="2"/>
  </r>
  <r>
    <x v="8"/>
    <x v="39"/>
    <x v="11"/>
    <x v="9"/>
    <x v="0"/>
    <x v="9"/>
    <x v="2"/>
  </r>
  <r>
    <x v="8"/>
    <x v="40"/>
    <x v="11"/>
    <x v="9"/>
    <x v="0"/>
    <x v="9"/>
    <x v="2"/>
  </r>
  <r>
    <x v="8"/>
    <x v="41"/>
    <x v="11"/>
    <x v="9"/>
    <x v="0"/>
    <x v="9"/>
    <x v="2"/>
  </r>
  <r>
    <x v="8"/>
    <x v="42"/>
    <x v="11"/>
    <x v="9"/>
    <x v="0"/>
    <x v="9"/>
    <x v="2"/>
  </r>
  <r>
    <x v="8"/>
    <x v="43"/>
    <x v="11"/>
    <x v="9"/>
    <x v="0"/>
    <x v="9"/>
    <x v="2"/>
  </r>
  <r>
    <x v="8"/>
    <x v="44"/>
    <x v="11"/>
    <x v="9"/>
    <x v="0"/>
    <x v="9"/>
    <x v="2"/>
  </r>
  <r>
    <x v="8"/>
    <x v="45"/>
    <x v="11"/>
    <x v="9"/>
    <x v="0"/>
    <x v="9"/>
    <x v="2"/>
  </r>
  <r>
    <x v="8"/>
    <x v="46"/>
    <x v="11"/>
    <x v="9"/>
    <x v="0"/>
    <x v="9"/>
    <x v="2"/>
  </r>
  <r>
    <x v="8"/>
    <x v="47"/>
    <x v="11"/>
    <x v="9"/>
    <x v="0"/>
    <x v="9"/>
    <x v="2"/>
  </r>
  <r>
    <x v="8"/>
    <x v="48"/>
    <x v="11"/>
    <x v="9"/>
    <x v="0"/>
    <x v="9"/>
    <x v="2"/>
  </r>
  <r>
    <x v="8"/>
    <x v="49"/>
    <x v="11"/>
    <x v="9"/>
    <x v="0"/>
    <x v="9"/>
    <x v="2"/>
  </r>
  <r>
    <x v="8"/>
    <x v="50"/>
    <x v="0"/>
    <x v="9"/>
    <x v="0"/>
    <x v="9"/>
    <x v="2"/>
  </r>
  <r>
    <x v="8"/>
    <x v="51"/>
    <x v="1"/>
    <x v="9"/>
    <x v="0"/>
    <x v="9"/>
    <x v="2"/>
  </r>
  <r>
    <x v="8"/>
    <x v="52"/>
    <x v="9"/>
    <x v="9"/>
    <x v="0"/>
    <x v="9"/>
    <x v="2"/>
  </r>
  <r>
    <x v="8"/>
    <x v="53"/>
    <x v="1"/>
    <x v="9"/>
    <x v="0"/>
    <x v="9"/>
    <x v="2"/>
  </r>
  <r>
    <x v="8"/>
    <x v="54"/>
    <x v="11"/>
    <x v="9"/>
    <x v="0"/>
    <x v="9"/>
    <x v="2"/>
  </r>
  <r>
    <x v="8"/>
    <x v="55"/>
    <x v="11"/>
    <x v="9"/>
    <x v="0"/>
    <x v="9"/>
    <x v="2"/>
  </r>
  <r>
    <x v="8"/>
    <x v="56"/>
    <x v="11"/>
    <x v="9"/>
    <x v="0"/>
    <x v="9"/>
    <x v="2"/>
  </r>
  <r>
    <x v="8"/>
    <x v="57"/>
    <x v="11"/>
    <x v="9"/>
    <x v="0"/>
    <x v="9"/>
    <x v="2"/>
  </r>
  <r>
    <x v="8"/>
    <x v="58"/>
    <x v="11"/>
    <x v="9"/>
    <x v="0"/>
    <x v="9"/>
    <x v="2"/>
  </r>
  <r>
    <x v="8"/>
    <x v="59"/>
    <x v="11"/>
    <x v="9"/>
    <x v="0"/>
    <x v="9"/>
    <x v="2"/>
  </r>
  <r>
    <x v="8"/>
    <x v="60"/>
    <x v="11"/>
    <x v="9"/>
    <x v="0"/>
    <x v="9"/>
    <x v="2"/>
  </r>
  <r>
    <x v="8"/>
    <x v="61"/>
    <x v="11"/>
    <x v="9"/>
    <x v="0"/>
    <x v="9"/>
    <x v="2"/>
  </r>
  <r>
    <x v="8"/>
    <x v="62"/>
    <x v="11"/>
    <x v="9"/>
    <x v="0"/>
    <x v="9"/>
    <x v="2"/>
  </r>
  <r>
    <x v="8"/>
    <x v="63"/>
    <x v="11"/>
    <x v="9"/>
    <x v="0"/>
    <x v="9"/>
    <x v="2"/>
  </r>
  <r>
    <x v="8"/>
    <x v="64"/>
    <x v="11"/>
    <x v="9"/>
    <x v="0"/>
    <x v="9"/>
    <x v="2"/>
  </r>
  <r>
    <x v="8"/>
    <x v="65"/>
    <x v="11"/>
    <x v="9"/>
    <x v="0"/>
    <x v="9"/>
    <x v="2"/>
  </r>
  <r>
    <x v="8"/>
    <x v="66"/>
    <x v="3"/>
    <x v="9"/>
    <x v="0"/>
    <x v="9"/>
    <x v="2"/>
  </r>
  <r>
    <x v="8"/>
    <x v="67"/>
    <x v="3"/>
    <x v="9"/>
    <x v="0"/>
    <x v="9"/>
    <x v="2"/>
  </r>
  <r>
    <x v="8"/>
    <x v="68"/>
    <x v="11"/>
    <x v="9"/>
    <x v="0"/>
    <x v="9"/>
    <x v="2"/>
  </r>
  <r>
    <x v="8"/>
    <x v="69"/>
    <x v="11"/>
    <x v="9"/>
    <x v="0"/>
    <x v="9"/>
    <x v="2"/>
  </r>
  <r>
    <x v="8"/>
    <x v="70"/>
    <x v="11"/>
    <x v="9"/>
    <x v="0"/>
    <x v="9"/>
    <x v="2"/>
  </r>
  <r>
    <x v="8"/>
    <x v="71"/>
    <x v="11"/>
    <x v="9"/>
    <x v="0"/>
    <x v="9"/>
    <x v="2"/>
  </r>
  <r>
    <x v="8"/>
    <x v="72"/>
    <x v="11"/>
    <x v="9"/>
    <x v="0"/>
    <x v="9"/>
    <x v="2"/>
  </r>
  <r>
    <x v="8"/>
    <x v="73"/>
    <x v="11"/>
    <x v="9"/>
    <x v="0"/>
    <x v="9"/>
    <x v="2"/>
  </r>
  <r>
    <x v="8"/>
    <x v="74"/>
    <x v="11"/>
    <x v="9"/>
    <x v="0"/>
    <x v="9"/>
    <x v="2"/>
  </r>
  <r>
    <x v="8"/>
    <x v="75"/>
    <x v="11"/>
    <x v="9"/>
    <x v="0"/>
    <x v="9"/>
    <x v="2"/>
  </r>
  <r>
    <x v="8"/>
    <x v="76"/>
    <x v="11"/>
    <x v="9"/>
    <x v="0"/>
    <x v="9"/>
    <x v="2"/>
  </r>
  <r>
    <x v="8"/>
    <x v="77"/>
    <x v="11"/>
    <x v="9"/>
    <x v="0"/>
    <x v="9"/>
    <x v="2"/>
  </r>
  <r>
    <x v="8"/>
    <x v="78"/>
    <x v="3"/>
    <x v="9"/>
    <x v="0"/>
    <x v="9"/>
    <x v="2"/>
  </r>
  <r>
    <x v="8"/>
    <x v="79"/>
    <x v="3"/>
    <x v="9"/>
    <x v="0"/>
    <x v="9"/>
    <x v="2"/>
  </r>
  <r>
    <x v="8"/>
    <x v="80"/>
    <x v="11"/>
    <x v="9"/>
    <x v="0"/>
    <x v="9"/>
    <x v="2"/>
  </r>
  <r>
    <x v="8"/>
    <x v="81"/>
    <x v="11"/>
    <x v="9"/>
    <x v="0"/>
    <x v="9"/>
    <x v="2"/>
  </r>
  <r>
    <x v="8"/>
    <x v="82"/>
    <x v="11"/>
    <x v="9"/>
    <x v="0"/>
    <x v="9"/>
    <x v="2"/>
  </r>
  <r>
    <x v="8"/>
    <x v="83"/>
    <x v="11"/>
    <x v="9"/>
    <x v="0"/>
    <x v="9"/>
    <x v="2"/>
  </r>
  <r>
    <x v="8"/>
    <x v="84"/>
    <x v="11"/>
    <x v="9"/>
    <x v="0"/>
    <x v="9"/>
    <x v="2"/>
  </r>
  <r>
    <x v="8"/>
    <x v="85"/>
    <x v="11"/>
    <x v="9"/>
    <x v="0"/>
    <x v="9"/>
    <x v="2"/>
  </r>
  <r>
    <x v="8"/>
    <x v="86"/>
    <x v="11"/>
    <x v="9"/>
    <x v="0"/>
    <x v="9"/>
    <x v="2"/>
  </r>
  <r>
    <x v="8"/>
    <x v="87"/>
    <x v="11"/>
    <x v="9"/>
    <x v="0"/>
    <x v="9"/>
    <x v="2"/>
  </r>
  <r>
    <x v="8"/>
    <x v="88"/>
    <x v="11"/>
    <x v="9"/>
    <x v="0"/>
    <x v="9"/>
    <x v="2"/>
  </r>
  <r>
    <x v="8"/>
    <x v="89"/>
    <x v="11"/>
    <x v="9"/>
    <x v="0"/>
    <x v="9"/>
    <x v="2"/>
  </r>
  <r>
    <x v="8"/>
    <x v="90"/>
    <x v="11"/>
    <x v="9"/>
    <x v="0"/>
    <x v="9"/>
    <x v="2"/>
  </r>
  <r>
    <x v="8"/>
    <x v="91"/>
    <x v="29"/>
    <x v="9"/>
    <x v="0"/>
    <x v="9"/>
    <x v="2"/>
  </r>
  <r>
    <x v="8"/>
    <x v="92"/>
    <x v="3"/>
    <x v="9"/>
    <x v="0"/>
    <x v="9"/>
    <x v="2"/>
  </r>
  <r>
    <x v="8"/>
    <x v="93"/>
    <x v="3"/>
    <x v="9"/>
    <x v="0"/>
    <x v="9"/>
    <x v="2"/>
  </r>
  <r>
    <x v="8"/>
    <x v="94"/>
    <x v="29"/>
    <x v="9"/>
    <x v="0"/>
    <x v="9"/>
    <x v="2"/>
  </r>
  <r>
    <x v="8"/>
    <x v="95"/>
    <x v="29"/>
    <x v="9"/>
    <x v="0"/>
    <x v="9"/>
    <x v="2"/>
  </r>
  <r>
    <x v="8"/>
    <x v="96"/>
    <x v="3"/>
    <x v="9"/>
    <x v="0"/>
    <x v="9"/>
    <x v="2"/>
  </r>
  <r>
    <x v="8"/>
    <x v="97"/>
    <x v="29"/>
    <x v="9"/>
    <x v="0"/>
    <x v="9"/>
    <x v="2"/>
  </r>
  <r>
    <x v="8"/>
    <x v="98"/>
    <x v="29"/>
    <x v="9"/>
    <x v="0"/>
    <x v="9"/>
    <x v="2"/>
  </r>
  <r>
    <x v="8"/>
    <x v="99"/>
    <x v="9"/>
    <x v="9"/>
    <x v="0"/>
    <x v="9"/>
    <x v="2"/>
  </r>
  <r>
    <x v="8"/>
    <x v="100"/>
    <x v="3"/>
    <x v="9"/>
    <x v="0"/>
    <x v="9"/>
    <x v="2"/>
  </r>
  <r>
    <x v="8"/>
    <x v="101"/>
    <x v="3"/>
    <x v="9"/>
    <x v="0"/>
    <x v="9"/>
    <x v="2"/>
  </r>
  <r>
    <x v="8"/>
    <x v="102"/>
    <x v="3"/>
    <x v="9"/>
    <x v="0"/>
    <x v="9"/>
    <x v="2"/>
  </r>
  <r>
    <x v="8"/>
    <x v="103"/>
    <x v="3"/>
    <x v="9"/>
    <x v="0"/>
    <x v="9"/>
    <x v="2"/>
  </r>
  <r>
    <x v="8"/>
    <x v="104"/>
    <x v="11"/>
    <x v="9"/>
    <x v="0"/>
    <x v="9"/>
    <x v="2"/>
  </r>
  <r>
    <x v="8"/>
    <x v="105"/>
    <x v="3"/>
    <x v="9"/>
    <x v="0"/>
    <x v="9"/>
    <x v="2"/>
  </r>
  <r>
    <x v="8"/>
    <x v="106"/>
    <x v="3"/>
    <x v="9"/>
    <x v="0"/>
    <x v="9"/>
    <x v="2"/>
  </r>
  <r>
    <x v="8"/>
    <x v="107"/>
    <x v="3"/>
    <x v="9"/>
    <x v="0"/>
    <x v="9"/>
    <x v="2"/>
  </r>
  <r>
    <x v="8"/>
    <x v="108"/>
    <x v="3"/>
    <x v="9"/>
    <x v="0"/>
    <x v="9"/>
    <x v="2"/>
  </r>
  <r>
    <x v="8"/>
    <x v="109"/>
    <x v="3"/>
    <x v="9"/>
    <x v="0"/>
    <x v="9"/>
    <x v="2"/>
  </r>
  <r>
    <x v="8"/>
    <x v="110"/>
    <x v="3"/>
    <x v="9"/>
    <x v="0"/>
    <x v="9"/>
    <x v="2"/>
  </r>
  <r>
    <x v="8"/>
    <x v="111"/>
    <x v="3"/>
    <x v="9"/>
    <x v="0"/>
    <x v="9"/>
    <x v="2"/>
  </r>
  <r>
    <x v="8"/>
    <x v="112"/>
    <x v="3"/>
    <x v="9"/>
    <x v="0"/>
    <x v="9"/>
    <x v="2"/>
  </r>
  <r>
    <x v="8"/>
    <x v="113"/>
    <x v="11"/>
    <x v="9"/>
    <x v="0"/>
    <x v="9"/>
    <x v="2"/>
  </r>
  <r>
    <x v="8"/>
    <x v="114"/>
    <x v="30"/>
    <x v="9"/>
    <x v="0"/>
    <x v="9"/>
    <x v="2"/>
  </r>
  <r>
    <x v="8"/>
    <x v="115"/>
    <x v="3"/>
    <x v="9"/>
    <x v="0"/>
    <x v="9"/>
    <x v="2"/>
  </r>
  <r>
    <x v="8"/>
    <x v="116"/>
    <x v="3"/>
    <x v="9"/>
    <x v="0"/>
    <x v="9"/>
    <x v="2"/>
  </r>
  <r>
    <x v="8"/>
    <x v="117"/>
    <x v="3"/>
    <x v="9"/>
    <x v="0"/>
    <x v="9"/>
    <x v="2"/>
  </r>
  <r>
    <x v="8"/>
    <x v="118"/>
    <x v="3"/>
    <x v="9"/>
    <x v="0"/>
    <x v="9"/>
    <x v="2"/>
  </r>
  <r>
    <x v="8"/>
    <x v="119"/>
    <x v="3"/>
    <x v="9"/>
    <x v="0"/>
    <x v="9"/>
    <x v="2"/>
  </r>
  <r>
    <x v="8"/>
    <x v="120"/>
    <x v="3"/>
    <x v="9"/>
    <x v="0"/>
    <x v="9"/>
    <x v="2"/>
  </r>
  <r>
    <x v="8"/>
    <x v="121"/>
    <x v="11"/>
    <x v="9"/>
    <x v="0"/>
    <x v="9"/>
    <x v="2"/>
  </r>
  <r>
    <x v="8"/>
    <x v="122"/>
    <x v="3"/>
    <x v="9"/>
    <x v="0"/>
    <x v="9"/>
    <x v="2"/>
  </r>
  <r>
    <x v="8"/>
    <x v="123"/>
    <x v="3"/>
    <x v="9"/>
    <x v="0"/>
    <x v="9"/>
    <x v="2"/>
  </r>
  <r>
    <x v="8"/>
    <x v="124"/>
    <x v="3"/>
    <x v="9"/>
    <x v="0"/>
    <x v="9"/>
    <x v="2"/>
  </r>
  <r>
    <x v="8"/>
    <x v="125"/>
    <x v="3"/>
    <x v="9"/>
    <x v="0"/>
    <x v="9"/>
    <x v="2"/>
  </r>
  <r>
    <x v="8"/>
    <x v="126"/>
    <x v="3"/>
    <x v="9"/>
    <x v="0"/>
    <x v="9"/>
    <x v="2"/>
  </r>
  <r>
    <x v="8"/>
    <x v="127"/>
    <x v="3"/>
    <x v="9"/>
    <x v="0"/>
    <x v="9"/>
    <x v="2"/>
  </r>
  <r>
    <x v="8"/>
    <x v="128"/>
    <x v="3"/>
    <x v="9"/>
    <x v="0"/>
    <x v="9"/>
    <x v="2"/>
  </r>
  <r>
    <x v="8"/>
    <x v="129"/>
    <x v="3"/>
    <x v="9"/>
    <x v="0"/>
    <x v="9"/>
    <x v="2"/>
  </r>
  <r>
    <x v="8"/>
    <x v="130"/>
    <x v="3"/>
    <x v="9"/>
    <x v="0"/>
    <x v="9"/>
    <x v="2"/>
  </r>
  <r>
    <x v="8"/>
    <x v="131"/>
    <x v="3"/>
    <x v="9"/>
    <x v="0"/>
    <x v="9"/>
    <x v="2"/>
  </r>
  <r>
    <x v="8"/>
    <x v="132"/>
    <x v="11"/>
    <x v="9"/>
    <x v="0"/>
    <x v="9"/>
    <x v="2"/>
  </r>
  <r>
    <x v="9"/>
    <x v="0"/>
    <x v="30"/>
    <x v="9"/>
    <x v="0"/>
    <x v="9"/>
    <x v="2"/>
  </r>
  <r>
    <x v="9"/>
    <x v="1"/>
    <x v="0"/>
    <x v="9"/>
    <x v="0"/>
    <x v="9"/>
    <x v="2"/>
  </r>
  <r>
    <x v="9"/>
    <x v="2"/>
    <x v="10"/>
    <x v="9"/>
    <x v="0"/>
    <x v="9"/>
    <x v="2"/>
  </r>
  <r>
    <x v="9"/>
    <x v="3"/>
    <x v="1"/>
    <x v="9"/>
    <x v="0"/>
    <x v="9"/>
    <x v="2"/>
  </r>
  <r>
    <x v="9"/>
    <x v="4"/>
    <x v="0"/>
    <x v="9"/>
    <x v="0"/>
    <x v="9"/>
    <x v="2"/>
  </r>
  <r>
    <x v="9"/>
    <x v="5"/>
    <x v="1"/>
    <x v="9"/>
    <x v="0"/>
    <x v="9"/>
    <x v="2"/>
  </r>
  <r>
    <x v="9"/>
    <x v="6"/>
    <x v="3"/>
    <x v="9"/>
    <x v="0"/>
    <x v="9"/>
    <x v="2"/>
  </r>
  <r>
    <x v="9"/>
    <x v="7"/>
    <x v="4"/>
    <x v="9"/>
    <x v="0"/>
    <x v="9"/>
    <x v="2"/>
  </r>
  <r>
    <x v="9"/>
    <x v="8"/>
    <x v="11"/>
    <x v="9"/>
    <x v="0"/>
    <x v="9"/>
    <x v="2"/>
  </r>
  <r>
    <x v="9"/>
    <x v="9"/>
    <x v="0"/>
    <x v="9"/>
    <x v="0"/>
    <x v="9"/>
    <x v="2"/>
  </r>
  <r>
    <x v="9"/>
    <x v="10"/>
    <x v="29"/>
    <x v="9"/>
    <x v="0"/>
    <x v="9"/>
    <x v="2"/>
  </r>
  <r>
    <x v="9"/>
    <x v="11"/>
    <x v="0"/>
    <x v="9"/>
    <x v="0"/>
    <x v="9"/>
    <x v="2"/>
  </r>
  <r>
    <x v="9"/>
    <x v="12"/>
    <x v="4"/>
    <x v="9"/>
    <x v="0"/>
    <x v="9"/>
    <x v="2"/>
  </r>
  <r>
    <x v="9"/>
    <x v="13"/>
    <x v="3"/>
    <x v="9"/>
    <x v="0"/>
    <x v="9"/>
    <x v="2"/>
  </r>
  <r>
    <x v="9"/>
    <x v="14"/>
    <x v="29"/>
    <x v="9"/>
    <x v="0"/>
    <x v="9"/>
    <x v="2"/>
  </r>
  <r>
    <x v="9"/>
    <x v="15"/>
    <x v="9"/>
    <x v="9"/>
    <x v="0"/>
    <x v="9"/>
    <x v="2"/>
  </r>
  <r>
    <x v="9"/>
    <x v="16"/>
    <x v="9"/>
    <x v="9"/>
    <x v="0"/>
    <x v="9"/>
    <x v="2"/>
  </r>
  <r>
    <x v="9"/>
    <x v="17"/>
    <x v="30"/>
    <x v="9"/>
    <x v="0"/>
    <x v="9"/>
    <x v="2"/>
  </r>
  <r>
    <x v="9"/>
    <x v="18"/>
    <x v="2"/>
    <x v="9"/>
    <x v="0"/>
    <x v="9"/>
    <x v="2"/>
  </r>
  <r>
    <x v="9"/>
    <x v="19"/>
    <x v="6"/>
    <x v="9"/>
    <x v="0"/>
    <x v="9"/>
    <x v="2"/>
  </r>
  <r>
    <x v="9"/>
    <x v="20"/>
    <x v="3"/>
    <x v="9"/>
    <x v="0"/>
    <x v="9"/>
    <x v="2"/>
  </r>
  <r>
    <x v="9"/>
    <x v="21"/>
    <x v="1"/>
    <x v="9"/>
    <x v="0"/>
    <x v="9"/>
    <x v="2"/>
  </r>
  <r>
    <x v="9"/>
    <x v="22"/>
    <x v="4"/>
    <x v="9"/>
    <x v="0"/>
    <x v="9"/>
    <x v="2"/>
  </r>
  <r>
    <x v="9"/>
    <x v="23"/>
    <x v="9"/>
    <x v="9"/>
    <x v="0"/>
    <x v="9"/>
    <x v="2"/>
  </r>
  <r>
    <x v="9"/>
    <x v="24"/>
    <x v="0"/>
    <x v="9"/>
    <x v="0"/>
    <x v="9"/>
    <x v="2"/>
  </r>
  <r>
    <x v="9"/>
    <x v="25"/>
    <x v="11"/>
    <x v="9"/>
    <x v="0"/>
    <x v="9"/>
    <x v="2"/>
  </r>
  <r>
    <x v="9"/>
    <x v="26"/>
    <x v="10"/>
    <x v="9"/>
    <x v="0"/>
    <x v="9"/>
    <x v="2"/>
  </r>
  <r>
    <x v="9"/>
    <x v="27"/>
    <x v="3"/>
    <x v="9"/>
    <x v="0"/>
    <x v="9"/>
    <x v="2"/>
  </r>
  <r>
    <x v="9"/>
    <x v="28"/>
    <x v="7"/>
    <x v="9"/>
    <x v="0"/>
    <x v="9"/>
    <x v="2"/>
  </r>
  <r>
    <x v="9"/>
    <x v="29"/>
    <x v="2"/>
    <x v="9"/>
    <x v="0"/>
    <x v="9"/>
    <x v="2"/>
  </r>
  <r>
    <x v="9"/>
    <x v="30"/>
    <x v="11"/>
    <x v="9"/>
    <x v="0"/>
    <x v="9"/>
    <x v="2"/>
  </r>
  <r>
    <x v="9"/>
    <x v="31"/>
    <x v="29"/>
    <x v="9"/>
    <x v="0"/>
    <x v="9"/>
    <x v="2"/>
  </r>
  <r>
    <x v="9"/>
    <x v="32"/>
    <x v="0"/>
    <x v="9"/>
    <x v="0"/>
    <x v="9"/>
    <x v="2"/>
  </r>
  <r>
    <x v="9"/>
    <x v="33"/>
    <x v="0"/>
    <x v="9"/>
    <x v="0"/>
    <x v="9"/>
    <x v="2"/>
  </r>
  <r>
    <x v="9"/>
    <x v="34"/>
    <x v="11"/>
    <x v="9"/>
    <x v="0"/>
    <x v="9"/>
    <x v="2"/>
  </r>
  <r>
    <x v="9"/>
    <x v="35"/>
    <x v="9"/>
    <x v="9"/>
    <x v="0"/>
    <x v="9"/>
    <x v="2"/>
  </r>
  <r>
    <x v="9"/>
    <x v="36"/>
    <x v="1"/>
    <x v="9"/>
    <x v="0"/>
    <x v="9"/>
    <x v="2"/>
  </r>
  <r>
    <x v="9"/>
    <x v="37"/>
    <x v="2"/>
    <x v="9"/>
    <x v="0"/>
    <x v="9"/>
    <x v="2"/>
  </r>
  <r>
    <x v="9"/>
    <x v="38"/>
    <x v="0"/>
    <x v="9"/>
    <x v="0"/>
    <x v="9"/>
    <x v="2"/>
  </r>
  <r>
    <x v="9"/>
    <x v="39"/>
    <x v="1"/>
    <x v="9"/>
    <x v="0"/>
    <x v="9"/>
    <x v="2"/>
  </r>
  <r>
    <x v="9"/>
    <x v="40"/>
    <x v="2"/>
    <x v="9"/>
    <x v="0"/>
    <x v="9"/>
    <x v="2"/>
  </r>
  <r>
    <x v="9"/>
    <x v="41"/>
    <x v="11"/>
    <x v="9"/>
    <x v="0"/>
    <x v="9"/>
    <x v="2"/>
  </r>
  <r>
    <x v="9"/>
    <x v="42"/>
    <x v="0"/>
    <x v="9"/>
    <x v="0"/>
    <x v="9"/>
    <x v="2"/>
  </r>
  <r>
    <x v="9"/>
    <x v="43"/>
    <x v="10"/>
    <x v="9"/>
    <x v="0"/>
    <x v="9"/>
    <x v="2"/>
  </r>
  <r>
    <x v="9"/>
    <x v="44"/>
    <x v="0"/>
    <x v="9"/>
    <x v="0"/>
    <x v="9"/>
    <x v="2"/>
  </r>
  <r>
    <x v="9"/>
    <x v="45"/>
    <x v="1"/>
    <x v="9"/>
    <x v="0"/>
    <x v="9"/>
    <x v="2"/>
  </r>
  <r>
    <x v="9"/>
    <x v="46"/>
    <x v="7"/>
    <x v="9"/>
    <x v="0"/>
    <x v="9"/>
    <x v="2"/>
  </r>
  <r>
    <x v="9"/>
    <x v="47"/>
    <x v="10"/>
    <x v="9"/>
    <x v="0"/>
    <x v="9"/>
    <x v="2"/>
  </r>
  <r>
    <x v="9"/>
    <x v="48"/>
    <x v="11"/>
    <x v="9"/>
    <x v="0"/>
    <x v="9"/>
    <x v="2"/>
  </r>
  <r>
    <x v="9"/>
    <x v="49"/>
    <x v="1"/>
    <x v="9"/>
    <x v="0"/>
    <x v="9"/>
    <x v="2"/>
  </r>
  <r>
    <x v="9"/>
    <x v="50"/>
    <x v="10"/>
    <x v="9"/>
    <x v="0"/>
    <x v="9"/>
    <x v="2"/>
  </r>
  <r>
    <x v="9"/>
    <x v="51"/>
    <x v="9"/>
    <x v="9"/>
    <x v="0"/>
    <x v="9"/>
    <x v="2"/>
  </r>
  <r>
    <x v="9"/>
    <x v="52"/>
    <x v="2"/>
    <x v="9"/>
    <x v="0"/>
    <x v="9"/>
    <x v="2"/>
  </r>
  <r>
    <x v="9"/>
    <x v="53"/>
    <x v="1"/>
    <x v="9"/>
    <x v="0"/>
    <x v="9"/>
    <x v="2"/>
  </r>
  <r>
    <x v="9"/>
    <x v="54"/>
    <x v="2"/>
    <x v="9"/>
    <x v="0"/>
    <x v="9"/>
    <x v="2"/>
  </r>
  <r>
    <x v="9"/>
    <x v="55"/>
    <x v="11"/>
    <x v="9"/>
    <x v="0"/>
    <x v="9"/>
    <x v="2"/>
  </r>
  <r>
    <x v="9"/>
    <x v="56"/>
    <x v="9"/>
    <x v="9"/>
    <x v="0"/>
    <x v="9"/>
    <x v="2"/>
  </r>
  <r>
    <x v="9"/>
    <x v="57"/>
    <x v="1"/>
    <x v="9"/>
    <x v="0"/>
    <x v="9"/>
    <x v="2"/>
  </r>
  <r>
    <x v="9"/>
    <x v="58"/>
    <x v="10"/>
    <x v="9"/>
    <x v="0"/>
    <x v="9"/>
    <x v="2"/>
  </r>
  <r>
    <x v="9"/>
    <x v="59"/>
    <x v="10"/>
    <x v="9"/>
    <x v="0"/>
    <x v="9"/>
    <x v="2"/>
  </r>
  <r>
    <x v="9"/>
    <x v="60"/>
    <x v="4"/>
    <x v="9"/>
    <x v="0"/>
    <x v="9"/>
    <x v="2"/>
  </r>
  <r>
    <x v="9"/>
    <x v="61"/>
    <x v="10"/>
    <x v="9"/>
    <x v="0"/>
    <x v="9"/>
    <x v="2"/>
  </r>
  <r>
    <x v="9"/>
    <x v="62"/>
    <x v="11"/>
    <x v="9"/>
    <x v="0"/>
    <x v="9"/>
    <x v="2"/>
  </r>
  <r>
    <x v="9"/>
    <x v="63"/>
    <x v="30"/>
    <x v="9"/>
    <x v="0"/>
    <x v="9"/>
    <x v="2"/>
  </r>
  <r>
    <x v="9"/>
    <x v="64"/>
    <x v="9"/>
    <x v="9"/>
    <x v="0"/>
    <x v="9"/>
    <x v="2"/>
  </r>
  <r>
    <x v="9"/>
    <x v="65"/>
    <x v="4"/>
    <x v="9"/>
    <x v="0"/>
    <x v="9"/>
    <x v="2"/>
  </r>
  <r>
    <x v="9"/>
    <x v="66"/>
    <x v="0"/>
    <x v="9"/>
    <x v="0"/>
    <x v="9"/>
    <x v="2"/>
  </r>
  <r>
    <x v="9"/>
    <x v="67"/>
    <x v="0"/>
    <x v="9"/>
    <x v="0"/>
    <x v="9"/>
    <x v="2"/>
  </r>
  <r>
    <x v="9"/>
    <x v="68"/>
    <x v="6"/>
    <x v="9"/>
    <x v="0"/>
    <x v="9"/>
    <x v="2"/>
  </r>
  <r>
    <x v="9"/>
    <x v="69"/>
    <x v="11"/>
    <x v="9"/>
    <x v="0"/>
    <x v="9"/>
    <x v="2"/>
  </r>
  <r>
    <x v="9"/>
    <x v="70"/>
    <x v="10"/>
    <x v="9"/>
    <x v="0"/>
    <x v="9"/>
    <x v="2"/>
  </r>
  <r>
    <x v="9"/>
    <x v="71"/>
    <x v="1"/>
    <x v="9"/>
    <x v="0"/>
    <x v="9"/>
    <x v="2"/>
  </r>
  <r>
    <x v="9"/>
    <x v="72"/>
    <x v="0"/>
    <x v="9"/>
    <x v="0"/>
    <x v="9"/>
    <x v="2"/>
  </r>
  <r>
    <x v="9"/>
    <x v="73"/>
    <x v="2"/>
    <x v="9"/>
    <x v="0"/>
    <x v="9"/>
    <x v="2"/>
  </r>
  <r>
    <x v="9"/>
    <x v="74"/>
    <x v="0"/>
    <x v="9"/>
    <x v="0"/>
    <x v="9"/>
    <x v="2"/>
  </r>
  <r>
    <x v="9"/>
    <x v="75"/>
    <x v="30"/>
    <x v="9"/>
    <x v="0"/>
    <x v="9"/>
    <x v="2"/>
  </r>
  <r>
    <x v="9"/>
    <x v="76"/>
    <x v="11"/>
    <x v="9"/>
    <x v="0"/>
    <x v="9"/>
    <x v="2"/>
  </r>
  <r>
    <x v="9"/>
    <x v="77"/>
    <x v="29"/>
    <x v="9"/>
    <x v="0"/>
    <x v="9"/>
    <x v="2"/>
  </r>
  <r>
    <x v="9"/>
    <x v="78"/>
    <x v="9"/>
    <x v="9"/>
    <x v="0"/>
    <x v="9"/>
    <x v="2"/>
  </r>
  <r>
    <x v="9"/>
    <x v="79"/>
    <x v="5"/>
    <x v="9"/>
    <x v="0"/>
    <x v="9"/>
    <x v="2"/>
  </r>
  <r>
    <x v="9"/>
    <x v="80"/>
    <x v="4"/>
    <x v="9"/>
    <x v="0"/>
    <x v="9"/>
    <x v="2"/>
  </r>
  <r>
    <x v="9"/>
    <x v="81"/>
    <x v="0"/>
    <x v="9"/>
    <x v="0"/>
    <x v="9"/>
    <x v="2"/>
  </r>
  <r>
    <x v="9"/>
    <x v="82"/>
    <x v="0"/>
    <x v="9"/>
    <x v="0"/>
    <x v="9"/>
    <x v="2"/>
  </r>
  <r>
    <x v="9"/>
    <x v="83"/>
    <x v="11"/>
    <x v="9"/>
    <x v="0"/>
    <x v="9"/>
    <x v="2"/>
  </r>
  <r>
    <x v="9"/>
    <x v="84"/>
    <x v="0"/>
    <x v="9"/>
    <x v="0"/>
    <x v="9"/>
    <x v="2"/>
  </r>
  <r>
    <x v="9"/>
    <x v="85"/>
    <x v="9"/>
    <x v="9"/>
    <x v="0"/>
    <x v="9"/>
    <x v="2"/>
  </r>
  <r>
    <x v="9"/>
    <x v="86"/>
    <x v="1"/>
    <x v="9"/>
    <x v="0"/>
    <x v="9"/>
    <x v="2"/>
  </r>
  <r>
    <x v="9"/>
    <x v="87"/>
    <x v="0"/>
    <x v="9"/>
    <x v="0"/>
    <x v="9"/>
    <x v="2"/>
  </r>
  <r>
    <x v="9"/>
    <x v="88"/>
    <x v="12"/>
    <x v="9"/>
    <x v="0"/>
    <x v="9"/>
    <x v="2"/>
  </r>
  <r>
    <x v="9"/>
    <x v="89"/>
    <x v="20"/>
    <x v="9"/>
    <x v="0"/>
    <x v="9"/>
    <x v="2"/>
  </r>
  <r>
    <x v="9"/>
    <x v="90"/>
    <x v="29"/>
    <x v="9"/>
    <x v="0"/>
    <x v="9"/>
    <x v="2"/>
  </r>
  <r>
    <x v="9"/>
    <x v="91"/>
    <x v="10"/>
    <x v="9"/>
    <x v="0"/>
    <x v="9"/>
    <x v="2"/>
  </r>
  <r>
    <x v="9"/>
    <x v="92"/>
    <x v="0"/>
    <x v="9"/>
    <x v="0"/>
    <x v="9"/>
    <x v="2"/>
  </r>
  <r>
    <x v="9"/>
    <x v="93"/>
    <x v="10"/>
    <x v="9"/>
    <x v="0"/>
    <x v="9"/>
    <x v="2"/>
  </r>
  <r>
    <x v="9"/>
    <x v="94"/>
    <x v="6"/>
    <x v="9"/>
    <x v="0"/>
    <x v="9"/>
    <x v="2"/>
  </r>
  <r>
    <x v="9"/>
    <x v="95"/>
    <x v="9"/>
    <x v="9"/>
    <x v="0"/>
    <x v="9"/>
    <x v="2"/>
  </r>
  <r>
    <x v="9"/>
    <x v="96"/>
    <x v="3"/>
    <x v="9"/>
    <x v="0"/>
    <x v="9"/>
    <x v="2"/>
  </r>
  <r>
    <x v="9"/>
    <x v="97"/>
    <x v="10"/>
    <x v="9"/>
    <x v="0"/>
    <x v="9"/>
    <x v="2"/>
  </r>
  <r>
    <x v="9"/>
    <x v="98"/>
    <x v="10"/>
    <x v="9"/>
    <x v="0"/>
    <x v="9"/>
    <x v="2"/>
  </r>
  <r>
    <x v="9"/>
    <x v="99"/>
    <x v="10"/>
    <x v="9"/>
    <x v="0"/>
    <x v="9"/>
    <x v="2"/>
  </r>
  <r>
    <x v="9"/>
    <x v="100"/>
    <x v="5"/>
    <x v="9"/>
    <x v="0"/>
    <x v="9"/>
    <x v="2"/>
  </r>
  <r>
    <x v="9"/>
    <x v="101"/>
    <x v="1"/>
    <x v="9"/>
    <x v="0"/>
    <x v="9"/>
    <x v="2"/>
  </r>
  <r>
    <x v="9"/>
    <x v="102"/>
    <x v="1"/>
    <x v="9"/>
    <x v="0"/>
    <x v="9"/>
    <x v="2"/>
  </r>
  <r>
    <x v="9"/>
    <x v="103"/>
    <x v="3"/>
    <x v="9"/>
    <x v="0"/>
    <x v="9"/>
    <x v="2"/>
  </r>
  <r>
    <x v="9"/>
    <x v="104"/>
    <x v="11"/>
    <x v="9"/>
    <x v="0"/>
    <x v="9"/>
    <x v="2"/>
  </r>
  <r>
    <x v="9"/>
    <x v="105"/>
    <x v="6"/>
    <x v="9"/>
    <x v="0"/>
    <x v="9"/>
    <x v="2"/>
  </r>
  <r>
    <x v="9"/>
    <x v="106"/>
    <x v="1"/>
    <x v="9"/>
    <x v="0"/>
    <x v="9"/>
    <x v="2"/>
  </r>
  <r>
    <x v="9"/>
    <x v="107"/>
    <x v="7"/>
    <x v="9"/>
    <x v="0"/>
    <x v="9"/>
    <x v="2"/>
  </r>
  <r>
    <x v="9"/>
    <x v="108"/>
    <x v="30"/>
    <x v="9"/>
    <x v="0"/>
    <x v="9"/>
    <x v="2"/>
  </r>
  <r>
    <x v="9"/>
    <x v="109"/>
    <x v="9"/>
    <x v="9"/>
    <x v="0"/>
    <x v="9"/>
    <x v="2"/>
  </r>
  <r>
    <x v="9"/>
    <x v="110"/>
    <x v="3"/>
    <x v="9"/>
    <x v="0"/>
    <x v="9"/>
    <x v="2"/>
  </r>
  <r>
    <x v="9"/>
    <x v="111"/>
    <x v="7"/>
    <x v="9"/>
    <x v="0"/>
    <x v="9"/>
    <x v="2"/>
  </r>
  <r>
    <x v="9"/>
    <x v="112"/>
    <x v="8"/>
    <x v="9"/>
    <x v="0"/>
    <x v="9"/>
    <x v="2"/>
  </r>
  <r>
    <x v="9"/>
    <x v="113"/>
    <x v="2"/>
    <x v="9"/>
    <x v="0"/>
    <x v="9"/>
    <x v="2"/>
  </r>
  <r>
    <x v="9"/>
    <x v="114"/>
    <x v="1"/>
    <x v="9"/>
    <x v="0"/>
    <x v="9"/>
    <x v="2"/>
  </r>
  <r>
    <x v="9"/>
    <x v="115"/>
    <x v="2"/>
    <x v="9"/>
    <x v="0"/>
    <x v="9"/>
    <x v="2"/>
  </r>
  <r>
    <x v="9"/>
    <x v="116"/>
    <x v="2"/>
    <x v="9"/>
    <x v="0"/>
    <x v="9"/>
    <x v="2"/>
  </r>
  <r>
    <x v="9"/>
    <x v="117"/>
    <x v="3"/>
    <x v="9"/>
    <x v="0"/>
    <x v="9"/>
    <x v="2"/>
  </r>
  <r>
    <x v="9"/>
    <x v="118"/>
    <x v="0"/>
    <x v="9"/>
    <x v="0"/>
    <x v="9"/>
    <x v="2"/>
  </r>
  <r>
    <x v="9"/>
    <x v="119"/>
    <x v="2"/>
    <x v="9"/>
    <x v="0"/>
    <x v="9"/>
    <x v="2"/>
  </r>
  <r>
    <x v="9"/>
    <x v="120"/>
    <x v="8"/>
    <x v="9"/>
    <x v="0"/>
    <x v="9"/>
    <x v="2"/>
  </r>
  <r>
    <x v="9"/>
    <x v="121"/>
    <x v="11"/>
    <x v="9"/>
    <x v="0"/>
    <x v="9"/>
    <x v="2"/>
  </r>
  <r>
    <x v="9"/>
    <x v="122"/>
    <x v="29"/>
    <x v="9"/>
    <x v="0"/>
    <x v="9"/>
    <x v="2"/>
  </r>
  <r>
    <x v="9"/>
    <x v="123"/>
    <x v="10"/>
    <x v="9"/>
    <x v="0"/>
    <x v="9"/>
    <x v="2"/>
  </r>
  <r>
    <x v="9"/>
    <x v="124"/>
    <x v="3"/>
    <x v="9"/>
    <x v="0"/>
    <x v="9"/>
    <x v="2"/>
  </r>
  <r>
    <x v="9"/>
    <x v="125"/>
    <x v="10"/>
    <x v="9"/>
    <x v="0"/>
    <x v="9"/>
    <x v="2"/>
  </r>
  <r>
    <x v="9"/>
    <x v="126"/>
    <x v="30"/>
    <x v="9"/>
    <x v="0"/>
    <x v="9"/>
    <x v="2"/>
  </r>
  <r>
    <x v="9"/>
    <x v="127"/>
    <x v="2"/>
    <x v="9"/>
    <x v="0"/>
    <x v="9"/>
    <x v="2"/>
  </r>
  <r>
    <x v="9"/>
    <x v="128"/>
    <x v="6"/>
    <x v="9"/>
    <x v="0"/>
    <x v="9"/>
    <x v="2"/>
  </r>
  <r>
    <x v="9"/>
    <x v="129"/>
    <x v="0"/>
    <x v="9"/>
    <x v="0"/>
    <x v="9"/>
    <x v="2"/>
  </r>
  <r>
    <x v="9"/>
    <x v="130"/>
    <x v="4"/>
    <x v="9"/>
    <x v="0"/>
    <x v="9"/>
    <x v="2"/>
  </r>
  <r>
    <x v="9"/>
    <x v="131"/>
    <x v="3"/>
    <x v="9"/>
    <x v="0"/>
    <x v="9"/>
    <x v="2"/>
  </r>
  <r>
    <x v="9"/>
    <x v="132"/>
    <x v="11"/>
    <x v="9"/>
    <x v="0"/>
    <x v="9"/>
    <x v="2"/>
  </r>
  <r>
    <x v="10"/>
    <x v="0"/>
    <x v="3"/>
    <x v="9"/>
    <x v="0"/>
    <x v="9"/>
    <x v="2"/>
  </r>
  <r>
    <x v="10"/>
    <x v="1"/>
    <x v="3"/>
    <x v="9"/>
    <x v="0"/>
    <x v="9"/>
    <x v="2"/>
  </r>
  <r>
    <x v="10"/>
    <x v="2"/>
    <x v="3"/>
    <x v="9"/>
    <x v="0"/>
    <x v="9"/>
    <x v="2"/>
  </r>
  <r>
    <x v="10"/>
    <x v="3"/>
    <x v="3"/>
    <x v="9"/>
    <x v="0"/>
    <x v="9"/>
    <x v="2"/>
  </r>
  <r>
    <x v="10"/>
    <x v="4"/>
    <x v="3"/>
    <x v="9"/>
    <x v="0"/>
    <x v="9"/>
    <x v="2"/>
  </r>
  <r>
    <x v="10"/>
    <x v="5"/>
    <x v="3"/>
    <x v="9"/>
    <x v="0"/>
    <x v="9"/>
    <x v="2"/>
  </r>
  <r>
    <x v="10"/>
    <x v="6"/>
    <x v="3"/>
    <x v="9"/>
    <x v="0"/>
    <x v="9"/>
    <x v="2"/>
  </r>
  <r>
    <x v="10"/>
    <x v="7"/>
    <x v="3"/>
    <x v="9"/>
    <x v="0"/>
    <x v="9"/>
    <x v="2"/>
  </r>
  <r>
    <x v="10"/>
    <x v="8"/>
    <x v="11"/>
    <x v="9"/>
    <x v="0"/>
    <x v="9"/>
    <x v="2"/>
  </r>
  <r>
    <x v="10"/>
    <x v="9"/>
    <x v="3"/>
    <x v="9"/>
    <x v="0"/>
    <x v="9"/>
    <x v="2"/>
  </r>
  <r>
    <x v="10"/>
    <x v="10"/>
    <x v="3"/>
    <x v="9"/>
    <x v="0"/>
    <x v="9"/>
    <x v="2"/>
  </r>
  <r>
    <x v="10"/>
    <x v="11"/>
    <x v="3"/>
    <x v="9"/>
    <x v="0"/>
    <x v="9"/>
    <x v="2"/>
  </r>
  <r>
    <x v="10"/>
    <x v="12"/>
    <x v="3"/>
    <x v="9"/>
    <x v="0"/>
    <x v="9"/>
    <x v="2"/>
  </r>
  <r>
    <x v="10"/>
    <x v="13"/>
    <x v="3"/>
    <x v="9"/>
    <x v="0"/>
    <x v="9"/>
    <x v="2"/>
  </r>
  <r>
    <x v="10"/>
    <x v="14"/>
    <x v="3"/>
    <x v="9"/>
    <x v="0"/>
    <x v="9"/>
    <x v="2"/>
  </r>
  <r>
    <x v="10"/>
    <x v="15"/>
    <x v="3"/>
    <x v="9"/>
    <x v="0"/>
    <x v="9"/>
    <x v="2"/>
  </r>
  <r>
    <x v="10"/>
    <x v="16"/>
    <x v="3"/>
    <x v="9"/>
    <x v="0"/>
    <x v="9"/>
    <x v="2"/>
  </r>
  <r>
    <x v="10"/>
    <x v="17"/>
    <x v="3"/>
    <x v="9"/>
    <x v="0"/>
    <x v="9"/>
    <x v="2"/>
  </r>
  <r>
    <x v="10"/>
    <x v="18"/>
    <x v="3"/>
    <x v="9"/>
    <x v="0"/>
    <x v="9"/>
    <x v="2"/>
  </r>
  <r>
    <x v="10"/>
    <x v="19"/>
    <x v="3"/>
    <x v="9"/>
    <x v="0"/>
    <x v="9"/>
    <x v="2"/>
  </r>
  <r>
    <x v="10"/>
    <x v="20"/>
    <x v="3"/>
    <x v="9"/>
    <x v="0"/>
    <x v="9"/>
    <x v="2"/>
  </r>
  <r>
    <x v="10"/>
    <x v="21"/>
    <x v="3"/>
    <x v="9"/>
    <x v="0"/>
    <x v="9"/>
    <x v="2"/>
  </r>
  <r>
    <x v="10"/>
    <x v="22"/>
    <x v="3"/>
    <x v="9"/>
    <x v="0"/>
    <x v="9"/>
    <x v="2"/>
  </r>
  <r>
    <x v="10"/>
    <x v="23"/>
    <x v="3"/>
    <x v="9"/>
    <x v="0"/>
    <x v="9"/>
    <x v="2"/>
  </r>
  <r>
    <x v="10"/>
    <x v="24"/>
    <x v="3"/>
    <x v="9"/>
    <x v="0"/>
    <x v="9"/>
    <x v="2"/>
  </r>
  <r>
    <x v="10"/>
    <x v="25"/>
    <x v="11"/>
    <x v="9"/>
    <x v="0"/>
    <x v="9"/>
    <x v="2"/>
  </r>
  <r>
    <x v="10"/>
    <x v="26"/>
    <x v="3"/>
    <x v="9"/>
    <x v="0"/>
    <x v="9"/>
    <x v="2"/>
  </r>
  <r>
    <x v="10"/>
    <x v="27"/>
    <x v="3"/>
    <x v="9"/>
    <x v="0"/>
    <x v="9"/>
    <x v="2"/>
  </r>
  <r>
    <x v="10"/>
    <x v="28"/>
    <x v="3"/>
    <x v="9"/>
    <x v="0"/>
    <x v="9"/>
    <x v="2"/>
  </r>
  <r>
    <x v="10"/>
    <x v="29"/>
    <x v="3"/>
    <x v="9"/>
    <x v="0"/>
    <x v="9"/>
    <x v="2"/>
  </r>
  <r>
    <x v="10"/>
    <x v="30"/>
    <x v="11"/>
    <x v="9"/>
    <x v="0"/>
    <x v="9"/>
    <x v="2"/>
  </r>
  <r>
    <x v="10"/>
    <x v="31"/>
    <x v="3"/>
    <x v="9"/>
    <x v="0"/>
    <x v="9"/>
    <x v="2"/>
  </r>
  <r>
    <x v="10"/>
    <x v="32"/>
    <x v="3"/>
    <x v="9"/>
    <x v="0"/>
    <x v="9"/>
    <x v="2"/>
  </r>
  <r>
    <x v="10"/>
    <x v="33"/>
    <x v="3"/>
    <x v="9"/>
    <x v="0"/>
    <x v="9"/>
    <x v="2"/>
  </r>
  <r>
    <x v="10"/>
    <x v="34"/>
    <x v="3"/>
    <x v="9"/>
    <x v="0"/>
    <x v="9"/>
    <x v="2"/>
  </r>
  <r>
    <x v="10"/>
    <x v="35"/>
    <x v="11"/>
    <x v="9"/>
    <x v="0"/>
    <x v="9"/>
    <x v="2"/>
  </r>
  <r>
    <x v="10"/>
    <x v="36"/>
    <x v="3"/>
    <x v="9"/>
    <x v="0"/>
    <x v="9"/>
    <x v="2"/>
  </r>
  <r>
    <x v="10"/>
    <x v="37"/>
    <x v="3"/>
    <x v="9"/>
    <x v="0"/>
    <x v="9"/>
    <x v="2"/>
  </r>
  <r>
    <x v="10"/>
    <x v="38"/>
    <x v="3"/>
    <x v="9"/>
    <x v="0"/>
    <x v="9"/>
    <x v="2"/>
  </r>
  <r>
    <x v="10"/>
    <x v="39"/>
    <x v="3"/>
    <x v="9"/>
    <x v="0"/>
    <x v="9"/>
    <x v="2"/>
  </r>
  <r>
    <x v="10"/>
    <x v="40"/>
    <x v="3"/>
    <x v="9"/>
    <x v="0"/>
    <x v="9"/>
    <x v="2"/>
  </r>
  <r>
    <x v="10"/>
    <x v="41"/>
    <x v="3"/>
    <x v="9"/>
    <x v="0"/>
    <x v="9"/>
    <x v="2"/>
  </r>
  <r>
    <x v="10"/>
    <x v="42"/>
    <x v="3"/>
    <x v="9"/>
    <x v="0"/>
    <x v="9"/>
    <x v="2"/>
  </r>
  <r>
    <x v="10"/>
    <x v="43"/>
    <x v="3"/>
    <x v="9"/>
    <x v="0"/>
    <x v="9"/>
    <x v="2"/>
  </r>
  <r>
    <x v="10"/>
    <x v="44"/>
    <x v="3"/>
    <x v="9"/>
    <x v="0"/>
    <x v="9"/>
    <x v="2"/>
  </r>
  <r>
    <x v="10"/>
    <x v="45"/>
    <x v="3"/>
    <x v="9"/>
    <x v="0"/>
    <x v="9"/>
    <x v="2"/>
  </r>
  <r>
    <x v="10"/>
    <x v="46"/>
    <x v="3"/>
    <x v="9"/>
    <x v="0"/>
    <x v="9"/>
    <x v="2"/>
  </r>
  <r>
    <x v="10"/>
    <x v="47"/>
    <x v="3"/>
    <x v="9"/>
    <x v="0"/>
    <x v="9"/>
    <x v="2"/>
  </r>
  <r>
    <x v="10"/>
    <x v="48"/>
    <x v="3"/>
    <x v="9"/>
    <x v="0"/>
    <x v="9"/>
    <x v="2"/>
  </r>
  <r>
    <x v="10"/>
    <x v="49"/>
    <x v="3"/>
    <x v="9"/>
    <x v="0"/>
    <x v="9"/>
    <x v="2"/>
  </r>
  <r>
    <x v="10"/>
    <x v="50"/>
    <x v="3"/>
    <x v="9"/>
    <x v="0"/>
    <x v="9"/>
    <x v="2"/>
  </r>
  <r>
    <x v="10"/>
    <x v="51"/>
    <x v="3"/>
    <x v="9"/>
    <x v="0"/>
    <x v="9"/>
    <x v="2"/>
  </r>
  <r>
    <x v="10"/>
    <x v="52"/>
    <x v="3"/>
    <x v="9"/>
    <x v="0"/>
    <x v="9"/>
    <x v="2"/>
  </r>
  <r>
    <x v="10"/>
    <x v="53"/>
    <x v="3"/>
    <x v="9"/>
    <x v="0"/>
    <x v="9"/>
    <x v="2"/>
  </r>
  <r>
    <x v="10"/>
    <x v="54"/>
    <x v="3"/>
    <x v="9"/>
    <x v="0"/>
    <x v="9"/>
    <x v="2"/>
  </r>
  <r>
    <x v="10"/>
    <x v="55"/>
    <x v="3"/>
    <x v="9"/>
    <x v="0"/>
    <x v="9"/>
    <x v="2"/>
  </r>
  <r>
    <x v="10"/>
    <x v="56"/>
    <x v="3"/>
    <x v="9"/>
    <x v="0"/>
    <x v="9"/>
    <x v="2"/>
  </r>
  <r>
    <x v="10"/>
    <x v="57"/>
    <x v="3"/>
    <x v="9"/>
    <x v="0"/>
    <x v="9"/>
    <x v="2"/>
  </r>
  <r>
    <x v="10"/>
    <x v="58"/>
    <x v="11"/>
    <x v="9"/>
    <x v="0"/>
    <x v="9"/>
    <x v="2"/>
  </r>
  <r>
    <x v="10"/>
    <x v="59"/>
    <x v="11"/>
    <x v="9"/>
    <x v="0"/>
    <x v="9"/>
    <x v="2"/>
  </r>
  <r>
    <x v="10"/>
    <x v="60"/>
    <x v="11"/>
    <x v="9"/>
    <x v="0"/>
    <x v="9"/>
    <x v="2"/>
  </r>
  <r>
    <x v="10"/>
    <x v="61"/>
    <x v="11"/>
    <x v="9"/>
    <x v="0"/>
    <x v="9"/>
    <x v="2"/>
  </r>
  <r>
    <x v="10"/>
    <x v="62"/>
    <x v="11"/>
    <x v="9"/>
    <x v="0"/>
    <x v="9"/>
    <x v="2"/>
  </r>
  <r>
    <x v="10"/>
    <x v="63"/>
    <x v="11"/>
    <x v="9"/>
    <x v="0"/>
    <x v="9"/>
    <x v="2"/>
  </r>
  <r>
    <x v="10"/>
    <x v="64"/>
    <x v="11"/>
    <x v="9"/>
    <x v="0"/>
    <x v="9"/>
    <x v="2"/>
  </r>
  <r>
    <x v="10"/>
    <x v="65"/>
    <x v="11"/>
    <x v="9"/>
    <x v="0"/>
    <x v="9"/>
    <x v="2"/>
  </r>
  <r>
    <x v="10"/>
    <x v="66"/>
    <x v="3"/>
    <x v="9"/>
    <x v="0"/>
    <x v="9"/>
    <x v="2"/>
  </r>
  <r>
    <x v="10"/>
    <x v="67"/>
    <x v="3"/>
    <x v="9"/>
    <x v="0"/>
    <x v="9"/>
    <x v="2"/>
  </r>
  <r>
    <x v="10"/>
    <x v="68"/>
    <x v="11"/>
    <x v="9"/>
    <x v="0"/>
    <x v="9"/>
    <x v="2"/>
  </r>
  <r>
    <x v="10"/>
    <x v="69"/>
    <x v="11"/>
    <x v="9"/>
    <x v="0"/>
    <x v="9"/>
    <x v="2"/>
  </r>
  <r>
    <x v="10"/>
    <x v="70"/>
    <x v="11"/>
    <x v="9"/>
    <x v="0"/>
    <x v="9"/>
    <x v="2"/>
  </r>
  <r>
    <x v="10"/>
    <x v="71"/>
    <x v="11"/>
    <x v="9"/>
    <x v="0"/>
    <x v="9"/>
    <x v="2"/>
  </r>
  <r>
    <x v="10"/>
    <x v="72"/>
    <x v="11"/>
    <x v="9"/>
    <x v="0"/>
    <x v="9"/>
    <x v="2"/>
  </r>
  <r>
    <x v="10"/>
    <x v="73"/>
    <x v="11"/>
    <x v="9"/>
    <x v="0"/>
    <x v="9"/>
    <x v="2"/>
  </r>
  <r>
    <x v="10"/>
    <x v="74"/>
    <x v="11"/>
    <x v="9"/>
    <x v="0"/>
    <x v="9"/>
    <x v="2"/>
  </r>
  <r>
    <x v="10"/>
    <x v="75"/>
    <x v="11"/>
    <x v="9"/>
    <x v="0"/>
    <x v="9"/>
    <x v="2"/>
  </r>
  <r>
    <x v="10"/>
    <x v="76"/>
    <x v="11"/>
    <x v="9"/>
    <x v="0"/>
    <x v="9"/>
    <x v="2"/>
  </r>
  <r>
    <x v="10"/>
    <x v="77"/>
    <x v="11"/>
    <x v="9"/>
    <x v="0"/>
    <x v="9"/>
    <x v="2"/>
  </r>
  <r>
    <x v="10"/>
    <x v="78"/>
    <x v="3"/>
    <x v="9"/>
    <x v="0"/>
    <x v="9"/>
    <x v="2"/>
  </r>
  <r>
    <x v="10"/>
    <x v="79"/>
    <x v="3"/>
    <x v="9"/>
    <x v="0"/>
    <x v="9"/>
    <x v="2"/>
  </r>
  <r>
    <x v="10"/>
    <x v="80"/>
    <x v="11"/>
    <x v="9"/>
    <x v="0"/>
    <x v="9"/>
    <x v="2"/>
  </r>
  <r>
    <x v="10"/>
    <x v="81"/>
    <x v="11"/>
    <x v="9"/>
    <x v="0"/>
    <x v="9"/>
    <x v="2"/>
  </r>
  <r>
    <x v="10"/>
    <x v="82"/>
    <x v="11"/>
    <x v="9"/>
    <x v="0"/>
    <x v="9"/>
    <x v="2"/>
  </r>
  <r>
    <x v="10"/>
    <x v="83"/>
    <x v="11"/>
    <x v="9"/>
    <x v="0"/>
    <x v="9"/>
    <x v="2"/>
  </r>
  <r>
    <x v="10"/>
    <x v="84"/>
    <x v="11"/>
    <x v="9"/>
    <x v="0"/>
    <x v="9"/>
    <x v="2"/>
  </r>
  <r>
    <x v="10"/>
    <x v="85"/>
    <x v="11"/>
    <x v="9"/>
    <x v="0"/>
    <x v="9"/>
    <x v="2"/>
  </r>
  <r>
    <x v="10"/>
    <x v="86"/>
    <x v="11"/>
    <x v="9"/>
    <x v="0"/>
    <x v="9"/>
    <x v="2"/>
  </r>
  <r>
    <x v="10"/>
    <x v="87"/>
    <x v="11"/>
    <x v="9"/>
    <x v="0"/>
    <x v="9"/>
    <x v="2"/>
  </r>
  <r>
    <x v="10"/>
    <x v="88"/>
    <x v="11"/>
    <x v="9"/>
    <x v="0"/>
    <x v="9"/>
    <x v="2"/>
  </r>
  <r>
    <x v="10"/>
    <x v="89"/>
    <x v="11"/>
    <x v="9"/>
    <x v="0"/>
    <x v="9"/>
    <x v="2"/>
  </r>
  <r>
    <x v="10"/>
    <x v="90"/>
    <x v="11"/>
    <x v="9"/>
    <x v="0"/>
    <x v="9"/>
    <x v="2"/>
  </r>
  <r>
    <x v="10"/>
    <x v="91"/>
    <x v="3"/>
    <x v="9"/>
    <x v="0"/>
    <x v="9"/>
    <x v="2"/>
  </r>
  <r>
    <x v="10"/>
    <x v="92"/>
    <x v="3"/>
    <x v="9"/>
    <x v="0"/>
    <x v="9"/>
    <x v="2"/>
  </r>
  <r>
    <x v="10"/>
    <x v="93"/>
    <x v="3"/>
    <x v="9"/>
    <x v="0"/>
    <x v="9"/>
    <x v="2"/>
  </r>
  <r>
    <x v="10"/>
    <x v="94"/>
    <x v="3"/>
    <x v="9"/>
    <x v="0"/>
    <x v="9"/>
    <x v="2"/>
  </r>
  <r>
    <x v="10"/>
    <x v="95"/>
    <x v="3"/>
    <x v="9"/>
    <x v="0"/>
    <x v="9"/>
    <x v="2"/>
  </r>
  <r>
    <x v="10"/>
    <x v="96"/>
    <x v="3"/>
    <x v="9"/>
    <x v="0"/>
    <x v="9"/>
    <x v="2"/>
  </r>
  <r>
    <x v="10"/>
    <x v="97"/>
    <x v="3"/>
    <x v="9"/>
    <x v="0"/>
    <x v="9"/>
    <x v="2"/>
  </r>
  <r>
    <x v="10"/>
    <x v="98"/>
    <x v="3"/>
    <x v="9"/>
    <x v="0"/>
    <x v="9"/>
    <x v="2"/>
  </r>
  <r>
    <x v="10"/>
    <x v="99"/>
    <x v="3"/>
    <x v="9"/>
    <x v="0"/>
    <x v="9"/>
    <x v="2"/>
  </r>
  <r>
    <x v="10"/>
    <x v="100"/>
    <x v="3"/>
    <x v="9"/>
    <x v="0"/>
    <x v="9"/>
    <x v="2"/>
  </r>
  <r>
    <x v="10"/>
    <x v="101"/>
    <x v="3"/>
    <x v="9"/>
    <x v="0"/>
    <x v="9"/>
    <x v="2"/>
  </r>
  <r>
    <x v="10"/>
    <x v="102"/>
    <x v="3"/>
    <x v="9"/>
    <x v="0"/>
    <x v="9"/>
    <x v="2"/>
  </r>
  <r>
    <x v="10"/>
    <x v="103"/>
    <x v="3"/>
    <x v="9"/>
    <x v="0"/>
    <x v="9"/>
    <x v="2"/>
  </r>
  <r>
    <x v="10"/>
    <x v="104"/>
    <x v="11"/>
    <x v="9"/>
    <x v="0"/>
    <x v="9"/>
    <x v="2"/>
  </r>
  <r>
    <x v="10"/>
    <x v="105"/>
    <x v="3"/>
    <x v="9"/>
    <x v="0"/>
    <x v="9"/>
    <x v="2"/>
  </r>
  <r>
    <x v="10"/>
    <x v="106"/>
    <x v="3"/>
    <x v="9"/>
    <x v="0"/>
    <x v="9"/>
    <x v="2"/>
  </r>
  <r>
    <x v="10"/>
    <x v="107"/>
    <x v="3"/>
    <x v="9"/>
    <x v="0"/>
    <x v="9"/>
    <x v="2"/>
  </r>
  <r>
    <x v="10"/>
    <x v="108"/>
    <x v="3"/>
    <x v="9"/>
    <x v="0"/>
    <x v="9"/>
    <x v="2"/>
  </r>
  <r>
    <x v="10"/>
    <x v="109"/>
    <x v="3"/>
    <x v="9"/>
    <x v="0"/>
    <x v="9"/>
    <x v="2"/>
  </r>
  <r>
    <x v="10"/>
    <x v="110"/>
    <x v="3"/>
    <x v="9"/>
    <x v="0"/>
    <x v="9"/>
    <x v="2"/>
  </r>
  <r>
    <x v="10"/>
    <x v="111"/>
    <x v="3"/>
    <x v="9"/>
    <x v="0"/>
    <x v="9"/>
    <x v="2"/>
  </r>
  <r>
    <x v="10"/>
    <x v="112"/>
    <x v="3"/>
    <x v="9"/>
    <x v="0"/>
    <x v="9"/>
    <x v="2"/>
  </r>
  <r>
    <x v="10"/>
    <x v="113"/>
    <x v="11"/>
    <x v="9"/>
    <x v="0"/>
    <x v="9"/>
    <x v="2"/>
  </r>
  <r>
    <x v="10"/>
    <x v="114"/>
    <x v="3"/>
    <x v="9"/>
    <x v="0"/>
    <x v="9"/>
    <x v="2"/>
  </r>
  <r>
    <x v="10"/>
    <x v="115"/>
    <x v="3"/>
    <x v="9"/>
    <x v="0"/>
    <x v="9"/>
    <x v="2"/>
  </r>
  <r>
    <x v="10"/>
    <x v="116"/>
    <x v="3"/>
    <x v="9"/>
    <x v="0"/>
    <x v="9"/>
    <x v="2"/>
  </r>
  <r>
    <x v="10"/>
    <x v="117"/>
    <x v="3"/>
    <x v="9"/>
    <x v="0"/>
    <x v="9"/>
    <x v="2"/>
  </r>
  <r>
    <x v="10"/>
    <x v="118"/>
    <x v="3"/>
    <x v="9"/>
    <x v="0"/>
    <x v="9"/>
    <x v="2"/>
  </r>
  <r>
    <x v="10"/>
    <x v="119"/>
    <x v="3"/>
    <x v="9"/>
    <x v="0"/>
    <x v="9"/>
    <x v="2"/>
  </r>
  <r>
    <x v="10"/>
    <x v="120"/>
    <x v="3"/>
    <x v="9"/>
    <x v="0"/>
    <x v="9"/>
    <x v="2"/>
  </r>
  <r>
    <x v="10"/>
    <x v="121"/>
    <x v="11"/>
    <x v="9"/>
    <x v="0"/>
    <x v="9"/>
    <x v="2"/>
  </r>
  <r>
    <x v="10"/>
    <x v="122"/>
    <x v="3"/>
    <x v="9"/>
    <x v="0"/>
    <x v="9"/>
    <x v="2"/>
  </r>
  <r>
    <x v="10"/>
    <x v="123"/>
    <x v="3"/>
    <x v="9"/>
    <x v="0"/>
    <x v="9"/>
    <x v="2"/>
  </r>
  <r>
    <x v="10"/>
    <x v="124"/>
    <x v="3"/>
    <x v="9"/>
    <x v="0"/>
    <x v="9"/>
    <x v="2"/>
  </r>
  <r>
    <x v="10"/>
    <x v="125"/>
    <x v="3"/>
    <x v="9"/>
    <x v="0"/>
    <x v="9"/>
    <x v="2"/>
  </r>
  <r>
    <x v="10"/>
    <x v="126"/>
    <x v="3"/>
    <x v="9"/>
    <x v="0"/>
    <x v="9"/>
    <x v="2"/>
  </r>
  <r>
    <x v="10"/>
    <x v="127"/>
    <x v="3"/>
    <x v="9"/>
    <x v="0"/>
    <x v="9"/>
    <x v="2"/>
  </r>
  <r>
    <x v="10"/>
    <x v="128"/>
    <x v="3"/>
    <x v="9"/>
    <x v="0"/>
    <x v="9"/>
    <x v="2"/>
  </r>
  <r>
    <x v="10"/>
    <x v="129"/>
    <x v="3"/>
    <x v="9"/>
    <x v="0"/>
    <x v="9"/>
    <x v="2"/>
  </r>
  <r>
    <x v="10"/>
    <x v="130"/>
    <x v="3"/>
    <x v="9"/>
    <x v="0"/>
    <x v="9"/>
    <x v="2"/>
  </r>
  <r>
    <x v="10"/>
    <x v="131"/>
    <x v="3"/>
    <x v="9"/>
    <x v="0"/>
    <x v="9"/>
    <x v="2"/>
  </r>
  <r>
    <x v="10"/>
    <x v="132"/>
    <x v="11"/>
    <x v="9"/>
    <x v="0"/>
    <x v="9"/>
    <x v="2"/>
  </r>
  <r>
    <x v="11"/>
    <x v="0"/>
    <x v="7513"/>
    <x v="9"/>
    <x v="0"/>
    <x v="9"/>
    <x v="2"/>
  </r>
  <r>
    <x v="11"/>
    <x v="1"/>
    <x v="7514"/>
    <x v="9"/>
    <x v="0"/>
    <x v="9"/>
    <x v="2"/>
  </r>
  <r>
    <x v="11"/>
    <x v="2"/>
    <x v="7515"/>
    <x v="9"/>
    <x v="0"/>
    <x v="9"/>
    <x v="2"/>
  </r>
  <r>
    <x v="11"/>
    <x v="3"/>
    <x v="7516"/>
    <x v="9"/>
    <x v="0"/>
    <x v="9"/>
    <x v="2"/>
  </r>
  <r>
    <x v="11"/>
    <x v="4"/>
    <x v="7517"/>
    <x v="9"/>
    <x v="0"/>
    <x v="9"/>
    <x v="2"/>
  </r>
  <r>
    <x v="11"/>
    <x v="5"/>
    <x v="7518"/>
    <x v="9"/>
    <x v="0"/>
    <x v="9"/>
    <x v="2"/>
  </r>
  <r>
    <x v="11"/>
    <x v="6"/>
    <x v="7519"/>
    <x v="9"/>
    <x v="0"/>
    <x v="9"/>
    <x v="2"/>
  </r>
  <r>
    <x v="11"/>
    <x v="7"/>
    <x v="7520"/>
    <x v="9"/>
    <x v="0"/>
    <x v="9"/>
    <x v="2"/>
  </r>
  <r>
    <x v="11"/>
    <x v="8"/>
    <x v="11"/>
    <x v="9"/>
    <x v="0"/>
    <x v="9"/>
    <x v="2"/>
  </r>
  <r>
    <x v="11"/>
    <x v="9"/>
    <x v="7521"/>
    <x v="9"/>
    <x v="0"/>
    <x v="9"/>
    <x v="2"/>
  </r>
  <r>
    <x v="11"/>
    <x v="10"/>
    <x v="7522"/>
    <x v="9"/>
    <x v="0"/>
    <x v="9"/>
    <x v="2"/>
  </r>
  <r>
    <x v="11"/>
    <x v="11"/>
    <x v="7523"/>
    <x v="9"/>
    <x v="0"/>
    <x v="9"/>
    <x v="2"/>
  </r>
  <r>
    <x v="11"/>
    <x v="12"/>
    <x v="7524"/>
    <x v="9"/>
    <x v="0"/>
    <x v="9"/>
    <x v="2"/>
  </r>
  <r>
    <x v="11"/>
    <x v="13"/>
    <x v="7525"/>
    <x v="9"/>
    <x v="0"/>
    <x v="9"/>
    <x v="2"/>
  </r>
  <r>
    <x v="11"/>
    <x v="14"/>
    <x v="7526"/>
    <x v="9"/>
    <x v="0"/>
    <x v="9"/>
    <x v="2"/>
  </r>
  <r>
    <x v="11"/>
    <x v="15"/>
    <x v="7527"/>
    <x v="9"/>
    <x v="0"/>
    <x v="9"/>
    <x v="2"/>
  </r>
  <r>
    <x v="11"/>
    <x v="16"/>
    <x v="7528"/>
    <x v="9"/>
    <x v="0"/>
    <x v="9"/>
    <x v="2"/>
  </r>
  <r>
    <x v="11"/>
    <x v="17"/>
    <x v="7529"/>
    <x v="9"/>
    <x v="0"/>
    <x v="9"/>
    <x v="2"/>
  </r>
  <r>
    <x v="11"/>
    <x v="18"/>
    <x v="7530"/>
    <x v="9"/>
    <x v="0"/>
    <x v="9"/>
    <x v="2"/>
  </r>
  <r>
    <x v="11"/>
    <x v="19"/>
    <x v="7531"/>
    <x v="9"/>
    <x v="0"/>
    <x v="9"/>
    <x v="2"/>
  </r>
  <r>
    <x v="11"/>
    <x v="20"/>
    <x v="7532"/>
    <x v="9"/>
    <x v="0"/>
    <x v="9"/>
    <x v="2"/>
  </r>
  <r>
    <x v="11"/>
    <x v="21"/>
    <x v="7533"/>
    <x v="9"/>
    <x v="0"/>
    <x v="9"/>
    <x v="2"/>
  </r>
  <r>
    <x v="11"/>
    <x v="22"/>
    <x v="7534"/>
    <x v="9"/>
    <x v="0"/>
    <x v="9"/>
    <x v="2"/>
  </r>
  <r>
    <x v="11"/>
    <x v="23"/>
    <x v="7535"/>
    <x v="9"/>
    <x v="0"/>
    <x v="9"/>
    <x v="2"/>
  </r>
  <r>
    <x v="11"/>
    <x v="24"/>
    <x v="7536"/>
    <x v="9"/>
    <x v="0"/>
    <x v="9"/>
    <x v="2"/>
  </r>
  <r>
    <x v="11"/>
    <x v="25"/>
    <x v="11"/>
    <x v="9"/>
    <x v="0"/>
    <x v="9"/>
    <x v="2"/>
  </r>
  <r>
    <x v="11"/>
    <x v="26"/>
    <x v="7537"/>
    <x v="9"/>
    <x v="0"/>
    <x v="9"/>
    <x v="2"/>
  </r>
  <r>
    <x v="11"/>
    <x v="27"/>
    <x v="7538"/>
    <x v="9"/>
    <x v="0"/>
    <x v="9"/>
    <x v="2"/>
  </r>
  <r>
    <x v="11"/>
    <x v="28"/>
    <x v="7539"/>
    <x v="9"/>
    <x v="0"/>
    <x v="9"/>
    <x v="2"/>
  </r>
  <r>
    <x v="11"/>
    <x v="29"/>
    <x v="7540"/>
    <x v="9"/>
    <x v="0"/>
    <x v="9"/>
    <x v="2"/>
  </r>
  <r>
    <x v="11"/>
    <x v="30"/>
    <x v="11"/>
    <x v="9"/>
    <x v="0"/>
    <x v="9"/>
    <x v="2"/>
  </r>
  <r>
    <x v="11"/>
    <x v="31"/>
    <x v="7541"/>
    <x v="9"/>
    <x v="0"/>
    <x v="9"/>
    <x v="2"/>
  </r>
  <r>
    <x v="11"/>
    <x v="32"/>
    <x v="7542"/>
    <x v="9"/>
    <x v="0"/>
    <x v="9"/>
    <x v="2"/>
  </r>
  <r>
    <x v="11"/>
    <x v="33"/>
    <x v="7543"/>
    <x v="9"/>
    <x v="0"/>
    <x v="9"/>
    <x v="2"/>
  </r>
  <r>
    <x v="11"/>
    <x v="34"/>
    <x v="7544"/>
    <x v="9"/>
    <x v="0"/>
    <x v="9"/>
    <x v="2"/>
  </r>
  <r>
    <x v="11"/>
    <x v="35"/>
    <x v="7545"/>
    <x v="9"/>
    <x v="0"/>
    <x v="9"/>
    <x v="2"/>
  </r>
  <r>
    <x v="11"/>
    <x v="36"/>
    <x v="7546"/>
    <x v="9"/>
    <x v="0"/>
    <x v="9"/>
    <x v="2"/>
  </r>
  <r>
    <x v="11"/>
    <x v="37"/>
    <x v="7547"/>
    <x v="9"/>
    <x v="0"/>
    <x v="9"/>
    <x v="2"/>
  </r>
  <r>
    <x v="11"/>
    <x v="38"/>
    <x v="7548"/>
    <x v="9"/>
    <x v="0"/>
    <x v="9"/>
    <x v="2"/>
  </r>
  <r>
    <x v="11"/>
    <x v="39"/>
    <x v="7549"/>
    <x v="9"/>
    <x v="0"/>
    <x v="9"/>
    <x v="2"/>
  </r>
  <r>
    <x v="11"/>
    <x v="40"/>
    <x v="7550"/>
    <x v="9"/>
    <x v="0"/>
    <x v="9"/>
    <x v="2"/>
  </r>
  <r>
    <x v="11"/>
    <x v="41"/>
    <x v="7551"/>
    <x v="9"/>
    <x v="0"/>
    <x v="9"/>
    <x v="2"/>
  </r>
  <r>
    <x v="11"/>
    <x v="42"/>
    <x v="7552"/>
    <x v="9"/>
    <x v="0"/>
    <x v="9"/>
    <x v="2"/>
  </r>
  <r>
    <x v="11"/>
    <x v="43"/>
    <x v="7553"/>
    <x v="9"/>
    <x v="0"/>
    <x v="9"/>
    <x v="2"/>
  </r>
  <r>
    <x v="11"/>
    <x v="44"/>
    <x v="7554"/>
    <x v="9"/>
    <x v="0"/>
    <x v="9"/>
    <x v="2"/>
  </r>
  <r>
    <x v="11"/>
    <x v="45"/>
    <x v="7555"/>
    <x v="9"/>
    <x v="0"/>
    <x v="9"/>
    <x v="2"/>
  </r>
  <r>
    <x v="11"/>
    <x v="46"/>
    <x v="7556"/>
    <x v="9"/>
    <x v="0"/>
    <x v="9"/>
    <x v="2"/>
  </r>
  <r>
    <x v="11"/>
    <x v="47"/>
    <x v="7557"/>
    <x v="9"/>
    <x v="0"/>
    <x v="9"/>
    <x v="2"/>
  </r>
  <r>
    <x v="11"/>
    <x v="48"/>
    <x v="7558"/>
    <x v="9"/>
    <x v="0"/>
    <x v="9"/>
    <x v="2"/>
  </r>
  <r>
    <x v="11"/>
    <x v="49"/>
    <x v="7559"/>
    <x v="9"/>
    <x v="0"/>
    <x v="9"/>
    <x v="2"/>
  </r>
  <r>
    <x v="11"/>
    <x v="50"/>
    <x v="7560"/>
    <x v="9"/>
    <x v="0"/>
    <x v="9"/>
    <x v="2"/>
  </r>
  <r>
    <x v="11"/>
    <x v="51"/>
    <x v="7561"/>
    <x v="9"/>
    <x v="0"/>
    <x v="9"/>
    <x v="2"/>
  </r>
  <r>
    <x v="11"/>
    <x v="52"/>
    <x v="7562"/>
    <x v="9"/>
    <x v="0"/>
    <x v="9"/>
    <x v="2"/>
  </r>
  <r>
    <x v="11"/>
    <x v="53"/>
    <x v="7563"/>
    <x v="9"/>
    <x v="0"/>
    <x v="9"/>
    <x v="2"/>
  </r>
  <r>
    <x v="11"/>
    <x v="54"/>
    <x v="7564"/>
    <x v="9"/>
    <x v="0"/>
    <x v="9"/>
    <x v="2"/>
  </r>
  <r>
    <x v="11"/>
    <x v="55"/>
    <x v="7565"/>
    <x v="9"/>
    <x v="0"/>
    <x v="9"/>
    <x v="2"/>
  </r>
  <r>
    <x v="11"/>
    <x v="56"/>
    <x v="7566"/>
    <x v="9"/>
    <x v="0"/>
    <x v="9"/>
    <x v="2"/>
  </r>
  <r>
    <x v="11"/>
    <x v="57"/>
    <x v="7567"/>
    <x v="9"/>
    <x v="0"/>
    <x v="9"/>
    <x v="2"/>
  </r>
  <r>
    <x v="11"/>
    <x v="58"/>
    <x v="7568"/>
    <x v="9"/>
    <x v="0"/>
    <x v="9"/>
    <x v="2"/>
  </r>
  <r>
    <x v="11"/>
    <x v="59"/>
    <x v="7569"/>
    <x v="9"/>
    <x v="0"/>
    <x v="9"/>
    <x v="2"/>
  </r>
  <r>
    <x v="11"/>
    <x v="60"/>
    <x v="7570"/>
    <x v="9"/>
    <x v="0"/>
    <x v="9"/>
    <x v="2"/>
  </r>
  <r>
    <x v="11"/>
    <x v="61"/>
    <x v="7571"/>
    <x v="9"/>
    <x v="0"/>
    <x v="9"/>
    <x v="2"/>
  </r>
  <r>
    <x v="11"/>
    <x v="62"/>
    <x v="7572"/>
    <x v="9"/>
    <x v="0"/>
    <x v="9"/>
    <x v="2"/>
  </r>
  <r>
    <x v="11"/>
    <x v="63"/>
    <x v="7573"/>
    <x v="9"/>
    <x v="0"/>
    <x v="9"/>
    <x v="2"/>
  </r>
  <r>
    <x v="11"/>
    <x v="64"/>
    <x v="7574"/>
    <x v="9"/>
    <x v="0"/>
    <x v="9"/>
    <x v="2"/>
  </r>
  <r>
    <x v="11"/>
    <x v="65"/>
    <x v="7575"/>
    <x v="9"/>
    <x v="0"/>
    <x v="9"/>
    <x v="2"/>
  </r>
  <r>
    <x v="11"/>
    <x v="66"/>
    <x v="7576"/>
    <x v="9"/>
    <x v="0"/>
    <x v="9"/>
    <x v="2"/>
  </r>
  <r>
    <x v="11"/>
    <x v="67"/>
    <x v="7577"/>
    <x v="9"/>
    <x v="0"/>
    <x v="9"/>
    <x v="2"/>
  </r>
  <r>
    <x v="11"/>
    <x v="68"/>
    <x v="7578"/>
    <x v="9"/>
    <x v="0"/>
    <x v="9"/>
    <x v="2"/>
  </r>
  <r>
    <x v="11"/>
    <x v="69"/>
    <x v="7579"/>
    <x v="9"/>
    <x v="0"/>
    <x v="9"/>
    <x v="2"/>
  </r>
  <r>
    <x v="11"/>
    <x v="70"/>
    <x v="7580"/>
    <x v="9"/>
    <x v="0"/>
    <x v="9"/>
    <x v="2"/>
  </r>
  <r>
    <x v="11"/>
    <x v="71"/>
    <x v="7581"/>
    <x v="9"/>
    <x v="0"/>
    <x v="9"/>
    <x v="2"/>
  </r>
  <r>
    <x v="11"/>
    <x v="72"/>
    <x v="7582"/>
    <x v="9"/>
    <x v="0"/>
    <x v="9"/>
    <x v="2"/>
  </r>
  <r>
    <x v="11"/>
    <x v="73"/>
    <x v="7583"/>
    <x v="9"/>
    <x v="0"/>
    <x v="9"/>
    <x v="2"/>
  </r>
  <r>
    <x v="11"/>
    <x v="74"/>
    <x v="7584"/>
    <x v="9"/>
    <x v="0"/>
    <x v="9"/>
    <x v="2"/>
  </r>
  <r>
    <x v="11"/>
    <x v="75"/>
    <x v="7585"/>
    <x v="9"/>
    <x v="0"/>
    <x v="9"/>
    <x v="2"/>
  </r>
  <r>
    <x v="11"/>
    <x v="76"/>
    <x v="7586"/>
    <x v="9"/>
    <x v="0"/>
    <x v="9"/>
    <x v="2"/>
  </r>
  <r>
    <x v="11"/>
    <x v="77"/>
    <x v="7587"/>
    <x v="9"/>
    <x v="0"/>
    <x v="9"/>
    <x v="2"/>
  </r>
  <r>
    <x v="11"/>
    <x v="78"/>
    <x v="7588"/>
    <x v="9"/>
    <x v="0"/>
    <x v="9"/>
    <x v="2"/>
  </r>
  <r>
    <x v="11"/>
    <x v="79"/>
    <x v="7589"/>
    <x v="9"/>
    <x v="0"/>
    <x v="9"/>
    <x v="2"/>
  </r>
  <r>
    <x v="11"/>
    <x v="80"/>
    <x v="7590"/>
    <x v="9"/>
    <x v="0"/>
    <x v="9"/>
    <x v="2"/>
  </r>
  <r>
    <x v="11"/>
    <x v="81"/>
    <x v="7591"/>
    <x v="9"/>
    <x v="0"/>
    <x v="9"/>
    <x v="2"/>
  </r>
  <r>
    <x v="11"/>
    <x v="82"/>
    <x v="7592"/>
    <x v="9"/>
    <x v="0"/>
    <x v="9"/>
    <x v="2"/>
  </r>
  <r>
    <x v="11"/>
    <x v="83"/>
    <x v="7593"/>
    <x v="9"/>
    <x v="0"/>
    <x v="9"/>
    <x v="2"/>
  </r>
  <r>
    <x v="11"/>
    <x v="84"/>
    <x v="7594"/>
    <x v="9"/>
    <x v="0"/>
    <x v="9"/>
    <x v="2"/>
  </r>
  <r>
    <x v="11"/>
    <x v="85"/>
    <x v="7595"/>
    <x v="9"/>
    <x v="0"/>
    <x v="9"/>
    <x v="2"/>
  </r>
  <r>
    <x v="11"/>
    <x v="86"/>
    <x v="7596"/>
    <x v="9"/>
    <x v="0"/>
    <x v="9"/>
    <x v="2"/>
  </r>
  <r>
    <x v="11"/>
    <x v="87"/>
    <x v="7597"/>
    <x v="9"/>
    <x v="0"/>
    <x v="9"/>
    <x v="2"/>
  </r>
  <r>
    <x v="11"/>
    <x v="88"/>
    <x v="7598"/>
    <x v="9"/>
    <x v="0"/>
    <x v="9"/>
    <x v="2"/>
  </r>
  <r>
    <x v="11"/>
    <x v="89"/>
    <x v="7599"/>
    <x v="9"/>
    <x v="0"/>
    <x v="9"/>
    <x v="2"/>
  </r>
  <r>
    <x v="11"/>
    <x v="90"/>
    <x v="7600"/>
    <x v="9"/>
    <x v="0"/>
    <x v="9"/>
    <x v="2"/>
  </r>
  <r>
    <x v="11"/>
    <x v="91"/>
    <x v="7601"/>
    <x v="9"/>
    <x v="0"/>
    <x v="9"/>
    <x v="2"/>
  </r>
  <r>
    <x v="11"/>
    <x v="92"/>
    <x v="7602"/>
    <x v="9"/>
    <x v="0"/>
    <x v="9"/>
    <x v="2"/>
  </r>
  <r>
    <x v="11"/>
    <x v="93"/>
    <x v="7603"/>
    <x v="9"/>
    <x v="0"/>
    <x v="9"/>
    <x v="2"/>
  </r>
  <r>
    <x v="11"/>
    <x v="94"/>
    <x v="7604"/>
    <x v="9"/>
    <x v="0"/>
    <x v="9"/>
    <x v="2"/>
  </r>
  <r>
    <x v="11"/>
    <x v="95"/>
    <x v="7605"/>
    <x v="9"/>
    <x v="0"/>
    <x v="9"/>
    <x v="2"/>
  </r>
  <r>
    <x v="11"/>
    <x v="96"/>
    <x v="7606"/>
    <x v="9"/>
    <x v="0"/>
    <x v="9"/>
    <x v="2"/>
  </r>
  <r>
    <x v="11"/>
    <x v="97"/>
    <x v="7607"/>
    <x v="9"/>
    <x v="0"/>
    <x v="9"/>
    <x v="2"/>
  </r>
  <r>
    <x v="11"/>
    <x v="98"/>
    <x v="7608"/>
    <x v="9"/>
    <x v="0"/>
    <x v="9"/>
    <x v="2"/>
  </r>
  <r>
    <x v="11"/>
    <x v="99"/>
    <x v="7609"/>
    <x v="9"/>
    <x v="0"/>
    <x v="9"/>
    <x v="2"/>
  </r>
  <r>
    <x v="11"/>
    <x v="100"/>
    <x v="7610"/>
    <x v="9"/>
    <x v="0"/>
    <x v="9"/>
    <x v="2"/>
  </r>
  <r>
    <x v="11"/>
    <x v="101"/>
    <x v="7611"/>
    <x v="9"/>
    <x v="0"/>
    <x v="9"/>
    <x v="2"/>
  </r>
  <r>
    <x v="11"/>
    <x v="102"/>
    <x v="7612"/>
    <x v="9"/>
    <x v="0"/>
    <x v="9"/>
    <x v="2"/>
  </r>
  <r>
    <x v="11"/>
    <x v="103"/>
    <x v="7613"/>
    <x v="9"/>
    <x v="0"/>
    <x v="9"/>
    <x v="2"/>
  </r>
  <r>
    <x v="11"/>
    <x v="104"/>
    <x v="11"/>
    <x v="9"/>
    <x v="0"/>
    <x v="9"/>
    <x v="2"/>
  </r>
  <r>
    <x v="11"/>
    <x v="105"/>
    <x v="7614"/>
    <x v="9"/>
    <x v="0"/>
    <x v="9"/>
    <x v="2"/>
  </r>
  <r>
    <x v="11"/>
    <x v="106"/>
    <x v="7615"/>
    <x v="9"/>
    <x v="0"/>
    <x v="9"/>
    <x v="2"/>
  </r>
  <r>
    <x v="11"/>
    <x v="107"/>
    <x v="7616"/>
    <x v="9"/>
    <x v="0"/>
    <x v="9"/>
    <x v="2"/>
  </r>
  <r>
    <x v="11"/>
    <x v="108"/>
    <x v="7617"/>
    <x v="9"/>
    <x v="0"/>
    <x v="9"/>
    <x v="2"/>
  </r>
  <r>
    <x v="11"/>
    <x v="109"/>
    <x v="7618"/>
    <x v="9"/>
    <x v="0"/>
    <x v="9"/>
    <x v="2"/>
  </r>
  <r>
    <x v="11"/>
    <x v="110"/>
    <x v="7619"/>
    <x v="9"/>
    <x v="0"/>
    <x v="9"/>
    <x v="2"/>
  </r>
  <r>
    <x v="11"/>
    <x v="111"/>
    <x v="7620"/>
    <x v="9"/>
    <x v="0"/>
    <x v="9"/>
    <x v="2"/>
  </r>
  <r>
    <x v="11"/>
    <x v="112"/>
    <x v="7621"/>
    <x v="9"/>
    <x v="0"/>
    <x v="9"/>
    <x v="2"/>
  </r>
  <r>
    <x v="11"/>
    <x v="113"/>
    <x v="7622"/>
    <x v="9"/>
    <x v="0"/>
    <x v="9"/>
    <x v="2"/>
  </r>
  <r>
    <x v="11"/>
    <x v="114"/>
    <x v="7623"/>
    <x v="9"/>
    <x v="0"/>
    <x v="9"/>
    <x v="2"/>
  </r>
  <r>
    <x v="11"/>
    <x v="115"/>
    <x v="7624"/>
    <x v="9"/>
    <x v="0"/>
    <x v="9"/>
    <x v="2"/>
  </r>
  <r>
    <x v="11"/>
    <x v="116"/>
    <x v="7625"/>
    <x v="9"/>
    <x v="0"/>
    <x v="9"/>
    <x v="2"/>
  </r>
  <r>
    <x v="11"/>
    <x v="117"/>
    <x v="7626"/>
    <x v="9"/>
    <x v="0"/>
    <x v="9"/>
    <x v="2"/>
  </r>
  <r>
    <x v="11"/>
    <x v="118"/>
    <x v="7627"/>
    <x v="9"/>
    <x v="0"/>
    <x v="9"/>
    <x v="2"/>
  </r>
  <r>
    <x v="11"/>
    <x v="119"/>
    <x v="7628"/>
    <x v="9"/>
    <x v="0"/>
    <x v="9"/>
    <x v="2"/>
  </r>
  <r>
    <x v="11"/>
    <x v="120"/>
    <x v="7629"/>
    <x v="9"/>
    <x v="0"/>
    <x v="9"/>
    <x v="2"/>
  </r>
  <r>
    <x v="11"/>
    <x v="121"/>
    <x v="11"/>
    <x v="9"/>
    <x v="0"/>
    <x v="9"/>
    <x v="2"/>
  </r>
  <r>
    <x v="11"/>
    <x v="122"/>
    <x v="7630"/>
    <x v="9"/>
    <x v="0"/>
    <x v="9"/>
    <x v="2"/>
  </r>
  <r>
    <x v="11"/>
    <x v="123"/>
    <x v="7631"/>
    <x v="9"/>
    <x v="0"/>
    <x v="9"/>
    <x v="2"/>
  </r>
  <r>
    <x v="11"/>
    <x v="124"/>
    <x v="7632"/>
    <x v="9"/>
    <x v="0"/>
    <x v="9"/>
    <x v="2"/>
  </r>
  <r>
    <x v="11"/>
    <x v="125"/>
    <x v="7633"/>
    <x v="9"/>
    <x v="0"/>
    <x v="9"/>
    <x v="2"/>
  </r>
  <r>
    <x v="11"/>
    <x v="126"/>
    <x v="7634"/>
    <x v="9"/>
    <x v="0"/>
    <x v="9"/>
    <x v="2"/>
  </r>
  <r>
    <x v="11"/>
    <x v="127"/>
    <x v="7635"/>
    <x v="9"/>
    <x v="0"/>
    <x v="9"/>
    <x v="2"/>
  </r>
  <r>
    <x v="11"/>
    <x v="128"/>
    <x v="7636"/>
    <x v="9"/>
    <x v="0"/>
    <x v="9"/>
    <x v="2"/>
  </r>
  <r>
    <x v="11"/>
    <x v="129"/>
    <x v="7637"/>
    <x v="9"/>
    <x v="0"/>
    <x v="9"/>
    <x v="2"/>
  </r>
  <r>
    <x v="11"/>
    <x v="130"/>
    <x v="7638"/>
    <x v="9"/>
    <x v="0"/>
    <x v="9"/>
    <x v="2"/>
  </r>
  <r>
    <x v="11"/>
    <x v="131"/>
    <x v="7639"/>
    <x v="9"/>
    <x v="0"/>
    <x v="9"/>
    <x v="2"/>
  </r>
  <r>
    <x v="11"/>
    <x v="132"/>
    <x v="11"/>
    <x v="9"/>
    <x v="0"/>
    <x v="9"/>
    <x v="2"/>
  </r>
  <r>
    <x v="12"/>
    <x v="0"/>
    <x v="7640"/>
    <x v="9"/>
    <x v="0"/>
    <x v="9"/>
    <x v="2"/>
  </r>
  <r>
    <x v="12"/>
    <x v="1"/>
    <x v="7641"/>
    <x v="9"/>
    <x v="0"/>
    <x v="9"/>
    <x v="2"/>
  </r>
  <r>
    <x v="12"/>
    <x v="2"/>
    <x v="7642"/>
    <x v="9"/>
    <x v="0"/>
    <x v="9"/>
    <x v="2"/>
  </r>
  <r>
    <x v="12"/>
    <x v="3"/>
    <x v="7643"/>
    <x v="9"/>
    <x v="0"/>
    <x v="9"/>
    <x v="2"/>
  </r>
  <r>
    <x v="12"/>
    <x v="4"/>
    <x v="7644"/>
    <x v="9"/>
    <x v="0"/>
    <x v="9"/>
    <x v="2"/>
  </r>
  <r>
    <x v="12"/>
    <x v="5"/>
    <x v="7645"/>
    <x v="9"/>
    <x v="0"/>
    <x v="9"/>
    <x v="2"/>
  </r>
  <r>
    <x v="12"/>
    <x v="6"/>
    <x v="3"/>
    <x v="9"/>
    <x v="0"/>
    <x v="9"/>
    <x v="2"/>
  </r>
  <r>
    <x v="12"/>
    <x v="7"/>
    <x v="7646"/>
    <x v="9"/>
    <x v="0"/>
    <x v="9"/>
    <x v="2"/>
  </r>
  <r>
    <x v="12"/>
    <x v="8"/>
    <x v="11"/>
    <x v="9"/>
    <x v="0"/>
    <x v="9"/>
    <x v="2"/>
  </r>
  <r>
    <x v="12"/>
    <x v="9"/>
    <x v="7647"/>
    <x v="9"/>
    <x v="0"/>
    <x v="9"/>
    <x v="2"/>
  </r>
  <r>
    <x v="12"/>
    <x v="10"/>
    <x v="7648"/>
    <x v="9"/>
    <x v="0"/>
    <x v="9"/>
    <x v="2"/>
  </r>
  <r>
    <x v="12"/>
    <x v="11"/>
    <x v="7649"/>
    <x v="9"/>
    <x v="0"/>
    <x v="9"/>
    <x v="2"/>
  </r>
  <r>
    <x v="12"/>
    <x v="12"/>
    <x v="7650"/>
    <x v="9"/>
    <x v="0"/>
    <x v="9"/>
    <x v="2"/>
  </r>
  <r>
    <x v="12"/>
    <x v="13"/>
    <x v="3"/>
    <x v="9"/>
    <x v="0"/>
    <x v="9"/>
    <x v="2"/>
  </r>
  <r>
    <x v="12"/>
    <x v="14"/>
    <x v="7651"/>
    <x v="9"/>
    <x v="0"/>
    <x v="9"/>
    <x v="2"/>
  </r>
  <r>
    <x v="12"/>
    <x v="15"/>
    <x v="7652"/>
    <x v="9"/>
    <x v="0"/>
    <x v="9"/>
    <x v="2"/>
  </r>
  <r>
    <x v="12"/>
    <x v="16"/>
    <x v="7653"/>
    <x v="9"/>
    <x v="0"/>
    <x v="9"/>
    <x v="2"/>
  </r>
  <r>
    <x v="12"/>
    <x v="17"/>
    <x v="7654"/>
    <x v="9"/>
    <x v="0"/>
    <x v="9"/>
    <x v="2"/>
  </r>
  <r>
    <x v="12"/>
    <x v="18"/>
    <x v="7655"/>
    <x v="9"/>
    <x v="0"/>
    <x v="9"/>
    <x v="2"/>
  </r>
  <r>
    <x v="12"/>
    <x v="19"/>
    <x v="7656"/>
    <x v="9"/>
    <x v="0"/>
    <x v="9"/>
    <x v="2"/>
  </r>
  <r>
    <x v="12"/>
    <x v="20"/>
    <x v="3"/>
    <x v="9"/>
    <x v="0"/>
    <x v="9"/>
    <x v="2"/>
  </r>
  <r>
    <x v="12"/>
    <x v="21"/>
    <x v="7657"/>
    <x v="9"/>
    <x v="0"/>
    <x v="9"/>
    <x v="2"/>
  </r>
  <r>
    <x v="12"/>
    <x v="22"/>
    <x v="7658"/>
    <x v="9"/>
    <x v="0"/>
    <x v="9"/>
    <x v="2"/>
  </r>
  <r>
    <x v="12"/>
    <x v="23"/>
    <x v="7659"/>
    <x v="9"/>
    <x v="0"/>
    <x v="9"/>
    <x v="2"/>
  </r>
  <r>
    <x v="12"/>
    <x v="24"/>
    <x v="7660"/>
    <x v="9"/>
    <x v="0"/>
    <x v="9"/>
    <x v="2"/>
  </r>
  <r>
    <x v="12"/>
    <x v="25"/>
    <x v="11"/>
    <x v="9"/>
    <x v="0"/>
    <x v="9"/>
    <x v="2"/>
  </r>
  <r>
    <x v="12"/>
    <x v="26"/>
    <x v="7661"/>
    <x v="9"/>
    <x v="0"/>
    <x v="9"/>
    <x v="2"/>
  </r>
  <r>
    <x v="12"/>
    <x v="27"/>
    <x v="3"/>
    <x v="9"/>
    <x v="0"/>
    <x v="9"/>
    <x v="2"/>
  </r>
  <r>
    <x v="12"/>
    <x v="28"/>
    <x v="7662"/>
    <x v="9"/>
    <x v="0"/>
    <x v="9"/>
    <x v="2"/>
  </r>
  <r>
    <x v="12"/>
    <x v="29"/>
    <x v="7663"/>
    <x v="9"/>
    <x v="0"/>
    <x v="9"/>
    <x v="2"/>
  </r>
  <r>
    <x v="12"/>
    <x v="30"/>
    <x v="11"/>
    <x v="9"/>
    <x v="0"/>
    <x v="9"/>
    <x v="2"/>
  </r>
  <r>
    <x v="12"/>
    <x v="31"/>
    <x v="7664"/>
    <x v="9"/>
    <x v="0"/>
    <x v="9"/>
    <x v="2"/>
  </r>
  <r>
    <x v="12"/>
    <x v="32"/>
    <x v="7665"/>
    <x v="9"/>
    <x v="0"/>
    <x v="9"/>
    <x v="2"/>
  </r>
  <r>
    <x v="12"/>
    <x v="33"/>
    <x v="7666"/>
    <x v="9"/>
    <x v="0"/>
    <x v="9"/>
    <x v="2"/>
  </r>
  <r>
    <x v="12"/>
    <x v="34"/>
    <x v="3"/>
    <x v="9"/>
    <x v="0"/>
    <x v="9"/>
    <x v="2"/>
  </r>
  <r>
    <x v="12"/>
    <x v="35"/>
    <x v="7667"/>
    <x v="9"/>
    <x v="0"/>
    <x v="9"/>
    <x v="2"/>
  </r>
  <r>
    <x v="12"/>
    <x v="36"/>
    <x v="7668"/>
    <x v="9"/>
    <x v="0"/>
    <x v="9"/>
    <x v="2"/>
  </r>
  <r>
    <x v="12"/>
    <x v="37"/>
    <x v="7669"/>
    <x v="9"/>
    <x v="0"/>
    <x v="9"/>
    <x v="2"/>
  </r>
  <r>
    <x v="12"/>
    <x v="38"/>
    <x v="7670"/>
    <x v="9"/>
    <x v="0"/>
    <x v="9"/>
    <x v="2"/>
  </r>
  <r>
    <x v="12"/>
    <x v="39"/>
    <x v="7671"/>
    <x v="9"/>
    <x v="0"/>
    <x v="9"/>
    <x v="2"/>
  </r>
  <r>
    <x v="12"/>
    <x v="40"/>
    <x v="7672"/>
    <x v="9"/>
    <x v="0"/>
    <x v="9"/>
    <x v="2"/>
  </r>
  <r>
    <x v="12"/>
    <x v="41"/>
    <x v="3"/>
    <x v="9"/>
    <x v="0"/>
    <x v="9"/>
    <x v="2"/>
  </r>
  <r>
    <x v="12"/>
    <x v="42"/>
    <x v="7673"/>
    <x v="9"/>
    <x v="0"/>
    <x v="9"/>
    <x v="2"/>
  </r>
  <r>
    <x v="12"/>
    <x v="43"/>
    <x v="7674"/>
    <x v="9"/>
    <x v="0"/>
    <x v="9"/>
    <x v="2"/>
  </r>
  <r>
    <x v="12"/>
    <x v="44"/>
    <x v="7675"/>
    <x v="9"/>
    <x v="0"/>
    <x v="9"/>
    <x v="2"/>
  </r>
  <r>
    <x v="12"/>
    <x v="45"/>
    <x v="7676"/>
    <x v="9"/>
    <x v="0"/>
    <x v="9"/>
    <x v="2"/>
  </r>
  <r>
    <x v="12"/>
    <x v="46"/>
    <x v="7677"/>
    <x v="9"/>
    <x v="0"/>
    <x v="9"/>
    <x v="2"/>
  </r>
  <r>
    <x v="12"/>
    <x v="47"/>
    <x v="7678"/>
    <x v="9"/>
    <x v="0"/>
    <x v="9"/>
    <x v="2"/>
  </r>
  <r>
    <x v="12"/>
    <x v="48"/>
    <x v="3"/>
    <x v="9"/>
    <x v="0"/>
    <x v="9"/>
    <x v="2"/>
  </r>
  <r>
    <x v="12"/>
    <x v="49"/>
    <x v="7679"/>
    <x v="9"/>
    <x v="0"/>
    <x v="9"/>
    <x v="2"/>
  </r>
  <r>
    <x v="12"/>
    <x v="50"/>
    <x v="7680"/>
    <x v="9"/>
    <x v="0"/>
    <x v="9"/>
    <x v="2"/>
  </r>
  <r>
    <x v="12"/>
    <x v="51"/>
    <x v="7681"/>
    <x v="9"/>
    <x v="0"/>
    <x v="9"/>
    <x v="2"/>
  </r>
  <r>
    <x v="12"/>
    <x v="52"/>
    <x v="7682"/>
    <x v="9"/>
    <x v="0"/>
    <x v="9"/>
    <x v="2"/>
  </r>
  <r>
    <x v="12"/>
    <x v="53"/>
    <x v="7683"/>
    <x v="9"/>
    <x v="0"/>
    <x v="9"/>
    <x v="2"/>
  </r>
  <r>
    <x v="12"/>
    <x v="54"/>
    <x v="7684"/>
    <x v="9"/>
    <x v="0"/>
    <x v="9"/>
    <x v="2"/>
  </r>
  <r>
    <x v="12"/>
    <x v="55"/>
    <x v="3"/>
    <x v="9"/>
    <x v="0"/>
    <x v="9"/>
    <x v="2"/>
  </r>
  <r>
    <x v="12"/>
    <x v="56"/>
    <x v="7685"/>
    <x v="9"/>
    <x v="0"/>
    <x v="9"/>
    <x v="2"/>
  </r>
  <r>
    <x v="12"/>
    <x v="57"/>
    <x v="7686"/>
    <x v="9"/>
    <x v="0"/>
    <x v="9"/>
    <x v="2"/>
  </r>
  <r>
    <x v="12"/>
    <x v="58"/>
    <x v="7687"/>
    <x v="9"/>
    <x v="0"/>
    <x v="9"/>
    <x v="2"/>
  </r>
  <r>
    <x v="12"/>
    <x v="59"/>
    <x v="7688"/>
    <x v="9"/>
    <x v="0"/>
    <x v="9"/>
    <x v="2"/>
  </r>
  <r>
    <x v="12"/>
    <x v="60"/>
    <x v="7689"/>
    <x v="9"/>
    <x v="0"/>
    <x v="9"/>
    <x v="2"/>
  </r>
  <r>
    <x v="12"/>
    <x v="61"/>
    <x v="7690"/>
    <x v="9"/>
    <x v="0"/>
    <x v="9"/>
    <x v="2"/>
  </r>
  <r>
    <x v="12"/>
    <x v="62"/>
    <x v="3"/>
    <x v="9"/>
    <x v="0"/>
    <x v="9"/>
    <x v="2"/>
  </r>
  <r>
    <x v="12"/>
    <x v="63"/>
    <x v="7691"/>
    <x v="9"/>
    <x v="0"/>
    <x v="9"/>
    <x v="2"/>
  </r>
  <r>
    <x v="12"/>
    <x v="64"/>
    <x v="7692"/>
    <x v="9"/>
    <x v="0"/>
    <x v="9"/>
    <x v="2"/>
  </r>
  <r>
    <x v="12"/>
    <x v="65"/>
    <x v="7693"/>
    <x v="9"/>
    <x v="0"/>
    <x v="9"/>
    <x v="2"/>
  </r>
  <r>
    <x v="12"/>
    <x v="66"/>
    <x v="7694"/>
    <x v="9"/>
    <x v="0"/>
    <x v="9"/>
    <x v="2"/>
  </r>
  <r>
    <x v="12"/>
    <x v="67"/>
    <x v="7695"/>
    <x v="9"/>
    <x v="0"/>
    <x v="9"/>
    <x v="2"/>
  </r>
  <r>
    <x v="12"/>
    <x v="68"/>
    <x v="7696"/>
    <x v="9"/>
    <x v="0"/>
    <x v="9"/>
    <x v="2"/>
  </r>
  <r>
    <x v="12"/>
    <x v="69"/>
    <x v="3"/>
    <x v="9"/>
    <x v="0"/>
    <x v="9"/>
    <x v="2"/>
  </r>
  <r>
    <x v="12"/>
    <x v="70"/>
    <x v="7697"/>
    <x v="9"/>
    <x v="0"/>
    <x v="9"/>
    <x v="2"/>
  </r>
  <r>
    <x v="12"/>
    <x v="71"/>
    <x v="7698"/>
    <x v="9"/>
    <x v="0"/>
    <x v="9"/>
    <x v="2"/>
  </r>
  <r>
    <x v="12"/>
    <x v="72"/>
    <x v="7604"/>
    <x v="9"/>
    <x v="0"/>
    <x v="9"/>
    <x v="2"/>
  </r>
  <r>
    <x v="12"/>
    <x v="73"/>
    <x v="7699"/>
    <x v="9"/>
    <x v="0"/>
    <x v="9"/>
    <x v="2"/>
  </r>
  <r>
    <x v="12"/>
    <x v="74"/>
    <x v="7700"/>
    <x v="9"/>
    <x v="0"/>
    <x v="9"/>
    <x v="2"/>
  </r>
  <r>
    <x v="12"/>
    <x v="75"/>
    <x v="7701"/>
    <x v="9"/>
    <x v="0"/>
    <x v="9"/>
    <x v="2"/>
  </r>
  <r>
    <x v="12"/>
    <x v="76"/>
    <x v="3"/>
    <x v="9"/>
    <x v="0"/>
    <x v="9"/>
    <x v="2"/>
  </r>
  <r>
    <x v="12"/>
    <x v="77"/>
    <x v="7702"/>
    <x v="9"/>
    <x v="0"/>
    <x v="9"/>
    <x v="2"/>
  </r>
  <r>
    <x v="12"/>
    <x v="78"/>
    <x v="7703"/>
    <x v="9"/>
    <x v="0"/>
    <x v="9"/>
    <x v="2"/>
  </r>
  <r>
    <x v="12"/>
    <x v="79"/>
    <x v="7704"/>
    <x v="9"/>
    <x v="0"/>
    <x v="9"/>
    <x v="2"/>
  </r>
  <r>
    <x v="12"/>
    <x v="80"/>
    <x v="7705"/>
    <x v="9"/>
    <x v="0"/>
    <x v="9"/>
    <x v="2"/>
  </r>
  <r>
    <x v="12"/>
    <x v="81"/>
    <x v="7706"/>
    <x v="9"/>
    <x v="0"/>
    <x v="9"/>
    <x v="2"/>
  </r>
  <r>
    <x v="12"/>
    <x v="82"/>
    <x v="7707"/>
    <x v="9"/>
    <x v="0"/>
    <x v="9"/>
    <x v="2"/>
  </r>
  <r>
    <x v="12"/>
    <x v="83"/>
    <x v="3"/>
    <x v="9"/>
    <x v="0"/>
    <x v="9"/>
    <x v="2"/>
  </r>
  <r>
    <x v="12"/>
    <x v="84"/>
    <x v="7708"/>
    <x v="9"/>
    <x v="0"/>
    <x v="9"/>
    <x v="2"/>
  </r>
  <r>
    <x v="12"/>
    <x v="85"/>
    <x v="7709"/>
    <x v="9"/>
    <x v="0"/>
    <x v="9"/>
    <x v="2"/>
  </r>
  <r>
    <x v="12"/>
    <x v="86"/>
    <x v="7710"/>
    <x v="9"/>
    <x v="0"/>
    <x v="9"/>
    <x v="2"/>
  </r>
  <r>
    <x v="12"/>
    <x v="87"/>
    <x v="7711"/>
    <x v="9"/>
    <x v="0"/>
    <x v="9"/>
    <x v="2"/>
  </r>
  <r>
    <x v="12"/>
    <x v="88"/>
    <x v="7712"/>
    <x v="9"/>
    <x v="0"/>
    <x v="9"/>
    <x v="2"/>
  </r>
  <r>
    <x v="12"/>
    <x v="89"/>
    <x v="7713"/>
    <x v="9"/>
    <x v="0"/>
    <x v="9"/>
    <x v="2"/>
  </r>
  <r>
    <x v="12"/>
    <x v="90"/>
    <x v="7714"/>
    <x v="9"/>
    <x v="0"/>
    <x v="9"/>
    <x v="2"/>
  </r>
  <r>
    <x v="12"/>
    <x v="91"/>
    <x v="7715"/>
    <x v="9"/>
    <x v="0"/>
    <x v="9"/>
    <x v="2"/>
  </r>
  <r>
    <x v="12"/>
    <x v="92"/>
    <x v="7716"/>
    <x v="9"/>
    <x v="0"/>
    <x v="9"/>
    <x v="2"/>
  </r>
  <r>
    <x v="12"/>
    <x v="93"/>
    <x v="7717"/>
    <x v="9"/>
    <x v="0"/>
    <x v="9"/>
    <x v="2"/>
  </r>
  <r>
    <x v="12"/>
    <x v="94"/>
    <x v="7718"/>
    <x v="9"/>
    <x v="0"/>
    <x v="9"/>
    <x v="2"/>
  </r>
  <r>
    <x v="12"/>
    <x v="95"/>
    <x v="7719"/>
    <x v="9"/>
    <x v="0"/>
    <x v="9"/>
    <x v="2"/>
  </r>
  <r>
    <x v="12"/>
    <x v="96"/>
    <x v="3"/>
    <x v="9"/>
    <x v="0"/>
    <x v="9"/>
    <x v="2"/>
  </r>
  <r>
    <x v="12"/>
    <x v="97"/>
    <x v="7720"/>
    <x v="9"/>
    <x v="0"/>
    <x v="9"/>
    <x v="2"/>
  </r>
  <r>
    <x v="12"/>
    <x v="98"/>
    <x v="7721"/>
    <x v="9"/>
    <x v="0"/>
    <x v="9"/>
    <x v="2"/>
  </r>
  <r>
    <x v="12"/>
    <x v="99"/>
    <x v="7722"/>
    <x v="9"/>
    <x v="0"/>
    <x v="9"/>
    <x v="2"/>
  </r>
  <r>
    <x v="12"/>
    <x v="100"/>
    <x v="7723"/>
    <x v="9"/>
    <x v="0"/>
    <x v="9"/>
    <x v="2"/>
  </r>
  <r>
    <x v="12"/>
    <x v="101"/>
    <x v="7724"/>
    <x v="9"/>
    <x v="0"/>
    <x v="9"/>
    <x v="2"/>
  </r>
  <r>
    <x v="12"/>
    <x v="102"/>
    <x v="7725"/>
    <x v="9"/>
    <x v="0"/>
    <x v="9"/>
    <x v="2"/>
  </r>
  <r>
    <x v="12"/>
    <x v="103"/>
    <x v="3"/>
    <x v="9"/>
    <x v="0"/>
    <x v="9"/>
    <x v="2"/>
  </r>
  <r>
    <x v="12"/>
    <x v="104"/>
    <x v="11"/>
    <x v="9"/>
    <x v="0"/>
    <x v="9"/>
    <x v="2"/>
  </r>
  <r>
    <x v="12"/>
    <x v="105"/>
    <x v="7726"/>
    <x v="9"/>
    <x v="0"/>
    <x v="9"/>
    <x v="2"/>
  </r>
  <r>
    <x v="12"/>
    <x v="106"/>
    <x v="7727"/>
    <x v="9"/>
    <x v="0"/>
    <x v="9"/>
    <x v="2"/>
  </r>
  <r>
    <x v="12"/>
    <x v="107"/>
    <x v="7728"/>
    <x v="9"/>
    <x v="0"/>
    <x v="9"/>
    <x v="2"/>
  </r>
  <r>
    <x v="12"/>
    <x v="108"/>
    <x v="7729"/>
    <x v="9"/>
    <x v="0"/>
    <x v="9"/>
    <x v="2"/>
  </r>
  <r>
    <x v="12"/>
    <x v="109"/>
    <x v="7730"/>
    <x v="9"/>
    <x v="0"/>
    <x v="9"/>
    <x v="2"/>
  </r>
  <r>
    <x v="12"/>
    <x v="110"/>
    <x v="3"/>
    <x v="9"/>
    <x v="0"/>
    <x v="9"/>
    <x v="2"/>
  </r>
  <r>
    <x v="12"/>
    <x v="111"/>
    <x v="7731"/>
    <x v="9"/>
    <x v="0"/>
    <x v="9"/>
    <x v="2"/>
  </r>
  <r>
    <x v="12"/>
    <x v="112"/>
    <x v="7732"/>
    <x v="9"/>
    <x v="0"/>
    <x v="9"/>
    <x v="2"/>
  </r>
  <r>
    <x v="12"/>
    <x v="113"/>
    <x v="7733"/>
    <x v="9"/>
    <x v="0"/>
    <x v="9"/>
    <x v="2"/>
  </r>
  <r>
    <x v="12"/>
    <x v="114"/>
    <x v="7734"/>
    <x v="9"/>
    <x v="0"/>
    <x v="9"/>
    <x v="2"/>
  </r>
  <r>
    <x v="12"/>
    <x v="115"/>
    <x v="7735"/>
    <x v="9"/>
    <x v="0"/>
    <x v="9"/>
    <x v="2"/>
  </r>
  <r>
    <x v="12"/>
    <x v="116"/>
    <x v="7736"/>
    <x v="9"/>
    <x v="0"/>
    <x v="9"/>
    <x v="2"/>
  </r>
  <r>
    <x v="12"/>
    <x v="117"/>
    <x v="3"/>
    <x v="9"/>
    <x v="0"/>
    <x v="9"/>
    <x v="2"/>
  </r>
  <r>
    <x v="12"/>
    <x v="118"/>
    <x v="7737"/>
    <x v="9"/>
    <x v="0"/>
    <x v="9"/>
    <x v="2"/>
  </r>
  <r>
    <x v="12"/>
    <x v="119"/>
    <x v="7738"/>
    <x v="9"/>
    <x v="0"/>
    <x v="9"/>
    <x v="2"/>
  </r>
  <r>
    <x v="12"/>
    <x v="120"/>
    <x v="7739"/>
    <x v="9"/>
    <x v="0"/>
    <x v="9"/>
    <x v="2"/>
  </r>
  <r>
    <x v="12"/>
    <x v="121"/>
    <x v="11"/>
    <x v="9"/>
    <x v="0"/>
    <x v="9"/>
    <x v="2"/>
  </r>
  <r>
    <x v="12"/>
    <x v="122"/>
    <x v="7740"/>
    <x v="9"/>
    <x v="0"/>
    <x v="9"/>
    <x v="2"/>
  </r>
  <r>
    <x v="12"/>
    <x v="123"/>
    <x v="7741"/>
    <x v="9"/>
    <x v="0"/>
    <x v="9"/>
    <x v="2"/>
  </r>
  <r>
    <x v="12"/>
    <x v="124"/>
    <x v="3"/>
    <x v="9"/>
    <x v="0"/>
    <x v="9"/>
    <x v="2"/>
  </r>
  <r>
    <x v="12"/>
    <x v="125"/>
    <x v="7742"/>
    <x v="9"/>
    <x v="0"/>
    <x v="9"/>
    <x v="2"/>
  </r>
  <r>
    <x v="12"/>
    <x v="126"/>
    <x v="7743"/>
    <x v="9"/>
    <x v="0"/>
    <x v="9"/>
    <x v="2"/>
  </r>
  <r>
    <x v="12"/>
    <x v="127"/>
    <x v="7744"/>
    <x v="9"/>
    <x v="0"/>
    <x v="9"/>
    <x v="2"/>
  </r>
  <r>
    <x v="12"/>
    <x v="128"/>
    <x v="7745"/>
    <x v="9"/>
    <x v="0"/>
    <x v="9"/>
    <x v="2"/>
  </r>
  <r>
    <x v="12"/>
    <x v="129"/>
    <x v="7746"/>
    <x v="9"/>
    <x v="0"/>
    <x v="9"/>
    <x v="2"/>
  </r>
  <r>
    <x v="12"/>
    <x v="130"/>
    <x v="7747"/>
    <x v="9"/>
    <x v="0"/>
    <x v="9"/>
    <x v="2"/>
  </r>
  <r>
    <x v="12"/>
    <x v="131"/>
    <x v="3"/>
    <x v="9"/>
    <x v="0"/>
    <x v="9"/>
    <x v="2"/>
  </r>
  <r>
    <x v="12"/>
    <x v="132"/>
    <x v="11"/>
    <x v="9"/>
    <x v="0"/>
    <x v="9"/>
    <x v="2"/>
  </r>
  <r>
    <x v="13"/>
    <x v="0"/>
    <x v="7748"/>
    <x v="9"/>
    <x v="0"/>
    <x v="9"/>
    <x v="2"/>
  </r>
  <r>
    <x v="13"/>
    <x v="1"/>
    <x v="7749"/>
    <x v="9"/>
    <x v="0"/>
    <x v="9"/>
    <x v="2"/>
  </r>
  <r>
    <x v="13"/>
    <x v="2"/>
    <x v="7750"/>
    <x v="9"/>
    <x v="0"/>
    <x v="9"/>
    <x v="2"/>
  </r>
  <r>
    <x v="13"/>
    <x v="3"/>
    <x v="7751"/>
    <x v="9"/>
    <x v="0"/>
    <x v="9"/>
    <x v="2"/>
  </r>
  <r>
    <x v="13"/>
    <x v="4"/>
    <x v="7752"/>
    <x v="9"/>
    <x v="0"/>
    <x v="9"/>
    <x v="2"/>
  </r>
  <r>
    <x v="13"/>
    <x v="5"/>
    <x v="7753"/>
    <x v="9"/>
    <x v="0"/>
    <x v="9"/>
    <x v="2"/>
  </r>
  <r>
    <x v="13"/>
    <x v="6"/>
    <x v="7519"/>
    <x v="9"/>
    <x v="0"/>
    <x v="9"/>
    <x v="2"/>
  </r>
  <r>
    <x v="13"/>
    <x v="7"/>
    <x v="7754"/>
    <x v="9"/>
    <x v="0"/>
    <x v="9"/>
    <x v="2"/>
  </r>
  <r>
    <x v="13"/>
    <x v="8"/>
    <x v="3"/>
    <x v="9"/>
    <x v="0"/>
    <x v="9"/>
    <x v="2"/>
  </r>
  <r>
    <x v="13"/>
    <x v="9"/>
    <x v="7755"/>
    <x v="9"/>
    <x v="0"/>
    <x v="9"/>
    <x v="2"/>
  </r>
  <r>
    <x v="13"/>
    <x v="10"/>
    <x v="7756"/>
    <x v="9"/>
    <x v="0"/>
    <x v="9"/>
    <x v="2"/>
  </r>
  <r>
    <x v="13"/>
    <x v="11"/>
    <x v="7757"/>
    <x v="9"/>
    <x v="0"/>
    <x v="9"/>
    <x v="2"/>
  </r>
  <r>
    <x v="13"/>
    <x v="12"/>
    <x v="7758"/>
    <x v="9"/>
    <x v="0"/>
    <x v="9"/>
    <x v="2"/>
  </r>
  <r>
    <x v="13"/>
    <x v="13"/>
    <x v="7525"/>
    <x v="9"/>
    <x v="0"/>
    <x v="9"/>
    <x v="2"/>
  </r>
  <r>
    <x v="13"/>
    <x v="14"/>
    <x v="7759"/>
    <x v="9"/>
    <x v="0"/>
    <x v="9"/>
    <x v="2"/>
  </r>
  <r>
    <x v="13"/>
    <x v="15"/>
    <x v="7760"/>
    <x v="9"/>
    <x v="0"/>
    <x v="9"/>
    <x v="2"/>
  </r>
  <r>
    <x v="13"/>
    <x v="16"/>
    <x v="7761"/>
    <x v="9"/>
    <x v="0"/>
    <x v="9"/>
    <x v="2"/>
  </r>
  <r>
    <x v="13"/>
    <x v="17"/>
    <x v="7762"/>
    <x v="9"/>
    <x v="0"/>
    <x v="9"/>
    <x v="2"/>
  </r>
  <r>
    <x v="13"/>
    <x v="18"/>
    <x v="7763"/>
    <x v="9"/>
    <x v="0"/>
    <x v="9"/>
    <x v="2"/>
  </r>
  <r>
    <x v="13"/>
    <x v="19"/>
    <x v="7764"/>
    <x v="9"/>
    <x v="0"/>
    <x v="9"/>
    <x v="2"/>
  </r>
  <r>
    <x v="13"/>
    <x v="20"/>
    <x v="7532"/>
    <x v="9"/>
    <x v="0"/>
    <x v="9"/>
    <x v="2"/>
  </r>
  <r>
    <x v="13"/>
    <x v="21"/>
    <x v="7765"/>
    <x v="9"/>
    <x v="0"/>
    <x v="9"/>
    <x v="2"/>
  </r>
  <r>
    <x v="13"/>
    <x v="22"/>
    <x v="7766"/>
    <x v="9"/>
    <x v="0"/>
    <x v="9"/>
    <x v="2"/>
  </r>
  <r>
    <x v="13"/>
    <x v="23"/>
    <x v="7767"/>
    <x v="9"/>
    <x v="0"/>
    <x v="9"/>
    <x v="2"/>
  </r>
  <r>
    <x v="13"/>
    <x v="24"/>
    <x v="7768"/>
    <x v="9"/>
    <x v="0"/>
    <x v="9"/>
    <x v="2"/>
  </r>
  <r>
    <x v="13"/>
    <x v="25"/>
    <x v="3"/>
    <x v="9"/>
    <x v="0"/>
    <x v="9"/>
    <x v="2"/>
  </r>
  <r>
    <x v="13"/>
    <x v="26"/>
    <x v="7769"/>
    <x v="9"/>
    <x v="0"/>
    <x v="9"/>
    <x v="2"/>
  </r>
  <r>
    <x v="13"/>
    <x v="27"/>
    <x v="7538"/>
    <x v="9"/>
    <x v="0"/>
    <x v="9"/>
    <x v="2"/>
  </r>
  <r>
    <x v="13"/>
    <x v="28"/>
    <x v="7770"/>
    <x v="9"/>
    <x v="0"/>
    <x v="9"/>
    <x v="2"/>
  </r>
  <r>
    <x v="13"/>
    <x v="29"/>
    <x v="7771"/>
    <x v="9"/>
    <x v="0"/>
    <x v="9"/>
    <x v="2"/>
  </r>
  <r>
    <x v="13"/>
    <x v="30"/>
    <x v="3"/>
    <x v="9"/>
    <x v="0"/>
    <x v="9"/>
    <x v="2"/>
  </r>
  <r>
    <x v="13"/>
    <x v="31"/>
    <x v="7772"/>
    <x v="9"/>
    <x v="0"/>
    <x v="9"/>
    <x v="2"/>
  </r>
  <r>
    <x v="13"/>
    <x v="32"/>
    <x v="7773"/>
    <x v="9"/>
    <x v="0"/>
    <x v="9"/>
    <x v="2"/>
  </r>
  <r>
    <x v="13"/>
    <x v="33"/>
    <x v="7774"/>
    <x v="9"/>
    <x v="0"/>
    <x v="9"/>
    <x v="2"/>
  </r>
  <r>
    <x v="13"/>
    <x v="34"/>
    <x v="7544"/>
    <x v="9"/>
    <x v="0"/>
    <x v="9"/>
    <x v="2"/>
  </r>
  <r>
    <x v="13"/>
    <x v="35"/>
    <x v="7775"/>
    <x v="9"/>
    <x v="0"/>
    <x v="9"/>
    <x v="2"/>
  </r>
  <r>
    <x v="13"/>
    <x v="36"/>
    <x v="7776"/>
    <x v="9"/>
    <x v="0"/>
    <x v="9"/>
    <x v="2"/>
  </r>
  <r>
    <x v="13"/>
    <x v="37"/>
    <x v="7777"/>
    <x v="9"/>
    <x v="0"/>
    <x v="9"/>
    <x v="2"/>
  </r>
  <r>
    <x v="13"/>
    <x v="38"/>
    <x v="7778"/>
    <x v="9"/>
    <x v="0"/>
    <x v="9"/>
    <x v="2"/>
  </r>
  <r>
    <x v="13"/>
    <x v="39"/>
    <x v="7779"/>
    <x v="9"/>
    <x v="0"/>
    <x v="9"/>
    <x v="2"/>
  </r>
  <r>
    <x v="13"/>
    <x v="40"/>
    <x v="7780"/>
    <x v="9"/>
    <x v="0"/>
    <x v="9"/>
    <x v="2"/>
  </r>
  <r>
    <x v="13"/>
    <x v="41"/>
    <x v="7551"/>
    <x v="9"/>
    <x v="0"/>
    <x v="9"/>
    <x v="2"/>
  </r>
  <r>
    <x v="13"/>
    <x v="42"/>
    <x v="7781"/>
    <x v="9"/>
    <x v="0"/>
    <x v="9"/>
    <x v="2"/>
  </r>
  <r>
    <x v="13"/>
    <x v="43"/>
    <x v="7782"/>
    <x v="9"/>
    <x v="0"/>
    <x v="9"/>
    <x v="2"/>
  </r>
  <r>
    <x v="13"/>
    <x v="44"/>
    <x v="7783"/>
    <x v="9"/>
    <x v="0"/>
    <x v="9"/>
    <x v="2"/>
  </r>
  <r>
    <x v="13"/>
    <x v="45"/>
    <x v="7784"/>
    <x v="9"/>
    <x v="0"/>
    <x v="9"/>
    <x v="2"/>
  </r>
  <r>
    <x v="13"/>
    <x v="46"/>
    <x v="7785"/>
    <x v="9"/>
    <x v="0"/>
    <x v="9"/>
    <x v="2"/>
  </r>
  <r>
    <x v="13"/>
    <x v="47"/>
    <x v="7786"/>
    <x v="9"/>
    <x v="0"/>
    <x v="9"/>
    <x v="2"/>
  </r>
  <r>
    <x v="13"/>
    <x v="48"/>
    <x v="7558"/>
    <x v="9"/>
    <x v="0"/>
    <x v="9"/>
    <x v="2"/>
  </r>
  <r>
    <x v="13"/>
    <x v="49"/>
    <x v="7787"/>
    <x v="9"/>
    <x v="0"/>
    <x v="9"/>
    <x v="2"/>
  </r>
  <r>
    <x v="13"/>
    <x v="50"/>
    <x v="7788"/>
    <x v="9"/>
    <x v="0"/>
    <x v="9"/>
    <x v="2"/>
  </r>
  <r>
    <x v="13"/>
    <x v="51"/>
    <x v="7789"/>
    <x v="9"/>
    <x v="0"/>
    <x v="9"/>
    <x v="2"/>
  </r>
  <r>
    <x v="13"/>
    <x v="52"/>
    <x v="7790"/>
    <x v="9"/>
    <x v="0"/>
    <x v="9"/>
    <x v="2"/>
  </r>
  <r>
    <x v="13"/>
    <x v="53"/>
    <x v="7791"/>
    <x v="9"/>
    <x v="0"/>
    <x v="9"/>
    <x v="2"/>
  </r>
  <r>
    <x v="13"/>
    <x v="54"/>
    <x v="7792"/>
    <x v="9"/>
    <x v="0"/>
    <x v="9"/>
    <x v="2"/>
  </r>
  <r>
    <x v="13"/>
    <x v="55"/>
    <x v="7565"/>
    <x v="9"/>
    <x v="0"/>
    <x v="9"/>
    <x v="2"/>
  </r>
  <r>
    <x v="13"/>
    <x v="56"/>
    <x v="7793"/>
    <x v="9"/>
    <x v="0"/>
    <x v="9"/>
    <x v="2"/>
  </r>
  <r>
    <x v="13"/>
    <x v="57"/>
    <x v="7794"/>
    <x v="9"/>
    <x v="0"/>
    <x v="9"/>
    <x v="2"/>
  </r>
  <r>
    <x v="13"/>
    <x v="58"/>
    <x v="7795"/>
    <x v="9"/>
    <x v="0"/>
    <x v="9"/>
    <x v="2"/>
  </r>
  <r>
    <x v="13"/>
    <x v="59"/>
    <x v="7796"/>
    <x v="9"/>
    <x v="0"/>
    <x v="9"/>
    <x v="2"/>
  </r>
  <r>
    <x v="13"/>
    <x v="60"/>
    <x v="7797"/>
    <x v="9"/>
    <x v="0"/>
    <x v="9"/>
    <x v="2"/>
  </r>
  <r>
    <x v="13"/>
    <x v="61"/>
    <x v="7798"/>
    <x v="9"/>
    <x v="0"/>
    <x v="9"/>
    <x v="2"/>
  </r>
  <r>
    <x v="13"/>
    <x v="62"/>
    <x v="7799"/>
    <x v="9"/>
    <x v="0"/>
    <x v="9"/>
    <x v="2"/>
  </r>
  <r>
    <x v="13"/>
    <x v="63"/>
    <x v="7800"/>
    <x v="9"/>
    <x v="0"/>
    <x v="9"/>
    <x v="2"/>
  </r>
  <r>
    <x v="13"/>
    <x v="64"/>
    <x v="7801"/>
    <x v="9"/>
    <x v="0"/>
    <x v="9"/>
    <x v="2"/>
  </r>
  <r>
    <x v="13"/>
    <x v="65"/>
    <x v="7802"/>
    <x v="9"/>
    <x v="0"/>
    <x v="9"/>
    <x v="2"/>
  </r>
  <r>
    <x v="13"/>
    <x v="66"/>
    <x v="7803"/>
    <x v="9"/>
    <x v="0"/>
    <x v="9"/>
    <x v="2"/>
  </r>
  <r>
    <x v="13"/>
    <x v="67"/>
    <x v="7804"/>
    <x v="9"/>
    <x v="0"/>
    <x v="9"/>
    <x v="2"/>
  </r>
  <r>
    <x v="13"/>
    <x v="68"/>
    <x v="7805"/>
    <x v="9"/>
    <x v="0"/>
    <x v="9"/>
    <x v="2"/>
  </r>
  <r>
    <x v="13"/>
    <x v="69"/>
    <x v="7806"/>
    <x v="9"/>
    <x v="0"/>
    <x v="9"/>
    <x v="2"/>
  </r>
  <r>
    <x v="13"/>
    <x v="70"/>
    <x v="7807"/>
    <x v="9"/>
    <x v="0"/>
    <x v="9"/>
    <x v="2"/>
  </r>
  <r>
    <x v="13"/>
    <x v="71"/>
    <x v="7808"/>
    <x v="9"/>
    <x v="0"/>
    <x v="9"/>
    <x v="2"/>
  </r>
  <r>
    <x v="13"/>
    <x v="72"/>
    <x v="7809"/>
    <x v="9"/>
    <x v="0"/>
    <x v="9"/>
    <x v="2"/>
  </r>
  <r>
    <x v="13"/>
    <x v="73"/>
    <x v="7810"/>
    <x v="9"/>
    <x v="0"/>
    <x v="9"/>
    <x v="2"/>
  </r>
  <r>
    <x v="13"/>
    <x v="74"/>
    <x v="7811"/>
    <x v="9"/>
    <x v="0"/>
    <x v="9"/>
    <x v="2"/>
  </r>
  <r>
    <x v="13"/>
    <x v="75"/>
    <x v="7812"/>
    <x v="9"/>
    <x v="0"/>
    <x v="9"/>
    <x v="2"/>
  </r>
  <r>
    <x v="13"/>
    <x v="76"/>
    <x v="7813"/>
    <x v="9"/>
    <x v="0"/>
    <x v="9"/>
    <x v="2"/>
  </r>
  <r>
    <x v="13"/>
    <x v="77"/>
    <x v="7814"/>
    <x v="9"/>
    <x v="0"/>
    <x v="9"/>
    <x v="2"/>
  </r>
  <r>
    <x v="13"/>
    <x v="78"/>
    <x v="7815"/>
    <x v="9"/>
    <x v="0"/>
    <x v="9"/>
    <x v="2"/>
  </r>
  <r>
    <x v="13"/>
    <x v="79"/>
    <x v="7816"/>
    <x v="9"/>
    <x v="0"/>
    <x v="9"/>
    <x v="2"/>
  </r>
  <r>
    <x v="13"/>
    <x v="80"/>
    <x v="7817"/>
    <x v="9"/>
    <x v="0"/>
    <x v="9"/>
    <x v="2"/>
  </r>
  <r>
    <x v="13"/>
    <x v="81"/>
    <x v="7818"/>
    <x v="9"/>
    <x v="0"/>
    <x v="9"/>
    <x v="2"/>
  </r>
  <r>
    <x v="13"/>
    <x v="82"/>
    <x v="7819"/>
    <x v="9"/>
    <x v="0"/>
    <x v="9"/>
    <x v="2"/>
  </r>
  <r>
    <x v="13"/>
    <x v="83"/>
    <x v="7820"/>
    <x v="9"/>
    <x v="0"/>
    <x v="9"/>
    <x v="2"/>
  </r>
  <r>
    <x v="13"/>
    <x v="84"/>
    <x v="7821"/>
    <x v="9"/>
    <x v="0"/>
    <x v="9"/>
    <x v="2"/>
  </r>
  <r>
    <x v="13"/>
    <x v="85"/>
    <x v="7822"/>
    <x v="9"/>
    <x v="0"/>
    <x v="9"/>
    <x v="2"/>
  </r>
  <r>
    <x v="13"/>
    <x v="86"/>
    <x v="7823"/>
    <x v="9"/>
    <x v="0"/>
    <x v="9"/>
    <x v="2"/>
  </r>
  <r>
    <x v="13"/>
    <x v="87"/>
    <x v="7824"/>
    <x v="9"/>
    <x v="0"/>
    <x v="9"/>
    <x v="2"/>
  </r>
  <r>
    <x v="13"/>
    <x v="88"/>
    <x v="7825"/>
    <x v="9"/>
    <x v="0"/>
    <x v="9"/>
    <x v="2"/>
  </r>
  <r>
    <x v="13"/>
    <x v="89"/>
    <x v="7826"/>
    <x v="9"/>
    <x v="0"/>
    <x v="9"/>
    <x v="2"/>
  </r>
  <r>
    <x v="13"/>
    <x v="90"/>
    <x v="7827"/>
    <x v="9"/>
    <x v="0"/>
    <x v="9"/>
    <x v="2"/>
  </r>
  <r>
    <x v="13"/>
    <x v="91"/>
    <x v="7828"/>
    <x v="9"/>
    <x v="0"/>
    <x v="9"/>
    <x v="2"/>
  </r>
  <r>
    <x v="13"/>
    <x v="92"/>
    <x v="7829"/>
    <x v="9"/>
    <x v="0"/>
    <x v="9"/>
    <x v="2"/>
  </r>
  <r>
    <x v="13"/>
    <x v="93"/>
    <x v="7830"/>
    <x v="9"/>
    <x v="0"/>
    <x v="9"/>
    <x v="2"/>
  </r>
  <r>
    <x v="13"/>
    <x v="94"/>
    <x v="7831"/>
    <x v="9"/>
    <x v="0"/>
    <x v="9"/>
    <x v="2"/>
  </r>
  <r>
    <x v="13"/>
    <x v="95"/>
    <x v="7832"/>
    <x v="9"/>
    <x v="0"/>
    <x v="9"/>
    <x v="2"/>
  </r>
  <r>
    <x v="13"/>
    <x v="96"/>
    <x v="7606"/>
    <x v="9"/>
    <x v="0"/>
    <x v="9"/>
    <x v="2"/>
  </r>
  <r>
    <x v="13"/>
    <x v="97"/>
    <x v="7833"/>
    <x v="9"/>
    <x v="0"/>
    <x v="9"/>
    <x v="2"/>
  </r>
  <r>
    <x v="13"/>
    <x v="98"/>
    <x v="7834"/>
    <x v="9"/>
    <x v="0"/>
    <x v="9"/>
    <x v="2"/>
  </r>
  <r>
    <x v="13"/>
    <x v="99"/>
    <x v="7835"/>
    <x v="9"/>
    <x v="0"/>
    <x v="9"/>
    <x v="2"/>
  </r>
  <r>
    <x v="13"/>
    <x v="100"/>
    <x v="7836"/>
    <x v="9"/>
    <x v="0"/>
    <x v="9"/>
    <x v="2"/>
  </r>
  <r>
    <x v="13"/>
    <x v="101"/>
    <x v="7837"/>
    <x v="9"/>
    <x v="0"/>
    <x v="9"/>
    <x v="2"/>
  </r>
  <r>
    <x v="13"/>
    <x v="102"/>
    <x v="7838"/>
    <x v="9"/>
    <x v="0"/>
    <x v="9"/>
    <x v="2"/>
  </r>
  <r>
    <x v="13"/>
    <x v="103"/>
    <x v="7613"/>
    <x v="9"/>
    <x v="0"/>
    <x v="9"/>
    <x v="2"/>
  </r>
  <r>
    <x v="13"/>
    <x v="104"/>
    <x v="3"/>
    <x v="9"/>
    <x v="0"/>
    <x v="9"/>
    <x v="2"/>
  </r>
  <r>
    <x v="13"/>
    <x v="105"/>
    <x v="7839"/>
    <x v="9"/>
    <x v="0"/>
    <x v="9"/>
    <x v="2"/>
  </r>
  <r>
    <x v="13"/>
    <x v="106"/>
    <x v="7840"/>
    <x v="9"/>
    <x v="0"/>
    <x v="9"/>
    <x v="2"/>
  </r>
  <r>
    <x v="13"/>
    <x v="107"/>
    <x v="7841"/>
    <x v="9"/>
    <x v="0"/>
    <x v="9"/>
    <x v="2"/>
  </r>
  <r>
    <x v="13"/>
    <x v="108"/>
    <x v="7842"/>
    <x v="9"/>
    <x v="0"/>
    <x v="9"/>
    <x v="2"/>
  </r>
  <r>
    <x v="13"/>
    <x v="109"/>
    <x v="7843"/>
    <x v="9"/>
    <x v="0"/>
    <x v="9"/>
    <x v="2"/>
  </r>
  <r>
    <x v="13"/>
    <x v="110"/>
    <x v="7619"/>
    <x v="9"/>
    <x v="0"/>
    <x v="9"/>
    <x v="2"/>
  </r>
  <r>
    <x v="13"/>
    <x v="111"/>
    <x v="7844"/>
    <x v="9"/>
    <x v="0"/>
    <x v="9"/>
    <x v="2"/>
  </r>
  <r>
    <x v="13"/>
    <x v="112"/>
    <x v="7845"/>
    <x v="9"/>
    <x v="0"/>
    <x v="9"/>
    <x v="2"/>
  </r>
  <r>
    <x v="13"/>
    <x v="113"/>
    <x v="7846"/>
    <x v="9"/>
    <x v="0"/>
    <x v="9"/>
    <x v="2"/>
  </r>
  <r>
    <x v="13"/>
    <x v="114"/>
    <x v="7847"/>
    <x v="9"/>
    <x v="0"/>
    <x v="9"/>
    <x v="2"/>
  </r>
  <r>
    <x v="13"/>
    <x v="115"/>
    <x v="7848"/>
    <x v="9"/>
    <x v="0"/>
    <x v="9"/>
    <x v="2"/>
  </r>
  <r>
    <x v="13"/>
    <x v="116"/>
    <x v="7849"/>
    <x v="9"/>
    <x v="0"/>
    <x v="9"/>
    <x v="2"/>
  </r>
  <r>
    <x v="13"/>
    <x v="117"/>
    <x v="7626"/>
    <x v="9"/>
    <x v="0"/>
    <x v="9"/>
    <x v="2"/>
  </r>
  <r>
    <x v="13"/>
    <x v="118"/>
    <x v="7850"/>
    <x v="9"/>
    <x v="0"/>
    <x v="9"/>
    <x v="2"/>
  </r>
  <r>
    <x v="13"/>
    <x v="119"/>
    <x v="7851"/>
    <x v="9"/>
    <x v="0"/>
    <x v="9"/>
    <x v="2"/>
  </r>
  <r>
    <x v="13"/>
    <x v="120"/>
    <x v="7852"/>
    <x v="9"/>
    <x v="0"/>
    <x v="9"/>
    <x v="2"/>
  </r>
  <r>
    <x v="13"/>
    <x v="121"/>
    <x v="3"/>
    <x v="9"/>
    <x v="0"/>
    <x v="9"/>
    <x v="2"/>
  </r>
  <r>
    <x v="13"/>
    <x v="122"/>
    <x v="7853"/>
    <x v="9"/>
    <x v="0"/>
    <x v="9"/>
    <x v="2"/>
  </r>
  <r>
    <x v="13"/>
    <x v="123"/>
    <x v="7854"/>
    <x v="9"/>
    <x v="0"/>
    <x v="9"/>
    <x v="2"/>
  </r>
  <r>
    <x v="13"/>
    <x v="124"/>
    <x v="7632"/>
    <x v="9"/>
    <x v="0"/>
    <x v="9"/>
    <x v="2"/>
  </r>
  <r>
    <x v="13"/>
    <x v="125"/>
    <x v="7855"/>
    <x v="9"/>
    <x v="0"/>
    <x v="9"/>
    <x v="2"/>
  </r>
  <r>
    <x v="13"/>
    <x v="126"/>
    <x v="7856"/>
    <x v="9"/>
    <x v="0"/>
    <x v="9"/>
    <x v="2"/>
  </r>
  <r>
    <x v="13"/>
    <x v="127"/>
    <x v="7857"/>
    <x v="9"/>
    <x v="0"/>
    <x v="9"/>
    <x v="2"/>
  </r>
  <r>
    <x v="13"/>
    <x v="128"/>
    <x v="7858"/>
    <x v="9"/>
    <x v="0"/>
    <x v="9"/>
    <x v="2"/>
  </r>
  <r>
    <x v="13"/>
    <x v="129"/>
    <x v="7859"/>
    <x v="9"/>
    <x v="0"/>
    <x v="9"/>
    <x v="2"/>
  </r>
  <r>
    <x v="13"/>
    <x v="130"/>
    <x v="7860"/>
    <x v="9"/>
    <x v="0"/>
    <x v="9"/>
    <x v="2"/>
  </r>
  <r>
    <x v="13"/>
    <x v="131"/>
    <x v="7639"/>
    <x v="9"/>
    <x v="0"/>
    <x v="9"/>
    <x v="2"/>
  </r>
  <r>
    <x v="13"/>
    <x v="132"/>
    <x v="11"/>
    <x v="9"/>
    <x v="0"/>
    <x v="9"/>
    <x v="2"/>
  </r>
  <r>
    <x v="14"/>
    <x v="0"/>
    <x v="7861"/>
    <x v="9"/>
    <x v="0"/>
    <x v="9"/>
    <x v="2"/>
  </r>
  <r>
    <x v="14"/>
    <x v="1"/>
    <x v="7862"/>
    <x v="9"/>
    <x v="0"/>
    <x v="9"/>
    <x v="2"/>
  </r>
  <r>
    <x v="14"/>
    <x v="2"/>
    <x v="7863"/>
    <x v="9"/>
    <x v="0"/>
    <x v="9"/>
    <x v="2"/>
  </r>
  <r>
    <x v="14"/>
    <x v="3"/>
    <x v="7864"/>
    <x v="9"/>
    <x v="0"/>
    <x v="9"/>
    <x v="2"/>
  </r>
  <r>
    <x v="14"/>
    <x v="4"/>
    <x v="7865"/>
    <x v="9"/>
    <x v="0"/>
    <x v="9"/>
    <x v="2"/>
  </r>
  <r>
    <x v="14"/>
    <x v="5"/>
    <x v="7866"/>
    <x v="9"/>
    <x v="0"/>
    <x v="9"/>
    <x v="2"/>
  </r>
  <r>
    <x v="14"/>
    <x v="6"/>
    <x v="7867"/>
    <x v="9"/>
    <x v="0"/>
    <x v="9"/>
    <x v="2"/>
  </r>
  <r>
    <x v="14"/>
    <x v="7"/>
    <x v="7868"/>
    <x v="9"/>
    <x v="0"/>
    <x v="9"/>
    <x v="2"/>
  </r>
  <r>
    <x v="14"/>
    <x v="8"/>
    <x v="11"/>
    <x v="9"/>
    <x v="0"/>
    <x v="9"/>
    <x v="2"/>
  </r>
  <r>
    <x v="14"/>
    <x v="9"/>
    <x v="7869"/>
    <x v="9"/>
    <x v="0"/>
    <x v="9"/>
    <x v="2"/>
  </r>
  <r>
    <x v="14"/>
    <x v="10"/>
    <x v="7870"/>
    <x v="9"/>
    <x v="0"/>
    <x v="9"/>
    <x v="2"/>
  </r>
  <r>
    <x v="14"/>
    <x v="11"/>
    <x v="7871"/>
    <x v="9"/>
    <x v="0"/>
    <x v="9"/>
    <x v="2"/>
  </r>
  <r>
    <x v="14"/>
    <x v="12"/>
    <x v="7872"/>
    <x v="9"/>
    <x v="0"/>
    <x v="9"/>
    <x v="2"/>
  </r>
  <r>
    <x v="14"/>
    <x v="13"/>
    <x v="7873"/>
    <x v="9"/>
    <x v="0"/>
    <x v="9"/>
    <x v="2"/>
  </r>
  <r>
    <x v="14"/>
    <x v="14"/>
    <x v="5851"/>
    <x v="9"/>
    <x v="0"/>
    <x v="9"/>
    <x v="2"/>
  </r>
  <r>
    <x v="14"/>
    <x v="15"/>
    <x v="7874"/>
    <x v="9"/>
    <x v="0"/>
    <x v="9"/>
    <x v="2"/>
  </r>
  <r>
    <x v="14"/>
    <x v="16"/>
    <x v="7875"/>
    <x v="9"/>
    <x v="0"/>
    <x v="9"/>
    <x v="2"/>
  </r>
  <r>
    <x v="14"/>
    <x v="17"/>
    <x v="7876"/>
    <x v="9"/>
    <x v="0"/>
    <x v="9"/>
    <x v="2"/>
  </r>
  <r>
    <x v="14"/>
    <x v="18"/>
    <x v="7877"/>
    <x v="9"/>
    <x v="0"/>
    <x v="9"/>
    <x v="2"/>
  </r>
  <r>
    <x v="14"/>
    <x v="19"/>
    <x v="7878"/>
    <x v="9"/>
    <x v="0"/>
    <x v="9"/>
    <x v="2"/>
  </r>
  <r>
    <x v="14"/>
    <x v="20"/>
    <x v="7879"/>
    <x v="9"/>
    <x v="0"/>
    <x v="9"/>
    <x v="2"/>
  </r>
  <r>
    <x v="14"/>
    <x v="21"/>
    <x v="7880"/>
    <x v="9"/>
    <x v="0"/>
    <x v="9"/>
    <x v="2"/>
  </r>
  <r>
    <x v="14"/>
    <x v="22"/>
    <x v="7881"/>
    <x v="9"/>
    <x v="0"/>
    <x v="9"/>
    <x v="2"/>
  </r>
  <r>
    <x v="14"/>
    <x v="23"/>
    <x v="7882"/>
    <x v="9"/>
    <x v="0"/>
    <x v="9"/>
    <x v="2"/>
  </r>
  <r>
    <x v="14"/>
    <x v="24"/>
    <x v="7883"/>
    <x v="9"/>
    <x v="0"/>
    <x v="9"/>
    <x v="2"/>
  </r>
  <r>
    <x v="14"/>
    <x v="25"/>
    <x v="11"/>
    <x v="9"/>
    <x v="0"/>
    <x v="9"/>
    <x v="2"/>
  </r>
  <r>
    <x v="14"/>
    <x v="26"/>
    <x v="7884"/>
    <x v="9"/>
    <x v="0"/>
    <x v="9"/>
    <x v="2"/>
  </r>
  <r>
    <x v="14"/>
    <x v="27"/>
    <x v="7885"/>
    <x v="9"/>
    <x v="0"/>
    <x v="9"/>
    <x v="2"/>
  </r>
  <r>
    <x v="14"/>
    <x v="28"/>
    <x v="7886"/>
    <x v="9"/>
    <x v="0"/>
    <x v="9"/>
    <x v="2"/>
  </r>
  <r>
    <x v="14"/>
    <x v="29"/>
    <x v="7887"/>
    <x v="9"/>
    <x v="0"/>
    <x v="9"/>
    <x v="2"/>
  </r>
  <r>
    <x v="14"/>
    <x v="30"/>
    <x v="11"/>
    <x v="9"/>
    <x v="0"/>
    <x v="9"/>
    <x v="2"/>
  </r>
  <r>
    <x v="14"/>
    <x v="31"/>
    <x v="7888"/>
    <x v="9"/>
    <x v="0"/>
    <x v="9"/>
    <x v="2"/>
  </r>
  <r>
    <x v="14"/>
    <x v="32"/>
    <x v="7889"/>
    <x v="9"/>
    <x v="0"/>
    <x v="9"/>
    <x v="2"/>
  </r>
  <r>
    <x v="14"/>
    <x v="33"/>
    <x v="7890"/>
    <x v="9"/>
    <x v="0"/>
    <x v="9"/>
    <x v="2"/>
  </r>
  <r>
    <x v="14"/>
    <x v="34"/>
    <x v="7891"/>
    <x v="9"/>
    <x v="0"/>
    <x v="9"/>
    <x v="2"/>
  </r>
  <r>
    <x v="14"/>
    <x v="35"/>
    <x v="7892"/>
    <x v="9"/>
    <x v="0"/>
    <x v="9"/>
    <x v="2"/>
  </r>
  <r>
    <x v="14"/>
    <x v="36"/>
    <x v="7893"/>
    <x v="9"/>
    <x v="0"/>
    <x v="9"/>
    <x v="2"/>
  </r>
  <r>
    <x v="14"/>
    <x v="37"/>
    <x v="7894"/>
    <x v="9"/>
    <x v="0"/>
    <x v="9"/>
    <x v="2"/>
  </r>
  <r>
    <x v="14"/>
    <x v="38"/>
    <x v="7895"/>
    <x v="9"/>
    <x v="0"/>
    <x v="9"/>
    <x v="2"/>
  </r>
  <r>
    <x v="14"/>
    <x v="39"/>
    <x v="7896"/>
    <x v="9"/>
    <x v="0"/>
    <x v="9"/>
    <x v="2"/>
  </r>
  <r>
    <x v="14"/>
    <x v="40"/>
    <x v="7897"/>
    <x v="9"/>
    <x v="0"/>
    <x v="9"/>
    <x v="2"/>
  </r>
  <r>
    <x v="14"/>
    <x v="41"/>
    <x v="7898"/>
    <x v="9"/>
    <x v="0"/>
    <x v="9"/>
    <x v="2"/>
  </r>
  <r>
    <x v="14"/>
    <x v="42"/>
    <x v="7899"/>
    <x v="9"/>
    <x v="0"/>
    <x v="9"/>
    <x v="2"/>
  </r>
  <r>
    <x v="14"/>
    <x v="43"/>
    <x v="7900"/>
    <x v="9"/>
    <x v="0"/>
    <x v="9"/>
    <x v="2"/>
  </r>
  <r>
    <x v="14"/>
    <x v="44"/>
    <x v="7901"/>
    <x v="9"/>
    <x v="0"/>
    <x v="9"/>
    <x v="2"/>
  </r>
  <r>
    <x v="14"/>
    <x v="45"/>
    <x v="7902"/>
    <x v="9"/>
    <x v="0"/>
    <x v="9"/>
    <x v="2"/>
  </r>
  <r>
    <x v="14"/>
    <x v="46"/>
    <x v="7903"/>
    <x v="9"/>
    <x v="0"/>
    <x v="9"/>
    <x v="2"/>
  </r>
  <r>
    <x v="14"/>
    <x v="47"/>
    <x v="7904"/>
    <x v="9"/>
    <x v="0"/>
    <x v="9"/>
    <x v="2"/>
  </r>
  <r>
    <x v="14"/>
    <x v="48"/>
    <x v="7905"/>
    <x v="9"/>
    <x v="0"/>
    <x v="9"/>
    <x v="2"/>
  </r>
  <r>
    <x v="14"/>
    <x v="49"/>
    <x v="7906"/>
    <x v="9"/>
    <x v="0"/>
    <x v="9"/>
    <x v="2"/>
  </r>
  <r>
    <x v="14"/>
    <x v="50"/>
    <x v="7907"/>
    <x v="9"/>
    <x v="0"/>
    <x v="9"/>
    <x v="2"/>
  </r>
  <r>
    <x v="14"/>
    <x v="51"/>
    <x v="7908"/>
    <x v="9"/>
    <x v="0"/>
    <x v="9"/>
    <x v="2"/>
  </r>
  <r>
    <x v="14"/>
    <x v="52"/>
    <x v="7909"/>
    <x v="9"/>
    <x v="0"/>
    <x v="9"/>
    <x v="2"/>
  </r>
  <r>
    <x v="14"/>
    <x v="53"/>
    <x v="7910"/>
    <x v="9"/>
    <x v="0"/>
    <x v="9"/>
    <x v="2"/>
  </r>
  <r>
    <x v="14"/>
    <x v="54"/>
    <x v="7911"/>
    <x v="9"/>
    <x v="0"/>
    <x v="9"/>
    <x v="2"/>
  </r>
  <r>
    <x v="14"/>
    <x v="55"/>
    <x v="7912"/>
    <x v="9"/>
    <x v="0"/>
    <x v="9"/>
    <x v="2"/>
  </r>
  <r>
    <x v="14"/>
    <x v="56"/>
    <x v="7913"/>
    <x v="9"/>
    <x v="0"/>
    <x v="9"/>
    <x v="2"/>
  </r>
  <r>
    <x v="14"/>
    <x v="57"/>
    <x v="7914"/>
    <x v="9"/>
    <x v="0"/>
    <x v="9"/>
    <x v="2"/>
  </r>
  <r>
    <x v="14"/>
    <x v="58"/>
    <x v="7915"/>
    <x v="9"/>
    <x v="0"/>
    <x v="9"/>
    <x v="2"/>
  </r>
  <r>
    <x v="14"/>
    <x v="59"/>
    <x v="7916"/>
    <x v="9"/>
    <x v="0"/>
    <x v="9"/>
    <x v="2"/>
  </r>
  <r>
    <x v="14"/>
    <x v="60"/>
    <x v="7917"/>
    <x v="9"/>
    <x v="0"/>
    <x v="9"/>
    <x v="2"/>
  </r>
  <r>
    <x v="14"/>
    <x v="61"/>
    <x v="7918"/>
    <x v="9"/>
    <x v="0"/>
    <x v="9"/>
    <x v="2"/>
  </r>
  <r>
    <x v="14"/>
    <x v="62"/>
    <x v="7919"/>
    <x v="9"/>
    <x v="0"/>
    <x v="9"/>
    <x v="2"/>
  </r>
  <r>
    <x v="14"/>
    <x v="63"/>
    <x v="7920"/>
    <x v="9"/>
    <x v="0"/>
    <x v="9"/>
    <x v="2"/>
  </r>
  <r>
    <x v="14"/>
    <x v="64"/>
    <x v="7921"/>
    <x v="9"/>
    <x v="0"/>
    <x v="9"/>
    <x v="2"/>
  </r>
  <r>
    <x v="14"/>
    <x v="65"/>
    <x v="7922"/>
    <x v="9"/>
    <x v="0"/>
    <x v="9"/>
    <x v="2"/>
  </r>
  <r>
    <x v="14"/>
    <x v="66"/>
    <x v="7923"/>
    <x v="9"/>
    <x v="0"/>
    <x v="9"/>
    <x v="2"/>
  </r>
  <r>
    <x v="14"/>
    <x v="67"/>
    <x v="7924"/>
    <x v="9"/>
    <x v="0"/>
    <x v="9"/>
    <x v="2"/>
  </r>
  <r>
    <x v="14"/>
    <x v="68"/>
    <x v="7925"/>
    <x v="9"/>
    <x v="0"/>
    <x v="9"/>
    <x v="2"/>
  </r>
  <r>
    <x v="14"/>
    <x v="69"/>
    <x v="7926"/>
    <x v="9"/>
    <x v="0"/>
    <x v="9"/>
    <x v="2"/>
  </r>
  <r>
    <x v="14"/>
    <x v="70"/>
    <x v="7927"/>
    <x v="9"/>
    <x v="0"/>
    <x v="9"/>
    <x v="2"/>
  </r>
  <r>
    <x v="14"/>
    <x v="71"/>
    <x v="7928"/>
    <x v="9"/>
    <x v="0"/>
    <x v="9"/>
    <x v="2"/>
  </r>
  <r>
    <x v="14"/>
    <x v="72"/>
    <x v="7929"/>
    <x v="9"/>
    <x v="0"/>
    <x v="9"/>
    <x v="2"/>
  </r>
  <r>
    <x v="14"/>
    <x v="73"/>
    <x v="7930"/>
    <x v="9"/>
    <x v="0"/>
    <x v="9"/>
    <x v="2"/>
  </r>
  <r>
    <x v="14"/>
    <x v="74"/>
    <x v="7931"/>
    <x v="9"/>
    <x v="0"/>
    <x v="9"/>
    <x v="2"/>
  </r>
  <r>
    <x v="14"/>
    <x v="75"/>
    <x v="7932"/>
    <x v="9"/>
    <x v="0"/>
    <x v="9"/>
    <x v="2"/>
  </r>
  <r>
    <x v="14"/>
    <x v="76"/>
    <x v="7933"/>
    <x v="9"/>
    <x v="0"/>
    <x v="9"/>
    <x v="2"/>
  </r>
  <r>
    <x v="14"/>
    <x v="77"/>
    <x v="7934"/>
    <x v="9"/>
    <x v="0"/>
    <x v="9"/>
    <x v="2"/>
  </r>
  <r>
    <x v="14"/>
    <x v="78"/>
    <x v="7935"/>
    <x v="9"/>
    <x v="0"/>
    <x v="9"/>
    <x v="2"/>
  </r>
  <r>
    <x v="14"/>
    <x v="79"/>
    <x v="7936"/>
    <x v="9"/>
    <x v="0"/>
    <x v="9"/>
    <x v="2"/>
  </r>
  <r>
    <x v="14"/>
    <x v="80"/>
    <x v="7937"/>
    <x v="9"/>
    <x v="0"/>
    <x v="9"/>
    <x v="2"/>
  </r>
  <r>
    <x v="14"/>
    <x v="81"/>
    <x v="7938"/>
    <x v="9"/>
    <x v="0"/>
    <x v="9"/>
    <x v="2"/>
  </r>
  <r>
    <x v="14"/>
    <x v="82"/>
    <x v="7939"/>
    <x v="9"/>
    <x v="0"/>
    <x v="9"/>
    <x v="2"/>
  </r>
  <r>
    <x v="14"/>
    <x v="83"/>
    <x v="7940"/>
    <x v="9"/>
    <x v="0"/>
    <x v="9"/>
    <x v="2"/>
  </r>
  <r>
    <x v="14"/>
    <x v="84"/>
    <x v="7941"/>
    <x v="9"/>
    <x v="0"/>
    <x v="9"/>
    <x v="2"/>
  </r>
  <r>
    <x v="14"/>
    <x v="85"/>
    <x v="7942"/>
    <x v="9"/>
    <x v="0"/>
    <x v="9"/>
    <x v="2"/>
  </r>
  <r>
    <x v="14"/>
    <x v="86"/>
    <x v="7943"/>
    <x v="9"/>
    <x v="0"/>
    <x v="9"/>
    <x v="2"/>
  </r>
  <r>
    <x v="14"/>
    <x v="87"/>
    <x v="7944"/>
    <x v="9"/>
    <x v="0"/>
    <x v="9"/>
    <x v="2"/>
  </r>
  <r>
    <x v="14"/>
    <x v="88"/>
    <x v="7945"/>
    <x v="9"/>
    <x v="0"/>
    <x v="9"/>
    <x v="2"/>
  </r>
  <r>
    <x v="14"/>
    <x v="89"/>
    <x v="7946"/>
    <x v="9"/>
    <x v="0"/>
    <x v="9"/>
    <x v="2"/>
  </r>
  <r>
    <x v="14"/>
    <x v="90"/>
    <x v="7947"/>
    <x v="9"/>
    <x v="0"/>
    <x v="9"/>
    <x v="2"/>
  </r>
  <r>
    <x v="14"/>
    <x v="91"/>
    <x v="7948"/>
    <x v="9"/>
    <x v="0"/>
    <x v="9"/>
    <x v="2"/>
  </r>
  <r>
    <x v="14"/>
    <x v="92"/>
    <x v="7949"/>
    <x v="9"/>
    <x v="0"/>
    <x v="9"/>
    <x v="2"/>
  </r>
  <r>
    <x v="14"/>
    <x v="93"/>
    <x v="7950"/>
    <x v="9"/>
    <x v="0"/>
    <x v="9"/>
    <x v="2"/>
  </r>
  <r>
    <x v="14"/>
    <x v="94"/>
    <x v="7951"/>
    <x v="9"/>
    <x v="0"/>
    <x v="9"/>
    <x v="2"/>
  </r>
  <r>
    <x v="14"/>
    <x v="95"/>
    <x v="7952"/>
    <x v="9"/>
    <x v="0"/>
    <x v="9"/>
    <x v="2"/>
  </r>
  <r>
    <x v="14"/>
    <x v="96"/>
    <x v="7953"/>
    <x v="9"/>
    <x v="0"/>
    <x v="9"/>
    <x v="2"/>
  </r>
  <r>
    <x v="14"/>
    <x v="97"/>
    <x v="7954"/>
    <x v="9"/>
    <x v="0"/>
    <x v="9"/>
    <x v="2"/>
  </r>
  <r>
    <x v="14"/>
    <x v="98"/>
    <x v="7955"/>
    <x v="9"/>
    <x v="0"/>
    <x v="9"/>
    <x v="2"/>
  </r>
  <r>
    <x v="14"/>
    <x v="99"/>
    <x v="7956"/>
    <x v="9"/>
    <x v="0"/>
    <x v="9"/>
    <x v="2"/>
  </r>
  <r>
    <x v="14"/>
    <x v="100"/>
    <x v="7957"/>
    <x v="9"/>
    <x v="0"/>
    <x v="9"/>
    <x v="2"/>
  </r>
  <r>
    <x v="14"/>
    <x v="101"/>
    <x v="7958"/>
    <x v="9"/>
    <x v="0"/>
    <x v="9"/>
    <x v="2"/>
  </r>
  <r>
    <x v="14"/>
    <x v="102"/>
    <x v="7959"/>
    <x v="9"/>
    <x v="0"/>
    <x v="9"/>
    <x v="2"/>
  </r>
  <r>
    <x v="14"/>
    <x v="103"/>
    <x v="7960"/>
    <x v="9"/>
    <x v="0"/>
    <x v="9"/>
    <x v="2"/>
  </r>
  <r>
    <x v="14"/>
    <x v="104"/>
    <x v="11"/>
    <x v="9"/>
    <x v="0"/>
    <x v="9"/>
    <x v="2"/>
  </r>
  <r>
    <x v="14"/>
    <x v="105"/>
    <x v="7961"/>
    <x v="9"/>
    <x v="0"/>
    <x v="9"/>
    <x v="2"/>
  </r>
  <r>
    <x v="14"/>
    <x v="106"/>
    <x v="7962"/>
    <x v="9"/>
    <x v="0"/>
    <x v="9"/>
    <x v="2"/>
  </r>
  <r>
    <x v="14"/>
    <x v="107"/>
    <x v="7963"/>
    <x v="9"/>
    <x v="0"/>
    <x v="9"/>
    <x v="2"/>
  </r>
  <r>
    <x v="14"/>
    <x v="108"/>
    <x v="7964"/>
    <x v="9"/>
    <x v="0"/>
    <x v="9"/>
    <x v="2"/>
  </r>
  <r>
    <x v="14"/>
    <x v="109"/>
    <x v="7965"/>
    <x v="9"/>
    <x v="0"/>
    <x v="9"/>
    <x v="2"/>
  </r>
  <r>
    <x v="14"/>
    <x v="110"/>
    <x v="7966"/>
    <x v="9"/>
    <x v="0"/>
    <x v="9"/>
    <x v="2"/>
  </r>
  <r>
    <x v="14"/>
    <x v="111"/>
    <x v="7967"/>
    <x v="9"/>
    <x v="0"/>
    <x v="9"/>
    <x v="2"/>
  </r>
  <r>
    <x v="14"/>
    <x v="112"/>
    <x v="7968"/>
    <x v="9"/>
    <x v="0"/>
    <x v="9"/>
    <x v="2"/>
  </r>
  <r>
    <x v="14"/>
    <x v="113"/>
    <x v="7969"/>
    <x v="9"/>
    <x v="0"/>
    <x v="9"/>
    <x v="2"/>
  </r>
  <r>
    <x v="14"/>
    <x v="114"/>
    <x v="7970"/>
    <x v="9"/>
    <x v="0"/>
    <x v="9"/>
    <x v="2"/>
  </r>
  <r>
    <x v="14"/>
    <x v="115"/>
    <x v="7971"/>
    <x v="9"/>
    <x v="0"/>
    <x v="9"/>
    <x v="2"/>
  </r>
  <r>
    <x v="14"/>
    <x v="116"/>
    <x v="7972"/>
    <x v="9"/>
    <x v="0"/>
    <x v="9"/>
    <x v="2"/>
  </r>
  <r>
    <x v="14"/>
    <x v="117"/>
    <x v="7973"/>
    <x v="9"/>
    <x v="0"/>
    <x v="9"/>
    <x v="2"/>
  </r>
  <r>
    <x v="14"/>
    <x v="118"/>
    <x v="7974"/>
    <x v="9"/>
    <x v="0"/>
    <x v="9"/>
    <x v="2"/>
  </r>
  <r>
    <x v="14"/>
    <x v="119"/>
    <x v="7975"/>
    <x v="9"/>
    <x v="0"/>
    <x v="9"/>
    <x v="2"/>
  </r>
  <r>
    <x v="14"/>
    <x v="120"/>
    <x v="7976"/>
    <x v="9"/>
    <x v="0"/>
    <x v="9"/>
    <x v="2"/>
  </r>
  <r>
    <x v="14"/>
    <x v="121"/>
    <x v="11"/>
    <x v="9"/>
    <x v="0"/>
    <x v="9"/>
    <x v="2"/>
  </r>
  <r>
    <x v="14"/>
    <x v="122"/>
    <x v="7977"/>
    <x v="9"/>
    <x v="0"/>
    <x v="9"/>
    <x v="2"/>
  </r>
  <r>
    <x v="14"/>
    <x v="123"/>
    <x v="7978"/>
    <x v="9"/>
    <x v="0"/>
    <x v="9"/>
    <x v="2"/>
  </r>
  <r>
    <x v="14"/>
    <x v="124"/>
    <x v="7979"/>
    <x v="9"/>
    <x v="0"/>
    <x v="9"/>
    <x v="2"/>
  </r>
  <r>
    <x v="14"/>
    <x v="125"/>
    <x v="7980"/>
    <x v="9"/>
    <x v="0"/>
    <x v="9"/>
    <x v="2"/>
  </r>
  <r>
    <x v="14"/>
    <x v="126"/>
    <x v="7981"/>
    <x v="9"/>
    <x v="0"/>
    <x v="9"/>
    <x v="2"/>
  </r>
  <r>
    <x v="14"/>
    <x v="127"/>
    <x v="7982"/>
    <x v="9"/>
    <x v="0"/>
    <x v="9"/>
    <x v="2"/>
  </r>
  <r>
    <x v="14"/>
    <x v="128"/>
    <x v="7983"/>
    <x v="9"/>
    <x v="0"/>
    <x v="9"/>
    <x v="2"/>
  </r>
  <r>
    <x v="14"/>
    <x v="129"/>
    <x v="7984"/>
    <x v="9"/>
    <x v="0"/>
    <x v="9"/>
    <x v="2"/>
  </r>
  <r>
    <x v="14"/>
    <x v="130"/>
    <x v="7985"/>
    <x v="9"/>
    <x v="0"/>
    <x v="9"/>
    <x v="2"/>
  </r>
  <r>
    <x v="14"/>
    <x v="131"/>
    <x v="7986"/>
    <x v="9"/>
    <x v="0"/>
    <x v="9"/>
    <x v="2"/>
  </r>
  <r>
    <x v="14"/>
    <x v="132"/>
    <x v="11"/>
    <x v="9"/>
    <x v="0"/>
    <x v="9"/>
    <x v="2"/>
  </r>
  <r>
    <x v="15"/>
    <x v="0"/>
    <x v="7987"/>
    <x v="9"/>
    <x v="0"/>
    <x v="9"/>
    <x v="2"/>
  </r>
  <r>
    <x v="15"/>
    <x v="1"/>
    <x v="7988"/>
    <x v="9"/>
    <x v="0"/>
    <x v="9"/>
    <x v="2"/>
  </r>
  <r>
    <x v="15"/>
    <x v="2"/>
    <x v="7989"/>
    <x v="9"/>
    <x v="0"/>
    <x v="9"/>
    <x v="2"/>
  </r>
  <r>
    <x v="15"/>
    <x v="3"/>
    <x v="7990"/>
    <x v="9"/>
    <x v="0"/>
    <x v="9"/>
    <x v="2"/>
  </r>
  <r>
    <x v="15"/>
    <x v="4"/>
    <x v="7991"/>
    <x v="9"/>
    <x v="0"/>
    <x v="9"/>
    <x v="2"/>
  </r>
  <r>
    <x v="15"/>
    <x v="5"/>
    <x v="7992"/>
    <x v="9"/>
    <x v="0"/>
    <x v="9"/>
    <x v="2"/>
  </r>
  <r>
    <x v="15"/>
    <x v="6"/>
    <x v="3"/>
    <x v="9"/>
    <x v="0"/>
    <x v="9"/>
    <x v="2"/>
  </r>
  <r>
    <x v="15"/>
    <x v="7"/>
    <x v="7993"/>
    <x v="9"/>
    <x v="0"/>
    <x v="9"/>
    <x v="2"/>
  </r>
  <r>
    <x v="15"/>
    <x v="8"/>
    <x v="11"/>
    <x v="9"/>
    <x v="0"/>
    <x v="9"/>
    <x v="2"/>
  </r>
  <r>
    <x v="15"/>
    <x v="9"/>
    <x v="7994"/>
    <x v="9"/>
    <x v="0"/>
    <x v="9"/>
    <x v="2"/>
  </r>
  <r>
    <x v="15"/>
    <x v="10"/>
    <x v="3"/>
    <x v="9"/>
    <x v="0"/>
    <x v="9"/>
    <x v="2"/>
  </r>
  <r>
    <x v="15"/>
    <x v="11"/>
    <x v="7995"/>
    <x v="9"/>
    <x v="0"/>
    <x v="9"/>
    <x v="2"/>
  </r>
  <r>
    <x v="15"/>
    <x v="12"/>
    <x v="7996"/>
    <x v="9"/>
    <x v="0"/>
    <x v="9"/>
    <x v="2"/>
  </r>
  <r>
    <x v="15"/>
    <x v="13"/>
    <x v="3"/>
    <x v="9"/>
    <x v="0"/>
    <x v="9"/>
    <x v="2"/>
  </r>
  <r>
    <x v="15"/>
    <x v="14"/>
    <x v="3"/>
    <x v="9"/>
    <x v="0"/>
    <x v="9"/>
    <x v="2"/>
  </r>
  <r>
    <x v="15"/>
    <x v="15"/>
    <x v="7997"/>
    <x v="9"/>
    <x v="0"/>
    <x v="9"/>
    <x v="2"/>
  </r>
  <r>
    <x v="15"/>
    <x v="16"/>
    <x v="7998"/>
    <x v="9"/>
    <x v="0"/>
    <x v="9"/>
    <x v="2"/>
  </r>
  <r>
    <x v="15"/>
    <x v="17"/>
    <x v="7999"/>
    <x v="9"/>
    <x v="0"/>
    <x v="9"/>
    <x v="2"/>
  </r>
  <r>
    <x v="15"/>
    <x v="18"/>
    <x v="8000"/>
    <x v="9"/>
    <x v="0"/>
    <x v="9"/>
    <x v="2"/>
  </r>
  <r>
    <x v="15"/>
    <x v="19"/>
    <x v="8001"/>
    <x v="9"/>
    <x v="0"/>
    <x v="9"/>
    <x v="2"/>
  </r>
  <r>
    <x v="15"/>
    <x v="20"/>
    <x v="3"/>
    <x v="9"/>
    <x v="0"/>
    <x v="9"/>
    <x v="2"/>
  </r>
  <r>
    <x v="15"/>
    <x v="21"/>
    <x v="8002"/>
    <x v="9"/>
    <x v="0"/>
    <x v="9"/>
    <x v="2"/>
  </r>
  <r>
    <x v="15"/>
    <x v="22"/>
    <x v="8003"/>
    <x v="9"/>
    <x v="0"/>
    <x v="9"/>
    <x v="2"/>
  </r>
  <r>
    <x v="15"/>
    <x v="23"/>
    <x v="8004"/>
    <x v="9"/>
    <x v="0"/>
    <x v="9"/>
    <x v="2"/>
  </r>
  <r>
    <x v="15"/>
    <x v="24"/>
    <x v="8005"/>
    <x v="9"/>
    <x v="0"/>
    <x v="9"/>
    <x v="2"/>
  </r>
  <r>
    <x v="15"/>
    <x v="25"/>
    <x v="11"/>
    <x v="9"/>
    <x v="0"/>
    <x v="9"/>
    <x v="2"/>
  </r>
  <r>
    <x v="15"/>
    <x v="26"/>
    <x v="8006"/>
    <x v="9"/>
    <x v="0"/>
    <x v="9"/>
    <x v="2"/>
  </r>
  <r>
    <x v="15"/>
    <x v="27"/>
    <x v="3"/>
    <x v="9"/>
    <x v="0"/>
    <x v="9"/>
    <x v="2"/>
  </r>
  <r>
    <x v="15"/>
    <x v="28"/>
    <x v="8007"/>
    <x v="9"/>
    <x v="0"/>
    <x v="9"/>
    <x v="2"/>
  </r>
  <r>
    <x v="15"/>
    <x v="29"/>
    <x v="8008"/>
    <x v="9"/>
    <x v="0"/>
    <x v="9"/>
    <x v="2"/>
  </r>
  <r>
    <x v="15"/>
    <x v="30"/>
    <x v="11"/>
    <x v="9"/>
    <x v="0"/>
    <x v="9"/>
    <x v="2"/>
  </r>
  <r>
    <x v="15"/>
    <x v="31"/>
    <x v="8009"/>
    <x v="9"/>
    <x v="0"/>
    <x v="9"/>
    <x v="2"/>
  </r>
  <r>
    <x v="15"/>
    <x v="32"/>
    <x v="8010"/>
    <x v="9"/>
    <x v="0"/>
    <x v="9"/>
    <x v="2"/>
  </r>
  <r>
    <x v="15"/>
    <x v="33"/>
    <x v="8011"/>
    <x v="9"/>
    <x v="0"/>
    <x v="9"/>
    <x v="2"/>
  </r>
  <r>
    <x v="15"/>
    <x v="34"/>
    <x v="11"/>
    <x v="9"/>
    <x v="0"/>
    <x v="9"/>
    <x v="2"/>
  </r>
  <r>
    <x v="15"/>
    <x v="35"/>
    <x v="8012"/>
    <x v="9"/>
    <x v="0"/>
    <x v="9"/>
    <x v="2"/>
  </r>
  <r>
    <x v="15"/>
    <x v="36"/>
    <x v="8013"/>
    <x v="9"/>
    <x v="0"/>
    <x v="9"/>
    <x v="2"/>
  </r>
  <r>
    <x v="15"/>
    <x v="37"/>
    <x v="8014"/>
    <x v="9"/>
    <x v="0"/>
    <x v="9"/>
    <x v="2"/>
  </r>
  <r>
    <x v="15"/>
    <x v="38"/>
    <x v="8015"/>
    <x v="9"/>
    <x v="0"/>
    <x v="9"/>
    <x v="2"/>
  </r>
  <r>
    <x v="15"/>
    <x v="39"/>
    <x v="8016"/>
    <x v="9"/>
    <x v="0"/>
    <x v="9"/>
    <x v="2"/>
  </r>
  <r>
    <x v="15"/>
    <x v="40"/>
    <x v="8017"/>
    <x v="9"/>
    <x v="0"/>
    <x v="9"/>
    <x v="2"/>
  </r>
  <r>
    <x v="15"/>
    <x v="41"/>
    <x v="11"/>
    <x v="9"/>
    <x v="0"/>
    <x v="9"/>
    <x v="2"/>
  </r>
  <r>
    <x v="15"/>
    <x v="42"/>
    <x v="8018"/>
    <x v="9"/>
    <x v="0"/>
    <x v="9"/>
    <x v="2"/>
  </r>
  <r>
    <x v="15"/>
    <x v="43"/>
    <x v="8019"/>
    <x v="9"/>
    <x v="0"/>
    <x v="9"/>
    <x v="2"/>
  </r>
  <r>
    <x v="15"/>
    <x v="44"/>
    <x v="8020"/>
    <x v="9"/>
    <x v="0"/>
    <x v="9"/>
    <x v="2"/>
  </r>
  <r>
    <x v="15"/>
    <x v="45"/>
    <x v="8021"/>
    <x v="9"/>
    <x v="0"/>
    <x v="9"/>
    <x v="2"/>
  </r>
  <r>
    <x v="15"/>
    <x v="46"/>
    <x v="8022"/>
    <x v="9"/>
    <x v="0"/>
    <x v="9"/>
    <x v="2"/>
  </r>
  <r>
    <x v="15"/>
    <x v="47"/>
    <x v="8023"/>
    <x v="9"/>
    <x v="0"/>
    <x v="9"/>
    <x v="2"/>
  </r>
  <r>
    <x v="15"/>
    <x v="48"/>
    <x v="11"/>
    <x v="9"/>
    <x v="0"/>
    <x v="9"/>
    <x v="2"/>
  </r>
  <r>
    <x v="15"/>
    <x v="49"/>
    <x v="8024"/>
    <x v="9"/>
    <x v="0"/>
    <x v="9"/>
    <x v="2"/>
  </r>
  <r>
    <x v="15"/>
    <x v="50"/>
    <x v="8025"/>
    <x v="9"/>
    <x v="0"/>
    <x v="9"/>
    <x v="2"/>
  </r>
  <r>
    <x v="15"/>
    <x v="51"/>
    <x v="8026"/>
    <x v="9"/>
    <x v="0"/>
    <x v="9"/>
    <x v="2"/>
  </r>
  <r>
    <x v="15"/>
    <x v="52"/>
    <x v="8027"/>
    <x v="9"/>
    <x v="0"/>
    <x v="9"/>
    <x v="2"/>
  </r>
  <r>
    <x v="15"/>
    <x v="53"/>
    <x v="8028"/>
    <x v="9"/>
    <x v="0"/>
    <x v="9"/>
    <x v="2"/>
  </r>
  <r>
    <x v="15"/>
    <x v="54"/>
    <x v="8029"/>
    <x v="9"/>
    <x v="0"/>
    <x v="9"/>
    <x v="2"/>
  </r>
  <r>
    <x v="15"/>
    <x v="55"/>
    <x v="11"/>
    <x v="9"/>
    <x v="0"/>
    <x v="9"/>
    <x v="2"/>
  </r>
  <r>
    <x v="15"/>
    <x v="56"/>
    <x v="8030"/>
    <x v="9"/>
    <x v="0"/>
    <x v="9"/>
    <x v="2"/>
  </r>
  <r>
    <x v="15"/>
    <x v="57"/>
    <x v="8031"/>
    <x v="9"/>
    <x v="0"/>
    <x v="9"/>
    <x v="2"/>
  </r>
  <r>
    <x v="15"/>
    <x v="58"/>
    <x v="8032"/>
    <x v="9"/>
    <x v="0"/>
    <x v="9"/>
    <x v="2"/>
  </r>
  <r>
    <x v="15"/>
    <x v="59"/>
    <x v="8033"/>
    <x v="9"/>
    <x v="0"/>
    <x v="9"/>
    <x v="2"/>
  </r>
  <r>
    <x v="15"/>
    <x v="60"/>
    <x v="8034"/>
    <x v="9"/>
    <x v="0"/>
    <x v="9"/>
    <x v="2"/>
  </r>
  <r>
    <x v="15"/>
    <x v="61"/>
    <x v="8035"/>
    <x v="9"/>
    <x v="0"/>
    <x v="9"/>
    <x v="2"/>
  </r>
  <r>
    <x v="15"/>
    <x v="62"/>
    <x v="11"/>
    <x v="9"/>
    <x v="0"/>
    <x v="9"/>
    <x v="2"/>
  </r>
  <r>
    <x v="15"/>
    <x v="63"/>
    <x v="8036"/>
    <x v="9"/>
    <x v="0"/>
    <x v="9"/>
    <x v="2"/>
  </r>
  <r>
    <x v="15"/>
    <x v="64"/>
    <x v="8037"/>
    <x v="9"/>
    <x v="0"/>
    <x v="9"/>
    <x v="2"/>
  </r>
  <r>
    <x v="15"/>
    <x v="65"/>
    <x v="8038"/>
    <x v="9"/>
    <x v="0"/>
    <x v="9"/>
    <x v="2"/>
  </r>
  <r>
    <x v="15"/>
    <x v="66"/>
    <x v="8039"/>
    <x v="9"/>
    <x v="0"/>
    <x v="9"/>
    <x v="2"/>
  </r>
  <r>
    <x v="15"/>
    <x v="67"/>
    <x v="8040"/>
    <x v="9"/>
    <x v="0"/>
    <x v="9"/>
    <x v="2"/>
  </r>
  <r>
    <x v="15"/>
    <x v="68"/>
    <x v="8041"/>
    <x v="9"/>
    <x v="0"/>
    <x v="9"/>
    <x v="2"/>
  </r>
  <r>
    <x v="15"/>
    <x v="69"/>
    <x v="11"/>
    <x v="9"/>
    <x v="0"/>
    <x v="9"/>
    <x v="2"/>
  </r>
  <r>
    <x v="15"/>
    <x v="70"/>
    <x v="8042"/>
    <x v="9"/>
    <x v="0"/>
    <x v="9"/>
    <x v="2"/>
  </r>
  <r>
    <x v="15"/>
    <x v="71"/>
    <x v="8043"/>
    <x v="9"/>
    <x v="0"/>
    <x v="9"/>
    <x v="2"/>
  </r>
  <r>
    <x v="15"/>
    <x v="72"/>
    <x v="8044"/>
    <x v="9"/>
    <x v="0"/>
    <x v="9"/>
    <x v="2"/>
  </r>
  <r>
    <x v="15"/>
    <x v="73"/>
    <x v="8045"/>
    <x v="9"/>
    <x v="0"/>
    <x v="9"/>
    <x v="2"/>
  </r>
  <r>
    <x v="15"/>
    <x v="74"/>
    <x v="8046"/>
    <x v="9"/>
    <x v="0"/>
    <x v="9"/>
    <x v="2"/>
  </r>
  <r>
    <x v="15"/>
    <x v="75"/>
    <x v="8047"/>
    <x v="9"/>
    <x v="0"/>
    <x v="9"/>
    <x v="2"/>
  </r>
  <r>
    <x v="15"/>
    <x v="76"/>
    <x v="11"/>
    <x v="9"/>
    <x v="0"/>
    <x v="9"/>
    <x v="2"/>
  </r>
  <r>
    <x v="15"/>
    <x v="77"/>
    <x v="8048"/>
    <x v="9"/>
    <x v="0"/>
    <x v="9"/>
    <x v="2"/>
  </r>
  <r>
    <x v="15"/>
    <x v="78"/>
    <x v="8049"/>
    <x v="9"/>
    <x v="0"/>
    <x v="9"/>
    <x v="2"/>
  </r>
  <r>
    <x v="15"/>
    <x v="79"/>
    <x v="8050"/>
    <x v="9"/>
    <x v="0"/>
    <x v="9"/>
    <x v="2"/>
  </r>
  <r>
    <x v="15"/>
    <x v="80"/>
    <x v="8051"/>
    <x v="9"/>
    <x v="0"/>
    <x v="9"/>
    <x v="2"/>
  </r>
  <r>
    <x v="15"/>
    <x v="81"/>
    <x v="8052"/>
    <x v="9"/>
    <x v="0"/>
    <x v="9"/>
    <x v="2"/>
  </r>
  <r>
    <x v="15"/>
    <x v="82"/>
    <x v="8053"/>
    <x v="9"/>
    <x v="0"/>
    <x v="9"/>
    <x v="2"/>
  </r>
  <r>
    <x v="15"/>
    <x v="83"/>
    <x v="11"/>
    <x v="9"/>
    <x v="0"/>
    <x v="9"/>
    <x v="2"/>
  </r>
  <r>
    <x v="15"/>
    <x v="84"/>
    <x v="8054"/>
    <x v="9"/>
    <x v="0"/>
    <x v="9"/>
    <x v="2"/>
  </r>
  <r>
    <x v="15"/>
    <x v="85"/>
    <x v="8055"/>
    <x v="9"/>
    <x v="0"/>
    <x v="9"/>
    <x v="2"/>
  </r>
  <r>
    <x v="15"/>
    <x v="86"/>
    <x v="8056"/>
    <x v="9"/>
    <x v="0"/>
    <x v="9"/>
    <x v="2"/>
  </r>
  <r>
    <x v="15"/>
    <x v="87"/>
    <x v="8057"/>
    <x v="9"/>
    <x v="0"/>
    <x v="9"/>
    <x v="2"/>
  </r>
  <r>
    <x v="15"/>
    <x v="88"/>
    <x v="8058"/>
    <x v="9"/>
    <x v="0"/>
    <x v="9"/>
    <x v="2"/>
  </r>
  <r>
    <x v="15"/>
    <x v="89"/>
    <x v="8059"/>
    <x v="9"/>
    <x v="0"/>
    <x v="9"/>
    <x v="2"/>
  </r>
  <r>
    <x v="15"/>
    <x v="90"/>
    <x v="8060"/>
    <x v="9"/>
    <x v="0"/>
    <x v="9"/>
    <x v="2"/>
  </r>
  <r>
    <x v="15"/>
    <x v="91"/>
    <x v="8061"/>
    <x v="9"/>
    <x v="0"/>
    <x v="9"/>
    <x v="2"/>
  </r>
  <r>
    <x v="15"/>
    <x v="92"/>
    <x v="8062"/>
    <x v="9"/>
    <x v="0"/>
    <x v="9"/>
    <x v="2"/>
  </r>
  <r>
    <x v="15"/>
    <x v="93"/>
    <x v="8063"/>
    <x v="9"/>
    <x v="0"/>
    <x v="9"/>
    <x v="2"/>
  </r>
  <r>
    <x v="15"/>
    <x v="94"/>
    <x v="8064"/>
    <x v="9"/>
    <x v="0"/>
    <x v="9"/>
    <x v="2"/>
  </r>
  <r>
    <x v="15"/>
    <x v="95"/>
    <x v="8065"/>
    <x v="9"/>
    <x v="0"/>
    <x v="9"/>
    <x v="2"/>
  </r>
  <r>
    <x v="15"/>
    <x v="96"/>
    <x v="3"/>
    <x v="9"/>
    <x v="0"/>
    <x v="9"/>
    <x v="2"/>
  </r>
  <r>
    <x v="15"/>
    <x v="97"/>
    <x v="8066"/>
    <x v="9"/>
    <x v="0"/>
    <x v="9"/>
    <x v="2"/>
  </r>
  <r>
    <x v="15"/>
    <x v="98"/>
    <x v="8067"/>
    <x v="9"/>
    <x v="0"/>
    <x v="9"/>
    <x v="2"/>
  </r>
  <r>
    <x v="15"/>
    <x v="99"/>
    <x v="8068"/>
    <x v="9"/>
    <x v="0"/>
    <x v="9"/>
    <x v="2"/>
  </r>
  <r>
    <x v="15"/>
    <x v="100"/>
    <x v="8069"/>
    <x v="9"/>
    <x v="0"/>
    <x v="9"/>
    <x v="2"/>
  </r>
  <r>
    <x v="15"/>
    <x v="101"/>
    <x v="8070"/>
    <x v="9"/>
    <x v="0"/>
    <x v="9"/>
    <x v="2"/>
  </r>
  <r>
    <x v="15"/>
    <x v="102"/>
    <x v="8071"/>
    <x v="9"/>
    <x v="0"/>
    <x v="9"/>
    <x v="2"/>
  </r>
  <r>
    <x v="15"/>
    <x v="103"/>
    <x v="3"/>
    <x v="9"/>
    <x v="0"/>
    <x v="9"/>
    <x v="2"/>
  </r>
  <r>
    <x v="15"/>
    <x v="104"/>
    <x v="11"/>
    <x v="9"/>
    <x v="0"/>
    <x v="9"/>
    <x v="2"/>
  </r>
  <r>
    <x v="15"/>
    <x v="105"/>
    <x v="8072"/>
    <x v="9"/>
    <x v="0"/>
    <x v="9"/>
    <x v="2"/>
  </r>
  <r>
    <x v="15"/>
    <x v="106"/>
    <x v="8073"/>
    <x v="9"/>
    <x v="0"/>
    <x v="9"/>
    <x v="2"/>
  </r>
  <r>
    <x v="15"/>
    <x v="107"/>
    <x v="8074"/>
    <x v="9"/>
    <x v="0"/>
    <x v="9"/>
    <x v="2"/>
  </r>
  <r>
    <x v="15"/>
    <x v="108"/>
    <x v="8075"/>
    <x v="9"/>
    <x v="0"/>
    <x v="9"/>
    <x v="2"/>
  </r>
  <r>
    <x v="15"/>
    <x v="109"/>
    <x v="8076"/>
    <x v="9"/>
    <x v="0"/>
    <x v="9"/>
    <x v="2"/>
  </r>
  <r>
    <x v="15"/>
    <x v="110"/>
    <x v="3"/>
    <x v="9"/>
    <x v="0"/>
    <x v="9"/>
    <x v="2"/>
  </r>
  <r>
    <x v="15"/>
    <x v="111"/>
    <x v="8077"/>
    <x v="9"/>
    <x v="0"/>
    <x v="9"/>
    <x v="2"/>
  </r>
  <r>
    <x v="15"/>
    <x v="112"/>
    <x v="8078"/>
    <x v="9"/>
    <x v="0"/>
    <x v="9"/>
    <x v="2"/>
  </r>
  <r>
    <x v="15"/>
    <x v="113"/>
    <x v="8079"/>
    <x v="9"/>
    <x v="0"/>
    <x v="9"/>
    <x v="2"/>
  </r>
  <r>
    <x v="15"/>
    <x v="114"/>
    <x v="8080"/>
    <x v="9"/>
    <x v="0"/>
    <x v="9"/>
    <x v="2"/>
  </r>
  <r>
    <x v="15"/>
    <x v="115"/>
    <x v="8081"/>
    <x v="9"/>
    <x v="0"/>
    <x v="9"/>
    <x v="2"/>
  </r>
  <r>
    <x v="15"/>
    <x v="116"/>
    <x v="8082"/>
    <x v="9"/>
    <x v="0"/>
    <x v="9"/>
    <x v="2"/>
  </r>
  <r>
    <x v="15"/>
    <x v="117"/>
    <x v="3"/>
    <x v="9"/>
    <x v="0"/>
    <x v="9"/>
    <x v="2"/>
  </r>
  <r>
    <x v="15"/>
    <x v="118"/>
    <x v="8083"/>
    <x v="9"/>
    <x v="0"/>
    <x v="9"/>
    <x v="2"/>
  </r>
  <r>
    <x v="15"/>
    <x v="119"/>
    <x v="8084"/>
    <x v="9"/>
    <x v="0"/>
    <x v="9"/>
    <x v="2"/>
  </r>
  <r>
    <x v="15"/>
    <x v="120"/>
    <x v="8085"/>
    <x v="9"/>
    <x v="0"/>
    <x v="9"/>
    <x v="2"/>
  </r>
  <r>
    <x v="15"/>
    <x v="121"/>
    <x v="11"/>
    <x v="9"/>
    <x v="0"/>
    <x v="9"/>
    <x v="2"/>
  </r>
  <r>
    <x v="15"/>
    <x v="122"/>
    <x v="8086"/>
    <x v="9"/>
    <x v="0"/>
    <x v="9"/>
    <x v="2"/>
  </r>
  <r>
    <x v="15"/>
    <x v="123"/>
    <x v="8087"/>
    <x v="9"/>
    <x v="0"/>
    <x v="9"/>
    <x v="2"/>
  </r>
  <r>
    <x v="15"/>
    <x v="124"/>
    <x v="3"/>
    <x v="9"/>
    <x v="0"/>
    <x v="9"/>
    <x v="2"/>
  </r>
  <r>
    <x v="15"/>
    <x v="125"/>
    <x v="8088"/>
    <x v="9"/>
    <x v="0"/>
    <x v="9"/>
    <x v="2"/>
  </r>
  <r>
    <x v="15"/>
    <x v="126"/>
    <x v="8089"/>
    <x v="9"/>
    <x v="0"/>
    <x v="9"/>
    <x v="2"/>
  </r>
  <r>
    <x v="15"/>
    <x v="127"/>
    <x v="8090"/>
    <x v="9"/>
    <x v="0"/>
    <x v="9"/>
    <x v="2"/>
  </r>
  <r>
    <x v="15"/>
    <x v="128"/>
    <x v="8091"/>
    <x v="9"/>
    <x v="0"/>
    <x v="9"/>
    <x v="2"/>
  </r>
  <r>
    <x v="15"/>
    <x v="129"/>
    <x v="8092"/>
    <x v="9"/>
    <x v="0"/>
    <x v="9"/>
    <x v="2"/>
  </r>
  <r>
    <x v="15"/>
    <x v="130"/>
    <x v="8093"/>
    <x v="9"/>
    <x v="0"/>
    <x v="9"/>
    <x v="2"/>
  </r>
  <r>
    <x v="15"/>
    <x v="131"/>
    <x v="3"/>
    <x v="9"/>
    <x v="0"/>
    <x v="9"/>
    <x v="2"/>
  </r>
  <r>
    <x v="15"/>
    <x v="132"/>
    <x v="11"/>
    <x v="9"/>
    <x v="0"/>
    <x v="9"/>
    <x v="2"/>
  </r>
  <r>
    <x v="16"/>
    <x v="0"/>
    <x v="8094"/>
    <x v="9"/>
    <x v="0"/>
    <x v="9"/>
    <x v="2"/>
  </r>
  <r>
    <x v="16"/>
    <x v="1"/>
    <x v="8095"/>
    <x v="9"/>
    <x v="0"/>
    <x v="9"/>
    <x v="2"/>
  </r>
  <r>
    <x v="16"/>
    <x v="2"/>
    <x v="8096"/>
    <x v="9"/>
    <x v="0"/>
    <x v="9"/>
    <x v="2"/>
  </r>
  <r>
    <x v="16"/>
    <x v="3"/>
    <x v="8097"/>
    <x v="9"/>
    <x v="0"/>
    <x v="9"/>
    <x v="2"/>
  </r>
  <r>
    <x v="16"/>
    <x v="4"/>
    <x v="8098"/>
    <x v="9"/>
    <x v="0"/>
    <x v="9"/>
    <x v="2"/>
  </r>
  <r>
    <x v="16"/>
    <x v="5"/>
    <x v="8099"/>
    <x v="9"/>
    <x v="0"/>
    <x v="9"/>
    <x v="2"/>
  </r>
  <r>
    <x v="16"/>
    <x v="6"/>
    <x v="7867"/>
    <x v="9"/>
    <x v="0"/>
    <x v="9"/>
    <x v="2"/>
  </r>
  <r>
    <x v="16"/>
    <x v="7"/>
    <x v="8100"/>
    <x v="9"/>
    <x v="0"/>
    <x v="9"/>
    <x v="2"/>
  </r>
  <r>
    <x v="16"/>
    <x v="8"/>
    <x v="3"/>
    <x v="9"/>
    <x v="0"/>
    <x v="9"/>
    <x v="2"/>
  </r>
  <r>
    <x v="16"/>
    <x v="9"/>
    <x v="8101"/>
    <x v="9"/>
    <x v="0"/>
    <x v="9"/>
    <x v="2"/>
  </r>
  <r>
    <x v="16"/>
    <x v="10"/>
    <x v="7870"/>
    <x v="9"/>
    <x v="0"/>
    <x v="9"/>
    <x v="2"/>
  </r>
  <r>
    <x v="16"/>
    <x v="11"/>
    <x v="8102"/>
    <x v="9"/>
    <x v="0"/>
    <x v="9"/>
    <x v="2"/>
  </r>
  <r>
    <x v="16"/>
    <x v="12"/>
    <x v="8103"/>
    <x v="9"/>
    <x v="0"/>
    <x v="9"/>
    <x v="2"/>
  </r>
  <r>
    <x v="16"/>
    <x v="13"/>
    <x v="7873"/>
    <x v="9"/>
    <x v="0"/>
    <x v="9"/>
    <x v="2"/>
  </r>
  <r>
    <x v="16"/>
    <x v="14"/>
    <x v="5851"/>
    <x v="9"/>
    <x v="0"/>
    <x v="9"/>
    <x v="2"/>
  </r>
  <r>
    <x v="16"/>
    <x v="15"/>
    <x v="8104"/>
    <x v="9"/>
    <x v="0"/>
    <x v="9"/>
    <x v="2"/>
  </r>
  <r>
    <x v="16"/>
    <x v="16"/>
    <x v="8105"/>
    <x v="9"/>
    <x v="0"/>
    <x v="9"/>
    <x v="2"/>
  </r>
  <r>
    <x v="16"/>
    <x v="17"/>
    <x v="8106"/>
    <x v="9"/>
    <x v="0"/>
    <x v="9"/>
    <x v="2"/>
  </r>
  <r>
    <x v="16"/>
    <x v="18"/>
    <x v="8107"/>
    <x v="9"/>
    <x v="0"/>
    <x v="9"/>
    <x v="2"/>
  </r>
  <r>
    <x v="16"/>
    <x v="19"/>
    <x v="8108"/>
    <x v="9"/>
    <x v="0"/>
    <x v="9"/>
    <x v="2"/>
  </r>
  <r>
    <x v="16"/>
    <x v="20"/>
    <x v="7879"/>
    <x v="9"/>
    <x v="0"/>
    <x v="9"/>
    <x v="2"/>
  </r>
  <r>
    <x v="16"/>
    <x v="21"/>
    <x v="8109"/>
    <x v="9"/>
    <x v="0"/>
    <x v="9"/>
    <x v="2"/>
  </r>
  <r>
    <x v="16"/>
    <x v="22"/>
    <x v="8110"/>
    <x v="9"/>
    <x v="0"/>
    <x v="9"/>
    <x v="2"/>
  </r>
  <r>
    <x v="16"/>
    <x v="23"/>
    <x v="8111"/>
    <x v="9"/>
    <x v="0"/>
    <x v="9"/>
    <x v="2"/>
  </r>
  <r>
    <x v="16"/>
    <x v="24"/>
    <x v="8112"/>
    <x v="9"/>
    <x v="0"/>
    <x v="9"/>
    <x v="2"/>
  </r>
  <r>
    <x v="16"/>
    <x v="25"/>
    <x v="3"/>
    <x v="9"/>
    <x v="0"/>
    <x v="9"/>
    <x v="2"/>
  </r>
  <r>
    <x v="16"/>
    <x v="26"/>
    <x v="8113"/>
    <x v="9"/>
    <x v="0"/>
    <x v="9"/>
    <x v="2"/>
  </r>
  <r>
    <x v="16"/>
    <x v="27"/>
    <x v="7885"/>
    <x v="9"/>
    <x v="0"/>
    <x v="9"/>
    <x v="2"/>
  </r>
  <r>
    <x v="16"/>
    <x v="28"/>
    <x v="8114"/>
    <x v="9"/>
    <x v="0"/>
    <x v="9"/>
    <x v="2"/>
  </r>
  <r>
    <x v="16"/>
    <x v="29"/>
    <x v="8115"/>
    <x v="9"/>
    <x v="0"/>
    <x v="9"/>
    <x v="2"/>
  </r>
  <r>
    <x v="16"/>
    <x v="30"/>
    <x v="3"/>
    <x v="9"/>
    <x v="0"/>
    <x v="9"/>
    <x v="2"/>
  </r>
  <r>
    <x v="16"/>
    <x v="31"/>
    <x v="8116"/>
    <x v="9"/>
    <x v="0"/>
    <x v="9"/>
    <x v="2"/>
  </r>
  <r>
    <x v="16"/>
    <x v="32"/>
    <x v="8117"/>
    <x v="9"/>
    <x v="0"/>
    <x v="9"/>
    <x v="2"/>
  </r>
  <r>
    <x v="16"/>
    <x v="33"/>
    <x v="8118"/>
    <x v="9"/>
    <x v="0"/>
    <x v="9"/>
    <x v="2"/>
  </r>
  <r>
    <x v="16"/>
    <x v="34"/>
    <x v="7891"/>
    <x v="9"/>
    <x v="0"/>
    <x v="9"/>
    <x v="2"/>
  </r>
  <r>
    <x v="16"/>
    <x v="35"/>
    <x v="8119"/>
    <x v="9"/>
    <x v="0"/>
    <x v="9"/>
    <x v="2"/>
  </r>
  <r>
    <x v="16"/>
    <x v="36"/>
    <x v="8120"/>
    <x v="9"/>
    <x v="0"/>
    <x v="9"/>
    <x v="2"/>
  </r>
  <r>
    <x v="16"/>
    <x v="37"/>
    <x v="8121"/>
    <x v="9"/>
    <x v="0"/>
    <x v="9"/>
    <x v="2"/>
  </r>
  <r>
    <x v="16"/>
    <x v="38"/>
    <x v="8122"/>
    <x v="9"/>
    <x v="0"/>
    <x v="9"/>
    <x v="2"/>
  </r>
  <r>
    <x v="16"/>
    <x v="39"/>
    <x v="8123"/>
    <x v="9"/>
    <x v="0"/>
    <x v="9"/>
    <x v="2"/>
  </r>
  <r>
    <x v="16"/>
    <x v="40"/>
    <x v="8124"/>
    <x v="9"/>
    <x v="0"/>
    <x v="9"/>
    <x v="2"/>
  </r>
  <r>
    <x v="16"/>
    <x v="41"/>
    <x v="7898"/>
    <x v="9"/>
    <x v="0"/>
    <x v="9"/>
    <x v="2"/>
  </r>
  <r>
    <x v="16"/>
    <x v="42"/>
    <x v="8125"/>
    <x v="9"/>
    <x v="0"/>
    <x v="9"/>
    <x v="2"/>
  </r>
  <r>
    <x v="16"/>
    <x v="43"/>
    <x v="8126"/>
    <x v="9"/>
    <x v="0"/>
    <x v="9"/>
    <x v="2"/>
  </r>
  <r>
    <x v="16"/>
    <x v="44"/>
    <x v="8127"/>
    <x v="9"/>
    <x v="0"/>
    <x v="9"/>
    <x v="2"/>
  </r>
  <r>
    <x v="16"/>
    <x v="45"/>
    <x v="8128"/>
    <x v="9"/>
    <x v="0"/>
    <x v="9"/>
    <x v="2"/>
  </r>
  <r>
    <x v="16"/>
    <x v="46"/>
    <x v="8129"/>
    <x v="9"/>
    <x v="0"/>
    <x v="9"/>
    <x v="2"/>
  </r>
  <r>
    <x v="16"/>
    <x v="47"/>
    <x v="8130"/>
    <x v="9"/>
    <x v="0"/>
    <x v="9"/>
    <x v="2"/>
  </r>
  <r>
    <x v="16"/>
    <x v="48"/>
    <x v="7905"/>
    <x v="9"/>
    <x v="0"/>
    <x v="9"/>
    <x v="2"/>
  </r>
  <r>
    <x v="16"/>
    <x v="49"/>
    <x v="8131"/>
    <x v="9"/>
    <x v="0"/>
    <x v="9"/>
    <x v="2"/>
  </r>
  <r>
    <x v="16"/>
    <x v="50"/>
    <x v="8132"/>
    <x v="9"/>
    <x v="0"/>
    <x v="9"/>
    <x v="2"/>
  </r>
  <r>
    <x v="16"/>
    <x v="51"/>
    <x v="8133"/>
    <x v="9"/>
    <x v="0"/>
    <x v="9"/>
    <x v="2"/>
  </r>
  <r>
    <x v="16"/>
    <x v="52"/>
    <x v="8134"/>
    <x v="9"/>
    <x v="0"/>
    <x v="9"/>
    <x v="2"/>
  </r>
  <r>
    <x v="16"/>
    <x v="53"/>
    <x v="8135"/>
    <x v="9"/>
    <x v="0"/>
    <x v="9"/>
    <x v="2"/>
  </r>
  <r>
    <x v="16"/>
    <x v="54"/>
    <x v="8136"/>
    <x v="9"/>
    <x v="0"/>
    <x v="9"/>
    <x v="2"/>
  </r>
  <r>
    <x v="16"/>
    <x v="55"/>
    <x v="7912"/>
    <x v="9"/>
    <x v="0"/>
    <x v="9"/>
    <x v="2"/>
  </r>
  <r>
    <x v="16"/>
    <x v="56"/>
    <x v="8137"/>
    <x v="9"/>
    <x v="0"/>
    <x v="9"/>
    <x v="2"/>
  </r>
  <r>
    <x v="16"/>
    <x v="57"/>
    <x v="8138"/>
    <x v="9"/>
    <x v="0"/>
    <x v="9"/>
    <x v="2"/>
  </r>
  <r>
    <x v="16"/>
    <x v="58"/>
    <x v="8139"/>
    <x v="9"/>
    <x v="0"/>
    <x v="9"/>
    <x v="2"/>
  </r>
  <r>
    <x v="16"/>
    <x v="59"/>
    <x v="8140"/>
    <x v="9"/>
    <x v="0"/>
    <x v="9"/>
    <x v="2"/>
  </r>
  <r>
    <x v="16"/>
    <x v="60"/>
    <x v="8141"/>
    <x v="9"/>
    <x v="0"/>
    <x v="9"/>
    <x v="2"/>
  </r>
  <r>
    <x v="16"/>
    <x v="61"/>
    <x v="8142"/>
    <x v="9"/>
    <x v="0"/>
    <x v="9"/>
    <x v="2"/>
  </r>
  <r>
    <x v="16"/>
    <x v="62"/>
    <x v="8143"/>
    <x v="9"/>
    <x v="0"/>
    <x v="9"/>
    <x v="2"/>
  </r>
  <r>
    <x v="16"/>
    <x v="63"/>
    <x v="8144"/>
    <x v="9"/>
    <x v="0"/>
    <x v="9"/>
    <x v="2"/>
  </r>
  <r>
    <x v="16"/>
    <x v="64"/>
    <x v="8145"/>
    <x v="9"/>
    <x v="0"/>
    <x v="9"/>
    <x v="2"/>
  </r>
  <r>
    <x v="16"/>
    <x v="65"/>
    <x v="8146"/>
    <x v="9"/>
    <x v="0"/>
    <x v="9"/>
    <x v="2"/>
  </r>
  <r>
    <x v="16"/>
    <x v="66"/>
    <x v="8147"/>
    <x v="9"/>
    <x v="0"/>
    <x v="9"/>
    <x v="2"/>
  </r>
  <r>
    <x v="16"/>
    <x v="67"/>
    <x v="8148"/>
    <x v="9"/>
    <x v="0"/>
    <x v="9"/>
    <x v="2"/>
  </r>
  <r>
    <x v="16"/>
    <x v="68"/>
    <x v="8149"/>
    <x v="9"/>
    <x v="0"/>
    <x v="9"/>
    <x v="2"/>
  </r>
  <r>
    <x v="16"/>
    <x v="69"/>
    <x v="8150"/>
    <x v="9"/>
    <x v="0"/>
    <x v="9"/>
    <x v="2"/>
  </r>
  <r>
    <x v="16"/>
    <x v="70"/>
    <x v="8151"/>
    <x v="9"/>
    <x v="0"/>
    <x v="9"/>
    <x v="2"/>
  </r>
  <r>
    <x v="16"/>
    <x v="71"/>
    <x v="8152"/>
    <x v="9"/>
    <x v="0"/>
    <x v="9"/>
    <x v="2"/>
  </r>
  <r>
    <x v="16"/>
    <x v="72"/>
    <x v="8153"/>
    <x v="9"/>
    <x v="0"/>
    <x v="9"/>
    <x v="2"/>
  </r>
  <r>
    <x v="16"/>
    <x v="73"/>
    <x v="8154"/>
    <x v="9"/>
    <x v="0"/>
    <x v="9"/>
    <x v="2"/>
  </r>
  <r>
    <x v="16"/>
    <x v="74"/>
    <x v="8155"/>
    <x v="9"/>
    <x v="0"/>
    <x v="9"/>
    <x v="2"/>
  </r>
  <r>
    <x v="16"/>
    <x v="75"/>
    <x v="8156"/>
    <x v="9"/>
    <x v="0"/>
    <x v="9"/>
    <x v="2"/>
  </r>
  <r>
    <x v="16"/>
    <x v="76"/>
    <x v="8157"/>
    <x v="9"/>
    <x v="0"/>
    <x v="9"/>
    <x v="2"/>
  </r>
  <r>
    <x v="16"/>
    <x v="77"/>
    <x v="8158"/>
    <x v="9"/>
    <x v="0"/>
    <x v="9"/>
    <x v="2"/>
  </r>
  <r>
    <x v="16"/>
    <x v="78"/>
    <x v="8159"/>
    <x v="9"/>
    <x v="0"/>
    <x v="9"/>
    <x v="2"/>
  </r>
  <r>
    <x v="16"/>
    <x v="79"/>
    <x v="8160"/>
    <x v="9"/>
    <x v="0"/>
    <x v="9"/>
    <x v="2"/>
  </r>
  <r>
    <x v="16"/>
    <x v="80"/>
    <x v="8161"/>
    <x v="9"/>
    <x v="0"/>
    <x v="9"/>
    <x v="2"/>
  </r>
  <r>
    <x v="16"/>
    <x v="81"/>
    <x v="8162"/>
    <x v="9"/>
    <x v="0"/>
    <x v="9"/>
    <x v="2"/>
  </r>
  <r>
    <x v="16"/>
    <x v="82"/>
    <x v="8163"/>
    <x v="9"/>
    <x v="0"/>
    <x v="9"/>
    <x v="2"/>
  </r>
  <r>
    <x v="16"/>
    <x v="83"/>
    <x v="8164"/>
    <x v="9"/>
    <x v="0"/>
    <x v="9"/>
    <x v="2"/>
  </r>
  <r>
    <x v="16"/>
    <x v="84"/>
    <x v="8165"/>
    <x v="9"/>
    <x v="0"/>
    <x v="9"/>
    <x v="2"/>
  </r>
  <r>
    <x v="16"/>
    <x v="85"/>
    <x v="8166"/>
    <x v="9"/>
    <x v="0"/>
    <x v="9"/>
    <x v="2"/>
  </r>
  <r>
    <x v="16"/>
    <x v="86"/>
    <x v="8167"/>
    <x v="9"/>
    <x v="0"/>
    <x v="9"/>
    <x v="2"/>
  </r>
  <r>
    <x v="16"/>
    <x v="87"/>
    <x v="8168"/>
    <x v="9"/>
    <x v="0"/>
    <x v="9"/>
    <x v="2"/>
  </r>
  <r>
    <x v="16"/>
    <x v="88"/>
    <x v="8169"/>
    <x v="9"/>
    <x v="0"/>
    <x v="9"/>
    <x v="2"/>
  </r>
  <r>
    <x v="16"/>
    <x v="89"/>
    <x v="8170"/>
    <x v="9"/>
    <x v="0"/>
    <x v="9"/>
    <x v="2"/>
  </r>
  <r>
    <x v="16"/>
    <x v="90"/>
    <x v="8171"/>
    <x v="9"/>
    <x v="0"/>
    <x v="9"/>
    <x v="2"/>
  </r>
  <r>
    <x v="16"/>
    <x v="91"/>
    <x v="8172"/>
    <x v="9"/>
    <x v="0"/>
    <x v="9"/>
    <x v="2"/>
  </r>
  <r>
    <x v="16"/>
    <x v="92"/>
    <x v="8173"/>
    <x v="9"/>
    <x v="0"/>
    <x v="9"/>
    <x v="2"/>
  </r>
  <r>
    <x v="16"/>
    <x v="93"/>
    <x v="8174"/>
    <x v="9"/>
    <x v="0"/>
    <x v="9"/>
    <x v="2"/>
  </r>
  <r>
    <x v="16"/>
    <x v="94"/>
    <x v="8175"/>
    <x v="9"/>
    <x v="0"/>
    <x v="9"/>
    <x v="2"/>
  </r>
  <r>
    <x v="16"/>
    <x v="95"/>
    <x v="8176"/>
    <x v="9"/>
    <x v="0"/>
    <x v="9"/>
    <x v="2"/>
  </r>
  <r>
    <x v="16"/>
    <x v="96"/>
    <x v="7953"/>
    <x v="9"/>
    <x v="0"/>
    <x v="9"/>
    <x v="2"/>
  </r>
  <r>
    <x v="16"/>
    <x v="97"/>
    <x v="8177"/>
    <x v="9"/>
    <x v="0"/>
    <x v="9"/>
    <x v="2"/>
  </r>
  <r>
    <x v="16"/>
    <x v="98"/>
    <x v="8178"/>
    <x v="9"/>
    <x v="0"/>
    <x v="9"/>
    <x v="2"/>
  </r>
  <r>
    <x v="16"/>
    <x v="99"/>
    <x v="8179"/>
    <x v="9"/>
    <x v="0"/>
    <x v="9"/>
    <x v="2"/>
  </r>
  <r>
    <x v="16"/>
    <x v="100"/>
    <x v="8180"/>
    <x v="9"/>
    <x v="0"/>
    <x v="9"/>
    <x v="2"/>
  </r>
  <r>
    <x v="16"/>
    <x v="101"/>
    <x v="8181"/>
    <x v="9"/>
    <x v="0"/>
    <x v="9"/>
    <x v="2"/>
  </r>
  <r>
    <x v="16"/>
    <x v="102"/>
    <x v="8182"/>
    <x v="9"/>
    <x v="0"/>
    <x v="9"/>
    <x v="2"/>
  </r>
  <r>
    <x v="16"/>
    <x v="103"/>
    <x v="7960"/>
    <x v="9"/>
    <x v="0"/>
    <x v="9"/>
    <x v="2"/>
  </r>
  <r>
    <x v="16"/>
    <x v="104"/>
    <x v="3"/>
    <x v="9"/>
    <x v="0"/>
    <x v="9"/>
    <x v="2"/>
  </r>
  <r>
    <x v="16"/>
    <x v="105"/>
    <x v="8183"/>
    <x v="9"/>
    <x v="0"/>
    <x v="9"/>
    <x v="2"/>
  </r>
  <r>
    <x v="16"/>
    <x v="106"/>
    <x v="8184"/>
    <x v="9"/>
    <x v="0"/>
    <x v="9"/>
    <x v="2"/>
  </r>
  <r>
    <x v="16"/>
    <x v="107"/>
    <x v="8185"/>
    <x v="9"/>
    <x v="0"/>
    <x v="9"/>
    <x v="2"/>
  </r>
  <r>
    <x v="16"/>
    <x v="108"/>
    <x v="8186"/>
    <x v="9"/>
    <x v="0"/>
    <x v="9"/>
    <x v="2"/>
  </r>
  <r>
    <x v="16"/>
    <x v="109"/>
    <x v="8187"/>
    <x v="9"/>
    <x v="0"/>
    <x v="9"/>
    <x v="2"/>
  </r>
  <r>
    <x v="16"/>
    <x v="110"/>
    <x v="7966"/>
    <x v="9"/>
    <x v="0"/>
    <x v="9"/>
    <x v="2"/>
  </r>
  <r>
    <x v="16"/>
    <x v="111"/>
    <x v="8188"/>
    <x v="9"/>
    <x v="0"/>
    <x v="9"/>
    <x v="2"/>
  </r>
  <r>
    <x v="16"/>
    <x v="112"/>
    <x v="8189"/>
    <x v="9"/>
    <x v="0"/>
    <x v="9"/>
    <x v="2"/>
  </r>
  <r>
    <x v="16"/>
    <x v="113"/>
    <x v="8190"/>
    <x v="9"/>
    <x v="0"/>
    <x v="9"/>
    <x v="2"/>
  </r>
  <r>
    <x v="16"/>
    <x v="114"/>
    <x v="8191"/>
    <x v="9"/>
    <x v="0"/>
    <x v="9"/>
    <x v="2"/>
  </r>
  <r>
    <x v="16"/>
    <x v="115"/>
    <x v="8192"/>
    <x v="9"/>
    <x v="0"/>
    <x v="9"/>
    <x v="2"/>
  </r>
  <r>
    <x v="16"/>
    <x v="116"/>
    <x v="8193"/>
    <x v="9"/>
    <x v="0"/>
    <x v="9"/>
    <x v="2"/>
  </r>
  <r>
    <x v="16"/>
    <x v="117"/>
    <x v="7973"/>
    <x v="9"/>
    <x v="0"/>
    <x v="9"/>
    <x v="2"/>
  </r>
  <r>
    <x v="16"/>
    <x v="118"/>
    <x v="8194"/>
    <x v="9"/>
    <x v="0"/>
    <x v="9"/>
    <x v="2"/>
  </r>
  <r>
    <x v="16"/>
    <x v="119"/>
    <x v="8195"/>
    <x v="9"/>
    <x v="0"/>
    <x v="9"/>
    <x v="2"/>
  </r>
  <r>
    <x v="16"/>
    <x v="120"/>
    <x v="8196"/>
    <x v="9"/>
    <x v="0"/>
    <x v="9"/>
    <x v="2"/>
  </r>
  <r>
    <x v="16"/>
    <x v="121"/>
    <x v="3"/>
    <x v="9"/>
    <x v="0"/>
    <x v="9"/>
    <x v="2"/>
  </r>
  <r>
    <x v="16"/>
    <x v="122"/>
    <x v="8197"/>
    <x v="9"/>
    <x v="0"/>
    <x v="9"/>
    <x v="2"/>
  </r>
  <r>
    <x v="16"/>
    <x v="123"/>
    <x v="8198"/>
    <x v="9"/>
    <x v="0"/>
    <x v="9"/>
    <x v="2"/>
  </r>
  <r>
    <x v="16"/>
    <x v="124"/>
    <x v="7979"/>
    <x v="9"/>
    <x v="0"/>
    <x v="9"/>
    <x v="2"/>
  </r>
  <r>
    <x v="16"/>
    <x v="125"/>
    <x v="8199"/>
    <x v="9"/>
    <x v="0"/>
    <x v="9"/>
    <x v="2"/>
  </r>
  <r>
    <x v="16"/>
    <x v="126"/>
    <x v="8200"/>
    <x v="9"/>
    <x v="0"/>
    <x v="9"/>
    <x v="2"/>
  </r>
  <r>
    <x v="16"/>
    <x v="127"/>
    <x v="8201"/>
    <x v="9"/>
    <x v="0"/>
    <x v="9"/>
    <x v="2"/>
  </r>
  <r>
    <x v="16"/>
    <x v="128"/>
    <x v="8202"/>
    <x v="9"/>
    <x v="0"/>
    <x v="9"/>
    <x v="2"/>
  </r>
  <r>
    <x v="16"/>
    <x v="129"/>
    <x v="8203"/>
    <x v="9"/>
    <x v="0"/>
    <x v="9"/>
    <x v="2"/>
  </r>
  <r>
    <x v="16"/>
    <x v="130"/>
    <x v="8204"/>
    <x v="9"/>
    <x v="0"/>
    <x v="9"/>
    <x v="2"/>
  </r>
  <r>
    <x v="16"/>
    <x v="131"/>
    <x v="7986"/>
    <x v="9"/>
    <x v="0"/>
    <x v="9"/>
    <x v="2"/>
  </r>
  <r>
    <x v="16"/>
    <x v="132"/>
    <x v="11"/>
    <x v="9"/>
    <x v="0"/>
    <x v="9"/>
    <x v="2"/>
  </r>
  <r>
    <x v="17"/>
    <x v="0"/>
    <x v="11"/>
    <x v="9"/>
    <x v="0"/>
    <x v="9"/>
    <x v="2"/>
  </r>
  <r>
    <x v="17"/>
    <x v="1"/>
    <x v="11"/>
    <x v="9"/>
    <x v="0"/>
    <x v="9"/>
    <x v="2"/>
  </r>
  <r>
    <x v="17"/>
    <x v="2"/>
    <x v="11"/>
    <x v="9"/>
    <x v="0"/>
    <x v="9"/>
    <x v="2"/>
  </r>
  <r>
    <x v="17"/>
    <x v="3"/>
    <x v="11"/>
    <x v="9"/>
    <x v="0"/>
    <x v="9"/>
    <x v="2"/>
  </r>
  <r>
    <x v="17"/>
    <x v="4"/>
    <x v="11"/>
    <x v="9"/>
    <x v="0"/>
    <x v="9"/>
    <x v="2"/>
  </r>
  <r>
    <x v="17"/>
    <x v="5"/>
    <x v="11"/>
    <x v="9"/>
    <x v="0"/>
    <x v="9"/>
    <x v="2"/>
  </r>
  <r>
    <x v="17"/>
    <x v="6"/>
    <x v="11"/>
    <x v="9"/>
    <x v="0"/>
    <x v="9"/>
    <x v="2"/>
  </r>
  <r>
    <x v="17"/>
    <x v="7"/>
    <x v="11"/>
    <x v="9"/>
    <x v="0"/>
    <x v="9"/>
    <x v="2"/>
  </r>
  <r>
    <x v="17"/>
    <x v="8"/>
    <x v="11"/>
    <x v="9"/>
    <x v="0"/>
    <x v="9"/>
    <x v="2"/>
  </r>
  <r>
    <x v="17"/>
    <x v="9"/>
    <x v="11"/>
    <x v="9"/>
    <x v="0"/>
    <x v="9"/>
    <x v="2"/>
  </r>
  <r>
    <x v="17"/>
    <x v="10"/>
    <x v="11"/>
    <x v="9"/>
    <x v="0"/>
    <x v="9"/>
    <x v="2"/>
  </r>
  <r>
    <x v="17"/>
    <x v="11"/>
    <x v="11"/>
    <x v="9"/>
    <x v="0"/>
    <x v="9"/>
    <x v="2"/>
  </r>
  <r>
    <x v="17"/>
    <x v="12"/>
    <x v="11"/>
    <x v="9"/>
    <x v="0"/>
    <x v="9"/>
    <x v="2"/>
  </r>
  <r>
    <x v="17"/>
    <x v="13"/>
    <x v="11"/>
    <x v="9"/>
    <x v="0"/>
    <x v="9"/>
    <x v="2"/>
  </r>
  <r>
    <x v="17"/>
    <x v="14"/>
    <x v="11"/>
    <x v="9"/>
    <x v="0"/>
    <x v="9"/>
    <x v="2"/>
  </r>
  <r>
    <x v="17"/>
    <x v="15"/>
    <x v="11"/>
    <x v="9"/>
    <x v="0"/>
    <x v="9"/>
    <x v="2"/>
  </r>
  <r>
    <x v="17"/>
    <x v="16"/>
    <x v="11"/>
    <x v="9"/>
    <x v="0"/>
    <x v="9"/>
    <x v="2"/>
  </r>
  <r>
    <x v="17"/>
    <x v="17"/>
    <x v="11"/>
    <x v="9"/>
    <x v="0"/>
    <x v="9"/>
    <x v="2"/>
  </r>
  <r>
    <x v="17"/>
    <x v="18"/>
    <x v="11"/>
    <x v="9"/>
    <x v="0"/>
    <x v="9"/>
    <x v="2"/>
  </r>
  <r>
    <x v="17"/>
    <x v="19"/>
    <x v="11"/>
    <x v="9"/>
    <x v="0"/>
    <x v="9"/>
    <x v="2"/>
  </r>
  <r>
    <x v="17"/>
    <x v="20"/>
    <x v="11"/>
    <x v="9"/>
    <x v="0"/>
    <x v="9"/>
    <x v="2"/>
  </r>
  <r>
    <x v="17"/>
    <x v="21"/>
    <x v="11"/>
    <x v="9"/>
    <x v="0"/>
    <x v="9"/>
    <x v="2"/>
  </r>
  <r>
    <x v="17"/>
    <x v="22"/>
    <x v="11"/>
    <x v="9"/>
    <x v="0"/>
    <x v="9"/>
    <x v="2"/>
  </r>
  <r>
    <x v="17"/>
    <x v="23"/>
    <x v="11"/>
    <x v="9"/>
    <x v="0"/>
    <x v="9"/>
    <x v="2"/>
  </r>
  <r>
    <x v="17"/>
    <x v="24"/>
    <x v="11"/>
    <x v="9"/>
    <x v="0"/>
    <x v="9"/>
    <x v="2"/>
  </r>
  <r>
    <x v="17"/>
    <x v="25"/>
    <x v="11"/>
    <x v="9"/>
    <x v="0"/>
    <x v="9"/>
    <x v="2"/>
  </r>
  <r>
    <x v="17"/>
    <x v="26"/>
    <x v="11"/>
    <x v="9"/>
    <x v="0"/>
    <x v="9"/>
    <x v="2"/>
  </r>
  <r>
    <x v="17"/>
    <x v="27"/>
    <x v="11"/>
    <x v="9"/>
    <x v="0"/>
    <x v="9"/>
    <x v="2"/>
  </r>
  <r>
    <x v="17"/>
    <x v="28"/>
    <x v="11"/>
    <x v="9"/>
    <x v="0"/>
    <x v="9"/>
    <x v="2"/>
  </r>
  <r>
    <x v="17"/>
    <x v="29"/>
    <x v="11"/>
    <x v="9"/>
    <x v="0"/>
    <x v="9"/>
    <x v="2"/>
  </r>
  <r>
    <x v="17"/>
    <x v="30"/>
    <x v="11"/>
    <x v="9"/>
    <x v="0"/>
    <x v="9"/>
    <x v="2"/>
  </r>
  <r>
    <x v="17"/>
    <x v="31"/>
    <x v="11"/>
    <x v="9"/>
    <x v="0"/>
    <x v="9"/>
    <x v="2"/>
  </r>
  <r>
    <x v="17"/>
    <x v="32"/>
    <x v="11"/>
    <x v="9"/>
    <x v="0"/>
    <x v="9"/>
    <x v="2"/>
  </r>
  <r>
    <x v="17"/>
    <x v="33"/>
    <x v="11"/>
    <x v="9"/>
    <x v="0"/>
    <x v="9"/>
    <x v="2"/>
  </r>
  <r>
    <x v="17"/>
    <x v="34"/>
    <x v="11"/>
    <x v="9"/>
    <x v="0"/>
    <x v="9"/>
    <x v="2"/>
  </r>
  <r>
    <x v="17"/>
    <x v="35"/>
    <x v="11"/>
    <x v="9"/>
    <x v="0"/>
    <x v="9"/>
    <x v="2"/>
  </r>
  <r>
    <x v="17"/>
    <x v="36"/>
    <x v="11"/>
    <x v="9"/>
    <x v="0"/>
    <x v="9"/>
    <x v="2"/>
  </r>
  <r>
    <x v="17"/>
    <x v="37"/>
    <x v="11"/>
    <x v="9"/>
    <x v="0"/>
    <x v="9"/>
    <x v="2"/>
  </r>
  <r>
    <x v="17"/>
    <x v="38"/>
    <x v="11"/>
    <x v="9"/>
    <x v="0"/>
    <x v="9"/>
    <x v="2"/>
  </r>
  <r>
    <x v="17"/>
    <x v="39"/>
    <x v="11"/>
    <x v="9"/>
    <x v="0"/>
    <x v="9"/>
    <x v="2"/>
  </r>
  <r>
    <x v="17"/>
    <x v="40"/>
    <x v="11"/>
    <x v="9"/>
    <x v="0"/>
    <x v="9"/>
    <x v="2"/>
  </r>
  <r>
    <x v="17"/>
    <x v="41"/>
    <x v="11"/>
    <x v="9"/>
    <x v="0"/>
    <x v="9"/>
    <x v="2"/>
  </r>
  <r>
    <x v="17"/>
    <x v="42"/>
    <x v="11"/>
    <x v="9"/>
    <x v="0"/>
    <x v="9"/>
    <x v="2"/>
  </r>
  <r>
    <x v="17"/>
    <x v="43"/>
    <x v="11"/>
    <x v="9"/>
    <x v="0"/>
    <x v="9"/>
    <x v="2"/>
  </r>
  <r>
    <x v="17"/>
    <x v="44"/>
    <x v="11"/>
    <x v="9"/>
    <x v="0"/>
    <x v="9"/>
    <x v="2"/>
  </r>
  <r>
    <x v="17"/>
    <x v="45"/>
    <x v="11"/>
    <x v="9"/>
    <x v="0"/>
    <x v="9"/>
    <x v="2"/>
  </r>
  <r>
    <x v="17"/>
    <x v="46"/>
    <x v="11"/>
    <x v="9"/>
    <x v="0"/>
    <x v="9"/>
    <x v="2"/>
  </r>
  <r>
    <x v="17"/>
    <x v="47"/>
    <x v="11"/>
    <x v="9"/>
    <x v="0"/>
    <x v="9"/>
    <x v="2"/>
  </r>
  <r>
    <x v="17"/>
    <x v="48"/>
    <x v="11"/>
    <x v="9"/>
    <x v="0"/>
    <x v="9"/>
    <x v="2"/>
  </r>
  <r>
    <x v="17"/>
    <x v="49"/>
    <x v="11"/>
    <x v="9"/>
    <x v="0"/>
    <x v="9"/>
    <x v="2"/>
  </r>
  <r>
    <x v="17"/>
    <x v="50"/>
    <x v="11"/>
    <x v="9"/>
    <x v="0"/>
    <x v="9"/>
    <x v="2"/>
  </r>
  <r>
    <x v="17"/>
    <x v="51"/>
    <x v="11"/>
    <x v="9"/>
    <x v="0"/>
    <x v="9"/>
    <x v="2"/>
  </r>
  <r>
    <x v="17"/>
    <x v="52"/>
    <x v="11"/>
    <x v="9"/>
    <x v="0"/>
    <x v="9"/>
    <x v="2"/>
  </r>
  <r>
    <x v="17"/>
    <x v="53"/>
    <x v="11"/>
    <x v="9"/>
    <x v="0"/>
    <x v="9"/>
    <x v="2"/>
  </r>
  <r>
    <x v="17"/>
    <x v="54"/>
    <x v="11"/>
    <x v="9"/>
    <x v="0"/>
    <x v="9"/>
    <x v="2"/>
  </r>
  <r>
    <x v="17"/>
    <x v="55"/>
    <x v="11"/>
    <x v="9"/>
    <x v="0"/>
    <x v="9"/>
    <x v="2"/>
  </r>
  <r>
    <x v="17"/>
    <x v="56"/>
    <x v="11"/>
    <x v="9"/>
    <x v="0"/>
    <x v="9"/>
    <x v="2"/>
  </r>
  <r>
    <x v="17"/>
    <x v="57"/>
    <x v="11"/>
    <x v="9"/>
    <x v="0"/>
    <x v="9"/>
    <x v="2"/>
  </r>
  <r>
    <x v="17"/>
    <x v="58"/>
    <x v="11"/>
    <x v="9"/>
    <x v="0"/>
    <x v="9"/>
    <x v="2"/>
  </r>
  <r>
    <x v="17"/>
    <x v="59"/>
    <x v="11"/>
    <x v="9"/>
    <x v="0"/>
    <x v="9"/>
    <x v="2"/>
  </r>
  <r>
    <x v="17"/>
    <x v="60"/>
    <x v="11"/>
    <x v="9"/>
    <x v="0"/>
    <x v="9"/>
    <x v="2"/>
  </r>
  <r>
    <x v="17"/>
    <x v="61"/>
    <x v="11"/>
    <x v="9"/>
    <x v="0"/>
    <x v="9"/>
    <x v="2"/>
  </r>
  <r>
    <x v="17"/>
    <x v="62"/>
    <x v="11"/>
    <x v="9"/>
    <x v="0"/>
    <x v="9"/>
    <x v="2"/>
  </r>
  <r>
    <x v="17"/>
    <x v="63"/>
    <x v="11"/>
    <x v="9"/>
    <x v="0"/>
    <x v="9"/>
    <x v="2"/>
  </r>
  <r>
    <x v="17"/>
    <x v="64"/>
    <x v="11"/>
    <x v="9"/>
    <x v="0"/>
    <x v="9"/>
    <x v="2"/>
  </r>
  <r>
    <x v="17"/>
    <x v="65"/>
    <x v="11"/>
    <x v="9"/>
    <x v="0"/>
    <x v="9"/>
    <x v="2"/>
  </r>
  <r>
    <x v="17"/>
    <x v="66"/>
    <x v="11"/>
    <x v="9"/>
    <x v="0"/>
    <x v="9"/>
    <x v="2"/>
  </r>
  <r>
    <x v="17"/>
    <x v="67"/>
    <x v="11"/>
    <x v="9"/>
    <x v="0"/>
    <x v="9"/>
    <x v="2"/>
  </r>
  <r>
    <x v="17"/>
    <x v="68"/>
    <x v="11"/>
    <x v="9"/>
    <x v="0"/>
    <x v="9"/>
    <x v="2"/>
  </r>
  <r>
    <x v="17"/>
    <x v="69"/>
    <x v="11"/>
    <x v="9"/>
    <x v="0"/>
    <x v="9"/>
    <x v="2"/>
  </r>
  <r>
    <x v="17"/>
    <x v="70"/>
    <x v="11"/>
    <x v="9"/>
    <x v="0"/>
    <x v="9"/>
    <x v="2"/>
  </r>
  <r>
    <x v="17"/>
    <x v="71"/>
    <x v="11"/>
    <x v="9"/>
    <x v="0"/>
    <x v="9"/>
    <x v="2"/>
  </r>
  <r>
    <x v="17"/>
    <x v="72"/>
    <x v="11"/>
    <x v="9"/>
    <x v="0"/>
    <x v="9"/>
    <x v="2"/>
  </r>
  <r>
    <x v="17"/>
    <x v="73"/>
    <x v="11"/>
    <x v="9"/>
    <x v="0"/>
    <x v="9"/>
    <x v="2"/>
  </r>
  <r>
    <x v="17"/>
    <x v="74"/>
    <x v="11"/>
    <x v="9"/>
    <x v="0"/>
    <x v="9"/>
    <x v="2"/>
  </r>
  <r>
    <x v="17"/>
    <x v="75"/>
    <x v="11"/>
    <x v="9"/>
    <x v="0"/>
    <x v="9"/>
    <x v="2"/>
  </r>
  <r>
    <x v="17"/>
    <x v="76"/>
    <x v="11"/>
    <x v="9"/>
    <x v="0"/>
    <x v="9"/>
    <x v="2"/>
  </r>
  <r>
    <x v="17"/>
    <x v="77"/>
    <x v="11"/>
    <x v="9"/>
    <x v="0"/>
    <x v="9"/>
    <x v="2"/>
  </r>
  <r>
    <x v="17"/>
    <x v="78"/>
    <x v="11"/>
    <x v="9"/>
    <x v="0"/>
    <x v="9"/>
    <x v="2"/>
  </r>
  <r>
    <x v="17"/>
    <x v="79"/>
    <x v="11"/>
    <x v="9"/>
    <x v="0"/>
    <x v="9"/>
    <x v="2"/>
  </r>
  <r>
    <x v="17"/>
    <x v="80"/>
    <x v="11"/>
    <x v="9"/>
    <x v="0"/>
    <x v="9"/>
    <x v="2"/>
  </r>
  <r>
    <x v="17"/>
    <x v="81"/>
    <x v="11"/>
    <x v="9"/>
    <x v="0"/>
    <x v="9"/>
    <x v="2"/>
  </r>
  <r>
    <x v="17"/>
    <x v="82"/>
    <x v="11"/>
    <x v="9"/>
    <x v="0"/>
    <x v="9"/>
    <x v="2"/>
  </r>
  <r>
    <x v="17"/>
    <x v="83"/>
    <x v="11"/>
    <x v="9"/>
    <x v="0"/>
    <x v="9"/>
    <x v="2"/>
  </r>
  <r>
    <x v="17"/>
    <x v="84"/>
    <x v="11"/>
    <x v="9"/>
    <x v="0"/>
    <x v="9"/>
    <x v="2"/>
  </r>
  <r>
    <x v="17"/>
    <x v="85"/>
    <x v="11"/>
    <x v="9"/>
    <x v="0"/>
    <x v="9"/>
    <x v="2"/>
  </r>
  <r>
    <x v="17"/>
    <x v="86"/>
    <x v="11"/>
    <x v="9"/>
    <x v="0"/>
    <x v="9"/>
    <x v="2"/>
  </r>
  <r>
    <x v="17"/>
    <x v="87"/>
    <x v="11"/>
    <x v="9"/>
    <x v="0"/>
    <x v="9"/>
    <x v="2"/>
  </r>
  <r>
    <x v="17"/>
    <x v="88"/>
    <x v="11"/>
    <x v="9"/>
    <x v="0"/>
    <x v="9"/>
    <x v="2"/>
  </r>
  <r>
    <x v="17"/>
    <x v="89"/>
    <x v="11"/>
    <x v="9"/>
    <x v="0"/>
    <x v="9"/>
    <x v="2"/>
  </r>
  <r>
    <x v="17"/>
    <x v="90"/>
    <x v="11"/>
    <x v="9"/>
    <x v="0"/>
    <x v="9"/>
    <x v="2"/>
  </r>
  <r>
    <x v="17"/>
    <x v="91"/>
    <x v="11"/>
    <x v="9"/>
    <x v="0"/>
    <x v="9"/>
    <x v="2"/>
  </r>
  <r>
    <x v="17"/>
    <x v="92"/>
    <x v="11"/>
    <x v="9"/>
    <x v="0"/>
    <x v="9"/>
    <x v="2"/>
  </r>
  <r>
    <x v="17"/>
    <x v="93"/>
    <x v="11"/>
    <x v="9"/>
    <x v="0"/>
    <x v="9"/>
    <x v="2"/>
  </r>
  <r>
    <x v="17"/>
    <x v="94"/>
    <x v="11"/>
    <x v="9"/>
    <x v="0"/>
    <x v="9"/>
    <x v="2"/>
  </r>
  <r>
    <x v="17"/>
    <x v="95"/>
    <x v="11"/>
    <x v="9"/>
    <x v="0"/>
    <x v="9"/>
    <x v="2"/>
  </r>
  <r>
    <x v="17"/>
    <x v="96"/>
    <x v="11"/>
    <x v="9"/>
    <x v="0"/>
    <x v="9"/>
    <x v="2"/>
  </r>
  <r>
    <x v="17"/>
    <x v="97"/>
    <x v="11"/>
    <x v="9"/>
    <x v="0"/>
    <x v="9"/>
    <x v="2"/>
  </r>
  <r>
    <x v="17"/>
    <x v="98"/>
    <x v="11"/>
    <x v="9"/>
    <x v="0"/>
    <x v="9"/>
    <x v="2"/>
  </r>
  <r>
    <x v="17"/>
    <x v="99"/>
    <x v="11"/>
    <x v="9"/>
    <x v="0"/>
    <x v="9"/>
    <x v="2"/>
  </r>
  <r>
    <x v="17"/>
    <x v="100"/>
    <x v="11"/>
    <x v="9"/>
    <x v="0"/>
    <x v="9"/>
    <x v="2"/>
  </r>
  <r>
    <x v="17"/>
    <x v="101"/>
    <x v="11"/>
    <x v="9"/>
    <x v="0"/>
    <x v="9"/>
    <x v="2"/>
  </r>
  <r>
    <x v="17"/>
    <x v="102"/>
    <x v="11"/>
    <x v="9"/>
    <x v="0"/>
    <x v="9"/>
    <x v="2"/>
  </r>
  <r>
    <x v="17"/>
    <x v="103"/>
    <x v="11"/>
    <x v="9"/>
    <x v="0"/>
    <x v="9"/>
    <x v="2"/>
  </r>
  <r>
    <x v="17"/>
    <x v="104"/>
    <x v="11"/>
    <x v="9"/>
    <x v="0"/>
    <x v="9"/>
    <x v="2"/>
  </r>
  <r>
    <x v="17"/>
    <x v="105"/>
    <x v="11"/>
    <x v="9"/>
    <x v="0"/>
    <x v="9"/>
    <x v="2"/>
  </r>
  <r>
    <x v="17"/>
    <x v="106"/>
    <x v="11"/>
    <x v="9"/>
    <x v="0"/>
    <x v="9"/>
    <x v="2"/>
  </r>
  <r>
    <x v="17"/>
    <x v="107"/>
    <x v="11"/>
    <x v="9"/>
    <x v="0"/>
    <x v="9"/>
    <x v="2"/>
  </r>
  <r>
    <x v="17"/>
    <x v="108"/>
    <x v="11"/>
    <x v="9"/>
    <x v="0"/>
    <x v="9"/>
    <x v="2"/>
  </r>
  <r>
    <x v="17"/>
    <x v="109"/>
    <x v="11"/>
    <x v="9"/>
    <x v="0"/>
    <x v="9"/>
    <x v="2"/>
  </r>
  <r>
    <x v="17"/>
    <x v="110"/>
    <x v="11"/>
    <x v="9"/>
    <x v="0"/>
    <x v="9"/>
    <x v="2"/>
  </r>
  <r>
    <x v="17"/>
    <x v="111"/>
    <x v="11"/>
    <x v="9"/>
    <x v="0"/>
    <x v="9"/>
    <x v="2"/>
  </r>
  <r>
    <x v="17"/>
    <x v="112"/>
    <x v="11"/>
    <x v="9"/>
    <x v="0"/>
    <x v="9"/>
    <x v="2"/>
  </r>
  <r>
    <x v="17"/>
    <x v="113"/>
    <x v="11"/>
    <x v="9"/>
    <x v="0"/>
    <x v="9"/>
    <x v="2"/>
  </r>
  <r>
    <x v="17"/>
    <x v="114"/>
    <x v="11"/>
    <x v="9"/>
    <x v="0"/>
    <x v="9"/>
    <x v="2"/>
  </r>
  <r>
    <x v="17"/>
    <x v="115"/>
    <x v="11"/>
    <x v="9"/>
    <x v="0"/>
    <x v="9"/>
    <x v="2"/>
  </r>
  <r>
    <x v="17"/>
    <x v="116"/>
    <x v="11"/>
    <x v="9"/>
    <x v="0"/>
    <x v="9"/>
    <x v="2"/>
  </r>
  <r>
    <x v="17"/>
    <x v="117"/>
    <x v="11"/>
    <x v="9"/>
    <x v="0"/>
    <x v="9"/>
    <x v="2"/>
  </r>
  <r>
    <x v="17"/>
    <x v="118"/>
    <x v="11"/>
    <x v="9"/>
    <x v="0"/>
    <x v="9"/>
    <x v="2"/>
  </r>
  <r>
    <x v="17"/>
    <x v="119"/>
    <x v="11"/>
    <x v="9"/>
    <x v="0"/>
    <x v="9"/>
    <x v="2"/>
  </r>
  <r>
    <x v="17"/>
    <x v="120"/>
    <x v="11"/>
    <x v="9"/>
    <x v="0"/>
    <x v="9"/>
    <x v="2"/>
  </r>
  <r>
    <x v="17"/>
    <x v="121"/>
    <x v="11"/>
    <x v="9"/>
    <x v="0"/>
    <x v="9"/>
    <x v="2"/>
  </r>
  <r>
    <x v="17"/>
    <x v="122"/>
    <x v="11"/>
    <x v="9"/>
    <x v="0"/>
    <x v="9"/>
    <x v="2"/>
  </r>
  <r>
    <x v="17"/>
    <x v="123"/>
    <x v="11"/>
    <x v="9"/>
    <x v="0"/>
    <x v="9"/>
    <x v="2"/>
  </r>
  <r>
    <x v="17"/>
    <x v="124"/>
    <x v="11"/>
    <x v="9"/>
    <x v="0"/>
    <x v="9"/>
    <x v="2"/>
  </r>
  <r>
    <x v="17"/>
    <x v="125"/>
    <x v="11"/>
    <x v="9"/>
    <x v="0"/>
    <x v="9"/>
    <x v="2"/>
  </r>
  <r>
    <x v="17"/>
    <x v="126"/>
    <x v="11"/>
    <x v="9"/>
    <x v="0"/>
    <x v="9"/>
    <x v="2"/>
  </r>
  <r>
    <x v="17"/>
    <x v="127"/>
    <x v="11"/>
    <x v="9"/>
    <x v="0"/>
    <x v="9"/>
    <x v="2"/>
  </r>
  <r>
    <x v="17"/>
    <x v="128"/>
    <x v="11"/>
    <x v="9"/>
    <x v="0"/>
    <x v="9"/>
    <x v="2"/>
  </r>
  <r>
    <x v="17"/>
    <x v="129"/>
    <x v="11"/>
    <x v="9"/>
    <x v="0"/>
    <x v="9"/>
    <x v="2"/>
  </r>
  <r>
    <x v="17"/>
    <x v="130"/>
    <x v="11"/>
    <x v="9"/>
    <x v="0"/>
    <x v="9"/>
    <x v="2"/>
  </r>
  <r>
    <x v="17"/>
    <x v="131"/>
    <x v="11"/>
    <x v="9"/>
    <x v="0"/>
    <x v="9"/>
    <x v="2"/>
  </r>
  <r>
    <x v="17"/>
    <x v="132"/>
    <x v="11"/>
    <x v="9"/>
    <x v="0"/>
    <x v="9"/>
    <x v="2"/>
  </r>
  <r>
    <x v="18"/>
    <x v="0"/>
    <x v="8205"/>
    <x v="9"/>
    <x v="0"/>
    <x v="9"/>
    <x v="2"/>
  </r>
  <r>
    <x v="18"/>
    <x v="1"/>
    <x v="8206"/>
    <x v="9"/>
    <x v="0"/>
    <x v="9"/>
    <x v="2"/>
  </r>
  <r>
    <x v="18"/>
    <x v="2"/>
    <x v="8207"/>
    <x v="9"/>
    <x v="0"/>
    <x v="9"/>
    <x v="2"/>
  </r>
  <r>
    <x v="18"/>
    <x v="3"/>
    <x v="8208"/>
    <x v="9"/>
    <x v="0"/>
    <x v="9"/>
    <x v="2"/>
  </r>
  <r>
    <x v="18"/>
    <x v="4"/>
    <x v="8209"/>
    <x v="9"/>
    <x v="0"/>
    <x v="9"/>
    <x v="2"/>
  </r>
  <r>
    <x v="18"/>
    <x v="5"/>
    <x v="8210"/>
    <x v="9"/>
    <x v="0"/>
    <x v="9"/>
    <x v="2"/>
  </r>
  <r>
    <x v="18"/>
    <x v="6"/>
    <x v="8211"/>
    <x v="9"/>
    <x v="0"/>
    <x v="9"/>
    <x v="2"/>
  </r>
  <r>
    <x v="18"/>
    <x v="7"/>
    <x v="8212"/>
    <x v="9"/>
    <x v="0"/>
    <x v="9"/>
    <x v="2"/>
  </r>
  <r>
    <x v="18"/>
    <x v="8"/>
    <x v="3"/>
    <x v="9"/>
    <x v="0"/>
    <x v="9"/>
    <x v="2"/>
  </r>
  <r>
    <x v="18"/>
    <x v="9"/>
    <x v="8213"/>
    <x v="9"/>
    <x v="0"/>
    <x v="9"/>
    <x v="2"/>
  </r>
  <r>
    <x v="18"/>
    <x v="10"/>
    <x v="8214"/>
    <x v="9"/>
    <x v="0"/>
    <x v="9"/>
    <x v="2"/>
  </r>
  <r>
    <x v="18"/>
    <x v="11"/>
    <x v="8215"/>
    <x v="9"/>
    <x v="0"/>
    <x v="9"/>
    <x v="2"/>
  </r>
  <r>
    <x v="18"/>
    <x v="12"/>
    <x v="8216"/>
    <x v="9"/>
    <x v="0"/>
    <x v="9"/>
    <x v="2"/>
  </r>
  <r>
    <x v="18"/>
    <x v="13"/>
    <x v="8217"/>
    <x v="9"/>
    <x v="0"/>
    <x v="9"/>
    <x v="2"/>
  </r>
  <r>
    <x v="18"/>
    <x v="14"/>
    <x v="8218"/>
    <x v="9"/>
    <x v="0"/>
    <x v="9"/>
    <x v="2"/>
  </r>
  <r>
    <x v="18"/>
    <x v="15"/>
    <x v="8219"/>
    <x v="9"/>
    <x v="0"/>
    <x v="9"/>
    <x v="2"/>
  </r>
  <r>
    <x v="18"/>
    <x v="16"/>
    <x v="8220"/>
    <x v="9"/>
    <x v="0"/>
    <x v="9"/>
    <x v="2"/>
  </r>
  <r>
    <x v="18"/>
    <x v="17"/>
    <x v="8221"/>
    <x v="9"/>
    <x v="0"/>
    <x v="9"/>
    <x v="2"/>
  </r>
  <r>
    <x v="18"/>
    <x v="18"/>
    <x v="8222"/>
    <x v="9"/>
    <x v="0"/>
    <x v="9"/>
    <x v="2"/>
  </r>
  <r>
    <x v="18"/>
    <x v="19"/>
    <x v="8223"/>
    <x v="9"/>
    <x v="0"/>
    <x v="9"/>
    <x v="2"/>
  </r>
  <r>
    <x v="18"/>
    <x v="20"/>
    <x v="8224"/>
    <x v="9"/>
    <x v="0"/>
    <x v="9"/>
    <x v="2"/>
  </r>
  <r>
    <x v="18"/>
    <x v="21"/>
    <x v="8225"/>
    <x v="9"/>
    <x v="0"/>
    <x v="9"/>
    <x v="2"/>
  </r>
  <r>
    <x v="18"/>
    <x v="22"/>
    <x v="8226"/>
    <x v="9"/>
    <x v="0"/>
    <x v="9"/>
    <x v="2"/>
  </r>
  <r>
    <x v="18"/>
    <x v="23"/>
    <x v="8227"/>
    <x v="9"/>
    <x v="0"/>
    <x v="9"/>
    <x v="2"/>
  </r>
  <r>
    <x v="18"/>
    <x v="24"/>
    <x v="8228"/>
    <x v="9"/>
    <x v="0"/>
    <x v="9"/>
    <x v="2"/>
  </r>
  <r>
    <x v="18"/>
    <x v="25"/>
    <x v="3"/>
    <x v="9"/>
    <x v="0"/>
    <x v="9"/>
    <x v="2"/>
  </r>
  <r>
    <x v="18"/>
    <x v="26"/>
    <x v="8229"/>
    <x v="9"/>
    <x v="0"/>
    <x v="9"/>
    <x v="2"/>
  </r>
  <r>
    <x v="18"/>
    <x v="27"/>
    <x v="8230"/>
    <x v="9"/>
    <x v="0"/>
    <x v="9"/>
    <x v="2"/>
  </r>
  <r>
    <x v="18"/>
    <x v="28"/>
    <x v="8231"/>
    <x v="9"/>
    <x v="0"/>
    <x v="9"/>
    <x v="2"/>
  </r>
  <r>
    <x v="18"/>
    <x v="29"/>
    <x v="8232"/>
    <x v="9"/>
    <x v="0"/>
    <x v="9"/>
    <x v="2"/>
  </r>
  <r>
    <x v="18"/>
    <x v="30"/>
    <x v="3"/>
    <x v="9"/>
    <x v="0"/>
    <x v="9"/>
    <x v="2"/>
  </r>
  <r>
    <x v="18"/>
    <x v="31"/>
    <x v="8233"/>
    <x v="9"/>
    <x v="0"/>
    <x v="9"/>
    <x v="2"/>
  </r>
  <r>
    <x v="18"/>
    <x v="32"/>
    <x v="8234"/>
    <x v="9"/>
    <x v="0"/>
    <x v="9"/>
    <x v="2"/>
  </r>
  <r>
    <x v="18"/>
    <x v="33"/>
    <x v="8235"/>
    <x v="9"/>
    <x v="0"/>
    <x v="9"/>
    <x v="2"/>
  </r>
  <r>
    <x v="18"/>
    <x v="34"/>
    <x v="8236"/>
    <x v="9"/>
    <x v="0"/>
    <x v="9"/>
    <x v="2"/>
  </r>
  <r>
    <x v="18"/>
    <x v="35"/>
    <x v="8237"/>
    <x v="9"/>
    <x v="0"/>
    <x v="9"/>
    <x v="2"/>
  </r>
  <r>
    <x v="18"/>
    <x v="36"/>
    <x v="8238"/>
    <x v="9"/>
    <x v="0"/>
    <x v="9"/>
    <x v="2"/>
  </r>
  <r>
    <x v="18"/>
    <x v="37"/>
    <x v="8239"/>
    <x v="9"/>
    <x v="0"/>
    <x v="9"/>
    <x v="2"/>
  </r>
  <r>
    <x v="18"/>
    <x v="38"/>
    <x v="8240"/>
    <x v="9"/>
    <x v="0"/>
    <x v="9"/>
    <x v="2"/>
  </r>
  <r>
    <x v="18"/>
    <x v="39"/>
    <x v="8241"/>
    <x v="9"/>
    <x v="0"/>
    <x v="9"/>
    <x v="2"/>
  </r>
  <r>
    <x v="18"/>
    <x v="40"/>
    <x v="8242"/>
    <x v="9"/>
    <x v="0"/>
    <x v="9"/>
    <x v="2"/>
  </r>
  <r>
    <x v="18"/>
    <x v="41"/>
    <x v="8243"/>
    <x v="9"/>
    <x v="0"/>
    <x v="9"/>
    <x v="2"/>
  </r>
  <r>
    <x v="18"/>
    <x v="42"/>
    <x v="8244"/>
    <x v="9"/>
    <x v="0"/>
    <x v="9"/>
    <x v="2"/>
  </r>
  <r>
    <x v="18"/>
    <x v="43"/>
    <x v="8245"/>
    <x v="9"/>
    <x v="0"/>
    <x v="9"/>
    <x v="2"/>
  </r>
  <r>
    <x v="18"/>
    <x v="44"/>
    <x v="8246"/>
    <x v="9"/>
    <x v="0"/>
    <x v="9"/>
    <x v="2"/>
  </r>
  <r>
    <x v="18"/>
    <x v="45"/>
    <x v="8247"/>
    <x v="9"/>
    <x v="0"/>
    <x v="9"/>
    <x v="2"/>
  </r>
  <r>
    <x v="18"/>
    <x v="46"/>
    <x v="8248"/>
    <x v="9"/>
    <x v="0"/>
    <x v="9"/>
    <x v="2"/>
  </r>
  <r>
    <x v="18"/>
    <x v="47"/>
    <x v="8249"/>
    <x v="9"/>
    <x v="0"/>
    <x v="9"/>
    <x v="2"/>
  </r>
  <r>
    <x v="18"/>
    <x v="48"/>
    <x v="8250"/>
    <x v="9"/>
    <x v="0"/>
    <x v="9"/>
    <x v="2"/>
  </r>
  <r>
    <x v="18"/>
    <x v="49"/>
    <x v="8251"/>
    <x v="9"/>
    <x v="0"/>
    <x v="9"/>
    <x v="2"/>
  </r>
  <r>
    <x v="18"/>
    <x v="50"/>
    <x v="8252"/>
    <x v="9"/>
    <x v="0"/>
    <x v="9"/>
    <x v="2"/>
  </r>
  <r>
    <x v="18"/>
    <x v="51"/>
    <x v="8253"/>
    <x v="9"/>
    <x v="0"/>
    <x v="9"/>
    <x v="2"/>
  </r>
  <r>
    <x v="18"/>
    <x v="52"/>
    <x v="8254"/>
    <x v="9"/>
    <x v="0"/>
    <x v="9"/>
    <x v="2"/>
  </r>
  <r>
    <x v="18"/>
    <x v="53"/>
    <x v="8255"/>
    <x v="9"/>
    <x v="0"/>
    <x v="9"/>
    <x v="2"/>
  </r>
  <r>
    <x v="18"/>
    <x v="54"/>
    <x v="8256"/>
    <x v="9"/>
    <x v="0"/>
    <x v="9"/>
    <x v="2"/>
  </r>
  <r>
    <x v="18"/>
    <x v="55"/>
    <x v="8257"/>
    <x v="9"/>
    <x v="0"/>
    <x v="9"/>
    <x v="2"/>
  </r>
  <r>
    <x v="18"/>
    <x v="56"/>
    <x v="8258"/>
    <x v="9"/>
    <x v="0"/>
    <x v="9"/>
    <x v="2"/>
  </r>
  <r>
    <x v="18"/>
    <x v="57"/>
    <x v="8259"/>
    <x v="9"/>
    <x v="0"/>
    <x v="9"/>
    <x v="2"/>
  </r>
  <r>
    <x v="18"/>
    <x v="58"/>
    <x v="8260"/>
    <x v="9"/>
    <x v="0"/>
    <x v="9"/>
    <x v="2"/>
  </r>
  <r>
    <x v="18"/>
    <x v="59"/>
    <x v="8261"/>
    <x v="9"/>
    <x v="0"/>
    <x v="9"/>
    <x v="2"/>
  </r>
  <r>
    <x v="18"/>
    <x v="60"/>
    <x v="8262"/>
    <x v="9"/>
    <x v="0"/>
    <x v="9"/>
    <x v="2"/>
  </r>
  <r>
    <x v="18"/>
    <x v="61"/>
    <x v="8263"/>
    <x v="9"/>
    <x v="0"/>
    <x v="9"/>
    <x v="2"/>
  </r>
  <r>
    <x v="18"/>
    <x v="62"/>
    <x v="8264"/>
    <x v="9"/>
    <x v="0"/>
    <x v="9"/>
    <x v="2"/>
  </r>
  <r>
    <x v="18"/>
    <x v="63"/>
    <x v="8265"/>
    <x v="9"/>
    <x v="0"/>
    <x v="9"/>
    <x v="2"/>
  </r>
  <r>
    <x v="18"/>
    <x v="64"/>
    <x v="8266"/>
    <x v="9"/>
    <x v="0"/>
    <x v="9"/>
    <x v="2"/>
  </r>
  <r>
    <x v="18"/>
    <x v="65"/>
    <x v="8267"/>
    <x v="9"/>
    <x v="0"/>
    <x v="9"/>
    <x v="2"/>
  </r>
  <r>
    <x v="18"/>
    <x v="66"/>
    <x v="8268"/>
    <x v="9"/>
    <x v="0"/>
    <x v="9"/>
    <x v="2"/>
  </r>
  <r>
    <x v="18"/>
    <x v="67"/>
    <x v="8269"/>
    <x v="9"/>
    <x v="0"/>
    <x v="9"/>
    <x v="2"/>
  </r>
  <r>
    <x v="18"/>
    <x v="68"/>
    <x v="8270"/>
    <x v="9"/>
    <x v="0"/>
    <x v="9"/>
    <x v="2"/>
  </r>
  <r>
    <x v="18"/>
    <x v="69"/>
    <x v="8271"/>
    <x v="9"/>
    <x v="0"/>
    <x v="9"/>
    <x v="2"/>
  </r>
  <r>
    <x v="18"/>
    <x v="70"/>
    <x v="8272"/>
    <x v="9"/>
    <x v="0"/>
    <x v="9"/>
    <x v="2"/>
  </r>
  <r>
    <x v="18"/>
    <x v="71"/>
    <x v="8273"/>
    <x v="9"/>
    <x v="0"/>
    <x v="9"/>
    <x v="2"/>
  </r>
  <r>
    <x v="18"/>
    <x v="72"/>
    <x v="8274"/>
    <x v="9"/>
    <x v="0"/>
    <x v="9"/>
    <x v="2"/>
  </r>
  <r>
    <x v="18"/>
    <x v="73"/>
    <x v="8275"/>
    <x v="9"/>
    <x v="0"/>
    <x v="9"/>
    <x v="2"/>
  </r>
  <r>
    <x v="18"/>
    <x v="74"/>
    <x v="8276"/>
    <x v="9"/>
    <x v="0"/>
    <x v="9"/>
    <x v="2"/>
  </r>
  <r>
    <x v="18"/>
    <x v="75"/>
    <x v="8277"/>
    <x v="9"/>
    <x v="0"/>
    <x v="9"/>
    <x v="2"/>
  </r>
  <r>
    <x v="18"/>
    <x v="76"/>
    <x v="8278"/>
    <x v="9"/>
    <x v="0"/>
    <x v="9"/>
    <x v="2"/>
  </r>
  <r>
    <x v="18"/>
    <x v="77"/>
    <x v="8279"/>
    <x v="9"/>
    <x v="0"/>
    <x v="9"/>
    <x v="2"/>
  </r>
  <r>
    <x v="18"/>
    <x v="78"/>
    <x v="8280"/>
    <x v="9"/>
    <x v="0"/>
    <x v="9"/>
    <x v="2"/>
  </r>
  <r>
    <x v="18"/>
    <x v="79"/>
    <x v="8281"/>
    <x v="9"/>
    <x v="0"/>
    <x v="9"/>
    <x v="2"/>
  </r>
  <r>
    <x v="18"/>
    <x v="80"/>
    <x v="8282"/>
    <x v="9"/>
    <x v="0"/>
    <x v="9"/>
    <x v="2"/>
  </r>
  <r>
    <x v="18"/>
    <x v="81"/>
    <x v="8283"/>
    <x v="9"/>
    <x v="0"/>
    <x v="9"/>
    <x v="2"/>
  </r>
  <r>
    <x v="18"/>
    <x v="82"/>
    <x v="8284"/>
    <x v="9"/>
    <x v="0"/>
    <x v="9"/>
    <x v="2"/>
  </r>
  <r>
    <x v="18"/>
    <x v="83"/>
    <x v="8285"/>
    <x v="9"/>
    <x v="0"/>
    <x v="9"/>
    <x v="2"/>
  </r>
  <r>
    <x v="18"/>
    <x v="84"/>
    <x v="8286"/>
    <x v="9"/>
    <x v="0"/>
    <x v="9"/>
    <x v="2"/>
  </r>
  <r>
    <x v="18"/>
    <x v="85"/>
    <x v="8287"/>
    <x v="9"/>
    <x v="0"/>
    <x v="9"/>
    <x v="2"/>
  </r>
  <r>
    <x v="18"/>
    <x v="86"/>
    <x v="8288"/>
    <x v="9"/>
    <x v="0"/>
    <x v="9"/>
    <x v="2"/>
  </r>
  <r>
    <x v="18"/>
    <x v="87"/>
    <x v="8289"/>
    <x v="9"/>
    <x v="0"/>
    <x v="9"/>
    <x v="2"/>
  </r>
  <r>
    <x v="18"/>
    <x v="88"/>
    <x v="8290"/>
    <x v="9"/>
    <x v="0"/>
    <x v="9"/>
    <x v="2"/>
  </r>
  <r>
    <x v="18"/>
    <x v="89"/>
    <x v="8291"/>
    <x v="9"/>
    <x v="0"/>
    <x v="9"/>
    <x v="2"/>
  </r>
  <r>
    <x v="18"/>
    <x v="90"/>
    <x v="8292"/>
    <x v="9"/>
    <x v="0"/>
    <x v="9"/>
    <x v="2"/>
  </r>
  <r>
    <x v="18"/>
    <x v="91"/>
    <x v="8293"/>
    <x v="9"/>
    <x v="0"/>
    <x v="9"/>
    <x v="2"/>
  </r>
  <r>
    <x v="18"/>
    <x v="92"/>
    <x v="8294"/>
    <x v="9"/>
    <x v="0"/>
    <x v="9"/>
    <x v="2"/>
  </r>
  <r>
    <x v="18"/>
    <x v="93"/>
    <x v="8295"/>
    <x v="9"/>
    <x v="0"/>
    <x v="9"/>
    <x v="2"/>
  </r>
  <r>
    <x v="18"/>
    <x v="94"/>
    <x v="8296"/>
    <x v="9"/>
    <x v="0"/>
    <x v="9"/>
    <x v="2"/>
  </r>
  <r>
    <x v="18"/>
    <x v="95"/>
    <x v="8297"/>
    <x v="9"/>
    <x v="0"/>
    <x v="9"/>
    <x v="2"/>
  </r>
  <r>
    <x v="18"/>
    <x v="96"/>
    <x v="8298"/>
    <x v="9"/>
    <x v="0"/>
    <x v="9"/>
    <x v="2"/>
  </r>
  <r>
    <x v="18"/>
    <x v="97"/>
    <x v="8299"/>
    <x v="9"/>
    <x v="0"/>
    <x v="9"/>
    <x v="2"/>
  </r>
  <r>
    <x v="18"/>
    <x v="98"/>
    <x v="8300"/>
    <x v="9"/>
    <x v="0"/>
    <x v="9"/>
    <x v="2"/>
  </r>
  <r>
    <x v="18"/>
    <x v="99"/>
    <x v="8301"/>
    <x v="9"/>
    <x v="0"/>
    <x v="9"/>
    <x v="2"/>
  </r>
  <r>
    <x v="18"/>
    <x v="100"/>
    <x v="8302"/>
    <x v="9"/>
    <x v="0"/>
    <x v="9"/>
    <x v="2"/>
  </r>
  <r>
    <x v="18"/>
    <x v="101"/>
    <x v="8303"/>
    <x v="9"/>
    <x v="0"/>
    <x v="9"/>
    <x v="2"/>
  </r>
  <r>
    <x v="18"/>
    <x v="102"/>
    <x v="8304"/>
    <x v="9"/>
    <x v="0"/>
    <x v="9"/>
    <x v="2"/>
  </r>
  <r>
    <x v="18"/>
    <x v="103"/>
    <x v="8305"/>
    <x v="9"/>
    <x v="0"/>
    <x v="9"/>
    <x v="2"/>
  </r>
  <r>
    <x v="18"/>
    <x v="104"/>
    <x v="3"/>
    <x v="9"/>
    <x v="0"/>
    <x v="9"/>
    <x v="2"/>
  </r>
  <r>
    <x v="18"/>
    <x v="105"/>
    <x v="8306"/>
    <x v="9"/>
    <x v="0"/>
    <x v="9"/>
    <x v="2"/>
  </r>
  <r>
    <x v="18"/>
    <x v="106"/>
    <x v="8307"/>
    <x v="9"/>
    <x v="0"/>
    <x v="9"/>
    <x v="2"/>
  </r>
  <r>
    <x v="18"/>
    <x v="107"/>
    <x v="8308"/>
    <x v="9"/>
    <x v="0"/>
    <x v="9"/>
    <x v="2"/>
  </r>
  <r>
    <x v="18"/>
    <x v="108"/>
    <x v="8309"/>
    <x v="9"/>
    <x v="0"/>
    <x v="9"/>
    <x v="2"/>
  </r>
  <r>
    <x v="18"/>
    <x v="109"/>
    <x v="8310"/>
    <x v="9"/>
    <x v="0"/>
    <x v="9"/>
    <x v="2"/>
  </r>
  <r>
    <x v="18"/>
    <x v="110"/>
    <x v="8311"/>
    <x v="9"/>
    <x v="0"/>
    <x v="9"/>
    <x v="2"/>
  </r>
  <r>
    <x v="18"/>
    <x v="111"/>
    <x v="8312"/>
    <x v="9"/>
    <x v="0"/>
    <x v="9"/>
    <x v="2"/>
  </r>
  <r>
    <x v="18"/>
    <x v="112"/>
    <x v="8313"/>
    <x v="9"/>
    <x v="0"/>
    <x v="9"/>
    <x v="2"/>
  </r>
  <r>
    <x v="18"/>
    <x v="113"/>
    <x v="8314"/>
    <x v="9"/>
    <x v="0"/>
    <x v="9"/>
    <x v="2"/>
  </r>
  <r>
    <x v="18"/>
    <x v="114"/>
    <x v="8315"/>
    <x v="9"/>
    <x v="0"/>
    <x v="9"/>
    <x v="2"/>
  </r>
  <r>
    <x v="18"/>
    <x v="115"/>
    <x v="8316"/>
    <x v="9"/>
    <x v="0"/>
    <x v="9"/>
    <x v="2"/>
  </r>
  <r>
    <x v="18"/>
    <x v="116"/>
    <x v="8317"/>
    <x v="9"/>
    <x v="0"/>
    <x v="9"/>
    <x v="2"/>
  </r>
  <r>
    <x v="18"/>
    <x v="117"/>
    <x v="8318"/>
    <x v="9"/>
    <x v="0"/>
    <x v="9"/>
    <x v="2"/>
  </r>
  <r>
    <x v="18"/>
    <x v="118"/>
    <x v="8319"/>
    <x v="9"/>
    <x v="0"/>
    <x v="9"/>
    <x v="2"/>
  </r>
  <r>
    <x v="18"/>
    <x v="119"/>
    <x v="8320"/>
    <x v="9"/>
    <x v="0"/>
    <x v="9"/>
    <x v="2"/>
  </r>
  <r>
    <x v="18"/>
    <x v="120"/>
    <x v="8321"/>
    <x v="9"/>
    <x v="0"/>
    <x v="9"/>
    <x v="2"/>
  </r>
  <r>
    <x v="18"/>
    <x v="121"/>
    <x v="3"/>
    <x v="9"/>
    <x v="0"/>
    <x v="9"/>
    <x v="2"/>
  </r>
  <r>
    <x v="18"/>
    <x v="122"/>
    <x v="8322"/>
    <x v="9"/>
    <x v="0"/>
    <x v="9"/>
    <x v="2"/>
  </r>
  <r>
    <x v="18"/>
    <x v="123"/>
    <x v="8323"/>
    <x v="9"/>
    <x v="0"/>
    <x v="9"/>
    <x v="2"/>
  </r>
  <r>
    <x v="18"/>
    <x v="124"/>
    <x v="8324"/>
    <x v="9"/>
    <x v="0"/>
    <x v="9"/>
    <x v="2"/>
  </r>
  <r>
    <x v="18"/>
    <x v="125"/>
    <x v="8325"/>
    <x v="9"/>
    <x v="0"/>
    <x v="9"/>
    <x v="2"/>
  </r>
  <r>
    <x v="18"/>
    <x v="126"/>
    <x v="8326"/>
    <x v="9"/>
    <x v="0"/>
    <x v="9"/>
    <x v="2"/>
  </r>
  <r>
    <x v="18"/>
    <x v="127"/>
    <x v="8327"/>
    <x v="9"/>
    <x v="0"/>
    <x v="9"/>
    <x v="2"/>
  </r>
  <r>
    <x v="18"/>
    <x v="128"/>
    <x v="8328"/>
    <x v="9"/>
    <x v="0"/>
    <x v="9"/>
    <x v="2"/>
  </r>
  <r>
    <x v="18"/>
    <x v="129"/>
    <x v="8329"/>
    <x v="9"/>
    <x v="0"/>
    <x v="9"/>
    <x v="2"/>
  </r>
  <r>
    <x v="18"/>
    <x v="130"/>
    <x v="8330"/>
    <x v="9"/>
    <x v="0"/>
    <x v="9"/>
    <x v="2"/>
  </r>
  <r>
    <x v="18"/>
    <x v="131"/>
    <x v="8331"/>
    <x v="9"/>
    <x v="0"/>
    <x v="9"/>
    <x v="2"/>
  </r>
  <r>
    <x v="18"/>
    <x v="132"/>
    <x v="11"/>
    <x v="9"/>
    <x v="0"/>
    <x v="9"/>
    <x v="2"/>
  </r>
  <r>
    <x v="19"/>
    <x v="0"/>
    <x v="8332"/>
    <x v="9"/>
    <x v="0"/>
    <x v="9"/>
    <x v="2"/>
  </r>
  <r>
    <x v="19"/>
    <x v="1"/>
    <x v="8333"/>
    <x v="9"/>
    <x v="0"/>
    <x v="9"/>
    <x v="2"/>
  </r>
  <r>
    <x v="19"/>
    <x v="2"/>
    <x v="8334"/>
    <x v="9"/>
    <x v="0"/>
    <x v="9"/>
    <x v="2"/>
  </r>
  <r>
    <x v="19"/>
    <x v="3"/>
    <x v="8335"/>
    <x v="9"/>
    <x v="0"/>
    <x v="9"/>
    <x v="2"/>
  </r>
  <r>
    <x v="19"/>
    <x v="4"/>
    <x v="8336"/>
    <x v="9"/>
    <x v="0"/>
    <x v="9"/>
    <x v="2"/>
  </r>
  <r>
    <x v="19"/>
    <x v="5"/>
    <x v="8337"/>
    <x v="9"/>
    <x v="0"/>
    <x v="9"/>
    <x v="2"/>
  </r>
  <r>
    <x v="19"/>
    <x v="6"/>
    <x v="8338"/>
    <x v="9"/>
    <x v="0"/>
    <x v="9"/>
    <x v="2"/>
  </r>
  <r>
    <x v="19"/>
    <x v="7"/>
    <x v="8339"/>
    <x v="9"/>
    <x v="0"/>
    <x v="9"/>
    <x v="2"/>
  </r>
  <r>
    <x v="19"/>
    <x v="8"/>
    <x v="3"/>
    <x v="9"/>
    <x v="0"/>
    <x v="9"/>
    <x v="2"/>
  </r>
  <r>
    <x v="19"/>
    <x v="9"/>
    <x v="8340"/>
    <x v="9"/>
    <x v="0"/>
    <x v="9"/>
    <x v="2"/>
  </r>
  <r>
    <x v="19"/>
    <x v="10"/>
    <x v="8341"/>
    <x v="9"/>
    <x v="0"/>
    <x v="9"/>
    <x v="2"/>
  </r>
  <r>
    <x v="19"/>
    <x v="11"/>
    <x v="8342"/>
    <x v="9"/>
    <x v="0"/>
    <x v="9"/>
    <x v="2"/>
  </r>
  <r>
    <x v="19"/>
    <x v="12"/>
    <x v="8343"/>
    <x v="9"/>
    <x v="0"/>
    <x v="9"/>
    <x v="2"/>
  </r>
  <r>
    <x v="19"/>
    <x v="13"/>
    <x v="8344"/>
    <x v="9"/>
    <x v="0"/>
    <x v="9"/>
    <x v="2"/>
  </r>
  <r>
    <x v="19"/>
    <x v="14"/>
    <x v="8345"/>
    <x v="9"/>
    <x v="0"/>
    <x v="9"/>
    <x v="2"/>
  </r>
  <r>
    <x v="19"/>
    <x v="15"/>
    <x v="8346"/>
    <x v="9"/>
    <x v="0"/>
    <x v="9"/>
    <x v="2"/>
  </r>
  <r>
    <x v="19"/>
    <x v="16"/>
    <x v="8347"/>
    <x v="9"/>
    <x v="0"/>
    <x v="9"/>
    <x v="2"/>
  </r>
  <r>
    <x v="19"/>
    <x v="17"/>
    <x v="8348"/>
    <x v="9"/>
    <x v="0"/>
    <x v="9"/>
    <x v="2"/>
  </r>
  <r>
    <x v="19"/>
    <x v="18"/>
    <x v="8349"/>
    <x v="9"/>
    <x v="0"/>
    <x v="9"/>
    <x v="2"/>
  </r>
  <r>
    <x v="19"/>
    <x v="19"/>
    <x v="8350"/>
    <x v="9"/>
    <x v="0"/>
    <x v="9"/>
    <x v="2"/>
  </r>
  <r>
    <x v="19"/>
    <x v="20"/>
    <x v="8351"/>
    <x v="9"/>
    <x v="0"/>
    <x v="9"/>
    <x v="2"/>
  </r>
  <r>
    <x v="19"/>
    <x v="21"/>
    <x v="8352"/>
    <x v="9"/>
    <x v="0"/>
    <x v="9"/>
    <x v="2"/>
  </r>
  <r>
    <x v="19"/>
    <x v="22"/>
    <x v="8353"/>
    <x v="9"/>
    <x v="0"/>
    <x v="9"/>
    <x v="2"/>
  </r>
  <r>
    <x v="19"/>
    <x v="23"/>
    <x v="8354"/>
    <x v="9"/>
    <x v="0"/>
    <x v="9"/>
    <x v="2"/>
  </r>
  <r>
    <x v="19"/>
    <x v="24"/>
    <x v="8355"/>
    <x v="9"/>
    <x v="0"/>
    <x v="9"/>
    <x v="2"/>
  </r>
  <r>
    <x v="19"/>
    <x v="25"/>
    <x v="3"/>
    <x v="9"/>
    <x v="0"/>
    <x v="9"/>
    <x v="2"/>
  </r>
  <r>
    <x v="19"/>
    <x v="26"/>
    <x v="8356"/>
    <x v="9"/>
    <x v="0"/>
    <x v="9"/>
    <x v="2"/>
  </r>
  <r>
    <x v="19"/>
    <x v="27"/>
    <x v="8357"/>
    <x v="9"/>
    <x v="0"/>
    <x v="9"/>
    <x v="2"/>
  </r>
  <r>
    <x v="19"/>
    <x v="28"/>
    <x v="8358"/>
    <x v="9"/>
    <x v="0"/>
    <x v="9"/>
    <x v="2"/>
  </r>
  <r>
    <x v="19"/>
    <x v="29"/>
    <x v="8359"/>
    <x v="9"/>
    <x v="0"/>
    <x v="9"/>
    <x v="2"/>
  </r>
  <r>
    <x v="19"/>
    <x v="30"/>
    <x v="3"/>
    <x v="9"/>
    <x v="0"/>
    <x v="9"/>
    <x v="2"/>
  </r>
  <r>
    <x v="19"/>
    <x v="31"/>
    <x v="8360"/>
    <x v="9"/>
    <x v="0"/>
    <x v="9"/>
    <x v="2"/>
  </r>
  <r>
    <x v="19"/>
    <x v="32"/>
    <x v="8361"/>
    <x v="9"/>
    <x v="0"/>
    <x v="9"/>
    <x v="2"/>
  </r>
  <r>
    <x v="19"/>
    <x v="33"/>
    <x v="8362"/>
    <x v="9"/>
    <x v="0"/>
    <x v="9"/>
    <x v="2"/>
  </r>
  <r>
    <x v="19"/>
    <x v="34"/>
    <x v="8363"/>
    <x v="9"/>
    <x v="0"/>
    <x v="9"/>
    <x v="2"/>
  </r>
  <r>
    <x v="19"/>
    <x v="35"/>
    <x v="8364"/>
    <x v="9"/>
    <x v="0"/>
    <x v="9"/>
    <x v="2"/>
  </r>
  <r>
    <x v="19"/>
    <x v="36"/>
    <x v="8365"/>
    <x v="9"/>
    <x v="0"/>
    <x v="9"/>
    <x v="2"/>
  </r>
  <r>
    <x v="19"/>
    <x v="37"/>
    <x v="8366"/>
    <x v="9"/>
    <x v="0"/>
    <x v="9"/>
    <x v="2"/>
  </r>
  <r>
    <x v="19"/>
    <x v="38"/>
    <x v="8367"/>
    <x v="9"/>
    <x v="0"/>
    <x v="9"/>
    <x v="2"/>
  </r>
  <r>
    <x v="19"/>
    <x v="39"/>
    <x v="8368"/>
    <x v="9"/>
    <x v="0"/>
    <x v="9"/>
    <x v="2"/>
  </r>
  <r>
    <x v="19"/>
    <x v="40"/>
    <x v="8369"/>
    <x v="9"/>
    <x v="0"/>
    <x v="9"/>
    <x v="2"/>
  </r>
  <r>
    <x v="19"/>
    <x v="41"/>
    <x v="8370"/>
    <x v="9"/>
    <x v="0"/>
    <x v="9"/>
    <x v="2"/>
  </r>
  <r>
    <x v="19"/>
    <x v="42"/>
    <x v="8371"/>
    <x v="9"/>
    <x v="0"/>
    <x v="9"/>
    <x v="2"/>
  </r>
  <r>
    <x v="19"/>
    <x v="43"/>
    <x v="8372"/>
    <x v="9"/>
    <x v="0"/>
    <x v="9"/>
    <x v="2"/>
  </r>
  <r>
    <x v="19"/>
    <x v="44"/>
    <x v="8373"/>
    <x v="9"/>
    <x v="0"/>
    <x v="9"/>
    <x v="2"/>
  </r>
  <r>
    <x v="19"/>
    <x v="45"/>
    <x v="8374"/>
    <x v="9"/>
    <x v="0"/>
    <x v="9"/>
    <x v="2"/>
  </r>
  <r>
    <x v="19"/>
    <x v="46"/>
    <x v="8375"/>
    <x v="9"/>
    <x v="0"/>
    <x v="9"/>
    <x v="2"/>
  </r>
  <r>
    <x v="19"/>
    <x v="47"/>
    <x v="8376"/>
    <x v="9"/>
    <x v="0"/>
    <x v="9"/>
    <x v="2"/>
  </r>
  <r>
    <x v="19"/>
    <x v="48"/>
    <x v="8377"/>
    <x v="9"/>
    <x v="0"/>
    <x v="9"/>
    <x v="2"/>
  </r>
  <r>
    <x v="19"/>
    <x v="49"/>
    <x v="8378"/>
    <x v="9"/>
    <x v="0"/>
    <x v="9"/>
    <x v="2"/>
  </r>
  <r>
    <x v="19"/>
    <x v="50"/>
    <x v="8379"/>
    <x v="9"/>
    <x v="0"/>
    <x v="9"/>
    <x v="2"/>
  </r>
  <r>
    <x v="19"/>
    <x v="51"/>
    <x v="8380"/>
    <x v="9"/>
    <x v="0"/>
    <x v="9"/>
    <x v="2"/>
  </r>
  <r>
    <x v="19"/>
    <x v="52"/>
    <x v="8381"/>
    <x v="9"/>
    <x v="0"/>
    <x v="9"/>
    <x v="2"/>
  </r>
  <r>
    <x v="19"/>
    <x v="53"/>
    <x v="8382"/>
    <x v="9"/>
    <x v="0"/>
    <x v="9"/>
    <x v="2"/>
  </r>
  <r>
    <x v="19"/>
    <x v="54"/>
    <x v="8383"/>
    <x v="9"/>
    <x v="0"/>
    <x v="9"/>
    <x v="2"/>
  </r>
  <r>
    <x v="19"/>
    <x v="55"/>
    <x v="8384"/>
    <x v="9"/>
    <x v="0"/>
    <x v="9"/>
    <x v="2"/>
  </r>
  <r>
    <x v="19"/>
    <x v="56"/>
    <x v="8385"/>
    <x v="9"/>
    <x v="0"/>
    <x v="9"/>
    <x v="2"/>
  </r>
  <r>
    <x v="19"/>
    <x v="57"/>
    <x v="8386"/>
    <x v="9"/>
    <x v="0"/>
    <x v="9"/>
    <x v="2"/>
  </r>
  <r>
    <x v="19"/>
    <x v="58"/>
    <x v="8387"/>
    <x v="9"/>
    <x v="0"/>
    <x v="9"/>
    <x v="2"/>
  </r>
  <r>
    <x v="19"/>
    <x v="59"/>
    <x v="8388"/>
    <x v="9"/>
    <x v="0"/>
    <x v="9"/>
    <x v="2"/>
  </r>
  <r>
    <x v="19"/>
    <x v="60"/>
    <x v="8389"/>
    <x v="9"/>
    <x v="0"/>
    <x v="9"/>
    <x v="2"/>
  </r>
  <r>
    <x v="19"/>
    <x v="61"/>
    <x v="8390"/>
    <x v="9"/>
    <x v="0"/>
    <x v="9"/>
    <x v="2"/>
  </r>
  <r>
    <x v="19"/>
    <x v="62"/>
    <x v="8391"/>
    <x v="9"/>
    <x v="0"/>
    <x v="9"/>
    <x v="2"/>
  </r>
  <r>
    <x v="19"/>
    <x v="63"/>
    <x v="8392"/>
    <x v="9"/>
    <x v="0"/>
    <x v="9"/>
    <x v="2"/>
  </r>
  <r>
    <x v="19"/>
    <x v="64"/>
    <x v="8393"/>
    <x v="9"/>
    <x v="0"/>
    <x v="9"/>
    <x v="2"/>
  </r>
  <r>
    <x v="19"/>
    <x v="65"/>
    <x v="8394"/>
    <x v="9"/>
    <x v="0"/>
    <x v="9"/>
    <x v="2"/>
  </r>
  <r>
    <x v="19"/>
    <x v="66"/>
    <x v="8395"/>
    <x v="9"/>
    <x v="0"/>
    <x v="9"/>
    <x v="2"/>
  </r>
  <r>
    <x v="19"/>
    <x v="67"/>
    <x v="8396"/>
    <x v="9"/>
    <x v="0"/>
    <x v="9"/>
    <x v="2"/>
  </r>
  <r>
    <x v="19"/>
    <x v="68"/>
    <x v="8397"/>
    <x v="9"/>
    <x v="0"/>
    <x v="9"/>
    <x v="2"/>
  </r>
  <r>
    <x v="19"/>
    <x v="69"/>
    <x v="8398"/>
    <x v="9"/>
    <x v="0"/>
    <x v="9"/>
    <x v="2"/>
  </r>
  <r>
    <x v="19"/>
    <x v="70"/>
    <x v="8399"/>
    <x v="9"/>
    <x v="0"/>
    <x v="9"/>
    <x v="2"/>
  </r>
  <r>
    <x v="19"/>
    <x v="71"/>
    <x v="8400"/>
    <x v="9"/>
    <x v="0"/>
    <x v="9"/>
    <x v="2"/>
  </r>
  <r>
    <x v="19"/>
    <x v="72"/>
    <x v="8401"/>
    <x v="9"/>
    <x v="0"/>
    <x v="9"/>
    <x v="2"/>
  </r>
  <r>
    <x v="19"/>
    <x v="73"/>
    <x v="8402"/>
    <x v="9"/>
    <x v="0"/>
    <x v="9"/>
    <x v="2"/>
  </r>
  <r>
    <x v="19"/>
    <x v="74"/>
    <x v="8403"/>
    <x v="9"/>
    <x v="0"/>
    <x v="9"/>
    <x v="2"/>
  </r>
  <r>
    <x v="19"/>
    <x v="75"/>
    <x v="8404"/>
    <x v="9"/>
    <x v="0"/>
    <x v="9"/>
    <x v="2"/>
  </r>
  <r>
    <x v="19"/>
    <x v="76"/>
    <x v="8405"/>
    <x v="9"/>
    <x v="0"/>
    <x v="9"/>
    <x v="2"/>
  </r>
  <r>
    <x v="19"/>
    <x v="77"/>
    <x v="8406"/>
    <x v="9"/>
    <x v="0"/>
    <x v="9"/>
    <x v="2"/>
  </r>
  <r>
    <x v="19"/>
    <x v="78"/>
    <x v="8407"/>
    <x v="9"/>
    <x v="0"/>
    <x v="9"/>
    <x v="2"/>
  </r>
  <r>
    <x v="19"/>
    <x v="79"/>
    <x v="8408"/>
    <x v="9"/>
    <x v="0"/>
    <x v="9"/>
    <x v="2"/>
  </r>
  <r>
    <x v="19"/>
    <x v="80"/>
    <x v="8409"/>
    <x v="9"/>
    <x v="0"/>
    <x v="9"/>
    <x v="2"/>
  </r>
  <r>
    <x v="19"/>
    <x v="81"/>
    <x v="8410"/>
    <x v="9"/>
    <x v="0"/>
    <x v="9"/>
    <x v="2"/>
  </r>
  <r>
    <x v="19"/>
    <x v="82"/>
    <x v="8411"/>
    <x v="9"/>
    <x v="0"/>
    <x v="9"/>
    <x v="2"/>
  </r>
  <r>
    <x v="19"/>
    <x v="83"/>
    <x v="8412"/>
    <x v="9"/>
    <x v="0"/>
    <x v="9"/>
    <x v="2"/>
  </r>
  <r>
    <x v="19"/>
    <x v="84"/>
    <x v="8413"/>
    <x v="9"/>
    <x v="0"/>
    <x v="9"/>
    <x v="2"/>
  </r>
  <r>
    <x v="19"/>
    <x v="85"/>
    <x v="8414"/>
    <x v="9"/>
    <x v="0"/>
    <x v="9"/>
    <x v="2"/>
  </r>
  <r>
    <x v="19"/>
    <x v="86"/>
    <x v="8415"/>
    <x v="9"/>
    <x v="0"/>
    <x v="9"/>
    <x v="2"/>
  </r>
  <r>
    <x v="19"/>
    <x v="87"/>
    <x v="8416"/>
    <x v="9"/>
    <x v="0"/>
    <x v="9"/>
    <x v="2"/>
  </r>
  <r>
    <x v="19"/>
    <x v="88"/>
    <x v="8417"/>
    <x v="9"/>
    <x v="0"/>
    <x v="9"/>
    <x v="2"/>
  </r>
  <r>
    <x v="19"/>
    <x v="89"/>
    <x v="8418"/>
    <x v="9"/>
    <x v="0"/>
    <x v="9"/>
    <x v="2"/>
  </r>
  <r>
    <x v="19"/>
    <x v="90"/>
    <x v="8419"/>
    <x v="9"/>
    <x v="0"/>
    <x v="9"/>
    <x v="2"/>
  </r>
  <r>
    <x v="19"/>
    <x v="91"/>
    <x v="8420"/>
    <x v="9"/>
    <x v="0"/>
    <x v="9"/>
    <x v="2"/>
  </r>
  <r>
    <x v="19"/>
    <x v="92"/>
    <x v="8421"/>
    <x v="9"/>
    <x v="0"/>
    <x v="9"/>
    <x v="2"/>
  </r>
  <r>
    <x v="19"/>
    <x v="93"/>
    <x v="8422"/>
    <x v="9"/>
    <x v="0"/>
    <x v="9"/>
    <x v="2"/>
  </r>
  <r>
    <x v="19"/>
    <x v="94"/>
    <x v="8423"/>
    <x v="9"/>
    <x v="0"/>
    <x v="9"/>
    <x v="2"/>
  </r>
  <r>
    <x v="19"/>
    <x v="95"/>
    <x v="8424"/>
    <x v="9"/>
    <x v="0"/>
    <x v="9"/>
    <x v="2"/>
  </r>
  <r>
    <x v="19"/>
    <x v="96"/>
    <x v="8425"/>
    <x v="9"/>
    <x v="0"/>
    <x v="9"/>
    <x v="2"/>
  </r>
  <r>
    <x v="19"/>
    <x v="97"/>
    <x v="8426"/>
    <x v="9"/>
    <x v="0"/>
    <x v="9"/>
    <x v="2"/>
  </r>
  <r>
    <x v="19"/>
    <x v="98"/>
    <x v="8427"/>
    <x v="9"/>
    <x v="0"/>
    <x v="9"/>
    <x v="2"/>
  </r>
  <r>
    <x v="19"/>
    <x v="99"/>
    <x v="8428"/>
    <x v="9"/>
    <x v="0"/>
    <x v="9"/>
    <x v="2"/>
  </r>
  <r>
    <x v="19"/>
    <x v="100"/>
    <x v="8429"/>
    <x v="9"/>
    <x v="0"/>
    <x v="9"/>
    <x v="2"/>
  </r>
  <r>
    <x v="19"/>
    <x v="101"/>
    <x v="8430"/>
    <x v="9"/>
    <x v="0"/>
    <x v="9"/>
    <x v="2"/>
  </r>
  <r>
    <x v="19"/>
    <x v="102"/>
    <x v="8431"/>
    <x v="9"/>
    <x v="0"/>
    <x v="9"/>
    <x v="2"/>
  </r>
  <r>
    <x v="19"/>
    <x v="103"/>
    <x v="8432"/>
    <x v="9"/>
    <x v="0"/>
    <x v="9"/>
    <x v="2"/>
  </r>
  <r>
    <x v="19"/>
    <x v="104"/>
    <x v="3"/>
    <x v="9"/>
    <x v="0"/>
    <x v="9"/>
    <x v="2"/>
  </r>
  <r>
    <x v="19"/>
    <x v="105"/>
    <x v="8433"/>
    <x v="9"/>
    <x v="0"/>
    <x v="9"/>
    <x v="2"/>
  </r>
  <r>
    <x v="19"/>
    <x v="106"/>
    <x v="8434"/>
    <x v="9"/>
    <x v="0"/>
    <x v="9"/>
    <x v="2"/>
  </r>
  <r>
    <x v="19"/>
    <x v="107"/>
    <x v="8435"/>
    <x v="9"/>
    <x v="0"/>
    <x v="9"/>
    <x v="2"/>
  </r>
  <r>
    <x v="19"/>
    <x v="108"/>
    <x v="8436"/>
    <x v="9"/>
    <x v="0"/>
    <x v="9"/>
    <x v="2"/>
  </r>
  <r>
    <x v="19"/>
    <x v="109"/>
    <x v="8437"/>
    <x v="9"/>
    <x v="0"/>
    <x v="9"/>
    <x v="2"/>
  </r>
  <r>
    <x v="19"/>
    <x v="110"/>
    <x v="8438"/>
    <x v="9"/>
    <x v="0"/>
    <x v="9"/>
    <x v="2"/>
  </r>
  <r>
    <x v="19"/>
    <x v="111"/>
    <x v="8439"/>
    <x v="9"/>
    <x v="0"/>
    <x v="9"/>
    <x v="2"/>
  </r>
  <r>
    <x v="19"/>
    <x v="112"/>
    <x v="8440"/>
    <x v="9"/>
    <x v="0"/>
    <x v="9"/>
    <x v="2"/>
  </r>
  <r>
    <x v="19"/>
    <x v="113"/>
    <x v="8441"/>
    <x v="9"/>
    <x v="0"/>
    <x v="9"/>
    <x v="2"/>
  </r>
  <r>
    <x v="19"/>
    <x v="114"/>
    <x v="8442"/>
    <x v="9"/>
    <x v="0"/>
    <x v="9"/>
    <x v="2"/>
  </r>
  <r>
    <x v="19"/>
    <x v="115"/>
    <x v="8443"/>
    <x v="9"/>
    <x v="0"/>
    <x v="9"/>
    <x v="2"/>
  </r>
  <r>
    <x v="19"/>
    <x v="116"/>
    <x v="8444"/>
    <x v="9"/>
    <x v="0"/>
    <x v="9"/>
    <x v="2"/>
  </r>
  <r>
    <x v="19"/>
    <x v="117"/>
    <x v="8445"/>
    <x v="9"/>
    <x v="0"/>
    <x v="9"/>
    <x v="2"/>
  </r>
  <r>
    <x v="19"/>
    <x v="118"/>
    <x v="8446"/>
    <x v="9"/>
    <x v="0"/>
    <x v="9"/>
    <x v="2"/>
  </r>
  <r>
    <x v="19"/>
    <x v="119"/>
    <x v="8447"/>
    <x v="9"/>
    <x v="0"/>
    <x v="9"/>
    <x v="2"/>
  </r>
  <r>
    <x v="19"/>
    <x v="120"/>
    <x v="8448"/>
    <x v="9"/>
    <x v="0"/>
    <x v="9"/>
    <x v="2"/>
  </r>
  <r>
    <x v="19"/>
    <x v="121"/>
    <x v="3"/>
    <x v="9"/>
    <x v="0"/>
    <x v="9"/>
    <x v="2"/>
  </r>
  <r>
    <x v="19"/>
    <x v="122"/>
    <x v="8449"/>
    <x v="9"/>
    <x v="0"/>
    <x v="9"/>
    <x v="2"/>
  </r>
  <r>
    <x v="19"/>
    <x v="123"/>
    <x v="8450"/>
    <x v="9"/>
    <x v="0"/>
    <x v="9"/>
    <x v="2"/>
  </r>
  <r>
    <x v="19"/>
    <x v="124"/>
    <x v="8451"/>
    <x v="9"/>
    <x v="0"/>
    <x v="9"/>
    <x v="2"/>
  </r>
  <r>
    <x v="19"/>
    <x v="125"/>
    <x v="8452"/>
    <x v="9"/>
    <x v="0"/>
    <x v="9"/>
    <x v="2"/>
  </r>
  <r>
    <x v="19"/>
    <x v="126"/>
    <x v="8453"/>
    <x v="9"/>
    <x v="0"/>
    <x v="9"/>
    <x v="2"/>
  </r>
  <r>
    <x v="19"/>
    <x v="127"/>
    <x v="8454"/>
    <x v="9"/>
    <x v="0"/>
    <x v="9"/>
    <x v="2"/>
  </r>
  <r>
    <x v="19"/>
    <x v="128"/>
    <x v="8455"/>
    <x v="9"/>
    <x v="0"/>
    <x v="9"/>
    <x v="2"/>
  </r>
  <r>
    <x v="19"/>
    <x v="129"/>
    <x v="8456"/>
    <x v="9"/>
    <x v="0"/>
    <x v="9"/>
    <x v="2"/>
  </r>
  <r>
    <x v="19"/>
    <x v="130"/>
    <x v="8457"/>
    <x v="9"/>
    <x v="0"/>
    <x v="9"/>
    <x v="2"/>
  </r>
  <r>
    <x v="19"/>
    <x v="131"/>
    <x v="8458"/>
    <x v="9"/>
    <x v="0"/>
    <x v="9"/>
    <x v="2"/>
  </r>
  <r>
    <x v="19"/>
    <x v="132"/>
    <x v="11"/>
    <x v="9"/>
    <x v="0"/>
    <x v="9"/>
    <x v="2"/>
  </r>
  <r>
    <x v="20"/>
    <x v="0"/>
    <x v="8459"/>
    <x v="9"/>
    <x v="0"/>
    <x v="9"/>
    <x v="2"/>
  </r>
  <r>
    <x v="20"/>
    <x v="1"/>
    <x v="8460"/>
    <x v="9"/>
    <x v="0"/>
    <x v="9"/>
    <x v="2"/>
  </r>
  <r>
    <x v="20"/>
    <x v="2"/>
    <x v="8461"/>
    <x v="9"/>
    <x v="0"/>
    <x v="9"/>
    <x v="2"/>
  </r>
  <r>
    <x v="20"/>
    <x v="3"/>
    <x v="8462"/>
    <x v="9"/>
    <x v="0"/>
    <x v="9"/>
    <x v="2"/>
  </r>
  <r>
    <x v="20"/>
    <x v="4"/>
    <x v="8463"/>
    <x v="9"/>
    <x v="0"/>
    <x v="9"/>
    <x v="2"/>
  </r>
  <r>
    <x v="20"/>
    <x v="5"/>
    <x v="8464"/>
    <x v="9"/>
    <x v="0"/>
    <x v="9"/>
    <x v="2"/>
  </r>
  <r>
    <x v="20"/>
    <x v="6"/>
    <x v="8465"/>
    <x v="9"/>
    <x v="0"/>
    <x v="9"/>
    <x v="2"/>
  </r>
  <r>
    <x v="20"/>
    <x v="7"/>
    <x v="8466"/>
    <x v="9"/>
    <x v="0"/>
    <x v="9"/>
    <x v="2"/>
  </r>
  <r>
    <x v="20"/>
    <x v="8"/>
    <x v="3"/>
    <x v="9"/>
    <x v="0"/>
    <x v="9"/>
    <x v="2"/>
  </r>
  <r>
    <x v="20"/>
    <x v="9"/>
    <x v="8467"/>
    <x v="9"/>
    <x v="0"/>
    <x v="9"/>
    <x v="2"/>
  </r>
  <r>
    <x v="20"/>
    <x v="10"/>
    <x v="8468"/>
    <x v="9"/>
    <x v="0"/>
    <x v="9"/>
    <x v="2"/>
  </r>
  <r>
    <x v="20"/>
    <x v="11"/>
    <x v="8469"/>
    <x v="9"/>
    <x v="0"/>
    <x v="9"/>
    <x v="2"/>
  </r>
  <r>
    <x v="20"/>
    <x v="12"/>
    <x v="8470"/>
    <x v="9"/>
    <x v="0"/>
    <x v="9"/>
    <x v="2"/>
  </r>
  <r>
    <x v="20"/>
    <x v="13"/>
    <x v="8471"/>
    <x v="9"/>
    <x v="0"/>
    <x v="9"/>
    <x v="2"/>
  </r>
  <r>
    <x v="20"/>
    <x v="14"/>
    <x v="8472"/>
    <x v="9"/>
    <x v="0"/>
    <x v="9"/>
    <x v="2"/>
  </r>
  <r>
    <x v="20"/>
    <x v="15"/>
    <x v="8473"/>
    <x v="9"/>
    <x v="0"/>
    <x v="9"/>
    <x v="2"/>
  </r>
  <r>
    <x v="20"/>
    <x v="16"/>
    <x v="8474"/>
    <x v="9"/>
    <x v="0"/>
    <x v="9"/>
    <x v="2"/>
  </r>
  <r>
    <x v="20"/>
    <x v="17"/>
    <x v="8475"/>
    <x v="9"/>
    <x v="0"/>
    <x v="9"/>
    <x v="2"/>
  </r>
  <r>
    <x v="20"/>
    <x v="18"/>
    <x v="8476"/>
    <x v="9"/>
    <x v="0"/>
    <x v="9"/>
    <x v="2"/>
  </r>
  <r>
    <x v="20"/>
    <x v="19"/>
    <x v="8477"/>
    <x v="9"/>
    <x v="0"/>
    <x v="9"/>
    <x v="2"/>
  </r>
  <r>
    <x v="20"/>
    <x v="20"/>
    <x v="8478"/>
    <x v="9"/>
    <x v="0"/>
    <x v="9"/>
    <x v="2"/>
  </r>
  <r>
    <x v="20"/>
    <x v="21"/>
    <x v="8479"/>
    <x v="9"/>
    <x v="0"/>
    <x v="9"/>
    <x v="2"/>
  </r>
  <r>
    <x v="20"/>
    <x v="22"/>
    <x v="8480"/>
    <x v="9"/>
    <x v="0"/>
    <x v="9"/>
    <x v="2"/>
  </r>
  <r>
    <x v="20"/>
    <x v="23"/>
    <x v="8481"/>
    <x v="9"/>
    <x v="0"/>
    <x v="9"/>
    <x v="2"/>
  </r>
  <r>
    <x v="20"/>
    <x v="24"/>
    <x v="8482"/>
    <x v="9"/>
    <x v="0"/>
    <x v="9"/>
    <x v="2"/>
  </r>
  <r>
    <x v="20"/>
    <x v="25"/>
    <x v="3"/>
    <x v="9"/>
    <x v="0"/>
    <x v="9"/>
    <x v="2"/>
  </r>
  <r>
    <x v="20"/>
    <x v="26"/>
    <x v="8483"/>
    <x v="9"/>
    <x v="0"/>
    <x v="9"/>
    <x v="2"/>
  </r>
  <r>
    <x v="20"/>
    <x v="27"/>
    <x v="8484"/>
    <x v="9"/>
    <x v="0"/>
    <x v="9"/>
    <x v="2"/>
  </r>
  <r>
    <x v="20"/>
    <x v="28"/>
    <x v="8485"/>
    <x v="9"/>
    <x v="0"/>
    <x v="9"/>
    <x v="2"/>
  </r>
  <r>
    <x v="20"/>
    <x v="29"/>
    <x v="8486"/>
    <x v="9"/>
    <x v="0"/>
    <x v="9"/>
    <x v="2"/>
  </r>
  <r>
    <x v="20"/>
    <x v="30"/>
    <x v="3"/>
    <x v="9"/>
    <x v="0"/>
    <x v="9"/>
    <x v="2"/>
  </r>
  <r>
    <x v="20"/>
    <x v="31"/>
    <x v="8487"/>
    <x v="9"/>
    <x v="0"/>
    <x v="9"/>
    <x v="2"/>
  </r>
  <r>
    <x v="20"/>
    <x v="32"/>
    <x v="8488"/>
    <x v="9"/>
    <x v="0"/>
    <x v="9"/>
    <x v="2"/>
  </r>
  <r>
    <x v="20"/>
    <x v="33"/>
    <x v="8489"/>
    <x v="9"/>
    <x v="0"/>
    <x v="9"/>
    <x v="2"/>
  </r>
  <r>
    <x v="20"/>
    <x v="34"/>
    <x v="8490"/>
    <x v="9"/>
    <x v="0"/>
    <x v="9"/>
    <x v="2"/>
  </r>
  <r>
    <x v="20"/>
    <x v="35"/>
    <x v="8491"/>
    <x v="9"/>
    <x v="0"/>
    <x v="9"/>
    <x v="2"/>
  </r>
  <r>
    <x v="20"/>
    <x v="36"/>
    <x v="8492"/>
    <x v="9"/>
    <x v="0"/>
    <x v="9"/>
    <x v="2"/>
  </r>
  <r>
    <x v="20"/>
    <x v="37"/>
    <x v="8493"/>
    <x v="9"/>
    <x v="0"/>
    <x v="9"/>
    <x v="2"/>
  </r>
  <r>
    <x v="20"/>
    <x v="38"/>
    <x v="8494"/>
    <x v="9"/>
    <x v="0"/>
    <x v="9"/>
    <x v="2"/>
  </r>
  <r>
    <x v="20"/>
    <x v="39"/>
    <x v="8495"/>
    <x v="9"/>
    <x v="0"/>
    <x v="9"/>
    <x v="2"/>
  </r>
  <r>
    <x v="20"/>
    <x v="40"/>
    <x v="8496"/>
    <x v="9"/>
    <x v="0"/>
    <x v="9"/>
    <x v="2"/>
  </r>
  <r>
    <x v="20"/>
    <x v="41"/>
    <x v="8497"/>
    <x v="9"/>
    <x v="0"/>
    <x v="9"/>
    <x v="2"/>
  </r>
  <r>
    <x v="20"/>
    <x v="42"/>
    <x v="8498"/>
    <x v="9"/>
    <x v="0"/>
    <x v="9"/>
    <x v="2"/>
  </r>
  <r>
    <x v="20"/>
    <x v="43"/>
    <x v="8499"/>
    <x v="9"/>
    <x v="0"/>
    <x v="9"/>
    <x v="2"/>
  </r>
  <r>
    <x v="20"/>
    <x v="44"/>
    <x v="8500"/>
    <x v="9"/>
    <x v="0"/>
    <x v="9"/>
    <x v="2"/>
  </r>
  <r>
    <x v="20"/>
    <x v="45"/>
    <x v="8501"/>
    <x v="9"/>
    <x v="0"/>
    <x v="9"/>
    <x v="2"/>
  </r>
  <r>
    <x v="20"/>
    <x v="46"/>
    <x v="8502"/>
    <x v="9"/>
    <x v="0"/>
    <x v="9"/>
    <x v="2"/>
  </r>
  <r>
    <x v="20"/>
    <x v="47"/>
    <x v="8503"/>
    <x v="9"/>
    <x v="0"/>
    <x v="9"/>
    <x v="2"/>
  </r>
  <r>
    <x v="20"/>
    <x v="48"/>
    <x v="8504"/>
    <x v="9"/>
    <x v="0"/>
    <x v="9"/>
    <x v="2"/>
  </r>
  <r>
    <x v="20"/>
    <x v="49"/>
    <x v="8505"/>
    <x v="9"/>
    <x v="0"/>
    <x v="9"/>
    <x v="2"/>
  </r>
  <r>
    <x v="20"/>
    <x v="50"/>
    <x v="8506"/>
    <x v="9"/>
    <x v="0"/>
    <x v="9"/>
    <x v="2"/>
  </r>
  <r>
    <x v="20"/>
    <x v="51"/>
    <x v="8507"/>
    <x v="9"/>
    <x v="0"/>
    <x v="9"/>
    <x v="2"/>
  </r>
  <r>
    <x v="20"/>
    <x v="52"/>
    <x v="8508"/>
    <x v="9"/>
    <x v="0"/>
    <x v="9"/>
    <x v="2"/>
  </r>
  <r>
    <x v="20"/>
    <x v="53"/>
    <x v="8509"/>
    <x v="9"/>
    <x v="0"/>
    <x v="9"/>
    <x v="2"/>
  </r>
  <r>
    <x v="20"/>
    <x v="54"/>
    <x v="8510"/>
    <x v="9"/>
    <x v="0"/>
    <x v="9"/>
    <x v="2"/>
  </r>
  <r>
    <x v="20"/>
    <x v="55"/>
    <x v="8511"/>
    <x v="9"/>
    <x v="0"/>
    <x v="9"/>
    <x v="2"/>
  </r>
  <r>
    <x v="20"/>
    <x v="56"/>
    <x v="8512"/>
    <x v="9"/>
    <x v="0"/>
    <x v="9"/>
    <x v="2"/>
  </r>
  <r>
    <x v="20"/>
    <x v="57"/>
    <x v="8513"/>
    <x v="9"/>
    <x v="0"/>
    <x v="9"/>
    <x v="2"/>
  </r>
  <r>
    <x v="20"/>
    <x v="58"/>
    <x v="8514"/>
    <x v="9"/>
    <x v="0"/>
    <x v="9"/>
    <x v="2"/>
  </r>
  <r>
    <x v="20"/>
    <x v="59"/>
    <x v="8515"/>
    <x v="9"/>
    <x v="0"/>
    <x v="9"/>
    <x v="2"/>
  </r>
  <r>
    <x v="20"/>
    <x v="60"/>
    <x v="8516"/>
    <x v="9"/>
    <x v="0"/>
    <x v="9"/>
    <x v="2"/>
  </r>
  <r>
    <x v="20"/>
    <x v="61"/>
    <x v="8517"/>
    <x v="9"/>
    <x v="0"/>
    <x v="9"/>
    <x v="2"/>
  </r>
  <r>
    <x v="20"/>
    <x v="62"/>
    <x v="8518"/>
    <x v="9"/>
    <x v="0"/>
    <x v="9"/>
    <x v="2"/>
  </r>
  <r>
    <x v="20"/>
    <x v="63"/>
    <x v="8519"/>
    <x v="9"/>
    <x v="0"/>
    <x v="9"/>
    <x v="2"/>
  </r>
  <r>
    <x v="20"/>
    <x v="64"/>
    <x v="8520"/>
    <x v="9"/>
    <x v="0"/>
    <x v="9"/>
    <x v="2"/>
  </r>
  <r>
    <x v="20"/>
    <x v="65"/>
    <x v="8521"/>
    <x v="9"/>
    <x v="0"/>
    <x v="9"/>
    <x v="2"/>
  </r>
  <r>
    <x v="20"/>
    <x v="66"/>
    <x v="8522"/>
    <x v="9"/>
    <x v="0"/>
    <x v="9"/>
    <x v="2"/>
  </r>
  <r>
    <x v="20"/>
    <x v="67"/>
    <x v="8523"/>
    <x v="9"/>
    <x v="0"/>
    <x v="9"/>
    <x v="2"/>
  </r>
  <r>
    <x v="20"/>
    <x v="68"/>
    <x v="8524"/>
    <x v="9"/>
    <x v="0"/>
    <x v="9"/>
    <x v="2"/>
  </r>
  <r>
    <x v="20"/>
    <x v="69"/>
    <x v="8525"/>
    <x v="9"/>
    <x v="0"/>
    <x v="9"/>
    <x v="2"/>
  </r>
  <r>
    <x v="20"/>
    <x v="70"/>
    <x v="8526"/>
    <x v="9"/>
    <x v="0"/>
    <x v="9"/>
    <x v="2"/>
  </r>
  <r>
    <x v="20"/>
    <x v="71"/>
    <x v="8527"/>
    <x v="9"/>
    <x v="0"/>
    <x v="9"/>
    <x v="2"/>
  </r>
  <r>
    <x v="20"/>
    <x v="72"/>
    <x v="8528"/>
    <x v="9"/>
    <x v="0"/>
    <x v="9"/>
    <x v="2"/>
  </r>
  <r>
    <x v="20"/>
    <x v="73"/>
    <x v="8529"/>
    <x v="9"/>
    <x v="0"/>
    <x v="9"/>
    <x v="2"/>
  </r>
  <r>
    <x v="20"/>
    <x v="74"/>
    <x v="8530"/>
    <x v="9"/>
    <x v="0"/>
    <x v="9"/>
    <x v="2"/>
  </r>
  <r>
    <x v="20"/>
    <x v="75"/>
    <x v="8531"/>
    <x v="9"/>
    <x v="0"/>
    <x v="9"/>
    <x v="2"/>
  </r>
  <r>
    <x v="20"/>
    <x v="76"/>
    <x v="8532"/>
    <x v="9"/>
    <x v="0"/>
    <x v="9"/>
    <x v="2"/>
  </r>
  <r>
    <x v="20"/>
    <x v="77"/>
    <x v="8533"/>
    <x v="9"/>
    <x v="0"/>
    <x v="9"/>
    <x v="2"/>
  </r>
  <r>
    <x v="20"/>
    <x v="78"/>
    <x v="8534"/>
    <x v="9"/>
    <x v="0"/>
    <x v="9"/>
    <x v="2"/>
  </r>
  <r>
    <x v="20"/>
    <x v="79"/>
    <x v="8535"/>
    <x v="9"/>
    <x v="0"/>
    <x v="9"/>
    <x v="2"/>
  </r>
  <r>
    <x v="20"/>
    <x v="80"/>
    <x v="8536"/>
    <x v="9"/>
    <x v="0"/>
    <x v="9"/>
    <x v="2"/>
  </r>
  <r>
    <x v="20"/>
    <x v="81"/>
    <x v="8537"/>
    <x v="9"/>
    <x v="0"/>
    <x v="9"/>
    <x v="2"/>
  </r>
  <r>
    <x v="20"/>
    <x v="82"/>
    <x v="8538"/>
    <x v="9"/>
    <x v="0"/>
    <x v="9"/>
    <x v="2"/>
  </r>
  <r>
    <x v="20"/>
    <x v="83"/>
    <x v="8539"/>
    <x v="9"/>
    <x v="0"/>
    <x v="9"/>
    <x v="2"/>
  </r>
  <r>
    <x v="20"/>
    <x v="84"/>
    <x v="8540"/>
    <x v="9"/>
    <x v="0"/>
    <x v="9"/>
    <x v="2"/>
  </r>
  <r>
    <x v="20"/>
    <x v="85"/>
    <x v="8541"/>
    <x v="9"/>
    <x v="0"/>
    <x v="9"/>
    <x v="2"/>
  </r>
  <r>
    <x v="20"/>
    <x v="86"/>
    <x v="8542"/>
    <x v="9"/>
    <x v="0"/>
    <x v="9"/>
    <x v="2"/>
  </r>
  <r>
    <x v="20"/>
    <x v="87"/>
    <x v="8543"/>
    <x v="9"/>
    <x v="0"/>
    <x v="9"/>
    <x v="2"/>
  </r>
  <r>
    <x v="20"/>
    <x v="88"/>
    <x v="8544"/>
    <x v="9"/>
    <x v="0"/>
    <x v="9"/>
    <x v="2"/>
  </r>
  <r>
    <x v="20"/>
    <x v="89"/>
    <x v="8545"/>
    <x v="9"/>
    <x v="0"/>
    <x v="9"/>
    <x v="2"/>
  </r>
  <r>
    <x v="20"/>
    <x v="90"/>
    <x v="8546"/>
    <x v="9"/>
    <x v="0"/>
    <x v="9"/>
    <x v="2"/>
  </r>
  <r>
    <x v="20"/>
    <x v="91"/>
    <x v="8547"/>
    <x v="9"/>
    <x v="0"/>
    <x v="9"/>
    <x v="2"/>
  </r>
  <r>
    <x v="20"/>
    <x v="92"/>
    <x v="8548"/>
    <x v="9"/>
    <x v="0"/>
    <x v="9"/>
    <x v="2"/>
  </r>
  <r>
    <x v="20"/>
    <x v="93"/>
    <x v="8549"/>
    <x v="9"/>
    <x v="0"/>
    <x v="9"/>
    <x v="2"/>
  </r>
  <r>
    <x v="20"/>
    <x v="94"/>
    <x v="8550"/>
    <x v="9"/>
    <x v="0"/>
    <x v="9"/>
    <x v="2"/>
  </r>
  <r>
    <x v="20"/>
    <x v="95"/>
    <x v="8551"/>
    <x v="9"/>
    <x v="0"/>
    <x v="9"/>
    <x v="2"/>
  </r>
  <r>
    <x v="20"/>
    <x v="96"/>
    <x v="8552"/>
    <x v="9"/>
    <x v="0"/>
    <x v="9"/>
    <x v="2"/>
  </r>
  <r>
    <x v="20"/>
    <x v="97"/>
    <x v="8553"/>
    <x v="9"/>
    <x v="0"/>
    <x v="9"/>
    <x v="2"/>
  </r>
  <r>
    <x v="20"/>
    <x v="98"/>
    <x v="8554"/>
    <x v="9"/>
    <x v="0"/>
    <x v="9"/>
    <x v="2"/>
  </r>
  <r>
    <x v="20"/>
    <x v="99"/>
    <x v="8555"/>
    <x v="9"/>
    <x v="0"/>
    <x v="9"/>
    <x v="2"/>
  </r>
  <r>
    <x v="20"/>
    <x v="100"/>
    <x v="8556"/>
    <x v="9"/>
    <x v="0"/>
    <x v="9"/>
    <x v="2"/>
  </r>
  <r>
    <x v="20"/>
    <x v="101"/>
    <x v="8557"/>
    <x v="9"/>
    <x v="0"/>
    <x v="9"/>
    <x v="2"/>
  </r>
  <r>
    <x v="20"/>
    <x v="102"/>
    <x v="8558"/>
    <x v="9"/>
    <x v="0"/>
    <x v="9"/>
    <x v="2"/>
  </r>
  <r>
    <x v="20"/>
    <x v="103"/>
    <x v="8559"/>
    <x v="9"/>
    <x v="0"/>
    <x v="9"/>
    <x v="2"/>
  </r>
  <r>
    <x v="20"/>
    <x v="104"/>
    <x v="3"/>
    <x v="9"/>
    <x v="0"/>
    <x v="9"/>
    <x v="2"/>
  </r>
  <r>
    <x v="20"/>
    <x v="105"/>
    <x v="8560"/>
    <x v="9"/>
    <x v="0"/>
    <x v="9"/>
    <x v="2"/>
  </r>
  <r>
    <x v="20"/>
    <x v="106"/>
    <x v="8561"/>
    <x v="9"/>
    <x v="0"/>
    <x v="9"/>
    <x v="2"/>
  </r>
  <r>
    <x v="20"/>
    <x v="107"/>
    <x v="8562"/>
    <x v="9"/>
    <x v="0"/>
    <x v="9"/>
    <x v="2"/>
  </r>
  <r>
    <x v="20"/>
    <x v="108"/>
    <x v="8563"/>
    <x v="9"/>
    <x v="0"/>
    <x v="9"/>
    <x v="2"/>
  </r>
  <r>
    <x v="20"/>
    <x v="109"/>
    <x v="8564"/>
    <x v="9"/>
    <x v="0"/>
    <x v="9"/>
    <x v="2"/>
  </r>
  <r>
    <x v="20"/>
    <x v="110"/>
    <x v="8565"/>
    <x v="9"/>
    <x v="0"/>
    <x v="9"/>
    <x v="2"/>
  </r>
  <r>
    <x v="20"/>
    <x v="111"/>
    <x v="8566"/>
    <x v="9"/>
    <x v="0"/>
    <x v="9"/>
    <x v="2"/>
  </r>
  <r>
    <x v="20"/>
    <x v="112"/>
    <x v="8567"/>
    <x v="9"/>
    <x v="0"/>
    <x v="9"/>
    <x v="2"/>
  </r>
  <r>
    <x v="20"/>
    <x v="113"/>
    <x v="8568"/>
    <x v="9"/>
    <x v="0"/>
    <x v="9"/>
    <x v="2"/>
  </r>
  <r>
    <x v="20"/>
    <x v="114"/>
    <x v="8569"/>
    <x v="9"/>
    <x v="0"/>
    <x v="9"/>
    <x v="2"/>
  </r>
  <r>
    <x v="20"/>
    <x v="115"/>
    <x v="8570"/>
    <x v="9"/>
    <x v="0"/>
    <x v="9"/>
    <x v="2"/>
  </r>
  <r>
    <x v="20"/>
    <x v="116"/>
    <x v="8571"/>
    <x v="9"/>
    <x v="0"/>
    <x v="9"/>
    <x v="2"/>
  </r>
  <r>
    <x v="20"/>
    <x v="117"/>
    <x v="8572"/>
    <x v="9"/>
    <x v="0"/>
    <x v="9"/>
    <x v="2"/>
  </r>
  <r>
    <x v="20"/>
    <x v="118"/>
    <x v="8573"/>
    <x v="9"/>
    <x v="0"/>
    <x v="9"/>
    <x v="2"/>
  </r>
  <r>
    <x v="20"/>
    <x v="119"/>
    <x v="8574"/>
    <x v="9"/>
    <x v="0"/>
    <x v="9"/>
    <x v="2"/>
  </r>
  <r>
    <x v="20"/>
    <x v="120"/>
    <x v="8575"/>
    <x v="9"/>
    <x v="0"/>
    <x v="9"/>
    <x v="2"/>
  </r>
  <r>
    <x v="20"/>
    <x v="121"/>
    <x v="3"/>
    <x v="9"/>
    <x v="0"/>
    <x v="9"/>
    <x v="2"/>
  </r>
  <r>
    <x v="20"/>
    <x v="122"/>
    <x v="8576"/>
    <x v="9"/>
    <x v="0"/>
    <x v="9"/>
    <x v="2"/>
  </r>
  <r>
    <x v="20"/>
    <x v="123"/>
    <x v="8577"/>
    <x v="9"/>
    <x v="0"/>
    <x v="9"/>
    <x v="2"/>
  </r>
  <r>
    <x v="20"/>
    <x v="124"/>
    <x v="8578"/>
    <x v="9"/>
    <x v="0"/>
    <x v="9"/>
    <x v="2"/>
  </r>
  <r>
    <x v="20"/>
    <x v="125"/>
    <x v="8579"/>
    <x v="9"/>
    <x v="0"/>
    <x v="9"/>
    <x v="2"/>
  </r>
  <r>
    <x v="20"/>
    <x v="126"/>
    <x v="8580"/>
    <x v="9"/>
    <x v="0"/>
    <x v="9"/>
    <x v="2"/>
  </r>
  <r>
    <x v="20"/>
    <x v="127"/>
    <x v="8581"/>
    <x v="9"/>
    <x v="0"/>
    <x v="9"/>
    <x v="2"/>
  </r>
  <r>
    <x v="20"/>
    <x v="128"/>
    <x v="8582"/>
    <x v="9"/>
    <x v="0"/>
    <x v="9"/>
    <x v="2"/>
  </r>
  <r>
    <x v="20"/>
    <x v="129"/>
    <x v="8583"/>
    <x v="9"/>
    <x v="0"/>
    <x v="9"/>
    <x v="2"/>
  </r>
  <r>
    <x v="20"/>
    <x v="130"/>
    <x v="8584"/>
    <x v="9"/>
    <x v="0"/>
    <x v="9"/>
    <x v="2"/>
  </r>
  <r>
    <x v="20"/>
    <x v="131"/>
    <x v="8585"/>
    <x v="9"/>
    <x v="0"/>
    <x v="9"/>
    <x v="2"/>
  </r>
  <r>
    <x v="20"/>
    <x v="132"/>
    <x v="11"/>
    <x v="9"/>
    <x v="0"/>
    <x v="9"/>
    <x v="2"/>
  </r>
  <r>
    <x v="21"/>
    <x v="0"/>
    <x v="11"/>
    <x v="9"/>
    <x v="0"/>
    <x v="9"/>
    <x v="2"/>
  </r>
  <r>
    <x v="21"/>
    <x v="1"/>
    <x v="11"/>
    <x v="9"/>
    <x v="0"/>
    <x v="9"/>
    <x v="2"/>
  </r>
  <r>
    <x v="21"/>
    <x v="2"/>
    <x v="11"/>
    <x v="9"/>
    <x v="0"/>
    <x v="9"/>
    <x v="2"/>
  </r>
  <r>
    <x v="21"/>
    <x v="3"/>
    <x v="11"/>
    <x v="9"/>
    <x v="0"/>
    <x v="9"/>
    <x v="2"/>
  </r>
  <r>
    <x v="21"/>
    <x v="4"/>
    <x v="11"/>
    <x v="9"/>
    <x v="0"/>
    <x v="9"/>
    <x v="2"/>
  </r>
  <r>
    <x v="21"/>
    <x v="5"/>
    <x v="11"/>
    <x v="9"/>
    <x v="0"/>
    <x v="9"/>
    <x v="2"/>
  </r>
  <r>
    <x v="21"/>
    <x v="6"/>
    <x v="11"/>
    <x v="9"/>
    <x v="0"/>
    <x v="9"/>
    <x v="2"/>
  </r>
  <r>
    <x v="21"/>
    <x v="7"/>
    <x v="11"/>
    <x v="9"/>
    <x v="0"/>
    <x v="9"/>
    <x v="2"/>
  </r>
  <r>
    <x v="21"/>
    <x v="8"/>
    <x v="11"/>
    <x v="9"/>
    <x v="0"/>
    <x v="9"/>
    <x v="2"/>
  </r>
  <r>
    <x v="21"/>
    <x v="9"/>
    <x v="11"/>
    <x v="9"/>
    <x v="0"/>
    <x v="9"/>
    <x v="2"/>
  </r>
  <r>
    <x v="21"/>
    <x v="10"/>
    <x v="11"/>
    <x v="9"/>
    <x v="0"/>
    <x v="9"/>
    <x v="2"/>
  </r>
  <r>
    <x v="21"/>
    <x v="11"/>
    <x v="11"/>
    <x v="9"/>
    <x v="0"/>
    <x v="9"/>
    <x v="2"/>
  </r>
  <r>
    <x v="21"/>
    <x v="12"/>
    <x v="11"/>
    <x v="9"/>
    <x v="0"/>
    <x v="9"/>
    <x v="2"/>
  </r>
  <r>
    <x v="21"/>
    <x v="13"/>
    <x v="11"/>
    <x v="9"/>
    <x v="0"/>
    <x v="9"/>
    <x v="2"/>
  </r>
  <r>
    <x v="21"/>
    <x v="14"/>
    <x v="11"/>
    <x v="9"/>
    <x v="0"/>
    <x v="9"/>
    <x v="2"/>
  </r>
  <r>
    <x v="21"/>
    <x v="15"/>
    <x v="11"/>
    <x v="9"/>
    <x v="0"/>
    <x v="9"/>
    <x v="2"/>
  </r>
  <r>
    <x v="21"/>
    <x v="16"/>
    <x v="11"/>
    <x v="9"/>
    <x v="0"/>
    <x v="9"/>
    <x v="2"/>
  </r>
  <r>
    <x v="21"/>
    <x v="17"/>
    <x v="11"/>
    <x v="9"/>
    <x v="0"/>
    <x v="9"/>
    <x v="2"/>
  </r>
  <r>
    <x v="21"/>
    <x v="18"/>
    <x v="11"/>
    <x v="9"/>
    <x v="0"/>
    <x v="9"/>
    <x v="2"/>
  </r>
  <r>
    <x v="21"/>
    <x v="19"/>
    <x v="11"/>
    <x v="9"/>
    <x v="0"/>
    <x v="9"/>
    <x v="2"/>
  </r>
  <r>
    <x v="21"/>
    <x v="20"/>
    <x v="11"/>
    <x v="9"/>
    <x v="0"/>
    <x v="9"/>
    <x v="2"/>
  </r>
  <r>
    <x v="21"/>
    <x v="21"/>
    <x v="11"/>
    <x v="9"/>
    <x v="0"/>
    <x v="9"/>
    <x v="2"/>
  </r>
  <r>
    <x v="21"/>
    <x v="22"/>
    <x v="11"/>
    <x v="9"/>
    <x v="0"/>
    <x v="9"/>
    <x v="2"/>
  </r>
  <r>
    <x v="21"/>
    <x v="23"/>
    <x v="11"/>
    <x v="9"/>
    <x v="0"/>
    <x v="9"/>
    <x v="2"/>
  </r>
  <r>
    <x v="21"/>
    <x v="24"/>
    <x v="11"/>
    <x v="9"/>
    <x v="0"/>
    <x v="9"/>
    <x v="2"/>
  </r>
  <r>
    <x v="21"/>
    <x v="25"/>
    <x v="11"/>
    <x v="9"/>
    <x v="0"/>
    <x v="9"/>
    <x v="2"/>
  </r>
  <r>
    <x v="21"/>
    <x v="26"/>
    <x v="11"/>
    <x v="9"/>
    <x v="0"/>
    <x v="9"/>
    <x v="2"/>
  </r>
  <r>
    <x v="21"/>
    <x v="27"/>
    <x v="11"/>
    <x v="9"/>
    <x v="0"/>
    <x v="9"/>
    <x v="2"/>
  </r>
  <r>
    <x v="21"/>
    <x v="28"/>
    <x v="11"/>
    <x v="9"/>
    <x v="0"/>
    <x v="9"/>
    <x v="2"/>
  </r>
  <r>
    <x v="21"/>
    <x v="29"/>
    <x v="11"/>
    <x v="9"/>
    <x v="0"/>
    <x v="9"/>
    <x v="2"/>
  </r>
  <r>
    <x v="21"/>
    <x v="30"/>
    <x v="11"/>
    <x v="9"/>
    <x v="0"/>
    <x v="9"/>
    <x v="2"/>
  </r>
  <r>
    <x v="21"/>
    <x v="31"/>
    <x v="11"/>
    <x v="9"/>
    <x v="0"/>
    <x v="9"/>
    <x v="2"/>
  </r>
  <r>
    <x v="21"/>
    <x v="32"/>
    <x v="11"/>
    <x v="9"/>
    <x v="0"/>
    <x v="9"/>
    <x v="2"/>
  </r>
  <r>
    <x v="21"/>
    <x v="33"/>
    <x v="11"/>
    <x v="9"/>
    <x v="0"/>
    <x v="9"/>
    <x v="2"/>
  </r>
  <r>
    <x v="21"/>
    <x v="34"/>
    <x v="11"/>
    <x v="9"/>
    <x v="0"/>
    <x v="9"/>
    <x v="2"/>
  </r>
  <r>
    <x v="21"/>
    <x v="35"/>
    <x v="11"/>
    <x v="9"/>
    <x v="0"/>
    <x v="9"/>
    <x v="2"/>
  </r>
  <r>
    <x v="21"/>
    <x v="36"/>
    <x v="11"/>
    <x v="9"/>
    <x v="0"/>
    <x v="9"/>
    <x v="2"/>
  </r>
  <r>
    <x v="21"/>
    <x v="37"/>
    <x v="11"/>
    <x v="9"/>
    <x v="0"/>
    <x v="9"/>
    <x v="2"/>
  </r>
  <r>
    <x v="21"/>
    <x v="38"/>
    <x v="11"/>
    <x v="9"/>
    <x v="0"/>
    <x v="9"/>
    <x v="2"/>
  </r>
  <r>
    <x v="21"/>
    <x v="39"/>
    <x v="11"/>
    <x v="9"/>
    <x v="0"/>
    <x v="9"/>
    <x v="2"/>
  </r>
  <r>
    <x v="21"/>
    <x v="40"/>
    <x v="11"/>
    <x v="9"/>
    <x v="0"/>
    <x v="9"/>
    <x v="2"/>
  </r>
  <r>
    <x v="21"/>
    <x v="41"/>
    <x v="11"/>
    <x v="9"/>
    <x v="0"/>
    <x v="9"/>
    <x v="2"/>
  </r>
  <r>
    <x v="21"/>
    <x v="42"/>
    <x v="11"/>
    <x v="9"/>
    <x v="0"/>
    <x v="9"/>
    <x v="2"/>
  </r>
  <r>
    <x v="21"/>
    <x v="43"/>
    <x v="11"/>
    <x v="9"/>
    <x v="0"/>
    <x v="9"/>
    <x v="2"/>
  </r>
  <r>
    <x v="21"/>
    <x v="44"/>
    <x v="11"/>
    <x v="9"/>
    <x v="0"/>
    <x v="9"/>
    <x v="2"/>
  </r>
  <r>
    <x v="21"/>
    <x v="45"/>
    <x v="11"/>
    <x v="9"/>
    <x v="0"/>
    <x v="9"/>
    <x v="2"/>
  </r>
  <r>
    <x v="21"/>
    <x v="46"/>
    <x v="11"/>
    <x v="9"/>
    <x v="0"/>
    <x v="9"/>
    <x v="2"/>
  </r>
  <r>
    <x v="21"/>
    <x v="47"/>
    <x v="11"/>
    <x v="9"/>
    <x v="0"/>
    <x v="9"/>
    <x v="2"/>
  </r>
  <r>
    <x v="21"/>
    <x v="48"/>
    <x v="11"/>
    <x v="9"/>
    <x v="0"/>
    <x v="9"/>
    <x v="2"/>
  </r>
  <r>
    <x v="21"/>
    <x v="49"/>
    <x v="11"/>
    <x v="9"/>
    <x v="0"/>
    <x v="9"/>
    <x v="2"/>
  </r>
  <r>
    <x v="21"/>
    <x v="50"/>
    <x v="11"/>
    <x v="9"/>
    <x v="0"/>
    <x v="9"/>
    <x v="2"/>
  </r>
  <r>
    <x v="21"/>
    <x v="51"/>
    <x v="11"/>
    <x v="9"/>
    <x v="0"/>
    <x v="9"/>
    <x v="2"/>
  </r>
  <r>
    <x v="21"/>
    <x v="52"/>
    <x v="11"/>
    <x v="9"/>
    <x v="0"/>
    <x v="9"/>
    <x v="2"/>
  </r>
  <r>
    <x v="21"/>
    <x v="53"/>
    <x v="11"/>
    <x v="9"/>
    <x v="0"/>
    <x v="9"/>
    <x v="2"/>
  </r>
  <r>
    <x v="21"/>
    <x v="54"/>
    <x v="11"/>
    <x v="9"/>
    <x v="0"/>
    <x v="9"/>
    <x v="2"/>
  </r>
  <r>
    <x v="21"/>
    <x v="55"/>
    <x v="11"/>
    <x v="9"/>
    <x v="0"/>
    <x v="9"/>
    <x v="2"/>
  </r>
  <r>
    <x v="21"/>
    <x v="56"/>
    <x v="11"/>
    <x v="9"/>
    <x v="0"/>
    <x v="9"/>
    <x v="2"/>
  </r>
  <r>
    <x v="21"/>
    <x v="57"/>
    <x v="11"/>
    <x v="9"/>
    <x v="0"/>
    <x v="9"/>
    <x v="2"/>
  </r>
  <r>
    <x v="21"/>
    <x v="58"/>
    <x v="11"/>
    <x v="9"/>
    <x v="0"/>
    <x v="9"/>
    <x v="2"/>
  </r>
  <r>
    <x v="21"/>
    <x v="59"/>
    <x v="11"/>
    <x v="9"/>
    <x v="0"/>
    <x v="9"/>
    <x v="2"/>
  </r>
  <r>
    <x v="21"/>
    <x v="60"/>
    <x v="11"/>
    <x v="9"/>
    <x v="0"/>
    <x v="9"/>
    <x v="2"/>
  </r>
  <r>
    <x v="21"/>
    <x v="61"/>
    <x v="11"/>
    <x v="9"/>
    <x v="0"/>
    <x v="9"/>
    <x v="2"/>
  </r>
  <r>
    <x v="21"/>
    <x v="62"/>
    <x v="11"/>
    <x v="9"/>
    <x v="0"/>
    <x v="9"/>
    <x v="2"/>
  </r>
  <r>
    <x v="21"/>
    <x v="63"/>
    <x v="11"/>
    <x v="9"/>
    <x v="0"/>
    <x v="9"/>
    <x v="2"/>
  </r>
  <r>
    <x v="21"/>
    <x v="64"/>
    <x v="11"/>
    <x v="9"/>
    <x v="0"/>
    <x v="9"/>
    <x v="2"/>
  </r>
  <r>
    <x v="21"/>
    <x v="65"/>
    <x v="11"/>
    <x v="9"/>
    <x v="0"/>
    <x v="9"/>
    <x v="2"/>
  </r>
  <r>
    <x v="21"/>
    <x v="66"/>
    <x v="11"/>
    <x v="9"/>
    <x v="0"/>
    <x v="9"/>
    <x v="2"/>
  </r>
  <r>
    <x v="21"/>
    <x v="67"/>
    <x v="11"/>
    <x v="9"/>
    <x v="0"/>
    <x v="9"/>
    <x v="2"/>
  </r>
  <r>
    <x v="21"/>
    <x v="68"/>
    <x v="11"/>
    <x v="9"/>
    <x v="0"/>
    <x v="9"/>
    <x v="2"/>
  </r>
  <r>
    <x v="21"/>
    <x v="69"/>
    <x v="11"/>
    <x v="9"/>
    <x v="0"/>
    <x v="9"/>
    <x v="2"/>
  </r>
  <r>
    <x v="21"/>
    <x v="70"/>
    <x v="11"/>
    <x v="9"/>
    <x v="0"/>
    <x v="9"/>
    <x v="2"/>
  </r>
  <r>
    <x v="21"/>
    <x v="71"/>
    <x v="11"/>
    <x v="9"/>
    <x v="0"/>
    <x v="9"/>
    <x v="2"/>
  </r>
  <r>
    <x v="21"/>
    <x v="72"/>
    <x v="11"/>
    <x v="9"/>
    <x v="0"/>
    <x v="9"/>
    <x v="2"/>
  </r>
  <r>
    <x v="21"/>
    <x v="73"/>
    <x v="11"/>
    <x v="9"/>
    <x v="0"/>
    <x v="9"/>
    <x v="2"/>
  </r>
  <r>
    <x v="21"/>
    <x v="74"/>
    <x v="11"/>
    <x v="9"/>
    <x v="0"/>
    <x v="9"/>
    <x v="2"/>
  </r>
  <r>
    <x v="21"/>
    <x v="75"/>
    <x v="11"/>
    <x v="9"/>
    <x v="0"/>
    <x v="9"/>
    <x v="2"/>
  </r>
  <r>
    <x v="21"/>
    <x v="76"/>
    <x v="11"/>
    <x v="9"/>
    <x v="0"/>
    <x v="9"/>
    <x v="2"/>
  </r>
  <r>
    <x v="21"/>
    <x v="77"/>
    <x v="11"/>
    <x v="9"/>
    <x v="0"/>
    <x v="9"/>
    <x v="2"/>
  </r>
  <r>
    <x v="21"/>
    <x v="78"/>
    <x v="11"/>
    <x v="9"/>
    <x v="0"/>
    <x v="9"/>
    <x v="2"/>
  </r>
  <r>
    <x v="21"/>
    <x v="79"/>
    <x v="11"/>
    <x v="9"/>
    <x v="0"/>
    <x v="9"/>
    <x v="2"/>
  </r>
  <r>
    <x v="21"/>
    <x v="80"/>
    <x v="11"/>
    <x v="9"/>
    <x v="0"/>
    <x v="9"/>
    <x v="2"/>
  </r>
  <r>
    <x v="21"/>
    <x v="81"/>
    <x v="11"/>
    <x v="9"/>
    <x v="0"/>
    <x v="9"/>
    <x v="2"/>
  </r>
  <r>
    <x v="21"/>
    <x v="82"/>
    <x v="11"/>
    <x v="9"/>
    <x v="0"/>
    <x v="9"/>
    <x v="2"/>
  </r>
  <r>
    <x v="21"/>
    <x v="83"/>
    <x v="11"/>
    <x v="9"/>
    <x v="0"/>
    <x v="9"/>
    <x v="2"/>
  </r>
  <r>
    <x v="21"/>
    <x v="84"/>
    <x v="11"/>
    <x v="9"/>
    <x v="0"/>
    <x v="9"/>
    <x v="2"/>
  </r>
  <r>
    <x v="21"/>
    <x v="85"/>
    <x v="11"/>
    <x v="9"/>
    <x v="0"/>
    <x v="9"/>
    <x v="2"/>
  </r>
  <r>
    <x v="21"/>
    <x v="86"/>
    <x v="11"/>
    <x v="9"/>
    <x v="0"/>
    <x v="9"/>
    <x v="2"/>
  </r>
  <r>
    <x v="21"/>
    <x v="87"/>
    <x v="11"/>
    <x v="9"/>
    <x v="0"/>
    <x v="9"/>
    <x v="2"/>
  </r>
  <r>
    <x v="21"/>
    <x v="88"/>
    <x v="11"/>
    <x v="9"/>
    <x v="0"/>
    <x v="9"/>
    <x v="2"/>
  </r>
  <r>
    <x v="21"/>
    <x v="89"/>
    <x v="11"/>
    <x v="9"/>
    <x v="0"/>
    <x v="9"/>
    <x v="2"/>
  </r>
  <r>
    <x v="21"/>
    <x v="90"/>
    <x v="11"/>
    <x v="9"/>
    <x v="0"/>
    <x v="9"/>
    <x v="2"/>
  </r>
  <r>
    <x v="21"/>
    <x v="91"/>
    <x v="12"/>
    <x v="9"/>
    <x v="0"/>
    <x v="9"/>
    <x v="2"/>
  </r>
  <r>
    <x v="21"/>
    <x v="92"/>
    <x v="19"/>
    <x v="9"/>
    <x v="0"/>
    <x v="9"/>
    <x v="2"/>
  </r>
  <r>
    <x v="21"/>
    <x v="93"/>
    <x v="15"/>
    <x v="9"/>
    <x v="0"/>
    <x v="9"/>
    <x v="2"/>
  </r>
  <r>
    <x v="21"/>
    <x v="94"/>
    <x v="23"/>
    <x v="9"/>
    <x v="0"/>
    <x v="9"/>
    <x v="2"/>
  </r>
  <r>
    <x v="21"/>
    <x v="95"/>
    <x v="20"/>
    <x v="9"/>
    <x v="0"/>
    <x v="9"/>
    <x v="2"/>
  </r>
  <r>
    <x v="21"/>
    <x v="96"/>
    <x v="13"/>
    <x v="9"/>
    <x v="0"/>
    <x v="9"/>
    <x v="2"/>
  </r>
  <r>
    <x v="21"/>
    <x v="97"/>
    <x v="18"/>
    <x v="9"/>
    <x v="0"/>
    <x v="9"/>
    <x v="2"/>
  </r>
  <r>
    <x v="21"/>
    <x v="98"/>
    <x v="17"/>
    <x v="9"/>
    <x v="0"/>
    <x v="9"/>
    <x v="2"/>
  </r>
  <r>
    <x v="21"/>
    <x v="99"/>
    <x v="22"/>
    <x v="9"/>
    <x v="0"/>
    <x v="9"/>
    <x v="2"/>
  </r>
  <r>
    <x v="21"/>
    <x v="100"/>
    <x v="26"/>
    <x v="9"/>
    <x v="0"/>
    <x v="9"/>
    <x v="2"/>
  </r>
  <r>
    <x v="21"/>
    <x v="101"/>
    <x v="14"/>
    <x v="9"/>
    <x v="0"/>
    <x v="9"/>
    <x v="2"/>
  </r>
  <r>
    <x v="21"/>
    <x v="102"/>
    <x v="21"/>
    <x v="9"/>
    <x v="0"/>
    <x v="9"/>
    <x v="2"/>
  </r>
  <r>
    <x v="21"/>
    <x v="103"/>
    <x v="25"/>
    <x v="9"/>
    <x v="0"/>
    <x v="9"/>
    <x v="2"/>
  </r>
  <r>
    <x v="21"/>
    <x v="104"/>
    <x v="24"/>
    <x v="9"/>
    <x v="0"/>
    <x v="9"/>
    <x v="2"/>
  </r>
  <r>
    <x v="21"/>
    <x v="105"/>
    <x v="27"/>
    <x v="9"/>
    <x v="0"/>
    <x v="9"/>
    <x v="2"/>
  </r>
  <r>
    <x v="21"/>
    <x v="106"/>
    <x v="28"/>
    <x v="9"/>
    <x v="0"/>
    <x v="9"/>
    <x v="2"/>
  </r>
  <r>
    <x v="21"/>
    <x v="107"/>
    <x v="1040"/>
    <x v="9"/>
    <x v="0"/>
    <x v="9"/>
    <x v="2"/>
  </r>
  <r>
    <x v="21"/>
    <x v="108"/>
    <x v="1039"/>
    <x v="9"/>
    <x v="0"/>
    <x v="9"/>
    <x v="2"/>
  </r>
  <r>
    <x v="21"/>
    <x v="109"/>
    <x v="1021"/>
    <x v="9"/>
    <x v="0"/>
    <x v="9"/>
    <x v="2"/>
  </r>
  <r>
    <x v="21"/>
    <x v="110"/>
    <x v="1022"/>
    <x v="9"/>
    <x v="0"/>
    <x v="9"/>
    <x v="2"/>
  </r>
  <r>
    <x v="21"/>
    <x v="111"/>
    <x v="1042"/>
    <x v="9"/>
    <x v="0"/>
    <x v="9"/>
    <x v="2"/>
  </r>
  <r>
    <x v="21"/>
    <x v="112"/>
    <x v="1023"/>
    <x v="9"/>
    <x v="0"/>
    <x v="9"/>
    <x v="2"/>
  </r>
  <r>
    <x v="21"/>
    <x v="113"/>
    <x v="1041"/>
    <x v="9"/>
    <x v="0"/>
    <x v="9"/>
    <x v="2"/>
  </r>
  <r>
    <x v="21"/>
    <x v="114"/>
    <x v="1017"/>
    <x v="9"/>
    <x v="0"/>
    <x v="9"/>
    <x v="2"/>
  </r>
  <r>
    <x v="21"/>
    <x v="115"/>
    <x v="1111"/>
    <x v="9"/>
    <x v="0"/>
    <x v="9"/>
    <x v="2"/>
  </r>
  <r>
    <x v="21"/>
    <x v="116"/>
    <x v="1027"/>
    <x v="9"/>
    <x v="0"/>
    <x v="9"/>
    <x v="2"/>
  </r>
  <r>
    <x v="21"/>
    <x v="117"/>
    <x v="1018"/>
    <x v="9"/>
    <x v="0"/>
    <x v="9"/>
    <x v="2"/>
  </r>
  <r>
    <x v="21"/>
    <x v="118"/>
    <x v="1028"/>
    <x v="9"/>
    <x v="0"/>
    <x v="9"/>
    <x v="2"/>
  </r>
  <r>
    <x v="21"/>
    <x v="119"/>
    <x v="1020"/>
    <x v="9"/>
    <x v="0"/>
    <x v="9"/>
    <x v="2"/>
  </r>
  <r>
    <x v="21"/>
    <x v="120"/>
    <x v="1026"/>
    <x v="9"/>
    <x v="0"/>
    <x v="9"/>
    <x v="2"/>
  </r>
  <r>
    <x v="21"/>
    <x v="121"/>
    <x v="1019"/>
    <x v="9"/>
    <x v="0"/>
    <x v="9"/>
    <x v="2"/>
  </r>
  <r>
    <x v="21"/>
    <x v="122"/>
    <x v="1029"/>
    <x v="9"/>
    <x v="0"/>
    <x v="9"/>
    <x v="2"/>
  </r>
  <r>
    <x v="21"/>
    <x v="123"/>
    <x v="1025"/>
    <x v="9"/>
    <x v="0"/>
    <x v="9"/>
    <x v="2"/>
  </r>
  <r>
    <x v="21"/>
    <x v="124"/>
    <x v="1115"/>
    <x v="9"/>
    <x v="0"/>
    <x v="9"/>
    <x v="2"/>
  </r>
  <r>
    <x v="21"/>
    <x v="125"/>
    <x v="1114"/>
    <x v="9"/>
    <x v="0"/>
    <x v="9"/>
    <x v="2"/>
  </r>
  <r>
    <x v="21"/>
    <x v="126"/>
    <x v="1024"/>
    <x v="9"/>
    <x v="0"/>
    <x v="9"/>
    <x v="2"/>
  </r>
  <r>
    <x v="21"/>
    <x v="127"/>
    <x v="1046"/>
    <x v="9"/>
    <x v="0"/>
    <x v="9"/>
    <x v="2"/>
  </r>
  <r>
    <x v="21"/>
    <x v="128"/>
    <x v="1116"/>
    <x v="9"/>
    <x v="0"/>
    <x v="9"/>
    <x v="2"/>
  </r>
  <r>
    <x v="21"/>
    <x v="129"/>
    <x v="1120"/>
    <x v="9"/>
    <x v="0"/>
    <x v="9"/>
    <x v="2"/>
  </r>
  <r>
    <x v="21"/>
    <x v="130"/>
    <x v="1016"/>
    <x v="9"/>
    <x v="0"/>
    <x v="9"/>
    <x v="2"/>
  </r>
  <r>
    <x v="21"/>
    <x v="131"/>
    <x v="1117"/>
    <x v="9"/>
    <x v="0"/>
    <x v="9"/>
    <x v="2"/>
  </r>
  <r>
    <x v="21"/>
    <x v="132"/>
    <x v="11"/>
    <x v="9"/>
    <x v="0"/>
    <x v="9"/>
    <x v="2"/>
  </r>
  <r>
    <x v="22"/>
    <x v="0"/>
    <x v="11"/>
    <x v="9"/>
    <x v="0"/>
    <x v="9"/>
    <x v="2"/>
  </r>
  <r>
    <x v="22"/>
    <x v="1"/>
    <x v="11"/>
    <x v="9"/>
    <x v="0"/>
    <x v="9"/>
    <x v="2"/>
  </r>
  <r>
    <x v="22"/>
    <x v="2"/>
    <x v="11"/>
    <x v="9"/>
    <x v="0"/>
    <x v="9"/>
    <x v="2"/>
  </r>
  <r>
    <x v="22"/>
    <x v="3"/>
    <x v="11"/>
    <x v="9"/>
    <x v="0"/>
    <x v="9"/>
    <x v="2"/>
  </r>
  <r>
    <x v="22"/>
    <x v="4"/>
    <x v="11"/>
    <x v="9"/>
    <x v="0"/>
    <x v="9"/>
    <x v="2"/>
  </r>
  <r>
    <x v="22"/>
    <x v="5"/>
    <x v="11"/>
    <x v="9"/>
    <x v="0"/>
    <x v="9"/>
    <x v="2"/>
  </r>
  <r>
    <x v="22"/>
    <x v="6"/>
    <x v="11"/>
    <x v="9"/>
    <x v="0"/>
    <x v="9"/>
    <x v="2"/>
  </r>
  <r>
    <x v="22"/>
    <x v="7"/>
    <x v="11"/>
    <x v="9"/>
    <x v="0"/>
    <x v="9"/>
    <x v="2"/>
  </r>
  <r>
    <x v="22"/>
    <x v="8"/>
    <x v="11"/>
    <x v="9"/>
    <x v="0"/>
    <x v="9"/>
    <x v="2"/>
  </r>
  <r>
    <x v="22"/>
    <x v="9"/>
    <x v="11"/>
    <x v="9"/>
    <x v="0"/>
    <x v="9"/>
    <x v="2"/>
  </r>
  <r>
    <x v="22"/>
    <x v="10"/>
    <x v="11"/>
    <x v="9"/>
    <x v="0"/>
    <x v="9"/>
    <x v="2"/>
  </r>
  <r>
    <x v="22"/>
    <x v="11"/>
    <x v="11"/>
    <x v="9"/>
    <x v="0"/>
    <x v="9"/>
    <x v="2"/>
  </r>
  <r>
    <x v="22"/>
    <x v="12"/>
    <x v="11"/>
    <x v="9"/>
    <x v="0"/>
    <x v="9"/>
    <x v="2"/>
  </r>
  <r>
    <x v="22"/>
    <x v="13"/>
    <x v="11"/>
    <x v="9"/>
    <x v="0"/>
    <x v="9"/>
    <x v="2"/>
  </r>
  <r>
    <x v="22"/>
    <x v="14"/>
    <x v="11"/>
    <x v="9"/>
    <x v="0"/>
    <x v="9"/>
    <x v="2"/>
  </r>
  <r>
    <x v="22"/>
    <x v="15"/>
    <x v="11"/>
    <x v="9"/>
    <x v="0"/>
    <x v="9"/>
    <x v="2"/>
  </r>
  <r>
    <x v="22"/>
    <x v="16"/>
    <x v="11"/>
    <x v="9"/>
    <x v="0"/>
    <x v="9"/>
    <x v="2"/>
  </r>
  <r>
    <x v="22"/>
    <x v="17"/>
    <x v="11"/>
    <x v="9"/>
    <x v="0"/>
    <x v="9"/>
    <x v="2"/>
  </r>
  <r>
    <x v="22"/>
    <x v="18"/>
    <x v="11"/>
    <x v="9"/>
    <x v="0"/>
    <x v="9"/>
    <x v="2"/>
  </r>
  <r>
    <x v="22"/>
    <x v="19"/>
    <x v="11"/>
    <x v="9"/>
    <x v="0"/>
    <x v="9"/>
    <x v="2"/>
  </r>
  <r>
    <x v="22"/>
    <x v="20"/>
    <x v="11"/>
    <x v="9"/>
    <x v="0"/>
    <x v="9"/>
    <x v="2"/>
  </r>
  <r>
    <x v="22"/>
    <x v="21"/>
    <x v="11"/>
    <x v="9"/>
    <x v="0"/>
    <x v="9"/>
    <x v="2"/>
  </r>
  <r>
    <x v="22"/>
    <x v="22"/>
    <x v="11"/>
    <x v="9"/>
    <x v="0"/>
    <x v="9"/>
    <x v="2"/>
  </r>
  <r>
    <x v="22"/>
    <x v="23"/>
    <x v="11"/>
    <x v="9"/>
    <x v="0"/>
    <x v="9"/>
    <x v="2"/>
  </r>
  <r>
    <x v="22"/>
    <x v="24"/>
    <x v="11"/>
    <x v="9"/>
    <x v="0"/>
    <x v="9"/>
    <x v="2"/>
  </r>
  <r>
    <x v="22"/>
    <x v="25"/>
    <x v="11"/>
    <x v="9"/>
    <x v="0"/>
    <x v="9"/>
    <x v="2"/>
  </r>
  <r>
    <x v="22"/>
    <x v="26"/>
    <x v="11"/>
    <x v="9"/>
    <x v="0"/>
    <x v="9"/>
    <x v="2"/>
  </r>
  <r>
    <x v="22"/>
    <x v="27"/>
    <x v="11"/>
    <x v="9"/>
    <x v="0"/>
    <x v="9"/>
    <x v="2"/>
  </r>
  <r>
    <x v="22"/>
    <x v="28"/>
    <x v="11"/>
    <x v="9"/>
    <x v="0"/>
    <x v="9"/>
    <x v="2"/>
  </r>
  <r>
    <x v="22"/>
    <x v="29"/>
    <x v="11"/>
    <x v="9"/>
    <x v="0"/>
    <x v="9"/>
    <x v="2"/>
  </r>
  <r>
    <x v="22"/>
    <x v="30"/>
    <x v="11"/>
    <x v="9"/>
    <x v="0"/>
    <x v="9"/>
    <x v="2"/>
  </r>
  <r>
    <x v="22"/>
    <x v="31"/>
    <x v="11"/>
    <x v="9"/>
    <x v="0"/>
    <x v="9"/>
    <x v="2"/>
  </r>
  <r>
    <x v="22"/>
    <x v="32"/>
    <x v="11"/>
    <x v="9"/>
    <x v="0"/>
    <x v="9"/>
    <x v="2"/>
  </r>
  <r>
    <x v="22"/>
    <x v="33"/>
    <x v="11"/>
    <x v="9"/>
    <x v="0"/>
    <x v="9"/>
    <x v="2"/>
  </r>
  <r>
    <x v="22"/>
    <x v="34"/>
    <x v="11"/>
    <x v="9"/>
    <x v="0"/>
    <x v="9"/>
    <x v="2"/>
  </r>
  <r>
    <x v="22"/>
    <x v="35"/>
    <x v="11"/>
    <x v="9"/>
    <x v="0"/>
    <x v="9"/>
    <x v="2"/>
  </r>
  <r>
    <x v="22"/>
    <x v="36"/>
    <x v="11"/>
    <x v="9"/>
    <x v="0"/>
    <x v="9"/>
    <x v="2"/>
  </r>
  <r>
    <x v="22"/>
    <x v="37"/>
    <x v="11"/>
    <x v="9"/>
    <x v="0"/>
    <x v="9"/>
    <x v="2"/>
  </r>
  <r>
    <x v="22"/>
    <x v="38"/>
    <x v="11"/>
    <x v="9"/>
    <x v="0"/>
    <x v="9"/>
    <x v="2"/>
  </r>
  <r>
    <x v="22"/>
    <x v="39"/>
    <x v="11"/>
    <x v="9"/>
    <x v="0"/>
    <x v="9"/>
    <x v="2"/>
  </r>
  <r>
    <x v="22"/>
    <x v="40"/>
    <x v="11"/>
    <x v="9"/>
    <x v="0"/>
    <x v="9"/>
    <x v="2"/>
  </r>
  <r>
    <x v="22"/>
    <x v="41"/>
    <x v="11"/>
    <x v="9"/>
    <x v="0"/>
    <x v="9"/>
    <x v="2"/>
  </r>
  <r>
    <x v="22"/>
    <x v="42"/>
    <x v="11"/>
    <x v="9"/>
    <x v="0"/>
    <x v="9"/>
    <x v="2"/>
  </r>
  <r>
    <x v="22"/>
    <x v="43"/>
    <x v="11"/>
    <x v="9"/>
    <x v="0"/>
    <x v="9"/>
    <x v="2"/>
  </r>
  <r>
    <x v="22"/>
    <x v="44"/>
    <x v="11"/>
    <x v="9"/>
    <x v="0"/>
    <x v="9"/>
    <x v="2"/>
  </r>
  <r>
    <x v="22"/>
    <x v="45"/>
    <x v="11"/>
    <x v="9"/>
    <x v="0"/>
    <x v="9"/>
    <x v="2"/>
  </r>
  <r>
    <x v="22"/>
    <x v="46"/>
    <x v="11"/>
    <x v="9"/>
    <x v="0"/>
    <x v="9"/>
    <x v="2"/>
  </r>
  <r>
    <x v="22"/>
    <x v="47"/>
    <x v="11"/>
    <x v="9"/>
    <x v="0"/>
    <x v="9"/>
    <x v="2"/>
  </r>
  <r>
    <x v="22"/>
    <x v="48"/>
    <x v="11"/>
    <x v="9"/>
    <x v="0"/>
    <x v="9"/>
    <x v="2"/>
  </r>
  <r>
    <x v="22"/>
    <x v="49"/>
    <x v="11"/>
    <x v="9"/>
    <x v="0"/>
    <x v="9"/>
    <x v="2"/>
  </r>
  <r>
    <x v="22"/>
    <x v="50"/>
    <x v="11"/>
    <x v="9"/>
    <x v="0"/>
    <x v="9"/>
    <x v="2"/>
  </r>
  <r>
    <x v="22"/>
    <x v="51"/>
    <x v="11"/>
    <x v="9"/>
    <x v="0"/>
    <x v="9"/>
    <x v="2"/>
  </r>
  <r>
    <x v="22"/>
    <x v="52"/>
    <x v="11"/>
    <x v="9"/>
    <x v="0"/>
    <x v="9"/>
    <x v="2"/>
  </r>
  <r>
    <x v="22"/>
    <x v="53"/>
    <x v="11"/>
    <x v="9"/>
    <x v="0"/>
    <x v="9"/>
    <x v="2"/>
  </r>
  <r>
    <x v="22"/>
    <x v="54"/>
    <x v="11"/>
    <x v="9"/>
    <x v="0"/>
    <x v="9"/>
    <x v="2"/>
  </r>
  <r>
    <x v="22"/>
    <x v="55"/>
    <x v="11"/>
    <x v="9"/>
    <x v="0"/>
    <x v="9"/>
    <x v="2"/>
  </r>
  <r>
    <x v="22"/>
    <x v="56"/>
    <x v="11"/>
    <x v="9"/>
    <x v="0"/>
    <x v="9"/>
    <x v="2"/>
  </r>
  <r>
    <x v="22"/>
    <x v="57"/>
    <x v="11"/>
    <x v="9"/>
    <x v="0"/>
    <x v="9"/>
    <x v="2"/>
  </r>
  <r>
    <x v="22"/>
    <x v="58"/>
    <x v="11"/>
    <x v="9"/>
    <x v="0"/>
    <x v="9"/>
    <x v="2"/>
  </r>
  <r>
    <x v="22"/>
    <x v="59"/>
    <x v="11"/>
    <x v="9"/>
    <x v="0"/>
    <x v="9"/>
    <x v="2"/>
  </r>
  <r>
    <x v="22"/>
    <x v="60"/>
    <x v="11"/>
    <x v="9"/>
    <x v="0"/>
    <x v="9"/>
    <x v="2"/>
  </r>
  <r>
    <x v="22"/>
    <x v="61"/>
    <x v="11"/>
    <x v="9"/>
    <x v="0"/>
    <x v="9"/>
    <x v="2"/>
  </r>
  <r>
    <x v="22"/>
    <x v="62"/>
    <x v="11"/>
    <x v="9"/>
    <x v="0"/>
    <x v="9"/>
    <x v="2"/>
  </r>
  <r>
    <x v="22"/>
    <x v="63"/>
    <x v="11"/>
    <x v="9"/>
    <x v="0"/>
    <x v="9"/>
    <x v="2"/>
  </r>
  <r>
    <x v="22"/>
    <x v="64"/>
    <x v="11"/>
    <x v="9"/>
    <x v="0"/>
    <x v="9"/>
    <x v="2"/>
  </r>
  <r>
    <x v="22"/>
    <x v="65"/>
    <x v="11"/>
    <x v="9"/>
    <x v="0"/>
    <x v="9"/>
    <x v="2"/>
  </r>
  <r>
    <x v="22"/>
    <x v="66"/>
    <x v="11"/>
    <x v="9"/>
    <x v="0"/>
    <x v="9"/>
    <x v="2"/>
  </r>
  <r>
    <x v="22"/>
    <x v="67"/>
    <x v="11"/>
    <x v="9"/>
    <x v="0"/>
    <x v="9"/>
    <x v="2"/>
  </r>
  <r>
    <x v="22"/>
    <x v="68"/>
    <x v="11"/>
    <x v="9"/>
    <x v="0"/>
    <x v="9"/>
    <x v="2"/>
  </r>
  <r>
    <x v="22"/>
    <x v="69"/>
    <x v="11"/>
    <x v="9"/>
    <x v="0"/>
    <x v="9"/>
    <x v="2"/>
  </r>
  <r>
    <x v="22"/>
    <x v="70"/>
    <x v="11"/>
    <x v="9"/>
    <x v="0"/>
    <x v="9"/>
    <x v="2"/>
  </r>
  <r>
    <x v="22"/>
    <x v="71"/>
    <x v="11"/>
    <x v="9"/>
    <x v="0"/>
    <x v="9"/>
    <x v="2"/>
  </r>
  <r>
    <x v="22"/>
    <x v="72"/>
    <x v="11"/>
    <x v="9"/>
    <x v="0"/>
    <x v="9"/>
    <x v="2"/>
  </r>
  <r>
    <x v="22"/>
    <x v="73"/>
    <x v="11"/>
    <x v="9"/>
    <x v="0"/>
    <x v="9"/>
    <x v="2"/>
  </r>
  <r>
    <x v="22"/>
    <x v="74"/>
    <x v="11"/>
    <x v="9"/>
    <x v="0"/>
    <x v="9"/>
    <x v="2"/>
  </r>
  <r>
    <x v="22"/>
    <x v="75"/>
    <x v="11"/>
    <x v="9"/>
    <x v="0"/>
    <x v="9"/>
    <x v="2"/>
  </r>
  <r>
    <x v="22"/>
    <x v="76"/>
    <x v="11"/>
    <x v="9"/>
    <x v="0"/>
    <x v="9"/>
    <x v="2"/>
  </r>
  <r>
    <x v="22"/>
    <x v="77"/>
    <x v="11"/>
    <x v="9"/>
    <x v="0"/>
    <x v="9"/>
    <x v="2"/>
  </r>
  <r>
    <x v="22"/>
    <x v="78"/>
    <x v="11"/>
    <x v="9"/>
    <x v="0"/>
    <x v="9"/>
    <x v="2"/>
  </r>
  <r>
    <x v="22"/>
    <x v="79"/>
    <x v="11"/>
    <x v="9"/>
    <x v="0"/>
    <x v="9"/>
    <x v="2"/>
  </r>
  <r>
    <x v="22"/>
    <x v="80"/>
    <x v="11"/>
    <x v="9"/>
    <x v="0"/>
    <x v="9"/>
    <x v="2"/>
  </r>
  <r>
    <x v="22"/>
    <x v="81"/>
    <x v="11"/>
    <x v="9"/>
    <x v="0"/>
    <x v="9"/>
    <x v="2"/>
  </r>
  <r>
    <x v="22"/>
    <x v="82"/>
    <x v="11"/>
    <x v="9"/>
    <x v="0"/>
    <x v="9"/>
    <x v="2"/>
  </r>
  <r>
    <x v="22"/>
    <x v="83"/>
    <x v="11"/>
    <x v="9"/>
    <x v="0"/>
    <x v="9"/>
    <x v="2"/>
  </r>
  <r>
    <x v="22"/>
    <x v="84"/>
    <x v="11"/>
    <x v="9"/>
    <x v="0"/>
    <x v="9"/>
    <x v="2"/>
  </r>
  <r>
    <x v="22"/>
    <x v="85"/>
    <x v="11"/>
    <x v="9"/>
    <x v="0"/>
    <x v="9"/>
    <x v="2"/>
  </r>
  <r>
    <x v="22"/>
    <x v="86"/>
    <x v="11"/>
    <x v="9"/>
    <x v="0"/>
    <x v="9"/>
    <x v="2"/>
  </r>
  <r>
    <x v="22"/>
    <x v="87"/>
    <x v="11"/>
    <x v="9"/>
    <x v="0"/>
    <x v="9"/>
    <x v="2"/>
  </r>
  <r>
    <x v="22"/>
    <x v="88"/>
    <x v="11"/>
    <x v="9"/>
    <x v="0"/>
    <x v="9"/>
    <x v="2"/>
  </r>
  <r>
    <x v="22"/>
    <x v="89"/>
    <x v="11"/>
    <x v="9"/>
    <x v="0"/>
    <x v="9"/>
    <x v="2"/>
  </r>
  <r>
    <x v="22"/>
    <x v="90"/>
    <x v="11"/>
    <x v="9"/>
    <x v="0"/>
    <x v="9"/>
    <x v="2"/>
  </r>
  <r>
    <x v="22"/>
    <x v="91"/>
    <x v="11"/>
    <x v="9"/>
    <x v="0"/>
    <x v="9"/>
    <x v="2"/>
  </r>
  <r>
    <x v="22"/>
    <x v="92"/>
    <x v="11"/>
    <x v="9"/>
    <x v="0"/>
    <x v="9"/>
    <x v="2"/>
  </r>
  <r>
    <x v="22"/>
    <x v="93"/>
    <x v="11"/>
    <x v="9"/>
    <x v="0"/>
    <x v="9"/>
    <x v="2"/>
  </r>
  <r>
    <x v="22"/>
    <x v="94"/>
    <x v="11"/>
    <x v="9"/>
    <x v="0"/>
    <x v="9"/>
    <x v="2"/>
  </r>
  <r>
    <x v="22"/>
    <x v="95"/>
    <x v="11"/>
    <x v="9"/>
    <x v="0"/>
    <x v="9"/>
    <x v="2"/>
  </r>
  <r>
    <x v="22"/>
    <x v="96"/>
    <x v="11"/>
    <x v="9"/>
    <x v="0"/>
    <x v="9"/>
    <x v="2"/>
  </r>
  <r>
    <x v="22"/>
    <x v="97"/>
    <x v="11"/>
    <x v="9"/>
    <x v="0"/>
    <x v="9"/>
    <x v="2"/>
  </r>
  <r>
    <x v="22"/>
    <x v="98"/>
    <x v="11"/>
    <x v="9"/>
    <x v="0"/>
    <x v="9"/>
    <x v="2"/>
  </r>
  <r>
    <x v="22"/>
    <x v="99"/>
    <x v="11"/>
    <x v="9"/>
    <x v="0"/>
    <x v="9"/>
    <x v="2"/>
  </r>
  <r>
    <x v="22"/>
    <x v="100"/>
    <x v="11"/>
    <x v="9"/>
    <x v="0"/>
    <x v="9"/>
    <x v="2"/>
  </r>
  <r>
    <x v="22"/>
    <x v="101"/>
    <x v="11"/>
    <x v="9"/>
    <x v="0"/>
    <x v="9"/>
    <x v="2"/>
  </r>
  <r>
    <x v="22"/>
    <x v="102"/>
    <x v="11"/>
    <x v="9"/>
    <x v="0"/>
    <x v="9"/>
    <x v="2"/>
  </r>
  <r>
    <x v="22"/>
    <x v="103"/>
    <x v="11"/>
    <x v="9"/>
    <x v="0"/>
    <x v="9"/>
    <x v="2"/>
  </r>
  <r>
    <x v="22"/>
    <x v="104"/>
    <x v="11"/>
    <x v="9"/>
    <x v="0"/>
    <x v="9"/>
    <x v="2"/>
  </r>
  <r>
    <x v="22"/>
    <x v="105"/>
    <x v="11"/>
    <x v="9"/>
    <x v="0"/>
    <x v="9"/>
    <x v="2"/>
  </r>
  <r>
    <x v="22"/>
    <x v="106"/>
    <x v="11"/>
    <x v="9"/>
    <x v="0"/>
    <x v="9"/>
    <x v="2"/>
  </r>
  <r>
    <x v="22"/>
    <x v="107"/>
    <x v="11"/>
    <x v="9"/>
    <x v="0"/>
    <x v="9"/>
    <x v="2"/>
  </r>
  <r>
    <x v="22"/>
    <x v="108"/>
    <x v="11"/>
    <x v="9"/>
    <x v="0"/>
    <x v="9"/>
    <x v="2"/>
  </r>
  <r>
    <x v="22"/>
    <x v="109"/>
    <x v="11"/>
    <x v="9"/>
    <x v="0"/>
    <x v="9"/>
    <x v="2"/>
  </r>
  <r>
    <x v="22"/>
    <x v="110"/>
    <x v="11"/>
    <x v="9"/>
    <x v="0"/>
    <x v="9"/>
    <x v="2"/>
  </r>
  <r>
    <x v="22"/>
    <x v="111"/>
    <x v="11"/>
    <x v="9"/>
    <x v="0"/>
    <x v="9"/>
    <x v="2"/>
  </r>
  <r>
    <x v="22"/>
    <x v="112"/>
    <x v="11"/>
    <x v="9"/>
    <x v="0"/>
    <x v="9"/>
    <x v="2"/>
  </r>
  <r>
    <x v="22"/>
    <x v="113"/>
    <x v="11"/>
    <x v="9"/>
    <x v="0"/>
    <x v="9"/>
    <x v="2"/>
  </r>
  <r>
    <x v="22"/>
    <x v="114"/>
    <x v="11"/>
    <x v="9"/>
    <x v="0"/>
    <x v="9"/>
    <x v="2"/>
  </r>
  <r>
    <x v="22"/>
    <x v="115"/>
    <x v="11"/>
    <x v="9"/>
    <x v="0"/>
    <x v="9"/>
    <x v="2"/>
  </r>
  <r>
    <x v="22"/>
    <x v="116"/>
    <x v="11"/>
    <x v="9"/>
    <x v="0"/>
    <x v="9"/>
    <x v="2"/>
  </r>
  <r>
    <x v="22"/>
    <x v="117"/>
    <x v="11"/>
    <x v="9"/>
    <x v="0"/>
    <x v="9"/>
    <x v="2"/>
  </r>
  <r>
    <x v="22"/>
    <x v="118"/>
    <x v="11"/>
    <x v="9"/>
    <x v="0"/>
    <x v="9"/>
    <x v="2"/>
  </r>
  <r>
    <x v="22"/>
    <x v="119"/>
    <x v="11"/>
    <x v="9"/>
    <x v="0"/>
    <x v="9"/>
    <x v="2"/>
  </r>
  <r>
    <x v="22"/>
    <x v="120"/>
    <x v="11"/>
    <x v="9"/>
    <x v="0"/>
    <x v="9"/>
    <x v="2"/>
  </r>
  <r>
    <x v="22"/>
    <x v="121"/>
    <x v="11"/>
    <x v="9"/>
    <x v="0"/>
    <x v="9"/>
    <x v="2"/>
  </r>
  <r>
    <x v="22"/>
    <x v="122"/>
    <x v="11"/>
    <x v="9"/>
    <x v="0"/>
    <x v="9"/>
    <x v="2"/>
  </r>
  <r>
    <x v="22"/>
    <x v="123"/>
    <x v="11"/>
    <x v="9"/>
    <x v="0"/>
    <x v="9"/>
    <x v="2"/>
  </r>
  <r>
    <x v="22"/>
    <x v="124"/>
    <x v="11"/>
    <x v="9"/>
    <x v="0"/>
    <x v="9"/>
    <x v="2"/>
  </r>
  <r>
    <x v="22"/>
    <x v="125"/>
    <x v="11"/>
    <x v="9"/>
    <x v="0"/>
    <x v="9"/>
    <x v="2"/>
  </r>
  <r>
    <x v="22"/>
    <x v="126"/>
    <x v="11"/>
    <x v="9"/>
    <x v="0"/>
    <x v="9"/>
    <x v="2"/>
  </r>
  <r>
    <x v="22"/>
    <x v="127"/>
    <x v="11"/>
    <x v="9"/>
    <x v="0"/>
    <x v="9"/>
    <x v="2"/>
  </r>
  <r>
    <x v="22"/>
    <x v="128"/>
    <x v="11"/>
    <x v="9"/>
    <x v="0"/>
    <x v="9"/>
    <x v="2"/>
  </r>
  <r>
    <x v="22"/>
    <x v="129"/>
    <x v="11"/>
    <x v="9"/>
    <x v="0"/>
    <x v="9"/>
    <x v="2"/>
  </r>
  <r>
    <x v="22"/>
    <x v="130"/>
    <x v="11"/>
    <x v="9"/>
    <x v="0"/>
    <x v="9"/>
    <x v="2"/>
  </r>
  <r>
    <x v="22"/>
    <x v="131"/>
    <x v="11"/>
    <x v="9"/>
    <x v="0"/>
    <x v="9"/>
    <x v="2"/>
  </r>
  <r>
    <x v="22"/>
    <x v="132"/>
    <x v="11"/>
    <x v="9"/>
    <x v="0"/>
    <x v="9"/>
    <x v="2"/>
  </r>
  <r>
    <x v="71"/>
    <x v="0"/>
    <x v="11"/>
    <x v="9"/>
    <x v="0"/>
    <x v="9"/>
    <x v="2"/>
  </r>
  <r>
    <x v="71"/>
    <x v="1"/>
    <x v="11"/>
    <x v="9"/>
    <x v="0"/>
    <x v="9"/>
    <x v="2"/>
  </r>
  <r>
    <x v="71"/>
    <x v="2"/>
    <x v="11"/>
    <x v="9"/>
    <x v="0"/>
    <x v="9"/>
    <x v="2"/>
  </r>
  <r>
    <x v="71"/>
    <x v="3"/>
    <x v="11"/>
    <x v="9"/>
    <x v="0"/>
    <x v="9"/>
    <x v="2"/>
  </r>
  <r>
    <x v="71"/>
    <x v="4"/>
    <x v="11"/>
    <x v="9"/>
    <x v="0"/>
    <x v="9"/>
    <x v="2"/>
  </r>
  <r>
    <x v="71"/>
    <x v="5"/>
    <x v="11"/>
    <x v="9"/>
    <x v="0"/>
    <x v="9"/>
    <x v="2"/>
  </r>
  <r>
    <x v="71"/>
    <x v="6"/>
    <x v="11"/>
    <x v="9"/>
    <x v="0"/>
    <x v="9"/>
    <x v="2"/>
  </r>
  <r>
    <x v="71"/>
    <x v="7"/>
    <x v="11"/>
    <x v="9"/>
    <x v="0"/>
    <x v="9"/>
    <x v="2"/>
  </r>
  <r>
    <x v="71"/>
    <x v="8"/>
    <x v="11"/>
    <x v="9"/>
    <x v="0"/>
    <x v="9"/>
    <x v="2"/>
  </r>
  <r>
    <x v="71"/>
    <x v="9"/>
    <x v="11"/>
    <x v="9"/>
    <x v="0"/>
    <x v="9"/>
    <x v="2"/>
  </r>
  <r>
    <x v="71"/>
    <x v="10"/>
    <x v="11"/>
    <x v="9"/>
    <x v="0"/>
    <x v="9"/>
    <x v="2"/>
  </r>
  <r>
    <x v="71"/>
    <x v="11"/>
    <x v="11"/>
    <x v="9"/>
    <x v="0"/>
    <x v="9"/>
    <x v="2"/>
  </r>
  <r>
    <x v="71"/>
    <x v="12"/>
    <x v="11"/>
    <x v="9"/>
    <x v="0"/>
    <x v="9"/>
    <x v="2"/>
  </r>
  <r>
    <x v="71"/>
    <x v="13"/>
    <x v="11"/>
    <x v="9"/>
    <x v="0"/>
    <x v="9"/>
    <x v="2"/>
  </r>
  <r>
    <x v="71"/>
    <x v="14"/>
    <x v="11"/>
    <x v="9"/>
    <x v="0"/>
    <x v="9"/>
    <x v="2"/>
  </r>
  <r>
    <x v="71"/>
    <x v="15"/>
    <x v="11"/>
    <x v="9"/>
    <x v="0"/>
    <x v="9"/>
    <x v="2"/>
  </r>
  <r>
    <x v="71"/>
    <x v="16"/>
    <x v="11"/>
    <x v="9"/>
    <x v="0"/>
    <x v="9"/>
    <x v="2"/>
  </r>
  <r>
    <x v="71"/>
    <x v="17"/>
    <x v="11"/>
    <x v="9"/>
    <x v="0"/>
    <x v="9"/>
    <x v="2"/>
  </r>
  <r>
    <x v="71"/>
    <x v="18"/>
    <x v="11"/>
    <x v="9"/>
    <x v="0"/>
    <x v="9"/>
    <x v="2"/>
  </r>
  <r>
    <x v="71"/>
    <x v="19"/>
    <x v="11"/>
    <x v="9"/>
    <x v="0"/>
    <x v="9"/>
    <x v="2"/>
  </r>
  <r>
    <x v="71"/>
    <x v="20"/>
    <x v="11"/>
    <x v="9"/>
    <x v="0"/>
    <x v="9"/>
    <x v="2"/>
  </r>
  <r>
    <x v="71"/>
    <x v="21"/>
    <x v="11"/>
    <x v="9"/>
    <x v="0"/>
    <x v="9"/>
    <x v="2"/>
  </r>
  <r>
    <x v="71"/>
    <x v="22"/>
    <x v="11"/>
    <x v="9"/>
    <x v="0"/>
    <x v="9"/>
    <x v="2"/>
  </r>
  <r>
    <x v="71"/>
    <x v="23"/>
    <x v="11"/>
    <x v="9"/>
    <x v="0"/>
    <x v="9"/>
    <x v="2"/>
  </r>
  <r>
    <x v="71"/>
    <x v="24"/>
    <x v="11"/>
    <x v="9"/>
    <x v="0"/>
    <x v="9"/>
    <x v="2"/>
  </r>
  <r>
    <x v="71"/>
    <x v="25"/>
    <x v="11"/>
    <x v="9"/>
    <x v="0"/>
    <x v="9"/>
    <x v="2"/>
  </r>
  <r>
    <x v="71"/>
    <x v="26"/>
    <x v="11"/>
    <x v="9"/>
    <x v="0"/>
    <x v="9"/>
    <x v="2"/>
  </r>
  <r>
    <x v="71"/>
    <x v="27"/>
    <x v="11"/>
    <x v="9"/>
    <x v="0"/>
    <x v="9"/>
    <x v="2"/>
  </r>
  <r>
    <x v="71"/>
    <x v="28"/>
    <x v="11"/>
    <x v="9"/>
    <x v="0"/>
    <x v="9"/>
    <x v="2"/>
  </r>
  <r>
    <x v="71"/>
    <x v="29"/>
    <x v="11"/>
    <x v="9"/>
    <x v="0"/>
    <x v="9"/>
    <x v="2"/>
  </r>
  <r>
    <x v="71"/>
    <x v="30"/>
    <x v="11"/>
    <x v="9"/>
    <x v="0"/>
    <x v="9"/>
    <x v="2"/>
  </r>
  <r>
    <x v="71"/>
    <x v="31"/>
    <x v="11"/>
    <x v="9"/>
    <x v="0"/>
    <x v="9"/>
    <x v="2"/>
  </r>
  <r>
    <x v="71"/>
    <x v="32"/>
    <x v="11"/>
    <x v="9"/>
    <x v="0"/>
    <x v="9"/>
    <x v="2"/>
  </r>
  <r>
    <x v="71"/>
    <x v="33"/>
    <x v="11"/>
    <x v="9"/>
    <x v="0"/>
    <x v="9"/>
    <x v="2"/>
  </r>
  <r>
    <x v="71"/>
    <x v="34"/>
    <x v="11"/>
    <x v="9"/>
    <x v="0"/>
    <x v="9"/>
    <x v="2"/>
  </r>
  <r>
    <x v="71"/>
    <x v="35"/>
    <x v="11"/>
    <x v="9"/>
    <x v="0"/>
    <x v="9"/>
    <x v="2"/>
  </r>
  <r>
    <x v="71"/>
    <x v="36"/>
    <x v="11"/>
    <x v="9"/>
    <x v="0"/>
    <x v="9"/>
    <x v="2"/>
  </r>
  <r>
    <x v="71"/>
    <x v="37"/>
    <x v="11"/>
    <x v="9"/>
    <x v="0"/>
    <x v="9"/>
    <x v="2"/>
  </r>
  <r>
    <x v="71"/>
    <x v="38"/>
    <x v="11"/>
    <x v="9"/>
    <x v="0"/>
    <x v="9"/>
    <x v="2"/>
  </r>
  <r>
    <x v="71"/>
    <x v="39"/>
    <x v="11"/>
    <x v="9"/>
    <x v="0"/>
    <x v="9"/>
    <x v="2"/>
  </r>
  <r>
    <x v="71"/>
    <x v="40"/>
    <x v="11"/>
    <x v="9"/>
    <x v="0"/>
    <x v="9"/>
    <x v="2"/>
  </r>
  <r>
    <x v="71"/>
    <x v="41"/>
    <x v="11"/>
    <x v="9"/>
    <x v="0"/>
    <x v="9"/>
    <x v="2"/>
  </r>
  <r>
    <x v="71"/>
    <x v="42"/>
    <x v="11"/>
    <x v="9"/>
    <x v="0"/>
    <x v="9"/>
    <x v="2"/>
  </r>
  <r>
    <x v="71"/>
    <x v="43"/>
    <x v="11"/>
    <x v="9"/>
    <x v="0"/>
    <x v="9"/>
    <x v="2"/>
  </r>
  <r>
    <x v="71"/>
    <x v="44"/>
    <x v="11"/>
    <x v="9"/>
    <x v="0"/>
    <x v="9"/>
    <x v="2"/>
  </r>
  <r>
    <x v="71"/>
    <x v="45"/>
    <x v="11"/>
    <x v="9"/>
    <x v="0"/>
    <x v="9"/>
    <x v="2"/>
  </r>
  <r>
    <x v="71"/>
    <x v="46"/>
    <x v="11"/>
    <x v="9"/>
    <x v="0"/>
    <x v="9"/>
    <x v="2"/>
  </r>
  <r>
    <x v="71"/>
    <x v="47"/>
    <x v="11"/>
    <x v="9"/>
    <x v="0"/>
    <x v="9"/>
    <x v="2"/>
  </r>
  <r>
    <x v="71"/>
    <x v="48"/>
    <x v="11"/>
    <x v="9"/>
    <x v="0"/>
    <x v="9"/>
    <x v="2"/>
  </r>
  <r>
    <x v="71"/>
    <x v="49"/>
    <x v="11"/>
    <x v="9"/>
    <x v="0"/>
    <x v="9"/>
    <x v="2"/>
  </r>
  <r>
    <x v="71"/>
    <x v="50"/>
    <x v="11"/>
    <x v="9"/>
    <x v="0"/>
    <x v="9"/>
    <x v="2"/>
  </r>
  <r>
    <x v="71"/>
    <x v="51"/>
    <x v="11"/>
    <x v="9"/>
    <x v="0"/>
    <x v="9"/>
    <x v="2"/>
  </r>
  <r>
    <x v="71"/>
    <x v="52"/>
    <x v="11"/>
    <x v="9"/>
    <x v="0"/>
    <x v="9"/>
    <x v="2"/>
  </r>
  <r>
    <x v="71"/>
    <x v="53"/>
    <x v="11"/>
    <x v="9"/>
    <x v="0"/>
    <x v="9"/>
    <x v="2"/>
  </r>
  <r>
    <x v="71"/>
    <x v="54"/>
    <x v="11"/>
    <x v="9"/>
    <x v="0"/>
    <x v="9"/>
    <x v="2"/>
  </r>
  <r>
    <x v="71"/>
    <x v="55"/>
    <x v="11"/>
    <x v="9"/>
    <x v="0"/>
    <x v="9"/>
    <x v="2"/>
  </r>
  <r>
    <x v="71"/>
    <x v="56"/>
    <x v="11"/>
    <x v="9"/>
    <x v="0"/>
    <x v="9"/>
    <x v="2"/>
  </r>
  <r>
    <x v="71"/>
    <x v="57"/>
    <x v="11"/>
    <x v="9"/>
    <x v="0"/>
    <x v="9"/>
    <x v="2"/>
  </r>
  <r>
    <x v="71"/>
    <x v="58"/>
    <x v="11"/>
    <x v="9"/>
    <x v="0"/>
    <x v="9"/>
    <x v="2"/>
  </r>
  <r>
    <x v="71"/>
    <x v="59"/>
    <x v="11"/>
    <x v="9"/>
    <x v="0"/>
    <x v="9"/>
    <x v="2"/>
  </r>
  <r>
    <x v="71"/>
    <x v="60"/>
    <x v="11"/>
    <x v="9"/>
    <x v="0"/>
    <x v="9"/>
    <x v="2"/>
  </r>
  <r>
    <x v="71"/>
    <x v="61"/>
    <x v="11"/>
    <x v="9"/>
    <x v="0"/>
    <x v="9"/>
    <x v="2"/>
  </r>
  <r>
    <x v="71"/>
    <x v="62"/>
    <x v="11"/>
    <x v="9"/>
    <x v="0"/>
    <x v="9"/>
    <x v="2"/>
  </r>
  <r>
    <x v="71"/>
    <x v="63"/>
    <x v="11"/>
    <x v="9"/>
    <x v="0"/>
    <x v="9"/>
    <x v="2"/>
  </r>
  <r>
    <x v="71"/>
    <x v="64"/>
    <x v="11"/>
    <x v="9"/>
    <x v="0"/>
    <x v="9"/>
    <x v="2"/>
  </r>
  <r>
    <x v="71"/>
    <x v="65"/>
    <x v="11"/>
    <x v="9"/>
    <x v="0"/>
    <x v="9"/>
    <x v="2"/>
  </r>
  <r>
    <x v="71"/>
    <x v="66"/>
    <x v="11"/>
    <x v="9"/>
    <x v="0"/>
    <x v="9"/>
    <x v="2"/>
  </r>
  <r>
    <x v="71"/>
    <x v="67"/>
    <x v="11"/>
    <x v="9"/>
    <x v="0"/>
    <x v="9"/>
    <x v="2"/>
  </r>
  <r>
    <x v="71"/>
    <x v="68"/>
    <x v="11"/>
    <x v="9"/>
    <x v="0"/>
    <x v="9"/>
    <x v="2"/>
  </r>
  <r>
    <x v="71"/>
    <x v="69"/>
    <x v="11"/>
    <x v="9"/>
    <x v="0"/>
    <x v="9"/>
    <x v="2"/>
  </r>
  <r>
    <x v="71"/>
    <x v="70"/>
    <x v="11"/>
    <x v="9"/>
    <x v="0"/>
    <x v="9"/>
    <x v="2"/>
  </r>
  <r>
    <x v="71"/>
    <x v="71"/>
    <x v="11"/>
    <x v="9"/>
    <x v="0"/>
    <x v="9"/>
    <x v="2"/>
  </r>
  <r>
    <x v="71"/>
    <x v="72"/>
    <x v="11"/>
    <x v="9"/>
    <x v="0"/>
    <x v="9"/>
    <x v="2"/>
  </r>
  <r>
    <x v="71"/>
    <x v="73"/>
    <x v="11"/>
    <x v="9"/>
    <x v="0"/>
    <x v="9"/>
    <x v="2"/>
  </r>
  <r>
    <x v="71"/>
    <x v="74"/>
    <x v="11"/>
    <x v="9"/>
    <x v="0"/>
    <x v="9"/>
    <x v="2"/>
  </r>
  <r>
    <x v="71"/>
    <x v="75"/>
    <x v="11"/>
    <x v="9"/>
    <x v="0"/>
    <x v="9"/>
    <x v="2"/>
  </r>
  <r>
    <x v="71"/>
    <x v="76"/>
    <x v="11"/>
    <x v="9"/>
    <x v="0"/>
    <x v="9"/>
    <x v="2"/>
  </r>
  <r>
    <x v="71"/>
    <x v="77"/>
    <x v="11"/>
    <x v="9"/>
    <x v="0"/>
    <x v="9"/>
    <x v="2"/>
  </r>
  <r>
    <x v="71"/>
    <x v="78"/>
    <x v="11"/>
    <x v="9"/>
    <x v="0"/>
    <x v="9"/>
    <x v="2"/>
  </r>
  <r>
    <x v="71"/>
    <x v="79"/>
    <x v="11"/>
    <x v="9"/>
    <x v="0"/>
    <x v="9"/>
    <x v="2"/>
  </r>
  <r>
    <x v="71"/>
    <x v="80"/>
    <x v="11"/>
    <x v="9"/>
    <x v="0"/>
    <x v="9"/>
    <x v="2"/>
  </r>
  <r>
    <x v="71"/>
    <x v="81"/>
    <x v="11"/>
    <x v="9"/>
    <x v="0"/>
    <x v="9"/>
    <x v="2"/>
  </r>
  <r>
    <x v="71"/>
    <x v="82"/>
    <x v="11"/>
    <x v="9"/>
    <x v="0"/>
    <x v="9"/>
    <x v="2"/>
  </r>
  <r>
    <x v="71"/>
    <x v="83"/>
    <x v="11"/>
    <x v="9"/>
    <x v="0"/>
    <x v="9"/>
    <x v="2"/>
  </r>
  <r>
    <x v="71"/>
    <x v="84"/>
    <x v="11"/>
    <x v="9"/>
    <x v="0"/>
    <x v="9"/>
    <x v="2"/>
  </r>
  <r>
    <x v="71"/>
    <x v="85"/>
    <x v="11"/>
    <x v="9"/>
    <x v="0"/>
    <x v="9"/>
    <x v="2"/>
  </r>
  <r>
    <x v="71"/>
    <x v="86"/>
    <x v="11"/>
    <x v="9"/>
    <x v="0"/>
    <x v="9"/>
    <x v="2"/>
  </r>
  <r>
    <x v="71"/>
    <x v="87"/>
    <x v="11"/>
    <x v="9"/>
    <x v="0"/>
    <x v="9"/>
    <x v="2"/>
  </r>
  <r>
    <x v="71"/>
    <x v="88"/>
    <x v="11"/>
    <x v="9"/>
    <x v="0"/>
    <x v="9"/>
    <x v="2"/>
  </r>
  <r>
    <x v="71"/>
    <x v="89"/>
    <x v="11"/>
    <x v="9"/>
    <x v="0"/>
    <x v="9"/>
    <x v="2"/>
  </r>
  <r>
    <x v="71"/>
    <x v="90"/>
    <x v="11"/>
    <x v="9"/>
    <x v="0"/>
    <x v="9"/>
    <x v="2"/>
  </r>
  <r>
    <x v="71"/>
    <x v="91"/>
    <x v="11"/>
    <x v="9"/>
    <x v="0"/>
    <x v="9"/>
    <x v="2"/>
  </r>
  <r>
    <x v="71"/>
    <x v="92"/>
    <x v="11"/>
    <x v="9"/>
    <x v="0"/>
    <x v="9"/>
    <x v="2"/>
  </r>
  <r>
    <x v="71"/>
    <x v="93"/>
    <x v="11"/>
    <x v="9"/>
    <x v="0"/>
    <x v="9"/>
    <x v="2"/>
  </r>
  <r>
    <x v="71"/>
    <x v="94"/>
    <x v="11"/>
    <x v="9"/>
    <x v="0"/>
    <x v="9"/>
    <x v="2"/>
  </r>
  <r>
    <x v="71"/>
    <x v="95"/>
    <x v="11"/>
    <x v="9"/>
    <x v="0"/>
    <x v="9"/>
    <x v="2"/>
  </r>
  <r>
    <x v="71"/>
    <x v="96"/>
    <x v="11"/>
    <x v="9"/>
    <x v="0"/>
    <x v="9"/>
    <x v="2"/>
  </r>
  <r>
    <x v="71"/>
    <x v="97"/>
    <x v="11"/>
    <x v="9"/>
    <x v="0"/>
    <x v="9"/>
    <x v="2"/>
  </r>
  <r>
    <x v="71"/>
    <x v="98"/>
    <x v="11"/>
    <x v="9"/>
    <x v="0"/>
    <x v="9"/>
    <x v="2"/>
  </r>
  <r>
    <x v="71"/>
    <x v="99"/>
    <x v="11"/>
    <x v="9"/>
    <x v="0"/>
    <x v="9"/>
    <x v="2"/>
  </r>
  <r>
    <x v="71"/>
    <x v="100"/>
    <x v="11"/>
    <x v="9"/>
    <x v="0"/>
    <x v="9"/>
    <x v="2"/>
  </r>
  <r>
    <x v="71"/>
    <x v="101"/>
    <x v="11"/>
    <x v="9"/>
    <x v="0"/>
    <x v="9"/>
    <x v="2"/>
  </r>
  <r>
    <x v="71"/>
    <x v="102"/>
    <x v="11"/>
    <x v="9"/>
    <x v="0"/>
    <x v="9"/>
    <x v="2"/>
  </r>
  <r>
    <x v="71"/>
    <x v="103"/>
    <x v="11"/>
    <x v="9"/>
    <x v="0"/>
    <x v="9"/>
    <x v="2"/>
  </r>
  <r>
    <x v="71"/>
    <x v="104"/>
    <x v="11"/>
    <x v="9"/>
    <x v="0"/>
    <x v="9"/>
    <x v="2"/>
  </r>
  <r>
    <x v="71"/>
    <x v="105"/>
    <x v="11"/>
    <x v="9"/>
    <x v="0"/>
    <x v="9"/>
    <x v="2"/>
  </r>
  <r>
    <x v="71"/>
    <x v="106"/>
    <x v="11"/>
    <x v="9"/>
    <x v="0"/>
    <x v="9"/>
    <x v="2"/>
  </r>
  <r>
    <x v="71"/>
    <x v="107"/>
    <x v="11"/>
    <x v="9"/>
    <x v="0"/>
    <x v="9"/>
    <x v="2"/>
  </r>
  <r>
    <x v="71"/>
    <x v="108"/>
    <x v="11"/>
    <x v="9"/>
    <x v="0"/>
    <x v="9"/>
    <x v="2"/>
  </r>
  <r>
    <x v="71"/>
    <x v="109"/>
    <x v="11"/>
    <x v="9"/>
    <x v="0"/>
    <x v="9"/>
    <x v="2"/>
  </r>
  <r>
    <x v="71"/>
    <x v="110"/>
    <x v="11"/>
    <x v="9"/>
    <x v="0"/>
    <x v="9"/>
    <x v="2"/>
  </r>
  <r>
    <x v="71"/>
    <x v="111"/>
    <x v="11"/>
    <x v="9"/>
    <x v="0"/>
    <x v="9"/>
    <x v="2"/>
  </r>
  <r>
    <x v="71"/>
    <x v="112"/>
    <x v="11"/>
    <x v="9"/>
    <x v="0"/>
    <x v="9"/>
    <x v="2"/>
  </r>
  <r>
    <x v="71"/>
    <x v="113"/>
    <x v="11"/>
    <x v="9"/>
    <x v="0"/>
    <x v="9"/>
    <x v="2"/>
  </r>
  <r>
    <x v="71"/>
    <x v="114"/>
    <x v="11"/>
    <x v="9"/>
    <x v="0"/>
    <x v="9"/>
    <x v="2"/>
  </r>
  <r>
    <x v="71"/>
    <x v="115"/>
    <x v="11"/>
    <x v="9"/>
    <x v="0"/>
    <x v="9"/>
    <x v="2"/>
  </r>
  <r>
    <x v="71"/>
    <x v="116"/>
    <x v="11"/>
    <x v="9"/>
    <x v="0"/>
    <x v="9"/>
    <x v="2"/>
  </r>
  <r>
    <x v="71"/>
    <x v="117"/>
    <x v="11"/>
    <x v="9"/>
    <x v="0"/>
    <x v="9"/>
    <x v="2"/>
  </r>
  <r>
    <x v="71"/>
    <x v="118"/>
    <x v="11"/>
    <x v="9"/>
    <x v="0"/>
    <x v="9"/>
    <x v="2"/>
  </r>
  <r>
    <x v="71"/>
    <x v="119"/>
    <x v="11"/>
    <x v="9"/>
    <x v="0"/>
    <x v="9"/>
    <x v="2"/>
  </r>
  <r>
    <x v="71"/>
    <x v="120"/>
    <x v="11"/>
    <x v="9"/>
    <x v="0"/>
    <x v="9"/>
    <x v="2"/>
  </r>
  <r>
    <x v="71"/>
    <x v="121"/>
    <x v="11"/>
    <x v="9"/>
    <x v="0"/>
    <x v="9"/>
    <x v="2"/>
  </r>
  <r>
    <x v="71"/>
    <x v="122"/>
    <x v="11"/>
    <x v="9"/>
    <x v="0"/>
    <x v="9"/>
    <x v="2"/>
  </r>
  <r>
    <x v="71"/>
    <x v="123"/>
    <x v="11"/>
    <x v="9"/>
    <x v="0"/>
    <x v="9"/>
    <x v="2"/>
  </r>
  <r>
    <x v="71"/>
    <x v="124"/>
    <x v="11"/>
    <x v="9"/>
    <x v="0"/>
    <x v="9"/>
    <x v="2"/>
  </r>
  <r>
    <x v="71"/>
    <x v="125"/>
    <x v="11"/>
    <x v="9"/>
    <x v="0"/>
    <x v="9"/>
    <x v="2"/>
  </r>
  <r>
    <x v="71"/>
    <x v="126"/>
    <x v="11"/>
    <x v="9"/>
    <x v="0"/>
    <x v="9"/>
    <x v="2"/>
  </r>
  <r>
    <x v="71"/>
    <x v="127"/>
    <x v="11"/>
    <x v="9"/>
    <x v="0"/>
    <x v="9"/>
    <x v="2"/>
  </r>
  <r>
    <x v="71"/>
    <x v="128"/>
    <x v="11"/>
    <x v="9"/>
    <x v="0"/>
    <x v="9"/>
    <x v="2"/>
  </r>
  <r>
    <x v="71"/>
    <x v="129"/>
    <x v="11"/>
    <x v="9"/>
    <x v="0"/>
    <x v="9"/>
    <x v="2"/>
  </r>
  <r>
    <x v="71"/>
    <x v="130"/>
    <x v="11"/>
    <x v="9"/>
    <x v="0"/>
    <x v="9"/>
    <x v="2"/>
  </r>
  <r>
    <x v="71"/>
    <x v="131"/>
    <x v="11"/>
    <x v="9"/>
    <x v="0"/>
    <x v="9"/>
    <x v="2"/>
  </r>
  <r>
    <x v="71"/>
    <x v="132"/>
    <x v="11"/>
    <x v="9"/>
    <x v="0"/>
    <x v="9"/>
    <x v="2"/>
  </r>
  <r>
    <x v="24"/>
    <x v="0"/>
    <x v="11"/>
    <x v="9"/>
    <x v="0"/>
    <x v="9"/>
    <x v="2"/>
  </r>
  <r>
    <x v="24"/>
    <x v="1"/>
    <x v="11"/>
    <x v="9"/>
    <x v="0"/>
    <x v="9"/>
    <x v="2"/>
  </r>
  <r>
    <x v="24"/>
    <x v="2"/>
    <x v="11"/>
    <x v="9"/>
    <x v="0"/>
    <x v="9"/>
    <x v="2"/>
  </r>
  <r>
    <x v="24"/>
    <x v="3"/>
    <x v="11"/>
    <x v="9"/>
    <x v="0"/>
    <x v="9"/>
    <x v="2"/>
  </r>
  <r>
    <x v="24"/>
    <x v="4"/>
    <x v="11"/>
    <x v="9"/>
    <x v="0"/>
    <x v="9"/>
    <x v="2"/>
  </r>
  <r>
    <x v="24"/>
    <x v="5"/>
    <x v="11"/>
    <x v="9"/>
    <x v="0"/>
    <x v="9"/>
    <x v="2"/>
  </r>
  <r>
    <x v="24"/>
    <x v="6"/>
    <x v="11"/>
    <x v="9"/>
    <x v="0"/>
    <x v="9"/>
    <x v="2"/>
  </r>
  <r>
    <x v="24"/>
    <x v="7"/>
    <x v="11"/>
    <x v="9"/>
    <x v="0"/>
    <x v="9"/>
    <x v="2"/>
  </r>
  <r>
    <x v="24"/>
    <x v="8"/>
    <x v="11"/>
    <x v="9"/>
    <x v="0"/>
    <x v="9"/>
    <x v="2"/>
  </r>
  <r>
    <x v="24"/>
    <x v="9"/>
    <x v="11"/>
    <x v="9"/>
    <x v="0"/>
    <x v="9"/>
    <x v="2"/>
  </r>
  <r>
    <x v="24"/>
    <x v="10"/>
    <x v="11"/>
    <x v="9"/>
    <x v="0"/>
    <x v="9"/>
    <x v="2"/>
  </r>
  <r>
    <x v="24"/>
    <x v="11"/>
    <x v="11"/>
    <x v="9"/>
    <x v="0"/>
    <x v="9"/>
    <x v="2"/>
  </r>
  <r>
    <x v="24"/>
    <x v="12"/>
    <x v="11"/>
    <x v="9"/>
    <x v="0"/>
    <x v="9"/>
    <x v="2"/>
  </r>
  <r>
    <x v="24"/>
    <x v="13"/>
    <x v="11"/>
    <x v="9"/>
    <x v="0"/>
    <x v="9"/>
    <x v="2"/>
  </r>
  <r>
    <x v="24"/>
    <x v="14"/>
    <x v="11"/>
    <x v="9"/>
    <x v="0"/>
    <x v="9"/>
    <x v="2"/>
  </r>
  <r>
    <x v="24"/>
    <x v="15"/>
    <x v="11"/>
    <x v="9"/>
    <x v="0"/>
    <x v="9"/>
    <x v="2"/>
  </r>
  <r>
    <x v="24"/>
    <x v="16"/>
    <x v="11"/>
    <x v="9"/>
    <x v="0"/>
    <x v="9"/>
    <x v="2"/>
  </r>
  <r>
    <x v="24"/>
    <x v="17"/>
    <x v="11"/>
    <x v="9"/>
    <x v="0"/>
    <x v="9"/>
    <x v="2"/>
  </r>
  <r>
    <x v="24"/>
    <x v="18"/>
    <x v="11"/>
    <x v="9"/>
    <x v="0"/>
    <x v="9"/>
    <x v="2"/>
  </r>
  <r>
    <x v="24"/>
    <x v="19"/>
    <x v="11"/>
    <x v="9"/>
    <x v="0"/>
    <x v="9"/>
    <x v="2"/>
  </r>
  <r>
    <x v="24"/>
    <x v="20"/>
    <x v="11"/>
    <x v="9"/>
    <x v="0"/>
    <x v="9"/>
    <x v="2"/>
  </r>
  <r>
    <x v="24"/>
    <x v="21"/>
    <x v="11"/>
    <x v="9"/>
    <x v="0"/>
    <x v="9"/>
    <x v="2"/>
  </r>
  <r>
    <x v="24"/>
    <x v="22"/>
    <x v="11"/>
    <x v="9"/>
    <x v="0"/>
    <x v="9"/>
    <x v="2"/>
  </r>
  <r>
    <x v="24"/>
    <x v="23"/>
    <x v="11"/>
    <x v="9"/>
    <x v="0"/>
    <x v="9"/>
    <x v="2"/>
  </r>
  <r>
    <x v="24"/>
    <x v="24"/>
    <x v="11"/>
    <x v="9"/>
    <x v="0"/>
    <x v="9"/>
    <x v="2"/>
  </r>
  <r>
    <x v="24"/>
    <x v="25"/>
    <x v="11"/>
    <x v="9"/>
    <x v="0"/>
    <x v="9"/>
    <x v="2"/>
  </r>
  <r>
    <x v="24"/>
    <x v="26"/>
    <x v="11"/>
    <x v="9"/>
    <x v="0"/>
    <x v="9"/>
    <x v="2"/>
  </r>
  <r>
    <x v="24"/>
    <x v="27"/>
    <x v="11"/>
    <x v="9"/>
    <x v="0"/>
    <x v="9"/>
    <x v="2"/>
  </r>
  <r>
    <x v="24"/>
    <x v="28"/>
    <x v="11"/>
    <x v="9"/>
    <x v="0"/>
    <x v="9"/>
    <x v="2"/>
  </r>
  <r>
    <x v="24"/>
    <x v="29"/>
    <x v="11"/>
    <x v="9"/>
    <x v="0"/>
    <x v="9"/>
    <x v="2"/>
  </r>
  <r>
    <x v="24"/>
    <x v="30"/>
    <x v="11"/>
    <x v="9"/>
    <x v="0"/>
    <x v="9"/>
    <x v="2"/>
  </r>
  <r>
    <x v="24"/>
    <x v="31"/>
    <x v="11"/>
    <x v="9"/>
    <x v="0"/>
    <x v="9"/>
    <x v="2"/>
  </r>
  <r>
    <x v="24"/>
    <x v="32"/>
    <x v="11"/>
    <x v="9"/>
    <x v="0"/>
    <x v="9"/>
    <x v="2"/>
  </r>
  <r>
    <x v="24"/>
    <x v="33"/>
    <x v="11"/>
    <x v="9"/>
    <x v="0"/>
    <x v="9"/>
    <x v="2"/>
  </r>
  <r>
    <x v="24"/>
    <x v="34"/>
    <x v="11"/>
    <x v="9"/>
    <x v="0"/>
    <x v="9"/>
    <x v="2"/>
  </r>
  <r>
    <x v="24"/>
    <x v="35"/>
    <x v="11"/>
    <x v="9"/>
    <x v="0"/>
    <x v="9"/>
    <x v="2"/>
  </r>
  <r>
    <x v="24"/>
    <x v="36"/>
    <x v="11"/>
    <x v="9"/>
    <x v="0"/>
    <x v="9"/>
    <x v="2"/>
  </r>
  <r>
    <x v="24"/>
    <x v="37"/>
    <x v="11"/>
    <x v="9"/>
    <x v="0"/>
    <x v="9"/>
    <x v="2"/>
  </r>
  <r>
    <x v="24"/>
    <x v="38"/>
    <x v="11"/>
    <x v="9"/>
    <x v="0"/>
    <x v="9"/>
    <x v="2"/>
  </r>
  <r>
    <x v="24"/>
    <x v="39"/>
    <x v="11"/>
    <x v="9"/>
    <x v="0"/>
    <x v="9"/>
    <x v="2"/>
  </r>
  <r>
    <x v="24"/>
    <x v="40"/>
    <x v="11"/>
    <x v="9"/>
    <x v="0"/>
    <x v="9"/>
    <x v="2"/>
  </r>
  <r>
    <x v="24"/>
    <x v="41"/>
    <x v="11"/>
    <x v="9"/>
    <x v="0"/>
    <x v="9"/>
    <x v="2"/>
  </r>
  <r>
    <x v="24"/>
    <x v="42"/>
    <x v="11"/>
    <x v="9"/>
    <x v="0"/>
    <x v="9"/>
    <x v="2"/>
  </r>
  <r>
    <x v="24"/>
    <x v="43"/>
    <x v="11"/>
    <x v="9"/>
    <x v="0"/>
    <x v="9"/>
    <x v="2"/>
  </r>
  <r>
    <x v="24"/>
    <x v="44"/>
    <x v="11"/>
    <x v="9"/>
    <x v="0"/>
    <x v="9"/>
    <x v="2"/>
  </r>
  <r>
    <x v="24"/>
    <x v="45"/>
    <x v="11"/>
    <x v="9"/>
    <x v="0"/>
    <x v="9"/>
    <x v="2"/>
  </r>
  <r>
    <x v="24"/>
    <x v="46"/>
    <x v="11"/>
    <x v="9"/>
    <x v="0"/>
    <x v="9"/>
    <x v="2"/>
  </r>
  <r>
    <x v="24"/>
    <x v="47"/>
    <x v="11"/>
    <x v="9"/>
    <x v="0"/>
    <x v="9"/>
    <x v="2"/>
  </r>
  <r>
    <x v="24"/>
    <x v="48"/>
    <x v="11"/>
    <x v="9"/>
    <x v="0"/>
    <x v="9"/>
    <x v="2"/>
  </r>
  <r>
    <x v="24"/>
    <x v="49"/>
    <x v="11"/>
    <x v="9"/>
    <x v="0"/>
    <x v="9"/>
    <x v="2"/>
  </r>
  <r>
    <x v="24"/>
    <x v="50"/>
    <x v="11"/>
    <x v="9"/>
    <x v="0"/>
    <x v="9"/>
    <x v="2"/>
  </r>
  <r>
    <x v="24"/>
    <x v="51"/>
    <x v="11"/>
    <x v="9"/>
    <x v="0"/>
    <x v="9"/>
    <x v="2"/>
  </r>
  <r>
    <x v="24"/>
    <x v="52"/>
    <x v="11"/>
    <x v="9"/>
    <x v="0"/>
    <x v="9"/>
    <x v="2"/>
  </r>
  <r>
    <x v="24"/>
    <x v="53"/>
    <x v="11"/>
    <x v="9"/>
    <x v="0"/>
    <x v="9"/>
    <x v="2"/>
  </r>
  <r>
    <x v="24"/>
    <x v="54"/>
    <x v="11"/>
    <x v="9"/>
    <x v="0"/>
    <x v="9"/>
    <x v="2"/>
  </r>
  <r>
    <x v="24"/>
    <x v="55"/>
    <x v="11"/>
    <x v="9"/>
    <x v="0"/>
    <x v="9"/>
    <x v="2"/>
  </r>
  <r>
    <x v="24"/>
    <x v="56"/>
    <x v="11"/>
    <x v="9"/>
    <x v="0"/>
    <x v="9"/>
    <x v="2"/>
  </r>
  <r>
    <x v="24"/>
    <x v="57"/>
    <x v="11"/>
    <x v="9"/>
    <x v="0"/>
    <x v="9"/>
    <x v="2"/>
  </r>
  <r>
    <x v="24"/>
    <x v="58"/>
    <x v="11"/>
    <x v="9"/>
    <x v="0"/>
    <x v="9"/>
    <x v="2"/>
  </r>
  <r>
    <x v="24"/>
    <x v="59"/>
    <x v="11"/>
    <x v="9"/>
    <x v="0"/>
    <x v="9"/>
    <x v="2"/>
  </r>
  <r>
    <x v="24"/>
    <x v="60"/>
    <x v="11"/>
    <x v="9"/>
    <x v="0"/>
    <x v="9"/>
    <x v="2"/>
  </r>
  <r>
    <x v="24"/>
    <x v="61"/>
    <x v="11"/>
    <x v="9"/>
    <x v="0"/>
    <x v="9"/>
    <x v="2"/>
  </r>
  <r>
    <x v="24"/>
    <x v="62"/>
    <x v="11"/>
    <x v="9"/>
    <x v="0"/>
    <x v="9"/>
    <x v="2"/>
  </r>
  <r>
    <x v="24"/>
    <x v="63"/>
    <x v="11"/>
    <x v="9"/>
    <x v="0"/>
    <x v="9"/>
    <x v="2"/>
  </r>
  <r>
    <x v="24"/>
    <x v="64"/>
    <x v="11"/>
    <x v="9"/>
    <x v="0"/>
    <x v="9"/>
    <x v="2"/>
  </r>
  <r>
    <x v="24"/>
    <x v="65"/>
    <x v="11"/>
    <x v="9"/>
    <x v="0"/>
    <x v="9"/>
    <x v="2"/>
  </r>
  <r>
    <x v="24"/>
    <x v="66"/>
    <x v="11"/>
    <x v="9"/>
    <x v="0"/>
    <x v="9"/>
    <x v="2"/>
  </r>
  <r>
    <x v="24"/>
    <x v="67"/>
    <x v="11"/>
    <x v="9"/>
    <x v="0"/>
    <x v="9"/>
    <x v="2"/>
  </r>
  <r>
    <x v="24"/>
    <x v="68"/>
    <x v="11"/>
    <x v="9"/>
    <x v="0"/>
    <x v="9"/>
    <x v="2"/>
  </r>
  <r>
    <x v="24"/>
    <x v="69"/>
    <x v="11"/>
    <x v="9"/>
    <x v="0"/>
    <x v="9"/>
    <x v="2"/>
  </r>
  <r>
    <x v="24"/>
    <x v="70"/>
    <x v="11"/>
    <x v="9"/>
    <x v="0"/>
    <x v="9"/>
    <x v="2"/>
  </r>
  <r>
    <x v="24"/>
    <x v="71"/>
    <x v="11"/>
    <x v="9"/>
    <x v="0"/>
    <x v="9"/>
    <x v="2"/>
  </r>
  <r>
    <x v="24"/>
    <x v="72"/>
    <x v="11"/>
    <x v="9"/>
    <x v="0"/>
    <x v="9"/>
    <x v="2"/>
  </r>
  <r>
    <x v="24"/>
    <x v="73"/>
    <x v="11"/>
    <x v="9"/>
    <x v="0"/>
    <x v="9"/>
    <x v="2"/>
  </r>
  <r>
    <x v="24"/>
    <x v="74"/>
    <x v="11"/>
    <x v="9"/>
    <x v="0"/>
    <x v="9"/>
    <x v="2"/>
  </r>
  <r>
    <x v="24"/>
    <x v="75"/>
    <x v="11"/>
    <x v="9"/>
    <x v="0"/>
    <x v="9"/>
    <x v="2"/>
  </r>
  <r>
    <x v="24"/>
    <x v="76"/>
    <x v="11"/>
    <x v="9"/>
    <x v="0"/>
    <x v="9"/>
    <x v="2"/>
  </r>
  <r>
    <x v="24"/>
    <x v="77"/>
    <x v="11"/>
    <x v="9"/>
    <x v="0"/>
    <x v="9"/>
    <x v="2"/>
  </r>
  <r>
    <x v="24"/>
    <x v="78"/>
    <x v="11"/>
    <x v="9"/>
    <x v="0"/>
    <x v="9"/>
    <x v="2"/>
  </r>
  <r>
    <x v="24"/>
    <x v="79"/>
    <x v="11"/>
    <x v="9"/>
    <x v="0"/>
    <x v="9"/>
    <x v="2"/>
  </r>
  <r>
    <x v="24"/>
    <x v="80"/>
    <x v="11"/>
    <x v="9"/>
    <x v="0"/>
    <x v="9"/>
    <x v="2"/>
  </r>
  <r>
    <x v="24"/>
    <x v="81"/>
    <x v="11"/>
    <x v="9"/>
    <x v="0"/>
    <x v="9"/>
    <x v="2"/>
  </r>
  <r>
    <x v="24"/>
    <x v="82"/>
    <x v="11"/>
    <x v="9"/>
    <x v="0"/>
    <x v="9"/>
    <x v="2"/>
  </r>
  <r>
    <x v="24"/>
    <x v="83"/>
    <x v="11"/>
    <x v="9"/>
    <x v="0"/>
    <x v="9"/>
    <x v="2"/>
  </r>
  <r>
    <x v="24"/>
    <x v="84"/>
    <x v="11"/>
    <x v="9"/>
    <x v="0"/>
    <x v="9"/>
    <x v="2"/>
  </r>
  <r>
    <x v="24"/>
    <x v="85"/>
    <x v="11"/>
    <x v="9"/>
    <x v="0"/>
    <x v="9"/>
    <x v="2"/>
  </r>
  <r>
    <x v="24"/>
    <x v="86"/>
    <x v="11"/>
    <x v="9"/>
    <x v="0"/>
    <x v="9"/>
    <x v="2"/>
  </r>
  <r>
    <x v="24"/>
    <x v="87"/>
    <x v="11"/>
    <x v="9"/>
    <x v="0"/>
    <x v="9"/>
    <x v="2"/>
  </r>
  <r>
    <x v="24"/>
    <x v="88"/>
    <x v="11"/>
    <x v="9"/>
    <x v="0"/>
    <x v="9"/>
    <x v="2"/>
  </r>
  <r>
    <x v="24"/>
    <x v="89"/>
    <x v="11"/>
    <x v="9"/>
    <x v="0"/>
    <x v="9"/>
    <x v="2"/>
  </r>
  <r>
    <x v="24"/>
    <x v="90"/>
    <x v="11"/>
    <x v="9"/>
    <x v="0"/>
    <x v="9"/>
    <x v="2"/>
  </r>
  <r>
    <x v="24"/>
    <x v="91"/>
    <x v="11"/>
    <x v="9"/>
    <x v="0"/>
    <x v="9"/>
    <x v="2"/>
  </r>
  <r>
    <x v="24"/>
    <x v="92"/>
    <x v="11"/>
    <x v="9"/>
    <x v="0"/>
    <x v="9"/>
    <x v="2"/>
  </r>
  <r>
    <x v="24"/>
    <x v="93"/>
    <x v="11"/>
    <x v="9"/>
    <x v="0"/>
    <x v="9"/>
    <x v="2"/>
  </r>
  <r>
    <x v="24"/>
    <x v="94"/>
    <x v="11"/>
    <x v="9"/>
    <x v="0"/>
    <x v="9"/>
    <x v="2"/>
  </r>
  <r>
    <x v="24"/>
    <x v="95"/>
    <x v="11"/>
    <x v="9"/>
    <x v="0"/>
    <x v="9"/>
    <x v="2"/>
  </r>
  <r>
    <x v="24"/>
    <x v="96"/>
    <x v="11"/>
    <x v="9"/>
    <x v="0"/>
    <x v="9"/>
    <x v="2"/>
  </r>
  <r>
    <x v="24"/>
    <x v="97"/>
    <x v="11"/>
    <x v="9"/>
    <x v="0"/>
    <x v="9"/>
    <x v="2"/>
  </r>
  <r>
    <x v="24"/>
    <x v="98"/>
    <x v="11"/>
    <x v="9"/>
    <x v="0"/>
    <x v="9"/>
    <x v="2"/>
  </r>
  <r>
    <x v="24"/>
    <x v="99"/>
    <x v="11"/>
    <x v="9"/>
    <x v="0"/>
    <x v="9"/>
    <x v="2"/>
  </r>
  <r>
    <x v="24"/>
    <x v="100"/>
    <x v="11"/>
    <x v="9"/>
    <x v="0"/>
    <x v="9"/>
    <x v="2"/>
  </r>
  <r>
    <x v="24"/>
    <x v="101"/>
    <x v="11"/>
    <x v="9"/>
    <x v="0"/>
    <x v="9"/>
    <x v="2"/>
  </r>
  <r>
    <x v="24"/>
    <x v="102"/>
    <x v="11"/>
    <x v="9"/>
    <x v="0"/>
    <x v="9"/>
    <x v="2"/>
  </r>
  <r>
    <x v="24"/>
    <x v="103"/>
    <x v="11"/>
    <x v="9"/>
    <x v="0"/>
    <x v="9"/>
    <x v="2"/>
  </r>
  <r>
    <x v="24"/>
    <x v="104"/>
    <x v="11"/>
    <x v="9"/>
    <x v="0"/>
    <x v="9"/>
    <x v="2"/>
  </r>
  <r>
    <x v="24"/>
    <x v="105"/>
    <x v="11"/>
    <x v="9"/>
    <x v="0"/>
    <x v="9"/>
    <x v="2"/>
  </r>
  <r>
    <x v="24"/>
    <x v="106"/>
    <x v="11"/>
    <x v="9"/>
    <x v="0"/>
    <x v="9"/>
    <x v="2"/>
  </r>
  <r>
    <x v="24"/>
    <x v="107"/>
    <x v="11"/>
    <x v="9"/>
    <x v="0"/>
    <x v="9"/>
    <x v="2"/>
  </r>
  <r>
    <x v="24"/>
    <x v="108"/>
    <x v="11"/>
    <x v="9"/>
    <x v="0"/>
    <x v="9"/>
    <x v="2"/>
  </r>
  <r>
    <x v="24"/>
    <x v="109"/>
    <x v="11"/>
    <x v="9"/>
    <x v="0"/>
    <x v="9"/>
    <x v="2"/>
  </r>
  <r>
    <x v="24"/>
    <x v="110"/>
    <x v="11"/>
    <x v="9"/>
    <x v="0"/>
    <x v="9"/>
    <x v="2"/>
  </r>
  <r>
    <x v="24"/>
    <x v="111"/>
    <x v="11"/>
    <x v="9"/>
    <x v="0"/>
    <x v="9"/>
    <x v="2"/>
  </r>
  <r>
    <x v="24"/>
    <x v="112"/>
    <x v="11"/>
    <x v="9"/>
    <x v="0"/>
    <x v="9"/>
    <x v="2"/>
  </r>
  <r>
    <x v="24"/>
    <x v="113"/>
    <x v="11"/>
    <x v="9"/>
    <x v="0"/>
    <x v="9"/>
    <x v="2"/>
  </r>
  <r>
    <x v="24"/>
    <x v="114"/>
    <x v="11"/>
    <x v="9"/>
    <x v="0"/>
    <x v="9"/>
    <x v="2"/>
  </r>
  <r>
    <x v="24"/>
    <x v="115"/>
    <x v="11"/>
    <x v="9"/>
    <x v="0"/>
    <x v="9"/>
    <x v="2"/>
  </r>
  <r>
    <x v="24"/>
    <x v="116"/>
    <x v="11"/>
    <x v="9"/>
    <x v="0"/>
    <x v="9"/>
    <x v="2"/>
  </r>
  <r>
    <x v="24"/>
    <x v="117"/>
    <x v="11"/>
    <x v="9"/>
    <x v="0"/>
    <x v="9"/>
    <x v="2"/>
  </r>
  <r>
    <x v="24"/>
    <x v="118"/>
    <x v="11"/>
    <x v="9"/>
    <x v="0"/>
    <x v="9"/>
    <x v="2"/>
  </r>
  <r>
    <x v="24"/>
    <x v="119"/>
    <x v="11"/>
    <x v="9"/>
    <x v="0"/>
    <x v="9"/>
    <x v="2"/>
  </r>
  <r>
    <x v="24"/>
    <x v="120"/>
    <x v="11"/>
    <x v="9"/>
    <x v="0"/>
    <x v="9"/>
    <x v="2"/>
  </r>
  <r>
    <x v="24"/>
    <x v="121"/>
    <x v="11"/>
    <x v="9"/>
    <x v="0"/>
    <x v="9"/>
    <x v="2"/>
  </r>
  <r>
    <x v="24"/>
    <x v="122"/>
    <x v="11"/>
    <x v="9"/>
    <x v="0"/>
    <x v="9"/>
    <x v="2"/>
  </r>
  <r>
    <x v="24"/>
    <x v="123"/>
    <x v="11"/>
    <x v="9"/>
    <x v="0"/>
    <x v="9"/>
    <x v="2"/>
  </r>
  <r>
    <x v="24"/>
    <x v="124"/>
    <x v="11"/>
    <x v="9"/>
    <x v="0"/>
    <x v="9"/>
    <x v="2"/>
  </r>
  <r>
    <x v="24"/>
    <x v="125"/>
    <x v="11"/>
    <x v="9"/>
    <x v="0"/>
    <x v="9"/>
    <x v="2"/>
  </r>
  <r>
    <x v="24"/>
    <x v="126"/>
    <x v="11"/>
    <x v="9"/>
    <x v="0"/>
    <x v="9"/>
    <x v="2"/>
  </r>
  <r>
    <x v="24"/>
    <x v="127"/>
    <x v="11"/>
    <x v="9"/>
    <x v="0"/>
    <x v="9"/>
    <x v="2"/>
  </r>
  <r>
    <x v="24"/>
    <x v="128"/>
    <x v="11"/>
    <x v="9"/>
    <x v="0"/>
    <x v="9"/>
    <x v="2"/>
  </r>
  <r>
    <x v="24"/>
    <x v="129"/>
    <x v="11"/>
    <x v="9"/>
    <x v="0"/>
    <x v="9"/>
    <x v="2"/>
  </r>
  <r>
    <x v="24"/>
    <x v="130"/>
    <x v="11"/>
    <x v="9"/>
    <x v="0"/>
    <x v="9"/>
    <x v="2"/>
  </r>
  <r>
    <x v="24"/>
    <x v="131"/>
    <x v="11"/>
    <x v="9"/>
    <x v="0"/>
    <x v="9"/>
    <x v="2"/>
  </r>
  <r>
    <x v="24"/>
    <x v="132"/>
    <x v="11"/>
    <x v="9"/>
    <x v="0"/>
    <x v="9"/>
    <x v="2"/>
  </r>
  <r>
    <x v="25"/>
    <x v="0"/>
    <x v="11"/>
    <x v="9"/>
    <x v="0"/>
    <x v="9"/>
    <x v="2"/>
  </r>
  <r>
    <x v="25"/>
    <x v="1"/>
    <x v="11"/>
    <x v="9"/>
    <x v="0"/>
    <x v="9"/>
    <x v="2"/>
  </r>
  <r>
    <x v="25"/>
    <x v="2"/>
    <x v="11"/>
    <x v="9"/>
    <x v="0"/>
    <x v="9"/>
    <x v="2"/>
  </r>
  <r>
    <x v="25"/>
    <x v="3"/>
    <x v="11"/>
    <x v="9"/>
    <x v="0"/>
    <x v="9"/>
    <x v="2"/>
  </r>
  <r>
    <x v="25"/>
    <x v="4"/>
    <x v="11"/>
    <x v="9"/>
    <x v="0"/>
    <x v="9"/>
    <x v="2"/>
  </r>
  <r>
    <x v="25"/>
    <x v="5"/>
    <x v="11"/>
    <x v="9"/>
    <x v="0"/>
    <x v="9"/>
    <x v="2"/>
  </r>
  <r>
    <x v="25"/>
    <x v="6"/>
    <x v="11"/>
    <x v="9"/>
    <x v="0"/>
    <x v="9"/>
    <x v="2"/>
  </r>
  <r>
    <x v="25"/>
    <x v="7"/>
    <x v="11"/>
    <x v="9"/>
    <x v="0"/>
    <x v="9"/>
    <x v="2"/>
  </r>
  <r>
    <x v="25"/>
    <x v="8"/>
    <x v="11"/>
    <x v="9"/>
    <x v="0"/>
    <x v="9"/>
    <x v="2"/>
  </r>
  <r>
    <x v="25"/>
    <x v="9"/>
    <x v="11"/>
    <x v="9"/>
    <x v="0"/>
    <x v="9"/>
    <x v="2"/>
  </r>
  <r>
    <x v="25"/>
    <x v="10"/>
    <x v="11"/>
    <x v="9"/>
    <x v="0"/>
    <x v="9"/>
    <x v="2"/>
  </r>
  <r>
    <x v="25"/>
    <x v="11"/>
    <x v="11"/>
    <x v="9"/>
    <x v="0"/>
    <x v="9"/>
    <x v="2"/>
  </r>
  <r>
    <x v="25"/>
    <x v="12"/>
    <x v="11"/>
    <x v="9"/>
    <x v="0"/>
    <x v="9"/>
    <x v="2"/>
  </r>
  <r>
    <x v="25"/>
    <x v="13"/>
    <x v="11"/>
    <x v="9"/>
    <x v="0"/>
    <x v="9"/>
    <x v="2"/>
  </r>
  <r>
    <x v="25"/>
    <x v="14"/>
    <x v="11"/>
    <x v="9"/>
    <x v="0"/>
    <x v="9"/>
    <x v="2"/>
  </r>
  <r>
    <x v="25"/>
    <x v="15"/>
    <x v="11"/>
    <x v="9"/>
    <x v="0"/>
    <x v="9"/>
    <x v="2"/>
  </r>
  <r>
    <x v="25"/>
    <x v="16"/>
    <x v="11"/>
    <x v="9"/>
    <x v="0"/>
    <x v="9"/>
    <x v="2"/>
  </r>
  <r>
    <x v="25"/>
    <x v="17"/>
    <x v="11"/>
    <x v="9"/>
    <x v="0"/>
    <x v="9"/>
    <x v="2"/>
  </r>
  <r>
    <x v="25"/>
    <x v="18"/>
    <x v="11"/>
    <x v="9"/>
    <x v="0"/>
    <x v="9"/>
    <x v="2"/>
  </r>
  <r>
    <x v="25"/>
    <x v="19"/>
    <x v="11"/>
    <x v="9"/>
    <x v="0"/>
    <x v="9"/>
    <x v="2"/>
  </r>
  <r>
    <x v="25"/>
    <x v="20"/>
    <x v="11"/>
    <x v="9"/>
    <x v="0"/>
    <x v="9"/>
    <x v="2"/>
  </r>
  <r>
    <x v="25"/>
    <x v="21"/>
    <x v="11"/>
    <x v="9"/>
    <x v="0"/>
    <x v="9"/>
    <x v="2"/>
  </r>
  <r>
    <x v="25"/>
    <x v="22"/>
    <x v="11"/>
    <x v="9"/>
    <x v="0"/>
    <x v="9"/>
    <x v="2"/>
  </r>
  <r>
    <x v="25"/>
    <x v="23"/>
    <x v="11"/>
    <x v="9"/>
    <x v="0"/>
    <x v="9"/>
    <x v="2"/>
  </r>
  <r>
    <x v="25"/>
    <x v="24"/>
    <x v="11"/>
    <x v="9"/>
    <x v="0"/>
    <x v="9"/>
    <x v="2"/>
  </r>
  <r>
    <x v="25"/>
    <x v="25"/>
    <x v="11"/>
    <x v="9"/>
    <x v="0"/>
    <x v="9"/>
    <x v="2"/>
  </r>
  <r>
    <x v="25"/>
    <x v="26"/>
    <x v="11"/>
    <x v="9"/>
    <x v="0"/>
    <x v="9"/>
    <x v="2"/>
  </r>
  <r>
    <x v="25"/>
    <x v="27"/>
    <x v="11"/>
    <x v="9"/>
    <x v="0"/>
    <x v="9"/>
    <x v="2"/>
  </r>
  <r>
    <x v="25"/>
    <x v="28"/>
    <x v="11"/>
    <x v="9"/>
    <x v="0"/>
    <x v="9"/>
    <x v="2"/>
  </r>
  <r>
    <x v="25"/>
    <x v="29"/>
    <x v="11"/>
    <x v="9"/>
    <x v="0"/>
    <x v="9"/>
    <x v="2"/>
  </r>
  <r>
    <x v="25"/>
    <x v="30"/>
    <x v="11"/>
    <x v="9"/>
    <x v="0"/>
    <x v="9"/>
    <x v="2"/>
  </r>
  <r>
    <x v="25"/>
    <x v="31"/>
    <x v="11"/>
    <x v="9"/>
    <x v="0"/>
    <x v="9"/>
    <x v="2"/>
  </r>
  <r>
    <x v="25"/>
    <x v="32"/>
    <x v="11"/>
    <x v="9"/>
    <x v="0"/>
    <x v="9"/>
    <x v="2"/>
  </r>
  <r>
    <x v="25"/>
    <x v="33"/>
    <x v="11"/>
    <x v="9"/>
    <x v="0"/>
    <x v="9"/>
    <x v="2"/>
  </r>
  <r>
    <x v="25"/>
    <x v="34"/>
    <x v="11"/>
    <x v="9"/>
    <x v="0"/>
    <x v="9"/>
    <x v="2"/>
  </r>
  <r>
    <x v="25"/>
    <x v="35"/>
    <x v="11"/>
    <x v="9"/>
    <x v="0"/>
    <x v="9"/>
    <x v="2"/>
  </r>
  <r>
    <x v="25"/>
    <x v="36"/>
    <x v="11"/>
    <x v="9"/>
    <x v="0"/>
    <x v="9"/>
    <x v="2"/>
  </r>
  <r>
    <x v="25"/>
    <x v="37"/>
    <x v="11"/>
    <x v="9"/>
    <x v="0"/>
    <x v="9"/>
    <x v="2"/>
  </r>
  <r>
    <x v="25"/>
    <x v="38"/>
    <x v="11"/>
    <x v="9"/>
    <x v="0"/>
    <x v="9"/>
    <x v="2"/>
  </r>
  <r>
    <x v="25"/>
    <x v="39"/>
    <x v="11"/>
    <x v="9"/>
    <x v="0"/>
    <x v="9"/>
    <x v="2"/>
  </r>
  <r>
    <x v="25"/>
    <x v="40"/>
    <x v="11"/>
    <x v="9"/>
    <x v="0"/>
    <x v="9"/>
    <x v="2"/>
  </r>
  <r>
    <x v="25"/>
    <x v="41"/>
    <x v="11"/>
    <x v="9"/>
    <x v="0"/>
    <x v="9"/>
    <x v="2"/>
  </r>
  <r>
    <x v="25"/>
    <x v="42"/>
    <x v="11"/>
    <x v="9"/>
    <x v="0"/>
    <x v="9"/>
    <x v="2"/>
  </r>
  <r>
    <x v="25"/>
    <x v="43"/>
    <x v="11"/>
    <x v="9"/>
    <x v="0"/>
    <x v="9"/>
    <x v="2"/>
  </r>
  <r>
    <x v="25"/>
    <x v="44"/>
    <x v="11"/>
    <x v="9"/>
    <x v="0"/>
    <x v="9"/>
    <x v="2"/>
  </r>
  <r>
    <x v="25"/>
    <x v="45"/>
    <x v="11"/>
    <x v="9"/>
    <x v="0"/>
    <x v="9"/>
    <x v="2"/>
  </r>
  <r>
    <x v="25"/>
    <x v="46"/>
    <x v="11"/>
    <x v="9"/>
    <x v="0"/>
    <x v="9"/>
    <x v="2"/>
  </r>
  <r>
    <x v="25"/>
    <x v="47"/>
    <x v="11"/>
    <x v="9"/>
    <x v="0"/>
    <x v="9"/>
    <x v="2"/>
  </r>
  <r>
    <x v="25"/>
    <x v="48"/>
    <x v="11"/>
    <x v="9"/>
    <x v="0"/>
    <x v="9"/>
    <x v="2"/>
  </r>
  <r>
    <x v="25"/>
    <x v="49"/>
    <x v="11"/>
    <x v="9"/>
    <x v="0"/>
    <x v="9"/>
    <x v="2"/>
  </r>
  <r>
    <x v="25"/>
    <x v="50"/>
    <x v="11"/>
    <x v="9"/>
    <x v="0"/>
    <x v="9"/>
    <x v="2"/>
  </r>
  <r>
    <x v="25"/>
    <x v="51"/>
    <x v="11"/>
    <x v="9"/>
    <x v="0"/>
    <x v="9"/>
    <x v="2"/>
  </r>
  <r>
    <x v="25"/>
    <x v="52"/>
    <x v="11"/>
    <x v="9"/>
    <x v="0"/>
    <x v="9"/>
    <x v="2"/>
  </r>
  <r>
    <x v="25"/>
    <x v="53"/>
    <x v="11"/>
    <x v="9"/>
    <x v="0"/>
    <x v="9"/>
    <x v="2"/>
  </r>
  <r>
    <x v="25"/>
    <x v="54"/>
    <x v="11"/>
    <x v="9"/>
    <x v="0"/>
    <x v="9"/>
    <x v="2"/>
  </r>
  <r>
    <x v="25"/>
    <x v="55"/>
    <x v="11"/>
    <x v="9"/>
    <x v="0"/>
    <x v="9"/>
    <x v="2"/>
  </r>
  <r>
    <x v="25"/>
    <x v="56"/>
    <x v="11"/>
    <x v="9"/>
    <x v="0"/>
    <x v="9"/>
    <x v="2"/>
  </r>
  <r>
    <x v="25"/>
    <x v="57"/>
    <x v="11"/>
    <x v="9"/>
    <x v="0"/>
    <x v="9"/>
    <x v="2"/>
  </r>
  <r>
    <x v="25"/>
    <x v="58"/>
    <x v="11"/>
    <x v="9"/>
    <x v="0"/>
    <x v="9"/>
    <x v="2"/>
  </r>
  <r>
    <x v="25"/>
    <x v="59"/>
    <x v="11"/>
    <x v="9"/>
    <x v="0"/>
    <x v="9"/>
    <x v="2"/>
  </r>
  <r>
    <x v="25"/>
    <x v="60"/>
    <x v="11"/>
    <x v="9"/>
    <x v="0"/>
    <x v="9"/>
    <x v="2"/>
  </r>
  <r>
    <x v="25"/>
    <x v="61"/>
    <x v="11"/>
    <x v="9"/>
    <x v="0"/>
    <x v="9"/>
    <x v="2"/>
  </r>
  <r>
    <x v="25"/>
    <x v="62"/>
    <x v="11"/>
    <x v="9"/>
    <x v="0"/>
    <x v="9"/>
    <x v="2"/>
  </r>
  <r>
    <x v="25"/>
    <x v="63"/>
    <x v="11"/>
    <x v="9"/>
    <x v="0"/>
    <x v="9"/>
    <x v="2"/>
  </r>
  <r>
    <x v="25"/>
    <x v="64"/>
    <x v="11"/>
    <x v="9"/>
    <x v="0"/>
    <x v="9"/>
    <x v="2"/>
  </r>
  <r>
    <x v="25"/>
    <x v="65"/>
    <x v="11"/>
    <x v="9"/>
    <x v="0"/>
    <x v="9"/>
    <x v="2"/>
  </r>
  <r>
    <x v="25"/>
    <x v="66"/>
    <x v="11"/>
    <x v="9"/>
    <x v="0"/>
    <x v="9"/>
    <x v="2"/>
  </r>
  <r>
    <x v="25"/>
    <x v="67"/>
    <x v="11"/>
    <x v="9"/>
    <x v="0"/>
    <x v="9"/>
    <x v="2"/>
  </r>
  <r>
    <x v="25"/>
    <x v="68"/>
    <x v="11"/>
    <x v="9"/>
    <x v="0"/>
    <x v="9"/>
    <x v="2"/>
  </r>
  <r>
    <x v="25"/>
    <x v="69"/>
    <x v="11"/>
    <x v="9"/>
    <x v="0"/>
    <x v="9"/>
    <x v="2"/>
  </r>
  <r>
    <x v="25"/>
    <x v="70"/>
    <x v="11"/>
    <x v="9"/>
    <x v="0"/>
    <x v="9"/>
    <x v="2"/>
  </r>
  <r>
    <x v="25"/>
    <x v="71"/>
    <x v="11"/>
    <x v="9"/>
    <x v="0"/>
    <x v="9"/>
    <x v="2"/>
  </r>
  <r>
    <x v="25"/>
    <x v="72"/>
    <x v="11"/>
    <x v="9"/>
    <x v="0"/>
    <x v="9"/>
    <x v="2"/>
  </r>
  <r>
    <x v="25"/>
    <x v="73"/>
    <x v="11"/>
    <x v="9"/>
    <x v="0"/>
    <x v="9"/>
    <x v="2"/>
  </r>
  <r>
    <x v="25"/>
    <x v="74"/>
    <x v="11"/>
    <x v="9"/>
    <x v="0"/>
    <x v="9"/>
    <x v="2"/>
  </r>
  <r>
    <x v="25"/>
    <x v="75"/>
    <x v="11"/>
    <x v="9"/>
    <x v="0"/>
    <x v="9"/>
    <x v="2"/>
  </r>
  <r>
    <x v="25"/>
    <x v="76"/>
    <x v="11"/>
    <x v="9"/>
    <x v="0"/>
    <x v="9"/>
    <x v="2"/>
  </r>
  <r>
    <x v="25"/>
    <x v="77"/>
    <x v="11"/>
    <x v="9"/>
    <x v="0"/>
    <x v="9"/>
    <x v="2"/>
  </r>
  <r>
    <x v="25"/>
    <x v="78"/>
    <x v="11"/>
    <x v="9"/>
    <x v="0"/>
    <x v="9"/>
    <x v="2"/>
  </r>
  <r>
    <x v="25"/>
    <x v="79"/>
    <x v="11"/>
    <x v="9"/>
    <x v="0"/>
    <x v="9"/>
    <x v="2"/>
  </r>
  <r>
    <x v="25"/>
    <x v="80"/>
    <x v="11"/>
    <x v="9"/>
    <x v="0"/>
    <x v="9"/>
    <x v="2"/>
  </r>
  <r>
    <x v="25"/>
    <x v="81"/>
    <x v="11"/>
    <x v="9"/>
    <x v="0"/>
    <x v="9"/>
    <x v="2"/>
  </r>
  <r>
    <x v="25"/>
    <x v="82"/>
    <x v="11"/>
    <x v="9"/>
    <x v="0"/>
    <x v="9"/>
    <x v="2"/>
  </r>
  <r>
    <x v="25"/>
    <x v="83"/>
    <x v="11"/>
    <x v="9"/>
    <x v="0"/>
    <x v="9"/>
    <x v="2"/>
  </r>
  <r>
    <x v="25"/>
    <x v="84"/>
    <x v="11"/>
    <x v="9"/>
    <x v="0"/>
    <x v="9"/>
    <x v="2"/>
  </r>
  <r>
    <x v="25"/>
    <x v="85"/>
    <x v="11"/>
    <x v="9"/>
    <x v="0"/>
    <x v="9"/>
    <x v="2"/>
  </r>
  <r>
    <x v="25"/>
    <x v="86"/>
    <x v="11"/>
    <x v="9"/>
    <x v="0"/>
    <x v="9"/>
    <x v="2"/>
  </r>
  <r>
    <x v="25"/>
    <x v="87"/>
    <x v="11"/>
    <x v="9"/>
    <x v="0"/>
    <x v="9"/>
    <x v="2"/>
  </r>
  <r>
    <x v="25"/>
    <x v="88"/>
    <x v="11"/>
    <x v="9"/>
    <x v="0"/>
    <x v="9"/>
    <x v="2"/>
  </r>
  <r>
    <x v="25"/>
    <x v="89"/>
    <x v="11"/>
    <x v="9"/>
    <x v="0"/>
    <x v="9"/>
    <x v="2"/>
  </r>
  <r>
    <x v="25"/>
    <x v="90"/>
    <x v="11"/>
    <x v="9"/>
    <x v="0"/>
    <x v="9"/>
    <x v="2"/>
  </r>
  <r>
    <x v="25"/>
    <x v="91"/>
    <x v="11"/>
    <x v="9"/>
    <x v="0"/>
    <x v="9"/>
    <x v="2"/>
  </r>
  <r>
    <x v="25"/>
    <x v="92"/>
    <x v="11"/>
    <x v="9"/>
    <x v="0"/>
    <x v="9"/>
    <x v="2"/>
  </r>
  <r>
    <x v="25"/>
    <x v="93"/>
    <x v="11"/>
    <x v="9"/>
    <x v="0"/>
    <x v="9"/>
    <x v="2"/>
  </r>
  <r>
    <x v="25"/>
    <x v="94"/>
    <x v="11"/>
    <x v="9"/>
    <x v="0"/>
    <x v="9"/>
    <x v="2"/>
  </r>
  <r>
    <x v="25"/>
    <x v="95"/>
    <x v="11"/>
    <x v="9"/>
    <x v="0"/>
    <x v="9"/>
    <x v="2"/>
  </r>
  <r>
    <x v="25"/>
    <x v="96"/>
    <x v="11"/>
    <x v="9"/>
    <x v="0"/>
    <x v="9"/>
    <x v="2"/>
  </r>
  <r>
    <x v="25"/>
    <x v="97"/>
    <x v="11"/>
    <x v="9"/>
    <x v="0"/>
    <x v="9"/>
    <x v="2"/>
  </r>
  <r>
    <x v="25"/>
    <x v="98"/>
    <x v="11"/>
    <x v="9"/>
    <x v="0"/>
    <x v="9"/>
    <x v="2"/>
  </r>
  <r>
    <x v="25"/>
    <x v="99"/>
    <x v="11"/>
    <x v="9"/>
    <x v="0"/>
    <x v="9"/>
    <x v="2"/>
  </r>
  <r>
    <x v="25"/>
    <x v="100"/>
    <x v="11"/>
    <x v="9"/>
    <x v="0"/>
    <x v="9"/>
    <x v="2"/>
  </r>
  <r>
    <x v="25"/>
    <x v="101"/>
    <x v="11"/>
    <x v="9"/>
    <x v="0"/>
    <x v="9"/>
    <x v="2"/>
  </r>
  <r>
    <x v="25"/>
    <x v="102"/>
    <x v="11"/>
    <x v="9"/>
    <x v="0"/>
    <x v="9"/>
    <x v="2"/>
  </r>
  <r>
    <x v="25"/>
    <x v="103"/>
    <x v="11"/>
    <x v="9"/>
    <x v="0"/>
    <x v="9"/>
    <x v="2"/>
  </r>
  <r>
    <x v="25"/>
    <x v="104"/>
    <x v="11"/>
    <x v="9"/>
    <x v="0"/>
    <x v="9"/>
    <x v="2"/>
  </r>
  <r>
    <x v="25"/>
    <x v="105"/>
    <x v="11"/>
    <x v="9"/>
    <x v="0"/>
    <x v="9"/>
    <x v="2"/>
  </r>
  <r>
    <x v="25"/>
    <x v="106"/>
    <x v="11"/>
    <x v="9"/>
    <x v="0"/>
    <x v="9"/>
    <x v="2"/>
  </r>
  <r>
    <x v="25"/>
    <x v="107"/>
    <x v="11"/>
    <x v="9"/>
    <x v="0"/>
    <x v="9"/>
    <x v="2"/>
  </r>
  <r>
    <x v="25"/>
    <x v="108"/>
    <x v="11"/>
    <x v="9"/>
    <x v="0"/>
    <x v="9"/>
    <x v="2"/>
  </r>
  <r>
    <x v="25"/>
    <x v="109"/>
    <x v="11"/>
    <x v="9"/>
    <x v="0"/>
    <x v="9"/>
    <x v="2"/>
  </r>
  <r>
    <x v="25"/>
    <x v="110"/>
    <x v="11"/>
    <x v="9"/>
    <x v="0"/>
    <x v="9"/>
    <x v="2"/>
  </r>
  <r>
    <x v="25"/>
    <x v="111"/>
    <x v="11"/>
    <x v="9"/>
    <x v="0"/>
    <x v="9"/>
    <x v="2"/>
  </r>
  <r>
    <x v="25"/>
    <x v="112"/>
    <x v="11"/>
    <x v="9"/>
    <x v="0"/>
    <x v="9"/>
    <x v="2"/>
  </r>
  <r>
    <x v="25"/>
    <x v="113"/>
    <x v="11"/>
    <x v="9"/>
    <x v="0"/>
    <x v="9"/>
    <x v="2"/>
  </r>
  <r>
    <x v="25"/>
    <x v="114"/>
    <x v="11"/>
    <x v="9"/>
    <x v="0"/>
    <x v="9"/>
    <x v="2"/>
  </r>
  <r>
    <x v="25"/>
    <x v="115"/>
    <x v="11"/>
    <x v="9"/>
    <x v="0"/>
    <x v="9"/>
    <x v="2"/>
  </r>
  <r>
    <x v="25"/>
    <x v="116"/>
    <x v="11"/>
    <x v="9"/>
    <x v="0"/>
    <x v="9"/>
    <x v="2"/>
  </r>
  <r>
    <x v="25"/>
    <x v="117"/>
    <x v="11"/>
    <x v="9"/>
    <x v="0"/>
    <x v="9"/>
    <x v="2"/>
  </r>
  <r>
    <x v="25"/>
    <x v="118"/>
    <x v="11"/>
    <x v="9"/>
    <x v="0"/>
    <x v="9"/>
    <x v="2"/>
  </r>
  <r>
    <x v="25"/>
    <x v="119"/>
    <x v="11"/>
    <x v="9"/>
    <x v="0"/>
    <x v="9"/>
    <x v="2"/>
  </r>
  <r>
    <x v="25"/>
    <x v="120"/>
    <x v="11"/>
    <x v="9"/>
    <x v="0"/>
    <x v="9"/>
    <x v="2"/>
  </r>
  <r>
    <x v="25"/>
    <x v="121"/>
    <x v="11"/>
    <x v="9"/>
    <x v="0"/>
    <x v="9"/>
    <x v="2"/>
  </r>
  <r>
    <x v="25"/>
    <x v="122"/>
    <x v="11"/>
    <x v="9"/>
    <x v="0"/>
    <x v="9"/>
    <x v="2"/>
  </r>
  <r>
    <x v="25"/>
    <x v="123"/>
    <x v="11"/>
    <x v="9"/>
    <x v="0"/>
    <x v="9"/>
    <x v="2"/>
  </r>
  <r>
    <x v="25"/>
    <x v="124"/>
    <x v="11"/>
    <x v="9"/>
    <x v="0"/>
    <x v="9"/>
    <x v="2"/>
  </r>
  <r>
    <x v="25"/>
    <x v="125"/>
    <x v="11"/>
    <x v="9"/>
    <x v="0"/>
    <x v="9"/>
    <x v="2"/>
  </r>
  <r>
    <x v="25"/>
    <x v="126"/>
    <x v="11"/>
    <x v="9"/>
    <x v="0"/>
    <x v="9"/>
    <x v="2"/>
  </r>
  <r>
    <x v="25"/>
    <x v="127"/>
    <x v="11"/>
    <x v="9"/>
    <x v="0"/>
    <x v="9"/>
    <x v="2"/>
  </r>
  <r>
    <x v="25"/>
    <x v="128"/>
    <x v="11"/>
    <x v="9"/>
    <x v="0"/>
    <x v="9"/>
    <x v="2"/>
  </r>
  <r>
    <x v="25"/>
    <x v="129"/>
    <x v="11"/>
    <x v="9"/>
    <x v="0"/>
    <x v="9"/>
    <x v="2"/>
  </r>
  <r>
    <x v="25"/>
    <x v="130"/>
    <x v="11"/>
    <x v="9"/>
    <x v="0"/>
    <x v="9"/>
    <x v="2"/>
  </r>
  <r>
    <x v="25"/>
    <x v="131"/>
    <x v="11"/>
    <x v="9"/>
    <x v="0"/>
    <x v="9"/>
    <x v="2"/>
  </r>
  <r>
    <x v="25"/>
    <x v="132"/>
    <x v="11"/>
    <x v="9"/>
    <x v="0"/>
    <x v="9"/>
    <x v="2"/>
  </r>
  <r>
    <x v="26"/>
    <x v="0"/>
    <x v="11"/>
    <x v="9"/>
    <x v="0"/>
    <x v="9"/>
    <x v="2"/>
  </r>
  <r>
    <x v="26"/>
    <x v="1"/>
    <x v="11"/>
    <x v="9"/>
    <x v="0"/>
    <x v="9"/>
    <x v="2"/>
  </r>
  <r>
    <x v="26"/>
    <x v="2"/>
    <x v="11"/>
    <x v="9"/>
    <x v="0"/>
    <x v="9"/>
    <x v="2"/>
  </r>
  <r>
    <x v="26"/>
    <x v="3"/>
    <x v="11"/>
    <x v="9"/>
    <x v="0"/>
    <x v="9"/>
    <x v="2"/>
  </r>
  <r>
    <x v="26"/>
    <x v="4"/>
    <x v="11"/>
    <x v="9"/>
    <x v="0"/>
    <x v="9"/>
    <x v="2"/>
  </r>
  <r>
    <x v="26"/>
    <x v="5"/>
    <x v="11"/>
    <x v="9"/>
    <x v="0"/>
    <x v="9"/>
    <x v="2"/>
  </r>
  <r>
    <x v="26"/>
    <x v="6"/>
    <x v="11"/>
    <x v="9"/>
    <x v="0"/>
    <x v="9"/>
    <x v="2"/>
  </r>
  <r>
    <x v="26"/>
    <x v="7"/>
    <x v="11"/>
    <x v="9"/>
    <x v="0"/>
    <x v="9"/>
    <x v="2"/>
  </r>
  <r>
    <x v="26"/>
    <x v="8"/>
    <x v="11"/>
    <x v="9"/>
    <x v="0"/>
    <x v="9"/>
    <x v="2"/>
  </r>
  <r>
    <x v="26"/>
    <x v="9"/>
    <x v="11"/>
    <x v="9"/>
    <x v="0"/>
    <x v="9"/>
    <x v="2"/>
  </r>
  <r>
    <x v="26"/>
    <x v="10"/>
    <x v="11"/>
    <x v="9"/>
    <x v="0"/>
    <x v="9"/>
    <x v="2"/>
  </r>
  <r>
    <x v="26"/>
    <x v="11"/>
    <x v="11"/>
    <x v="9"/>
    <x v="0"/>
    <x v="9"/>
    <x v="2"/>
  </r>
  <r>
    <x v="26"/>
    <x v="12"/>
    <x v="11"/>
    <x v="9"/>
    <x v="0"/>
    <x v="9"/>
    <x v="2"/>
  </r>
  <r>
    <x v="26"/>
    <x v="13"/>
    <x v="11"/>
    <x v="9"/>
    <x v="0"/>
    <x v="9"/>
    <x v="2"/>
  </r>
  <r>
    <x v="26"/>
    <x v="14"/>
    <x v="11"/>
    <x v="9"/>
    <x v="0"/>
    <x v="9"/>
    <x v="2"/>
  </r>
  <r>
    <x v="26"/>
    <x v="15"/>
    <x v="11"/>
    <x v="9"/>
    <x v="0"/>
    <x v="9"/>
    <x v="2"/>
  </r>
  <r>
    <x v="26"/>
    <x v="16"/>
    <x v="11"/>
    <x v="9"/>
    <x v="0"/>
    <x v="9"/>
    <x v="2"/>
  </r>
  <r>
    <x v="26"/>
    <x v="17"/>
    <x v="11"/>
    <x v="9"/>
    <x v="0"/>
    <x v="9"/>
    <x v="2"/>
  </r>
  <r>
    <x v="26"/>
    <x v="18"/>
    <x v="11"/>
    <x v="9"/>
    <x v="0"/>
    <x v="9"/>
    <x v="2"/>
  </r>
  <r>
    <x v="26"/>
    <x v="19"/>
    <x v="11"/>
    <x v="9"/>
    <x v="0"/>
    <x v="9"/>
    <x v="2"/>
  </r>
  <r>
    <x v="26"/>
    <x v="20"/>
    <x v="11"/>
    <x v="9"/>
    <x v="0"/>
    <x v="9"/>
    <x v="2"/>
  </r>
  <r>
    <x v="26"/>
    <x v="21"/>
    <x v="11"/>
    <x v="9"/>
    <x v="0"/>
    <x v="9"/>
    <x v="2"/>
  </r>
  <r>
    <x v="26"/>
    <x v="22"/>
    <x v="11"/>
    <x v="9"/>
    <x v="0"/>
    <x v="9"/>
    <x v="2"/>
  </r>
  <r>
    <x v="26"/>
    <x v="23"/>
    <x v="11"/>
    <x v="9"/>
    <x v="0"/>
    <x v="9"/>
    <x v="2"/>
  </r>
  <r>
    <x v="26"/>
    <x v="24"/>
    <x v="11"/>
    <x v="9"/>
    <x v="0"/>
    <x v="9"/>
    <x v="2"/>
  </r>
  <r>
    <x v="26"/>
    <x v="25"/>
    <x v="11"/>
    <x v="9"/>
    <x v="0"/>
    <x v="9"/>
    <x v="2"/>
  </r>
  <r>
    <x v="26"/>
    <x v="26"/>
    <x v="11"/>
    <x v="9"/>
    <x v="0"/>
    <x v="9"/>
    <x v="2"/>
  </r>
  <r>
    <x v="26"/>
    <x v="27"/>
    <x v="11"/>
    <x v="9"/>
    <x v="0"/>
    <x v="9"/>
    <x v="2"/>
  </r>
  <r>
    <x v="26"/>
    <x v="28"/>
    <x v="11"/>
    <x v="9"/>
    <x v="0"/>
    <x v="9"/>
    <x v="2"/>
  </r>
  <r>
    <x v="26"/>
    <x v="29"/>
    <x v="11"/>
    <x v="9"/>
    <x v="0"/>
    <x v="9"/>
    <x v="2"/>
  </r>
  <r>
    <x v="26"/>
    <x v="30"/>
    <x v="11"/>
    <x v="9"/>
    <x v="0"/>
    <x v="9"/>
    <x v="2"/>
  </r>
  <r>
    <x v="26"/>
    <x v="31"/>
    <x v="11"/>
    <x v="9"/>
    <x v="0"/>
    <x v="9"/>
    <x v="2"/>
  </r>
  <r>
    <x v="26"/>
    <x v="32"/>
    <x v="11"/>
    <x v="9"/>
    <x v="0"/>
    <x v="9"/>
    <x v="2"/>
  </r>
  <r>
    <x v="26"/>
    <x v="33"/>
    <x v="11"/>
    <x v="9"/>
    <x v="0"/>
    <x v="9"/>
    <x v="2"/>
  </r>
  <r>
    <x v="26"/>
    <x v="34"/>
    <x v="11"/>
    <x v="9"/>
    <x v="0"/>
    <x v="9"/>
    <x v="2"/>
  </r>
  <r>
    <x v="26"/>
    <x v="35"/>
    <x v="11"/>
    <x v="9"/>
    <x v="0"/>
    <x v="9"/>
    <x v="2"/>
  </r>
  <r>
    <x v="26"/>
    <x v="36"/>
    <x v="11"/>
    <x v="9"/>
    <x v="0"/>
    <x v="9"/>
    <x v="2"/>
  </r>
  <r>
    <x v="26"/>
    <x v="37"/>
    <x v="11"/>
    <x v="9"/>
    <x v="0"/>
    <x v="9"/>
    <x v="2"/>
  </r>
  <r>
    <x v="26"/>
    <x v="38"/>
    <x v="11"/>
    <x v="9"/>
    <x v="0"/>
    <x v="9"/>
    <x v="2"/>
  </r>
  <r>
    <x v="26"/>
    <x v="39"/>
    <x v="11"/>
    <x v="9"/>
    <x v="0"/>
    <x v="9"/>
    <x v="2"/>
  </r>
  <r>
    <x v="26"/>
    <x v="40"/>
    <x v="11"/>
    <x v="9"/>
    <x v="0"/>
    <x v="9"/>
    <x v="2"/>
  </r>
  <r>
    <x v="26"/>
    <x v="41"/>
    <x v="11"/>
    <x v="9"/>
    <x v="0"/>
    <x v="9"/>
    <x v="2"/>
  </r>
  <r>
    <x v="26"/>
    <x v="42"/>
    <x v="11"/>
    <x v="9"/>
    <x v="0"/>
    <x v="9"/>
    <x v="2"/>
  </r>
  <r>
    <x v="26"/>
    <x v="43"/>
    <x v="11"/>
    <x v="9"/>
    <x v="0"/>
    <x v="9"/>
    <x v="2"/>
  </r>
  <r>
    <x v="26"/>
    <x v="44"/>
    <x v="11"/>
    <x v="9"/>
    <x v="0"/>
    <x v="9"/>
    <x v="2"/>
  </r>
  <r>
    <x v="26"/>
    <x v="45"/>
    <x v="11"/>
    <x v="9"/>
    <x v="0"/>
    <x v="9"/>
    <x v="2"/>
  </r>
  <r>
    <x v="26"/>
    <x v="46"/>
    <x v="11"/>
    <x v="9"/>
    <x v="0"/>
    <x v="9"/>
    <x v="2"/>
  </r>
  <r>
    <x v="26"/>
    <x v="47"/>
    <x v="11"/>
    <x v="9"/>
    <x v="0"/>
    <x v="9"/>
    <x v="2"/>
  </r>
  <r>
    <x v="26"/>
    <x v="48"/>
    <x v="11"/>
    <x v="9"/>
    <x v="0"/>
    <x v="9"/>
    <x v="2"/>
  </r>
  <r>
    <x v="26"/>
    <x v="49"/>
    <x v="11"/>
    <x v="9"/>
    <x v="0"/>
    <x v="9"/>
    <x v="2"/>
  </r>
  <r>
    <x v="26"/>
    <x v="50"/>
    <x v="11"/>
    <x v="9"/>
    <x v="0"/>
    <x v="9"/>
    <x v="2"/>
  </r>
  <r>
    <x v="26"/>
    <x v="51"/>
    <x v="11"/>
    <x v="9"/>
    <x v="0"/>
    <x v="9"/>
    <x v="2"/>
  </r>
  <r>
    <x v="26"/>
    <x v="52"/>
    <x v="11"/>
    <x v="9"/>
    <x v="0"/>
    <x v="9"/>
    <x v="2"/>
  </r>
  <r>
    <x v="26"/>
    <x v="53"/>
    <x v="11"/>
    <x v="9"/>
    <x v="0"/>
    <x v="9"/>
    <x v="2"/>
  </r>
  <r>
    <x v="26"/>
    <x v="54"/>
    <x v="11"/>
    <x v="9"/>
    <x v="0"/>
    <x v="9"/>
    <x v="2"/>
  </r>
  <r>
    <x v="26"/>
    <x v="55"/>
    <x v="11"/>
    <x v="9"/>
    <x v="0"/>
    <x v="9"/>
    <x v="2"/>
  </r>
  <r>
    <x v="26"/>
    <x v="56"/>
    <x v="11"/>
    <x v="9"/>
    <x v="0"/>
    <x v="9"/>
    <x v="2"/>
  </r>
  <r>
    <x v="26"/>
    <x v="57"/>
    <x v="11"/>
    <x v="9"/>
    <x v="0"/>
    <x v="9"/>
    <x v="2"/>
  </r>
  <r>
    <x v="26"/>
    <x v="58"/>
    <x v="11"/>
    <x v="9"/>
    <x v="0"/>
    <x v="9"/>
    <x v="2"/>
  </r>
  <r>
    <x v="26"/>
    <x v="59"/>
    <x v="11"/>
    <x v="9"/>
    <x v="0"/>
    <x v="9"/>
    <x v="2"/>
  </r>
  <r>
    <x v="26"/>
    <x v="60"/>
    <x v="11"/>
    <x v="9"/>
    <x v="0"/>
    <x v="9"/>
    <x v="2"/>
  </r>
  <r>
    <x v="26"/>
    <x v="61"/>
    <x v="11"/>
    <x v="9"/>
    <x v="0"/>
    <x v="9"/>
    <x v="2"/>
  </r>
  <r>
    <x v="26"/>
    <x v="62"/>
    <x v="11"/>
    <x v="9"/>
    <x v="0"/>
    <x v="9"/>
    <x v="2"/>
  </r>
  <r>
    <x v="26"/>
    <x v="63"/>
    <x v="11"/>
    <x v="9"/>
    <x v="0"/>
    <x v="9"/>
    <x v="2"/>
  </r>
  <r>
    <x v="26"/>
    <x v="64"/>
    <x v="11"/>
    <x v="9"/>
    <x v="0"/>
    <x v="9"/>
    <x v="2"/>
  </r>
  <r>
    <x v="26"/>
    <x v="65"/>
    <x v="11"/>
    <x v="9"/>
    <x v="0"/>
    <x v="9"/>
    <x v="2"/>
  </r>
  <r>
    <x v="26"/>
    <x v="66"/>
    <x v="11"/>
    <x v="9"/>
    <x v="0"/>
    <x v="9"/>
    <x v="2"/>
  </r>
  <r>
    <x v="26"/>
    <x v="67"/>
    <x v="11"/>
    <x v="9"/>
    <x v="0"/>
    <x v="9"/>
    <x v="2"/>
  </r>
  <r>
    <x v="26"/>
    <x v="68"/>
    <x v="11"/>
    <x v="9"/>
    <x v="0"/>
    <x v="9"/>
    <x v="2"/>
  </r>
  <r>
    <x v="26"/>
    <x v="69"/>
    <x v="11"/>
    <x v="9"/>
    <x v="0"/>
    <x v="9"/>
    <x v="2"/>
  </r>
  <r>
    <x v="26"/>
    <x v="70"/>
    <x v="11"/>
    <x v="9"/>
    <x v="0"/>
    <x v="9"/>
    <x v="2"/>
  </r>
  <r>
    <x v="26"/>
    <x v="71"/>
    <x v="11"/>
    <x v="9"/>
    <x v="0"/>
    <x v="9"/>
    <x v="2"/>
  </r>
  <r>
    <x v="26"/>
    <x v="72"/>
    <x v="11"/>
    <x v="9"/>
    <x v="0"/>
    <x v="9"/>
    <x v="2"/>
  </r>
  <r>
    <x v="26"/>
    <x v="73"/>
    <x v="11"/>
    <x v="9"/>
    <x v="0"/>
    <x v="9"/>
    <x v="2"/>
  </r>
  <r>
    <x v="26"/>
    <x v="74"/>
    <x v="11"/>
    <x v="9"/>
    <x v="0"/>
    <x v="9"/>
    <x v="2"/>
  </r>
  <r>
    <x v="26"/>
    <x v="75"/>
    <x v="11"/>
    <x v="9"/>
    <x v="0"/>
    <x v="9"/>
    <x v="2"/>
  </r>
  <r>
    <x v="26"/>
    <x v="76"/>
    <x v="11"/>
    <x v="9"/>
    <x v="0"/>
    <x v="9"/>
    <x v="2"/>
  </r>
  <r>
    <x v="26"/>
    <x v="77"/>
    <x v="11"/>
    <x v="9"/>
    <x v="0"/>
    <x v="9"/>
    <x v="2"/>
  </r>
  <r>
    <x v="26"/>
    <x v="78"/>
    <x v="11"/>
    <x v="9"/>
    <x v="0"/>
    <x v="9"/>
    <x v="2"/>
  </r>
  <r>
    <x v="26"/>
    <x v="79"/>
    <x v="11"/>
    <x v="9"/>
    <x v="0"/>
    <x v="9"/>
    <x v="2"/>
  </r>
  <r>
    <x v="26"/>
    <x v="80"/>
    <x v="11"/>
    <x v="9"/>
    <x v="0"/>
    <x v="9"/>
    <x v="2"/>
  </r>
  <r>
    <x v="26"/>
    <x v="81"/>
    <x v="11"/>
    <x v="9"/>
    <x v="0"/>
    <x v="9"/>
    <x v="2"/>
  </r>
  <r>
    <x v="26"/>
    <x v="82"/>
    <x v="11"/>
    <x v="9"/>
    <x v="0"/>
    <x v="9"/>
    <x v="2"/>
  </r>
  <r>
    <x v="26"/>
    <x v="83"/>
    <x v="11"/>
    <x v="9"/>
    <x v="0"/>
    <x v="9"/>
    <x v="2"/>
  </r>
  <r>
    <x v="26"/>
    <x v="84"/>
    <x v="11"/>
    <x v="9"/>
    <x v="0"/>
    <x v="9"/>
    <x v="2"/>
  </r>
  <r>
    <x v="26"/>
    <x v="85"/>
    <x v="11"/>
    <x v="9"/>
    <x v="0"/>
    <x v="9"/>
    <x v="2"/>
  </r>
  <r>
    <x v="26"/>
    <x v="86"/>
    <x v="11"/>
    <x v="9"/>
    <x v="0"/>
    <x v="9"/>
    <x v="2"/>
  </r>
  <r>
    <x v="26"/>
    <x v="87"/>
    <x v="11"/>
    <x v="9"/>
    <x v="0"/>
    <x v="9"/>
    <x v="2"/>
  </r>
  <r>
    <x v="26"/>
    <x v="88"/>
    <x v="11"/>
    <x v="9"/>
    <x v="0"/>
    <x v="9"/>
    <x v="2"/>
  </r>
  <r>
    <x v="26"/>
    <x v="89"/>
    <x v="11"/>
    <x v="9"/>
    <x v="0"/>
    <x v="9"/>
    <x v="2"/>
  </r>
  <r>
    <x v="26"/>
    <x v="90"/>
    <x v="11"/>
    <x v="9"/>
    <x v="0"/>
    <x v="9"/>
    <x v="2"/>
  </r>
  <r>
    <x v="26"/>
    <x v="91"/>
    <x v="11"/>
    <x v="9"/>
    <x v="0"/>
    <x v="9"/>
    <x v="2"/>
  </r>
  <r>
    <x v="26"/>
    <x v="92"/>
    <x v="11"/>
    <x v="9"/>
    <x v="0"/>
    <x v="9"/>
    <x v="2"/>
  </r>
  <r>
    <x v="26"/>
    <x v="93"/>
    <x v="11"/>
    <x v="9"/>
    <x v="0"/>
    <x v="9"/>
    <x v="2"/>
  </r>
  <r>
    <x v="26"/>
    <x v="94"/>
    <x v="11"/>
    <x v="9"/>
    <x v="0"/>
    <x v="9"/>
    <x v="2"/>
  </r>
  <r>
    <x v="26"/>
    <x v="95"/>
    <x v="11"/>
    <x v="9"/>
    <x v="0"/>
    <x v="9"/>
    <x v="2"/>
  </r>
  <r>
    <x v="26"/>
    <x v="96"/>
    <x v="11"/>
    <x v="9"/>
    <x v="0"/>
    <x v="9"/>
    <x v="2"/>
  </r>
  <r>
    <x v="26"/>
    <x v="97"/>
    <x v="11"/>
    <x v="9"/>
    <x v="0"/>
    <x v="9"/>
    <x v="2"/>
  </r>
  <r>
    <x v="26"/>
    <x v="98"/>
    <x v="11"/>
    <x v="9"/>
    <x v="0"/>
    <x v="9"/>
    <x v="2"/>
  </r>
  <r>
    <x v="26"/>
    <x v="99"/>
    <x v="11"/>
    <x v="9"/>
    <x v="0"/>
    <x v="9"/>
    <x v="2"/>
  </r>
  <r>
    <x v="26"/>
    <x v="100"/>
    <x v="11"/>
    <x v="9"/>
    <x v="0"/>
    <x v="9"/>
    <x v="2"/>
  </r>
  <r>
    <x v="26"/>
    <x v="101"/>
    <x v="11"/>
    <x v="9"/>
    <x v="0"/>
    <x v="9"/>
    <x v="2"/>
  </r>
  <r>
    <x v="26"/>
    <x v="102"/>
    <x v="11"/>
    <x v="9"/>
    <x v="0"/>
    <x v="9"/>
    <x v="2"/>
  </r>
  <r>
    <x v="26"/>
    <x v="103"/>
    <x v="11"/>
    <x v="9"/>
    <x v="0"/>
    <x v="9"/>
    <x v="2"/>
  </r>
  <r>
    <x v="26"/>
    <x v="104"/>
    <x v="11"/>
    <x v="9"/>
    <x v="0"/>
    <x v="9"/>
    <x v="2"/>
  </r>
  <r>
    <x v="26"/>
    <x v="105"/>
    <x v="11"/>
    <x v="9"/>
    <x v="0"/>
    <x v="9"/>
    <x v="2"/>
  </r>
  <r>
    <x v="26"/>
    <x v="106"/>
    <x v="11"/>
    <x v="9"/>
    <x v="0"/>
    <x v="9"/>
    <x v="2"/>
  </r>
  <r>
    <x v="26"/>
    <x v="107"/>
    <x v="11"/>
    <x v="9"/>
    <x v="0"/>
    <x v="9"/>
    <x v="2"/>
  </r>
  <r>
    <x v="26"/>
    <x v="108"/>
    <x v="11"/>
    <x v="9"/>
    <x v="0"/>
    <x v="9"/>
    <x v="2"/>
  </r>
  <r>
    <x v="26"/>
    <x v="109"/>
    <x v="11"/>
    <x v="9"/>
    <x v="0"/>
    <x v="9"/>
    <x v="2"/>
  </r>
  <r>
    <x v="26"/>
    <x v="110"/>
    <x v="11"/>
    <x v="9"/>
    <x v="0"/>
    <x v="9"/>
    <x v="2"/>
  </r>
  <r>
    <x v="26"/>
    <x v="111"/>
    <x v="11"/>
    <x v="9"/>
    <x v="0"/>
    <x v="9"/>
    <x v="2"/>
  </r>
  <r>
    <x v="26"/>
    <x v="112"/>
    <x v="11"/>
    <x v="9"/>
    <x v="0"/>
    <x v="9"/>
    <x v="2"/>
  </r>
  <r>
    <x v="26"/>
    <x v="113"/>
    <x v="11"/>
    <x v="9"/>
    <x v="0"/>
    <x v="9"/>
    <x v="2"/>
  </r>
  <r>
    <x v="26"/>
    <x v="114"/>
    <x v="11"/>
    <x v="9"/>
    <x v="0"/>
    <x v="9"/>
    <x v="2"/>
  </r>
  <r>
    <x v="26"/>
    <x v="115"/>
    <x v="11"/>
    <x v="9"/>
    <x v="0"/>
    <x v="9"/>
    <x v="2"/>
  </r>
  <r>
    <x v="26"/>
    <x v="116"/>
    <x v="11"/>
    <x v="9"/>
    <x v="0"/>
    <x v="9"/>
    <x v="2"/>
  </r>
  <r>
    <x v="26"/>
    <x v="117"/>
    <x v="11"/>
    <x v="9"/>
    <x v="0"/>
    <x v="9"/>
    <x v="2"/>
  </r>
  <r>
    <x v="26"/>
    <x v="118"/>
    <x v="11"/>
    <x v="9"/>
    <x v="0"/>
    <x v="9"/>
    <x v="2"/>
  </r>
  <r>
    <x v="26"/>
    <x v="119"/>
    <x v="11"/>
    <x v="9"/>
    <x v="0"/>
    <x v="9"/>
    <x v="2"/>
  </r>
  <r>
    <x v="26"/>
    <x v="120"/>
    <x v="11"/>
    <x v="9"/>
    <x v="0"/>
    <x v="9"/>
    <x v="2"/>
  </r>
  <r>
    <x v="26"/>
    <x v="121"/>
    <x v="11"/>
    <x v="9"/>
    <x v="0"/>
    <x v="9"/>
    <x v="2"/>
  </r>
  <r>
    <x v="26"/>
    <x v="122"/>
    <x v="11"/>
    <x v="9"/>
    <x v="0"/>
    <x v="9"/>
    <x v="2"/>
  </r>
  <r>
    <x v="26"/>
    <x v="123"/>
    <x v="11"/>
    <x v="9"/>
    <x v="0"/>
    <x v="9"/>
    <x v="2"/>
  </r>
  <r>
    <x v="26"/>
    <x v="124"/>
    <x v="11"/>
    <x v="9"/>
    <x v="0"/>
    <x v="9"/>
    <x v="2"/>
  </r>
  <r>
    <x v="26"/>
    <x v="125"/>
    <x v="11"/>
    <x v="9"/>
    <x v="0"/>
    <x v="9"/>
    <x v="2"/>
  </r>
  <r>
    <x v="26"/>
    <x v="126"/>
    <x v="11"/>
    <x v="9"/>
    <x v="0"/>
    <x v="9"/>
    <x v="2"/>
  </r>
  <r>
    <x v="26"/>
    <x v="127"/>
    <x v="11"/>
    <x v="9"/>
    <x v="0"/>
    <x v="9"/>
    <x v="2"/>
  </r>
  <r>
    <x v="26"/>
    <x v="128"/>
    <x v="11"/>
    <x v="9"/>
    <x v="0"/>
    <x v="9"/>
    <x v="2"/>
  </r>
  <r>
    <x v="26"/>
    <x v="129"/>
    <x v="11"/>
    <x v="9"/>
    <x v="0"/>
    <x v="9"/>
    <x v="2"/>
  </r>
  <r>
    <x v="26"/>
    <x v="130"/>
    <x v="11"/>
    <x v="9"/>
    <x v="0"/>
    <x v="9"/>
    <x v="2"/>
  </r>
  <r>
    <x v="26"/>
    <x v="131"/>
    <x v="11"/>
    <x v="9"/>
    <x v="0"/>
    <x v="9"/>
    <x v="2"/>
  </r>
  <r>
    <x v="26"/>
    <x v="132"/>
    <x v="11"/>
    <x v="9"/>
    <x v="0"/>
    <x v="9"/>
    <x v="2"/>
  </r>
  <r>
    <x v="27"/>
    <x v="0"/>
    <x v="1010"/>
    <x v="9"/>
    <x v="0"/>
    <x v="9"/>
    <x v="2"/>
  </r>
  <r>
    <x v="27"/>
    <x v="1"/>
    <x v="1010"/>
    <x v="9"/>
    <x v="0"/>
    <x v="9"/>
    <x v="2"/>
  </r>
  <r>
    <x v="27"/>
    <x v="2"/>
    <x v="1010"/>
    <x v="9"/>
    <x v="0"/>
    <x v="9"/>
    <x v="2"/>
  </r>
  <r>
    <x v="27"/>
    <x v="3"/>
    <x v="1010"/>
    <x v="9"/>
    <x v="0"/>
    <x v="9"/>
    <x v="2"/>
  </r>
  <r>
    <x v="27"/>
    <x v="4"/>
    <x v="1010"/>
    <x v="9"/>
    <x v="0"/>
    <x v="9"/>
    <x v="2"/>
  </r>
  <r>
    <x v="27"/>
    <x v="5"/>
    <x v="1010"/>
    <x v="9"/>
    <x v="0"/>
    <x v="9"/>
    <x v="2"/>
  </r>
  <r>
    <x v="27"/>
    <x v="6"/>
    <x v="1010"/>
    <x v="9"/>
    <x v="0"/>
    <x v="9"/>
    <x v="2"/>
  </r>
  <r>
    <x v="27"/>
    <x v="7"/>
    <x v="1010"/>
    <x v="9"/>
    <x v="0"/>
    <x v="9"/>
    <x v="2"/>
  </r>
  <r>
    <x v="27"/>
    <x v="8"/>
    <x v="1010"/>
    <x v="9"/>
    <x v="0"/>
    <x v="9"/>
    <x v="2"/>
  </r>
  <r>
    <x v="27"/>
    <x v="9"/>
    <x v="1010"/>
    <x v="9"/>
    <x v="0"/>
    <x v="9"/>
    <x v="2"/>
  </r>
  <r>
    <x v="27"/>
    <x v="10"/>
    <x v="1010"/>
    <x v="9"/>
    <x v="0"/>
    <x v="9"/>
    <x v="2"/>
  </r>
  <r>
    <x v="27"/>
    <x v="11"/>
    <x v="1010"/>
    <x v="9"/>
    <x v="0"/>
    <x v="9"/>
    <x v="2"/>
  </r>
  <r>
    <x v="27"/>
    <x v="12"/>
    <x v="1010"/>
    <x v="9"/>
    <x v="0"/>
    <x v="9"/>
    <x v="2"/>
  </r>
  <r>
    <x v="27"/>
    <x v="13"/>
    <x v="1010"/>
    <x v="9"/>
    <x v="0"/>
    <x v="9"/>
    <x v="2"/>
  </r>
  <r>
    <x v="27"/>
    <x v="14"/>
    <x v="1010"/>
    <x v="9"/>
    <x v="0"/>
    <x v="9"/>
    <x v="2"/>
  </r>
  <r>
    <x v="27"/>
    <x v="15"/>
    <x v="1010"/>
    <x v="9"/>
    <x v="0"/>
    <x v="9"/>
    <x v="2"/>
  </r>
  <r>
    <x v="27"/>
    <x v="16"/>
    <x v="1010"/>
    <x v="9"/>
    <x v="0"/>
    <x v="9"/>
    <x v="2"/>
  </r>
  <r>
    <x v="27"/>
    <x v="17"/>
    <x v="1010"/>
    <x v="9"/>
    <x v="0"/>
    <x v="9"/>
    <x v="2"/>
  </r>
  <r>
    <x v="27"/>
    <x v="18"/>
    <x v="1010"/>
    <x v="9"/>
    <x v="0"/>
    <x v="9"/>
    <x v="2"/>
  </r>
  <r>
    <x v="27"/>
    <x v="19"/>
    <x v="1010"/>
    <x v="9"/>
    <x v="0"/>
    <x v="9"/>
    <x v="2"/>
  </r>
  <r>
    <x v="27"/>
    <x v="20"/>
    <x v="1010"/>
    <x v="9"/>
    <x v="0"/>
    <x v="9"/>
    <x v="2"/>
  </r>
  <r>
    <x v="27"/>
    <x v="21"/>
    <x v="1010"/>
    <x v="9"/>
    <x v="0"/>
    <x v="9"/>
    <x v="2"/>
  </r>
  <r>
    <x v="27"/>
    <x v="22"/>
    <x v="1010"/>
    <x v="9"/>
    <x v="0"/>
    <x v="9"/>
    <x v="2"/>
  </r>
  <r>
    <x v="27"/>
    <x v="23"/>
    <x v="1010"/>
    <x v="9"/>
    <x v="0"/>
    <x v="9"/>
    <x v="2"/>
  </r>
  <r>
    <x v="27"/>
    <x v="24"/>
    <x v="1010"/>
    <x v="9"/>
    <x v="0"/>
    <x v="9"/>
    <x v="2"/>
  </r>
  <r>
    <x v="27"/>
    <x v="25"/>
    <x v="1010"/>
    <x v="9"/>
    <x v="0"/>
    <x v="9"/>
    <x v="2"/>
  </r>
  <r>
    <x v="27"/>
    <x v="26"/>
    <x v="1010"/>
    <x v="9"/>
    <x v="0"/>
    <x v="9"/>
    <x v="2"/>
  </r>
  <r>
    <x v="27"/>
    <x v="27"/>
    <x v="1010"/>
    <x v="9"/>
    <x v="0"/>
    <x v="9"/>
    <x v="2"/>
  </r>
  <r>
    <x v="27"/>
    <x v="28"/>
    <x v="1010"/>
    <x v="9"/>
    <x v="0"/>
    <x v="9"/>
    <x v="2"/>
  </r>
  <r>
    <x v="27"/>
    <x v="29"/>
    <x v="1010"/>
    <x v="9"/>
    <x v="0"/>
    <x v="9"/>
    <x v="2"/>
  </r>
  <r>
    <x v="27"/>
    <x v="30"/>
    <x v="1010"/>
    <x v="9"/>
    <x v="0"/>
    <x v="9"/>
    <x v="2"/>
  </r>
  <r>
    <x v="27"/>
    <x v="31"/>
    <x v="1010"/>
    <x v="9"/>
    <x v="0"/>
    <x v="9"/>
    <x v="2"/>
  </r>
  <r>
    <x v="27"/>
    <x v="32"/>
    <x v="1010"/>
    <x v="9"/>
    <x v="0"/>
    <x v="9"/>
    <x v="2"/>
  </r>
  <r>
    <x v="27"/>
    <x v="33"/>
    <x v="1010"/>
    <x v="9"/>
    <x v="0"/>
    <x v="9"/>
    <x v="2"/>
  </r>
  <r>
    <x v="27"/>
    <x v="34"/>
    <x v="1010"/>
    <x v="9"/>
    <x v="0"/>
    <x v="9"/>
    <x v="2"/>
  </r>
  <r>
    <x v="27"/>
    <x v="35"/>
    <x v="1010"/>
    <x v="9"/>
    <x v="0"/>
    <x v="9"/>
    <x v="2"/>
  </r>
  <r>
    <x v="27"/>
    <x v="36"/>
    <x v="1010"/>
    <x v="9"/>
    <x v="0"/>
    <x v="9"/>
    <x v="2"/>
  </r>
  <r>
    <x v="27"/>
    <x v="37"/>
    <x v="1010"/>
    <x v="9"/>
    <x v="0"/>
    <x v="9"/>
    <x v="2"/>
  </r>
  <r>
    <x v="27"/>
    <x v="38"/>
    <x v="1010"/>
    <x v="9"/>
    <x v="0"/>
    <x v="9"/>
    <x v="2"/>
  </r>
  <r>
    <x v="27"/>
    <x v="39"/>
    <x v="1010"/>
    <x v="9"/>
    <x v="0"/>
    <x v="9"/>
    <x v="2"/>
  </r>
  <r>
    <x v="27"/>
    <x v="40"/>
    <x v="1010"/>
    <x v="9"/>
    <x v="0"/>
    <x v="9"/>
    <x v="2"/>
  </r>
  <r>
    <x v="27"/>
    <x v="41"/>
    <x v="1010"/>
    <x v="9"/>
    <x v="0"/>
    <x v="9"/>
    <x v="2"/>
  </r>
  <r>
    <x v="27"/>
    <x v="42"/>
    <x v="1010"/>
    <x v="9"/>
    <x v="0"/>
    <x v="9"/>
    <x v="2"/>
  </r>
  <r>
    <x v="27"/>
    <x v="43"/>
    <x v="1010"/>
    <x v="9"/>
    <x v="0"/>
    <x v="9"/>
    <x v="2"/>
  </r>
  <r>
    <x v="27"/>
    <x v="44"/>
    <x v="1010"/>
    <x v="9"/>
    <x v="0"/>
    <x v="9"/>
    <x v="2"/>
  </r>
  <r>
    <x v="27"/>
    <x v="45"/>
    <x v="1010"/>
    <x v="9"/>
    <x v="0"/>
    <x v="9"/>
    <x v="2"/>
  </r>
  <r>
    <x v="27"/>
    <x v="46"/>
    <x v="1010"/>
    <x v="9"/>
    <x v="0"/>
    <x v="9"/>
    <x v="2"/>
  </r>
  <r>
    <x v="27"/>
    <x v="47"/>
    <x v="1010"/>
    <x v="9"/>
    <x v="0"/>
    <x v="9"/>
    <x v="2"/>
  </r>
  <r>
    <x v="27"/>
    <x v="48"/>
    <x v="1010"/>
    <x v="9"/>
    <x v="0"/>
    <x v="9"/>
    <x v="2"/>
  </r>
  <r>
    <x v="27"/>
    <x v="49"/>
    <x v="1010"/>
    <x v="9"/>
    <x v="0"/>
    <x v="9"/>
    <x v="2"/>
  </r>
  <r>
    <x v="27"/>
    <x v="50"/>
    <x v="1010"/>
    <x v="9"/>
    <x v="0"/>
    <x v="9"/>
    <x v="2"/>
  </r>
  <r>
    <x v="27"/>
    <x v="51"/>
    <x v="1010"/>
    <x v="9"/>
    <x v="0"/>
    <x v="9"/>
    <x v="2"/>
  </r>
  <r>
    <x v="27"/>
    <x v="52"/>
    <x v="1010"/>
    <x v="9"/>
    <x v="0"/>
    <x v="9"/>
    <x v="2"/>
  </r>
  <r>
    <x v="27"/>
    <x v="53"/>
    <x v="1010"/>
    <x v="9"/>
    <x v="0"/>
    <x v="9"/>
    <x v="2"/>
  </r>
  <r>
    <x v="27"/>
    <x v="54"/>
    <x v="1010"/>
    <x v="9"/>
    <x v="0"/>
    <x v="9"/>
    <x v="2"/>
  </r>
  <r>
    <x v="27"/>
    <x v="55"/>
    <x v="1010"/>
    <x v="9"/>
    <x v="0"/>
    <x v="9"/>
    <x v="2"/>
  </r>
  <r>
    <x v="27"/>
    <x v="56"/>
    <x v="1010"/>
    <x v="9"/>
    <x v="0"/>
    <x v="9"/>
    <x v="2"/>
  </r>
  <r>
    <x v="27"/>
    <x v="57"/>
    <x v="1010"/>
    <x v="9"/>
    <x v="0"/>
    <x v="9"/>
    <x v="2"/>
  </r>
  <r>
    <x v="27"/>
    <x v="58"/>
    <x v="1010"/>
    <x v="9"/>
    <x v="0"/>
    <x v="9"/>
    <x v="2"/>
  </r>
  <r>
    <x v="27"/>
    <x v="59"/>
    <x v="1010"/>
    <x v="9"/>
    <x v="0"/>
    <x v="9"/>
    <x v="2"/>
  </r>
  <r>
    <x v="27"/>
    <x v="60"/>
    <x v="1010"/>
    <x v="9"/>
    <x v="0"/>
    <x v="9"/>
    <x v="2"/>
  </r>
  <r>
    <x v="27"/>
    <x v="61"/>
    <x v="1010"/>
    <x v="9"/>
    <x v="0"/>
    <x v="9"/>
    <x v="2"/>
  </r>
  <r>
    <x v="27"/>
    <x v="62"/>
    <x v="1010"/>
    <x v="9"/>
    <x v="0"/>
    <x v="9"/>
    <x v="2"/>
  </r>
  <r>
    <x v="27"/>
    <x v="63"/>
    <x v="1010"/>
    <x v="9"/>
    <x v="0"/>
    <x v="9"/>
    <x v="2"/>
  </r>
  <r>
    <x v="27"/>
    <x v="64"/>
    <x v="1010"/>
    <x v="9"/>
    <x v="0"/>
    <x v="9"/>
    <x v="2"/>
  </r>
  <r>
    <x v="27"/>
    <x v="65"/>
    <x v="1010"/>
    <x v="9"/>
    <x v="0"/>
    <x v="9"/>
    <x v="2"/>
  </r>
  <r>
    <x v="27"/>
    <x v="66"/>
    <x v="1010"/>
    <x v="9"/>
    <x v="0"/>
    <x v="9"/>
    <x v="2"/>
  </r>
  <r>
    <x v="27"/>
    <x v="67"/>
    <x v="1010"/>
    <x v="9"/>
    <x v="0"/>
    <x v="9"/>
    <x v="2"/>
  </r>
  <r>
    <x v="27"/>
    <x v="68"/>
    <x v="1010"/>
    <x v="9"/>
    <x v="0"/>
    <x v="9"/>
    <x v="2"/>
  </r>
  <r>
    <x v="27"/>
    <x v="69"/>
    <x v="1010"/>
    <x v="9"/>
    <x v="0"/>
    <x v="9"/>
    <x v="2"/>
  </r>
  <r>
    <x v="27"/>
    <x v="70"/>
    <x v="1010"/>
    <x v="9"/>
    <x v="0"/>
    <x v="9"/>
    <x v="2"/>
  </r>
  <r>
    <x v="27"/>
    <x v="71"/>
    <x v="1010"/>
    <x v="9"/>
    <x v="0"/>
    <x v="9"/>
    <x v="2"/>
  </r>
  <r>
    <x v="27"/>
    <x v="72"/>
    <x v="1010"/>
    <x v="9"/>
    <x v="0"/>
    <x v="9"/>
    <x v="2"/>
  </r>
  <r>
    <x v="27"/>
    <x v="73"/>
    <x v="1010"/>
    <x v="9"/>
    <x v="0"/>
    <x v="9"/>
    <x v="2"/>
  </r>
  <r>
    <x v="27"/>
    <x v="74"/>
    <x v="1010"/>
    <x v="9"/>
    <x v="0"/>
    <x v="9"/>
    <x v="2"/>
  </r>
  <r>
    <x v="27"/>
    <x v="75"/>
    <x v="1010"/>
    <x v="9"/>
    <x v="0"/>
    <x v="9"/>
    <x v="2"/>
  </r>
  <r>
    <x v="27"/>
    <x v="76"/>
    <x v="1010"/>
    <x v="9"/>
    <x v="0"/>
    <x v="9"/>
    <x v="2"/>
  </r>
  <r>
    <x v="27"/>
    <x v="77"/>
    <x v="1010"/>
    <x v="9"/>
    <x v="0"/>
    <x v="9"/>
    <x v="2"/>
  </r>
  <r>
    <x v="27"/>
    <x v="78"/>
    <x v="1010"/>
    <x v="9"/>
    <x v="0"/>
    <x v="9"/>
    <x v="2"/>
  </r>
  <r>
    <x v="27"/>
    <x v="79"/>
    <x v="1010"/>
    <x v="9"/>
    <x v="0"/>
    <x v="9"/>
    <x v="2"/>
  </r>
  <r>
    <x v="27"/>
    <x v="80"/>
    <x v="1010"/>
    <x v="9"/>
    <x v="0"/>
    <x v="9"/>
    <x v="2"/>
  </r>
  <r>
    <x v="27"/>
    <x v="81"/>
    <x v="1010"/>
    <x v="9"/>
    <x v="0"/>
    <x v="9"/>
    <x v="2"/>
  </r>
  <r>
    <x v="27"/>
    <x v="82"/>
    <x v="1010"/>
    <x v="9"/>
    <x v="0"/>
    <x v="9"/>
    <x v="2"/>
  </r>
  <r>
    <x v="27"/>
    <x v="83"/>
    <x v="1010"/>
    <x v="9"/>
    <x v="0"/>
    <x v="9"/>
    <x v="2"/>
  </r>
  <r>
    <x v="27"/>
    <x v="84"/>
    <x v="1010"/>
    <x v="9"/>
    <x v="0"/>
    <x v="9"/>
    <x v="2"/>
  </r>
  <r>
    <x v="27"/>
    <x v="85"/>
    <x v="1010"/>
    <x v="9"/>
    <x v="0"/>
    <x v="9"/>
    <x v="2"/>
  </r>
  <r>
    <x v="27"/>
    <x v="86"/>
    <x v="1010"/>
    <x v="9"/>
    <x v="0"/>
    <x v="9"/>
    <x v="2"/>
  </r>
  <r>
    <x v="27"/>
    <x v="87"/>
    <x v="1010"/>
    <x v="9"/>
    <x v="0"/>
    <x v="9"/>
    <x v="2"/>
  </r>
  <r>
    <x v="27"/>
    <x v="88"/>
    <x v="1010"/>
    <x v="9"/>
    <x v="0"/>
    <x v="9"/>
    <x v="2"/>
  </r>
  <r>
    <x v="27"/>
    <x v="89"/>
    <x v="1010"/>
    <x v="9"/>
    <x v="0"/>
    <x v="9"/>
    <x v="2"/>
  </r>
  <r>
    <x v="27"/>
    <x v="90"/>
    <x v="1010"/>
    <x v="9"/>
    <x v="0"/>
    <x v="9"/>
    <x v="2"/>
  </r>
  <r>
    <x v="27"/>
    <x v="91"/>
    <x v="1010"/>
    <x v="9"/>
    <x v="0"/>
    <x v="9"/>
    <x v="2"/>
  </r>
  <r>
    <x v="27"/>
    <x v="92"/>
    <x v="1010"/>
    <x v="9"/>
    <x v="0"/>
    <x v="9"/>
    <x v="2"/>
  </r>
  <r>
    <x v="27"/>
    <x v="93"/>
    <x v="1010"/>
    <x v="9"/>
    <x v="0"/>
    <x v="9"/>
    <x v="2"/>
  </r>
  <r>
    <x v="27"/>
    <x v="94"/>
    <x v="1010"/>
    <x v="9"/>
    <x v="0"/>
    <x v="9"/>
    <x v="2"/>
  </r>
  <r>
    <x v="27"/>
    <x v="95"/>
    <x v="1010"/>
    <x v="9"/>
    <x v="0"/>
    <x v="9"/>
    <x v="2"/>
  </r>
  <r>
    <x v="27"/>
    <x v="96"/>
    <x v="1010"/>
    <x v="9"/>
    <x v="0"/>
    <x v="9"/>
    <x v="2"/>
  </r>
  <r>
    <x v="27"/>
    <x v="97"/>
    <x v="1010"/>
    <x v="9"/>
    <x v="0"/>
    <x v="9"/>
    <x v="2"/>
  </r>
  <r>
    <x v="27"/>
    <x v="98"/>
    <x v="1010"/>
    <x v="9"/>
    <x v="0"/>
    <x v="9"/>
    <x v="2"/>
  </r>
  <r>
    <x v="27"/>
    <x v="99"/>
    <x v="1010"/>
    <x v="9"/>
    <x v="0"/>
    <x v="9"/>
    <x v="2"/>
  </r>
  <r>
    <x v="27"/>
    <x v="100"/>
    <x v="1010"/>
    <x v="9"/>
    <x v="0"/>
    <x v="9"/>
    <x v="2"/>
  </r>
  <r>
    <x v="27"/>
    <x v="101"/>
    <x v="1010"/>
    <x v="9"/>
    <x v="0"/>
    <x v="9"/>
    <x v="2"/>
  </r>
  <r>
    <x v="27"/>
    <x v="102"/>
    <x v="1010"/>
    <x v="9"/>
    <x v="0"/>
    <x v="9"/>
    <x v="2"/>
  </r>
  <r>
    <x v="27"/>
    <x v="103"/>
    <x v="1010"/>
    <x v="9"/>
    <x v="0"/>
    <x v="9"/>
    <x v="2"/>
  </r>
  <r>
    <x v="27"/>
    <x v="104"/>
    <x v="1010"/>
    <x v="9"/>
    <x v="0"/>
    <x v="9"/>
    <x v="2"/>
  </r>
  <r>
    <x v="27"/>
    <x v="105"/>
    <x v="1010"/>
    <x v="9"/>
    <x v="0"/>
    <x v="9"/>
    <x v="2"/>
  </r>
  <r>
    <x v="27"/>
    <x v="106"/>
    <x v="1010"/>
    <x v="9"/>
    <x v="0"/>
    <x v="9"/>
    <x v="2"/>
  </r>
  <r>
    <x v="27"/>
    <x v="107"/>
    <x v="1010"/>
    <x v="9"/>
    <x v="0"/>
    <x v="9"/>
    <x v="2"/>
  </r>
  <r>
    <x v="27"/>
    <x v="108"/>
    <x v="1010"/>
    <x v="9"/>
    <x v="0"/>
    <x v="9"/>
    <x v="2"/>
  </r>
  <r>
    <x v="27"/>
    <x v="109"/>
    <x v="1010"/>
    <x v="9"/>
    <x v="0"/>
    <x v="9"/>
    <x v="2"/>
  </r>
  <r>
    <x v="27"/>
    <x v="110"/>
    <x v="1010"/>
    <x v="9"/>
    <x v="0"/>
    <x v="9"/>
    <x v="2"/>
  </r>
  <r>
    <x v="27"/>
    <x v="111"/>
    <x v="1010"/>
    <x v="9"/>
    <x v="0"/>
    <x v="9"/>
    <x v="2"/>
  </r>
  <r>
    <x v="27"/>
    <x v="112"/>
    <x v="1010"/>
    <x v="9"/>
    <x v="0"/>
    <x v="9"/>
    <x v="2"/>
  </r>
  <r>
    <x v="27"/>
    <x v="113"/>
    <x v="1010"/>
    <x v="9"/>
    <x v="0"/>
    <x v="9"/>
    <x v="2"/>
  </r>
  <r>
    <x v="27"/>
    <x v="114"/>
    <x v="1010"/>
    <x v="9"/>
    <x v="0"/>
    <x v="9"/>
    <x v="2"/>
  </r>
  <r>
    <x v="27"/>
    <x v="115"/>
    <x v="1010"/>
    <x v="9"/>
    <x v="0"/>
    <x v="9"/>
    <x v="2"/>
  </r>
  <r>
    <x v="27"/>
    <x v="116"/>
    <x v="1010"/>
    <x v="9"/>
    <x v="0"/>
    <x v="9"/>
    <x v="2"/>
  </r>
  <r>
    <x v="27"/>
    <x v="117"/>
    <x v="1010"/>
    <x v="9"/>
    <x v="0"/>
    <x v="9"/>
    <x v="2"/>
  </r>
  <r>
    <x v="27"/>
    <x v="118"/>
    <x v="1010"/>
    <x v="9"/>
    <x v="0"/>
    <x v="9"/>
    <x v="2"/>
  </r>
  <r>
    <x v="27"/>
    <x v="119"/>
    <x v="1010"/>
    <x v="9"/>
    <x v="0"/>
    <x v="9"/>
    <x v="2"/>
  </r>
  <r>
    <x v="27"/>
    <x v="120"/>
    <x v="1010"/>
    <x v="9"/>
    <x v="0"/>
    <x v="9"/>
    <x v="2"/>
  </r>
  <r>
    <x v="27"/>
    <x v="121"/>
    <x v="1010"/>
    <x v="9"/>
    <x v="0"/>
    <x v="9"/>
    <x v="2"/>
  </r>
  <r>
    <x v="27"/>
    <x v="122"/>
    <x v="1010"/>
    <x v="9"/>
    <x v="0"/>
    <x v="9"/>
    <x v="2"/>
  </r>
  <r>
    <x v="27"/>
    <x v="123"/>
    <x v="1010"/>
    <x v="9"/>
    <x v="0"/>
    <x v="9"/>
    <x v="2"/>
  </r>
  <r>
    <x v="27"/>
    <x v="124"/>
    <x v="1010"/>
    <x v="9"/>
    <x v="0"/>
    <x v="9"/>
    <x v="2"/>
  </r>
  <r>
    <x v="27"/>
    <x v="125"/>
    <x v="1010"/>
    <x v="9"/>
    <x v="0"/>
    <x v="9"/>
    <x v="2"/>
  </r>
  <r>
    <x v="27"/>
    <x v="126"/>
    <x v="1010"/>
    <x v="9"/>
    <x v="0"/>
    <x v="9"/>
    <x v="2"/>
  </r>
  <r>
    <x v="27"/>
    <x v="127"/>
    <x v="1010"/>
    <x v="9"/>
    <x v="0"/>
    <x v="9"/>
    <x v="2"/>
  </r>
  <r>
    <x v="27"/>
    <x v="128"/>
    <x v="1010"/>
    <x v="9"/>
    <x v="0"/>
    <x v="9"/>
    <x v="2"/>
  </r>
  <r>
    <x v="27"/>
    <x v="129"/>
    <x v="1010"/>
    <x v="9"/>
    <x v="0"/>
    <x v="9"/>
    <x v="2"/>
  </r>
  <r>
    <x v="27"/>
    <x v="130"/>
    <x v="1010"/>
    <x v="9"/>
    <x v="0"/>
    <x v="9"/>
    <x v="2"/>
  </r>
  <r>
    <x v="27"/>
    <x v="131"/>
    <x v="1010"/>
    <x v="9"/>
    <x v="0"/>
    <x v="9"/>
    <x v="2"/>
  </r>
  <r>
    <x v="27"/>
    <x v="132"/>
    <x v="11"/>
    <x v="9"/>
    <x v="0"/>
    <x v="9"/>
    <x v="2"/>
  </r>
  <r>
    <x v="28"/>
    <x v="0"/>
    <x v="8586"/>
    <x v="9"/>
    <x v="0"/>
    <x v="9"/>
    <x v="2"/>
  </r>
  <r>
    <x v="28"/>
    <x v="1"/>
    <x v="8586"/>
    <x v="9"/>
    <x v="0"/>
    <x v="9"/>
    <x v="2"/>
  </r>
  <r>
    <x v="28"/>
    <x v="2"/>
    <x v="8586"/>
    <x v="9"/>
    <x v="0"/>
    <x v="9"/>
    <x v="2"/>
  </r>
  <r>
    <x v="28"/>
    <x v="3"/>
    <x v="8586"/>
    <x v="9"/>
    <x v="0"/>
    <x v="9"/>
    <x v="2"/>
  </r>
  <r>
    <x v="28"/>
    <x v="4"/>
    <x v="8586"/>
    <x v="9"/>
    <x v="0"/>
    <x v="9"/>
    <x v="2"/>
  </r>
  <r>
    <x v="28"/>
    <x v="5"/>
    <x v="8586"/>
    <x v="9"/>
    <x v="0"/>
    <x v="9"/>
    <x v="2"/>
  </r>
  <r>
    <x v="28"/>
    <x v="6"/>
    <x v="8586"/>
    <x v="9"/>
    <x v="0"/>
    <x v="9"/>
    <x v="2"/>
  </r>
  <r>
    <x v="28"/>
    <x v="7"/>
    <x v="8586"/>
    <x v="9"/>
    <x v="0"/>
    <x v="9"/>
    <x v="2"/>
  </r>
  <r>
    <x v="28"/>
    <x v="8"/>
    <x v="8586"/>
    <x v="9"/>
    <x v="0"/>
    <x v="9"/>
    <x v="2"/>
  </r>
  <r>
    <x v="28"/>
    <x v="9"/>
    <x v="8586"/>
    <x v="9"/>
    <x v="0"/>
    <x v="9"/>
    <x v="2"/>
  </r>
  <r>
    <x v="28"/>
    <x v="10"/>
    <x v="8586"/>
    <x v="9"/>
    <x v="0"/>
    <x v="9"/>
    <x v="2"/>
  </r>
  <r>
    <x v="28"/>
    <x v="11"/>
    <x v="8586"/>
    <x v="9"/>
    <x v="0"/>
    <x v="9"/>
    <x v="2"/>
  </r>
  <r>
    <x v="28"/>
    <x v="12"/>
    <x v="8586"/>
    <x v="9"/>
    <x v="0"/>
    <x v="9"/>
    <x v="2"/>
  </r>
  <r>
    <x v="28"/>
    <x v="13"/>
    <x v="8586"/>
    <x v="9"/>
    <x v="0"/>
    <x v="9"/>
    <x v="2"/>
  </r>
  <r>
    <x v="28"/>
    <x v="14"/>
    <x v="8586"/>
    <x v="9"/>
    <x v="0"/>
    <x v="9"/>
    <x v="2"/>
  </r>
  <r>
    <x v="28"/>
    <x v="15"/>
    <x v="8586"/>
    <x v="9"/>
    <x v="0"/>
    <x v="9"/>
    <x v="2"/>
  </r>
  <r>
    <x v="28"/>
    <x v="16"/>
    <x v="8586"/>
    <x v="9"/>
    <x v="0"/>
    <x v="9"/>
    <x v="2"/>
  </r>
  <r>
    <x v="28"/>
    <x v="17"/>
    <x v="8586"/>
    <x v="9"/>
    <x v="0"/>
    <x v="9"/>
    <x v="2"/>
  </r>
  <r>
    <x v="28"/>
    <x v="18"/>
    <x v="8586"/>
    <x v="9"/>
    <x v="0"/>
    <x v="9"/>
    <x v="2"/>
  </r>
  <r>
    <x v="28"/>
    <x v="19"/>
    <x v="8586"/>
    <x v="9"/>
    <x v="0"/>
    <x v="9"/>
    <x v="2"/>
  </r>
  <r>
    <x v="28"/>
    <x v="20"/>
    <x v="8586"/>
    <x v="9"/>
    <x v="0"/>
    <x v="9"/>
    <x v="2"/>
  </r>
  <r>
    <x v="28"/>
    <x v="21"/>
    <x v="8586"/>
    <x v="9"/>
    <x v="0"/>
    <x v="9"/>
    <x v="2"/>
  </r>
  <r>
    <x v="28"/>
    <x v="22"/>
    <x v="8586"/>
    <x v="9"/>
    <x v="0"/>
    <x v="9"/>
    <x v="2"/>
  </r>
  <r>
    <x v="28"/>
    <x v="23"/>
    <x v="8586"/>
    <x v="9"/>
    <x v="0"/>
    <x v="9"/>
    <x v="2"/>
  </r>
  <r>
    <x v="28"/>
    <x v="24"/>
    <x v="8586"/>
    <x v="9"/>
    <x v="0"/>
    <x v="9"/>
    <x v="2"/>
  </r>
  <r>
    <x v="28"/>
    <x v="25"/>
    <x v="8586"/>
    <x v="9"/>
    <x v="0"/>
    <x v="9"/>
    <x v="2"/>
  </r>
  <r>
    <x v="28"/>
    <x v="26"/>
    <x v="8586"/>
    <x v="9"/>
    <x v="0"/>
    <x v="9"/>
    <x v="2"/>
  </r>
  <r>
    <x v="28"/>
    <x v="27"/>
    <x v="8586"/>
    <x v="9"/>
    <x v="0"/>
    <x v="9"/>
    <x v="2"/>
  </r>
  <r>
    <x v="28"/>
    <x v="28"/>
    <x v="8586"/>
    <x v="9"/>
    <x v="0"/>
    <x v="9"/>
    <x v="2"/>
  </r>
  <r>
    <x v="28"/>
    <x v="29"/>
    <x v="8586"/>
    <x v="9"/>
    <x v="0"/>
    <x v="9"/>
    <x v="2"/>
  </r>
  <r>
    <x v="28"/>
    <x v="30"/>
    <x v="8586"/>
    <x v="9"/>
    <x v="0"/>
    <x v="9"/>
    <x v="2"/>
  </r>
  <r>
    <x v="28"/>
    <x v="31"/>
    <x v="8586"/>
    <x v="9"/>
    <x v="0"/>
    <x v="9"/>
    <x v="2"/>
  </r>
  <r>
    <x v="28"/>
    <x v="32"/>
    <x v="8586"/>
    <x v="9"/>
    <x v="0"/>
    <x v="9"/>
    <x v="2"/>
  </r>
  <r>
    <x v="28"/>
    <x v="33"/>
    <x v="8586"/>
    <x v="9"/>
    <x v="0"/>
    <x v="9"/>
    <x v="2"/>
  </r>
  <r>
    <x v="28"/>
    <x v="34"/>
    <x v="8586"/>
    <x v="9"/>
    <x v="0"/>
    <x v="9"/>
    <x v="2"/>
  </r>
  <r>
    <x v="28"/>
    <x v="35"/>
    <x v="8586"/>
    <x v="9"/>
    <x v="0"/>
    <x v="9"/>
    <x v="2"/>
  </r>
  <r>
    <x v="28"/>
    <x v="36"/>
    <x v="8586"/>
    <x v="9"/>
    <x v="0"/>
    <x v="9"/>
    <x v="2"/>
  </r>
  <r>
    <x v="28"/>
    <x v="37"/>
    <x v="8586"/>
    <x v="9"/>
    <x v="0"/>
    <x v="9"/>
    <x v="2"/>
  </r>
  <r>
    <x v="28"/>
    <x v="38"/>
    <x v="8586"/>
    <x v="9"/>
    <x v="0"/>
    <x v="9"/>
    <x v="2"/>
  </r>
  <r>
    <x v="28"/>
    <x v="39"/>
    <x v="8586"/>
    <x v="9"/>
    <x v="0"/>
    <x v="9"/>
    <x v="2"/>
  </r>
  <r>
    <x v="28"/>
    <x v="40"/>
    <x v="8586"/>
    <x v="9"/>
    <x v="0"/>
    <x v="9"/>
    <x v="2"/>
  </r>
  <r>
    <x v="28"/>
    <x v="41"/>
    <x v="8586"/>
    <x v="9"/>
    <x v="0"/>
    <x v="9"/>
    <x v="2"/>
  </r>
  <r>
    <x v="28"/>
    <x v="42"/>
    <x v="8586"/>
    <x v="9"/>
    <x v="0"/>
    <x v="9"/>
    <x v="2"/>
  </r>
  <r>
    <x v="28"/>
    <x v="43"/>
    <x v="8586"/>
    <x v="9"/>
    <x v="0"/>
    <x v="9"/>
    <x v="2"/>
  </r>
  <r>
    <x v="28"/>
    <x v="44"/>
    <x v="8586"/>
    <x v="9"/>
    <x v="0"/>
    <x v="9"/>
    <x v="2"/>
  </r>
  <r>
    <x v="28"/>
    <x v="45"/>
    <x v="8586"/>
    <x v="9"/>
    <x v="0"/>
    <x v="9"/>
    <x v="2"/>
  </r>
  <r>
    <x v="28"/>
    <x v="46"/>
    <x v="8586"/>
    <x v="9"/>
    <x v="0"/>
    <x v="9"/>
    <x v="2"/>
  </r>
  <r>
    <x v="28"/>
    <x v="47"/>
    <x v="8586"/>
    <x v="9"/>
    <x v="0"/>
    <x v="9"/>
    <x v="2"/>
  </r>
  <r>
    <x v="28"/>
    <x v="48"/>
    <x v="8586"/>
    <x v="9"/>
    <x v="0"/>
    <x v="9"/>
    <x v="2"/>
  </r>
  <r>
    <x v="28"/>
    <x v="49"/>
    <x v="8586"/>
    <x v="9"/>
    <x v="0"/>
    <x v="9"/>
    <x v="2"/>
  </r>
  <r>
    <x v="28"/>
    <x v="50"/>
    <x v="8586"/>
    <x v="9"/>
    <x v="0"/>
    <x v="9"/>
    <x v="2"/>
  </r>
  <r>
    <x v="28"/>
    <x v="51"/>
    <x v="8586"/>
    <x v="9"/>
    <x v="0"/>
    <x v="9"/>
    <x v="2"/>
  </r>
  <r>
    <x v="28"/>
    <x v="52"/>
    <x v="8586"/>
    <x v="9"/>
    <x v="0"/>
    <x v="9"/>
    <x v="2"/>
  </r>
  <r>
    <x v="28"/>
    <x v="53"/>
    <x v="8586"/>
    <x v="9"/>
    <x v="0"/>
    <x v="9"/>
    <x v="2"/>
  </r>
  <r>
    <x v="28"/>
    <x v="54"/>
    <x v="8586"/>
    <x v="9"/>
    <x v="0"/>
    <x v="9"/>
    <x v="2"/>
  </r>
  <r>
    <x v="28"/>
    <x v="55"/>
    <x v="8586"/>
    <x v="9"/>
    <x v="0"/>
    <x v="9"/>
    <x v="2"/>
  </r>
  <r>
    <x v="28"/>
    <x v="56"/>
    <x v="8586"/>
    <x v="9"/>
    <x v="0"/>
    <x v="9"/>
    <x v="2"/>
  </r>
  <r>
    <x v="28"/>
    <x v="57"/>
    <x v="8586"/>
    <x v="9"/>
    <x v="0"/>
    <x v="9"/>
    <x v="2"/>
  </r>
  <r>
    <x v="28"/>
    <x v="58"/>
    <x v="8586"/>
    <x v="9"/>
    <x v="0"/>
    <x v="9"/>
    <x v="2"/>
  </r>
  <r>
    <x v="28"/>
    <x v="59"/>
    <x v="8586"/>
    <x v="9"/>
    <x v="0"/>
    <x v="9"/>
    <x v="2"/>
  </r>
  <r>
    <x v="28"/>
    <x v="60"/>
    <x v="8586"/>
    <x v="9"/>
    <x v="0"/>
    <x v="9"/>
    <x v="2"/>
  </r>
  <r>
    <x v="28"/>
    <x v="61"/>
    <x v="8586"/>
    <x v="9"/>
    <x v="0"/>
    <x v="9"/>
    <x v="2"/>
  </r>
  <r>
    <x v="28"/>
    <x v="62"/>
    <x v="8586"/>
    <x v="9"/>
    <x v="0"/>
    <x v="9"/>
    <x v="2"/>
  </r>
  <r>
    <x v="28"/>
    <x v="63"/>
    <x v="8586"/>
    <x v="9"/>
    <x v="0"/>
    <x v="9"/>
    <x v="2"/>
  </r>
  <r>
    <x v="28"/>
    <x v="64"/>
    <x v="8586"/>
    <x v="9"/>
    <x v="0"/>
    <x v="9"/>
    <x v="2"/>
  </r>
  <r>
    <x v="28"/>
    <x v="65"/>
    <x v="8586"/>
    <x v="9"/>
    <x v="0"/>
    <x v="9"/>
    <x v="2"/>
  </r>
  <r>
    <x v="28"/>
    <x v="66"/>
    <x v="8586"/>
    <x v="9"/>
    <x v="0"/>
    <x v="9"/>
    <x v="2"/>
  </r>
  <r>
    <x v="28"/>
    <x v="67"/>
    <x v="8586"/>
    <x v="9"/>
    <x v="0"/>
    <x v="9"/>
    <x v="2"/>
  </r>
  <r>
    <x v="28"/>
    <x v="68"/>
    <x v="8586"/>
    <x v="9"/>
    <x v="0"/>
    <x v="9"/>
    <x v="2"/>
  </r>
  <r>
    <x v="28"/>
    <x v="69"/>
    <x v="8586"/>
    <x v="9"/>
    <x v="0"/>
    <x v="9"/>
    <x v="2"/>
  </r>
  <r>
    <x v="28"/>
    <x v="70"/>
    <x v="8586"/>
    <x v="9"/>
    <x v="0"/>
    <x v="9"/>
    <x v="2"/>
  </r>
  <r>
    <x v="28"/>
    <x v="71"/>
    <x v="8586"/>
    <x v="9"/>
    <x v="0"/>
    <x v="9"/>
    <x v="2"/>
  </r>
  <r>
    <x v="28"/>
    <x v="72"/>
    <x v="8586"/>
    <x v="9"/>
    <x v="0"/>
    <x v="9"/>
    <x v="2"/>
  </r>
  <r>
    <x v="28"/>
    <x v="73"/>
    <x v="8586"/>
    <x v="9"/>
    <x v="0"/>
    <x v="9"/>
    <x v="2"/>
  </r>
  <r>
    <x v="28"/>
    <x v="74"/>
    <x v="8586"/>
    <x v="9"/>
    <x v="0"/>
    <x v="9"/>
    <x v="2"/>
  </r>
  <r>
    <x v="28"/>
    <x v="75"/>
    <x v="8586"/>
    <x v="9"/>
    <x v="0"/>
    <x v="9"/>
    <x v="2"/>
  </r>
  <r>
    <x v="28"/>
    <x v="76"/>
    <x v="8586"/>
    <x v="9"/>
    <x v="0"/>
    <x v="9"/>
    <x v="2"/>
  </r>
  <r>
    <x v="28"/>
    <x v="77"/>
    <x v="8586"/>
    <x v="9"/>
    <x v="0"/>
    <x v="9"/>
    <x v="2"/>
  </r>
  <r>
    <x v="28"/>
    <x v="78"/>
    <x v="8586"/>
    <x v="9"/>
    <x v="0"/>
    <x v="9"/>
    <x v="2"/>
  </r>
  <r>
    <x v="28"/>
    <x v="79"/>
    <x v="8586"/>
    <x v="9"/>
    <x v="0"/>
    <x v="9"/>
    <x v="2"/>
  </r>
  <r>
    <x v="28"/>
    <x v="80"/>
    <x v="8586"/>
    <x v="9"/>
    <x v="0"/>
    <x v="9"/>
    <x v="2"/>
  </r>
  <r>
    <x v="28"/>
    <x v="81"/>
    <x v="8586"/>
    <x v="9"/>
    <x v="0"/>
    <x v="9"/>
    <x v="2"/>
  </r>
  <r>
    <x v="28"/>
    <x v="82"/>
    <x v="8586"/>
    <x v="9"/>
    <x v="0"/>
    <x v="9"/>
    <x v="2"/>
  </r>
  <r>
    <x v="28"/>
    <x v="83"/>
    <x v="8586"/>
    <x v="9"/>
    <x v="0"/>
    <x v="9"/>
    <x v="2"/>
  </r>
  <r>
    <x v="28"/>
    <x v="84"/>
    <x v="8586"/>
    <x v="9"/>
    <x v="0"/>
    <x v="9"/>
    <x v="2"/>
  </r>
  <r>
    <x v="28"/>
    <x v="85"/>
    <x v="8586"/>
    <x v="9"/>
    <x v="0"/>
    <x v="9"/>
    <x v="2"/>
  </r>
  <r>
    <x v="28"/>
    <x v="86"/>
    <x v="8586"/>
    <x v="9"/>
    <x v="0"/>
    <x v="9"/>
    <x v="2"/>
  </r>
  <r>
    <x v="28"/>
    <x v="87"/>
    <x v="8586"/>
    <x v="9"/>
    <x v="0"/>
    <x v="9"/>
    <x v="2"/>
  </r>
  <r>
    <x v="28"/>
    <x v="88"/>
    <x v="8586"/>
    <x v="9"/>
    <x v="0"/>
    <x v="9"/>
    <x v="2"/>
  </r>
  <r>
    <x v="28"/>
    <x v="89"/>
    <x v="8586"/>
    <x v="9"/>
    <x v="0"/>
    <x v="9"/>
    <x v="2"/>
  </r>
  <r>
    <x v="28"/>
    <x v="90"/>
    <x v="8586"/>
    <x v="9"/>
    <x v="0"/>
    <x v="9"/>
    <x v="2"/>
  </r>
  <r>
    <x v="28"/>
    <x v="91"/>
    <x v="8586"/>
    <x v="9"/>
    <x v="0"/>
    <x v="9"/>
    <x v="2"/>
  </r>
  <r>
    <x v="28"/>
    <x v="92"/>
    <x v="8586"/>
    <x v="9"/>
    <x v="0"/>
    <x v="9"/>
    <x v="2"/>
  </r>
  <r>
    <x v="28"/>
    <x v="93"/>
    <x v="8586"/>
    <x v="9"/>
    <x v="0"/>
    <x v="9"/>
    <x v="2"/>
  </r>
  <r>
    <x v="28"/>
    <x v="94"/>
    <x v="8586"/>
    <x v="9"/>
    <x v="0"/>
    <x v="9"/>
    <x v="2"/>
  </r>
  <r>
    <x v="28"/>
    <x v="95"/>
    <x v="8586"/>
    <x v="9"/>
    <x v="0"/>
    <x v="9"/>
    <x v="2"/>
  </r>
  <r>
    <x v="28"/>
    <x v="96"/>
    <x v="8586"/>
    <x v="9"/>
    <x v="0"/>
    <x v="9"/>
    <x v="2"/>
  </r>
  <r>
    <x v="28"/>
    <x v="97"/>
    <x v="8586"/>
    <x v="9"/>
    <x v="0"/>
    <x v="9"/>
    <x v="2"/>
  </r>
  <r>
    <x v="28"/>
    <x v="98"/>
    <x v="8586"/>
    <x v="9"/>
    <x v="0"/>
    <x v="9"/>
    <x v="2"/>
  </r>
  <r>
    <x v="28"/>
    <x v="99"/>
    <x v="8586"/>
    <x v="9"/>
    <x v="0"/>
    <x v="9"/>
    <x v="2"/>
  </r>
  <r>
    <x v="28"/>
    <x v="100"/>
    <x v="8586"/>
    <x v="9"/>
    <x v="0"/>
    <x v="9"/>
    <x v="2"/>
  </r>
  <r>
    <x v="28"/>
    <x v="101"/>
    <x v="8586"/>
    <x v="9"/>
    <x v="0"/>
    <x v="9"/>
    <x v="2"/>
  </r>
  <r>
    <x v="28"/>
    <x v="102"/>
    <x v="8586"/>
    <x v="9"/>
    <x v="0"/>
    <x v="9"/>
    <x v="2"/>
  </r>
  <r>
    <x v="28"/>
    <x v="103"/>
    <x v="8586"/>
    <x v="9"/>
    <x v="0"/>
    <x v="9"/>
    <x v="2"/>
  </r>
  <r>
    <x v="28"/>
    <x v="104"/>
    <x v="8586"/>
    <x v="9"/>
    <x v="0"/>
    <x v="9"/>
    <x v="2"/>
  </r>
  <r>
    <x v="28"/>
    <x v="105"/>
    <x v="8586"/>
    <x v="9"/>
    <x v="0"/>
    <x v="9"/>
    <x v="2"/>
  </r>
  <r>
    <x v="28"/>
    <x v="106"/>
    <x v="8586"/>
    <x v="9"/>
    <x v="0"/>
    <x v="9"/>
    <x v="2"/>
  </r>
  <r>
    <x v="28"/>
    <x v="107"/>
    <x v="8586"/>
    <x v="9"/>
    <x v="0"/>
    <x v="9"/>
    <x v="2"/>
  </r>
  <r>
    <x v="28"/>
    <x v="108"/>
    <x v="8586"/>
    <x v="9"/>
    <x v="0"/>
    <x v="9"/>
    <x v="2"/>
  </r>
  <r>
    <x v="28"/>
    <x v="109"/>
    <x v="8586"/>
    <x v="9"/>
    <x v="0"/>
    <x v="9"/>
    <x v="2"/>
  </r>
  <r>
    <x v="28"/>
    <x v="110"/>
    <x v="8586"/>
    <x v="9"/>
    <x v="0"/>
    <x v="9"/>
    <x v="2"/>
  </r>
  <r>
    <x v="28"/>
    <x v="111"/>
    <x v="8586"/>
    <x v="9"/>
    <x v="0"/>
    <x v="9"/>
    <x v="2"/>
  </r>
  <r>
    <x v="28"/>
    <x v="112"/>
    <x v="8586"/>
    <x v="9"/>
    <x v="0"/>
    <x v="9"/>
    <x v="2"/>
  </r>
  <r>
    <x v="28"/>
    <x v="113"/>
    <x v="8586"/>
    <x v="9"/>
    <x v="0"/>
    <x v="9"/>
    <x v="2"/>
  </r>
  <r>
    <x v="28"/>
    <x v="114"/>
    <x v="8586"/>
    <x v="9"/>
    <x v="0"/>
    <x v="9"/>
    <x v="2"/>
  </r>
  <r>
    <x v="28"/>
    <x v="115"/>
    <x v="8586"/>
    <x v="9"/>
    <x v="0"/>
    <x v="9"/>
    <x v="2"/>
  </r>
  <r>
    <x v="28"/>
    <x v="116"/>
    <x v="8586"/>
    <x v="9"/>
    <x v="0"/>
    <x v="9"/>
    <x v="2"/>
  </r>
  <r>
    <x v="28"/>
    <x v="117"/>
    <x v="8586"/>
    <x v="9"/>
    <x v="0"/>
    <x v="9"/>
    <x v="2"/>
  </r>
  <r>
    <x v="28"/>
    <x v="118"/>
    <x v="8586"/>
    <x v="9"/>
    <x v="0"/>
    <x v="9"/>
    <x v="2"/>
  </r>
  <r>
    <x v="28"/>
    <x v="119"/>
    <x v="8586"/>
    <x v="9"/>
    <x v="0"/>
    <x v="9"/>
    <x v="2"/>
  </r>
  <r>
    <x v="28"/>
    <x v="120"/>
    <x v="8586"/>
    <x v="9"/>
    <x v="0"/>
    <x v="9"/>
    <x v="2"/>
  </r>
  <r>
    <x v="28"/>
    <x v="121"/>
    <x v="8586"/>
    <x v="9"/>
    <x v="0"/>
    <x v="9"/>
    <x v="2"/>
  </r>
  <r>
    <x v="28"/>
    <x v="122"/>
    <x v="8586"/>
    <x v="9"/>
    <x v="0"/>
    <x v="9"/>
    <x v="2"/>
  </r>
  <r>
    <x v="28"/>
    <x v="123"/>
    <x v="8586"/>
    <x v="9"/>
    <x v="0"/>
    <x v="9"/>
    <x v="2"/>
  </r>
  <r>
    <x v="28"/>
    <x v="124"/>
    <x v="8586"/>
    <x v="9"/>
    <x v="0"/>
    <x v="9"/>
    <x v="2"/>
  </r>
  <r>
    <x v="28"/>
    <x v="125"/>
    <x v="8586"/>
    <x v="9"/>
    <x v="0"/>
    <x v="9"/>
    <x v="2"/>
  </r>
  <r>
    <x v="28"/>
    <x v="126"/>
    <x v="8586"/>
    <x v="9"/>
    <x v="0"/>
    <x v="9"/>
    <x v="2"/>
  </r>
  <r>
    <x v="28"/>
    <x v="127"/>
    <x v="8586"/>
    <x v="9"/>
    <x v="0"/>
    <x v="9"/>
    <x v="2"/>
  </r>
  <r>
    <x v="28"/>
    <x v="128"/>
    <x v="8586"/>
    <x v="9"/>
    <x v="0"/>
    <x v="9"/>
    <x v="2"/>
  </r>
  <r>
    <x v="28"/>
    <x v="129"/>
    <x v="8586"/>
    <x v="9"/>
    <x v="0"/>
    <x v="9"/>
    <x v="2"/>
  </r>
  <r>
    <x v="28"/>
    <x v="130"/>
    <x v="8586"/>
    <x v="9"/>
    <x v="0"/>
    <x v="9"/>
    <x v="2"/>
  </r>
  <r>
    <x v="28"/>
    <x v="131"/>
    <x v="8586"/>
    <x v="9"/>
    <x v="0"/>
    <x v="9"/>
    <x v="2"/>
  </r>
  <r>
    <x v="28"/>
    <x v="132"/>
    <x v="11"/>
    <x v="9"/>
    <x v="0"/>
    <x v="9"/>
    <x v="2"/>
  </r>
  <r>
    <x v="29"/>
    <x v="0"/>
    <x v="3"/>
    <x v="9"/>
    <x v="0"/>
    <x v="9"/>
    <x v="2"/>
  </r>
  <r>
    <x v="29"/>
    <x v="1"/>
    <x v="3"/>
    <x v="9"/>
    <x v="0"/>
    <x v="9"/>
    <x v="2"/>
  </r>
  <r>
    <x v="29"/>
    <x v="2"/>
    <x v="3"/>
    <x v="9"/>
    <x v="0"/>
    <x v="9"/>
    <x v="2"/>
  </r>
  <r>
    <x v="29"/>
    <x v="3"/>
    <x v="3"/>
    <x v="9"/>
    <x v="0"/>
    <x v="9"/>
    <x v="2"/>
  </r>
  <r>
    <x v="29"/>
    <x v="4"/>
    <x v="3"/>
    <x v="9"/>
    <x v="0"/>
    <x v="9"/>
    <x v="2"/>
  </r>
  <r>
    <x v="29"/>
    <x v="5"/>
    <x v="3"/>
    <x v="9"/>
    <x v="0"/>
    <x v="9"/>
    <x v="2"/>
  </r>
  <r>
    <x v="29"/>
    <x v="6"/>
    <x v="3"/>
    <x v="9"/>
    <x v="0"/>
    <x v="9"/>
    <x v="2"/>
  </r>
  <r>
    <x v="29"/>
    <x v="7"/>
    <x v="3"/>
    <x v="9"/>
    <x v="0"/>
    <x v="9"/>
    <x v="2"/>
  </r>
  <r>
    <x v="29"/>
    <x v="8"/>
    <x v="3"/>
    <x v="9"/>
    <x v="0"/>
    <x v="9"/>
    <x v="2"/>
  </r>
  <r>
    <x v="29"/>
    <x v="9"/>
    <x v="3"/>
    <x v="9"/>
    <x v="0"/>
    <x v="9"/>
    <x v="2"/>
  </r>
  <r>
    <x v="29"/>
    <x v="10"/>
    <x v="3"/>
    <x v="9"/>
    <x v="0"/>
    <x v="9"/>
    <x v="2"/>
  </r>
  <r>
    <x v="29"/>
    <x v="11"/>
    <x v="3"/>
    <x v="9"/>
    <x v="0"/>
    <x v="9"/>
    <x v="2"/>
  </r>
  <r>
    <x v="29"/>
    <x v="12"/>
    <x v="3"/>
    <x v="9"/>
    <x v="0"/>
    <x v="9"/>
    <x v="2"/>
  </r>
  <r>
    <x v="29"/>
    <x v="13"/>
    <x v="3"/>
    <x v="9"/>
    <x v="0"/>
    <x v="9"/>
    <x v="2"/>
  </r>
  <r>
    <x v="29"/>
    <x v="14"/>
    <x v="3"/>
    <x v="9"/>
    <x v="0"/>
    <x v="9"/>
    <x v="2"/>
  </r>
  <r>
    <x v="29"/>
    <x v="15"/>
    <x v="3"/>
    <x v="9"/>
    <x v="0"/>
    <x v="9"/>
    <x v="2"/>
  </r>
  <r>
    <x v="29"/>
    <x v="16"/>
    <x v="3"/>
    <x v="9"/>
    <x v="0"/>
    <x v="9"/>
    <x v="2"/>
  </r>
  <r>
    <x v="29"/>
    <x v="17"/>
    <x v="3"/>
    <x v="9"/>
    <x v="0"/>
    <x v="9"/>
    <x v="2"/>
  </r>
  <r>
    <x v="29"/>
    <x v="18"/>
    <x v="3"/>
    <x v="9"/>
    <x v="0"/>
    <x v="9"/>
    <x v="2"/>
  </r>
  <r>
    <x v="29"/>
    <x v="19"/>
    <x v="3"/>
    <x v="9"/>
    <x v="0"/>
    <x v="9"/>
    <x v="2"/>
  </r>
  <r>
    <x v="29"/>
    <x v="20"/>
    <x v="3"/>
    <x v="9"/>
    <x v="0"/>
    <x v="9"/>
    <x v="2"/>
  </r>
  <r>
    <x v="29"/>
    <x v="21"/>
    <x v="3"/>
    <x v="9"/>
    <x v="0"/>
    <x v="9"/>
    <x v="2"/>
  </r>
  <r>
    <x v="29"/>
    <x v="22"/>
    <x v="3"/>
    <x v="9"/>
    <x v="0"/>
    <x v="9"/>
    <x v="2"/>
  </r>
  <r>
    <x v="29"/>
    <x v="23"/>
    <x v="3"/>
    <x v="9"/>
    <x v="0"/>
    <x v="9"/>
    <x v="2"/>
  </r>
  <r>
    <x v="29"/>
    <x v="24"/>
    <x v="3"/>
    <x v="9"/>
    <x v="0"/>
    <x v="9"/>
    <x v="2"/>
  </r>
  <r>
    <x v="29"/>
    <x v="25"/>
    <x v="3"/>
    <x v="9"/>
    <x v="0"/>
    <x v="9"/>
    <x v="2"/>
  </r>
  <r>
    <x v="29"/>
    <x v="26"/>
    <x v="3"/>
    <x v="9"/>
    <x v="0"/>
    <x v="9"/>
    <x v="2"/>
  </r>
  <r>
    <x v="29"/>
    <x v="27"/>
    <x v="3"/>
    <x v="9"/>
    <x v="0"/>
    <x v="9"/>
    <x v="2"/>
  </r>
  <r>
    <x v="29"/>
    <x v="28"/>
    <x v="3"/>
    <x v="9"/>
    <x v="0"/>
    <x v="9"/>
    <x v="2"/>
  </r>
  <r>
    <x v="29"/>
    <x v="29"/>
    <x v="3"/>
    <x v="9"/>
    <x v="0"/>
    <x v="9"/>
    <x v="2"/>
  </r>
  <r>
    <x v="29"/>
    <x v="30"/>
    <x v="3"/>
    <x v="9"/>
    <x v="0"/>
    <x v="9"/>
    <x v="2"/>
  </r>
  <r>
    <x v="29"/>
    <x v="31"/>
    <x v="3"/>
    <x v="9"/>
    <x v="0"/>
    <x v="9"/>
    <x v="2"/>
  </r>
  <r>
    <x v="29"/>
    <x v="32"/>
    <x v="3"/>
    <x v="9"/>
    <x v="0"/>
    <x v="9"/>
    <x v="2"/>
  </r>
  <r>
    <x v="29"/>
    <x v="33"/>
    <x v="3"/>
    <x v="9"/>
    <x v="0"/>
    <x v="9"/>
    <x v="2"/>
  </r>
  <r>
    <x v="29"/>
    <x v="34"/>
    <x v="3"/>
    <x v="9"/>
    <x v="0"/>
    <x v="9"/>
    <x v="2"/>
  </r>
  <r>
    <x v="29"/>
    <x v="35"/>
    <x v="3"/>
    <x v="9"/>
    <x v="0"/>
    <x v="9"/>
    <x v="2"/>
  </r>
  <r>
    <x v="29"/>
    <x v="36"/>
    <x v="3"/>
    <x v="9"/>
    <x v="0"/>
    <x v="9"/>
    <x v="2"/>
  </r>
  <r>
    <x v="29"/>
    <x v="37"/>
    <x v="3"/>
    <x v="9"/>
    <x v="0"/>
    <x v="9"/>
    <x v="2"/>
  </r>
  <r>
    <x v="29"/>
    <x v="38"/>
    <x v="3"/>
    <x v="9"/>
    <x v="0"/>
    <x v="9"/>
    <x v="2"/>
  </r>
  <r>
    <x v="29"/>
    <x v="39"/>
    <x v="3"/>
    <x v="9"/>
    <x v="0"/>
    <x v="9"/>
    <x v="2"/>
  </r>
  <r>
    <x v="29"/>
    <x v="40"/>
    <x v="3"/>
    <x v="9"/>
    <x v="0"/>
    <x v="9"/>
    <x v="2"/>
  </r>
  <r>
    <x v="29"/>
    <x v="41"/>
    <x v="3"/>
    <x v="9"/>
    <x v="0"/>
    <x v="9"/>
    <x v="2"/>
  </r>
  <r>
    <x v="29"/>
    <x v="42"/>
    <x v="3"/>
    <x v="9"/>
    <x v="0"/>
    <x v="9"/>
    <x v="2"/>
  </r>
  <r>
    <x v="29"/>
    <x v="43"/>
    <x v="3"/>
    <x v="9"/>
    <x v="0"/>
    <x v="9"/>
    <x v="2"/>
  </r>
  <r>
    <x v="29"/>
    <x v="44"/>
    <x v="3"/>
    <x v="9"/>
    <x v="0"/>
    <x v="9"/>
    <x v="2"/>
  </r>
  <r>
    <x v="29"/>
    <x v="45"/>
    <x v="3"/>
    <x v="9"/>
    <x v="0"/>
    <x v="9"/>
    <x v="2"/>
  </r>
  <r>
    <x v="29"/>
    <x v="46"/>
    <x v="3"/>
    <x v="9"/>
    <x v="0"/>
    <x v="9"/>
    <x v="2"/>
  </r>
  <r>
    <x v="29"/>
    <x v="47"/>
    <x v="3"/>
    <x v="9"/>
    <x v="0"/>
    <x v="9"/>
    <x v="2"/>
  </r>
  <r>
    <x v="29"/>
    <x v="48"/>
    <x v="3"/>
    <x v="9"/>
    <x v="0"/>
    <x v="9"/>
    <x v="2"/>
  </r>
  <r>
    <x v="29"/>
    <x v="49"/>
    <x v="3"/>
    <x v="9"/>
    <x v="0"/>
    <x v="9"/>
    <x v="2"/>
  </r>
  <r>
    <x v="29"/>
    <x v="50"/>
    <x v="3"/>
    <x v="9"/>
    <x v="0"/>
    <x v="9"/>
    <x v="2"/>
  </r>
  <r>
    <x v="29"/>
    <x v="51"/>
    <x v="3"/>
    <x v="9"/>
    <x v="0"/>
    <x v="9"/>
    <x v="2"/>
  </r>
  <r>
    <x v="29"/>
    <x v="52"/>
    <x v="3"/>
    <x v="9"/>
    <x v="0"/>
    <x v="9"/>
    <x v="2"/>
  </r>
  <r>
    <x v="29"/>
    <x v="53"/>
    <x v="3"/>
    <x v="9"/>
    <x v="0"/>
    <x v="9"/>
    <x v="2"/>
  </r>
  <r>
    <x v="29"/>
    <x v="54"/>
    <x v="3"/>
    <x v="9"/>
    <x v="0"/>
    <x v="9"/>
    <x v="2"/>
  </r>
  <r>
    <x v="29"/>
    <x v="55"/>
    <x v="3"/>
    <x v="9"/>
    <x v="0"/>
    <x v="9"/>
    <x v="2"/>
  </r>
  <r>
    <x v="29"/>
    <x v="56"/>
    <x v="3"/>
    <x v="9"/>
    <x v="0"/>
    <x v="9"/>
    <x v="2"/>
  </r>
  <r>
    <x v="29"/>
    <x v="57"/>
    <x v="3"/>
    <x v="9"/>
    <x v="0"/>
    <x v="9"/>
    <x v="2"/>
  </r>
  <r>
    <x v="29"/>
    <x v="58"/>
    <x v="3"/>
    <x v="9"/>
    <x v="0"/>
    <x v="9"/>
    <x v="2"/>
  </r>
  <r>
    <x v="29"/>
    <x v="59"/>
    <x v="3"/>
    <x v="9"/>
    <x v="0"/>
    <x v="9"/>
    <x v="2"/>
  </r>
  <r>
    <x v="29"/>
    <x v="60"/>
    <x v="3"/>
    <x v="9"/>
    <x v="0"/>
    <x v="9"/>
    <x v="2"/>
  </r>
  <r>
    <x v="29"/>
    <x v="61"/>
    <x v="3"/>
    <x v="9"/>
    <x v="0"/>
    <x v="9"/>
    <x v="2"/>
  </r>
  <r>
    <x v="29"/>
    <x v="62"/>
    <x v="3"/>
    <x v="9"/>
    <x v="0"/>
    <x v="9"/>
    <x v="2"/>
  </r>
  <r>
    <x v="29"/>
    <x v="63"/>
    <x v="3"/>
    <x v="9"/>
    <x v="0"/>
    <x v="9"/>
    <x v="2"/>
  </r>
  <r>
    <x v="29"/>
    <x v="64"/>
    <x v="3"/>
    <x v="9"/>
    <x v="0"/>
    <x v="9"/>
    <x v="2"/>
  </r>
  <r>
    <x v="29"/>
    <x v="65"/>
    <x v="3"/>
    <x v="9"/>
    <x v="0"/>
    <x v="9"/>
    <x v="2"/>
  </r>
  <r>
    <x v="29"/>
    <x v="66"/>
    <x v="3"/>
    <x v="9"/>
    <x v="0"/>
    <x v="9"/>
    <x v="2"/>
  </r>
  <r>
    <x v="29"/>
    <x v="67"/>
    <x v="3"/>
    <x v="9"/>
    <x v="0"/>
    <x v="9"/>
    <x v="2"/>
  </r>
  <r>
    <x v="29"/>
    <x v="68"/>
    <x v="3"/>
    <x v="9"/>
    <x v="0"/>
    <x v="9"/>
    <x v="2"/>
  </r>
  <r>
    <x v="29"/>
    <x v="69"/>
    <x v="3"/>
    <x v="9"/>
    <x v="0"/>
    <x v="9"/>
    <x v="2"/>
  </r>
  <r>
    <x v="29"/>
    <x v="70"/>
    <x v="3"/>
    <x v="9"/>
    <x v="0"/>
    <x v="9"/>
    <x v="2"/>
  </r>
  <r>
    <x v="29"/>
    <x v="71"/>
    <x v="3"/>
    <x v="9"/>
    <x v="0"/>
    <x v="9"/>
    <x v="2"/>
  </r>
  <r>
    <x v="29"/>
    <x v="72"/>
    <x v="3"/>
    <x v="9"/>
    <x v="0"/>
    <x v="9"/>
    <x v="2"/>
  </r>
  <r>
    <x v="29"/>
    <x v="73"/>
    <x v="3"/>
    <x v="9"/>
    <x v="0"/>
    <x v="9"/>
    <x v="2"/>
  </r>
  <r>
    <x v="29"/>
    <x v="74"/>
    <x v="3"/>
    <x v="9"/>
    <x v="0"/>
    <x v="9"/>
    <x v="2"/>
  </r>
  <r>
    <x v="29"/>
    <x v="75"/>
    <x v="3"/>
    <x v="9"/>
    <x v="0"/>
    <x v="9"/>
    <x v="2"/>
  </r>
  <r>
    <x v="29"/>
    <x v="76"/>
    <x v="3"/>
    <x v="9"/>
    <x v="0"/>
    <x v="9"/>
    <x v="2"/>
  </r>
  <r>
    <x v="29"/>
    <x v="77"/>
    <x v="3"/>
    <x v="9"/>
    <x v="0"/>
    <x v="9"/>
    <x v="2"/>
  </r>
  <r>
    <x v="29"/>
    <x v="78"/>
    <x v="3"/>
    <x v="9"/>
    <x v="0"/>
    <x v="9"/>
    <x v="2"/>
  </r>
  <r>
    <x v="29"/>
    <x v="79"/>
    <x v="3"/>
    <x v="9"/>
    <x v="0"/>
    <x v="9"/>
    <x v="2"/>
  </r>
  <r>
    <x v="29"/>
    <x v="80"/>
    <x v="3"/>
    <x v="9"/>
    <x v="0"/>
    <x v="9"/>
    <x v="2"/>
  </r>
  <r>
    <x v="29"/>
    <x v="81"/>
    <x v="3"/>
    <x v="9"/>
    <x v="0"/>
    <x v="9"/>
    <x v="2"/>
  </r>
  <r>
    <x v="29"/>
    <x v="82"/>
    <x v="3"/>
    <x v="9"/>
    <x v="0"/>
    <x v="9"/>
    <x v="2"/>
  </r>
  <r>
    <x v="29"/>
    <x v="83"/>
    <x v="3"/>
    <x v="9"/>
    <x v="0"/>
    <x v="9"/>
    <x v="2"/>
  </r>
  <r>
    <x v="29"/>
    <x v="84"/>
    <x v="3"/>
    <x v="9"/>
    <x v="0"/>
    <x v="9"/>
    <x v="2"/>
  </r>
  <r>
    <x v="29"/>
    <x v="85"/>
    <x v="3"/>
    <x v="9"/>
    <x v="0"/>
    <x v="9"/>
    <x v="2"/>
  </r>
  <r>
    <x v="29"/>
    <x v="86"/>
    <x v="3"/>
    <x v="9"/>
    <x v="0"/>
    <x v="9"/>
    <x v="2"/>
  </r>
  <r>
    <x v="29"/>
    <x v="87"/>
    <x v="3"/>
    <x v="9"/>
    <x v="0"/>
    <x v="9"/>
    <x v="2"/>
  </r>
  <r>
    <x v="29"/>
    <x v="88"/>
    <x v="3"/>
    <x v="9"/>
    <x v="0"/>
    <x v="9"/>
    <x v="2"/>
  </r>
  <r>
    <x v="29"/>
    <x v="89"/>
    <x v="3"/>
    <x v="9"/>
    <x v="0"/>
    <x v="9"/>
    <x v="2"/>
  </r>
  <r>
    <x v="29"/>
    <x v="90"/>
    <x v="3"/>
    <x v="9"/>
    <x v="0"/>
    <x v="9"/>
    <x v="2"/>
  </r>
  <r>
    <x v="29"/>
    <x v="91"/>
    <x v="3"/>
    <x v="9"/>
    <x v="0"/>
    <x v="9"/>
    <x v="2"/>
  </r>
  <r>
    <x v="29"/>
    <x v="92"/>
    <x v="3"/>
    <x v="9"/>
    <x v="0"/>
    <x v="9"/>
    <x v="2"/>
  </r>
  <r>
    <x v="29"/>
    <x v="93"/>
    <x v="3"/>
    <x v="9"/>
    <x v="0"/>
    <x v="9"/>
    <x v="2"/>
  </r>
  <r>
    <x v="29"/>
    <x v="94"/>
    <x v="3"/>
    <x v="9"/>
    <x v="0"/>
    <x v="9"/>
    <x v="2"/>
  </r>
  <r>
    <x v="29"/>
    <x v="95"/>
    <x v="3"/>
    <x v="9"/>
    <x v="0"/>
    <x v="9"/>
    <x v="2"/>
  </r>
  <r>
    <x v="29"/>
    <x v="96"/>
    <x v="3"/>
    <x v="9"/>
    <x v="0"/>
    <x v="9"/>
    <x v="2"/>
  </r>
  <r>
    <x v="29"/>
    <x v="97"/>
    <x v="3"/>
    <x v="9"/>
    <x v="0"/>
    <x v="9"/>
    <x v="2"/>
  </r>
  <r>
    <x v="29"/>
    <x v="98"/>
    <x v="3"/>
    <x v="9"/>
    <x v="0"/>
    <x v="9"/>
    <x v="2"/>
  </r>
  <r>
    <x v="29"/>
    <x v="99"/>
    <x v="3"/>
    <x v="9"/>
    <x v="0"/>
    <x v="9"/>
    <x v="2"/>
  </r>
  <r>
    <x v="29"/>
    <x v="100"/>
    <x v="3"/>
    <x v="9"/>
    <x v="0"/>
    <x v="9"/>
    <x v="2"/>
  </r>
  <r>
    <x v="29"/>
    <x v="101"/>
    <x v="3"/>
    <x v="9"/>
    <x v="0"/>
    <x v="9"/>
    <x v="2"/>
  </r>
  <r>
    <x v="29"/>
    <x v="102"/>
    <x v="3"/>
    <x v="9"/>
    <x v="0"/>
    <x v="9"/>
    <x v="2"/>
  </r>
  <r>
    <x v="29"/>
    <x v="103"/>
    <x v="3"/>
    <x v="9"/>
    <x v="0"/>
    <x v="9"/>
    <x v="2"/>
  </r>
  <r>
    <x v="29"/>
    <x v="104"/>
    <x v="3"/>
    <x v="9"/>
    <x v="0"/>
    <x v="9"/>
    <x v="2"/>
  </r>
  <r>
    <x v="29"/>
    <x v="105"/>
    <x v="3"/>
    <x v="9"/>
    <x v="0"/>
    <x v="9"/>
    <x v="2"/>
  </r>
  <r>
    <x v="29"/>
    <x v="106"/>
    <x v="3"/>
    <x v="9"/>
    <x v="0"/>
    <x v="9"/>
    <x v="2"/>
  </r>
  <r>
    <x v="29"/>
    <x v="107"/>
    <x v="3"/>
    <x v="9"/>
    <x v="0"/>
    <x v="9"/>
    <x v="2"/>
  </r>
  <r>
    <x v="29"/>
    <x v="108"/>
    <x v="3"/>
    <x v="9"/>
    <x v="0"/>
    <x v="9"/>
    <x v="2"/>
  </r>
  <r>
    <x v="29"/>
    <x v="109"/>
    <x v="3"/>
    <x v="9"/>
    <x v="0"/>
    <x v="9"/>
    <x v="2"/>
  </r>
  <r>
    <x v="29"/>
    <x v="110"/>
    <x v="3"/>
    <x v="9"/>
    <x v="0"/>
    <x v="9"/>
    <x v="2"/>
  </r>
  <r>
    <x v="29"/>
    <x v="111"/>
    <x v="3"/>
    <x v="9"/>
    <x v="0"/>
    <x v="9"/>
    <x v="2"/>
  </r>
  <r>
    <x v="29"/>
    <x v="112"/>
    <x v="3"/>
    <x v="9"/>
    <x v="0"/>
    <x v="9"/>
    <x v="2"/>
  </r>
  <r>
    <x v="29"/>
    <x v="113"/>
    <x v="3"/>
    <x v="9"/>
    <x v="0"/>
    <x v="9"/>
    <x v="2"/>
  </r>
  <r>
    <x v="29"/>
    <x v="114"/>
    <x v="3"/>
    <x v="9"/>
    <x v="0"/>
    <x v="9"/>
    <x v="2"/>
  </r>
  <r>
    <x v="29"/>
    <x v="115"/>
    <x v="3"/>
    <x v="9"/>
    <x v="0"/>
    <x v="9"/>
    <x v="2"/>
  </r>
  <r>
    <x v="29"/>
    <x v="116"/>
    <x v="3"/>
    <x v="9"/>
    <x v="0"/>
    <x v="9"/>
    <x v="2"/>
  </r>
  <r>
    <x v="29"/>
    <x v="117"/>
    <x v="3"/>
    <x v="9"/>
    <x v="0"/>
    <x v="9"/>
    <x v="2"/>
  </r>
  <r>
    <x v="29"/>
    <x v="118"/>
    <x v="3"/>
    <x v="9"/>
    <x v="0"/>
    <x v="9"/>
    <x v="2"/>
  </r>
  <r>
    <x v="29"/>
    <x v="119"/>
    <x v="3"/>
    <x v="9"/>
    <x v="0"/>
    <x v="9"/>
    <x v="2"/>
  </r>
  <r>
    <x v="29"/>
    <x v="120"/>
    <x v="3"/>
    <x v="9"/>
    <x v="0"/>
    <x v="9"/>
    <x v="2"/>
  </r>
  <r>
    <x v="29"/>
    <x v="121"/>
    <x v="3"/>
    <x v="9"/>
    <x v="0"/>
    <x v="9"/>
    <x v="2"/>
  </r>
  <r>
    <x v="29"/>
    <x v="122"/>
    <x v="3"/>
    <x v="9"/>
    <x v="0"/>
    <x v="9"/>
    <x v="2"/>
  </r>
  <r>
    <x v="29"/>
    <x v="123"/>
    <x v="3"/>
    <x v="9"/>
    <x v="0"/>
    <x v="9"/>
    <x v="2"/>
  </r>
  <r>
    <x v="29"/>
    <x v="124"/>
    <x v="3"/>
    <x v="9"/>
    <x v="0"/>
    <x v="9"/>
    <x v="2"/>
  </r>
  <r>
    <x v="29"/>
    <x v="125"/>
    <x v="3"/>
    <x v="9"/>
    <x v="0"/>
    <x v="9"/>
    <x v="2"/>
  </r>
  <r>
    <x v="29"/>
    <x v="126"/>
    <x v="3"/>
    <x v="9"/>
    <x v="0"/>
    <x v="9"/>
    <x v="2"/>
  </r>
  <r>
    <x v="29"/>
    <x v="127"/>
    <x v="3"/>
    <x v="9"/>
    <x v="0"/>
    <x v="9"/>
    <x v="2"/>
  </r>
  <r>
    <x v="29"/>
    <x v="128"/>
    <x v="3"/>
    <x v="9"/>
    <x v="0"/>
    <x v="9"/>
    <x v="2"/>
  </r>
  <r>
    <x v="29"/>
    <x v="129"/>
    <x v="3"/>
    <x v="9"/>
    <x v="0"/>
    <x v="9"/>
    <x v="2"/>
  </r>
  <r>
    <x v="29"/>
    <x v="130"/>
    <x v="3"/>
    <x v="9"/>
    <x v="0"/>
    <x v="9"/>
    <x v="2"/>
  </r>
  <r>
    <x v="29"/>
    <x v="131"/>
    <x v="3"/>
    <x v="9"/>
    <x v="0"/>
    <x v="9"/>
    <x v="2"/>
  </r>
  <r>
    <x v="29"/>
    <x v="132"/>
    <x v="11"/>
    <x v="9"/>
    <x v="0"/>
    <x v="9"/>
    <x v="2"/>
  </r>
  <r>
    <x v="30"/>
    <x v="0"/>
    <x v="3"/>
    <x v="9"/>
    <x v="0"/>
    <x v="9"/>
    <x v="2"/>
  </r>
  <r>
    <x v="30"/>
    <x v="1"/>
    <x v="30"/>
    <x v="9"/>
    <x v="0"/>
    <x v="9"/>
    <x v="2"/>
  </r>
  <r>
    <x v="30"/>
    <x v="2"/>
    <x v="10"/>
    <x v="9"/>
    <x v="0"/>
    <x v="9"/>
    <x v="2"/>
  </r>
  <r>
    <x v="30"/>
    <x v="3"/>
    <x v="3"/>
    <x v="9"/>
    <x v="0"/>
    <x v="9"/>
    <x v="2"/>
  </r>
  <r>
    <x v="30"/>
    <x v="4"/>
    <x v="3"/>
    <x v="9"/>
    <x v="0"/>
    <x v="9"/>
    <x v="2"/>
  </r>
  <r>
    <x v="30"/>
    <x v="5"/>
    <x v="3"/>
    <x v="9"/>
    <x v="0"/>
    <x v="9"/>
    <x v="2"/>
  </r>
  <r>
    <x v="30"/>
    <x v="6"/>
    <x v="30"/>
    <x v="9"/>
    <x v="0"/>
    <x v="9"/>
    <x v="2"/>
  </r>
  <r>
    <x v="30"/>
    <x v="7"/>
    <x v="9"/>
    <x v="9"/>
    <x v="0"/>
    <x v="9"/>
    <x v="2"/>
  </r>
  <r>
    <x v="30"/>
    <x v="8"/>
    <x v="11"/>
    <x v="9"/>
    <x v="0"/>
    <x v="9"/>
    <x v="2"/>
  </r>
  <r>
    <x v="30"/>
    <x v="9"/>
    <x v="3"/>
    <x v="9"/>
    <x v="0"/>
    <x v="9"/>
    <x v="2"/>
  </r>
  <r>
    <x v="30"/>
    <x v="10"/>
    <x v="0"/>
    <x v="9"/>
    <x v="0"/>
    <x v="9"/>
    <x v="2"/>
  </r>
  <r>
    <x v="30"/>
    <x v="11"/>
    <x v="10"/>
    <x v="9"/>
    <x v="0"/>
    <x v="9"/>
    <x v="2"/>
  </r>
  <r>
    <x v="30"/>
    <x v="12"/>
    <x v="3"/>
    <x v="9"/>
    <x v="0"/>
    <x v="9"/>
    <x v="2"/>
  </r>
  <r>
    <x v="30"/>
    <x v="13"/>
    <x v="3"/>
    <x v="9"/>
    <x v="0"/>
    <x v="9"/>
    <x v="2"/>
  </r>
  <r>
    <x v="30"/>
    <x v="14"/>
    <x v="3"/>
    <x v="9"/>
    <x v="0"/>
    <x v="9"/>
    <x v="2"/>
  </r>
  <r>
    <x v="30"/>
    <x v="15"/>
    <x v="29"/>
    <x v="9"/>
    <x v="0"/>
    <x v="9"/>
    <x v="2"/>
  </r>
  <r>
    <x v="30"/>
    <x v="16"/>
    <x v="29"/>
    <x v="9"/>
    <x v="0"/>
    <x v="9"/>
    <x v="2"/>
  </r>
  <r>
    <x v="30"/>
    <x v="17"/>
    <x v="3"/>
    <x v="9"/>
    <x v="0"/>
    <x v="9"/>
    <x v="2"/>
  </r>
  <r>
    <x v="30"/>
    <x v="18"/>
    <x v="29"/>
    <x v="9"/>
    <x v="0"/>
    <x v="9"/>
    <x v="2"/>
  </r>
  <r>
    <x v="30"/>
    <x v="19"/>
    <x v="3"/>
    <x v="9"/>
    <x v="0"/>
    <x v="9"/>
    <x v="2"/>
  </r>
  <r>
    <x v="30"/>
    <x v="20"/>
    <x v="3"/>
    <x v="9"/>
    <x v="0"/>
    <x v="9"/>
    <x v="2"/>
  </r>
  <r>
    <x v="30"/>
    <x v="21"/>
    <x v="30"/>
    <x v="9"/>
    <x v="0"/>
    <x v="9"/>
    <x v="2"/>
  </r>
  <r>
    <x v="30"/>
    <x v="22"/>
    <x v="3"/>
    <x v="9"/>
    <x v="0"/>
    <x v="9"/>
    <x v="2"/>
  </r>
  <r>
    <x v="30"/>
    <x v="23"/>
    <x v="30"/>
    <x v="9"/>
    <x v="0"/>
    <x v="9"/>
    <x v="2"/>
  </r>
  <r>
    <x v="30"/>
    <x v="24"/>
    <x v="3"/>
    <x v="9"/>
    <x v="0"/>
    <x v="9"/>
    <x v="2"/>
  </r>
  <r>
    <x v="30"/>
    <x v="25"/>
    <x v="11"/>
    <x v="9"/>
    <x v="0"/>
    <x v="9"/>
    <x v="2"/>
  </r>
  <r>
    <x v="30"/>
    <x v="26"/>
    <x v="9"/>
    <x v="9"/>
    <x v="0"/>
    <x v="9"/>
    <x v="2"/>
  </r>
  <r>
    <x v="30"/>
    <x v="27"/>
    <x v="3"/>
    <x v="9"/>
    <x v="0"/>
    <x v="9"/>
    <x v="2"/>
  </r>
  <r>
    <x v="30"/>
    <x v="28"/>
    <x v="3"/>
    <x v="9"/>
    <x v="0"/>
    <x v="9"/>
    <x v="2"/>
  </r>
  <r>
    <x v="30"/>
    <x v="29"/>
    <x v="29"/>
    <x v="9"/>
    <x v="0"/>
    <x v="9"/>
    <x v="2"/>
  </r>
  <r>
    <x v="30"/>
    <x v="30"/>
    <x v="11"/>
    <x v="9"/>
    <x v="0"/>
    <x v="9"/>
    <x v="2"/>
  </r>
  <r>
    <x v="30"/>
    <x v="31"/>
    <x v="11"/>
    <x v="9"/>
    <x v="0"/>
    <x v="9"/>
    <x v="2"/>
  </r>
  <r>
    <x v="30"/>
    <x v="32"/>
    <x v="29"/>
    <x v="9"/>
    <x v="0"/>
    <x v="9"/>
    <x v="2"/>
  </r>
  <r>
    <x v="30"/>
    <x v="33"/>
    <x v="11"/>
    <x v="9"/>
    <x v="0"/>
    <x v="9"/>
    <x v="2"/>
  </r>
  <r>
    <x v="30"/>
    <x v="34"/>
    <x v="11"/>
    <x v="9"/>
    <x v="0"/>
    <x v="9"/>
    <x v="2"/>
  </r>
  <r>
    <x v="30"/>
    <x v="35"/>
    <x v="11"/>
    <x v="9"/>
    <x v="0"/>
    <x v="9"/>
    <x v="2"/>
  </r>
  <r>
    <x v="30"/>
    <x v="36"/>
    <x v="29"/>
    <x v="9"/>
    <x v="0"/>
    <x v="9"/>
    <x v="2"/>
  </r>
  <r>
    <x v="30"/>
    <x v="37"/>
    <x v="11"/>
    <x v="9"/>
    <x v="0"/>
    <x v="9"/>
    <x v="2"/>
  </r>
  <r>
    <x v="30"/>
    <x v="38"/>
    <x v="29"/>
    <x v="9"/>
    <x v="0"/>
    <x v="9"/>
    <x v="2"/>
  </r>
  <r>
    <x v="30"/>
    <x v="39"/>
    <x v="0"/>
    <x v="9"/>
    <x v="0"/>
    <x v="9"/>
    <x v="2"/>
  </r>
  <r>
    <x v="30"/>
    <x v="40"/>
    <x v="11"/>
    <x v="9"/>
    <x v="0"/>
    <x v="9"/>
    <x v="2"/>
  </r>
  <r>
    <x v="30"/>
    <x v="41"/>
    <x v="11"/>
    <x v="9"/>
    <x v="0"/>
    <x v="9"/>
    <x v="2"/>
  </r>
  <r>
    <x v="30"/>
    <x v="42"/>
    <x v="11"/>
    <x v="9"/>
    <x v="0"/>
    <x v="9"/>
    <x v="2"/>
  </r>
  <r>
    <x v="30"/>
    <x v="43"/>
    <x v="11"/>
    <x v="9"/>
    <x v="0"/>
    <x v="9"/>
    <x v="2"/>
  </r>
  <r>
    <x v="30"/>
    <x v="44"/>
    <x v="11"/>
    <x v="9"/>
    <x v="0"/>
    <x v="9"/>
    <x v="2"/>
  </r>
  <r>
    <x v="30"/>
    <x v="45"/>
    <x v="10"/>
    <x v="9"/>
    <x v="0"/>
    <x v="9"/>
    <x v="2"/>
  </r>
  <r>
    <x v="30"/>
    <x v="46"/>
    <x v="11"/>
    <x v="9"/>
    <x v="0"/>
    <x v="9"/>
    <x v="2"/>
  </r>
  <r>
    <x v="30"/>
    <x v="47"/>
    <x v="11"/>
    <x v="9"/>
    <x v="0"/>
    <x v="9"/>
    <x v="2"/>
  </r>
  <r>
    <x v="30"/>
    <x v="48"/>
    <x v="11"/>
    <x v="9"/>
    <x v="0"/>
    <x v="9"/>
    <x v="2"/>
  </r>
  <r>
    <x v="30"/>
    <x v="49"/>
    <x v="11"/>
    <x v="9"/>
    <x v="0"/>
    <x v="9"/>
    <x v="2"/>
  </r>
  <r>
    <x v="30"/>
    <x v="50"/>
    <x v="30"/>
    <x v="9"/>
    <x v="0"/>
    <x v="9"/>
    <x v="2"/>
  </r>
  <r>
    <x v="30"/>
    <x v="51"/>
    <x v="0"/>
    <x v="9"/>
    <x v="0"/>
    <x v="9"/>
    <x v="2"/>
  </r>
  <r>
    <x v="30"/>
    <x v="52"/>
    <x v="10"/>
    <x v="9"/>
    <x v="0"/>
    <x v="9"/>
    <x v="2"/>
  </r>
  <r>
    <x v="30"/>
    <x v="53"/>
    <x v="1"/>
    <x v="9"/>
    <x v="0"/>
    <x v="9"/>
    <x v="2"/>
  </r>
  <r>
    <x v="30"/>
    <x v="54"/>
    <x v="0"/>
    <x v="9"/>
    <x v="0"/>
    <x v="9"/>
    <x v="2"/>
  </r>
  <r>
    <x v="30"/>
    <x v="55"/>
    <x v="11"/>
    <x v="9"/>
    <x v="0"/>
    <x v="9"/>
    <x v="2"/>
  </r>
  <r>
    <x v="30"/>
    <x v="56"/>
    <x v="11"/>
    <x v="9"/>
    <x v="0"/>
    <x v="9"/>
    <x v="2"/>
  </r>
  <r>
    <x v="30"/>
    <x v="57"/>
    <x v="9"/>
    <x v="9"/>
    <x v="0"/>
    <x v="9"/>
    <x v="2"/>
  </r>
  <r>
    <x v="30"/>
    <x v="58"/>
    <x v="11"/>
    <x v="9"/>
    <x v="0"/>
    <x v="9"/>
    <x v="2"/>
  </r>
  <r>
    <x v="30"/>
    <x v="59"/>
    <x v="30"/>
    <x v="9"/>
    <x v="0"/>
    <x v="9"/>
    <x v="2"/>
  </r>
  <r>
    <x v="30"/>
    <x v="60"/>
    <x v="9"/>
    <x v="9"/>
    <x v="0"/>
    <x v="9"/>
    <x v="2"/>
  </r>
  <r>
    <x v="30"/>
    <x v="61"/>
    <x v="11"/>
    <x v="9"/>
    <x v="0"/>
    <x v="9"/>
    <x v="2"/>
  </r>
  <r>
    <x v="30"/>
    <x v="62"/>
    <x v="11"/>
    <x v="9"/>
    <x v="0"/>
    <x v="9"/>
    <x v="2"/>
  </r>
  <r>
    <x v="30"/>
    <x v="63"/>
    <x v="11"/>
    <x v="9"/>
    <x v="0"/>
    <x v="9"/>
    <x v="2"/>
  </r>
  <r>
    <x v="30"/>
    <x v="64"/>
    <x v="11"/>
    <x v="9"/>
    <x v="0"/>
    <x v="9"/>
    <x v="2"/>
  </r>
  <r>
    <x v="30"/>
    <x v="65"/>
    <x v="11"/>
    <x v="9"/>
    <x v="0"/>
    <x v="9"/>
    <x v="2"/>
  </r>
  <r>
    <x v="30"/>
    <x v="66"/>
    <x v="11"/>
    <x v="9"/>
    <x v="0"/>
    <x v="9"/>
    <x v="2"/>
  </r>
  <r>
    <x v="30"/>
    <x v="67"/>
    <x v="11"/>
    <x v="9"/>
    <x v="0"/>
    <x v="9"/>
    <x v="2"/>
  </r>
  <r>
    <x v="30"/>
    <x v="68"/>
    <x v="11"/>
    <x v="9"/>
    <x v="0"/>
    <x v="9"/>
    <x v="2"/>
  </r>
  <r>
    <x v="30"/>
    <x v="69"/>
    <x v="11"/>
    <x v="9"/>
    <x v="0"/>
    <x v="9"/>
    <x v="2"/>
  </r>
  <r>
    <x v="30"/>
    <x v="70"/>
    <x v="11"/>
    <x v="9"/>
    <x v="0"/>
    <x v="9"/>
    <x v="2"/>
  </r>
  <r>
    <x v="30"/>
    <x v="71"/>
    <x v="11"/>
    <x v="9"/>
    <x v="0"/>
    <x v="9"/>
    <x v="2"/>
  </r>
  <r>
    <x v="30"/>
    <x v="72"/>
    <x v="11"/>
    <x v="9"/>
    <x v="0"/>
    <x v="9"/>
    <x v="2"/>
  </r>
  <r>
    <x v="30"/>
    <x v="73"/>
    <x v="11"/>
    <x v="9"/>
    <x v="0"/>
    <x v="9"/>
    <x v="2"/>
  </r>
  <r>
    <x v="30"/>
    <x v="74"/>
    <x v="11"/>
    <x v="9"/>
    <x v="0"/>
    <x v="9"/>
    <x v="2"/>
  </r>
  <r>
    <x v="30"/>
    <x v="75"/>
    <x v="11"/>
    <x v="9"/>
    <x v="0"/>
    <x v="9"/>
    <x v="2"/>
  </r>
  <r>
    <x v="30"/>
    <x v="76"/>
    <x v="11"/>
    <x v="9"/>
    <x v="0"/>
    <x v="9"/>
    <x v="2"/>
  </r>
  <r>
    <x v="30"/>
    <x v="77"/>
    <x v="11"/>
    <x v="9"/>
    <x v="0"/>
    <x v="9"/>
    <x v="2"/>
  </r>
  <r>
    <x v="30"/>
    <x v="78"/>
    <x v="11"/>
    <x v="9"/>
    <x v="0"/>
    <x v="9"/>
    <x v="2"/>
  </r>
  <r>
    <x v="30"/>
    <x v="79"/>
    <x v="11"/>
    <x v="9"/>
    <x v="0"/>
    <x v="9"/>
    <x v="2"/>
  </r>
  <r>
    <x v="30"/>
    <x v="80"/>
    <x v="11"/>
    <x v="9"/>
    <x v="0"/>
    <x v="9"/>
    <x v="2"/>
  </r>
  <r>
    <x v="30"/>
    <x v="81"/>
    <x v="11"/>
    <x v="9"/>
    <x v="0"/>
    <x v="9"/>
    <x v="2"/>
  </r>
  <r>
    <x v="30"/>
    <x v="82"/>
    <x v="11"/>
    <x v="9"/>
    <x v="0"/>
    <x v="9"/>
    <x v="2"/>
  </r>
  <r>
    <x v="30"/>
    <x v="83"/>
    <x v="11"/>
    <x v="9"/>
    <x v="0"/>
    <x v="9"/>
    <x v="2"/>
  </r>
  <r>
    <x v="30"/>
    <x v="84"/>
    <x v="11"/>
    <x v="9"/>
    <x v="0"/>
    <x v="9"/>
    <x v="2"/>
  </r>
  <r>
    <x v="30"/>
    <x v="85"/>
    <x v="11"/>
    <x v="9"/>
    <x v="0"/>
    <x v="9"/>
    <x v="2"/>
  </r>
  <r>
    <x v="30"/>
    <x v="86"/>
    <x v="11"/>
    <x v="9"/>
    <x v="0"/>
    <x v="9"/>
    <x v="2"/>
  </r>
  <r>
    <x v="30"/>
    <x v="87"/>
    <x v="11"/>
    <x v="9"/>
    <x v="0"/>
    <x v="9"/>
    <x v="2"/>
  </r>
  <r>
    <x v="30"/>
    <x v="88"/>
    <x v="11"/>
    <x v="9"/>
    <x v="0"/>
    <x v="9"/>
    <x v="2"/>
  </r>
  <r>
    <x v="30"/>
    <x v="89"/>
    <x v="11"/>
    <x v="9"/>
    <x v="0"/>
    <x v="9"/>
    <x v="2"/>
  </r>
  <r>
    <x v="30"/>
    <x v="90"/>
    <x v="26"/>
    <x v="9"/>
    <x v="0"/>
    <x v="9"/>
    <x v="2"/>
  </r>
  <r>
    <x v="30"/>
    <x v="91"/>
    <x v="3"/>
    <x v="9"/>
    <x v="0"/>
    <x v="9"/>
    <x v="2"/>
  </r>
  <r>
    <x v="30"/>
    <x v="92"/>
    <x v="3"/>
    <x v="9"/>
    <x v="0"/>
    <x v="9"/>
    <x v="2"/>
  </r>
  <r>
    <x v="30"/>
    <x v="93"/>
    <x v="3"/>
    <x v="9"/>
    <x v="0"/>
    <x v="9"/>
    <x v="2"/>
  </r>
  <r>
    <x v="30"/>
    <x v="94"/>
    <x v="3"/>
    <x v="9"/>
    <x v="0"/>
    <x v="9"/>
    <x v="2"/>
  </r>
  <r>
    <x v="30"/>
    <x v="95"/>
    <x v="9"/>
    <x v="9"/>
    <x v="0"/>
    <x v="9"/>
    <x v="2"/>
  </r>
  <r>
    <x v="30"/>
    <x v="96"/>
    <x v="11"/>
    <x v="9"/>
    <x v="0"/>
    <x v="9"/>
    <x v="2"/>
  </r>
  <r>
    <x v="30"/>
    <x v="97"/>
    <x v="3"/>
    <x v="9"/>
    <x v="0"/>
    <x v="9"/>
    <x v="2"/>
  </r>
  <r>
    <x v="30"/>
    <x v="98"/>
    <x v="29"/>
    <x v="9"/>
    <x v="0"/>
    <x v="9"/>
    <x v="2"/>
  </r>
  <r>
    <x v="30"/>
    <x v="99"/>
    <x v="9"/>
    <x v="9"/>
    <x v="0"/>
    <x v="9"/>
    <x v="2"/>
  </r>
  <r>
    <x v="30"/>
    <x v="100"/>
    <x v="29"/>
    <x v="9"/>
    <x v="0"/>
    <x v="9"/>
    <x v="2"/>
  </r>
  <r>
    <x v="30"/>
    <x v="101"/>
    <x v="3"/>
    <x v="9"/>
    <x v="0"/>
    <x v="9"/>
    <x v="2"/>
  </r>
  <r>
    <x v="30"/>
    <x v="102"/>
    <x v="3"/>
    <x v="9"/>
    <x v="0"/>
    <x v="9"/>
    <x v="2"/>
  </r>
  <r>
    <x v="30"/>
    <x v="103"/>
    <x v="3"/>
    <x v="9"/>
    <x v="0"/>
    <x v="9"/>
    <x v="2"/>
  </r>
  <r>
    <x v="30"/>
    <x v="104"/>
    <x v="11"/>
    <x v="9"/>
    <x v="0"/>
    <x v="9"/>
    <x v="2"/>
  </r>
  <r>
    <x v="30"/>
    <x v="105"/>
    <x v="3"/>
    <x v="9"/>
    <x v="0"/>
    <x v="9"/>
    <x v="2"/>
  </r>
  <r>
    <x v="30"/>
    <x v="106"/>
    <x v="30"/>
    <x v="9"/>
    <x v="0"/>
    <x v="9"/>
    <x v="2"/>
  </r>
  <r>
    <x v="30"/>
    <x v="107"/>
    <x v="3"/>
    <x v="9"/>
    <x v="0"/>
    <x v="9"/>
    <x v="2"/>
  </r>
  <r>
    <x v="30"/>
    <x v="108"/>
    <x v="3"/>
    <x v="9"/>
    <x v="0"/>
    <x v="9"/>
    <x v="2"/>
  </r>
  <r>
    <x v="30"/>
    <x v="109"/>
    <x v="3"/>
    <x v="9"/>
    <x v="0"/>
    <x v="9"/>
    <x v="2"/>
  </r>
  <r>
    <x v="30"/>
    <x v="110"/>
    <x v="3"/>
    <x v="9"/>
    <x v="0"/>
    <x v="9"/>
    <x v="2"/>
  </r>
  <r>
    <x v="30"/>
    <x v="111"/>
    <x v="3"/>
    <x v="9"/>
    <x v="0"/>
    <x v="9"/>
    <x v="2"/>
  </r>
  <r>
    <x v="30"/>
    <x v="112"/>
    <x v="30"/>
    <x v="9"/>
    <x v="0"/>
    <x v="9"/>
    <x v="2"/>
  </r>
  <r>
    <x v="30"/>
    <x v="113"/>
    <x v="1"/>
    <x v="9"/>
    <x v="0"/>
    <x v="9"/>
    <x v="2"/>
  </r>
  <r>
    <x v="30"/>
    <x v="114"/>
    <x v="30"/>
    <x v="9"/>
    <x v="0"/>
    <x v="9"/>
    <x v="2"/>
  </r>
  <r>
    <x v="30"/>
    <x v="115"/>
    <x v="3"/>
    <x v="9"/>
    <x v="0"/>
    <x v="9"/>
    <x v="2"/>
  </r>
  <r>
    <x v="30"/>
    <x v="116"/>
    <x v="30"/>
    <x v="9"/>
    <x v="0"/>
    <x v="9"/>
    <x v="2"/>
  </r>
  <r>
    <x v="30"/>
    <x v="117"/>
    <x v="3"/>
    <x v="9"/>
    <x v="0"/>
    <x v="9"/>
    <x v="2"/>
  </r>
  <r>
    <x v="30"/>
    <x v="118"/>
    <x v="3"/>
    <x v="9"/>
    <x v="0"/>
    <x v="9"/>
    <x v="2"/>
  </r>
  <r>
    <x v="30"/>
    <x v="119"/>
    <x v="30"/>
    <x v="9"/>
    <x v="0"/>
    <x v="9"/>
    <x v="2"/>
  </r>
  <r>
    <x v="30"/>
    <x v="120"/>
    <x v="9"/>
    <x v="9"/>
    <x v="0"/>
    <x v="9"/>
    <x v="2"/>
  </r>
  <r>
    <x v="30"/>
    <x v="121"/>
    <x v="11"/>
    <x v="9"/>
    <x v="0"/>
    <x v="9"/>
    <x v="2"/>
  </r>
  <r>
    <x v="30"/>
    <x v="122"/>
    <x v="3"/>
    <x v="9"/>
    <x v="0"/>
    <x v="9"/>
    <x v="2"/>
  </r>
  <r>
    <x v="30"/>
    <x v="123"/>
    <x v="3"/>
    <x v="9"/>
    <x v="0"/>
    <x v="9"/>
    <x v="2"/>
  </r>
  <r>
    <x v="30"/>
    <x v="124"/>
    <x v="3"/>
    <x v="9"/>
    <x v="0"/>
    <x v="9"/>
    <x v="2"/>
  </r>
  <r>
    <x v="30"/>
    <x v="125"/>
    <x v="3"/>
    <x v="9"/>
    <x v="0"/>
    <x v="9"/>
    <x v="2"/>
  </r>
  <r>
    <x v="30"/>
    <x v="126"/>
    <x v="3"/>
    <x v="9"/>
    <x v="0"/>
    <x v="9"/>
    <x v="2"/>
  </r>
  <r>
    <x v="30"/>
    <x v="127"/>
    <x v="3"/>
    <x v="9"/>
    <x v="0"/>
    <x v="9"/>
    <x v="2"/>
  </r>
  <r>
    <x v="30"/>
    <x v="128"/>
    <x v="3"/>
    <x v="9"/>
    <x v="0"/>
    <x v="9"/>
    <x v="2"/>
  </r>
  <r>
    <x v="30"/>
    <x v="129"/>
    <x v="3"/>
    <x v="9"/>
    <x v="0"/>
    <x v="9"/>
    <x v="2"/>
  </r>
  <r>
    <x v="30"/>
    <x v="130"/>
    <x v="29"/>
    <x v="9"/>
    <x v="0"/>
    <x v="9"/>
    <x v="2"/>
  </r>
  <r>
    <x v="30"/>
    <x v="131"/>
    <x v="3"/>
    <x v="9"/>
    <x v="0"/>
    <x v="9"/>
    <x v="2"/>
  </r>
  <r>
    <x v="30"/>
    <x v="132"/>
    <x v="11"/>
    <x v="9"/>
    <x v="0"/>
    <x v="9"/>
    <x v="2"/>
  </r>
  <r>
    <x v="31"/>
    <x v="0"/>
    <x v="3"/>
    <x v="9"/>
    <x v="0"/>
    <x v="9"/>
    <x v="2"/>
  </r>
  <r>
    <x v="31"/>
    <x v="1"/>
    <x v="3"/>
    <x v="9"/>
    <x v="0"/>
    <x v="9"/>
    <x v="2"/>
  </r>
  <r>
    <x v="31"/>
    <x v="2"/>
    <x v="3"/>
    <x v="9"/>
    <x v="0"/>
    <x v="9"/>
    <x v="2"/>
  </r>
  <r>
    <x v="31"/>
    <x v="3"/>
    <x v="3"/>
    <x v="9"/>
    <x v="0"/>
    <x v="9"/>
    <x v="2"/>
  </r>
  <r>
    <x v="31"/>
    <x v="4"/>
    <x v="3"/>
    <x v="9"/>
    <x v="0"/>
    <x v="9"/>
    <x v="2"/>
  </r>
  <r>
    <x v="31"/>
    <x v="5"/>
    <x v="3"/>
    <x v="9"/>
    <x v="0"/>
    <x v="9"/>
    <x v="2"/>
  </r>
  <r>
    <x v="31"/>
    <x v="6"/>
    <x v="30"/>
    <x v="9"/>
    <x v="0"/>
    <x v="9"/>
    <x v="2"/>
  </r>
  <r>
    <x v="31"/>
    <x v="7"/>
    <x v="3"/>
    <x v="9"/>
    <x v="0"/>
    <x v="9"/>
    <x v="2"/>
  </r>
  <r>
    <x v="31"/>
    <x v="8"/>
    <x v="11"/>
    <x v="9"/>
    <x v="0"/>
    <x v="9"/>
    <x v="2"/>
  </r>
  <r>
    <x v="31"/>
    <x v="9"/>
    <x v="3"/>
    <x v="9"/>
    <x v="0"/>
    <x v="9"/>
    <x v="2"/>
  </r>
  <r>
    <x v="31"/>
    <x v="10"/>
    <x v="3"/>
    <x v="9"/>
    <x v="0"/>
    <x v="9"/>
    <x v="2"/>
  </r>
  <r>
    <x v="31"/>
    <x v="11"/>
    <x v="3"/>
    <x v="9"/>
    <x v="0"/>
    <x v="9"/>
    <x v="2"/>
  </r>
  <r>
    <x v="31"/>
    <x v="12"/>
    <x v="29"/>
    <x v="9"/>
    <x v="0"/>
    <x v="9"/>
    <x v="2"/>
  </r>
  <r>
    <x v="31"/>
    <x v="13"/>
    <x v="3"/>
    <x v="9"/>
    <x v="0"/>
    <x v="9"/>
    <x v="2"/>
  </r>
  <r>
    <x v="31"/>
    <x v="14"/>
    <x v="29"/>
    <x v="9"/>
    <x v="0"/>
    <x v="9"/>
    <x v="2"/>
  </r>
  <r>
    <x v="31"/>
    <x v="15"/>
    <x v="3"/>
    <x v="9"/>
    <x v="0"/>
    <x v="9"/>
    <x v="2"/>
  </r>
  <r>
    <x v="31"/>
    <x v="16"/>
    <x v="3"/>
    <x v="9"/>
    <x v="0"/>
    <x v="9"/>
    <x v="2"/>
  </r>
  <r>
    <x v="31"/>
    <x v="17"/>
    <x v="29"/>
    <x v="9"/>
    <x v="0"/>
    <x v="9"/>
    <x v="2"/>
  </r>
  <r>
    <x v="31"/>
    <x v="18"/>
    <x v="3"/>
    <x v="9"/>
    <x v="0"/>
    <x v="9"/>
    <x v="2"/>
  </r>
  <r>
    <x v="31"/>
    <x v="19"/>
    <x v="3"/>
    <x v="9"/>
    <x v="0"/>
    <x v="9"/>
    <x v="2"/>
  </r>
  <r>
    <x v="31"/>
    <x v="20"/>
    <x v="3"/>
    <x v="9"/>
    <x v="0"/>
    <x v="9"/>
    <x v="2"/>
  </r>
  <r>
    <x v="31"/>
    <x v="21"/>
    <x v="3"/>
    <x v="9"/>
    <x v="0"/>
    <x v="9"/>
    <x v="2"/>
  </r>
  <r>
    <x v="31"/>
    <x v="22"/>
    <x v="3"/>
    <x v="9"/>
    <x v="0"/>
    <x v="9"/>
    <x v="2"/>
  </r>
  <r>
    <x v="31"/>
    <x v="23"/>
    <x v="3"/>
    <x v="9"/>
    <x v="0"/>
    <x v="9"/>
    <x v="2"/>
  </r>
  <r>
    <x v="31"/>
    <x v="24"/>
    <x v="29"/>
    <x v="9"/>
    <x v="0"/>
    <x v="9"/>
    <x v="2"/>
  </r>
  <r>
    <x v="31"/>
    <x v="25"/>
    <x v="11"/>
    <x v="9"/>
    <x v="0"/>
    <x v="9"/>
    <x v="2"/>
  </r>
  <r>
    <x v="31"/>
    <x v="26"/>
    <x v="3"/>
    <x v="9"/>
    <x v="0"/>
    <x v="9"/>
    <x v="2"/>
  </r>
  <r>
    <x v="31"/>
    <x v="27"/>
    <x v="29"/>
    <x v="9"/>
    <x v="0"/>
    <x v="9"/>
    <x v="2"/>
  </r>
  <r>
    <x v="31"/>
    <x v="28"/>
    <x v="3"/>
    <x v="9"/>
    <x v="0"/>
    <x v="9"/>
    <x v="2"/>
  </r>
  <r>
    <x v="31"/>
    <x v="29"/>
    <x v="3"/>
    <x v="9"/>
    <x v="0"/>
    <x v="9"/>
    <x v="2"/>
  </r>
  <r>
    <x v="31"/>
    <x v="30"/>
    <x v="11"/>
    <x v="9"/>
    <x v="0"/>
    <x v="9"/>
    <x v="2"/>
  </r>
  <r>
    <x v="31"/>
    <x v="31"/>
    <x v="11"/>
    <x v="9"/>
    <x v="0"/>
    <x v="9"/>
    <x v="2"/>
  </r>
  <r>
    <x v="31"/>
    <x v="32"/>
    <x v="11"/>
    <x v="9"/>
    <x v="0"/>
    <x v="9"/>
    <x v="2"/>
  </r>
  <r>
    <x v="31"/>
    <x v="33"/>
    <x v="11"/>
    <x v="9"/>
    <x v="0"/>
    <x v="9"/>
    <x v="2"/>
  </r>
  <r>
    <x v="31"/>
    <x v="34"/>
    <x v="11"/>
    <x v="9"/>
    <x v="0"/>
    <x v="9"/>
    <x v="2"/>
  </r>
  <r>
    <x v="31"/>
    <x v="35"/>
    <x v="11"/>
    <x v="9"/>
    <x v="0"/>
    <x v="9"/>
    <x v="2"/>
  </r>
  <r>
    <x v="31"/>
    <x v="36"/>
    <x v="11"/>
    <x v="9"/>
    <x v="0"/>
    <x v="9"/>
    <x v="2"/>
  </r>
  <r>
    <x v="31"/>
    <x v="37"/>
    <x v="11"/>
    <x v="9"/>
    <x v="0"/>
    <x v="9"/>
    <x v="2"/>
  </r>
  <r>
    <x v="31"/>
    <x v="38"/>
    <x v="11"/>
    <x v="9"/>
    <x v="0"/>
    <x v="9"/>
    <x v="2"/>
  </r>
  <r>
    <x v="31"/>
    <x v="39"/>
    <x v="11"/>
    <x v="9"/>
    <x v="0"/>
    <x v="9"/>
    <x v="2"/>
  </r>
  <r>
    <x v="31"/>
    <x v="40"/>
    <x v="29"/>
    <x v="9"/>
    <x v="0"/>
    <x v="9"/>
    <x v="2"/>
  </r>
  <r>
    <x v="31"/>
    <x v="41"/>
    <x v="11"/>
    <x v="9"/>
    <x v="0"/>
    <x v="9"/>
    <x v="2"/>
  </r>
  <r>
    <x v="31"/>
    <x v="42"/>
    <x v="11"/>
    <x v="9"/>
    <x v="0"/>
    <x v="9"/>
    <x v="2"/>
  </r>
  <r>
    <x v="31"/>
    <x v="43"/>
    <x v="11"/>
    <x v="9"/>
    <x v="0"/>
    <x v="9"/>
    <x v="2"/>
  </r>
  <r>
    <x v="31"/>
    <x v="44"/>
    <x v="11"/>
    <x v="9"/>
    <x v="0"/>
    <x v="9"/>
    <x v="2"/>
  </r>
  <r>
    <x v="31"/>
    <x v="45"/>
    <x v="11"/>
    <x v="9"/>
    <x v="0"/>
    <x v="9"/>
    <x v="2"/>
  </r>
  <r>
    <x v="31"/>
    <x v="46"/>
    <x v="29"/>
    <x v="9"/>
    <x v="0"/>
    <x v="9"/>
    <x v="2"/>
  </r>
  <r>
    <x v="31"/>
    <x v="47"/>
    <x v="11"/>
    <x v="9"/>
    <x v="0"/>
    <x v="9"/>
    <x v="2"/>
  </r>
  <r>
    <x v="31"/>
    <x v="48"/>
    <x v="11"/>
    <x v="9"/>
    <x v="0"/>
    <x v="9"/>
    <x v="2"/>
  </r>
  <r>
    <x v="31"/>
    <x v="49"/>
    <x v="11"/>
    <x v="9"/>
    <x v="0"/>
    <x v="9"/>
    <x v="2"/>
  </r>
  <r>
    <x v="31"/>
    <x v="50"/>
    <x v="11"/>
    <x v="9"/>
    <x v="0"/>
    <x v="9"/>
    <x v="2"/>
  </r>
  <r>
    <x v="31"/>
    <x v="51"/>
    <x v="29"/>
    <x v="9"/>
    <x v="0"/>
    <x v="9"/>
    <x v="2"/>
  </r>
  <r>
    <x v="31"/>
    <x v="52"/>
    <x v="29"/>
    <x v="9"/>
    <x v="0"/>
    <x v="9"/>
    <x v="2"/>
  </r>
  <r>
    <x v="31"/>
    <x v="53"/>
    <x v="11"/>
    <x v="9"/>
    <x v="0"/>
    <x v="9"/>
    <x v="2"/>
  </r>
  <r>
    <x v="31"/>
    <x v="54"/>
    <x v="11"/>
    <x v="9"/>
    <x v="0"/>
    <x v="9"/>
    <x v="2"/>
  </r>
  <r>
    <x v="31"/>
    <x v="55"/>
    <x v="29"/>
    <x v="9"/>
    <x v="0"/>
    <x v="9"/>
    <x v="2"/>
  </r>
  <r>
    <x v="31"/>
    <x v="56"/>
    <x v="11"/>
    <x v="9"/>
    <x v="0"/>
    <x v="9"/>
    <x v="2"/>
  </r>
  <r>
    <x v="31"/>
    <x v="57"/>
    <x v="11"/>
    <x v="9"/>
    <x v="0"/>
    <x v="9"/>
    <x v="2"/>
  </r>
  <r>
    <x v="31"/>
    <x v="58"/>
    <x v="29"/>
    <x v="9"/>
    <x v="0"/>
    <x v="9"/>
    <x v="2"/>
  </r>
  <r>
    <x v="31"/>
    <x v="59"/>
    <x v="11"/>
    <x v="9"/>
    <x v="0"/>
    <x v="9"/>
    <x v="2"/>
  </r>
  <r>
    <x v="31"/>
    <x v="60"/>
    <x v="11"/>
    <x v="9"/>
    <x v="0"/>
    <x v="9"/>
    <x v="2"/>
  </r>
  <r>
    <x v="31"/>
    <x v="61"/>
    <x v="11"/>
    <x v="9"/>
    <x v="0"/>
    <x v="9"/>
    <x v="2"/>
  </r>
  <r>
    <x v="31"/>
    <x v="62"/>
    <x v="11"/>
    <x v="9"/>
    <x v="0"/>
    <x v="9"/>
    <x v="2"/>
  </r>
  <r>
    <x v="31"/>
    <x v="63"/>
    <x v="11"/>
    <x v="9"/>
    <x v="0"/>
    <x v="9"/>
    <x v="2"/>
  </r>
  <r>
    <x v="31"/>
    <x v="64"/>
    <x v="11"/>
    <x v="9"/>
    <x v="0"/>
    <x v="9"/>
    <x v="2"/>
  </r>
  <r>
    <x v="31"/>
    <x v="65"/>
    <x v="11"/>
    <x v="9"/>
    <x v="0"/>
    <x v="9"/>
    <x v="2"/>
  </r>
  <r>
    <x v="31"/>
    <x v="66"/>
    <x v="11"/>
    <x v="9"/>
    <x v="0"/>
    <x v="9"/>
    <x v="2"/>
  </r>
  <r>
    <x v="31"/>
    <x v="67"/>
    <x v="11"/>
    <x v="9"/>
    <x v="0"/>
    <x v="9"/>
    <x v="2"/>
  </r>
  <r>
    <x v="31"/>
    <x v="68"/>
    <x v="11"/>
    <x v="9"/>
    <x v="0"/>
    <x v="9"/>
    <x v="2"/>
  </r>
  <r>
    <x v="31"/>
    <x v="69"/>
    <x v="11"/>
    <x v="9"/>
    <x v="0"/>
    <x v="9"/>
    <x v="2"/>
  </r>
  <r>
    <x v="31"/>
    <x v="70"/>
    <x v="11"/>
    <x v="9"/>
    <x v="0"/>
    <x v="9"/>
    <x v="2"/>
  </r>
  <r>
    <x v="31"/>
    <x v="71"/>
    <x v="11"/>
    <x v="9"/>
    <x v="0"/>
    <x v="9"/>
    <x v="2"/>
  </r>
  <r>
    <x v="31"/>
    <x v="72"/>
    <x v="11"/>
    <x v="9"/>
    <x v="0"/>
    <x v="9"/>
    <x v="2"/>
  </r>
  <r>
    <x v="31"/>
    <x v="73"/>
    <x v="11"/>
    <x v="9"/>
    <x v="0"/>
    <x v="9"/>
    <x v="2"/>
  </r>
  <r>
    <x v="31"/>
    <x v="74"/>
    <x v="11"/>
    <x v="9"/>
    <x v="0"/>
    <x v="9"/>
    <x v="2"/>
  </r>
  <r>
    <x v="31"/>
    <x v="75"/>
    <x v="11"/>
    <x v="9"/>
    <x v="0"/>
    <x v="9"/>
    <x v="2"/>
  </r>
  <r>
    <x v="31"/>
    <x v="76"/>
    <x v="11"/>
    <x v="9"/>
    <x v="0"/>
    <x v="9"/>
    <x v="2"/>
  </r>
  <r>
    <x v="31"/>
    <x v="77"/>
    <x v="11"/>
    <x v="9"/>
    <x v="0"/>
    <x v="9"/>
    <x v="2"/>
  </r>
  <r>
    <x v="31"/>
    <x v="78"/>
    <x v="11"/>
    <x v="9"/>
    <x v="0"/>
    <x v="9"/>
    <x v="2"/>
  </r>
  <r>
    <x v="31"/>
    <x v="79"/>
    <x v="11"/>
    <x v="9"/>
    <x v="0"/>
    <x v="9"/>
    <x v="2"/>
  </r>
  <r>
    <x v="31"/>
    <x v="80"/>
    <x v="11"/>
    <x v="9"/>
    <x v="0"/>
    <x v="9"/>
    <x v="2"/>
  </r>
  <r>
    <x v="31"/>
    <x v="81"/>
    <x v="11"/>
    <x v="9"/>
    <x v="0"/>
    <x v="9"/>
    <x v="2"/>
  </r>
  <r>
    <x v="31"/>
    <x v="82"/>
    <x v="11"/>
    <x v="9"/>
    <x v="0"/>
    <x v="9"/>
    <x v="2"/>
  </r>
  <r>
    <x v="31"/>
    <x v="83"/>
    <x v="11"/>
    <x v="9"/>
    <x v="0"/>
    <x v="9"/>
    <x v="2"/>
  </r>
  <r>
    <x v="31"/>
    <x v="84"/>
    <x v="11"/>
    <x v="9"/>
    <x v="0"/>
    <x v="9"/>
    <x v="2"/>
  </r>
  <r>
    <x v="31"/>
    <x v="85"/>
    <x v="11"/>
    <x v="9"/>
    <x v="0"/>
    <x v="9"/>
    <x v="2"/>
  </r>
  <r>
    <x v="31"/>
    <x v="86"/>
    <x v="11"/>
    <x v="9"/>
    <x v="0"/>
    <x v="9"/>
    <x v="2"/>
  </r>
  <r>
    <x v="31"/>
    <x v="87"/>
    <x v="11"/>
    <x v="9"/>
    <x v="0"/>
    <x v="9"/>
    <x v="2"/>
  </r>
  <r>
    <x v="31"/>
    <x v="88"/>
    <x v="11"/>
    <x v="9"/>
    <x v="0"/>
    <x v="9"/>
    <x v="2"/>
  </r>
  <r>
    <x v="31"/>
    <x v="89"/>
    <x v="11"/>
    <x v="9"/>
    <x v="0"/>
    <x v="9"/>
    <x v="2"/>
  </r>
  <r>
    <x v="31"/>
    <x v="90"/>
    <x v="6"/>
    <x v="9"/>
    <x v="0"/>
    <x v="9"/>
    <x v="2"/>
  </r>
  <r>
    <x v="31"/>
    <x v="91"/>
    <x v="3"/>
    <x v="9"/>
    <x v="0"/>
    <x v="9"/>
    <x v="2"/>
  </r>
  <r>
    <x v="31"/>
    <x v="92"/>
    <x v="3"/>
    <x v="9"/>
    <x v="0"/>
    <x v="9"/>
    <x v="2"/>
  </r>
  <r>
    <x v="31"/>
    <x v="93"/>
    <x v="29"/>
    <x v="9"/>
    <x v="0"/>
    <x v="9"/>
    <x v="2"/>
  </r>
  <r>
    <x v="31"/>
    <x v="94"/>
    <x v="29"/>
    <x v="9"/>
    <x v="0"/>
    <x v="9"/>
    <x v="2"/>
  </r>
  <r>
    <x v="31"/>
    <x v="95"/>
    <x v="3"/>
    <x v="9"/>
    <x v="0"/>
    <x v="9"/>
    <x v="2"/>
  </r>
  <r>
    <x v="31"/>
    <x v="96"/>
    <x v="3"/>
    <x v="9"/>
    <x v="0"/>
    <x v="9"/>
    <x v="2"/>
  </r>
  <r>
    <x v="31"/>
    <x v="97"/>
    <x v="3"/>
    <x v="9"/>
    <x v="0"/>
    <x v="9"/>
    <x v="2"/>
  </r>
  <r>
    <x v="31"/>
    <x v="98"/>
    <x v="29"/>
    <x v="9"/>
    <x v="0"/>
    <x v="9"/>
    <x v="2"/>
  </r>
  <r>
    <x v="31"/>
    <x v="99"/>
    <x v="3"/>
    <x v="9"/>
    <x v="0"/>
    <x v="9"/>
    <x v="2"/>
  </r>
  <r>
    <x v="31"/>
    <x v="100"/>
    <x v="3"/>
    <x v="9"/>
    <x v="0"/>
    <x v="9"/>
    <x v="2"/>
  </r>
  <r>
    <x v="31"/>
    <x v="101"/>
    <x v="29"/>
    <x v="9"/>
    <x v="0"/>
    <x v="9"/>
    <x v="2"/>
  </r>
  <r>
    <x v="31"/>
    <x v="102"/>
    <x v="29"/>
    <x v="9"/>
    <x v="0"/>
    <x v="9"/>
    <x v="2"/>
  </r>
  <r>
    <x v="31"/>
    <x v="103"/>
    <x v="3"/>
    <x v="9"/>
    <x v="0"/>
    <x v="9"/>
    <x v="2"/>
  </r>
  <r>
    <x v="31"/>
    <x v="104"/>
    <x v="11"/>
    <x v="9"/>
    <x v="0"/>
    <x v="9"/>
    <x v="2"/>
  </r>
  <r>
    <x v="31"/>
    <x v="105"/>
    <x v="29"/>
    <x v="9"/>
    <x v="0"/>
    <x v="9"/>
    <x v="2"/>
  </r>
  <r>
    <x v="31"/>
    <x v="106"/>
    <x v="30"/>
    <x v="9"/>
    <x v="0"/>
    <x v="9"/>
    <x v="2"/>
  </r>
  <r>
    <x v="31"/>
    <x v="107"/>
    <x v="29"/>
    <x v="9"/>
    <x v="0"/>
    <x v="9"/>
    <x v="2"/>
  </r>
  <r>
    <x v="31"/>
    <x v="108"/>
    <x v="3"/>
    <x v="9"/>
    <x v="0"/>
    <x v="9"/>
    <x v="2"/>
  </r>
  <r>
    <x v="31"/>
    <x v="109"/>
    <x v="29"/>
    <x v="9"/>
    <x v="0"/>
    <x v="9"/>
    <x v="2"/>
  </r>
  <r>
    <x v="31"/>
    <x v="110"/>
    <x v="3"/>
    <x v="9"/>
    <x v="0"/>
    <x v="9"/>
    <x v="2"/>
  </r>
  <r>
    <x v="31"/>
    <x v="111"/>
    <x v="30"/>
    <x v="9"/>
    <x v="0"/>
    <x v="9"/>
    <x v="2"/>
  </r>
  <r>
    <x v="31"/>
    <x v="112"/>
    <x v="3"/>
    <x v="9"/>
    <x v="0"/>
    <x v="9"/>
    <x v="2"/>
  </r>
  <r>
    <x v="31"/>
    <x v="113"/>
    <x v="29"/>
    <x v="9"/>
    <x v="0"/>
    <x v="9"/>
    <x v="2"/>
  </r>
  <r>
    <x v="31"/>
    <x v="114"/>
    <x v="3"/>
    <x v="9"/>
    <x v="0"/>
    <x v="9"/>
    <x v="2"/>
  </r>
  <r>
    <x v="31"/>
    <x v="115"/>
    <x v="3"/>
    <x v="9"/>
    <x v="0"/>
    <x v="9"/>
    <x v="2"/>
  </r>
  <r>
    <x v="31"/>
    <x v="116"/>
    <x v="3"/>
    <x v="9"/>
    <x v="0"/>
    <x v="9"/>
    <x v="2"/>
  </r>
  <r>
    <x v="31"/>
    <x v="117"/>
    <x v="3"/>
    <x v="9"/>
    <x v="0"/>
    <x v="9"/>
    <x v="2"/>
  </r>
  <r>
    <x v="31"/>
    <x v="118"/>
    <x v="3"/>
    <x v="9"/>
    <x v="0"/>
    <x v="9"/>
    <x v="2"/>
  </r>
  <r>
    <x v="31"/>
    <x v="119"/>
    <x v="3"/>
    <x v="9"/>
    <x v="0"/>
    <x v="9"/>
    <x v="2"/>
  </r>
  <r>
    <x v="31"/>
    <x v="120"/>
    <x v="30"/>
    <x v="9"/>
    <x v="0"/>
    <x v="9"/>
    <x v="2"/>
  </r>
  <r>
    <x v="31"/>
    <x v="121"/>
    <x v="11"/>
    <x v="9"/>
    <x v="0"/>
    <x v="9"/>
    <x v="2"/>
  </r>
  <r>
    <x v="31"/>
    <x v="122"/>
    <x v="3"/>
    <x v="9"/>
    <x v="0"/>
    <x v="9"/>
    <x v="2"/>
  </r>
  <r>
    <x v="31"/>
    <x v="123"/>
    <x v="29"/>
    <x v="9"/>
    <x v="0"/>
    <x v="9"/>
    <x v="2"/>
  </r>
  <r>
    <x v="31"/>
    <x v="124"/>
    <x v="3"/>
    <x v="9"/>
    <x v="0"/>
    <x v="9"/>
    <x v="2"/>
  </r>
  <r>
    <x v="31"/>
    <x v="125"/>
    <x v="3"/>
    <x v="9"/>
    <x v="0"/>
    <x v="9"/>
    <x v="2"/>
  </r>
  <r>
    <x v="31"/>
    <x v="126"/>
    <x v="3"/>
    <x v="9"/>
    <x v="0"/>
    <x v="9"/>
    <x v="2"/>
  </r>
  <r>
    <x v="31"/>
    <x v="127"/>
    <x v="3"/>
    <x v="9"/>
    <x v="0"/>
    <x v="9"/>
    <x v="2"/>
  </r>
  <r>
    <x v="31"/>
    <x v="128"/>
    <x v="3"/>
    <x v="9"/>
    <x v="0"/>
    <x v="9"/>
    <x v="2"/>
  </r>
  <r>
    <x v="31"/>
    <x v="129"/>
    <x v="3"/>
    <x v="9"/>
    <x v="0"/>
    <x v="9"/>
    <x v="2"/>
  </r>
  <r>
    <x v="31"/>
    <x v="130"/>
    <x v="3"/>
    <x v="9"/>
    <x v="0"/>
    <x v="9"/>
    <x v="2"/>
  </r>
  <r>
    <x v="31"/>
    <x v="131"/>
    <x v="3"/>
    <x v="9"/>
    <x v="0"/>
    <x v="9"/>
    <x v="2"/>
  </r>
  <r>
    <x v="31"/>
    <x v="132"/>
    <x v="11"/>
    <x v="9"/>
    <x v="0"/>
    <x v="9"/>
    <x v="2"/>
  </r>
  <r>
    <x v="32"/>
    <x v="0"/>
    <x v="3"/>
    <x v="9"/>
    <x v="0"/>
    <x v="9"/>
    <x v="2"/>
  </r>
  <r>
    <x v="32"/>
    <x v="1"/>
    <x v="3"/>
    <x v="9"/>
    <x v="0"/>
    <x v="9"/>
    <x v="2"/>
  </r>
  <r>
    <x v="32"/>
    <x v="2"/>
    <x v="3"/>
    <x v="9"/>
    <x v="0"/>
    <x v="9"/>
    <x v="2"/>
  </r>
  <r>
    <x v="32"/>
    <x v="3"/>
    <x v="3"/>
    <x v="9"/>
    <x v="0"/>
    <x v="9"/>
    <x v="2"/>
  </r>
  <r>
    <x v="32"/>
    <x v="4"/>
    <x v="3"/>
    <x v="9"/>
    <x v="0"/>
    <x v="9"/>
    <x v="2"/>
  </r>
  <r>
    <x v="32"/>
    <x v="5"/>
    <x v="3"/>
    <x v="9"/>
    <x v="0"/>
    <x v="9"/>
    <x v="2"/>
  </r>
  <r>
    <x v="32"/>
    <x v="6"/>
    <x v="3"/>
    <x v="9"/>
    <x v="0"/>
    <x v="9"/>
    <x v="2"/>
  </r>
  <r>
    <x v="32"/>
    <x v="7"/>
    <x v="3"/>
    <x v="9"/>
    <x v="0"/>
    <x v="9"/>
    <x v="2"/>
  </r>
  <r>
    <x v="32"/>
    <x v="8"/>
    <x v="11"/>
    <x v="9"/>
    <x v="0"/>
    <x v="9"/>
    <x v="2"/>
  </r>
  <r>
    <x v="32"/>
    <x v="9"/>
    <x v="3"/>
    <x v="9"/>
    <x v="0"/>
    <x v="9"/>
    <x v="2"/>
  </r>
  <r>
    <x v="32"/>
    <x v="10"/>
    <x v="3"/>
    <x v="9"/>
    <x v="0"/>
    <x v="9"/>
    <x v="2"/>
  </r>
  <r>
    <x v="32"/>
    <x v="11"/>
    <x v="3"/>
    <x v="9"/>
    <x v="0"/>
    <x v="9"/>
    <x v="2"/>
  </r>
  <r>
    <x v="32"/>
    <x v="12"/>
    <x v="3"/>
    <x v="9"/>
    <x v="0"/>
    <x v="9"/>
    <x v="2"/>
  </r>
  <r>
    <x v="32"/>
    <x v="13"/>
    <x v="3"/>
    <x v="9"/>
    <x v="0"/>
    <x v="9"/>
    <x v="2"/>
  </r>
  <r>
    <x v="32"/>
    <x v="14"/>
    <x v="3"/>
    <x v="9"/>
    <x v="0"/>
    <x v="9"/>
    <x v="2"/>
  </r>
  <r>
    <x v="32"/>
    <x v="15"/>
    <x v="3"/>
    <x v="9"/>
    <x v="0"/>
    <x v="9"/>
    <x v="2"/>
  </r>
  <r>
    <x v="32"/>
    <x v="16"/>
    <x v="3"/>
    <x v="9"/>
    <x v="0"/>
    <x v="9"/>
    <x v="2"/>
  </r>
  <r>
    <x v="32"/>
    <x v="17"/>
    <x v="3"/>
    <x v="9"/>
    <x v="0"/>
    <x v="9"/>
    <x v="2"/>
  </r>
  <r>
    <x v="32"/>
    <x v="18"/>
    <x v="3"/>
    <x v="9"/>
    <x v="0"/>
    <x v="9"/>
    <x v="2"/>
  </r>
  <r>
    <x v="32"/>
    <x v="19"/>
    <x v="3"/>
    <x v="9"/>
    <x v="0"/>
    <x v="9"/>
    <x v="2"/>
  </r>
  <r>
    <x v="32"/>
    <x v="20"/>
    <x v="3"/>
    <x v="9"/>
    <x v="0"/>
    <x v="9"/>
    <x v="2"/>
  </r>
  <r>
    <x v="32"/>
    <x v="21"/>
    <x v="3"/>
    <x v="9"/>
    <x v="0"/>
    <x v="9"/>
    <x v="2"/>
  </r>
  <r>
    <x v="32"/>
    <x v="22"/>
    <x v="3"/>
    <x v="9"/>
    <x v="0"/>
    <x v="9"/>
    <x v="2"/>
  </r>
  <r>
    <x v="32"/>
    <x v="23"/>
    <x v="3"/>
    <x v="9"/>
    <x v="0"/>
    <x v="9"/>
    <x v="2"/>
  </r>
  <r>
    <x v="32"/>
    <x v="24"/>
    <x v="3"/>
    <x v="9"/>
    <x v="0"/>
    <x v="9"/>
    <x v="2"/>
  </r>
  <r>
    <x v="32"/>
    <x v="25"/>
    <x v="11"/>
    <x v="9"/>
    <x v="0"/>
    <x v="9"/>
    <x v="2"/>
  </r>
  <r>
    <x v="32"/>
    <x v="26"/>
    <x v="3"/>
    <x v="9"/>
    <x v="0"/>
    <x v="9"/>
    <x v="2"/>
  </r>
  <r>
    <x v="32"/>
    <x v="27"/>
    <x v="3"/>
    <x v="9"/>
    <x v="0"/>
    <x v="9"/>
    <x v="2"/>
  </r>
  <r>
    <x v="32"/>
    <x v="28"/>
    <x v="3"/>
    <x v="9"/>
    <x v="0"/>
    <x v="9"/>
    <x v="2"/>
  </r>
  <r>
    <x v="32"/>
    <x v="29"/>
    <x v="3"/>
    <x v="9"/>
    <x v="0"/>
    <x v="9"/>
    <x v="2"/>
  </r>
  <r>
    <x v="32"/>
    <x v="30"/>
    <x v="11"/>
    <x v="9"/>
    <x v="0"/>
    <x v="9"/>
    <x v="2"/>
  </r>
  <r>
    <x v="32"/>
    <x v="31"/>
    <x v="3"/>
    <x v="9"/>
    <x v="0"/>
    <x v="9"/>
    <x v="2"/>
  </r>
  <r>
    <x v="32"/>
    <x v="32"/>
    <x v="3"/>
    <x v="9"/>
    <x v="0"/>
    <x v="9"/>
    <x v="2"/>
  </r>
  <r>
    <x v="32"/>
    <x v="33"/>
    <x v="3"/>
    <x v="9"/>
    <x v="0"/>
    <x v="9"/>
    <x v="2"/>
  </r>
  <r>
    <x v="32"/>
    <x v="34"/>
    <x v="3"/>
    <x v="9"/>
    <x v="0"/>
    <x v="9"/>
    <x v="2"/>
  </r>
  <r>
    <x v="32"/>
    <x v="35"/>
    <x v="11"/>
    <x v="9"/>
    <x v="0"/>
    <x v="9"/>
    <x v="2"/>
  </r>
  <r>
    <x v="32"/>
    <x v="36"/>
    <x v="3"/>
    <x v="9"/>
    <x v="0"/>
    <x v="9"/>
    <x v="2"/>
  </r>
  <r>
    <x v="32"/>
    <x v="37"/>
    <x v="3"/>
    <x v="9"/>
    <x v="0"/>
    <x v="9"/>
    <x v="2"/>
  </r>
  <r>
    <x v="32"/>
    <x v="38"/>
    <x v="3"/>
    <x v="9"/>
    <x v="0"/>
    <x v="9"/>
    <x v="2"/>
  </r>
  <r>
    <x v="32"/>
    <x v="39"/>
    <x v="3"/>
    <x v="9"/>
    <x v="0"/>
    <x v="9"/>
    <x v="2"/>
  </r>
  <r>
    <x v="32"/>
    <x v="40"/>
    <x v="3"/>
    <x v="9"/>
    <x v="0"/>
    <x v="9"/>
    <x v="2"/>
  </r>
  <r>
    <x v="32"/>
    <x v="41"/>
    <x v="3"/>
    <x v="9"/>
    <x v="0"/>
    <x v="9"/>
    <x v="2"/>
  </r>
  <r>
    <x v="32"/>
    <x v="42"/>
    <x v="3"/>
    <x v="9"/>
    <x v="0"/>
    <x v="9"/>
    <x v="2"/>
  </r>
  <r>
    <x v="32"/>
    <x v="43"/>
    <x v="3"/>
    <x v="9"/>
    <x v="0"/>
    <x v="9"/>
    <x v="2"/>
  </r>
  <r>
    <x v="32"/>
    <x v="44"/>
    <x v="3"/>
    <x v="9"/>
    <x v="0"/>
    <x v="9"/>
    <x v="2"/>
  </r>
  <r>
    <x v="32"/>
    <x v="45"/>
    <x v="3"/>
    <x v="9"/>
    <x v="0"/>
    <x v="9"/>
    <x v="2"/>
  </r>
  <r>
    <x v="32"/>
    <x v="46"/>
    <x v="3"/>
    <x v="9"/>
    <x v="0"/>
    <x v="9"/>
    <x v="2"/>
  </r>
  <r>
    <x v="32"/>
    <x v="47"/>
    <x v="3"/>
    <x v="9"/>
    <x v="0"/>
    <x v="9"/>
    <x v="2"/>
  </r>
  <r>
    <x v="32"/>
    <x v="48"/>
    <x v="3"/>
    <x v="9"/>
    <x v="0"/>
    <x v="9"/>
    <x v="2"/>
  </r>
  <r>
    <x v="32"/>
    <x v="49"/>
    <x v="3"/>
    <x v="9"/>
    <x v="0"/>
    <x v="9"/>
    <x v="2"/>
  </r>
  <r>
    <x v="32"/>
    <x v="50"/>
    <x v="3"/>
    <x v="9"/>
    <x v="0"/>
    <x v="9"/>
    <x v="2"/>
  </r>
  <r>
    <x v="32"/>
    <x v="51"/>
    <x v="3"/>
    <x v="9"/>
    <x v="0"/>
    <x v="9"/>
    <x v="2"/>
  </r>
  <r>
    <x v="32"/>
    <x v="52"/>
    <x v="3"/>
    <x v="9"/>
    <x v="0"/>
    <x v="9"/>
    <x v="2"/>
  </r>
  <r>
    <x v="32"/>
    <x v="53"/>
    <x v="3"/>
    <x v="9"/>
    <x v="0"/>
    <x v="9"/>
    <x v="2"/>
  </r>
  <r>
    <x v="32"/>
    <x v="54"/>
    <x v="3"/>
    <x v="9"/>
    <x v="0"/>
    <x v="9"/>
    <x v="2"/>
  </r>
  <r>
    <x v="32"/>
    <x v="55"/>
    <x v="3"/>
    <x v="9"/>
    <x v="0"/>
    <x v="9"/>
    <x v="2"/>
  </r>
  <r>
    <x v="32"/>
    <x v="56"/>
    <x v="3"/>
    <x v="9"/>
    <x v="0"/>
    <x v="9"/>
    <x v="2"/>
  </r>
  <r>
    <x v="32"/>
    <x v="57"/>
    <x v="3"/>
    <x v="9"/>
    <x v="0"/>
    <x v="9"/>
    <x v="2"/>
  </r>
  <r>
    <x v="32"/>
    <x v="58"/>
    <x v="11"/>
    <x v="9"/>
    <x v="0"/>
    <x v="9"/>
    <x v="2"/>
  </r>
  <r>
    <x v="32"/>
    <x v="59"/>
    <x v="11"/>
    <x v="9"/>
    <x v="0"/>
    <x v="9"/>
    <x v="2"/>
  </r>
  <r>
    <x v="32"/>
    <x v="60"/>
    <x v="11"/>
    <x v="9"/>
    <x v="0"/>
    <x v="9"/>
    <x v="2"/>
  </r>
  <r>
    <x v="32"/>
    <x v="61"/>
    <x v="11"/>
    <x v="9"/>
    <x v="0"/>
    <x v="9"/>
    <x v="2"/>
  </r>
  <r>
    <x v="32"/>
    <x v="62"/>
    <x v="11"/>
    <x v="9"/>
    <x v="0"/>
    <x v="9"/>
    <x v="2"/>
  </r>
  <r>
    <x v="32"/>
    <x v="63"/>
    <x v="11"/>
    <x v="9"/>
    <x v="0"/>
    <x v="9"/>
    <x v="2"/>
  </r>
  <r>
    <x v="32"/>
    <x v="64"/>
    <x v="11"/>
    <x v="9"/>
    <x v="0"/>
    <x v="9"/>
    <x v="2"/>
  </r>
  <r>
    <x v="32"/>
    <x v="65"/>
    <x v="11"/>
    <x v="9"/>
    <x v="0"/>
    <x v="9"/>
    <x v="2"/>
  </r>
  <r>
    <x v="32"/>
    <x v="66"/>
    <x v="11"/>
    <x v="9"/>
    <x v="0"/>
    <x v="9"/>
    <x v="2"/>
  </r>
  <r>
    <x v="32"/>
    <x v="67"/>
    <x v="11"/>
    <x v="9"/>
    <x v="0"/>
    <x v="9"/>
    <x v="2"/>
  </r>
  <r>
    <x v="32"/>
    <x v="68"/>
    <x v="11"/>
    <x v="9"/>
    <x v="0"/>
    <x v="9"/>
    <x v="2"/>
  </r>
  <r>
    <x v="32"/>
    <x v="69"/>
    <x v="11"/>
    <x v="9"/>
    <x v="0"/>
    <x v="9"/>
    <x v="2"/>
  </r>
  <r>
    <x v="32"/>
    <x v="70"/>
    <x v="11"/>
    <x v="9"/>
    <x v="0"/>
    <x v="9"/>
    <x v="2"/>
  </r>
  <r>
    <x v="32"/>
    <x v="71"/>
    <x v="11"/>
    <x v="9"/>
    <x v="0"/>
    <x v="9"/>
    <x v="2"/>
  </r>
  <r>
    <x v="32"/>
    <x v="72"/>
    <x v="11"/>
    <x v="9"/>
    <x v="0"/>
    <x v="9"/>
    <x v="2"/>
  </r>
  <r>
    <x v="32"/>
    <x v="73"/>
    <x v="11"/>
    <x v="9"/>
    <x v="0"/>
    <x v="9"/>
    <x v="2"/>
  </r>
  <r>
    <x v="32"/>
    <x v="74"/>
    <x v="11"/>
    <x v="9"/>
    <x v="0"/>
    <x v="9"/>
    <x v="2"/>
  </r>
  <r>
    <x v="32"/>
    <x v="75"/>
    <x v="11"/>
    <x v="9"/>
    <x v="0"/>
    <x v="9"/>
    <x v="2"/>
  </r>
  <r>
    <x v="32"/>
    <x v="76"/>
    <x v="11"/>
    <x v="9"/>
    <x v="0"/>
    <x v="9"/>
    <x v="2"/>
  </r>
  <r>
    <x v="32"/>
    <x v="77"/>
    <x v="11"/>
    <x v="9"/>
    <x v="0"/>
    <x v="9"/>
    <x v="2"/>
  </r>
  <r>
    <x v="32"/>
    <x v="78"/>
    <x v="11"/>
    <x v="9"/>
    <x v="0"/>
    <x v="9"/>
    <x v="2"/>
  </r>
  <r>
    <x v="32"/>
    <x v="79"/>
    <x v="11"/>
    <x v="9"/>
    <x v="0"/>
    <x v="9"/>
    <x v="2"/>
  </r>
  <r>
    <x v="32"/>
    <x v="80"/>
    <x v="11"/>
    <x v="9"/>
    <x v="0"/>
    <x v="9"/>
    <x v="2"/>
  </r>
  <r>
    <x v="32"/>
    <x v="81"/>
    <x v="11"/>
    <x v="9"/>
    <x v="0"/>
    <x v="9"/>
    <x v="2"/>
  </r>
  <r>
    <x v="32"/>
    <x v="82"/>
    <x v="11"/>
    <x v="9"/>
    <x v="0"/>
    <x v="9"/>
    <x v="2"/>
  </r>
  <r>
    <x v="32"/>
    <x v="83"/>
    <x v="11"/>
    <x v="9"/>
    <x v="0"/>
    <x v="9"/>
    <x v="2"/>
  </r>
  <r>
    <x v="32"/>
    <x v="84"/>
    <x v="11"/>
    <x v="9"/>
    <x v="0"/>
    <x v="9"/>
    <x v="2"/>
  </r>
  <r>
    <x v="32"/>
    <x v="85"/>
    <x v="11"/>
    <x v="9"/>
    <x v="0"/>
    <x v="9"/>
    <x v="2"/>
  </r>
  <r>
    <x v="32"/>
    <x v="86"/>
    <x v="11"/>
    <x v="9"/>
    <x v="0"/>
    <x v="9"/>
    <x v="2"/>
  </r>
  <r>
    <x v="32"/>
    <x v="87"/>
    <x v="11"/>
    <x v="9"/>
    <x v="0"/>
    <x v="9"/>
    <x v="2"/>
  </r>
  <r>
    <x v="32"/>
    <x v="88"/>
    <x v="11"/>
    <x v="9"/>
    <x v="0"/>
    <x v="9"/>
    <x v="2"/>
  </r>
  <r>
    <x v="32"/>
    <x v="89"/>
    <x v="11"/>
    <x v="9"/>
    <x v="0"/>
    <x v="9"/>
    <x v="2"/>
  </r>
  <r>
    <x v="32"/>
    <x v="90"/>
    <x v="11"/>
    <x v="9"/>
    <x v="0"/>
    <x v="9"/>
    <x v="2"/>
  </r>
  <r>
    <x v="32"/>
    <x v="91"/>
    <x v="3"/>
    <x v="9"/>
    <x v="0"/>
    <x v="9"/>
    <x v="2"/>
  </r>
  <r>
    <x v="32"/>
    <x v="92"/>
    <x v="3"/>
    <x v="9"/>
    <x v="0"/>
    <x v="9"/>
    <x v="2"/>
  </r>
  <r>
    <x v="32"/>
    <x v="93"/>
    <x v="3"/>
    <x v="9"/>
    <x v="0"/>
    <x v="9"/>
    <x v="2"/>
  </r>
  <r>
    <x v="32"/>
    <x v="94"/>
    <x v="3"/>
    <x v="9"/>
    <x v="0"/>
    <x v="9"/>
    <x v="2"/>
  </r>
  <r>
    <x v="32"/>
    <x v="95"/>
    <x v="3"/>
    <x v="9"/>
    <x v="0"/>
    <x v="9"/>
    <x v="2"/>
  </r>
  <r>
    <x v="32"/>
    <x v="96"/>
    <x v="3"/>
    <x v="9"/>
    <x v="0"/>
    <x v="9"/>
    <x v="2"/>
  </r>
  <r>
    <x v="32"/>
    <x v="97"/>
    <x v="3"/>
    <x v="9"/>
    <x v="0"/>
    <x v="9"/>
    <x v="2"/>
  </r>
  <r>
    <x v="32"/>
    <x v="98"/>
    <x v="3"/>
    <x v="9"/>
    <x v="0"/>
    <x v="9"/>
    <x v="2"/>
  </r>
  <r>
    <x v="32"/>
    <x v="99"/>
    <x v="3"/>
    <x v="9"/>
    <x v="0"/>
    <x v="9"/>
    <x v="2"/>
  </r>
  <r>
    <x v="32"/>
    <x v="100"/>
    <x v="3"/>
    <x v="9"/>
    <x v="0"/>
    <x v="9"/>
    <x v="2"/>
  </r>
  <r>
    <x v="32"/>
    <x v="101"/>
    <x v="3"/>
    <x v="9"/>
    <x v="0"/>
    <x v="9"/>
    <x v="2"/>
  </r>
  <r>
    <x v="32"/>
    <x v="102"/>
    <x v="3"/>
    <x v="9"/>
    <x v="0"/>
    <x v="9"/>
    <x v="2"/>
  </r>
  <r>
    <x v="32"/>
    <x v="103"/>
    <x v="3"/>
    <x v="9"/>
    <x v="0"/>
    <x v="9"/>
    <x v="2"/>
  </r>
  <r>
    <x v="32"/>
    <x v="104"/>
    <x v="11"/>
    <x v="9"/>
    <x v="0"/>
    <x v="9"/>
    <x v="2"/>
  </r>
  <r>
    <x v="32"/>
    <x v="105"/>
    <x v="3"/>
    <x v="9"/>
    <x v="0"/>
    <x v="9"/>
    <x v="2"/>
  </r>
  <r>
    <x v="32"/>
    <x v="106"/>
    <x v="3"/>
    <x v="9"/>
    <x v="0"/>
    <x v="9"/>
    <x v="2"/>
  </r>
  <r>
    <x v="32"/>
    <x v="107"/>
    <x v="3"/>
    <x v="9"/>
    <x v="0"/>
    <x v="9"/>
    <x v="2"/>
  </r>
  <r>
    <x v="32"/>
    <x v="108"/>
    <x v="3"/>
    <x v="9"/>
    <x v="0"/>
    <x v="9"/>
    <x v="2"/>
  </r>
  <r>
    <x v="32"/>
    <x v="109"/>
    <x v="3"/>
    <x v="9"/>
    <x v="0"/>
    <x v="9"/>
    <x v="2"/>
  </r>
  <r>
    <x v="32"/>
    <x v="110"/>
    <x v="3"/>
    <x v="9"/>
    <x v="0"/>
    <x v="9"/>
    <x v="2"/>
  </r>
  <r>
    <x v="32"/>
    <x v="111"/>
    <x v="3"/>
    <x v="9"/>
    <x v="0"/>
    <x v="9"/>
    <x v="2"/>
  </r>
  <r>
    <x v="32"/>
    <x v="112"/>
    <x v="3"/>
    <x v="9"/>
    <x v="0"/>
    <x v="9"/>
    <x v="2"/>
  </r>
  <r>
    <x v="32"/>
    <x v="113"/>
    <x v="11"/>
    <x v="9"/>
    <x v="0"/>
    <x v="9"/>
    <x v="2"/>
  </r>
  <r>
    <x v="32"/>
    <x v="114"/>
    <x v="3"/>
    <x v="9"/>
    <x v="0"/>
    <x v="9"/>
    <x v="2"/>
  </r>
  <r>
    <x v="32"/>
    <x v="115"/>
    <x v="3"/>
    <x v="9"/>
    <x v="0"/>
    <x v="9"/>
    <x v="2"/>
  </r>
  <r>
    <x v="32"/>
    <x v="116"/>
    <x v="3"/>
    <x v="9"/>
    <x v="0"/>
    <x v="9"/>
    <x v="2"/>
  </r>
  <r>
    <x v="32"/>
    <x v="117"/>
    <x v="3"/>
    <x v="9"/>
    <x v="0"/>
    <x v="9"/>
    <x v="2"/>
  </r>
  <r>
    <x v="32"/>
    <x v="118"/>
    <x v="3"/>
    <x v="9"/>
    <x v="0"/>
    <x v="9"/>
    <x v="2"/>
  </r>
  <r>
    <x v="32"/>
    <x v="119"/>
    <x v="3"/>
    <x v="9"/>
    <x v="0"/>
    <x v="9"/>
    <x v="2"/>
  </r>
  <r>
    <x v="32"/>
    <x v="120"/>
    <x v="3"/>
    <x v="9"/>
    <x v="0"/>
    <x v="9"/>
    <x v="2"/>
  </r>
  <r>
    <x v="32"/>
    <x v="121"/>
    <x v="11"/>
    <x v="9"/>
    <x v="0"/>
    <x v="9"/>
    <x v="2"/>
  </r>
  <r>
    <x v="32"/>
    <x v="122"/>
    <x v="3"/>
    <x v="9"/>
    <x v="0"/>
    <x v="9"/>
    <x v="2"/>
  </r>
  <r>
    <x v="32"/>
    <x v="123"/>
    <x v="3"/>
    <x v="9"/>
    <x v="0"/>
    <x v="9"/>
    <x v="2"/>
  </r>
  <r>
    <x v="32"/>
    <x v="124"/>
    <x v="3"/>
    <x v="9"/>
    <x v="0"/>
    <x v="9"/>
    <x v="2"/>
  </r>
  <r>
    <x v="32"/>
    <x v="125"/>
    <x v="3"/>
    <x v="9"/>
    <x v="0"/>
    <x v="9"/>
    <x v="2"/>
  </r>
  <r>
    <x v="32"/>
    <x v="126"/>
    <x v="3"/>
    <x v="9"/>
    <x v="0"/>
    <x v="9"/>
    <x v="2"/>
  </r>
  <r>
    <x v="32"/>
    <x v="127"/>
    <x v="3"/>
    <x v="9"/>
    <x v="0"/>
    <x v="9"/>
    <x v="2"/>
  </r>
  <r>
    <x v="32"/>
    <x v="128"/>
    <x v="3"/>
    <x v="9"/>
    <x v="0"/>
    <x v="9"/>
    <x v="2"/>
  </r>
  <r>
    <x v="32"/>
    <x v="129"/>
    <x v="3"/>
    <x v="9"/>
    <x v="0"/>
    <x v="9"/>
    <x v="2"/>
  </r>
  <r>
    <x v="32"/>
    <x v="130"/>
    <x v="3"/>
    <x v="9"/>
    <x v="0"/>
    <x v="9"/>
    <x v="2"/>
  </r>
  <r>
    <x v="32"/>
    <x v="131"/>
    <x v="3"/>
    <x v="9"/>
    <x v="0"/>
    <x v="9"/>
    <x v="2"/>
  </r>
  <r>
    <x v="32"/>
    <x v="132"/>
    <x v="11"/>
    <x v="9"/>
    <x v="0"/>
    <x v="9"/>
    <x v="2"/>
  </r>
  <r>
    <x v="33"/>
    <x v="0"/>
    <x v="3"/>
    <x v="9"/>
    <x v="0"/>
    <x v="9"/>
    <x v="2"/>
  </r>
  <r>
    <x v="33"/>
    <x v="1"/>
    <x v="3"/>
    <x v="9"/>
    <x v="0"/>
    <x v="9"/>
    <x v="2"/>
  </r>
  <r>
    <x v="33"/>
    <x v="2"/>
    <x v="3"/>
    <x v="9"/>
    <x v="0"/>
    <x v="9"/>
    <x v="2"/>
  </r>
  <r>
    <x v="33"/>
    <x v="3"/>
    <x v="3"/>
    <x v="9"/>
    <x v="0"/>
    <x v="9"/>
    <x v="2"/>
  </r>
  <r>
    <x v="33"/>
    <x v="4"/>
    <x v="3"/>
    <x v="9"/>
    <x v="0"/>
    <x v="9"/>
    <x v="2"/>
  </r>
  <r>
    <x v="33"/>
    <x v="5"/>
    <x v="3"/>
    <x v="9"/>
    <x v="0"/>
    <x v="9"/>
    <x v="2"/>
  </r>
  <r>
    <x v="33"/>
    <x v="6"/>
    <x v="3"/>
    <x v="9"/>
    <x v="0"/>
    <x v="9"/>
    <x v="2"/>
  </r>
  <r>
    <x v="33"/>
    <x v="7"/>
    <x v="3"/>
    <x v="9"/>
    <x v="0"/>
    <x v="9"/>
    <x v="2"/>
  </r>
  <r>
    <x v="33"/>
    <x v="8"/>
    <x v="11"/>
    <x v="9"/>
    <x v="0"/>
    <x v="9"/>
    <x v="2"/>
  </r>
  <r>
    <x v="33"/>
    <x v="9"/>
    <x v="3"/>
    <x v="9"/>
    <x v="0"/>
    <x v="9"/>
    <x v="2"/>
  </r>
  <r>
    <x v="33"/>
    <x v="10"/>
    <x v="3"/>
    <x v="9"/>
    <x v="0"/>
    <x v="9"/>
    <x v="2"/>
  </r>
  <r>
    <x v="33"/>
    <x v="11"/>
    <x v="3"/>
    <x v="9"/>
    <x v="0"/>
    <x v="9"/>
    <x v="2"/>
  </r>
  <r>
    <x v="33"/>
    <x v="12"/>
    <x v="3"/>
    <x v="9"/>
    <x v="0"/>
    <x v="9"/>
    <x v="2"/>
  </r>
  <r>
    <x v="33"/>
    <x v="13"/>
    <x v="3"/>
    <x v="9"/>
    <x v="0"/>
    <x v="9"/>
    <x v="2"/>
  </r>
  <r>
    <x v="33"/>
    <x v="14"/>
    <x v="3"/>
    <x v="9"/>
    <x v="0"/>
    <x v="9"/>
    <x v="2"/>
  </r>
  <r>
    <x v="33"/>
    <x v="15"/>
    <x v="3"/>
    <x v="9"/>
    <x v="0"/>
    <x v="9"/>
    <x v="2"/>
  </r>
  <r>
    <x v="33"/>
    <x v="16"/>
    <x v="3"/>
    <x v="9"/>
    <x v="0"/>
    <x v="9"/>
    <x v="2"/>
  </r>
  <r>
    <x v="33"/>
    <x v="17"/>
    <x v="3"/>
    <x v="9"/>
    <x v="0"/>
    <x v="9"/>
    <x v="2"/>
  </r>
  <r>
    <x v="33"/>
    <x v="18"/>
    <x v="3"/>
    <x v="9"/>
    <x v="0"/>
    <x v="9"/>
    <x v="2"/>
  </r>
  <r>
    <x v="33"/>
    <x v="19"/>
    <x v="3"/>
    <x v="9"/>
    <x v="0"/>
    <x v="9"/>
    <x v="2"/>
  </r>
  <r>
    <x v="33"/>
    <x v="20"/>
    <x v="3"/>
    <x v="9"/>
    <x v="0"/>
    <x v="9"/>
    <x v="2"/>
  </r>
  <r>
    <x v="33"/>
    <x v="21"/>
    <x v="3"/>
    <x v="9"/>
    <x v="0"/>
    <x v="9"/>
    <x v="2"/>
  </r>
  <r>
    <x v="33"/>
    <x v="22"/>
    <x v="3"/>
    <x v="9"/>
    <x v="0"/>
    <x v="9"/>
    <x v="2"/>
  </r>
  <r>
    <x v="33"/>
    <x v="23"/>
    <x v="3"/>
    <x v="9"/>
    <x v="0"/>
    <x v="9"/>
    <x v="2"/>
  </r>
  <r>
    <x v="33"/>
    <x v="24"/>
    <x v="3"/>
    <x v="9"/>
    <x v="0"/>
    <x v="9"/>
    <x v="2"/>
  </r>
  <r>
    <x v="33"/>
    <x v="25"/>
    <x v="11"/>
    <x v="9"/>
    <x v="0"/>
    <x v="9"/>
    <x v="2"/>
  </r>
  <r>
    <x v="33"/>
    <x v="26"/>
    <x v="3"/>
    <x v="9"/>
    <x v="0"/>
    <x v="9"/>
    <x v="2"/>
  </r>
  <r>
    <x v="33"/>
    <x v="27"/>
    <x v="3"/>
    <x v="9"/>
    <x v="0"/>
    <x v="9"/>
    <x v="2"/>
  </r>
  <r>
    <x v="33"/>
    <x v="28"/>
    <x v="3"/>
    <x v="9"/>
    <x v="0"/>
    <x v="9"/>
    <x v="2"/>
  </r>
  <r>
    <x v="33"/>
    <x v="29"/>
    <x v="3"/>
    <x v="9"/>
    <x v="0"/>
    <x v="9"/>
    <x v="2"/>
  </r>
  <r>
    <x v="33"/>
    <x v="30"/>
    <x v="11"/>
    <x v="9"/>
    <x v="0"/>
    <x v="9"/>
    <x v="2"/>
  </r>
  <r>
    <x v="33"/>
    <x v="31"/>
    <x v="3"/>
    <x v="9"/>
    <x v="0"/>
    <x v="9"/>
    <x v="2"/>
  </r>
  <r>
    <x v="33"/>
    <x v="32"/>
    <x v="3"/>
    <x v="9"/>
    <x v="0"/>
    <x v="9"/>
    <x v="2"/>
  </r>
  <r>
    <x v="33"/>
    <x v="33"/>
    <x v="3"/>
    <x v="9"/>
    <x v="0"/>
    <x v="9"/>
    <x v="2"/>
  </r>
  <r>
    <x v="33"/>
    <x v="34"/>
    <x v="3"/>
    <x v="9"/>
    <x v="0"/>
    <x v="9"/>
    <x v="2"/>
  </r>
  <r>
    <x v="33"/>
    <x v="35"/>
    <x v="11"/>
    <x v="9"/>
    <x v="0"/>
    <x v="9"/>
    <x v="2"/>
  </r>
  <r>
    <x v="33"/>
    <x v="36"/>
    <x v="3"/>
    <x v="9"/>
    <x v="0"/>
    <x v="9"/>
    <x v="2"/>
  </r>
  <r>
    <x v="33"/>
    <x v="37"/>
    <x v="3"/>
    <x v="9"/>
    <x v="0"/>
    <x v="9"/>
    <x v="2"/>
  </r>
  <r>
    <x v="33"/>
    <x v="38"/>
    <x v="3"/>
    <x v="9"/>
    <x v="0"/>
    <x v="9"/>
    <x v="2"/>
  </r>
  <r>
    <x v="33"/>
    <x v="39"/>
    <x v="3"/>
    <x v="9"/>
    <x v="0"/>
    <x v="9"/>
    <x v="2"/>
  </r>
  <r>
    <x v="33"/>
    <x v="40"/>
    <x v="3"/>
    <x v="9"/>
    <x v="0"/>
    <x v="9"/>
    <x v="2"/>
  </r>
  <r>
    <x v="33"/>
    <x v="41"/>
    <x v="3"/>
    <x v="9"/>
    <x v="0"/>
    <x v="9"/>
    <x v="2"/>
  </r>
  <r>
    <x v="33"/>
    <x v="42"/>
    <x v="3"/>
    <x v="9"/>
    <x v="0"/>
    <x v="9"/>
    <x v="2"/>
  </r>
  <r>
    <x v="33"/>
    <x v="43"/>
    <x v="3"/>
    <x v="9"/>
    <x v="0"/>
    <x v="9"/>
    <x v="2"/>
  </r>
  <r>
    <x v="33"/>
    <x v="44"/>
    <x v="3"/>
    <x v="9"/>
    <x v="0"/>
    <x v="9"/>
    <x v="2"/>
  </r>
  <r>
    <x v="33"/>
    <x v="45"/>
    <x v="3"/>
    <x v="9"/>
    <x v="0"/>
    <x v="9"/>
    <x v="2"/>
  </r>
  <r>
    <x v="33"/>
    <x v="46"/>
    <x v="3"/>
    <x v="9"/>
    <x v="0"/>
    <x v="9"/>
    <x v="2"/>
  </r>
  <r>
    <x v="33"/>
    <x v="47"/>
    <x v="3"/>
    <x v="9"/>
    <x v="0"/>
    <x v="9"/>
    <x v="2"/>
  </r>
  <r>
    <x v="33"/>
    <x v="48"/>
    <x v="3"/>
    <x v="9"/>
    <x v="0"/>
    <x v="9"/>
    <x v="2"/>
  </r>
  <r>
    <x v="33"/>
    <x v="49"/>
    <x v="3"/>
    <x v="9"/>
    <x v="0"/>
    <x v="9"/>
    <x v="2"/>
  </r>
  <r>
    <x v="33"/>
    <x v="50"/>
    <x v="3"/>
    <x v="9"/>
    <x v="0"/>
    <x v="9"/>
    <x v="2"/>
  </r>
  <r>
    <x v="33"/>
    <x v="51"/>
    <x v="3"/>
    <x v="9"/>
    <x v="0"/>
    <x v="9"/>
    <x v="2"/>
  </r>
  <r>
    <x v="33"/>
    <x v="52"/>
    <x v="3"/>
    <x v="9"/>
    <x v="0"/>
    <x v="9"/>
    <x v="2"/>
  </r>
  <r>
    <x v="33"/>
    <x v="53"/>
    <x v="3"/>
    <x v="9"/>
    <x v="0"/>
    <x v="9"/>
    <x v="2"/>
  </r>
  <r>
    <x v="33"/>
    <x v="54"/>
    <x v="3"/>
    <x v="9"/>
    <x v="0"/>
    <x v="9"/>
    <x v="2"/>
  </r>
  <r>
    <x v="33"/>
    <x v="55"/>
    <x v="3"/>
    <x v="9"/>
    <x v="0"/>
    <x v="9"/>
    <x v="2"/>
  </r>
  <r>
    <x v="33"/>
    <x v="56"/>
    <x v="3"/>
    <x v="9"/>
    <x v="0"/>
    <x v="9"/>
    <x v="2"/>
  </r>
  <r>
    <x v="33"/>
    <x v="57"/>
    <x v="3"/>
    <x v="9"/>
    <x v="0"/>
    <x v="9"/>
    <x v="2"/>
  </r>
  <r>
    <x v="33"/>
    <x v="58"/>
    <x v="11"/>
    <x v="9"/>
    <x v="0"/>
    <x v="9"/>
    <x v="2"/>
  </r>
  <r>
    <x v="33"/>
    <x v="59"/>
    <x v="11"/>
    <x v="9"/>
    <x v="0"/>
    <x v="9"/>
    <x v="2"/>
  </r>
  <r>
    <x v="33"/>
    <x v="60"/>
    <x v="11"/>
    <x v="9"/>
    <x v="0"/>
    <x v="9"/>
    <x v="2"/>
  </r>
  <r>
    <x v="33"/>
    <x v="61"/>
    <x v="11"/>
    <x v="9"/>
    <x v="0"/>
    <x v="9"/>
    <x v="2"/>
  </r>
  <r>
    <x v="33"/>
    <x v="62"/>
    <x v="11"/>
    <x v="9"/>
    <x v="0"/>
    <x v="9"/>
    <x v="2"/>
  </r>
  <r>
    <x v="33"/>
    <x v="63"/>
    <x v="11"/>
    <x v="9"/>
    <x v="0"/>
    <x v="9"/>
    <x v="2"/>
  </r>
  <r>
    <x v="33"/>
    <x v="64"/>
    <x v="11"/>
    <x v="9"/>
    <x v="0"/>
    <x v="9"/>
    <x v="2"/>
  </r>
  <r>
    <x v="33"/>
    <x v="65"/>
    <x v="11"/>
    <x v="9"/>
    <x v="0"/>
    <x v="9"/>
    <x v="2"/>
  </r>
  <r>
    <x v="33"/>
    <x v="66"/>
    <x v="11"/>
    <x v="9"/>
    <x v="0"/>
    <x v="9"/>
    <x v="2"/>
  </r>
  <r>
    <x v="33"/>
    <x v="67"/>
    <x v="11"/>
    <x v="9"/>
    <x v="0"/>
    <x v="9"/>
    <x v="2"/>
  </r>
  <r>
    <x v="33"/>
    <x v="68"/>
    <x v="11"/>
    <x v="9"/>
    <x v="0"/>
    <x v="9"/>
    <x v="2"/>
  </r>
  <r>
    <x v="33"/>
    <x v="69"/>
    <x v="11"/>
    <x v="9"/>
    <x v="0"/>
    <x v="9"/>
    <x v="2"/>
  </r>
  <r>
    <x v="33"/>
    <x v="70"/>
    <x v="11"/>
    <x v="9"/>
    <x v="0"/>
    <x v="9"/>
    <x v="2"/>
  </r>
  <r>
    <x v="33"/>
    <x v="71"/>
    <x v="11"/>
    <x v="9"/>
    <x v="0"/>
    <x v="9"/>
    <x v="2"/>
  </r>
  <r>
    <x v="33"/>
    <x v="72"/>
    <x v="11"/>
    <x v="9"/>
    <x v="0"/>
    <x v="9"/>
    <x v="2"/>
  </r>
  <r>
    <x v="33"/>
    <x v="73"/>
    <x v="11"/>
    <x v="9"/>
    <x v="0"/>
    <x v="9"/>
    <x v="2"/>
  </r>
  <r>
    <x v="33"/>
    <x v="74"/>
    <x v="11"/>
    <x v="9"/>
    <x v="0"/>
    <x v="9"/>
    <x v="2"/>
  </r>
  <r>
    <x v="33"/>
    <x v="75"/>
    <x v="11"/>
    <x v="9"/>
    <x v="0"/>
    <x v="9"/>
    <x v="2"/>
  </r>
  <r>
    <x v="33"/>
    <x v="76"/>
    <x v="11"/>
    <x v="9"/>
    <x v="0"/>
    <x v="9"/>
    <x v="2"/>
  </r>
  <r>
    <x v="33"/>
    <x v="77"/>
    <x v="11"/>
    <x v="9"/>
    <x v="0"/>
    <x v="9"/>
    <x v="2"/>
  </r>
  <r>
    <x v="33"/>
    <x v="78"/>
    <x v="11"/>
    <x v="9"/>
    <x v="0"/>
    <x v="9"/>
    <x v="2"/>
  </r>
  <r>
    <x v="33"/>
    <x v="79"/>
    <x v="11"/>
    <x v="9"/>
    <x v="0"/>
    <x v="9"/>
    <x v="2"/>
  </r>
  <r>
    <x v="33"/>
    <x v="80"/>
    <x v="11"/>
    <x v="9"/>
    <x v="0"/>
    <x v="9"/>
    <x v="2"/>
  </r>
  <r>
    <x v="33"/>
    <x v="81"/>
    <x v="11"/>
    <x v="9"/>
    <x v="0"/>
    <x v="9"/>
    <x v="2"/>
  </r>
  <r>
    <x v="33"/>
    <x v="82"/>
    <x v="11"/>
    <x v="9"/>
    <x v="0"/>
    <x v="9"/>
    <x v="2"/>
  </r>
  <r>
    <x v="33"/>
    <x v="83"/>
    <x v="11"/>
    <x v="9"/>
    <x v="0"/>
    <x v="9"/>
    <x v="2"/>
  </r>
  <r>
    <x v="33"/>
    <x v="84"/>
    <x v="11"/>
    <x v="9"/>
    <x v="0"/>
    <x v="9"/>
    <x v="2"/>
  </r>
  <r>
    <x v="33"/>
    <x v="85"/>
    <x v="11"/>
    <x v="9"/>
    <x v="0"/>
    <x v="9"/>
    <x v="2"/>
  </r>
  <r>
    <x v="33"/>
    <x v="86"/>
    <x v="11"/>
    <x v="9"/>
    <x v="0"/>
    <x v="9"/>
    <x v="2"/>
  </r>
  <r>
    <x v="33"/>
    <x v="87"/>
    <x v="11"/>
    <x v="9"/>
    <x v="0"/>
    <x v="9"/>
    <x v="2"/>
  </r>
  <r>
    <x v="33"/>
    <x v="88"/>
    <x v="11"/>
    <x v="9"/>
    <x v="0"/>
    <x v="9"/>
    <x v="2"/>
  </r>
  <r>
    <x v="33"/>
    <x v="89"/>
    <x v="11"/>
    <x v="9"/>
    <x v="0"/>
    <x v="9"/>
    <x v="2"/>
  </r>
  <r>
    <x v="33"/>
    <x v="90"/>
    <x v="11"/>
    <x v="9"/>
    <x v="0"/>
    <x v="9"/>
    <x v="2"/>
  </r>
  <r>
    <x v="33"/>
    <x v="91"/>
    <x v="3"/>
    <x v="9"/>
    <x v="0"/>
    <x v="9"/>
    <x v="2"/>
  </r>
  <r>
    <x v="33"/>
    <x v="92"/>
    <x v="3"/>
    <x v="9"/>
    <x v="0"/>
    <x v="9"/>
    <x v="2"/>
  </r>
  <r>
    <x v="33"/>
    <x v="93"/>
    <x v="3"/>
    <x v="9"/>
    <x v="0"/>
    <x v="9"/>
    <x v="2"/>
  </r>
  <r>
    <x v="33"/>
    <x v="94"/>
    <x v="3"/>
    <x v="9"/>
    <x v="0"/>
    <x v="9"/>
    <x v="2"/>
  </r>
  <r>
    <x v="33"/>
    <x v="95"/>
    <x v="3"/>
    <x v="9"/>
    <x v="0"/>
    <x v="9"/>
    <x v="2"/>
  </r>
  <r>
    <x v="33"/>
    <x v="96"/>
    <x v="3"/>
    <x v="9"/>
    <x v="0"/>
    <x v="9"/>
    <x v="2"/>
  </r>
  <r>
    <x v="33"/>
    <x v="97"/>
    <x v="3"/>
    <x v="9"/>
    <x v="0"/>
    <x v="9"/>
    <x v="2"/>
  </r>
  <r>
    <x v="33"/>
    <x v="98"/>
    <x v="3"/>
    <x v="9"/>
    <x v="0"/>
    <x v="9"/>
    <x v="2"/>
  </r>
  <r>
    <x v="33"/>
    <x v="99"/>
    <x v="3"/>
    <x v="9"/>
    <x v="0"/>
    <x v="9"/>
    <x v="2"/>
  </r>
  <r>
    <x v="33"/>
    <x v="100"/>
    <x v="3"/>
    <x v="9"/>
    <x v="0"/>
    <x v="9"/>
    <x v="2"/>
  </r>
  <r>
    <x v="33"/>
    <x v="101"/>
    <x v="3"/>
    <x v="9"/>
    <x v="0"/>
    <x v="9"/>
    <x v="2"/>
  </r>
  <r>
    <x v="33"/>
    <x v="102"/>
    <x v="3"/>
    <x v="9"/>
    <x v="0"/>
    <x v="9"/>
    <x v="2"/>
  </r>
  <r>
    <x v="33"/>
    <x v="103"/>
    <x v="3"/>
    <x v="9"/>
    <x v="0"/>
    <x v="9"/>
    <x v="2"/>
  </r>
  <r>
    <x v="33"/>
    <x v="104"/>
    <x v="11"/>
    <x v="9"/>
    <x v="0"/>
    <x v="9"/>
    <x v="2"/>
  </r>
  <r>
    <x v="33"/>
    <x v="105"/>
    <x v="3"/>
    <x v="9"/>
    <x v="0"/>
    <x v="9"/>
    <x v="2"/>
  </r>
  <r>
    <x v="33"/>
    <x v="106"/>
    <x v="3"/>
    <x v="9"/>
    <x v="0"/>
    <x v="9"/>
    <x v="2"/>
  </r>
  <r>
    <x v="33"/>
    <x v="107"/>
    <x v="3"/>
    <x v="9"/>
    <x v="0"/>
    <x v="9"/>
    <x v="2"/>
  </r>
  <r>
    <x v="33"/>
    <x v="108"/>
    <x v="3"/>
    <x v="9"/>
    <x v="0"/>
    <x v="9"/>
    <x v="2"/>
  </r>
  <r>
    <x v="33"/>
    <x v="109"/>
    <x v="3"/>
    <x v="9"/>
    <x v="0"/>
    <x v="9"/>
    <x v="2"/>
  </r>
  <r>
    <x v="33"/>
    <x v="110"/>
    <x v="3"/>
    <x v="9"/>
    <x v="0"/>
    <x v="9"/>
    <x v="2"/>
  </r>
  <r>
    <x v="33"/>
    <x v="111"/>
    <x v="3"/>
    <x v="9"/>
    <x v="0"/>
    <x v="9"/>
    <x v="2"/>
  </r>
  <r>
    <x v="33"/>
    <x v="112"/>
    <x v="3"/>
    <x v="9"/>
    <x v="0"/>
    <x v="9"/>
    <x v="2"/>
  </r>
  <r>
    <x v="33"/>
    <x v="113"/>
    <x v="11"/>
    <x v="9"/>
    <x v="0"/>
    <x v="9"/>
    <x v="2"/>
  </r>
  <r>
    <x v="33"/>
    <x v="114"/>
    <x v="3"/>
    <x v="9"/>
    <x v="0"/>
    <x v="9"/>
    <x v="2"/>
  </r>
  <r>
    <x v="33"/>
    <x v="115"/>
    <x v="3"/>
    <x v="9"/>
    <x v="0"/>
    <x v="9"/>
    <x v="2"/>
  </r>
  <r>
    <x v="33"/>
    <x v="116"/>
    <x v="3"/>
    <x v="9"/>
    <x v="0"/>
    <x v="9"/>
    <x v="2"/>
  </r>
  <r>
    <x v="33"/>
    <x v="117"/>
    <x v="3"/>
    <x v="9"/>
    <x v="0"/>
    <x v="9"/>
    <x v="2"/>
  </r>
  <r>
    <x v="33"/>
    <x v="118"/>
    <x v="3"/>
    <x v="9"/>
    <x v="0"/>
    <x v="9"/>
    <x v="2"/>
  </r>
  <r>
    <x v="33"/>
    <x v="119"/>
    <x v="3"/>
    <x v="9"/>
    <x v="0"/>
    <x v="9"/>
    <x v="2"/>
  </r>
  <r>
    <x v="33"/>
    <x v="120"/>
    <x v="3"/>
    <x v="9"/>
    <x v="0"/>
    <x v="9"/>
    <x v="2"/>
  </r>
  <r>
    <x v="33"/>
    <x v="121"/>
    <x v="11"/>
    <x v="9"/>
    <x v="0"/>
    <x v="9"/>
    <x v="2"/>
  </r>
  <r>
    <x v="33"/>
    <x v="122"/>
    <x v="3"/>
    <x v="9"/>
    <x v="0"/>
    <x v="9"/>
    <x v="2"/>
  </r>
  <r>
    <x v="33"/>
    <x v="123"/>
    <x v="3"/>
    <x v="9"/>
    <x v="0"/>
    <x v="9"/>
    <x v="2"/>
  </r>
  <r>
    <x v="33"/>
    <x v="124"/>
    <x v="3"/>
    <x v="9"/>
    <x v="0"/>
    <x v="9"/>
    <x v="2"/>
  </r>
  <r>
    <x v="33"/>
    <x v="125"/>
    <x v="3"/>
    <x v="9"/>
    <x v="0"/>
    <x v="9"/>
    <x v="2"/>
  </r>
  <r>
    <x v="33"/>
    <x v="126"/>
    <x v="3"/>
    <x v="9"/>
    <x v="0"/>
    <x v="9"/>
    <x v="2"/>
  </r>
  <r>
    <x v="33"/>
    <x v="127"/>
    <x v="3"/>
    <x v="9"/>
    <x v="0"/>
    <x v="9"/>
    <x v="2"/>
  </r>
  <r>
    <x v="33"/>
    <x v="128"/>
    <x v="3"/>
    <x v="9"/>
    <x v="0"/>
    <x v="9"/>
    <x v="2"/>
  </r>
  <r>
    <x v="33"/>
    <x v="129"/>
    <x v="3"/>
    <x v="9"/>
    <x v="0"/>
    <x v="9"/>
    <x v="2"/>
  </r>
  <r>
    <x v="33"/>
    <x v="130"/>
    <x v="3"/>
    <x v="9"/>
    <x v="0"/>
    <x v="9"/>
    <x v="2"/>
  </r>
  <r>
    <x v="33"/>
    <x v="131"/>
    <x v="3"/>
    <x v="9"/>
    <x v="0"/>
    <x v="9"/>
    <x v="2"/>
  </r>
  <r>
    <x v="33"/>
    <x v="132"/>
    <x v="11"/>
    <x v="9"/>
    <x v="0"/>
    <x v="9"/>
    <x v="2"/>
  </r>
  <r>
    <x v="34"/>
    <x v="0"/>
    <x v="3"/>
    <x v="9"/>
    <x v="0"/>
    <x v="9"/>
    <x v="2"/>
  </r>
  <r>
    <x v="34"/>
    <x v="1"/>
    <x v="3"/>
    <x v="9"/>
    <x v="0"/>
    <x v="9"/>
    <x v="2"/>
  </r>
  <r>
    <x v="34"/>
    <x v="2"/>
    <x v="3"/>
    <x v="9"/>
    <x v="0"/>
    <x v="9"/>
    <x v="2"/>
  </r>
  <r>
    <x v="34"/>
    <x v="3"/>
    <x v="3"/>
    <x v="9"/>
    <x v="0"/>
    <x v="9"/>
    <x v="2"/>
  </r>
  <r>
    <x v="34"/>
    <x v="4"/>
    <x v="29"/>
    <x v="9"/>
    <x v="0"/>
    <x v="9"/>
    <x v="2"/>
  </r>
  <r>
    <x v="34"/>
    <x v="5"/>
    <x v="29"/>
    <x v="9"/>
    <x v="0"/>
    <x v="9"/>
    <x v="2"/>
  </r>
  <r>
    <x v="34"/>
    <x v="6"/>
    <x v="3"/>
    <x v="9"/>
    <x v="0"/>
    <x v="9"/>
    <x v="2"/>
  </r>
  <r>
    <x v="34"/>
    <x v="7"/>
    <x v="3"/>
    <x v="9"/>
    <x v="0"/>
    <x v="9"/>
    <x v="2"/>
  </r>
  <r>
    <x v="34"/>
    <x v="8"/>
    <x v="11"/>
    <x v="9"/>
    <x v="0"/>
    <x v="9"/>
    <x v="2"/>
  </r>
  <r>
    <x v="34"/>
    <x v="9"/>
    <x v="3"/>
    <x v="9"/>
    <x v="0"/>
    <x v="9"/>
    <x v="2"/>
  </r>
  <r>
    <x v="34"/>
    <x v="10"/>
    <x v="3"/>
    <x v="9"/>
    <x v="0"/>
    <x v="9"/>
    <x v="2"/>
  </r>
  <r>
    <x v="34"/>
    <x v="11"/>
    <x v="3"/>
    <x v="9"/>
    <x v="0"/>
    <x v="9"/>
    <x v="2"/>
  </r>
  <r>
    <x v="34"/>
    <x v="12"/>
    <x v="29"/>
    <x v="9"/>
    <x v="0"/>
    <x v="9"/>
    <x v="2"/>
  </r>
  <r>
    <x v="34"/>
    <x v="13"/>
    <x v="3"/>
    <x v="9"/>
    <x v="0"/>
    <x v="9"/>
    <x v="2"/>
  </r>
  <r>
    <x v="34"/>
    <x v="14"/>
    <x v="29"/>
    <x v="9"/>
    <x v="0"/>
    <x v="9"/>
    <x v="2"/>
  </r>
  <r>
    <x v="34"/>
    <x v="15"/>
    <x v="3"/>
    <x v="9"/>
    <x v="0"/>
    <x v="9"/>
    <x v="2"/>
  </r>
  <r>
    <x v="34"/>
    <x v="16"/>
    <x v="3"/>
    <x v="9"/>
    <x v="0"/>
    <x v="9"/>
    <x v="2"/>
  </r>
  <r>
    <x v="34"/>
    <x v="17"/>
    <x v="29"/>
    <x v="9"/>
    <x v="0"/>
    <x v="9"/>
    <x v="2"/>
  </r>
  <r>
    <x v="34"/>
    <x v="18"/>
    <x v="3"/>
    <x v="9"/>
    <x v="0"/>
    <x v="9"/>
    <x v="2"/>
  </r>
  <r>
    <x v="34"/>
    <x v="19"/>
    <x v="3"/>
    <x v="9"/>
    <x v="0"/>
    <x v="9"/>
    <x v="2"/>
  </r>
  <r>
    <x v="34"/>
    <x v="20"/>
    <x v="3"/>
    <x v="9"/>
    <x v="0"/>
    <x v="9"/>
    <x v="2"/>
  </r>
  <r>
    <x v="34"/>
    <x v="21"/>
    <x v="29"/>
    <x v="9"/>
    <x v="0"/>
    <x v="9"/>
    <x v="2"/>
  </r>
  <r>
    <x v="34"/>
    <x v="22"/>
    <x v="3"/>
    <x v="9"/>
    <x v="0"/>
    <x v="9"/>
    <x v="2"/>
  </r>
  <r>
    <x v="34"/>
    <x v="23"/>
    <x v="3"/>
    <x v="9"/>
    <x v="0"/>
    <x v="9"/>
    <x v="2"/>
  </r>
  <r>
    <x v="34"/>
    <x v="24"/>
    <x v="3"/>
    <x v="9"/>
    <x v="0"/>
    <x v="9"/>
    <x v="2"/>
  </r>
  <r>
    <x v="34"/>
    <x v="25"/>
    <x v="11"/>
    <x v="9"/>
    <x v="0"/>
    <x v="9"/>
    <x v="2"/>
  </r>
  <r>
    <x v="34"/>
    <x v="26"/>
    <x v="3"/>
    <x v="9"/>
    <x v="0"/>
    <x v="9"/>
    <x v="2"/>
  </r>
  <r>
    <x v="34"/>
    <x v="27"/>
    <x v="3"/>
    <x v="9"/>
    <x v="0"/>
    <x v="9"/>
    <x v="2"/>
  </r>
  <r>
    <x v="34"/>
    <x v="28"/>
    <x v="29"/>
    <x v="9"/>
    <x v="0"/>
    <x v="9"/>
    <x v="2"/>
  </r>
  <r>
    <x v="34"/>
    <x v="29"/>
    <x v="29"/>
    <x v="9"/>
    <x v="0"/>
    <x v="9"/>
    <x v="2"/>
  </r>
  <r>
    <x v="34"/>
    <x v="30"/>
    <x v="11"/>
    <x v="9"/>
    <x v="0"/>
    <x v="9"/>
    <x v="2"/>
  </r>
  <r>
    <x v="34"/>
    <x v="31"/>
    <x v="3"/>
    <x v="9"/>
    <x v="0"/>
    <x v="9"/>
    <x v="2"/>
  </r>
  <r>
    <x v="34"/>
    <x v="32"/>
    <x v="3"/>
    <x v="9"/>
    <x v="0"/>
    <x v="9"/>
    <x v="2"/>
  </r>
  <r>
    <x v="34"/>
    <x v="33"/>
    <x v="29"/>
    <x v="9"/>
    <x v="0"/>
    <x v="9"/>
    <x v="2"/>
  </r>
  <r>
    <x v="34"/>
    <x v="34"/>
    <x v="3"/>
    <x v="9"/>
    <x v="0"/>
    <x v="9"/>
    <x v="2"/>
  </r>
  <r>
    <x v="34"/>
    <x v="35"/>
    <x v="11"/>
    <x v="9"/>
    <x v="0"/>
    <x v="9"/>
    <x v="2"/>
  </r>
  <r>
    <x v="34"/>
    <x v="36"/>
    <x v="3"/>
    <x v="9"/>
    <x v="0"/>
    <x v="9"/>
    <x v="2"/>
  </r>
  <r>
    <x v="34"/>
    <x v="37"/>
    <x v="29"/>
    <x v="9"/>
    <x v="0"/>
    <x v="9"/>
    <x v="2"/>
  </r>
  <r>
    <x v="34"/>
    <x v="38"/>
    <x v="3"/>
    <x v="9"/>
    <x v="0"/>
    <x v="9"/>
    <x v="2"/>
  </r>
  <r>
    <x v="34"/>
    <x v="39"/>
    <x v="3"/>
    <x v="9"/>
    <x v="0"/>
    <x v="9"/>
    <x v="2"/>
  </r>
  <r>
    <x v="34"/>
    <x v="40"/>
    <x v="29"/>
    <x v="9"/>
    <x v="0"/>
    <x v="9"/>
    <x v="2"/>
  </r>
  <r>
    <x v="34"/>
    <x v="41"/>
    <x v="3"/>
    <x v="9"/>
    <x v="0"/>
    <x v="9"/>
    <x v="2"/>
  </r>
  <r>
    <x v="34"/>
    <x v="42"/>
    <x v="3"/>
    <x v="9"/>
    <x v="0"/>
    <x v="9"/>
    <x v="2"/>
  </r>
  <r>
    <x v="34"/>
    <x v="43"/>
    <x v="3"/>
    <x v="9"/>
    <x v="0"/>
    <x v="9"/>
    <x v="2"/>
  </r>
  <r>
    <x v="34"/>
    <x v="44"/>
    <x v="3"/>
    <x v="9"/>
    <x v="0"/>
    <x v="9"/>
    <x v="2"/>
  </r>
  <r>
    <x v="34"/>
    <x v="45"/>
    <x v="3"/>
    <x v="9"/>
    <x v="0"/>
    <x v="9"/>
    <x v="2"/>
  </r>
  <r>
    <x v="34"/>
    <x v="46"/>
    <x v="3"/>
    <x v="9"/>
    <x v="0"/>
    <x v="9"/>
    <x v="2"/>
  </r>
  <r>
    <x v="34"/>
    <x v="47"/>
    <x v="3"/>
    <x v="9"/>
    <x v="0"/>
    <x v="9"/>
    <x v="2"/>
  </r>
  <r>
    <x v="34"/>
    <x v="48"/>
    <x v="3"/>
    <x v="9"/>
    <x v="0"/>
    <x v="9"/>
    <x v="2"/>
  </r>
  <r>
    <x v="34"/>
    <x v="49"/>
    <x v="29"/>
    <x v="9"/>
    <x v="0"/>
    <x v="9"/>
    <x v="2"/>
  </r>
  <r>
    <x v="34"/>
    <x v="50"/>
    <x v="3"/>
    <x v="9"/>
    <x v="0"/>
    <x v="9"/>
    <x v="2"/>
  </r>
  <r>
    <x v="34"/>
    <x v="51"/>
    <x v="3"/>
    <x v="9"/>
    <x v="0"/>
    <x v="9"/>
    <x v="2"/>
  </r>
  <r>
    <x v="34"/>
    <x v="52"/>
    <x v="3"/>
    <x v="9"/>
    <x v="0"/>
    <x v="9"/>
    <x v="2"/>
  </r>
  <r>
    <x v="34"/>
    <x v="53"/>
    <x v="3"/>
    <x v="9"/>
    <x v="0"/>
    <x v="9"/>
    <x v="2"/>
  </r>
  <r>
    <x v="34"/>
    <x v="54"/>
    <x v="29"/>
    <x v="9"/>
    <x v="0"/>
    <x v="9"/>
    <x v="2"/>
  </r>
  <r>
    <x v="34"/>
    <x v="55"/>
    <x v="3"/>
    <x v="9"/>
    <x v="0"/>
    <x v="9"/>
    <x v="2"/>
  </r>
  <r>
    <x v="34"/>
    <x v="56"/>
    <x v="3"/>
    <x v="9"/>
    <x v="0"/>
    <x v="9"/>
    <x v="2"/>
  </r>
  <r>
    <x v="34"/>
    <x v="57"/>
    <x v="3"/>
    <x v="9"/>
    <x v="0"/>
    <x v="9"/>
    <x v="2"/>
  </r>
  <r>
    <x v="34"/>
    <x v="58"/>
    <x v="11"/>
    <x v="9"/>
    <x v="0"/>
    <x v="9"/>
    <x v="2"/>
  </r>
  <r>
    <x v="34"/>
    <x v="59"/>
    <x v="11"/>
    <x v="9"/>
    <x v="0"/>
    <x v="9"/>
    <x v="2"/>
  </r>
  <r>
    <x v="34"/>
    <x v="60"/>
    <x v="11"/>
    <x v="9"/>
    <x v="0"/>
    <x v="9"/>
    <x v="2"/>
  </r>
  <r>
    <x v="34"/>
    <x v="61"/>
    <x v="11"/>
    <x v="9"/>
    <x v="0"/>
    <x v="9"/>
    <x v="2"/>
  </r>
  <r>
    <x v="34"/>
    <x v="62"/>
    <x v="11"/>
    <x v="9"/>
    <x v="0"/>
    <x v="9"/>
    <x v="2"/>
  </r>
  <r>
    <x v="34"/>
    <x v="63"/>
    <x v="11"/>
    <x v="9"/>
    <x v="0"/>
    <x v="9"/>
    <x v="2"/>
  </r>
  <r>
    <x v="34"/>
    <x v="64"/>
    <x v="11"/>
    <x v="9"/>
    <x v="0"/>
    <x v="9"/>
    <x v="2"/>
  </r>
  <r>
    <x v="34"/>
    <x v="65"/>
    <x v="11"/>
    <x v="9"/>
    <x v="0"/>
    <x v="9"/>
    <x v="2"/>
  </r>
  <r>
    <x v="34"/>
    <x v="66"/>
    <x v="11"/>
    <x v="9"/>
    <x v="0"/>
    <x v="9"/>
    <x v="2"/>
  </r>
  <r>
    <x v="34"/>
    <x v="67"/>
    <x v="11"/>
    <x v="9"/>
    <x v="0"/>
    <x v="9"/>
    <x v="2"/>
  </r>
  <r>
    <x v="34"/>
    <x v="68"/>
    <x v="11"/>
    <x v="9"/>
    <x v="0"/>
    <x v="9"/>
    <x v="2"/>
  </r>
  <r>
    <x v="34"/>
    <x v="69"/>
    <x v="11"/>
    <x v="9"/>
    <x v="0"/>
    <x v="9"/>
    <x v="2"/>
  </r>
  <r>
    <x v="34"/>
    <x v="70"/>
    <x v="11"/>
    <x v="9"/>
    <x v="0"/>
    <x v="9"/>
    <x v="2"/>
  </r>
  <r>
    <x v="34"/>
    <x v="71"/>
    <x v="11"/>
    <x v="9"/>
    <x v="0"/>
    <x v="9"/>
    <x v="2"/>
  </r>
  <r>
    <x v="34"/>
    <x v="72"/>
    <x v="11"/>
    <x v="9"/>
    <x v="0"/>
    <x v="9"/>
    <x v="2"/>
  </r>
  <r>
    <x v="34"/>
    <x v="73"/>
    <x v="11"/>
    <x v="9"/>
    <x v="0"/>
    <x v="9"/>
    <x v="2"/>
  </r>
  <r>
    <x v="34"/>
    <x v="74"/>
    <x v="11"/>
    <x v="9"/>
    <x v="0"/>
    <x v="9"/>
    <x v="2"/>
  </r>
  <r>
    <x v="34"/>
    <x v="75"/>
    <x v="11"/>
    <x v="9"/>
    <x v="0"/>
    <x v="9"/>
    <x v="2"/>
  </r>
  <r>
    <x v="34"/>
    <x v="76"/>
    <x v="11"/>
    <x v="9"/>
    <x v="0"/>
    <x v="9"/>
    <x v="2"/>
  </r>
  <r>
    <x v="34"/>
    <x v="77"/>
    <x v="11"/>
    <x v="9"/>
    <x v="0"/>
    <x v="9"/>
    <x v="2"/>
  </r>
  <r>
    <x v="34"/>
    <x v="78"/>
    <x v="11"/>
    <x v="9"/>
    <x v="0"/>
    <x v="9"/>
    <x v="2"/>
  </r>
  <r>
    <x v="34"/>
    <x v="79"/>
    <x v="11"/>
    <x v="9"/>
    <x v="0"/>
    <x v="9"/>
    <x v="2"/>
  </r>
  <r>
    <x v="34"/>
    <x v="80"/>
    <x v="11"/>
    <x v="9"/>
    <x v="0"/>
    <x v="9"/>
    <x v="2"/>
  </r>
  <r>
    <x v="34"/>
    <x v="81"/>
    <x v="11"/>
    <x v="9"/>
    <x v="0"/>
    <x v="9"/>
    <x v="2"/>
  </r>
  <r>
    <x v="34"/>
    <x v="82"/>
    <x v="11"/>
    <x v="9"/>
    <x v="0"/>
    <x v="9"/>
    <x v="2"/>
  </r>
  <r>
    <x v="34"/>
    <x v="83"/>
    <x v="11"/>
    <x v="9"/>
    <x v="0"/>
    <x v="9"/>
    <x v="2"/>
  </r>
  <r>
    <x v="34"/>
    <x v="84"/>
    <x v="11"/>
    <x v="9"/>
    <x v="0"/>
    <x v="9"/>
    <x v="2"/>
  </r>
  <r>
    <x v="34"/>
    <x v="85"/>
    <x v="11"/>
    <x v="9"/>
    <x v="0"/>
    <x v="9"/>
    <x v="2"/>
  </r>
  <r>
    <x v="34"/>
    <x v="86"/>
    <x v="11"/>
    <x v="9"/>
    <x v="0"/>
    <x v="9"/>
    <x v="2"/>
  </r>
  <r>
    <x v="34"/>
    <x v="87"/>
    <x v="11"/>
    <x v="9"/>
    <x v="0"/>
    <x v="9"/>
    <x v="2"/>
  </r>
  <r>
    <x v="34"/>
    <x v="88"/>
    <x v="11"/>
    <x v="9"/>
    <x v="0"/>
    <x v="9"/>
    <x v="2"/>
  </r>
  <r>
    <x v="34"/>
    <x v="89"/>
    <x v="11"/>
    <x v="9"/>
    <x v="0"/>
    <x v="9"/>
    <x v="2"/>
  </r>
  <r>
    <x v="34"/>
    <x v="90"/>
    <x v="10"/>
    <x v="9"/>
    <x v="0"/>
    <x v="9"/>
    <x v="2"/>
  </r>
  <r>
    <x v="34"/>
    <x v="91"/>
    <x v="3"/>
    <x v="9"/>
    <x v="0"/>
    <x v="9"/>
    <x v="2"/>
  </r>
  <r>
    <x v="34"/>
    <x v="92"/>
    <x v="29"/>
    <x v="9"/>
    <x v="0"/>
    <x v="9"/>
    <x v="2"/>
  </r>
  <r>
    <x v="34"/>
    <x v="93"/>
    <x v="3"/>
    <x v="9"/>
    <x v="0"/>
    <x v="9"/>
    <x v="2"/>
  </r>
  <r>
    <x v="34"/>
    <x v="94"/>
    <x v="30"/>
    <x v="9"/>
    <x v="0"/>
    <x v="9"/>
    <x v="2"/>
  </r>
  <r>
    <x v="34"/>
    <x v="95"/>
    <x v="3"/>
    <x v="9"/>
    <x v="0"/>
    <x v="9"/>
    <x v="2"/>
  </r>
  <r>
    <x v="34"/>
    <x v="96"/>
    <x v="3"/>
    <x v="9"/>
    <x v="0"/>
    <x v="9"/>
    <x v="2"/>
  </r>
  <r>
    <x v="34"/>
    <x v="97"/>
    <x v="3"/>
    <x v="9"/>
    <x v="0"/>
    <x v="9"/>
    <x v="2"/>
  </r>
  <r>
    <x v="34"/>
    <x v="98"/>
    <x v="29"/>
    <x v="9"/>
    <x v="0"/>
    <x v="9"/>
    <x v="2"/>
  </r>
  <r>
    <x v="34"/>
    <x v="99"/>
    <x v="29"/>
    <x v="9"/>
    <x v="0"/>
    <x v="9"/>
    <x v="2"/>
  </r>
  <r>
    <x v="34"/>
    <x v="100"/>
    <x v="29"/>
    <x v="9"/>
    <x v="0"/>
    <x v="9"/>
    <x v="2"/>
  </r>
  <r>
    <x v="34"/>
    <x v="101"/>
    <x v="29"/>
    <x v="9"/>
    <x v="0"/>
    <x v="9"/>
    <x v="2"/>
  </r>
  <r>
    <x v="34"/>
    <x v="102"/>
    <x v="29"/>
    <x v="9"/>
    <x v="0"/>
    <x v="9"/>
    <x v="2"/>
  </r>
  <r>
    <x v="34"/>
    <x v="103"/>
    <x v="3"/>
    <x v="9"/>
    <x v="0"/>
    <x v="9"/>
    <x v="2"/>
  </r>
  <r>
    <x v="34"/>
    <x v="104"/>
    <x v="11"/>
    <x v="9"/>
    <x v="0"/>
    <x v="9"/>
    <x v="2"/>
  </r>
  <r>
    <x v="34"/>
    <x v="105"/>
    <x v="3"/>
    <x v="9"/>
    <x v="0"/>
    <x v="9"/>
    <x v="2"/>
  </r>
  <r>
    <x v="34"/>
    <x v="106"/>
    <x v="3"/>
    <x v="9"/>
    <x v="0"/>
    <x v="9"/>
    <x v="2"/>
  </r>
  <r>
    <x v="34"/>
    <x v="107"/>
    <x v="3"/>
    <x v="9"/>
    <x v="0"/>
    <x v="9"/>
    <x v="2"/>
  </r>
  <r>
    <x v="34"/>
    <x v="108"/>
    <x v="3"/>
    <x v="9"/>
    <x v="0"/>
    <x v="9"/>
    <x v="2"/>
  </r>
  <r>
    <x v="34"/>
    <x v="109"/>
    <x v="29"/>
    <x v="9"/>
    <x v="0"/>
    <x v="9"/>
    <x v="2"/>
  </r>
  <r>
    <x v="34"/>
    <x v="110"/>
    <x v="29"/>
    <x v="9"/>
    <x v="0"/>
    <x v="9"/>
    <x v="2"/>
  </r>
  <r>
    <x v="34"/>
    <x v="111"/>
    <x v="3"/>
    <x v="9"/>
    <x v="0"/>
    <x v="9"/>
    <x v="2"/>
  </r>
  <r>
    <x v="34"/>
    <x v="112"/>
    <x v="3"/>
    <x v="9"/>
    <x v="0"/>
    <x v="9"/>
    <x v="2"/>
  </r>
  <r>
    <x v="34"/>
    <x v="113"/>
    <x v="3"/>
    <x v="9"/>
    <x v="0"/>
    <x v="9"/>
    <x v="2"/>
  </r>
  <r>
    <x v="34"/>
    <x v="114"/>
    <x v="3"/>
    <x v="9"/>
    <x v="0"/>
    <x v="9"/>
    <x v="2"/>
  </r>
  <r>
    <x v="34"/>
    <x v="115"/>
    <x v="3"/>
    <x v="9"/>
    <x v="0"/>
    <x v="9"/>
    <x v="2"/>
  </r>
  <r>
    <x v="34"/>
    <x v="116"/>
    <x v="3"/>
    <x v="9"/>
    <x v="0"/>
    <x v="9"/>
    <x v="2"/>
  </r>
  <r>
    <x v="34"/>
    <x v="117"/>
    <x v="3"/>
    <x v="9"/>
    <x v="0"/>
    <x v="9"/>
    <x v="2"/>
  </r>
  <r>
    <x v="34"/>
    <x v="118"/>
    <x v="3"/>
    <x v="9"/>
    <x v="0"/>
    <x v="9"/>
    <x v="2"/>
  </r>
  <r>
    <x v="34"/>
    <x v="119"/>
    <x v="3"/>
    <x v="9"/>
    <x v="0"/>
    <x v="9"/>
    <x v="2"/>
  </r>
  <r>
    <x v="34"/>
    <x v="120"/>
    <x v="3"/>
    <x v="9"/>
    <x v="0"/>
    <x v="9"/>
    <x v="2"/>
  </r>
  <r>
    <x v="34"/>
    <x v="121"/>
    <x v="11"/>
    <x v="9"/>
    <x v="0"/>
    <x v="9"/>
    <x v="2"/>
  </r>
  <r>
    <x v="34"/>
    <x v="122"/>
    <x v="3"/>
    <x v="9"/>
    <x v="0"/>
    <x v="9"/>
    <x v="2"/>
  </r>
  <r>
    <x v="34"/>
    <x v="123"/>
    <x v="3"/>
    <x v="9"/>
    <x v="0"/>
    <x v="9"/>
    <x v="2"/>
  </r>
  <r>
    <x v="34"/>
    <x v="124"/>
    <x v="3"/>
    <x v="9"/>
    <x v="0"/>
    <x v="9"/>
    <x v="2"/>
  </r>
  <r>
    <x v="34"/>
    <x v="125"/>
    <x v="3"/>
    <x v="9"/>
    <x v="0"/>
    <x v="9"/>
    <x v="2"/>
  </r>
  <r>
    <x v="34"/>
    <x v="126"/>
    <x v="3"/>
    <x v="9"/>
    <x v="0"/>
    <x v="9"/>
    <x v="2"/>
  </r>
  <r>
    <x v="34"/>
    <x v="127"/>
    <x v="29"/>
    <x v="9"/>
    <x v="0"/>
    <x v="9"/>
    <x v="2"/>
  </r>
  <r>
    <x v="34"/>
    <x v="128"/>
    <x v="30"/>
    <x v="9"/>
    <x v="0"/>
    <x v="9"/>
    <x v="2"/>
  </r>
  <r>
    <x v="34"/>
    <x v="129"/>
    <x v="3"/>
    <x v="9"/>
    <x v="0"/>
    <x v="9"/>
    <x v="2"/>
  </r>
  <r>
    <x v="34"/>
    <x v="130"/>
    <x v="3"/>
    <x v="9"/>
    <x v="0"/>
    <x v="9"/>
    <x v="2"/>
  </r>
  <r>
    <x v="34"/>
    <x v="131"/>
    <x v="3"/>
    <x v="9"/>
    <x v="0"/>
    <x v="9"/>
    <x v="2"/>
  </r>
  <r>
    <x v="34"/>
    <x v="132"/>
    <x v="11"/>
    <x v="9"/>
    <x v="0"/>
    <x v="9"/>
    <x v="2"/>
  </r>
  <r>
    <x v="35"/>
    <x v="0"/>
    <x v="30"/>
    <x v="9"/>
    <x v="0"/>
    <x v="9"/>
    <x v="2"/>
  </r>
  <r>
    <x v="35"/>
    <x v="1"/>
    <x v="3"/>
    <x v="9"/>
    <x v="0"/>
    <x v="9"/>
    <x v="2"/>
  </r>
  <r>
    <x v="35"/>
    <x v="2"/>
    <x v="3"/>
    <x v="9"/>
    <x v="0"/>
    <x v="9"/>
    <x v="2"/>
  </r>
  <r>
    <x v="35"/>
    <x v="3"/>
    <x v="3"/>
    <x v="9"/>
    <x v="0"/>
    <x v="9"/>
    <x v="2"/>
  </r>
  <r>
    <x v="35"/>
    <x v="4"/>
    <x v="30"/>
    <x v="9"/>
    <x v="0"/>
    <x v="9"/>
    <x v="2"/>
  </r>
  <r>
    <x v="35"/>
    <x v="5"/>
    <x v="29"/>
    <x v="9"/>
    <x v="0"/>
    <x v="9"/>
    <x v="2"/>
  </r>
  <r>
    <x v="35"/>
    <x v="6"/>
    <x v="3"/>
    <x v="9"/>
    <x v="0"/>
    <x v="9"/>
    <x v="2"/>
  </r>
  <r>
    <x v="35"/>
    <x v="7"/>
    <x v="3"/>
    <x v="9"/>
    <x v="0"/>
    <x v="9"/>
    <x v="2"/>
  </r>
  <r>
    <x v="35"/>
    <x v="8"/>
    <x v="11"/>
    <x v="9"/>
    <x v="0"/>
    <x v="9"/>
    <x v="2"/>
  </r>
  <r>
    <x v="35"/>
    <x v="9"/>
    <x v="10"/>
    <x v="9"/>
    <x v="0"/>
    <x v="9"/>
    <x v="2"/>
  </r>
  <r>
    <x v="35"/>
    <x v="10"/>
    <x v="29"/>
    <x v="9"/>
    <x v="0"/>
    <x v="9"/>
    <x v="2"/>
  </r>
  <r>
    <x v="35"/>
    <x v="11"/>
    <x v="30"/>
    <x v="9"/>
    <x v="0"/>
    <x v="9"/>
    <x v="2"/>
  </r>
  <r>
    <x v="35"/>
    <x v="12"/>
    <x v="0"/>
    <x v="9"/>
    <x v="0"/>
    <x v="9"/>
    <x v="2"/>
  </r>
  <r>
    <x v="35"/>
    <x v="13"/>
    <x v="3"/>
    <x v="9"/>
    <x v="0"/>
    <x v="9"/>
    <x v="2"/>
  </r>
  <r>
    <x v="35"/>
    <x v="14"/>
    <x v="29"/>
    <x v="9"/>
    <x v="0"/>
    <x v="9"/>
    <x v="2"/>
  </r>
  <r>
    <x v="35"/>
    <x v="15"/>
    <x v="10"/>
    <x v="9"/>
    <x v="0"/>
    <x v="9"/>
    <x v="2"/>
  </r>
  <r>
    <x v="35"/>
    <x v="16"/>
    <x v="29"/>
    <x v="9"/>
    <x v="0"/>
    <x v="9"/>
    <x v="2"/>
  </r>
  <r>
    <x v="35"/>
    <x v="17"/>
    <x v="30"/>
    <x v="9"/>
    <x v="0"/>
    <x v="9"/>
    <x v="2"/>
  </r>
  <r>
    <x v="35"/>
    <x v="18"/>
    <x v="1"/>
    <x v="9"/>
    <x v="0"/>
    <x v="9"/>
    <x v="2"/>
  </r>
  <r>
    <x v="35"/>
    <x v="19"/>
    <x v="9"/>
    <x v="9"/>
    <x v="0"/>
    <x v="9"/>
    <x v="2"/>
  </r>
  <r>
    <x v="35"/>
    <x v="20"/>
    <x v="30"/>
    <x v="9"/>
    <x v="0"/>
    <x v="9"/>
    <x v="2"/>
  </r>
  <r>
    <x v="35"/>
    <x v="21"/>
    <x v="10"/>
    <x v="9"/>
    <x v="0"/>
    <x v="9"/>
    <x v="2"/>
  </r>
  <r>
    <x v="35"/>
    <x v="22"/>
    <x v="29"/>
    <x v="9"/>
    <x v="0"/>
    <x v="9"/>
    <x v="2"/>
  </r>
  <r>
    <x v="35"/>
    <x v="23"/>
    <x v="29"/>
    <x v="9"/>
    <x v="0"/>
    <x v="9"/>
    <x v="2"/>
  </r>
  <r>
    <x v="35"/>
    <x v="24"/>
    <x v="30"/>
    <x v="9"/>
    <x v="0"/>
    <x v="9"/>
    <x v="2"/>
  </r>
  <r>
    <x v="35"/>
    <x v="25"/>
    <x v="11"/>
    <x v="9"/>
    <x v="0"/>
    <x v="9"/>
    <x v="2"/>
  </r>
  <r>
    <x v="35"/>
    <x v="26"/>
    <x v="3"/>
    <x v="9"/>
    <x v="0"/>
    <x v="9"/>
    <x v="2"/>
  </r>
  <r>
    <x v="35"/>
    <x v="27"/>
    <x v="3"/>
    <x v="9"/>
    <x v="0"/>
    <x v="9"/>
    <x v="2"/>
  </r>
  <r>
    <x v="35"/>
    <x v="28"/>
    <x v="3"/>
    <x v="9"/>
    <x v="0"/>
    <x v="9"/>
    <x v="2"/>
  </r>
  <r>
    <x v="35"/>
    <x v="29"/>
    <x v="29"/>
    <x v="9"/>
    <x v="0"/>
    <x v="9"/>
    <x v="2"/>
  </r>
  <r>
    <x v="35"/>
    <x v="30"/>
    <x v="11"/>
    <x v="9"/>
    <x v="0"/>
    <x v="9"/>
    <x v="2"/>
  </r>
  <r>
    <x v="35"/>
    <x v="31"/>
    <x v="11"/>
    <x v="9"/>
    <x v="0"/>
    <x v="9"/>
    <x v="2"/>
  </r>
  <r>
    <x v="35"/>
    <x v="32"/>
    <x v="11"/>
    <x v="9"/>
    <x v="0"/>
    <x v="9"/>
    <x v="2"/>
  </r>
  <r>
    <x v="35"/>
    <x v="33"/>
    <x v="11"/>
    <x v="9"/>
    <x v="0"/>
    <x v="9"/>
    <x v="2"/>
  </r>
  <r>
    <x v="35"/>
    <x v="34"/>
    <x v="11"/>
    <x v="9"/>
    <x v="0"/>
    <x v="9"/>
    <x v="2"/>
  </r>
  <r>
    <x v="35"/>
    <x v="35"/>
    <x v="10"/>
    <x v="9"/>
    <x v="0"/>
    <x v="9"/>
    <x v="2"/>
  </r>
  <r>
    <x v="35"/>
    <x v="36"/>
    <x v="30"/>
    <x v="9"/>
    <x v="0"/>
    <x v="9"/>
    <x v="2"/>
  </r>
  <r>
    <x v="35"/>
    <x v="37"/>
    <x v="29"/>
    <x v="9"/>
    <x v="0"/>
    <x v="9"/>
    <x v="2"/>
  </r>
  <r>
    <x v="35"/>
    <x v="38"/>
    <x v="30"/>
    <x v="9"/>
    <x v="0"/>
    <x v="9"/>
    <x v="2"/>
  </r>
  <r>
    <x v="35"/>
    <x v="39"/>
    <x v="11"/>
    <x v="9"/>
    <x v="0"/>
    <x v="9"/>
    <x v="2"/>
  </r>
  <r>
    <x v="35"/>
    <x v="40"/>
    <x v="30"/>
    <x v="9"/>
    <x v="0"/>
    <x v="9"/>
    <x v="2"/>
  </r>
  <r>
    <x v="35"/>
    <x v="41"/>
    <x v="11"/>
    <x v="9"/>
    <x v="0"/>
    <x v="9"/>
    <x v="2"/>
  </r>
  <r>
    <x v="35"/>
    <x v="42"/>
    <x v="11"/>
    <x v="9"/>
    <x v="0"/>
    <x v="9"/>
    <x v="2"/>
  </r>
  <r>
    <x v="35"/>
    <x v="43"/>
    <x v="30"/>
    <x v="9"/>
    <x v="0"/>
    <x v="9"/>
    <x v="2"/>
  </r>
  <r>
    <x v="35"/>
    <x v="44"/>
    <x v="30"/>
    <x v="9"/>
    <x v="0"/>
    <x v="9"/>
    <x v="2"/>
  </r>
  <r>
    <x v="35"/>
    <x v="45"/>
    <x v="29"/>
    <x v="9"/>
    <x v="0"/>
    <x v="9"/>
    <x v="2"/>
  </r>
  <r>
    <x v="35"/>
    <x v="46"/>
    <x v="30"/>
    <x v="9"/>
    <x v="0"/>
    <x v="9"/>
    <x v="2"/>
  </r>
  <r>
    <x v="35"/>
    <x v="47"/>
    <x v="29"/>
    <x v="9"/>
    <x v="0"/>
    <x v="9"/>
    <x v="2"/>
  </r>
  <r>
    <x v="35"/>
    <x v="48"/>
    <x v="11"/>
    <x v="9"/>
    <x v="0"/>
    <x v="9"/>
    <x v="2"/>
  </r>
  <r>
    <x v="35"/>
    <x v="49"/>
    <x v="29"/>
    <x v="9"/>
    <x v="0"/>
    <x v="9"/>
    <x v="2"/>
  </r>
  <r>
    <x v="35"/>
    <x v="50"/>
    <x v="30"/>
    <x v="9"/>
    <x v="0"/>
    <x v="9"/>
    <x v="2"/>
  </r>
  <r>
    <x v="35"/>
    <x v="51"/>
    <x v="29"/>
    <x v="9"/>
    <x v="0"/>
    <x v="9"/>
    <x v="2"/>
  </r>
  <r>
    <x v="35"/>
    <x v="52"/>
    <x v="29"/>
    <x v="9"/>
    <x v="0"/>
    <x v="9"/>
    <x v="2"/>
  </r>
  <r>
    <x v="35"/>
    <x v="53"/>
    <x v="29"/>
    <x v="9"/>
    <x v="0"/>
    <x v="9"/>
    <x v="2"/>
  </r>
  <r>
    <x v="35"/>
    <x v="54"/>
    <x v="10"/>
    <x v="9"/>
    <x v="0"/>
    <x v="9"/>
    <x v="2"/>
  </r>
  <r>
    <x v="35"/>
    <x v="55"/>
    <x v="11"/>
    <x v="9"/>
    <x v="0"/>
    <x v="9"/>
    <x v="2"/>
  </r>
  <r>
    <x v="35"/>
    <x v="56"/>
    <x v="29"/>
    <x v="9"/>
    <x v="0"/>
    <x v="9"/>
    <x v="2"/>
  </r>
  <r>
    <x v="35"/>
    <x v="57"/>
    <x v="29"/>
    <x v="9"/>
    <x v="0"/>
    <x v="9"/>
    <x v="2"/>
  </r>
  <r>
    <x v="35"/>
    <x v="58"/>
    <x v="11"/>
    <x v="9"/>
    <x v="0"/>
    <x v="9"/>
    <x v="2"/>
  </r>
  <r>
    <x v="35"/>
    <x v="59"/>
    <x v="29"/>
    <x v="9"/>
    <x v="0"/>
    <x v="9"/>
    <x v="2"/>
  </r>
  <r>
    <x v="35"/>
    <x v="60"/>
    <x v="10"/>
    <x v="9"/>
    <x v="0"/>
    <x v="9"/>
    <x v="2"/>
  </r>
  <r>
    <x v="35"/>
    <x v="61"/>
    <x v="11"/>
    <x v="9"/>
    <x v="0"/>
    <x v="9"/>
    <x v="2"/>
  </r>
  <r>
    <x v="35"/>
    <x v="62"/>
    <x v="11"/>
    <x v="9"/>
    <x v="0"/>
    <x v="9"/>
    <x v="2"/>
  </r>
  <r>
    <x v="35"/>
    <x v="63"/>
    <x v="11"/>
    <x v="9"/>
    <x v="0"/>
    <x v="9"/>
    <x v="2"/>
  </r>
  <r>
    <x v="35"/>
    <x v="64"/>
    <x v="11"/>
    <x v="9"/>
    <x v="0"/>
    <x v="9"/>
    <x v="2"/>
  </r>
  <r>
    <x v="35"/>
    <x v="65"/>
    <x v="11"/>
    <x v="9"/>
    <x v="0"/>
    <x v="9"/>
    <x v="2"/>
  </r>
  <r>
    <x v="35"/>
    <x v="66"/>
    <x v="11"/>
    <x v="9"/>
    <x v="0"/>
    <x v="9"/>
    <x v="2"/>
  </r>
  <r>
    <x v="35"/>
    <x v="67"/>
    <x v="11"/>
    <x v="9"/>
    <x v="0"/>
    <x v="9"/>
    <x v="2"/>
  </r>
  <r>
    <x v="35"/>
    <x v="68"/>
    <x v="11"/>
    <x v="9"/>
    <x v="0"/>
    <x v="9"/>
    <x v="2"/>
  </r>
  <r>
    <x v="35"/>
    <x v="69"/>
    <x v="11"/>
    <x v="9"/>
    <x v="0"/>
    <x v="9"/>
    <x v="2"/>
  </r>
  <r>
    <x v="35"/>
    <x v="70"/>
    <x v="11"/>
    <x v="9"/>
    <x v="0"/>
    <x v="9"/>
    <x v="2"/>
  </r>
  <r>
    <x v="35"/>
    <x v="71"/>
    <x v="11"/>
    <x v="9"/>
    <x v="0"/>
    <x v="9"/>
    <x v="2"/>
  </r>
  <r>
    <x v="35"/>
    <x v="72"/>
    <x v="11"/>
    <x v="9"/>
    <x v="0"/>
    <x v="9"/>
    <x v="2"/>
  </r>
  <r>
    <x v="35"/>
    <x v="73"/>
    <x v="11"/>
    <x v="9"/>
    <x v="0"/>
    <x v="9"/>
    <x v="2"/>
  </r>
  <r>
    <x v="35"/>
    <x v="74"/>
    <x v="11"/>
    <x v="9"/>
    <x v="0"/>
    <x v="9"/>
    <x v="2"/>
  </r>
  <r>
    <x v="35"/>
    <x v="75"/>
    <x v="11"/>
    <x v="9"/>
    <x v="0"/>
    <x v="9"/>
    <x v="2"/>
  </r>
  <r>
    <x v="35"/>
    <x v="76"/>
    <x v="11"/>
    <x v="9"/>
    <x v="0"/>
    <x v="9"/>
    <x v="2"/>
  </r>
  <r>
    <x v="35"/>
    <x v="77"/>
    <x v="11"/>
    <x v="9"/>
    <x v="0"/>
    <x v="9"/>
    <x v="2"/>
  </r>
  <r>
    <x v="35"/>
    <x v="78"/>
    <x v="11"/>
    <x v="9"/>
    <x v="0"/>
    <x v="9"/>
    <x v="2"/>
  </r>
  <r>
    <x v="35"/>
    <x v="79"/>
    <x v="11"/>
    <x v="9"/>
    <x v="0"/>
    <x v="9"/>
    <x v="2"/>
  </r>
  <r>
    <x v="35"/>
    <x v="80"/>
    <x v="11"/>
    <x v="9"/>
    <x v="0"/>
    <x v="9"/>
    <x v="2"/>
  </r>
  <r>
    <x v="35"/>
    <x v="81"/>
    <x v="11"/>
    <x v="9"/>
    <x v="0"/>
    <x v="9"/>
    <x v="2"/>
  </r>
  <r>
    <x v="35"/>
    <x v="82"/>
    <x v="11"/>
    <x v="9"/>
    <x v="0"/>
    <x v="9"/>
    <x v="2"/>
  </r>
  <r>
    <x v="35"/>
    <x v="83"/>
    <x v="11"/>
    <x v="9"/>
    <x v="0"/>
    <x v="9"/>
    <x v="2"/>
  </r>
  <r>
    <x v="35"/>
    <x v="84"/>
    <x v="11"/>
    <x v="9"/>
    <x v="0"/>
    <x v="9"/>
    <x v="2"/>
  </r>
  <r>
    <x v="35"/>
    <x v="85"/>
    <x v="11"/>
    <x v="9"/>
    <x v="0"/>
    <x v="9"/>
    <x v="2"/>
  </r>
  <r>
    <x v="35"/>
    <x v="86"/>
    <x v="11"/>
    <x v="9"/>
    <x v="0"/>
    <x v="9"/>
    <x v="2"/>
  </r>
  <r>
    <x v="35"/>
    <x v="87"/>
    <x v="11"/>
    <x v="9"/>
    <x v="0"/>
    <x v="9"/>
    <x v="2"/>
  </r>
  <r>
    <x v="35"/>
    <x v="88"/>
    <x v="11"/>
    <x v="9"/>
    <x v="0"/>
    <x v="9"/>
    <x v="2"/>
  </r>
  <r>
    <x v="35"/>
    <x v="89"/>
    <x v="11"/>
    <x v="9"/>
    <x v="0"/>
    <x v="9"/>
    <x v="2"/>
  </r>
  <r>
    <x v="35"/>
    <x v="90"/>
    <x v="1040"/>
    <x v="9"/>
    <x v="0"/>
    <x v="9"/>
    <x v="2"/>
  </r>
  <r>
    <x v="35"/>
    <x v="91"/>
    <x v="11"/>
    <x v="9"/>
    <x v="0"/>
    <x v="9"/>
    <x v="2"/>
  </r>
  <r>
    <x v="35"/>
    <x v="92"/>
    <x v="29"/>
    <x v="9"/>
    <x v="0"/>
    <x v="9"/>
    <x v="2"/>
  </r>
  <r>
    <x v="35"/>
    <x v="93"/>
    <x v="29"/>
    <x v="9"/>
    <x v="0"/>
    <x v="9"/>
    <x v="2"/>
  </r>
  <r>
    <x v="35"/>
    <x v="94"/>
    <x v="10"/>
    <x v="9"/>
    <x v="0"/>
    <x v="9"/>
    <x v="2"/>
  </r>
  <r>
    <x v="35"/>
    <x v="95"/>
    <x v="30"/>
    <x v="9"/>
    <x v="0"/>
    <x v="9"/>
    <x v="2"/>
  </r>
  <r>
    <x v="35"/>
    <x v="96"/>
    <x v="3"/>
    <x v="9"/>
    <x v="0"/>
    <x v="9"/>
    <x v="2"/>
  </r>
  <r>
    <x v="35"/>
    <x v="97"/>
    <x v="29"/>
    <x v="9"/>
    <x v="0"/>
    <x v="9"/>
    <x v="2"/>
  </r>
  <r>
    <x v="35"/>
    <x v="98"/>
    <x v="29"/>
    <x v="9"/>
    <x v="0"/>
    <x v="9"/>
    <x v="2"/>
  </r>
  <r>
    <x v="35"/>
    <x v="99"/>
    <x v="10"/>
    <x v="9"/>
    <x v="0"/>
    <x v="9"/>
    <x v="2"/>
  </r>
  <r>
    <x v="35"/>
    <x v="100"/>
    <x v="1"/>
    <x v="9"/>
    <x v="0"/>
    <x v="9"/>
    <x v="2"/>
  </r>
  <r>
    <x v="35"/>
    <x v="101"/>
    <x v="29"/>
    <x v="9"/>
    <x v="0"/>
    <x v="9"/>
    <x v="2"/>
  </r>
  <r>
    <x v="35"/>
    <x v="102"/>
    <x v="29"/>
    <x v="9"/>
    <x v="0"/>
    <x v="9"/>
    <x v="2"/>
  </r>
  <r>
    <x v="35"/>
    <x v="103"/>
    <x v="29"/>
    <x v="9"/>
    <x v="0"/>
    <x v="9"/>
    <x v="2"/>
  </r>
  <r>
    <x v="35"/>
    <x v="104"/>
    <x v="11"/>
    <x v="9"/>
    <x v="0"/>
    <x v="9"/>
    <x v="2"/>
  </r>
  <r>
    <x v="35"/>
    <x v="105"/>
    <x v="10"/>
    <x v="9"/>
    <x v="0"/>
    <x v="9"/>
    <x v="2"/>
  </r>
  <r>
    <x v="35"/>
    <x v="106"/>
    <x v="30"/>
    <x v="9"/>
    <x v="0"/>
    <x v="9"/>
    <x v="2"/>
  </r>
  <r>
    <x v="35"/>
    <x v="107"/>
    <x v="0"/>
    <x v="9"/>
    <x v="0"/>
    <x v="9"/>
    <x v="2"/>
  </r>
  <r>
    <x v="35"/>
    <x v="108"/>
    <x v="29"/>
    <x v="9"/>
    <x v="0"/>
    <x v="9"/>
    <x v="2"/>
  </r>
  <r>
    <x v="35"/>
    <x v="109"/>
    <x v="29"/>
    <x v="9"/>
    <x v="0"/>
    <x v="9"/>
    <x v="2"/>
  </r>
  <r>
    <x v="35"/>
    <x v="110"/>
    <x v="29"/>
    <x v="9"/>
    <x v="0"/>
    <x v="9"/>
    <x v="2"/>
  </r>
  <r>
    <x v="35"/>
    <x v="111"/>
    <x v="9"/>
    <x v="9"/>
    <x v="0"/>
    <x v="9"/>
    <x v="2"/>
  </r>
  <r>
    <x v="35"/>
    <x v="112"/>
    <x v="1"/>
    <x v="9"/>
    <x v="0"/>
    <x v="9"/>
    <x v="2"/>
  </r>
  <r>
    <x v="35"/>
    <x v="113"/>
    <x v="9"/>
    <x v="9"/>
    <x v="0"/>
    <x v="9"/>
    <x v="2"/>
  </r>
  <r>
    <x v="35"/>
    <x v="114"/>
    <x v="29"/>
    <x v="9"/>
    <x v="0"/>
    <x v="9"/>
    <x v="2"/>
  </r>
  <r>
    <x v="35"/>
    <x v="115"/>
    <x v="1"/>
    <x v="9"/>
    <x v="0"/>
    <x v="9"/>
    <x v="2"/>
  </r>
  <r>
    <x v="35"/>
    <x v="116"/>
    <x v="30"/>
    <x v="9"/>
    <x v="0"/>
    <x v="9"/>
    <x v="2"/>
  </r>
  <r>
    <x v="35"/>
    <x v="117"/>
    <x v="3"/>
    <x v="9"/>
    <x v="0"/>
    <x v="9"/>
    <x v="2"/>
  </r>
  <r>
    <x v="35"/>
    <x v="118"/>
    <x v="30"/>
    <x v="9"/>
    <x v="0"/>
    <x v="9"/>
    <x v="2"/>
  </r>
  <r>
    <x v="35"/>
    <x v="119"/>
    <x v="30"/>
    <x v="9"/>
    <x v="0"/>
    <x v="9"/>
    <x v="2"/>
  </r>
  <r>
    <x v="35"/>
    <x v="120"/>
    <x v="0"/>
    <x v="9"/>
    <x v="0"/>
    <x v="9"/>
    <x v="2"/>
  </r>
  <r>
    <x v="35"/>
    <x v="121"/>
    <x v="11"/>
    <x v="9"/>
    <x v="0"/>
    <x v="9"/>
    <x v="2"/>
  </r>
  <r>
    <x v="35"/>
    <x v="122"/>
    <x v="29"/>
    <x v="9"/>
    <x v="0"/>
    <x v="9"/>
    <x v="2"/>
  </r>
  <r>
    <x v="35"/>
    <x v="123"/>
    <x v="3"/>
    <x v="9"/>
    <x v="0"/>
    <x v="9"/>
    <x v="2"/>
  </r>
  <r>
    <x v="35"/>
    <x v="124"/>
    <x v="3"/>
    <x v="9"/>
    <x v="0"/>
    <x v="9"/>
    <x v="2"/>
  </r>
  <r>
    <x v="35"/>
    <x v="125"/>
    <x v="3"/>
    <x v="9"/>
    <x v="0"/>
    <x v="9"/>
    <x v="2"/>
  </r>
  <r>
    <x v="35"/>
    <x v="126"/>
    <x v="30"/>
    <x v="9"/>
    <x v="0"/>
    <x v="9"/>
    <x v="2"/>
  </r>
  <r>
    <x v="35"/>
    <x v="127"/>
    <x v="0"/>
    <x v="9"/>
    <x v="0"/>
    <x v="9"/>
    <x v="2"/>
  </r>
  <r>
    <x v="35"/>
    <x v="128"/>
    <x v="4"/>
    <x v="9"/>
    <x v="0"/>
    <x v="9"/>
    <x v="2"/>
  </r>
  <r>
    <x v="35"/>
    <x v="129"/>
    <x v="10"/>
    <x v="9"/>
    <x v="0"/>
    <x v="9"/>
    <x v="2"/>
  </r>
  <r>
    <x v="35"/>
    <x v="130"/>
    <x v="1"/>
    <x v="9"/>
    <x v="0"/>
    <x v="9"/>
    <x v="2"/>
  </r>
  <r>
    <x v="35"/>
    <x v="131"/>
    <x v="3"/>
    <x v="9"/>
    <x v="0"/>
    <x v="9"/>
    <x v="2"/>
  </r>
  <r>
    <x v="35"/>
    <x v="132"/>
    <x v="11"/>
    <x v="9"/>
    <x v="0"/>
    <x v="9"/>
    <x v="2"/>
  </r>
  <r>
    <x v="36"/>
    <x v="0"/>
    <x v="3"/>
    <x v="9"/>
    <x v="0"/>
    <x v="9"/>
    <x v="2"/>
  </r>
  <r>
    <x v="36"/>
    <x v="1"/>
    <x v="3"/>
    <x v="9"/>
    <x v="0"/>
    <x v="9"/>
    <x v="2"/>
  </r>
  <r>
    <x v="36"/>
    <x v="2"/>
    <x v="3"/>
    <x v="9"/>
    <x v="0"/>
    <x v="9"/>
    <x v="2"/>
  </r>
  <r>
    <x v="36"/>
    <x v="3"/>
    <x v="3"/>
    <x v="9"/>
    <x v="0"/>
    <x v="9"/>
    <x v="2"/>
  </r>
  <r>
    <x v="36"/>
    <x v="4"/>
    <x v="3"/>
    <x v="9"/>
    <x v="0"/>
    <x v="9"/>
    <x v="2"/>
  </r>
  <r>
    <x v="36"/>
    <x v="5"/>
    <x v="3"/>
    <x v="9"/>
    <x v="0"/>
    <x v="9"/>
    <x v="2"/>
  </r>
  <r>
    <x v="36"/>
    <x v="6"/>
    <x v="3"/>
    <x v="9"/>
    <x v="0"/>
    <x v="9"/>
    <x v="2"/>
  </r>
  <r>
    <x v="36"/>
    <x v="7"/>
    <x v="3"/>
    <x v="9"/>
    <x v="0"/>
    <x v="9"/>
    <x v="2"/>
  </r>
  <r>
    <x v="36"/>
    <x v="8"/>
    <x v="11"/>
    <x v="9"/>
    <x v="0"/>
    <x v="9"/>
    <x v="2"/>
  </r>
  <r>
    <x v="36"/>
    <x v="9"/>
    <x v="3"/>
    <x v="9"/>
    <x v="0"/>
    <x v="9"/>
    <x v="2"/>
  </r>
  <r>
    <x v="36"/>
    <x v="10"/>
    <x v="3"/>
    <x v="9"/>
    <x v="0"/>
    <x v="9"/>
    <x v="2"/>
  </r>
  <r>
    <x v="36"/>
    <x v="11"/>
    <x v="3"/>
    <x v="9"/>
    <x v="0"/>
    <x v="9"/>
    <x v="2"/>
  </r>
  <r>
    <x v="36"/>
    <x v="12"/>
    <x v="3"/>
    <x v="9"/>
    <x v="0"/>
    <x v="9"/>
    <x v="2"/>
  </r>
  <r>
    <x v="36"/>
    <x v="13"/>
    <x v="3"/>
    <x v="9"/>
    <x v="0"/>
    <x v="9"/>
    <x v="2"/>
  </r>
  <r>
    <x v="36"/>
    <x v="14"/>
    <x v="3"/>
    <x v="9"/>
    <x v="0"/>
    <x v="9"/>
    <x v="2"/>
  </r>
  <r>
    <x v="36"/>
    <x v="15"/>
    <x v="3"/>
    <x v="9"/>
    <x v="0"/>
    <x v="9"/>
    <x v="2"/>
  </r>
  <r>
    <x v="36"/>
    <x v="16"/>
    <x v="3"/>
    <x v="9"/>
    <x v="0"/>
    <x v="9"/>
    <x v="2"/>
  </r>
  <r>
    <x v="36"/>
    <x v="17"/>
    <x v="3"/>
    <x v="9"/>
    <x v="0"/>
    <x v="9"/>
    <x v="2"/>
  </r>
  <r>
    <x v="36"/>
    <x v="18"/>
    <x v="3"/>
    <x v="9"/>
    <x v="0"/>
    <x v="9"/>
    <x v="2"/>
  </r>
  <r>
    <x v="36"/>
    <x v="19"/>
    <x v="3"/>
    <x v="9"/>
    <x v="0"/>
    <x v="9"/>
    <x v="2"/>
  </r>
  <r>
    <x v="36"/>
    <x v="20"/>
    <x v="3"/>
    <x v="9"/>
    <x v="0"/>
    <x v="9"/>
    <x v="2"/>
  </r>
  <r>
    <x v="36"/>
    <x v="21"/>
    <x v="3"/>
    <x v="9"/>
    <x v="0"/>
    <x v="9"/>
    <x v="2"/>
  </r>
  <r>
    <x v="36"/>
    <x v="22"/>
    <x v="3"/>
    <x v="9"/>
    <x v="0"/>
    <x v="9"/>
    <x v="2"/>
  </r>
  <r>
    <x v="36"/>
    <x v="23"/>
    <x v="3"/>
    <x v="9"/>
    <x v="0"/>
    <x v="9"/>
    <x v="2"/>
  </r>
  <r>
    <x v="36"/>
    <x v="24"/>
    <x v="3"/>
    <x v="9"/>
    <x v="0"/>
    <x v="9"/>
    <x v="2"/>
  </r>
  <r>
    <x v="36"/>
    <x v="25"/>
    <x v="11"/>
    <x v="9"/>
    <x v="0"/>
    <x v="9"/>
    <x v="2"/>
  </r>
  <r>
    <x v="36"/>
    <x v="26"/>
    <x v="3"/>
    <x v="9"/>
    <x v="0"/>
    <x v="9"/>
    <x v="2"/>
  </r>
  <r>
    <x v="36"/>
    <x v="27"/>
    <x v="3"/>
    <x v="9"/>
    <x v="0"/>
    <x v="9"/>
    <x v="2"/>
  </r>
  <r>
    <x v="36"/>
    <x v="28"/>
    <x v="29"/>
    <x v="9"/>
    <x v="0"/>
    <x v="9"/>
    <x v="2"/>
  </r>
  <r>
    <x v="36"/>
    <x v="29"/>
    <x v="3"/>
    <x v="9"/>
    <x v="0"/>
    <x v="9"/>
    <x v="2"/>
  </r>
  <r>
    <x v="36"/>
    <x v="30"/>
    <x v="11"/>
    <x v="9"/>
    <x v="0"/>
    <x v="9"/>
    <x v="2"/>
  </r>
  <r>
    <x v="36"/>
    <x v="31"/>
    <x v="3"/>
    <x v="9"/>
    <x v="0"/>
    <x v="9"/>
    <x v="2"/>
  </r>
  <r>
    <x v="36"/>
    <x v="32"/>
    <x v="3"/>
    <x v="9"/>
    <x v="0"/>
    <x v="9"/>
    <x v="2"/>
  </r>
  <r>
    <x v="36"/>
    <x v="33"/>
    <x v="3"/>
    <x v="9"/>
    <x v="0"/>
    <x v="9"/>
    <x v="2"/>
  </r>
  <r>
    <x v="36"/>
    <x v="34"/>
    <x v="3"/>
    <x v="9"/>
    <x v="0"/>
    <x v="9"/>
    <x v="2"/>
  </r>
  <r>
    <x v="36"/>
    <x v="35"/>
    <x v="11"/>
    <x v="9"/>
    <x v="0"/>
    <x v="9"/>
    <x v="2"/>
  </r>
  <r>
    <x v="36"/>
    <x v="36"/>
    <x v="3"/>
    <x v="9"/>
    <x v="0"/>
    <x v="9"/>
    <x v="2"/>
  </r>
  <r>
    <x v="36"/>
    <x v="37"/>
    <x v="3"/>
    <x v="9"/>
    <x v="0"/>
    <x v="9"/>
    <x v="2"/>
  </r>
  <r>
    <x v="36"/>
    <x v="38"/>
    <x v="3"/>
    <x v="9"/>
    <x v="0"/>
    <x v="9"/>
    <x v="2"/>
  </r>
  <r>
    <x v="36"/>
    <x v="39"/>
    <x v="3"/>
    <x v="9"/>
    <x v="0"/>
    <x v="9"/>
    <x v="2"/>
  </r>
  <r>
    <x v="36"/>
    <x v="40"/>
    <x v="3"/>
    <x v="9"/>
    <x v="0"/>
    <x v="9"/>
    <x v="2"/>
  </r>
  <r>
    <x v="36"/>
    <x v="41"/>
    <x v="3"/>
    <x v="9"/>
    <x v="0"/>
    <x v="9"/>
    <x v="2"/>
  </r>
  <r>
    <x v="36"/>
    <x v="42"/>
    <x v="3"/>
    <x v="9"/>
    <x v="0"/>
    <x v="9"/>
    <x v="2"/>
  </r>
  <r>
    <x v="36"/>
    <x v="43"/>
    <x v="3"/>
    <x v="9"/>
    <x v="0"/>
    <x v="9"/>
    <x v="2"/>
  </r>
  <r>
    <x v="36"/>
    <x v="44"/>
    <x v="3"/>
    <x v="9"/>
    <x v="0"/>
    <x v="9"/>
    <x v="2"/>
  </r>
  <r>
    <x v="36"/>
    <x v="45"/>
    <x v="3"/>
    <x v="9"/>
    <x v="0"/>
    <x v="9"/>
    <x v="2"/>
  </r>
  <r>
    <x v="36"/>
    <x v="46"/>
    <x v="3"/>
    <x v="9"/>
    <x v="0"/>
    <x v="9"/>
    <x v="2"/>
  </r>
  <r>
    <x v="36"/>
    <x v="47"/>
    <x v="3"/>
    <x v="9"/>
    <x v="0"/>
    <x v="9"/>
    <x v="2"/>
  </r>
  <r>
    <x v="36"/>
    <x v="48"/>
    <x v="3"/>
    <x v="9"/>
    <x v="0"/>
    <x v="9"/>
    <x v="2"/>
  </r>
  <r>
    <x v="36"/>
    <x v="49"/>
    <x v="3"/>
    <x v="9"/>
    <x v="0"/>
    <x v="9"/>
    <x v="2"/>
  </r>
  <r>
    <x v="36"/>
    <x v="50"/>
    <x v="3"/>
    <x v="9"/>
    <x v="0"/>
    <x v="9"/>
    <x v="2"/>
  </r>
  <r>
    <x v="36"/>
    <x v="51"/>
    <x v="3"/>
    <x v="9"/>
    <x v="0"/>
    <x v="9"/>
    <x v="2"/>
  </r>
  <r>
    <x v="36"/>
    <x v="52"/>
    <x v="3"/>
    <x v="9"/>
    <x v="0"/>
    <x v="9"/>
    <x v="2"/>
  </r>
  <r>
    <x v="36"/>
    <x v="53"/>
    <x v="3"/>
    <x v="9"/>
    <x v="0"/>
    <x v="9"/>
    <x v="2"/>
  </r>
  <r>
    <x v="36"/>
    <x v="54"/>
    <x v="3"/>
    <x v="9"/>
    <x v="0"/>
    <x v="9"/>
    <x v="2"/>
  </r>
  <r>
    <x v="36"/>
    <x v="55"/>
    <x v="3"/>
    <x v="9"/>
    <x v="0"/>
    <x v="9"/>
    <x v="2"/>
  </r>
  <r>
    <x v="36"/>
    <x v="56"/>
    <x v="3"/>
    <x v="9"/>
    <x v="0"/>
    <x v="9"/>
    <x v="2"/>
  </r>
  <r>
    <x v="36"/>
    <x v="57"/>
    <x v="3"/>
    <x v="9"/>
    <x v="0"/>
    <x v="9"/>
    <x v="2"/>
  </r>
  <r>
    <x v="36"/>
    <x v="58"/>
    <x v="11"/>
    <x v="9"/>
    <x v="0"/>
    <x v="9"/>
    <x v="2"/>
  </r>
  <r>
    <x v="36"/>
    <x v="59"/>
    <x v="11"/>
    <x v="9"/>
    <x v="0"/>
    <x v="9"/>
    <x v="2"/>
  </r>
  <r>
    <x v="36"/>
    <x v="60"/>
    <x v="11"/>
    <x v="9"/>
    <x v="0"/>
    <x v="9"/>
    <x v="2"/>
  </r>
  <r>
    <x v="36"/>
    <x v="61"/>
    <x v="11"/>
    <x v="9"/>
    <x v="0"/>
    <x v="9"/>
    <x v="2"/>
  </r>
  <r>
    <x v="36"/>
    <x v="62"/>
    <x v="11"/>
    <x v="9"/>
    <x v="0"/>
    <x v="9"/>
    <x v="2"/>
  </r>
  <r>
    <x v="36"/>
    <x v="63"/>
    <x v="11"/>
    <x v="9"/>
    <x v="0"/>
    <x v="9"/>
    <x v="2"/>
  </r>
  <r>
    <x v="36"/>
    <x v="64"/>
    <x v="11"/>
    <x v="9"/>
    <x v="0"/>
    <x v="9"/>
    <x v="2"/>
  </r>
  <r>
    <x v="36"/>
    <x v="65"/>
    <x v="11"/>
    <x v="9"/>
    <x v="0"/>
    <x v="9"/>
    <x v="2"/>
  </r>
  <r>
    <x v="36"/>
    <x v="66"/>
    <x v="11"/>
    <x v="9"/>
    <x v="0"/>
    <x v="9"/>
    <x v="2"/>
  </r>
  <r>
    <x v="36"/>
    <x v="67"/>
    <x v="11"/>
    <x v="9"/>
    <x v="0"/>
    <x v="9"/>
    <x v="2"/>
  </r>
  <r>
    <x v="36"/>
    <x v="68"/>
    <x v="11"/>
    <x v="9"/>
    <x v="0"/>
    <x v="9"/>
    <x v="2"/>
  </r>
  <r>
    <x v="36"/>
    <x v="69"/>
    <x v="11"/>
    <x v="9"/>
    <x v="0"/>
    <x v="9"/>
    <x v="2"/>
  </r>
  <r>
    <x v="36"/>
    <x v="70"/>
    <x v="11"/>
    <x v="9"/>
    <x v="0"/>
    <x v="9"/>
    <x v="2"/>
  </r>
  <r>
    <x v="36"/>
    <x v="71"/>
    <x v="11"/>
    <x v="9"/>
    <x v="0"/>
    <x v="9"/>
    <x v="2"/>
  </r>
  <r>
    <x v="36"/>
    <x v="72"/>
    <x v="11"/>
    <x v="9"/>
    <x v="0"/>
    <x v="9"/>
    <x v="2"/>
  </r>
  <r>
    <x v="36"/>
    <x v="73"/>
    <x v="11"/>
    <x v="9"/>
    <x v="0"/>
    <x v="9"/>
    <x v="2"/>
  </r>
  <r>
    <x v="36"/>
    <x v="74"/>
    <x v="11"/>
    <x v="9"/>
    <x v="0"/>
    <x v="9"/>
    <x v="2"/>
  </r>
  <r>
    <x v="36"/>
    <x v="75"/>
    <x v="11"/>
    <x v="9"/>
    <x v="0"/>
    <x v="9"/>
    <x v="2"/>
  </r>
  <r>
    <x v="36"/>
    <x v="76"/>
    <x v="11"/>
    <x v="9"/>
    <x v="0"/>
    <x v="9"/>
    <x v="2"/>
  </r>
  <r>
    <x v="36"/>
    <x v="77"/>
    <x v="11"/>
    <x v="9"/>
    <x v="0"/>
    <x v="9"/>
    <x v="2"/>
  </r>
  <r>
    <x v="36"/>
    <x v="78"/>
    <x v="11"/>
    <x v="9"/>
    <x v="0"/>
    <x v="9"/>
    <x v="2"/>
  </r>
  <r>
    <x v="36"/>
    <x v="79"/>
    <x v="11"/>
    <x v="9"/>
    <x v="0"/>
    <x v="9"/>
    <x v="2"/>
  </r>
  <r>
    <x v="36"/>
    <x v="80"/>
    <x v="11"/>
    <x v="9"/>
    <x v="0"/>
    <x v="9"/>
    <x v="2"/>
  </r>
  <r>
    <x v="36"/>
    <x v="81"/>
    <x v="11"/>
    <x v="9"/>
    <x v="0"/>
    <x v="9"/>
    <x v="2"/>
  </r>
  <r>
    <x v="36"/>
    <x v="82"/>
    <x v="11"/>
    <x v="9"/>
    <x v="0"/>
    <x v="9"/>
    <x v="2"/>
  </r>
  <r>
    <x v="36"/>
    <x v="83"/>
    <x v="11"/>
    <x v="9"/>
    <x v="0"/>
    <x v="9"/>
    <x v="2"/>
  </r>
  <r>
    <x v="36"/>
    <x v="84"/>
    <x v="11"/>
    <x v="9"/>
    <x v="0"/>
    <x v="9"/>
    <x v="2"/>
  </r>
  <r>
    <x v="36"/>
    <x v="85"/>
    <x v="11"/>
    <x v="9"/>
    <x v="0"/>
    <x v="9"/>
    <x v="2"/>
  </r>
  <r>
    <x v="36"/>
    <x v="86"/>
    <x v="11"/>
    <x v="9"/>
    <x v="0"/>
    <x v="9"/>
    <x v="2"/>
  </r>
  <r>
    <x v="36"/>
    <x v="87"/>
    <x v="11"/>
    <x v="9"/>
    <x v="0"/>
    <x v="9"/>
    <x v="2"/>
  </r>
  <r>
    <x v="36"/>
    <x v="88"/>
    <x v="11"/>
    <x v="9"/>
    <x v="0"/>
    <x v="9"/>
    <x v="2"/>
  </r>
  <r>
    <x v="36"/>
    <x v="89"/>
    <x v="11"/>
    <x v="9"/>
    <x v="0"/>
    <x v="9"/>
    <x v="2"/>
  </r>
  <r>
    <x v="36"/>
    <x v="90"/>
    <x v="11"/>
    <x v="9"/>
    <x v="0"/>
    <x v="9"/>
    <x v="2"/>
  </r>
  <r>
    <x v="36"/>
    <x v="91"/>
    <x v="3"/>
    <x v="9"/>
    <x v="0"/>
    <x v="9"/>
    <x v="2"/>
  </r>
  <r>
    <x v="36"/>
    <x v="92"/>
    <x v="3"/>
    <x v="9"/>
    <x v="0"/>
    <x v="9"/>
    <x v="2"/>
  </r>
  <r>
    <x v="36"/>
    <x v="93"/>
    <x v="3"/>
    <x v="9"/>
    <x v="0"/>
    <x v="9"/>
    <x v="2"/>
  </r>
  <r>
    <x v="36"/>
    <x v="94"/>
    <x v="3"/>
    <x v="9"/>
    <x v="0"/>
    <x v="9"/>
    <x v="2"/>
  </r>
  <r>
    <x v="36"/>
    <x v="95"/>
    <x v="3"/>
    <x v="9"/>
    <x v="0"/>
    <x v="9"/>
    <x v="2"/>
  </r>
  <r>
    <x v="36"/>
    <x v="96"/>
    <x v="3"/>
    <x v="9"/>
    <x v="0"/>
    <x v="9"/>
    <x v="2"/>
  </r>
  <r>
    <x v="36"/>
    <x v="97"/>
    <x v="3"/>
    <x v="9"/>
    <x v="0"/>
    <x v="9"/>
    <x v="2"/>
  </r>
  <r>
    <x v="36"/>
    <x v="98"/>
    <x v="3"/>
    <x v="9"/>
    <x v="0"/>
    <x v="9"/>
    <x v="2"/>
  </r>
  <r>
    <x v="36"/>
    <x v="99"/>
    <x v="3"/>
    <x v="9"/>
    <x v="0"/>
    <x v="9"/>
    <x v="2"/>
  </r>
  <r>
    <x v="36"/>
    <x v="100"/>
    <x v="3"/>
    <x v="9"/>
    <x v="0"/>
    <x v="9"/>
    <x v="2"/>
  </r>
  <r>
    <x v="36"/>
    <x v="101"/>
    <x v="3"/>
    <x v="9"/>
    <x v="0"/>
    <x v="9"/>
    <x v="2"/>
  </r>
  <r>
    <x v="36"/>
    <x v="102"/>
    <x v="3"/>
    <x v="9"/>
    <x v="0"/>
    <x v="9"/>
    <x v="2"/>
  </r>
  <r>
    <x v="36"/>
    <x v="103"/>
    <x v="3"/>
    <x v="9"/>
    <x v="0"/>
    <x v="9"/>
    <x v="2"/>
  </r>
  <r>
    <x v="36"/>
    <x v="104"/>
    <x v="11"/>
    <x v="9"/>
    <x v="0"/>
    <x v="9"/>
    <x v="2"/>
  </r>
  <r>
    <x v="36"/>
    <x v="105"/>
    <x v="3"/>
    <x v="9"/>
    <x v="0"/>
    <x v="9"/>
    <x v="2"/>
  </r>
  <r>
    <x v="36"/>
    <x v="106"/>
    <x v="3"/>
    <x v="9"/>
    <x v="0"/>
    <x v="9"/>
    <x v="2"/>
  </r>
  <r>
    <x v="36"/>
    <x v="107"/>
    <x v="3"/>
    <x v="9"/>
    <x v="0"/>
    <x v="9"/>
    <x v="2"/>
  </r>
  <r>
    <x v="36"/>
    <x v="108"/>
    <x v="3"/>
    <x v="9"/>
    <x v="0"/>
    <x v="9"/>
    <x v="2"/>
  </r>
  <r>
    <x v="36"/>
    <x v="109"/>
    <x v="3"/>
    <x v="9"/>
    <x v="0"/>
    <x v="9"/>
    <x v="2"/>
  </r>
  <r>
    <x v="36"/>
    <x v="110"/>
    <x v="3"/>
    <x v="9"/>
    <x v="0"/>
    <x v="9"/>
    <x v="2"/>
  </r>
  <r>
    <x v="36"/>
    <x v="111"/>
    <x v="3"/>
    <x v="9"/>
    <x v="0"/>
    <x v="9"/>
    <x v="2"/>
  </r>
  <r>
    <x v="36"/>
    <x v="112"/>
    <x v="3"/>
    <x v="9"/>
    <x v="0"/>
    <x v="9"/>
    <x v="2"/>
  </r>
  <r>
    <x v="36"/>
    <x v="113"/>
    <x v="11"/>
    <x v="9"/>
    <x v="0"/>
    <x v="9"/>
    <x v="2"/>
  </r>
  <r>
    <x v="36"/>
    <x v="114"/>
    <x v="3"/>
    <x v="9"/>
    <x v="0"/>
    <x v="9"/>
    <x v="2"/>
  </r>
  <r>
    <x v="36"/>
    <x v="115"/>
    <x v="3"/>
    <x v="9"/>
    <x v="0"/>
    <x v="9"/>
    <x v="2"/>
  </r>
  <r>
    <x v="36"/>
    <x v="116"/>
    <x v="3"/>
    <x v="9"/>
    <x v="0"/>
    <x v="9"/>
    <x v="2"/>
  </r>
  <r>
    <x v="36"/>
    <x v="117"/>
    <x v="3"/>
    <x v="9"/>
    <x v="0"/>
    <x v="9"/>
    <x v="2"/>
  </r>
  <r>
    <x v="36"/>
    <x v="118"/>
    <x v="3"/>
    <x v="9"/>
    <x v="0"/>
    <x v="9"/>
    <x v="2"/>
  </r>
  <r>
    <x v="36"/>
    <x v="119"/>
    <x v="3"/>
    <x v="9"/>
    <x v="0"/>
    <x v="9"/>
    <x v="2"/>
  </r>
  <r>
    <x v="36"/>
    <x v="120"/>
    <x v="3"/>
    <x v="9"/>
    <x v="0"/>
    <x v="9"/>
    <x v="2"/>
  </r>
  <r>
    <x v="36"/>
    <x v="121"/>
    <x v="11"/>
    <x v="9"/>
    <x v="0"/>
    <x v="9"/>
    <x v="2"/>
  </r>
  <r>
    <x v="36"/>
    <x v="122"/>
    <x v="3"/>
    <x v="9"/>
    <x v="0"/>
    <x v="9"/>
    <x v="2"/>
  </r>
  <r>
    <x v="36"/>
    <x v="123"/>
    <x v="3"/>
    <x v="9"/>
    <x v="0"/>
    <x v="9"/>
    <x v="2"/>
  </r>
  <r>
    <x v="36"/>
    <x v="124"/>
    <x v="3"/>
    <x v="9"/>
    <x v="0"/>
    <x v="9"/>
    <x v="2"/>
  </r>
  <r>
    <x v="36"/>
    <x v="125"/>
    <x v="3"/>
    <x v="9"/>
    <x v="0"/>
    <x v="9"/>
    <x v="2"/>
  </r>
  <r>
    <x v="36"/>
    <x v="126"/>
    <x v="3"/>
    <x v="9"/>
    <x v="0"/>
    <x v="9"/>
    <x v="2"/>
  </r>
  <r>
    <x v="36"/>
    <x v="127"/>
    <x v="3"/>
    <x v="9"/>
    <x v="0"/>
    <x v="9"/>
    <x v="2"/>
  </r>
  <r>
    <x v="36"/>
    <x v="128"/>
    <x v="3"/>
    <x v="9"/>
    <x v="0"/>
    <x v="9"/>
    <x v="2"/>
  </r>
  <r>
    <x v="36"/>
    <x v="129"/>
    <x v="3"/>
    <x v="9"/>
    <x v="0"/>
    <x v="9"/>
    <x v="2"/>
  </r>
  <r>
    <x v="36"/>
    <x v="130"/>
    <x v="3"/>
    <x v="9"/>
    <x v="0"/>
    <x v="9"/>
    <x v="2"/>
  </r>
  <r>
    <x v="36"/>
    <x v="131"/>
    <x v="3"/>
    <x v="9"/>
    <x v="0"/>
    <x v="9"/>
    <x v="2"/>
  </r>
  <r>
    <x v="36"/>
    <x v="132"/>
    <x v="11"/>
    <x v="9"/>
    <x v="0"/>
    <x v="9"/>
    <x v="2"/>
  </r>
  <r>
    <x v="37"/>
    <x v="0"/>
    <x v="3"/>
    <x v="9"/>
    <x v="0"/>
    <x v="9"/>
    <x v="2"/>
  </r>
  <r>
    <x v="37"/>
    <x v="1"/>
    <x v="3"/>
    <x v="9"/>
    <x v="0"/>
    <x v="9"/>
    <x v="2"/>
  </r>
  <r>
    <x v="37"/>
    <x v="2"/>
    <x v="3"/>
    <x v="9"/>
    <x v="0"/>
    <x v="9"/>
    <x v="2"/>
  </r>
  <r>
    <x v="37"/>
    <x v="3"/>
    <x v="3"/>
    <x v="9"/>
    <x v="0"/>
    <x v="9"/>
    <x v="2"/>
  </r>
  <r>
    <x v="37"/>
    <x v="4"/>
    <x v="29"/>
    <x v="9"/>
    <x v="0"/>
    <x v="9"/>
    <x v="2"/>
  </r>
  <r>
    <x v="37"/>
    <x v="5"/>
    <x v="29"/>
    <x v="9"/>
    <x v="0"/>
    <x v="9"/>
    <x v="2"/>
  </r>
  <r>
    <x v="37"/>
    <x v="6"/>
    <x v="3"/>
    <x v="9"/>
    <x v="0"/>
    <x v="9"/>
    <x v="2"/>
  </r>
  <r>
    <x v="37"/>
    <x v="7"/>
    <x v="3"/>
    <x v="9"/>
    <x v="0"/>
    <x v="9"/>
    <x v="2"/>
  </r>
  <r>
    <x v="37"/>
    <x v="8"/>
    <x v="11"/>
    <x v="9"/>
    <x v="0"/>
    <x v="9"/>
    <x v="2"/>
  </r>
  <r>
    <x v="37"/>
    <x v="9"/>
    <x v="3"/>
    <x v="9"/>
    <x v="0"/>
    <x v="9"/>
    <x v="2"/>
  </r>
  <r>
    <x v="37"/>
    <x v="10"/>
    <x v="3"/>
    <x v="9"/>
    <x v="0"/>
    <x v="9"/>
    <x v="2"/>
  </r>
  <r>
    <x v="37"/>
    <x v="11"/>
    <x v="3"/>
    <x v="9"/>
    <x v="0"/>
    <x v="9"/>
    <x v="2"/>
  </r>
  <r>
    <x v="37"/>
    <x v="12"/>
    <x v="30"/>
    <x v="9"/>
    <x v="0"/>
    <x v="9"/>
    <x v="2"/>
  </r>
  <r>
    <x v="37"/>
    <x v="13"/>
    <x v="3"/>
    <x v="9"/>
    <x v="0"/>
    <x v="9"/>
    <x v="2"/>
  </r>
  <r>
    <x v="37"/>
    <x v="14"/>
    <x v="3"/>
    <x v="9"/>
    <x v="0"/>
    <x v="9"/>
    <x v="2"/>
  </r>
  <r>
    <x v="37"/>
    <x v="15"/>
    <x v="29"/>
    <x v="9"/>
    <x v="0"/>
    <x v="9"/>
    <x v="2"/>
  </r>
  <r>
    <x v="37"/>
    <x v="16"/>
    <x v="3"/>
    <x v="9"/>
    <x v="0"/>
    <x v="9"/>
    <x v="2"/>
  </r>
  <r>
    <x v="37"/>
    <x v="17"/>
    <x v="3"/>
    <x v="9"/>
    <x v="0"/>
    <x v="9"/>
    <x v="2"/>
  </r>
  <r>
    <x v="37"/>
    <x v="18"/>
    <x v="3"/>
    <x v="9"/>
    <x v="0"/>
    <x v="9"/>
    <x v="2"/>
  </r>
  <r>
    <x v="37"/>
    <x v="19"/>
    <x v="3"/>
    <x v="9"/>
    <x v="0"/>
    <x v="9"/>
    <x v="2"/>
  </r>
  <r>
    <x v="37"/>
    <x v="20"/>
    <x v="10"/>
    <x v="9"/>
    <x v="0"/>
    <x v="9"/>
    <x v="2"/>
  </r>
  <r>
    <x v="37"/>
    <x v="21"/>
    <x v="29"/>
    <x v="9"/>
    <x v="0"/>
    <x v="9"/>
    <x v="2"/>
  </r>
  <r>
    <x v="37"/>
    <x v="22"/>
    <x v="3"/>
    <x v="9"/>
    <x v="0"/>
    <x v="9"/>
    <x v="2"/>
  </r>
  <r>
    <x v="37"/>
    <x v="23"/>
    <x v="3"/>
    <x v="9"/>
    <x v="0"/>
    <x v="9"/>
    <x v="2"/>
  </r>
  <r>
    <x v="37"/>
    <x v="24"/>
    <x v="29"/>
    <x v="9"/>
    <x v="0"/>
    <x v="9"/>
    <x v="2"/>
  </r>
  <r>
    <x v="37"/>
    <x v="25"/>
    <x v="11"/>
    <x v="9"/>
    <x v="0"/>
    <x v="9"/>
    <x v="2"/>
  </r>
  <r>
    <x v="37"/>
    <x v="26"/>
    <x v="3"/>
    <x v="9"/>
    <x v="0"/>
    <x v="9"/>
    <x v="2"/>
  </r>
  <r>
    <x v="37"/>
    <x v="27"/>
    <x v="3"/>
    <x v="9"/>
    <x v="0"/>
    <x v="9"/>
    <x v="2"/>
  </r>
  <r>
    <x v="37"/>
    <x v="28"/>
    <x v="3"/>
    <x v="9"/>
    <x v="0"/>
    <x v="9"/>
    <x v="2"/>
  </r>
  <r>
    <x v="37"/>
    <x v="29"/>
    <x v="3"/>
    <x v="9"/>
    <x v="0"/>
    <x v="9"/>
    <x v="2"/>
  </r>
  <r>
    <x v="37"/>
    <x v="30"/>
    <x v="11"/>
    <x v="9"/>
    <x v="0"/>
    <x v="9"/>
    <x v="2"/>
  </r>
  <r>
    <x v="37"/>
    <x v="31"/>
    <x v="11"/>
    <x v="9"/>
    <x v="0"/>
    <x v="9"/>
    <x v="2"/>
  </r>
  <r>
    <x v="37"/>
    <x v="32"/>
    <x v="30"/>
    <x v="9"/>
    <x v="0"/>
    <x v="9"/>
    <x v="2"/>
  </r>
  <r>
    <x v="37"/>
    <x v="33"/>
    <x v="29"/>
    <x v="9"/>
    <x v="0"/>
    <x v="9"/>
    <x v="2"/>
  </r>
  <r>
    <x v="37"/>
    <x v="34"/>
    <x v="11"/>
    <x v="9"/>
    <x v="0"/>
    <x v="9"/>
    <x v="2"/>
  </r>
  <r>
    <x v="37"/>
    <x v="35"/>
    <x v="11"/>
    <x v="9"/>
    <x v="0"/>
    <x v="9"/>
    <x v="2"/>
  </r>
  <r>
    <x v="37"/>
    <x v="36"/>
    <x v="29"/>
    <x v="9"/>
    <x v="0"/>
    <x v="9"/>
    <x v="2"/>
  </r>
  <r>
    <x v="37"/>
    <x v="37"/>
    <x v="29"/>
    <x v="9"/>
    <x v="0"/>
    <x v="9"/>
    <x v="2"/>
  </r>
  <r>
    <x v="37"/>
    <x v="38"/>
    <x v="11"/>
    <x v="9"/>
    <x v="0"/>
    <x v="9"/>
    <x v="2"/>
  </r>
  <r>
    <x v="37"/>
    <x v="39"/>
    <x v="11"/>
    <x v="9"/>
    <x v="0"/>
    <x v="9"/>
    <x v="2"/>
  </r>
  <r>
    <x v="37"/>
    <x v="40"/>
    <x v="11"/>
    <x v="9"/>
    <x v="0"/>
    <x v="9"/>
    <x v="2"/>
  </r>
  <r>
    <x v="37"/>
    <x v="41"/>
    <x v="11"/>
    <x v="9"/>
    <x v="0"/>
    <x v="9"/>
    <x v="2"/>
  </r>
  <r>
    <x v="37"/>
    <x v="42"/>
    <x v="11"/>
    <x v="9"/>
    <x v="0"/>
    <x v="9"/>
    <x v="2"/>
  </r>
  <r>
    <x v="37"/>
    <x v="43"/>
    <x v="11"/>
    <x v="9"/>
    <x v="0"/>
    <x v="9"/>
    <x v="2"/>
  </r>
  <r>
    <x v="37"/>
    <x v="44"/>
    <x v="11"/>
    <x v="9"/>
    <x v="0"/>
    <x v="9"/>
    <x v="2"/>
  </r>
  <r>
    <x v="37"/>
    <x v="45"/>
    <x v="11"/>
    <x v="9"/>
    <x v="0"/>
    <x v="9"/>
    <x v="2"/>
  </r>
  <r>
    <x v="37"/>
    <x v="46"/>
    <x v="11"/>
    <x v="9"/>
    <x v="0"/>
    <x v="9"/>
    <x v="2"/>
  </r>
  <r>
    <x v="37"/>
    <x v="47"/>
    <x v="11"/>
    <x v="9"/>
    <x v="0"/>
    <x v="9"/>
    <x v="2"/>
  </r>
  <r>
    <x v="37"/>
    <x v="48"/>
    <x v="11"/>
    <x v="9"/>
    <x v="0"/>
    <x v="9"/>
    <x v="2"/>
  </r>
  <r>
    <x v="37"/>
    <x v="49"/>
    <x v="29"/>
    <x v="9"/>
    <x v="0"/>
    <x v="9"/>
    <x v="2"/>
  </r>
  <r>
    <x v="37"/>
    <x v="50"/>
    <x v="11"/>
    <x v="9"/>
    <x v="0"/>
    <x v="9"/>
    <x v="2"/>
  </r>
  <r>
    <x v="37"/>
    <x v="51"/>
    <x v="29"/>
    <x v="9"/>
    <x v="0"/>
    <x v="9"/>
    <x v="2"/>
  </r>
  <r>
    <x v="37"/>
    <x v="52"/>
    <x v="29"/>
    <x v="9"/>
    <x v="0"/>
    <x v="9"/>
    <x v="2"/>
  </r>
  <r>
    <x v="37"/>
    <x v="53"/>
    <x v="11"/>
    <x v="9"/>
    <x v="0"/>
    <x v="9"/>
    <x v="2"/>
  </r>
  <r>
    <x v="37"/>
    <x v="54"/>
    <x v="29"/>
    <x v="9"/>
    <x v="0"/>
    <x v="9"/>
    <x v="2"/>
  </r>
  <r>
    <x v="37"/>
    <x v="55"/>
    <x v="11"/>
    <x v="9"/>
    <x v="0"/>
    <x v="9"/>
    <x v="2"/>
  </r>
  <r>
    <x v="37"/>
    <x v="56"/>
    <x v="11"/>
    <x v="9"/>
    <x v="0"/>
    <x v="9"/>
    <x v="2"/>
  </r>
  <r>
    <x v="37"/>
    <x v="57"/>
    <x v="11"/>
    <x v="9"/>
    <x v="0"/>
    <x v="9"/>
    <x v="2"/>
  </r>
  <r>
    <x v="37"/>
    <x v="58"/>
    <x v="11"/>
    <x v="9"/>
    <x v="0"/>
    <x v="9"/>
    <x v="2"/>
  </r>
  <r>
    <x v="37"/>
    <x v="59"/>
    <x v="11"/>
    <x v="9"/>
    <x v="0"/>
    <x v="9"/>
    <x v="2"/>
  </r>
  <r>
    <x v="37"/>
    <x v="60"/>
    <x v="10"/>
    <x v="9"/>
    <x v="0"/>
    <x v="9"/>
    <x v="2"/>
  </r>
  <r>
    <x v="37"/>
    <x v="61"/>
    <x v="11"/>
    <x v="9"/>
    <x v="0"/>
    <x v="9"/>
    <x v="2"/>
  </r>
  <r>
    <x v="37"/>
    <x v="62"/>
    <x v="11"/>
    <x v="9"/>
    <x v="0"/>
    <x v="9"/>
    <x v="2"/>
  </r>
  <r>
    <x v="37"/>
    <x v="63"/>
    <x v="11"/>
    <x v="9"/>
    <x v="0"/>
    <x v="9"/>
    <x v="2"/>
  </r>
  <r>
    <x v="37"/>
    <x v="64"/>
    <x v="11"/>
    <x v="9"/>
    <x v="0"/>
    <x v="9"/>
    <x v="2"/>
  </r>
  <r>
    <x v="37"/>
    <x v="65"/>
    <x v="11"/>
    <x v="9"/>
    <x v="0"/>
    <x v="9"/>
    <x v="2"/>
  </r>
  <r>
    <x v="37"/>
    <x v="66"/>
    <x v="11"/>
    <x v="9"/>
    <x v="0"/>
    <x v="9"/>
    <x v="2"/>
  </r>
  <r>
    <x v="37"/>
    <x v="67"/>
    <x v="11"/>
    <x v="9"/>
    <x v="0"/>
    <x v="9"/>
    <x v="2"/>
  </r>
  <r>
    <x v="37"/>
    <x v="68"/>
    <x v="11"/>
    <x v="9"/>
    <x v="0"/>
    <x v="9"/>
    <x v="2"/>
  </r>
  <r>
    <x v="37"/>
    <x v="69"/>
    <x v="11"/>
    <x v="9"/>
    <x v="0"/>
    <x v="9"/>
    <x v="2"/>
  </r>
  <r>
    <x v="37"/>
    <x v="70"/>
    <x v="11"/>
    <x v="9"/>
    <x v="0"/>
    <x v="9"/>
    <x v="2"/>
  </r>
  <r>
    <x v="37"/>
    <x v="71"/>
    <x v="11"/>
    <x v="9"/>
    <x v="0"/>
    <x v="9"/>
    <x v="2"/>
  </r>
  <r>
    <x v="37"/>
    <x v="72"/>
    <x v="11"/>
    <x v="9"/>
    <x v="0"/>
    <x v="9"/>
    <x v="2"/>
  </r>
  <r>
    <x v="37"/>
    <x v="73"/>
    <x v="11"/>
    <x v="9"/>
    <x v="0"/>
    <x v="9"/>
    <x v="2"/>
  </r>
  <r>
    <x v="37"/>
    <x v="74"/>
    <x v="11"/>
    <x v="9"/>
    <x v="0"/>
    <x v="9"/>
    <x v="2"/>
  </r>
  <r>
    <x v="37"/>
    <x v="75"/>
    <x v="11"/>
    <x v="9"/>
    <x v="0"/>
    <x v="9"/>
    <x v="2"/>
  </r>
  <r>
    <x v="37"/>
    <x v="76"/>
    <x v="11"/>
    <x v="9"/>
    <x v="0"/>
    <x v="9"/>
    <x v="2"/>
  </r>
  <r>
    <x v="37"/>
    <x v="77"/>
    <x v="11"/>
    <x v="9"/>
    <x v="0"/>
    <x v="9"/>
    <x v="2"/>
  </r>
  <r>
    <x v="37"/>
    <x v="78"/>
    <x v="11"/>
    <x v="9"/>
    <x v="0"/>
    <x v="9"/>
    <x v="2"/>
  </r>
  <r>
    <x v="37"/>
    <x v="79"/>
    <x v="11"/>
    <x v="9"/>
    <x v="0"/>
    <x v="9"/>
    <x v="2"/>
  </r>
  <r>
    <x v="37"/>
    <x v="80"/>
    <x v="11"/>
    <x v="9"/>
    <x v="0"/>
    <x v="9"/>
    <x v="2"/>
  </r>
  <r>
    <x v="37"/>
    <x v="81"/>
    <x v="11"/>
    <x v="9"/>
    <x v="0"/>
    <x v="9"/>
    <x v="2"/>
  </r>
  <r>
    <x v="37"/>
    <x v="82"/>
    <x v="11"/>
    <x v="9"/>
    <x v="0"/>
    <x v="9"/>
    <x v="2"/>
  </r>
  <r>
    <x v="37"/>
    <x v="83"/>
    <x v="11"/>
    <x v="9"/>
    <x v="0"/>
    <x v="9"/>
    <x v="2"/>
  </r>
  <r>
    <x v="37"/>
    <x v="84"/>
    <x v="11"/>
    <x v="9"/>
    <x v="0"/>
    <x v="9"/>
    <x v="2"/>
  </r>
  <r>
    <x v="37"/>
    <x v="85"/>
    <x v="11"/>
    <x v="9"/>
    <x v="0"/>
    <x v="9"/>
    <x v="2"/>
  </r>
  <r>
    <x v="37"/>
    <x v="86"/>
    <x v="11"/>
    <x v="9"/>
    <x v="0"/>
    <x v="9"/>
    <x v="2"/>
  </r>
  <r>
    <x v="37"/>
    <x v="87"/>
    <x v="11"/>
    <x v="9"/>
    <x v="0"/>
    <x v="9"/>
    <x v="2"/>
  </r>
  <r>
    <x v="37"/>
    <x v="88"/>
    <x v="11"/>
    <x v="9"/>
    <x v="0"/>
    <x v="9"/>
    <x v="2"/>
  </r>
  <r>
    <x v="37"/>
    <x v="89"/>
    <x v="11"/>
    <x v="9"/>
    <x v="0"/>
    <x v="9"/>
    <x v="2"/>
  </r>
  <r>
    <x v="37"/>
    <x v="90"/>
    <x v="5"/>
    <x v="9"/>
    <x v="0"/>
    <x v="9"/>
    <x v="2"/>
  </r>
  <r>
    <x v="37"/>
    <x v="91"/>
    <x v="3"/>
    <x v="9"/>
    <x v="0"/>
    <x v="9"/>
    <x v="2"/>
  </r>
  <r>
    <x v="37"/>
    <x v="92"/>
    <x v="3"/>
    <x v="9"/>
    <x v="0"/>
    <x v="9"/>
    <x v="2"/>
  </r>
  <r>
    <x v="37"/>
    <x v="93"/>
    <x v="29"/>
    <x v="9"/>
    <x v="0"/>
    <x v="9"/>
    <x v="2"/>
  </r>
  <r>
    <x v="37"/>
    <x v="94"/>
    <x v="3"/>
    <x v="9"/>
    <x v="0"/>
    <x v="9"/>
    <x v="2"/>
  </r>
  <r>
    <x v="37"/>
    <x v="95"/>
    <x v="3"/>
    <x v="9"/>
    <x v="0"/>
    <x v="9"/>
    <x v="2"/>
  </r>
  <r>
    <x v="37"/>
    <x v="96"/>
    <x v="3"/>
    <x v="9"/>
    <x v="0"/>
    <x v="9"/>
    <x v="2"/>
  </r>
  <r>
    <x v="37"/>
    <x v="97"/>
    <x v="3"/>
    <x v="9"/>
    <x v="0"/>
    <x v="9"/>
    <x v="2"/>
  </r>
  <r>
    <x v="37"/>
    <x v="98"/>
    <x v="3"/>
    <x v="9"/>
    <x v="0"/>
    <x v="9"/>
    <x v="2"/>
  </r>
  <r>
    <x v="37"/>
    <x v="99"/>
    <x v="29"/>
    <x v="9"/>
    <x v="0"/>
    <x v="9"/>
    <x v="2"/>
  </r>
  <r>
    <x v="37"/>
    <x v="100"/>
    <x v="10"/>
    <x v="9"/>
    <x v="0"/>
    <x v="9"/>
    <x v="2"/>
  </r>
  <r>
    <x v="37"/>
    <x v="101"/>
    <x v="30"/>
    <x v="9"/>
    <x v="0"/>
    <x v="9"/>
    <x v="2"/>
  </r>
  <r>
    <x v="37"/>
    <x v="102"/>
    <x v="30"/>
    <x v="9"/>
    <x v="0"/>
    <x v="9"/>
    <x v="2"/>
  </r>
  <r>
    <x v="37"/>
    <x v="103"/>
    <x v="3"/>
    <x v="9"/>
    <x v="0"/>
    <x v="9"/>
    <x v="2"/>
  </r>
  <r>
    <x v="37"/>
    <x v="104"/>
    <x v="11"/>
    <x v="9"/>
    <x v="0"/>
    <x v="9"/>
    <x v="2"/>
  </r>
  <r>
    <x v="37"/>
    <x v="105"/>
    <x v="3"/>
    <x v="9"/>
    <x v="0"/>
    <x v="9"/>
    <x v="2"/>
  </r>
  <r>
    <x v="37"/>
    <x v="106"/>
    <x v="30"/>
    <x v="9"/>
    <x v="0"/>
    <x v="9"/>
    <x v="2"/>
  </r>
  <r>
    <x v="37"/>
    <x v="107"/>
    <x v="29"/>
    <x v="9"/>
    <x v="0"/>
    <x v="9"/>
    <x v="2"/>
  </r>
  <r>
    <x v="37"/>
    <x v="108"/>
    <x v="3"/>
    <x v="9"/>
    <x v="0"/>
    <x v="9"/>
    <x v="2"/>
  </r>
  <r>
    <x v="37"/>
    <x v="109"/>
    <x v="3"/>
    <x v="9"/>
    <x v="0"/>
    <x v="9"/>
    <x v="2"/>
  </r>
  <r>
    <x v="37"/>
    <x v="110"/>
    <x v="30"/>
    <x v="9"/>
    <x v="0"/>
    <x v="9"/>
    <x v="2"/>
  </r>
  <r>
    <x v="37"/>
    <x v="111"/>
    <x v="3"/>
    <x v="9"/>
    <x v="0"/>
    <x v="9"/>
    <x v="2"/>
  </r>
  <r>
    <x v="37"/>
    <x v="112"/>
    <x v="29"/>
    <x v="9"/>
    <x v="0"/>
    <x v="9"/>
    <x v="2"/>
  </r>
  <r>
    <x v="37"/>
    <x v="113"/>
    <x v="29"/>
    <x v="9"/>
    <x v="0"/>
    <x v="9"/>
    <x v="2"/>
  </r>
  <r>
    <x v="37"/>
    <x v="114"/>
    <x v="29"/>
    <x v="9"/>
    <x v="0"/>
    <x v="9"/>
    <x v="2"/>
  </r>
  <r>
    <x v="37"/>
    <x v="115"/>
    <x v="3"/>
    <x v="9"/>
    <x v="0"/>
    <x v="9"/>
    <x v="2"/>
  </r>
  <r>
    <x v="37"/>
    <x v="116"/>
    <x v="29"/>
    <x v="9"/>
    <x v="0"/>
    <x v="9"/>
    <x v="2"/>
  </r>
  <r>
    <x v="37"/>
    <x v="117"/>
    <x v="3"/>
    <x v="9"/>
    <x v="0"/>
    <x v="9"/>
    <x v="2"/>
  </r>
  <r>
    <x v="37"/>
    <x v="118"/>
    <x v="3"/>
    <x v="9"/>
    <x v="0"/>
    <x v="9"/>
    <x v="2"/>
  </r>
  <r>
    <x v="37"/>
    <x v="119"/>
    <x v="3"/>
    <x v="9"/>
    <x v="0"/>
    <x v="9"/>
    <x v="2"/>
  </r>
  <r>
    <x v="37"/>
    <x v="120"/>
    <x v="30"/>
    <x v="9"/>
    <x v="0"/>
    <x v="9"/>
    <x v="2"/>
  </r>
  <r>
    <x v="37"/>
    <x v="121"/>
    <x v="11"/>
    <x v="9"/>
    <x v="0"/>
    <x v="9"/>
    <x v="2"/>
  </r>
  <r>
    <x v="37"/>
    <x v="122"/>
    <x v="29"/>
    <x v="9"/>
    <x v="0"/>
    <x v="9"/>
    <x v="2"/>
  </r>
  <r>
    <x v="37"/>
    <x v="123"/>
    <x v="3"/>
    <x v="9"/>
    <x v="0"/>
    <x v="9"/>
    <x v="2"/>
  </r>
  <r>
    <x v="37"/>
    <x v="124"/>
    <x v="3"/>
    <x v="9"/>
    <x v="0"/>
    <x v="9"/>
    <x v="2"/>
  </r>
  <r>
    <x v="37"/>
    <x v="125"/>
    <x v="3"/>
    <x v="9"/>
    <x v="0"/>
    <x v="9"/>
    <x v="2"/>
  </r>
  <r>
    <x v="37"/>
    <x v="126"/>
    <x v="29"/>
    <x v="9"/>
    <x v="0"/>
    <x v="9"/>
    <x v="2"/>
  </r>
  <r>
    <x v="37"/>
    <x v="127"/>
    <x v="10"/>
    <x v="9"/>
    <x v="0"/>
    <x v="9"/>
    <x v="2"/>
  </r>
  <r>
    <x v="37"/>
    <x v="128"/>
    <x v="9"/>
    <x v="9"/>
    <x v="0"/>
    <x v="9"/>
    <x v="2"/>
  </r>
  <r>
    <x v="37"/>
    <x v="129"/>
    <x v="3"/>
    <x v="9"/>
    <x v="0"/>
    <x v="9"/>
    <x v="2"/>
  </r>
  <r>
    <x v="37"/>
    <x v="130"/>
    <x v="30"/>
    <x v="9"/>
    <x v="0"/>
    <x v="9"/>
    <x v="2"/>
  </r>
  <r>
    <x v="37"/>
    <x v="131"/>
    <x v="3"/>
    <x v="9"/>
    <x v="0"/>
    <x v="9"/>
    <x v="2"/>
  </r>
  <r>
    <x v="37"/>
    <x v="132"/>
    <x v="11"/>
    <x v="9"/>
    <x v="0"/>
    <x v="9"/>
    <x v="2"/>
  </r>
  <r>
    <x v="38"/>
    <x v="0"/>
    <x v="30"/>
    <x v="9"/>
    <x v="0"/>
    <x v="9"/>
    <x v="2"/>
  </r>
  <r>
    <x v="38"/>
    <x v="1"/>
    <x v="29"/>
    <x v="9"/>
    <x v="0"/>
    <x v="9"/>
    <x v="2"/>
  </r>
  <r>
    <x v="38"/>
    <x v="2"/>
    <x v="29"/>
    <x v="9"/>
    <x v="0"/>
    <x v="9"/>
    <x v="2"/>
  </r>
  <r>
    <x v="38"/>
    <x v="3"/>
    <x v="30"/>
    <x v="9"/>
    <x v="0"/>
    <x v="9"/>
    <x v="2"/>
  </r>
  <r>
    <x v="38"/>
    <x v="4"/>
    <x v="10"/>
    <x v="9"/>
    <x v="0"/>
    <x v="9"/>
    <x v="2"/>
  </r>
  <r>
    <x v="38"/>
    <x v="5"/>
    <x v="3"/>
    <x v="9"/>
    <x v="0"/>
    <x v="9"/>
    <x v="2"/>
  </r>
  <r>
    <x v="38"/>
    <x v="6"/>
    <x v="29"/>
    <x v="9"/>
    <x v="0"/>
    <x v="9"/>
    <x v="2"/>
  </r>
  <r>
    <x v="38"/>
    <x v="7"/>
    <x v="29"/>
    <x v="9"/>
    <x v="0"/>
    <x v="9"/>
    <x v="2"/>
  </r>
  <r>
    <x v="38"/>
    <x v="8"/>
    <x v="11"/>
    <x v="9"/>
    <x v="0"/>
    <x v="9"/>
    <x v="2"/>
  </r>
  <r>
    <x v="38"/>
    <x v="9"/>
    <x v="29"/>
    <x v="9"/>
    <x v="0"/>
    <x v="9"/>
    <x v="2"/>
  </r>
  <r>
    <x v="38"/>
    <x v="10"/>
    <x v="29"/>
    <x v="9"/>
    <x v="0"/>
    <x v="9"/>
    <x v="2"/>
  </r>
  <r>
    <x v="38"/>
    <x v="11"/>
    <x v="29"/>
    <x v="9"/>
    <x v="0"/>
    <x v="9"/>
    <x v="2"/>
  </r>
  <r>
    <x v="38"/>
    <x v="12"/>
    <x v="1"/>
    <x v="9"/>
    <x v="0"/>
    <x v="9"/>
    <x v="2"/>
  </r>
  <r>
    <x v="38"/>
    <x v="13"/>
    <x v="3"/>
    <x v="9"/>
    <x v="0"/>
    <x v="9"/>
    <x v="2"/>
  </r>
  <r>
    <x v="38"/>
    <x v="14"/>
    <x v="3"/>
    <x v="9"/>
    <x v="0"/>
    <x v="9"/>
    <x v="2"/>
  </r>
  <r>
    <x v="38"/>
    <x v="15"/>
    <x v="29"/>
    <x v="9"/>
    <x v="0"/>
    <x v="9"/>
    <x v="2"/>
  </r>
  <r>
    <x v="38"/>
    <x v="16"/>
    <x v="30"/>
    <x v="9"/>
    <x v="0"/>
    <x v="9"/>
    <x v="2"/>
  </r>
  <r>
    <x v="38"/>
    <x v="17"/>
    <x v="30"/>
    <x v="9"/>
    <x v="0"/>
    <x v="9"/>
    <x v="2"/>
  </r>
  <r>
    <x v="38"/>
    <x v="18"/>
    <x v="29"/>
    <x v="9"/>
    <x v="0"/>
    <x v="9"/>
    <x v="2"/>
  </r>
  <r>
    <x v="38"/>
    <x v="19"/>
    <x v="3"/>
    <x v="9"/>
    <x v="0"/>
    <x v="9"/>
    <x v="2"/>
  </r>
  <r>
    <x v="38"/>
    <x v="20"/>
    <x v="29"/>
    <x v="9"/>
    <x v="0"/>
    <x v="9"/>
    <x v="2"/>
  </r>
  <r>
    <x v="38"/>
    <x v="21"/>
    <x v="30"/>
    <x v="9"/>
    <x v="0"/>
    <x v="9"/>
    <x v="2"/>
  </r>
  <r>
    <x v="38"/>
    <x v="22"/>
    <x v="30"/>
    <x v="9"/>
    <x v="0"/>
    <x v="9"/>
    <x v="2"/>
  </r>
  <r>
    <x v="38"/>
    <x v="23"/>
    <x v="30"/>
    <x v="9"/>
    <x v="0"/>
    <x v="9"/>
    <x v="2"/>
  </r>
  <r>
    <x v="38"/>
    <x v="24"/>
    <x v="10"/>
    <x v="9"/>
    <x v="0"/>
    <x v="9"/>
    <x v="2"/>
  </r>
  <r>
    <x v="38"/>
    <x v="25"/>
    <x v="11"/>
    <x v="9"/>
    <x v="0"/>
    <x v="9"/>
    <x v="2"/>
  </r>
  <r>
    <x v="38"/>
    <x v="26"/>
    <x v="9"/>
    <x v="9"/>
    <x v="0"/>
    <x v="9"/>
    <x v="2"/>
  </r>
  <r>
    <x v="38"/>
    <x v="27"/>
    <x v="3"/>
    <x v="9"/>
    <x v="0"/>
    <x v="9"/>
    <x v="2"/>
  </r>
  <r>
    <x v="38"/>
    <x v="28"/>
    <x v="29"/>
    <x v="9"/>
    <x v="0"/>
    <x v="9"/>
    <x v="2"/>
  </r>
  <r>
    <x v="38"/>
    <x v="29"/>
    <x v="29"/>
    <x v="9"/>
    <x v="0"/>
    <x v="9"/>
    <x v="2"/>
  </r>
  <r>
    <x v="38"/>
    <x v="30"/>
    <x v="11"/>
    <x v="9"/>
    <x v="0"/>
    <x v="9"/>
    <x v="2"/>
  </r>
  <r>
    <x v="38"/>
    <x v="31"/>
    <x v="29"/>
    <x v="9"/>
    <x v="0"/>
    <x v="9"/>
    <x v="2"/>
  </r>
  <r>
    <x v="38"/>
    <x v="32"/>
    <x v="29"/>
    <x v="9"/>
    <x v="0"/>
    <x v="9"/>
    <x v="2"/>
  </r>
  <r>
    <x v="38"/>
    <x v="33"/>
    <x v="10"/>
    <x v="9"/>
    <x v="0"/>
    <x v="9"/>
    <x v="2"/>
  </r>
  <r>
    <x v="38"/>
    <x v="34"/>
    <x v="11"/>
    <x v="9"/>
    <x v="0"/>
    <x v="9"/>
    <x v="2"/>
  </r>
  <r>
    <x v="38"/>
    <x v="35"/>
    <x v="10"/>
    <x v="9"/>
    <x v="0"/>
    <x v="9"/>
    <x v="2"/>
  </r>
  <r>
    <x v="38"/>
    <x v="36"/>
    <x v="30"/>
    <x v="9"/>
    <x v="0"/>
    <x v="9"/>
    <x v="2"/>
  </r>
  <r>
    <x v="38"/>
    <x v="37"/>
    <x v="30"/>
    <x v="9"/>
    <x v="0"/>
    <x v="9"/>
    <x v="2"/>
  </r>
  <r>
    <x v="38"/>
    <x v="38"/>
    <x v="29"/>
    <x v="9"/>
    <x v="0"/>
    <x v="9"/>
    <x v="2"/>
  </r>
  <r>
    <x v="38"/>
    <x v="39"/>
    <x v="29"/>
    <x v="9"/>
    <x v="0"/>
    <x v="9"/>
    <x v="2"/>
  </r>
  <r>
    <x v="38"/>
    <x v="40"/>
    <x v="9"/>
    <x v="9"/>
    <x v="0"/>
    <x v="9"/>
    <x v="2"/>
  </r>
  <r>
    <x v="38"/>
    <x v="41"/>
    <x v="11"/>
    <x v="9"/>
    <x v="0"/>
    <x v="9"/>
    <x v="2"/>
  </r>
  <r>
    <x v="38"/>
    <x v="42"/>
    <x v="30"/>
    <x v="9"/>
    <x v="0"/>
    <x v="9"/>
    <x v="2"/>
  </r>
  <r>
    <x v="38"/>
    <x v="43"/>
    <x v="30"/>
    <x v="9"/>
    <x v="0"/>
    <x v="9"/>
    <x v="2"/>
  </r>
  <r>
    <x v="38"/>
    <x v="44"/>
    <x v="10"/>
    <x v="9"/>
    <x v="0"/>
    <x v="9"/>
    <x v="2"/>
  </r>
  <r>
    <x v="38"/>
    <x v="45"/>
    <x v="9"/>
    <x v="9"/>
    <x v="0"/>
    <x v="9"/>
    <x v="2"/>
  </r>
  <r>
    <x v="38"/>
    <x v="46"/>
    <x v="30"/>
    <x v="9"/>
    <x v="0"/>
    <x v="9"/>
    <x v="2"/>
  </r>
  <r>
    <x v="38"/>
    <x v="47"/>
    <x v="29"/>
    <x v="9"/>
    <x v="0"/>
    <x v="9"/>
    <x v="2"/>
  </r>
  <r>
    <x v="38"/>
    <x v="48"/>
    <x v="11"/>
    <x v="9"/>
    <x v="0"/>
    <x v="9"/>
    <x v="2"/>
  </r>
  <r>
    <x v="38"/>
    <x v="49"/>
    <x v="11"/>
    <x v="9"/>
    <x v="0"/>
    <x v="9"/>
    <x v="2"/>
  </r>
  <r>
    <x v="38"/>
    <x v="50"/>
    <x v="29"/>
    <x v="9"/>
    <x v="0"/>
    <x v="9"/>
    <x v="2"/>
  </r>
  <r>
    <x v="38"/>
    <x v="51"/>
    <x v="29"/>
    <x v="9"/>
    <x v="0"/>
    <x v="9"/>
    <x v="2"/>
  </r>
  <r>
    <x v="38"/>
    <x v="52"/>
    <x v="11"/>
    <x v="9"/>
    <x v="0"/>
    <x v="9"/>
    <x v="2"/>
  </r>
  <r>
    <x v="38"/>
    <x v="53"/>
    <x v="30"/>
    <x v="9"/>
    <x v="0"/>
    <x v="9"/>
    <x v="2"/>
  </r>
  <r>
    <x v="38"/>
    <x v="54"/>
    <x v="10"/>
    <x v="9"/>
    <x v="0"/>
    <x v="9"/>
    <x v="2"/>
  </r>
  <r>
    <x v="38"/>
    <x v="55"/>
    <x v="11"/>
    <x v="9"/>
    <x v="0"/>
    <x v="9"/>
    <x v="2"/>
  </r>
  <r>
    <x v="38"/>
    <x v="56"/>
    <x v="30"/>
    <x v="9"/>
    <x v="0"/>
    <x v="9"/>
    <x v="2"/>
  </r>
  <r>
    <x v="38"/>
    <x v="57"/>
    <x v="29"/>
    <x v="9"/>
    <x v="0"/>
    <x v="9"/>
    <x v="2"/>
  </r>
  <r>
    <x v="38"/>
    <x v="58"/>
    <x v="11"/>
    <x v="9"/>
    <x v="0"/>
    <x v="9"/>
    <x v="2"/>
  </r>
  <r>
    <x v="38"/>
    <x v="59"/>
    <x v="29"/>
    <x v="9"/>
    <x v="0"/>
    <x v="9"/>
    <x v="2"/>
  </r>
  <r>
    <x v="38"/>
    <x v="60"/>
    <x v="10"/>
    <x v="9"/>
    <x v="0"/>
    <x v="9"/>
    <x v="2"/>
  </r>
  <r>
    <x v="38"/>
    <x v="61"/>
    <x v="11"/>
    <x v="9"/>
    <x v="0"/>
    <x v="9"/>
    <x v="2"/>
  </r>
  <r>
    <x v="38"/>
    <x v="62"/>
    <x v="11"/>
    <x v="9"/>
    <x v="0"/>
    <x v="9"/>
    <x v="2"/>
  </r>
  <r>
    <x v="38"/>
    <x v="63"/>
    <x v="11"/>
    <x v="9"/>
    <x v="0"/>
    <x v="9"/>
    <x v="2"/>
  </r>
  <r>
    <x v="38"/>
    <x v="64"/>
    <x v="11"/>
    <x v="9"/>
    <x v="0"/>
    <x v="9"/>
    <x v="2"/>
  </r>
  <r>
    <x v="38"/>
    <x v="65"/>
    <x v="11"/>
    <x v="9"/>
    <x v="0"/>
    <x v="9"/>
    <x v="2"/>
  </r>
  <r>
    <x v="38"/>
    <x v="66"/>
    <x v="11"/>
    <x v="9"/>
    <x v="0"/>
    <x v="9"/>
    <x v="2"/>
  </r>
  <r>
    <x v="38"/>
    <x v="67"/>
    <x v="11"/>
    <x v="9"/>
    <x v="0"/>
    <x v="9"/>
    <x v="2"/>
  </r>
  <r>
    <x v="38"/>
    <x v="68"/>
    <x v="11"/>
    <x v="9"/>
    <x v="0"/>
    <x v="9"/>
    <x v="2"/>
  </r>
  <r>
    <x v="38"/>
    <x v="69"/>
    <x v="11"/>
    <x v="9"/>
    <x v="0"/>
    <x v="9"/>
    <x v="2"/>
  </r>
  <r>
    <x v="38"/>
    <x v="70"/>
    <x v="11"/>
    <x v="9"/>
    <x v="0"/>
    <x v="9"/>
    <x v="2"/>
  </r>
  <r>
    <x v="38"/>
    <x v="71"/>
    <x v="11"/>
    <x v="9"/>
    <x v="0"/>
    <x v="9"/>
    <x v="2"/>
  </r>
  <r>
    <x v="38"/>
    <x v="72"/>
    <x v="11"/>
    <x v="9"/>
    <x v="0"/>
    <x v="9"/>
    <x v="2"/>
  </r>
  <r>
    <x v="38"/>
    <x v="73"/>
    <x v="11"/>
    <x v="9"/>
    <x v="0"/>
    <x v="9"/>
    <x v="2"/>
  </r>
  <r>
    <x v="38"/>
    <x v="74"/>
    <x v="11"/>
    <x v="9"/>
    <x v="0"/>
    <x v="9"/>
    <x v="2"/>
  </r>
  <r>
    <x v="38"/>
    <x v="75"/>
    <x v="11"/>
    <x v="9"/>
    <x v="0"/>
    <x v="9"/>
    <x v="2"/>
  </r>
  <r>
    <x v="38"/>
    <x v="76"/>
    <x v="11"/>
    <x v="9"/>
    <x v="0"/>
    <x v="9"/>
    <x v="2"/>
  </r>
  <r>
    <x v="38"/>
    <x v="77"/>
    <x v="11"/>
    <x v="9"/>
    <x v="0"/>
    <x v="9"/>
    <x v="2"/>
  </r>
  <r>
    <x v="38"/>
    <x v="78"/>
    <x v="11"/>
    <x v="9"/>
    <x v="0"/>
    <x v="9"/>
    <x v="2"/>
  </r>
  <r>
    <x v="38"/>
    <x v="79"/>
    <x v="11"/>
    <x v="9"/>
    <x v="0"/>
    <x v="9"/>
    <x v="2"/>
  </r>
  <r>
    <x v="38"/>
    <x v="80"/>
    <x v="11"/>
    <x v="9"/>
    <x v="0"/>
    <x v="9"/>
    <x v="2"/>
  </r>
  <r>
    <x v="38"/>
    <x v="81"/>
    <x v="11"/>
    <x v="9"/>
    <x v="0"/>
    <x v="9"/>
    <x v="2"/>
  </r>
  <r>
    <x v="38"/>
    <x v="82"/>
    <x v="11"/>
    <x v="9"/>
    <x v="0"/>
    <x v="9"/>
    <x v="2"/>
  </r>
  <r>
    <x v="38"/>
    <x v="83"/>
    <x v="11"/>
    <x v="9"/>
    <x v="0"/>
    <x v="9"/>
    <x v="2"/>
  </r>
  <r>
    <x v="38"/>
    <x v="84"/>
    <x v="11"/>
    <x v="9"/>
    <x v="0"/>
    <x v="9"/>
    <x v="2"/>
  </r>
  <r>
    <x v="38"/>
    <x v="85"/>
    <x v="11"/>
    <x v="9"/>
    <x v="0"/>
    <x v="9"/>
    <x v="2"/>
  </r>
  <r>
    <x v="38"/>
    <x v="86"/>
    <x v="11"/>
    <x v="9"/>
    <x v="0"/>
    <x v="9"/>
    <x v="2"/>
  </r>
  <r>
    <x v="38"/>
    <x v="87"/>
    <x v="11"/>
    <x v="9"/>
    <x v="0"/>
    <x v="9"/>
    <x v="2"/>
  </r>
  <r>
    <x v="38"/>
    <x v="88"/>
    <x v="11"/>
    <x v="9"/>
    <x v="0"/>
    <x v="9"/>
    <x v="2"/>
  </r>
  <r>
    <x v="38"/>
    <x v="89"/>
    <x v="11"/>
    <x v="9"/>
    <x v="0"/>
    <x v="9"/>
    <x v="2"/>
  </r>
  <r>
    <x v="38"/>
    <x v="90"/>
    <x v="1019"/>
    <x v="9"/>
    <x v="0"/>
    <x v="9"/>
    <x v="2"/>
  </r>
  <r>
    <x v="38"/>
    <x v="91"/>
    <x v="29"/>
    <x v="9"/>
    <x v="0"/>
    <x v="9"/>
    <x v="2"/>
  </r>
  <r>
    <x v="38"/>
    <x v="92"/>
    <x v="30"/>
    <x v="9"/>
    <x v="0"/>
    <x v="9"/>
    <x v="2"/>
  </r>
  <r>
    <x v="38"/>
    <x v="93"/>
    <x v="29"/>
    <x v="9"/>
    <x v="0"/>
    <x v="9"/>
    <x v="2"/>
  </r>
  <r>
    <x v="38"/>
    <x v="94"/>
    <x v="1"/>
    <x v="9"/>
    <x v="0"/>
    <x v="9"/>
    <x v="2"/>
  </r>
  <r>
    <x v="38"/>
    <x v="95"/>
    <x v="29"/>
    <x v="9"/>
    <x v="0"/>
    <x v="9"/>
    <x v="2"/>
  </r>
  <r>
    <x v="38"/>
    <x v="96"/>
    <x v="29"/>
    <x v="9"/>
    <x v="0"/>
    <x v="9"/>
    <x v="2"/>
  </r>
  <r>
    <x v="38"/>
    <x v="97"/>
    <x v="9"/>
    <x v="9"/>
    <x v="0"/>
    <x v="9"/>
    <x v="2"/>
  </r>
  <r>
    <x v="38"/>
    <x v="98"/>
    <x v="1"/>
    <x v="9"/>
    <x v="0"/>
    <x v="9"/>
    <x v="2"/>
  </r>
  <r>
    <x v="38"/>
    <x v="99"/>
    <x v="1"/>
    <x v="9"/>
    <x v="0"/>
    <x v="9"/>
    <x v="2"/>
  </r>
  <r>
    <x v="38"/>
    <x v="100"/>
    <x v="4"/>
    <x v="9"/>
    <x v="0"/>
    <x v="9"/>
    <x v="2"/>
  </r>
  <r>
    <x v="38"/>
    <x v="101"/>
    <x v="0"/>
    <x v="9"/>
    <x v="0"/>
    <x v="9"/>
    <x v="2"/>
  </r>
  <r>
    <x v="38"/>
    <x v="102"/>
    <x v="9"/>
    <x v="9"/>
    <x v="0"/>
    <x v="9"/>
    <x v="2"/>
  </r>
  <r>
    <x v="38"/>
    <x v="103"/>
    <x v="29"/>
    <x v="9"/>
    <x v="0"/>
    <x v="9"/>
    <x v="2"/>
  </r>
  <r>
    <x v="38"/>
    <x v="104"/>
    <x v="11"/>
    <x v="9"/>
    <x v="0"/>
    <x v="9"/>
    <x v="2"/>
  </r>
  <r>
    <x v="38"/>
    <x v="105"/>
    <x v="4"/>
    <x v="9"/>
    <x v="0"/>
    <x v="9"/>
    <x v="2"/>
  </r>
  <r>
    <x v="38"/>
    <x v="106"/>
    <x v="30"/>
    <x v="9"/>
    <x v="0"/>
    <x v="9"/>
    <x v="2"/>
  </r>
  <r>
    <x v="38"/>
    <x v="107"/>
    <x v="2"/>
    <x v="9"/>
    <x v="0"/>
    <x v="9"/>
    <x v="2"/>
  </r>
  <r>
    <x v="38"/>
    <x v="108"/>
    <x v="0"/>
    <x v="9"/>
    <x v="0"/>
    <x v="9"/>
    <x v="2"/>
  </r>
  <r>
    <x v="38"/>
    <x v="109"/>
    <x v="9"/>
    <x v="9"/>
    <x v="0"/>
    <x v="9"/>
    <x v="2"/>
  </r>
  <r>
    <x v="38"/>
    <x v="110"/>
    <x v="30"/>
    <x v="9"/>
    <x v="0"/>
    <x v="9"/>
    <x v="2"/>
  </r>
  <r>
    <x v="38"/>
    <x v="111"/>
    <x v="10"/>
    <x v="9"/>
    <x v="0"/>
    <x v="9"/>
    <x v="2"/>
  </r>
  <r>
    <x v="38"/>
    <x v="112"/>
    <x v="1"/>
    <x v="9"/>
    <x v="0"/>
    <x v="9"/>
    <x v="2"/>
  </r>
  <r>
    <x v="38"/>
    <x v="113"/>
    <x v="29"/>
    <x v="9"/>
    <x v="0"/>
    <x v="9"/>
    <x v="2"/>
  </r>
  <r>
    <x v="38"/>
    <x v="114"/>
    <x v="30"/>
    <x v="9"/>
    <x v="0"/>
    <x v="9"/>
    <x v="2"/>
  </r>
  <r>
    <x v="38"/>
    <x v="115"/>
    <x v="0"/>
    <x v="9"/>
    <x v="0"/>
    <x v="9"/>
    <x v="2"/>
  </r>
  <r>
    <x v="38"/>
    <x v="116"/>
    <x v="9"/>
    <x v="9"/>
    <x v="0"/>
    <x v="9"/>
    <x v="2"/>
  </r>
  <r>
    <x v="38"/>
    <x v="117"/>
    <x v="3"/>
    <x v="9"/>
    <x v="0"/>
    <x v="9"/>
    <x v="2"/>
  </r>
  <r>
    <x v="38"/>
    <x v="118"/>
    <x v="30"/>
    <x v="9"/>
    <x v="0"/>
    <x v="9"/>
    <x v="2"/>
  </r>
  <r>
    <x v="38"/>
    <x v="119"/>
    <x v="7"/>
    <x v="9"/>
    <x v="0"/>
    <x v="9"/>
    <x v="2"/>
  </r>
  <r>
    <x v="38"/>
    <x v="120"/>
    <x v="2"/>
    <x v="9"/>
    <x v="0"/>
    <x v="9"/>
    <x v="2"/>
  </r>
  <r>
    <x v="38"/>
    <x v="121"/>
    <x v="11"/>
    <x v="9"/>
    <x v="0"/>
    <x v="9"/>
    <x v="2"/>
  </r>
  <r>
    <x v="38"/>
    <x v="122"/>
    <x v="10"/>
    <x v="9"/>
    <x v="0"/>
    <x v="9"/>
    <x v="2"/>
  </r>
  <r>
    <x v="38"/>
    <x v="123"/>
    <x v="11"/>
    <x v="9"/>
    <x v="0"/>
    <x v="9"/>
    <x v="2"/>
  </r>
  <r>
    <x v="38"/>
    <x v="124"/>
    <x v="29"/>
    <x v="9"/>
    <x v="0"/>
    <x v="9"/>
    <x v="2"/>
  </r>
  <r>
    <x v="38"/>
    <x v="125"/>
    <x v="4"/>
    <x v="9"/>
    <x v="0"/>
    <x v="9"/>
    <x v="2"/>
  </r>
  <r>
    <x v="38"/>
    <x v="126"/>
    <x v="10"/>
    <x v="9"/>
    <x v="0"/>
    <x v="9"/>
    <x v="2"/>
  </r>
  <r>
    <x v="38"/>
    <x v="127"/>
    <x v="9"/>
    <x v="9"/>
    <x v="0"/>
    <x v="9"/>
    <x v="2"/>
  </r>
  <r>
    <x v="38"/>
    <x v="128"/>
    <x v="1"/>
    <x v="9"/>
    <x v="0"/>
    <x v="9"/>
    <x v="2"/>
  </r>
  <r>
    <x v="38"/>
    <x v="129"/>
    <x v="10"/>
    <x v="9"/>
    <x v="0"/>
    <x v="9"/>
    <x v="2"/>
  </r>
  <r>
    <x v="38"/>
    <x v="130"/>
    <x v="10"/>
    <x v="9"/>
    <x v="0"/>
    <x v="9"/>
    <x v="2"/>
  </r>
  <r>
    <x v="38"/>
    <x v="131"/>
    <x v="3"/>
    <x v="9"/>
    <x v="0"/>
    <x v="9"/>
    <x v="2"/>
  </r>
  <r>
    <x v="38"/>
    <x v="132"/>
    <x v="11"/>
    <x v="9"/>
    <x v="0"/>
    <x v="9"/>
    <x v="2"/>
  </r>
  <r>
    <x v="39"/>
    <x v="0"/>
    <x v="29"/>
    <x v="9"/>
    <x v="0"/>
    <x v="9"/>
    <x v="2"/>
  </r>
  <r>
    <x v="39"/>
    <x v="1"/>
    <x v="30"/>
    <x v="9"/>
    <x v="0"/>
    <x v="9"/>
    <x v="2"/>
  </r>
  <r>
    <x v="39"/>
    <x v="2"/>
    <x v="3"/>
    <x v="9"/>
    <x v="0"/>
    <x v="9"/>
    <x v="2"/>
  </r>
  <r>
    <x v="39"/>
    <x v="3"/>
    <x v="1"/>
    <x v="9"/>
    <x v="0"/>
    <x v="9"/>
    <x v="2"/>
  </r>
  <r>
    <x v="39"/>
    <x v="4"/>
    <x v="9"/>
    <x v="9"/>
    <x v="0"/>
    <x v="9"/>
    <x v="2"/>
  </r>
  <r>
    <x v="39"/>
    <x v="5"/>
    <x v="29"/>
    <x v="9"/>
    <x v="0"/>
    <x v="9"/>
    <x v="2"/>
  </r>
  <r>
    <x v="39"/>
    <x v="6"/>
    <x v="3"/>
    <x v="9"/>
    <x v="0"/>
    <x v="9"/>
    <x v="2"/>
  </r>
  <r>
    <x v="39"/>
    <x v="7"/>
    <x v="30"/>
    <x v="9"/>
    <x v="0"/>
    <x v="9"/>
    <x v="2"/>
  </r>
  <r>
    <x v="39"/>
    <x v="8"/>
    <x v="11"/>
    <x v="9"/>
    <x v="0"/>
    <x v="9"/>
    <x v="2"/>
  </r>
  <r>
    <x v="39"/>
    <x v="9"/>
    <x v="10"/>
    <x v="9"/>
    <x v="0"/>
    <x v="9"/>
    <x v="2"/>
  </r>
  <r>
    <x v="39"/>
    <x v="10"/>
    <x v="30"/>
    <x v="9"/>
    <x v="0"/>
    <x v="9"/>
    <x v="2"/>
  </r>
  <r>
    <x v="39"/>
    <x v="11"/>
    <x v="30"/>
    <x v="9"/>
    <x v="0"/>
    <x v="9"/>
    <x v="2"/>
  </r>
  <r>
    <x v="39"/>
    <x v="12"/>
    <x v="30"/>
    <x v="9"/>
    <x v="0"/>
    <x v="9"/>
    <x v="2"/>
  </r>
  <r>
    <x v="39"/>
    <x v="13"/>
    <x v="3"/>
    <x v="9"/>
    <x v="0"/>
    <x v="9"/>
    <x v="2"/>
  </r>
  <r>
    <x v="39"/>
    <x v="14"/>
    <x v="10"/>
    <x v="9"/>
    <x v="0"/>
    <x v="9"/>
    <x v="2"/>
  </r>
  <r>
    <x v="39"/>
    <x v="15"/>
    <x v="1"/>
    <x v="9"/>
    <x v="0"/>
    <x v="9"/>
    <x v="2"/>
  </r>
  <r>
    <x v="39"/>
    <x v="16"/>
    <x v="29"/>
    <x v="9"/>
    <x v="0"/>
    <x v="9"/>
    <x v="2"/>
  </r>
  <r>
    <x v="39"/>
    <x v="17"/>
    <x v="10"/>
    <x v="9"/>
    <x v="0"/>
    <x v="9"/>
    <x v="2"/>
  </r>
  <r>
    <x v="39"/>
    <x v="18"/>
    <x v="3"/>
    <x v="9"/>
    <x v="0"/>
    <x v="9"/>
    <x v="2"/>
  </r>
  <r>
    <x v="39"/>
    <x v="19"/>
    <x v="3"/>
    <x v="9"/>
    <x v="0"/>
    <x v="9"/>
    <x v="2"/>
  </r>
  <r>
    <x v="39"/>
    <x v="20"/>
    <x v="30"/>
    <x v="9"/>
    <x v="0"/>
    <x v="9"/>
    <x v="2"/>
  </r>
  <r>
    <x v="39"/>
    <x v="21"/>
    <x v="30"/>
    <x v="9"/>
    <x v="0"/>
    <x v="9"/>
    <x v="2"/>
  </r>
  <r>
    <x v="39"/>
    <x v="22"/>
    <x v="3"/>
    <x v="9"/>
    <x v="0"/>
    <x v="9"/>
    <x v="2"/>
  </r>
  <r>
    <x v="39"/>
    <x v="23"/>
    <x v="30"/>
    <x v="9"/>
    <x v="0"/>
    <x v="9"/>
    <x v="2"/>
  </r>
  <r>
    <x v="39"/>
    <x v="24"/>
    <x v="10"/>
    <x v="9"/>
    <x v="0"/>
    <x v="9"/>
    <x v="2"/>
  </r>
  <r>
    <x v="39"/>
    <x v="25"/>
    <x v="11"/>
    <x v="9"/>
    <x v="0"/>
    <x v="9"/>
    <x v="2"/>
  </r>
  <r>
    <x v="39"/>
    <x v="26"/>
    <x v="3"/>
    <x v="9"/>
    <x v="0"/>
    <x v="9"/>
    <x v="2"/>
  </r>
  <r>
    <x v="39"/>
    <x v="27"/>
    <x v="3"/>
    <x v="9"/>
    <x v="0"/>
    <x v="9"/>
    <x v="2"/>
  </r>
  <r>
    <x v="39"/>
    <x v="28"/>
    <x v="30"/>
    <x v="9"/>
    <x v="0"/>
    <x v="9"/>
    <x v="2"/>
  </r>
  <r>
    <x v="39"/>
    <x v="29"/>
    <x v="30"/>
    <x v="9"/>
    <x v="0"/>
    <x v="9"/>
    <x v="2"/>
  </r>
  <r>
    <x v="39"/>
    <x v="30"/>
    <x v="11"/>
    <x v="9"/>
    <x v="0"/>
    <x v="9"/>
    <x v="2"/>
  </r>
  <r>
    <x v="39"/>
    <x v="31"/>
    <x v="9"/>
    <x v="9"/>
    <x v="0"/>
    <x v="9"/>
    <x v="2"/>
  </r>
  <r>
    <x v="39"/>
    <x v="32"/>
    <x v="10"/>
    <x v="9"/>
    <x v="0"/>
    <x v="9"/>
    <x v="2"/>
  </r>
  <r>
    <x v="39"/>
    <x v="33"/>
    <x v="9"/>
    <x v="9"/>
    <x v="0"/>
    <x v="9"/>
    <x v="2"/>
  </r>
  <r>
    <x v="39"/>
    <x v="34"/>
    <x v="10"/>
    <x v="9"/>
    <x v="0"/>
    <x v="9"/>
    <x v="2"/>
  </r>
  <r>
    <x v="39"/>
    <x v="35"/>
    <x v="30"/>
    <x v="9"/>
    <x v="0"/>
    <x v="9"/>
    <x v="2"/>
  </r>
  <r>
    <x v="39"/>
    <x v="36"/>
    <x v="29"/>
    <x v="9"/>
    <x v="0"/>
    <x v="9"/>
    <x v="2"/>
  </r>
  <r>
    <x v="39"/>
    <x v="37"/>
    <x v="9"/>
    <x v="9"/>
    <x v="0"/>
    <x v="9"/>
    <x v="2"/>
  </r>
  <r>
    <x v="39"/>
    <x v="38"/>
    <x v="29"/>
    <x v="9"/>
    <x v="0"/>
    <x v="9"/>
    <x v="2"/>
  </r>
  <r>
    <x v="39"/>
    <x v="39"/>
    <x v="10"/>
    <x v="9"/>
    <x v="0"/>
    <x v="9"/>
    <x v="2"/>
  </r>
  <r>
    <x v="39"/>
    <x v="40"/>
    <x v="29"/>
    <x v="9"/>
    <x v="0"/>
    <x v="9"/>
    <x v="2"/>
  </r>
  <r>
    <x v="39"/>
    <x v="41"/>
    <x v="11"/>
    <x v="9"/>
    <x v="0"/>
    <x v="9"/>
    <x v="2"/>
  </r>
  <r>
    <x v="39"/>
    <x v="42"/>
    <x v="29"/>
    <x v="9"/>
    <x v="0"/>
    <x v="9"/>
    <x v="2"/>
  </r>
  <r>
    <x v="39"/>
    <x v="43"/>
    <x v="29"/>
    <x v="9"/>
    <x v="0"/>
    <x v="9"/>
    <x v="2"/>
  </r>
  <r>
    <x v="39"/>
    <x v="44"/>
    <x v="30"/>
    <x v="9"/>
    <x v="0"/>
    <x v="9"/>
    <x v="2"/>
  </r>
  <r>
    <x v="39"/>
    <x v="45"/>
    <x v="1"/>
    <x v="9"/>
    <x v="0"/>
    <x v="9"/>
    <x v="2"/>
  </r>
  <r>
    <x v="39"/>
    <x v="46"/>
    <x v="30"/>
    <x v="9"/>
    <x v="0"/>
    <x v="9"/>
    <x v="2"/>
  </r>
  <r>
    <x v="39"/>
    <x v="47"/>
    <x v="29"/>
    <x v="9"/>
    <x v="0"/>
    <x v="9"/>
    <x v="2"/>
  </r>
  <r>
    <x v="39"/>
    <x v="48"/>
    <x v="29"/>
    <x v="9"/>
    <x v="0"/>
    <x v="9"/>
    <x v="2"/>
  </r>
  <r>
    <x v="39"/>
    <x v="49"/>
    <x v="11"/>
    <x v="9"/>
    <x v="0"/>
    <x v="9"/>
    <x v="2"/>
  </r>
  <r>
    <x v="39"/>
    <x v="50"/>
    <x v="11"/>
    <x v="9"/>
    <x v="0"/>
    <x v="9"/>
    <x v="2"/>
  </r>
  <r>
    <x v="39"/>
    <x v="51"/>
    <x v="29"/>
    <x v="9"/>
    <x v="0"/>
    <x v="9"/>
    <x v="2"/>
  </r>
  <r>
    <x v="39"/>
    <x v="52"/>
    <x v="29"/>
    <x v="9"/>
    <x v="0"/>
    <x v="9"/>
    <x v="2"/>
  </r>
  <r>
    <x v="39"/>
    <x v="53"/>
    <x v="29"/>
    <x v="9"/>
    <x v="0"/>
    <x v="9"/>
    <x v="2"/>
  </r>
  <r>
    <x v="39"/>
    <x v="54"/>
    <x v="30"/>
    <x v="9"/>
    <x v="0"/>
    <x v="9"/>
    <x v="2"/>
  </r>
  <r>
    <x v="39"/>
    <x v="55"/>
    <x v="29"/>
    <x v="9"/>
    <x v="0"/>
    <x v="9"/>
    <x v="2"/>
  </r>
  <r>
    <x v="39"/>
    <x v="56"/>
    <x v="30"/>
    <x v="9"/>
    <x v="0"/>
    <x v="9"/>
    <x v="2"/>
  </r>
  <r>
    <x v="39"/>
    <x v="57"/>
    <x v="11"/>
    <x v="9"/>
    <x v="0"/>
    <x v="9"/>
    <x v="2"/>
  </r>
  <r>
    <x v="39"/>
    <x v="58"/>
    <x v="10"/>
    <x v="9"/>
    <x v="0"/>
    <x v="9"/>
    <x v="2"/>
  </r>
  <r>
    <x v="39"/>
    <x v="59"/>
    <x v="29"/>
    <x v="9"/>
    <x v="0"/>
    <x v="9"/>
    <x v="2"/>
  </r>
  <r>
    <x v="39"/>
    <x v="60"/>
    <x v="1"/>
    <x v="9"/>
    <x v="0"/>
    <x v="9"/>
    <x v="2"/>
  </r>
  <r>
    <x v="39"/>
    <x v="61"/>
    <x v="11"/>
    <x v="9"/>
    <x v="0"/>
    <x v="9"/>
    <x v="2"/>
  </r>
  <r>
    <x v="39"/>
    <x v="62"/>
    <x v="11"/>
    <x v="9"/>
    <x v="0"/>
    <x v="9"/>
    <x v="2"/>
  </r>
  <r>
    <x v="39"/>
    <x v="63"/>
    <x v="11"/>
    <x v="9"/>
    <x v="0"/>
    <x v="9"/>
    <x v="2"/>
  </r>
  <r>
    <x v="39"/>
    <x v="64"/>
    <x v="11"/>
    <x v="9"/>
    <x v="0"/>
    <x v="9"/>
    <x v="2"/>
  </r>
  <r>
    <x v="39"/>
    <x v="65"/>
    <x v="11"/>
    <x v="9"/>
    <x v="0"/>
    <x v="9"/>
    <x v="2"/>
  </r>
  <r>
    <x v="39"/>
    <x v="66"/>
    <x v="11"/>
    <x v="9"/>
    <x v="0"/>
    <x v="9"/>
    <x v="2"/>
  </r>
  <r>
    <x v="39"/>
    <x v="67"/>
    <x v="11"/>
    <x v="9"/>
    <x v="0"/>
    <x v="9"/>
    <x v="2"/>
  </r>
  <r>
    <x v="39"/>
    <x v="68"/>
    <x v="11"/>
    <x v="9"/>
    <x v="0"/>
    <x v="9"/>
    <x v="2"/>
  </r>
  <r>
    <x v="39"/>
    <x v="69"/>
    <x v="11"/>
    <x v="9"/>
    <x v="0"/>
    <x v="9"/>
    <x v="2"/>
  </r>
  <r>
    <x v="39"/>
    <x v="70"/>
    <x v="11"/>
    <x v="9"/>
    <x v="0"/>
    <x v="9"/>
    <x v="2"/>
  </r>
  <r>
    <x v="39"/>
    <x v="71"/>
    <x v="11"/>
    <x v="9"/>
    <x v="0"/>
    <x v="9"/>
    <x v="2"/>
  </r>
  <r>
    <x v="39"/>
    <x v="72"/>
    <x v="11"/>
    <x v="9"/>
    <x v="0"/>
    <x v="9"/>
    <x v="2"/>
  </r>
  <r>
    <x v="39"/>
    <x v="73"/>
    <x v="11"/>
    <x v="9"/>
    <x v="0"/>
    <x v="9"/>
    <x v="2"/>
  </r>
  <r>
    <x v="39"/>
    <x v="74"/>
    <x v="11"/>
    <x v="9"/>
    <x v="0"/>
    <x v="9"/>
    <x v="2"/>
  </r>
  <r>
    <x v="39"/>
    <x v="75"/>
    <x v="11"/>
    <x v="9"/>
    <x v="0"/>
    <x v="9"/>
    <x v="2"/>
  </r>
  <r>
    <x v="39"/>
    <x v="76"/>
    <x v="11"/>
    <x v="9"/>
    <x v="0"/>
    <x v="9"/>
    <x v="2"/>
  </r>
  <r>
    <x v="39"/>
    <x v="77"/>
    <x v="11"/>
    <x v="9"/>
    <x v="0"/>
    <x v="9"/>
    <x v="2"/>
  </r>
  <r>
    <x v="39"/>
    <x v="78"/>
    <x v="11"/>
    <x v="9"/>
    <x v="0"/>
    <x v="9"/>
    <x v="2"/>
  </r>
  <r>
    <x v="39"/>
    <x v="79"/>
    <x v="11"/>
    <x v="9"/>
    <x v="0"/>
    <x v="9"/>
    <x v="2"/>
  </r>
  <r>
    <x v="39"/>
    <x v="80"/>
    <x v="11"/>
    <x v="9"/>
    <x v="0"/>
    <x v="9"/>
    <x v="2"/>
  </r>
  <r>
    <x v="39"/>
    <x v="81"/>
    <x v="11"/>
    <x v="9"/>
    <x v="0"/>
    <x v="9"/>
    <x v="2"/>
  </r>
  <r>
    <x v="39"/>
    <x v="82"/>
    <x v="11"/>
    <x v="9"/>
    <x v="0"/>
    <x v="9"/>
    <x v="2"/>
  </r>
  <r>
    <x v="39"/>
    <x v="83"/>
    <x v="11"/>
    <x v="9"/>
    <x v="0"/>
    <x v="9"/>
    <x v="2"/>
  </r>
  <r>
    <x v="39"/>
    <x v="84"/>
    <x v="11"/>
    <x v="9"/>
    <x v="0"/>
    <x v="9"/>
    <x v="2"/>
  </r>
  <r>
    <x v="39"/>
    <x v="85"/>
    <x v="11"/>
    <x v="9"/>
    <x v="0"/>
    <x v="9"/>
    <x v="2"/>
  </r>
  <r>
    <x v="39"/>
    <x v="86"/>
    <x v="11"/>
    <x v="9"/>
    <x v="0"/>
    <x v="9"/>
    <x v="2"/>
  </r>
  <r>
    <x v="39"/>
    <x v="87"/>
    <x v="11"/>
    <x v="9"/>
    <x v="0"/>
    <x v="9"/>
    <x v="2"/>
  </r>
  <r>
    <x v="39"/>
    <x v="88"/>
    <x v="11"/>
    <x v="9"/>
    <x v="0"/>
    <x v="9"/>
    <x v="2"/>
  </r>
  <r>
    <x v="39"/>
    <x v="89"/>
    <x v="11"/>
    <x v="9"/>
    <x v="0"/>
    <x v="9"/>
    <x v="2"/>
  </r>
  <r>
    <x v="39"/>
    <x v="90"/>
    <x v="1114"/>
    <x v="9"/>
    <x v="0"/>
    <x v="9"/>
    <x v="2"/>
  </r>
  <r>
    <x v="39"/>
    <x v="91"/>
    <x v="29"/>
    <x v="9"/>
    <x v="0"/>
    <x v="9"/>
    <x v="2"/>
  </r>
  <r>
    <x v="39"/>
    <x v="92"/>
    <x v="30"/>
    <x v="9"/>
    <x v="0"/>
    <x v="9"/>
    <x v="2"/>
  </r>
  <r>
    <x v="39"/>
    <x v="93"/>
    <x v="10"/>
    <x v="9"/>
    <x v="0"/>
    <x v="9"/>
    <x v="2"/>
  </r>
  <r>
    <x v="39"/>
    <x v="94"/>
    <x v="29"/>
    <x v="9"/>
    <x v="0"/>
    <x v="9"/>
    <x v="2"/>
  </r>
  <r>
    <x v="39"/>
    <x v="95"/>
    <x v="30"/>
    <x v="9"/>
    <x v="0"/>
    <x v="9"/>
    <x v="2"/>
  </r>
  <r>
    <x v="39"/>
    <x v="96"/>
    <x v="3"/>
    <x v="9"/>
    <x v="0"/>
    <x v="9"/>
    <x v="2"/>
  </r>
  <r>
    <x v="39"/>
    <x v="97"/>
    <x v="30"/>
    <x v="9"/>
    <x v="0"/>
    <x v="9"/>
    <x v="2"/>
  </r>
  <r>
    <x v="39"/>
    <x v="98"/>
    <x v="30"/>
    <x v="9"/>
    <x v="0"/>
    <x v="9"/>
    <x v="2"/>
  </r>
  <r>
    <x v="39"/>
    <x v="99"/>
    <x v="29"/>
    <x v="9"/>
    <x v="0"/>
    <x v="9"/>
    <x v="2"/>
  </r>
  <r>
    <x v="39"/>
    <x v="100"/>
    <x v="30"/>
    <x v="9"/>
    <x v="0"/>
    <x v="9"/>
    <x v="2"/>
  </r>
  <r>
    <x v="39"/>
    <x v="101"/>
    <x v="1"/>
    <x v="9"/>
    <x v="0"/>
    <x v="9"/>
    <x v="2"/>
  </r>
  <r>
    <x v="39"/>
    <x v="102"/>
    <x v="3"/>
    <x v="9"/>
    <x v="0"/>
    <x v="9"/>
    <x v="2"/>
  </r>
  <r>
    <x v="39"/>
    <x v="103"/>
    <x v="30"/>
    <x v="9"/>
    <x v="0"/>
    <x v="9"/>
    <x v="2"/>
  </r>
  <r>
    <x v="39"/>
    <x v="104"/>
    <x v="11"/>
    <x v="9"/>
    <x v="0"/>
    <x v="9"/>
    <x v="2"/>
  </r>
  <r>
    <x v="39"/>
    <x v="105"/>
    <x v="3"/>
    <x v="9"/>
    <x v="0"/>
    <x v="9"/>
    <x v="2"/>
  </r>
  <r>
    <x v="39"/>
    <x v="106"/>
    <x v="29"/>
    <x v="9"/>
    <x v="0"/>
    <x v="9"/>
    <x v="2"/>
  </r>
  <r>
    <x v="39"/>
    <x v="107"/>
    <x v="30"/>
    <x v="9"/>
    <x v="0"/>
    <x v="9"/>
    <x v="2"/>
  </r>
  <r>
    <x v="39"/>
    <x v="108"/>
    <x v="29"/>
    <x v="9"/>
    <x v="0"/>
    <x v="9"/>
    <x v="2"/>
  </r>
  <r>
    <x v="39"/>
    <x v="109"/>
    <x v="30"/>
    <x v="9"/>
    <x v="0"/>
    <x v="9"/>
    <x v="2"/>
  </r>
  <r>
    <x v="39"/>
    <x v="110"/>
    <x v="29"/>
    <x v="9"/>
    <x v="0"/>
    <x v="9"/>
    <x v="2"/>
  </r>
  <r>
    <x v="39"/>
    <x v="111"/>
    <x v="29"/>
    <x v="9"/>
    <x v="0"/>
    <x v="9"/>
    <x v="2"/>
  </r>
  <r>
    <x v="39"/>
    <x v="112"/>
    <x v="10"/>
    <x v="9"/>
    <x v="0"/>
    <x v="9"/>
    <x v="2"/>
  </r>
  <r>
    <x v="39"/>
    <x v="113"/>
    <x v="29"/>
    <x v="9"/>
    <x v="0"/>
    <x v="9"/>
    <x v="2"/>
  </r>
  <r>
    <x v="39"/>
    <x v="114"/>
    <x v="29"/>
    <x v="9"/>
    <x v="0"/>
    <x v="9"/>
    <x v="2"/>
  </r>
  <r>
    <x v="39"/>
    <x v="115"/>
    <x v="10"/>
    <x v="9"/>
    <x v="0"/>
    <x v="9"/>
    <x v="2"/>
  </r>
  <r>
    <x v="39"/>
    <x v="116"/>
    <x v="3"/>
    <x v="9"/>
    <x v="0"/>
    <x v="9"/>
    <x v="2"/>
  </r>
  <r>
    <x v="39"/>
    <x v="117"/>
    <x v="29"/>
    <x v="9"/>
    <x v="0"/>
    <x v="9"/>
    <x v="2"/>
  </r>
  <r>
    <x v="39"/>
    <x v="118"/>
    <x v="3"/>
    <x v="9"/>
    <x v="0"/>
    <x v="9"/>
    <x v="2"/>
  </r>
  <r>
    <x v="39"/>
    <x v="119"/>
    <x v="10"/>
    <x v="9"/>
    <x v="0"/>
    <x v="9"/>
    <x v="2"/>
  </r>
  <r>
    <x v="39"/>
    <x v="120"/>
    <x v="30"/>
    <x v="9"/>
    <x v="0"/>
    <x v="9"/>
    <x v="2"/>
  </r>
  <r>
    <x v="39"/>
    <x v="121"/>
    <x v="11"/>
    <x v="9"/>
    <x v="0"/>
    <x v="9"/>
    <x v="2"/>
  </r>
  <r>
    <x v="39"/>
    <x v="122"/>
    <x v="3"/>
    <x v="9"/>
    <x v="0"/>
    <x v="9"/>
    <x v="2"/>
  </r>
  <r>
    <x v="39"/>
    <x v="123"/>
    <x v="29"/>
    <x v="9"/>
    <x v="0"/>
    <x v="9"/>
    <x v="2"/>
  </r>
  <r>
    <x v="39"/>
    <x v="124"/>
    <x v="3"/>
    <x v="9"/>
    <x v="0"/>
    <x v="9"/>
    <x v="2"/>
  </r>
  <r>
    <x v="39"/>
    <x v="125"/>
    <x v="30"/>
    <x v="9"/>
    <x v="0"/>
    <x v="9"/>
    <x v="2"/>
  </r>
  <r>
    <x v="39"/>
    <x v="126"/>
    <x v="30"/>
    <x v="9"/>
    <x v="0"/>
    <x v="9"/>
    <x v="2"/>
  </r>
  <r>
    <x v="39"/>
    <x v="127"/>
    <x v="3"/>
    <x v="9"/>
    <x v="0"/>
    <x v="9"/>
    <x v="2"/>
  </r>
  <r>
    <x v="39"/>
    <x v="128"/>
    <x v="10"/>
    <x v="9"/>
    <x v="0"/>
    <x v="9"/>
    <x v="2"/>
  </r>
  <r>
    <x v="39"/>
    <x v="129"/>
    <x v="30"/>
    <x v="9"/>
    <x v="0"/>
    <x v="9"/>
    <x v="2"/>
  </r>
  <r>
    <x v="39"/>
    <x v="130"/>
    <x v="30"/>
    <x v="9"/>
    <x v="0"/>
    <x v="9"/>
    <x v="2"/>
  </r>
  <r>
    <x v="39"/>
    <x v="131"/>
    <x v="3"/>
    <x v="9"/>
    <x v="0"/>
    <x v="9"/>
    <x v="2"/>
  </r>
  <r>
    <x v="39"/>
    <x v="132"/>
    <x v="11"/>
    <x v="9"/>
    <x v="0"/>
    <x v="9"/>
    <x v="2"/>
  </r>
  <r>
    <x v="40"/>
    <x v="0"/>
    <x v="2"/>
    <x v="9"/>
    <x v="0"/>
    <x v="9"/>
    <x v="2"/>
  </r>
  <r>
    <x v="40"/>
    <x v="1"/>
    <x v="13"/>
    <x v="9"/>
    <x v="0"/>
    <x v="9"/>
    <x v="2"/>
  </r>
  <r>
    <x v="40"/>
    <x v="2"/>
    <x v="1"/>
    <x v="9"/>
    <x v="0"/>
    <x v="9"/>
    <x v="2"/>
  </r>
  <r>
    <x v="40"/>
    <x v="3"/>
    <x v="12"/>
    <x v="9"/>
    <x v="0"/>
    <x v="9"/>
    <x v="2"/>
  </r>
  <r>
    <x v="40"/>
    <x v="4"/>
    <x v="6"/>
    <x v="9"/>
    <x v="0"/>
    <x v="9"/>
    <x v="2"/>
  </r>
  <r>
    <x v="40"/>
    <x v="5"/>
    <x v="8"/>
    <x v="9"/>
    <x v="0"/>
    <x v="9"/>
    <x v="2"/>
  </r>
  <r>
    <x v="40"/>
    <x v="6"/>
    <x v="6"/>
    <x v="9"/>
    <x v="0"/>
    <x v="9"/>
    <x v="2"/>
  </r>
  <r>
    <x v="40"/>
    <x v="7"/>
    <x v="15"/>
    <x v="9"/>
    <x v="0"/>
    <x v="9"/>
    <x v="2"/>
  </r>
  <r>
    <x v="40"/>
    <x v="8"/>
    <x v="11"/>
    <x v="9"/>
    <x v="0"/>
    <x v="9"/>
    <x v="2"/>
  </r>
  <r>
    <x v="40"/>
    <x v="9"/>
    <x v="19"/>
    <x v="9"/>
    <x v="0"/>
    <x v="9"/>
    <x v="2"/>
  </r>
  <r>
    <x v="40"/>
    <x v="10"/>
    <x v="12"/>
    <x v="9"/>
    <x v="0"/>
    <x v="9"/>
    <x v="2"/>
  </r>
  <r>
    <x v="40"/>
    <x v="11"/>
    <x v="12"/>
    <x v="9"/>
    <x v="0"/>
    <x v="9"/>
    <x v="2"/>
  </r>
  <r>
    <x v="40"/>
    <x v="12"/>
    <x v="19"/>
    <x v="9"/>
    <x v="0"/>
    <x v="9"/>
    <x v="2"/>
  </r>
  <r>
    <x v="40"/>
    <x v="13"/>
    <x v="8"/>
    <x v="9"/>
    <x v="0"/>
    <x v="9"/>
    <x v="2"/>
  </r>
  <r>
    <x v="40"/>
    <x v="14"/>
    <x v="16"/>
    <x v="9"/>
    <x v="0"/>
    <x v="9"/>
    <x v="2"/>
  </r>
  <r>
    <x v="40"/>
    <x v="15"/>
    <x v="12"/>
    <x v="9"/>
    <x v="0"/>
    <x v="9"/>
    <x v="2"/>
  </r>
  <r>
    <x v="40"/>
    <x v="16"/>
    <x v="18"/>
    <x v="9"/>
    <x v="0"/>
    <x v="9"/>
    <x v="2"/>
  </r>
  <r>
    <x v="40"/>
    <x v="17"/>
    <x v="5"/>
    <x v="9"/>
    <x v="0"/>
    <x v="9"/>
    <x v="2"/>
  </r>
  <r>
    <x v="40"/>
    <x v="18"/>
    <x v="15"/>
    <x v="9"/>
    <x v="0"/>
    <x v="9"/>
    <x v="2"/>
  </r>
  <r>
    <x v="40"/>
    <x v="19"/>
    <x v="2"/>
    <x v="9"/>
    <x v="0"/>
    <x v="9"/>
    <x v="2"/>
  </r>
  <r>
    <x v="40"/>
    <x v="20"/>
    <x v="8"/>
    <x v="9"/>
    <x v="0"/>
    <x v="9"/>
    <x v="2"/>
  </r>
  <r>
    <x v="40"/>
    <x v="21"/>
    <x v="7"/>
    <x v="9"/>
    <x v="0"/>
    <x v="9"/>
    <x v="2"/>
  </r>
  <r>
    <x v="40"/>
    <x v="22"/>
    <x v="6"/>
    <x v="9"/>
    <x v="0"/>
    <x v="9"/>
    <x v="2"/>
  </r>
  <r>
    <x v="40"/>
    <x v="23"/>
    <x v="2"/>
    <x v="9"/>
    <x v="0"/>
    <x v="9"/>
    <x v="2"/>
  </r>
  <r>
    <x v="40"/>
    <x v="24"/>
    <x v="12"/>
    <x v="9"/>
    <x v="0"/>
    <x v="9"/>
    <x v="2"/>
  </r>
  <r>
    <x v="40"/>
    <x v="25"/>
    <x v="11"/>
    <x v="9"/>
    <x v="0"/>
    <x v="9"/>
    <x v="2"/>
  </r>
  <r>
    <x v="40"/>
    <x v="26"/>
    <x v="20"/>
    <x v="9"/>
    <x v="0"/>
    <x v="9"/>
    <x v="2"/>
  </r>
  <r>
    <x v="40"/>
    <x v="27"/>
    <x v="4"/>
    <x v="9"/>
    <x v="0"/>
    <x v="9"/>
    <x v="2"/>
  </r>
  <r>
    <x v="40"/>
    <x v="28"/>
    <x v="5"/>
    <x v="9"/>
    <x v="0"/>
    <x v="9"/>
    <x v="2"/>
  </r>
  <r>
    <x v="40"/>
    <x v="29"/>
    <x v="2"/>
    <x v="9"/>
    <x v="0"/>
    <x v="9"/>
    <x v="2"/>
  </r>
  <r>
    <x v="40"/>
    <x v="30"/>
    <x v="11"/>
    <x v="9"/>
    <x v="0"/>
    <x v="9"/>
    <x v="2"/>
  </r>
  <r>
    <x v="40"/>
    <x v="31"/>
    <x v="19"/>
    <x v="9"/>
    <x v="0"/>
    <x v="9"/>
    <x v="2"/>
  </r>
  <r>
    <x v="40"/>
    <x v="32"/>
    <x v="6"/>
    <x v="9"/>
    <x v="0"/>
    <x v="9"/>
    <x v="2"/>
  </r>
  <r>
    <x v="40"/>
    <x v="33"/>
    <x v="12"/>
    <x v="9"/>
    <x v="0"/>
    <x v="9"/>
    <x v="2"/>
  </r>
  <r>
    <x v="40"/>
    <x v="34"/>
    <x v="8"/>
    <x v="9"/>
    <x v="0"/>
    <x v="9"/>
    <x v="2"/>
  </r>
  <r>
    <x v="40"/>
    <x v="35"/>
    <x v="6"/>
    <x v="9"/>
    <x v="0"/>
    <x v="9"/>
    <x v="2"/>
  </r>
  <r>
    <x v="40"/>
    <x v="36"/>
    <x v="12"/>
    <x v="9"/>
    <x v="0"/>
    <x v="9"/>
    <x v="2"/>
  </r>
  <r>
    <x v="40"/>
    <x v="37"/>
    <x v="16"/>
    <x v="9"/>
    <x v="0"/>
    <x v="9"/>
    <x v="2"/>
  </r>
  <r>
    <x v="40"/>
    <x v="38"/>
    <x v="15"/>
    <x v="9"/>
    <x v="0"/>
    <x v="9"/>
    <x v="2"/>
  </r>
  <r>
    <x v="40"/>
    <x v="39"/>
    <x v="16"/>
    <x v="9"/>
    <x v="0"/>
    <x v="9"/>
    <x v="2"/>
  </r>
  <r>
    <x v="40"/>
    <x v="40"/>
    <x v="8"/>
    <x v="9"/>
    <x v="0"/>
    <x v="9"/>
    <x v="2"/>
  </r>
  <r>
    <x v="40"/>
    <x v="41"/>
    <x v="2"/>
    <x v="9"/>
    <x v="0"/>
    <x v="9"/>
    <x v="2"/>
  </r>
  <r>
    <x v="40"/>
    <x v="42"/>
    <x v="8"/>
    <x v="9"/>
    <x v="0"/>
    <x v="9"/>
    <x v="2"/>
  </r>
  <r>
    <x v="40"/>
    <x v="43"/>
    <x v="2"/>
    <x v="9"/>
    <x v="0"/>
    <x v="9"/>
    <x v="2"/>
  </r>
  <r>
    <x v="40"/>
    <x v="44"/>
    <x v="19"/>
    <x v="9"/>
    <x v="0"/>
    <x v="9"/>
    <x v="2"/>
  </r>
  <r>
    <x v="40"/>
    <x v="45"/>
    <x v="17"/>
    <x v="9"/>
    <x v="0"/>
    <x v="9"/>
    <x v="2"/>
  </r>
  <r>
    <x v="40"/>
    <x v="46"/>
    <x v="5"/>
    <x v="9"/>
    <x v="0"/>
    <x v="9"/>
    <x v="2"/>
  </r>
  <r>
    <x v="40"/>
    <x v="47"/>
    <x v="16"/>
    <x v="9"/>
    <x v="0"/>
    <x v="9"/>
    <x v="2"/>
  </r>
  <r>
    <x v="40"/>
    <x v="48"/>
    <x v="5"/>
    <x v="9"/>
    <x v="0"/>
    <x v="9"/>
    <x v="2"/>
  </r>
  <r>
    <x v="40"/>
    <x v="49"/>
    <x v="5"/>
    <x v="9"/>
    <x v="0"/>
    <x v="9"/>
    <x v="2"/>
  </r>
  <r>
    <x v="40"/>
    <x v="50"/>
    <x v="7"/>
    <x v="9"/>
    <x v="0"/>
    <x v="9"/>
    <x v="2"/>
  </r>
  <r>
    <x v="40"/>
    <x v="51"/>
    <x v="2"/>
    <x v="9"/>
    <x v="0"/>
    <x v="9"/>
    <x v="2"/>
  </r>
  <r>
    <x v="40"/>
    <x v="52"/>
    <x v="5"/>
    <x v="9"/>
    <x v="0"/>
    <x v="9"/>
    <x v="2"/>
  </r>
  <r>
    <x v="40"/>
    <x v="53"/>
    <x v="6"/>
    <x v="9"/>
    <x v="0"/>
    <x v="9"/>
    <x v="2"/>
  </r>
  <r>
    <x v="40"/>
    <x v="54"/>
    <x v="13"/>
    <x v="9"/>
    <x v="0"/>
    <x v="9"/>
    <x v="2"/>
  </r>
  <r>
    <x v="40"/>
    <x v="55"/>
    <x v="1"/>
    <x v="9"/>
    <x v="0"/>
    <x v="9"/>
    <x v="2"/>
  </r>
  <r>
    <x v="40"/>
    <x v="56"/>
    <x v="12"/>
    <x v="9"/>
    <x v="0"/>
    <x v="9"/>
    <x v="2"/>
  </r>
  <r>
    <x v="40"/>
    <x v="57"/>
    <x v="2"/>
    <x v="9"/>
    <x v="0"/>
    <x v="9"/>
    <x v="2"/>
  </r>
  <r>
    <x v="40"/>
    <x v="58"/>
    <x v="6"/>
    <x v="9"/>
    <x v="0"/>
    <x v="9"/>
    <x v="2"/>
  </r>
  <r>
    <x v="40"/>
    <x v="59"/>
    <x v="6"/>
    <x v="9"/>
    <x v="0"/>
    <x v="9"/>
    <x v="2"/>
  </r>
  <r>
    <x v="40"/>
    <x v="60"/>
    <x v="12"/>
    <x v="9"/>
    <x v="0"/>
    <x v="9"/>
    <x v="2"/>
  </r>
  <r>
    <x v="40"/>
    <x v="61"/>
    <x v="11"/>
    <x v="9"/>
    <x v="0"/>
    <x v="9"/>
    <x v="2"/>
  </r>
  <r>
    <x v="40"/>
    <x v="62"/>
    <x v="11"/>
    <x v="9"/>
    <x v="0"/>
    <x v="9"/>
    <x v="2"/>
  </r>
  <r>
    <x v="40"/>
    <x v="63"/>
    <x v="11"/>
    <x v="9"/>
    <x v="0"/>
    <x v="9"/>
    <x v="2"/>
  </r>
  <r>
    <x v="40"/>
    <x v="64"/>
    <x v="11"/>
    <x v="9"/>
    <x v="0"/>
    <x v="9"/>
    <x v="2"/>
  </r>
  <r>
    <x v="40"/>
    <x v="65"/>
    <x v="11"/>
    <x v="9"/>
    <x v="0"/>
    <x v="9"/>
    <x v="2"/>
  </r>
  <r>
    <x v="40"/>
    <x v="66"/>
    <x v="11"/>
    <x v="9"/>
    <x v="0"/>
    <x v="9"/>
    <x v="2"/>
  </r>
  <r>
    <x v="40"/>
    <x v="67"/>
    <x v="11"/>
    <x v="9"/>
    <x v="0"/>
    <x v="9"/>
    <x v="2"/>
  </r>
  <r>
    <x v="40"/>
    <x v="68"/>
    <x v="11"/>
    <x v="9"/>
    <x v="0"/>
    <x v="9"/>
    <x v="2"/>
  </r>
  <r>
    <x v="40"/>
    <x v="69"/>
    <x v="11"/>
    <x v="9"/>
    <x v="0"/>
    <x v="9"/>
    <x v="2"/>
  </r>
  <r>
    <x v="40"/>
    <x v="70"/>
    <x v="11"/>
    <x v="9"/>
    <x v="0"/>
    <x v="9"/>
    <x v="2"/>
  </r>
  <r>
    <x v="40"/>
    <x v="71"/>
    <x v="11"/>
    <x v="9"/>
    <x v="0"/>
    <x v="9"/>
    <x v="2"/>
  </r>
  <r>
    <x v="40"/>
    <x v="72"/>
    <x v="11"/>
    <x v="9"/>
    <x v="0"/>
    <x v="9"/>
    <x v="2"/>
  </r>
  <r>
    <x v="40"/>
    <x v="73"/>
    <x v="11"/>
    <x v="9"/>
    <x v="0"/>
    <x v="9"/>
    <x v="2"/>
  </r>
  <r>
    <x v="40"/>
    <x v="74"/>
    <x v="11"/>
    <x v="9"/>
    <x v="0"/>
    <x v="9"/>
    <x v="2"/>
  </r>
  <r>
    <x v="40"/>
    <x v="75"/>
    <x v="11"/>
    <x v="9"/>
    <x v="0"/>
    <x v="9"/>
    <x v="2"/>
  </r>
  <r>
    <x v="40"/>
    <x v="76"/>
    <x v="11"/>
    <x v="9"/>
    <x v="0"/>
    <x v="9"/>
    <x v="2"/>
  </r>
  <r>
    <x v="40"/>
    <x v="77"/>
    <x v="11"/>
    <x v="9"/>
    <x v="0"/>
    <x v="9"/>
    <x v="2"/>
  </r>
  <r>
    <x v="40"/>
    <x v="78"/>
    <x v="11"/>
    <x v="9"/>
    <x v="0"/>
    <x v="9"/>
    <x v="2"/>
  </r>
  <r>
    <x v="40"/>
    <x v="79"/>
    <x v="11"/>
    <x v="9"/>
    <x v="0"/>
    <x v="9"/>
    <x v="2"/>
  </r>
  <r>
    <x v="40"/>
    <x v="80"/>
    <x v="11"/>
    <x v="9"/>
    <x v="0"/>
    <x v="9"/>
    <x v="2"/>
  </r>
  <r>
    <x v="40"/>
    <x v="81"/>
    <x v="11"/>
    <x v="9"/>
    <x v="0"/>
    <x v="9"/>
    <x v="2"/>
  </r>
  <r>
    <x v="40"/>
    <x v="82"/>
    <x v="11"/>
    <x v="9"/>
    <x v="0"/>
    <x v="9"/>
    <x v="2"/>
  </r>
  <r>
    <x v="40"/>
    <x v="83"/>
    <x v="11"/>
    <x v="9"/>
    <x v="0"/>
    <x v="9"/>
    <x v="2"/>
  </r>
  <r>
    <x v="40"/>
    <x v="84"/>
    <x v="11"/>
    <x v="9"/>
    <x v="0"/>
    <x v="9"/>
    <x v="2"/>
  </r>
  <r>
    <x v="40"/>
    <x v="85"/>
    <x v="11"/>
    <x v="9"/>
    <x v="0"/>
    <x v="9"/>
    <x v="2"/>
  </r>
  <r>
    <x v="40"/>
    <x v="86"/>
    <x v="11"/>
    <x v="9"/>
    <x v="0"/>
    <x v="9"/>
    <x v="2"/>
  </r>
  <r>
    <x v="40"/>
    <x v="87"/>
    <x v="11"/>
    <x v="9"/>
    <x v="0"/>
    <x v="9"/>
    <x v="2"/>
  </r>
  <r>
    <x v="40"/>
    <x v="88"/>
    <x v="11"/>
    <x v="9"/>
    <x v="0"/>
    <x v="9"/>
    <x v="2"/>
  </r>
  <r>
    <x v="40"/>
    <x v="89"/>
    <x v="11"/>
    <x v="9"/>
    <x v="0"/>
    <x v="9"/>
    <x v="2"/>
  </r>
  <r>
    <x v="40"/>
    <x v="90"/>
    <x v="8587"/>
    <x v="9"/>
    <x v="0"/>
    <x v="9"/>
    <x v="2"/>
  </r>
  <r>
    <x v="40"/>
    <x v="91"/>
    <x v="8"/>
    <x v="9"/>
    <x v="0"/>
    <x v="9"/>
    <x v="2"/>
  </r>
  <r>
    <x v="40"/>
    <x v="92"/>
    <x v="5"/>
    <x v="9"/>
    <x v="0"/>
    <x v="9"/>
    <x v="2"/>
  </r>
  <r>
    <x v="40"/>
    <x v="93"/>
    <x v="7"/>
    <x v="9"/>
    <x v="0"/>
    <x v="9"/>
    <x v="2"/>
  </r>
  <r>
    <x v="40"/>
    <x v="94"/>
    <x v="12"/>
    <x v="9"/>
    <x v="0"/>
    <x v="9"/>
    <x v="2"/>
  </r>
  <r>
    <x v="40"/>
    <x v="95"/>
    <x v="12"/>
    <x v="9"/>
    <x v="0"/>
    <x v="9"/>
    <x v="2"/>
  </r>
  <r>
    <x v="40"/>
    <x v="96"/>
    <x v="30"/>
    <x v="9"/>
    <x v="0"/>
    <x v="9"/>
    <x v="2"/>
  </r>
  <r>
    <x v="40"/>
    <x v="97"/>
    <x v="5"/>
    <x v="9"/>
    <x v="0"/>
    <x v="9"/>
    <x v="2"/>
  </r>
  <r>
    <x v="40"/>
    <x v="98"/>
    <x v="15"/>
    <x v="9"/>
    <x v="0"/>
    <x v="9"/>
    <x v="2"/>
  </r>
  <r>
    <x v="40"/>
    <x v="99"/>
    <x v="19"/>
    <x v="9"/>
    <x v="0"/>
    <x v="9"/>
    <x v="2"/>
  </r>
  <r>
    <x v="40"/>
    <x v="100"/>
    <x v="22"/>
    <x v="9"/>
    <x v="0"/>
    <x v="9"/>
    <x v="2"/>
  </r>
  <r>
    <x v="40"/>
    <x v="101"/>
    <x v="6"/>
    <x v="9"/>
    <x v="0"/>
    <x v="9"/>
    <x v="2"/>
  </r>
  <r>
    <x v="40"/>
    <x v="102"/>
    <x v="6"/>
    <x v="9"/>
    <x v="0"/>
    <x v="9"/>
    <x v="2"/>
  </r>
  <r>
    <x v="40"/>
    <x v="103"/>
    <x v="2"/>
    <x v="9"/>
    <x v="0"/>
    <x v="9"/>
    <x v="2"/>
  </r>
  <r>
    <x v="40"/>
    <x v="104"/>
    <x v="11"/>
    <x v="9"/>
    <x v="0"/>
    <x v="9"/>
    <x v="2"/>
  </r>
  <r>
    <x v="40"/>
    <x v="105"/>
    <x v="20"/>
    <x v="9"/>
    <x v="0"/>
    <x v="9"/>
    <x v="2"/>
  </r>
  <r>
    <x v="40"/>
    <x v="106"/>
    <x v="15"/>
    <x v="9"/>
    <x v="0"/>
    <x v="9"/>
    <x v="2"/>
  </r>
  <r>
    <x v="40"/>
    <x v="107"/>
    <x v="19"/>
    <x v="9"/>
    <x v="0"/>
    <x v="9"/>
    <x v="2"/>
  </r>
  <r>
    <x v="40"/>
    <x v="108"/>
    <x v="19"/>
    <x v="9"/>
    <x v="0"/>
    <x v="9"/>
    <x v="2"/>
  </r>
  <r>
    <x v="40"/>
    <x v="109"/>
    <x v="8"/>
    <x v="9"/>
    <x v="0"/>
    <x v="9"/>
    <x v="2"/>
  </r>
  <r>
    <x v="40"/>
    <x v="110"/>
    <x v="0"/>
    <x v="9"/>
    <x v="0"/>
    <x v="9"/>
    <x v="2"/>
  </r>
  <r>
    <x v="40"/>
    <x v="111"/>
    <x v="6"/>
    <x v="9"/>
    <x v="0"/>
    <x v="9"/>
    <x v="2"/>
  </r>
  <r>
    <x v="40"/>
    <x v="112"/>
    <x v="19"/>
    <x v="9"/>
    <x v="0"/>
    <x v="9"/>
    <x v="2"/>
  </r>
  <r>
    <x v="40"/>
    <x v="113"/>
    <x v="16"/>
    <x v="9"/>
    <x v="0"/>
    <x v="9"/>
    <x v="2"/>
  </r>
  <r>
    <x v="40"/>
    <x v="114"/>
    <x v="6"/>
    <x v="9"/>
    <x v="0"/>
    <x v="9"/>
    <x v="2"/>
  </r>
  <r>
    <x v="40"/>
    <x v="115"/>
    <x v="13"/>
    <x v="9"/>
    <x v="0"/>
    <x v="9"/>
    <x v="2"/>
  </r>
  <r>
    <x v="40"/>
    <x v="116"/>
    <x v="7"/>
    <x v="9"/>
    <x v="0"/>
    <x v="9"/>
    <x v="2"/>
  </r>
  <r>
    <x v="40"/>
    <x v="117"/>
    <x v="30"/>
    <x v="9"/>
    <x v="0"/>
    <x v="9"/>
    <x v="2"/>
  </r>
  <r>
    <x v="40"/>
    <x v="118"/>
    <x v="6"/>
    <x v="9"/>
    <x v="0"/>
    <x v="9"/>
    <x v="2"/>
  </r>
  <r>
    <x v="40"/>
    <x v="119"/>
    <x v="23"/>
    <x v="9"/>
    <x v="0"/>
    <x v="9"/>
    <x v="2"/>
  </r>
  <r>
    <x v="40"/>
    <x v="120"/>
    <x v="19"/>
    <x v="9"/>
    <x v="0"/>
    <x v="9"/>
    <x v="2"/>
  </r>
  <r>
    <x v="40"/>
    <x v="121"/>
    <x v="11"/>
    <x v="9"/>
    <x v="0"/>
    <x v="9"/>
    <x v="2"/>
  </r>
  <r>
    <x v="40"/>
    <x v="122"/>
    <x v="7"/>
    <x v="9"/>
    <x v="0"/>
    <x v="9"/>
    <x v="2"/>
  </r>
  <r>
    <x v="40"/>
    <x v="123"/>
    <x v="7"/>
    <x v="9"/>
    <x v="0"/>
    <x v="9"/>
    <x v="2"/>
  </r>
  <r>
    <x v="40"/>
    <x v="124"/>
    <x v="9"/>
    <x v="9"/>
    <x v="0"/>
    <x v="9"/>
    <x v="2"/>
  </r>
  <r>
    <x v="40"/>
    <x v="125"/>
    <x v="12"/>
    <x v="9"/>
    <x v="0"/>
    <x v="9"/>
    <x v="2"/>
  </r>
  <r>
    <x v="40"/>
    <x v="126"/>
    <x v="16"/>
    <x v="9"/>
    <x v="0"/>
    <x v="9"/>
    <x v="2"/>
  </r>
  <r>
    <x v="40"/>
    <x v="127"/>
    <x v="20"/>
    <x v="9"/>
    <x v="0"/>
    <x v="9"/>
    <x v="2"/>
  </r>
  <r>
    <x v="40"/>
    <x v="128"/>
    <x v="12"/>
    <x v="9"/>
    <x v="0"/>
    <x v="9"/>
    <x v="2"/>
  </r>
  <r>
    <x v="40"/>
    <x v="129"/>
    <x v="2"/>
    <x v="9"/>
    <x v="0"/>
    <x v="9"/>
    <x v="2"/>
  </r>
  <r>
    <x v="40"/>
    <x v="130"/>
    <x v="15"/>
    <x v="9"/>
    <x v="0"/>
    <x v="9"/>
    <x v="2"/>
  </r>
  <r>
    <x v="40"/>
    <x v="131"/>
    <x v="1"/>
    <x v="9"/>
    <x v="0"/>
    <x v="9"/>
    <x v="2"/>
  </r>
  <r>
    <x v="40"/>
    <x v="132"/>
    <x v="11"/>
    <x v="9"/>
    <x v="0"/>
    <x v="9"/>
    <x v="2"/>
  </r>
  <r>
    <x v="41"/>
    <x v="0"/>
    <x v="12"/>
    <x v="9"/>
    <x v="0"/>
    <x v="9"/>
    <x v="2"/>
  </r>
  <r>
    <x v="41"/>
    <x v="1"/>
    <x v="1025"/>
    <x v="9"/>
    <x v="0"/>
    <x v="9"/>
    <x v="2"/>
  </r>
  <r>
    <x v="41"/>
    <x v="2"/>
    <x v="8"/>
    <x v="9"/>
    <x v="0"/>
    <x v="9"/>
    <x v="2"/>
  </r>
  <r>
    <x v="41"/>
    <x v="3"/>
    <x v="1111"/>
    <x v="9"/>
    <x v="0"/>
    <x v="9"/>
    <x v="2"/>
  </r>
  <r>
    <x v="41"/>
    <x v="4"/>
    <x v="27"/>
    <x v="9"/>
    <x v="0"/>
    <x v="9"/>
    <x v="2"/>
  </r>
  <r>
    <x v="41"/>
    <x v="5"/>
    <x v="1042"/>
    <x v="9"/>
    <x v="0"/>
    <x v="9"/>
    <x v="2"/>
  </r>
  <r>
    <x v="41"/>
    <x v="6"/>
    <x v="27"/>
    <x v="9"/>
    <x v="0"/>
    <x v="9"/>
    <x v="2"/>
  </r>
  <r>
    <x v="41"/>
    <x v="7"/>
    <x v="25"/>
    <x v="9"/>
    <x v="0"/>
    <x v="9"/>
    <x v="2"/>
  </r>
  <r>
    <x v="41"/>
    <x v="8"/>
    <x v="11"/>
    <x v="9"/>
    <x v="0"/>
    <x v="9"/>
    <x v="2"/>
  </r>
  <r>
    <x v="41"/>
    <x v="9"/>
    <x v="14"/>
    <x v="9"/>
    <x v="0"/>
    <x v="9"/>
    <x v="2"/>
  </r>
  <r>
    <x v="41"/>
    <x v="10"/>
    <x v="22"/>
    <x v="9"/>
    <x v="0"/>
    <x v="9"/>
    <x v="2"/>
  </r>
  <r>
    <x v="41"/>
    <x v="11"/>
    <x v="1021"/>
    <x v="9"/>
    <x v="0"/>
    <x v="9"/>
    <x v="2"/>
  </r>
  <r>
    <x v="41"/>
    <x v="12"/>
    <x v="22"/>
    <x v="9"/>
    <x v="0"/>
    <x v="9"/>
    <x v="2"/>
  </r>
  <r>
    <x v="41"/>
    <x v="13"/>
    <x v="8"/>
    <x v="9"/>
    <x v="0"/>
    <x v="9"/>
    <x v="2"/>
  </r>
  <r>
    <x v="41"/>
    <x v="14"/>
    <x v="1041"/>
    <x v="9"/>
    <x v="0"/>
    <x v="9"/>
    <x v="2"/>
  </r>
  <r>
    <x v="41"/>
    <x v="15"/>
    <x v="25"/>
    <x v="9"/>
    <x v="0"/>
    <x v="9"/>
    <x v="2"/>
  </r>
  <r>
    <x v="41"/>
    <x v="16"/>
    <x v="1019"/>
    <x v="9"/>
    <x v="0"/>
    <x v="9"/>
    <x v="2"/>
  </r>
  <r>
    <x v="41"/>
    <x v="17"/>
    <x v="14"/>
    <x v="9"/>
    <x v="0"/>
    <x v="9"/>
    <x v="2"/>
  </r>
  <r>
    <x v="41"/>
    <x v="18"/>
    <x v="1018"/>
    <x v="9"/>
    <x v="0"/>
    <x v="9"/>
    <x v="2"/>
  </r>
  <r>
    <x v="41"/>
    <x v="19"/>
    <x v="18"/>
    <x v="9"/>
    <x v="0"/>
    <x v="9"/>
    <x v="2"/>
  </r>
  <r>
    <x v="41"/>
    <x v="20"/>
    <x v="7"/>
    <x v="9"/>
    <x v="0"/>
    <x v="9"/>
    <x v="2"/>
  </r>
  <r>
    <x v="41"/>
    <x v="21"/>
    <x v="15"/>
    <x v="9"/>
    <x v="0"/>
    <x v="9"/>
    <x v="2"/>
  </r>
  <r>
    <x v="41"/>
    <x v="22"/>
    <x v="22"/>
    <x v="9"/>
    <x v="0"/>
    <x v="9"/>
    <x v="2"/>
  </r>
  <r>
    <x v="41"/>
    <x v="23"/>
    <x v="20"/>
    <x v="9"/>
    <x v="0"/>
    <x v="9"/>
    <x v="2"/>
  </r>
  <r>
    <x v="41"/>
    <x v="24"/>
    <x v="1042"/>
    <x v="9"/>
    <x v="0"/>
    <x v="9"/>
    <x v="2"/>
  </r>
  <r>
    <x v="41"/>
    <x v="25"/>
    <x v="11"/>
    <x v="9"/>
    <x v="0"/>
    <x v="9"/>
    <x v="2"/>
  </r>
  <r>
    <x v="41"/>
    <x v="26"/>
    <x v="1036"/>
    <x v="9"/>
    <x v="0"/>
    <x v="9"/>
    <x v="2"/>
  </r>
  <r>
    <x v="41"/>
    <x v="27"/>
    <x v="15"/>
    <x v="9"/>
    <x v="0"/>
    <x v="9"/>
    <x v="2"/>
  </r>
  <r>
    <x v="41"/>
    <x v="28"/>
    <x v="15"/>
    <x v="9"/>
    <x v="0"/>
    <x v="9"/>
    <x v="2"/>
  </r>
  <r>
    <x v="41"/>
    <x v="29"/>
    <x v="15"/>
    <x v="9"/>
    <x v="0"/>
    <x v="9"/>
    <x v="2"/>
  </r>
  <r>
    <x v="41"/>
    <x v="30"/>
    <x v="11"/>
    <x v="9"/>
    <x v="0"/>
    <x v="9"/>
    <x v="2"/>
  </r>
  <r>
    <x v="41"/>
    <x v="31"/>
    <x v="1021"/>
    <x v="9"/>
    <x v="0"/>
    <x v="9"/>
    <x v="2"/>
  </r>
  <r>
    <x v="41"/>
    <x v="32"/>
    <x v="22"/>
    <x v="9"/>
    <x v="0"/>
    <x v="9"/>
    <x v="2"/>
  </r>
  <r>
    <x v="41"/>
    <x v="33"/>
    <x v="1111"/>
    <x v="9"/>
    <x v="0"/>
    <x v="9"/>
    <x v="2"/>
  </r>
  <r>
    <x v="41"/>
    <x v="34"/>
    <x v="14"/>
    <x v="9"/>
    <x v="0"/>
    <x v="9"/>
    <x v="2"/>
  </r>
  <r>
    <x v="41"/>
    <x v="35"/>
    <x v="1040"/>
    <x v="9"/>
    <x v="0"/>
    <x v="9"/>
    <x v="2"/>
  </r>
  <r>
    <x v="41"/>
    <x v="36"/>
    <x v="1111"/>
    <x v="9"/>
    <x v="0"/>
    <x v="9"/>
    <x v="2"/>
  </r>
  <r>
    <x v="41"/>
    <x v="37"/>
    <x v="1021"/>
    <x v="9"/>
    <x v="0"/>
    <x v="9"/>
    <x v="2"/>
  </r>
  <r>
    <x v="41"/>
    <x v="38"/>
    <x v="1041"/>
    <x v="9"/>
    <x v="0"/>
    <x v="9"/>
    <x v="2"/>
  </r>
  <r>
    <x v="41"/>
    <x v="39"/>
    <x v="1020"/>
    <x v="9"/>
    <x v="0"/>
    <x v="9"/>
    <x v="2"/>
  </r>
  <r>
    <x v="41"/>
    <x v="40"/>
    <x v="1042"/>
    <x v="9"/>
    <x v="0"/>
    <x v="9"/>
    <x v="2"/>
  </r>
  <r>
    <x v="41"/>
    <x v="41"/>
    <x v="22"/>
    <x v="9"/>
    <x v="0"/>
    <x v="9"/>
    <x v="2"/>
  </r>
  <r>
    <x v="41"/>
    <x v="42"/>
    <x v="20"/>
    <x v="9"/>
    <x v="0"/>
    <x v="9"/>
    <x v="2"/>
  </r>
  <r>
    <x v="41"/>
    <x v="43"/>
    <x v="18"/>
    <x v="9"/>
    <x v="0"/>
    <x v="9"/>
    <x v="2"/>
  </r>
  <r>
    <x v="41"/>
    <x v="44"/>
    <x v="13"/>
    <x v="9"/>
    <x v="0"/>
    <x v="9"/>
    <x v="2"/>
  </r>
  <r>
    <x v="41"/>
    <x v="45"/>
    <x v="22"/>
    <x v="9"/>
    <x v="0"/>
    <x v="9"/>
    <x v="2"/>
  </r>
  <r>
    <x v="41"/>
    <x v="46"/>
    <x v="18"/>
    <x v="9"/>
    <x v="0"/>
    <x v="9"/>
    <x v="2"/>
  </r>
  <r>
    <x v="41"/>
    <x v="47"/>
    <x v="25"/>
    <x v="9"/>
    <x v="0"/>
    <x v="9"/>
    <x v="2"/>
  </r>
  <r>
    <x v="41"/>
    <x v="48"/>
    <x v="12"/>
    <x v="9"/>
    <x v="0"/>
    <x v="9"/>
    <x v="2"/>
  </r>
  <r>
    <x v="41"/>
    <x v="49"/>
    <x v="18"/>
    <x v="9"/>
    <x v="0"/>
    <x v="9"/>
    <x v="2"/>
  </r>
  <r>
    <x v="41"/>
    <x v="50"/>
    <x v="2"/>
    <x v="9"/>
    <x v="0"/>
    <x v="9"/>
    <x v="2"/>
  </r>
  <r>
    <x v="41"/>
    <x v="51"/>
    <x v="12"/>
    <x v="9"/>
    <x v="0"/>
    <x v="9"/>
    <x v="2"/>
  </r>
  <r>
    <x v="41"/>
    <x v="52"/>
    <x v="14"/>
    <x v="9"/>
    <x v="0"/>
    <x v="9"/>
    <x v="2"/>
  </r>
  <r>
    <x v="41"/>
    <x v="53"/>
    <x v="18"/>
    <x v="9"/>
    <x v="0"/>
    <x v="9"/>
    <x v="2"/>
  </r>
  <r>
    <x v="41"/>
    <x v="54"/>
    <x v="1111"/>
    <x v="9"/>
    <x v="0"/>
    <x v="9"/>
    <x v="2"/>
  </r>
  <r>
    <x v="41"/>
    <x v="55"/>
    <x v="5"/>
    <x v="9"/>
    <x v="0"/>
    <x v="9"/>
    <x v="2"/>
  </r>
  <r>
    <x v="41"/>
    <x v="56"/>
    <x v="1041"/>
    <x v="9"/>
    <x v="0"/>
    <x v="9"/>
    <x v="2"/>
  </r>
  <r>
    <x v="41"/>
    <x v="57"/>
    <x v="14"/>
    <x v="9"/>
    <x v="0"/>
    <x v="9"/>
    <x v="2"/>
  </r>
  <r>
    <x v="41"/>
    <x v="58"/>
    <x v="28"/>
    <x v="9"/>
    <x v="0"/>
    <x v="9"/>
    <x v="2"/>
  </r>
  <r>
    <x v="41"/>
    <x v="59"/>
    <x v="22"/>
    <x v="9"/>
    <x v="0"/>
    <x v="9"/>
    <x v="2"/>
  </r>
  <r>
    <x v="41"/>
    <x v="60"/>
    <x v="1041"/>
    <x v="9"/>
    <x v="0"/>
    <x v="9"/>
    <x v="2"/>
  </r>
  <r>
    <x v="41"/>
    <x v="61"/>
    <x v="11"/>
    <x v="9"/>
    <x v="0"/>
    <x v="9"/>
    <x v="2"/>
  </r>
  <r>
    <x v="41"/>
    <x v="62"/>
    <x v="11"/>
    <x v="9"/>
    <x v="0"/>
    <x v="9"/>
    <x v="2"/>
  </r>
  <r>
    <x v="41"/>
    <x v="63"/>
    <x v="11"/>
    <x v="9"/>
    <x v="0"/>
    <x v="9"/>
    <x v="2"/>
  </r>
  <r>
    <x v="41"/>
    <x v="64"/>
    <x v="11"/>
    <x v="9"/>
    <x v="0"/>
    <x v="9"/>
    <x v="2"/>
  </r>
  <r>
    <x v="41"/>
    <x v="65"/>
    <x v="11"/>
    <x v="9"/>
    <x v="0"/>
    <x v="9"/>
    <x v="2"/>
  </r>
  <r>
    <x v="41"/>
    <x v="66"/>
    <x v="11"/>
    <x v="9"/>
    <x v="0"/>
    <x v="9"/>
    <x v="2"/>
  </r>
  <r>
    <x v="41"/>
    <x v="67"/>
    <x v="11"/>
    <x v="9"/>
    <x v="0"/>
    <x v="9"/>
    <x v="2"/>
  </r>
  <r>
    <x v="41"/>
    <x v="68"/>
    <x v="11"/>
    <x v="9"/>
    <x v="0"/>
    <x v="9"/>
    <x v="2"/>
  </r>
  <r>
    <x v="41"/>
    <x v="69"/>
    <x v="11"/>
    <x v="9"/>
    <x v="0"/>
    <x v="9"/>
    <x v="2"/>
  </r>
  <r>
    <x v="41"/>
    <x v="70"/>
    <x v="11"/>
    <x v="9"/>
    <x v="0"/>
    <x v="9"/>
    <x v="2"/>
  </r>
  <r>
    <x v="41"/>
    <x v="71"/>
    <x v="11"/>
    <x v="9"/>
    <x v="0"/>
    <x v="9"/>
    <x v="2"/>
  </r>
  <r>
    <x v="41"/>
    <x v="72"/>
    <x v="11"/>
    <x v="9"/>
    <x v="0"/>
    <x v="9"/>
    <x v="2"/>
  </r>
  <r>
    <x v="41"/>
    <x v="73"/>
    <x v="11"/>
    <x v="9"/>
    <x v="0"/>
    <x v="9"/>
    <x v="2"/>
  </r>
  <r>
    <x v="41"/>
    <x v="74"/>
    <x v="11"/>
    <x v="9"/>
    <x v="0"/>
    <x v="9"/>
    <x v="2"/>
  </r>
  <r>
    <x v="41"/>
    <x v="75"/>
    <x v="11"/>
    <x v="9"/>
    <x v="0"/>
    <x v="9"/>
    <x v="2"/>
  </r>
  <r>
    <x v="41"/>
    <x v="76"/>
    <x v="11"/>
    <x v="9"/>
    <x v="0"/>
    <x v="9"/>
    <x v="2"/>
  </r>
  <r>
    <x v="41"/>
    <x v="77"/>
    <x v="11"/>
    <x v="9"/>
    <x v="0"/>
    <x v="9"/>
    <x v="2"/>
  </r>
  <r>
    <x v="41"/>
    <x v="78"/>
    <x v="11"/>
    <x v="9"/>
    <x v="0"/>
    <x v="9"/>
    <x v="2"/>
  </r>
  <r>
    <x v="41"/>
    <x v="79"/>
    <x v="11"/>
    <x v="9"/>
    <x v="0"/>
    <x v="9"/>
    <x v="2"/>
  </r>
  <r>
    <x v="41"/>
    <x v="80"/>
    <x v="11"/>
    <x v="9"/>
    <x v="0"/>
    <x v="9"/>
    <x v="2"/>
  </r>
  <r>
    <x v="41"/>
    <x v="81"/>
    <x v="11"/>
    <x v="9"/>
    <x v="0"/>
    <x v="9"/>
    <x v="2"/>
  </r>
  <r>
    <x v="41"/>
    <x v="82"/>
    <x v="11"/>
    <x v="9"/>
    <x v="0"/>
    <x v="9"/>
    <x v="2"/>
  </r>
  <r>
    <x v="41"/>
    <x v="83"/>
    <x v="11"/>
    <x v="9"/>
    <x v="0"/>
    <x v="9"/>
    <x v="2"/>
  </r>
  <r>
    <x v="41"/>
    <x v="84"/>
    <x v="11"/>
    <x v="9"/>
    <x v="0"/>
    <x v="9"/>
    <x v="2"/>
  </r>
  <r>
    <x v="41"/>
    <x v="85"/>
    <x v="11"/>
    <x v="9"/>
    <x v="0"/>
    <x v="9"/>
    <x v="2"/>
  </r>
  <r>
    <x v="41"/>
    <x v="86"/>
    <x v="11"/>
    <x v="9"/>
    <x v="0"/>
    <x v="9"/>
    <x v="2"/>
  </r>
  <r>
    <x v="41"/>
    <x v="87"/>
    <x v="11"/>
    <x v="9"/>
    <x v="0"/>
    <x v="9"/>
    <x v="2"/>
  </r>
  <r>
    <x v="41"/>
    <x v="88"/>
    <x v="11"/>
    <x v="9"/>
    <x v="0"/>
    <x v="9"/>
    <x v="2"/>
  </r>
  <r>
    <x v="41"/>
    <x v="89"/>
    <x v="11"/>
    <x v="9"/>
    <x v="0"/>
    <x v="9"/>
    <x v="2"/>
  </r>
  <r>
    <x v="41"/>
    <x v="90"/>
    <x v="8588"/>
    <x v="9"/>
    <x v="0"/>
    <x v="9"/>
    <x v="2"/>
  </r>
  <r>
    <x v="41"/>
    <x v="91"/>
    <x v="22"/>
    <x v="9"/>
    <x v="0"/>
    <x v="9"/>
    <x v="2"/>
  </r>
  <r>
    <x v="41"/>
    <x v="92"/>
    <x v="14"/>
    <x v="9"/>
    <x v="0"/>
    <x v="9"/>
    <x v="2"/>
  </r>
  <r>
    <x v="41"/>
    <x v="93"/>
    <x v="1041"/>
    <x v="9"/>
    <x v="0"/>
    <x v="9"/>
    <x v="2"/>
  </r>
  <r>
    <x v="41"/>
    <x v="94"/>
    <x v="20"/>
    <x v="9"/>
    <x v="0"/>
    <x v="9"/>
    <x v="2"/>
  </r>
  <r>
    <x v="41"/>
    <x v="95"/>
    <x v="1041"/>
    <x v="9"/>
    <x v="0"/>
    <x v="9"/>
    <x v="2"/>
  </r>
  <r>
    <x v="41"/>
    <x v="96"/>
    <x v="2"/>
    <x v="9"/>
    <x v="0"/>
    <x v="9"/>
    <x v="2"/>
  </r>
  <r>
    <x v="41"/>
    <x v="97"/>
    <x v="1039"/>
    <x v="9"/>
    <x v="0"/>
    <x v="9"/>
    <x v="2"/>
  </r>
  <r>
    <x v="41"/>
    <x v="98"/>
    <x v="1040"/>
    <x v="9"/>
    <x v="0"/>
    <x v="9"/>
    <x v="2"/>
  </r>
  <r>
    <x v="41"/>
    <x v="99"/>
    <x v="1042"/>
    <x v="9"/>
    <x v="0"/>
    <x v="9"/>
    <x v="2"/>
  </r>
  <r>
    <x v="41"/>
    <x v="100"/>
    <x v="1118"/>
    <x v="9"/>
    <x v="0"/>
    <x v="9"/>
    <x v="2"/>
  </r>
  <r>
    <x v="41"/>
    <x v="101"/>
    <x v="1042"/>
    <x v="9"/>
    <x v="0"/>
    <x v="9"/>
    <x v="2"/>
  </r>
  <r>
    <x v="41"/>
    <x v="102"/>
    <x v="18"/>
    <x v="9"/>
    <x v="0"/>
    <x v="9"/>
    <x v="2"/>
  </r>
  <r>
    <x v="41"/>
    <x v="103"/>
    <x v="22"/>
    <x v="9"/>
    <x v="0"/>
    <x v="9"/>
    <x v="2"/>
  </r>
  <r>
    <x v="41"/>
    <x v="104"/>
    <x v="11"/>
    <x v="9"/>
    <x v="0"/>
    <x v="9"/>
    <x v="2"/>
  </r>
  <r>
    <x v="41"/>
    <x v="105"/>
    <x v="1021"/>
    <x v="9"/>
    <x v="0"/>
    <x v="9"/>
    <x v="2"/>
  </r>
  <r>
    <x v="41"/>
    <x v="106"/>
    <x v="1040"/>
    <x v="9"/>
    <x v="0"/>
    <x v="9"/>
    <x v="2"/>
  </r>
  <r>
    <x v="41"/>
    <x v="107"/>
    <x v="1019"/>
    <x v="9"/>
    <x v="0"/>
    <x v="9"/>
    <x v="2"/>
  </r>
  <r>
    <x v="41"/>
    <x v="108"/>
    <x v="25"/>
    <x v="9"/>
    <x v="0"/>
    <x v="9"/>
    <x v="2"/>
  </r>
  <r>
    <x v="41"/>
    <x v="109"/>
    <x v="1021"/>
    <x v="9"/>
    <x v="0"/>
    <x v="9"/>
    <x v="2"/>
  </r>
  <r>
    <x v="41"/>
    <x v="110"/>
    <x v="15"/>
    <x v="9"/>
    <x v="0"/>
    <x v="9"/>
    <x v="2"/>
  </r>
  <r>
    <x v="41"/>
    <x v="111"/>
    <x v="12"/>
    <x v="9"/>
    <x v="0"/>
    <x v="9"/>
    <x v="2"/>
  </r>
  <r>
    <x v="41"/>
    <x v="112"/>
    <x v="1027"/>
    <x v="9"/>
    <x v="0"/>
    <x v="9"/>
    <x v="2"/>
  </r>
  <r>
    <x v="41"/>
    <x v="113"/>
    <x v="1042"/>
    <x v="9"/>
    <x v="0"/>
    <x v="9"/>
    <x v="2"/>
  </r>
  <r>
    <x v="41"/>
    <x v="114"/>
    <x v="22"/>
    <x v="9"/>
    <x v="0"/>
    <x v="9"/>
    <x v="2"/>
  </r>
  <r>
    <x v="41"/>
    <x v="115"/>
    <x v="27"/>
    <x v="9"/>
    <x v="0"/>
    <x v="9"/>
    <x v="2"/>
  </r>
  <r>
    <x v="41"/>
    <x v="116"/>
    <x v="8"/>
    <x v="9"/>
    <x v="0"/>
    <x v="9"/>
    <x v="2"/>
  </r>
  <r>
    <x v="41"/>
    <x v="117"/>
    <x v="30"/>
    <x v="9"/>
    <x v="0"/>
    <x v="9"/>
    <x v="2"/>
  </r>
  <r>
    <x v="41"/>
    <x v="118"/>
    <x v="20"/>
    <x v="9"/>
    <x v="0"/>
    <x v="9"/>
    <x v="2"/>
  </r>
  <r>
    <x v="41"/>
    <x v="119"/>
    <x v="1114"/>
    <x v="9"/>
    <x v="0"/>
    <x v="9"/>
    <x v="2"/>
  </r>
  <r>
    <x v="41"/>
    <x v="120"/>
    <x v="1040"/>
    <x v="9"/>
    <x v="0"/>
    <x v="9"/>
    <x v="2"/>
  </r>
  <r>
    <x v="41"/>
    <x v="121"/>
    <x v="11"/>
    <x v="9"/>
    <x v="0"/>
    <x v="9"/>
    <x v="2"/>
  </r>
  <r>
    <x v="41"/>
    <x v="122"/>
    <x v="22"/>
    <x v="9"/>
    <x v="0"/>
    <x v="9"/>
    <x v="2"/>
  </r>
  <r>
    <x v="41"/>
    <x v="123"/>
    <x v="2"/>
    <x v="9"/>
    <x v="0"/>
    <x v="9"/>
    <x v="2"/>
  </r>
  <r>
    <x v="41"/>
    <x v="124"/>
    <x v="8"/>
    <x v="9"/>
    <x v="0"/>
    <x v="9"/>
    <x v="2"/>
  </r>
  <r>
    <x v="41"/>
    <x v="125"/>
    <x v="20"/>
    <x v="9"/>
    <x v="0"/>
    <x v="9"/>
    <x v="2"/>
  </r>
  <r>
    <x v="41"/>
    <x v="126"/>
    <x v="27"/>
    <x v="9"/>
    <x v="0"/>
    <x v="9"/>
    <x v="2"/>
  </r>
  <r>
    <x v="41"/>
    <x v="127"/>
    <x v="1018"/>
    <x v="9"/>
    <x v="0"/>
    <x v="9"/>
    <x v="2"/>
  </r>
  <r>
    <x v="41"/>
    <x v="128"/>
    <x v="14"/>
    <x v="9"/>
    <x v="0"/>
    <x v="9"/>
    <x v="2"/>
  </r>
  <r>
    <x v="41"/>
    <x v="129"/>
    <x v="15"/>
    <x v="9"/>
    <x v="0"/>
    <x v="9"/>
    <x v="2"/>
  </r>
  <r>
    <x v="41"/>
    <x v="130"/>
    <x v="1021"/>
    <x v="9"/>
    <x v="0"/>
    <x v="9"/>
    <x v="2"/>
  </r>
  <r>
    <x v="41"/>
    <x v="131"/>
    <x v="12"/>
    <x v="9"/>
    <x v="0"/>
    <x v="9"/>
    <x v="2"/>
  </r>
  <r>
    <x v="41"/>
    <x v="132"/>
    <x v="11"/>
    <x v="9"/>
    <x v="0"/>
    <x v="9"/>
    <x v="2"/>
  </r>
  <r>
    <x v="42"/>
    <x v="0"/>
    <x v="11"/>
    <x v="9"/>
    <x v="0"/>
    <x v="9"/>
    <x v="2"/>
  </r>
  <r>
    <x v="42"/>
    <x v="1"/>
    <x v="11"/>
    <x v="9"/>
    <x v="0"/>
    <x v="9"/>
    <x v="2"/>
  </r>
  <r>
    <x v="42"/>
    <x v="2"/>
    <x v="11"/>
    <x v="9"/>
    <x v="0"/>
    <x v="9"/>
    <x v="2"/>
  </r>
  <r>
    <x v="42"/>
    <x v="3"/>
    <x v="11"/>
    <x v="9"/>
    <x v="0"/>
    <x v="9"/>
    <x v="2"/>
  </r>
  <r>
    <x v="42"/>
    <x v="4"/>
    <x v="11"/>
    <x v="9"/>
    <x v="0"/>
    <x v="9"/>
    <x v="2"/>
  </r>
  <r>
    <x v="42"/>
    <x v="5"/>
    <x v="11"/>
    <x v="9"/>
    <x v="0"/>
    <x v="9"/>
    <x v="2"/>
  </r>
  <r>
    <x v="42"/>
    <x v="6"/>
    <x v="11"/>
    <x v="9"/>
    <x v="0"/>
    <x v="9"/>
    <x v="2"/>
  </r>
  <r>
    <x v="42"/>
    <x v="7"/>
    <x v="11"/>
    <x v="9"/>
    <x v="0"/>
    <x v="9"/>
    <x v="2"/>
  </r>
  <r>
    <x v="42"/>
    <x v="8"/>
    <x v="11"/>
    <x v="9"/>
    <x v="0"/>
    <x v="9"/>
    <x v="2"/>
  </r>
  <r>
    <x v="42"/>
    <x v="9"/>
    <x v="11"/>
    <x v="9"/>
    <x v="0"/>
    <x v="9"/>
    <x v="2"/>
  </r>
  <r>
    <x v="42"/>
    <x v="10"/>
    <x v="11"/>
    <x v="9"/>
    <x v="0"/>
    <x v="9"/>
    <x v="2"/>
  </r>
  <r>
    <x v="42"/>
    <x v="11"/>
    <x v="11"/>
    <x v="9"/>
    <x v="0"/>
    <x v="9"/>
    <x v="2"/>
  </r>
  <r>
    <x v="42"/>
    <x v="12"/>
    <x v="11"/>
    <x v="9"/>
    <x v="0"/>
    <x v="9"/>
    <x v="2"/>
  </r>
  <r>
    <x v="42"/>
    <x v="13"/>
    <x v="11"/>
    <x v="9"/>
    <x v="0"/>
    <x v="9"/>
    <x v="2"/>
  </r>
  <r>
    <x v="42"/>
    <x v="14"/>
    <x v="11"/>
    <x v="9"/>
    <x v="0"/>
    <x v="9"/>
    <x v="2"/>
  </r>
  <r>
    <x v="42"/>
    <x v="15"/>
    <x v="11"/>
    <x v="9"/>
    <x v="0"/>
    <x v="9"/>
    <x v="2"/>
  </r>
  <r>
    <x v="42"/>
    <x v="16"/>
    <x v="11"/>
    <x v="9"/>
    <x v="0"/>
    <x v="9"/>
    <x v="2"/>
  </r>
  <r>
    <x v="42"/>
    <x v="17"/>
    <x v="11"/>
    <x v="9"/>
    <x v="0"/>
    <x v="9"/>
    <x v="2"/>
  </r>
  <r>
    <x v="42"/>
    <x v="18"/>
    <x v="11"/>
    <x v="9"/>
    <x v="0"/>
    <x v="9"/>
    <x v="2"/>
  </r>
  <r>
    <x v="42"/>
    <x v="19"/>
    <x v="11"/>
    <x v="9"/>
    <x v="0"/>
    <x v="9"/>
    <x v="2"/>
  </r>
  <r>
    <x v="42"/>
    <x v="20"/>
    <x v="11"/>
    <x v="9"/>
    <x v="0"/>
    <x v="9"/>
    <x v="2"/>
  </r>
  <r>
    <x v="42"/>
    <x v="21"/>
    <x v="11"/>
    <x v="9"/>
    <x v="0"/>
    <x v="9"/>
    <x v="2"/>
  </r>
  <r>
    <x v="42"/>
    <x v="22"/>
    <x v="11"/>
    <x v="9"/>
    <x v="0"/>
    <x v="9"/>
    <x v="2"/>
  </r>
  <r>
    <x v="42"/>
    <x v="23"/>
    <x v="11"/>
    <x v="9"/>
    <x v="0"/>
    <x v="9"/>
    <x v="2"/>
  </r>
  <r>
    <x v="42"/>
    <x v="24"/>
    <x v="11"/>
    <x v="9"/>
    <x v="0"/>
    <x v="9"/>
    <x v="2"/>
  </r>
  <r>
    <x v="42"/>
    <x v="25"/>
    <x v="11"/>
    <x v="9"/>
    <x v="0"/>
    <x v="9"/>
    <x v="2"/>
  </r>
  <r>
    <x v="42"/>
    <x v="26"/>
    <x v="11"/>
    <x v="9"/>
    <x v="0"/>
    <x v="9"/>
    <x v="2"/>
  </r>
  <r>
    <x v="42"/>
    <x v="27"/>
    <x v="11"/>
    <x v="9"/>
    <x v="0"/>
    <x v="9"/>
    <x v="2"/>
  </r>
  <r>
    <x v="42"/>
    <x v="28"/>
    <x v="11"/>
    <x v="9"/>
    <x v="0"/>
    <x v="9"/>
    <x v="2"/>
  </r>
  <r>
    <x v="42"/>
    <x v="29"/>
    <x v="11"/>
    <x v="9"/>
    <x v="0"/>
    <x v="9"/>
    <x v="2"/>
  </r>
  <r>
    <x v="42"/>
    <x v="30"/>
    <x v="11"/>
    <x v="9"/>
    <x v="0"/>
    <x v="9"/>
    <x v="2"/>
  </r>
  <r>
    <x v="42"/>
    <x v="31"/>
    <x v="11"/>
    <x v="9"/>
    <x v="0"/>
    <x v="9"/>
    <x v="2"/>
  </r>
  <r>
    <x v="42"/>
    <x v="32"/>
    <x v="11"/>
    <x v="9"/>
    <x v="0"/>
    <x v="9"/>
    <x v="2"/>
  </r>
  <r>
    <x v="42"/>
    <x v="33"/>
    <x v="11"/>
    <x v="9"/>
    <x v="0"/>
    <x v="9"/>
    <x v="2"/>
  </r>
  <r>
    <x v="42"/>
    <x v="34"/>
    <x v="11"/>
    <x v="9"/>
    <x v="0"/>
    <x v="9"/>
    <x v="2"/>
  </r>
  <r>
    <x v="42"/>
    <x v="35"/>
    <x v="11"/>
    <x v="9"/>
    <x v="0"/>
    <x v="9"/>
    <x v="2"/>
  </r>
  <r>
    <x v="42"/>
    <x v="36"/>
    <x v="11"/>
    <x v="9"/>
    <x v="0"/>
    <x v="9"/>
    <x v="2"/>
  </r>
  <r>
    <x v="42"/>
    <x v="37"/>
    <x v="11"/>
    <x v="9"/>
    <x v="0"/>
    <x v="9"/>
    <x v="2"/>
  </r>
  <r>
    <x v="42"/>
    <x v="38"/>
    <x v="11"/>
    <x v="9"/>
    <x v="0"/>
    <x v="9"/>
    <x v="2"/>
  </r>
  <r>
    <x v="42"/>
    <x v="39"/>
    <x v="11"/>
    <x v="9"/>
    <x v="0"/>
    <x v="9"/>
    <x v="2"/>
  </r>
  <r>
    <x v="42"/>
    <x v="40"/>
    <x v="11"/>
    <x v="9"/>
    <x v="0"/>
    <x v="9"/>
    <x v="2"/>
  </r>
  <r>
    <x v="42"/>
    <x v="41"/>
    <x v="11"/>
    <x v="9"/>
    <x v="0"/>
    <x v="9"/>
    <x v="2"/>
  </r>
  <r>
    <x v="42"/>
    <x v="42"/>
    <x v="11"/>
    <x v="9"/>
    <x v="0"/>
    <x v="9"/>
    <x v="2"/>
  </r>
  <r>
    <x v="42"/>
    <x v="43"/>
    <x v="11"/>
    <x v="9"/>
    <x v="0"/>
    <x v="9"/>
    <x v="2"/>
  </r>
  <r>
    <x v="42"/>
    <x v="44"/>
    <x v="11"/>
    <x v="9"/>
    <x v="0"/>
    <x v="9"/>
    <x v="2"/>
  </r>
  <r>
    <x v="42"/>
    <x v="45"/>
    <x v="11"/>
    <x v="9"/>
    <x v="0"/>
    <x v="9"/>
    <x v="2"/>
  </r>
  <r>
    <x v="42"/>
    <x v="46"/>
    <x v="11"/>
    <x v="9"/>
    <x v="0"/>
    <x v="9"/>
    <x v="2"/>
  </r>
  <r>
    <x v="42"/>
    <x v="47"/>
    <x v="11"/>
    <x v="9"/>
    <x v="0"/>
    <x v="9"/>
    <x v="2"/>
  </r>
  <r>
    <x v="42"/>
    <x v="48"/>
    <x v="11"/>
    <x v="9"/>
    <x v="0"/>
    <x v="9"/>
    <x v="2"/>
  </r>
  <r>
    <x v="42"/>
    <x v="49"/>
    <x v="11"/>
    <x v="9"/>
    <x v="0"/>
    <x v="9"/>
    <x v="2"/>
  </r>
  <r>
    <x v="42"/>
    <x v="50"/>
    <x v="11"/>
    <x v="9"/>
    <x v="0"/>
    <x v="9"/>
    <x v="2"/>
  </r>
  <r>
    <x v="42"/>
    <x v="51"/>
    <x v="11"/>
    <x v="9"/>
    <x v="0"/>
    <x v="9"/>
    <x v="2"/>
  </r>
  <r>
    <x v="42"/>
    <x v="52"/>
    <x v="11"/>
    <x v="9"/>
    <x v="0"/>
    <x v="9"/>
    <x v="2"/>
  </r>
  <r>
    <x v="42"/>
    <x v="53"/>
    <x v="11"/>
    <x v="9"/>
    <x v="0"/>
    <x v="9"/>
    <x v="2"/>
  </r>
  <r>
    <x v="42"/>
    <x v="54"/>
    <x v="11"/>
    <x v="9"/>
    <x v="0"/>
    <x v="9"/>
    <x v="2"/>
  </r>
  <r>
    <x v="42"/>
    <x v="55"/>
    <x v="11"/>
    <x v="9"/>
    <x v="0"/>
    <x v="9"/>
    <x v="2"/>
  </r>
  <r>
    <x v="42"/>
    <x v="56"/>
    <x v="11"/>
    <x v="9"/>
    <x v="0"/>
    <x v="9"/>
    <x v="2"/>
  </r>
  <r>
    <x v="42"/>
    <x v="57"/>
    <x v="11"/>
    <x v="9"/>
    <x v="0"/>
    <x v="9"/>
    <x v="2"/>
  </r>
  <r>
    <x v="42"/>
    <x v="58"/>
    <x v="11"/>
    <x v="9"/>
    <x v="0"/>
    <x v="9"/>
    <x v="2"/>
  </r>
  <r>
    <x v="42"/>
    <x v="59"/>
    <x v="11"/>
    <x v="9"/>
    <x v="0"/>
    <x v="9"/>
    <x v="2"/>
  </r>
  <r>
    <x v="42"/>
    <x v="60"/>
    <x v="11"/>
    <x v="9"/>
    <x v="0"/>
    <x v="9"/>
    <x v="2"/>
  </r>
  <r>
    <x v="42"/>
    <x v="61"/>
    <x v="11"/>
    <x v="9"/>
    <x v="0"/>
    <x v="9"/>
    <x v="2"/>
  </r>
  <r>
    <x v="42"/>
    <x v="62"/>
    <x v="11"/>
    <x v="9"/>
    <x v="0"/>
    <x v="9"/>
    <x v="2"/>
  </r>
  <r>
    <x v="42"/>
    <x v="63"/>
    <x v="11"/>
    <x v="9"/>
    <x v="0"/>
    <x v="9"/>
    <x v="2"/>
  </r>
  <r>
    <x v="42"/>
    <x v="64"/>
    <x v="11"/>
    <x v="9"/>
    <x v="0"/>
    <x v="9"/>
    <x v="2"/>
  </r>
  <r>
    <x v="42"/>
    <x v="65"/>
    <x v="11"/>
    <x v="9"/>
    <x v="0"/>
    <x v="9"/>
    <x v="2"/>
  </r>
  <r>
    <x v="42"/>
    <x v="66"/>
    <x v="11"/>
    <x v="9"/>
    <x v="0"/>
    <x v="9"/>
    <x v="2"/>
  </r>
  <r>
    <x v="42"/>
    <x v="67"/>
    <x v="11"/>
    <x v="9"/>
    <x v="0"/>
    <x v="9"/>
    <x v="2"/>
  </r>
  <r>
    <x v="42"/>
    <x v="68"/>
    <x v="11"/>
    <x v="9"/>
    <x v="0"/>
    <x v="9"/>
    <x v="2"/>
  </r>
  <r>
    <x v="42"/>
    <x v="69"/>
    <x v="11"/>
    <x v="9"/>
    <x v="0"/>
    <x v="9"/>
    <x v="2"/>
  </r>
  <r>
    <x v="42"/>
    <x v="70"/>
    <x v="11"/>
    <x v="9"/>
    <x v="0"/>
    <x v="9"/>
    <x v="2"/>
  </r>
  <r>
    <x v="42"/>
    <x v="71"/>
    <x v="11"/>
    <x v="9"/>
    <x v="0"/>
    <x v="9"/>
    <x v="2"/>
  </r>
  <r>
    <x v="42"/>
    <x v="72"/>
    <x v="11"/>
    <x v="9"/>
    <x v="0"/>
    <x v="9"/>
    <x v="2"/>
  </r>
  <r>
    <x v="42"/>
    <x v="73"/>
    <x v="11"/>
    <x v="9"/>
    <x v="0"/>
    <x v="9"/>
    <x v="2"/>
  </r>
  <r>
    <x v="42"/>
    <x v="74"/>
    <x v="11"/>
    <x v="9"/>
    <x v="0"/>
    <x v="9"/>
    <x v="2"/>
  </r>
  <r>
    <x v="42"/>
    <x v="75"/>
    <x v="11"/>
    <x v="9"/>
    <x v="0"/>
    <x v="9"/>
    <x v="2"/>
  </r>
  <r>
    <x v="42"/>
    <x v="76"/>
    <x v="11"/>
    <x v="9"/>
    <x v="0"/>
    <x v="9"/>
    <x v="2"/>
  </r>
  <r>
    <x v="42"/>
    <x v="77"/>
    <x v="11"/>
    <x v="9"/>
    <x v="0"/>
    <x v="9"/>
    <x v="2"/>
  </r>
  <r>
    <x v="42"/>
    <x v="78"/>
    <x v="11"/>
    <x v="9"/>
    <x v="0"/>
    <x v="9"/>
    <x v="2"/>
  </r>
  <r>
    <x v="42"/>
    <x v="79"/>
    <x v="11"/>
    <x v="9"/>
    <x v="0"/>
    <x v="9"/>
    <x v="2"/>
  </r>
  <r>
    <x v="42"/>
    <x v="80"/>
    <x v="11"/>
    <x v="9"/>
    <x v="0"/>
    <x v="9"/>
    <x v="2"/>
  </r>
  <r>
    <x v="42"/>
    <x v="81"/>
    <x v="11"/>
    <x v="9"/>
    <x v="0"/>
    <x v="9"/>
    <x v="2"/>
  </r>
  <r>
    <x v="42"/>
    <x v="82"/>
    <x v="11"/>
    <x v="9"/>
    <x v="0"/>
    <x v="9"/>
    <x v="2"/>
  </r>
  <r>
    <x v="42"/>
    <x v="83"/>
    <x v="11"/>
    <x v="9"/>
    <x v="0"/>
    <x v="9"/>
    <x v="2"/>
  </r>
  <r>
    <x v="42"/>
    <x v="84"/>
    <x v="11"/>
    <x v="9"/>
    <x v="0"/>
    <x v="9"/>
    <x v="2"/>
  </r>
  <r>
    <x v="42"/>
    <x v="85"/>
    <x v="11"/>
    <x v="9"/>
    <x v="0"/>
    <x v="9"/>
    <x v="2"/>
  </r>
  <r>
    <x v="42"/>
    <x v="86"/>
    <x v="11"/>
    <x v="9"/>
    <x v="0"/>
    <x v="9"/>
    <x v="2"/>
  </r>
  <r>
    <x v="42"/>
    <x v="87"/>
    <x v="11"/>
    <x v="9"/>
    <x v="0"/>
    <x v="9"/>
    <x v="2"/>
  </r>
  <r>
    <x v="42"/>
    <x v="88"/>
    <x v="11"/>
    <x v="9"/>
    <x v="0"/>
    <x v="9"/>
    <x v="2"/>
  </r>
  <r>
    <x v="42"/>
    <x v="89"/>
    <x v="11"/>
    <x v="9"/>
    <x v="0"/>
    <x v="9"/>
    <x v="2"/>
  </r>
  <r>
    <x v="42"/>
    <x v="90"/>
    <x v="11"/>
    <x v="9"/>
    <x v="0"/>
    <x v="9"/>
    <x v="2"/>
  </r>
  <r>
    <x v="42"/>
    <x v="91"/>
    <x v="11"/>
    <x v="9"/>
    <x v="0"/>
    <x v="9"/>
    <x v="2"/>
  </r>
  <r>
    <x v="42"/>
    <x v="92"/>
    <x v="11"/>
    <x v="9"/>
    <x v="0"/>
    <x v="9"/>
    <x v="2"/>
  </r>
  <r>
    <x v="42"/>
    <x v="93"/>
    <x v="11"/>
    <x v="9"/>
    <x v="0"/>
    <x v="9"/>
    <x v="2"/>
  </r>
  <r>
    <x v="42"/>
    <x v="94"/>
    <x v="11"/>
    <x v="9"/>
    <x v="0"/>
    <x v="9"/>
    <x v="2"/>
  </r>
  <r>
    <x v="42"/>
    <x v="95"/>
    <x v="11"/>
    <x v="9"/>
    <x v="0"/>
    <x v="9"/>
    <x v="2"/>
  </r>
  <r>
    <x v="42"/>
    <x v="96"/>
    <x v="11"/>
    <x v="9"/>
    <x v="0"/>
    <x v="9"/>
    <x v="2"/>
  </r>
  <r>
    <x v="42"/>
    <x v="97"/>
    <x v="11"/>
    <x v="9"/>
    <x v="0"/>
    <x v="9"/>
    <x v="2"/>
  </r>
  <r>
    <x v="42"/>
    <x v="98"/>
    <x v="11"/>
    <x v="9"/>
    <x v="0"/>
    <x v="9"/>
    <x v="2"/>
  </r>
  <r>
    <x v="42"/>
    <x v="99"/>
    <x v="11"/>
    <x v="9"/>
    <x v="0"/>
    <x v="9"/>
    <x v="2"/>
  </r>
  <r>
    <x v="42"/>
    <x v="100"/>
    <x v="11"/>
    <x v="9"/>
    <x v="0"/>
    <x v="9"/>
    <x v="2"/>
  </r>
  <r>
    <x v="42"/>
    <x v="101"/>
    <x v="11"/>
    <x v="9"/>
    <x v="0"/>
    <x v="9"/>
    <x v="2"/>
  </r>
  <r>
    <x v="42"/>
    <x v="102"/>
    <x v="11"/>
    <x v="9"/>
    <x v="0"/>
    <x v="9"/>
    <x v="2"/>
  </r>
  <r>
    <x v="42"/>
    <x v="103"/>
    <x v="11"/>
    <x v="9"/>
    <x v="0"/>
    <x v="9"/>
    <x v="2"/>
  </r>
  <r>
    <x v="42"/>
    <x v="104"/>
    <x v="11"/>
    <x v="9"/>
    <x v="0"/>
    <x v="9"/>
    <x v="2"/>
  </r>
  <r>
    <x v="42"/>
    <x v="105"/>
    <x v="11"/>
    <x v="9"/>
    <x v="0"/>
    <x v="9"/>
    <x v="2"/>
  </r>
  <r>
    <x v="42"/>
    <x v="106"/>
    <x v="11"/>
    <x v="9"/>
    <x v="0"/>
    <x v="9"/>
    <x v="2"/>
  </r>
  <r>
    <x v="42"/>
    <x v="107"/>
    <x v="11"/>
    <x v="9"/>
    <x v="0"/>
    <x v="9"/>
    <x v="2"/>
  </r>
  <r>
    <x v="42"/>
    <x v="108"/>
    <x v="11"/>
    <x v="9"/>
    <x v="0"/>
    <x v="9"/>
    <x v="2"/>
  </r>
  <r>
    <x v="42"/>
    <x v="109"/>
    <x v="11"/>
    <x v="9"/>
    <x v="0"/>
    <x v="9"/>
    <x v="2"/>
  </r>
  <r>
    <x v="42"/>
    <x v="110"/>
    <x v="11"/>
    <x v="9"/>
    <x v="0"/>
    <x v="9"/>
    <x v="2"/>
  </r>
  <r>
    <x v="42"/>
    <x v="111"/>
    <x v="11"/>
    <x v="9"/>
    <x v="0"/>
    <x v="9"/>
    <x v="2"/>
  </r>
  <r>
    <x v="42"/>
    <x v="112"/>
    <x v="11"/>
    <x v="9"/>
    <x v="0"/>
    <x v="9"/>
    <x v="2"/>
  </r>
  <r>
    <x v="42"/>
    <x v="113"/>
    <x v="11"/>
    <x v="9"/>
    <x v="0"/>
    <x v="9"/>
    <x v="2"/>
  </r>
  <r>
    <x v="42"/>
    <x v="114"/>
    <x v="11"/>
    <x v="9"/>
    <x v="0"/>
    <x v="9"/>
    <x v="2"/>
  </r>
  <r>
    <x v="42"/>
    <x v="115"/>
    <x v="11"/>
    <x v="9"/>
    <x v="0"/>
    <x v="9"/>
    <x v="2"/>
  </r>
  <r>
    <x v="42"/>
    <x v="116"/>
    <x v="11"/>
    <x v="9"/>
    <x v="0"/>
    <x v="9"/>
    <x v="2"/>
  </r>
  <r>
    <x v="42"/>
    <x v="117"/>
    <x v="11"/>
    <x v="9"/>
    <x v="0"/>
    <x v="9"/>
    <x v="2"/>
  </r>
  <r>
    <x v="42"/>
    <x v="118"/>
    <x v="11"/>
    <x v="9"/>
    <x v="0"/>
    <x v="9"/>
    <x v="2"/>
  </r>
  <r>
    <x v="42"/>
    <x v="119"/>
    <x v="11"/>
    <x v="9"/>
    <x v="0"/>
    <x v="9"/>
    <x v="2"/>
  </r>
  <r>
    <x v="42"/>
    <x v="120"/>
    <x v="11"/>
    <x v="9"/>
    <x v="0"/>
    <x v="9"/>
    <x v="2"/>
  </r>
  <r>
    <x v="42"/>
    <x v="121"/>
    <x v="11"/>
    <x v="9"/>
    <x v="0"/>
    <x v="9"/>
    <x v="2"/>
  </r>
  <r>
    <x v="42"/>
    <x v="122"/>
    <x v="11"/>
    <x v="9"/>
    <x v="0"/>
    <x v="9"/>
    <x v="2"/>
  </r>
  <r>
    <x v="42"/>
    <x v="123"/>
    <x v="11"/>
    <x v="9"/>
    <x v="0"/>
    <x v="9"/>
    <x v="2"/>
  </r>
  <r>
    <x v="42"/>
    <x v="124"/>
    <x v="11"/>
    <x v="9"/>
    <x v="0"/>
    <x v="9"/>
    <x v="2"/>
  </r>
  <r>
    <x v="42"/>
    <x v="125"/>
    <x v="3"/>
    <x v="9"/>
    <x v="0"/>
    <x v="9"/>
    <x v="2"/>
  </r>
  <r>
    <x v="42"/>
    <x v="126"/>
    <x v="11"/>
    <x v="9"/>
    <x v="0"/>
    <x v="9"/>
    <x v="2"/>
  </r>
  <r>
    <x v="42"/>
    <x v="127"/>
    <x v="11"/>
    <x v="9"/>
    <x v="0"/>
    <x v="9"/>
    <x v="2"/>
  </r>
  <r>
    <x v="42"/>
    <x v="128"/>
    <x v="11"/>
    <x v="9"/>
    <x v="0"/>
    <x v="9"/>
    <x v="2"/>
  </r>
  <r>
    <x v="42"/>
    <x v="129"/>
    <x v="11"/>
    <x v="9"/>
    <x v="0"/>
    <x v="9"/>
    <x v="2"/>
  </r>
  <r>
    <x v="42"/>
    <x v="130"/>
    <x v="11"/>
    <x v="9"/>
    <x v="0"/>
    <x v="9"/>
    <x v="2"/>
  </r>
  <r>
    <x v="42"/>
    <x v="131"/>
    <x v="11"/>
    <x v="9"/>
    <x v="0"/>
    <x v="9"/>
    <x v="2"/>
  </r>
  <r>
    <x v="42"/>
    <x v="132"/>
    <x v="11"/>
    <x v="9"/>
    <x v="0"/>
    <x v="9"/>
    <x v="2"/>
  </r>
  <r>
    <x v="43"/>
    <x v="0"/>
    <x v="11"/>
    <x v="9"/>
    <x v="0"/>
    <x v="9"/>
    <x v="2"/>
  </r>
  <r>
    <x v="43"/>
    <x v="1"/>
    <x v="11"/>
    <x v="9"/>
    <x v="0"/>
    <x v="9"/>
    <x v="2"/>
  </r>
  <r>
    <x v="43"/>
    <x v="2"/>
    <x v="11"/>
    <x v="9"/>
    <x v="0"/>
    <x v="9"/>
    <x v="2"/>
  </r>
  <r>
    <x v="43"/>
    <x v="3"/>
    <x v="11"/>
    <x v="9"/>
    <x v="0"/>
    <x v="9"/>
    <x v="2"/>
  </r>
  <r>
    <x v="43"/>
    <x v="4"/>
    <x v="11"/>
    <x v="9"/>
    <x v="0"/>
    <x v="9"/>
    <x v="2"/>
  </r>
  <r>
    <x v="43"/>
    <x v="5"/>
    <x v="11"/>
    <x v="9"/>
    <x v="0"/>
    <x v="9"/>
    <x v="2"/>
  </r>
  <r>
    <x v="43"/>
    <x v="6"/>
    <x v="11"/>
    <x v="9"/>
    <x v="0"/>
    <x v="9"/>
    <x v="2"/>
  </r>
  <r>
    <x v="43"/>
    <x v="7"/>
    <x v="11"/>
    <x v="9"/>
    <x v="0"/>
    <x v="9"/>
    <x v="2"/>
  </r>
  <r>
    <x v="43"/>
    <x v="8"/>
    <x v="11"/>
    <x v="9"/>
    <x v="0"/>
    <x v="9"/>
    <x v="2"/>
  </r>
  <r>
    <x v="43"/>
    <x v="9"/>
    <x v="11"/>
    <x v="9"/>
    <x v="0"/>
    <x v="9"/>
    <x v="2"/>
  </r>
  <r>
    <x v="43"/>
    <x v="10"/>
    <x v="11"/>
    <x v="9"/>
    <x v="0"/>
    <x v="9"/>
    <x v="2"/>
  </r>
  <r>
    <x v="43"/>
    <x v="11"/>
    <x v="11"/>
    <x v="9"/>
    <x v="0"/>
    <x v="9"/>
    <x v="2"/>
  </r>
  <r>
    <x v="43"/>
    <x v="12"/>
    <x v="11"/>
    <x v="9"/>
    <x v="0"/>
    <x v="9"/>
    <x v="2"/>
  </r>
  <r>
    <x v="43"/>
    <x v="13"/>
    <x v="11"/>
    <x v="9"/>
    <x v="0"/>
    <x v="9"/>
    <x v="2"/>
  </r>
  <r>
    <x v="43"/>
    <x v="14"/>
    <x v="11"/>
    <x v="9"/>
    <x v="0"/>
    <x v="9"/>
    <x v="2"/>
  </r>
  <r>
    <x v="43"/>
    <x v="15"/>
    <x v="11"/>
    <x v="9"/>
    <x v="0"/>
    <x v="9"/>
    <x v="2"/>
  </r>
  <r>
    <x v="43"/>
    <x v="16"/>
    <x v="11"/>
    <x v="9"/>
    <x v="0"/>
    <x v="9"/>
    <x v="2"/>
  </r>
  <r>
    <x v="43"/>
    <x v="17"/>
    <x v="11"/>
    <x v="9"/>
    <x v="0"/>
    <x v="9"/>
    <x v="2"/>
  </r>
  <r>
    <x v="43"/>
    <x v="18"/>
    <x v="11"/>
    <x v="9"/>
    <x v="0"/>
    <x v="9"/>
    <x v="2"/>
  </r>
  <r>
    <x v="43"/>
    <x v="19"/>
    <x v="11"/>
    <x v="9"/>
    <x v="0"/>
    <x v="9"/>
    <x v="2"/>
  </r>
  <r>
    <x v="43"/>
    <x v="20"/>
    <x v="11"/>
    <x v="9"/>
    <x v="0"/>
    <x v="9"/>
    <x v="2"/>
  </r>
  <r>
    <x v="43"/>
    <x v="21"/>
    <x v="11"/>
    <x v="9"/>
    <x v="0"/>
    <x v="9"/>
    <x v="2"/>
  </r>
  <r>
    <x v="43"/>
    <x v="22"/>
    <x v="11"/>
    <x v="9"/>
    <x v="0"/>
    <x v="9"/>
    <x v="2"/>
  </r>
  <r>
    <x v="43"/>
    <x v="23"/>
    <x v="10"/>
    <x v="9"/>
    <x v="0"/>
    <x v="9"/>
    <x v="2"/>
  </r>
  <r>
    <x v="43"/>
    <x v="24"/>
    <x v="11"/>
    <x v="9"/>
    <x v="0"/>
    <x v="9"/>
    <x v="2"/>
  </r>
  <r>
    <x v="43"/>
    <x v="25"/>
    <x v="11"/>
    <x v="9"/>
    <x v="0"/>
    <x v="9"/>
    <x v="2"/>
  </r>
  <r>
    <x v="43"/>
    <x v="26"/>
    <x v="11"/>
    <x v="9"/>
    <x v="0"/>
    <x v="9"/>
    <x v="2"/>
  </r>
  <r>
    <x v="43"/>
    <x v="27"/>
    <x v="11"/>
    <x v="9"/>
    <x v="0"/>
    <x v="9"/>
    <x v="2"/>
  </r>
  <r>
    <x v="43"/>
    <x v="28"/>
    <x v="11"/>
    <x v="9"/>
    <x v="0"/>
    <x v="9"/>
    <x v="2"/>
  </r>
  <r>
    <x v="43"/>
    <x v="29"/>
    <x v="11"/>
    <x v="9"/>
    <x v="0"/>
    <x v="9"/>
    <x v="2"/>
  </r>
  <r>
    <x v="43"/>
    <x v="30"/>
    <x v="11"/>
    <x v="9"/>
    <x v="0"/>
    <x v="9"/>
    <x v="2"/>
  </r>
  <r>
    <x v="43"/>
    <x v="31"/>
    <x v="11"/>
    <x v="9"/>
    <x v="0"/>
    <x v="9"/>
    <x v="2"/>
  </r>
  <r>
    <x v="43"/>
    <x v="32"/>
    <x v="11"/>
    <x v="9"/>
    <x v="0"/>
    <x v="9"/>
    <x v="2"/>
  </r>
  <r>
    <x v="43"/>
    <x v="33"/>
    <x v="11"/>
    <x v="9"/>
    <x v="0"/>
    <x v="9"/>
    <x v="2"/>
  </r>
  <r>
    <x v="43"/>
    <x v="34"/>
    <x v="11"/>
    <x v="9"/>
    <x v="0"/>
    <x v="9"/>
    <x v="2"/>
  </r>
  <r>
    <x v="43"/>
    <x v="35"/>
    <x v="11"/>
    <x v="9"/>
    <x v="0"/>
    <x v="9"/>
    <x v="2"/>
  </r>
  <r>
    <x v="43"/>
    <x v="36"/>
    <x v="11"/>
    <x v="9"/>
    <x v="0"/>
    <x v="9"/>
    <x v="2"/>
  </r>
  <r>
    <x v="43"/>
    <x v="37"/>
    <x v="11"/>
    <x v="9"/>
    <x v="0"/>
    <x v="9"/>
    <x v="2"/>
  </r>
  <r>
    <x v="43"/>
    <x v="38"/>
    <x v="11"/>
    <x v="9"/>
    <x v="0"/>
    <x v="9"/>
    <x v="2"/>
  </r>
  <r>
    <x v="43"/>
    <x v="39"/>
    <x v="11"/>
    <x v="9"/>
    <x v="0"/>
    <x v="9"/>
    <x v="2"/>
  </r>
  <r>
    <x v="43"/>
    <x v="40"/>
    <x v="11"/>
    <x v="9"/>
    <x v="0"/>
    <x v="9"/>
    <x v="2"/>
  </r>
  <r>
    <x v="43"/>
    <x v="41"/>
    <x v="11"/>
    <x v="9"/>
    <x v="0"/>
    <x v="9"/>
    <x v="2"/>
  </r>
  <r>
    <x v="43"/>
    <x v="42"/>
    <x v="11"/>
    <x v="9"/>
    <x v="0"/>
    <x v="9"/>
    <x v="2"/>
  </r>
  <r>
    <x v="43"/>
    <x v="43"/>
    <x v="11"/>
    <x v="9"/>
    <x v="0"/>
    <x v="9"/>
    <x v="2"/>
  </r>
  <r>
    <x v="43"/>
    <x v="44"/>
    <x v="11"/>
    <x v="9"/>
    <x v="0"/>
    <x v="9"/>
    <x v="2"/>
  </r>
  <r>
    <x v="43"/>
    <x v="45"/>
    <x v="11"/>
    <x v="9"/>
    <x v="0"/>
    <x v="9"/>
    <x v="2"/>
  </r>
  <r>
    <x v="43"/>
    <x v="46"/>
    <x v="11"/>
    <x v="9"/>
    <x v="0"/>
    <x v="9"/>
    <x v="2"/>
  </r>
  <r>
    <x v="43"/>
    <x v="47"/>
    <x v="11"/>
    <x v="9"/>
    <x v="0"/>
    <x v="9"/>
    <x v="2"/>
  </r>
  <r>
    <x v="43"/>
    <x v="48"/>
    <x v="11"/>
    <x v="9"/>
    <x v="0"/>
    <x v="9"/>
    <x v="2"/>
  </r>
  <r>
    <x v="43"/>
    <x v="49"/>
    <x v="11"/>
    <x v="9"/>
    <x v="0"/>
    <x v="9"/>
    <x v="2"/>
  </r>
  <r>
    <x v="43"/>
    <x v="50"/>
    <x v="11"/>
    <x v="9"/>
    <x v="0"/>
    <x v="9"/>
    <x v="2"/>
  </r>
  <r>
    <x v="43"/>
    <x v="51"/>
    <x v="11"/>
    <x v="9"/>
    <x v="0"/>
    <x v="9"/>
    <x v="2"/>
  </r>
  <r>
    <x v="43"/>
    <x v="52"/>
    <x v="11"/>
    <x v="9"/>
    <x v="0"/>
    <x v="9"/>
    <x v="2"/>
  </r>
  <r>
    <x v="43"/>
    <x v="53"/>
    <x v="11"/>
    <x v="9"/>
    <x v="0"/>
    <x v="9"/>
    <x v="2"/>
  </r>
  <r>
    <x v="43"/>
    <x v="54"/>
    <x v="11"/>
    <x v="9"/>
    <x v="0"/>
    <x v="9"/>
    <x v="2"/>
  </r>
  <r>
    <x v="43"/>
    <x v="55"/>
    <x v="11"/>
    <x v="9"/>
    <x v="0"/>
    <x v="9"/>
    <x v="2"/>
  </r>
  <r>
    <x v="43"/>
    <x v="56"/>
    <x v="11"/>
    <x v="9"/>
    <x v="0"/>
    <x v="9"/>
    <x v="2"/>
  </r>
  <r>
    <x v="43"/>
    <x v="57"/>
    <x v="11"/>
    <x v="9"/>
    <x v="0"/>
    <x v="9"/>
    <x v="2"/>
  </r>
  <r>
    <x v="43"/>
    <x v="58"/>
    <x v="11"/>
    <x v="9"/>
    <x v="0"/>
    <x v="9"/>
    <x v="2"/>
  </r>
  <r>
    <x v="43"/>
    <x v="59"/>
    <x v="11"/>
    <x v="9"/>
    <x v="0"/>
    <x v="9"/>
    <x v="2"/>
  </r>
  <r>
    <x v="43"/>
    <x v="60"/>
    <x v="11"/>
    <x v="9"/>
    <x v="0"/>
    <x v="9"/>
    <x v="2"/>
  </r>
  <r>
    <x v="43"/>
    <x v="61"/>
    <x v="11"/>
    <x v="9"/>
    <x v="0"/>
    <x v="9"/>
    <x v="2"/>
  </r>
  <r>
    <x v="43"/>
    <x v="62"/>
    <x v="11"/>
    <x v="9"/>
    <x v="0"/>
    <x v="9"/>
    <x v="2"/>
  </r>
  <r>
    <x v="43"/>
    <x v="63"/>
    <x v="11"/>
    <x v="9"/>
    <x v="0"/>
    <x v="9"/>
    <x v="2"/>
  </r>
  <r>
    <x v="43"/>
    <x v="64"/>
    <x v="11"/>
    <x v="9"/>
    <x v="0"/>
    <x v="9"/>
    <x v="2"/>
  </r>
  <r>
    <x v="43"/>
    <x v="65"/>
    <x v="11"/>
    <x v="9"/>
    <x v="0"/>
    <x v="9"/>
    <x v="2"/>
  </r>
  <r>
    <x v="43"/>
    <x v="66"/>
    <x v="11"/>
    <x v="9"/>
    <x v="0"/>
    <x v="9"/>
    <x v="2"/>
  </r>
  <r>
    <x v="43"/>
    <x v="67"/>
    <x v="11"/>
    <x v="9"/>
    <x v="0"/>
    <x v="9"/>
    <x v="2"/>
  </r>
  <r>
    <x v="43"/>
    <x v="68"/>
    <x v="11"/>
    <x v="9"/>
    <x v="0"/>
    <x v="9"/>
    <x v="2"/>
  </r>
  <r>
    <x v="43"/>
    <x v="69"/>
    <x v="11"/>
    <x v="9"/>
    <x v="0"/>
    <x v="9"/>
    <x v="2"/>
  </r>
  <r>
    <x v="43"/>
    <x v="70"/>
    <x v="11"/>
    <x v="9"/>
    <x v="0"/>
    <x v="9"/>
    <x v="2"/>
  </r>
  <r>
    <x v="43"/>
    <x v="71"/>
    <x v="11"/>
    <x v="9"/>
    <x v="0"/>
    <x v="9"/>
    <x v="2"/>
  </r>
  <r>
    <x v="43"/>
    <x v="72"/>
    <x v="11"/>
    <x v="9"/>
    <x v="0"/>
    <x v="9"/>
    <x v="2"/>
  </r>
  <r>
    <x v="43"/>
    <x v="73"/>
    <x v="11"/>
    <x v="9"/>
    <x v="0"/>
    <x v="9"/>
    <x v="2"/>
  </r>
  <r>
    <x v="43"/>
    <x v="74"/>
    <x v="11"/>
    <x v="9"/>
    <x v="0"/>
    <x v="9"/>
    <x v="2"/>
  </r>
  <r>
    <x v="43"/>
    <x v="75"/>
    <x v="11"/>
    <x v="9"/>
    <x v="0"/>
    <x v="9"/>
    <x v="2"/>
  </r>
  <r>
    <x v="43"/>
    <x v="76"/>
    <x v="11"/>
    <x v="9"/>
    <x v="0"/>
    <x v="9"/>
    <x v="2"/>
  </r>
  <r>
    <x v="43"/>
    <x v="77"/>
    <x v="11"/>
    <x v="9"/>
    <x v="0"/>
    <x v="9"/>
    <x v="2"/>
  </r>
  <r>
    <x v="43"/>
    <x v="78"/>
    <x v="11"/>
    <x v="9"/>
    <x v="0"/>
    <x v="9"/>
    <x v="2"/>
  </r>
  <r>
    <x v="43"/>
    <x v="79"/>
    <x v="11"/>
    <x v="9"/>
    <x v="0"/>
    <x v="9"/>
    <x v="2"/>
  </r>
  <r>
    <x v="43"/>
    <x v="80"/>
    <x v="11"/>
    <x v="9"/>
    <x v="0"/>
    <x v="9"/>
    <x v="2"/>
  </r>
  <r>
    <x v="43"/>
    <x v="81"/>
    <x v="11"/>
    <x v="9"/>
    <x v="0"/>
    <x v="9"/>
    <x v="2"/>
  </r>
  <r>
    <x v="43"/>
    <x v="82"/>
    <x v="11"/>
    <x v="9"/>
    <x v="0"/>
    <x v="9"/>
    <x v="2"/>
  </r>
  <r>
    <x v="43"/>
    <x v="83"/>
    <x v="11"/>
    <x v="9"/>
    <x v="0"/>
    <x v="9"/>
    <x v="2"/>
  </r>
  <r>
    <x v="43"/>
    <x v="84"/>
    <x v="11"/>
    <x v="9"/>
    <x v="0"/>
    <x v="9"/>
    <x v="2"/>
  </r>
  <r>
    <x v="43"/>
    <x v="85"/>
    <x v="11"/>
    <x v="9"/>
    <x v="0"/>
    <x v="9"/>
    <x v="2"/>
  </r>
  <r>
    <x v="43"/>
    <x v="86"/>
    <x v="11"/>
    <x v="9"/>
    <x v="0"/>
    <x v="9"/>
    <x v="2"/>
  </r>
  <r>
    <x v="43"/>
    <x v="87"/>
    <x v="11"/>
    <x v="9"/>
    <x v="0"/>
    <x v="9"/>
    <x v="2"/>
  </r>
  <r>
    <x v="43"/>
    <x v="88"/>
    <x v="11"/>
    <x v="9"/>
    <x v="0"/>
    <x v="9"/>
    <x v="2"/>
  </r>
  <r>
    <x v="43"/>
    <x v="89"/>
    <x v="11"/>
    <x v="9"/>
    <x v="0"/>
    <x v="9"/>
    <x v="2"/>
  </r>
  <r>
    <x v="43"/>
    <x v="90"/>
    <x v="29"/>
    <x v="9"/>
    <x v="0"/>
    <x v="9"/>
    <x v="2"/>
  </r>
  <r>
    <x v="43"/>
    <x v="91"/>
    <x v="11"/>
    <x v="9"/>
    <x v="0"/>
    <x v="9"/>
    <x v="2"/>
  </r>
  <r>
    <x v="43"/>
    <x v="92"/>
    <x v="11"/>
    <x v="9"/>
    <x v="0"/>
    <x v="9"/>
    <x v="2"/>
  </r>
  <r>
    <x v="43"/>
    <x v="93"/>
    <x v="11"/>
    <x v="9"/>
    <x v="0"/>
    <x v="9"/>
    <x v="2"/>
  </r>
  <r>
    <x v="43"/>
    <x v="94"/>
    <x v="11"/>
    <x v="9"/>
    <x v="0"/>
    <x v="9"/>
    <x v="2"/>
  </r>
  <r>
    <x v="43"/>
    <x v="95"/>
    <x v="11"/>
    <x v="9"/>
    <x v="0"/>
    <x v="9"/>
    <x v="2"/>
  </r>
  <r>
    <x v="43"/>
    <x v="96"/>
    <x v="11"/>
    <x v="9"/>
    <x v="0"/>
    <x v="9"/>
    <x v="2"/>
  </r>
  <r>
    <x v="43"/>
    <x v="97"/>
    <x v="11"/>
    <x v="9"/>
    <x v="0"/>
    <x v="9"/>
    <x v="2"/>
  </r>
  <r>
    <x v="43"/>
    <x v="98"/>
    <x v="11"/>
    <x v="9"/>
    <x v="0"/>
    <x v="9"/>
    <x v="2"/>
  </r>
  <r>
    <x v="43"/>
    <x v="99"/>
    <x v="11"/>
    <x v="9"/>
    <x v="0"/>
    <x v="9"/>
    <x v="2"/>
  </r>
  <r>
    <x v="43"/>
    <x v="100"/>
    <x v="11"/>
    <x v="9"/>
    <x v="0"/>
    <x v="9"/>
    <x v="2"/>
  </r>
  <r>
    <x v="43"/>
    <x v="101"/>
    <x v="11"/>
    <x v="9"/>
    <x v="0"/>
    <x v="9"/>
    <x v="2"/>
  </r>
  <r>
    <x v="43"/>
    <x v="102"/>
    <x v="11"/>
    <x v="9"/>
    <x v="0"/>
    <x v="9"/>
    <x v="2"/>
  </r>
  <r>
    <x v="43"/>
    <x v="103"/>
    <x v="11"/>
    <x v="9"/>
    <x v="0"/>
    <x v="9"/>
    <x v="2"/>
  </r>
  <r>
    <x v="43"/>
    <x v="104"/>
    <x v="11"/>
    <x v="9"/>
    <x v="0"/>
    <x v="9"/>
    <x v="2"/>
  </r>
  <r>
    <x v="43"/>
    <x v="105"/>
    <x v="11"/>
    <x v="9"/>
    <x v="0"/>
    <x v="9"/>
    <x v="2"/>
  </r>
  <r>
    <x v="43"/>
    <x v="106"/>
    <x v="11"/>
    <x v="9"/>
    <x v="0"/>
    <x v="9"/>
    <x v="2"/>
  </r>
  <r>
    <x v="43"/>
    <x v="107"/>
    <x v="11"/>
    <x v="9"/>
    <x v="0"/>
    <x v="9"/>
    <x v="2"/>
  </r>
  <r>
    <x v="43"/>
    <x v="108"/>
    <x v="11"/>
    <x v="9"/>
    <x v="0"/>
    <x v="9"/>
    <x v="2"/>
  </r>
  <r>
    <x v="43"/>
    <x v="109"/>
    <x v="11"/>
    <x v="9"/>
    <x v="0"/>
    <x v="9"/>
    <x v="2"/>
  </r>
  <r>
    <x v="43"/>
    <x v="110"/>
    <x v="11"/>
    <x v="9"/>
    <x v="0"/>
    <x v="9"/>
    <x v="2"/>
  </r>
  <r>
    <x v="43"/>
    <x v="111"/>
    <x v="11"/>
    <x v="9"/>
    <x v="0"/>
    <x v="9"/>
    <x v="2"/>
  </r>
  <r>
    <x v="43"/>
    <x v="112"/>
    <x v="11"/>
    <x v="9"/>
    <x v="0"/>
    <x v="9"/>
    <x v="2"/>
  </r>
  <r>
    <x v="43"/>
    <x v="113"/>
    <x v="11"/>
    <x v="9"/>
    <x v="0"/>
    <x v="9"/>
    <x v="2"/>
  </r>
  <r>
    <x v="43"/>
    <x v="114"/>
    <x v="11"/>
    <x v="9"/>
    <x v="0"/>
    <x v="9"/>
    <x v="2"/>
  </r>
  <r>
    <x v="43"/>
    <x v="115"/>
    <x v="11"/>
    <x v="9"/>
    <x v="0"/>
    <x v="9"/>
    <x v="2"/>
  </r>
  <r>
    <x v="43"/>
    <x v="116"/>
    <x v="11"/>
    <x v="9"/>
    <x v="0"/>
    <x v="9"/>
    <x v="2"/>
  </r>
  <r>
    <x v="43"/>
    <x v="117"/>
    <x v="11"/>
    <x v="9"/>
    <x v="0"/>
    <x v="9"/>
    <x v="2"/>
  </r>
  <r>
    <x v="43"/>
    <x v="118"/>
    <x v="11"/>
    <x v="9"/>
    <x v="0"/>
    <x v="9"/>
    <x v="2"/>
  </r>
  <r>
    <x v="43"/>
    <x v="119"/>
    <x v="11"/>
    <x v="9"/>
    <x v="0"/>
    <x v="9"/>
    <x v="2"/>
  </r>
  <r>
    <x v="43"/>
    <x v="120"/>
    <x v="11"/>
    <x v="9"/>
    <x v="0"/>
    <x v="9"/>
    <x v="2"/>
  </r>
  <r>
    <x v="43"/>
    <x v="121"/>
    <x v="11"/>
    <x v="9"/>
    <x v="0"/>
    <x v="9"/>
    <x v="2"/>
  </r>
  <r>
    <x v="43"/>
    <x v="122"/>
    <x v="11"/>
    <x v="9"/>
    <x v="0"/>
    <x v="9"/>
    <x v="2"/>
  </r>
  <r>
    <x v="43"/>
    <x v="123"/>
    <x v="11"/>
    <x v="9"/>
    <x v="0"/>
    <x v="9"/>
    <x v="2"/>
  </r>
  <r>
    <x v="43"/>
    <x v="124"/>
    <x v="11"/>
    <x v="9"/>
    <x v="0"/>
    <x v="9"/>
    <x v="2"/>
  </r>
  <r>
    <x v="43"/>
    <x v="125"/>
    <x v="3"/>
    <x v="9"/>
    <x v="0"/>
    <x v="9"/>
    <x v="2"/>
  </r>
  <r>
    <x v="43"/>
    <x v="126"/>
    <x v="11"/>
    <x v="9"/>
    <x v="0"/>
    <x v="9"/>
    <x v="2"/>
  </r>
  <r>
    <x v="43"/>
    <x v="127"/>
    <x v="11"/>
    <x v="9"/>
    <x v="0"/>
    <x v="9"/>
    <x v="2"/>
  </r>
  <r>
    <x v="43"/>
    <x v="128"/>
    <x v="11"/>
    <x v="9"/>
    <x v="0"/>
    <x v="9"/>
    <x v="2"/>
  </r>
  <r>
    <x v="43"/>
    <x v="129"/>
    <x v="11"/>
    <x v="9"/>
    <x v="0"/>
    <x v="9"/>
    <x v="2"/>
  </r>
  <r>
    <x v="43"/>
    <x v="130"/>
    <x v="11"/>
    <x v="9"/>
    <x v="0"/>
    <x v="9"/>
    <x v="2"/>
  </r>
  <r>
    <x v="43"/>
    <x v="131"/>
    <x v="11"/>
    <x v="9"/>
    <x v="0"/>
    <x v="9"/>
    <x v="2"/>
  </r>
  <r>
    <x v="43"/>
    <x v="132"/>
    <x v="11"/>
    <x v="9"/>
    <x v="0"/>
    <x v="9"/>
    <x v="2"/>
  </r>
  <r>
    <x v="44"/>
    <x v="0"/>
    <x v="2"/>
    <x v="9"/>
    <x v="0"/>
    <x v="9"/>
    <x v="2"/>
  </r>
  <r>
    <x v="44"/>
    <x v="1"/>
    <x v="2"/>
    <x v="9"/>
    <x v="0"/>
    <x v="9"/>
    <x v="2"/>
  </r>
  <r>
    <x v="44"/>
    <x v="2"/>
    <x v="1"/>
    <x v="9"/>
    <x v="0"/>
    <x v="9"/>
    <x v="2"/>
  </r>
  <r>
    <x v="44"/>
    <x v="3"/>
    <x v="10"/>
    <x v="9"/>
    <x v="0"/>
    <x v="9"/>
    <x v="2"/>
  </r>
  <r>
    <x v="44"/>
    <x v="4"/>
    <x v="7"/>
    <x v="9"/>
    <x v="0"/>
    <x v="9"/>
    <x v="2"/>
  </r>
  <r>
    <x v="44"/>
    <x v="5"/>
    <x v="29"/>
    <x v="9"/>
    <x v="0"/>
    <x v="9"/>
    <x v="2"/>
  </r>
  <r>
    <x v="44"/>
    <x v="6"/>
    <x v="1"/>
    <x v="9"/>
    <x v="0"/>
    <x v="9"/>
    <x v="2"/>
  </r>
  <r>
    <x v="44"/>
    <x v="7"/>
    <x v="11"/>
    <x v="9"/>
    <x v="0"/>
    <x v="9"/>
    <x v="2"/>
  </r>
  <r>
    <x v="44"/>
    <x v="8"/>
    <x v="11"/>
    <x v="9"/>
    <x v="0"/>
    <x v="9"/>
    <x v="2"/>
  </r>
  <r>
    <x v="44"/>
    <x v="9"/>
    <x v="30"/>
    <x v="9"/>
    <x v="0"/>
    <x v="9"/>
    <x v="2"/>
  </r>
  <r>
    <x v="44"/>
    <x v="10"/>
    <x v="2"/>
    <x v="9"/>
    <x v="0"/>
    <x v="9"/>
    <x v="2"/>
  </r>
  <r>
    <x v="44"/>
    <x v="11"/>
    <x v="30"/>
    <x v="9"/>
    <x v="0"/>
    <x v="9"/>
    <x v="2"/>
  </r>
  <r>
    <x v="44"/>
    <x v="12"/>
    <x v="4"/>
    <x v="9"/>
    <x v="0"/>
    <x v="9"/>
    <x v="2"/>
  </r>
  <r>
    <x v="44"/>
    <x v="13"/>
    <x v="30"/>
    <x v="9"/>
    <x v="0"/>
    <x v="9"/>
    <x v="2"/>
  </r>
  <r>
    <x v="44"/>
    <x v="14"/>
    <x v="7"/>
    <x v="9"/>
    <x v="0"/>
    <x v="9"/>
    <x v="2"/>
  </r>
  <r>
    <x v="44"/>
    <x v="15"/>
    <x v="9"/>
    <x v="9"/>
    <x v="0"/>
    <x v="9"/>
    <x v="2"/>
  </r>
  <r>
    <x v="44"/>
    <x v="16"/>
    <x v="4"/>
    <x v="9"/>
    <x v="0"/>
    <x v="9"/>
    <x v="2"/>
  </r>
  <r>
    <x v="44"/>
    <x v="17"/>
    <x v="9"/>
    <x v="9"/>
    <x v="0"/>
    <x v="9"/>
    <x v="2"/>
  </r>
  <r>
    <x v="44"/>
    <x v="18"/>
    <x v="30"/>
    <x v="9"/>
    <x v="0"/>
    <x v="9"/>
    <x v="2"/>
  </r>
  <r>
    <x v="44"/>
    <x v="19"/>
    <x v="30"/>
    <x v="9"/>
    <x v="0"/>
    <x v="9"/>
    <x v="2"/>
  </r>
  <r>
    <x v="44"/>
    <x v="20"/>
    <x v="29"/>
    <x v="9"/>
    <x v="0"/>
    <x v="9"/>
    <x v="2"/>
  </r>
  <r>
    <x v="44"/>
    <x v="21"/>
    <x v="7"/>
    <x v="9"/>
    <x v="0"/>
    <x v="9"/>
    <x v="2"/>
  </r>
  <r>
    <x v="44"/>
    <x v="22"/>
    <x v="1"/>
    <x v="9"/>
    <x v="0"/>
    <x v="9"/>
    <x v="2"/>
  </r>
  <r>
    <x v="44"/>
    <x v="23"/>
    <x v="9"/>
    <x v="9"/>
    <x v="0"/>
    <x v="9"/>
    <x v="2"/>
  </r>
  <r>
    <x v="44"/>
    <x v="24"/>
    <x v="10"/>
    <x v="9"/>
    <x v="0"/>
    <x v="9"/>
    <x v="2"/>
  </r>
  <r>
    <x v="44"/>
    <x v="25"/>
    <x v="11"/>
    <x v="9"/>
    <x v="0"/>
    <x v="9"/>
    <x v="2"/>
  </r>
  <r>
    <x v="44"/>
    <x v="26"/>
    <x v="1"/>
    <x v="9"/>
    <x v="0"/>
    <x v="9"/>
    <x v="2"/>
  </r>
  <r>
    <x v="44"/>
    <x v="27"/>
    <x v="29"/>
    <x v="9"/>
    <x v="0"/>
    <x v="9"/>
    <x v="2"/>
  </r>
  <r>
    <x v="44"/>
    <x v="28"/>
    <x v="30"/>
    <x v="9"/>
    <x v="0"/>
    <x v="9"/>
    <x v="2"/>
  </r>
  <r>
    <x v="44"/>
    <x v="29"/>
    <x v="10"/>
    <x v="9"/>
    <x v="0"/>
    <x v="9"/>
    <x v="2"/>
  </r>
  <r>
    <x v="44"/>
    <x v="30"/>
    <x v="11"/>
    <x v="9"/>
    <x v="0"/>
    <x v="9"/>
    <x v="2"/>
  </r>
  <r>
    <x v="44"/>
    <x v="31"/>
    <x v="2"/>
    <x v="9"/>
    <x v="0"/>
    <x v="9"/>
    <x v="2"/>
  </r>
  <r>
    <x v="44"/>
    <x v="32"/>
    <x v="2"/>
    <x v="9"/>
    <x v="0"/>
    <x v="9"/>
    <x v="2"/>
  </r>
  <r>
    <x v="44"/>
    <x v="33"/>
    <x v="4"/>
    <x v="9"/>
    <x v="0"/>
    <x v="9"/>
    <x v="2"/>
  </r>
  <r>
    <x v="44"/>
    <x v="34"/>
    <x v="29"/>
    <x v="9"/>
    <x v="0"/>
    <x v="9"/>
    <x v="2"/>
  </r>
  <r>
    <x v="44"/>
    <x v="35"/>
    <x v="9"/>
    <x v="9"/>
    <x v="0"/>
    <x v="9"/>
    <x v="2"/>
  </r>
  <r>
    <x v="44"/>
    <x v="36"/>
    <x v="30"/>
    <x v="9"/>
    <x v="0"/>
    <x v="9"/>
    <x v="2"/>
  </r>
  <r>
    <x v="44"/>
    <x v="37"/>
    <x v="1"/>
    <x v="9"/>
    <x v="0"/>
    <x v="9"/>
    <x v="2"/>
  </r>
  <r>
    <x v="44"/>
    <x v="38"/>
    <x v="5"/>
    <x v="9"/>
    <x v="0"/>
    <x v="9"/>
    <x v="2"/>
  </r>
  <r>
    <x v="44"/>
    <x v="39"/>
    <x v="10"/>
    <x v="9"/>
    <x v="0"/>
    <x v="9"/>
    <x v="2"/>
  </r>
  <r>
    <x v="44"/>
    <x v="40"/>
    <x v="10"/>
    <x v="9"/>
    <x v="0"/>
    <x v="9"/>
    <x v="2"/>
  </r>
  <r>
    <x v="44"/>
    <x v="41"/>
    <x v="29"/>
    <x v="9"/>
    <x v="0"/>
    <x v="9"/>
    <x v="2"/>
  </r>
  <r>
    <x v="44"/>
    <x v="42"/>
    <x v="1"/>
    <x v="9"/>
    <x v="0"/>
    <x v="9"/>
    <x v="2"/>
  </r>
  <r>
    <x v="44"/>
    <x v="43"/>
    <x v="10"/>
    <x v="9"/>
    <x v="0"/>
    <x v="9"/>
    <x v="2"/>
  </r>
  <r>
    <x v="44"/>
    <x v="44"/>
    <x v="1"/>
    <x v="9"/>
    <x v="0"/>
    <x v="9"/>
    <x v="2"/>
  </r>
  <r>
    <x v="44"/>
    <x v="45"/>
    <x v="10"/>
    <x v="9"/>
    <x v="0"/>
    <x v="9"/>
    <x v="2"/>
  </r>
  <r>
    <x v="44"/>
    <x v="46"/>
    <x v="0"/>
    <x v="9"/>
    <x v="0"/>
    <x v="9"/>
    <x v="2"/>
  </r>
  <r>
    <x v="44"/>
    <x v="47"/>
    <x v="30"/>
    <x v="9"/>
    <x v="0"/>
    <x v="9"/>
    <x v="2"/>
  </r>
  <r>
    <x v="44"/>
    <x v="48"/>
    <x v="29"/>
    <x v="9"/>
    <x v="0"/>
    <x v="9"/>
    <x v="2"/>
  </r>
  <r>
    <x v="44"/>
    <x v="49"/>
    <x v="10"/>
    <x v="9"/>
    <x v="0"/>
    <x v="9"/>
    <x v="2"/>
  </r>
  <r>
    <x v="44"/>
    <x v="50"/>
    <x v="9"/>
    <x v="9"/>
    <x v="0"/>
    <x v="9"/>
    <x v="2"/>
  </r>
  <r>
    <x v="44"/>
    <x v="51"/>
    <x v="30"/>
    <x v="9"/>
    <x v="0"/>
    <x v="9"/>
    <x v="2"/>
  </r>
  <r>
    <x v="44"/>
    <x v="52"/>
    <x v="0"/>
    <x v="9"/>
    <x v="0"/>
    <x v="9"/>
    <x v="2"/>
  </r>
  <r>
    <x v="44"/>
    <x v="53"/>
    <x v="4"/>
    <x v="9"/>
    <x v="0"/>
    <x v="9"/>
    <x v="2"/>
  </r>
  <r>
    <x v="44"/>
    <x v="54"/>
    <x v="0"/>
    <x v="9"/>
    <x v="0"/>
    <x v="9"/>
    <x v="2"/>
  </r>
  <r>
    <x v="44"/>
    <x v="55"/>
    <x v="11"/>
    <x v="9"/>
    <x v="0"/>
    <x v="9"/>
    <x v="2"/>
  </r>
  <r>
    <x v="44"/>
    <x v="56"/>
    <x v="11"/>
    <x v="9"/>
    <x v="0"/>
    <x v="9"/>
    <x v="2"/>
  </r>
  <r>
    <x v="44"/>
    <x v="57"/>
    <x v="4"/>
    <x v="9"/>
    <x v="0"/>
    <x v="9"/>
    <x v="2"/>
  </r>
  <r>
    <x v="44"/>
    <x v="58"/>
    <x v="30"/>
    <x v="9"/>
    <x v="0"/>
    <x v="9"/>
    <x v="2"/>
  </r>
  <r>
    <x v="44"/>
    <x v="59"/>
    <x v="30"/>
    <x v="9"/>
    <x v="0"/>
    <x v="9"/>
    <x v="2"/>
  </r>
  <r>
    <x v="44"/>
    <x v="60"/>
    <x v="30"/>
    <x v="9"/>
    <x v="0"/>
    <x v="9"/>
    <x v="2"/>
  </r>
  <r>
    <x v="44"/>
    <x v="61"/>
    <x v="11"/>
    <x v="9"/>
    <x v="0"/>
    <x v="9"/>
    <x v="2"/>
  </r>
  <r>
    <x v="44"/>
    <x v="62"/>
    <x v="11"/>
    <x v="9"/>
    <x v="0"/>
    <x v="9"/>
    <x v="2"/>
  </r>
  <r>
    <x v="44"/>
    <x v="63"/>
    <x v="11"/>
    <x v="9"/>
    <x v="0"/>
    <x v="9"/>
    <x v="2"/>
  </r>
  <r>
    <x v="44"/>
    <x v="64"/>
    <x v="11"/>
    <x v="9"/>
    <x v="0"/>
    <x v="9"/>
    <x v="2"/>
  </r>
  <r>
    <x v="44"/>
    <x v="65"/>
    <x v="11"/>
    <x v="9"/>
    <x v="0"/>
    <x v="9"/>
    <x v="2"/>
  </r>
  <r>
    <x v="44"/>
    <x v="66"/>
    <x v="11"/>
    <x v="9"/>
    <x v="0"/>
    <x v="9"/>
    <x v="2"/>
  </r>
  <r>
    <x v="44"/>
    <x v="67"/>
    <x v="11"/>
    <x v="9"/>
    <x v="0"/>
    <x v="9"/>
    <x v="2"/>
  </r>
  <r>
    <x v="44"/>
    <x v="68"/>
    <x v="11"/>
    <x v="9"/>
    <x v="0"/>
    <x v="9"/>
    <x v="2"/>
  </r>
  <r>
    <x v="44"/>
    <x v="69"/>
    <x v="11"/>
    <x v="9"/>
    <x v="0"/>
    <x v="9"/>
    <x v="2"/>
  </r>
  <r>
    <x v="44"/>
    <x v="70"/>
    <x v="11"/>
    <x v="9"/>
    <x v="0"/>
    <x v="9"/>
    <x v="2"/>
  </r>
  <r>
    <x v="44"/>
    <x v="71"/>
    <x v="11"/>
    <x v="9"/>
    <x v="0"/>
    <x v="9"/>
    <x v="2"/>
  </r>
  <r>
    <x v="44"/>
    <x v="72"/>
    <x v="11"/>
    <x v="9"/>
    <x v="0"/>
    <x v="9"/>
    <x v="2"/>
  </r>
  <r>
    <x v="44"/>
    <x v="73"/>
    <x v="11"/>
    <x v="9"/>
    <x v="0"/>
    <x v="9"/>
    <x v="2"/>
  </r>
  <r>
    <x v="44"/>
    <x v="74"/>
    <x v="11"/>
    <x v="9"/>
    <x v="0"/>
    <x v="9"/>
    <x v="2"/>
  </r>
  <r>
    <x v="44"/>
    <x v="75"/>
    <x v="11"/>
    <x v="9"/>
    <x v="0"/>
    <x v="9"/>
    <x v="2"/>
  </r>
  <r>
    <x v="44"/>
    <x v="76"/>
    <x v="11"/>
    <x v="9"/>
    <x v="0"/>
    <x v="9"/>
    <x v="2"/>
  </r>
  <r>
    <x v="44"/>
    <x v="77"/>
    <x v="11"/>
    <x v="9"/>
    <x v="0"/>
    <x v="9"/>
    <x v="2"/>
  </r>
  <r>
    <x v="44"/>
    <x v="78"/>
    <x v="11"/>
    <x v="9"/>
    <x v="0"/>
    <x v="9"/>
    <x v="2"/>
  </r>
  <r>
    <x v="44"/>
    <x v="79"/>
    <x v="11"/>
    <x v="9"/>
    <x v="0"/>
    <x v="9"/>
    <x v="2"/>
  </r>
  <r>
    <x v="44"/>
    <x v="80"/>
    <x v="11"/>
    <x v="9"/>
    <x v="0"/>
    <x v="9"/>
    <x v="2"/>
  </r>
  <r>
    <x v="44"/>
    <x v="81"/>
    <x v="11"/>
    <x v="9"/>
    <x v="0"/>
    <x v="9"/>
    <x v="2"/>
  </r>
  <r>
    <x v="44"/>
    <x v="82"/>
    <x v="11"/>
    <x v="9"/>
    <x v="0"/>
    <x v="9"/>
    <x v="2"/>
  </r>
  <r>
    <x v="44"/>
    <x v="83"/>
    <x v="11"/>
    <x v="9"/>
    <x v="0"/>
    <x v="9"/>
    <x v="2"/>
  </r>
  <r>
    <x v="44"/>
    <x v="84"/>
    <x v="11"/>
    <x v="9"/>
    <x v="0"/>
    <x v="9"/>
    <x v="2"/>
  </r>
  <r>
    <x v="44"/>
    <x v="85"/>
    <x v="11"/>
    <x v="9"/>
    <x v="0"/>
    <x v="9"/>
    <x v="2"/>
  </r>
  <r>
    <x v="44"/>
    <x v="86"/>
    <x v="11"/>
    <x v="9"/>
    <x v="0"/>
    <x v="9"/>
    <x v="2"/>
  </r>
  <r>
    <x v="44"/>
    <x v="87"/>
    <x v="11"/>
    <x v="9"/>
    <x v="0"/>
    <x v="9"/>
    <x v="2"/>
  </r>
  <r>
    <x v="44"/>
    <x v="88"/>
    <x v="11"/>
    <x v="9"/>
    <x v="0"/>
    <x v="9"/>
    <x v="2"/>
  </r>
  <r>
    <x v="44"/>
    <x v="89"/>
    <x v="11"/>
    <x v="9"/>
    <x v="0"/>
    <x v="9"/>
    <x v="2"/>
  </r>
  <r>
    <x v="44"/>
    <x v="90"/>
    <x v="8589"/>
    <x v="9"/>
    <x v="0"/>
    <x v="9"/>
    <x v="2"/>
  </r>
  <r>
    <x v="44"/>
    <x v="91"/>
    <x v="10"/>
    <x v="9"/>
    <x v="0"/>
    <x v="9"/>
    <x v="2"/>
  </r>
  <r>
    <x v="44"/>
    <x v="92"/>
    <x v="0"/>
    <x v="9"/>
    <x v="0"/>
    <x v="9"/>
    <x v="2"/>
  </r>
  <r>
    <x v="44"/>
    <x v="93"/>
    <x v="10"/>
    <x v="9"/>
    <x v="0"/>
    <x v="9"/>
    <x v="2"/>
  </r>
  <r>
    <x v="44"/>
    <x v="94"/>
    <x v="9"/>
    <x v="9"/>
    <x v="0"/>
    <x v="9"/>
    <x v="2"/>
  </r>
  <r>
    <x v="44"/>
    <x v="95"/>
    <x v="9"/>
    <x v="9"/>
    <x v="0"/>
    <x v="9"/>
    <x v="2"/>
  </r>
  <r>
    <x v="44"/>
    <x v="96"/>
    <x v="30"/>
    <x v="9"/>
    <x v="0"/>
    <x v="9"/>
    <x v="2"/>
  </r>
  <r>
    <x v="44"/>
    <x v="97"/>
    <x v="10"/>
    <x v="9"/>
    <x v="0"/>
    <x v="9"/>
    <x v="2"/>
  </r>
  <r>
    <x v="44"/>
    <x v="98"/>
    <x v="0"/>
    <x v="9"/>
    <x v="0"/>
    <x v="9"/>
    <x v="2"/>
  </r>
  <r>
    <x v="44"/>
    <x v="99"/>
    <x v="10"/>
    <x v="9"/>
    <x v="0"/>
    <x v="9"/>
    <x v="2"/>
  </r>
  <r>
    <x v="44"/>
    <x v="100"/>
    <x v="5"/>
    <x v="9"/>
    <x v="0"/>
    <x v="9"/>
    <x v="2"/>
  </r>
  <r>
    <x v="44"/>
    <x v="101"/>
    <x v="10"/>
    <x v="9"/>
    <x v="0"/>
    <x v="9"/>
    <x v="2"/>
  </r>
  <r>
    <x v="44"/>
    <x v="102"/>
    <x v="10"/>
    <x v="9"/>
    <x v="0"/>
    <x v="9"/>
    <x v="2"/>
  </r>
  <r>
    <x v="44"/>
    <x v="103"/>
    <x v="30"/>
    <x v="9"/>
    <x v="0"/>
    <x v="9"/>
    <x v="2"/>
  </r>
  <r>
    <x v="44"/>
    <x v="104"/>
    <x v="11"/>
    <x v="9"/>
    <x v="0"/>
    <x v="9"/>
    <x v="2"/>
  </r>
  <r>
    <x v="44"/>
    <x v="105"/>
    <x v="7"/>
    <x v="9"/>
    <x v="0"/>
    <x v="9"/>
    <x v="2"/>
  </r>
  <r>
    <x v="44"/>
    <x v="106"/>
    <x v="1"/>
    <x v="9"/>
    <x v="0"/>
    <x v="9"/>
    <x v="2"/>
  </r>
  <r>
    <x v="44"/>
    <x v="107"/>
    <x v="7"/>
    <x v="9"/>
    <x v="0"/>
    <x v="9"/>
    <x v="2"/>
  </r>
  <r>
    <x v="44"/>
    <x v="108"/>
    <x v="10"/>
    <x v="9"/>
    <x v="0"/>
    <x v="9"/>
    <x v="2"/>
  </r>
  <r>
    <x v="44"/>
    <x v="109"/>
    <x v="1"/>
    <x v="9"/>
    <x v="0"/>
    <x v="9"/>
    <x v="2"/>
  </r>
  <r>
    <x v="44"/>
    <x v="110"/>
    <x v="29"/>
    <x v="9"/>
    <x v="0"/>
    <x v="9"/>
    <x v="2"/>
  </r>
  <r>
    <x v="44"/>
    <x v="111"/>
    <x v="29"/>
    <x v="9"/>
    <x v="0"/>
    <x v="9"/>
    <x v="2"/>
  </r>
  <r>
    <x v="44"/>
    <x v="112"/>
    <x v="9"/>
    <x v="9"/>
    <x v="0"/>
    <x v="9"/>
    <x v="2"/>
  </r>
  <r>
    <x v="44"/>
    <x v="113"/>
    <x v="9"/>
    <x v="9"/>
    <x v="0"/>
    <x v="9"/>
    <x v="2"/>
  </r>
  <r>
    <x v="44"/>
    <x v="114"/>
    <x v="1"/>
    <x v="9"/>
    <x v="0"/>
    <x v="9"/>
    <x v="2"/>
  </r>
  <r>
    <x v="44"/>
    <x v="115"/>
    <x v="1"/>
    <x v="9"/>
    <x v="0"/>
    <x v="9"/>
    <x v="2"/>
  </r>
  <r>
    <x v="44"/>
    <x v="116"/>
    <x v="0"/>
    <x v="9"/>
    <x v="0"/>
    <x v="9"/>
    <x v="2"/>
  </r>
  <r>
    <x v="44"/>
    <x v="117"/>
    <x v="29"/>
    <x v="9"/>
    <x v="0"/>
    <x v="9"/>
    <x v="2"/>
  </r>
  <r>
    <x v="44"/>
    <x v="118"/>
    <x v="10"/>
    <x v="9"/>
    <x v="0"/>
    <x v="9"/>
    <x v="2"/>
  </r>
  <r>
    <x v="44"/>
    <x v="119"/>
    <x v="0"/>
    <x v="9"/>
    <x v="0"/>
    <x v="9"/>
    <x v="2"/>
  </r>
  <r>
    <x v="44"/>
    <x v="120"/>
    <x v="5"/>
    <x v="9"/>
    <x v="0"/>
    <x v="9"/>
    <x v="2"/>
  </r>
  <r>
    <x v="44"/>
    <x v="121"/>
    <x v="11"/>
    <x v="9"/>
    <x v="0"/>
    <x v="9"/>
    <x v="2"/>
  </r>
  <r>
    <x v="44"/>
    <x v="122"/>
    <x v="2"/>
    <x v="9"/>
    <x v="0"/>
    <x v="9"/>
    <x v="2"/>
  </r>
  <r>
    <x v="44"/>
    <x v="123"/>
    <x v="29"/>
    <x v="9"/>
    <x v="0"/>
    <x v="9"/>
    <x v="2"/>
  </r>
  <r>
    <x v="44"/>
    <x v="124"/>
    <x v="9"/>
    <x v="9"/>
    <x v="0"/>
    <x v="9"/>
    <x v="2"/>
  </r>
  <r>
    <x v="44"/>
    <x v="125"/>
    <x v="4"/>
    <x v="9"/>
    <x v="0"/>
    <x v="9"/>
    <x v="2"/>
  </r>
  <r>
    <x v="44"/>
    <x v="126"/>
    <x v="9"/>
    <x v="9"/>
    <x v="0"/>
    <x v="9"/>
    <x v="2"/>
  </r>
  <r>
    <x v="44"/>
    <x v="127"/>
    <x v="9"/>
    <x v="9"/>
    <x v="0"/>
    <x v="9"/>
    <x v="2"/>
  </r>
  <r>
    <x v="44"/>
    <x v="128"/>
    <x v="9"/>
    <x v="9"/>
    <x v="0"/>
    <x v="9"/>
    <x v="2"/>
  </r>
  <r>
    <x v="44"/>
    <x v="129"/>
    <x v="9"/>
    <x v="9"/>
    <x v="0"/>
    <x v="9"/>
    <x v="2"/>
  </r>
  <r>
    <x v="44"/>
    <x v="130"/>
    <x v="7"/>
    <x v="9"/>
    <x v="0"/>
    <x v="9"/>
    <x v="2"/>
  </r>
  <r>
    <x v="44"/>
    <x v="131"/>
    <x v="11"/>
    <x v="9"/>
    <x v="0"/>
    <x v="9"/>
    <x v="2"/>
  </r>
  <r>
    <x v="44"/>
    <x v="132"/>
    <x v="11"/>
    <x v="9"/>
    <x v="0"/>
    <x v="9"/>
    <x v="2"/>
  </r>
  <r>
    <x v="45"/>
    <x v="0"/>
    <x v="30"/>
    <x v="9"/>
    <x v="0"/>
    <x v="9"/>
    <x v="2"/>
  </r>
  <r>
    <x v="45"/>
    <x v="1"/>
    <x v="3"/>
    <x v="9"/>
    <x v="0"/>
    <x v="9"/>
    <x v="2"/>
  </r>
  <r>
    <x v="45"/>
    <x v="2"/>
    <x v="30"/>
    <x v="9"/>
    <x v="0"/>
    <x v="9"/>
    <x v="2"/>
  </r>
  <r>
    <x v="45"/>
    <x v="3"/>
    <x v="3"/>
    <x v="9"/>
    <x v="0"/>
    <x v="9"/>
    <x v="2"/>
  </r>
  <r>
    <x v="45"/>
    <x v="4"/>
    <x v="3"/>
    <x v="9"/>
    <x v="0"/>
    <x v="9"/>
    <x v="2"/>
  </r>
  <r>
    <x v="45"/>
    <x v="5"/>
    <x v="3"/>
    <x v="9"/>
    <x v="0"/>
    <x v="9"/>
    <x v="2"/>
  </r>
  <r>
    <x v="45"/>
    <x v="6"/>
    <x v="3"/>
    <x v="9"/>
    <x v="0"/>
    <x v="9"/>
    <x v="2"/>
  </r>
  <r>
    <x v="45"/>
    <x v="7"/>
    <x v="30"/>
    <x v="9"/>
    <x v="0"/>
    <x v="9"/>
    <x v="2"/>
  </r>
  <r>
    <x v="45"/>
    <x v="8"/>
    <x v="3"/>
    <x v="9"/>
    <x v="0"/>
    <x v="9"/>
    <x v="2"/>
  </r>
  <r>
    <x v="45"/>
    <x v="9"/>
    <x v="29"/>
    <x v="9"/>
    <x v="0"/>
    <x v="9"/>
    <x v="2"/>
  </r>
  <r>
    <x v="45"/>
    <x v="10"/>
    <x v="29"/>
    <x v="9"/>
    <x v="0"/>
    <x v="9"/>
    <x v="2"/>
  </r>
  <r>
    <x v="45"/>
    <x v="11"/>
    <x v="29"/>
    <x v="9"/>
    <x v="0"/>
    <x v="9"/>
    <x v="2"/>
  </r>
  <r>
    <x v="45"/>
    <x v="12"/>
    <x v="30"/>
    <x v="9"/>
    <x v="0"/>
    <x v="9"/>
    <x v="2"/>
  </r>
  <r>
    <x v="45"/>
    <x v="13"/>
    <x v="3"/>
    <x v="9"/>
    <x v="0"/>
    <x v="9"/>
    <x v="2"/>
  </r>
  <r>
    <x v="45"/>
    <x v="14"/>
    <x v="29"/>
    <x v="9"/>
    <x v="0"/>
    <x v="9"/>
    <x v="2"/>
  </r>
  <r>
    <x v="45"/>
    <x v="15"/>
    <x v="10"/>
    <x v="9"/>
    <x v="0"/>
    <x v="9"/>
    <x v="2"/>
  </r>
  <r>
    <x v="45"/>
    <x v="16"/>
    <x v="29"/>
    <x v="9"/>
    <x v="0"/>
    <x v="9"/>
    <x v="2"/>
  </r>
  <r>
    <x v="45"/>
    <x v="17"/>
    <x v="3"/>
    <x v="9"/>
    <x v="0"/>
    <x v="9"/>
    <x v="2"/>
  </r>
  <r>
    <x v="45"/>
    <x v="18"/>
    <x v="3"/>
    <x v="9"/>
    <x v="0"/>
    <x v="9"/>
    <x v="2"/>
  </r>
  <r>
    <x v="45"/>
    <x v="19"/>
    <x v="30"/>
    <x v="9"/>
    <x v="0"/>
    <x v="9"/>
    <x v="2"/>
  </r>
  <r>
    <x v="45"/>
    <x v="20"/>
    <x v="3"/>
    <x v="9"/>
    <x v="0"/>
    <x v="9"/>
    <x v="2"/>
  </r>
  <r>
    <x v="45"/>
    <x v="21"/>
    <x v="29"/>
    <x v="9"/>
    <x v="0"/>
    <x v="9"/>
    <x v="2"/>
  </r>
  <r>
    <x v="45"/>
    <x v="22"/>
    <x v="29"/>
    <x v="9"/>
    <x v="0"/>
    <x v="9"/>
    <x v="2"/>
  </r>
  <r>
    <x v="45"/>
    <x v="23"/>
    <x v="3"/>
    <x v="9"/>
    <x v="0"/>
    <x v="9"/>
    <x v="2"/>
  </r>
  <r>
    <x v="45"/>
    <x v="24"/>
    <x v="10"/>
    <x v="9"/>
    <x v="0"/>
    <x v="9"/>
    <x v="2"/>
  </r>
  <r>
    <x v="45"/>
    <x v="25"/>
    <x v="3"/>
    <x v="9"/>
    <x v="0"/>
    <x v="9"/>
    <x v="2"/>
  </r>
  <r>
    <x v="45"/>
    <x v="26"/>
    <x v="30"/>
    <x v="9"/>
    <x v="0"/>
    <x v="9"/>
    <x v="2"/>
  </r>
  <r>
    <x v="45"/>
    <x v="27"/>
    <x v="3"/>
    <x v="9"/>
    <x v="0"/>
    <x v="9"/>
    <x v="2"/>
  </r>
  <r>
    <x v="45"/>
    <x v="28"/>
    <x v="29"/>
    <x v="9"/>
    <x v="0"/>
    <x v="9"/>
    <x v="2"/>
  </r>
  <r>
    <x v="45"/>
    <x v="29"/>
    <x v="30"/>
    <x v="9"/>
    <x v="0"/>
    <x v="9"/>
    <x v="2"/>
  </r>
  <r>
    <x v="45"/>
    <x v="30"/>
    <x v="3"/>
    <x v="9"/>
    <x v="0"/>
    <x v="9"/>
    <x v="2"/>
  </r>
  <r>
    <x v="45"/>
    <x v="31"/>
    <x v="29"/>
    <x v="9"/>
    <x v="0"/>
    <x v="9"/>
    <x v="2"/>
  </r>
  <r>
    <x v="45"/>
    <x v="32"/>
    <x v="3"/>
    <x v="9"/>
    <x v="0"/>
    <x v="9"/>
    <x v="2"/>
  </r>
  <r>
    <x v="45"/>
    <x v="33"/>
    <x v="3"/>
    <x v="9"/>
    <x v="0"/>
    <x v="9"/>
    <x v="2"/>
  </r>
  <r>
    <x v="45"/>
    <x v="34"/>
    <x v="3"/>
    <x v="9"/>
    <x v="0"/>
    <x v="9"/>
    <x v="2"/>
  </r>
  <r>
    <x v="45"/>
    <x v="35"/>
    <x v="30"/>
    <x v="9"/>
    <x v="0"/>
    <x v="9"/>
    <x v="2"/>
  </r>
  <r>
    <x v="45"/>
    <x v="36"/>
    <x v="30"/>
    <x v="9"/>
    <x v="0"/>
    <x v="9"/>
    <x v="2"/>
  </r>
  <r>
    <x v="45"/>
    <x v="37"/>
    <x v="29"/>
    <x v="9"/>
    <x v="0"/>
    <x v="9"/>
    <x v="2"/>
  </r>
  <r>
    <x v="45"/>
    <x v="38"/>
    <x v="30"/>
    <x v="9"/>
    <x v="0"/>
    <x v="9"/>
    <x v="2"/>
  </r>
  <r>
    <x v="45"/>
    <x v="39"/>
    <x v="3"/>
    <x v="9"/>
    <x v="0"/>
    <x v="9"/>
    <x v="2"/>
  </r>
  <r>
    <x v="45"/>
    <x v="40"/>
    <x v="29"/>
    <x v="9"/>
    <x v="0"/>
    <x v="9"/>
    <x v="2"/>
  </r>
  <r>
    <x v="45"/>
    <x v="41"/>
    <x v="3"/>
    <x v="9"/>
    <x v="0"/>
    <x v="9"/>
    <x v="2"/>
  </r>
  <r>
    <x v="45"/>
    <x v="42"/>
    <x v="29"/>
    <x v="9"/>
    <x v="0"/>
    <x v="9"/>
    <x v="2"/>
  </r>
  <r>
    <x v="45"/>
    <x v="43"/>
    <x v="10"/>
    <x v="9"/>
    <x v="0"/>
    <x v="9"/>
    <x v="2"/>
  </r>
  <r>
    <x v="45"/>
    <x v="44"/>
    <x v="29"/>
    <x v="9"/>
    <x v="0"/>
    <x v="9"/>
    <x v="2"/>
  </r>
  <r>
    <x v="45"/>
    <x v="45"/>
    <x v="3"/>
    <x v="9"/>
    <x v="0"/>
    <x v="9"/>
    <x v="2"/>
  </r>
  <r>
    <x v="45"/>
    <x v="46"/>
    <x v="3"/>
    <x v="9"/>
    <x v="0"/>
    <x v="9"/>
    <x v="2"/>
  </r>
  <r>
    <x v="45"/>
    <x v="47"/>
    <x v="30"/>
    <x v="9"/>
    <x v="0"/>
    <x v="9"/>
    <x v="2"/>
  </r>
  <r>
    <x v="45"/>
    <x v="48"/>
    <x v="3"/>
    <x v="9"/>
    <x v="0"/>
    <x v="9"/>
    <x v="2"/>
  </r>
  <r>
    <x v="45"/>
    <x v="49"/>
    <x v="1"/>
    <x v="9"/>
    <x v="0"/>
    <x v="9"/>
    <x v="2"/>
  </r>
  <r>
    <x v="45"/>
    <x v="50"/>
    <x v="29"/>
    <x v="9"/>
    <x v="0"/>
    <x v="9"/>
    <x v="2"/>
  </r>
  <r>
    <x v="45"/>
    <x v="51"/>
    <x v="10"/>
    <x v="9"/>
    <x v="0"/>
    <x v="9"/>
    <x v="2"/>
  </r>
  <r>
    <x v="45"/>
    <x v="52"/>
    <x v="3"/>
    <x v="9"/>
    <x v="0"/>
    <x v="9"/>
    <x v="2"/>
  </r>
  <r>
    <x v="45"/>
    <x v="53"/>
    <x v="3"/>
    <x v="9"/>
    <x v="0"/>
    <x v="9"/>
    <x v="2"/>
  </r>
  <r>
    <x v="45"/>
    <x v="54"/>
    <x v="29"/>
    <x v="9"/>
    <x v="0"/>
    <x v="9"/>
    <x v="2"/>
  </r>
  <r>
    <x v="45"/>
    <x v="55"/>
    <x v="3"/>
    <x v="9"/>
    <x v="0"/>
    <x v="9"/>
    <x v="2"/>
  </r>
  <r>
    <x v="45"/>
    <x v="56"/>
    <x v="29"/>
    <x v="9"/>
    <x v="0"/>
    <x v="9"/>
    <x v="2"/>
  </r>
  <r>
    <x v="45"/>
    <x v="57"/>
    <x v="30"/>
    <x v="9"/>
    <x v="0"/>
    <x v="9"/>
    <x v="2"/>
  </r>
  <r>
    <x v="45"/>
    <x v="58"/>
    <x v="3"/>
    <x v="9"/>
    <x v="0"/>
    <x v="9"/>
    <x v="2"/>
  </r>
  <r>
    <x v="45"/>
    <x v="59"/>
    <x v="10"/>
    <x v="9"/>
    <x v="0"/>
    <x v="9"/>
    <x v="2"/>
  </r>
  <r>
    <x v="45"/>
    <x v="60"/>
    <x v="3"/>
    <x v="9"/>
    <x v="0"/>
    <x v="9"/>
    <x v="2"/>
  </r>
  <r>
    <x v="45"/>
    <x v="61"/>
    <x v="10"/>
    <x v="9"/>
    <x v="0"/>
    <x v="9"/>
    <x v="2"/>
  </r>
  <r>
    <x v="45"/>
    <x v="62"/>
    <x v="3"/>
    <x v="9"/>
    <x v="0"/>
    <x v="9"/>
    <x v="2"/>
  </r>
  <r>
    <x v="45"/>
    <x v="63"/>
    <x v="30"/>
    <x v="9"/>
    <x v="0"/>
    <x v="9"/>
    <x v="2"/>
  </r>
  <r>
    <x v="45"/>
    <x v="64"/>
    <x v="30"/>
    <x v="9"/>
    <x v="0"/>
    <x v="9"/>
    <x v="2"/>
  </r>
  <r>
    <x v="45"/>
    <x v="65"/>
    <x v="30"/>
    <x v="9"/>
    <x v="0"/>
    <x v="9"/>
    <x v="2"/>
  </r>
  <r>
    <x v="45"/>
    <x v="66"/>
    <x v="29"/>
    <x v="9"/>
    <x v="0"/>
    <x v="9"/>
    <x v="2"/>
  </r>
  <r>
    <x v="45"/>
    <x v="67"/>
    <x v="29"/>
    <x v="9"/>
    <x v="0"/>
    <x v="9"/>
    <x v="2"/>
  </r>
  <r>
    <x v="45"/>
    <x v="68"/>
    <x v="29"/>
    <x v="9"/>
    <x v="0"/>
    <x v="9"/>
    <x v="2"/>
  </r>
  <r>
    <x v="45"/>
    <x v="69"/>
    <x v="3"/>
    <x v="9"/>
    <x v="0"/>
    <x v="9"/>
    <x v="2"/>
  </r>
  <r>
    <x v="45"/>
    <x v="70"/>
    <x v="3"/>
    <x v="9"/>
    <x v="0"/>
    <x v="9"/>
    <x v="2"/>
  </r>
  <r>
    <x v="45"/>
    <x v="71"/>
    <x v="29"/>
    <x v="9"/>
    <x v="0"/>
    <x v="9"/>
    <x v="2"/>
  </r>
  <r>
    <x v="45"/>
    <x v="72"/>
    <x v="29"/>
    <x v="9"/>
    <x v="0"/>
    <x v="9"/>
    <x v="2"/>
  </r>
  <r>
    <x v="45"/>
    <x v="73"/>
    <x v="29"/>
    <x v="9"/>
    <x v="0"/>
    <x v="9"/>
    <x v="2"/>
  </r>
  <r>
    <x v="45"/>
    <x v="74"/>
    <x v="30"/>
    <x v="9"/>
    <x v="0"/>
    <x v="9"/>
    <x v="2"/>
  </r>
  <r>
    <x v="45"/>
    <x v="75"/>
    <x v="30"/>
    <x v="9"/>
    <x v="0"/>
    <x v="9"/>
    <x v="2"/>
  </r>
  <r>
    <x v="45"/>
    <x v="76"/>
    <x v="3"/>
    <x v="9"/>
    <x v="0"/>
    <x v="9"/>
    <x v="2"/>
  </r>
  <r>
    <x v="45"/>
    <x v="77"/>
    <x v="3"/>
    <x v="9"/>
    <x v="0"/>
    <x v="9"/>
    <x v="2"/>
  </r>
  <r>
    <x v="45"/>
    <x v="78"/>
    <x v="29"/>
    <x v="9"/>
    <x v="0"/>
    <x v="9"/>
    <x v="2"/>
  </r>
  <r>
    <x v="45"/>
    <x v="79"/>
    <x v="10"/>
    <x v="9"/>
    <x v="0"/>
    <x v="9"/>
    <x v="2"/>
  </r>
  <r>
    <x v="45"/>
    <x v="80"/>
    <x v="3"/>
    <x v="9"/>
    <x v="0"/>
    <x v="9"/>
    <x v="2"/>
  </r>
  <r>
    <x v="45"/>
    <x v="81"/>
    <x v="29"/>
    <x v="9"/>
    <x v="0"/>
    <x v="9"/>
    <x v="2"/>
  </r>
  <r>
    <x v="45"/>
    <x v="82"/>
    <x v="3"/>
    <x v="9"/>
    <x v="0"/>
    <x v="9"/>
    <x v="2"/>
  </r>
  <r>
    <x v="45"/>
    <x v="83"/>
    <x v="3"/>
    <x v="9"/>
    <x v="0"/>
    <x v="9"/>
    <x v="2"/>
  </r>
  <r>
    <x v="45"/>
    <x v="84"/>
    <x v="9"/>
    <x v="9"/>
    <x v="0"/>
    <x v="9"/>
    <x v="2"/>
  </r>
  <r>
    <x v="45"/>
    <x v="85"/>
    <x v="29"/>
    <x v="9"/>
    <x v="0"/>
    <x v="9"/>
    <x v="2"/>
  </r>
  <r>
    <x v="45"/>
    <x v="86"/>
    <x v="30"/>
    <x v="9"/>
    <x v="0"/>
    <x v="9"/>
    <x v="2"/>
  </r>
  <r>
    <x v="45"/>
    <x v="87"/>
    <x v="3"/>
    <x v="9"/>
    <x v="0"/>
    <x v="9"/>
    <x v="2"/>
  </r>
  <r>
    <x v="45"/>
    <x v="88"/>
    <x v="3"/>
    <x v="9"/>
    <x v="0"/>
    <x v="9"/>
    <x v="2"/>
  </r>
  <r>
    <x v="45"/>
    <x v="89"/>
    <x v="3"/>
    <x v="9"/>
    <x v="0"/>
    <x v="9"/>
    <x v="2"/>
  </r>
  <r>
    <x v="45"/>
    <x v="90"/>
    <x v="3"/>
    <x v="9"/>
    <x v="0"/>
    <x v="9"/>
    <x v="2"/>
  </r>
  <r>
    <x v="45"/>
    <x v="91"/>
    <x v="3"/>
    <x v="9"/>
    <x v="0"/>
    <x v="9"/>
    <x v="2"/>
  </r>
  <r>
    <x v="45"/>
    <x v="92"/>
    <x v="2"/>
    <x v="9"/>
    <x v="0"/>
    <x v="9"/>
    <x v="2"/>
  </r>
  <r>
    <x v="45"/>
    <x v="93"/>
    <x v="3"/>
    <x v="9"/>
    <x v="0"/>
    <x v="9"/>
    <x v="2"/>
  </r>
  <r>
    <x v="45"/>
    <x v="94"/>
    <x v="3"/>
    <x v="9"/>
    <x v="0"/>
    <x v="9"/>
    <x v="2"/>
  </r>
  <r>
    <x v="45"/>
    <x v="95"/>
    <x v="3"/>
    <x v="9"/>
    <x v="0"/>
    <x v="9"/>
    <x v="2"/>
  </r>
  <r>
    <x v="45"/>
    <x v="96"/>
    <x v="3"/>
    <x v="9"/>
    <x v="0"/>
    <x v="9"/>
    <x v="2"/>
  </r>
  <r>
    <x v="45"/>
    <x v="97"/>
    <x v="3"/>
    <x v="9"/>
    <x v="0"/>
    <x v="9"/>
    <x v="2"/>
  </r>
  <r>
    <x v="45"/>
    <x v="98"/>
    <x v="30"/>
    <x v="9"/>
    <x v="0"/>
    <x v="9"/>
    <x v="2"/>
  </r>
  <r>
    <x v="45"/>
    <x v="99"/>
    <x v="3"/>
    <x v="9"/>
    <x v="0"/>
    <x v="9"/>
    <x v="2"/>
  </r>
  <r>
    <x v="45"/>
    <x v="100"/>
    <x v="3"/>
    <x v="9"/>
    <x v="0"/>
    <x v="9"/>
    <x v="2"/>
  </r>
  <r>
    <x v="45"/>
    <x v="101"/>
    <x v="3"/>
    <x v="9"/>
    <x v="0"/>
    <x v="9"/>
    <x v="2"/>
  </r>
  <r>
    <x v="45"/>
    <x v="102"/>
    <x v="3"/>
    <x v="9"/>
    <x v="0"/>
    <x v="9"/>
    <x v="2"/>
  </r>
  <r>
    <x v="45"/>
    <x v="103"/>
    <x v="3"/>
    <x v="9"/>
    <x v="0"/>
    <x v="9"/>
    <x v="2"/>
  </r>
  <r>
    <x v="45"/>
    <x v="104"/>
    <x v="3"/>
    <x v="9"/>
    <x v="0"/>
    <x v="9"/>
    <x v="2"/>
  </r>
  <r>
    <x v="45"/>
    <x v="105"/>
    <x v="3"/>
    <x v="9"/>
    <x v="0"/>
    <x v="9"/>
    <x v="2"/>
  </r>
  <r>
    <x v="45"/>
    <x v="106"/>
    <x v="3"/>
    <x v="9"/>
    <x v="0"/>
    <x v="9"/>
    <x v="2"/>
  </r>
  <r>
    <x v="45"/>
    <x v="107"/>
    <x v="3"/>
    <x v="9"/>
    <x v="0"/>
    <x v="9"/>
    <x v="2"/>
  </r>
  <r>
    <x v="45"/>
    <x v="108"/>
    <x v="3"/>
    <x v="9"/>
    <x v="0"/>
    <x v="9"/>
    <x v="2"/>
  </r>
  <r>
    <x v="45"/>
    <x v="109"/>
    <x v="3"/>
    <x v="9"/>
    <x v="0"/>
    <x v="9"/>
    <x v="2"/>
  </r>
  <r>
    <x v="45"/>
    <x v="110"/>
    <x v="3"/>
    <x v="9"/>
    <x v="0"/>
    <x v="9"/>
    <x v="2"/>
  </r>
  <r>
    <x v="45"/>
    <x v="111"/>
    <x v="3"/>
    <x v="9"/>
    <x v="0"/>
    <x v="9"/>
    <x v="2"/>
  </r>
  <r>
    <x v="45"/>
    <x v="112"/>
    <x v="29"/>
    <x v="9"/>
    <x v="0"/>
    <x v="9"/>
    <x v="2"/>
  </r>
  <r>
    <x v="45"/>
    <x v="113"/>
    <x v="10"/>
    <x v="9"/>
    <x v="0"/>
    <x v="9"/>
    <x v="2"/>
  </r>
  <r>
    <x v="45"/>
    <x v="114"/>
    <x v="3"/>
    <x v="9"/>
    <x v="0"/>
    <x v="9"/>
    <x v="2"/>
  </r>
  <r>
    <x v="45"/>
    <x v="115"/>
    <x v="29"/>
    <x v="9"/>
    <x v="0"/>
    <x v="9"/>
    <x v="2"/>
  </r>
  <r>
    <x v="45"/>
    <x v="116"/>
    <x v="29"/>
    <x v="9"/>
    <x v="0"/>
    <x v="9"/>
    <x v="2"/>
  </r>
  <r>
    <x v="45"/>
    <x v="117"/>
    <x v="3"/>
    <x v="9"/>
    <x v="0"/>
    <x v="9"/>
    <x v="2"/>
  </r>
  <r>
    <x v="45"/>
    <x v="118"/>
    <x v="3"/>
    <x v="9"/>
    <x v="0"/>
    <x v="9"/>
    <x v="2"/>
  </r>
  <r>
    <x v="45"/>
    <x v="119"/>
    <x v="3"/>
    <x v="9"/>
    <x v="0"/>
    <x v="9"/>
    <x v="2"/>
  </r>
  <r>
    <x v="45"/>
    <x v="120"/>
    <x v="29"/>
    <x v="9"/>
    <x v="0"/>
    <x v="9"/>
    <x v="2"/>
  </r>
  <r>
    <x v="45"/>
    <x v="121"/>
    <x v="3"/>
    <x v="9"/>
    <x v="0"/>
    <x v="9"/>
    <x v="2"/>
  </r>
  <r>
    <x v="45"/>
    <x v="122"/>
    <x v="3"/>
    <x v="9"/>
    <x v="0"/>
    <x v="9"/>
    <x v="2"/>
  </r>
  <r>
    <x v="45"/>
    <x v="123"/>
    <x v="29"/>
    <x v="9"/>
    <x v="0"/>
    <x v="9"/>
    <x v="2"/>
  </r>
  <r>
    <x v="45"/>
    <x v="124"/>
    <x v="3"/>
    <x v="9"/>
    <x v="0"/>
    <x v="9"/>
    <x v="2"/>
  </r>
  <r>
    <x v="45"/>
    <x v="125"/>
    <x v="3"/>
    <x v="9"/>
    <x v="0"/>
    <x v="9"/>
    <x v="2"/>
  </r>
  <r>
    <x v="45"/>
    <x v="126"/>
    <x v="29"/>
    <x v="9"/>
    <x v="0"/>
    <x v="9"/>
    <x v="2"/>
  </r>
  <r>
    <x v="45"/>
    <x v="127"/>
    <x v="3"/>
    <x v="9"/>
    <x v="0"/>
    <x v="9"/>
    <x v="2"/>
  </r>
  <r>
    <x v="45"/>
    <x v="128"/>
    <x v="3"/>
    <x v="9"/>
    <x v="0"/>
    <x v="9"/>
    <x v="2"/>
  </r>
  <r>
    <x v="45"/>
    <x v="129"/>
    <x v="3"/>
    <x v="9"/>
    <x v="0"/>
    <x v="9"/>
    <x v="2"/>
  </r>
  <r>
    <x v="45"/>
    <x v="130"/>
    <x v="3"/>
    <x v="9"/>
    <x v="0"/>
    <x v="9"/>
    <x v="2"/>
  </r>
  <r>
    <x v="45"/>
    <x v="131"/>
    <x v="3"/>
    <x v="9"/>
    <x v="0"/>
    <x v="9"/>
    <x v="2"/>
  </r>
  <r>
    <x v="45"/>
    <x v="132"/>
    <x v="3"/>
    <x v="9"/>
    <x v="0"/>
    <x v="9"/>
    <x v="2"/>
  </r>
  <r>
    <x v="46"/>
    <x v="0"/>
    <x v="3"/>
    <x v="9"/>
    <x v="0"/>
    <x v="9"/>
    <x v="2"/>
  </r>
  <r>
    <x v="46"/>
    <x v="1"/>
    <x v="3"/>
    <x v="9"/>
    <x v="0"/>
    <x v="9"/>
    <x v="2"/>
  </r>
  <r>
    <x v="46"/>
    <x v="2"/>
    <x v="3"/>
    <x v="9"/>
    <x v="0"/>
    <x v="9"/>
    <x v="2"/>
  </r>
  <r>
    <x v="46"/>
    <x v="3"/>
    <x v="3"/>
    <x v="9"/>
    <x v="0"/>
    <x v="9"/>
    <x v="2"/>
  </r>
  <r>
    <x v="46"/>
    <x v="4"/>
    <x v="3"/>
    <x v="9"/>
    <x v="0"/>
    <x v="9"/>
    <x v="2"/>
  </r>
  <r>
    <x v="46"/>
    <x v="5"/>
    <x v="3"/>
    <x v="9"/>
    <x v="0"/>
    <x v="9"/>
    <x v="2"/>
  </r>
  <r>
    <x v="46"/>
    <x v="6"/>
    <x v="3"/>
    <x v="9"/>
    <x v="0"/>
    <x v="9"/>
    <x v="2"/>
  </r>
  <r>
    <x v="46"/>
    <x v="7"/>
    <x v="3"/>
    <x v="9"/>
    <x v="0"/>
    <x v="9"/>
    <x v="2"/>
  </r>
  <r>
    <x v="46"/>
    <x v="8"/>
    <x v="3"/>
    <x v="9"/>
    <x v="0"/>
    <x v="9"/>
    <x v="2"/>
  </r>
  <r>
    <x v="46"/>
    <x v="9"/>
    <x v="3"/>
    <x v="9"/>
    <x v="0"/>
    <x v="9"/>
    <x v="2"/>
  </r>
  <r>
    <x v="46"/>
    <x v="10"/>
    <x v="3"/>
    <x v="9"/>
    <x v="0"/>
    <x v="9"/>
    <x v="2"/>
  </r>
  <r>
    <x v="46"/>
    <x v="11"/>
    <x v="3"/>
    <x v="9"/>
    <x v="0"/>
    <x v="9"/>
    <x v="2"/>
  </r>
  <r>
    <x v="46"/>
    <x v="12"/>
    <x v="3"/>
    <x v="9"/>
    <x v="0"/>
    <x v="9"/>
    <x v="2"/>
  </r>
  <r>
    <x v="46"/>
    <x v="13"/>
    <x v="3"/>
    <x v="9"/>
    <x v="0"/>
    <x v="9"/>
    <x v="2"/>
  </r>
  <r>
    <x v="46"/>
    <x v="14"/>
    <x v="3"/>
    <x v="9"/>
    <x v="0"/>
    <x v="9"/>
    <x v="2"/>
  </r>
  <r>
    <x v="46"/>
    <x v="15"/>
    <x v="3"/>
    <x v="9"/>
    <x v="0"/>
    <x v="9"/>
    <x v="2"/>
  </r>
  <r>
    <x v="46"/>
    <x v="16"/>
    <x v="3"/>
    <x v="9"/>
    <x v="0"/>
    <x v="9"/>
    <x v="2"/>
  </r>
  <r>
    <x v="46"/>
    <x v="17"/>
    <x v="3"/>
    <x v="9"/>
    <x v="0"/>
    <x v="9"/>
    <x v="2"/>
  </r>
  <r>
    <x v="46"/>
    <x v="18"/>
    <x v="3"/>
    <x v="9"/>
    <x v="0"/>
    <x v="9"/>
    <x v="2"/>
  </r>
  <r>
    <x v="46"/>
    <x v="19"/>
    <x v="3"/>
    <x v="9"/>
    <x v="0"/>
    <x v="9"/>
    <x v="2"/>
  </r>
  <r>
    <x v="46"/>
    <x v="20"/>
    <x v="3"/>
    <x v="9"/>
    <x v="0"/>
    <x v="9"/>
    <x v="2"/>
  </r>
  <r>
    <x v="46"/>
    <x v="21"/>
    <x v="3"/>
    <x v="9"/>
    <x v="0"/>
    <x v="9"/>
    <x v="2"/>
  </r>
  <r>
    <x v="46"/>
    <x v="22"/>
    <x v="3"/>
    <x v="9"/>
    <x v="0"/>
    <x v="9"/>
    <x v="2"/>
  </r>
  <r>
    <x v="46"/>
    <x v="23"/>
    <x v="3"/>
    <x v="9"/>
    <x v="0"/>
    <x v="9"/>
    <x v="2"/>
  </r>
  <r>
    <x v="46"/>
    <x v="24"/>
    <x v="3"/>
    <x v="9"/>
    <x v="0"/>
    <x v="9"/>
    <x v="2"/>
  </r>
  <r>
    <x v="46"/>
    <x v="25"/>
    <x v="3"/>
    <x v="9"/>
    <x v="0"/>
    <x v="9"/>
    <x v="2"/>
  </r>
  <r>
    <x v="46"/>
    <x v="26"/>
    <x v="3"/>
    <x v="9"/>
    <x v="0"/>
    <x v="9"/>
    <x v="2"/>
  </r>
  <r>
    <x v="46"/>
    <x v="27"/>
    <x v="3"/>
    <x v="9"/>
    <x v="0"/>
    <x v="9"/>
    <x v="2"/>
  </r>
  <r>
    <x v="46"/>
    <x v="28"/>
    <x v="3"/>
    <x v="9"/>
    <x v="0"/>
    <x v="9"/>
    <x v="2"/>
  </r>
  <r>
    <x v="46"/>
    <x v="29"/>
    <x v="3"/>
    <x v="9"/>
    <x v="0"/>
    <x v="9"/>
    <x v="2"/>
  </r>
  <r>
    <x v="46"/>
    <x v="30"/>
    <x v="3"/>
    <x v="9"/>
    <x v="0"/>
    <x v="9"/>
    <x v="2"/>
  </r>
  <r>
    <x v="46"/>
    <x v="31"/>
    <x v="3"/>
    <x v="9"/>
    <x v="0"/>
    <x v="9"/>
    <x v="2"/>
  </r>
  <r>
    <x v="46"/>
    <x v="32"/>
    <x v="3"/>
    <x v="9"/>
    <x v="0"/>
    <x v="9"/>
    <x v="2"/>
  </r>
  <r>
    <x v="46"/>
    <x v="33"/>
    <x v="3"/>
    <x v="9"/>
    <x v="0"/>
    <x v="9"/>
    <x v="2"/>
  </r>
  <r>
    <x v="46"/>
    <x v="34"/>
    <x v="3"/>
    <x v="9"/>
    <x v="0"/>
    <x v="9"/>
    <x v="2"/>
  </r>
  <r>
    <x v="46"/>
    <x v="35"/>
    <x v="3"/>
    <x v="9"/>
    <x v="0"/>
    <x v="9"/>
    <x v="2"/>
  </r>
  <r>
    <x v="46"/>
    <x v="36"/>
    <x v="3"/>
    <x v="9"/>
    <x v="0"/>
    <x v="9"/>
    <x v="2"/>
  </r>
  <r>
    <x v="46"/>
    <x v="37"/>
    <x v="3"/>
    <x v="9"/>
    <x v="0"/>
    <x v="9"/>
    <x v="2"/>
  </r>
  <r>
    <x v="46"/>
    <x v="38"/>
    <x v="3"/>
    <x v="9"/>
    <x v="0"/>
    <x v="9"/>
    <x v="2"/>
  </r>
  <r>
    <x v="46"/>
    <x v="39"/>
    <x v="3"/>
    <x v="9"/>
    <x v="0"/>
    <x v="9"/>
    <x v="2"/>
  </r>
  <r>
    <x v="46"/>
    <x v="40"/>
    <x v="3"/>
    <x v="9"/>
    <x v="0"/>
    <x v="9"/>
    <x v="2"/>
  </r>
  <r>
    <x v="46"/>
    <x v="41"/>
    <x v="3"/>
    <x v="9"/>
    <x v="0"/>
    <x v="9"/>
    <x v="2"/>
  </r>
  <r>
    <x v="46"/>
    <x v="42"/>
    <x v="3"/>
    <x v="9"/>
    <x v="0"/>
    <x v="9"/>
    <x v="2"/>
  </r>
  <r>
    <x v="46"/>
    <x v="43"/>
    <x v="3"/>
    <x v="9"/>
    <x v="0"/>
    <x v="9"/>
    <x v="2"/>
  </r>
  <r>
    <x v="46"/>
    <x v="44"/>
    <x v="3"/>
    <x v="9"/>
    <x v="0"/>
    <x v="9"/>
    <x v="2"/>
  </r>
  <r>
    <x v="46"/>
    <x v="45"/>
    <x v="3"/>
    <x v="9"/>
    <x v="0"/>
    <x v="9"/>
    <x v="2"/>
  </r>
  <r>
    <x v="46"/>
    <x v="46"/>
    <x v="3"/>
    <x v="9"/>
    <x v="0"/>
    <x v="9"/>
    <x v="2"/>
  </r>
  <r>
    <x v="46"/>
    <x v="47"/>
    <x v="3"/>
    <x v="9"/>
    <x v="0"/>
    <x v="9"/>
    <x v="2"/>
  </r>
  <r>
    <x v="46"/>
    <x v="48"/>
    <x v="3"/>
    <x v="9"/>
    <x v="0"/>
    <x v="9"/>
    <x v="2"/>
  </r>
  <r>
    <x v="46"/>
    <x v="49"/>
    <x v="3"/>
    <x v="9"/>
    <x v="0"/>
    <x v="9"/>
    <x v="2"/>
  </r>
  <r>
    <x v="46"/>
    <x v="50"/>
    <x v="3"/>
    <x v="9"/>
    <x v="0"/>
    <x v="9"/>
    <x v="2"/>
  </r>
  <r>
    <x v="46"/>
    <x v="51"/>
    <x v="3"/>
    <x v="9"/>
    <x v="0"/>
    <x v="9"/>
    <x v="2"/>
  </r>
  <r>
    <x v="46"/>
    <x v="52"/>
    <x v="3"/>
    <x v="9"/>
    <x v="0"/>
    <x v="9"/>
    <x v="2"/>
  </r>
  <r>
    <x v="46"/>
    <x v="53"/>
    <x v="3"/>
    <x v="9"/>
    <x v="0"/>
    <x v="9"/>
    <x v="2"/>
  </r>
  <r>
    <x v="46"/>
    <x v="54"/>
    <x v="3"/>
    <x v="9"/>
    <x v="0"/>
    <x v="9"/>
    <x v="2"/>
  </r>
  <r>
    <x v="46"/>
    <x v="55"/>
    <x v="3"/>
    <x v="9"/>
    <x v="0"/>
    <x v="9"/>
    <x v="2"/>
  </r>
  <r>
    <x v="46"/>
    <x v="56"/>
    <x v="3"/>
    <x v="9"/>
    <x v="0"/>
    <x v="9"/>
    <x v="2"/>
  </r>
  <r>
    <x v="46"/>
    <x v="57"/>
    <x v="3"/>
    <x v="9"/>
    <x v="0"/>
    <x v="9"/>
    <x v="2"/>
  </r>
  <r>
    <x v="46"/>
    <x v="58"/>
    <x v="3"/>
    <x v="9"/>
    <x v="0"/>
    <x v="9"/>
    <x v="2"/>
  </r>
  <r>
    <x v="46"/>
    <x v="59"/>
    <x v="3"/>
    <x v="9"/>
    <x v="0"/>
    <x v="9"/>
    <x v="2"/>
  </r>
  <r>
    <x v="46"/>
    <x v="60"/>
    <x v="3"/>
    <x v="9"/>
    <x v="0"/>
    <x v="9"/>
    <x v="2"/>
  </r>
  <r>
    <x v="46"/>
    <x v="61"/>
    <x v="3"/>
    <x v="9"/>
    <x v="0"/>
    <x v="9"/>
    <x v="2"/>
  </r>
  <r>
    <x v="46"/>
    <x v="62"/>
    <x v="3"/>
    <x v="9"/>
    <x v="0"/>
    <x v="9"/>
    <x v="2"/>
  </r>
  <r>
    <x v="46"/>
    <x v="63"/>
    <x v="3"/>
    <x v="9"/>
    <x v="0"/>
    <x v="9"/>
    <x v="2"/>
  </r>
  <r>
    <x v="46"/>
    <x v="64"/>
    <x v="3"/>
    <x v="9"/>
    <x v="0"/>
    <x v="9"/>
    <x v="2"/>
  </r>
  <r>
    <x v="46"/>
    <x v="65"/>
    <x v="3"/>
    <x v="9"/>
    <x v="0"/>
    <x v="9"/>
    <x v="2"/>
  </r>
  <r>
    <x v="46"/>
    <x v="66"/>
    <x v="3"/>
    <x v="9"/>
    <x v="0"/>
    <x v="9"/>
    <x v="2"/>
  </r>
  <r>
    <x v="46"/>
    <x v="67"/>
    <x v="3"/>
    <x v="9"/>
    <x v="0"/>
    <x v="9"/>
    <x v="2"/>
  </r>
  <r>
    <x v="46"/>
    <x v="68"/>
    <x v="3"/>
    <x v="9"/>
    <x v="0"/>
    <x v="9"/>
    <x v="2"/>
  </r>
  <r>
    <x v="46"/>
    <x v="69"/>
    <x v="3"/>
    <x v="9"/>
    <x v="0"/>
    <x v="9"/>
    <x v="2"/>
  </r>
  <r>
    <x v="46"/>
    <x v="70"/>
    <x v="3"/>
    <x v="9"/>
    <x v="0"/>
    <x v="9"/>
    <x v="2"/>
  </r>
  <r>
    <x v="46"/>
    <x v="71"/>
    <x v="3"/>
    <x v="9"/>
    <x v="0"/>
    <x v="9"/>
    <x v="2"/>
  </r>
  <r>
    <x v="46"/>
    <x v="72"/>
    <x v="3"/>
    <x v="9"/>
    <x v="0"/>
    <x v="9"/>
    <x v="2"/>
  </r>
  <r>
    <x v="46"/>
    <x v="73"/>
    <x v="3"/>
    <x v="9"/>
    <x v="0"/>
    <x v="9"/>
    <x v="2"/>
  </r>
  <r>
    <x v="46"/>
    <x v="74"/>
    <x v="3"/>
    <x v="9"/>
    <x v="0"/>
    <x v="9"/>
    <x v="2"/>
  </r>
  <r>
    <x v="46"/>
    <x v="75"/>
    <x v="3"/>
    <x v="9"/>
    <x v="0"/>
    <x v="9"/>
    <x v="2"/>
  </r>
  <r>
    <x v="46"/>
    <x v="76"/>
    <x v="3"/>
    <x v="9"/>
    <x v="0"/>
    <x v="9"/>
    <x v="2"/>
  </r>
  <r>
    <x v="46"/>
    <x v="77"/>
    <x v="3"/>
    <x v="9"/>
    <x v="0"/>
    <x v="9"/>
    <x v="2"/>
  </r>
  <r>
    <x v="46"/>
    <x v="78"/>
    <x v="3"/>
    <x v="9"/>
    <x v="0"/>
    <x v="9"/>
    <x v="2"/>
  </r>
  <r>
    <x v="46"/>
    <x v="79"/>
    <x v="3"/>
    <x v="9"/>
    <x v="0"/>
    <x v="9"/>
    <x v="2"/>
  </r>
  <r>
    <x v="46"/>
    <x v="80"/>
    <x v="3"/>
    <x v="9"/>
    <x v="0"/>
    <x v="9"/>
    <x v="2"/>
  </r>
  <r>
    <x v="46"/>
    <x v="81"/>
    <x v="3"/>
    <x v="9"/>
    <x v="0"/>
    <x v="9"/>
    <x v="2"/>
  </r>
  <r>
    <x v="46"/>
    <x v="82"/>
    <x v="3"/>
    <x v="9"/>
    <x v="0"/>
    <x v="9"/>
    <x v="2"/>
  </r>
  <r>
    <x v="46"/>
    <x v="83"/>
    <x v="3"/>
    <x v="9"/>
    <x v="0"/>
    <x v="9"/>
    <x v="2"/>
  </r>
  <r>
    <x v="46"/>
    <x v="84"/>
    <x v="3"/>
    <x v="9"/>
    <x v="0"/>
    <x v="9"/>
    <x v="2"/>
  </r>
  <r>
    <x v="46"/>
    <x v="85"/>
    <x v="3"/>
    <x v="9"/>
    <x v="0"/>
    <x v="9"/>
    <x v="2"/>
  </r>
  <r>
    <x v="46"/>
    <x v="86"/>
    <x v="3"/>
    <x v="9"/>
    <x v="0"/>
    <x v="9"/>
    <x v="2"/>
  </r>
  <r>
    <x v="46"/>
    <x v="87"/>
    <x v="3"/>
    <x v="9"/>
    <x v="0"/>
    <x v="9"/>
    <x v="2"/>
  </r>
  <r>
    <x v="46"/>
    <x v="88"/>
    <x v="3"/>
    <x v="9"/>
    <x v="0"/>
    <x v="9"/>
    <x v="2"/>
  </r>
  <r>
    <x v="46"/>
    <x v="89"/>
    <x v="3"/>
    <x v="9"/>
    <x v="0"/>
    <x v="9"/>
    <x v="2"/>
  </r>
  <r>
    <x v="46"/>
    <x v="90"/>
    <x v="3"/>
    <x v="9"/>
    <x v="0"/>
    <x v="9"/>
    <x v="2"/>
  </r>
  <r>
    <x v="46"/>
    <x v="91"/>
    <x v="3"/>
    <x v="9"/>
    <x v="0"/>
    <x v="9"/>
    <x v="2"/>
  </r>
  <r>
    <x v="46"/>
    <x v="92"/>
    <x v="3"/>
    <x v="9"/>
    <x v="0"/>
    <x v="9"/>
    <x v="2"/>
  </r>
  <r>
    <x v="46"/>
    <x v="93"/>
    <x v="3"/>
    <x v="9"/>
    <x v="0"/>
    <x v="9"/>
    <x v="2"/>
  </r>
  <r>
    <x v="46"/>
    <x v="94"/>
    <x v="3"/>
    <x v="9"/>
    <x v="0"/>
    <x v="9"/>
    <x v="2"/>
  </r>
  <r>
    <x v="46"/>
    <x v="95"/>
    <x v="3"/>
    <x v="9"/>
    <x v="0"/>
    <x v="9"/>
    <x v="2"/>
  </r>
  <r>
    <x v="46"/>
    <x v="96"/>
    <x v="3"/>
    <x v="9"/>
    <x v="0"/>
    <x v="9"/>
    <x v="2"/>
  </r>
  <r>
    <x v="46"/>
    <x v="97"/>
    <x v="3"/>
    <x v="9"/>
    <x v="0"/>
    <x v="9"/>
    <x v="2"/>
  </r>
  <r>
    <x v="46"/>
    <x v="98"/>
    <x v="3"/>
    <x v="9"/>
    <x v="0"/>
    <x v="9"/>
    <x v="2"/>
  </r>
  <r>
    <x v="46"/>
    <x v="99"/>
    <x v="3"/>
    <x v="9"/>
    <x v="0"/>
    <x v="9"/>
    <x v="2"/>
  </r>
  <r>
    <x v="46"/>
    <x v="100"/>
    <x v="3"/>
    <x v="9"/>
    <x v="0"/>
    <x v="9"/>
    <x v="2"/>
  </r>
  <r>
    <x v="46"/>
    <x v="101"/>
    <x v="3"/>
    <x v="9"/>
    <x v="0"/>
    <x v="9"/>
    <x v="2"/>
  </r>
  <r>
    <x v="46"/>
    <x v="102"/>
    <x v="3"/>
    <x v="9"/>
    <x v="0"/>
    <x v="9"/>
    <x v="2"/>
  </r>
  <r>
    <x v="46"/>
    <x v="103"/>
    <x v="3"/>
    <x v="9"/>
    <x v="0"/>
    <x v="9"/>
    <x v="2"/>
  </r>
  <r>
    <x v="46"/>
    <x v="104"/>
    <x v="3"/>
    <x v="9"/>
    <x v="0"/>
    <x v="9"/>
    <x v="2"/>
  </r>
  <r>
    <x v="46"/>
    <x v="105"/>
    <x v="3"/>
    <x v="9"/>
    <x v="0"/>
    <x v="9"/>
    <x v="2"/>
  </r>
  <r>
    <x v="46"/>
    <x v="106"/>
    <x v="3"/>
    <x v="9"/>
    <x v="0"/>
    <x v="9"/>
    <x v="2"/>
  </r>
  <r>
    <x v="46"/>
    <x v="107"/>
    <x v="3"/>
    <x v="9"/>
    <x v="0"/>
    <x v="9"/>
    <x v="2"/>
  </r>
  <r>
    <x v="46"/>
    <x v="108"/>
    <x v="3"/>
    <x v="9"/>
    <x v="0"/>
    <x v="9"/>
    <x v="2"/>
  </r>
  <r>
    <x v="46"/>
    <x v="109"/>
    <x v="3"/>
    <x v="9"/>
    <x v="0"/>
    <x v="9"/>
    <x v="2"/>
  </r>
  <r>
    <x v="46"/>
    <x v="110"/>
    <x v="3"/>
    <x v="9"/>
    <x v="0"/>
    <x v="9"/>
    <x v="2"/>
  </r>
  <r>
    <x v="46"/>
    <x v="111"/>
    <x v="3"/>
    <x v="9"/>
    <x v="0"/>
    <x v="9"/>
    <x v="2"/>
  </r>
  <r>
    <x v="46"/>
    <x v="112"/>
    <x v="3"/>
    <x v="9"/>
    <x v="0"/>
    <x v="9"/>
    <x v="2"/>
  </r>
  <r>
    <x v="46"/>
    <x v="113"/>
    <x v="3"/>
    <x v="9"/>
    <x v="0"/>
    <x v="9"/>
    <x v="2"/>
  </r>
  <r>
    <x v="46"/>
    <x v="114"/>
    <x v="3"/>
    <x v="9"/>
    <x v="0"/>
    <x v="9"/>
    <x v="2"/>
  </r>
  <r>
    <x v="46"/>
    <x v="115"/>
    <x v="3"/>
    <x v="9"/>
    <x v="0"/>
    <x v="9"/>
    <x v="2"/>
  </r>
  <r>
    <x v="46"/>
    <x v="116"/>
    <x v="3"/>
    <x v="9"/>
    <x v="0"/>
    <x v="9"/>
    <x v="2"/>
  </r>
  <r>
    <x v="46"/>
    <x v="117"/>
    <x v="3"/>
    <x v="9"/>
    <x v="0"/>
    <x v="9"/>
    <x v="2"/>
  </r>
  <r>
    <x v="46"/>
    <x v="118"/>
    <x v="3"/>
    <x v="9"/>
    <x v="0"/>
    <x v="9"/>
    <x v="2"/>
  </r>
  <r>
    <x v="46"/>
    <x v="119"/>
    <x v="3"/>
    <x v="9"/>
    <x v="0"/>
    <x v="9"/>
    <x v="2"/>
  </r>
  <r>
    <x v="46"/>
    <x v="120"/>
    <x v="3"/>
    <x v="9"/>
    <x v="0"/>
    <x v="9"/>
    <x v="2"/>
  </r>
  <r>
    <x v="46"/>
    <x v="121"/>
    <x v="3"/>
    <x v="9"/>
    <x v="0"/>
    <x v="9"/>
    <x v="2"/>
  </r>
  <r>
    <x v="46"/>
    <x v="122"/>
    <x v="3"/>
    <x v="9"/>
    <x v="0"/>
    <x v="9"/>
    <x v="2"/>
  </r>
  <r>
    <x v="46"/>
    <x v="123"/>
    <x v="3"/>
    <x v="9"/>
    <x v="0"/>
    <x v="9"/>
    <x v="2"/>
  </r>
  <r>
    <x v="46"/>
    <x v="124"/>
    <x v="3"/>
    <x v="9"/>
    <x v="0"/>
    <x v="9"/>
    <x v="2"/>
  </r>
  <r>
    <x v="46"/>
    <x v="125"/>
    <x v="3"/>
    <x v="9"/>
    <x v="0"/>
    <x v="9"/>
    <x v="2"/>
  </r>
  <r>
    <x v="46"/>
    <x v="126"/>
    <x v="3"/>
    <x v="9"/>
    <x v="0"/>
    <x v="9"/>
    <x v="2"/>
  </r>
  <r>
    <x v="46"/>
    <x v="127"/>
    <x v="3"/>
    <x v="9"/>
    <x v="0"/>
    <x v="9"/>
    <x v="2"/>
  </r>
  <r>
    <x v="46"/>
    <x v="128"/>
    <x v="3"/>
    <x v="9"/>
    <x v="0"/>
    <x v="9"/>
    <x v="2"/>
  </r>
  <r>
    <x v="46"/>
    <x v="129"/>
    <x v="3"/>
    <x v="9"/>
    <x v="0"/>
    <x v="9"/>
    <x v="2"/>
  </r>
  <r>
    <x v="46"/>
    <x v="130"/>
    <x v="3"/>
    <x v="9"/>
    <x v="0"/>
    <x v="9"/>
    <x v="2"/>
  </r>
  <r>
    <x v="46"/>
    <x v="131"/>
    <x v="3"/>
    <x v="9"/>
    <x v="0"/>
    <x v="9"/>
    <x v="2"/>
  </r>
  <r>
    <x v="46"/>
    <x v="132"/>
    <x v="3"/>
    <x v="9"/>
    <x v="0"/>
    <x v="9"/>
    <x v="2"/>
  </r>
  <r>
    <x v="47"/>
    <x v="0"/>
    <x v="3"/>
    <x v="9"/>
    <x v="0"/>
    <x v="9"/>
    <x v="2"/>
  </r>
  <r>
    <x v="47"/>
    <x v="1"/>
    <x v="3"/>
    <x v="9"/>
    <x v="0"/>
    <x v="9"/>
    <x v="2"/>
  </r>
  <r>
    <x v="47"/>
    <x v="2"/>
    <x v="3"/>
    <x v="9"/>
    <x v="0"/>
    <x v="9"/>
    <x v="2"/>
  </r>
  <r>
    <x v="47"/>
    <x v="3"/>
    <x v="3"/>
    <x v="9"/>
    <x v="0"/>
    <x v="9"/>
    <x v="2"/>
  </r>
  <r>
    <x v="47"/>
    <x v="4"/>
    <x v="3"/>
    <x v="9"/>
    <x v="0"/>
    <x v="9"/>
    <x v="2"/>
  </r>
  <r>
    <x v="47"/>
    <x v="5"/>
    <x v="3"/>
    <x v="9"/>
    <x v="0"/>
    <x v="9"/>
    <x v="2"/>
  </r>
  <r>
    <x v="47"/>
    <x v="6"/>
    <x v="3"/>
    <x v="9"/>
    <x v="0"/>
    <x v="9"/>
    <x v="2"/>
  </r>
  <r>
    <x v="47"/>
    <x v="7"/>
    <x v="3"/>
    <x v="9"/>
    <x v="0"/>
    <x v="9"/>
    <x v="2"/>
  </r>
  <r>
    <x v="47"/>
    <x v="8"/>
    <x v="3"/>
    <x v="9"/>
    <x v="0"/>
    <x v="9"/>
    <x v="2"/>
  </r>
  <r>
    <x v="47"/>
    <x v="9"/>
    <x v="3"/>
    <x v="9"/>
    <x v="0"/>
    <x v="9"/>
    <x v="2"/>
  </r>
  <r>
    <x v="47"/>
    <x v="10"/>
    <x v="3"/>
    <x v="9"/>
    <x v="0"/>
    <x v="9"/>
    <x v="2"/>
  </r>
  <r>
    <x v="47"/>
    <x v="11"/>
    <x v="3"/>
    <x v="9"/>
    <x v="0"/>
    <x v="9"/>
    <x v="2"/>
  </r>
  <r>
    <x v="47"/>
    <x v="12"/>
    <x v="3"/>
    <x v="9"/>
    <x v="0"/>
    <x v="9"/>
    <x v="2"/>
  </r>
  <r>
    <x v="47"/>
    <x v="13"/>
    <x v="3"/>
    <x v="9"/>
    <x v="0"/>
    <x v="9"/>
    <x v="2"/>
  </r>
  <r>
    <x v="47"/>
    <x v="14"/>
    <x v="3"/>
    <x v="9"/>
    <x v="0"/>
    <x v="9"/>
    <x v="2"/>
  </r>
  <r>
    <x v="47"/>
    <x v="15"/>
    <x v="3"/>
    <x v="9"/>
    <x v="0"/>
    <x v="9"/>
    <x v="2"/>
  </r>
  <r>
    <x v="47"/>
    <x v="16"/>
    <x v="3"/>
    <x v="9"/>
    <x v="0"/>
    <x v="9"/>
    <x v="2"/>
  </r>
  <r>
    <x v="47"/>
    <x v="17"/>
    <x v="3"/>
    <x v="9"/>
    <x v="0"/>
    <x v="9"/>
    <x v="2"/>
  </r>
  <r>
    <x v="47"/>
    <x v="18"/>
    <x v="3"/>
    <x v="9"/>
    <x v="0"/>
    <x v="9"/>
    <x v="2"/>
  </r>
  <r>
    <x v="47"/>
    <x v="19"/>
    <x v="3"/>
    <x v="9"/>
    <x v="0"/>
    <x v="9"/>
    <x v="2"/>
  </r>
  <r>
    <x v="47"/>
    <x v="20"/>
    <x v="3"/>
    <x v="9"/>
    <x v="0"/>
    <x v="9"/>
    <x v="2"/>
  </r>
  <r>
    <x v="47"/>
    <x v="21"/>
    <x v="3"/>
    <x v="9"/>
    <x v="0"/>
    <x v="9"/>
    <x v="2"/>
  </r>
  <r>
    <x v="47"/>
    <x v="22"/>
    <x v="3"/>
    <x v="9"/>
    <x v="0"/>
    <x v="9"/>
    <x v="2"/>
  </r>
  <r>
    <x v="47"/>
    <x v="23"/>
    <x v="3"/>
    <x v="9"/>
    <x v="0"/>
    <x v="9"/>
    <x v="2"/>
  </r>
  <r>
    <x v="47"/>
    <x v="24"/>
    <x v="3"/>
    <x v="9"/>
    <x v="0"/>
    <x v="9"/>
    <x v="2"/>
  </r>
  <r>
    <x v="47"/>
    <x v="25"/>
    <x v="3"/>
    <x v="9"/>
    <x v="0"/>
    <x v="9"/>
    <x v="2"/>
  </r>
  <r>
    <x v="47"/>
    <x v="26"/>
    <x v="3"/>
    <x v="9"/>
    <x v="0"/>
    <x v="9"/>
    <x v="2"/>
  </r>
  <r>
    <x v="47"/>
    <x v="27"/>
    <x v="3"/>
    <x v="9"/>
    <x v="0"/>
    <x v="9"/>
    <x v="2"/>
  </r>
  <r>
    <x v="47"/>
    <x v="28"/>
    <x v="3"/>
    <x v="9"/>
    <x v="0"/>
    <x v="9"/>
    <x v="2"/>
  </r>
  <r>
    <x v="47"/>
    <x v="29"/>
    <x v="3"/>
    <x v="9"/>
    <x v="0"/>
    <x v="9"/>
    <x v="2"/>
  </r>
  <r>
    <x v="47"/>
    <x v="30"/>
    <x v="3"/>
    <x v="9"/>
    <x v="0"/>
    <x v="9"/>
    <x v="2"/>
  </r>
  <r>
    <x v="47"/>
    <x v="31"/>
    <x v="3"/>
    <x v="9"/>
    <x v="0"/>
    <x v="9"/>
    <x v="2"/>
  </r>
  <r>
    <x v="47"/>
    <x v="32"/>
    <x v="3"/>
    <x v="9"/>
    <x v="0"/>
    <x v="9"/>
    <x v="2"/>
  </r>
  <r>
    <x v="47"/>
    <x v="33"/>
    <x v="3"/>
    <x v="9"/>
    <x v="0"/>
    <x v="9"/>
    <x v="2"/>
  </r>
  <r>
    <x v="47"/>
    <x v="34"/>
    <x v="3"/>
    <x v="9"/>
    <x v="0"/>
    <x v="9"/>
    <x v="2"/>
  </r>
  <r>
    <x v="47"/>
    <x v="35"/>
    <x v="3"/>
    <x v="9"/>
    <x v="0"/>
    <x v="9"/>
    <x v="2"/>
  </r>
  <r>
    <x v="47"/>
    <x v="36"/>
    <x v="3"/>
    <x v="9"/>
    <x v="0"/>
    <x v="9"/>
    <x v="2"/>
  </r>
  <r>
    <x v="47"/>
    <x v="37"/>
    <x v="3"/>
    <x v="9"/>
    <x v="0"/>
    <x v="9"/>
    <x v="2"/>
  </r>
  <r>
    <x v="47"/>
    <x v="38"/>
    <x v="3"/>
    <x v="9"/>
    <x v="0"/>
    <x v="9"/>
    <x v="2"/>
  </r>
  <r>
    <x v="47"/>
    <x v="39"/>
    <x v="3"/>
    <x v="9"/>
    <x v="0"/>
    <x v="9"/>
    <x v="2"/>
  </r>
  <r>
    <x v="47"/>
    <x v="40"/>
    <x v="3"/>
    <x v="9"/>
    <x v="0"/>
    <x v="9"/>
    <x v="2"/>
  </r>
  <r>
    <x v="47"/>
    <x v="41"/>
    <x v="3"/>
    <x v="9"/>
    <x v="0"/>
    <x v="9"/>
    <x v="2"/>
  </r>
  <r>
    <x v="47"/>
    <x v="42"/>
    <x v="3"/>
    <x v="9"/>
    <x v="0"/>
    <x v="9"/>
    <x v="2"/>
  </r>
  <r>
    <x v="47"/>
    <x v="43"/>
    <x v="3"/>
    <x v="9"/>
    <x v="0"/>
    <x v="9"/>
    <x v="2"/>
  </r>
  <r>
    <x v="47"/>
    <x v="44"/>
    <x v="3"/>
    <x v="9"/>
    <x v="0"/>
    <x v="9"/>
    <x v="2"/>
  </r>
  <r>
    <x v="47"/>
    <x v="45"/>
    <x v="3"/>
    <x v="9"/>
    <x v="0"/>
    <x v="9"/>
    <x v="2"/>
  </r>
  <r>
    <x v="47"/>
    <x v="46"/>
    <x v="3"/>
    <x v="9"/>
    <x v="0"/>
    <x v="9"/>
    <x v="2"/>
  </r>
  <r>
    <x v="47"/>
    <x v="47"/>
    <x v="3"/>
    <x v="9"/>
    <x v="0"/>
    <x v="9"/>
    <x v="2"/>
  </r>
  <r>
    <x v="47"/>
    <x v="48"/>
    <x v="3"/>
    <x v="9"/>
    <x v="0"/>
    <x v="9"/>
    <x v="2"/>
  </r>
  <r>
    <x v="47"/>
    <x v="49"/>
    <x v="3"/>
    <x v="9"/>
    <x v="0"/>
    <x v="9"/>
    <x v="2"/>
  </r>
  <r>
    <x v="47"/>
    <x v="50"/>
    <x v="3"/>
    <x v="9"/>
    <x v="0"/>
    <x v="9"/>
    <x v="2"/>
  </r>
  <r>
    <x v="47"/>
    <x v="51"/>
    <x v="3"/>
    <x v="9"/>
    <x v="0"/>
    <x v="9"/>
    <x v="2"/>
  </r>
  <r>
    <x v="47"/>
    <x v="52"/>
    <x v="3"/>
    <x v="9"/>
    <x v="0"/>
    <x v="9"/>
    <x v="2"/>
  </r>
  <r>
    <x v="47"/>
    <x v="53"/>
    <x v="3"/>
    <x v="9"/>
    <x v="0"/>
    <x v="9"/>
    <x v="2"/>
  </r>
  <r>
    <x v="47"/>
    <x v="54"/>
    <x v="3"/>
    <x v="9"/>
    <x v="0"/>
    <x v="9"/>
    <x v="2"/>
  </r>
  <r>
    <x v="47"/>
    <x v="55"/>
    <x v="3"/>
    <x v="9"/>
    <x v="0"/>
    <x v="9"/>
    <x v="2"/>
  </r>
  <r>
    <x v="47"/>
    <x v="56"/>
    <x v="3"/>
    <x v="9"/>
    <x v="0"/>
    <x v="9"/>
    <x v="2"/>
  </r>
  <r>
    <x v="47"/>
    <x v="57"/>
    <x v="3"/>
    <x v="9"/>
    <x v="0"/>
    <x v="9"/>
    <x v="2"/>
  </r>
  <r>
    <x v="47"/>
    <x v="58"/>
    <x v="3"/>
    <x v="9"/>
    <x v="0"/>
    <x v="9"/>
    <x v="2"/>
  </r>
  <r>
    <x v="47"/>
    <x v="59"/>
    <x v="3"/>
    <x v="9"/>
    <x v="0"/>
    <x v="9"/>
    <x v="2"/>
  </r>
  <r>
    <x v="47"/>
    <x v="60"/>
    <x v="3"/>
    <x v="9"/>
    <x v="0"/>
    <x v="9"/>
    <x v="2"/>
  </r>
  <r>
    <x v="47"/>
    <x v="61"/>
    <x v="3"/>
    <x v="9"/>
    <x v="0"/>
    <x v="9"/>
    <x v="2"/>
  </r>
  <r>
    <x v="47"/>
    <x v="62"/>
    <x v="3"/>
    <x v="9"/>
    <x v="0"/>
    <x v="9"/>
    <x v="2"/>
  </r>
  <r>
    <x v="47"/>
    <x v="63"/>
    <x v="3"/>
    <x v="9"/>
    <x v="0"/>
    <x v="9"/>
    <x v="2"/>
  </r>
  <r>
    <x v="47"/>
    <x v="64"/>
    <x v="3"/>
    <x v="9"/>
    <x v="0"/>
    <x v="9"/>
    <x v="2"/>
  </r>
  <r>
    <x v="47"/>
    <x v="65"/>
    <x v="3"/>
    <x v="9"/>
    <x v="0"/>
    <x v="9"/>
    <x v="2"/>
  </r>
  <r>
    <x v="47"/>
    <x v="66"/>
    <x v="3"/>
    <x v="9"/>
    <x v="0"/>
    <x v="9"/>
    <x v="2"/>
  </r>
  <r>
    <x v="47"/>
    <x v="67"/>
    <x v="3"/>
    <x v="9"/>
    <x v="0"/>
    <x v="9"/>
    <x v="2"/>
  </r>
  <r>
    <x v="47"/>
    <x v="68"/>
    <x v="3"/>
    <x v="9"/>
    <x v="0"/>
    <x v="9"/>
    <x v="2"/>
  </r>
  <r>
    <x v="47"/>
    <x v="69"/>
    <x v="3"/>
    <x v="9"/>
    <x v="0"/>
    <x v="9"/>
    <x v="2"/>
  </r>
  <r>
    <x v="47"/>
    <x v="70"/>
    <x v="3"/>
    <x v="9"/>
    <x v="0"/>
    <x v="9"/>
    <x v="2"/>
  </r>
  <r>
    <x v="47"/>
    <x v="71"/>
    <x v="3"/>
    <x v="9"/>
    <x v="0"/>
    <x v="9"/>
    <x v="2"/>
  </r>
  <r>
    <x v="47"/>
    <x v="72"/>
    <x v="3"/>
    <x v="9"/>
    <x v="0"/>
    <x v="9"/>
    <x v="2"/>
  </r>
  <r>
    <x v="47"/>
    <x v="73"/>
    <x v="3"/>
    <x v="9"/>
    <x v="0"/>
    <x v="9"/>
    <x v="2"/>
  </r>
  <r>
    <x v="47"/>
    <x v="74"/>
    <x v="3"/>
    <x v="9"/>
    <x v="0"/>
    <x v="9"/>
    <x v="2"/>
  </r>
  <r>
    <x v="47"/>
    <x v="75"/>
    <x v="3"/>
    <x v="9"/>
    <x v="0"/>
    <x v="9"/>
    <x v="2"/>
  </r>
  <r>
    <x v="47"/>
    <x v="76"/>
    <x v="3"/>
    <x v="9"/>
    <x v="0"/>
    <x v="9"/>
    <x v="2"/>
  </r>
  <r>
    <x v="47"/>
    <x v="77"/>
    <x v="3"/>
    <x v="9"/>
    <x v="0"/>
    <x v="9"/>
    <x v="2"/>
  </r>
  <r>
    <x v="47"/>
    <x v="78"/>
    <x v="3"/>
    <x v="9"/>
    <x v="0"/>
    <x v="9"/>
    <x v="2"/>
  </r>
  <r>
    <x v="47"/>
    <x v="79"/>
    <x v="3"/>
    <x v="9"/>
    <x v="0"/>
    <x v="9"/>
    <x v="2"/>
  </r>
  <r>
    <x v="47"/>
    <x v="80"/>
    <x v="3"/>
    <x v="9"/>
    <x v="0"/>
    <x v="9"/>
    <x v="2"/>
  </r>
  <r>
    <x v="47"/>
    <x v="81"/>
    <x v="3"/>
    <x v="9"/>
    <x v="0"/>
    <x v="9"/>
    <x v="2"/>
  </r>
  <r>
    <x v="47"/>
    <x v="82"/>
    <x v="3"/>
    <x v="9"/>
    <x v="0"/>
    <x v="9"/>
    <x v="2"/>
  </r>
  <r>
    <x v="47"/>
    <x v="83"/>
    <x v="3"/>
    <x v="9"/>
    <x v="0"/>
    <x v="9"/>
    <x v="2"/>
  </r>
  <r>
    <x v="47"/>
    <x v="84"/>
    <x v="3"/>
    <x v="9"/>
    <x v="0"/>
    <x v="9"/>
    <x v="2"/>
  </r>
  <r>
    <x v="47"/>
    <x v="85"/>
    <x v="3"/>
    <x v="9"/>
    <x v="0"/>
    <x v="9"/>
    <x v="2"/>
  </r>
  <r>
    <x v="47"/>
    <x v="86"/>
    <x v="3"/>
    <x v="9"/>
    <x v="0"/>
    <x v="9"/>
    <x v="2"/>
  </r>
  <r>
    <x v="47"/>
    <x v="87"/>
    <x v="3"/>
    <x v="9"/>
    <x v="0"/>
    <x v="9"/>
    <x v="2"/>
  </r>
  <r>
    <x v="47"/>
    <x v="88"/>
    <x v="3"/>
    <x v="9"/>
    <x v="0"/>
    <x v="9"/>
    <x v="2"/>
  </r>
  <r>
    <x v="47"/>
    <x v="89"/>
    <x v="3"/>
    <x v="9"/>
    <x v="0"/>
    <x v="9"/>
    <x v="2"/>
  </r>
  <r>
    <x v="47"/>
    <x v="90"/>
    <x v="3"/>
    <x v="9"/>
    <x v="0"/>
    <x v="9"/>
    <x v="2"/>
  </r>
  <r>
    <x v="47"/>
    <x v="91"/>
    <x v="3"/>
    <x v="9"/>
    <x v="0"/>
    <x v="9"/>
    <x v="2"/>
  </r>
  <r>
    <x v="47"/>
    <x v="92"/>
    <x v="3"/>
    <x v="9"/>
    <x v="0"/>
    <x v="9"/>
    <x v="2"/>
  </r>
  <r>
    <x v="47"/>
    <x v="93"/>
    <x v="3"/>
    <x v="9"/>
    <x v="0"/>
    <x v="9"/>
    <x v="2"/>
  </r>
  <r>
    <x v="47"/>
    <x v="94"/>
    <x v="3"/>
    <x v="9"/>
    <x v="0"/>
    <x v="9"/>
    <x v="2"/>
  </r>
  <r>
    <x v="47"/>
    <x v="95"/>
    <x v="3"/>
    <x v="9"/>
    <x v="0"/>
    <x v="9"/>
    <x v="2"/>
  </r>
  <r>
    <x v="47"/>
    <x v="96"/>
    <x v="3"/>
    <x v="9"/>
    <x v="0"/>
    <x v="9"/>
    <x v="2"/>
  </r>
  <r>
    <x v="47"/>
    <x v="97"/>
    <x v="3"/>
    <x v="9"/>
    <x v="0"/>
    <x v="9"/>
    <x v="2"/>
  </r>
  <r>
    <x v="47"/>
    <x v="98"/>
    <x v="3"/>
    <x v="9"/>
    <x v="0"/>
    <x v="9"/>
    <x v="2"/>
  </r>
  <r>
    <x v="47"/>
    <x v="99"/>
    <x v="3"/>
    <x v="9"/>
    <x v="0"/>
    <x v="9"/>
    <x v="2"/>
  </r>
  <r>
    <x v="47"/>
    <x v="100"/>
    <x v="3"/>
    <x v="9"/>
    <x v="0"/>
    <x v="9"/>
    <x v="2"/>
  </r>
  <r>
    <x v="47"/>
    <x v="101"/>
    <x v="3"/>
    <x v="9"/>
    <x v="0"/>
    <x v="9"/>
    <x v="2"/>
  </r>
  <r>
    <x v="47"/>
    <x v="102"/>
    <x v="3"/>
    <x v="9"/>
    <x v="0"/>
    <x v="9"/>
    <x v="2"/>
  </r>
  <r>
    <x v="47"/>
    <x v="103"/>
    <x v="3"/>
    <x v="9"/>
    <x v="0"/>
    <x v="9"/>
    <x v="2"/>
  </r>
  <r>
    <x v="47"/>
    <x v="104"/>
    <x v="3"/>
    <x v="9"/>
    <x v="0"/>
    <x v="9"/>
    <x v="2"/>
  </r>
  <r>
    <x v="47"/>
    <x v="105"/>
    <x v="3"/>
    <x v="9"/>
    <x v="0"/>
    <x v="9"/>
    <x v="2"/>
  </r>
  <r>
    <x v="47"/>
    <x v="106"/>
    <x v="3"/>
    <x v="9"/>
    <x v="0"/>
    <x v="9"/>
    <x v="2"/>
  </r>
  <r>
    <x v="47"/>
    <x v="107"/>
    <x v="3"/>
    <x v="9"/>
    <x v="0"/>
    <x v="9"/>
    <x v="2"/>
  </r>
  <r>
    <x v="47"/>
    <x v="108"/>
    <x v="3"/>
    <x v="9"/>
    <x v="0"/>
    <x v="9"/>
    <x v="2"/>
  </r>
  <r>
    <x v="47"/>
    <x v="109"/>
    <x v="3"/>
    <x v="9"/>
    <x v="0"/>
    <x v="9"/>
    <x v="2"/>
  </r>
  <r>
    <x v="47"/>
    <x v="110"/>
    <x v="3"/>
    <x v="9"/>
    <x v="0"/>
    <x v="9"/>
    <x v="2"/>
  </r>
  <r>
    <x v="47"/>
    <x v="111"/>
    <x v="3"/>
    <x v="9"/>
    <x v="0"/>
    <x v="9"/>
    <x v="2"/>
  </r>
  <r>
    <x v="47"/>
    <x v="112"/>
    <x v="3"/>
    <x v="9"/>
    <x v="0"/>
    <x v="9"/>
    <x v="2"/>
  </r>
  <r>
    <x v="47"/>
    <x v="113"/>
    <x v="3"/>
    <x v="9"/>
    <x v="0"/>
    <x v="9"/>
    <x v="2"/>
  </r>
  <r>
    <x v="47"/>
    <x v="114"/>
    <x v="3"/>
    <x v="9"/>
    <x v="0"/>
    <x v="9"/>
    <x v="2"/>
  </r>
  <r>
    <x v="47"/>
    <x v="115"/>
    <x v="3"/>
    <x v="9"/>
    <x v="0"/>
    <x v="9"/>
    <x v="2"/>
  </r>
  <r>
    <x v="47"/>
    <x v="116"/>
    <x v="3"/>
    <x v="9"/>
    <x v="0"/>
    <x v="9"/>
    <x v="2"/>
  </r>
  <r>
    <x v="47"/>
    <x v="117"/>
    <x v="3"/>
    <x v="9"/>
    <x v="0"/>
    <x v="9"/>
    <x v="2"/>
  </r>
  <r>
    <x v="47"/>
    <x v="118"/>
    <x v="3"/>
    <x v="9"/>
    <x v="0"/>
    <x v="9"/>
    <x v="2"/>
  </r>
  <r>
    <x v="47"/>
    <x v="119"/>
    <x v="3"/>
    <x v="9"/>
    <x v="0"/>
    <x v="9"/>
    <x v="2"/>
  </r>
  <r>
    <x v="47"/>
    <x v="120"/>
    <x v="3"/>
    <x v="9"/>
    <x v="0"/>
    <x v="9"/>
    <x v="2"/>
  </r>
  <r>
    <x v="47"/>
    <x v="121"/>
    <x v="3"/>
    <x v="9"/>
    <x v="0"/>
    <x v="9"/>
    <x v="2"/>
  </r>
  <r>
    <x v="47"/>
    <x v="122"/>
    <x v="3"/>
    <x v="9"/>
    <x v="0"/>
    <x v="9"/>
    <x v="2"/>
  </r>
  <r>
    <x v="47"/>
    <x v="123"/>
    <x v="3"/>
    <x v="9"/>
    <x v="0"/>
    <x v="9"/>
    <x v="2"/>
  </r>
  <r>
    <x v="47"/>
    <x v="124"/>
    <x v="3"/>
    <x v="9"/>
    <x v="0"/>
    <x v="9"/>
    <x v="2"/>
  </r>
  <r>
    <x v="47"/>
    <x v="125"/>
    <x v="3"/>
    <x v="9"/>
    <x v="0"/>
    <x v="9"/>
    <x v="2"/>
  </r>
  <r>
    <x v="47"/>
    <x v="126"/>
    <x v="3"/>
    <x v="9"/>
    <x v="0"/>
    <x v="9"/>
    <x v="2"/>
  </r>
  <r>
    <x v="47"/>
    <x v="127"/>
    <x v="3"/>
    <x v="9"/>
    <x v="0"/>
    <x v="9"/>
    <x v="2"/>
  </r>
  <r>
    <x v="47"/>
    <x v="128"/>
    <x v="3"/>
    <x v="9"/>
    <x v="0"/>
    <x v="9"/>
    <x v="2"/>
  </r>
  <r>
    <x v="47"/>
    <x v="129"/>
    <x v="3"/>
    <x v="9"/>
    <x v="0"/>
    <x v="9"/>
    <x v="2"/>
  </r>
  <r>
    <x v="47"/>
    <x v="130"/>
    <x v="3"/>
    <x v="9"/>
    <x v="0"/>
    <x v="9"/>
    <x v="2"/>
  </r>
  <r>
    <x v="47"/>
    <x v="131"/>
    <x v="3"/>
    <x v="9"/>
    <x v="0"/>
    <x v="9"/>
    <x v="2"/>
  </r>
  <r>
    <x v="47"/>
    <x v="132"/>
    <x v="3"/>
    <x v="9"/>
    <x v="0"/>
    <x v="9"/>
    <x v="2"/>
  </r>
  <r>
    <x v="48"/>
    <x v="0"/>
    <x v="3"/>
    <x v="9"/>
    <x v="0"/>
    <x v="9"/>
    <x v="2"/>
  </r>
  <r>
    <x v="48"/>
    <x v="1"/>
    <x v="3"/>
    <x v="9"/>
    <x v="0"/>
    <x v="9"/>
    <x v="2"/>
  </r>
  <r>
    <x v="48"/>
    <x v="2"/>
    <x v="3"/>
    <x v="9"/>
    <x v="0"/>
    <x v="9"/>
    <x v="2"/>
  </r>
  <r>
    <x v="48"/>
    <x v="3"/>
    <x v="3"/>
    <x v="9"/>
    <x v="0"/>
    <x v="9"/>
    <x v="2"/>
  </r>
  <r>
    <x v="48"/>
    <x v="4"/>
    <x v="3"/>
    <x v="9"/>
    <x v="0"/>
    <x v="9"/>
    <x v="2"/>
  </r>
  <r>
    <x v="48"/>
    <x v="5"/>
    <x v="3"/>
    <x v="9"/>
    <x v="0"/>
    <x v="9"/>
    <x v="2"/>
  </r>
  <r>
    <x v="48"/>
    <x v="6"/>
    <x v="3"/>
    <x v="9"/>
    <x v="0"/>
    <x v="9"/>
    <x v="2"/>
  </r>
  <r>
    <x v="48"/>
    <x v="7"/>
    <x v="3"/>
    <x v="9"/>
    <x v="0"/>
    <x v="9"/>
    <x v="2"/>
  </r>
  <r>
    <x v="48"/>
    <x v="8"/>
    <x v="3"/>
    <x v="9"/>
    <x v="0"/>
    <x v="9"/>
    <x v="2"/>
  </r>
  <r>
    <x v="48"/>
    <x v="9"/>
    <x v="3"/>
    <x v="9"/>
    <x v="0"/>
    <x v="9"/>
    <x v="2"/>
  </r>
  <r>
    <x v="48"/>
    <x v="10"/>
    <x v="3"/>
    <x v="9"/>
    <x v="0"/>
    <x v="9"/>
    <x v="2"/>
  </r>
  <r>
    <x v="48"/>
    <x v="11"/>
    <x v="3"/>
    <x v="9"/>
    <x v="0"/>
    <x v="9"/>
    <x v="2"/>
  </r>
  <r>
    <x v="48"/>
    <x v="12"/>
    <x v="3"/>
    <x v="9"/>
    <x v="0"/>
    <x v="9"/>
    <x v="2"/>
  </r>
  <r>
    <x v="48"/>
    <x v="13"/>
    <x v="3"/>
    <x v="9"/>
    <x v="0"/>
    <x v="9"/>
    <x v="2"/>
  </r>
  <r>
    <x v="48"/>
    <x v="14"/>
    <x v="3"/>
    <x v="9"/>
    <x v="0"/>
    <x v="9"/>
    <x v="2"/>
  </r>
  <r>
    <x v="48"/>
    <x v="15"/>
    <x v="3"/>
    <x v="9"/>
    <x v="0"/>
    <x v="9"/>
    <x v="2"/>
  </r>
  <r>
    <x v="48"/>
    <x v="16"/>
    <x v="3"/>
    <x v="9"/>
    <x v="0"/>
    <x v="9"/>
    <x v="2"/>
  </r>
  <r>
    <x v="48"/>
    <x v="17"/>
    <x v="7"/>
    <x v="9"/>
    <x v="0"/>
    <x v="9"/>
    <x v="2"/>
  </r>
  <r>
    <x v="48"/>
    <x v="18"/>
    <x v="3"/>
    <x v="9"/>
    <x v="0"/>
    <x v="9"/>
    <x v="2"/>
  </r>
  <r>
    <x v="48"/>
    <x v="19"/>
    <x v="3"/>
    <x v="9"/>
    <x v="0"/>
    <x v="9"/>
    <x v="2"/>
  </r>
  <r>
    <x v="48"/>
    <x v="20"/>
    <x v="3"/>
    <x v="9"/>
    <x v="0"/>
    <x v="9"/>
    <x v="2"/>
  </r>
  <r>
    <x v="48"/>
    <x v="21"/>
    <x v="3"/>
    <x v="9"/>
    <x v="0"/>
    <x v="9"/>
    <x v="2"/>
  </r>
  <r>
    <x v="48"/>
    <x v="22"/>
    <x v="3"/>
    <x v="9"/>
    <x v="0"/>
    <x v="9"/>
    <x v="2"/>
  </r>
  <r>
    <x v="48"/>
    <x v="23"/>
    <x v="3"/>
    <x v="9"/>
    <x v="0"/>
    <x v="9"/>
    <x v="2"/>
  </r>
  <r>
    <x v="48"/>
    <x v="24"/>
    <x v="0"/>
    <x v="9"/>
    <x v="0"/>
    <x v="9"/>
    <x v="2"/>
  </r>
  <r>
    <x v="48"/>
    <x v="25"/>
    <x v="3"/>
    <x v="9"/>
    <x v="0"/>
    <x v="9"/>
    <x v="2"/>
  </r>
  <r>
    <x v="48"/>
    <x v="26"/>
    <x v="3"/>
    <x v="9"/>
    <x v="0"/>
    <x v="9"/>
    <x v="2"/>
  </r>
  <r>
    <x v="48"/>
    <x v="27"/>
    <x v="3"/>
    <x v="9"/>
    <x v="0"/>
    <x v="9"/>
    <x v="2"/>
  </r>
  <r>
    <x v="48"/>
    <x v="28"/>
    <x v="3"/>
    <x v="9"/>
    <x v="0"/>
    <x v="9"/>
    <x v="2"/>
  </r>
  <r>
    <x v="48"/>
    <x v="29"/>
    <x v="3"/>
    <x v="9"/>
    <x v="0"/>
    <x v="9"/>
    <x v="2"/>
  </r>
  <r>
    <x v="48"/>
    <x v="30"/>
    <x v="3"/>
    <x v="9"/>
    <x v="0"/>
    <x v="9"/>
    <x v="2"/>
  </r>
  <r>
    <x v="48"/>
    <x v="31"/>
    <x v="3"/>
    <x v="9"/>
    <x v="0"/>
    <x v="9"/>
    <x v="2"/>
  </r>
  <r>
    <x v="48"/>
    <x v="32"/>
    <x v="3"/>
    <x v="9"/>
    <x v="0"/>
    <x v="9"/>
    <x v="2"/>
  </r>
  <r>
    <x v="48"/>
    <x v="33"/>
    <x v="16"/>
    <x v="9"/>
    <x v="0"/>
    <x v="9"/>
    <x v="2"/>
  </r>
  <r>
    <x v="48"/>
    <x v="34"/>
    <x v="3"/>
    <x v="9"/>
    <x v="0"/>
    <x v="9"/>
    <x v="2"/>
  </r>
  <r>
    <x v="48"/>
    <x v="35"/>
    <x v="3"/>
    <x v="9"/>
    <x v="0"/>
    <x v="9"/>
    <x v="2"/>
  </r>
  <r>
    <x v="48"/>
    <x v="36"/>
    <x v="3"/>
    <x v="9"/>
    <x v="0"/>
    <x v="9"/>
    <x v="2"/>
  </r>
  <r>
    <x v="48"/>
    <x v="37"/>
    <x v="3"/>
    <x v="9"/>
    <x v="0"/>
    <x v="9"/>
    <x v="2"/>
  </r>
  <r>
    <x v="48"/>
    <x v="38"/>
    <x v="3"/>
    <x v="9"/>
    <x v="0"/>
    <x v="9"/>
    <x v="2"/>
  </r>
  <r>
    <x v="48"/>
    <x v="39"/>
    <x v="3"/>
    <x v="9"/>
    <x v="0"/>
    <x v="9"/>
    <x v="2"/>
  </r>
  <r>
    <x v="48"/>
    <x v="40"/>
    <x v="3"/>
    <x v="9"/>
    <x v="0"/>
    <x v="9"/>
    <x v="2"/>
  </r>
  <r>
    <x v="48"/>
    <x v="41"/>
    <x v="3"/>
    <x v="9"/>
    <x v="0"/>
    <x v="9"/>
    <x v="2"/>
  </r>
  <r>
    <x v="48"/>
    <x v="42"/>
    <x v="3"/>
    <x v="9"/>
    <x v="0"/>
    <x v="9"/>
    <x v="2"/>
  </r>
  <r>
    <x v="48"/>
    <x v="43"/>
    <x v="3"/>
    <x v="9"/>
    <x v="0"/>
    <x v="9"/>
    <x v="2"/>
  </r>
  <r>
    <x v="48"/>
    <x v="44"/>
    <x v="3"/>
    <x v="9"/>
    <x v="0"/>
    <x v="9"/>
    <x v="2"/>
  </r>
  <r>
    <x v="48"/>
    <x v="45"/>
    <x v="3"/>
    <x v="9"/>
    <x v="0"/>
    <x v="9"/>
    <x v="2"/>
  </r>
  <r>
    <x v="48"/>
    <x v="46"/>
    <x v="3"/>
    <x v="9"/>
    <x v="0"/>
    <x v="9"/>
    <x v="2"/>
  </r>
  <r>
    <x v="48"/>
    <x v="47"/>
    <x v="23"/>
    <x v="9"/>
    <x v="0"/>
    <x v="9"/>
    <x v="2"/>
  </r>
  <r>
    <x v="48"/>
    <x v="48"/>
    <x v="3"/>
    <x v="9"/>
    <x v="0"/>
    <x v="9"/>
    <x v="2"/>
  </r>
  <r>
    <x v="48"/>
    <x v="49"/>
    <x v="30"/>
    <x v="9"/>
    <x v="0"/>
    <x v="9"/>
    <x v="2"/>
  </r>
  <r>
    <x v="48"/>
    <x v="50"/>
    <x v="3"/>
    <x v="9"/>
    <x v="0"/>
    <x v="9"/>
    <x v="2"/>
  </r>
  <r>
    <x v="48"/>
    <x v="51"/>
    <x v="3"/>
    <x v="9"/>
    <x v="0"/>
    <x v="9"/>
    <x v="2"/>
  </r>
  <r>
    <x v="48"/>
    <x v="52"/>
    <x v="3"/>
    <x v="9"/>
    <x v="0"/>
    <x v="9"/>
    <x v="2"/>
  </r>
  <r>
    <x v="48"/>
    <x v="53"/>
    <x v="3"/>
    <x v="9"/>
    <x v="0"/>
    <x v="9"/>
    <x v="2"/>
  </r>
  <r>
    <x v="48"/>
    <x v="54"/>
    <x v="3"/>
    <x v="9"/>
    <x v="0"/>
    <x v="9"/>
    <x v="2"/>
  </r>
  <r>
    <x v="48"/>
    <x v="55"/>
    <x v="3"/>
    <x v="9"/>
    <x v="0"/>
    <x v="9"/>
    <x v="2"/>
  </r>
  <r>
    <x v="48"/>
    <x v="56"/>
    <x v="3"/>
    <x v="9"/>
    <x v="0"/>
    <x v="9"/>
    <x v="2"/>
  </r>
  <r>
    <x v="48"/>
    <x v="57"/>
    <x v="3"/>
    <x v="9"/>
    <x v="0"/>
    <x v="9"/>
    <x v="2"/>
  </r>
  <r>
    <x v="48"/>
    <x v="58"/>
    <x v="10"/>
    <x v="9"/>
    <x v="0"/>
    <x v="9"/>
    <x v="2"/>
  </r>
  <r>
    <x v="48"/>
    <x v="59"/>
    <x v="2"/>
    <x v="9"/>
    <x v="0"/>
    <x v="9"/>
    <x v="2"/>
  </r>
  <r>
    <x v="48"/>
    <x v="60"/>
    <x v="3"/>
    <x v="9"/>
    <x v="0"/>
    <x v="9"/>
    <x v="2"/>
  </r>
  <r>
    <x v="48"/>
    <x v="61"/>
    <x v="3"/>
    <x v="9"/>
    <x v="0"/>
    <x v="9"/>
    <x v="2"/>
  </r>
  <r>
    <x v="48"/>
    <x v="62"/>
    <x v="3"/>
    <x v="9"/>
    <x v="0"/>
    <x v="9"/>
    <x v="2"/>
  </r>
  <r>
    <x v="48"/>
    <x v="63"/>
    <x v="3"/>
    <x v="9"/>
    <x v="0"/>
    <x v="9"/>
    <x v="2"/>
  </r>
  <r>
    <x v="48"/>
    <x v="64"/>
    <x v="3"/>
    <x v="9"/>
    <x v="0"/>
    <x v="9"/>
    <x v="2"/>
  </r>
  <r>
    <x v="48"/>
    <x v="65"/>
    <x v="3"/>
    <x v="9"/>
    <x v="0"/>
    <x v="9"/>
    <x v="2"/>
  </r>
  <r>
    <x v="48"/>
    <x v="66"/>
    <x v="3"/>
    <x v="9"/>
    <x v="0"/>
    <x v="9"/>
    <x v="2"/>
  </r>
  <r>
    <x v="48"/>
    <x v="67"/>
    <x v="3"/>
    <x v="9"/>
    <x v="0"/>
    <x v="9"/>
    <x v="2"/>
  </r>
  <r>
    <x v="48"/>
    <x v="68"/>
    <x v="3"/>
    <x v="9"/>
    <x v="0"/>
    <x v="9"/>
    <x v="2"/>
  </r>
  <r>
    <x v="48"/>
    <x v="69"/>
    <x v="3"/>
    <x v="9"/>
    <x v="0"/>
    <x v="9"/>
    <x v="2"/>
  </r>
  <r>
    <x v="48"/>
    <x v="70"/>
    <x v="5"/>
    <x v="9"/>
    <x v="0"/>
    <x v="9"/>
    <x v="2"/>
  </r>
  <r>
    <x v="48"/>
    <x v="71"/>
    <x v="3"/>
    <x v="9"/>
    <x v="0"/>
    <x v="9"/>
    <x v="2"/>
  </r>
  <r>
    <x v="48"/>
    <x v="72"/>
    <x v="3"/>
    <x v="9"/>
    <x v="0"/>
    <x v="9"/>
    <x v="2"/>
  </r>
  <r>
    <x v="48"/>
    <x v="73"/>
    <x v="3"/>
    <x v="9"/>
    <x v="0"/>
    <x v="9"/>
    <x v="2"/>
  </r>
  <r>
    <x v="48"/>
    <x v="74"/>
    <x v="3"/>
    <x v="9"/>
    <x v="0"/>
    <x v="9"/>
    <x v="2"/>
  </r>
  <r>
    <x v="48"/>
    <x v="75"/>
    <x v="3"/>
    <x v="9"/>
    <x v="0"/>
    <x v="9"/>
    <x v="2"/>
  </r>
  <r>
    <x v="48"/>
    <x v="76"/>
    <x v="3"/>
    <x v="9"/>
    <x v="0"/>
    <x v="9"/>
    <x v="2"/>
  </r>
  <r>
    <x v="48"/>
    <x v="77"/>
    <x v="3"/>
    <x v="9"/>
    <x v="0"/>
    <x v="9"/>
    <x v="2"/>
  </r>
  <r>
    <x v="48"/>
    <x v="78"/>
    <x v="3"/>
    <x v="9"/>
    <x v="0"/>
    <x v="9"/>
    <x v="2"/>
  </r>
  <r>
    <x v="48"/>
    <x v="79"/>
    <x v="3"/>
    <x v="9"/>
    <x v="0"/>
    <x v="9"/>
    <x v="2"/>
  </r>
  <r>
    <x v="48"/>
    <x v="80"/>
    <x v="23"/>
    <x v="9"/>
    <x v="0"/>
    <x v="9"/>
    <x v="2"/>
  </r>
  <r>
    <x v="48"/>
    <x v="81"/>
    <x v="3"/>
    <x v="9"/>
    <x v="0"/>
    <x v="9"/>
    <x v="2"/>
  </r>
  <r>
    <x v="48"/>
    <x v="82"/>
    <x v="3"/>
    <x v="9"/>
    <x v="0"/>
    <x v="9"/>
    <x v="2"/>
  </r>
  <r>
    <x v="48"/>
    <x v="83"/>
    <x v="3"/>
    <x v="9"/>
    <x v="0"/>
    <x v="9"/>
    <x v="2"/>
  </r>
  <r>
    <x v="48"/>
    <x v="84"/>
    <x v="3"/>
    <x v="9"/>
    <x v="0"/>
    <x v="9"/>
    <x v="2"/>
  </r>
  <r>
    <x v="48"/>
    <x v="85"/>
    <x v="3"/>
    <x v="9"/>
    <x v="0"/>
    <x v="9"/>
    <x v="2"/>
  </r>
  <r>
    <x v="48"/>
    <x v="86"/>
    <x v="3"/>
    <x v="9"/>
    <x v="0"/>
    <x v="9"/>
    <x v="2"/>
  </r>
  <r>
    <x v="48"/>
    <x v="87"/>
    <x v="3"/>
    <x v="9"/>
    <x v="0"/>
    <x v="9"/>
    <x v="2"/>
  </r>
  <r>
    <x v="48"/>
    <x v="88"/>
    <x v="3"/>
    <x v="9"/>
    <x v="0"/>
    <x v="9"/>
    <x v="2"/>
  </r>
  <r>
    <x v="48"/>
    <x v="89"/>
    <x v="3"/>
    <x v="9"/>
    <x v="0"/>
    <x v="9"/>
    <x v="2"/>
  </r>
  <r>
    <x v="48"/>
    <x v="90"/>
    <x v="3"/>
    <x v="9"/>
    <x v="0"/>
    <x v="9"/>
    <x v="2"/>
  </r>
  <r>
    <x v="48"/>
    <x v="91"/>
    <x v="3"/>
    <x v="9"/>
    <x v="0"/>
    <x v="9"/>
    <x v="2"/>
  </r>
  <r>
    <x v="48"/>
    <x v="92"/>
    <x v="2"/>
    <x v="9"/>
    <x v="0"/>
    <x v="9"/>
    <x v="2"/>
  </r>
  <r>
    <x v="48"/>
    <x v="93"/>
    <x v="3"/>
    <x v="9"/>
    <x v="0"/>
    <x v="9"/>
    <x v="2"/>
  </r>
  <r>
    <x v="48"/>
    <x v="94"/>
    <x v="30"/>
    <x v="9"/>
    <x v="0"/>
    <x v="9"/>
    <x v="2"/>
  </r>
  <r>
    <x v="48"/>
    <x v="95"/>
    <x v="3"/>
    <x v="9"/>
    <x v="0"/>
    <x v="9"/>
    <x v="2"/>
  </r>
  <r>
    <x v="48"/>
    <x v="96"/>
    <x v="3"/>
    <x v="9"/>
    <x v="0"/>
    <x v="9"/>
    <x v="2"/>
  </r>
  <r>
    <x v="48"/>
    <x v="97"/>
    <x v="3"/>
    <x v="9"/>
    <x v="0"/>
    <x v="9"/>
    <x v="2"/>
  </r>
  <r>
    <x v="48"/>
    <x v="98"/>
    <x v="3"/>
    <x v="9"/>
    <x v="0"/>
    <x v="9"/>
    <x v="2"/>
  </r>
  <r>
    <x v="48"/>
    <x v="99"/>
    <x v="3"/>
    <x v="9"/>
    <x v="0"/>
    <x v="9"/>
    <x v="2"/>
  </r>
  <r>
    <x v="48"/>
    <x v="100"/>
    <x v="3"/>
    <x v="9"/>
    <x v="0"/>
    <x v="9"/>
    <x v="2"/>
  </r>
  <r>
    <x v="48"/>
    <x v="101"/>
    <x v="3"/>
    <x v="9"/>
    <x v="0"/>
    <x v="9"/>
    <x v="2"/>
  </r>
  <r>
    <x v="48"/>
    <x v="102"/>
    <x v="3"/>
    <x v="9"/>
    <x v="0"/>
    <x v="9"/>
    <x v="2"/>
  </r>
  <r>
    <x v="48"/>
    <x v="103"/>
    <x v="3"/>
    <x v="9"/>
    <x v="0"/>
    <x v="9"/>
    <x v="2"/>
  </r>
  <r>
    <x v="48"/>
    <x v="104"/>
    <x v="3"/>
    <x v="9"/>
    <x v="0"/>
    <x v="9"/>
    <x v="2"/>
  </r>
  <r>
    <x v="48"/>
    <x v="105"/>
    <x v="3"/>
    <x v="9"/>
    <x v="0"/>
    <x v="9"/>
    <x v="2"/>
  </r>
  <r>
    <x v="48"/>
    <x v="106"/>
    <x v="3"/>
    <x v="9"/>
    <x v="0"/>
    <x v="9"/>
    <x v="2"/>
  </r>
  <r>
    <x v="48"/>
    <x v="107"/>
    <x v="1"/>
    <x v="9"/>
    <x v="0"/>
    <x v="9"/>
    <x v="2"/>
  </r>
  <r>
    <x v="48"/>
    <x v="108"/>
    <x v="3"/>
    <x v="9"/>
    <x v="0"/>
    <x v="9"/>
    <x v="2"/>
  </r>
  <r>
    <x v="48"/>
    <x v="109"/>
    <x v="3"/>
    <x v="9"/>
    <x v="0"/>
    <x v="9"/>
    <x v="2"/>
  </r>
  <r>
    <x v="48"/>
    <x v="110"/>
    <x v="3"/>
    <x v="9"/>
    <x v="0"/>
    <x v="9"/>
    <x v="2"/>
  </r>
  <r>
    <x v="48"/>
    <x v="111"/>
    <x v="29"/>
    <x v="9"/>
    <x v="0"/>
    <x v="9"/>
    <x v="2"/>
  </r>
  <r>
    <x v="48"/>
    <x v="112"/>
    <x v="3"/>
    <x v="9"/>
    <x v="0"/>
    <x v="9"/>
    <x v="2"/>
  </r>
  <r>
    <x v="48"/>
    <x v="113"/>
    <x v="3"/>
    <x v="9"/>
    <x v="0"/>
    <x v="9"/>
    <x v="2"/>
  </r>
  <r>
    <x v="48"/>
    <x v="114"/>
    <x v="3"/>
    <x v="9"/>
    <x v="0"/>
    <x v="9"/>
    <x v="2"/>
  </r>
  <r>
    <x v="48"/>
    <x v="115"/>
    <x v="3"/>
    <x v="9"/>
    <x v="0"/>
    <x v="9"/>
    <x v="2"/>
  </r>
  <r>
    <x v="48"/>
    <x v="116"/>
    <x v="10"/>
    <x v="9"/>
    <x v="0"/>
    <x v="9"/>
    <x v="2"/>
  </r>
  <r>
    <x v="48"/>
    <x v="117"/>
    <x v="3"/>
    <x v="9"/>
    <x v="0"/>
    <x v="9"/>
    <x v="2"/>
  </r>
  <r>
    <x v="48"/>
    <x v="118"/>
    <x v="3"/>
    <x v="9"/>
    <x v="0"/>
    <x v="9"/>
    <x v="2"/>
  </r>
  <r>
    <x v="48"/>
    <x v="119"/>
    <x v="3"/>
    <x v="9"/>
    <x v="0"/>
    <x v="9"/>
    <x v="2"/>
  </r>
  <r>
    <x v="48"/>
    <x v="120"/>
    <x v="3"/>
    <x v="9"/>
    <x v="0"/>
    <x v="9"/>
    <x v="2"/>
  </r>
  <r>
    <x v="48"/>
    <x v="121"/>
    <x v="3"/>
    <x v="9"/>
    <x v="0"/>
    <x v="9"/>
    <x v="2"/>
  </r>
  <r>
    <x v="48"/>
    <x v="122"/>
    <x v="3"/>
    <x v="9"/>
    <x v="0"/>
    <x v="9"/>
    <x v="2"/>
  </r>
  <r>
    <x v="48"/>
    <x v="123"/>
    <x v="3"/>
    <x v="9"/>
    <x v="0"/>
    <x v="9"/>
    <x v="2"/>
  </r>
  <r>
    <x v="48"/>
    <x v="124"/>
    <x v="3"/>
    <x v="9"/>
    <x v="0"/>
    <x v="9"/>
    <x v="2"/>
  </r>
  <r>
    <x v="48"/>
    <x v="125"/>
    <x v="3"/>
    <x v="9"/>
    <x v="0"/>
    <x v="9"/>
    <x v="2"/>
  </r>
  <r>
    <x v="48"/>
    <x v="126"/>
    <x v="0"/>
    <x v="9"/>
    <x v="0"/>
    <x v="9"/>
    <x v="2"/>
  </r>
  <r>
    <x v="48"/>
    <x v="127"/>
    <x v="3"/>
    <x v="9"/>
    <x v="0"/>
    <x v="9"/>
    <x v="2"/>
  </r>
  <r>
    <x v="48"/>
    <x v="128"/>
    <x v="3"/>
    <x v="9"/>
    <x v="0"/>
    <x v="9"/>
    <x v="2"/>
  </r>
  <r>
    <x v="48"/>
    <x v="129"/>
    <x v="3"/>
    <x v="9"/>
    <x v="0"/>
    <x v="9"/>
    <x v="2"/>
  </r>
  <r>
    <x v="48"/>
    <x v="130"/>
    <x v="3"/>
    <x v="9"/>
    <x v="0"/>
    <x v="9"/>
    <x v="2"/>
  </r>
  <r>
    <x v="48"/>
    <x v="131"/>
    <x v="3"/>
    <x v="9"/>
    <x v="0"/>
    <x v="9"/>
    <x v="2"/>
  </r>
  <r>
    <x v="48"/>
    <x v="132"/>
    <x v="9"/>
    <x v="9"/>
    <x v="0"/>
    <x v="9"/>
    <x v="2"/>
  </r>
  <r>
    <x v="49"/>
    <x v="0"/>
    <x v="11"/>
    <x v="9"/>
    <x v="0"/>
    <x v="9"/>
    <x v="2"/>
  </r>
  <r>
    <x v="49"/>
    <x v="1"/>
    <x v="11"/>
    <x v="9"/>
    <x v="0"/>
    <x v="9"/>
    <x v="2"/>
  </r>
  <r>
    <x v="49"/>
    <x v="2"/>
    <x v="11"/>
    <x v="9"/>
    <x v="0"/>
    <x v="9"/>
    <x v="2"/>
  </r>
  <r>
    <x v="49"/>
    <x v="3"/>
    <x v="11"/>
    <x v="9"/>
    <x v="0"/>
    <x v="9"/>
    <x v="2"/>
  </r>
  <r>
    <x v="49"/>
    <x v="4"/>
    <x v="11"/>
    <x v="9"/>
    <x v="0"/>
    <x v="9"/>
    <x v="2"/>
  </r>
  <r>
    <x v="49"/>
    <x v="5"/>
    <x v="11"/>
    <x v="9"/>
    <x v="0"/>
    <x v="9"/>
    <x v="2"/>
  </r>
  <r>
    <x v="49"/>
    <x v="6"/>
    <x v="11"/>
    <x v="9"/>
    <x v="0"/>
    <x v="9"/>
    <x v="2"/>
  </r>
  <r>
    <x v="49"/>
    <x v="7"/>
    <x v="11"/>
    <x v="9"/>
    <x v="0"/>
    <x v="9"/>
    <x v="2"/>
  </r>
  <r>
    <x v="49"/>
    <x v="8"/>
    <x v="11"/>
    <x v="9"/>
    <x v="0"/>
    <x v="9"/>
    <x v="2"/>
  </r>
  <r>
    <x v="49"/>
    <x v="9"/>
    <x v="11"/>
    <x v="9"/>
    <x v="0"/>
    <x v="9"/>
    <x v="2"/>
  </r>
  <r>
    <x v="49"/>
    <x v="10"/>
    <x v="11"/>
    <x v="9"/>
    <x v="0"/>
    <x v="9"/>
    <x v="2"/>
  </r>
  <r>
    <x v="49"/>
    <x v="11"/>
    <x v="11"/>
    <x v="9"/>
    <x v="0"/>
    <x v="9"/>
    <x v="2"/>
  </r>
  <r>
    <x v="49"/>
    <x v="12"/>
    <x v="11"/>
    <x v="9"/>
    <x v="0"/>
    <x v="9"/>
    <x v="2"/>
  </r>
  <r>
    <x v="49"/>
    <x v="13"/>
    <x v="11"/>
    <x v="9"/>
    <x v="0"/>
    <x v="9"/>
    <x v="2"/>
  </r>
  <r>
    <x v="49"/>
    <x v="14"/>
    <x v="11"/>
    <x v="9"/>
    <x v="0"/>
    <x v="9"/>
    <x v="2"/>
  </r>
  <r>
    <x v="49"/>
    <x v="15"/>
    <x v="11"/>
    <x v="9"/>
    <x v="0"/>
    <x v="9"/>
    <x v="2"/>
  </r>
  <r>
    <x v="49"/>
    <x v="16"/>
    <x v="11"/>
    <x v="9"/>
    <x v="0"/>
    <x v="9"/>
    <x v="2"/>
  </r>
  <r>
    <x v="49"/>
    <x v="17"/>
    <x v="11"/>
    <x v="9"/>
    <x v="0"/>
    <x v="9"/>
    <x v="2"/>
  </r>
  <r>
    <x v="49"/>
    <x v="18"/>
    <x v="11"/>
    <x v="9"/>
    <x v="0"/>
    <x v="9"/>
    <x v="2"/>
  </r>
  <r>
    <x v="49"/>
    <x v="19"/>
    <x v="11"/>
    <x v="9"/>
    <x v="0"/>
    <x v="9"/>
    <x v="2"/>
  </r>
  <r>
    <x v="49"/>
    <x v="20"/>
    <x v="11"/>
    <x v="9"/>
    <x v="0"/>
    <x v="9"/>
    <x v="2"/>
  </r>
  <r>
    <x v="49"/>
    <x v="21"/>
    <x v="11"/>
    <x v="9"/>
    <x v="0"/>
    <x v="9"/>
    <x v="2"/>
  </r>
  <r>
    <x v="49"/>
    <x v="22"/>
    <x v="11"/>
    <x v="9"/>
    <x v="0"/>
    <x v="9"/>
    <x v="2"/>
  </r>
  <r>
    <x v="49"/>
    <x v="23"/>
    <x v="11"/>
    <x v="9"/>
    <x v="0"/>
    <x v="9"/>
    <x v="2"/>
  </r>
  <r>
    <x v="49"/>
    <x v="24"/>
    <x v="11"/>
    <x v="9"/>
    <x v="0"/>
    <x v="9"/>
    <x v="2"/>
  </r>
  <r>
    <x v="49"/>
    <x v="25"/>
    <x v="11"/>
    <x v="9"/>
    <x v="0"/>
    <x v="9"/>
    <x v="2"/>
  </r>
  <r>
    <x v="49"/>
    <x v="26"/>
    <x v="11"/>
    <x v="9"/>
    <x v="0"/>
    <x v="9"/>
    <x v="2"/>
  </r>
  <r>
    <x v="49"/>
    <x v="27"/>
    <x v="11"/>
    <x v="9"/>
    <x v="0"/>
    <x v="9"/>
    <x v="2"/>
  </r>
  <r>
    <x v="49"/>
    <x v="28"/>
    <x v="11"/>
    <x v="9"/>
    <x v="0"/>
    <x v="9"/>
    <x v="2"/>
  </r>
  <r>
    <x v="49"/>
    <x v="29"/>
    <x v="11"/>
    <x v="9"/>
    <x v="0"/>
    <x v="9"/>
    <x v="2"/>
  </r>
  <r>
    <x v="49"/>
    <x v="30"/>
    <x v="11"/>
    <x v="9"/>
    <x v="0"/>
    <x v="9"/>
    <x v="2"/>
  </r>
  <r>
    <x v="49"/>
    <x v="31"/>
    <x v="11"/>
    <x v="9"/>
    <x v="0"/>
    <x v="9"/>
    <x v="2"/>
  </r>
  <r>
    <x v="49"/>
    <x v="32"/>
    <x v="11"/>
    <x v="9"/>
    <x v="0"/>
    <x v="9"/>
    <x v="2"/>
  </r>
  <r>
    <x v="49"/>
    <x v="33"/>
    <x v="11"/>
    <x v="9"/>
    <x v="0"/>
    <x v="9"/>
    <x v="2"/>
  </r>
  <r>
    <x v="49"/>
    <x v="34"/>
    <x v="11"/>
    <x v="9"/>
    <x v="0"/>
    <x v="9"/>
    <x v="2"/>
  </r>
  <r>
    <x v="49"/>
    <x v="35"/>
    <x v="11"/>
    <x v="9"/>
    <x v="0"/>
    <x v="9"/>
    <x v="2"/>
  </r>
  <r>
    <x v="49"/>
    <x v="36"/>
    <x v="11"/>
    <x v="9"/>
    <x v="0"/>
    <x v="9"/>
    <x v="2"/>
  </r>
  <r>
    <x v="49"/>
    <x v="37"/>
    <x v="11"/>
    <x v="9"/>
    <x v="0"/>
    <x v="9"/>
    <x v="2"/>
  </r>
  <r>
    <x v="49"/>
    <x v="38"/>
    <x v="11"/>
    <x v="9"/>
    <x v="0"/>
    <x v="9"/>
    <x v="2"/>
  </r>
  <r>
    <x v="49"/>
    <x v="39"/>
    <x v="11"/>
    <x v="9"/>
    <x v="0"/>
    <x v="9"/>
    <x v="2"/>
  </r>
  <r>
    <x v="49"/>
    <x v="40"/>
    <x v="11"/>
    <x v="9"/>
    <x v="0"/>
    <x v="9"/>
    <x v="2"/>
  </r>
  <r>
    <x v="49"/>
    <x v="41"/>
    <x v="11"/>
    <x v="9"/>
    <x v="0"/>
    <x v="9"/>
    <x v="2"/>
  </r>
  <r>
    <x v="49"/>
    <x v="42"/>
    <x v="11"/>
    <x v="9"/>
    <x v="0"/>
    <x v="9"/>
    <x v="2"/>
  </r>
  <r>
    <x v="49"/>
    <x v="43"/>
    <x v="11"/>
    <x v="9"/>
    <x v="0"/>
    <x v="9"/>
    <x v="2"/>
  </r>
  <r>
    <x v="49"/>
    <x v="44"/>
    <x v="11"/>
    <x v="9"/>
    <x v="0"/>
    <x v="9"/>
    <x v="2"/>
  </r>
  <r>
    <x v="49"/>
    <x v="45"/>
    <x v="11"/>
    <x v="9"/>
    <x v="0"/>
    <x v="9"/>
    <x v="2"/>
  </r>
  <r>
    <x v="49"/>
    <x v="46"/>
    <x v="11"/>
    <x v="9"/>
    <x v="0"/>
    <x v="9"/>
    <x v="2"/>
  </r>
  <r>
    <x v="49"/>
    <x v="47"/>
    <x v="11"/>
    <x v="9"/>
    <x v="0"/>
    <x v="9"/>
    <x v="2"/>
  </r>
  <r>
    <x v="49"/>
    <x v="48"/>
    <x v="11"/>
    <x v="9"/>
    <x v="0"/>
    <x v="9"/>
    <x v="2"/>
  </r>
  <r>
    <x v="49"/>
    <x v="49"/>
    <x v="11"/>
    <x v="9"/>
    <x v="0"/>
    <x v="9"/>
    <x v="2"/>
  </r>
  <r>
    <x v="49"/>
    <x v="50"/>
    <x v="11"/>
    <x v="9"/>
    <x v="0"/>
    <x v="9"/>
    <x v="2"/>
  </r>
  <r>
    <x v="49"/>
    <x v="51"/>
    <x v="11"/>
    <x v="9"/>
    <x v="0"/>
    <x v="9"/>
    <x v="2"/>
  </r>
  <r>
    <x v="49"/>
    <x v="52"/>
    <x v="11"/>
    <x v="9"/>
    <x v="0"/>
    <x v="9"/>
    <x v="2"/>
  </r>
  <r>
    <x v="49"/>
    <x v="53"/>
    <x v="11"/>
    <x v="9"/>
    <x v="0"/>
    <x v="9"/>
    <x v="2"/>
  </r>
  <r>
    <x v="49"/>
    <x v="54"/>
    <x v="11"/>
    <x v="9"/>
    <x v="0"/>
    <x v="9"/>
    <x v="2"/>
  </r>
  <r>
    <x v="49"/>
    <x v="55"/>
    <x v="11"/>
    <x v="9"/>
    <x v="0"/>
    <x v="9"/>
    <x v="2"/>
  </r>
  <r>
    <x v="49"/>
    <x v="56"/>
    <x v="11"/>
    <x v="9"/>
    <x v="0"/>
    <x v="9"/>
    <x v="2"/>
  </r>
  <r>
    <x v="49"/>
    <x v="57"/>
    <x v="11"/>
    <x v="9"/>
    <x v="0"/>
    <x v="9"/>
    <x v="2"/>
  </r>
  <r>
    <x v="49"/>
    <x v="58"/>
    <x v="11"/>
    <x v="9"/>
    <x v="0"/>
    <x v="9"/>
    <x v="2"/>
  </r>
  <r>
    <x v="49"/>
    <x v="59"/>
    <x v="11"/>
    <x v="9"/>
    <x v="0"/>
    <x v="9"/>
    <x v="2"/>
  </r>
  <r>
    <x v="49"/>
    <x v="60"/>
    <x v="11"/>
    <x v="9"/>
    <x v="0"/>
    <x v="9"/>
    <x v="2"/>
  </r>
  <r>
    <x v="49"/>
    <x v="61"/>
    <x v="11"/>
    <x v="9"/>
    <x v="0"/>
    <x v="9"/>
    <x v="2"/>
  </r>
  <r>
    <x v="49"/>
    <x v="62"/>
    <x v="11"/>
    <x v="9"/>
    <x v="0"/>
    <x v="9"/>
    <x v="2"/>
  </r>
  <r>
    <x v="49"/>
    <x v="63"/>
    <x v="11"/>
    <x v="9"/>
    <x v="0"/>
    <x v="9"/>
    <x v="2"/>
  </r>
  <r>
    <x v="49"/>
    <x v="64"/>
    <x v="11"/>
    <x v="9"/>
    <x v="0"/>
    <x v="9"/>
    <x v="2"/>
  </r>
  <r>
    <x v="49"/>
    <x v="65"/>
    <x v="11"/>
    <x v="9"/>
    <x v="0"/>
    <x v="9"/>
    <x v="2"/>
  </r>
  <r>
    <x v="49"/>
    <x v="66"/>
    <x v="11"/>
    <x v="9"/>
    <x v="0"/>
    <x v="9"/>
    <x v="2"/>
  </r>
  <r>
    <x v="49"/>
    <x v="67"/>
    <x v="11"/>
    <x v="9"/>
    <x v="0"/>
    <x v="9"/>
    <x v="2"/>
  </r>
  <r>
    <x v="49"/>
    <x v="68"/>
    <x v="11"/>
    <x v="9"/>
    <x v="0"/>
    <x v="9"/>
    <x v="2"/>
  </r>
  <r>
    <x v="49"/>
    <x v="69"/>
    <x v="11"/>
    <x v="9"/>
    <x v="0"/>
    <x v="9"/>
    <x v="2"/>
  </r>
  <r>
    <x v="49"/>
    <x v="70"/>
    <x v="11"/>
    <x v="9"/>
    <x v="0"/>
    <x v="9"/>
    <x v="2"/>
  </r>
  <r>
    <x v="49"/>
    <x v="71"/>
    <x v="11"/>
    <x v="9"/>
    <x v="0"/>
    <x v="9"/>
    <x v="2"/>
  </r>
  <r>
    <x v="49"/>
    <x v="72"/>
    <x v="11"/>
    <x v="9"/>
    <x v="0"/>
    <x v="9"/>
    <x v="2"/>
  </r>
  <r>
    <x v="49"/>
    <x v="73"/>
    <x v="11"/>
    <x v="9"/>
    <x v="0"/>
    <x v="9"/>
    <x v="2"/>
  </r>
  <r>
    <x v="49"/>
    <x v="74"/>
    <x v="11"/>
    <x v="9"/>
    <x v="0"/>
    <x v="9"/>
    <x v="2"/>
  </r>
  <r>
    <x v="49"/>
    <x v="75"/>
    <x v="11"/>
    <x v="9"/>
    <x v="0"/>
    <x v="9"/>
    <x v="2"/>
  </r>
  <r>
    <x v="49"/>
    <x v="76"/>
    <x v="11"/>
    <x v="9"/>
    <x v="0"/>
    <x v="9"/>
    <x v="2"/>
  </r>
  <r>
    <x v="49"/>
    <x v="77"/>
    <x v="11"/>
    <x v="9"/>
    <x v="0"/>
    <x v="9"/>
    <x v="2"/>
  </r>
  <r>
    <x v="49"/>
    <x v="78"/>
    <x v="11"/>
    <x v="9"/>
    <x v="0"/>
    <x v="9"/>
    <x v="2"/>
  </r>
  <r>
    <x v="49"/>
    <x v="79"/>
    <x v="11"/>
    <x v="9"/>
    <x v="0"/>
    <x v="9"/>
    <x v="2"/>
  </r>
  <r>
    <x v="49"/>
    <x v="80"/>
    <x v="11"/>
    <x v="9"/>
    <x v="0"/>
    <x v="9"/>
    <x v="2"/>
  </r>
  <r>
    <x v="49"/>
    <x v="81"/>
    <x v="11"/>
    <x v="9"/>
    <x v="0"/>
    <x v="9"/>
    <x v="2"/>
  </r>
  <r>
    <x v="49"/>
    <x v="82"/>
    <x v="11"/>
    <x v="9"/>
    <x v="0"/>
    <x v="9"/>
    <x v="2"/>
  </r>
  <r>
    <x v="49"/>
    <x v="83"/>
    <x v="11"/>
    <x v="9"/>
    <x v="0"/>
    <x v="9"/>
    <x v="2"/>
  </r>
  <r>
    <x v="49"/>
    <x v="84"/>
    <x v="11"/>
    <x v="9"/>
    <x v="0"/>
    <x v="9"/>
    <x v="2"/>
  </r>
  <r>
    <x v="49"/>
    <x v="85"/>
    <x v="11"/>
    <x v="9"/>
    <x v="0"/>
    <x v="9"/>
    <x v="2"/>
  </r>
  <r>
    <x v="49"/>
    <x v="86"/>
    <x v="11"/>
    <x v="9"/>
    <x v="0"/>
    <x v="9"/>
    <x v="2"/>
  </r>
  <r>
    <x v="49"/>
    <x v="87"/>
    <x v="11"/>
    <x v="9"/>
    <x v="0"/>
    <x v="9"/>
    <x v="2"/>
  </r>
  <r>
    <x v="49"/>
    <x v="88"/>
    <x v="11"/>
    <x v="9"/>
    <x v="0"/>
    <x v="9"/>
    <x v="2"/>
  </r>
  <r>
    <x v="49"/>
    <x v="89"/>
    <x v="11"/>
    <x v="9"/>
    <x v="0"/>
    <x v="9"/>
    <x v="2"/>
  </r>
  <r>
    <x v="49"/>
    <x v="90"/>
    <x v="11"/>
    <x v="9"/>
    <x v="0"/>
    <x v="9"/>
    <x v="2"/>
  </r>
  <r>
    <x v="49"/>
    <x v="91"/>
    <x v="11"/>
    <x v="9"/>
    <x v="0"/>
    <x v="9"/>
    <x v="2"/>
  </r>
  <r>
    <x v="49"/>
    <x v="92"/>
    <x v="11"/>
    <x v="9"/>
    <x v="0"/>
    <x v="9"/>
    <x v="2"/>
  </r>
  <r>
    <x v="49"/>
    <x v="93"/>
    <x v="11"/>
    <x v="9"/>
    <x v="0"/>
    <x v="9"/>
    <x v="2"/>
  </r>
  <r>
    <x v="49"/>
    <x v="94"/>
    <x v="11"/>
    <x v="9"/>
    <x v="0"/>
    <x v="9"/>
    <x v="2"/>
  </r>
  <r>
    <x v="49"/>
    <x v="95"/>
    <x v="11"/>
    <x v="9"/>
    <x v="0"/>
    <x v="9"/>
    <x v="2"/>
  </r>
  <r>
    <x v="49"/>
    <x v="96"/>
    <x v="11"/>
    <x v="9"/>
    <x v="0"/>
    <x v="9"/>
    <x v="2"/>
  </r>
  <r>
    <x v="49"/>
    <x v="97"/>
    <x v="11"/>
    <x v="9"/>
    <x v="0"/>
    <x v="9"/>
    <x v="2"/>
  </r>
  <r>
    <x v="49"/>
    <x v="98"/>
    <x v="11"/>
    <x v="9"/>
    <x v="0"/>
    <x v="9"/>
    <x v="2"/>
  </r>
  <r>
    <x v="49"/>
    <x v="99"/>
    <x v="11"/>
    <x v="9"/>
    <x v="0"/>
    <x v="9"/>
    <x v="2"/>
  </r>
  <r>
    <x v="49"/>
    <x v="100"/>
    <x v="11"/>
    <x v="9"/>
    <x v="0"/>
    <x v="9"/>
    <x v="2"/>
  </r>
  <r>
    <x v="49"/>
    <x v="101"/>
    <x v="11"/>
    <x v="9"/>
    <x v="0"/>
    <x v="9"/>
    <x v="2"/>
  </r>
  <r>
    <x v="49"/>
    <x v="102"/>
    <x v="11"/>
    <x v="9"/>
    <x v="0"/>
    <x v="9"/>
    <x v="2"/>
  </r>
  <r>
    <x v="49"/>
    <x v="103"/>
    <x v="11"/>
    <x v="9"/>
    <x v="0"/>
    <x v="9"/>
    <x v="2"/>
  </r>
  <r>
    <x v="49"/>
    <x v="104"/>
    <x v="11"/>
    <x v="9"/>
    <x v="0"/>
    <x v="9"/>
    <x v="2"/>
  </r>
  <r>
    <x v="49"/>
    <x v="105"/>
    <x v="11"/>
    <x v="9"/>
    <x v="0"/>
    <x v="9"/>
    <x v="2"/>
  </r>
  <r>
    <x v="49"/>
    <x v="106"/>
    <x v="11"/>
    <x v="9"/>
    <x v="0"/>
    <x v="9"/>
    <x v="2"/>
  </r>
  <r>
    <x v="49"/>
    <x v="107"/>
    <x v="11"/>
    <x v="9"/>
    <x v="0"/>
    <x v="9"/>
    <x v="2"/>
  </r>
  <r>
    <x v="49"/>
    <x v="108"/>
    <x v="11"/>
    <x v="9"/>
    <x v="0"/>
    <x v="9"/>
    <x v="2"/>
  </r>
  <r>
    <x v="49"/>
    <x v="109"/>
    <x v="11"/>
    <x v="9"/>
    <x v="0"/>
    <x v="9"/>
    <x v="2"/>
  </r>
  <r>
    <x v="49"/>
    <x v="110"/>
    <x v="11"/>
    <x v="9"/>
    <x v="0"/>
    <x v="9"/>
    <x v="2"/>
  </r>
  <r>
    <x v="49"/>
    <x v="111"/>
    <x v="11"/>
    <x v="9"/>
    <x v="0"/>
    <x v="9"/>
    <x v="2"/>
  </r>
  <r>
    <x v="49"/>
    <x v="112"/>
    <x v="11"/>
    <x v="9"/>
    <x v="0"/>
    <x v="9"/>
    <x v="2"/>
  </r>
  <r>
    <x v="49"/>
    <x v="113"/>
    <x v="11"/>
    <x v="9"/>
    <x v="0"/>
    <x v="9"/>
    <x v="2"/>
  </r>
  <r>
    <x v="49"/>
    <x v="114"/>
    <x v="11"/>
    <x v="9"/>
    <x v="0"/>
    <x v="9"/>
    <x v="2"/>
  </r>
  <r>
    <x v="49"/>
    <x v="115"/>
    <x v="11"/>
    <x v="9"/>
    <x v="0"/>
    <x v="9"/>
    <x v="2"/>
  </r>
  <r>
    <x v="49"/>
    <x v="116"/>
    <x v="11"/>
    <x v="9"/>
    <x v="0"/>
    <x v="9"/>
    <x v="2"/>
  </r>
  <r>
    <x v="49"/>
    <x v="117"/>
    <x v="11"/>
    <x v="9"/>
    <x v="0"/>
    <x v="9"/>
    <x v="2"/>
  </r>
  <r>
    <x v="49"/>
    <x v="118"/>
    <x v="11"/>
    <x v="9"/>
    <x v="0"/>
    <x v="9"/>
    <x v="2"/>
  </r>
  <r>
    <x v="49"/>
    <x v="119"/>
    <x v="11"/>
    <x v="9"/>
    <x v="0"/>
    <x v="9"/>
    <x v="2"/>
  </r>
  <r>
    <x v="49"/>
    <x v="120"/>
    <x v="11"/>
    <x v="9"/>
    <x v="0"/>
    <x v="9"/>
    <x v="2"/>
  </r>
  <r>
    <x v="49"/>
    <x v="121"/>
    <x v="11"/>
    <x v="9"/>
    <x v="0"/>
    <x v="9"/>
    <x v="2"/>
  </r>
  <r>
    <x v="49"/>
    <x v="122"/>
    <x v="11"/>
    <x v="9"/>
    <x v="0"/>
    <x v="9"/>
    <x v="2"/>
  </r>
  <r>
    <x v="49"/>
    <x v="123"/>
    <x v="11"/>
    <x v="9"/>
    <x v="0"/>
    <x v="9"/>
    <x v="2"/>
  </r>
  <r>
    <x v="49"/>
    <x v="124"/>
    <x v="11"/>
    <x v="9"/>
    <x v="0"/>
    <x v="9"/>
    <x v="2"/>
  </r>
  <r>
    <x v="49"/>
    <x v="125"/>
    <x v="11"/>
    <x v="9"/>
    <x v="0"/>
    <x v="9"/>
    <x v="2"/>
  </r>
  <r>
    <x v="49"/>
    <x v="126"/>
    <x v="11"/>
    <x v="9"/>
    <x v="0"/>
    <x v="9"/>
    <x v="2"/>
  </r>
  <r>
    <x v="49"/>
    <x v="127"/>
    <x v="11"/>
    <x v="9"/>
    <x v="0"/>
    <x v="9"/>
    <x v="2"/>
  </r>
  <r>
    <x v="49"/>
    <x v="128"/>
    <x v="11"/>
    <x v="9"/>
    <x v="0"/>
    <x v="9"/>
    <x v="2"/>
  </r>
  <r>
    <x v="49"/>
    <x v="129"/>
    <x v="11"/>
    <x v="9"/>
    <x v="0"/>
    <x v="9"/>
    <x v="2"/>
  </r>
  <r>
    <x v="49"/>
    <x v="130"/>
    <x v="11"/>
    <x v="9"/>
    <x v="0"/>
    <x v="9"/>
    <x v="2"/>
  </r>
  <r>
    <x v="49"/>
    <x v="131"/>
    <x v="11"/>
    <x v="9"/>
    <x v="0"/>
    <x v="9"/>
    <x v="2"/>
  </r>
  <r>
    <x v="49"/>
    <x v="132"/>
    <x v="1"/>
    <x v="9"/>
    <x v="0"/>
    <x v="9"/>
    <x v="2"/>
  </r>
  <r>
    <x v="50"/>
    <x v="0"/>
    <x v="3"/>
    <x v="9"/>
    <x v="0"/>
    <x v="9"/>
    <x v="2"/>
  </r>
  <r>
    <x v="50"/>
    <x v="1"/>
    <x v="3"/>
    <x v="9"/>
    <x v="0"/>
    <x v="9"/>
    <x v="2"/>
  </r>
  <r>
    <x v="50"/>
    <x v="2"/>
    <x v="3"/>
    <x v="9"/>
    <x v="0"/>
    <x v="9"/>
    <x v="2"/>
  </r>
  <r>
    <x v="50"/>
    <x v="3"/>
    <x v="3"/>
    <x v="9"/>
    <x v="0"/>
    <x v="9"/>
    <x v="2"/>
  </r>
  <r>
    <x v="50"/>
    <x v="4"/>
    <x v="3"/>
    <x v="9"/>
    <x v="0"/>
    <x v="9"/>
    <x v="2"/>
  </r>
  <r>
    <x v="50"/>
    <x v="5"/>
    <x v="3"/>
    <x v="9"/>
    <x v="0"/>
    <x v="9"/>
    <x v="2"/>
  </r>
  <r>
    <x v="50"/>
    <x v="6"/>
    <x v="3"/>
    <x v="9"/>
    <x v="0"/>
    <x v="9"/>
    <x v="2"/>
  </r>
  <r>
    <x v="50"/>
    <x v="7"/>
    <x v="3"/>
    <x v="9"/>
    <x v="0"/>
    <x v="9"/>
    <x v="2"/>
  </r>
  <r>
    <x v="50"/>
    <x v="8"/>
    <x v="11"/>
    <x v="9"/>
    <x v="0"/>
    <x v="9"/>
    <x v="2"/>
  </r>
  <r>
    <x v="50"/>
    <x v="9"/>
    <x v="3"/>
    <x v="9"/>
    <x v="0"/>
    <x v="9"/>
    <x v="2"/>
  </r>
  <r>
    <x v="50"/>
    <x v="10"/>
    <x v="3"/>
    <x v="9"/>
    <x v="0"/>
    <x v="9"/>
    <x v="2"/>
  </r>
  <r>
    <x v="50"/>
    <x v="11"/>
    <x v="3"/>
    <x v="9"/>
    <x v="0"/>
    <x v="9"/>
    <x v="2"/>
  </r>
  <r>
    <x v="50"/>
    <x v="12"/>
    <x v="3"/>
    <x v="9"/>
    <x v="0"/>
    <x v="9"/>
    <x v="2"/>
  </r>
  <r>
    <x v="50"/>
    <x v="13"/>
    <x v="3"/>
    <x v="9"/>
    <x v="0"/>
    <x v="9"/>
    <x v="2"/>
  </r>
  <r>
    <x v="50"/>
    <x v="14"/>
    <x v="3"/>
    <x v="9"/>
    <x v="0"/>
    <x v="9"/>
    <x v="2"/>
  </r>
  <r>
    <x v="50"/>
    <x v="15"/>
    <x v="3"/>
    <x v="9"/>
    <x v="0"/>
    <x v="9"/>
    <x v="2"/>
  </r>
  <r>
    <x v="50"/>
    <x v="16"/>
    <x v="3"/>
    <x v="9"/>
    <x v="0"/>
    <x v="9"/>
    <x v="2"/>
  </r>
  <r>
    <x v="50"/>
    <x v="17"/>
    <x v="3"/>
    <x v="9"/>
    <x v="0"/>
    <x v="9"/>
    <x v="2"/>
  </r>
  <r>
    <x v="50"/>
    <x v="18"/>
    <x v="3"/>
    <x v="9"/>
    <x v="0"/>
    <x v="9"/>
    <x v="2"/>
  </r>
  <r>
    <x v="50"/>
    <x v="19"/>
    <x v="3"/>
    <x v="9"/>
    <x v="0"/>
    <x v="9"/>
    <x v="2"/>
  </r>
  <r>
    <x v="50"/>
    <x v="20"/>
    <x v="3"/>
    <x v="9"/>
    <x v="0"/>
    <x v="9"/>
    <x v="2"/>
  </r>
  <r>
    <x v="50"/>
    <x v="21"/>
    <x v="3"/>
    <x v="9"/>
    <x v="0"/>
    <x v="9"/>
    <x v="2"/>
  </r>
  <r>
    <x v="50"/>
    <x v="22"/>
    <x v="3"/>
    <x v="9"/>
    <x v="0"/>
    <x v="9"/>
    <x v="2"/>
  </r>
  <r>
    <x v="50"/>
    <x v="23"/>
    <x v="3"/>
    <x v="9"/>
    <x v="0"/>
    <x v="9"/>
    <x v="2"/>
  </r>
  <r>
    <x v="50"/>
    <x v="24"/>
    <x v="3"/>
    <x v="9"/>
    <x v="0"/>
    <x v="9"/>
    <x v="2"/>
  </r>
  <r>
    <x v="50"/>
    <x v="25"/>
    <x v="11"/>
    <x v="9"/>
    <x v="0"/>
    <x v="9"/>
    <x v="2"/>
  </r>
  <r>
    <x v="50"/>
    <x v="26"/>
    <x v="3"/>
    <x v="9"/>
    <x v="0"/>
    <x v="9"/>
    <x v="2"/>
  </r>
  <r>
    <x v="50"/>
    <x v="27"/>
    <x v="3"/>
    <x v="9"/>
    <x v="0"/>
    <x v="9"/>
    <x v="2"/>
  </r>
  <r>
    <x v="50"/>
    <x v="28"/>
    <x v="3"/>
    <x v="9"/>
    <x v="0"/>
    <x v="9"/>
    <x v="2"/>
  </r>
  <r>
    <x v="50"/>
    <x v="29"/>
    <x v="3"/>
    <x v="9"/>
    <x v="0"/>
    <x v="9"/>
    <x v="2"/>
  </r>
  <r>
    <x v="50"/>
    <x v="30"/>
    <x v="11"/>
    <x v="9"/>
    <x v="0"/>
    <x v="9"/>
    <x v="2"/>
  </r>
  <r>
    <x v="50"/>
    <x v="31"/>
    <x v="3"/>
    <x v="9"/>
    <x v="0"/>
    <x v="9"/>
    <x v="2"/>
  </r>
  <r>
    <x v="50"/>
    <x v="32"/>
    <x v="3"/>
    <x v="9"/>
    <x v="0"/>
    <x v="9"/>
    <x v="2"/>
  </r>
  <r>
    <x v="50"/>
    <x v="33"/>
    <x v="3"/>
    <x v="9"/>
    <x v="0"/>
    <x v="9"/>
    <x v="2"/>
  </r>
  <r>
    <x v="50"/>
    <x v="34"/>
    <x v="3"/>
    <x v="9"/>
    <x v="0"/>
    <x v="9"/>
    <x v="2"/>
  </r>
  <r>
    <x v="50"/>
    <x v="35"/>
    <x v="11"/>
    <x v="9"/>
    <x v="0"/>
    <x v="9"/>
    <x v="2"/>
  </r>
  <r>
    <x v="50"/>
    <x v="36"/>
    <x v="3"/>
    <x v="9"/>
    <x v="0"/>
    <x v="9"/>
    <x v="2"/>
  </r>
  <r>
    <x v="50"/>
    <x v="37"/>
    <x v="3"/>
    <x v="9"/>
    <x v="0"/>
    <x v="9"/>
    <x v="2"/>
  </r>
  <r>
    <x v="50"/>
    <x v="38"/>
    <x v="3"/>
    <x v="9"/>
    <x v="0"/>
    <x v="9"/>
    <x v="2"/>
  </r>
  <r>
    <x v="50"/>
    <x v="39"/>
    <x v="3"/>
    <x v="9"/>
    <x v="0"/>
    <x v="9"/>
    <x v="2"/>
  </r>
  <r>
    <x v="50"/>
    <x v="40"/>
    <x v="3"/>
    <x v="9"/>
    <x v="0"/>
    <x v="9"/>
    <x v="2"/>
  </r>
  <r>
    <x v="50"/>
    <x v="41"/>
    <x v="3"/>
    <x v="9"/>
    <x v="0"/>
    <x v="9"/>
    <x v="2"/>
  </r>
  <r>
    <x v="50"/>
    <x v="42"/>
    <x v="3"/>
    <x v="9"/>
    <x v="0"/>
    <x v="9"/>
    <x v="2"/>
  </r>
  <r>
    <x v="50"/>
    <x v="43"/>
    <x v="3"/>
    <x v="9"/>
    <x v="0"/>
    <x v="9"/>
    <x v="2"/>
  </r>
  <r>
    <x v="50"/>
    <x v="44"/>
    <x v="3"/>
    <x v="9"/>
    <x v="0"/>
    <x v="9"/>
    <x v="2"/>
  </r>
  <r>
    <x v="50"/>
    <x v="45"/>
    <x v="3"/>
    <x v="9"/>
    <x v="0"/>
    <x v="9"/>
    <x v="2"/>
  </r>
  <r>
    <x v="50"/>
    <x v="46"/>
    <x v="3"/>
    <x v="9"/>
    <x v="0"/>
    <x v="9"/>
    <x v="2"/>
  </r>
  <r>
    <x v="50"/>
    <x v="47"/>
    <x v="3"/>
    <x v="9"/>
    <x v="0"/>
    <x v="9"/>
    <x v="2"/>
  </r>
  <r>
    <x v="50"/>
    <x v="48"/>
    <x v="3"/>
    <x v="9"/>
    <x v="0"/>
    <x v="9"/>
    <x v="2"/>
  </r>
  <r>
    <x v="50"/>
    <x v="49"/>
    <x v="3"/>
    <x v="9"/>
    <x v="0"/>
    <x v="9"/>
    <x v="2"/>
  </r>
  <r>
    <x v="50"/>
    <x v="50"/>
    <x v="3"/>
    <x v="9"/>
    <x v="0"/>
    <x v="9"/>
    <x v="2"/>
  </r>
  <r>
    <x v="50"/>
    <x v="51"/>
    <x v="3"/>
    <x v="9"/>
    <x v="0"/>
    <x v="9"/>
    <x v="2"/>
  </r>
  <r>
    <x v="50"/>
    <x v="52"/>
    <x v="3"/>
    <x v="9"/>
    <x v="0"/>
    <x v="9"/>
    <x v="2"/>
  </r>
  <r>
    <x v="50"/>
    <x v="53"/>
    <x v="3"/>
    <x v="9"/>
    <x v="0"/>
    <x v="9"/>
    <x v="2"/>
  </r>
  <r>
    <x v="50"/>
    <x v="54"/>
    <x v="3"/>
    <x v="9"/>
    <x v="0"/>
    <x v="9"/>
    <x v="2"/>
  </r>
  <r>
    <x v="50"/>
    <x v="55"/>
    <x v="3"/>
    <x v="9"/>
    <x v="0"/>
    <x v="9"/>
    <x v="2"/>
  </r>
  <r>
    <x v="50"/>
    <x v="56"/>
    <x v="3"/>
    <x v="9"/>
    <x v="0"/>
    <x v="9"/>
    <x v="2"/>
  </r>
  <r>
    <x v="50"/>
    <x v="57"/>
    <x v="11"/>
    <x v="9"/>
    <x v="0"/>
    <x v="9"/>
    <x v="2"/>
  </r>
  <r>
    <x v="50"/>
    <x v="58"/>
    <x v="11"/>
    <x v="9"/>
    <x v="0"/>
    <x v="9"/>
    <x v="2"/>
  </r>
  <r>
    <x v="50"/>
    <x v="59"/>
    <x v="11"/>
    <x v="9"/>
    <x v="0"/>
    <x v="9"/>
    <x v="2"/>
  </r>
  <r>
    <x v="50"/>
    <x v="60"/>
    <x v="11"/>
    <x v="9"/>
    <x v="0"/>
    <x v="9"/>
    <x v="2"/>
  </r>
  <r>
    <x v="50"/>
    <x v="61"/>
    <x v="11"/>
    <x v="9"/>
    <x v="0"/>
    <x v="9"/>
    <x v="2"/>
  </r>
  <r>
    <x v="50"/>
    <x v="62"/>
    <x v="11"/>
    <x v="9"/>
    <x v="0"/>
    <x v="9"/>
    <x v="2"/>
  </r>
  <r>
    <x v="50"/>
    <x v="63"/>
    <x v="11"/>
    <x v="9"/>
    <x v="0"/>
    <x v="9"/>
    <x v="2"/>
  </r>
  <r>
    <x v="50"/>
    <x v="64"/>
    <x v="11"/>
    <x v="9"/>
    <x v="0"/>
    <x v="9"/>
    <x v="2"/>
  </r>
  <r>
    <x v="50"/>
    <x v="65"/>
    <x v="11"/>
    <x v="9"/>
    <x v="0"/>
    <x v="9"/>
    <x v="2"/>
  </r>
  <r>
    <x v="50"/>
    <x v="66"/>
    <x v="11"/>
    <x v="9"/>
    <x v="0"/>
    <x v="9"/>
    <x v="2"/>
  </r>
  <r>
    <x v="50"/>
    <x v="67"/>
    <x v="11"/>
    <x v="9"/>
    <x v="0"/>
    <x v="9"/>
    <x v="2"/>
  </r>
  <r>
    <x v="50"/>
    <x v="68"/>
    <x v="11"/>
    <x v="9"/>
    <x v="0"/>
    <x v="9"/>
    <x v="2"/>
  </r>
  <r>
    <x v="50"/>
    <x v="69"/>
    <x v="11"/>
    <x v="9"/>
    <x v="0"/>
    <x v="9"/>
    <x v="2"/>
  </r>
  <r>
    <x v="50"/>
    <x v="70"/>
    <x v="11"/>
    <x v="9"/>
    <x v="0"/>
    <x v="9"/>
    <x v="2"/>
  </r>
  <r>
    <x v="50"/>
    <x v="71"/>
    <x v="11"/>
    <x v="9"/>
    <x v="0"/>
    <x v="9"/>
    <x v="2"/>
  </r>
  <r>
    <x v="50"/>
    <x v="72"/>
    <x v="11"/>
    <x v="9"/>
    <x v="0"/>
    <x v="9"/>
    <x v="2"/>
  </r>
  <r>
    <x v="50"/>
    <x v="73"/>
    <x v="11"/>
    <x v="9"/>
    <x v="0"/>
    <x v="9"/>
    <x v="2"/>
  </r>
  <r>
    <x v="50"/>
    <x v="74"/>
    <x v="11"/>
    <x v="9"/>
    <x v="0"/>
    <x v="9"/>
    <x v="2"/>
  </r>
  <r>
    <x v="50"/>
    <x v="75"/>
    <x v="11"/>
    <x v="9"/>
    <x v="0"/>
    <x v="9"/>
    <x v="2"/>
  </r>
  <r>
    <x v="50"/>
    <x v="76"/>
    <x v="11"/>
    <x v="9"/>
    <x v="0"/>
    <x v="9"/>
    <x v="2"/>
  </r>
  <r>
    <x v="50"/>
    <x v="77"/>
    <x v="11"/>
    <x v="9"/>
    <x v="0"/>
    <x v="9"/>
    <x v="2"/>
  </r>
  <r>
    <x v="50"/>
    <x v="78"/>
    <x v="11"/>
    <x v="9"/>
    <x v="0"/>
    <x v="9"/>
    <x v="2"/>
  </r>
  <r>
    <x v="50"/>
    <x v="79"/>
    <x v="11"/>
    <x v="9"/>
    <x v="0"/>
    <x v="9"/>
    <x v="2"/>
  </r>
  <r>
    <x v="50"/>
    <x v="80"/>
    <x v="11"/>
    <x v="9"/>
    <x v="0"/>
    <x v="9"/>
    <x v="2"/>
  </r>
  <r>
    <x v="50"/>
    <x v="81"/>
    <x v="11"/>
    <x v="9"/>
    <x v="0"/>
    <x v="9"/>
    <x v="2"/>
  </r>
  <r>
    <x v="50"/>
    <x v="82"/>
    <x v="11"/>
    <x v="9"/>
    <x v="0"/>
    <x v="9"/>
    <x v="2"/>
  </r>
  <r>
    <x v="50"/>
    <x v="83"/>
    <x v="11"/>
    <x v="9"/>
    <x v="0"/>
    <x v="9"/>
    <x v="2"/>
  </r>
  <r>
    <x v="50"/>
    <x v="84"/>
    <x v="11"/>
    <x v="9"/>
    <x v="0"/>
    <x v="9"/>
    <x v="2"/>
  </r>
  <r>
    <x v="50"/>
    <x v="85"/>
    <x v="11"/>
    <x v="9"/>
    <x v="0"/>
    <x v="9"/>
    <x v="2"/>
  </r>
  <r>
    <x v="50"/>
    <x v="86"/>
    <x v="11"/>
    <x v="9"/>
    <x v="0"/>
    <x v="9"/>
    <x v="2"/>
  </r>
  <r>
    <x v="50"/>
    <x v="87"/>
    <x v="11"/>
    <x v="9"/>
    <x v="0"/>
    <x v="9"/>
    <x v="2"/>
  </r>
  <r>
    <x v="50"/>
    <x v="88"/>
    <x v="11"/>
    <x v="9"/>
    <x v="0"/>
    <x v="9"/>
    <x v="2"/>
  </r>
  <r>
    <x v="50"/>
    <x v="89"/>
    <x v="11"/>
    <x v="9"/>
    <x v="0"/>
    <x v="9"/>
    <x v="2"/>
  </r>
  <r>
    <x v="50"/>
    <x v="90"/>
    <x v="11"/>
    <x v="9"/>
    <x v="0"/>
    <x v="9"/>
    <x v="2"/>
  </r>
  <r>
    <x v="50"/>
    <x v="91"/>
    <x v="3"/>
    <x v="9"/>
    <x v="0"/>
    <x v="9"/>
    <x v="2"/>
  </r>
  <r>
    <x v="50"/>
    <x v="92"/>
    <x v="3"/>
    <x v="9"/>
    <x v="0"/>
    <x v="9"/>
    <x v="2"/>
  </r>
  <r>
    <x v="50"/>
    <x v="93"/>
    <x v="3"/>
    <x v="9"/>
    <x v="0"/>
    <x v="9"/>
    <x v="2"/>
  </r>
  <r>
    <x v="50"/>
    <x v="94"/>
    <x v="29"/>
    <x v="9"/>
    <x v="0"/>
    <x v="9"/>
    <x v="2"/>
  </r>
  <r>
    <x v="50"/>
    <x v="95"/>
    <x v="3"/>
    <x v="9"/>
    <x v="0"/>
    <x v="9"/>
    <x v="2"/>
  </r>
  <r>
    <x v="50"/>
    <x v="96"/>
    <x v="3"/>
    <x v="9"/>
    <x v="0"/>
    <x v="9"/>
    <x v="2"/>
  </r>
  <r>
    <x v="50"/>
    <x v="97"/>
    <x v="3"/>
    <x v="9"/>
    <x v="0"/>
    <x v="9"/>
    <x v="2"/>
  </r>
  <r>
    <x v="50"/>
    <x v="98"/>
    <x v="3"/>
    <x v="9"/>
    <x v="0"/>
    <x v="9"/>
    <x v="2"/>
  </r>
  <r>
    <x v="50"/>
    <x v="99"/>
    <x v="3"/>
    <x v="9"/>
    <x v="0"/>
    <x v="9"/>
    <x v="2"/>
  </r>
  <r>
    <x v="50"/>
    <x v="100"/>
    <x v="3"/>
    <x v="9"/>
    <x v="0"/>
    <x v="9"/>
    <x v="2"/>
  </r>
  <r>
    <x v="50"/>
    <x v="101"/>
    <x v="3"/>
    <x v="9"/>
    <x v="0"/>
    <x v="9"/>
    <x v="2"/>
  </r>
  <r>
    <x v="50"/>
    <x v="102"/>
    <x v="3"/>
    <x v="9"/>
    <x v="0"/>
    <x v="9"/>
    <x v="2"/>
  </r>
  <r>
    <x v="50"/>
    <x v="103"/>
    <x v="3"/>
    <x v="9"/>
    <x v="0"/>
    <x v="9"/>
    <x v="2"/>
  </r>
  <r>
    <x v="50"/>
    <x v="104"/>
    <x v="11"/>
    <x v="9"/>
    <x v="0"/>
    <x v="9"/>
    <x v="2"/>
  </r>
  <r>
    <x v="50"/>
    <x v="105"/>
    <x v="3"/>
    <x v="9"/>
    <x v="0"/>
    <x v="9"/>
    <x v="2"/>
  </r>
  <r>
    <x v="50"/>
    <x v="106"/>
    <x v="3"/>
    <x v="9"/>
    <x v="0"/>
    <x v="9"/>
    <x v="2"/>
  </r>
  <r>
    <x v="50"/>
    <x v="107"/>
    <x v="3"/>
    <x v="9"/>
    <x v="0"/>
    <x v="9"/>
    <x v="2"/>
  </r>
  <r>
    <x v="50"/>
    <x v="108"/>
    <x v="3"/>
    <x v="9"/>
    <x v="0"/>
    <x v="9"/>
    <x v="2"/>
  </r>
  <r>
    <x v="50"/>
    <x v="109"/>
    <x v="3"/>
    <x v="9"/>
    <x v="0"/>
    <x v="9"/>
    <x v="2"/>
  </r>
  <r>
    <x v="50"/>
    <x v="110"/>
    <x v="3"/>
    <x v="9"/>
    <x v="0"/>
    <x v="9"/>
    <x v="2"/>
  </r>
  <r>
    <x v="50"/>
    <x v="111"/>
    <x v="3"/>
    <x v="9"/>
    <x v="0"/>
    <x v="9"/>
    <x v="2"/>
  </r>
  <r>
    <x v="50"/>
    <x v="112"/>
    <x v="3"/>
    <x v="9"/>
    <x v="0"/>
    <x v="9"/>
    <x v="2"/>
  </r>
  <r>
    <x v="50"/>
    <x v="113"/>
    <x v="11"/>
    <x v="9"/>
    <x v="0"/>
    <x v="9"/>
    <x v="2"/>
  </r>
  <r>
    <x v="50"/>
    <x v="114"/>
    <x v="11"/>
    <x v="9"/>
    <x v="0"/>
    <x v="9"/>
    <x v="2"/>
  </r>
  <r>
    <x v="50"/>
    <x v="115"/>
    <x v="3"/>
    <x v="9"/>
    <x v="0"/>
    <x v="9"/>
    <x v="2"/>
  </r>
  <r>
    <x v="50"/>
    <x v="116"/>
    <x v="3"/>
    <x v="9"/>
    <x v="0"/>
    <x v="9"/>
    <x v="2"/>
  </r>
  <r>
    <x v="50"/>
    <x v="117"/>
    <x v="3"/>
    <x v="9"/>
    <x v="0"/>
    <x v="9"/>
    <x v="2"/>
  </r>
  <r>
    <x v="50"/>
    <x v="118"/>
    <x v="3"/>
    <x v="9"/>
    <x v="0"/>
    <x v="9"/>
    <x v="2"/>
  </r>
  <r>
    <x v="50"/>
    <x v="119"/>
    <x v="3"/>
    <x v="9"/>
    <x v="0"/>
    <x v="9"/>
    <x v="2"/>
  </r>
  <r>
    <x v="50"/>
    <x v="120"/>
    <x v="3"/>
    <x v="9"/>
    <x v="0"/>
    <x v="9"/>
    <x v="2"/>
  </r>
  <r>
    <x v="50"/>
    <x v="121"/>
    <x v="11"/>
    <x v="9"/>
    <x v="0"/>
    <x v="9"/>
    <x v="2"/>
  </r>
  <r>
    <x v="50"/>
    <x v="122"/>
    <x v="3"/>
    <x v="9"/>
    <x v="0"/>
    <x v="9"/>
    <x v="2"/>
  </r>
  <r>
    <x v="50"/>
    <x v="123"/>
    <x v="3"/>
    <x v="9"/>
    <x v="0"/>
    <x v="9"/>
    <x v="2"/>
  </r>
  <r>
    <x v="50"/>
    <x v="124"/>
    <x v="3"/>
    <x v="9"/>
    <x v="0"/>
    <x v="9"/>
    <x v="2"/>
  </r>
  <r>
    <x v="50"/>
    <x v="125"/>
    <x v="3"/>
    <x v="9"/>
    <x v="0"/>
    <x v="9"/>
    <x v="2"/>
  </r>
  <r>
    <x v="50"/>
    <x v="126"/>
    <x v="3"/>
    <x v="9"/>
    <x v="0"/>
    <x v="9"/>
    <x v="2"/>
  </r>
  <r>
    <x v="50"/>
    <x v="127"/>
    <x v="3"/>
    <x v="9"/>
    <x v="0"/>
    <x v="9"/>
    <x v="2"/>
  </r>
  <r>
    <x v="50"/>
    <x v="128"/>
    <x v="3"/>
    <x v="9"/>
    <x v="0"/>
    <x v="9"/>
    <x v="2"/>
  </r>
  <r>
    <x v="50"/>
    <x v="129"/>
    <x v="3"/>
    <x v="9"/>
    <x v="0"/>
    <x v="9"/>
    <x v="2"/>
  </r>
  <r>
    <x v="50"/>
    <x v="130"/>
    <x v="3"/>
    <x v="9"/>
    <x v="0"/>
    <x v="9"/>
    <x v="2"/>
  </r>
  <r>
    <x v="50"/>
    <x v="131"/>
    <x v="3"/>
    <x v="9"/>
    <x v="0"/>
    <x v="9"/>
    <x v="2"/>
  </r>
  <r>
    <x v="50"/>
    <x v="132"/>
    <x v="11"/>
    <x v="9"/>
    <x v="0"/>
    <x v="9"/>
    <x v="2"/>
  </r>
  <r>
    <x v="51"/>
    <x v="0"/>
    <x v="30"/>
    <x v="9"/>
    <x v="0"/>
    <x v="9"/>
    <x v="2"/>
  </r>
  <r>
    <x v="51"/>
    <x v="1"/>
    <x v="10"/>
    <x v="9"/>
    <x v="0"/>
    <x v="9"/>
    <x v="2"/>
  </r>
  <r>
    <x v="51"/>
    <x v="2"/>
    <x v="9"/>
    <x v="9"/>
    <x v="0"/>
    <x v="9"/>
    <x v="2"/>
  </r>
  <r>
    <x v="51"/>
    <x v="3"/>
    <x v="7"/>
    <x v="9"/>
    <x v="0"/>
    <x v="9"/>
    <x v="2"/>
  </r>
  <r>
    <x v="51"/>
    <x v="4"/>
    <x v="10"/>
    <x v="9"/>
    <x v="0"/>
    <x v="9"/>
    <x v="2"/>
  </r>
  <r>
    <x v="51"/>
    <x v="5"/>
    <x v="10"/>
    <x v="9"/>
    <x v="0"/>
    <x v="9"/>
    <x v="2"/>
  </r>
  <r>
    <x v="51"/>
    <x v="6"/>
    <x v="1"/>
    <x v="9"/>
    <x v="0"/>
    <x v="9"/>
    <x v="2"/>
  </r>
  <r>
    <x v="51"/>
    <x v="7"/>
    <x v="9"/>
    <x v="9"/>
    <x v="0"/>
    <x v="9"/>
    <x v="2"/>
  </r>
  <r>
    <x v="51"/>
    <x v="8"/>
    <x v="11"/>
    <x v="9"/>
    <x v="0"/>
    <x v="9"/>
    <x v="2"/>
  </r>
  <r>
    <x v="51"/>
    <x v="9"/>
    <x v="30"/>
    <x v="9"/>
    <x v="0"/>
    <x v="9"/>
    <x v="2"/>
  </r>
  <r>
    <x v="51"/>
    <x v="10"/>
    <x v="0"/>
    <x v="9"/>
    <x v="0"/>
    <x v="9"/>
    <x v="2"/>
  </r>
  <r>
    <x v="51"/>
    <x v="11"/>
    <x v="1"/>
    <x v="9"/>
    <x v="0"/>
    <x v="9"/>
    <x v="2"/>
  </r>
  <r>
    <x v="51"/>
    <x v="12"/>
    <x v="6"/>
    <x v="9"/>
    <x v="0"/>
    <x v="9"/>
    <x v="2"/>
  </r>
  <r>
    <x v="51"/>
    <x v="13"/>
    <x v="10"/>
    <x v="9"/>
    <x v="0"/>
    <x v="9"/>
    <x v="2"/>
  </r>
  <r>
    <x v="51"/>
    <x v="14"/>
    <x v="4"/>
    <x v="9"/>
    <x v="0"/>
    <x v="9"/>
    <x v="2"/>
  </r>
  <r>
    <x v="51"/>
    <x v="15"/>
    <x v="7"/>
    <x v="9"/>
    <x v="0"/>
    <x v="9"/>
    <x v="2"/>
  </r>
  <r>
    <x v="51"/>
    <x v="16"/>
    <x v="10"/>
    <x v="9"/>
    <x v="0"/>
    <x v="9"/>
    <x v="2"/>
  </r>
  <r>
    <x v="51"/>
    <x v="17"/>
    <x v="4"/>
    <x v="9"/>
    <x v="0"/>
    <x v="9"/>
    <x v="2"/>
  </r>
  <r>
    <x v="51"/>
    <x v="18"/>
    <x v="30"/>
    <x v="9"/>
    <x v="0"/>
    <x v="9"/>
    <x v="2"/>
  </r>
  <r>
    <x v="51"/>
    <x v="19"/>
    <x v="3"/>
    <x v="9"/>
    <x v="0"/>
    <x v="9"/>
    <x v="2"/>
  </r>
  <r>
    <x v="51"/>
    <x v="20"/>
    <x v="10"/>
    <x v="9"/>
    <x v="0"/>
    <x v="9"/>
    <x v="2"/>
  </r>
  <r>
    <x v="51"/>
    <x v="21"/>
    <x v="1"/>
    <x v="9"/>
    <x v="0"/>
    <x v="9"/>
    <x v="2"/>
  </r>
  <r>
    <x v="51"/>
    <x v="22"/>
    <x v="10"/>
    <x v="9"/>
    <x v="0"/>
    <x v="9"/>
    <x v="2"/>
  </r>
  <r>
    <x v="51"/>
    <x v="23"/>
    <x v="10"/>
    <x v="9"/>
    <x v="0"/>
    <x v="9"/>
    <x v="2"/>
  </r>
  <r>
    <x v="51"/>
    <x v="24"/>
    <x v="10"/>
    <x v="9"/>
    <x v="0"/>
    <x v="9"/>
    <x v="2"/>
  </r>
  <r>
    <x v="51"/>
    <x v="25"/>
    <x v="11"/>
    <x v="9"/>
    <x v="0"/>
    <x v="9"/>
    <x v="2"/>
  </r>
  <r>
    <x v="51"/>
    <x v="26"/>
    <x v="2"/>
    <x v="9"/>
    <x v="0"/>
    <x v="9"/>
    <x v="2"/>
  </r>
  <r>
    <x v="51"/>
    <x v="27"/>
    <x v="1"/>
    <x v="9"/>
    <x v="0"/>
    <x v="9"/>
    <x v="2"/>
  </r>
  <r>
    <x v="51"/>
    <x v="28"/>
    <x v="10"/>
    <x v="9"/>
    <x v="0"/>
    <x v="9"/>
    <x v="2"/>
  </r>
  <r>
    <x v="51"/>
    <x v="29"/>
    <x v="10"/>
    <x v="9"/>
    <x v="0"/>
    <x v="9"/>
    <x v="2"/>
  </r>
  <r>
    <x v="51"/>
    <x v="30"/>
    <x v="11"/>
    <x v="9"/>
    <x v="0"/>
    <x v="9"/>
    <x v="2"/>
  </r>
  <r>
    <x v="51"/>
    <x v="31"/>
    <x v="30"/>
    <x v="9"/>
    <x v="0"/>
    <x v="9"/>
    <x v="2"/>
  </r>
  <r>
    <x v="51"/>
    <x v="32"/>
    <x v="1"/>
    <x v="9"/>
    <x v="0"/>
    <x v="9"/>
    <x v="2"/>
  </r>
  <r>
    <x v="51"/>
    <x v="33"/>
    <x v="9"/>
    <x v="9"/>
    <x v="0"/>
    <x v="9"/>
    <x v="2"/>
  </r>
  <r>
    <x v="51"/>
    <x v="34"/>
    <x v="29"/>
    <x v="9"/>
    <x v="0"/>
    <x v="9"/>
    <x v="2"/>
  </r>
  <r>
    <x v="51"/>
    <x v="35"/>
    <x v="30"/>
    <x v="9"/>
    <x v="0"/>
    <x v="9"/>
    <x v="2"/>
  </r>
  <r>
    <x v="51"/>
    <x v="36"/>
    <x v="9"/>
    <x v="9"/>
    <x v="0"/>
    <x v="9"/>
    <x v="2"/>
  </r>
  <r>
    <x v="51"/>
    <x v="37"/>
    <x v="2"/>
    <x v="9"/>
    <x v="0"/>
    <x v="9"/>
    <x v="2"/>
  </r>
  <r>
    <x v="51"/>
    <x v="38"/>
    <x v="1"/>
    <x v="9"/>
    <x v="0"/>
    <x v="9"/>
    <x v="2"/>
  </r>
  <r>
    <x v="51"/>
    <x v="39"/>
    <x v="4"/>
    <x v="9"/>
    <x v="0"/>
    <x v="9"/>
    <x v="2"/>
  </r>
  <r>
    <x v="51"/>
    <x v="40"/>
    <x v="0"/>
    <x v="9"/>
    <x v="0"/>
    <x v="9"/>
    <x v="2"/>
  </r>
  <r>
    <x v="51"/>
    <x v="41"/>
    <x v="9"/>
    <x v="9"/>
    <x v="0"/>
    <x v="9"/>
    <x v="2"/>
  </r>
  <r>
    <x v="51"/>
    <x v="42"/>
    <x v="4"/>
    <x v="9"/>
    <x v="0"/>
    <x v="9"/>
    <x v="2"/>
  </r>
  <r>
    <x v="51"/>
    <x v="43"/>
    <x v="1"/>
    <x v="9"/>
    <x v="0"/>
    <x v="9"/>
    <x v="2"/>
  </r>
  <r>
    <x v="51"/>
    <x v="44"/>
    <x v="4"/>
    <x v="9"/>
    <x v="0"/>
    <x v="9"/>
    <x v="2"/>
  </r>
  <r>
    <x v="51"/>
    <x v="45"/>
    <x v="0"/>
    <x v="9"/>
    <x v="0"/>
    <x v="9"/>
    <x v="2"/>
  </r>
  <r>
    <x v="51"/>
    <x v="46"/>
    <x v="2"/>
    <x v="9"/>
    <x v="0"/>
    <x v="9"/>
    <x v="2"/>
  </r>
  <r>
    <x v="51"/>
    <x v="47"/>
    <x v="30"/>
    <x v="9"/>
    <x v="0"/>
    <x v="9"/>
    <x v="2"/>
  </r>
  <r>
    <x v="51"/>
    <x v="48"/>
    <x v="30"/>
    <x v="9"/>
    <x v="0"/>
    <x v="9"/>
    <x v="2"/>
  </r>
  <r>
    <x v="51"/>
    <x v="49"/>
    <x v="0"/>
    <x v="9"/>
    <x v="0"/>
    <x v="9"/>
    <x v="2"/>
  </r>
  <r>
    <x v="51"/>
    <x v="50"/>
    <x v="0"/>
    <x v="9"/>
    <x v="0"/>
    <x v="9"/>
    <x v="2"/>
  </r>
  <r>
    <x v="51"/>
    <x v="51"/>
    <x v="9"/>
    <x v="9"/>
    <x v="0"/>
    <x v="9"/>
    <x v="2"/>
  </r>
  <r>
    <x v="51"/>
    <x v="52"/>
    <x v="7"/>
    <x v="9"/>
    <x v="0"/>
    <x v="9"/>
    <x v="2"/>
  </r>
  <r>
    <x v="51"/>
    <x v="53"/>
    <x v="1"/>
    <x v="9"/>
    <x v="0"/>
    <x v="9"/>
    <x v="2"/>
  </r>
  <r>
    <x v="51"/>
    <x v="54"/>
    <x v="1"/>
    <x v="9"/>
    <x v="0"/>
    <x v="9"/>
    <x v="2"/>
  </r>
  <r>
    <x v="51"/>
    <x v="55"/>
    <x v="9"/>
    <x v="9"/>
    <x v="0"/>
    <x v="9"/>
    <x v="2"/>
  </r>
  <r>
    <x v="51"/>
    <x v="56"/>
    <x v="1"/>
    <x v="9"/>
    <x v="0"/>
    <x v="9"/>
    <x v="2"/>
  </r>
  <r>
    <x v="51"/>
    <x v="57"/>
    <x v="4"/>
    <x v="9"/>
    <x v="0"/>
    <x v="9"/>
    <x v="2"/>
  </r>
  <r>
    <x v="51"/>
    <x v="58"/>
    <x v="9"/>
    <x v="9"/>
    <x v="0"/>
    <x v="9"/>
    <x v="2"/>
  </r>
  <r>
    <x v="51"/>
    <x v="59"/>
    <x v="0"/>
    <x v="9"/>
    <x v="0"/>
    <x v="9"/>
    <x v="2"/>
  </r>
  <r>
    <x v="51"/>
    <x v="60"/>
    <x v="7"/>
    <x v="9"/>
    <x v="0"/>
    <x v="9"/>
    <x v="2"/>
  </r>
  <r>
    <x v="51"/>
    <x v="61"/>
    <x v="11"/>
    <x v="9"/>
    <x v="0"/>
    <x v="9"/>
    <x v="2"/>
  </r>
  <r>
    <x v="51"/>
    <x v="62"/>
    <x v="11"/>
    <x v="9"/>
    <x v="0"/>
    <x v="9"/>
    <x v="2"/>
  </r>
  <r>
    <x v="51"/>
    <x v="63"/>
    <x v="11"/>
    <x v="9"/>
    <x v="0"/>
    <x v="9"/>
    <x v="2"/>
  </r>
  <r>
    <x v="51"/>
    <x v="64"/>
    <x v="11"/>
    <x v="9"/>
    <x v="0"/>
    <x v="9"/>
    <x v="2"/>
  </r>
  <r>
    <x v="51"/>
    <x v="65"/>
    <x v="11"/>
    <x v="9"/>
    <x v="0"/>
    <x v="9"/>
    <x v="2"/>
  </r>
  <r>
    <x v="51"/>
    <x v="66"/>
    <x v="11"/>
    <x v="9"/>
    <x v="0"/>
    <x v="9"/>
    <x v="2"/>
  </r>
  <r>
    <x v="51"/>
    <x v="67"/>
    <x v="11"/>
    <x v="9"/>
    <x v="0"/>
    <x v="9"/>
    <x v="2"/>
  </r>
  <r>
    <x v="51"/>
    <x v="68"/>
    <x v="11"/>
    <x v="9"/>
    <x v="0"/>
    <x v="9"/>
    <x v="2"/>
  </r>
  <r>
    <x v="51"/>
    <x v="69"/>
    <x v="11"/>
    <x v="9"/>
    <x v="0"/>
    <x v="9"/>
    <x v="2"/>
  </r>
  <r>
    <x v="51"/>
    <x v="70"/>
    <x v="11"/>
    <x v="9"/>
    <x v="0"/>
    <x v="9"/>
    <x v="2"/>
  </r>
  <r>
    <x v="51"/>
    <x v="71"/>
    <x v="11"/>
    <x v="9"/>
    <x v="0"/>
    <x v="9"/>
    <x v="2"/>
  </r>
  <r>
    <x v="51"/>
    <x v="72"/>
    <x v="11"/>
    <x v="9"/>
    <x v="0"/>
    <x v="9"/>
    <x v="2"/>
  </r>
  <r>
    <x v="51"/>
    <x v="73"/>
    <x v="11"/>
    <x v="9"/>
    <x v="0"/>
    <x v="9"/>
    <x v="2"/>
  </r>
  <r>
    <x v="51"/>
    <x v="74"/>
    <x v="11"/>
    <x v="9"/>
    <x v="0"/>
    <x v="9"/>
    <x v="2"/>
  </r>
  <r>
    <x v="51"/>
    <x v="75"/>
    <x v="11"/>
    <x v="9"/>
    <x v="0"/>
    <x v="9"/>
    <x v="2"/>
  </r>
  <r>
    <x v="51"/>
    <x v="76"/>
    <x v="11"/>
    <x v="9"/>
    <x v="0"/>
    <x v="9"/>
    <x v="2"/>
  </r>
  <r>
    <x v="51"/>
    <x v="77"/>
    <x v="11"/>
    <x v="9"/>
    <x v="0"/>
    <x v="9"/>
    <x v="2"/>
  </r>
  <r>
    <x v="51"/>
    <x v="78"/>
    <x v="11"/>
    <x v="9"/>
    <x v="0"/>
    <x v="9"/>
    <x v="2"/>
  </r>
  <r>
    <x v="51"/>
    <x v="79"/>
    <x v="11"/>
    <x v="9"/>
    <x v="0"/>
    <x v="9"/>
    <x v="2"/>
  </r>
  <r>
    <x v="51"/>
    <x v="80"/>
    <x v="11"/>
    <x v="9"/>
    <x v="0"/>
    <x v="9"/>
    <x v="2"/>
  </r>
  <r>
    <x v="51"/>
    <x v="81"/>
    <x v="11"/>
    <x v="9"/>
    <x v="0"/>
    <x v="9"/>
    <x v="2"/>
  </r>
  <r>
    <x v="51"/>
    <x v="82"/>
    <x v="11"/>
    <x v="9"/>
    <x v="0"/>
    <x v="9"/>
    <x v="2"/>
  </r>
  <r>
    <x v="51"/>
    <x v="83"/>
    <x v="11"/>
    <x v="9"/>
    <x v="0"/>
    <x v="9"/>
    <x v="2"/>
  </r>
  <r>
    <x v="51"/>
    <x v="84"/>
    <x v="11"/>
    <x v="9"/>
    <x v="0"/>
    <x v="9"/>
    <x v="2"/>
  </r>
  <r>
    <x v="51"/>
    <x v="85"/>
    <x v="11"/>
    <x v="9"/>
    <x v="0"/>
    <x v="9"/>
    <x v="2"/>
  </r>
  <r>
    <x v="51"/>
    <x v="86"/>
    <x v="11"/>
    <x v="9"/>
    <x v="0"/>
    <x v="9"/>
    <x v="2"/>
  </r>
  <r>
    <x v="51"/>
    <x v="87"/>
    <x v="11"/>
    <x v="9"/>
    <x v="0"/>
    <x v="9"/>
    <x v="2"/>
  </r>
  <r>
    <x v="51"/>
    <x v="88"/>
    <x v="11"/>
    <x v="9"/>
    <x v="0"/>
    <x v="9"/>
    <x v="2"/>
  </r>
  <r>
    <x v="51"/>
    <x v="89"/>
    <x v="11"/>
    <x v="9"/>
    <x v="0"/>
    <x v="9"/>
    <x v="2"/>
  </r>
  <r>
    <x v="51"/>
    <x v="90"/>
    <x v="8590"/>
    <x v="9"/>
    <x v="0"/>
    <x v="9"/>
    <x v="2"/>
  </r>
  <r>
    <x v="51"/>
    <x v="91"/>
    <x v="10"/>
    <x v="9"/>
    <x v="0"/>
    <x v="9"/>
    <x v="2"/>
  </r>
  <r>
    <x v="51"/>
    <x v="92"/>
    <x v="0"/>
    <x v="9"/>
    <x v="0"/>
    <x v="9"/>
    <x v="2"/>
  </r>
  <r>
    <x v="51"/>
    <x v="93"/>
    <x v="10"/>
    <x v="9"/>
    <x v="0"/>
    <x v="9"/>
    <x v="2"/>
  </r>
  <r>
    <x v="51"/>
    <x v="94"/>
    <x v="10"/>
    <x v="9"/>
    <x v="0"/>
    <x v="9"/>
    <x v="2"/>
  </r>
  <r>
    <x v="51"/>
    <x v="95"/>
    <x v="30"/>
    <x v="9"/>
    <x v="0"/>
    <x v="9"/>
    <x v="2"/>
  </r>
  <r>
    <x v="51"/>
    <x v="96"/>
    <x v="9"/>
    <x v="9"/>
    <x v="0"/>
    <x v="9"/>
    <x v="2"/>
  </r>
  <r>
    <x v="51"/>
    <x v="97"/>
    <x v="9"/>
    <x v="9"/>
    <x v="0"/>
    <x v="9"/>
    <x v="2"/>
  </r>
  <r>
    <x v="51"/>
    <x v="98"/>
    <x v="0"/>
    <x v="9"/>
    <x v="0"/>
    <x v="9"/>
    <x v="2"/>
  </r>
  <r>
    <x v="51"/>
    <x v="99"/>
    <x v="9"/>
    <x v="9"/>
    <x v="0"/>
    <x v="9"/>
    <x v="2"/>
  </r>
  <r>
    <x v="51"/>
    <x v="100"/>
    <x v="2"/>
    <x v="9"/>
    <x v="0"/>
    <x v="9"/>
    <x v="2"/>
  </r>
  <r>
    <x v="51"/>
    <x v="101"/>
    <x v="10"/>
    <x v="9"/>
    <x v="0"/>
    <x v="9"/>
    <x v="2"/>
  </r>
  <r>
    <x v="51"/>
    <x v="102"/>
    <x v="0"/>
    <x v="9"/>
    <x v="0"/>
    <x v="9"/>
    <x v="2"/>
  </r>
  <r>
    <x v="51"/>
    <x v="103"/>
    <x v="10"/>
    <x v="9"/>
    <x v="0"/>
    <x v="9"/>
    <x v="2"/>
  </r>
  <r>
    <x v="51"/>
    <x v="104"/>
    <x v="11"/>
    <x v="9"/>
    <x v="0"/>
    <x v="9"/>
    <x v="2"/>
  </r>
  <r>
    <x v="51"/>
    <x v="105"/>
    <x v="1"/>
    <x v="9"/>
    <x v="0"/>
    <x v="9"/>
    <x v="2"/>
  </r>
  <r>
    <x v="51"/>
    <x v="106"/>
    <x v="4"/>
    <x v="9"/>
    <x v="0"/>
    <x v="9"/>
    <x v="2"/>
  </r>
  <r>
    <x v="51"/>
    <x v="107"/>
    <x v="1"/>
    <x v="9"/>
    <x v="0"/>
    <x v="9"/>
    <x v="2"/>
  </r>
  <r>
    <x v="51"/>
    <x v="108"/>
    <x v="0"/>
    <x v="9"/>
    <x v="0"/>
    <x v="9"/>
    <x v="2"/>
  </r>
  <r>
    <x v="51"/>
    <x v="109"/>
    <x v="4"/>
    <x v="9"/>
    <x v="0"/>
    <x v="9"/>
    <x v="2"/>
  </r>
  <r>
    <x v="51"/>
    <x v="110"/>
    <x v="1"/>
    <x v="9"/>
    <x v="0"/>
    <x v="9"/>
    <x v="2"/>
  </r>
  <r>
    <x v="51"/>
    <x v="111"/>
    <x v="9"/>
    <x v="9"/>
    <x v="0"/>
    <x v="9"/>
    <x v="2"/>
  </r>
  <r>
    <x v="51"/>
    <x v="112"/>
    <x v="1"/>
    <x v="9"/>
    <x v="0"/>
    <x v="9"/>
    <x v="2"/>
  </r>
  <r>
    <x v="51"/>
    <x v="113"/>
    <x v="9"/>
    <x v="9"/>
    <x v="0"/>
    <x v="9"/>
    <x v="2"/>
  </r>
  <r>
    <x v="51"/>
    <x v="114"/>
    <x v="9"/>
    <x v="9"/>
    <x v="0"/>
    <x v="9"/>
    <x v="2"/>
  </r>
  <r>
    <x v="51"/>
    <x v="115"/>
    <x v="1"/>
    <x v="9"/>
    <x v="0"/>
    <x v="9"/>
    <x v="2"/>
  </r>
  <r>
    <x v="51"/>
    <x v="116"/>
    <x v="9"/>
    <x v="9"/>
    <x v="0"/>
    <x v="9"/>
    <x v="2"/>
  </r>
  <r>
    <x v="51"/>
    <x v="117"/>
    <x v="29"/>
    <x v="9"/>
    <x v="0"/>
    <x v="9"/>
    <x v="2"/>
  </r>
  <r>
    <x v="51"/>
    <x v="118"/>
    <x v="30"/>
    <x v="9"/>
    <x v="0"/>
    <x v="9"/>
    <x v="2"/>
  </r>
  <r>
    <x v="51"/>
    <x v="119"/>
    <x v="5"/>
    <x v="9"/>
    <x v="0"/>
    <x v="9"/>
    <x v="2"/>
  </r>
  <r>
    <x v="51"/>
    <x v="120"/>
    <x v="4"/>
    <x v="9"/>
    <x v="0"/>
    <x v="9"/>
    <x v="2"/>
  </r>
  <r>
    <x v="51"/>
    <x v="121"/>
    <x v="11"/>
    <x v="9"/>
    <x v="0"/>
    <x v="9"/>
    <x v="2"/>
  </r>
  <r>
    <x v="51"/>
    <x v="122"/>
    <x v="30"/>
    <x v="9"/>
    <x v="0"/>
    <x v="9"/>
    <x v="2"/>
  </r>
  <r>
    <x v="51"/>
    <x v="123"/>
    <x v="29"/>
    <x v="9"/>
    <x v="0"/>
    <x v="9"/>
    <x v="2"/>
  </r>
  <r>
    <x v="51"/>
    <x v="124"/>
    <x v="10"/>
    <x v="9"/>
    <x v="0"/>
    <x v="9"/>
    <x v="2"/>
  </r>
  <r>
    <x v="51"/>
    <x v="125"/>
    <x v="0"/>
    <x v="9"/>
    <x v="0"/>
    <x v="9"/>
    <x v="2"/>
  </r>
  <r>
    <x v="51"/>
    <x v="126"/>
    <x v="10"/>
    <x v="9"/>
    <x v="0"/>
    <x v="9"/>
    <x v="2"/>
  </r>
  <r>
    <x v="51"/>
    <x v="127"/>
    <x v="9"/>
    <x v="9"/>
    <x v="0"/>
    <x v="9"/>
    <x v="2"/>
  </r>
  <r>
    <x v="51"/>
    <x v="128"/>
    <x v="30"/>
    <x v="9"/>
    <x v="0"/>
    <x v="9"/>
    <x v="2"/>
  </r>
  <r>
    <x v="51"/>
    <x v="129"/>
    <x v="1"/>
    <x v="9"/>
    <x v="0"/>
    <x v="9"/>
    <x v="2"/>
  </r>
  <r>
    <x v="51"/>
    <x v="130"/>
    <x v="4"/>
    <x v="9"/>
    <x v="0"/>
    <x v="9"/>
    <x v="2"/>
  </r>
  <r>
    <x v="51"/>
    <x v="131"/>
    <x v="1"/>
    <x v="9"/>
    <x v="0"/>
    <x v="9"/>
    <x v="2"/>
  </r>
  <r>
    <x v="51"/>
    <x v="132"/>
    <x v="11"/>
    <x v="9"/>
    <x v="0"/>
    <x v="9"/>
    <x v="2"/>
  </r>
  <r>
    <x v="52"/>
    <x v="0"/>
    <x v="3"/>
    <x v="9"/>
    <x v="0"/>
    <x v="9"/>
    <x v="2"/>
  </r>
  <r>
    <x v="52"/>
    <x v="1"/>
    <x v="3"/>
    <x v="9"/>
    <x v="0"/>
    <x v="9"/>
    <x v="2"/>
  </r>
  <r>
    <x v="52"/>
    <x v="2"/>
    <x v="3"/>
    <x v="9"/>
    <x v="0"/>
    <x v="9"/>
    <x v="2"/>
  </r>
  <r>
    <x v="52"/>
    <x v="3"/>
    <x v="3"/>
    <x v="9"/>
    <x v="0"/>
    <x v="9"/>
    <x v="2"/>
  </r>
  <r>
    <x v="52"/>
    <x v="4"/>
    <x v="3"/>
    <x v="9"/>
    <x v="0"/>
    <x v="9"/>
    <x v="2"/>
  </r>
  <r>
    <x v="52"/>
    <x v="5"/>
    <x v="3"/>
    <x v="9"/>
    <x v="0"/>
    <x v="9"/>
    <x v="2"/>
  </r>
  <r>
    <x v="52"/>
    <x v="6"/>
    <x v="3"/>
    <x v="9"/>
    <x v="0"/>
    <x v="9"/>
    <x v="2"/>
  </r>
  <r>
    <x v="52"/>
    <x v="7"/>
    <x v="3"/>
    <x v="9"/>
    <x v="0"/>
    <x v="9"/>
    <x v="2"/>
  </r>
  <r>
    <x v="52"/>
    <x v="8"/>
    <x v="11"/>
    <x v="9"/>
    <x v="0"/>
    <x v="9"/>
    <x v="2"/>
  </r>
  <r>
    <x v="52"/>
    <x v="9"/>
    <x v="3"/>
    <x v="9"/>
    <x v="0"/>
    <x v="9"/>
    <x v="2"/>
  </r>
  <r>
    <x v="52"/>
    <x v="10"/>
    <x v="3"/>
    <x v="9"/>
    <x v="0"/>
    <x v="9"/>
    <x v="2"/>
  </r>
  <r>
    <x v="52"/>
    <x v="11"/>
    <x v="3"/>
    <x v="9"/>
    <x v="0"/>
    <x v="9"/>
    <x v="2"/>
  </r>
  <r>
    <x v="52"/>
    <x v="12"/>
    <x v="3"/>
    <x v="9"/>
    <x v="0"/>
    <x v="9"/>
    <x v="2"/>
  </r>
  <r>
    <x v="52"/>
    <x v="13"/>
    <x v="3"/>
    <x v="9"/>
    <x v="0"/>
    <x v="9"/>
    <x v="2"/>
  </r>
  <r>
    <x v="52"/>
    <x v="14"/>
    <x v="3"/>
    <x v="9"/>
    <x v="0"/>
    <x v="9"/>
    <x v="2"/>
  </r>
  <r>
    <x v="52"/>
    <x v="15"/>
    <x v="3"/>
    <x v="9"/>
    <x v="0"/>
    <x v="9"/>
    <x v="2"/>
  </r>
  <r>
    <x v="52"/>
    <x v="16"/>
    <x v="3"/>
    <x v="9"/>
    <x v="0"/>
    <x v="9"/>
    <x v="2"/>
  </r>
  <r>
    <x v="52"/>
    <x v="17"/>
    <x v="3"/>
    <x v="9"/>
    <x v="0"/>
    <x v="9"/>
    <x v="2"/>
  </r>
  <r>
    <x v="52"/>
    <x v="18"/>
    <x v="3"/>
    <x v="9"/>
    <x v="0"/>
    <x v="9"/>
    <x v="2"/>
  </r>
  <r>
    <x v="52"/>
    <x v="19"/>
    <x v="3"/>
    <x v="9"/>
    <x v="0"/>
    <x v="9"/>
    <x v="2"/>
  </r>
  <r>
    <x v="52"/>
    <x v="20"/>
    <x v="3"/>
    <x v="9"/>
    <x v="0"/>
    <x v="9"/>
    <x v="2"/>
  </r>
  <r>
    <x v="52"/>
    <x v="21"/>
    <x v="3"/>
    <x v="9"/>
    <x v="0"/>
    <x v="9"/>
    <x v="2"/>
  </r>
  <r>
    <x v="52"/>
    <x v="22"/>
    <x v="3"/>
    <x v="9"/>
    <x v="0"/>
    <x v="9"/>
    <x v="2"/>
  </r>
  <r>
    <x v="52"/>
    <x v="23"/>
    <x v="3"/>
    <x v="9"/>
    <x v="0"/>
    <x v="9"/>
    <x v="2"/>
  </r>
  <r>
    <x v="52"/>
    <x v="24"/>
    <x v="3"/>
    <x v="9"/>
    <x v="0"/>
    <x v="9"/>
    <x v="2"/>
  </r>
  <r>
    <x v="52"/>
    <x v="25"/>
    <x v="11"/>
    <x v="9"/>
    <x v="0"/>
    <x v="9"/>
    <x v="2"/>
  </r>
  <r>
    <x v="52"/>
    <x v="26"/>
    <x v="3"/>
    <x v="9"/>
    <x v="0"/>
    <x v="9"/>
    <x v="2"/>
  </r>
  <r>
    <x v="52"/>
    <x v="27"/>
    <x v="3"/>
    <x v="9"/>
    <x v="0"/>
    <x v="9"/>
    <x v="2"/>
  </r>
  <r>
    <x v="52"/>
    <x v="28"/>
    <x v="3"/>
    <x v="9"/>
    <x v="0"/>
    <x v="9"/>
    <x v="2"/>
  </r>
  <r>
    <x v="52"/>
    <x v="29"/>
    <x v="3"/>
    <x v="9"/>
    <x v="0"/>
    <x v="9"/>
    <x v="2"/>
  </r>
  <r>
    <x v="52"/>
    <x v="30"/>
    <x v="11"/>
    <x v="9"/>
    <x v="0"/>
    <x v="9"/>
    <x v="2"/>
  </r>
  <r>
    <x v="52"/>
    <x v="31"/>
    <x v="3"/>
    <x v="9"/>
    <x v="0"/>
    <x v="9"/>
    <x v="2"/>
  </r>
  <r>
    <x v="52"/>
    <x v="32"/>
    <x v="3"/>
    <x v="9"/>
    <x v="0"/>
    <x v="9"/>
    <x v="2"/>
  </r>
  <r>
    <x v="52"/>
    <x v="33"/>
    <x v="3"/>
    <x v="9"/>
    <x v="0"/>
    <x v="9"/>
    <x v="2"/>
  </r>
  <r>
    <x v="52"/>
    <x v="34"/>
    <x v="3"/>
    <x v="9"/>
    <x v="0"/>
    <x v="9"/>
    <x v="2"/>
  </r>
  <r>
    <x v="52"/>
    <x v="35"/>
    <x v="11"/>
    <x v="9"/>
    <x v="0"/>
    <x v="9"/>
    <x v="2"/>
  </r>
  <r>
    <x v="52"/>
    <x v="36"/>
    <x v="3"/>
    <x v="9"/>
    <x v="0"/>
    <x v="9"/>
    <x v="2"/>
  </r>
  <r>
    <x v="52"/>
    <x v="37"/>
    <x v="3"/>
    <x v="9"/>
    <x v="0"/>
    <x v="9"/>
    <x v="2"/>
  </r>
  <r>
    <x v="52"/>
    <x v="38"/>
    <x v="3"/>
    <x v="9"/>
    <x v="0"/>
    <x v="9"/>
    <x v="2"/>
  </r>
  <r>
    <x v="52"/>
    <x v="39"/>
    <x v="3"/>
    <x v="9"/>
    <x v="0"/>
    <x v="9"/>
    <x v="2"/>
  </r>
  <r>
    <x v="52"/>
    <x v="40"/>
    <x v="3"/>
    <x v="9"/>
    <x v="0"/>
    <x v="9"/>
    <x v="2"/>
  </r>
  <r>
    <x v="52"/>
    <x v="41"/>
    <x v="3"/>
    <x v="9"/>
    <x v="0"/>
    <x v="9"/>
    <x v="2"/>
  </r>
  <r>
    <x v="52"/>
    <x v="42"/>
    <x v="3"/>
    <x v="9"/>
    <x v="0"/>
    <x v="9"/>
    <x v="2"/>
  </r>
  <r>
    <x v="52"/>
    <x v="43"/>
    <x v="3"/>
    <x v="9"/>
    <x v="0"/>
    <x v="9"/>
    <x v="2"/>
  </r>
  <r>
    <x v="52"/>
    <x v="44"/>
    <x v="3"/>
    <x v="9"/>
    <x v="0"/>
    <x v="9"/>
    <x v="2"/>
  </r>
  <r>
    <x v="52"/>
    <x v="45"/>
    <x v="3"/>
    <x v="9"/>
    <x v="0"/>
    <x v="9"/>
    <x v="2"/>
  </r>
  <r>
    <x v="52"/>
    <x v="46"/>
    <x v="3"/>
    <x v="9"/>
    <x v="0"/>
    <x v="9"/>
    <x v="2"/>
  </r>
  <r>
    <x v="52"/>
    <x v="47"/>
    <x v="3"/>
    <x v="9"/>
    <x v="0"/>
    <x v="9"/>
    <x v="2"/>
  </r>
  <r>
    <x v="52"/>
    <x v="48"/>
    <x v="3"/>
    <x v="9"/>
    <x v="0"/>
    <x v="9"/>
    <x v="2"/>
  </r>
  <r>
    <x v="52"/>
    <x v="49"/>
    <x v="3"/>
    <x v="9"/>
    <x v="0"/>
    <x v="9"/>
    <x v="2"/>
  </r>
  <r>
    <x v="52"/>
    <x v="50"/>
    <x v="3"/>
    <x v="9"/>
    <x v="0"/>
    <x v="9"/>
    <x v="2"/>
  </r>
  <r>
    <x v="52"/>
    <x v="51"/>
    <x v="3"/>
    <x v="9"/>
    <x v="0"/>
    <x v="9"/>
    <x v="2"/>
  </r>
  <r>
    <x v="52"/>
    <x v="52"/>
    <x v="3"/>
    <x v="9"/>
    <x v="0"/>
    <x v="9"/>
    <x v="2"/>
  </r>
  <r>
    <x v="52"/>
    <x v="53"/>
    <x v="3"/>
    <x v="9"/>
    <x v="0"/>
    <x v="9"/>
    <x v="2"/>
  </r>
  <r>
    <x v="52"/>
    <x v="54"/>
    <x v="3"/>
    <x v="9"/>
    <x v="0"/>
    <x v="9"/>
    <x v="2"/>
  </r>
  <r>
    <x v="52"/>
    <x v="55"/>
    <x v="3"/>
    <x v="9"/>
    <x v="0"/>
    <x v="9"/>
    <x v="2"/>
  </r>
  <r>
    <x v="52"/>
    <x v="56"/>
    <x v="3"/>
    <x v="9"/>
    <x v="0"/>
    <x v="9"/>
    <x v="2"/>
  </r>
  <r>
    <x v="52"/>
    <x v="57"/>
    <x v="3"/>
    <x v="9"/>
    <x v="0"/>
    <x v="9"/>
    <x v="2"/>
  </r>
  <r>
    <x v="52"/>
    <x v="58"/>
    <x v="11"/>
    <x v="9"/>
    <x v="0"/>
    <x v="9"/>
    <x v="2"/>
  </r>
  <r>
    <x v="52"/>
    <x v="59"/>
    <x v="11"/>
    <x v="9"/>
    <x v="0"/>
    <x v="9"/>
    <x v="2"/>
  </r>
  <r>
    <x v="52"/>
    <x v="60"/>
    <x v="11"/>
    <x v="9"/>
    <x v="0"/>
    <x v="9"/>
    <x v="2"/>
  </r>
  <r>
    <x v="52"/>
    <x v="61"/>
    <x v="11"/>
    <x v="9"/>
    <x v="0"/>
    <x v="9"/>
    <x v="2"/>
  </r>
  <r>
    <x v="52"/>
    <x v="62"/>
    <x v="11"/>
    <x v="9"/>
    <x v="0"/>
    <x v="9"/>
    <x v="2"/>
  </r>
  <r>
    <x v="52"/>
    <x v="63"/>
    <x v="11"/>
    <x v="9"/>
    <x v="0"/>
    <x v="9"/>
    <x v="2"/>
  </r>
  <r>
    <x v="52"/>
    <x v="64"/>
    <x v="11"/>
    <x v="9"/>
    <x v="0"/>
    <x v="9"/>
    <x v="2"/>
  </r>
  <r>
    <x v="52"/>
    <x v="65"/>
    <x v="11"/>
    <x v="9"/>
    <x v="0"/>
    <x v="9"/>
    <x v="2"/>
  </r>
  <r>
    <x v="52"/>
    <x v="66"/>
    <x v="11"/>
    <x v="9"/>
    <x v="0"/>
    <x v="9"/>
    <x v="2"/>
  </r>
  <r>
    <x v="52"/>
    <x v="67"/>
    <x v="11"/>
    <x v="9"/>
    <x v="0"/>
    <x v="9"/>
    <x v="2"/>
  </r>
  <r>
    <x v="52"/>
    <x v="68"/>
    <x v="11"/>
    <x v="9"/>
    <x v="0"/>
    <x v="9"/>
    <x v="2"/>
  </r>
  <r>
    <x v="52"/>
    <x v="69"/>
    <x v="11"/>
    <x v="9"/>
    <x v="0"/>
    <x v="9"/>
    <x v="2"/>
  </r>
  <r>
    <x v="52"/>
    <x v="70"/>
    <x v="11"/>
    <x v="9"/>
    <x v="0"/>
    <x v="9"/>
    <x v="2"/>
  </r>
  <r>
    <x v="52"/>
    <x v="71"/>
    <x v="11"/>
    <x v="9"/>
    <x v="0"/>
    <x v="9"/>
    <x v="2"/>
  </r>
  <r>
    <x v="52"/>
    <x v="72"/>
    <x v="11"/>
    <x v="9"/>
    <x v="0"/>
    <x v="9"/>
    <x v="2"/>
  </r>
  <r>
    <x v="52"/>
    <x v="73"/>
    <x v="11"/>
    <x v="9"/>
    <x v="0"/>
    <x v="9"/>
    <x v="2"/>
  </r>
  <r>
    <x v="52"/>
    <x v="74"/>
    <x v="11"/>
    <x v="9"/>
    <x v="0"/>
    <x v="9"/>
    <x v="2"/>
  </r>
  <r>
    <x v="52"/>
    <x v="75"/>
    <x v="11"/>
    <x v="9"/>
    <x v="0"/>
    <x v="9"/>
    <x v="2"/>
  </r>
  <r>
    <x v="52"/>
    <x v="76"/>
    <x v="11"/>
    <x v="9"/>
    <x v="0"/>
    <x v="9"/>
    <x v="2"/>
  </r>
  <r>
    <x v="52"/>
    <x v="77"/>
    <x v="11"/>
    <x v="9"/>
    <x v="0"/>
    <x v="9"/>
    <x v="2"/>
  </r>
  <r>
    <x v="52"/>
    <x v="78"/>
    <x v="11"/>
    <x v="9"/>
    <x v="0"/>
    <x v="9"/>
    <x v="2"/>
  </r>
  <r>
    <x v="52"/>
    <x v="79"/>
    <x v="11"/>
    <x v="9"/>
    <x v="0"/>
    <x v="9"/>
    <x v="2"/>
  </r>
  <r>
    <x v="52"/>
    <x v="80"/>
    <x v="11"/>
    <x v="9"/>
    <x v="0"/>
    <x v="9"/>
    <x v="2"/>
  </r>
  <r>
    <x v="52"/>
    <x v="81"/>
    <x v="11"/>
    <x v="9"/>
    <x v="0"/>
    <x v="9"/>
    <x v="2"/>
  </r>
  <r>
    <x v="52"/>
    <x v="82"/>
    <x v="11"/>
    <x v="9"/>
    <x v="0"/>
    <x v="9"/>
    <x v="2"/>
  </r>
  <r>
    <x v="52"/>
    <x v="83"/>
    <x v="11"/>
    <x v="9"/>
    <x v="0"/>
    <x v="9"/>
    <x v="2"/>
  </r>
  <r>
    <x v="52"/>
    <x v="84"/>
    <x v="11"/>
    <x v="9"/>
    <x v="0"/>
    <x v="9"/>
    <x v="2"/>
  </r>
  <r>
    <x v="52"/>
    <x v="85"/>
    <x v="11"/>
    <x v="9"/>
    <x v="0"/>
    <x v="9"/>
    <x v="2"/>
  </r>
  <r>
    <x v="52"/>
    <x v="86"/>
    <x v="11"/>
    <x v="9"/>
    <x v="0"/>
    <x v="9"/>
    <x v="2"/>
  </r>
  <r>
    <x v="52"/>
    <x v="87"/>
    <x v="11"/>
    <x v="9"/>
    <x v="0"/>
    <x v="9"/>
    <x v="2"/>
  </r>
  <r>
    <x v="52"/>
    <x v="88"/>
    <x v="11"/>
    <x v="9"/>
    <x v="0"/>
    <x v="9"/>
    <x v="2"/>
  </r>
  <r>
    <x v="52"/>
    <x v="89"/>
    <x v="11"/>
    <x v="9"/>
    <x v="0"/>
    <x v="9"/>
    <x v="2"/>
  </r>
  <r>
    <x v="52"/>
    <x v="90"/>
    <x v="11"/>
    <x v="9"/>
    <x v="0"/>
    <x v="9"/>
    <x v="2"/>
  </r>
  <r>
    <x v="52"/>
    <x v="91"/>
    <x v="3"/>
    <x v="9"/>
    <x v="0"/>
    <x v="9"/>
    <x v="2"/>
  </r>
  <r>
    <x v="52"/>
    <x v="92"/>
    <x v="3"/>
    <x v="9"/>
    <x v="0"/>
    <x v="9"/>
    <x v="2"/>
  </r>
  <r>
    <x v="52"/>
    <x v="93"/>
    <x v="3"/>
    <x v="9"/>
    <x v="0"/>
    <x v="9"/>
    <x v="2"/>
  </r>
  <r>
    <x v="52"/>
    <x v="94"/>
    <x v="3"/>
    <x v="9"/>
    <x v="0"/>
    <x v="9"/>
    <x v="2"/>
  </r>
  <r>
    <x v="52"/>
    <x v="95"/>
    <x v="3"/>
    <x v="9"/>
    <x v="0"/>
    <x v="9"/>
    <x v="2"/>
  </r>
  <r>
    <x v="52"/>
    <x v="96"/>
    <x v="3"/>
    <x v="9"/>
    <x v="0"/>
    <x v="9"/>
    <x v="2"/>
  </r>
  <r>
    <x v="52"/>
    <x v="97"/>
    <x v="3"/>
    <x v="9"/>
    <x v="0"/>
    <x v="9"/>
    <x v="2"/>
  </r>
  <r>
    <x v="52"/>
    <x v="98"/>
    <x v="3"/>
    <x v="9"/>
    <x v="0"/>
    <x v="9"/>
    <x v="2"/>
  </r>
  <r>
    <x v="52"/>
    <x v="99"/>
    <x v="3"/>
    <x v="9"/>
    <x v="0"/>
    <x v="9"/>
    <x v="2"/>
  </r>
  <r>
    <x v="52"/>
    <x v="100"/>
    <x v="3"/>
    <x v="9"/>
    <x v="0"/>
    <x v="9"/>
    <x v="2"/>
  </r>
  <r>
    <x v="52"/>
    <x v="101"/>
    <x v="3"/>
    <x v="9"/>
    <x v="0"/>
    <x v="9"/>
    <x v="2"/>
  </r>
  <r>
    <x v="52"/>
    <x v="102"/>
    <x v="3"/>
    <x v="9"/>
    <x v="0"/>
    <x v="9"/>
    <x v="2"/>
  </r>
  <r>
    <x v="52"/>
    <x v="103"/>
    <x v="3"/>
    <x v="9"/>
    <x v="0"/>
    <x v="9"/>
    <x v="2"/>
  </r>
  <r>
    <x v="52"/>
    <x v="104"/>
    <x v="11"/>
    <x v="9"/>
    <x v="0"/>
    <x v="9"/>
    <x v="2"/>
  </r>
  <r>
    <x v="52"/>
    <x v="105"/>
    <x v="3"/>
    <x v="9"/>
    <x v="0"/>
    <x v="9"/>
    <x v="2"/>
  </r>
  <r>
    <x v="52"/>
    <x v="106"/>
    <x v="3"/>
    <x v="9"/>
    <x v="0"/>
    <x v="9"/>
    <x v="2"/>
  </r>
  <r>
    <x v="52"/>
    <x v="107"/>
    <x v="3"/>
    <x v="9"/>
    <x v="0"/>
    <x v="9"/>
    <x v="2"/>
  </r>
  <r>
    <x v="52"/>
    <x v="108"/>
    <x v="3"/>
    <x v="9"/>
    <x v="0"/>
    <x v="9"/>
    <x v="2"/>
  </r>
  <r>
    <x v="52"/>
    <x v="109"/>
    <x v="3"/>
    <x v="9"/>
    <x v="0"/>
    <x v="9"/>
    <x v="2"/>
  </r>
  <r>
    <x v="52"/>
    <x v="110"/>
    <x v="3"/>
    <x v="9"/>
    <x v="0"/>
    <x v="9"/>
    <x v="2"/>
  </r>
  <r>
    <x v="52"/>
    <x v="111"/>
    <x v="3"/>
    <x v="9"/>
    <x v="0"/>
    <x v="9"/>
    <x v="2"/>
  </r>
  <r>
    <x v="52"/>
    <x v="112"/>
    <x v="3"/>
    <x v="9"/>
    <x v="0"/>
    <x v="9"/>
    <x v="2"/>
  </r>
  <r>
    <x v="52"/>
    <x v="113"/>
    <x v="11"/>
    <x v="9"/>
    <x v="0"/>
    <x v="9"/>
    <x v="2"/>
  </r>
  <r>
    <x v="52"/>
    <x v="114"/>
    <x v="11"/>
    <x v="9"/>
    <x v="0"/>
    <x v="9"/>
    <x v="2"/>
  </r>
  <r>
    <x v="52"/>
    <x v="115"/>
    <x v="3"/>
    <x v="9"/>
    <x v="0"/>
    <x v="9"/>
    <x v="2"/>
  </r>
  <r>
    <x v="52"/>
    <x v="116"/>
    <x v="3"/>
    <x v="9"/>
    <x v="0"/>
    <x v="9"/>
    <x v="2"/>
  </r>
  <r>
    <x v="52"/>
    <x v="117"/>
    <x v="3"/>
    <x v="9"/>
    <x v="0"/>
    <x v="9"/>
    <x v="2"/>
  </r>
  <r>
    <x v="52"/>
    <x v="118"/>
    <x v="3"/>
    <x v="9"/>
    <x v="0"/>
    <x v="9"/>
    <x v="2"/>
  </r>
  <r>
    <x v="52"/>
    <x v="119"/>
    <x v="3"/>
    <x v="9"/>
    <x v="0"/>
    <x v="9"/>
    <x v="2"/>
  </r>
  <r>
    <x v="52"/>
    <x v="120"/>
    <x v="3"/>
    <x v="9"/>
    <x v="0"/>
    <x v="9"/>
    <x v="2"/>
  </r>
  <r>
    <x v="52"/>
    <x v="121"/>
    <x v="11"/>
    <x v="9"/>
    <x v="0"/>
    <x v="9"/>
    <x v="2"/>
  </r>
  <r>
    <x v="52"/>
    <x v="122"/>
    <x v="3"/>
    <x v="9"/>
    <x v="0"/>
    <x v="9"/>
    <x v="2"/>
  </r>
  <r>
    <x v="52"/>
    <x v="123"/>
    <x v="3"/>
    <x v="9"/>
    <x v="0"/>
    <x v="9"/>
    <x v="2"/>
  </r>
  <r>
    <x v="52"/>
    <x v="124"/>
    <x v="3"/>
    <x v="9"/>
    <x v="0"/>
    <x v="9"/>
    <x v="2"/>
  </r>
  <r>
    <x v="52"/>
    <x v="125"/>
    <x v="19"/>
    <x v="9"/>
    <x v="0"/>
    <x v="9"/>
    <x v="2"/>
  </r>
  <r>
    <x v="52"/>
    <x v="126"/>
    <x v="3"/>
    <x v="9"/>
    <x v="0"/>
    <x v="9"/>
    <x v="2"/>
  </r>
  <r>
    <x v="52"/>
    <x v="127"/>
    <x v="3"/>
    <x v="9"/>
    <x v="0"/>
    <x v="9"/>
    <x v="2"/>
  </r>
  <r>
    <x v="52"/>
    <x v="128"/>
    <x v="3"/>
    <x v="9"/>
    <x v="0"/>
    <x v="9"/>
    <x v="2"/>
  </r>
  <r>
    <x v="52"/>
    <x v="129"/>
    <x v="3"/>
    <x v="9"/>
    <x v="0"/>
    <x v="9"/>
    <x v="2"/>
  </r>
  <r>
    <x v="52"/>
    <x v="130"/>
    <x v="3"/>
    <x v="9"/>
    <x v="0"/>
    <x v="9"/>
    <x v="2"/>
  </r>
  <r>
    <x v="52"/>
    <x v="131"/>
    <x v="3"/>
    <x v="9"/>
    <x v="0"/>
    <x v="9"/>
    <x v="2"/>
  </r>
  <r>
    <x v="52"/>
    <x v="132"/>
    <x v="11"/>
    <x v="9"/>
    <x v="0"/>
    <x v="9"/>
    <x v="2"/>
  </r>
  <r>
    <x v="53"/>
    <x v="0"/>
    <x v="3"/>
    <x v="9"/>
    <x v="0"/>
    <x v="9"/>
    <x v="2"/>
  </r>
  <r>
    <x v="53"/>
    <x v="1"/>
    <x v="3"/>
    <x v="9"/>
    <x v="0"/>
    <x v="9"/>
    <x v="2"/>
  </r>
  <r>
    <x v="53"/>
    <x v="2"/>
    <x v="3"/>
    <x v="9"/>
    <x v="0"/>
    <x v="9"/>
    <x v="2"/>
  </r>
  <r>
    <x v="53"/>
    <x v="3"/>
    <x v="3"/>
    <x v="9"/>
    <x v="0"/>
    <x v="9"/>
    <x v="2"/>
  </r>
  <r>
    <x v="53"/>
    <x v="4"/>
    <x v="3"/>
    <x v="9"/>
    <x v="0"/>
    <x v="9"/>
    <x v="2"/>
  </r>
  <r>
    <x v="53"/>
    <x v="5"/>
    <x v="3"/>
    <x v="9"/>
    <x v="0"/>
    <x v="9"/>
    <x v="2"/>
  </r>
  <r>
    <x v="53"/>
    <x v="6"/>
    <x v="3"/>
    <x v="9"/>
    <x v="0"/>
    <x v="9"/>
    <x v="2"/>
  </r>
  <r>
    <x v="53"/>
    <x v="7"/>
    <x v="3"/>
    <x v="9"/>
    <x v="0"/>
    <x v="9"/>
    <x v="2"/>
  </r>
  <r>
    <x v="53"/>
    <x v="8"/>
    <x v="11"/>
    <x v="9"/>
    <x v="0"/>
    <x v="9"/>
    <x v="2"/>
  </r>
  <r>
    <x v="53"/>
    <x v="9"/>
    <x v="3"/>
    <x v="9"/>
    <x v="0"/>
    <x v="9"/>
    <x v="2"/>
  </r>
  <r>
    <x v="53"/>
    <x v="10"/>
    <x v="3"/>
    <x v="9"/>
    <x v="0"/>
    <x v="9"/>
    <x v="2"/>
  </r>
  <r>
    <x v="53"/>
    <x v="11"/>
    <x v="3"/>
    <x v="9"/>
    <x v="0"/>
    <x v="9"/>
    <x v="2"/>
  </r>
  <r>
    <x v="53"/>
    <x v="12"/>
    <x v="3"/>
    <x v="9"/>
    <x v="0"/>
    <x v="9"/>
    <x v="2"/>
  </r>
  <r>
    <x v="53"/>
    <x v="13"/>
    <x v="3"/>
    <x v="9"/>
    <x v="0"/>
    <x v="9"/>
    <x v="2"/>
  </r>
  <r>
    <x v="53"/>
    <x v="14"/>
    <x v="3"/>
    <x v="9"/>
    <x v="0"/>
    <x v="9"/>
    <x v="2"/>
  </r>
  <r>
    <x v="53"/>
    <x v="15"/>
    <x v="3"/>
    <x v="9"/>
    <x v="0"/>
    <x v="9"/>
    <x v="2"/>
  </r>
  <r>
    <x v="53"/>
    <x v="16"/>
    <x v="3"/>
    <x v="9"/>
    <x v="0"/>
    <x v="9"/>
    <x v="2"/>
  </r>
  <r>
    <x v="53"/>
    <x v="17"/>
    <x v="3"/>
    <x v="9"/>
    <x v="0"/>
    <x v="9"/>
    <x v="2"/>
  </r>
  <r>
    <x v="53"/>
    <x v="18"/>
    <x v="3"/>
    <x v="9"/>
    <x v="0"/>
    <x v="9"/>
    <x v="2"/>
  </r>
  <r>
    <x v="53"/>
    <x v="19"/>
    <x v="3"/>
    <x v="9"/>
    <x v="0"/>
    <x v="9"/>
    <x v="2"/>
  </r>
  <r>
    <x v="53"/>
    <x v="20"/>
    <x v="3"/>
    <x v="9"/>
    <x v="0"/>
    <x v="9"/>
    <x v="2"/>
  </r>
  <r>
    <x v="53"/>
    <x v="21"/>
    <x v="3"/>
    <x v="9"/>
    <x v="0"/>
    <x v="9"/>
    <x v="2"/>
  </r>
  <r>
    <x v="53"/>
    <x v="22"/>
    <x v="3"/>
    <x v="9"/>
    <x v="0"/>
    <x v="9"/>
    <x v="2"/>
  </r>
  <r>
    <x v="53"/>
    <x v="23"/>
    <x v="3"/>
    <x v="9"/>
    <x v="0"/>
    <x v="9"/>
    <x v="2"/>
  </r>
  <r>
    <x v="53"/>
    <x v="24"/>
    <x v="3"/>
    <x v="9"/>
    <x v="0"/>
    <x v="9"/>
    <x v="2"/>
  </r>
  <r>
    <x v="53"/>
    <x v="25"/>
    <x v="11"/>
    <x v="9"/>
    <x v="0"/>
    <x v="9"/>
    <x v="2"/>
  </r>
  <r>
    <x v="53"/>
    <x v="26"/>
    <x v="3"/>
    <x v="9"/>
    <x v="0"/>
    <x v="9"/>
    <x v="2"/>
  </r>
  <r>
    <x v="53"/>
    <x v="27"/>
    <x v="3"/>
    <x v="9"/>
    <x v="0"/>
    <x v="9"/>
    <x v="2"/>
  </r>
  <r>
    <x v="53"/>
    <x v="28"/>
    <x v="3"/>
    <x v="9"/>
    <x v="0"/>
    <x v="9"/>
    <x v="2"/>
  </r>
  <r>
    <x v="53"/>
    <x v="29"/>
    <x v="3"/>
    <x v="9"/>
    <x v="0"/>
    <x v="9"/>
    <x v="2"/>
  </r>
  <r>
    <x v="53"/>
    <x v="30"/>
    <x v="11"/>
    <x v="9"/>
    <x v="0"/>
    <x v="9"/>
    <x v="2"/>
  </r>
  <r>
    <x v="53"/>
    <x v="31"/>
    <x v="3"/>
    <x v="9"/>
    <x v="0"/>
    <x v="9"/>
    <x v="2"/>
  </r>
  <r>
    <x v="53"/>
    <x v="32"/>
    <x v="3"/>
    <x v="9"/>
    <x v="0"/>
    <x v="9"/>
    <x v="2"/>
  </r>
  <r>
    <x v="53"/>
    <x v="33"/>
    <x v="3"/>
    <x v="9"/>
    <x v="0"/>
    <x v="9"/>
    <x v="2"/>
  </r>
  <r>
    <x v="53"/>
    <x v="34"/>
    <x v="3"/>
    <x v="9"/>
    <x v="0"/>
    <x v="9"/>
    <x v="2"/>
  </r>
  <r>
    <x v="53"/>
    <x v="35"/>
    <x v="11"/>
    <x v="9"/>
    <x v="0"/>
    <x v="9"/>
    <x v="2"/>
  </r>
  <r>
    <x v="53"/>
    <x v="36"/>
    <x v="3"/>
    <x v="9"/>
    <x v="0"/>
    <x v="9"/>
    <x v="2"/>
  </r>
  <r>
    <x v="53"/>
    <x v="37"/>
    <x v="3"/>
    <x v="9"/>
    <x v="0"/>
    <x v="9"/>
    <x v="2"/>
  </r>
  <r>
    <x v="53"/>
    <x v="38"/>
    <x v="3"/>
    <x v="9"/>
    <x v="0"/>
    <x v="9"/>
    <x v="2"/>
  </r>
  <r>
    <x v="53"/>
    <x v="39"/>
    <x v="3"/>
    <x v="9"/>
    <x v="0"/>
    <x v="9"/>
    <x v="2"/>
  </r>
  <r>
    <x v="53"/>
    <x v="40"/>
    <x v="3"/>
    <x v="9"/>
    <x v="0"/>
    <x v="9"/>
    <x v="2"/>
  </r>
  <r>
    <x v="53"/>
    <x v="41"/>
    <x v="3"/>
    <x v="9"/>
    <x v="0"/>
    <x v="9"/>
    <x v="2"/>
  </r>
  <r>
    <x v="53"/>
    <x v="42"/>
    <x v="3"/>
    <x v="9"/>
    <x v="0"/>
    <x v="9"/>
    <x v="2"/>
  </r>
  <r>
    <x v="53"/>
    <x v="43"/>
    <x v="3"/>
    <x v="9"/>
    <x v="0"/>
    <x v="9"/>
    <x v="2"/>
  </r>
  <r>
    <x v="53"/>
    <x v="44"/>
    <x v="3"/>
    <x v="9"/>
    <x v="0"/>
    <x v="9"/>
    <x v="2"/>
  </r>
  <r>
    <x v="53"/>
    <x v="45"/>
    <x v="3"/>
    <x v="9"/>
    <x v="0"/>
    <x v="9"/>
    <x v="2"/>
  </r>
  <r>
    <x v="53"/>
    <x v="46"/>
    <x v="3"/>
    <x v="9"/>
    <x v="0"/>
    <x v="9"/>
    <x v="2"/>
  </r>
  <r>
    <x v="53"/>
    <x v="47"/>
    <x v="3"/>
    <x v="9"/>
    <x v="0"/>
    <x v="9"/>
    <x v="2"/>
  </r>
  <r>
    <x v="53"/>
    <x v="48"/>
    <x v="3"/>
    <x v="9"/>
    <x v="0"/>
    <x v="9"/>
    <x v="2"/>
  </r>
  <r>
    <x v="53"/>
    <x v="49"/>
    <x v="3"/>
    <x v="9"/>
    <x v="0"/>
    <x v="9"/>
    <x v="2"/>
  </r>
  <r>
    <x v="53"/>
    <x v="50"/>
    <x v="3"/>
    <x v="9"/>
    <x v="0"/>
    <x v="9"/>
    <x v="2"/>
  </r>
  <r>
    <x v="53"/>
    <x v="51"/>
    <x v="3"/>
    <x v="9"/>
    <x v="0"/>
    <x v="9"/>
    <x v="2"/>
  </r>
  <r>
    <x v="53"/>
    <x v="52"/>
    <x v="3"/>
    <x v="9"/>
    <x v="0"/>
    <x v="9"/>
    <x v="2"/>
  </r>
  <r>
    <x v="53"/>
    <x v="53"/>
    <x v="3"/>
    <x v="9"/>
    <x v="0"/>
    <x v="9"/>
    <x v="2"/>
  </r>
  <r>
    <x v="53"/>
    <x v="54"/>
    <x v="3"/>
    <x v="9"/>
    <x v="0"/>
    <x v="9"/>
    <x v="2"/>
  </r>
  <r>
    <x v="53"/>
    <x v="55"/>
    <x v="3"/>
    <x v="9"/>
    <x v="0"/>
    <x v="9"/>
    <x v="2"/>
  </r>
  <r>
    <x v="53"/>
    <x v="56"/>
    <x v="3"/>
    <x v="9"/>
    <x v="0"/>
    <x v="9"/>
    <x v="2"/>
  </r>
  <r>
    <x v="53"/>
    <x v="57"/>
    <x v="3"/>
    <x v="9"/>
    <x v="0"/>
    <x v="9"/>
    <x v="2"/>
  </r>
  <r>
    <x v="53"/>
    <x v="58"/>
    <x v="11"/>
    <x v="9"/>
    <x v="0"/>
    <x v="9"/>
    <x v="2"/>
  </r>
  <r>
    <x v="53"/>
    <x v="59"/>
    <x v="11"/>
    <x v="9"/>
    <x v="0"/>
    <x v="9"/>
    <x v="2"/>
  </r>
  <r>
    <x v="53"/>
    <x v="60"/>
    <x v="11"/>
    <x v="9"/>
    <x v="0"/>
    <x v="9"/>
    <x v="2"/>
  </r>
  <r>
    <x v="53"/>
    <x v="61"/>
    <x v="11"/>
    <x v="9"/>
    <x v="0"/>
    <x v="9"/>
    <x v="2"/>
  </r>
  <r>
    <x v="53"/>
    <x v="62"/>
    <x v="11"/>
    <x v="9"/>
    <x v="0"/>
    <x v="9"/>
    <x v="2"/>
  </r>
  <r>
    <x v="53"/>
    <x v="63"/>
    <x v="11"/>
    <x v="9"/>
    <x v="0"/>
    <x v="9"/>
    <x v="2"/>
  </r>
  <r>
    <x v="53"/>
    <x v="64"/>
    <x v="11"/>
    <x v="9"/>
    <x v="0"/>
    <x v="9"/>
    <x v="2"/>
  </r>
  <r>
    <x v="53"/>
    <x v="65"/>
    <x v="11"/>
    <x v="9"/>
    <x v="0"/>
    <x v="9"/>
    <x v="2"/>
  </r>
  <r>
    <x v="53"/>
    <x v="66"/>
    <x v="3"/>
    <x v="9"/>
    <x v="0"/>
    <x v="9"/>
    <x v="2"/>
  </r>
  <r>
    <x v="53"/>
    <x v="67"/>
    <x v="3"/>
    <x v="9"/>
    <x v="0"/>
    <x v="9"/>
    <x v="2"/>
  </r>
  <r>
    <x v="53"/>
    <x v="68"/>
    <x v="11"/>
    <x v="9"/>
    <x v="0"/>
    <x v="9"/>
    <x v="2"/>
  </r>
  <r>
    <x v="53"/>
    <x v="69"/>
    <x v="11"/>
    <x v="9"/>
    <x v="0"/>
    <x v="9"/>
    <x v="2"/>
  </r>
  <r>
    <x v="53"/>
    <x v="70"/>
    <x v="11"/>
    <x v="9"/>
    <x v="0"/>
    <x v="9"/>
    <x v="2"/>
  </r>
  <r>
    <x v="53"/>
    <x v="71"/>
    <x v="11"/>
    <x v="9"/>
    <x v="0"/>
    <x v="9"/>
    <x v="2"/>
  </r>
  <r>
    <x v="53"/>
    <x v="72"/>
    <x v="11"/>
    <x v="9"/>
    <x v="0"/>
    <x v="9"/>
    <x v="2"/>
  </r>
  <r>
    <x v="53"/>
    <x v="73"/>
    <x v="11"/>
    <x v="9"/>
    <x v="0"/>
    <x v="9"/>
    <x v="2"/>
  </r>
  <r>
    <x v="53"/>
    <x v="74"/>
    <x v="11"/>
    <x v="9"/>
    <x v="0"/>
    <x v="9"/>
    <x v="2"/>
  </r>
  <r>
    <x v="53"/>
    <x v="75"/>
    <x v="11"/>
    <x v="9"/>
    <x v="0"/>
    <x v="9"/>
    <x v="2"/>
  </r>
  <r>
    <x v="53"/>
    <x v="76"/>
    <x v="11"/>
    <x v="9"/>
    <x v="0"/>
    <x v="9"/>
    <x v="2"/>
  </r>
  <r>
    <x v="53"/>
    <x v="77"/>
    <x v="11"/>
    <x v="9"/>
    <x v="0"/>
    <x v="9"/>
    <x v="2"/>
  </r>
  <r>
    <x v="53"/>
    <x v="78"/>
    <x v="11"/>
    <x v="9"/>
    <x v="0"/>
    <x v="9"/>
    <x v="2"/>
  </r>
  <r>
    <x v="53"/>
    <x v="79"/>
    <x v="11"/>
    <x v="9"/>
    <x v="0"/>
    <x v="9"/>
    <x v="2"/>
  </r>
  <r>
    <x v="53"/>
    <x v="80"/>
    <x v="11"/>
    <x v="9"/>
    <x v="0"/>
    <x v="9"/>
    <x v="2"/>
  </r>
  <r>
    <x v="53"/>
    <x v="81"/>
    <x v="11"/>
    <x v="9"/>
    <x v="0"/>
    <x v="9"/>
    <x v="2"/>
  </r>
  <r>
    <x v="53"/>
    <x v="82"/>
    <x v="11"/>
    <x v="9"/>
    <x v="0"/>
    <x v="9"/>
    <x v="2"/>
  </r>
  <r>
    <x v="53"/>
    <x v="83"/>
    <x v="11"/>
    <x v="9"/>
    <x v="0"/>
    <x v="9"/>
    <x v="2"/>
  </r>
  <r>
    <x v="53"/>
    <x v="84"/>
    <x v="11"/>
    <x v="9"/>
    <x v="0"/>
    <x v="9"/>
    <x v="2"/>
  </r>
  <r>
    <x v="53"/>
    <x v="85"/>
    <x v="11"/>
    <x v="9"/>
    <x v="0"/>
    <x v="9"/>
    <x v="2"/>
  </r>
  <r>
    <x v="53"/>
    <x v="86"/>
    <x v="11"/>
    <x v="9"/>
    <x v="0"/>
    <x v="9"/>
    <x v="2"/>
  </r>
  <r>
    <x v="53"/>
    <x v="87"/>
    <x v="11"/>
    <x v="9"/>
    <x v="0"/>
    <x v="9"/>
    <x v="2"/>
  </r>
  <r>
    <x v="53"/>
    <x v="88"/>
    <x v="11"/>
    <x v="9"/>
    <x v="0"/>
    <x v="9"/>
    <x v="2"/>
  </r>
  <r>
    <x v="53"/>
    <x v="89"/>
    <x v="11"/>
    <x v="9"/>
    <x v="0"/>
    <x v="9"/>
    <x v="2"/>
  </r>
  <r>
    <x v="53"/>
    <x v="90"/>
    <x v="11"/>
    <x v="9"/>
    <x v="0"/>
    <x v="9"/>
    <x v="2"/>
  </r>
  <r>
    <x v="53"/>
    <x v="91"/>
    <x v="3"/>
    <x v="9"/>
    <x v="0"/>
    <x v="9"/>
    <x v="2"/>
  </r>
  <r>
    <x v="53"/>
    <x v="92"/>
    <x v="3"/>
    <x v="9"/>
    <x v="0"/>
    <x v="9"/>
    <x v="2"/>
  </r>
  <r>
    <x v="53"/>
    <x v="93"/>
    <x v="3"/>
    <x v="9"/>
    <x v="0"/>
    <x v="9"/>
    <x v="2"/>
  </r>
  <r>
    <x v="53"/>
    <x v="94"/>
    <x v="3"/>
    <x v="9"/>
    <x v="0"/>
    <x v="9"/>
    <x v="2"/>
  </r>
  <r>
    <x v="53"/>
    <x v="95"/>
    <x v="3"/>
    <x v="9"/>
    <x v="0"/>
    <x v="9"/>
    <x v="2"/>
  </r>
  <r>
    <x v="53"/>
    <x v="96"/>
    <x v="3"/>
    <x v="9"/>
    <x v="0"/>
    <x v="9"/>
    <x v="2"/>
  </r>
  <r>
    <x v="53"/>
    <x v="97"/>
    <x v="3"/>
    <x v="9"/>
    <x v="0"/>
    <x v="9"/>
    <x v="2"/>
  </r>
  <r>
    <x v="53"/>
    <x v="98"/>
    <x v="3"/>
    <x v="9"/>
    <x v="0"/>
    <x v="9"/>
    <x v="2"/>
  </r>
  <r>
    <x v="53"/>
    <x v="99"/>
    <x v="3"/>
    <x v="9"/>
    <x v="0"/>
    <x v="9"/>
    <x v="2"/>
  </r>
  <r>
    <x v="53"/>
    <x v="100"/>
    <x v="3"/>
    <x v="9"/>
    <x v="0"/>
    <x v="9"/>
    <x v="2"/>
  </r>
  <r>
    <x v="53"/>
    <x v="101"/>
    <x v="3"/>
    <x v="9"/>
    <x v="0"/>
    <x v="9"/>
    <x v="2"/>
  </r>
  <r>
    <x v="53"/>
    <x v="102"/>
    <x v="3"/>
    <x v="9"/>
    <x v="0"/>
    <x v="9"/>
    <x v="2"/>
  </r>
  <r>
    <x v="53"/>
    <x v="103"/>
    <x v="3"/>
    <x v="9"/>
    <x v="0"/>
    <x v="9"/>
    <x v="2"/>
  </r>
  <r>
    <x v="53"/>
    <x v="104"/>
    <x v="11"/>
    <x v="9"/>
    <x v="0"/>
    <x v="9"/>
    <x v="2"/>
  </r>
  <r>
    <x v="53"/>
    <x v="105"/>
    <x v="3"/>
    <x v="9"/>
    <x v="0"/>
    <x v="9"/>
    <x v="2"/>
  </r>
  <r>
    <x v="53"/>
    <x v="106"/>
    <x v="3"/>
    <x v="9"/>
    <x v="0"/>
    <x v="9"/>
    <x v="2"/>
  </r>
  <r>
    <x v="53"/>
    <x v="107"/>
    <x v="3"/>
    <x v="9"/>
    <x v="0"/>
    <x v="9"/>
    <x v="2"/>
  </r>
  <r>
    <x v="53"/>
    <x v="108"/>
    <x v="3"/>
    <x v="9"/>
    <x v="0"/>
    <x v="9"/>
    <x v="2"/>
  </r>
  <r>
    <x v="53"/>
    <x v="109"/>
    <x v="3"/>
    <x v="9"/>
    <x v="0"/>
    <x v="9"/>
    <x v="2"/>
  </r>
  <r>
    <x v="53"/>
    <x v="110"/>
    <x v="3"/>
    <x v="9"/>
    <x v="0"/>
    <x v="9"/>
    <x v="2"/>
  </r>
  <r>
    <x v="53"/>
    <x v="111"/>
    <x v="3"/>
    <x v="9"/>
    <x v="0"/>
    <x v="9"/>
    <x v="2"/>
  </r>
  <r>
    <x v="53"/>
    <x v="112"/>
    <x v="3"/>
    <x v="9"/>
    <x v="0"/>
    <x v="9"/>
    <x v="2"/>
  </r>
  <r>
    <x v="53"/>
    <x v="113"/>
    <x v="11"/>
    <x v="9"/>
    <x v="0"/>
    <x v="9"/>
    <x v="2"/>
  </r>
  <r>
    <x v="53"/>
    <x v="114"/>
    <x v="11"/>
    <x v="9"/>
    <x v="0"/>
    <x v="9"/>
    <x v="2"/>
  </r>
  <r>
    <x v="53"/>
    <x v="115"/>
    <x v="3"/>
    <x v="9"/>
    <x v="0"/>
    <x v="9"/>
    <x v="2"/>
  </r>
  <r>
    <x v="53"/>
    <x v="116"/>
    <x v="3"/>
    <x v="9"/>
    <x v="0"/>
    <x v="9"/>
    <x v="2"/>
  </r>
  <r>
    <x v="53"/>
    <x v="117"/>
    <x v="3"/>
    <x v="9"/>
    <x v="0"/>
    <x v="9"/>
    <x v="2"/>
  </r>
  <r>
    <x v="53"/>
    <x v="118"/>
    <x v="3"/>
    <x v="9"/>
    <x v="0"/>
    <x v="9"/>
    <x v="2"/>
  </r>
  <r>
    <x v="53"/>
    <x v="119"/>
    <x v="3"/>
    <x v="9"/>
    <x v="0"/>
    <x v="9"/>
    <x v="2"/>
  </r>
  <r>
    <x v="53"/>
    <x v="120"/>
    <x v="3"/>
    <x v="9"/>
    <x v="0"/>
    <x v="9"/>
    <x v="2"/>
  </r>
  <r>
    <x v="53"/>
    <x v="121"/>
    <x v="11"/>
    <x v="9"/>
    <x v="0"/>
    <x v="9"/>
    <x v="2"/>
  </r>
  <r>
    <x v="53"/>
    <x v="122"/>
    <x v="3"/>
    <x v="9"/>
    <x v="0"/>
    <x v="9"/>
    <x v="2"/>
  </r>
  <r>
    <x v="53"/>
    <x v="123"/>
    <x v="3"/>
    <x v="9"/>
    <x v="0"/>
    <x v="9"/>
    <x v="2"/>
  </r>
  <r>
    <x v="53"/>
    <x v="124"/>
    <x v="3"/>
    <x v="9"/>
    <x v="0"/>
    <x v="9"/>
    <x v="2"/>
  </r>
  <r>
    <x v="53"/>
    <x v="125"/>
    <x v="1"/>
    <x v="9"/>
    <x v="0"/>
    <x v="9"/>
    <x v="2"/>
  </r>
  <r>
    <x v="53"/>
    <x v="126"/>
    <x v="3"/>
    <x v="9"/>
    <x v="0"/>
    <x v="9"/>
    <x v="2"/>
  </r>
  <r>
    <x v="53"/>
    <x v="127"/>
    <x v="3"/>
    <x v="9"/>
    <x v="0"/>
    <x v="9"/>
    <x v="2"/>
  </r>
  <r>
    <x v="53"/>
    <x v="128"/>
    <x v="3"/>
    <x v="9"/>
    <x v="0"/>
    <x v="9"/>
    <x v="2"/>
  </r>
  <r>
    <x v="53"/>
    <x v="129"/>
    <x v="3"/>
    <x v="9"/>
    <x v="0"/>
    <x v="9"/>
    <x v="2"/>
  </r>
  <r>
    <x v="53"/>
    <x v="130"/>
    <x v="3"/>
    <x v="9"/>
    <x v="0"/>
    <x v="9"/>
    <x v="2"/>
  </r>
  <r>
    <x v="53"/>
    <x v="131"/>
    <x v="3"/>
    <x v="9"/>
    <x v="0"/>
    <x v="9"/>
    <x v="2"/>
  </r>
  <r>
    <x v="53"/>
    <x v="132"/>
    <x v="11"/>
    <x v="9"/>
    <x v="0"/>
    <x v="9"/>
    <x v="2"/>
  </r>
  <r>
    <x v="54"/>
    <x v="0"/>
    <x v="3"/>
    <x v="9"/>
    <x v="0"/>
    <x v="9"/>
    <x v="2"/>
  </r>
  <r>
    <x v="54"/>
    <x v="1"/>
    <x v="3"/>
    <x v="9"/>
    <x v="0"/>
    <x v="9"/>
    <x v="2"/>
  </r>
  <r>
    <x v="54"/>
    <x v="2"/>
    <x v="3"/>
    <x v="9"/>
    <x v="0"/>
    <x v="9"/>
    <x v="2"/>
  </r>
  <r>
    <x v="54"/>
    <x v="3"/>
    <x v="3"/>
    <x v="9"/>
    <x v="0"/>
    <x v="9"/>
    <x v="2"/>
  </r>
  <r>
    <x v="54"/>
    <x v="4"/>
    <x v="3"/>
    <x v="9"/>
    <x v="0"/>
    <x v="9"/>
    <x v="2"/>
  </r>
  <r>
    <x v="54"/>
    <x v="5"/>
    <x v="3"/>
    <x v="9"/>
    <x v="0"/>
    <x v="9"/>
    <x v="2"/>
  </r>
  <r>
    <x v="54"/>
    <x v="6"/>
    <x v="3"/>
    <x v="9"/>
    <x v="0"/>
    <x v="9"/>
    <x v="2"/>
  </r>
  <r>
    <x v="54"/>
    <x v="7"/>
    <x v="3"/>
    <x v="9"/>
    <x v="0"/>
    <x v="9"/>
    <x v="2"/>
  </r>
  <r>
    <x v="54"/>
    <x v="8"/>
    <x v="11"/>
    <x v="9"/>
    <x v="0"/>
    <x v="9"/>
    <x v="2"/>
  </r>
  <r>
    <x v="54"/>
    <x v="9"/>
    <x v="3"/>
    <x v="9"/>
    <x v="0"/>
    <x v="9"/>
    <x v="2"/>
  </r>
  <r>
    <x v="54"/>
    <x v="10"/>
    <x v="3"/>
    <x v="9"/>
    <x v="0"/>
    <x v="9"/>
    <x v="2"/>
  </r>
  <r>
    <x v="54"/>
    <x v="11"/>
    <x v="3"/>
    <x v="9"/>
    <x v="0"/>
    <x v="9"/>
    <x v="2"/>
  </r>
  <r>
    <x v="54"/>
    <x v="12"/>
    <x v="3"/>
    <x v="9"/>
    <x v="0"/>
    <x v="9"/>
    <x v="2"/>
  </r>
  <r>
    <x v="54"/>
    <x v="13"/>
    <x v="3"/>
    <x v="9"/>
    <x v="0"/>
    <x v="9"/>
    <x v="2"/>
  </r>
  <r>
    <x v="54"/>
    <x v="14"/>
    <x v="3"/>
    <x v="9"/>
    <x v="0"/>
    <x v="9"/>
    <x v="2"/>
  </r>
  <r>
    <x v="54"/>
    <x v="15"/>
    <x v="3"/>
    <x v="9"/>
    <x v="0"/>
    <x v="9"/>
    <x v="2"/>
  </r>
  <r>
    <x v="54"/>
    <x v="16"/>
    <x v="3"/>
    <x v="9"/>
    <x v="0"/>
    <x v="9"/>
    <x v="2"/>
  </r>
  <r>
    <x v="54"/>
    <x v="17"/>
    <x v="3"/>
    <x v="9"/>
    <x v="0"/>
    <x v="9"/>
    <x v="2"/>
  </r>
  <r>
    <x v="54"/>
    <x v="18"/>
    <x v="3"/>
    <x v="9"/>
    <x v="0"/>
    <x v="9"/>
    <x v="2"/>
  </r>
  <r>
    <x v="54"/>
    <x v="19"/>
    <x v="3"/>
    <x v="9"/>
    <x v="0"/>
    <x v="9"/>
    <x v="2"/>
  </r>
  <r>
    <x v="54"/>
    <x v="20"/>
    <x v="3"/>
    <x v="9"/>
    <x v="0"/>
    <x v="9"/>
    <x v="2"/>
  </r>
  <r>
    <x v="54"/>
    <x v="21"/>
    <x v="3"/>
    <x v="9"/>
    <x v="0"/>
    <x v="9"/>
    <x v="2"/>
  </r>
  <r>
    <x v="54"/>
    <x v="22"/>
    <x v="3"/>
    <x v="9"/>
    <x v="0"/>
    <x v="9"/>
    <x v="2"/>
  </r>
  <r>
    <x v="54"/>
    <x v="23"/>
    <x v="3"/>
    <x v="9"/>
    <x v="0"/>
    <x v="9"/>
    <x v="2"/>
  </r>
  <r>
    <x v="54"/>
    <x v="24"/>
    <x v="3"/>
    <x v="9"/>
    <x v="0"/>
    <x v="9"/>
    <x v="2"/>
  </r>
  <r>
    <x v="54"/>
    <x v="25"/>
    <x v="11"/>
    <x v="9"/>
    <x v="0"/>
    <x v="9"/>
    <x v="2"/>
  </r>
  <r>
    <x v="54"/>
    <x v="26"/>
    <x v="3"/>
    <x v="9"/>
    <x v="0"/>
    <x v="9"/>
    <x v="2"/>
  </r>
  <r>
    <x v="54"/>
    <x v="27"/>
    <x v="3"/>
    <x v="9"/>
    <x v="0"/>
    <x v="9"/>
    <x v="2"/>
  </r>
  <r>
    <x v="54"/>
    <x v="28"/>
    <x v="3"/>
    <x v="9"/>
    <x v="0"/>
    <x v="9"/>
    <x v="2"/>
  </r>
  <r>
    <x v="54"/>
    <x v="29"/>
    <x v="3"/>
    <x v="9"/>
    <x v="0"/>
    <x v="9"/>
    <x v="2"/>
  </r>
  <r>
    <x v="54"/>
    <x v="30"/>
    <x v="11"/>
    <x v="9"/>
    <x v="0"/>
    <x v="9"/>
    <x v="2"/>
  </r>
  <r>
    <x v="54"/>
    <x v="31"/>
    <x v="3"/>
    <x v="9"/>
    <x v="0"/>
    <x v="9"/>
    <x v="2"/>
  </r>
  <r>
    <x v="54"/>
    <x v="32"/>
    <x v="3"/>
    <x v="9"/>
    <x v="0"/>
    <x v="9"/>
    <x v="2"/>
  </r>
  <r>
    <x v="54"/>
    <x v="33"/>
    <x v="3"/>
    <x v="9"/>
    <x v="0"/>
    <x v="9"/>
    <x v="2"/>
  </r>
  <r>
    <x v="54"/>
    <x v="34"/>
    <x v="3"/>
    <x v="9"/>
    <x v="0"/>
    <x v="9"/>
    <x v="2"/>
  </r>
  <r>
    <x v="54"/>
    <x v="35"/>
    <x v="11"/>
    <x v="9"/>
    <x v="0"/>
    <x v="9"/>
    <x v="2"/>
  </r>
  <r>
    <x v="54"/>
    <x v="36"/>
    <x v="3"/>
    <x v="9"/>
    <x v="0"/>
    <x v="9"/>
    <x v="2"/>
  </r>
  <r>
    <x v="54"/>
    <x v="37"/>
    <x v="3"/>
    <x v="9"/>
    <x v="0"/>
    <x v="9"/>
    <x v="2"/>
  </r>
  <r>
    <x v="54"/>
    <x v="38"/>
    <x v="3"/>
    <x v="9"/>
    <x v="0"/>
    <x v="9"/>
    <x v="2"/>
  </r>
  <r>
    <x v="54"/>
    <x v="39"/>
    <x v="3"/>
    <x v="9"/>
    <x v="0"/>
    <x v="9"/>
    <x v="2"/>
  </r>
  <r>
    <x v="54"/>
    <x v="40"/>
    <x v="3"/>
    <x v="9"/>
    <x v="0"/>
    <x v="9"/>
    <x v="2"/>
  </r>
  <r>
    <x v="54"/>
    <x v="41"/>
    <x v="3"/>
    <x v="9"/>
    <x v="0"/>
    <x v="9"/>
    <x v="2"/>
  </r>
  <r>
    <x v="54"/>
    <x v="42"/>
    <x v="3"/>
    <x v="9"/>
    <x v="0"/>
    <x v="9"/>
    <x v="2"/>
  </r>
  <r>
    <x v="54"/>
    <x v="43"/>
    <x v="3"/>
    <x v="9"/>
    <x v="0"/>
    <x v="9"/>
    <x v="2"/>
  </r>
  <r>
    <x v="54"/>
    <x v="44"/>
    <x v="3"/>
    <x v="9"/>
    <x v="0"/>
    <x v="9"/>
    <x v="2"/>
  </r>
  <r>
    <x v="54"/>
    <x v="45"/>
    <x v="3"/>
    <x v="9"/>
    <x v="0"/>
    <x v="9"/>
    <x v="2"/>
  </r>
  <r>
    <x v="54"/>
    <x v="46"/>
    <x v="3"/>
    <x v="9"/>
    <x v="0"/>
    <x v="9"/>
    <x v="2"/>
  </r>
  <r>
    <x v="54"/>
    <x v="47"/>
    <x v="3"/>
    <x v="9"/>
    <x v="0"/>
    <x v="9"/>
    <x v="2"/>
  </r>
  <r>
    <x v="54"/>
    <x v="48"/>
    <x v="3"/>
    <x v="9"/>
    <x v="0"/>
    <x v="9"/>
    <x v="2"/>
  </r>
  <r>
    <x v="54"/>
    <x v="49"/>
    <x v="3"/>
    <x v="9"/>
    <x v="0"/>
    <x v="9"/>
    <x v="2"/>
  </r>
  <r>
    <x v="54"/>
    <x v="50"/>
    <x v="3"/>
    <x v="9"/>
    <x v="0"/>
    <x v="9"/>
    <x v="2"/>
  </r>
  <r>
    <x v="54"/>
    <x v="51"/>
    <x v="3"/>
    <x v="9"/>
    <x v="0"/>
    <x v="9"/>
    <x v="2"/>
  </r>
  <r>
    <x v="54"/>
    <x v="52"/>
    <x v="3"/>
    <x v="9"/>
    <x v="0"/>
    <x v="9"/>
    <x v="2"/>
  </r>
  <r>
    <x v="54"/>
    <x v="53"/>
    <x v="3"/>
    <x v="9"/>
    <x v="0"/>
    <x v="9"/>
    <x v="2"/>
  </r>
  <r>
    <x v="54"/>
    <x v="54"/>
    <x v="3"/>
    <x v="9"/>
    <x v="0"/>
    <x v="9"/>
    <x v="2"/>
  </r>
  <r>
    <x v="54"/>
    <x v="55"/>
    <x v="3"/>
    <x v="9"/>
    <x v="0"/>
    <x v="9"/>
    <x v="2"/>
  </r>
  <r>
    <x v="54"/>
    <x v="56"/>
    <x v="3"/>
    <x v="9"/>
    <x v="0"/>
    <x v="9"/>
    <x v="2"/>
  </r>
  <r>
    <x v="54"/>
    <x v="57"/>
    <x v="3"/>
    <x v="9"/>
    <x v="0"/>
    <x v="9"/>
    <x v="2"/>
  </r>
  <r>
    <x v="54"/>
    <x v="58"/>
    <x v="11"/>
    <x v="9"/>
    <x v="0"/>
    <x v="9"/>
    <x v="2"/>
  </r>
  <r>
    <x v="54"/>
    <x v="59"/>
    <x v="11"/>
    <x v="9"/>
    <x v="0"/>
    <x v="9"/>
    <x v="2"/>
  </r>
  <r>
    <x v="54"/>
    <x v="60"/>
    <x v="11"/>
    <x v="9"/>
    <x v="0"/>
    <x v="9"/>
    <x v="2"/>
  </r>
  <r>
    <x v="54"/>
    <x v="61"/>
    <x v="11"/>
    <x v="9"/>
    <x v="0"/>
    <x v="9"/>
    <x v="2"/>
  </r>
  <r>
    <x v="54"/>
    <x v="62"/>
    <x v="11"/>
    <x v="9"/>
    <x v="0"/>
    <x v="9"/>
    <x v="2"/>
  </r>
  <r>
    <x v="54"/>
    <x v="63"/>
    <x v="11"/>
    <x v="9"/>
    <x v="0"/>
    <x v="9"/>
    <x v="2"/>
  </r>
  <r>
    <x v="54"/>
    <x v="64"/>
    <x v="11"/>
    <x v="9"/>
    <x v="0"/>
    <x v="9"/>
    <x v="2"/>
  </r>
  <r>
    <x v="54"/>
    <x v="65"/>
    <x v="11"/>
    <x v="9"/>
    <x v="0"/>
    <x v="9"/>
    <x v="2"/>
  </r>
  <r>
    <x v="54"/>
    <x v="66"/>
    <x v="3"/>
    <x v="9"/>
    <x v="0"/>
    <x v="9"/>
    <x v="2"/>
  </r>
  <r>
    <x v="54"/>
    <x v="67"/>
    <x v="3"/>
    <x v="9"/>
    <x v="0"/>
    <x v="9"/>
    <x v="2"/>
  </r>
  <r>
    <x v="54"/>
    <x v="68"/>
    <x v="11"/>
    <x v="9"/>
    <x v="0"/>
    <x v="9"/>
    <x v="2"/>
  </r>
  <r>
    <x v="54"/>
    <x v="69"/>
    <x v="11"/>
    <x v="9"/>
    <x v="0"/>
    <x v="9"/>
    <x v="2"/>
  </r>
  <r>
    <x v="54"/>
    <x v="70"/>
    <x v="11"/>
    <x v="9"/>
    <x v="0"/>
    <x v="9"/>
    <x v="2"/>
  </r>
  <r>
    <x v="54"/>
    <x v="71"/>
    <x v="11"/>
    <x v="9"/>
    <x v="0"/>
    <x v="9"/>
    <x v="2"/>
  </r>
  <r>
    <x v="54"/>
    <x v="72"/>
    <x v="11"/>
    <x v="9"/>
    <x v="0"/>
    <x v="9"/>
    <x v="2"/>
  </r>
  <r>
    <x v="54"/>
    <x v="73"/>
    <x v="11"/>
    <x v="9"/>
    <x v="0"/>
    <x v="9"/>
    <x v="2"/>
  </r>
  <r>
    <x v="54"/>
    <x v="74"/>
    <x v="11"/>
    <x v="9"/>
    <x v="0"/>
    <x v="9"/>
    <x v="2"/>
  </r>
  <r>
    <x v="54"/>
    <x v="75"/>
    <x v="11"/>
    <x v="9"/>
    <x v="0"/>
    <x v="9"/>
    <x v="2"/>
  </r>
  <r>
    <x v="54"/>
    <x v="76"/>
    <x v="11"/>
    <x v="9"/>
    <x v="0"/>
    <x v="9"/>
    <x v="2"/>
  </r>
  <r>
    <x v="54"/>
    <x v="77"/>
    <x v="11"/>
    <x v="9"/>
    <x v="0"/>
    <x v="9"/>
    <x v="2"/>
  </r>
  <r>
    <x v="54"/>
    <x v="78"/>
    <x v="11"/>
    <x v="9"/>
    <x v="0"/>
    <x v="9"/>
    <x v="2"/>
  </r>
  <r>
    <x v="54"/>
    <x v="79"/>
    <x v="11"/>
    <x v="9"/>
    <x v="0"/>
    <x v="9"/>
    <x v="2"/>
  </r>
  <r>
    <x v="54"/>
    <x v="80"/>
    <x v="11"/>
    <x v="9"/>
    <x v="0"/>
    <x v="9"/>
    <x v="2"/>
  </r>
  <r>
    <x v="54"/>
    <x v="81"/>
    <x v="11"/>
    <x v="9"/>
    <x v="0"/>
    <x v="9"/>
    <x v="2"/>
  </r>
  <r>
    <x v="54"/>
    <x v="82"/>
    <x v="11"/>
    <x v="9"/>
    <x v="0"/>
    <x v="9"/>
    <x v="2"/>
  </r>
  <r>
    <x v="54"/>
    <x v="83"/>
    <x v="11"/>
    <x v="9"/>
    <x v="0"/>
    <x v="9"/>
    <x v="2"/>
  </r>
  <r>
    <x v="54"/>
    <x v="84"/>
    <x v="11"/>
    <x v="9"/>
    <x v="0"/>
    <x v="9"/>
    <x v="2"/>
  </r>
  <r>
    <x v="54"/>
    <x v="85"/>
    <x v="11"/>
    <x v="9"/>
    <x v="0"/>
    <x v="9"/>
    <x v="2"/>
  </r>
  <r>
    <x v="54"/>
    <x v="86"/>
    <x v="11"/>
    <x v="9"/>
    <x v="0"/>
    <x v="9"/>
    <x v="2"/>
  </r>
  <r>
    <x v="54"/>
    <x v="87"/>
    <x v="11"/>
    <x v="9"/>
    <x v="0"/>
    <x v="9"/>
    <x v="2"/>
  </r>
  <r>
    <x v="54"/>
    <x v="88"/>
    <x v="11"/>
    <x v="9"/>
    <x v="0"/>
    <x v="9"/>
    <x v="2"/>
  </r>
  <r>
    <x v="54"/>
    <x v="89"/>
    <x v="11"/>
    <x v="9"/>
    <x v="0"/>
    <x v="9"/>
    <x v="2"/>
  </r>
  <r>
    <x v="54"/>
    <x v="90"/>
    <x v="11"/>
    <x v="9"/>
    <x v="0"/>
    <x v="9"/>
    <x v="2"/>
  </r>
  <r>
    <x v="54"/>
    <x v="91"/>
    <x v="3"/>
    <x v="9"/>
    <x v="0"/>
    <x v="9"/>
    <x v="2"/>
  </r>
  <r>
    <x v="54"/>
    <x v="92"/>
    <x v="3"/>
    <x v="9"/>
    <x v="0"/>
    <x v="9"/>
    <x v="2"/>
  </r>
  <r>
    <x v="54"/>
    <x v="93"/>
    <x v="3"/>
    <x v="9"/>
    <x v="0"/>
    <x v="9"/>
    <x v="2"/>
  </r>
  <r>
    <x v="54"/>
    <x v="94"/>
    <x v="3"/>
    <x v="9"/>
    <x v="0"/>
    <x v="9"/>
    <x v="2"/>
  </r>
  <r>
    <x v="54"/>
    <x v="95"/>
    <x v="3"/>
    <x v="9"/>
    <x v="0"/>
    <x v="9"/>
    <x v="2"/>
  </r>
  <r>
    <x v="54"/>
    <x v="96"/>
    <x v="3"/>
    <x v="9"/>
    <x v="0"/>
    <x v="9"/>
    <x v="2"/>
  </r>
  <r>
    <x v="54"/>
    <x v="97"/>
    <x v="3"/>
    <x v="9"/>
    <x v="0"/>
    <x v="9"/>
    <x v="2"/>
  </r>
  <r>
    <x v="54"/>
    <x v="98"/>
    <x v="3"/>
    <x v="9"/>
    <x v="0"/>
    <x v="9"/>
    <x v="2"/>
  </r>
  <r>
    <x v="54"/>
    <x v="99"/>
    <x v="3"/>
    <x v="9"/>
    <x v="0"/>
    <x v="9"/>
    <x v="2"/>
  </r>
  <r>
    <x v="54"/>
    <x v="100"/>
    <x v="3"/>
    <x v="9"/>
    <x v="0"/>
    <x v="9"/>
    <x v="2"/>
  </r>
  <r>
    <x v="54"/>
    <x v="101"/>
    <x v="3"/>
    <x v="9"/>
    <x v="0"/>
    <x v="9"/>
    <x v="2"/>
  </r>
  <r>
    <x v="54"/>
    <x v="102"/>
    <x v="3"/>
    <x v="9"/>
    <x v="0"/>
    <x v="9"/>
    <x v="2"/>
  </r>
  <r>
    <x v="54"/>
    <x v="103"/>
    <x v="3"/>
    <x v="9"/>
    <x v="0"/>
    <x v="9"/>
    <x v="2"/>
  </r>
  <r>
    <x v="54"/>
    <x v="104"/>
    <x v="11"/>
    <x v="9"/>
    <x v="0"/>
    <x v="9"/>
    <x v="2"/>
  </r>
  <r>
    <x v="54"/>
    <x v="105"/>
    <x v="3"/>
    <x v="9"/>
    <x v="0"/>
    <x v="9"/>
    <x v="2"/>
  </r>
  <r>
    <x v="54"/>
    <x v="106"/>
    <x v="3"/>
    <x v="9"/>
    <x v="0"/>
    <x v="9"/>
    <x v="2"/>
  </r>
  <r>
    <x v="54"/>
    <x v="107"/>
    <x v="3"/>
    <x v="9"/>
    <x v="0"/>
    <x v="9"/>
    <x v="2"/>
  </r>
  <r>
    <x v="54"/>
    <x v="108"/>
    <x v="3"/>
    <x v="9"/>
    <x v="0"/>
    <x v="9"/>
    <x v="2"/>
  </r>
  <r>
    <x v="54"/>
    <x v="109"/>
    <x v="3"/>
    <x v="9"/>
    <x v="0"/>
    <x v="9"/>
    <x v="2"/>
  </r>
  <r>
    <x v="54"/>
    <x v="110"/>
    <x v="3"/>
    <x v="9"/>
    <x v="0"/>
    <x v="9"/>
    <x v="2"/>
  </r>
  <r>
    <x v="54"/>
    <x v="111"/>
    <x v="3"/>
    <x v="9"/>
    <x v="0"/>
    <x v="9"/>
    <x v="2"/>
  </r>
  <r>
    <x v="54"/>
    <x v="112"/>
    <x v="3"/>
    <x v="9"/>
    <x v="0"/>
    <x v="9"/>
    <x v="2"/>
  </r>
  <r>
    <x v="54"/>
    <x v="113"/>
    <x v="11"/>
    <x v="9"/>
    <x v="0"/>
    <x v="9"/>
    <x v="2"/>
  </r>
  <r>
    <x v="54"/>
    <x v="114"/>
    <x v="11"/>
    <x v="9"/>
    <x v="0"/>
    <x v="9"/>
    <x v="2"/>
  </r>
  <r>
    <x v="54"/>
    <x v="115"/>
    <x v="3"/>
    <x v="9"/>
    <x v="0"/>
    <x v="9"/>
    <x v="2"/>
  </r>
  <r>
    <x v="54"/>
    <x v="116"/>
    <x v="3"/>
    <x v="9"/>
    <x v="0"/>
    <x v="9"/>
    <x v="2"/>
  </r>
  <r>
    <x v="54"/>
    <x v="117"/>
    <x v="3"/>
    <x v="9"/>
    <x v="0"/>
    <x v="9"/>
    <x v="2"/>
  </r>
  <r>
    <x v="54"/>
    <x v="118"/>
    <x v="3"/>
    <x v="9"/>
    <x v="0"/>
    <x v="9"/>
    <x v="2"/>
  </r>
  <r>
    <x v="54"/>
    <x v="119"/>
    <x v="3"/>
    <x v="9"/>
    <x v="0"/>
    <x v="9"/>
    <x v="2"/>
  </r>
  <r>
    <x v="54"/>
    <x v="120"/>
    <x v="3"/>
    <x v="9"/>
    <x v="0"/>
    <x v="9"/>
    <x v="2"/>
  </r>
  <r>
    <x v="54"/>
    <x v="121"/>
    <x v="11"/>
    <x v="9"/>
    <x v="0"/>
    <x v="9"/>
    <x v="2"/>
  </r>
  <r>
    <x v="54"/>
    <x v="122"/>
    <x v="3"/>
    <x v="9"/>
    <x v="0"/>
    <x v="9"/>
    <x v="2"/>
  </r>
  <r>
    <x v="54"/>
    <x v="123"/>
    <x v="3"/>
    <x v="9"/>
    <x v="0"/>
    <x v="9"/>
    <x v="2"/>
  </r>
  <r>
    <x v="54"/>
    <x v="124"/>
    <x v="3"/>
    <x v="9"/>
    <x v="0"/>
    <x v="9"/>
    <x v="2"/>
  </r>
  <r>
    <x v="54"/>
    <x v="125"/>
    <x v="3"/>
    <x v="9"/>
    <x v="0"/>
    <x v="9"/>
    <x v="2"/>
  </r>
  <r>
    <x v="54"/>
    <x v="126"/>
    <x v="3"/>
    <x v="9"/>
    <x v="0"/>
    <x v="9"/>
    <x v="2"/>
  </r>
  <r>
    <x v="54"/>
    <x v="127"/>
    <x v="3"/>
    <x v="9"/>
    <x v="0"/>
    <x v="9"/>
    <x v="2"/>
  </r>
  <r>
    <x v="54"/>
    <x v="128"/>
    <x v="3"/>
    <x v="9"/>
    <x v="0"/>
    <x v="9"/>
    <x v="2"/>
  </r>
  <r>
    <x v="54"/>
    <x v="129"/>
    <x v="3"/>
    <x v="9"/>
    <x v="0"/>
    <x v="9"/>
    <x v="2"/>
  </r>
  <r>
    <x v="54"/>
    <x v="130"/>
    <x v="3"/>
    <x v="9"/>
    <x v="0"/>
    <x v="9"/>
    <x v="2"/>
  </r>
  <r>
    <x v="54"/>
    <x v="131"/>
    <x v="3"/>
    <x v="9"/>
    <x v="0"/>
    <x v="9"/>
    <x v="2"/>
  </r>
  <r>
    <x v="54"/>
    <x v="132"/>
    <x v="11"/>
    <x v="9"/>
    <x v="0"/>
    <x v="9"/>
    <x v="2"/>
  </r>
  <r>
    <x v="55"/>
    <x v="0"/>
    <x v="2"/>
    <x v="9"/>
    <x v="0"/>
    <x v="9"/>
    <x v="2"/>
  </r>
  <r>
    <x v="55"/>
    <x v="1"/>
    <x v="4"/>
    <x v="9"/>
    <x v="0"/>
    <x v="9"/>
    <x v="2"/>
  </r>
  <r>
    <x v="55"/>
    <x v="2"/>
    <x v="2"/>
    <x v="9"/>
    <x v="0"/>
    <x v="9"/>
    <x v="2"/>
  </r>
  <r>
    <x v="55"/>
    <x v="3"/>
    <x v="11"/>
    <x v="9"/>
    <x v="0"/>
    <x v="9"/>
    <x v="2"/>
  </r>
  <r>
    <x v="55"/>
    <x v="4"/>
    <x v="11"/>
    <x v="9"/>
    <x v="0"/>
    <x v="9"/>
    <x v="2"/>
  </r>
  <r>
    <x v="55"/>
    <x v="5"/>
    <x v="11"/>
    <x v="9"/>
    <x v="0"/>
    <x v="9"/>
    <x v="2"/>
  </r>
  <r>
    <x v="55"/>
    <x v="6"/>
    <x v="11"/>
    <x v="9"/>
    <x v="0"/>
    <x v="9"/>
    <x v="2"/>
  </r>
  <r>
    <x v="55"/>
    <x v="7"/>
    <x v="11"/>
    <x v="9"/>
    <x v="0"/>
    <x v="9"/>
    <x v="2"/>
  </r>
  <r>
    <x v="55"/>
    <x v="8"/>
    <x v="11"/>
    <x v="9"/>
    <x v="0"/>
    <x v="9"/>
    <x v="2"/>
  </r>
  <r>
    <x v="55"/>
    <x v="9"/>
    <x v="11"/>
    <x v="9"/>
    <x v="0"/>
    <x v="9"/>
    <x v="2"/>
  </r>
  <r>
    <x v="55"/>
    <x v="10"/>
    <x v="11"/>
    <x v="9"/>
    <x v="0"/>
    <x v="9"/>
    <x v="2"/>
  </r>
  <r>
    <x v="55"/>
    <x v="11"/>
    <x v="11"/>
    <x v="9"/>
    <x v="0"/>
    <x v="9"/>
    <x v="2"/>
  </r>
  <r>
    <x v="55"/>
    <x v="12"/>
    <x v="17"/>
    <x v="9"/>
    <x v="0"/>
    <x v="9"/>
    <x v="2"/>
  </r>
  <r>
    <x v="55"/>
    <x v="13"/>
    <x v="7"/>
    <x v="9"/>
    <x v="0"/>
    <x v="9"/>
    <x v="2"/>
  </r>
  <r>
    <x v="55"/>
    <x v="14"/>
    <x v="20"/>
    <x v="9"/>
    <x v="0"/>
    <x v="9"/>
    <x v="2"/>
  </r>
  <r>
    <x v="55"/>
    <x v="15"/>
    <x v="11"/>
    <x v="9"/>
    <x v="0"/>
    <x v="9"/>
    <x v="2"/>
  </r>
  <r>
    <x v="55"/>
    <x v="16"/>
    <x v="1"/>
    <x v="9"/>
    <x v="0"/>
    <x v="9"/>
    <x v="2"/>
  </r>
  <r>
    <x v="55"/>
    <x v="17"/>
    <x v="6"/>
    <x v="9"/>
    <x v="0"/>
    <x v="9"/>
    <x v="2"/>
  </r>
  <r>
    <x v="55"/>
    <x v="18"/>
    <x v="15"/>
    <x v="9"/>
    <x v="0"/>
    <x v="9"/>
    <x v="2"/>
  </r>
  <r>
    <x v="55"/>
    <x v="19"/>
    <x v="11"/>
    <x v="9"/>
    <x v="0"/>
    <x v="9"/>
    <x v="2"/>
  </r>
  <r>
    <x v="55"/>
    <x v="20"/>
    <x v="11"/>
    <x v="9"/>
    <x v="0"/>
    <x v="9"/>
    <x v="2"/>
  </r>
  <r>
    <x v="55"/>
    <x v="21"/>
    <x v="11"/>
    <x v="9"/>
    <x v="0"/>
    <x v="9"/>
    <x v="2"/>
  </r>
  <r>
    <x v="55"/>
    <x v="22"/>
    <x v="11"/>
    <x v="9"/>
    <x v="0"/>
    <x v="9"/>
    <x v="2"/>
  </r>
  <r>
    <x v="55"/>
    <x v="23"/>
    <x v="11"/>
    <x v="9"/>
    <x v="0"/>
    <x v="9"/>
    <x v="2"/>
  </r>
  <r>
    <x v="55"/>
    <x v="24"/>
    <x v="3"/>
    <x v="9"/>
    <x v="0"/>
    <x v="9"/>
    <x v="2"/>
  </r>
  <r>
    <x v="55"/>
    <x v="25"/>
    <x v="11"/>
    <x v="9"/>
    <x v="0"/>
    <x v="9"/>
    <x v="2"/>
  </r>
  <r>
    <x v="55"/>
    <x v="26"/>
    <x v="3"/>
    <x v="9"/>
    <x v="0"/>
    <x v="9"/>
    <x v="2"/>
  </r>
  <r>
    <x v="55"/>
    <x v="27"/>
    <x v="4"/>
    <x v="9"/>
    <x v="0"/>
    <x v="9"/>
    <x v="2"/>
  </r>
  <r>
    <x v="55"/>
    <x v="28"/>
    <x v="8"/>
    <x v="9"/>
    <x v="0"/>
    <x v="9"/>
    <x v="2"/>
  </r>
  <r>
    <x v="55"/>
    <x v="29"/>
    <x v="11"/>
    <x v="9"/>
    <x v="0"/>
    <x v="9"/>
    <x v="2"/>
  </r>
  <r>
    <x v="55"/>
    <x v="30"/>
    <x v="11"/>
    <x v="9"/>
    <x v="0"/>
    <x v="9"/>
    <x v="2"/>
  </r>
  <r>
    <x v="55"/>
    <x v="31"/>
    <x v="15"/>
    <x v="9"/>
    <x v="0"/>
    <x v="9"/>
    <x v="2"/>
  </r>
  <r>
    <x v="55"/>
    <x v="32"/>
    <x v="3"/>
    <x v="9"/>
    <x v="0"/>
    <x v="9"/>
    <x v="2"/>
  </r>
  <r>
    <x v="55"/>
    <x v="33"/>
    <x v="23"/>
    <x v="9"/>
    <x v="0"/>
    <x v="9"/>
    <x v="2"/>
  </r>
  <r>
    <x v="55"/>
    <x v="34"/>
    <x v="11"/>
    <x v="9"/>
    <x v="0"/>
    <x v="9"/>
    <x v="2"/>
  </r>
  <r>
    <x v="55"/>
    <x v="35"/>
    <x v="11"/>
    <x v="9"/>
    <x v="0"/>
    <x v="9"/>
    <x v="2"/>
  </r>
  <r>
    <x v="55"/>
    <x v="36"/>
    <x v="12"/>
    <x v="9"/>
    <x v="0"/>
    <x v="9"/>
    <x v="2"/>
  </r>
  <r>
    <x v="55"/>
    <x v="37"/>
    <x v="11"/>
    <x v="9"/>
    <x v="0"/>
    <x v="9"/>
    <x v="2"/>
  </r>
  <r>
    <x v="55"/>
    <x v="38"/>
    <x v="16"/>
    <x v="9"/>
    <x v="0"/>
    <x v="9"/>
    <x v="2"/>
  </r>
  <r>
    <x v="55"/>
    <x v="39"/>
    <x v="23"/>
    <x v="9"/>
    <x v="0"/>
    <x v="9"/>
    <x v="2"/>
  </r>
  <r>
    <x v="55"/>
    <x v="40"/>
    <x v="8"/>
    <x v="9"/>
    <x v="0"/>
    <x v="9"/>
    <x v="2"/>
  </r>
  <r>
    <x v="55"/>
    <x v="41"/>
    <x v="2"/>
    <x v="9"/>
    <x v="0"/>
    <x v="9"/>
    <x v="2"/>
  </r>
  <r>
    <x v="55"/>
    <x v="42"/>
    <x v="6"/>
    <x v="9"/>
    <x v="0"/>
    <x v="9"/>
    <x v="2"/>
  </r>
  <r>
    <x v="55"/>
    <x v="43"/>
    <x v="19"/>
    <x v="9"/>
    <x v="0"/>
    <x v="9"/>
    <x v="2"/>
  </r>
  <r>
    <x v="55"/>
    <x v="44"/>
    <x v="11"/>
    <x v="9"/>
    <x v="0"/>
    <x v="9"/>
    <x v="2"/>
  </r>
  <r>
    <x v="55"/>
    <x v="45"/>
    <x v="15"/>
    <x v="9"/>
    <x v="0"/>
    <x v="9"/>
    <x v="2"/>
  </r>
  <r>
    <x v="55"/>
    <x v="46"/>
    <x v="12"/>
    <x v="9"/>
    <x v="0"/>
    <x v="9"/>
    <x v="2"/>
  </r>
  <r>
    <x v="55"/>
    <x v="47"/>
    <x v="7"/>
    <x v="9"/>
    <x v="0"/>
    <x v="9"/>
    <x v="2"/>
  </r>
  <r>
    <x v="55"/>
    <x v="48"/>
    <x v="7"/>
    <x v="9"/>
    <x v="0"/>
    <x v="9"/>
    <x v="2"/>
  </r>
  <r>
    <x v="55"/>
    <x v="49"/>
    <x v="6"/>
    <x v="9"/>
    <x v="0"/>
    <x v="9"/>
    <x v="2"/>
  </r>
  <r>
    <x v="55"/>
    <x v="50"/>
    <x v="5"/>
    <x v="9"/>
    <x v="0"/>
    <x v="9"/>
    <x v="2"/>
  </r>
  <r>
    <x v="55"/>
    <x v="51"/>
    <x v="12"/>
    <x v="9"/>
    <x v="0"/>
    <x v="9"/>
    <x v="2"/>
  </r>
  <r>
    <x v="55"/>
    <x v="52"/>
    <x v="23"/>
    <x v="9"/>
    <x v="0"/>
    <x v="9"/>
    <x v="2"/>
  </r>
  <r>
    <x v="55"/>
    <x v="53"/>
    <x v="16"/>
    <x v="9"/>
    <x v="0"/>
    <x v="9"/>
    <x v="2"/>
  </r>
  <r>
    <x v="55"/>
    <x v="54"/>
    <x v="16"/>
    <x v="9"/>
    <x v="0"/>
    <x v="9"/>
    <x v="2"/>
  </r>
  <r>
    <x v="55"/>
    <x v="55"/>
    <x v="9"/>
    <x v="9"/>
    <x v="0"/>
    <x v="9"/>
    <x v="2"/>
  </r>
  <r>
    <x v="55"/>
    <x v="56"/>
    <x v="4"/>
    <x v="9"/>
    <x v="0"/>
    <x v="9"/>
    <x v="2"/>
  </r>
  <r>
    <x v="55"/>
    <x v="57"/>
    <x v="13"/>
    <x v="9"/>
    <x v="0"/>
    <x v="9"/>
    <x v="2"/>
  </r>
  <r>
    <x v="55"/>
    <x v="58"/>
    <x v="11"/>
    <x v="9"/>
    <x v="0"/>
    <x v="9"/>
    <x v="2"/>
  </r>
  <r>
    <x v="55"/>
    <x v="59"/>
    <x v="11"/>
    <x v="9"/>
    <x v="0"/>
    <x v="9"/>
    <x v="2"/>
  </r>
  <r>
    <x v="55"/>
    <x v="60"/>
    <x v="11"/>
    <x v="9"/>
    <x v="0"/>
    <x v="9"/>
    <x v="2"/>
  </r>
  <r>
    <x v="55"/>
    <x v="61"/>
    <x v="11"/>
    <x v="9"/>
    <x v="0"/>
    <x v="9"/>
    <x v="2"/>
  </r>
  <r>
    <x v="55"/>
    <x v="62"/>
    <x v="11"/>
    <x v="9"/>
    <x v="0"/>
    <x v="9"/>
    <x v="2"/>
  </r>
  <r>
    <x v="55"/>
    <x v="63"/>
    <x v="11"/>
    <x v="9"/>
    <x v="0"/>
    <x v="9"/>
    <x v="2"/>
  </r>
  <r>
    <x v="55"/>
    <x v="64"/>
    <x v="11"/>
    <x v="9"/>
    <x v="0"/>
    <x v="9"/>
    <x v="2"/>
  </r>
  <r>
    <x v="55"/>
    <x v="65"/>
    <x v="11"/>
    <x v="9"/>
    <x v="0"/>
    <x v="9"/>
    <x v="2"/>
  </r>
  <r>
    <x v="55"/>
    <x v="66"/>
    <x v="11"/>
    <x v="9"/>
    <x v="0"/>
    <x v="9"/>
    <x v="2"/>
  </r>
  <r>
    <x v="55"/>
    <x v="67"/>
    <x v="11"/>
    <x v="9"/>
    <x v="0"/>
    <x v="9"/>
    <x v="2"/>
  </r>
  <r>
    <x v="55"/>
    <x v="68"/>
    <x v="11"/>
    <x v="9"/>
    <x v="0"/>
    <x v="9"/>
    <x v="2"/>
  </r>
  <r>
    <x v="55"/>
    <x v="69"/>
    <x v="11"/>
    <x v="9"/>
    <x v="0"/>
    <x v="9"/>
    <x v="2"/>
  </r>
  <r>
    <x v="55"/>
    <x v="70"/>
    <x v="11"/>
    <x v="9"/>
    <x v="0"/>
    <x v="9"/>
    <x v="2"/>
  </r>
  <r>
    <x v="55"/>
    <x v="71"/>
    <x v="11"/>
    <x v="9"/>
    <x v="0"/>
    <x v="9"/>
    <x v="2"/>
  </r>
  <r>
    <x v="55"/>
    <x v="72"/>
    <x v="11"/>
    <x v="9"/>
    <x v="0"/>
    <x v="9"/>
    <x v="2"/>
  </r>
  <r>
    <x v="55"/>
    <x v="73"/>
    <x v="11"/>
    <x v="9"/>
    <x v="0"/>
    <x v="9"/>
    <x v="2"/>
  </r>
  <r>
    <x v="55"/>
    <x v="74"/>
    <x v="11"/>
    <x v="9"/>
    <x v="0"/>
    <x v="9"/>
    <x v="2"/>
  </r>
  <r>
    <x v="55"/>
    <x v="75"/>
    <x v="11"/>
    <x v="9"/>
    <x v="0"/>
    <x v="9"/>
    <x v="2"/>
  </r>
  <r>
    <x v="55"/>
    <x v="76"/>
    <x v="11"/>
    <x v="9"/>
    <x v="0"/>
    <x v="9"/>
    <x v="2"/>
  </r>
  <r>
    <x v="55"/>
    <x v="77"/>
    <x v="11"/>
    <x v="9"/>
    <x v="0"/>
    <x v="9"/>
    <x v="2"/>
  </r>
  <r>
    <x v="55"/>
    <x v="78"/>
    <x v="11"/>
    <x v="9"/>
    <x v="0"/>
    <x v="9"/>
    <x v="2"/>
  </r>
  <r>
    <x v="55"/>
    <x v="79"/>
    <x v="11"/>
    <x v="9"/>
    <x v="0"/>
    <x v="9"/>
    <x v="2"/>
  </r>
  <r>
    <x v="55"/>
    <x v="80"/>
    <x v="11"/>
    <x v="9"/>
    <x v="0"/>
    <x v="9"/>
    <x v="2"/>
  </r>
  <r>
    <x v="55"/>
    <x v="81"/>
    <x v="11"/>
    <x v="9"/>
    <x v="0"/>
    <x v="9"/>
    <x v="2"/>
  </r>
  <r>
    <x v="55"/>
    <x v="82"/>
    <x v="11"/>
    <x v="9"/>
    <x v="0"/>
    <x v="9"/>
    <x v="2"/>
  </r>
  <r>
    <x v="55"/>
    <x v="83"/>
    <x v="11"/>
    <x v="9"/>
    <x v="0"/>
    <x v="9"/>
    <x v="2"/>
  </r>
  <r>
    <x v="55"/>
    <x v="84"/>
    <x v="11"/>
    <x v="9"/>
    <x v="0"/>
    <x v="9"/>
    <x v="2"/>
  </r>
  <r>
    <x v="55"/>
    <x v="85"/>
    <x v="11"/>
    <x v="9"/>
    <x v="0"/>
    <x v="9"/>
    <x v="2"/>
  </r>
  <r>
    <x v="55"/>
    <x v="86"/>
    <x v="11"/>
    <x v="9"/>
    <x v="0"/>
    <x v="9"/>
    <x v="2"/>
  </r>
  <r>
    <x v="55"/>
    <x v="87"/>
    <x v="11"/>
    <x v="9"/>
    <x v="0"/>
    <x v="9"/>
    <x v="2"/>
  </r>
  <r>
    <x v="55"/>
    <x v="88"/>
    <x v="11"/>
    <x v="9"/>
    <x v="0"/>
    <x v="9"/>
    <x v="2"/>
  </r>
  <r>
    <x v="55"/>
    <x v="89"/>
    <x v="11"/>
    <x v="9"/>
    <x v="0"/>
    <x v="9"/>
    <x v="2"/>
  </r>
  <r>
    <x v="55"/>
    <x v="90"/>
    <x v="11"/>
    <x v="9"/>
    <x v="0"/>
    <x v="9"/>
    <x v="2"/>
  </r>
  <r>
    <x v="55"/>
    <x v="91"/>
    <x v="16"/>
    <x v="9"/>
    <x v="0"/>
    <x v="9"/>
    <x v="2"/>
  </r>
  <r>
    <x v="55"/>
    <x v="92"/>
    <x v="14"/>
    <x v="9"/>
    <x v="0"/>
    <x v="9"/>
    <x v="2"/>
  </r>
  <r>
    <x v="55"/>
    <x v="93"/>
    <x v="5"/>
    <x v="9"/>
    <x v="0"/>
    <x v="9"/>
    <x v="2"/>
  </r>
  <r>
    <x v="55"/>
    <x v="94"/>
    <x v="22"/>
    <x v="9"/>
    <x v="0"/>
    <x v="9"/>
    <x v="2"/>
  </r>
  <r>
    <x v="55"/>
    <x v="95"/>
    <x v="21"/>
    <x v="9"/>
    <x v="0"/>
    <x v="9"/>
    <x v="2"/>
  </r>
  <r>
    <x v="55"/>
    <x v="96"/>
    <x v="4"/>
    <x v="9"/>
    <x v="0"/>
    <x v="9"/>
    <x v="2"/>
  </r>
  <r>
    <x v="55"/>
    <x v="97"/>
    <x v="22"/>
    <x v="9"/>
    <x v="0"/>
    <x v="9"/>
    <x v="2"/>
  </r>
  <r>
    <x v="55"/>
    <x v="98"/>
    <x v="19"/>
    <x v="9"/>
    <x v="0"/>
    <x v="9"/>
    <x v="2"/>
  </r>
  <r>
    <x v="55"/>
    <x v="99"/>
    <x v="13"/>
    <x v="9"/>
    <x v="0"/>
    <x v="9"/>
    <x v="2"/>
  </r>
  <r>
    <x v="55"/>
    <x v="100"/>
    <x v="23"/>
    <x v="9"/>
    <x v="0"/>
    <x v="9"/>
    <x v="2"/>
  </r>
  <r>
    <x v="55"/>
    <x v="101"/>
    <x v="13"/>
    <x v="9"/>
    <x v="0"/>
    <x v="9"/>
    <x v="2"/>
  </r>
  <r>
    <x v="55"/>
    <x v="102"/>
    <x v="18"/>
    <x v="9"/>
    <x v="0"/>
    <x v="9"/>
    <x v="2"/>
  </r>
  <r>
    <x v="55"/>
    <x v="103"/>
    <x v="19"/>
    <x v="9"/>
    <x v="0"/>
    <x v="9"/>
    <x v="2"/>
  </r>
  <r>
    <x v="55"/>
    <x v="104"/>
    <x v="11"/>
    <x v="9"/>
    <x v="0"/>
    <x v="9"/>
    <x v="2"/>
  </r>
  <r>
    <x v="55"/>
    <x v="105"/>
    <x v="27"/>
    <x v="9"/>
    <x v="0"/>
    <x v="9"/>
    <x v="2"/>
  </r>
  <r>
    <x v="55"/>
    <x v="106"/>
    <x v="22"/>
    <x v="9"/>
    <x v="0"/>
    <x v="9"/>
    <x v="2"/>
  </r>
  <r>
    <x v="55"/>
    <x v="107"/>
    <x v="26"/>
    <x v="9"/>
    <x v="0"/>
    <x v="9"/>
    <x v="2"/>
  </r>
  <r>
    <x v="55"/>
    <x v="108"/>
    <x v="20"/>
    <x v="9"/>
    <x v="0"/>
    <x v="9"/>
    <x v="2"/>
  </r>
  <r>
    <x v="55"/>
    <x v="109"/>
    <x v="24"/>
    <x v="9"/>
    <x v="0"/>
    <x v="9"/>
    <x v="2"/>
  </r>
  <r>
    <x v="55"/>
    <x v="110"/>
    <x v="5"/>
    <x v="9"/>
    <x v="0"/>
    <x v="9"/>
    <x v="2"/>
  </r>
  <r>
    <x v="55"/>
    <x v="111"/>
    <x v="19"/>
    <x v="9"/>
    <x v="0"/>
    <x v="9"/>
    <x v="2"/>
  </r>
  <r>
    <x v="55"/>
    <x v="112"/>
    <x v="24"/>
    <x v="9"/>
    <x v="0"/>
    <x v="9"/>
    <x v="2"/>
  </r>
  <r>
    <x v="55"/>
    <x v="113"/>
    <x v="18"/>
    <x v="9"/>
    <x v="0"/>
    <x v="9"/>
    <x v="2"/>
  </r>
  <r>
    <x v="55"/>
    <x v="114"/>
    <x v="21"/>
    <x v="9"/>
    <x v="0"/>
    <x v="9"/>
    <x v="2"/>
  </r>
  <r>
    <x v="55"/>
    <x v="115"/>
    <x v="21"/>
    <x v="9"/>
    <x v="0"/>
    <x v="9"/>
    <x v="2"/>
  </r>
  <r>
    <x v="55"/>
    <x v="116"/>
    <x v="14"/>
    <x v="9"/>
    <x v="0"/>
    <x v="9"/>
    <x v="2"/>
  </r>
  <r>
    <x v="55"/>
    <x v="117"/>
    <x v="12"/>
    <x v="9"/>
    <x v="0"/>
    <x v="9"/>
    <x v="2"/>
  </r>
  <r>
    <x v="55"/>
    <x v="118"/>
    <x v="19"/>
    <x v="9"/>
    <x v="0"/>
    <x v="9"/>
    <x v="2"/>
  </r>
  <r>
    <x v="55"/>
    <x v="119"/>
    <x v="1022"/>
    <x v="9"/>
    <x v="0"/>
    <x v="9"/>
    <x v="2"/>
  </r>
  <r>
    <x v="55"/>
    <x v="120"/>
    <x v="21"/>
    <x v="9"/>
    <x v="0"/>
    <x v="9"/>
    <x v="2"/>
  </r>
  <r>
    <x v="55"/>
    <x v="121"/>
    <x v="11"/>
    <x v="9"/>
    <x v="0"/>
    <x v="9"/>
    <x v="2"/>
  </r>
  <r>
    <x v="55"/>
    <x v="122"/>
    <x v="15"/>
    <x v="9"/>
    <x v="0"/>
    <x v="9"/>
    <x v="2"/>
  </r>
  <r>
    <x v="55"/>
    <x v="123"/>
    <x v="26"/>
    <x v="9"/>
    <x v="0"/>
    <x v="9"/>
    <x v="2"/>
  </r>
  <r>
    <x v="55"/>
    <x v="124"/>
    <x v="5"/>
    <x v="9"/>
    <x v="0"/>
    <x v="9"/>
    <x v="2"/>
  </r>
  <r>
    <x v="55"/>
    <x v="125"/>
    <x v="27"/>
    <x v="9"/>
    <x v="0"/>
    <x v="9"/>
    <x v="2"/>
  </r>
  <r>
    <x v="55"/>
    <x v="126"/>
    <x v="20"/>
    <x v="9"/>
    <x v="0"/>
    <x v="9"/>
    <x v="2"/>
  </r>
  <r>
    <x v="55"/>
    <x v="127"/>
    <x v="17"/>
    <x v="9"/>
    <x v="0"/>
    <x v="9"/>
    <x v="2"/>
  </r>
  <r>
    <x v="55"/>
    <x v="128"/>
    <x v="1021"/>
    <x v="9"/>
    <x v="0"/>
    <x v="9"/>
    <x v="2"/>
  </r>
  <r>
    <x v="55"/>
    <x v="129"/>
    <x v="2"/>
    <x v="9"/>
    <x v="0"/>
    <x v="9"/>
    <x v="2"/>
  </r>
  <r>
    <x v="55"/>
    <x v="130"/>
    <x v="5"/>
    <x v="9"/>
    <x v="0"/>
    <x v="9"/>
    <x v="2"/>
  </r>
  <r>
    <x v="55"/>
    <x v="131"/>
    <x v="0"/>
    <x v="9"/>
    <x v="0"/>
    <x v="9"/>
    <x v="2"/>
  </r>
  <r>
    <x v="55"/>
    <x v="132"/>
    <x v="11"/>
    <x v="9"/>
    <x v="0"/>
    <x v="9"/>
    <x v="2"/>
  </r>
  <r>
    <x v="56"/>
    <x v="0"/>
    <x v="10"/>
    <x v="9"/>
    <x v="0"/>
    <x v="9"/>
    <x v="2"/>
  </r>
  <r>
    <x v="56"/>
    <x v="1"/>
    <x v="9"/>
    <x v="9"/>
    <x v="0"/>
    <x v="9"/>
    <x v="2"/>
  </r>
  <r>
    <x v="56"/>
    <x v="2"/>
    <x v="10"/>
    <x v="9"/>
    <x v="0"/>
    <x v="9"/>
    <x v="2"/>
  </r>
  <r>
    <x v="56"/>
    <x v="3"/>
    <x v="9"/>
    <x v="9"/>
    <x v="0"/>
    <x v="9"/>
    <x v="2"/>
  </r>
  <r>
    <x v="56"/>
    <x v="4"/>
    <x v="0"/>
    <x v="9"/>
    <x v="0"/>
    <x v="9"/>
    <x v="2"/>
  </r>
  <r>
    <x v="56"/>
    <x v="5"/>
    <x v="9"/>
    <x v="9"/>
    <x v="0"/>
    <x v="9"/>
    <x v="2"/>
  </r>
  <r>
    <x v="56"/>
    <x v="6"/>
    <x v="3"/>
    <x v="9"/>
    <x v="0"/>
    <x v="9"/>
    <x v="2"/>
  </r>
  <r>
    <x v="56"/>
    <x v="7"/>
    <x v="9"/>
    <x v="9"/>
    <x v="0"/>
    <x v="9"/>
    <x v="2"/>
  </r>
  <r>
    <x v="56"/>
    <x v="8"/>
    <x v="11"/>
    <x v="9"/>
    <x v="0"/>
    <x v="9"/>
    <x v="2"/>
  </r>
  <r>
    <x v="56"/>
    <x v="9"/>
    <x v="0"/>
    <x v="9"/>
    <x v="0"/>
    <x v="9"/>
    <x v="2"/>
  </r>
  <r>
    <x v="56"/>
    <x v="10"/>
    <x v="9"/>
    <x v="9"/>
    <x v="0"/>
    <x v="9"/>
    <x v="2"/>
  </r>
  <r>
    <x v="56"/>
    <x v="11"/>
    <x v="0"/>
    <x v="9"/>
    <x v="0"/>
    <x v="9"/>
    <x v="2"/>
  </r>
  <r>
    <x v="56"/>
    <x v="12"/>
    <x v="9"/>
    <x v="9"/>
    <x v="0"/>
    <x v="9"/>
    <x v="2"/>
  </r>
  <r>
    <x v="56"/>
    <x v="13"/>
    <x v="3"/>
    <x v="9"/>
    <x v="0"/>
    <x v="9"/>
    <x v="2"/>
  </r>
  <r>
    <x v="56"/>
    <x v="14"/>
    <x v="1"/>
    <x v="9"/>
    <x v="0"/>
    <x v="9"/>
    <x v="2"/>
  </r>
  <r>
    <x v="56"/>
    <x v="15"/>
    <x v="4"/>
    <x v="9"/>
    <x v="0"/>
    <x v="9"/>
    <x v="2"/>
  </r>
  <r>
    <x v="56"/>
    <x v="16"/>
    <x v="1"/>
    <x v="9"/>
    <x v="0"/>
    <x v="9"/>
    <x v="2"/>
  </r>
  <r>
    <x v="56"/>
    <x v="17"/>
    <x v="10"/>
    <x v="9"/>
    <x v="0"/>
    <x v="9"/>
    <x v="2"/>
  </r>
  <r>
    <x v="56"/>
    <x v="18"/>
    <x v="0"/>
    <x v="9"/>
    <x v="0"/>
    <x v="9"/>
    <x v="2"/>
  </r>
  <r>
    <x v="56"/>
    <x v="19"/>
    <x v="9"/>
    <x v="9"/>
    <x v="0"/>
    <x v="9"/>
    <x v="2"/>
  </r>
  <r>
    <x v="56"/>
    <x v="20"/>
    <x v="3"/>
    <x v="9"/>
    <x v="0"/>
    <x v="9"/>
    <x v="2"/>
  </r>
  <r>
    <x v="56"/>
    <x v="21"/>
    <x v="0"/>
    <x v="9"/>
    <x v="0"/>
    <x v="9"/>
    <x v="2"/>
  </r>
  <r>
    <x v="56"/>
    <x v="22"/>
    <x v="9"/>
    <x v="9"/>
    <x v="0"/>
    <x v="9"/>
    <x v="2"/>
  </r>
  <r>
    <x v="56"/>
    <x v="23"/>
    <x v="11"/>
    <x v="9"/>
    <x v="0"/>
    <x v="9"/>
    <x v="2"/>
  </r>
  <r>
    <x v="56"/>
    <x v="24"/>
    <x v="9"/>
    <x v="9"/>
    <x v="0"/>
    <x v="9"/>
    <x v="2"/>
  </r>
  <r>
    <x v="56"/>
    <x v="25"/>
    <x v="11"/>
    <x v="9"/>
    <x v="0"/>
    <x v="9"/>
    <x v="2"/>
  </r>
  <r>
    <x v="56"/>
    <x v="26"/>
    <x v="3"/>
    <x v="9"/>
    <x v="0"/>
    <x v="9"/>
    <x v="2"/>
  </r>
  <r>
    <x v="56"/>
    <x v="27"/>
    <x v="3"/>
    <x v="9"/>
    <x v="0"/>
    <x v="9"/>
    <x v="2"/>
  </r>
  <r>
    <x v="56"/>
    <x v="28"/>
    <x v="1"/>
    <x v="9"/>
    <x v="0"/>
    <x v="9"/>
    <x v="2"/>
  </r>
  <r>
    <x v="56"/>
    <x v="29"/>
    <x v="9"/>
    <x v="9"/>
    <x v="0"/>
    <x v="9"/>
    <x v="2"/>
  </r>
  <r>
    <x v="56"/>
    <x v="30"/>
    <x v="11"/>
    <x v="9"/>
    <x v="0"/>
    <x v="9"/>
    <x v="2"/>
  </r>
  <r>
    <x v="56"/>
    <x v="31"/>
    <x v="0"/>
    <x v="9"/>
    <x v="0"/>
    <x v="9"/>
    <x v="2"/>
  </r>
  <r>
    <x v="56"/>
    <x v="32"/>
    <x v="1"/>
    <x v="9"/>
    <x v="0"/>
    <x v="9"/>
    <x v="2"/>
  </r>
  <r>
    <x v="56"/>
    <x v="33"/>
    <x v="0"/>
    <x v="9"/>
    <x v="0"/>
    <x v="9"/>
    <x v="2"/>
  </r>
  <r>
    <x v="56"/>
    <x v="34"/>
    <x v="3"/>
    <x v="9"/>
    <x v="0"/>
    <x v="9"/>
    <x v="2"/>
  </r>
  <r>
    <x v="56"/>
    <x v="35"/>
    <x v="11"/>
    <x v="9"/>
    <x v="0"/>
    <x v="9"/>
    <x v="2"/>
  </r>
  <r>
    <x v="56"/>
    <x v="36"/>
    <x v="1"/>
    <x v="9"/>
    <x v="0"/>
    <x v="9"/>
    <x v="2"/>
  </r>
  <r>
    <x v="56"/>
    <x v="37"/>
    <x v="9"/>
    <x v="9"/>
    <x v="0"/>
    <x v="9"/>
    <x v="2"/>
  </r>
  <r>
    <x v="56"/>
    <x v="38"/>
    <x v="1"/>
    <x v="9"/>
    <x v="0"/>
    <x v="9"/>
    <x v="2"/>
  </r>
  <r>
    <x v="56"/>
    <x v="39"/>
    <x v="9"/>
    <x v="9"/>
    <x v="0"/>
    <x v="9"/>
    <x v="2"/>
  </r>
  <r>
    <x v="56"/>
    <x v="40"/>
    <x v="9"/>
    <x v="9"/>
    <x v="0"/>
    <x v="9"/>
    <x v="2"/>
  </r>
  <r>
    <x v="56"/>
    <x v="41"/>
    <x v="29"/>
    <x v="9"/>
    <x v="0"/>
    <x v="9"/>
    <x v="2"/>
  </r>
  <r>
    <x v="56"/>
    <x v="42"/>
    <x v="1"/>
    <x v="9"/>
    <x v="0"/>
    <x v="9"/>
    <x v="2"/>
  </r>
  <r>
    <x v="56"/>
    <x v="43"/>
    <x v="5"/>
    <x v="9"/>
    <x v="0"/>
    <x v="9"/>
    <x v="2"/>
  </r>
  <r>
    <x v="56"/>
    <x v="44"/>
    <x v="9"/>
    <x v="9"/>
    <x v="0"/>
    <x v="9"/>
    <x v="2"/>
  </r>
  <r>
    <x v="56"/>
    <x v="45"/>
    <x v="0"/>
    <x v="9"/>
    <x v="0"/>
    <x v="9"/>
    <x v="2"/>
  </r>
  <r>
    <x v="56"/>
    <x v="46"/>
    <x v="1"/>
    <x v="9"/>
    <x v="0"/>
    <x v="9"/>
    <x v="2"/>
  </r>
  <r>
    <x v="56"/>
    <x v="47"/>
    <x v="9"/>
    <x v="9"/>
    <x v="0"/>
    <x v="9"/>
    <x v="2"/>
  </r>
  <r>
    <x v="56"/>
    <x v="48"/>
    <x v="3"/>
    <x v="9"/>
    <x v="0"/>
    <x v="9"/>
    <x v="2"/>
  </r>
  <r>
    <x v="56"/>
    <x v="49"/>
    <x v="9"/>
    <x v="9"/>
    <x v="0"/>
    <x v="9"/>
    <x v="2"/>
  </r>
  <r>
    <x v="56"/>
    <x v="50"/>
    <x v="0"/>
    <x v="9"/>
    <x v="0"/>
    <x v="9"/>
    <x v="2"/>
  </r>
  <r>
    <x v="56"/>
    <x v="51"/>
    <x v="9"/>
    <x v="9"/>
    <x v="0"/>
    <x v="9"/>
    <x v="2"/>
  </r>
  <r>
    <x v="56"/>
    <x v="52"/>
    <x v="0"/>
    <x v="9"/>
    <x v="0"/>
    <x v="9"/>
    <x v="2"/>
  </r>
  <r>
    <x v="56"/>
    <x v="53"/>
    <x v="1"/>
    <x v="9"/>
    <x v="0"/>
    <x v="9"/>
    <x v="2"/>
  </r>
  <r>
    <x v="56"/>
    <x v="54"/>
    <x v="0"/>
    <x v="9"/>
    <x v="0"/>
    <x v="9"/>
    <x v="2"/>
  </r>
  <r>
    <x v="56"/>
    <x v="55"/>
    <x v="3"/>
    <x v="9"/>
    <x v="0"/>
    <x v="9"/>
    <x v="2"/>
  </r>
  <r>
    <x v="56"/>
    <x v="56"/>
    <x v="0"/>
    <x v="9"/>
    <x v="0"/>
    <x v="9"/>
    <x v="2"/>
  </r>
  <r>
    <x v="56"/>
    <x v="57"/>
    <x v="9"/>
    <x v="9"/>
    <x v="0"/>
    <x v="9"/>
    <x v="2"/>
  </r>
  <r>
    <x v="56"/>
    <x v="58"/>
    <x v="11"/>
    <x v="9"/>
    <x v="0"/>
    <x v="9"/>
    <x v="2"/>
  </r>
  <r>
    <x v="56"/>
    <x v="59"/>
    <x v="11"/>
    <x v="9"/>
    <x v="0"/>
    <x v="9"/>
    <x v="2"/>
  </r>
  <r>
    <x v="56"/>
    <x v="60"/>
    <x v="11"/>
    <x v="9"/>
    <x v="0"/>
    <x v="9"/>
    <x v="2"/>
  </r>
  <r>
    <x v="56"/>
    <x v="61"/>
    <x v="11"/>
    <x v="9"/>
    <x v="0"/>
    <x v="9"/>
    <x v="2"/>
  </r>
  <r>
    <x v="56"/>
    <x v="62"/>
    <x v="11"/>
    <x v="9"/>
    <x v="0"/>
    <x v="9"/>
    <x v="2"/>
  </r>
  <r>
    <x v="56"/>
    <x v="63"/>
    <x v="11"/>
    <x v="9"/>
    <x v="0"/>
    <x v="9"/>
    <x v="2"/>
  </r>
  <r>
    <x v="56"/>
    <x v="64"/>
    <x v="11"/>
    <x v="9"/>
    <x v="0"/>
    <x v="9"/>
    <x v="2"/>
  </r>
  <r>
    <x v="56"/>
    <x v="65"/>
    <x v="11"/>
    <x v="9"/>
    <x v="0"/>
    <x v="9"/>
    <x v="2"/>
  </r>
  <r>
    <x v="56"/>
    <x v="66"/>
    <x v="11"/>
    <x v="9"/>
    <x v="0"/>
    <x v="9"/>
    <x v="2"/>
  </r>
  <r>
    <x v="56"/>
    <x v="67"/>
    <x v="11"/>
    <x v="9"/>
    <x v="0"/>
    <x v="9"/>
    <x v="2"/>
  </r>
  <r>
    <x v="56"/>
    <x v="68"/>
    <x v="11"/>
    <x v="9"/>
    <x v="0"/>
    <x v="9"/>
    <x v="2"/>
  </r>
  <r>
    <x v="56"/>
    <x v="69"/>
    <x v="11"/>
    <x v="9"/>
    <x v="0"/>
    <x v="9"/>
    <x v="2"/>
  </r>
  <r>
    <x v="56"/>
    <x v="70"/>
    <x v="11"/>
    <x v="9"/>
    <x v="0"/>
    <x v="9"/>
    <x v="2"/>
  </r>
  <r>
    <x v="56"/>
    <x v="71"/>
    <x v="11"/>
    <x v="9"/>
    <x v="0"/>
    <x v="9"/>
    <x v="2"/>
  </r>
  <r>
    <x v="56"/>
    <x v="72"/>
    <x v="11"/>
    <x v="9"/>
    <x v="0"/>
    <x v="9"/>
    <x v="2"/>
  </r>
  <r>
    <x v="56"/>
    <x v="73"/>
    <x v="11"/>
    <x v="9"/>
    <x v="0"/>
    <x v="9"/>
    <x v="2"/>
  </r>
  <r>
    <x v="56"/>
    <x v="74"/>
    <x v="11"/>
    <x v="9"/>
    <x v="0"/>
    <x v="9"/>
    <x v="2"/>
  </r>
  <r>
    <x v="56"/>
    <x v="75"/>
    <x v="11"/>
    <x v="9"/>
    <x v="0"/>
    <x v="9"/>
    <x v="2"/>
  </r>
  <r>
    <x v="56"/>
    <x v="76"/>
    <x v="11"/>
    <x v="9"/>
    <x v="0"/>
    <x v="9"/>
    <x v="2"/>
  </r>
  <r>
    <x v="56"/>
    <x v="77"/>
    <x v="11"/>
    <x v="9"/>
    <x v="0"/>
    <x v="9"/>
    <x v="2"/>
  </r>
  <r>
    <x v="56"/>
    <x v="78"/>
    <x v="11"/>
    <x v="9"/>
    <x v="0"/>
    <x v="9"/>
    <x v="2"/>
  </r>
  <r>
    <x v="56"/>
    <x v="79"/>
    <x v="11"/>
    <x v="9"/>
    <x v="0"/>
    <x v="9"/>
    <x v="2"/>
  </r>
  <r>
    <x v="56"/>
    <x v="80"/>
    <x v="11"/>
    <x v="9"/>
    <x v="0"/>
    <x v="9"/>
    <x v="2"/>
  </r>
  <r>
    <x v="56"/>
    <x v="81"/>
    <x v="11"/>
    <x v="9"/>
    <x v="0"/>
    <x v="9"/>
    <x v="2"/>
  </r>
  <r>
    <x v="56"/>
    <x v="82"/>
    <x v="11"/>
    <x v="9"/>
    <x v="0"/>
    <x v="9"/>
    <x v="2"/>
  </r>
  <r>
    <x v="56"/>
    <x v="83"/>
    <x v="11"/>
    <x v="9"/>
    <x v="0"/>
    <x v="9"/>
    <x v="2"/>
  </r>
  <r>
    <x v="56"/>
    <x v="84"/>
    <x v="11"/>
    <x v="9"/>
    <x v="0"/>
    <x v="9"/>
    <x v="2"/>
  </r>
  <r>
    <x v="56"/>
    <x v="85"/>
    <x v="11"/>
    <x v="9"/>
    <x v="0"/>
    <x v="9"/>
    <x v="2"/>
  </r>
  <r>
    <x v="56"/>
    <x v="86"/>
    <x v="11"/>
    <x v="9"/>
    <x v="0"/>
    <x v="9"/>
    <x v="2"/>
  </r>
  <r>
    <x v="56"/>
    <x v="87"/>
    <x v="11"/>
    <x v="9"/>
    <x v="0"/>
    <x v="9"/>
    <x v="2"/>
  </r>
  <r>
    <x v="56"/>
    <x v="88"/>
    <x v="11"/>
    <x v="9"/>
    <x v="0"/>
    <x v="9"/>
    <x v="2"/>
  </r>
  <r>
    <x v="56"/>
    <x v="89"/>
    <x v="11"/>
    <x v="9"/>
    <x v="0"/>
    <x v="9"/>
    <x v="2"/>
  </r>
  <r>
    <x v="56"/>
    <x v="90"/>
    <x v="11"/>
    <x v="9"/>
    <x v="0"/>
    <x v="9"/>
    <x v="2"/>
  </r>
  <r>
    <x v="56"/>
    <x v="91"/>
    <x v="9"/>
    <x v="9"/>
    <x v="0"/>
    <x v="9"/>
    <x v="2"/>
  </r>
  <r>
    <x v="56"/>
    <x v="92"/>
    <x v="0"/>
    <x v="9"/>
    <x v="0"/>
    <x v="9"/>
    <x v="2"/>
  </r>
  <r>
    <x v="56"/>
    <x v="93"/>
    <x v="9"/>
    <x v="9"/>
    <x v="0"/>
    <x v="9"/>
    <x v="2"/>
  </r>
  <r>
    <x v="56"/>
    <x v="94"/>
    <x v="0"/>
    <x v="9"/>
    <x v="0"/>
    <x v="9"/>
    <x v="2"/>
  </r>
  <r>
    <x v="56"/>
    <x v="95"/>
    <x v="9"/>
    <x v="9"/>
    <x v="0"/>
    <x v="9"/>
    <x v="2"/>
  </r>
  <r>
    <x v="56"/>
    <x v="96"/>
    <x v="3"/>
    <x v="9"/>
    <x v="0"/>
    <x v="9"/>
    <x v="2"/>
  </r>
  <r>
    <x v="56"/>
    <x v="97"/>
    <x v="1"/>
    <x v="9"/>
    <x v="0"/>
    <x v="9"/>
    <x v="2"/>
  </r>
  <r>
    <x v="56"/>
    <x v="98"/>
    <x v="0"/>
    <x v="9"/>
    <x v="0"/>
    <x v="9"/>
    <x v="2"/>
  </r>
  <r>
    <x v="56"/>
    <x v="99"/>
    <x v="0"/>
    <x v="9"/>
    <x v="0"/>
    <x v="9"/>
    <x v="2"/>
  </r>
  <r>
    <x v="56"/>
    <x v="100"/>
    <x v="1"/>
    <x v="9"/>
    <x v="0"/>
    <x v="9"/>
    <x v="2"/>
  </r>
  <r>
    <x v="56"/>
    <x v="101"/>
    <x v="9"/>
    <x v="9"/>
    <x v="0"/>
    <x v="9"/>
    <x v="2"/>
  </r>
  <r>
    <x v="56"/>
    <x v="102"/>
    <x v="10"/>
    <x v="9"/>
    <x v="0"/>
    <x v="9"/>
    <x v="2"/>
  </r>
  <r>
    <x v="56"/>
    <x v="103"/>
    <x v="3"/>
    <x v="9"/>
    <x v="0"/>
    <x v="9"/>
    <x v="2"/>
  </r>
  <r>
    <x v="56"/>
    <x v="104"/>
    <x v="11"/>
    <x v="9"/>
    <x v="0"/>
    <x v="9"/>
    <x v="2"/>
  </r>
  <r>
    <x v="56"/>
    <x v="105"/>
    <x v="0"/>
    <x v="9"/>
    <x v="0"/>
    <x v="9"/>
    <x v="2"/>
  </r>
  <r>
    <x v="56"/>
    <x v="106"/>
    <x v="1"/>
    <x v="9"/>
    <x v="0"/>
    <x v="9"/>
    <x v="2"/>
  </r>
  <r>
    <x v="56"/>
    <x v="107"/>
    <x v="0"/>
    <x v="9"/>
    <x v="0"/>
    <x v="9"/>
    <x v="2"/>
  </r>
  <r>
    <x v="56"/>
    <x v="108"/>
    <x v="9"/>
    <x v="9"/>
    <x v="0"/>
    <x v="9"/>
    <x v="2"/>
  </r>
  <r>
    <x v="56"/>
    <x v="109"/>
    <x v="0"/>
    <x v="9"/>
    <x v="0"/>
    <x v="9"/>
    <x v="2"/>
  </r>
  <r>
    <x v="56"/>
    <x v="110"/>
    <x v="3"/>
    <x v="9"/>
    <x v="0"/>
    <x v="9"/>
    <x v="2"/>
  </r>
  <r>
    <x v="56"/>
    <x v="111"/>
    <x v="3"/>
    <x v="9"/>
    <x v="0"/>
    <x v="9"/>
    <x v="2"/>
  </r>
  <r>
    <x v="56"/>
    <x v="112"/>
    <x v="1"/>
    <x v="9"/>
    <x v="0"/>
    <x v="9"/>
    <x v="2"/>
  </r>
  <r>
    <x v="56"/>
    <x v="113"/>
    <x v="11"/>
    <x v="9"/>
    <x v="0"/>
    <x v="9"/>
    <x v="2"/>
  </r>
  <r>
    <x v="56"/>
    <x v="114"/>
    <x v="11"/>
    <x v="9"/>
    <x v="0"/>
    <x v="9"/>
    <x v="2"/>
  </r>
  <r>
    <x v="56"/>
    <x v="115"/>
    <x v="9"/>
    <x v="9"/>
    <x v="0"/>
    <x v="9"/>
    <x v="2"/>
  </r>
  <r>
    <x v="56"/>
    <x v="116"/>
    <x v="1"/>
    <x v="9"/>
    <x v="0"/>
    <x v="9"/>
    <x v="2"/>
  </r>
  <r>
    <x v="56"/>
    <x v="117"/>
    <x v="3"/>
    <x v="9"/>
    <x v="0"/>
    <x v="9"/>
    <x v="2"/>
  </r>
  <r>
    <x v="56"/>
    <x v="118"/>
    <x v="0"/>
    <x v="9"/>
    <x v="0"/>
    <x v="9"/>
    <x v="2"/>
  </r>
  <r>
    <x v="56"/>
    <x v="119"/>
    <x v="1"/>
    <x v="9"/>
    <x v="0"/>
    <x v="9"/>
    <x v="2"/>
  </r>
  <r>
    <x v="56"/>
    <x v="120"/>
    <x v="0"/>
    <x v="9"/>
    <x v="0"/>
    <x v="9"/>
    <x v="2"/>
  </r>
  <r>
    <x v="56"/>
    <x v="121"/>
    <x v="11"/>
    <x v="9"/>
    <x v="0"/>
    <x v="9"/>
    <x v="2"/>
  </r>
  <r>
    <x v="56"/>
    <x v="122"/>
    <x v="30"/>
    <x v="9"/>
    <x v="0"/>
    <x v="9"/>
    <x v="2"/>
  </r>
  <r>
    <x v="56"/>
    <x v="123"/>
    <x v="9"/>
    <x v="9"/>
    <x v="0"/>
    <x v="9"/>
    <x v="2"/>
  </r>
  <r>
    <x v="56"/>
    <x v="124"/>
    <x v="3"/>
    <x v="9"/>
    <x v="0"/>
    <x v="9"/>
    <x v="2"/>
  </r>
  <r>
    <x v="56"/>
    <x v="125"/>
    <x v="3"/>
    <x v="9"/>
    <x v="0"/>
    <x v="9"/>
    <x v="2"/>
  </r>
  <r>
    <x v="56"/>
    <x v="126"/>
    <x v="9"/>
    <x v="9"/>
    <x v="0"/>
    <x v="9"/>
    <x v="2"/>
  </r>
  <r>
    <x v="56"/>
    <x v="127"/>
    <x v="13"/>
    <x v="9"/>
    <x v="0"/>
    <x v="9"/>
    <x v="2"/>
  </r>
  <r>
    <x v="56"/>
    <x v="128"/>
    <x v="4"/>
    <x v="9"/>
    <x v="0"/>
    <x v="9"/>
    <x v="2"/>
  </r>
  <r>
    <x v="56"/>
    <x v="129"/>
    <x v="1"/>
    <x v="9"/>
    <x v="0"/>
    <x v="9"/>
    <x v="2"/>
  </r>
  <r>
    <x v="56"/>
    <x v="130"/>
    <x v="1"/>
    <x v="9"/>
    <x v="0"/>
    <x v="9"/>
    <x v="2"/>
  </r>
  <r>
    <x v="56"/>
    <x v="131"/>
    <x v="3"/>
    <x v="9"/>
    <x v="0"/>
    <x v="9"/>
    <x v="2"/>
  </r>
  <r>
    <x v="56"/>
    <x v="132"/>
    <x v="11"/>
    <x v="9"/>
    <x v="0"/>
    <x v="9"/>
    <x v="2"/>
  </r>
  <r>
    <x v="57"/>
    <x v="0"/>
    <x v="3"/>
    <x v="9"/>
    <x v="0"/>
    <x v="9"/>
    <x v="2"/>
  </r>
  <r>
    <x v="57"/>
    <x v="1"/>
    <x v="29"/>
    <x v="9"/>
    <x v="0"/>
    <x v="9"/>
    <x v="2"/>
  </r>
  <r>
    <x v="57"/>
    <x v="2"/>
    <x v="3"/>
    <x v="9"/>
    <x v="0"/>
    <x v="9"/>
    <x v="2"/>
  </r>
  <r>
    <x v="57"/>
    <x v="3"/>
    <x v="3"/>
    <x v="9"/>
    <x v="0"/>
    <x v="9"/>
    <x v="2"/>
  </r>
  <r>
    <x v="57"/>
    <x v="4"/>
    <x v="3"/>
    <x v="9"/>
    <x v="0"/>
    <x v="9"/>
    <x v="2"/>
  </r>
  <r>
    <x v="57"/>
    <x v="5"/>
    <x v="3"/>
    <x v="9"/>
    <x v="0"/>
    <x v="9"/>
    <x v="2"/>
  </r>
  <r>
    <x v="57"/>
    <x v="6"/>
    <x v="3"/>
    <x v="9"/>
    <x v="0"/>
    <x v="9"/>
    <x v="2"/>
  </r>
  <r>
    <x v="57"/>
    <x v="7"/>
    <x v="3"/>
    <x v="9"/>
    <x v="0"/>
    <x v="9"/>
    <x v="2"/>
  </r>
  <r>
    <x v="57"/>
    <x v="8"/>
    <x v="11"/>
    <x v="9"/>
    <x v="0"/>
    <x v="9"/>
    <x v="2"/>
  </r>
  <r>
    <x v="57"/>
    <x v="9"/>
    <x v="3"/>
    <x v="9"/>
    <x v="0"/>
    <x v="9"/>
    <x v="2"/>
  </r>
  <r>
    <x v="57"/>
    <x v="10"/>
    <x v="3"/>
    <x v="9"/>
    <x v="0"/>
    <x v="9"/>
    <x v="2"/>
  </r>
  <r>
    <x v="57"/>
    <x v="11"/>
    <x v="3"/>
    <x v="9"/>
    <x v="0"/>
    <x v="9"/>
    <x v="2"/>
  </r>
  <r>
    <x v="57"/>
    <x v="12"/>
    <x v="3"/>
    <x v="9"/>
    <x v="0"/>
    <x v="9"/>
    <x v="2"/>
  </r>
  <r>
    <x v="57"/>
    <x v="13"/>
    <x v="3"/>
    <x v="9"/>
    <x v="0"/>
    <x v="9"/>
    <x v="2"/>
  </r>
  <r>
    <x v="57"/>
    <x v="14"/>
    <x v="3"/>
    <x v="9"/>
    <x v="0"/>
    <x v="9"/>
    <x v="2"/>
  </r>
  <r>
    <x v="57"/>
    <x v="15"/>
    <x v="3"/>
    <x v="9"/>
    <x v="0"/>
    <x v="9"/>
    <x v="2"/>
  </r>
  <r>
    <x v="57"/>
    <x v="16"/>
    <x v="3"/>
    <x v="9"/>
    <x v="0"/>
    <x v="9"/>
    <x v="2"/>
  </r>
  <r>
    <x v="57"/>
    <x v="17"/>
    <x v="3"/>
    <x v="9"/>
    <x v="0"/>
    <x v="9"/>
    <x v="2"/>
  </r>
  <r>
    <x v="57"/>
    <x v="18"/>
    <x v="3"/>
    <x v="9"/>
    <x v="0"/>
    <x v="9"/>
    <x v="2"/>
  </r>
  <r>
    <x v="57"/>
    <x v="19"/>
    <x v="3"/>
    <x v="9"/>
    <x v="0"/>
    <x v="9"/>
    <x v="2"/>
  </r>
  <r>
    <x v="57"/>
    <x v="20"/>
    <x v="3"/>
    <x v="9"/>
    <x v="0"/>
    <x v="9"/>
    <x v="2"/>
  </r>
  <r>
    <x v="57"/>
    <x v="21"/>
    <x v="3"/>
    <x v="9"/>
    <x v="0"/>
    <x v="9"/>
    <x v="2"/>
  </r>
  <r>
    <x v="57"/>
    <x v="22"/>
    <x v="3"/>
    <x v="9"/>
    <x v="0"/>
    <x v="9"/>
    <x v="2"/>
  </r>
  <r>
    <x v="57"/>
    <x v="23"/>
    <x v="11"/>
    <x v="9"/>
    <x v="0"/>
    <x v="9"/>
    <x v="2"/>
  </r>
  <r>
    <x v="57"/>
    <x v="24"/>
    <x v="11"/>
    <x v="9"/>
    <x v="0"/>
    <x v="9"/>
    <x v="2"/>
  </r>
  <r>
    <x v="57"/>
    <x v="25"/>
    <x v="11"/>
    <x v="9"/>
    <x v="0"/>
    <x v="9"/>
    <x v="2"/>
  </r>
  <r>
    <x v="57"/>
    <x v="26"/>
    <x v="9"/>
    <x v="9"/>
    <x v="0"/>
    <x v="9"/>
    <x v="2"/>
  </r>
  <r>
    <x v="57"/>
    <x v="27"/>
    <x v="3"/>
    <x v="9"/>
    <x v="0"/>
    <x v="9"/>
    <x v="2"/>
  </r>
  <r>
    <x v="57"/>
    <x v="28"/>
    <x v="3"/>
    <x v="9"/>
    <x v="0"/>
    <x v="9"/>
    <x v="2"/>
  </r>
  <r>
    <x v="57"/>
    <x v="29"/>
    <x v="3"/>
    <x v="9"/>
    <x v="0"/>
    <x v="9"/>
    <x v="2"/>
  </r>
  <r>
    <x v="57"/>
    <x v="30"/>
    <x v="11"/>
    <x v="9"/>
    <x v="0"/>
    <x v="9"/>
    <x v="2"/>
  </r>
  <r>
    <x v="57"/>
    <x v="31"/>
    <x v="3"/>
    <x v="9"/>
    <x v="0"/>
    <x v="9"/>
    <x v="2"/>
  </r>
  <r>
    <x v="57"/>
    <x v="32"/>
    <x v="3"/>
    <x v="9"/>
    <x v="0"/>
    <x v="9"/>
    <x v="2"/>
  </r>
  <r>
    <x v="57"/>
    <x v="33"/>
    <x v="3"/>
    <x v="9"/>
    <x v="0"/>
    <x v="9"/>
    <x v="2"/>
  </r>
  <r>
    <x v="57"/>
    <x v="34"/>
    <x v="3"/>
    <x v="9"/>
    <x v="0"/>
    <x v="9"/>
    <x v="2"/>
  </r>
  <r>
    <x v="57"/>
    <x v="35"/>
    <x v="11"/>
    <x v="9"/>
    <x v="0"/>
    <x v="9"/>
    <x v="2"/>
  </r>
  <r>
    <x v="57"/>
    <x v="36"/>
    <x v="3"/>
    <x v="9"/>
    <x v="0"/>
    <x v="9"/>
    <x v="2"/>
  </r>
  <r>
    <x v="57"/>
    <x v="37"/>
    <x v="11"/>
    <x v="9"/>
    <x v="0"/>
    <x v="9"/>
    <x v="2"/>
  </r>
  <r>
    <x v="57"/>
    <x v="38"/>
    <x v="3"/>
    <x v="9"/>
    <x v="0"/>
    <x v="9"/>
    <x v="2"/>
  </r>
  <r>
    <x v="57"/>
    <x v="39"/>
    <x v="3"/>
    <x v="9"/>
    <x v="0"/>
    <x v="9"/>
    <x v="2"/>
  </r>
  <r>
    <x v="57"/>
    <x v="40"/>
    <x v="3"/>
    <x v="9"/>
    <x v="0"/>
    <x v="9"/>
    <x v="2"/>
  </r>
  <r>
    <x v="57"/>
    <x v="41"/>
    <x v="3"/>
    <x v="9"/>
    <x v="0"/>
    <x v="9"/>
    <x v="2"/>
  </r>
  <r>
    <x v="57"/>
    <x v="42"/>
    <x v="3"/>
    <x v="9"/>
    <x v="0"/>
    <x v="9"/>
    <x v="2"/>
  </r>
  <r>
    <x v="57"/>
    <x v="43"/>
    <x v="3"/>
    <x v="9"/>
    <x v="0"/>
    <x v="9"/>
    <x v="2"/>
  </r>
  <r>
    <x v="57"/>
    <x v="44"/>
    <x v="3"/>
    <x v="9"/>
    <x v="0"/>
    <x v="9"/>
    <x v="2"/>
  </r>
  <r>
    <x v="57"/>
    <x v="45"/>
    <x v="3"/>
    <x v="9"/>
    <x v="0"/>
    <x v="9"/>
    <x v="2"/>
  </r>
  <r>
    <x v="57"/>
    <x v="46"/>
    <x v="3"/>
    <x v="9"/>
    <x v="0"/>
    <x v="9"/>
    <x v="2"/>
  </r>
  <r>
    <x v="57"/>
    <x v="47"/>
    <x v="29"/>
    <x v="9"/>
    <x v="0"/>
    <x v="9"/>
    <x v="2"/>
  </r>
  <r>
    <x v="57"/>
    <x v="48"/>
    <x v="3"/>
    <x v="9"/>
    <x v="0"/>
    <x v="9"/>
    <x v="2"/>
  </r>
  <r>
    <x v="57"/>
    <x v="49"/>
    <x v="29"/>
    <x v="9"/>
    <x v="0"/>
    <x v="9"/>
    <x v="2"/>
  </r>
  <r>
    <x v="57"/>
    <x v="50"/>
    <x v="3"/>
    <x v="9"/>
    <x v="0"/>
    <x v="9"/>
    <x v="2"/>
  </r>
  <r>
    <x v="57"/>
    <x v="51"/>
    <x v="3"/>
    <x v="9"/>
    <x v="0"/>
    <x v="9"/>
    <x v="2"/>
  </r>
  <r>
    <x v="57"/>
    <x v="52"/>
    <x v="3"/>
    <x v="9"/>
    <x v="0"/>
    <x v="9"/>
    <x v="2"/>
  </r>
  <r>
    <x v="57"/>
    <x v="53"/>
    <x v="3"/>
    <x v="9"/>
    <x v="0"/>
    <x v="9"/>
    <x v="2"/>
  </r>
  <r>
    <x v="57"/>
    <x v="54"/>
    <x v="3"/>
    <x v="9"/>
    <x v="0"/>
    <x v="9"/>
    <x v="2"/>
  </r>
  <r>
    <x v="57"/>
    <x v="55"/>
    <x v="3"/>
    <x v="9"/>
    <x v="0"/>
    <x v="9"/>
    <x v="2"/>
  </r>
  <r>
    <x v="57"/>
    <x v="56"/>
    <x v="29"/>
    <x v="9"/>
    <x v="0"/>
    <x v="9"/>
    <x v="2"/>
  </r>
  <r>
    <x v="57"/>
    <x v="57"/>
    <x v="3"/>
    <x v="9"/>
    <x v="0"/>
    <x v="9"/>
    <x v="2"/>
  </r>
  <r>
    <x v="57"/>
    <x v="58"/>
    <x v="11"/>
    <x v="9"/>
    <x v="0"/>
    <x v="9"/>
    <x v="2"/>
  </r>
  <r>
    <x v="57"/>
    <x v="59"/>
    <x v="11"/>
    <x v="9"/>
    <x v="0"/>
    <x v="9"/>
    <x v="2"/>
  </r>
  <r>
    <x v="57"/>
    <x v="60"/>
    <x v="11"/>
    <x v="9"/>
    <x v="0"/>
    <x v="9"/>
    <x v="2"/>
  </r>
  <r>
    <x v="57"/>
    <x v="61"/>
    <x v="11"/>
    <x v="9"/>
    <x v="0"/>
    <x v="9"/>
    <x v="2"/>
  </r>
  <r>
    <x v="57"/>
    <x v="62"/>
    <x v="11"/>
    <x v="9"/>
    <x v="0"/>
    <x v="9"/>
    <x v="2"/>
  </r>
  <r>
    <x v="57"/>
    <x v="63"/>
    <x v="11"/>
    <x v="9"/>
    <x v="0"/>
    <x v="9"/>
    <x v="2"/>
  </r>
  <r>
    <x v="57"/>
    <x v="64"/>
    <x v="11"/>
    <x v="9"/>
    <x v="0"/>
    <x v="9"/>
    <x v="2"/>
  </r>
  <r>
    <x v="57"/>
    <x v="65"/>
    <x v="11"/>
    <x v="9"/>
    <x v="0"/>
    <x v="9"/>
    <x v="2"/>
  </r>
  <r>
    <x v="57"/>
    <x v="66"/>
    <x v="11"/>
    <x v="9"/>
    <x v="0"/>
    <x v="9"/>
    <x v="2"/>
  </r>
  <r>
    <x v="57"/>
    <x v="67"/>
    <x v="11"/>
    <x v="9"/>
    <x v="0"/>
    <x v="9"/>
    <x v="2"/>
  </r>
  <r>
    <x v="57"/>
    <x v="68"/>
    <x v="11"/>
    <x v="9"/>
    <x v="0"/>
    <x v="9"/>
    <x v="2"/>
  </r>
  <r>
    <x v="57"/>
    <x v="69"/>
    <x v="11"/>
    <x v="9"/>
    <x v="0"/>
    <x v="9"/>
    <x v="2"/>
  </r>
  <r>
    <x v="57"/>
    <x v="70"/>
    <x v="11"/>
    <x v="9"/>
    <x v="0"/>
    <x v="9"/>
    <x v="2"/>
  </r>
  <r>
    <x v="57"/>
    <x v="71"/>
    <x v="11"/>
    <x v="9"/>
    <x v="0"/>
    <x v="9"/>
    <x v="2"/>
  </r>
  <r>
    <x v="57"/>
    <x v="72"/>
    <x v="11"/>
    <x v="9"/>
    <x v="0"/>
    <x v="9"/>
    <x v="2"/>
  </r>
  <r>
    <x v="57"/>
    <x v="73"/>
    <x v="11"/>
    <x v="9"/>
    <x v="0"/>
    <x v="9"/>
    <x v="2"/>
  </r>
  <r>
    <x v="57"/>
    <x v="74"/>
    <x v="11"/>
    <x v="9"/>
    <x v="0"/>
    <x v="9"/>
    <x v="2"/>
  </r>
  <r>
    <x v="57"/>
    <x v="75"/>
    <x v="11"/>
    <x v="9"/>
    <x v="0"/>
    <x v="9"/>
    <x v="2"/>
  </r>
  <r>
    <x v="57"/>
    <x v="76"/>
    <x v="11"/>
    <x v="9"/>
    <x v="0"/>
    <x v="9"/>
    <x v="2"/>
  </r>
  <r>
    <x v="57"/>
    <x v="77"/>
    <x v="11"/>
    <x v="9"/>
    <x v="0"/>
    <x v="9"/>
    <x v="2"/>
  </r>
  <r>
    <x v="57"/>
    <x v="78"/>
    <x v="11"/>
    <x v="9"/>
    <x v="0"/>
    <x v="9"/>
    <x v="2"/>
  </r>
  <r>
    <x v="57"/>
    <x v="79"/>
    <x v="11"/>
    <x v="9"/>
    <x v="0"/>
    <x v="9"/>
    <x v="2"/>
  </r>
  <r>
    <x v="57"/>
    <x v="80"/>
    <x v="11"/>
    <x v="9"/>
    <x v="0"/>
    <x v="9"/>
    <x v="2"/>
  </r>
  <r>
    <x v="57"/>
    <x v="81"/>
    <x v="11"/>
    <x v="9"/>
    <x v="0"/>
    <x v="9"/>
    <x v="2"/>
  </r>
  <r>
    <x v="57"/>
    <x v="82"/>
    <x v="11"/>
    <x v="9"/>
    <x v="0"/>
    <x v="9"/>
    <x v="2"/>
  </r>
  <r>
    <x v="57"/>
    <x v="83"/>
    <x v="11"/>
    <x v="9"/>
    <x v="0"/>
    <x v="9"/>
    <x v="2"/>
  </r>
  <r>
    <x v="57"/>
    <x v="84"/>
    <x v="11"/>
    <x v="9"/>
    <x v="0"/>
    <x v="9"/>
    <x v="2"/>
  </r>
  <r>
    <x v="57"/>
    <x v="85"/>
    <x v="11"/>
    <x v="9"/>
    <x v="0"/>
    <x v="9"/>
    <x v="2"/>
  </r>
  <r>
    <x v="57"/>
    <x v="86"/>
    <x v="11"/>
    <x v="9"/>
    <x v="0"/>
    <x v="9"/>
    <x v="2"/>
  </r>
  <r>
    <x v="57"/>
    <x v="87"/>
    <x v="11"/>
    <x v="9"/>
    <x v="0"/>
    <x v="9"/>
    <x v="2"/>
  </r>
  <r>
    <x v="57"/>
    <x v="88"/>
    <x v="11"/>
    <x v="9"/>
    <x v="0"/>
    <x v="9"/>
    <x v="2"/>
  </r>
  <r>
    <x v="57"/>
    <x v="89"/>
    <x v="11"/>
    <x v="9"/>
    <x v="0"/>
    <x v="9"/>
    <x v="2"/>
  </r>
  <r>
    <x v="57"/>
    <x v="90"/>
    <x v="11"/>
    <x v="9"/>
    <x v="0"/>
    <x v="9"/>
    <x v="2"/>
  </r>
  <r>
    <x v="57"/>
    <x v="91"/>
    <x v="3"/>
    <x v="9"/>
    <x v="0"/>
    <x v="9"/>
    <x v="2"/>
  </r>
  <r>
    <x v="57"/>
    <x v="92"/>
    <x v="3"/>
    <x v="9"/>
    <x v="0"/>
    <x v="9"/>
    <x v="2"/>
  </r>
  <r>
    <x v="57"/>
    <x v="93"/>
    <x v="3"/>
    <x v="9"/>
    <x v="0"/>
    <x v="9"/>
    <x v="2"/>
  </r>
  <r>
    <x v="57"/>
    <x v="94"/>
    <x v="3"/>
    <x v="9"/>
    <x v="0"/>
    <x v="9"/>
    <x v="2"/>
  </r>
  <r>
    <x v="57"/>
    <x v="95"/>
    <x v="3"/>
    <x v="9"/>
    <x v="0"/>
    <x v="9"/>
    <x v="2"/>
  </r>
  <r>
    <x v="57"/>
    <x v="96"/>
    <x v="3"/>
    <x v="9"/>
    <x v="0"/>
    <x v="9"/>
    <x v="2"/>
  </r>
  <r>
    <x v="57"/>
    <x v="97"/>
    <x v="3"/>
    <x v="9"/>
    <x v="0"/>
    <x v="9"/>
    <x v="2"/>
  </r>
  <r>
    <x v="57"/>
    <x v="98"/>
    <x v="3"/>
    <x v="9"/>
    <x v="0"/>
    <x v="9"/>
    <x v="2"/>
  </r>
  <r>
    <x v="57"/>
    <x v="99"/>
    <x v="3"/>
    <x v="9"/>
    <x v="0"/>
    <x v="9"/>
    <x v="2"/>
  </r>
  <r>
    <x v="57"/>
    <x v="100"/>
    <x v="3"/>
    <x v="9"/>
    <x v="0"/>
    <x v="9"/>
    <x v="2"/>
  </r>
  <r>
    <x v="57"/>
    <x v="101"/>
    <x v="3"/>
    <x v="9"/>
    <x v="0"/>
    <x v="9"/>
    <x v="2"/>
  </r>
  <r>
    <x v="57"/>
    <x v="102"/>
    <x v="3"/>
    <x v="9"/>
    <x v="0"/>
    <x v="9"/>
    <x v="2"/>
  </r>
  <r>
    <x v="57"/>
    <x v="103"/>
    <x v="3"/>
    <x v="9"/>
    <x v="0"/>
    <x v="9"/>
    <x v="2"/>
  </r>
  <r>
    <x v="57"/>
    <x v="104"/>
    <x v="11"/>
    <x v="9"/>
    <x v="0"/>
    <x v="9"/>
    <x v="2"/>
  </r>
  <r>
    <x v="57"/>
    <x v="105"/>
    <x v="3"/>
    <x v="9"/>
    <x v="0"/>
    <x v="9"/>
    <x v="2"/>
  </r>
  <r>
    <x v="57"/>
    <x v="106"/>
    <x v="3"/>
    <x v="9"/>
    <x v="0"/>
    <x v="9"/>
    <x v="2"/>
  </r>
  <r>
    <x v="57"/>
    <x v="107"/>
    <x v="3"/>
    <x v="9"/>
    <x v="0"/>
    <x v="9"/>
    <x v="2"/>
  </r>
  <r>
    <x v="57"/>
    <x v="108"/>
    <x v="3"/>
    <x v="9"/>
    <x v="0"/>
    <x v="9"/>
    <x v="2"/>
  </r>
  <r>
    <x v="57"/>
    <x v="109"/>
    <x v="3"/>
    <x v="9"/>
    <x v="0"/>
    <x v="9"/>
    <x v="2"/>
  </r>
  <r>
    <x v="57"/>
    <x v="110"/>
    <x v="3"/>
    <x v="9"/>
    <x v="0"/>
    <x v="9"/>
    <x v="2"/>
  </r>
  <r>
    <x v="57"/>
    <x v="111"/>
    <x v="3"/>
    <x v="9"/>
    <x v="0"/>
    <x v="9"/>
    <x v="2"/>
  </r>
  <r>
    <x v="57"/>
    <x v="112"/>
    <x v="3"/>
    <x v="9"/>
    <x v="0"/>
    <x v="9"/>
    <x v="2"/>
  </r>
  <r>
    <x v="57"/>
    <x v="113"/>
    <x v="11"/>
    <x v="9"/>
    <x v="0"/>
    <x v="9"/>
    <x v="2"/>
  </r>
  <r>
    <x v="57"/>
    <x v="114"/>
    <x v="11"/>
    <x v="9"/>
    <x v="0"/>
    <x v="9"/>
    <x v="2"/>
  </r>
  <r>
    <x v="57"/>
    <x v="115"/>
    <x v="3"/>
    <x v="9"/>
    <x v="0"/>
    <x v="9"/>
    <x v="2"/>
  </r>
  <r>
    <x v="57"/>
    <x v="116"/>
    <x v="3"/>
    <x v="9"/>
    <x v="0"/>
    <x v="9"/>
    <x v="2"/>
  </r>
  <r>
    <x v="57"/>
    <x v="117"/>
    <x v="3"/>
    <x v="9"/>
    <x v="0"/>
    <x v="9"/>
    <x v="2"/>
  </r>
  <r>
    <x v="57"/>
    <x v="118"/>
    <x v="3"/>
    <x v="9"/>
    <x v="0"/>
    <x v="9"/>
    <x v="2"/>
  </r>
  <r>
    <x v="57"/>
    <x v="119"/>
    <x v="3"/>
    <x v="9"/>
    <x v="0"/>
    <x v="9"/>
    <x v="2"/>
  </r>
  <r>
    <x v="57"/>
    <x v="120"/>
    <x v="3"/>
    <x v="9"/>
    <x v="0"/>
    <x v="9"/>
    <x v="2"/>
  </r>
  <r>
    <x v="57"/>
    <x v="121"/>
    <x v="11"/>
    <x v="9"/>
    <x v="0"/>
    <x v="9"/>
    <x v="2"/>
  </r>
  <r>
    <x v="57"/>
    <x v="122"/>
    <x v="3"/>
    <x v="9"/>
    <x v="0"/>
    <x v="9"/>
    <x v="2"/>
  </r>
  <r>
    <x v="57"/>
    <x v="123"/>
    <x v="3"/>
    <x v="9"/>
    <x v="0"/>
    <x v="9"/>
    <x v="2"/>
  </r>
  <r>
    <x v="57"/>
    <x v="124"/>
    <x v="3"/>
    <x v="9"/>
    <x v="0"/>
    <x v="9"/>
    <x v="2"/>
  </r>
  <r>
    <x v="57"/>
    <x v="125"/>
    <x v="9"/>
    <x v="9"/>
    <x v="0"/>
    <x v="9"/>
    <x v="2"/>
  </r>
  <r>
    <x v="57"/>
    <x v="126"/>
    <x v="3"/>
    <x v="9"/>
    <x v="0"/>
    <x v="9"/>
    <x v="2"/>
  </r>
  <r>
    <x v="57"/>
    <x v="127"/>
    <x v="0"/>
    <x v="9"/>
    <x v="0"/>
    <x v="9"/>
    <x v="2"/>
  </r>
  <r>
    <x v="57"/>
    <x v="128"/>
    <x v="3"/>
    <x v="9"/>
    <x v="0"/>
    <x v="9"/>
    <x v="2"/>
  </r>
  <r>
    <x v="57"/>
    <x v="129"/>
    <x v="3"/>
    <x v="9"/>
    <x v="0"/>
    <x v="9"/>
    <x v="2"/>
  </r>
  <r>
    <x v="57"/>
    <x v="130"/>
    <x v="3"/>
    <x v="9"/>
    <x v="0"/>
    <x v="9"/>
    <x v="2"/>
  </r>
  <r>
    <x v="57"/>
    <x v="131"/>
    <x v="3"/>
    <x v="9"/>
    <x v="0"/>
    <x v="9"/>
    <x v="2"/>
  </r>
  <r>
    <x v="57"/>
    <x v="132"/>
    <x v="11"/>
    <x v="9"/>
    <x v="0"/>
    <x v="9"/>
    <x v="2"/>
  </r>
  <r>
    <x v="58"/>
    <x v="0"/>
    <x v="11"/>
    <x v="9"/>
    <x v="0"/>
    <x v="9"/>
    <x v="2"/>
  </r>
  <r>
    <x v="58"/>
    <x v="1"/>
    <x v="11"/>
    <x v="9"/>
    <x v="0"/>
    <x v="9"/>
    <x v="2"/>
  </r>
  <r>
    <x v="58"/>
    <x v="2"/>
    <x v="11"/>
    <x v="9"/>
    <x v="0"/>
    <x v="9"/>
    <x v="2"/>
  </r>
  <r>
    <x v="58"/>
    <x v="3"/>
    <x v="11"/>
    <x v="9"/>
    <x v="0"/>
    <x v="9"/>
    <x v="2"/>
  </r>
  <r>
    <x v="58"/>
    <x v="4"/>
    <x v="11"/>
    <x v="9"/>
    <x v="0"/>
    <x v="9"/>
    <x v="2"/>
  </r>
  <r>
    <x v="58"/>
    <x v="5"/>
    <x v="11"/>
    <x v="9"/>
    <x v="0"/>
    <x v="9"/>
    <x v="2"/>
  </r>
  <r>
    <x v="58"/>
    <x v="6"/>
    <x v="11"/>
    <x v="9"/>
    <x v="0"/>
    <x v="9"/>
    <x v="2"/>
  </r>
  <r>
    <x v="58"/>
    <x v="7"/>
    <x v="11"/>
    <x v="9"/>
    <x v="0"/>
    <x v="9"/>
    <x v="2"/>
  </r>
  <r>
    <x v="58"/>
    <x v="8"/>
    <x v="11"/>
    <x v="9"/>
    <x v="0"/>
    <x v="9"/>
    <x v="2"/>
  </r>
  <r>
    <x v="58"/>
    <x v="9"/>
    <x v="11"/>
    <x v="9"/>
    <x v="0"/>
    <x v="9"/>
    <x v="2"/>
  </r>
  <r>
    <x v="58"/>
    <x v="10"/>
    <x v="11"/>
    <x v="9"/>
    <x v="0"/>
    <x v="9"/>
    <x v="2"/>
  </r>
  <r>
    <x v="58"/>
    <x v="11"/>
    <x v="1040"/>
    <x v="9"/>
    <x v="0"/>
    <x v="9"/>
    <x v="2"/>
  </r>
  <r>
    <x v="58"/>
    <x v="12"/>
    <x v="30"/>
    <x v="9"/>
    <x v="0"/>
    <x v="9"/>
    <x v="2"/>
  </r>
  <r>
    <x v="58"/>
    <x v="13"/>
    <x v="29"/>
    <x v="9"/>
    <x v="0"/>
    <x v="9"/>
    <x v="2"/>
  </r>
  <r>
    <x v="58"/>
    <x v="14"/>
    <x v="30"/>
    <x v="9"/>
    <x v="0"/>
    <x v="9"/>
    <x v="2"/>
  </r>
  <r>
    <x v="58"/>
    <x v="15"/>
    <x v="11"/>
    <x v="9"/>
    <x v="0"/>
    <x v="9"/>
    <x v="2"/>
  </r>
  <r>
    <x v="58"/>
    <x v="16"/>
    <x v="9"/>
    <x v="9"/>
    <x v="0"/>
    <x v="9"/>
    <x v="2"/>
  </r>
  <r>
    <x v="58"/>
    <x v="17"/>
    <x v="3"/>
    <x v="9"/>
    <x v="0"/>
    <x v="9"/>
    <x v="2"/>
  </r>
  <r>
    <x v="58"/>
    <x v="18"/>
    <x v="1"/>
    <x v="9"/>
    <x v="0"/>
    <x v="9"/>
    <x v="2"/>
  </r>
  <r>
    <x v="58"/>
    <x v="19"/>
    <x v="11"/>
    <x v="9"/>
    <x v="0"/>
    <x v="9"/>
    <x v="2"/>
  </r>
  <r>
    <x v="58"/>
    <x v="20"/>
    <x v="11"/>
    <x v="9"/>
    <x v="0"/>
    <x v="9"/>
    <x v="2"/>
  </r>
  <r>
    <x v="58"/>
    <x v="21"/>
    <x v="4"/>
    <x v="9"/>
    <x v="0"/>
    <x v="9"/>
    <x v="2"/>
  </r>
  <r>
    <x v="58"/>
    <x v="22"/>
    <x v="4"/>
    <x v="9"/>
    <x v="0"/>
    <x v="9"/>
    <x v="2"/>
  </r>
  <r>
    <x v="58"/>
    <x v="23"/>
    <x v="5"/>
    <x v="9"/>
    <x v="0"/>
    <x v="9"/>
    <x v="2"/>
  </r>
  <r>
    <x v="58"/>
    <x v="24"/>
    <x v="5"/>
    <x v="9"/>
    <x v="0"/>
    <x v="9"/>
    <x v="2"/>
  </r>
  <r>
    <x v="58"/>
    <x v="25"/>
    <x v="11"/>
    <x v="9"/>
    <x v="0"/>
    <x v="9"/>
    <x v="2"/>
  </r>
  <r>
    <x v="58"/>
    <x v="26"/>
    <x v="5"/>
    <x v="9"/>
    <x v="0"/>
    <x v="9"/>
    <x v="2"/>
  </r>
  <r>
    <x v="58"/>
    <x v="27"/>
    <x v="30"/>
    <x v="9"/>
    <x v="0"/>
    <x v="9"/>
    <x v="2"/>
  </r>
  <r>
    <x v="58"/>
    <x v="28"/>
    <x v="10"/>
    <x v="9"/>
    <x v="0"/>
    <x v="9"/>
    <x v="2"/>
  </r>
  <r>
    <x v="58"/>
    <x v="29"/>
    <x v="4"/>
    <x v="9"/>
    <x v="0"/>
    <x v="9"/>
    <x v="2"/>
  </r>
  <r>
    <x v="58"/>
    <x v="30"/>
    <x v="11"/>
    <x v="9"/>
    <x v="0"/>
    <x v="9"/>
    <x v="2"/>
  </r>
  <r>
    <x v="58"/>
    <x v="31"/>
    <x v="9"/>
    <x v="9"/>
    <x v="0"/>
    <x v="9"/>
    <x v="2"/>
  </r>
  <r>
    <x v="58"/>
    <x v="32"/>
    <x v="1"/>
    <x v="9"/>
    <x v="0"/>
    <x v="9"/>
    <x v="2"/>
  </r>
  <r>
    <x v="58"/>
    <x v="33"/>
    <x v="10"/>
    <x v="9"/>
    <x v="0"/>
    <x v="9"/>
    <x v="2"/>
  </r>
  <r>
    <x v="58"/>
    <x v="34"/>
    <x v="0"/>
    <x v="9"/>
    <x v="0"/>
    <x v="9"/>
    <x v="2"/>
  </r>
  <r>
    <x v="58"/>
    <x v="35"/>
    <x v="30"/>
    <x v="9"/>
    <x v="0"/>
    <x v="9"/>
    <x v="2"/>
  </r>
  <r>
    <x v="58"/>
    <x v="36"/>
    <x v="1"/>
    <x v="9"/>
    <x v="0"/>
    <x v="9"/>
    <x v="2"/>
  </r>
  <r>
    <x v="58"/>
    <x v="37"/>
    <x v="10"/>
    <x v="9"/>
    <x v="0"/>
    <x v="9"/>
    <x v="2"/>
  </r>
  <r>
    <x v="58"/>
    <x v="38"/>
    <x v="1"/>
    <x v="9"/>
    <x v="0"/>
    <x v="9"/>
    <x v="2"/>
  </r>
  <r>
    <x v="58"/>
    <x v="39"/>
    <x v="29"/>
    <x v="9"/>
    <x v="0"/>
    <x v="9"/>
    <x v="2"/>
  </r>
  <r>
    <x v="58"/>
    <x v="40"/>
    <x v="10"/>
    <x v="9"/>
    <x v="0"/>
    <x v="9"/>
    <x v="2"/>
  </r>
  <r>
    <x v="58"/>
    <x v="41"/>
    <x v="30"/>
    <x v="9"/>
    <x v="0"/>
    <x v="9"/>
    <x v="2"/>
  </r>
  <r>
    <x v="58"/>
    <x v="42"/>
    <x v="9"/>
    <x v="9"/>
    <x v="0"/>
    <x v="9"/>
    <x v="2"/>
  </r>
  <r>
    <x v="58"/>
    <x v="43"/>
    <x v="0"/>
    <x v="9"/>
    <x v="0"/>
    <x v="9"/>
    <x v="2"/>
  </r>
  <r>
    <x v="58"/>
    <x v="44"/>
    <x v="1"/>
    <x v="9"/>
    <x v="0"/>
    <x v="9"/>
    <x v="2"/>
  </r>
  <r>
    <x v="58"/>
    <x v="45"/>
    <x v="0"/>
    <x v="9"/>
    <x v="0"/>
    <x v="9"/>
    <x v="2"/>
  </r>
  <r>
    <x v="58"/>
    <x v="46"/>
    <x v="29"/>
    <x v="9"/>
    <x v="0"/>
    <x v="9"/>
    <x v="2"/>
  </r>
  <r>
    <x v="58"/>
    <x v="47"/>
    <x v="10"/>
    <x v="9"/>
    <x v="0"/>
    <x v="9"/>
    <x v="2"/>
  </r>
  <r>
    <x v="58"/>
    <x v="48"/>
    <x v="9"/>
    <x v="9"/>
    <x v="0"/>
    <x v="9"/>
    <x v="2"/>
  </r>
  <r>
    <x v="58"/>
    <x v="49"/>
    <x v="1"/>
    <x v="9"/>
    <x v="0"/>
    <x v="9"/>
    <x v="2"/>
  </r>
  <r>
    <x v="58"/>
    <x v="50"/>
    <x v="4"/>
    <x v="9"/>
    <x v="0"/>
    <x v="9"/>
    <x v="2"/>
  </r>
  <r>
    <x v="58"/>
    <x v="51"/>
    <x v="10"/>
    <x v="9"/>
    <x v="0"/>
    <x v="9"/>
    <x v="2"/>
  </r>
  <r>
    <x v="58"/>
    <x v="52"/>
    <x v="9"/>
    <x v="9"/>
    <x v="0"/>
    <x v="9"/>
    <x v="2"/>
  </r>
  <r>
    <x v="58"/>
    <x v="53"/>
    <x v="30"/>
    <x v="9"/>
    <x v="0"/>
    <x v="9"/>
    <x v="2"/>
  </r>
  <r>
    <x v="58"/>
    <x v="54"/>
    <x v="9"/>
    <x v="9"/>
    <x v="0"/>
    <x v="9"/>
    <x v="2"/>
  </r>
  <r>
    <x v="58"/>
    <x v="55"/>
    <x v="30"/>
    <x v="9"/>
    <x v="0"/>
    <x v="9"/>
    <x v="2"/>
  </r>
  <r>
    <x v="58"/>
    <x v="56"/>
    <x v="10"/>
    <x v="9"/>
    <x v="0"/>
    <x v="9"/>
    <x v="2"/>
  </r>
  <r>
    <x v="58"/>
    <x v="57"/>
    <x v="10"/>
    <x v="9"/>
    <x v="0"/>
    <x v="9"/>
    <x v="2"/>
  </r>
  <r>
    <x v="58"/>
    <x v="58"/>
    <x v="1"/>
    <x v="9"/>
    <x v="0"/>
    <x v="9"/>
    <x v="2"/>
  </r>
  <r>
    <x v="58"/>
    <x v="59"/>
    <x v="30"/>
    <x v="9"/>
    <x v="0"/>
    <x v="9"/>
    <x v="2"/>
  </r>
  <r>
    <x v="58"/>
    <x v="60"/>
    <x v="29"/>
    <x v="9"/>
    <x v="0"/>
    <x v="9"/>
    <x v="2"/>
  </r>
  <r>
    <x v="58"/>
    <x v="61"/>
    <x v="11"/>
    <x v="9"/>
    <x v="0"/>
    <x v="9"/>
    <x v="2"/>
  </r>
  <r>
    <x v="58"/>
    <x v="62"/>
    <x v="11"/>
    <x v="9"/>
    <x v="0"/>
    <x v="9"/>
    <x v="2"/>
  </r>
  <r>
    <x v="58"/>
    <x v="63"/>
    <x v="11"/>
    <x v="9"/>
    <x v="0"/>
    <x v="9"/>
    <x v="2"/>
  </r>
  <r>
    <x v="58"/>
    <x v="64"/>
    <x v="11"/>
    <x v="9"/>
    <x v="0"/>
    <x v="9"/>
    <x v="2"/>
  </r>
  <r>
    <x v="58"/>
    <x v="65"/>
    <x v="11"/>
    <x v="9"/>
    <x v="0"/>
    <x v="9"/>
    <x v="2"/>
  </r>
  <r>
    <x v="58"/>
    <x v="66"/>
    <x v="11"/>
    <x v="9"/>
    <x v="0"/>
    <x v="9"/>
    <x v="2"/>
  </r>
  <r>
    <x v="58"/>
    <x v="67"/>
    <x v="11"/>
    <x v="9"/>
    <x v="0"/>
    <x v="9"/>
    <x v="2"/>
  </r>
  <r>
    <x v="58"/>
    <x v="68"/>
    <x v="11"/>
    <x v="9"/>
    <x v="0"/>
    <x v="9"/>
    <x v="2"/>
  </r>
  <r>
    <x v="58"/>
    <x v="69"/>
    <x v="11"/>
    <x v="9"/>
    <x v="0"/>
    <x v="9"/>
    <x v="2"/>
  </r>
  <r>
    <x v="58"/>
    <x v="70"/>
    <x v="11"/>
    <x v="9"/>
    <x v="0"/>
    <x v="9"/>
    <x v="2"/>
  </r>
  <r>
    <x v="58"/>
    <x v="71"/>
    <x v="11"/>
    <x v="9"/>
    <x v="0"/>
    <x v="9"/>
    <x v="2"/>
  </r>
  <r>
    <x v="58"/>
    <x v="72"/>
    <x v="11"/>
    <x v="9"/>
    <x v="0"/>
    <x v="9"/>
    <x v="2"/>
  </r>
  <r>
    <x v="58"/>
    <x v="73"/>
    <x v="11"/>
    <x v="9"/>
    <x v="0"/>
    <x v="9"/>
    <x v="2"/>
  </r>
  <r>
    <x v="58"/>
    <x v="74"/>
    <x v="11"/>
    <x v="9"/>
    <x v="0"/>
    <x v="9"/>
    <x v="2"/>
  </r>
  <r>
    <x v="58"/>
    <x v="75"/>
    <x v="11"/>
    <x v="9"/>
    <x v="0"/>
    <x v="9"/>
    <x v="2"/>
  </r>
  <r>
    <x v="58"/>
    <x v="76"/>
    <x v="11"/>
    <x v="9"/>
    <x v="0"/>
    <x v="9"/>
    <x v="2"/>
  </r>
  <r>
    <x v="58"/>
    <x v="77"/>
    <x v="11"/>
    <x v="9"/>
    <x v="0"/>
    <x v="9"/>
    <x v="2"/>
  </r>
  <r>
    <x v="58"/>
    <x v="78"/>
    <x v="11"/>
    <x v="9"/>
    <x v="0"/>
    <x v="9"/>
    <x v="2"/>
  </r>
  <r>
    <x v="58"/>
    <x v="79"/>
    <x v="11"/>
    <x v="9"/>
    <x v="0"/>
    <x v="9"/>
    <x v="2"/>
  </r>
  <r>
    <x v="58"/>
    <x v="80"/>
    <x v="11"/>
    <x v="9"/>
    <x v="0"/>
    <x v="9"/>
    <x v="2"/>
  </r>
  <r>
    <x v="58"/>
    <x v="81"/>
    <x v="11"/>
    <x v="9"/>
    <x v="0"/>
    <x v="9"/>
    <x v="2"/>
  </r>
  <r>
    <x v="58"/>
    <x v="82"/>
    <x v="11"/>
    <x v="9"/>
    <x v="0"/>
    <x v="9"/>
    <x v="2"/>
  </r>
  <r>
    <x v="58"/>
    <x v="83"/>
    <x v="11"/>
    <x v="9"/>
    <x v="0"/>
    <x v="9"/>
    <x v="2"/>
  </r>
  <r>
    <x v="58"/>
    <x v="84"/>
    <x v="11"/>
    <x v="9"/>
    <x v="0"/>
    <x v="9"/>
    <x v="2"/>
  </r>
  <r>
    <x v="58"/>
    <x v="85"/>
    <x v="11"/>
    <x v="9"/>
    <x v="0"/>
    <x v="9"/>
    <x v="2"/>
  </r>
  <r>
    <x v="58"/>
    <x v="86"/>
    <x v="11"/>
    <x v="9"/>
    <x v="0"/>
    <x v="9"/>
    <x v="2"/>
  </r>
  <r>
    <x v="58"/>
    <x v="87"/>
    <x v="11"/>
    <x v="9"/>
    <x v="0"/>
    <x v="9"/>
    <x v="2"/>
  </r>
  <r>
    <x v="58"/>
    <x v="88"/>
    <x v="11"/>
    <x v="9"/>
    <x v="0"/>
    <x v="9"/>
    <x v="2"/>
  </r>
  <r>
    <x v="58"/>
    <x v="89"/>
    <x v="11"/>
    <x v="9"/>
    <x v="0"/>
    <x v="9"/>
    <x v="2"/>
  </r>
  <r>
    <x v="58"/>
    <x v="90"/>
    <x v="1088"/>
    <x v="9"/>
    <x v="0"/>
    <x v="9"/>
    <x v="2"/>
  </r>
  <r>
    <x v="58"/>
    <x v="91"/>
    <x v="29"/>
    <x v="9"/>
    <x v="0"/>
    <x v="9"/>
    <x v="2"/>
  </r>
  <r>
    <x v="58"/>
    <x v="92"/>
    <x v="4"/>
    <x v="9"/>
    <x v="0"/>
    <x v="9"/>
    <x v="2"/>
  </r>
  <r>
    <x v="58"/>
    <x v="93"/>
    <x v="29"/>
    <x v="9"/>
    <x v="0"/>
    <x v="9"/>
    <x v="2"/>
  </r>
  <r>
    <x v="58"/>
    <x v="94"/>
    <x v="30"/>
    <x v="9"/>
    <x v="0"/>
    <x v="9"/>
    <x v="2"/>
  </r>
  <r>
    <x v="58"/>
    <x v="95"/>
    <x v="1"/>
    <x v="9"/>
    <x v="0"/>
    <x v="9"/>
    <x v="2"/>
  </r>
  <r>
    <x v="58"/>
    <x v="96"/>
    <x v="29"/>
    <x v="9"/>
    <x v="0"/>
    <x v="9"/>
    <x v="2"/>
  </r>
  <r>
    <x v="58"/>
    <x v="97"/>
    <x v="10"/>
    <x v="9"/>
    <x v="0"/>
    <x v="9"/>
    <x v="2"/>
  </r>
  <r>
    <x v="58"/>
    <x v="98"/>
    <x v="2"/>
    <x v="9"/>
    <x v="0"/>
    <x v="9"/>
    <x v="2"/>
  </r>
  <r>
    <x v="58"/>
    <x v="99"/>
    <x v="9"/>
    <x v="9"/>
    <x v="0"/>
    <x v="9"/>
    <x v="2"/>
  </r>
  <r>
    <x v="58"/>
    <x v="100"/>
    <x v="9"/>
    <x v="9"/>
    <x v="0"/>
    <x v="9"/>
    <x v="2"/>
  </r>
  <r>
    <x v="58"/>
    <x v="101"/>
    <x v="1"/>
    <x v="9"/>
    <x v="0"/>
    <x v="9"/>
    <x v="2"/>
  </r>
  <r>
    <x v="58"/>
    <x v="102"/>
    <x v="7"/>
    <x v="9"/>
    <x v="0"/>
    <x v="9"/>
    <x v="2"/>
  </r>
  <r>
    <x v="58"/>
    <x v="103"/>
    <x v="29"/>
    <x v="9"/>
    <x v="0"/>
    <x v="9"/>
    <x v="2"/>
  </r>
  <r>
    <x v="58"/>
    <x v="104"/>
    <x v="11"/>
    <x v="9"/>
    <x v="0"/>
    <x v="9"/>
    <x v="2"/>
  </r>
  <r>
    <x v="58"/>
    <x v="105"/>
    <x v="9"/>
    <x v="9"/>
    <x v="0"/>
    <x v="9"/>
    <x v="2"/>
  </r>
  <r>
    <x v="58"/>
    <x v="106"/>
    <x v="1"/>
    <x v="9"/>
    <x v="0"/>
    <x v="9"/>
    <x v="2"/>
  </r>
  <r>
    <x v="58"/>
    <x v="107"/>
    <x v="29"/>
    <x v="9"/>
    <x v="0"/>
    <x v="9"/>
    <x v="2"/>
  </r>
  <r>
    <x v="58"/>
    <x v="108"/>
    <x v="0"/>
    <x v="9"/>
    <x v="0"/>
    <x v="9"/>
    <x v="2"/>
  </r>
  <r>
    <x v="58"/>
    <x v="109"/>
    <x v="9"/>
    <x v="9"/>
    <x v="0"/>
    <x v="9"/>
    <x v="2"/>
  </r>
  <r>
    <x v="58"/>
    <x v="110"/>
    <x v="29"/>
    <x v="9"/>
    <x v="0"/>
    <x v="9"/>
    <x v="2"/>
  </r>
  <r>
    <x v="58"/>
    <x v="111"/>
    <x v="29"/>
    <x v="9"/>
    <x v="0"/>
    <x v="9"/>
    <x v="2"/>
  </r>
  <r>
    <x v="58"/>
    <x v="112"/>
    <x v="9"/>
    <x v="9"/>
    <x v="0"/>
    <x v="9"/>
    <x v="2"/>
  </r>
  <r>
    <x v="58"/>
    <x v="113"/>
    <x v="30"/>
    <x v="9"/>
    <x v="0"/>
    <x v="9"/>
    <x v="2"/>
  </r>
  <r>
    <x v="58"/>
    <x v="114"/>
    <x v="0"/>
    <x v="9"/>
    <x v="0"/>
    <x v="9"/>
    <x v="2"/>
  </r>
  <r>
    <x v="58"/>
    <x v="115"/>
    <x v="2"/>
    <x v="9"/>
    <x v="0"/>
    <x v="9"/>
    <x v="2"/>
  </r>
  <r>
    <x v="58"/>
    <x v="116"/>
    <x v="4"/>
    <x v="9"/>
    <x v="0"/>
    <x v="9"/>
    <x v="2"/>
  </r>
  <r>
    <x v="58"/>
    <x v="117"/>
    <x v="29"/>
    <x v="9"/>
    <x v="0"/>
    <x v="9"/>
    <x v="2"/>
  </r>
  <r>
    <x v="58"/>
    <x v="118"/>
    <x v="11"/>
    <x v="9"/>
    <x v="0"/>
    <x v="9"/>
    <x v="2"/>
  </r>
  <r>
    <x v="58"/>
    <x v="119"/>
    <x v="4"/>
    <x v="9"/>
    <x v="0"/>
    <x v="9"/>
    <x v="2"/>
  </r>
  <r>
    <x v="58"/>
    <x v="120"/>
    <x v="10"/>
    <x v="9"/>
    <x v="0"/>
    <x v="9"/>
    <x v="2"/>
  </r>
  <r>
    <x v="58"/>
    <x v="121"/>
    <x v="11"/>
    <x v="9"/>
    <x v="0"/>
    <x v="9"/>
    <x v="2"/>
  </r>
  <r>
    <x v="58"/>
    <x v="122"/>
    <x v="30"/>
    <x v="9"/>
    <x v="0"/>
    <x v="9"/>
    <x v="2"/>
  </r>
  <r>
    <x v="58"/>
    <x v="123"/>
    <x v="10"/>
    <x v="9"/>
    <x v="0"/>
    <x v="9"/>
    <x v="2"/>
  </r>
  <r>
    <x v="58"/>
    <x v="124"/>
    <x v="3"/>
    <x v="9"/>
    <x v="0"/>
    <x v="9"/>
    <x v="2"/>
  </r>
  <r>
    <x v="58"/>
    <x v="125"/>
    <x v="11"/>
    <x v="9"/>
    <x v="0"/>
    <x v="9"/>
    <x v="2"/>
  </r>
  <r>
    <x v="58"/>
    <x v="126"/>
    <x v="0"/>
    <x v="9"/>
    <x v="0"/>
    <x v="9"/>
    <x v="2"/>
  </r>
  <r>
    <x v="58"/>
    <x v="127"/>
    <x v="3"/>
    <x v="9"/>
    <x v="0"/>
    <x v="9"/>
    <x v="2"/>
  </r>
  <r>
    <x v="58"/>
    <x v="128"/>
    <x v="6"/>
    <x v="9"/>
    <x v="0"/>
    <x v="9"/>
    <x v="2"/>
  </r>
  <r>
    <x v="58"/>
    <x v="129"/>
    <x v="30"/>
    <x v="9"/>
    <x v="0"/>
    <x v="9"/>
    <x v="2"/>
  </r>
  <r>
    <x v="58"/>
    <x v="130"/>
    <x v="9"/>
    <x v="9"/>
    <x v="0"/>
    <x v="9"/>
    <x v="2"/>
  </r>
  <r>
    <x v="58"/>
    <x v="131"/>
    <x v="3"/>
    <x v="9"/>
    <x v="0"/>
    <x v="9"/>
    <x v="2"/>
  </r>
  <r>
    <x v="58"/>
    <x v="132"/>
    <x v="11"/>
    <x v="9"/>
    <x v="0"/>
    <x v="9"/>
    <x v="2"/>
  </r>
  <r>
    <x v="59"/>
    <x v="0"/>
    <x v="3"/>
    <x v="9"/>
    <x v="0"/>
    <x v="9"/>
    <x v="2"/>
  </r>
  <r>
    <x v="59"/>
    <x v="1"/>
    <x v="3"/>
    <x v="9"/>
    <x v="0"/>
    <x v="9"/>
    <x v="2"/>
  </r>
  <r>
    <x v="59"/>
    <x v="2"/>
    <x v="3"/>
    <x v="9"/>
    <x v="0"/>
    <x v="9"/>
    <x v="2"/>
  </r>
  <r>
    <x v="59"/>
    <x v="3"/>
    <x v="3"/>
    <x v="9"/>
    <x v="0"/>
    <x v="9"/>
    <x v="2"/>
  </r>
  <r>
    <x v="59"/>
    <x v="4"/>
    <x v="3"/>
    <x v="9"/>
    <x v="0"/>
    <x v="9"/>
    <x v="2"/>
  </r>
  <r>
    <x v="59"/>
    <x v="5"/>
    <x v="3"/>
    <x v="9"/>
    <x v="0"/>
    <x v="9"/>
    <x v="2"/>
  </r>
  <r>
    <x v="59"/>
    <x v="6"/>
    <x v="3"/>
    <x v="9"/>
    <x v="0"/>
    <x v="9"/>
    <x v="2"/>
  </r>
  <r>
    <x v="59"/>
    <x v="7"/>
    <x v="3"/>
    <x v="9"/>
    <x v="0"/>
    <x v="9"/>
    <x v="2"/>
  </r>
  <r>
    <x v="59"/>
    <x v="8"/>
    <x v="3"/>
    <x v="9"/>
    <x v="0"/>
    <x v="9"/>
    <x v="2"/>
  </r>
  <r>
    <x v="59"/>
    <x v="9"/>
    <x v="3"/>
    <x v="9"/>
    <x v="0"/>
    <x v="9"/>
    <x v="2"/>
  </r>
  <r>
    <x v="59"/>
    <x v="10"/>
    <x v="3"/>
    <x v="9"/>
    <x v="0"/>
    <x v="9"/>
    <x v="2"/>
  </r>
  <r>
    <x v="59"/>
    <x v="11"/>
    <x v="8591"/>
    <x v="9"/>
    <x v="0"/>
    <x v="9"/>
    <x v="2"/>
  </r>
  <r>
    <x v="59"/>
    <x v="12"/>
    <x v="1946"/>
    <x v="9"/>
    <x v="0"/>
    <x v="9"/>
    <x v="2"/>
  </r>
  <r>
    <x v="59"/>
    <x v="13"/>
    <x v="2706"/>
    <x v="9"/>
    <x v="0"/>
    <x v="9"/>
    <x v="2"/>
  </r>
  <r>
    <x v="59"/>
    <x v="14"/>
    <x v="2675"/>
    <x v="9"/>
    <x v="0"/>
    <x v="9"/>
    <x v="2"/>
  </r>
  <r>
    <x v="59"/>
    <x v="15"/>
    <x v="3"/>
    <x v="9"/>
    <x v="0"/>
    <x v="9"/>
    <x v="2"/>
  </r>
  <r>
    <x v="59"/>
    <x v="16"/>
    <x v="1933"/>
    <x v="9"/>
    <x v="0"/>
    <x v="9"/>
    <x v="2"/>
  </r>
  <r>
    <x v="59"/>
    <x v="17"/>
    <x v="3"/>
    <x v="9"/>
    <x v="0"/>
    <x v="9"/>
    <x v="2"/>
  </r>
  <r>
    <x v="59"/>
    <x v="18"/>
    <x v="18"/>
    <x v="9"/>
    <x v="0"/>
    <x v="9"/>
    <x v="2"/>
  </r>
  <r>
    <x v="59"/>
    <x v="19"/>
    <x v="3"/>
    <x v="9"/>
    <x v="0"/>
    <x v="9"/>
    <x v="2"/>
  </r>
  <r>
    <x v="59"/>
    <x v="20"/>
    <x v="3"/>
    <x v="9"/>
    <x v="0"/>
    <x v="9"/>
    <x v="2"/>
  </r>
  <r>
    <x v="59"/>
    <x v="21"/>
    <x v="4603"/>
    <x v="9"/>
    <x v="0"/>
    <x v="9"/>
    <x v="2"/>
  </r>
  <r>
    <x v="59"/>
    <x v="22"/>
    <x v="2668"/>
    <x v="9"/>
    <x v="0"/>
    <x v="9"/>
    <x v="2"/>
  </r>
  <r>
    <x v="59"/>
    <x v="23"/>
    <x v="2719"/>
    <x v="9"/>
    <x v="0"/>
    <x v="9"/>
    <x v="2"/>
  </r>
  <r>
    <x v="59"/>
    <x v="24"/>
    <x v="2663"/>
    <x v="9"/>
    <x v="0"/>
    <x v="9"/>
    <x v="2"/>
  </r>
  <r>
    <x v="59"/>
    <x v="25"/>
    <x v="3"/>
    <x v="9"/>
    <x v="0"/>
    <x v="9"/>
    <x v="2"/>
  </r>
  <r>
    <x v="59"/>
    <x v="26"/>
    <x v="1942"/>
    <x v="9"/>
    <x v="0"/>
    <x v="9"/>
    <x v="2"/>
  </r>
  <r>
    <x v="59"/>
    <x v="27"/>
    <x v="1048"/>
    <x v="9"/>
    <x v="0"/>
    <x v="9"/>
    <x v="2"/>
  </r>
  <r>
    <x v="59"/>
    <x v="28"/>
    <x v="8592"/>
    <x v="9"/>
    <x v="0"/>
    <x v="9"/>
    <x v="2"/>
  </r>
  <r>
    <x v="59"/>
    <x v="29"/>
    <x v="8593"/>
    <x v="9"/>
    <x v="0"/>
    <x v="9"/>
    <x v="2"/>
  </r>
  <r>
    <x v="59"/>
    <x v="30"/>
    <x v="3"/>
    <x v="9"/>
    <x v="0"/>
    <x v="9"/>
    <x v="2"/>
  </r>
  <r>
    <x v="59"/>
    <x v="31"/>
    <x v="4610"/>
    <x v="9"/>
    <x v="0"/>
    <x v="9"/>
    <x v="2"/>
  </r>
  <r>
    <x v="59"/>
    <x v="32"/>
    <x v="1060"/>
    <x v="9"/>
    <x v="0"/>
    <x v="9"/>
    <x v="2"/>
  </r>
  <r>
    <x v="59"/>
    <x v="33"/>
    <x v="6753"/>
    <x v="9"/>
    <x v="0"/>
    <x v="9"/>
    <x v="2"/>
  </r>
  <r>
    <x v="59"/>
    <x v="34"/>
    <x v="1044"/>
    <x v="9"/>
    <x v="0"/>
    <x v="9"/>
    <x v="2"/>
  </r>
  <r>
    <x v="59"/>
    <x v="35"/>
    <x v="1929"/>
    <x v="9"/>
    <x v="0"/>
    <x v="9"/>
    <x v="2"/>
  </r>
  <r>
    <x v="59"/>
    <x v="36"/>
    <x v="2669"/>
    <x v="9"/>
    <x v="0"/>
    <x v="9"/>
    <x v="2"/>
  </r>
  <r>
    <x v="59"/>
    <x v="37"/>
    <x v="2665"/>
    <x v="9"/>
    <x v="0"/>
    <x v="9"/>
    <x v="2"/>
  </r>
  <r>
    <x v="59"/>
    <x v="38"/>
    <x v="6743"/>
    <x v="9"/>
    <x v="0"/>
    <x v="9"/>
    <x v="2"/>
  </r>
  <r>
    <x v="59"/>
    <x v="39"/>
    <x v="2714"/>
    <x v="9"/>
    <x v="0"/>
    <x v="9"/>
    <x v="2"/>
  </r>
  <r>
    <x v="59"/>
    <x v="40"/>
    <x v="1933"/>
    <x v="9"/>
    <x v="0"/>
    <x v="9"/>
    <x v="2"/>
  </r>
  <r>
    <x v="59"/>
    <x v="41"/>
    <x v="2687"/>
    <x v="9"/>
    <x v="0"/>
    <x v="9"/>
    <x v="2"/>
  </r>
  <r>
    <x v="59"/>
    <x v="42"/>
    <x v="15"/>
    <x v="9"/>
    <x v="0"/>
    <x v="9"/>
    <x v="2"/>
  </r>
  <r>
    <x v="59"/>
    <x v="43"/>
    <x v="2680"/>
    <x v="9"/>
    <x v="0"/>
    <x v="9"/>
    <x v="2"/>
  </r>
  <r>
    <x v="59"/>
    <x v="44"/>
    <x v="1060"/>
    <x v="9"/>
    <x v="0"/>
    <x v="9"/>
    <x v="2"/>
  </r>
  <r>
    <x v="59"/>
    <x v="45"/>
    <x v="19"/>
    <x v="9"/>
    <x v="0"/>
    <x v="9"/>
    <x v="2"/>
  </r>
  <r>
    <x v="59"/>
    <x v="46"/>
    <x v="2705"/>
    <x v="9"/>
    <x v="0"/>
    <x v="9"/>
    <x v="2"/>
  </r>
  <r>
    <x v="59"/>
    <x v="47"/>
    <x v="8"/>
    <x v="9"/>
    <x v="0"/>
    <x v="9"/>
    <x v="2"/>
  </r>
  <r>
    <x v="59"/>
    <x v="48"/>
    <x v="18"/>
    <x v="9"/>
    <x v="0"/>
    <x v="9"/>
    <x v="2"/>
  </r>
  <r>
    <x v="59"/>
    <x v="49"/>
    <x v="1060"/>
    <x v="9"/>
    <x v="0"/>
    <x v="9"/>
    <x v="2"/>
  </r>
  <r>
    <x v="59"/>
    <x v="50"/>
    <x v="21"/>
    <x v="9"/>
    <x v="0"/>
    <x v="9"/>
    <x v="2"/>
  </r>
  <r>
    <x v="59"/>
    <x v="51"/>
    <x v="2678"/>
    <x v="9"/>
    <x v="0"/>
    <x v="9"/>
    <x v="2"/>
  </r>
  <r>
    <x v="59"/>
    <x v="52"/>
    <x v="2693"/>
    <x v="9"/>
    <x v="0"/>
    <x v="9"/>
    <x v="2"/>
  </r>
  <r>
    <x v="59"/>
    <x v="53"/>
    <x v="2"/>
    <x v="9"/>
    <x v="0"/>
    <x v="9"/>
    <x v="2"/>
  </r>
  <r>
    <x v="59"/>
    <x v="54"/>
    <x v="8594"/>
    <x v="9"/>
    <x v="0"/>
    <x v="9"/>
    <x v="2"/>
  </r>
  <r>
    <x v="59"/>
    <x v="55"/>
    <x v="2684"/>
    <x v="9"/>
    <x v="0"/>
    <x v="9"/>
    <x v="2"/>
  </r>
  <r>
    <x v="59"/>
    <x v="56"/>
    <x v="2674"/>
    <x v="9"/>
    <x v="0"/>
    <x v="9"/>
    <x v="2"/>
  </r>
  <r>
    <x v="59"/>
    <x v="57"/>
    <x v="2691"/>
    <x v="9"/>
    <x v="0"/>
    <x v="9"/>
    <x v="2"/>
  </r>
  <r>
    <x v="59"/>
    <x v="58"/>
    <x v="1060"/>
    <x v="9"/>
    <x v="0"/>
    <x v="9"/>
    <x v="2"/>
  </r>
  <r>
    <x v="59"/>
    <x v="59"/>
    <x v="3415"/>
    <x v="9"/>
    <x v="0"/>
    <x v="9"/>
    <x v="2"/>
  </r>
  <r>
    <x v="59"/>
    <x v="60"/>
    <x v="6754"/>
    <x v="9"/>
    <x v="0"/>
    <x v="9"/>
    <x v="2"/>
  </r>
  <r>
    <x v="59"/>
    <x v="61"/>
    <x v="3"/>
    <x v="9"/>
    <x v="0"/>
    <x v="9"/>
    <x v="2"/>
  </r>
  <r>
    <x v="59"/>
    <x v="62"/>
    <x v="3"/>
    <x v="9"/>
    <x v="0"/>
    <x v="9"/>
    <x v="2"/>
  </r>
  <r>
    <x v="59"/>
    <x v="63"/>
    <x v="3"/>
    <x v="9"/>
    <x v="0"/>
    <x v="9"/>
    <x v="2"/>
  </r>
  <r>
    <x v="59"/>
    <x v="64"/>
    <x v="3"/>
    <x v="9"/>
    <x v="0"/>
    <x v="9"/>
    <x v="2"/>
  </r>
  <r>
    <x v="59"/>
    <x v="65"/>
    <x v="3"/>
    <x v="9"/>
    <x v="0"/>
    <x v="9"/>
    <x v="2"/>
  </r>
  <r>
    <x v="59"/>
    <x v="66"/>
    <x v="3"/>
    <x v="9"/>
    <x v="0"/>
    <x v="9"/>
    <x v="2"/>
  </r>
  <r>
    <x v="59"/>
    <x v="67"/>
    <x v="3"/>
    <x v="9"/>
    <x v="0"/>
    <x v="9"/>
    <x v="2"/>
  </r>
  <r>
    <x v="59"/>
    <x v="68"/>
    <x v="3"/>
    <x v="9"/>
    <x v="0"/>
    <x v="9"/>
    <x v="2"/>
  </r>
  <r>
    <x v="59"/>
    <x v="69"/>
    <x v="3"/>
    <x v="9"/>
    <x v="0"/>
    <x v="9"/>
    <x v="2"/>
  </r>
  <r>
    <x v="59"/>
    <x v="70"/>
    <x v="3"/>
    <x v="9"/>
    <x v="0"/>
    <x v="9"/>
    <x v="2"/>
  </r>
  <r>
    <x v="59"/>
    <x v="71"/>
    <x v="3"/>
    <x v="9"/>
    <x v="0"/>
    <x v="9"/>
    <x v="2"/>
  </r>
  <r>
    <x v="59"/>
    <x v="72"/>
    <x v="3"/>
    <x v="9"/>
    <x v="0"/>
    <x v="9"/>
    <x v="2"/>
  </r>
  <r>
    <x v="59"/>
    <x v="73"/>
    <x v="3"/>
    <x v="9"/>
    <x v="0"/>
    <x v="9"/>
    <x v="2"/>
  </r>
  <r>
    <x v="59"/>
    <x v="74"/>
    <x v="3"/>
    <x v="9"/>
    <x v="0"/>
    <x v="9"/>
    <x v="2"/>
  </r>
  <r>
    <x v="59"/>
    <x v="75"/>
    <x v="3"/>
    <x v="9"/>
    <x v="0"/>
    <x v="9"/>
    <x v="2"/>
  </r>
  <r>
    <x v="59"/>
    <x v="76"/>
    <x v="3"/>
    <x v="9"/>
    <x v="0"/>
    <x v="9"/>
    <x v="2"/>
  </r>
  <r>
    <x v="59"/>
    <x v="77"/>
    <x v="3"/>
    <x v="9"/>
    <x v="0"/>
    <x v="9"/>
    <x v="2"/>
  </r>
  <r>
    <x v="59"/>
    <x v="78"/>
    <x v="3"/>
    <x v="9"/>
    <x v="0"/>
    <x v="9"/>
    <x v="2"/>
  </r>
  <r>
    <x v="59"/>
    <x v="79"/>
    <x v="3"/>
    <x v="9"/>
    <x v="0"/>
    <x v="9"/>
    <x v="2"/>
  </r>
  <r>
    <x v="59"/>
    <x v="80"/>
    <x v="3"/>
    <x v="9"/>
    <x v="0"/>
    <x v="9"/>
    <x v="2"/>
  </r>
  <r>
    <x v="59"/>
    <x v="81"/>
    <x v="3"/>
    <x v="9"/>
    <x v="0"/>
    <x v="9"/>
    <x v="2"/>
  </r>
  <r>
    <x v="59"/>
    <x v="82"/>
    <x v="3"/>
    <x v="9"/>
    <x v="0"/>
    <x v="9"/>
    <x v="2"/>
  </r>
  <r>
    <x v="59"/>
    <x v="83"/>
    <x v="3"/>
    <x v="9"/>
    <x v="0"/>
    <x v="9"/>
    <x v="2"/>
  </r>
  <r>
    <x v="59"/>
    <x v="84"/>
    <x v="3"/>
    <x v="9"/>
    <x v="0"/>
    <x v="9"/>
    <x v="2"/>
  </r>
  <r>
    <x v="59"/>
    <x v="85"/>
    <x v="3"/>
    <x v="9"/>
    <x v="0"/>
    <x v="9"/>
    <x v="2"/>
  </r>
  <r>
    <x v="59"/>
    <x v="86"/>
    <x v="3"/>
    <x v="9"/>
    <x v="0"/>
    <x v="9"/>
    <x v="2"/>
  </r>
  <r>
    <x v="59"/>
    <x v="87"/>
    <x v="3"/>
    <x v="9"/>
    <x v="0"/>
    <x v="9"/>
    <x v="2"/>
  </r>
  <r>
    <x v="59"/>
    <x v="88"/>
    <x v="3"/>
    <x v="9"/>
    <x v="0"/>
    <x v="9"/>
    <x v="2"/>
  </r>
  <r>
    <x v="59"/>
    <x v="89"/>
    <x v="3"/>
    <x v="9"/>
    <x v="0"/>
    <x v="9"/>
    <x v="2"/>
  </r>
  <r>
    <x v="59"/>
    <x v="90"/>
    <x v="8595"/>
    <x v="9"/>
    <x v="0"/>
    <x v="9"/>
    <x v="2"/>
  </r>
  <r>
    <x v="59"/>
    <x v="91"/>
    <x v="2699"/>
    <x v="9"/>
    <x v="0"/>
    <x v="9"/>
    <x v="2"/>
  </r>
  <r>
    <x v="59"/>
    <x v="92"/>
    <x v="2668"/>
    <x v="9"/>
    <x v="0"/>
    <x v="9"/>
    <x v="2"/>
  </r>
  <r>
    <x v="59"/>
    <x v="93"/>
    <x v="6752"/>
    <x v="9"/>
    <x v="0"/>
    <x v="9"/>
    <x v="2"/>
  </r>
  <r>
    <x v="59"/>
    <x v="94"/>
    <x v="5730"/>
    <x v="9"/>
    <x v="0"/>
    <x v="9"/>
    <x v="2"/>
  </r>
  <r>
    <x v="59"/>
    <x v="95"/>
    <x v="2702"/>
    <x v="9"/>
    <x v="0"/>
    <x v="9"/>
    <x v="2"/>
  </r>
  <r>
    <x v="59"/>
    <x v="96"/>
    <x v="1933"/>
    <x v="9"/>
    <x v="0"/>
    <x v="9"/>
    <x v="2"/>
  </r>
  <r>
    <x v="59"/>
    <x v="97"/>
    <x v="1933"/>
    <x v="9"/>
    <x v="0"/>
    <x v="9"/>
    <x v="2"/>
  </r>
  <r>
    <x v="59"/>
    <x v="98"/>
    <x v="5718"/>
    <x v="9"/>
    <x v="0"/>
    <x v="9"/>
    <x v="2"/>
  </r>
  <r>
    <x v="59"/>
    <x v="99"/>
    <x v="2704"/>
    <x v="9"/>
    <x v="0"/>
    <x v="9"/>
    <x v="2"/>
  </r>
  <r>
    <x v="59"/>
    <x v="100"/>
    <x v="2679"/>
    <x v="9"/>
    <x v="0"/>
    <x v="9"/>
    <x v="2"/>
  </r>
  <r>
    <x v="59"/>
    <x v="101"/>
    <x v="6743"/>
    <x v="9"/>
    <x v="0"/>
    <x v="9"/>
    <x v="2"/>
  </r>
  <r>
    <x v="59"/>
    <x v="102"/>
    <x v="5725"/>
    <x v="9"/>
    <x v="0"/>
    <x v="9"/>
    <x v="2"/>
  </r>
  <r>
    <x v="59"/>
    <x v="103"/>
    <x v="2675"/>
    <x v="9"/>
    <x v="0"/>
    <x v="9"/>
    <x v="2"/>
  </r>
  <r>
    <x v="59"/>
    <x v="104"/>
    <x v="3"/>
    <x v="9"/>
    <x v="0"/>
    <x v="9"/>
    <x v="2"/>
  </r>
  <r>
    <x v="59"/>
    <x v="105"/>
    <x v="6738"/>
    <x v="9"/>
    <x v="0"/>
    <x v="9"/>
    <x v="2"/>
  </r>
  <r>
    <x v="59"/>
    <x v="106"/>
    <x v="1048"/>
    <x v="9"/>
    <x v="0"/>
    <x v="9"/>
    <x v="2"/>
  </r>
  <r>
    <x v="59"/>
    <x v="107"/>
    <x v="2714"/>
    <x v="9"/>
    <x v="0"/>
    <x v="9"/>
    <x v="2"/>
  </r>
  <r>
    <x v="59"/>
    <x v="108"/>
    <x v="18"/>
    <x v="9"/>
    <x v="0"/>
    <x v="9"/>
    <x v="2"/>
  </r>
  <r>
    <x v="59"/>
    <x v="109"/>
    <x v="1057"/>
    <x v="9"/>
    <x v="0"/>
    <x v="9"/>
    <x v="2"/>
  </r>
  <r>
    <x v="59"/>
    <x v="110"/>
    <x v="2712"/>
    <x v="9"/>
    <x v="0"/>
    <x v="9"/>
    <x v="2"/>
  </r>
  <r>
    <x v="59"/>
    <x v="111"/>
    <x v="6752"/>
    <x v="9"/>
    <x v="0"/>
    <x v="9"/>
    <x v="2"/>
  </r>
  <r>
    <x v="59"/>
    <x v="112"/>
    <x v="2717"/>
    <x v="9"/>
    <x v="0"/>
    <x v="9"/>
    <x v="2"/>
  </r>
  <r>
    <x v="59"/>
    <x v="113"/>
    <x v="2649"/>
    <x v="9"/>
    <x v="0"/>
    <x v="9"/>
    <x v="2"/>
  </r>
  <r>
    <x v="59"/>
    <x v="114"/>
    <x v="18"/>
    <x v="9"/>
    <x v="0"/>
    <x v="9"/>
    <x v="2"/>
  </r>
  <r>
    <x v="59"/>
    <x v="115"/>
    <x v="2692"/>
    <x v="9"/>
    <x v="0"/>
    <x v="9"/>
    <x v="2"/>
  </r>
  <r>
    <x v="59"/>
    <x v="116"/>
    <x v="2664"/>
    <x v="9"/>
    <x v="0"/>
    <x v="9"/>
    <x v="2"/>
  </r>
  <r>
    <x v="59"/>
    <x v="117"/>
    <x v="2675"/>
    <x v="9"/>
    <x v="0"/>
    <x v="9"/>
    <x v="2"/>
  </r>
  <r>
    <x v="59"/>
    <x v="118"/>
    <x v="3"/>
    <x v="9"/>
    <x v="0"/>
    <x v="9"/>
    <x v="2"/>
  </r>
  <r>
    <x v="59"/>
    <x v="119"/>
    <x v="8596"/>
    <x v="9"/>
    <x v="0"/>
    <x v="9"/>
    <x v="2"/>
  </r>
  <r>
    <x v="59"/>
    <x v="120"/>
    <x v="2685"/>
    <x v="9"/>
    <x v="0"/>
    <x v="9"/>
    <x v="2"/>
  </r>
  <r>
    <x v="59"/>
    <x v="121"/>
    <x v="3"/>
    <x v="9"/>
    <x v="0"/>
    <x v="9"/>
    <x v="2"/>
  </r>
  <r>
    <x v="59"/>
    <x v="122"/>
    <x v="2718"/>
    <x v="9"/>
    <x v="0"/>
    <x v="9"/>
    <x v="2"/>
  </r>
  <r>
    <x v="59"/>
    <x v="123"/>
    <x v="2715"/>
    <x v="9"/>
    <x v="0"/>
    <x v="9"/>
    <x v="2"/>
  </r>
  <r>
    <x v="59"/>
    <x v="124"/>
    <x v="3"/>
    <x v="9"/>
    <x v="0"/>
    <x v="9"/>
    <x v="2"/>
  </r>
  <r>
    <x v="59"/>
    <x v="125"/>
    <x v="3"/>
    <x v="9"/>
    <x v="0"/>
    <x v="9"/>
    <x v="2"/>
  </r>
  <r>
    <x v="59"/>
    <x v="126"/>
    <x v="1896"/>
    <x v="9"/>
    <x v="0"/>
    <x v="9"/>
    <x v="2"/>
  </r>
  <r>
    <x v="59"/>
    <x v="127"/>
    <x v="3"/>
    <x v="9"/>
    <x v="0"/>
    <x v="9"/>
    <x v="2"/>
  </r>
  <r>
    <x v="59"/>
    <x v="128"/>
    <x v="8597"/>
    <x v="9"/>
    <x v="0"/>
    <x v="9"/>
    <x v="2"/>
  </r>
  <r>
    <x v="59"/>
    <x v="129"/>
    <x v="1941"/>
    <x v="9"/>
    <x v="0"/>
    <x v="9"/>
    <x v="2"/>
  </r>
  <r>
    <x v="59"/>
    <x v="130"/>
    <x v="2687"/>
    <x v="9"/>
    <x v="0"/>
    <x v="9"/>
    <x v="2"/>
  </r>
  <r>
    <x v="59"/>
    <x v="131"/>
    <x v="3"/>
    <x v="9"/>
    <x v="0"/>
    <x v="9"/>
    <x v="2"/>
  </r>
  <r>
    <x v="59"/>
    <x v="132"/>
    <x v="11"/>
    <x v="9"/>
    <x v="0"/>
    <x v="9"/>
    <x v="2"/>
  </r>
  <r>
    <x v="60"/>
    <x v="0"/>
    <x v="30"/>
    <x v="9"/>
    <x v="0"/>
    <x v="9"/>
    <x v="2"/>
  </r>
  <r>
    <x v="60"/>
    <x v="1"/>
    <x v="29"/>
    <x v="9"/>
    <x v="0"/>
    <x v="9"/>
    <x v="2"/>
  </r>
  <r>
    <x v="60"/>
    <x v="2"/>
    <x v="29"/>
    <x v="9"/>
    <x v="0"/>
    <x v="9"/>
    <x v="2"/>
  </r>
  <r>
    <x v="60"/>
    <x v="3"/>
    <x v="1"/>
    <x v="9"/>
    <x v="0"/>
    <x v="9"/>
    <x v="2"/>
  </r>
  <r>
    <x v="60"/>
    <x v="4"/>
    <x v="9"/>
    <x v="9"/>
    <x v="0"/>
    <x v="9"/>
    <x v="2"/>
  </r>
  <r>
    <x v="60"/>
    <x v="5"/>
    <x v="30"/>
    <x v="9"/>
    <x v="0"/>
    <x v="9"/>
    <x v="2"/>
  </r>
  <r>
    <x v="60"/>
    <x v="6"/>
    <x v="3"/>
    <x v="9"/>
    <x v="0"/>
    <x v="9"/>
    <x v="2"/>
  </r>
  <r>
    <x v="60"/>
    <x v="7"/>
    <x v="1"/>
    <x v="9"/>
    <x v="0"/>
    <x v="9"/>
    <x v="2"/>
  </r>
  <r>
    <x v="60"/>
    <x v="8"/>
    <x v="11"/>
    <x v="9"/>
    <x v="0"/>
    <x v="9"/>
    <x v="2"/>
  </r>
  <r>
    <x v="60"/>
    <x v="9"/>
    <x v="10"/>
    <x v="9"/>
    <x v="0"/>
    <x v="9"/>
    <x v="2"/>
  </r>
  <r>
    <x v="60"/>
    <x v="10"/>
    <x v="10"/>
    <x v="9"/>
    <x v="0"/>
    <x v="9"/>
    <x v="2"/>
  </r>
  <r>
    <x v="60"/>
    <x v="11"/>
    <x v="0"/>
    <x v="9"/>
    <x v="0"/>
    <x v="9"/>
    <x v="2"/>
  </r>
  <r>
    <x v="60"/>
    <x v="12"/>
    <x v="29"/>
    <x v="9"/>
    <x v="0"/>
    <x v="9"/>
    <x v="2"/>
  </r>
  <r>
    <x v="60"/>
    <x v="13"/>
    <x v="29"/>
    <x v="9"/>
    <x v="0"/>
    <x v="9"/>
    <x v="2"/>
  </r>
  <r>
    <x v="60"/>
    <x v="14"/>
    <x v="4"/>
    <x v="9"/>
    <x v="0"/>
    <x v="9"/>
    <x v="2"/>
  </r>
  <r>
    <x v="60"/>
    <x v="15"/>
    <x v="9"/>
    <x v="9"/>
    <x v="0"/>
    <x v="9"/>
    <x v="2"/>
  </r>
  <r>
    <x v="60"/>
    <x v="16"/>
    <x v="9"/>
    <x v="9"/>
    <x v="0"/>
    <x v="9"/>
    <x v="2"/>
  </r>
  <r>
    <x v="60"/>
    <x v="17"/>
    <x v="10"/>
    <x v="9"/>
    <x v="0"/>
    <x v="9"/>
    <x v="2"/>
  </r>
  <r>
    <x v="60"/>
    <x v="18"/>
    <x v="9"/>
    <x v="9"/>
    <x v="0"/>
    <x v="9"/>
    <x v="2"/>
  </r>
  <r>
    <x v="60"/>
    <x v="19"/>
    <x v="1"/>
    <x v="9"/>
    <x v="0"/>
    <x v="9"/>
    <x v="2"/>
  </r>
  <r>
    <x v="60"/>
    <x v="20"/>
    <x v="29"/>
    <x v="9"/>
    <x v="0"/>
    <x v="9"/>
    <x v="2"/>
  </r>
  <r>
    <x v="60"/>
    <x v="21"/>
    <x v="10"/>
    <x v="9"/>
    <x v="0"/>
    <x v="9"/>
    <x v="2"/>
  </r>
  <r>
    <x v="60"/>
    <x v="22"/>
    <x v="1"/>
    <x v="9"/>
    <x v="0"/>
    <x v="9"/>
    <x v="2"/>
  </r>
  <r>
    <x v="60"/>
    <x v="23"/>
    <x v="30"/>
    <x v="9"/>
    <x v="0"/>
    <x v="9"/>
    <x v="2"/>
  </r>
  <r>
    <x v="60"/>
    <x v="24"/>
    <x v="29"/>
    <x v="9"/>
    <x v="0"/>
    <x v="9"/>
    <x v="2"/>
  </r>
  <r>
    <x v="60"/>
    <x v="25"/>
    <x v="11"/>
    <x v="9"/>
    <x v="0"/>
    <x v="9"/>
    <x v="2"/>
  </r>
  <r>
    <x v="60"/>
    <x v="26"/>
    <x v="29"/>
    <x v="9"/>
    <x v="0"/>
    <x v="9"/>
    <x v="2"/>
  </r>
  <r>
    <x v="60"/>
    <x v="27"/>
    <x v="29"/>
    <x v="9"/>
    <x v="0"/>
    <x v="9"/>
    <x v="2"/>
  </r>
  <r>
    <x v="60"/>
    <x v="28"/>
    <x v="9"/>
    <x v="9"/>
    <x v="0"/>
    <x v="9"/>
    <x v="2"/>
  </r>
  <r>
    <x v="60"/>
    <x v="29"/>
    <x v="10"/>
    <x v="9"/>
    <x v="0"/>
    <x v="9"/>
    <x v="2"/>
  </r>
  <r>
    <x v="60"/>
    <x v="30"/>
    <x v="11"/>
    <x v="9"/>
    <x v="0"/>
    <x v="9"/>
    <x v="2"/>
  </r>
  <r>
    <x v="60"/>
    <x v="31"/>
    <x v="1"/>
    <x v="9"/>
    <x v="0"/>
    <x v="9"/>
    <x v="2"/>
  </r>
  <r>
    <x v="60"/>
    <x v="32"/>
    <x v="0"/>
    <x v="9"/>
    <x v="0"/>
    <x v="9"/>
    <x v="2"/>
  </r>
  <r>
    <x v="60"/>
    <x v="33"/>
    <x v="10"/>
    <x v="9"/>
    <x v="0"/>
    <x v="9"/>
    <x v="2"/>
  </r>
  <r>
    <x v="60"/>
    <x v="34"/>
    <x v="29"/>
    <x v="9"/>
    <x v="0"/>
    <x v="9"/>
    <x v="2"/>
  </r>
  <r>
    <x v="60"/>
    <x v="35"/>
    <x v="11"/>
    <x v="9"/>
    <x v="0"/>
    <x v="9"/>
    <x v="2"/>
  </r>
  <r>
    <x v="60"/>
    <x v="36"/>
    <x v="10"/>
    <x v="9"/>
    <x v="0"/>
    <x v="9"/>
    <x v="2"/>
  </r>
  <r>
    <x v="60"/>
    <x v="37"/>
    <x v="29"/>
    <x v="9"/>
    <x v="0"/>
    <x v="9"/>
    <x v="2"/>
  </r>
  <r>
    <x v="60"/>
    <x v="38"/>
    <x v="10"/>
    <x v="9"/>
    <x v="0"/>
    <x v="9"/>
    <x v="2"/>
  </r>
  <r>
    <x v="60"/>
    <x v="39"/>
    <x v="30"/>
    <x v="9"/>
    <x v="0"/>
    <x v="9"/>
    <x v="2"/>
  </r>
  <r>
    <x v="60"/>
    <x v="40"/>
    <x v="11"/>
    <x v="9"/>
    <x v="0"/>
    <x v="9"/>
    <x v="2"/>
  </r>
  <r>
    <x v="60"/>
    <x v="41"/>
    <x v="11"/>
    <x v="9"/>
    <x v="0"/>
    <x v="9"/>
    <x v="2"/>
  </r>
  <r>
    <x v="60"/>
    <x v="42"/>
    <x v="29"/>
    <x v="9"/>
    <x v="0"/>
    <x v="9"/>
    <x v="2"/>
  </r>
  <r>
    <x v="60"/>
    <x v="43"/>
    <x v="10"/>
    <x v="9"/>
    <x v="0"/>
    <x v="9"/>
    <x v="2"/>
  </r>
  <r>
    <x v="60"/>
    <x v="44"/>
    <x v="30"/>
    <x v="9"/>
    <x v="0"/>
    <x v="9"/>
    <x v="2"/>
  </r>
  <r>
    <x v="60"/>
    <x v="45"/>
    <x v="9"/>
    <x v="9"/>
    <x v="0"/>
    <x v="9"/>
    <x v="2"/>
  </r>
  <r>
    <x v="60"/>
    <x v="46"/>
    <x v="29"/>
    <x v="9"/>
    <x v="0"/>
    <x v="9"/>
    <x v="2"/>
  </r>
  <r>
    <x v="60"/>
    <x v="47"/>
    <x v="30"/>
    <x v="9"/>
    <x v="0"/>
    <x v="9"/>
    <x v="2"/>
  </r>
  <r>
    <x v="60"/>
    <x v="48"/>
    <x v="29"/>
    <x v="9"/>
    <x v="0"/>
    <x v="9"/>
    <x v="2"/>
  </r>
  <r>
    <x v="60"/>
    <x v="49"/>
    <x v="10"/>
    <x v="9"/>
    <x v="0"/>
    <x v="9"/>
    <x v="2"/>
  </r>
  <r>
    <x v="60"/>
    <x v="50"/>
    <x v="10"/>
    <x v="9"/>
    <x v="0"/>
    <x v="9"/>
    <x v="2"/>
  </r>
  <r>
    <x v="60"/>
    <x v="51"/>
    <x v="0"/>
    <x v="9"/>
    <x v="0"/>
    <x v="9"/>
    <x v="2"/>
  </r>
  <r>
    <x v="60"/>
    <x v="52"/>
    <x v="9"/>
    <x v="9"/>
    <x v="0"/>
    <x v="9"/>
    <x v="2"/>
  </r>
  <r>
    <x v="60"/>
    <x v="53"/>
    <x v="0"/>
    <x v="9"/>
    <x v="0"/>
    <x v="9"/>
    <x v="2"/>
  </r>
  <r>
    <x v="60"/>
    <x v="54"/>
    <x v="10"/>
    <x v="9"/>
    <x v="0"/>
    <x v="9"/>
    <x v="2"/>
  </r>
  <r>
    <x v="60"/>
    <x v="55"/>
    <x v="29"/>
    <x v="9"/>
    <x v="0"/>
    <x v="9"/>
    <x v="2"/>
  </r>
  <r>
    <x v="60"/>
    <x v="56"/>
    <x v="9"/>
    <x v="9"/>
    <x v="0"/>
    <x v="9"/>
    <x v="2"/>
  </r>
  <r>
    <x v="60"/>
    <x v="57"/>
    <x v="0"/>
    <x v="9"/>
    <x v="0"/>
    <x v="9"/>
    <x v="2"/>
  </r>
  <r>
    <x v="60"/>
    <x v="58"/>
    <x v="11"/>
    <x v="9"/>
    <x v="0"/>
    <x v="9"/>
    <x v="2"/>
  </r>
  <r>
    <x v="60"/>
    <x v="59"/>
    <x v="11"/>
    <x v="9"/>
    <x v="0"/>
    <x v="9"/>
    <x v="2"/>
  </r>
  <r>
    <x v="60"/>
    <x v="60"/>
    <x v="11"/>
    <x v="9"/>
    <x v="0"/>
    <x v="9"/>
    <x v="2"/>
  </r>
  <r>
    <x v="60"/>
    <x v="61"/>
    <x v="11"/>
    <x v="9"/>
    <x v="0"/>
    <x v="9"/>
    <x v="2"/>
  </r>
  <r>
    <x v="60"/>
    <x v="62"/>
    <x v="11"/>
    <x v="9"/>
    <x v="0"/>
    <x v="9"/>
    <x v="2"/>
  </r>
  <r>
    <x v="60"/>
    <x v="63"/>
    <x v="11"/>
    <x v="9"/>
    <x v="0"/>
    <x v="9"/>
    <x v="2"/>
  </r>
  <r>
    <x v="60"/>
    <x v="64"/>
    <x v="11"/>
    <x v="9"/>
    <x v="0"/>
    <x v="9"/>
    <x v="2"/>
  </r>
  <r>
    <x v="60"/>
    <x v="65"/>
    <x v="11"/>
    <x v="9"/>
    <x v="0"/>
    <x v="9"/>
    <x v="2"/>
  </r>
  <r>
    <x v="60"/>
    <x v="66"/>
    <x v="10"/>
    <x v="9"/>
    <x v="0"/>
    <x v="9"/>
    <x v="2"/>
  </r>
  <r>
    <x v="60"/>
    <x v="67"/>
    <x v="30"/>
    <x v="9"/>
    <x v="0"/>
    <x v="9"/>
    <x v="2"/>
  </r>
  <r>
    <x v="60"/>
    <x v="68"/>
    <x v="11"/>
    <x v="9"/>
    <x v="0"/>
    <x v="9"/>
    <x v="2"/>
  </r>
  <r>
    <x v="60"/>
    <x v="69"/>
    <x v="11"/>
    <x v="9"/>
    <x v="0"/>
    <x v="9"/>
    <x v="2"/>
  </r>
  <r>
    <x v="60"/>
    <x v="70"/>
    <x v="11"/>
    <x v="9"/>
    <x v="0"/>
    <x v="9"/>
    <x v="2"/>
  </r>
  <r>
    <x v="60"/>
    <x v="71"/>
    <x v="11"/>
    <x v="9"/>
    <x v="0"/>
    <x v="9"/>
    <x v="2"/>
  </r>
  <r>
    <x v="60"/>
    <x v="72"/>
    <x v="11"/>
    <x v="9"/>
    <x v="0"/>
    <x v="9"/>
    <x v="2"/>
  </r>
  <r>
    <x v="60"/>
    <x v="73"/>
    <x v="11"/>
    <x v="9"/>
    <x v="0"/>
    <x v="9"/>
    <x v="2"/>
  </r>
  <r>
    <x v="60"/>
    <x v="74"/>
    <x v="11"/>
    <x v="9"/>
    <x v="0"/>
    <x v="9"/>
    <x v="2"/>
  </r>
  <r>
    <x v="60"/>
    <x v="75"/>
    <x v="11"/>
    <x v="9"/>
    <x v="0"/>
    <x v="9"/>
    <x v="2"/>
  </r>
  <r>
    <x v="60"/>
    <x v="76"/>
    <x v="11"/>
    <x v="9"/>
    <x v="0"/>
    <x v="9"/>
    <x v="2"/>
  </r>
  <r>
    <x v="60"/>
    <x v="77"/>
    <x v="11"/>
    <x v="9"/>
    <x v="0"/>
    <x v="9"/>
    <x v="2"/>
  </r>
  <r>
    <x v="60"/>
    <x v="78"/>
    <x v="11"/>
    <x v="9"/>
    <x v="0"/>
    <x v="9"/>
    <x v="2"/>
  </r>
  <r>
    <x v="60"/>
    <x v="79"/>
    <x v="11"/>
    <x v="9"/>
    <x v="0"/>
    <x v="9"/>
    <x v="2"/>
  </r>
  <r>
    <x v="60"/>
    <x v="80"/>
    <x v="11"/>
    <x v="9"/>
    <x v="0"/>
    <x v="9"/>
    <x v="2"/>
  </r>
  <r>
    <x v="60"/>
    <x v="81"/>
    <x v="11"/>
    <x v="9"/>
    <x v="0"/>
    <x v="9"/>
    <x v="2"/>
  </r>
  <r>
    <x v="60"/>
    <x v="82"/>
    <x v="11"/>
    <x v="9"/>
    <x v="0"/>
    <x v="9"/>
    <x v="2"/>
  </r>
  <r>
    <x v="60"/>
    <x v="83"/>
    <x v="11"/>
    <x v="9"/>
    <x v="0"/>
    <x v="9"/>
    <x v="2"/>
  </r>
  <r>
    <x v="60"/>
    <x v="84"/>
    <x v="11"/>
    <x v="9"/>
    <x v="0"/>
    <x v="9"/>
    <x v="2"/>
  </r>
  <r>
    <x v="60"/>
    <x v="85"/>
    <x v="11"/>
    <x v="9"/>
    <x v="0"/>
    <x v="9"/>
    <x v="2"/>
  </r>
  <r>
    <x v="60"/>
    <x v="86"/>
    <x v="11"/>
    <x v="9"/>
    <x v="0"/>
    <x v="9"/>
    <x v="2"/>
  </r>
  <r>
    <x v="60"/>
    <x v="87"/>
    <x v="11"/>
    <x v="9"/>
    <x v="0"/>
    <x v="9"/>
    <x v="2"/>
  </r>
  <r>
    <x v="60"/>
    <x v="88"/>
    <x v="11"/>
    <x v="9"/>
    <x v="0"/>
    <x v="9"/>
    <x v="2"/>
  </r>
  <r>
    <x v="60"/>
    <x v="89"/>
    <x v="11"/>
    <x v="9"/>
    <x v="0"/>
    <x v="9"/>
    <x v="2"/>
  </r>
  <r>
    <x v="60"/>
    <x v="90"/>
    <x v="11"/>
    <x v="9"/>
    <x v="0"/>
    <x v="9"/>
    <x v="2"/>
  </r>
  <r>
    <x v="60"/>
    <x v="91"/>
    <x v="10"/>
    <x v="9"/>
    <x v="0"/>
    <x v="9"/>
    <x v="2"/>
  </r>
  <r>
    <x v="60"/>
    <x v="92"/>
    <x v="30"/>
    <x v="9"/>
    <x v="0"/>
    <x v="9"/>
    <x v="2"/>
  </r>
  <r>
    <x v="60"/>
    <x v="93"/>
    <x v="29"/>
    <x v="9"/>
    <x v="0"/>
    <x v="9"/>
    <x v="2"/>
  </r>
  <r>
    <x v="60"/>
    <x v="94"/>
    <x v="0"/>
    <x v="9"/>
    <x v="0"/>
    <x v="9"/>
    <x v="2"/>
  </r>
  <r>
    <x v="60"/>
    <x v="95"/>
    <x v="29"/>
    <x v="9"/>
    <x v="0"/>
    <x v="9"/>
    <x v="2"/>
  </r>
  <r>
    <x v="60"/>
    <x v="96"/>
    <x v="30"/>
    <x v="9"/>
    <x v="0"/>
    <x v="9"/>
    <x v="2"/>
  </r>
  <r>
    <x v="60"/>
    <x v="97"/>
    <x v="9"/>
    <x v="9"/>
    <x v="0"/>
    <x v="9"/>
    <x v="2"/>
  </r>
  <r>
    <x v="60"/>
    <x v="98"/>
    <x v="30"/>
    <x v="9"/>
    <x v="0"/>
    <x v="9"/>
    <x v="2"/>
  </r>
  <r>
    <x v="60"/>
    <x v="99"/>
    <x v="10"/>
    <x v="9"/>
    <x v="0"/>
    <x v="9"/>
    <x v="2"/>
  </r>
  <r>
    <x v="60"/>
    <x v="100"/>
    <x v="9"/>
    <x v="9"/>
    <x v="0"/>
    <x v="9"/>
    <x v="2"/>
  </r>
  <r>
    <x v="60"/>
    <x v="101"/>
    <x v="9"/>
    <x v="9"/>
    <x v="0"/>
    <x v="9"/>
    <x v="2"/>
  </r>
  <r>
    <x v="60"/>
    <x v="102"/>
    <x v="10"/>
    <x v="9"/>
    <x v="0"/>
    <x v="9"/>
    <x v="2"/>
  </r>
  <r>
    <x v="60"/>
    <x v="103"/>
    <x v="3"/>
    <x v="9"/>
    <x v="0"/>
    <x v="9"/>
    <x v="2"/>
  </r>
  <r>
    <x v="60"/>
    <x v="104"/>
    <x v="11"/>
    <x v="9"/>
    <x v="0"/>
    <x v="9"/>
    <x v="2"/>
  </r>
  <r>
    <x v="60"/>
    <x v="105"/>
    <x v="4"/>
    <x v="9"/>
    <x v="0"/>
    <x v="9"/>
    <x v="2"/>
  </r>
  <r>
    <x v="60"/>
    <x v="106"/>
    <x v="9"/>
    <x v="9"/>
    <x v="0"/>
    <x v="9"/>
    <x v="2"/>
  </r>
  <r>
    <x v="60"/>
    <x v="107"/>
    <x v="10"/>
    <x v="9"/>
    <x v="0"/>
    <x v="9"/>
    <x v="2"/>
  </r>
  <r>
    <x v="60"/>
    <x v="108"/>
    <x v="1"/>
    <x v="9"/>
    <x v="0"/>
    <x v="9"/>
    <x v="2"/>
  </r>
  <r>
    <x v="60"/>
    <x v="109"/>
    <x v="9"/>
    <x v="9"/>
    <x v="0"/>
    <x v="9"/>
    <x v="2"/>
  </r>
  <r>
    <x v="60"/>
    <x v="110"/>
    <x v="10"/>
    <x v="9"/>
    <x v="0"/>
    <x v="9"/>
    <x v="2"/>
  </r>
  <r>
    <x v="60"/>
    <x v="111"/>
    <x v="4"/>
    <x v="9"/>
    <x v="0"/>
    <x v="9"/>
    <x v="2"/>
  </r>
  <r>
    <x v="60"/>
    <x v="112"/>
    <x v="9"/>
    <x v="9"/>
    <x v="0"/>
    <x v="9"/>
    <x v="2"/>
  </r>
  <r>
    <x v="60"/>
    <x v="113"/>
    <x v="11"/>
    <x v="9"/>
    <x v="0"/>
    <x v="9"/>
    <x v="2"/>
  </r>
  <r>
    <x v="60"/>
    <x v="114"/>
    <x v="11"/>
    <x v="9"/>
    <x v="0"/>
    <x v="9"/>
    <x v="2"/>
  </r>
  <r>
    <x v="60"/>
    <x v="115"/>
    <x v="9"/>
    <x v="9"/>
    <x v="0"/>
    <x v="9"/>
    <x v="2"/>
  </r>
  <r>
    <x v="60"/>
    <x v="116"/>
    <x v="0"/>
    <x v="9"/>
    <x v="0"/>
    <x v="9"/>
    <x v="2"/>
  </r>
  <r>
    <x v="60"/>
    <x v="117"/>
    <x v="3"/>
    <x v="9"/>
    <x v="0"/>
    <x v="9"/>
    <x v="2"/>
  </r>
  <r>
    <x v="60"/>
    <x v="118"/>
    <x v="1"/>
    <x v="9"/>
    <x v="0"/>
    <x v="9"/>
    <x v="2"/>
  </r>
  <r>
    <x v="60"/>
    <x v="119"/>
    <x v="1"/>
    <x v="9"/>
    <x v="0"/>
    <x v="9"/>
    <x v="2"/>
  </r>
  <r>
    <x v="60"/>
    <x v="120"/>
    <x v="9"/>
    <x v="9"/>
    <x v="0"/>
    <x v="9"/>
    <x v="2"/>
  </r>
  <r>
    <x v="60"/>
    <x v="121"/>
    <x v="11"/>
    <x v="9"/>
    <x v="0"/>
    <x v="9"/>
    <x v="2"/>
  </r>
  <r>
    <x v="60"/>
    <x v="122"/>
    <x v="9"/>
    <x v="9"/>
    <x v="0"/>
    <x v="9"/>
    <x v="2"/>
  </r>
  <r>
    <x v="60"/>
    <x v="123"/>
    <x v="9"/>
    <x v="9"/>
    <x v="0"/>
    <x v="9"/>
    <x v="2"/>
  </r>
  <r>
    <x v="60"/>
    <x v="124"/>
    <x v="30"/>
    <x v="9"/>
    <x v="0"/>
    <x v="9"/>
    <x v="2"/>
  </r>
  <r>
    <x v="60"/>
    <x v="125"/>
    <x v="11"/>
    <x v="9"/>
    <x v="0"/>
    <x v="9"/>
    <x v="2"/>
  </r>
  <r>
    <x v="60"/>
    <x v="126"/>
    <x v="2"/>
    <x v="9"/>
    <x v="0"/>
    <x v="9"/>
    <x v="2"/>
  </r>
  <r>
    <x v="60"/>
    <x v="127"/>
    <x v="3"/>
    <x v="9"/>
    <x v="0"/>
    <x v="9"/>
    <x v="2"/>
  </r>
  <r>
    <x v="60"/>
    <x v="128"/>
    <x v="9"/>
    <x v="9"/>
    <x v="0"/>
    <x v="9"/>
    <x v="2"/>
  </r>
  <r>
    <x v="60"/>
    <x v="129"/>
    <x v="29"/>
    <x v="9"/>
    <x v="0"/>
    <x v="9"/>
    <x v="2"/>
  </r>
  <r>
    <x v="60"/>
    <x v="130"/>
    <x v="0"/>
    <x v="9"/>
    <x v="0"/>
    <x v="9"/>
    <x v="2"/>
  </r>
  <r>
    <x v="60"/>
    <x v="131"/>
    <x v="30"/>
    <x v="9"/>
    <x v="0"/>
    <x v="9"/>
    <x v="2"/>
  </r>
  <r>
    <x v="60"/>
    <x v="132"/>
    <x v="11"/>
    <x v="9"/>
    <x v="0"/>
    <x v="9"/>
    <x v="2"/>
  </r>
  <r>
    <x v="61"/>
    <x v="0"/>
    <x v="2675"/>
    <x v="9"/>
    <x v="0"/>
    <x v="9"/>
    <x v="2"/>
  </r>
  <r>
    <x v="61"/>
    <x v="1"/>
    <x v="2709"/>
    <x v="9"/>
    <x v="0"/>
    <x v="9"/>
    <x v="2"/>
  </r>
  <r>
    <x v="61"/>
    <x v="2"/>
    <x v="1937"/>
    <x v="9"/>
    <x v="0"/>
    <x v="9"/>
    <x v="2"/>
  </r>
  <r>
    <x v="61"/>
    <x v="3"/>
    <x v="1852"/>
    <x v="9"/>
    <x v="0"/>
    <x v="9"/>
    <x v="2"/>
  </r>
  <r>
    <x v="61"/>
    <x v="4"/>
    <x v="1869"/>
    <x v="9"/>
    <x v="0"/>
    <x v="9"/>
    <x v="2"/>
  </r>
  <r>
    <x v="61"/>
    <x v="5"/>
    <x v="5730"/>
    <x v="9"/>
    <x v="0"/>
    <x v="9"/>
    <x v="2"/>
  </r>
  <r>
    <x v="61"/>
    <x v="6"/>
    <x v="3"/>
    <x v="9"/>
    <x v="0"/>
    <x v="9"/>
    <x v="2"/>
  </r>
  <r>
    <x v="61"/>
    <x v="7"/>
    <x v="6743"/>
    <x v="9"/>
    <x v="0"/>
    <x v="9"/>
    <x v="2"/>
  </r>
  <r>
    <x v="61"/>
    <x v="8"/>
    <x v="3"/>
    <x v="9"/>
    <x v="0"/>
    <x v="9"/>
    <x v="2"/>
  </r>
  <r>
    <x v="61"/>
    <x v="9"/>
    <x v="2711"/>
    <x v="9"/>
    <x v="0"/>
    <x v="9"/>
    <x v="2"/>
  </r>
  <r>
    <x v="61"/>
    <x v="10"/>
    <x v="1933"/>
    <x v="9"/>
    <x v="0"/>
    <x v="9"/>
    <x v="2"/>
  </r>
  <r>
    <x v="61"/>
    <x v="11"/>
    <x v="21"/>
    <x v="9"/>
    <x v="0"/>
    <x v="9"/>
    <x v="2"/>
  </r>
  <r>
    <x v="61"/>
    <x v="12"/>
    <x v="8598"/>
    <x v="9"/>
    <x v="0"/>
    <x v="9"/>
    <x v="2"/>
  </r>
  <r>
    <x v="61"/>
    <x v="13"/>
    <x v="2706"/>
    <x v="9"/>
    <x v="0"/>
    <x v="9"/>
    <x v="2"/>
  </r>
  <r>
    <x v="61"/>
    <x v="14"/>
    <x v="1871"/>
    <x v="9"/>
    <x v="0"/>
    <x v="9"/>
    <x v="2"/>
  </r>
  <r>
    <x v="61"/>
    <x v="15"/>
    <x v="2687"/>
    <x v="9"/>
    <x v="0"/>
    <x v="9"/>
    <x v="2"/>
  </r>
  <r>
    <x v="61"/>
    <x v="16"/>
    <x v="1933"/>
    <x v="9"/>
    <x v="0"/>
    <x v="9"/>
    <x v="2"/>
  </r>
  <r>
    <x v="61"/>
    <x v="17"/>
    <x v="2700"/>
    <x v="9"/>
    <x v="0"/>
    <x v="9"/>
    <x v="2"/>
  </r>
  <r>
    <x v="61"/>
    <x v="18"/>
    <x v="15"/>
    <x v="9"/>
    <x v="0"/>
    <x v="9"/>
    <x v="2"/>
  </r>
  <r>
    <x v="61"/>
    <x v="19"/>
    <x v="18"/>
    <x v="9"/>
    <x v="0"/>
    <x v="9"/>
    <x v="2"/>
  </r>
  <r>
    <x v="61"/>
    <x v="20"/>
    <x v="1937"/>
    <x v="9"/>
    <x v="0"/>
    <x v="9"/>
    <x v="2"/>
  </r>
  <r>
    <x v="61"/>
    <x v="21"/>
    <x v="1061"/>
    <x v="9"/>
    <x v="0"/>
    <x v="9"/>
    <x v="2"/>
  </r>
  <r>
    <x v="61"/>
    <x v="22"/>
    <x v="2702"/>
    <x v="9"/>
    <x v="0"/>
    <x v="9"/>
    <x v="2"/>
  </r>
  <r>
    <x v="61"/>
    <x v="23"/>
    <x v="2675"/>
    <x v="9"/>
    <x v="0"/>
    <x v="9"/>
    <x v="2"/>
  </r>
  <r>
    <x v="61"/>
    <x v="24"/>
    <x v="2707"/>
    <x v="9"/>
    <x v="0"/>
    <x v="9"/>
    <x v="2"/>
  </r>
  <r>
    <x v="61"/>
    <x v="25"/>
    <x v="3"/>
    <x v="9"/>
    <x v="0"/>
    <x v="9"/>
    <x v="2"/>
  </r>
  <r>
    <x v="61"/>
    <x v="26"/>
    <x v="8599"/>
    <x v="9"/>
    <x v="0"/>
    <x v="9"/>
    <x v="2"/>
  </r>
  <r>
    <x v="61"/>
    <x v="27"/>
    <x v="2712"/>
    <x v="9"/>
    <x v="0"/>
    <x v="9"/>
    <x v="2"/>
  </r>
  <r>
    <x v="61"/>
    <x v="28"/>
    <x v="2704"/>
    <x v="9"/>
    <x v="0"/>
    <x v="9"/>
    <x v="2"/>
  </r>
  <r>
    <x v="61"/>
    <x v="29"/>
    <x v="8600"/>
    <x v="9"/>
    <x v="0"/>
    <x v="9"/>
    <x v="2"/>
  </r>
  <r>
    <x v="61"/>
    <x v="30"/>
    <x v="3"/>
    <x v="9"/>
    <x v="0"/>
    <x v="9"/>
    <x v="2"/>
  </r>
  <r>
    <x v="61"/>
    <x v="31"/>
    <x v="6715"/>
    <x v="9"/>
    <x v="0"/>
    <x v="9"/>
    <x v="2"/>
  </r>
  <r>
    <x v="61"/>
    <x v="32"/>
    <x v="18"/>
    <x v="9"/>
    <x v="0"/>
    <x v="9"/>
    <x v="2"/>
  </r>
  <r>
    <x v="61"/>
    <x v="33"/>
    <x v="6753"/>
    <x v="9"/>
    <x v="0"/>
    <x v="9"/>
    <x v="2"/>
  </r>
  <r>
    <x v="61"/>
    <x v="34"/>
    <x v="2706"/>
    <x v="9"/>
    <x v="0"/>
    <x v="9"/>
    <x v="2"/>
  </r>
  <r>
    <x v="61"/>
    <x v="35"/>
    <x v="3"/>
    <x v="9"/>
    <x v="0"/>
    <x v="9"/>
    <x v="2"/>
  </r>
  <r>
    <x v="61"/>
    <x v="36"/>
    <x v="8592"/>
    <x v="9"/>
    <x v="0"/>
    <x v="9"/>
    <x v="2"/>
  </r>
  <r>
    <x v="61"/>
    <x v="37"/>
    <x v="2659"/>
    <x v="9"/>
    <x v="0"/>
    <x v="9"/>
    <x v="2"/>
  </r>
  <r>
    <x v="61"/>
    <x v="38"/>
    <x v="1933"/>
    <x v="9"/>
    <x v="0"/>
    <x v="9"/>
    <x v="2"/>
  </r>
  <r>
    <x v="61"/>
    <x v="39"/>
    <x v="3415"/>
    <x v="9"/>
    <x v="0"/>
    <x v="9"/>
    <x v="2"/>
  </r>
  <r>
    <x v="61"/>
    <x v="40"/>
    <x v="3"/>
    <x v="9"/>
    <x v="0"/>
    <x v="9"/>
    <x v="2"/>
  </r>
  <r>
    <x v="61"/>
    <x v="41"/>
    <x v="3"/>
    <x v="9"/>
    <x v="0"/>
    <x v="9"/>
    <x v="2"/>
  </r>
  <r>
    <x v="61"/>
    <x v="42"/>
    <x v="9"/>
    <x v="9"/>
    <x v="0"/>
    <x v="9"/>
    <x v="2"/>
  </r>
  <r>
    <x v="61"/>
    <x v="43"/>
    <x v="8600"/>
    <x v="9"/>
    <x v="0"/>
    <x v="9"/>
    <x v="2"/>
  </r>
  <r>
    <x v="61"/>
    <x v="44"/>
    <x v="2649"/>
    <x v="9"/>
    <x v="0"/>
    <x v="9"/>
    <x v="2"/>
  </r>
  <r>
    <x v="61"/>
    <x v="45"/>
    <x v="5"/>
    <x v="9"/>
    <x v="0"/>
    <x v="9"/>
    <x v="2"/>
  </r>
  <r>
    <x v="61"/>
    <x v="46"/>
    <x v="2705"/>
    <x v="9"/>
    <x v="0"/>
    <x v="9"/>
    <x v="2"/>
  </r>
  <r>
    <x v="61"/>
    <x v="47"/>
    <x v="2"/>
    <x v="9"/>
    <x v="0"/>
    <x v="9"/>
    <x v="2"/>
  </r>
  <r>
    <x v="61"/>
    <x v="48"/>
    <x v="1"/>
    <x v="9"/>
    <x v="0"/>
    <x v="9"/>
    <x v="2"/>
  </r>
  <r>
    <x v="61"/>
    <x v="49"/>
    <x v="5"/>
    <x v="9"/>
    <x v="0"/>
    <x v="9"/>
    <x v="2"/>
  </r>
  <r>
    <x v="61"/>
    <x v="50"/>
    <x v="2700"/>
    <x v="9"/>
    <x v="0"/>
    <x v="9"/>
    <x v="2"/>
  </r>
  <r>
    <x v="61"/>
    <x v="51"/>
    <x v="2721"/>
    <x v="9"/>
    <x v="0"/>
    <x v="9"/>
    <x v="2"/>
  </r>
  <r>
    <x v="61"/>
    <x v="52"/>
    <x v="2693"/>
    <x v="9"/>
    <x v="0"/>
    <x v="9"/>
    <x v="2"/>
  </r>
  <r>
    <x v="61"/>
    <x v="53"/>
    <x v="14"/>
    <x v="9"/>
    <x v="0"/>
    <x v="9"/>
    <x v="2"/>
  </r>
  <r>
    <x v="61"/>
    <x v="54"/>
    <x v="2674"/>
    <x v="9"/>
    <x v="0"/>
    <x v="9"/>
    <x v="2"/>
  </r>
  <r>
    <x v="61"/>
    <x v="55"/>
    <x v="1933"/>
    <x v="9"/>
    <x v="0"/>
    <x v="9"/>
    <x v="2"/>
  </r>
  <r>
    <x v="61"/>
    <x v="56"/>
    <x v="8594"/>
    <x v="9"/>
    <x v="0"/>
    <x v="9"/>
    <x v="2"/>
  </r>
  <r>
    <x v="61"/>
    <x v="57"/>
    <x v="1893"/>
    <x v="9"/>
    <x v="0"/>
    <x v="9"/>
    <x v="2"/>
  </r>
  <r>
    <x v="61"/>
    <x v="58"/>
    <x v="3"/>
    <x v="9"/>
    <x v="0"/>
    <x v="9"/>
    <x v="2"/>
  </r>
  <r>
    <x v="61"/>
    <x v="59"/>
    <x v="3"/>
    <x v="9"/>
    <x v="0"/>
    <x v="9"/>
    <x v="2"/>
  </r>
  <r>
    <x v="61"/>
    <x v="60"/>
    <x v="3"/>
    <x v="9"/>
    <x v="0"/>
    <x v="9"/>
    <x v="2"/>
  </r>
  <r>
    <x v="61"/>
    <x v="61"/>
    <x v="3"/>
    <x v="9"/>
    <x v="0"/>
    <x v="9"/>
    <x v="2"/>
  </r>
  <r>
    <x v="61"/>
    <x v="62"/>
    <x v="3"/>
    <x v="9"/>
    <x v="0"/>
    <x v="9"/>
    <x v="2"/>
  </r>
  <r>
    <x v="61"/>
    <x v="63"/>
    <x v="3"/>
    <x v="9"/>
    <x v="0"/>
    <x v="9"/>
    <x v="2"/>
  </r>
  <r>
    <x v="61"/>
    <x v="64"/>
    <x v="3"/>
    <x v="9"/>
    <x v="0"/>
    <x v="9"/>
    <x v="2"/>
  </r>
  <r>
    <x v="61"/>
    <x v="65"/>
    <x v="3"/>
    <x v="9"/>
    <x v="0"/>
    <x v="9"/>
    <x v="2"/>
  </r>
  <r>
    <x v="61"/>
    <x v="66"/>
    <x v="2665"/>
    <x v="9"/>
    <x v="0"/>
    <x v="9"/>
    <x v="2"/>
  </r>
  <r>
    <x v="61"/>
    <x v="67"/>
    <x v="8601"/>
    <x v="9"/>
    <x v="0"/>
    <x v="9"/>
    <x v="2"/>
  </r>
  <r>
    <x v="61"/>
    <x v="68"/>
    <x v="3"/>
    <x v="9"/>
    <x v="0"/>
    <x v="9"/>
    <x v="2"/>
  </r>
  <r>
    <x v="61"/>
    <x v="69"/>
    <x v="3"/>
    <x v="9"/>
    <x v="0"/>
    <x v="9"/>
    <x v="2"/>
  </r>
  <r>
    <x v="61"/>
    <x v="70"/>
    <x v="3"/>
    <x v="9"/>
    <x v="0"/>
    <x v="9"/>
    <x v="2"/>
  </r>
  <r>
    <x v="61"/>
    <x v="71"/>
    <x v="3"/>
    <x v="9"/>
    <x v="0"/>
    <x v="9"/>
    <x v="2"/>
  </r>
  <r>
    <x v="61"/>
    <x v="72"/>
    <x v="3"/>
    <x v="9"/>
    <x v="0"/>
    <x v="9"/>
    <x v="2"/>
  </r>
  <r>
    <x v="61"/>
    <x v="73"/>
    <x v="3"/>
    <x v="9"/>
    <x v="0"/>
    <x v="9"/>
    <x v="2"/>
  </r>
  <r>
    <x v="61"/>
    <x v="74"/>
    <x v="3"/>
    <x v="9"/>
    <x v="0"/>
    <x v="9"/>
    <x v="2"/>
  </r>
  <r>
    <x v="61"/>
    <x v="75"/>
    <x v="3"/>
    <x v="9"/>
    <x v="0"/>
    <x v="9"/>
    <x v="2"/>
  </r>
  <r>
    <x v="61"/>
    <x v="76"/>
    <x v="3"/>
    <x v="9"/>
    <x v="0"/>
    <x v="9"/>
    <x v="2"/>
  </r>
  <r>
    <x v="61"/>
    <x v="77"/>
    <x v="3"/>
    <x v="9"/>
    <x v="0"/>
    <x v="9"/>
    <x v="2"/>
  </r>
  <r>
    <x v="61"/>
    <x v="78"/>
    <x v="3"/>
    <x v="9"/>
    <x v="0"/>
    <x v="9"/>
    <x v="2"/>
  </r>
  <r>
    <x v="61"/>
    <x v="79"/>
    <x v="3"/>
    <x v="9"/>
    <x v="0"/>
    <x v="9"/>
    <x v="2"/>
  </r>
  <r>
    <x v="61"/>
    <x v="80"/>
    <x v="3"/>
    <x v="9"/>
    <x v="0"/>
    <x v="9"/>
    <x v="2"/>
  </r>
  <r>
    <x v="61"/>
    <x v="81"/>
    <x v="3"/>
    <x v="9"/>
    <x v="0"/>
    <x v="9"/>
    <x v="2"/>
  </r>
  <r>
    <x v="61"/>
    <x v="82"/>
    <x v="3"/>
    <x v="9"/>
    <x v="0"/>
    <x v="9"/>
    <x v="2"/>
  </r>
  <r>
    <x v="61"/>
    <x v="83"/>
    <x v="3"/>
    <x v="9"/>
    <x v="0"/>
    <x v="9"/>
    <x v="2"/>
  </r>
  <r>
    <x v="61"/>
    <x v="84"/>
    <x v="3"/>
    <x v="9"/>
    <x v="0"/>
    <x v="9"/>
    <x v="2"/>
  </r>
  <r>
    <x v="61"/>
    <x v="85"/>
    <x v="3"/>
    <x v="9"/>
    <x v="0"/>
    <x v="9"/>
    <x v="2"/>
  </r>
  <r>
    <x v="61"/>
    <x v="86"/>
    <x v="3"/>
    <x v="9"/>
    <x v="0"/>
    <x v="9"/>
    <x v="2"/>
  </r>
  <r>
    <x v="61"/>
    <x v="87"/>
    <x v="3"/>
    <x v="9"/>
    <x v="0"/>
    <x v="9"/>
    <x v="2"/>
  </r>
  <r>
    <x v="61"/>
    <x v="88"/>
    <x v="3"/>
    <x v="9"/>
    <x v="0"/>
    <x v="9"/>
    <x v="2"/>
  </r>
  <r>
    <x v="61"/>
    <x v="89"/>
    <x v="3"/>
    <x v="9"/>
    <x v="0"/>
    <x v="9"/>
    <x v="2"/>
  </r>
  <r>
    <x v="61"/>
    <x v="90"/>
    <x v="3"/>
    <x v="9"/>
    <x v="0"/>
    <x v="9"/>
    <x v="2"/>
  </r>
  <r>
    <x v="61"/>
    <x v="91"/>
    <x v="1059"/>
    <x v="9"/>
    <x v="0"/>
    <x v="9"/>
    <x v="2"/>
  </r>
  <r>
    <x v="61"/>
    <x v="92"/>
    <x v="2679"/>
    <x v="9"/>
    <x v="0"/>
    <x v="9"/>
    <x v="2"/>
  </r>
  <r>
    <x v="61"/>
    <x v="93"/>
    <x v="1057"/>
    <x v="9"/>
    <x v="0"/>
    <x v="9"/>
    <x v="2"/>
  </r>
  <r>
    <x v="61"/>
    <x v="94"/>
    <x v="7509"/>
    <x v="9"/>
    <x v="0"/>
    <x v="9"/>
    <x v="2"/>
  </r>
  <r>
    <x v="61"/>
    <x v="95"/>
    <x v="2665"/>
    <x v="9"/>
    <x v="0"/>
    <x v="9"/>
    <x v="2"/>
  </r>
  <r>
    <x v="61"/>
    <x v="96"/>
    <x v="18"/>
    <x v="9"/>
    <x v="0"/>
    <x v="9"/>
    <x v="2"/>
  </r>
  <r>
    <x v="61"/>
    <x v="97"/>
    <x v="1047"/>
    <x v="9"/>
    <x v="0"/>
    <x v="9"/>
    <x v="2"/>
  </r>
  <r>
    <x v="61"/>
    <x v="98"/>
    <x v="5"/>
    <x v="9"/>
    <x v="0"/>
    <x v="9"/>
    <x v="2"/>
  </r>
  <r>
    <x v="61"/>
    <x v="99"/>
    <x v="1857"/>
    <x v="9"/>
    <x v="0"/>
    <x v="9"/>
    <x v="2"/>
  </r>
  <r>
    <x v="61"/>
    <x v="100"/>
    <x v="2716"/>
    <x v="9"/>
    <x v="0"/>
    <x v="9"/>
    <x v="2"/>
  </r>
  <r>
    <x v="61"/>
    <x v="101"/>
    <x v="1047"/>
    <x v="9"/>
    <x v="0"/>
    <x v="9"/>
    <x v="2"/>
  </r>
  <r>
    <x v="61"/>
    <x v="102"/>
    <x v="2678"/>
    <x v="9"/>
    <x v="0"/>
    <x v="9"/>
    <x v="2"/>
  </r>
  <r>
    <x v="61"/>
    <x v="103"/>
    <x v="3"/>
    <x v="9"/>
    <x v="0"/>
    <x v="9"/>
    <x v="2"/>
  </r>
  <r>
    <x v="61"/>
    <x v="104"/>
    <x v="3"/>
    <x v="9"/>
    <x v="0"/>
    <x v="9"/>
    <x v="2"/>
  </r>
  <r>
    <x v="61"/>
    <x v="105"/>
    <x v="1023"/>
    <x v="9"/>
    <x v="0"/>
    <x v="9"/>
    <x v="2"/>
  </r>
  <r>
    <x v="61"/>
    <x v="106"/>
    <x v="1056"/>
    <x v="9"/>
    <x v="0"/>
    <x v="9"/>
    <x v="2"/>
  </r>
  <r>
    <x v="61"/>
    <x v="107"/>
    <x v="2680"/>
    <x v="9"/>
    <x v="0"/>
    <x v="9"/>
    <x v="2"/>
  </r>
  <r>
    <x v="61"/>
    <x v="108"/>
    <x v="1849"/>
    <x v="9"/>
    <x v="0"/>
    <x v="9"/>
    <x v="2"/>
  </r>
  <r>
    <x v="61"/>
    <x v="109"/>
    <x v="1056"/>
    <x v="9"/>
    <x v="0"/>
    <x v="9"/>
    <x v="2"/>
  </r>
  <r>
    <x v="61"/>
    <x v="110"/>
    <x v="1040"/>
    <x v="9"/>
    <x v="0"/>
    <x v="9"/>
    <x v="2"/>
  </r>
  <r>
    <x v="61"/>
    <x v="111"/>
    <x v="1046"/>
    <x v="9"/>
    <x v="0"/>
    <x v="9"/>
    <x v="2"/>
  </r>
  <r>
    <x v="61"/>
    <x v="112"/>
    <x v="2692"/>
    <x v="9"/>
    <x v="0"/>
    <x v="9"/>
    <x v="2"/>
  </r>
  <r>
    <x v="61"/>
    <x v="113"/>
    <x v="3"/>
    <x v="9"/>
    <x v="0"/>
    <x v="9"/>
    <x v="2"/>
  </r>
  <r>
    <x v="61"/>
    <x v="114"/>
    <x v="3"/>
    <x v="9"/>
    <x v="0"/>
    <x v="9"/>
    <x v="2"/>
  </r>
  <r>
    <x v="61"/>
    <x v="115"/>
    <x v="3417"/>
    <x v="9"/>
    <x v="0"/>
    <x v="9"/>
    <x v="2"/>
  </r>
  <r>
    <x v="61"/>
    <x v="116"/>
    <x v="1018"/>
    <x v="9"/>
    <x v="0"/>
    <x v="9"/>
    <x v="2"/>
  </r>
  <r>
    <x v="61"/>
    <x v="117"/>
    <x v="3"/>
    <x v="9"/>
    <x v="0"/>
    <x v="9"/>
    <x v="2"/>
  </r>
  <r>
    <x v="61"/>
    <x v="118"/>
    <x v="1046"/>
    <x v="9"/>
    <x v="0"/>
    <x v="9"/>
    <x v="2"/>
  </r>
  <r>
    <x v="61"/>
    <x v="119"/>
    <x v="6743"/>
    <x v="9"/>
    <x v="0"/>
    <x v="9"/>
    <x v="2"/>
  </r>
  <r>
    <x v="61"/>
    <x v="120"/>
    <x v="1060"/>
    <x v="9"/>
    <x v="0"/>
    <x v="9"/>
    <x v="2"/>
  </r>
  <r>
    <x v="61"/>
    <x v="121"/>
    <x v="3"/>
    <x v="9"/>
    <x v="0"/>
    <x v="9"/>
    <x v="2"/>
  </r>
  <r>
    <x v="61"/>
    <x v="122"/>
    <x v="2716"/>
    <x v="9"/>
    <x v="0"/>
    <x v="9"/>
    <x v="2"/>
  </r>
  <r>
    <x v="61"/>
    <x v="123"/>
    <x v="1044"/>
    <x v="9"/>
    <x v="0"/>
    <x v="9"/>
    <x v="2"/>
  </r>
  <r>
    <x v="61"/>
    <x v="124"/>
    <x v="1056"/>
    <x v="9"/>
    <x v="0"/>
    <x v="9"/>
    <x v="2"/>
  </r>
  <r>
    <x v="61"/>
    <x v="125"/>
    <x v="3"/>
    <x v="9"/>
    <x v="0"/>
    <x v="9"/>
    <x v="2"/>
  </r>
  <r>
    <x v="61"/>
    <x v="126"/>
    <x v="4611"/>
    <x v="9"/>
    <x v="0"/>
    <x v="9"/>
    <x v="2"/>
  </r>
  <r>
    <x v="61"/>
    <x v="127"/>
    <x v="3"/>
    <x v="9"/>
    <x v="0"/>
    <x v="9"/>
    <x v="2"/>
  </r>
  <r>
    <x v="61"/>
    <x v="128"/>
    <x v="1869"/>
    <x v="9"/>
    <x v="0"/>
    <x v="9"/>
    <x v="2"/>
  </r>
  <r>
    <x v="61"/>
    <x v="129"/>
    <x v="2712"/>
    <x v="9"/>
    <x v="0"/>
    <x v="9"/>
    <x v="2"/>
  </r>
  <r>
    <x v="61"/>
    <x v="130"/>
    <x v="1934"/>
    <x v="9"/>
    <x v="0"/>
    <x v="9"/>
    <x v="2"/>
  </r>
  <r>
    <x v="61"/>
    <x v="131"/>
    <x v="1056"/>
    <x v="9"/>
    <x v="0"/>
    <x v="9"/>
    <x v="2"/>
  </r>
  <r>
    <x v="61"/>
    <x v="132"/>
    <x v="11"/>
    <x v="9"/>
    <x v="0"/>
    <x v="9"/>
    <x v="2"/>
  </r>
  <r>
    <x v="62"/>
    <x v="0"/>
    <x v="8591"/>
    <x v="9"/>
    <x v="0"/>
    <x v="9"/>
    <x v="2"/>
  </r>
  <r>
    <x v="62"/>
    <x v="1"/>
    <x v="1848"/>
    <x v="9"/>
    <x v="0"/>
    <x v="9"/>
    <x v="2"/>
  </r>
  <r>
    <x v="62"/>
    <x v="2"/>
    <x v="3"/>
    <x v="9"/>
    <x v="0"/>
    <x v="9"/>
    <x v="2"/>
  </r>
  <r>
    <x v="62"/>
    <x v="3"/>
    <x v="8602"/>
    <x v="9"/>
    <x v="0"/>
    <x v="9"/>
    <x v="2"/>
  </r>
  <r>
    <x v="62"/>
    <x v="4"/>
    <x v="8603"/>
    <x v="9"/>
    <x v="0"/>
    <x v="9"/>
    <x v="2"/>
  </r>
  <r>
    <x v="62"/>
    <x v="5"/>
    <x v="5738"/>
    <x v="9"/>
    <x v="0"/>
    <x v="9"/>
    <x v="2"/>
  </r>
  <r>
    <x v="62"/>
    <x v="6"/>
    <x v="3"/>
    <x v="9"/>
    <x v="0"/>
    <x v="9"/>
    <x v="2"/>
  </r>
  <r>
    <x v="62"/>
    <x v="7"/>
    <x v="5734"/>
    <x v="9"/>
    <x v="0"/>
    <x v="9"/>
    <x v="2"/>
  </r>
  <r>
    <x v="62"/>
    <x v="8"/>
    <x v="3"/>
    <x v="9"/>
    <x v="0"/>
    <x v="9"/>
    <x v="2"/>
  </r>
  <r>
    <x v="62"/>
    <x v="9"/>
    <x v="8604"/>
    <x v="9"/>
    <x v="0"/>
    <x v="9"/>
    <x v="2"/>
  </r>
  <r>
    <x v="62"/>
    <x v="10"/>
    <x v="4634"/>
    <x v="9"/>
    <x v="0"/>
    <x v="9"/>
    <x v="2"/>
  </r>
  <r>
    <x v="62"/>
    <x v="11"/>
    <x v="1062"/>
    <x v="9"/>
    <x v="0"/>
    <x v="9"/>
    <x v="2"/>
  </r>
  <r>
    <x v="62"/>
    <x v="12"/>
    <x v="8605"/>
    <x v="9"/>
    <x v="0"/>
    <x v="9"/>
    <x v="2"/>
  </r>
  <r>
    <x v="62"/>
    <x v="13"/>
    <x v="2730"/>
    <x v="9"/>
    <x v="0"/>
    <x v="9"/>
    <x v="2"/>
  </r>
  <r>
    <x v="62"/>
    <x v="14"/>
    <x v="8606"/>
    <x v="9"/>
    <x v="0"/>
    <x v="9"/>
    <x v="2"/>
  </r>
  <r>
    <x v="62"/>
    <x v="15"/>
    <x v="8607"/>
    <x v="9"/>
    <x v="0"/>
    <x v="9"/>
    <x v="2"/>
  </r>
  <r>
    <x v="62"/>
    <x v="16"/>
    <x v="2774"/>
    <x v="9"/>
    <x v="0"/>
    <x v="9"/>
    <x v="2"/>
  </r>
  <r>
    <x v="62"/>
    <x v="17"/>
    <x v="8608"/>
    <x v="9"/>
    <x v="0"/>
    <x v="9"/>
    <x v="2"/>
  </r>
  <r>
    <x v="62"/>
    <x v="18"/>
    <x v="3432"/>
    <x v="9"/>
    <x v="0"/>
    <x v="9"/>
    <x v="2"/>
  </r>
  <r>
    <x v="62"/>
    <x v="19"/>
    <x v="2764"/>
    <x v="9"/>
    <x v="0"/>
    <x v="9"/>
    <x v="2"/>
  </r>
  <r>
    <x v="62"/>
    <x v="20"/>
    <x v="2725"/>
    <x v="9"/>
    <x v="0"/>
    <x v="9"/>
    <x v="2"/>
  </r>
  <r>
    <x v="62"/>
    <x v="21"/>
    <x v="1063"/>
    <x v="9"/>
    <x v="0"/>
    <x v="9"/>
    <x v="2"/>
  </r>
  <r>
    <x v="62"/>
    <x v="22"/>
    <x v="2728"/>
    <x v="9"/>
    <x v="0"/>
    <x v="9"/>
    <x v="2"/>
  </r>
  <r>
    <x v="62"/>
    <x v="23"/>
    <x v="8591"/>
    <x v="9"/>
    <x v="0"/>
    <x v="9"/>
    <x v="2"/>
  </r>
  <r>
    <x v="62"/>
    <x v="24"/>
    <x v="8609"/>
    <x v="9"/>
    <x v="0"/>
    <x v="9"/>
    <x v="2"/>
  </r>
  <r>
    <x v="62"/>
    <x v="25"/>
    <x v="3"/>
    <x v="9"/>
    <x v="0"/>
    <x v="9"/>
    <x v="2"/>
  </r>
  <r>
    <x v="62"/>
    <x v="26"/>
    <x v="8610"/>
    <x v="9"/>
    <x v="0"/>
    <x v="9"/>
    <x v="2"/>
  </r>
  <r>
    <x v="62"/>
    <x v="27"/>
    <x v="3"/>
    <x v="9"/>
    <x v="0"/>
    <x v="9"/>
    <x v="2"/>
  </r>
  <r>
    <x v="62"/>
    <x v="28"/>
    <x v="8611"/>
    <x v="9"/>
    <x v="0"/>
    <x v="9"/>
    <x v="2"/>
  </r>
  <r>
    <x v="62"/>
    <x v="29"/>
    <x v="8612"/>
    <x v="9"/>
    <x v="0"/>
    <x v="9"/>
    <x v="2"/>
  </r>
  <r>
    <x v="62"/>
    <x v="30"/>
    <x v="3"/>
    <x v="9"/>
    <x v="0"/>
    <x v="9"/>
    <x v="2"/>
  </r>
  <r>
    <x v="62"/>
    <x v="31"/>
    <x v="8613"/>
    <x v="9"/>
    <x v="0"/>
    <x v="9"/>
    <x v="2"/>
  </r>
  <r>
    <x v="62"/>
    <x v="32"/>
    <x v="2731"/>
    <x v="9"/>
    <x v="0"/>
    <x v="9"/>
    <x v="2"/>
  </r>
  <r>
    <x v="62"/>
    <x v="33"/>
    <x v="8614"/>
    <x v="9"/>
    <x v="0"/>
    <x v="9"/>
    <x v="2"/>
  </r>
  <r>
    <x v="62"/>
    <x v="34"/>
    <x v="3424"/>
    <x v="9"/>
    <x v="0"/>
    <x v="9"/>
    <x v="2"/>
  </r>
  <r>
    <x v="62"/>
    <x v="35"/>
    <x v="3"/>
    <x v="9"/>
    <x v="0"/>
    <x v="9"/>
    <x v="2"/>
  </r>
  <r>
    <x v="62"/>
    <x v="36"/>
    <x v="8615"/>
    <x v="9"/>
    <x v="0"/>
    <x v="9"/>
    <x v="2"/>
  </r>
  <r>
    <x v="62"/>
    <x v="37"/>
    <x v="8616"/>
    <x v="9"/>
    <x v="0"/>
    <x v="9"/>
    <x v="2"/>
  </r>
  <r>
    <x v="62"/>
    <x v="38"/>
    <x v="8617"/>
    <x v="9"/>
    <x v="0"/>
    <x v="9"/>
    <x v="2"/>
  </r>
  <r>
    <x v="62"/>
    <x v="39"/>
    <x v="8618"/>
    <x v="9"/>
    <x v="0"/>
    <x v="9"/>
    <x v="2"/>
  </r>
  <r>
    <x v="62"/>
    <x v="40"/>
    <x v="3"/>
    <x v="9"/>
    <x v="0"/>
    <x v="9"/>
    <x v="2"/>
  </r>
  <r>
    <x v="62"/>
    <x v="41"/>
    <x v="3"/>
    <x v="9"/>
    <x v="0"/>
    <x v="9"/>
    <x v="2"/>
  </r>
  <r>
    <x v="62"/>
    <x v="42"/>
    <x v="1050"/>
    <x v="9"/>
    <x v="0"/>
    <x v="9"/>
    <x v="2"/>
  </r>
  <r>
    <x v="62"/>
    <x v="43"/>
    <x v="8619"/>
    <x v="9"/>
    <x v="0"/>
    <x v="9"/>
    <x v="2"/>
  </r>
  <r>
    <x v="62"/>
    <x v="44"/>
    <x v="2724"/>
    <x v="9"/>
    <x v="0"/>
    <x v="9"/>
    <x v="2"/>
  </r>
  <r>
    <x v="62"/>
    <x v="45"/>
    <x v="2768"/>
    <x v="9"/>
    <x v="0"/>
    <x v="9"/>
    <x v="2"/>
  </r>
  <r>
    <x v="62"/>
    <x v="46"/>
    <x v="1054"/>
    <x v="9"/>
    <x v="0"/>
    <x v="9"/>
    <x v="2"/>
  </r>
  <r>
    <x v="62"/>
    <x v="47"/>
    <x v="3432"/>
    <x v="9"/>
    <x v="0"/>
    <x v="9"/>
    <x v="2"/>
  </r>
  <r>
    <x v="62"/>
    <x v="48"/>
    <x v="4145"/>
    <x v="9"/>
    <x v="0"/>
    <x v="9"/>
    <x v="2"/>
  </r>
  <r>
    <x v="62"/>
    <x v="49"/>
    <x v="8591"/>
    <x v="9"/>
    <x v="0"/>
    <x v="9"/>
    <x v="2"/>
  </r>
  <r>
    <x v="62"/>
    <x v="50"/>
    <x v="8608"/>
    <x v="9"/>
    <x v="0"/>
    <x v="9"/>
    <x v="2"/>
  </r>
  <r>
    <x v="62"/>
    <x v="51"/>
    <x v="8620"/>
    <x v="9"/>
    <x v="0"/>
    <x v="9"/>
    <x v="2"/>
  </r>
  <r>
    <x v="62"/>
    <x v="52"/>
    <x v="6760"/>
    <x v="9"/>
    <x v="0"/>
    <x v="9"/>
    <x v="2"/>
  </r>
  <r>
    <x v="62"/>
    <x v="53"/>
    <x v="8621"/>
    <x v="9"/>
    <x v="0"/>
    <x v="9"/>
    <x v="2"/>
  </r>
  <r>
    <x v="62"/>
    <x v="54"/>
    <x v="8622"/>
    <x v="9"/>
    <x v="0"/>
    <x v="9"/>
    <x v="2"/>
  </r>
  <r>
    <x v="62"/>
    <x v="55"/>
    <x v="4634"/>
    <x v="9"/>
    <x v="0"/>
    <x v="9"/>
    <x v="2"/>
  </r>
  <r>
    <x v="62"/>
    <x v="56"/>
    <x v="8623"/>
    <x v="9"/>
    <x v="0"/>
    <x v="9"/>
    <x v="2"/>
  </r>
  <r>
    <x v="62"/>
    <x v="57"/>
    <x v="8624"/>
    <x v="9"/>
    <x v="0"/>
    <x v="9"/>
    <x v="2"/>
  </r>
  <r>
    <x v="62"/>
    <x v="58"/>
    <x v="3"/>
    <x v="9"/>
    <x v="0"/>
    <x v="9"/>
    <x v="2"/>
  </r>
  <r>
    <x v="62"/>
    <x v="59"/>
    <x v="3"/>
    <x v="9"/>
    <x v="0"/>
    <x v="9"/>
    <x v="2"/>
  </r>
  <r>
    <x v="62"/>
    <x v="60"/>
    <x v="3"/>
    <x v="9"/>
    <x v="0"/>
    <x v="9"/>
    <x v="2"/>
  </r>
  <r>
    <x v="62"/>
    <x v="61"/>
    <x v="3"/>
    <x v="9"/>
    <x v="0"/>
    <x v="9"/>
    <x v="2"/>
  </r>
  <r>
    <x v="62"/>
    <x v="62"/>
    <x v="3"/>
    <x v="9"/>
    <x v="0"/>
    <x v="9"/>
    <x v="2"/>
  </r>
  <r>
    <x v="62"/>
    <x v="63"/>
    <x v="3"/>
    <x v="9"/>
    <x v="0"/>
    <x v="9"/>
    <x v="2"/>
  </r>
  <r>
    <x v="62"/>
    <x v="64"/>
    <x v="3"/>
    <x v="9"/>
    <x v="0"/>
    <x v="9"/>
    <x v="2"/>
  </r>
  <r>
    <x v="62"/>
    <x v="65"/>
    <x v="3"/>
    <x v="9"/>
    <x v="0"/>
    <x v="9"/>
    <x v="2"/>
  </r>
  <r>
    <x v="62"/>
    <x v="66"/>
    <x v="8625"/>
    <x v="9"/>
    <x v="0"/>
    <x v="9"/>
    <x v="2"/>
  </r>
  <r>
    <x v="62"/>
    <x v="67"/>
    <x v="8626"/>
    <x v="9"/>
    <x v="0"/>
    <x v="9"/>
    <x v="2"/>
  </r>
  <r>
    <x v="62"/>
    <x v="68"/>
    <x v="3"/>
    <x v="9"/>
    <x v="0"/>
    <x v="9"/>
    <x v="2"/>
  </r>
  <r>
    <x v="62"/>
    <x v="69"/>
    <x v="3"/>
    <x v="9"/>
    <x v="0"/>
    <x v="9"/>
    <x v="2"/>
  </r>
  <r>
    <x v="62"/>
    <x v="70"/>
    <x v="3"/>
    <x v="9"/>
    <x v="0"/>
    <x v="9"/>
    <x v="2"/>
  </r>
  <r>
    <x v="62"/>
    <x v="71"/>
    <x v="3"/>
    <x v="9"/>
    <x v="0"/>
    <x v="9"/>
    <x v="2"/>
  </r>
  <r>
    <x v="62"/>
    <x v="72"/>
    <x v="3"/>
    <x v="9"/>
    <x v="0"/>
    <x v="9"/>
    <x v="2"/>
  </r>
  <r>
    <x v="62"/>
    <x v="73"/>
    <x v="3"/>
    <x v="9"/>
    <x v="0"/>
    <x v="9"/>
    <x v="2"/>
  </r>
  <r>
    <x v="62"/>
    <x v="74"/>
    <x v="3"/>
    <x v="9"/>
    <x v="0"/>
    <x v="9"/>
    <x v="2"/>
  </r>
  <r>
    <x v="62"/>
    <x v="75"/>
    <x v="3"/>
    <x v="9"/>
    <x v="0"/>
    <x v="9"/>
    <x v="2"/>
  </r>
  <r>
    <x v="62"/>
    <x v="76"/>
    <x v="3"/>
    <x v="9"/>
    <x v="0"/>
    <x v="9"/>
    <x v="2"/>
  </r>
  <r>
    <x v="62"/>
    <x v="77"/>
    <x v="3"/>
    <x v="9"/>
    <x v="0"/>
    <x v="9"/>
    <x v="2"/>
  </r>
  <r>
    <x v="62"/>
    <x v="78"/>
    <x v="3"/>
    <x v="9"/>
    <x v="0"/>
    <x v="9"/>
    <x v="2"/>
  </r>
  <r>
    <x v="62"/>
    <x v="79"/>
    <x v="3"/>
    <x v="9"/>
    <x v="0"/>
    <x v="9"/>
    <x v="2"/>
  </r>
  <r>
    <x v="62"/>
    <x v="80"/>
    <x v="3"/>
    <x v="9"/>
    <x v="0"/>
    <x v="9"/>
    <x v="2"/>
  </r>
  <r>
    <x v="62"/>
    <x v="81"/>
    <x v="3"/>
    <x v="9"/>
    <x v="0"/>
    <x v="9"/>
    <x v="2"/>
  </r>
  <r>
    <x v="62"/>
    <x v="82"/>
    <x v="3"/>
    <x v="9"/>
    <x v="0"/>
    <x v="9"/>
    <x v="2"/>
  </r>
  <r>
    <x v="62"/>
    <x v="83"/>
    <x v="3"/>
    <x v="9"/>
    <x v="0"/>
    <x v="9"/>
    <x v="2"/>
  </r>
  <r>
    <x v="62"/>
    <x v="84"/>
    <x v="3"/>
    <x v="9"/>
    <x v="0"/>
    <x v="9"/>
    <x v="2"/>
  </r>
  <r>
    <x v="62"/>
    <x v="85"/>
    <x v="3"/>
    <x v="9"/>
    <x v="0"/>
    <x v="9"/>
    <x v="2"/>
  </r>
  <r>
    <x v="62"/>
    <x v="86"/>
    <x v="3"/>
    <x v="9"/>
    <x v="0"/>
    <x v="9"/>
    <x v="2"/>
  </r>
  <r>
    <x v="62"/>
    <x v="87"/>
    <x v="3"/>
    <x v="9"/>
    <x v="0"/>
    <x v="9"/>
    <x v="2"/>
  </r>
  <r>
    <x v="62"/>
    <x v="88"/>
    <x v="3"/>
    <x v="9"/>
    <x v="0"/>
    <x v="9"/>
    <x v="2"/>
  </r>
  <r>
    <x v="62"/>
    <x v="89"/>
    <x v="3"/>
    <x v="9"/>
    <x v="0"/>
    <x v="9"/>
    <x v="2"/>
  </r>
  <r>
    <x v="62"/>
    <x v="90"/>
    <x v="3"/>
    <x v="9"/>
    <x v="0"/>
    <x v="9"/>
    <x v="2"/>
  </r>
  <r>
    <x v="62"/>
    <x v="91"/>
    <x v="5734"/>
    <x v="9"/>
    <x v="0"/>
    <x v="9"/>
    <x v="2"/>
  </r>
  <r>
    <x v="62"/>
    <x v="92"/>
    <x v="6800"/>
    <x v="9"/>
    <x v="0"/>
    <x v="9"/>
    <x v="2"/>
  </r>
  <r>
    <x v="62"/>
    <x v="93"/>
    <x v="6773"/>
    <x v="9"/>
    <x v="0"/>
    <x v="9"/>
    <x v="2"/>
  </r>
  <r>
    <x v="62"/>
    <x v="94"/>
    <x v="2760"/>
    <x v="9"/>
    <x v="0"/>
    <x v="9"/>
    <x v="2"/>
  </r>
  <r>
    <x v="62"/>
    <x v="95"/>
    <x v="2727"/>
    <x v="9"/>
    <x v="0"/>
    <x v="9"/>
    <x v="2"/>
  </r>
  <r>
    <x v="62"/>
    <x v="96"/>
    <x v="3"/>
    <x v="9"/>
    <x v="0"/>
    <x v="9"/>
    <x v="2"/>
  </r>
  <r>
    <x v="62"/>
    <x v="97"/>
    <x v="8627"/>
    <x v="9"/>
    <x v="0"/>
    <x v="9"/>
    <x v="2"/>
  </r>
  <r>
    <x v="62"/>
    <x v="98"/>
    <x v="2738"/>
    <x v="9"/>
    <x v="0"/>
    <x v="9"/>
    <x v="2"/>
  </r>
  <r>
    <x v="62"/>
    <x v="99"/>
    <x v="8628"/>
    <x v="9"/>
    <x v="0"/>
    <x v="9"/>
    <x v="2"/>
  </r>
  <r>
    <x v="62"/>
    <x v="100"/>
    <x v="8629"/>
    <x v="9"/>
    <x v="0"/>
    <x v="9"/>
    <x v="2"/>
  </r>
  <r>
    <x v="62"/>
    <x v="101"/>
    <x v="2752"/>
    <x v="9"/>
    <x v="0"/>
    <x v="9"/>
    <x v="2"/>
  </r>
  <r>
    <x v="62"/>
    <x v="102"/>
    <x v="2781"/>
    <x v="9"/>
    <x v="0"/>
    <x v="9"/>
    <x v="2"/>
  </r>
  <r>
    <x v="62"/>
    <x v="103"/>
    <x v="3"/>
    <x v="9"/>
    <x v="0"/>
    <x v="9"/>
    <x v="2"/>
  </r>
  <r>
    <x v="62"/>
    <x v="104"/>
    <x v="3"/>
    <x v="9"/>
    <x v="0"/>
    <x v="9"/>
    <x v="2"/>
  </r>
  <r>
    <x v="62"/>
    <x v="105"/>
    <x v="4145"/>
    <x v="9"/>
    <x v="0"/>
    <x v="9"/>
    <x v="2"/>
  </r>
  <r>
    <x v="62"/>
    <x v="106"/>
    <x v="2730"/>
    <x v="9"/>
    <x v="0"/>
    <x v="9"/>
    <x v="2"/>
  </r>
  <r>
    <x v="62"/>
    <x v="107"/>
    <x v="8630"/>
    <x v="9"/>
    <x v="0"/>
    <x v="9"/>
    <x v="2"/>
  </r>
  <r>
    <x v="62"/>
    <x v="108"/>
    <x v="8631"/>
    <x v="9"/>
    <x v="0"/>
    <x v="9"/>
    <x v="2"/>
  </r>
  <r>
    <x v="62"/>
    <x v="109"/>
    <x v="3423"/>
    <x v="9"/>
    <x v="0"/>
    <x v="9"/>
    <x v="2"/>
  </r>
  <r>
    <x v="62"/>
    <x v="110"/>
    <x v="3"/>
    <x v="9"/>
    <x v="0"/>
    <x v="9"/>
    <x v="2"/>
  </r>
  <r>
    <x v="62"/>
    <x v="111"/>
    <x v="3431"/>
    <x v="9"/>
    <x v="0"/>
    <x v="9"/>
    <x v="2"/>
  </r>
  <r>
    <x v="62"/>
    <x v="112"/>
    <x v="8632"/>
    <x v="9"/>
    <x v="0"/>
    <x v="9"/>
    <x v="2"/>
  </r>
  <r>
    <x v="62"/>
    <x v="113"/>
    <x v="3"/>
    <x v="9"/>
    <x v="0"/>
    <x v="9"/>
    <x v="2"/>
  </r>
  <r>
    <x v="62"/>
    <x v="114"/>
    <x v="3"/>
    <x v="9"/>
    <x v="0"/>
    <x v="9"/>
    <x v="2"/>
  </r>
  <r>
    <x v="62"/>
    <x v="115"/>
    <x v="8633"/>
    <x v="9"/>
    <x v="0"/>
    <x v="9"/>
    <x v="2"/>
  </r>
  <r>
    <x v="62"/>
    <x v="116"/>
    <x v="2802"/>
    <x v="9"/>
    <x v="0"/>
    <x v="9"/>
    <x v="2"/>
  </r>
  <r>
    <x v="62"/>
    <x v="117"/>
    <x v="3"/>
    <x v="9"/>
    <x v="0"/>
    <x v="9"/>
    <x v="2"/>
  </r>
  <r>
    <x v="62"/>
    <x v="118"/>
    <x v="2802"/>
    <x v="9"/>
    <x v="0"/>
    <x v="9"/>
    <x v="2"/>
  </r>
  <r>
    <x v="62"/>
    <x v="119"/>
    <x v="8634"/>
    <x v="9"/>
    <x v="0"/>
    <x v="9"/>
    <x v="2"/>
  </r>
  <r>
    <x v="62"/>
    <x v="120"/>
    <x v="2758"/>
    <x v="9"/>
    <x v="0"/>
    <x v="9"/>
    <x v="2"/>
  </r>
  <r>
    <x v="62"/>
    <x v="121"/>
    <x v="3"/>
    <x v="9"/>
    <x v="0"/>
    <x v="9"/>
    <x v="2"/>
  </r>
  <r>
    <x v="62"/>
    <x v="122"/>
    <x v="8635"/>
    <x v="9"/>
    <x v="0"/>
    <x v="9"/>
    <x v="2"/>
  </r>
  <r>
    <x v="62"/>
    <x v="123"/>
    <x v="4616"/>
    <x v="9"/>
    <x v="0"/>
    <x v="9"/>
    <x v="2"/>
  </r>
  <r>
    <x v="62"/>
    <x v="124"/>
    <x v="3422"/>
    <x v="9"/>
    <x v="0"/>
    <x v="9"/>
    <x v="2"/>
  </r>
  <r>
    <x v="62"/>
    <x v="125"/>
    <x v="3"/>
    <x v="9"/>
    <x v="0"/>
    <x v="9"/>
    <x v="2"/>
  </r>
  <r>
    <x v="62"/>
    <x v="126"/>
    <x v="8636"/>
    <x v="9"/>
    <x v="0"/>
    <x v="9"/>
    <x v="2"/>
  </r>
  <r>
    <x v="62"/>
    <x v="127"/>
    <x v="3"/>
    <x v="9"/>
    <x v="0"/>
    <x v="9"/>
    <x v="2"/>
  </r>
  <r>
    <x v="62"/>
    <x v="128"/>
    <x v="8637"/>
    <x v="9"/>
    <x v="0"/>
    <x v="9"/>
    <x v="2"/>
  </r>
  <r>
    <x v="62"/>
    <x v="129"/>
    <x v="2770"/>
    <x v="9"/>
    <x v="0"/>
    <x v="9"/>
    <x v="2"/>
  </r>
  <r>
    <x v="62"/>
    <x v="130"/>
    <x v="8638"/>
    <x v="9"/>
    <x v="0"/>
    <x v="9"/>
    <x v="2"/>
  </r>
  <r>
    <x v="62"/>
    <x v="131"/>
    <x v="3"/>
    <x v="9"/>
    <x v="0"/>
    <x v="9"/>
    <x v="2"/>
  </r>
  <r>
    <x v="62"/>
    <x v="132"/>
    <x v="11"/>
    <x v="9"/>
    <x v="0"/>
    <x v="9"/>
    <x v="2"/>
  </r>
  <r>
    <x v="63"/>
    <x v="0"/>
    <x v="6806"/>
    <x v="9"/>
    <x v="0"/>
    <x v="9"/>
    <x v="2"/>
  </r>
  <r>
    <x v="63"/>
    <x v="1"/>
    <x v="6806"/>
    <x v="9"/>
    <x v="0"/>
    <x v="9"/>
    <x v="2"/>
  </r>
  <r>
    <x v="63"/>
    <x v="2"/>
    <x v="6806"/>
    <x v="9"/>
    <x v="0"/>
    <x v="9"/>
    <x v="2"/>
  </r>
  <r>
    <x v="63"/>
    <x v="3"/>
    <x v="6806"/>
    <x v="9"/>
    <x v="0"/>
    <x v="9"/>
    <x v="2"/>
  </r>
  <r>
    <x v="63"/>
    <x v="4"/>
    <x v="6806"/>
    <x v="9"/>
    <x v="0"/>
    <x v="9"/>
    <x v="2"/>
  </r>
  <r>
    <x v="63"/>
    <x v="5"/>
    <x v="6806"/>
    <x v="9"/>
    <x v="0"/>
    <x v="9"/>
    <x v="2"/>
  </r>
  <r>
    <x v="63"/>
    <x v="6"/>
    <x v="6806"/>
    <x v="9"/>
    <x v="0"/>
    <x v="9"/>
    <x v="2"/>
  </r>
  <r>
    <x v="63"/>
    <x v="7"/>
    <x v="6806"/>
    <x v="9"/>
    <x v="0"/>
    <x v="9"/>
    <x v="2"/>
  </r>
  <r>
    <x v="63"/>
    <x v="8"/>
    <x v="6806"/>
    <x v="9"/>
    <x v="0"/>
    <x v="9"/>
    <x v="2"/>
  </r>
  <r>
    <x v="63"/>
    <x v="9"/>
    <x v="6806"/>
    <x v="9"/>
    <x v="0"/>
    <x v="9"/>
    <x v="2"/>
  </r>
  <r>
    <x v="63"/>
    <x v="10"/>
    <x v="6806"/>
    <x v="9"/>
    <x v="0"/>
    <x v="9"/>
    <x v="2"/>
  </r>
  <r>
    <x v="63"/>
    <x v="11"/>
    <x v="6806"/>
    <x v="9"/>
    <x v="0"/>
    <x v="9"/>
    <x v="2"/>
  </r>
  <r>
    <x v="63"/>
    <x v="12"/>
    <x v="6806"/>
    <x v="9"/>
    <x v="0"/>
    <x v="9"/>
    <x v="2"/>
  </r>
  <r>
    <x v="63"/>
    <x v="13"/>
    <x v="6806"/>
    <x v="9"/>
    <x v="0"/>
    <x v="9"/>
    <x v="2"/>
  </r>
  <r>
    <x v="63"/>
    <x v="14"/>
    <x v="6806"/>
    <x v="9"/>
    <x v="0"/>
    <x v="9"/>
    <x v="2"/>
  </r>
  <r>
    <x v="63"/>
    <x v="15"/>
    <x v="6806"/>
    <x v="9"/>
    <x v="0"/>
    <x v="9"/>
    <x v="2"/>
  </r>
  <r>
    <x v="63"/>
    <x v="16"/>
    <x v="6806"/>
    <x v="9"/>
    <x v="0"/>
    <x v="9"/>
    <x v="2"/>
  </r>
  <r>
    <x v="63"/>
    <x v="17"/>
    <x v="6806"/>
    <x v="9"/>
    <x v="0"/>
    <x v="9"/>
    <x v="2"/>
  </r>
  <r>
    <x v="63"/>
    <x v="18"/>
    <x v="6806"/>
    <x v="9"/>
    <x v="0"/>
    <x v="9"/>
    <x v="2"/>
  </r>
  <r>
    <x v="63"/>
    <x v="19"/>
    <x v="6806"/>
    <x v="9"/>
    <x v="0"/>
    <x v="9"/>
    <x v="2"/>
  </r>
  <r>
    <x v="63"/>
    <x v="20"/>
    <x v="6806"/>
    <x v="9"/>
    <x v="0"/>
    <x v="9"/>
    <x v="2"/>
  </r>
  <r>
    <x v="63"/>
    <x v="21"/>
    <x v="6806"/>
    <x v="9"/>
    <x v="0"/>
    <x v="9"/>
    <x v="2"/>
  </r>
  <r>
    <x v="63"/>
    <x v="22"/>
    <x v="6806"/>
    <x v="9"/>
    <x v="0"/>
    <x v="9"/>
    <x v="2"/>
  </r>
  <r>
    <x v="63"/>
    <x v="23"/>
    <x v="6806"/>
    <x v="9"/>
    <x v="0"/>
    <x v="9"/>
    <x v="2"/>
  </r>
  <r>
    <x v="63"/>
    <x v="24"/>
    <x v="6806"/>
    <x v="9"/>
    <x v="0"/>
    <x v="9"/>
    <x v="2"/>
  </r>
  <r>
    <x v="63"/>
    <x v="25"/>
    <x v="6806"/>
    <x v="9"/>
    <x v="0"/>
    <x v="9"/>
    <x v="2"/>
  </r>
  <r>
    <x v="63"/>
    <x v="26"/>
    <x v="6806"/>
    <x v="9"/>
    <x v="0"/>
    <x v="9"/>
    <x v="2"/>
  </r>
  <r>
    <x v="63"/>
    <x v="27"/>
    <x v="6806"/>
    <x v="9"/>
    <x v="0"/>
    <x v="9"/>
    <x v="2"/>
  </r>
  <r>
    <x v="63"/>
    <x v="28"/>
    <x v="6806"/>
    <x v="9"/>
    <x v="0"/>
    <x v="9"/>
    <x v="2"/>
  </r>
  <r>
    <x v="63"/>
    <x v="29"/>
    <x v="6806"/>
    <x v="9"/>
    <x v="0"/>
    <x v="9"/>
    <x v="2"/>
  </r>
  <r>
    <x v="63"/>
    <x v="30"/>
    <x v="6806"/>
    <x v="9"/>
    <x v="0"/>
    <x v="9"/>
    <x v="2"/>
  </r>
  <r>
    <x v="63"/>
    <x v="31"/>
    <x v="6806"/>
    <x v="9"/>
    <x v="0"/>
    <x v="9"/>
    <x v="2"/>
  </r>
  <r>
    <x v="63"/>
    <x v="32"/>
    <x v="6806"/>
    <x v="9"/>
    <x v="0"/>
    <x v="9"/>
    <x v="2"/>
  </r>
  <r>
    <x v="63"/>
    <x v="33"/>
    <x v="6806"/>
    <x v="9"/>
    <x v="0"/>
    <x v="9"/>
    <x v="2"/>
  </r>
  <r>
    <x v="63"/>
    <x v="34"/>
    <x v="6806"/>
    <x v="9"/>
    <x v="0"/>
    <x v="9"/>
    <x v="2"/>
  </r>
  <r>
    <x v="63"/>
    <x v="35"/>
    <x v="6806"/>
    <x v="9"/>
    <x v="0"/>
    <x v="9"/>
    <x v="2"/>
  </r>
  <r>
    <x v="63"/>
    <x v="36"/>
    <x v="6806"/>
    <x v="9"/>
    <x v="0"/>
    <x v="9"/>
    <x v="2"/>
  </r>
  <r>
    <x v="63"/>
    <x v="37"/>
    <x v="6806"/>
    <x v="9"/>
    <x v="0"/>
    <x v="9"/>
    <x v="2"/>
  </r>
  <r>
    <x v="63"/>
    <x v="38"/>
    <x v="6806"/>
    <x v="9"/>
    <x v="0"/>
    <x v="9"/>
    <x v="2"/>
  </r>
  <r>
    <x v="63"/>
    <x v="39"/>
    <x v="6806"/>
    <x v="9"/>
    <x v="0"/>
    <x v="9"/>
    <x v="2"/>
  </r>
  <r>
    <x v="63"/>
    <x v="40"/>
    <x v="6806"/>
    <x v="9"/>
    <x v="0"/>
    <x v="9"/>
    <x v="2"/>
  </r>
  <r>
    <x v="63"/>
    <x v="41"/>
    <x v="6806"/>
    <x v="9"/>
    <x v="0"/>
    <x v="9"/>
    <x v="2"/>
  </r>
  <r>
    <x v="63"/>
    <x v="42"/>
    <x v="6806"/>
    <x v="9"/>
    <x v="0"/>
    <x v="9"/>
    <x v="2"/>
  </r>
  <r>
    <x v="63"/>
    <x v="43"/>
    <x v="6806"/>
    <x v="9"/>
    <x v="0"/>
    <x v="9"/>
    <x v="2"/>
  </r>
  <r>
    <x v="63"/>
    <x v="44"/>
    <x v="6806"/>
    <x v="9"/>
    <x v="0"/>
    <x v="9"/>
    <x v="2"/>
  </r>
  <r>
    <x v="63"/>
    <x v="45"/>
    <x v="6806"/>
    <x v="9"/>
    <x v="0"/>
    <x v="9"/>
    <x v="2"/>
  </r>
  <r>
    <x v="63"/>
    <x v="46"/>
    <x v="6806"/>
    <x v="9"/>
    <x v="0"/>
    <x v="9"/>
    <x v="2"/>
  </r>
  <r>
    <x v="63"/>
    <x v="47"/>
    <x v="6806"/>
    <x v="9"/>
    <x v="0"/>
    <x v="9"/>
    <x v="2"/>
  </r>
  <r>
    <x v="63"/>
    <x v="48"/>
    <x v="6806"/>
    <x v="9"/>
    <x v="0"/>
    <x v="9"/>
    <x v="2"/>
  </r>
  <r>
    <x v="63"/>
    <x v="49"/>
    <x v="6806"/>
    <x v="9"/>
    <x v="0"/>
    <x v="9"/>
    <x v="2"/>
  </r>
  <r>
    <x v="63"/>
    <x v="50"/>
    <x v="6806"/>
    <x v="9"/>
    <x v="0"/>
    <x v="9"/>
    <x v="2"/>
  </r>
  <r>
    <x v="63"/>
    <x v="51"/>
    <x v="6806"/>
    <x v="9"/>
    <x v="0"/>
    <x v="9"/>
    <x v="2"/>
  </r>
  <r>
    <x v="63"/>
    <x v="52"/>
    <x v="6806"/>
    <x v="9"/>
    <x v="0"/>
    <x v="9"/>
    <x v="2"/>
  </r>
  <r>
    <x v="63"/>
    <x v="53"/>
    <x v="6806"/>
    <x v="9"/>
    <x v="0"/>
    <x v="9"/>
    <x v="2"/>
  </r>
  <r>
    <x v="63"/>
    <x v="54"/>
    <x v="6806"/>
    <x v="9"/>
    <x v="0"/>
    <x v="9"/>
    <x v="2"/>
  </r>
  <r>
    <x v="63"/>
    <x v="55"/>
    <x v="6806"/>
    <x v="9"/>
    <x v="0"/>
    <x v="9"/>
    <x v="2"/>
  </r>
  <r>
    <x v="63"/>
    <x v="56"/>
    <x v="6806"/>
    <x v="9"/>
    <x v="0"/>
    <x v="9"/>
    <x v="2"/>
  </r>
  <r>
    <x v="63"/>
    <x v="57"/>
    <x v="6806"/>
    <x v="9"/>
    <x v="0"/>
    <x v="9"/>
    <x v="2"/>
  </r>
  <r>
    <x v="63"/>
    <x v="58"/>
    <x v="6806"/>
    <x v="9"/>
    <x v="0"/>
    <x v="9"/>
    <x v="2"/>
  </r>
  <r>
    <x v="63"/>
    <x v="59"/>
    <x v="6806"/>
    <x v="9"/>
    <x v="0"/>
    <x v="9"/>
    <x v="2"/>
  </r>
  <r>
    <x v="63"/>
    <x v="60"/>
    <x v="6806"/>
    <x v="9"/>
    <x v="0"/>
    <x v="9"/>
    <x v="2"/>
  </r>
  <r>
    <x v="63"/>
    <x v="61"/>
    <x v="6806"/>
    <x v="9"/>
    <x v="0"/>
    <x v="9"/>
    <x v="2"/>
  </r>
  <r>
    <x v="63"/>
    <x v="62"/>
    <x v="6806"/>
    <x v="9"/>
    <x v="0"/>
    <x v="9"/>
    <x v="2"/>
  </r>
  <r>
    <x v="63"/>
    <x v="63"/>
    <x v="6806"/>
    <x v="9"/>
    <x v="0"/>
    <x v="9"/>
    <x v="2"/>
  </r>
  <r>
    <x v="63"/>
    <x v="64"/>
    <x v="6806"/>
    <x v="9"/>
    <x v="0"/>
    <x v="9"/>
    <x v="2"/>
  </r>
  <r>
    <x v="63"/>
    <x v="65"/>
    <x v="6806"/>
    <x v="9"/>
    <x v="0"/>
    <x v="9"/>
    <x v="2"/>
  </r>
  <r>
    <x v="63"/>
    <x v="66"/>
    <x v="6806"/>
    <x v="9"/>
    <x v="0"/>
    <x v="9"/>
    <x v="2"/>
  </r>
  <r>
    <x v="63"/>
    <x v="67"/>
    <x v="6806"/>
    <x v="9"/>
    <x v="0"/>
    <x v="9"/>
    <x v="2"/>
  </r>
  <r>
    <x v="63"/>
    <x v="68"/>
    <x v="6806"/>
    <x v="9"/>
    <x v="0"/>
    <x v="9"/>
    <x v="2"/>
  </r>
  <r>
    <x v="63"/>
    <x v="69"/>
    <x v="6806"/>
    <x v="9"/>
    <x v="0"/>
    <x v="9"/>
    <x v="2"/>
  </r>
  <r>
    <x v="63"/>
    <x v="70"/>
    <x v="6806"/>
    <x v="9"/>
    <x v="0"/>
    <x v="9"/>
    <x v="2"/>
  </r>
  <r>
    <x v="63"/>
    <x v="71"/>
    <x v="6806"/>
    <x v="9"/>
    <x v="0"/>
    <x v="9"/>
    <x v="2"/>
  </r>
  <r>
    <x v="63"/>
    <x v="72"/>
    <x v="6806"/>
    <x v="9"/>
    <x v="0"/>
    <x v="9"/>
    <x v="2"/>
  </r>
  <r>
    <x v="63"/>
    <x v="73"/>
    <x v="6806"/>
    <x v="9"/>
    <x v="0"/>
    <x v="9"/>
    <x v="2"/>
  </r>
  <r>
    <x v="63"/>
    <x v="74"/>
    <x v="6806"/>
    <x v="9"/>
    <x v="0"/>
    <x v="9"/>
    <x v="2"/>
  </r>
  <r>
    <x v="63"/>
    <x v="75"/>
    <x v="6806"/>
    <x v="9"/>
    <x v="0"/>
    <x v="9"/>
    <x v="2"/>
  </r>
  <r>
    <x v="63"/>
    <x v="76"/>
    <x v="6806"/>
    <x v="9"/>
    <x v="0"/>
    <x v="9"/>
    <x v="2"/>
  </r>
  <r>
    <x v="63"/>
    <x v="77"/>
    <x v="6806"/>
    <x v="9"/>
    <x v="0"/>
    <x v="9"/>
    <x v="2"/>
  </r>
  <r>
    <x v="63"/>
    <x v="78"/>
    <x v="6806"/>
    <x v="9"/>
    <x v="0"/>
    <x v="9"/>
    <x v="2"/>
  </r>
  <r>
    <x v="63"/>
    <x v="79"/>
    <x v="6806"/>
    <x v="9"/>
    <x v="0"/>
    <x v="9"/>
    <x v="2"/>
  </r>
  <r>
    <x v="63"/>
    <x v="80"/>
    <x v="6806"/>
    <x v="9"/>
    <x v="0"/>
    <x v="9"/>
    <x v="2"/>
  </r>
  <r>
    <x v="63"/>
    <x v="81"/>
    <x v="6806"/>
    <x v="9"/>
    <x v="0"/>
    <x v="9"/>
    <x v="2"/>
  </r>
  <r>
    <x v="63"/>
    <x v="82"/>
    <x v="6806"/>
    <x v="9"/>
    <x v="0"/>
    <x v="9"/>
    <x v="2"/>
  </r>
  <r>
    <x v="63"/>
    <x v="83"/>
    <x v="6806"/>
    <x v="9"/>
    <x v="0"/>
    <x v="9"/>
    <x v="2"/>
  </r>
  <r>
    <x v="63"/>
    <x v="84"/>
    <x v="6806"/>
    <x v="9"/>
    <x v="0"/>
    <x v="9"/>
    <x v="2"/>
  </r>
  <r>
    <x v="63"/>
    <x v="85"/>
    <x v="6806"/>
    <x v="9"/>
    <x v="0"/>
    <x v="9"/>
    <x v="2"/>
  </r>
  <r>
    <x v="63"/>
    <x v="86"/>
    <x v="6806"/>
    <x v="9"/>
    <x v="0"/>
    <x v="9"/>
    <x v="2"/>
  </r>
  <r>
    <x v="63"/>
    <x v="87"/>
    <x v="6806"/>
    <x v="9"/>
    <x v="0"/>
    <x v="9"/>
    <x v="2"/>
  </r>
  <r>
    <x v="63"/>
    <x v="88"/>
    <x v="6806"/>
    <x v="9"/>
    <x v="0"/>
    <x v="9"/>
    <x v="2"/>
  </r>
  <r>
    <x v="63"/>
    <x v="89"/>
    <x v="6806"/>
    <x v="9"/>
    <x v="0"/>
    <x v="9"/>
    <x v="2"/>
  </r>
  <r>
    <x v="63"/>
    <x v="90"/>
    <x v="6806"/>
    <x v="9"/>
    <x v="0"/>
    <x v="9"/>
    <x v="2"/>
  </r>
  <r>
    <x v="63"/>
    <x v="91"/>
    <x v="8639"/>
    <x v="9"/>
    <x v="0"/>
    <x v="9"/>
    <x v="2"/>
  </r>
  <r>
    <x v="63"/>
    <x v="92"/>
    <x v="6828"/>
    <x v="9"/>
    <x v="0"/>
    <x v="9"/>
    <x v="2"/>
  </r>
  <r>
    <x v="63"/>
    <x v="93"/>
    <x v="8640"/>
    <x v="9"/>
    <x v="0"/>
    <x v="9"/>
    <x v="2"/>
  </r>
  <r>
    <x v="63"/>
    <x v="94"/>
    <x v="2785"/>
    <x v="9"/>
    <x v="0"/>
    <x v="9"/>
    <x v="2"/>
  </r>
  <r>
    <x v="63"/>
    <x v="95"/>
    <x v="8641"/>
    <x v="9"/>
    <x v="0"/>
    <x v="9"/>
    <x v="2"/>
  </r>
  <r>
    <x v="63"/>
    <x v="96"/>
    <x v="3"/>
    <x v="9"/>
    <x v="0"/>
    <x v="9"/>
    <x v="2"/>
  </r>
  <r>
    <x v="63"/>
    <x v="97"/>
    <x v="8642"/>
    <x v="9"/>
    <x v="0"/>
    <x v="9"/>
    <x v="2"/>
  </r>
  <r>
    <x v="63"/>
    <x v="98"/>
    <x v="2802"/>
    <x v="9"/>
    <x v="0"/>
    <x v="9"/>
    <x v="2"/>
  </r>
  <r>
    <x v="63"/>
    <x v="99"/>
    <x v="8643"/>
    <x v="9"/>
    <x v="0"/>
    <x v="9"/>
    <x v="2"/>
  </r>
  <r>
    <x v="63"/>
    <x v="100"/>
    <x v="8644"/>
    <x v="9"/>
    <x v="0"/>
    <x v="9"/>
    <x v="2"/>
  </r>
  <r>
    <x v="63"/>
    <x v="101"/>
    <x v="8645"/>
    <x v="9"/>
    <x v="0"/>
    <x v="9"/>
    <x v="2"/>
  </r>
  <r>
    <x v="63"/>
    <x v="102"/>
    <x v="2809"/>
    <x v="9"/>
    <x v="0"/>
    <x v="9"/>
    <x v="2"/>
  </r>
  <r>
    <x v="63"/>
    <x v="103"/>
    <x v="3"/>
    <x v="9"/>
    <x v="0"/>
    <x v="9"/>
    <x v="2"/>
  </r>
  <r>
    <x v="63"/>
    <x v="104"/>
    <x v="3"/>
    <x v="9"/>
    <x v="0"/>
    <x v="9"/>
    <x v="2"/>
  </r>
  <r>
    <x v="63"/>
    <x v="105"/>
    <x v="1823"/>
    <x v="9"/>
    <x v="0"/>
    <x v="9"/>
    <x v="2"/>
  </r>
  <r>
    <x v="63"/>
    <x v="106"/>
    <x v="4158"/>
    <x v="9"/>
    <x v="0"/>
    <x v="9"/>
    <x v="2"/>
  </r>
  <r>
    <x v="63"/>
    <x v="107"/>
    <x v="8646"/>
    <x v="9"/>
    <x v="0"/>
    <x v="9"/>
    <x v="2"/>
  </r>
  <r>
    <x v="63"/>
    <x v="108"/>
    <x v="8647"/>
    <x v="9"/>
    <x v="0"/>
    <x v="9"/>
    <x v="2"/>
  </r>
  <r>
    <x v="63"/>
    <x v="109"/>
    <x v="8648"/>
    <x v="9"/>
    <x v="0"/>
    <x v="9"/>
    <x v="2"/>
  </r>
  <r>
    <x v="63"/>
    <x v="110"/>
    <x v="3"/>
    <x v="9"/>
    <x v="0"/>
    <x v="9"/>
    <x v="2"/>
  </r>
  <r>
    <x v="63"/>
    <x v="111"/>
    <x v="8649"/>
    <x v="9"/>
    <x v="0"/>
    <x v="9"/>
    <x v="2"/>
  </r>
  <r>
    <x v="63"/>
    <x v="112"/>
    <x v="8650"/>
    <x v="9"/>
    <x v="0"/>
    <x v="9"/>
    <x v="2"/>
  </r>
  <r>
    <x v="63"/>
    <x v="113"/>
    <x v="3"/>
    <x v="9"/>
    <x v="0"/>
    <x v="9"/>
    <x v="2"/>
  </r>
  <r>
    <x v="63"/>
    <x v="114"/>
    <x v="3"/>
    <x v="9"/>
    <x v="0"/>
    <x v="9"/>
    <x v="2"/>
  </r>
  <r>
    <x v="63"/>
    <x v="115"/>
    <x v="8651"/>
    <x v="9"/>
    <x v="0"/>
    <x v="9"/>
    <x v="2"/>
  </r>
  <r>
    <x v="63"/>
    <x v="116"/>
    <x v="8652"/>
    <x v="9"/>
    <x v="0"/>
    <x v="9"/>
    <x v="2"/>
  </r>
  <r>
    <x v="63"/>
    <x v="117"/>
    <x v="3"/>
    <x v="9"/>
    <x v="0"/>
    <x v="9"/>
    <x v="2"/>
  </r>
  <r>
    <x v="63"/>
    <x v="118"/>
    <x v="3429"/>
    <x v="9"/>
    <x v="0"/>
    <x v="9"/>
    <x v="2"/>
  </r>
  <r>
    <x v="63"/>
    <x v="119"/>
    <x v="8653"/>
    <x v="9"/>
    <x v="0"/>
    <x v="9"/>
    <x v="2"/>
  </r>
  <r>
    <x v="63"/>
    <x v="120"/>
    <x v="2786"/>
    <x v="9"/>
    <x v="0"/>
    <x v="9"/>
    <x v="2"/>
  </r>
  <r>
    <x v="63"/>
    <x v="121"/>
    <x v="3"/>
    <x v="9"/>
    <x v="0"/>
    <x v="9"/>
    <x v="2"/>
  </r>
  <r>
    <x v="63"/>
    <x v="122"/>
    <x v="8654"/>
    <x v="9"/>
    <x v="0"/>
    <x v="9"/>
    <x v="2"/>
  </r>
  <r>
    <x v="63"/>
    <x v="123"/>
    <x v="8655"/>
    <x v="9"/>
    <x v="0"/>
    <x v="9"/>
    <x v="2"/>
  </r>
  <r>
    <x v="63"/>
    <x v="124"/>
    <x v="8656"/>
    <x v="9"/>
    <x v="0"/>
    <x v="9"/>
    <x v="2"/>
  </r>
  <r>
    <x v="63"/>
    <x v="125"/>
    <x v="3"/>
    <x v="9"/>
    <x v="0"/>
    <x v="9"/>
    <x v="2"/>
  </r>
  <r>
    <x v="63"/>
    <x v="126"/>
    <x v="8657"/>
    <x v="9"/>
    <x v="0"/>
    <x v="9"/>
    <x v="2"/>
  </r>
  <r>
    <x v="63"/>
    <x v="127"/>
    <x v="3"/>
    <x v="9"/>
    <x v="0"/>
    <x v="9"/>
    <x v="2"/>
  </r>
  <r>
    <x v="63"/>
    <x v="128"/>
    <x v="8658"/>
    <x v="9"/>
    <x v="0"/>
    <x v="9"/>
    <x v="2"/>
  </r>
  <r>
    <x v="63"/>
    <x v="129"/>
    <x v="2797"/>
    <x v="9"/>
    <x v="0"/>
    <x v="9"/>
    <x v="2"/>
  </r>
  <r>
    <x v="63"/>
    <x v="130"/>
    <x v="8659"/>
    <x v="9"/>
    <x v="0"/>
    <x v="9"/>
    <x v="2"/>
  </r>
  <r>
    <x v="63"/>
    <x v="131"/>
    <x v="3"/>
    <x v="9"/>
    <x v="0"/>
    <x v="9"/>
    <x v="2"/>
  </r>
  <r>
    <x v="63"/>
    <x v="132"/>
    <x v="11"/>
    <x v="9"/>
    <x v="0"/>
    <x v="9"/>
    <x v="2"/>
  </r>
  <r>
    <x v="64"/>
    <x v="0"/>
    <x v="11"/>
    <x v="9"/>
    <x v="0"/>
    <x v="9"/>
    <x v="2"/>
  </r>
  <r>
    <x v="64"/>
    <x v="1"/>
    <x v="11"/>
    <x v="9"/>
    <x v="0"/>
    <x v="9"/>
    <x v="2"/>
  </r>
  <r>
    <x v="64"/>
    <x v="2"/>
    <x v="11"/>
    <x v="9"/>
    <x v="0"/>
    <x v="9"/>
    <x v="2"/>
  </r>
  <r>
    <x v="64"/>
    <x v="3"/>
    <x v="11"/>
    <x v="9"/>
    <x v="0"/>
    <x v="9"/>
    <x v="2"/>
  </r>
  <r>
    <x v="64"/>
    <x v="4"/>
    <x v="11"/>
    <x v="9"/>
    <x v="0"/>
    <x v="9"/>
    <x v="2"/>
  </r>
  <r>
    <x v="64"/>
    <x v="5"/>
    <x v="11"/>
    <x v="9"/>
    <x v="0"/>
    <x v="9"/>
    <x v="2"/>
  </r>
  <r>
    <x v="64"/>
    <x v="6"/>
    <x v="11"/>
    <x v="9"/>
    <x v="0"/>
    <x v="9"/>
    <x v="2"/>
  </r>
  <r>
    <x v="64"/>
    <x v="7"/>
    <x v="11"/>
    <x v="9"/>
    <x v="0"/>
    <x v="9"/>
    <x v="2"/>
  </r>
  <r>
    <x v="64"/>
    <x v="8"/>
    <x v="11"/>
    <x v="9"/>
    <x v="0"/>
    <x v="9"/>
    <x v="2"/>
  </r>
  <r>
    <x v="64"/>
    <x v="9"/>
    <x v="11"/>
    <x v="9"/>
    <x v="0"/>
    <x v="9"/>
    <x v="2"/>
  </r>
  <r>
    <x v="64"/>
    <x v="10"/>
    <x v="11"/>
    <x v="9"/>
    <x v="0"/>
    <x v="9"/>
    <x v="2"/>
  </r>
  <r>
    <x v="64"/>
    <x v="11"/>
    <x v="11"/>
    <x v="9"/>
    <x v="0"/>
    <x v="9"/>
    <x v="2"/>
  </r>
  <r>
    <x v="64"/>
    <x v="12"/>
    <x v="11"/>
    <x v="9"/>
    <x v="0"/>
    <x v="9"/>
    <x v="2"/>
  </r>
  <r>
    <x v="64"/>
    <x v="13"/>
    <x v="11"/>
    <x v="9"/>
    <x v="0"/>
    <x v="9"/>
    <x v="2"/>
  </r>
  <r>
    <x v="64"/>
    <x v="14"/>
    <x v="11"/>
    <x v="9"/>
    <x v="0"/>
    <x v="9"/>
    <x v="2"/>
  </r>
  <r>
    <x v="64"/>
    <x v="15"/>
    <x v="11"/>
    <x v="9"/>
    <x v="0"/>
    <x v="9"/>
    <x v="2"/>
  </r>
  <r>
    <x v="64"/>
    <x v="16"/>
    <x v="11"/>
    <x v="9"/>
    <x v="0"/>
    <x v="9"/>
    <x v="2"/>
  </r>
  <r>
    <x v="64"/>
    <x v="17"/>
    <x v="11"/>
    <x v="9"/>
    <x v="0"/>
    <x v="9"/>
    <x v="2"/>
  </r>
  <r>
    <x v="64"/>
    <x v="18"/>
    <x v="11"/>
    <x v="9"/>
    <x v="0"/>
    <x v="9"/>
    <x v="2"/>
  </r>
  <r>
    <x v="64"/>
    <x v="19"/>
    <x v="11"/>
    <x v="9"/>
    <x v="0"/>
    <x v="9"/>
    <x v="2"/>
  </r>
  <r>
    <x v="64"/>
    <x v="20"/>
    <x v="11"/>
    <x v="9"/>
    <x v="0"/>
    <x v="9"/>
    <x v="2"/>
  </r>
  <r>
    <x v="64"/>
    <x v="21"/>
    <x v="11"/>
    <x v="9"/>
    <x v="0"/>
    <x v="9"/>
    <x v="2"/>
  </r>
  <r>
    <x v="64"/>
    <x v="22"/>
    <x v="11"/>
    <x v="9"/>
    <x v="0"/>
    <x v="9"/>
    <x v="2"/>
  </r>
  <r>
    <x v="64"/>
    <x v="23"/>
    <x v="11"/>
    <x v="9"/>
    <x v="0"/>
    <x v="9"/>
    <x v="2"/>
  </r>
  <r>
    <x v="64"/>
    <x v="24"/>
    <x v="11"/>
    <x v="9"/>
    <x v="0"/>
    <x v="9"/>
    <x v="2"/>
  </r>
  <r>
    <x v="64"/>
    <x v="25"/>
    <x v="11"/>
    <x v="9"/>
    <x v="0"/>
    <x v="9"/>
    <x v="2"/>
  </r>
  <r>
    <x v="64"/>
    <x v="26"/>
    <x v="11"/>
    <x v="9"/>
    <x v="0"/>
    <x v="9"/>
    <x v="2"/>
  </r>
  <r>
    <x v="64"/>
    <x v="27"/>
    <x v="11"/>
    <x v="9"/>
    <x v="0"/>
    <x v="9"/>
    <x v="2"/>
  </r>
  <r>
    <x v="64"/>
    <x v="28"/>
    <x v="11"/>
    <x v="9"/>
    <x v="0"/>
    <x v="9"/>
    <x v="2"/>
  </r>
  <r>
    <x v="64"/>
    <x v="29"/>
    <x v="11"/>
    <x v="9"/>
    <x v="0"/>
    <x v="9"/>
    <x v="2"/>
  </r>
  <r>
    <x v="64"/>
    <x v="30"/>
    <x v="11"/>
    <x v="9"/>
    <x v="0"/>
    <x v="9"/>
    <x v="2"/>
  </r>
  <r>
    <x v="64"/>
    <x v="31"/>
    <x v="11"/>
    <x v="9"/>
    <x v="0"/>
    <x v="9"/>
    <x v="2"/>
  </r>
  <r>
    <x v="64"/>
    <x v="32"/>
    <x v="11"/>
    <x v="9"/>
    <x v="0"/>
    <x v="9"/>
    <x v="2"/>
  </r>
  <r>
    <x v="64"/>
    <x v="33"/>
    <x v="11"/>
    <x v="9"/>
    <x v="0"/>
    <x v="9"/>
    <x v="2"/>
  </r>
  <r>
    <x v="64"/>
    <x v="34"/>
    <x v="11"/>
    <x v="9"/>
    <x v="0"/>
    <x v="9"/>
    <x v="2"/>
  </r>
  <r>
    <x v="64"/>
    <x v="35"/>
    <x v="11"/>
    <x v="9"/>
    <x v="0"/>
    <x v="9"/>
    <x v="2"/>
  </r>
  <r>
    <x v="64"/>
    <x v="36"/>
    <x v="11"/>
    <x v="9"/>
    <x v="0"/>
    <x v="9"/>
    <x v="2"/>
  </r>
  <r>
    <x v="64"/>
    <x v="37"/>
    <x v="11"/>
    <x v="9"/>
    <x v="0"/>
    <x v="9"/>
    <x v="2"/>
  </r>
  <r>
    <x v="64"/>
    <x v="38"/>
    <x v="11"/>
    <x v="9"/>
    <x v="0"/>
    <x v="9"/>
    <x v="2"/>
  </r>
  <r>
    <x v="64"/>
    <x v="39"/>
    <x v="11"/>
    <x v="9"/>
    <x v="0"/>
    <x v="9"/>
    <x v="2"/>
  </r>
  <r>
    <x v="64"/>
    <x v="40"/>
    <x v="11"/>
    <x v="9"/>
    <x v="0"/>
    <x v="9"/>
    <x v="2"/>
  </r>
  <r>
    <x v="64"/>
    <x v="41"/>
    <x v="11"/>
    <x v="9"/>
    <x v="0"/>
    <x v="9"/>
    <x v="2"/>
  </r>
  <r>
    <x v="64"/>
    <x v="42"/>
    <x v="11"/>
    <x v="9"/>
    <x v="0"/>
    <x v="9"/>
    <x v="2"/>
  </r>
  <r>
    <x v="64"/>
    <x v="43"/>
    <x v="11"/>
    <x v="9"/>
    <x v="0"/>
    <x v="9"/>
    <x v="2"/>
  </r>
  <r>
    <x v="64"/>
    <x v="44"/>
    <x v="11"/>
    <x v="9"/>
    <x v="0"/>
    <x v="9"/>
    <x v="2"/>
  </r>
  <r>
    <x v="64"/>
    <x v="45"/>
    <x v="11"/>
    <x v="9"/>
    <x v="0"/>
    <x v="9"/>
    <x v="2"/>
  </r>
  <r>
    <x v="64"/>
    <x v="46"/>
    <x v="11"/>
    <x v="9"/>
    <x v="0"/>
    <x v="9"/>
    <x v="2"/>
  </r>
  <r>
    <x v="64"/>
    <x v="47"/>
    <x v="11"/>
    <x v="9"/>
    <x v="0"/>
    <x v="9"/>
    <x v="2"/>
  </r>
  <r>
    <x v="64"/>
    <x v="48"/>
    <x v="11"/>
    <x v="9"/>
    <x v="0"/>
    <x v="9"/>
    <x v="2"/>
  </r>
  <r>
    <x v="64"/>
    <x v="49"/>
    <x v="11"/>
    <x v="9"/>
    <x v="0"/>
    <x v="9"/>
    <x v="2"/>
  </r>
  <r>
    <x v="64"/>
    <x v="50"/>
    <x v="11"/>
    <x v="9"/>
    <x v="0"/>
    <x v="9"/>
    <x v="2"/>
  </r>
  <r>
    <x v="64"/>
    <x v="51"/>
    <x v="11"/>
    <x v="9"/>
    <x v="0"/>
    <x v="9"/>
    <x v="2"/>
  </r>
  <r>
    <x v="64"/>
    <x v="52"/>
    <x v="11"/>
    <x v="9"/>
    <x v="0"/>
    <x v="9"/>
    <x v="2"/>
  </r>
  <r>
    <x v="64"/>
    <x v="53"/>
    <x v="11"/>
    <x v="9"/>
    <x v="0"/>
    <x v="9"/>
    <x v="2"/>
  </r>
  <r>
    <x v="64"/>
    <x v="54"/>
    <x v="11"/>
    <x v="9"/>
    <x v="0"/>
    <x v="9"/>
    <x v="2"/>
  </r>
  <r>
    <x v="64"/>
    <x v="55"/>
    <x v="11"/>
    <x v="9"/>
    <x v="0"/>
    <x v="9"/>
    <x v="2"/>
  </r>
  <r>
    <x v="64"/>
    <x v="56"/>
    <x v="11"/>
    <x v="9"/>
    <x v="0"/>
    <x v="9"/>
    <x v="2"/>
  </r>
  <r>
    <x v="64"/>
    <x v="57"/>
    <x v="11"/>
    <x v="9"/>
    <x v="0"/>
    <x v="9"/>
    <x v="2"/>
  </r>
  <r>
    <x v="64"/>
    <x v="58"/>
    <x v="11"/>
    <x v="9"/>
    <x v="0"/>
    <x v="9"/>
    <x v="2"/>
  </r>
  <r>
    <x v="64"/>
    <x v="59"/>
    <x v="11"/>
    <x v="9"/>
    <x v="0"/>
    <x v="9"/>
    <x v="2"/>
  </r>
  <r>
    <x v="64"/>
    <x v="60"/>
    <x v="11"/>
    <x v="9"/>
    <x v="0"/>
    <x v="9"/>
    <x v="2"/>
  </r>
  <r>
    <x v="64"/>
    <x v="61"/>
    <x v="11"/>
    <x v="9"/>
    <x v="0"/>
    <x v="9"/>
    <x v="2"/>
  </r>
  <r>
    <x v="64"/>
    <x v="62"/>
    <x v="11"/>
    <x v="9"/>
    <x v="0"/>
    <x v="9"/>
    <x v="2"/>
  </r>
  <r>
    <x v="64"/>
    <x v="63"/>
    <x v="11"/>
    <x v="9"/>
    <x v="0"/>
    <x v="9"/>
    <x v="2"/>
  </r>
  <r>
    <x v="64"/>
    <x v="64"/>
    <x v="11"/>
    <x v="9"/>
    <x v="0"/>
    <x v="9"/>
    <x v="2"/>
  </r>
  <r>
    <x v="64"/>
    <x v="65"/>
    <x v="11"/>
    <x v="9"/>
    <x v="0"/>
    <x v="9"/>
    <x v="2"/>
  </r>
  <r>
    <x v="64"/>
    <x v="66"/>
    <x v="11"/>
    <x v="9"/>
    <x v="0"/>
    <x v="9"/>
    <x v="2"/>
  </r>
  <r>
    <x v="64"/>
    <x v="67"/>
    <x v="11"/>
    <x v="9"/>
    <x v="0"/>
    <x v="9"/>
    <x v="2"/>
  </r>
  <r>
    <x v="64"/>
    <x v="68"/>
    <x v="11"/>
    <x v="9"/>
    <x v="0"/>
    <x v="9"/>
    <x v="2"/>
  </r>
  <r>
    <x v="64"/>
    <x v="69"/>
    <x v="11"/>
    <x v="9"/>
    <x v="0"/>
    <x v="9"/>
    <x v="2"/>
  </r>
  <r>
    <x v="64"/>
    <x v="70"/>
    <x v="11"/>
    <x v="9"/>
    <x v="0"/>
    <x v="9"/>
    <x v="2"/>
  </r>
  <r>
    <x v="64"/>
    <x v="71"/>
    <x v="11"/>
    <x v="9"/>
    <x v="0"/>
    <x v="9"/>
    <x v="2"/>
  </r>
  <r>
    <x v="64"/>
    <x v="72"/>
    <x v="11"/>
    <x v="9"/>
    <x v="0"/>
    <x v="9"/>
    <x v="2"/>
  </r>
  <r>
    <x v="64"/>
    <x v="73"/>
    <x v="11"/>
    <x v="9"/>
    <x v="0"/>
    <x v="9"/>
    <x v="2"/>
  </r>
  <r>
    <x v="64"/>
    <x v="74"/>
    <x v="11"/>
    <x v="9"/>
    <x v="0"/>
    <x v="9"/>
    <x v="2"/>
  </r>
  <r>
    <x v="64"/>
    <x v="75"/>
    <x v="11"/>
    <x v="9"/>
    <x v="0"/>
    <x v="9"/>
    <x v="2"/>
  </r>
  <r>
    <x v="64"/>
    <x v="76"/>
    <x v="11"/>
    <x v="9"/>
    <x v="0"/>
    <x v="9"/>
    <x v="2"/>
  </r>
  <r>
    <x v="64"/>
    <x v="77"/>
    <x v="11"/>
    <x v="9"/>
    <x v="0"/>
    <x v="9"/>
    <x v="2"/>
  </r>
  <r>
    <x v="64"/>
    <x v="78"/>
    <x v="11"/>
    <x v="9"/>
    <x v="0"/>
    <x v="9"/>
    <x v="2"/>
  </r>
  <r>
    <x v="64"/>
    <x v="79"/>
    <x v="11"/>
    <x v="9"/>
    <x v="0"/>
    <x v="9"/>
    <x v="2"/>
  </r>
  <r>
    <x v="64"/>
    <x v="80"/>
    <x v="11"/>
    <x v="9"/>
    <x v="0"/>
    <x v="9"/>
    <x v="2"/>
  </r>
  <r>
    <x v="64"/>
    <x v="81"/>
    <x v="11"/>
    <x v="9"/>
    <x v="0"/>
    <x v="9"/>
    <x v="2"/>
  </r>
  <r>
    <x v="64"/>
    <x v="82"/>
    <x v="11"/>
    <x v="9"/>
    <x v="0"/>
    <x v="9"/>
    <x v="2"/>
  </r>
  <r>
    <x v="64"/>
    <x v="83"/>
    <x v="11"/>
    <x v="9"/>
    <x v="0"/>
    <x v="9"/>
    <x v="2"/>
  </r>
  <r>
    <x v="64"/>
    <x v="84"/>
    <x v="11"/>
    <x v="9"/>
    <x v="0"/>
    <x v="9"/>
    <x v="2"/>
  </r>
  <r>
    <x v="64"/>
    <x v="85"/>
    <x v="11"/>
    <x v="9"/>
    <x v="0"/>
    <x v="9"/>
    <x v="2"/>
  </r>
  <r>
    <x v="64"/>
    <x v="86"/>
    <x v="11"/>
    <x v="9"/>
    <x v="0"/>
    <x v="9"/>
    <x v="2"/>
  </r>
  <r>
    <x v="64"/>
    <x v="87"/>
    <x v="11"/>
    <x v="9"/>
    <x v="0"/>
    <x v="9"/>
    <x v="2"/>
  </r>
  <r>
    <x v="64"/>
    <x v="88"/>
    <x v="11"/>
    <x v="9"/>
    <x v="0"/>
    <x v="9"/>
    <x v="2"/>
  </r>
  <r>
    <x v="64"/>
    <x v="89"/>
    <x v="11"/>
    <x v="9"/>
    <x v="0"/>
    <x v="9"/>
    <x v="2"/>
  </r>
  <r>
    <x v="64"/>
    <x v="90"/>
    <x v="11"/>
    <x v="9"/>
    <x v="0"/>
    <x v="9"/>
    <x v="2"/>
  </r>
  <r>
    <x v="64"/>
    <x v="91"/>
    <x v="3"/>
    <x v="9"/>
    <x v="0"/>
    <x v="9"/>
    <x v="2"/>
  </r>
  <r>
    <x v="64"/>
    <x v="92"/>
    <x v="3"/>
    <x v="9"/>
    <x v="0"/>
    <x v="9"/>
    <x v="2"/>
  </r>
  <r>
    <x v="64"/>
    <x v="93"/>
    <x v="3"/>
    <x v="9"/>
    <x v="0"/>
    <x v="9"/>
    <x v="2"/>
  </r>
  <r>
    <x v="64"/>
    <x v="94"/>
    <x v="3"/>
    <x v="9"/>
    <x v="0"/>
    <x v="9"/>
    <x v="2"/>
  </r>
  <r>
    <x v="64"/>
    <x v="95"/>
    <x v="3"/>
    <x v="9"/>
    <x v="0"/>
    <x v="9"/>
    <x v="2"/>
  </r>
  <r>
    <x v="64"/>
    <x v="96"/>
    <x v="3"/>
    <x v="9"/>
    <x v="0"/>
    <x v="9"/>
    <x v="2"/>
  </r>
  <r>
    <x v="64"/>
    <x v="97"/>
    <x v="3"/>
    <x v="9"/>
    <x v="0"/>
    <x v="9"/>
    <x v="2"/>
  </r>
  <r>
    <x v="64"/>
    <x v="98"/>
    <x v="3"/>
    <x v="9"/>
    <x v="0"/>
    <x v="9"/>
    <x v="2"/>
  </r>
  <r>
    <x v="64"/>
    <x v="99"/>
    <x v="3"/>
    <x v="9"/>
    <x v="0"/>
    <x v="9"/>
    <x v="2"/>
  </r>
  <r>
    <x v="64"/>
    <x v="100"/>
    <x v="3"/>
    <x v="9"/>
    <x v="0"/>
    <x v="9"/>
    <x v="2"/>
  </r>
  <r>
    <x v="64"/>
    <x v="101"/>
    <x v="3"/>
    <x v="9"/>
    <x v="0"/>
    <x v="9"/>
    <x v="2"/>
  </r>
  <r>
    <x v="64"/>
    <x v="102"/>
    <x v="3"/>
    <x v="9"/>
    <x v="0"/>
    <x v="9"/>
    <x v="2"/>
  </r>
  <r>
    <x v="64"/>
    <x v="103"/>
    <x v="3"/>
    <x v="9"/>
    <x v="0"/>
    <x v="9"/>
    <x v="2"/>
  </r>
  <r>
    <x v="64"/>
    <x v="104"/>
    <x v="11"/>
    <x v="9"/>
    <x v="0"/>
    <x v="9"/>
    <x v="2"/>
  </r>
  <r>
    <x v="64"/>
    <x v="105"/>
    <x v="3"/>
    <x v="9"/>
    <x v="0"/>
    <x v="9"/>
    <x v="2"/>
  </r>
  <r>
    <x v="64"/>
    <x v="106"/>
    <x v="3"/>
    <x v="9"/>
    <x v="0"/>
    <x v="9"/>
    <x v="2"/>
  </r>
  <r>
    <x v="64"/>
    <x v="107"/>
    <x v="3"/>
    <x v="9"/>
    <x v="0"/>
    <x v="9"/>
    <x v="2"/>
  </r>
  <r>
    <x v="64"/>
    <x v="108"/>
    <x v="3"/>
    <x v="9"/>
    <x v="0"/>
    <x v="9"/>
    <x v="2"/>
  </r>
  <r>
    <x v="64"/>
    <x v="109"/>
    <x v="3"/>
    <x v="9"/>
    <x v="0"/>
    <x v="9"/>
    <x v="2"/>
  </r>
  <r>
    <x v="64"/>
    <x v="110"/>
    <x v="3"/>
    <x v="9"/>
    <x v="0"/>
    <x v="9"/>
    <x v="2"/>
  </r>
  <r>
    <x v="64"/>
    <x v="111"/>
    <x v="3"/>
    <x v="9"/>
    <x v="0"/>
    <x v="9"/>
    <x v="2"/>
  </r>
  <r>
    <x v="64"/>
    <x v="112"/>
    <x v="3"/>
    <x v="9"/>
    <x v="0"/>
    <x v="9"/>
    <x v="2"/>
  </r>
  <r>
    <x v="64"/>
    <x v="113"/>
    <x v="11"/>
    <x v="9"/>
    <x v="0"/>
    <x v="9"/>
    <x v="2"/>
  </r>
  <r>
    <x v="64"/>
    <x v="114"/>
    <x v="11"/>
    <x v="9"/>
    <x v="0"/>
    <x v="9"/>
    <x v="2"/>
  </r>
  <r>
    <x v="64"/>
    <x v="115"/>
    <x v="3"/>
    <x v="9"/>
    <x v="0"/>
    <x v="9"/>
    <x v="2"/>
  </r>
  <r>
    <x v="64"/>
    <x v="116"/>
    <x v="3"/>
    <x v="9"/>
    <x v="0"/>
    <x v="9"/>
    <x v="2"/>
  </r>
  <r>
    <x v="64"/>
    <x v="117"/>
    <x v="3"/>
    <x v="9"/>
    <x v="0"/>
    <x v="9"/>
    <x v="2"/>
  </r>
  <r>
    <x v="64"/>
    <x v="118"/>
    <x v="3"/>
    <x v="9"/>
    <x v="0"/>
    <x v="9"/>
    <x v="2"/>
  </r>
  <r>
    <x v="64"/>
    <x v="119"/>
    <x v="3"/>
    <x v="9"/>
    <x v="0"/>
    <x v="9"/>
    <x v="2"/>
  </r>
  <r>
    <x v="64"/>
    <x v="120"/>
    <x v="3"/>
    <x v="9"/>
    <x v="0"/>
    <x v="9"/>
    <x v="2"/>
  </r>
  <r>
    <x v="64"/>
    <x v="121"/>
    <x v="11"/>
    <x v="9"/>
    <x v="0"/>
    <x v="9"/>
    <x v="2"/>
  </r>
  <r>
    <x v="64"/>
    <x v="122"/>
    <x v="3"/>
    <x v="9"/>
    <x v="0"/>
    <x v="9"/>
    <x v="2"/>
  </r>
  <r>
    <x v="64"/>
    <x v="123"/>
    <x v="3"/>
    <x v="9"/>
    <x v="0"/>
    <x v="9"/>
    <x v="2"/>
  </r>
  <r>
    <x v="64"/>
    <x v="124"/>
    <x v="3"/>
    <x v="9"/>
    <x v="0"/>
    <x v="9"/>
    <x v="2"/>
  </r>
  <r>
    <x v="64"/>
    <x v="125"/>
    <x v="2"/>
    <x v="9"/>
    <x v="0"/>
    <x v="9"/>
    <x v="2"/>
  </r>
  <r>
    <x v="64"/>
    <x v="126"/>
    <x v="3"/>
    <x v="9"/>
    <x v="0"/>
    <x v="9"/>
    <x v="2"/>
  </r>
  <r>
    <x v="64"/>
    <x v="127"/>
    <x v="11"/>
    <x v="9"/>
    <x v="0"/>
    <x v="9"/>
    <x v="2"/>
  </r>
  <r>
    <x v="64"/>
    <x v="128"/>
    <x v="3"/>
    <x v="9"/>
    <x v="0"/>
    <x v="9"/>
    <x v="2"/>
  </r>
  <r>
    <x v="64"/>
    <x v="129"/>
    <x v="3"/>
    <x v="9"/>
    <x v="0"/>
    <x v="9"/>
    <x v="2"/>
  </r>
  <r>
    <x v="64"/>
    <x v="130"/>
    <x v="3"/>
    <x v="9"/>
    <x v="0"/>
    <x v="9"/>
    <x v="2"/>
  </r>
  <r>
    <x v="64"/>
    <x v="131"/>
    <x v="3"/>
    <x v="9"/>
    <x v="0"/>
    <x v="9"/>
    <x v="2"/>
  </r>
  <r>
    <x v="64"/>
    <x v="132"/>
    <x v="11"/>
    <x v="9"/>
    <x v="0"/>
    <x v="9"/>
    <x v="2"/>
  </r>
  <r>
    <x v="65"/>
    <x v="0"/>
    <x v="3"/>
    <x v="9"/>
    <x v="0"/>
    <x v="9"/>
    <x v="2"/>
  </r>
  <r>
    <x v="65"/>
    <x v="1"/>
    <x v="3"/>
    <x v="9"/>
    <x v="0"/>
    <x v="9"/>
    <x v="2"/>
  </r>
  <r>
    <x v="65"/>
    <x v="2"/>
    <x v="3"/>
    <x v="9"/>
    <x v="0"/>
    <x v="9"/>
    <x v="2"/>
  </r>
  <r>
    <x v="65"/>
    <x v="3"/>
    <x v="3"/>
    <x v="9"/>
    <x v="0"/>
    <x v="9"/>
    <x v="2"/>
  </r>
  <r>
    <x v="65"/>
    <x v="4"/>
    <x v="3"/>
    <x v="9"/>
    <x v="0"/>
    <x v="9"/>
    <x v="2"/>
  </r>
  <r>
    <x v="65"/>
    <x v="5"/>
    <x v="3"/>
    <x v="9"/>
    <x v="0"/>
    <x v="9"/>
    <x v="2"/>
  </r>
  <r>
    <x v="65"/>
    <x v="6"/>
    <x v="3"/>
    <x v="9"/>
    <x v="0"/>
    <x v="9"/>
    <x v="2"/>
  </r>
  <r>
    <x v="65"/>
    <x v="7"/>
    <x v="3"/>
    <x v="9"/>
    <x v="0"/>
    <x v="9"/>
    <x v="2"/>
  </r>
  <r>
    <x v="65"/>
    <x v="8"/>
    <x v="3"/>
    <x v="9"/>
    <x v="0"/>
    <x v="9"/>
    <x v="2"/>
  </r>
  <r>
    <x v="65"/>
    <x v="9"/>
    <x v="3"/>
    <x v="9"/>
    <x v="0"/>
    <x v="9"/>
    <x v="2"/>
  </r>
  <r>
    <x v="65"/>
    <x v="10"/>
    <x v="3"/>
    <x v="9"/>
    <x v="0"/>
    <x v="9"/>
    <x v="2"/>
  </r>
  <r>
    <x v="65"/>
    <x v="11"/>
    <x v="3"/>
    <x v="9"/>
    <x v="0"/>
    <x v="9"/>
    <x v="2"/>
  </r>
  <r>
    <x v="65"/>
    <x v="12"/>
    <x v="3"/>
    <x v="9"/>
    <x v="0"/>
    <x v="9"/>
    <x v="2"/>
  </r>
  <r>
    <x v="65"/>
    <x v="13"/>
    <x v="3"/>
    <x v="9"/>
    <x v="0"/>
    <x v="9"/>
    <x v="2"/>
  </r>
  <r>
    <x v="65"/>
    <x v="14"/>
    <x v="3"/>
    <x v="9"/>
    <x v="0"/>
    <x v="9"/>
    <x v="2"/>
  </r>
  <r>
    <x v="65"/>
    <x v="15"/>
    <x v="3"/>
    <x v="9"/>
    <x v="0"/>
    <x v="9"/>
    <x v="2"/>
  </r>
  <r>
    <x v="65"/>
    <x v="16"/>
    <x v="3"/>
    <x v="9"/>
    <x v="0"/>
    <x v="9"/>
    <x v="2"/>
  </r>
  <r>
    <x v="65"/>
    <x v="17"/>
    <x v="3"/>
    <x v="9"/>
    <x v="0"/>
    <x v="9"/>
    <x v="2"/>
  </r>
  <r>
    <x v="65"/>
    <x v="18"/>
    <x v="3"/>
    <x v="9"/>
    <x v="0"/>
    <x v="9"/>
    <x v="2"/>
  </r>
  <r>
    <x v="65"/>
    <x v="19"/>
    <x v="3"/>
    <x v="9"/>
    <x v="0"/>
    <x v="9"/>
    <x v="2"/>
  </r>
  <r>
    <x v="65"/>
    <x v="20"/>
    <x v="3"/>
    <x v="9"/>
    <x v="0"/>
    <x v="9"/>
    <x v="2"/>
  </r>
  <r>
    <x v="65"/>
    <x v="21"/>
    <x v="3"/>
    <x v="9"/>
    <x v="0"/>
    <x v="9"/>
    <x v="2"/>
  </r>
  <r>
    <x v="65"/>
    <x v="22"/>
    <x v="3"/>
    <x v="9"/>
    <x v="0"/>
    <x v="9"/>
    <x v="2"/>
  </r>
  <r>
    <x v="65"/>
    <x v="23"/>
    <x v="3"/>
    <x v="9"/>
    <x v="0"/>
    <x v="9"/>
    <x v="2"/>
  </r>
  <r>
    <x v="65"/>
    <x v="24"/>
    <x v="3"/>
    <x v="9"/>
    <x v="0"/>
    <x v="9"/>
    <x v="2"/>
  </r>
  <r>
    <x v="65"/>
    <x v="25"/>
    <x v="3"/>
    <x v="9"/>
    <x v="0"/>
    <x v="9"/>
    <x v="2"/>
  </r>
  <r>
    <x v="65"/>
    <x v="26"/>
    <x v="3"/>
    <x v="9"/>
    <x v="0"/>
    <x v="9"/>
    <x v="2"/>
  </r>
  <r>
    <x v="65"/>
    <x v="27"/>
    <x v="3"/>
    <x v="9"/>
    <x v="0"/>
    <x v="9"/>
    <x v="2"/>
  </r>
  <r>
    <x v="65"/>
    <x v="28"/>
    <x v="3"/>
    <x v="9"/>
    <x v="0"/>
    <x v="9"/>
    <x v="2"/>
  </r>
  <r>
    <x v="65"/>
    <x v="29"/>
    <x v="3"/>
    <x v="9"/>
    <x v="0"/>
    <x v="9"/>
    <x v="2"/>
  </r>
  <r>
    <x v="65"/>
    <x v="30"/>
    <x v="3"/>
    <x v="9"/>
    <x v="0"/>
    <x v="9"/>
    <x v="2"/>
  </r>
  <r>
    <x v="65"/>
    <x v="31"/>
    <x v="3"/>
    <x v="9"/>
    <x v="0"/>
    <x v="9"/>
    <x v="2"/>
  </r>
  <r>
    <x v="65"/>
    <x v="32"/>
    <x v="3"/>
    <x v="9"/>
    <x v="0"/>
    <x v="9"/>
    <x v="2"/>
  </r>
  <r>
    <x v="65"/>
    <x v="33"/>
    <x v="3"/>
    <x v="9"/>
    <x v="0"/>
    <x v="9"/>
    <x v="2"/>
  </r>
  <r>
    <x v="65"/>
    <x v="34"/>
    <x v="3"/>
    <x v="9"/>
    <x v="0"/>
    <x v="9"/>
    <x v="2"/>
  </r>
  <r>
    <x v="65"/>
    <x v="35"/>
    <x v="3"/>
    <x v="9"/>
    <x v="0"/>
    <x v="9"/>
    <x v="2"/>
  </r>
  <r>
    <x v="65"/>
    <x v="36"/>
    <x v="3"/>
    <x v="9"/>
    <x v="0"/>
    <x v="9"/>
    <x v="2"/>
  </r>
  <r>
    <x v="65"/>
    <x v="37"/>
    <x v="3"/>
    <x v="9"/>
    <x v="0"/>
    <x v="9"/>
    <x v="2"/>
  </r>
  <r>
    <x v="65"/>
    <x v="38"/>
    <x v="3"/>
    <x v="9"/>
    <x v="0"/>
    <x v="9"/>
    <x v="2"/>
  </r>
  <r>
    <x v="65"/>
    <x v="39"/>
    <x v="3"/>
    <x v="9"/>
    <x v="0"/>
    <x v="9"/>
    <x v="2"/>
  </r>
  <r>
    <x v="65"/>
    <x v="40"/>
    <x v="3"/>
    <x v="9"/>
    <x v="0"/>
    <x v="9"/>
    <x v="2"/>
  </r>
  <r>
    <x v="65"/>
    <x v="41"/>
    <x v="3"/>
    <x v="9"/>
    <x v="0"/>
    <x v="9"/>
    <x v="2"/>
  </r>
  <r>
    <x v="65"/>
    <x v="42"/>
    <x v="3"/>
    <x v="9"/>
    <x v="0"/>
    <x v="9"/>
    <x v="2"/>
  </r>
  <r>
    <x v="65"/>
    <x v="43"/>
    <x v="3"/>
    <x v="9"/>
    <x v="0"/>
    <x v="9"/>
    <x v="2"/>
  </r>
  <r>
    <x v="65"/>
    <x v="44"/>
    <x v="3"/>
    <x v="9"/>
    <x v="0"/>
    <x v="9"/>
    <x v="2"/>
  </r>
  <r>
    <x v="65"/>
    <x v="45"/>
    <x v="3"/>
    <x v="9"/>
    <x v="0"/>
    <x v="9"/>
    <x v="2"/>
  </r>
  <r>
    <x v="65"/>
    <x v="46"/>
    <x v="3"/>
    <x v="9"/>
    <x v="0"/>
    <x v="9"/>
    <x v="2"/>
  </r>
  <r>
    <x v="65"/>
    <x v="47"/>
    <x v="3"/>
    <x v="9"/>
    <x v="0"/>
    <x v="9"/>
    <x v="2"/>
  </r>
  <r>
    <x v="65"/>
    <x v="48"/>
    <x v="3"/>
    <x v="9"/>
    <x v="0"/>
    <x v="9"/>
    <x v="2"/>
  </r>
  <r>
    <x v="65"/>
    <x v="49"/>
    <x v="3"/>
    <x v="9"/>
    <x v="0"/>
    <x v="9"/>
    <x v="2"/>
  </r>
  <r>
    <x v="65"/>
    <x v="50"/>
    <x v="3"/>
    <x v="9"/>
    <x v="0"/>
    <x v="9"/>
    <x v="2"/>
  </r>
  <r>
    <x v="65"/>
    <x v="51"/>
    <x v="3"/>
    <x v="9"/>
    <x v="0"/>
    <x v="9"/>
    <x v="2"/>
  </r>
  <r>
    <x v="65"/>
    <x v="52"/>
    <x v="3"/>
    <x v="9"/>
    <x v="0"/>
    <x v="9"/>
    <x v="2"/>
  </r>
  <r>
    <x v="65"/>
    <x v="53"/>
    <x v="3"/>
    <x v="9"/>
    <x v="0"/>
    <x v="9"/>
    <x v="2"/>
  </r>
  <r>
    <x v="65"/>
    <x v="54"/>
    <x v="3"/>
    <x v="9"/>
    <x v="0"/>
    <x v="9"/>
    <x v="2"/>
  </r>
  <r>
    <x v="65"/>
    <x v="55"/>
    <x v="3"/>
    <x v="9"/>
    <x v="0"/>
    <x v="9"/>
    <x v="2"/>
  </r>
  <r>
    <x v="65"/>
    <x v="56"/>
    <x v="3"/>
    <x v="9"/>
    <x v="0"/>
    <x v="9"/>
    <x v="2"/>
  </r>
  <r>
    <x v="65"/>
    <x v="57"/>
    <x v="3"/>
    <x v="9"/>
    <x v="0"/>
    <x v="9"/>
    <x v="2"/>
  </r>
  <r>
    <x v="65"/>
    <x v="58"/>
    <x v="3"/>
    <x v="9"/>
    <x v="0"/>
    <x v="9"/>
    <x v="2"/>
  </r>
  <r>
    <x v="65"/>
    <x v="59"/>
    <x v="3"/>
    <x v="9"/>
    <x v="0"/>
    <x v="9"/>
    <x v="2"/>
  </r>
  <r>
    <x v="65"/>
    <x v="60"/>
    <x v="3"/>
    <x v="9"/>
    <x v="0"/>
    <x v="9"/>
    <x v="2"/>
  </r>
  <r>
    <x v="65"/>
    <x v="61"/>
    <x v="3"/>
    <x v="9"/>
    <x v="0"/>
    <x v="9"/>
    <x v="2"/>
  </r>
  <r>
    <x v="65"/>
    <x v="62"/>
    <x v="3"/>
    <x v="9"/>
    <x v="0"/>
    <x v="9"/>
    <x v="2"/>
  </r>
  <r>
    <x v="65"/>
    <x v="63"/>
    <x v="3"/>
    <x v="9"/>
    <x v="0"/>
    <x v="9"/>
    <x v="2"/>
  </r>
  <r>
    <x v="65"/>
    <x v="64"/>
    <x v="3"/>
    <x v="9"/>
    <x v="0"/>
    <x v="9"/>
    <x v="2"/>
  </r>
  <r>
    <x v="65"/>
    <x v="65"/>
    <x v="3"/>
    <x v="9"/>
    <x v="0"/>
    <x v="9"/>
    <x v="2"/>
  </r>
  <r>
    <x v="65"/>
    <x v="66"/>
    <x v="3"/>
    <x v="9"/>
    <x v="0"/>
    <x v="9"/>
    <x v="2"/>
  </r>
  <r>
    <x v="65"/>
    <x v="67"/>
    <x v="3"/>
    <x v="9"/>
    <x v="0"/>
    <x v="9"/>
    <x v="2"/>
  </r>
  <r>
    <x v="65"/>
    <x v="68"/>
    <x v="3"/>
    <x v="9"/>
    <x v="0"/>
    <x v="9"/>
    <x v="2"/>
  </r>
  <r>
    <x v="65"/>
    <x v="69"/>
    <x v="3"/>
    <x v="9"/>
    <x v="0"/>
    <x v="9"/>
    <x v="2"/>
  </r>
  <r>
    <x v="65"/>
    <x v="70"/>
    <x v="3"/>
    <x v="9"/>
    <x v="0"/>
    <x v="9"/>
    <x v="2"/>
  </r>
  <r>
    <x v="65"/>
    <x v="71"/>
    <x v="3"/>
    <x v="9"/>
    <x v="0"/>
    <x v="9"/>
    <x v="2"/>
  </r>
  <r>
    <x v="65"/>
    <x v="72"/>
    <x v="3"/>
    <x v="9"/>
    <x v="0"/>
    <x v="9"/>
    <x v="2"/>
  </r>
  <r>
    <x v="65"/>
    <x v="73"/>
    <x v="3"/>
    <x v="9"/>
    <x v="0"/>
    <x v="9"/>
    <x v="2"/>
  </r>
  <r>
    <x v="65"/>
    <x v="74"/>
    <x v="3"/>
    <x v="9"/>
    <x v="0"/>
    <x v="9"/>
    <x v="2"/>
  </r>
  <r>
    <x v="65"/>
    <x v="75"/>
    <x v="3"/>
    <x v="9"/>
    <x v="0"/>
    <x v="9"/>
    <x v="2"/>
  </r>
  <r>
    <x v="65"/>
    <x v="76"/>
    <x v="3"/>
    <x v="9"/>
    <x v="0"/>
    <x v="9"/>
    <x v="2"/>
  </r>
  <r>
    <x v="65"/>
    <x v="77"/>
    <x v="3"/>
    <x v="9"/>
    <x v="0"/>
    <x v="9"/>
    <x v="2"/>
  </r>
  <r>
    <x v="65"/>
    <x v="78"/>
    <x v="3"/>
    <x v="9"/>
    <x v="0"/>
    <x v="9"/>
    <x v="2"/>
  </r>
  <r>
    <x v="65"/>
    <x v="79"/>
    <x v="3"/>
    <x v="9"/>
    <x v="0"/>
    <x v="9"/>
    <x v="2"/>
  </r>
  <r>
    <x v="65"/>
    <x v="80"/>
    <x v="3"/>
    <x v="9"/>
    <x v="0"/>
    <x v="9"/>
    <x v="2"/>
  </r>
  <r>
    <x v="65"/>
    <x v="81"/>
    <x v="3"/>
    <x v="9"/>
    <x v="0"/>
    <x v="9"/>
    <x v="2"/>
  </r>
  <r>
    <x v="65"/>
    <x v="82"/>
    <x v="3"/>
    <x v="9"/>
    <x v="0"/>
    <x v="9"/>
    <x v="2"/>
  </r>
  <r>
    <x v="65"/>
    <x v="83"/>
    <x v="3"/>
    <x v="9"/>
    <x v="0"/>
    <x v="9"/>
    <x v="2"/>
  </r>
  <r>
    <x v="65"/>
    <x v="84"/>
    <x v="3"/>
    <x v="9"/>
    <x v="0"/>
    <x v="9"/>
    <x v="2"/>
  </r>
  <r>
    <x v="65"/>
    <x v="85"/>
    <x v="3"/>
    <x v="9"/>
    <x v="0"/>
    <x v="9"/>
    <x v="2"/>
  </r>
  <r>
    <x v="65"/>
    <x v="86"/>
    <x v="3"/>
    <x v="9"/>
    <x v="0"/>
    <x v="9"/>
    <x v="2"/>
  </r>
  <r>
    <x v="65"/>
    <x v="87"/>
    <x v="3"/>
    <x v="9"/>
    <x v="0"/>
    <x v="9"/>
    <x v="2"/>
  </r>
  <r>
    <x v="65"/>
    <x v="88"/>
    <x v="3"/>
    <x v="9"/>
    <x v="0"/>
    <x v="9"/>
    <x v="2"/>
  </r>
  <r>
    <x v="65"/>
    <x v="89"/>
    <x v="3"/>
    <x v="9"/>
    <x v="0"/>
    <x v="9"/>
    <x v="2"/>
  </r>
  <r>
    <x v="65"/>
    <x v="90"/>
    <x v="3"/>
    <x v="9"/>
    <x v="0"/>
    <x v="9"/>
    <x v="2"/>
  </r>
  <r>
    <x v="65"/>
    <x v="91"/>
    <x v="11"/>
    <x v="9"/>
    <x v="0"/>
    <x v="9"/>
    <x v="2"/>
  </r>
  <r>
    <x v="65"/>
    <x v="92"/>
    <x v="11"/>
    <x v="9"/>
    <x v="0"/>
    <x v="9"/>
    <x v="2"/>
  </r>
  <r>
    <x v="65"/>
    <x v="93"/>
    <x v="11"/>
    <x v="9"/>
    <x v="0"/>
    <x v="9"/>
    <x v="2"/>
  </r>
  <r>
    <x v="65"/>
    <x v="94"/>
    <x v="11"/>
    <x v="9"/>
    <x v="0"/>
    <x v="9"/>
    <x v="2"/>
  </r>
  <r>
    <x v="65"/>
    <x v="95"/>
    <x v="11"/>
    <x v="9"/>
    <x v="0"/>
    <x v="9"/>
    <x v="2"/>
  </r>
  <r>
    <x v="65"/>
    <x v="96"/>
    <x v="11"/>
    <x v="9"/>
    <x v="0"/>
    <x v="9"/>
    <x v="2"/>
  </r>
  <r>
    <x v="65"/>
    <x v="97"/>
    <x v="11"/>
    <x v="9"/>
    <x v="0"/>
    <x v="9"/>
    <x v="2"/>
  </r>
  <r>
    <x v="65"/>
    <x v="98"/>
    <x v="11"/>
    <x v="9"/>
    <x v="0"/>
    <x v="9"/>
    <x v="2"/>
  </r>
  <r>
    <x v="65"/>
    <x v="99"/>
    <x v="11"/>
    <x v="9"/>
    <x v="0"/>
    <x v="9"/>
    <x v="2"/>
  </r>
  <r>
    <x v="65"/>
    <x v="100"/>
    <x v="11"/>
    <x v="9"/>
    <x v="0"/>
    <x v="9"/>
    <x v="2"/>
  </r>
  <r>
    <x v="65"/>
    <x v="101"/>
    <x v="11"/>
    <x v="9"/>
    <x v="0"/>
    <x v="9"/>
    <x v="2"/>
  </r>
  <r>
    <x v="65"/>
    <x v="102"/>
    <x v="11"/>
    <x v="9"/>
    <x v="0"/>
    <x v="9"/>
    <x v="2"/>
  </r>
  <r>
    <x v="65"/>
    <x v="103"/>
    <x v="11"/>
    <x v="9"/>
    <x v="0"/>
    <x v="9"/>
    <x v="2"/>
  </r>
  <r>
    <x v="65"/>
    <x v="104"/>
    <x v="11"/>
    <x v="9"/>
    <x v="0"/>
    <x v="9"/>
    <x v="2"/>
  </r>
  <r>
    <x v="65"/>
    <x v="105"/>
    <x v="11"/>
    <x v="9"/>
    <x v="0"/>
    <x v="9"/>
    <x v="2"/>
  </r>
  <r>
    <x v="65"/>
    <x v="106"/>
    <x v="11"/>
    <x v="9"/>
    <x v="0"/>
    <x v="9"/>
    <x v="2"/>
  </r>
  <r>
    <x v="65"/>
    <x v="107"/>
    <x v="11"/>
    <x v="9"/>
    <x v="0"/>
    <x v="9"/>
    <x v="2"/>
  </r>
  <r>
    <x v="65"/>
    <x v="108"/>
    <x v="11"/>
    <x v="9"/>
    <x v="0"/>
    <x v="9"/>
    <x v="2"/>
  </r>
  <r>
    <x v="65"/>
    <x v="109"/>
    <x v="11"/>
    <x v="9"/>
    <x v="0"/>
    <x v="9"/>
    <x v="2"/>
  </r>
  <r>
    <x v="65"/>
    <x v="110"/>
    <x v="11"/>
    <x v="9"/>
    <x v="0"/>
    <x v="9"/>
    <x v="2"/>
  </r>
  <r>
    <x v="65"/>
    <x v="111"/>
    <x v="11"/>
    <x v="9"/>
    <x v="0"/>
    <x v="9"/>
    <x v="2"/>
  </r>
  <r>
    <x v="65"/>
    <x v="112"/>
    <x v="11"/>
    <x v="9"/>
    <x v="0"/>
    <x v="9"/>
    <x v="2"/>
  </r>
  <r>
    <x v="65"/>
    <x v="113"/>
    <x v="11"/>
    <x v="9"/>
    <x v="0"/>
    <x v="9"/>
    <x v="2"/>
  </r>
  <r>
    <x v="65"/>
    <x v="114"/>
    <x v="11"/>
    <x v="9"/>
    <x v="0"/>
    <x v="9"/>
    <x v="2"/>
  </r>
  <r>
    <x v="65"/>
    <x v="115"/>
    <x v="11"/>
    <x v="9"/>
    <x v="0"/>
    <x v="9"/>
    <x v="2"/>
  </r>
  <r>
    <x v="65"/>
    <x v="116"/>
    <x v="11"/>
    <x v="9"/>
    <x v="0"/>
    <x v="9"/>
    <x v="2"/>
  </r>
  <r>
    <x v="65"/>
    <x v="117"/>
    <x v="11"/>
    <x v="9"/>
    <x v="0"/>
    <x v="9"/>
    <x v="2"/>
  </r>
  <r>
    <x v="65"/>
    <x v="118"/>
    <x v="11"/>
    <x v="9"/>
    <x v="0"/>
    <x v="9"/>
    <x v="2"/>
  </r>
  <r>
    <x v="65"/>
    <x v="119"/>
    <x v="11"/>
    <x v="9"/>
    <x v="0"/>
    <x v="9"/>
    <x v="2"/>
  </r>
  <r>
    <x v="65"/>
    <x v="120"/>
    <x v="11"/>
    <x v="9"/>
    <x v="0"/>
    <x v="9"/>
    <x v="2"/>
  </r>
  <r>
    <x v="65"/>
    <x v="121"/>
    <x v="11"/>
    <x v="9"/>
    <x v="0"/>
    <x v="9"/>
    <x v="2"/>
  </r>
  <r>
    <x v="65"/>
    <x v="122"/>
    <x v="11"/>
    <x v="9"/>
    <x v="0"/>
    <x v="9"/>
    <x v="2"/>
  </r>
  <r>
    <x v="65"/>
    <x v="123"/>
    <x v="11"/>
    <x v="9"/>
    <x v="0"/>
    <x v="9"/>
    <x v="2"/>
  </r>
  <r>
    <x v="65"/>
    <x v="124"/>
    <x v="11"/>
    <x v="9"/>
    <x v="0"/>
    <x v="9"/>
    <x v="2"/>
  </r>
  <r>
    <x v="65"/>
    <x v="125"/>
    <x v="12"/>
    <x v="9"/>
    <x v="0"/>
    <x v="9"/>
    <x v="2"/>
  </r>
  <r>
    <x v="65"/>
    <x v="126"/>
    <x v="11"/>
    <x v="9"/>
    <x v="0"/>
    <x v="9"/>
    <x v="2"/>
  </r>
  <r>
    <x v="65"/>
    <x v="127"/>
    <x v="3"/>
    <x v="9"/>
    <x v="0"/>
    <x v="9"/>
    <x v="2"/>
  </r>
  <r>
    <x v="65"/>
    <x v="128"/>
    <x v="11"/>
    <x v="9"/>
    <x v="0"/>
    <x v="9"/>
    <x v="2"/>
  </r>
  <r>
    <x v="65"/>
    <x v="129"/>
    <x v="11"/>
    <x v="9"/>
    <x v="0"/>
    <x v="9"/>
    <x v="2"/>
  </r>
  <r>
    <x v="65"/>
    <x v="130"/>
    <x v="11"/>
    <x v="9"/>
    <x v="0"/>
    <x v="9"/>
    <x v="2"/>
  </r>
  <r>
    <x v="65"/>
    <x v="131"/>
    <x v="11"/>
    <x v="9"/>
    <x v="0"/>
    <x v="9"/>
    <x v="2"/>
  </r>
  <r>
    <x v="65"/>
    <x v="132"/>
    <x v="11"/>
    <x v="9"/>
    <x v="0"/>
    <x v="9"/>
    <x v="2"/>
  </r>
  <r>
    <x v="66"/>
    <x v="0"/>
    <x v="3"/>
    <x v="9"/>
    <x v="0"/>
    <x v="9"/>
    <x v="2"/>
  </r>
  <r>
    <x v="66"/>
    <x v="1"/>
    <x v="3"/>
    <x v="9"/>
    <x v="0"/>
    <x v="9"/>
    <x v="2"/>
  </r>
  <r>
    <x v="66"/>
    <x v="2"/>
    <x v="3"/>
    <x v="9"/>
    <x v="0"/>
    <x v="9"/>
    <x v="2"/>
  </r>
  <r>
    <x v="66"/>
    <x v="3"/>
    <x v="3"/>
    <x v="9"/>
    <x v="0"/>
    <x v="9"/>
    <x v="2"/>
  </r>
  <r>
    <x v="66"/>
    <x v="4"/>
    <x v="3"/>
    <x v="9"/>
    <x v="0"/>
    <x v="9"/>
    <x v="2"/>
  </r>
  <r>
    <x v="66"/>
    <x v="5"/>
    <x v="3"/>
    <x v="9"/>
    <x v="0"/>
    <x v="9"/>
    <x v="2"/>
  </r>
  <r>
    <x v="66"/>
    <x v="6"/>
    <x v="3"/>
    <x v="9"/>
    <x v="0"/>
    <x v="9"/>
    <x v="2"/>
  </r>
  <r>
    <x v="66"/>
    <x v="7"/>
    <x v="3"/>
    <x v="9"/>
    <x v="0"/>
    <x v="9"/>
    <x v="2"/>
  </r>
  <r>
    <x v="66"/>
    <x v="8"/>
    <x v="3"/>
    <x v="9"/>
    <x v="0"/>
    <x v="9"/>
    <x v="2"/>
  </r>
  <r>
    <x v="66"/>
    <x v="9"/>
    <x v="3"/>
    <x v="9"/>
    <x v="0"/>
    <x v="9"/>
    <x v="2"/>
  </r>
  <r>
    <x v="66"/>
    <x v="10"/>
    <x v="3"/>
    <x v="9"/>
    <x v="0"/>
    <x v="9"/>
    <x v="2"/>
  </r>
  <r>
    <x v="66"/>
    <x v="11"/>
    <x v="3"/>
    <x v="9"/>
    <x v="0"/>
    <x v="9"/>
    <x v="2"/>
  </r>
  <r>
    <x v="66"/>
    <x v="12"/>
    <x v="3"/>
    <x v="9"/>
    <x v="0"/>
    <x v="9"/>
    <x v="2"/>
  </r>
  <r>
    <x v="66"/>
    <x v="13"/>
    <x v="3"/>
    <x v="9"/>
    <x v="0"/>
    <x v="9"/>
    <x v="2"/>
  </r>
  <r>
    <x v="66"/>
    <x v="14"/>
    <x v="3"/>
    <x v="9"/>
    <x v="0"/>
    <x v="9"/>
    <x v="2"/>
  </r>
  <r>
    <x v="66"/>
    <x v="15"/>
    <x v="3"/>
    <x v="9"/>
    <x v="0"/>
    <x v="9"/>
    <x v="2"/>
  </r>
  <r>
    <x v="66"/>
    <x v="16"/>
    <x v="3"/>
    <x v="9"/>
    <x v="0"/>
    <x v="9"/>
    <x v="2"/>
  </r>
  <r>
    <x v="66"/>
    <x v="17"/>
    <x v="3"/>
    <x v="9"/>
    <x v="0"/>
    <x v="9"/>
    <x v="2"/>
  </r>
  <r>
    <x v="66"/>
    <x v="18"/>
    <x v="3"/>
    <x v="9"/>
    <x v="0"/>
    <x v="9"/>
    <x v="2"/>
  </r>
  <r>
    <x v="66"/>
    <x v="19"/>
    <x v="3"/>
    <x v="9"/>
    <x v="0"/>
    <x v="9"/>
    <x v="2"/>
  </r>
  <r>
    <x v="66"/>
    <x v="20"/>
    <x v="3"/>
    <x v="9"/>
    <x v="0"/>
    <x v="9"/>
    <x v="2"/>
  </r>
  <r>
    <x v="66"/>
    <x v="21"/>
    <x v="3"/>
    <x v="9"/>
    <x v="0"/>
    <x v="9"/>
    <x v="2"/>
  </r>
  <r>
    <x v="66"/>
    <x v="22"/>
    <x v="3"/>
    <x v="9"/>
    <x v="0"/>
    <x v="9"/>
    <x v="2"/>
  </r>
  <r>
    <x v="66"/>
    <x v="23"/>
    <x v="3"/>
    <x v="9"/>
    <x v="0"/>
    <x v="9"/>
    <x v="2"/>
  </r>
  <r>
    <x v="66"/>
    <x v="24"/>
    <x v="3"/>
    <x v="9"/>
    <x v="0"/>
    <x v="9"/>
    <x v="2"/>
  </r>
  <r>
    <x v="66"/>
    <x v="25"/>
    <x v="3"/>
    <x v="9"/>
    <x v="0"/>
    <x v="9"/>
    <x v="2"/>
  </r>
  <r>
    <x v="66"/>
    <x v="26"/>
    <x v="3"/>
    <x v="9"/>
    <x v="0"/>
    <x v="9"/>
    <x v="2"/>
  </r>
  <r>
    <x v="66"/>
    <x v="27"/>
    <x v="3"/>
    <x v="9"/>
    <x v="0"/>
    <x v="9"/>
    <x v="2"/>
  </r>
  <r>
    <x v="66"/>
    <x v="28"/>
    <x v="3"/>
    <x v="9"/>
    <x v="0"/>
    <x v="9"/>
    <x v="2"/>
  </r>
  <r>
    <x v="66"/>
    <x v="29"/>
    <x v="3"/>
    <x v="9"/>
    <x v="0"/>
    <x v="9"/>
    <x v="2"/>
  </r>
  <r>
    <x v="66"/>
    <x v="30"/>
    <x v="3"/>
    <x v="9"/>
    <x v="0"/>
    <x v="9"/>
    <x v="2"/>
  </r>
  <r>
    <x v="66"/>
    <x v="31"/>
    <x v="3"/>
    <x v="9"/>
    <x v="0"/>
    <x v="9"/>
    <x v="2"/>
  </r>
  <r>
    <x v="66"/>
    <x v="32"/>
    <x v="3"/>
    <x v="9"/>
    <x v="0"/>
    <x v="9"/>
    <x v="2"/>
  </r>
  <r>
    <x v="66"/>
    <x v="33"/>
    <x v="3"/>
    <x v="9"/>
    <x v="0"/>
    <x v="9"/>
    <x v="2"/>
  </r>
  <r>
    <x v="66"/>
    <x v="34"/>
    <x v="3"/>
    <x v="9"/>
    <x v="0"/>
    <x v="9"/>
    <x v="2"/>
  </r>
  <r>
    <x v="66"/>
    <x v="35"/>
    <x v="3"/>
    <x v="9"/>
    <x v="0"/>
    <x v="9"/>
    <x v="2"/>
  </r>
  <r>
    <x v="66"/>
    <x v="36"/>
    <x v="3"/>
    <x v="9"/>
    <x v="0"/>
    <x v="9"/>
    <x v="2"/>
  </r>
  <r>
    <x v="66"/>
    <x v="37"/>
    <x v="3"/>
    <x v="9"/>
    <x v="0"/>
    <x v="9"/>
    <x v="2"/>
  </r>
  <r>
    <x v="66"/>
    <x v="38"/>
    <x v="3"/>
    <x v="9"/>
    <x v="0"/>
    <x v="9"/>
    <x v="2"/>
  </r>
  <r>
    <x v="66"/>
    <x v="39"/>
    <x v="3"/>
    <x v="9"/>
    <x v="0"/>
    <x v="9"/>
    <x v="2"/>
  </r>
  <r>
    <x v="66"/>
    <x v="40"/>
    <x v="3"/>
    <x v="9"/>
    <x v="0"/>
    <x v="9"/>
    <x v="2"/>
  </r>
  <r>
    <x v="66"/>
    <x v="41"/>
    <x v="3"/>
    <x v="9"/>
    <x v="0"/>
    <x v="9"/>
    <x v="2"/>
  </r>
  <r>
    <x v="66"/>
    <x v="42"/>
    <x v="3"/>
    <x v="9"/>
    <x v="0"/>
    <x v="9"/>
    <x v="2"/>
  </r>
  <r>
    <x v="66"/>
    <x v="43"/>
    <x v="3"/>
    <x v="9"/>
    <x v="0"/>
    <x v="9"/>
    <x v="2"/>
  </r>
  <r>
    <x v="66"/>
    <x v="44"/>
    <x v="3"/>
    <x v="9"/>
    <x v="0"/>
    <x v="9"/>
    <x v="2"/>
  </r>
  <r>
    <x v="66"/>
    <x v="45"/>
    <x v="3"/>
    <x v="9"/>
    <x v="0"/>
    <x v="9"/>
    <x v="2"/>
  </r>
  <r>
    <x v="66"/>
    <x v="46"/>
    <x v="3"/>
    <x v="9"/>
    <x v="0"/>
    <x v="9"/>
    <x v="2"/>
  </r>
  <r>
    <x v="66"/>
    <x v="47"/>
    <x v="3"/>
    <x v="9"/>
    <x v="0"/>
    <x v="9"/>
    <x v="2"/>
  </r>
  <r>
    <x v="66"/>
    <x v="48"/>
    <x v="3"/>
    <x v="9"/>
    <x v="0"/>
    <x v="9"/>
    <x v="2"/>
  </r>
  <r>
    <x v="66"/>
    <x v="49"/>
    <x v="3"/>
    <x v="9"/>
    <x v="0"/>
    <x v="9"/>
    <x v="2"/>
  </r>
  <r>
    <x v="66"/>
    <x v="50"/>
    <x v="3"/>
    <x v="9"/>
    <x v="0"/>
    <x v="9"/>
    <x v="2"/>
  </r>
  <r>
    <x v="66"/>
    <x v="51"/>
    <x v="3"/>
    <x v="9"/>
    <x v="0"/>
    <x v="9"/>
    <x v="2"/>
  </r>
  <r>
    <x v="66"/>
    <x v="52"/>
    <x v="3"/>
    <x v="9"/>
    <x v="0"/>
    <x v="9"/>
    <x v="2"/>
  </r>
  <r>
    <x v="66"/>
    <x v="53"/>
    <x v="3"/>
    <x v="9"/>
    <x v="0"/>
    <x v="9"/>
    <x v="2"/>
  </r>
  <r>
    <x v="66"/>
    <x v="54"/>
    <x v="3"/>
    <x v="9"/>
    <x v="0"/>
    <x v="9"/>
    <x v="2"/>
  </r>
  <r>
    <x v="66"/>
    <x v="55"/>
    <x v="3"/>
    <x v="9"/>
    <x v="0"/>
    <x v="9"/>
    <x v="2"/>
  </r>
  <r>
    <x v="66"/>
    <x v="56"/>
    <x v="3"/>
    <x v="9"/>
    <x v="0"/>
    <x v="9"/>
    <x v="2"/>
  </r>
  <r>
    <x v="66"/>
    <x v="57"/>
    <x v="3"/>
    <x v="9"/>
    <x v="0"/>
    <x v="9"/>
    <x v="2"/>
  </r>
  <r>
    <x v="66"/>
    <x v="58"/>
    <x v="3"/>
    <x v="9"/>
    <x v="0"/>
    <x v="9"/>
    <x v="2"/>
  </r>
  <r>
    <x v="66"/>
    <x v="59"/>
    <x v="3"/>
    <x v="9"/>
    <x v="0"/>
    <x v="9"/>
    <x v="2"/>
  </r>
  <r>
    <x v="66"/>
    <x v="60"/>
    <x v="3"/>
    <x v="9"/>
    <x v="0"/>
    <x v="9"/>
    <x v="2"/>
  </r>
  <r>
    <x v="66"/>
    <x v="61"/>
    <x v="3"/>
    <x v="9"/>
    <x v="0"/>
    <x v="9"/>
    <x v="2"/>
  </r>
  <r>
    <x v="66"/>
    <x v="62"/>
    <x v="3"/>
    <x v="9"/>
    <x v="0"/>
    <x v="9"/>
    <x v="2"/>
  </r>
  <r>
    <x v="66"/>
    <x v="63"/>
    <x v="3"/>
    <x v="9"/>
    <x v="0"/>
    <x v="9"/>
    <x v="2"/>
  </r>
  <r>
    <x v="66"/>
    <x v="64"/>
    <x v="3"/>
    <x v="9"/>
    <x v="0"/>
    <x v="9"/>
    <x v="2"/>
  </r>
  <r>
    <x v="66"/>
    <x v="65"/>
    <x v="3"/>
    <x v="9"/>
    <x v="0"/>
    <x v="9"/>
    <x v="2"/>
  </r>
  <r>
    <x v="66"/>
    <x v="66"/>
    <x v="3"/>
    <x v="9"/>
    <x v="0"/>
    <x v="9"/>
    <x v="2"/>
  </r>
  <r>
    <x v="66"/>
    <x v="67"/>
    <x v="3"/>
    <x v="9"/>
    <x v="0"/>
    <x v="9"/>
    <x v="2"/>
  </r>
  <r>
    <x v="66"/>
    <x v="68"/>
    <x v="3"/>
    <x v="9"/>
    <x v="0"/>
    <x v="9"/>
    <x v="2"/>
  </r>
  <r>
    <x v="66"/>
    <x v="69"/>
    <x v="3"/>
    <x v="9"/>
    <x v="0"/>
    <x v="9"/>
    <x v="2"/>
  </r>
  <r>
    <x v="66"/>
    <x v="70"/>
    <x v="3"/>
    <x v="9"/>
    <x v="0"/>
    <x v="9"/>
    <x v="2"/>
  </r>
  <r>
    <x v="66"/>
    <x v="71"/>
    <x v="3"/>
    <x v="9"/>
    <x v="0"/>
    <x v="9"/>
    <x v="2"/>
  </r>
  <r>
    <x v="66"/>
    <x v="72"/>
    <x v="3"/>
    <x v="9"/>
    <x v="0"/>
    <x v="9"/>
    <x v="2"/>
  </r>
  <r>
    <x v="66"/>
    <x v="73"/>
    <x v="3"/>
    <x v="9"/>
    <x v="0"/>
    <x v="9"/>
    <x v="2"/>
  </r>
  <r>
    <x v="66"/>
    <x v="74"/>
    <x v="3"/>
    <x v="9"/>
    <x v="0"/>
    <x v="9"/>
    <x v="2"/>
  </r>
  <r>
    <x v="66"/>
    <x v="75"/>
    <x v="3"/>
    <x v="9"/>
    <x v="0"/>
    <x v="9"/>
    <x v="2"/>
  </r>
  <r>
    <x v="66"/>
    <x v="76"/>
    <x v="3"/>
    <x v="9"/>
    <x v="0"/>
    <x v="9"/>
    <x v="2"/>
  </r>
  <r>
    <x v="66"/>
    <x v="77"/>
    <x v="3"/>
    <x v="9"/>
    <x v="0"/>
    <x v="9"/>
    <x v="2"/>
  </r>
  <r>
    <x v="66"/>
    <x v="78"/>
    <x v="3"/>
    <x v="9"/>
    <x v="0"/>
    <x v="9"/>
    <x v="2"/>
  </r>
  <r>
    <x v="66"/>
    <x v="79"/>
    <x v="3"/>
    <x v="9"/>
    <x v="0"/>
    <x v="9"/>
    <x v="2"/>
  </r>
  <r>
    <x v="66"/>
    <x v="80"/>
    <x v="3"/>
    <x v="9"/>
    <x v="0"/>
    <x v="9"/>
    <x v="2"/>
  </r>
  <r>
    <x v="66"/>
    <x v="81"/>
    <x v="3"/>
    <x v="9"/>
    <x v="0"/>
    <x v="9"/>
    <x v="2"/>
  </r>
  <r>
    <x v="66"/>
    <x v="82"/>
    <x v="3"/>
    <x v="9"/>
    <x v="0"/>
    <x v="9"/>
    <x v="2"/>
  </r>
  <r>
    <x v="66"/>
    <x v="83"/>
    <x v="3"/>
    <x v="9"/>
    <x v="0"/>
    <x v="9"/>
    <x v="2"/>
  </r>
  <r>
    <x v="66"/>
    <x v="84"/>
    <x v="3"/>
    <x v="9"/>
    <x v="0"/>
    <x v="9"/>
    <x v="2"/>
  </r>
  <r>
    <x v="66"/>
    <x v="85"/>
    <x v="3"/>
    <x v="9"/>
    <x v="0"/>
    <x v="9"/>
    <x v="2"/>
  </r>
  <r>
    <x v="66"/>
    <x v="86"/>
    <x v="3"/>
    <x v="9"/>
    <x v="0"/>
    <x v="9"/>
    <x v="2"/>
  </r>
  <r>
    <x v="66"/>
    <x v="87"/>
    <x v="3"/>
    <x v="9"/>
    <x v="0"/>
    <x v="9"/>
    <x v="2"/>
  </r>
  <r>
    <x v="66"/>
    <x v="88"/>
    <x v="3"/>
    <x v="9"/>
    <x v="0"/>
    <x v="9"/>
    <x v="2"/>
  </r>
  <r>
    <x v="66"/>
    <x v="89"/>
    <x v="3"/>
    <x v="9"/>
    <x v="0"/>
    <x v="9"/>
    <x v="2"/>
  </r>
  <r>
    <x v="66"/>
    <x v="90"/>
    <x v="3"/>
    <x v="9"/>
    <x v="0"/>
    <x v="9"/>
    <x v="2"/>
  </r>
  <r>
    <x v="66"/>
    <x v="91"/>
    <x v="11"/>
    <x v="9"/>
    <x v="0"/>
    <x v="9"/>
    <x v="2"/>
  </r>
  <r>
    <x v="66"/>
    <x v="92"/>
    <x v="11"/>
    <x v="9"/>
    <x v="0"/>
    <x v="9"/>
    <x v="2"/>
  </r>
  <r>
    <x v="66"/>
    <x v="93"/>
    <x v="11"/>
    <x v="9"/>
    <x v="0"/>
    <x v="9"/>
    <x v="2"/>
  </r>
  <r>
    <x v="66"/>
    <x v="94"/>
    <x v="11"/>
    <x v="9"/>
    <x v="0"/>
    <x v="9"/>
    <x v="2"/>
  </r>
  <r>
    <x v="66"/>
    <x v="95"/>
    <x v="11"/>
    <x v="9"/>
    <x v="0"/>
    <x v="9"/>
    <x v="2"/>
  </r>
  <r>
    <x v="66"/>
    <x v="96"/>
    <x v="11"/>
    <x v="9"/>
    <x v="0"/>
    <x v="9"/>
    <x v="2"/>
  </r>
  <r>
    <x v="66"/>
    <x v="97"/>
    <x v="11"/>
    <x v="9"/>
    <x v="0"/>
    <x v="9"/>
    <x v="2"/>
  </r>
  <r>
    <x v="66"/>
    <x v="98"/>
    <x v="11"/>
    <x v="9"/>
    <x v="0"/>
    <x v="9"/>
    <x v="2"/>
  </r>
  <r>
    <x v="66"/>
    <x v="99"/>
    <x v="11"/>
    <x v="9"/>
    <x v="0"/>
    <x v="9"/>
    <x v="2"/>
  </r>
  <r>
    <x v="66"/>
    <x v="100"/>
    <x v="11"/>
    <x v="9"/>
    <x v="0"/>
    <x v="9"/>
    <x v="2"/>
  </r>
  <r>
    <x v="66"/>
    <x v="101"/>
    <x v="11"/>
    <x v="9"/>
    <x v="0"/>
    <x v="9"/>
    <x v="2"/>
  </r>
  <r>
    <x v="66"/>
    <x v="102"/>
    <x v="11"/>
    <x v="9"/>
    <x v="0"/>
    <x v="9"/>
    <x v="2"/>
  </r>
  <r>
    <x v="66"/>
    <x v="103"/>
    <x v="11"/>
    <x v="9"/>
    <x v="0"/>
    <x v="9"/>
    <x v="2"/>
  </r>
  <r>
    <x v="66"/>
    <x v="104"/>
    <x v="11"/>
    <x v="9"/>
    <x v="0"/>
    <x v="9"/>
    <x v="2"/>
  </r>
  <r>
    <x v="66"/>
    <x v="105"/>
    <x v="11"/>
    <x v="9"/>
    <x v="0"/>
    <x v="9"/>
    <x v="2"/>
  </r>
  <r>
    <x v="66"/>
    <x v="106"/>
    <x v="11"/>
    <x v="9"/>
    <x v="0"/>
    <x v="9"/>
    <x v="2"/>
  </r>
  <r>
    <x v="66"/>
    <x v="107"/>
    <x v="11"/>
    <x v="9"/>
    <x v="0"/>
    <x v="9"/>
    <x v="2"/>
  </r>
  <r>
    <x v="66"/>
    <x v="108"/>
    <x v="11"/>
    <x v="9"/>
    <x v="0"/>
    <x v="9"/>
    <x v="2"/>
  </r>
  <r>
    <x v="66"/>
    <x v="109"/>
    <x v="11"/>
    <x v="9"/>
    <x v="0"/>
    <x v="9"/>
    <x v="2"/>
  </r>
  <r>
    <x v="66"/>
    <x v="110"/>
    <x v="11"/>
    <x v="9"/>
    <x v="0"/>
    <x v="9"/>
    <x v="2"/>
  </r>
  <r>
    <x v="66"/>
    <x v="111"/>
    <x v="11"/>
    <x v="9"/>
    <x v="0"/>
    <x v="9"/>
    <x v="2"/>
  </r>
  <r>
    <x v="66"/>
    <x v="112"/>
    <x v="11"/>
    <x v="9"/>
    <x v="0"/>
    <x v="9"/>
    <x v="2"/>
  </r>
  <r>
    <x v="66"/>
    <x v="113"/>
    <x v="11"/>
    <x v="9"/>
    <x v="0"/>
    <x v="9"/>
    <x v="2"/>
  </r>
  <r>
    <x v="66"/>
    <x v="114"/>
    <x v="11"/>
    <x v="9"/>
    <x v="0"/>
    <x v="9"/>
    <x v="2"/>
  </r>
  <r>
    <x v="66"/>
    <x v="115"/>
    <x v="11"/>
    <x v="9"/>
    <x v="0"/>
    <x v="9"/>
    <x v="2"/>
  </r>
  <r>
    <x v="66"/>
    <x v="116"/>
    <x v="11"/>
    <x v="9"/>
    <x v="0"/>
    <x v="9"/>
    <x v="2"/>
  </r>
  <r>
    <x v="66"/>
    <x v="117"/>
    <x v="11"/>
    <x v="9"/>
    <x v="0"/>
    <x v="9"/>
    <x v="2"/>
  </r>
  <r>
    <x v="66"/>
    <x v="118"/>
    <x v="11"/>
    <x v="9"/>
    <x v="0"/>
    <x v="9"/>
    <x v="2"/>
  </r>
  <r>
    <x v="66"/>
    <x v="119"/>
    <x v="11"/>
    <x v="9"/>
    <x v="0"/>
    <x v="9"/>
    <x v="2"/>
  </r>
  <r>
    <x v="66"/>
    <x v="120"/>
    <x v="11"/>
    <x v="9"/>
    <x v="0"/>
    <x v="9"/>
    <x v="2"/>
  </r>
  <r>
    <x v="66"/>
    <x v="121"/>
    <x v="11"/>
    <x v="9"/>
    <x v="0"/>
    <x v="9"/>
    <x v="2"/>
  </r>
  <r>
    <x v="66"/>
    <x v="122"/>
    <x v="11"/>
    <x v="9"/>
    <x v="0"/>
    <x v="9"/>
    <x v="2"/>
  </r>
  <r>
    <x v="66"/>
    <x v="123"/>
    <x v="11"/>
    <x v="9"/>
    <x v="0"/>
    <x v="9"/>
    <x v="2"/>
  </r>
  <r>
    <x v="66"/>
    <x v="124"/>
    <x v="11"/>
    <x v="9"/>
    <x v="0"/>
    <x v="9"/>
    <x v="2"/>
  </r>
  <r>
    <x v="66"/>
    <x v="125"/>
    <x v="11"/>
    <x v="9"/>
    <x v="0"/>
    <x v="9"/>
    <x v="2"/>
  </r>
  <r>
    <x v="66"/>
    <x v="126"/>
    <x v="11"/>
    <x v="9"/>
    <x v="0"/>
    <x v="9"/>
    <x v="2"/>
  </r>
  <r>
    <x v="66"/>
    <x v="127"/>
    <x v="11"/>
    <x v="9"/>
    <x v="0"/>
    <x v="9"/>
    <x v="2"/>
  </r>
  <r>
    <x v="66"/>
    <x v="128"/>
    <x v="11"/>
    <x v="9"/>
    <x v="0"/>
    <x v="9"/>
    <x v="2"/>
  </r>
  <r>
    <x v="66"/>
    <x v="129"/>
    <x v="11"/>
    <x v="9"/>
    <x v="0"/>
    <x v="9"/>
    <x v="2"/>
  </r>
  <r>
    <x v="66"/>
    <x v="130"/>
    <x v="11"/>
    <x v="9"/>
    <x v="0"/>
    <x v="9"/>
    <x v="2"/>
  </r>
  <r>
    <x v="66"/>
    <x v="131"/>
    <x v="11"/>
    <x v="9"/>
    <x v="0"/>
    <x v="9"/>
    <x v="2"/>
  </r>
  <r>
    <x v="66"/>
    <x v="132"/>
    <x v="11"/>
    <x v="9"/>
    <x v="0"/>
    <x v="9"/>
    <x v="2"/>
  </r>
  <r>
    <x v="67"/>
    <x v="0"/>
    <x v="4"/>
    <x v="9"/>
    <x v="0"/>
    <x v="9"/>
    <x v="2"/>
  </r>
  <r>
    <x v="67"/>
    <x v="1"/>
    <x v="6"/>
    <x v="9"/>
    <x v="0"/>
    <x v="9"/>
    <x v="2"/>
  </r>
  <r>
    <x v="67"/>
    <x v="2"/>
    <x v="30"/>
    <x v="9"/>
    <x v="0"/>
    <x v="9"/>
    <x v="2"/>
  </r>
  <r>
    <x v="67"/>
    <x v="3"/>
    <x v="0"/>
    <x v="9"/>
    <x v="0"/>
    <x v="9"/>
    <x v="2"/>
  </r>
  <r>
    <x v="67"/>
    <x v="4"/>
    <x v="0"/>
    <x v="9"/>
    <x v="0"/>
    <x v="9"/>
    <x v="2"/>
  </r>
  <r>
    <x v="67"/>
    <x v="5"/>
    <x v="1"/>
    <x v="9"/>
    <x v="0"/>
    <x v="9"/>
    <x v="2"/>
  </r>
  <r>
    <x v="67"/>
    <x v="6"/>
    <x v="0"/>
    <x v="9"/>
    <x v="0"/>
    <x v="9"/>
    <x v="2"/>
  </r>
  <r>
    <x v="67"/>
    <x v="7"/>
    <x v="4"/>
    <x v="9"/>
    <x v="0"/>
    <x v="9"/>
    <x v="2"/>
  </r>
  <r>
    <x v="67"/>
    <x v="8"/>
    <x v="11"/>
    <x v="9"/>
    <x v="0"/>
    <x v="9"/>
    <x v="2"/>
  </r>
  <r>
    <x v="67"/>
    <x v="9"/>
    <x v="0"/>
    <x v="9"/>
    <x v="0"/>
    <x v="9"/>
    <x v="2"/>
  </r>
  <r>
    <x v="67"/>
    <x v="10"/>
    <x v="10"/>
    <x v="9"/>
    <x v="0"/>
    <x v="9"/>
    <x v="2"/>
  </r>
  <r>
    <x v="67"/>
    <x v="11"/>
    <x v="4"/>
    <x v="9"/>
    <x v="0"/>
    <x v="9"/>
    <x v="2"/>
  </r>
  <r>
    <x v="67"/>
    <x v="12"/>
    <x v="6"/>
    <x v="9"/>
    <x v="0"/>
    <x v="9"/>
    <x v="2"/>
  </r>
  <r>
    <x v="67"/>
    <x v="13"/>
    <x v="29"/>
    <x v="9"/>
    <x v="0"/>
    <x v="9"/>
    <x v="2"/>
  </r>
  <r>
    <x v="67"/>
    <x v="14"/>
    <x v="0"/>
    <x v="9"/>
    <x v="0"/>
    <x v="9"/>
    <x v="2"/>
  </r>
  <r>
    <x v="67"/>
    <x v="15"/>
    <x v="0"/>
    <x v="9"/>
    <x v="0"/>
    <x v="9"/>
    <x v="2"/>
  </r>
  <r>
    <x v="67"/>
    <x v="16"/>
    <x v="5"/>
    <x v="9"/>
    <x v="0"/>
    <x v="9"/>
    <x v="2"/>
  </r>
  <r>
    <x v="67"/>
    <x v="17"/>
    <x v="1"/>
    <x v="9"/>
    <x v="0"/>
    <x v="9"/>
    <x v="2"/>
  </r>
  <r>
    <x v="67"/>
    <x v="18"/>
    <x v="7"/>
    <x v="9"/>
    <x v="0"/>
    <x v="9"/>
    <x v="2"/>
  </r>
  <r>
    <x v="67"/>
    <x v="19"/>
    <x v="4"/>
    <x v="9"/>
    <x v="0"/>
    <x v="9"/>
    <x v="2"/>
  </r>
  <r>
    <x v="67"/>
    <x v="20"/>
    <x v="3"/>
    <x v="9"/>
    <x v="0"/>
    <x v="9"/>
    <x v="2"/>
  </r>
  <r>
    <x v="67"/>
    <x v="21"/>
    <x v="0"/>
    <x v="9"/>
    <x v="0"/>
    <x v="9"/>
    <x v="2"/>
  </r>
  <r>
    <x v="67"/>
    <x v="22"/>
    <x v="4"/>
    <x v="9"/>
    <x v="0"/>
    <x v="9"/>
    <x v="2"/>
  </r>
  <r>
    <x v="67"/>
    <x v="23"/>
    <x v="2"/>
    <x v="9"/>
    <x v="0"/>
    <x v="9"/>
    <x v="2"/>
  </r>
  <r>
    <x v="67"/>
    <x v="24"/>
    <x v="10"/>
    <x v="9"/>
    <x v="0"/>
    <x v="9"/>
    <x v="2"/>
  </r>
  <r>
    <x v="67"/>
    <x v="25"/>
    <x v="11"/>
    <x v="9"/>
    <x v="0"/>
    <x v="9"/>
    <x v="2"/>
  </r>
  <r>
    <x v="67"/>
    <x v="26"/>
    <x v="0"/>
    <x v="9"/>
    <x v="0"/>
    <x v="9"/>
    <x v="2"/>
  </r>
  <r>
    <x v="67"/>
    <x v="27"/>
    <x v="3"/>
    <x v="9"/>
    <x v="0"/>
    <x v="9"/>
    <x v="2"/>
  </r>
  <r>
    <x v="67"/>
    <x v="28"/>
    <x v="2"/>
    <x v="9"/>
    <x v="0"/>
    <x v="9"/>
    <x v="2"/>
  </r>
  <r>
    <x v="67"/>
    <x v="29"/>
    <x v="9"/>
    <x v="9"/>
    <x v="0"/>
    <x v="9"/>
    <x v="2"/>
  </r>
  <r>
    <x v="67"/>
    <x v="30"/>
    <x v="11"/>
    <x v="9"/>
    <x v="0"/>
    <x v="9"/>
    <x v="2"/>
  </r>
  <r>
    <x v="67"/>
    <x v="31"/>
    <x v="2"/>
    <x v="9"/>
    <x v="0"/>
    <x v="9"/>
    <x v="2"/>
  </r>
  <r>
    <x v="67"/>
    <x v="32"/>
    <x v="7"/>
    <x v="9"/>
    <x v="0"/>
    <x v="9"/>
    <x v="2"/>
  </r>
  <r>
    <x v="67"/>
    <x v="33"/>
    <x v="5"/>
    <x v="9"/>
    <x v="0"/>
    <x v="9"/>
    <x v="2"/>
  </r>
  <r>
    <x v="67"/>
    <x v="34"/>
    <x v="4"/>
    <x v="9"/>
    <x v="0"/>
    <x v="9"/>
    <x v="2"/>
  </r>
  <r>
    <x v="67"/>
    <x v="35"/>
    <x v="11"/>
    <x v="9"/>
    <x v="0"/>
    <x v="9"/>
    <x v="2"/>
  </r>
  <r>
    <x v="67"/>
    <x v="36"/>
    <x v="5"/>
    <x v="9"/>
    <x v="0"/>
    <x v="9"/>
    <x v="2"/>
  </r>
  <r>
    <x v="67"/>
    <x v="37"/>
    <x v="6"/>
    <x v="9"/>
    <x v="0"/>
    <x v="9"/>
    <x v="2"/>
  </r>
  <r>
    <x v="67"/>
    <x v="38"/>
    <x v="6"/>
    <x v="9"/>
    <x v="0"/>
    <x v="9"/>
    <x v="2"/>
  </r>
  <r>
    <x v="67"/>
    <x v="39"/>
    <x v="9"/>
    <x v="9"/>
    <x v="0"/>
    <x v="9"/>
    <x v="2"/>
  </r>
  <r>
    <x v="67"/>
    <x v="40"/>
    <x v="7"/>
    <x v="9"/>
    <x v="0"/>
    <x v="9"/>
    <x v="2"/>
  </r>
  <r>
    <x v="67"/>
    <x v="41"/>
    <x v="3"/>
    <x v="9"/>
    <x v="0"/>
    <x v="9"/>
    <x v="2"/>
  </r>
  <r>
    <x v="67"/>
    <x v="42"/>
    <x v="4"/>
    <x v="9"/>
    <x v="0"/>
    <x v="9"/>
    <x v="2"/>
  </r>
  <r>
    <x v="67"/>
    <x v="43"/>
    <x v="1"/>
    <x v="9"/>
    <x v="0"/>
    <x v="9"/>
    <x v="2"/>
  </r>
  <r>
    <x v="67"/>
    <x v="44"/>
    <x v="0"/>
    <x v="9"/>
    <x v="0"/>
    <x v="9"/>
    <x v="2"/>
  </r>
  <r>
    <x v="67"/>
    <x v="45"/>
    <x v="5"/>
    <x v="9"/>
    <x v="0"/>
    <x v="9"/>
    <x v="2"/>
  </r>
  <r>
    <x v="67"/>
    <x v="46"/>
    <x v="0"/>
    <x v="9"/>
    <x v="0"/>
    <x v="9"/>
    <x v="2"/>
  </r>
  <r>
    <x v="67"/>
    <x v="47"/>
    <x v="10"/>
    <x v="9"/>
    <x v="0"/>
    <x v="9"/>
    <x v="2"/>
  </r>
  <r>
    <x v="67"/>
    <x v="48"/>
    <x v="0"/>
    <x v="9"/>
    <x v="0"/>
    <x v="9"/>
    <x v="2"/>
  </r>
  <r>
    <x v="67"/>
    <x v="49"/>
    <x v="6"/>
    <x v="9"/>
    <x v="0"/>
    <x v="9"/>
    <x v="2"/>
  </r>
  <r>
    <x v="67"/>
    <x v="50"/>
    <x v="1"/>
    <x v="9"/>
    <x v="0"/>
    <x v="9"/>
    <x v="2"/>
  </r>
  <r>
    <x v="67"/>
    <x v="51"/>
    <x v="9"/>
    <x v="9"/>
    <x v="0"/>
    <x v="9"/>
    <x v="2"/>
  </r>
  <r>
    <x v="67"/>
    <x v="52"/>
    <x v="0"/>
    <x v="9"/>
    <x v="0"/>
    <x v="9"/>
    <x v="2"/>
  </r>
  <r>
    <x v="67"/>
    <x v="53"/>
    <x v="1"/>
    <x v="9"/>
    <x v="0"/>
    <x v="9"/>
    <x v="2"/>
  </r>
  <r>
    <x v="67"/>
    <x v="54"/>
    <x v="0"/>
    <x v="9"/>
    <x v="0"/>
    <x v="9"/>
    <x v="2"/>
  </r>
  <r>
    <x v="67"/>
    <x v="55"/>
    <x v="3"/>
    <x v="9"/>
    <x v="0"/>
    <x v="9"/>
    <x v="2"/>
  </r>
  <r>
    <x v="67"/>
    <x v="56"/>
    <x v="6"/>
    <x v="9"/>
    <x v="0"/>
    <x v="9"/>
    <x v="2"/>
  </r>
  <r>
    <x v="67"/>
    <x v="57"/>
    <x v="4"/>
    <x v="9"/>
    <x v="0"/>
    <x v="9"/>
    <x v="2"/>
  </r>
  <r>
    <x v="67"/>
    <x v="58"/>
    <x v="11"/>
    <x v="9"/>
    <x v="0"/>
    <x v="9"/>
    <x v="2"/>
  </r>
  <r>
    <x v="67"/>
    <x v="59"/>
    <x v="11"/>
    <x v="9"/>
    <x v="0"/>
    <x v="9"/>
    <x v="2"/>
  </r>
  <r>
    <x v="67"/>
    <x v="60"/>
    <x v="11"/>
    <x v="9"/>
    <x v="0"/>
    <x v="9"/>
    <x v="2"/>
  </r>
  <r>
    <x v="67"/>
    <x v="61"/>
    <x v="11"/>
    <x v="9"/>
    <x v="0"/>
    <x v="9"/>
    <x v="2"/>
  </r>
  <r>
    <x v="67"/>
    <x v="62"/>
    <x v="11"/>
    <x v="9"/>
    <x v="0"/>
    <x v="9"/>
    <x v="2"/>
  </r>
  <r>
    <x v="67"/>
    <x v="63"/>
    <x v="11"/>
    <x v="9"/>
    <x v="0"/>
    <x v="9"/>
    <x v="2"/>
  </r>
  <r>
    <x v="67"/>
    <x v="64"/>
    <x v="11"/>
    <x v="9"/>
    <x v="0"/>
    <x v="9"/>
    <x v="2"/>
  </r>
  <r>
    <x v="67"/>
    <x v="65"/>
    <x v="11"/>
    <x v="9"/>
    <x v="0"/>
    <x v="9"/>
    <x v="2"/>
  </r>
  <r>
    <x v="67"/>
    <x v="66"/>
    <x v="5"/>
    <x v="9"/>
    <x v="0"/>
    <x v="9"/>
    <x v="2"/>
  </r>
  <r>
    <x v="67"/>
    <x v="67"/>
    <x v="7"/>
    <x v="9"/>
    <x v="0"/>
    <x v="9"/>
    <x v="2"/>
  </r>
  <r>
    <x v="67"/>
    <x v="68"/>
    <x v="11"/>
    <x v="9"/>
    <x v="0"/>
    <x v="9"/>
    <x v="2"/>
  </r>
  <r>
    <x v="67"/>
    <x v="69"/>
    <x v="11"/>
    <x v="9"/>
    <x v="0"/>
    <x v="9"/>
    <x v="2"/>
  </r>
  <r>
    <x v="67"/>
    <x v="70"/>
    <x v="11"/>
    <x v="9"/>
    <x v="0"/>
    <x v="9"/>
    <x v="2"/>
  </r>
  <r>
    <x v="67"/>
    <x v="71"/>
    <x v="11"/>
    <x v="9"/>
    <x v="0"/>
    <x v="9"/>
    <x v="2"/>
  </r>
  <r>
    <x v="67"/>
    <x v="72"/>
    <x v="11"/>
    <x v="9"/>
    <x v="0"/>
    <x v="9"/>
    <x v="2"/>
  </r>
  <r>
    <x v="67"/>
    <x v="73"/>
    <x v="11"/>
    <x v="9"/>
    <x v="0"/>
    <x v="9"/>
    <x v="2"/>
  </r>
  <r>
    <x v="67"/>
    <x v="74"/>
    <x v="11"/>
    <x v="9"/>
    <x v="0"/>
    <x v="9"/>
    <x v="2"/>
  </r>
  <r>
    <x v="67"/>
    <x v="75"/>
    <x v="11"/>
    <x v="9"/>
    <x v="0"/>
    <x v="9"/>
    <x v="2"/>
  </r>
  <r>
    <x v="67"/>
    <x v="76"/>
    <x v="11"/>
    <x v="9"/>
    <x v="0"/>
    <x v="9"/>
    <x v="2"/>
  </r>
  <r>
    <x v="67"/>
    <x v="77"/>
    <x v="11"/>
    <x v="9"/>
    <x v="0"/>
    <x v="9"/>
    <x v="2"/>
  </r>
  <r>
    <x v="67"/>
    <x v="78"/>
    <x v="11"/>
    <x v="9"/>
    <x v="0"/>
    <x v="9"/>
    <x v="2"/>
  </r>
  <r>
    <x v="67"/>
    <x v="79"/>
    <x v="11"/>
    <x v="9"/>
    <x v="0"/>
    <x v="9"/>
    <x v="2"/>
  </r>
  <r>
    <x v="67"/>
    <x v="80"/>
    <x v="11"/>
    <x v="9"/>
    <x v="0"/>
    <x v="9"/>
    <x v="2"/>
  </r>
  <r>
    <x v="67"/>
    <x v="81"/>
    <x v="11"/>
    <x v="9"/>
    <x v="0"/>
    <x v="9"/>
    <x v="2"/>
  </r>
  <r>
    <x v="67"/>
    <x v="82"/>
    <x v="11"/>
    <x v="9"/>
    <x v="0"/>
    <x v="9"/>
    <x v="2"/>
  </r>
  <r>
    <x v="67"/>
    <x v="83"/>
    <x v="11"/>
    <x v="9"/>
    <x v="0"/>
    <x v="9"/>
    <x v="2"/>
  </r>
  <r>
    <x v="67"/>
    <x v="84"/>
    <x v="11"/>
    <x v="9"/>
    <x v="0"/>
    <x v="9"/>
    <x v="2"/>
  </r>
  <r>
    <x v="67"/>
    <x v="85"/>
    <x v="11"/>
    <x v="9"/>
    <x v="0"/>
    <x v="9"/>
    <x v="2"/>
  </r>
  <r>
    <x v="67"/>
    <x v="86"/>
    <x v="11"/>
    <x v="9"/>
    <x v="0"/>
    <x v="9"/>
    <x v="2"/>
  </r>
  <r>
    <x v="67"/>
    <x v="87"/>
    <x v="11"/>
    <x v="9"/>
    <x v="0"/>
    <x v="9"/>
    <x v="2"/>
  </r>
  <r>
    <x v="67"/>
    <x v="88"/>
    <x v="11"/>
    <x v="9"/>
    <x v="0"/>
    <x v="9"/>
    <x v="2"/>
  </r>
  <r>
    <x v="67"/>
    <x v="89"/>
    <x v="11"/>
    <x v="9"/>
    <x v="0"/>
    <x v="9"/>
    <x v="2"/>
  </r>
  <r>
    <x v="67"/>
    <x v="90"/>
    <x v="11"/>
    <x v="9"/>
    <x v="0"/>
    <x v="9"/>
    <x v="2"/>
  </r>
  <r>
    <x v="67"/>
    <x v="91"/>
    <x v="6"/>
    <x v="9"/>
    <x v="0"/>
    <x v="9"/>
    <x v="2"/>
  </r>
  <r>
    <x v="67"/>
    <x v="92"/>
    <x v="9"/>
    <x v="9"/>
    <x v="0"/>
    <x v="9"/>
    <x v="2"/>
  </r>
  <r>
    <x v="67"/>
    <x v="93"/>
    <x v="2"/>
    <x v="9"/>
    <x v="0"/>
    <x v="9"/>
    <x v="2"/>
  </r>
  <r>
    <x v="67"/>
    <x v="94"/>
    <x v="2"/>
    <x v="9"/>
    <x v="0"/>
    <x v="9"/>
    <x v="2"/>
  </r>
  <r>
    <x v="67"/>
    <x v="95"/>
    <x v="4"/>
    <x v="9"/>
    <x v="0"/>
    <x v="9"/>
    <x v="2"/>
  </r>
  <r>
    <x v="67"/>
    <x v="96"/>
    <x v="3"/>
    <x v="9"/>
    <x v="0"/>
    <x v="9"/>
    <x v="2"/>
  </r>
  <r>
    <x v="67"/>
    <x v="97"/>
    <x v="7"/>
    <x v="9"/>
    <x v="0"/>
    <x v="9"/>
    <x v="2"/>
  </r>
  <r>
    <x v="67"/>
    <x v="98"/>
    <x v="4"/>
    <x v="9"/>
    <x v="0"/>
    <x v="9"/>
    <x v="2"/>
  </r>
  <r>
    <x v="67"/>
    <x v="99"/>
    <x v="7"/>
    <x v="9"/>
    <x v="0"/>
    <x v="9"/>
    <x v="2"/>
  </r>
  <r>
    <x v="67"/>
    <x v="100"/>
    <x v="1"/>
    <x v="9"/>
    <x v="0"/>
    <x v="9"/>
    <x v="2"/>
  </r>
  <r>
    <x v="67"/>
    <x v="101"/>
    <x v="1"/>
    <x v="9"/>
    <x v="0"/>
    <x v="9"/>
    <x v="2"/>
  </r>
  <r>
    <x v="67"/>
    <x v="102"/>
    <x v="2"/>
    <x v="9"/>
    <x v="0"/>
    <x v="9"/>
    <x v="2"/>
  </r>
  <r>
    <x v="67"/>
    <x v="103"/>
    <x v="10"/>
    <x v="9"/>
    <x v="0"/>
    <x v="9"/>
    <x v="2"/>
  </r>
  <r>
    <x v="67"/>
    <x v="104"/>
    <x v="11"/>
    <x v="9"/>
    <x v="0"/>
    <x v="9"/>
    <x v="2"/>
  </r>
  <r>
    <x v="67"/>
    <x v="105"/>
    <x v="8"/>
    <x v="9"/>
    <x v="0"/>
    <x v="9"/>
    <x v="2"/>
  </r>
  <r>
    <x v="67"/>
    <x v="106"/>
    <x v="1"/>
    <x v="9"/>
    <x v="0"/>
    <x v="9"/>
    <x v="2"/>
  </r>
  <r>
    <x v="67"/>
    <x v="107"/>
    <x v="2"/>
    <x v="9"/>
    <x v="0"/>
    <x v="9"/>
    <x v="2"/>
  </r>
  <r>
    <x v="67"/>
    <x v="108"/>
    <x v="4"/>
    <x v="9"/>
    <x v="0"/>
    <x v="9"/>
    <x v="2"/>
  </r>
  <r>
    <x v="67"/>
    <x v="109"/>
    <x v="1"/>
    <x v="9"/>
    <x v="0"/>
    <x v="9"/>
    <x v="2"/>
  </r>
  <r>
    <x v="67"/>
    <x v="110"/>
    <x v="11"/>
    <x v="9"/>
    <x v="0"/>
    <x v="9"/>
    <x v="2"/>
  </r>
  <r>
    <x v="67"/>
    <x v="111"/>
    <x v="9"/>
    <x v="9"/>
    <x v="0"/>
    <x v="9"/>
    <x v="2"/>
  </r>
  <r>
    <x v="67"/>
    <x v="112"/>
    <x v="4"/>
    <x v="9"/>
    <x v="0"/>
    <x v="9"/>
    <x v="2"/>
  </r>
  <r>
    <x v="67"/>
    <x v="113"/>
    <x v="11"/>
    <x v="9"/>
    <x v="0"/>
    <x v="9"/>
    <x v="2"/>
  </r>
  <r>
    <x v="67"/>
    <x v="114"/>
    <x v="11"/>
    <x v="9"/>
    <x v="0"/>
    <x v="9"/>
    <x v="2"/>
  </r>
  <r>
    <x v="67"/>
    <x v="115"/>
    <x v="4"/>
    <x v="9"/>
    <x v="0"/>
    <x v="9"/>
    <x v="2"/>
  </r>
  <r>
    <x v="67"/>
    <x v="116"/>
    <x v="2"/>
    <x v="9"/>
    <x v="0"/>
    <x v="9"/>
    <x v="2"/>
  </r>
  <r>
    <x v="67"/>
    <x v="117"/>
    <x v="3"/>
    <x v="9"/>
    <x v="0"/>
    <x v="9"/>
    <x v="2"/>
  </r>
  <r>
    <x v="67"/>
    <x v="118"/>
    <x v="30"/>
    <x v="9"/>
    <x v="0"/>
    <x v="9"/>
    <x v="2"/>
  </r>
  <r>
    <x v="67"/>
    <x v="119"/>
    <x v="0"/>
    <x v="9"/>
    <x v="0"/>
    <x v="9"/>
    <x v="2"/>
  </r>
  <r>
    <x v="67"/>
    <x v="120"/>
    <x v="4"/>
    <x v="9"/>
    <x v="0"/>
    <x v="9"/>
    <x v="2"/>
  </r>
  <r>
    <x v="67"/>
    <x v="121"/>
    <x v="11"/>
    <x v="9"/>
    <x v="0"/>
    <x v="9"/>
    <x v="2"/>
  </r>
  <r>
    <x v="67"/>
    <x v="122"/>
    <x v="9"/>
    <x v="9"/>
    <x v="0"/>
    <x v="9"/>
    <x v="2"/>
  </r>
  <r>
    <x v="67"/>
    <x v="123"/>
    <x v="9"/>
    <x v="9"/>
    <x v="0"/>
    <x v="9"/>
    <x v="2"/>
  </r>
  <r>
    <x v="67"/>
    <x v="124"/>
    <x v="7"/>
    <x v="9"/>
    <x v="0"/>
    <x v="9"/>
    <x v="2"/>
  </r>
  <r>
    <x v="67"/>
    <x v="125"/>
    <x v="2"/>
    <x v="9"/>
    <x v="0"/>
    <x v="9"/>
    <x v="2"/>
  </r>
  <r>
    <x v="67"/>
    <x v="126"/>
    <x v="4"/>
    <x v="9"/>
    <x v="0"/>
    <x v="9"/>
    <x v="2"/>
  </r>
  <r>
    <x v="67"/>
    <x v="127"/>
    <x v="11"/>
    <x v="9"/>
    <x v="0"/>
    <x v="9"/>
    <x v="2"/>
  </r>
  <r>
    <x v="67"/>
    <x v="128"/>
    <x v="5"/>
    <x v="9"/>
    <x v="0"/>
    <x v="9"/>
    <x v="2"/>
  </r>
  <r>
    <x v="67"/>
    <x v="129"/>
    <x v="9"/>
    <x v="9"/>
    <x v="0"/>
    <x v="9"/>
    <x v="2"/>
  </r>
  <r>
    <x v="67"/>
    <x v="130"/>
    <x v="0"/>
    <x v="9"/>
    <x v="0"/>
    <x v="9"/>
    <x v="2"/>
  </r>
  <r>
    <x v="67"/>
    <x v="131"/>
    <x v="3"/>
    <x v="9"/>
    <x v="0"/>
    <x v="9"/>
    <x v="2"/>
  </r>
  <r>
    <x v="67"/>
    <x v="132"/>
    <x v="11"/>
    <x v="9"/>
    <x v="0"/>
    <x v="9"/>
    <x v="2"/>
  </r>
  <r>
    <x v="68"/>
    <x v="0"/>
    <x v="7"/>
    <x v="9"/>
    <x v="0"/>
    <x v="9"/>
    <x v="2"/>
  </r>
  <r>
    <x v="68"/>
    <x v="1"/>
    <x v="2"/>
    <x v="9"/>
    <x v="0"/>
    <x v="9"/>
    <x v="2"/>
  </r>
  <r>
    <x v="68"/>
    <x v="2"/>
    <x v="7"/>
    <x v="9"/>
    <x v="0"/>
    <x v="9"/>
    <x v="2"/>
  </r>
  <r>
    <x v="68"/>
    <x v="3"/>
    <x v="8"/>
    <x v="9"/>
    <x v="0"/>
    <x v="9"/>
    <x v="2"/>
  </r>
  <r>
    <x v="68"/>
    <x v="4"/>
    <x v="7"/>
    <x v="9"/>
    <x v="0"/>
    <x v="9"/>
    <x v="2"/>
  </r>
  <r>
    <x v="68"/>
    <x v="5"/>
    <x v="12"/>
    <x v="9"/>
    <x v="0"/>
    <x v="9"/>
    <x v="2"/>
  </r>
  <r>
    <x v="68"/>
    <x v="6"/>
    <x v="2"/>
    <x v="9"/>
    <x v="0"/>
    <x v="9"/>
    <x v="2"/>
  </r>
  <r>
    <x v="68"/>
    <x v="7"/>
    <x v="16"/>
    <x v="9"/>
    <x v="0"/>
    <x v="9"/>
    <x v="2"/>
  </r>
  <r>
    <x v="68"/>
    <x v="8"/>
    <x v="11"/>
    <x v="9"/>
    <x v="0"/>
    <x v="9"/>
    <x v="2"/>
  </r>
  <r>
    <x v="68"/>
    <x v="9"/>
    <x v="8"/>
    <x v="9"/>
    <x v="0"/>
    <x v="9"/>
    <x v="2"/>
  </r>
  <r>
    <x v="68"/>
    <x v="10"/>
    <x v="23"/>
    <x v="9"/>
    <x v="0"/>
    <x v="9"/>
    <x v="2"/>
  </r>
  <r>
    <x v="68"/>
    <x v="11"/>
    <x v="2"/>
    <x v="9"/>
    <x v="0"/>
    <x v="9"/>
    <x v="2"/>
  </r>
  <r>
    <x v="68"/>
    <x v="12"/>
    <x v="13"/>
    <x v="9"/>
    <x v="0"/>
    <x v="9"/>
    <x v="2"/>
  </r>
  <r>
    <x v="68"/>
    <x v="13"/>
    <x v="2"/>
    <x v="9"/>
    <x v="0"/>
    <x v="9"/>
    <x v="2"/>
  </r>
  <r>
    <x v="68"/>
    <x v="14"/>
    <x v="5"/>
    <x v="9"/>
    <x v="0"/>
    <x v="9"/>
    <x v="2"/>
  </r>
  <r>
    <x v="68"/>
    <x v="15"/>
    <x v="6"/>
    <x v="9"/>
    <x v="0"/>
    <x v="9"/>
    <x v="2"/>
  </r>
  <r>
    <x v="68"/>
    <x v="16"/>
    <x v="12"/>
    <x v="9"/>
    <x v="0"/>
    <x v="9"/>
    <x v="2"/>
  </r>
  <r>
    <x v="68"/>
    <x v="17"/>
    <x v="4"/>
    <x v="9"/>
    <x v="0"/>
    <x v="9"/>
    <x v="2"/>
  </r>
  <r>
    <x v="68"/>
    <x v="18"/>
    <x v="5"/>
    <x v="9"/>
    <x v="0"/>
    <x v="9"/>
    <x v="2"/>
  </r>
  <r>
    <x v="68"/>
    <x v="19"/>
    <x v="0"/>
    <x v="9"/>
    <x v="0"/>
    <x v="9"/>
    <x v="2"/>
  </r>
  <r>
    <x v="68"/>
    <x v="20"/>
    <x v="23"/>
    <x v="9"/>
    <x v="0"/>
    <x v="9"/>
    <x v="2"/>
  </r>
  <r>
    <x v="68"/>
    <x v="21"/>
    <x v="4"/>
    <x v="9"/>
    <x v="0"/>
    <x v="9"/>
    <x v="2"/>
  </r>
  <r>
    <x v="68"/>
    <x v="22"/>
    <x v="19"/>
    <x v="9"/>
    <x v="0"/>
    <x v="9"/>
    <x v="2"/>
  </r>
  <r>
    <x v="68"/>
    <x v="23"/>
    <x v="16"/>
    <x v="9"/>
    <x v="0"/>
    <x v="9"/>
    <x v="2"/>
  </r>
  <r>
    <x v="68"/>
    <x v="24"/>
    <x v="8"/>
    <x v="9"/>
    <x v="0"/>
    <x v="9"/>
    <x v="2"/>
  </r>
  <r>
    <x v="68"/>
    <x v="25"/>
    <x v="11"/>
    <x v="9"/>
    <x v="0"/>
    <x v="9"/>
    <x v="2"/>
  </r>
  <r>
    <x v="68"/>
    <x v="26"/>
    <x v="16"/>
    <x v="9"/>
    <x v="0"/>
    <x v="9"/>
    <x v="2"/>
  </r>
  <r>
    <x v="68"/>
    <x v="27"/>
    <x v="5"/>
    <x v="9"/>
    <x v="0"/>
    <x v="9"/>
    <x v="2"/>
  </r>
  <r>
    <x v="68"/>
    <x v="28"/>
    <x v="5"/>
    <x v="9"/>
    <x v="0"/>
    <x v="9"/>
    <x v="2"/>
  </r>
  <r>
    <x v="68"/>
    <x v="29"/>
    <x v="8"/>
    <x v="9"/>
    <x v="0"/>
    <x v="9"/>
    <x v="2"/>
  </r>
  <r>
    <x v="68"/>
    <x v="30"/>
    <x v="11"/>
    <x v="9"/>
    <x v="0"/>
    <x v="9"/>
    <x v="2"/>
  </r>
  <r>
    <x v="68"/>
    <x v="31"/>
    <x v="5"/>
    <x v="9"/>
    <x v="0"/>
    <x v="9"/>
    <x v="2"/>
  </r>
  <r>
    <x v="68"/>
    <x v="32"/>
    <x v="12"/>
    <x v="9"/>
    <x v="0"/>
    <x v="9"/>
    <x v="2"/>
  </r>
  <r>
    <x v="68"/>
    <x v="33"/>
    <x v="12"/>
    <x v="9"/>
    <x v="0"/>
    <x v="9"/>
    <x v="2"/>
  </r>
  <r>
    <x v="68"/>
    <x v="34"/>
    <x v="10"/>
    <x v="9"/>
    <x v="0"/>
    <x v="9"/>
    <x v="2"/>
  </r>
  <r>
    <x v="68"/>
    <x v="35"/>
    <x v="11"/>
    <x v="9"/>
    <x v="0"/>
    <x v="9"/>
    <x v="2"/>
  </r>
  <r>
    <x v="68"/>
    <x v="36"/>
    <x v="6"/>
    <x v="9"/>
    <x v="0"/>
    <x v="9"/>
    <x v="2"/>
  </r>
  <r>
    <x v="68"/>
    <x v="37"/>
    <x v="8"/>
    <x v="9"/>
    <x v="0"/>
    <x v="9"/>
    <x v="2"/>
  </r>
  <r>
    <x v="68"/>
    <x v="38"/>
    <x v="5"/>
    <x v="9"/>
    <x v="0"/>
    <x v="9"/>
    <x v="2"/>
  </r>
  <r>
    <x v="68"/>
    <x v="39"/>
    <x v="19"/>
    <x v="9"/>
    <x v="0"/>
    <x v="9"/>
    <x v="2"/>
  </r>
  <r>
    <x v="68"/>
    <x v="40"/>
    <x v="12"/>
    <x v="9"/>
    <x v="0"/>
    <x v="9"/>
    <x v="2"/>
  </r>
  <r>
    <x v="68"/>
    <x v="41"/>
    <x v="4"/>
    <x v="9"/>
    <x v="0"/>
    <x v="9"/>
    <x v="2"/>
  </r>
  <r>
    <x v="68"/>
    <x v="42"/>
    <x v="7"/>
    <x v="9"/>
    <x v="0"/>
    <x v="9"/>
    <x v="2"/>
  </r>
  <r>
    <x v="68"/>
    <x v="43"/>
    <x v="12"/>
    <x v="9"/>
    <x v="0"/>
    <x v="9"/>
    <x v="2"/>
  </r>
  <r>
    <x v="68"/>
    <x v="44"/>
    <x v="12"/>
    <x v="9"/>
    <x v="0"/>
    <x v="9"/>
    <x v="2"/>
  </r>
  <r>
    <x v="68"/>
    <x v="45"/>
    <x v="15"/>
    <x v="9"/>
    <x v="0"/>
    <x v="9"/>
    <x v="2"/>
  </r>
  <r>
    <x v="68"/>
    <x v="46"/>
    <x v="6"/>
    <x v="9"/>
    <x v="0"/>
    <x v="9"/>
    <x v="2"/>
  </r>
  <r>
    <x v="68"/>
    <x v="47"/>
    <x v="7"/>
    <x v="9"/>
    <x v="0"/>
    <x v="9"/>
    <x v="2"/>
  </r>
  <r>
    <x v="68"/>
    <x v="48"/>
    <x v="5"/>
    <x v="9"/>
    <x v="0"/>
    <x v="9"/>
    <x v="2"/>
  </r>
  <r>
    <x v="68"/>
    <x v="49"/>
    <x v="4"/>
    <x v="9"/>
    <x v="0"/>
    <x v="9"/>
    <x v="2"/>
  </r>
  <r>
    <x v="68"/>
    <x v="50"/>
    <x v="8"/>
    <x v="9"/>
    <x v="0"/>
    <x v="9"/>
    <x v="2"/>
  </r>
  <r>
    <x v="68"/>
    <x v="51"/>
    <x v="2"/>
    <x v="9"/>
    <x v="0"/>
    <x v="9"/>
    <x v="2"/>
  </r>
  <r>
    <x v="68"/>
    <x v="52"/>
    <x v="16"/>
    <x v="9"/>
    <x v="0"/>
    <x v="9"/>
    <x v="2"/>
  </r>
  <r>
    <x v="68"/>
    <x v="53"/>
    <x v="12"/>
    <x v="9"/>
    <x v="0"/>
    <x v="9"/>
    <x v="2"/>
  </r>
  <r>
    <x v="68"/>
    <x v="54"/>
    <x v="18"/>
    <x v="9"/>
    <x v="0"/>
    <x v="9"/>
    <x v="2"/>
  </r>
  <r>
    <x v="68"/>
    <x v="55"/>
    <x v="1"/>
    <x v="9"/>
    <x v="0"/>
    <x v="9"/>
    <x v="2"/>
  </r>
  <r>
    <x v="68"/>
    <x v="56"/>
    <x v="19"/>
    <x v="9"/>
    <x v="0"/>
    <x v="9"/>
    <x v="2"/>
  </r>
  <r>
    <x v="68"/>
    <x v="57"/>
    <x v="7"/>
    <x v="9"/>
    <x v="0"/>
    <x v="9"/>
    <x v="2"/>
  </r>
  <r>
    <x v="68"/>
    <x v="58"/>
    <x v="11"/>
    <x v="9"/>
    <x v="0"/>
    <x v="9"/>
    <x v="2"/>
  </r>
  <r>
    <x v="68"/>
    <x v="59"/>
    <x v="11"/>
    <x v="9"/>
    <x v="0"/>
    <x v="9"/>
    <x v="2"/>
  </r>
  <r>
    <x v="68"/>
    <x v="60"/>
    <x v="11"/>
    <x v="9"/>
    <x v="0"/>
    <x v="9"/>
    <x v="2"/>
  </r>
  <r>
    <x v="68"/>
    <x v="61"/>
    <x v="11"/>
    <x v="9"/>
    <x v="0"/>
    <x v="9"/>
    <x v="2"/>
  </r>
  <r>
    <x v="68"/>
    <x v="62"/>
    <x v="11"/>
    <x v="9"/>
    <x v="0"/>
    <x v="9"/>
    <x v="2"/>
  </r>
  <r>
    <x v="68"/>
    <x v="63"/>
    <x v="11"/>
    <x v="9"/>
    <x v="0"/>
    <x v="9"/>
    <x v="2"/>
  </r>
  <r>
    <x v="68"/>
    <x v="64"/>
    <x v="11"/>
    <x v="9"/>
    <x v="0"/>
    <x v="9"/>
    <x v="2"/>
  </r>
  <r>
    <x v="68"/>
    <x v="65"/>
    <x v="11"/>
    <x v="9"/>
    <x v="0"/>
    <x v="9"/>
    <x v="2"/>
  </r>
  <r>
    <x v="68"/>
    <x v="66"/>
    <x v="16"/>
    <x v="9"/>
    <x v="0"/>
    <x v="9"/>
    <x v="2"/>
  </r>
  <r>
    <x v="68"/>
    <x v="67"/>
    <x v="16"/>
    <x v="9"/>
    <x v="0"/>
    <x v="9"/>
    <x v="2"/>
  </r>
  <r>
    <x v="68"/>
    <x v="68"/>
    <x v="11"/>
    <x v="9"/>
    <x v="0"/>
    <x v="9"/>
    <x v="2"/>
  </r>
  <r>
    <x v="68"/>
    <x v="69"/>
    <x v="11"/>
    <x v="9"/>
    <x v="0"/>
    <x v="9"/>
    <x v="2"/>
  </r>
  <r>
    <x v="68"/>
    <x v="70"/>
    <x v="11"/>
    <x v="9"/>
    <x v="0"/>
    <x v="9"/>
    <x v="2"/>
  </r>
  <r>
    <x v="68"/>
    <x v="71"/>
    <x v="11"/>
    <x v="9"/>
    <x v="0"/>
    <x v="9"/>
    <x v="2"/>
  </r>
  <r>
    <x v="68"/>
    <x v="72"/>
    <x v="11"/>
    <x v="9"/>
    <x v="0"/>
    <x v="9"/>
    <x v="2"/>
  </r>
  <r>
    <x v="68"/>
    <x v="73"/>
    <x v="11"/>
    <x v="9"/>
    <x v="0"/>
    <x v="9"/>
    <x v="2"/>
  </r>
  <r>
    <x v="68"/>
    <x v="74"/>
    <x v="11"/>
    <x v="9"/>
    <x v="0"/>
    <x v="9"/>
    <x v="2"/>
  </r>
  <r>
    <x v="68"/>
    <x v="75"/>
    <x v="11"/>
    <x v="9"/>
    <x v="0"/>
    <x v="9"/>
    <x v="2"/>
  </r>
  <r>
    <x v="68"/>
    <x v="76"/>
    <x v="11"/>
    <x v="9"/>
    <x v="0"/>
    <x v="9"/>
    <x v="2"/>
  </r>
  <r>
    <x v="68"/>
    <x v="77"/>
    <x v="11"/>
    <x v="9"/>
    <x v="0"/>
    <x v="9"/>
    <x v="2"/>
  </r>
  <r>
    <x v="68"/>
    <x v="78"/>
    <x v="11"/>
    <x v="9"/>
    <x v="0"/>
    <x v="9"/>
    <x v="2"/>
  </r>
  <r>
    <x v="68"/>
    <x v="79"/>
    <x v="11"/>
    <x v="9"/>
    <x v="0"/>
    <x v="9"/>
    <x v="2"/>
  </r>
  <r>
    <x v="68"/>
    <x v="80"/>
    <x v="11"/>
    <x v="9"/>
    <x v="0"/>
    <x v="9"/>
    <x v="2"/>
  </r>
  <r>
    <x v="68"/>
    <x v="81"/>
    <x v="11"/>
    <x v="9"/>
    <x v="0"/>
    <x v="9"/>
    <x v="2"/>
  </r>
  <r>
    <x v="68"/>
    <x v="82"/>
    <x v="11"/>
    <x v="9"/>
    <x v="0"/>
    <x v="9"/>
    <x v="2"/>
  </r>
  <r>
    <x v="68"/>
    <x v="83"/>
    <x v="11"/>
    <x v="9"/>
    <x v="0"/>
    <x v="9"/>
    <x v="2"/>
  </r>
  <r>
    <x v="68"/>
    <x v="84"/>
    <x v="11"/>
    <x v="9"/>
    <x v="0"/>
    <x v="9"/>
    <x v="2"/>
  </r>
  <r>
    <x v="68"/>
    <x v="85"/>
    <x v="11"/>
    <x v="9"/>
    <x v="0"/>
    <x v="9"/>
    <x v="2"/>
  </r>
  <r>
    <x v="68"/>
    <x v="86"/>
    <x v="11"/>
    <x v="9"/>
    <x v="0"/>
    <x v="9"/>
    <x v="2"/>
  </r>
  <r>
    <x v="68"/>
    <x v="87"/>
    <x v="11"/>
    <x v="9"/>
    <x v="0"/>
    <x v="9"/>
    <x v="2"/>
  </r>
  <r>
    <x v="68"/>
    <x v="88"/>
    <x v="11"/>
    <x v="9"/>
    <x v="0"/>
    <x v="9"/>
    <x v="2"/>
  </r>
  <r>
    <x v="68"/>
    <x v="89"/>
    <x v="11"/>
    <x v="9"/>
    <x v="0"/>
    <x v="9"/>
    <x v="2"/>
  </r>
  <r>
    <x v="68"/>
    <x v="90"/>
    <x v="11"/>
    <x v="9"/>
    <x v="0"/>
    <x v="9"/>
    <x v="2"/>
  </r>
  <r>
    <x v="68"/>
    <x v="91"/>
    <x v="4"/>
    <x v="9"/>
    <x v="0"/>
    <x v="9"/>
    <x v="2"/>
  </r>
  <r>
    <x v="68"/>
    <x v="92"/>
    <x v="6"/>
    <x v="9"/>
    <x v="0"/>
    <x v="9"/>
    <x v="2"/>
  </r>
  <r>
    <x v="68"/>
    <x v="93"/>
    <x v="0"/>
    <x v="9"/>
    <x v="0"/>
    <x v="9"/>
    <x v="2"/>
  </r>
  <r>
    <x v="68"/>
    <x v="94"/>
    <x v="7"/>
    <x v="9"/>
    <x v="0"/>
    <x v="9"/>
    <x v="2"/>
  </r>
  <r>
    <x v="68"/>
    <x v="95"/>
    <x v="16"/>
    <x v="9"/>
    <x v="0"/>
    <x v="9"/>
    <x v="2"/>
  </r>
  <r>
    <x v="68"/>
    <x v="96"/>
    <x v="1"/>
    <x v="9"/>
    <x v="0"/>
    <x v="9"/>
    <x v="2"/>
  </r>
  <r>
    <x v="68"/>
    <x v="97"/>
    <x v="7"/>
    <x v="9"/>
    <x v="0"/>
    <x v="9"/>
    <x v="2"/>
  </r>
  <r>
    <x v="68"/>
    <x v="98"/>
    <x v="19"/>
    <x v="9"/>
    <x v="0"/>
    <x v="9"/>
    <x v="2"/>
  </r>
  <r>
    <x v="68"/>
    <x v="99"/>
    <x v="6"/>
    <x v="9"/>
    <x v="0"/>
    <x v="9"/>
    <x v="2"/>
  </r>
  <r>
    <x v="68"/>
    <x v="100"/>
    <x v="6"/>
    <x v="9"/>
    <x v="0"/>
    <x v="9"/>
    <x v="2"/>
  </r>
  <r>
    <x v="68"/>
    <x v="101"/>
    <x v="8"/>
    <x v="9"/>
    <x v="0"/>
    <x v="9"/>
    <x v="2"/>
  </r>
  <r>
    <x v="68"/>
    <x v="102"/>
    <x v="2"/>
    <x v="9"/>
    <x v="0"/>
    <x v="9"/>
    <x v="2"/>
  </r>
  <r>
    <x v="68"/>
    <x v="103"/>
    <x v="4"/>
    <x v="9"/>
    <x v="0"/>
    <x v="9"/>
    <x v="2"/>
  </r>
  <r>
    <x v="68"/>
    <x v="104"/>
    <x v="11"/>
    <x v="9"/>
    <x v="0"/>
    <x v="9"/>
    <x v="2"/>
  </r>
  <r>
    <x v="68"/>
    <x v="105"/>
    <x v="13"/>
    <x v="9"/>
    <x v="0"/>
    <x v="9"/>
    <x v="2"/>
  </r>
  <r>
    <x v="68"/>
    <x v="106"/>
    <x v="12"/>
    <x v="9"/>
    <x v="0"/>
    <x v="9"/>
    <x v="2"/>
  </r>
  <r>
    <x v="68"/>
    <x v="107"/>
    <x v="15"/>
    <x v="9"/>
    <x v="0"/>
    <x v="9"/>
    <x v="2"/>
  </r>
  <r>
    <x v="68"/>
    <x v="108"/>
    <x v="8"/>
    <x v="9"/>
    <x v="0"/>
    <x v="9"/>
    <x v="2"/>
  </r>
  <r>
    <x v="68"/>
    <x v="109"/>
    <x v="12"/>
    <x v="9"/>
    <x v="0"/>
    <x v="9"/>
    <x v="2"/>
  </r>
  <r>
    <x v="68"/>
    <x v="110"/>
    <x v="11"/>
    <x v="9"/>
    <x v="0"/>
    <x v="9"/>
    <x v="2"/>
  </r>
  <r>
    <x v="68"/>
    <x v="111"/>
    <x v="5"/>
    <x v="9"/>
    <x v="0"/>
    <x v="9"/>
    <x v="2"/>
  </r>
  <r>
    <x v="68"/>
    <x v="112"/>
    <x v="8"/>
    <x v="9"/>
    <x v="0"/>
    <x v="9"/>
    <x v="2"/>
  </r>
  <r>
    <x v="68"/>
    <x v="113"/>
    <x v="11"/>
    <x v="9"/>
    <x v="0"/>
    <x v="9"/>
    <x v="2"/>
  </r>
  <r>
    <x v="68"/>
    <x v="114"/>
    <x v="11"/>
    <x v="9"/>
    <x v="0"/>
    <x v="9"/>
    <x v="2"/>
  </r>
  <r>
    <x v="68"/>
    <x v="115"/>
    <x v="12"/>
    <x v="9"/>
    <x v="0"/>
    <x v="9"/>
    <x v="2"/>
  </r>
  <r>
    <x v="68"/>
    <x v="116"/>
    <x v="8"/>
    <x v="9"/>
    <x v="0"/>
    <x v="9"/>
    <x v="2"/>
  </r>
  <r>
    <x v="68"/>
    <x v="117"/>
    <x v="9"/>
    <x v="9"/>
    <x v="0"/>
    <x v="9"/>
    <x v="2"/>
  </r>
  <r>
    <x v="68"/>
    <x v="118"/>
    <x v="7"/>
    <x v="9"/>
    <x v="0"/>
    <x v="9"/>
    <x v="2"/>
  </r>
  <r>
    <x v="68"/>
    <x v="119"/>
    <x v="16"/>
    <x v="9"/>
    <x v="0"/>
    <x v="9"/>
    <x v="2"/>
  </r>
  <r>
    <x v="68"/>
    <x v="120"/>
    <x v="23"/>
    <x v="9"/>
    <x v="0"/>
    <x v="9"/>
    <x v="2"/>
  </r>
  <r>
    <x v="68"/>
    <x v="121"/>
    <x v="11"/>
    <x v="9"/>
    <x v="0"/>
    <x v="9"/>
    <x v="2"/>
  </r>
  <r>
    <x v="68"/>
    <x v="122"/>
    <x v="16"/>
    <x v="9"/>
    <x v="0"/>
    <x v="9"/>
    <x v="2"/>
  </r>
  <r>
    <x v="68"/>
    <x v="123"/>
    <x v="7"/>
    <x v="9"/>
    <x v="0"/>
    <x v="9"/>
    <x v="2"/>
  </r>
  <r>
    <x v="68"/>
    <x v="124"/>
    <x v="1"/>
    <x v="9"/>
    <x v="0"/>
    <x v="9"/>
    <x v="2"/>
  </r>
  <r>
    <x v="68"/>
    <x v="125"/>
    <x v="12"/>
    <x v="9"/>
    <x v="0"/>
    <x v="9"/>
    <x v="2"/>
  </r>
  <r>
    <x v="68"/>
    <x v="126"/>
    <x v="8"/>
    <x v="9"/>
    <x v="0"/>
    <x v="9"/>
    <x v="2"/>
  </r>
  <r>
    <x v="68"/>
    <x v="127"/>
    <x v="2"/>
    <x v="9"/>
    <x v="0"/>
    <x v="9"/>
    <x v="2"/>
  </r>
  <r>
    <x v="68"/>
    <x v="128"/>
    <x v="16"/>
    <x v="9"/>
    <x v="0"/>
    <x v="9"/>
    <x v="2"/>
  </r>
  <r>
    <x v="68"/>
    <x v="129"/>
    <x v="7"/>
    <x v="9"/>
    <x v="0"/>
    <x v="9"/>
    <x v="2"/>
  </r>
  <r>
    <x v="68"/>
    <x v="130"/>
    <x v="8"/>
    <x v="9"/>
    <x v="0"/>
    <x v="9"/>
    <x v="2"/>
  </r>
  <r>
    <x v="68"/>
    <x v="131"/>
    <x v="1"/>
    <x v="9"/>
    <x v="0"/>
    <x v="9"/>
    <x v="2"/>
  </r>
  <r>
    <x v="68"/>
    <x v="132"/>
    <x v="11"/>
    <x v="9"/>
    <x v="0"/>
    <x v="9"/>
    <x v="2"/>
  </r>
  <r>
    <x v="69"/>
    <x v="0"/>
    <x v="15"/>
    <x v="9"/>
    <x v="0"/>
    <x v="9"/>
    <x v="2"/>
  </r>
  <r>
    <x v="69"/>
    <x v="1"/>
    <x v="8"/>
    <x v="9"/>
    <x v="0"/>
    <x v="9"/>
    <x v="2"/>
  </r>
  <r>
    <x v="69"/>
    <x v="2"/>
    <x v="2"/>
    <x v="9"/>
    <x v="0"/>
    <x v="9"/>
    <x v="2"/>
  </r>
  <r>
    <x v="69"/>
    <x v="3"/>
    <x v="7"/>
    <x v="9"/>
    <x v="0"/>
    <x v="9"/>
    <x v="2"/>
  </r>
  <r>
    <x v="69"/>
    <x v="4"/>
    <x v="0"/>
    <x v="9"/>
    <x v="0"/>
    <x v="9"/>
    <x v="2"/>
  </r>
  <r>
    <x v="69"/>
    <x v="5"/>
    <x v="15"/>
    <x v="9"/>
    <x v="0"/>
    <x v="9"/>
    <x v="2"/>
  </r>
  <r>
    <x v="69"/>
    <x v="6"/>
    <x v="30"/>
    <x v="9"/>
    <x v="0"/>
    <x v="9"/>
    <x v="2"/>
  </r>
  <r>
    <x v="69"/>
    <x v="7"/>
    <x v="16"/>
    <x v="9"/>
    <x v="0"/>
    <x v="9"/>
    <x v="2"/>
  </r>
  <r>
    <x v="69"/>
    <x v="8"/>
    <x v="3"/>
    <x v="9"/>
    <x v="0"/>
    <x v="9"/>
    <x v="2"/>
  </r>
  <r>
    <x v="69"/>
    <x v="9"/>
    <x v="12"/>
    <x v="9"/>
    <x v="0"/>
    <x v="9"/>
    <x v="2"/>
  </r>
  <r>
    <x v="69"/>
    <x v="10"/>
    <x v="16"/>
    <x v="9"/>
    <x v="0"/>
    <x v="9"/>
    <x v="2"/>
  </r>
  <r>
    <x v="69"/>
    <x v="11"/>
    <x v="7"/>
    <x v="9"/>
    <x v="0"/>
    <x v="9"/>
    <x v="2"/>
  </r>
  <r>
    <x v="69"/>
    <x v="12"/>
    <x v="17"/>
    <x v="9"/>
    <x v="0"/>
    <x v="9"/>
    <x v="2"/>
  </r>
  <r>
    <x v="69"/>
    <x v="13"/>
    <x v="7"/>
    <x v="9"/>
    <x v="0"/>
    <x v="9"/>
    <x v="2"/>
  </r>
  <r>
    <x v="69"/>
    <x v="14"/>
    <x v="15"/>
    <x v="9"/>
    <x v="0"/>
    <x v="9"/>
    <x v="2"/>
  </r>
  <r>
    <x v="69"/>
    <x v="15"/>
    <x v="23"/>
    <x v="9"/>
    <x v="0"/>
    <x v="9"/>
    <x v="2"/>
  </r>
  <r>
    <x v="69"/>
    <x v="16"/>
    <x v="18"/>
    <x v="9"/>
    <x v="0"/>
    <x v="9"/>
    <x v="2"/>
  </r>
  <r>
    <x v="69"/>
    <x v="17"/>
    <x v="15"/>
    <x v="9"/>
    <x v="0"/>
    <x v="9"/>
    <x v="2"/>
  </r>
  <r>
    <x v="69"/>
    <x v="18"/>
    <x v="0"/>
    <x v="9"/>
    <x v="0"/>
    <x v="9"/>
    <x v="2"/>
  </r>
  <r>
    <x v="69"/>
    <x v="19"/>
    <x v="8"/>
    <x v="9"/>
    <x v="0"/>
    <x v="9"/>
    <x v="2"/>
  </r>
  <r>
    <x v="69"/>
    <x v="20"/>
    <x v="30"/>
    <x v="9"/>
    <x v="0"/>
    <x v="9"/>
    <x v="2"/>
  </r>
  <r>
    <x v="69"/>
    <x v="21"/>
    <x v="6"/>
    <x v="9"/>
    <x v="0"/>
    <x v="9"/>
    <x v="2"/>
  </r>
  <r>
    <x v="69"/>
    <x v="22"/>
    <x v="12"/>
    <x v="9"/>
    <x v="0"/>
    <x v="9"/>
    <x v="2"/>
  </r>
  <r>
    <x v="69"/>
    <x v="23"/>
    <x v="6"/>
    <x v="9"/>
    <x v="0"/>
    <x v="9"/>
    <x v="2"/>
  </r>
  <r>
    <x v="69"/>
    <x v="24"/>
    <x v="20"/>
    <x v="9"/>
    <x v="0"/>
    <x v="9"/>
    <x v="2"/>
  </r>
  <r>
    <x v="69"/>
    <x v="25"/>
    <x v="3"/>
    <x v="9"/>
    <x v="0"/>
    <x v="9"/>
    <x v="2"/>
  </r>
  <r>
    <x v="69"/>
    <x v="26"/>
    <x v="18"/>
    <x v="9"/>
    <x v="0"/>
    <x v="9"/>
    <x v="2"/>
  </r>
  <r>
    <x v="69"/>
    <x v="27"/>
    <x v="9"/>
    <x v="9"/>
    <x v="0"/>
    <x v="9"/>
    <x v="2"/>
  </r>
  <r>
    <x v="69"/>
    <x v="28"/>
    <x v="16"/>
    <x v="9"/>
    <x v="0"/>
    <x v="9"/>
    <x v="2"/>
  </r>
  <r>
    <x v="69"/>
    <x v="29"/>
    <x v="20"/>
    <x v="9"/>
    <x v="0"/>
    <x v="9"/>
    <x v="2"/>
  </r>
  <r>
    <x v="69"/>
    <x v="30"/>
    <x v="3"/>
    <x v="9"/>
    <x v="0"/>
    <x v="9"/>
    <x v="2"/>
  </r>
  <r>
    <x v="69"/>
    <x v="31"/>
    <x v="6"/>
    <x v="9"/>
    <x v="0"/>
    <x v="9"/>
    <x v="2"/>
  </r>
  <r>
    <x v="69"/>
    <x v="32"/>
    <x v="4"/>
    <x v="9"/>
    <x v="0"/>
    <x v="9"/>
    <x v="2"/>
  </r>
  <r>
    <x v="69"/>
    <x v="33"/>
    <x v="13"/>
    <x v="9"/>
    <x v="0"/>
    <x v="9"/>
    <x v="2"/>
  </r>
  <r>
    <x v="69"/>
    <x v="34"/>
    <x v="2"/>
    <x v="9"/>
    <x v="0"/>
    <x v="9"/>
    <x v="2"/>
  </r>
  <r>
    <x v="69"/>
    <x v="35"/>
    <x v="28"/>
    <x v="9"/>
    <x v="0"/>
    <x v="9"/>
    <x v="2"/>
  </r>
  <r>
    <x v="69"/>
    <x v="36"/>
    <x v="5"/>
    <x v="9"/>
    <x v="0"/>
    <x v="9"/>
    <x v="2"/>
  </r>
  <r>
    <x v="69"/>
    <x v="37"/>
    <x v="16"/>
    <x v="9"/>
    <x v="0"/>
    <x v="9"/>
    <x v="2"/>
  </r>
  <r>
    <x v="69"/>
    <x v="38"/>
    <x v="8"/>
    <x v="9"/>
    <x v="0"/>
    <x v="9"/>
    <x v="2"/>
  </r>
  <r>
    <x v="69"/>
    <x v="39"/>
    <x v="19"/>
    <x v="9"/>
    <x v="0"/>
    <x v="9"/>
    <x v="2"/>
  </r>
  <r>
    <x v="69"/>
    <x v="40"/>
    <x v="5"/>
    <x v="9"/>
    <x v="0"/>
    <x v="9"/>
    <x v="2"/>
  </r>
  <r>
    <x v="69"/>
    <x v="41"/>
    <x v="5"/>
    <x v="9"/>
    <x v="0"/>
    <x v="9"/>
    <x v="2"/>
  </r>
  <r>
    <x v="69"/>
    <x v="42"/>
    <x v="7"/>
    <x v="9"/>
    <x v="0"/>
    <x v="9"/>
    <x v="2"/>
  </r>
  <r>
    <x v="69"/>
    <x v="43"/>
    <x v="19"/>
    <x v="9"/>
    <x v="0"/>
    <x v="9"/>
    <x v="2"/>
  </r>
  <r>
    <x v="69"/>
    <x v="44"/>
    <x v="5"/>
    <x v="9"/>
    <x v="0"/>
    <x v="9"/>
    <x v="2"/>
  </r>
  <r>
    <x v="69"/>
    <x v="45"/>
    <x v="12"/>
    <x v="9"/>
    <x v="0"/>
    <x v="9"/>
    <x v="2"/>
  </r>
  <r>
    <x v="69"/>
    <x v="46"/>
    <x v="26"/>
    <x v="9"/>
    <x v="0"/>
    <x v="9"/>
    <x v="2"/>
  </r>
  <r>
    <x v="69"/>
    <x v="47"/>
    <x v="16"/>
    <x v="9"/>
    <x v="0"/>
    <x v="9"/>
    <x v="2"/>
  </r>
  <r>
    <x v="69"/>
    <x v="48"/>
    <x v="9"/>
    <x v="9"/>
    <x v="0"/>
    <x v="9"/>
    <x v="2"/>
  </r>
  <r>
    <x v="69"/>
    <x v="49"/>
    <x v="8"/>
    <x v="9"/>
    <x v="0"/>
    <x v="9"/>
    <x v="2"/>
  </r>
  <r>
    <x v="69"/>
    <x v="50"/>
    <x v="6"/>
    <x v="9"/>
    <x v="0"/>
    <x v="9"/>
    <x v="2"/>
  </r>
  <r>
    <x v="69"/>
    <x v="51"/>
    <x v="4"/>
    <x v="9"/>
    <x v="0"/>
    <x v="9"/>
    <x v="2"/>
  </r>
  <r>
    <x v="69"/>
    <x v="52"/>
    <x v="18"/>
    <x v="9"/>
    <x v="0"/>
    <x v="9"/>
    <x v="2"/>
  </r>
  <r>
    <x v="69"/>
    <x v="53"/>
    <x v="0"/>
    <x v="9"/>
    <x v="0"/>
    <x v="9"/>
    <x v="2"/>
  </r>
  <r>
    <x v="69"/>
    <x v="54"/>
    <x v="7"/>
    <x v="9"/>
    <x v="0"/>
    <x v="9"/>
    <x v="2"/>
  </r>
  <r>
    <x v="69"/>
    <x v="55"/>
    <x v="0"/>
    <x v="9"/>
    <x v="0"/>
    <x v="9"/>
    <x v="2"/>
  </r>
  <r>
    <x v="69"/>
    <x v="56"/>
    <x v="7"/>
    <x v="9"/>
    <x v="0"/>
    <x v="9"/>
    <x v="2"/>
  </r>
  <r>
    <x v="69"/>
    <x v="57"/>
    <x v="5"/>
    <x v="9"/>
    <x v="0"/>
    <x v="9"/>
    <x v="2"/>
  </r>
  <r>
    <x v="69"/>
    <x v="58"/>
    <x v="1040"/>
    <x v="9"/>
    <x v="0"/>
    <x v="9"/>
    <x v="2"/>
  </r>
  <r>
    <x v="69"/>
    <x v="59"/>
    <x v="1042"/>
    <x v="9"/>
    <x v="0"/>
    <x v="9"/>
    <x v="2"/>
  </r>
  <r>
    <x v="69"/>
    <x v="60"/>
    <x v="1028"/>
    <x v="9"/>
    <x v="0"/>
    <x v="9"/>
    <x v="2"/>
  </r>
  <r>
    <x v="69"/>
    <x v="61"/>
    <x v="1018"/>
    <x v="9"/>
    <x v="0"/>
    <x v="9"/>
    <x v="2"/>
  </r>
  <r>
    <x v="69"/>
    <x v="62"/>
    <x v="20"/>
    <x v="9"/>
    <x v="0"/>
    <x v="9"/>
    <x v="2"/>
  </r>
  <r>
    <x v="69"/>
    <x v="63"/>
    <x v="27"/>
    <x v="9"/>
    <x v="0"/>
    <x v="9"/>
    <x v="2"/>
  </r>
  <r>
    <x v="69"/>
    <x v="64"/>
    <x v="21"/>
    <x v="9"/>
    <x v="0"/>
    <x v="9"/>
    <x v="2"/>
  </r>
  <r>
    <x v="69"/>
    <x v="65"/>
    <x v="1039"/>
    <x v="9"/>
    <x v="0"/>
    <x v="9"/>
    <x v="2"/>
  </r>
  <r>
    <x v="69"/>
    <x v="66"/>
    <x v="16"/>
    <x v="9"/>
    <x v="0"/>
    <x v="9"/>
    <x v="2"/>
  </r>
  <r>
    <x v="69"/>
    <x v="67"/>
    <x v="23"/>
    <x v="9"/>
    <x v="0"/>
    <x v="9"/>
    <x v="2"/>
  </r>
  <r>
    <x v="69"/>
    <x v="68"/>
    <x v="1021"/>
    <x v="9"/>
    <x v="0"/>
    <x v="9"/>
    <x v="2"/>
  </r>
  <r>
    <x v="69"/>
    <x v="69"/>
    <x v="20"/>
    <x v="9"/>
    <x v="0"/>
    <x v="9"/>
    <x v="2"/>
  </r>
  <r>
    <x v="69"/>
    <x v="70"/>
    <x v="13"/>
    <x v="9"/>
    <x v="0"/>
    <x v="9"/>
    <x v="2"/>
  </r>
  <r>
    <x v="69"/>
    <x v="71"/>
    <x v="25"/>
    <x v="9"/>
    <x v="0"/>
    <x v="9"/>
    <x v="2"/>
  </r>
  <r>
    <x v="69"/>
    <x v="72"/>
    <x v="1021"/>
    <x v="9"/>
    <x v="0"/>
    <x v="9"/>
    <x v="2"/>
  </r>
  <r>
    <x v="69"/>
    <x v="73"/>
    <x v="14"/>
    <x v="9"/>
    <x v="0"/>
    <x v="9"/>
    <x v="2"/>
  </r>
  <r>
    <x v="69"/>
    <x v="74"/>
    <x v="1046"/>
    <x v="9"/>
    <x v="0"/>
    <x v="9"/>
    <x v="2"/>
  </r>
  <r>
    <x v="69"/>
    <x v="75"/>
    <x v="14"/>
    <x v="9"/>
    <x v="0"/>
    <x v="9"/>
    <x v="2"/>
  </r>
  <r>
    <x v="69"/>
    <x v="76"/>
    <x v="15"/>
    <x v="9"/>
    <x v="0"/>
    <x v="9"/>
    <x v="2"/>
  </r>
  <r>
    <x v="69"/>
    <x v="77"/>
    <x v="26"/>
    <x v="9"/>
    <x v="0"/>
    <x v="9"/>
    <x v="2"/>
  </r>
  <r>
    <x v="69"/>
    <x v="78"/>
    <x v="28"/>
    <x v="9"/>
    <x v="0"/>
    <x v="9"/>
    <x v="2"/>
  </r>
  <r>
    <x v="69"/>
    <x v="79"/>
    <x v="1021"/>
    <x v="9"/>
    <x v="0"/>
    <x v="9"/>
    <x v="2"/>
  </r>
  <r>
    <x v="69"/>
    <x v="80"/>
    <x v="1039"/>
    <x v="9"/>
    <x v="0"/>
    <x v="9"/>
    <x v="2"/>
  </r>
  <r>
    <x v="69"/>
    <x v="81"/>
    <x v="1042"/>
    <x v="9"/>
    <x v="0"/>
    <x v="9"/>
    <x v="2"/>
  </r>
  <r>
    <x v="69"/>
    <x v="82"/>
    <x v="1017"/>
    <x v="9"/>
    <x v="0"/>
    <x v="9"/>
    <x v="2"/>
  </r>
  <r>
    <x v="69"/>
    <x v="83"/>
    <x v="12"/>
    <x v="9"/>
    <x v="0"/>
    <x v="9"/>
    <x v="2"/>
  </r>
  <r>
    <x v="69"/>
    <x v="84"/>
    <x v="1018"/>
    <x v="9"/>
    <x v="0"/>
    <x v="9"/>
    <x v="2"/>
  </r>
  <r>
    <x v="69"/>
    <x v="85"/>
    <x v="1023"/>
    <x v="9"/>
    <x v="0"/>
    <x v="9"/>
    <x v="2"/>
  </r>
  <r>
    <x v="69"/>
    <x v="86"/>
    <x v="28"/>
    <x v="9"/>
    <x v="0"/>
    <x v="9"/>
    <x v="2"/>
  </r>
  <r>
    <x v="69"/>
    <x v="87"/>
    <x v="1042"/>
    <x v="9"/>
    <x v="0"/>
    <x v="9"/>
    <x v="2"/>
  </r>
  <r>
    <x v="69"/>
    <x v="88"/>
    <x v="1042"/>
    <x v="9"/>
    <x v="0"/>
    <x v="9"/>
    <x v="2"/>
  </r>
  <r>
    <x v="69"/>
    <x v="89"/>
    <x v="1023"/>
    <x v="9"/>
    <x v="0"/>
    <x v="9"/>
    <x v="2"/>
  </r>
  <r>
    <x v="69"/>
    <x v="90"/>
    <x v="16"/>
    <x v="9"/>
    <x v="0"/>
    <x v="9"/>
    <x v="2"/>
  </r>
  <r>
    <x v="69"/>
    <x v="91"/>
    <x v="7"/>
    <x v="9"/>
    <x v="0"/>
    <x v="9"/>
    <x v="2"/>
  </r>
  <r>
    <x v="69"/>
    <x v="92"/>
    <x v="17"/>
    <x v="9"/>
    <x v="0"/>
    <x v="9"/>
    <x v="2"/>
  </r>
  <r>
    <x v="69"/>
    <x v="93"/>
    <x v="7"/>
    <x v="9"/>
    <x v="0"/>
    <x v="9"/>
    <x v="2"/>
  </r>
  <r>
    <x v="69"/>
    <x v="94"/>
    <x v="20"/>
    <x v="9"/>
    <x v="0"/>
    <x v="9"/>
    <x v="2"/>
  </r>
  <r>
    <x v="69"/>
    <x v="95"/>
    <x v="15"/>
    <x v="9"/>
    <x v="0"/>
    <x v="9"/>
    <x v="2"/>
  </r>
  <r>
    <x v="69"/>
    <x v="96"/>
    <x v="0"/>
    <x v="9"/>
    <x v="0"/>
    <x v="9"/>
    <x v="2"/>
  </r>
  <r>
    <x v="69"/>
    <x v="97"/>
    <x v="19"/>
    <x v="9"/>
    <x v="0"/>
    <x v="9"/>
    <x v="2"/>
  </r>
  <r>
    <x v="69"/>
    <x v="98"/>
    <x v="7"/>
    <x v="9"/>
    <x v="0"/>
    <x v="9"/>
    <x v="2"/>
  </r>
  <r>
    <x v="69"/>
    <x v="99"/>
    <x v="6"/>
    <x v="9"/>
    <x v="0"/>
    <x v="9"/>
    <x v="2"/>
  </r>
  <r>
    <x v="69"/>
    <x v="100"/>
    <x v="12"/>
    <x v="9"/>
    <x v="0"/>
    <x v="9"/>
    <x v="2"/>
  </r>
  <r>
    <x v="69"/>
    <x v="101"/>
    <x v="15"/>
    <x v="9"/>
    <x v="0"/>
    <x v="9"/>
    <x v="2"/>
  </r>
  <r>
    <x v="69"/>
    <x v="102"/>
    <x v="15"/>
    <x v="9"/>
    <x v="0"/>
    <x v="9"/>
    <x v="2"/>
  </r>
  <r>
    <x v="69"/>
    <x v="103"/>
    <x v="0"/>
    <x v="9"/>
    <x v="0"/>
    <x v="9"/>
    <x v="2"/>
  </r>
  <r>
    <x v="69"/>
    <x v="104"/>
    <x v="3"/>
    <x v="9"/>
    <x v="0"/>
    <x v="9"/>
    <x v="2"/>
  </r>
  <r>
    <x v="69"/>
    <x v="105"/>
    <x v="15"/>
    <x v="9"/>
    <x v="0"/>
    <x v="9"/>
    <x v="2"/>
  </r>
  <r>
    <x v="69"/>
    <x v="106"/>
    <x v="15"/>
    <x v="9"/>
    <x v="0"/>
    <x v="9"/>
    <x v="2"/>
  </r>
  <r>
    <x v="69"/>
    <x v="107"/>
    <x v="5"/>
    <x v="9"/>
    <x v="0"/>
    <x v="9"/>
    <x v="2"/>
  </r>
  <r>
    <x v="69"/>
    <x v="108"/>
    <x v="6"/>
    <x v="9"/>
    <x v="0"/>
    <x v="9"/>
    <x v="2"/>
  </r>
  <r>
    <x v="69"/>
    <x v="109"/>
    <x v="23"/>
    <x v="9"/>
    <x v="0"/>
    <x v="9"/>
    <x v="2"/>
  </r>
  <r>
    <x v="69"/>
    <x v="110"/>
    <x v="12"/>
    <x v="9"/>
    <x v="0"/>
    <x v="9"/>
    <x v="2"/>
  </r>
  <r>
    <x v="69"/>
    <x v="111"/>
    <x v="7"/>
    <x v="9"/>
    <x v="0"/>
    <x v="9"/>
    <x v="2"/>
  </r>
  <r>
    <x v="69"/>
    <x v="112"/>
    <x v="13"/>
    <x v="9"/>
    <x v="0"/>
    <x v="9"/>
    <x v="2"/>
  </r>
  <r>
    <x v="69"/>
    <x v="113"/>
    <x v="1040"/>
    <x v="9"/>
    <x v="0"/>
    <x v="9"/>
    <x v="2"/>
  </r>
  <r>
    <x v="69"/>
    <x v="114"/>
    <x v="1040"/>
    <x v="9"/>
    <x v="0"/>
    <x v="9"/>
    <x v="2"/>
  </r>
  <r>
    <x v="69"/>
    <x v="115"/>
    <x v="23"/>
    <x v="9"/>
    <x v="0"/>
    <x v="9"/>
    <x v="2"/>
  </r>
  <r>
    <x v="69"/>
    <x v="116"/>
    <x v="13"/>
    <x v="9"/>
    <x v="0"/>
    <x v="9"/>
    <x v="2"/>
  </r>
  <r>
    <x v="69"/>
    <x v="117"/>
    <x v="8"/>
    <x v="9"/>
    <x v="0"/>
    <x v="9"/>
    <x v="2"/>
  </r>
  <r>
    <x v="69"/>
    <x v="118"/>
    <x v="8"/>
    <x v="9"/>
    <x v="0"/>
    <x v="9"/>
    <x v="2"/>
  </r>
  <r>
    <x v="69"/>
    <x v="119"/>
    <x v="25"/>
    <x v="9"/>
    <x v="0"/>
    <x v="9"/>
    <x v="2"/>
  </r>
  <r>
    <x v="69"/>
    <x v="120"/>
    <x v="15"/>
    <x v="9"/>
    <x v="0"/>
    <x v="9"/>
    <x v="2"/>
  </r>
  <r>
    <x v="69"/>
    <x v="121"/>
    <x v="3"/>
    <x v="9"/>
    <x v="0"/>
    <x v="9"/>
    <x v="2"/>
  </r>
  <r>
    <x v="69"/>
    <x v="122"/>
    <x v="0"/>
    <x v="9"/>
    <x v="0"/>
    <x v="9"/>
    <x v="2"/>
  </r>
  <r>
    <x v="69"/>
    <x v="123"/>
    <x v="15"/>
    <x v="9"/>
    <x v="0"/>
    <x v="9"/>
    <x v="2"/>
  </r>
  <r>
    <x v="69"/>
    <x v="124"/>
    <x v="29"/>
    <x v="9"/>
    <x v="0"/>
    <x v="9"/>
    <x v="2"/>
  </r>
  <r>
    <x v="69"/>
    <x v="125"/>
    <x v="15"/>
    <x v="9"/>
    <x v="0"/>
    <x v="9"/>
    <x v="2"/>
  </r>
  <r>
    <x v="69"/>
    <x v="126"/>
    <x v="8"/>
    <x v="9"/>
    <x v="0"/>
    <x v="9"/>
    <x v="2"/>
  </r>
  <r>
    <x v="69"/>
    <x v="127"/>
    <x v="27"/>
    <x v="9"/>
    <x v="0"/>
    <x v="9"/>
    <x v="2"/>
  </r>
  <r>
    <x v="69"/>
    <x v="128"/>
    <x v="14"/>
    <x v="9"/>
    <x v="0"/>
    <x v="9"/>
    <x v="2"/>
  </r>
  <r>
    <x v="69"/>
    <x v="129"/>
    <x v="16"/>
    <x v="9"/>
    <x v="0"/>
    <x v="9"/>
    <x v="2"/>
  </r>
  <r>
    <x v="69"/>
    <x v="130"/>
    <x v="15"/>
    <x v="9"/>
    <x v="0"/>
    <x v="9"/>
    <x v="2"/>
  </r>
  <r>
    <x v="69"/>
    <x v="131"/>
    <x v="0"/>
    <x v="9"/>
    <x v="0"/>
    <x v="9"/>
    <x v="2"/>
  </r>
  <r>
    <x v="69"/>
    <x v="132"/>
    <x v="11"/>
    <x v="9"/>
    <x v="0"/>
    <x v="9"/>
    <x v="2"/>
  </r>
  <r>
    <x v="0"/>
    <x v="0"/>
    <x v="16"/>
    <x v="10"/>
    <x v="0"/>
    <x v="10"/>
    <x v="1"/>
  </r>
  <r>
    <x v="0"/>
    <x v="1"/>
    <x v="2"/>
    <x v="10"/>
    <x v="0"/>
    <x v="10"/>
    <x v="1"/>
  </r>
  <r>
    <x v="0"/>
    <x v="2"/>
    <x v="5"/>
    <x v="10"/>
    <x v="0"/>
    <x v="10"/>
    <x v="1"/>
  </r>
  <r>
    <x v="0"/>
    <x v="3"/>
    <x v="6"/>
    <x v="10"/>
    <x v="0"/>
    <x v="10"/>
    <x v="1"/>
  </r>
  <r>
    <x v="0"/>
    <x v="4"/>
    <x v="0"/>
    <x v="10"/>
    <x v="0"/>
    <x v="10"/>
    <x v="1"/>
  </r>
  <r>
    <x v="0"/>
    <x v="5"/>
    <x v="15"/>
    <x v="10"/>
    <x v="0"/>
    <x v="10"/>
    <x v="1"/>
  </r>
  <r>
    <x v="0"/>
    <x v="6"/>
    <x v="3"/>
    <x v="10"/>
    <x v="0"/>
    <x v="10"/>
    <x v="1"/>
  </r>
  <r>
    <x v="0"/>
    <x v="7"/>
    <x v="19"/>
    <x v="10"/>
    <x v="0"/>
    <x v="10"/>
    <x v="1"/>
  </r>
  <r>
    <x v="0"/>
    <x v="8"/>
    <x v="3"/>
    <x v="10"/>
    <x v="0"/>
    <x v="10"/>
    <x v="1"/>
  </r>
  <r>
    <x v="0"/>
    <x v="9"/>
    <x v="7"/>
    <x v="10"/>
    <x v="0"/>
    <x v="10"/>
    <x v="1"/>
  </r>
  <r>
    <x v="0"/>
    <x v="10"/>
    <x v="19"/>
    <x v="10"/>
    <x v="0"/>
    <x v="10"/>
    <x v="1"/>
  </r>
  <r>
    <x v="0"/>
    <x v="11"/>
    <x v="16"/>
    <x v="10"/>
    <x v="0"/>
    <x v="10"/>
    <x v="1"/>
  </r>
  <r>
    <x v="0"/>
    <x v="12"/>
    <x v="12"/>
    <x v="10"/>
    <x v="0"/>
    <x v="10"/>
    <x v="1"/>
  </r>
  <r>
    <x v="0"/>
    <x v="13"/>
    <x v="3"/>
    <x v="10"/>
    <x v="0"/>
    <x v="10"/>
    <x v="1"/>
  </r>
  <r>
    <x v="0"/>
    <x v="14"/>
    <x v="2"/>
    <x v="10"/>
    <x v="0"/>
    <x v="10"/>
    <x v="1"/>
  </r>
  <r>
    <x v="0"/>
    <x v="15"/>
    <x v="16"/>
    <x v="10"/>
    <x v="0"/>
    <x v="10"/>
    <x v="1"/>
  </r>
  <r>
    <x v="0"/>
    <x v="16"/>
    <x v="8"/>
    <x v="10"/>
    <x v="0"/>
    <x v="10"/>
    <x v="1"/>
  </r>
  <r>
    <x v="0"/>
    <x v="17"/>
    <x v="5"/>
    <x v="10"/>
    <x v="0"/>
    <x v="10"/>
    <x v="1"/>
  </r>
  <r>
    <x v="0"/>
    <x v="18"/>
    <x v="12"/>
    <x v="10"/>
    <x v="0"/>
    <x v="10"/>
    <x v="1"/>
  </r>
  <r>
    <x v="0"/>
    <x v="19"/>
    <x v="23"/>
    <x v="10"/>
    <x v="0"/>
    <x v="10"/>
    <x v="1"/>
  </r>
  <r>
    <x v="0"/>
    <x v="20"/>
    <x v="3"/>
    <x v="10"/>
    <x v="0"/>
    <x v="10"/>
    <x v="1"/>
  </r>
  <r>
    <x v="0"/>
    <x v="21"/>
    <x v="8"/>
    <x v="10"/>
    <x v="0"/>
    <x v="10"/>
    <x v="1"/>
  </r>
  <r>
    <x v="0"/>
    <x v="22"/>
    <x v="13"/>
    <x v="10"/>
    <x v="0"/>
    <x v="10"/>
    <x v="1"/>
  </r>
  <r>
    <x v="0"/>
    <x v="23"/>
    <x v="5"/>
    <x v="10"/>
    <x v="0"/>
    <x v="10"/>
    <x v="1"/>
  </r>
  <r>
    <x v="0"/>
    <x v="24"/>
    <x v="12"/>
    <x v="10"/>
    <x v="0"/>
    <x v="10"/>
    <x v="1"/>
  </r>
  <r>
    <x v="0"/>
    <x v="25"/>
    <x v="3"/>
    <x v="10"/>
    <x v="0"/>
    <x v="10"/>
    <x v="1"/>
  </r>
  <r>
    <x v="0"/>
    <x v="26"/>
    <x v="20"/>
    <x v="10"/>
    <x v="0"/>
    <x v="10"/>
    <x v="1"/>
  </r>
  <r>
    <x v="0"/>
    <x v="27"/>
    <x v="3"/>
    <x v="10"/>
    <x v="0"/>
    <x v="10"/>
    <x v="1"/>
  </r>
  <r>
    <x v="0"/>
    <x v="28"/>
    <x v="16"/>
    <x v="10"/>
    <x v="0"/>
    <x v="10"/>
    <x v="1"/>
  </r>
  <r>
    <x v="0"/>
    <x v="29"/>
    <x v="18"/>
    <x v="10"/>
    <x v="0"/>
    <x v="10"/>
    <x v="1"/>
  </r>
  <r>
    <x v="0"/>
    <x v="30"/>
    <x v="3"/>
    <x v="10"/>
    <x v="0"/>
    <x v="10"/>
    <x v="1"/>
  </r>
  <r>
    <x v="0"/>
    <x v="31"/>
    <x v="15"/>
    <x v="10"/>
    <x v="0"/>
    <x v="10"/>
    <x v="1"/>
  </r>
  <r>
    <x v="0"/>
    <x v="32"/>
    <x v="8"/>
    <x v="10"/>
    <x v="0"/>
    <x v="10"/>
    <x v="1"/>
  </r>
  <r>
    <x v="0"/>
    <x v="33"/>
    <x v="15"/>
    <x v="10"/>
    <x v="0"/>
    <x v="10"/>
    <x v="1"/>
  </r>
  <r>
    <x v="0"/>
    <x v="34"/>
    <x v="3"/>
    <x v="10"/>
    <x v="0"/>
    <x v="10"/>
    <x v="1"/>
  </r>
  <r>
    <x v="0"/>
    <x v="35"/>
    <x v="16"/>
    <x v="10"/>
    <x v="0"/>
    <x v="10"/>
    <x v="1"/>
  </r>
  <r>
    <x v="0"/>
    <x v="36"/>
    <x v="16"/>
    <x v="10"/>
    <x v="0"/>
    <x v="10"/>
    <x v="1"/>
  </r>
  <r>
    <x v="0"/>
    <x v="37"/>
    <x v="19"/>
    <x v="10"/>
    <x v="0"/>
    <x v="10"/>
    <x v="1"/>
  </r>
  <r>
    <x v="0"/>
    <x v="38"/>
    <x v="16"/>
    <x v="10"/>
    <x v="0"/>
    <x v="10"/>
    <x v="1"/>
  </r>
  <r>
    <x v="0"/>
    <x v="39"/>
    <x v="1"/>
    <x v="10"/>
    <x v="0"/>
    <x v="10"/>
    <x v="1"/>
  </r>
  <r>
    <x v="0"/>
    <x v="40"/>
    <x v="20"/>
    <x v="10"/>
    <x v="0"/>
    <x v="10"/>
    <x v="1"/>
  </r>
  <r>
    <x v="0"/>
    <x v="41"/>
    <x v="3"/>
    <x v="10"/>
    <x v="0"/>
    <x v="10"/>
    <x v="1"/>
  </r>
  <r>
    <x v="0"/>
    <x v="42"/>
    <x v="8"/>
    <x v="10"/>
    <x v="0"/>
    <x v="10"/>
    <x v="1"/>
  </r>
  <r>
    <x v="0"/>
    <x v="43"/>
    <x v="6"/>
    <x v="10"/>
    <x v="0"/>
    <x v="10"/>
    <x v="1"/>
  </r>
  <r>
    <x v="0"/>
    <x v="44"/>
    <x v="8"/>
    <x v="10"/>
    <x v="0"/>
    <x v="10"/>
    <x v="1"/>
  </r>
  <r>
    <x v="0"/>
    <x v="45"/>
    <x v="12"/>
    <x v="10"/>
    <x v="0"/>
    <x v="10"/>
    <x v="1"/>
  </r>
  <r>
    <x v="0"/>
    <x v="46"/>
    <x v="8"/>
    <x v="10"/>
    <x v="0"/>
    <x v="10"/>
    <x v="1"/>
  </r>
  <r>
    <x v="0"/>
    <x v="47"/>
    <x v="6"/>
    <x v="10"/>
    <x v="0"/>
    <x v="10"/>
    <x v="1"/>
  </r>
  <r>
    <x v="0"/>
    <x v="48"/>
    <x v="3"/>
    <x v="10"/>
    <x v="0"/>
    <x v="10"/>
    <x v="1"/>
  </r>
  <r>
    <x v="0"/>
    <x v="49"/>
    <x v="5"/>
    <x v="10"/>
    <x v="0"/>
    <x v="10"/>
    <x v="1"/>
  </r>
  <r>
    <x v="0"/>
    <x v="50"/>
    <x v="6"/>
    <x v="10"/>
    <x v="0"/>
    <x v="10"/>
    <x v="1"/>
  </r>
  <r>
    <x v="0"/>
    <x v="51"/>
    <x v="7"/>
    <x v="10"/>
    <x v="0"/>
    <x v="10"/>
    <x v="1"/>
  </r>
  <r>
    <x v="0"/>
    <x v="52"/>
    <x v="5"/>
    <x v="10"/>
    <x v="0"/>
    <x v="10"/>
    <x v="1"/>
  </r>
  <r>
    <x v="0"/>
    <x v="53"/>
    <x v="4"/>
    <x v="10"/>
    <x v="0"/>
    <x v="10"/>
    <x v="1"/>
  </r>
  <r>
    <x v="0"/>
    <x v="54"/>
    <x v="8"/>
    <x v="10"/>
    <x v="0"/>
    <x v="10"/>
    <x v="1"/>
  </r>
  <r>
    <x v="0"/>
    <x v="55"/>
    <x v="3"/>
    <x v="10"/>
    <x v="0"/>
    <x v="10"/>
    <x v="1"/>
  </r>
  <r>
    <x v="0"/>
    <x v="56"/>
    <x v="4"/>
    <x v="10"/>
    <x v="0"/>
    <x v="10"/>
    <x v="1"/>
  </r>
  <r>
    <x v="0"/>
    <x v="57"/>
    <x v="6"/>
    <x v="10"/>
    <x v="0"/>
    <x v="10"/>
    <x v="1"/>
  </r>
  <r>
    <x v="0"/>
    <x v="58"/>
    <x v="4"/>
    <x v="10"/>
    <x v="0"/>
    <x v="10"/>
    <x v="1"/>
  </r>
  <r>
    <x v="0"/>
    <x v="59"/>
    <x v="8"/>
    <x v="10"/>
    <x v="0"/>
    <x v="10"/>
    <x v="1"/>
  </r>
  <r>
    <x v="0"/>
    <x v="60"/>
    <x v="16"/>
    <x v="10"/>
    <x v="0"/>
    <x v="10"/>
    <x v="1"/>
  </r>
  <r>
    <x v="0"/>
    <x v="61"/>
    <x v="4"/>
    <x v="10"/>
    <x v="0"/>
    <x v="10"/>
    <x v="1"/>
  </r>
  <r>
    <x v="0"/>
    <x v="62"/>
    <x v="3"/>
    <x v="10"/>
    <x v="0"/>
    <x v="10"/>
    <x v="1"/>
  </r>
  <r>
    <x v="0"/>
    <x v="63"/>
    <x v="19"/>
    <x v="10"/>
    <x v="0"/>
    <x v="10"/>
    <x v="1"/>
  </r>
  <r>
    <x v="0"/>
    <x v="64"/>
    <x v="6"/>
    <x v="10"/>
    <x v="0"/>
    <x v="10"/>
    <x v="1"/>
  </r>
  <r>
    <x v="0"/>
    <x v="65"/>
    <x v="16"/>
    <x v="10"/>
    <x v="0"/>
    <x v="10"/>
    <x v="1"/>
  </r>
  <r>
    <x v="0"/>
    <x v="66"/>
    <x v="23"/>
    <x v="10"/>
    <x v="0"/>
    <x v="10"/>
    <x v="1"/>
  </r>
  <r>
    <x v="0"/>
    <x v="67"/>
    <x v="12"/>
    <x v="10"/>
    <x v="0"/>
    <x v="10"/>
    <x v="1"/>
  </r>
  <r>
    <x v="0"/>
    <x v="68"/>
    <x v="19"/>
    <x v="10"/>
    <x v="0"/>
    <x v="10"/>
    <x v="1"/>
  </r>
  <r>
    <x v="0"/>
    <x v="69"/>
    <x v="3"/>
    <x v="10"/>
    <x v="0"/>
    <x v="10"/>
    <x v="1"/>
  </r>
  <r>
    <x v="0"/>
    <x v="70"/>
    <x v="7"/>
    <x v="10"/>
    <x v="0"/>
    <x v="10"/>
    <x v="1"/>
  </r>
  <r>
    <x v="0"/>
    <x v="71"/>
    <x v="16"/>
    <x v="10"/>
    <x v="0"/>
    <x v="10"/>
    <x v="1"/>
  </r>
  <r>
    <x v="0"/>
    <x v="72"/>
    <x v="5"/>
    <x v="10"/>
    <x v="0"/>
    <x v="10"/>
    <x v="1"/>
  </r>
  <r>
    <x v="0"/>
    <x v="73"/>
    <x v="12"/>
    <x v="10"/>
    <x v="0"/>
    <x v="10"/>
    <x v="1"/>
  </r>
  <r>
    <x v="0"/>
    <x v="74"/>
    <x v="15"/>
    <x v="10"/>
    <x v="0"/>
    <x v="10"/>
    <x v="1"/>
  </r>
  <r>
    <x v="0"/>
    <x v="75"/>
    <x v="8"/>
    <x v="10"/>
    <x v="0"/>
    <x v="10"/>
    <x v="1"/>
  </r>
  <r>
    <x v="0"/>
    <x v="76"/>
    <x v="3"/>
    <x v="10"/>
    <x v="0"/>
    <x v="10"/>
    <x v="1"/>
  </r>
  <r>
    <x v="0"/>
    <x v="77"/>
    <x v="12"/>
    <x v="10"/>
    <x v="0"/>
    <x v="10"/>
    <x v="1"/>
  </r>
  <r>
    <x v="0"/>
    <x v="78"/>
    <x v="20"/>
    <x v="10"/>
    <x v="0"/>
    <x v="10"/>
    <x v="1"/>
  </r>
  <r>
    <x v="0"/>
    <x v="79"/>
    <x v="12"/>
    <x v="10"/>
    <x v="0"/>
    <x v="10"/>
    <x v="1"/>
  </r>
  <r>
    <x v="0"/>
    <x v="80"/>
    <x v="7"/>
    <x v="10"/>
    <x v="0"/>
    <x v="10"/>
    <x v="1"/>
  </r>
  <r>
    <x v="0"/>
    <x v="81"/>
    <x v="0"/>
    <x v="10"/>
    <x v="0"/>
    <x v="10"/>
    <x v="1"/>
  </r>
  <r>
    <x v="0"/>
    <x v="82"/>
    <x v="20"/>
    <x v="10"/>
    <x v="0"/>
    <x v="10"/>
    <x v="1"/>
  </r>
  <r>
    <x v="0"/>
    <x v="83"/>
    <x v="3"/>
    <x v="10"/>
    <x v="0"/>
    <x v="10"/>
    <x v="1"/>
  </r>
  <r>
    <x v="0"/>
    <x v="84"/>
    <x v="6"/>
    <x v="10"/>
    <x v="0"/>
    <x v="10"/>
    <x v="1"/>
  </r>
  <r>
    <x v="0"/>
    <x v="85"/>
    <x v="2"/>
    <x v="10"/>
    <x v="0"/>
    <x v="10"/>
    <x v="1"/>
  </r>
  <r>
    <x v="0"/>
    <x v="86"/>
    <x v="7"/>
    <x v="10"/>
    <x v="0"/>
    <x v="10"/>
    <x v="1"/>
  </r>
  <r>
    <x v="0"/>
    <x v="87"/>
    <x v="19"/>
    <x v="10"/>
    <x v="0"/>
    <x v="10"/>
    <x v="1"/>
  </r>
  <r>
    <x v="0"/>
    <x v="88"/>
    <x v="19"/>
    <x v="10"/>
    <x v="0"/>
    <x v="10"/>
    <x v="1"/>
  </r>
  <r>
    <x v="0"/>
    <x v="89"/>
    <x v="12"/>
    <x v="10"/>
    <x v="0"/>
    <x v="10"/>
    <x v="1"/>
  </r>
  <r>
    <x v="0"/>
    <x v="90"/>
    <x v="3"/>
    <x v="10"/>
    <x v="0"/>
    <x v="10"/>
    <x v="1"/>
  </r>
  <r>
    <x v="0"/>
    <x v="91"/>
    <x v="16"/>
    <x v="10"/>
    <x v="0"/>
    <x v="10"/>
    <x v="1"/>
  </r>
  <r>
    <x v="0"/>
    <x v="92"/>
    <x v="4"/>
    <x v="10"/>
    <x v="0"/>
    <x v="10"/>
    <x v="1"/>
  </r>
  <r>
    <x v="0"/>
    <x v="93"/>
    <x v="23"/>
    <x v="10"/>
    <x v="0"/>
    <x v="10"/>
    <x v="1"/>
  </r>
  <r>
    <x v="0"/>
    <x v="94"/>
    <x v="15"/>
    <x v="10"/>
    <x v="0"/>
    <x v="10"/>
    <x v="1"/>
  </r>
  <r>
    <x v="0"/>
    <x v="95"/>
    <x v="8"/>
    <x v="10"/>
    <x v="0"/>
    <x v="10"/>
    <x v="1"/>
  </r>
  <r>
    <x v="0"/>
    <x v="96"/>
    <x v="3"/>
    <x v="10"/>
    <x v="0"/>
    <x v="10"/>
    <x v="1"/>
  </r>
  <r>
    <x v="0"/>
    <x v="97"/>
    <x v="2"/>
    <x v="10"/>
    <x v="0"/>
    <x v="10"/>
    <x v="1"/>
  </r>
  <r>
    <x v="0"/>
    <x v="98"/>
    <x v="16"/>
    <x v="10"/>
    <x v="0"/>
    <x v="10"/>
    <x v="1"/>
  </r>
  <r>
    <x v="0"/>
    <x v="99"/>
    <x v="0"/>
    <x v="10"/>
    <x v="0"/>
    <x v="10"/>
    <x v="1"/>
  </r>
  <r>
    <x v="0"/>
    <x v="100"/>
    <x v="19"/>
    <x v="10"/>
    <x v="0"/>
    <x v="10"/>
    <x v="1"/>
  </r>
  <r>
    <x v="0"/>
    <x v="101"/>
    <x v="8"/>
    <x v="10"/>
    <x v="0"/>
    <x v="10"/>
    <x v="1"/>
  </r>
  <r>
    <x v="0"/>
    <x v="102"/>
    <x v="20"/>
    <x v="10"/>
    <x v="0"/>
    <x v="10"/>
    <x v="1"/>
  </r>
  <r>
    <x v="0"/>
    <x v="103"/>
    <x v="3"/>
    <x v="10"/>
    <x v="0"/>
    <x v="10"/>
    <x v="1"/>
  </r>
  <r>
    <x v="0"/>
    <x v="104"/>
    <x v="3"/>
    <x v="10"/>
    <x v="0"/>
    <x v="10"/>
    <x v="1"/>
  </r>
  <r>
    <x v="0"/>
    <x v="105"/>
    <x v="8"/>
    <x v="10"/>
    <x v="0"/>
    <x v="10"/>
    <x v="1"/>
  </r>
  <r>
    <x v="0"/>
    <x v="106"/>
    <x v="8"/>
    <x v="10"/>
    <x v="0"/>
    <x v="10"/>
    <x v="1"/>
  </r>
  <r>
    <x v="0"/>
    <x v="107"/>
    <x v="16"/>
    <x v="10"/>
    <x v="0"/>
    <x v="10"/>
    <x v="1"/>
  </r>
  <r>
    <x v="0"/>
    <x v="108"/>
    <x v="8"/>
    <x v="10"/>
    <x v="0"/>
    <x v="10"/>
    <x v="1"/>
  </r>
  <r>
    <x v="0"/>
    <x v="109"/>
    <x v="17"/>
    <x v="10"/>
    <x v="0"/>
    <x v="10"/>
    <x v="1"/>
  </r>
  <r>
    <x v="0"/>
    <x v="110"/>
    <x v="3"/>
    <x v="10"/>
    <x v="0"/>
    <x v="10"/>
    <x v="1"/>
  </r>
  <r>
    <x v="0"/>
    <x v="111"/>
    <x v="7"/>
    <x v="10"/>
    <x v="0"/>
    <x v="10"/>
    <x v="1"/>
  </r>
  <r>
    <x v="0"/>
    <x v="112"/>
    <x v="12"/>
    <x v="10"/>
    <x v="0"/>
    <x v="10"/>
    <x v="1"/>
  </r>
  <r>
    <x v="0"/>
    <x v="113"/>
    <x v="12"/>
    <x v="10"/>
    <x v="0"/>
    <x v="10"/>
    <x v="1"/>
  </r>
  <r>
    <x v="0"/>
    <x v="114"/>
    <x v="7"/>
    <x v="10"/>
    <x v="0"/>
    <x v="10"/>
    <x v="1"/>
  </r>
  <r>
    <x v="0"/>
    <x v="115"/>
    <x v="7"/>
    <x v="10"/>
    <x v="0"/>
    <x v="10"/>
    <x v="1"/>
  </r>
  <r>
    <x v="0"/>
    <x v="116"/>
    <x v="15"/>
    <x v="10"/>
    <x v="0"/>
    <x v="10"/>
    <x v="1"/>
  </r>
  <r>
    <x v="0"/>
    <x v="117"/>
    <x v="30"/>
    <x v="10"/>
    <x v="0"/>
    <x v="10"/>
    <x v="1"/>
  </r>
  <r>
    <x v="0"/>
    <x v="118"/>
    <x v="2"/>
    <x v="10"/>
    <x v="0"/>
    <x v="10"/>
    <x v="1"/>
  </r>
  <r>
    <x v="0"/>
    <x v="119"/>
    <x v="15"/>
    <x v="10"/>
    <x v="0"/>
    <x v="10"/>
    <x v="1"/>
  </r>
  <r>
    <x v="0"/>
    <x v="120"/>
    <x v="17"/>
    <x v="10"/>
    <x v="0"/>
    <x v="10"/>
    <x v="1"/>
  </r>
  <r>
    <x v="0"/>
    <x v="121"/>
    <x v="3"/>
    <x v="10"/>
    <x v="0"/>
    <x v="10"/>
    <x v="1"/>
  </r>
  <r>
    <x v="0"/>
    <x v="122"/>
    <x v="3"/>
    <x v="10"/>
    <x v="0"/>
    <x v="10"/>
    <x v="1"/>
  </r>
  <r>
    <x v="0"/>
    <x v="123"/>
    <x v="13"/>
    <x v="10"/>
    <x v="0"/>
    <x v="10"/>
    <x v="1"/>
  </r>
  <r>
    <x v="0"/>
    <x v="124"/>
    <x v="3"/>
    <x v="10"/>
    <x v="0"/>
    <x v="10"/>
    <x v="1"/>
  </r>
  <r>
    <x v="0"/>
    <x v="125"/>
    <x v="23"/>
    <x v="10"/>
    <x v="0"/>
    <x v="10"/>
    <x v="1"/>
  </r>
  <r>
    <x v="0"/>
    <x v="126"/>
    <x v="6"/>
    <x v="10"/>
    <x v="0"/>
    <x v="10"/>
    <x v="1"/>
  </r>
  <r>
    <x v="0"/>
    <x v="127"/>
    <x v="8"/>
    <x v="10"/>
    <x v="0"/>
    <x v="10"/>
    <x v="1"/>
  </r>
  <r>
    <x v="0"/>
    <x v="128"/>
    <x v="12"/>
    <x v="10"/>
    <x v="0"/>
    <x v="10"/>
    <x v="1"/>
  </r>
  <r>
    <x v="0"/>
    <x v="129"/>
    <x v="6"/>
    <x v="10"/>
    <x v="0"/>
    <x v="10"/>
    <x v="1"/>
  </r>
  <r>
    <x v="0"/>
    <x v="130"/>
    <x v="23"/>
    <x v="10"/>
    <x v="0"/>
    <x v="10"/>
    <x v="1"/>
  </r>
  <r>
    <x v="0"/>
    <x v="131"/>
    <x v="3"/>
    <x v="10"/>
    <x v="0"/>
    <x v="10"/>
    <x v="1"/>
  </r>
  <r>
    <x v="0"/>
    <x v="132"/>
    <x v="11"/>
    <x v="10"/>
    <x v="0"/>
    <x v="10"/>
    <x v="1"/>
  </r>
  <r>
    <x v="0"/>
    <x v="133"/>
    <x v="11"/>
    <x v="10"/>
    <x v="0"/>
    <x v="10"/>
    <x v="1"/>
  </r>
  <r>
    <x v="1"/>
    <x v="0"/>
    <x v="16"/>
    <x v="10"/>
    <x v="0"/>
    <x v="10"/>
    <x v="1"/>
  </r>
  <r>
    <x v="1"/>
    <x v="1"/>
    <x v="2"/>
    <x v="10"/>
    <x v="0"/>
    <x v="10"/>
    <x v="1"/>
  </r>
  <r>
    <x v="1"/>
    <x v="2"/>
    <x v="5"/>
    <x v="10"/>
    <x v="0"/>
    <x v="10"/>
    <x v="1"/>
  </r>
  <r>
    <x v="1"/>
    <x v="3"/>
    <x v="6"/>
    <x v="10"/>
    <x v="0"/>
    <x v="10"/>
    <x v="1"/>
  </r>
  <r>
    <x v="1"/>
    <x v="4"/>
    <x v="0"/>
    <x v="10"/>
    <x v="0"/>
    <x v="10"/>
    <x v="1"/>
  </r>
  <r>
    <x v="1"/>
    <x v="5"/>
    <x v="15"/>
    <x v="10"/>
    <x v="0"/>
    <x v="10"/>
    <x v="1"/>
  </r>
  <r>
    <x v="1"/>
    <x v="6"/>
    <x v="11"/>
    <x v="10"/>
    <x v="0"/>
    <x v="10"/>
    <x v="1"/>
  </r>
  <r>
    <x v="1"/>
    <x v="7"/>
    <x v="19"/>
    <x v="10"/>
    <x v="0"/>
    <x v="10"/>
    <x v="1"/>
  </r>
  <r>
    <x v="1"/>
    <x v="8"/>
    <x v="11"/>
    <x v="10"/>
    <x v="0"/>
    <x v="10"/>
    <x v="1"/>
  </r>
  <r>
    <x v="1"/>
    <x v="9"/>
    <x v="7"/>
    <x v="10"/>
    <x v="0"/>
    <x v="10"/>
    <x v="1"/>
  </r>
  <r>
    <x v="1"/>
    <x v="10"/>
    <x v="19"/>
    <x v="10"/>
    <x v="0"/>
    <x v="10"/>
    <x v="1"/>
  </r>
  <r>
    <x v="1"/>
    <x v="11"/>
    <x v="16"/>
    <x v="10"/>
    <x v="0"/>
    <x v="10"/>
    <x v="1"/>
  </r>
  <r>
    <x v="1"/>
    <x v="12"/>
    <x v="12"/>
    <x v="10"/>
    <x v="0"/>
    <x v="10"/>
    <x v="1"/>
  </r>
  <r>
    <x v="1"/>
    <x v="13"/>
    <x v="11"/>
    <x v="10"/>
    <x v="0"/>
    <x v="10"/>
    <x v="1"/>
  </r>
  <r>
    <x v="1"/>
    <x v="14"/>
    <x v="2"/>
    <x v="10"/>
    <x v="0"/>
    <x v="10"/>
    <x v="1"/>
  </r>
  <r>
    <x v="1"/>
    <x v="15"/>
    <x v="16"/>
    <x v="10"/>
    <x v="0"/>
    <x v="10"/>
    <x v="1"/>
  </r>
  <r>
    <x v="1"/>
    <x v="16"/>
    <x v="8"/>
    <x v="10"/>
    <x v="0"/>
    <x v="10"/>
    <x v="1"/>
  </r>
  <r>
    <x v="1"/>
    <x v="17"/>
    <x v="5"/>
    <x v="10"/>
    <x v="0"/>
    <x v="10"/>
    <x v="1"/>
  </r>
  <r>
    <x v="1"/>
    <x v="18"/>
    <x v="12"/>
    <x v="10"/>
    <x v="0"/>
    <x v="10"/>
    <x v="1"/>
  </r>
  <r>
    <x v="1"/>
    <x v="19"/>
    <x v="23"/>
    <x v="10"/>
    <x v="0"/>
    <x v="10"/>
    <x v="1"/>
  </r>
  <r>
    <x v="1"/>
    <x v="20"/>
    <x v="11"/>
    <x v="10"/>
    <x v="0"/>
    <x v="10"/>
    <x v="1"/>
  </r>
  <r>
    <x v="1"/>
    <x v="21"/>
    <x v="8"/>
    <x v="10"/>
    <x v="0"/>
    <x v="10"/>
    <x v="1"/>
  </r>
  <r>
    <x v="1"/>
    <x v="22"/>
    <x v="13"/>
    <x v="10"/>
    <x v="0"/>
    <x v="10"/>
    <x v="1"/>
  </r>
  <r>
    <x v="1"/>
    <x v="23"/>
    <x v="5"/>
    <x v="10"/>
    <x v="0"/>
    <x v="10"/>
    <x v="1"/>
  </r>
  <r>
    <x v="1"/>
    <x v="24"/>
    <x v="12"/>
    <x v="10"/>
    <x v="0"/>
    <x v="10"/>
    <x v="1"/>
  </r>
  <r>
    <x v="1"/>
    <x v="25"/>
    <x v="11"/>
    <x v="10"/>
    <x v="0"/>
    <x v="10"/>
    <x v="1"/>
  </r>
  <r>
    <x v="1"/>
    <x v="26"/>
    <x v="20"/>
    <x v="10"/>
    <x v="0"/>
    <x v="10"/>
    <x v="1"/>
  </r>
  <r>
    <x v="1"/>
    <x v="27"/>
    <x v="11"/>
    <x v="10"/>
    <x v="0"/>
    <x v="10"/>
    <x v="1"/>
  </r>
  <r>
    <x v="1"/>
    <x v="28"/>
    <x v="16"/>
    <x v="10"/>
    <x v="0"/>
    <x v="10"/>
    <x v="1"/>
  </r>
  <r>
    <x v="1"/>
    <x v="29"/>
    <x v="18"/>
    <x v="10"/>
    <x v="0"/>
    <x v="10"/>
    <x v="1"/>
  </r>
  <r>
    <x v="1"/>
    <x v="30"/>
    <x v="11"/>
    <x v="10"/>
    <x v="0"/>
    <x v="10"/>
    <x v="1"/>
  </r>
  <r>
    <x v="1"/>
    <x v="31"/>
    <x v="15"/>
    <x v="10"/>
    <x v="0"/>
    <x v="10"/>
    <x v="1"/>
  </r>
  <r>
    <x v="1"/>
    <x v="32"/>
    <x v="8"/>
    <x v="10"/>
    <x v="0"/>
    <x v="10"/>
    <x v="1"/>
  </r>
  <r>
    <x v="1"/>
    <x v="33"/>
    <x v="15"/>
    <x v="10"/>
    <x v="0"/>
    <x v="10"/>
    <x v="1"/>
  </r>
  <r>
    <x v="1"/>
    <x v="34"/>
    <x v="11"/>
    <x v="10"/>
    <x v="0"/>
    <x v="10"/>
    <x v="1"/>
  </r>
  <r>
    <x v="1"/>
    <x v="35"/>
    <x v="16"/>
    <x v="10"/>
    <x v="0"/>
    <x v="10"/>
    <x v="1"/>
  </r>
  <r>
    <x v="1"/>
    <x v="36"/>
    <x v="16"/>
    <x v="10"/>
    <x v="0"/>
    <x v="10"/>
    <x v="1"/>
  </r>
  <r>
    <x v="1"/>
    <x v="37"/>
    <x v="19"/>
    <x v="10"/>
    <x v="0"/>
    <x v="10"/>
    <x v="1"/>
  </r>
  <r>
    <x v="1"/>
    <x v="38"/>
    <x v="16"/>
    <x v="10"/>
    <x v="0"/>
    <x v="10"/>
    <x v="1"/>
  </r>
  <r>
    <x v="1"/>
    <x v="39"/>
    <x v="1"/>
    <x v="10"/>
    <x v="0"/>
    <x v="10"/>
    <x v="1"/>
  </r>
  <r>
    <x v="1"/>
    <x v="40"/>
    <x v="20"/>
    <x v="10"/>
    <x v="0"/>
    <x v="10"/>
    <x v="1"/>
  </r>
  <r>
    <x v="1"/>
    <x v="41"/>
    <x v="11"/>
    <x v="10"/>
    <x v="0"/>
    <x v="10"/>
    <x v="1"/>
  </r>
  <r>
    <x v="1"/>
    <x v="42"/>
    <x v="8"/>
    <x v="10"/>
    <x v="0"/>
    <x v="10"/>
    <x v="1"/>
  </r>
  <r>
    <x v="1"/>
    <x v="43"/>
    <x v="6"/>
    <x v="10"/>
    <x v="0"/>
    <x v="10"/>
    <x v="1"/>
  </r>
  <r>
    <x v="1"/>
    <x v="44"/>
    <x v="23"/>
    <x v="10"/>
    <x v="0"/>
    <x v="10"/>
    <x v="1"/>
  </r>
  <r>
    <x v="1"/>
    <x v="45"/>
    <x v="23"/>
    <x v="10"/>
    <x v="0"/>
    <x v="10"/>
    <x v="1"/>
  </r>
  <r>
    <x v="1"/>
    <x v="46"/>
    <x v="16"/>
    <x v="10"/>
    <x v="0"/>
    <x v="10"/>
    <x v="1"/>
  </r>
  <r>
    <x v="1"/>
    <x v="47"/>
    <x v="12"/>
    <x v="10"/>
    <x v="0"/>
    <x v="10"/>
    <x v="1"/>
  </r>
  <r>
    <x v="1"/>
    <x v="48"/>
    <x v="11"/>
    <x v="10"/>
    <x v="0"/>
    <x v="10"/>
    <x v="1"/>
  </r>
  <r>
    <x v="1"/>
    <x v="49"/>
    <x v="6"/>
    <x v="10"/>
    <x v="0"/>
    <x v="10"/>
    <x v="1"/>
  </r>
  <r>
    <x v="1"/>
    <x v="50"/>
    <x v="16"/>
    <x v="10"/>
    <x v="0"/>
    <x v="10"/>
    <x v="1"/>
  </r>
  <r>
    <x v="1"/>
    <x v="51"/>
    <x v="6"/>
    <x v="10"/>
    <x v="0"/>
    <x v="10"/>
    <x v="1"/>
  </r>
  <r>
    <x v="1"/>
    <x v="52"/>
    <x v="23"/>
    <x v="10"/>
    <x v="0"/>
    <x v="10"/>
    <x v="1"/>
  </r>
  <r>
    <x v="1"/>
    <x v="53"/>
    <x v="7"/>
    <x v="10"/>
    <x v="0"/>
    <x v="10"/>
    <x v="1"/>
  </r>
  <r>
    <x v="1"/>
    <x v="54"/>
    <x v="8"/>
    <x v="10"/>
    <x v="0"/>
    <x v="10"/>
    <x v="1"/>
  </r>
  <r>
    <x v="1"/>
    <x v="55"/>
    <x v="11"/>
    <x v="10"/>
    <x v="0"/>
    <x v="10"/>
    <x v="1"/>
  </r>
  <r>
    <x v="1"/>
    <x v="56"/>
    <x v="2"/>
    <x v="10"/>
    <x v="0"/>
    <x v="10"/>
    <x v="1"/>
  </r>
  <r>
    <x v="1"/>
    <x v="57"/>
    <x v="8"/>
    <x v="10"/>
    <x v="0"/>
    <x v="10"/>
    <x v="1"/>
  </r>
  <r>
    <x v="1"/>
    <x v="58"/>
    <x v="4"/>
    <x v="10"/>
    <x v="0"/>
    <x v="10"/>
    <x v="1"/>
  </r>
  <r>
    <x v="1"/>
    <x v="59"/>
    <x v="8"/>
    <x v="10"/>
    <x v="0"/>
    <x v="10"/>
    <x v="1"/>
  </r>
  <r>
    <x v="1"/>
    <x v="60"/>
    <x v="16"/>
    <x v="10"/>
    <x v="0"/>
    <x v="10"/>
    <x v="1"/>
  </r>
  <r>
    <x v="1"/>
    <x v="61"/>
    <x v="4"/>
    <x v="10"/>
    <x v="0"/>
    <x v="10"/>
    <x v="1"/>
  </r>
  <r>
    <x v="1"/>
    <x v="62"/>
    <x v="11"/>
    <x v="10"/>
    <x v="0"/>
    <x v="10"/>
    <x v="1"/>
  </r>
  <r>
    <x v="1"/>
    <x v="63"/>
    <x v="19"/>
    <x v="10"/>
    <x v="0"/>
    <x v="10"/>
    <x v="1"/>
  </r>
  <r>
    <x v="1"/>
    <x v="64"/>
    <x v="6"/>
    <x v="10"/>
    <x v="0"/>
    <x v="10"/>
    <x v="1"/>
  </r>
  <r>
    <x v="1"/>
    <x v="65"/>
    <x v="16"/>
    <x v="10"/>
    <x v="0"/>
    <x v="10"/>
    <x v="1"/>
  </r>
  <r>
    <x v="1"/>
    <x v="66"/>
    <x v="23"/>
    <x v="10"/>
    <x v="0"/>
    <x v="10"/>
    <x v="1"/>
  </r>
  <r>
    <x v="1"/>
    <x v="67"/>
    <x v="12"/>
    <x v="10"/>
    <x v="0"/>
    <x v="10"/>
    <x v="1"/>
  </r>
  <r>
    <x v="1"/>
    <x v="68"/>
    <x v="19"/>
    <x v="10"/>
    <x v="0"/>
    <x v="10"/>
    <x v="1"/>
  </r>
  <r>
    <x v="1"/>
    <x v="69"/>
    <x v="11"/>
    <x v="10"/>
    <x v="0"/>
    <x v="10"/>
    <x v="1"/>
  </r>
  <r>
    <x v="1"/>
    <x v="70"/>
    <x v="7"/>
    <x v="10"/>
    <x v="0"/>
    <x v="10"/>
    <x v="1"/>
  </r>
  <r>
    <x v="1"/>
    <x v="71"/>
    <x v="16"/>
    <x v="10"/>
    <x v="0"/>
    <x v="10"/>
    <x v="1"/>
  </r>
  <r>
    <x v="1"/>
    <x v="72"/>
    <x v="5"/>
    <x v="10"/>
    <x v="0"/>
    <x v="10"/>
    <x v="1"/>
  </r>
  <r>
    <x v="1"/>
    <x v="73"/>
    <x v="12"/>
    <x v="10"/>
    <x v="0"/>
    <x v="10"/>
    <x v="1"/>
  </r>
  <r>
    <x v="1"/>
    <x v="74"/>
    <x v="15"/>
    <x v="10"/>
    <x v="0"/>
    <x v="10"/>
    <x v="1"/>
  </r>
  <r>
    <x v="1"/>
    <x v="75"/>
    <x v="8"/>
    <x v="10"/>
    <x v="0"/>
    <x v="10"/>
    <x v="1"/>
  </r>
  <r>
    <x v="1"/>
    <x v="76"/>
    <x v="11"/>
    <x v="10"/>
    <x v="0"/>
    <x v="10"/>
    <x v="1"/>
  </r>
  <r>
    <x v="1"/>
    <x v="77"/>
    <x v="12"/>
    <x v="10"/>
    <x v="0"/>
    <x v="10"/>
    <x v="1"/>
  </r>
  <r>
    <x v="1"/>
    <x v="78"/>
    <x v="20"/>
    <x v="10"/>
    <x v="0"/>
    <x v="10"/>
    <x v="1"/>
  </r>
  <r>
    <x v="1"/>
    <x v="79"/>
    <x v="12"/>
    <x v="10"/>
    <x v="0"/>
    <x v="10"/>
    <x v="1"/>
  </r>
  <r>
    <x v="1"/>
    <x v="80"/>
    <x v="7"/>
    <x v="10"/>
    <x v="0"/>
    <x v="10"/>
    <x v="1"/>
  </r>
  <r>
    <x v="1"/>
    <x v="81"/>
    <x v="0"/>
    <x v="10"/>
    <x v="0"/>
    <x v="10"/>
    <x v="1"/>
  </r>
  <r>
    <x v="1"/>
    <x v="82"/>
    <x v="20"/>
    <x v="10"/>
    <x v="0"/>
    <x v="10"/>
    <x v="1"/>
  </r>
  <r>
    <x v="1"/>
    <x v="83"/>
    <x v="11"/>
    <x v="10"/>
    <x v="0"/>
    <x v="10"/>
    <x v="1"/>
  </r>
  <r>
    <x v="1"/>
    <x v="84"/>
    <x v="6"/>
    <x v="10"/>
    <x v="0"/>
    <x v="10"/>
    <x v="1"/>
  </r>
  <r>
    <x v="1"/>
    <x v="85"/>
    <x v="2"/>
    <x v="10"/>
    <x v="0"/>
    <x v="10"/>
    <x v="1"/>
  </r>
  <r>
    <x v="1"/>
    <x v="86"/>
    <x v="7"/>
    <x v="10"/>
    <x v="0"/>
    <x v="10"/>
    <x v="1"/>
  </r>
  <r>
    <x v="1"/>
    <x v="87"/>
    <x v="19"/>
    <x v="10"/>
    <x v="0"/>
    <x v="10"/>
    <x v="1"/>
  </r>
  <r>
    <x v="1"/>
    <x v="88"/>
    <x v="19"/>
    <x v="10"/>
    <x v="0"/>
    <x v="10"/>
    <x v="1"/>
  </r>
  <r>
    <x v="1"/>
    <x v="89"/>
    <x v="12"/>
    <x v="10"/>
    <x v="0"/>
    <x v="10"/>
    <x v="1"/>
  </r>
  <r>
    <x v="1"/>
    <x v="90"/>
    <x v="11"/>
    <x v="10"/>
    <x v="0"/>
    <x v="10"/>
    <x v="1"/>
  </r>
  <r>
    <x v="1"/>
    <x v="91"/>
    <x v="16"/>
    <x v="10"/>
    <x v="0"/>
    <x v="10"/>
    <x v="1"/>
  </r>
  <r>
    <x v="1"/>
    <x v="92"/>
    <x v="4"/>
    <x v="10"/>
    <x v="0"/>
    <x v="10"/>
    <x v="1"/>
  </r>
  <r>
    <x v="1"/>
    <x v="93"/>
    <x v="23"/>
    <x v="10"/>
    <x v="0"/>
    <x v="10"/>
    <x v="1"/>
  </r>
  <r>
    <x v="1"/>
    <x v="94"/>
    <x v="15"/>
    <x v="10"/>
    <x v="0"/>
    <x v="10"/>
    <x v="1"/>
  </r>
  <r>
    <x v="1"/>
    <x v="95"/>
    <x v="8"/>
    <x v="10"/>
    <x v="0"/>
    <x v="10"/>
    <x v="1"/>
  </r>
  <r>
    <x v="1"/>
    <x v="96"/>
    <x v="11"/>
    <x v="10"/>
    <x v="0"/>
    <x v="10"/>
    <x v="1"/>
  </r>
  <r>
    <x v="1"/>
    <x v="97"/>
    <x v="2"/>
    <x v="10"/>
    <x v="0"/>
    <x v="10"/>
    <x v="1"/>
  </r>
  <r>
    <x v="1"/>
    <x v="98"/>
    <x v="16"/>
    <x v="10"/>
    <x v="0"/>
    <x v="10"/>
    <x v="1"/>
  </r>
  <r>
    <x v="1"/>
    <x v="99"/>
    <x v="4"/>
    <x v="10"/>
    <x v="0"/>
    <x v="10"/>
    <x v="1"/>
  </r>
  <r>
    <x v="1"/>
    <x v="100"/>
    <x v="15"/>
    <x v="10"/>
    <x v="0"/>
    <x v="10"/>
    <x v="1"/>
  </r>
  <r>
    <x v="1"/>
    <x v="101"/>
    <x v="8"/>
    <x v="10"/>
    <x v="0"/>
    <x v="10"/>
    <x v="1"/>
  </r>
  <r>
    <x v="1"/>
    <x v="102"/>
    <x v="20"/>
    <x v="10"/>
    <x v="0"/>
    <x v="10"/>
    <x v="1"/>
  </r>
  <r>
    <x v="1"/>
    <x v="103"/>
    <x v="11"/>
    <x v="10"/>
    <x v="0"/>
    <x v="10"/>
    <x v="1"/>
  </r>
  <r>
    <x v="1"/>
    <x v="104"/>
    <x v="11"/>
    <x v="10"/>
    <x v="0"/>
    <x v="10"/>
    <x v="1"/>
  </r>
  <r>
    <x v="1"/>
    <x v="105"/>
    <x v="12"/>
    <x v="10"/>
    <x v="0"/>
    <x v="10"/>
    <x v="1"/>
  </r>
  <r>
    <x v="1"/>
    <x v="106"/>
    <x v="8"/>
    <x v="10"/>
    <x v="0"/>
    <x v="10"/>
    <x v="1"/>
  </r>
  <r>
    <x v="1"/>
    <x v="107"/>
    <x v="16"/>
    <x v="10"/>
    <x v="0"/>
    <x v="10"/>
    <x v="1"/>
  </r>
  <r>
    <x v="1"/>
    <x v="108"/>
    <x v="8"/>
    <x v="10"/>
    <x v="0"/>
    <x v="10"/>
    <x v="1"/>
  </r>
  <r>
    <x v="1"/>
    <x v="109"/>
    <x v="14"/>
    <x v="10"/>
    <x v="0"/>
    <x v="10"/>
    <x v="1"/>
  </r>
  <r>
    <x v="1"/>
    <x v="110"/>
    <x v="11"/>
    <x v="10"/>
    <x v="0"/>
    <x v="10"/>
    <x v="1"/>
  </r>
  <r>
    <x v="1"/>
    <x v="111"/>
    <x v="6"/>
    <x v="10"/>
    <x v="0"/>
    <x v="10"/>
    <x v="1"/>
  </r>
  <r>
    <x v="1"/>
    <x v="112"/>
    <x v="19"/>
    <x v="10"/>
    <x v="0"/>
    <x v="10"/>
    <x v="1"/>
  </r>
  <r>
    <x v="1"/>
    <x v="113"/>
    <x v="15"/>
    <x v="10"/>
    <x v="0"/>
    <x v="10"/>
    <x v="1"/>
  </r>
  <r>
    <x v="1"/>
    <x v="114"/>
    <x v="8"/>
    <x v="10"/>
    <x v="0"/>
    <x v="10"/>
    <x v="1"/>
  </r>
  <r>
    <x v="1"/>
    <x v="115"/>
    <x v="5"/>
    <x v="10"/>
    <x v="0"/>
    <x v="10"/>
    <x v="1"/>
  </r>
  <r>
    <x v="1"/>
    <x v="116"/>
    <x v="18"/>
    <x v="10"/>
    <x v="0"/>
    <x v="10"/>
    <x v="1"/>
  </r>
  <r>
    <x v="1"/>
    <x v="117"/>
    <x v="30"/>
    <x v="10"/>
    <x v="0"/>
    <x v="10"/>
    <x v="1"/>
  </r>
  <r>
    <x v="1"/>
    <x v="118"/>
    <x v="2"/>
    <x v="10"/>
    <x v="0"/>
    <x v="10"/>
    <x v="1"/>
  </r>
  <r>
    <x v="1"/>
    <x v="119"/>
    <x v="23"/>
    <x v="10"/>
    <x v="0"/>
    <x v="10"/>
    <x v="1"/>
  </r>
  <r>
    <x v="1"/>
    <x v="120"/>
    <x v="17"/>
    <x v="10"/>
    <x v="0"/>
    <x v="10"/>
    <x v="1"/>
  </r>
  <r>
    <x v="1"/>
    <x v="121"/>
    <x v="11"/>
    <x v="10"/>
    <x v="0"/>
    <x v="10"/>
    <x v="1"/>
  </r>
  <r>
    <x v="1"/>
    <x v="122"/>
    <x v="11"/>
    <x v="10"/>
    <x v="0"/>
    <x v="10"/>
    <x v="1"/>
  </r>
  <r>
    <x v="1"/>
    <x v="123"/>
    <x v="18"/>
    <x v="10"/>
    <x v="0"/>
    <x v="10"/>
    <x v="1"/>
  </r>
  <r>
    <x v="1"/>
    <x v="124"/>
    <x v="11"/>
    <x v="10"/>
    <x v="0"/>
    <x v="10"/>
    <x v="1"/>
  </r>
  <r>
    <x v="1"/>
    <x v="125"/>
    <x v="20"/>
    <x v="10"/>
    <x v="0"/>
    <x v="10"/>
    <x v="1"/>
  </r>
  <r>
    <x v="1"/>
    <x v="126"/>
    <x v="8"/>
    <x v="10"/>
    <x v="0"/>
    <x v="10"/>
    <x v="1"/>
  </r>
  <r>
    <x v="1"/>
    <x v="127"/>
    <x v="16"/>
    <x v="10"/>
    <x v="0"/>
    <x v="10"/>
    <x v="1"/>
  </r>
  <r>
    <x v="1"/>
    <x v="128"/>
    <x v="12"/>
    <x v="10"/>
    <x v="0"/>
    <x v="10"/>
    <x v="1"/>
  </r>
  <r>
    <x v="1"/>
    <x v="129"/>
    <x v="6"/>
    <x v="10"/>
    <x v="0"/>
    <x v="10"/>
    <x v="1"/>
  </r>
  <r>
    <x v="1"/>
    <x v="130"/>
    <x v="13"/>
    <x v="10"/>
    <x v="0"/>
    <x v="10"/>
    <x v="1"/>
  </r>
  <r>
    <x v="1"/>
    <x v="131"/>
    <x v="11"/>
    <x v="10"/>
    <x v="0"/>
    <x v="10"/>
    <x v="1"/>
  </r>
  <r>
    <x v="1"/>
    <x v="132"/>
    <x v="11"/>
    <x v="10"/>
    <x v="0"/>
    <x v="10"/>
    <x v="1"/>
  </r>
  <r>
    <x v="1"/>
    <x v="133"/>
    <x v="11"/>
    <x v="10"/>
    <x v="0"/>
    <x v="10"/>
    <x v="1"/>
  </r>
  <r>
    <x v="2"/>
    <x v="0"/>
    <x v="16"/>
    <x v="10"/>
    <x v="0"/>
    <x v="10"/>
    <x v="1"/>
  </r>
  <r>
    <x v="2"/>
    <x v="1"/>
    <x v="2"/>
    <x v="10"/>
    <x v="0"/>
    <x v="10"/>
    <x v="1"/>
  </r>
  <r>
    <x v="2"/>
    <x v="2"/>
    <x v="5"/>
    <x v="10"/>
    <x v="0"/>
    <x v="10"/>
    <x v="1"/>
  </r>
  <r>
    <x v="2"/>
    <x v="3"/>
    <x v="6"/>
    <x v="10"/>
    <x v="0"/>
    <x v="10"/>
    <x v="1"/>
  </r>
  <r>
    <x v="2"/>
    <x v="4"/>
    <x v="0"/>
    <x v="10"/>
    <x v="0"/>
    <x v="10"/>
    <x v="1"/>
  </r>
  <r>
    <x v="2"/>
    <x v="5"/>
    <x v="15"/>
    <x v="10"/>
    <x v="0"/>
    <x v="10"/>
    <x v="1"/>
  </r>
  <r>
    <x v="2"/>
    <x v="6"/>
    <x v="3"/>
    <x v="10"/>
    <x v="0"/>
    <x v="10"/>
    <x v="1"/>
  </r>
  <r>
    <x v="2"/>
    <x v="7"/>
    <x v="19"/>
    <x v="10"/>
    <x v="0"/>
    <x v="10"/>
    <x v="1"/>
  </r>
  <r>
    <x v="2"/>
    <x v="8"/>
    <x v="3"/>
    <x v="10"/>
    <x v="0"/>
    <x v="10"/>
    <x v="1"/>
  </r>
  <r>
    <x v="2"/>
    <x v="9"/>
    <x v="7"/>
    <x v="10"/>
    <x v="0"/>
    <x v="10"/>
    <x v="1"/>
  </r>
  <r>
    <x v="2"/>
    <x v="10"/>
    <x v="19"/>
    <x v="10"/>
    <x v="0"/>
    <x v="10"/>
    <x v="1"/>
  </r>
  <r>
    <x v="2"/>
    <x v="11"/>
    <x v="16"/>
    <x v="10"/>
    <x v="0"/>
    <x v="10"/>
    <x v="1"/>
  </r>
  <r>
    <x v="2"/>
    <x v="12"/>
    <x v="12"/>
    <x v="10"/>
    <x v="0"/>
    <x v="10"/>
    <x v="1"/>
  </r>
  <r>
    <x v="2"/>
    <x v="13"/>
    <x v="3"/>
    <x v="10"/>
    <x v="0"/>
    <x v="10"/>
    <x v="1"/>
  </r>
  <r>
    <x v="2"/>
    <x v="14"/>
    <x v="2"/>
    <x v="10"/>
    <x v="0"/>
    <x v="10"/>
    <x v="1"/>
  </r>
  <r>
    <x v="2"/>
    <x v="15"/>
    <x v="16"/>
    <x v="10"/>
    <x v="0"/>
    <x v="10"/>
    <x v="1"/>
  </r>
  <r>
    <x v="2"/>
    <x v="16"/>
    <x v="8"/>
    <x v="10"/>
    <x v="0"/>
    <x v="10"/>
    <x v="1"/>
  </r>
  <r>
    <x v="2"/>
    <x v="17"/>
    <x v="5"/>
    <x v="10"/>
    <x v="0"/>
    <x v="10"/>
    <x v="1"/>
  </r>
  <r>
    <x v="2"/>
    <x v="18"/>
    <x v="12"/>
    <x v="10"/>
    <x v="0"/>
    <x v="10"/>
    <x v="1"/>
  </r>
  <r>
    <x v="2"/>
    <x v="19"/>
    <x v="23"/>
    <x v="10"/>
    <x v="0"/>
    <x v="10"/>
    <x v="1"/>
  </r>
  <r>
    <x v="2"/>
    <x v="20"/>
    <x v="3"/>
    <x v="10"/>
    <x v="0"/>
    <x v="10"/>
    <x v="1"/>
  </r>
  <r>
    <x v="2"/>
    <x v="21"/>
    <x v="8"/>
    <x v="10"/>
    <x v="0"/>
    <x v="10"/>
    <x v="1"/>
  </r>
  <r>
    <x v="2"/>
    <x v="22"/>
    <x v="13"/>
    <x v="10"/>
    <x v="0"/>
    <x v="10"/>
    <x v="1"/>
  </r>
  <r>
    <x v="2"/>
    <x v="23"/>
    <x v="5"/>
    <x v="10"/>
    <x v="0"/>
    <x v="10"/>
    <x v="1"/>
  </r>
  <r>
    <x v="2"/>
    <x v="24"/>
    <x v="12"/>
    <x v="10"/>
    <x v="0"/>
    <x v="10"/>
    <x v="1"/>
  </r>
  <r>
    <x v="2"/>
    <x v="25"/>
    <x v="3"/>
    <x v="10"/>
    <x v="0"/>
    <x v="10"/>
    <x v="1"/>
  </r>
  <r>
    <x v="2"/>
    <x v="26"/>
    <x v="20"/>
    <x v="10"/>
    <x v="0"/>
    <x v="10"/>
    <x v="1"/>
  </r>
  <r>
    <x v="2"/>
    <x v="27"/>
    <x v="3"/>
    <x v="10"/>
    <x v="0"/>
    <x v="10"/>
    <x v="1"/>
  </r>
  <r>
    <x v="2"/>
    <x v="28"/>
    <x v="16"/>
    <x v="10"/>
    <x v="0"/>
    <x v="10"/>
    <x v="1"/>
  </r>
  <r>
    <x v="2"/>
    <x v="29"/>
    <x v="18"/>
    <x v="10"/>
    <x v="0"/>
    <x v="10"/>
    <x v="1"/>
  </r>
  <r>
    <x v="2"/>
    <x v="30"/>
    <x v="3"/>
    <x v="10"/>
    <x v="0"/>
    <x v="10"/>
    <x v="1"/>
  </r>
  <r>
    <x v="2"/>
    <x v="31"/>
    <x v="15"/>
    <x v="10"/>
    <x v="0"/>
    <x v="10"/>
    <x v="1"/>
  </r>
  <r>
    <x v="2"/>
    <x v="32"/>
    <x v="8"/>
    <x v="10"/>
    <x v="0"/>
    <x v="10"/>
    <x v="1"/>
  </r>
  <r>
    <x v="2"/>
    <x v="33"/>
    <x v="15"/>
    <x v="10"/>
    <x v="0"/>
    <x v="10"/>
    <x v="1"/>
  </r>
  <r>
    <x v="2"/>
    <x v="34"/>
    <x v="3"/>
    <x v="10"/>
    <x v="0"/>
    <x v="10"/>
    <x v="1"/>
  </r>
  <r>
    <x v="2"/>
    <x v="35"/>
    <x v="16"/>
    <x v="10"/>
    <x v="0"/>
    <x v="10"/>
    <x v="1"/>
  </r>
  <r>
    <x v="2"/>
    <x v="36"/>
    <x v="16"/>
    <x v="10"/>
    <x v="0"/>
    <x v="10"/>
    <x v="1"/>
  </r>
  <r>
    <x v="2"/>
    <x v="37"/>
    <x v="19"/>
    <x v="10"/>
    <x v="0"/>
    <x v="10"/>
    <x v="1"/>
  </r>
  <r>
    <x v="2"/>
    <x v="38"/>
    <x v="16"/>
    <x v="10"/>
    <x v="0"/>
    <x v="10"/>
    <x v="1"/>
  </r>
  <r>
    <x v="2"/>
    <x v="39"/>
    <x v="1"/>
    <x v="10"/>
    <x v="0"/>
    <x v="10"/>
    <x v="1"/>
  </r>
  <r>
    <x v="2"/>
    <x v="40"/>
    <x v="20"/>
    <x v="10"/>
    <x v="0"/>
    <x v="10"/>
    <x v="1"/>
  </r>
  <r>
    <x v="2"/>
    <x v="41"/>
    <x v="3"/>
    <x v="10"/>
    <x v="0"/>
    <x v="10"/>
    <x v="1"/>
  </r>
  <r>
    <x v="2"/>
    <x v="42"/>
    <x v="8"/>
    <x v="10"/>
    <x v="0"/>
    <x v="10"/>
    <x v="1"/>
  </r>
  <r>
    <x v="2"/>
    <x v="43"/>
    <x v="6"/>
    <x v="10"/>
    <x v="0"/>
    <x v="10"/>
    <x v="1"/>
  </r>
  <r>
    <x v="2"/>
    <x v="44"/>
    <x v="8"/>
    <x v="10"/>
    <x v="0"/>
    <x v="10"/>
    <x v="1"/>
  </r>
  <r>
    <x v="2"/>
    <x v="45"/>
    <x v="12"/>
    <x v="10"/>
    <x v="0"/>
    <x v="10"/>
    <x v="1"/>
  </r>
  <r>
    <x v="2"/>
    <x v="46"/>
    <x v="8"/>
    <x v="10"/>
    <x v="0"/>
    <x v="10"/>
    <x v="1"/>
  </r>
  <r>
    <x v="2"/>
    <x v="47"/>
    <x v="6"/>
    <x v="10"/>
    <x v="0"/>
    <x v="10"/>
    <x v="1"/>
  </r>
  <r>
    <x v="2"/>
    <x v="48"/>
    <x v="3"/>
    <x v="10"/>
    <x v="0"/>
    <x v="10"/>
    <x v="1"/>
  </r>
  <r>
    <x v="2"/>
    <x v="49"/>
    <x v="5"/>
    <x v="10"/>
    <x v="0"/>
    <x v="10"/>
    <x v="1"/>
  </r>
  <r>
    <x v="2"/>
    <x v="50"/>
    <x v="6"/>
    <x v="10"/>
    <x v="0"/>
    <x v="10"/>
    <x v="1"/>
  </r>
  <r>
    <x v="2"/>
    <x v="51"/>
    <x v="7"/>
    <x v="10"/>
    <x v="0"/>
    <x v="10"/>
    <x v="1"/>
  </r>
  <r>
    <x v="2"/>
    <x v="52"/>
    <x v="5"/>
    <x v="10"/>
    <x v="0"/>
    <x v="10"/>
    <x v="1"/>
  </r>
  <r>
    <x v="2"/>
    <x v="53"/>
    <x v="4"/>
    <x v="10"/>
    <x v="0"/>
    <x v="10"/>
    <x v="1"/>
  </r>
  <r>
    <x v="2"/>
    <x v="54"/>
    <x v="8"/>
    <x v="10"/>
    <x v="0"/>
    <x v="10"/>
    <x v="1"/>
  </r>
  <r>
    <x v="2"/>
    <x v="55"/>
    <x v="3"/>
    <x v="10"/>
    <x v="0"/>
    <x v="10"/>
    <x v="1"/>
  </r>
  <r>
    <x v="2"/>
    <x v="56"/>
    <x v="4"/>
    <x v="10"/>
    <x v="0"/>
    <x v="10"/>
    <x v="1"/>
  </r>
  <r>
    <x v="2"/>
    <x v="57"/>
    <x v="6"/>
    <x v="10"/>
    <x v="0"/>
    <x v="10"/>
    <x v="1"/>
  </r>
  <r>
    <x v="2"/>
    <x v="58"/>
    <x v="4"/>
    <x v="10"/>
    <x v="0"/>
    <x v="10"/>
    <x v="1"/>
  </r>
  <r>
    <x v="2"/>
    <x v="59"/>
    <x v="8"/>
    <x v="10"/>
    <x v="0"/>
    <x v="10"/>
    <x v="1"/>
  </r>
  <r>
    <x v="2"/>
    <x v="60"/>
    <x v="16"/>
    <x v="10"/>
    <x v="0"/>
    <x v="10"/>
    <x v="1"/>
  </r>
  <r>
    <x v="2"/>
    <x v="61"/>
    <x v="4"/>
    <x v="10"/>
    <x v="0"/>
    <x v="10"/>
    <x v="1"/>
  </r>
  <r>
    <x v="2"/>
    <x v="62"/>
    <x v="3"/>
    <x v="10"/>
    <x v="0"/>
    <x v="10"/>
    <x v="1"/>
  </r>
  <r>
    <x v="2"/>
    <x v="63"/>
    <x v="19"/>
    <x v="10"/>
    <x v="0"/>
    <x v="10"/>
    <x v="1"/>
  </r>
  <r>
    <x v="2"/>
    <x v="64"/>
    <x v="6"/>
    <x v="10"/>
    <x v="0"/>
    <x v="10"/>
    <x v="1"/>
  </r>
  <r>
    <x v="2"/>
    <x v="65"/>
    <x v="16"/>
    <x v="10"/>
    <x v="0"/>
    <x v="10"/>
    <x v="1"/>
  </r>
  <r>
    <x v="2"/>
    <x v="66"/>
    <x v="23"/>
    <x v="10"/>
    <x v="0"/>
    <x v="10"/>
    <x v="1"/>
  </r>
  <r>
    <x v="2"/>
    <x v="67"/>
    <x v="12"/>
    <x v="10"/>
    <x v="0"/>
    <x v="10"/>
    <x v="1"/>
  </r>
  <r>
    <x v="2"/>
    <x v="68"/>
    <x v="19"/>
    <x v="10"/>
    <x v="0"/>
    <x v="10"/>
    <x v="1"/>
  </r>
  <r>
    <x v="2"/>
    <x v="69"/>
    <x v="3"/>
    <x v="10"/>
    <x v="0"/>
    <x v="10"/>
    <x v="1"/>
  </r>
  <r>
    <x v="2"/>
    <x v="70"/>
    <x v="7"/>
    <x v="10"/>
    <x v="0"/>
    <x v="10"/>
    <x v="1"/>
  </r>
  <r>
    <x v="2"/>
    <x v="71"/>
    <x v="16"/>
    <x v="10"/>
    <x v="0"/>
    <x v="10"/>
    <x v="1"/>
  </r>
  <r>
    <x v="2"/>
    <x v="72"/>
    <x v="5"/>
    <x v="10"/>
    <x v="0"/>
    <x v="10"/>
    <x v="1"/>
  </r>
  <r>
    <x v="2"/>
    <x v="73"/>
    <x v="12"/>
    <x v="10"/>
    <x v="0"/>
    <x v="10"/>
    <x v="1"/>
  </r>
  <r>
    <x v="2"/>
    <x v="74"/>
    <x v="15"/>
    <x v="10"/>
    <x v="0"/>
    <x v="10"/>
    <x v="1"/>
  </r>
  <r>
    <x v="2"/>
    <x v="75"/>
    <x v="8"/>
    <x v="10"/>
    <x v="0"/>
    <x v="10"/>
    <x v="1"/>
  </r>
  <r>
    <x v="2"/>
    <x v="76"/>
    <x v="3"/>
    <x v="10"/>
    <x v="0"/>
    <x v="10"/>
    <x v="1"/>
  </r>
  <r>
    <x v="2"/>
    <x v="77"/>
    <x v="12"/>
    <x v="10"/>
    <x v="0"/>
    <x v="10"/>
    <x v="1"/>
  </r>
  <r>
    <x v="2"/>
    <x v="78"/>
    <x v="20"/>
    <x v="10"/>
    <x v="0"/>
    <x v="10"/>
    <x v="1"/>
  </r>
  <r>
    <x v="2"/>
    <x v="79"/>
    <x v="12"/>
    <x v="10"/>
    <x v="0"/>
    <x v="10"/>
    <x v="1"/>
  </r>
  <r>
    <x v="2"/>
    <x v="80"/>
    <x v="7"/>
    <x v="10"/>
    <x v="0"/>
    <x v="10"/>
    <x v="1"/>
  </r>
  <r>
    <x v="2"/>
    <x v="81"/>
    <x v="0"/>
    <x v="10"/>
    <x v="0"/>
    <x v="10"/>
    <x v="1"/>
  </r>
  <r>
    <x v="2"/>
    <x v="82"/>
    <x v="20"/>
    <x v="10"/>
    <x v="0"/>
    <x v="10"/>
    <x v="1"/>
  </r>
  <r>
    <x v="2"/>
    <x v="83"/>
    <x v="3"/>
    <x v="10"/>
    <x v="0"/>
    <x v="10"/>
    <x v="1"/>
  </r>
  <r>
    <x v="2"/>
    <x v="84"/>
    <x v="6"/>
    <x v="10"/>
    <x v="0"/>
    <x v="10"/>
    <x v="1"/>
  </r>
  <r>
    <x v="2"/>
    <x v="85"/>
    <x v="2"/>
    <x v="10"/>
    <x v="0"/>
    <x v="10"/>
    <x v="1"/>
  </r>
  <r>
    <x v="2"/>
    <x v="86"/>
    <x v="7"/>
    <x v="10"/>
    <x v="0"/>
    <x v="10"/>
    <x v="1"/>
  </r>
  <r>
    <x v="2"/>
    <x v="87"/>
    <x v="19"/>
    <x v="10"/>
    <x v="0"/>
    <x v="10"/>
    <x v="1"/>
  </r>
  <r>
    <x v="2"/>
    <x v="88"/>
    <x v="19"/>
    <x v="10"/>
    <x v="0"/>
    <x v="10"/>
    <x v="1"/>
  </r>
  <r>
    <x v="2"/>
    <x v="89"/>
    <x v="12"/>
    <x v="10"/>
    <x v="0"/>
    <x v="10"/>
    <x v="1"/>
  </r>
  <r>
    <x v="2"/>
    <x v="90"/>
    <x v="3"/>
    <x v="10"/>
    <x v="0"/>
    <x v="10"/>
    <x v="1"/>
  </r>
  <r>
    <x v="2"/>
    <x v="91"/>
    <x v="16"/>
    <x v="10"/>
    <x v="0"/>
    <x v="10"/>
    <x v="1"/>
  </r>
  <r>
    <x v="2"/>
    <x v="92"/>
    <x v="4"/>
    <x v="10"/>
    <x v="0"/>
    <x v="10"/>
    <x v="1"/>
  </r>
  <r>
    <x v="2"/>
    <x v="93"/>
    <x v="23"/>
    <x v="10"/>
    <x v="0"/>
    <x v="10"/>
    <x v="1"/>
  </r>
  <r>
    <x v="2"/>
    <x v="94"/>
    <x v="15"/>
    <x v="10"/>
    <x v="0"/>
    <x v="10"/>
    <x v="1"/>
  </r>
  <r>
    <x v="2"/>
    <x v="95"/>
    <x v="8"/>
    <x v="10"/>
    <x v="0"/>
    <x v="10"/>
    <x v="1"/>
  </r>
  <r>
    <x v="2"/>
    <x v="96"/>
    <x v="3"/>
    <x v="10"/>
    <x v="0"/>
    <x v="10"/>
    <x v="1"/>
  </r>
  <r>
    <x v="2"/>
    <x v="97"/>
    <x v="2"/>
    <x v="10"/>
    <x v="0"/>
    <x v="10"/>
    <x v="1"/>
  </r>
  <r>
    <x v="2"/>
    <x v="98"/>
    <x v="16"/>
    <x v="10"/>
    <x v="0"/>
    <x v="10"/>
    <x v="1"/>
  </r>
  <r>
    <x v="2"/>
    <x v="99"/>
    <x v="0"/>
    <x v="10"/>
    <x v="0"/>
    <x v="10"/>
    <x v="1"/>
  </r>
  <r>
    <x v="2"/>
    <x v="100"/>
    <x v="19"/>
    <x v="10"/>
    <x v="0"/>
    <x v="10"/>
    <x v="1"/>
  </r>
  <r>
    <x v="2"/>
    <x v="101"/>
    <x v="8"/>
    <x v="10"/>
    <x v="0"/>
    <x v="10"/>
    <x v="1"/>
  </r>
  <r>
    <x v="2"/>
    <x v="102"/>
    <x v="20"/>
    <x v="10"/>
    <x v="0"/>
    <x v="10"/>
    <x v="1"/>
  </r>
  <r>
    <x v="2"/>
    <x v="103"/>
    <x v="3"/>
    <x v="10"/>
    <x v="0"/>
    <x v="10"/>
    <x v="1"/>
  </r>
  <r>
    <x v="2"/>
    <x v="104"/>
    <x v="3"/>
    <x v="10"/>
    <x v="0"/>
    <x v="10"/>
    <x v="1"/>
  </r>
  <r>
    <x v="2"/>
    <x v="105"/>
    <x v="8"/>
    <x v="10"/>
    <x v="0"/>
    <x v="10"/>
    <x v="1"/>
  </r>
  <r>
    <x v="2"/>
    <x v="106"/>
    <x v="8"/>
    <x v="10"/>
    <x v="0"/>
    <x v="10"/>
    <x v="1"/>
  </r>
  <r>
    <x v="2"/>
    <x v="107"/>
    <x v="16"/>
    <x v="10"/>
    <x v="0"/>
    <x v="10"/>
    <x v="1"/>
  </r>
  <r>
    <x v="2"/>
    <x v="108"/>
    <x v="8"/>
    <x v="10"/>
    <x v="0"/>
    <x v="10"/>
    <x v="1"/>
  </r>
  <r>
    <x v="2"/>
    <x v="109"/>
    <x v="17"/>
    <x v="10"/>
    <x v="0"/>
    <x v="10"/>
    <x v="1"/>
  </r>
  <r>
    <x v="2"/>
    <x v="110"/>
    <x v="3"/>
    <x v="10"/>
    <x v="0"/>
    <x v="10"/>
    <x v="1"/>
  </r>
  <r>
    <x v="2"/>
    <x v="111"/>
    <x v="7"/>
    <x v="10"/>
    <x v="0"/>
    <x v="10"/>
    <x v="1"/>
  </r>
  <r>
    <x v="2"/>
    <x v="112"/>
    <x v="12"/>
    <x v="10"/>
    <x v="0"/>
    <x v="10"/>
    <x v="1"/>
  </r>
  <r>
    <x v="2"/>
    <x v="113"/>
    <x v="12"/>
    <x v="10"/>
    <x v="0"/>
    <x v="10"/>
    <x v="1"/>
  </r>
  <r>
    <x v="2"/>
    <x v="114"/>
    <x v="7"/>
    <x v="10"/>
    <x v="0"/>
    <x v="10"/>
    <x v="1"/>
  </r>
  <r>
    <x v="2"/>
    <x v="115"/>
    <x v="7"/>
    <x v="10"/>
    <x v="0"/>
    <x v="10"/>
    <x v="1"/>
  </r>
  <r>
    <x v="2"/>
    <x v="116"/>
    <x v="15"/>
    <x v="10"/>
    <x v="0"/>
    <x v="10"/>
    <x v="1"/>
  </r>
  <r>
    <x v="2"/>
    <x v="117"/>
    <x v="30"/>
    <x v="10"/>
    <x v="0"/>
    <x v="10"/>
    <x v="1"/>
  </r>
  <r>
    <x v="2"/>
    <x v="118"/>
    <x v="2"/>
    <x v="10"/>
    <x v="0"/>
    <x v="10"/>
    <x v="1"/>
  </r>
  <r>
    <x v="2"/>
    <x v="119"/>
    <x v="15"/>
    <x v="10"/>
    <x v="0"/>
    <x v="10"/>
    <x v="1"/>
  </r>
  <r>
    <x v="2"/>
    <x v="120"/>
    <x v="17"/>
    <x v="10"/>
    <x v="0"/>
    <x v="10"/>
    <x v="1"/>
  </r>
  <r>
    <x v="2"/>
    <x v="121"/>
    <x v="3"/>
    <x v="10"/>
    <x v="0"/>
    <x v="10"/>
    <x v="1"/>
  </r>
  <r>
    <x v="2"/>
    <x v="122"/>
    <x v="3"/>
    <x v="10"/>
    <x v="0"/>
    <x v="10"/>
    <x v="1"/>
  </r>
  <r>
    <x v="2"/>
    <x v="123"/>
    <x v="13"/>
    <x v="10"/>
    <x v="0"/>
    <x v="10"/>
    <x v="1"/>
  </r>
  <r>
    <x v="2"/>
    <x v="124"/>
    <x v="3"/>
    <x v="10"/>
    <x v="0"/>
    <x v="10"/>
    <x v="1"/>
  </r>
  <r>
    <x v="2"/>
    <x v="125"/>
    <x v="23"/>
    <x v="10"/>
    <x v="0"/>
    <x v="10"/>
    <x v="1"/>
  </r>
  <r>
    <x v="2"/>
    <x v="126"/>
    <x v="6"/>
    <x v="10"/>
    <x v="0"/>
    <x v="10"/>
    <x v="1"/>
  </r>
  <r>
    <x v="2"/>
    <x v="127"/>
    <x v="8"/>
    <x v="10"/>
    <x v="0"/>
    <x v="10"/>
    <x v="1"/>
  </r>
  <r>
    <x v="2"/>
    <x v="128"/>
    <x v="12"/>
    <x v="10"/>
    <x v="0"/>
    <x v="10"/>
    <x v="1"/>
  </r>
  <r>
    <x v="2"/>
    <x v="129"/>
    <x v="6"/>
    <x v="10"/>
    <x v="0"/>
    <x v="10"/>
    <x v="1"/>
  </r>
  <r>
    <x v="2"/>
    <x v="130"/>
    <x v="23"/>
    <x v="10"/>
    <x v="0"/>
    <x v="10"/>
    <x v="1"/>
  </r>
  <r>
    <x v="2"/>
    <x v="131"/>
    <x v="3"/>
    <x v="10"/>
    <x v="0"/>
    <x v="10"/>
    <x v="1"/>
  </r>
  <r>
    <x v="2"/>
    <x v="132"/>
    <x v="11"/>
    <x v="10"/>
    <x v="0"/>
    <x v="10"/>
    <x v="1"/>
  </r>
  <r>
    <x v="2"/>
    <x v="133"/>
    <x v="11"/>
    <x v="10"/>
    <x v="0"/>
    <x v="10"/>
    <x v="1"/>
  </r>
  <r>
    <x v="3"/>
    <x v="0"/>
    <x v="30"/>
    <x v="10"/>
    <x v="0"/>
    <x v="10"/>
    <x v="1"/>
  </r>
  <r>
    <x v="3"/>
    <x v="1"/>
    <x v="29"/>
    <x v="10"/>
    <x v="0"/>
    <x v="10"/>
    <x v="1"/>
  </r>
  <r>
    <x v="3"/>
    <x v="2"/>
    <x v="9"/>
    <x v="10"/>
    <x v="0"/>
    <x v="10"/>
    <x v="1"/>
  </r>
  <r>
    <x v="3"/>
    <x v="3"/>
    <x v="30"/>
    <x v="10"/>
    <x v="0"/>
    <x v="10"/>
    <x v="1"/>
  </r>
  <r>
    <x v="3"/>
    <x v="4"/>
    <x v="3"/>
    <x v="10"/>
    <x v="0"/>
    <x v="10"/>
    <x v="1"/>
  </r>
  <r>
    <x v="3"/>
    <x v="5"/>
    <x v="10"/>
    <x v="10"/>
    <x v="0"/>
    <x v="10"/>
    <x v="1"/>
  </r>
  <r>
    <x v="3"/>
    <x v="6"/>
    <x v="11"/>
    <x v="10"/>
    <x v="0"/>
    <x v="10"/>
    <x v="1"/>
  </r>
  <r>
    <x v="3"/>
    <x v="7"/>
    <x v="30"/>
    <x v="10"/>
    <x v="0"/>
    <x v="10"/>
    <x v="1"/>
  </r>
  <r>
    <x v="3"/>
    <x v="8"/>
    <x v="11"/>
    <x v="10"/>
    <x v="0"/>
    <x v="10"/>
    <x v="1"/>
  </r>
  <r>
    <x v="3"/>
    <x v="9"/>
    <x v="29"/>
    <x v="10"/>
    <x v="0"/>
    <x v="10"/>
    <x v="1"/>
  </r>
  <r>
    <x v="3"/>
    <x v="10"/>
    <x v="1"/>
    <x v="10"/>
    <x v="0"/>
    <x v="10"/>
    <x v="1"/>
  </r>
  <r>
    <x v="3"/>
    <x v="11"/>
    <x v="10"/>
    <x v="10"/>
    <x v="0"/>
    <x v="10"/>
    <x v="1"/>
  </r>
  <r>
    <x v="3"/>
    <x v="12"/>
    <x v="29"/>
    <x v="10"/>
    <x v="0"/>
    <x v="10"/>
    <x v="1"/>
  </r>
  <r>
    <x v="3"/>
    <x v="13"/>
    <x v="11"/>
    <x v="10"/>
    <x v="0"/>
    <x v="10"/>
    <x v="1"/>
  </r>
  <r>
    <x v="3"/>
    <x v="14"/>
    <x v="9"/>
    <x v="10"/>
    <x v="0"/>
    <x v="10"/>
    <x v="1"/>
  </r>
  <r>
    <x v="3"/>
    <x v="15"/>
    <x v="30"/>
    <x v="10"/>
    <x v="0"/>
    <x v="10"/>
    <x v="1"/>
  </r>
  <r>
    <x v="3"/>
    <x v="16"/>
    <x v="10"/>
    <x v="10"/>
    <x v="0"/>
    <x v="10"/>
    <x v="1"/>
  </r>
  <r>
    <x v="3"/>
    <x v="17"/>
    <x v="30"/>
    <x v="10"/>
    <x v="0"/>
    <x v="10"/>
    <x v="1"/>
  </r>
  <r>
    <x v="3"/>
    <x v="18"/>
    <x v="9"/>
    <x v="10"/>
    <x v="0"/>
    <x v="10"/>
    <x v="1"/>
  </r>
  <r>
    <x v="3"/>
    <x v="19"/>
    <x v="10"/>
    <x v="10"/>
    <x v="0"/>
    <x v="10"/>
    <x v="1"/>
  </r>
  <r>
    <x v="3"/>
    <x v="20"/>
    <x v="11"/>
    <x v="10"/>
    <x v="0"/>
    <x v="10"/>
    <x v="1"/>
  </r>
  <r>
    <x v="3"/>
    <x v="21"/>
    <x v="30"/>
    <x v="10"/>
    <x v="0"/>
    <x v="10"/>
    <x v="1"/>
  </r>
  <r>
    <x v="3"/>
    <x v="22"/>
    <x v="4"/>
    <x v="10"/>
    <x v="0"/>
    <x v="10"/>
    <x v="1"/>
  </r>
  <r>
    <x v="3"/>
    <x v="23"/>
    <x v="30"/>
    <x v="10"/>
    <x v="0"/>
    <x v="10"/>
    <x v="1"/>
  </r>
  <r>
    <x v="3"/>
    <x v="24"/>
    <x v="10"/>
    <x v="10"/>
    <x v="0"/>
    <x v="10"/>
    <x v="1"/>
  </r>
  <r>
    <x v="3"/>
    <x v="25"/>
    <x v="11"/>
    <x v="10"/>
    <x v="0"/>
    <x v="10"/>
    <x v="1"/>
  </r>
  <r>
    <x v="3"/>
    <x v="26"/>
    <x v="9"/>
    <x v="10"/>
    <x v="0"/>
    <x v="10"/>
    <x v="1"/>
  </r>
  <r>
    <x v="3"/>
    <x v="27"/>
    <x v="11"/>
    <x v="10"/>
    <x v="0"/>
    <x v="10"/>
    <x v="1"/>
  </r>
  <r>
    <x v="3"/>
    <x v="28"/>
    <x v="9"/>
    <x v="10"/>
    <x v="0"/>
    <x v="10"/>
    <x v="1"/>
  </r>
  <r>
    <x v="3"/>
    <x v="29"/>
    <x v="29"/>
    <x v="10"/>
    <x v="0"/>
    <x v="10"/>
    <x v="1"/>
  </r>
  <r>
    <x v="3"/>
    <x v="30"/>
    <x v="11"/>
    <x v="10"/>
    <x v="0"/>
    <x v="10"/>
    <x v="1"/>
  </r>
  <r>
    <x v="3"/>
    <x v="31"/>
    <x v="10"/>
    <x v="10"/>
    <x v="0"/>
    <x v="10"/>
    <x v="1"/>
  </r>
  <r>
    <x v="3"/>
    <x v="32"/>
    <x v="9"/>
    <x v="10"/>
    <x v="0"/>
    <x v="10"/>
    <x v="1"/>
  </r>
  <r>
    <x v="3"/>
    <x v="33"/>
    <x v="29"/>
    <x v="10"/>
    <x v="0"/>
    <x v="10"/>
    <x v="1"/>
  </r>
  <r>
    <x v="3"/>
    <x v="34"/>
    <x v="11"/>
    <x v="10"/>
    <x v="0"/>
    <x v="10"/>
    <x v="1"/>
  </r>
  <r>
    <x v="3"/>
    <x v="35"/>
    <x v="1"/>
    <x v="10"/>
    <x v="0"/>
    <x v="10"/>
    <x v="1"/>
  </r>
  <r>
    <x v="3"/>
    <x v="36"/>
    <x v="30"/>
    <x v="10"/>
    <x v="0"/>
    <x v="10"/>
    <x v="1"/>
  </r>
  <r>
    <x v="3"/>
    <x v="37"/>
    <x v="30"/>
    <x v="10"/>
    <x v="0"/>
    <x v="10"/>
    <x v="1"/>
  </r>
  <r>
    <x v="3"/>
    <x v="38"/>
    <x v="29"/>
    <x v="10"/>
    <x v="0"/>
    <x v="10"/>
    <x v="1"/>
  </r>
  <r>
    <x v="3"/>
    <x v="39"/>
    <x v="11"/>
    <x v="10"/>
    <x v="0"/>
    <x v="10"/>
    <x v="1"/>
  </r>
  <r>
    <x v="3"/>
    <x v="40"/>
    <x v="10"/>
    <x v="10"/>
    <x v="0"/>
    <x v="10"/>
    <x v="1"/>
  </r>
  <r>
    <x v="3"/>
    <x v="41"/>
    <x v="11"/>
    <x v="10"/>
    <x v="0"/>
    <x v="10"/>
    <x v="1"/>
  </r>
  <r>
    <x v="3"/>
    <x v="42"/>
    <x v="10"/>
    <x v="10"/>
    <x v="0"/>
    <x v="10"/>
    <x v="1"/>
  </r>
  <r>
    <x v="3"/>
    <x v="43"/>
    <x v="29"/>
    <x v="10"/>
    <x v="0"/>
    <x v="10"/>
    <x v="1"/>
  </r>
  <r>
    <x v="3"/>
    <x v="44"/>
    <x v="29"/>
    <x v="10"/>
    <x v="0"/>
    <x v="10"/>
    <x v="1"/>
  </r>
  <r>
    <x v="3"/>
    <x v="45"/>
    <x v="30"/>
    <x v="10"/>
    <x v="0"/>
    <x v="10"/>
    <x v="1"/>
  </r>
  <r>
    <x v="3"/>
    <x v="46"/>
    <x v="9"/>
    <x v="10"/>
    <x v="0"/>
    <x v="10"/>
    <x v="1"/>
  </r>
  <r>
    <x v="3"/>
    <x v="47"/>
    <x v="29"/>
    <x v="10"/>
    <x v="0"/>
    <x v="10"/>
    <x v="1"/>
  </r>
  <r>
    <x v="3"/>
    <x v="48"/>
    <x v="11"/>
    <x v="10"/>
    <x v="0"/>
    <x v="10"/>
    <x v="1"/>
  </r>
  <r>
    <x v="3"/>
    <x v="49"/>
    <x v="10"/>
    <x v="10"/>
    <x v="0"/>
    <x v="10"/>
    <x v="1"/>
  </r>
  <r>
    <x v="3"/>
    <x v="50"/>
    <x v="30"/>
    <x v="10"/>
    <x v="0"/>
    <x v="10"/>
    <x v="1"/>
  </r>
  <r>
    <x v="3"/>
    <x v="51"/>
    <x v="29"/>
    <x v="10"/>
    <x v="0"/>
    <x v="10"/>
    <x v="1"/>
  </r>
  <r>
    <x v="3"/>
    <x v="52"/>
    <x v="29"/>
    <x v="10"/>
    <x v="0"/>
    <x v="10"/>
    <x v="1"/>
  </r>
  <r>
    <x v="3"/>
    <x v="53"/>
    <x v="29"/>
    <x v="10"/>
    <x v="0"/>
    <x v="10"/>
    <x v="1"/>
  </r>
  <r>
    <x v="3"/>
    <x v="54"/>
    <x v="11"/>
    <x v="10"/>
    <x v="0"/>
    <x v="10"/>
    <x v="1"/>
  </r>
  <r>
    <x v="3"/>
    <x v="55"/>
    <x v="11"/>
    <x v="10"/>
    <x v="0"/>
    <x v="10"/>
    <x v="1"/>
  </r>
  <r>
    <x v="3"/>
    <x v="56"/>
    <x v="30"/>
    <x v="10"/>
    <x v="0"/>
    <x v="10"/>
    <x v="1"/>
  </r>
  <r>
    <x v="3"/>
    <x v="57"/>
    <x v="30"/>
    <x v="10"/>
    <x v="0"/>
    <x v="10"/>
    <x v="1"/>
  </r>
  <r>
    <x v="3"/>
    <x v="58"/>
    <x v="29"/>
    <x v="10"/>
    <x v="0"/>
    <x v="10"/>
    <x v="1"/>
  </r>
  <r>
    <x v="3"/>
    <x v="59"/>
    <x v="29"/>
    <x v="10"/>
    <x v="0"/>
    <x v="10"/>
    <x v="1"/>
  </r>
  <r>
    <x v="3"/>
    <x v="60"/>
    <x v="30"/>
    <x v="10"/>
    <x v="0"/>
    <x v="10"/>
    <x v="1"/>
  </r>
  <r>
    <x v="3"/>
    <x v="61"/>
    <x v="11"/>
    <x v="10"/>
    <x v="0"/>
    <x v="10"/>
    <x v="1"/>
  </r>
  <r>
    <x v="3"/>
    <x v="62"/>
    <x v="11"/>
    <x v="10"/>
    <x v="0"/>
    <x v="10"/>
    <x v="1"/>
  </r>
  <r>
    <x v="3"/>
    <x v="63"/>
    <x v="29"/>
    <x v="10"/>
    <x v="0"/>
    <x v="10"/>
    <x v="1"/>
  </r>
  <r>
    <x v="3"/>
    <x v="64"/>
    <x v="11"/>
    <x v="10"/>
    <x v="0"/>
    <x v="10"/>
    <x v="1"/>
  </r>
  <r>
    <x v="3"/>
    <x v="65"/>
    <x v="29"/>
    <x v="10"/>
    <x v="0"/>
    <x v="10"/>
    <x v="1"/>
  </r>
  <r>
    <x v="3"/>
    <x v="66"/>
    <x v="30"/>
    <x v="10"/>
    <x v="0"/>
    <x v="10"/>
    <x v="1"/>
  </r>
  <r>
    <x v="3"/>
    <x v="67"/>
    <x v="29"/>
    <x v="10"/>
    <x v="0"/>
    <x v="10"/>
    <x v="1"/>
  </r>
  <r>
    <x v="3"/>
    <x v="68"/>
    <x v="30"/>
    <x v="10"/>
    <x v="0"/>
    <x v="10"/>
    <x v="1"/>
  </r>
  <r>
    <x v="3"/>
    <x v="69"/>
    <x v="11"/>
    <x v="10"/>
    <x v="0"/>
    <x v="10"/>
    <x v="1"/>
  </r>
  <r>
    <x v="3"/>
    <x v="70"/>
    <x v="29"/>
    <x v="10"/>
    <x v="0"/>
    <x v="10"/>
    <x v="1"/>
  </r>
  <r>
    <x v="3"/>
    <x v="71"/>
    <x v="11"/>
    <x v="10"/>
    <x v="0"/>
    <x v="10"/>
    <x v="1"/>
  </r>
  <r>
    <x v="3"/>
    <x v="72"/>
    <x v="10"/>
    <x v="10"/>
    <x v="0"/>
    <x v="10"/>
    <x v="1"/>
  </r>
  <r>
    <x v="3"/>
    <x v="73"/>
    <x v="11"/>
    <x v="10"/>
    <x v="0"/>
    <x v="10"/>
    <x v="1"/>
  </r>
  <r>
    <x v="3"/>
    <x v="74"/>
    <x v="10"/>
    <x v="10"/>
    <x v="0"/>
    <x v="10"/>
    <x v="1"/>
  </r>
  <r>
    <x v="3"/>
    <x v="75"/>
    <x v="29"/>
    <x v="10"/>
    <x v="0"/>
    <x v="10"/>
    <x v="1"/>
  </r>
  <r>
    <x v="3"/>
    <x v="76"/>
    <x v="11"/>
    <x v="10"/>
    <x v="0"/>
    <x v="10"/>
    <x v="1"/>
  </r>
  <r>
    <x v="3"/>
    <x v="77"/>
    <x v="10"/>
    <x v="10"/>
    <x v="0"/>
    <x v="10"/>
    <x v="1"/>
  </r>
  <r>
    <x v="3"/>
    <x v="78"/>
    <x v="30"/>
    <x v="10"/>
    <x v="0"/>
    <x v="10"/>
    <x v="1"/>
  </r>
  <r>
    <x v="3"/>
    <x v="79"/>
    <x v="30"/>
    <x v="10"/>
    <x v="0"/>
    <x v="10"/>
    <x v="1"/>
  </r>
  <r>
    <x v="3"/>
    <x v="80"/>
    <x v="11"/>
    <x v="10"/>
    <x v="0"/>
    <x v="10"/>
    <x v="1"/>
  </r>
  <r>
    <x v="3"/>
    <x v="81"/>
    <x v="29"/>
    <x v="10"/>
    <x v="0"/>
    <x v="10"/>
    <x v="1"/>
  </r>
  <r>
    <x v="3"/>
    <x v="82"/>
    <x v="11"/>
    <x v="10"/>
    <x v="0"/>
    <x v="10"/>
    <x v="1"/>
  </r>
  <r>
    <x v="3"/>
    <x v="83"/>
    <x v="11"/>
    <x v="10"/>
    <x v="0"/>
    <x v="10"/>
    <x v="1"/>
  </r>
  <r>
    <x v="3"/>
    <x v="84"/>
    <x v="9"/>
    <x v="10"/>
    <x v="0"/>
    <x v="10"/>
    <x v="1"/>
  </r>
  <r>
    <x v="3"/>
    <x v="85"/>
    <x v="10"/>
    <x v="10"/>
    <x v="0"/>
    <x v="10"/>
    <x v="1"/>
  </r>
  <r>
    <x v="3"/>
    <x v="86"/>
    <x v="11"/>
    <x v="10"/>
    <x v="0"/>
    <x v="10"/>
    <x v="1"/>
  </r>
  <r>
    <x v="3"/>
    <x v="87"/>
    <x v="11"/>
    <x v="10"/>
    <x v="0"/>
    <x v="10"/>
    <x v="1"/>
  </r>
  <r>
    <x v="3"/>
    <x v="88"/>
    <x v="29"/>
    <x v="10"/>
    <x v="0"/>
    <x v="10"/>
    <x v="1"/>
  </r>
  <r>
    <x v="3"/>
    <x v="89"/>
    <x v="30"/>
    <x v="10"/>
    <x v="0"/>
    <x v="10"/>
    <x v="1"/>
  </r>
  <r>
    <x v="3"/>
    <x v="90"/>
    <x v="11"/>
    <x v="10"/>
    <x v="0"/>
    <x v="10"/>
    <x v="1"/>
  </r>
  <r>
    <x v="3"/>
    <x v="91"/>
    <x v="3"/>
    <x v="10"/>
    <x v="0"/>
    <x v="10"/>
    <x v="1"/>
  </r>
  <r>
    <x v="3"/>
    <x v="92"/>
    <x v="30"/>
    <x v="10"/>
    <x v="0"/>
    <x v="10"/>
    <x v="1"/>
  </r>
  <r>
    <x v="3"/>
    <x v="93"/>
    <x v="10"/>
    <x v="10"/>
    <x v="0"/>
    <x v="10"/>
    <x v="1"/>
  </r>
  <r>
    <x v="3"/>
    <x v="94"/>
    <x v="10"/>
    <x v="10"/>
    <x v="0"/>
    <x v="10"/>
    <x v="1"/>
  </r>
  <r>
    <x v="3"/>
    <x v="95"/>
    <x v="29"/>
    <x v="10"/>
    <x v="0"/>
    <x v="10"/>
    <x v="1"/>
  </r>
  <r>
    <x v="3"/>
    <x v="96"/>
    <x v="11"/>
    <x v="10"/>
    <x v="0"/>
    <x v="10"/>
    <x v="1"/>
  </r>
  <r>
    <x v="3"/>
    <x v="97"/>
    <x v="29"/>
    <x v="10"/>
    <x v="0"/>
    <x v="10"/>
    <x v="1"/>
  </r>
  <r>
    <x v="3"/>
    <x v="98"/>
    <x v="30"/>
    <x v="10"/>
    <x v="0"/>
    <x v="10"/>
    <x v="1"/>
  </r>
  <r>
    <x v="3"/>
    <x v="99"/>
    <x v="29"/>
    <x v="10"/>
    <x v="0"/>
    <x v="10"/>
    <x v="1"/>
  </r>
  <r>
    <x v="3"/>
    <x v="100"/>
    <x v="29"/>
    <x v="10"/>
    <x v="0"/>
    <x v="10"/>
    <x v="1"/>
  </r>
  <r>
    <x v="3"/>
    <x v="101"/>
    <x v="3"/>
    <x v="10"/>
    <x v="0"/>
    <x v="10"/>
    <x v="1"/>
  </r>
  <r>
    <x v="3"/>
    <x v="102"/>
    <x v="29"/>
    <x v="10"/>
    <x v="0"/>
    <x v="10"/>
    <x v="1"/>
  </r>
  <r>
    <x v="3"/>
    <x v="103"/>
    <x v="11"/>
    <x v="10"/>
    <x v="0"/>
    <x v="10"/>
    <x v="1"/>
  </r>
  <r>
    <x v="3"/>
    <x v="104"/>
    <x v="11"/>
    <x v="10"/>
    <x v="0"/>
    <x v="10"/>
    <x v="1"/>
  </r>
  <r>
    <x v="3"/>
    <x v="105"/>
    <x v="30"/>
    <x v="10"/>
    <x v="0"/>
    <x v="10"/>
    <x v="1"/>
  </r>
  <r>
    <x v="3"/>
    <x v="106"/>
    <x v="30"/>
    <x v="10"/>
    <x v="0"/>
    <x v="10"/>
    <x v="1"/>
  </r>
  <r>
    <x v="3"/>
    <x v="107"/>
    <x v="30"/>
    <x v="10"/>
    <x v="0"/>
    <x v="10"/>
    <x v="1"/>
  </r>
  <r>
    <x v="3"/>
    <x v="108"/>
    <x v="30"/>
    <x v="10"/>
    <x v="0"/>
    <x v="10"/>
    <x v="1"/>
  </r>
  <r>
    <x v="3"/>
    <x v="109"/>
    <x v="30"/>
    <x v="10"/>
    <x v="0"/>
    <x v="10"/>
    <x v="1"/>
  </r>
  <r>
    <x v="3"/>
    <x v="110"/>
    <x v="11"/>
    <x v="10"/>
    <x v="0"/>
    <x v="10"/>
    <x v="1"/>
  </r>
  <r>
    <x v="3"/>
    <x v="111"/>
    <x v="29"/>
    <x v="10"/>
    <x v="0"/>
    <x v="10"/>
    <x v="1"/>
  </r>
  <r>
    <x v="3"/>
    <x v="112"/>
    <x v="10"/>
    <x v="10"/>
    <x v="0"/>
    <x v="10"/>
    <x v="1"/>
  </r>
  <r>
    <x v="3"/>
    <x v="113"/>
    <x v="30"/>
    <x v="10"/>
    <x v="0"/>
    <x v="10"/>
    <x v="1"/>
  </r>
  <r>
    <x v="3"/>
    <x v="114"/>
    <x v="29"/>
    <x v="10"/>
    <x v="0"/>
    <x v="10"/>
    <x v="1"/>
  </r>
  <r>
    <x v="3"/>
    <x v="115"/>
    <x v="0"/>
    <x v="10"/>
    <x v="0"/>
    <x v="10"/>
    <x v="1"/>
  </r>
  <r>
    <x v="3"/>
    <x v="116"/>
    <x v="1"/>
    <x v="10"/>
    <x v="0"/>
    <x v="10"/>
    <x v="1"/>
  </r>
  <r>
    <x v="3"/>
    <x v="117"/>
    <x v="3"/>
    <x v="10"/>
    <x v="0"/>
    <x v="10"/>
    <x v="1"/>
  </r>
  <r>
    <x v="3"/>
    <x v="118"/>
    <x v="9"/>
    <x v="10"/>
    <x v="0"/>
    <x v="10"/>
    <x v="1"/>
  </r>
  <r>
    <x v="3"/>
    <x v="119"/>
    <x v="30"/>
    <x v="10"/>
    <x v="0"/>
    <x v="10"/>
    <x v="1"/>
  </r>
  <r>
    <x v="3"/>
    <x v="120"/>
    <x v="30"/>
    <x v="10"/>
    <x v="0"/>
    <x v="10"/>
    <x v="1"/>
  </r>
  <r>
    <x v="3"/>
    <x v="121"/>
    <x v="11"/>
    <x v="10"/>
    <x v="0"/>
    <x v="10"/>
    <x v="1"/>
  </r>
  <r>
    <x v="3"/>
    <x v="122"/>
    <x v="11"/>
    <x v="10"/>
    <x v="0"/>
    <x v="10"/>
    <x v="1"/>
  </r>
  <r>
    <x v="3"/>
    <x v="123"/>
    <x v="9"/>
    <x v="10"/>
    <x v="0"/>
    <x v="10"/>
    <x v="1"/>
  </r>
  <r>
    <x v="3"/>
    <x v="124"/>
    <x v="11"/>
    <x v="10"/>
    <x v="0"/>
    <x v="10"/>
    <x v="1"/>
  </r>
  <r>
    <x v="3"/>
    <x v="125"/>
    <x v="9"/>
    <x v="10"/>
    <x v="0"/>
    <x v="10"/>
    <x v="1"/>
  </r>
  <r>
    <x v="3"/>
    <x v="126"/>
    <x v="30"/>
    <x v="10"/>
    <x v="0"/>
    <x v="10"/>
    <x v="1"/>
  </r>
  <r>
    <x v="3"/>
    <x v="127"/>
    <x v="29"/>
    <x v="10"/>
    <x v="0"/>
    <x v="10"/>
    <x v="1"/>
  </r>
  <r>
    <x v="3"/>
    <x v="128"/>
    <x v="3"/>
    <x v="10"/>
    <x v="0"/>
    <x v="10"/>
    <x v="1"/>
  </r>
  <r>
    <x v="3"/>
    <x v="129"/>
    <x v="30"/>
    <x v="10"/>
    <x v="0"/>
    <x v="10"/>
    <x v="1"/>
  </r>
  <r>
    <x v="3"/>
    <x v="130"/>
    <x v="10"/>
    <x v="10"/>
    <x v="0"/>
    <x v="10"/>
    <x v="1"/>
  </r>
  <r>
    <x v="3"/>
    <x v="131"/>
    <x v="11"/>
    <x v="10"/>
    <x v="0"/>
    <x v="10"/>
    <x v="1"/>
  </r>
  <r>
    <x v="3"/>
    <x v="132"/>
    <x v="11"/>
    <x v="10"/>
    <x v="0"/>
    <x v="10"/>
    <x v="1"/>
  </r>
  <r>
    <x v="3"/>
    <x v="133"/>
    <x v="11"/>
    <x v="10"/>
    <x v="0"/>
    <x v="10"/>
    <x v="1"/>
  </r>
  <r>
    <x v="4"/>
    <x v="0"/>
    <x v="10"/>
    <x v="10"/>
    <x v="0"/>
    <x v="10"/>
    <x v="1"/>
  </r>
  <r>
    <x v="4"/>
    <x v="1"/>
    <x v="9"/>
    <x v="10"/>
    <x v="0"/>
    <x v="10"/>
    <x v="1"/>
  </r>
  <r>
    <x v="4"/>
    <x v="2"/>
    <x v="10"/>
    <x v="10"/>
    <x v="0"/>
    <x v="10"/>
    <x v="1"/>
  </r>
  <r>
    <x v="4"/>
    <x v="3"/>
    <x v="1"/>
    <x v="10"/>
    <x v="0"/>
    <x v="10"/>
    <x v="1"/>
  </r>
  <r>
    <x v="4"/>
    <x v="4"/>
    <x v="9"/>
    <x v="10"/>
    <x v="0"/>
    <x v="10"/>
    <x v="1"/>
  </r>
  <r>
    <x v="4"/>
    <x v="5"/>
    <x v="2"/>
    <x v="10"/>
    <x v="0"/>
    <x v="10"/>
    <x v="1"/>
  </r>
  <r>
    <x v="4"/>
    <x v="6"/>
    <x v="11"/>
    <x v="10"/>
    <x v="0"/>
    <x v="10"/>
    <x v="1"/>
  </r>
  <r>
    <x v="4"/>
    <x v="7"/>
    <x v="1"/>
    <x v="10"/>
    <x v="0"/>
    <x v="10"/>
    <x v="1"/>
  </r>
  <r>
    <x v="4"/>
    <x v="8"/>
    <x v="11"/>
    <x v="10"/>
    <x v="0"/>
    <x v="10"/>
    <x v="1"/>
  </r>
  <r>
    <x v="4"/>
    <x v="9"/>
    <x v="10"/>
    <x v="10"/>
    <x v="0"/>
    <x v="10"/>
    <x v="1"/>
  </r>
  <r>
    <x v="4"/>
    <x v="10"/>
    <x v="9"/>
    <x v="10"/>
    <x v="0"/>
    <x v="10"/>
    <x v="1"/>
  </r>
  <r>
    <x v="4"/>
    <x v="11"/>
    <x v="10"/>
    <x v="10"/>
    <x v="0"/>
    <x v="10"/>
    <x v="1"/>
  </r>
  <r>
    <x v="4"/>
    <x v="12"/>
    <x v="0"/>
    <x v="10"/>
    <x v="0"/>
    <x v="10"/>
    <x v="1"/>
  </r>
  <r>
    <x v="4"/>
    <x v="13"/>
    <x v="11"/>
    <x v="10"/>
    <x v="0"/>
    <x v="10"/>
    <x v="1"/>
  </r>
  <r>
    <x v="4"/>
    <x v="14"/>
    <x v="30"/>
    <x v="10"/>
    <x v="0"/>
    <x v="10"/>
    <x v="1"/>
  </r>
  <r>
    <x v="4"/>
    <x v="15"/>
    <x v="9"/>
    <x v="10"/>
    <x v="0"/>
    <x v="10"/>
    <x v="1"/>
  </r>
  <r>
    <x v="4"/>
    <x v="16"/>
    <x v="30"/>
    <x v="10"/>
    <x v="0"/>
    <x v="10"/>
    <x v="1"/>
  </r>
  <r>
    <x v="4"/>
    <x v="17"/>
    <x v="1"/>
    <x v="10"/>
    <x v="0"/>
    <x v="10"/>
    <x v="1"/>
  </r>
  <r>
    <x v="4"/>
    <x v="18"/>
    <x v="9"/>
    <x v="10"/>
    <x v="0"/>
    <x v="10"/>
    <x v="1"/>
  </r>
  <r>
    <x v="4"/>
    <x v="19"/>
    <x v="4"/>
    <x v="10"/>
    <x v="0"/>
    <x v="10"/>
    <x v="1"/>
  </r>
  <r>
    <x v="4"/>
    <x v="20"/>
    <x v="11"/>
    <x v="10"/>
    <x v="0"/>
    <x v="10"/>
    <x v="1"/>
  </r>
  <r>
    <x v="4"/>
    <x v="21"/>
    <x v="9"/>
    <x v="10"/>
    <x v="0"/>
    <x v="10"/>
    <x v="1"/>
  </r>
  <r>
    <x v="4"/>
    <x v="22"/>
    <x v="1"/>
    <x v="10"/>
    <x v="0"/>
    <x v="10"/>
    <x v="1"/>
  </r>
  <r>
    <x v="4"/>
    <x v="23"/>
    <x v="10"/>
    <x v="10"/>
    <x v="0"/>
    <x v="10"/>
    <x v="1"/>
  </r>
  <r>
    <x v="4"/>
    <x v="24"/>
    <x v="1"/>
    <x v="10"/>
    <x v="0"/>
    <x v="10"/>
    <x v="1"/>
  </r>
  <r>
    <x v="4"/>
    <x v="25"/>
    <x v="11"/>
    <x v="10"/>
    <x v="0"/>
    <x v="10"/>
    <x v="1"/>
  </r>
  <r>
    <x v="4"/>
    <x v="26"/>
    <x v="9"/>
    <x v="10"/>
    <x v="0"/>
    <x v="10"/>
    <x v="1"/>
  </r>
  <r>
    <x v="4"/>
    <x v="27"/>
    <x v="11"/>
    <x v="10"/>
    <x v="0"/>
    <x v="10"/>
    <x v="1"/>
  </r>
  <r>
    <x v="4"/>
    <x v="28"/>
    <x v="1"/>
    <x v="10"/>
    <x v="0"/>
    <x v="10"/>
    <x v="1"/>
  </r>
  <r>
    <x v="4"/>
    <x v="29"/>
    <x v="2"/>
    <x v="10"/>
    <x v="0"/>
    <x v="10"/>
    <x v="1"/>
  </r>
  <r>
    <x v="4"/>
    <x v="30"/>
    <x v="11"/>
    <x v="10"/>
    <x v="0"/>
    <x v="10"/>
    <x v="1"/>
  </r>
  <r>
    <x v="4"/>
    <x v="31"/>
    <x v="1"/>
    <x v="10"/>
    <x v="0"/>
    <x v="10"/>
    <x v="1"/>
  </r>
  <r>
    <x v="4"/>
    <x v="32"/>
    <x v="10"/>
    <x v="10"/>
    <x v="0"/>
    <x v="10"/>
    <x v="1"/>
  </r>
  <r>
    <x v="4"/>
    <x v="33"/>
    <x v="4"/>
    <x v="10"/>
    <x v="0"/>
    <x v="10"/>
    <x v="1"/>
  </r>
  <r>
    <x v="4"/>
    <x v="34"/>
    <x v="11"/>
    <x v="10"/>
    <x v="0"/>
    <x v="10"/>
    <x v="1"/>
  </r>
  <r>
    <x v="4"/>
    <x v="35"/>
    <x v="1"/>
    <x v="10"/>
    <x v="0"/>
    <x v="10"/>
    <x v="1"/>
  </r>
  <r>
    <x v="4"/>
    <x v="36"/>
    <x v="1"/>
    <x v="10"/>
    <x v="0"/>
    <x v="10"/>
    <x v="1"/>
  </r>
  <r>
    <x v="4"/>
    <x v="37"/>
    <x v="1"/>
    <x v="10"/>
    <x v="0"/>
    <x v="10"/>
    <x v="1"/>
  </r>
  <r>
    <x v="4"/>
    <x v="38"/>
    <x v="1"/>
    <x v="10"/>
    <x v="0"/>
    <x v="10"/>
    <x v="1"/>
  </r>
  <r>
    <x v="4"/>
    <x v="39"/>
    <x v="10"/>
    <x v="10"/>
    <x v="0"/>
    <x v="10"/>
    <x v="1"/>
  </r>
  <r>
    <x v="4"/>
    <x v="40"/>
    <x v="0"/>
    <x v="10"/>
    <x v="0"/>
    <x v="10"/>
    <x v="1"/>
  </r>
  <r>
    <x v="4"/>
    <x v="41"/>
    <x v="11"/>
    <x v="10"/>
    <x v="0"/>
    <x v="10"/>
    <x v="1"/>
  </r>
  <r>
    <x v="4"/>
    <x v="42"/>
    <x v="10"/>
    <x v="10"/>
    <x v="0"/>
    <x v="10"/>
    <x v="1"/>
  </r>
  <r>
    <x v="4"/>
    <x v="43"/>
    <x v="7"/>
    <x v="10"/>
    <x v="0"/>
    <x v="10"/>
    <x v="1"/>
  </r>
  <r>
    <x v="4"/>
    <x v="44"/>
    <x v="0"/>
    <x v="10"/>
    <x v="0"/>
    <x v="10"/>
    <x v="1"/>
  </r>
  <r>
    <x v="4"/>
    <x v="45"/>
    <x v="0"/>
    <x v="10"/>
    <x v="0"/>
    <x v="10"/>
    <x v="1"/>
  </r>
  <r>
    <x v="4"/>
    <x v="46"/>
    <x v="9"/>
    <x v="10"/>
    <x v="0"/>
    <x v="10"/>
    <x v="1"/>
  </r>
  <r>
    <x v="4"/>
    <x v="47"/>
    <x v="1"/>
    <x v="10"/>
    <x v="0"/>
    <x v="10"/>
    <x v="1"/>
  </r>
  <r>
    <x v="4"/>
    <x v="48"/>
    <x v="11"/>
    <x v="10"/>
    <x v="0"/>
    <x v="10"/>
    <x v="1"/>
  </r>
  <r>
    <x v="4"/>
    <x v="49"/>
    <x v="9"/>
    <x v="10"/>
    <x v="0"/>
    <x v="10"/>
    <x v="1"/>
  </r>
  <r>
    <x v="4"/>
    <x v="50"/>
    <x v="1"/>
    <x v="10"/>
    <x v="0"/>
    <x v="10"/>
    <x v="1"/>
  </r>
  <r>
    <x v="4"/>
    <x v="51"/>
    <x v="9"/>
    <x v="10"/>
    <x v="0"/>
    <x v="10"/>
    <x v="1"/>
  </r>
  <r>
    <x v="4"/>
    <x v="52"/>
    <x v="0"/>
    <x v="10"/>
    <x v="0"/>
    <x v="10"/>
    <x v="1"/>
  </r>
  <r>
    <x v="4"/>
    <x v="53"/>
    <x v="9"/>
    <x v="10"/>
    <x v="0"/>
    <x v="10"/>
    <x v="1"/>
  </r>
  <r>
    <x v="4"/>
    <x v="54"/>
    <x v="0"/>
    <x v="10"/>
    <x v="0"/>
    <x v="10"/>
    <x v="1"/>
  </r>
  <r>
    <x v="4"/>
    <x v="55"/>
    <x v="11"/>
    <x v="10"/>
    <x v="0"/>
    <x v="10"/>
    <x v="1"/>
  </r>
  <r>
    <x v="4"/>
    <x v="56"/>
    <x v="9"/>
    <x v="10"/>
    <x v="0"/>
    <x v="10"/>
    <x v="1"/>
  </r>
  <r>
    <x v="4"/>
    <x v="57"/>
    <x v="9"/>
    <x v="10"/>
    <x v="0"/>
    <x v="10"/>
    <x v="1"/>
  </r>
  <r>
    <x v="4"/>
    <x v="58"/>
    <x v="30"/>
    <x v="10"/>
    <x v="0"/>
    <x v="10"/>
    <x v="1"/>
  </r>
  <r>
    <x v="4"/>
    <x v="59"/>
    <x v="10"/>
    <x v="10"/>
    <x v="0"/>
    <x v="10"/>
    <x v="1"/>
  </r>
  <r>
    <x v="4"/>
    <x v="60"/>
    <x v="0"/>
    <x v="10"/>
    <x v="0"/>
    <x v="10"/>
    <x v="1"/>
  </r>
  <r>
    <x v="4"/>
    <x v="61"/>
    <x v="9"/>
    <x v="10"/>
    <x v="0"/>
    <x v="10"/>
    <x v="1"/>
  </r>
  <r>
    <x v="4"/>
    <x v="62"/>
    <x v="11"/>
    <x v="10"/>
    <x v="0"/>
    <x v="10"/>
    <x v="1"/>
  </r>
  <r>
    <x v="4"/>
    <x v="63"/>
    <x v="10"/>
    <x v="10"/>
    <x v="0"/>
    <x v="10"/>
    <x v="1"/>
  </r>
  <r>
    <x v="4"/>
    <x v="64"/>
    <x v="1"/>
    <x v="10"/>
    <x v="0"/>
    <x v="10"/>
    <x v="1"/>
  </r>
  <r>
    <x v="4"/>
    <x v="65"/>
    <x v="9"/>
    <x v="10"/>
    <x v="0"/>
    <x v="10"/>
    <x v="1"/>
  </r>
  <r>
    <x v="4"/>
    <x v="66"/>
    <x v="2"/>
    <x v="10"/>
    <x v="0"/>
    <x v="10"/>
    <x v="1"/>
  </r>
  <r>
    <x v="4"/>
    <x v="67"/>
    <x v="0"/>
    <x v="10"/>
    <x v="0"/>
    <x v="10"/>
    <x v="1"/>
  </r>
  <r>
    <x v="4"/>
    <x v="68"/>
    <x v="5"/>
    <x v="10"/>
    <x v="0"/>
    <x v="10"/>
    <x v="1"/>
  </r>
  <r>
    <x v="4"/>
    <x v="69"/>
    <x v="11"/>
    <x v="10"/>
    <x v="0"/>
    <x v="10"/>
    <x v="1"/>
  </r>
  <r>
    <x v="4"/>
    <x v="70"/>
    <x v="30"/>
    <x v="10"/>
    <x v="0"/>
    <x v="10"/>
    <x v="1"/>
  </r>
  <r>
    <x v="4"/>
    <x v="71"/>
    <x v="0"/>
    <x v="10"/>
    <x v="0"/>
    <x v="10"/>
    <x v="1"/>
  </r>
  <r>
    <x v="4"/>
    <x v="72"/>
    <x v="30"/>
    <x v="10"/>
    <x v="0"/>
    <x v="10"/>
    <x v="1"/>
  </r>
  <r>
    <x v="4"/>
    <x v="73"/>
    <x v="0"/>
    <x v="10"/>
    <x v="0"/>
    <x v="10"/>
    <x v="1"/>
  </r>
  <r>
    <x v="4"/>
    <x v="74"/>
    <x v="7"/>
    <x v="10"/>
    <x v="0"/>
    <x v="10"/>
    <x v="1"/>
  </r>
  <r>
    <x v="4"/>
    <x v="75"/>
    <x v="0"/>
    <x v="10"/>
    <x v="0"/>
    <x v="10"/>
    <x v="1"/>
  </r>
  <r>
    <x v="4"/>
    <x v="76"/>
    <x v="11"/>
    <x v="10"/>
    <x v="0"/>
    <x v="10"/>
    <x v="1"/>
  </r>
  <r>
    <x v="4"/>
    <x v="77"/>
    <x v="1"/>
    <x v="10"/>
    <x v="0"/>
    <x v="10"/>
    <x v="1"/>
  </r>
  <r>
    <x v="4"/>
    <x v="78"/>
    <x v="1"/>
    <x v="10"/>
    <x v="0"/>
    <x v="10"/>
    <x v="1"/>
  </r>
  <r>
    <x v="4"/>
    <x v="79"/>
    <x v="10"/>
    <x v="10"/>
    <x v="0"/>
    <x v="10"/>
    <x v="1"/>
  </r>
  <r>
    <x v="4"/>
    <x v="80"/>
    <x v="0"/>
    <x v="10"/>
    <x v="0"/>
    <x v="10"/>
    <x v="1"/>
  </r>
  <r>
    <x v="4"/>
    <x v="81"/>
    <x v="30"/>
    <x v="10"/>
    <x v="0"/>
    <x v="10"/>
    <x v="1"/>
  </r>
  <r>
    <x v="4"/>
    <x v="82"/>
    <x v="2"/>
    <x v="10"/>
    <x v="0"/>
    <x v="10"/>
    <x v="1"/>
  </r>
  <r>
    <x v="4"/>
    <x v="83"/>
    <x v="11"/>
    <x v="10"/>
    <x v="0"/>
    <x v="10"/>
    <x v="1"/>
  </r>
  <r>
    <x v="4"/>
    <x v="84"/>
    <x v="30"/>
    <x v="10"/>
    <x v="0"/>
    <x v="10"/>
    <x v="1"/>
  </r>
  <r>
    <x v="4"/>
    <x v="85"/>
    <x v="30"/>
    <x v="10"/>
    <x v="0"/>
    <x v="10"/>
    <x v="1"/>
  </r>
  <r>
    <x v="4"/>
    <x v="86"/>
    <x v="10"/>
    <x v="10"/>
    <x v="0"/>
    <x v="10"/>
    <x v="1"/>
  </r>
  <r>
    <x v="4"/>
    <x v="87"/>
    <x v="4"/>
    <x v="10"/>
    <x v="0"/>
    <x v="10"/>
    <x v="1"/>
  </r>
  <r>
    <x v="4"/>
    <x v="88"/>
    <x v="9"/>
    <x v="10"/>
    <x v="0"/>
    <x v="10"/>
    <x v="1"/>
  </r>
  <r>
    <x v="4"/>
    <x v="89"/>
    <x v="4"/>
    <x v="10"/>
    <x v="0"/>
    <x v="10"/>
    <x v="1"/>
  </r>
  <r>
    <x v="4"/>
    <x v="90"/>
    <x v="11"/>
    <x v="10"/>
    <x v="0"/>
    <x v="10"/>
    <x v="1"/>
  </r>
  <r>
    <x v="4"/>
    <x v="91"/>
    <x v="1"/>
    <x v="10"/>
    <x v="0"/>
    <x v="10"/>
    <x v="1"/>
  </r>
  <r>
    <x v="4"/>
    <x v="92"/>
    <x v="30"/>
    <x v="10"/>
    <x v="0"/>
    <x v="10"/>
    <x v="1"/>
  </r>
  <r>
    <x v="4"/>
    <x v="93"/>
    <x v="4"/>
    <x v="10"/>
    <x v="0"/>
    <x v="10"/>
    <x v="1"/>
  </r>
  <r>
    <x v="4"/>
    <x v="94"/>
    <x v="1"/>
    <x v="10"/>
    <x v="0"/>
    <x v="10"/>
    <x v="1"/>
  </r>
  <r>
    <x v="4"/>
    <x v="95"/>
    <x v="4"/>
    <x v="10"/>
    <x v="0"/>
    <x v="10"/>
    <x v="1"/>
  </r>
  <r>
    <x v="4"/>
    <x v="96"/>
    <x v="11"/>
    <x v="10"/>
    <x v="0"/>
    <x v="10"/>
    <x v="1"/>
  </r>
  <r>
    <x v="4"/>
    <x v="97"/>
    <x v="1"/>
    <x v="10"/>
    <x v="0"/>
    <x v="10"/>
    <x v="1"/>
  </r>
  <r>
    <x v="4"/>
    <x v="98"/>
    <x v="9"/>
    <x v="10"/>
    <x v="0"/>
    <x v="10"/>
    <x v="1"/>
  </r>
  <r>
    <x v="4"/>
    <x v="99"/>
    <x v="10"/>
    <x v="10"/>
    <x v="0"/>
    <x v="10"/>
    <x v="1"/>
  </r>
  <r>
    <x v="4"/>
    <x v="100"/>
    <x v="0"/>
    <x v="10"/>
    <x v="0"/>
    <x v="10"/>
    <x v="1"/>
  </r>
  <r>
    <x v="4"/>
    <x v="101"/>
    <x v="9"/>
    <x v="10"/>
    <x v="0"/>
    <x v="10"/>
    <x v="1"/>
  </r>
  <r>
    <x v="4"/>
    <x v="102"/>
    <x v="2"/>
    <x v="10"/>
    <x v="0"/>
    <x v="10"/>
    <x v="1"/>
  </r>
  <r>
    <x v="4"/>
    <x v="103"/>
    <x v="11"/>
    <x v="10"/>
    <x v="0"/>
    <x v="10"/>
    <x v="1"/>
  </r>
  <r>
    <x v="4"/>
    <x v="104"/>
    <x v="11"/>
    <x v="10"/>
    <x v="0"/>
    <x v="10"/>
    <x v="1"/>
  </r>
  <r>
    <x v="4"/>
    <x v="105"/>
    <x v="1"/>
    <x v="10"/>
    <x v="0"/>
    <x v="10"/>
    <x v="1"/>
  </r>
  <r>
    <x v="4"/>
    <x v="106"/>
    <x v="9"/>
    <x v="10"/>
    <x v="0"/>
    <x v="10"/>
    <x v="1"/>
  </r>
  <r>
    <x v="4"/>
    <x v="107"/>
    <x v="9"/>
    <x v="10"/>
    <x v="0"/>
    <x v="10"/>
    <x v="1"/>
  </r>
  <r>
    <x v="4"/>
    <x v="108"/>
    <x v="30"/>
    <x v="10"/>
    <x v="0"/>
    <x v="10"/>
    <x v="1"/>
  </r>
  <r>
    <x v="4"/>
    <x v="109"/>
    <x v="5"/>
    <x v="10"/>
    <x v="0"/>
    <x v="10"/>
    <x v="1"/>
  </r>
  <r>
    <x v="4"/>
    <x v="110"/>
    <x v="11"/>
    <x v="10"/>
    <x v="0"/>
    <x v="10"/>
    <x v="1"/>
  </r>
  <r>
    <x v="4"/>
    <x v="111"/>
    <x v="9"/>
    <x v="10"/>
    <x v="0"/>
    <x v="10"/>
    <x v="1"/>
  </r>
  <r>
    <x v="4"/>
    <x v="112"/>
    <x v="9"/>
    <x v="10"/>
    <x v="0"/>
    <x v="10"/>
    <x v="1"/>
  </r>
  <r>
    <x v="4"/>
    <x v="113"/>
    <x v="0"/>
    <x v="10"/>
    <x v="0"/>
    <x v="10"/>
    <x v="1"/>
  </r>
  <r>
    <x v="4"/>
    <x v="114"/>
    <x v="9"/>
    <x v="10"/>
    <x v="0"/>
    <x v="10"/>
    <x v="1"/>
  </r>
  <r>
    <x v="4"/>
    <x v="115"/>
    <x v="10"/>
    <x v="10"/>
    <x v="0"/>
    <x v="10"/>
    <x v="1"/>
  </r>
  <r>
    <x v="4"/>
    <x v="116"/>
    <x v="0"/>
    <x v="10"/>
    <x v="0"/>
    <x v="10"/>
    <x v="1"/>
  </r>
  <r>
    <x v="4"/>
    <x v="117"/>
    <x v="30"/>
    <x v="10"/>
    <x v="0"/>
    <x v="10"/>
    <x v="1"/>
  </r>
  <r>
    <x v="4"/>
    <x v="118"/>
    <x v="9"/>
    <x v="10"/>
    <x v="0"/>
    <x v="10"/>
    <x v="1"/>
  </r>
  <r>
    <x v="4"/>
    <x v="119"/>
    <x v="7"/>
    <x v="10"/>
    <x v="0"/>
    <x v="10"/>
    <x v="1"/>
  </r>
  <r>
    <x v="4"/>
    <x v="120"/>
    <x v="4"/>
    <x v="10"/>
    <x v="0"/>
    <x v="10"/>
    <x v="1"/>
  </r>
  <r>
    <x v="4"/>
    <x v="121"/>
    <x v="11"/>
    <x v="10"/>
    <x v="0"/>
    <x v="10"/>
    <x v="1"/>
  </r>
  <r>
    <x v="4"/>
    <x v="122"/>
    <x v="11"/>
    <x v="10"/>
    <x v="0"/>
    <x v="10"/>
    <x v="1"/>
  </r>
  <r>
    <x v="4"/>
    <x v="123"/>
    <x v="4"/>
    <x v="10"/>
    <x v="0"/>
    <x v="10"/>
    <x v="1"/>
  </r>
  <r>
    <x v="4"/>
    <x v="124"/>
    <x v="11"/>
    <x v="10"/>
    <x v="0"/>
    <x v="10"/>
    <x v="1"/>
  </r>
  <r>
    <x v="4"/>
    <x v="125"/>
    <x v="4"/>
    <x v="10"/>
    <x v="0"/>
    <x v="10"/>
    <x v="1"/>
  </r>
  <r>
    <x v="4"/>
    <x v="126"/>
    <x v="1"/>
    <x v="10"/>
    <x v="0"/>
    <x v="10"/>
    <x v="1"/>
  </r>
  <r>
    <x v="4"/>
    <x v="127"/>
    <x v="1"/>
    <x v="10"/>
    <x v="0"/>
    <x v="10"/>
    <x v="1"/>
  </r>
  <r>
    <x v="4"/>
    <x v="128"/>
    <x v="4"/>
    <x v="10"/>
    <x v="0"/>
    <x v="10"/>
    <x v="1"/>
  </r>
  <r>
    <x v="4"/>
    <x v="129"/>
    <x v="1"/>
    <x v="10"/>
    <x v="0"/>
    <x v="10"/>
    <x v="1"/>
  </r>
  <r>
    <x v="4"/>
    <x v="130"/>
    <x v="2"/>
    <x v="10"/>
    <x v="0"/>
    <x v="10"/>
    <x v="1"/>
  </r>
  <r>
    <x v="4"/>
    <x v="131"/>
    <x v="11"/>
    <x v="10"/>
    <x v="0"/>
    <x v="10"/>
    <x v="1"/>
  </r>
  <r>
    <x v="4"/>
    <x v="132"/>
    <x v="11"/>
    <x v="10"/>
    <x v="0"/>
    <x v="10"/>
    <x v="1"/>
  </r>
  <r>
    <x v="4"/>
    <x v="133"/>
    <x v="11"/>
    <x v="10"/>
    <x v="0"/>
    <x v="10"/>
    <x v="1"/>
  </r>
  <r>
    <x v="5"/>
    <x v="0"/>
    <x v="2"/>
    <x v="10"/>
    <x v="0"/>
    <x v="10"/>
    <x v="1"/>
  </r>
  <r>
    <x v="5"/>
    <x v="1"/>
    <x v="10"/>
    <x v="10"/>
    <x v="0"/>
    <x v="10"/>
    <x v="1"/>
  </r>
  <r>
    <x v="5"/>
    <x v="2"/>
    <x v="30"/>
    <x v="10"/>
    <x v="0"/>
    <x v="10"/>
    <x v="1"/>
  </r>
  <r>
    <x v="5"/>
    <x v="3"/>
    <x v="30"/>
    <x v="10"/>
    <x v="0"/>
    <x v="10"/>
    <x v="1"/>
  </r>
  <r>
    <x v="5"/>
    <x v="4"/>
    <x v="30"/>
    <x v="10"/>
    <x v="0"/>
    <x v="10"/>
    <x v="1"/>
  </r>
  <r>
    <x v="5"/>
    <x v="5"/>
    <x v="1"/>
    <x v="10"/>
    <x v="0"/>
    <x v="10"/>
    <x v="1"/>
  </r>
  <r>
    <x v="5"/>
    <x v="6"/>
    <x v="11"/>
    <x v="10"/>
    <x v="0"/>
    <x v="10"/>
    <x v="1"/>
  </r>
  <r>
    <x v="5"/>
    <x v="7"/>
    <x v="2"/>
    <x v="10"/>
    <x v="0"/>
    <x v="10"/>
    <x v="1"/>
  </r>
  <r>
    <x v="5"/>
    <x v="8"/>
    <x v="11"/>
    <x v="10"/>
    <x v="0"/>
    <x v="10"/>
    <x v="1"/>
  </r>
  <r>
    <x v="5"/>
    <x v="9"/>
    <x v="9"/>
    <x v="10"/>
    <x v="0"/>
    <x v="10"/>
    <x v="1"/>
  </r>
  <r>
    <x v="5"/>
    <x v="10"/>
    <x v="0"/>
    <x v="10"/>
    <x v="0"/>
    <x v="10"/>
    <x v="1"/>
  </r>
  <r>
    <x v="5"/>
    <x v="11"/>
    <x v="4"/>
    <x v="10"/>
    <x v="0"/>
    <x v="10"/>
    <x v="1"/>
  </r>
  <r>
    <x v="5"/>
    <x v="12"/>
    <x v="1"/>
    <x v="10"/>
    <x v="0"/>
    <x v="10"/>
    <x v="1"/>
  </r>
  <r>
    <x v="5"/>
    <x v="13"/>
    <x v="11"/>
    <x v="10"/>
    <x v="0"/>
    <x v="10"/>
    <x v="1"/>
  </r>
  <r>
    <x v="5"/>
    <x v="14"/>
    <x v="29"/>
    <x v="10"/>
    <x v="0"/>
    <x v="10"/>
    <x v="1"/>
  </r>
  <r>
    <x v="5"/>
    <x v="15"/>
    <x v="4"/>
    <x v="10"/>
    <x v="0"/>
    <x v="10"/>
    <x v="1"/>
  </r>
  <r>
    <x v="5"/>
    <x v="16"/>
    <x v="4"/>
    <x v="10"/>
    <x v="0"/>
    <x v="10"/>
    <x v="1"/>
  </r>
  <r>
    <x v="5"/>
    <x v="17"/>
    <x v="10"/>
    <x v="10"/>
    <x v="0"/>
    <x v="10"/>
    <x v="1"/>
  </r>
  <r>
    <x v="5"/>
    <x v="18"/>
    <x v="1"/>
    <x v="10"/>
    <x v="0"/>
    <x v="10"/>
    <x v="1"/>
  </r>
  <r>
    <x v="5"/>
    <x v="19"/>
    <x v="4"/>
    <x v="10"/>
    <x v="0"/>
    <x v="10"/>
    <x v="1"/>
  </r>
  <r>
    <x v="5"/>
    <x v="20"/>
    <x v="11"/>
    <x v="10"/>
    <x v="0"/>
    <x v="10"/>
    <x v="1"/>
  </r>
  <r>
    <x v="5"/>
    <x v="21"/>
    <x v="0"/>
    <x v="10"/>
    <x v="0"/>
    <x v="10"/>
    <x v="1"/>
  </r>
  <r>
    <x v="5"/>
    <x v="22"/>
    <x v="1"/>
    <x v="10"/>
    <x v="0"/>
    <x v="10"/>
    <x v="1"/>
  </r>
  <r>
    <x v="5"/>
    <x v="23"/>
    <x v="1"/>
    <x v="10"/>
    <x v="0"/>
    <x v="10"/>
    <x v="1"/>
  </r>
  <r>
    <x v="5"/>
    <x v="24"/>
    <x v="0"/>
    <x v="10"/>
    <x v="0"/>
    <x v="10"/>
    <x v="1"/>
  </r>
  <r>
    <x v="5"/>
    <x v="25"/>
    <x v="11"/>
    <x v="10"/>
    <x v="0"/>
    <x v="10"/>
    <x v="1"/>
  </r>
  <r>
    <x v="5"/>
    <x v="26"/>
    <x v="4"/>
    <x v="10"/>
    <x v="0"/>
    <x v="10"/>
    <x v="1"/>
  </r>
  <r>
    <x v="5"/>
    <x v="27"/>
    <x v="11"/>
    <x v="10"/>
    <x v="0"/>
    <x v="10"/>
    <x v="1"/>
  </r>
  <r>
    <x v="5"/>
    <x v="28"/>
    <x v="9"/>
    <x v="10"/>
    <x v="0"/>
    <x v="10"/>
    <x v="1"/>
  </r>
  <r>
    <x v="5"/>
    <x v="29"/>
    <x v="2"/>
    <x v="10"/>
    <x v="0"/>
    <x v="10"/>
    <x v="1"/>
  </r>
  <r>
    <x v="5"/>
    <x v="30"/>
    <x v="11"/>
    <x v="10"/>
    <x v="0"/>
    <x v="10"/>
    <x v="1"/>
  </r>
  <r>
    <x v="5"/>
    <x v="31"/>
    <x v="0"/>
    <x v="10"/>
    <x v="0"/>
    <x v="10"/>
    <x v="1"/>
  </r>
  <r>
    <x v="5"/>
    <x v="32"/>
    <x v="9"/>
    <x v="10"/>
    <x v="0"/>
    <x v="10"/>
    <x v="1"/>
  </r>
  <r>
    <x v="5"/>
    <x v="33"/>
    <x v="4"/>
    <x v="10"/>
    <x v="0"/>
    <x v="10"/>
    <x v="1"/>
  </r>
  <r>
    <x v="5"/>
    <x v="34"/>
    <x v="11"/>
    <x v="10"/>
    <x v="0"/>
    <x v="10"/>
    <x v="1"/>
  </r>
  <r>
    <x v="5"/>
    <x v="35"/>
    <x v="10"/>
    <x v="10"/>
    <x v="0"/>
    <x v="10"/>
    <x v="1"/>
  </r>
  <r>
    <x v="5"/>
    <x v="36"/>
    <x v="0"/>
    <x v="10"/>
    <x v="0"/>
    <x v="10"/>
    <x v="1"/>
  </r>
  <r>
    <x v="5"/>
    <x v="37"/>
    <x v="0"/>
    <x v="10"/>
    <x v="0"/>
    <x v="10"/>
    <x v="1"/>
  </r>
  <r>
    <x v="5"/>
    <x v="38"/>
    <x v="0"/>
    <x v="10"/>
    <x v="0"/>
    <x v="10"/>
    <x v="1"/>
  </r>
  <r>
    <x v="5"/>
    <x v="39"/>
    <x v="30"/>
    <x v="10"/>
    <x v="0"/>
    <x v="10"/>
    <x v="1"/>
  </r>
  <r>
    <x v="5"/>
    <x v="40"/>
    <x v="2"/>
    <x v="10"/>
    <x v="0"/>
    <x v="10"/>
    <x v="1"/>
  </r>
  <r>
    <x v="5"/>
    <x v="41"/>
    <x v="11"/>
    <x v="10"/>
    <x v="0"/>
    <x v="10"/>
    <x v="1"/>
  </r>
  <r>
    <x v="5"/>
    <x v="42"/>
    <x v="9"/>
    <x v="10"/>
    <x v="0"/>
    <x v="10"/>
    <x v="1"/>
  </r>
  <r>
    <x v="5"/>
    <x v="43"/>
    <x v="29"/>
    <x v="10"/>
    <x v="0"/>
    <x v="10"/>
    <x v="1"/>
  </r>
  <r>
    <x v="5"/>
    <x v="44"/>
    <x v="9"/>
    <x v="10"/>
    <x v="0"/>
    <x v="10"/>
    <x v="1"/>
  </r>
  <r>
    <x v="5"/>
    <x v="45"/>
    <x v="9"/>
    <x v="10"/>
    <x v="0"/>
    <x v="10"/>
    <x v="1"/>
  </r>
  <r>
    <x v="5"/>
    <x v="46"/>
    <x v="9"/>
    <x v="10"/>
    <x v="0"/>
    <x v="10"/>
    <x v="1"/>
  </r>
  <r>
    <x v="5"/>
    <x v="47"/>
    <x v="9"/>
    <x v="10"/>
    <x v="0"/>
    <x v="10"/>
    <x v="1"/>
  </r>
  <r>
    <x v="5"/>
    <x v="48"/>
    <x v="11"/>
    <x v="10"/>
    <x v="0"/>
    <x v="10"/>
    <x v="1"/>
  </r>
  <r>
    <x v="5"/>
    <x v="49"/>
    <x v="11"/>
    <x v="10"/>
    <x v="0"/>
    <x v="10"/>
    <x v="1"/>
  </r>
  <r>
    <x v="5"/>
    <x v="50"/>
    <x v="9"/>
    <x v="10"/>
    <x v="0"/>
    <x v="10"/>
    <x v="1"/>
  </r>
  <r>
    <x v="5"/>
    <x v="51"/>
    <x v="9"/>
    <x v="10"/>
    <x v="0"/>
    <x v="10"/>
    <x v="1"/>
  </r>
  <r>
    <x v="5"/>
    <x v="52"/>
    <x v="30"/>
    <x v="10"/>
    <x v="0"/>
    <x v="10"/>
    <x v="1"/>
  </r>
  <r>
    <x v="5"/>
    <x v="53"/>
    <x v="30"/>
    <x v="10"/>
    <x v="0"/>
    <x v="10"/>
    <x v="1"/>
  </r>
  <r>
    <x v="5"/>
    <x v="54"/>
    <x v="1"/>
    <x v="10"/>
    <x v="0"/>
    <x v="10"/>
    <x v="1"/>
  </r>
  <r>
    <x v="5"/>
    <x v="55"/>
    <x v="11"/>
    <x v="10"/>
    <x v="0"/>
    <x v="10"/>
    <x v="1"/>
  </r>
  <r>
    <x v="5"/>
    <x v="56"/>
    <x v="29"/>
    <x v="10"/>
    <x v="0"/>
    <x v="10"/>
    <x v="1"/>
  </r>
  <r>
    <x v="5"/>
    <x v="57"/>
    <x v="1"/>
    <x v="10"/>
    <x v="0"/>
    <x v="10"/>
    <x v="1"/>
  </r>
  <r>
    <x v="5"/>
    <x v="58"/>
    <x v="30"/>
    <x v="10"/>
    <x v="0"/>
    <x v="10"/>
    <x v="1"/>
  </r>
  <r>
    <x v="5"/>
    <x v="59"/>
    <x v="9"/>
    <x v="10"/>
    <x v="0"/>
    <x v="10"/>
    <x v="1"/>
  </r>
  <r>
    <x v="5"/>
    <x v="60"/>
    <x v="10"/>
    <x v="10"/>
    <x v="0"/>
    <x v="10"/>
    <x v="1"/>
  </r>
  <r>
    <x v="5"/>
    <x v="61"/>
    <x v="30"/>
    <x v="10"/>
    <x v="0"/>
    <x v="10"/>
    <x v="1"/>
  </r>
  <r>
    <x v="5"/>
    <x v="62"/>
    <x v="11"/>
    <x v="10"/>
    <x v="0"/>
    <x v="10"/>
    <x v="1"/>
  </r>
  <r>
    <x v="5"/>
    <x v="63"/>
    <x v="5"/>
    <x v="10"/>
    <x v="0"/>
    <x v="10"/>
    <x v="1"/>
  </r>
  <r>
    <x v="5"/>
    <x v="64"/>
    <x v="0"/>
    <x v="10"/>
    <x v="0"/>
    <x v="10"/>
    <x v="1"/>
  </r>
  <r>
    <x v="5"/>
    <x v="65"/>
    <x v="4"/>
    <x v="10"/>
    <x v="0"/>
    <x v="10"/>
    <x v="1"/>
  </r>
  <r>
    <x v="5"/>
    <x v="66"/>
    <x v="0"/>
    <x v="10"/>
    <x v="0"/>
    <x v="10"/>
    <x v="1"/>
  </r>
  <r>
    <x v="5"/>
    <x v="67"/>
    <x v="0"/>
    <x v="10"/>
    <x v="0"/>
    <x v="10"/>
    <x v="1"/>
  </r>
  <r>
    <x v="5"/>
    <x v="68"/>
    <x v="30"/>
    <x v="10"/>
    <x v="0"/>
    <x v="10"/>
    <x v="1"/>
  </r>
  <r>
    <x v="5"/>
    <x v="69"/>
    <x v="11"/>
    <x v="10"/>
    <x v="0"/>
    <x v="10"/>
    <x v="1"/>
  </r>
  <r>
    <x v="5"/>
    <x v="70"/>
    <x v="10"/>
    <x v="10"/>
    <x v="0"/>
    <x v="10"/>
    <x v="1"/>
  </r>
  <r>
    <x v="5"/>
    <x v="71"/>
    <x v="9"/>
    <x v="10"/>
    <x v="0"/>
    <x v="10"/>
    <x v="1"/>
  </r>
  <r>
    <x v="5"/>
    <x v="72"/>
    <x v="9"/>
    <x v="10"/>
    <x v="0"/>
    <x v="10"/>
    <x v="1"/>
  </r>
  <r>
    <x v="5"/>
    <x v="73"/>
    <x v="4"/>
    <x v="10"/>
    <x v="0"/>
    <x v="10"/>
    <x v="1"/>
  </r>
  <r>
    <x v="5"/>
    <x v="74"/>
    <x v="10"/>
    <x v="10"/>
    <x v="0"/>
    <x v="10"/>
    <x v="1"/>
  </r>
  <r>
    <x v="5"/>
    <x v="75"/>
    <x v="1"/>
    <x v="10"/>
    <x v="0"/>
    <x v="10"/>
    <x v="1"/>
  </r>
  <r>
    <x v="5"/>
    <x v="76"/>
    <x v="11"/>
    <x v="10"/>
    <x v="0"/>
    <x v="10"/>
    <x v="1"/>
  </r>
  <r>
    <x v="5"/>
    <x v="77"/>
    <x v="10"/>
    <x v="10"/>
    <x v="0"/>
    <x v="10"/>
    <x v="1"/>
  </r>
  <r>
    <x v="5"/>
    <x v="78"/>
    <x v="5"/>
    <x v="10"/>
    <x v="0"/>
    <x v="10"/>
    <x v="1"/>
  </r>
  <r>
    <x v="5"/>
    <x v="79"/>
    <x v="2"/>
    <x v="10"/>
    <x v="0"/>
    <x v="10"/>
    <x v="1"/>
  </r>
  <r>
    <x v="5"/>
    <x v="80"/>
    <x v="30"/>
    <x v="10"/>
    <x v="0"/>
    <x v="10"/>
    <x v="1"/>
  </r>
  <r>
    <x v="5"/>
    <x v="81"/>
    <x v="10"/>
    <x v="10"/>
    <x v="0"/>
    <x v="10"/>
    <x v="1"/>
  </r>
  <r>
    <x v="5"/>
    <x v="82"/>
    <x v="7"/>
    <x v="10"/>
    <x v="0"/>
    <x v="10"/>
    <x v="1"/>
  </r>
  <r>
    <x v="5"/>
    <x v="83"/>
    <x v="11"/>
    <x v="10"/>
    <x v="0"/>
    <x v="10"/>
    <x v="1"/>
  </r>
  <r>
    <x v="5"/>
    <x v="84"/>
    <x v="9"/>
    <x v="10"/>
    <x v="0"/>
    <x v="10"/>
    <x v="1"/>
  </r>
  <r>
    <x v="5"/>
    <x v="85"/>
    <x v="10"/>
    <x v="10"/>
    <x v="0"/>
    <x v="10"/>
    <x v="1"/>
  </r>
  <r>
    <x v="5"/>
    <x v="86"/>
    <x v="9"/>
    <x v="10"/>
    <x v="0"/>
    <x v="10"/>
    <x v="1"/>
  </r>
  <r>
    <x v="5"/>
    <x v="87"/>
    <x v="9"/>
    <x v="10"/>
    <x v="0"/>
    <x v="10"/>
    <x v="1"/>
  </r>
  <r>
    <x v="5"/>
    <x v="88"/>
    <x v="7"/>
    <x v="10"/>
    <x v="0"/>
    <x v="10"/>
    <x v="1"/>
  </r>
  <r>
    <x v="5"/>
    <x v="89"/>
    <x v="9"/>
    <x v="10"/>
    <x v="0"/>
    <x v="10"/>
    <x v="1"/>
  </r>
  <r>
    <x v="5"/>
    <x v="90"/>
    <x v="11"/>
    <x v="10"/>
    <x v="0"/>
    <x v="10"/>
    <x v="1"/>
  </r>
  <r>
    <x v="5"/>
    <x v="91"/>
    <x v="1"/>
    <x v="10"/>
    <x v="0"/>
    <x v="10"/>
    <x v="1"/>
  </r>
  <r>
    <x v="5"/>
    <x v="92"/>
    <x v="29"/>
    <x v="10"/>
    <x v="0"/>
    <x v="10"/>
    <x v="1"/>
  </r>
  <r>
    <x v="5"/>
    <x v="93"/>
    <x v="0"/>
    <x v="10"/>
    <x v="0"/>
    <x v="10"/>
    <x v="1"/>
  </r>
  <r>
    <x v="5"/>
    <x v="94"/>
    <x v="4"/>
    <x v="10"/>
    <x v="0"/>
    <x v="10"/>
    <x v="1"/>
  </r>
  <r>
    <x v="5"/>
    <x v="95"/>
    <x v="9"/>
    <x v="10"/>
    <x v="0"/>
    <x v="10"/>
    <x v="1"/>
  </r>
  <r>
    <x v="5"/>
    <x v="96"/>
    <x v="11"/>
    <x v="10"/>
    <x v="0"/>
    <x v="10"/>
    <x v="1"/>
  </r>
  <r>
    <x v="5"/>
    <x v="97"/>
    <x v="29"/>
    <x v="10"/>
    <x v="0"/>
    <x v="10"/>
    <x v="1"/>
  </r>
  <r>
    <x v="5"/>
    <x v="98"/>
    <x v="1"/>
    <x v="10"/>
    <x v="0"/>
    <x v="10"/>
    <x v="1"/>
  </r>
  <r>
    <x v="5"/>
    <x v="99"/>
    <x v="30"/>
    <x v="10"/>
    <x v="0"/>
    <x v="10"/>
    <x v="1"/>
  </r>
  <r>
    <x v="5"/>
    <x v="100"/>
    <x v="2"/>
    <x v="10"/>
    <x v="0"/>
    <x v="10"/>
    <x v="1"/>
  </r>
  <r>
    <x v="5"/>
    <x v="101"/>
    <x v="0"/>
    <x v="10"/>
    <x v="0"/>
    <x v="10"/>
    <x v="1"/>
  </r>
  <r>
    <x v="5"/>
    <x v="102"/>
    <x v="2"/>
    <x v="10"/>
    <x v="0"/>
    <x v="10"/>
    <x v="1"/>
  </r>
  <r>
    <x v="5"/>
    <x v="103"/>
    <x v="11"/>
    <x v="10"/>
    <x v="0"/>
    <x v="10"/>
    <x v="1"/>
  </r>
  <r>
    <x v="5"/>
    <x v="104"/>
    <x v="11"/>
    <x v="10"/>
    <x v="0"/>
    <x v="10"/>
    <x v="1"/>
  </r>
  <r>
    <x v="5"/>
    <x v="105"/>
    <x v="30"/>
    <x v="10"/>
    <x v="0"/>
    <x v="10"/>
    <x v="1"/>
  </r>
  <r>
    <x v="5"/>
    <x v="106"/>
    <x v="1"/>
    <x v="10"/>
    <x v="0"/>
    <x v="10"/>
    <x v="1"/>
  </r>
  <r>
    <x v="5"/>
    <x v="107"/>
    <x v="0"/>
    <x v="10"/>
    <x v="0"/>
    <x v="10"/>
    <x v="1"/>
  </r>
  <r>
    <x v="5"/>
    <x v="108"/>
    <x v="0"/>
    <x v="10"/>
    <x v="0"/>
    <x v="10"/>
    <x v="1"/>
  </r>
  <r>
    <x v="5"/>
    <x v="109"/>
    <x v="4"/>
    <x v="10"/>
    <x v="0"/>
    <x v="10"/>
    <x v="1"/>
  </r>
  <r>
    <x v="5"/>
    <x v="110"/>
    <x v="11"/>
    <x v="10"/>
    <x v="0"/>
    <x v="10"/>
    <x v="1"/>
  </r>
  <r>
    <x v="5"/>
    <x v="111"/>
    <x v="9"/>
    <x v="10"/>
    <x v="0"/>
    <x v="10"/>
    <x v="1"/>
  </r>
  <r>
    <x v="5"/>
    <x v="112"/>
    <x v="0"/>
    <x v="10"/>
    <x v="0"/>
    <x v="10"/>
    <x v="1"/>
  </r>
  <r>
    <x v="5"/>
    <x v="113"/>
    <x v="1"/>
    <x v="10"/>
    <x v="0"/>
    <x v="10"/>
    <x v="1"/>
  </r>
  <r>
    <x v="5"/>
    <x v="114"/>
    <x v="9"/>
    <x v="10"/>
    <x v="0"/>
    <x v="10"/>
    <x v="1"/>
  </r>
  <r>
    <x v="5"/>
    <x v="115"/>
    <x v="3"/>
    <x v="10"/>
    <x v="0"/>
    <x v="10"/>
    <x v="1"/>
  </r>
  <r>
    <x v="5"/>
    <x v="116"/>
    <x v="1"/>
    <x v="10"/>
    <x v="0"/>
    <x v="10"/>
    <x v="1"/>
  </r>
  <r>
    <x v="5"/>
    <x v="117"/>
    <x v="3"/>
    <x v="10"/>
    <x v="0"/>
    <x v="10"/>
    <x v="1"/>
  </r>
  <r>
    <x v="5"/>
    <x v="118"/>
    <x v="3"/>
    <x v="10"/>
    <x v="0"/>
    <x v="10"/>
    <x v="1"/>
  </r>
  <r>
    <x v="5"/>
    <x v="119"/>
    <x v="30"/>
    <x v="10"/>
    <x v="0"/>
    <x v="10"/>
    <x v="1"/>
  </r>
  <r>
    <x v="5"/>
    <x v="120"/>
    <x v="7"/>
    <x v="10"/>
    <x v="0"/>
    <x v="10"/>
    <x v="1"/>
  </r>
  <r>
    <x v="5"/>
    <x v="121"/>
    <x v="11"/>
    <x v="10"/>
    <x v="0"/>
    <x v="10"/>
    <x v="1"/>
  </r>
  <r>
    <x v="5"/>
    <x v="122"/>
    <x v="11"/>
    <x v="10"/>
    <x v="0"/>
    <x v="10"/>
    <x v="1"/>
  </r>
  <r>
    <x v="5"/>
    <x v="123"/>
    <x v="0"/>
    <x v="10"/>
    <x v="0"/>
    <x v="10"/>
    <x v="1"/>
  </r>
  <r>
    <x v="5"/>
    <x v="124"/>
    <x v="11"/>
    <x v="10"/>
    <x v="0"/>
    <x v="10"/>
    <x v="1"/>
  </r>
  <r>
    <x v="5"/>
    <x v="125"/>
    <x v="1"/>
    <x v="10"/>
    <x v="0"/>
    <x v="10"/>
    <x v="1"/>
  </r>
  <r>
    <x v="5"/>
    <x v="126"/>
    <x v="30"/>
    <x v="10"/>
    <x v="0"/>
    <x v="10"/>
    <x v="1"/>
  </r>
  <r>
    <x v="5"/>
    <x v="127"/>
    <x v="10"/>
    <x v="10"/>
    <x v="0"/>
    <x v="10"/>
    <x v="1"/>
  </r>
  <r>
    <x v="5"/>
    <x v="128"/>
    <x v="0"/>
    <x v="10"/>
    <x v="0"/>
    <x v="10"/>
    <x v="1"/>
  </r>
  <r>
    <x v="5"/>
    <x v="129"/>
    <x v="30"/>
    <x v="10"/>
    <x v="0"/>
    <x v="10"/>
    <x v="1"/>
  </r>
  <r>
    <x v="5"/>
    <x v="130"/>
    <x v="1"/>
    <x v="10"/>
    <x v="0"/>
    <x v="10"/>
    <x v="1"/>
  </r>
  <r>
    <x v="5"/>
    <x v="131"/>
    <x v="11"/>
    <x v="10"/>
    <x v="0"/>
    <x v="10"/>
    <x v="1"/>
  </r>
  <r>
    <x v="5"/>
    <x v="132"/>
    <x v="11"/>
    <x v="10"/>
    <x v="0"/>
    <x v="10"/>
    <x v="1"/>
  </r>
  <r>
    <x v="5"/>
    <x v="133"/>
    <x v="11"/>
    <x v="10"/>
    <x v="0"/>
    <x v="10"/>
    <x v="1"/>
  </r>
  <r>
    <x v="6"/>
    <x v="0"/>
    <x v="3"/>
    <x v="10"/>
    <x v="0"/>
    <x v="10"/>
    <x v="1"/>
  </r>
  <r>
    <x v="6"/>
    <x v="1"/>
    <x v="3"/>
    <x v="10"/>
    <x v="0"/>
    <x v="10"/>
    <x v="1"/>
  </r>
  <r>
    <x v="6"/>
    <x v="2"/>
    <x v="3"/>
    <x v="10"/>
    <x v="0"/>
    <x v="10"/>
    <x v="1"/>
  </r>
  <r>
    <x v="6"/>
    <x v="3"/>
    <x v="3"/>
    <x v="10"/>
    <x v="0"/>
    <x v="10"/>
    <x v="1"/>
  </r>
  <r>
    <x v="6"/>
    <x v="4"/>
    <x v="3"/>
    <x v="10"/>
    <x v="0"/>
    <x v="10"/>
    <x v="1"/>
  </r>
  <r>
    <x v="6"/>
    <x v="5"/>
    <x v="3"/>
    <x v="10"/>
    <x v="0"/>
    <x v="10"/>
    <x v="1"/>
  </r>
  <r>
    <x v="6"/>
    <x v="6"/>
    <x v="11"/>
    <x v="10"/>
    <x v="0"/>
    <x v="10"/>
    <x v="1"/>
  </r>
  <r>
    <x v="6"/>
    <x v="7"/>
    <x v="3"/>
    <x v="10"/>
    <x v="0"/>
    <x v="10"/>
    <x v="1"/>
  </r>
  <r>
    <x v="6"/>
    <x v="8"/>
    <x v="11"/>
    <x v="10"/>
    <x v="0"/>
    <x v="10"/>
    <x v="1"/>
  </r>
  <r>
    <x v="6"/>
    <x v="9"/>
    <x v="3"/>
    <x v="10"/>
    <x v="0"/>
    <x v="10"/>
    <x v="1"/>
  </r>
  <r>
    <x v="6"/>
    <x v="10"/>
    <x v="3"/>
    <x v="10"/>
    <x v="0"/>
    <x v="10"/>
    <x v="1"/>
  </r>
  <r>
    <x v="6"/>
    <x v="11"/>
    <x v="3"/>
    <x v="10"/>
    <x v="0"/>
    <x v="10"/>
    <x v="1"/>
  </r>
  <r>
    <x v="6"/>
    <x v="12"/>
    <x v="3"/>
    <x v="10"/>
    <x v="0"/>
    <x v="10"/>
    <x v="1"/>
  </r>
  <r>
    <x v="6"/>
    <x v="13"/>
    <x v="11"/>
    <x v="10"/>
    <x v="0"/>
    <x v="10"/>
    <x v="1"/>
  </r>
  <r>
    <x v="6"/>
    <x v="14"/>
    <x v="3"/>
    <x v="10"/>
    <x v="0"/>
    <x v="10"/>
    <x v="1"/>
  </r>
  <r>
    <x v="6"/>
    <x v="15"/>
    <x v="3"/>
    <x v="10"/>
    <x v="0"/>
    <x v="10"/>
    <x v="1"/>
  </r>
  <r>
    <x v="6"/>
    <x v="16"/>
    <x v="11"/>
    <x v="10"/>
    <x v="0"/>
    <x v="10"/>
    <x v="1"/>
  </r>
  <r>
    <x v="6"/>
    <x v="17"/>
    <x v="3"/>
    <x v="10"/>
    <x v="0"/>
    <x v="10"/>
    <x v="1"/>
  </r>
  <r>
    <x v="6"/>
    <x v="18"/>
    <x v="3"/>
    <x v="10"/>
    <x v="0"/>
    <x v="10"/>
    <x v="1"/>
  </r>
  <r>
    <x v="6"/>
    <x v="19"/>
    <x v="11"/>
    <x v="10"/>
    <x v="0"/>
    <x v="10"/>
    <x v="1"/>
  </r>
  <r>
    <x v="6"/>
    <x v="20"/>
    <x v="11"/>
    <x v="10"/>
    <x v="0"/>
    <x v="10"/>
    <x v="1"/>
  </r>
  <r>
    <x v="6"/>
    <x v="21"/>
    <x v="3"/>
    <x v="10"/>
    <x v="0"/>
    <x v="10"/>
    <x v="1"/>
  </r>
  <r>
    <x v="6"/>
    <x v="22"/>
    <x v="3"/>
    <x v="10"/>
    <x v="0"/>
    <x v="10"/>
    <x v="1"/>
  </r>
  <r>
    <x v="6"/>
    <x v="23"/>
    <x v="3"/>
    <x v="10"/>
    <x v="0"/>
    <x v="10"/>
    <x v="1"/>
  </r>
  <r>
    <x v="6"/>
    <x v="24"/>
    <x v="3"/>
    <x v="10"/>
    <x v="0"/>
    <x v="10"/>
    <x v="1"/>
  </r>
  <r>
    <x v="6"/>
    <x v="25"/>
    <x v="11"/>
    <x v="10"/>
    <x v="0"/>
    <x v="10"/>
    <x v="1"/>
  </r>
  <r>
    <x v="6"/>
    <x v="26"/>
    <x v="3"/>
    <x v="10"/>
    <x v="0"/>
    <x v="10"/>
    <x v="1"/>
  </r>
  <r>
    <x v="6"/>
    <x v="27"/>
    <x v="11"/>
    <x v="10"/>
    <x v="0"/>
    <x v="10"/>
    <x v="1"/>
  </r>
  <r>
    <x v="6"/>
    <x v="28"/>
    <x v="3"/>
    <x v="10"/>
    <x v="0"/>
    <x v="10"/>
    <x v="1"/>
  </r>
  <r>
    <x v="6"/>
    <x v="29"/>
    <x v="3"/>
    <x v="10"/>
    <x v="0"/>
    <x v="10"/>
    <x v="1"/>
  </r>
  <r>
    <x v="6"/>
    <x v="30"/>
    <x v="11"/>
    <x v="10"/>
    <x v="0"/>
    <x v="10"/>
    <x v="1"/>
  </r>
  <r>
    <x v="6"/>
    <x v="31"/>
    <x v="3"/>
    <x v="10"/>
    <x v="0"/>
    <x v="10"/>
    <x v="1"/>
  </r>
  <r>
    <x v="6"/>
    <x v="32"/>
    <x v="3"/>
    <x v="10"/>
    <x v="0"/>
    <x v="10"/>
    <x v="1"/>
  </r>
  <r>
    <x v="6"/>
    <x v="33"/>
    <x v="3"/>
    <x v="10"/>
    <x v="0"/>
    <x v="10"/>
    <x v="1"/>
  </r>
  <r>
    <x v="6"/>
    <x v="34"/>
    <x v="11"/>
    <x v="10"/>
    <x v="0"/>
    <x v="10"/>
    <x v="1"/>
  </r>
  <r>
    <x v="6"/>
    <x v="35"/>
    <x v="3"/>
    <x v="10"/>
    <x v="0"/>
    <x v="10"/>
    <x v="1"/>
  </r>
  <r>
    <x v="6"/>
    <x v="36"/>
    <x v="3"/>
    <x v="10"/>
    <x v="0"/>
    <x v="10"/>
    <x v="1"/>
  </r>
  <r>
    <x v="6"/>
    <x v="37"/>
    <x v="3"/>
    <x v="10"/>
    <x v="0"/>
    <x v="10"/>
    <x v="1"/>
  </r>
  <r>
    <x v="6"/>
    <x v="38"/>
    <x v="3"/>
    <x v="10"/>
    <x v="0"/>
    <x v="10"/>
    <x v="1"/>
  </r>
  <r>
    <x v="6"/>
    <x v="39"/>
    <x v="3"/>
    <x v="10"/>
    <x v="0"/>
    <x v="10"/>
    <x v="1"/>
  </r>
  <r>
    <x v="6"/>
    <x v="40"/>
    <x v="3"/>
    <x v="10"/>
    <x v="0"/>
    <x v="10"/>
    <x v="1"/>
  </r>
  <r>
    <x v="6"/>
    <x v="41"/>
    <x v="11"/>
    <x v="10"/>
    <x v="0"/>
    <x v="10"/>
    <x v="1"/>
  </r>
  <r>
    <x v="6"/>
    <x v="42"/>
    <x v="3"/>
    <x v="10"/>
    <x v="0"/>
    <x v="10"/>
    <x v="1"/>
  </r>
  <r>
    <x v="6"/>
    <x v="43"/>
    <x v="3"/>
    <x v="10"/>
    <x v="0"/>
    <x v="10"/>
    <x v="1"/>
  </r>
  <r>
    <x v="6"/>
    <x v="44"/>
    <x v="11"/>
    <x v="10"/>
    <x v="0"/>
    <x v="10"/>
    <x v="1"/>
  </r>
  <r>
    <x v="6"/>
    <x v="45"/>
    <x v="3"/>
    <x v="10"/>
    <x v="0"/>
    <x v="10"/>
    <x v="1"/>
  </r>
  <r>
    <x v="6"/>
    <x v="46"/>
    <x v="3"/>
    <x v="10"/>
    <x v="0"/>
    <x v="10"/>
    <x v="1"/>
  </r>
  <r>
    <x v="6"/>
    <x v="47"/>
    <x v="3"/>
    <x v="10"/>
    <x v="0"/>
    <x v="10"/>
    <x v="1"/>
  </r>
  <r>
    <x v="6"/>
    <x v="48"/>
    <x v="11"/>
    <x v="10"/>
    <x v="0"/>
    <x v="10"/>
    <x v="1"/>
  </r>
  <r>
    <x v="6"/>
    <x v="49"/>
    <x v="3"/>
    <x v="10"/>
    <x v="0"/>
    <x v="10"/>
    <x v="1"/>
  </r>
  <r>
    <x v="6"/>
    <x v="50"/>
    <x v="3"/>
    <x v="10"/>
    <x v="0"/>
    <x v="10"/>
    <x v="1"/>
  </r>
  <r>
    <x v="6"/>
    <x v="51"/>
    <x v="3"/>
    <x v="10"/>
    <x v="0"/>
    <x v="10"/>
    <x v="1"/>
  </r>
  <r>
    <x v="6"/>
    <x v="52"/>
    <x v="3"/>
    <x v="10"/>
    <x v="0"/>
    <x v="10"/>
    <x v="1"/>
  </r>
  <r>
    <x v="6"/>
    <x v="53"/>
    <x v="3"/>
    <x v="10"/>
    <x v="0"/>
    <x v="10"/>
    <x v="1"/>
  </r>
  <r>
    <x v="6"/>
    <x v="54"/>
    <x v="3"/>
    <x v="10"/>
    <x v="0"/>
    <x v="10"/>
    <x v="1"/>
  </r>
  <r>
    <x v="6"/>
    <x v="55"/>
    <x v="11"/>
    <x v="10"/>
    <x v="0"/>
    <x v="10"/>
    <x v="1"/>
  </r>
  <r>
    <x v="6"/>
    <x v="56"/>
    <x v="3"/>
    <x v="10"/>
    <x v="0"/>
    <x v="10"/>
    <x v="1"/>
  </r>
  <r>
    <x v="6"/>
    <x v="57"/>
    <x v="3"/>
    <x v="10"/>
    <x v="0"/>
    <x v="10"/>
    <x v="1"/>
  </r>
  <r>
    <x v="6"/>
    <x v="58"/>
    <x v="11"/>
    <x v="10"/>
    <x v="0"/>
    <x v="10"/>
    <x v="1"/>
  </r>
  <r>
    <x v="6"/>
    <x v="59"/>
    <x v="11"/>
    <x v="10"/>
    <x v="0"/>
    <x v="10"/>
    <x v="1"/>
  </r>
  <r>
    <x v="6"/>
    <x v="60"/>
    <x v="11"/>
    <x v="10"/>
    <x v="0"/>
    <x v="10"/>
    <x v="1"/>
  </r>
  <r>
    <x v="6"/>
    <x v="61"/>
    <x v="11"/>
    <x v="10"/>
    <x v="0"/>
    <x v="10"/>
    <x v="1"/>
  </r>
  <r>
    <x v="6"/>
    <x v="62"/>
    <x v="11"/>
    <x v="10"/>
    <x v="0"/>
    <x v="10"/>
    <x v="1"/>
  </r>
  <r>
    <x v="6"/>
    <x v="63"/>
    <x v="11"/>
    <x v="10"/>
    <x v="0"/>
    <x v="10"/>
    <x v="1"/>
  </r>
  <r>
    <x v="6"/>
    <x v="64"/>
    <x v="11"/>
    <x v="10"/>
    <x v="0"/>
    <x v="10"/>
    <x v="1"/>
  </r>
  <r>
    <x v="6"/>
    <x v="65"/>
    <x v="11"/>
    <x v="10"/>
    <x v="0"/>
    <x v="10"/>
    <x v="1"/>
  </r>
  <r>
    <x v="6"/>
    <x v="66"/>
    <x v="11"/>
    <x v="10"/>
    <x v="0"/>
    <x v="10"/>
    <x v="1"/>
  </r>
  <r>
    <x v="6"/>
    <x v="67"/>
    <x v="29"/>
    <x v="10"/>
    <x v="0"/>
    <x v="10"/>
    <x v="1"/>
  </r>
  <r>
    <x v="6"/>
    <x v="68"/>
    <x v="11"/>
    <x v="10"/>
    <x v="0"/>
    <x v="10"/>
    <x v="1"/>
  </r>
  <r>
    <x v="6"/>
    <x v="69"/>
    <x v="11"/>
    <x v="10"/>
    <x v="0"/>
    <x v="10"/>
    <x v="1"/>
  </r>
  <r>
    <x v="6"/>
    <x v="70"/>
    <x v="11"/>
    <x v="10"/>
    <x v="0"/>
    <x v="10"/>
    <x v="1"/>
  </r>
  <r>
    <x v="6"/>
    <x v="71"/>
    <x v="11"/>
    <x v="10"/>
    <x v="0"/>
    <x v="10"/>
    <x v="1"/>
  </r>
  <r>
    <x v="6"/>
    <x v="72"/>
    <x v="11"/>
    <x v="10"/>
    <x v="0"/>
    <x v="10"/>
    <x v="1"/>
  </r>
  <r>
    <x v="6"/>
    <x v="73"/>
    <x v="11"/>
    <x v="10"/>
    <x v="0"/>
    <x v="10"/>
    <x v="1"/>
  </r>
  <r>
    <x v="6"/>
    <x v="74"/>
    <x v="11"/>
    <x v="10"/>
    <x v="0"/>
    <x v="10"/>
    <x v="1"/>
  </r>
  <r>
    <x v="6"/>
    <x v="75"/>
    <x v="11"/>
    <x v="10"/>
    <x v="0"/>
    <x v="10"/>
    <x v="1"/>
  </r>
  <r>
    <x v="6"/>
    <x v="76"/>
    <x v="11"/>
    <x v="10"/>
    <x v="0"/>
    <x v="10"/>
    <x v="1"/>
  </r>
  <r>
    <x v="6"/>
    <x v="77"/>
    <x v="29"/>
    <x v="10"/>
    <x v="0"/>
    <x v="10"/>
    <x v="1"/>
  </r>
  <r>
    <x v="6"/>
    <x v="78"/>
    <x v="11"/>
    <x v="10"/>
    <x v="0"/>
    <x v="10"/>
    <x v="1"/>
  </r>
  <r>
    <x v="6"/>
    <x v="79"/>
    <x v="11"/>
    <x v="10"/>
    <x v="0"/>
    <x v="10"/>
    <x v="1"/>
  </r>
  <r>
    <x v="6"/>
    <x v="80"/>
    <x v="11"/>
    <x v="10"/>
    <x v="0"/>
    <x v="10"/>
    <x v="1"/>
  </r>
  <r>
    <x v="6"/>
    <x v="81"/>
    <x v="11"/>
    <x v="10"/>
    <x v="0"/>
    <x v="10"/>
    <x v="1"/>
  </r>
  <r>
    <x v="6"/>
    <x v="82"/>
    <x v="11"/>
    <x v="10"/>
    <x v="0"/>
    <x v="10"/>
    <x v="1"/>
  </r>
  <r>
    <x v="6"/>
    <x v="83"/>
    <x v="11"/>
    <x v="10"/>
    <x v="0"/>
    <x v="10"/>
    <x v="1"/>
  </r>
  <r>
    <x v="6"/>
    <x v="84"/>
    <x v="11"/>
    <x v="10"/>
    <x v="0"/>
    <x v="10"/>
    <x v="1"/>
  </r>
  <r>
    <x v="6"/>
    <x v="85"/>
    <x v="11"/>
    <x v="10"/>
    <x v="0"/>
    <x v="10"/>
    <x v="1"/>
  </r>
  <r>
    <x v="6"/>
    <x v="86"/>
    <x v="11"/>
    <x v="10"/>
    <x v="0"/>
    <x v="10"/>
    <x v="1"/>
  </r>
  <r>
    <x v="6"/>
    <x v="87"/>
    <x v="11"/>
    <x v="10"/>
    <x v="0"/>
    <x v="10"/>
    <x v="1"/>
  </r>
  <r>
    <x v="6"/>
    <x v="88"/>
    <x v="11"/>
    <x v="10"/>
    <x v="0"/>
    <x v="10"/>
    <x v="1"/>
  </r>
  <r>
    <x v="6"/>
    <x v="89"/>
    <x v="11"/>
    <x v="10"/>
    <x v="0"/>
    <x v="10"/>
    <x v="1"/>
  </r>
  <r>
    <x v="6"/>
    <x v="90"/>
    <x v="11"/>
    <x v="10"/>
    <x v="0"/>
    <x v="10"/>
    <x v="1"/>
  </r>
  <r>
    <x v="6"/>
    <x v="91"/>
    <x v="11"/>
    <x v="10"/>
    <x v="0"/>
    <x v="10"/>
    <x v="1"/>
  </r>
  <r>
    <x v="6"/>
    <x v="92"/>
    <x v="11"/>
    <x v="10"/>
    <x v="0"/>
    <x v="10"/>
    <x v="1"/>
  </r>
  <r>
    <x v="6"/>
    <x v="93"/>
    <x v="11"/>
    <x v="10"/>
    <x v="0"/>
    <x v="10"/>
    <x v="1"/>
  </r>
  <r>
    <x v="6"/>
    <x v="94"/>
    <x v="11"/>
    <x v="10"/>
    <x v="0"/>
    <x v="10"/>
    <x v="1"/>
  </r>
  <r>
    <x v="6"/>
    <x v="95"/>
    <x v="11"/>
    <x v="10"/>
    <x v="0"/>
    <x v="10"/>
    <x v="1"/>
  </r>
  <r>
    <x v="6"/>
    <x v="96"/>
    <x v="11"/>
    <x v="10"/>
    <x v="0"/>
    <x v="10"/>
    <x v="1"/>
  </r>
  <r>
    <x v="6"/>
    <x v="97"/>
    <x v="11"/>
    <x v="10"/>
    <x v="0"/>
    <x v="10"/>
    <x v="1"/>
  </r>
  <r>
    <x v="6"/>
    <x v="98"/>
    <x v="11"/>
    <x v="10"/>
    <x v="0"/>
    <x v="10"/>
    <x v="1"/>
  </r>
  <r>
    <x v="6"/>
    <x v="99"/>
    <x v="11"/>
    <x v="10"/>
    <x v="0"/>
    <x v="10"/>
    <x v="1"/>
  </r>
  <r>
    <x v="6"/>
    <x v="100"/>
    <x v="11"/>
    <x v="10"/>
    <x v="0"/>
    <x v="10"/>
    <x v="1"/>
  </r>
  <r>
    <x v="6"/>
    <x v="101"/>
    <x v="11"/>
    <x v="10"/>
    <x v="0"/>
    <x v="10"/>
    <x v="1"/>
  </r>
  <r>
    <x v="6"/>
    <x v="102"/>
    <x v="11"/>
    <x v="10"/>
    <x v="0"/>
    <x v="10"/>
    <x v="1"/>
  </r>
  <r>
    <x v="6"/>
    <x v="103"/>
    <x v="11"/>
    <x v="10"/>
    <x v="0"/>
    <x v="10"/>
    <x v="1"/>
  </r>
  <r>
    <x v="6"/>
    <x v="104"/>
    <x v="11"/>
    <x v="10"/>
    <x v="0"/>
    <x v="10"/>
    <x v="1"/>
  </r>
  <r>
    <x v="6"/>
    <x v="105"/>
    <x v="3"/>
    <x v="10"/>
    <x v="0"/>
    <x v="10"/>
    <x v="1"/>
  </r>
  <r>
    <x v="6"/>
    <x v="106"/>
    <x v="11"/>
    <x v="10"/>
    <x v="0"/>
    <x v="10"/>
    <x v="1"/>
  </r>
  <r>
    <x v="6"/>
    <x v="107"/>
    <x v="11"/>
    <x v="10"/>
    <x v="0"/>
    <x v="10"/>
    <x v="1"/>
  </r>
  <r>
    <x v="6"/>
    <x v="108"/>
    <x v="11"/>
    <x v="10"/>
    <x v="0"/>
    <x v="10"/>
    <x v="1"/>
  </r>
  <r>
    <x v="6"/>
    <x v="109"/>
    <x v="11"/>
    <x v="10"/>
    <x v="0"/>
    <x v="10"/>
    <x v="1"/>
  </r>
  <r>
    <x v="6"/>
    <x v="110"/>
    <x v="11"/>
    <x v="10"/>
    <x v="0"/>
    <x v="10"/>
    <x v="1"/>
  </r>
  <r>
    <x v="6"/>
    <x v="111"/>
    <x v="11"/>
    <x v="10"/>
    <x v="0"/>
    <x v="10"/>
    <x v="1"/>
  </r>
  <r>
    <x v="6"/>
    <x v="112"/>
    <x v="11"/>
    <x v="10"/>
    <x v="0"/>
    <x v="10"/>
    <x v="1"/>
  </r>
  <r>
    <x v="6"/>
    <x v="113"/>
    <x v="11"/>
    <x v="10"/>
    <x v="0"/>
    <x v="10"/>
    <x v="1"/>
  </r>
  <r>
    <x v="6"/>
    <x v="114"/>
    <x v="11"/>
    <x v="10"/>
    <x v="0"/>
    <x v="10"/>
    <x v="1"/>
  </r>
  <r>
    <x v="6"/>
    <x v="115"/>
    <x v="11"/>
    <x v="10"/>
    <x v="0"/>
    <x v="10"/>
    <x v="1"/>
  </r>
  <r>
    <x v="6"/>
    <x v="116"/>
    <x v="11"/>
    <x v="10"/>
    <x v="0"/>
    <x v="10"/>
    <x v="1"/>
  </r>
  <r>
    <x v="6"/>
    <x v="117"/>
    <x v="11"/>
    <x v="10"/>
    <x v="0"/>
    <x v="10"/>
    <x v="1"/>
  </r>
  <r>
    <x v="6"/>
    <x v="118"/>
    <x v="11"/>
    <x v="10"/>
    <x v="0"/>
    <x v="10"/>
    <x v="1"/>
  </r>
  <r>
    <x v="6"/>
    <x v="119"/>
    <x v="11"/>
    <x v="10"/>
    <x v="0"/>
    <x v="10"/>
    <x v="1"/>
  </r>
  <r>
    <x v="6"/>
    <x v="120"/>
    <x v="11"/>
    <x v="10"/>
    <x v="0"/>
    <x v="10"/>
    <x v="1"/>
  </r>
  <r>
    <x v="6"/>
    <x v="121"/>
    <x v="11"/>
    <x v="10"/>
    <x v="0"/>
    <x v="10"/>
    <x v="1"/>
  </r>
  <r>
    <x v="6"/>
    <x v="122"/>
    <x v="11"/>
    <x v="10"/>
    <x v="0"/>
    <x v="10"/>
    <x v="1"/>
  </r>
  <r>
    <x v="6"/>
    <x v="123"/>
    <x v="11"/>
    <x v="10"/>
    <x v="0"/>
    <x v="10"/>
    <x v="1"/>
  </r>
  <r>
    <x v="6"/>
    <x v="124"/>
    <x v="11"/>
    <x v="10"/>
    <x v="0"/>
    <x v="10"/>
    <x v="1"/>
  </r>
  <r>
    <x v="6"/>
    <x v="125"/>
    <x v="29"/>
    <x v="10"/>
    <x v="0"/>
    <x v="10"/>
    <x v="1"/>
  </r>
  <r>
    <x v="6"/>
    <x v="126"/>
    <x v="30"/>
    <x v="10"/>
    <x v="0"/>
    <x v="10"/>
    <x v="1"/>
  </r>
  <r>
    <x v="6"/>
    <x v="127"/>
    <x v="10"/>
    <x v="10"/>
    <x v="0"/>
    <x v="10"/>
    <x v="1"/>
  </r>
  <r>
    <x v="6"/>
    <x v="128"/>
    <x v="11"/>
    <x v="10"/>
    <x v="0"/>
    <x v="10"/>
    <x v="1"/>
  </r>
  <r>
    <x v="6"/>
    <x v="129"/>
    <x v="11"/>
    <x v="10"/>
    <x v="0"/>
    <x v="10"/>
    <x v="1"/>
  </r>
  <r>
    <x v="6"/>
    <x v="130"/>
    <x v="11"/>
    <x v="10"/>
    <x v="0"/>
    <x v="10"/>
    <x v="1"/>
  </r>
  <r>
    <x v="6"/>
    <x v="131"/>
    <x v="11"/>
    <x v="10"/>
    <x v="0"/>
    <x v="10"/>
    <x v="1"/>
  </r>
  <r>
    <x v="6"/>
    <x v="132"/>
    <x v="11"/>
    <x v="10"/>
    <x v="0"/>
    <x v="10"/>
    <x v="1"/>
  </r>
  <r>
    <x v="6"/>
    <x v="133"/>
    <x v="11"/>
    <x v="10"/>
    <x v="0"/>
    <x v="10"/>
    <x v="1"/>
  </r>
  <r>
    <x v="7"/>
    <x v="0"/>
    <x v="3"/>
    <x v="10"/>
    <x v="0"/>
    <x v="10"/>
    <x v="1"/>
  </r>
  <r>
    <x v="7"/>
    <x v="1"/>
    <x v="3"/>
    <x v="10"/>
    <x v="0"/>
    <x v="10"/>
    <x v="1"/>
  </r>
  <r>
    <x v="7"/>
    <x v="2"/>
    <x v="29"/>
    <x v="10"/>
    <x v="0"/>
    <x v="10"/>
    <x v="1"/>
  </r>
  <r>
    <x v="7"/>
    <x v="3"/>
    <x v="30"/>
    <x v="10"/>
    <x v="0"/>
    <x v="10"/>
    <x v="1"/>
  </r>
  <r>
    <x v="7"/>
    <x v="4"/>
    <x v="3"/>
    <x v="10"/>
    <x v="0"/>
    <x v="10"/>
    <x v="1"/>
  </r>
  <r>
    <x v="7"/>
    <x v="5"/>
    <x v="3"/>
    <x v="10"/>
    <x v="0"/>
    <x v="10"/>
    <x v="1"/>
  </r>
  <r>
    <x v="7"/>
    <x v="6"/>
    <x v="3"/>
    <x v="10"/>
    <x v="0"/>
    <x v="10"/>
    <x v="1"/>
  </r>
  <r>
    <x v="7"/>
    <x v="7"/>
    <x v="3"/>
    <x v="10"/>
    <x v="0"/>
    <x v="10"/>
    <x v="1"/>
  </r>
  <r>
    <x v="7"/>
    <x v="8"/>
    <x v="3"/>
    <x v="10"/>
    <x v="0"/>
    <x v="10"/>
    <x v="1"/>
  </r>
  <r>
    <x v="7"/>
    <x v="9"/>
    <x v="29"/>
    <x v="10"/>
    <x v="0"/>
    <x v="10"/>
    <x v="1"/>
  </r>
  <r>
    <x v="7"/>
    <x v="10"/>
    <x v="3"/>
    <x v="10"/>
    <x v="0"/>
    <x v="10"/>
    <x v="1"/>
  </r>
  <r>
    <x v="7"/>
    <x v="11"/>
    <x v="3"/>
    <x v="10"/>
    <x v="0"/>
    <x v="10"/>
    <x v="1"/>
  </r>
  <r>
    <x v="7"/>
    <x v="12"/>
    <x v="30"/>
    <x v="10"/>
    <x v="0"/>
    <x v="10"/>
    <x v="1"/>
  </r>
  <r>
    <x v="7"/>
    <x v="13"/>
    <x v="3"/>
    <x v="10"/>
    <x v="0"/>
    <x v="10"/>
    <x v="1"/>
  </r>
  <r>
    <x v="7"/>
    <x v="14"/>
    <x v="29"/>
    <x v="10"/>
    <x v="0"/>
    <x v="10"/>
    <x v="1"/>
  </r>
  <r>
    <x v="7"/>
    <x v="15"/>
    <x v="3"/>
    <x v="10"/>
    <x v="0"/>
    <x v="10"/>
    <x v="1"/>
  </r>
  <r>
    <x v="7"/>
    <x v="16"/>
    <x v="3"/>
    <x v="10"/>
    <x v="0"/>
    <x v="10"/>
    <x v="1"/>
  </r>
  <r>
    <x v="7"/>
    <x v="17"/>
    <x v="3"/>
    <x v="10"/>
    <x v="0"/>
    <x v="10"/>
    <x v="1"/>
  </r>
  <r>
    <x v="7"/>
    <x v="18"/>
    <x v="29"/>
    <x v="10"/>
    <x v="0"/>
    <x v="10"/>
    <x v="1"/>
  </r>
  <r>
    <x v="7"/>
    <x v="19"/>
    <x v="3"/>
    <x v="10"/>
    <x v="0"/>
    <x v="10"/>
    <x v="1"/>
  </r>
  <r>
    <x v="7"/>
    <x v="20"/>
    <x v="3"/>
    <x v="10"/>
    <x v="0"/>
    <x v="10"/>
    <x v="1"/>
  </r>
  <r>
    <x v="7"/>
    <x v="21"/>
    <x v="3"/>
    <x v="10"/>
    <x v="0"/>
    <x v="10"/>
    <x v="1"/>
  </r>
  <r>
    <x v="7"/>
    <x v="22"/>
    <x v="30"/>
    <x v="10"/>
    <x v="0"/>
    <x v="10"/>
    <x v="1"/>
  </r>
  <r>
    <x v="7"/>
    <x v="23"/>
    <x v="3"/>
    <x v="10"/>
    <x v="0"/>
    <x v="10"/>
    <x v="1"/>
  </r>
  <r>
    <x v="7"/>
    <x v="24"/>
    <x v="3"/>
    <x v="10"/>
    <x v="0"/>
    <x v="10"/>
    <x v="1"/>
  </r>
  <r>
    <x v="7"/>
    <x v="25"/>
    <x v="3"/>
    <x v="10"/>
    <x v="0"/>
    <x v="10"/>
    <x v="1"/>
  </r>
  <r>
    <x v="7"/>
    <x v="26"/>
    <x v="10"/>
    <x v="10"/>
    <x v="0"/>
    <x v="10"/>
    <x v="1"/>
  </r>
  <r>
    <x v="7"/>
    <x v="27"/>
    <x v="3"/>
    <x v="10"/>
    <x v="0"/>
    <x v="10"/>
    <x v="1"/>
  </r>
  <r>
    <x v="7"/>
    <x v="28"/>
    <x v="3"/>
    <x v="10"/>
    <x v="0"/>
    <x v="10"/>
    <x v="1"/>
  </r>
  <r>
    <x v="7"/>
    <x v="29"/>
    <x v="10"/>
    <x v="10"/>
    <x v="0"/>
    <x v="10"/>
    <x v="1"/>
  </r>
  <r>
    <x v="7"/>
    <x v="30"/>
    <x v="3"/>
    <x v="10"/>
    <x v="0"/>
    <x v="10"/>
    <x v="1"/>
  </r>
  <r>
    <x v="7"/>
    <x v="31"/>
    <x v="30"/>
    <x v="10"/>
    <x v="0"/>
    <x v="10"/>
    <x v="1"/>
  </r>
  <r>
    <x v="7"/>
    <x v="32"/>
    <x v="29"/>
    <x v="10"/>
    <x v="0"/>
    <x v="10"/>
    <x v="1"/>
  </r>
  <r>
    <x v="7"/>
    <x v="33"/>
    <x v="29"/>
    <x v="10"/>
    <x v="0"/>
    <x v="10"/>
    <x v="1"/>
  </r>
  <r>
    <x v="7"/>
    <x v="34"/>
    <x v="3"/>
    <x v="10"/>
    <x v="0"/>
    <x v="10"/>
    <x v="1"/>
  </r>
  <r>
    <x v="7"/>
    <x v="35"/>
    <x v="3"/>
    <x v="10"/>
    <x v="0"/>
    <x v="10"/>
    <x v="1"/>
  </r>
  <r>
    <x v="7"/>
    <x v="36"/>
    <x v="3"/>
    <x v="10"/>
    <x v="0"/>
    <x v="10"/>
    <x v="1"/>
  </r>
  <r>
    <x v="7"/>
    <x v="37"/>
    <x v="30"/>
    <x v="10"/>
    <x v="0"/>
    <x v="10"/>
    <x v="1"/>
  </r>
  <r>
    <x v="7"/>
    <x v="38"/>
    <x v="29"/>
    <x v="10"/>
    <x v="0"/>
    <x v="10"/>
    <x v="1"/>
  </r>
  <r>
    <x v="7"/>
    <x v="39"/>
    <x v="3"/>
    <x v="10"/>
    <x v="0"/>
    <x v="10"/>
    <x v="1"/>
  </r>
  <r>
    <x v="7"/>
    <x v="40"/>
    <x v="29"/>
    <x v="10"/>
    <x v="0"/>
    <x v="10"/>
    <x v="1"/>
  </r>
  <r>
    <x v="7"/>
    <x v="41"/>
    <x v="3"/>
    <x v="10"/>
    <x v="0"/>
    <x v="10"/>
    <x v="1"/>
  </r>
  <r>
    <x v="7"/>
    <x v="42"/>
    <x v="30"/>
    <x v="10"/>
    <x v="0"/>
    <x v="10"/>
    <x v="1"/>
  </r>
  <r>
    <x v="7"/>
    <x v="43"/>
    <x v="3"/>
    <x v="10"/>
    <x v="0"/>
    <x v="10"/>
    <x v="1"/>
  </r>
  <r>
    <x v="7"/>
    <x v="44"/>
    <x v="29"/>
    <x v="10"/>
    <x v="0"/>
    <x v="10"/>
    <x v="1"/>
  </r>
  <r>
    <x v="7"/>
    <x v="45"/>
    <x v="30"/>
    <x v="10"/>
    <x v="0"/>
    <x v="10"/>
    <x v="1"/>
  </r>
  <r>
    <x v="7"/>
    <x v="46"/>
    <x v="3"/>
    <x v="10"/>
    <x v="0"/>
    <x v="10"/>
    <x v="1"/>
  </r>
  <r>
    <x v="7"/>
    <x v="47"/>
    <x v="29"/>
    <x v="10"/>
    <x v="0"/>
    <x v="10"/>
    <x v="1"/>
  </r>
  <r>
    <x v="7"/>
    <x v="48"/>
    <x v="3"/>
    <x v="10"/>
    <x v="0"/>
    <x v="10"/>
    <x v="1"/>
  </r>
  <r>
    <x v="7"/>
    <x v="49"/>
    <x v="10"/>
    <x v="10"/>
    <x v="0"/>
    <x v="10"/>
    <x v="1"/>
  </r>
  <r>
    <x v="7"/>
    <x v="50"/>
    <x v="3"/>
    <x v="10"/>
    <x v="0"/>
    <x v="10"/>
    <x v="1"/>
  </r>
  <r>
    <x v="7"/>
    <x v="51"/>
    <x v="3"/>
    <x v="10"/>
    <x v="0"/>
    <x v="10"/>
    <x v="1"/>
  </r>
  <r>
    <x v="7"/>
    <x v="52"/>
    <x v="29"/>
    <x v="10"/>
    <x v="0"/>
    <x v="10"/>
    <x v="1"/>
  </r>
  <r>
    <x v="7"/>
    <x v="53"/>
    <x v="3"/>
    <x v="10"/>
    <x v="0"/>
    <x v="10"/>
    <x v="1"/>
  </r>
  <r>
    <x v="7"/>
    <x v="54"/>
    <x v="29"/>
    <x v="10"/>
    <x v="0"/>
    <x v="10"/>
    <x v="1"/>
  </r>
  <r>
    <x v="7"/>
    <x v="55"/>
    <x v="3"/>
    <x v="10"/>
    <x v="0"/>
    <x v="10"/>
    <x v="1"/>
  </r>
  <r>
    <x v="7"/>
    <x v="56"/>
    <x v="3"/>
    <x v="10"/>
    <x v="0"/>
    <x v="10"/>
    <x v="1"/>
  </r>
  <r>
    <x v="7"/>
    <x v="57"/>
    <x v="3"/>
    <x v="10"/>
    <x v="0"/>
    <x v="10"/>
    <x v="1"/>
  </r>
  <r>
    <x v="7"/>
    <x v="58"/>
    <x v="30"/>
    <x v="10"/>
    <x v="0"/>
    <x v="10"/>
    <x v="1"/>
  </r>
  <r>
    <x v="7"/>
    <x v="59"/>
    <x v="9"/>
    <x v="10"/>
    <x v="0"/>
    <x v="10"/>
    <x v="1"/>
  </r>
  <r>
    <x v="7"/>
    <x v="60"/>
    <x v="30"/>
    <x v="10"/>
    <x v="0"/>
    <x v="10"/>
    <x v="1"/>
  </r>
  <r>
    <x v="7"/>
    <x v="61"/>
    <x v="29"/>
    <x v="10"/>
    <x v="0"/>
    <x v="10"/>
    <x v="1"/>
  </r>
  <r>
    <x v="7"/>
    <x v="62"/>
    <x v="3"/>
    <x v="10"/>
    <x v="0"/>
    <x v="10"/>
    <x v="1"/>
  </r>
  <r>
    <x v="7"/>
    <x v="63"/>
    <x v="29"/>
    <x v="10"/>
    <x v="0"/>
    <x v="10"/>
    <x v="1"/>
  </r>
  <r>
    <x v="7"/>
    <x v="64"/>
    <x v="3"/>
    <x v="10"/>
    <x v="0"/>
    <x v="10"/>
    <x v="1"/>
  </r>
  <r>
    <x v="7"/>
    <x v="65"/>
    <x v="29"/>
    <x v="10"/>
    <x v="0"/>
    <x v="10"/>
    <x v="1"/>
  </r>
  <r>
    <x v="7"/>
    <x v="66"/>
    <x v="29"/>
    <x v="10"/>
    <x v="0"/>
    <x v="10"/>
    <x v="1"/>
  </r>
  <r>
    <x v="7"/>
    <x v="67"/>
    <x v="3"/>
    <x v="10"/>
    <x v="0"/>
    <x v="10"/>
    <x v="1"/>
  </r>
  <r>
    <x v="7"/>
    <x v="68"/>
    <x v="29"/>
    <x v="10"/>
    <x v="0"/>
    <x v="10"/>
    <x v="1"/>
  </r>
  <r>
    <x v="7"/>
    <x v="69"/>
    <x v="3"/>
    <x v="10"/>
    <x v="0"/>
    <x v="10"/>
    <x v="1"/>
  </r>
  <r>
    <x v="7"/>
    <x v="70"/>
    <x v="10"/>
    <x v="10"/>
    <x v="0"/>
    <x v="10"/>
    <x v="1"/>
  </r>
  <r>
    <x v="7"/>
    <x v="71"/>
    <x v="10"/>
    <x v="10"/>
    <x v="0"/>
    <x v="10"/>
    <x v="1"/>
  </r>
  <r>
    <x v="7"/>
    <x v="72"/>
    <x v="29"/>
    <x v="10"/>
    <x v="0"/>
    <x v="10"/>
    <x v="1"/>
  </r>
  <r>
    <x v="7"/>
    <x v="73"/>
    <x v="29"/>
    <x v="10"/>
    <x v="0"/>
    <x v="10"/>
    <x v="1"/>
  </r>
  <r>
    <x v="7"/>
    <x v="74"/>
    <x v="29"/>
    <x v="10"/>
    <x v="0"/>
    <x v="10"/>
    <x v="1"/>
  </r>
  <r>
    <x v="7"/>
    <x v="75"/>
    <x v="3"/>
    <x v="10"/>
    <x v="0"/>
    <x v="10"/>
    <x v="1"/>
  </r>
  <r>
    <x v="7"/>
    <x v="76"/>
    <x v="3"/>
    <x v="10"/>
    <x v="0"/>
    <x v="10"/>
    <x v="1"/>
  </r>
  <r>
    <x v="7"/>
    <x v="77"/>
    <x v="30"/>
    <x v="10"/>
    <x v="0"/>
    <x v="10"/>
    <x v="1"/>
  </r>
  <r>
    <x v="7"/>
    <x v="78"/>
    <x v="29"/>
    <x v="10"/>
    <x v="0"/>
    <x v="10"/>
    <x v="1"/>
  </r>
  <r>
    <x v="7"/>
    <x v="79"/>
    <x v="29"/>
    <x v="10"/>
    <x v="0"/>
    <x v="10"/>
    <x v="1"/>
  </r>
  <r>
    <x v="7"/>
    <x v="80"/>
    <x v="29"/>
    <x v="10"/>
    <x v="0"/>
    <x v="10"/>
    <x v="1"/>
  </r>
  <r>
    <x v="7"/>
    <x v="81"/>
    <x v="3"/>
    <x v="10"/>
    <x v="0"/>
    <x v="10"/>
    <x v="1"/>
  </r>
  <r>
    <x v="7"/>
    <x v="82"/>
    <x v="29"/>
    <x v="10"/>
    <x v="0"/>
    <x v="10"/>
    <x v="1"/>
  </r>
  <r>
    <x v="7"/>
    <x v="83"/>
    <x v="3"/>
    <x v="10"/>
    <x v="0"/>
    <x v="10"/>
    <x v="1"/>
  </r>
  <r>
    <x v="7"/>
    <x v="84"/>
    <x v="29"/>
    <x v="10"/>
    <x v="0"/>
    <x v="10"/>
    <x v="1"/>
  </r>
  <r>
    <x v="7"/>
    <x v="85"/>
    <x v="3"/>
    <x v="10"/>
    <x v="0"/>
    <x v="10"/>
    <x v="1"/>
  </r>
  <r>
    <x v="7"/>
    <x v="86"/>
    <x v="30"/>
    <x v="10"/>
    <x v="0"/>
    <x v="10"/>
    <x v="1"/>
  </r>
  <r>
    <x v="7"/>
    <x v="87"/>
    <x v="9"/>
    <x v="10"/>
    <x v="0"/>
    <x v="10"/>
    <x v="1"/>
  </r>
  <r>
    <x v="7"/>
    <x v="88"/>
    <x v="29"/>
    <x v="10"/>
    <x v="0"/>
    <x v="10"/>
    <x v="1"/>
  </r>
  <r>
    <x v="7"/>
    <x v="89"/>
    <x v="29"/>
    <x v="10"/>
    <x v="0"/>
    <x v="10"/>
    <x v="1"/>
  </r>
  <r>
    <x v="7"/>
    <x v="90"/>
    <x v="3"/>
    <x v="10"/>
    <x v="0"/>
    <x v="10"/>
    <x v="1"/>
  </r>
  <r>
    <x v="7"/>
    <x v="91"/>
    <x v="10"/>
    <x v="10"/>
    <x v="0"/>
    <x v="10"/>
    <x v="1"/>
  </r>
  <r>
    <x v="7"/>
    <x v="92"/>
    <x v="30"/>
    <x v="10"/>
    <x v="0"/>
    <x v="10"/>
    <x v="1"/>
  </r>
  <r>
    <x v="7"/>
    <x v="93"/>
    <x v="29"/>
    <x v="10"/>
    <x v="0"/>
    <x v="10"/>
    <x v="1"/>
  </r>
  <r>
    <x v="7"/>
    <x v="94"/>
    <x v="29"/>
    <x v="10"/>
    <x v="0"/>
    <x v="10"/>
    <x v="1"/>
  </r>
  <r>
    <x v="7"/>
    <x v="95"/>
    <x v="3"/>
    <x v="10"/>
    <x v="0"/>
    <x v="10"/>
    <x v="1"/>
  </r>
  <r>
    <x v="7"/>
    <x v="96"/>
    <x v="3"/>
    <x v="10"/>
    <x v="0"/>
    <x v="10"/>
    <x v="1"/>
  </r>
  <r>
    <x v="7"/>
    <x v="97"/>
    <x v="29"/>
    <x v="10"/>
    <x v="0"/>
    <x v="10"/>
    <x v="1"/>
  </r>
  <r>
    <x v="7"/>
    <x v="98"/>
    <x v="30"/>
    <x v="10"/>
    <x v="0"/>
    <x v="10"/>
    <x v="1"/>
  </r>
  <r>
    <x v="7"/>
    <x v="99"/>
    <x v="3"/>
    <x v="10"/>
    <x v="0"/>
    <x v="10"/>
    <x v="1"/>
  </r>
  <r>
    <x v="7"/>
    <x v="100"/>
    <x v="3"/>
    <x v="10"/>
    <x v="0"/>
    <x v="10"/>
    <x v="1"/>
  </r>
  <r>
    <x v="7"/>
    <x v="101"/>
    <x v="30"/>
    <x v="10"/>
    <x v="0"/>
    <x v="10"/>
    <x v="1"/>
  </r>
  <r>
    <x v="7"/>
    <x v="102"/>
    <x v="29"/>
    <x v="10"/>
    <x v="0"/>
    <x v="10"/>
    <x v="1"/>
  </r>
  <r>
    <x v="7"/>
    <x v="103"/>
    <x v="3"/>
    <x v="10"/>
    <x v="0"/>
    <x v="10"/>
    <x v="1"/>
  </r>
  <r>
    <x v="7"/>
    <x v="104"/>
    <x v="3"/>
    <x v="10"/>
    <x v="0"/>
    <x v="10"/>
    <x v="1"/>
  </r>
  <r>
    <x v="7"/>
    <x v="105"/>
    <x v="10"/>
    <x v="10"/>
    <x v="0"/>
    <x v="10"/>
    <x v="1"/>
  </r>
  <r>
    <x v="7"/>
    <x v="106"/>
    <x v="29"/>
    <x v="10"/>
    <x v="0"/>
    <x v="10"/>
    <x v="1"/>
  </r>
  <r>
    <x v="7"/>
    <x v="107"/>
    <x v="29"/>
    <x v="10"/>
    <x v="0"/>
    <x v="10"/>
    <x v="1"/>
  </r>
  <r>
    <x v="7"/>
    <x v="108"/>
    <x v="30"/>
    <x v="10"/>
    <x v="0"/>
    <x v="10"/>
    <x v="1"/>
  </r>
  <r>
    <x v="7"/>
    <x v="109"/>
    <x v="30"/>
    <x v="10"/>
    <x v="0"/>
    <x v="10"/>
    <x v="1"/>
  </r>
  <r>
    <x v="7"/>
    <x v="110"/>
    <x v="3"/>
    <x v="10"/>
    <x v="0"/>
    <x v="10"/>
    <x v="1"/>
  </r>
  <r>
    <x v="7"/>
    <x v="111"/>
    <x v="3"/>
    <x v="10"/>
    <x v="0"/>
    <x v="10"/>
    <x v="1"/>
  </r>
  <r>
    <x v="7"/>
    <x v="112"/>
    <x v="29"/>
    <x v="10"/>
    <x v="0"/>
    <x v="10"/>
    <x v="1"/>
  </r>
  <r>
    <x v="7"/>
    <x v="113"/>
    <x v="29"/>
    <x v="10"/>
    <x v="0"/>
    <x v="10"/>
    <x v="1"/>
  </r>
  <r>
    <x v="7"/>
    <x v="114"/>
    <x v="3"/>
    <x v="10"/>
    <x v="0"/>
    <x v="10"/>
    <x v="1"/>
  </r>
  <r>
    <x v="7"/>
    <x v="115"/>
    <x v="3"/>
    <x v="10"/>
    <x v="0"/>
    <x v="10"/>
    <x v="1"/>
  </r>
  <r>
    <x v="7"/>
    <x v="116"/>
    <x v="3"/>
    <x v="10"/>
    <x v="0"/>
    <x v="10"/>
    <x v="1"/>
  </r>
  <r>
    <x v="7"/>
    <x v="117"/>
    <x v="3"/>
    <x v="10"/>
    <x v="0"/>
    <x v="10"/>
    <x v="1"/>
  </r>
  <r>
    <x v="7"/>
    <x v="118"/>
    <x v="3"/>
    <x v="10"/>
    <x v="0"/>
    <x v="10"/>
    <x v="1"/>
  </r>
  <r>
    <x v="7"/>
    <x v="119"/>
    <x v="10"/>
    <x v="10"/>
    <x v="0"/>
    <x v="10"/>
    <x v="1"/>
  </r>
  <r>
    <x v="7"/>
    <x v="120"/>
    <x v="10"/>
    <x v="10"/>
    <x v="0"/>
    <x v="10"/>
    <x v="1"/>
  </r>
  <r>
    <x v="7"/>
    <x v="121"/>
    <x v="3"/>
    <x v="10"/>
    <x v="0"/>
    <x v="10"/>
    <x v="1"/>
  </r>
  <r>
    <x v="7"/>
    <x v="122"/>
    <x v="3"/>
    <x v="10"/>
    <x v="0"/>
    <x v="10"/>
    <x v="1"/>
  </r>
  <r>
    <x v="7"/>
    <x v="123"/>
    <x v="30"/>
    <x v="10"/>
    <x v="0"/>
    <x v="10"/>
    <x v="1"/>
  </r>
  <r>
    <x v="7"/>
    <x v="124"/>
    <x v="3"/>
    <x v="10"/>
    <x v="0"/>
    <x v="10"/>
    <x v="1"/>
  </r>
  <r>
    <x v="7"/>
    <x v="125"/>
    <x v="3"/>
    <x v="10"/>
    <x v="0"/>
    <x v="10"/>
    <x v="1"/>
  </r>
  <r>
    <x v="7"/>
    <x v="126"/>
    <x v="3"/>
    <x v="10"/>
    <x v="0"/>
    <x v="10"/>
    <x v="1"/>
  </r>
  <r>
    <x v="7"/>
    <x v="127"/>
    <x v="3"/>
    <x v="10"/>
    <x v="0"/>
    <x v="10"/>
    <x v="1"/>
  </r>
  <r>
    <x v="7"/>
    <x v="128"/>
    <x v="29"/>
    <x v="10"/>
    <x v="0"/>
    <x v="10"/>
    <x v="1"/>
  </r>
  <r>
    <x v="7"/>
    <x v="129"/>
    <x v="30"/>
    <x v="10"/>
    <x v="0"/>
    <x v="10"/>
    <x v="1"/>
  </r>
  <r>
    <x v="7"/>
    <x v="130"/>
    <x v="29"/>
    <x v="10"/>
    <x v="0"/>
    <x v="10"/>
    <x v="1"/>
  </r>
  <r>
    <x v="7"/>
    <x v="131"/>
    <x v="3"/>
    <x v="10"/>
    <x v="0"/>
    <x v="10"/>
    <x v="1"/>
  </r>
  <r>
    <x v="7"/>
    <x v="132"/>
    <x v="11"/>
    <x v="10"/>
    <x v="0"/>
    <x v="10"/>
    <x v="1"/>
  </r>
  <r>
    <x v="7"/>
    <x v="133"/>
    <x v="11"/>
    <x v="10"/>
    <x v="0"/>
    <x v="10"/>
    <x v="1"/>
  </r>
  <r>
    <x v="8"/>
    <x v="0"/>
    <x v="3"/>
    <x v="10"/>
    <x v="0"/>
    <x v="10"/>
    <x v="1"/>
  </r>
  <r>
    <x v="8"/>
    <x v="1"/>
    <x v="3"/>
    <x v="10"/>
    <x v="0"/>
    <x v="10"/>
    <x v="1"/>
  </r>
  <r>
    <x v="8"/>
    <x v="2"/>
    <x v="3"/>
    <x v="10"/>
    <x v="0"/>
    <x v="10"/>
    <x v="1"/>
  </r>
  <r>
    <x v="8"/>
    <x v="3"/>
    <x v="3"/>
    <x v="10"/>
    <x v="0"/>
    <x v="10"/>
    <x v="1"/>
  </r>
  <r>
    <x v="8"/>
    <x v="4"/>
    <x v="3"/>
    <x v="10"/>
    <x v="0"/>
    <x v="10"/>
    <x v="1"/>
  </r>
  <r>
    <x v="8"/>
    <x v="5"/>
    <x v="3"/>
    <x v="10"/>
    <x v="0"/>
    <x v="10"/>
    <x v="1"/>
  </r>
  <r>
    <x v="8"/>
    <x v="6"/>
    <x v="11"/>
    <x v="10"/>
    <x v="0"/>
    <x v="10"/>
    <x v="1"/>
  </r>
  <r>
    <x v="8"/>
    <x v="7"/>
    <x v="3"/>
    <x v="10"/>
    <x v="0"/>
    <x v="10"/>
    <x v="1"/>
  </r>
  <r>
    <x v="8"/>
    <x v="8"/>
    <x v="11"/>
    <x v="10"/>
    <x v="0"/>
    <x v="10"/>
    <x v="1"/>
  </r>
  <r>
    <x v="8"/>
    <x v="9"/>
    <x v="3"/>
    <x v="10"/>
    <x v="0"/>
    <x v="10"/>
    <x v="1"/>
  </r>
  <r>
    <x v="8"/>
    <x v="10"/>
    <x v="3"/>
    <x v="10"/>
    <x v="0"/>
    <x v="10"/>
    <x v="1"/>
  </r>
  <r>
    <x v="8"/>
    <x v="11"/>
    <x v="3"/>
    <x v="10"/>
    <x v="0"/>
    <x v="10"/>
    <x v="1"/>
  </r>
  <r>
    <x v="8"/>
    <x v="12"/>
    <x v="3"/>
    <x v="10"/>
    <x v="0"/>
    <x v="10"/>
    <x v="1"/>
  </r>
  <r>
    <x v="8"/>
    <x v="13"/>
    <x v="11"/>
    <x v="10"/>
    <x v="0"/>
    <x v="10"/>
    <x v="1"/>
  </r>
  <r>
    <x v="8"/>
    <x v="14"/>
    <x v="3"/>
    <x v="10"/>
    <x v="0"/>
    <x v="10"/>
    <x v="1"/>
  </r>
  <r>
    <x v="8"/>
    <x v="15"/>
    <x v="3"/>
    <x v="10"/>
    <x v="0"/>
    <x v="10"/>
    <x v="1"/>
  </r>
  <r>
    <x v="8"/>
    <x v="16"/>
    <x v="11"/>
    <x v="10"/>
    <x v="0"/>
    <x v="10"/>
    <x v="1"/>
  </r>
  <r>
    <x v="8"/>
    <x v="17"/>
    <x v="3"/>
    <x v="10"/>
    <x v="0"/>
    <x v="10"/>
    <x v="1"/>
  </r>
  <r>
    <x v="8"/>
    <x v="18"/>
    <x v="3"/>
    <x v="10"/>
    <x v="0"/>
    <x v="10"/>
    <x v="1"/>
  </r>
  <r>
    <x v="8"/>
    <x v="19"/>
    <x v="11"/>
    <x v="10"/>
    <x v="0"/>
    <x v="10"/>
    <x v="1"/>
  </r>
  <r>
    <x v="8"/>
    <x v="20"/>
    <x v="11"/>
    <x v="10"/>
    <x v="0"/>
    <x v="10"/>
    <x v="1"/>
  </r>
  <r>
    <x v="8"/>
    <x v="21"/>
    <x v="3"/>
    <x v="10"/>
    <x v="0"/>
    <x v="10"/>
    <x v="1"/>
  </r>
  <r>
    <x v="8"/>
    <x v="22"/>
    <x v="3"/>
    <x v="10"/>
    <x v="0"/>
    <x v="10"/>
    <x v="1"/>
  </r>
  <r>
    <x v="8"/>
    <x v="23"/>
    <x v="3"/>
    <x v="10"/>
    <x v="0"/>
    <x v="10"/>
    <x v="1"/>
  </r>
  <r>
    <x v="8"/>
    <x v="24"/>
    <x v="3"/>
    <x v="10"/>
    <x v="0"/>
    <x v="10"/>
    <x v="1"/>
  </r>
  <r>
    <x v="8"/>
    <x v="25"/>
    <x v="11"/>
    <x v="10"/>
    <x v="0"/>
    <x v="10"/>
    <x v="1"/>
  </r>
  <r>
    <x v="8"/>
    <x v="26"/>
    <x v="3"/>
    <x v="10"/>
    <x v="0"/>
    <x v="10"/>
    <x v="1"/>
  </r>
  <r>
    <x v="8"/>
    <x v="27"/>
    <x v="11"/>
    <x v="10"/>
    <x v="0"/>
    <x v="10"/>
    <x v="1"/>
  </r>
  <r>
    <x v="8"/>
    <x v="28"/>
    <x v="3"/>
    <x v="10"/>
    <x v="0"/>
    <x v="10"/>
    <x v="1"/>
  </r>
  <r>
    <x v="8"/>
    <x v="29"/>
    <x v="3"/>
    <x v="10"/>
    <x v="0"/>
    <x v="10"/>
    <x v="1"/>
  </r>
  <r>
    <x v="8"/>
    <x v="30"/>
    <x v="11"/>
    <x v="10"/>
    <x v="0"/>
    <x v="10"/>
    <x v="1"/>
  </r>
  <r>
    <x v="8"/>
    <x v="31"/>
    <x v="11"/>
    <x v="10"/>
    <x v="0"/>
    <x v="10"/>
    <x v="1"/>
  </r>
  <r>
    <x v="8"/>
    <x v="32"/>
    <x v="11"/>
    <x v="10"/>
    <x v="0"/>
    <x v="10"/>
    <x v="1"/>
  </r>
  <r>
    <x v="8"/>
    <x v="33"/>
    <x v="11"/>
    <x v="10"/>
    <x v="0"/>
    <x v="10"/>
    <x v="1"/>
  </r>
  <r>
    <x v="8"/>
    <x v="34"/>
    <x v="11"/>
    <x v="10"/>
    <x v="0"/>
    <x v="10"/>
    <x v="1"/>
  </r>
  <r>
    <x v="8"/>
    <x v="35"/>
    <x v="11"/>
    <x v="10"/>
    <x v="0"/>
    <x v="10"/>
    <x v="1"/>
  </r>
  <r>
    <x v="8"/>
    <x v="36"/>
    <x v="11"/>
    <x v="10"/>
    <x v="0"/>
    <x v="10"/>
    <x v="1"/>
  </r>
  <r>
    <x v="8"/>
    <x v="37"/>
    <x v="11"/>
    <x v="10"/>
    <x v="0"/>
    <x v="10"/>
    <x v="1"/>
  </r>
  <r>
    <x v="8"/>
    <x v="38"/>
    <x v="11"/>
    <x v="10"/>
    <x v="0"/>
    <x v="10"/>
    <x v="1"/>
  </r>
  <r>
    <x v="8"/>
    <x v="39"/>
    <x v="11"/>
    <x v="10"/>
    <x v="0"/>
    <x v="10"/>
    <x v="1"/>
  </r>
  <r>
    <x v="8"/>
    <x v="40"/>
    <x v="11"/>
    <x v="10"/>
    <x v="0"/>
    <x v="10"/>
    <x v="1"/>
  </r>
  <r>
    <x v="8"/>
    <x v="41"/>
    <x v="11"/>
    <x v="10"/>
    <x v="0"/>
    <x v="10"/>
    <x v="1"/>
  </r>
  <r>
    <x v="8"/>
    <x v="42"/>
    <x v="11"/>
    <x v="10"/>
    <x v="0"/>
    <x v="10"/>
    <x v="1"/>
  </r>
  <r>
    <x v="8"/>
    <x v="43"/>
    <x v="11"/>
    <x v="10"/>
    <x v="0"/>
    <x v="10"/>
    <x v="1"/>
  </r>
  <r>
    <x v="8"/>
    <x v="44"/>
    <x v="1"/>
    <x v="10"/>
    <x v="0"/>
    <x v="10"/>
    <x v="1"/>
  </r>
  <r>
    <x v="8"/>
    <x v="45"/>
    <x v="10"/>
    <x v="10"/>
    <x v="0"/>
    <x v="10"/>
    <x v="1"/>
  </r>
  <r>
    <x v="8"/>
    <x v="46"/>
    <x v="29"/>
    <x v="10"/>
    <x v="0"/>
    <x v="10"/>
    <x v="1"/>
  </r>
  <r>
    <x v="8"/>
    <x v="47"/>
    <x v="10"/>
    <x v="10"/>
    <x v="0"/>
    <x v="10"/>
    <x v="1"/>
  </r>
  <r>
    <x v="8"/>
    <x v="48"/>
    <x v="11"/>
    <x v="10"/>
    <x v="0"/>
    <x v="10"/>
    <x v="1"/>
  </r>
  <r>
    <x v="8"/>
    <x v="49"/>
    <x v="29"/>
    <x v="10"/>
    <x v="0"/>
    <x v="10"/>
    <x v="1"/>
  </r>
  <r>
    <x v="8"/>
    <x v="50"/>
    <x v="30"/>
    <x v="10"/>
    <x v="0"/>
    <x v="10"/>
    <x v="1"/>
  </r>
  <r>
    <x v="8"/>
    <x v="51"/>
    <x v="30"/>
    <x v="10"/>
    <x v="0"/>
    <x v="10"/>
    <x v="1"/>
  </r>
  <r>
    <x v="8"/>
    <x v="52"/>
    <x v="4"/>
    <x v="10"/>
    <x v="0"/>
    <x v="10"/>
    <x v="1"/>
  </r>
  <r>
    <x v="8"/>
    <x v="53"/>
    <x v="30"/>
    <x v="10"/>
    <x v="0"/>
    <x v="10"/>
    <x v="1"/>
  </r>
  <r>
    <x v="8"/>
    <x v="54"/>
    <x v="11"/>
    <x v="10"/>
    <x v="0"/>
    <x v="10"/>
    <x v="1"/>
  </r>
  <r>
    <x v="8"/>
    <x v="55"/>
    <x v="11"/>
    <x v="10"/>
    <x v="0"/>
    <x v="10"/>
    <x v="1"/>
  </r>
  <r>
    <x v="8"/>
    <x v="56"/>
    <x v="29"/>
    <x v="10"/>
    <x v="0"/>
    <x v="10"/>
    <x v="1"/>
  </r>
  <r>
    <x v="8"/>
    <x v="57"/>
    <x v="29"/>
    <x v="10"/>
    <x v="0"/>
    <x v="10"/>
    <x v="1"/>
  </r>
  <r>
    <x v="8"/>
    <x v="58"/>
    <x v="11"/>
    <x v="10"/>
    <x v="0"/>
    <x v="10"/>
    <x v="1"/>
  </r>
  <r>
    <x v="8"/>
    <x v="59"/>
    <x v="11"/>
    <x v="10"/>
    <x v="0"/>
    <x v="10"/>
    <x v="1"/>
  </r>
  <r>
    <x v="8"/>
    <x v="60"/>
    <x v="11"/>
    <x v="10"/>
    <x v="0"/>
    <x v="10"/>
    <x v="1"/>
  </r>
  <r>
    <x v="8"/>
    <x v="61"/>
    <x v="11"/>
    <x v="10"/>
    <x v="0"/>
    <x v="10"/>
    <x v="1"/>
  </r>
  <r>
    <x v="8"/>
    <x v="62"/>
    <x v="11"/>
    <x v="10"/>
    <x v="0"/>
    <x v="10"/>
    <x v="1"/>
  </r>
  <r>
    <x v="8"/>
    <x v="63"/>
    <x v="11"/>
    <x v="10"/>
    <x v="0"/>
    <x v="10"/>
    <x v="1"/>
  </r>
  <r>
    <x v="8"/>
    <x v="64"/>
    <x v="11"/>
    <x v="10"/>
    <x v="0"/>
    <x v="10"/>
    <x v="1"/>
  </r>
  <r>
    <x v="8"/>
    <x v="65"/>
    <x v="11"/>
    <x v="10"/>
    <x v="0"/>
    <x v="10"/>
    <x v="1"/>
  </r>
  <r>
    <x v="8"/>
    <x v="66"/>
    <x v="3"/>
    <x v="10"/>
    <x v="0"/>
    <x v="10"/>
    <x v="1"/>
  </r>
  <r>
    <x v="8"/>
    <x v="67"/>
    <x v="11"/>
    <x v="10"/>
    <x v="0"/>
    <x v="10"/>
    <x v="1"/>
  </r>
  <r>
    <x v="8"/>
    <x v="68"/>
    <x v="11"/>
    <x v="10"/>
    <x v="0"/>
    <x v="10"/>
    <x v="1"/>
  </r>
  <r>
    <x v="8"/>
    <x v="69"/>
    <x v="11"/>
    <x v="10"/>
    <x v="0"/>
    <x v="10"/>
    <x v="1"/>
  </r>
  <r>
    <x v="8"/>
    <x v="70"/>
    <x v="11"/>
    <x v="10"/>
    <x v="0"/>
    <x v="10"/>
    <x v="1"/>
  </r>
  <r>
    <x v="8"/>
    <x v="71"/>
    <x v="11"/>
    <x v="10"/>
    <x v="0"/>
    <x v="10"/>
    <x v="1"/>
  </r>
  <r>
    <x v="8"/>
    <x v="72"/>
    <x v="11"/>
    <x v="10"/>
    <x v="0"/>
    <x v="10"/>
    <x v="1"/>
  </r>
  <r>
    <x v="8"/>
    <x v="73"/>
    <x v="11"/>
    <x v="10"/>
    <x v="0"/>
    <x v="10"/>
    <x v="1"/>
  </r>
  <r>
    <x v="8"/>
    <x v="74"/>
    <x v="11"/>
    <x v="10"/>
    <x v="0"/>
    <x v="10"/>
    <x v="1"/>
  </r>
  <r>
    <x v="8"/>
    <x v="75"/>
    <x v="11"/>
    <x v="10"/>
    <x v="0"/>
    <x v="10"/>
    <x v="1"/>
  </r>
  <r>
    <x v="8"/>
    <x v="76"/>
    <x v="11"/>
    <x v="10"/>
    <x v="0"/>
    <x v="10"/>
    <x v="1"/>
  </r>
  <r>
    <x v="8"/>
    <x v="77"/>
    <x v="11"/>
    <x v="10"/>
    <x v="0"/>
    <x v="10"/>
    <x v="1"/>
  </r>
  <r>
    <x v="8"/>
    <x v="78"/>
    <x v="3"/>
    <x v="10"/>
    <x v="0"/>
    <x v="10"/>
    <x v="1"/>
  </r>
  <r>
    <x v="8"/>
    <x v="79"/>
    <x v="3"/>
    <x v="10"/>
    <x v="0"/>
    <x v="10"/>
    <x v="1"/>
  </r>
  <r>
    <x v="8"/>
    <x v="80"/>
    <x v="11"/>
    <x v="10"/>
    <x v="0"/>
    <x v="10"/>
    <x v="1"/>
  </r>
  <r>
    <x v="8"/>
    <x v="81"/>
    <x v="11"/>
    <x v="10"/>
    <x v="0"/>
    <x v="10"/>
    <x v="1"/>
  </r>
  <r>
    <x v="8"/>
    <x v="82"/>
    <x v="11"/>
    <x v="10"/>
    <x v="0"/>
    <x v="10"/>
    <x v="1"/>
  </r>
  <r>
    <x v="8"/>
    <x v="83"/>
    <x v="11"/>
    <x v="10"/>
    <x v="0"/>
    <x v="10"/>
    <x v="1"/>
  </r>
  <r>
    <x v="8"/>
    <x v="84"/>
    <x v="11"/>
    <x v="10"/>
    <x v="0"/>
    <x v="10"/>
    <x v="1"/>
  </r>
  <r>
    <x v="8"/>
    <x v="85"/>
    <x v="11"/>
    <x v="10"/>
    <x v="0"/>
    <x v="10"/>
    <x v="1"/>
  </r>
  <r>
    <x v="8"/>
    <x v="86"/>
    <x v="11"/>
    <x v="10"/>
    <x v="0"/>
    <x v="10"/>
    <x v="1"/>
  </r>
  <r>
    <x v="8"/>
    <x v="87"/>
    <x v="11"/>
    <x v="10"/>
    <x v="0"/>
    <x v="10"/>
    <x v="1"/>
  </r>
  <r>
    <x v="8"/>
    <x v="88"/>
    <x v="11"/>
    <x v="10"/>
    <x v="0"/>
    <x v="10"/>
    <x v="1"/>
  </r>
  <r>
    <x v="8"/>
    <x v="89"/>
    <x v="11"/>
    <x v="10"/>
    <x v="0"/>
    <x v="10"/>
    <x v="1"/>
  </r>
  <r>
    <x v="8"/>
    <x v="90"/>
    <x v="11"/>
    <x v="10"/>
    <x v="0"/>
    <x v="10"/>
    <x v="1"/>
  </r>
  <r>
    <x v="8"/>
    <x v="91"/>
    <x v="3"/>
    <x v="10"/>
    <x v="0"/>
    <x v="10"/>
    <x v="1"/>
  </r>
  <r>
    <x v="8"/>
    <x v="92"/>
    <x v="3"/>
    <x v="10"/>
    <x v="0"/>
    <x v="10"/>
    <x v="1"/>
  </r>
  <r>
    <x v="8"/>
    <x v="93"/>
    <x v="3"/>
    <x v="10"/>
    <x v="0"/>
    <x v="10"/>
    <x v="1"/>
  </r>
  <r>
    <x v="8"/>
    <x v="94"/>
    <x v="3"/>
    <x v="10"/>
    <x v="0"/>
    <x v="10"/>
    <x v="1"/>
  </r>
  <r>
    <x v="8"/>
    <x v="95"/>
    <x v="3"/>
    <x v="10"/>
    <x v="0"/>
    <x v="10"/>
    <x v="1"/>
  </r>
  <r>
    <x v="8"/>
    <x v="96"/>
    <x v="11"/>
    <x v="10"/>
    <x v="0"/>
    <x v="10"/>
    <x v="1"/>
  </r>
  <r>
    <x v="8"/>
    <x v="97"/>
    <x v="3"/>
    <x v="10"/>
    <x v="0"/>
    <x v="10"/>
    <x v="1"/>
  </r>
  <r>
    <x v="8"/>
    <x v="98"/>
    <x v="3"/>
    <x v="10"/>
    <x v="0"/>
    <x v="10"/>
    <x v="1"/>
  </r>
  <r>
    <x v="8"/>
    <x v="99"/>
    <x v="29"/>
    <x v="10"/>
    <x v="0"/>
    <x v="10"/>
    <x v="1"/>
  </r>
  <r>
    <x v="8"/>
    <x v="100"/>
    <x v="29"/>
    <x v="10"/>
    <x v="0"/>
    <x v="10"/>
    <x v="1"/>
  </r>
  <r>
    <x v="8"/>
    <x v="101"/>
    <x v="3"/>
    <x v="10"/>
    <x v="0"/>
    <x v="10"/>
    <x v="1"/>
  </r>
  <r>
    <x v="8"/>
    <x v="102"/>
    <x v="3"/>
    <x v="10"/>
    <x v="0"/>
    <x v="10"/>
    <x v="1"/>
  </r>
  <r>
    <x v="8"/>
    <x v="103"/>
    <x v="11"/>
    <x v="10"/>
    <x v="0"/>
    <x v="10"/>
    <x v="1"/>
  </r>
  <r>
    <x v="8"/>
    <x v="104"/>
    <x v="11"/>
    <x v="10"/>
    <x v="0"/>
    <x v="10"/>
    <x v="1"/>
  </r>
  <r>
    <x v="8"/>
    <x v="105"/>
    <x v="30"/>
    <x v="10"/>
    <x v="0"/>
    <x v="10"/>
    <x v="1"/>
  </r>
  <r>
    <x v="8"/>
    <x v="106"/>
    <x v="3"/>
    <x v="10"/>
    <x v="0"/>
    <x v="10"/>
    <x v="1"/>
  </r>
  <r>
    <x v="8"/>
    <x v="107"/>
    <x v="11"/>
    <x v="10"/>
    <x v="0"/>
    <x v="10"/>
    <x v="1"/>
  </r>
  <r>
    <x v="8"/>
    <x v="108"/>
    <x v="11"/>
    <x v="10"/>
    <x v="0"/>
    <x v="10"/>
    <x v="1"/>
  </r>
  <r>
    <x v="8"/>
    <x v="109"/>
    <x v="10"/>
    <x v="10"/>
    <x v="0"/>
    <x v="10"/>
    <x v="1"/>
  </r>
  <r>
    <x v="8"/>
    <x v="110"/>
    <x v="11"/>
    <x v="10"/>
    <x v="0"/>
    <x v="10"/>
    <x v="1"/>
  </r>
  <r>
    <x v="8"/>
    <x v="111"/>
    <x v="30"/>
    <x v="10"/>
    <x v="0"/>
    <x v="10"/>
    <x v="1"/>
  </r>
  <r>
    <x v="8"/>
    <x v="112"/>
    <x v="29"/>
    <x v="10"/>
    <x v="0"/>
    <x v="10"/>
    <x v="1"/>
  </r>
  <r>
    <x v="8"/>
    <x v="113"/>
    <x v="30"/>
    <x v="10"/>
    <x v="0"/>
    <x v="10"/>
    <x v="1"/>
  </r>
  <r>
    <x v="8"/>
    <x v="114"/>
    <x v="10"/>
    <x v="10"/>
    <x v="0"/>
    <x v="10"/>
    <x v="1"/>
  </r>
  <r>
    <x v="8"/>
    <x v="115"/>
    <x v="29"/>
    <x v="10"/>
    <x v="0"/>
    <x v="10"/>
    <x v="1"/>
  </r>
  <r>
    <x v="8"/>
    <x v="116"/>
    <x v="9"/>
    <x v="10"/>
    <x v="0"/>
    <x v="10"/>
    <x v="1"/>
  </r>
  <r>
    <x v="8"/>
    <x v="117"/>
    <x v="3"/>
    <x v="10"/>
    <x v="0"/>
    <x v="10"/>
    <x v="1"/>
  </r>
  <r>
    <x v="8"/>
    <x v="118"/>
    <x v="3"/>
    <x v="10"/>
    <x v="0"/>
    <x v="10"/>
    <x v="1"/>
  </r>
  <r>
    <x v="8"/>
    <x v="119"/>
    <x v="29"/>
    <x v="10"/>
    <x v="0"/>
    <x v="10"/>
    <x v="1"/>
  </r>
  <r>
    <x v="8"/>
    <x v="120"/>
    <x v="11"/>
    <x v="10"/>
    <x v="0"/>
    <x v="10"/>
    <x v="1"/>
  </r>
  <r>
    <x v="8"/>
    <x v="121"/>
    <x v="11"/>
    <x v="10"/>
    <x v="0"/>
    <x v="10"/>
    <x v="1"/>
  </r>
  <r>
    <x v="8"/>
    <x v="122"/>
    <x v="11"/>
    <x v="10"/>
    <x v="0"/>
    <x v="10"/>
    <x v="1"/>
  </r>
  <r>
    <x v="8"/>
    <x v="123"/>
    <x v="29"/>
    <x v="10"/>
    <x v="0"/>
    <x v="10"/>
    <x v="1"/>
  </r>
  <r>
    <x v="8"/>
    <x v="124"/>
    <x v="11"/>
    <x v="10"/>
    <x v="0"/>
    <x v="10"/>
    <x v="1"/>
  </r>
  <r>
    <x v="8"/>
    <x v="125"/>
    <x v="29"/>
    <x v="10"/>
    <x v="0"/>
    <x v="10"/>
    <x v="1"/>
  </r>
  <r>
    <x v="8"/>
    <x v="126"/>
    <x v="29"/>
    <x v="10"/>
    <x v="0"/>
    <x v="10"/>
    <x v="1"/>
  </r>
  <r>
    <x v="8"/>
    <x v="127"/>
    <x v="29"/>
    <x v="10"/>
    <x v="0"/>
    <x v="10"/>
    <x v="1"/>
  </r>
  <r>
    <x v="8"/>
    <x v="128"/>
    <x v="3"/>
    <x v="10"/>
    <x v="0"/>
    <x v="10"/>
    <x v="1"/>
  </r>
  <r>
    <x v="8"/>
    <x v="129"/>
    <x v="3"/>
    <x v="10"/>
    <x v="0"/>
    <x v="10"/>
    <x v="1"/>
  </r>
  <r>
    <x v="8"/>
    <x v="130"/>
    <x v="30"/>
    <x v="10"/>
    <x v="0"/>
    <x v="10"/>
    <x v="1"/>
  </r>
  <r>
    <x v="8"/>
    <x v="131"/>
    <x v="11"/>
    <x v="10"/>
    <x v="0"/>
    <x v="10"/>
    <x v="1"/>
  </r>
  <r>
    <x v="8"/>
    <x v="132"/>
    <x v="11"/>
    <x v="10"/>
    <x v="0"/>
    <x v="10"/>
    <x v="1"/>
  </r>
  <r>
    <x v="8"/>
    <x v="133"/>
    <x v="11"/>
    <x v="10"/>
    <x v="0"/>
    <x v="10"/>
    <x v="1"/>
  </r>
  <r>
    <x v="9"/>
    <x v="0"/>
    <x v="11"/>
    <x v="10"/>
    <x v="0"/>
    <x v="10"/>
    <x v="1"/>
  </r>
  <r>
    <x v="9"/>
    <x v="1"/>
    <x v="11"/>
    <x v="10"/>
    <x v="0"/>
    <x v="10"/>
    <x v="1"/>
  </r>
  <r>
    <x v="9"/>
    <x v="2"/>
    <x v="11"/>
    <x v="10"/>
    <x v="0"/>
    <x v="10"/>
    <x v="1"/>
  </r>
  <r>
    <x v="9"/>
    <x v="3"/>
    <x v="11"/>
    <x v="10"/>
    <x v="0"/>
    <x v="10"/>
    <x v="1"/>
  </r>
  <r>
    <x v="9"/>
    <x v="4"/>
    <x v="11"/>
    <x v="10"/>
    <x v="0"/>
    <x v="10"/>
    <x v="1"/>
  </r>
  <r>
    <x v="9"/>
    <x v="5"/>
    <x v="11"/>
    <x v="10"/>
    <x v="0"/>
    <x v="10"/>
    <x v="1"/>
  </r>
  <r>
    <x v="9"/>
    <x v="6"/>
    <x v="11"/>
    <x v="10"/>
    <x v="0"/>
    <x v="10"/>
    <x v="1"/>
  </r>
  <r>
    <x v="9"/>
    <x v="7"/>
    <x v="11"/>
    <x v="10"/>
    <x v="0"/>
    <x v="10"/>
    <x v="1"/>
  </r>
  <r>
    <x v="9"/>
    <x v="8"/>
    <x v="11"/>
    <x v="10"/>
    <x v="0"/>
    <x v="10"/>
    <x v="1"/>
  </r>
  <r>
    <x v="9"/>
    <x v="9"/>
    <x v="11"/>
    <x v="10"/>
    <x v="0"/>
    <x v="10"/>
    <x v="1"/>
  </r>
  <r>
    <x v="9"/>
    <x v="10"/>
    <x v="11"/>
    <x v="10"/>
    <x v="0"/>
    <x v="10"/>
    <x v="1"/>
  </r>
  <r>
    <x v="9"/>
    <x v="11"/>
    <x v="11"/>
    <x v="10"/>
    <x v="0"/>
    <x v="10"/>
    <x v="1"/>
  </r>
  <r>
    <x v="9"/>
    <x v="12"/>
    <x v="11"/>
    <x v="10"/>
    <x v="0"/>
    <x v="10"/>
    <x v="1"/>
  </r>
  <r>
    <x v="9"/>
    <x v="13"/>
    <x v="11"/>
    <x v="10"/>
    <x v="0"/>
    <x v="10"/>
    <x v="1"/>
  </r>
  <r>
    <x v="9"/>
    <x v="14"/>
    <x v="11"/>
    <x v="10"/>
    <x v="0"/>
    <x v="10"/>
    <x v="1"/>
  </r>
  <r>
    <x v="9"/>
    <x v="15"/>
    <x v="11"/>
    <x v="10"/>
    <x v="0"/>
    <x v="10"/>
    <x v="1"/>
  </r>
  <r>
    <x v="9"/>
    <x v="16"/>
    <x v="11"/>
    <x v="10"/>
    <x v="0"/>
    <x v="10"/>
    <x v="1"/>
  </r>
  <r>
    <x v="9"/>
    <x v="17"/>
    <x v="11"/>
    <x v="10"/>
    <x v="0"/>
    <x v="10"/>
    <x v="1"/>
  </r>
  <r>
    <x v="9"/>
    <x v="18"/>
    <x v="11"/>
    <x v="10"/>
    <x v="0"/>
    <x v="10"/>
    <x v="1"/>
  </r>
  <r>
    <x v="9"/>
    <x v="19"/>
    <x v="11"/>
    <x v="10"/>
    <x v="0"/>
    <x v="10"/>
    <x v="1"/>
  </r>
  <r>
    <x v="9"/>
    <x v="20"/>
    <x v="11"/>
    <x v="10"/>
    <x v="0"/>
    <x v="10"/>
    <x v="1"/>
  </r>
  <r>
    <x v="9"/>
    <x v="21"/>
    <x v="11"/>
    <x v="10"/>
    <x v="0"/>
    <x v="10"/>
    <x v="1"/>
  </r>
  <r>
    <x v="9"/>
    <x v="22"/>
    <x v="11"/>
    <x v="10"/>
    <x v="0"/>
    <x v="10"/>
    <x v="1"/>
  </r>
  <r>
    <x v="9"/>
    <x v="23"/>
    <x v="11"/>
    <x v="10"/>
    <x v="0"/>
    <x v="10"/>
    <x v="1"/>
  </r>
  <r>
    <x v="9"/>
    <x v="24"/>
    <x v="11"/>
    <x v="10"/>
    <x v="0"/>
    <x v="10"/>
    <x v="1"/>
  </r>
  <r>
    <x v="9"/>
    <x v="25"/>
    <x v="11"/>
    <x v="10"/>
    <x v="0"/>
    <x v="10"/>
    <x v="1"/>
  </r>
  <r>
    <x v="9"/>
    <x v="26"/>
    <x v="11"/>
    <x v="10"/>
    <x v="0"/>
    <x v="10"/>
    <x v="1"/>
  </r>
  <r>
    <x v="9"/>
    <x v="27"/>
    <x v="11"/>
    <x v="10"/>
    <x v="0"/>
    <x v="10"/>
    <x v="1"/>
  </r>
  <r>
    <x v="9"/>
    <x v="28"/>
    <x v="11"/>
    <x v="10"/>
    <x v="0"/>
    <x v="10"/>
    <x v="1"/>
  </r>
  <r>
    <x v="9"/>
    <x v="29"/>
    <x v="11"/>
    <x v="10"/>
    <x v="0"/>
    <x v="10"/>
    <x v="1"/>
  </r>
  <r>
    <x v="9"/>
    <x v="30"/>
    <x v="11"/>
    <x v="10"/>
    <x v="0"/>
    <x v="10"/>
    <x v="1"/>
  </r>
  <r>
    <x v="9"/>
    <x v="31"/>
    <x v="11"/>
    <x v="10"/>
    <x v="0"/>
    <x v="10"/>
    <x v="1"/>
  </r>
  <r>
    <x v="9"/>
    <x v="32"/>
    <x v="11"/>
    <x v="10"/>
    <x v="0"/>
    <x v="10"/>
    <x v="1"/>
  </r>
  <r>
    <x v="9"/>
    <x v="33"/>
    <x v="11"/>
    <x v="10"/>
    <x v="0"/>
    <x v="10"/>
    <x v="1"/>
  </r>
  <r>
    <x v="9"/>
    <x v="34"/>
    <x v="11"/>
    <x v="10"/>
    <x v="0"/>
    <x v="10"/>
    <x v="1"/>
  </r>
  <r>
    <x v="9"/>
    <x v="35"/>
    <x v="11"/>
    <x v="10"/>
    <x v="0"/>
    <x v="10"/>
    <x v="1"/>
  </r>
  <r>
    <x v="9"/>
    <x v="36"/>
    <x v="11"/>
    <x v="10"/>
    <x v="0"/>
    <x v="10"/>
    <x v="1"/>
  </r>
  <r>
    <x v="9"/>
    <x v="37"/>
    <x v="11"/>
    <x v="10"/>
    <x v="0"/>
    <x v="10"/>
    <x v="1"/>
  </r>
  <r>
    <x v="9"/>
    <x v="38"/>
    <x v="11"/>
    <x v="10"/>
    <x v="0"/>
    <x v="10"/>
    <x v="1"/>
  </r>
  <r>
    <x v="9"/>
    <x v="39"/>
    <x v="11"/>
    <x v="10"/>
    <x v="0"/>
    <x v="10"/>
    <x v="1"/>
  </r>
  <r>
    <x v="9"/>
    <x v="40"/>
    <x v="11"/>
    <x v="10"/>
    <x v="0"/>
    <x v="10"/>
    <x v="1"/>
  </r>
  <r>
    <x v="9"/>
    <x v="41"/>
    <x v="11"/>
    <x v="10"/>
    <x v="0"/>
    <x v="10"/>
    <x v="1"/>
  </r>
  <r>
    <x v="9"/>
    <x v="42"/>
    <x v="11"/>
    <x v="10"/>
    <x v="0"/>
    <x v="10"/>
    <x v="1"/>
  </r>
  <r>
    <x v="9"/>
    <x v="43"/>
    <x v="11"/>
    <x v="10"/>
    <x v="0"/>
    <x v="10"/>
    <x v="1"/>
  </r>
  <r>
    <x v="9"/>
    <x v="44"/>
    <x v="11"/>
    <x v="10"/>
    <x v="0"/>
    <x v="10"/>
    <x v="1"/>
  </r>
  <r>
    <x v="9"/>
    <x v="45"/>
    <x v="11"/>
    <x v="10"/>
    <x v="0"/>
    <x v="10"/>
    <x v="1"/>
  </r>
  <r>
    <x v="9"/>
    <x v="46"/>
    <x v="11"/>
    <x v="10"/>
    <x v="0"/>
    <x v="10"/>
    <x v="1"/>
  </r>
  <r>
    <x v="9"/>
    <x v="47"/>
    <x v="11"/>
    <x v="10"/>
    <x v="0"/>
    <x v="10"/>
    <x v="1"/>
  </r>
  <r>
    <x v="9"/>
    <x v="48"/>
    <x v="11"/>
    <x v="10"/>
    <x v="0"/>
    <x v="10"/>
    <x v="1"/>
  </r>
  <r>
    <x v="9"/>
    <x v="49"/>
    <x v="11"/>
    <x v="10"/>
    <x v="0"/>
    <x v="10"/>
    <x v="1"/>
  </r>
  <r>
    <x v="9"/>
    <x v="50"/>
    <x v="11"/>
    <x v="10"/>
    <x v="0"/>
    <x v="10"/>
    <x v="1"/>
  </r>
  <r>
    <x v="9"/>
    <x v="51"/>
    <x v="11"/>
    <x v="10"/>
    <x v="0"/>
    <x v="10"/>
    <x v="1"/>
  </r>
  <r>
    <x v="9"/>
    <x v="52"/>
    <x v="11"/>
    <x v="10"/>
    <x v="0"/>
    <x v="10"/>
    <x v="1"/>
  </r>
  <r>
    <x v="9"/>
    <x v="53"/>
    <x v="11"/>
    <x v="10"/>
    <x v="0"/>
    <x v="10"/>
    <x v="1"/>
  </r>
  <r>
    <x v="9"/>
    <x v="54"/>
    <x v="11"/>
    <x v="10"/>
    <x v="0"/>
    <x v="10"/>
    <x v="1"/>
  </r>
  <r>
    <x v="9"/>
    <x v="55"/>
    <x v="11"/>
    <x v="10"/>
    <x v="0"/>
    <x v="10"/>
    <x v="1"/>
  </r>
  <r>
    <x v="9"/>
    <x v="56"/>
    <x v="11"/>
    <x v="10"/>
    <x v="0"/>
    <x v="10"/>
    <x v="1"/>
  </r>
  <r>
    <x v="9"/>
    <x v="57"/>
    <x v="11"/>
    <x v="10"/>
    <x v="0"/>
    <x v="10"/>
    <x v="1"/>
  </r>
  <r>
    <x v="9"/>
    <x v="58"/>
    <x v="11"/>
    <x v="10"/>
    <x v="0"/>
    <x v="10"/>
    <x v="1"/>
  </r>
  <r>
    <x v="9"/>
    <x v="59"/>
    <x v="11"/>
    <x v="10"/>
    <x v="0"/>
    <x v="10"/>
    <x v="1"/>
  </r>
  <r>
    <x v="9"/>
    <x v="60"/>
    <x v="11"/>
    <x v="10"/>
    <x v="0"/>
    <x v="10"/>
    <x v="1"/>
  </r>
  <r>
    <x v="9"/>
    <x v="61"/>
    <x v="11"/>
    <x v="10"/>
    <x v="0"/>
    <x v="10"/>
    <x v="1"/>
  </r>
  <r>
    <x v="9"/>
    <x v="62"/>
    <x v="11"/>
    <x v="10"/>
    <x v="0"/>
    <x v="10"/>
    <x v="1"/>
  </r>
  <r>
    <x v="9"/>
    <x v="63"/>
    <x v="11"/>
    <x v="10"/>
    <x v="0"/>
    <x v="10"/>
    <x v="1"/>
  </r>
  <r>
    <x v="9"/>
    <x v="64"/>
    <x v="11"/>
    <x v="10"/>
    <x v="0"/>
    <x v="10"/>
    <x v="1"/>
  </r>
  <r>
    <x v="9"/>
    <x v="65"/>
    <x v="11"/>
    <x v="10"/>
    <x v="0"/>
    <x v="10"/>
    <x v="1"/>
  </r>
  <r>
    <x v="9"/>
    <x v="66"/>
    <x v="11"/>
    <x v="10"/>
    <x v="0"/>
    <x v="10"/>
    <x v="1"/>
  </r>
  <r>
    <x v="9"/>
    <x v="67"/>
    <x v="11"/>
    <x v="10"/>
    <x v="0"/>
    <x v="10"/>
    <x v="1"/>
  </r>
  <r>
    <x v="9"/>
    <x v="68"/>
    <x v="11"/>
    <x v="10"/>
    <x v="0"/>
    <x v="10"/>
    <x v="1"/>
  </r>
  <r>
    <x v="9"/>
    <x v="69"/>
    <x v="11"/>
    <x v="10"/>
    <x v="0"/>
    <x v="10"/>
    <x v="1"/>
  </r>
  <r>
    <x v="9"/>
    <x v="70"/>
    <x v="11"/>
    <x v="10"/>
    <x v="0"/>
    <x v="10"/>
    <x v="1"/>
  </r>
  <r>
    <x v="9"/>
    <x v="71"/>
    <x v="11"/>
    <x v="10"/>
    <x v="0"/>
    <x v="10"/>
    <x v="1"/>
  </r>
  <r>
    <x v="9"/>
    <x v="72"/>
    <x v="11"/>
    <x v="10"/>
    <x v="0"/>
    <x v="10"/>
    <x v="1"/>
  </r>
  <r>
    <x v="9"/>
    <x v="73"/>
    <x v="11"/>
    <x v="10"/>
    <x v="0"/>
    <x v="10"/>
    <x v="1"/>
  </r>
  <r>
    <x v="9"/>
    <x v="74"/>
    <x v="11"/>
    <x v="10"/>
    <x v="0"/>
    <x v="10"/>
    <x v="1"/>
  </r>
  <r>
    <x v="9"/>
    <x v="75"/>
    <x v="11"/>
    <x v="10"/>
    <x v="0"/>
    <x v="10"/>
    <x v="1"/>
  </r>
  <r>
    <x v="9"/>
    <x v="76"/>
    <x v="11"/>
    <x v="10"/>
    <x v="0"/>
    <x v="10"/>
    <x v="1"/>
  </r>
  <r>
    <x v="9"/>
    <x v="77"/>
    <x v="11"/>
    <x v="10"/>
    <x v="0"/>
    <x v="10"/>
    <x v="1"/>
  </r>
  <r>
    <x v="9"/>
    <x v="78"/>
    <x v="11"/>
    <x v="10"/>
    <x v="0"/>
    <x v="10"/>
    <x v="1"/>
  </r>
  <r>
    <x v="9"/>
    <x v="79"/>
    <x v="11"/>
    <x v="10"/>
    <x v="0"/>
    <x v="10"/>
    <x v="1"/>
  </r>
  <r>
    <x v="9"/>
    <x v="80"/>
    <x v="11"/>
    <x v="10"/>
    <x v="0"/>
    <x v="10"/>
    <x v="1"/>
  </r>
  <r>
    <x v="9"/>
    <x v="81"/>
    <x v="11"/>
    <x v="10"/>
    <x v="0"/>
    <x v="10"/>
    <x v="1"/>
  </r>
  <r>
    <x v="9"/>
    <x v="82"/>
    <x v="11"/>
    <x v="10"/>
    <x v="0"/>
    <x v="10"/>
    <x v="1"/>
  </r>
  <r>
    <x v="9"/>
    <x v="83"/>
    <x v="11"/>
    <x v="10"/>
    <x v="0"/>
    <x v="10"/>
    <x v="1"/>
  </r>
  <r>
    <x v="9"/>
    <x v="84"/>
    <x v="11"/>
    <x v="10"/>
    <x v="0"/>
    <x v="10"/>
    <x v="1"/>
  </r>
  <r>
    <x v="9"/>
    <x v="85"/>
    <x v="11"/>
    <x v="10"/>
    <x v="0"/>
    <x v="10"/>
    <x v="1"/>
  </r>
  <r>
    <x v="9"/>
    <x v="86"/>
    <x v="11"/>
    <x v="10"/>
    <x v="0"/>
    <x v="10"/>
    <x v="1"/>
  </r>
  <r>
    <x v="9"/>
    <x v="87"/>
    <x v="11"/>
    <x v="10"/>
    <x v="0"/>
    <x v="10"/>
    <x v="1"/>
  </r>
  <r>
    <x v="9"/>
    <x v="88"/>
    <x v="11"/>
    <x v="10"/>
    <x v="0"/>
    <x v="10"/>
    <x v="1"/>
  </r>
  <r>
    <x v="9"/>
    <x v="89"/>
    <x v="11"/>
    <x v="10"/>
    <x v="0"/>
    <x v="10"/>
    <x v="1"/>
  </r>
  <r>
    <x v="9"/>
    <x v="90"/>
    <x v="11"/>
    <x v="10"/>
    <x v="0"/>
    <x v="10"/>
    <x v="1"/>
  </r>
  <r>
    <x v="9"/>
    <x v="91"/>
    <x v="11"/>
    <x v="10"/>
    <x v="0"/>
    <x v="10"/>
    <x v="1"/>
  </r>
  <r>
    <x v="9"/>
    <x v="92"/>
    <x v="11"/>
    <x v="10"/>
    <x v="0"/>
    <x v="10"/>
    <x v="1"/>
  </r>
  <r>
    <x v="9"/>
    <x v="93"/>
    <x v="11"/>
    <x v="10"/>
    <x v="0"/>
    <x v="10"/>
    <x v="1"/>
  </r>
  <r>
    <x v="9"/>
    <x v="94"/>
    <x v="11"/>
    <x v="10"/>
    <x v="0"/>
    <x v="10"/>
    <x v="1"/>
  </r>
  <r>
    <x v="9"/>
    <x v="95"/>
    <x v="11"/>
    <x v="10"/>
    <x v="0"/>
    <x v="10"/>
    <x v="1"/>
  </r>
  <r>
    <x v="9"/>
    <x v="96"/>
    <x v="11"/>
    <x v="10"/>
    <x v="0"/>
    <x v="10"/>
    <x v="1"/>
  </r>
  <r>
    <x v="9"/>
    <x v="97"/>
    <x v="11"/>
    <x v="10"/>
    <x v="0"/>
    <x v="10"/>
    <x v="1"/>
  </r>
  <r>
    <x v="9"/>
    <x v="98"/>
    <x v="11"/>
    <x v="10"/>
    <x v="0"/>
    <x v="10"/>
    <x v="1"/>
  </r>
  <r>
    <x v="9"/>
    <x v="99"/>
    <x v="11"/>
    <x v="10"/>
    <x v="0"/>
    <x v="10"/>
    <x v="1"/>
  </r>
  <r>
    <x v="9"/>
    <x v="100"/>
    <x v="11"/>
    <x v="10"/>
    <x v="0"/>
    <x v="10"/>
    <x v="1"/>
  </r>
  <r>
    <x v="9"/>
    <x v="101"/>
    <x v="11"/>
    <x v="10"/>
    <x v="0"/>
    <x v="10"/>
    <x v="1"/>
  </r>
  <r>
    <x v="9"/>
    <x v="102"/>
    <x v="11"/>
    <x v="10"/>
    <x v="0"/>
    <x v="10"/>
    <x v="1"/>
  </r>
  <r>
    <x v="9"/>
    <x v="103"/>
    <x v="11"/>
    <x v="10"/>
    <x v="0"/>
    <x v="10"/>
    <x v="1"/>
  </r>
  <r>
    <x v="9"/>
    <x v="104"/>
    <x v="11"/>
    <x v="10"/>
    <x v="0"/>
    <x v="10"/>
    <x v="1"/>
  </r>
  <r>
    <x v="9"/>
    <x v="105"/>
    <x v="11"/>
    <x v="10"/>
    <x v="0"/>
    <x v="10"/>
    <x v="1"/>
  </r>
  <r>
    <x v="9"/>
    <x v="106"/>
    <x v="11"/>
    <x v="10"/>
    <x v="0"/>
    <x v="10"/>
    <x v="1"/>
  </r>
  <r>
    <x v="9"/>
    <x v="107"/>
    <x v="11"/>
    <x v="10"/>
    <x v="0"/>
    <x v="10"/>
    <x v="1"/>
  </r>
  <r>
    <x v="9"/>
    <x v="108"/>
    <x v="11"/>
    <x v="10"/>
    <x v="0"/>
    <x v="10"/>
    <x v="1"/>
  </r>
  <r>
    <x v="9"/>
    <x v="109"/>
    <x v="11"/>
    <x v="10"/>
    <x v="0"/>
    <x v="10"/>
    <x v="1"/>
  </r>
  <r>
    <x v="9"/>
    <x v="110"/>
    <x v="11"/>
    <x v="10"/>
    <x v="0"/>
    <x v="10"/>
    <x v="1"/>
  </r>
  <r>
    <x v="9"/>
    <x v="111"/>
    <x v="11"/>
    <x v="10"/>
    <x v="0"/>
    <x v="10"/>
    <x v="1"/>
  </r>
  <r>
    <x v="9"/>
    <x v="112"/>
    <x v="11"/>
    <x v="10"/>
    <x v="0"/>
    <x v="10"/>
    <x v="1"/>
  </r>
  <r>
    <x v="9"/>
    <x v="113"/>
    <x v="11"/>
    <x v="10"/>
    <x v="0"/>
    <x v="10"/>
    <x v="1"/>
  </r>
  <r>
    <x v="9"/>
    <x v="114"/>
    <x v="11"/>
    <x v="10"/>
    <x v="0"/>
    <x v="10"/>
    <x v="1"/>
  </r>
  <r>
    <x v="9"/>
    <x v="115"/>
    <x v="11"/>
    <x v="10"/>
    <x v="0"/>
    <x v="10"/>
    <x v="1"/>
  </r>
  <r>
    <x v="9"/>
    <x v="116"/>
    <x v="11"/>
    <x v="10"/>
    <x v="0"/>
    <x v="10"/>
    <x v="1"/>
  </r>
  <r>
    <x v="9"/>
    <x v="117"/>
    <x v="11"/>
    <x v="10"/>
    <x v="0"/>
    <x v="10"/>
    <x v="1"/>
  </r>
  <r>
    <x v="9"/>
    <x v="118"/>
    <x v="11"/>
    <x v="10"/>
    <x v="0"/>
    <x v="10"/>
    <x v="1"/>
  </r>
  <r>
    <x v="9"/>
    <x v="119"/>
    <x v="11"/>
    <x v="10"/>
    <x v="0"/>
    <x v="10"/>
    <x v="1"/>
  </r>
  <r>
    <x v="9"/>
    <x v="120"/>
    <x v="11"/>
    <x v="10"/>
    <x v="0"/>
    <x v="10"/>
    <x v="1"/>
  </r>
  <r>
    <x v="9"/>
    <x v="121"/>
    <x v="11"/>
    <x v="10"/>
    <x v="0"/>
    <x v="10"/>
    <x v="1"/>
  </r>
  <r>
    <x v="9"/>
    <x v="122"/>
    <x v="11"/>
    <x v="10"/>
    <x v="0"/>
    <x v="10"/>
    <x v="1"/>
  </r>
  <r>
    <x v="9"/>
    <x v="123"/>
    <x v="11"/>
    <x v="10"/>
    <x v="0"/>
    <x v="10"/>
    <x v="1"/>
  </r>
  <r>
    <x v="9"/>
    <x v="124"/>
    <x v="11"/>
    <x v="10"/>
    <x v="0"/>
    <x v="10"/>
    <x v="1"/>
  </r>
  <r>
    <x v="9"/>
    <x v="125"/>
    <x v="11"/>
    <x v="10"/>
    <x v="0"/>
    <x v="10"/>
    <x v="1"/>
  </r>
  <r>
    <x v="9"/>
    <x v="126"/>
    <x v="11"/>
    <x v="10"/>
    <x v="0"/>
    <x v="10"/>
    <x v="1"/>
  </r>
  <r>
    <x v="9"/>
    <x v="127"/>
    <x v="11"/>
    <x v="10"/>
    <x v="0"/>
    <x v="10"/>
    <x v="1"/>
  </r>
  <r>
    <x v="9"/>
    <x v="128"/>
    <x v="11"/>
    <x v="10"/>
    <x v="0"/>
    <x v="10"/>
    <x v="1"/>
  </r>
  <r>
    <x v="9"/>
    <x v="129"/>
    <x v="11"/>
    <x v="10"/>
    <x v="0"/>
    <x v="10"/>
    <x v="1"/>
  </r>
  <r>
    <x v="9"/>
    <x v="130"/>
    <x v="11"/>
    <x v="10"/>
    <x v="0"/>
    <x v="10"/>
    <x v="1"/>
  </r>
  <r>
    <x v="9"/>
    <x v="131"/>
    <x v="11"/>
    <x v="10"/>
    <x v="0"/>
    <x v="10"/>
    <x v="1"/>
  </r>
  <r>
    <x v="9"/>
    <x v="132"/>
    <x v="11"/>
    <x v="10"/>
    <x v="0"/>
    <x v="10"/>
    <x v="1"/>
  </r>
  <r>
    <x v="9"/>
    <x v="133"/>
    <x v="11"/>
    <x v="10"/>
    <x v="0"/>
    <x v="10"/>
    <x v="1"/>
  </r>
  <r>
    <x v="10"/>
    <x v="0"/>
    <x v="11"/>
    <x v="10"/>
    <x v="0"/>
    <x v="10"/>
    <x v="1"/>
  </r>
  <r>
    <x v="10"/>
    <x v="1"/>
    <x v="11"/>
    <x v="10"/>
    <x v="0"/>
    <x v="10"/>
    <x v="1"/>
  </r>
  <r>
    <x v="10"/>
    <x v="2"/>
    <x v="11"/>
    <x v="10"/>
    <x v="0"/>
    <x v="10"/>
    <x v="1"/>
  </r>
  <r>
    <x v="10"/>
    <x v="3"/>
    <x v="11"/>
    <x v="10"/>
    <x v="0"/>
    <x v="10"/>
    <x v="1"/>
  </r>
  <r>
    <x v="10"/>
    <x v="4"/>
    <x v="11"/>
    <x v="10"/>
    <x v="0"/>
    <x v="10"/>
    <x v="1"/>
  </r>
  <r>
    <x v="10"/>
    <x v="5"/>
    <x v="11"/>
    <x v="10"/>
    <x v="0"/>
    <x v="10"/>
    <x v="1"/>
  </r>
  <r>
    <x v="10"/>
    <x v="6"/>
    <x v="11"/>
    <x v="10"/>
    <x v="0"/>
    <x v="10"/>
    <x v="1"/>
  </r>
  <r>
    <x v="10"/>
    <x v="7"/>
    <x v="11"/>
    <x v="10"/>
    <x v="0"/>
    <x v="10"/>
    <x v="1"/>
  </r>
  <r>
    <x v="10"/>
    <x v="8"/>
    <x v="11"/>
    <x v="10"/>
    <x v="0"/>
    <x v="10"/>
    <x v="1"/>
  </r>
  <r>
    <x v="10"/>
    <x v="9"/>
    <x v="11"/>
    <x v="10"/>
    <x v="0"/>
    <x v="10"/>
    <x v="1"/>
  </r>
  <r>
    <x v="10"/>
    <x v="10"/>
    <x v="11"/>
    <x v="10"/>
    <x v="0"/>
    <x v="10"/>
    <x v="1"/>
  </r>
  <r>
    <x v="10"/>
    <x v="11"/>
    <x v="11"/>
    <x v="10"/>
    <x v="0"/>
    <x v="10"/>
    <x v="1"/>
  </r>
  <r>
    <x v="10"/>
    <x v="12"/>
    <x v="11"/>
    <x v="10"/>
    <x v="0"/>
    <x v="10"/>
    <x v="1"/>
  </r>
  <r>
    <x v="10"/>
    <x v="13"/>
    <x v="11"/>
    <x v="10"/>
    <x v="0"/>
    <x v="10"/>
    <x v="1"/>
  </r>
  <r>
    <x v="10"/>
    <x v="14"/>
    <x v="11"/>
    <x v="10"/>
    <x v="0"/>
    <x v="10"/>
    <x v="1"/>
  </r>
  <r>
    <x v="10"/>
    <x v="15"/>
    <x v="11"/>
    <x v="10"/>
    <x v="0"/>
    <x v="10"/>
    <x v="1"/>
  </r>
  <r>
    <x v="10"/>
    <x v="16"/>
    <x v="11"/>
    <x v="10"/>
    <x v="0"/>
    <x v="10"/>
    <x v="1"/>
  </r>
  <r>
    <x v="10"/>
    <x v="17"/>
    <x v="11"/>
    <x v="10"/>
    <x v="0"/>
    <x v="10"/>
    <x v="1"/>
  </r>
  <r>
    <x v="10"/>
    <x v="18"/>
    <x v="11"/>
    <x v="10"/>
    <x v="0"/>
    <x v="10"/>
    <x v="1"/>
  </r>
  <r>
    <x v="10"/>
    <x v="19"/>
    <x v="11"/>
    <x v="10"/>
    <x v="0"/>
    <x v="10"/>
    <x v="1"/>
  </r>
  <r>
    <x v="10"/>
    <x v="20"/>
    <x v="11"/>
    <x v="10"/>
    <x v="0"/>
    <x v="10"/>
    <x v="1"/>
  </r>
  <r>
    <x v="10"/>
    <x v="21"/>
    <x v="11"/>
    <x v="10"/>
    <x v="0"/>
    <x v="10"/>
    <x v="1"/>
  </r>
  <r>
    <x v="10"/>
    <x v="22"/>
    <x v="11"/>
    <x v="10"/>
    <x v="0"/>
    <x v="10"/>
    <x v="1"/>
  </r>
  <r>
    <x v="10"/>
    <x v="23"/>
    <x v="11"/>
    <x v="10"/>
    <x v="0"/>
    <x v="10"/>
    <x v="1"/>
  </r>
  <r>
    <x v="10"/>
    <x v="24"/>
    <x v="11"/>
    <x v="10"/>
    <x v="0"/>
    <x v="10"/>
    <x v="1"/>
  </r>
  <r>
    <x v="10"/>
    <x v="25"/>
    <x v="11"/>
    <x v="10"/>
    <x v="0"/>
    <x v="10"/>
    <x v="1"/>
  </r>
  <r>
    <x v="10"/>
    <x v="26"/>
    <x v="11"/>
    <x v="10"/>
    <x v="0"/>
    <x v="10"/>
    <x v="1"/>
  </r>
  <r>
    <x v="10"/>
    <x v="27"/>
    <x v="11"/>
    <x v="10"/>
    <x v="0"/>
    <x v="10"/>
    <x v="1"/>
  </r>
  <r>
    <x v="10"/>
    <x v="28"/>
    <x v="11"/>
    <x v="10"/>
    <x v="0"/>
    <x v="10"/>
    <x v="1"/>
  </r>
  <r>
    <x v="10"/>
    <x v="29"/>
    <x v="11"/>
    <x v="10"/>
    <x v="0"/>
    <x v="10"/>
    <x v="1"/>
  </r>
  <r>
    <x v="10"/>
    <x v="30"/>
    <x v="11"/>
    <x v="10"/>
    <x v="0"/>
    <x v="10"/>
    <x v="1"/>
  </r>
  <r>
    <x v="10"/>
    <x v="31"/>
    <x v="11"/>
    <x v="10"/>
    <x v="0"/>
    <x v="10"/>
    <x v="1"/>
  </r>
  <r>
    <x v="10"/>
    <x v="32"/>
    <x v="11"/>
    <x v="10"/>
    <x v="0"/>
    <x v="10"/>
    <x v="1"/>
  </r>
  <r>
    <x v="10"/>
    <x v="33"/>
    <x v="11"/>
    <x v="10"/>
    <x v="0"/>
    <x v="10"/>
    <x v="1"/>
  </r>
  <r>
    <x v="10"/>
    <x v="34"/>
    <x v="11"/>
    <x v="10"/>
    <x v="0"/>
    <x v="10"/>
    <x v="1"/>
  </r>
  <r>
    <x v="10"/>
    <x v="35"/>
    <x v="11"/>
    <x v="10"/>
    <x v="0"/>
    <x v="10"/>
    <x v="1"/>
  </r>
  <r>
    <x v="10"/>
    <x v="36"/>
    <x v="11"/>
    <x v="10"/>
    <x v="0"/>
    <x v="10"/>
    <x v="1"/>
  </r>
  <r>
    <x v="10"/>
    <x v="37"/>
    <x v="11"/>
    <x v="10"/>
    <x v="0"/>
    <x v="10"/>
    <x v="1"/>
  </r>
  <r>
    <x v="10"/>
    <x v="38"/>
    <x v="11"/>
    <x v="10"/>
    <x v="0"/>
    <x v="10"/>
    <x v="1"/>
  </r>
  <r>
    <x v="10"/>
    <x v="39"/>
    <x v="11"/>
    <x v="10"/>
    <x v="0"/>
    <x v="10"/>
    <x v="1"/>
  </r>
  <r>
    <x v="10"/>
    <x v="40"/>
    <x v="11"/>
    <x v="10"/>
    <x v="0"/>
    <x v="10"/>
    <x v="1"/>
  </r>
  <r>
    <x v="10"/>
    <x v="41"/>
    <x v="11"/>
    <x v="10"/>
    <x v="0"/>
    <x v="10"/>
    <x v="1"/>
  </r>
  <r>
    <x v="10"/>
    <x v="42"/>
    <x v="11"/>
    <x v="10"/>
    <x v="0"/>
    <x v="10"/>
    <x v="1"/>
  </r>
  <r>
    <x v="10"/>
    <x v="43"/>
    <x v="11"/>
    <x v="10"/>
    <x v="0"/>
    <x v="10"/>
    <x v="1"/>
  </r>
  <r>
    <x v="10"/>
    <x v="44"/>
    <x v="11"/>
    <x v="10"/>
    <x v="0"/>
    <x v="10"/>
    <x v="1"/>
  </r>
  <r>
    <x v="10"/>
    <x v="45"/>
    <x v="11"/>
    <x v="10"/>
    <x v="0"/>
    <x v="10"/>
    <x v="1"/>
  </r>
  <r>
    <x v="10"/>
    <x v="46"/>
    <x v="11"/>
    <x v="10"/>
    <x v="0"/>
    <x v="10"/>
    <x v="1"/>
  </r>
  <r>
    <x v="10"/>
    <x v="47"/>
    <x v="11"/>
    <x v="10"/>
    <x v="0"/>
    <x v="10"/>
    <x v="1"/>
  </r>
  <r>
    <x v="10"/>
    <x v="48"/>
    <x v="11"/>
    <x v="10"/>
    <x v="0"/>
    <x v="10"/>
    <x v="1"/>
  </r>
  <r>
    <x v="10"/>
    <x v="49"/>
    <x v="11"/>
    <x v="10"/>
    <x v="0"/>
    <x v="10"/>
    <x v="1"/>
  </r>
  <r>
    <x v="10"/>
    <x v="50"/>
    <x v="11"/>
    <x v="10"/>
    <x v="0"/>
    <x v="10"/>
    <x v="1"/>
  </r>
  <r>
    <x v="10"/>
    <x v="51"/>
    <x v="11"/>
    <x v="10"/>
    <x v="0"/>
    <x v="10"/>
    <x v="1"/>
  </r>
  <r>
    <x v="10"/>
    <x v="52"/>
    <x v="11"/>
    <x v="10"/>
    <x v="0"/>
    <x v="10"/>
    <x v="1"/>
  </r>
  <r>
    <x v="10"/>
    <x v="53"/>
    <x v="11"/>
    <x v="10"/>
    <x v="0"/>
    <x v="10"/>
    <x v="1"/>
  </r>
  <r>
    <x v="10"/>
    <x v="54"/>
    <x v="11"/>
    <x v="10"/>
    <x v="0"/>
    <x v="10"/>
    <x v="1"/>
  </r>
  <r>
    <x v="10"/>
    <x v="55"/>
    <x v="11"/>
    <x v="10"/>
    <x v="0"/>
    <x v="10"/>
    <x v="1"/>
  </r>
  <r>
    <x v="10"/>
    <x v="56"/>
    <x v="11"/>
    <x v="10"/>
    <x v="0"/>
    <x v="10"/>
    <x v="1"/>
  </r>
  <r>
    <x v="10"/>
    <x v="57"/>
    <x v="11"/>
    <x v="10"/>
    <x v="0"/>
    <x v="10"/>
    <x v="1"/>
  </r>
  <r>
    <x v="10"/>
    <x v="58"/>
    <x v="11"/>
    <x v="10"/>
    <x v="0"/>
    <x v="10"/>
    <x v="1"/>
  </r>
  <r>
    <x v="10"/>
    <x v="59"/>
    <x v="11"/>
    <x v="10"/>
    <x v="0"/>
    <x v="10"/>
    <x v="1"/>
  </r>
  <r>
    <x v="10"/>
    <x v="60"/>
    <x v="11"/>
    <x v="10"/>
    <x v="0"/>
    <x v="10"/>
    <x v="1"/>
  </r>
  <r>
    <x v="10"/>
    <x v="61"/>
    <x v="11"/>
    <x v="10"/>
    <x v="0"/>
    <x v="10"/>
    <x v="1"/>
  </r>
  <r>
    <x v="10"/>
    <x v="62"/>
    <x v="11"/>
    <x v="10"/>
    <x v="0"/>
    <x v="10"/>
    <x v="1"/>
  </r>
  <r>
    <x v="10"/>
    <x v="63"/>
    <x v="11"/>
    <x v="10"/>
    <x v="0"/>
    <x v="10"/>
    <x v="1"/>
  </r>
  <r>
    <x v="10"/>
    <x v="64"/>
    <x v="11"/>
    <x v="10"/>
    <x v="0"/>
    <x v="10"/>
    <x v="1"/>
  </r>
  <r>
    <x v="10"/>
    <x v="65"/>
    <x v="11"/>
    <x v="10"/>
    <x v="0"/>
    <x v="10"/>
    <x v="1"/>
  </r>
  <r>
    <x v="10"/>
    <x v="66"/>
    <x v="11"/>
    <x v="10"/>
    <x v="0"/>
    <x v="10"/>
    <x v="1"/>
  </r>
  <r>
    <x v="10"/>
    <x v="67"/>
    <x v="11"/>
    <x v="10"/>
    <x v="0"/>
    <x v="10"/>
    <x v="1"/>
  </r>
  <r>
    <x v="10"/>
    <x v="68"/>
    <x v="11"/>
    <x v="10"/>
    <x v="0"/>
    <x v="10"/>
    <x v="1"/>
  </r>
  <r>
    <x v="10"/>
    <x v="69"/>
    <x v="11"/>
    <x v="10"/>
    <x v="0"/>
    <x v="10"/>
    <x v="1"/>
  </r>
  <r>
    <x v="10"/>
    <x v="70"/>
    <x v="11"/>
    <x v="10"/>
    <x v="0"/>
    <x v="10"/>
    <x v="1"/>
  </r>
  <r>
    <x v="10"/>
    <x v="71"/>
    <x v="11"/>
    <x v="10"/>
    <x v="0"/>
    <x v="10"/>
    <x v="1"/>
  </r>
  <r>
    <x v="10"/>
    <x v="72"/>
    <x v="11"/>
    <x v="10"/>
    <x v="0"/>
    <x v="10"/>
    <x v="1"/>
  </r>
  <r>
    <x v="10"/>
    <x v="73"/>
    <x v="11"/>
    <x v="10"/>
    <x v="0"/>
    <x v="10"/>
    <x v="1"/>
  </r>
  <r>
    <x v="10"/>
    <x v="74"/>
    <x v="11"/>
    <x v="10"/>
    <x v="0"/>
    <x v="10"/>
    <x v="1"/>
  </r>
  <r>
    <x v="10"/>
    <x v="75"/>
    <x v="11"/>
    <x v="10"/>
    <x v="0"/>
    <x v="10"/>
    <x v="1"/>
  </r>
  <r>
    <x v="10"/>
    <x v="76"/>
    <x v="11"/>
    <x v="10"/>
    <x v="0"/>
    <x v="10"/>
    <x v="1"/>
  </r>
  <r>
    <x v="10"/>
    <x v="77"/>
    <x v="11"/>
    <x v="10"/>
    <x v="0"/>
    <x v="10"/>
    <x v="1"/>
  </r>
  <r>
    <x v="10"/>
    <x v="78"/>
    <x v="11"/>
    <x v="10"/>
    <x v="0"/>
    <x v="10"/>
    <x v="1"/>
  </r>
  <r>
    <x v="10"/>
    <x v="79"/>
    <x v="11"/>
    <x v="10"/>
    <x v="0"/>
    <x v="10"/>
    <x v="1"/>
  </r>
  <r>
    <x v="10"/>
    <x v="80"/>
    <x v="11"/>
    <x v="10"/>
    <x v="0"/>
    <x v="10"/>
    <x v="1"/>
  </r>
  <r>
    <x v="10"/>
    <x v="81"/>
    <x v="11"/>
    <x v="10"/>
    <x v="0"/>
    <x v="10"/>
    <x v="1"/>
  </r>
  <r>
    <x v="10"/>
    <x v="82"/>
    <x v="11"/>
    <x v="10"/>
    <x v="0"/>
    <x v="10"/>
    <x v="1"/>
  </r>
  <r>
    <x v="10"/>
    <x v="83"/>
    <x v="11"/>
    <x v="10"/>
    <x v="0"/>
    <x v="10"/>
    <x v="1"/>
  </r>
  <r>
    <x v="10"/>
    <x v="84"/>
    <x v="11"/>
    <x v="10"/>
    <x v="0"/>
    <x v="10"/>
    <x v="1"/>
  </r>
  <r>
    <x v="10"/>
    <x v="85"/>
    <x v="11"/>
    <x v="10"/>
    <x v="0"/>
    <x v="10"/>
    <x v="1"/>
  </r>
  <r>
    <x v="10"/>
    <x v="86"/>
    <x v="11"/>
    <x v="10"/>
    <x v="0"/>
    <x v="10"/>
    <x v="1"/>
  </r>
  <r>
    <x v="10"/>
    <x v="87"/>
    <x v="11"/>
    <x v="10"/>
    <x v="0"/>
    <x v="10"/>
    <x v="1"/>
  </r>
  <r>
    <x v="10"/>
    <x v="88"/>
    <x v="11"/>
    <x v="10"/>
    <x v="0"/>
    <x v="10"/>
    <x v="1"/>
  </r>
  <r>
    <x v="10"/>
    <x v="89"/>
    <x v="11"/>
    <x v="10"/>
    <x v="0"/>
    <x v="10"/>
    <x v="1"/>
  </r>
  <r>
    <x v="10"/>
    <x v="90"/>
    <x v="11"/>
    <x v="10"/>
    <x v="0"/>
    <x v="10"/>
    <x v="1"/>
  </r>
  <r>
    <x v="10"/>
    <x v="91"/>
    <x v="11"/>
    <x v="10"/>
    <x v="0"/>
    <x v="10"/>
    <x v="1"/>
  </r>
  <r>
    <x v="10"/>
    <x v="92"/>
    <x v="11"/>
    <x v="10"/>
    <x v="0"/>
    <x v="10"/>
    <x v="1"/>
  </r>
  <r>
    <x v="10"/>
    <x v="93"/>
    <x v="11"/>
    <x v="10"/>
    <x v="0"/>
    <x v="10"/>
    <x v="1"/>
  </r>
  <r>
    <x v="10"/>
    <x v="94"/>
    <x v="11"/>
    <x v="10"/>
    <x v="0"/>
    <x v="10"/>
    <x v="1"/>
  </r>
  <r>
    <x v="10"/>
    <x v="95"/>
    <x v="11"/>
    <x v="10"/>
    <x v="0"/>
    <x v="10"/>
    <x v="1"/>
  </r>
  <r>
    <x v="10"/>
    <x v="96"/>
    <x v="11"/>
    <x v="10"/>
    <x v="0"/>
    <x v="10"/>
    <x v="1"/>
  </r>
  <r>
    <x v="10"/>
    <x v="97"/>
    <x v="11"/>
    <x v="10"/>
    <x v="0"/>
    <x v="10"/>
    <x v="1"/>
  </r>
  <r>
    <x v="10"/>
    <x v="98"/>
    <x v="11"/>
    <x v="10"/>
    <x v="0"/>
    <x v="10"/>
    <x v="1"/>
  </r>
  <r>
    <x v="10"/>
    <x v="99"/>
    <x v="11"/>
    <x v="10"/>
    <x v="0"/>
    <x v="10"/>
    <x v="1"/>
  </r>
  <r>
    <x v="10"/>
    <x v="100"/>
    <x v="11"/>
    <x v="10"/>
    <x v="0"/>
    <x v="10"/>
    <x v="1"/>
  </r>
  <r>
    <x v="10"/>
    <x v="101"/>
    <x v="11"/>
    <x v="10"/>
    <x v="0"/>
    <x v="10"/>
    <x v="1"/>
  </r>
  <r>
    <x v="10"/>
    <x v="102"/>
    <x v="11"/>
    <x v="10"/>
    <x v="0"/>
    <x v="10"/>
    <x v="1"/>
  </r>
  <r>
    <x v="10"/>
    <x v="103"/>
    <x v="11"/>
    <x v="10"/>
    <x v="0"/>
    <x v="10"/>
    <x v="1"/>
  </r>
  <r>
    <x v="10"/>
    <x v="104"/>
    <x v="11"/>
    <x v="10"/>
    <x v="0"/>
    <x v="10"/>
    <x v="1"/>
  </r>
  <r>
    <x v="10"/>
    <x v="105"/>
    <x v="11"/>
    <x v="10"/>
    <x v="0"/>
    <x v="10"/>
    <x v="1"/>
  </r>
  <r>
    <x v="10"/>
    <x v="106"/>
    <x v="11"/>
    <x v="10"/>
    <x v="0"/>
    <x v="10"/>
    <x v="1"/>
  </r>
  <r>
    <x v="10"/>
    <x v="107"/>
    <x v="11"/>
    <x v="10"/>
    <x v="0"/>
    <x v="10"/>
    <x v="1"/>
  </r>
  <r>
    <x v="10"/>
    <x v="108"/>
    <x v="11"/>
    <x v="10"/>
    <x v="0"/>
    <x v="10"/>
    <x v="1"/>
  </r>
  <r>
    <x v="10"/>
    <x v="109"/>
    <x v="11"/>
    <x v="10"/>
    <x v="0"/>
    <x v="10"/>
    <x v="1"/>
  </r>
  <r>
    <x v="10"/>
    <x v="110"/>
    <x v="11"/>
    <x v="10"/>
    <x v="0"/>
    <x v="10"/>
    <x v="1"/>
  </r>
  <r>
    <x v="10"/>
    <x v="111"/>
    <x v="11"/>
    <x v="10"/>
    <x v="0"/>
    <x v="10"/>
    <x v="1"/>
  </r>
  <r>
    <x v="10"/>
    <x v="112"/>
    <x v="11"/>
    <x v="10"/>
    <x v="0"/>
    <x v="10"/>
    <x v="1"/>
  </r>
  <r>
    <x v="10"/>
    <x v="113"/>
    <x v="11"/>
    <x v="10"/>
    <x v="0"/>
    <x v="10"/>
    <x v="1"/>
  </r>
  <r>
    <x v="10"/>
    <x v="114"/>
    <x v="11"/>
    <x v="10"/>
    <x v="0"/>
    <x v="10"/>
    <x v="1"/>
  </r>
  <r>
    <x v="10"/>
    <x v="115"/>
    <x v="11"/>
    <x v="10"/>
    <x v="0"/>
    <x v="10"/>
    <x v="1"/>
  </r>
  <r>
    <x v="10"/>
    <x v="116"/>
    <x v="11"/>
    <x v="10"/>
    <x v="0"/>
    <x v="10"/>
    <x v="1"/>
  </r>
  <r>
    <x v="10"/>
    <x v="117"/>
    <x v="11"/>
    <x v="10"/>
    <x v="0"/>
    <x v="10"/>
    <x v="1"/>
  </r>
  <r>
    <x v="10"/>
    <x v="118"/>
    <x v="11"/>
    <x v="10"/>
    <x v="0"/>
    <x v="10"/>
    <x v="1"/>
  </r>
  <r>
    <x v="10"/>
    <x v="119"/>
    <x v="11"/>
    <x v="10"/>
    <x v="0"/>
    <x v="10"/>
    <x v="1"/>
  </r>
  <r>
    <x v="10"/>
    <x v="120"/>
    <x v="11"/>
    <x v="10"/>
    <x v="0"/>
    <x v="10"/>
    <x v="1"/>
  </r>
  <r>
    <x v="10"/>
    <x v="121"/>
    <x v="11"/>
    <x v="10"/>
    <x v="0"/>
    <x v="10"/>
    <x v="1"/>
  </r>
  <r>
    <x v="10"/>
    <x v="122"/>
    <x v="11"/>
    <x v="10"/>
    <x v="0"/>
    <x v="10"/>
    <x v="1"/>
  </r>
  <r>
    <x v="10"/>
    <x v="123"/>
    <x v="11"/>
    <x v="10"/>
    <x v="0"/>
    <x v="10"/>
    <x v="1"/>
  </r>
  <r>
    <x v="10"/>
    <x v="124"/>
    <x v="11"/>
    <x v="10"/>
    <x v="0"/>
    <x v="10"/>
    <x v="1"/>
  </r>
  <r>
    <x v="10"/>
    <x v="125"/>
    <x v="11"/>
    <x v="10"/>
    <x v="0"/>
    <x v="10"/>
    <x v="1"/>
  </r>
  <r>
    <x v="10"/>
    <x v="126"/>
    <x v="11"/>
    <x v="10"/>
    <x v="0"/>
    <x v="10"/>
    <x v="1"/>
  </r>
  <r>
    <x v="10"/>
    <x v="127"/>
    <x v="11"/>
    <x v="10"/>
    <x v="0"/>
    <x v="10"/>
    <x v="1"/>
  </r>
  <r>
    <x v="10"/>
    <x v="128"/>
    <x v="11"/>
    <x v="10"/>
    <x v="0"/>
    <x v="10"/>
    <x v="1"/>
  </r>
  <r>
    <x v="10"/>
    <x v="129"/>
    <x v="11"/>
    <x v="10"/>
    <x v="0"/>
    <x v="10"/>
    <x v="1"/>
  </r>
  <r>
    <x v="10"/>
    <x v="130"/>
    <x v="11"/>
    <x v="10"/>
    <x v="0"/>
    <x v="10"/>
    <x v="1"/>
  </r>
  <r>
    <x v="10"/>
    <x v="131"/>
    <x v="11"/>
    <x v="10"/>
    <x v="0"/>
    <x v="10"/>
    <x v="1"/>
  </r>
  <r>
    <x v="10"/>
    <x v="132"/>
    <x v="11"/>
    <x v="10"/>
    <x v="0"/>
    <x v="10"/>
    <x v="1"/>
  </r>
  <r>
    <x v="10"/>
    <x v="133"/>
    <x v="11"/>
    <x v="10"/>
    <x v="0"/>
    <x v="10"/>
    <x v="1"/>
  </r>
  <r>
    <x v="11"/>
    <x v="0"/>
    <x v="8660"/>
    <x v="10"/>
    <x v="0"/>
    <x v="10"/>
    <x v="1"/>
  </r>
  <r>
    <x v="11"/>
    <x v="1"/>
    <x v="8661"/>
    <x v="10"/>
    <x v="0"/>
    <x v="10"/>
    <x v="1"/>
  </r>
  <r>
    <x v="11"/>
    <x v="2"/>
    <x v="8662"/>
    <x v="10"/>
    <x v="0"/>
    <x v="10"/>
    <x v="1"/>
  </r>
  <r>
    <x v="11"/>
    <x v="3"/>
    <x v="8663"/>
    <x v="10"/>
    <x v="0"/>
    <x v="10"/>
    <x v="1"/>
  </r>
  <r>
    <x v="11"/>
    <x v="4"/>
    <x v="8664"/>
    <x v="10"/>
    <x v="0"/>
    <x v="10"/>
    <x v="1"/>
  </r>
  <r>
    <x v="11"/>
    <x v="5"/>
    <x v="8665"/>
    <x v="10"/>
    <x v="0"/>
    <x v="10"/>
    <x v="1"/>
  </r>
  <r>
    <x v="11"/>
    <x v="6"/>
    <x v="11"/>
    <x v="10"/>
    <x v="0"/>
    <x v="10"/>
    <x v="1"/>
  </r>
  <r>
    <x v="11"/>
    <x v="7"/>
    <x v="8666"/>
    <x v="10"/>
    <x v="0"/>
    <x v="10"/>
    <x v="1"/>
  </r>
  <r>
    <x v="11"/>
    <x v="8"/>
    <x v="11"/>
    <x v="10"/>
    <x v="0"/>
    <x v="10"/>
    <x v="1"/>
  </r>
  <r>
    <x v="11"/>
    <x v="9"/>
    <x v="8667"/>
    <x v="10"/>
    <x v="0"/>
    <x v="10"/>
    <x v="1"/>
  </r>
  <r>
    <x v="11"/>
    <x v="10"/>
    <x v="8668"/>
    <x v="10"/>
    <x v="0"/>
    <x v="10"/>
    <x v="1"/>
  </r>
  <r>
    <x v="11"/>
    <x v="11"/>
    <x v="8669"/>
    <x v="10"/>
    <x v="0"/>
    <x v="10"/>
    <x v="1"/>
  </r>
  <r>
    <x v="11"/>
    <x v="12"/>
    <x v="8670"/>
    <x v="10"/>
    <x v="0"/>
    <x v="10"/>
    <x v="1"/>
  </r>
  <r>
    <x v="11"/>
    <x v="13"/>
    <x v="11"/>
    <x v="10"/>
    <x v="0"/>
    <x v="10"/>
    <x v="1"/>
  </r>
  <r>
    <x v="11"/>
    <x v="14"/>
    <x v="8671"/>
    <x v="10"/>
    <x v="0"/>
    <x v="10"/>
    <x v="1"/>
  </r>
  <r>
    <x v="11"/>
    <x v="15"/>
    <x v="8672"/>
    <x v="10"/>
    <x v="0"/>
    <x v="10"/>
    <x v="1"/>
  </r>
  <r>
    <x v="11"/>
    <x v="16"/>
    <x v="8673"/>
    <x v="10"/>
    <x v="0"/>
    <x v="10"/>
    <x v="1"/>
  </r>
  <r>
    <x v="11"/>
    <x v="17"/>
    <x v="8674"/>
    <x v="10"/>
    <x v="0"/>
    <x v="10"/>
    <x v="1"/>
  </r>
  <r>
    <x v="11"/>
    <x v="18"/>
    <x v="8675"/>
    <x v="10"/>
    <x v="0"/>
    <x v="10"/>
    <x v="1"/>
  </r>
  <r>
    <x v="11"/>
    <x v="19"/>
    <x v="8676"/>
    <x v="10"/>
    <x v="0"/>
    <x v="10"/>
    <x v="1"/>
  </r>
  <r>
    <x v="11"/>
    <x v="20"/>
    <x v="11"/>
    <x v="10"/>
    <x v="0"/>
    <x v="10"/>
    <x v="1"/>
  </r>
  <r>
    <x v="11"/>
    <x v="21"/>
    <x v="8677"/>
    <x v="10"/>
    <x v="0"/>
    <x v="10"/>
    <x v="1"/>
  </r>
  <r>
    <x v="11"/>
    <x v="22"/>
    <x v="8678"/>
    <x v="10"/>
    <x v="0"/>
    <x v="10"/>
    <x v="1"/>
  </r>
  <r>
    <x v="11"/>
    <x v="23"/>
    <x v="8679"/>
    <x v="10"/>
    <x v="0"/>
    <x v="10"/>
    <x v="1"/>
  </r>
  <r>
    <x v="11"/>
    <x v="24"/>
    <x v="8680"/>
    <x v="10"/>
    <x v="0"/>
    <x v="10"/>
    <x v="1"/>
  </r>
  <r>
    <x v="11"/>
    <x v="25"/>
    <x v="11"/>
    <x v="10"/>
    <x v="0"/>
    <x v="10"/>
    <x v="1"/>
  </r>
  <r>
    <x v="11"/>
    <x v="26"/>
    <x v="8681"/>
    <x v="10"/>
    <x v="0"/>
    <x v="10"/>
    <x v="1"/>
  </r>
  <r>
    <x v="11"/>
    <x v="27"/>
    <x v="11"/>
    <x v="10"/>
    <x v="0"/>
    <x v="10"/>
    <x v="1"/>
  </r>
  <r>
    <x v="11"/>
    <x v="28"/>
    <x v="8682"/>
    <x v="10"/>
    <x v="0"/>
    <x v="10"/>
    <x v="1"/>
  </r>
  <r>
    <x v="11"/>
    <x v="29"/>
    <x v="8683"/>
    <x v="10"/>
    <x v="0"/>
    <x v="10"/>
    <x v="1"/>
  </r>
  <r>
    <x v="11"/>
    <x v="30"/>
    <x v="11"/>
    <x v="10"/>
    <x v="0"/>
    <x v="10"/>
    <x v="1"/>
  </r>
  <r>
    <x v="11"/>
    <x v="31"/>
    <x v="8684"/>
    <x v="10"/>
    <x v="0"/>
    <x v="10"/>
    <x v="1"/>
  </r>
  <r>
    <x v="11"/>
    <x v="32"/>
    <x v="8685"/>
    <x v="10"/>
    <x v="0"/>
    <x v="10"/>
    <x v="1"/>
  </r>
  <r>
    <x v="11"/>
    <x v="33"/>
    <x v="8686"/>
    <x v="10"/>
    <x v="0"/>
    <x v="10"/>
    <x v="1"/>
  </r>
  <r>
    <x v="11"/>
    <x v="34"/>
    <x v="11"/>
    <x v="10"/>
    <x v="0"/>
    <x v="10"/>
    <x v="1"/>
  </r>
  <r>
    <x v="11"/>
    <x v="35"/>
    <x v="8687"/>
    <x v="10"/>
    <x v="0"/>
    <x v="10"/>
    <x v="1"/>
  </r>
  <r>
    <x v="11"/>
    <x v="36"/>
    <x v="8688"/>
    <x v="10"/>
    <x v="0"/>
    <x v="10"/>
    <x v="1"/>
  </r>
  <r>
    <x v="11"/>
    <x v="37"/>
    <x v="8689"/>
    <x v="10"/>
    <x v="0"/>
    <x v="10"/>
    <x v="1"/>
  </r>
  <r>
    <x v="11"/>
    <x v="38"/>
    <x v="8690"/>
    <x v="10"/>
    <x v="0"/>
    <x v="10"/>
    <x v="1"/>
  </r>
  <r>
    <x v="11"/>
    <x v="39"/>
    <x v="8691"/>
    <x v="10"/>
    <x v="0"/>
    <x v="10"/>
    <x v="1"/>
  </r>
  <r>
    <x v="11"/>
    <x v="40"/>
    <x v="8692"/>
    <x v="10"/>
    <x v="0"/>
    <x v="10"/>
    <x v="1"/>
  </r>
  <r>
    <x v="11"/>
    <x v="41"/>
    <x v="11"/>
    <x v="10"/>
    <x v="0"/>
    <x v="10"/>
    <x v="1"/>
  </r>
  <r>
    <x v="11"/>
    <x v="42"/>
    <x v="8693"/>
    <x v="10"/>
    <x v="0"/>
    <x v="10"/>
    <x v="1"/>
  </r>
  <r>
    <x v="11"/>
    <x v="43"/>
    <x v="8694"/>
    <x v="10"/>
    <x v="0"/>
    <x v="10"/>
    <x v="1"/>
  </r>
  <r>
    <x v="11"/>
    <x v="44"/>
    <x v="8695"/>
    <x v="10"/>
    <x v="0"/>
    <x v="10"/>
    <x v="1"/>
  </r>
  <r>
    <x v="11"/>
    <x v="45"/>
    <x v="8696"/>
    <x v="10"/>
    <x v="0"/>
    <x v="10"/>
    <x v="1"/>
  </r>
  <r>
    <x v="11"/>
    <x v="46"/>
    <x v="8697"/>
    <x v="10"/>
    <x v="0"/>
    <x v="10"/>
    <x v="1"/>
  </r>
  <r>
    <x v="11"/>
    <x v="47"/>
    <x v="8698"/>
    <x v="10"/>
    <x v="0"/>
    <x v="10"/>
    <x v="1"/>
  </r>
  <r>
    <x v="11"/>
    <x v="48"/>
    <x v="11"/>
    <x v="10"/>
    <x v="0"/>
    <x v="10"/>
    <x v="1"/>
  </r>
  <r>
    <x v="11"/>
    <x v="49"/>
    <x v="8699"/>
    <x v="10"/>
    <x v="0"/>
    <x v="10"/>
    <x v="1"/>
  </r>
  <r>
    <x v="11"/>
    <x v="50"/>
    <x v="8700"/>
    <x v="10"/>
    <x v="0"/>
    <x v="10"/>
    <x v="1"/>
  </r>
  <r>
    <x v="11"/>
    <x v="51"/>
    <x v="8701"/>
    <x v="10"/>
    <x v="0"/>
    <x v="10"/>
    <x v="1"/>
  </r>
  <r>
    <x v="11"/>
    <x v="52"/>
    <x v="8702"/>
    <x v="10"/>
    <x v="0"/>
    <x v="10"/>
    <x v="1"/>
  </r>
  <r>
    <x v="11"/>
    <x v="53"/>
    <x v="8703"/>
    <x v="10"/>
    <x v="0"/>
    <x v="10"/>
    <x v="1"/>
  </r>
  <r>
    <x v="11"/>
    <x v="54"/>
    <x v="8704"/>
    <x v="10"/>
    <x v="0"/>
    <x v="10"/>
    <x v="1"/>
  </r>
  <r>
    <x v="11"/>
    <x v="55"/>
    <x v="11"/>
    <x v="10"/>
    <x v="0"/>
    <x v="10"/>
    <x v="1"/>
  </r>
  <r>
    <x v="11"/>
    <x v="56"/>
    <x v="8705"/>
    <x v="10"/>
    <x v="0"/>
    <x v="10"/>
    <x v="1"/>
  </r>
  <r>
    <x v="11"/>
    <x v="57"/>
    <x v="8706"/>
    <x v="10"/>
    <x v="0"/>
    <x v="10"/>
    <x v="1"/>
  </r>
  <r>
    <x v="11"/>
    <x v="58"/>
    <x v="8707"/>
    <x v="10"/>
    <x v="0"/>
    <x v="10"/>
    <x v="1"/>
  </r>
  <r>
    <x v="11"/>
    <x v="59"/>
    <x v="8708"/>
    <x v="10"/>
    <x v="0"/>
    <x v="10"/>
    <x v="1"/>
  </r>
  <r>
    <x v="11"/>
    <x v="60"/>
    <x v="8709"/>
    <x v="10"/>
    <x v="0"/>
    <x v="10"/>
    <x v="1"/>
  </r>
  <r>
    <x v="11"/>
    <x v="61"/>
    <x v="8710"/>
    <x v="10"/>
    <x v="0"/>
    <x v="10"/>
    <x v="1"/>
  </r>
  <r>
    <x v="11"/>
    <x v="62"/>
    <x v="3"/>
    <x v="10"/>
    <x v="0"/>
    <x v="10"/>
    <x v="1"/>
  </r>
  <r>
    <x v="11"/>
    <x v="63"/>
    <x v="8711"/>
    <x v="10"/>
    <x v="0"/>
    <x v="10"/>
    <x v="1"/>
  </r>
  <r>
    <x v="11"/>
    <x v="64"/>
    <x v="8712"/>
    <x v="10"/>
    <x v="0"/>
    <x v="10"/>
    <x v="1"/>
  </r>
  <r>
    <x v="11"/>
    <x v="65"/>
    <x v="8713"/>
    <x v="10"/>
    <x v="0"/>
    <x v="10"/>
    <x v="1"/>
  </r>
  <r>
    <x v="11"/>
    <x v="66"/>
    <x v="8714"/>
    <x v="10"/>
    <x v="0"/>
    <x v="10"/>
    <x v="1"/>
  </r>
  <r>
    <x v="11"/>
    <x v="67"/>
    <x v="8715"/>
    <x v="10"/>
    <x v="0"/>
    <x v="10"/>
    <x v="1"/>
  </r>
  <r>
    <x v="11"/>
    <x v="68"/>
    <x v="8716"/>
    <x v="10"/>
    <x v="0"/>
    <x v="10"/>
    <x v="1"/>
  </r>
  <r>
    <x v="11"/>
    <x v="69"/>
    <x v="3"/>
    <x v="10"/>
    <x v="0"/>
    <x v="10"/>
    <x v="1"/>
  </r>
  <r>
    <x v="11"/>
    <x v="70"/>
    <x v="8717"/>
    <x v="10"/>
    <x v="0"/>
    <x v="10"/>
    <x v="1"/>
  </r>
  <r>
    <x v="11"/>
    <x v="71"/>
    <x v="8718"/>
    <x v="10"/>
    <x v="0"/>
    <x v="10"/>
    <x v="1"/>
  </r>
  <r>
    <x v="11"/>
    <x v="72"/>
    <x v="8719"/>
    <x v="10"/>
    <x v="0"/>
    <x v="10"/>
    <x v="1"/>
  </r>
  <r>
    <x v="11"/>
    <x v="73"/>
    <x v="8720"/>
    <x v="10"/>
    <x v="0"/>
    <x v="10"/>
    <x v="1"/>
  </r>
  <r>
    <x v="11"/>
    <x v="74"/>
    <x v="8721"/>
    <x v="10"/>
    <x v="0"/>
    <x v="10"/>
    <x v="1"/>
  </r>
  <r>
    <x v="11"/>
    <x v="75"/>
    <x v="8722"/>
    <x v="10"/>
    <x v="0"/>
    <x v="10"/>
    <x v="1"/>
  </r>
  <r>
    <x v="11"/>
    <x v="76"/>
    <x v="3"/>
    <x v="10"/>
    <x v="0"/>
    <x v="10"/>
    <x v="1"/>
  </r>
  <r>
    <x v="11"/>
    <x v="77"/>
    <x v="8723"/>
    <x v="10"/>
    <x v="0"/>
    <x v="10"/>
    <x v="1"/>
  </r>
  <r>
    <x v="11"/>
    <x v="78"/>
    <x v="8724"/>
    <x v="10"/>
    <x v="0"/>
    <x v="10"/>
    <x v="1"/>
  </r>
  <r>
    <x v="11"/>
    <x v="79"/>
    <x v="8725"/>
    <x v="10"/>
    <x v="0"/>
    <x v="10"/>
    <x v="1"/>
  </r>
  <r>
    <x v="11"/>
    <x v="80"/>
    <x v="8726"/>
    <x v="10"/>
    <x v="0"/>
    <x v="10"/>
    <x v="1"/>
  </r>
  <r>
    <x v="11"/>
    <x v="81"/>
    <x v="8727"/>
    <x v="10"/>
    <x v="0"/>
    <x v="10"/>
    <x v="1"/>
  </r>
  <r>
    <x v="11"/>
    <x v="82"/>
    <x v="8728"/>
    <x v="10"/>
    <x v="0"/>
    <x v="10"/>
    <x v="1"/>
  </r>
  <r>
    <x v="11"/>
    <x v="83"/>
    <x v="3"/>
    <x v="10"/>
    <x v="0"/>
    <x v="10"/>
    <x v="1"/>
  </r>
  <r>
    <x v="11"/>
    <x v="84"/>
    <x v="8729"/>
    <x v="10"/>
    <x v="0"/>
    <x v="10"/>
    <x v="1"/>
  </r>
  <r>
    <x v="11"/>
    <x v="85"/>
    <x v="8730"/>
    <x v="10"/>
    <x v="0"/>
    <x v="10"/>
    <x v="1"/>
  </r>
  <r>
    <x v="11"/>
    <x v="86"/>
    <x v="8731"/>
    <x v="10"/>
    <x v="0"/>
    <x v="10"/>
    <x v="1"/>
  </r>
  <r>
    <x v="11"/>
    <x v="87"/>
    <x v="8732"/>
    <x v="10"/>
    <x v="0"/>
    <x v="10"/>
    <x v="1"/>
  </r>
  <r>
    <x v="11"/>
    <x v="88"/>
    <x v="8733"/>
    <x v="10"/>
    <x v="0"/>
    <x v="10"/>
    <x v="1"/>
  </r>
  <r>
    <x v="11"/>
    <x v="89"/>
    <x v="8734"/>
    <x v="10"/>
    <x v="0"/>
    <x v="10"/>
    <x v="1"/>
  </r>
  <r>
    <x v="11"/>
    <x v="90"/>
    <x v="3"/>
    <x v="10"/>
    <x v="0"/>
    <x v="10"/>
    <x v="1"/>
  </r>
  <r>
    <x v="11"/>
    <x v="91"/>
    <x v="8735"/>
    <x v="10"/>
    <x v="0"/>
    <x v="10"/>
    <x v="1"/>
  </r>
  <r>
    <x v="11"/>
    <x v="92"/>
    <x v="8736"/>
    <x v="10"/>
    <x v="0"/>
    <x v="10"/>
    <x v="1"/>
  </r>
  <r>
    <x v="11"/>
    <x v="93"/>
    <x v="8737"/>
    <x v="10"/>
    <x v="0"/>
    <x v="10"/>
    <x v="1"/>
  </r>
  <r>
    <x v="11"/>
    <x v="94"/>
    <x v="8738"/>
    <x v="10"/>
    <x v="0"/>
    <x v="10"/>
    <x v="1"/>
  </r>
  <r>
    <x v="11"/>
    <x v="95"/>
    <x v="8739"/>
    <x v="10"/>
    <x v="0"/>
    <x v="10"/>
    <x v="1"/>
  </r>
  <r>
    <x v="11"/>
    <x v="96"/>
    <x v="11"/>
    <x v="10"/>
    <x v="0"/>
    <x v="10"/>
    <x v="1"/>
  </r>
  <r>
    <x v="11"/>
    <x v="97"/>
    <x v="8740"/>
    <x v="10"/>
    <x v="0"/>
    <x v="10"/>
    <x v="1"/>
  </r>
  <r>
    <x v="11"/>
    <x v="98"/>
    <x v="8741"/>
    <x v="10"/>
    <x v="0"/>
    <x v="10"/>
    <x v="1"/>
  </r>
  <r>
    <x v="11"/>
    <x v="99"/>
    <x v="8742"/>
    <x v="10"/>
    <x v="0"/>
    <x v="10"/>
    <x v="1"/>
  </r>
  <r>
    <x v="11"/>
    <x v="100"/>
    <x v="8743"/>
    <x v="10"/>
    <x v="0"/>
    <x v="10"/>
    <x v="1"/>
  </r>
  <r>
    <x v="11"/>
    <x v="101"/>
    <x v="8744"/>
    <x v="10"/>
    <x v="0"/>
    <x v="10"/>
    <x v="1"/>
  </r>
  <r>
    <x v="11"/>
    <x v="102"/>
    <x v="8745"/>
    <x v="10"/>
    <x v="0"/>
    <x v="10"/>
    <x v="1"/>
  </r>
  <r>
    <x v="11"/>
    <x v="103"/>
    <x v="11"/>
    <x v="10"/>
    <x v="0"/>
    <x v="10"/>
    <x v="1"/>
  </r>
  <r>
    <x v="11"/>
    <x v="104"/>
    <x v="11"/>
    <x v="10"/>
    <x v="0"/>
    <x v="10"/>
    <x v="1"/>
  </r>
  <r>
    <x v="11"/>
    <x v="105"/>
    <x v="8746"/>
    <x v="10"/>
    <x v="0"/>
    <x v="10"/>
    <x v="1"/>
  </r>
  <r>
    <x v="11"/>
    <x v="106"/>
    <x v="8747"/>
    <x v="10"/>
    <x v="0"/>
    <x v="10"/>
    <x v="1"/>
  </r>
  <r>
    <x v="11"/>
    <x v="107"/>
    <x v="8748"/>
    <x v="10"/>
    <x v="0"/>
    <x v="10"/>
    <x v="1"/>
  </r>
  <r>
    <x v="11"/>
    <x v="108"/>
    <x v="8749"/>
    <x v="10"/>
    <x v="0"/>
    <x v="10"/>
    <x v="1"/>
  </r>
  <r>
    <x v="11"/>
    <x v="109"/>
    <x v="8750"/>
    <x v="10"/>
    <x v="0"/>
    <x v="10"/>
    <x v="1"/>
  </r>
  <r>
    <x v="11"/>
    <x v="110"/>
    <x v="11"/>
    <x v="10"/>
    <x v="0"/>
    <x v="10"/>
    <x v="1"/>
  </r>
  <r>
    <x v="11"/>
    <x v="111"/>
    <x v="8751"/>
    <x v="10"/>
    <x v="0"/>
    <x v="10"/>
    <x v="1"/>
  </r>
  <r>
    <x v="11"/>
    <x v="112"/>
    <x v="8752"/>
    <x v="10"/>
    <x v="0"/>
    <x v="10"/>
    <x v="1"/>
  </r>
  <r>
    <x v="11"/>
    <x v="113"/>
    <x v="8753"/>
    <x v="10"/>
    <x v="0"/>
    <x v="10"/>
    <x v="1"/>
  </r>
  <r>
    <x v="11"/>
    <x v="114"/>
    <x v="8754"/>
    <x v="10"/>
    <x v="0"/>
    <x v="10"/>
    <x v="1"/>
  </r>
  <r>
    <x v="11"/>
    <x v="115"/>
    <x v="8755"/>
    <x v="10"/>
    <x v="0"/>
    <x v="10"/>
    <x v="1"/>
  </r>
  <r>
    <x v="11"/>
    <x v="116"/>
    <x v="8756"/>
    <x v="10"/>
    <x v="0"/>
    <x v="10"/>
    <x v="1"/>
  </r>
  <r>
    <x v="11"/>
    <x v="117"/>
    <x v="8757"/>
    <x v="10"/>
    <x v="0"/>
    <x v="10"/>
    <x v="1"/>
  </r>
  <r>
    <x v="11"/>
    <x v="118"/>
    <x v="8758"/>
    <x v="10"/>
    <x v="0"/>
    <x v="10"/>
    <x v="1"/>
  </r>
  <r>
    <x v="11"/>
    <x v="119"/>
    <x v="8759"/>
    <x v="10"/>
    <x v="0"/>
    <x v="10"/>
    <x v="1"/>
  </r>
  <r>
    <x v="11"/>
    <x v="120"/>
    <x v="8760"/>
    <x v="10"/>
    <x v="0"/>
    <x v="10"/>
    <x v="1"/>
  </r>
  <r>
    <x v="11"/>
    <x v="121"/>
    <x v="11"/>
    <x v="10"/>
    <x v="0"/>
    <x v="10"/>
    <x v="1"/>
  </r>
  <r>
    <x v="11"/>
    <x v="122"/>
    <x v="11"/>
    <x v="10"/>
    <x v="0"/>
    <x v="10"/>
    <x v="1"/>
  </r>
  <r>
    <x v="11"/>
    <x v="123"/>
    <x v="8761"/>
    <x v="10"/>
    <x v="0"/>
    <x v="10"/>
    <x v="1"/>
  </r>
  <r>
    <x v="11"/>
    <x v="124"/>
    <x v="11"/>
    <x v="10"/>
    <x v="0"/>
    <x v="10"/>
    <x v="1"/>
  </r>
  <r>
    <x v="11"/>
    <x v="125"/>
    <x v="8762"/>
    <x v="10"/>
    <x v="0"/>
    <x v="10"/>
    <x v="1"/>
  </r>
  <r>
    <x v="11"/>
    <x v="126"/>
    <x v="8763"/>
    <x v="10"/>
    <x v="0"/>
    <x v="10"/>
    <x v="1"/>
  </r>
  <r>
    <x v="11"/>
    <x v="127"/>
    <x v="8764"/>
    <x v="10"/>
    <x v="0"/>
    <x v="10"/>
    <x v="1"/>
  </r>
  <r>
    <x v="11"/>
    <x v="128"/>
    <x v="8765"/>
    <x v="10"/>
    <x v="0"/>
    <x v="10"/>
    <x v="1"/>
  </r>
  <r>
    <x v="11"/>
    <x v="129"/>
    <x v="8766"/>
    <x v="10"/>
    <x v="0"/>
    <x v="10"/>
    <x v="1"/>
  </r>
  <r>
    <x v="11"/>
    <x v="130"/>
    <x v="8767"/>
    <x v="10"/>
    <x v="0"/>
    <x v="10"/>
    <x v="1"/>
  </r>
  <r>
    <x v="11"/>
    <x v="131"/>
    <x v="11"/>
    <x v="10"/>
    <x v="0"/>
    <x v="10"/>
    <x v="1"/>
  </r>
  <r>
    <x v="11"/>
    <x v="132"/>
    <x v="11"/>
    <x v="10"/>
    <x v="0"/>
    <x v="10"/>
    <x v="1"/>
  </r>
  <r>
    <x v="11"/>
    <x v="133"/>
    <x v="11"/>
    <x v="10"/>
    <x v="0"/>
    <x v="10"/>
    <x v="1"/>
  </r>
  <r>
    <x v="12"/>
    <x v="0"/>
    <x v="11"/>
    <x v="10"/>
    <x v="0"/>
    <x v="10"/>
    <x v="1"/>
  </r>
  <r>
    <x v="12"/>
    <x v="1"/>
    <x v="11"/>
    <x v="10"/>
    <x v="0"/>
    <x v="10"/>
    <x v="1"/>
  </r>
  <r>
    <x v="12"/>
    <x v="2"/>
    <x v="11"/>
    <x v="10"/>
    <x v="0"/>
    <x v="10"/>
    <x v="1"/>
  </r>
  <r>
    <x v="12"/>
    <x v="3"/>
    <x v="11"/>
    <x v="10"/>
    <x v="0"/>
    <x v="10"/>
    <x v="1"/>
  </r>
  <r>
    <x v="12"/>
    <x v="4"/>
    <x v="11"/>
    <x v="10"/>
    <x v="0"/>
    <x v="10"/>
    <x v="1"/>
  </r>
  <r>
    <x v="12"/>
    <x v="5"/>
    <x v="11"/>
    <x v="10"/>
    <x v="0"/>
    <x v="10"/>
    <x v="1"/>
  </r>
  <r>
    <x v="12"/>
    <x v="6"/>
    <x v="11"/>
    <x v="10"/>
    <x v="0"/>
    <x v="10"/>
    <x v="1"/>
  </r>
  <r>
    <x v="12"/>
    <x v="7"/>
    <x v="11"/>
    <x v="10"/>
    <x v="0"/>
    <x v="10"/>
    <x v="1"/>
  </r>
  <r>
    <x v="12"/>
    <x v="8"/>
    <x v="11"/>
    <x v="10"/>
    <x v="0"/>
    <x v="10"/>
    <x v="1"/>
  </r>
  <r>
    <x v="12"/>
    <x v="9"/>
    <x v="11"/>
    <x v="10"/>
    <x v="0"/>
    <x v="10"/>
    <x v="1"/>
  </r>
  <r>
    <x v="12"/>
    <x v="10"/>
    <x v="11"/>
    <x v="10"/>
    <x v="0"/>
    <x v="10"/>
    <x v="1"/>
  </r>
  <r>
    <x v="12"/>
    <x v="11"/>
    <x v="11"/>
    <x v="10"/>
    <x v="0"/>
    <x v="10"/>
    <x v="1"/>
  </r>
  <r>
    <x v="12"/>
    <x v="12"/>
    <x v="11"/>
    <x v="10"/>
    <x v="0"/>
    <x v="10"/>
    <x v="1"/>
  </r>
  <r>
    <x v="12"/>
    <x v="13"/>
    <x v="11"/>
    <x v="10"/>
    <x v="0"/>
    <x v="10"/>
    <x v="1"/>
  </r>
  <r>
    <x v="12"/>
    <x v="14"/>
    <x v="11"/>
    <x v="10"/>
    <x v="0"/>
    <x v="10"/>
    <x v="1"/>
  </r>
  <r>
    <x v="12"/>
    <x v="15"/>
    <x v="11"/>
    <x v="10"/>
    <x v="0"/>
    <x v="10"/>
    <x v="1"/>
  </r>
  <r>
    <x v="12"/>
    <x v="16"/>
    <x v="11"/>
    <x v="10"/>
    <x v="0"/>
    <x v="10"/>
    <x v="1"/>
  </r>
  <r>
    <x v="12"/>
    <x v="17"/>
    <x v="11"/>
    <x v="10"/>
    <x v="0"/>
    <x v="10"/>
    <x v="1"/>
  </r>
  <r>
    <x v="12"/>
    <x v="18"/>
    <x v="11"/>
    <x v="10"/>
    <x v="0"/>
    <x v="10"/>
    <x v="1"/>
  </r>
  <r>
    <x v="12"/>
    <x v="19"/>
    <x v="11"/>
    <x v="10"/>
    <x v="0"/>
    <x v="10"/>
    <x v="1"/>
  </r>
  <r>
    <x v="12"/>
    <x v="20"/>
    <x v="11"/>
    <x v="10"/>
    <x v="0"/>
    <x v="10"/>
    <x v="1"/>
  </r>
  <r>
    <x v="12"/>
    <x v="21"/>
    <x v="11"/>
    <x v="10"/>
    <x v="0"/>
    <x v="10"/>
    <x v="1"/>
  </r>
  <r>
    <x v="12"/>
    <x v="22"/>
    <x v="11"/>
    <x v="10"/>
    <x v="0"/>
    <x v="10"/>
    <x v="1"/>
  </r>
  <r>
    <x v="12"/>
    <x v="23"/>
    <x v="11"/>
    <x v="10"/>
    <x v="0"/>
    <x v="10"/>
    <x v="1"/>
  </r>
  <r>
    <x v="12"/>
    <x v="24"/>
    <x v="11"/>
    <x v="10"/>
    <x v="0"/>
    <x v="10"/>
    <x v="1"/>
  </r>
  <r>
    <x v="12"/>
    <x v="25"/>
    <x v="11"/>
    <x v="10"/>
    <x v="0"/>
    <x v="10"/>
    <x v="1"/>
  </r>
  <r>
    <x v="12"/>
    <x v="26"/>
    <x v="11"/>
    <x v="10"/>
    <x v="0"/>
    <x v="10"/>
    <x v="1"/>
  </r>
  <r>
    <x v="12"/>
    <x v="27"/>
    <x v="11"/>
    <x v="10"/>
    <x v="0"/>
    <x v="10"/>
    <x v="1"/>
  </r>
  <r>
    <x v="12"/>
    <x v="28"/>
    <x v="11"/>
    <x v="10"/>
    <x v="0"/>
    <x v="10"/>
    <x v="1"/>
  </r>
  <r>
    <x v="12"/>
    <x v="29"/>
    <x v="11"/>
    <x v="10"/>
    <x v="0"/>
    <x v="10"/>
    <x v="1"/>
  </r>
  <r>
    <x v="12"/>
    <x v="30"/>
    <x v="11"/>
    <x v="10"/>
    <x v="0"/>
    <x v="10"/>
    <x v="1"/>
  </r>
  <r>
    <x v="12"/>
    <x v="31"/>
    <x v="11"/>
    <x v="10"/>
    <x v="0"/>
    <x v="10"/>
    <x v="1"/>
  </r>
  <r>
    <x v="12"/>
    <x v="32"/>
    <x v="11"/>
    <x v="10"/>
    <x v="0"/>
    <x v="10"/>
    <x v="1"/>
  </r>
  <r>
    <x v="12"/>
    <x v="33"/>
    <x v="11"/>
    <x v="10"/>
    <x v="0"/>
    <x v="10"/>
    <x v="1"/>
  </r>
  <r>
    <x v="12"/>
    <x v="34"/>
    <x v="11"/>
    <x v="10"/>
    <x v="0"/>
    <x v="10"/>
    <x v="1"/>
  </r>
  <r>
    <x v="12"/>
    <x v="35"/>
    <x v="11"/>
    <x v="10"/>
    <x v="0"/>
    <x v="10"/>
    <x v="1"/>
  </r>
  <r>
    <x v="12"/>
    <x v="36"/>
    <x v="11"/>
    <x v="10"/>
    <x v="0"/>
    <x v="10"/>
    <x v="1"/>
  </r>
  <r>
    <x v="12"/>
    <x v="37"/>
    <x v="11"/>
    <x v="10"/>
    <x v="0"/>
    <x v="10"/>
    <x v="1"/>
  </r>
  <r>
    <x v="12"/>
    <x v="38"/>
    <x v="11"/>
    <x v="10"/>
    <x v="0"/>
    <x v="10"/>
    <x v="1"/>
  </r>
  <r>
    <x v="12"/>
    <x v="39"/>
    <x v="11"/>
    <x v="10"/>
    <x v="0"/>
    <x v="10"/>
    <x v="1"/>
  </r>
  <r>
    <x v="12"/>
    <x v="40"/>
    <x v="11"/>
    <x v="10"/>
    <x v="0"/>
    <x v="10"/>
    <x v="1"/>
  </r>
  <r>
    <x v="12"/>
    <x v="41"/>
    <x v="11"/>
    <x v="10"/>
    <x v="0"/>
    <x v="10"/>
    <x v="1"/>
  </r>
  <r>
    <x v="12"/>
    <x v="42"/>
    <x v="11"/>
    <x v="10"/>
    <x v="0"/>
    <x v="10"/>
    <x v="1"/>
  </r>
  <r>
    <x v="12"/>
    <x v="43"/>
    <x v="11"/>
    <x v="10"/>
    <x v="0"/>
    <x v="10"/>
    <x v="1"/>
  </r>
  <r>
    <x v="12"/>
    <x v="44"/>
    <x v="11"/>
    <x v="10"/>
    <x v="0"/>
    <x v="10"/>
    <x v="1"/>
  </r>
  <r>
    <x v="12"/>
    <x v="45"/>
    <x v="11"/>
    <x v="10"/>
    <x v="0"/>
    <x v="10"/>
    <x v="1"/>
  </r>
  <r>
    <x v="12"/>
    <x v="46"/>
    <x v="11"/>
    <x v="10"/>
    <x v="0"/>
    <x v="10"/>
    <x v="1"/>
  </r>
  <r>
    <x v="12"/>
    <x v="47"/>
    <x v="11"/>
    <x v="10"/>
    <x v="0"/>
    <x v="10"/>
    <x v="1"/>
  </r>
  <r>
    <x v="12"/>
    <x v="48"/>
    <x v="11"/>
    <x v="10"/>
    <x v="0"/>
    <x v="10"/>
    <x v="1"/>
  </r>
  <r>
    <x v="12"/>
    <x v="49"/>
    <x v="11"/>
    <x v="10"/>
    <x v="0"/>
    <x v="10"/>
    <x v="1"/>
  </r>
  <r>
    <x v="12"/>
    <x v="50"/>
    <x v="11"/>
    <x v="10"/>
    <x v="0"/>
    <x v="10"/>
    <x v="1"/>
  </r>
  <r>
    <x v="12"/>
    <x v="51"/>
    <x v="11"/>
    <x v="10"/>
    <x v="0"/>
    <x v="10"/>
    <x v="1"/>
  </r>
  <r>
    <x v="12"/>
    <x v="52"/>
    <x v="11"/>
    <x v="10"/>
    <x v="0"/>
    <x v="10"/>
    <x v="1"/>
  </r>
  <r>
    <x v="12"/>
    <x v="53"/>
    <x v="11"/>
    <x v="10"/>
    <x v="0"/>
    <x v="10"/>
    <x v="1"/>
  </r>
  <r>
    <x v="12"/>
    <x v="54"/>
    <x v="11"/>
    <x v="10"/>
    <x v="0"/>
    <x v="10"/>
    <x v="1"/>
  </r>
  <r>
    <x v="12"/>
    <x v="55"/>
    <x v="11"/>
    <x v="10"/>
    <x v="0"/>
    <x v="10"/>
    <x v="1"/>
  </r>
  <r>
    <x v="12"/>
    <x v="56"/>
    <x v="11"/>
    <x v="10"/>
    <x v="0"/>
    <x v="10"/>
    <x v="1"/>
  </r>
  <r>
    <x v="12"/>
    <x v="57"/>
    <x v="11"/>
    <x v="10"/>
    <x v="0"/>
    <x v="10"/>
    <x v="1"/>
  </r>
  <r>
    <x v="12"/>
    <x v="58"/>
    <x v="11"/>
    <x v="10"/>
    <x v="0"/>
    <x v="10"/>
    <x v="1"/>
  </r>
  <r>
    <x v="12"/>
    <x v="59"/>
    <x v="11"/>
    <x v="10"/>
    <x v="0"/>
    <x v="10"/>
    <x v="1"/>
  </r>
  <r>
    <x v="12"/>
    <x v="60"/>
    <x v="11"/>
    <x v="10"/>
    <x v="0"/>
    <x v="10"/>
    <x v="1"/>
  </r>
  <r>
    <x v="12"/>
    <x v="61"/>
    <x v="3"/>
    <x v="10"/>
    <x v="0"/>
    <x v="10"/>
    <x v="1"/>
  </r>
  <r>
    <x v="12"/>
    <x v="62"/>
    <x v="3"/>
    <x v="10"/>
    <x v="0"/>
    <x v="10"/>
    <x v="1"/>
  </r>
  <r>
    <x v="12"/>
    <x v="63"/>
    <x v="3"/>
    <x v="10"/>
    <x v="0"/>
    <x v="10"/>
    <x v="1"/>
  </r>
  <r>
    <x v="12"/>
    <x v="64"/>
    <x v="3"/>
    <x v="10"/>
    <x v="0"/>
    <x v="10"/>
    <x v="1"/>
  </r>
  <r>
    <x v="12"/>
    <x v="65"/>
    <x v="3"/>
    <x v="10"/>
    <x v="0"/>
    <x v="10"/>
    <x v="1"/>
  </r>
  <r>
    <x v="12"/>
    <x v="66"/>
    <x v="3"/>
    <x v="10"/>
    <x v="0"/>
    <x v="10"/>
    <x v="1"/>
  </r>
  <r>
    <x v="12"/>
    <x v="67"/>
    <x v="3"/>
    <x v="10"/>
    <x v="0"/>
    <x v="10"/>
    <x v="1"/>
  </r>
  <r>
    <x v="12"/>
    <x v="68"/>
    <x v="3"/>
    <x v="10"/>
    <x v="0"/>
    <x v="10"/>
    <x v="1"/>
  </r>
  <r>
    <x v="12"/>
    <x v="69"/>
    <x v="3"/>
    <x v="10"/>
    <x v="0"/>
    <x v="10"/>
    <x v="1"/>
  </r>
  <r>
    <x v="12"/>
    <x v="70"/>
    <x v="3"/>
    <x v="10"/>
    <x v="0"/>
    <x v="10"/>
    <x v="1"/>
  </r>
  <r>
    <x v="12"/>
    <x v="71"/>
    <x v="3"/>
    <x v="10"/>
    <x v="0"/>
    <x v="10"/>
    <x v="1"/>
  </r>
  <r>
    <x v="12"/>
    <x v="72"/>
    <x v="3"/>
    <x v="10"/>
    <x v="0"/>
    <x v="10"/>
    <x v="1"/>
  </r>
  <r>
    <x v="12"/>
    <x v="73"/>
    <x v="3"/>
    <x v="10"/>
    <x v="0"/>
    <x v="10"/>
    <x v="1"/>
  </r>
  <r>
    <x v="12"/>
    <x v="74"/>
    <x v="3"/>
    <x v="10"/>
    <x v="0"/>
    <x v="10"/>
    <x v="1"/>
  </r>
  <r>
    <x v="12"/>
    <x v="75"/>
    <x v="3"/>
    <x v="10"/>
    <x v="0"/>
    <x v="10"/>
    <x v="1"/>
  </r>
  <r>
    <x v="12"/>
    <x v="76"/>
    <x v="3"/>
    <x v="10"/>
    <x v="0"/>
    <x v="10"/>
    <x v="1"/>
  </r>
  <r>
    <x v="12"/>
    <x v="77"/>
    <x v="3"/>
    <x v="10"/>
    <x v="0"/>
    <x v="10"/>
    <x v="1"/>
  </r>
  <r>
    <x v="12"/>
    <x v="78"/>
    <x v="3"/>
    <x v="10"/>
    <x v="0"/>
    <x v="10"/>
    <x v="1"/>
  </r>
  <r>
    <x v="12"/>
    <x v="79"/>
    <x v="3"/>
    <x v="10"/>
    <x v="0"/>
    <x v="10"/>
    <x v="1"/>
  </r>
  <r>
    <x v="12"/>
    <x v="80"/>
    <x v="3"/>
    <x v="10"/>
    <x v="0"/>
    <x v="10"/>
    <x v="1"/>
  </r>
  <r>
    <x v="12"/>
    <x v="81"/>
    <x v="3"/>
    <x v="10"/>
    <x v="0"/>
    <x v="10"/>
    <x v="1"/>
  </r>
  <r>
    <x v="12"/>
    <x v="82"/>
    <x v="3"/>
    <x v="10"/>
    <x v="0"/>
    <x v="10"/>
    <x v="1"/>
  </r>
  <r>
    <x v="12"/>
    <x v="83"/>
    <x v="3"/>
    <x v="10"/>
    <x v="0"/>
    <x v="10"/>
    <x v="1"/>
  </r>
  <r>
    <x v="12"/>
    <x v="84"/>
    <x v="3"/>
    <x v="10"/>
    <x v="0"/>
    <x v="10"/>
    <x v="1"/>
  </r>
  <r>
    <x v="12"/>
    <x v="85"/>
    <x v="3"/>
    <x v="10"/>
    <x v="0"/>
    <x v="10"/>
    <x v="1"/>
  </r>
  <r>
    <x v="12"/>
    <x v="86"/>
    <x v="3"/>
    <x v="10"/>
    <x v="0"/>
    <x v="10"/>
    <x v="1"/>
  </r>
  <r>
    <x v="12"/>
    <x v="87"/>
    <x v="3"/>
    <x v="10"/>
    <x v="0"/>
    <x v="10"/>
    <x v="1"/>
  </r>
  <r>
    <x v="12"/>
    <x v="88"/>
    <x v="3"/>
    <x v="10"/>
    <x v="0"/>
    <x v="10"/>
    <x v="1"/>
  </r>
  <r>
    <x v="12"/>
    <x v="89"/>
    <x v="3"/>
    <x v="10"/>
    <x v="0"/>
    <x v="10"/>
    <x v="1"/>
  </r>
  <r>
    <x v="12"/>
    <x v="90"/>
    <x v="3"/>
    <x v="10"/>
    <x v="0"/>
    <x v="10"/>
    <x v="1"/>
  </r>
  <r>
    <x v="12"/>
    <x v="91"/>
    <x v="11"/>
    <x v="10"/>
    <x v="0"/>
    <x v="10"/>
    <x v="1"/>
  </r>
  <r>
    <x v="12"/>
    <x v="92"/>
    <x v="11"/>
    <x v="10"/>
    <x v="0"/>
    <x v="10"/>
    <x v="1"/>
  </r>
  <r>
    <x v="12"/>
    <x v="93"/>
    <x v="11"/>
    <x v="10"/>
    <x v="0"/>
    <x v="10"/>
    <x v="1"/>
  </r>
  <r>
    <x v="12"/>
    <x v="94"/>
    <x v="11"/>
    <x v="10"/>
    <x v="0"/>
    <x v="10"/>
    <x v="1"/>
  </r>
  <r>
    <x v="12"/>
    <x v="95"/>
    <x v="11"/>
    <x v="10"/>
    <x v="0"/>
    <x v="10"/>
    <x v="1"/>
  </r>
  <r>
    <x v="12"/>
    <x v="96"/>
    <x v="11"/>
    <x v="10"/>
    <x v="0"/>
    <x v="10"/>
    <x v="1"/>
  </r>
  <r>
    <x v="12"/>
    <x v="97"/>
    <x v="11"/>
    <x v="10"/>
    <x v="0"/>
    <x v="10"/>
    <x v="1"/>
  </r>
  <r>
    <x v="12"/>
    <x v="98"/>
    <x v="11"/>
    <x v="10"/>
    <x v="0"/>
    <x v="10"/>
    <x v="1"/>
  </r>
  <r>
    <x v="12"/>
    <x v="99"/>
    <x v="11"/>
    <x v="10"/>
    <x v="0"/>
    <x v="10"/>
    <x v="1"/>
  </r>
  <r>
    <x v="12"/>
    <x v="100"/>
    <x v="11"/>
    <x v="10"/>
    <x v="0"/>
    <x v="10"/>
    <x v="1"/>
  </r>
  <r>
    <x v="12"/>
    <x v="101"/>
    <x v="11"/>
    <x v="10"/>
    <x v="0"/>
    <x v="10"/>
    <x v="1"/>
  </r>
  <r>
    <x v="12"/>
    <x v="102"/>
    <x v="11"/>
    <x v="10"/>
    <x v="0"/>
    <x v="10"/>
    <x v="1"/>
  </r>
  <r>
    <x v="12"/>
    <x v="103"/>
    <x v="11"/>
    <x v="10"/>
    <x v="0"/>
    <x v="10"/>
    <x v="1"/>
  </r>
  <r>
    <x v="12"/>
    <x v="104"/>
    <x v="11"/>
    <x v="10"/>
    <x v="0"/>
    <x v="10"/>
    <x v="1"/>
  </r>
  <r>
    <x v="12"/>
    <x v="105"/>
    <x v="11"/>
    <x v="10"/>
    <x v="0"/>
    <x v="10"/>
    <x v="1"/>
  </r>
  <r>
    <x v="12"/>
    <x v="106"/>
    <x v="11"/>
    <x v="10"/>
    <x v="0"/>
    <x v="10"/>
    <x v="1"/>
  </r>
  <r>
    <x v="12"/>
    <x v="107"/>
    <x v="11"/>
    <x v="10"/>
    <x v="0"/>
    <x v="10"/>
    <x v="1"/>
  </r>
  <r>
    <x v="12"/>
    <x v="108"/>
    <x v="11"/>
    <x v="10"/>
    <x v="0"/>
    <x v="10"/>
    <x v="1"/>
  </r>
  <r>
    <x v="12"/>
    <x v="109"/>
    <x v="11"/>
    <x v="10"/>
    <x v="0"/>
    <x v="10"/>
    <x v="1"/>
  </r>
  <r>
    <x v="12"/>
    <x v="110"/>
    <x v="11"/>
    <x v="10"/>
    <x v="0"/>
    <x v="10"/>
    <x v="1"/>
  </r>
  <r>
    <x v="12"/>
    <x v="111"/>
    <x v="11"/>
    <x v="10"/>
    <x v="0"/>
    <x v="10"/>
    <x v="1"/>
  </r>
  <r>
    <x v="12"/>
    <x v="112"/>
    <x v="11"/>
    <x v="10"/>
    <x v="0"/>
    <x v="10"/>
    <x v="1"/>
  </r>
  <r>
    <x v="12"/>
    <x v="113"/>
    <x v="11"/>
    <x v="10"/>
    <x v="0"/>
    <x v="10"/>
    <x v="1"/>
  </r>
  <r>
    <x v="12"/>
    <x v="114"/>
    <x v="11"/>
    <x v="10"/>
    <x v="0"/>
    <x v="10"/>
    <x v="1"/>
  </r>
  <r>
    <x v="12"/>
    <x v="115"/>
    <x v="11"/>
    <x v="10"/>
    <x v="0"/>
    <x v="10"/>
    <x v="1"/>
  </r>
  <r>
    <x v="12"/>
    <x v="116"/>
    <x v="11"/>
    <x v="10"/>
    <x v="0"/>
    <x v="10"/>
    <x v="1"/>
  </r>
  <r>
    <x v="12"/>
    <x v="117"/>
    <x v="11"/>
    <x v="10"/>
    <x v="0"/>
    <x v="10"/>
    <x v="1"/>
  </r>
  <r>
    <x v="12"/>
    <x v="118"/>
    <x v="11"/>
    <x v="10"/>
    <x v="0"/>
    <x v="10"/>
    <x v="1"/>
  </r>
  <r>
    <x v="12"/>
    <x v="119"/>
    <x v="11"/>
    <x v="10"/>
    <x v="0"/>
    <x v="10"/>
    <x v="1"/>
  </r>
  <r>
    <x v="12"/>
    <x v="120"/>
    <x v="11"/>
    <x v="10"/>
    <x v="0"/>
    <x v="10"/>
    <x v="1"/>
  </r>
  <r>
    <x v="12"/>
    <x v="121"/>
    <x v="11"/>
    <x v="10"/>
    <x v="0"/>
    <x v="10"/>
    <x v="1"/>
  </r>
  <r>
    <x v="12"/>
    <x v="122"/>
    <x v="11"/>
    <x v="10"/>
    <x v="0"/>
    <x v="10"/>
    <x v="1"/>
  </r>
  <r>
    <x v="12"/>
    <x v="123"/>
    <x v="11"/>
    <x v="10"/>
    <x v="0"/>
    <x v="10"/>
    <x v="1"/>
  </r>
  <r>
    <x v="12"/>
    <x v="124"/>
    <x v="11"/>
    <x v="10"/>
    <x v="0"/>
    <x v="10"/>
    <x v="1"/>
  </r>
  <r>
    <x v="12"/>
    <x v="125"/>
    <x v="11"/>
    <x v="10"/>
    <x v="0"/>
    <x v="10"/>
    <x v="1"/>
  </r>
  <r>
    <x v="12"/>
    <x v="126"/>
    <x v="11"/>
    <x v="10"/>
    <x v="0"/>
    <x v="10"/>
    <x v="1"/>
  </r>
  <r>
    <x v="12"/>
    <x v="127"/>
    <x v="11"/>
    <x v="10"/>
    <x v="0"/>
    <x v="10"/>
    <x v="1"/>
  </r>
  <r>
    <x v="12"/>
    <x v="128"/>
    <x v="11"/>
    <x v="10"/>
    <x v="0"/>
    <x v="10"/>
    <x v="1"/>
  </r>
  <r>
    <x v="12"/>
    <x v="129"/>
    <x v="11"/>
    <x v="10"/>
    <x v="0"/>
    <x v="10"/>
    <x v="1"/>
  </r>
  <r>
    <x v="12"/>
    <x v="130"/>
    <x v="11"/>
    <x v="10"/>
    <x v="0"/>
    <x v="10"/>
    <x v="1"/>
  </r>
  <r>
    <x v="12"/>
    <x v="131"/>
    <x v="11"/>
    <x v="10"/>
    <x v="0"/>
    <x v="10"/>
    <x v="1"/>
  </r>
  <r>
    <x v="12"/>
    <x v="132"/>
    <x v="11"/>
    <x v="10"/>
    <x v="0"/>
    <x v="10"/>
    <x v="1"/>
  </r>
  <r>
    <x v="12"/>
    <x v="133"/>
    <x v="11"/>
    <x v="10"/>
    <x v="0"/>
    <x v="10"/>
    <x v="1"/>
  </r>
  <r>
    <x v="13"/>
    <x v="0"/>
    <x v="8660"/>
    <x v="10"/>
    <x v="0"/>
    <x v="10"/>
    <x v="1"/>
  </r>
  <r>
    <x v="13"/>
    <x v="1"/>
    <x v="8661"/>
    <x v="10"/>
    <x v="0"/>
    <x v="10"/>
    <x v="1"/>
  </r>
  <r>
    <x v="13"/>
    <x v="2"/>
    <x v="8662"/>
    <x v="10"/>
    <x v="0"/>
    <x v="10"/>
    <x v="1"/>
  </r>
  <r>
    <x v="13"/>
    <x v="3"/>
    <x v="8663"/>
    <x v="10"/>
    <x v="0"/>
    <x v="10"/>
    <x v="1"/>
  </r>
  <r>
    <x v="13"/>
    <x v="4"/>
    <x v="8664"/>
    <x v="10"/>
    <x v="0"/>
    <x v="10"/>
    <x v="1"/>
  </r>
  <r>
    <x v="13"/>
    <x v="5"/>
    <x v="8665"/>
    <x v="10"/>
    <x v="0"/>
    <x v="10"/>
    <x v="1"/>
  </r>
  <r>
    <x v="13"/>
    <x v="6"/>
    <x v="3"/>
    <x v="10"/>
    <x v="0"/>
    <x v="10"/>
    <x v="1"/>
  </r>
  <r>
    <x v="13"/>
    <x v="7"/>
    <x v="8666"/>
    <x v="10"/>
    <x v="0"/>
    <x v="10"/>
    <x v="1"/>
  </r>
  <r>
    <x v="13"/>
    <x v="8"/>
    <x v="3"/>
    <x v="10"/>
    <x v="0"/>
    <x v="10"/>
    <x v="1"/>
  </r>
  <r>
    <x v="13"/>
    <x v="9"/>
    <x v="8667"/>
    <x v="10"/>
    <x v="0"/>
    <x v="10"/>
    <x v="1"/>
  </r>
  <r>
    <x v="13"/>
    <x v="10"/>
    <x v="8668"/>
    <x v="10"/>
    <x v="0"/>
    <x v="10"/>
    <x v="1"/>
  </r>
  <r>
    <x v="13"/>
    <x v="11"/>
    <x v="8669"/>
    <x v="10"/>
    <x v="0"/>
    <x v="10"/>
    <x v="1"/>
  </r>
  <r>
    <x v="13"/>
    <x v="12"/>
    <x v="8670"/>
    <x v="10"/>
    <x v="0"/>
    <x v="10"/>
    <x v="1"/>
  </r>
  <r>
    <x v="13"/>
    <x v="13"/>
    <x v="3"/>
    <x v="10"/>
    <x v="0"/>
    <x v="10"/>
    <x v="1"/>
  </r>
  <r>
    <x v="13"/>
    <x v="14"/>
    <x v="8671"/>
    <x v="10"/>
    <x v="0"/>
    <x v="10"/>
    <x v="1"/>
  </r>
  <r>
    <x v="13"/>
    <x v="15"/>
    <x v="8672"/>
    <x v="10"/>
    <x v="0"/>
    <x v="10"/>
    <x v="1"/>
  </r>
  <r>
    <x v="13"/>
    <x v="16"/>
    <x v="8673"/>
    <x v="10"/>
    <x v="0"/>
    <x v="10"/>
    <x v="1"/>
  </r>
  <r>
    <x v="13"/>
    <x v="17"/>
    <x v="8674"/>
    <x v="10"/>
    <x v="0"/>
    <x v="10"/>
    <x v="1"/>
  </r>
  <r>
    <x v="13"/>
    <x v="18"/>
    <x v="8675"/>
    <x v="10"/>
    <x v="0"/>
    <x v="10"/>
    <x v="1"/>
  </r>
  <r>
    <x v="13"/>
    <x v="19"/>
    <x v="8676"/>
    <x v="10"/>
    <x v="0"/>
    <x v="10"/>
    <x v="1"/>
  </r>
  <r>
    <x v="13"/>
    <x v="20"/>
    <x v="3"/>
    <x v="10"/>
    <x v="0"/>
    <x v="10"/>
    <x v="1"/>
  </r>
  <r>
    <x v="13"/>
    <x v="21"/>
    <x v="8677"/>
    <x v="10"/>
    <x v="0"/>
    <x v="10"/>
    <x v="1"/>
  </r>
  <r>
    <x v="13"/>
    <x v="22"/>
    <x v="8678"/>
    <x v="10"/>
    <x v="0"/>
    <x v="10"/>
    <x v="1"/>
  </r>
  <r>
    <x v="13"/>
    <x v="23"/>
    <x v="8679"/>
    <x v="10"/>
    <x v="0"/>
    <x v="10"/>
    <x v="1"/>
  </r>
  <r>
    <x v="13"/>
    <x v="24"/>
    <x v="8680"/>
    <x v="10"/>
    <x v="0"/>
    <x v="10"/>
    <x v="1"/>
  </r>
  <r>
    <x v="13"/>
    <x v="25"/>
    <x v="3"/>
    <x v="10"/>
    <x v="0"/>
    <x v="10"/>
    <x v="1"/>
  </r>
  <r>
    <x v="13"/>
    <x v="26"/>
    <x v="8681"/>
    <x v="10"/>
    <x v="0"/>
    <x v="10"/>
    <x v="1"/>
  </r>
  <r>
    <x v="13"/>
    <x v="27"/>
    <x v="3"/>
    <x v="10"/>
    <x v="0"/>
    <x v="10"/>
    <x v="1"/>
  </r>
  <r>
    <x v="13"/>
    <x v="28"/>
    <x v="8682"/>
    <x v="10"/>
    <x v="0"/>
    <x v="10"/>
    <x v="1"/>
  </r>
  <r>
    <x v="13"/>
    <x v="29"/>
    <x v="8683"/>
    <x v="10"/>
    <x v="0"/>
    <x v="10"/>
    <x v="1"/>
  </r>
  <r>
    <x v="13"/>
    <x v="30"/>
    <x v="3"/>
    <x v="10"/>
    <x v="0"/>
    <x v="10"/>
    <x v="1"/>
  </r>
  <r>
    <x v="13"/>
    <x v="31"/>
    <x v="8684"/>
    <x v="10"/>
    <x v="0"/>
    <x v="10"/>
    <x v="1"/>
  </r>
  <r>
    <x v="13"/>
    <x v="32"/>
    <x v="8685"/>
    <x v="10"/>
    <x v="0"/>
    <x v="10"/>
    <x v="1"/>
  </r>
  <r>
    <x v="13"/>
    <x v="33"/>
    <x v="8686"/>
    <x v="10"/>
    <x v="0"/>
    <x v="10"/>
    <x v="1"/>
  </r>
  <r>
    <x v="13"/>
    <x v="34"/>
    <x v="3"/>
    <x v="10"/>
    <x v="0"/>
    <x v="10"/>
    <x v="1"/>
  </r>
  <r>
    <x v="13"/>
    <x v="35"/>
    <x v="8687"/>
    <x v="10"/>
    <x v="0"/>
    <x v="10"/>
    <x v="1"/>
  </r>
  <r>
    <x v="13"/>
    <x v="36"/>
    <x v="8688"/>
    <x v="10"/>
    <x v="0"/>
    <x v="10"/>
    <x v="1"/>
  </r>
  <r>
    <x v="13"/>
    <x v="37"/>
    <x v="8689"/>
    <x v="10"/>
    <x v="0"/>
    <x v="10"/>
    <x v="1"/>
  </r>
  <r>
    <x v="13"/>
    <x v="38"/>
    <x v="8690"/>
    <x v="10"/>
    <x v="0"/>
    <x v="10"/>
    <x v="1"/>
  </r>
  <r>
    <x v="13"/>
    <x v="39"/>
    <x v="8691"/>
    <x v="10"/>
    <x v="0"/>
    <x v="10"/>
    <x v="1"/>
  </r>
  <r>
    <x v="13"/>
    <x v="40"/>
    <x v="8692"/>
    <x v="10"/>
    <x v="0"/>
    <x v="10"/>
    <x v="1"/>
  </r>
  <r>
    <x v="13"/>
    <x v="41"/>
    <x v="3"/>
    <x v="10"/>
    <x v="0"/>
    <x v="10"/>
    <x v="1"/>
  </r>
  <r>
    <x v="13"/>
    <x v="42"/>
    <x v="8693"/>
    <x v="10"/>
    <x v="0"/>
    <x v="10"/>
    <x v="1"/>
  </r>
  <r>
    <x v="13"/>
    <x v="43"/>
    <x v="8694"/>
    <x v="10"/>
    <x v="0"/>
    <x v="10"/>
    <x v="1"/>
  </r>
  <r>
    <x v="13"/>
    <x v="44"/>
    <x v="8695"/>
    <x v="10"/>
    <x v="0"/>
    <x v="10"/>
    <x v="1"/>
  </r>
  <r>
    <x v="13"/>
    <x v="45"/>
    <x v="8696"/>
    <x v="10"/>
    <x v="0"/>
    <x v="10"/>
    <x v="1"/>
  </r>
  <r>
    <x v="13"/>
    <x v="46"/>
    <x v="8697"/>
    <x v="10"/>
    <x v="0"/>
    <x v="10"/>
    <x v="1"/>
  </r>
  <r>
    <x v="13"/>
    <x v="47"/>
    <x v="8698"/>
    <x v="10"/>
    <x v="0"/>
    <x v="10"/>
    <x v="1"/>
  </r>
  <r>
    <x v="13"/>
    <x v="48"/>
    <x v="3"/>
    <x v="10"/>
    <x v="0"/>
    <x v="10"/>
    <x v="1"/>
  </r>
  <r>
    <x v="13"/>
    <x v="49"/>
    <x v="8699"/>
    <x v="10"/>
    <x v="0"/>
    <x v="10"/>
    <x v="1"/>
  </r>
  <r>
    <x v="13"/>
    <x v="50"/>
    <x v="8700"/>
    <x v="10"/>
    <x v="0"/>
    <x v="10"/>
    <x v="1"/>
  </r>
  <r>
    <x v="13"/>
    <x v="51"/>
    <x v="8701"/>
    <x v="10"/>
    <x v="0"/>
    <x v="10"/>
    <x v="1"/>
  </r>
  <r>
    <x v="13"/>
    <x v="52"/>
    <x v="8702"/>
    <x v="10"/>
    <x v="0"/>
    <x v="10"/>
    <x v="1"/>
  </r>
  <r>
    <x v="13"/>
    <x v="53"/>
    <x v="8703"/>
    <x v="10"/>
    <x v="0"/>
    <x v="10"/>
    <x v="1"/>
  </r>
  <r>
    <x v="13"/>
    <x v="54"/>
    <x v="8704"/>
    <x v="10"/>
    <x v="0"/>
    <x v="10"/>
    <x v="1"/>
  </r>
  <r>
    <x v="13"/>
    <x v="55"/>
    <x v="3"/>
    <x v="10"/>
    <x v="0"/>
    <x v="10"/>
    <x v="1"/>
  </r>
  <r>
    <x v="13"/>
    <x v="56"/>
    <x v="8705"/>
    <x v="10"/>
    <x v="0"/>
    <x v="10"/>
    <x v="1"/>
  </r>
  <r>
    <x v="13"/>
    <x v="57"/>
    <x v="8706"/>
    <x v="10"/>
    <x v="0"/>
    <x v="10"/>
    <x v="1"/>
  </r>
  <r>
    <x v="13"/>
    <x v="58"/>
    <x v="8707"/>
    <x v="10"/>
    <x v="0"/>
    <x v="10"/>
    <x v="1"/>
  </r>
  <r>
    <x v="13"/>
    <x v="59"/>
    <x v="8708"/>
    <x v="10"/>
    <x v="0"/>
    <x v="10"/>
    <x v="1"/>
  </r>
  <r>
    <x v="13"/>
    <x v="60"/>
    <x v="8709"/>
    <x v="10"/>
    <x v="0"/>
    <x v="10"/>
    <x v="1"/>
  </r>
  <r>
    <x v="13"/>
    <x v="61"/>
    <x v="8768"/>
    <x v="10"/>
    <x v="0"/>
    <x v="10"/>
    <x v="1"/>
  </r>
  <r>
    <x v="13"/>
    <x v="62"/>
    <x v="3"/>
    <x v="10"/>
    <x v="0"/>
    <x v="10"/>
    <x v="1"/>
  </r>
  <r>
    <x v="13"/>
    <x v="63"/>
    <x v="8769"/>
    <x v="10"/>
    <x v="0"/>
    <x v="10"/>
    <x v="1"/>
  </r>
  <r>
    <x v="13"/>
    <x v="64"/>
    <x v="8770"/>
    <x v="10"/>
    <x v="0"/>
    <x v="10"/>
    <x v="1"/>
  </r>
  <r>
    <x v="13"/>
    <x v="65"/>
    <x v="8771"/>
    <x v="10"/>
    <x v="0"/>
    <x v="10"/>
    <x v="1"/>
  </r>
  <r>
    <x v="13"/>
    <x v="66"/>
    <x v="8772"/>
    <x v="10"/>
    <x v="0"/>
    <x v="10"/>
    <x v="1"/>
  </r>
  <r>
    <x v="13"/>
    <x v="67"/>
    <x v="8773"/>
    <x v="10"/>
    <x v="0"/>
    <x v="10"/>
    <x v="1"/>
  </r>
  <r>
    <x v="13"/>
    <x v="68"/>
    <x v="8774"/>
    <x v="10"/>
    <x v="0"/>
    <x v="10"/>
    <x v="1"/>
  </r>
  <r>
    <x v="13"/>
    <x v="69"/>
    <x v="3"/>
    <x v="10"/>
    <x v="0"/>
    <x v="10"/>
    <x v="1"/>
  </r>
  <r>
    <x v="13"/>
    <x v="70"/>
    <x v="8775"/>
    <x v="10"/>
    <x v="0"/>
    <x v="10"/>
    <x v="1"/>
  </r>
  <r>
    <x v="13"/>
    <x v="71"/>
    <x v="8776"/>
    <x v="10"/>
    <x v="0"/>
    <x v="10"/>
    <x v="1"/>
  </r>
  <r>
    <x v="13"/>
    <x v="72"/>
    <x v="8777"/>
    <x v="10"/>
    <x v="0"/>
    <x v="10"/>
    <x v="1"/>
  </r>
  <r>
    <x v="13"/>
    <x v="73"/>
    <x v="8778"/>
    <x v="10"/>
    <x v="0"/>
    <x v="10"/>
    <x v="1"/>
  </r>
  <r>
    <x v="13"/>
    <x v="74"/>
    <x v="8779"/>
    <x v="10"/>
    <x v="0"/>
    <x v="10"/>
    <x v="1"/>
  </r>
  <r>
    <x v="13"/>
    <x v="75"/>
    <x v="8780"/>
    <x v="10"/>
    <x v="0"/>
    <x v="10"/>
    <x v="1"/>
  </r>
  <r>
    <x v="13"/>
    <x v="76"/>
    <x v="3"/>
    <x v="10"/>
    <x v="0"/>
    <x v="10"/>
    <x v="1"/>
  </r>
  <r>
    <x v="13"/>
    <x v="77"/>
    <x v="8781"/>
    <x v="10"/>
    <x v="0"/>
    <x v="10"/>
    <x v="1"/>
  </r>
  <r>
    <x v="13"/>
    <x v="78"/>
    <x v="8782"/>
    <x v="10"/>
    <x v="0"/>
    <x v="10"/>
    <x v="1"/>
  </r>
  <r>
    <x v="13"/>
    <x v="79"/>
    <x v="8783"/>
    <x v="10"/>
    <x v="0"/>
    <x v="10"/>
    <x v="1"/>
  </r>
  <r>
    <x v="13"/>
    <x v="80"/>
    <x v="8784"/>
    <x v="10"/>
    <x v="0"/>
    <x v="10"/>
    <x v="1"/>
  </r>
  <r>
    <x v="13"/>
    <x v="81"/>
    <x v="8785"/>
    <x v="10"/>
    <x v="0"/>
    <x v="10"/>
    <x v="1"/>
  </r>
  <r>
    <x v="13"/>
    <x v="82"/>
    <x v="8786"/>
    <x v="10"/>
    <x v="0"/>
    <x v="10"/>
    <x v="1"/>
  </r>
  <r>
    <x v="13"/>
    <x v="83"/>
    <x v="3"/>
    <x v="10"/>
    <x v="0"/>
    <x v="10"/>
    <x v="1"/>
  </r>
  <r>
    <x v="13"/>
    <x v="84"/>
    <x v="8787"/>
    <x v="10"/>
    <x v="0"/>
    <x v="10"/>
    <x v="1"/>
  </r>
  <r>
    <x v="13"/>
    <x v="85"/>
    <x v="8788"/>
    <x v="10"/>
    <x v="0"/>
    <x v="10"/>
    <x v="1"/>
  </r>
  <r>
    <x v="13"/>
    <x v="86"/>
    <x v="8789"/>
    <x v="10"/>
    <x v="0"/>
    <x v="10"/>
    <x v="1"/>
  </r>
  <r>
    <x v="13"/>
    <x v="87"/>
    <x v="8790"/>
    <x v="10"/>
    <x v="0"/>
    <x v="10"/>
    <x v="1"/>
  </r>
  <r>
    <x v="13"/>
    <x v="88"/>
    <x v="8791"/>
    <x v="10"/>
    <x v="0"/>
    <x v="10"/>
    <x v="1"/>
  </r>
  <r>
    <x v="13"/>
    <x v="89"/>
    <x v="8792"/>
    <x v="10"/>
    <x v="0"/>
    <x v="10"/>
    <x v="1"/>
  </r>
  <r>
    <x v="13"/>
    <x v="90"/>
    <x v="3"/>
    <x v="10"/>
    <x v="0"/>
    <x v="10"/>
    <x v="1"/>
  </r>
  <r>
    <x v="13"/>
    <x v="91"/>
    <x v="8735"/>
    <x v="10"/>
    <x v="0"/>
    <x v="10"/>
    <x v="1"/>
  </r>
  <r>
    <x v="13"/>
    <x v="92"/>
    <x v="8736"/>
    <x v="10"/>
    <x v="0"/>
    <x v="10"/>
    <x v="1"/>
  </r>
  <r>
    <x v="13"/>
    <x v="93"/>
    <x v="8737"/>
    <x v="10"/>
    <x v="0"/>
    <x v="10"/>
    <x v="1"/>
  </r>
  <r>
    <x v="13"/>
    <x v="94"/>
    <x v="8738"/>
    <x v="10"/>
    <x v="0"/>
    <x v="10"/>
    <x v="1"/>
  </r>
  <r>
    <x v="13"/>
    <x v="95"/>
    <x v="8739"/>
    <x v="10"/>
    <x v="0"/>
    <x v="10"/>
    <x v="1"/>
  </r>
  <r>
    <x v="13"/>
    <x v="96"/>
    <x v="3"/>
    <x v="10"/>
    <x v="0"/>
    <x v="10"/>
    <x v="1"/>
  </r>
  <r>
    <x v="13"/>
    <x v="97"/>
    <x v="8740"/>
    <x v="10"/>
    <x v="0"/>
    <x v="10"/>
    <x v="1"/>
  </r>
  <r>
    <x v="13"/>
    <x v="98"/>
    <x v="8741"/>
    <x v="10"/>
    <x v="0"/>
    <x v="10"/>
    <x v="1"/>
  </r>
  <r>
    <x v="13"/>
    <x v="99"/>
    <x v="8742"/>
    <x v="10"/>
    <x v="0"/>
    <x v="10"/>
    <x v="1"/>
  </r>
  <r>
    <x v="13"/>
    <x v="100"/>
    <x v="8743"/>
    <x v="10"/>
    <x v="0"/>
    <x v="10"/>
    <x v="1"/>
  </r>
  <r>
    <x v="13"/>
    <x v="101"/>
    <x v="8744"/>
    <x v="10"/>
    <x v="0"/>
    <x v="10"/>
    <x v="1"/>
  </r>
  <r>
    <x v="13"/>
    <x v="102"/>
    <x v="8745"/>
    <x v="10"/>
    <x v="0"/>
    <x v="10"/>
    <x v="1"/>
  </r>
  <r>
    <x v="13"/>
    <x v="103"/>
    <x v="3"/>
    <x v="10"/>
    <x v="0"/>
    <x v="10"/>
    <x v="1"/>
  </r>
  <r>
    <x v="13"/>
    <x v="104"/>
    <x v="3"/>
    <x v="10"/>
    <x v="0"/>
    <x v="10"/>
    <x v="1"/>
  </r>
  <r>
    <x v="13"/>
    <x v="105"/>
    <x v="8746"/>
    <x v="10"/>
    <x v="0"/>
    <x v="10"/>
    <x v="1"/>
  </r>
  <r>
    <x v="13"/>
    <x v="106"/>
    <x v="8747"/>
    <x v="10"/>
    <x v="0"/>
    <x v="10"/>
    <x v="1"/>
  </r>
  <r>
    <x v="13"/>
    <x v="107"/>
    <x v="8748"/>
    <x v="10"/>
    <x v="0"/>
    <x v="10"/>
    <x v="1"/>
  </r>
  <r>
    <x v="13"/>
    <x v="108"/>
    <x v="8749"/>
    <x v="10"/>
    <x v="0"/>
    <x v="10"/>
    <x v="1"/>
  </r>
  <r>
    <x v="13"/>
    <x v="109"/>
    <x v="8750"/>
    <x v="10"/>
    <x v="0"/>
    <x v="10"/>
    <x v="1"/>
  </r>
  <r>
    <x v="13"/>
    <x v="110"/>
    <x v="3"/>
    <x v="10"/>
    <x v="0"/>
    <x v="10"/>
    <x v="1"/>
  </r>
  <r>
    <x v="13"/>
    <x v="111"/>
    <x v="8751"/>
    <x v="10"/>
    <x v="0"/>
    <x v="10"/>
    <x v="1"/>
  </r>
  <r>
    <x v="13"/>
    <x v="112"/>
    <x v="8752"/>
    <x v="10"/>
    <x v="0"/>
    <x v="10"/>
    <x v="1"/>
  </r>
  <r>
    <x v="13"/>
    <x v="113"/>
    <x v="8753"/>
    <x v="10"/>
    <x v="0"/>
    <x v="10"/>
    <x v="1"/>
  </r>
  <r>
    <x v="13"/>
    <x v="114"/>
    <x v="8754"/>
    <x v="10"/>
    <x v="0"/>
    <x v="10"/>
    <x v="1"/>
  </r>
  <r>
    <x v="13"/>
    <x v="115"/>
    <x v="8755"/>
    <x v="10"/>
    <x v="0"/>
    <x v="10"/>
    <x v="1"/>
  </r>
  <r>
    <x v="13"/>
    <x v="116"/>
    <x v="8756"/>
    <x v="10"/>
    <x v="0"/>
    <x v="10"/>
    <x v="1"/>
  </r>
  <r>
    <x v="13"/>
    <x v="117"/>
    <x v="8757"/>
    <x v="10"/>
    <x v="0"/>
    <x v="10"/>
    <x v="1"/>
  </r>
  <r>
    <x v="13"/>
    <x v="118"/>
    <x v="8758"/>
    <x v="10"/>
    <x v="0"/>
    <x v="10"/>
    <x v="1"/>
  </r>
  <r>
    <x v="13"/>
    <x v="119"/>
    <x v="8759"/>
    <x v="10"/>
    <x v="0"/>
    <x v="10"/>
    <x v="1"/>
  </r>
  <r>
    <x v="13"/>
    <x v="120"/>
    <x v="8760"/>
    <x v="10"/>
    <x v="0"/>
    <x v="10"/>
    <x v="1"/>
  </r>
  <r>
    <x v="13"/>
    <x v="121"/>
    <x v="3"/>
    <x v="10"/>
    <x v="0"/>
    <x v="10"/>
    <x v="1"/>
  </r>
  <r>
    <x v="13"/>
    <x v="122"/>
    <x v="3"/>
    <x v="10"/>
    <x v="0"/>
    <x v="10"/>
    <x v="1"/>
  </r>
  <r>
    <x v="13"/>
    <x v="123"/>
    <x v="8761"/>
    <x v="10"/>
    <x v="0"/>
    <x v="10"/>
    <x v="1"/>
  </r>
  <r>
    <x v="13"/>
    <x v="124"/>
    <x v="3"/>
    <x v="10"/>
    <x v="0"/>
    <x v="10"/>
    <x v="1"/>
  </r>
  <r>
    <x v="13"/>
    <x v="125"/>
    <x v="8762"/>
    <x v="10"/>
    <x v="0"/>
    <x v="10"/>
    <x v="1"/>
  </r>
  <r>
    <x v="13"/>
    <x v="126"/>
    <x v="8763"/>
    <x v="10"/>
    <x v="0"/>
    <x v="10"/>
    <x v="1"/>
  </r>
  <r>
    <x v="13"/>
    <x v="127"/>
    <x v="8764"/>
    <x v="10"/>
    <x v="0"/>
    <x v="10"/>
    <x v="1"/>
  </r>
  <r>
    <x v="13"/>
    <x v="128"/>
    <x v="8765"/>
    <x v="10"/>
    <x v="0"/>
    <x v="10"/>
    <x v="1"/>
  </r>
  <r>
    <x v="13"/>
    <x v="129"/>
    <x v="8766"/>
    <x v="10"/>
    <x v="0"/>
    <x v="10"/>
    <x v="1"/>
  </r>
  <r>
    <x v="13"/>
    <x v="130"/>
    <x v="8767"/>
    <x v="10"/>
    <x v="0"/>
    <x v="10"/>
    <x v="1"/>
  </r>
  <r>
    <x v="13"/>
    <x v="131"/>
    <x v="3"/>
    <x v="10"/>
    <x v="0"/>
    <x v="10"/>
    <x v="1"/>
  </r>
  <r>
    <x v="13"/>
    <x v="132"/>
    <x v="11"/>
    <x v="10"/>
    <x v="0"/>
    <x v="10"/>
    <x v="1"/>
  </r>
  <r>
    <x v="13"/>
    <x v="133"/>
    <x v="11"/>
    <x v="10"/>
    <x v="0"/>
    <x v="10"/>
    <x v="1"/>
  </r>
  <r>
    <x v="14"/>
    <x v="0"/>
    <x v="8793"/>
    <x v="10"/>
    <x v="0"/>
    <x v="10"/>
    <x v="1"/>
  </r>
  <r>
    <x v="14"/>
    <x v="1"/>
    <x v="8794"/>
    <x v="10"/>
    <x v="0"/>
    <x v="10"/>
    <x v="1"/>
  </r>
  <r>
    <x v="14"/>
    <x v="2"/>
    <x v="8795"/>
    <x v="10"/>
    <x v="0"/>
    <x v="10"/>
    <x v="1"/>
  </r>
  <r>
    <x v="14"/>
    <x v="3"/>
    <x v="8796"/>
    <x v="10"/>
    <x v="0"/>
    <x v="10"/>
    <x v="1"/>
  </r>
  <r>
    <x v="14"/>
    <x v="4"/>
    <x v="8797"/>
    <x v="10"/>
    <x v="0"/>
    <x v="10"/>
    <x v="1"/>
  </r>
  <r>
    <x v="14"/>
    <x v="5"/>
    <x v="8798"/>
    <x v="10"/>
    <x v="0"/>
    <x v="10"/>
    <x v="1"/>
  </r>
  <r>
    <x v="14"/>
    <x v="6"/>
    <x v="11"/>
    <x v="10"/>
    <x v="0"/>
    <x v="10"/>
    <x v="1"/>
  </r>
  <r>
    <x v="14"/>
    <x v="7"/>
    <x v="8799"/>
    <x v="10"/>
    <x v="0"/>
    <x v="10"/>
    <x v="1"/>
  </r>
  <r>
    <x v="14"/>
    <x v="8"/>
    <x v="11"/>
    <x v="10"/>
    <x v="0"/>
    <x v="10"/>
    <x v="1"/>
  </r>
  <r>
    <x v="14"/>
    <x v="9"/>
    <x v="8800"/>
    <x v="10"/>
    <x v="0"/>
    <x v="10"/>
    <x v="1"/>
  </r>
  <r>
    <x v="14"/>
    <x v="10"/>
    <x v="8801"/>
    <x v="10"/>
    <x v="0"/>
    <x v="10"/>
    <x v="1"/>
  </r>
  <r>
    <x v="14"/>
    <x v="11"/>
    <x v="8802"/>
    <x v="10"/>
    <x v="0"/>
    <x v="10"/>
    <x v="1"/>
  </r>
  <r>
    <x v="14"/>
    <x v="12"/>
    <x v="8803"/>
    <x v="10"/>
    <x v="0"/>
    <x v="10"/>
    <x v="1"/>
  </r>
  <r>
    <x v="14"/>
    <x v="13"/>
    <x v="11"/>
    <x v="10"/>
    <x v="0"/>
    <x v="10"/>
    <x v="1"/>
  </r>
  <r>
    <x v="14"/>
    <x v="14"/>
    <x v="8804"/>
    <x v="10"/>
    <x v="0"/>
    <x v="10"/>
    <x v="1"/>
  </r>
  <r>
    <x v="14"/>
    <x v="15"/>
    <x v="8805"/>
    <x v="10"/>
    <x v="0"/>
    <x v="10"/>
    <x v="1"/>
  </r>
  <r>
    <x v="14"/>
    <x v="16"/>
    <x v="8806"/>
    <x v="10"/>
    <x v="0"/>
    <x v="10"/>
    <x v="1"/>
  </r>
  <r>
    <x v="14"/>
    <x v="17"/>
    <x v="8807"/>
    <x v="10"/>
    <x v="0"/>
    <x v="10"/>
    <x v="1"/>
  </r>
  <r>
    <x v="14"/>
    <x v="18"/>
    <x v="8808"/>
    <x v="10"/>
    <x v="0"/>
    <x v="10"/>
    <x v="1"/>
  </r>
  <r>
    <x v="14"/>
    <x v="19"/>
    <x v="8809"/>
    <x v="10"/>
    <x v="0"/>
    <x v="10"/>
    <x v="1"/>
  </r>
  <r>
    <x v="14"/>
    <x v="20"/>
    <x v="11"/>
    <x v="10"/>
    <x v="0"/>
    <x v="10"/>
    <x v="1"/>
  </r>
  <r>
    <x v="14"/>
    <x v="21"/>
    <x v="8810"/>
    <x v="10"/>
    <x v="0"/>
    <x v="10"/>
    <x v="1"/>
  </r>
  <r>
    <x v="14"/>
    <x v="22"/>
    <x v="8811"/>
    <x v="10"/>
    <x v="0"/>
    <x v="10"/>
    <x v="1"/>
  </r>
  <r>
    <x v="14"/>
    <x v="23"/>
    <x v="8812"/>
    <x v="10"/>
    <x v="0"/>
    <x v="10"/>
    <x v="1"/>
  </r>
  <r>
    <x v="14"/>
    <x v="24"/>
    <x v="8813"/>
    <x v="10"/>
    <x v="0"/>
    <x v="10"/>
    <x v="1"/>
  </r>
  <r>
    <x v="14"/>
    <x v="25"/>
    <x v="11"/>
    <x v="10"/>
    <x v="0"/>
    <x v="10"/>
    <x v="1"/>
  </r>
  <r>
    <x v="14"/>
    <x v="26"/>
    <x v="8814"/>
    <x v="10"/>
    <x v="0"/>
    <x v="10"/>
    <x v="1"/>
  </r>
  <r>
    <x v="14"/>
    <x v="27"/>
    <x v="11"/>
    <x v="10"/>
    <x v="0"/>
    <x v="10"/>
    <x v="1"/>
  </r>
  <r>
    <x v="14"/>
    <x v="28"/>
    <x v="8815"/>
    <x v="10"/>
    <x v="0"/>
    <x v="10"/>
    <x v="1"/>
  </r>
  <r>
    <x v="14"/>
    <x v="29"/>
    <x v="8816"/>
    <x v="10"/>
    <x v="0"/>
    <x v="10"/>
    <x v="1"/>
  </r>
  <r>
    <x v="14"/>
    <x v="30"/>
    <x v="11"/>
    <x v="10"/>
    <x v="0"/>
    <x v="10"/>
    <x v="1"/>
  </r>
  <r>
    <x v="14"/>
    <x v="31"/>
    <x v="8817"/>
    <x v="10"/>
    <x v="0"/>
    <x v="10"/>
    <x v="1"/>
  </r>
  <r>
    <x v="14"/>
    <x v="32"/>
    <x v="8818"/>
    <x v="10"/>
    <x v="0"/>
    <x v="10"/>
    <x v="1"/>
  </r>
  <r>
    <x v="14"/>
    <x v="33"/>
    <x v="8819"/>
    <x v="10"/>
    <x v="0"/>
    <x v="10"/>
    <x v="1"/>
  </r>
  <r>
    <x v="14"/>
    <x v="34"/>
    <x v="11"/>
    <x v="10"/>
    <x v="0"/>
    <x v="10"/>
    <x v="1"/>
  </r>
  <r>
    <x v="14"/>
    <x v="35"/>
    <x v="8820"/>
    <x v="10"/>
    <x v="0"/>
    <x v="10"/>
    <x v="1"/>
  </r>
  <r>
    <x v="14"/>
    <x v="36"/>
    <x v="8821"/>
    <x v="10"/>
    <x v="0"/>
    <x v="10"/>
    <x v="1"/>
  </r>
  <r>
    <x v="14"/>
    <x v="37"/>
    <x v="8822"/>
    <x v="10"/>
    <x v="0"/>
    <x v="10"/>
    <x v="1"/>
  </r>
  <r>
    <x v="14"/>
    <x v="38"/>
    <x v="8823"/>
    <x v="10"/>
    <x v="0"/>
    <x v="10"/>
    <x v="1"/>
  </r>
  <r>
    <x v="14"/>
    <x v="39"/>
    <x v="8824"/>
    <x v="10"/>
    <x v="0"/>
    <x v="10"/>
    <x v="1"/>
  </r>
  <r>
    <x v="14"/>
    <x v="40"/>
    <x v="8825"/>
    <x v="10"/>
    <x v="0"/>
    <x v="10"/>
    <x v="1"/>
  </r>
  <r>
    <x v="14"/>
    <x v="41"/>
    <x v="11"/>
    <x v="10"/>
    <x v="0"/>
    <x v="10"/>
    <x v="1"/>
  </r>
  <r>
    <x v="14"/>
    <x v="42"/>
    <x v="8826"/>
    <x v="10"/>
    <x v="0"/>
    <x v="10"/>
    <x v="1"/>
  </r>
  <r>
    <x v="14"/>
    <x v="43"/>
    <x v="8827"/>
    <x v="10"/>
    <x v="0"/>
    <x v="10"/>
    <x v="1"/>
  </r>
  <r>
    <x v="14"/>
    <x v="44"/>
    <x v="8828"/>
    <x v="10"/>
    <x v="0"/>
    <x v="10"/>
    <x v="1"/>
  </r>
  <r>
    <x v="14"/>
    <x v="45"/>
    <x v="8829"/>
    <x v="10"/>
    <x v="0"/>
    <x v="10"/>
    <x v="1"/>
  </r>
  <r>
    <x v="14"/>
    <x v="46"/>
    <x v="8830"/>
    <x v="10"/>
    <x v="0"/>
    <x v="10"/>
    <x v="1"/>
  </r>
  <r>
    <x v="14"/>
    <x v="47"/>
    <x v="8831"/>
    <x v="10"/>
    <x v="0"/>
    <x v="10"/>
    <x v="1"/>
  </r>
  <r>
    <x v="14"/>
    <x v="48"/>
    <x v="11"/>
    <x v="10"/>
    <x v="0"/>
    <x v="10"/>
    <x v="1"/>
  </r>
  <r>
    <x v="14"/>
    <x v="49"/>
    <x v="8832"/>
    <x v="10"/>
    <x v="0"/>
    <x v="10"/>
    <x v="1"/>
  </r>
  <r>
    <x v="14"/>
    <x v="50"/>
    <x v="8833"/>
    <x v="10"/>
    <x v="0"/>
    <x v="10"/>
    <x v="1"/>
  </r>
  <r>
    <x v="14"/>
    <x v="51"/>
    <x v="8834"/>
    <x v="10"/>
    <x v="0"/>
    <x v="10"/>
    <x v="1"/>
  </r>
  <r>
    <x v="14"/>
    <x v="52"/>
    <x v="8835"/>
    <x v="10"/>
    <x v="0"/>
    <x v="10"/>
    <x v="1"/>
  </r>
  <r>
    <x v="14"/>
    <x v="53"/>
    <x v="8836"/>
    <x v="10"/>
    <x v="0"/>
    <x v="10"/>
    <x v="1"/>
  </r>
  <r>
    <x v="14"/>
    <x v="54"/>
    <x v="8837"/>
    <x v="10"/>
    <x v="0"/>
    <x v="10"/>
    <x v="1"/>
  </r>
  <r>
    <x v="14"/>
    <x v="55"/>
    <x v="11"/>
    <x v="10"/>
    <x v="0"/>
    <x v="10"/>
    <x v="1"/>
  </r>
  <r>
    <x v="14"/>
    <x v="56"/>
    <x v="8838"/>
    <x v="10"/>
    <x v="0"/>
    <x v="10"/>
    <x v="1"/>
  </r>
  <r>
    <x v="14"/>
    <x v="57"/>
    <x v="8839"/>
    <x v="10"/>
    <x v="0"/>
    <x v="10"/>
    <x v="1"/>
  </r>
  <r>
    <x v="14"/>
    <x v="58"/>
    <x v="8840"/>
    <x v="10"/>
    <x v="0"/>
    <x v="10"/>
    <x v="1"/>
  </r>
  <r>
    <x v="14"/>
    <x v="59"/>
    <x v="8841"/>
    <x v="10"/>
    <x v="0"/>
    <x v="10"/>
    <x v="1"/>
  </r>
  <r>
    <x v="14"/>
    <x v="60"/>
    <x v="8842"/>
    <x v="10"/>
    <x v="0"/>
    <x v="10"/>
    <x v="1"/>
  </r>
  <r>
    <x v="14"/>
    <x v="61"/>
    <x v="8843"/>
    <x v="10"/>
    <x v="0"/>
    <x v="10"/>
    <x v="1"/>
  </r>
  <r>
    <x v="14"/>
    <x v="62"/>
    <x v="11"/>
    <x v="10"/>
    <x v="0"/>
    <x v="10"/>
    <x v="1"/>
  </r>
  <r>
    <x v="14"/>
    <x v="63"/>
    <x v="8844"/>
    <x v="10"/>
    <x v="0"/>
    <x v="10"/>
    <x v="1"/>
  </r>
  <r>
    <x v="14"/>
    <x v="64"/>
    <x v="8845"/>
    <x v="10"/>
    <x v="0"/>
    <x v="10"/>
    <x v="1"/>
  </r>
  <r>
    <x v="14"/>
    <x v="65"/>
    <x v="8846"/>
    <x v="10"/>
    <x v="0"/>
    <x v="10"/>
    <x v="1"/>
  </r>
  <r>
    <x v="14"/>
    <x v="66"/>
    <x v="8847"/>
    <x v="10"/>
    <x v="0"/>
    <x v="10"/>
    <x v="1"/>
  </r>
  <r>
    <x v="14"/>
    <x v="67"/>
    <x v="8848"/>
    <x v="10"/>
    <x v="0"/>
    <x v="10"/>
    <x v="1"/>
  </r>
  <r>
    <x v="14"/>
    <x v="68"/>
    <x v="8849"/>
    <x v="10"/>
    <x v="0"/>
    <x v="10"/>
    <x v="1"/>
  </r>
  <r>
    <x v="14"/>
    <x v="69"/>
    <x v="11"/>
    <x v="10"/>
    <x v="0"/>
    <x v="10"/>
    <x v="1"/>
  </r>
  <r>
    <x v="14"/>
    <x v="70"/>
    <x v="8850"/>
    <x v="10"/>
    <x v="0"/>
    <x v="10"/>
    <x v="1"/>
  </r>
  <r>
    <x v="14"/>
    <x v="71"/>
    <x v="8851"/>
    <x v="10"/>
    <x v="0"/>
    <x v="10"/>
    <x v="1"/>
  </r>
  <r>
    <x v="14"/>
    <x v="72"/>
    <x v="8852"/>
    <x v="10"/>
    <x v="0"/>
    <x v="10"/>
    <x v="1"/>
  </r>
  <r>
    <x v="14"/>
    <x v="73"/>
    <x v="8853"/>
    <x v="10"/>
    <x v="0"/>
    <x v="10"/>
    <x v="1"/>
  </r>
  <r>
    <x v="14"/>
    <x v="74"/>
    <x v="8854"/>
    <x v="10"/>
    <x v="0"/>
    <x v="10"/>
    <x v="1"/>
  </r>
  <r>
    <x v="14"/>
    <x v="75"/>
    <x v="8855"/>
    <x v="10"/>
    <x v="0"/>
    <x v="10"/>
    <x v="1"/>
  </r>
  <r>
    <x v="14"/>
    <x v="76"/>
    <x v="11"/>
    <x v="10"/>
    <x v="0"/>
    <x v="10"/>
    <x v="1"/>
  </r>
  <r>
    <x v="14"/>
    <x v="77"/>
    <x v="8856"/>
    <x v="10"/>
    <x v="0"/>
    <x v="10"/>
    <x v="1"/>
  </r>
  <r>
    <x v="14"/>
    <x v="78"/>
    <x v="8857"/>
    <x v="10"/>
    <x v="0"/>
    <x v="10"/>
    <x v="1"/>
  </r>
  <r>
    <x v="14"/>
    <x v="79"/>
    <x v="8858"/>
    <x v="10"/>
    <x v="0"/>
    <x v="10"/>
    <x v="1"/>
  </r>
  <r>
    <x v="14"/>
    <x v="80"/>
    <x v="8859"/>
    <x v="10"/>
    <x v="0"/>
    <x v="10"/>
    <x v="1"/>
  </r>
  <r>
    <x v="14"/>
    <x v="81"/>
    <x v="8860"/>
    <x v="10"/>
    <x v="0"/>
    <x v="10"/>
    <x v="1"/>
  </r>
  <r>
    <x v="14"/>
    <x v="82"/>
    <x v="8861"/>
    <x v="10"/>
    <x v="0"/>
    <x v="10"/>
    <x v="1"/>
  </r>
  <r>
    <x v="14"/>
    <x v="83"/>
    <x v="11"/>
    <x v="10"/>
    <x v="0"/>
    <x v="10"/>
    <x v="1"/>
  </r>
  <r>
    <x v="14"/>
    <x v="84"/>
    <x v="8862"/>
    <x v="10"/>
    <x v="0"/>
    <x v="10"/>
    <x v="1"/>
  </r>
  <r>
    <x v="14"/>
    <x v="85"/>
    <x v="8863"/>
    <x v="10"/>
    <x v="0"/>
    <x v="10"/>
    <x v="1"/>
  </r>
  <r>
    <x v="14"/>
    <x v="86"/>
    <x v="8864"/>
    <x v="10"/>
    <x v="0"/>
    <x v="10"/>
    <x v="1"/>
  </r>
  <r>
    <x v="14"/>
    <x v="87"/>
    <x v="8865"/>
    <x v="10"/>
    <x v="0"/>
    <x v="10"/>
    <x v="1"/>
  </r>
  <r>
    <x v="14"/>
    <x v="88"/>
    <x v="8866"/>
    <x v="10"/>
    <x v="0"/>
    <x v="10"/>
    <x v="1"/>
  </r>
  <r>
    <x v="14"/>
    <x v="89"/>
    <x v="8867"/>
    <x v="10"/>
    <x v="0"/>
    <x v="10"/>
    <x v="1"/>
  </r>
  <r>
    <x v="14"/>
    <x v="90"/>
    <x v="11"/>
    <x v="10"/>
    <x v="0"/>
    <x v="10"/>
    <x v="1"/>
  </r>
  <r>
    <x v="14"/>
    <x v="91"/>
    <x v="8868"/>
    <x v="10"/>
    <x v="0"/>
    <x v="10"/>
    <x v="1"/>
  </r>
  <r>
    <x v="14"/>
    <x v="92"/>
    <x v="8869"/>
    <x v="10"/>
    <x v="0"/>
    <x v="10"/>
    <x v="1"/>
  </r>
  <r>
    <x v="14"/>
    <x v="93"/>
    <x v="8870"/>
    <x v="10"/>
    <x v="0"/>
    <x v="10"/>
    <x v="1"/>
  </r>
  <r>
    <x v="14"/>
    <x v="94"/>
    <x v="8871"/>
    <x v="10"/>
    <x v="0"/>
    <x v="10"/>
    <x v="1"/>
  </r>
  <r>
    <x v="14"/>
    <x v="95"/>
    <x v="8872"/>
    <x v="10"/>
    <x v="0"/>
    <x v="10"/>
    <x v="1"/>
  </r>
  <r>
    <x v="14"/>
    <x v="96"/>
    <x v="11"/>
    <x v="10"/>
    <x v="0"/>
    <x v="10"/>
    <x v="1"/>
  </r>
  <r>
    <x v="14"/>
    <x v="97"/>
    <x v="8873"/>
    <x v="10"/>
    <x v="0"/>
    <x v="10"/>
    <x v="1"/>
  </r>
  <r>
    <x v="14"/>
    <x v="98"/>
    <x v="8874"/>
    <x v="10"/>
    <x v="0"/>
    <x v="10"/>
    <x v="1"/>
  </r>
  <r>
    <x v="14"/>
    <x v="99"/>
    <x v="8875"/>
    <x v="10"/>
    <x v="0"/>
    <x v="10"/>
    <x v="1"/>
  </r>
  <r>
    <x v="14"/>
    <x v="100"/>
    <x v="8876"/>
    <x v="10"/>
    <x v="0"/>
    <x v="10"/>
    <x v="1"/>
  </r>
  <r>
    <x v="14"/>
    <x v="101"/>
    <x v="8877"/>
    <x v="10"/>
    <x v="0"/>
    <x v="10"/>
    <x v="1"/>
  </r>
  <r>
    <x v="14"/>
    <x v="102"/>
    <x v="8878"/>
    <x v="10"/>
    <x v="0"/>
    <x v="10"/>
    <x v="1"/>
  </r>
  <r>
    <x v="14"/>
    <x v="103"/>
    <x v="11"/>
    <x v="10"/>
    <x v="0"/>
    <x v="10"/>
    <x v="1"/>
  </r>
  <r>
    <x v="14"/>
    <x v="104"/>
    <x v="11"/>
    <x v="10"/>
    <x v="0"/>
    <x v="10"/>
    <x v="1"/>
  </r>
  <r>
    <x v="14"/>
    <x v="105"/>
    <x v="8879"/>
    <x v="10"/>
    <x v="0"/>
    <x v="10"/>
    <x v="1"/>
  </r>
  <r>
    <x v="14"/>
    <x v="106"/>
    <x v="8880"/>
    <x v="10"/>
    <x v="0"/>
    <x v="10"/>
    <x v="1"/>
  </r>
  <r>
    <x v="14"/>
    <x v="107"/>
    <x v="8881"/>
    <x v="10"/>
    <x v="0"/>
    <x v="10"/>
    <x v="1"/>
  </r>
  <r>
    <x v="14"/>
    <x v="108"/>
    <x v="8882"/>
    <x v="10"/>
    <x v="0"/>
    <x v="10"/>
    <x v="1"/>
  </r>
  <r>
    <x v="14"/>
    <x v="109"/>
    <x v="8883"/>
    <x v="10"/>
    <x v="0"/>
    <x v="10"/>
    <x v="1"/>
  </r>
  <r>
    <x v="14"/>
    <x v="110"/>
    <x v="11"/>
    <x v="10"/>
    <x v="0"/>
    <x v="10"/>
    <x v="1"/>
  </r>
  <r>
    <x v="14"/>
    <x v="111"/>
    <x v="8884"/>
    <x v="10"/>
    <x v="0"/>
    <x v="10"/>
    <x v="1"/>
  </r>
  <r>
    <x v="14"/>
    <x v="112"/>
    <x v="8885"/>
    <x v="10"/>
    <x v="0"/>
    <x v="10"/>
    <x v="1"/>
  </r>
  <r>
    <x v="14"/>
    <x v="113"/>
    <x v="8886"/>
    <x v="10"/>
    <x v="0"/>
    <x v="10"/>
    <x v="1"/>
  </r>
  <r>
    <x v="14"/>
    <x v="114"/>
    <x v="8887"/>
    <x v="10"/>
    <x v="0"/>
    <x v="10"/>
    <x v="1"/>
  </r>
  <r>
    <x v="14"/>
    <x v="115"/>
    <x v="8888"/>
    <x v="10"/>
    <x v="0"/>
    <x v="10"/>
    <x v="1"/>
  </r>
  <r>
    <x v="14"/>
    <x v="116"/>
    <x v="8889"/>
    <x v="10"/>
    <x v="0"/>
    <x v="10"/>
    <x v="1"/>
  </r>
  <r>
    <x v="14"/>
    <x v="117"/>
    <x v="8890"/>
    <x v="10"/>
    <x v="0"/>
    <x v="10"/>
    <x v="1"/>
  </r>
  <r>
    <x v="14"/>
    <x v="118"/>
    <x v="8891"/>
    <x v="10"/>
    <x v="0"/>
    <x v="10"/>
    <x v="1"/>
  </r>
  <r>
    <x v="14"/>
    <x v="119"/>
    <x v="8892"/>
    <x v="10"/>
    <x v="0"/>
    <x v="10"/>
    <x v="1"/>
  </r>
  <r>
    <x v="14"/>
    <x v="120"/>
    <x v="8893"/>
    <x v="10"/>
    <x v="0"/>
    <x v="10"/>
    <x v="1"/>
  </r>
  <r>
    <x v="14"/>
    <x v="121"/>
    <x v="11"/>
    <x v="10"/>
    <x v="0"/>
    <x v="10"/>
    <x v="1"/>
  </r>
  <r>
    <x v="14"/>
    <x v="122"/>
    <x v="11"/>
    <x v="10"/>
    <x v="0"/>
    <x v="10"/>
    <x v="1"/>
  </r>
  <r>
    <x v="14"/>
    <x v="123"/>
    <x v="8894"/>
    <x v="10"/>
    <x v="0"/>
    <x v="10"/>
    <x v="1"/>
  </r>
  <r>
    <x v="14"/>
    <x v="124"/>
    <x v="11"/>
    <x v="10"/>
    <x v="0"/>
    <x v="10"/>
    <x v="1"/>
  </r>
  <r>
    <x v="14"/>
    <x v="125"/>
    <x v="8895"/>
    <x v="10"/>
    <x v="0"/>
    <x v="10"/>
    <x v="1"/>
  </r>
  <r>
    <x v="14"/>
    <x v="126"/>
    <x v="8896"/>
    <x v="10"/>
    <x v="0"/>
    <x v="10"/>
    <x v="1"/>
  </r>
  <r>
    <x v="14"/>
    <x v="127"/>
    <x v="8897"/>
    <x v="10"/>
    <x v="0"/>
    <x v="10"/>
    <x v="1"/>
  </r>
  <r>
    <x v="14"/>
    <x v="128"/>
    <x v="8898"/>
    <x v="10"/>
    <x v="0"/>
    <x v="10"/>
    <x v="1"/>
  </r>
  <r>
    <x v="14"/>
    <x v="129"/>
    <x v="8899"/>
    <x v="10"/>
    <x v="0"/>
    <x v="10"/>
    <x v="1"/>
  </r>
  <r>
    <x v="14"/>
    <x v="130"/>
    <x v="8900"/>
    <x v="10"/>
    <x v="0"/>
    <x v="10"/>
    <x v="1"/>
  </r>
  <r>
    <x v="14"/>
    <x v="131"/>
    <x v="11"/>
    <x v="10"/>
    <x v="0"/>
    <x v="10"/>
    <x v="1"/>
  </r>
  <r>
    <x v="14"/>
    <x v="132"/>
    <x v="11"/>
    <x v="10"/>
    <x v="0"/>
    <x v="10"/>
    <x v="1"/>
  </r>
  <r>
    <x v="14"/>
    <x v="133"/>
    <x v="11"/>
    <x v="10"/>
    <x v="0"/>
    <x v="10"/>
    <x v="1"/>
  </r>
  <r>
    <x v="15"/>
    <x v="0"/>
    <x v="11"/>
    <x v="10"/>
    <x v="0"/>
    <x v="10"/>
    <x v="1"/>
  </r>
  <r>
    <x v="15"/>
    <x v="1"/>
    <x v="11"/>
    <x v="10"/>
    <x v="0"/>
    <x v="10"/>
    <x v="1"/>
  </r>
  <r>
    <x v="15"/>
    <x v="2"/>
    <x v="11"/>
    <x v="10"/>
    <x v="0"/>
    <x v="10"/>
    <x v="1"/>
  </r>
  <r>
    <x v="15"/>
    <x v="3"/>
    <x v="11"/>
    <x v="10"/>
    <x v="0"/>
    <x v="10"/>
    <x v="1"/>
  </r>
  <r>
    <x v="15"/>
    <x v="4"/>
    <x v="11"/>
    <x v="10"/>
    <x v="0"/>
    <x v="10"/>
    <x v="1"/>
  </r>
  <r>
    <x v="15"/>
    <x v="5"/>
    <x v="11"/>
    <x v="10"/>
    <x v="0"/>
    <x v="10"/>
    <x v="1"/>
  </r>
  <r>
    <x v="15"/>
    <x v="6"/>
    <x v="11"/>
    <x v="10"/>
    <x v="0"/>
    <x v="10"/>
    <x v="1"/>
  </r>
  <r>
    <x v="15"/>
    <x v="7"/>
    <x v="11"/>
    <x v="10"/>
    <x v="0"/>
    <x v="10"/>
    <x v="1"/>
  </r>
  <r>
    <x v="15"/>
    <x v="8"/>
    <x v="11"/>
    <x v="10"/>
    <x v="0"/>
    <x v="10"/>
    <x v="1"/>
  </r>
  <r>
    <x v="15"/>
    <x v="9"/>
    <x v="11"/>
    <x v="10"/>
    <x v="0"/>
    <x v="10"/>
    <x v="1"/>
  </r>
  <r>
    <x v="15"/>
    <x v="10"/>
    <x v="11"/>
    <x v="10"/>
    <x v="0"/>
    <x v="10"/>
    <x v="1"/>
  </r>
  <r>
    <x v="15"/>
    <x v="11"/>
    <x v="11"/>
    <x v="10"/>
    <x v="0"/>
    <x v="10"/>
    <x v="1"/>
  </r>
  <r>
    <x v="15"/>
    <x v="12"/>
    <x v="11"/>
    <x v="10"/>
    <x v="0"/>
    <x v="10"/>
    <x v="1"/>
  </r>
  <r>
    <x v="15"/>
    <x v="13"/>
    <x v="11"/>
    <x v="10"/>
    <x v="0"/>
    <x v="10"/>
    <x v="1"/>
  </r>
  <r>
    <x v="15"/>
    <x v="14"/>
    <x v="11"/>
    <x v="10"/>
    <x v="0"/>
    <x v="10"/>
    <x v="1"/>
  </r>
  <r>
    <x v="15"/>
    <x v="15"/>
    <x v="11"/>
    <x v="10"/>
    <x v="0"/>
    <x v="10"/>
    <x v="1"/>
  </r>
  <r>
    <x v="15"/>
    <x v="16"/>
    <x v="11"/>
    <x v="10"/>
    <x v="0"/>
    <x v="10"/>
    <x v="1"/>
  </r>
  <r>
    <x v="15"/>
    <x v="17"/>
    <x v="11"/>
    <x v="10"/>
    <x v="0"/>
    <x v="10"/>
    <x v="1"/>
  </r>
  <r>
    <x v="15"/>
    <x v="18"/>
    <x v="11"/>
    <x v="10"/>
    <x v="0"/>
    <x v="10"/>
    <x v="1"/>
  </r>
  <r>
    <x v="15"/>
    <x v="19"/>
    <x v="11"/>
    <x v="10"/>
    <x v="0"/>
    <x v="10"/>
    <x v="1"/>
  </r>
  <r>
    <x v="15"/>
    <x v="20"/>
    <x v="11"/>
    <x v="10"/>
    <x v="0"/>
    <x v="10"/>
    <x v="1"/>
  </r>
  <r>
    <x v="15"/>
    <x v="21"/>
    <x v="11"/>
    <x v="10"/>
    <x v="0"/>
    <x v="10"/>
    <x v="1"/>
  </r>
  <r>
    <x v="15"/>
    <x v="22"/>
    <x v="11"/>
    <x v="10"/>
    <x v="0"/>
    <x v="10"/>
    <x v="1"/>
  </r>
  <r>
    <x v="15"/>
    <x v="23"/>
    <x v="11"/>
    <x v="10"/>
    <x v="0"/>
    <x v="10"/>
    <x v="1"/>
  </r>
  <r>
    <x v="15"/>
    <x v="24"/>
    <x v="11"/>
    <x v="10"/>
    <x v="0"/>
    <x v="10"/>
    <x v="1"/>
  </r>
  <r>
    <x v="15"/>
    <x v="25"/>
    <x v="11"/>
    <x v="10"/>
    <x v="0"/>
    <x v="10"/>
    <x v="1"/>
  </r>
  <r>
    <x v="15"/>
    <x v="26"/>
    <x v="11"/>
    <x v="10"/>
    <x v="0"/>
    <x v="10"/>
    <x v="1"/>
  </r>
  <r>
    <x v="15"/>
    <x v="27"/>
    <x v="11"/>
    <x v="10"/>
    <x v="0"/>
    <x v="10"/>
    <x v="1"/>
  </r>
  <r>
    <x v="15"/>
    <x v="28"/>
    <x v="11"/>
    <x v="10"/>
    <x v="0"/>
    <x v="10"/>
    <x v="1"/>
  </r>
  <r>
    <x v="15"/>
    <x v="29"/>
    <x v="11"/>
    <x v="10"/>
    <x v="0"/>
    <x v="10"/>
    <x v="1"/>
  </r>
  <r>
    <x v="15"/>
    <x v="30"/>
    <x v="11"/>
    <x v="10"/>
    <x v="0"/>
    <x v="10"/>
    <x v="1"/>
  </r>
  <r>
    <x v="15"/>
    <x v="31"/>
    <x v="11"/>
    <x v="10"/>
    <x v="0"/>
    <x v="10"/>
    <x v="1"/>
  </r>
  <r>
    <x v="15"/>
    <x v="32"/>
    <x v="11"/>
    <x v="10"/>
    <x v="0"/>
    <x v="10"/>
    <x v="1"/>
  </r>
  <r>
    <x v="15"/>
    <x v="33"/>
    <x v="11"/>
    <x v="10"/>
    <x v="0"/>
    <x v="10"/>
    <x v="1"/>
  </r>
  <r>
    <x v="15"/>
    <x v="34"/>
    <x v="11"/>
    <x v="10"/>
    <x v="0"/>
    <x v="10"/>
    <x v="1"/>
  </r>
  <r>
    <x v="15"/>
    <x v="35"/>
    <x v="11"/>
    <x v="10"/>
    <x v="0"/>
    <x v="10"/>
    <x v="1"/>
  </r>
  <r>
    <x v="15"/>
    <x v="36"/>
    <x v="11"/>
    <x v="10"/>
    <x v="0"/>
    <x v="10"/>
    <x v="1"/>
  </r>
  <r>
    <x v="15"/>
    <x v="37"/>
    <x v="11"/>
    <x v="10"/>
    <x v="0"/>
    <x v="10"/>
    <x v="1"/>
  </r>
  <r>
    <x v="15"/>
    <x v="38"/>
    <x v="11"/>
    <x v="10"/>
    <x v="0"/>
    <x v="10"/>
    <x v="1"/>
  </r>
  <r>
    <x v="15"/>
    <x v="39"/>
    <x v="11"/>
    <x v="10"/>
    <x v="0"/>
    <x v="10"/>
    <x v="1"/>
  </r>
  <r>
    <x v="15"/>
    <x v="40"/>
    <x v="11"/>
    <x v="10"/>
    <x v="0"/>
    <x v="10"/>
    <x v="1"/>
  </r>
  <r>
    <x v="15"/>
    <x v="41"/>
    <x v="11"/>
    <x v="10"/>
    <x v="0"/>
    <x v="10"/>
    <x v="1"/>
  </r>
  <r>
    <x v="15"/>
    <x v="42"/>
    <x v="11"/>
    <x v="10"/>
    <x v="0"/>
    <x v="10"/>
    <x v="1"/>
  </r>
  <r>
    <x v="15"/>
    <x v="43"/>
    <x v="11"/>
    <x v="10"/>
    <x v="0"/>
    <x v="10"/>
    <x v="1"/>
  </r>
  <r>
    <x v="15"/>
    <x v="44"/>
    <x v="11"/>
    <x v="10"/>
    <x v="0"/>
    <x v="10"/>
    <x v="1"/>
  </r>
  <r>
    <x v="15"/>
    <x v="45"/>
    <x v="11"/>
    <x v="10"/>
    <x v="0"/>
    <x v="10"/>
    <x v="1"/>
  </r>
  <r>
    <x v="15"/>
    <x v="46"/>
    <x v="11"/>
    <x v="10"/>
    <x v="0"/>
    <x v="10"/>
    <x v="1"/>
  </r>
  <r>
    <x v="15"/>
    <x v="47"/>
    <x v="11"/>
    <x v="10"/>
    <x v="0"/>
    <x v="10"/>
    <x v="1"/>
  </r>
  <r>
    <x v="15"/>
    <x v="48"/>
    <x v="11"/>
    <x v="10"/>
    <x v="0"/>
    <x v="10"/>
    <x v="1"/>
  </r>
  <r>
    <x v="15"/>
    <x v="49"/>
    <x v="11"/>
    <x v="10"/>
    <x v="0"/>
    <x v="10"/>
    <x v="1"/>
  </r>
  <r>
    <x v="15"/>
    <x v="50"/>
    <x v="11"/>
    <x v="10"/>
    <x v="0"/>
    <x v="10"/>
    <x v="1"/>
  </r>
  <r>
    <x v="15"/>
    <x v="51"/>
    <x v="11"/>
    <x v="10"/>
    <x v="0"/>
    <x v="10"/>
    <x v="1"/>
  </r>
  <r>
    <x v="15"/>
    <x v="52"/>
    <x v="11"/>
    <x v="10"/>
    <x v="0"/>
    <x v="10"/>
    <x v="1"/>
  </r>
  <r>
    <x v="15"/>
    <x v="53"/>
    <x v="11"/>
    <x v="10"/>
    <x v="0"/>
    <x v="10"/>
    <x v="1"/>
  </r>
  <r>
    <x v="15"/>
    <x v="54"/>
    <x v="11"/>
    <x v="10"/>
    <x v="0"/>
    <x v="10"/>
    <x v="1"/>
  </r>
  <r>
    <x v="15"/>
    <x v="55"/>
    <x v="11"/>
    <x v="10"/>
    <x v="0"/>
    <x v="10"/>
    <x v="1"/>
  </r>
  <r>
    <x v="15"/>
    <x v="56"/>
    <x v="11"/>
    <x v="10"/>
    <x v="0"/>
    <x v="10"/>
    <x v="1"/>
  </r>
  <r>
    <x v="15"/>
    <x v="57"/>
    <x v="11"/>
    <x v="10"/>
    <x v="0"/>
    <x v="10"/>
    <x v="1"/>
  </r>
  <r>
    <x v="15"/>
    <x v="58"/>
    <x v="11"/>
    <x v="10"/>
    <x v="0"/>
    <x v="10"/>
    <x v="1"/>
  </r>
  <r>
    <x v="15"/>
    <x v="59"/>
    <x v="11"/>
    <x v="10"/>
    <x v="0"/>
    <x v="10"/>
    <x v="1"/>
  </r>
  <r>
    <x v="15"/>
    <x v="60"/>
    <x v="11"/>
    <x v="10"/>
    <x v="0"/>
    <x v="10"/>
    <x v="1"/>
  </r>
  <r>
    <x v="15"/>
    <x v="61"/>
    <x v="3"/>
    <x v="10"/>
    <x v="0"/>
    <x v="10"/>
    <x v="1"/>
  </r>
  <r>
    <x v="15"/>
    <x v="62"/>
    <x v="3"/>
    <x v="10"/>
    <x v="0"/>
    <x v="10"/>
    <x v="1"/>
  </r>
  <r>
    <x v="15"/>
    <x v="63"/>
    <x v="3"/>
    <x v="10"/>
    <x v="0"/>
    <x v="10"/>
    <x v="1"/>
  </r>
  <r>
    <x v="15"/>
    <x v="64"/>
    <x v="3"/>
    <x v="10"/>
    <x v="0"/>
    <x v="10"/>
    <x v="1"/>
  </r>
  <r>
    <x v="15"/>
    <x v="65"/>
    <x v="3"/>
    <x v="10"/>
    <x v="0"/>
    <x v="10"/>
    <x v="1"/>
  </r>
  <r>
    <x v="15"/>
    <x v="66"/>
    <x v="3"/>
    <x v="10"/>
    <x v="0"/>
    <x v="10"/>
    <x v="1"/>
  </r>
  <r>
    <x v="15"/>
    <x v="67"/>
    <x v="3"/>
    <x v="10"/>
    <x v="0"/>
    <x v="10"/>
    <x v="1"/>
  </r>
  <r>
    <x v="15"/>
    <x v="68"/>
    <x v="3"/>
    <x v="10"/>
    <x v="0"/>
    <x v="10"/>
    <x v="1"/>
  </r>
  <r>
    <x v="15"/>
    <x v="69"/>
    <x v="3"/>
    <x v="10"/>
    <x v="0"/>
    <x v="10"/>
    <x v="1"/>
  </r>
  <r>
    <x v="15"/>
    <x v="70"/>
    <x v="3"/>
    <x v="10"/>
    <x v="0"/>
    <x v="10"/>
    <x v="1"/>
  </r>
  <r>
    <x v="15"/>
    <x v="71"/>
    <x v="3"/>
    <x v="10"/>
    <x v="0"/>
    <x v="10"/>
    <x v="1"/>
  </r>
  <r>
    <x v="15"/>
    <x v="72"/>
    <x v="3"/>
    <x v="10"/>
    <x v="0"/>
    <x v="10"/>
    <x v="1"/>
  </r>
  <r>
    <x v="15"/>
    <x v="73"/>
    <x v="3"/>
    <x v="10"/>
    <x v="0"/>
    <x v="10"/>
    <x v="1"/>
  </r>
  <r>
    <x v="15"/>
    <x v="74"/>
    <x v="3"/>
    <x v="10"/>
    <x v="0"/>
    <x v="10"/>
    <x v="1"/>
  </r>
  <r>
    <x v="15"/>
    <x v="75"/>
    <x v="3"/>
    <x v="10"/>
    <x v="0"/>
    <x v="10"/>
    <x v="1"/>
  </r>
  <r>
    <x v="15"/>
    <x v="76"/>
    <x v="3"/>
    <x v="10"/>
    <x v="0"/>
    <x v="10"/>
    <x v="1"/>
  </r>
  <r>
    <x v="15"/>
    <x v="77"/>
    <x v="3"/>
    <x v="10"/>
    <x v="0"/>
    <x v="10"/>
    <x v="1"/>
  </r>
  <r>
    <x v="15"/>
    <x v="78"/>
    <x v="3"/>
    <x v="10"/>
    <x v="0"/>
    <x v="10"/>
    <x v="1"/>
  </r>
  <r>
    <x v="15"/>
    <x v="79"/>
    <x v="3"/>
    <x v="10"/>
    <x v="0"/>
    <x v="10"/>
    <x v="1"/>
  </r>
  <r>
    <x v="15"/>
    <x v="80"/>
    <x v="3"/>
    <x v="10"/>
    <x v="0"/>
    <x v="10"/>
    <x v="1"/>
  </r>
  <r>
    <x v="15"/>
    <x v="81"/>
    <x v="3"/>
    <x v="10"/>
    <x v="0"/>
    <x v="10"/>
    <x v="1"/>
  </r>
  <r>
    <x v="15"/>
    <x v="82"/>
    <x v="3"/>
    <x v="10"/>
    <x v="0"/>
    <x v="10"/>
    <x v="1"/>
  </r>
  <r>
    <x v="15"/>
    <x v="83"/>
    <x v="3"/>
    <x v="10"/>
    <x v="0"/>
    <x v="10"/>
    <x v="1"/>
  </r>
  <r>
    <x v="15"/>
    <x v="84"/>
    <x v="3"/>
    <x v="10"/>
    <x v="0"/>
    <x v="10"/>
    <x v="1"/>
  </r>
  <r>
    <x v="15"/>
    <x v="85"/>
    <x v="3"/>
    <x v="10"/>
    <x v="0"/>
    <x v="10"/>
    <x v="1"/>
  </r>
  <r>
    <x v="15"/>
    <x v="86"/>
    <x v="3"/>
    <x v="10"/>
    <x v="0"/>
    <x v="10"/>
    <x v="1"/>
  </r>
  <r>
    <x v="15"/>
    <x v="87"/>
    <x v="3"/>
    <x v="10"/>
    <x v="0"/>
    <x v="10"/>
    <x v="1"/>
  </r>
  <r>
    <x v="15"/>
    <x v="88"/>
    <x v="3"/>
    <x v="10"/>
    <x v="0"/>
    <x v="10"/>
    <x v="1"/>
  </r>
  <r>
    <x v="15"/>
    <x v="89"/>
    <x v="3"/>
    <x v="10"/>
    <x v="0"/>
    <x v="10"/>
    <x v="1"/>
  </r>
  <r>
    <x v="15"/>
    <x v="90"/>
    <x v="3"/>
    <x v="10"/>
    <x v="0"/>
    <x v="10"/>
    <x v="1"/>
  </r>
  <r>
    <x v="15"/>
    <x v="91"/>
    <x v="11"/>
    <x v="10"/>
    <x v="0"/>
    <x v="10"/>
    <x v="1"/>
  </r>
  <r>
    <x v="15"/>
    <x v="92"/>
    <x v="11"/>
    <x v="10"/>
    <x v="0"/>
    <x v="10"/>
    <x v="1"/>
  </r>
  <r>
    <x v="15"/>
    <x v="93"/>
    <x v="11"/>
    <x v="10"/>
    <x v="0"/>
    <x v="10"/>
    <x v="1"/>
  </r>
  <r>
    <x v="15"/>
    <x v="94"/>
    <x v="11"/>
    <x v="10"/>
    <x v="0"/>
    <x v="10"/>
    <x v="1"/>
  </r>
  <r>
    <x v="15"/>
    <x v="95"/>
    <x v="11"/>
    <x v="10"/>
    <x v="0"/>
    <x v="10"/>
    <x v="1"/>
  </r>
  <r>
    <x v="15"/>
    <x v="96"/>
    <x v="11"/>
    <x v="10"/>
    <x v="0"/>
    <x v="10"/>
    <x v="1"/>
  </r>
  <r>
    <x v="15"/>
    <x v="97"/>
    <x v="11"/>
    <x v="10"/>
    <x v="0"/>
    <x v="10"/>
    <x v="1"/>
  </r>
  <r>
    <x v="15"/>
    <x v="98"/>
    <x v="11"/>
    <x v="10"/>
    <x v="0"/>
    <x v="10"/>
    <x v="1"/>
  </r>
  <r>
    <x v="15"/>
    <x v="99"/>
    <x v="11"/>
    <x v="10"/>
    <x v="0"/>
    <x v="10"/>
    <x v="1"/>
  </r>
  <r>
    <x v="15"/>
    <x v="100"/>
    <x v="11"/>
    <x v="10"/>
    <x v="0"/>
    <x v="10"/>
    <x v="1"/>
  </r>
  <r>
    <x v="15"/>
    <x v="101"/>
    <x v="11"/>
    <x v="10"/>
    <x v="0"/>
    <x v="10"/>
    <x v="1"/>
  </r>
  <r>
    <x v="15"/>
    <x v="102"/>
    <x v="11"/>
    <x v="10"/>
    <x v="0"/>
    <x v="10"/>
    <x v="1"/>
  </r>
  <r>
    <x v="15"/>
    <x v="103"/>
    <x v="11"/>
    <x v="10"/>
    <x v="0"/>
    <x v="10"/>
    <x v="1"/>
  </r>
  <r>
    <x v="15"/>
    <x v="104"/>
    <x v="11"/>
    <x v="10"/>
    <x v="0"/>
    <x v="10"/>
    <x v="1"/>
  </r>
  <r>
    <x v="15"/>
    <x v="105"/>
    <x v="11"/>
    <x v="10"/>
    <x v="0"/>
    <x v="10"/>
    <x v="1"/>
  </r>
  <r>
    <x v="15"/>
    <x v="106"/>
    <x v="11"/>
    <x v="10"/>
    <x v="0"/>
    <x v="10"/>
    <x v="1"/>
  </r>
  <r>
    <x v="15"/>
    <x v="107"/>
    <x v="11"/>
    <x v="10"/>
    <x v="0"/>
    <x v="10"/>
    <x v="1"/>
  </r>
  <r>
    <x v="15"/>
    <x v="108"/>
    <x v="11"/>
    <x v="10"/>
    <x v="0"/>
    <x v="10"/>
    <x v="1"/>
  </r>
  <r>
    <x v="15"/>
    <x v="109"/>
    <x v="11"/>
    <x v="10"/>
    <x v="0"/>
    <x v="10"/>
    <x v="1"/>
  </r>
  <r>
    <x v="15"/>
    <x v="110"/>
    <x v="11"/>
    <x v="10"/>
    <x v="0"/>
    <x v="10"/>
    <x v="1"/>
  </r>
  <r>
    <x v="15"/>
    <x v="111"/>
    <x v="11"/>
    <x v="10"/>
    <x v="0"/>
    <x v="10"/>
    <x v="1"/>
  </r>
  <r>
    <x v="15"/>
    <x v="112"/>
    <x v="11"/>
    <x v="10"/>
    <x v="0"/>
    <x v="10"/>
    <x v="1"/>
  </r>
  <r>
    <x v="15"/>
    <x v="113"/>
    <x v="11"/>
    <x v="10"/>
    <x v="0"/>
    <x v="10"/>
    <x v="1"/>
  </r>
  <r>
    <x v="15"/>
    <x v="114"/>
    <x v="11"/>
    <x v="10"/>
    <x v="0"/>
    <x v="10"/>
    <x v="1"/>
  </r>
  <r>
    <x v="15"/>
    <x v="115"/>
    <x v="11"/>
    <x v="10"/>
    <x v="0"/>
    <x v="10"/>
    <x v="1"/>
  </r>
  <r>
    <x v="15"/>
    <x v="116"/>
    <x v="11"/>
    <x v="10"/>
    <x v="0"/>
    <x v="10"/>
    <x v="1"/>
  </r>
  <r>
    <x v="15"/>
    <x v="117"/>
    <x v="11"/>
    <x v="10"/>
    <x v="0"/>
    <x v="10"/>
    <x v="1"/>
  </r>
  <r>
    <x v="15"/>
    <x v="118"/>
    <x v="11"/>
    <x v="10"/>
    <x v="0"/>
    <x v="10"/>
    <x v="1"/>
  </r>
  <r>
    <x v="15"/>
    <x v="119"/>
    <x v="11"/>
    <x v="10"/>
    <x v="0"/>
    <x v="10"/>
    <x v="1"/>
  </r>
  <r>
    <x v="15"/>
    <x v="120"/>
    <x v="11"/>
    <x v="10"/>
    <x v="0"/>
    <x v="10"/>
    <x v="1"/>
  </r>
  <r>
    <x v="15"/>
    <x v="121"/>
    <x v="11"/>
    <x v="10"/>
    <x v="0"/>
    <x v="10"/>
    <x v="1"/>
  </r>
  <r>
    <x v="15"/>
    <x v="122"/>
    <x v="11"/>
    <x v="10"/>
    <x v="0"/>
    <x v="10"/>
    <x v="1"/>
  </r>
  <r>
    <x v="15"/>
    <x v="123"/>
    <x v="11"/>
    <x v="10"/>
    <x v="0"/>
    <x v="10"/>
    <x v="1"/>
  </r>
  <r>
    <x v="15"/>
    <x v="124"/>
    <x v="11"/>
    <x v="10"/>
    <x v="0"/>
    <x v="10"/>
    <x v="1"/>
  </r>
  <r>
    <x v="15"/>
    <x v="125"/>
    <x v="11"/>
    <x v="10"/>
    <x v="0"/>
    <x v="10"/>
    <x v="1"/>
  </r>
  <r>
    <x v="15"/>
    <x v="126"/>
    <x v="11"/>
    <x v="10"/>
    <x v="0"/>
    <x v="10"/>
    <x v="1"/>
  </r>
  <r>
    <x v="15"/>
    <x v="127"/>
    <x v="11"/>
    <x v="10"/>
    <x v="0"/>
    <x v="10"/>
    <x v="1"/>
  </r>
  <r>
    <x v="15"/>
    <x v="128"/>
    <x v="11"/>
    <x v="10"/>
    <x v="0"/>
    <x v="10"/>
    <x v="1"/>
  </r>
  <r>
    <x v="15"/>
    <x v="129"/>
    <x v="11"/>
    <x v="10"/>
    <x v="0"/>
    <x v="10"/>
    <x v="1"/>
  </r>
  <r>
    <x v="15"/>
    <x v="130"/>
    <x v="11"/>
    <x v="10"/>
    <x v="0"/>
    <x v="10"/>
    <x v="1"/>
  </r>
  <r>
    <x v="15"/>
    <x v="131"/>
    <x v="11"/>
    <x v="10"/>
    <x v="0"/>
    <x v="10"/>
    <x v="1"/>
  </r>
  <r>
    <x v="15"/>
    <x v="132"/>
    <x v="11"/>
    <x v="10"/>
    <x v="0"/>
    <x v="10"/>
    <x v="1"/>
  </r>
  <r>
    <x v="15"/>
    <x v="133"/>
    <x v="11"/>
    <x v="10"/>
    <x v="0"/>
    <x v="10"/>
    <x v="1"/>
  </r>
  <r>
    <x v="16"/>
    <x v="0"/>
    <x v="8793"/>
    <x v="10"/>
    <x v="0"/>
    <x v="10"/>
    <x v="1"/>
  </r>
  <r>
    <x v="16"/>
    <x v="1"/>
    <x v="8794"/>
    <x v="10"/>
    <x v="0"/>
    <x v="10"/>
    <x v="1"/>
  </r>
  <r>
    <x v="16"/>
    <x v="2"/>
    <x v="8795"/>
    <x v="10"/>
    <x v="0"/>
    <x v="10"/>
    <x v="1"/>
  </r>
  <r>
    <x v="16"/>
    <x v="3"/>
    <x v="8796"/>
    <x v="10"/>
    <x v="0"/>
    <x v="10"/>
    <x v="1"/>
  </r>
  <r>
    <x v="16"/>
    <x v="4"/>
    <x v="8797"/>
    <x v="10"/>
    <x v="0"/>
    <x v="10"/>
    <x v="1"/>
  </r>
  <r>
    <x v="16"/>
    <x v="5"/>
    <x v="8798"/>
    <x v="10"/>
    <x v="0"/>
    <x v="10"/>
    <x v="1"/>
  </r>
  <r>
    <x v="16"/>
    <x v="6"/>
    <x v="3"/>
    <x v="10"/>
    <x v="0"/>
    <x v="10"/>
    <x v="1"/>
  </r>
  <r>
    <x v="16"/>
    <x v="7"/>
    <x v="8799"/>
    <x v="10"/>
    <x v="0"/>
    <x v="10"/>
    <x v="1"/>
  </r>
  <r>
    <x v="16"/>
    <x v="8"/>
    <x v="3"/>
    <x v="10"/>
    <x v="0"/>
    <x v="10"/>
    <x v="1"/>
  </r>
  <r>
    <x v="16"/>
    <x v="9"/>
    <x v="8800"/>
    <x v="10"/>
    <x v="0"/>
    <x v="10"/>
    <x v="1"/>
  </r>
  <r>
    <x v="16"/>
    <x v="10"/>
    <x v="8801"/>
    <x v="10"/>
    <x v="0"/>
    <x v="10"/>
    <x v="1"/>
  </r>
  <r>
    <x v="16"/>
    <x v="11"/>
    <x v="8802"/>
    <x v="10"/>
    <x v="0"/>
    <x v="10"/>
    <x v="1"/>
  </r>
  <r>
    <x v="16"/>
    <x v="12"/>
    <x v="8803"/>
    <x v="10"/>
    <x v="0"/>
    <x v="10"/>
    <x v="1"/>
  </r>
  <r>
    <x v="16"/>
    <x v="13"/>
    <x v="3"/>
    <x v="10"/>
    <x v="0"/>
    <x v="10"/>
    <x v="1"/>
  </r>
  <r>
    <x v="16"/>
    <x v="14"/>
    <x v="8804"/>
    <x v="10"/>
    <x v="0"/>
    <x v="10"/>
    <x v="1"/>
  </r>
  <r>
    <x v="16"/>
    <x v="15"/>
    <x v="8805"/>
    <x v="10"/>
    <x v="0"/>
    <x v="10"/>
    <x v="1"/>
  </r>
  <r>
    <x v="16"/>
    <x v="16"/>
    <x v="8806"/>
    <x v="10"/>
    <x v="0"/>
    <x v="10"/>
    <x v="1"/>
  </r>
  <r>
    <x v="16"/>
    <x v="17"/>
    <x v="8807"/>
    <x v="10"/>
    <x v="0"/>
    <x v="10"/>
    <x v="1"/>
  </r>
  <r>
    <x v="16"/>
    <x v="18"/>
    <x v="8808"/>
    <x v="10"/>
    <x v="0"/>
    <x v="10"/>
    <x v="1"/>
  </r>
  <r>
    <x v="16"/>
    <x v="19"/>
    <x v="8809"/>
    <x v="10"/>
    <x v="0"/>
    <x v="10"/>
    <x v="1"/>
  </r>
  <r>
    <x v="16"/>
    <x v="20"/>
    <x v="3"/>
    <x v="10"/>
    <x v="0"/>
    <x v="10"/>
    <x v="1"/>
  </r>
  <r>
    <x v="16"/>
    <x v="21"/>
    <x v="8810"/>
    <x v="10"/>
    <x v="0"/>
    <x v="10"/>
    <x v="1"/>
  </r>
  <r>
    <x v="16"/>
    <x v="22"/>
    <x v="8811"/>
    <x v="10"/>
    <x v="0"/>
    <x v="10"/>
    <x v="1"/>
  </r>
  <r>
    <x v="16"/>
    <x v="23"/>
    <x v="8812"/>
    <x v="10"/>
    <x v="0"/>
    <x v="10"/>
    <x v="1"/>
  </r>
  <r>
    <x v="16"/>
    <x v="24"/>
    <x v="8813"/>
    <x v="10"/>
    <x v="0"/>
    <x v="10"/>
    <x v="1"/>
  </r>
  <r>
    <x v="16"/>
    <x v="25"/>
    <x v="3"/>
    <x v="10"/>
    <x v="0"/>
    <x v="10"/>
    <x v="1"/>
  </r>
  <r>
    <x v="16"/>
    <x v="26"/>
    <x v="8814"/>
    <x v="10"/>
    <x v="0"/>
    <x v="10"/>
    <x v="1"/>
  </r>
  <r>
    <x v="16"/>
    <x v="27"/>
    <x v="3"/>
    <x v="10"/>
    <x v="0"/>
    <x v="10"/>
    <x v="1"/>
  </r>
  <r>
    <x v="16"/>
    <x v="28"/>
    <x v="8815"/>
    <x v="10"/>
    <x v="0"/>
    <x v="10"/>
    <x v="1"/>
  </r>
  <r>
    <x v="16"/>
    <x v="29"/>
    <x v="8816"/>
    <x v="10"/>
    <x v="0"/>
    <x v="10"/>
    <x v="1"/>
  </r>
  <r>
    <x v="16"/>
    <x v="30"/>
    <x v="3"/>
    <x v="10"/>
    <x v="0"/>
    <x v="10"/>
    <x v="1"/>
  </r>
  <r>
    <x v="16"/>
    <x v="31"/>
    <x v="8817"/>
    <x v="10"/>
    <x v="0"/>
    <x v="10"/>
    <x v="1"/>
  </r>
  <r>
    <x v="16"/>
    <x v="32"/>
    <x v="8818"/>
    <x v="10"/>
    <x v="0"/>
    <x v="10"/>
    <x v="1"/>
  </r>
  <r>
    <x v="16"/>
    <x v="33"/>
    <x v="8819"/>
    <x v="10"/>
    <x v="0"/>
    <x v="10"/>
    <x v="1"/>
  </r>
  <r>
    <x v="16"/>
    <x v="34"/>
    <x v="3"/>
    <x v="10"/>
    <x v="0"/>
    <x v="10"/>
    <x v="1"/>
  </r>
  <r>
    <x v="16"/>
    <x v="35"/>
    <x v="8820"/>
    <x v="10"/>
    <x v="0"/>
    <x v="10"/>
    <x v="1"/>
  </r>
  <r>
    <x v="16"/>
    <x v="36"/>
    <x v="8821"/>
    <x v="10"/>
    <x v="0"/>
    <x v="10"/>
    <x v="1"/>
  </r>
  <r>
    <x v="16"/>
    <x v="37"/>
    <x v="8822"/>
    <x v="10"/>
    <x v="0"/>
    <x v="10"/>
    <x v="1"/>
  </r>
  <r>
    <x v="16"/>
    <x v="38"/>
    <x v="8823"/>
    <x v="10"/>
    <x v="0"/>
    <x v="10"/>
    <x v="1"/>
  </r>
  <r>
    <x v="16"/>
    <x v="39"/>
    <x v="8824"/>
    <x v="10"/>
    <x v="0"/>
    <x v="10"/>
    <x v="1"/>
  </r>
  <r>
    <x v="16"/>
    <x v="40"/>
    <x v="8825"/>
    <x v="10"/>
    <x v="0"/>
    <x v="10"/>
    <x v="1"/>
  </r>
  <r>
    <x v="16"/>
    <x v="41"/>
    <x v="3"/>
    <x v="10"/>
    <x v="0"/>
    <x v="10"/>
    <x v="1"/>
  </r>
  <r>
    <x v="16"/>
    <x v="42"/>
    <x v="8826"/>
    <x v="10"/>
    <x v="0"/>
    <x v="10"/>
    <x v="1"/>
  </r>
  <r>
    <x v="16"/>
    <x v="43"/>
    <x v="8827"/>
    <x v="10"/>
    <x v="0"/>
    <x v="10"/>
    <x v="1"/>
  </r>
  <r>
    <x v="16"/>
    <x v="44"/>
    <x v="8828"/>
    <x v="10"/>
    <x v="0"/>
    <x v="10"/>
    <x v="1"/>
  </r>
  <r>
    <x v="16"/>
    <x v="45"/>
    <x v="8829"/>
    <x v="10"/>
    <x v="0"/>
    <x v="10"/>
    <x v="1"/>
  </r>
  <r>
    <x v="16"/>
    <x v="46"/>
    <x v="8830"/>
    <x v="10"/>
    <x v="0"/>
    <x v="10"/>
    <x v="1"/>
  </r>
  <r>
    <x v="16"/>
    <x v="47"/>
    <x v="8831"/>
    <x v="10"/>
    <x v="0"/>
    <x v="10"/>
    <x v="1"/>
  </r>
  <r>
    <x v="16"/>
    <x v="48"/>
    <x v="3"/>
    <x v="10"/>
    <x v="0"/>
    <x v="10"/>
    <x v="1"/>
  </r>
  <r>
    <x v="16"/>
    <x v="49"/>
    <x v="8832"/>
    <x v="10"/>
    <x v="0"/>
    <x v="10"/>
    <x v="1"/>
  </r>
  <r>
    <x v="16"/>
    <x v="50"/>
    <x v="8833"/>
    <x v="10"/>
    <x v="0"/>
    <x v="10"/>
    <x v="1"/>
  </r>
  <r>
    <x v="16"/>
    <x v="51"/>
    <x v="8834"/>
    <x v="10"/>
    <x v="0"/>
    <x v="10"/>
    <x v="1"/>
  </r>
  <r>
    <x v="16"/>
    <x v="52"/>
    <x v="8835"/>
    <x v="10"/>
    <x v="0"/>
    <x v="10"/>
    <x v="1"/>
  </r>
  <r>
    <x v="16"/>
    <x v="53"/>
    <x v="8836"/>
    <x v="10"/>
    <x v="0"/>
    <x v="10"/>
    <x v="1"/>
  </r>
  <r>
    <x v="16"/>
    <x v="54"/>
    <x v="8837"/>
    <x v="10"/>
    <x v="0"/>
    <x v="10"/>
    <x v="1"/>
  </r>
  <r>
    <x v="16"/>
    <x v="55"/>
    <x v="3"/>
    <x v="10"/>
    <x v="0"/>
    <x v="10"/>
    <x v="1"/>
  </r>
  <r>
    <x v="16"/>
    <x v="56"/>
    <x v="8838"/>
    <x v="10"/>
    <x v="0"/>
    <x v="10"/>
    <x v="1"/>
  </r>
  <r>
    <x v="16"/>
    <x v="57"/>
    <x v="8839"/>
    <x v="10"/>
    <x v="0"/>
    <x v="10"/>
    <x v="1"/>
  </r>
  <r>
    <x v="16"/>
    <x v="58"/>
    <x v="8840"/>
    <x v="10"/>
    <x v="0"/>
    <x v="10"/>
    <x v="1"/>
  </r>
  <r>
    <x v="16"/>
    <x v="59"/>
    <x v="8841"/>
    <x v="10"/>
    <x v="0"/>
    <x v="10"/>
    <x v="1"/>
  </r>
  <r>
    <x v="16"/>
    <x v="60"/>
    <x v="8842"/>
    <x v="10"/>
    <x v="0"/>
    <x v="10"/>
    <x v="1"/>
  </r>
  <r>
    <x v="16"/>
    <x v="61"/>
    <x v="8901"/>
    <x v="10"/>
    <x v="0"/>
    <x v="10"/>
    <x v="1"/>
  </r>
  <r>
    <x v="16"/>
    <x v="62"/>
    <x v="3"/>
    <x v="10"/>
    <x v="0"/>
    <x v="10"/>
    <x v="1"/>
  </r>
  <r>
    <x v="16"/>
    <x v="63"/>
    <x v="8902"/>
    <x v="10"/>
    <x v="0"/>
    <x v="10"/>
    <x v="1"/>
  </r>
  <r>
    <x v="16"/>
    <x v="64"/>
    <x v="8903"/>
    <x v="10"/>
    <x v="0"/>
    <x v="10"/>
    <x v="1"/>
  </r>
  <r>
    <x v="16"/>
    <x v="65"/>
    <x v="8904"/>
    <x v="10"/>
    <x v="0"/>
    <x v="10"/>
    <x v="1"/>
  </r>
  <r>
    <x v="16"/>
    <x v="66"/>
    <x v="8905"/>
    <x v="10"/>
    <x v="0"/>
    <x v="10"/>
    <x v="1"/>
  </r>
  <r>
    <x v="16"/>
    <x v="67"/>
    <x v="8906"/>
    <x v="10"/>
    <x v="0"/>
    <x v="10"/>
    <x v="1"/>
  </r>
  <r>
    <x v="16"/>
    <x v="68"/>
    <x v="8907"/>
    <x v="10"/>
    <x v="0"/>
    <x v="10"/>
    <x v="1"/>
  </r>
  <r>
    <x v="16"/>
    <x v="69"/>
    <x v="3"/>
    <x v="10"/>
    <x v="0"/>
    <x v="10"/>
    <x v="1"/>
  </r>
  <r>
    <x v="16"/>
    <x v="70"/>
    <x v="8908"/>
    <x v="10"/>
    <x v="0"/>
    <x v="10"/>
    <x v="1"/>
  </r>
  <r>
    <x v="16"/>
    <x v="71"/>
    <x v="8909"/>
    <x v="10"/>
    <x v="0"/>
    <x v="10"/>
    <x v="1"/>
  </r>
  <r>
    <x v="16"/>
    <x v="72"/>
    <x v="8910"/>
    <x v="10"/>
    <x v="0"/>
    <x v="10"/>
    <x v="1"/>
  </r>
  <r>
    <x v="16"/>
    <x v="73"/>
    <x v="8911"/>
    <x v="10"/>
    <x v="0"/>
    <x v="10"/>
    <x v="1"/>
  </r>
  <r>
    <x v="16"/>
    <x v="74"/>
    <x v="8912"/>
    <x v="10"/>
    <x v="0"/>
    <x v="10"/>
    <x v="1"/>
  </r>
  <r>
    <x v="16"/>
    <x v="75"/>
    <x v="8913"/>
    <x v="10"/>
    <x v="0"/>
    <x v="10"/>
    <x v="1"/>
  </r>
  <r>
    <x v="16"/>
    <x v="76"/>
    <x v="3"/>
    <x v="10"/>
    <x v="0"/>
    <x v="10"/>
    <x v="1"/>
  </r>
  <r>
    <x v="16"/>
    <x v="77"/>
    <x v="8914"/>
    <x v="10"/>
    <x v="0"/>
    <x v="10"/>
    <x v="1"/>
  </r>
  <r>
    <x v="16"/>
    <x v="78"/>
    <x v="8915"/>
    <x v="10"/>
    <x v="0"/>
    <x v="10"/>
    <x v="1"/>
  </r>
  <r>
    <x v="16"/>
    <x v="79"/>
    <x v="8916"/>
    <x v="10"/>
    <x v="0"/>
    <x v="10"/>
    <x v="1"/>
  </r>
  <r>
    <x v="16"/>
    <x v="80"/>
    <x v="8917"/>
    <x v="10"/>
    <x v="0"/>
    <x v="10"/>
    <x v="1"/>
  </r>
  <r>
    <x v="16"/>
    <x v="81"/>
    <x v="8918"/>
    <x v="10"/>
    <x v="0"/>
    <x v="10"/>
    <x v="1"/>
  </r>
  <r>
    <x v="16"/>
    <x v="82"/>
    <x v="8919"/>
    <x v="10"/>
    <x v="0"/>
    <x v="10"/>
    <x v="1"/>
  </r>
  <r>
    <x v="16"/>
    <x v="83"/>
    <x v="3"/>
    <x v="10"/>
    <x v="0"/>
    <x v="10"/>
    <x v="1"/>
  </r>
  <r>
    <x v="16"/>
    <x v="84"/>
    <x v="8920"/>
    <x v="10"/>
    <x v="0"/>
    <x v="10"/>
    <x v="1"/>
  </r>
  <r>
    <x v="16"/>
    <x v="85"/>
    <x v="8921"/>
    <x v="10"/>
    <x v="0"/>
    <x v="10"/>
    <x v="1"/>
  </r>
  <r>
    <x v="16"/>
    <x v="86"/>
    <x v="8922"/>
    <x v="10"/>
    <x v="0"/>
    <x v="10"/>
    <x v="1"/>
  </r>
  <r>
    <x v="16"/>
    <x v="87"/>
    <x v="8923"/>
    <x v="10"/>
    <x v="0"/>
    <x v="10"/>
    <x v="1"/>
  </r>
  <r>
    <x v="16"/>
    <x v="88"/>
    <x v="8924"/>
    <x v="10"/>
    <x v="0"/>
    <x v="10"/>
    <x v="1"/>
  </r>
  <r>
    <x v="16"/>
    <x v="89"/>
    <x v="8925"/>
    <x v="10"/>
    <x v="0"/>
    <x v="10"/>
    <x v="1"/>
  </r>
  <r>
    <x v="16"/>
    <x v="90"/>
    <x v="3"/>
    <x v="10"/>
    <x v="0"/>
    <x v="10"/>
    <x v="1"/>
  </r>
  <r>
    <x v="16"/>
    <x v="91"/>
    <x v="8868"/>
    <x v="10"/>
    <x v="0"/>
    <x v="10"/>
    <x v="1"/>
  </r>
  <r>
    <x v="16"/>
    <x v="92"/>
    <x v="8869"/>
    <x v="10"/>
    <x v="0"/>
    <x v="10"/>
    <x v="1"/>
  </r>
  <r>
    <x v="16"/>
    <x v="93"/>
    <x v="8870"/>
    <x v="10"/>
    <x v="0"/>
    <x v="10"/>
    <x v="1"/>
  </r>
  <r>
    <x v="16"/>
    <x v="94"/>
    <x v="8871"/>
    <x v="10"/>
    <x v="0"/>
    <x v="10"/>
    <x v="1"/>
  </r>
  <r>
    <x v="16"/>
    <x v="95"/>
    <x v="8872"/>
    <x v="10"/>
    <x v="0"/>
    <x v="10"/>
    <x v="1"/>
  </r>
  <r>
    <x v="16"/>
    <x v="96"/>
    <x v="3"/>
    <x v="10"/>
    <x v="0"/>
    <x v="10"/>
    <x v="1"/>
  </r>
  <r>
    <x v="16"/>
    <x v="97"/>
    <x v="8873"/>
    <x v="10"/>
    <x v="0"/>
    <x v="10"/>
    <x v="1"/>
  </r>
  <r>
    <x v="16"/>
    <x v="98"/>
    <x v="8874"/>
    <x v="10"/>
    <x v="0"/>
    <x v="10"/>
    <x v="1"/>
  </r>
  <r>
    <x v="16"/>
    <x v="99"/>
    <x v="8875"/>
    <x v="10"/>
    <x v="0"/>
    <x v="10"/>
    <x v="1"/>
  </r>
  <r>
    <x v="16"/>
    <x v="100"/>
    <x v="8876"/>
    <x v="10"/>
    <x v="0"/>
    <x v="10"/>
    <x v="1"/>
  </r>
  <r>
    <x v="16"/>
    <x v="101"/>
    <x v="8877"/>
    <x v="10"/>
    <x v="0"/>
    <x v="10"/>
    <x v="1"/>
  </r>
  <r>
    <x v="16"/>
    <x v="102"/>
    <x v="8878"/>
    <x v="10"/>
    <x v="0"/>
    <x v="10"/>
    <x v="1"/>
  </r>
  <r>
    <x v="16"/>
    <x v="103"/>
    <x v="3"/>
    <x v="10"/>
    <x v="0"/>
    <x v="10"/>
    <x v="1"/>
  </r>
  <r>
    <x v="16"/>
    <x v="104"/>
    <x v="3"/>
    <x v="10"/>
    <x v="0"/>
    <x v="10"/>
    <x v="1"/>
  </r>
  <r>
    <x v="16"/>
    <x v="105"/>
    <x v="8879"/>
    <x v="10"/>
    <x v="0"/>
    <x v="10"/>
    <x v="1"/>
  </r>
  <r>
    <x v="16"/>
    <x v="106"/>
    <x v="8880"/>
    <x v="10"/>
    <x v="0"/>
    <x v="10"/>
    <x v="1"/>
  </r>
  <r>
    <x v="16"/>
    <x v="107"/>
    <x v="8881"/>
    <x v="10"/>
    <x v="0"/>
    <x v="10"/>
    <x v="1"/>
  </r>
  <r>
    <x v="16"/>
    <x v="108"/>
    <x v="8882"/>
    <x v="10"/>
    <x v="0"/>
    <x v="10"/>
    <x v="1"/>
  </r>
  <r>
    <x v="16"/>
    <x v="109"/>
    <x v="8883"/>
    <x v="10"/>
    <x v="0"/>
    <x v="10"/>
    <x v="1"/>
  </r>
  <r>
    <x v="16"/>
    <x v="110"/>
    <x v="3"/>
    <x v="10"/>
    <x v="0"/>
    <x v="10"/>
    <x v="1"/>
  </r>
  <r>
    <x v="16"/>
    <x v="111"/>
    <x v="8884"/>
    <x v="10"/>
    <x v="0"/>
    <x v="10"/>
    <x v="1"/>
  </r>
  <r>
    <x v="16"/>
    <x v="112"/>
    <x v="8885"/>
    <x v="10"/>
    <x v="0"/>
    <x v="10"/>
    <x v="1"/>
  </r>
  <r>
    <x v="16"/>
    <x v="113"/>
    <x v="8886"/>
    <x v="10"/>
    <x v="0"/>
    <x v="10"/>
    <x v="1"/>
  </r>
  <r>
    <x v="16"/>
    <x v="114"/>
    <x v="8887"/>
    <x v="10"/>
    <x v="0"/>
    <x v="10"/>
    <x v="1"/>
  </r>
  <r>
    <x v="16"/>
    <x v="115"/>
    <x v="8888"/>
    <x v="10"/>
    <x v="0"/>
    <x v="10"/>
    <x v="1"/>
  </r>
  <r>
    <x v="16"/>
    <x v="116"/>
    <x v="8889"/>
    <x v="10"/>
    <x v="0"/>
    <x v="10"/>
    <x v="1"/>
  </r>
  <r>
    <x v="16"/>
    <x v="117"/>
    <x v="8890"/>
    <x v="10"/>
    <x v="0"/>
    <x v="10"/>
    <x v="1"/>
  </r>
  <r>
    <x v="16"/>
    <x v="118"/>
    <x v="8891"/>
    <x v="10"/>
    <x v="0"/>
    <x v="10"/>
    <x v="1"/>
  </r>
  <r>
    <x v="16"/>
    <x v="119"/>
    <x v="8892"/>
    <x v="10"/>
    <x v="0"/>
    <x v="10"/>
    <x v="1"/>
  </r>
  <r>
    <x v="16"/>
    <x v="120"/>
    <x v="8893"/>
    <x v="10"/>
    <x v="0"/>
    <x v="10"/>
    <x v="1"/>
  </r>
  <r>
    <x v="16"/>
    <x v="121"/>
    <x v="3"/>
    <x v="10"/>
    <x v="0"/>
    <x v="10"/>
    <x v="1"/>
  </r>
  <r>
    <x v="16"/>
    <x v="122"/>
    <x v="3"/>
    <x v="10"/>
    <x v="0"/>
    <x v="10"/>
    <x v="1"/>
  </r>
  <r>
    <x v="16"/>
    <x v="123"/>
    <x v="8894"/>
    <x v="10"/>
    <x v="0"/>
    <x v="10"/>
    <x v="1"/>
  </r>
  <r>
    <x v="16"/>
    <x v="124"/>
    <x v="3"/>
    <x v="10"/>
    <x v="0"/>
    <x v="10"/>
    <x v="1"/>
  </r>
  <r>
    <x v="16"/>
    <x v="125"/>
    <x v="8895"/>
    <x v="10"/>
    <x v="0"/>
    <x v="10"/>
    <x v="1"/>
  </r>
  <r>
    <x v="16"/>
    <x v="126"/>
    <x v="8896"/>
    <x v="10"/>
    <x v="0"/>
    <x v="10"/>
    <x v="1"/>
  </r>
  <r>
    <x v="16"/>
    <x v="127"/>
    <x v="8897"/>
    <x v="10"/>
    <x v="0"/>
    <x v="10"/>
    <x v="1"/>
  </r>
  <r>
    <x v="16"/>
    <x v="128"/>
    <x v="8898"/>
    <x v="10"/>
    <x v="0"/>
    <x v="10"/>
    <x v="1"/>
  </r>
  <r>
    <x v="16"/>
    <x v="129"/>
    <x v="8899"/>
    <x v="10"/>
    <x v="0"/>
    <x v="10"/>
    <x v="1"/>
  </r>
  <r>
    <x v="16"/>
    <x v="130"/>
    <x v="8900"/>
    <x v="10"/>
    <x v="0"/>
    <x v="10"/>
    <x v="1"/>
  </r>
  <r>
    <x v="16"/>
    <x v="131"/>
    <x v="3"/>
    <x v="10"/>
    <x v="0"/>
    <x v="10"/>
    <x v="1"/>
  </r>
  <r>
    <x v="16"/>
    <x v="132"/>
    <x v="11"/>
    <x v="10"/>
    <x v="0"/>
    <x v="10"/>
    <x v="1"/>
  </r>
  <r>
    <x v="16"/>
    <x v="133"/>
    <x v="11"/>
    <x v="10"/>
    <x v="0"/>
    <x v="10"/>
    <x v="1"/>
  </r>
  <r>
    <x v="17"/>
    <x v="0"/>
    <x v="11"/>
    <x v="10"/>
    <x v="0"/>
    <x v="10"/>
    <x v="1"/>
  </r>
  <r>
    <x v="17"/>
    <x v="1"/>
    <x v="11"/>
    <x v="10"/>
    <x v="0"/>
    <x v="10"/>
    <x v="1"/>
  </r>
  <r>
    <x v="17"/>
    <x v="2"/>
    <x v="11"/>
    <x v="10"/>
    <x v="0"/>
    <x v="10"/>
    <x v="1"/>
  </r>
  <r>
    <x v="17"/>
    <x v="3"/>
    <x v="11"/>
    <x v="10"/>
    <x v="0"/>
    <x v="10"/>
    <x v="1"/>
  </r>
  <r>
    <x v="17"/>
    <x v="4"/>
    <x v="11"/>
    <x v="10"/>
    <x v="0"/>
    <x v="10"/>
    <x v="1"/>
  </r>
  <r>
    <x v="17"/>
    <x v="5"/>
    <x v="11"/>
    <x v="10"/>
    <x v="0"/>
    <x v="10"/>
    <x v="1"/>
  </r>
  <r>
    <x v="17"/>
    <x v="6"/>
    <x v="11"/>
    <x v="10"/>
    <x v="0"/>
    <x v="10"/>
    <x v="1"/>
  </r>
  <r>
    <x v="17"/>
    <x v="7"/>
    <x v="11"/>
    <x v="10"/>
    <x v="0"/>
    <x v="10"/>
    <x v="1"/>
  </r>
  <r>
    <x v="17"/>
    <x v="8"/>
    <x v="11"/>
    <x v="10"/>
    <x v="0"/>
    <x v="10"/>
    <x v="1"/>
  </r>
  <r>
    <x v="17"/>
    <x v="9"/>
    <x v="11"/>
    <x v="10"/>
    <x v="0"/>
    <x v="10"/>
    <x v="1"/>
  </r>
  <r>
    <x v="17"/>
    <x v="10"/>
    <x v="11"/>
    <x v="10"/>
    <x v="0"/>
    <x v="10"/>
    <x v="1"/>
  </r>
  <r>
    <x v="17"/>
    <x v="11"/>
    <x v="11"/>
    <x v="10"/>
    <x v="0"/>
    <x v="10"/>
    <x v="1"/>
  </r>
  <r>
    <x v="17"/>
    <x v="12"/>
    <x v="11"/>
    <x v="10"/>
    <x v="0"/>
    <x v="10"/>
    <x v="1"/>
  </r>
  <r>
    <x v="17"/>
    <x v="13"/>
    <x v="11"/>
    <x v="10"/>
    <x v="0"/>
    <x v="10"/>
    <x v="1"/>
  </r>
  <r>
    <x v="17"/>
    <x v="14"/>
    <x v="11"/>
    <x v="10"/>
    <x v="0"/>
    <x v="10"/>
    <x v="1"/>
  </r>
  <r>
    <x v="17"/>
    <x v="15"/>
    <x v="11"/>
    <x v="10"/>
    <x v="0"/>
    <x v="10"/>
    <x v="1"/>
  </r>
  <r>
    <x v="17"/>
    <x v="16"/>
    <x v="11"/>
    <x v="10"/>
    <x v="0"/>
    <x v="10"/>
    <x v="1"/>
  </r>
  <r>
    <x v="17"/>
    <x v="17"/>
    <x v="11"/>
    <x v="10"/>
    <x v="0"/>
    <x v="10"/>
    <x v="1"/>
  </r>
  <r>
    <x v="17"/>
    <x v="18"/>
    <x v="11"/>
    <x v="10"/>
    <x v="0"/>
    <x v="10"/>
    <x v="1"/>
  </r>
  <r>
    <x v="17"/>
    <x v="19"/>
    <x v="11"/>
    <x v="10"/>
    <x v="0"/>
    <x v="10"/>
    <x v="1"/>
  </r>
  <r>
    <x v="17"/>
    <x v="20"/>
    <x v="11"/>
    <x v="10"/>
    <x v="0"/>
    <x v="10"/>
    <x v="1"/>
  </r>
  <r>
    <x v="17"/>
    <x v="21"/>
    <x v="11"/>
    <x v="10"/>
    <x v="0"/>
    <x v="10"/>
    <x v="1"/>
  </r>
  <r>
    <x v="17"/>
    <x v="22"/>
    <x v="11"/>
    <x v="10"/>
    <x v="0"/>
    <x v="10"/>
    <x v="1"/>
  </r>
  <r>
    <x v="17"/>
    <x v="23"/>
    <x v="11"/>
    <x v="10"/>
    <x v="0"/>
    <x v="10"/>
    <x v="1"/>
  </r>
  <r>
    <x v="17"/>
    <x v="24"/>
    <x v="11"/>
    <x v="10"/>
    <x v="0"/>
    <x v="10"/>
    <x v="1"/>
  </r>
  <r>
    <x v="17"/>
    <x v="25"/>
    <x v="11"/>
    <x v="10"/>
    <x v="0"/>
    <x v="10"/>
    <x v="1"/>
  </r>
  <r>
    <x v="17"/>
    <x v="26"/>
    <x v="11"/>
    <x v="10"/>
    <x v="0"/>
    <x v="10"/>
    <x v="1"/>
  </r>
  <r>
    <x v="17"/>
    <x v="27"/>
    <x v="11"/>
    <x v="10"/>
    <x v="0"/>
    <x v="10"/>
    <x v="1"/>
  </r>
  <r>
    <x v="17"/>
    <x v="28"/>
    <x v="11"/>
    <x v="10"/>
    <x v="0"/>
    <x v="10"/>
    <x v="1"/>
  </r>
  <r>
    <x v="17"/>
    <x v="29"/>
    <x v="11"/>
    <x v="10"/>
    <x v="0"/>
    <x v="10"/>
    <x v="1"/>
  </r>
  <r>
    <x v="17"/>
    <x v="30"/>
    <x v="11"/>
    <x v="10"/>
    <x v="0"/>
    <x v="10"/>
    <x v="1"/>
  </r>
  <r>
    <x v="17"/>
    <x v="31"/>
    <x v="11"/>
    <x v="10"/>
    <x v="0"/>
    <x v="10"/>
    <x v="1"/>
  </r>
  <r>
    <x v="17"/>
    <x v="32"/>
    <x v="11"/>
    <x v="10"/>
    <x v="0"/>
    <x v="10"/>
    <x v="1"/>
  </r>
  <r>
    <x v="17"/>
    <x v="33"/>
    <x v="11"/>
    <x v="10"/>
    <x v="0"/>
    <x v="10"/>
    <x v="1"/>
  </r>
  <r>
    <x v="17"/>
    <x v="34"/>
    <x v="11"/>
    <x v="10"/>
    <x v="0"/>
    <x v="10"/>
    <x v="1"/>
  </r>
  <r>
    <x v="17"/>
    <x v="35"/>
    <x v="11"/>
    <x v="10"/>
    <x v="0"/>
    <x v="10"/>
    <x v="1"/>
  </r>
  <r>
    <x v="17"/>
    <x v="36"/>
    <x v="11"/>
    <x v="10"/>
    <x v="0"/>
    <x v="10"/>
    <x v="1"/>
  </r>
  <r>
    <x v="17"/>
    <x v="37"/>
    <x v="11"/>
    <x v="10"/>
    <x v="0"/>
    <x v="10"/>
    <x v="1"/>
  </r>
  <r>
    <x v="17"/>
    <x v="38"/>
    <x v="11"/>
    <x v="10"/>
    <x v="0"/>
    <x v="10"/>
    <x v="1"/>
  </r>
  <r>
    <x v="17"/>
    <x v="39"/>
    <x v="11"/>
    <x v="10"/>
    <x v="0"/>
    <x v="10"/>
    <x v="1"/>
  </r>
  <r>
    <x v="17"/>
    <x v="40"/>
    <x v="11"/>
    <x v="10"/>
    <x v="0"/>
    <x v="10"/>
    <x v="1"/>
  </r>
  <r>
    <x v="17"/>
    <x v="41"/>
    <x v="11"/>
    <x v="10"/>
    <x v="0"/>
    <x v="10"/>
    <x v="1"/>
  </r>
  <r>
    <x v="17"/>
    <x v="42"/>
    <x v="11"/>
    <x v="10"/>
    <x v="0"/>
    <x v="10"/>
    <x v="1"/>
  </r>
  <r>
    <x v="17"/>
    <x v="43"/>
    <x v="11"/>
    <x v="10"/>
    <x v="0"/>
    <x v="10"/>
    <x v="1"/>
  </r>
  <r>
    <x v="17"/>
    <x v="44"/>
    <x v="11"/>
    <x v="10"/>
    <x v="0"/>
    <x v="10"/>
    <x v="1"/>
  </r>
  <r>
    <x v="17"/>
    <x v="45"/>
    <x v="11"/>
    <x v="10"/>
    <x v="0"/>
    <x v="10"/>
    <x v="1"/>
  </r>
  <r>
    <x v="17"/>
    <x v="46"/>
    <x v="11"/>
    <x v="10"/>
    <x v="0"/>
    <x v="10"/>
    <x v="1"/>
  </r>
  <r>
    <x v="17"/>
    <x v="47"/>
    <x v="11"/>
    <x v="10"/>
    <x v="0"/>
    <x v="10"/>
    <x v="1"/>
  </r>
  <r>
    <x v="17"/>
    <x v="48"/>
    <x v="11"/>
    <x v="10"/>
    <x v="0"/>
    <x v="10"/>
    <x v="1"/>
  </r>
  <r>
    <x v="17"/>
    <x v="49"/>
    <x v="11"/>
    <x v="10"/>
    <x v="0"/>
    <x v="10"/>
    <x v="1"/>
  </r>
  <r>
    <x v="17"/>
    <x v="50"/>
    <x v="11"/>
    <x v="10"/>
    <x v="0"/>
    <x v="10"/>
    <x v="1"/>
  </r>
  <r>
    <x v="17"/>
    <x v="51"/>
    <x v="11"/>
    <x v="10"/>
    <x v="0"/>
    <x v="10"/>
    <x v="1"/>
  </r>
  <r>
    <x v="17"/>
    <x v="52"/>
    <x v="11"/>
    <x v="10"/>
    <x v="0"/>
    <x v="10"/>
    <x v="1"/>
  </r>
  <r>
    <x v="17"/>
    <x v="53"/>
    <x v="11"/>
    <x v="10"/>
    <x v="0"/>
    <x v="10"/>
    <x v="1"/>
  </r>
  <r>
    <x v="17"/>
    <x v="54"/>
    <x v="11"/>
    <x v="10"/>
    <x v="0"/>
    <x v="10"/>
    <x v="1"/>
  </r>
  <r>
    <x v="17"/>
    <x v="55"/>
    <x v="11"/>
    <x v="10"/>
    <x v="0"/>
    <x v="10"/>
    <x v="1"/>
  </r>
  <r>
    <x v="17"/>
    <x v="56"/>
    <x v="11"/>
    <x v="10"/>
    <x v="0"/>
    <x v="10"/>
    <x v="1"/>
  </r>
  <r>
    <x v="17"/>
    <x v="57"/>
    <x v="11"/>
    <x v="10"/>
    <x v="0"/>
    <x v="10"/>
    <x v="1"/>
  </r>
  <r>
    <x v="17"/>
    <x v="58"/>
    <x v="11"/>
    <x v="10"/>
    <x v="0"/>
    <x v="10"/>
    <x v="1"/>
  </r>
  <r>
    <x v="17"/>
    <x v="59"/>
    <x v="11"/>
    <x v="10"/>
    <x v="0"/>
    <x v="10"/>
    <x v="1"/>
  </r>
  <r>
    <x v="17"/>
    <x v="60"/>
    <x v="11"/>
    <x v="10"/>
    <x v="0"/>
    <x v="10"/>
    <x v="1"/>
  </r>
  <r>
    <x v="17"/>
    <x v="61"/>
    <x v="11"/>
    <x v="10"/>
    <x v="0"/>
    <x v="10"/>
    <x v="1"/>
  </r>
  <r>
    <x v="17"/>
    <x v="62"/>
    <x v="11"/>
    <x v="10"/>
    <x v="0"/>
    <x v="10"/>
    <x v="1"/>
  </r>
  <r>
    <x v="17"/>
    <x v="63"/>
    <x v="11"/>
    <x v="10"/>
    <x v="0"/>
    <x v="10"/>
    <x v="1"/>
  </r>
  <r>
    <x v="17"/>
    <x v="64"/>
    <x v="11"/>
    <x v="10"/>
    <x v="0"/>
    <x v="10"/>
    <x v="1"/>
  </r>
  <r>
    <x v="17"/>
    <x v="65"/>
    <x v="11"/>
    <x v="10"/>
    <x v="0"/>
    <x v="10"/>
    <x v="1"/>
  </r>
  <r>
    <x v="17"/>
    <x v="66"/>
    <x v="11"/>
    <x v="10"/>
    <x v="0"/>
    <x v="10"/>
    <x v="1"/>
  </r>
  <r>
    <x v="17"/>
    <x v="67"/>
    <x v="11"/>
    <x v="10"/>
    <x v="0"/>
    <x v="10"/>
    <x v="1"/>
  </r>
  <r>
    <x v="17"/>
    <x v="68"/>
    <x v="11"/>
    <x v="10"/>
    <x v="0"/>
    <x v="10"/>
    <x v="1"/>
  </r>
  <r>
    <x v="17"/>
    <x v="69"/>
    <x v="11"/>
    <x v="10"/>
    <x v="0"/>
    <x v="10"/>
    <x v="1"/>
  </r>
  <r>
    <x v="17"/>
    <x v="70"/>
    <x v="11"/>
    <x v="10"/>
    <x v="0"/>
    <x v="10"/>
    <x v="1"/>
  </r>
  <r>
    <x v="17"/>
    <x v="71"/>
    <x v="11"/>
    <x v="10"/>
    <x v="0"/>
    <x v="10"/>
    <x v="1"/>
  </r>
  <r>
    <x v="17"/>
    <x v="72"/>
    <x v="11"/>
    <x v="10"/>
    <x v="0"/>
    <x v="10"/>
    <x v="1"/>
  </r>
  <r>
    <x v="17"/>
    <x v="73"/>
    <x v="11"/>
    <x v="10"/>
    <x v="0"/>
    <x v="10"/>
    <x v="1"/>
  </r>
  <r>
    <x v="17"/>
    <x v="74"/>
    <x v="11"/>
    <x v="10"/>
    <x v="0"/>
    <x v="10"/>
    <x v="1"/>
  </r>
  <r>
    <x v="17"/>
    <x v="75"/>
    <x v="11"/>
    <x v="10"/>
    <x v="0"/>
    <x v="10"/>
    <x v="1"/>
  </r>
  <r>
    <x v="17"/>
    <x v="76"/>
    <x v="11"/>
    <x v="10"/>
    <x v="0"/>
    <x v="10"/>
    <x v="1"/>
  </r>
  <r>
    <x v="17"/>
    <x v="77"/>
    <x v="11"/>
    <x v="10"/>
    <x v="0"/>
    <x v="10"/>
    <x v="1"/>
  </r>
  <r>
    <x v="17"/>
    <x v="78"/>
    <x v="11"/>
    <x v="10"/>
    <x v="0"/>
    <x v="10"/>
    <x v="1"/>
  </r>
  <r>
    <x v="17"/>
    <x v="79"/>
    <x v="11"/>
    <x v="10"/>
    <x v="0"/>
    <x v="10"/>
    <x v="1"/>
  </r>
  <r>
    <x v="17"/>
    <x v="80"/>
    <x v="11"/>
    <x v="10"/>
    <x v="0"/>
    <x v="10"/>
    <x v="1"/>
  </r>
  <r>
    <x v="17"/>
    <x v="81"/>
    <x v="11"/>
    <x v="10"/>
    <x v="0"/>
    <x v="10"/>
    <x v="1"/>
  </r>
  <r>
    <x v="17"/>
    <x v="82"/>
    <x v="11"/>
    <x v="10"/>
    <x v="0"/>
    <x v="10"/>
    <x v="1"/>
  </r>
  <r>
    <x v="17"/>
    <x v="83"/>
    <x v="11"/>
    <x v="10"/>
    <x v="0"/>
    <x v="10"/>
    <x v="1"/>
  </r>
  <r>
    <x v="17"/>
    <x v="84"/>
    <x v="11"/>
    <x v="10"/>
    <x v="0"/>
    <x v="10"/>
    <x v="1"/>
  </r>
  <r>
    <x v="17"/>
    <x v="85"/>
    <x v="11"/>
    <x v="10"/>
    <x v="0"/>
    <x v="10"/>
    <x v="1"/>
  </r>
  <r>
    <x v="17"/>
    <x v="86"/>
    <x v="11"/>
    <x v="10"/>
    <x v="0"/>
    <x v="10"/>
    <x v="1"/>
  </r>
  <r>
    <x v="17"/>
    <x v="87"/>
    <x v="11"/>
    <x v="10"/>
    <x v="0"/>
    <x v="10"/>
    <x v="1"/>
  </r>
  <r>
    <x v="17"/>
    <x v="88"/>
    <x v="11"/>
    <x v="10"/>
    <x v="0"/>
    <x v="10"/>
    <x v="1"/>
  </r>
  <r>
    <x v="17"/>
    <x v="89"/>
    <x v="11"/>
    <x v="10"/>
    <x v="0"/>
    <x v="10"/>
    <x v="1"/>
  </r>
  <r>
    <x v="17"/>
    <x v="90"/>
    <x v="11"/>
    <x v="10"/>
    <x v="0"/>
    <x v="10"/>
    <x v="1"/>
  </r>
  <r>
    <x v="17"/>
    <x v="91"/>
    <x v="11"/>
    <x v="10"/>
    <x v="0"/>
    <x v="10"/>
    <x v="1"/>
  </r>
  <r>
    <x v="17"/>
    <x v="92"/>
    <x v="11"/>
    <x v="10"/>
    <x v="0"/>
    <x v="10"/>
    <x v="1"/>
  </r>
  <r>
    <x v="17"/>
    <x v="93"/>
    <x v="11"/>
    <x v="10"/>
    <x v="0"/>
    <x v="10"/>
    <x v="1"/>
  </r>
  <r>
    <x v="17"/>
    <x v="94"/>
    <x v="11"/>
    <x v="10"/>
    <x v="0"/>
    <x v="10"/>
    <x v="1"/>
  </r>
  <r>
    <x v="17"/>
    <x v="95"/>
    <x v="11"/>
    <x v="10"/>
    <x v="0"/>
    <x v="10"/>
    <x v="1"/>
  </r>
  <r>
    <x v="17"/>
    <x v="96"/>
    <x v="11"/>
    <x v="10"/>
    <x v="0"/>
    <x v="10"/>
    <x v="1"/>
  </r>
  <r>
    <x v="17"/>
    <x v="97"/>
    <x v="11"/>
    <x v="10"/>
    <x v="0"/>
    <x v="10"/>
    <x v="1"/>
  </r>
  <r>
    <x v="17"/>
    <x v="98"/>
    <x v="11"/>
    <x v="10"/>
    <x v="0"/>
    <x v="10"/>
    <x v="1"/>
  </r>
  <r>
    <x v="17"/>
    <x v="99"/>
    <x v="11"/>
    <x v="10"/>
    <x v="0"/>
    <x v="10"/>
    <x v="1"/>
  </r>
  <r>
    <x v="17"/>
    <x v="100"/>
    <x v="11"/>
    <x v="10"/>
    <x v="0"/>
    <x v="10"/>
    <x v="1"/>
  </r>
  <r>
    <x v="17"/>
    <x v="101"/>
    <x v="11"/>
    <x v="10"/>
    <x v="0"/>
    <x v="10"/>
    <x v="1"/>
  </r>
  <r>
    <x v="17"/>
    <x v="102"/>
    <x v="11"/>
    <x v="10"/>
    <x v="0"/>
    <x v="10"/>
    <x v="1"/>
  </r>
  <r>
    <x v="17"/>
    <x v="103"/>
    <x v="11"/>
    <x v="10"/>
    <x v="0"/>
    <x v="10"/>
    <x v="1"/>
  </r>
  <r>
    <x v="17"/>
    <x v="104"/>
    <x v="11"/>
    <x v="10"/>
    <x v="0"/>
    <x v="10"/>
    <x v="1"/>
  </r>
  <r>
    <x v="17"/>
    <x v="105"/>
    <x v="11"/>
    <x v="10"/>
    <x v="0"/>
    <x v="10"/>
    <x v="1"/>
  </r>
  <r>
    <x v="17"/>
    <x v="106"/>
    <x v="11"/>
    <x v="10"/>
    <x v="0"/>
    <x v="10"/>
    <x v="1"/>
  </r>
  <r>
    <x v="17"/>
    <x v="107"/>
    <x v="11"/>
    <x v="10"/>
    <x v="0"/>
    <x v="10"/>
    <x v="1"/>
  </r>
  <r>
    <x v="17"/>
    <x v="108"/>
    <x v="11"/>
    <x v="10"/>
    <x v="0"/>
    <x v="10"/>
    <x v="1"/>
  </r>
  <r>
    <x v="17"/>
    <x v="109"/>
    <x v="11"/>
    <x v="10"/>
    <x v="0"/>
    <x v="10"/>
    <x v="1"/>
  </r>
  <r>
    <x v="17"/>
    <x v="110"/>
    <x v="11"/>
    <x v="10"/>
    <x v="0"/>
    <x v="10"/>
    <x v="1"/>
  </r>
  <r>
    <x v="17"/>
    <x v="111"/>
    <x v="11"/>
    <x v="10"/>
    <x v="0"/>
    <x v="10"/>
    <x v="1"/>
  </r>
  <r>
    <x v="17"/>
    <x v="112"/>
    <x v="11"/>
    <x v="10"/>
    <x v="0"/>
    <x v="10"/>
    <x v="1"/>
  </r>
  <r>
    <x v="17"/>
    <x v="113"/>
    <x v="11"/>
    <x v="10"/>
    <x v="0"/>
    <x v="10"/>
    <x v="1"/>
  </r>
  <r>
    <x v="17"/>
    <x v="114"/>
    <x v="11"/>
    <x v="10"/>
    <x v="0"/>
    <x v="10"/>
    <x v="1"/>
  </r>
  <r>
    <x v="17"/>
    <x v="115"/>
    <x v="11"/>
    <x v="10"/>
    <x v="0"/>
    <x v="10"/>
    <x v="1"/>
  </r>
  <r>
    <x v="17"/>
    <x v="116"/>
    <x v="11"/>
    <x v="10"/>
    <x v="0"/>
    <x v="10"/>
    <x v="1"/>
  </r>
  <r>
    <x v="17"/>
    <x v="117"/>
    <x v="11"/>
    <x v="10"/>
    <x v="0"/>
    <x v="10"/>
    <x v="1"/>
  </r>
  <r>
    <x v="17"/>
    <x v="118"/>
    <x v="11"/>
    <x v="10"/>
    <x v="0"/>
    <x v="10"/>
    <x v="1"/>
  </r>
  <r>
    <x v="17"/>
    <x v="119"/>
    <x v="11"/>
    <x v="10"/>
    <x v="0"/>
    <x v="10"/>
    <x v="1"/>
  </r>
  <r>
    <x v="17"/>
    <x v="120"/>
    <x v="11"/>
    <x v="10"/>
    <x v="0"/>
    <x v="10"/>
    <x v="1"/>
  </r>
  <r>
    <x v="17"/>
    <x v="121"/>
    <x v="11"/>
    <x v="10"/>
    <x v="0"/>
    <x v="10"/>
    <x v="1"/>
  </r>
  <r>
    <x v="17"/>
    <x v="122"/>
    <x v="11"/>
    <x v="10"/>
    <x v="0"/>
    <x v="10"/>
    <x v="1"/>
  </r>
  <r>
    <x v="17"/>
    <x v="123"/>
    <x v="11"/>
    <x v="10"/>
    <x v="0"/>
    <x v="10"/>
    <x v="1"/>
  </r>
  <r>
    <x v="17"/>
    <x v="124"/>
    <x v="11"/>
    <x v="10"/>
    <x v="0"/>
    <x v="10"/>
    <x v="1"/>
  </r>
  <r>
    <x v="17"/>
    <x v="125"/>
    <x v="11"/>
    <x v="10"/>
    <x v="0"/>
    <x v="10"/>
    <x v="1"/>
  </r>
  <r>
    <x v="17"/>
    <x v="126"/>
    <x v="11"/>
    <x v="10"/>
    <x v="0"/>
    <x v="10"/>
    <x v="1"/>
  </r>
  <r>
    <x v="17"/>
    <x v="127"/>
    <x v="11"/>
    <x v="10"/>
    <x v="0"/>
    <x v="10"/>
    <x v="1"/>
  </r>
  <r>
    <x v="17"/>
    <x v="128"/>
    <x v="11"/>
    <x v="10"/>
    <x v="0"/>
    <x v="10"/>
    <x v="1"/>
  </r>
  <r>
    <x v="17"/>
    <x v="129"/>
    <x v="11"/>
    <x v="10"/>
    <x v="0"/>
    <x v="10"/>
    <x v="1"/>
  </r>
  <r>
    <x v="17"/>
    <x v="130"/>
    <x v="11"/>
    <x v="10"/>
    <x v="0"/>
    <x v="10"/>
    <x v="1"/>
  </r>
  <r>
    <x v="17"/>
    <x v="131"/>
    <x v="11"/>
    <x v="10"/>
    <x v="0"/>
    <x v="10"/>
    <x v="1"/>
  </r>
  <r>
    <x v="17"/>
    <x v="132"/>
    <x v="11"/>
    <x v="10"/>
    <x v="0"/>
    <x v="10"/>
    <x v="1"/>
  </r>
  <r>
    <x v="17"/>
    <x v="133"/>
    <x v="11"/>
    <x v="10"/>
    <x v="0"/>
    <x v="10"/>
    <x v="1"/>
  </r>
  <r>
    <x v="18"/>
    <x v="0"/>
    <x v="8926"/>
    <x v="10"/>
    <x v="0"/>
    <x v="10"/>
    <x v="1"/>
  </r>
  <r>
    <x v="18"/>
    <x v="1"/>
    <x v="8927"/>
    <x v="10"/>
    <x v="0"/>
    <x v="10"/>
    <x v="1"/>
  </r>
  <r>
    <x v="18"/>
    <x v="2"/>
    <x v="8928"/>
    <x v="10"/>
    <x v="0"/>
    <x v="10"/>
    <x v="1"/>
  </r>
  <r>
    <x v="18"/>
    <x v="3"/>
    <x v="8929"/>
    <x v="10"/>
    <x v="0"/>
    <x v="10"/>
    <x v="1"/>
  </r>
  <r>
    <x v="18"/>
    <x v="4"/>
    <x v="8930"/>
    <x v="10"/>
    <x v="0"/>
    <x v="10"/>
    <x v="1"/>
  </r>
  <r>
    <x v="18"/>
    <x v="5"/>
    <x v="8931"/>
    <x v="10"/>
    <x v="0"/>
    <x v="10"/>
    <x v="1"/>
  </r>
  <r>
    <x v="18"/>
    <x v="6"/>
    <x v="3"/>
    <x v="10"/>
    <x v="0"/>
    <x v="10"/>
    <x v="1"/>
  </r>
  <r>
    <x v="18"/>
    <x v="7"/>
    <x v="8932"/>
    <x v="10"/>
    <x v="0"/>
    <x v="10"/>
    <x v="1"/>
  </r>
  <r>
    <x v="18"/>
    <x v="8"/>
    <x v="3"/>
    <x v="10"/>
    <x v="0"/>
    <x v="10"/>
    <x v="1"/>
  </r>
  <r>
    <x v="18"/>
    <x v="9"/>
    <x v="8933"/>
    <x v="10"/>
    <x v="0"/>
    <x v="10"/>
    <x v="1"/>
  </r>
  <r>
    <x v="18"/>
    <x v="10"/>
    <x v="8934"/>
    <x v="10"/>
    <x v="0"/>
    <x v="10"/>
    <x v="1"/>
  </r>
  <r>
    <x v="18"/>
    <x v="11"/>
    <x v="8935"/>
    <x v="10"/>
    <x v="0"/>
    <x v="10"/>
    <x v="1"/>
  </r>
  <r>
    <x v="18"/>
    <x v="12"/>
    <x v="8936"/>
    <x v="10"/>
    <x v="0"/>
    <x v="10"/>
    <x v="1"/>
  </r>
  <r>
    <x v="18"/>
    <x v="13"/>
    <x v="3"/>
    <x v="10"/>
    <x v="0"/>
    <x v="10"/>
    <x v="1"/>
  </r>
  <r>
    <x v="18"/>
    <x v="14"/>
    <x v="8937"/>
    <x v="10"/>
    <x v="0"/>
    <x v="10"/>
    <x v="1"/>
  </r>
  <r>
    <x v="18"/>
    <x v="15"/>
    <x v="8938"/>
    <x v="10"/>
    <x v="0"/>
    <x v="10"/>
    <x v="1"/>
  </r>
  <r>
    <x v="18"/>
    <x v="16"/>
    <x v="8939"/>
    <x v="10"/>
    <x v="0"/>
    <x v="10"/>
    <x v="1"/>
  </r>
  <r>
    <x v="18"/>
    <x v="17"/>
    <x v="8940"/>
    <x v="10"/>
    <x v="0"/>
    <x v="10"/>
    <x v="1"/>
  </r>
  <r>
    <x v="18"/>
    <x v="18"/>
    <x v="8941"/>
    <x v="10"/>
    <x v="0"/>
    <x v="10"/>
    <x v="1"/>
  </r>
  <r>
    <x v="18"/>
    <x v="19"/>
    <x v="8942"/>
    <x v="10"/>
    <x v="0"/>
    <x v="10"/>
    <x v="1"/>
  </r>
  <r>
    <x v="18"/>
    <x v="20"/>
    <x v="3"/>
    <x v="10"/>
    <x v="0"/>
    <x v="10"/>
    <x v="1"/>
  </r>
  <r>
    <x v="18"/>
    <x v="21"/>
    <x v="8943"/>
    <x v="10"/>
    <x v="0"/>
    <x v="10"/>
    <x v="1"/>
  </r>
  <r>
    <x v="18"/>
    <x v="22"/>
    <x v="8944"/>
    <x v="10"/>
    <x v="0"/>
    <x v="10"/>
    <x v="1"/>
  </r>
  <r>
    <x v="18"/>
    <x v="23"/>
    <x v="8945"/>
    <x v="10"/>
    <x v="0"/>
    <x v="10"/>
    <x v="1"/>
  </r>
  <r>
    <x v="18"/>
    <x v="24"/>
    <x v="8946"/>
    <x v="10"/>
    <x v="0"/>
    <x v="10"/>
    <x v="1"/>
  </r>
  <r>
    <x v="18"/>
    <x v="25"/>
    <x v="3"/>
    <x v="10"/>
    <x v="0"/>
    <x v="10"/>
    <x v="1"/>
  </r>
  <r>
    <x v="18"/>
    <x v="26"/>
    <x v="8947"/>
    <x v="10"/>
    <x v="0"/>
    <x v="10"/>
    <x v="1"/>
  </r>
  <r>
    <x v="18"/>
    <x v="27"/>
    <x v="3"/>
    <x v="10"/>
    <x v="0"/>
    <x v="10"/>
    <x v="1"/>
  </r>
  <r>
    <x v="18"/>
    <x v="28"/>
    <x v="8948"/>
    <x v="10"/>
    <x v="0"/>
    <x v="10"/>
    <x v="1"/>
  </r>
  <r>
    <x v="18"/>
    <x v="29"/>
    <x v="8949"/>
    <x v="10"/>
    <x v="0"/>
    <x v="10"/>
    <x v="1"/>
  </r>
  <r>
    <x v="18"/>
    <x v="30"/>
    <x v="3"/>
    <x v="10"/>
    <x v="0"/>
    <x v="10"/>
    <x v="1"/>
  </r>
  <r>
    <x v="18"/>
    <x v="31"/>
    <x v="8950"/>
    <x v="10"/>
    <x v="0"/>
    <x v="10"/>
    <x v="1"/>
  </r>
  <r>
    <x v="18"/>
    <x v="32"/>
    <x v="8951"/>
    <x v="10"/>
    <x v="0"/>
    <x v="10"/>
    <x v="1"/>
  </r>
  <r>
    <x v="18"/>
    <x v="33"/>
    <x v="8952"/>
    <x v="10"/>
    <x v="0"/>
    <x v="10"/>
    <x v="1"/>
  </r>
  <r>
    <x v="18"/>
    <x v="34"/>
    <x v="3"/>
    <x v="10"/>
    <x v="0"/>
    <x v="10"/>
    <x v="1"/>
  </r>
  <r>
    <x v="18"/>
    <x v="35"/>
    <x v="8953"/>
    <x v="10"/>
    <x v="0"/>
    <x v="10"/>
    <x v="1"/>
  </r>
  <r>
    <x v="18"/>
    <x v="36"/>
    <x v="8954"/>
    <x v="10"/>
    <x v="0"/>
    <x v="10"/>
    <x v="1"/>
  </r>
  <r>
    <x v="18"/>
    <x v="37"/>
    <x v="8955"/>
    <x v="10"/>
    <x v="0"/>
    <x v="10"/>
    <x v="1"/>
  </r>
  <r>
    <x v="18"/>
    <x v="38"/>
    <x v="8956"/>
    <x v="10"/>
    <x v="0"/>
    <x v="10"/>
    <x v="1"/>
  </r>
  <r>
    <x v="18"/>
    <x v="39"/>
    <x v="8957"/>
    <x v="10"/>
    <x v="0"/>
    <x v="10"/>
    <x v="1"/>
  </r>
  <r>
    <x v="18"/>
    <x v="40"/>
    <x v="8958"/>
    <x v="10"/>
    <x v="0"/>
    <x v="10"/>
    <x v="1"/>
  </r>
  <r>
    <x v="18"/>
    <x v="41"/>
    <x v="3"/>
    <x v="10"/>
    <x v="0"/>
    <x v="10"/>
    <x v="1"/>
  </r>
  <r>
    <x v="18"/>
    <x v="42"/>
    <x v="8959"/>
    <x v="10"/>
    <x v="0"/>
    <x v="10"/>
    <x v="1"/>
  </r>
  <r>
    <x v="18"/>
    <x v="43"/>
    <x v="8960"/>
    <x v="10"/>
    <x v="0"/>
    <x v="10"/>
    <x v="1"/>
  </r>
  <r>
    <x v="18"/>
    <x v="44"/>
    <x v="8961"/>
    <x v="10"/>
    <x v="0"/>
    <x v="10"/>
    <x v="1"/>
  </r>
  <r>
    <x v="18"/>
    <x v="45"/>
    <x v="8962"/>
    <x v="10"/>
    <x v="0"/>
    <x v="10"/>
    <x v="1"/>
  </r>
  <r>
    <x v="18"/>
    <x v="46"/>
    <x v="8963"/>
    <x v="10"/>
    <x v="0"/>
    <x v="10"/>
    <x v="1"/>
  </r>
  <r>
    <x v="18"/>
    <x v="47"/>
    <x v="8964"/>
    <x v="10"/>
    <x v="0"/>
    <x v="10"/>
    <x v="1"/>
  </r>
  <r>
    <x v="18"/>
    <x v="48"/>
    <x v="3"/>
    <x v="10"/>
    <x v="0"/>
    <x v="10"/>
    <x v="1"/>
  </r>
  <r>
    <x v="18"/>
    <x v="49"/>
    <x v="8965"/>
    <x v="10"/>
    <x v="0"/>
    <x v="10"/>
    <x v="1"/>
  </r>
  <r>
    <x v="18"/>
    <x v="50"/>
    <x v="8966"/>
    <x v="10"/>
    <x v="0"/>
    <x v="10"/>
    <x v="1"/>
  </r>
  <r>
    <x v="18"/>
    <x v="51"/>
    <x v="8967"/>
    <x v="10"/>
    <x v="0"/>
    <x v="10"/>
    <x v="1"/>
  </r>
  <r>
    <x v="18"/>
    <x v="52"/>
    <x v="8968"/>
    <x v="10"/>
    <x v="0"/>
    <x v="10"/>
    <x v="1"/>
  </r>
  <r>
    <x v="18"/>
    <x v="53"/>
    <x v="8969"/>
    <x v="10"/>
    <x v="0"/>
    <x v="10"/>
    <x v="1"/>
  </r>
  <r>
    <x v="18"/>
    <x v="54"/>
    <x v="8970"/>
    <x v="10"/>
    <x v="0"/>
    <x v="10"/>
    <x v="1"/>
  </r>
  <r>
    <x v="18"/>
    <x v="55"/>
    <x v="3"/>
    <x v="10"/>
    <x v="0"/>
    <x v="10"/>
    <x v="1"/>
  </r>
  <r>
    <x v="18"/>
    <x v="56"/>
    <x v="8971"/>
    <x v="10"/>
    <x v="0"/>
    <x v="10"/>
    <x v="1"/>
  </r>
  <r>
    <x v="18"/>
    <x v="57"/>
    <x v="8972"/>
    <x v="10"/>
    <x v="0"/>
    <x v="10"/>
    <x v="1"/>
  </r>
  <r>
    <x v="18"/>
    <x v="58"/>
    <x v="8973"/>
    <x v="10"/>
    <x v="0"/>
    <x v="10"/>
    <x v="1"/>
  </r>
  <r>
    <x v="18"/>
    <x v="59"/>
    <x v="8974"/>
    <x v="10"/>
    <x v="0"/>
    <x v="10"/>
    <x v="1"/>
  </r>
  <r>
    <x v="18"/>
    <x v="60"/>
    <x v="8975"/>
    <x v="10"/>
    <x v="0"/>
    <x v="10"/>
    <x v="1"/>
  </r>
  <r>
    <x v="18"/>
    <x v="61"/>
    <x v="8976"/>
    <x v="10"/>
    <x v="0"/>
    <x v="10"/>
    <x v="1"/>
  </r>
  <r>
    <x v="18"/>
    <x v="62"/>
    <x v="3"/>
    <x v="10"/>
    <x v="0"/>
    <x v="10"/>
    <x v="1"/>
  </r>
  <r>
    <x v="18"/>
    <x v="63"/>
    <x v="8977"/>
    <x v="10"/>
    <x v="0"/>
    <x v="10"/>
    <x v="1"/>
  </r>
  <r>
    <x v="18"/>
    <x v="64"/>
    <x v="8978"/>
    <x v="10"/>
    <x v="0"/>
    <x v="10"/>
    <x v="1"/>
  </r>
  <r>
    <x v="18"/>
    <x v="65"/>
    <x v="8979"/>
    <x v="10"/>
    <x v="0"/>
    <x v="10"/>
    <x v="1"/>
  </r>
  <r>
    <x v="18"/>
    <x v="66"/>
    <x v="8980"/>
    <x v="10"/>
    <x v="0"/>
    <x v="10"/>
    <x v="1"/>
  </r>
  <r>
    <x v="18"/>
    <x v="67"/>
    <x v="8981"/>
    <x v="10"/>
    <x v="0"/>
    <x v="10"/>
    <x v="1"/>
  </r>
  <r>
    <x v="18"/>
    <x v="68"/>
    <x v="8982"/>
    <x v="10"/>
    <x v="0"/>
    <x v="10"/>
    <x v="1"/>
  </r>
  <r>
    <x v="18"/>
    <x v="69"/>
    <x v="3"/>
    <x v="10"/>
    <x v="0"/>
    <x v="10"/>
    <x v="1"/>
  </r>
  <r>
    <x v="18"/>
    <x v="70"/>
    <x v="8983"/>
    <x v="10"/>
    <x v="0"/>
    <x v="10"/>
    <x v="1"/>
  </r>
  <r>
    <x v="18"/>
    <x v="71"/>
    <x v="8984"/>
    <x v="10"/>
    <x v="0"/>
    <x v="10"/>
    <x v="1"/>
  </r>
  <r>
    <x v="18"/>
    <x v="72"/>
    <x v="8985"/>
    <x v="10"/>
    <x v="0"/>
    <x v="10"/>
    <x v="1"/>
  </r>
  <r>
    <x v="18"/>
    <x v="73"/>
    <x v="8986"/>
    <x v="10"/>
    <x v="0"/>
    <x v="10"/>
    <x v="1"/>
  </r>
  <r>
    <x v="18"/>
    <x v="74"/>
    <x v="8987"/>
    <x v="10"/>
    <x v="0"/>
    <x v="10"/>
    <x v="1"/>
  </r>
  <r>
    <x v="18"/>
    <x v="75"/>
    <x v="8988"/>
    <x v="10"/>
    <x v="0"/>
    <x v="10"/>
    <x v="1"/>
  </r>
  <r>
    <x v="18"/>
    <x v="76"/>
    <x v="3"/>
    <x v="10"/>
    <x v="0"/>
    <x v="10"/>
    <x v="1"/>
  </r>
  <r>
    <x v="18"/>
    <x v="77"/>
    <x v="8989"/>
    <x v="10"/>
    <x v="0"/>
    <x v="10"/>
    <x v="1"/>
  </r>
  <r>
    <x v="18"/>
    <x v="78"/>
    <x v="8990"/>
    <x v="10"/>
    <x v="0"/>
    <x v="10"/>
    <x v="1"/>
  </r>
  <r>
    <x v="18"/>
    <x v="79"/>
    <x v="8991"/>
    <x v="10"/>
    <x v="0"/>
    <x v="10"/>
    <x v="1"/>
  </r>
  <r>
    <x v="18"/>
    <x v="80"/>
    <x v="8992"/>
    <x v="10"/>
    <x v="0"/>
    <x v="10"/>
    <x v="1"/>
  </r>
  <r>
    <x v="18"/>
    <x v="81"/>
    <x v="8993"/>
    <x v="10"/>
    <x v="0"/>
    <x v="10"/>
    <x v="1"/>
  </r>
  <r>
    <x v="18"/>
    <x v="82"/>
    <x v="8994"/>
    <x v="10"/>
    <x v="0"/>
    <x v="10"/>
    <x v="1"/>
  </r>
  <r>
    <x v="18"/>
    <x v="83"/>
    <x v="3"/>
    <x v="10"/>
    <x v="0"/>
    <x v="10"/>
    <x v="1"/>
  </r>
  <r>
    <x v="18"/>
    <x v="84"/>
    <x v="8995"/>
    <x v="10"/>
    <x v="0"/>
    <x v="10"/>
    <x v="1"/>
  </r>
  <r>
    <x v="18"/>
    <x v="85"/>
    <x v="8996"/>
    <x v="10"/>
    <x v="0"/>
    <x v="10"/>
    <x v="1"/>
  </r>
  <r>
    <x v="18"/>
    <x v="86"/>
    <x v="8997"/>
    <x v="10"/>
    <x v="0"/>
    <x v="10"/>
    <x v="1"/>
  </r>
  <r>
    <x v="18"/>
    <x v="87"/>
    <x v="8998"/>
    <x v="10"/>
    <x v="0"/>
    <x v="10"/>
    <x v="1"/>
  </r>
  <r>
    <x v="18"/>
    <x v="88"/>
    <x v="8999"/>
    <x v="10"/>
    <x v="0"/>
    <x v="10"/>
    <x v="1"/>
  </r>
  <r>
    <x v="18"/>
    <x v="89"/>
    <x v="9000"/>
    <x v="10"/>
    <x v="0"/>
    <x v="10"/>
    <x v="1"/>
  </r>
  <r>
    <x v="18"/>
    <x v="90"/>
    <x v="3"/>
    <x v="10"/>
    <x v="0"/>
    <x v="10"/>
    <x v="1"/>
  </r>
  <r>
    <x v="18"/>
    <x v="91"/>
    <x v="9001"/>
    <x v="10"/>
    <x v="0"/>
    <x v="10"/>
    <x v="1"/>
  </r>
  <r>
    <x v="18"/>
    <x v="92"/>
    <x v="9002"/>
    <x v="10"/>
    <x v="0"/>
    <x v="10"/>
    <x v="1"/>
  </r>
  <r>
    <x v="18"/>
    <x v="93"/>
    <x v="9003"/>
    <x v="10"/>
    <x v="0"/>
    <x v="10"/>
    <x v="1"/>
  </r>
  <r>
    <x v="18"/>
    <x v="94"/>
    <x v="9004"/>
    <x v="10"/>
    <x v="0"/>
    <x v="10"/>
    <x v="1"/>
  </r>
  <r>
    <x v="18"/>
    <x v="95"/>
    <x v="9005"/>
    <x v="10"/>
    <x v="0"/>
    <x v="10"/>
    <x v="1"/>
  </r>
  <r>
    <x v="18"/>
    <x v="96"/>
    <x v="3"/>
    <x v="10"/>
    <x v="0"/>
    <x v="10"/>
    <x v="1"/>
  </r>
  <r>
    <x v="18"/>
    <x v="97"/>
    <x v="9006"/>
    <x v="10"/>
    <x v="0"/>
    <x v="10"/>
    <x v="1"/>
  </r>
  <r>
    <x v="18"/>
    <x v="98"/>
    <x v="9007"/>
    <x v="10"/>
    <x v="0"/>
    <x v="10"/>
    <x v="1"/>
  </r>
  <r>
    <x v="18"/>
    <x v="99"/>
    <x v="9008"/>
    <x v="10"/>
    <x v="0"/>
    <x v="10"/>
    <x v="1"/>
  </r>
  <r>
    <x v="18"/>
    <x v="100"/>
    <x v="9009"/>
    <x v="10"/>
    <x v="0"/>
    <x v="10"/>
    <x v="1"/>
  </r>
  <r>
    <x v="18"/>
    <x v="101"/>
    <x v="9010"/>
    <x v="10"/>
    <x v="0"/>
    <x v="10"/>
    <x v="1"/>
  </r>
  <r>
    <x v="18"/>
    <x v="102"/>
    <x v="9011"/>
    <x v="10"/>
    <x v="0"/>
    <x v="10"/>
    <x v="1"/>
  </r>
  <r>
    <x v="18"/>
    <x v="103"/>
    <x v="3"/>
    <x v="10"/>
    <x v="0"/>
    <x v="10"/>
    <x v="1"/>
  </r>
  <r>
    <x v="18"/>
    <x v="104"/>
    <x v="3"/>
    <x v="10"/>
    <x v="0"/>
    <x v="10"/>
    <x v="1"/>
  </r>
  <r>
    <x v="18"/>
    <x v="105"/>
    <x v="9012"/>
    <x v="10"/>
    <x v="0"/>
    <x v="10"/>
    <x v="1"/>
  </r>
  <r>
    <x v="18"/>
    <x v="106"/>
    <x v="9013"/>
    <x v="10"/>
    <x v="0"/>
    <x v="10"/>
    <x v="1"/>
  </r>
  <r>
    <x v="18"/>
    <x v="107"/>
    <x v="9014"/>
    <x v="10"/>
    <x v="0"/>
    <x v="10"/>
    <x v="1"/>
  </r>
  <r>
    <x v="18"/>
    <x v="108"/>
    <x v="9015"/>
    <x v="10"/>
    <x v="0"/>
    <x v="10"/>
    <x v="1"/>
  </r>
  <r>
    <x v="18"/>
    <x v="109"/>
    <x v="9016"/>
    <x v="10"/>
    <x v="0"/>
    <x v="10"/>
    <x v="1"/>
  </r>
  <r>
    <x v="18"/>
    <x v="110"/>
    <x v="3"/>
    <x v="10"/>
    <x v="0"/>
    <x v="10"/>
    <x v="1"/>
  </r>
  <r>
    <x v="18"/>
    <x v="111"/>
    <x v="9017"/>
    <x v="10"/>
    <x v="0"/>
    <x v="10"/>
    <x v="1"/>
  </r>
  <r>
    <x v="18"/>
    <x v="112"/>
    <x v="9018"/>
    <x v="10"/>
    <x v="0"/>
    <x v="10"/>
    <x v="1"/>
  </r>
  <r>
    <x v="18"/>
    <x v="113"/>
    <x v="9019"/>
    <x v="10"/>
    <x v="0"/>
    <x v="10"/>
    <x v="1"/>
  </r>
  <r>
    <x v="18"/>
    <x v="114"/>
    <x v="9020"/>
    <x v="10"/>
    <x v="0"/>
    <x v="10"/>
    <x v="1"/>
  </r>
  <r>
    <x v="18"/>
    <x v="115"/>
    <x v="9021"/>
    <x v="10"/>
    <x v="0"/>
    <x v="10"/>
    <x v="1"/>
  </r>
  <r>
    <x v="18"/>
    <x v="116"/>
    <x v="9022"/>
    <x v="10"/>
    <x v="0"/>
    <x v="10"/>
    <x v="1"/>
  </r>
  <r>
    <x v="18"/>
    <x v="117"/>
    <x v="9023"/>
    <x v="10"/>
    <x v="0"/>
    <x v="10"/>
    <x v="1"/>
  </r>
  <r>
    <x v="18"/>
    <x v="118"/>
    <x v="9024"/>
    <x v="10"/>
    <x v="0"/>
    <x v="10"/>
    <x v="1"/>
  </r>
  <r>
    <x v="18"/>
    <x v="119"/>
    <x v="9025"/>
    <x v="10"/>
    <x v="0"/>
    <x v="10"/>
    <x v="1"/>
  </r>
  <r>
    <x v="18"/>
    <x v="120"/>
    <x v="9026"/>
    <x v="10"/>
    <x v="0"/>
    <x v="10"/>
    <x v="1"/>
  </r>
  <r>
    <x v="18"/>
    <x v="121"/>
    <x v="3"/>
    <x v="10"/>
    <x v="0"/>
    <x v="10"/>
    <x v="1"/>
  </r>
  <r>
    <x v="18"/>
    <x v="122"/>
    <x v="3"/>
    <x v="10"/>
    <x v="0"/>
    <x v="10"/>
    <x v="1"/>
  </r>
  <r>
    <x v="18"/>
    <x v="123"/>
    <x v="9027"/>
    <x v="10"/>
    <x v="0"/>
    <x v="10"/>
    <x v="1"/>
  </r>
  <r>
    <x v="18"/>
    <x v="124"/>
    <x v="3"/>
    <x v="10"/>
    <x v="0"/>
    <x v="10"/>
    <x v="1"/>
  </r>
  <r>
    <x v="18"/>
    <x v="125"/>
    <x v="9028"/>
    <x v="10"/>
    <x v="0"/>
    <x v="10"/>
    <x v="1"/>
  </r>
  <r>
    <x v="18"/>
    <x v="126"/>
    <x v="9029"/>
    <x v="10"/>
    <x v="0"/>
    <x v="10"/>
    <x v="1"/>
  </r>
  <r>
    <x v="18"/>
    <x v="127"/>
    <x v="9030"/>
    <x v="10"/>
    <x v="0"/>
    <x v="10"/>
    <x v="1"/>
  </r>
  <r>
    <x v="18"/>
    <x v="128"/>
    <x v="9031"/>
    <x v="10"/>
    <x v="0"/>
    <x v="10"/>
    <x v="1"/>
  </r>
  <r>
    <x v="18"/>
    <x v="129"/>
    <x v="9032"/>
    <x v="10"/>
    <x v="0"/>
    <x v="10"/>
    <x v="1"/>
  </r>
  <r>
    <x v="18"/>
    <x v="130"/>
    <x v="9033"/>
    <x v="10"/>
    <x v="0"/>
    <x v="10"/>
    <x v="1"/>
  </r>
  <r>
    <x v="18"/>
    <x v="131"/>
    <x v="3"/>
    <x v="10"/>
    <x v="0"/>
    <x v="10"/>
    <x v="1"/>
  </r>
  <r>
    <x v="18"/>
    <x v="132"/>
    <x v="11"/>
    <x v="10"/>
    <x v="0"/>
    <x v="10"/>
    <x v="1"/>
  </r>
  <r>
    <x v="18"/>
    <x v="133"/>
    <x v="11"/>
    <x v="10"/>
    <x v="0"/>
    <x v="10"/>
    <x v="1"/>
  </r>
  <r>
    <x v="19"/>
    <x v="0"/>
    <x v="9034"/>
    <x v="10"/>
    <x v="0"/>
    <x v="10"/>
    <x v="1"/>
  </r>
  <r>
    <x v="19"/>
    <x v="1"/>
    <x v="4622"/>
    <x v="10"/>
    <x v="0"/>
    <x v="10"/>
    <x v="1"/>
  </r>
  <r>
    <x v="19"/>
    <x v="2"/>
    <x v="9035"/>
    <x v="10"/>
    <x v="0"/>
    <x v="10"/>
    <x v="1"/>
  </r>
  <r>
    <x v="19"/>
    <x v="3"/>
    <x v="9036"/>
    <x v="10"/>
    <x v="0"/>
    <x v="10"/>
    <x v="1"/>
  </r>
  <r>
    <x v="19"/>
    <x v="4"/>
    <x v="9037"/>
    <x v="10"/>
    <x v="0"/>
    <x v="10"/>
    <x v="1"/>
  </r>
  <r>
    <x v="19"/>
    <x v="5"/>
    <x v="9038"/>
    <x v="10"/>
    <x v="0"/>
    <x v="10"/>
    <x v="1"/>
  </r>
  <r>
    <x v="19"/>
    <x v="6"/>
    <x v="3"/>
    <x v="10"/>
    <x v="0"/>
    <x v="10"/>
    <x v="1"/>
  </r>
  <r>
    <x v="19"/>
    <x v="7"/>
    <x v="9039"/>
    <x v="10"/>
    <x v="0"/>
    <x v="10"/>
    <x v="1"/>
  </r>
  <r>
    <x v="19"/>
    <x v="8"/>
    <x v="3"/>
    <x v="10"/>
    <x v="0"/>
    <x v="10"/>
    <x v="1"/>
  </r>
  <r>
    <x v="19"/>
    <x v="9"/>
    <x v="9040"/>
    <x v="10"/>
    <x v="0"/>
    <x v="10"/>
    <x v="1"/>
  </r>
  <r>
    <x v="19"/>
    <x v="10"/>
    <x v="9041"/>
    <x v="10"/>
    <x v="0"/>
    <x v="10"/>
    <x v="1"/>
  </r>
  <r>
    <x v="19"/>
    <x v="11"/>
    <x v="9042"/>
    <x v="10"/>
    <x v="0"/>
    <x v="10"/>
    <x v="1"/>
  </r>
  <r>
    <x v="19"/>
    <x v="12"/>
    <x v="9043"/>
    <x v="10"/>
    <x v="0"/>
    <x v="10"/>
    <x v="1"/>
  </r>
  <r>
    <x v="19"/>
    <x v="13"/>
    <x v="3"/>
    <x v="10"/>
    <x v="0"/>
    <x v="10"/>
    <x v="1"/>
  </r>
  <r>
    <x v="19"/>
    <x v="14"/>
    <x v="9044"/>
    <x v="10"/>
    <x v="0"/>
    <x v="10"/>
    <x v="1"/>
  </r>
  <r>
    <x v="19"/>
    <x v="15"/>
    <x v="9045"/>
    <x v="10"/>
    <x v="0"/>
    <x v="10"/>
    <x v="1"/>
  </r>
  <r>
    <x v="19"/>
    <x v="16"/>
    <x v="9046"/>
    <x v="10"/>
    <x v="0"/>
    <x v="10"/>
    <x v="1"/>
  </r>
  <r>
    <x v="19"/>
    <x v="17"/>
    <x v="9047"/>
    <x v="10"/>
    <x v="0"/>
    <x v="10"/>
    <x v="1"/>
  </r>
  <r>
    <x v="19"/>
    <x v="18"/>
    <x v="9048"/>
    <x v="10"/>
    <x v="0"/>
    <x v="10"/>
    <x v="1"/>
  </r>
  <r>
    <x v="19"/>
    <x v="19"/>
    <x v="9049"/>
    <x v="10"/>
    <x v="0"/>
    <x v="10"/>
    <x v="1"/>
  </r>
  <r>
    <x v="19"/>
    <x v="20"/>
    <x v="3"/>
    <x v="10"/>
    <x v="0"/>
    <x v="10"/>
    <x v="1"/>
  </r>
  <r>
    <x v="19"/>
    <x v="21"/>
    <x v="9050"/>
    <x v="10"/>
    <x v="0"/>
    <x v="10"/>
    <x v="1"/>
  </r>
  <r>
    <x v="19"/>
    <x v="22"/>
    <x v="9051"/>
    <x v="10"/>
    <x v="0"/>
    <x v="10"/>
    <x v="1"/>
  </r>
  <r>
    <x v="19"/>
    <x v="23"/>
    <x v="9052"/>
    <x v="10"/>
    <x v="0"/>
    <x v="10"/>
    <x v="1"/>
  </r>
  <r>
    <x v="19"/>
    <x v="24"/>
    <x v="9053"/>
    <x v="10"/>
    <x v="0"/>
    <x v="10"/>
    <x v="1"/>
  </r>
  <r>
    <x v="19"/>
    <x v="25"/>
    <x v="3"/>
    <x v="10"/>
    <x v="0"/>
    <x v="10"/>
    <x v="1"/>
  </r>
  <r>
    <x v="19"/>
    <x v="26"/>
    <x v="9054"/>
    <x v="10"/>
    <x v="0"/>
    <x v="10"/>
    <x v="1"/>
  </r>
  <r>
    <x v="19"/>
    <x v="27"/>
    <x v="3"/>
    <x v="10"/>
    <x v="0"/>
    <x v="10"/>
    <x v="1"/>
  </r>
  <r>
    <x v="19"/>
    <x v="28"/>
    <x v="9055"/>
    <x v="10"/>
    <x v="0"/>
    <x v="10"/>
    <x v="1"/>
  </r>
  <r>
    <x v="19"/>
    <x v="29"/>
    <x v="9056"/>
    <x v="10"/>
    <x v="0"/>
    <x v="10"/>
    <x v="1"/>
  </r>
  <r>
    <x v="19"/>
    <x v="30"/>
    <x v="3"/>
    <x v="10"/>
    <x v="0"/>
    <x v="10"/>
    <x v="1"/>
  </r>
  <r>
    <x v="19"/>
    <x v="31"/>
    <x v="9057"/>
    <x v="10"/>
    <x v="0"/>
    <x v="10"/>
    <x v="1"/>
  </r>
  <r>
    <x v="19"/>
    <x v="32"/>
    <x v="9058"/>
    <x v="10"/>
    <x v="0"/>
    <x v="10"/>
    <x v="1"/>
  </r>
  <r>
    <x v="19"/>
    <x v="33"/>
    <x v="9059"/>
    <x v="10"/>
    <x v="0"/>
    <x v="10"/>
    <x v="1"/>
  </r>
  <r>
    <x v="19"/>
    <x v="34"/>
    <x v="3"/>
    <x v="10"/>
    <x v="0"/>
    <x v="10"/>
    <x v="1"/>
  </r>
  <r>
    <x v="19"/>
    <x v="35"/>
    <x v="9060"/>
    <x v="10"/>
    <x v="0"/>
    <x v="10"/>
    <x v="1"/>
  </r>
  <r>
    <x v="19"/>
    <x v="36"/>
    <x v="9061"/>
    <x v="10"/>
    <x v="0"/>
    <x v="10"/>
    <x v="1"/>
  </r>
  <r>
    <x v="19"/>
    <x v="37"/>
    <x v="9062"/>
    <x v="10"/>
    <x v="0"/>
    <x v="10"/>
    <x v="1"/>
  </r>
  <r>
    <x v="19"/>
    <x v="38"/>
    <x v="9063"/>
    <x v="10"/>
    <x v="0"/>
    <x v="10"/>
    <x v="1"/>
  </r>
  <r>
    <x v="19"/>
    <x v="39"/>
    <x v="9064"/>
    <x v="10"/>
    <x v="0"/>
    <x v="10"/>
    <x v="1"/>
  </r>
  <r>
    <x v="19"/>
    <x v="40"/>
    <x v="9065"/>
    <x v="10"/>
    <x v="0"/>
    <x v="10"/>
    <x v="1"/>
  </r>
  <r>
    <x v="19"/>
    <x v="41"/>
    <x v="3"/>
    <x v="10"/>
    <x v="0"/>
    <x v="10"/>
    <x v="1"/>
  </r>
  <r>
    <x v="19"/>
    <x v="42"/>
    <x v="9066"/>
    <x v="10"/>
    <x v="0"/>
    <x v="10"/>
    <x v="1"/>
  </r>
  <r>
    <x v="19"/>
    <x v="43"/>
    <x v="9067"/>
    <x v="10"/>
    <x v="0"/>
    <x v="10"/>
    <x v="1"/>
  </r>
  <r>
    <x v="19"/>
    <x v="44"/>
    <x v="9068"/>
    <x v="10"/>
    <x v="0"/>
    <x v="10"/>
    <x v="1"/>
  </r>
  <r>
    <x v="19"/>
    <x v="45"/>
    <x v="9069"/>
    <x v="10"/>
    <x v="0"/>
    <x v="10"/>
    <x v="1"/>
  </r>
  <r>
    <x v="19"/>
    <x v="46"/>
    <x v="9070"/>
    <x v="10"/>
    <x v="0"/>
    <x v="10"/>
    <x v="1"/>
  </r>
  <r>
    <x v="19"/>
    <x v="47"/>
    <x v="9071"/>
    <x v="10"/>
    <x v="0"/>
    <x v="10"/>
    <x v="1"/>
  </r>
  <r>
    <x v="19"/>
    <x v="48"/>
    <x v="3"/>
    <x v="10"/>
    <x v="0"/>
    <x v="10"/>
    <x v="1"/>
  </r>
  <r>
    <x v="19"/>
    <x v="49"/>
    <x v="9072"/>
    <x v="10"/>
    <x v="0"/>
    <x v="10"/>
    <x v="1"/>
  </r>
  <r>
    <x v="19"/>
    <x v="50"/>
    <x v="9073"/>
    <x v="10"/>
    <x v="0"/>
    <x v="10"/>
    <x v="1"/>
  </r>
  <r>
    <x v="19"/>
    <x v="51"/>
    <x v="9074"/>
    <x v="10"/>
    <x v="0"/>
    <x v="10"/>
    <x v="1"/>
  </r>
  <r>
    <x v="19"/>
    <x v="52"/>
    <x v="9075"/>
    <x v="10"/>
    <x v="0"/>
    <x v="10"/>
    <x v="1"/>
  </r>
  <r>
    <x v="19"/>
    <x v="53"/>
    <x v="9076"/>
    <x v="10"/>
    <x v="0"/>
    <x v="10"/>
    <x v="1"/>
  </r>
  <r>
    <x v="19"/>
    <x v="54"/>
    <x v="9077"/>
    <x v="10"/>
    <x v="0"/>
    <x v="10"/>
    <x v="1"/>
  </r>
  <r>
    <x v="19"/>
    <x v="55"/>
    <x v="3"/>
    <x v="10"/>
    <x v="0"/>
    <x v="10"/>
    <x v="1"/>
  </r>
  <r>
    <x v="19"/>
    <x v="56"/>
    <x v="9078"/>
    <x v="10"/>
    <x v="0"/>
    <x v="10"/>
    <x v="1"/>
  </r>
  <r>
    <x v="19"/>
    <x v="57"/>
    <x v="9079"/>
    <x v="10"/>
    <x v="0"/>
    <x v="10"/>
    <x v="1"/>
  </r>
  <r>
    <x v="19"/>
    <x v="58"/>
    <x v="9080"/>
    <x v="10"/>
    <x v="0"/>
    <x v="10"/>
    <x v="1"/>
  </r>
  <r>
    <x v="19"/>
    <x v="59"/>
    <x v="9081"/>
    <x v="10"/>
    <x v="0"/>
    <x v="10"/>
    <x v="1"/>
  </r>
  <r>
    <x v="19"/>
    <x v="60"/>
    <x v="9082"/>
    <x v="10"/>
    <x v="0"/>
    <x v="10"/>
    <x v="1"/>
  </r>
  <r>
    <x v="19"/>
    <x v="61"/>
    <x v="9083"/>
    <x v="10"/>
    <x v="0"/>
    <x v="10"/>
    <x v="1"/>
  </r>
  <r>
    <x v="19"/>
    <x v="62"/>
    <x v="3"/>
    <x v="10"/>
    <x v="0"/>
    <x v="10"/>
    <x v="1"/>
  </r>
  <r>
    <x v="19"/>
    <x v="63"/>
    <x v="9084"/>
    <x v="10"/>
    <x v="0"/>
    <x v="10"/>
    <x v="1"/>
  </r>
  <r>
    <x v="19"/>
    <x v="64"/>
    <x v="9085"/>
    <x v="10"/>
    <x v="0"/>
    <x v="10"/>
    <x v="1"/>
  </r>
  <r>
    <x v="19"/>
    <x v="65"/>
    <x v="9086"/>
    <x v="10"/>
    <x v="0"/>
    <x v="10"/>
    <x v="1"/>
  </r>
  <r>
    <x v="19"/>
    <x v="66"/>
    <x v="9087"/>
    <x v="10"/>
    <x v="0"/>
    <x v="10"/>
    <x v="1"/>
  </r>
  <r>
    <x v="19"/>
    <x v="67"/>
    <x v="9088"/>
    <x v="10"/>
    <x v="0"/>
    <x v="10"/>
    <x v="1"/>
  </r>
  <r>
    <x v="19"/>
    <x v="68"/>
    <x v="9089"/>
    <x v="10"/>
    <x v="0"/>
    <x v="10"/>
    <x v="1"/>
  </r>
  <r>
    <x v="19"/>
    <x v="69"/>
    <x v="3"/>
    <x v="10"/>
    <x v="0"/>
    <x v="10"/>
    <x v="1"/>
  </r>
  <r>
    <x v="19"/>
    <x v="70"/>
    <x v="9090"/>
    <x v="10"/>
    <x v="0"/>
    <x v="10"/>
    <x v="1"/>
  </r>
  <r>
    <x v="19"/>
    <x v="71"/>
    <x v="9091"/>
    <x v="10"/>
    <x v="0"/>
    <x v="10"/>
    <x v="1"/>
  </r>
  <r>
    <x v="19"/>
    <x v="72"/>
    <x v="9092"/>
    <x v="10"/>
    <x v="0"/>
    <x v="10"/>
    <x v="1"/>
  </r>
  <r>
    <x v="19"/>
    <x v="73"/>
    <x v="9093"/>
    <x v="10"/>
    <x v="0"/>
    <x v="10"/>
    <x v="1"/>
  </r>
  <r>
    <x v="19"/>
    <x v="74"/>
    <x v="9094"/>
    <x v="10"/>
    <x v="0"/>
    <x v="10"/>
    <x v="1"/>
  </r>
  <r>
    <x v="19"/>
    <x v="75"/>
    <x v="9095"/>
    <x v="10"/>
    <x v="0"/>
    <x v="10"/>
    <x v="1"/>
  </r>
  <r>
    <x v="19"/>
    <x v="76"/>
    <x v="3"/>
    <x v="10"/>
    <x v="0"/>
    <x v="10"/>
    <x v="1"/>
  </r>
  <r>
    <x v="19"/>
    <x v="77"/>
    <x v="9096"/>
    <x v="10"/>
    <x v="0"/>
    <x v="10"/>
    <x v="1"/>
  </r>
  <r>
    <x v="19"/>
    <x v="78"/>
    <x v="9097"/>
    <x v="10"/>
    <x v="0"/>
    <x v="10"/>
    <x v="1"/>
  </r>
  <r>
    <x v="19"/>
    <x v="79"/>
    <x v="9098"/>
    <x v="10"/>
    <x v="0"/>
    <x v="10"/>
    <x v="1"/>
  </r>
  <r>
    <x v="19"/>
    <x v="80"/>
    <x v="9099"/>
    <x v="10"/>
    <x v="0"/>
    <x v="10"/>
    <x v="1"/>
  </r>
  <r>
    <x v="19"/>
    <x v="81"/>
    <x v="9100"/>
    <x v="10"/>
    <x v="0"/>
    <x v="10"/>
    <x v="1"/>
  </r>
  <r>
    <x v="19"/>
    <x v="82"/>
    <x v="9101"/>
    <x v="10"/>
    <x v="0"/>
    <x v="10"/>
    <x v="1"/>
  </r>
  <r>
    <x v="19"/>
    <x v="83"/>
    <x v="3"/>
    <x v="10"/>
    <x v="0"/>
    <x v="10"/>
    <x v="1"/>
  </r>
  <r>
    <x v="19"/>
    <x v="84"/>
    <x v="9102"/>
    <x v="10"/>
    <x v="0"/>
    <x v="10"/>
    <x v="1"/>
  </r>
  <r>
    <x v="19"/>
    <x v="85"/>
    <x v="9103"/>
    <x v="10"/>
    <x v="0"/>
    <x v="10"/>
    <x v="1"/>
  </r>
  <r>
    <x v="19"/>
    <x v="86"/>
    <x v="9104"/>
    <x v="10"/>
    <x v="0"/>
    <x v="10"/>
    <x v="1"/>
  </r>
  <r>
    <x v="19"/>
    <x v="87"/>
    <x v="9105"/>
    <x v="10"/>
    <x v="0"/>
    <x v="10"/>
    <x v="1"/>
  </r>
  <r>
    <x v="19"/>
    <x v="88"/>
    <x v="9106"/>
    <x v="10"/>
    <x v="0"/>
    <x v="10"/>
    <x v="1"/>
  </r>
  <r>
    <x v="19"/>
    <x v="89"/>
    <x v="9107"/>
    <x v="10"/>
    <x v="0"/>
    <x v="10"/>
    <x v="1"/>
  </r>
  <r>
    <x v="19"/>
    <x v="90"/>
    <x v="3"/>
    <x v="10"/>
    <x v="0"/>
    <x v="10"/>
    <x v="1"/>
  </r>
  <r>
    <x v="19"/>
    <x v="91"/>
    <x v="9108"/>
    <x v="10"/>
    <x v="0"/>
    <x v="10"/>
    <x v="1"/>
  </r>
  <r>
    <x v="19"/>
    <x v="92"/>
    <x v="9109"/>
    <x v="10"/>
    <x v="0"/>
    <x v="10"/>
    <x v="1"/>
  </r>
  <r>
    <x v="19"/>
    <x v="93"/>
    <x v="9110"/>
    <x v="10"/>
    <x v="0"/>
    <x v="10"/>
    <x v="1"/>
  </r>
  <r>
    <x v="19"/>
    <x v="94"/>
    <x v="9111"/>
    <x v="10"/>
    <x v="0"/>
    <x v="10"/>
    <x v="1"/>
  </r>
  <r>
    <x v="19"/>
    <x v="95"/>
    <x v="9112"/>
    <x v="10"/>
    <x v="0"/>
    <x v="10"/>
    <x v="1"/>
  </r>
  <r>
    <x v="19"/>
    <x v="96"/>
    <x v="3"/>
    <x v="10"/>
    <x v="0"/>
    <x v="10"/>
    <x v="1"/>
  </r>
  <r>
    <x v="19"/>
    <x v="97"/>
    <x v="9113"/>
    <x v="10"/>
    <x v="0"/>
    <x v="10"/>
    <x v="1"/>
  </r>
  <r>
    <x v="19"/>
    <x v="98"/>
    <x v="9114"/>
    <x v="10"/>
    <x v="0"/>
    <x v="10"/>
    <x v="1"/>
  </r>
  <r>
    <x v="19"/>
    <x v="99"/>
    <x v="9115"/>
    <x v="10"/>
    <x v="0"/>
    <x v="10"/>
    <x v="1"/>
  </r>
  <r>
    <x v="19"/>
    <x v="100"/>
    <x v="9116"/>
    <x v="10"/>
    <x v="0"/>
    <x v="10"/>
    <x v="1"/>
  </r>
  <r>
    <x v="19"/>
    <x v="101"/>
    <x v="9117"/>
    <x v="10"/>
    <x v="0"/>
    <x v="10"/>
    <x v="1"/>
  </r>
  <r>
    <x v="19"/>
    <x v="102"/>
    <x v="9118"/>
    <x v="10"/>
    <x v="0"/>
    <x v="10"/>
    <x v="1"/>
  </r>
  <r>
    <x v="19"/>
    <x v="103"/>
    <x v="3"/>
    <x v="10"/>
    <x v="0"/>
    <x v="10"/>
    <x v="1"/>
  </r>
  <r>
    <x v="19"/>
    <x v="104"/>
    <x v="3"/>
    <x v="10"/>
    <x v="0"/>
    <x v="10"/>
    <x v="1"/>
  </r>
  <r>
    <x v="19"/>
    <x v="105"/>
    <x v="9119"/>
    <x v="10"/>
    <x v="0"/>
    <x v="10"/>
    <x v="1"/>
  </r>
  <r>
    <x v="19"/>
    <x v="106"/>
    <x v="9120"/>
    <x v="10"/>
    <x v="0"/>
    <x v="10"/>
    <x v="1"/>
  </r>
  <r>
    <x v="19"/>
    <x v="107"/>
    <x v="9121"/>
    <x v="10"/>
    <x v="0"/>
    <x v="10"/>
    <x v="1"/>
  </r>
  <r>
    <x v="19"/>
    <x v="108"/>
    <x v="9122"/>
    <x v="10"/>
    <x v="0"/>
    <x v="10"/>
    <x v="1"/>
  </r>
  <r>
    <x v="19"/>
    <x v="109"/>
    <x v="9123"/>
    <x v="10"/>
    <x v="0"/>
    <x v="10"/>
    <x v="1"/>
  </r>
  <r>
    <x v="19"/>
    <x v="110"/>
    <x v="3"/>
    <x v="10"/>
    <x v="0"/>
    <x v="10"/>
    <x v="1"/>
  </r>
  <r>
    <x v="19"/>
    <x v="111"/>
    <x v="9124"/>
    <x v="10"/>
    <x v="0"/>
    <x v="10"/>
    <x v="1"/>
  </r>
  <r>
    <x v="19"/>
    <x v="112"/>
    <x v="9125"/>
    <x v="10"/>
    <x v="0"/>
    <x v="10"/>
    <x v="1"/>
  </r>
  <r>
    <x v="19"/>
    <x v="113"/>
    <x v="9126"/>
    <x v="10"/>
    <x v="0"/>
    <x v="10"/>
    <x v="1"/>
  </r>
  <r>
    <x v="19"/>
    <x v="114"/>
    <x v="9127"/>
    <x v="10"/>
    <x v="0"/>
    <x v="10"/>
    <x v="1"/>
  </r>
  <r>
    <x v="19"/>
    <x v="115"/>
    <x v="9128"/>
    <x v="10"/>
    <x v="0"/>
    <x v="10"/>
    <x v="1"/>
  </r>
  <r>
    <x v="19"/>
    <x v="116"/>
    <x v="9129"/>
    <x v="10"/>
    <x v="0"/>
    <x v="10"/>
    <x v="1"/>
  </r>
  <r>
    <x v="19"/>
    <x v="117"/>
    <x v="9130"/>
    <x v="10"/>
    <x v="0"/>
    <x v="10"/>
    <x v="1"/>
  </r>
  <r>
    <x v="19"/>
    <x v="118"/>
    <x v="9131"/>
    <x v="10"/>
    <x v="0"/>
    <x v="10"/>
    <x v="1"/>
  </r>
  <r>
    <x v="19"/>
    <x v="119"/>
    <x v="9132"/>
    <x v="10"/>
    <x v="0"/>
    <x v="10"/>
    <x v="1"/>
  </r>
  <r>
    <x v="19"/>
    <x v="120"/>
    <x v="9133"/>
    <x v="10"/>
    <x v="0"/>
    <x v="10"/>
    <x v="1"/>
  </r>
  <r>
    <x v="19"/>
    <x v="121"/>
    <x v="3"/>
    <x v="10"/>
    <x v="0"/>
    <x v="10"/>
    <x v="1"/>
  </r>
  <r>
    <x v="19"/>
    <x v="122"/>
    <x v="3"/>
    <x v="10"/>
    <x v="0"/>
    <x v="10"/>
    <x v="1"/>
  </r>
  <r>
    <x v="19"/>
    <x v="123"/>
    <x v="9134"/>
    <x v="10"/>
    <x v="0"/>
    <x v="10"/>
    <x v="1"/>
  </r>
  <r>
    <x v="19"/>
    <x v="124"/>
    <x v="3"/>
    <x v="10"/>
    <x v="0"/>
    <x v="10"/>
    <x v="1"/>
  </r>
  <r>
    <x v="19"/>
    <x v="125"/>
    <x v="9135"/>
    <x v="10"/>
    <x v="0"/>
    <x v="10"/>
    <x v="1"/>
  </r>
  <r>
    <x v="19"/>
    <x v="126"/>
    <x v="9136"/>
    <x v="10"/>
    <x v="0"/>
    <x v="10"/>
    <x v="1"/>
  </r>
  <r>
    <x v="19"/>
    <x v="127"/>
    <x v="9137"/>
    <x v="10"/>
    <x v="0"/>
    <x v="10"/>
    <x v="1"/>
  </r>
  <r>
    <x v="19"/>
    <x v="128"/>
    <x v="9138"/>
    <x v="10"/>
    <x v="0"/>
    <x v="10"/>
    <x v="1"/>
  </r>
  <r>
    <x v="19"/>
    <x v="129"/>
    <x v="9139"/>
    <x v="10"/>
    <x v="0"/>
    <x v="10"/>
    <x v="1"/>
  </r>
  <r>
    <x v="19"/>
    <x v="130"/>
    <x v="9140"/>
    <x v="10"/>
    <x v="0"/>
    <x v="10"/>
    <x v="1"/>
  </r>
  <r>
    <x v="19"/>
    <x v="131"/>
    <x v="3"/>
    <x v="10"/>
    <x v="0"/>
    <x v="10"/>
    <x v="1"/>
  </r>
  <r>
    <x v="19"/>
    <x v="132"/>
    <x v="11"/>
    <x v="10"/>
    <x v="0"/>
    <x v="10"/>
    <x v="1"/>
  </r>
  <r>
    <x v="19"/>
    <x v="133"/>
    <x v="11"/>
    <x v="10"/>
    <x v="0"/>
    <x v="10"/>
    <x v="1"/>
  </r>
  <r>
    <x v="20"/>
    <x v="0"/>
    <x v="9141"/>
    <x v="10"/>
    <x v="0"/>
    <x v="10"/>
    <x v="1"/>
  </r>
  <r>
    <x v="20"/>
    <x v="1"/>
    <x v="9142"/>
    <x v="10"/>
    <x v="0"/>
    <x v="10"/>
    <x v="1"/>
  </r>
  <r>
    <x v="20"/>
    <x v="2"/>
    <x v="9143"/>
    <x v="10"/>
    <x v="0"/>
    <x v="10"/>
    <x v="1"/>
  </r>
  <r>
    <x v="20"/>
    <x v="3"/>
    <x v="9144"/>
    <x v="10"/>
    <x v="0"/>
    <x v="10"/>
    <x v="1"/>
  </r>
  <r>
    <x v="20"/>
    <x v="4"/>
    <x v="9145"/>
    <x v="10"/>
    <x v="0"/>
    <x v="10"/>
    <x v="1"/>
  </r>
  <r>
    <x v="20"/>
    <x v="5"/>
    <x v="9146"/>
    <x v="10"/>
    <x v="0"/>
    <x v="10"/>
    <x v="1"/>
  </r>
  <r>
    <x v="20"/>
    <x v="6"/>
    <x v="3"/>
    <x v="10"/>
    <x v="0"/>
    <x v="10"/>
    <x v="1"/>
  </r>
  <r>
    <x v="20"/>
    <x v="7"/>
    <x v="9147"/>
    <x v="10"/>
    <x v="0"/>
    <x v="10"/>
    <x v="1"/>
  </r>
  <r>
    <x v="20"/>
    <x v="8"/>
    <x v="3"/>
    <x v="10"/>
    <x v="0"/>
    <x v="10"/>
    <x v="1"/>
  </r>
  <r>
    <x v="20"/>
    <x v="9"/>
    <x v="9148"/>
    <x v="10"/>
    <x v="0"/>
    <x v="10"/>
    <x v="1"/>
  </r>
  <r>
    <x v="20"/>
    <x v="10"/>
    <x v="9149"/>
    <x v="10"/>
    <x v="0"/>
    <x v="10"/>
    <x v="1"/>
  </r>
  <r>
    <x v="20"/>
    <x v="11"/>
    <x v="9150"/>
    <x v="10"/>
    <x v="0"/>
    <x v="10"/>
    <x v="1"/>
  </r>
  <r>
    <x v="20"/>
    <x v="12"/>
    <x v="9151"/>
    <x v="10"/>
    <x v="0"/>
    <x v="10"/>
    <x v="1"/>
  </r>
  <r>
    <x v="20"/>
    <x v="13"/>
    <x v="3"/>
    <x v="10"/>
    <x v="0"/>
    <x v="10"/>
    <x v="1"/>
  </r>
  <r>
    <x v="20"/>
    <x v="14"/>
    <x v="9152"/>
    <x v="10"/>
    <x v="0"/>
    <x v="10"/>
    <x v="1"/>
  </r>
  <r>
    <x v="20"/>
    <x v="15"/>
    <x v="9153"/>
    <x v="10"/>
    <x v="0"/>
    <x v="10"/>
    <x v="1"/>
  </r>
  <r>
    <x v="20"/>
    <x v="16"/>
    <x v="9154"/>
    <x v="10"/>
    <x v="0"/>
    <x v="10"/>
    <x v="1"/>
  </r>
  <r>
    <x v="20"/>
    <x v="17"/>
    <x v="9155"/>
    <x v="10"/>
    <x v="0"/>
    <x v="10"/>
    <x v="1"/>
  </r>
  <r>
    <x v="20"/>
    <x v="18"/>
    <x v="9156"/>
    <x v="10"/>
    <x v="0"/>
    <x v="10"/>
    <x v="1"/>
  </r>
  <r>
    <x v="20"/>
    <x v="19"/>
    <x v="9157"/>
    <x v="10"/>
    <x v="0"/>
    <x v="10"/>
    <x v="1"/>
  </r>
  <r>
    <x v="20"/>
    <x v="20"/>
    <x v="3"/>
    <x v="10"/>
    <x v="0"/>
    <x v="10"/>
    <x v="1"/>
  </r>
  <r>
    <x v="20"/>
    <x v="21"/>
    <x v="9158"/>
    <x v="10"/>
    <x v="0"/>
    <x v="10"/>
    <x v="1"/>
  </r>
  <r>
    <x v="20"/>
    <x v="22"/>
    <x v="9159"/>
    <x v="10"/>
    <x v="0"/>
    <x v="10"/>
    <x v="1"/>
  </r>
  <r>
    <x v="20"/>
    <x v="23"/>
    <x v="9160"/>
    <x v="10"/>
    <x v="0"/>
    <x v="10"/>
    <x v="1"/>
  </r>
  <r>
    <x v="20"/>
    <x v="24"/>
    <x v="9161"/>
    <x v="10"/>
    <x v="0"/>
    <x v="10"/>
    <x v="1"/>
  </r>
  <r>
    <x v="20"/>
    <x v="25"/>
    <x v="3"/>
    <x v="10"/>
    <x v="0"/>
    <x v="10"/>
    <x v="1"/>
  </r>
  <r>
    <x v="20"/>
    <x v="26"/>
    <x v="9162"/>
    <x v="10"/>
    <x v="0"/>
    <x v="10"/>
    <x v="1"/>
  </r>
  <r>
    <x v="20"/>
    <x v="27"/>
    <x v="3"/>
    <x v="10"/>
    <x v="0"/>
    <x v="10"/>
    <x v="1"/>
  </r>
  <r>
    <x v="20"/>
    <x v="28"/>
    <x v="9163"/>
    <x v="10"/>
    <x v="0"/>
    <x v="10"/>
    <x v="1"/>
  </r>
  <r>
    <x v="20"/>
    <x v="29"/>
    <x v="9164"/>
    <x v="10"/>
    <x v="0"/>
    <x v="10"/>
    <x v="1"/>
  </r>
  <r>
    <x v="20"/>
    <x v="30"/>
    <x v="3"/>
    <x v="10"/>
    <x v="0"/>
    <x v="10"/>
    <x v="1"/>
  </r>
  <r>
    <x v="20"/>
    <x v="31"/>
    <x v="9165"/>
    <x v="10"/>
    <x v="0"/>
    <x v="10"/>
    <x v="1"/>
  </r>
  <r>
    <x v="20"/>
    <x v="32"/>
    <x v="9166"/>
    <x v="10"/>
    <x v="0"/>
    <x v="10"/>
    <x v="1"/>
  </r>
  <r>
    <x v="20"/>
    <x v="33"/>
    <x v="9167"/>
    <x v="10"/>
    <x v="0"/>
    <x v="10"/>
    <x v="1"/>
  </r>
  <r>
    <x v="20"/>
    <x v="34"/>
    <x v="3"/>
    <x v="10"/>
    <x v="0"/>
    <x v="10"/>
    <x v="1"/>
  </r>
  <r>
    <x v="20"/>
    <x v="35"/>
    <x v="9168"/>
    <x v="10"/>
    <x v="0"/>
    <x v="10"/>
    <x v="1"/>
  </r>
  <r>
    <x v="20"/>
    <x v="36"/>
    <x v="9169"/>
    <x v="10"/>
    <x v="0"/>
    <x v="10"/>
    <x v="1"/>
  </r>
  <r>
    <x v="20"/>
    <x v="37"/>
    <x v="9170"/>
    <x v="10"/>
    <x v="0"/>
    <x v="10"/>
    <x v="1"/>
  </r>
  <r>
    <x v="20"/>
    <x v="38"/>
    <x v="9171"/>
    <x v="10"/>
    <x v="0"/>
    <x v="10"/>
    <x v="1"/>
  </r>
  <r>
    <x v="20"/>
    <x v="39"/>
    <x v="9172"/>
    <x v="10"/>
    <x v="0"/>
    <x v="10"/>
    <x v="1"/>
  </r>
  <r>
    <x v="20"/>
    <x v="40"/>
    <x v="9173"/>
    <x v="10"/>
    <x v="0"/>
    <x v="10"/>
    <x v="1"/>
  </r>
  <r>
    <x v="20"/>
    <x v="41"/>
    <x v="3"/>
    <x v="10"/>
    <x v="0"/>
    <x v="10"/>
    <x v="1"/>
  </r>
  <r>
    <x v="20"/>
    <x v="42"/>
    <x v="9174"/>
    <x v="10"/>
    <x v="0"/>
    <x v="10"/>
    <x v="1"/>
  </r>
  <r>
    <x v="20"/>
    <x v="43"/>
    <x v="9175"/>
    <x v="10"/>
    <x v="0"/>
    <x v="10"/>
    <x v="1"/>
  </r>
  <r>
    <x v="20"/>
    <x v="44"/>
    <x v="9176"/>
    <x v="10"/>
    <x v="0"/>
    <x v="10"/>
    <x v="1"/>
  </r>
  <r>
    <x v="20"/>
    <x v="45"/>
    <x v="9177"/>
    <x v="10"/>
    <x v="0"/>
    <x v="10"/>
    <x v="1"/>
  </r>
  <r>
    <x v="20"/>
    <x v="46"/>
    <x v="9178"/>
    <x v="10"/>
    <x v="0"/>
    <x v="10"/>
    <x v="1"/>
  </r>
  <r>
    <x v="20"/>
    <x v="47"/>
    <x v="9179"/>
    <x v="10"/>
    <x v="0"/>
    <x v="10"/>
    <x v="1"/>
  </r>
  <r>
    <x v="20"/>
    <x v="48"/>
    <x v="3"/>
    <x v="10"/>
    <x v="0"/>
    <x v="10"/>
    <x v="1"/>
  </r>
  <r>
    <x v="20"/>
    <x v="49"/>
    <x v="9180"/>
    <x v="10"/>
    <x v="0"/>
    <x v="10"/>
    <x v="1"/>
  </r>
  <r>
    <x v="20"/>
    <x v="50"/>
    <x v="9181"/>
    <x v="10"/>
    <x v="0"/>
    <x v="10"/>
    <x v="1"/>
  </r>
  <r>
    <x v="20"/>
    <x v="51"/>
    <x v="9182"/>
    <x v="10"/>
    <x v="0"/>
    <x v="10"/>
    <x v="1"/>
  </r>
  <r>
    <x v="20"/>
    <x v="52"/>
    <x v="9183"/>
    <x v="10"/>
    <x v="0"/>
    <x v="10"/>
    <x v="1"/>
  </r>
  <r>
    <x v="20"/>
    <x v="53"/>
    <x v="9184"/>
    <x v="10"/>
    <x v="0"/>
    <x v="10"/>
    <x v="1"/>
  </r>
  <r>
    <x v="20"/>
    <x v="54"/>
    <x v="9185"/>
    <x v="10"/>
    <x v="0"/>
    <x v="10"/>
    <x v="1"/>
  </r>
  <r>
    <x v="20"/>
    <x v="55"/>
    <x v="3"/>
    <x v="10"/>
    <x v="0"/>
    <x v="10"/>
    <x v="1"/>
  </r>
  <r>
    <x v="20"/>
    <x v="56"/>
    <x v="9186"/>
    <x v="10"/>
    <x v="0"/>
    <x v="10"/>
    <x v="1"/>
  </r>
  <r>
    <x v="20"/>
    <x v="57"/>
    <x v="9187"/>
    <x v="10"/>
    <x v="0"/>
    <x v="10"/>
    <x v="1"/>
  </r>
  <r>
    <x v="20"/>
    <x v="58"/>
    <x v="9188"/>
    <x v="10"/>
    <x v="0"/>
    <x v="10"/>
    <x v="1"/>
  </r>
  <r>
    <x v="20"/>
    <x v="59"/>
    <x v="9189"/>
    <x v="10"/>
    <x v="0"/>
    <x v="10"/>
    <x v="1"/>
  </r>
  <r>
    <x v="20"/>
    <x v="60"/>
    <x v="9190"/>
    <x v="10"/>
    <x v="0"/>
    <x v="10"/>
    <x v="1"/>
  </r>
  <r>
    <x v="20"/>
    <x v="61"/>
    <x v="9191"/>
    <x v="10"/>
    <x v="0"/>
    <x v="10"/>
    <x v="1"/>
  </r>
  <r>
    <x v="20"/>
    <x v="62"/>
    <x v="3"/>
    <x v="10"/>
    <x v="0"/>
    <x v="10"/>
    <x v="1"/>
  </r>
  <r>
    <x v="20"/>
    <x v="63"/>
    <x v="9192"/>
    <x v="10"/>
    <x v="0"/>
    <x v="10"/>
    <x v="1"/>
  </r>
  <r>
    <x v="20"/>
    <x v="64"/>
    <x v="9193"/>
    <x v="10"/>
    <x v="0"/>
    <x v="10"/>
    <x v="1"/>
  </r>
  <r>
    <x v="20"/>
    <x v="65"/>
    <x v="9194"/>
    <x v="10"/>
    <x v="0"/>
    <x v="10"/>
    <x v="1"/>
  </r>
  <r>
    <x v="20"/>
    <x v="66"/>
    <x v="9195"/>
    <x v="10"/>
    <x v="0"/>
    <x v="10"/>
    <x v="1"/>
  </r>
  <r>
    <x v="20"/>
    <x v="67"/>
    <x v="9196"/>
    <x v="10"/>
    <x v="0"/>
    <x v="10"/>
    <x v="1"/>
  </r>
  <r>
    <x v="20"/>
    <x v="68"/>
    <x v="9197"/>
    <x v="10"/>
    <x v="0"/>
    <x v="10"/>
    <x v="1"/>
  </r>
  <r>
    <x v="20"/>
    <x v="69"/>
    <x v="3"/>
    <x v="10"/>
    <x v="0"/>
    <x v="10"/>
    <x v="1"/>
  </r>
  <r>
    <x v="20"/>
    <x v="70"/>
    <x v="9198"/>
    <x v="10"/>
    <x v="0"/>
    <x v="10"/>
    <x v="1"/>
  </r>
  <r>
    <x v="20"/>
    <x v="71"/>
    <x v="9199"/>
    <x v="10"/>
    <x v="0"/>
    <x v="10"/>
    <x v="1"/>
  </r>
  <r>
    <x v="20"/>
    <x v="72"/>
    <x v="9200"/>
    <x v="10"/>
    <x v="0"/>
    <x v="10"/>
    <x v="1"/>
  </r>
  <r>
    <x v="20"/>
    <x v="73"/>
    <x v="9201"/>
    <x v="10"/>
    <x v="0"/>
    <x v="10"/>
    <x v="1"/>
  </r>
  <r>
    <x v="20"/>
    <x v="74"/>
    <x v="9202"/>
    <x v="10"/>
    <x v="0"/>
    <x v="10"/>
    <x v="1"/>
  </r>
  <r>
    <x v="20"/>
    <x v="75"/>
    <x v="9203"/>
    <x v="10"/>
    <x v="0"/>
    <x v="10"/>
    <x v="1"/>
  </r>
  <r>
    <x v="20"/>
    <x v="76"/>
    <x v="3"/>
    <x v="10"/>
    <x v="0"/>
    <x v="10"/>
    <x v="1"/>
  </r>
  <r>
    <x v="20"/>
    <x v="77"/>
    <x v="9204"/>
    <x v="10"/>
    <x v="0"/>
    <x v="10"/>
    <x v="1"/>
  </r>
  <r>
    <x v="20"/>
    <x v="78"/>
    <x v="9205"/>
    <x v="10"/>
    <x v="0"/>
    <x v="10"/>
    <x v="1"/>
  </r>
  <r>
    <x v="20"/>
    <x v="79"/>
    <x v="9206"/>
    <x v="10"/>
    <x v="0"/>
    <x v="10"/>
    <x v="1"/>
  </r>
  <r>
    <x v="20"/>
    <x v="80"/>
    <x v="9207"/>
    <x v="10"/>
    <x v="0"/>
    <x v="10"/>
    <x v="1"/>
  </r>
  <r>
    <x v="20"/>
    <x v="81"/>
    <x v="9208"/>
    <x v="10"/>
    <x v="0"/>
    <x v="10"/>
    <x v="1"/>
  </r>
  <r>
    <x v="20"/>
    <x v="82"/>
    <x v="9209"/>
    <x v="10"/>
    <x v="0"/>
    <x v="10"/>
    <x v="1"/>
  </r>
  <r>
    <x v="20"/>
    <x v="83"/>
    <x v="3"/>
    <x v="10"/>
    <x v="0"/>
    <x v="10"/>
    <x v="1"/>
  </r>
  <r>
    <x v="20"/>
    <x v="84"/>
    <x v="9210"/>
    <x v="10"/>
    <x v="0"/>
    <x v="10"/>
    <x v="1"/>
  </r>
  <r>
    <x v="20"/>
    <x v="85"/>
    <x v="9211"/>
    <x v="10"/>
    <x v="0"/>
    <x v="10"/>
    <x v="1"/>
  </r>
  <r>
    <x v="20"/>
    <x v="86"/>
    <x v="9212"/>
    <x v="10"/>
    <x v="0"/>
    <x v="10"/>
    <x v="1"/>
  </r>
  <r>
    <x v="20"/>
    <x v="87"/>
    <x v="9213"/>
    <x v="10"/>
    <x v="0"/>
    <x v="10"/>
    <x v="1"/>
  </r>
  <r>
    <x v="20"/>
    <x v="88"/>
    <x v="9214"/>
    <x v="10"/>
    <x v="0"/>
    <x v="10"/>
    <x v="1"/>
  </r>
  <r>
    <x v="20"/>
    <x v="89"/>
    <x v="9215"/>
    <x v="10"/>
    <x v="0"/>
    <x v="10"/>
    <x v="1"/>
  </r>
  <r>
    <x v="20"/>
    <x v="90"/>
    <x v="3"/>
    <x v="10"/>
    <x v="0"/>
    <x v="10"/>
    <x v="1"/>
  </r>
  <r>
    <x v="20"/>
    <x v="91"/>
    <x v="9216"/>
    <x v="10"/>
    <x v="0"/>
    <x v="10"/>
    <x v="1"/>
  </r>
  <r>
    <x v="20"/>
    <x v="92"/>
    <x v="9217"/>
    <x v="10"/>
    <x v="0"/>
    <x v="10"/>
    <x v="1"/>
  </r>
  <r>
    <x v="20"/>
    <x v="93"/>
    <x v="9218"/>
    <x v="10"/>
    <x v="0"/>
    <x v="10"/>
    <x v="1"/>
  </r>
  <r>
    <x v="20"/>
    <x v="94"/>
    <x v="9219"/>
    <x v="10"/>
    <x v="0"/>
    <x v="10"/>
    <x v="1"/>
  </r>
  <r>
    <x v="20"/>
    <x v="95"/>
    <x v="9220"/>
    <x v="10"/>
    <x v="0"/>
    <x v="10"/>
    <x v="1"/>
  </r>
  <r>
    <x v="20"/>
    <x v="96"/>
    <x v="3"/>
    <x v="10"/>
    <x v="0"/>
    <x v="10"/>
    <x v="1"/>
  </r>
  <r>
    <x v="20"/>
    <x v="97"/>
    <x v="9221"/>
    <x v="10"/>
    <x v="0"/>
    <x v="10"/>
    <x v="1"/>
  </r>
  <r>
    <x v="20"/>
    <x v="98"/>
    <x v="9222"/>
    <x v="10"/>
    <x v="0"/>
    <x v="10"/>
    <x v="1"/>
  </r>
  <r>
    <x v="20"/>
    <x v="99"/>
    <x v="9223"/>
    <x v="10"/>
    <x v="0"/>
    <x v="10"/>
    <x v="1"/>
  </r>
  <r>
    <x v="20"/>
    <x v="100"/>
    <x v="9224"/>
    <x v="10"/>
    <x v="0"/>
    <x v="10"/>
    <x v="1"/>
  </r>
  <r>
    <x v="20"/>
    <x v="101"/>
    <x v="9225"/>
    <x v="10"/>
    <x v="0"/>
    <x v="10"/>
    <x v="1"/>
  </r>
  <r>
    <x v="20"/>
    <x v="102"/>
    <x v="9226"/>
    <x v="10"/>
    <x v="0"/>
    <x v="10"/>
    <x v="1"/>
  </r>
  <r>
    <x v="20"/>
    <x v="103"/>
    <x v="3"/>
    <x v="10"/>
    <x v="0"/>
    <x v="10"/>
    <x v="1"/>
  </r>
  <r>
    <x v="20"/>
    <x v="104"/>
    <x v="3"/>
    <x v="10"/>
    <x v="0"/>
    <x v="10"/>
    <x v="1"/>
  </r>
  <r>
    <x v="20"/>
    <x v="105"/>
    <x v="9227"/>
    <x v="10"/>
    <x v="0"/>
    <x v="10"/>
    <x v="1"/>
  </r>
  <r>
    <x v="20"/>
    <x v="106"/>
    <x v="9228"/>
    <x v="10"/>
    <x v="0"/>
    <x v="10"/>
    <x v="1"/>
  </r>
  <r>
    <x v="20"/>
    <x v="107"/>
    <x v="9229"/>
    <x v="10"/>
    <x v="0"/>
    <x v="10"/>
    <x v="1"/>
  </r>
  <r>
    <x v="20"/>
    <x v="108"/>
    <x v="9230"/>
    <x v="10"/>
    <x v="0"/>
    <x v="10"/>
    <x v="1"/>
  </r>
  <r>
    <x v="20"/>
    <x v="109"/>
    <x v="9231"/>
    <x v="10"/>
    <x v="0"/>
    <x v="10"/>
    <x v="1"/>
  </r>
  <r>
    <x v="20"/>
    <x v="110"/>
    <x v="3"/>
    <x v="10"/>
    <x v="0"/>
    <x v="10"/>
    <x v="1"/>
  </r>
  <r>
    <x v="20"/>
    <x v="111"/>
    <x v="9232"/>
    <x v="10"/>
    <x v="0"/>
    <x v="10"/>
    <x v="1"/>
  </r>
  <r>
    <x v="20"/>
    <x v="112"/>
    <x v="9233"/>
    <x v="10"/>
    <x v="0"/>
    <x v="10"/>
    <x v="1"/>
  </r>
  <r>
    <x v="20"/>
    <x v="113"/>
    <x v="9234"/>
    <x v="10"/>
    <x v="0"/>
    <x v="10"/>
    <x v="1"/>
  </r>
  <r>
    <x v="20"/>
    <x v="114"/>
    <x v="9235"/>
    <x v="10"/>
    <x v="0"/>
    <x v="10"/>
    <x v="1"/>
  </r>
  <r>
    <x v="20"/>
    <x v="115"/>
    <x v="9236"/>
    <x v="10"/>
    <x v="0"/>
    <x v="10"/>
    <x v="1"/>
  </r>
  <r>
    <x v="20"/>
    <x v="116"/>
    <x v="9237"/>
    <x v="10"/>
    <x v="0"/>
    <x v="10"/>
    <x v="1"/>
  </r>
  <r>
    <x v="20"/>
    <x v="117"/>
    <x v="9238"/>
    <x v="10"/>
    <x v="0"/>
    <x v="10"/>
    <x v="1"/>
  </r>
  <r>
    <x v="20"/>
    <x v="118"/>
    <x v="9239"/>
    <x v="10"/>
    <x v="0"/>
    <x v="10"/>
    <x v="1"/>
  </r>
  <r>
    <x v="20"/>
    <x v="119"/>
    <x v="9240"/>
    <x v="10"/>
    <x v="0"/>
    <x v="10"/>
    <x v="1"/>
  </r>
  <r>
    <x v="20"/>
    <x v="120"/>
    <x v="9241"/>
    <x v="10"/>
    <x v="0"/>
    <x v="10"/>
    <x v="1"/>
  </r>
  <r>
    <x v="20"/>
    <x v="121"/>
    <x v="3"/>
    <x v="10"/>
    <x v="0"/>
    <x v="10"/>
    <x v="1"/>
  </r>
  <r>
    <x v="20"/>
    <x v="122"/>
    <x v="3"/>
    <x v="10"/>
    <x v="0"/>
    <x v="10"/>
    <x v="1"/>
  </r>
  <r>
    <x v="20"/>
    <x v="123"/>
    <x v="9242"/>
    <x v="10"/>
    <x v="0"/>
    <x v="10"/>
    <x v="1"/>
  </r>
  <r>
    <x v="20"/>
    <x v="124"/>
    <x v="3"/>
    <x v="10"/>
    <x v="0"/>
    <x v="10"/>
    <x v="1"/>
  </r>
  <r>
    <x v="20"/>
    <x v="125"/>
    <x v="9243"/>
    <x v="10"/>
    <x v="0"/>
    <x v="10"/>
    <x v="1"/>
  </r>
  <r>
    <x v="20"/>
    <x v="126"/>
    <x v="9244"/>
    <x v="10"/>
    <x v="0"/>
    <x v="10"/>
    <x v="1"/>
  </r>
  <r>
    <x v="20"/>
    <x v="127"/>
    <x v="9245"/>
    <x v="10"/>
    <x v="0"/>
    <x v="10"/>
    <x v="1"/>
  </r>
  <r>
    <x v="20"/>
    <x v="128"/>
    <x v="9246"/>
    <x v="10"/>
    <x v="0"/>
    <x v="10"/>
    <x v="1"/>
  </r>
  <r>
    <x v="20"/>
    <x v="129"/>
    <x v="9247"/>
    <x v="10"/>
    <x v="0"/>
    <x v="10"/>
    <x v="1"/>
  </r>
  <r>
    <x v="20"/>
    <x v="130"/>
    <x v="9248"/>
    <x v="10"/>
    <x v="0"/>
    <x v="10"/>
    <x v="1"/>
  </r>
  <r>
    <x v="20"/>
    <x v="131"/>
    <x v="3"/>
    <x v="10"/>
    <x v="0"/>
    <x v="10"/>
    <x v="1"/>
  </r>
  <r>
    <x v="20"/>
    <x v="132"/>
    <x v="11"/>
    <x v="10"/>
    <x v="0"/>
    <x v="10"/>
    <x v="1"/>
  </r>
  <r>
    <x v="20"/>
    <x v="133"/>
    <x v="11"/>
    <x v="10"/>
    <x v="0"/>
    <x v="10"/>
    <x v="1"/>
  </r>
  <r>
    <x v="21"/>
    <x v="0"/>
    <x v="3"/>
    <x v="10"/>
    <x v="0"/>
    <x v="10"/>
    <x v="1"/>
  </r>
  <r>
    <x v="21"/>
    <x v="1"/>
    <x v="3"/>
    <x v="10"/>
    <x v="0"/>
    <x v="10"/>
    <x v="1"/>
  </r>
  <r>
    <x v="21"/>
    <x v="2"/>
    <x v="3"/>
    <x v="10"/>
    <x v="0"/>
    <x v="10"/>
    <x v="1"/>
  </r>
  <r>
    <x v="21"/>
    <x v="3"/>
    <x v="3"/>
    <x v="10"/>
    <x v="0"/>
    <x v="10"/>
    <x v="1"/>
  </r>
  <r>
    <x v="21"/>
    <x v="4"/>
    <x v="3"/>
    <x v="10"/>
    <x v="0"/>
    <x v="10"/>
    <x v="1"/>
  </r>
  <r>
    <x v="21"/>
    <x v="5"/>
    <x v="3"/>
    <x v="10"/>
    <x v="0"/>
    <x v="10"/>
    <x v="1"/>
  </r>
  <r>
    <x v="21"/>
    <x v="6"/>
    <x v="3"/>
    <x v="10"/>
    <x v="0"/>
    <x v="10"/>
    <x v="1"/>
  </r>
  <r>
    <x v="21"/>
    <x v="7"/>
    <x v="3"/>
    <x v="10"/>
    <x v="0"/>
    <x v="10"/>
    <x v="1"/>
  </r>
  <r>
    <x v="21"/>
    <x v="8"/>
    <x v="3"/>
    <x v="10"/>
    <x v="0"/>
    <x v="10"/>
    <x v="1"/>
  </r>
  <r>
    <x v="21"/>
    <x v="9"/>
    <x v="3"/>
    <x v="10"/>
    <x v="0"/>
    <x v="10"/>
    <x v="1"/>
  </r>
  <r>
    <x v="21"/>
    <x v="10"/>
    <x v="3"/>
    <x v="10"/>
    <x v="0"/>
    <x v="10"/>
    <x v="1"/>
  </r>
  <r>
    <x v="21"/>
    <x v="11"/>
    <x v="3"/>
    <x v="10"/>
    <x v="0"/>
    <x v="10"/>
    <x v="1"/>
  </r>
  <r>
    <x v="21"/>
    <x v="12"/>
    <x v="3"/>
    <x v="10"/>
    <x v="0"/>
    <x v="10"/>
    <x v="1"/>
  </r>
  <r>
    <x v="21"/>
    <x v="13"/>
    <x v="3"/>
    <x v="10"/>
    <x v="0"/>
    <x v="10"/>
    <x v="1"/>
  </r>
  <r>
    <x v="21"/>
    <x v="14"/>
    <x v="3"/>
    <x v="10"/>
    <x v="0"/>
    <x v="10"/>
    <x v="1"/>
  </r>
  <r>
    <x v="21"/>
    <x v="15"/>
    <x v="3"/>
    <x v="10"/>
    <x v="0"/>
    <x v="10"/>
    <x v="1"/>
  </r>
  <r>
    <x v="21"/>
    <x v="16"/>
    <x v="3"/>
    <x v="10"/>
    <x v="0"/>
    <x v="10"/>
    <x v="1"/>
  </r>
  <r>
    <x v="21"/>
    <x v="17"/>
    <x v="3"/>
    <x v="10"/>
    <x v="0"/>
    <x v="10"/>
    <x v="1"/>
  </r>
  <r>
    <x v="21"/>
    <x v="18"/>
    <x v="3"/>
    <x v="10"/>
    <x v="0"/>
    <x v="10"/>
    <x v="1"/>
  </r>
  <r>
    <x v="21"/>
    <x v="19"/>
    <x v="3"/>
    <x v="10"/>
    <x v="0"/>
    <x v="10"/>
    <x v="1"/>
  </r>
  <r>
    <x v="21"/>
    <x v="20"/>
    <x v="3"/>
    <x v="10"/>
    <x v="0"/>
    <x v="10"/>
    <x v="1"/>
  </r>
  <r>
    <x v="21"/>
    <x v="21"/>
    <x v="3"/>
    <x v="10"/>
    <x v="0"/>
    <x v="10"/>
    <x v="1"/>
  </r>
  <r>
    <x v="21"/>
    <x v="22"/>
    <x v="3"/>
    <x v="10"/>
    <x v="0"/>
    <x v="10"/>
    <x v="1"/>
  </r>
  <r>
    <x v="21"/>
    <x v="23"/>
    <x v="3"/>
    <x v="10"/>
    <x v="0"/>
    <x v="10"/>
    <x v="1"/>
  </r>
  <r>
    <x v="21"/>
    <x v="24"/>
    <x v="3"/>
    <x v="10"/>
    <x v="0"/>
    <x v="10"/>
    <x v="1"/>
  </r>
  <r>
    <x v="21"/>
    <x v="25"/>
    <x v="3"/>
    <x v="10"/>
    <x v="0"/>
    <x v="10"/>
    <x v="1"/>
  </r>
  <r>
    <x v="21"/>
    <x v="26"/>
    <x v="3"/>
    <x v="10"/>
    <x v="0"/>
    <x v="10"/>
    <x v="1"/>
  </r>
  <r>
    <x v="21"/>
    <x v="27"/>
    <x v="3"/>
    <x v="10"/>
    <x v="0"/>
    <x v="10"/>
    <x v="1"/>
  </r>
  <r>
    <x v="21"/>
    <x v="28"/>
    <x v="3"/>
    <x v="10"/>
    <x v="0"/>
    <x v="10"/>
    <x v="1"/>
  </r>
  <r>
    <x v="21"/>
    <x v="29"/>
    <x v="3"/>
    <x v="10"/>
    <x v="0"/>
    <x v="10"/>
    <x v="1"/>
  </r>
  <r>
    <x v="21"/>
    <x v="30"/>
    <x v="3"/>
    <x v="10"/>
    <x v="0"/>
    <x v="10"/>
    <x v="1"/>
  </r>
  <r>
    <x v="21"/>
    <x v="31"/>
    <x v="3"/>
    <x v="10"/>
    <x v="0"/>
    <x v="10"/>
    <x v="1"/>
  </r>
  <r>
    <x v="21"/>
    <x v="32"/>
    <x v="3"/>
    <x v="10"/>
    <x v="0"/>
    <x v="10"/>
    <x v="1"/>
  </r>
  <r>
    <x v="21"/>
    <x v="33"/>
    <x v="3"/>
    <x v="10"/>
    <x v="0"/>
    <x v="10"/>
    <x v="1"/>
  </r>
  <r>
    <x v="21"/>
    <x v="34"/>
    <x v="3"/>
    <x v="10"/>
    <x v="0"/>
    <x v="10"/>
    <x v="1"/>
  </r>
  <r>
    <x v="21"/>
    <x v="35"/>
    <x v="3"/>
    <x v="10"/>
    <x v="0"/>
    <x v="10"/>
    <x v="1"/>
  </r>
  <r>
    <x v="21"/>
    <x v="36"/>
    <x v="3"/>
    <x v="10"/>
    <x v="0"/>
    <x v="10"/>
    <x v="1"/>
  </r>
  <r>
    <x v="21"/>
    <x v="37"/>
    <x v="3"/>
    <x v="10"/>
    <x v="0"/>
    <x v="10"/>
    <x v="1"/>
  </r>
  <r>
    <x v="21"/>
    <x v="38"/>
    <x v="3"/>
    <x v="10"/>
    <x v="0"/>
    <x v="10"/>
    <x v="1"/>
  </r>
  <r>
    <x v="21"/>
    <x v="39"/>
    <x v="3"/>
    <x v="10"/>
    <x v="0"/>
    <x v="10"/>
    <x v="1"/>
  </r>
  <r>
    <x v="21"/>
    <x v="40"/>
    <x v="3"/>
    <x v="10"/>
    <x v="0"/>
    <x v="10"/>
    <x v="1"/>
  </r>
  <r>
    <x v="21"/>
    <x v="41"/>
    <x v="3"/>
    <x v="10"/>
    <x v="0"/>
    <x v="10"/>
    <x v="1"/>
  </r>
  <r>
    <x v="21"/>
    <x v="42"/>
    <x v="3"/>
    <x v="10"/>
    <x v="0"/>
    <x v="10"/>
    <x v="1"/>
  </r>
  <r>
    <x v="21"/>
    <x v="43"/>
    <x v="3"/>
    <x v="10"/>
    <x v="0"/>
    <x v="10"/>
    <x v="1"/>
  </r>
  <r>
    <x v="21"/>
    <x v="44"/>
    <x v="3"/>
    <x v="10"/>
    <x v="0"/>
    <x v="10"/>
    <x v="1"/>
  </r>
  <r>
    <x v="21"/>
    <x v="45"/>
    <x v="3"/>
    <x v="10"/>
    <x v="0"/>
    <x v="10"/>
    <x v="1"/>
  </r>
  <r>
    <x v="21"/>
    <x v="46"/>
    <x v="3"/>
    <x v="10"/>
    <x v="0"/>
    <x v="10"/>
    <x v="1"/>
  </r>
  <r>
    <x v="21"/>
    <x v="47"/>
    <x v="3"/>
    <x v="10"/>
    <x v="0"/>
    <x v="10"/>
    <x v="1"/>
  </r>
  <r>
    <x v="21"/>
    <x v="48"/>
    <x v="3"/>
    <x v="10"/>
    <x v="0"/>
    <x v="10"/>
    <x v="1"/>
  </r>
  <r>
    <x v="21"/>
    <x v="49"/>
    <x v="3"/>
    <x v="10"/>
    <x v="0"/>
    <x v="10"/>
    <x v="1"/>
  </r>
  <r>
    <x v="21"/>
    <x v="50"/>
    <x v="3"/>
    <x v="10"/>
    <x v="0"/>
    <x v="10"/>
    <x v="1"/>
  </r>
  <r>
    <x v="21"/>
    <x v="51"/>
    <x v="3"/>
    <x v="10"/>
    <x v="0"/>
    <x v="10"/>
    <x v="1"/>
  </r>
  <r>
    <x v="21"/>
    <x v="52"/>
    <x v="3"/>
    <x v="10"/>
    <x v="0"/>
    <x v="10"/>
    <x v="1"/>
  </r>
  <r>
    <x v="21"/>
    <x v="53"/>
    <x v="3"/>
    <x v="10"/>
    <x v="0"/>
    <x v="10"/>
    <x v="1"/>
  </r>
  <r>
    <x v="21"/>
    <x v="54"/>
    <x v="3"/>
    <x v="10"/>
    <x v="0"/>
    <x v="10"/>
    <x v="1"/>
  </r>
  <r>
    <x v="21"/>
    <x v="55"/>
    <x v="3"/>
    <x v="10"/>
    <x v="0"/>
    <x v="10"/>
    <x v="1"/>
  </r>
  <r>
    <x v="21"/>
    <x v="56"/>
    <x v="3"/>
    <x v="10"/>
    <x v="0"/>
    <x v="10"/>
    <x v="1"/>
  </r>
  <r>
    <x v="21"/>
    <x v="57"/>
    <x v="3"/>
    <x v="10"/>
    <x v="0"/>
    <x v="10"/>
    <x v="1"/>
  </r>
  <r>
    <x v="21"/>
    <x v="58"/>
    <x v="3"/>
    <x v="10"/>
    <x v="0"/>
    <x v="10"/>
    <x v="1"/>
  </r>
  <r>
    <x v="21"/>
    <x v="59"/>
    <x v="3"/>
    <x v="10"/>
    <x v="0"/>
    <x v="10"/>
    <x v="1"/>
  </r>
  <r>
    <x v="21"/>
    <x v="60"/>
    <x v="3"/>
    <x v="10"/>
    <x v="0"/>
    <x v="10"/>
    <x v="1"/>
  </r>
  <r>
    <x v="21"/>
    <x v="61"/>
    <x v="3"/>
    <x v="10"/>
    <x v="0"/>
    <x v="10"/>
    <x v="1"/>
  </r>
  <r>
    <x v="21"/>
    <x v="62"/>
    <x v="3"/>
    <x v="10"/>
    <x v="0"/>
    <x v="10"/>
    <x v="1"/>
  </r>
  <r>
    <x v="21"/>
    <x v="63"/>
    <x v="3"/>
    <x v="10"/>
    <x v="0"/>
    <x v="10"/>
    <x v="1"/>
  </r>
  <r>
    <x v="21"/>
    <x v="64"/>
    <x v="3"/>
    <x v="10"/>
    <x v="0"/>
    <x v="10"/>
    <x v="1"/>
  </r>
  <r>
    <x v="21"/>
    <x v="65"/>
    <x v="3"/>
    <x v="10"/>
    <x v="0"/>
    <x v="10"/>
    <x v="1"/>
  </r>
  <r>
    <x v="21"/>
    <x v="66"/>
    <x v="3"/>
    <x v="10"/>
    <x v="0"/>
    <x v="10"/>
    <x v="1"/>
  </r>
  <r>
    <x v="21"/>
    <x v="67"/>
    <x v="3"/>
    <x v="10"/>
    <x v="0"/>
    <x v="10"/>
    <x v="1"/>
  </r>
  <r>
    <x v="21"/>
    <x v="68"/>
    <x v="3"/>
    <x v="10"/>
    <x v="0"/>
    <x v="10"/>
    <x v="1"/>
  </r>
  <r>
    <x v="21"/>
    <x v="69"/>
    <x v="3"/>
    <x v="10"/>
    <x v="0"/>
    <x v="10"/>
    <x v="1"/>
  </r>
  <r>
    <x v="21"/>
    <x v="70"/>
    <x v="3"/>
    <x v="10"/>
    <x v="0"/>
    <x v="10"/>
    <x v="1"/>
  </r>
  <r>
    <x v="21"/>
    <x v="71"/>
    <x v="3"/>
    <x v="10"/>
    <x v="0"/>
    <x v="10"/>
    <x v="1"/>
  </r>
  <r>
    <x v="21"/>
    <x v="72"/>
    <x v="3"/>
    <x v="10"/>
    <x v="0"/>
    <x v="10"/>
    <x v="1"/>
  </r>
  <r>
    <x v="21"/>
    <x v="73"/>
    <x v="3"/>
    <x v="10"/>
    <x v="0"/>
    <x v="10"/>
    <x v="1"/>
  </r>
  <r>
    <x v="21"/>
    <x v="74"/>
    <x v="3"/>
    <x v="10"/>
    <x v="0"/>
    <x v="10"/>
    <x v="1"/>
  </r>
  <r>
    <x v="21"/>
    <x v="75"/>
    <x v="3"/>
    <x v="10"/>
    <x v="0"/>
    <x v="10"/>
    <x v="1"/>
  </r>
  <r>
    <x v="21"/>
    <x v="76"/>
    <x v="3"/>
    <x v="10"/>
    <x v="0"/>
    <x v="10"/>
    <x v="1"/>
  </r>
  <r>
    <x v="21"/>
    <x v="77"/>
    <x v="3"/>
    <x v="10"/>
    <x v="0"/>
    <x v="10"/>
    <x v="1"/>
  </r>
  <r>
    <x v="21"/>
    <x v="78"/>
    <x v="3"/>
    <x v="10"/>
    <x v="0"/>
    <x v="10"/>
    <x v="1"/>
  </r>
  <r>
    <x v="21"/>
    <x v="79"/>
    <x v="3"/>
    <x v="10"/>
    <x v="0"/>
    <x v="10"/>
    <x v="1"/>
  </r>
  <r>
    <x v="21"/>
    <x v="80"/>
    <x v="3"/>
    <x v="10"/>
    <x v="0"/>
    <x v="10"/>
    <x v="1"/>
  </r>
  <r>
    <x v="21"/>
    <x v="81"/>
    <x v="3"/>
    <x v="10"/>
    <x v="0"/>
    <x v="10"/>
    <x v="1"/>
  </r>
  <r>
    <x v="21"/>
    <x v="82"/>
    <x v="3"/>
    <x v="10"/>
    <x v="0"/>
    <x v="10"/>
    <x v="1"/>
  </r>
  <r>
    <x v="21"/>
    <x v="83"/>
    <x v="3"/>
    <x v="10"/>
    <x v="0"/>
    <x v="10"/>
    <x v="1"/>
  </r>
  <r>
    <x v="21"/>
    <x v="84"/>
    <x v="3"/>
    <x v="10"/>
    <x v="0"/>
    <x v="10"/>
    <x v="1"/>
  </r>
  <r>
    <x v="21"/>
    <x v="85"/>
    <x v="3"/>
    <x v="10"/>
    <x v="0"/>
    <x v="10"/>
    <x v="1"/>
  </r>
  <r>
    <x v="21"/>
    <x v="86"/>
    <x v="3"/>
    <x v="10"/>
    <x v="0"/>
    <x v="10"/>
    <x v="1"/>
  </r>
  <r>
    <x v="21"/>
    <x v="87"/>
    <x v="3"/>
    <x v="10"/>
    <x v="0"/>
    <x v="10"/>
    <x v="1"/>
  </r>
  <r>
    <x v="21"/>
    <x v="88"/>
    <x v="3"/>
    <x v="10"/>
    <x v="0"/>
    <x v="10"/>
    <x v="1"/>
  </r>
  <r>
    <x v="21"/>
    <x v="89"/>
    <x v="3"/>
    <x v="10"/>
    <x v="0"/>
    <x v="10"/>
    <x v="1"/>
  </r>
  <r>
    <x v="21"/>
    <x v="90"/>
    <x v="3"/>
    <x v="10"/>
    <x v="0"/>
    <x v="10"/>
    <x v="1"/>
  </r>
  <r>
    <x v="21"/>
    <x v="91"/>
    <x v="3"/>
    <x v="10"/>
    <x v="0"/>
    <x v="10"/>
    <x v="1"/>
  </r>
  <r>
    <x v="21"/>
    <x v="92"/>
    <x v="3"/>
    <x v="10"/>
    <x v="0"/>
    <x v="10"/>
    <x v="1"/>
  </r>
  <r>
    <x v="21"/>
    <x v="93"/>
    <x v="3"/>
    <x v="10"/>
    <x v="0"/>
    <x v="10"/>
    <x v="1"/>
  </r>
  <r>
    <x v="21"/>
    <x v="94"/>
    <x v="3"/>
    <x v="10"/>
    <x v="0"/>
    <x v="10"/>
    <x v="1"/>
  </r>
  <r>
    <x v="21"/>
    <x v="95"/>
    <x v="3"/>
    <x v="10"/>
    <x v="0"/>
    <x v="10"/>
    <x v="1"/>
  </r>
  <r>
    <x v="21"/>
    <x v="96"/>
    <x v="3"/>
    <x v="10"/>
    <x v="0"/>
    <x v="10"/>
    <x v="1"/>
  </r>
  <r>
    <x v="21"/>
    <x v="97"/>
    <x v="3"/>
    <x v="10"/>
    <x v="0"/>
    <x v="10"/>
    <x v="1"/>
  </r>
  <r>
    <x v="21"/>
    <x v="98"/>
    <x v="3"/>
    <x v="10"/>
    <x v="0"/>
    <x v="10"/>
    <x v="1"/>
  </r>
  <r>
    <x v="21"/>
    <x v="99"/>
    <x v="3"/>
    <x v="10"/>
    <x v="0"/>
    <x v="10"/>
    <x v="1"/>
  </r>
  <r>
    <x v="21"/>
    <x v="100"/>
    <x v="3"/>
    <x v="10"/>
    <x v="0"/>
    <x v="10"/>
    <x v="1"/>
  </r>
  <r>
    <x v="21"/>
    <x v="101"/>
    <x v="3"/>
    <x v="10"/>
    <x v="0"/>
    <x v="10"/>
    <x v="1"/>
  </r>
  <r>
    <x v="21"/>
    <x v="102"/>
    <x v="3"/>
    <x v="10"/>
    <x v="0"/>
    <x v="10"/>
    <x v="1"/>
  </r>
  <r>
    <x v="21"/>
    <x v="103"/>
    <x v="3"/>
    <x v="10"/>
    <x v="0"/>
    <x v="10"/>
    <x v="1"/>
  </r>
  <r>
    <x v="21"/>
    <x v="104"/>
    <x v="3"/>
    <x v="10"/>
    <x v="0"/>
    <x v="10"/>
    <x v="1"/>
  </r>
  <r>
    <x v="21"/>
    <x v="105"/>
    <x v="3"/>
    <x v="10"/>
    <x v="0"/>
    <x v="10"/>
    <x v="1"/>
  </r>
  <r>
    <x v="21"/>
    <x v="106"/>
    <x v="3"/>
    <x v="10"/>
    <x v="0"/>
    <x v="10"/>
    <x v="1"/>
  </r>
  <r>
    <x v="21"/>
    <x v="107"/>
    <x v="3"/>
    <x v="10"/>
    <x v="0"/>
    <x v="10"/>
    <x v="1"/>
  </r>
  <r>
    <x v="21"/>
    <x v="108"/>
    <x v="3"/>
    <x v="10"/>
    <x v="0"/>
    <x v="10"/>
    <x v="1"/>
  </r>
  <r>
    <x v="21"/>
    <x v="109"/>
    <x v="3"/>
    <x v="10"/>
    <x v="0"/>
    <x v="10"/>
    <x v="1"/>
  </r>
  <r>
    <x v="21"/>
    <x v="110"/>
    <x v="3"/>
    <x v="10"/>
    <x v="0"/>
    <x v="10"/>
    <x v="1"/>
  </r>
  <r>
    <x v="21"/>
    <x v="111"/>
    <x v="3"/>
    <x v="10"/>
    <x v="0"/>
    <x v="10"/>
    <x v="1"/>
  </r>
  <r>
    <x v="21"/>
    <x v="112"/>
    <x v="3"/>
    <x v="10"/>
    <x v="0"/>
    <x v="10"/>
    <x v="1"/>
  </r>
  <r>
    <x v="21"/>
    <x v="113"/>
    <x v="3"/>
    <x v="10"/>
    <x v="0"/>
    <x v="10"/>
    <x v="1"/>
  </r>
  <r>
    <x v="21"/>
    <x v="114"/>
    <x v="3"/>
    <x v="10"/>
    <x v="0"/>
    <x v="10"/>
    <x v="1"/>
  </r>
  <r>
    <x v="21"/>
    <x v="115"/>
    <x v="3"/>
    <x v="10"/>
    <x v="0"/>
    <x v="10"/>
    <x v="1"/>
  </r>
  <r>
    <x v="21"/>
    <x v="116"/>
    <x v="3"/>
    <x v="10"/>
    <x v="0"/>
    <x v="10"/>
    <x v="1"/>
  </r>
  <r>
    <x v="21"/>
    <x v="117"/>
    <x v="3"/>
    <x v="10"/>
    <x v="0"/>
    <x v="10"/>
    <x v="1"/>
  </r>
  <r>
    <x v="21"/>
    <x v="118"/>
    <x v="3"/>
    <x v="10"/>
    <x v="0"/>
    <x v="10"/>
    <x v="1"/>
  </r>
  <r>
    <x v="21"/>
    <x v="119"/>
    <x v="3"/>
    <x v="10"/>
    <x v="0"/>
    <x v="10"/>
    <x v="1"/>
  </r>
  <r>
    <x v="21"/>
    <x v="120"/>
    <x v="3"/>
    <x v="10"/>
    <x v="0"/>
    <x v="10"/>
    <x v="1"/>
  </r>
  <r>
    <x v="21"/>
    <x v="121"/>
    <x v="3"/>
    <x v="10"/>
    <x v="0"/>
    <x v="10"/>
    <x v="1"/>
  </r>
  <r>
    <x v="21"/>
    <x v="122"/>
    <x v="3"/>
    <x v="10"/>
    <x v="0"/>
    <x v="10"/>
    <x v="1"/>
  </r>
  <r>
    <x v="21"/>
    <x v="123"/>
    <x v="3"/>
    <x v="10"/>
    <x v="0"/>
    <x v="10"/>
    <x v="1"/>
  </r>
  <r>
    <x v="21"/>
    <x v="124"/>
    <x v="3"/>
    <x v="10"/>
    <x v="0"/>
    <x v="10"/>
    <x v="1"/>
  </r>
  <r>
    <x v="21"/>
    <x v="125"/>
    <x v="3"/>
    <x v="10"/>
    <x v="0"/>
    <x v="10"/>
    <x v="1"/>
  </r>
  <r>
    <x v="21"/>
    <x v="126"/>
    <x v="3"/>
    <x v="10"/>
    <x v="0"/>
    <x v="10"/>
    <x v="1"/>
  </r>
  <r>
    <x v="21"/>
    <x v="127"/>
    <x v="3"/>
    <x v="10"/>
    <x v="0"/>
    <x v="10"/>
    <x v="1"/>
  </r>
  <r>
    <x v="21"/>
    <x v="128"/>
    <x v="3"/>
    <x v="10"/>
    <x v="0"/>
    <x v="10"/>
    <x v="1"/>
  </r>
  <r>
    <x v="21"/>
    <x v="129"/>
    <x v="3"/>
    <x v="10"/>
    <x v="0"/>
    <x v="10"/>
    <x v="1"/>
  </r>
  <r>
    <x v="21"/>
    <x v="130"/>
    <x v="3"/>
    <x v="10"/>
    <x v="0"/>
    <x v="10"/>
    <x v="1"/>
  </r>
  <r>
    <x v="21"/>
    <x v="131"/>
    <x v="3"/>
    <x v="10"/>
    <x v="0"/>
    <x v="10"/>
    <x v="1"/>
  </r>
  <r>
    <x v="21"/>
    <x v="132"/>
    <x v="11"/>
    <x v="10"/>
    <x v="0"/>
    <x v="10"/>
    <x v="1"/>
  </r>
  <r>
    <x v="21"/>
    <x v="133"/>
    <x v="11"/>
    <x v="10"/>
    <x v="0"/>
    <x v="10"/>
    <x v="1"/>
  </r>
  <r>
    <x v="22"/>
    <x v="0"/>
    <x v="3"/>
    <x v="10"/>
    <x v="0"/>
    <x v="10"/>
    <x v="1"/>
  </r>
  <r>
    <x v="22"/>
    <x v="1"/>
    <x v="3"/>
    <x v="10"/>
    <x v="0"/>
    <x v="10"/>
    <x v="1"/>
  </r>
  <r>
    <x v="22"/>
    <x v="2"/>
    <x v="3"/>
    <x v="10"/>
    <x v="0"/>
    <x v="10"/>
    <x v="1"/>
  </r>
  <r>
    <x v="22"/>
    <x v="3"/>
    <x v="3"/>
    <x v="10"/>
    <x v="0"/>
    <x v="10"/>
    <x v="1"/>
  </r>
  <r>
    <x v="22"/>
    <x v="4"/>
    <x v="3"/>
    <x v="10"/>
    <x v="0"/>
    <x v="10"/>
    <x v="1"/>
  </r>
  <r>
    <x v="22"/>
    <x v="5"/>
    <x v="3"/>
    <x v="10"/>
    <x v="0"/>
    <x v="10"/>
    <x v="1"/>
  </r>
  <r>
    <x v="22"/>
    <x v="6"/>
    <x v="3"/>
    <x v="10"/>
    <x v="0"/>
    <x v="10"/>
    <x v="1"/>
  </r>
  <r>
    <x v="22"/>
    <x v="7"/>
    <x v="3"/>
    <x v="10"/>
    <x v="0"/>
    <x v="10"/>
    <x v="1"/>
  </r>
  <r>
    <x v="22"/>
    <x v="8"/>
    <x v="3"/>
    <x v="10"/>
    <x v="0"/>
    <x v="10"/>
    <x v="1"/>
  </r>
  <r>
    <x v="22"/>
    <x v="9"/>
    <x v="3"/>
    <x v="10"/>
    <x v="0"/>
    <x v="10"/>
    <x v="1"/>
  </r>
  <r>
    <x v="22"/>
    <x v="10"/>
    <x v="3"/>
    <x v="10"/>
    <x v="0"/>
    <x v="10"/>
    <x v="1"/>
  </r>
  <r>
    <x v="22"/>
    <x v="11"/>
    <x v="3"/>
    <x v="10"/>
    <x v="0"/>
    <x v="10"/>
    <x v="1"/>
  </r>
  <r>
    <x v="22"/>
    <x v="12"/>
    <x v="3"/>
    <x v="10"/>
    <x v="0"/>
    <x v="10"/>
    <x v="1"/>
  </r>
  <r>
    <x v="22"/>
    <x v="13"/>
    <x v="3"/>
    <x v="10"/>
    <x v="0"/>
    <x v="10"/>
    <x v="1"/>
  </r>
  <r>
    <x v="22"/>
    <x v="14"/>
    <x v="3"/>
    <x v="10"/>
    <x v="0"/>
    <x v="10"/>
    <x v="1"/>
  </r>
  <r>
    <x v="22"/>
    <x v="15"/>
    <x v="3"/>
    <x v="10"/>
    <x v="0"/>
    <x v="10"/>
    <x v="1"/>
  </r>
  <r>
    <x v="22"/>
    <x v="16"/>
    <x v="3"/>
    <x v="10"/>
    <x v="0"/>
    <x v="10"/>
    <x v="1"/>
  </r>
  <r>
    <x v="22"/>
    <x v="17"/>
    <x v="3"/>
    <x v="10"/>
    <x v="0"/>
    <x v="10"/>
    <x v="1"/>
  </r>
  <r>
    <x v="22"/>
    <x v="18"/>
    <x v="3"/>
    <x v="10"/>
    <x v="0"/>
    <x v="10"/>
    <x v="1"/>
  </r>
  <r>
    <x v="22"/>
    <x v="19"/>
    <x v="3"/>
    <x v="10"/>
    <x v="0"/>
    <x v="10"/>
    <x v="1"/>
  </r>
  <r>
    <x v="22"/>
    <x v="20"/>
    <x v="3"/>
    <x v="10"/>
    <x v="0"/>
    <x v="10"/>
    <x v="1"/>
  </r>
  <r>
    <x v="22"/>
    <x v="21"/>
    <x v="3"/>
    <x v="10"/>
    <x v="0"/>
    <x v="10"/>
    <x v="1"/>
  </r>
  <r>
    <x v="22"/>
    <x v="22"/>
    <x v="3"/>
    <x v="10"/>
    <x v="0"/>
    <x v="10"/>
    <x v="1"/>
  </r>
  <r>
    <x v="22"/>
    <x v="23"/>
    <x v="3"/>
    <x v="10"/>
    <x v="0"/>
    <x v="10"/>
    <x v="1"/>
  </r>
  <r>
    <x v="22"/>
    <x v="24"/>
    <x v="3"/>
    <x v="10"/>
    <x v="0"/>
    <x v="10"/>
    <x v="1"/>
  </r>
  <r>
    <x v="22"/>
    <x v="25"/>
    <x v="3"/>
    <x v="10"/>
    <x v="0"/>
    <x v="10"/>
    <x v="1"/>
  </r>
  <r>
    <x v="22"/>
    <x v="26"/>
    <x v="3"/>
    <x v="10"/>
    <x v="0"/>
    <x v="10"/>
    <x v="1"/>
  </r>
  <r>
    <x v="22"/>
    <x v="27"/>
    <x v="3"/>
    <x v="10"/>
    <x v="0"/>
    <x v="10"/>
    <x v="1"/>
  </r>
  <r>
    <x v="22"/>
    <x v="28"/>
    <x v="3"/>
    <x v="10"/>
    <x v="0"/>
    <x v="10"/>
    <x v="1"/>
  </r>
  <r>
    <x v="22"/>
    <x v="29"/>
    <x v="3"/>
    <x v="10"/>
    <x v="0"/>
    <x v="10"/>
    <x v="1"/>
  </r>
  <r>
    <x v="22"/>
    <x v="30"/>
    <x v="3"/>
    <x v="10"/>
    <x v="0"/>
    <x v="10"/>
    <x v="1"/>
  </r>
  <r>
    <x v="22"/>
    <x v="31"/>
    <x v="3"/>
    <x v="10"/>
    <x v="0"/>
    <x v="10"/>
    <x v="1"/>
  </r>
  <r>
    <x v="22"/>
    <x v="32"/>
    <x v="3"/>
    <x v="10"/>
    <x v="0"/>
    <x v="10"/>
    <x v="1"/>
  </r>
  <r>
    <x v="22"/>
    <x v="33"/>
    <x v="3"/>
    <x v="10"/>
    <x v="0"/>
    <x v="10"/>
    <x v="1"/>
  </r>
  <r>
    <x v="22"/>
    <x v="34"/>
    <x v="3"/>
    <x v="10"/>
    <x v="0"/>
    <x v="10"/>
    <x v="1"/>
  </r>
  <r>
    <x v="22"/>
    <x v="35"/>
    <x v="3"/>
    <x v="10"/>
    <x v="0"/>
    <x v="10"/>
    <x v="1"/>
  </r>
  <r>
    <x v="22"/>
    <x v="36"/>
    <x v="3"/>
    <x v="10"/>
    <x v="0"/>
    <x v="10"/>
    <x v="1"/>
  </r>
  <r>
    <x v="22"/>
    <x v="37"/>
    <x v="3"/>
    <x v="10"/>
    <x v="0"/>
    <x v="10"/>
    <x v="1"/>
  </r>
  <r>
    <x v="22"/>
    <x v="38"/>
    <x v="3"/>
    <x v="10"/>
    <x v="0"/>
    <x v="10"/>
    <x v="1"/>
  </r>
  <r>
    <x v="22"/>
    <x v="39"/>
    <x v="3"/>
    <x v="10"/>
    <x v="0"/>
    <x v="10"/>
    <x v="1"/>
  </r>
  <r>
    <x v="22"/>
    <x v="40"/>
    <x v="3"/>
    <x v="10"/>
    <x v="0"/>
    <x v="10"/>
    <x v="1"/>
  </r>
  <r>
    <x v="22"/>
    <x v="41"/>
    <x v="3"/>
    <x v="10"/>
    <x v="0"/>
    <x v="10"/>
    <x v="1"/>
  </r>
  <r>
    <x v="22"/>
    <x v="42"/>
    <x v="3"/>
    <x v="10"/>
    <x v="0"/>
    <x v="10"/>
    <x v="1"/>
  </r>
  <r>
    <x v="22"/>
    <x v="43"/>
    <x v="3"/>
    <x v="10"/>
    <x v="0"/>
    <x v="10"/>
    <x v="1"/>
  </r>
  <r>
    <x v="22"/>
    <x v="44"/>
    <x v="3"/>
    <x v="10"/>
    <x v="0"/>
    <x v="10"/>
    <x v="1"/>
  </r>
  <r>
    <x v="22"/>
    <x v="45"/>
    <x v="3"/>
    <x v="10"/>
    <x v="0"/>
    <x v="10"/>
    <x v="1"/>
  </r>
  <r>
    <x v="22"/>
    <x v="46"/>
    <x v="3"/>
    <x v="10"/>
    <x v="0"/>
    <x v="10"/>
    <x v="1"/>
  </r>
  <r>
    <x v="22"/>
    <x v="47"/>
    <x v="3"/>
    <x v="10"/>
    <x v="0"/>
    <x v="10"/>
    <x v="1"/>
  </r>
  <r>
    <x v="22"/>
    <x v="48"/>
    <x v="3"/>
    <x v="10"/>
    <x v="0"/>
    <x v="10"/>
    <x v="1"/>
  </r>
  <r>
    <x v="22"/>
    <x v="49"/>
    <x v="3"/>
    <x v="10"/>
    <x v="0"/>
    <x v="10"/>
    <x v="1"/>
  </r>
  <r>
    <x v="22"/>
    <x v="50"/>
    <x v="3"/>
    <x v="10"/>
    <x v="0"/>
    <x v="10"/>
    <x v="1"/>
  </r>
  <r>
    <x v="22"/>
    <x v="51"/>
    <x v="3"/>
    <x v="10"/>
    <x v="0"/>
    <x v="10"/>
    <x v="1"/>
  </r>
  <r>
    <x v="22"/>
    <x v="52"/>
    <x v="3"/>
    <x v="10"/>
    <x v="0"/>
    <x v="10"/>
    <x v="1"/>
  </r>
  <r>
    <x v="22"/>
    <x v="53"/>
    <x v="3"/>
    <x v="10"/>
    <x v="0"/>
    <x v="10"/>
    <x v="1"/>
  </r>
  <r>
    <x v="22"/>
    <x v="54"/>
    <x v="3"/>
    <x v="10"/>
    <x v="0"/>
    <x v="10"/>
    <x v="1"/>
  </r>
  <r>
    <x v="22"/>
    <x v="55"/>
    <x v="3"/>
    <x v="10"/>
    <x v="0"/>
    <x v="10"/>
    <x v="1"/>
  </r>
  <r>
    <x v="22"/>
    <x v="56"/>
    <x v="3"/>
    <x v="10"/>
    <x v="0"/>
    <x v="10"/>
    <x v="1"/>
  </r>
  <r>
    <x v="22"/>
    <x v="57"/>
    <x v="3"/>
    <x v="10"/>
    <x v="0"/>
    <x v="10"/>
    <x v="1"/>
  </r>
  <r>
    <x v="22"/>
    <x v="58"/>
    <x v="3"/>
    <x v="10"/>
    <x v="0"/>
    <x v="10"/>
    <x v="1"/>
  </r>
  <r>
    <x v="22"/>
    <x v="59"/>
    <x v="3"/>
    <x v="10"/>
    <x v="0"/>
    <x v="10"/>
    <x v="1"/>
  </r>
  <r>
    <x v="22"/>
    <x v="60"/>
    <x v="3"/>
    <x v="10"/>
    <x v="0"/>
    <x v="10"/>
    <x v="1"/>
  </r>
  <r>
    <x v="22"/>
    <x v="61"/>
    <x v="3"/>
    <x v="10"/>
    <x v="0"/>
    <x v="10"/>
    <x v="1"/>
  </r>
  <r>
    <x v="22"/>
    <x v="62"/>
    <x v="3"/>
    <x v="10"/>
    <x v="0"/>
    <x v="10"/>
    <x v="1"/>
  </r>
  <r>
    <x v="22"/>
    <x v="63"/>
    <x v="3"/>
    <x v="10"/>
    <x v="0"/>
    <x v="10"/>
    <x v="1"/>
  </r>
  <r>
    <x v="22"/>
    <x v="64"/>
    <x v="3"/>
    <x v="10"/>
    <x v="0"/>
    <x v="10"/>
    <x v="1"/>
  </r>
  <r>
    <x v="22"/>
    <x v="65"/>
    <x v="3"/>
    <x v="10"/>
    <x v="0"/>
    <x v="10"/>
    <x v="1"/>
  </r>
  <r>
    <x v="22"/>
    <x v="66"/>
    <x v="3"/>
    <x v="10"/>
    <x v="0"/>
    <x v="10"/>
    <x v="1"/>
  </r>
  <r>
    <x v="22"/>
    <x v="67"/>
    <x v="3"/>
    <x v="10"/>
    <x v="0"/>
    <x v="10"/>
    <x v="1"/>
  </r>
  <r>
    <x v="22"/>
    <x v="68"/>
    <x v="3"/>
    <x v="10"/>
    <x v="0"/>
    <x v="10"/>
    <x v="1"/>
  </r>
  <r>
    <x v="22"/>
    <x v="69"/>
    <x v="3"/>
    <x v="10"/>
    <x v="0"/>
    <x v="10"/>
    <x v="1"/>
  </r>
  <r>
    <x v="22"/>
    <x v="70"/>
    <x v="3"/>
    <x v="10"/>
    <x v="0"/>
    <x v="10"/>
    <x v="1"/>
  </r>
  <r>
    <x v="22"/>
    <x v="71"/>
    <x v="3"/>
    <x v="10"/>
    <x v="0"/>
    <x v="10"/>
    <x v="1"/>
  </r>
  <r>
    <x v="22"/>
    <x v="72"/>
    <x v="3"/>
    <x v="10"/>
    <x v="0"/>
    <x v="10"/>
    <x v="1"/>
  </r>
  <r>
    <x v="22"/>
    <x v="73"/>
    <x v="3"/>
    <x v="10"/>
    <x v="0"/>
    <x v="10"/>
    <x v="1"/>
  </r>
  <r>
    <x v="22"/>
    <x v="74"/>
    <x v="3"/>
    <x v="10"/>
    <x v="0"/>
    <x v="10"/>
    <x v="1"/>
  </r>
  <r>
    <x v="22"/>
    <x v="75"/>
    <x v="3"/>
    <x v="10"/>
    <x v="0"/>
    <x v="10"/>
    <x v="1"/>
  </r>
  <r>
    <x v="22"/>
    <x v="76"/>
    <x v="3"/>
    <x v="10"/>
    <x v="0"/>
    <x v="10"/>
    <x v="1"/>
  </r>
  <r>
    <x v="22"/>
    <x v="77"/>
    <x v="3"/>
    <x v="10"/>
    <x v="0"/>
    <x v="10"/>
    <x v="1"/>
  </r>
  <r>
    <x v="22"/>
    <x v="78"/>
    <x v="3"/>
    <x v="10"/>
    <x v="0"/>
    <x v="10"/>
    <x v="1"/>
  </r>
  <r>
    <x v="22"/>
    <x v="79"/>
    <x v="3"/>
    <x v="10"/>
    <x v="0"/>
    <x v="10"/>
    <x v="1"/>
  </r>
  <r>
    <x v="22"/>
    <x v="80"/>
    <x v="3"/>
    <x v="10"/>
    <x v="0"/>
    <x v="10"/>
    <x v="1"/>
  </r>
  <r>
    <x v="22"/>
    <x v="81"/>
    <x v="3"/>
    <x v="10"/>
    <x v="0"/>
    <x v="10"/>
    <x v="1"/>
  </r>
  <r>
    <x v="22"/>
    <x v="82"/>
    <x v="3"/>
    <x v="10"/>
    <x v="0"/>
    <x v="10"/>
    <x v="1"/>
  </r>
  <r>
    <x v="22"/>
    <x v="83"/>
    <x v="3"/>
    <x v="10"/>
    <x v="0"/>
    <x v="10"/>
    <x v="1"/>
  </r>
  <r>
    <x v="22"/>
    <x v="84"/>
    <x v="3"/>
    <x v="10"/>
    <x v="0"/>
    <x v="10"/>
    <x v="1"/>
  </r>
  <r>
    <x v="22"/>
    <x v="85"/>
    <x v="3"/>
    <x v="10"/>
    <x v="0"/>
    <x v="10"/>
    <x v="1"/>
  </r>
  <r>
    <x v="22"/>
    <x v="86"/>
    <x v="3"/>
    <x v="10"/>
    <x v="0"/>
    <x v="10"/>
    <x v="1"/>
  </r>
  <r>
    <x v="22"/>
    <x v="87"/>
    <x v="3"/>
    <x v="10"/>
    <x v="0"/>
    <x v="10"/>
    <x v="1"/>
  </r>
  <r>
    <x v="22"/>
    <x v="88"/>
    <x v="3"/>
    <x v="10"/>
    <x v="0"/>
    <x v="10"/>
    <x v="1"/>
  </r>
  <r>
    <x v="22"/>
    <x v="89"/>
    <x v="3"/>
    <x v="10"/>
    <x v="0"/>
    <x v="10"/>
    <x v="1"/>
  </r>
  <r>
    <x v="22"/>
    <x v="90"/>
    <x v="3"/>
    <x v="10"/>
    <x v="0"/>
    <x v="10"/>
    <x v="1"/>
  </r>
  <r>
    <x v="22"/>
    <x v="91"/>
    <x v="3"/>
    <x v="10"/>
    <x v="0"/>
    <x v="10"/>
    <x v="1"/>
  </r>
  <r>
    <x v="22"/>
    <x v="92"/>
    <x v="3"/>
    <x v="10"/>
    <x v="0"/>
    <x v="10"/>
    <x v="1"/>
  </r>
  <r>
    <x v="22"/>
    <x v="93"/>
    <x v="3"/>
    <x v="10"/>
    <x v="0"/>
    <x v="10"/>
    <x v="1"/>
  </r>
  <r>
    <x v="22"/>
    <x v="94"/>
    <x v="3"/>
    <x v="10"/>
    <x v="0"/>
    <x v="10"/>
    <x v="1"/>
  </r>
  <r>
    <x v="22"/>
    <x v="95"/>
    <x v="3"/>
    <x v="10"/>
    <x v="0"/>
    <x v="10"/>
    <x v="1"/>
  </r>
  <r>
    <x v="22"/>
    <x v="96"/>
    <x v="3"/>
    <x v="10"/>
    <x v="0"/>
    <x v="10"/>
    <x v="1"/>
  </r>
  <r>
    <x v="22"/>
    <x v="97"/>
    <x v="3"/>
    <x v="10"/>
    <x v="0"/>
    <x v="10"/>
    <x v="1"/>
  </r>
  <r>
    <x v="22"/>
    <x v="98"/>
    <x v="3"/>
    <x v="10"/>
    <x v="0"/>
    <x v="10"/>
    <x v="1"/>
  </r>
  <r>
    <x v="22"/>
    <x v="99"/>
    <x v="3"/>
    <x v="10"/>
    <x v="0"/>
    <x v="10"/>
    <x v="1"/>
  </r>
  <r>
    <x v="22"/>
    <x v="100"/>
    <x v="3"/>
    <x v="10"/>
    <x v="0"/>
    <x v="10"/>
    <x v="1"/>
  </r>
  <r>
    <x v="22"/>
    <x v="101"/>
    <x v="3"/>
    <x v="10"/>
    <x v="0"/>
    <x v="10"/>
    <x v="1"/>
  </r>
  <r>
    <x v="22"/>
    <x v="102"/>
    <x v="3"/>
    <x v="10"/>
    <x v="0"/>
    <x v="10"/>
    <x v="1"/>
  </r>
  <r>
    <x v="22"/>
    <x v="103"/>
    <x v="3"/>
    <x v="10"/>
    <x v="0"/>
    <x v="10"/>
    <x v="1"/>
  </r>
  <r>
    <x v="22"/>
    <x v="104"/>
    <x v="3"/>
    <x v="10"/>
    <x v="0"/>
    <x v="10"/>
    <x v="1"/>
  </r>
  <r>
    <x v="22"/>
    <x v="105"/>
    <x v="3"/>
    <x v="10"/>
    <x v="0"/>
    <x v="10"/>
    <x v="1"/>
  </r>
  <r>
    <x v="22"/>
    <x v="106"/>
    <x v="3"/>
    <x v="10"/>
    <x v="0"/>
    <x v="10"/>
    <x v="1"/>
  </r>
  <r>
    <x v="22"/>
    <x v="107"/>
    <x v="3"/>
    <x v="10"/>
    <x v="0"/>
    <x v="10"/>
    <x v="1"/>
  </r>
  <r>
    <x v="22"/>
    <x v="108"/>
    <x v="3"/>
    <x v="10"/>
    <x v="0"/>
    <x v="10"/>
    <x v="1"/>
  </r>
  <r>
    <x v="22"/>
    <x v="109"/>
    <x v="3"/>
    <x v="10"/>
    <x v="0"/>
    <x v="10"/>
    <x v="1"/>
  </r>
  <r>
    <x v="22"/>
    <x v="110"/>
    <x v="3"/>
    <x v="10"/>
    <x v="0"/>
    <x v="10"/>
    <x v="1"/>
  </r>
  <r>
    <x v="22"/>
    <x v="111"/>
    <x v="3"/>
    <x v="10"/>
    <x v="0"/>
    <x v="10"/>
    <x v="1"/>
  </r>
  <r>
    <x v="22"/>
    <x v="112"/>
    <x v="3"/>
    <x v="10"/>
    <x v="0"/>
    <x v="10"/>
    <x v="1"/>
  </r>
  <r>
    <x v="22"/>
    <x v="113"/>
    <x v="3"/>
    <x v="10"/>
    <x v="0"/>
    <x v="10"/>
    <x v="1"/>
  </r>
  <r>
    <x v="22"/>
    <x v="114"/>
    <x v="3"/>
    <x v="10"/>
    <x v="0"/>
    <x v="10"/>
    <x v="1"/>
  </r>
  <r>
    <x v="22"/>
    <x v="115"/>
    <x v="3"/>
    <x v="10"/>
    <x v="0"/>
    <x v="10"/>
    <x v="1"/>
  </r>
  <r>
    <x v="22"/>
    <x v="116"/>
    <x v="3"/>
    <x v="10"/>
    <x v="0"/>
    <x v="10"/>
    <x v="1"/>
  </r>
  <r>
    <x v="22"/>
    <x v="117"/>
    <x v="3"/>
    <x v="10"/>
    <x v="0"/>
    <x v="10"/>
    <x v="1"/>
  </r>
  <r>
    <x v="22"/>
    <x v="118"/>
    <x v="3"/>
    <x v="10"/>
    <x v="0"/>
    <x v="10"/>
    <x v="1"/>
  </r>
  <r>
    <x v="22"/>
    <x v="119"/>
    <x v="3"/>
    <x v="10"/>
    <x v="0"/>
    <x v="10"/>
    <x v="1"/>
  </r>
  <r>
    <x v="22"/>
    <x v="120"/>
    <x v="3"/>
    <x v="10"/>
    <x v="0"/>
    <x v="10"/>
    <x v="1"/>
  </r>
  <r>
    <x v="22"/>
    <x v="121"/>
    <x v="3"/>
    <x v="10"/>
    <x v="0"/>
    <x v="10"/>
    <x v="1"/>
  </r>
  <r>
    <x v="22"/>
    <x v="122"/>
    <x v="3"/>
    <x v="10"/>
    <x v="0"/>
    <x v="10"/>
    <x v="1"/>
  </r>
  <r>
    <x v="22"/>
    <x v="123"/>
    <x v="3"/>
    <x v="10"/>
    <x v="0"/>
    <x v="10"/>
    <x v="1"/>
  </r>
  <r>
    <x v="22"/>
    <x v="124"/>
    <x v="3"/>
    <x v="10"/>
    <x v="0"/>
    <x v="10"/>
    <x v="1"/>
  </r>
  <r>
    <x v="22"/>
    <x v="125"/>
    <x v="3"/>
    <x v="10"/>
    <x v="0"/>
    <x v="10"/>
    <x v="1"/>
  </r>
  <r>
    <x v="22"/>
    <x v="126"/>
    <x v="3"/>
    <x v="10"/>
    <x v="0"/>
    <x v="10"/>
    <x v="1"/>
  </r>
  <r>
    <x v="22"/>
    <x v="127"/>
    <x v="3"/>
    <x v="10"/>
    <x v="0"/>
    <x v="10"/>
    <x v="1"/>
  </r>
  <r>
    <x v="22"/>
    <x v="128"/>
    <x v="3"/>
    <x v="10"/>
    <x v="0"/>
    <x v="10"/>
    <x v="1"/>
  </r>
  <r>
    <x v="22"/>
    <x v="129"/>
    <x v="3"/>
    <x v="10"/>
    <x v="0"/>
    <x v="10"/>
    <x v="1"/>
  </r>
  <r>
    <x v="22"/>
    <x v="130"/>
    <x v="3"/>
    <x v="10"/>
    <x v="0"/>
    <x v="10"/>
    <x v="1"/>
  </r>
  <r>
    <x v="22"/>
    <x v="131"/>
    <x v="3"/>
    <x v="10"/>
    <x v="0"/>
    <x v="10"/>
    <x v="1"/>
  </r>
  <r>
    <x v="22"/>
    <x v="132"/>
    <x v="11"/>
    <x v="10"/>
    <x v="0"/>
    <x v="10"/>
    <x v="1"/>
  </r>
  <r>
    <x v="22"/>
    <x v="133"/>
    <x v="11"/>
    <x v="10"/>
    <x v="0"/>
    <x v="10"/>
    <x v="1"/>
  </r>
  <r>
    <x v="71"/>
    <x v="0"/>
    <x v="3"/>
    <x v="10"/>
    <x v="0"/>
    <x v="10"/>
    <x v="1"/>
  </r>
  <r>
    <x v="71"/>
    <x v="1"/>
    <x v="3"/>
    <x v="10"/>
    <x v="0"/>
    <x v="10"/>
    <x v="1"/>
  </r>
  <r>
    <x v="71"/>
    <x v="2"/>
    <x v="3"/>
    <x v="10"/>
    <x v="0"/>
    <x v="10"/>
    <x v="1"/>
  </r>
  <r>
    <x v="71"/>
    <x v="3"/>
    <x v="3"/>
    <x v="10"/>
    <x v="0"/>
    <x v="10"/>
    <x v="1"/>
  </r>
  <r>
    <x v="71"/>
    <x v="4"/>
    <x v="3"/>
    <x v="10"/>
    <x v="0"/>
    <x v="10"/>
    <x v="1"/>
  </r>
  <r>
    <x v="71"/>
    <x v="5"/>
    <x v="3"/>
    <x v="10"/>
    <x v="0"/>
    <x v="10"/>
    <x v="1"/>
  </r>
  <r>
    <x v="71"/>
    <x v="6"/>
    <x v="3"/>
    <x v="10"/>
    <x v="0"/>
    <x v="10"/>
    <x v="1"/>
  </r>
  <r>
    <x v="71"/>
    <x v="7"/>
    <x v="3"/>
    <x v="10"/>
    <x v="0"/>
    <x v="10"/>
    <x v="1"/>
  </r>
  <r>
    <x v="71"/>
    <x v="8"/>
    <x v="3"/>
    <x v="10"/>
    <x v="0"/>
    <x v="10"/>
    <x v="1"/>
  </r>
  <r>
    <x v="71"/>
    <x v="9"/>
    <x v="3"/>
    <x v="10"/>
    <x v="0"/>
    <x v="10"/>
    <x v="1"/>
  </r>
  <r>
    <x v="71"/>
    <x v="10"/>
    <x v="3"/>
    <x v="10"/>
    <x v="0"/>
    <x v="10"/>
    <x v="1"/>
  </r>
  <r>
    <x v="71"/>
    <x v="11"/>
    <x v="3"/>
    <x v="10"/>
    <x v="0"/>
    <x v="10"/>
    <x v="1"/>
  </r>
  <r>
    <x v="71"/>
    <x v="12"/>
    <x v="3"/>
    <x v="10"/>
    <x v="0"/>
    <x v="10"/>
    <x v="1"/>
  </r>
  <r>
    <x v="71"/>
    <x v="13"/>
    <x v="3"/>
    <x v="10"/>
    <x v="0"/>
    <x v="10"/>
    <x v="1"/>
  </r>
  <r>
    <x v="71"/>
    <x v="14"/>
    <x v="3"/>
    <x v="10"/>
    <x v="0"/>
    <x v="10"/>
    <x v="1"/>
  </r>
  <r>
    <x v="71"/>
    <x v="15"/>
    <x v="3"/>
    <x v="10"/>
    <x v="0"/>
    <x v="10"/>
    <x v="1"/>
  </r>
  <r>
    <x v="71"/>
    <x v="16"/>
    <x v="3"/>
    <x v="10"/>
    <x v="0"/>
    <x v="10"/>
    <x v="1"/>
  </r>
  <r>
    <x v="71"/>
    <x v="17"/>
    <x v="3"/>
    <x v="10"/>
    <x v="0"/>
    <x v="10"/>
    <x v="1"/>
  </r>
  <r>
    <x v="71"/>
    <x v="18"/>
    <x v="3"/>
    <x v="10"/>
    <x v="0"/>
    <x v="10"/>
    <x v="1"/>
  </r>
  <r>
    <x v="71"/>
    <x v="19"/>
    <x v="3"/>
    <x v="10"/>
    <x v="0"/>
    <x v="10"/>
    <x v="1"/>
  </r>
  <r>
    <x v="71"/>
    <x v="20"/>
    <x v="3"/>
    <x v="10"/>
    <x v="0"/>
    <x v="10"/>
    <x v="1"/>
  </r>
  <r>
    <x v="71"/>
    <x v="21"/>
    <x v="3"/>
    <x v="10"/>
    <x v="0"/>
    <x v="10"/>
    <x v="1"/>
  </r>
  <r>
    <x v="71"/>
    <x v="22"/>
    <x v="3"/>
    <x v="10"/>
    <x v="0"/>
    <x v="10"/>
    <x v="1"/>
  </r>
  <r>
    <x v="71"/>
    <x v="23"/>
    <x v="3"/>
    <x v="10"/>
    <x v="0"/>
    <x v="10"/>
    <x v="1"/>
  </r>
  <r>
    <x v="71"/>
    <x v="24"/>
    <x v="3"/>
    <x v="10"/>
    <x v="0"/>
    <x v="10"/>
    <x v="1"/>
  </r>
  <r>
    <x v="71"/>
    <x v="25"/>
    <x v="3"/>
    <x v="10"/>
    <x v="0"/>
    <x v="10"/>
    <x v="1"/>
  </r>
  <r>
    <x v="71"/>
    <x v="26"/>
    <x v="3"/>
    <x v="10"/>
    <x v="0"/>
    <x v="10"/>
    <x v="1"/>
  </r>
  <r>
    <x v="71"/>
    <x v="27"/>
    <x v="3"/>
    <x v="10"/>
    <x v="0"/>
    <x v="10"/>
    <x v="1"/>
  </r>
  <r>
    <x v="71"/>
    <x v="28"/>
    <x v="3"/>
    <x v="10"/>
    <x v="0"/>
    <x v="10"/>
    <x v="1"/>
  </r>
  <r>
    <x v="71"/>
    <x v="29"/>
    <x v="3"/>
    <x v="10"/>
    <x v="0"/>
    <x v="10"/>
    <x v="1"/>
  </r>
  <r>
    <x v="71"/>
    <x v="30"/>
    <x v="3"/>
    <x v="10"/>
    <x v="0"/>
    <x v="10"/>
    <x v="1"/>
  </r>
  <r>
    <x v="71"/>
    <x v="31"/>
    <x v="3"/>
    <x v="10"/>
    <x v="0"/>
    <x v="10"/>
    <x v="1"/>
  </r>
  <r>
    <x v="71"/>
    <x v="32"/>
    <x v="3"/>
    <x v="10"/>
    <x v="0"/>
    <x v="10"/>
    <x v="1"/>
  </r>
  <r>
    <x v="71"/>
    <x v="33"/>
    <x v="3"/>
    <x v="10"/>
    <x v="0"/>
    <x v="10"/>
    <x v="1"/>
  </r>
  <r>
    <x v="71"/>
    <x v="34"/>
    <x v="3"/>
    <x v="10"/>
    <x v="0"/>
    <x v="10"/>
    <x v="1"/>
  </r>
  <r>
    <x v="71"/>
    <x v="35"/>
    <x v="3"/>
    <x v="10"/>
    <x v="0"/>
    <x v="10"/>
    <x v="1"/>
  </r>
  <r>
    <x v="71"/>
    <x v="36"/>
    <x v="3"/>
    <x v="10"/>
    <x v="0"/>
    <x v="10"/>
    <x v="1"/>
  </r>
  <r>
    <x v="71"/>
    <x v="37"/>
    <x v="3"/>
    <x v="10"/>
    <x v="0"/>
    <x v="10"/>
    <x v="1"/>
  </r>
  <r>
    <x v="71"/>
    <x v="38"/>
    <x v="3"/>
    <x v="10"/>
    <x v="0"/>
    <x v="10"/>
    <x v="1"/>
  </r>
  <r>
    <x v="71"/>
    <x v="39"/>
    <x v="3"/>
    <x v="10"/>
    <x v="0"/>
    <x v="10"/>
    <x v="1"/>
  </r>
  <r>
    <x v="71"/>
    <x v="40"/>
    <x v="3"/>
    <x v="10"/>
    <x v="0"/>
    <x v="10"/>
    <x v="1"/>
  </r>
  <r>
    <x v="71"/>
    <x v="41"/>
    <x v="3"/>
    <x v="10"/>
    <x v="0"/>
    <x v="10"/>
    <x v="1"/>
  </r>
  <r>
    <x v="71"/>
    <x v="42"/>
    <x v="3"/>
    <x v="10"/>
    <x v="0"/>
    <x v="10"/>
    <x v="1"/>
  </r>
  <r>
    <x v="71"/>
    <x v="43"/>
    <x v="3"/>
    <x v="10"/>
    <x v="0"/>
    <x v="10"/>
    <x v="1"/>
  </r>
  <r>
    <x v="71"/>
    <x v="44"/>
    <x v="3"/>
    <x v="10"/>
    <x v="0"/>
    <x v="10"/>
    <x v="1"/>
  </r>
  <r>
    <x v="71"/>
    <x v="45"/>
    <x v="3"/>
    <x v="10"/>
    <x v="0"/>
    <x v="10"/>
    <x v="1"/>
  </r>
  <r>
    <x v="71"/>
    <x v="46"/>
    <x v="3"/>
    <x v="10"/>
    <x v="0"/>
    <x v="10"/>
    <x v="1"/>
  </r>
  <r>
    <x v="71"/>
    <x v="47"/>
    <x v="3"/>
    <x v="10"/>
    <x v="0"/>
    <x v="10"/>
    <x v="1"/>
  </r>
  <r>
    <x v="71"/>
    <x v="48"/>
    <x v="3"/>
    <x v="10"/>
    <x v="0"/>
    <x v="10"/>
    <x v="1"/>
  </r>
  <r>
    <x v="71"/>
    <x v="49"/>
    <x v="3"/>
    <x v="10"/>
    <x v="0"/>
    <x v="10"/>
    <x v="1"/>
  </r>
  <r>
    <x v="71"/>
    <x v="50"/>
    <x v="3"/>
    <x v="10"/>
    <x v="0"/>
    <x v="10"/>
    <x v="1"/>
  </r>
  <r>
    <x v="71"/>
    <x v="51"/>
    <x v="3"/>
    <x v="10"/>
    <x v="0"/>
    <x v="10"/>
    <x v="1"/>
  </r>
  <r>
    <x v="71"/>
    <x v="52"/>
    <x v="3"/>
    <x v="10"/>
    <x v="0"/>
    <x v="10"/>
    <x v="1"/>
  </r>
  <r>
    <x v="71"/>
    <x v="53"/>
    <x v="3"/>
    <x v="10"/>
    <x v="0"/>
    <x v="10"/>
    <x v="1"/>
  </r>
  <r>
    <x v="71"/>
    <x v="54"/>
    <x v="3"/>
    <x v="10"/>
    <x v="0"/>
    <x v="10"/>
    <x v="1"/>
  </r>
  <r>
    <x v="71"/>
    <x v="55"/>
    <x v="3"/>
    <x v="10"/>
    <x v="0"/>
    <x v="10"/>
    <x v="1"/>
  </r>
  <r>
    <x v="71"/>
    <x v="56"/>
    <x v="3"/>
    <x v="10"/>
    <x v="0"/>
    <x v="10"/>
    <x v="1"/>
  </r>
  <r>
    <x v="71"/>
    <x v="57"/>
    <x v="3"/>
    <x v="10"/>
    <x v="0"/>
    <x v="10"/>
    <x v="1"/>
  </r>
  <r>
    <x v="71"/>
    <x v="58"/>
    <x v="3"/>
    <x v="10"/>
    <x v="0"/>
    <x v="10"/>
    <x v="1"/>
  </r>
  <r>
    <x v="71"/>
    <x v="59"/>
    <x v="3"/>
    <x v="10"/>
    <x v="0"/>
    <x v="10"/>
    <x v="1"/>
  </r>
  <r>
    <x v="71"/>
    <x v="60"/>
    <x v="3"/>
    <x v="10"/>
    <x v="0"/>
    <x v="10"/>
    <x v="1"/>
  </r>
  <r>
    <x v="71"/>
    <x v="61"/>
    <x v="3"/>
    <x v="10"/>
    <x v="0"/>
    <x v="10"/>
    <x v="1"/>
  </r>
  <r>
    <x v="71"/>
    <x v="62"/>
    <x v="3"/>
    <x v="10"/>
    <x v="0"/>
    <x v="10"/>
    <x v="1"/>
  </r>
  <r>
    <x v="71"/>
    <x v="63"/>
    <x v="3"/>
    <x v="10"/>
    <x v="0"/>
    <x v="10"/>
    <x v="1"/>
  </r>
  <r>
    <x v="71"/>
    <x v="64"/>
    <x v="3"/>
    <x v="10"/>
    <x v="0"/>
    <x v="10"/>
    <x v="1"/>
  </r>
  <r>
    <x v="71"/>
    <x v="65"/>
    <x v="3"/>
    <x v="10"/>
    <x v="0"/>
    <x v="10"/>
    <x v="1"/>
  </r>
  <r>
    <x v="71"/>
    <x v="66"/>
    <x v="3"/>
    <x v="10"/>
    <x v="0"/>
    <x v="10"/>
    <x v="1"/>
  </r>
  <r>
    <x v="71"/>
    <x v="67"/>
    <x v="3"/>
    <x v="10"/>
    <x v="0"/>
    <x v="10"/>
    <x v="1"/>
  </r>
  <r>
    <x v="71"/>
    <x v="68"/>
    <x v="3"/>
    <x v="10"/>
    <x v="0"/>
    <x v="10"/>
    <x v="1"/>
  </r>
  <r>
    <x v="71"/>
    <x v="69"/>
    <x v="3"/>
    <x v="10"/>
    <x v="0"/>
    <x v="10"/>
    <x v="1"/>
  </r>
  <r>
    <x v="71"/>
    <x v="70"/>
    <x v="3"/>
    <x v="10"/>
    <x v="0"/>
    <x v="10"/>
    <x v="1"/>
  </r>
  <r>
    <x v="71"/>
    <x v="71"/>
    <x v="3"/>
    <x v="10"/>
    <x v="0"/>
    <x v="10"/>
    <x v="1"/>
  </r>
  <r>
    <x v="71"/>
    <x v="72"/>
    <x v="3"/>
    <x v="10"/>
    <x v="0"/>
    <x v="10"/>
    <x v="1"/>
  </r>
  <r>
    <x v="71"/>
    <x v="73"/>
    <x v="3"/>
    <x v="10"/>
    <x v="0"/>
    <x v="10"/>
    <x v="1"/>
  </r>
  <r>
    <x v="71"/>
    <x v="74"/>
    <x v="3"/>
    <x v="10"/>
    <x v="0"/>
    <x v="10"/>
    <x v="1"/>
  </r>
  <r>
    <x v="71"/>
    <x v="75"/>
    <x v="3"/>
    <x v="10"/>
    <x v="0"/>
    <x v="10"/>
    <x v="1"/>
  </r>
  <r>
    <x v="71"/>
    <x v="76"/>
    <x v="3"/>
    <x v="10"/>
    <x v="0"/>
    <x v="10"/>
    <x v="1"/>
  </r>
  <r>
    <x v="71"/>
    <x v="77"/>
    <x v="3"/>
    <x v="10"/>
    <x v="0"/>
    <x v="10"/>
    <x v="1"/>
  </r>
  <r>
    <x v="71"/>
    <x v="78"/>
    <x v="3"/>
    <x v="10"/>
    <x v="0"/>
    <x v="10"/>
    <x v="1"/>
  </r>
  <r>
    <x v="71"/>
    <x v="79"/>
    <x v="3"/>
    <x v="10"/>
    <x v="0"/>
    <x v="10"/>
    <x v="1"/>
  </r>
  <r>
    <x v="71"/>
    <x v="80"/>
    <x v="3"/>
    <x v="10"/>
    <x v="0"/>
    <x v="10"/>
    <x v="1"/>
  </r>
  <r>
    <x v="71"/>
    <x v="81"/>
    <x v="3"/>
    <x v="10"/>
    <x v="0"/>
    <x v="10"/>
    <x v="1"/>
  </r>
  <r>
    <x v="71"/>
    <x v="82"/>
    <x v="3"/>
    <x v="10"/>
    <x v="0"/>
    <x v="10"/>
    <x v="1"/>
  </r>
  <r>
    <x v="71"/>
    <x v="83"/>
    <x v="3"/>
    <x v="10"/>
    <x v="0"/>
    <x v="10"/>
    <x v="1"/>
  </r>
  <r>
    <x v="71"/>
    <x v="84"/>
    <x v="3"/>
    <x v="10"/>
    <x v="0"/>
    <x v="10"/>
    <x v="1"/>
  </r>
  <r>
    <x v="71"/>
    <x v="85"/>
    <x v="3"/>
    <x v="10"/>
    <x v="0"/>
    <x v="10"/>
    <x v="1"/>
  </r>
  <r>
    <x v="71"/>
    <x v="86"/>
    <x v="3"/>
    <x v="10"/>
    <x v="0"/>
    <x v="10"/>
    <x v="1"/>
  </r>
  <r>
    <x v="71"/>
    <x v="87"/>
    <x v="3"/>
    <x v="10"/>
    <x v="0"/>
    <x v="10"/>
    <x v="1"/>
  </r>
  <r>
    <x v="71"/>
    <x v="88"/>
    <x v="3"/>
    <x v="10"/>
    <x v="0"/>
    <x v="10"/>
    <x v="1"/>
  </r>
  <r>
    <x v="71"/>
    <x v="89"/>
    <x v="3"/>
    <x v="10"/>
    <x v="0"/>
    <x v="10"/>
    <x v="1"/>
  </r>
  <r>
    <x v="71"/>
    <x v="90"/>
    <x v="3"/>
    <x v="10"/>
    <x v="0"/>
    <x v="10"/>
    <x v="1"/>
  </r>
  <r>
    <x v="71"/>
    <x v="91"/>
    <x v="3"/>
    <x v="10"/>
    <x v="0"/>
    <x v="10"/>
    <x v="1"/>
  </r>
  <r>
    <x v="71"/>
    <x v="92"/>
    <x v="3"/>
    <x v="10"/>
    <x v="0"/>
    <x v="10"/>
    <x v="1"/>
  </r>
  <r>
    <x v="71"/>
    <x v="93"/>
    <x v="3"/>
    <x v="10"/>
    <x v="0"/>
    <x v="10"/>
    <x v="1"/>
  </r>
  <r>
    <x v="71"/>
    <x v="94"/>
    <x v="3"/>
    <x v="10"/>
    <x v="0"/>
    <x v="10"/>
    <x v="1"/>
  </r>
  <r>
    <x v="71"/>
    <x v="95"/>
    <x v="3"/>
    <x v="10"/>
    <x v="0"/>
    <x v="10"/>
    <x v="1"/>
  </r>
  <r>
    <x v="71"/>
    <x v="96"/>
    <x v="3"/>
    <x v="10"/>
    <x v="0"/>
    <x v="10"/>
    <x v="1"/>
  </r>
  <r>
    <x v="71"/>
    <x v="97"/>
    <x v="3"/>
    <x v="10"/>
    <x v="0"/>
    <x v="10"/>
    <x v="1"/>
  </r>
  <r>
    <x v="71"/>
    <x v="98"/>
    <x v="3"/>
    <x v="10"/>
    <x v="0"/>
    <x v="10"/>
    <x v="1"/>
  </r>
  <r>
    <x v="71"/>
    <x v="99"/>
    <x v="3"/>
    <x v="10"/>
    <x v="0"/>
    <x v="10"/>
    <x v="1"/>
  </r>
  <r>
    <x v="71"/>
    <x v="100"/>
    <x v="3"/>
    <x v="10"/>
    <x v="0"/>
    <x v="10"/>
    <x v="1"/>
  </r>
  <r>
    <x v="71"/>
    <x v="101"/>
    <x v="3"/>
    <x v="10"/>
    <x v="0"/>
    <x v="10"/>
    <x v="1"/>
  </r>
  <r>
    <x v="71"/>
    <x v="102"/>
    <x v="3"/>
    <x v="10"/>
    <x v="0"/>
    <x v="10"/>
    <x v="1"/>
  </r>
  <r>
    <x v="71"/>
    <x v="103"/>
    <x v="3"/>
    <x v="10"/>
    <x v="0"/>
    <x v="10"/>
    <x v="1"/>
  </r>
  <r>
    <x v="71"/>
    <x v="104"/>
    <x v="3"/>
    <x v="10"/>
    <x v="0"/>
    <x v="10"/>
    <x v="1"/>
  </r>
  <r>
    <x v="71"/>
    <x v="105"/>
    <x v="3"/>
    <x v="10"/>
    <x v="0"/>
    <x v="10"/>
    <x v="1"/>
  </r>
  <r>
    <x v="71"/>
    <x v="106"/>
    <x v="3"/>
    <x v="10"/>
    <x v="0"/>
    <x v="10"/>
    <x v="1"/>
  </r>
  <r>
    <x v="71"/>
    <x v="107"/>
    <x v="3"/>
    <x v="10"/>
    <x v="0"/>
    <x v="10"/>
    <x v="1"/>
  </r>
  <r>
    <x v="71"/>
    <x v="108"/>
    <x v="3"/>
    <x v="10"/>
    <x v="0"/>
    <x v="10"/>
    <x v="1"/>
  </r>
  <r>
    <x v="71"/>
    <x v="109"/>
    <x v="3"/>
    <x v="10"/>
    <x v="0"/>
    <x v="10"/>
    <x v="1"/>
  </r>
  <r>
    <x v="71"/>
    <x v="110"/>
    <x v="3"/>
    <x v="10"/>
    <x v="0"/>
    <x v="10"/>
    <x v="1"/>
  </r>
  <r>
    <x v="71"/>
    <x v="111"/>
    <x v="3"/>
    <x v="10"/>
    <x v="0"/>
    <x v="10"/>
    <x v="1"/>
  </r>
  <r>
    <x v="71"/>
    <x v="112"/>
    <x v="3"/>
    <x v="10"/>
    <x v="0"/>
    <x v="10"/>
    <x v="1"/>
  </r>
  <r>
    <x v="71"/>
    <x v="113"/>
    <x v="3"/>
    <x v="10"/>
    <x v="0"/>
    <x v="10"/>
    <x v="1"/>
  </r>
  <r>
    <x v="71"/>
    <x v="114"/>
    <x v="3"/>
    <x v="10"/>
    <x v="0"/>
    <x v="10"/>
    <x v="1"/>
  </r>
  <r>
    <x v="71"/>
    <x v="115"/>
    <x v="3"/>
    <x v="10"/>
    <x v="0"/>
    <x v="10"/>
    <x v="1"/>
  </r>
  <r>
    <x v="71"/>
    <x v="116"/>
    <x v="3"/>
    <x v="10"/>
    <x v="0"/>
    <x v="10"/>
    <x v="1"/>
  </r>
  <r>
    <x v="71"/>
    <x v="117"/>
    <x v="3"/>
    <x v="10"/>
    <x v="0"/>
    <x v="10"/>
    <x v="1"/>
  </r>
  <r>
    <x v="71"/>
    <x v="118"/>
    <x v="3"/>
    <x v="10"/>
    <x v="0"/>
    <x v="10"/>
    <x v="1"/>
  </r>
  <r>
    <x v="71"/>
    <x v="119"/>
    <x v="3"/>
    <x v="10"/>
    <x v="0"/>
    <x v="10"/>
    <x v="1"/>
  </r>
  <r>
    <x v="71"/>
    <x v="120"/>
    <x v="3"/>
    <x v="10"/>
    <x v="0"/>
    <x v="10"/>
    <x v="1"/>
  </r>
  <r>
    <x v="71"/>
    <x v="121"/>
    <x v="3"/>
    <x v="10"/>
    <x v="0"/>
    <x v="10"/>
    <x v="1"/>
  </r>
  <r>
    <x v="71"/>
    <x v="122"/>
    <x v="3"/>
    <x v="10"/>
    <x v="0"/>
    <x v="10"/>
    <x v="1"/>
  </r>
  <r>
    <x v="71"/>
    <x v="123"/>
    <x v="3"/>
    <x v="10"/>
    <x v="0"/>
    <x v="10"/>
    <x v="1"/>
  </r>
  <r>
    <x v="71"/>
    <x v="124"/>
    <x v="3"/>
    <x v="10"/>
    <x v="0"/>
    <x v="10"/>
    <x v="1"/>
  </r>
  <r>
    <x v="71"/>
    <x v="125"/>
    <x v="3"/>
    <x v="10"/>
    <x v="0"/>
    <x v="10"/>
    <x v="1"/>
  </r>
  <r>
    <x v="71"/>
    <x v="126"/>
    <x v="3"/>
    <x v="10"/>
    <x v="0"/>
    <x v="10"/>
    <x v="1"/>
  </r>
  <r>
    <x v="71"/>
    <x v="127"/>
    <x v="3"/>
    <x v="10"/>
    <x v="0"/>
    <x v="10"/>
    <x v="1"/>
  </r>
  <r>
    <x v="71"/>
    <x v="128"/>
    <x v="3"/>
    <x v="10"/>
    <x v="0"/>
    <x v="10"/>
    <x v="1"/>
  </r>
  <r>
    <x v="71"/>
    <x v="129"/>
    <x v="3"/>
    <x v="10"/>
    <x v="0"/>
    <x v="10"/>
    <x v="1"/>
  </r>
  <r>
    <x v="71"/>
    <x v="130"/>
    <x v="3"/>
    <x v="10"/>
    <x v="0"/>
    <x v="10"/>
    <x v="1"/>
  </r>
  <r>
    <x v="71"/>
    <x v="131"/>
    <x v="3"/>
    <x v="10"/>
    <x v="0"/>
    <x v="10"/>
    <x v="1"/>
  </r>
  <r>
    <x v="71"/>
    <x v="132"/>
    <x v="11"/>
    <x v="10"/>
    <x v="0"/>
    <x v="10"/>
    <x v="1"/>
  </r>
  <r>
    <x v="71"/>
    <x v="133"/>
    <x v="11"/>
    <x v="10"/>
    <x v="0"/>
    <x v="10"/>
    <x v="1"/>
  </r>
  <r>
    <x v="24"/>
    <x v="0"/>
    <x v="3"/>
    <x v="10"/>
    <x v="0"/>
    <x v="10"/>
    <x v="1"/>
  </r>
  <r>
    <x v="24"/>
    <x v="1"/>
    <x v="3"/>
    <x v="10"/>
    <x v="0"/>
    <x v="10"/>
    <x v="1"/>
  </r>
  <r>
    <x v="24"/>
    <x v="2"/>
    <x v="3"/>
    <x v="10"/>
    <x v="0"/>
    <x v="10"/>
    <x v="1"/>
  </r>
  <r>
    <x v="24"/>
    <x v="3"/>
    <x v="3"/>
    <x v="10"/>
    <x v="0"/>
    <x v="10"/>
    <x v="1"/>
  </r>
  <r>
    <x v="24"/>
    <x v="4"/>
    <x v="3"/>
    <x v="10"/>
    <x v="0"/>
    <x v="10"/>
    <x v="1"/>
  </r>
  <r>
    <x v="24"/>
    <x v="5"/>
    <x v="3"/>
    <x v="10"/>
    <x v="0"/>
    <x v="10"/>
    <x v="1"/>
  </r>
  <r>
    <x v="24"/>
    <x v="6"/>
    <x v="3"/>
    <x v="10"/>
    <x v="0"/>
    <x v="10"/>
    <x v="1"/>
  </r>
  <r>
    <x v="24"/>
    <x v="7"/>
    <x v="3"/>
    <x v="10"/>
    <x v="0"/>
    <x v="10"/>
    <x v="1"/>
  </r>
  <r>
    <x v="24"/>
    <x v="8"/>
    <x v="3"/>
    <x v="10"/>
    <x v="0"/>
    <x v="10"/>
    <x v="1"/>
  </r>
  <r>
    <x v="24"/>
    <x v="9"/>
    <x v="3"/>
    <x v="10"/>
    <x v="0"/>
    <x v="10"/>
    <x v="1"/>
  </r>
  <r>
    <x v="24"/>
    <x v="10"/>
    <x v="3"/>
    <x v="10"/>
    <x v="0"/>
    <x v="10"/>
    <x v="1"/>
  </r>
  <r>
    <x v="24"/>
    <x v="11"/>
    <x v="3"/>
    <x v="10"/>
    <x v="0"/>
    <x v="10"/>
    <x v="1"/>
  </r>
  <r>
    <x v="24"/>
    <x v="12"/>
    <x v="3"/>
    <x v="10"/>
    <x v="0"/>
    <x v="10"/>
    <x v="1"/>
  </r>
  <r>
    <x v="24"/>
    <x v="13"/>
    <x v="3"/>
    <x v="10"/>
    <x v="0"/>
    <x v="10"/>
    <x v="1"/>
  </r>
  <r>
    <x v="24"/>
    <x v="14"/>
    <x v="3"/>
    <x v="10"/>
    <x v="0"/>
    <x v="10"/>
    <x v="1"/>
  </r>
  <r>
    <x v="24"/>
    <x v="15"/>
    <x v="3"/>
    <x v="10"/>
    <x v="0"/>
    <x v="10"/>
    <x v="1"/>
  </r>
  <r>
    <x v="24"/>
    <x v="16"/>
    <x v="3"/>
    <x v="10"/>
    <x v="0"/>
    <x v="10"/>
    <x v="1"/>
  </r>
  <r>
    <x v="24"/>
    <x v="17"/>
    <x v="3"/>
    <x v="10"/>
    <x v="0"/>
    <x v="10"/>
    <x v="1"/>
  </r>
  <r>
    <x v="24"/>
    <x v="18"/>
    <x v="3"/>
    <x v="10"/>
    <x v="0"/>
    <x v="10"/>
    <x v="1"/>
  </r>
  <r>
    <x v="24"/>
    <x v="19"/>
    <x v="3"/>
    <x v="10"/>
    <x v="0"/>
    <x v="10"/>
    <x v="1"/>
  </r>
  <r>
    <x v="24"/>
    <x v="20"/>
    <x v="3"/>
    <x v="10"/>
    <x v="0"/>
    <x v="10"/>
    <x v="1"/>
  </r>
  <r>
    <x v="24"/>
    <x v="21"/>
    <x v="3"/>
    <x v="10"/>
    <x v="0"/>
    <x v="10"/>
    <x v="1"/>
  </r>
  <r>
    <x v="24"/>
    <x v="22"/>
    <x v="3"/>
    <x v="10"/>
    <x v="0"/>
    <x v="10"/>
    <x v="1"/>
  </r>
  <r>
    <x v="24"/>
    <x v="23"/>
    <x v="3"/>
    <x v="10"/>
    <x v="0"/>
    <x v="10"/>
    <x v="1"/>
  </r>
  <r>
    <x v="24"/>
    <x v="24"/>
    <x v="3"/>
    <x v="10"/>
    <x v="0"/>
    <x v="10"/>
    <x v="1"/>
  </r>
  <r>
    <x v="24"/>
    <x v="25"/>
    <x v="3"/>
    <x v="10"/>
    <x v="0"/>
    <x v="10"/>
    <x v="1"/>
  </r>
  <r>
    <x v="24"/>
    <x v="26"/>
    <x v="3"/>
    <x v="10"/>
    <x v="0"/>
    <x v="10"/>
    <x v="1"/>
  </r>
  <r>
    <x v="24"/>
    <x v="27"/>
    <x v="3"/>
    <x v="10"/>
    <x v="0"/>
    <x v="10"/>
    <x v="1"/>
  </r>
  <r>
    <x v="24"/>
    <x v="28"/>
    <x v="3"/>
    <x v="10"/>
    <x v="0"/>
    <x v="10"/>
    <x v="1"/>
  </r>
  <r>
    <x v="24"/>
    <x v="29"/>
    <x v="3"/>
    <x v="10"/>
    <x v="0"/>
    <x v="10"/>
    <x v="1"/>
  </r>
  <r>
    <x v="24"/>
    <x v="30"/>
    <x v="3"/>
    <x v="10"/>
    <x v="0"/>
    <x v="10"/>
    <x v="1"/>
  </r>
  <r>
    <x v="24"/>
    <x v="31"/>
    <x v="3"/>
    <x v="10"/>
    <x v="0"/>
    <x v="10"/>
    <x v="1"/>
  </r>
  <r>
    <x v="24"/>
    <x v="32"/>
    <x v="3"/>
    <x v="10"/>
    <x v="0"/>
    <x v="10"/>
    <x v="1"/>
  </r>
  <r>
    <x v="24"/>
    <x v="33"/>
    <x v="3"/>
    <x v="10"/>
    <x v="0"/>
    <x v="10"/>
    <x v="1"/>
  </r>
  <r>
    <x v="24"/>
    <x v="34"/>
    <x v="3"/>
    <x v="10"/>
    <x v="0"/>
    <x v="10"/>
    <x v="1"/>
  </r>
  <r>
    <x v="24"/>
    <x v="35"/>
    <x v="3"/>
    <x v="10"/>
    <x v="0"/>
    <x v="10"/>
    <x v="1"/>
  </r>
  <r>
    <x v="24"/>
    <x v="36"/>
    <x v="3"/>
    <x v="10"/>
    <x v="0"/>
    <x v="10"/>
    <x v="1"/>
  </r>
  <r>
    <x v="24"/>
    <x v="37"/>
    <x v="3"/>
    <x v="10"/>
    <x v="0"/>
    <x v="10"/>
    <x v="1"/>
  </r>
  <r>
    <x v="24"/>
    <x v="38"/>
    <x v="3"/>
    <x v="10"/>
    <x v="0"/>
    <x v="10"/>
    <x v="1"/>
  </r>
  <r>
    <x v="24"/>
    <x v="39"/>
    <x v="3"/>
    <x v="10"/>
    <x v="0"/>
    <x v="10"/>
    <x v="1"/>
  </r>
  <r>
    <x v="24"/>
    <x v="40"/>
    <x v="3"/>
    <x v="10"/>
    <x v="0"/>
    <x v="10"/>
    <x v="1"/>
  </r>
  <r>
    <x v="24"/>
    <x v="41"/>
    <x v="3"/>
    <x v="10"/>
    <x v="0"/>
    <x v="10"/>
    <x v="1"/>
  </r>
  <r>
    <x v="24"/>
    <x v="42"/>
    <x v="3"/>
    <x v="10"/>
    <x v="0"/>
    <x v="10"/>
    <x v="1"/>
  </r>
  <r>
    <x v="24"/>
    <x v="43"/>
    <x v="3"/>
    <x v="10"/>
    <x v="0"/>
    <x v="10"/>
    <x v="1"/>
  </r>
  <r>
    <x v="24"/>
    <x v="44"/>
    <x v="3"/>
    <x v="10"/>
    <x v="0"/>
    <x v="10"/>
    <x v="1"/>
  </r>
  <r>
    <x v="24"/>
    <x v="45"/>
    <x v="3"/>
    <x v="10"/>
    <x v="0"/>
    <x v="10"/>
    <x v="1"/>
  </r>
  <r>
    <x v="24"/>
    <x v="46"/>
    <x v="3"/>
    <x v="10"/>
    <x v="0"/>
    <x v="10"/>
    <x v="1"/>
  </r>
  <r>
    <x v="24"/>
    <x v="47"/>
    <x v="3"/>
    <x v="10"/>
    <x v="0"/>
    <x v="10"/>
    <x v="1"/>
  </r>
  <r>
    <x v="24"/>
    <x v="48"/>
    <x v="3"/>
    <x v="10"/>
    <x v="0"/>
    <x v="10"/>
    <x v="1"/>
  </r>
  <r>
    <x v="24"/>
    <x v="49"/>
    <x v="3"/>
    <x v="10"/>
    <x v="0"/>
    <x v="10"/>
    <x v="1"/>
  </r>
  <r>
    <x v="24"/>
    <x v="50"/>
    <x v="3"/>
    <x v="10"/>
    <x v="0"/>
    <x v="10"/>
    <x v="1"/>
  </r>
  <r>
    <x v="24"/>
    <x v="51"/>
    <x v="3"/>
    <x v="10"/>
    <x v="0"/>
    <x v="10"/>
    <x v="1"/>
  </r>
  <r>
    <x v="24"/>
    <x v="52"/>
    <x v="3"/>
    <x v="10"/>
    <x v="0"/>
    <x v="10"/>
    <x v="1"/>
  </r>
  <r>
    <x v="24"/>
    <x v="53"/>
    <x v="3"/>
    <x v="10"/>
    <x v="0"/>
    <x v="10"/>
    <x v="1"/>
  </r>
  <r>
    <x v="24"/>
    <x v="54"/>
    <x v="3"/>
    <x v="10"/>
    <x v="0"/>
    <x v="10"/>
    <x v="1"/>
  </r>
  <r>
    <x v="24"/>
    <x v="55"/>
    <x v="3"/>
    <x v="10"/>
    <x v="0"/>
    <x v="10"/>
    <x v="1"/>
  </r>
  <r>
    <x v="24"/>
    <x v="56"/>
    <x v="3"/>
    <x v="10"/>
    <x v="0"/>
    <x v="10"/>
    <x v="1"/>
  </r>
  <r>
    <x v="24"/>
    <x v="57"/>
    <x v="3"/>
    <x v="10"/>
    <x v="0"/>
    <x v="10"/>
    <x v="1"/>
  </r>
  <r>
    <x v="24"/>
    <x v="58"/>
    <x v="3"/>
    <x v="10"/>
    <x v="0"/>
    <x v="10"/>
    <x v="1"/>
  </r>
  <r>
    <x v="24"/>
    <x v="59"/>
    <x v="3"/>
    <x v="10"/>
    <x v="0"/>
    <x v="10"/>
    <x v="1"/>
  </r>
  <r>
    <x v="24"/>
    <x v="60"/>
    <x v="3"/>
    <x v="10"/>
    <x v="0"/>
    <x v="10"/>
    <x v="1"/>
  </r>
  <r>
    <x v="24"/>
    <x v="61"/>
    <x v="3"/>
    <x v="10"/>
    <x v="0"/>
    <x v="10"/>
    <x v="1"/>
  </r>
  <r>
    <x v="24"/>
    <x v="62"/>
    <x v="3"/>
    <x v="10"/>
    <x v="0"/>
    <x v="10"/>
    <x v="1"/>
  </r>
  <r>
    <x v="24"/>
    <x v="63"/>
    <x v="3"/>
    <x v="10"/>
    <x v="0"/>
    <x v="10"/>
    <x v="1"/>
  </r>
  <r>
    <x v="24"/>
    <x v="64"/>
    <x v="3"/>
    <x v="10"/>
    <x v="0"/>
    <x v="10"/>
    <x v="1"/>
  </r>
  <r>
    <x v="24"/>
    <x v="65"/>
    <x v="3"/>
    <x v="10"/>
    <x v="0"/>
    <x v="10"/>
    <x v="1"/>
  </r>
  <r>
    <x v="24"/>
    <x v="66"/>
    <x v="3"/>
    <x v="10"/>
    <x v="0"/>
    <x v="10"/>
    <x v="1"/>
  </r>
  <r>
    <x v="24"/>
    <x v="67"/>
    <x v="3"/>
    <x v="10"/>
    <x v="0"/>
    <x v="10"/>
    <x v="1"/>
  </r>
  <r>
    <x v="24"/>
    <x v="68"/>
    <x v="3"/>
    <x v="10"/>
    <x v="0"/>
    <x v="10"/>
    <x v="1"/>
  </r>
  <r>
    <x v="24"/>
    <x v="69"/>
    <x v="3"/>
    <x v="10"/>
    <x v="0"/>
    <x v="10"/>
    <x v="1"/>
  </r>
  <r>
    <x v="24"/>
    <x v="70"/>
    <x v="3"/>
    <x v="10"/>
    <x v="0"/>
    <x v="10"/>
    <x v="1"/>
  </r>
  <r>
    <x v="24"/>
    <x v="71"/>
    <x v="3"/>
    <x v="10"/>
    <x v="0"/>
    <x v="10"/>
    <x v="1"/>
  </r>
  <r>
    <x v="24"/>
    <x v="72"/>
    <x v="3"/>
    <x v="10"/>
    <x v="0"/>
    <x v="10"/>
    <x v="1"/>
  </r>
  <r>
    <x v="24"/>
    <x v="73"/>
    <x v="3"/>
    <x v="10"/>
    <x v="0"/>
    <x v="10"/>
    <x v="1"/>
  </r>
  <r>
    <x v="24"/>
    <x v="74"/>
    <x v="3"/>
    <x v="10"/>
    <x v="0"/>
    <x v="10"/>
    <x v="1"/>
  </r>
  <r>
    <x v="24"/>
    <x v="75"/>
    <x v="3"/>
    <x v="10"/>
    <x v="0"/>
    <x v="10"/>
    <x v="1"/>
  </r>
  <r>
    <x v="24"/>
    <x v="76"/>
    <x v="3"/>
    <x v="10"/>
    <x v="0"/>
    <x v="10"/>
    <x v="1"/>
  </r>
  <r>
    <x v="24"/>
    <x v="77"/>
    <x v="3"/>
    <x v="10"/>
    <x v="0"/>
    <x v="10"/>
    <x v="1"/>
  </r>
  <r>
    <x v="24"/>
    <x v="78"/>
    <x v="3"/>
    <x v="10"/>
    <x v="0"/>
    <x v="10"/>
    <x v="1"/>
  </r>
  <r>
    <x v="24"/>
    <x v="79"/>
    <x v="3"/>
    <x v="10"/>
    <x v="0"/>
    <x v="10"/>
    <x v="1"/>
  </r>
  <r>
    <x v="24"/>
    <x v="80"/>
    <x v="3"/>
    <x v="10"/>
    <x v="0"/>
    <x v="10"/>
    <x v="1"/>
  </r>
  <r>
    <x v="24"/>
    <x v="81"/>
    <x v="3"/>
    <x v="10"/>
    <x v="0"/>
    <x v="10"/>
    <x v="1"/>
  </r>
  <r>
    <x v="24"/>
    <x v="82"/>
    <x v="3"/>
    <x v="10"/>
    <x v="0"/>
    <x v="10"/>
    <x v="1"/>
  </r>
  <r>
    <x v="24"/>
    <x v="83"/>
    <x v="3"/>
    <x v="10"/>
    <x v="0"/>
    <x v="10"/>
    <x v="1"/>
  </r>
  <r>
    <x v="24"/>
    <x v="84"/>
    <x v="3"/>
    <x v="10"/>
    <x v="0"/>
    <x v="10"/>
    <x v="1"/>
  </r>
  <r>
    <x v="24"/>
    <x v="85"/>
    <x v="3"/>
    <x v="10"/>
    <x v="0"/>
    <x v="10"/>
    <x v="1"/>
  </r>
  <r>
    <x v="24"/>
    <x v="86"/>
    <x v="3"/>
    <x v="10"/>
    <x v="0"/>
    <x v="10"/>
    <x v="1"/>
  </r>
  <r>
    <x v="24"/>
    <x v="87"/>
    <x v="3"/>
    <x v="10"/>
    <x v="0"/>
    <x v="10"/>
    <x v="1"/>
  </r>
  <r>
    <x v="24"/>
    <x v="88"/>
    <x v="3"/>
    <x v="10"/>
    <x v="0"/>
    <x v="10"/>
    <x v="1"/>
  </r>
  <r>
    <x v="24"/>
    <x v="89"/>
    <x v="3"/>
    <x v="10"/>
    <x v="0"/>
    <x v="10"/>
    <x v="1"/>
  </r>
  <r>
    <x v="24"/>
    <x v="90"/>
    <x v="3"/>
    <x v="10"/>
    <x v="0"/>
    <x v="10"/>
    <x v="1"/>
  </r>
  <r>
    <x v="24"/>
    <x v="91"/>
    <x v="3"/>
    <x v="10"/>
    <x v="0"/>
    <x v="10"/>
    <x v="1"/>
  </r>
  <r>
    <x v="24"/>
    <x v="92"/>
    <x v="3"/>
    <x v="10"/>
    <x v="0"/>
    <x v="10"/>
    <x v="1"/>
  </r>
  <r>
    <x v="24"/>
    <x v="93"/>
    <x v="3"/>
    <x v="10"/>
    <x v="0"/>
    <x v="10"/>
    <x v="1"/>
  </r>
  <r>
    <x v="24"/>
    <x v="94"/>
    <x v="3"/>
    <x v="10"/>
    <x v="0"/>
    <x v="10"/>
    <x v="1"/>
  </r>
  <r>
    <x v="24"/>
    <x v="95"/>
    <x v="3"/>
    <x v="10"/>
    <x v="0"/>
    <x v="10"/>
    <x v="1"/>
  </r>
  <r>
    <x v="24"/>
    <x v="96"/>
    <x v="3"/>
    <x v="10"/>
    <x v="0"/>
    <x v="10"/>
    <x v="1"/>
  </r>
  <r>
    <x v="24"/>
    <x v="97"/>
    <x v="3"/>
    <x v="10"/>
    <x v="0"/>
    <x v="10"/>
    <x v="1"/>
  </r>
  <r>
    <x v="24"/>
    <x v="98"/>
    <x v="3"/>
    <x v="10"/>
    <x v="0"/>
    <x v="10"/>
    <x v="1"/>
  </r>
  <r>
    <x v="24"/>
    <x v="99"/>
    <x v="3"/>
    <x v="10"/>
    <x v="0"/>
    <x v="10"/>
    <x v="1"/>
  </r>
  <r>
    <x v="24"/>
    <x v="100"/>
    <x v="3"/>
    <x v="10"/>
    <x v="0"/>
    <x v="10"/>
    <x v="1"/>
  </r>
  <r>
    <x v="24"/>
    <x v="101"/>
    <x v="3"/>
    <x v="10"/>
    <x v="0"/>
    <x v="10"/>
    <x v="1"/>
  </r>
  <r>
    <x v="24"/>
    <x v="102"/>
    <x v="3"/>
    <x v="10"/>
    <x v="0"/>
    <x v="10"/>
    <x v="1"/>
  </r>
  <r>
    <x v="24"/>
    <x v="103"/>
    <x v="3"/>
    <x v="10"/>
    <x v="0"/>
    <x v="10"/>
    <x v="1"/>
  </r>
  <r>
    <x v="24"/>
    <x v="104"/>
    <x v="3"/>
    <x v="10"/>
    <x v="0"/>
    <x v="10"/>
    <x v="1"/>
  </r>
  <r>
    <x v="24"/>
    <x v="105"/>
    <x v="3"/>
    <x v="10"/>
    <x v="0"/>
    <x v="10"/>
    <x v="1"/>
  </r>
  <r>
    <x v="24"/>
    <x v="106"/>
    <x v="3"/>
    <x v="10"/>
    <x v="0"/>
    <x v="10"/>
    <x v="1"/>
  </r>
  <r>
    <x v="24"/>
    <x v="107"/>
    <x v="3"/>
    <x v="10"/>
    <x v="0"/>
    <x v="10"/>
    <x v="1"/>
  </r>
  <r>
    <x v="24"/>
    <x v="108"/>
    <x v="3"/>
    <x v="10"/>
    <x v="0"/>
    <x v="10"/>
    <x v="1"/>
  </r>
  <r>
    <x v="24"/>
    <x v="109"/>
    <x v="3"/>
    <x v="10"/>
    <x v="0"/>
    <x v="10"/>
    <x v="1"/>
  </r>
  <r>
    <x v="24"/>
    <x v="110"/>
    <x v="3"/>
    <x v="10"/>
    <x v="0"/>
    <x v="10"/>
    <x v="1"/>
  </r>
  <r>
    <x v="24"/>
    <x v="111"/>
    <x v="3"/>
    <x v="10"/>
    <x v="0"/>
    <x v="10"/>
    <x v="1"/>
  </r>
  <r>
    <x v="24"/>
    <x v="112"/>
    <x v="3"/>
    <x v="10"/>
    <x v="0"/>
    <x v="10"/>
    <x v="1"/>
  </r>
  <r>
    <x v="24"/>
    <x v="113"/>
    <x v="3"/>
    <x v="10"/>
    <x v="0"/>
    <x v="10"/>
    <x v="1"/>
  </r>
  <r>
    <x v="24"/>
    <x v="114"/>
    <x v="3"/>
    <x v="10"/>
    <x v="0"/>
    <x v="10"/>
    <x v="1"/>
  </r>
  <r>
    <x v="24"/>
    <x v="115"/>
    <x v="3"/>
    <x v="10"/>
    <x v="0"/>
    <x v="10"/>
    <x v="1"/>
  </r>
  <r>
    <x v="24"/>
    <x v="116"/>
    <x v="3"/>
    <x v="10"/>
    <x v="0"/>
    <x v="10"/>
    <x v="1"/>
  </r>
  <r>
    <x v="24"/>
    <x v="117"/>
    <x v="3"/>
    <x v="10"/>
    <x v="0"/>
    <x v="10"/>
    <x v="1"/>
  </r>
  <r>
    <x v="24"/>
    <x v="118"/>
    <x v="3"/>
    <x v="10"/>
    <x v="0"/>
    <x v="10"/>
    <x v="1"/>
  </r>
  <r>
    <x v="24"/>
    <x v="119"/>
    <x v="3"/>
    <x v="10"/>
    <x v="0"/>
    <x v="10"/>
    <x v="1"/>
  </r>
  <r>
    <x v="24"/>
    <x v="120"/>
    <x v="3"/>
    <x v="10"/>
    <x v="0"/>
    <x v="10"/>
    <x v="1"/>
  </r>
  <r>
    <x v="24"/>
    <x v="121"/>
    <x v="3"/>
    <x v="10"/>
    <x v="0"/>
    <x v="10"/>
    <x v="1"/>
  </r>
  <r>
    <x v="24"/>
    <x v="122"/>
    <x v="3"/>
    <x v="10"/>
    <x v="0"/>
    <x v="10"/>
    <x v="1"/>
  </r>
  <r>
    <x v="24"/>
    <x v="123"/>
    <x v="3"/>
    <x v="10"/>
    <x v="0"/>
    <x v="10"/>
    <x v="1"/>
  </r>
  <r>
    <x v="24"/>
    <x v="124"/>
    <x v="3"/>
    <x v="10"/>
    <x v="0"/>
    <x v="10"/>
    <x v="1"/>
  </r>
  <r>
    <x v="24"/>
    <x v="125"/>
    <x v="3"/>
    <x v="10"/>
    <x v="0"/>
    <x v="10"/>
    <x v="1"/>
  </r>
  <r>
    <x v="24"/>
    <x v="126"/>
    <x v="3"/>
    <x v="10"/>
    <x v="0"/>
    <x v="10"/>
    <x v="1"/>
  </r>
  <r>
    <x v="24"/>
    <x v="127"/>
    <x v="3"/>
    <x v="10"/>
    <x v="0"/>
    <x v="10"/>
    <x v="1"/>
  </r>
  <r>
    <x v="24"/>
    <x v="128"/>
    <x v="3"/>
    <x v="10"/>
    <x v="0"/>
    <x v="10"/>
    <x v="1"/>
  </r>
  <r>
    <x v="24"/>
    <x v="129"/>
    <x v="3"/>
    <x v="10"/>
    <x v="0"/>
    <x v="10"/>
    <x v="1"/>
  </r>
  <r>
    <x v="24"/>
    <x v="130"/>
    <x v="3"/>
    <x v="10"/>
    <x v="0"/>
    <x v="10"/>
    <x v="1"/>
  </r>
  <r>
    <x v="24"/>
    <x v="131"/>
    <x v="3"/>
    <x v="10"/>
    <x v="0"/>
    <x v="10"/>
    <x v="1"/>
  </r>
  <r>
    <x v="24"/>
    <x v="132"/>
    <x v="11"/>
    <x v="10"/>
    <x v="0"/>
    <x v="10"/>
    <x v="1"/>
  </r>
  <r>
    <x v="24"/>
    <x v="133"/>
    <x v="11"/>
    <x v="10"/>
    <x v="0"/>
    <x v="10"/>
    <x v="1"/>
  </r>
  <r>
    <x v="25"/>
    <x v="0"/>
    <x v="3"/>
    <x v="10"/>
    <x v="0"/>
    <x v="10"/>
    <x v="1"/>
  </r>
  <r>
    <x v="25"/>
    <x v="1"/>
    <x v="3"/>
    <x v="10"/>
    <x v="0"/>
    <x v="10"/>
    <x v="1"/>
  </r>
  <r>
    <x v="25"/>
    <x v="2"/>
    <x v="3"/>
    <x v="10"/>
    <x v="0"/>
    <x v="10"/>
    <x v="1"/>
  </r>
  <r>
    <x v="25"/>
    <x v="3"/>
    <x v="3"/>
    <x v="10"/>
    <x v="0"/>
    <x v="10"/>
    <x v="1"/>
  </r>
  <r>
    <x v="25"/>
    <x v="4"/>
    <x v="3"/>
    <x v="10"/>
    <x v="0"/>
    <x v="10"/>
    <x v="1"/>
  </r>
  <r>
    <x v="25"/>
    <x v="5"/>
    <x v="3"/>
    <x v="10"/>
    <x v="0"/>
    <x v="10"/>
    <x v="1"/>
  </r>
  <r>
    <x v="25"/>
    <x v="6"/>
    <x v="3"/>
    <x v="10"/>
    <x v="0"/>
    <x v="10"/>
    <x v="1"/>
  </r>
  <r>
    <x v="25"/>
    <x v="7"/>
    <x v="3"/>
    <x v="10"/>
    <x v="0"/>
    <x v="10"/>
    <x v="1"/>
  </r>
  <r>
    <x v="25"/>
    <x v="8"/>
    <x v="3"/>
    <x v="10"/>
    <x v="0"/>
    <x v="10"/>
    <x v="1"/>
  </r>
  <r>
    <x v="25"/>
    <x v="9"/>
    <x v="3"/>
    <x v="10"/>
    <x v="0"/>
    <x v="10"/>
    <x v="1"/>
  </r>
  <r>
    <x v="25"/>
    <x v="10"/>
    <x v="3"/>
    <x v="10"/>
    <x v="0"/>
    <x v="10"/>
    <x v="1"/>
  </r>
  <r>
    <x v="25"/>
    <x v="11"/>
    <x v="3"/>
    <x v="10"/>
    <x v="0"/>
    <x v="10"/>
    <x v="1"/>
  </r>
  <r>
    <x v="25"/>
    <x v="12"/>
    <x v="3"/>
    <x v="10"/>
    <x v="0"/>
    <x v="10"/>
    <x v="1"/>
  </r>
  <r>
    <x v="25"/>
    <x v="13"/>
    <x v="3"/>
    <x v="10"/>
    <x v="0"/>
    <x v="10"/>
    <x v="1"/>
  </r>
  <r>
    <x v="25"/>
    <x v="14"/>
    <x v="3"/>
    <x v="10"/>
    <x v="0"/>
    <x v="10"/>
    <x v="1"/>
  </r>
  <r>
    <x v="25"/>
    <x v="15"/>
    <x v="3"/>
    <x v="10"/>
    <x v="0"/>
    <x v="10"/>
    <x v="1"/>
  </r>
  <r>
    <x v="25"/>
    <x v="16"/>
    <x v="3"/>
    <x v="10"/>
    <x v="0"/>
    <x v="10"/>
    <x v="1"/>
  </r>
  <r>
    <x v="25"/>
    <x v="17"/>
    <x v="3"/>
    <x v="10"/>
    <x v="0"/>
    <x v="10"/>
    <x v="1"/>
  </r>
  <r>
    <x v="25"/>
    <x v="18"/>
    <x v="3"/>
    <x v="10"/>
    <x v="0"/>
    <x v="10"/>
    <x v="1"/>
  </r>
  <r>
    <x v="25"/>
    <x v="19"/>
    <x v="3"/>
    <x v="10"/>
    <x v="0"/>
    <x v="10"/>
    <x v="1"/>
  </r>
  <r>
    <x v="25"/>
    <x v="20"/>
    <x v="3"/>
    <x v="10"/>
    <x v="0"/>
    <x v="10"/>
    <x v="1"/>
  </r>
  <r>
    <x v="25"/>
    <x v="21"/>
    <x v="3"/>
    <x v="10"/>
    <x v="0"/>
    <x v="10"/>
    <x v="1"/>
  </r>
  <r>
    <x v="25"/>
    <x v="22"/>
    <x v="3"/>
    <x v="10"/>
    <x v="0"/>
    <x v="10"/>
    <x v="1"/>
  </r>
  <r>
    <x v="25"/>
    <x v="23"/>
    <x v="3"/>
    <x v="10"/>
    <x v="0"/>
    <x v="10"/>
    <x v="1"/>
  </r>
  <r>
    <x v="25"/>
    <x v="24"/>
    <x v="3"/>
    <x v="10"/>
    <x v="0"/>
    <x v="10"/>
    <x v="1"/>
  </r>
  <r>
    <x v="25"/>
    <x v="25"/>
    <x v="3"/>
    <x v="10"/>
    <x v="0"/>
    <x v="10"/>
    <x v="1"/>
  </r>
  <r>
    <x v="25"/>
    <x v="26"/>
    <x v="3"/>
    <x v="10"/>
    <x v="0"/>
    <x v="10"/>
    <x v="1"/>
  </r>
  <r>
    <x v="25"/>
    <x v="27"/>
    <x v="3"/>
    <x v="10"/>
    <x v="0"/>
    <x v="10"/>
    <x v="1"/>
  </r>
  <r>
    <x v="25"/>
    <x v="28"/>
    <x v="3"/>
    <x v="10"/>
    <x v="0"/>
    <x v="10"/>
    <x v="1"/>
  </r>
  <r>
    <x v="25"/>
    <x v="29"/>
    <x v="3"/>
    <x v="10"/>
    <x v="0"/>
    <x v="10"/>
    <x v="1"/>
  </r>
  <r>
    <x v="25"/>
    <x v="30"/>
    <x v="3"/>
    <x v="10"/>
    <x v="0"/>
    <x v="10"/>
    <x v="1"/>
  </r>
  <r>
    <x v="25"/>
    <x v="31"/>
    <x v="3"/>
    <x v="10"/>
    <x v="0"/>
    <x v="10"/>
    <x v="1"/>
  </r>
  <r>
    <x v="25"/>
    <x v="32"/>
    <x v="3"/>
    <x v="10"/>
    <x v="0"/>
    <x v="10"/>
    <x v="1"/>
  </r>
  <r>
    <x v="25"/>
    <x v="33"/>
    <x v="3"/>
    <x v="10"/>
    <x v="0"/>
    <x v="10"/>
    <x v="1"/>
  </r>
  <r>
    <x v="25"/>
    <x v="34"/>
    <x v="3"/>
    <x v="10"/>
    <x v="0"/>
    <x v="10"/>
    <x v="1"/>
  </r>
  <r>
    <x v="25"/>
    <x v="35"/>
    <x v="3"/>
    <x v="10"/>
    <x v="0"/>
    <x v="10"/>
    <x v="1"/>
  </r>
  <r>
    <x v="25"/>
    <x v="36"/>
    <x v="3"/>
    <x v="10"/>
    <x v="0"/>
    <x v="10"/>
    <x v="1"/>
  </r>
  <r>
    <x v="25"/>
    <x v="37"/>
    <x v="3"/>
    <x v="10"/>
    <x v="0"/>
    <x v="10"/>
    <x v="1"/>
  </r>
  <r>
    <x v="25"/>
    <x v="38"/>
    <x v="3"/>
    <x v="10"/>
    <x v="0"/>
    <x v="10"/>
    <x v="1"/>
  </r>
  <r>
    <x v="25"/>
    <x v="39"/>
    <x v="3"/>
    <x v="10"/>
    <x v="0"/>
    <x v="10"/>
    <x v="1"/>
  </r>
  <r>
    <x v="25"/>
    <x v="40"/>
    <x v="3"/>
    <x v="10"/>
    <x v="0"/>
    <x v="10"/>
    <x v="1"/>
  </r>
  <r>
    <x v="25"/>
    <x v="41"/>
    <x v="3"/>
    <x v="10"/>
    <x v="0"/>
    <x v="10"/>
    <x v="1"/>
  </r>
  <r>
    <x v="25"/>
    <x v="42"/>
    <x v="3"/>
    <x v="10"/>
    <x v="0"/>
    <x v="10"/>
    <x v="1"/>
  </r>
  <r>
    <x v="25"/>
    <x v="43"/>
    <x v="3"/>
    <x v="10"/>
    <x v="0"/>
    <x v="10"/>
    <x v="1"/>
  </r>
  <r>
    <x v="25"/>
    <x v="44"/>
    <x v="3"/>
    <x v="10"/>
    <x v="0"/>
    <x v="10"/>
    <x v="1"/>
  </r>
  <r>
    <x v="25"/>
    <x v="45"/>
    <x v="3"/>
    <x v="10"/>
    <x v="0"/>
    <x v="10"/>
    <x v="1"/>
  </r>
  <r>
    <x v="25"/>
    <x v="46"/>
    <x v="3"/>
    <x v="10"/>
    <x v="0"/>
    <x v="10"/>
    <x v="1"/>
  </r>
  <r>
    <x v="25"/>
    <x v="47"/>
    <x v="3"/>
    <x v="10"/>
    <x v="0"/>
    <x v="10"/>
    <x v="1"/>
  </r>
  <r>
    <x v="25"/>
    <x v="48"/>
    <x v="3"/>
    <x v="10"/>
    <x v="0"/>
    <x v="10"/>
    <x v="1"/>
  </r>
  <r>
    <x v="25"/>
    <x v="49"/>
    <x v="3"/>
    <x v="10"/>
    <x v="0"/>
    <x v="10"/>
    <x v="1"/>
  </r>
  <r>
    <x v="25"/>
    <x v="50"/>
    <x v="3"/>
    <x v="10"/>
    <x v="0"/>
    <x v="10"/>
    <x v="1"/>
  </r>
  <r>
    <x v="25"/>
    <x v="51"/>
    <x v="3"/>
    <x v="10"/>
    <x v="0"/>
    <x v="10"/>
    <x v="1"/>
  </r>
  <r>
    <x v="25"/>
    <x v="52"/>
    <x v="3"/>
    <x v="10"/>
    <x v="0"/>
    <x v="10"/>
    <x v="1"/>
  </r>
  <r>
    <x v="25"/>
    <x v="53"/>
    <x v="3"/>
    <x v="10"/>
    <x v="0"/>
    <x v="10"/>
    <x v="1"/>
  </r>
  <r>
    <x v="25"/>
    <x v="54"/>
    <x v="3"/>
    <x v="10"/>
    <x v="0"/>
    <x v="10"/>
    <x v="1"/>
  </r>
  <r>
    <x v="25"/>
    <x v="55"/>
    <x v="3"/>
    <x v="10"/>
    <x v="0"/>
    <x v="10"/>
    <x v="1"/>
  </r>
  <r>
    <x v="25"/>
    <x v="56"/>
    <x v="3"/>
    <x v="10"/>
    <x v="0"/>
    <x v="10"/>
    <x v="1"/>
  </r>
  <r>
    <x v="25"/>
    <x v="57"/>
    <x v="3"/>
    <x v="10"/>
    <x v="0"/>
    <x v="10"/>
    <x v="1"/>
  </r>
  <r>
    <x v="25"/>
    <x v="58"/>
    <x v="3"/>
    <x v="10"/>
    <x v="0"/>
    <x v="10"/>
    <x v="1"/>
  </r>
  <r>
    <x v="25"/>
    <x v="59"/>
    <x v="3"/>
    <x v="10"/>
    <x v="0"/>
    <x v="10"/>
    <x v="1"/>
  </r>
  <r>
    <x v="25"/>
    <x v="60"/>
    <x v="3"/>
    <x v="10"/>
    <x v="0"/>
    <x v="10"/>
    <x v="1"/>
  </r>
  <r>
    <x v="25"/>
    <x v="61"/>
    <x v="3"/>
    <x v="10"/>
    <x v="0"/>
    <x v="10"/>
    <x v="1"/>
  </r>
  <r>
    <x v="25"/>
    <x v="62"/>
    <x v="3"/>
    <x v="10"/>
    <x v="0"/>
    <x v="10"/>
    <x v="1"/>
  </r>
  <r>
    <x v="25"/>
    <x v="63"/>
    <x v="3"/>
    <x v="10"/>
    <x v="0"/>
    <x v="10"/>
    <x v="1"/>
  </r>
  <r>
    <x v="25"/>
    <x v="64"/>
    <x v="3"/>
    <x v="10"/>
    <x v="0"/>
    <x v="10"/>
    <x v="1"/>
  </r>
  <r>
    <x v="25"/>
    <x v="65"/>
    <x v="3"/>
    <x v="10"/>
    <x v="0"/>
    <x v="10"/>
    <x v="1"/>
  </r>
  <r>
    <x v="25"/>
    <x v="66"/>
    <x v="3"/>
    <x v="10"/>
    <x v="0"/>
    <x v="10"/>
    <x v="1"/>
  </r>
  <r>
    <x v="25"/>
    <x v="67"/>
    <x v="3"/>
    <x v="10"/>
    <x v="0"/>
    <x v="10"/>
    <x v="1"/>
  </r>
  <r>
    <x v="25"/>
    <x v="68"/>
    <x v="3"/>
    <x v="10"/>
    <x v="0"/>
    <x v="10"/>
    <x v="1"/>
  </r>
  <r>
    <x v="25"/>
    <x v="69"/>
    <x v="3"/>
    <x v="10"/>
    <x v="0"/>
    <x v="10"/>
    <x v="1"/>
  </r>
  <r>
    <x v="25"/>
    <x v="70"/>
    <x v="3"/>
    <x v="10"/>
    <x v="0"/>
    <x v="10"/>
    <x v="1"/>
  </r>
  <r>
    <x v="25"/>
    <x v="71"/>
    <x v="3"/>
    <x v="10"/>
    <x v="0"/>
    <x v="10"/>
    <x v="1"/>
  </r>
  <r>
    <x v="25"/>
    <x v="72"/>
    <x v="3"/>
    <x v="10"/>
    <x v="0"/>
    <x v="10"/>
    <x v="1"/>
  </r>
  <r>
    <x v="25"/>
    <x v="73"/>
    <x v="3"/>
    <x v="10"/>
    <x v="0"/>
    <x v="10"/>
    <x v="1"/>
  </r>
  <r>
    <x v="25"/>
    <x v="74"/>
    <x v="3"/>
    <x v="10"/>
    <x v="0"/>
    <x v="10"/>
    <x v="1"/>
  </r>
  <r>
    <x v="25"/>
    <x v="75"/>
    <x v="3"/>
    <x v="10"/>
    <x v="0"/>
    <x v="10"/>
    <x v="1"/>
  </r>
  <r>
    <x v="25"/>
    <x v="76"/>
    <x v="3"/>
    <x v="10"/>
    <x v="0"/>
    <x v="10"/>
    <x v="1"/>
  </r>
  <r>
    <x v="25"/>
    <x v="77"/>
    <x v="3"/>
    <x v="10"/>
    <x v="0"/>
    <x v="10"/>
    <x v="1"/>
  </r>
  <r>
    <x v="25"/>
    <x v="78"/>
    <x v="3"/>
    <x v="10"/>
    <x v="0"/>
    <x v="10"/>
    <x v="1"/>
  </r>
  <r>
    <x v="25"/>
    <x v="79"/>
    <x v="3"/>
    <x v="10"/>
    <x v="0"/>
    <x v="10"/>
    <x v="1"/>
  </r>
  <r>
    <x v="25"/>
    <x v="80"/>
    <x v="3"/>
    <x v="10"/>
    <x v="0"/>
    <x v="10"/>
    <x v="1"/>
  </r>
  <r>
    <x v="25"/>
    <x v="81"/>
    <x v="3"/>
    <x v="10"/>
    <x v="0"/>
    <x v="10"/>
    <x v="1"/>
  </r>
  <r>
    <x v="25"/>
    <x v="82"/>
    <x v="3"/>
    <x v="10"/>
    <x v="0"/>
    <x v="10"/>
    <x v="1"/>
  </r>
  <r>
    <x v="25"/>
    <x v="83"/>
    <x v="3"/>
    <x v="10"/>
    <x v="0"/>
    <x v="10"/>
    <x v="1"/>
  </r>
  <r>
    <x v="25"/>
    <x v="84"/>
    <x v="3"/>
    <x v="10"/>
    <x v="0"/>
    <x v="10"/>
    <x v="1"/>
  </r>
  <r>
    <x v="25"/>
    <x v="85"/>
    <x v="3"/>
    <x v="10"/>
    <x v="0"/>
    <x v="10"/>
    <x v="1"/>
  </r>
  <r>
    <x v="25"/>
    <x v="86"/>
    <x v="3"/>
    <x v="10"/>
    <x v="0"/>
    <x v="10"/>
    <x v="1"/>
  </r>
  <r>
    <x v="25"/>
    <x v="87"/>
    <x v="3"/>
    <x v="10"/>
    <x v="0"/>
    <x v="10"/>
    <x v="1"/>
  </r>
  <r>
    <x v="25"/>
    <x v="88"/>
    <x v="3"/>
    <x v="10"/>
    <x v="0"/>
    <x v="10"/>
    <x v="1"/>
  </r>
  <r>
    <x v="25"/>
    <x v="89"/>
    <x v="3"/>
    <x v="10"/>
    <x v="0"/>
    <x v="10"/>
    <x v="1"/>
  </r>
  <r>
    <x v="25"/>
    <x v="90"/>
    <x v="3"/>
    <x v="10"/>
    <x v="0"/>
    <x v="10"/>
    <x v="1"/>
  </r>
  <r>
    <x v="25"/>
    <x v="91"/>
    <x v="3"/>
    <x v="10"/>
    <x v="0"/>
    <x v="10"/>
    <x v="1"/>
  </r>
  <r>
    <x v="25"/>
    <x v="92"/>
    <x v="3"/>
    <x v="10"/>
    <x v="0"/>
    <x v="10"/>
    <x v="1"/>
  </r>
  <r>
    <x v="25"/>
    <x v="93"/>
    <x v="3"/>
    <x v="10"/>
    <x v="0"/>
    <x v="10"/>
    <x v="1"/>
  </r>
  <r>
    <x v="25"/>
    <x v="94"/>
    <x v="3"/>
    <x v="10"/>
    <x v="0"/>
    <x v="10"/>
    <x v="1"/>
  </r>
  <r>
    <x v="25"/>
    <x v="95"/>
    <x v="3"/>
    <x v="10"/>
    <x v="0"/>
    <x v="10"/>
    <x v="1"/>
  </r>
  <r>
    <x v="25"/>
    <x v="96"/>
    <x v="3"/>
    <x v="10"/>
    <x v="0"/>
    <x v="10"/>
    <x v="1"/>
  </r>
  <r>
    <x v="25"/>
    <x v="97"/>
    <x v="3"/>
    <x v="10"/>
    <x v="0"/>
    <x v="10"/>
    <x v="1"/>
  </r>
  <r>
    <x v="25"/>
    <x v="98"/>
    <x v="3"/>
    <x v="10"/>
    <x v="0"/>
    <x v="10"/>
    <x v="1"/>
  </r>
  <r>
    <x v="25"/>
    <x v="99"/>
    <x v="3"/>
    <x v="10"/>
    <x v="0"/>
    <x v="10"/>
    <x v="1"/>
  </r>
  <r>
    <x v="25"/>
    <x v="100"/>
    <x v="3"/>
    <x v="10"/>
    <x v="0"/>
    <x v="10"/>
    <x v="1"/>
  </r>
  <r>
    <x v="25"/>
    <x v="101"/>
    <x v="3"/>
    <x v="10"/>
    <x v="0"/>
    <x v="10"/>
    <x v="1"/>
  </r>
  <r>
    <x v="25"/>
    <x v="102"/>
    <x v="3"/>
    <x v="10"/>
    <x v="0"/>
    <x v="10"/>
    <x v="1"/>
  </r>
  <r>
    <x v="25"/>
    <x v="103"/>
    <x v="3"/>
    <x v="10"/>
    <x v="0"/>
    <x v="10"/>
    <x v="1"/>
  </r>
  <r>
    <x v="25"/>
    <x v="104"/>
    <x v="3"/>
    <x v="10"/>
    <x v="0"/>
    <x v="10"/>
    <x v="1"/>
  </r>
  <r>
    <x v="25"/>
    <x v="105"/>
    <x v="3"/>
    <x v="10"/>
    <x v="0"/>
    <x v="10"/>
    <x v="1"/>
  </r>
  <r>
    <x v="25"/>
    <x v="106"/>
    <x v="3"/>
    <x v="10"/>
    <x v="0"/>
    <x v="10"/>
    <x v="1"/>
  </r>
  <r>
    <x v="25"/>
    <x v="107"/>
    <x v="3"/>
    <x v="10"/>
    <x v="0"/>
    <x v="10"/>
    <x v="1"/>
  </r>
  <r>
    <x v="25"/>
    <x v="108"/>
    <x v="3"/>
    <x v="10"/>
    <x v="0"/>
    <x v="10"/>
    <x v="1"/>
  </r>
  <r>
    <x v="25"/>
    <x v="109"/>
    <x v="3"/>
    <x v="10"/>
    <x v="0"/>
    <x v="10"/>
    <x v="1"/>
  </r>
  <r>
    <x v="25"/>
    <x v="110"/>
    <x v="3"/>
    <x v="10"/>
    <x v="0"/>
    <x v="10"/>
    <x v="1"/>
  </r>
  <r>
    <x v="25"/>
    <x v="111"/>
    <x v="3"/>
    <x v="10"/>
    <x v="0"/>
    <x v="10"/>
    <x v="1"/>
  </r>
  <r>
    <x v="25"/>
    <x v="112"/>
    <x v="3"/>
    <x v="10"/>
    <x v="0"/>
    <x v="10"/>
    <x v="1"/>
  </r>
  <r>
    <x v="25"/>
    <x v="113"/>
    <x v="3"/>
    <x v="10"/>
    <x v="0"/>
    <x v="10"/>
    <x v="1"/>
  </r>
  <r>
    <x v="25"/>
    <x v="114"/>
    <x v="3"/>
    <x v="10"/>
    <x v="0"/>
    <x v="10"/>
    <x v="1"/>
  </r>
  <r>
    <x v="25"/>
    <x v="115"/>
    <x v="3"/>
    <x v="10"/>
    <x v="0"/>
    <x v="10"/>
    <x v="1"/>
  </r>
  <r>
    <x v="25"/>
    <x v="116"/>
    <x v="3"/>
    <x v="10"/>
    <x v="0"/>
    <x v="10"/>
    <x v="1"/>
  </r>
  <r>
    <x v="25"/>
    <x v="117"/>
    <x v="3"/>
    <x v="10"/>
    <x v="0"/>
    <x v="10"/>
    <x v="1"/>
  </r>
  <r>
    <x v="25"/>
    <x v="118"/>
    <x v="3"/>
    <x v="10"/>
    <x v="0"/>
    <x v="10"/>
    <x v="1"/>
  </r>
  <r>
    <x v="25"/>
    <x v="119"/>
    <x v="3"/>
    <x v="10"/>
    <x v="0"/>
    <x v="10"/>
    <x v="1"/>
  </r>
  <r>
    <x v="25"/>
    <x v="120"/>
    <x v="3"/>
    <x v="10"/>
    <x v="0"/>
    <x v="10"/>
    <x v="1"/>
  </r>
  <r>
    <x v="25"/>
    <x v="121"/>
    <x v="3"/>
    <x v="10"/>
    <x v="0"/>
    <x v="10"/>
    <x v="1"/>
  </r>
  <r>
    <x v="25"/>
    <x v="122"/>
    <x v="3"/>
    <x v="10"/>
    <x v="0"/>
    <x v="10"/>
    <x v="1"/>
  </r>
  <r>
    <x v="25"/>
    <x v="123"/>
    <x v="3"/>
    <x v="10"/>
    <x v="0"/>
    <x v="10"/>
    <x v="1"/>
  </r>
  <r>
    <x v="25"/>
    <x v="124"/>
    <x v="3"/>
    <x v="10"/>
    <x v="0"/>
    <x v="10"/>
    <x v="1"/>
  </r>
  <r>
    <x v="25"/>
    <x v="125"/>
    <x v="3"/>
    <x v="10"/>
    <x v="0"/>
    <x v="10"/>
    <x v="1"/>
  </r>
  <r>
    <x v="25"/>
    <x v="126"/>
    <x v="3"/>
    <x v="10"/>
    <x v="0"/>
    <x v="10"/>
    <x v="1"/>
  </r>
  <r>
    <x v="25"/>
    <x v="127"/>
    <x v="3"/>
    <x v="10"/>
    <x v="0"/>
    <x v="10"/>
    <x v="1"/>
  </r>
  <r>
    <x v="25"/>
    <x v="128"/>
    <x v="3"/>
    <x v="10"/>
    <x v="0"/>
    <x v="10"/>
    <x v="1"/>
  </r>
  <r>
    <x v="25"/>
    <x v="129"/>
    <x v="3"/>
    <x v="10"/>
    <x v="0"/>
    <x v="10"/>
    <x v="1"/>
  </r>
  <r>
    <x v="25"/>
    <x v="130"/>
    <x v="3"/>
    <x v="10"/>
    <x v="0"/>
    <x v="10"/>
    <x v="1"/>
  </r>
  <r>
    <x v="25"/>
    <x v="131"/>
    <x v="3"/>
    <x v="10"/>
    <x v="0"/>
    <x v="10"/>
    <x v="1"/>
  </r>
  <r>
    <x v="25"/>
    <x v="132"/>
    <x v="11"/>
    <x v="10"/>
    <x v="0"/>
    <x v="10"/>
    <x v="1"/>
  </r>
  <r>
    <x v="25"/>
    <x v="133"/>
    <x v="11"/>
    <x v="10"/>
    <x v="0"/>
    <x v="10"/>
    <x v="1"/>
  </r>
  <r>
    <x v="26"/>
    <x v="0"/>
    <x v="3"/>
    <x v="10"/>
    <x v="0"/>
    <x v="10"/>
    <x v="1"/>
  </r>
  <r>
    <x v="26"/>
    <x v="1"/>
    <x v="3"/>
    <x v="10"/>
    <x v="0"/>
    <x v="10"/>
    <x v="1"/>
  </r>
  <r>
    <x v="26"/>
    <x v="2"/>
    <x v="3"/>
    <x v="10"/>
    <x v="0"/>
    <x v="10"/>
    <x v="1"/>
  </r>
  <r>
    <x v="26"/>
    <x v="3"/>
    <x v="3"/>
    <x v="10"/>
    <x v="0"/>
    <x v="10"/>
    <x v="1"/>
  </r>
  <r>
    <x v="26"/>
    <x v="4"/>
    <x v="3"/>
    <x v="10"/>
    <x v="0"/>
    <x v="10"/>
    <x v="1"/>
  </r>
  <r>
    <x v="26"/>
    <x v="5"/>
    <x v="3"/>
    <x v="10"/>
    <x v="0"/>
    <x v="10"/>
    <x v="1"/>
  </r>
  <r>
    <x v="26"/>
    <x v="6"/>
    <x v="3"/>
    <x v="10"/>
    <x v="0"/>
    <x v="10"/>
    <x v="1"/>
  </r>
  <r>
    <x v="26"/>
    <x v="7"/>
    <x v="3"/>
    <x v="10"/>
    <x v="0"/>
    <x v="10"/>
    <x v="1"/>
  </r>
  <r>
    <x v="26"/>
    <x v="8"/>
    <x v="3"/>
    <x v="10"/>
    <x v="0"/>
    <x v="10"/>
    <x v="1"/>
  </r>
  <r>
    <x v="26"/>
    <x v="9"/>
    <x v="3"/>
    <x v="10"/>
    <x v="0"/>
    <x v="10"/>
    <x v="1"/>
  </r>
  <r>
    <x v="26"/>
    <x v="10"/>
    <x v="3"/>
    <x v="10"/>
    <x v="0"/>
    <x v="10"/>
    <x v="1"/>
  </r>
  <r>
    <x v="26"/>
    <x v="11"/>
    <x v="3"/>
    <x v="10"/>
    <x v="0"/>
    <x v="10"/>
    <x v="1"/>
  </r>
  <r>
    <x v="26"/>
    <x v="12"/>
    <x v="3"/>
    <x v="10"/>
    <x v="0"/>
    <x v="10"/>
    <x v="1"/>
  </r>
  <r>
    <x v="26"/>
    <x v="13"/>
    <x v="3"/>
    <x v="10"/>
    <x v="0"/>
    <x v="10"/>
    <x v="1"/>
  </r>
  <r>
    <x v="26"/>
    <x v="14"/>
    <x v="3"/>
    <x v="10"/>
    <x v="0"/>
    <x v="10"/>
    <x v="1"/>
  </r>
  <r>
    <x v="26"/>
    <x v="15"/>
    <x v="3"/>
    <x v="10"/>
    <x v="0"/>
    <x v="10"/>
    <x v="1"/>
  </r>
  <r>
    <x v="26"/>
    <x v="16"/>
    <x v="3"/>
    <x v="10"/>
    <x v="0"/>
    <x v="10"/>
    <x v="1"/>
  </r>
  <r>
    <x v="26"/>
    <x v="17"/>
    <x v="3"/>
    <x v="10"/>
    <x v="0"/>
    <x v="10"/>
    <x v="1"/>
  </r>
  <r>
    <x v="26"/>
    <x v="18"/>
    <x v="3"/>
    <x v="10"/>
    <x v="0"/>
    <x v="10"/>
    <x v="1"/>
  </r>
  <r>
    <x v="26"/>
    <x v="19"/>
    <x v="3"/>
    <x v="10"/>
    <x v="0"/>
    <x v="10"/>
    <x v="1"/>
  </r>
  <r>
    <x v="26"/>
    <x v="20"/>
    <x v="3"/>
    <x v="10"/>
    <x v="0"/>
    <x v="10"/>
    <x v="1"/>
  </r>
  <r>
    <x v="26"/>
    <x v="21"/>
    <x v="3"/>
    <x v="10"/>
    <x v="0"/>
    <x v="10"/>
    <x v="1"/>
  </r>
  <r>
    <x v="26"/>
    <x v="22"/>
    <x v="3"/>
    <x v="10"/>
    <x v="0"/>
    <x v="10"/>
    <x v="1"/>
  </r>
  <r>
    <x v="26"/>
    <x v="23"/>
    <x v="3"/>
    <x v="10"/>
    <x v="0"/>
    <x v="10"/>
    <x v="1"/>
  </r>
  <r>
    <x v="26"/>
    <x v="24"/>
    <x v="3"/>
    <x v="10"/>
    <x v="0"/>
    <x v="10"/>
    <x v="1"/>
  </r>
  <r>
    <x v="26"/>
    <x v="25"/>
    <x v="3"/>
    <x v="10"/>
    <x v="0"/>
    <x v="10"/>
    <x v="1"/>
  </r>
  <r>
    <x v="26"/>
    <x v="26"/>
    <x v="3"/>
    <x v="10"/>
    <x v="0"/>
    <x v="10"/>
    <x v="1"/>
  </r>
  <r>
    <x v="26"/>
    <x v="27"/>
    <x v="3"/>
    <x v="10"/>
    <x v="0"/>
    <x v="10"/>
    <x v="1"/>
  </r>
  <r>
    <x v="26"/>
    <x v="28"/>
    <x v="3"/>
    <x v="10"/>
    <x v="0"/>
    <x v="10"/>
    <x v="1"/>
  </r>
  <r>
    <x v="26"/>
    <x v="29"/>
    <x v="3"/>
    <x v="10"/>
    <x v="0"/>
    <x v="10"/>
    <x v="1"/>
  </r>
  <r>
    <x v="26"/>
    <x v="30"/>
    <x v="3"/>
    <x v="10"/>
    <x v="0"/>
    <x v="10"/>
    <x v="1"/>
  </r>
  <r>
    <x v="26"/>
    <x v="31"/>
    <x v="3"/>
    <x v="10"/>
    <x v="0"/>
    <x v="10"/>
    <x v="1"/>
  </r>
  <r>
    <x v="26"/>
    <x v="32"/>
    <x v="3"/>
    <x v="10"/>
    <x v="0"/>
    <x v="10"/>
    <x v="1"/>
  </r>
  <r>
    <x v="26"/>
    <x v="33"/>
    <x v="3"/>
    <x v="10"/>
    <x v="0"/>
    <x v="10"/>
    <x v="1"/>
  </r>
  <r>
    <x v="26"/>
    <x v="34"/>
    <x v="3"/>
    <x v="10"/>
    <x v="0"/>
    <x v="10"/>
    <x v="1"/>
  </r>
  <r>
    <x v="26"/>
    <x v="35"/>
    <x v="3"/>
    <x v="10"/>
    <x v="0"/>
    <x v="10"/>
    <x v="1"/>
  </r>
  <r>
    <x v="26"/>
    <x v="36"/>
    <x v="3"/>
    <x v="10"/>
    <x v="0"/>
    <x v="10"/>
    <x v="1"/>
  </r>
  <r>
    <x v="26"/>
    <x v="37"/>
    <x v="3"/>
    <x v="10"/>
    <x v="0"/>
    <x v="10"/>
    <x v="1"/>
  </r>
  <r>
    <x v="26"/>
    <x v="38"/>
    <x v="3"/>
    <x v="10"/>
    <x v="0"/>
    <x v="10"/>
    <x v="1"/>
  </r>
  <r>
    <x v="26"/>
    <x v="39"/>
    <x v="3"/>
    <x v="10"/>
    <x v="0"/>
    <x v="10"/>
    <x v="1"/>
  </r>
  <r>
    <x v="26"/>
    <x v="40"/>
    <x v="3"/>
    <x v="10"/>
    <x v="0"/>
    <x v="10"/>
    <x v="1"/>
  </r>
  <r>
    <x v="26"/>
    <x v="41"/>
    <x v="3"/>
    <x v="10"/>
    <x v="0"/>
    <x v="10"/>
    <x v="1"/>
  </r>
  <r>
    <x v="26"/>
    <x v="42"/>
    <x v="3"/>
    <x v="10"/>
    <x v="0"/>
    <x v="10"/>
    <x v="1"/>
  </r>
  <r>
    <x v="26"/>
    <x v="43"/>
    <x v="3"/>
    <x v="10"/>
    <x v="0"/>
    <x v="10"/>
    <x v="1"/>
  </r>
  <r>
    <x v="26"/>
    <x v="44"/>
    <x v="3"/>
    <x v="10"/>
    <x v="0"/>
    <x v="10"/>
    <x v="1"/>
  </r>
  <r>
    <x v="26"/>
    <x v="45"/>
    <x v="3"/>
    <x v="10"/>
    <x v="0"/>
    <x v="10"/>
    <x v="1"/>
  </r>
  <r>
    <x v="26"/>
    <x v="46"/>
    <x v="3"/>
    <x v="10"/>
    <x v="0"/>
    <x v="10"/>
    <x v="1"/>
  </r>
  <r>
    <x v="26"/>
    <x v="47"/>
    <x v="3"/>
    <x v="10"/>
    <x v="0"/>
    <x v="10"/>
    <x v="1"/>
  </r>
  <r>
    <x v="26"/>
    <x v="48"/>
    <x v="3"/>
    <x v="10"/>
    <x v="0"/>
    <x v="10"/>
    <x v="1"/>
  </r>
  <r>
    <x v="26"/>
    <x v="49"/>
    <x v="3"/>
    <x v="10"/>
    <x v="0"/>
    <x v="10"/>
    <x v="1"/>
  </r>
  <r>
    <x v="26"/>
    <x v="50"/>
    <x v="3"/>
    <x v="10"/>
    <x v="0"/>
    <x v="10"/>
    <x v="1"/>
  </r>
  <r>
    <x v="26"/>
    <x v="51"/>
    <x v="3"/>
    <x v="10"/>
    <x v="0"/>
    <x v="10"/>
    <x v="1"/>
  </r>
  <r>
    <x v="26"/>
    <x v="52"/>
    <x v="3"/>
    <x v="10"/>
    <x v="0"/>
    <x v="10"/>
    <x v="1"/>
  </r>
  <r>
    <x v="26"/>
    <x v="53"/>
    <x v="3"/>
    <x v="10"/>
    <x v="0"/>
    <x v="10"/>
    <x v="1"/>
  </r>
  <r>
    <x v="26"/>
    <x v="54"/>
    <x v="3"/>
    <x v="10"/>
    <x v="0"/>
    <x v="10"/>
    <x v="1"/>
  </r>
  <r>
    <x v="26"/>
    <x v="55"/>
    <x v="3"/>
    <x v="10"/>
    <x v="0"/>
    <x v="10"/>
    <x v="1"/>
  </r>
  <r>
    <x v="26"/>
    <x v="56"/>
    <x v="3"/>
    <x v="10"/>
    <x v="0"/>
    <x v="10"/>
    <x v="1"/>
  </r>
  <r>
    <x v="26"/>
    <x v="57"/>
    <x v="3"/>
    <x v="10"/>
    <x v="0"/>
    <x v="10"/>
    <x v="1"/>
  </r>
  <r>
    <x v="26"/>
    <x v="58"/>
    <x v="3"/>
    <x v="10"/>
    <x v="0"/>
    <x v="10"/>
    <x v="1"/>
  </r>
  <r>
    <x v="26"/>
    <x v="59"/>
    <x v="3"/>
    <x v="10"/>
    <x v="0"/>
    <x v="10"/>
    <x v="1"/>
  </r>
  <r>
    <x v="26"/>
    <x v="60"/>
    <x v="3"/>
    <x v="10"/>
    <x v="0"/>
    <x v="10"/>
    <x v="1"/>
  </r>
  <r>
    <x v="26"/>
    <x v="61"/>
    <x v="3"/>
    <x v="10"/>
    <x v="0"/>
    <x v="10"/>
    <x v="1"/>
  </r>
  <r>
    <x v="26"/>
    <x v="62"/>
    <x v="3"/>
    <x v="10"/>
    <x v="0"/>
    <x v="10"/>
    <x v="1"/>
  </r>
  <r>
    <x v="26"/>
    <x v="63"/>
    <x v="3"/>
    <x v="10"/>
    <x v="0"/>
    <x v="10"/>
    <x v="1"/>
  </r>
  <r>
    <x v="26"/>
    <x v="64"/>
    <x v="3"/>
    <x v="10"/>
    <x v="0"/>
    <x v="10"/>
    <x v="1"/>
  </r>
  <r>
    <x v="26"/>
    <x v="65"/>
    <x v="3"/>
    <x v="10"/>
    <x v="0"/>
    <x v="10"/>
    <x v="1"/>
  </r>
  <r>
    <x v="26"/>
    <x v="66"/>
    <x v="3"/>
    <x v="10"/>
    <x v="0"/>
    <x v="10"/>
    <x v="1"/>
  </r>
  <r>
    <x v="26"/>
    <x v="67"/>
    <x v="3"/>
    <x v="10"/>
    <x v="0"/>
    <x v="10"/>
    <x v="1"/>
  </r>
  <r>
    <x v="26"/>
    <x v="68"/>
    <x v="3"/>
    <x v="10"/>
    <x v="0"/>
    <x v="10"/>
    <x v="1"/>
  </r>
  <r>
    <x v="26"/>
    <x v="69"/>
    <x v="3"/>
    <x v="10"/>
    <x v="0"/>
    <x v="10"/>
    <x v="1"/>
  </r>
  <r>
    <x v="26"/>
    <x v="70"/>
    <x v="3"/>
    <x v="10"/>
    <x v="0"/>
    <x v="10"/>
    <x v="1"/>
  </r>
  <r>
    <x v="26"/>
    <x v="71"/>
    <x v="3"/>
    <x v="10"/>
    <x v="0"/>
    <x v="10"/>
    <x v="1"/>
  </r>
  <r>
    <x v="26"/>
    <x v="72"/>
    <x v="3"/>
    <x v="10"/>
    <x v="0"/>
    <x v="10"/>
    <x v="1"/>
  </r>
  <r>
    <x v="26"/>
    <x v="73"/>
    <x v="3"/>
    <x v="10"/>
    <x v="0"/>
    <x v="10"/>
    <x v="1"/>
  </r>
  <r>
    <x v="26"/>
    <x v="74"/>
    <x v="3"/>
    <x v="10"/>
    <x v="0"/>
    <x v="10"/>
    <x v="1"/>
  </r>
  <r>
    <x v="26"/>
    <x v="75"/>
    <x v="3"/>
    <x v="10"/>
    <x v="0"/>
    <x v="10"/>
    <x v="1"/>
  </r>
  <r>
    <x v="26"/>
    <x v="76"/>
    <x v="3"/>
    <x v="10"/>
    <x v="0"/>
    <x v="10"/>
    <x v="1"/>
  </r>
  <r>
    <x v="26"/>
    <x v="77"/>
    <x v="3"/>
    <x v="10"/>
    <x v="0"/>
    <x v="10"/>
    <x v="1"/>
  </r>
  <r>
    <x v="26"/>
    <x v="78"/>
    <x v="3"/>
    <x v="10"/>
    <x v="0"/>
    <x v="10"/>
    <x v="1"/>
  </r>
  <r>
    <x v="26"/>
    <x v="79"/>
    <x v="3"/>
    <x v="10"/>
    <x v="0"/>
    <x v="10"/>
    <x v="1"/>
  </r>
  <r>
    <x v="26"/>
    <x v="80"/>
    <x v="3"/>
    <x v="10"/>
    <x v="0"/>
    <x v="10"/>
    <x v="1"/>
  </r>
  <r>
    <x v="26"/>
    <x v="81"/>
    <x v="3"/>
    <x v="10"/>
    <x v="0"/>
    <x v="10"/>
    <x v="1"/>
  </r>
  <r>
    <x v="26"/>
    <x v="82"/>
    <x v="3"/>
    <x v="10"/>
    <x v="0"/>
    <x v="10"/>
    <x v="1"/>
  </r>
  <r>
    <x v="26"/>
    <x v="83"/>
    <x v="3"/>
    <x v="10"/>
    <x v="0"/>
    <x v="10"/>
    <x v="1"/>
  </r>
  <r>
    <x v="26"/>
    <x v="84"/>
    <x v="3"/>
    <x v="10"/>
    <x v="0"/>
    <x v="10"/>
    <x v="1"/>
  </r>
  <r>
    <x v="26"/>
    <x v="85"/>
    <x v="3"/>
    <x v="10"/>
    <x v="0"/>
    <x v="10"/>
    <x v="1"/>
  </r>
  <r>
    <x v="26"/>
    <x v="86"/>
    <x v="3"/>
    <x v="10"/>
    <x v="0"/>
    <x v="10"/>
    <x v="1"/>
  </r>
  <r>
    <x v="26"/>
    <x v="87"/>
    <x v="3"/>
    <x v="10"/>
    <x v="0"/>
    <x v="10"/>
    <x v="1"/>
  </r>
  <r>
    <x v="26"/>
    <x v="88"/>
    <x v="3"/>
    <x v="10"/>
    <x v="0"/>
    <x v="10"/>
    <x v="1"/>
  </r>
  <r>
    <x v="26"/>
    <x v="89"/>
    <x v="3"/>
    <x v="10"/>
    <x v="0"/>
    <x v="10"/>
    <x v="1"/>
  </r>
  <r>
    <x v="26"/>
    <x v="90"/>
    <x v="3"/>
    <x v="10"/>
    <x v="0"/>
    <x v="10"/>
    <x v="1"/>
  </r>
  <r>
    <x v="26"/>
    <x v="91"/>
    <x v="3"/>
    <x v="10"/>
    <x v="0"/>
    <x v="10"/>
    <x v="1"/>
  </r>
  <r>
    <x v="26"/>
    <x v="92"/>
    <x v="3"/>
    <x v="10"/>
    <x v="0"/>
    <x v="10"/>
    <x v="1"/>
  </r>
  <r>
    <x v="26"/>
    <x v="93"/>
    <x v="3"/>
    <x v="10"/>
    <x v="0"/>
    <x v="10"/>
    <x v="1"/>
  </r>
  <r>
    <x v="26"/>
    <x v="94"/>
    <x v="3"/>
    <x v="10"/>
    <x v="0"/>
    <x v="10"/>
    <x v="1"/>
  </r>
  <r>
    <x v="26"/>
    <x v="95"/>
    <x v="3"/>
    <x v="10"/>
    <x v="0"/>
    <x v="10"/>
    <x v="1"/>
  </r>
  <r>
    <x v="26"/>
    <x v="96"/>
    <x v="3"/>
    <x v="10"/>
    <x v="0"/>
    <x v="10"/>
    <x v="1"/>
  </r>
  <r>
    <x v="26"/>
    <x v="97"/>
    <x v="3"/>
    <x v="10"/>
    <x v="0"/>
    <x v="10"/>
    <x v="1"/>
  </r>
  <r>
    <x v="26"/>
    <x v="98"/>
    <x v="3"/>
    <x v="10"/>
    <x v="0"/>
    <x v="10"/>
    <x v="1"/>
  </r>
  <r>
    <x v="26"/>
    <x v="99"/>
    <x v="3"/>
    <x v="10"/>
    <x v="0"/>
    <x v="10"/>
    <x v="1"/>
  </r>
  <r>
    <x v="26"/>
    <x v="100"/>
    <x v="3"/>
    <x v="10"/>
    <x v="0"/>
    <x v="10"/>
    <x v="1"/>
  </r>
  <r>
    <x v="26"/>
    <x v="101"/>
    <x v="3"/>
    <x v="10"/>
    <x v="0"/>
    <x v="10"/>
    <x v="1"/>
  </r>
  <r>
    <x v="26"/>
    <x v="102"/>
    <x v="3"/>
    <x v="10"/>
    <x v="0"/>
    <x v="10"/>
    <x v="1"/>
  </r>
  <r>
    <x v="26"/>
    <x v="103"/>
    <x v="3"/>
    <x v="10"/>
    <x v="0"/>
    <x v="10"/>
    <x v="1"/>
  </r>
  <r>
    <x v="26"/>
    <x v="104"/>
    <x v="3"/>
    <x v="10"/>
    <x v="0"/>
    <x v="10"/>
    <x v="1"/>
  </r>
  <r>
    <x v="26"/>
    <x v="105"/>
    <x v="3"/>
    <x v="10"/>
    <x v="0"/>
    <x v="10"/>
    <x v="1"/>
  </r>
  <r>
    <x v="26"/>
    <x v="106"/>
    <x v="3"/>
    <x v="10"/>
    <x v="0"/>
    <x v="10"/>
    <x v="1"/>
  </r>
  <r>
    <x v="26"/>
    <x v="107"/>
    <x v="3"/>
    <x v="10"/>
    <x v="0"/>
    <x v="10"/>
    <x v="1"/>
  </r>
  <r>
    <x v="26"/>
    <x v="108"/>
    <x v="3"/>
    <x v="10"/>
    <x v="0"/>
    <x v="10"/>
    <x v="1"/>
  </r>
  <r>
    <x v="26"/>
    <x v="109"/>
    <x v="3"/>
    <x v="10"/>
    <x v="0"/>
    <x v="10"/>
    <x v="1"/>
  </r>
  <r>
    <x v="26"/>
    <x v="110"/>
    <x v="3"/>
    <x v="10"/>
    <x v="0"/>
    <x v="10"/>
    <x v="1"/>
  </r>
  <r>
    <x v="26"/>
    <x v="111"/>
    <x v="3"/>
    <x v="10"/>
    <x v="0"/>
    <x v="10"/>
    <x v="1"/>
  </r>
  <r>
    <x v="26"/>
    <x v="112"/>
    <x v="3"/>
    <x v="10"/>
    <x v="0"/>
    <x v="10"/>
    <x v="1"/>
  </r>
  <r>
    <x v="26"/>
    <x v="113"/>
    <x v="3"/>
    <x v="10"/>
    <x v="0"/>
    <x v="10"/>
    <x v="1"/>
  </r>
  <r>
    <x v="26"/>
    <x v="114"/>
    <x v="3"/>
    <x v="10"/>
    <x v="0"/>
    <x v="10"/>
    <x v="1"/>
  </r>
  <r>
    <x v="26"/>
    <x v="115"/>
    <x v="3"/>
    <x v="10"/>
    <x v="0"/>
    <x v="10"/>
    <x v="1"/>
  </r>
  <r>
    <x v="26"/>
    <x v="116"/>
    <x v="3"/>
    <x v="10"/>
    <x v="0"/>
    <x v="10"/>
    <x v="1"/>
  </r>
  <r>
    <x v="26"/>
    <x v="117"/>
    <x v="3"/>
    <x v="10"/>
    <x v="0"/>
    <x v="10"/>
    <x v="1"/>
  </r>
  <r>
    <x v="26"/>
    <x v="118"/>
    <x v="3"/>
    <x v="10"/>
    <x v="0"/>
    <x v="10"/>
    <x v="1"/>
  </r>
  <r>
    <x v="26"/>
    <x v="119"/>
    <x v="3"/>
    <x v="10"/>
    <x v="0"/>
    <x v="10"/>
    <x v="1"/>
  </r>
  <r>
    <x v="26"/>
    <x v="120"/>
    <x v="3"/>
    <x v="10"/>
    <x v="0"/>
    <x v="10"/>
    <x v="1"/>
  </r>
  <r>
    <x v="26"/>
    <x v="121"/>
    <x v="3"/>
    <x v="10"/>
    <x v="0"/>
    <x v="10"/>
    <x v="1"/>
  </r>
  <r>
    <x v="26"/>
    <x v="122"/>
    <x v="3"/>
    <x v="10"/>
    <x v="0"/>
    <x v="10"/>
    <x v="1"/>
  </r>
  <r>
    <x v="26"/>
    <x v="123"/>
    <x v="3"/>
    <x v="10"/>
    <x v="0"/>
    <x v="10"/>
    <x v="1"/>
  </r>
  <r>
    <x v="26"/>
    <x v="124"/>
    <x v="3"/>
    <x v="10"/>
    <x v="0"/>
    <x v="10"/>
    <x v="1"/>
  </r>
  <r>
    <x v="26"/>
    <x v="125"/>
    <x v="3"/>
    <x v="10"/>
    <x v="0"/>
    <x v="10"/>
    <x v="1"/>
  </r>
  <r>
    <x v="26"/>
    <x v="126"/>
    <x v="3"/>
    <x v="10"/>
    <x v="0"/>
    <x v="10"/>
    <x v="1"/>
  </r>
  <r>
    <x v="26"/>
    <x v="127"/>
    <x v="3"/>
    <x v="10"/>
    <x v="0"/>
    <x v="10"/>
    <x v="1"/>
  </r>
  <r>
    <x v="26"/>
    <x v="128"/>
    <x v="3"/>
    <x v="10"/>
    <x v="0"/>
    <x v="10"/>
    <x v="1"/>
  </r>
  <r>
    <x v="26"/>
    <x v="129"/>
    <x v="3"/>
    <x v="10"/>
    <x v="0"/>
    <x v="10"/>
    <x v="1"/>
  </r>
  <r>
    <x v="26"/>
    <x v="130"/>
    <x v="3"/>
    <x v="10"/>
    <x v="0"/>
    <x v="10"/>
    <x v="1"/>
  </r>
  <r>
    <x v="26"/>
    <x v="131"/>
    <x v="3"/>
    <x v="10"/>
    <x v="0"/>
    <x v="10"/>
    <x v="1"/>
  </r>
  <r>
    <x v="26"/>
    <x v="132"/>
    <x v="11"/>
    <x v="10"/>
    <x v="0"/>
    <x v="10"/>
    <x v="1"/>
  </r>
  <r>
    <x v="26"/>
    <x v="133"/>
    <x v="11"/>
    <x v="10"/>
    <x v="0"/>
    <x v="10"/>
    <x v="1"/>
  </r>
  <r>
    <x v="27"/>
    <x v="0"/>
    <x v="1009"/>
    <x v="10"/>
    <x v="0"/>
    <x v="10"/>
    <x v="1"/>
  </r>
  <r>
    <x v="27"/>
    <x v="1"/>
    <x v="1009"/>
    <x v="10"/>
    <x v="0"/>
    <x v="10"/>
    <x v="1"/>
  </r>
  <r>
    <x v="27"/>
    <x v="2"/>
    <x v="1009"/>
    <x v="10"/>
    <x v="0"/>
    <x v="10"/>
    <x v="1"/>
  </r>
  <r>
    <x v="27"/>
    <x v="3"/>
    <x v="1009"/>
    <x v="10"/>
    <x v="0"/>
    <x v="10"/>
    <x v="1"/>
  </r>
  <r>
    <x v="27"/>
    <x v="4"/>
    <x v="1009"/>
    <x v="10"/>
    <x v="0"/>
    <x v="10"/>
    <x v="1"/>
  </r>
  <r>
    <x v="27"/>
    <x v="5"/>
    <x v="1009"/>
    <x v="10"/>
    <x v="0"/>
    <x v="10"/>
    <x v="1"/>
  </r>
  <r>
    <x v="27"/>
    <x v="6"/>
    <x v="3"/>
    <x v="10"/>
    <x v="0"/>
    <x v="10"/>
    <x v="1"/>
  </r>
  <r>
    <x v="27"/>
    <x v="7"/>
    <x v="1009"/>
    <x v="10"/>
    <x v="0"/>
    <x v="10"/>
    <x v="1"/>
  </r>
  <r>
    <x v="27"/>
    <x v="8"/>
    <x v="3"/>
    <x v="10"/>
    <x v="0"/>
    <x v="10"/>
    <x v="1"/>
  </r>
  <r>
    <x v="27"/>
    <x v="9"/>
    <x v="1009"/>
    <x v="10"/>
    <x v="0"/>
    <x v="10"/>
    <x v="1"/>
  </r>
  <r>
    <x v="27"/>
    <x v="10"/>
    <x v="1009"/>
    <x v="10"/>
    <x v="0"/>
    <x v="10"/>
    <x v="1"/>
  </r>
  <r>
    <x v="27"/>
    <x v="11"/>
    <x v="1009"/>
    <x v="10"/>
    <x v="0"/>
    <x v="10"/>
    <x v="1"/>
  </r>
  <r>
    <x v="27"/>
    <x v="12"/>
    <x v="1009"/>
    <x v="10"/>
    <x v="0"/>
    <x v="10"/>
    <x v="1"/>
  </r>
  <r>
    <x v="27"/>
    <x v="13"/>
    <x v="3"/>
    <x v="10"/>
    <x v="0"/>
    <x v="10"/>
    <x v="1"/>
  </r>
  <r>
    <x v="27"/>
    <x v="14"/>
    <x v="1009"/>
    <x v="10"/>
    <x v="0"/>
    <x v="10"/>
    <x v="1"/>
  </r>
  <r>
    <x v="27"/>
    <x v="15"/>
    <x v="1009"/>
    <x v="10"/>
    <x v="0"/>
    <x v="10"/>
    <x v="1"/>
  </r>
  <r>
    <x v="27"/>
    <x v="16"/>
    <x v="3"/>
    <x v="10"/>
    <x v="0"/>
    <x v="10"/>
    <x v="1"/>
  </r>
  <r>
    <x v="27"/>
    <x v="17"/>
    <x v="3"/>
    <x v="10"/>
    <x v="0"/>
    <x v="10"/>
    <x v="1"/>
  </r>
  <r>
    <x v="27"/>
    <x v="18"/>
    <x v="1009"/>
    <x v="10"/>
    <x v="0"/>
    <x v="10"/>
    <x v="1"/>
  </r>
  <r>
    <x v="27"/>
    <x v="19"/>
    <x v="3"/>
    <x v="10"/>
    <x v="0"/>
    <x v="10"/>
    <x v="1"/>
  </r>
  <r>
    <x v="27"/>
    <x v="20"/>
    <x v="3"/>
    <x v="10"/>
    <x v="0"/>
    <x v="10"/>
    <x v="1"/>
  </r>
  <r>
    <x v="27"/>
    <x v="21"/>
    <x v="1009"/>
    <x v="10"/>
    <x v="0"/>
    <x v="10"/>
    <x v="1"/>
  </r>
  <r>
    <x v="27"/>
    <x v="22"/>
    <x v="1009"/>
    <x v="10"/>
    <x v="0"/>
    <x v="10"/>
    <x v="1"/>
  </r>
  <r>
    <x v="27"/>
    <x v="23"/>
    <x v="1009"/>
    <x v="10"/>
    <x v="0"/>
    <x v="10"/>
    <x v="1"/>
  </r>
  <r>
    <x v="27"/>
    <x v="24"/>
    <x v="3"/>
    <x v="10"/>
    <x v="0"/>
    <x v="10"/>
    <x v="1"/>
  </r>
  <r>
    <x v="27"/>
    <x v="25"/>
    <x v="3"/>
    <x v="10"/>
    <x v="0"/>
    <x v="10"/>
    <x v="1"/>
  </r>
  <r>
    <x v="27"/>
    <x v="26"/>
    <x v="1009"/>
    <x v="10"/>
    <x v="0"/>
    <x v="10"/>
    <x v="1"/>
  </r>
  <r>
    <x v="27"/>
    <x v="27"/>
    <x v="3"/>
    <x v="10"/>
    <x v="0"/>
    <x v="10"/>
    <x v="1"/>
  </r>
  <r>
    <x v="27"/>
    <x v="28"/>
    <x v="1009"/>
    <x v="10"/>
    <x v="0"/>
    <x v="10"/>
    <x v="1"/>
  </r>
  <r>
    <x v="27"/>
    <x v="29"/>
    <x v="1009"/>
    <x v="10"/>
    <x v="0"/>
    <x v="10"/>
    <x v="1"/>
  </r>
  <r>
    <x v="27"/>
    <x v="30"/>
    <x v="3"/>
    <x v="10"/>
    <x v="0"/>
    <x v="10"/>
    <x v="1"/>
  </r>
  <r>
    <x v="27"/>
    <x v="31"/>
    <x v="1009"/>
    <x v="10"/>
    <x v="0"/>
    <x v="10"/>
    <x v="1"/>
  </r>
  <r>
    <x v="27"/>
    <x v="32"/>
    <x v="1009"/>
    <x v="10"/>
    <x v="0"/>
    <x v="10"/>
    <x v="1"/>
  </r>
  <r>
    <x v="27"/>
    <x v="33"/>
    <x v="1009"/>
    <x v="10"/>
    <x v="0"/>
    <x v="10"/>
    <x v="1"/>
  </r>
  <r>
    <x v="27"/>
    <x v="34"/>
    <x v="3"/>
    <x v="10"/>
    <x v="0"/>
    <x v="10"/>
    <x v="1"/>
  </r>
  <r>
    <x v="27"/>
    <x v="35"/>
    <x v="1009"/>
    <x v="10"/>
    <x v="0"/>
    <x v="10"/>
    <x v="1"/>
  </r>
  <r>
    <x v="27"/>
    <x v="36"/>
    <x v="1009"/>
    <x v="10"/>
    <x v="0"/>
    <x v="10"/>
    <x v="1"/>
  </r>
  <r>
    <x v="27"/>
    <x v="37"/>
    <x v="1009"/>
    <x v="10"/>
    <x v="0"/>
    <x v="10"/>
    <x v="1"/>
  </r>
  <r>
    <x v="27"/>
    <x v="38"/>
    <x v="1009"/>
    <x v="10"/>
    <x v="0"/>
    <x v="10"/>
    <x v="1"/>
  </r>
  <r>
    <x v="27"/>
    <x v="39"/>
    <x v="1009"/>
    <x v="10"/>
    <x v="0"/>
    <x v="10"/>
    <x v="1"/>
  </r>
  <r>
    <x v="27"/>
    <x v="40"/>
    <x v="3"/>
    <x v="10"/>
    <x v="0"/>
    <x v="10"/>
    <x v="1"/>
  </r>
  <r>
    <x v="27"/>
    <x v="41"/>
    <x v="3"/>
    <x v="10"/>
    <x v="0"/>
    <x v="10"/>
    <x v="1"/>
  </r>
  <r>
    <x v="27"/>
    <x v="42"/>
    <x v="1009"/>
    <x v="10"/>
    <x v="0"/>
    <x v="10"/>
    <x v="1"/>
  </r>
  <r>
    <x v="27"/>
    <x v="43"/>
    <x v="1009"/>
    <x v="10"/>
    <x v="0"/>
    <x v="10"/>
    <x v="1"/>
  </r>
  <r>
    <x v="27"/>
    <x v="44"/>
    <x v="3"/>
    <x v="10"/>
    <x v="0"/>
    <x v="10"/>
    <x v="1"/>
  </r>
  <r>
    <x v="27"/>
    <x v="45"/>
    <x v="1009"/>
    <x v="10"/>
    <x v="0"/>
    <x v="10"/>
    <x v="1"/>
  </r>
  <r>
    <x v="27"/>
    <x v="46"/>
    <x v="1009"/>
    <x v="10"/>
    <x v="0"/>
    <x v="10"/>
    <x v="1"/>
  </r>
  <r>
    <x v="27"/>
    <x v="47"/>
    <x v="1009"/>
    <x v="10"/>
    <x v="0"/>
    <x v="10"/>
    <x v="1"/>
  </r>
  <r>
    <x v="27"/>
    <x v="48"/>
    <x v="3"/>
    <x v="10"/>
    <x v="0"/>
    <x v="10"/>
    <x v="1"/>
  </r>
  <r>
    <x v="27"/>
    <x v="49"/>
    <x v="1009"/>
    <x v="10"/>
    <x v="0"/>
    <x v="10"/>
    <x v="1"/>
  </r>
  <r>
    <x v="27"/>
    <x v="50"/>
    <x v="1009"/>
    <x v="10"/>
    <x v="0"/>
    <x v="10"/>
    <x v="1"/>
  </r>
  <r>
    <x v="27"/>
    <x v="51"/>
    <x v="1009"/>
    <x v="10"/>
    <x v="0"/>
    <x v="10"/>
    <x v="1"/>
  </r>
  <r>
    <x v="27"/>
    <x v="52"/>
    <x v="1009"/>
    <x v="10"/>
    <x v="0"/>
    <x v="10"/>
    <x v="1"/>
  </r>
  <r>
    <x v="27"/>
    <x v="53"/>
    <x v="3"/>
    <x v="10"/>
    <x v="0"/>
    <x v="10"/>
    <x v="1"/>
  </r>
  <r>
    <x v="27"/>
    <x v="54"/>
    <x v="1009"/>
    <x v="10"/>
    <x v="0"/>
    <x v="10"/>
    <x v="1"/>
  </r>
  <r>
    <x v="27"/>
    <x v="55"/>
    <x v="3"/>
    <x v="10"/>
    <x v="0"/>
    <x v="10"/>
    <x v="1"/>
  </r>
  <r>
    <x v="27"/>
    <x v="56"/>
    <x v="1009"/>
    <x v="10"/>
    <x v="0"/>
    <x v="10"/>
    <x v="1"/>
  </r>
  <r>
    <x v="27"/>
    <x v="57"/>
    <x v="1009"/>
    <x v="10"/>
    <x v="0"/>
    <x v="10"/>
    <x v="1"/>
  </r>
  <r>
    <x v="27"/>
    <x v="58"/>
    <x v="3"/>
    <x v="10"/>
    <x v="0"/>
    <x v="10"/>
    <x v="1"/>
  </r>
  <r>
    <x v="27"/>
    <x v="59"/>
    <x v="3"/>
    <x v="10"/>
    <x v="0"/>
    <x v="10"/>
    <x v="1"/>
  </r>
  <r>
    <x v="27"/>
    <x v="60"/>
    <x v="3"/>
    <x v="10"/>
    <x v="0"/>
    <x v="10"/>
    <x v="1"/>
  </r>
  <r>
    <x v="27"/>
    <x v="61"/>
    <x v="3"/>
    <x v="10"/>
    <x v="0"/>
    <x v="10"/>
    <x v="1"/>
  </r>
  <r>
    <x v="27"/>
    <x v="62"/>
    <x v="3"/>
    <x v="10"/>
    <x v="0"/>
    <x v="10"/>
    <x v="1"/>
  </r>
  <r>
    <x v="27"/>
    <x v="63"/>
    <x v="3"/>
    <x v="10"/>
    <x v="0"/>
    <x v="10"/>
    <x v="1"/>
  </r>
  <r>
    <x v="27"/>
    <x v="64"/>
    <x v="3"/>
    <x v="10"/>
    <x v="0"/>
    <x v="10"/>
    <x v="1"/>
  </r>
  <r>
    <x v="27"/>
    <x v="65"/>
    <x v="3"/>
    <x v="10"/>
    <x v="0"/>
    <x v="10"/>
    <x v="1"/>
  </r>
  <r>
    <x v="27"/>
    <x v="66"/>
    <x v="1009"/>
    <x v="10"/>
    <x v="0"/>
    <x v="10"/>
    <x v="1"/>
  </r>
  <r>
    <x v="27"/>
    <x v="67"/>
    <x v="3"/>
    <x v="10"/>
    <x v="0"/>
    <x v="10"/>
    <x v="1"/>
  </r>
  <r>
    <x v="27"/>
    <x v="68"/>
    <x v="3"/>
    <x v="10"/>
    <x v="0"/>
    <x v="10"/>
    <x v="1"/>
  </r>
  <r>
    <x v="27"/>
    <x v="69"/>
    <x v="3"/>
    <x v="10"/>
    <x v="0"/>
    <x v="10"/>
    <x v="1"/>
  </r>
  <r>
    <x v="27"/>
    <x v="70"/>
    <x v="3"/>
    <x v="10"/>
    <x v="0"/>
    <x v="10"/>
    <x v="1"/>
  </r>
  <r>
    <x v="27"/>
    <x v="71"/>
    <x v="3"/>
    <x v="10"/>
    <x v="0"/>
    <x v="10"/>
    <x v="1"/>
  </r>
  <r>
    <x v="27"/>
    <x v="72"/>
    <x v="3"/>
    <x v="10"/>
    <x v="0"/>
    <x v="10"/>
    <x v="1"/>
  </r>
  <r>
    <x v="27"/>
    <x v="73"/>
    <x v="3"/>
    <x v="10"/>
    <x v="0"/>
    <x v="10"/>
    <x v="1"/>
  </r>
  <r>
    <x v="27"/>
    <x v="74"/>
    <x v="3"/>
    <x v="10"/>
    <x v="0"/>
    <x v="10"/>
    <x v="1"/>
  </r>
  <r>
    <x v="27"/>
    <x v="75"/>
    <x v="3"/>
    <x v="10"/>
    <x v="0"/>
    <x v="10"/>
    <x v="1"/>
  </r>
  <r>
    <x v="27"/>
    <x v="76"/>
    <x v="3"/>
    <x v="10"/>
    <x v="0"/>
    <x v="10"/>
    <x v="1"/>
  </r>
  <r>
    <x v="27"/>
    <x v="77"/>
    <x v="3"/>
    <x v="10"/>
    <x v="0"/>
    <x v="10"/>
    <x v="1"/>
  </r>
  <r>
    <x v="27"/>
    <x v="78"/>
    <x v="3"/>
    <x v="10"/>
    <x v="0"/>
    <x v="10"/>
    <x v="1"/>
  </r>
  <r>
    <x v="27"/>
    <x v="79"/>
    <x v="3"/>
    <x v="10"/>
    <x v="0"/>
    <x v="10"/>
    <x v="1"/>
  </r>
  <r>
    <x v="27"/>
    <x v="80"/>
    <x v="3"/>
    <x v="10"/>
    <x v="0"/>
    <x v="10"/>
    <x v="1"/>
  </r>
  <r>
    <x v="27"/>
    <x v="81"/>
    <x v="3"/>
    <x v="10"/>
    <x v="0"/>
    <x v="10"/>
    <x v="1"/>
  </r>
  <r>
    <x v="27"/>
    <x v="82"/>
    <x v="3"/>
    <x v="10"/>
    <x v="0"/>
    <x v="10"/>
    <x v="1"/>
  </r>
  <r>
    <x v="27"/>
    <x v="83"/>
    <x v="3"/>
    <x v="10"/>
    <x v="0"/>
    <x v="10"/>
    <x v="1"/>
  </r>
  <r>
    <x v="27"/>
    <x v="84"/>
    <x v="3"/>
    <x v="10"/>
    <x v="0"/>
    <x v="10"/>
    <x v="1"/>
  </r>
  <r>
    <x v="27"/>
    <x v="85"/>
    <x v="3"/>
    <x v="10"/>
    <x v="0"/>
    <x v="10"/>
    <x v="1"/>
  </r>
  <r>
    <x v="27"/>
    <x v="86"/>
    <x v="3"/>
    <x v="10"/>
    <x v="0"/>
    <x v="10"/>
    <x v="1"/>
  </r>
  <r>
    <x v="27"/>
    <x v="87"/>
    <x v="3"/>
    <x v="10"/>
    <x v="0"/>
    <x v="10"/>
    <x v="1"/>
  </r>
  <r>
    <x v="27"/>
    <x v="88"/>
    <x v="3"/>
    <x v="10"/>
    <x v="0"/>
    <x v="10"/>
    <x v="1"/>
  </r>
  <r>
    <x v="27"/>
    <x v="89"/>
    <x v="3"/>
    <x v="10"/>
    <x v="0"/>
    <x v="10"/>
    <x v="1"/>
  </r>
  <r>
    <x v="27"/>
    <x v="90"/>
    <x v="3"/>
    <x v="10"/>
    <x v="0"/>
    <x v="10"/>
    <x v="1"/>
  </r>
  <r>
    <x v="27"/>
    <x v="91"/>
    <x v="1009"/>
    <x v="10"/>
    <x v="0"/>
    <x v="10"/>
    <x v="1"/>
  </r>
  <r>
    <x v="27"/>
    <x v="92"/>
    <x v="1009"/>
    <x v="10"/>
    <x v="0"/>
    <x v="10"/>
    <x v="1"/>
  </r>
  <r>
    <x v="27"/>
    <x v="93"/>
    <x v="1009"/>
    <x v="10"/>
    <x v="0"/>
    <x v="10"/>
    <x v="1"/>
  </r>
  <r>
    <x v="27"/>
    <x v="94"/>
    <x v="1009"/>
    <x v="10"/>
    <x v="0"/>
    <x v="10"/>
    <x v="1"/>
  </r>
  <r>
    <x v="27"/>
    <x v="95"/>
    <x v="1009"/>
    <x v="10"/>
    <x v="0"/>
    <x v="10"/>
    <x v="1"/>
  </r>
  <r>
    <x v="27"/>
    <x v="96"/>
    <x v="3"/>
    <x v="10"/>
    <x v="0"/>
    <x v="10"/>
    <x v="1"/>
  </r>
  <r>
    <x v="27"/>
    <x v="97"/>
    <x v="1009"/>
    <x v="10"/>
    <x v="0"/>
    <x v="10"/>
    <x v="1"/>
  </r>
  <r>
    <x v="27"/>
    <x v="98"/>
    <x v="3"/>
    <x v="10"/>
    <x v="0"/>
    <x v="10"/>
    <x v="1"/>
  </r>
  <r>
    <x v="27"/>
    <x v="99"/>
    <x v="1009"/>
    <x v="10"/>
    <x v="0"/>
    <x v="10"/>
    <x v="1"/>
  </r>
  <r>
    <x v="27"/>
    <x v="100"/>
    <x v="1009"/>
    <x v="10"/>
    <x v="0"/>
    <x v="10"/>
    <x v="1"/>
  </r>
  <r>
    <x v="27"/>
    <x v="101"/>
    <x v="1009"/>
    <x v="10"/>
    <x v="0"/>
    <x v="10"/>
    <x v="1"/>
  </r>
  <r>
    <x v="27"/>
    <x v="102"/>
    <x v="1009"/>
    <x v="10"/>
    <x v="0"/>
    <x v="10"/>
    <x v="1"/>
  </r>
  <r>
    <x v="27"/>
    <x v="103"/>
    <x v="3"/>
    <x v="10"/>
    <x v="0"/>
    <x v="10"/>
    <x v="1"/>
  </r>
  <r>
    <x v="27"/>
    <x v="104"/>
    <x v="3"/>
    <x v="10"/>
    <x v="0"/>
    <x v="10"/>
    <x v="1"/>
  </r>
  <r>
    <x v="27"/>
    <x v="105"/>
    <x v="1009"/>
    <x v="10"/>
    <x v="0"/>
    <x v="10"/>
    <x v="1"/>
  </r>
  <r>
    <x v="27"/>
    <x v="106"/>
    <x v="1009"/>
    <x v="10"/>
    <x v="0"/>
    <x v="10"/>
    <x v="1"/>
  </r>
  <r>
    <x v="27"/>
    <x v="107"/>
    <x v="3"/>
    <x v="10"/>
    <x v="0"/>
    <x v="10"/>
    <x v="1"/>
  </r>
  <r>
    <x v="27"/>
    <x v="108"/>
    <x v="3"/>
    <x v="10"/>
    <x v="0"/>
    <x v="10"/>
    <x v="1"/>
  </r>
  <r>
    <x v="27"/>
    <x v="109"/>
    <x v="1009"/>
    <x v="10"/>
    <x v="0"/>
    <x v="10"/>
    <x v="1"/>
  </r>
  <r>
    <x v="27"/>
    <x v="110"/>
    <x v="3"/>
    <x v="10"/>
    <x v="0"/>
    <x v="10"/>
    <x v="1"/>
  </r>
  <r>
    <x v="27"/>
    <x v="111"/>
    <x v="1009"/>
    <x v="10"/>
    <x v="0"/>
    <x v="10"/>
    <x v="1"/>
  </r>
  <r>
    <x v="27"/>
    <x v="112"/>
    <x v="3"/>
    <x v="10"/>
    <x v="0"/>
    <x v="10"/>
    <x v="1"/>
  </r>
  <r>
    <x v="27"/>
    <x v="113"/>
    <x v="1009"/>
    <x v="10"/>
    <x v="0"/>
    <x v="10"/>
    <x v="1"/>
  </r>
  <r>
    <x v="27"/>
    <x v="114"/>
    <x v="1009"/>
    <x v="10"/>
    <x v="0"/>
    <x v="10"/>
    <x v="1"/>
  </r>
  <r>
    <x v="27"/>
    <x v="115"/>
    <x v="1009"/>
    <x v="10"/>
    <x v="0"/>
    <x v="10"/>
    <x v="1"/>
  </r>
  <r>
    <x v="27"/>
    <x v="116"/>
    <x v="1009"/>
    <x v="10"/>
    <x v="0"/>
    <x v="10"/>
    <x v="1"/>
  </r>
  <r>
    <x v="27"/>
    <x v="117"/>
    <x v="1009"/>
    <x v="10"/>
    <x v="0"/>
    <x v="10"/>
    <x v="1"/>
  </r>
  <r>
    <x v="27"/>
    <x v="118"/>
    <x v="1009"/>
    <x v="10"/>
    <x v="0"/>
    <x v="10"/>
    <x v="1"/>
  </r>
  <r>
    <x v="27"/>
    <x v="119"/>
    <x v="3"/>
    <x v="10"/>
    <x v="0"/>
    <x v="10"/>
    <x v="1"/>
  </r>
  <r>
    <x v="27"/>
    <x v="120"/>
    <x v="3"/>
    <x v="10"/>
    <x v="0"/>
    <x v="10"/>
    <x v="1"/>
  </r>
  <r>
    <x v="27"/>
    <x v="121"/>
    <x v="3"/>
    <x v="10"/>
    <x v="0"/>
    <x v="10"/>
    <x v="1"/>
  </r>
  <r>
    <x v="27"/>
    <x v="122"/>
    <x v="3"/>
    <x v="10"/>
    <x v="0"/>
    <x v="10"/>
    <x v="1"/>
  </r>
  <r>
    <x v="27"/>
    <x v="123"/>
    <x v="1009"/>
    <x v="10"/>
    <x v="0"/>
    <x v="10"/>
    <x v="1"/>
  </r>
  <r>
    <x v="27"/>
    <x v="124"/>
    <x v="3"/>
    <x v="10"/>
    <x v="0"/>
    <x v="10"/>
    <x v="1"/>
  </r>
  <r>
    <x v="27"/>
    <x v="125"/>
    <x v="1009"/>
    <x v="10"/>
    <x v="0"/>
    <x v="10"/>
    <x v="1"/>
  </r>
  <r>
    <x v="27"/>
    <x v="126"/>
    <x v="1009"/>
    <x v="10"/>
    <x v="0"/>
    <x v="10"/>
    <x v="1"/>
  </r>
  <r>
    <x v="27"/>
    <x v="127"/>
    <x v="1009"/>
    <x v="10"/>
    <x v="0"/>
    <x v="10"/>
    <x v="1"/>
  </r>
  <r>
    <x v="27"/>
    <x v="128"/>
    <x v="1009"/>
    <x v="10"/>
    <x v="0"/>
    <x v="10"/>
    <x v="1"/>
  </r>
  <r>
    <x v="27"/>
    <x v="129"/>
    <x v="1009"/>
    <x v="10"/>
    <x v="0"/>
    <x v="10"/>
    <x v="1"/>
  </r>
  <r>
    <x v="27"/>
    <x v="130"/>
    <x v="1009"/>
    <x v="10"/>
    <x v="0"/>
    <x v="10"/>
    <x v="1"/>
  </r>
  <r>
    <x v="27"/>
    <x v="131"/>
    <x v="3"/>
    <x v="10"/>
    <x v="0"/>
    <x v="10"/>
    <x v="1"/>
  </r>
  <r>
    <x v="27"/>
    <x v="132"/>
    <x v="11"/>
    <x v="10"/>
    <x v="0"/>
    <x v="10"/>
    <x v="1"/>
  </r>
  <r>
    <x v="27"/>
    <x v="133"/>
    <x v="11"/>
    <x v="10"/>
    <x v="0"/>
    <x v="10"/>
    <x v="1"/>
  </r>
  <r>
    <x v="28"/>
    <x v="0"/>
    <x v="3"/>
    <x v="10"/>
    <x v="0"/>
    <x v="10"/>
    <x v="1"/>
  </r>
  <r>
    <x v="28"/>
    <x v="1"/>
    <x v="3"/>
    <x v="10"/>
    <x v="0"/>
    <x v="10"/>
    <x v="1"/>
  </r>
  <r>
    <x v="28"/>
    <x v="2"/>
    <x v="3"/>
    <x v="10"/>
    <x v="0"/>
    <x v="10"/>
    <x v="1"/>
  </r>
  <r>
    <x v="28"/>
    <x v="3"/>
    <x v="3"/>
    <x v="10"/>
    <x v="0"/>
    <x v="10"/>
    <x v="1"/>
  </r>
  <r>
    <x v="28"/>
    <x v="4"/>
    <x v="3"/>
    <x v="10"/>
    <x v="0"/>
    <x v="10"/>
    <x v="1"/>
  </r>
  <r>
    <x v="28"/>
    <x v="5"/>
    <x v="3"/>
    <x v="10"/>
    <x v="0"/>
    <x v="10"/>
    <x v="1"/>
  </r>
  <r>
    <x v="28"/>
    <x v="6"/>
    <x v="3"/>
    <x v="10"/>
    <x v="0"/>
    <x v="10"/>
    <x v="1"/>
  </r>
  <r>
    <x v="28"/>
    <x v="7"/>
    <x v="3"/>
    <x v="10"/>
    <x v="0"/>
    <x v="10"/>
    <x v="1"/>
  </r>
  <r>
    <x v="28"/>
    <x v="8"/>
    <x v="3"/>
    <x v="10"/>
    <x v="0"/>
    <x v="10"/>
    <x v="1"/>
  </r>
  <r>
    <x v="28"/>
    <x v="9"/>
    <x v="3"/>
    <x v="10"/>
    <x v="0"/>
    <x v="10"/>
    <x v="1"/>
  </r>
  <r>
    <x v="28"/>
    <x v="10"/>
    <x v="3"/>
    <x v="10"/>
    <x v="0"/>
    <x v="10"/>
    <x v="1"/>
  </r>
  <r>
    <x v="28"/>
    <x v="11"/>
    <x v="3"/>
    <x v="10"/>
    <x v="0"/>
    <x v="10"/>
    <x v="1"/>
  </r>
  <r>
    <x v="28"/>
    <x v="12"/>
    <x v="3"/>
    <x v="10"/>
    <x v="0"/>
    <x v="10"/>
    <x v="1"/>
  </r>
  <r>
    <x v="28"/>
    <x v="13"/>
    <x v="3"/>
    <x v="10"/>
    <x v="0"/>
    <x v="10"/>
    <x v="1"/>
  </r>
  <r>
    <x v="28"/>
    <x v="14"/>
    <x v="3"/>
    <x v="10"/>
    <x v="0"/>
    <x v="10"/>
    <x v="1"/>
  </r>
  <r>
    <x v="28"/>
    <x v="15"/>
    <x v="3"/>
    <x v="10"/>
    <x v="0"/>
    <x v="10"/>
    <x v="1"/>
  </r>
  <r>
    <x v="28"/>
    <x v="16"/>
    <x v="3"/>
    <x v="10"/>
    <x v="0"/>
    <x v="10"/>
    <x v="1"/>
  </r>
  <r>
    <x v="28"/>
    <x v="17"/>
    <x v="3"/>
    <x v="10"/>
    <x v="0"/>
    <x v="10"/>
    <x v="1"/>
  </r>
  <r>
    <x v="28"/>
    <x v="18"/>
    <x v="3"/>
    <x v="10"/>
    <x v="0"/>
    <x v="10"/>
    <x v="1"/>
  </r>
  <r>
    <x v="28"/>
    <x v="19"/>
    <x v="3"/>
    <x v="10"/>
    <x v="0"/>
    <x v="10"/>
    <x v="1"/>
  </r>
  <r>
    <x v="28"/>
    <x v="20"/>
    <x v="3"/>
    <x v="10"/>
    <x v="0"/>
    <x v="10"/>
    <x v="1"/>
  </r>
  <r>
    <x v="28"/>
    <x v="21"/>
    <x v="3"/>
    <x v="10"/>
    <x v="0"/>
    <x v="10"/>
    <x v="1"/>
  </r>
  <r>
    <x v="28"/>
    <x v="22"/>
    <x v="3"/>
    <x v="10"/>
    <x v="0"/>
    <x v="10"/>
    <x v="1"/>
  </r>
  <r>
    <x v="28"/>
    <x v="23"/>
    <x v="3"/>
    <x v="10"/>
    <x v="0"/>
    <x v="10"/>
    <x v="1"/>
  </r>
  <r>
    <x v="28"/>
    <x v="24"/>
    <x v="3"/>
    <x v="10"/>
    <x v="0"/>
    <x v="10"/>
    <x v="1"/>
  </r>
  <r>
    <x v="28"/>
    <x v="25"/>
    <x v="3"/>
    <x v="10"/>
    <x v="0"/>
    <x v="10"/>
    <x v="1"/>
  </r>
  <r>
    <x v="28"/>
    <x v="26"/>
    <x v="3"/>
    <x v="10"/>
    <x v="0"/>
    <x v="10"/>
    <x v="1"/>
  </r>
  <r>
    <x v="28"/>
    <x v="27"/>
    <x v="3"/>
    <x v="10"/>
    <x v="0"/>
    <x v="10"/>
    <x v="1"/>
  </r>
  <r>
    <x v="28"/>
    <x v="28"/>
    <x v="3"/>
    <x v="10"/>
    <x v="0"/>
    <x v="10"/>
    <x v="1"/>
  </r>
  <r>
    <x v="28"/>
    <x v="29"/>
    <x v="3"/>
    <x v="10"/>
    <x v="0"/>
    <x v="10"/>
    <x v="1"/>
  </r>
  <r>
    <x v="28"/>
    <x v="30"/>
    <x v="3"/>
    <x v="10"/>
    <x v="0"/>
    <x v="10"/>
    <x v="1"/>
  </r>
  <r>
    <x v="28"/>
    <x v="31"/>
    <x v="3"/>
    <x v="10"/>
    <x v="0"/>
    <x v="10"/>
    <x v="1"/>
  </r>
  <r>
    <x v="28"/>
    <x v="32"/>
    <x v="3"/>
    <x v="10"/>
    <x v="0"/>
    <x v="10"/>
    <x v="1"/>
  </r>
  <r>
    <x v="28"/>
    <x v="33"/>
    <x v="3"/>
    <x v="10"/>
    <x v="0"/>
    <x v="10"/>
    <x v="1"/>
  </r>
  <r>
    <x v="28"/>
    <x v="34"/>
    <x v="3"/>
    <x v="10"/>
    <x v="0"/>
    <x v="10"/>
    <x v="1"/>
  </r>
  <r>
    <x v="28"/>
    <x v="35"/>
    <x v="3"/>
    <x v="10"/>
    <x v="0"/>
    <x v="10"/>
    <x v="1"/>
  </r>
  <r>
    <x v="28"/>
    <x v="36"/>
    <x v="3"/>
    <x v="10"/>
    <x v="0"/>
    <x v="10"/>
    <x v="1"/>
  </r>
  <r>
    <x v="28"/>
    <x v="37"/>
    <x v="3"/>
    <x v="10"/>
    <x v="0"/>
    <x v="10"/>
    <x v="1"/>
  </r>
  <r>
    <x v="28"/>
    <x v="38"/>
    <x v="3"/>
    <x v="10"/>
    <x v="0"/>
    <x v="10"/>
    <x v="1"/>
  </r>
  <r>
    <x v="28"/>
    <x v="39"/>
    <x v="3"/>
    <x v="10"/>
    <x v="0"/>
    <x v="10"/>
    <x v="1"/>
  </r>
  <r>
    <x v="28"/>
    <x v="40"/>
    <x v="3"/>
    <x v="10"/>
    <x v="0"/>
    <x v="10"/>
    <x v="1"/>
  </r>
  <r>
    <x v="28"/>
    <x v="41"/>
    <x v="3"/>
    <x v="10"/>
    <x v="0"/>
    <x v="10"/>
    <x v="1"/>
  </r>
  <r>
    <x v="28"/>
    <x v="42"/>
    <x v="3"/>
    <x v="10"/>
    <x v="0"/>
    <x v="10"/>
    <x v="1"/>
  </r>
  <r>
    <x v="28"/>
    <x v="43"/>
    <x v="3"/>
    <x v="10"/>
    <x v="0"/>
    <x v="10"/>
    <x v="1"/>
  </r>
  <r>
    <x v="28"/>
    <x v="44"/>
    <x v="3"/>
    <x v="10"/>
    <x v="0"/>
    <x v="10"/>
    <x v="1"/>
  </r>
  <r>
    <x v="28"/>
    <x v="45"/>
    <x v="3"/>
    <x v="10"/>
    <x v="0"/>
    <x v="10"/>
    <x v="1"/>
  </r>
  <r>
    <x v="28"/>
    <x v="46"/>
    <x v="3"/>
    <x v="10"/>
    <x v="0"/>
    <x v="10"/>
    <x v="1"/>
  </r>
  <r>
    <x v="28"/>
    <x v="47"/>
    <x v="3"/>
    <x v="10"/>
    <x v="0"/>
    <x v="10"/>
    <x v="1"/>
  </r>
  <r>
    <x v="28"/>
    <x v="48"/>
    <x v="3"/>
    <x v="10"/>
    <x v="0"/>
    <x v="10"/>
    <x v="1"/>
  </r>
  <r>
    <x v="28"/>
    <x v="49"/>
    <x v="3"/>
    <x v="10"/>
    <x v="0"/>
    <x v="10"/>
    <x v="1"/>
  </r>
  <r>
    <x v="28"/>
    <x v="50"/>
    <x v="3"/>
    <x v="10"/>
    <x v="0"/>
    <x v="10"/>
    <x v="1"/>
  </r>
  <r>
    <x v="28"/>
    <x v="51"/>
    <x v="3"/>
    <x v="10"/>
    <x v="0"/>
    <x v="10"/>
    <x v="1"/>
  </r>
  <r>
    <x v="28"/>
    <x v="52"/>
    <x v="3"/>
    <x v="10"/>
    <x v="0"/>
    <x v="10"/>
    <x v="1"/>
  </r>
  <r>
    <x v="28"/>
    <x v="53"/>
    <x v="3"/>
    <x v="10"/>
    <x v="0"/>
    <x v="10"/>
    <x v="1"/>
  </r>
  <r>
    <x v="28"/>
    <x v="54"/>
    <x v="3"/>
    <x v="10"/>
    <x v="0"/>
    <x v="10"/>
    <x v="1"/>
  </r>
  <r>
    <x v="28"/>
    <x v="55"/>
    <x v="3"/>
    <x v="10"/>
    <x v="0"/>
    <x v="10"/>
    <x v="1"/>
  </r>
  <r>
    <x v="28"/>
    <x v="56"/>
    <x v="3"/>
    <x v="10"/>
    <x v="0"/>
    <x v="10"/>
    <x v="1"/>
  </r>
  <r>
    <x v="28"/>
    <x v="57"/>
    <x v="3"/>
    <x v="10"/>
    <x v="0"/>
    <x v="10"/>
    <x v="1"/>
  </r>
  <r>
    <x v="28"/>
    <x v="58"/>
    <x v="3"/>
    <x v="10"/>
    <x v="0"/>
    <x v="10"/>
    <x v="1"/>
  </r>
  <r>
    <x v="28"/>
    <x v="59"/>
    <x v="3"/>
    <x v="10"/>
    <x v="0"/>
    <x v="10"/>
    <x v="1"/>
  </r>
  <r>
    <x v="28"/>
    <x v="60"/>
    <x v="3"/>
    <x v="10"/>
    <x v="0"/>
    <x v="10"/>
    <x v="1"/>
  </r>
  <r>
    <x v="28"/>
    <x v="61"/>
    <x v="3"/>
    <x v="10"/>
    <x v="0"/>
    <x v="10"/>
    <x v="1"/>
  </r>
  <r>
    <x v="28"/>
    <x v="62"/>
    <x v="3"/>
    <x v="10"/>
    <x v="0"/>
    <x v="10"/>
    <x v="1"/>
  </r>
  <r>
    <x v="28"/>
    <x v="63"/>
    <x v="3"/>
    <x v="10"/>
    <x v="0"/>
    <x v="10"/>
    <x v="1"/>
  </r>
  <r>
    <x v="28"/>
    <x v="64"/>
    <x v="3"/>
    <x v="10"/>
    <x v="0"/>
    <x v="10"/>
    <x v="1"/>
  </r>
  <r>
    <x v="28"/>
    <x v="65"/>
    <x v="3"/>
    <x v="10"/>
    <x v="0"/>
    <x v="10"/>
    <x v="1"/>
  </r>
  <r>
    <x v="28"/>
    <x v="66"/>
    <x v="3"/>
    <x v="10"/>
    <x v="0"/>
    <x v="10"/>
    <x v="1"/>
  </r>
  <r>
    <x v="28"/>
    <x v="67"/>
    <x v="3"/>
    <x v="10"/>
    <x v="0"/>
    <x v="10"/>
    <x v="1"/>
  </r>
  <r>
    <x v="28"/>
    <x v="68"/>
    <x v="3"/>
    <x v="10"/>
    <x v="0"/>
    <x v="10"/>
    <x v="1"/>
  </r>
  <r>
    <x v="28"/>
    <x v="69"/>
    <x v="3"/>
    <x v="10"/>
    <x v="0"/>
    <x v="10"/>
    <x v="1"/>
  </r>
  <r>
    <x v="28"/>
    <x v="70"/>
    <x v="3"/>
    <x v="10"/>
    <x v="0"/>
    <x v="10"/>
    <x v="1"/>
  </r>
  <r>
    <x v="28"/>
    <x v="71"/>
    <x v="3"/>
    <x v="10"/>
    <x v="0"/>
    <x v="10"/>
    <x v="1"/>
  </r>
  <r>
    <x v="28"/>
    <x v="72"/>
    <x v="3"/>
    <x v="10"/>
    <x v="0"/>
    <x v="10"/>
    <x v="1"/>
  </r>
  <r>
    <x v="28"/>
    <x v="73"/>
    <x v="3"/>
    <x v="10"/>
    <x v="0"/>
    <x v="10"/>
    <x v="1"/>
  </r>
  <r>
    <x v="28"/>
    <x v="74"/>
    <x v="3"/>
    <x v="10"/>
    <x v="0"/>
    <x v="10"/>
    <x v="1"/>
  </r>
  <r>
    <x v="28"/>
    <x v="75"/>
    <x v="3"/>
    <x v="10"/>
    <x v="0"/>
    <x v="10"/>
    <x v="1"/>
  </r>
  <r>
    <x v="28"/>
    <x v="76"/>
    <x v="3"/>
    <x v="10"/>
    <x v="0"/>
    <x v="10"/>
    <x v="1"/>
  </r>
  <r>
    <x v="28"/>
    <x v="77"/>
    <x v="3"/>
    <x v="10"/>
    <x v="0"/>
    <x v="10"/>
    <x v="1"/>
  </r>
  <r>
    <x v="28"/>
    <x v="78"/>
    <x v="3"/>
    <x v="10"/>
    <x v="0"/>
    <x v="10"/>
    <x v="1"/>
  </r>
  <r>
    <x v="28"/>
    <x v="79"/>
    <x v="3"/>
    <x v="10"/>
    <x v="0"/>
    <x v="10"/>
    <x v="1"/>
  </r>
  <r>
    <x v="28"/>
    <x v="80"/>
    <x v="3"/>
    <x v="10"/>
    <x v="0"/>
    <x v="10"/>
    <x v="1"/>
  </r>
  <r>
    <x v="28"/>
    <x v="81"/>
    <x v="3"/>
    <x v="10"/>
    <x v="0"/>
    <x v="10"/>
    <x v="1"/>
  </r>
  <r>
    <x v="28"/>
    <x v="82"/>
    <x v="3"/>
    <x v="10"/>
    <x v="0"/>
    <x v="10"/>
    <x v="1"/>
  </r>
  <r>
    <x v="28"/>
    <x v="83"/>
    <x v="3"/>
    <x v="10"/>
    <x v="0"/>
    <x v="10"/>
    <x v="1"/>
  </r>
  <r>
    <x v="28"/>
    <x v="84"/>
    <x v="3"/>
    <x v="10"/>
    <x v="0"/>
    <x v="10"/>
    <x v="1"/>
  </r>
  <r>
    <x v="28"/>
    <x v="85"/>
    <x v="3"/>
    <x v="10"/>
    <x v="0"/>
    <x v="10"/>
    <x v="1"/>
  </r>
  <r>
    <x v="28"/>
    <x v="86"/>
    <x v="3"/>
    <x v="10"/>
    <x v="0"/>
    <x v="10"/>
    <x v="1"/>
  </r>
  <r>
    <x v="28"/>
    <x v="87"/>
    <x v="3"/>
    <x v="10"/>
    <x v="0"/>
    <x v="10"/>
    <x v="1"/>
  </r>
  <r>
    <x v="28"/>
    <x v="88"/>
    <x v="3"/>
    <x v="10"/>
    <x v="0"/>
    <x v="10"/>
    <x v="1"/>
  </r>
  <r>
    <x v="28"/>
    <x v="89"/>
    <x v="3"/>
    <x v="10"/>
    <x v="0"/>
    <x v="10"/>
    <x v="1"/>
  </r>
  <r>
    <x v="28"/>
    <x v="90"/>
    <x v="3"/>
    <x v="10"/>
    <x v="0"/>
    <x v="10"/>
    <x v="1"/>
  </r>
  <r>
    <x v="28"/>
    <x v="91"/>
    <x v="3"/>
    <x v="10"/>
    <x v="0"/>
    <x v="10"/>
    <x v="1"/>
  </r>
  <r>
    <x v="28"/>
    <x v="92"/>
    <x v="3"/>
    <x v="10"/>
    <x v="0"/>
    <x v="10"/>
    <x v="1"/>
  </r>
  <r>
    <x v="28"/>
    <x v="93"/>
    <x v="3"/>
    <x v="10"/>
    <x v="0"/>
    <x v="10"/>
    <x v="1"/>
  </r>
  <r>
    <x v="28"/>
    <x v="94"/>
    <x v="3"/>
    <x v="10"/>
    <x v="0"/>
    <x v="10"/>
    <x v="1"/>
  </r>
  <r>
    <x v="28"/>
    <x v="95"/>
    <x v="3"/>
    <x v="10"/>
    <x v="0"/>
    <x v="10"/>
    <x v="1"/>
  </r>
  <r>
    <x v="28"/>
    <x v="96"/>
    <x v="3"/>
    <x v="10"/>
    <x v="0"/>
    <x v="10"/>
    <x v="1"/>
  </r>
  <r>
    <x v="28"/>
    <x v="97"/>
    <x v="3"/>
    <x v="10"/>
    <x v="0"/>
    <x v="10"/>
    <x v="1"/>
  </r>
  <r>
    <x v="28"/>
    <x v="98"/>
    <x v="3"/>
    <x v="10"/>
    <x v="0"/>
    <x v="10"/>
    <x v="1"/>
  </r>
  <r>
    <x v="28"/>
    <x v="99"/>
    <x v="3"/>
    <x v="10"/>
    <x v="0"/>
    <x v="10"/>
    <x v="1"/>
  </r>
  <r>
    <x v="28"/>
    <x v="100"/>
    <x v="3"/>
    <x v="10"/>
    <x v="0"/>
    <x v="10"/>
    <x v="1"/>
  </r>
  <r>
    <x v="28"/>
    <x v="101"/>
    <x v="3"/>
    <x v="10"/>
    <x v="0"/>
    <x v="10"/>
    <x v="1"/>
  </r>
  <r>
    <x v="28"/>
    <x v="102"/>
    <x v="3"/>
    <x v="10"/>
    <x v="0"/>
    <x v="10"/>
    <x v="1"/>
  </r>
  <r>
    <x v="28"/>
    <x v="103"/>
    <x v="3"/>
    <x v="10"/>
    <x v="0"/>
    <x v="10"/>
    <x v="1"/>
  </r>
  <r>
    <x v="28"/>
    <x v="104"/>
    <x v="3"/>
    <x v="10"/>
    <x v="0"/>
    <x v="10"/>
    <x v="1"/>
  </r>
  <r>
    <x v="28"/>
    <x v="105"/>
    <x v="3"/>
    <x v="10"/>
    <x v="0"/>
    <x v="10"/>
    <x v="1"/>
  </r>
  <r>
    <x v="28"/>
    <x v="106"/>
    <x v="3"/>
    <x v="10"/>
    <x v="0"/>
    <x v="10"/>
    <x v="1"/>
  </r>
  <r>
    <x v="28"/>
    <x v="107"/>
    <x v="3"/>
    <x v="10"/>
    <x v="0"/>
    <x v="10"/>
    <x v="1"/>
  </r>
  <r>
    <x v="28"/>
    <x v="108"/>
    <x v="3"/>
    <x v="10"/>
    <x v="0"/>
    <x v="10"/>
    <x v="1"/>
  </r>
  <r>
    <x v="28"/>
    <x v="109"/>
    <x v="3"/>
    <x v="10"/>
    <x v="0"/>
    <x v="10"/>
    <x v="1"/>
  </r>
  <r>
    <x v="28"/>
    <x v="110"/>
    <x v="3"/>
    <x v="10"/>
    <x v="0"/>
    <x v="10"/>
    <x v="1"/>
  </r>
  <r>
    <x v="28"/>
    <x v="111"/>
    <x v="3"/>
    <x v="10"/>
    <x v="0"/>
    <x v="10"/>
    <x v="1"/>
  </r>
  <r>
    <x v="28"/>
    <x v="112"/>
    <x v="3"/>
    <x v="10"/>
    <x v="0"/>
    <x v="10"/>
    <x v="1"/>
  </r>
  <r>
    <x v="28"/>
    <x v="113"/>
    <x v="3"/>
    <x v="10"/>
    <x v="0"/>
    <x v="10"/>
    <x v="1"/>
  </r>
  <r>
    <x v="28"/>
    <x v="114"/>
    <x v="3"/>
    <x v="10"/>
    <x v="0"/>
    <x v="10"/>
    <x v="1"/>
  </r>
  <r>
    <x v="28"/>
    <x v="115"/>
    <x v="3"/>
    <x v="10"/>
    <x v="0"/>
    <x v="10"/>
    <x v="1"/>
  </r>
  <r>
    <x v="28"/>
    <x v="116"/>
    <x v="3"/>
    <x v="10"/>
    <x v="0"/>
    <x v="10"/>
    <x v="1"/>
  </r>
  <r>
    <x v="28"/>
    <x v="117"/>
    <x v="3"/>
    <x v="10"/>
    <x v="0"/>
    <x v="10"/>
    <x v="1"/>
  </r>
  <r>
    <x v="28"/>
    <x v="118"/>
    <x v="3"/>
    <x v="10"/>
    <x v="0"/>
    <x v="10"/>
    <x v="1"/>
  </r>
  <r>
    <x v="28"/>
    <x v="119"/>
    <x v="3"/>
    <x v="10"/>
    <x v="0"/>
    <x v="10"/>
    <x v="1"/>
  </r>
  <r>
    <x v="28"/>
    <x v="120"/>
    <x v="3"/>
    <x v="10"/>
    <x v="0"/>
    <x v="10"/>
    <x v="1"/>
  </r>
  <r>
    <x v="28"/>
    <x v="121"/>
    <x v="3"/>
    <x v="10"/>
    <x v="0"/>
    <x v="10"/>
    <x v="1"/>
  </r>
  <r>
    <x v="28"/>
    <x v="122"/>
    <x v="3"/>
    <x v="10"/>
    <x v="0"/>
    <x v="10"/>
    <x v="1"/>
  </r>
  <r>
    <x v="28"/>
    <x v="123"/>
    <x v="3"/>
    <x v="10"/>
    <x v="0"/>
    <x v="10"/>
    <x v="1"/>
  </r>
  <r>
    <x v="28"/>
    <x v="124"/>
    <x v="3"/>
    <x v="10"/>
    <x v="0"/>
    <x v="10"/>
    <x v="1"/>
  </r>
  <r>
    <x v="28"/>
    <x v="125"/>
    <x v="3"/>
    <x v="10"/>
    <x v="0"/>
    <x v="10"/>
    <x v="1"/>
  </r>
  <r>
    <x v="28"/>
    <x v="126"/>
    <x v="3"/>
    <x v="10"/>
    <x v="0"/>
    <x v="10"/>
    <x v="1"/>
  </r>
  <r>
    <x v="28"/>
    <x v="127"/>
    <x v="3"/>
    <x v="10"/>
    <x v="0"/>
    <x v="10"/>
    <x v="1"/>
  </r>
  <r>
    <x v="28"/>
    <x v="128"/>
    <x v="3"/>
    <x v="10"/>
    <x v="0"/>
    <x v="10"/>
    <x v="1"/>
  </r>
  <r>
    <x v="28"/>
    <x v="129"/>
    <x v="3"/>
    <x v="10"/>
    <x v="0"/>
    <x v="10"/>
    <x v="1"/>
  </r>
  <r>
    <x v="28"/>
    <x v="130"/>
    <x v="3"/>
    <x v="10"/>
    <x v="0"/>
    <x v="10"/>
    <x v="1"/>
  </r>
  <r>
    <x v="28"/>
    <x v="131"/>
    <x v="3"/>
    <x v="10"/>
    <x v="0"/>
    <x v="10"/>
    <x v="1"/>
  </r>
  <r>
    <x v="28"/>
    <x v="132"/>
    <x v="11"/>
    <x v="10"/>
    <x v="0"/>
    <x v="10"/>
    <x v="1"/>
  </r>
  <r>
    <x v="28"/>
    <x v="133"/>
    <x v="11"/>
    <x v="10"/>
    <x v="0"/>
    <x v="10"/>
    <x v="1"/>
  </r>
  <r>
    <x v="29"/>
    <x v="0"/>
    <x v="3"/>
    <x v="10"/>
    <x v="0"/>
    <x v="10"/>
    <x v="1"/>
  </r>
  <r>
    <x v="29"/>
    <x v="1"/>
    <x v="3"/>
    <x v="10"/>
    <x v="0"/>
    <x v="10"/>
    <x v="1"/>
  </r>
  <r>
    <x v="29"/>
    <x v="2"/>
    <x v="3"/>
    <x v="10"/>
    <x v="0"/>
    <x v="10"/>
    <x v="1"/>
  </r>
  <r>
    <x v="29"/>
    <x v="3"/>
    <x v="3"/>
    <x v="10"/>
    <x v="0"/>
    <x v="10"/>
    <x v="1"/>
  </r>
  <r>
    <x v="29"/>
    <x v="4"/>
    <x v="3"/>
    <x v="10"/>
    <x v="0"/>
    <x v="10"/>
    <x v="1"/>
  </r>
  <r>
    <x v="29"/>
    <x v="5"/>
    <x v="3"/>
    <x v="10"/>
    <x v="0"/>
    <x v="10"/>
    <x v="1"/>
  </r>
  <r>
    <x v="29"/>
    <x v="6"/>
    <x v="3"/>
    <x v="10"/>
    <x v="0"/>
    <x v="10"/>
    <x v="1"/>
  </r>
  <r>
    <x v="29"/>
    <x v="7"/>
    <x v="3"/>
    <x v="10"/>
    <x v="0"/>
    <x v="10"/>
    <x v="1"/>
  </r>
  <r>
    <x v="29"/>
    <x v="8"/>
    <x v="3"/>
    <x v="10"/>
    <x v="0"/>
    <x v="10"/>
    <x v="1"/>
  </r>
  <r>
    <x v="29"/>
    <x v="9"/>
    <x v="3"/>
    <x v="10"/>
    <x v="0"/>
    <x v="10"/>
    <x v="1"/>
  </r>
  <r>
    <x v="29"/>
    <x v="10"/>
    <x v="3"/>
    <x v="10"/>
    <x v="0"/>
    <x v="10"/>
    <x v="1"/>
  </r>
  <r>
    <x v="29"/>
    <x v="11"/>
    <x v="3"/>
    <x v="10"/>
    <x v="0"/>
    <x v="10"/>
    <x v="1"/>
  </r>
  <r>
    <x v="29"/>
    <x v="12"/>
    <x v="3"/>
    <x v="10"/>
    <x v="0"/>
    <x v="10"/>
    <x v="1"/>
  </r>
  <r>
    <x v="29"/>
    <x v="13"/>
    <x v="3"/>
    <x v="10"/>
    <x v="0"/>
    <x v="10"/>
    <x v="1"/>
  </r>
  <r>
    <x v="29"/>
    <x v="14"/>
    <x v="3"/>
    <x v="10"/>
    <x v="0"/>
    <x v="10"/>
    <x v="1"/>
  </r>
  <r>
    <x v="29"/>
    <x v="15"/>
    <x v="3"/>
    <x v="10"/>
    <x v="0"/>
    <x v="10"/>
    <x v="1"/>
  </r>
  <r>
    <x v="29"/>
    <x v="16"/>
    <x v="3"/>
    <x v="10"/>
    <x v="0"/>
    <x v="10"/>
    <x v="1"/>
  </r>
  <r>
    <x v="29"/>
    <x v="17"/>
    <x v="3"/>
    <x v="10"/>
    <x v="0"/>
    <x v="10"/>
    <x v="1"/>
  </r>
  <r>
    <x v="29"/>
    <x v="18"/>
    <x v="3"/>
    <x v="10"/>
    <x v="0"/>
    <x v="10"/>
    <x v="1"/>
  </r>
  <r>
    <x v="29"/>
    <x v="19"/>
    <x v="3"/>
    <x v="10"/>
    <x v="0"/>
    <x v="10"/>
    <x v="1"/>
  </r>
  <r>
    <x v="29"/>
    <x v="20"/>
    <x v="3"/>
    <x v="10"/>
    <x v="0"/>
    <x v="10"/>
    <x v="1"/>
  </r>
  <r>
    <x v="29"/>
    <x v="21"/>
    <x v="3"/>
    <x v="10"/>
    <x v="0"/>
    <x v="10"/>
    <x v="1"/>
  </r>
  <r>
    <x v="29"/>
    <x v="22"/>
    <x v="3"/>
    <x v="10"/>
    <x v="0"/>
    <x v="10"/>
    <x v="1"/>
  </r>
  <r>
    <x v="29"/>
    <x v="23"/>
    <x v="3"/>
    <x v="10"/>
    <x v="0"/>
    <x v="10"/>
    <x v="1"/>
  </r>
  <r>
    <x v="29"/>
    <x v="24"/>
    <x v="3"/>
    <x v="10"/>
    <x v="0"/>
    <x v="10"/>
    <x v="1"/>
  </r>
  <r>
    <x v="29"/>
    <x v="25"/>
    <x v="3"/>
    <x v="10"/>
    <x v="0"/>
    <x v="10"/>
    <x v="1"/>
  </r>
  <r>
    <x v="29"/>
    <x v="26"/>
    <x v="3"/>
    <x v="10"/>
    <x v="0"/>
    <x v="10"/>
    <x v="1"/>
  </r>
  <r>
    <x v="29"/>
    <x v="27"/>
    <x v="3"/>
    <x v="10"/>
    <x v="0"/>
    <x v="10"/>
    <x v="1"/>
  </r>
  <r>
    <x v="29"/>
    <x v="28"/>
    <x v="3"/>
    <x v="10"/>
    <x v="0"/>
    <x v="10"/>
    <x v="1"/>
  </r>
  <r>
    <x v="29"/>
    <x v="29"/>
    <x v="3"/>
    <x v="10"/>
    <x v="0"/>
    <x v="10"/>
    <x v="1"/>
  </r>
  <r>
    <x v="29"/>
    <x v="30"/>
    <x v="3"/>
    <x v="10"/>
    <x v="0"/>
    <x v="10"/>
    <x v="1"/>
  </r>
  <r>
    <x v="29"/>
    <x v="31"/>
    <x v="3"/>
    <x v="10"/>
    <x v="0"/>
    <x v="10"/>
    <x v="1"/>
  </r>
  <r>
    <x v="29"/>
    <x v="32"/>
    <x v="3"/>
    <x v="10"/>
    <x v="0"/>
    <x v="10"/>
    <x v="1"/>
  </r>
  <r>
    <x v="29"/>
    <x v="33"/>
    <x v="3"/>
    <x v="10"/>
    <x v="0"/>
    <x v="10"/>
    <x v="1"/>
  </r>
  <r>
    <x v="29"/>
    <x v="34"/>
    <x v="3"/>
    <x v="10"/>
    <x v="0"/>
    <x v="10"/>
    <x v="1"/>
  </r>
  <r>
    <x v="29"/>
    <x v="35"/>
    <x v="3"/>
    <x v="10"/>
    <x v="0"/>
    <x v="10"/>
    <x v="1"/>
  </r>
  <r>
    <x v="29"/>
    <x v="36"/>
    <x v="3"/>
    <x v="10"/>
    <x v="0"/>
    <x v="10"/>
    <x v="1"/>
  </r>
  <r>
    <x v="29"/>
    <x v="37"/>
    <x v="3"/>
    <x v="10"/>
    <x v="0"/>
    <x v="10"/>
    <x v="1"/>
  </r>
  <r>
    <x v="29"/>
    <x v="38"/>
    <x v="3"/>
    <x v="10"/>
    <x v="0"/>
    <x v="10"/>
    <x v="1"/>
  </r>
  <r>
    <x v="29"/>
    <x v="39"/>
    <x v="3"/>
    <x v="10"/>
    <x v="0"/>
    <x v="10"/>
    <x v="1"/>
  </r>
  <r>
    <x v="29"/>
    <x v="40"/>
    <x v="3"/>
    <x v="10"/>
    <x v="0"/>
    <x v="10"/>
    <x v="1"/>
  </r>
  <r>
    <x v="29"/>
    <x v="41"/>
    <x v="3"/>
    <x v="10"/>
    <x v="0"/>
    <x v="10"/>
    <x v="1"/>
  </r>
  <r>
    <x v="29"/>
    <x v="42"/>
    <x v="3"/>
    <x v="10"/>
    <x v="0"/>
    <x v="10"/>
    <x v="1"/>
  </r>
  <r>
    <x v="29"/>
    <x v="43"/>
    <x v="3"/>
    <x v="10"/>
    <x v="0"/>
    <x v="10"/>
    <x v="1"/>
  </r>
  <r>
    <x v="29"/>
    <x v="44"/>
    <x v="3"/>
    <x v="10"/>
    <x v="0"/>
    <x v="10"/>
    <x v="1"/>
  </r>
  <r>
    <x v="29"/>
    <x v="45"/>
    <x v="3"/>
    <x v="10"/>
    <x v="0"/>
    <x v="10"/>
    <x v="1"/>
  </r>
  <r>
    <x v="29"/>
    <x v="46"/>
    <x v="3"/>
    <x v="10"/>
    <x v="0"/>
    <x v="10"/>
    <x v="1"/>
  </r>
  <r>
    <x v="29"/>
    <x v="47"/>
    <x v="3"/>
    <x v="10"/>
    <x v="0"/>
    <x v="10"/>
    <x v="1"/>
  </r>
  <r>
    <x v="29"/>
    <x v="48"/>
    <x v="3"/>
    <x v="10"/>
    <x v="0"/>
    <x v="10"/>
    <x v="1"/>
  </r>
  <r>
    <x v="29"/>
    <x v="49"/>
    <x v="3"/>
    <x v="10"/>
    <x v="0"/>
    <x v="10"/>
    <x v="1"/>
  </r>
  <r>
    <x v="29"/>
    <x v="50"/>
    <x v="3"/>
    <x v="10"/>
    <x v="0"/>
    <x v="10"/>
    <x v="1"/>
  </r>
  <r>
    <x v="29"/>
    <x v="51"/>
    <x v="3"/>
    <x v="10"/>
    <x v="0"/>
    <x v="10"/>
    <x v="1"/>
  </r>
  <r>
    <x v="29"/>
    <x v="52"/>
    <x v="3"/>
    <x v="10"/>
    <x v="0"/>
    <x v="10"/>
    <x v="1"/>
  </r>
  <r>
    <x v="29"/>
    <x v="53"/>
    <x v="3"/>
    <x v="10"/>
    <x v="0"/>
    <x v="10"/>
    <x v="1"/>
  </r>
  <r>
    <x v="29"/>
    <x v="54"/>
    <x v="3"/>
    <x v="10"/>
    <x v="0"/>
    <x v="10"/>
    <x v="1"/>
  </r>
  <r>
    <x v="29"/>
    <x v="55"/>
    <x v="3"/>
    <x v="10"/>
    <x v="0"/>
    <x v="10"/>
    <x v="1"/>
  </r>
  <r>
    <x v="29"/>
    <x v="56"/>
    <x v="3"/>
    <x v="10"/>
    <x v="0"/>
    <x v="10"/>
    <x v="1"/>
  </r>
  <r>
    <x v="29"/>
    <x v="57"/>
    <x v="3"/>
    <x v="10"/>
    <x v="0"/>
    <x v="10"/>
    <x v="1"/>
  </r>
  <r>
    <x v="29"/>
    <x v="58"/>
    <x v="3"/>
    <x v="10"/>
    <x v="0"/>
    <x v="10"/>
    <x v="1"/>
  </r>
  <r>
    <x v="29"/>
    <x v="59"/>
    <x v="3"/>
    <x v="10"/>
    <x v="0"/>
    <x v="10"/>
    <x v="1"/>
  </r>
  <r>
    <x v="29"/>
    <x v="60"/>
    <x v="3"/>
    <x v="10"/>
    <x v="0"/>
    <x v="10"/>
    <x v="1"/>
  </r>
  <r>
    <x v="29"/>
    <x v="61"/>
    <x v="3"/>
    <x v="10"/>
    <x v="0"/>
    <x v="10"/>
    <x v="1"/>
  </r>
  <r>
    <x v="29"/>
    <x v="62"/>
    <x v="3"/>
    <x v="10"/>
    <x v="0"/>
    <x v="10"/>
    <x v="1"/>
  </r>
  <r>
    <x v="29"/>
    <x v="63"/>
    <x v="3"/>
    <x v="10"/>
    <x v="0"/>
    <x v="10"/>
    <x v="1"/>
  </r>
  <r>
    <x v="29"/>
    <x v="64"/>
    <x v="3"/>
    <x v="10"/>
    <x v="0"/>
    <x v="10"/>
    <x v="1"/>
  </r>
  <r>
    <x v="29"/>
    <x v="65"/>
    <x v="3"/>
    <x v="10"/>
    <x v="0"/>
    <x v="10"/>
    <x v="1"/>
  </r>
  <r>
    <x v="29"/>
    <x v="66"/>
    <x v="3"/>
    <x v="10"/>
    <x v="0"/>
    <x v="10"/>
    <x v="1"/>
  </r>
  <r>
    <x v="29"/>
    <x v="67"/>
    <x v="3"/>
    <x v="10"/>
    <x v="0"/>
    <x v="10"/>
    <x v="1"/>
  </r>
  <r>
    <x v="29"/>
    <x v="68"/>
    <x v="3"/>
    <x v="10"/>
    <x v="0"/>
    <x v="10"/>
    <x v="1"/>
  </r>
  <r>
    <x v="29"/>
    <x v="69"/>
    <x v="3"/>
    <x v="10"/>
    <x v="0"/>
    <x v="10"/>
    <x v="1"/>
  </r>
  <r>
    <x v="29"/>
    <x v="70"/>
    <x v="3"/>
    <x v="10"/>
    <x v="0"/>
    <x v="10"/>
    <x v="1"/>
  </r>
  <r>
    <x v="29"/>
    <x v="71"/>
    <x v="3"/>
    <x v="10"/>
    <x v="0"/>
    <x v="10"/>
    <x v="1"/>
  </r>
  <r>
    <x v="29"/>
    <x v="72"/>
    <x v="3"/>
    <x v="10"/>
    <x v="0"/>
    <x v="10"/>
    <x v="1"/>
  </r>
  <r>
    <x v="29"/>
    <x v="73"/>
    <x v="3"/>
    <x v="10"/>
    <x v="0"/>
    <x v="10"/>
    <x v="1"/>
  </r>
  <r>
    <x v="29"/>
    <x v="74"/>
    <x v="3"/>
    <x v="10"/>
    <x v="0"/>
    <x v="10"/>
    <x v="1"/>
  </r>
  <r>
    <x v="29"/>
    <x v="75"/>
    <x v="3"/>
    <x v="10"/>
    <x v="0"/>
    <x v="10"/>
    <x v="1"/>
  </r>
  <r>
    <x v="29"/>
    <x v="76"/>
    <x v="3"/>
    <x v="10"/>
    <x v="0"/>
    <x v="10"/>
    <x v="1"/>
  </r>
  <r>
    <x v="29"/>
    <x v="77"/>
    <x v="3"/>
    <x v="10"/>
    <x v="0"/>
    <x v="10"/>
    <x v="1"/>
  </r>
  <r>
    <x v="29"/>
    <x v="78"/>
    <x v="3"/>
    <x v="10"/>
    <x v="0"/>
    <x v="10"/>
    <x v="1"/>
  </r>
  <r>
    <x v="29"/>
    <x v="79"/>
    <x v="3"/>
    <x v="10"/>
    <x v="0"/>
    <x v="10"/>
    <x v="1"/>
  </r>
  <r>
    <x v="29"/>
    <x v="80"/>
    <x v="3"/>
    <x v="10"/>
    <x v="0"/>
    <x v="10"/>
    <x v="1"/>
  </r>
  <r>
    <x v="29"/>
    <x v="81"/>
    <x v="3"/>
    <x v="10"/>
    <x v="0"/>
    <x v="10"/>
    <x v="1"/>
  </r>
  <r>
    <x v="29"/>
    <x v="82"/>
    <x v="3"/>
    <x v="10"/>
    <x v="0"/>
    <x v="10"/>
    <x v="1"/>
  </r>
  <r>
    <x v="29"/>
    <x v="83"/>
    <x v="3"/>
    <x v="10"/>
    <x v="0"/>
    <x v="10"/>
    <x v="1"/>
  </r>
  <r>
    <x v="29"/>
    <x v="84"/>
    <x v="3"/>
    <x v="10"/>
    <x v="0"/>
    <x v="10"/>
    <x v="1"/>
  </r>
  <r>
    <x v="29"/>
    <x v="85"/>
    <x v="3"/>
    <x v="10"/>
    <x v="0"/>
    <x v="10"/>
    <x v="1"/>
  </r>
  <r>
    <x v="29"/>
    <x v="86"/>
    <x v="3"/>
    <x v="10"/>
    <x v="0"/>
    <x v="10"/>
    <x v="1"/>
  </r>
  <r>
    <x v="29"/>
    <x v="87"/>
    <x v="3"/>
    <x v="10"/>
    <x v="0"/>
    <x v="10"/>
    <x v="1"/>
  </r>
  <r>
    <x v="29"/>
    <x v="88"/>
    <x v="3"/>
    <x v="10"/>
    <x v="0"/>
    <x v="10"/>
    <x v="1"/>
  </r>
  <r>
    <x v="29"/>
    <x v="89"/>
    <x v="3"/>
    <x v="10"/>
    <x v="0"/>
    <x v="10"/>
    <x v="1"/>
  </r>
  <r>
    <x v="29"/>
    <x v="90"/>
    <x v="3"/>
    <x v="10"/>
    <x v="0"/>
    <x v="10"/>
    <x v="1"/>
  </r>
  <r>
    <x v="29"/>
    <x v="91"/>
    <x v="3"/>
    <x v="10"/>
    <x v="0"/>
    <x v="10"/>
    <x v="1"/>
  </r>
  <r>
    <x v="29"/>
    <x v="92"/>
    <x v="3"/>
    <x v="10"/>
    <x v="0"/>
    <x v="10"/>
    <x v="1"/>
  </r>
  <r>
    <x v="29"/>
    <x v="93"/>
    <x v="3"/>
    <x v="10"/>
    <x v="0"/>
    <x v="10"/>
    <x v="1"/>
  </r>
  <r>
    <x v="29"/>
    <x v="94"/>
    <x v="3"/>
    <x v="10"/>
    <x v="0"/>
    <x v="10"/>
    <x v="1"/>
  </r>
  <r>
    <x v="29"/>
    <x v="95"/>
    <x v="3"/>
    <x v="10"/>
    <x v="0"/>
    <x v="10"/>
    <x v="1"/>
  </r>
  <r>
    <x v="29"/>
    <x v="96"/>
    <x v="3"/>
    <x v="10"/>
    <x v="0"/>
    <x v="10"/>
    <x v="1"/>
  </r>
  <r>
    <x v="29"/>
    <x v="97"/>
    <x v="3"/>
    <x v="10"/>
    <x v="0"/>
    <x v="10"/>
    <x v="1"/>
  </r>
  <r>
    <x v="29"/>
    <x v="98"/>
    <x v="3"/>
    <x v="10"/>
    <x v="0"/>
    <x v="10"/>
    <x v="1"/>
  </r>
  <r>
    <x v="29"/>
    <x v="99"/>
    <x v="3"/>
    <x v="10"/>
    <x v="0"/>
    <x v="10"/>
    <x v="1"/>
  </r>
  <r>
    <x v="29"/>
    <x v="100"/>
    <x v="3"/>
    <x v="10"/>
    <x v="0"/>
    <x v="10"/>
    <x v="1"/>
  </r>
  <r>
    <x v="29"/>
    <x v="101"/>
    <x v="3"/>
    <x v="10"/>
    <x v="0"/>
    <x v="10"/>
    <x v="1"/>
  </r>
  <r>
    <x v="29"/>
    <x v="102"/>
    <x v="3"/>
    <x v="10"/>
    <x v="0"/>
    <x v="10"/>
    <x v="1"/>
  </r>
  <r>
    <x v="29"/>
    <x v="103"/>
    <x v="3"/>
    <x v="10"/>
    <x v="0"/>
    <x v="10"/>
    <x v="1"/>
  </r>
  <r>
    <x v="29"/>
    <x v="104"/>
    <x v="3"/>
    <x v="10"/>
    <x v="0"/>
    <x v="10"/>
    <x v="1"/>
  </r>
  <r>
    <x v="29"/>
    <x v="105"/>
    <x v="3"/>
    <x v="10"/>
    <x v="0"/>
    <x v="10"/>
    <x v="1"/>
  </r>
  <r>
    <x v="29"/>
    <x v="106"/>
    <x v="3"/>
    <x v="10"/>
    <x v="0"/>
    <x v="10"/>
    <x v="1"/>
  </r>
  <r>
    <x v="29"/>
    <x v="107"/>
    <x v="3"/>
    <x v="10"/>
    <x v="0"/>
    <x v="10"/>
    <x v="1"/>
  </r>
  <r>
    <x v="29"/>
    <x v="108"/>
    <x v="3"/>
    <x v="10"/>
    <x v="0"/>
    <x v="10"/>
    <x v="1"/>
  </r>
  <r>
    <x v="29"/>
    <x v="109"/>
    <x v="3"/>
    <x v="10"/>
    <x v="0"/>
    <x v="10"/>
    <x v="1"/>
  </r>
  <r>
    <x v="29"/>
    <x v="110"/>
    <x v="3"/>
    <x v="10"/>
    <x v="0"/>
    <x v="10"/>
    <x v="1"/>
  </r>
  <r>
    <x v="29"/>
    <x v="111"/>
    <x v="3"/>
    <x v="10"/>
    <x v="0"/>
    <x v="10"/>
    <x v="1"/>
  </r>
  <r>
    <x v="29"/>
    <x v="112"/>
    <x v="3"/>
    <x v="10"/>
    <x v="0"/>
    <x v="10"/>
    <x v="1"/>
  </r>
  <r>
    <x v="29"/>
    <x v="113"/>
    <x v="3"/>
    <x v="10"/>
    <x v="0"/>
    <x v="10"/>
    <x v="1"/>
  </r>
  <r>
    <x v="29"/>
    <x v="114"/>
    <x v="3"/>
    <x v="10"/>
    <x v="0"/>
    <x v="10"/>
    <x v="1"/>
  </r>
  <r>
    <x v="29"/>
    <x v="115"/>
    <x v="3"/>
    <x v="10"/>
    <x v="0"/>
    <x v="10"/>
    <x v="1"/>
  </r>
  <r>
    <x v="29"/>
    <x v="116"/>
    <x v="3"/>
    <x v="10"/>
    <x v="0"/>
    <x v="10"/>
    <x v="1"/>
  </r>
  <r>
    <x v="29"/>
    <x v="117"/>
    <x v="3"/>
    <x v="10"/>
    <x v="0"/>
    <x v="10"/>
    <x v="1"/>
  </r>
  <r>
    <x v="29"/>
    <x v="118"/>
    <x v="3"/>
    <x v="10"/>
    <x v="0"/>
    <x v="10"/>
    <x v="1"/>
  </r>
  <r>
    <x v="29"/>
    <x v="119"/>
    <x v="3"/>
    <x v="10"/>
    <x v="0"/>
    <x v="10"/>
    <x v="1"/>
  </r>
  <r>
    <x v="29"/>
    <x v="120"/>
    <x v="3"/>
    <x v="10"/>
    <x v="0"/>
    <x v="10"/>
    <x v="1"/>
  </r>
  <r>
    <x v="29"/>
    <x v="121"/>
    <x v="3"/>
    <x v="10"/>
    <x v="0"/>
    <x v="10"/>
    <x v="1"/>
  </r>
  <r>
    <x v="29"/>
    <x v="122"/>
    <x v="3"/>
    <x v="10"/>
    <x v="0"/>
    <x v="10"/>
    <x v="1"/>
  </r>
  <r>
    <x v="29"/>
    <x v="123"/>
    <x v="3"/>
    <x v="10"/>
    <x v="0"/>
    <x v="10"/>
    <x v="1"/>
  </r>
  <r>
    <x v="29"/>
    <x v="124"/>
    <x v="3"/>
    <x v="10"/>
    <x v="0"/>
    <x v="10"/>
    <x v="1"/>
  </r>
  <r>
    <x v="29"/>
    <x v="125"/>
    <x v="3"/>
    <x v="10"/>
    <x v="0"/>
    <x v="10"/>
    <x v="1"/>
  </r>
  <r>
    <x v="29"/>
    <x v="126"/>
    <x v="3"/>
    <x v="10"/>
    <x v="0"/>
    <x v="10"/>
    <x v="1"/>
  </r>
  <r>
    <x v="29"/>
    <x v="127"/>
    <x v="3"/>
    <x v="10"/>
    <x v="0"/>
    <x v="10"/>
    <x v="1"/>
  </r>
  <r>
    <x v="29"/>
    <x v="128"/>
    <x v="3"/>
    <x v="10"/>
    <x v="0"/>
    <x v="10"/>
    <x v="1"/>
  </r>
  <r>
    <x v="29"/>
    <x v="129"/>
    <x v="3"/>
    <x v="10"/>
    <x v="0"/>
    <x v="10"/>
    <x v="1"/>
  </r>
  <r>
    <x v="29"/>
    <x v="130"/>
    <x v="3"/>
    <x v="10"/>
    <x v="0"/>
    <x v="10"/>
    <x v="1"/>
  </r>
  <r>
    <x v="29"/>
    <x v="131"/>
    <x v="3"/>
    <x v="10"/>
    <x v="0"/>
    <x v="10"/>
    <x v="1"/>
  </r>
  <r>
    <x v="29"/>
    <x v="132"/>
    <x v="11"/>
    <x v="10"/>
    <x v="0"/>
    <x v="10"/>
    <x v="1"/>
  </r>
  <r>
    <x v="29"/>
    <x v="133"/>
    <x v="11"/>
    <x v="10"/>
    <x v="0"/>
    <x v="10"/>
    <x v="1"/>
  </r>
  <r>
    <x v="30"/>
    <x v="0"/>
    <x v="9"/>
    <x v="10"/>
    <x v="0"/>
    <x v="10"/>
    <x v="1"/>
  </r>
  <r>
    <x v="30"/>
    <x v="1"/>
    <x v="3"/>
    <x v="10"/>
    <x v="0"/>
    <x v="10"/>
    <x v="1"/>
  </r>
  <r>
    <x v="30"/>
    <x v="2"/>
    <x v="3"/>
    <x v="10"/>
    <x v="0"/>
    <x v="10"/>
    <x v="1"/>
  </r>
  <r>
    <x v="30"/>
    <x v="3"/>
    <x v="3"/>
    <x v="10"/>
    <x v="0"/>
    <x v="10"/>
    <x v="1"/>
  </r>
  <r>
    <x v="30"/>
    <x v="4"/>
    <x v="3"/>
    <x v="10"/>
    <x v="0"/>
    <x v="10"/>
    <x v="1"/>
  </r>
  <r>
    <x v="30"/>
    <x v="5"/>
    <x v="30"/>
    <x v="10"/>
    <x v="0"/>
    <x v="10"/>
    <x v="1"/>
  </r>
  <r>
    <x v="30"/>
    <x v="6"/>
    <x v="11"/>
    <x v="10"/>
    <x v="0"/>
    <x v="10"/>
    <x v="1"/>
  </r>
  <r>
    <x v="30"/>
    <x v="7"/>
    <x v="3"/>
    <x v="10"/>
    <x v="0"/>
    <x v="10"/>
    <x v="1"/>
  </r>
  <r>
    <x v="30"/>
    <x v="8"/>
    <x v="11"/>
    <x v="10"/>
    <x v="0"/>
    <x v="10"/>
    <x v="1"/>
  </r>
  <r>
    <x v="30"/>
    <x v="9"/>
    <x v="3"/>
    <x v="10"/>
    <x v="0"/>
    <x v="10"/>
    <x v="1"/>
  </r>
  <r>
    <x v="30"/>
    <x v="10"/>
    <x v="3"/>
    <x v="10"/>
    <x v="0"/>
    <x v="10"/>
    <x v="1"/>
  </r>
  <r>
    <x v="30"/>
    <x v="11"/>
    <x v="30"/>
    <x v="10"/>
    <x v="0"/>
    <x v="10"/>
    <x v="1"/>
  </r>
  <r>
    <x v="30"/>
    <x v="12"/>
    <x v="30"/>
    <x v="10"/>
    <x v="0"/>
    <x v="10"/>
    <x v="1"/>
  </r>
  <r>
    <x v="30"/>
    <x v="13"/>
    <x v="11"/>
    <x v="10"/>
    <x v="0"/>
    <x v="10"/>
    <x v="1"/>
  </r>
  <r>
    <x v="30"/>
    <x v="14"/>
    <x v="3"/>
    <x v="10"/>
    <x v="0"/>
    <x v="10"/>
    <x v="1"/>
  </r>
  <r>
    <x v="30"/>
    <x v="15"/>
    <x v="30"/>
    <x v="10"/>
    <x v="0"/>
    <x v="10"/>
    <x v="1"/>
  </r>
  <r>
    <x v="30"/>
    <x v="16"/>
    <x v="11"/>
    <x v="10"/>
    <x v="0"/>
    <x v="10"/>
    <x v="1"/>
  </r>
  <r>
    <x v="30"/>
    <x v="17"/>
    <x v="3"/>
    <x v="10"/>
    <x v="0"/>
    <x v="10"/>
    <x v="1"/>
  </r>
  <r>
    <x v="30"/>
    <x v="18"/>
    <x v="3"/>
    <x v="10"/>
    <x v="0"/>
    <x v="10"/>
    <x v="1"/>
  </r>
  <r>
    <x v="30"/>
    <x v="19"/>
    <x v="11"/>
    <x v="10"/>
    <x v="0"/>
    <x v="10"/>
    <x v="1"/>
  </r>
  <r>
    <x v="30"/>
    <x v="20"/>
    <x v="11"/>
    <x v="10"/>
    <x v="0"/>
    <x v="10"/>
    <x v="1"/>
  </r>
  <r>
    <x v="30"/>
    <x v="21"/>
    <x v="3"/>
    <x v="10"/>
    <x v="0"/>
    <x v="10"/>
    <x v="1"/>
  </r>
  <r>
    <x v="30"/>
    <x v="22"/>
    <x v="3"/>
    <x v="10"/>
    <x v="0"/>
    <x v="10"/>
    <x v="1"/>
  </r>
  <r>
    <x v="30"/>
    <x v="23"/>
    <x v="30"/>
    <x v="10"/>
    <x v="0"/>
    <x v="10"/>
    <x v="1"/>
  </r>
  <r>
    <x v="30"/>
    <x v="24"/>
    <x v="9"/>
    <x v="10"/>
    <x v="0"/>
    <x v="10"/>
    <x v="1"/>
  </r>
  <r>
    <x v="30"/>
    <x v="25"/>
    <x v="11"/>
    <x v="10"/>
    <x v="0"/>
    <x v="10"/>
    <x v="1"/>
  </r>
  <r>
    <x v="30"/>
    <x v="26"/>
    <x v="3"/>
    <x v="10"/>
    <x v="0"/>
    <x v="10"/>
    <x v="1"/>
  </r>
  <r>
    <x v="30"/>
    <x v="27"/>
    <x v="11"/>
    <x v="10"/>
    <x v="0"/>
    <x v="10"/>
    <x v="1"/>
  </r>
  <r>
    <x v="30"/>
    <x v="28"/>
    <x v="3"/>
    <x v="10"/>
    <x v="0"/>
    <x v="10"/>
    <x v="1"/>
  </r>
  <r>
    <x v="30"/>
    <x v="29"/>
    <x v="3"/>
    <x v="10"/>
    <x v="0"/>
    <x v="10"/>
    <x v="1"/>
  </r>
  <r>
    <x v="30"/>
    <x v="30"/>
    <x v="11"/>
    <x v="10"/>
    <x v="0"/>
    <x v="10"/>
    <x v="1"/>
  </r>
  <r>
    <x v="30"/>
    <x v="31"/>
    <x v="11"/>
    <x v="10"/>
    <x v="0"/>
    <x v="10"/>
    <x v="1"/>
  </r>
  <r>
    <x v="30"/>
    <x v="32"/>
    <x v="11"/>
    <x v="10"/>
    <x v="0"/>
    <x v="10"/>
    <x v="1"/>
  </r>
  <r>
    <x v="30"/>
    <x v="33"/>
    <x v="11"/>
    <x v="10"/>
    <x v="0"/>
    <x v="10"/>
    <x v="1"/>
  </r>
  <r>
    <x v="30"/>
    <x v="34"/>
    <x v="11"/>
    <x v="10"/>
    <x v="0"/>
    <x v="10"/>
    <x v="1"/>
  </r>
  <r>
    <x v="30"/>
    <x v="35"/>
    <x v="11"/>
    <x v="10"/>
    <x v="0"/>
    <x v="10"/>
    <x v="1"/>
  </r>
  <r>
    <x v="30"/>
    <x v="36"/>
    <x v="11"/>
    <x v="10"/>
    <x v="0"/>
    <x v="10"/>
    <x v="1"/>
  </r>
  <r>
    <x v="30"/>
    <x v="37"/>
    <x v="29"/>
    <x v="10"/>
    <x v="0"/>
    <x v="10"/>
    <x v="1"/>
  </r>
  <r>
    <x v="30"/>
    <x v="38"/>
    <x v="11"/>
    <x v="10"/>
    <x v="0"/>
    <x v="10"/>
    <x v="1"/>
  </r>
  <r>
    <x v="30"/>
    <x v="39"/>
    <x v="11"/>
    <x v="10"/>
    <x v="0"/>
    <x v="10"/>
    <x v="1"/>
  </r>
  <r>
    <x v="30"/>
    <x v="40"/>
    <x v="11"/>
    <x v="10"/>
    <x v="0"/>
    <x v="10"/>
    <x v="1"/>
  </r>
  <r>
    <x v="30"/>
    <x v="41"/>
    <x v="11"/>
    <x v="10"/>
    <x v="0"/>
    <x v="10"/>
    <x v="1"/>
  </r>
  <r>
    <x v="30"/>
    <x v="42"/>
    <x v="11"/>
    <x v="10"/>
    <x v="0"/>
    <x v="10"/>
    <x v="1"/>
  </r>
  <r>
    <x v="30"/>
    <x v="43"/>
    <x v="11"/>
    <x v="10"/>
    <x v="0"/>
    <x v="10"/>
    <x v="1"/>
  </r>
  <r>
    <x v="30"/>
    <x v="44"/>
    <x v="11"/>
    <x v="10"/>
    <x v="0"/>
    <x v="10"/>
    <x v="1"/>
  </r>
  <r>
    <x v="30"/>
    <x v="45"/>
    <x v="11"/>
    <x v="10"/>
    <x v="0"/>
    <x v="10"/>
    <x v="1"/>
  </r>
  <r>
    <x v="30"/>
    <x v="46"/>
    <x v="11"/>
    <x v="10"/>
    <x v="0"/>
    <x v="10"/>
    <x v="1"/>
  </r>
  <r>
    <x v="30"/>
    <x v="47"/>
    <x v="11"/>
    <x v="10"/>
    <x v="0"/>
    <x v="10"/>
    <x v="1"/>
  </r>
  <r>
    <x v="30"/>
    <x v="48"/>
    <x v="11"/>
    <x v="10"/>
    <x v="0"/>
    <x v="10"/>
    <x v="1"/>
  </r>
  <r>
    <x v="30"/>
    <x v="49"/>
    <x v="11"/>
    <x v="10"/>
    <x v="0"/>
    <x v="10"/>
    <x v="1"/>
  </r>
  <r>
    <x v="30"/>
    <x v="50"/>
    <x v="11"/>
    <x v="10"/>
    <x v="0"/>
    <x v="10"/>
    <x v="1"/>
  </r>
  <r>
    <x v="30"/>
    <x v="51"/>
    <x v="11"/>
    <x v="10"/>
    <x v="0"/>
    <x v="10"/>
    <x v="1"/>
  </r>
  <r>
    <x v="30"/>
    <x v="52"/>
    <x v="11"/>
    <x v="10"/>
    <x v="0"/>
    <x v="10"/>
    <x v="1"/>
  </r>
  <r>
    <x v="30"/>
    <x v="53"/>
    <x v="11"/>
    <x v="10"/>
    <x v="0"/>
    <x v="10"/>
    <x v="1"/>
  </r>
  <r>
    <x v="30"/>
    <x v="54"/>
    <x v="11"/>
    <x v="10"/>
    <x v="0"/>
    <x v="10"/>
    <x v="1"/>
  </r>
  <r>
    <x v="30"/>
    <x v="55"/>
    <x v="11"/>
    <x v="10"/>
    <x v="0"/>
    <x v="10"/>
    <x v="1"/>
  </r>
  <r>
    <x v="30"/>
    <x v="56"/>
    <x v="11"/>
    <x v="10"/>
    <x v="0"/>
    <x v="10"/>
    <x v="1"/>
  </r>
  <r>
    <x v="30"/>
    <x v="57"/>
    <x v="11"/>
    <x v="10"/>
    <x v="0"/>
    <x v="10"/>
    <x v="1"/>
  </r>
  <r>
    <x v="30"/>
    <x v="58"/>
    <x v="11"/>
    <x v="10"/>
    <x v="0"/>
    <x v="10"/>
    <x v="1"/>
  </r>
  <r>
    <x v="30"/>
    <x v="59"/>
    <x v="11"/>
    <x v="10"/>
    <x v="0"/>
    <x v="10"/>
    <x v="1"/>
  </r>
  <r>
    <x v="30"/>
    <x v="60"/>
    <x v="11"/>
    <x v="10"/>
    <x v="0"/>
    <x v="10"/>
    <x v="1"/>
  </r>
  <r>
    <x v="30"/>
    <x v="61"/>
    <x v="11"/>
    <x v="10"/>
    <x v="0"/>
    <x v="10"/>
    <x v="1"/>
  </r>
  <r>
    <x v="30"/>
    <x v="62"/>
    <x v="11"/>
    <x v="10"/>
    <x v="0"/>
    <x v="10"/>
    <x v="1"/>
  </r>
  <r>
    <x v="30"/>
    <x v="63"/>
    <x v="11"/>
    <x v="10"/>
    <x v="0"/>
    <x v="10"/>
    <x v="1"/>
  </r>
  <r>
    <x v="30"/>
    <x v="64"/>
    <x v="11"/>
    <x v="10"/>
    <x v="0"/>
    <x v="10"/>
    <x v="1"/>
  </r>
  <r>
    <x v="30"/>
    <x v="65"/>
    <x v="11"/>
    <x v="10"/>
    <x v="0"/>
    <x v="10"/>
    <x v="1"/>
  </r>
  <r>
    <x v="30"/>
    <x v="66"/>
    <x v="11"/>
    <x v="10"/>
    <x v="0"/>
    <x v="10"/>
    <x v="1"/>
  </r>
  <r>
    <x v="30"/>
    <x v="67"/>
    <x v="11"/>
    <x v="10"/>
    <x v="0"/>
    <x v="10"/>
    <x v="1"/>
  </r>
  <r>
    <x v="30"/>
    <x v="68"/>
    <x v="11"/>
    <x v="10"/>
    <x v="0"/>
    <x v="10"/>
    <x v="1"/>
  </r>
  <r>
    <x v="30"/>
    <x v="69"/>
    <x v="11"/>
    <x v="10"/>
    <x v="0"/>
    <x v="10"/>
    <x v="1"/>
  </r>
  <r>
    <x v="30"/>
    <x v="70"/>
    <x v="11"/>
    <x v="10"/>
    <x v="0"/>
    <x v="10"/>
    <x v="1"/>
  </r>
  <r>
    <x v="30"/>
    <x v="71"/>
    <x v="11"/>
    <x v="10"/>
    <x v="0"/>
    <x v="10"/>
    <x v="1"/>
  </r>
  <r>
    <x v="30"/>
    <x v="72"/>
    <x v="11"/>
    <x v="10"/>
    <x v="0"/>
    <x v="10"/>
    <x v="1"/>
  </r>
  <r>
    <x v="30"/>
    <x v="73"/>
    <x v="11"/>
    <x v="10"/>
    <x v="0"/>
    <x v="10"/>
    <x v="1"/>
  </r>
  <r>
    <x v="30"/>
    <x v="74"/>
    <x v="11"/>
    <x v="10"/>
    <x v="0"/>
    <x v="10"/>
    <x v="1"/>
  </r>
  <r>
    <x v="30"/>
    <x v="75"/>
    <x v="11"/>
    <x v="10"/>
    <x v="0"/>
    <x v="10"/>
    <x v="1"/>
  </r>
  <r>
    <x v="30"/>
    <x v="76"/>
    <x v="11"/>
    <x v="10"/>
    <x v="0"/>
    <x v="10"/>
    <x v="1"/>
  </r>
  <r>
    <x v="30"/>
    <x v="77"/>
    <x v="11"/>
    <x v="10"/>
    <x v="0"/>
    <x v="10"/>
    <x v="1"/>
  </r>
  <r>
    <x v="30"/>
    <x v="78"/>
    <x v="11"/>
    <x v="10"/>
    <x v="0"/>
    <x v="10"/>
    <x v="1"/>
  </r>
  <r>
    <x v="30"/>
    <x v="79"/>
    <x v="11"/>
    <x v="10"/>
    <x v="0"/>
    <x v="10"/>
    <x v="1"/>
  </r>
  <r>
    <x v="30"/>
    <x v="80"/>
    <x v="11"/>
    <x v="10"/>
    <x v="0"/>
    <x v="10"/>
    <x v="1"/>
  </r>
  <r>
    <x v="30"/>
    <x v="81"/>
    <x v="11"/>
    <x v="10"/>
    <x v="0"/>
    <x v="10"/>
    <x v="1"/>
  </r>
  <r>
    <x v="30"/>
    <x v="82"/>
    <x v="11"/>
    <x v="10"/>
    <x v="0"/>
    <x v="10"/>
    <x v="1"/>
  </r>
  <r>
    <x v="30"/>
    <x v="83"/>
    <x v="11"/>
    <x v="10"/>
    <x v="0"/>
    <x v="10"/>
    <x v="1"/>
  </r>
  <r>
    <x v="30"/>
    <x v="84"/>
    <x v="11"/>
    <x v="10"/>
    <x v="0"/>
    <x v="10"/>
    <x v="1"/>
  </r>
  <r>
    <x v="30"/>
    <x v="85"/>
    <x v="11"/>
    <x v="10"/>
    <x v="0"/>
    <x v="10"/>
    <x v="1"/>
  </r>
  <r>
    <x v="30"/>
    <x v="86"/>
    <x v="11"/>
    <x v="10"/>
    <x v="0"/>
    <x v="10"/>
    <x v="1"/>
  </r>
  <r>
    <x v="30"/>
    <x v="87"/>
    <x v="11"/>
    <x v="10"/>
    <x v="0"/>
    <x v="10"/>
    <x v="1"/>
  </r>
  <r>
    <x v="30"/>
    <x v="88"/>
    <x v="11"/>
    <x v="10"/>
    <x v="0"/>
    <x v="10"/>
    <x v="1"/>
  </r>
  <r>
    <x v="30"/>
    <x v="89"/>
    <x v="11"/>
    <x v="10"/>
    <x v="0"/>
    <x v="10"/>
    <x v="1"/>
  </r>
  <r>
    <x v="30"/>
    <x v="90"/>
    <x v="0"/>
    <x v="10"/>
    <x v="0"/>
    <x v="10"/>
    <x v="1"/>
  </r>
  <r>
    <x v="30"/>
    <x v="91"/>
    <x v="3"/>
    <x v="10"/>
    <x v="0"/>
    <x v="10"/>
    <x v="1"/>
  </r>
  <r>
    <x v="30"/>
    <x v="92"/>
    <x v="3"/>
    <x v="10"/>
    <x v="0"/>
    <x v="10"/>
    <x v="1"/>
  </r>
  <r>
    <x v="30"/>
    <x v="93"/>
    <x v="3"/>
    <x v="10"/>
    <x v="0"/>
    <x v="10"/>
    <x v="1"/>
  </r>
  <r>
    <x v="30"/>
    <x v="94"/>
    <x v="3"/>
    <x v="10"/>
    <x v="0"/>
    <x v="10"/>
    <x v="1"/>
  </r>
  <r>
    <x v="30"/>
    <x v="95"/>
    <x v="3"/>
    <x v="10"/>
    <x v="0"/>
    <x v="10"/>
    <x v="1"/>
  </r>
  <r>
    <x v="30"/>
    <x v="96"/>
    <x v="11"/>
    <x v="10"/>
    <x v="0"/>
    <x v="10"/>
    <x v="1"/>
  </r>
  <r>
    <x v="30"/>
    <x v="97"/>
    <x v="3"/>
    <x v="10"/>
    <x v="0"/>
    <x v="10"/>
    <x v="1"/>
  </r>
  <r>
    <x v="30"/>
    <x v="98"/>
    <x v="3"/>
    <x v="10"/>
    <x v="0"/>
    <x v="10"/>
    <x v="1"/>
  </r>
  <r>
    <x v="30"/>
    <x v="99"/>
    <x v="3"/>
    <x v="10"/>
    <x v="0"/>
    <x v="10"/>
    <x v="1"/>
  </r>
  <r>
    <x v="30"/>
    <x v="100"/>
    <x v="9"/>
    <x v="10"/>
    <x v="0"/>
    <x v="10"/>
    <x v="1"/>
  </r>
  <r>
    <x v="30"/>
    <x v="101"/>
    <x v="3"/>
    <x v="10"/>
    <x v="0"/>
    <x v="10"/>
    <x v="1"/>
  </r>
  <r>
    <x v="30"/>
    <x v="102"/>
    <x v="3"/>
    <x v="10"/>
    <x v="0"/>
    <x v="10"/>
    <x v="1"/>
  </r>
  <r>
    <x v="30"/>
    <x v="103"/>
    <x v="11"/>
    <x v="10"/>
    <x v="0"/>
    <x v="10"/>
    <x v="1"/>
  </r>
  <r>
    <x v="30"/>
    <x v="104"/>
    <x v="11"/>
    <x v="10"/>
    <x v="0"/>
    <x v="10"/>
    <x v="1"/>
  </r>
  <r>
    <x v="30"/>
    <x v="105"/>
    <x v="3"/>
    <x v="10"/>
    <x v="0"/>
    <x v="10"/>
    <x v="1"/>
  </r>
  <r>
    <x v="30"/>
    <x v="106"/>
    <x v="3"/>
    <x v="10"/>
    <x v="0"/>
    <x v="10"/>
    <x v="1"/>
  </r>
  <r>
    <x v="30"/>
    <x v="107"/>
    <x v="11"/>
    <x v="10"/>
    <x v="0"/>
    <x v="10"/>
    <x v="1"/>
  </r>
  <r>
    <x v="30"/>
    <x v="108"/>
    <x v="3"/>
    <x v="10"/>
    <x v="0"/>
    <x v="10"/>
    <x v="1"/>
  </r>
  <r>
    <x v="30"/>
    <x v="109"/>
    <x v="30"/>
    <x v="10"/>
    <x v="0"/>
    <x v="10"/>
    <x v="1"/>
  </r>
  <r>
    <x v="30"/>
    <x v="110"/>
    <x v="11"/>
    <x v="10"/>
    <x v="0"/>
    <x v="10"/>
    <x v="1"/>
  </r>
  <r>
    <x v="30"/>
    <x v="111"/>
    <x v="3"/>
    <x v="10"/>
    <x v="0"/>
    <x v="10"/>
    <x v="1"/>
  </r>
  <r>
    <x v="30"/>
    <x v="112"/>
    <x v="9"/>
    <x v="10"/>
    <x v="0"/>
    <x v="10"/>
    <x v="1"/>
  </r>
  <r>
    <x v="30"/>
    <x v="113"/>
    <x v="3"/>
    <x v="10"/>
    <x v="0"/>
    <x v="10"/>
    <x v="1"/>
  </r>
  <r>
    <x v="30"/>
    <x v="114"/>
    <x v="3"/>
    <x v="10"/>
    <x v="0"/>
    <x v="10"/>
    <x v="1"/>
  </r>
  <r>
    <x v="30"/>
    <x v="115"/>
    <x v="3"/>
    <x v="10"/>
    <x v="0"/>
    <x v="10"/>
    <x v="1"/>
  </r>
  <r>
    <x v="30"/>
    <x v="116"/>
    <x v="3"/>
    <x v="10"/>
    <x v="0"/>
    <x v="10"/>
    <x v="1"/>
  </r>
  <r>
    <x v="30"/>
    <x v="117"/>
    <x v="3"/>
    <x v="10"/>
    <x v="0"/>
    <x v="10"/>
    <x v="1"/>
  </r>
  <r>
    <x v="30"/>
    <x v="118"/>
    <x v="3"/>
    <x v="10"/>
    <x v="0"/>
    <x v="10"/>
    <x v="1"/>
  </r>
  <r>
    <x v="30"/>
    <x v="119"/>
    <x v="3"/>
    <x v="10"/>
    <x v="0"/>
    <x v="10"/>
    <x v="1"/>
  </r>
  <r>
    <x v="30"/>
    <x v="120"/>
    <x v="9"/>
    <x v="10"/>
    <x v="0"/>
    <x v="10"/>
    <x v="1"/>
  </r>
  <r>
    <x v="30"/>
    <x v="121"/>
    <x v="11"/>
    <x v="10"/>
    <x v="0"/>
    <x v="10"/>
    <x v="1"/>
  </r>
  <r>
    <x v="30"/>
    <x v="122"/>
    <x v="11"/>
    <x v="10"/>
    <x v="0"/>
    <x v="10"/>
    <x v="1"/>
  </r>
  <r>
    <x v="30"/>
    <x v="123"/>
    <x v="3"/>
    <x v="10"/>
    <x v="0"/>
    <x v="10"/>
    <x v="1"/>
  </r>
  <r>
    <x v="30"/>
    <x v="124"/>
    <x v="11"/>
    <x v="10"/>
    <x v="0"/>
    <x v="10"/>
    <x v="1"/>
  </r>
  <r>
    <x v="30"/>
    <x v="125"/>
    <x v="3"/>
    <x v="10"/>
    <x v="0"/>
    <x v="10"/>
    <x v="1"/>
  </r>
  <r>
    <x v="30"/>
    <x v="126"/>
    <x v="3"/>
    <x v="10"/>
    <x v="0"/>
    <x v="10"/>
    <x v="1"/>
  </r>
  <r>
    <x v="30"/>
    <x v="127"/>
    <x v="3"/>
    <x v="10"/>
    <x v="0"/>
    <x v="10"/>
    <x v="1"/>
  </r>
  <r>
    <x v="30"/>
    <x v="128"/>
    <x v="9"/>
    <x v="10"/>
    <x v="0"/>
    <x v="10"/>
    <x v="1"/>
  </r>
  <r>
    <x v="30"/>
    <x v="129"/>
    <x v="3"/>
    <x v="10"/>
    <x v="0"/>
    <x v="10"/>
    <x v="1"/>
  </r>
  <r>
    <x v="30"/>
    <x v="130"/>
    <x v="3"/>
    <x v="10"/>
    <x v="0"/>
    <x v="10"/>
    <x v="1"/>
  </r>
  <r>
    <x v="30"/>
    <x v="131"/>
    <x v="11"/>
    <x v="10"/>
    <x v="0"/>
    <x v="10"/>
    <x v="1"/>
  </r>
  <r>
    <x v="30"/>
    <x v="132"/>
    <x v="11"/>
    <x v="10"/>
    <x v="0"/>
    <x v="10"/>
    <x v="1"/>
  </r>
  <r>
    <x v="30"/>
    <x v="133"/>
    <x v="11"/>
    <x v="10"/>
    <x v="0"/>
    <x v="10"/>
    <x v="1"/>
  </r>
  <r>
    <x v="31"/>
    <x v="0"/>
    <x v="29"/>
    <x v="10"/>
    <x v="0"/>
    <x v="10"/>
    <x v="1"/>
  </r>
  <r>
    <x v="31"/>
    <x v="1"/>
    <x v="3"/>
    <x v="10"/>
    <x v="0"/>
    <x v="10"/>
    <x v="1"/>
  </r>
  <r>
    <x v="31"/>
    <x v="2"/>
    <x v="3"/>
    <x v="10"/>
    <x v="0"/>
    <x v="10"/>
    <x v="1"/>
  </r>
  <r>
    <x v="31"/>
    <x v="3"/>
    <x v="3"/>
    <x v="10"/>
    <x v="0"/>
    <x v="10"/>
    <x v="1"/>
  </r>
  <r>
    <x v="31"/>
    <x v="4"/>
    <x v="3"/>
    <x v="10"/>
    <x v="0"/>
    <x v="10"/>
    <x v="1"/>
  </r>
  <r>
    <x v="31"/>
    <x v="5"/>
    <x v="3"/>
    <x v="10"/>
    <x v="0"/>
    <x v="10"/>
    <x v="1"/>
  </r>
  <r>
    <x v="31"/>
    <x v="6"/>
    <x v="11"/>
    <x v="10"/>
    <x v="0"/>
    <x v="10"/>
    <x v="1"/>
  </r>
  <r>
    <x v="31"/>
    <x v="7"/>
    <x v="3"/>
    <x v="10"/>
    <x v="0"/>
    <x v="10"/>
    <x v="1"/>
  </r>
  <r>
    <x v="31"/>
    <x v="8"/>
    <x v="11"/>
    <x v="10"/>
    <x v="0"/>
    <x v="10"/>
    <x v="1"/>
  </r>
  <r>
    <x v="31"/>
    <x v="9"/>
    <x v="3"/>
    <x v="10"/>
    <x v="0"/>
    <x v="10"/>
    <x v="1"/>
  </r>
  <r>
    <x v="31"/>
    <x v="10"/>
    <x v="10"/>
    <x v="10"/>
    <x v="0"/>
    <x v="10"/>
    <x v="1"/>
  </r>
  <r>
    <x v="31"/>
    <x v="11"/>
    <x v="3"/>
    <x v="10"/>
    <x v="0"/>
    <x v="10"/>
    <x v="1"/>
  </r>
  <r>
    <x v="31"/>
    <x v="12"/>
    <x v="29"/>
    <x v="10"/>
    <x v="0"/>
    <x v="10"/>
    <x v="1"/>
  </r>
  <r>
    <x v="31"/>
    <x v="13"/>
    <x v="11"/>
    <x v="10"/>
    <x v="0"/>
    <x v="10"/>
    <x v="1"/>
  </r>
  <r>
    <x v="31"/>
    <x v="14"/>
    <x v="3"/>
    <x v="10"/>
    <x v="0"/>
    <x v="10"/>
    <x v="1"/>
  </r>
  <r>
    <x v="31"/>
    <x v="15"/>
    <x v="3"/>
    <x v="10"/>
    <x v="0"/>
    <x v="10"/>
    <x v="1"/>
  </r>
  <r>
    <x v="31"/>
    <x v="16"/>
    <x v="11"/>
    <x v="10"/>
    <x v="0"/>
    <x v="10"/>
    <x v="1"/>
  </r>
  <r>
    <x v="31"/>
    <x v="17"/>
    <x v="3"/>
    <x v="10"/>
    <x v="0"/>
    <x v="10"/>
    <x v="1"/>
  </r>
  <r>
    <x v="31"/>
    <x v="18"/>
    <x v="29"/>
    <x v="10"/>
    <x v="0"/>
    <x v="10"/>
    <x v="1"/>
  </r>
  <r>
    <x v="31"/>
    <x v="19"/>
    <x v="11"/>
    <x v="10"/>
    <x v="0"/>
    <x v="10"/>
    <x v="1"/>
  </r>
  <r>
    <x v="31"/>
    <x v="20"/>
    <x v="11"/>
    <x v="10"/>
    <x v="0"/>
    <x v="10"/>
    <x v="1"/>
  </r>
  <r>
    <x v="31"/>
    <x v="21"/>
    <x v="29"/>
    <x v="10"/>
    <x v="0"/>
    <x v="10"/>
    <x v="1"/>
  </r>
  <r>
    <x v="31"/>
    <x v="22"/>
    <x v="3"/>
    <x v="10"/>
    <x v="0"/>
    <x v="10"/>
    <x v="1"/>
  </r>
  <r>
    <x v="31"/>
    <x v="23"/>
    <x v="3"/>
    <x v="10"/>
    <x v="0"/>
    <x v="10"/>
    <x v="1"/>
  </r>
  <r>
    <x v="31"/>
    <x v="24"/>
    <x v="3"/>
    <x v="10"/>
    <x v="0"/>
    <x v="10"/>
    <x v="1"/>
  </r>
  <r>
    <x v="31"/>
    <x v="25"/>
    <x v="11"/>
    <x v="10"/>
    <x v="0"/>
    <x v="10"/>
    <x v="1"/>
  </r>
  <r>
    <x v="31"/>
    <x v="26"/>
    <x v="3"/>
    <x v="10"/>
    <x v="0"/>
    <x v="10"/>
    <x v="1"/>
  </r>
  <r>
    <x v="31"/>
    <x v="27"/>
    <x v="11"/>
    <x v="10"/>
    <x v="0"/>
    <x v="10"/>
    <x v="1"/>
  </r>
  <r>
    <x v="31"/>
    <x v="28"/>
    <x v="3"/>
    <x v="10"/>
    <x v="0"/>
    <x v="10"/>
    <x v="1"/>
  </r>
  <r>
    <x v="31"/>
    <x v="29"/>
    <x v="3"/>
    <x v="10"/>
    <x v="0"/>
    <x v="10"/>
    <x v="1"/>
  </r>
  <r>
    <x v="31"/>
    <x v="30"/>
    <x v="11"/>
    <x v="10"/>
    <x v="0"/>
    <x v="10"/>
    <x v="1"/>
  </r>
  <r>
    <x v="31"/>
    <x v="31"/>
    <x v="29"/>
    <x v="10"/>
    <x v="0"/>
    <x v="10"/>
    <x v="1"/>
  </r>
  <r>
    <x v="31"/>
    <x v="32"/>
    <x v="11"/>
    <x v="10"/>
    <x v="0"/>
    <x v="10"/>
    <x v="1"/>
  </r>
  <r>
    <x v="31"/>
    <x v="33"/>
    <x v="11"/>
    <x v="10"/>
    <x v="0"/>
    <x v="10"/>
    <x v="1"/>
  </r>
  <r>
    <x v="31"/>
    <x v="34"/>
    <x v="11"/>
    <x v="10"/>
    <x v="0"/>
    <x v="10"/>
    <x v="1"/>
  </r>
  <r>
    <x v="31"/>
    <x v="35"/>
    <x v="11"/>
    <x v="10"/>
    <x v="0"/>
    <x v="10"/>
    <x v="1"/>
  </r>
  <r>
    <x v="31"/>
    <x v="36"/>
    <x v="10"/>
    <x v="10"/>
    <x v="0"/>
    <x v="10"/>
    <x v="1"/>
  </r>
  <r>
    <x v="31"/>
    <x v="37"/>
    <x v="11"/>
    <x v="10"/>
    <x v="0"/>
    <x v="10"/>
    <x v="1"/>
  </r>
  <r>
    <x v="31"/>
    <x v="38"/>
    <x v="29"/>
    <x v="10"/>
    <x v="0"/>
    <x v="10"/>
    <x v="1"/>
  </r>
  <r>
    <x v="31"/>
    <x v="39"/>
    <x v="11"/>
    <x v="10"/>
    <x v="0"/>
    <x v="10"/>
    <x v="1"/>
  </r>
  <r>
    <x v="31"/>
    <x v="40"/>
    <x v="11"/>
    <x v="10"/>
    <x v="0"/>
    <x v="10"/>
    <x v="1"/>
  </r>
  <r>
    <x v="31"/>
    <x v="41"/>
    <x v="11"/>
    <x v="10"/>
    <x v="0"/>
    <x v="10"/>
    <x v="1"/>
  </r>
  <r>
    <x v="31"/>
    <x v="42"/>
    <x v="11"/>
    <x v="10"/>
    <x v="0"/>
    <x v="10"/>
    <x v="1"/>
  </r>
  <r>
    <x v="31"/>
    <x v="43"/>
    <x v="11"/>
    <x v="10"/>
    <x v="0"/>
    <x v="10"/>
    <x v="1"/>
  </r>
  <r>
    <x v="31"/>
    <x v="44"/>
    <x v="29"/>
    <x v="10"/>
    <x v="0"/>
    <x v="10"/>
    <x v="1"/>
  </r>
  <r>
    <x v="31"/>
    <x v="45"/>
    <x v="29"/>
    <x v="10"/>
    <x v="0"/>
    <x v="10"/>
    <x v="1"/>
  </r>
  <r>
    <x v="31"/>
    <x v="46"/>
    <x v="11"/>
    <x v="10"/>
    <x v="0"/>
    <x v="10"/>
    <x v="1"/>
  </r>
  <r>
    <x v="31"/>
    <x v="47"/>
    <x v="11"/>
    <x v="10"/>
    <x v="0"/>
    <x v="10"/>
    <x v="1"/>
  </r>
  <r>
    <x v="31"/>
    <x v="48"/>
    <x v="11"/>
    <x v="10"/>
    <x v="0"/>
    <x v="10"/>
    <x v="1"/>
  </r>
  <r>
    <x v="31"/>
    <x v="49"/>
    <x v="11"/>
    <x v="10"/>
    <x v="0"/>
    <x v="10"/>
    <x v="1"/>
  </r>
  <r>
    <x v="31"/>
    <x v="50"/>
    <x v="11"/>
    <x v="10"/>
    <x v="0"/>
    <x v="10"/>
    <x v="1"/>
  </r>
  <r>
    <x v="31"/>
    <x v="51"/>
    <x v="11"/>
    <x v="10"/>
    <x v="0"/>
    <x v="10"/>
    <x v="1"/>
  </r>
  <r>
    <x v="31"/>
    <x v="52"/>
    <x v="29"/>
    <x v="10"/>
    <x v="0"/>
    <x v="10"/>
    <x v="1"/>
  </r>
  <r>
    <x v="31"/>
    <x v="53"/>
    <x v="11"/>
    <x v="10"/>
    <x v="0"/>
    <x v="10"/>
    <x v="1"/>
  </r>
  <r>
    <x v="31"/>
    <x v="54"/>
    <x v="11"/>
    <x v="10"/>
    <x v="0"/>
    <x v="10"/>
    <x v="1"/>
  </r>
  <r>
    <x v="31"/>
    <x v="55"/>
    <x v="11"/>
    <x v="10"/>
    <x v="0"/>
    <x v="10"/>
    <x v="1"/>
  </r>
  <r>
    <x v="31"/>
    <x v="56"/>
    <x v="11"/>
    <x v="10"/>
    <x v="0"/>
    <x v="10"/>
    <x v="1"/>
  </r>
  <r>
    <x v="31"/>
    <x v="57"/>
    <x v="11"/>
    <x v="10"/>
    <x v="0"/>
    <x v="10"/>
    <x v="1"/>
  </r>
  <r>
    <x v="31"/>
    <x v="58"/>
    <x v="11"/>
    <x v="10"/>
    <x v="0"/>
    <x v="10"/>
    <x v="1"/>
  </r>
  <r>
    <x v="31"/>
    <x v="59"/>
    <x v="11"/>
    <x v="10"/>
    <x v="0"/>
    <x v="10"/>
    <x v="1"/>
  </r>
  <r>
    <x v="31"/>
    <x v="60"/>
    <x v="11"/>
    <x v="10"/>
    <x v="0"/>
    <x v="10"/>
    <x v="1"/>
  </r>
  <r>
    <x v="31"/>
    <x v="61"/>
    <x v="11"/>
    <x v="10"/>
    <x v="0"/>
    <x v="10"/>
    <x v="1"/>
  </r>
  <r>
    <x v="31"/>
    <x v="62"/>
    <x v="11"/>
    <x v="10"/>
    <x v="0"/>
    <x v="10"/>
    <x v="1"/>
  </r>
  <r>
    <x v="31"/>
    <x v="63"/>
    <x v="11"/>
    <x v="10"/>
    <x v="0"/>
    <x v="10"/>
    <x v="1"/>
  </r>
  <r>
    <x v="31"/>
    <x v="64"/>
    <x v="11"/>
    <x v="10"/>
    <x v="0"/>
    <x v="10"/>
    <x v="1"/>
  </r>
  <r>
    <x v="31"/>
    <x v="65"/>
    <x v="11"/>
    <x v="10"/>
    <x v="0"/>
    <x v="10"/>
    <x v="1"/>
  </r>
  <r>
    <x v="31"/>
    <x v="66"/>
    <x v="11"/>
    <x v="10"/>
    <x v="0"/>
    <x v="10"/>
    <x v="1"/>
  </r>
  <r>
    <x v="31"/>
    <x v="67"/>
    <x v="11"/>
    <x v="10"/>
    <x v="0"/>
    <x v="10"/>
    <x v="1"/>
  </r>
  <r>
    <x v="31"/>
    <x v="68"/>
    <x v="11"/>
    <x v="10"/>
    <x v="0"/>
    <x v="10"/>
    <x v="1"/>
  </r>
  <r>
    <x v="31"/>
    <x v="69"/>
    <x v="11"/>
    <x v="10"/>
    <x v="0"/>
    <x v="10"/>
    <x v="1"/>
  </r>
  <r>
    <x v="31"/>
    <x v="70"/>
    <x v="11"/>
    <x v="10"/>
    <x v="0"/>
    <x v="10"/>
    <x v="1"/>
  </r>
  <r>
    <x v="31"/>
    <x v="71"/>
    <x v="11"/>
    <x v="10"/>
    <x v="0"/>
    <x v="10"/>
    <x v="1"/>
  </r>
  <r>
    <x v="31"/>
    <x v="72"/>
    <x v="11"/>
    <x v="10"/>
    <x v="0"/>
    <x v="10"/>
    <x v="1"/>
  </r>
  <r>
    <x v="31"/>
    <x v="73"/>
    <x v="11"/>
    <x v="10"/>
    <x v="0"/>
    <x v="10"/>
    <x v="1"/>
  </r>
  <r>
    <x v="31"/>
    <x v="74"/>
    <x v="11"/>
    <x v="10"/>
    <x v="0"/>
    <x v="10"/>
    <x v="1"/>
  </r>
  <r>
    <x v="31"/>
    <x v="75"/>
    <x v="11"/>
    <x v="10"/>
    <x v="0"/>
    <x v="10"/>
    <x v="1"/>
  </r>
  <r>
    <x v="31"/>
    <x v="76"/>
    <x v="11"/>
    <x v="10"/>
    <x v="0"/>
    <x v="10"/>
    <x v="1"/>
  </r>
  <r>
    <x v="31"/>
    <x v="77"/>
    <x v="11"/>
    <x v="10"/>
    <x v="0"/>
    <x v="10"/>
    <x v="1"/>
  </r>
  <r>
    <x v="31"/>
    <x v="78"/>
    <x v="11"/>
    <x v="10"/>
    <x v="0"/>
    <x v="10"/>
    <x v="1"/>
  </r>
  <r>
    <x v="31"/>
    <x v="79"/>
    <x v="11"/>
    <x v="10"/>
    <x v="0"/>
    <x v="10"/>
    <x v="1"/>
  </r>
  <r>
    <x v="31"/>
    <x v="80"/>
    <x v="11"/>
    <x v="10"/>
    <x v="0"/>
    <x v="10"/>
    <x v="1"/>
  </r>
  <r>
    <x v="31"/>
    <x v="81"/>
    <x v="11"/>
    <x v="10"/>
    <x v="0"/>
    <x v="10"/>
    <x v="1"/>
  </r>
  <r>
    <x v="31"/>
    <x v="82"/>
    <x v="11"/>
    <x v="10"/>
    <x v="0"/>
    <x v="10"/>
    <x v="1"/>
  </r>
  <r>
    <x v="31"/>
    <x v="83"/>
    <x v="11"/>
    <x v="10"/>
    <x v="0"/>
    <x v="10"/>
    <x v="1"/>
  </r>
  <r>
    <x v="31"/>
    <x v="84"/>
    <x v="11"/>
    <x v="10"/>
    <x v="0"/>
    <x v="10"/>
    <x v="1"/>
  </r>
  <r>
    <x v="31"/>
    <x v="85"/>
    <x v="11"/>
    <x v="10"/>
    <x v="0"/>
    <x v="10"/>
    <x v="1"/>
  </r>
  <r>
    <x v="31"/>
    <x v="86"/>
    <x v="11"/>
    <x v="10"/>
    <x v="0"/>
    <x v="10"/>
    <x v="1"/>
  </r>
  <r>
    <x v="31"/>
    <x v="87"/>
    <x v="11"/>
    <x v="10"/>
    <x v="0"/>
    <x v="10"/>
    <x v="1"/>
  </r>
  <r>
    <x v="31"/>
    <x v="88"/>
    <x v="11"/>
    <x v="10"/>
    <x v="0"/>
    <x v="10"/>
    <x v="1"/>
  </r>
  <r>
    <x v="31"/>
    <x v="89"/>
    <x v="11"/>
    <x v="10"/>
    <x v="0"/>
    <x v="10"/>
    <x v="1"/>
  </r>
  <r>
    <x v="31"/>
    <x v="90"/>
    <x v="2"/>
    <x v="10"/>
    <x v="0"/>
    <x v="10"/>
    <x v="1"/>
  </r>
  <r>
    <x v="31"/>
    <x v="91"/>
    <x v="29"/>
    <x v="10"/>
    <x v="0"/>
    <x v="10"/>
    <x v="1"/>
  </r>
  <r>
    <x v="31"/>
    <x v="92"/>
    <x v="29"/>
    <x v="10"/>
    <x v="0"/>
    <x v="10"/>
    <x v="1"/>
  </r>
  <r>
    <x v="31"/>
    <x v="93"/>
    <x v="29"/>
    <x v="10"/>
    <x v="0"/>
    <x v="10"/>
    <x v="1"/>
  </r>
  <r>
    <x v="31"/>
    <x v="94"/>
    <x v="11"/>
    <x v="10"/>
    <x v="0"/>
    <x v="10"/>
    <x v="1"/>
  </r>
  <r>
    <x v="31"/>
    <x v="95"/>
    <x v="3"/>
    <x v="10"/>
    <x v="0"/>
    <x v="10"/>
    <x v="1"/>
  </r>
  <r>
    <x v="31"/>
    <x v="96"/>
    <x v="11"/>
    <x v="10"/>
    <x v="0"/>
    <x v="10"/>
    <x v="1"/>
  </r>
  <r>
    <x v="31"/>
    <x v="97"/>
    <x v="3"/>
    <x v="10"/>
    <x v="0"/>
    <x v="10"/>
    <x v="1"/>
  </r>
  <r>
    <x v="31"/>
    <x v="98"/>
    <x v="3"/>
    <x v="10"/>
    <x v="0"/>
    <x v="10"/>
    <x v="1"/>
  </r>
  <r>
    <x v="31"/>
    <x v="99"/>
    <x v="3"/>
    <x v="10"/>
    <x v="0"/>
    <x v="10"/>
    <x v="1"/>
  </r>
  <r>
    <x v="31"/>
    <x v="100"/>
    <x v="3"/>
    <x v="10"/>
    <x v="0"/>
    <x v="10"/>
    <x v="1"/>
  </r>
  <r>
    <x v="31"/>
    <x v="101"/>
    <x v="29"/>
    <x v="10"/>
    <x v="0"/>
    <x v="10"/>
    <x v="1"/>
  </r>
  <r>
    <x v="31"/>
    <x v="102"/>
    <x v="29"/>
    <x v="10"/>
    <x v="0"/>
    <x v="10"/>
    <x v="1"/>
  </r>
  <r>
    <x v="31"/>
    <x v="103"/>
    <x v="11"/>
    <x v="10"/>
    <x v="0"/>
    <x v="10"/>
    <x v="1"/>
  </r>
  <r>
    <x v="31"/>
    <x v="104"/>
    <x v="11"/>
    <x v="10"/>
    <x v="0"/>
    <x v="10"/>
    <x v="1"/>
  </r>
  <r>
    <x v="31"/>
    <x v="105"/>
    <x v="29"/>
    <x v="10"/>
    <x v="0"/>
    <x v="10"/>
    <x v="1"/>
  </r>
  <r>
    <x v="31"/>
    <x v="106"/>
    <x v="3"/>
    <x v="10"/>
    <x v="0"/>
    <x v="10"/>
    <x v="1"/>
  </r>
  <r>
    <x v="31"/>
    <x v="107"/>
    <x v="11"/>
    <x v="10"/>
    <x v="0"/>
    <x v="10"/>
    <x v="1"/>
  </r>
  <r>
    <x v="31"/>
    <x v="108"/>
    <x v="29"/>
    <x v="10"/>
    <x v="0"/>
    <x v="10"/>
    <x v="1"/>
  </r>
  <r>
    <x v="31"/>
    <x v="109"/>
    <x v="29"/>
    <x v="10"/>
    <x v="0"/>
    <x v="10"/>
    <x v="1"/>
  </r>
  <r>
    <x v="31"/>
    <x v="110"/>
    <x v="11"/>
    <x v="10"/>
    <x v="0"/>
    <x v="10"/>
    <x v="1"/>
  </r>
  <r>
    <x v="31"/>
    <x v="111"/>
    <x v="3"/>
    <x v="10"/>
    <x v="0"/>
    <x v="10"/>
    <x v="1"/>
  </r>
  <r>
    <x v="31"/>
    <x v="112"/>
    <x v="11"/>
    <x v="10"/>
    <x v="0"/>
    <x v="10"/>
    <x v="1"/>
  </r>
  <r>
    <x v="31"/>
    <x v="113"/>
    <x v="3"/>
    <x v="10"/>
    <x v="0"/>
    <x v="10"/>
    <x v="1"/>
  </r>
  <r>
    <x v="31"/>
    <x v="114"/>
    <x v="3"/>
    <x v="10"/>
    <x v="0"/>
    <x v="10"/>
    <x v="1"/>
  </r>
  <r>
    <x v="31"/>
    <x v="115"/>
    <x v="3"/>
    <x v="10"/>
    <x v="0"/>
    <x v="10"/>
    <x v="1"/>
  </r>
  <r>
    <x v="31"/>
    <x v="116"/>
    <x v="3"/>
    <x v="10"/>
    <x v="0"/>
    <x v="10"/>
    <x v="1"/>
  </r>
  <r>
    <x v="31"/>
    <x v="117"/>
    <x v="3"/>
    <x v="10"/>
    <x v="0"/>
    <x v="10"/>
    <x v="1"/>
  </r>
  <r>
    <x v="31"/>
    <x v="118"/>
    <x v="3"/>
    <x v="10"/>
    <x v="0"/>
    <x v="10"/>
    <x v="1"/>
  </r>
  <r>
    <x v="31"/>
    <x v="119"/>
    <x v="29"/>
    <x v="10"/>
    <x v="0"/>
    <x v="10"/>
    <x v="1"/>
  </r>
  <r>
    <x v="31"/>
    <x v="120"/>
    <x v="29"/>
    <x v="10"/>
    <x v="0"/>
    <x v="10"/>
    <x v="1"/>
  </r>
  <r>
    <x v="31"/>
    <x v="121"/>
    <x v="11"/>
    <x v="10"/>
    <x v="0"/>
    <x v="10"/>
    <x v="1"/>
  </r>
  <r>
    <x v="31"/>
    <x v="122"/>
    <x v="11"/>
    <x v="10"/>
    <x v="0"/>
    <x v="10"/>
    <x v="1"/>
  </r>
  <r>
    <x v="31"/>
    <x v="123"/>
    <x v="3"/>
    <x v="10"/>
    <x v="0"/>
    <x v="10"/>
    <x v="1"/>
  </r>
  <r>
    <x v="31"/>
    <x v="124"/>
    <x v="11"/>
    <x v="10"/>
    <x v="0"/>
    <x v="10"/>
    <x v="1"/>
  </r>
  <r>
    <x v="31"/>
    <x v="125"/>
    <x v="3"/>
    <x v="10"/>
    <x v="0"/>
    <x v="10"/>
    <x v="1"/>
  </r>
  <r>
    <x v="31"/>
    <x v="126"/>
    <x v="3"/>
    <x v="10"/>
    <x v="0"/>
    <x v="10"/>
    <x v="1"/>
  </r>
  <r>
    <x v="31"/>
    <x v="127"/>
    <x v="30"/>
    <x v="10"/>
    <x v="0"/>
    <x v="10"/>
    <x v="1"/>
  </r>
  <r>
    <x v="31"/>
    <x v="128"/>
    <x v="3"/>
    <x v="10"/>
    <x v="0"/>
    <x v="10"/>
    <x v="1"/>
  </r>
  <r>
    <x v="31"/>
    <x v="129"/>
    <x v="3"/>
    <x v="10"/>
    <x v="0"/>
    <x v="10"/>
    <x v="1"/>
  </r>
  <r>
    <x v="31"/>
    <x v="130"/>
    <x v="29"/>
    <x v="10"/>
    <x v="0"/>
    <x v="10"/>
    <x v="1"/>
  </r>
  <r>
    <x v="31"/>
    <x v="131"/>
    <x v="11"/>
    <x v="10"/>
    <x v="0"/>
    <x v="10"/>
    <x v="1"/>
  </r>
  <r>
    <x v="31"/>
    <x v="132"/>
    <x v="11"/>
    <x v="10"/>
    <x v="0"/>
    <x v="10"/>
    <x v="1"/>
  </r>
  <r>
    <x v="31"/>
    <x v="133"/>
    <x v="11"/>
    <x v="10"/>
    <x v="0"/>
    <x v="10"/>
    <x v="1"/>
  </r>
  <r>
    <x v="32"/>
    <x v="0"/>
    <x v="3"/>
    <x v="10"/>
    <x v="0"/>
    <x v="10"/>
    <x v="1"/>
  </r>
  <r>
    <x v="32"/>
    <x v="1"/>
    <x v="3"/>
    <x v="10"/>
    <x v="0"/>
    <x v="10"/>
    <x v="1"/>
  </r>
  <r>
    <x v="32"/>
    <x v="2"/>
    <x v="3"/>
    <x v="10"/>
    <x v="0"/>
    <x v="10"/>
    <x v="1"/>
  </r>
  <r>
    <x v="32"/>
    <x v="3"/>
    <x v="3"/>
    <x v="10"/>
    <x v="0"/>
    <x v="10"/>
    <x v="1"/>
  </r>
  <r>
    <x v="32"/>
    <x v="4"/>
    <x v="3"/>
    <x v="10"/>
    <x v="0"/>
    <x v="10"/>
    <x v="1"/>
  </r>
  <r>
    <x v="32"/>
    <x v="5"/>
    <x v="3"/>
    <x v="10"/>
    <x v="0"/>
    <x v="10"/>
    <x v="1"/>
  </r>
  <r>
    <x v="32"/>
    <x v="6"/>
    <x v="11"/>
    <x v="10"/>
    <x v="0"/>
    <x v="10"/>
    <x v="1"/>
  </r>
  <r>
    <x v="32"/>
    <x v="7"/>
    <x v="3"/>
    <x v="10"/>
    <x v="0"/>
    <x v="10"/>
    <x v="1"/>
  </r>
  <r>
    <x v="32"/>
    <x v="8"/>
    <x v="11"/>
    <x v="10"/>
    <x v="0"/>
    <x v="10"/>
    <x v="1"/>
  </r>
  <r>
    <x v="32"/>
    <x v="9"/>
    <x v="3"/>
    <x v="10"/>
    <x v="0"/>
    <x v="10"/>
    <x v="1"/>
  </r>
  <r>
    <x v="32"/>
    <x v="10"/>
    <x v="3"/>
    <x v="10"/>
    <x v="0"/>
    <x v="10"/>
    <x v="1"/>
  </r>
  <r>
    <x v="32"/>
    <x v="11"/>
    <x v="3"/>
    <x v="10"/>
    <x v="0"/>
    <x v="10"/>
    <x v="1"/>
  </r>
  <r>
    <x v="32"/>
    <x v="12"/>
    <x v="3"/>
    <x v="10"/>
    <x v="0"/>
    <x v="10"/>
    <x v="1"/>
  </r>
  <r>
    <x v="32"/>
    <x v="13"/>
    <x v="11"/>
    <x v="10"/>
    <x v="0"/>
    <x v="10"/>
    <x v="1"/>
  </r>
  <r>
    <x v="32"/>
    <x v="14"/>
    <x v="3"/>
    <x v="10"/>
    <x v="0"/>
    <x v="10"/>
    <x v="1"/>
  </r>
  <r>
    <x v="32"/>
    <x v="15"/>
    <x v="3"/>
    <x v="10"/>
    <x v="0"/>
    <x v="10"/>
    <x v="1"/>
  </r>
  <r>
    <x v="32"/>
    <x v="16"/>
    <x v="11"/>
    <x v="10"/>
    <x v="0"/>
    <x v="10"/>
    <x v="1"/>
  </r>
  <r>
    <x v="32"/>
    <x v="17"/>
    <x v="3"/>
    <x v="10"/>
    <x v="0"/>
    <x v="10"/>
    <x v="1"/>
  </r>
  <r>
    <x v="32"/>
    <x v="18"/>
    <x v="3"/>
    <x v="10"/>
    <x v="0"/>
    <x v="10"/>
    <x v="1"/>
  </r>
  <r>
    <x v="32"/>
    <x v="19"/>
    <x v="11"/>
    <x v="10"/>
    <x v="0"/>
    <x v="10"/>
    <x v="1"/>
  </r>
  <r>
    <x v="32"/>
    <x v="20"/>
    <x v="11"/>
    <x v="10"/>
    <x v="0"/>
    <x v="10"/>
    <x v="1"/>
  </r>
  <r>
    <x v="32"/>
    <x v="21"/>
    <x v="3"/>
    <x v="10"/>
    <x v="0"/>
    <x v="10"/>
    <x v="1"/>
  </r>
  <r>
    <x v="32"/>
    <x v="22"/>
    <x v="3"/>
    <x v="10"/>
    <x v="0"/>
    <x v="10"/>
    <x v="1"/>
  </r>
  <r>
    <x v="32"/>
    <x v="23"/>
    <x v="3"/>
    <x v="10"/>
    <x v="0"/>
    <x v="10"/>
    <x v="1"/>
  </r>
  <r>
    <x v="32"/>
    <x v="24"/>
    <x v="3"/>
    <x v="10"/>
    <x v="0"/>
    <x v="10"/>
    <x v="1"/>
  </r>
  <r>
    <x v="32"/>
    <x v="25"/>
    <x v="11"/>
    <x v="10"/>
    <x v="0"/>
    <x v="10"/>
    <x v="1"/>
  </r>
  <r>
    <x v="32"/>
    <x v="26"/>
    <x v="3"/>
    <x v="10"/>
    <x v="0"/>
    <x v="10"/>
    <x v="1"/>
  </r>
  <r>
    <x v="32"/>
    <x v="27"/>
    <x v="11"/>
    <x v="10"/>
    <x v="0"/>
    <x v="10"/>
    <x v="1"/>
  </r>
  <r>
    <x v="32"/>
    <x v="28"/>
    <x v="3"/>
    <x v="10"/>
    <x v="0"/>
    <x v="10"/>
    <x v="1"/>
  </r>
  <r>
    <x v="32"/>
    <x v="29"/>
    <x v="3"/>
    <x v="10"/>
    <x v="0"/>
    <x v="10"/>
    <x v="1"/>
  </r>
  <r>
    <x v="32"/>
    <x v="30"/>
    <x v="11"/>
    <x v="10"/>
    <x v="0"/>
    <x v="10"/>
    <x v="1"/>
  </r>
  <r>
    <x v="32"/>
    <x v="31"/>
    <x v="3"/>
    <x v="10"/>
    <x v="0"/>
    <x v="10"/>
    <x v="1"/>
  </r>
  <r>
    <x v="32"/>
    <x v="32"/>
    <x v="3"/>
    <x v="10"/>
    <x v="0"/>
    <x v="10"/>
    <x v="1"/>
  </r>
  <r>
    <x v="32"/>
    <x v="33"/>
    <x v="3"/>
    <x v="10"/>
    <x v="0"/>
    <x v="10"/>
    <x v="1"/>
  </r>
  <r>
    <x v="32"/>
    <x v="34"/>
    <x v="11"/>
    <x v="10"/>
    <x v="0"/>
    <x v="10"/>
    <x v="1"/>
  </r>
  <r>
    <x v="32"/>
    <x v="35"/>
    <x v="3"/>
    <x v="10"/>
    <x v="0"/>
    <x v="10"/>
    <x v="1"/>
  </r>
  <r>
    <x v="32"/>
    <x v="36"/>
    <x v="3"/>
    <x v="10"/>
    <x v="0"/>
    <x v="10"/>
    <x v="1"/>
  </r>
  <r>
    <x v="32"/>
    <x v="37"/>
    <x v="3"/>
    <x v="10"/>
    <x v="0"/>
    <x v="10"/>
    <x v="1"/>
  </r>
  <r>
    <x v="32"/>
    <x v="38"/>
    <x v="3"/>
    <x v="10"/>
    <x v="0"/>
    <x v="10"/>
    <x v="1"/>
  </r>
  <r>
    <x v="32"/>
    <x v="39"/>
    <x v="3"/>
    <x v="10"/>
    <x v="0"/>
    <x v="10"/>
    <x v="1"/>
  </r>
  <r>
    <x v="32"/>
    <x v="40"/>
    <x v="3"/>
    <x v="10"/>
    <x v="0"/>
    <x v="10"/>
    <x v="1"/>
  </r>
  <r>
    <x v="32"/>
    <x v="41"/>
    <x v="11"/>
    <x v="10"/>
    <x v="0"/>
    <x v="10"/>
    <x v="1"/>
  </r>
  <r>
    <x v="32"/>
    <x v="42"/>
    <x v="3"/>
    <x v="10"/>
    <x v="0"/>
    <x v="10"/>
    <x v="1"/>
  </r>
  <r>
    <x v="32"/>
    <x v="43"/>
    <x v="3"/>
    <x v="10"/>
    <x v="0"/>
    <x v="10"/>
    <x v="1"/>
  </r>
  <r>
    <x v="32"/>
    <x v="44"/>
    <x v="11"/>
    <x v="10"/>
    <x v="0"/>
    <x v="10"/>
    <x v="1"/>
  </r>
  <r>
    <x v="32"/>
    <x v="45"/>
    <x v="3"/>
    <x v="10"/>
    <x v="0"/>
    <x v="10"/>
    <x v="1"/>
  </r>
  <r>
    <x v="32"/>
    <x v="46"/>
    <x v="3"/>
    <x v="10"/>
    <x v="0"/>
    <x v="10"/>
    <x v="1"/>
  </r>
  <r>
    <x v="32"/>
    <x v="47"/>
    <x v="3"/>
    <x v="10"/>
    <x v="0"/>
    <x v="10"/>
    <x v="1"/>
  </r>
  <r>
    <x v="32"/>
    <x v="48"/>
    <x v="11"/>
    <x v="10"/>
    <x v="0"/>
    <x v="10"/>
    <x v="1"/>
  </r>
  <r>
    <x v="32"/>
    <x v="49"/>
    <x v="3"/>
    <x v="10"/>
    <x v="0"/>
    <x v="10"/>
    <x v="1"/>
  </r>
  <r>
    <x v="32"/>
    <x v="50"/>
    <x v="3"/>
    <x v="10"/>
    <x v="0"/>
    <x v="10"/>
    <x v="1"/>
  </r>
  <r>
    <x v="32"/>
    <x v="51"/>
    <x v="3"/>
    <x v="10"/>
    <x v="0"/>
    <x v="10"/>
    <x v="1"/>
  </r>
  <r>
    <x v="32"/>
    <x v="52"/>
    <x v="3"/>
    <x v="10"/>
    <x v="0"/>
    <x v="10"/>
    <x v="1"/>
  </r>
  <r>
    <x v="32"/>
    <x v="53"/>
    <x v="3"/>
    <x v="10"/>
    <x v="0"/>
    <x v="10"/>
    <x v="1"/>
  </r>
  <r>
    <x v="32"/>
    <x v="54"/>
    <x v="3"/>
    <x v="10"/>
    <x v="0"/>
    <x v="10"/>
    <x v="1"/>
  </r>
  <r>
    <x v="32"/>
    <x v="55"/>
    <x v="11"/>
    <x v="10"/>
    <x v="0"/>
    <x v="10"/>
    <x v="1"/>
  </r>
  <r>
    <x v="32"/>
    <x v="56"/>
    <x v="3"/>
    <x v="10"/>
    <x v="0"/>
    <x v="10"/>
    <x v="1"/>
  </r>
  <r>
    <x v="32"/>
    <x v="57"/>
    <x v="3"/>
    <x v="10"/>
    <x v="0"/>
    <x v="10"/>
    <x v="1"/>
  </r>
  <r>
    <x v="32"/>
    <x v="58"/>
    <x v="11"/>
    <x v="10"/>
    <x v="0"/>
    <x v="10"/>
    <x v="1"/>
  </r>
  <r>
    <x v="32"/>
    <x v="59"/>
    <x v="11"/>
    <x v="10"/>
    <x v="0"/>
    <x v="10"/>
    <x v="1"/>
  </r>
  <r>
    <x v="32"/>
    <x v="60"/>
    <x v="11"/>
    <x v="10"/>
    <x v="0"/>
    <x v="10"/>
    <x v="1"/>
  </r>
  <r>
    <x v="32"/>
    <x v="61"/>
    <x v="11"/>
    <x v="10"/>
    <x v="0"/>
    <x v="10"/>
    <x v="1"/>
  </r>
  <r>
    <x v="32"/>
    <x v="62"/>
    <x v="11"/>
    <x v="10"/>
    <x v="0"/>
    <x v="10"/>
    <x v="1"/>
  </r>
  <r>
    <x v="32"/>
    <x v="63"/>
    <x v="11"/>
    <x v="10"/>
    <x v="0"/>
    <x v="10"/>
    <x v="1"/>
  </r>
  <r>
    <x v="32"/>
    <x v="64"/>
    <x v="11"/>
    <x v="10"/>
    <x v="0"/>
    <x v="10"/>
    <x v="1"/>
  </r>
  <r>
    <x v="32"/>
    <x v="65"/>
    <x v="11"/>
    <x v="10"/>
    <x v="0"/>
    <x v="10"/>
    <x v="1"/>
  </r>
  <r>
    <x v="32"/>
    <x v="66"/>
    <x v="11"/>
    <x v="10"/>
    <x v="0"/>
    <x v="10"/>
    <x v="1"/>
  </r>
  <r>
    <x v="32"/>
    <x v="67"/>
    <x v="11"/>
    <x v="10"/>
    <x v="0"/>
    <x v="10"/>
    <x v="1"/>
  </r>
  <r>
    <x v="32"/>
    <x v="68"/>
    <x v="11"/>
    <x v="10"/>
    <x v="0"/>
    <x v="10"/>
    <x v="1"/>
  </r>
  <r>
    <x v="32"/>
    <x v="69"/>
    <x v="11"/>
    <x v="10"/>
    <x v="0"/>
    <x v="10"/>
    <x v="1"/>
  </r>
  <r>
    <x v="32"/>
    <x v="70"/>
    <x v="11"/>
    <x v="10"/>
    <x v="0"/>
    <x v="10"/>
    <x v="1"/>
  </r>
  <r>
    <x v="32"/>
    <x v="71"/>
    <x v="11"/>
    <x v="10"/>
    <x v="0"/>
    <x v="10"/>
    <x v="1"/>
  </r>
  <r>
    <x v="32"/>
    <x v="72"/>
    <x v="11"/>
    <x v="10"/>
    <x v="0"/>
    <x v="10"/>
    <x v="1"/>
  </r>
  <r>
    <x v="32"/>
    <x v="73"/>
    <x v="11"/>
    <x v="10"/>
    <x v="0"/>
    <x v="10"/>
    <x v="1"/>
  </r>
  <r>
    <x v="32"/>
    <x v="74"/>
    <x v="11"/>
    <x v="10"/>
    <x v="0"/>
    <x v="10"/>
    <x v="1"/>
  </r>
  <r>
    <x v="32"/>
    <x v="75"/>
    <x v="11"/>
    <x v="10"/>
    <x v="0"/>
    <x v="10"/>
    <x v="1"/>
  </r>
  <r>
    <x v="32"/>
    <x v="76"/>
    <x v="11"/>
    <x v="10"/>
    <x v="0"/>
    <x v="10"/>
    <x v="1"/>
  </r>
  <r>
    <x v="32"/>
    <x v="77"/>
    <x v="11"/>
    <x v="10"/>
    <x v="0"/>
    <x v="10"/>
    <x v="1"/>
  </r>
  <r>
    <x v="32"/>
    <x v="78"/>
    <x v="11"/>
    <x v="10"/>
    <x v="0"/>
    <x v="10"/>
    <x v="1"/>
  </r>
  <r>
    <x v="32"/>
    <x v="79"/>
    <x v="11"/>
    <x v="10"/>
    <x v="0"/>
    <x v="10"/>
    <x v="1"/>
  </r>
  <r>
    <x v="32"/>
    <x v="80"/>
    <x v="11"/>
    <x v="10"/>
    <x v="0"/>
    <x v="10"/>
    <x v="1"/>
  </r>
  <r>
    <x v="32"/>
    <x v="81"/>
    <x v="11"/>
    <x v="10"/>
    <x v="0"/>
    <x v="10"/>
    <x v="1"/>
  </r>
  <r>
    <x v="32"/>
    <x v="82"/>
    <x v="11"/>
    <x v="10"/>
    <x v="0"/>
    <x v="10"/>
    <x v="1"/>
  </r>
  <r>
    <x v="32"/>
    <x v="83"/>
    <x v="11"/>
    <x v="10"/>
    <x v="0"/>
    <x v="10"/>
    <x v="1"/>
  </r>
  <r>
    <x v="32"/>
    <x v="84"/>
    <x v="11"/>
    <x v="10"/>
    <x v="0"/>
    <x v="10"/>
    <x v="1"/>
  </r>
  <r>
    <x v="32"/>
    <x v="85"/>
    <x v="11"/>
    <x v="10"/>
    <x v="0"/>
    <x v="10"/>
    <x v="1"/>
  </r>
  <r>
    <x v="32"/>
    <x v="86"/>
    <x v="11"/>
    <x v="10"/>
    <x v="0"/>
    <x v="10"/>
    <x v="1"/>
  </r>
  <r>
    <x v="32"/>
    <x v="87"/>
    <x v="11"/>
    <x v="10"/>
    <x v="0"/>
    <x v="10"/>
    <x v="1"/>
  </r>
  <r>
    <x v="32"/>
    <x v="88"/>
    <x v="11"/>
    <x v="10"/>
    <x v="0"/>
    <x v="10"/>
    <x v="1"/>
  </r>
  <r>
    <x v="32"/>
    <x v="89"/>
    <x v="11"/>
    <x v="10"/>
    <x v="0"/>
    <x v="10"/>
    <x v="1"/>
  </r>
  <r>
    <x v="32"/>
    <x v="90"/>
    <x v="11"/>
    <x v="10"/>
    <x v="0"/>
    <x v="10"/>
    <x v="1"/>
  </r>
  <r>
    <x v="32"/>
    <x v="91"/>
    <x v="3"/>
    <x v="10"/>
    <x v="0"/>
    <x v="10"/>
    <x v="1"/>
  </r>
  <r>
    <x v="32"/>
    <x v="92"/>
    <x v="29"/>
    <x v="10"/>
    <x v="0"/>
    <x v="10"/>
    <x v="1"/>
  </r>
  <r>
    <x v="32"/>
    <x v="93"/>
    <x v="3"/>
    <x v="10"/>
    <x v="0"/>
    <x v="10"/>
    <x v="1"/>
  </r>
  <r>
    <x v="32"/>
    <x v="94"/>
    <x v="3"/>
    <x v="10"/>
    <x v="0"/>
    <x v="10"/>
    <x v="1"/>
  </r>
  <r>
    <x v="32"/>
    <x v="95"/>
    <x v="3"/>
    <x v="10"/>
    <x v="0"/>
    <x v="10"/>
    <x v="1"/>
  </r>
  <r>
    <x v="32"/>
    <x v="96"/>
    <x v="11"/>
    <x v="10"/>
    <x v="0"/>
    <x v="10"/>
    <x v="1"/>
  </r>
  <r>
    <x v="32"/>
    <x v="97"/>
    <x v="3"/>
    <x v="10"/>
    <x v="0"/>
    <x v="10"/>
    <x v="1"/>
  </r>
  <r>
    <x v="32"/>
    <x v="98"/>
    <x v="3"/>
    <x v="10"/>
    <x v="0"/>
    <x v="10"/>
    <x v="1"/>
  </r>
  <r>
    <x v="32"/>
    <x v="99"/>
    <x v="3"/>
    <x v="10"/>
    <x v="0"/>
    <x v="10"/>
    <x v="1"/>
  </r>
  <r>
    <x v="32"/>
    <x v="100"/>
    <x v="3"/>
    <x v="10"/>
    <x v="0"/>
    <x v="10"/>
    <x v="1"/>
  </r>
  <r>
    <x v="32"/>
    <x v="101"/>
    <x v="3"/>
    <x v="10"/>
    <x v="0"/>
    <x v="10"/>
    <x v="1"/>
  </r>
  <r>
    <x v="32"/>
    <x v="102"/>
    <x v="3"/>
    <x v="10"/>
    <x v="0"/>
    <x v="10"/>
    <x v="1"/>
  </r>
  <r>
    <x v="32"/>
    <x v="103"/>
    <x v="11"/>
    <x v="10"/>
    <x v="0"/>
    <x v="10"/>
    <x v="1"/>
  </r>
  <r>
    <x v="32"/>
    <x v="104"/>
    <x v="11"/>
    <x v="10"/>
    <x v="0"/>
    <x v="10"/>
    <x v="1"/>
  </r>
  <r>
    <x v="32"/>
    <x v="105"/>
    <x v="3"/>
    <x v="10"/>
    <x v="0"/>
    <x v="10"/>
    <x v="1"/>
  </r>
  <r>
    <x v="32"/>
    <x v="106"/>
    <x v="3"/>
    <x v="10"/>
    <x v="0"/>
    <x v="10"/>
    <x v="1"/>
  </r>
  <r>
    <x v="32"/>
    <x v="107"/>
    <x v="11"/>
    <x v="10"/>
    <x v="0"/>
    <x v="10"/>
    <x v="1"/>
  </r>
  <r>
    <x v="32"/>
    <x v="108"/>
    <x v="11"/>
    <x v="10"/>
    <x v="0"/>
    <x v="10"/>
    <x v="1"/>
  </r>
  <r>
    <x v="32"/>
    <x v="109"/>
    <x v="3"/>
    <x v="10"/>
    <x v="0"/>
    <x v="10"/>
    <x v="1"/>
  </r>
  <r>
    <x v="32"/>
    <x v="110"/>
    <x v="11"/>
    <x v="10"/>
    <x v="0"/>
    <x v="10"/>
    <x v="1"/>
  </r>
  <r>
    <x v="32"/>
    <x v="111"/>
    <x v="3"/>
    <x v="10"/>
    <x v="0"/>
    <x v="10"/>
    <x v="1"/>
  </r>
  <r>
    <x v="32"/>
    <x v="112"/>
    <x v="11"/>
    <x v="10"/>
    <x v="0"/>
    <x v="10"/>
    <x v="1"/>
  </r>
  <r>
    <x v="32"/>
    <x v="113"/>
    <x v="3"/>
    <x v="10"/>
    <x v="0"/>
    <x v="10"/>
    <x v="1"/>
  </r>
  <r>
    <x v="32"/>
    <x v="114"/>
    <x v="3"/>
    <x v="10"/>
    <x v="0"/>
    <x v="10"/>
    <x v="1"/>
  </r>
  <r>
    <x v="32"/>
    <x v="115"/>
    <x v="3"/>
    <x v="10"/>
    <x v="0"/>
    <x v="10"/>
    <x v="1"/>
  </r>
  <r>
    <x v="32"/>
    <x v="116"/>
    <x v="3"/>
    <x v="10"/>
    <x v="0"/>
    <x v="10"/>
    <x v="1"/>
  </r>
  <r>
    <x v="32"/>
    <x v="117"/>
    <x v="29"/>
    <x v="10"/>
    <x v="0"/>
    <x v="10"/>
    <x v="1"/>
  </r>
  <r>
    <x v="32"/>
    <x v="118"/>
    <x v="3"/>
    <x v="10"/>
    <x v="0"/>
    <x v="10"/>
    <x v="1"/>
  </r>
  <r>
    <x v="32"/>
    <x v="119"/>
    <x v="11"/>
    <x v="10"/>
    <x v="0"/>
    <x v="10"/>
    <x v="1"/>
  </r>
  <r>
    <x v="32"/>
    <x v="120"/>
    <x v="11"/>
    <x v="10"/>
    <x v="0"/>
    <x v="10"/>
    <x v="1"/>
  </r>
  <r>
    <x v="32"/>
    <x v="121"/>
    <x v="11"/>
    <x v="10"/>
    <x v="0"/>
    <x v="10"/>
    <x v="1"/>
  </r>
  <r>
    <x v="32"/>
    <x v="122"/>
    <x v="11"/>
    <x v="10"/>
    <x v="0"/>
    <x v="10"/>
    <x v="1"/>
  </r>
  <r>
    <x v="32"/>
    <x v="123"/>
    <x v="3"/>
    <x v="10"/>
    <x v="0"/>
    <x v="10"/>
    <x v="1"/>
  </r>
  <r>
    <x v="32"/>
    <x v="124"/>
    <x v="11"/>
    <x v="10"/>
    <x v="0"/>
    <x v="10"/>
    <x v="1"/>
  </r>
  <r>
    <x v="32"/>
    <x v="125"/>
    <x v="3"/>
    <x v="10"/>
    <x v="0"/>
    <x v="10"/>
    <x v="1"/>
  </r>
  <r>
    <x v="32"/>
    <x v="126"/>
    <x v="3"/>
    <x v="10"/>
    <x v="0"/>
    <x v="10"/>
    <x v="1"/>
  </r>
  <r>
    <x v="32"/>
    <x v="127"/>
    <x v="3"/>
    <x v="10"/>
    <x v="0"/>
    <x v="10"/>
    <x v="1"/>
  </r>
  <r>
    <x v="32"/>
    <x v="128"/>
    <x v="29"/>
    <x v="10"/>
    <x v="0"/>
    <x v="10"/>
    <x v="1"/>
  </r>
  <r>
    <x v="32"/>
    <x v="129"/>
    <x v="3"/>
    <x v="10"/>
    <x v="0"/>
    <x v="10"/>
    <x v="1"/>
  </r>
  <r>
    <x v="32"/>
    <x v="130"/>
    <x v="3"/>
    <x v="10"/>
    <x v="0"/>
    <x v="10"/>
    <x v="1"/>
  </r>
  <r>
    <x v="32"/>
    <x v="131"/>
    <x v="11"/>
    <x v="10"/>
    <x v="0"/>
    <x v="10"/>
    <x v="1"/>
  </r>
  <r>
    <x v="32"/>
    <x v="132"/>
    <x v="11"/>
    <x v="10"/>
    <x v="0"/>
    <x v="10"/>
    <x v="1"/>
  </r>
  <r>
    <x v="32"/>
    <x v="133"/>
    <x v="11"/>
    <x v="10"/>
    <x v="0"/>
    <x v="10"/>
    <x v="1"/>
  </r>
  <r>
    <x v="33"/>
    <x v="0"/>
    <x v="11"/>
    <x v="10"/>
    <x v="0"/>
    <x v="10"/>
    <x v="1"/>
  </r>
  <r>
    <x v="33"/>
    <x v="1"/>
    <x v="11"/>
    <x v="10"/>
    <x v="0"/>
    <x v="10"/>
    <x v="1"/>
  </r>
  <r>
    <x v="33"/>
    <x v="2"/>
    <x v="11"/>
    <x v="10"/>
    <x v="0"/>
    <x v="10"/>
    <x v="1"/>
  </r>
  <r>
    <x v="33"/>
    <x v="3"/>
    <x v="11"/>
    <x v="10"/>
    <x v="0"/>
    <x v="10"/>
    <x v="1"/>
  </r>
  <r>
    <x v="33"/>
    <x v="4"/>
    <x v="11"/>
    <x v="10"/>
    <x v="0"/>
    <x v="10"/>
    <x v="1"/>
  </r>
  <r>
    <x v="33"/>
    <x v="5"/>
    <x v="11"/>
    <x v="10"/>
    <x v="0"/>
    <x v="10"/>
    <x v="1"/>
  </r>
  <r>
    <x v="33"/>
    <x v="6"/>
    <x v="11"/>
    <x v="10"/>
    <x v="0"/>
    <x v="10"/>
    <x v="1"/>
  </r>
  <r>
    <x v="33"/>
    <x v="7"/>
    <x v="11"/>
    <x v="10"/>
    <x v="0"/>
    <x v="10"/>
    <x v="1"/>
  </r>
  <r>
    <x v="33"/>
    <x v="8"/>
    <x v="11"/>
    <x v="10"/>
    <x v="0"/>
    <x v="10"/>
    <x v="1"/>
  </r>
  <r>
    <x v="33"/>
    <x v="9"/>
    <x v="11"/>
    <x v="10"/>
    <x v="0"/>
    <x v="10"/>
    <x v="1"/>
  </r>
  <r>
    <x v="33"/>
    <x v="10"/>
    <x v="11"/>
    <x v="10"/>
    <x v="0"/>
    <x v="10"/>
    <x v="1"/>
  </r>
  <r>
    <x v="33"/>
    <x v="11"/>
    <x v="11"/>
    <x v="10"/>
    <x v="0"/>
    <x v="10"/>
    <x v="1"/>
  </r>
  <r>
    <x v="33"/>
    <x v="12"/>
    <x v="11"/>
    <x v="10"/>
    <x v="0"/>
    <x v="10"/>
    <x v="1"/>
  </r>
  <r>
    <x v="33"/>
    <x v="13"/>
    <x v="11"/>
    <x v="10"/>
    <x v="0"/>
    <x v="10"/>
    <x v="1"/>
  </r>
  <r>
    <x v="33"/>
    <x v="14"/>
    <x v="11"/>
    <x v="10"/>
    <x v="0"/>
    <x v="10"/>
    <x v="1"/>
  </r>
  <r>
    <x v="33"/>
    <x v="15"/>
    <x v="11"/>
    <x v="10"/>
    <x v="0"/>
    <x v="10"/>
    <x v="1"/>
  </r>
  <r>
    <x v="33"/>
    <x v="16"/>
    <x v="11"/>
    <x v="10"/>
    <x v="0"/>
    <x v="10"/>
    <x v="1"/>
  </r>
  <r>
    <x v="33"/>
    <x v="17"/>
    <x v="11"/>
    <x v="10"/>
    <x v="0"/>
    <x v="10"/>
    <x v="1"/>
  </r>
  <r>
    <x v="33"/>
    <x v="18"/>
    <x v="11"/>
    <x v="10"/>
    <x v="0"/>
    <x v="10"/>
    <x v="1"/>
  </r>
  <r>
    <x v="33"/>
    <x v="19"/>
    <x v="11"/>
    <x v="10"/>
    <x v="0"/>
    <x v="10"/>
    <x v="1"/>
  </r>
  <r>
    <x v="33"/>
    <x v="20"/>
    <x v="11"/>
    <x v="10"/>
    <x v="0"/>
    <x v="10"/>
    <x v="1"/>
  </r>
  <r>
    <x v="33"/>
    <x v="21"/>
    <x v="11"/>
    <x v="10"/>
    <x v="0"/>
    <x v="10"/>
    <x v="1"/>
  </r>
  <r>
    <x v="33"/>
    <x v="22"/>
    <x v="11"/>
    <x v="10"/>
    <x v="0"/>
    <x v="10"/>
    <x v="1"/>
  </r>
  <r>
    <x v="33"/>
    <x v="23"/>
    <x v="11"/>
    <x v="10"/>
    <x v="0"/>
    <x v="10"/>
    <x v="1"/>
  </r>
  <r>
    <x v="33"/>
    <x v="24"/>
    <x v="11"/>
    <x v="10"/>
    <x v="0"/>
    <x v="10"/>
    <x v="1"/>
  </r>
  <r>
    <x v="33"/>
    <x v="25"/>
    <x v="11"/>
    <x v="10"/>
    <x v="0"/>
    <x v="10"/>
    <x v="1"/>
  </r>
  <r>
    <x v="33"/>
    <x v="26"/>
    <x v="11"/>
    <x v="10"/>
    <x v="0"/>
    <x v="10"/>
    <x v="1"/>
  </r>
  <r>
    <x v="33"/>
    <x v="27"/>
    <x v="11"/>
    <x v="10"/>
    <x v="0"/>
    <x v="10"/>
    <x v="1"/>
  </r>
  <r>
    <x v="33"/>
    <x v="28"/>
    <x v="11"/>
    <x v="10"/>
    <x v="0"/>
    <x v="10"/>
    <x v="1"/>
  </r>
  <r>
    <x v="33"/>
    <x v="29"/>
    <x v="11"/>
    <x v="10"/>
    <x v="0"/>
    <x v="10"/>
    <x v="1"/>
  </r>
  <r>
    <x v="33"/>
    <x v="30"/>
    <x v="11"/>
    <x v="10"/>
    <x v="0"/>
    <x v="10"/>
    <x v="1"/>
  </r>
  <r>
    <x v="33"/>
    <x v="31"/>
    <x v="11"/>
    <x v="10"/>
    <x v="0"/>
    <x v="10"/>
    <x v="1"/>
  </r>
  <r>
    <x v="33"/>
    <x v="32"/>
    <x v="11"/>
    <x v="10"/>
    <x v="0"/>
    <x v="10"/>
    <x v="1"/>
  </r>
  <r>
    <x v="33"/>
    <x v="33"/>
    <x v="11"/>
    <x v="10"/>
    <x v="0"/>
    <x v="10"/>
    <x v="1"/>
  </r>
  <r>
    <x v="33"/>
    <x v="34"/>
    <x v="11"/>
    <x v="10"/>
    <x v="0"/>
    <x v="10"/>
    <x v="1"/>
  </r>
  <r>
    <x v="33"/>
    <x v="35"/>
    <x v="11"/>
    <x v="10"/>
    <x v="0"/>
    <x v="10"/>
    <x v="1"/>
  </r>
  <r>
    <x v="33"/>
    <x v="36"/>
    <x v="11"/>
    <x v="10"/>
    <x v="0"/>
    <x v="10"/>
    <x v="1"/>
  </r>
  <r>
    <x v="33"/>
    <x v="37"/>
    <x v="11"/>
    <x v="10"/>
    <x v="0"/>
    <x v="10"/>
    <x v="1"/>
  </r>
  <r>
    <x v="33"/>
    <x v="38"/>
    <x v="11"/>
    <x v="10"/>
    <x v="0"/>
    <x v="10"/>
    <x v="1"/>
  </r>
  <r>
    <x v="33"/>
    <x v="39"/>
    <x v="11"/>
    <x v="10"/>
    <x v="0"/>
    <x v="10"/>
    <x v="1"/>
  </r>
  <r>
    <x v="33"/>
    <x v="40"/>
    <x v="11"/>
    <x v="10"/>
    <x v="0"/>
    <x v="10"/>
    <x v="1"/>
  </r>
  <r>
    <x v="33"/>
    <x v="41"/>
    <x v="11"/>
    <x v="10"/>
    <x v="0"/>
    <x v="10"/>
    <x v="1"/>
  </r>
  <r>
    <x v="33"/>
    <x v="42"/>
    <x v="11"/>
    <x v="10"/>
    <x v="0"/>
    <x v="10"/>
    <x v="1"/>
  </r>
  <r>
    <x v="33"/>
    <x v="43"/>
    <x v="11"/>
    <x v="10"/>
    <x v="0"/>
    <x v="10"/>
    <x v="1"/>
  </r>
  <r>
    <x v="33"/>
    <x v="44"/>
    <x v="11"/>
    <x v="10"/>
    <x v="0"/>
    <x v="10"/>
    <x v="1"/>
  </r>
  <r>
    <x v="33"/>
    <x v="45"/>
    <x v="11"/>
    <x v="10"/>
    <x v="0"/>
    <x v="10"/>
    <x v="1"/>
  </r>
  <r>
    <x v="33"/>
    <x v="46"/>
    <x v="11"/>
    <x v="10"/>
    <x v="0"/>
    <x v="10"/>
    <x v="1"/>
  </r>
  <r>
    <x v="33"/>
    <x v="47"/>
    <x v="11"/>
    <x v="10"/>
    <x v="0"/>
    <x v="10"/>
    <x v="1"/>
  </r>
  <r>
    <x v="33"/>
    <x v="48"/>
    <x v="11"/>
    <x v="10"/>
    <x v="0"/>
    <x v="10"/>
    <x v="1"/>
  </r>
  <r>
    <x v="33"/>
    <x v="49"/>
    <x v="11"/>
    <x v="10"/>
    <x v="0"/>
    <x v="10"/>
    <x v="1"/>
  </r>
  <r>
    <x v="33"/>
    <x v="50"/>
    <x v="11"/>
    <x v="10"/>
    <x v="0"/>
    <x v="10"/>
    <x v="1"/>
  </r>
  <r>
    <x v="33"/>
    <x v="51"/>
    <x v="11"/>
    <x v="10"/>
    <x v="0"/>
    <x v="10"/>
    <x v="1"/>
  </r>
  <r>
    <x v="33"/>
    <x v="52"/>
    <x v="11"/>
    <x v="10"/>
    <x v="0"/>
    <x v="10"/>
    <x v="1"/>
  </r>
  <r>
    <x v="33"/>
    <x v="53"/>
    <x v="11"/>
    <x v="10"/>
    <x v="0"/>
    <x v="10"/>
    <x v="1"/>
  </r>
  <r>
    <x v="33"/>
    <x v="54"/>
    <x v="11"/>
    <x v="10"/>
    <x v="0"/>
    <x v="10"/>
    <x v="1"/>
  </r>
  <r>
    <x v="33"/>
    <x v="55"/>
    <x v="11"/>
    <x v="10"/>
    <x v="0"/>
    <x v="10"/>
    <x v="1"/>
  </r>
  <r>
    <x v="33"/>
    <x v="56"/>
    <x v="11"/>
    <x v="10"/>
    <x v="0"/>
    <x v="10"/>
    <x v="1"/>
  </r>
  <r>
    <x v="33"/>
    <x v="57"/>
    <x v="11"/>
    <x v="10"/>
    <x v="0"/>
    <x v="10"/>
    <x v="1"/>
  </r>
  <r>
    <x v="33"/>
    <x v="58"/>
    <x v="11"/>
    <x v="10"/>
    <x v="0"/>
    <x v="10"/>
    <x v="1"/>
  </r>
  <r>
    <x v="33"/>
    <x v="59"/>
    <x v="11"/>
    <x v="10"/>
    <x v="0"/>
    <x v="10"/>
    <x v="1"/>
  </r>
  <r>
    <x v="33"/>
    <x v="60"/>
    <x v="11"/>
    <x v="10"/>
    <x v="0"/>
    <x v="10"/>
    <x v="1"/>
  </r>
  <r>
    <x v="33"/>
    <x v="61"/>
    <x v="11"/>
    <x v="10"/>
    <x v="0"/>
    <x v="10"/>
    <x v="1"/>
  </r>
  <r>
    <x v="33"/>
    <x v="62"/>
    <x v="11"/>
    <x v="10"/>
    <x v="0"/>
    <x v="10"/>
    <x v="1"/>
  </r>
  <r>
    <x v="33"/>
    <x v="63"/>
    <x v="11"/>
    <x v="10"/>
    <x v="0"/>
    <x v="10"/>
    <x v="1"/>
  </r>
  <r>
    <x v="33"/>
    <x v="64"/>
    <x v="11"/>
    <x v="10"/>
    <x v="0"/>
    <x v="10"/>
    <x v="1"/>
  </r>
  <r>
    <x v="33"/>
    <x v="65"/>
    <x v="11"/>
    <x v="10"/>
    <x v="0"/>
    <x v="10"/>
    <x v="1"/>
  </r>
  <r>
    <x v="33"/>
    <x v="66"/>
    <x v="11"/>
    <x v="10"/>
    <x v="0"/>
    <x v="10"/>
    <x v="1"/>
  </r>
  <r>
    <x v="33"/>
    <x v="67"/>
    <x v="11"/>
    <x v="10"/>
    <x v="0"/>
    <x v="10"/>
    <x v="1"/>
  </r>
  <r>
    <x v="33"/>
    <x v="68"/>
    <x v="11"/>
    <x v="10"/>
    <x v="0"/>
    <x v="10"/>
    <x v="1"/>
  </r>
  <r>
    <x v="33"/>
    <x v="69"/>
    <x v="11"/>
    <x v="10"/>
    <x v="0"/>
    <x v="10"/>
    <x v="1"/>
  </r>
  <r>
    <x v="33"/>
    <x v="70"/>
    <x v="11"/>
    <x v="10"/>
    <x v="0"/>
    <x v="10"/>
    <x v="1"/>
  </r>
  <r>
    <x v="33"/>
    <x v="71"/>
    <x v="11"/>
    <x v="10"/>
    <x v="0"/>
    <x v="10"/>
    <x v="1"/>
  </r>
  <r>
    <x v="33"/>
    <x v="72"/>
    <x v="11"/>
    <x v="10"/>
    <x v="0"/>
    <x v="10"/>
    <x v="1"/>
  </r>
  <r>
    <x v="33"/>
    <x v="73"/>
    <x v="11"/>
    <x v="10"/>
    <x v="0"/>
    <x v="10"/>
    <x v="1"/>
  </r>
  <r>
    <x v="33"/>
    <x v="74"/>
    <x v="11"/>
    <x v="10"/>
    <x v="0"/>
    <x v="10"/>
    <x v="1"/>
  </r>
  <r>
    <x v="33"/>
    <x v="75"/>
    <x v="11"/>
    <x v="10"/>
    <x v="0"/>
    <x v="10"/>
    <x v="1"/>
  </r>
  <r>
    <x v="33"/>
    <x v="76"/>
    <x v="11"/>
    <x v="10"/>
    <x v="0"/>
    <x v="10"/>
    <x v="1"/>
  </r>
  <r>
    <x v="33"/>
    <x v="77"/>
    <x v="11"/>
    <x v="10"/>
    <x v="0"/>
    <x v="10"/>
    <x v="1"/>
  </r>
  <r>
    <x v="33"/>
    <x v="78"/>
    <x v="11"/>
    <x v="10"/>
    <x v="0"/>
    <x v="10"/>
    <x v="1"/>
  </r>
  <r>
    <x v="33"/>
    <x v="79"/>
    <x v="11"/>
    <x v="10"/>
    <x v="0"/>
    <x v="10"/>
    <x v="1"/>
  </r>
  <r>
    <x v="33"/>
    <x v="80"/>
    <x v="11"/>
    <x v="10"/>
    <x v="0"/>
    <x v="10"/>
    <x v="1"/>
  </r>
  <r>
    <x v="33"/>
    <x v="81"/>
    <x v="11"/>
    <x v="10"/>
    <x v="0"/>
    <x v="10"/>
    <x v="1"/>
  </r>
  <r>
    <x v="33"/>
    <x v="82"/>
    <x v="11"/>
    <x v="10"/>
    <x v="0"/>
    <x v="10"/>
    <x v="1"/>
  </r>
  <r>
    <x v="33"/>
    <x v="83"/>
    <x v="11"/>
    <x v="10"/>
    <x v="0"/>
    <x v="10"/>
    <x v="1"/>
  </r>
  <r>
    <x v="33"/>
    <x v="84"/>
    <x v="11"/>
    <x v="10"/>
    <x v="0"/>
    <x v="10"/>
    <x v="1"/>
  </r>
  <r>
    <x v="33"/>
    <x v="85"/>
    <x v="11"/>
    <x v="10"/>
    <x v="0"/>
    <x v="10"/>
    <x v="1"/>
  </r>
  <r>
    <x v="33"/>
    <x v="86"/>
    <x v="11"/>
    <x v="10"/>
    <x v="0"/>
    <x v="10"/>
    <x v="1"/>
  </r>
  <r>
    <x v="33"/>
    <x v="87"/>
    <x v="11"/>
    <x v="10"/>
    <x v="0"/>
    <x v="10"/>
    <x v="1"/>
  </r>
  <r>
    <x v="33"/>
    <x v="88"/>
    <x v="11"/>
    <x v="10"/>
    <x v="0"/>
    <x v="10"/>
    <x v="1"/>
  </r>
  <r>
    <x v="33"/>
    <x v="89"/>
    <x v="11"/>
    <x v="10"/>
    <x v="0"/>
    <x v="10"/>
    <x v="1"/>
  </r>
  <r>
    <x v="33"/>
    <x v="90"/>
    <x v="11"/>
    <x v="10"/>
    <x v="0"/>
    <x v="10"/>
    <x v="1"/>
  </r>
  <r>
    <x v="33"/>
    <x v="91"/>
    <x v="11"/>
    <x v="10"/>
    <x v="0"/>
    <x v="10"/>
    <x v="1"/>
  </r>
  <r>
    <x v="33"/>
    <x v="92"/>
    <x v="11"/>
    <x v="10"/>
    <x v="0"/>
    <x v="10"/>
    <x v="1"/>
  </r>
  <r>
    <x v="33"/>
    <x v="93"/>
    <x v="11"/>
    <x v="10"/>
    <x v="0"/>
    <x v="10"/>
    <x v="1"/>
  </r>
  <r>
    <x v="33"/>
    <x v="94"/>
    <x v="11"/>
    <x v="10"/>
    <x v="0"/>
    <x v="10"/>
    <x v="1"/>
  </r>
  <r>
    <x v="33"/>
    <x v="95"/>
    <x v="11"/>
    <x v="10"/>
    <x v="0"/>
    <x v="10"/>
    <x v="1"/>
  </r>
  <r>
    <x v="33"/>
    <x v="96"/>
    <x v="11"/>
    <x v="10"/>
    <x v="0"/>
    <x v="10"/>
    <x v="1"/>
  </r>
  <r>
    <x v="33"/>
    <x v="97"/>
    <x v="11"/>
    <x v="10"/>
    <x v="0"/>
    <x v="10"/>
    <x v="1"/>
  </r>
  <r>
    <x v="33"/>
    <x v="98"/>
    <x v="11"/>
    <x v="10"/>
    <x v="0"/>
    <x v="10"/>
    <x v="1"/>
  </r>
  <r>
    <x v="33"/>
    <x v="99"/>
    <x v="11"/>
    <x v="10"/>
    <x v="0"/>
    <x v="10"/>
    <x v="1"/>
  </r>
  <r>
    <x v="33"/>
    <x v="100"/>
    <x v="11"/>
    <x v="10"/>
    <x v="0"/>
    <x v="10"/>
    <x v="1"/>
  </r>
  <r>
    <x v="33"/>
    <x v="101"/>
    <x v="11"/>
    <x v="10"/>
    <x v="0"/>
    <x v="10"/>
    <x v="1"/>
  </r>
  <r>
    <x v="33"/>
    <x v="102"/>
    <x v="11"/>
    <x v="10"/>
    <x v="0"/>
    <x v="10"/>
    <x v="1"/>
  </r>
  <r>
    <x v="33"/>
    <x v="103"/>
    <x v="11"/>
    <x v="10"/>
    <x v="0"/>
    <x v="10"/>
    <x v="1"/>
  </r>
  <r>
    <x v="33"/>
    <x v="104"/>
    <x v="11"/>
    <x v="10"/>
    <x v="0"/>
    <x v="10"/>
    <x v="1"/>
  </r>
  <r>
    <x v="33"/>
    <x v="105"/>
    <x v="11"/>
    <x v="10"/>
    <x v="0"/>
    <x v="10"/>
    <x v="1"/>
  </r>
  <r>
    <x v="33"/>
    <x v="106"/>
    <x v="11"/>
    <x v="10"/>
    <x v="0"/>
    <x v="10"/>
    <x v="1"/>
  </r>
  <r>
    <x v="33"/>
    <x v="107"/>
    <x v="11"/>
    <x v="10"/>
    <x v="0"/>
    <x v="10"/>
    <x v="1"/>
  </r>
  <r>
    <x v="33"/>
    <x v="108"/>
    <x v="11"/>
    <x v="10"/>
    <x v="0"/>
    <x v="10"/>
    <x v="1"/>
  </r>
  <r>
    <x v="33"/>
    <x v="109"/>
    <x v="11"/>
    <x v="10"/>
    <x v="0"/>
    <x v="10"/>
    <x v="1"/>
  </r>
  <r>
    <x v="33"/>
    <x v="110"/>
    <x v="11"/>
    <x v="10"/>
    <x v="0"/>
    <x v="10"/>
    <x v="1"/>
  </r>
  <r>
    <x v="33"/>
    <x v="111"/>
    <x v="11"/>
    <x v="10"/>
    <x v="0"/>
    <x v="10"/>
    <x v="1"/>
  </r>
  <r>
    <x v="33"/>
    <x v="112"/>
    <x v="11"/>
    <x v="10"/>
    <x v="0"/>
    <x v="10"/>
    <x v="1"/>
  </r>
  <r>
    <x v="33"/>
    <x v="113"/>
    <x v="11"/>
    <x v="10"/>
    <x v="0"/>
    <x v="10"/>
    <x v="1"/>
  </r>
  <r>
    <x v="33"/>
    <x v="114"/>
    <x v="11"/>
    <x v="10"/>
    <x v="0"/>
    <x v="10"/>
    <x v="1"/>
  </r>
  <r>
    <x v="33"/>
    <x v="115"/>
    <x v="11"/>
    <x v="10"/>
    <x v="0"/>
    <x v="10"/>
    <x v="1"/>
  </r>
  <r>
    <x v="33"/>
    <x v="116"/>
    <x v="11"/>
    <x v="10"/>
    <x v="0"/>
    <x v="10"/>
    <x v="1"/>
  </r>
  <r>
    <x v="33"/>
    <x v="117"/>
    <x v="11"/>
    <x v="10"/>
    <x v="0"/>
    <x v="10"/>
    <x v="1"/>
  </r>
  <r>
    <x v="33"/>
    <x v="118"/>
    <x v="11"/>
    <x v="10"/>
    <x v="0"/>
    <x v="10"/>
    <x v="1"/>
  </r>
  <r>
    <x v="33"/>
    <x v="119"/>
    <x v="11"/>
    <x v="10"/>
    <x v="0"/>
    <x v="10"/>
    <x v="1"/>
  </r>
  <r>
    <x v="33"/>
    <x v="120"/>
    <x v="11"/>
    <x v="10"/>
    <x v="0"/>
    <x v="10"/>
    <x v="1"/>
  </r>
  <r>
    <x v="33"/>
    <x v="121"/>
    <x v="11"/>
    <x v="10"/>
    <x v="0"/>
    <x v="10"/>
    <x v="1"/>
  </r>
  <r>
    <x v="33"/>
    <x v="122"/>
    <x v="11"/>
    <x v="10"/>
    <x v="0"/>
    <x v="10"/>
    <x v="1"/>
  </r>
  <r>
    <x v="33"/>
    <x v="123"/>
    <x v="11"/>
    <x v="10"/>
    <x v="0"/>
    <x v="10"/>
    <x v="1"/>
  </r>
  <r>
    <x v="33"/>
    <x v="124"/>
    <x v="11"/>
    <x v="10"/>
    <x v="0"/>
    <x v="10"/>
    <x v="1"/>
  </r>
  <r>
    <x v="33"/>
    <x v="125"/>
    <x v="11"/>
    <x v="10"/>
    <x v="0"/>
    <x v="10"/>
    <x v="1"/>
  </r>
  <r>
    <x v="33"/>
    <x v="126"/>
    <x v="11"/>
    <x v="10"/>
    <x v="0"/>
    <x v="10"/>
    <x v="1"/>
  </r>
  <r>
    <x v="33"/>
    <x v="127"/>
    <x v="11"/>
    <x v="10"/>
    <x v="0"/>
    <x v="10"/>
    <x v="1"/>
  </r>
  <r>
    <x v="33"/>
    <x v="128"/>
    <x v="11"/>
    <x v="10"/>
    <x v="0"/>
    <x v="10"/>
    <x v="1"/>
  </r>
  <r>
    <x v="33"/>
    <x v="129"/>
    <x v="11"/>
    <x v="10"/>
    <x v="0"/>
    <x v="10"/>
    <x v="1"/>
  </r>
  <r>
    <x v="33"/>
    <x v="130"/>
    <x v="11"/>
    <x v="10"/>
    <x v="0"/>
    <x v="10"/>
    <x v="1"/>
  </r>
  <r>
    <x v="33"/>
    <x v="131"/>
    <x v="11"/>
    <x v="10"/>
    <x v="0"/>
    <x v="10"/>
    <x v="1"/>
  </r>
  <r>
    <x v="33"/>
    <x v="132"/>
    <x v="11"/>
    <x v="10"/>
    <x v="0"/>
    <x v="10"/>
    <x v="1"/>
  </r>
  <r>
    <x v="33"/>
    <x v="133"/>
    <x v="11"/>
    <x v="10"/>
    <x v="0"/>
    <x v="10"/>
    <x v="1"/>
  </r>
  <r>
    <x v="34"/>
    <x v="0"/>
    <x v="1013"/>
    <x v="10"/>
    <x v="0"/>
    <x v="10"/>
    <x v="1"/>
  </r>
  <r>
    <x v="34"/>
    <x v="1"/>
    <x v="1013"/>
    <x v="10"/>
    <x v="0"/>
    <x v="10"/>
    <x v="1"/>
  </r>
  <r>
    <x v="34"/>
    <x v="2"/>
    <x v="1013"/>
    <x v="10"/>
    <x v="0"/>
    <x v="10"/>
    <x v="1"/>
  </r>
  <r>
    <x v="34"/>
    <x v="3"/>
    <x v="1013"/>
    <x v="10"/>
    <x v="0"/>
    <x v="10"/>
    <x v="1"/>
  </r>
  <r>
    <x v="34"/>
    <x v="4"/>
    <x v="1013"/>
    <x v="10"/>
    <x v="0"/>
    <x v="10"/>
    <x v="1"/>
  </r>
  <r>
    <x v="34"/>
    <x v="5"/>
    <x v="1013"/>
    <x v="10"/>
    <x v="0"/>
    <x v="10"/>
    <x v="1"/>
  </r>
  <r>
    <x v="34"/>
    <x v="6"/>
    <x v="11"/>
    <x v="10"/>
    <x v="0"/>
    <x v="10"/>
    <x v="1"/>
  </r>
  <r>
    <x v="34"/>
    <x v="7"/>
    <x v="1013"/>
    <x v="10"/>
    <x v="0"/>
    <x v="10"/>
    <x v="1"/>
  </r>
  <r>
    <x v="34"/>
    <x v="8"/>
    <x v="11"/>
    <x v="10"/>
    <x v="0"/>
    <x v="10"/>
    <x v="1"/>
  </r>
  <r>
    <x v="34"/>
    <x v="9"/>
    <x v="1013"/>
    <x v="10"/>
    <x v="0"/>
    <x v="10"/>
    <x v="1"/>
  </r>
  <r>
    <x v="34"/>
    <x v="10"/>
    <x v="1013"/>
    <x v="10"/>
    <x v="0"/>
    <x v="10"/>
    <x v="1"/>
  </r>
  <r>
    <x v="34"/>
    <x v="11"/>
    <x v="1013"/>
    <x v="10"/>
    <x v="0"/>
    <x v="10"/>
    <x v="1"/>
  </r>
  <r>
    <x v="34"/>
    <x v="12"/>
    <x v="1013"/>
    <x v="10"/>
    <x v="0"/>
    <x v="10"/>
    <x v="1"/>
  </r>
  <r>
    <x v="34"/>
    <x v="13"/>
    <x v="11"/>
    <x v="10"/>
    <x v="0"/>
    <x v="10"/>
    <x v="1"/>
  </r>
  <r>
    <x v="34"/>
    <x v="14"/>
    <x v="1013"/>
    <x v="10"/>
    <x v="0"/>
    <x v="10"/>
    <x v="1"/>
  </r>
  <r>
    <x v="34"/>
    <x v="15"/>
    <x v="1013"/>
    <x v="10"/>
    <x v="0"/>
    <x v="10"/>
    <x v="1"/>
  </r>
  <r>
    <x v="34"/>
    <x v="16"/>
    <x v="11"/>
    <x v="10"/>
    <x v="0"/>
    <x v="10"/>
    <x v="1"/>
  </r>
  <r>
    <x v="34"/>
    <x v="17"/>
    <x v="1013"/>
    <x v="10"/>
    <x v="0"/>
    <x v="10"/>
    <x v="1"/>
  </r>
  <r>
    <x v="34"/>
    <x v="18"/>
    <x v="1013"/>
    <x v="10"/>
    <x v="0"/>
    <x v="10"/>
    <x v="1"/>
  </r>
  <r>
    <x v="34"/>
    <x v="19"/>
    <x v="11"/>
    <x v="10"/>
    <x v="0"/>
    <x v="10"/>
    <x v="1"/>
  </r>
  <r>
    <x v="34"/>
    <x v="20"/>
    <x v="11"/>
    <x v="10"/>
    <x v="0"/>
    <x v="10"/>
    <x v="1"/>
  </r>
  <r>
    <x v="34"/>
    <x v="21"/>
    <x v="1013"/>
    <x v="10"/>
    <x v="0"/>
    <x v="10"/>
    <x v="1"/>
  </r>
  <r>
    <x v="34"/>
    <x v="22"/>
    <x v="1013"/>
    <x v="10"/>
    <x v="0"/>
    <x v="10"/>
    <x v="1"/>
  </r>
  <r>
    <x v="34"/>
    <x v="23"/>
    <x v="1013"/>
    <x v="10"/>
    <x v="0"/>
    <x v="10"/>
    <x v="1"/>
  </r>
  <r>
    <x v="34"/>
    <x v="24"/>
    <x v="1013"/>
    <x v="10"/>
    <x v="0"/>
    <x v="10"/>
    <x v="1"/>
  </r>
  <r>
    <x v="34"/>
    <x v="25"/>
    <x v="11"/>
    <x v="10"/>
    <x v="0"/>
    <x v="10"/>
    <x v="1"/>
  </r>
  <r>
    <x v="34"/>
    <x v="26"/>
    <x v="1013"/>
    <x v="10"/>
    <x v="0"/>
    <x v="10"/>
    <x v="1"/>
  </r>
  <r>
    <x v="34"/>
    <x v="27"/>
    <x v="11"/>
    <x v="10"/>
    <x v="0"/>
    <x v="10"/>
    <x v="1"/>
  </r>
  <r>
    <x v="34"/>
    <x v="28"/>
    <x v="1013"/>
    <x v="10"/>
    <x v="0"/>
    <x v="10"/>
    <x v="1"/>
  </r>
  <r>
    <x v="34"/>
    <x v="29"/>
    <x v="1013"/>
    <x v="10"/>
    <x v="0"/>
    <x v="10"/>
    <x v="1"/>
  </r>
  <r>
    <x v="34"/>
    <x v="30"/>
    <x v="11"/>
    <x v="10"/>
    <x v="0"/>
    <x v="10"/>
    <x v="1"/>
  </r>
  <r>
    <x v="34"/>
    <x v="31"/>
    <x v="1013"/>
    <x v="10"/>
    <x v="0"/>
    <x v="10"/>
    <x v="1"/>
  </r>
  <r>
    <x v="34"/>
    <x v="32"/>
    <x v="1013"/>
    <x v="10"/>
    <x v="0"/>
    <x v="10"/>
    <x v="1"/>
  </r>
  <r>
    <x v="34"/>
    <x v="33"/>
    <x v="1013"/>
    <x v="10"/>
    <x v="0"/>
    <x v="10"/>
    <x v="1"/>
  </r>
  <r>
    <x v="34"/>
    <x v="34"/>
    <x v="11"/>
    <x v="10"/>
    <x v="0"/>
    <x v="10"/>
    <x v="1"/>
  </r>
  <r>
    <x v="34"/>
    <x v="35"/>
    <x v="1013"/>
    <x v="10"/>
    <x v="0"/>
    <x v="10"/>
    <x v="1"/>
  </r>
  <r>
    <x v="34"/>
    <x v="36"/>
    <x v="1013"/>
    <x v="10"/>
    <x v="0"/>
    <x v="10"/>
    <x v="1"/>
  </r>
  <r>
    <x v="34"/>
    <x v="37"/>
    <x v="1013"/>
    <x v="10"/>
    <x v="0"/>
    <x v="10"/>
    <x v="1"/>
  </r>
  <r>
    <x v="34"/>
    <x v="38"/>
    <x v="1013"/>
    <x v="10"/>
    <x v="0"/>
    <x v="10"/>
    <x v="1"/>
  </r>
  <r>
    <x v="34"/>
    <x v="39"/>
    <x v="1013"/>
    <x v="10"/>
    <x v="0"/>
    <x v="10"/>
    <x v="1"/>
  </r>
  <r>
    <x v="34"/>
    <x v="40"/>
    <x v="1013"/>
    <x v="10"/>
    <x v="0"/>
    <x v="10"/>
    <x v="1"/>
  </r>
  <r>
    <x v="34"/>
    <x v="41"/>
    <x v="11"/>
    <x v="10"/>
    <x v="0"/>
    <x v="10"/>
    <x v="1"/>
  </r>
  <r>
    <x v="34"/>
    <x v="42"/>
    <x v="1013"/>
    <x v="10"/>
    <x v="0"/>
    <x v="10"/>
    <x v="1"/>
  </r>
  <r>
    <x v="34"/>
    <x v="43"/>
    <x v="1013"/>
    <x v="10"/>
    <x v="0"/>
    <x v="10"/>
    <x v="1"/>
  </r>
  <r>
    <x v="34"/>
    <x v="44"/>
    <x v="11"/>
    <x v="10"/>
    <x v="0"/>
    <x v="10"/>
    <x v="1"/>
  </r>
  <r>
    <x v="34"/>
    <x v="45"/>
    <x v="11"/>
    <x v="10"/>
    <x v="0"/>
    <x v="10"/>
    <x v="1"/>
  </r>
  <r>
    <x v="34"/>
    <x v="46"/>
    <x v="1013"/>
    <x v="10"/>
    <x v="0"/>
    <x v="10"/>
    <x v="1"/>
  </r>
  <r>
    <x v="34"/>
    <x v="47"/>
    <x v="11"/>
    <x v="10"/>
    <x v="0"/>
    <x v="10"/>
    <x v="1"/>
  </r>
  <r>
    <x v="34"/>
    <x v="48"/>
    <x v="11"/>
    <x v="10"/>
    <x v="0"/>
    <x v="10"/>
    <x v="1"/>
  </r>
  <r>
    <x v="34"/>
    <x v="49"/>
    <x v="11"/>
    <x v="10"/>
    <x v="0"/>
    <x v="10"/>
    <x v="1"/>
  </r>
  <r>
    <x v="34"/>
    <x v="50"/>
    <x v="11"/>
    <x v="10"/>
    <x v="0"/>
    <x v="10"/>
    <x v="1"/>
  </r>
  <r>
    <x v="34"/>
    <x v="51"/>
    <x v="11"/>
    <x v="10"/>
    <x v="0"/>
    <x v="10"/>
    <x v="1"/>
  </r>
  <r>
    <x v="34"/>
    <x v="52"/>
    <x v="11"/>
    <x v="10"/>
    <x v="0"/>
    <x v="10"/>
    <x v="1"/>
  </r>
  <r>
    <x v="34"/>
    <x v="53"/>
    <x v="11"/>
    <x v="10"/>
    <x v="0"/>
    <x v="10"/>
    <x v="1"/>
  </r>
  <r>
    <x v="34"/>
    <x v="54"/>
    <x v="1013"/>
    <x v="10"/>
    <x v="0"/>
    <x v="10"/>
    <x v="1"/>
  </r>
  <r>
    <x v="34"/>
    <x v="55"/>
    <x v="11"/>
    <x v="10"/>
    <x v="0"/>
    <x v="10"/>
    <x v="1"/>
  </r>
  <r>
    <x v="34"/>
    <x v="56"/>
    <x v="1013"/>
    <x v="10"/>
    <x v="0"/>
    <x v="10"/>
    <x v="1"/>
  </r>
  <r>
    <x v="34"/>
    <x v="57"/>
    <x v="1013"/>
    <x v="10"/>
    <x v="0"/>
    <x v="10"/>
    <x v="1"/>
  </r>
  <r>
    <x v="34"/>
    <x v="58"/>
    <x v="11"/>
    <x v="10"/>
    <x v="0"/>
    <x v="10"/>
    <x v="1"/>
  </r>
  <r>
    <x v="34"/>
    <x v="59"/>
    <x v="11"/>
    <x v="10"/>
    <x v="0"/>
    <x v="10"/>
    <x v="1"/>
  </r>
  <r>
    <x v="34"/>
    <x v="60"/>
    <x v="11"/>
    <x v="10"/>
    <x v="0"/>
    <x v="10"/>
    <x v="1"/>
  </r>
  <r>
    <x v="34"/>
    <x v="61"/>
    <x v="11"/>
    <x v="10"/>
    <x v="0"/>
    <x v="10"/>
    <x v="1"/>
  </r>
  <r>
    <x v="34"/>
    <x v="62"/>
    <x v="11"/>
    <x v="10"/>
    <x v="0"/>
    <x v="10"/>
    <x v="1"/>
  </r>
  <r>
    <x v="34"/>
    <x v="63"/>
    <x v="11"/>
    <x v="10"/>
    <x v="0"/>
    <x v="10"/>
    <x v="1"/>
  </r>
  <r>
    <x v="34"/>
    <x v="64"/>
    <x v="11"/>
    <x v="10"/>
    <x v="0"/>
    <x v="10"/>
    <x v="1"/>
  </r>
  <r>
    <x v="34"/>
    <x v="65"/>
    <x v="11"/>
    <x v="10"/>
    <x v="0"/>
    <x v="10"/>
    <x v="1"/>
  </r>
  <r>
    <x v="34"/>
    <x v="66"/>
    <x v="11"/>
    <x v="10"/>
    <x v="0"/>
    <x v="10"/>
    <x v="1"/>
  </r>
  <r>
    <x v="34"/>
    <x v="67"/>
    <x v="11"/>
    <x v="10"/>
    <x v="0"/>
    <x v="10"/>
    <x v="1"/>
  </r>
  <r>
    <x v="34"/>
    <x v="68"/>
    <x v="11"/>
    <x v="10"/>
    <x v="0"/>
    <x v="10"/>
    <x v="1"/>
  </r>
  <r>
    <x v="34"/>
    <x v="69"/>
    <x v="11"/>
    <x v="10"/>
    <x v="0"/>
    <x v="10"/>
    <x v="1"/>
  </r>
  <r>
    <x v="34"/>
    <x v="70"/>
    <x v="11"/>
    <x v="10"/>
    <x v="0"/>
    <x v="10"/>
    <x v="1"/>
  </r>
  <r>
    <x v="34"/>
    <x v="71"/>
    <x v="11"/>
    <x v="10"/>
    <x v="0"/>
    <x v="10"/>
    <x v="1"/>
  </r>
  <r>
    <x v="34"/>
    <x v="72"/>
    <x v="11"/>
    <x v="10"/>
    <x v="0"/>
    <x v="10"/>
    <x v="1"/>
  </r>
  <r>
    <x v="34"/>
    <x v="73"/>
    <x v="11"/>
    <x v="10"/>
    <x v="0"/>
    <x v="10"/>
    <x v="1"/>
  </r>
  <r>
    <x v="34"/>
    <x v="74"/>
    <x v="11"/>
    <x v="10"/>
    <x v="0"/>
    <x v="10"/>
    <x v="1"/>
  </r>
  <r>
    <x v="34"/>
    <x v="75"/>
    <x v="11"/>
    <x v="10"/>
    <x v="0"/>
    <x v="10"/>
    <x v="1"/>
  </r>
  <r>
    <x v="34"/>
    <x v="76"/>
    <x v="11"/>
    <x v="10"/>
    <x v="0"/>
    <x v="10"/>
    <x v="1"/>
  </r>
  <r>
    <x v="34"/>
    <x v="77"/>
    <x v="11"/>
    <x v="10"/>
    <x v="0"/>
    <x v="10"/>
    <x v="1"/>
  </r>
  <r>
    <x v="34"/>
    <x v="78"/>
    <x v="11"/>
    <x v="10"/>
    <x v="0"/>
    <x v="10"/>
    <x v="1"/>
  </r>
  <r>
    <x v="34"/>
    <x v="79"/>
    <x v="11"/>
    <x v="10"/>
    <x v="0"/>
    <x v="10"/>
    <x v="1"/>
  </r>
  <r>
    <x v="34"/>
    <x v="80"/>
    <x v="11"/>
    <x v="10"/>
    <x v="0"/>
    <x v="10"/>
    <x v="1"/>
  </r>
  <r>
    <x v="34"/>
    <x v="81"/>
    <x v="11"/>
    <x v="10"/>
    <x v="0"/>
    <x v="10"/>
    <x v="1"/>
  </r>
  <r>
    <x v="34"/>
    <x v="82"/>
    <x v="11"/>
    <x v="10"/>
    <x v="0"/>
    <x v="10"/>
    <x v="1"/>
  </r>
  <r>
    <x v="34"/>
    <x v="83"/>
    <x v="11"/>
    <x v="10"/>
    <x v="0"/>
    <x v="10"/>
    <x v="1"/>
  </r>
  <r>
    <x v="34"/>
    <x v="84"/>
    <x v="11"/>
    <x v="10"/>
    <x v="0"/>
    <x v="10"/>
    <x v="1"/>
  </r>
  <r>
    <x v="34"/>
    <x v="85"/>
    <x v="11"/>
    <x v="10"/>
    <x v="0"/>
    <x v="10"/>
    <x v="1"/>
  </r>
  <r>
    <x v="34"/>
    <x v="86"/>
    <x v="11"/>
    <x v="10"/>
    <x v="0"/>
    <x v="10"/>
    <x v="1"/>
  </r>
  <r>
    <x v="34"/>
    <x v="87"/>
    <x v="11"/>
    <x v="10"/>
    <x v="0"/>
    <x v="10"/>
    <x v="1"/>
  </r>
  <r>
    <x v="34"/>
    <x v="88"/>
    <x v="11"/>
    <x v="10"/>
    <x v="0"/>
    <x v="10"/>
    <x v="1"/>
  </r>
  <r>
    <x v="34"/>
    <x v="89"/>
    <x v="11"/>
    <x v="10"/>
    <x v="0"/>
    <x v="10"/>
    <x v="1"/>
  </r>
  <r>
    <x v="34"/>
    <x v="90"/>
    <x v="11"/>
    <x v="10"/>
    <x v="0"/>
    <x v="10"/>
    <x v="1"/>
  </r>
  <r>
    <x v="34"/>
    <x v="91"/>
    <x v="11"/>
    <x v="10"/>
    <x v="0"/>
    <x v="10"/>
    <x v="1"/>
  </r>
  <r>
    <x v="34"/>
    <x v="92"/>
    <x v="11"/>
    <x v="10"/>
    <x v="0"/>
    <x v="10"/>
    <x v="1"/>
  </r>
  <r>
    <x v="34"/>
    <x v="93"/>
    <x v="11"/>
    <x v="10"/>
    <x v="0"/>
    <x v="10"/>
    <x v="1"/>
  </r>
  <r>
    <x v="34"/>
    <x v="94"/>
    <x v="11"/>
    <x v="10"/>
    <x v="0"/>
    <x v="10"/>
    <x v="1"/>
  </r>
  <r>
    <x v="34"/>
    <x v="95"/>
    <x v="11"/>
    <x v="10"/>
    <x v="0"/>
    <x v="10"/>
    <x v="1"/>
  </r>
  <r>
    <x v="34"/>
    <x v="96"/>
    <x v="11"/>
    <x v="10"/>
    <x v="0"/>
    <x v="10"/>
    <x v="1"/>
  </r>
  <r>
    <x v="34"/>
    <x v="97"/>
    <x v="11"/>
    <x v="10"/>
    <x v="0"/>
    <x v="10"/>
    <x v="1"/>
  </r>
  <r>
    <x v="34"/>
    <x v="98"/>
    <x v="11"/>
    <x v="10"/>
    <x v="0"/>
    <x v="10"/>
    <x v="1"/>
  </r>
  <r>
    <x v="34"/>
    <x v="99"/>
    <x v="11"/>
    <x v="10"/>
    <x v="0"/>
    <x v="10"/>
    <x v="1"/>
  </r>
  <r>
    <x v="34"/>
    <x v="100"/>
    <x v="11"/>
    <x v="10"/>
    <x v="0"/>
    <x v="10"/>
    <x v="1"/>
  </r>
  <r>
    <x v="34"/>
    <x v="101"/>
    <x v="11"/>
    <x v="10"/>
    <x v="0"/>
    <x v="10"/>
    <x v="1"/>
  </r>
  <r>
    <x v="34"/>
    <x v="102"/>
    <x v="11"/>
    <x v="10"/>
    <x v="0"/>
    <x v="10"/>
    <x v="1"/>
  </r>
  <r>
    <x v="34"/>
    <x v="103"/>
    <x v="11"/>
    <x v="10"/>
    <x v="0"/>
    <x v="10"/>
    <x v="1"/>
  </r>
  <r>
    <x v="34"/>
    <x v="104"/>
    <x v="11"/>
    <x v="10"/>
    <x v="0"/>
    <x v="10"/>
    <x v="1"/>
  </r>
  <r>
    <x v="34"/>
    <x v="105"/>
    <x v="11"/>
    <x v="10"/>
    <x v="0"/>
    <x v="10"/>
    <x v="1"/>
  </r>
  <r>
    <x v="34"/>
    <x v="106"/>
    <x v="11"/>
    <x v="10"/>
    <x v="0"/>
    <x v="10"/>
    <x v="1"/>
  </r>
  <r>
    <x v="34"/>
    <x v="107"/>
    <x v="11"/>
    <x v="10"/>
    <x v="0"/>
    <x v="10"/>
    <x v="1"/>
  </r>
  <r>
    <x v="34"/>
    <x v="108"/>
    <x v="11"/>
    <x v="10"/>
    <x v="0"/>
    <x v="10"/>
    <x v="1"/>
  </r>
  <r>
    <x v="34"/>
    <x v="109"/>
    <x v="11"/>
    <x v="10"/>
    <x v="0"/>
    <x v="10"/>
    <x v="1"/>
  </r>
  <r>
    <x v="34"/>
    <x v="110"/>
    <x v="11"/>
    <x v="10"/>
    <x v="0"/>
    <x v="10"/>
    <x v="1"/>
  </r>
  <r>
    <x v="34"/>
    <x v="111"/>
    <x v="11"/>
    <x v="10"/>
    <x v="0"/>
    <x v="10"/>
    <x v="1"/>
  </r>
  <r>
    <x v="34"/>
    <x v="112"/>
    <x v="11"/>
    <x v="10"/>
    <x v="0"/>
    <x v="10"/>
    <x v="1"/>
  </r>
  <r>
    <x v="34"/>
    <x v="113"/>
    <x v="11"/>
    <x v="10"/>
    <x v="0"/>
    <x v="10"/>
    <x v="1"/>
  </r>
  <r>
    <x v="34"/>
    <x v="114"/>
    <x v="11"/>
    <x v="10"/>
    <x v="0"/>
    <x v="10"/>
    <x v="1"/>
  </r>
  <r>
    <x v="34"/>
    <x v="115"/>
    <x v="11"/>
    <x v="10"/>
    <x v="0"/>
    <x v="10"/>
    <x v="1"/>
  </r>
  <r>
    <x v="34"/>
    <x v="116"/>
    <x v="11"/>
    <x v="10"/>
    <x v="0"/>
    <x v="10"/>
    <x v="1"/>
  </r>
  <r>
    <x v="34"/>
    <x v="117"/>
    <x v="11"/>
    <x v="10"/>
    <x v="0"/>
    <x v="10"/>
    <x v="1"/>
  </r>
  <r>
    <x v="34"/>
    <x v="118"/>
    <x v="11"/>
    <x v="10"/>
    <x v="0"/>
    <x v="10"/>
    <x v="1"/>
  </r>
  <r>
    <x v="34"/>
    <x v="119"/>
    <x v="11"/>
    <x v="10"/>
    <x v="0"/>
    <x v="10"/>
    <x v="1"/>
  </r>
  <r>
    <x v="34"/>
    <x v="120"/>
    <x v="11"/>
    <x v="10"/>
    <x v="0"/>
    <x v="10"/>
    <x v="1"/>
  </r>
  <r>
    <x v="34"/>
    <x v="121"/>
    <x v="11"/>
    <x v="10"/>
    <x v="0"/>
    <x v="10"/>
    <x v="1"/>
  </r>
  <r>
    <x v="34"/>
    <x v="122"/>
    <x v="11"/>
    <x v="10"/>
    <x v="0"/>
    <x v="10"/>
    <x v="1"/>
  </r>
  <r>
    <x v="34"/>
    <x v="123"/>
    <x v="11"/>
    <x v="10"/>
    <x v="0"/>
    <x v="10"/>
    <x v="1"/>
  </r>
  <r>
    <x v="34"/>
    <x v="124"/>
    <x v="11"/>
    <x v="10"/>
    <x v="0"/>
    <x v="10"/>
    <x v="1"/>
  </r>
  <r>
    <x v="34"/>
    <x v="125"/>
    <x v="11"/>
    <x v="10"/>
    <x v="0"/>
    <x v="10"/>
    <x v="1"/>
  </r>
  <r>
    <x v="34"/>
    <x v="126"/>
    <x v="11"/>
    <x v="10"/>
    <x v="0"/>
    <x v="10"/>
    <x v="1"/>
  </r>
  <r>
    <x v="34"/>
    <x v="127"/>
    <x v="11"/>
    <x v="10"/>
    <x v="0"/>
    <x v="10"/>
    <x v="1"/>
  </r>
  <r>
    <x v="34"/>
    <x v="128"/>
    <x v="11"/>
    <x v="10"/>
    <x v="0"/>
    <x v="10"/>
    <x v="1"/>
  </r>
  <r>
    <x v="34"/>
    <x v="129"/>
    <x v="11"/>
    <x v="10"/>
    <x v="0"/>
    <x v="10"/>
    <x v="1"/>
  </r>
  <r>
    <x v="34"/>
    <x v="130"/>
    <x v="11"/>
    <x v="10"/>
    <x v="0"/>
    <x v="10"/>
    <x v="1"/>
  </r>
  <r>
    <x v="34"/>
    <x v="131"/>
    <x v="11"/>
    <x v="10"/>
    <x v="0"/>
    <x v="10"/>
    <x v="1"/>
  </r>
  <r>
    <x v="34"/>
    <x v="132"/>
    <x v="11"/>
    <x v="10"/>
    <x v="0"/>
    <x v="10"/>
    <x v="1"/>
  </r>
  <r>
    <x v="34"/>
    <x v="133"/>
    <x v="11"/>
    <x v="10"/>
    <x v="0"/>
    <x v="10"/>
    <x v="1"/>
  </r>
  <r>
    <x v="35"/>
    <x v="0"/>
    <x v="3"/>
    <x v="10"/>
    <x v="0"/>
    <x v="10"/>
    <x v="1"/>
  </r>
  <r>
    <x v="35"/>
    <x v="1"/>
    <x v="3"/>
    <x v="10"/>
    <x v="0"/>
    <x v="10"/>
    <x v="1"/>
  </r>
  <r>
    <x v="35"/>
    <x v="2"/>
    <x v="29"/>
    <x v="10"/>
    <x v="0"/>
    <x v="10"/>
    <x v="1"/>
  </r>
  <r>
    <x v="35"/>
    <x v="3"/>
    <x v="3"/>
    <x v="10"/>
    <x v="0"/>
    <x v="10"/>
    <x v="1"/>
  </r>
  <r>
    <x v="35"/>
    <x v="4"/>
    <x v="3"/>
    <x v="10"/>
    <x v="0"/>
    <x v="10"/>
    <x v="1"/>
  </r>
  <r>
    <x v="35"/>
    <x v="5"/>
    <x v="3"/>
    <x v="10"/>
    <x v="0"/>
    <x v="10"/>
    <x v="1"/>
  </r>
  <r>
    <x v="35"/>
    <x v="6"/>
    <x v="11"/>
    <x v="10"/>
    <x v="0"/>
    <x v="10"/>
    <x v="1"/>
  </r>
  <r>
    <x v="35"/>
    <x v="7"/>
    <x v="29"/>
    <x v="10"/>
    <x v="0"/>
    <x v="10"/>
    <x v="1"/>
  </r>
  <r>
    <x v="35"/>
    <x v="8"/>
    <x v="11"/>
    <x v="10"/>
    <x v="0"/>
    <x v="10"/>
    <x v="1"/>
  </r>
  <r>
    <x v="35"/>
    <x v="9"/>
    <x v="3"/>
    <x v="10"/>
    <x v="0"/>
    <x v="10"/>
    <x v="1"/>
  </r>
  <r>
    <x v="35"/>
    <x v="10"/>
    <x v="3"/>
    <x v="10"/>
    <x v="0"/>
    <x v="10"/>
    <x v="1"/>
  </r>
  <r>
    <x v="35"/>
    <x v="11"/>
    <x v="3"/>
    <x v="10"/>
    <x v="0"/>
    <x v="10"/>
    <x v="1"/>
  </r>
  <r>
    <x v="35"/>
    <x v="12"/>
    <x v="3"/>
    <x v="10"/>
    <x v="0"/>
    <x v="10"/>
    <x v="1"/>
  </r>
  <r>
    <x v="35"/>
    <x v="13"/>
    <x v="11"/>
    <x v="10"/>
    <x v="0"/>
    <x v="10"/>
    <x v="1"/>
  </r>
  <r>
    <x v="35"/>
    <x v="14"/>
    <x v="3"/>
    <x v="10"/>
    <x v="0"/>
    <x v="10"/>
    <x v="1"/>
  </r>
  <r>
    <x v="35"/>
    <x v="15"/>
    <x v="3"/>
    <x v="10"/>
    <x v="0"/>
    <x v="10"/>
    <x v="1"/>
  </r>
  <r>
    <x v="35"/>
    <x v="16"/>
    <x v="11"/>
    <x v="10"/>
    <x v="0"/>
    <x v="10"/>
    <x v="1"/>
  </r>
  <r>
    <x v="35"/>
    <x v="17"/>
    <x v="3"/>
    <x v="10"/>
    <x v="0"/>
    <x v="10"/>
    <x v="1"/>
  </r>
  <r>
    <x v="35"/>
    <x v="18"/>
    <x v="29"/>
    <x v="10"/>
    <x v="0"/>
    <x v="10"/>
    <x v="1"/>
  </r>
  <r>
    <x v="35"/>
    <x v="19"/>
    <x v="29"/>
    <x v="10"/>
    <x v="0"/>
    <x v="10"/>
    <x v="1"/>
  </r>
  <r>
    <x v="35"/>
    <x v="20"/>
    <x v="11"/>
    <x v="10"/>
    <x v="0"/>
    <x v="10"/>
    <x v="1"/>
  </r>
  <r>
    <x v="35"/>
    <x v="21"/>
    <x v="3"/>
    <x v="10"/>
    <x v="0"/>
    <x v="10"/>
    <x v="1"/>
  </r>
  <r>
    <x v="35"/>
    <x v="22"/>
    <x v="3"/>
    <x v="10"/>
    <x v="0"/>
    <x v="10"/>
    <x v="1"/>
  </r>
  <r>
    <x v="35"/>
    <x v="23"/>
    <x v="3"/>
    <x v="10"/>
    <x v="0"/>
    <x v="10"/>
    <x v="1"/>
  </r>
  <r>
    <x v="35"/>
    <x v="24"/>
    <x v="30"/>
    <x v="10"/>
    <x v="0"/>
    <x v="10"/>
    <x v="1"/>
  </r>
  <r>
    <x v="35"/>
    <x v="25"/>
    <x v="11"/>
    <x v="10"/>
    <x v="0"/>
    <x v="10"/>
    <x v="1"/>
  </r>
  <r>
    <x v="35"/>
    <x v="26"/>
    <x v="29"/>
    <x v="10"/>
    <x v="0"/>
    <x v="10"/>
    <x v="1"/>
  </r>
  <r>
    <x v="35"/>
    <x v="27"/>
    <x v="11"/>
    <x v="10"/>
    <x v="0"/>
    <x v="10"/>
    <x v="1"/>
  </r>
  <r>
    <x v="35"/>
    <x v="28"/>
    <x v="3"/>
    <x v="10"/>
    <x v="0"/>
    <x v="10"/>
    <x v="1"/>
  </r>
  <r>
    <x v="35"/>
    <x v="29"/>
    <x v="3"/>
    <x v="10"/>
    <x v="0"/>
    <x v="10"/>
    <x v="1"/>
  </r>
  <r>
    <x v="35"/>
    <x v="30"/>
    <x v="11"/>
    <x v="10"/>
    <x v="0"/>
    <x v="10"/>
    <x v="1"/>
  </r>
  <r>
    <x v="35"/>
    <x v="31"/>
    <x v="11"/>
    <x v="10"/>
    <x v="0"/>
    <x v="10"/>
    <x v="1"/>
  </r>
  <r>
    <x v="35"/>
    <x v="32"/>
    <x v="29"/>
    <x v="10"/>
    <x v="0"/>
    <x v="10"/>
    <x v="1"/>
  </r>
  <r>
    <x v="35"/>
    <x v="33"/>
    <x v="11"/>
    <x v="10"/>
    <x v="0"/>
    <x v="10"/>
    <x v="1"/>
  </r>
  <r>
    <x v="35"/>
    <x v="34"/>
    <x v="11"/>
    <x v="10"/>
    <x v="0"/>
    <x v="10"/>
    <x v="1"/>
  </r>
  <r>
    <x v="35"/>
    <x v="35"/>
    <x v="11"/>
    <x v="10"/>
    <x v="0"/>
    <x v="10"/>
    <x v="1"/>
  </r>
  <r>
    <x v="35"/>
    <x v="36"/>
    <x v="11"/>
    <x v="10"/>
    <x v="0"/>
    <x v="10"/>
    <x v="1"/>
  </r>
  <r>
    <x v="35"/>
    <x v="37"/>
    <x v="11"/>
    <x v="10"/>
    <x v="0"/>
    <x v="10"/>
    <x v="1"/>
  </r>
  <r>
    <x v="35"/>
    <x v="38"/>
    <x v="11"/>
    <x v="10"/>
    <x v="0"/>
    <x v="10"/>
    <x v="1"/>
  </r>
  <r>
    <x v="35"/>
    <x v="39"/>
    <x v="11"/>
    <x v="10"/>
    <x v="0"/>
    <x v="10"/>
    <x v="1"/>
  </r>
  <r>
    <x v="35"/>
    <x v="40"/>
    <x v="11"/>
    <x v="10"/>
    <x v="0"/>
    <x v="10"/>
    <x v="1"/>
  </r>
  <r>
    <x v="35"/>
    <x v="41"/>
    <x v="11"/>
    <x v="10"/>
    <x v="0"/>
    <x v="10"/>
    <x v="1"/>
  </r>
  <r>
    <x v="35"/>
    <x v="42"/>
    <x v="11"/>
    <x v="10"/>
    <x v="0"/>
    <x v="10"/>
    <x v="1"/>
  </r>
  <r>
    <x v="35"/>
    <x v="43"/>
    <x v="29"/>
    <x v="10"/>
    <x v="0"/>
    <x v="10"/>
    <x v="1"/>
  </r>
  <r>
    <x v="35"/>
    <x v="44"/>
    <x v="11"/>
    <x v="10"/>
    <x v="0"/>
    <x v="10"/>
    <x v="1"/>
  </r>
  <r>
    <x v="35"/>
    <x v="45"/>
    <x v="11"/>
    <x v="10"/>
    <x v="0"/>
    <x v="10"/>
    <x v="1"/>
  </r>
  <r>
    <x v="35"/>
    <x v="46"/>
    <x v="11"/>
    <x v="10"/>
    <x v="0"/>
    <x v="10"/>
    <x v="1"/>
  </r>
  <r>
    <x v="35"/>
    <x v="47"/>
    <x v="29"/>
    <x v="10"/>
    <x v="0"/>
    <x v="10"/>
    <x v="1"/>
  </r>
  <r>
    <x v="35"/>
    <x v="48"/>
    <x v="11"/>
    <x v="10"/>
    <x v="0"/>
    <x v="10"/>
    <x v="1"/>
  </r>
  <r>
    <x v="35"/>
    <x v="49"/>
    <x v="11"/>
    <x v="10"/>
    <x v="0"/>
    <x v="10"/>
    <x v="1"/>
  </r>
  <r>
    <x v="35"/>
    <x v="50"/>
    <x v="11"/>
    <x v="10"/>
    <x v="0"/>
    <x v="10"/>
    <x v="1"/>
  </r>
  <r>
    <x v="35"/>
    <x v="51"/>
    <x v="11"/>
    <x v="10"/>
    <x v="0"/>
    <x v="10"/>
    <x v="1"/>
  </r>
  <r>
    <x v="35"/>
    <x v="52"/>
    <x v="11"/>
    <x v="10"/>
    <x v="0"/>
    <x v="10"/>
    <x v="1"/>
  </r>
  <r>
    <x v="35"/>
    <x v="53"/>
    <x v="11"/>
    <x v="10"/>
    <x v="0"/>
    <x v="10"/>
    <x v="1"/>
  </r>
  <r>
    <x v="35"/>
    <x v="54"/>
    <x v="11"/>
    <x v="10"/>
    <x v="0"/>
    <x v="10"/>
    <x v="1"/>
  </r>
  <r>
    <x v="35"/>
    <x v="55"/>
    <x v="11"/>
    <x v="10"/>
    <x v="0"/>
    <x v="10"/>
    <x v="1"/>
  </r>
  <r>
    <x v="35"/>
    <x v="56"/>
    <x v="11"/>
    <x v="10"/>
    <x v="0"/>
    <x v="10"/>
    <x v="1"/>
  </r>
  <r>
    <x v="35"/>
    <x v="57"/>
    <x v="11"/>
    <x v="10"/>
    <x v="0"/>
    <x v="10"/>
    <x v="1"/>
  </r>
  <r>
    <x v="35"/>
    <x v="58"/>
    <x v="11"/>
    <x v="10"/>
    <x v="0"/>
    <x v="10"/>
    <x v="1"/>
  </r>
  <r>
    <x v="35"/>
    <x v="59"/>
    <x v="11"/>
    <x v="10"/>
    <x v="0"/>
    <x v="10"/>
    <x v="1"/>
  </r>
  <r>
    <x v="35"/>
    <x v="60"/>
    <x v="11"/>
    <x v="10"/>
    <x v="0"/>
    <x v="10"/>
    <x v="1"/>
  </r>
  <r>
    <x v="35"/>
    <x v="61"/>
    <x v="11"/>
    <x v="10"/>
    <x v="0"/>
    <x v="10"/>
    <x v="1"/>
  </r>
  <r>
    <x v="35"/>
    <x v="62"/>
    <x v="11"/>
    <x v="10"/>
    <x v="0"/>
    <x v="10"/>
    <x v="1"/>
  </r>
  <r>
    <x v="35"/>
    <x v="63"/>
    <x v="11"/>
    <x v="10"/>
    <x v="0"/>
    <x v="10"/>
    <x v="1"/>
  </r>
  <r>
    <x v="35"/>
    <x v="64"/>
    <x v="11"/>
    <x v="10"/>
    <x v="0"/>
    <x v="10"/>
    <x v="1"/>
  </r>
  <r>
    <x v="35"/>
    <x v="65"/>
    <x v="11"/>
    <x v="10"/>
    <x v="0"/>
    <x v="10"/>
    <x v="1"/>
  </r>
  <r>
    <x v="35"/>
    <x v="66"/>
    <x v="11"/>
    <x v="10"/>
    <x v="0"/>
    <x v="10"/>
    <x v="1"/>
  </r>
  <r>
    <x v="35"/>
    <x v="67"/>
    <x v="11"/>
    <x v="10"/>
    <x v="0"/>
    <x v="10"/>
    <x v="1"/>
  </r>
  <r>
    <x v="35"/>
    <x v="68"/>
    <x v="11"/>
    <x v="10"/>
    <x v="0"/>
    <x v="10"/>
    <x v="1"/>
  </r>
  <r>
    <x v="35"/>
    <x v="69"/>
    <x v="11"/>
    <x v="10"/>
    <x v="0"/>
    <x v="10"/>
    <x v="1"/>
  </r>
  <r>
    <x v="35"/>
    <x v="70"/>
    <x v="11"/>
    <x v="10"/>
    <x v="0"/>
    <x v="10"/>
    <x v="1"/>
  </r>
  <r>
    <x v="35"/>
    <x v="71"/>
    <x v="11"/>
    <x v="10"/>
    <x v="0"/>
    <x v="10"/>
    <x v="1"/>
  </r>
  <r>
    <x v="35"/>
    <x v="72"/>
    <x v="11"/>
    <x v="10"/>
    <x v="0"/>
    <x v="10"/>
    <x v="1"/>
  </r>
  <r>
    <x v="35"/>
    <x v="73"/>
    <x v="11"/>
    <x v="10"/>
    <x v="0"/>
    <x v="10"/>
    <x v="1"/>
  </r>
  <r>
    <x v="35"/>
    <x v="74"/>
    <x v="11"/>
    <x v="10"/>
    <x v="0"/>
    <x v="10"/>
    <x v="1"/>
  </r>
  <r>
    <x v="35"/>
    <x v="75"/>
    <x v="11"/>
    <x v="10"/>
    <x v="0"/>
    <x v="10"/>
    <x v="1"/>
  </r>
  <r>
    <x v="35"/>
    <x v="76"/>
    <x v="11"/>
    <x v="10"/>
    <x v="0"/>
    <x v="10"/>
    <x v="1"/>
  </r>
  <r>
    <x v="35"/>
    <x v="77"/>
    <x v="11"/>
    <x v="10"/>
    <x v="0"/>
    <x v="10"/>
    <x v="1"/>
  </r>
  <r>
    <x v="35"/>
    <x v="78"/>
    <x v="11"/>
    <x v="10"/>
    <x v="0"/>
    <x v="10"/>
    <x v="1"/>
  </r>
  <r>
    <x v="35"/>
    <x v="79"/>
    <x v="11"/>
    <x v="10"/>
    <x v="0"/>
    <x v="10"/>
    <x v="1"/>
  </r>
  <r>
    <x v="35"/>
    <x v="80"/>
    <x v="11"/>
    <x v="10"/>
    <x v="0"/>
    <x v="10"/>
    <x v="1"/>
  </r>
  <r>
    <x v="35"/>
    <x v="81"/>
    <x v="11"/>
    <x v="10"/>
    <x v="0"/>
    <x v="10"/>
    <x v="1"/>
  </r>
  <r>
    <x v="35"/>
    <x v="82"/>
    <x v="11"/>
    <x v="10"/>
    <x v="0"/>
    <x v="10"/>
    <x v="1"/>
  </r>
  <r>
    <x v="35"/>
    <x v="83"/>
    <x v="11"/>
    <x v="10"/>
    <x v="0"/>
    <x v="10"/>
    <x v="1"/>
  </r>
  <r>
    <x v="35"/>
    <x v="84"/>
    <x v="11"/>
    <x v="10"/>
    <x v="0"/>
    <x v="10"/>
    <x v="1"/>
  </r>
  <r>
    <x v="35"/>
    <x v="85"/>
    <x v="11"/>
    <x v="10"/>
    <x v="0"/>
    <x v="10"/>
    <x v="1"/>
  </r>
  <r>
    <x v="35"/>
    <x v="86"/>
    <x v="11"/>
    <x v="10"/>
    <x v="0"/>
    <x v="10"/>
    <x v="1"/>
  </r>
  <r>
    <x v="35"/>
    <x v="87"/>
    <x v="11"/>
    <x v="10"/>
    <x v="0"/>
    <x v="10"/>
    <x v="1"/>
  </r>
  <r>
    <x v="35"/>
    <x v="88"/>
    <x v="11"/>
    <x v="10"/>
    <x v="0"/>
    <x v="10"/>
    <x v="1"/>
  </r>
  <r>
    <x v="35"/>
    <x v="89"/>
    <x v="11"/>
    <x v="10"/>
    <x v="0"/>
    <x v="10"/>
    <x v="1"/>
  </r>
  <r>
    <x v="35"/>
    <x v="90"/>
    <x v="30"/>
    <x v="10"/>
    <x v="0"/>
    <x v="10"/>
    <x v="1"/>
  </r>
  <r>
    <x v="35"/>
    <x v="91"/>
    <x v="3"/>
    <x v="10"/>
    <x v="0"/>
    <x v="10"/>
    <x v="1"/>
  </r>
  <r>
    <x v="35"/>
    <x v="92"/>
    <x v="29"/>
    <x v="10"/>
    <x v="0"/>
    <x v="10"/>
    <x v="1"/>
  </r>
  <r>
    <x v="35"/>
    <x v="93"/>
    <x v="3"/>
    <x v="10"/>
    <x v="0"/>
    <x v="10"/>
    <x v="1"/>
  </r>
  <r>
    <x v="35"/>
    <x v="94"/>
    <x v="3"/>
    <x v="10"/>
    <x v="0"/>
    <x v="10"/>
    <x v="1"/>
  </r>
  <r>
    <x v="35"/>
    <x v="95"/>
    <x v="3"/>
    <x v="10"/>
    <x v="0"/>
    <x v="10"/>
    <x v="1"/>
  </r>
  <r>
    <x v="35"/>
    <x v="96"/>
    <x v="11"/>
    <x v="10"/>
    <x v="0"/>
    <x v="10"/>
    <x v="1"/>
  </r>
  <r>
    <x v="35"/>
    <x v="97"/>
    <x v="3"/>
    <x v="10"/>
    <x v="0"/>
    <x v="10"/>
    <x v="1"/>
  </r>
  <r>
    <x v="35"/>
    <x v="98"/>
    <x v="3"/>
    <x v="10"/>
    <x v="0"/>
    <x v="10"/>
    <x v="1"/>
  </r>
  <r>
    <x v="35"/>
    <x v="99"/>
    <x v="3"/>
    <x v="10"/>
    <x v="0"/>
    <x v="10"/>
    <x v="1"/>
  </r>
  <r>
    <x v="35"/>
    <x v="100"/>
    <x v="3"/>
    <x v="10"/>
    <x v="0"/>
    <x v="10"/>
    <x v="1"/>
  </r>
  <r>
    <x v="35"/>
    <x v="101"/>
    <x v="29"/>
    <x v="10"/>
    <x v="0"/>
    <x v="10"/>
    <x v="1"/>
  </r>
  <r>
    <x v="35"/>
    <x v="102"/>
    <x v="29"/>
    <x v="10"/>
    <x v="0"/>
    <x v="10"/>
    <x v="1"/>
  </r>
  <r>
    <x v="35"/>
    <x v="103"/>
    <x v="11"/>
    <x v="10"/>
    <x v="0"/>
    <x v="10"/>
    <x v="1"/>
  </r>
  <r>
    <x v="35"/>
    <x v="104"/>
    <x v="11"/>
    <x v="10"/>
    <x v="0"/>
    <x v="10"/>
    <x v="1"/>
  </r>
  <r>
    <x v="35"/>
    <x v="105"/>
    <x v="3"/>
    <x v="10"/>
    <x v="0"/>
    <x v="10"/>
    <x v="1"/>
  </r>
  <r>
    <x v="35"/>
    <x v="106"/>
    <x v="3"/>
    <x v="10"/>
    <x v="0"/>
    <x v="10"/>
    <x v="1"/>
  </r>
  <r>
    <x v="35"/>
    <x v="107"/>
    <x v="11"/>
    <x v="10"/>
    <x v="0"/>
    <x v="10"/>
    <x v="1"/>
  </r>
  <r>
    <x v="35"/>
    <x v="108"/>
    <x v="11"/>
    <x v="10"/>
    <x v="0"/>
    <x v="10"/>
    <x v="1"/>
  </r>
  <r>
    <x v="35"/>
    <x v="109"/>
    <x v="3"/>
    <x v="10"/>
    <x v="0"/>
    <x v="10"/>
    <x v="1"/>
  </r>
  <r>
    <x v="35"/>
    <x v="110"/>
    <x v="11"/>
    <x v="10"/>
    <x v="0"/>
    <x v="10"/>
    <x v="1"/>
  </r>
  <r>
    <x v="35"/>
    <x v="111"/>
    <x v="3"/>
    <x v="10"/>
    <x v="0"/>
    <x v="10"/>
    <x v="1"/>
  </r>
  <r>
    <x v="35"/>
    <x v="112"/>
    <x v="29"/>
    <x v="10"/>
    <x v="0"/>
    <x v="10"/>
    <x v="1"/>
  </r>
  <r>
    <x v="35"/>
    <x v="113"/>
    <x v="29"/>
    <x v="10"/>
    <x v="0"/>
    <x v="10"/>
    <x v="1"/>
  </r>
  <r>
    <x v="35"/>
    <x v="114"/>
    <x v="3"/>
    <x v="10"/>
    <x v="0"/>
    <x v="10"/>
    <x v="1"/>
  </r>
  <r>
    <x v="35"/>
    <x v="115"/>
    <x v="3"/>
    <x v="10"/>
    <x v="0"/>
    <x v="10"/>
    <x v="1"/>
  </r>
  <r>
    <x v="35"/>
    <x v="116"/>
    <x v="3"/>
    <x v="10"/>
    <x v="0"/>
    <x v="10"/>
    <x v="1"/>
  </r>
  <r>
    <x v="35"/>
    <x v="117"/>
    <x v="3"/>
    <x v="10"/>
    <x v="0"/>
    <x v="10"/>
    <x v="1"/>
  </r>
  <r>
    <x v="35"/>
    <x v="118"/>
    <x v="29"/>
    <x v="10"/>
    <x v="0"/>
    <x v="10"/>
    <x v="1"/>
  </r>
  <r>
    <x v="35"/>
    <x v="119"/>
    <x v="11"/>
    <x v="10"/>
    <x v="0"/>
    <x v="10"/>
    <x v="1"/>
  </r>
  <r>
    <x v="35"/>
    <x v="120"/>
    <x v="11"/>
    <x v="10"/>
    <x v="0"/>
    <x v="10"/>
    <x v="1"/>
  </r>
  <r>
    <x v="35"/>
    <x v="121"/>
    <x v="11"/>
    <x v="10"/>
    <x v="0"/>
    <x v="10"/>
    <x v="1"/>
  </r>
  <r>
    <x v="35"/>
    <x v="122"/>
    <x v="11"/>
    <x v="10"/>
    <x v="0"/>
    <x v="10"/>
    <x v="1"/>
  </r>
  <r>
    <x v="35"/>
    <x v="123"/>
    <x v="3"/>
    <x v="10"/>
    <x v="0"/>
    <x v="10"/>
    <x v="1"/>
  </r>
  <r>
    <x v="35"/>
    <x v="124"/>
    <x v="11"/>
    <x v="10"/>
    <x v="0"/>
    <x v="10"/>
    <x v="1"/>
  </r>
  <r>
    <x v="35"/>
    <x v="125"/>
    <x v="3"/>
    <x v="10"/>
    <x v="0"/>
    <x v="10"/>
    <x v="1"/>
  </r>
  <r>
    <x v="35"/>
    <x v="126"/>
    <x v="3"/>
    <x v="10"/>
    <x v="0"/>
    <x v="10"/>
    <x v="1"/>
  </r>
  <r>
    <x v="35"/>
    <x v="127"/>
    <x v="29"/>
    <x v="10"/>
    <x v="0"/>
    <x v="10"/>
    <x v="1"/>
  </r>
  <r>
    <x v="35"/>
    <x v="128"/>
    <x v="29"/>
    <x v="10"/>
    <x v="0"/>
    <x v="10"/>
    <x v="1"/>
  </r>
  <r>
    <x v="35"/>
    <x v="129"/>
    <x v="3"/>
    <x v="10"/>
    <x v="0"/>
    <x v="10"/>
    <x v="1"/>
  </r>
  <r>
    <x v="35"/>
    <x v="130"/>
    <x v="3"/>
    <x v="10"/>
    <x v="0"/>
    <x v="10"/>
    <x v="1"/>
  </r>
  <r>
    <x v="35"/>
    <x v="131"/>
    <x v="11"/>
    <x v="10"/>
    <x v="0"/>
    <x v="10"/>
    <x v="1"/>
  </r>
  <r>
    <x v="35"/>
    <x v="132"/>
    <x v="11"/>
    <x v="10"/>
    <x v="0"/>
    <x v="10"/>
    <x v="1"/>
  </r>
  <r>
    <x v="35"/>
    <x v="133"/>
    <x v="11"/>
    <x v="10"/>
    <x v="0"/>
    <x v="10"/>
    <x v="1"/>
  </r>
  <r>
    <x v="36"/>
    <x v="0"/>
    <x v="3"/>
    <x v="10"/>
    <x v="0"/>
    <x v="10"/>
    <x v="1"/>
  </r>
  <r>
    <x v="36"/>
    <x v="1"/>
    <x v="3"/>
    <x v="10"/>
    <x v="0"/>
    <x v="10"/>
    <x v="1"/>
  </r>
  <r>
    <x v="36"/>
    <x v="2"/>
    <x v="3"/>
    <x v="10"/>
    <x v="0"/>
    <x v="10"/>
    <x v="1"/>
  </r>
  <r>
    <x v="36"/>
    <x v="3"/>
    <x v="3"/>
    <x v="10"/>
    <x v="0"/>
    <x v="10"/>
    <x v="1"/>
  </r>
  <r>
    <x v="36"/>
    <x v="4"/>
    <x v="3"/>
    <x v="10"/>
    <x v="0"/>
    <x v="10"/>
    <x v="1"/>
  </r>
  <r>
    <x v="36"/>
    <x v="5"/>
    <x v="3"/>
    <x v="10"/>
    <x v="0"/>
    <x v="10"/>
    <x v="1"/>
  </r>
  <r>
    <x v="36"/>
    <x v="6"/>
    <x v="11"/>
    <x v="10"/>
    <x v="0"/>
    <x v="10"/>
    <x v="1"/>
  </r>
  <r>
    <x v="36"/>
    <x v="7"/>
    <x v="3"/>
    <x v="10"/>
    <x v="0"/>
    <x v="10"/>
    <x v="1"/>
  </r>
  <r>
    <x v="36"/>
    <x v="8"/>
    <x v="11"/>
    <x v="10"/>
    <x v="0"/>
    <x v="10"/>
    <x v="1"/>
  </r>
  <r>
    <x v="36"/>
    <x v="9"/>
    <x v="3"/>
    <x v="10"/>
    <x v="0"/>
    <x v="10"/>
    <x v="1"/>
  </r>
  <r>
    <x v="36"/>
    <x v="10"/>
    <x v="3"/>
    <x v="10"/>
    <x v="0"/>
    <x v="10"/>
    <x v="1"/>
  </r>
  <r>
    <x v="36"/>
    <x v="11"/>
    <x v="3"/>
    <x v="10"/>
    <x v="0"/>
    <x v="10"/>
    <x v="1"/>
  </r>
  <r>
    <x v="36"/>
    <x v="12"/>
    <x v="3"/>
    <x v="10"/>
    <x v="0"/>
    <x v="10"/>
    <x v="1"/>
  </r>
  <r>
    <x v="36"/>
    <x v="13"/>
    <x v="11"/>
    <x v="10"/>
    <x v="0"/>
    <x v="10"/>
    <x v="1"/>
  </r>
  <r>
    <x v="36"/>
    <x v="14"/>
    <x v="3"/>
    <x v="10"/>
    <x v="0"/>
    <x v="10"/>
    <x v="1"/>
  </r>
  <r>
    <x v="36"/>
    <x v="15"/>
    <x v="3"/>
    <x v="10"/>
    <x v="0"/>
    <x v="10"/>
    <x v="1"/>
  </r>
  <r>
    <x v="36"/>
    <x v="16"/>
    <x v="11"/>
    <x v="10"/>
    <x v="0"/>
    <x v="10"/>
    <x v="1"/>
  </r>
  <r>
    <x v="36"/>
    <x v="17"/>
    <x v="3"/>
    <x v="10"/>
    <x v="0"/>
    <x v="10"/>
    <x v="1"/>
  </r>
  <r>
    <x v="36"/>
    <x v="18"/>
    <x v="3"/>
    <x v="10"/>
    <x v="0"/>
    <x v="10"/>
    <x v="1"/>
  </r>
  <r>
    <x v="36"/>
    <x v="19"/>
    <x v="11"/>
    <x v="10"/>
    <x v="0"/>
    <x v="10"/>
    <x v="1"/>
  </r>
  <r>
    <x v="36"/>
    <x v="20"/>
    <x v="11"/>
    <x v="10"/>
    <x v="0"/>
    <x v="10"/>
    <x v="1"/>
  </r>
  <r>
    <x v="36"/>
    <x v="21"/>
    <x v="3"/>
    <x v="10"/>
    <x v="0"/>
    <x v="10"/>
    <x v="1"/>
  </r>
  <r>
    <x v="36"/>
    <x v="22"/>
    <x v="3"/>
    <x v="10"/>
    <x v="0"/>
    <x v="10"/>
    <x v="1"/>
  </r>
  <r>
    <x v="36"/>
    <x v="23"/>
    <x v="3"/>
    <x v="10"/>
    <x v="0"/>
    <x v="10"/>
    <x v="1"/>
  </r>
  <r>
    <x v="36"/>
    <x v="24"/>
    <x v="3"/>
    <x v="10"/>
    <x v="0"/>
    <x v="10"/>
    <x v="1"/>
  </r>
  <r>
    <x v="36"/>
    <x v="25"/>
    <x v="11"/>
    <x v="10"/>
    <x v="0"/>
    <x v="10"/>
    <x v="1"/>
  </r>
  <r>
    <x v="36"/>
    <x v="26"/>
    <x v="3"/>
    <x v="10"/>
    <x v="0"/>
    <x v="10"/>
    <x v="1"/>
  </r>
  <r>
    <x v="36"/>
    <x v="27"/>
    <x v="11"/>
    <x v="10"/>
    <x v="0"/>
    <x v="10"/>
    <x v="1"/>
  </r>
  <r>
    <x v="36"/>
    <x v="28"/>
    <x v="3"/>
    <x v="10"/>
    <x v="0"/>
    <x v="10"/>
    <x v="1"/>
  </r>
  <r>
    <x v="36"/>
    <x v="29"/>
    <x v="3"/>
    <x v="10"/>
    <x v="0"/>
    <x v="10"/>
    <x v="1"/>
  </r>
  <r>
    <x v="36"/>
    <x v="30"/>
    <x v="11"/>
    <x v="10"/>
    <x v="0"/>
    <x v="10"/>
    <x v="1"/>
  </r>
  <r>
    <x v="36"/>
    <x v="31"/>
    <x v="3"/>
    <x v="10"/>
    <x v="0"/>
    <x v="10"/>
    <x v="1"/>
  </r>
  <r>
    <x v="36"/>
    <x v="32"/>
    <x v="3"/>
    <x v="10"/>
    <x v="0"/>
    <x v="10"/>
    <x v="1"/>
  </r>
  <r>
    <x v="36"/>
    <x v="33"/>
    <x v="3"/>
    <x v="10"/>
    <x v="0"/>
    <x v="10"/>
    <x v="1"/>
  </r>
  <r>
    <x v="36"/>
    <x v="34"/>
    <x v="11"/>
    <x v="10"/>
    <x v="0"/>
    <x v="10"/>
    <x v="1"/>
  </r>
  <r>
    <x v="36"/>
    <x v="35"/>
    <x v="3"/>
    <x v="10"/>
    <x v="0"/>
    <x v="10"/>
    <x v="1"/>
  </r>
  <r>
    <x v="36"/>
    <x v="36"/>
    <x v="3"/>
    <x v="10"/>
    <x v="0"/>
    <x v="10"/>
    <x v="1"/>
  </r>
  <r>
    <x v="36"/>
    <x v="37"/>
    <x v="3"/>
    <x v="10"/>
    <x v="0"/>
    <x v="10"/>
    <x v="1"/>
  </r>
  <r>
    <x v="36"/>
    <x v="38"/>
    <x v="3"/>
    <x v="10"/>
    <x v="0"/>
    <x v="10"/>
    <x v="1"/>
  </r>
  <r>
    <x v="36"/>
    <x v="39"/>
    <x v="3"/>
    <x v="10"/>
    <x v="0"/>
    <x v="10"/>
    <x v="1"/>
  </r>
  <r>
    <x v="36"/>
    <x v="40"/>
    <x v="3"/>
    <x v="10"/>
    <x v="0"/>
    <x v="10"/>
    <x v="1"/>
  </r>
  <r>
    <x v="36"/>
    <x v="41"/>
    <x v="11"/>
    <x v="10"/>
    <x v="0"/>
    <x v="10"/>
    <x v="1"/>
  </r>
  <r>
    <x v="36"/>
    <x v="42"/>
    <x v="3"/>
    <x v="10"/>
    <x v="0"/>
    <x v="10"/>
    <x v="1"/>
  </r>
  <r>
    <x v="36"/>
    <x v="43"/>
    <x v="3"/>
    <x v="10"/>
    <x v="0"/>
    <x v="10"/>
    <x v="1"/>
  </r>
  <r>
    <x v="36"/>
    <x v="44"/>
    <x v="11"/>
    <x v="10"/>
    <x v="0"/>
    <x v="10"/>
    <x v="1"/>
  </r>
  <r>
    <x v="36"/>
    <x v="45"/>
    <x v="3"/>
    <x v="10"/>
    <x v="0"/>
    <x v="10"/>
    <x v="1"/>
  </r>
  <r>
    <x v="36"/>
    <x v="46"/>
    <x v="3"/>
    <x v="10"/>
    <x v="0"/>
    <x v="10"/>
    <x v="1"/>
  </r>
  <r>
    <x v="36"/>
    <x v="47"/>
    <x v="3"/>
    <x v="10"/>
    <x v="0"/>
    <x v="10"/>
    <x v="1"/>
  </r>
  <r>
    <x v="36"/>
    <x v="48"/>
    <x v="11"/>
    <x v="10"/>
    <x v="0"/>
    <x v="10"/>
    <x v="1"/>
  </r>
  <r>
    <x v="36"/>
    <x v="49"/>
    <x v="3"/>
    <x v="10"/>
    <x v="0"/>
    <x v="10"/>
    <x v="1"/>
  </r>
  <r>
    <x v="36"/>
    <x v="50"/>
    <x v="3"/>
    <x v="10"/>
    <x v="0"/>
    <x v="10"/>
    <x v="1"/>
  </r>
  <r>
    <x v="36"/>
    <x v="51"/>
    <x v="3"/>
    <x v="10"/>
    <x v="0"/>
    <x v="10"/>
    <x v="1"/>
  </r>
  <r>
    <x v="36"/>
    <x v="52"/>
    <x v="3"/>
    <x v="10"/>
    <x v="0"/>
    <x v="10"/>
    <x v="1"/>
  </r>
  <r>
    <x v="36"/>
    <x v="53"/>
    <x v="3"/>
    <x v="10"/>
    <x v="0"/>
    <x v="10"/>
    <x v="1"/>
  </r>
  <r>
    <x v="36"/>
    <x v="54"/>
    <x v="3"/>
    <x v="10"/>
    <x v="0"/>
    <x v="10"/>
    <x v="1"/>
  </r>
  <r>
    <x v="36"/>
    <x v="55"/>
    <x v="11"/>
    <x v="10"/>
    <x v="0"/>
    <x v="10"/>
    <x v="1"/>
  </r>
  <r>
    <x v="36"/>
    <x v="56"/>
    <x v="3"/>
    <x v="10"/>
    <x v="0"/>
    <x v="10"/>
    <x v="1"/>
  </r>
  <r>
    <x v="36"/>
    <x v="57"/>
    <x v="3"/>
    <x v="10"/>
    <x v="0"/>
    <x v="10"/>
    <x v="1"/>
  </r>
  <r>
    <x v="36"/>
    <x v="58"/>
    <x v="11"/>
    <x v="10"/>
    <x v="0"/>
    <x v="10"/>
    <x v="1"/>
  </r>
  <r>
    <x v="36"/>
    <x v="59"/>
    <x v="11"/>
    <x v="10"/>
    <x v="0"/>
    <x v="10"/>
    <x v="1"/>
  </r>
  <r>
    <x v="36"/>
    <x v="60"/>
    <x v="11"/>
    <x v="10"/>
    <x v="0"/>
    <x v="10"/>
    <x v="1"/>
  </r>
  <r>
    <x v="36"/>
    <x v="61"/>
    <x v="11"/>
    <x v="10"/>
    <x v="0"/>
    <x v="10"/>
    <x v="1"/>
  </r>
  <r>
    <x v="36"/>
    <x v="62"/>
    <x v="11"/>
    <x v="10"/>
    <x v="0"/>
    <x v="10"/>
    <x v="1"/>
  </r>
  <r>
    <x v="36"/>
    <x v="63"/>
    <x v="11"/>
    <x v="10"/>
    <x v="0"/>
    <x v="10"/>
    <x v="1"/>
  </r>
  <r>
    <x v="36"/>
    <x v="64"/>
    <x v="11"/>
    <x v="10"/>
    <x v="0"/>
    <x v="10"/>
    <x v="1"/>
  </r>
  <r>
    <x v="36"/>
    <x v="65"/>
    <x v="11"/>
    <x v="10"/>
    <x v="0"/>
    <x v="10"/>
    <x v="1"/>
  </r>
  <r>
    <x v="36"/>
    <x v="66"/>
    <x v="11"/>
    <x v="10"/>
    <x v="0"/>
    <x v="10"/>
    <x v="1"/>
  </r>
  <r>
    <x v="36"/>
    <x v="67"/>
    <x v="11"/>
    <x v="10"/>
    <x v="0"/>
    <x v="10"/>
    <x v="1"/>
  </r>
  <r>
    <x v="36"/>
    <x v="68"/>
    <x v="11"/>
    <x v="10"/>
    <x v="0"/>
    <x v="10"/>
    <x v="1"/>
  </r>
  <r>
    <x v="36"/>
    <x v="69"/>
    <x v="11"/>
    <x v="10"/>
    <x v="0"/>
    <x v="10"/>
    <x v="1"/>
  </r>
  <r>
    <x v="36"/>
    <x v="70"/>
    <x v="11"/>
    <x v="10"/>
    <x v="0"/>
    <x v="10"/>
    <x v="1"/>
  </r>
  <r>
    <x v="36"/>
    <x v="71"/>
    <x v="11"/>
    <x v="10"/>
    <x v="0"/>
    <x v="10"/>
    <x v="1"/>
  </r>
  <r>
    <x v="36"/>
    <x v="72"/>
    <x v="11"/>
    <x v="10"/>
    <x v="0"/>
    <x v="10"/>
    <x v="1"/>
  </r>
  <r>
    <x v="36"/>
    <x v="73"/>
    <x v="11"/>
    <x v="10"/>
    <x v="0"/>
    <x v="10"/>
    <x v="1"/>
  </r>
  <r>
    <x v="36"/>
    <x v="74"/>
    <x v="11"/>
    <x v="10"/>
    <x v="0"/>
    <x v="10"/>
    <x v="1"/>
  </r>
  <r>
    <x v="36"/>
    <x v="75"/>
    <x v="11"/>
    <x v="10"/>
    <x v="0"/>
    <x v="10"/>
    <x v="1"/>
  </r>
  <r>
    <x v="36"/>
    <x v="76"/>
    <x v="11"/>
    <x v="10"/>
    <x v="0"/>
    <x v="10"/>
    <x v="1"/>
  </r>
  <r>
    <x v="36"/>
    <x v="77"/>
    <x v="11"/>
    <x v="10"/>
    <x v="0"/>
    <x v="10"/>
    <x v="1"/>
  </r>
  <r>
    <x v="36"/>
    <x v="78"/>
    <x v="11"/>
    <x v="10"/>
    <x v="0"/>
    <x v="10"/>
    <x v="1"/>
  </r>
  <r>
    <x v="36"/>
    <x v="79"/>
    <x v="11"/>
    <x v="10"/>
    <x v="0"/>
    <x v="10"/>
    <x v="1"/>
  </r>
  <r>
    <x v="36"/>
    <x v="80"/>
    <x v="11"/>
    <x v="10"/>
    <x v="0"/>
    <x v="10"/>
    <x v="1"/>
  </r>
  <r>
    <x v="36"/>
    <x v="81"/>
    <x v="11"/>
    <x v="10"/>
    <x v="0"/>
    <x v="10"/>
    <x v="1"/>
  </r>
  <r>
    <x v="36"/>
    <x v="82"/>
    <x v="11"/>
    <x v="10"/>
    <x v="0"/>
    <x v="10"/>
    <x v="1"/>
  </r>
  <r>
    <x v="36"/>
    <x v="83"/>
    <x v="11"/>
    <x v="10"/>
    <x v="0"/>
    <x v="10"/>
    <x v="1"/>
  </r>
  <r>
    <x v="36"/>
    <x v="84"/>
    <x v="11"/>
    <x v="10"/>
    <x v="0"/>
    <x v="10"/>
    <x v="1"/>
  </r>
  <r>
    <x v="36"/>
    <x v="85"/>
    <x v="11"/>
    <x v="10"/>
    <x v="0"/>
    <x v="10"/>
    <x v="1"/>
  </r>
  <r>
    <x v="36"/>
    <x v="86"/>
    <x v="11"/>
    <x v="10"/>
    <x v="0"/>
    <x v="10"/>
    <x v="1"/>
  </r>
  <r>
    <x v="36"/>
    <x v="87"/>
    <x v="11"/>
    <x v="10"/>
    <x v="0"/>
    <x v="10"/>
    <x v="1"/>
  </r>
  <r>
    <x v="36"/>
    <x v="88"/>
    <x v="11"/>
    <x v="10"/>
    <x v="0"/>
    <x v="10"/>
    <x v="1"/>
  </r>
  <r>
    <x v="36"/>
    <x v="89"/>
    <x v="11"/>
    <x v="10"/>
    <x v="0"/>
    <x v="10"/>
    <x v="1"/>
  </r>
  <r>
    <x v="36"/>
    <x v="90"/>
    <x v="11"/>
    <x v="10"/>
    <x v="0"/>
    <x v="10"/>
    <x v="1"/>
  </r>
  <r>
    <x v="36"/>
    <x v="91"/>
    <x v="3"/>
    <x v="10"/>
    <x v="0"/>
    <x v="10"/>
    <x v="1"/>
  </r>
  <r>
    <x v="36"/>
    <x v="92"/>
    <x v="3"/>
    <x v="10"/>
    <x v="0"/>
    <x v="10"/>
    <x v="1"/>
  </r>
  <r>
    <x v="36"/>
    <x v="93"/>
    <x v="3"/>
    <x v="10"/>
    <x v="0"/>
    <x v="10"/>
    <x v="1"/>
  </r>
  <r>
    <x v="36"/>
    <x v="94"/>
    <x v="3"/>
    <x v="10"/>
    <x v="0"/>
    <x v="10"/>
    <x v="1"/>
  </r>
  <r>
    <x v="36"/>
    <x v="95"/>
    <x v="3"/>
    <x v="10"/>
    <x v="0"/>
    <x v="10"/>
    <x v="1"/>
  </r>
  <r>
    <x v="36"/>
    <x v="96"/>
    <x v="11"/>
    <x v="10"/>
    <x v="0"/>
    <x v="10"/>
    <x v="1"/>
  </r>
  <r>
    <x v="36"/>
    <x v="97"/>
    <x v="3"/>
    <x v="10"/>
    <x v="0"/>
    <x v="10"/>
    <x v="1"/>
  </r>
  <r>
    <x v="36"/>
    <x v="98"/>
    <x v="3"/>
    <x v="10"/>
    <x v="0"/>
    <x v="10"/>
    <x v="1"/>
  </r>
  <r>
    <x v="36"/>
    <x v="99"/>
    <x v="3"/>
    <x v="10"/>
    <x v="0"/>
    <x v="10"/>
    <x v="1"/>
  </r>
  <r>
    <x v="36"/>
    <x v="100"/>
    <x v="3"/>
    <x v="10"/>
    <x v="0"/>
    <x v="10"/>
    <x v="1"/>
  </r>
  <r>
    <x v="36"/>
    <x v="101"/>
    <x v="3"/>
    <x v="10"/>
    <x v="0"/>
    <x v="10"/>
    <x v="1"/>
  </r>
  <r>
    <x v="36"/>
    <x v="102"/>
    <x v="3"/>
    <x v="10"/>
    <x v="0"/>
    <x v="10"/>
    <x v="1"/>
  </r>
  <r>
    <x v="36"/>
    <x v="103"/>
    <x v="11"/>
    <x v="10"/>
    <x v="0"/>
    <x v="10"/>
    <x v="1"/>
  </r>
  <r>
    <x v="36"/>
    <x v="104"/>
    <x v="11"/>
    <x v="10"/>
    <x v="0"/>
    <x v="10"/>
    <x v="1"/>
  </r>
  <r>
    <x v="36"/>
    <x v="105"/>
    <x v="3"/>
    <x v="10"/>
    <x v="0"/>
    <x v="10"/>
    <x v="1"/>
  </r>
  <r>
    <x v="36"/>
    <x v="106"/>
    <x v="3"/>
    <x v="10"/>
    <x v="0"/>
    <x v="10"/>
    <x v="1"/>
  </r>
  <r>
    <x v="36"/>
    <x v="107"/>
    <x v="11"/>
    <x v="10"/>
    <x v="0"/>
    <x v="10"/>
    <x v="1"/>
  </r>
  <r>
    <x v="36"/>
    <x v="108"/>
    <x v="11"/>
    <x v="10"/>
    <x v="0"/>
    <x v="10"/>
    <x v="1"/>
  </r>
  <r>
    <x v="36"/>
    <x v="109"/>
    <x v="3"/>
    <x v="10"/>
    <x v="0"/>
    <x v="10"/>
    <x v="1"/>
  </r>
  <r>
    <x v="36"/>
    <x v="110"/>
    <x v="11"/>
    <x v="10"/>
    <x v="0"/>
    <x v="10"/>
    <x v="1"/>
  </r>
  <r>
    <x v="36"/>
    <x v="111"/>
    <x v="3"/>
    <x v="10"/>
    <x v="0"/>
    <x v="10"/>
    <x v="1"/>
  </r>
  <r>
    <x v="36"/>
    <x v="112"/>
    <x v="11"/>
    <x v="10"/>
    <x v="0"/>
    <x v="10"/>
    <x v="1"/>
  </r>
  <r>
    <x v="36"/>
    <x v="113"/>
    <x v="3"/>
    <x v="10"/>
    <x v="0"/>
    <x v="10"/>
    <x v="1"/>
  </r>
  <r>
    <x v="36"/>
    <x v="114"/>
    <x v="3"/>
    <x v="10"/>
    <x v="0"/>
    <x v="10"/>
    <x v="1"/>
  </r>
  <r>
    <x v="36"/>
    <x v="115"/>
    <x v="3"/>
    <x v="10"/>
    <x v="0"/>
    <x v="10"/>
    <x v="1"/>
  </r>
  <r>
    <x v="36"/>
    <x v="116"/>
    <x v="3"/>
    <x v="10"/>
    <x v="0"/>
    <x v="10"/>
    <x v="1"/>
  </r>
  <r>
    <x v="36"/>
    <x v="117"/>
    <x v="3"/>
    <x v="10"/>
    <x v="0"/>
    <x v="10"/>
    <x v="1"/>
  </r>
  <r>
    <x v="36"/>
    <x v="118"/>
    <x v="3"/>
    <x v="10"/>
    <x v="0"/>
    <x v="10"/>
    <x v="1"/>
  </r>
  <r>
    <x v="36"/>
    <x v="119"/>
    <x v="11"/>
    <x v="10"/>
    <x v="0"/>
    <x v="10"/>
    <x v="1"/>
  </r>
  <r>
    <x v="36"/>
    <x v="120"/>
    <x v="11"/>
    <x v="10"/>
    <x v="0"/>
    <x v="10"/>
    <x v="1"/>
  </r>
  <r>
    <x v="36"/>
    <x v="121"/>
    <x v="11"/>
    <x v="10"/>
    <x v="0"/>
    <x v="10"/>
    <x v="1"/>
  </r>
  <r>
    <x v="36"/>
    <x v="122"/>
    <x v="11"/>
    <x v="10"/>
    <x v="0"/>
    <x v="10"/>
    <x v="1"/>
  </r>
  <r>
    <x v="36"/>
    <x v="123"/>
    <x v="3"/>
    <x v="10"/>
    <x v="0"/>
    <x v="10"/>
    <x v="1"/>
  </r>
  <r>
    <x v="36"/>
    <x v="124"/>
    <x v="11"/>
    <x v="10"/>
    <x v="0"/>
    <x v="10"/>
    <x v="1"/>
  </r>
  <r>
    <x v="36"/>
    <x v="125"/>
    <x v="3"/>
    <x v="10"/>
    <x v="0"/>
    <x v="10"/>
    <x v="1"/>
  </r>
  <r>
    <x v="36"/>
    <x v="126"/>
    <x v="3"/>
    <x v="10"/>
    <x v="0"/>
    <x v="10"/>
    <x v="1"/>
  </r>
  <r>
    <x v="36"/>
    <x v="127"/>
    <x v="3"/>
    <x v="10"/>
    <x v="0"/>
    <x v="10"/>
    <x v="1"/>
  </r>
  <r>
    <x v="36"/>
    <x v="128"/>
    <x v="3"/>
    <x v="10"/>
    <x v="0"/>
    <x v="10"/>
    <x v="1"/>
  </r>
  <r>
    <x v="36"/>
    <x v="129"/>
    <x v="3"/>
    <x v="10"/>
    <x v="0"/>
    <x v="10"/>
    <x v="1"/>
  </r>
  <r>
    <x v="36"/>
    <x v="130"/>
    <x v="3"/>
    <x v="10"/>
    <x v="0"/>
    <x v="10"/>
    <x v="1"/>
  </r>
  <r>
    <x v="36"/>
    <x v="131"/>
    <x v="11"/>
    <x v="10"/>
    <x v="0"/>
    <x v="10"/>
    <x v="1"/>
  </r>
  <r>
    <x v="36"/>
    <x v="132"/>
    <x v="11"/>
    <x v="10"/>
    <x v="0"/>
    <x v="10"/>
    <x v="1"/>
  </r>
  <r>
    <x v="36"/>
    <x v="133"/>
    <x v="11"/>
    <x v="10"/>
    <x v="0"/>
    <x v="10"/>
    <x v="1"/>
  </r>
  <r>
    <x v="37"/>
    <x v="0"/>
    <x v="3"/>
    <x v="10"/>
    <x v="0"/>
    <x v="10"/>
    <x v="1"/>
  </r>
  <r>
    <x v="37"/>
    <x v="1"/>
    <x v="29"/>
    <x v="10"/>
    <x v="0"/>
    <x v="10"/>
    <x v="1"/>
  </r>
  <r>
    <x v="37"/>
    <x v="2"/>
    <x v="3"/>
    <x v="10"/>
    <x v="0"/>
    <x v="10"/>
    <x v="1"/>
  </r>
  <r>
    <x v="37"/>
    <x v="3"/>
    <x v="3"/>
    <x v="10"/>
    <x v="0"/>
    <x v="10"/>
    <x v="1"/>
  </r>
  <r>
    <x v="37"/>
    <x v="4"/>
    <x v="3"/>
    <x v="10"/>
    <x v="0"/>
    <x v="10"/>
    <x v="1"/>
  </r>
  <r>
    <x v="37"/>
    <x v="5"/>
    <x v="3"/>
    <x v="10"/>
    <x v="0"/>
    <x v="10"/>
    <x v="1"/>
  </r>
  <r>
    <x v="37"/>
    <x v="6"/>
    <x v="11"/>
    <x v="10"/>
    <x v="0"/>
    <x v="10"/>
    <x v="1"/>
  </r>
  <r>
    <x v="37"/>
    <x v="7"/>
    <x v="3"/>
    <x v="10"/>
    <x v="0"/>
    <x v="10"/>
    <x v="1"/>
  </r>
  <r>
    <x v="37"/>
    <x v="8"/>
    <x v="11"/>
    <x v="10"/>
    <x v="0"/>
    <x v="10"/>
    <x v="1"/>
  </r>
  <r>
    <x v="37"/>
    <x v="9"/>
    <x v="3"/>
    <x v="10"/>
    <x v="0"/>
    <x v="10"/>
    <x v="1"/>
  </r>
  <r>
    <x v="37"/>
    <x v="10"/>
    <x v="3"/>
    <x v="10"/>
    <x v="0"/>
    <x v="10"/>
    <x v="1"/>
  </r>
  <r>
    <x v="37"/>
    <x v="11"/>
    <x v="3"/>
    <x v="10"/>
    <x v="0"/>
    <x v="10"/>
    <x v="1"/>
  </r>
  <r>
    <x v="37"/>
    <x v="12"/>
    <x v="3"/>
    <x v="10"/>
    <x v="0"/>
    <x v="10"/>
    <x v="1"/>
  </r>
  <r>
    <x v="37"/>
    <x v="13"/>
    <x v="11"/>
    <x v="10"/>
    <x v="0"/>
    <x v="10"/>
    <x v="1"/>
  </r>
  <r>
    <x v="37"/>
    <x v="14"/>
    <x v="3"/>
    <x v="10"/>
    <x v="0"/>
    <x v="10"/>
    <x v="1"/>
  </r>
  <r>
    <x v="37"/>
    <x v="15"/>
    <x v="3"/>
    <x v="10"/>
    <x v="0"/>
    <x v="10"/>
    <x v="1"/>
  </r>
  <r>
    <x v="37"/>
    <x v="16"/>
    <x v="11"/>
    <x v="10"/>
    <x v="0"/>
    <x v="10"/>
    <x v="1"/>
  </r>
  <r>
    <x v="37"/>
    <x v="17"/>
    <x v="3"/>
    <x v="10"/>
    <x v="0"/>
    <x v="10"/>
    <x v="1"/>
  </r>
  <r>
    <x v="37"/>
    <x v="18"/>
    <x v="3"/>
    <x v="10"/>
    <x v="0"/>
    <x v="10"/>
    <x v="1"/>
  </r>
  <r>
    <x v="37"/>
    <x v="19"/>
    <x v="11"/>
    <x v="10"/>
    <x v="0"/>
    <x v="10"/>
    <x v="1"/>
  </r>
  <r>
    <x v="37"/>
    <x v="20"/>
    <x v="11"/>
    <x v="10"/>
    <x v="0"/>
    <x v="10"/>
    <x v="1"/>
  </r>
  <r>
    <x v="37"/>
    <x v="21"/>
    <x v="3"/>
    <x v="10"/>
    <x v="0"/>
    <x v="10"/>
    <x v="1"/>
  </r>
  <r>
    <x v="37"/>
    <x v="22"/>
    <x v="3"/>
    <x v="10"/>
    <x v="0"/>
    <x v="10"/>
    <x v="1"/>
  </r>
  <r>
    <x v="37"/>
    <x v="23"/>
    <x v="3"/>
    <x v="10"/>
    <x v="0"/>
    <x v="10"/>
    <x v="1"/>
  </r>
  <r>
    <x v="37"/>
    <x v="24"/>
    <x v="3"/>
    <x v="10"/>
    <x v="0"/>
    <x v="10"/>
    <x v="1"/>
  </r>
  <r>
    <x v="37"/>
    <x v="25"/>
    <x v="11"/>
    <x v="10"/>
    <x v="0"/>
    <x v="10"/>
    <x v="1"/>
  </r>
  <r>
    <x v="37"/>
    <x v="26"/>
    <x v="3"/>
    <x v="10"/>
    <x v="0"/>
    <x v="10"/>
    <x v="1"/>
  </r>
  <r>
    <x v="37"/>
    <x v="27"/>
    <x v="11"/>
    <x v="10"/>
    <x v="0"/>
    <x v="10"/>
    <x v="1"/>
  </r>
  <r>
    <x v="37"/>
    <x v="28"/>
    <x v="3"/>
    <x v="10"/>
    <x v="0"/>
    <x v="10"/>
    <x v="1"/>
  </r>
  <r>
    <x v="37"/>
    <x v="29"/>
    <x v="3"/>
    <x v="10"/>
    <x v="0"/>
    <x v="10"/>
    <x v="1"/>
  </r>
  <r>
    <x v="37"/>
    <x v="30"/>
    <x v="11"/>
    <x v="10"/>
    <x v="0"/>
    <x v="10"/>
    <x v="1"/>
  </r>
  <r>
    <x v="37"/>
    <x v="31"/>
    <x v="11"/>
    <x v="10"/>
    <x v="0"/>
    <x v="10"/>
    <x v="1"/>
  </r>
  <r>
    <x v="37"/>
    <x v="32"/>
    <x v="11"/>
    <x v="10"/>
    <x v="0"/>
    <x v="10"/>
    <x v="1"/>
  </r>
  <r>
    <x v="37"/>
    <x v="33"/>
    <x v="11"/>
    <x v="10"/>
    <x v="0"/>
    <x v="10"/>
    <x v="1"/>
  </r>
  <r>
    <x v="37"/>
    <x v="34"/>
    <x v="11"/>
    <x v="10"/>
    <x v="0"/>
    <x v="10"/>
    <x v="1"/>
  </r>
  <r>
    <x v="37"/>
    <x v="35"/>
    <x v="11"/>
    <x v="10"/>
    <x v="0"/>
    <x v="10"/>
    <x v="1"/>
  </r>
  <r>
    <x v="37"/>
    <x v="36"/>
    <x v="11"/>
    <x v="10"/>
    <x v="0"/>
    <x v="10"/>
    <x v="1"/>
  </r>
  <r>
    <x v="37"/>
    <x v="37"/>
    <x v="11"/>
    <x v="10"/>
    <x v="0"/>
    <x v="10"/>
    <x v="1"/>
  </r>
  <r>
    <x v="37"/>
    <x v="38"/>
    <x v="11"/>
    <x v="10"/>
    <x v="0"/>
    <x v="10"/>
    <x v="1"/>
  </r>
  <r>
    <x v="37"/>
    <x v="39"/>
    <x v="11"/>
    <x v="10"/>
    <x v="0"/>
    <x v="10"/>
    <x v="1"/>
  </r>
  <r>
    <x v="37"/>
    <x v="40"/>
    <x v="11"/>
    <x v="10"/>
    <x v="0"/>
    <x v="10"/>
    <x v="1"/>
  </r>
  <r>
    <x v="37"/>
    <x v="41"/>
    <x v="11"/>
    <x v="10"/>
    <x v="0"/>
    <x v="10"/>
    <x v="1"/>
  </r>
  <r>
    <x v="37"/>
    <x v="42"/>
    <x v="11"/>
    <x v="10"/>
    <x v="0"/>
    <x v="10"/>
    <x v="1"/>
  </r>
  <r>
    <x v="37"/>
    <x v="43"/>
    <x v="11"/>
    <x v="10"/>
    <x v="0"/>
    <x v="10"/>
    <x v="1"/>
  </r>
  <r>
    <x v="37"/>
    <x v="44"/>
    <x v="11"/>
    <x v="10"/>
    <x v="0"/>
    <x v="10"/>
    <x v="1"/>
  </r>
  <r>
    <x v="37"/>
    <x v="45"/>
    <x v="11"/>
    <x v="10"/>
    <x v="0"/>
    <x v="10"/>
    <x v="1"/>
  </r>
  <r>
    <x v="37"/>
    <x v="46"/>
    <x v="11"/>
    <x v="10"/>
    <x v="0"/>
    <x v="10"/>
    <x v="1"/>
  </r>
  <r>
    <x v="37"/>
    <x v="47"/>
    <x v="11"/>
    <x v="10"/>
    <x v="0"/>
    <x v="10"/>
    <x v="1"/>
  </r>
  <r>
    <x v="37"/>
    <x v="48"/>
    <x v="11"/>
    <x v="10"/>
    <x v="0"/>
    <x v="10"/>
    <x v="1"/>
  </r>
  <r>
    <x v="37"/>
    <x v="49"/>
    <x v="11"/>
    <x v="10"/>
    <x v="0"/>
    <x v="10"/>
    <x v="1"/>
  </r>
  <r>
    <x v="37"/>
    <x v="50"/>
    <x v="11"/>
    <x v="10"/>
    <x v="0"/>
    <x v="10"/>
    <x v="1"/>
  </r>
  <r>
    <x v="37"/>
    <x v="51"/>
    <x v="11"/>
    <x v="10"/>
    <x v="0"/>
    <x v="10"/>
    <x v="1"/>
  </r>
  <r>
    <x v="37"/>
    <x v="52"/>
    <x v="11"/>
    <x v="10"/>
    <x v="0"/>
    <x v="10"/>
    <x v="1"/>
  </r>
  <r>
    <x v="37"/>
    <x v="53"/>
    <x v="11"/>
    <x v="10"/>
    <x v="0"/>
    <x v="10"/>
    <x v="1"/>
  </r>
  <r>
    <x v="37"/>
    <x v="54"/>
    <x v="11"/>
    <x v="10"/>
    <x v="0"/>
    <x v="10"/>
    <x v="1"/>
  </r>
  <r>
    <x v="37"/>
    <x v="55"/>
    <x v="11"/>
    <x v="10"/>
    <x v="0"/>
    <x v="10"/>
    <x v="1"/>
  </r>
  <r>
    <x v="37"/>
    <x v="56"/>
    <x v="11"/>
    <x v="10"/>
    <x v="0"/>
    <x v="10"/>
    <x v="1"/>
  </r>
  <r>
    <x v="37"/>
    <x v="57"/>
    <x v="11"/>
    <x v="10"/>
    <x v="0"/>
    <x v="10"/>
    <x v="1"/>
  </r>
  <r>
    <x v="37"/>
    <x v="58"/>
    <x v="11"/>
    <x v="10"/>
    <x v="0"/>
    <x v="10"/>
    <x v="1"/>
  </r>
  <r>
    <x v="37"/>
    <x v="59"/>
    <x v="11"/>
    <x v="10"/>
    <x v="0"/>
    <x v="10"/>
    <x v="1"/>
  </r>
  <r>
    <x v="37"/>
    <x v="60"/>
    <x v="11"/>
    <x v="10"/>
    <x v="0"/>
    <x v="10"/>
    <x v="1"/>
  </r>
  <r>
    <x v="37"/>
    <x v="61"/>
    <x v="11"/>
    <x v="10"/>
    <x v="0"/>
    <x v="10"/>
    <x v="1"/>
  </r>
  <r>
    <x v="37"/>
    <x v="62"/>
    <x v="11"/>
    <x v="10"/>
    <x v="0"/>
    <x v="10"/>
    <x v="1"/>
  </r>
  <r>
    <x v="37"/>
    <x v="63"/>
    <x v="11"/>
    <x v="10"/>
    <x v="0"/>
    <x v="10"/>
    <x v="1"/>
  </r>
  <r>
    <x v="37"/>
    <x v="64"/>
    <x v="11"/>
    <x v="10"/>
    <x v="0"/>
    <x v="10"/>
    <x v="1"/>
  </r>
  <r>
    <x v="37"/>
    <x v="65"/>
    <x v="11"/>
    <x v="10"/>
    <x v="0"/>
    <x v="10"/>
    <x v="1"/>
  </r>
  <r>
    <x v="37"/>
    <x v="66"/>
    <x v="11"/>
    <x v="10"/>
    <x v="0"/>
    <x v="10"/>
    <x v="1"/>
  </r>
  <r>
    <x v="37"/>
    <x v="67"/>
    <x v="11"/>
    <x v="10"/>
    <x v="0"/>
    <x v="10"/>
    <x v="1"/>
  </r>
  <r>
    <x v="37"/>
    <x v="68"/>
    <x v="11"/>
    <x v="10"/>
    <x v="0"/>
    <x v="10"/>
    <x v="1"/>
  </r>
  <r>
    <x v="37"/>
    <x v="69"/>
    <x v="11"/>
    <x v="10"/>
    <x v="0"/>
    <x v="10"/>
    <x v="1"/>
  </r>
  <r>
    <x v="37"/>
    <x v="70"/>
    <x v="11"/>
    <x v="10"/>
    <x v="0"/>
    <x v="10"/>
    <x v="1"/>
  </r>
  <r>
    <x v="37"/>
    <x v="71"/>
    <x v="11"/>
    <x v="10"/>
    <x v="0"/>
    <x v="10"/>
    <x v="1"/>
  </r>
  <r>
    <x v="37"/>
    <x v="72"/>
    <x v="11"/>
    <x v="10"/>
    <x v="0"/>
    <x v="10"/>
    <x v="1"/>
  </r>
  <r>
    <x v="37"/>
    <x v="73"/>
    <x v="11"/>
    <x v="10"/>
    <x v="0"/>
    <x v="10"/>
    <x v="1"/>
  </r>
  <r>
    <x v="37"/>
    <x v="74"/>
    <x v="11"/>
    <x v="10"/>
    <x v="0"/>
    <x v="10"/>
    <x v="1"/>
  </r>
  <r>
    <x v="37"/>
    <x v="75"/>
    <x v="11"/>
    <x v="10"/>
    <x v="0"/>
    <x v="10"/>
    <x v="1"/>
  </r>
  <r>
    <x v="37"/>
    <x v="76"/>
    <x v="11"/>
    <x v="10"/>
    <x v="0"/>
    <x v="10"/>
    <x v="1"/>
  </r>
  <r>
    <x v="37"/>
    <x v="77"/>
    <x v="11"/>
    <x v="10"/>
    <x v="0"/>
    <x v="10"/>
    <x v="1"/>
  </r>
  <r>
    <x v="37"/>
    <x v="78"/>
    <x v="11"/>
    <x v="10"/>
    <x v="0"/>
    <x v="10"/>
    <x v="1"/>
  </r>
  <r>
    <x v="37"/>
    <x v="79"/>
    <x v="11"/>
    <x v="10"/>
    <x v="0"/>
    <x v="10"/>
    <x v="1"/>
  </r>
  <r>
    <x v="37"/>
    <x v="80"/>
    <x v="11"/>
    <x v="10"/>
    <x v="0"/>
    <x v="10"/>
    <x v="1"/>
  </r>
  <r>
    <x v="37"/>
    <x v="81"/>
    <x v="11"/>
    <x v="10"/>
    <x v="0"/>
    <x v="10"/>
    <x v="1"/>
  </r>
  <r>
    <x v="37"/>
    <x v="82"/>
    <x v="11"/>
    <x v="10"/>
    <x v="0"/>
    <x v="10"/>
    <x v="1"/>
  </r>
  <r>
    <x v="37"/>
    <x v="83"/>
    <x v="11"/>
    <x v="10"/>
    <x v="0"/>
    <x v="10"/>
    <x v="1"/>
  </r>
  <r>
    <x v="37"/>
    <x v="84"/>
    <x v="11"/>
    <x v="10"/>
    <x v="0"/>
    <x v="10"/>
    <x v="1"/>
  </r>
  <r>
    <x v="37"/>
    <x v="85"/>
    <x v="11"/>
    <x v="10"/>
    <x v="0"/>
    <x v="10"/>
    <x v="1"/>
  </r>
  <r>
    <x v="37"/>
    <x v="86"/>
    <x v="11"/>
    <x v="10"/>
    <x v="0"/>
    <x v="10"/>
    <x v="1"/>
  </r>
  <r>
    <x v="37"/>
    <x v="87"/>
    <x v="11"/>
    <x v="10"/>
    <x v="0"/>
    <x v="10"/>
    <x v="1"/>
  </r>
  <r>
    <x v="37"/>
    <x v="88"/>
    <x v="11"/>
    <x v="10"/>
    <x v="0"/>
    <x v="10"/>
    <x v="1"/>
  </r>
  <r>
    <x v="37"/>
    <x v="89"/>
    <x v="11"/>
    <x v="10"/>
    <x v="0"/>
    <x v="10"/>
    <x v="1"/>
  </r>
  <r>
    <x v="37"/>
    <x v="90"/>
    <x v="30"/>
    <x v="10"/>
    <x v="0"/>
    <x v="10"/>
    <x v="1"/>
  </r>
  <r>
    <x v="37"/>
    <x v="91"/>
    <x v="3"/>
    <x v="10"/>
    <x v="0"/>
    <x v="10"/>
    <x v="1"/>
  </r>
  <r>
    <x v="37"/>
    <x v="92"/>
    <x v="29"/>
    <x v="10"/>
    <x v="0"/>
    <x v="10"/>
    <x v="1"/>
  </r>
  <r>
    <x v="37"/>
    <x v="93"/>
    <x v="3"/>
    <x v="10"/>
    <x v="0"/>
    <x v="10"/>
    <x v="1"/>
  </r>
  <r>
    <x v="37"/>
    <x v="94"/>
    <x v="3"/>
    <x v="10"/>
    <x v="0"/>
    <x v="10"/>
    <x v="1"/>
  </r>
  <r>
    <x v="37"/>
    <x v="95"/>
    <x v="3"/>
    <x v="10"/>
    <x v="0"/>
    <x v="10"/>
    <x v="1"/>
  </r>
  <r>
    <x v="37"/>
    <x v="96"/>
    <x v="11"/>
    <x v="10"/>
    <x v="0"/>
    <x v="10"/>
    <x v="1"/>
  </r>
  <r>
    <x v="37"/>
    <x v="97"/>
    <x v="3"/>
    <x v="10"/>
    <x v="0"/>
    <x v="10"/>
    <x v="1"/>
  </r>
  <r>
    <x v="37"/>
    <x v="98"/>
    <x v="3"/>
    <x v="10"/>
    <x v="0"/>
    <x v="10"/>
    <x v="1"/>
  </r>
  <r>
    <x v="37"/>
    <x v="99"/>
    <x v="3"/>
    <x v="10"/>
    <x v="0"/>
    <x v="10"/>
    <x v="1"/>
  </r>
  <r>
    <x v="37"/>
    <x v="100"/>
    <x v="3"/>
    <x v="10"/>
    <x v="0"/>
    <x v="10"/>
    <x v="1"/>
  </r>
  <r>
    <x v="37"/>
    <x v="101"/>
    <x v="3"/>
    <x v="10"/>
    <x v="0"/>
    <x v="10"/>
    <x v="1"/>
  </r>
  <r>
    <x v="37"/>
    <x v="102"/>
    <x v="3"/>
    <x v="10"/>
    <x v="0"/>
    <x v="10"/>
    <x v="1"/>
  </r>
  <r>
    <x v="37"/>
    <x v="103"/>
    <x v="11"/>
    <x v="10"/>
    <x v="0"/>
    <x v="10"/>
    <x v="1"/>
  </r>
  <r>
    <x v="37"/>
    <x v="104"/>
    <x v="11"/>
    <x v="10"/>
    <x v="0"/>
    <x v="10"/>
    <x v="1"/>
  </r>
  <r>
    <x v="37"/>
    <x v="105"/>
    <x v="3"/>
    <x v="10"/>
    <x v="0"/>
    <x v="10"/>
    <x v="1"/>
  </r>
  <r>
    <x v="37"/>
    <x v="106"/>
    <x v="3"/>
    <x v="10"/>
    <x v="0"/>
    <x v="10"/>
    <x v="1"/>
  </r>
  <r>
    <x v="37"/>
    <x v="107"/>
    <x v="11"/>
    <x v="10"/>
    <x v="0"/>
    <x v="10"/>
    <x v="1"/>
  </r>
  <r>
    <x v="37"/>
    <x v="108"/>
    <x v="11"/>
    <x v="10"/>
    <x v="0"/>
    <x v="10"/>
    <x v="1"/>
  </r>
  <r>
    <x v="37"/>
    <x v="109"/>
    <x v="3"/>
    <x v="10"/>
    <x v="0"/>
    <x v="10"/>
    <x v="1"/>
  </r>
  <r>
    <x v="37"/>
    <x v="110"/>
    <x v="11"/>
    <x v="10"/>
    <x v="0"/>
    <x v="10"/>
    <x v="1"/>
  </r>
  <r>
    <x v="37"/>
    <x v="111"/>
    <x v="3"/>
    <x v="10"/>
    <x v="0"/>
    <x v="10"/>
    <x v="1"/>
  </r>
  <r>
    <x v="37"/>
    <x v="112"/>
    <x v="11"/>
    <x v="10"/>
    <x v="0"/>
    <x v="10"/>
    <x v="1"/>
  </r>
  <r>
    <x v="37"/>
    <x v="113"/>
    <x v="3"/>
    <x v="10"/>
    <x v="0"/>
    <x v="10"/>
    <x v="1"/>
  </r>
  <r>
    <x v="37"/>
    <x v="114"/>
    <x v="3"/>
    <x v="10"/>
    <x v="0"/>
    <x v="10"/>
    <x v="1"/>
  </r>
  <r>
    <x v="37"/>
    <x v="115"/>
    <x v="3"/>
    <x v="10"/>
    <x v="0"/>
    <x v="10"/>
    <x v="1"/>
  </r>
  <r>
    <x v="37"/>
    <x v="116"/>
    <x v="29"/>
    <x v="10"/>
    <x v="0"/>
    <x v="10"/>
    <x v="1"/>
  </r>
  <r>
    <x v="37"/>
    <x v="117"/>
    <x v="3"/>
    <x v="10"/>
    <x v="0"/>
    <x v="10"/>
    <x v="1"/>
  </r>
  <r>
    <x v="37"/>
    <x v="118"/>
    <x v="3"/>
    <x v="10"/>
    <x v="0"/>
    <x v="10"/>
    <x v="1"/>
  </r>
  <r>
    <x v="37"/>
    <x v="119"/>
    <x v="29"/>
    <x v="10"/>
    <x v="0"/>
    <x v="10"/>
    <x v="1"/>
  </r>
  <r>
    <x v="37"/>
    <x v="120"/>
    <x v="11"/>
    <x v="10"/>
    <x v="0"/>
    <x v="10"/>
    <x v="1"/>
  </r>
  <r>
    <x v="37"/>
    <x v="121"/>
    <x v="11"/>
    <x v="10"/>
    <x v="0"/>
    <x v="10"/>
    <x v="1"/>
  </r>
  <r>
    <x v="37"/>
    <x v="122"/>
    <x v="11"/>
    <x v="10"/>
    <x v="0"/>
    <x v="10"/>
    <x v="1"/>
  </r>
  <r>
    <x v="37"/>
    <x v="123"/>
    <x v="3"/>
    <x v="10"/>
    <x v="0"/>
    <x v="10"/>
    <x v="1"/>
  </r>
  <r>
    <x v="37"/>
    <x v="124"/>
    <x v="11"/>
    <x v="10"/>
    <x v="0"/>
    <x v="10"/>
    <x v="1"/>
  </r>
  <r>
    <x v="37"/>
    <x v="125"/>
    <x v="3"/>
    <x v="10"/>
    <x v="0"/>
    <x v="10"/>
    <x v="1"/>
  </r>
  <r>
    <x v="37"/>
    <x v="126"/>
    <x v="3"/>
    <x v="10"/>
    <x v="0"/>
    <x v="10"/>
    <x v="1"/>
  </r>
  <r>
    <x v="37"/>
    <x v="127"/>
    <x v="3"/>
    <x v="10"/>
    <x v="0"/>
    <x v="10"/>
    <x v="1"/>
  </r>
  <r>
    <x v="37"/>
    <x v="128"/>
    <x v="29"/>
    <x v="10"/>
    <x v="0"/>
    <x v="10"/>
    <x v="1"/>
  </r>
  <r>
    <x v="37"/>
    <x v="129"/>
    <x v="3"/>
    <x v="10"/>
    <x v="0"/>
    <x v="10"/>
    <x v="1"/>
  </r>
  <r>
    <x v="37"/>
    <x v="130"/>
    <x v="3"/>
    <x v="10"/>
    <x v="0"/>
    <x v="10"/>
    <x v="1"/>
  </r>
  <r>
    <x v="37"/>
    <x v="131"/>
    <x v="11"/>
    <x v="10"/>
    <x v="0"/>
    <x v="10"/>
    <x v="1"/>
  </r>
  <r>
    <x v="37"/>
    <x v="132"/>
    <x v="11"/>
    <x v="10"/>
    <x v="0"/>
    <x v="10"/>
    <x v="1"/>
  </r>
  <r>
    <x v="37"/>
    <x v="133"/>
    <x v="11"/>
    <x v="10"/>
    <x v="0"/>
    <x v="10"/>
    <x v="1"/>
  </r>
  <r>
    <x v="38"/>
    <x v="0"/>
    <x v="3"/>
    <x v="10"/>
    <x v="0"/>
    <x v="10"/>
    <x v="1"/>
  </r>
  <r>
    <x v="38"/>
    <x v="1"/>
    <x v="29"/>
    <x v="10"/>
    <x v="0"/>
    <x v="10"/>
    <x v="1"/>
  </r>
  <r>
    <x v="38"/>
    <x v="2"/>
    <x v="29"/>
    <x v="10"/>
    <x v="0"/>
    <x v="10"/>
    <x v="1"/>
  </r>
  <r>
    <x v="38"/>
    <x v="3"/>
    <x v="3"/>
    <x v="10"/>
    <x v="0"/>
    <x v="10"/>
    <x v="1"/>
  </r>
  <r>
    <x v="38"/>
    <x v="4"/>
    <x v="3"/>
    <x v="10"/>
    <x v="0"/>
    <x v="10"/>
    <x v="1"/>
  </r>
  <r>
    <x v="38"/>
    <x v="5"/>
    <x v="3"/>
    <x v="10"/>
    <x v="0"/>
    <x v="10"/>
    <x v="1"/>
  </r>
  <r>
    <x v="38"/>
    <x v="6"/>
    <x v="11"/>
    <x v="10"/>
    <x v="0"/>
    <x v="10"/>
    <x v="1"/>
  </r>
  <r>
    <x v="38"/>
    <x v="7"/>
    <x v="29"/>
    <x v="10"/>
    <x v="0"/>
    <x v="10"/>
    <x v="1"/>
  </r>
  <r>
    <x v="38"/>
    <x v="8"/>
    <x v="11"/>
    <x v="10"/>
    <x v="0"/>
    <x v="10"/>
    <x v="1"/>
  </r>
  <r>
    <x v="38"/>
    <x v="9"/>
    <x v="3"/>
    <x v="10"/>
    <x v="0"/>
    <x v="10"/>
    <x v="1"/>
  </r>
  <r>
    <x v="38"/>
    <x v="10"/>
    <x v="3"/>
    <x v="10"/>
    <x v="0"/>
    <x v="10"/>
    <x v="1"/>
  </r>
  <r>
    <x v="38"/>
    <x v="11"/>
    <x v="3"/>
    <x v="10"/>
    <x v="0"/>
    <x v="10"/>
    <x v="1"/>
  </r>
  <r>
    <x v="38"/>
    <x v="12"/>
    <x v="3"/>
    <x v="10"/>
    <x v="0"/>
    <x v="10"/>
    <x v="1"/>
  </r>
  <r>
    <x v="38"/>
    <x v="13"/>
    <x v="11"/>
    <x v="10"/>
    <x v="0"/>
    <x v="10"/>
    <x v="1"/>
  </r>
  <r>
    <x v="38"/>
    <x v="14"/>
    <x v="3"/>
    <x v="10"/>
    <x v="0"/>
    <x v="10"/>
    <x v="1"/>
  </r>
  <r>
    <x v="38"/>
    <x v="15"/>
    <x v="3"/>
    <x v="10"/>
    <x v="0"/>
    <x v="10"/>
    <x v="1"/>
  </r>
  <r>
    <x v="38"/>
    <x v="16"/>
    <x v="11"/>
    <x v="10"/>
    <x v="0"/>
    <x v="10"/>
    <x v="1"/>
  </r>
  <r>
    <x v="38"/>
    <x v="17"/>
    <x v="3"/>
    <x v="10"/>
    <x v="0"/>
    <x v="10"/>
    <x v="1"/>
  </r>
  <r>
    <x v="38"/>
    <x v="18"/>
    <x v="3"/>
    <x v="10"/>
    <x v="0"/>
    <x v="10"/>
    <x v="1"/>
  </r>
  <r>
    <x v="38"/>
    <x v="19"/>
    <x v="3"/>
    <x v="10"/>
    <x v="0"/>
    <x v="10"/>
    <x v="1"/>
  </r>
  <r>
    <x v="38"/>
    <x v="20"/>
    <x v="11"/>
    <x v="10"/>
    <x v="0"/>
    <x v="10"/>
    <x v="1"/>
  </r>
  <r>
    <x v="38"/>
    <x v="21"/>
    <x v="3"/>
    <x v="10"/>
    <x v="0"/>
    <x v="10"/>
    <x v="1"/>
  </r>
  <r>
    <x v="38"/>
    <x v="22"/>
    <x v="3"/>
    <x v="10"/>
    <x v="0"/>
    <x v="10"/>
    <x v="1"/>
  </r>
  <r>
    <x v="38"/>
    <x v="23"/>
    <x v="3"/>
    <x v="10"/>
    <x v="0"/>
    <x v="10"/>
    <x v="1"/>
  </r>
  <r>
    <x v="38"/>
    <x v="24"/>
    <x v="3"/>
    <x v="10"/>
    <x v="0"/>
    <x v="10"/>
    <x v="1"/>
  </r>
  <r>
    <x v="38"/>
    <x v="25"/>
    <x v="11"/>
    <x v="10"/>
    <x v="0"/>
    <x v="10"/>
    <x v="1"/>
  </r>
  <r>
    <x v="38"/>
    <x v="26"/>
    <x v="3"/>
    <x v="10"/>
    <x v="0"/>
    <x v="10"/>
    <x v="1"/>
  </r>
  <r>
    <x v="38"/>
    <x v="27"/>
    <x v="11"/>
    <x v="10"/>
    <x v="0"/>
    <x v="10"/>
    <x v="1"/>
  </r>
  <r>
    <x v="38"/>
    <x v="28"/>
    <x v="3"/>
    <x v="10"/>
    <x v="0"/>
    <x v="10"/>
    <x v="1"/>
  </r>
  <r>
    <x v="38"/>
    <x v="29"/>
    <x v="3"/>
    <x v="10"/>
    <x v="0"/>
    <x v="10"/>
    <x v="1"/>
  </r>
  <r>
    <x v="38"/>
    <x v="30"/>
    <x v="11"/>
    <x v="10"/>
    <x v="0"/>
    <x v="10"/>
    <x v="1"/>
  </r>
  <r>
    <x v="38"/>
    <x v="31"/>
    <x v="11"/>
    <x v="10"/>
    <x v="0"/>
    <x v="10"/>
    <x v="1"/>
  </r>
  <r>
    <x v="38"/>
    <x v="32"/>
    <x v="11"/>
    <x v="10"/>
    <x v="0"/>
    <x v="10"/>
    <x v="1"/>
  </r>
  <r>
    <x v="38"/>
    <x v="33"/>
    <x v="11"/>
    <x v="10"/>
    <x v="0"/>
    <x v="10"/>
    <x v="1"/>
  </r>
  <r>
    <x v="38"/>
    <x v="34"/>
    <x v="11"/>
    <x v="10"/>
    <x v="0"/>
    <x v="10"/>
    <x v="1"/>
  </r>
  <r>
    <x v="38"/>
    <x v="35"/>
    <x v="11"/>
    <x v="10"/>
    <x v="0"/>
    <x v="10"/>
    <x v="1"/>
  </r>
  <r>
    <x v="38"/>
    <x v="36"/>
    <x v="11"/>
    <x v="10"/>
    <x v="0"/>
    <x v="10"/>
    <x v="1"/>
  </r>
  <r>
    <x v="38"/>
    <x v="37"/>
    <x v="11"/>
    <x v="10"/>
    <x v="0"/>
    <x v="10"/>
    <x v="1"/>
  </r>
  <r>
    <x v="38"/>
    <x v="38"/>
    <x v="11"/>
    <x v="10"/>
    <x v="0"/>
    <x v="10"/>
    <x v="1"/>
  </r>
  <r>
    <x v="38"/>
    <x v="39"/>
    <x v="11"/>
    <x v="10"/>
    <x v="0"/>
    <x v="10"/>
    <x v="1"/>
  </r>
  <r>
    <x v="38"/>
    <x v="40"/>
    <x v="11"/>
    <x v="10"/>
    <x v="0"/>
    <x v="10"/>
    <x v="1"/>
  </r>
  <r>
    <x v="38"/>
    <x v="41"/>
    <x v="11"/>
    <x v="10"/>
    <x v="0"/>
    <x v="10"/>
    <x v="1"/>
  </r>
  <r>
    <x v="38"/>
    <x v="42"/>
    <x v="11"/>
    <x v="10"/>
    <x v="0"/>
    <x v="10"/>
    <x v="1"/>
  </r>
  <r>
    <x v="38"/>
    <x v="43"/>
    <x v="29"/>
    <x v="10"/>
    <x v="0"/>
    <x v="10"/>
    <x v="1"/>
  </r>
  <r>
    <x v="38"/>
    <x v="44"/>
    <x v="11"/>
    <x v="10"/>
    <x v="0"/>
    <x v="10"/>
    <x v="1"/>
  </r>
  <r>
    <x v="38"/>
    <x v="45"/>
    <x v="11"/>
    <x v="10"/>
    <x v="0"/>
    <x v="10"/>
    <x v="1"/>
  </r>
  <r>
    <x v="38"/>
    <x v="46"/>
    <x v="11"/>
    <x v="10"/>
    <x v="0"/>
    <x v="10"/>
    <x v="1"/>
  </r>
  <r>
    <x v="38"/>
    <x v="47"/>
    <x v="29"/>
    <x v="10"/>
    <x v="0"/>
    <x v="10"/>
    <x v="1"/>
  </r>
  <r>
    <x v="38"/>
    <x v="48"/>
    <x v="11"/>
    <x v="10"/>
    <x v="0"/>
    <x v="10"/>
    <x v="1"/>
  </r>
  <r>
    <x v="38"/>
    <x v="49"/>
    <x v="11"/>
    <x v="10"/>
    <x v="0"/>
    <x v="10"/>
    <x v="1"/>
  </r>
  <r>
    <x v="38"/>
    <x v="50"/>
    <x v="11"/>
    <x v="10"/>
    <x v="0"/>
    <x v="10"/>
    <x v="1"/>
  </r>
  <r>
    <x v="38"/>
    <x v="51"/>
    <x v="11"/>
    <x v="10"/>
    <x v="0"/>
    <x v="10"/>
    <x v="1"/>
  </r>
  <r>
    <x v="38"/>
    <x v="52"/>
    <x v="29"/>
    <x v="10"/>
    <x v="0"/>
    <x v="10"/>
    <x v="1"/>
  </r>
  <r>
    <x v="38"/>
    <x v="53"/>
    <x v="11"/>
    <x v="10"/>
    <x v="0"/>
    <x v="10"/>
    <x v="1"/>
  </r>
  <r>
    <x v="38"/>
    <x v="54"/>
    <x v="11"/>
    <x v="10"/>
    <x v="0"/>
    <x v="10"/>
    <x v="1"/>
  </r>
  <r>
    <x v="38"/>
    <x v="55"/>
    <x v="11"/>
    <x v="10"/>
    <x v="0"/>
    <x v="10"/>
    <x v="1"/>
  </r>
  <r>
    <x v="38"/>
    <x v="56"/>
    <x v="11"/>
    <x v="10"/>
    <x v="0"/>
    <x v="10"/>
    <x v="1"/>
  </r>
  <r>
    <x v="38"/>
    <x v="57"/>
    <x v="11"/>
    <x v="10"/>
    <x v="0"/>
    <x v="10"/>
    <x v="1"/>
  </r>
  <r>
    <x v="38"/>
    <x v="58"/>
    <x v="11"/>
    <x v="10"/>
    <x v="0"/>
    <x v="10"/>
    <x v="1"/>
  </r>
  <r>
    <x v="38"/>
    <x v="59"/>
    <x v="11"/>
    <x v="10"/>
    <x v="0"/>
    <x v="10"/>
    <x v="1"/>
  </r>
  <r>
    <x v="38"/>
    <x v="60"/>
    <x v="11"/>
    <x v="10"/>
    <x v="0"/>
    <x v="10"/>
    <x v="1"/>
  </r>
  <r>
    <x v="38"/>
    <x v="61"/>
    <x v="11"/>
    <x v="10"/>
    <x v="0"/>
    <x v="10"/>
    <x v="1"/>
  </r>
  <r>
    <x v="38"/>
    <x v="62"/>
    <x v="11"/>
    <x v="10"/>
    <x v="0"/>
    <x v="10"/>
    <x v="1"/>
  </r>
  <r>
    <x v="38"/>
    <x v="63"/>
    <x v="11"/>
    <x v="10"/>
    <x v="0"/>
    <x v="10"/>
    <x v="1"/>
  </r>
  <r>
    <x v="38"/>
    <x v="64"/>
    <x v="11"/>
    <x v="10"/>
    <x v="0"/>
    <x v="10"/>
    <x v="1"/>
  </r>
  <r>
    <x v="38"/>
    <x v="65"/>
    <x v="11"/>
    <x v="10"/>
    <x v="0"/>
    <x v="10"/>
    <x v="1"/>
  </r>
  <r>
    <x v="38"/>
    <x v="66"/>
    <x v="11"/>
    <x v="10"/>
    <x v="0"/>
    <x v="10"/>
    <x v="1"/>
  </r>
  <r>
    <x v="38"/>
    <x v="67"/>
    <x v="11"/>
    <x v="10"/>
    <x v="0"/>
    <x v="10"/>
    <x v="1"/>
  </r>
  <r>
    <x v="38"/>
    <x v="68"/>
    <x v="11"/>
    <x v="10"/>
    <x v="0"/>
    <x v="10"/>
    <x v="1"/>
  </r>
  <r>
    <x v="38"/>
    <x v="69"/>
    <x v="11"/>
    <x v="10"/>
    <x v="0"/>
    <x v="10"/>
    <x v="1"/>
  </r>
  <r>
    <x v="38"/>
    <x v="70"/>
    <x v="11"/>
    <x v="10"/>
    <x v="0"/>
    <x v="10"/>
    <x v="1"/>
  </r>
  <r>
    <x v="38"/>
    <x v="71"/>
    <x v="11"/>
    <x v="10"/>
    <x v="0"/>
    <x v="10"/>
    <x v="1"/>
  </r>
  <r>
    <x v="38"/>
    <x v="72"/>
    <x v="11"/>
    <x v="10"/>
    <x v="0"/>
    <x v="10"/>
    <x v="1"/>
  </r>
  <r>
    <x v="38"/>
    <x v="73"/>
    <x v="11"/>
    <x v="10"/>
    <x v="0"/>
    <x v="10"/>
    <x v="1"/>
  </r>
  <r>
    <x v="38"/>
    <x v="74"/>
    <x v="11"/>
    <x v="10"/>
    <x v="0"/>
    <x v="10"/>
    <x v="1"/>
  </r>
  <r>
    <x v="38"/>
    <x v="75"/>
    <x v="11"/>
    <x v="10"/>
    <x v="0"/>
    <x v="10"/>
    <x v="1"/>
  </r>
  <r>
    <x v="38"/>
    <x v="76"/>
    <x v="11"/>
    <x v="10"/>
    <x v="0"/>
    <x v="10"/>
    <x v="1"/>
  </r>
  <r>
    <x v="38"/>
    <x v="77"/>
    <x v="11"/>
    <x v="10"/>
    <x v="0"/>
    <x v="10"/>
    <x v="1"/>
  </r>
  <r>
    <x v="38"/>
    <x v="78"/>
    <x v="11"/>
    <x v="10"/>
    <x v="0"/>
    <x v="10"/>
    <x v="1"/>
  </r>
  <r>
    <x v="38"/>
    <x v="79"/>
    <x v="11"/>
    <x v="10"/>
    <x v="0"/>
    <x v="10"/>
    <x v="1"/>
  </r>
  <r>
    <x v="38"/>
    <x v="80"/>
    <x v="11"/>
    <x v="10"/>
    <x v="0"/>
    <x v="10"/>
    <x v="1"/>
  </r>
  <r>
    <x v="38"/>
    <x v="81"/>
    <x v="11"/>
    <x v="10"/>
    <x v="0"/>
    <x v="10"/>
    <x v="1"/>
  </r>
  <r>
    <x v="38"/>
    <x v="82"/>
    <x v="11"/>
    <x v="10"/>
    <x v="0"/>
    <x v="10"/>
    <x v="1"/>
  </r>
  <r>
    <x v="38"/>
    <x v="83"/>
    <x v="11"/>
    <x v="10"/>
    <x v="0"/>
    <x v="10"/>
    <x v="1"/>
  </r>
  <r>
    <x v="38"/>
    <x v="84"/>
    <x v="11"/>
    <x v="10"/>
    <x v="0"/>
    <x v="10"/>
    <x v="1"/>
  </r>
  <r>
    <x v="38"/>
    <x v="85"/>
    <x v="11"/>
    <x v="10"/>
    <x v="0"/>
    <x v="10"/>
    <x v="1"/>
  </r>
  <r>
    <x v="38"/>
    <x v="86"/>
    <x v="11"/>
    <x v="10"/>
    <x v="0"/>
    <x v="10"/>
    <x v="1"/>
  </r>
  <r>
    <x v="38"/>
    <x v="87"/>
    <x v="11"/>
    <x v="10"/>
    <x v="0"/>
    <x v="10"/>
    <x v="1"/>
  </r>
  <r>
    <x v="38"/>
    <x v="88"/>
    <x v="11"/>
    <x v="10"/>
    <x v="0"/>
    <x v="10"/>
    <x v="1"/>
  </r>
  <r>
    <x v="38"/>
    <x v="89"/>
    <x v="11"/>
    <x v="10"/>
    <x v="0"/>
    <x v="10"/>
    <x v="1"/>
  </r>
  <r>
    <x v="38"/>
    <x v="90"/>
    <x v="11"/>
    <x v="10"/>
    <x v="0"/>
    <x v="10"/>
    <x v="1"/>
  </r>
  <r>
    <x v="38"/>
    <x v="91"/>
    <x v="3"/>
    <x v="10"/>
    <x v="0"/>
    <x v="10"/>
    <x v="1"/>
  </r>
  <r>
    <x v="38"/>
    <x v="92"/>
    <x v="3"/>
    <x v="10"/>
    <x v="0"/>
    <x v="10"/>
    <x v="1"/>
  </r>
  <r>
    <x v="38"/>
    <x v="93"/>
    <x v="3"/>
    <x v="10"/>
    <x v="0"/>
    <x v="10"/>
    <x v="1"/>
  </r>
  <r>
    <x v="38"/>
    <x v="94"/>
    <x v="3"/>
    <x v="10"/>
    <x v="0"/>
    <x v="10"/>
    <x v="1"/>
  </r>
  <r>
    <x v="38"/>
    <x v="95"/>
    <x v="3"/>
    <x v="10"/>
    <x v="0"/>
    <x v="10"/>
    <x v="1"/>
  </r>
  <r>
    <x v="38"/>
    <x v="96"/>
    <x v="11"/>
    <x v="10"/>
    <x v="0"/>
    <x v="10"/>
    <x v="1"/>
  </r>
  <r>
    <x v="38"/>
    <x v="97"/>
    <x v="3"/>
    <x v="10"/>
    <x v="0"/>
    <x v="10"/>
    <x v="1"/>
  </r>
  <r>
    <x v="38"/>
    <x v="98"/>
    <x v="3"/>
    <x v="10"/>
    <x v="0"/>
    <x v="10"/>
    <x v="1"/>
  </r>
  <r>
    <x v="38"/>
    <x v="99"/>
    <x v="3"/>
    <x v="10"/>
    <x v="0"/>
    <x v="10"/>
    <x v="1"/>
  </r>
  <r>
    <x v="38"/>
    <x v="100"/>
    <x v="3"/>
    <x v="10"/>
    <x v="0"/>
    <x v="10"/>
    <x v="1"/>
  </r>
  <r>
    <x v="38"/>
    <x v="101"/>
    <x v="3"/>
    <x v="10"/>
    <x v="0"/>
    <x v="10"/>
    <x v="1"/>
  </r>
  <r>
    <x v="38"/>
    <x v="102"/>
    <x v="3"/>
    <x v="10"/>
    <x v="0"/>
    <x v="10"/>
    <x v="1"/>
  </r>
  <r>
    <x v="38"/>
    <x v="103"/>
    <x v="11"/>
    <x v="10"/>
    <x v="0"/>
    <x v="10"/>
    <x v="1"/>
  </r>
  <r>
    <x v="38"/>
    <x v="104"/>
    <x v="11"/>
    <x v="10"/>
    <x v="0"/>
    <x v="10"/>
    <x v="1"/>
  </r>
  <r>
    <x v="38"/>
    <x v="105"/>
    <x v="3"/>
    <x v="10"/>
    <x v="0"/>
    <x v="10"/>
    <x v="1"/>
  </r>
  <r>
    <x v="38"/>
    <x v="106"/>
    <x v="3"/>
    <x v="10"/>
    <x v="0"/>
    <x v="10"/>
    <x v="1"/>
  </r>
  <r>
    <x v="38"/>
    <x v="107"/>
    <x v="11"/>
    <x v="10"/>
    <x v="0"/>
    <x v="10"/>
    <x v="1"/>
  </r>
  <r>
    <x v="38"/>
    <x v="108"/>
    <x v="11"/>
    <x v="10"/>
    <x v="0"/>
    <x v="10"/>
    <x v="1"/>
  </r>
  <r>
    <x v="38"/>
    <x v="109"/>
    <x v="29"/>
    <x v="10"/>
    <x v="0"/>
    <x v="10"/>
    <x v="1"/>
  </r>
  <r>
    <x v="38"/>
    <x v="110"/>
    <x v="11"/>
    <x v="10"/>
    <x v="0"/>
    <x v="10"/>
    <x v="1"/>
  </r>
  <r>
    <x v="38"/>
    <x v="111"/>
    <x v="3"/>
    <x v="10"/>
    <x v="0"/>
    <x v="10"/>
    <x v="1"/>
  </r>
  <r>
    <x v="38"/>
    <x v="112"/>
    <x v="11"/>
    <x v="10"/>
    <x v="0"/>
    <x v="10"/>
    <x v="1"/>
  </r>
  <r>
    <x v="38"/>
    <x v="113"/>
    <x v="3"/>
    <x v="10"/>
    <x v="0"/>
    <x v="10"/>
    <x v="1"/>
  </r>
  <r>
    <x v="38"/>
    <x v="114"/>
    <x v="3"/>
    <x v="10"/>
    <x v="0"/>
    <x v="10"/>
    <x v="1"/>
  </r>
  <r>
    <x v="38"/>
    <x v="115"/>
    <x v="3"/>
    <x v="10"/>
    <x v="0"/>
    <x v="10"/>
    <x v="1"/>
  </r>
  <r>
    <x v="38"/>
    <x v="116"/>
    <x v="3"/>
    <x v="10"/>
    <x v="0"/>
    <x v="10"/>
    <x v="1"/>
  </r>
  <r>
    <x v="38"/>
    <x v="117"/>
    <x v="3"/>
    <x v="10"/>
    <x v="0"/>
    <x v="10"/>
    <x v="1"/>
  </r>
  <r>
    <x v="38"/>
    <x v="118"/>
    <x v="29"/>
    <x v="10"/>
    <x v="0"/>
    <x v="10"/>
    <x v="1"/>
  </r>
  <r>
    <x v="38"/>
    <x v="119"/>
    <x v="11"/>
    <x v="10"/>
    <x v="0"/>
    <x v="10"/>
    <x v="1"/>
  </r>
  <r>
    <x v="38"/>
    <x v="120"/>
    <x v="11"/>
    <x v="10"/>
    <x v="0"/>
    <x v="10"/>
    <x v="1"/>
  </r>
  <r>
    <x v="38"/>
    <x v="121"/>
    <x v="11"/>
    <x v="10"/>
    <x v="0"/>
    <x v="10"/>
    <x v="1"/>
  </r>
  <r>
    <x v="38"/>
    <x v="122"/>
    <x v="11"/>
    <x v="10"/>
    <x v="0"/>
    <x v="10"/>
    <x v="1"/>
  </r>
  <r>
    <x v="38"/>
    <x v="123"/>
    <x v="3"/>
    <x v="10"/>
    <x v="0"/>
    <x v="10"/>
    <x v="1"/>
  </r>
  <r>
    <x v="38"/>
    <x v="124"/>
    <x v="11"/>
    <x v="10"/>
    <x v="0"/>
    <x v="10"/>
    <x v="1"/>
  </r>
  <r>
    <x v="38"/>
    <x v="125"/>
    <x v="3"/>
    <x v="10"/>
    <x v="0"/>
    <x v="10"/>
    <x v="1"/>
  </r>
  <r>
    <x v="38"/>
    <x v="126"/>
    <x v="3"/>
    <x v="10"/>
    <x v="0"/>
    <x v="10"/>
    <x v="1"/>
  </r>
  <r>
    <x v="38"/>
    <x v="127"/>
    <x v="3"/>
    <x v="10"/>
    <x v="0"/>
    <x v="10"/>
    <x v="1"/>
  </r>
  <r>
    <x v="38"/>
    <x v="128"/>
    <x v="3"/>
    <x v="10"/>
    <x v="0"/>
    <x v="10"/>
    <x v="1"/>
  </r>
  <r>
    <x v="38"/>
    <x v="129"/>
    <x v="3"/>
    <x v="10"/>
    <x v="0"/>
    <x v="10"/>
    <x v="1"/>
  </r>
  <r>
    <x v="38"/>
    <x v="130"/>
    <x v="3"/>
    <x v="10"/>
    <x v="0"/>
    <x v="10"/>
    <x v="1"/>
  </r>
  <r>
    <x v="38"/>
    <x v="131"/>
    <x v="11"/>
    <x v="10"/>
    <x v="0"/>
    <x v="10"/>
    <x v="1"/>
  </r>
  <r>
    <x v="38"/>
    <x v="132"/>
    <x v="11"/>
    <x v="10"/>
    <x v="0"/>
    <x v="10"/>
    <x v="1"/>
  </r>
  <r>
    <x v="38"/>
    <x v="133"/>
    <x v="11"/>
    <x v="10"/>
    <x v="0"/>
    <x v="10"/>
    <x v="1"/>
  </r>
  <r>
    <x v="39"/>
    <x v="0"/>
    <x v="3"/>
    <x v="10"/>
    <x v="0"/>
    <x v="10"/>
    <x v="1"/>
  </r>
  <r>
    <x v="39"/>
    <x v="1"/>
    <x v="3"/>
    <x v="10"/>
    <x v="0"/>
    <x v="10"/>
    <x v="1"/>
  </r>
  <r>
    <x v="39"/>
    <x v="2"/>
    <x v="3"/>
    <x v="10"/>
    <x v="0"/>
    <x v="10"/>
    <x v="1"/>
  </r>
  <r>
    <x v="39"/>
    <x v="3"/>
    <x v="3"/>
    <x v="10"/>
    <x v="0"/>
    <x v="10"/>
    <x v="1"/>
  </r>
  <r>
    <x v="39"/>
    <x v="4"/>
    <x v="3"/>
    <x v="10"/>
    <x v="0"/>
    <x v="10"/>
    <x v="1"/>
  </r>
  <r>
    <x v="39"/>
    <x v="5"/>
    <x v="3"/>
    <x v="10"/>
    <x v="0"/>
    <x v="10"/>
    <x v="1"/>
  </r>
  <r>
    <x v="39"/>
    <x v="6"/>
    <x v="11"/>
    <x v="10"/>
    <x v="0"/>
    <x v="10"/>
    <x v="1"/>
  </r>
  <r>
    <x v="39"/>
    <x v="7"/>
    <x v="29"/>
    <x v="10"/>
    <x v="0"/>
    <x v="10"/>
    <x v="1"/>
  </r>
  <r>
    <x v="39"/>
    <x v="8"/>
    <x v="11"/>
    <x v="10"/>
    <x v="0"/>
    <x v="10"/>
    <x v="1"/>
  </r>
  <r>
    <x v="39"/>
    <x v="9"/>
    <x v="3"/>
    <x v="10"/>
    <x v="0"/>
    <x v="10"/>
    <x v="1"/>
  </r>
  <r>
    <x v="39"/>
    <x v="10"/>
    <x v="3"/>
    <x v="10"/>
    <x v="0"/>
    <x v="10"/>
    <x v="1"/>
  </r>
  <r>
    <x v="39"/>
    <x v="11"/>
    <x v="3"/>
    <x v="10"/>
    <x v="0"/>
    <x v="10"/>
    <x v="1"/>
  </r>
  <r>
    <x v="39"/>
    <x v="12"/>
    <x v="3"/>
    <x v="10"/>
    <x v="0"/>
    <x v="10"/>
    <x v="1"/>
  </r>
  <r>
    <x v="39"/>
    <x v="13"/>
    <x v="11"/>
    <x v="10"/>
    <x v="0"/>
    <x v="10"/>
    <x v="1"/>
  </r>
  <r>
    <x v="39"/>
    <x v="14"/>
    <x v="3"/>
    <x v="10"/>
    <x v="0"/>
    <x v="10"/>
    <x v="1"/>
  </r>
  <r>
    <x v="39"/>
    <x v="15"/>
    <x v="3"/>
    <x v="10"/>
    <x v="0"/>
    <x v="10"/>
    <x v="1"/>
  </r>
  <r>
    <x v="39"/>
    <x v="16"/>
    <x v="11"/>
    <x v="10"/>
    <x v="0"/>
    <x v="10"/>
    <x v="1"/>
  </r>
  <r>
    <x v="39"/>
    <x v="17"/>
    <x v="3"/>
    <x v="10"/>
    <x v="0"/>
    <x v="10"/>
    <x v="1"/>
  </r>
  <r>
    <x v="39"/>
    <x v="18"/>
    <x v="29"/>
    <x v="10"/>
    <x v="0"/>
    <x v="10"/>
    <x v="1"/>
  </r>
  <r>
    <x v="39"/>
    <x v="19"/>
    <x v="11"/>
    <x v="10"/>
    <x v="0"/>
    <x v="10"/>
    <x v="1"/>
  </r>
  <r>
    <x v="39"/>
    <x v="20"/>
    <x v="11"/>
    <x v="10"/>
    <x v="0"/>
    <x v="10"/>
    <x v="1"/>
  </r>
  <r>
    <x v="39"/>
    <x v="21"/>
    <x v="3"/>
    <x v="10"/>
    <x v="0"/>
    <x v="10"/>
    <x v="1"/>
  </r>
  <r>
    <x v="39"/>
    <x v="22"/>
    <x v="3"/>
    <x v="10"/>
    <x v="0"/>
    <x v="10"/>
    <x v="1"/>
  </r>
  <r>
    <x v="39"/>
    <x v="23"/>
    <x v="3"/>
    <x v="10"/>
    <x v="0"/>
    <x v="10"/>
    <x v="1"/>
  </r>
  <r>
    <x v="39"/>
    <x v="24"/>
    <x v="3"/>
    <x v="10"/>
    <x v="0"/>
    <x v="10"/>
    <x v="1"/>
  </r>
  <r>
    <x v="39"/>
    <x v="25"/>
    <x v="11"/>
    <x v="10"/>
    <x v="0"/>
    <x v="10"/>
    <x v="1"/>
  </r>
  <r>
    <x v="39"/>
    <x v="26"/>
    <x v="3"/>
    <x v="10"/>
    <x v="0"/>
    <x v="10"/>
    <x v="1"/>
  </r>
  <r>
    <x v="39"/>
    <x v="27"/>
    <x v="11"/>
    <x v="10"/>
    <x v="0"/>
    <x v="10"/>
    <x v="1"/>
  </r>
  <r>
    <x v="39"/>
    <x v="28"/>
    <x v="3"/>
    <x v="10"/>
    <x v="0"/>
    <x v="10"/>
    <x v="1"/>
  </r>
  <r>
    <x v="39"/>
    <x v="29"/>
    <x v="3"/>
    <x v="10"/>
    <x v="0"/>
    <x v="10"/>
    <x v="1"/>
  </r>
  <r>
    <x v="39"/>
    <x v="30"/>
    <x v="11"/>
    <x v="10"/>
    <x v="0"/>
    <x v="10"/>
    <x v="1"/>
  </r>
  <r>
    <x v="39"/>
    <x v="31"/>
    <x v="11"/>
    <x v="10"/>
    <x v="0"/>
    <x v="10"/>
    <x v="1"/>
  </r>
  <r>
    <x v="39"/>
    <x v="32"/>
    <x v="11"/>
    <x v="10"/>
    <x v="0"/>
    <x v="10"/>
    <x v="1"/>
  </r>
  <r>
    <x v="39"/>
    <x v="33"/>
    <x v="11"/>
    <x v="10"/>
    <x v="0"/>
    <x v="10"/>
    <x v="1"/>
  </r>
  <r>
    <x v="39"/>
    <x v="34"/>
    <x v="11"/>
    <x v="10"/>
    <x v="0"/>
    <x v="10"/>
    <x v="1"/>
  </r>
  <r>
    <x v="39"/>
    <x v="35"/>
    <x v="11"/>
    <x v="10"/>
    <x v="0"/>
    <x v="10"/>
    <x v="1"/>
  </r>
  <r>
    <x v="39"/>
    <x v="36"/>
    <x v="11"/>
    <x v="10"/>
    <x v="0"/>
    <x v="10"/>
    <x v="1"/>
  </r>
  <r>
    <x v="39"/>
    <x v="37"/>
    <x v="11"/>
    <x v="10"/>
    <x v="0"/>
    <x v="10"/>
    <x v="1"/>
  </r>
  <r>
    <x v="39"/>
    <x v="38"/>
    <x v="11"/>
    <x v="10"/>
    <x v="0"/>
    <x v="10"/>
    <x v="1"/>
  </r>
  <r>
    <x v="39"/>
    <x v="39"/>
    <x v="11"/>
    <x v="10"/>
    <x v="0"/>
    <x v="10"/>
    <x v="1"/>
  </r>
  <r>
    <x v="39"/>
    <x v="40"/>
    <x v="11"/>
    <x v="10"/>
    <x v="0"/>
    <x v="10"/>
    <x v="1"/>
  </r>
  <r>
    <x v="39"/>
    <x v="41"/>
    <x v="11"/>
    <x v="10"/>
    <x v="0"/>
    <x v="10"/>
    <x v="1"/>
  </r>
  <r>
    <x v="39"/>
    <x v="42"/>
    <x v="11"/>
    <x v="10"/>
    <x v="0"/>
    <x v="10"/>
    <x v="1"/>
  </r>
  <r>
    <x v="39"/>
    <x v="43"/>
    <x v="11"/>
    <x v="10"/>
    <x v="0"/>
    <x v="10"/>
    <x v="1"/>
  </r>
  <r>
    <x v="39"/>
    <x v="44"/>
    <x v="11"/>
    <x v="10"/>
    <x v="0"/>
    <x v="10"/>
    <x v="1"/>
  </r>
  <r>
    <x v="39"/>
    <x v="45"/>
    <x v="11"/>
    <x v="10"/>
    <x v="0"/>
    <x v="10"/>
    <x v="1"/>
  </r>
  <r>
    <x v="39"/>
    <x v="46"/>
    <x v="11"/>
    <x v="10"/>
    <x v="0"/>
    <x v="10"/>
    <x v="1"/>
  </r>
  <r>
    <x v="39"/>
    <x v="47"/>
    <x v="11"/>
    <x v="10"/>
    <x v="0"/>
    <x v="10"/>
    <x v="1"/>
  </r>
  <r>
    <x v="39"/>
    <x v="48"/>
    <x v="11"/>
    <x v="10"/>
    <x v="0"/>
    <x v="10"/>
    <x v="1"/>
  </r>
  <r>
    <x v="39"/>
    <x v="49"/>
    <x v="11"/>
    <x v="10"/>
    <x v="0"/>
    <x v="10"/>
    <x v="1"/>
  </r>
  <r>
    <x v="39"/>
    <x v="50"/>
    <x v="11"/>
    <x v="10"/>
    <x v="0"/>
    <x v="10"/>
    <x v="1"/>
  </r>
  <r>
    <x v="39"/>
    <x v="51"/>
    <x v="11"/>
    <x v="10"/>
    <x v="0"/>
    <x v="10"/>
    <x v="1"/>
  </r>
  <r>
    <x v="39"/>
    <x v="52"/>
    <x v="11"/>
    <x v="10"/>
    <x v="0"/>
    <x v="10"/>
    <x v="1"/>
  </r>
  <r>
    <x v="39"/>
    <x v="53"/>
    <x v="11"/>
    <x v="10"/>
    <x v="0"/>
    <x v="10"/>
    <x v="1"/>
  </r>
  <r>
    <x v="39"/>
    <x v="54"/>
    <x v="11"/>
    <x v="10"/>
    <x v="0"/>
    <x v="10"/>
    <x v="1"/>
  </r>
  <r>
    <x v="39"/>
    <x v="55"/>
    <x v="11"/>
    <x v="10"/>
    <x v="0"/>
    <x v="10"/>
    <x v="1"/>
  </r>
  <r>
    <x v="39"/>
    <x v="56"/>
    <x v="11"/>
    <x v="10"/>
    <x v="0"/>
    <x v="10"/>
    <x v="1"/>
  </r>
  <r>
    <x v="39"/>
    <x v="57"/>
    <x v="29"/>
    <x v="10"/>
    <x v="0"/>
    <x v="10"/>
    <x v="1"/>
  </r>
  <r>
    <x v="39"/>
    <x v="58"/>
    <x v="11"/>
    <x v="10"/>
    <x v="0"/>
    <x v="10"/>
    <x v="1"/>
  </r>
  <r>
    <x v="39"/>
    <x v="59"/>
    <x v="11"/>
    <x v="10"/>
    <x v="0"/>
    <x v="10"/>
    <x v="1"/>
  </r>
  <r>
    <x v="39"/>
    <x v="60"/>
    <x v="11"/>
    <x v="10"/>
    <x v="0"/>
    <x v="10"/>
    <x v="1"/>
  </r>
  <r>
    <x v="39"/>
    <x v="61"/>
    <x v="11"/>
    <x v="10"/>
    <x v="0"/>
    <x v="10"/>
    <x v="1"/>
  </r>
  <r>
    <x v="39"/>
    <x v="62"/>
    <x v="11"/>
    <x v="10"/>
    <x v="0"/>
    <x v="10"/>
    <x v="1"/>
  </r>
  <r>
    <x v="39"/>
    <x v="63"/>
    <x v="11"/>
    <x v="10"/>
    <x v="0"/>
    <x v="10"/>
    <x v="1"/>
  </r>
  <r>
    <x v="39"/>
    <x v="64"/>
    <x v="11"/>
    <x v="10"/>
    <x v="0"/>
    <x v="10"/>
    <x v="1"/>
  </r>
  <r>
    <x v="39"/>
    <x v="65"/>
    <x v="11"/>
    <x v="10"/>
    <x v="0"/>
    <x v="10"/>
    <x v="1"/>
  </r>
  <r>
    <x v="39"/>
    <x v="66"/>
    <x v="11"/>
    <x v="10"/>
    <x v="0"/>
    <x v="10"/>
    <x v="1"/>
  </r>
  <r>
    <x v="39"/>
    <x v="67"/>
    <x v="11"/>
    <x v="10"/>
    <x v="0"/>
    <x v="10"/>
    <x v="1"/>
  </r>
  <r>
    <x v="39"/>
    <x v="68"/>
    <x v="11"/>
    <x v="10"/>
    <x v="0"/>
    <x v="10"/>
    <x v="1"/>
  </r>
  <r>
    <x v="39"/>
    <x v="69"/>
    <x v="11"/>
    <x v="10"/>
    <x v="0"/>
    <x v="10"/>
    <x v="1"/>
  </r>
  <r>
    <x v="39"/>
    <x v="70"/>
    <x v="11"/>
    <x v="10"/>
    <x v="0"/>
    <x v="10"/>
    <x v="1"/>
  </r>
  <r>
    <x v="39"/>
    <x v="71"/>
    <x v="11"/>
    <x v="10"/>
    <x v="0"/>
    <x v="10"/>
    <x v="1"/>
  </r>
  <r>
    <x v="39"/>
    <x v="72"/>
    <x v="11"/>
    <x v="10"/>
    <x v="0"/>
    <x v="10"/>
    <x v="1"/>
  </r>
  <r>
    <x v="39"/>
    <x v="73"/>
    <x v="11"/>
    <x v="10"/>
    <x v="0"/>
    <x v="10"/>
    <x v="1"/>
  </r>
  <r>
    <x v="39"/>
    <x v="74"/>
    <x v="11"/>
    <x v="10"/>
    <x v="0"/>
    <x v="10"/>
    <x v="1"/>
  </r>
  <r>
    <x v="39"/>
    <x v="75"/>
    <x v="11"/>
    <x v="10"/>
    <x v="0"/>
    <x v="10"/>
    <x v="1"/>
  </r>
  <r>
    <x v="39"/>
    <x v="76"/>
    <x v="11"/>
    <x v="10"/>
    <x v="0"/>
    <x v="10"/>
    <x v="1"/>
  </r>
  <r>
    <x v="39"/>
    <x v="77"/>
    <x v="11"/>
    <x v="10"/>
    <x v="0"/>
    <x v="10"/>
    <x v="1"/>
  </r>
  <r>
    <x v="39"/>
    <x v="78"/>
    <x v="11"/>
    <x v="10"/>
    <x v="0"/>
    <x v="10"/>
    <x v="1"/>
  </r>
  <r>
    <x v="39"/>
    <x v="79"/>
    <x v="11"/>
    <x v="10"/>
    <x v="0"/>
    <x v="10"/>
    <x v="1"/>
  </r>
  <r>
    <x v="39"/>
    <x v="80"/>
    <x v="11"/>
    <x v="10"/>
    <x v="0"/>
    <x v="10"/>
    <x v="1"/>
  </r>
  <r>
    <x v="39"/>
    <x v="81"/>
    <x v="11"/>
    <x v="10"/>
    <x v="0"/>
    <x v="10"/>
    <x v="1"/>
  </r>
  <r>
    <x v="39"/>
    <x v="82"/>
    <x v="11"/>
    <x v="10"/>
    <x v="0"/>
    <x v="10"/>
    <x v="1"/>
  </r>
  <r>
    <x v="39"/>
    <x v="83"/>
    <x v="11"/>
    <x v="10"/>
    <x v="0"/>
    <x v="10"/>
    <x v="1"/>
  </r>
  <r>
    <x v="39"/>
    <x v="84"/>
    <x v="11"/>
    <x v="10"/>
    <x v="0"/>
    <x v="10"/>
    <x v="1"/>
  </r>
  <r>
    <x v="39"/>
    <x v="85"/>
    <x v="11"/>
    <x v="10"/>
    <x v="0"/>
    <x v="10"/>
    <x v="1"/>
  </r>
  <r>
    <x v="39"/>
    <x v="86"/>
    <x v="11"/>
    <x v="10"/>
    <x v="0"/>
    <x v="10"/>
    <x v="1"/>
  </r>
  <r>
    <x v="39"/>
    <x v="87"/>
    <x v="11"/>
    <x v="10"/>
    <x v="0"/>
    <x v="10"/>
    <x v="1"/>
  </r>
  <r>
    <x v="39"/>
    <x v="88"/>
    <x v="11"/>
    <x v="10"/>
    <x v="0"/>
    <x v="10"/>
    <x v="1"/>
  </r>
  <r>
    <x v="39"/>
    <x v="89"/>
    <x v="11"/>
    <x v="10"/>
    <x v="0"/>
    <x v="10"/>
    <x v="1"/>
  </r>
  <r>
    <x v="39"/>
    <x v="90"/>
    <x v="10"/>
    <x v="10"/>
    <x v="0"/>
    <x v="10"/>
    <x v="1"/>
  </r>
  <r>
    <x v="39"/>
    <x v="91"/>
    <x v="3"/>
    <x v="10"/>
    <x v="0"/>
    <x v="10"/>
    <x v="1"/>
  </r>
  <r>
    <x v="39"/>
    <x v="92"/>
    <x v="3"/>
    <x v="10"/>
    <x v="0"/>
    <x v="10"/>
    <x v="1"/>
  </r>
  <r>
    <x v="39"/>
    <x v="93"/>
    <x v="3"/>
    <x v="10"/>
    <x v="0"/>
    <x v="10"/>
    <x v="1"/>
  </r>
  <r>
    <x v="39"/>
    <x v="94"/>
    <x v="3"/>
    <x v="10"/>
    <x v="0"/>
    <x v="10"/>
    <x v="1"/>
  </r>
  <r>
    <x v="39"/>
    <x v="95"/>
    <x v="3"/>
    <x v="10"/>
    <x v="0"/>
    <x v="10"/>
    <x v="1"/>
  </r>
  <r>
    <x v="39"/>
    <x v="96"/>
    <x v="11"/>
    <x v="10"/>
    <x v="0"/>
    <x v="10"/>
    <x v="1"/>
  </r>
  <r>
    <x v="39"/>
    <x v="97"/>
    <x v="3"/>
    <x v="10"/>
    <x v="0"/>
    <x v="10"/>
    <x v="1"/>
  </r>
  <r>
    <x v="39"/>
    <x v="98"/>
    <x v="3"/>
    <x v="10"/>
    <x v="0"/>
    <x v="10"/>
    <x v="1"/>
  </r>
  <r>
    <x v="39"/>
    <x v="99"/>
    <x v="3"/>
    <x v="10"/>
    <x v="0"/>
    <x v="10"/>
    <x v="1"/>
  </r>
  <r>
    <x v="39"/>
    <x v="100"/>
    <x v="3"/>
    <x v="10"/>
    <x v="0"/>
    <x v="10"/>
    <x v="1"/>
  </r>
  <r>
    <x v="39"/>
    <x v="101"/>
    <x v="3"/>
    <x v="10"/>
    <x v="0"/>
    <x v="10"/>
    <x v="1"/>
  </r>
  <r>
    <x v="39"/>
    <x v="102"/>
    <x v="29"/>
    <x v="10"/>
    <x v="0"/>
    <x v="10"/>
    <x v="1"/>
  </r>
  <r>
    <x v="39"/>
    <x v="103"/>
    <x v="11"/>
    <x v="10"/>
    <x v="0"/>
    <x v="10"/>
    <x v="1"/>
  </r>
  <r>
    <x v="39"/>
    <x v="104"/>
    <x v="11"/>
    <x v="10"/>
    <x v="0"/>
    <x v="10"/>
    <x v="1"/>
  </r>
  <r>
    <x v="39"/>
    <x v="105"/>
    <x v="3"/>
    <x v="10"/>
    <x v="0"/>
    <x v="10"/>
    <x v="1"/>
  </r>
  <r>
    <x v="39"/>
    <x v="106"/>
    <x v="3"/>
    <x v="10"/>
    <x v="0"/>
    <x v="10"/>
    <x v="1"/>
  </r>
  <r>
    <x v="39"/>
    <x v="107"/>
    <x v="11"/>
    <x v="10"/>
    <x v="0"/>
    <x v="10"/>
    <x v="1"/>
  </r>
  <r>
    <x v="39"/>
    <x v="108"/>
    <x v="11"/>
    <x v="10"/>
    <x v="0"/>
    <x v="10"/>
    <x v="1"/>
  </r>
  <r>
    <x v="39"/>
    <x v="109"/>
    <x v="3"/>
    <x v="10"/>
    <x v="0"/>
    <x v="10"/>
    <x v="1"/>
  </r>
  <r>
    <x v="39"/>
    <x v="110"/>
    <x v="11"/>
    <x v="10"/>
    <x v="0"/>
    <x v="10"/>
    <x v="1"/>
  </r>
  <r>
    <x v="39"/>
    <x v="111"/>
    <x v="3"/>
    <x v="10"/>
    <x v="0"/>
    <x v="10"/>
    <x v="1"/>
  </r>
  <r>
    <x v="39"/>
    <x v="112"/>
    <x v="11"/>
    <x v="10"/>
    <x v="0"/>
    <x v="10"/>
    <x v="1"/>
  </r>
  <r>
    <x v="39"/>
    <x v="113"/>
    <x v="3"/>
    <x v="10"/>
    <x v="0"/>
    <x v="10"/>
    <x v="1"/>
  </r>
  <r>
    <x v="39"/>
    <x v="114"/>
    <x v="3"/>
    <x v="10"/>
    <x v="0"/>
    <x v="10"/>
    <x v="1"/>
  </r>
  <r>
    <x v="39"/>
    <x v="115"/>
    <x v="3"/>
    <x v="10"/>
    <x v="0"/>
    <x v="10"/>
    <x v="1"/>
  </r>
  <r>
    <x v="39"/>
    <x v="116"/>
    <x v="29"/>
    <x v="10"/>
    <x v="0"/>
    <x v="10"/>
    <x v="1"/>
  </r>
  <r>
    <x v="39"/>
    <x v="117"/>
    <x v="3"/>
    <x v="10"/>
    <x v="0"/>
    <x v="10"/>
    <x v="1"/>
  </r>
  <r>
    <x v="39"/>
    <x v="118"/>
    <x v="3"/>
    <x v="10"/>
    <x v="0"/>
    <x v="10"/>
    <x v="1"/>
  </r>
  <r>
    <x v="39"/>
    <x v="119"/>
    <x v="29"/>
    <x v="10"/>
    <x v="0"/>
    <x v="10"/>
    <x v="1"/>
  </r>
  <r>
    <x v="39"/>
    <x v="120"/>
    <x v="11"/>
    <x v="10"/>
    <x v="0"/>
    <x v="10"/>
    <x v="1"/>
  </r>
  <r>
    <x v="39"/>
    <x v="121"/>
    <x v="11"/>
    <x v="10"/>
    <x v="0"/>
    <x v="10"/>
    <x v="1"/>
  </r>
  <r>
    <x v="39"/>
    <x v="122"/>
    <x v="11"/>
    <x v="10"/>
    <x v="0"/>
    <x v="10"/>
    <x v="1"/>
  </r>
  <r>
    <x v="39"/>
    <x v="123"/>
    <x v="29"/>
    <x v="10"/>
    <x v="0"/>
    <x v="10"/>
    <x v="1"/>
  </r>
  <r>
    <x v="39"/>
    <x v="124"/>
    <x v="11"/>
    <x v="10"/>
    <x v="0"/>
    <x v="10"/>
    <x v="1"/>
  </r>
  <r>
    <x v="39"/>
    <x v="125"/>
    <x v="3"/>
    <x v="10"/>
    <x v="0"/>
    <x v="10"/>
    <x v="1"/>
  </r>
  <r>
    <x v="39"/>
    <x v="126"/>
    <x v="3"/>
    <x v="10"/>
    <x v="0"/>
    <x v="10"/>
    <x v="1"/>
  </r>
  <r>
    <x v="39"/>
    <x v="127"/>
    <x v="3"/>
    <x v="10"/>
    <x v="0"/>
    <x v="10"/>
    <x v="1"/>
  </r>
  <r>
    <x v="39"/>
    <x v="128"/>
    <x v="3"/>
    <x v="10"/>
    <x v="0"/>
    <x v="10"/>
    <x v="1"/>
  </r>
  <r>
    <x v="39"/>
    <x v="129"/>
    <x v="3"/>
    <x v="10"/>
    <x v="0"/>
    <x v="10"/>
    <x v="1"/>
  </r>
  <r>
    <x v="39"/>
    <x v="130"/>
    <x v="3"/>
    <x v="10"/>
    <x v="0"/>
    <x v="10"/>
    <x v="1"/>
  </r>
  <r>
    <x v="39"/>
    <x v="131"/>
    <x v="11"/>
    <x v="10"/>
    <x v="0"/>
    <x v="10"/>
    <x v="1"/>
  </r>
  <r>
    <x v="39"/>
    <x v="132"/>
    <x v="11"/>
    <x v="10"/>
    <x v="0"/>
    <x v="10"/>
    <x v="1"/>
  </r>
  <r>
    <x v="39"/>
    <x v="133"/>
    <x v="11"/>
    <x v="10"/>
    <x v="0"/>
    <x v="10"/>
    <x v="1"/>
  </r>
  <r>
    <x v="40"/>
    <x v="0"/>
    <x v="29"/>
    <x v="10"/>
    <x v="0"/>
    <x v="10"/>
    <x v="1"/>
  </r>
  <r>
    <x v="40"/>
    <x v="1"/>
    <x v="29"/>
    <x v="10"/>
    <x v="0"/>
    <x v="10"/>
    <x v="1"/>
  </r>
  <r>
    <x v="40"/>
    <x v="2"/>
    <x v="1"/>
    <x v="10"/>
    <x v="0"/>
    <x v="10"/>
    <x v="1"/>
  </r>
  <r>
    <x v="40"/>
    <x v="3"/>
    <x v="9"/>
    <x v="10"/>
    <x v="0"/>
    <x v="10"/>
    <x v="1"/>
  </r>
  <r>
    <x v="40"/>
    <x v="4"/>
    <x v="29"/>
    <x v="10"/>
    <x v="0"/>
    <x v="10"/>
    <x v="1"/>
  </r>
  <r>
    <x v="40"/>
    <x v="5"/>
    <x v="9"/>
    <x v="10"/>
    <x v="0"/>
    <x v="10"/>
    <x v="1"/>
  </r>
  <r>
    <x v="40"/>
    <x v="6"/>
    <x v="11"/>
    <x v="10"/>
    <x v="0"/>
    <x v="10"/>
    <x v="1"/>
  </r>
  <r>
    <x v="40"/>
    <x v="7"/>
    <x v="4"/>
    <x v="10"/>
    <x v="0"/>
    <x v="10"/>
    <x v="1"/>
  </r>
  <r>
    <x v="40"/>
    <x v="8"/>
    <x v="11"/>
    <x v="10"/>
    <x v="0"/>
    <x v="10"/>
    <x v="1"/>
  </r>
  <r>
    <x v="40"/>
    <x v="9"/>
    <x v="3"/>
    <x v="10"/>
    <x v="0"/>
    <x v="10"/>
    <x v="1"/>
  </r>
  <r>
    <x v="40"/>
    <x v="10"/>
    <x v="10"/>
    <x v="10"/>
    <x v="0"/>
    <x v="10"/>
    <x v="1"/>
  </r>
  <r>
    <x v="40"/>
    <x v="11"/>
    <x v="30"/>
    <x v="10"/>
    <x v="0"/>
    <x v="10"/>
    <x v="1"/>
  </r>
  <r>
    <x v="40"/>
    <x v="12"/>
    <x v="10"/>
    <x v="10"/>
    <x v="0"/>
    <x v="10"/>
    <x v="1"/>
  </r>
  <r>
    <x v="40"/>
    <x v="13"/>
    <x v="11"/>
    <x v="10"/>
    <x v="0"/>
    <x v="10"/>
    <x v="1"/>
  </r>
  <r>
    <x v="40"/>
    <x v="14"/>
    <x v="9"/>
    <x v="10"/>
    <x v="0"/>
    <x v="10"/>
    <x v="1"/>
  </r>
  <r>
    <x v="40"/>
    <x v="15"/>
    <x v="3"/>
    <x v="10"/>
    <x v="0"/>
    <x v="10"/>
    <x v="1"/>
  </r>
  <r>
    <x v="40"/>
    <x v="16"/>
    <x v="29"/>
    <x v="10"/>
    <x v="0"/>
    <x v="10"/>
    <x v="1"/>
  </r>
  <r>
    <x v="40"/>
    <x v="17"/>
    <x v="10"/>
    <x v="10"/>
    <x v="0"/>
    <x v="10"/>
    <x v="1"/>
  </r>
  <r>
    <x v="40"/>
    <x v="18"/>
    <x v="9"/>
    <x v="10"/>
    <x v="0"/>
    <x v="10"/>
    <x v="1"/>
  </r>
  <r>
    <x v="40"/>
    <x v="19"/>
    <x v="4"/>
    <x v="10"/>
    <x v="0"/>
    <x v="10"/>
    <x v="1"/>
  </r>
  <r>
    <x v="40"/>
    <x v="20"/>
    <x v="11"/>
    <x v="10"/>
    <x v="0"/>
    <x v="10"/>
    <x v="1"/>
  </r>
  <r>
    <x v="40"/>
    <x v="21"/>
    <x v="22"/>
    <x v="10"/>
    <x v="0"/>
    <x v="10"/>
    <x v="1"/>
  </r>
  <r>
    <x v="40"/>
    <x v="22"/>
    <x v="1"/>
    <x v="10"/>
    <x v="0"/>
    <x v="10"/>
    <x v="1"/>
  </r>
  <r>
    <x v="40"/>
    <x v="23"/>
    <x v="0"/>
    <x v="10"/>
    <x v="0"/>
    <x v="10"/>
    <x v="1"/>
  </r>
  <r>
    <x v="40"/>
    <x v="24"/>
    <x v="9"/>
    <x v="10"/>
    <x v="0"/>
    <x v="10"/>
    <x v="1"/>
  </r>
  <r>
    <x v="40"/>
    <x v="25"/>
    <x v="11"/>
    <x v="10"/>
    <x v="0"/>
    <x v="10"/>
    <x v="1"/>
  </r>
  <r>
    <x v="40"/>
    <x v="26"/>
    <x v="0"/>
    <x v="10"/>
    <x v="0"/>
    <x v="10"/>
    <x v="1"/>
  </r>
  <r>
    <x v="40"/>
    <x v="27"/>
    <x v="11"/>
    <x v="10"/>
    <x v="0"/>
    <x v="10"/>
    <x v="1"/>
  </r>
  <r>
    <x v="40"/>
    <x v="28"/>
    <x v="4"/>
    <x v="10"/>
    <x v="0"/>
    <x v="10"/>
    <x v="1"/>
  </r>
  <r>
    <x v="40"/>
    <x v="29"/>
    <x v="0"/>
    <x v="10"/>
    <x v="0"/>
    <x v="10"/>
    <x v="1"/>
  </r>
  <r>
    <x v="40"/>
    <x v="30"/>
    <x v="11"/>
    <x v="10"/>
    <x v="0"/>
    <x v="10"/>
    <x v="1"/>
  </r>
  <r>
    <x v="40"/>
    <x v="31"/>
    <x v="9"/>
    <x v="10"/>
    <x v="0"/>
    <x v="10"/>
    <x v="1"/>
  </r>
  <r>
    <x v="40"/>
    <x v="32"/>
    <x v="10"/>
    <x v="10"/>
    <x v="0"/>
    <x v="10"/>
    <x v="1"/>
  </r>
  <r>
    <x v="40"/>
    <x v="33"/>
    <x v="0"/>
    <x v="10"/>
    <x v="0"/>
    <x v="10"/>
    <x v="1"/>
  </r>
  <r>
    <x v="40"/>
    <x v="34"/>
    <x v="11"/>
    <x v="10"/>
    <x v="0"/>
    <x v="10"/>
    <x v="1"/>
  </r>
  <r>
    <x v="40"/>
    <x v="35"/>
    <x v="1"/>
    <x v="10"/>
    <x v="0"/>
    <x v="10"/>
    <x v="1"/>
  </r>
  <r>
    <x v="40"/>
    <x v="36"/>
    <x v="9"/>
    <x v="10"/>
    <x v="0"/>
    <x v="10"/>
    <x v="1"/>
  </r>
  <r>
    <x v="40"/>
    <x v="37"/>
    <x v="10"/>
    <x v="10"/>
    <x v="0"/>
    <x v="10"/>
    <x v="1"/>
  </r>
  <r>
    <x v="40"/>
    <x v="38"/>
    <x v="9"/>
    <x v="10"/>
    <x v="0"/>
    <x v="10"/>
    <x v="1"/>
  </r>
  <r>
    <x v="40"/>
    <x v="39"/>
    <x v="10"/>
    <x v="10"/>
    <x v="0"/>
    <x v="10"/>
    <x v="1"/>
  </r>
  <r>
    <x v="40"/>
    <x v="40"/>
    <x v="4"/>
    <x v="10"/>
    <x v="0"/>
    <x v="10"/>
    <x v="1"/>
  </r>
  <r>
    <x v="40"/>
    <x v="41"/>
    <x v="11"/>
    <x v="10"/>
    <x v="0"/>
    <x v="10"/>
    <x v="1"/>
  </r>
  <r>
    <x v="40"/>
    <x v="42"/>
    <x v="10"/>
    <x v="10"/>
    <x v="0"/>
    <x v="10"/>
    <x v="1"/>
  </r>
  <r>
    <x v="40"/>
    <x v="43"/>
    <x v="9"/>
    <x v="10"/>
    <x v="0"/>
    <x v="10"/>
    <x v="1"/>
  </r>
  <r>
    <x v="40"/>
    <x v="44"/>
    <x v="10"/>
    <x v="10"/>
    <x v="0"/>
    <x v="10"/>
    <x v="1"/>
  </r>
  <r>
    <x v="40"/>
    <x v="45"/>
    <x v="2"/>
    <x v="10"/>
    <x v="0"/>
    <x v="10"/>
    <x v="1"/>
  </r>
  <r>
    <x v="40"/>
    <x v="46"/>
    <x v="0"/>
    <x v="10"/>
    <x v="0"/>
    <x v="10"/>
    <x v="1"/>
  </r>
  <r>
    <x v="40"/>
    <x v="47"/>
    <x v="10"/>
    <x v="10"/>
    <x v="0"/>
    <x v="10"/>
    <x v="1"/>
  </r>
  <r>
    <x v="40"/>
    <x v="48"/>
    <x v="11"/>
    <x v="10"/>
    <x v="0"/>
    <x v="10"/>
    <x v="1"/>
  </r>
  <r>
    <x v="40"/>
    <x v="49"/>
    <x v="1"/>
    <x v="10"/>
    <x v="0"/>
    <x v="10"/>
    <x v="1"/>
  </r>
  <r>
    <x v="40"/>
    <x v="50"/>
    <x v="0"/>
    <x v="10"/>
    <x v="0"/>
    <x v="10"/>
    <x v="1"/>
  </r>
  <r>
    <x v="40"/>
    <x v="51"/>
    <x v="0"/>
    <x v="10"/>
    <x v="0"/>
    <x v="10"/>
    <x v="1"/>
  </r>
  <r>
    <x v="40"/>
    <x v="52"/>
    <x v="9"/>
    <x v="10"/>
    <x v="0"/>
    <x v="10"/>
    <x v="1"/>
  </r>
  <r>
    <x v="40"/>
    <x v="53"/>
    <x v="30"/>
    <x v="10"/>
    <x v="0"/>
    <x v="10"/>
    <x v="1"/>
  </r>
  <r>
    <x v="40"/>
    <x v="54"/>
    <x v="9"/>
    <x v="10"/>
    <x v="0"/>
    <x v="10"/>
    <x v="1"/>
  </r>
  <r>
    <x v="40"/>
    <x v="55"/>
    <x v="11"/>
    <x v="10"/>
    <x v="0"/>
    <x v="10"/>
    <x v="1"/>
  </r>
  <r>
    <x v="40"/>
    <x v="56"/>
    <x v="29"/>
    <x v="10"/>
    <x v="0"/>
    <x v="10"/>
    <x v="1"/>
  </r>
  <r>
    <x v="40"/>
    <x v="57"/>
    <x v="1"/>
    <x v="10"/>
    <x v="0"/>
    <x v="10"/>
    <x v="1"/>
  </r>
  <r>
    <x v="40"/>
    <x v="58"/>
    <x v="10"/>
    <x v="10"/>
    <x v="0"/>
    <x v="10"/>
    <x v="1"/>
  </r>
  <r>
    <x v="40"/>
    <x v="59"/>
    <x v="29"/>
    <x v="10"/>
    <x v="0"/>
    <x v="10"/>
    <x v="1"/>
  </r>
  <r>
    <x v="40"/>
    <x v="60"/>
    <x v="9"/>
    <x v="10"/>
    <x v="0"/>
    <x v="10"/>
    <x v="1"/>
  </r>
  <r>
    <x v="40"/>
    <x v="61"/>
    <x v="11"/>
    <x v="10"/>
    <x v="0"/>
    <x v="10"/>
    <x v="1"/>
  </r>
  <r>
    <x v="40"/>
    <x v="62"/>
    <x v="11"/>
    <x v="10"/>
    <x v="0"/>
    <x v="10"/>
    <x v="1"/>
  </r>
  <r>
    <x v="40"/>
    <x v="63"/>
    <x v="11"/>
    <x v="10"/>
    <x v="0"/>
    <x v="10"/>
    <x v="1"/>
  </r>
  <r>
    <x v="40"/>
    <x v="64"/>
    <x v="11"/>
    <x v="10"/>
    <x v="0"/>
    <x v="10"/>
    <x v="1"/>
  </r>
  <r>
    <x v="40"/>
    <x v="65"/>
    <x v="11"/>
    <x v="10"/>
    <x v="0"/>
    <x v="10"/>
    <x v="1"/>
  </r>
  <r>
    <x v="40"/>
    <x v="66"/>
    <x v="11"/>
    <x v="10"/>
    <x v="0"/>
    <x v="10"/>
    <x v="1"/>
  </r>
  <r>
    <x v="40"/>
    <x v="67"/>
    <x v="11"/>
    <x v="10"/>
    <x v="0"/>
    <x v="10"/>
    <x v="1"/>
  </r>
  <r>
    <x v="40"/>
    <x v="68"/>
    <x v="11"/>
    <x v="10"/>
    <x v="0"/>
    <x v="10"/>
    <x v="1"/>
  </r>
  <r>
    <x v="40"/>
    <x v="69"/>
    <x v="11"/>
    <x v="10"/>
    <x v="0"/>
    <x v="10"/>
    <x v="1"/>
  </r>
  <r>
    <x v="40"/>
    <x v="70"/>
    <x v="11"/>
    <x v="10"/>
    <x v="0"/>
    <x v="10"/>
    <x v="1"/>
  </r>
  <r>
    <x v="40"/>
    <x v="71"/>
    <x v="11"/>
    <x v="10"/>
    <x v="0"/>
    <x v="10"/>
    <x v="1"/>
  </r>
  <r>
    <x v="40"/>
    <x v="72"/>
    <x v="11"/>
    <x v="10"/>
    <x v="0"/>
    <x v="10"/>
    <x v="1"/>
  </r>
  <r>
    <x v="40"/>
    <x v="73"/>
    <x v="11"/>
    <x v="10"/>
    <x v="0"/>
    <x v="10"/>
    <x v="1"/>
  </r>
  <r>
    <x v="40"/>
    <x v="74"/>
    <x v="11"/>
    <x v="10"/>
    <x v="0"/>
    <x v="10"/>
    <x v="1"/>
  </r>
  <r>
    <x v="40"/>
    <x v="75"/>
    <x v="11"/>
    <x v="10"/>
    <x v="0"/>
    <x v="10"/>
    <x v="1"/>
  </r>
  <r>
    <x v="40"/>
    <x v="76"/>
    <x v="11"/>
    <x v="10"/>
    <x v="0"/>
    <x v="10"/>
    <x v="1"/>
  </r>
  <r>
    <x v="40"/>
    <x v="77"/>
    <x v="11"/>
    <x v="10"/>
    <x v="0"/>
    <x v="10"/>
    <x v="1"/>
  </r>
  <r>
    <x v="40"/>
    <x v="78"/>
    <x v="11"/>
    <x v="10"/>
    <x v="0"/>
    <x v="10"/>
    <x v="1"/>
  </r>
  <r>
    <x v="40"/>
    <x v="79"/>
    <x v="11"/>
    <x v="10"/>
    <x v="0"/>
    <x v="10"/>
    <x v="1"/>
  </r>
  <r>
    <x v="40"/>
    <x v="80"/>
    <x v="11"/>
    <x v="10"/>
    <x v="0"/>
    <x v="10"/>
    <x v="1"/>
  </r>
  <r>
    <x v="40"/>
    <x v="81"/>
    <x v="11"/>
    <x v="10"/>
    <x v="0"/>
    <x v="10"/>
    <x v="1"/>
  </r>
  <r>
    <x v="40"/>
    <x v="82"/>
    <x v="11"/>
    <x v="10"/>
    <x v="0"/>
    <x v="10"/>
    <x v="1"/>
  </r>
  <r>
    <x v="40"/>
    <x v="83"/>
    <x v="11"/>
    <x v="10"/>
    <x v="0"/>
    <x v="10"/>
    <x v="1"/>
  </r>
  <r>
    <x v="40"/>
    <x v="84"/>
    <x v="11"/>
    <x v="10"/>
    <x v="0"/>
    <x v="10"/>
    <x v="1"/>
  </r>
  <r>
    <x v="40"/>
    <x v="85"/>
    <x v="11"/>
    <x v="10"/>
    <x v="0"/>
    <x v="10"/>
    <x v="1"/>
  </r>
  <r>
    <x v="40"/>
    <x v="86"/>
    <x v="11"/>
    <x v="10"/>
    <x v="0"/>
    <x v="10"/>
    <x v="1"/>
  </r>
  <r>
    <x v="40"/>
    <x v="87"/>
    <x v="11"/>
    <x v="10"/>
    <x v="0"/>
    <x v="10"/>
    <x v="1"/>
  </r>
  <r>
    <x v="40"/>
    <x v="88"/>
    <x v="11"/>
    <x v="10"/>
    <x v="0"/>
    <x v="10"/>
    <x v="1"/>
  </r>
  <r>
    <x v="40"/>
    <x v="89"/>
    <x v="11"/>
    <x v="10"/>
    <x v="0"/>
    <x v="10"/>
    <x v="1"/>
  </r>
  <r>
    <x v="40"/>
    <x v="90"/>
    <x v="1087"/>
    <x v="10"/>
    <x v="0"/>
    <x v="10"/>
    <x v="1"/>
  </r>
  <r>
    <x v="40"/>
    <x v="91"/>
    <x v="9"/>
    <x v="10"/>
    <x v="0"/>
    <x v="10"/>
    <x v="1"/>
  </r>
  <r>
    <x v="40"/>
    <x v="92"/>
    <x v="10"/>
    <x v="10"/>
    <x v="0"/>
    <x v="10"/>
    <x v="1"/>
  </r>
  <r>
    <x v="40"/>
    <x v="93"/>
    <x v="5"/>
    <x v="10"/>
    <x v="0"/>
    <x v="10"/>
    <x v="1"/>
  </r>
  <r>
    <x v="40"/>
    <x v="94"/>
    <x v="30"/>
    <x v="10"/>
    <x v="0"/>
    <x v="10"/>
    <x v="1"/>
  </r>
  <r>
    <x v="40"/>
    <x v="95"/>
    <x v="4"/>
    <x v="10"/>
    <x v="0"/>
    <x v="10"/>
    <x v="1"/>
  </r>
  <r>
    <x v="40"/>
    <x v="96"/>
    <x v="11"/>
    <x v="10"/>
    <x v="0"/>
    <x v="10"/>
    <x v="1"/>
  </r>
  <r>
    <x v="40"/>
    <x v="97"/>
    <x v="10"/>
    <x v="10"/>
    <x v="0"/>
    <x v="10"/>
    <x v="1"/>
  </r>
  <r>
    <x v="40"/>
    <x v="98"/>
    <x v="1"/>
    <x v="10"/>
    <x v="0"/>
    <x v="10"/>
    <x v="1"/>
  </r>
  <r>
    <x v="40"/>
    <x v="99"/>
    <x v="30"/>
    <x v="10"/>
    <x v="0"/>
    <x v="10"/>
    <x v="1"/>
  </r>
  <r>
    <x v="40"/>
    <x v="100"/>
    <x v="10"/>
    <x v="10"/>
    <x v="0"/>
    <x v="10"/>
    <x v="1"/>
  </r>
  <r>
    <x v="40"/>
    <x v="101"/>
    <x v="9"/>
    <x v="10"/>
    <x v="0"/>
    <x v="10"/>
    <x v="1"/>
  </r>
  <r>
    <x v="40"/>
    <x v="102"/>
    <x v="10"/>
    <x v="10"/>
    <x v="0"/>
    <x v="10"/>
    <x v="1"/>
  </r>
  <r>
    <x v="40"/>
    <x v="103"/>
    <x v="11"/>
    <x v="10"/>
    <x v="0"/>
    <x v="10"/>
    <x v="1"/>
  </r>
  <r>
    <x v="40"/>
    <x v="104"/>
    <x v="11"/>
    <x v="10"/>
    <x v="0"/>
    <x v="10"/>
    <x v="1"/>
  </r>
  <r>
    <x v="40"/>
    <x v="105"/>
    <x v="9"/>
    <x v="10"/>
    <x v="0"/>
    <x v="10"/>
    <x v="1"/>
  </r>
  <r>
    <x v="40"/>
    <x v="106"/>
    <x v="9"/>
    <x v="10"/>
    <x v="0"/>
    <x v="10"/>
    <x v="1"/>
  </r>
  <r>
    <x v="40"/>
    <x v="107"/>
    <x v="1"/>
    <x v="10"/>
    <x v="0"/>
    <x v="10"/>
    <x v="1"/>
  </r>
  <r>
    <x v="40"/>
    <x v="108"/>
    <x v="9"/>
    <x v="10"/>
    <x v="0"/>
    <x v="10"/>
    <x v="1"/>
  </r>
  <r>
    <x v="40"/>
    <x v="109"/>
    <x v="5"/>
    <x v="10"/>
    <x v="0"/>
    <x v="10"/>
    <x v="1"/>
  </r>
  <r>
    <x v="40"/>
    <x v="110"/>
    <x v="11"/>
    <x v="10"/>
    <x v="0"/>
    <x v="10"/>
    <x v="1"/>
  </r>
  <r>
    <x v="40"/>
    <x v="111"/>
    <x v="10"/>
    <x v="10"/>
    <x v="0"/>
    <x v="10"/>
    <x v="1"/>
  </r>
  <r>
    <x v="40"/>
    <x v="112"/>
    <x v="10"/>
    <x v="10"/>
    <x v="0"/>
    <x v="10"/>
    <x v="1"/>
  </r>
  <r>
    <x v="40"/>
    <x v="113"/>
    <x v="4"/>
    <x v="10"/>
    <x v="0"/>
    <x v="10"/>
    <x v="1"/>
  </r>
  <r>
    <x v="40"/>
    <x v="114"/>
    <x v="30"/>
    <x v="10"/>
    <x v="0"/>
    <x v="10"/>
    <x v="1"/>
  </r>
  <r>
    <x v="40"/>
    <x v="115"/>
    <x v="9"/>
    <x v="10"/>
    <x v="0"/>
    <x v="10"/>
    <x v="1"/>
  </r>
  <r>
    <x v="40"/>
    <x v="116"/>
    <x v="4"/>
    <x v="10"/>
    <x v="0"/>
    <x v="10"/>
    <x v="1"/>
  </r>
  <r>
    <x v="40"/>
    <x v="117"/>
    <x v="29"/>
    <x v="10"/>
    <x v="0"/>
    <x v="10"/>
    <x v="1"/>
  </r>
  <r>
    <x v="40"/>
    <x v="118"/>
    <x v="10"/>
    <x v="10"/>
    <x v="0"/>
    <x v="10"/>
    <x v="1"/>
  </r>
  <r>
    <x v="40"/>
    <x v="119"/>
    <x v="4"/>
    <x v="10"/>
    <x v="0"/>
    <x v="10"/>
    <x v="1"/>
  </r>
  <r>
    <x v="40"/>
    <x v="120"/>
    <x v="5"/>
    <x v="10"/>
    <x v="0"/>
    <x v="10"/>
    <x v="1"/>
  </r>
  <r>
    <x v="40"/>
    <x v="121"/>
    <x v="11"/>
    <x v="10"/>
    <x v="0"/>
    <x v="10"/>
    <x v="1"/>
  </r>
  <r>
    <x v="40"/>
    <x v="122"/>
    <x v="11"/>
    <x v="10"/>
    <x v="0"/>
    <x v="10"/>
    <x v="1"/>
  </r>
  <r>
    <x v="40"/>
    <x v="123"/>
    <x v="9"/>
    <x v="10"/>
    <x v="0"/>
    <x v="10"/>
    <x v="1"/>
  </r>
  <r>
    <x v="40"/>
    <x v="124"/>
    <x v="11"/>
    <x v="10"/>
    <x v="0"/>
    <x v="10"/>
    <x v="1"/>
  </r>
  <r>
    <x v="40"/>
    <x v="125"/>
    <x v="1"/>
    <x v="10"/>
    <x v="0"/>
    <x v="10"/>
    <x v="1"/>
  </r>
  <r>
    <x v="40"/>
    <x v="126"/>
    <x v="1"/>
    <x v="10"/>
    <x v="0"/>
    <x v="10"/>
    <x v="1"/>
  </r>
  <r>
    <x v="40"/>
    <x v="127"/>
    <x v="30"/>
    <x v="10"/>
    <x v="0"/>
    <x v="10"/>
    <x v="1"/>
  </r>
  <r>
    <x v="40"/>
    <x v="128"/>
    <x v="1"/>
    <x v="10"/>
    <x v="0"/>
    <x v="10"/>
    <x v="1"/>
  </r>
  <r>
    <x v="40"/>
    <x v="129"/>
    <x v="10"/>
    <x v="10"/>
    <x v="0"/>
    <x v="10"/>
    <x v="1"/>
  </r>
  <r>
    <x v="40"/>
    <x v="130"/>
    <x v="9"/>
    <x v="10"/>
    <x v="0"/>
    <x v="10"/>
    <x v="1"/>
  </r>
  <r>
    <x v="40"/>
    <x v="131"/>
    <x v="11"/>
    <x v="10"/>
    <x v="0"/>
    <x v="10"/>
    <x v="1"/>
  </r>
  <r>
    <x v="40"/>
    <x v="132"/>
    <x v="11"/>
    <x v="10"/>
    <x v="0"/>
    <x v="10"/>
    <x v="1"/>
  </r>
  <r>
    <x v="40"/>
    <x v="133"/>
    <x v="11"/>
    <x v="10"/>
    <x v="0"/>
    <x v="10"/>
    <x v="1"/>
  </r>
  <r>
    <x v="41"/>
    <x v="0"/>
    <x v="0"/>
    <x v="10"/>
    <x v="0"/>
    <x v="10"/>
    <x v="1"/>
  </r>
  <r>
    <x v="41"/>
    <x v="1"/>
    <x v="9"/>
    <x v="10"/>
    <x v="0"/>
    <x v="10"/>
    <x v="1"/>
  </r>
  <r>
    <x v="41"/>
    <x v="2"/>
    <x v="5"/>
    <x v="10"/>
    <x v="0"/>
    <x v="10"/>
    <x v="1"/>
  </r>
  <r>
    <x v="41"/>
    <x v="3"/>
    <x v="2"/>
    <x v="10"/>
    <x v="0"/>
    <x v="10"/>
    <x v="1"/>
  </r>
  <r>
    <x v="41"/>
    <x v="4"/>
    <x v="9"/>
    <x v="10"/>
    <x v="0"/>
    <x v="10"/>
    <x v="1"/>
  </r>
  <r>
    <x v="41"/>
    <x v="5"/>
    <x v="9"/>
    <x v="10"/>
    <x v="0"/>
    <x v="10"/>
    <x v="1"/>
  </r>
  <r>
    <x v="41"/>
    <x v="6"/>
    <x v="11"/>
    <x v="10"/>
    <x v="0"/>
    <x v="10"/>
    <x v="1"/>
  </r>
  <r>
    <x v="41"/>
    <x v="7"/>
    <x v="15"/>
    <x v="10"/>
    <x v="0"/>
    <x v="10"/>
    <x v="1"/>
  </r>
  <r>
    <x v="41"/>
    <x v="8"/>
    <x v="11"/>
    <x v="10"/>
    <x v="0"/>
    <x v="10"/>
    <x v="1"/>
  </r>
  <r>
    <x v="41"/>
    <x v="9"/>
    <x v="9"/>
    <x v="10"/>
    <x v="0"/>
    <x v="10"/>
    <x v="1"/>
  </r>
  <r>
    <x v="41"/>
    <x v="10"/>
    <x v="2"/>
    <x v="10"/>
    <x v="0"/>
    <x v="10"/>
    <x v="1"/>
  </r>
  <r>
    <x v="41"/>
    <x v="11"/>
    <x v="0"/>
    <x v="10"/>
    <x v="0"/>
    <x v="10"/>
    <x v="1"/>
  </r>
  <r>
    <x v="41"/>
    <x v="12"/>
    <x v="2"/>
    <x v="10"/>
    <x v="0"/>
    <x v="10"/>
    <x v="1"/>
  </r>
  <r>
    <x v="41"/>
    <x v="13"/>
    <x v="11"/>
    <x v="10"/>
    <x v="0"/>
    <x v="10"/>
    <x v="1"/>
  </r>
  <r>
    <x v="41"/>
    <x v="14"/>
    <x v="2"/>
    <x v="10"/>
    <x v="0"/>
    <x v="10"/>
    <x v="1"/>
  </r>
  <r>
    <x v="41"/>
    <x v="15"/>
    <x v="8"/>
    <x v="10"/>
    <x v="0"/>
    <x v="10"/>
    <x v="1"/>
  </r>
  <r>
    <x v="41"/>
    <x v="16"/>
    <x v="11"/>
    <x v="10"/>
    <x v="0"/>
    <x v="10"/>
    <x v="1"/>
  </r>
  <r>
    <x v="41"/>
    <x v="17"/>
    <x v="11"/>
    <x v="10"/>
    <x v="0"/>
    <x v="10"/>
    <x v="1"/>
  </r>
  <r>
    <x v="41"/>
    <x v="18"/>
    <x v="9"/>
    <x v="10"/>
    <x v="0"/>
    <x v="10"/>
    <x v="1"/>
  </r>
  <r>
    <x v="41"/>
    <x v="19"/>
    <x v="2"/>
    <x v="10"/>
    <x v="0"/>
    <x v="10"/>
    <x v="1"/>
  </r>
  <r>
    <x v="41"/>
    <x v="20"/>
    <x v="11"/>
    <x v="10"/>
    <x v="0"/>
    <x v="10"/>
    <x v="1"/>
  </r>
  <r>
    <x v="41"/>
    <x v="21"/>
    <x v="2"/>
    <x v="10"/>
    <x v="0"/>
    <x v="10"/>
    <x v="1"/>
  </r>
  <r>
    <x v="41"/>
    <x v="22"/>
    <x v="5"/>
    <x v="10"/>
    <x v="0"/>
    <x v="10"/>
    <x v="1"/>
  </r>
  <r>
    <x v="41"/>
    <x v="23"/>
    <x v="20"/>
    <x v="10"/>
    <x v="0"/>
    <x v="10"/>
    <x v="1"/>
  </r>
  <r>
    <x v="41"/>
    <x v="24"/>
    <x v="2"/>
    <x v="10"/>
    <x v="0"/>
    <x v="10"/>
    <x v="1"/>
  </r>
  <r>
    <x v="41"/>
    <x v="25"/>
    <x v="11"/>
    <x v="10"/>
    <x v="0"/>
    <x v="10"/>
    <x v="1"/>
  </r>
  <r>
    <x v="41"/>
    <x v="26"/>
    <x v="3"/>
    <x v="10"/>
    <x v="0"/>
    <x v="10"/>
    <x v="1"/>
  </r>
  <r>
    <x v="41"/>
    <x v="27"/>
    <x v="11"/>
    <x v="10"/>
    <x v="0"/>
    <x v="10"/>
    <x v="1"/>
  </r>
  <r>
    <x v="41"/>
    <x v="28"/>
    <x v="22"/>
    <x v="10"/>
    <x v="0"/>
    <x v="10"/>
    <x v="1"/>
  </r>
  <r>
    <x v="41"/>
    <x v="29"/>
    <x v="12"/>
    <x v="10"/>
    <x v="0"/>
    <x v="10"/>
    <x v="1"/>
  </r>
  <r>
    <x v="41"/>
    <x v="30"/>
    <x v="11"/>
    <x v="10"/>
    <x v="0"/>
    <x v="10"/>
    <x v="1"/>
  </r>
  <r>
    <x v="41"/>
    <x v="31"/>
    <x v="2"/>
    <x v="10"/>
    <x v="0"/>
    <x v="10"/>
    <x v="1"/>
  </r>
  <r>
    <x v="41"/>
    <x v="32"/>
    <x v="5"/>
    <x v="10"/>
    <x v="0"/>
    <x v="10"/>
    <x v="1"/>
  </r>
  <r>
    <x v="41"/>
    <x v="33"/>
    <x v="2"/>
    <x v="10"/>
    <x v="0"/>
    <x v="10"/>
    <x v="1"/>
  </r>
  <r>
    <x v="41"/>
    <x v="34"/>
    <x v="3"/>
    <x v="10"/>
    <x v="0"/>
    <x v="10"/>
    <x v="1"/>
  </r>
  <r>
    <x v="41"/>
    <x v="35"/>
    <x v="2"/>
    <x v="10"/>
    <x v="0"/>
    <x v="10"/>
    <x v="1"/>
  </r>
  <r>
    <x v="41"/>
    <x v="36"/>
    <x v="2"/>
    <x v="10"/>
    <x v="0"/>
    <x v="10"/>
    <x v="1"/>
  </r>
  <r>
    <x v="41"/>
    <x v="37"/>
    <x v="2"/>
    <x v="10"/>
    <x v="0"/>
    <x v="10"/>
    <x v="1"/>
  </r>
  <r>
    <x v="41"/>
    <x v="38"/>
    <x v="2"/>
    <x v="10"/>
    <x v="0"/>
    <x v="10"/>
    <x v="1"/>
  </r>
  <r>
    <x v="41"/>
    <x v="39"/>
    <x v="9"/>
    <x v="10"/>
    <x v="0"/>
    <x v="10"/>
    <x v="1"/>
  </r>
  <r>
    <x v="41"/>
    <x v="40"/>
    <x v="2"/>
    <x v="10"/>
    <x v="0"/>
    <x v="10"/>
    <x v="1"/>
  </r>
  <r>
    <x v="41"/>
    <x v="41"/>
    <x v="3"/>
    <x v="10"/>
    <x v="0"/>
    <x v="10"/>
    <x v="1"/>
  </r>
  <r>
    <x v="41"/>
    <x v="42"/>
    <x v="9"/>
    <x v="10"/>
    <x v="0"/>
    <x v="10"/>
    <x v="1"/>
  </r>
  <r>
    <x v="41"/>
    <x v="43"/>
    <x v="3"/>
    <x v="10"/>
    <x v="0"/>
    <x v="10"/>
    <x v="1"/>
  </r>
  <r>
    <x v="41"/>
    <x v="44"/>
    <x v="2"/>
    <x v="10"/>
    <x v="0"/>
    <x v="10"/>
    <x v="1"/>
  </r>
  <r>
    <x v="41"/>
    <x v="45"/>
    <x v="3"/>
    <x v="10"/>
    <x v="0"/>
    <x v="10"/>
    <x v="1"/>
  </r>
  <r>
    <x v="41"/>
    <x v="46"/>
    <x v="12"/>
    <x v="10"/>
    <x v="0"/>
    <x v="10"/>
    <x v="1"/>
  </r>
  <r>
    <x v="41"/>
    <x v="47"/>
    <x v="30"/>
    <x v="10"/>
    <x v="0"/>
    <x v="10"/>
    <x v="1"/>
  </r>
  <r>
    <x v="41"/>
    <x v="48"/>
    <x v="3"/>
    <x v="10"/>
    <x v="0"/>
    <x v="10"/>
    <x v="1"/>
  </r>
  <r>
    <x v="41"/>
    <x v="49"/>
    <x v="8"/>
    <x v="10"/>
    <x v="0"/>
    <x v="10"/>
    <x v="1"/>
  </r>
  <r>
    <x v="41"/>
    <x v="50"/>
    <x v="0"/>
    <x v="10"/>
    <x v="0"/>
    <x v="10"/>
    <x v="1"/>
  </r>
  <r>
    <x v="41"/>
    <x v="51"/>
    <x v="9"/>
    <x v="10"/>
    <x v="0"/>
    <x v="10"/>
    <x v="1"/>
  </r>
  <r>
    <x v="41"/>
    <x v="52"/>
    <x v="2"/>
    <x v="10"/>
    <x v="0"/>
    <x v="10"/>
    <x v="1"/>
  </r>
  <r>
    <x v="41"/>
    <x v="53"/>
    <x v="3"/>
    <x v="10"/>
    <x v="0"/>
    <x v="10"/>
    <x v="1"/>
  </r>
  <r>
    <x v="41"/>
    <x v="54"/>
    <x v="2"/>
    <x v="10"/>
    <x v="0"/>
    <x v="10"/>
    <x v="1"/>
  </r>
  <r>
    <x v="41"/>
    <x v="55"/>
    <x v="3"/>
    <x v="10"/>
    <x v="0"/>
    <x v="10"/>
    <x v="1"/>
  </r>
  <r>
    <x v="41"/>
    <x v="56"/>
    <x v="3"/>
    <x v="10"/>
    <x v="0"/>
    <x v="10"/>
    <x v="1"/>
  </r>
  <r>
    <x v="41"/>
    <x v="57"/>
    <x v="9"/>
    <x v="10"/>
    <x v="0"/>
    <x v="10"/>
    <x v="1"/>
  </r>
  <r>
    <x v="41"/>
    <x v="58"/>
    <x v="8"/>
    <x v="10"/>
    <x v="0"/>
    <x v="10"/>
    <x v="1"/>
  </r>
  <r>
    <x v="41"/>
    <x v="59"/>
    <x v="9"/>
    <x v="10"/>
    <x v="0"/>
    <x v="10"/>
    <x v="1"/>
  </r>
  <r>
    <x v="41"/>
    <x v="60"/>
    <x v="2"/>
    <x v="10"/>
    <x v="0"/>
    <x v="10"/>
    <x v="1"/>
  </r>
  <r>
    <x v="41"/>
    <x v="61"/>
    <x v="11"/>
    <x v="10"/>
    <x v="0"/>
    <x v="10"/>
    <x v="1"/>
  </r>
  <r>
    <x v="41"/>
    <x v="62"/>
    <x v="11"/>
    <x v="10"/>
    <x v="0"/>
    <x v="10"/>
    <x v="1"/>
  </r>
  <r>
    <x v="41"/>
    <x v="63"/>
    <x v="11"/>
    <x v="10"/>
    <x v="0"/>
    <x v="10"/>
    <x v="1"/>
  </r>
  <r>
    <x v="41"/>
    <x v="64"/>
    <x v="11"/>
    <x v="10"/>
    <x v="0"/>
    <x v="10"/>
    <x v="1"/>
  </r>
  <r>
    <x v="41"/>
    <x v="65"/>
    <x v="11"/>
    <x v="10"/>
    <x v="0"/>
    <x v="10"/>
    <x v="1"/>
  </r>
  <r>
    <x v="41"/>
    <x v="66"/>
    <x v="11"/>
    <x v="10"/>
    <x v="0"/>
    <x v="10"/>
    <x v="1"/>
  </r>
  <r>
    <x v="41"/>
    <x v="67"/>
    <x v="11"/>
    <x v="10"/>
    <x v="0"/>
    <x v="10"/>
    <x v="1"/>
  </r>
  <r>
    <x v="41"/>
    <x v="68"/>
    <x v="11"/>
    <x v="10"/>
    <x v="0"/>
    <x v="10"/>
    <x v="1"/>
  </r>
  <r>
    <x v="41"/>
    <x v="69"/>
    <x v="11"/>
    <x v="10"/>
    <x v="0"/>
    <x v="10"/>
    <x v="1"/>
  </r>
  <r>
    <x v="41"/>
    <x v="70"/>
    <x v="11"/>
    <x v="10"/>
    <x v="0"/>
    <x v="10"/>
    <x v="1"/>
  </r>
  <r>
    <x v="41"/>
    <x v="71"/>
    <x v="11"/>
    <x v="10"/>
    <x v="0"/>
    <x v="10"/>
    <x v="1"/>
  </r>
  <r>
    <x v="41"/>
    <x v="72"/>
    <x v="11"/>
    <x v="10"/>
    <x v="0"/>
    <x v="10"/>
    <x v="1"/>
  </r>
  <r>
    <x v="41"/>
    <x v="73"/>
    <x v="11"/>
    <x v="10"/>
    <x v="0"/>
    <x v="10"/>
    <x v="1"/>
  </r>
  <r>
    <x v="41"/>
    <x v="74"/>
    <x v="11"/>
    <x v="10"/>
    <x v="0"/>
    <x v="10"/>
    <x v="1"/>
  </r>
  <r>
    <x v="41"/>
    <x v="75"/>
    <x v="11"/>
    <x v="10"/>
    <x v="0"/>
    <x v="10"/>
    <x v="1"/>
  </r>
  <r>
    <x v="41"/>
    <x v="76"/>
    <x v="11"/>
    <x v="10"/>
    <x v="0"/>
    <x v="10"/>
    <x v="1"/>
  </r>
  <r>
    <x v="41"/>
    <x v="77"/>
    <x v="11"/>
    <x v="10"/>
    <x v="0"/>
    <x v="10"/>
    <x v="1"/>
  </r>
  <r>
    <x v="41"/>
    <x v="78"/>
    <x v="11"/>
    <x v="10"/>
    <x v="0"/>
    <x v="10"/>
    <x v="1"/>
  </r>
  <r>
    <x v="41"/>
    <x v="79"/>
    <x v="11"/>
    <x v="10"/>
    <x v="0"/>
    <x v="10"/>
    <x v="1"/>
  </r>
  <r>
    <x v="41"/>
    <x v="80"/>
    <x v="11"/>
    <x v="10"/>
    <x v="0"/>
    <x v="10"/>
    <x v="1"/>
  </r>
  <r>
    <x v="41"/>
    <x v="81"/>
    <x v="11"/>
    <x v="10"/>
    <x v="0"/>
    <x v="10"/>
    <x v="1"/>
  </r>
  <r>
    <x v="41"/>
    <x v="82"/>
    <x v="11"/>
    <x v="10"/>
    <x v="0"/>
    <x v="10"/>
    <x v="1"/>
  </r>
  <r>
    <x v="41"/>
    <x v="83"/>
    <x v="11"/>
    <x v="10"/>
    <x v="0"/>
    <x v="10"/>
    <x v="1"/>
  </r>
  <r>
    <x v="41"/>
    <x v="84"/>
    <x v="11"/>
    <x v="10"/>
    <x v="0"/>
    <x v="10"/>
    <x v="1"/>
  </r>
  <r>
    <x v="41"/>
    <x v="85"/>
    <x v="11"/>
    <x v="10"/>
    <x v="0"/>
    <x v="10"/>
    <x v="1"/>
  </r>
  <r>
    <x v="41"/>
    <x v="86"/>
    <x v="11"/>
    <x v="10"/>
    <x v="0"/>
    <x v="10"/>
    <x v="1"/>
  </r>
  <r>
    <x v="41"/>
    <x v="87"/>
    <x v="11"/>
    <x v="10"/>
    <x v="0"/>
    <x v="10"/>
    <x v="1"/>
  </r>
  <r>
    <x v="41"/>
    <x v="88"/>
    <x v="11"/>
    <x v="10"/>
    <x v="0"/>
    <x v="10"/>
    <x v="1"/>
  </r>
  <r>
    <x v="41"/>
    <x v="89"/>
    <x v="11"/>
    <x v="10"/>
    <x v="0"/>
    <x v="10"/>
    <x v="1"/>
  </r>
  <r>
    <x v="41"/>
    <x v="90"/>
    <x v="9249"/>
    <x v="10"/>
    <x v="0"/>
    <x v="10"/>
    <x v="1"/>
  </r>
  <r>
    <x v="41"/>
    <x v="91"/>
    <x v="8"/>
    <x v="10"/>
    <x v="0"/>
    <x v="10"/>
    <x v="1"/>
  </r>
  <r>
    <x v="41"/>
    <x v="92"/>
    <x v="8"/>
    <x v="10"/>
    <x v="0"/>
    <x v="10"/>
    <x v="1"/>
  </r>
  <r>
    <x v="41"/>
    <x v="93"/>
    <x v="20"/>
    <x v="10"/>
    <x v="0"/>
    <x v="10"/>
    <x v="1"/>
  </r>
  <r>
    <x v="41"/>
    <x v="94"/>
    <x v="2"/>
    <x v="10"/>
    <x v="0"/>
    <x v="10"/>
    <x v="1"/>
  </r>
  <r>
    <x v="41"/>
    <x v="95"/>
    <x v="2"/>
    <x v="10"/>
    <x v="0"/>
    <x v="10"/>
    <x v="1"/>
  </r>
  <r>
    <x v="41"/>
    <x v="96"/>
    <x v="11"/>
    <x v="10"/>
    <x v="0"/>
    <x v="10"/>
    <x v="1"/>
  </r>
  <r>
    <x v="41"/>
    <x v="97"/>
    <x v="3"/>
    <x v="10"/>
    <x v="0"/>
    <x v="10"/>
    <x v="1"/>
  </r>
  <r>
    <x v="41"/>
    <x v="98"/>
    <x v="0"/>
    <x v="10"/>
    <x v="0"/>
    <x v="10"/>
    <x v="1"/>
  </r>
  <r>
    <x v="41"/>
    <x v="99"/>
    <x v="9"/>
    <x v="10"/>
    <x v="0"/>
    <x v="10"/>
    <x v="1"/>
  </r>
  <r>
    <x v="41"/>
    <x v="100"/>
    <x v="8"/>
    <x v="10"/>
    <x v="0"/>
    <x v="10"/>
    <x v="1"/>
  </r>
  <r>
    <x v="41"/>
    <x v="101"/>
    <x v="2"/>
    <x v="10"/>
    <x v="0"/>
    <x v="10"/>
    <x v="1"/>
  </r>
  <r>
    <x v="41"/>
    <x v="102"/>
    <x v="3"/>
    <x v="10"/>
    <x v="0"/>
    <x v="10"/>
    <x v="1"/>
  </r>
  <r>
    <x v="41"/>
    <x v="103"/>
    <x v="11"/>
    <x v="10"/>
    <x v="0"/>
    <x v="10"/>
    <x v="1"/>
  </r>
  <r>
    <x v="41"/>
    <x v="104"/>
    <x v="11"/>
    <x v="10"/>
    <x v="0"/>
    <x v="10"/>
    <x v="1"/>
  </r>
  <r>
    <x v="41"/>
    <x v="105"/>
    <x v="2"/>
    <x v="10"/>
    <x v="0"/>
    <x v="10"/>
    <x v="1"/>
  </r>
  <r>
    <x v="41"/>
    <x v="106"/>
    <x v="11"/>
    <x v="10"/>
    <x v="0"/>
    <x v="10"/>
    <x v="1"/>
  </r>
  <r>
    <x v="41"/>
    <x v="107"/>
    <x v="11"/>
    <x v="10"/>
    <x v="0"/>
    <x v="10"/>
    <x v="1"/>
  </r>
  <r>
    <x v="41"/>
    <x v="108"/>
    <x v="11"/>
    <x v="10"/>
    <x v="0"/>
    <x v="10"/>
    <x v="1"/>
  </r>
  <r>
    <x v="41"/>
    <x v="109"/>
    <x v="5"/>
    <x v="10"/>
    <x v="0"/>
    <x v="10"/>
    <x v="1"/>
  </r>
  <r>
    <x v="41"/>
    <x v="110"/>
    <x v="11"/>
    <x v="10"/>
    <x v="0"/>
    <x v="10"/>
    <x v="1"/>
  </r>
  <r>
    <x v="41"/>
    <x v="111"/>
    <x v="9"/>
    <x v="10"/>
    <x v="0"/>
    <x v="10"/>
    <x v="1"/>
  </r>
  <r>
    <x v="41"/>
    <x v="112"/>
    <x v="9"/>
    <x v="10"/>
    <x v="0"/>
    <x v="10"/>
    <x v="1"/>
  </r>
  <r>
    <x v="41"/>
    <x v="113"/>
    <x v="8"/>
    <x v="10"/>
    <x v="0"/>
    <x v="10"/>
    <x v="1"/>
  </r>
  <r>
    <x v="41"/>
    <x v="114"/>
    <x v="9"/>
    <x v="10"/>
    <x v="0"/>
    <x v="10"/>
    <x v="1"/>
  </r>
  <r>
    <x v="41"/>
    <x v="115"/>
    <x v="2"/>
    <x v="10"/>
    <x v="0"/>
    <x v="10"/>
    <x v="1"/>
  </r>
  <r>
    <x v="41"/>
    <x v="116"/>
    <x v="15"/>
    <x v="10"/>
    <x v="0"/>
    <x v="10"/>
    <x v="1"/>
  </r>
  <r>
    <x v="41"/>
    <x v="117"/>
    <x v="9"/>
    <x v="10"/>
    <x v="0"/>
    <x v="10"/>
    <x v="1"/>
  </r>
  <r>
    <x v="41"/>
    <x v="118"/>
    <x v="9"/>
    <x v="10"/>
    <x v="0"/>
    <x v="10"/>
    <x v="1"/>
  </r>
  <r>
    <x v="41"/>
    <x v="119"/>
    <x v="9"/>
    <x v="10"/>
    <x v="0"/>
    <x v="10"/>
    <x v="1"/>
  </r>
  <r>
    <x v="41"/>
    <x v="120"/>
    <x v="9"/>
    <x v="10"/>
    <x v="0"/>
    <x v="10"/>
    <x v="1"/>
  </r>
  <r>
    <x v="41"/>
    <x v="121"/>
    <x v="11"/>
    <x v="10"/>
    <x v="0"/>
    <x v="10"/>
    <x v="1"/>
  </r>
  <r>
    <x v="41"/>
    <x v="122"/>
    <x v="11"/>
    <x v="10"/>
    <x v="0"/>
    <x v="10"/>
    <x v="1"/>
  </r>
  <r>
    <x v="41"/>
    <x v="123"/>
    <x v="7"/>
    <x v="10"/>
    <x v="0"/>
    <x v="10"/>
    <x v="1"/>
  </r>
  <r>
    <x v="41"/>
    <x v="124"/>
    <x v="11"/>
    <x v="10"/>
    <x v="0"/>
    <x v="10"/>
    <x v="1"/>
  </r>
  <r>
    <x v="41"/>
    <x v="125"/>
    <x v="0"/>
    <x v="10"/>
    <x v="0"/>
    <x v="10"/>
    <x v="1"/>
  </r>
  <r>
    <x v="41"/>
    <x v="126"/>
    <x v="2"/>
    <x v="10"/>
    <x v="0"/>
    <x v="10"/>
    <x v="1"/>
  </r>
  <r>
    <x v="41"/>
    <x v="127"/>
    <x v="9"/>
    <x v="10"/>
    <x v="0"/>
    <x v="10"/>
    <x v="1"/>
  </r>
  <r>
    <x v="41"/>
    <x v="128"/>
    <x v="30"/>
    <x v="10"/>
    <x v="0"/>
    <x v="10"/>
    <x v="1"/>
  </r>
  <r>
    <x v="41"/>
    <x v="129"/>
    <x v="30"/>
    <x v="10"/>
    <x v="0"/>
    <x v="10"/>
    <x v="1"/>
  </r>
  <r>
    <x v="41"/>
    <x v="130"/>
    <x v="2"/>
    <x v="10"/>
    <x v="0"/>
    <x v="10"/>
    <x v="1"/>
  </r>
  <r>
    <x v="41"/>
    <x v="131"/>
    <x v="11"/>
    <x v="10"/>
    <x v="0"/>
    <x v="10"/>
    <x v="1"/>
  </r>
  <r>
    <x v="41"/>
    <x v="132"/>
    <x v="11"/>
    <x v="10"/>
    <x v="0"/>
    <x v="10"/>
    <x v="1"/>
  </r>
  <r>
    <x v="41"/>
    <x v="133"/>
    <x v="11"/>
    <x v="10"/>
    <x v="0"/>
    <x v="10"/>
    <x v="1"/>
  </r>
  <r>
    <x v="42"/>
    <x v="0"/>
    <x v="3"/>
    <x v="10"/>
    <x v="0"/>
    <x v="10"/>
    <x v="1"/>
  </r>
  <r>
    <x v="42"/>
    <x v="1"/>
    <x v="11"/>
    <x v="10"/>
    <x v="0"/>
    <x v="10"/>
    <x v="1"/>
  </r>
  <r>
    <x v="42"/>
    <x v="2"/>
    <x v="3"/>
    <x v="10"/>
    <x v="0"/>
    <x v="10"/>
    <x v="1"/>
  </r>
  <r>
    <x v="42"/>
    <x v="3"/>
    <x v="3"/>
    <x v="10"/>
    <x v="0"/>
    <x v="10"/>
    <x v="1"/>
  </r>
  <r>
    <x v="42"/>
    <x v="4"/>
    <x v="11"/>
    <x v="10"/>
    <x v="0"/>
    <x v="10"/>
    <x v="1"/>
  </r>
  <r>
    <x v="42"/>
    <x v="5"/>
    <x v="11"/>
    <x v="10"/>
    <x v="0"/>
    <x v="10"/>
    <x v="1"/>
  </r>
  <r>
    <x v="42"/>
    <x v="6"/>
    <x v="11"/>
    <x v="10"/>
    <x v="0"/>
    <x v="10"/>
    <x v="1"/>
  </r>
  <r>
    <x v="42"/>
    <x v="7"/>
    <x v="11"/>
    <x v="10"/>
    <x v="0"/>
    <x v="10"/>
    <x v="1"/>
  </r>
  <r>
    <x v="42"/>
    <x v="8"/>
    <x v="11"/>
    <x v="10"/>
    <x v="0"/>
    <x v="10"/>
    <x v="1"/>
  </r>
  <r>
    <x v="42"/>
    <x v="9"/>
    <x v="11"/>
    <x v="10"/>
    <x v="0"/>
    <x v="10"/>
    <x v="1"/>
  </r>
  <r>
    <x v="42"/>
    <x v="10"/>
    <x v="11"/>
    <x v="10"/>
    <x v="0"/>
    <x v="10"/>
    <x v="1"/>
  </r>
  <r>
    <x v="42"/>
    <x v="11"/>
    <x v="11"/>
    <x v="10"/>
    <x v="0"/>
    <x v="10"/>
    <x v="1"/>
  </r>
  <r>
    <x v="42"/>
    <x v="12"/>
    <x v="11"/>
    <x v="10"/>
    <x v="0"/>
    <x v="10"/>
    <x v="1"/>
  </r>
  <r>
    <x v="42"/>
    <x v="13"/>
    <x v="11"/>
    <x v="10"/>
    <x v="0"/>
    <x v="10"/>
    <x v="1"/>
  </r>
  <r>
    <x v="42"/>
    <x v="14"/>
    <x v="11"/>
    <x v="10"/>
    <x v="0"/>
    <x v="10"/>
    <x v="1"/>
  </r>
  <r>
    <x v="42"/>
    <x v="15"/>
    <x v="11"/>
    <x v="10"/>
    <x v="0"/>
    <x v="10"/>
    <x v="1"/>
  </r>
  <r>
    <x v="42"/>
    <x v="16"/>
    <x v="11"/>
    <x v="10"/>
    <x v="0"/>
    <x v="10"/>
    <x v="1"/>
  </r>
  <r>
    <x v="42"/>
    <x v="17"/>
    <x v="11"/>
    <x v="10"/>
    <x v="0"/>
    <x v="10"/>
    <x v="1"/>
  </r>
  <r>
    <x v="42"/>
    <x v="18"/>
    <x v="11"/>
    <x v="10"/>
    <x v="0"/>
    <x v="10"/>
    <x v="1"/>
  </r>
  <r>
    <x v="42"/>
    <x v="19"/>
    <x v="11"/>
    <x v="10"/>
    <x v="0"/>
    <x v="10"/>
    <x v="1"/>
  </r>
  <r>
    <x v="42"/>
    <x v="20"/>
    <x v="11"/>
    <x v="10"/>
    <x v="0"/>
    <x v="10"/>
    <x v="1"/>
  </r>
  <r>
    <x v="42"/>
    <x v="21"/>
    <x v="11"/>
    <x v="10"/>
    <x v="0"/>
    <x v="10"/>
    <x v="1"/>
  </r>
  <r>
    <x v="42"/>
    <x v="22"/>
    <x v="11"/>
    <x v="10"/>
    <x v="0"/>
    <x v="10"/>
    <x v="1"/>
  </r>
  <r>
    <x v="42"/>
    <x v="23"/>
    <x v="11"/>
    <x v="10"/>
    <x v="0"/>
    <x v="10"/>
    <x v="1"/>
  </r>
  <r>
    <x v="42"/>
    <x v="24"/>
    <x v="11"/>
    <x v="10"/>
    <x v="0"/>
    <x v="10"/>
    <x v="1"/>
  </r>
  <r>
    <x v="42"/>
    <x v="25"/>
    <x v="11"/>
    <x v="10"/>
    <x v="0"/>
    <x v="10"/>
    <x v="1"/>
  </r>
  <r>
    <x v="42"/>
    <x v="26"/>
    <x v="11"/>
    <x v="10"/>
    <x v="0"/>
    <x v="10"/>
    <x v="1"/>
  </r>
  <r>
    <x v="42"/>
    <x v="27"/>
    <x v="11"/>
    <x v="10"/>
    <x v="0"/>
    <x v="10"/>
    <x v="1"/>
  </r>
  <r>
    <x v="42"/>
    <x v="28"/>
    <x v="11"/>
    <x v="10"/>
    <x v="0"/>
    <x v="10"/>
    <x v="1"/>
  </r>
  <r>
    <x v="42"/>
    <x v="29"/>
    <x v="11"/>
    <x v="10"/>
    <x v="0"/>
    <x v="10"/>
    <x v="1"/>
  </r>
  <r>
    <x v="42"/>
    <x v="30"/>
    <x v="11"/>
    <x v="10"/>
    <x v="0"/>
    <x v="10"/>
    <x v="1"/>
  </r>
  <r>
    <x v="42"/>
    <x v="31"/>
    <x v="11"/>
    <x v="10"/>
    <x v="0"/>
    <x v="10"/>
    <x v="1"/>
  </r>
  <r>
    <x v="42"/>
    <x v="32"/>
    <x v="11"/>
    <x v="10"/>
    <x v="0"/>
    <x v="10"/>
    <x v="1"/>
  </r>
  <r>
    <x v="42"/>
    <x v="33"/>
    <x v="11"/>
    <x v="10"/>
    <x v="0"/>
    <x v="10"/>
    <x v="1"/>
  </r>
  <r>
    <x v="42"/>
    <x v="34"/>
    <x v="11"/>
    <x v="10"/>
    <x v="0"/>
    <x v="10"/>
    <x v="1"/>
  </r>
  <r>
    <x v="42"/>
    <x v="35"/>
    <x v="11"/>
    <x v="10"/>
    <x v="0"/>
    <x v="10"/>
    <x v="1"/>
  </r>
  <r>
    <x v="42"/>
    <x v="36"/>
    <x v="11"/>
    <x v="10"/>
    <x v="0"/>
    <x v="10"/>
    <x v="1"/>
  </r>
  <r>
    <x v="42"/>
    <x v="37"/>
    <x v="11"/>
    <x v="10"/>
    <x v="0"/>
    <x v="10"/>
    <x v="1"/>
  </r>
  <r>
    <x v="42"/>
    <x v="38"/>
    <x v="11"/>
    <x v="10"/>
    <x v="0"/>
    <x v="10"/>
    <x v="1"/>
  </r>
  <r>
    <x v="42"/>
    <x v="39"/>
    <x v="11"/>
    <x v="10"/>
    <x v="0"/>
    <x v="10"/>
    <x v="1"/>
  </r>
  <r>
    <x v="42"/>
    <x v="40"/>
    <x v="11"/>
    <x v="10"/>
    <x v="0"/>
    <x v="10"/>
    <x v="1"/>
  </r>
  <r>
    <x v="42"/>
    <x v="41"/>
    <x v="11"/>
    <x v="10"/>
    <x v="0"/>
    <x v="10"/>
    <x v="1"/>
  </r>
  <r>
    <x v="42"/>
    <x v="42"/>
    <x v="11"/>
    <x v="10"/>
    <x v="0"/>
    <x v="10"/>
    <x v="1"/>
  </r>
  <r>
    <x v="42"/>
    <x v="43"/>
    <x v="11"/>
    <x v="10"/>
    <x v="0"/>
    <x v="10"/>
    <x v="1"/>
  </r>
  <r>
    <x v="42"/>
    <x v="44"/>
    <x v="11"/>
    <x v="10"/>
    <x v="0"/>
    <x v="10"/>
    <x v="1"/>
  </r>
  <r>
    <x v="42"/>
    <x v="45"/>
    <x v="11"/>
    <x v="10"/>
    <x v="0"/>
    <x v="10"/>
    <x v="1"/>
  </r>
  <r>
    <x v="42"/>
    <x v="46"/>
    <x v="11"/>
    <x v="10"/>
    <x v="0"/>
    <x v="10"/>
    <x v="1"/>
  </r>
  <r>
    <x v="42"/>
    <x v="47"/>
    <x v="11"/>
    <x v="10"/>
    <x v="0"/>
    <x v="10"/>
    <x v="1"/>
  </r>
  <r>
    <x v="42"/>
    <x v="48"/>
    <x v="11"/>
    <x v="10"/>
    <x v="0"/>
    <x v="10"/>
    <x v="1"/>
  </r>
  <r>
    <x v="42"/>
    <x v="49"/>
    <x v="11"/>
    <x v="10"/>
    <x v="0"/>
    <x v="10"/>
    <x v="1"/>
  </r>
  <r>
    <x v="42"/>
    <x v="50"/>
    <x v="11"/>
    <x v="10"/>
    <x v="0"/>
    <x v="10"/>
    <x v="1"/>
  </r>
  <r>
    <x v="42"/>
    <x v="51"/>
    <x v="11"/>
    <x v="10"/>
    <x v="0"/>
    <x v="10"/>
    <x v="1"/>
  </r>
  <r>
    <x v="42"/>
    <x v="52"/>
    <x v="11"/>
    <x v="10"/>
    <x v="0"/>
    <x v="10"/>
    <x v="1"/>
  </r>
  <r>
    <x v="42"/>
    <x v="53"/>
    <x v="11"/>
    <x v="10"/>
    <x v="0"/>
    <x v="10"/>
    <x v="1"/>
  </r>
  <r>
    <x v="42"/>
    <x v="54"/>
    <x v="11"/>
    <x v="10"/>
    <x v="0"/>
    <x v="10"/>
    <x v="1"/>
  </r>
  <r>
    <x v="42"/>
    <x v="55"/>
    <x v="11"/>
    <x v="10"/>
    <x v="0"/>
    <x v="10"/>
    <x v="1"/>
  </r>
  <r>
    <x v="42"/>
    <x v="56"/>
    <x v="11"/>
    <x v="10"/>
    <x v="0"/>
    <x v="10"/>
    <x v="1"/>
  </r>
  <r>
    <x v="42"/>
    <x v="57"/>
    <x v="3"/>
    <x v="10"/>
    <x v="0"/>
    <x v="10"/>
    <x v="1"/>
  </r>
  <r>
    <x v="42"/>
    <x v="58"/>
    <x v="11"/>
    <x v="10"/>
    <x v="0"/>
    <x v="10"/>
    <x v="1"/>
  </r>
  <r>
    <x v="42"/>
    <x v="59"/>
    <x v="11"/>
    <x v="10"/>
    <x v="0"/>
    <x v="10"/>
    <x v="1"/>
  </r>
  <r>
    <x v="42"/>
    <x v="60"/>
    <x v="11"/>
    <x v="10"/>
    <x v="0"/>
    <x v="10"/>
    <x v="1"/>
  </r>
  <r>
    <x v="42"/>
    <x v="61"/>
    <x v="11"/>
    <x v="10"/>
    <x v="0"/>
    <x v="10"/>
    <x v="1"/>
  </r>
  <r>
    <x v="42"/>
    <x v="62"/>
    <x v="11"/>
    <x v="10"/>
    <x v="0"/>
    <x v="10"/>
    <x v="1"/>
  </r>
  <r>
    <x v="42"/>
    <x v="63"/>
    <x v="11"/>
    <x v="10"/>
    <x v="0"/>
    <x v="10"/>
    <x v="1"/>
  </r>
  <r>
    <x v="42"/>
    <x v="64"/>
    <x v="11"/>
    <x v="10"/>
    <x v="0"/>
    <x v="10"/>
    <x v="1"/>
  </r>
  <r>
    <x v="42"/>
    <x v="65"/>
    <x v="11"/>
    <x v="10"/>
    <x v="0"/>
    <x v="10"/>
    <x v="1"/>
  </r>
  <r>
    <x v="42"/>
    <x v="66"/>
    <x v="11"/>
    <x v="10"/>
    <x v="0"/>
    <x v="10"/>
    <x v="1"/>
  </r>
  <r>
    <x v="42"/>
    <x v="67"/>
    <x v="11"/>
    <x v="10"/>
    <x v="0"/>
    <x v="10"/>
    <x v="1"/>
  </r>
  <r>
    <x v="42"/>
    <x v="68"/>
    <x v="11"/>
    <x v="10"/>
    <x v="0"/>
    <x v="10"/>
    <x v="1"/>
  </r>
  <r>
    <x v="42"/>
    <x v="69"/>
    <x v="11"/>
    <x v="10"/>
    <x v="0"/>
    <x v="10"/>
    <x v="1"/>
  </r>
  <r>
    <x v="42"/>
    <x v="70"/>
    <x v="11"/>
    <x v="10"/>
    <x v="0"/>
    <x v="10"/>
    <x v="1"/>
  </r>
  <r>
    <x v="42"/>
    <x v="71"/>
    <x v="11"/>
    <x v="10"/>
    <x v="0"/>
    <x v="10"/>
    <x v="1"/>
  </r>
  <r>
    <x v="42"/>
    <x v="72"/>
    <x v="11"/>
    <x v="10"/>
    <x v="0"/>
    <x v="10"/>
    <x v="1"/>
  </r>
  <r>
    <x v="42"/>
    <x v="73"/>
    <x v="11"/>
    <x v="10"/>
    <x v="0"/>
    <x v="10"/>
    <x v="1"/>
  </r>
  <r>
    <x v="42"/>
    <x v="74"/>
    <x v="11"/>
    <x v="10"/>
    <x v="0"/>
    <x v="10"/>
    <x v="1"/>
  </r>
  <r>
    <x v="42"/>
    <x v="75"/>
    <x v="11"/>
    <x v="10"/>
    <x v="0"/>
    <x v="10"/>
    <x v="1"/>
  </r>
  <r>
    <x v="42"/>
    <x v="76"/>
    <x v="11"/>
    <x v="10"/>
    <x v="0"/>
    <x v="10"/>
    <x v="1"/>
  </r>
  <r>
    <x v="42"/>
    <x v="77"/>
    <x v="11"/>
    <x v="10"/>
    <x v="0"/>
    <x v="10"/>
    <x v="1"/>
  </r>
  <r>
    <x v="42"/>
    <x v="78"/>
    <x v="11"/>
    <x v="10"/>
    <x v="0"/>
    <x v="10"/>
    <x v="1"/>
  </r>
  <r>
    <x v="42"/>
    <x v="79"/>
    <x v="11"/>
    <x v="10"/>
    <x v="0"/>
    <x v="10"/>
    <x v="1"/>
  </r>
  <r>
    <x v="42"/>
    <x v="80"/>
    <x v="11"/>
    <x v="10"/>
    <x v="0"/>
    <x v="10"/>
    <x v="1"/>
  </r>
  <r>
    <x v="42"/>
    <x v="81"/>
    <x v="11"/>
    <x v="10"/>
    <x v="0"/>
    <x v="10"/>
    <x v="1"/>
  </r>
  <r>
    <x v="42"/>
    <x v="82"/>
    <x v="11"/>
    <x v="10"/>
    <x v="0"/>
    <x v="10"/>
    <x v="1"/>
  </r>
  <r>
    <x v="42"/>
    <x v="83"/>
    <x v="11"/>
    <x v="10"/>
    <x v="0"/>
    <x v="10"/>
    <x v="1"/>
  </r>
  <r>
    <x v="42"/>
    <x v="84"/>
    <x v="11"/>
    <x v="10"/>
    <x v="0"/>
    <x v="10"/>
    <x v="1"/>
  </r>
  <r>
    <x v="42"/>
    <x v="85"/>
    <x v="11"/>
    <x v="10"/>
    <x v="0"/>
    <x v="10"/>
    <x v="1"/>
  </r>
  <r>
    <x v="42"/>
    <x v="86"/>
    <x v="11"/>
    <x v="10"/>
    <x v="0"/>
    <x v="10"/>
    <x v="1"/>
  </r>
  <r>
    <x v="42"/>
    <x v="87"/>
    <x v="11"/>
    <x v="10"/>
    <x v="0"/>
    <x v="10"/>
    <x v="1"/>
  </r>
  <r>
    <x v="42"/>
    <x v="88"/>
    <x v="11"/>
    <x v="10"/>
    <x v="0"/>
    <x v="10"/>
    <x v="1"/>
  </r>
  <r>
    <x v="42"/>
    <x v="89"/>
    <x v="11"/>
    <x v="10"/>
    <x v="0"/>
    <x v="10"/>
    <x v="1"/>
  </r>
  <r>
    <x v="42"/>
    <x v="90"/>
    <x v="11"/>
    <x v="10"/>
    <x v="0"/>
    <x v="10"/>
    <x v="1"/>
  </r>
  <r>
    <x v="42"/>
    <x v="91"/>
    <x v="11"/>
    <x v="10"/>
    <x v="0"/>
    <x v="10"/>
    <x v="1"/>
  </r>
  <r>
    <x v="42"/>
    <x v="92"/>
    <x v="11"/>
    <x v="10"/>
    <x v="0"/>
    <x v="10"/>
    <x v="1"/>
  </r>
  <r>
    <x v="42"/>
    <x v="93"/>
    <x v="11"/>
    <x v="10"/>
    <x v="0"/>
    <x v="10"/>
    <x v="1"/>
  </r>
  <r>
    <x v="42"/>
    <x v="94"/>
    <x v="11"/>
    <x v="10"/>
    <x v="0"/>
    <x v="10"/>
    <x v="1"/>
  </r>
  <r>
    <x v="42"/>
    <x v="95"/>
    <x v="11"/>
    <x v="10"/>
    <x v="0"/>
    <x v="10"/>
    <x v="1"/>
  </r>
  <r>
    <x v="42"/>
    <x v="96"/>
    <x v="11"/>
    <x v="10"/>
    <x v="0"/>
    <x v="10"/>
    <x v="1"/>
  </r>
  <r>
    <x v="42"/>
    <x v="97"/>
    <x v="3"/>
    <x v="10"/>
    <x v="0"/>
    <x v="10"/>
    <x v="1"/>
  </r>
  <r>
    <x v="42"/>
    <x v="98"/>
    <x v="11"/>
    <x v="10"/>
    <x v="0"/>
    <x v="10"/>
    <x v="1"/>
  </r>
  <r>
    <x v="42"/>
    <x v="99"/>
    <x v="11"/>
    <x v="10"/>
    <x v="0"/>
    <x v="10"/>
    <x v="1"/>
  </r>
  <r>
    <x v="42"/>
    <x v="100"/>
    <x v="11"/>
    <x v="10"/>
    <x v="0"/>
    <x v="10"/>
    <x v="1"/>
  </r>
  <r>
    <x v="42"/>
    <x v="101"/>
    <x v="11"/>
    <x v="10"/>
    <x v="0"/>
    <x v="10"/>
    <x v="1"/>
  </r>
  <r>
    <x v="42"/>
    <x v="102"/>
    <x v="3"/>
    <x v="10"/>
    <x v="0"/>
    <x v="10"/>
    <x v="1"/>
  </r>
  <r>
    <x v="42"/>
    <x v="103"/>
    <x v="11"/>
    <x v="10"/>
    <x v="0"/>
    <x v="10"/>
    <x v="1"/>
  </r>
  <r>
    <x v="42"/>
    <x v="104"/>
    <x v="11"/>
    <x v="10"/>
    <x v="0"/>
    <x v="10"/>
    <x v="1"/>
  </r>
  <r>
    <x v="42"/>
    <x v="105"/>
    <x v="11"/>
    <x v="10"/>
    <x v="0"/>
    <x v="10"/>
    <x v="1"/>
  </r>
  <r>
    <x v="42"/>
    <x v="106"/>
    <x v="11"/>
    <x v="10"/>
    <x v="0"/>
    <x v="10"/>
    <x v="1"/>
  </r>
  <r>
    <x v="42"/>
    <x v="107"/>
    <x v="11"/>
    <x v="10"/>
    <x v="0"/>
    <x v="10"/>
    <x v="1"/>
  </r>
  <r>
    <x v="42"/>
    <x v="108"/>
    <x v="11"/>
    <x v="10"/>
    <x v="0"/>
    <x v="10"/>
    <x v="1"/>
  </r>
  <r>
    <x v="42"/>
    <x v="109"/>
    <x v="11"/>
    <x v="10"/>
    <x v="0"/>
    <x v="10"/>
    <x v="1"/>
  </r>
  <r>
    <x v="42"/>
    <x v="110"/>
    <x v="11"/>
    <x v="10"/>
    <x v="0"/>
    <x v="10"/>
    <x v="1"/>
  </r>
  <r>
    <x v="42"/>
    <x v="111"/>
    <x v="11"/>
    <x v="10"/>
    <x v="0"/>
    <x v="10"/>
    <x v="1"/>
  </r>
  <r>
    <x v="42"/>
    <x v="112"/>
    <x v="11"/>
    <x v="10"/>
    <x v="0"/>
    <x v="10"/>
    <x v="1"/>
  </r>
  <r>
    <x v="42"/>
    <x v="113"/>
    <x v="11"/>
    <x v="10"/>
    <x v="0"/>
    <x v="10"/>
    <x v="1"/>
  </r>
  <r>
    <x v="42"/>
    <x v="114"/>
    <x v="11"/>
    <x v="10"/>
    <x v="0"/>
    <x v="10"/>
    <x v="1"/>
  </r>
  <r>
    <x v="42"/>
    <x v="115"/>
    <x v="3"/>
    <x v="10"/>
    <x v="0"/>
    <x v="10"/>
    <x v="1"/>
  </r>
  <r>
    <x v="42"/>
    <x v="116"/>
    <x v="11"/>
    <x v="10"/>
    <x v="0"/>
    <x v="10"/>
    <x v="1"/>
  </r>
  <r>
    <x v="42"/>
    <x v="117"/>
    <x v="11"/>
    <x v="10"/>
    <x v="0"/>
    <x v="10"/>
    <x v="1"/>
  </r>
  <r>
    <x v="42"/>
    <x v="118"/>
    <x v="11"/>
    <x v="10"/>
    <x v="0"/>
    <x v="10"/>
    <x v="1"/>
  </r>
  <r>
    <x v="42"/>
    <x v="119"/>
    <x v="11"/>
    <x v="10"/>
    <x v="0"/>
    <x v="10"/>
    <x v="1"/>
  </r>
  <r>
    <x v="42"/>
    <x v="120"/>
    <x v="11"/>
    <x v="10"/>
    <x v="0"/>
    <x v="10"/>
    <x v="1"/>
  </r>
  <r>
    <x v="42"/>
    <x v="121"/>
    <x v="11"/>
    <x v="10"/>
    <x v="0"/>
    <x v="10"/>
    <x v="1"/>
  </r>
  <r>
    <x v="42"/>
    <x v="122"/>
    <x v="11"/>
    <x v="10"/>
    <x v="0"/>
    <x v="10"/>
    <x v="1"/>
  </r>
  <r>
    <x v="42"/>
    <x v="123"/>
    <x v="3"/>
    <x v="10"/>
    <x v="0"/>
    <x v="10"/>
    <x v="1"/>
  </r>
  <r>
    <x v="42"/>
    <x v="124"/>
    <x v="11"/>
    <x v="10"/>
    <x v="0"/>
    <x v="10"/>
    <x v="1"/>
  </r>
  <r>
    <x v="42"/>
    <x v="125"/>
    <x v="3"/>
    <x v="10"/>
    <x v="0"/>
    <x v="10"/>
    <x v="1"/>
  </r>
  <r>
    <x v="42"/>
    <x v="126"/>
    <x v="11"/>
    <x v="10"/>
    <x v="0"/>
    <x v="10"/>
    <x v="1"/>
  </r>
  <r>
    <x v="42"/>
    <x v="127"/>
    <x v="11"/>
    <x v="10"/>
    <x v="0"/>
    <x v="10"/>
    <x v="1"/>
  </r>
  <r>
    <x v="42"/>
    <x v="128"/>
    <x v="11"/>
    <x v="10"/>
    <x v="0"/>
    <x v="10"/>
    <x v="1"/>
  </r>
  <r>
    <x v="42"/>
    <x v="129"/>
    <x v="11"/>
    <x v="10"/>
    <x v="0"/>
    <x v="10"/>
    <x v="1"/>
  </r>
  <r>
    <x v="42"/>
    <x v="130"/>
    <x v="11"/>
    <x v="10"/>
    <x v="0"/>
    <x v="10"/>
    <x v="1"/>
  </r>
  <r>
    <x v="42"/>
    <x v="131"/>
    <x v="11"/>
    <x v="10"/>
    <x v="0"/>
    <x v="10"/>
    <x v="1"/>
  </r>
  <r>
    <x v="42"/>
    <x v="132"/>
    <x v="11"/>
    <x v="10"/>
    <x v="0"/>
    <x v="10"/>
    <x v="1"/>
  </r>
  <r>
    <x v="42"/>
    <x v="133"/>
    <x v="11"/>
    <x v="10"/>
    <x v="0"/>
    <x v="10"/>
    <x v="1"/>
  </r>
  <r>
    <x v="43"/>
    <x v="0"/>
    <x v="11"/>
    <x v="10"/>
    <x v="0"/>
    <x v="10"/>
    <x v="1"/>
  </r>
  <r>
    <x v="43"/>
    <x v="1"/>
    <x v="11"/>
    <x v="10"/>
    <x v="0"/>
    <x v="10"/>
    <x v="1"/>
  </r>
  <r>
    <x v="43"/>
    <x v="2"/>
    <x v="11"/>
    <x v="10"/>
    <x v="0"/>
    <x v="10"/>
    <x v="1"/>
  </r>
  <r>
    <x v="43"/>
    <x v="3"/>
    <x v="11"/>
    <x v="10"/>
    <x v="0"/>
    <x v="10"/>
    <x v="1"/>
  </r>
  <r>
    <x v="43"/>
    <x v="4"/>
    <x v="11"/>
    <x v="10"/>
    <x v="0"/>
    <x v="10"/>
    <x v="1"/>
  </r>
  <r>
    <x v="43"/>
    <x v="5"/>
    <x v="11"/>
    <x v="10"/>
    <x v="0"/>
    <x v="10"/>
    <x v="1"/>
  </r>
  <r>
    <x v="43"/>
    <x v="6"/>
    <x v="11"/>
    <x v="10"/>
    <x v="0"/>
    <x v="10"/>
    <x v="1"/>
  </r>
  <r>
    <x v="43"/>
    <x v="7"/>
    <x v="11"/>
    <x v="10"/>
    <x v="0"/>
    <x v="10"/>
    <x v="1"/>
  </r>
  <r>
    <x v="43"/>
    <x v="8"/>
    <x v="11"/>
    <x v="10"/>
    <x v="0"/>
    <x v="10"/>
    <x v="1"/>
  </r>
  <r>
    <x v="43"/>
    <x v="9"/>
    <x v="11"/>
    <x v="10"/>
    <x v="0"/>
    <x v="10"/>
    <x v="1"/>
  </r>
  <r>
    <x v="43"/>
    <x v="10"/>
    <x v="11"/>
    <x v="10"/>
    <x v="0"/>
    <x v="10"/>
    <x v="1"/>
  </r>
  <r>
    <x v="43"/>
    <x v="11"/>
    <x v="11"/>
    <x v="10"/>
    <x v="0"/>
    <x v="10"/>
    <x v="1"/>
  </r>
  <r>
    <x v="43"/>
    <x v="12"/>
    <x v="11"/>
    <x v="10"/>
    <x v="0"/>
    <x v="10"/>
    <x v="1"/>
  </r>
  <r>
    <x v="43"/>
    <x v="13"/>
    <x v="11"/>
    <x v="10"/>
    <x v="0"/>
    <x v="10"/>
    <x v="1"/>
  </r>
  <r>
    <x v="43"/>
    <x v="14"/>
    <x v="11"/>
    <x v="10"/>
    <x v="0"/>
    <x v="10"/>
    <x v="1"/>
  </r>
  <r>
    <x v="43"/>
    <x v="15"/>
    <x v="11"/>
    <x v="10"/>
    <x v="0"/>
    <x v="10"/>
    <x v="1"/>
  </r>
  <r>
    <x v="43"/>
    <x v="16"/>
    <x v="11"/>
    <x v="10"/>
    <x v="0"/>
    <x v="10"/>
    <x v="1"/>
  </r>
  <r>
    <x v="43"/>
    <x v="17"/>
    <x v="11"/>
    <x v="10"/>
    <x v="0"/>
    <x v="10"/>
    <x v="1"/>
  </r>
  <r>
    <x v="43"/>
    <x v="18"/>
    <x v="11"/>
    <x v="10"/>
    <x v="0"/>
    <x v="10"/>
    <x v="1"/>
  </r>
  <r>
    <x v="43"/>
    <x v="19"/>
    <x v="11"/>
    <x v="10"/>
    <x v="0"/>
    <x v="10"/>
    <x v="1"/>
  </r>
  <r>
    <x v="43"/>
    <x v="20"/>
    <x v="11"/>
    <x v="10"/>
    <x v="0"/>
    <x v="10"/>
    <x v="1"/>
  </r>
  <r>
    <x v="43"/>
    <x v="21"/>
    <x v="11"/>
    <x v="10"/>
    <x v="0"/>
    <x v="10"/>
    <x v="1"/>
  </r>
  <r>
    <x v="43"/>
    <x v="22"/>
    <x v="11"/>
    <x v="10"/>
    <x v="0"/>
    <x v="10"/>
    <x v="1"/>
  </r>
  <r>
    <x v="43"/>
    <x v="23"/>
    <x v="11"/>
    <x v="10"/>
    <x v="0"/>
    <x v="10"/>
    <x v="1"/>
  </r>
  <r>
    <x v="43"/>
    <x v="24"/>
    <x v="11"/>
    <x v="10"/>
    <x v="0"/>
    <x v="10"/>
    <x v="1"/>
  </r>
  <r>
    <x v="43"/>
    <x v="25"/>
    <x v="11"/>
    <x v="10"/>
    <x v="0"/>
    <x v="10"/>
    <x v="1"/>
  </r>
  <r>
    <x v="43"/>
    <x v="26"/>
    <x v="11"/>
    <x v="10"/>
    <x v="0"/>
    <x v="10"/>
    <x v="1"/>
  </r>
  <r>
    <x v="43"/>
    <x v="27"/>
    <x v="11"/>
    <x v="10"/>
    <x v="0"/>
    <x v="10"/>
    <x v="1"/>
  </r>
  <r>
    <x v="43"/>
    <x v="28"/>
    <x v="11"/>
    <x v="10"/>
    <x v="0"/>
    <x v="10"/>
    <x v="1"/>
  </r>
  <r>
    <x v="43"/>
    <x v="29"/>
    <x v="11"/>
    <x v="10"/>
    <x v="0"/>
    <x v="10"/>
    <x v="1"/>
  </r>
  <r>
    <x v="43"/>
    <x v="30"/>
    <x v="11"/>
    <x v="10"/>
    <x v="0"/>
    <x v="10"/>
    <x v="1"/>
  </r>
  <r>
    <x v="43"/>
    <x v="31"/>
    <x v="11"/>
    <x v="10"/>
    <x v="0"/>
    <x v="10"/>
    <x v="1"/>
  </r>
  <r>
    <x v="43"/>
    <x v="32"/>
    <x v="11"/>
    <x v="10"/>
    <x v="0"/>
    <x v="10"/>
    <x v="1"/>
  </r>
  <r>
    <x v="43"/>
    <x v="33"/>
    <x v="11"/>
    <x v="10"/>
    <x v="0"/>
    <x v="10"/>
    <x v="1"/>
  </r>
  <r>
    <x v="43"/>
    <x v="34"/>
    <x v="11"/>
    <x v="10"/>
    <x v="0"/>
    <x v="10"/>
    <x v="1"/>
  </r>
  <r>
    <x v="43"/>
    <x v="35"/>
    <x v="11"/>
    <x v="10"/>
    <x v="0"/>
    <x v="10"/>
    <x v="1"/>
  </r>
  <r>
    <x v="43"/>
    <x v="36"/>
    <x v="11"/>
    <x v="10"/>
    <x v="0"/>
    <x v="10"/>
    <x v="1"/>
  </r>
  <r>
    <x v="43"/>
    <x v="37"/>
    <x v="11"/>
    <x v="10"/>
    <x v="0"/>
    <x v="10"/>
    <x v="1"/>
  </r>
  <r>
    <x v="43"/>
    <x v="38"/>
    <x v="11"/>
    <x v="10"/>
    <x v="0"/>
    <x v="10"/>
    <x v="1"/>
  </r>
  <r>
    <x v="43"/>
    <x v="39"/>
    <x v="11"/>
    <x v="10"/>
    <x v="0"/>
    <x v="10"/>
    <x v="1"/>
  </r>
  <r>
    <x v="43"/>
    <x v="40"/>
    <x v="11"/>
    <x v="10"/>
    <x v="0"/>
    <x v="10"/>
    <x v="1"/>
  </r>
  <r>
    <x v="43"/>
    <x v="41"/>
    <x v="11"/>
    <x v="10"/>
    <x v="0"/>
    <x v="10"/>
    <x v="1"/>
  </r>
  <r>
    <x v="43"/>
    <x v="42"/>
    <x v="11"/>
    <x v="10"/>
    <x v="0"/>
    <x v="10"/>
    <x v="1"/>
  </r>
  <r>
    <x v="43"/>
    <x v="43"/>
    <x v="11"/>
    <x v="10"/>
    <x v="0"/>
    <x v="10"/>
    <x v="1"/>
  </r>
  <r>
    <x v="43"/>
    <x v="44"/>
    <x v="11"/>
    <x v="10"/>
    <x v="0"/>
    <x v="10"/>
    <x v="1"/>
  </r>
  <r>
    <x v="43"/>
    <x v="45"/>
    <x v="11"/>
    <x v="10"/>
    <x v="0"/>
    <x v="10"/>
    <x v="1"/>
  </r>
  <r>
    <x v="43"/>
    <x v="46"/>
    <x v="11"/>
    <x v="10"/>
    <x v="0"/>
    <x v="10"/>
    <x v="1"/>
  </r>
  <r>
    <x v="43"/>
    <x v="47"/>
    <x v="11"/>
    <x v="10"/>
    <x v="0"/>
    <x v="10"/>
    <x v="1"/>
  </r>
  <r>
    <x v="43"/>
    <x v="48"/>
    <x v="11"/>
    <x v="10"/>
    <x v="0"/>
    <x v="10"/>
    <x v="1"/>
  </r>
  <r>
    <x v="43"/>
    <x v="49"/>
    <x v="11"/>
    <x v="10"/>
    <x v="0"/>
    <x v="10"/>
    <x v="1"/>
  </r>
  <r>
    <x v="43"/>
    <x v="50"/>
    <x v="11"/>
    <x v="10"/>
    <x v="0"/>
    <x v="10"/>
    <x v="1"/>
  </r>
  <r>
    <x v="43"/>
    <x v="51"/>
    <x v="11"/>
    <x v="10"/>
    <x v="0"/>
    <x v="10"/>
    <x v="1"/>
  </r>
  <r>
    <x v="43"/>
    <x v="52"/>
    <x v="11"/>
    <x v="10"/>
    <x v="0"/>
    <x v="10"/>
    <x v="1"/>
  </r>
  <r>
    <x v="43"/>
    <x v="53"/>
    <x v="11"/>
    <x v="10"/>
    <x v="0"/>
    <x v="10"/>
    <x v="1"/>
  </r>
  <r>
    <x v="43"/>
    <x v="54"/>
    <x v="11"/>
    <x v="10"/>
    <x v="0"/>
    <x v="10"/>
    <x v="1"/>
  </r>
  <r>
    <x v="43"/>
    <x v="55"/>
    <x v="11"/>
    <x v="10"/>
    <x v="0"/>
    <x v="10"/>
    <x v="1"/>
  </r>
  <r>
    <x v="43"/>
    <x v="56"/>
    <x v="11"/>
    <x v="10"/>
    <x v="0"/>
    <x v="10"/>
    <x v="1"/>
  </r>
  <r>
    <x v="43"/>
    <x v="57"/>
    <x v="11"/>
    <x v="10"/>
    <x v="0"/>
    <x v="10"/>
    <x v="1"/>
  </r>
  <r>
    <x v="43"/>
    <x v="58"/>
    <x v="11"/>
    <x v="10"/>
    <x v="0"/>
    <x v="10"/>
    <x v="1"/>
  </r>
  <r>
    <x v="43"/>
    <x v="59"/>
    <x v="11"/>
    <x v="10"/>
    <x v="0"/>
    <x v="10"/>
    <x v="1"/>
  </r>
  <r>
    <x v="43"/>
    <x v="60"/>
    <x v="11"/>
    <x v="10"/>
    <x v="0"/>
    <x v="10"/>
    <x v="1"/>
  </r>
  <r>
    <x v="43"/>
    <x v="61"/>
    <x v="11"/>
    <x v="10"/>
    <x v="0"/>
    <x v="10"/>
    <x v="1"/>
  </r>
  <r>
    <x v="43"/>
    <x v="62"/>
    <x v="11"/>
    <x v="10"/>
    <x v="0"/>
    <x v="10"/>
    <x v="1"/>
  </r>
  <r>
    <x v="43"/>
    <x v="63"/>
    <x v="11"/>
    <x v="10"/>
    <x v="0"/>
    <x v="10"/>
    <x v="1"/>
  </r>
  <r>
    <x v="43"/>
    <x v="64"/>
    <x v="11"/>
    <x v="10"/>
    <x v="0"/>
    <x v="10"/>
    <x v="1"/>
  </r>
  <r>
    <x v="43"/>
    <x v="65"/>
    <x v="11"/>
    <x v="10"/>
    <x v="0"/>
    <x v="10"/>
    <x v="1"/>
  </r>
  <r>
    <x v="43"/>
    <x v="66"/>
    <x v="11"/>
    <x v="10"/>
    <x v="0"/>
    <x v="10"/>
    <x v="1"/>
  </r>
  <r>
    <x v="43"/>
    <x v="67"/>
    <x v="11"/>
    <x v="10"/>
    <x v="0"/>
    <x v="10"/>
    <x v="1"/>
  </r>
  <r>
    <x v="43"/>
    <x v="68"/>
    <x v="11"/>
    <x v="10"/>
    <x v="0"/>
    <x v="10"/>
    <x v="1"/>
  </r>
  <r>
    <x v="43"/>
    <x v="69"/>
    <x v="11"/>
    <x v="10"/>
    <x v="0"/>
    <x v="10"/>
    <x v="1"/>
  </r>
  <r>
    <x v="43"/>
    <x v="70"/>
    <x v="11"/>
    <x v="10"/>
    <x v="0"/>
    <x v="10"/>
    <x v="1"/>
  </r>
  <r>
    <x v="43"/>
    <x v="71"/>
    <x v="11"/>
    <x v="10"/>
    <x v="0"/>
    <x v="10"/>
    <x v="1"/>
  </r>
  <r>
    <x v="43"/>
    <x v="72"/>
    <x v="11"/>
    <x v="10"/>
    <x v="0"/>
    <x v="10"/>
    <x v="1"/>
  </r>
  <r>
    <x v="43"/>
    <x v="73"/>
    <x v="11"/>
    <x v="10"/>
    <x v="0"/>
    <x v="10"/>
    <x v="1"/>
  </r>
  <r>
    <x v="43"/>
    <x v="74"/>
    <x v="11"/>
    <x v="10"/>
    <x v="0"/>
    <x v="10"/>
    <x v="1"/>
  </r>
  <r>
    <x v="43"/>
    <x v="75"/>
    <x v="11"/>
    <x v="10"/>
    <x v="0"/>
    <x v="10"/>
    <x v="1"/>
  </r>
  <r>
    <x v="43"/>
    <x v="76"/>
    <x v="11"/>
    <x v="10"/>
    <x v="0"/>
    <x v="10"/>
    <x v="1"/>
  </r>
  <r>
    <x v="43"/>
    <x v="77"/>
    <x v="11"/>
    <x v="10"/>
    <x v="0"/>
    <x v="10"/>
    <x v="1"/>
  </r>
  <r>
    <x v="43"/>
    <x v="78"/>
    <x v="11"/>
    <x v="10"/>
    <x v="0"/>
    <x v="10"/>
    <x v="1"/>
  </r>
  <r>
    <x v="43"/>
    <x v="79"/>
    <x v="11"/>
    <x v="10"/>
    <x v="0"/>
    <x v="10"/>
    <x v="1"/>
  </r>
  <r>
    <x v="43"/>
    <x v="80"/>
    <x v="11"/>
    <x v="10"/>
    <x v="0"/>
    <x v="10"/>
    <x v="1"/>
  </r>
  <r>
    <x v="43"/>
    <x v="81"/>
    <x v="11"/>
    <x v="10"/>
    <x v="0"/>
    <x v="10"/>
    <x v="1"/>
  </r>
  <r>
    <x v="43"/>
    <x v="82"/>
    <x v="11"/>
    <x v="10"/>
    <x v="0"/>
    <x v="10"/>
    <x v="1"/>
  </r>
  <r>
    <x v="43"/>
    <x v="83"/>
    <x v="11"/>
    <x v="10"/>
    <x v="0"/>
    <x v="10"/>
    <x v="1"/>
  </r>
  <r>
    <x v="43"/>
    <x v="84"/>
    <x v="11"/>
    <x v="10"/>
    <x v="0"/>
    <x v="10"/>
    <x v="1"/>
  </r>
  <r>
    <x v="43"/>
    <x v="85"/>
    <x v="11"/>
    <x v="10"/>
    <x v="0"/>
    <x v="10"/>
    <x v="1"/>
  </r>
  <r>
    <x v="43"/>
    <x v="86"/>
    <x v="11"/>
    <x v="10"/>
    <x v="0"/>
    <x v="10"/>
    <x v="1"/>
  </r>
  <r>
    <x v="43"/>
    <x v="87"/>
    <x v="11"/>
    <x v="10"/>
    <x v="0"/>
    <x v="10"/>
    <x v="1"/>
  </r>
  <r>
    <x v="43"/>
    <x v="88"/>
    <x v="11"/>
    <x v="10"/>
    <x v="0"/>
    <x v="10"/>
    <x v="1"/>
  </r>
  <r>
    <x v="43"/>
    <x v="89"/>
    <x v="11"/>
    <x v="10"/>
    <x v="0"/>
    <x v="10"/>
    <x v="1"/>
  </r>
  <r>
    <x v="43"/>
    <x v="90"/>
    <x v="11"/>
    <x v="10"/>
    <x v="0"/>
    <x v="10"/>
    <x v="1"/>
  </r>
  <r>
    <x v="43"/>
    <x v="91"/>
    <x v="11"/>
    <x v="10"/>
    <x v="0"/>
    <x v="10"/>
    <x v="1"/>
  </r>
  <r>
    <x v="43"/>
    <x v="92"/>
    <x v="11"/>
    <x v="10"/>
    <x v="0"/>
    <x v="10"/>
    <x v="1"/>
  </r>
  <r>
    <x v="43"/>
    <x v="93"/>
    <x v="11"/>
    <x v="10"/>
    <x v="0"/>
    <x v="10"/>
    <x v="1"/>
  </r>
  <r>
    <x v="43"/>
    <x v="94"/>
    <x v="11"/>
    <x v="10"/>
    <x v="0"/>
    <x v="10"/>
    <x v="1"/>
  </r>
  <r>
    <x v="43"/>
    <x v="95"/>
    <x v="11"/>
    <x v="10"/>
    <x v="0"/>
    <x v="10"/>
    <x v="1"/>
  </r>
  <r>
    <x v="43"/>
    <x v="96"/>
    <x v="11"/>
    <x v="10"/>
    <x v="0"/>
    <x v="10"/>
    <x v="1"/>
  </r>
  <r>
    <x v="43"/>
    <x v="97"/>
    <x v="11"/>
    <x v="10"/>
    <x v="0"/>
    <x v="10"/>
    <x v="1"/>
  </r>
  <r>
    <x v="43"/>
    <x v="98"/>
    <x v="11"/>
    <x v="10"/>
    <x v="0"/>
    <x v="10"/>
    <x v="1"/>
  </r>
  <r>
    <x v="43"/>
    <x v="99"/>
    <x v="11"/>
    <x v="10"/>
    <x v="0"/>
    <x v="10"/>
    <x v="1"/>
  </r>
  <r>
    <x v="43"/>
    <x v="100"/>
    <x v="11"/>
    <x v="10"/>
    <x v="0"/>
    <x v="10"/>
    <x v="1"/>
  </r>
  <r>
    <x v="43"/>
    <x v="101"/>
    <x v="11"/>
    <x v="10"/>
    <x v="0"/>
    <x v="10"/>
    <x v="1"/>
  </r>
  <r>
    <x v="43"/>
    <x v="102"/>
    <x v="11"/>
    <x v="10"/>
    <x v="0"/>
    <x v="10"/>
    <x v="1"/>
  </r>
  <r>
    <x v="43"/>
    <x v="103"/>
    <x v="11"/>
    <x v="10"/>
    <x v="0"/>
    <x v="10"/>
    <x v="1"/>
  </r>
  <r>
    <x v="43"/>
    <x v="104"/>
    <x v="11"/>
    <x v="10"/>
    <x v="0"/>
    <x v="10"/>
    <x v="1"/>
  </r>
  <r>
    <x v="43"/>
    <x v="105"/>
    <x v="11"/>
    <x v="10"/>
    <x v="0"/>
    <x v="10"/>
    <x v="1"/>
  </r>
  <r>
    <x v="43"/>
    <x v="106"/>
    <x v="11"/>
    <x v="10"/>
    <x v="0"/>
    <x v="10"/>
    <x v="1"/>
  </r>
  <r>
    <x v="43"/>
    <x v="107"/>
    <x v="11"/>
    <x v="10"/>
    <x v="0"/>
    <x v="10"/>
    <x v="1"/>
  </r>
  <r>
    <x v="43"/>
    <x v="108"/>
    <x v="11"/>
    <x v="10"/>
    <x v="0"/>
    <x v="10"/>
    <x v="1"/>
  </r>
  <r>
    <x v="43"/>
    <x v="109"/>
    <x v="11"/>
    <x v="10"/>
    <x v="0"/>
    <x v="10"/>
    <x v="1"/>
  </r>
  <r>
    <x v="43"/>
    <x v="110"/>
    <x v="11"/>
    <x v="10"/>
    <x v="0"/>
    <x v="10"/>
    <x v="1"/>
  </r>
  <r>
    <x v="43"/>
    <x v="111"/>
    <x v="11"/>
    <x v="10"/>
    <x v="0"/>
    <x v="10"/>
    <x v="1"/>
  </r>
  <r>
    <x v="43"/>
    <x v="112"/>
    <x v="11"/>
    <x v="10"/>
    <x v="0"/>
    <x v="10"/>
    <x v="1"/>
  </r>
  <r>
    <x v="43"/>
    <x v="113"/>
    <x v="11"/>
    <x v="10"/>
    <x v="0"/>
    <x v="10"/>
    <x v="1"/>
  </r>
  <r>
    <x v="43"/>
    <x v="114"/>
    <x v="11"/>
    <x v="10"/>
    <x v="0"/>
    <x v="10"/>
    <x v="1"/>
  </r>
  <r>
    <x v="43"/>
    <x v="115"/>
    <x v="11"/>
    <x v="10"/>
    <x v="0"/>
    <x v="10"/>
    <x v="1"/>
  </r>
  <r>
    <x v="43"/>
    <x v="116"/>
    <x v="11"/>
    <x v="10"/>
    <x v="0"/>
    <x v="10"/>
    <x v="1"/>
  </r>
  <r>
    <x v="43"/>
    <x v="117"/>
    <x v="11"/>
    <x v="10"/>
    <x v="0"/>
    <x v="10"/>
    <x v="1"/>
  </r>
  <r>
    <x v="43"/>
    <x v="118"/>
    <x v="11"/>
    <x v="10"/>
    <x v="0"/>
    <x v="10"/>
    <x v="1"/>
  </r>
  <r>
    <x v="43"/>
    <x v="119"/>
    <x v="11"/>
    <x v="10"/>
    <x v="0"/>
    <x v="10"/>
    <x v="1"/>
  </r>
  <r>
    <x v="43"/>
    <x v="120"/>
    <x v="11"/>
    <x v="10"/>
    <x v="0"/>
    <x v="10"/>
    <x v="1"/>
  </r>
  <r>
    <x v="43"/>
    <x v="121"/>
    <x v="11"/>
    <x v="10"/>
    <x v="0"/>
    <x v="10"/>
    <x v="1"/>
  </r>
  <r>
    <x v="43"/>
    <x v="122"/>
    <x v="11"/>
    <x v="10"/>
    <x v="0"/>
    <x v="10"/>
    <x v="1"/>
  </r>
  <r>
    <x v="43"/>
    <x v="123"/>
    <x v="11"/>
    <x v="10"/>
    <x v="0"/>
    <x v="10"/>
    <x v="1"/>
  </r>
  <r>
    <x v="43"/>
    <x v="124"/>
    <x v="11"/>
    <x v="10"/>
    <x v="0"/>
    <x v="10"/>
    <x v="1"/>
  </r>
  <r>
    <x v="43"/>
    <x v="125"/>
    <x v="11"/>
    <x v="10"/>
    <x v="0"/>
    <x v="10"/>
    <x v="1"/>
  </r>
  <r>
    <x v="43"/>
    <x v="126"/>
    <x v="11"/>
    <x v="10"/>
    <x v="0"/>
    <x v="10"/>
    <x v="1"/>
  </r>
  <r>
    <x v="43"/>
    <x v="127"/>
    <x v="11"/>
    <x v="10"/>
    <x v="0"/>
    <x v="10"/>
    <x v="1"/>
  </r>
  <r>
    <x v="43"/>
    <x v="128"/>
    <x v="11"/>
    <x v="10"/>
    <x v="0"/>
    <x v="10"/>
    <x v="1"/>
  </r>
  <r>
    <x v="43"/>
    <x v="129"/>
    <x v="11"/>
    <x v="10"/>
    <x v="0"/>
    <x v="10"/>
    <x v="1"/>
  </r>
  <r>
    <x v="43"/>
    <x v="130"/>
    <x v="11"/>
    <x v="10"/>
    <x v="0"/>
    <x v="10"/>
    <x v="1"/>
  </r>
  <r>
    <x v="43"/>
    <x v="131"/>
    <x v="11"/>
    <x v="10"/>
    <x v="0"/>
    <x v="10"/>
    <x v="1"/>
  </r>
  <r>
    <x v="43"/>
    <x v="132"/>
    <x v="11"/>
    <x v="10"/>
    <x v="0"/>
    <x v="10"/>
    <x v="1"/>
  </r>
  <r>
    <x v="43"/>
    <x v="133"/>
    <x v="11"/>
    <x v="10"/>
    <x v="0"/>
    <x v="10"/>
    <x v="1"/>
  </r>
  <r>
    <x v="44"/>
    <x v="0"/>
    <x v="11"/>
    <x v="10"/>
    <x v="0"/>
    <x v="10"/>
    <x v="1"/>
  </r>
  <r>
    <x v="44"/>
    <x v="1"/>
    <x v="11"/>
    <x v="10"/>
    <x v="0"/>
    <x v="10"/>
    <x v="1"/>
  </r>
  <r>
    <x v="44"/>
    <x v="2"/>
    <x v="11"/>
    <x v="10"/>
    <x v="0"/>
    <x v="10"/>
    <x v="1"/>
  </r>
  <r>
    <x v="44"/>
    <x v="3"/>
    <x v="11"/>
    <x v="10"/>
    <x v="0"/>
    <x v="10"/>
    <x v="1"/>
  </r>
  <r>
    <x v="44"/>
    <x v="4"/>
    <x v="11"/>
    <x v="10"/>
    <x v="0"/>
    <x v="10"/>
    <x v="1"/>
  </r>
  <r>
    <x v="44"/>
    <x v="5"/>
    <x v="11"/>
    <x v="10"/>
    <x v="0"/>
    <x v="10"/>
    <x v="1"/>
  </r>
  <r>
    <x v="44"/>
    <x v="6"/>
    <x v="11"/>
    <x v="10"/>
    <x v="0"/>
    <x v="10"/>
    <x v="1"/>
  </r>
  <r>
    <x v="44"/>
    <x v="7"/>
    <x v="11"/>
    <x v="10"/>
    <x v="0"/>
    <x v="10"/>
    <x v="1"/>
  </r>
  <r>
    <x v="44"/>
    <x v="8"/>
    <x v="11"/>
    <x v="10"/>
    <x v="0"/>
    <x v="10"/>
    <x v="1"/>
  </r>
  <r>
    <x v="44"/>
    <x v="9"/>
    <x v="11"/>
    <x v="10"/>
    <x v="0"/>
    <x v="10"/>
    <x v="1"/>
  </r>
  <r>
    <x v="44"/>
    <x v="10"/>
    <x v="11"/>
    <x v="10"/>
    <x v="0"/>
    <x v="10"/>
    <x v="1"/>
  </r>
  <r>
    <x v="44"/>
    <x v="11"/>
    <x v="11"/>
    <x v="10"/>
    <x v="0"/>
    <x v="10"/>
    <x v="1"/>
  </r>
  <r>
    <x v="44"/>
    <x v="12"/>
    <x v="11"/>
    <x v="10"/>
    <x v="0"/>
    <x v="10"/>
    <x v="1"/>
  </r>
  <r>
    <x v="44"/>
    <x v="13"/>
    <x v="11"/>
    <x v="10"/>
    <x v="0"/>
    <x v="10"/>
    <x v="1"/>
  </r>
  <r>
    <x v="44"/>
    <x v="14"/>
    <x v="11"/>
    <x v="10"/>
    <x v="0"/>
    <x v="10"/>
    <x v="1"/>
  </r>
  <r>
    <x v="44"/>
    <x v="15"/>
    <x v="11"/>
    <x v="10"/>
    <x v="0"/>
    <x v="10"/>
    <x v="1"/>
  </r>
  <r>
    <x v="44"/>
    <x v="16"/>
    <x v="11"/>
    <x v="10"/>
    <x v="0"/>
    <x v="10"/>
    <x v="1"/>
  </r>
  <r>
    <x v="44"/>
    <x v="17"/>
    <x v="11"/>
    <x v="10"/>
    <x v="0"/>
    <x v="10"/>
    <x v="1"/>
  </r>
  <r>
    <x v="44"/>
    <x v="18"/>
    <x v="11"/>
    <x v="10"/>
    <x v="0"/>
    <x v="10"/>
    <x v="1"/>
  </r>
  <r>
    <x v="44"/>
    <x v="19"/>
    <x v="11"/>
    <x v="10"/>
    <x v="0"/>
    <x v="10"/>
    <x v="1"/>
  </r>
  <r>
    <x v="44"/>
    <x v="20"/>
    <x v="11"/>
    <x v="10"/>
    <x v="0"/>
    <x v="10"/>
    <x v="1"/>
  </r>
  <r>
    <x v="44"/>
    <x v="21"/>
    <x v="11"/>
    <x v="10"/>
    <x v="0"/>
    <x v="10"/>
    <x v="1"/>
  </r>
  <r>
    <x v="44"/>
    <x v="22"/>
    <x v="11"/>
    <x v="10"/>
    <x v="0"/>
    <x v="10"/>
    <x v="1"/>
  </r>
  <r>
    <x v="44"/>
    <x v="23"/>
    <x v="11"/>
    <x v="10"/>
    <x v="0"/>
    <x v="10"/>
    <x v="1"/>
  </r>
  <r>
    <x v="44"/>
    <x v="24"/>
    <x v="29"/>
    <x v="10"/>
    <x v="0"/>
    <x v="10"/>
    <x v="1"/>
  </r>
  <r>
    <x v="44"/>
    <x v="25"/>
    <x v="11"/>
    <x v="10"/>
    <x v="0"/>
    <x v="10"/>
    <x v="1"/>
  </r>
  <r>
    <x v="44"/>
    <x v="26"/>
    <x v="11"/>
    <x v="10"/>
    <x v="0"/>
    <x v="10"/>
    <x v="1"/>
  </r>
  <r>
    <x v="44"/>
    <x v="27"/>
    <x v="11"/>
    <x v="10"/>
    <x v="0"/>
    <x v="10"/>
    <x v="1"/>
  </r>
  <r>
    <x v="44"/>
    <x v="28"/>
    <x v="11"/>
    <x v="10"/>
    <x v="0"/>
    <x v="10"/>
    <x v="1"/>
  </r>
  <r>
    <x v="44"/>
    <x v="29"/>
    <x v="29"/>
    <x v="10"/>
    <x v="0"/>
    <x v="10"/>
    <x v="1"/>
  </r>
  <r>
    <x v="44"/>
    <x v="30"/>
    <x v="11"/>
    <x v="10"/>
    <x v="0"/>
    <x v="10"/>
    <x v="1"/>
  </r>
  <r>
    <x v="44"/>
    <x v="31"/>
    <x v="11"/>
    <x v="10"/>
    <x v="0"/>
    <x v="10"/>
    <x v="1"/>
  </r>
  <r>
    <x v="44"/>
    <x v="32"/>
    <x v="11"/>
    <x v="10"/>
    <x v="0"/>
    <x v="10"/>
    <x v="1"/>
  </r>
  <r>
    <x v="44"/>
    <x v="33"/>
    <x v="11"/>
    <x v="10"/>
    <x v="0"/>
    <x v="10"/>
    <x v="1"/>
  </r>
  <r>
    <x v="44"/>
    <x v="34"/>
    <x v="11"/>
    <x v="10"/>
    <x v="0"/>
    <x v="10"/>
    <x v="1"/>
  </r>
  <r>
    <x v="44"/>
    <x v="35"/>
    <x v="11"/>
    <x v="10"/>
    <x v="0"/>
    <x v="10"/>
    <x v="1"/>
  </r>
  <r>
    <x v="44"/>
    <x v="36"/>
    <x v="11"/>
    <x v="10"/>
    <x v="0"/>
    <x v="10"/>
    <x v="1"/>
  </r>
  <r>
    <x v="44"/>
    <x v="37"/>
    <x v="29"/>
    <x v="10"/>
    <x v="0"/>
    <x v="10"/>
    <x v="1"/>
  </r>
  <r>
    <x v="44"/>
    <x v="38"/>
    <x v="29"/>
    <x v="10"/>
    <x v="0"/>
    <x v="10"/>
    <x v="1"/>
  </r>
  <r>
    <x v="44"/>
    <x v="39"/>
    <x v="11"/>
    <x v="10"/>
    <x v="0"/>
    <x v="10"/>
    <x v="1"/>
  </r>
  <r>
    <x v="44"/>
    <x v="40"/>
    <x v="11"/>
    <x v="10"/>
    <x v="0"/>
    <x v="10"/>
    <x v="1"/>
  </r>
  <r>
    <x v="44"/>
    <x v="41"/>
    <x v="11"/>
    <x v="10"/>
    <x v="0"/>
    <x v="10"/>
    <x v="1"/>
  </r>
  <r>
    <x v="44"/>
    <x v="42"/>
    <x v="11"/>
    <x v="10"/>
    <x v="0"/>
    <x v="10"/>
    <x v="1"/>
  </r>
  <r>
    <x v="44"/>
    <x v="43"/>
    <x v="11"/>
    <x v="10"/>
    <x v="0"/>
    <x v="10"/>
    <x v="1"/>
  </r>
  <r>
    <x v="44"/>
    <x v="44"/>
    <x v="11"/>
    <x v="10"/>
    <x v="0"/>
    <x v="10"/>
    <x v="1"/>
  </r>
  <r>
    <x v="44"/>
    <x v="45"/>
    <x v="11"/>
    <x v="10"/>
    <x v="0"/>
    <x v="10"/>
    <x v="1"/>
  </r>
  <r>
    <x v="44"/>
    <x v="46"/>
    <x v="11"/>
    <x v="10"/>
    <x v="0"/>
    <x v="10"/>
    <x v="1"/>
  </r>
  <r>
    <x v="44"/>
    <x v="47"/>
    <x v="11"/>
    <x v="10"/>
    <x v="0"/>
    <x v="10"/>
    <x v="1"/>
  </r>
  <r>
    <x v="44"/>
    <x v="48"/>
    <x v="11"/>
    <x v="10"/>
    <x v="0"/>
    <x v="10"/>
    <x v="1"/>
  </r>
  <r>
    <x v="44"/>
    <x v="49"/>
    <x v="11"/>
    <x v="10"/>
    <x v="0"/>
    <x v="10"/>
    <x v="1"/>
  </r>
  <r>
    <x v="44"/>
    <x v="50"/>
    <x v="29"/>
    <x v="10"/>
    <x v="0"/>
    <x v="10"/>
    <x v="1"/>
  </r>
  <r>
    <x v="44"/>
    <x v="51"/>
    <x v="11"/>
    <x v="10"/>
    <x v="0"/>
    <x v="10"/>
    <x v="1"/>
  </r>
  <r>
    <x v="44"/>
    <x v="52"/>
    <x v="11"/>
    <x v="10"/>
    <x v="0"/>
    <x v="10"/>
    <x v="1"/>
  </r>
  <r>
    <x v="44"/>
    <x v="53"/>
    <x v="11"/>
    <x v="10"/>
    <x v="0"/>
    <x v="10"/>
    <x v="1"/>
  </r>
  <r>
    <x v="44"/>
    <x v="54"/>
    <x v="11"/>
    <x v="10"/>
    <x v="0"/>
    <x v="10"/>
    <x v="1"/>
  </r>
  <r>
    <x v="44"/>
    <x v="55"/>
    <x v="11"/>
    <x v="10"/>
    <x v="0"/>
    <x v="10"/>
    <x v="1"/>
  </r>
  <r>
    <x v="44"/>
    <x v="56"/>
    <x v="11"/>
    <x v="10"/>
    <x v="0"/>
    <x v="10"/>
    <x v="1"/>
  </r>
  <r>
    <x v="44"/>
    <x v="57"/>
    <x v="11"/>
    <x v="10"/>
    <x v="0"/>
    <x v="10"/>
    <x v="1"/>
  </r>
  <r>
    <x v="44"/>
    <x v="58"/>
    <x v="11"/>
    <x v="10"/>
    <x v="0"/>
    <x v="10"/>
    <x v="1"/>
  </r>
  <r>
    <x v="44"/>
    <x v="59"/>
    <x v="29"/>
    <x v="10"/>
    <x v="0"/>
    <x v="10"/>
    <x v="1"/>
  </r>
  <r>
    <x v="44"/>
    <x v="60"/>
    <x v="11"/>
    <x v="10"/>
    <x v="0"/>
    <x v="10"/>
    <x v="1"/>
  </r>
  <r>
    <x v="44"/>
    <x v="61"/>
    <x v="11"/>
    <x v="10"/>
    <x v="0"/>
    <x v="10"/>
    <x v="1"/>
  </r>
  <r>
    <x v="44"/>
    <x v="62"/>
    <x v="11"/>
    <x v="10"/>
    <x v="0"/>
    <x v="10"/>
    <x v="1"/>
  </r>
  <r>
    <x v="44"/>
    <x v="63"/>
    <x v="11"/>
    <x v="10"/>
    <x v="0"/>
    <x v="10"/>
    <x v="1"/>
  </r>
  <r>
    <x v="44"/>
    <x v="64"/>
    <x v="11"/>
    <x v="10"/>
    <x v="0"/>
    <x v="10"/>
    <x v="1"/>
  </r>
  <r>
    <x v="44"/>
    <x v="65"/>
    <x v="11"/>
    <x v="10"/>
    <x v="0"/>
    <x v="10"/>
    <x v="1"/>
  </r>
  <r>
    <x v="44"/>
    <x v="66"/>
    <x v="11"/>
    <x v="10"/>
    <x v="0"/>
    <x v="10"/>
    <x v="1"/>
  </r>
  <r>
    <x v="44"/>
    <x v="67"/>
    <x v="11"/>
    <x v="10"/>
    <x v="0"/>
    <x v="10"/>
    <x v="1"/>
  </r>
  <r>
    <x v="44"/>
    <x v="68"/>
    <x v="11"/>
    <x v="10"/>
    <x v="0"/>
    <x v="10"/>
    <x v="1"/>
  </r>
  <r>
    <x v="44"/>
    <x v="69"/>
    <x v="11"/>
    <x v="10"/>
    <x v="0"/>
    <x v="10"/>
    <x v="1"/>
  </r>
  <r>
    <x v="44"/>
    <x v="70"/>
    <x v="11"/>
    <x v="10"/>
    <x v="0"/>
    <x v="10"/>
    <x v="1"/>
  </r>
  <r>
    <x v="44"/>
    <x v="71"/>
    <x v="11"/>
    <x v="10"/>
    <x v="0"/>
    <x v="10"/>
    <x v="1"/>
  </r>
  <r>
    <x v="44"/>
    <x v="72"/>
    <x v="11"/>
    <x v="10"/>
    <x v="0"/>
    <x v="10"/>
    <x v="1"/>
  </r>
  <r>
    <x v="44"/>
    <x v="73"/>
    <x v="11"/>
    <x v="10"/>
    <x v="0"/>
    <x v="10"/>
    <x v="1"/>
  </r>
  <r>
    <x v="44"/>
    <x v="74"/>
    <x v="11"/>
    <x v="10"/>
    <x v="0"/>
    <x v="10"/>
    <x v="1"/>
  </r>
  <r>
    <x v="44"/>
    <x v="75"/>
    <x v="11"/>
    <x v="10"/>
    <x v="0"/>
    <x v="10"/>
    <x v="1"/>
  </r>
  <r>
    <x v="44"/>
    <x v="76"/>
    <x v="11"/>
    <x v="10"/>
    <x v="0"/>
    <x v="10"/>
    <x v="1"/>
  </r>
  <r>
    <x v="44"/>
    <x v="77"/>
    <x v="11"/>
    <x v="10"/>
    <x v="0"/>
    <x v="10"/>
    <x v="1"/>
  </r>
  <r>
    <x v="44"/>
    <x v="78"/>
    <x v="11"/>
    <x v="10"/>
    <x v="0"/>
    <x v="10"/>
    <x v="1"/>
  </r>
  <r>
    <x v="44"/>
    <x v="79"/>
    <x v="11"/>
    <x v="10"/>
    <x v="0"/>
    <x v="10"/>
    <x v="1"/>
  </r>
  <r>
    <x v="44"/>
    <x v="80"/>
    <x v="11"/>
    <x v="10"/>
    <x v="0"/>
    <x v="10"/>
    <x v="1"/>
  </r>
  <r>
    <x v="44"/>
    <x v="81"/>
    <x v="11"/>
    <x v="10"/>
    <x v="0"/>
    <x v="10"/>
    <x v="1"/>
  </r>
  <r>
    <x v="44"/>
    <x v="82"/>
    <x v="11"/>
    <x v="10"/>
    <x v="0"/>
    <x v="10"/>
    <x v="1"/>
  </r>
  <r>
    <x v="44"/>
    <x v="83"/>
    <x v="11"/>
    <x v="10"/>
    <x v="0"/>
    <x v="10"/>
    <x v="1"/>
  </r>
  <r>
    <x v="44"/>
    <x v="84"/>
    <x v="11"/>
    <x v="10"/>
    <x v="0"/>
    <x v="10"/>
    <x v="1"/>
  </r>
  <r>
    <x v="44"/>
    <x v="85"/>
    <x v="11"/>
    <x v="10"/>
    <x v="0"/>
    <x v="10"/>
    <x v="1"/>
  </r>
  <r>
    <x v="44"/>
    <x v="86"/>
    <x v="11"/>
    <x v="10"/>
    <x v="0"/>
    <x v="10"/>
    <x v="1"/>
  </r>
  <r>
    <x v="44"/>
    <x v="87"/>
    <x v="11"/>
    <x v="10"/>
    <x v="0"/>
    <x v="10"/>
    <x v="1"/>
  </r>
  <r>
    <x v="44"/>
    <x v="88"/>
    <x v="11"/>
    <x v="10"/>
    <x v="0"/>
    <x v="10"/>
    <x v="1"/>
  </r>
  <r>
    <x v="44"/>
    <x v="89"/>
    <x v="11"/>
    <x v="10"/>
    <x v="0"/>
    <x v="10"/>
    <x v="1"/>
  </r>
  <r>
    <x v="44"/>
    <x v="90"/>
    <x v="9"/>
    <x v="10"/>
    <x v="0"/>
    <x v="10"/>
    <x v="1"/>
  </r>
  <r>
    <x v="44"/>
    <x v="91"/>
    <x v="29"/>
    <x v="10"/>
    <x v="0"/>
    <x v="10"/>
    <x v="1"/>
  </r>
  <r>
    <x v="44"/>
    <x v="92"/>
    <x v="11"/>
    <x v="10"/>
    <x v="0"/>
    <x v="10"/>
    <x v="1"/>
  </r>
  <r>
    <x v="44"/>
    <x v="93"/>
    <x v="29"/>
    <x v="10"/>
    <x v="0"/>
    <x v="10"/>
    <x v="1"/>
  </r>
  <r>
    <x v="44"/>
    <x v="94"/>
    <x v="11"/>
    <x v="10"/>
    <x v="0"/>
    <x v="10"/>
    <x v="1"/>
  </r>
  <r>
    <x v="44"/>
    <x v="95"/>
    <x v="29"/>
    <x v="10"/>
    <x v="0"/>
    <x v="10"/>
    <x v="1"/>
  </r>
  <r>
    <x v="44"/>
    <x v="96"/>
    <x v="11"/>
    <x v="10"/>
    <x v="0"/>
    <x v="10"/>
    <x v="1"/>
  </r>
  <r>
    <x v="44"/>
    <x v="97"/>
    <x v="11"/>
    <x v="10"/>
    <x v="0"/>
    <x v="10"/>
    <x v="1"/>
  </r>
  <r>
    <x v="44"/>
    <x v="98"/>
    <x v="11"/>
    <x v="10"/>
    <x v="0"/>
    <x v="10"/>
    <x v="1"/>
  </r>
  <r>
    <x v="44"/>
    <x v="99"/>
    <x v="11"/>
    <x v="10"/>
    <x v="0"/>
    <x v="10"/>
    <x v="1"/>
  </r>
  <r>
    <x v="44"/>
    <x v="100"/>
    <x v="11"/>
    <x v="10"/>
    <x v="0"/>
    <x v="10"/>
    <x v="1"/>
  </r>
  <r>
    <x v="44"/>
    <x v="101"/>
    <x v="11"/>
    <x v="10"/>
    <x v="0"/>
    <x v="10"/>
    <x v="1"/>
  </r>
  <r>
    <x v="44"/>
    <x v="102"/>
    <x v="11"/>
    <x v="10"/>
    <x v="0"/>
    <x v="10"/>
    <x v="1"/>
  </r>
  <r>
    <x v="44"/>
    <x v="103"/>
    <x v="11"/>
    <x v="10"/>
    <x v="0"/>
    <x v="10"/>
    <x v="1"/>
  </r>
  <r>
    <x v="44"/>
    <x v="104"/>
    <x v="11"/>
    <x v="10"/>
    <x v="0"/>
    <x v="10"/>
    <x v="1"/>
  </r>
  <r>
    <x v="44"/>
    <x v="105"/>
    <x v="11"/>
    <x v="10"/>
    <x v="0"/>
    <x v="10"/>
    <x v="1"/>
  </r>
  <r>
    <x v="44"/>
    <x v="106"/>
    <x v="11"/>
    <x v="10"/>
    <x v="0"/>
    <x v="10"/>
    <x v="1"/>
  </r>
  <r>
    <x v="44"/>
    <x v="107"/>
    <x v="11"/>
    <x v="10"/>
    <x v="0"/>
    <x v="10"/>
    <x v="1"/>
  </r>
  <r>
    <x v="44"/>
    <x v="108"/>
    <x v="11"/>
    <x v="10"/>
    <x v="0"/>
    <x v="10"/>
    <x v="1"/>
  </r>
  <r>
    <x v="44"/>
    <x v="109"/>
    <x v="29"/>
    <x v="10"/>
    <x v="0"/>
    <x v="10"/>
    <x v="1"/>
  </r>
  <r>
    <x v="44"/>
    <x v="110"/>
    <x v="11"/>
    <x v="10"/>
    <x v="0"/>
    <x v="10"/>
    <x v="1"/>
  </r>
  <r>
    <x v="44"/>
    <x v="111"/>
    <x v="11"/>
    <x v="10"/>
    <x v="0"/>
    <x v="10"/>
    <x v="1"/>
  </r>
  <r>
    <x v="44"/>
    <x v="112"/>
    <x v="11"/>
    <x v="10"/>
    <x v="0"/>
    <x v="10"/>
    <x v="1"/>
  </r>
  <r>
    <x v="44"/>
    <x v="113"/>
    <x v="11"/>
    <x v="10"/>
    <x v="0"/>
    <x v="10"/>
    <x v="1"/>
  </r>
  <r>
    <x v="44"/>
    <x v="114"/>
    <x v="11"/>
    <x v="10"/>
    <x v="0"/>
    <x v="10"/>
    <x v="1"/>
  </r>
  <r>
    <x v="44"/>
    <x v="115"/>
    <x v="11"/>
    <x v="10"/>
    <x v="0"/>
    <x v="10"/>
    <x v="1"/>
  </r>
  <r>
    <x v="44"/>
    <x v="116"/>
    <x v="11"/>
    <x v="10"/>
    <x v="0"/>
    <x v="10"/>
    <x v="1"/>
  </r>
  <r>
    <x v="44"/>
    <x v="117"/>
    <x v="11"/>
    <x v="10"/>
    <x v="0"/>
    <x v="10"/>
    <x v="1"/>
  </r>
  <r>
    <x v="44"/>
    <x v="118"/>
    <x v="11"/>
    <x v="10"/>
    <x v="0"/>
    <x v="10"/>
    <x v="1"/>
  </r>
  <r>
    <x v="44"/>
    <x v="119"/>
    <x v="11"/>
    <x v="10"/>
    <x v="0"/>
    <x v="10"/>
    <x v="1"/>
  </r>
  <r>
    <x v="44"/>
    <x v="120"/>
    <x v="11"/>
    <x v="10"/>
    <x v="0"/>
    <x v="10"/>
    <x v="1"/>
  </r>
  <r>
    <x v="44"/>
    <x v="121"/>
    <x v="11"/>
    <x v="10"/>
    <x v="0"/>
    <x v="10"/>
    <x v="1"/>
  </r>
  <r>
    <x v="44"/>
    <x v="122"/>
    <x v="11"/>
    <x v="10"/>
    <x v="0"/>
    <x v="10"/>
    <x v="1"/>
  </r>
  <r>
    <x v="44"/>
    <x v="123"/>
    <x v="11"/>
    <x v="10"/>
    <x v="0"/>
    <x v="10"/>
    <x v="1"/>
  </r>
  <r>
    <x v="44"/>
    <x v="124"/>
    <x v="11"/>
    <x v="10"/>
    <x v="0"/>
    <x v="10"/>
    <x v="1"/>
  </r>
  <r>
    <x v="44"/>
    <x v="125"/>
    <x v="11"/>
    <x v="10"/>
    <x v="0"/>
    <x v="10"/>
    <x v="1"/>
  </r>
  <r>
    <x v="44"/>
    <x v="126"/>
    <x v="11"/>
    <x v="10"/>
    <x v="0"/>
    <x v="10"/>
    <x v="1"/>
  </r>
  <r>
    <x v="44"/>
    <x v="127"/>
    <x v="11"/>
    <x v="10"/>
    <x v="0"/>
    <x v="10"/>
    <x v="1"/>
  </r>
  <r>
    <x v="44"/>
    <x v="128"/>
    <x v="11"/>
    <x v="10"/>
    <x v="0"/>
    <x v="10"/>
    <x v="1"/>
  </r>
  <r>
    <x v="44"/>
    <x v="129"/>
    <x v="11"/>
    <x v="10"/>
    <x v="0"/>
    <x v="10"/>
    <x v="1"/>
  </r>
  <r>
    <x v="44"/>
    <x v="130"/>
    <x v="11"/>
    <x v="10"/>
    <x v="0"/>
    <x v="10"/>
    <x v="1"/>
  </r>
  <r>
    <x v="44"/>
    <x v="131"/>
    <x v="11"/>
    <x v="10"/>
    <x v="0"/>
    <x v="10"/>
    <x v="1"/>
  </r>
  <r>
    <x v="44"/>
    <x v="132"/>
    <x v="11"/>
    <x v="10"/>
    <x v="0"/>
    <x v="10"/>
    <x v="1"/>
  </r>
  <r>
    <x v="44"/>
    <x v="133"/>
    <x v="11"/>
    <x v="10"/>
    <x v="0"/>
    <x v="10"/>
    <x v="1"/>
  </r>
  <r>
    <x v="45"/>
    <x v="0"/>
    <x v="3"/>
    <x v="10"/>
    <x v="0"/>
    <x v="10"/>
    <x v="1"/>
  </r>
  <r>
    <x v="45"/>
    <x v="1"/>
    <x v="3"/>
    <x v="10"/>
    <x v="0"/>
    <x v="10"/>
    <x v="1"/>
  </r>
  <r>
    <x v="45"/>
    <x v="2"/>
    <x v="3"/>
    <x v="10"/>
    <x v="0"/>
    <x v="10"/>
    <x v="1"/>
  </r>
  <r>
    <x v="45"/>
    <x v="3"/>
    <x v="3"/>
    <x v="10"/>
    <x v="0"/>
    <x v="10"/>
    <x v="1"/>
  </r>
  <r>
    <x v="45"/>
    <x v="4"/>
    <x v="29"/>
    <x v="10"/>
    <x v="0"/>
    <x v="10"/>
    <x v="1"/>
  </r>
  <r>
    <x v="45"/>
    <x v="5"/>
    <x v="3"/>
    <x v="10"/>
    <x v="0"/>
    <x v="10"/>
    <x v="1"/>
  </r>
  <r>
    <x v="45"/>
    <x v="6"/>
    <x v="3"/>
    <x v="10"/>
    <x v="0"/>
    <x v="10"/>
    <x v="1"/>
  </r>
  <r>
    <x v="45"/>
    <x v="7"/>
    <x v="3"/>
    <x v="10"/>
    <x v="0"/>
    <x v="10"/>
    <x v="1"/>
  </r>
  <r>
    <x v="45"/>
    <x v="8"/>
    <x v="3"/>
    <x v="10"/>
    <x v="0"/>
    <x v="10"/>
    <x v="1"/>
  </r>
  <r>
    <x v="45"/>
    <x v="9"/>
    <x v="3"/>
    <x v="10"/>
    <x v="0"/>
    <x v="10"/>
    <x v="1"/>
  </r>
  <r>
    <x v="45"/>
    <x v="10"/>
    <x v="3"/>
    <x v="10"/>
    <x v="0"/>
    <x v="10"/>
    <x v="1"/>
  </r>
  <r>
    <x v="45"/>
    <x v="11"/>
    <x v="3"/>
    <x v="10"/>
    <x v="0"/>
    <x v="10"/>
    <x v="1"/>
  </r>
  <r>
    <x v="45"/>
    <x v="12"/>
    <x v="3"/>
    <x v="10"/>
    <x v="0"/>
    <x v="10"/>
    <x v="1"/>
  </r>
  <r>
    <x v="45"/>
    <x v="13"/>
    <x v="3"/>
    <x v="10"/>
    <x v="0"/>
    <x v="10"/>
    <x v="1"/>
  </r>
  <r>
    <x v="45"/>
    <x v="14"/>
    <x v="3"/>
    <x v="10"/>
    <x v="0"/>
    <x v="10"/>
    <x v="1"/>
  </r>
  <r>
    <x v="45"/>
    <x v="15"/>
    <x v="29"/>
    <x v="10"/>
    <x v="0"/>
    <x v="10"/>
    <x v="1"/>
  </r>
  <r>
    <x v="45"/>
    <x v="16"/>
    <x v="3"/>
    <x v="10"/>
    <x v="0"/>
    <x v="10"/>
    <x v="1"/>
  </r>
  <r>
    <x v="45"/>
    <x v="17"/>
    <x v="3"/>
    <x v="10"/>
    <x v="0"/>
    <x v="10"/>
    <x v="1"/>
  </r>
  <r>
    <x v="45"/>
    <x v="18"/>
    <x v="29"/>
    <x v="10"/>
    <x v="0"/>
    <x v="10"/>
    <x v="1"/>
  </r>
  <r>
    <x v="45"/>
    <x v="19"/>
    <x v="3"/>
    <x v="10"/>
    <x v="0"/>
    <x v="10"/>
    <x v="1"/>
  </r>
  <r>
    <x v="45"/>
    <x v="20"/>
    <x v="3"/>
    <x v="10"/>
    <x v="0"/>
    <x v="10"/>
    <x v="1"/>
  </r>
  <r>
    <x v="45"/>
    <x v="21"/>
    <x v="3"/>
    <x v="10"/>
    <x v="0"/>
    <x v="10"/>
    <x v="1"/>
  </r>
  <r>
    <x v="45"/>
    <x v="22"/>
    <x v="3"/>
    <x v="10"/>
    <x v="0"/>
    <x v="10"/>
    <x v="1"/>
  </r>
  <r>
    <x v="45"/>
    <x v="23"/>
    <x v="29"/>
    <x v="10"/>
    <x v="0"/>
    <x v="10"/>
    <x v="1"/>
  </r>
  <r>
    <x v="45"/>
    <x v="24"/>
    <x v="29"/>
    <x v="10"/>
    <x v="0"/>
    <x v="10"/>
    <x v="1"/>
  </r>
  <r>
    <x v="45"/>
    <x v="25"/>
    <x v="3"/>
    <x v="10"/>
    <x v="0"/>
    <x v="10"/>
    <x v="1"/>
  </r>
  <r>
    <x v="45"/>
    <x v="26"/>
    <x v="3"/>
    <x v="10"/>
    <x v="0"/>
    <x v="10"/>
    <x v="1"/>
  </r>
  <r>
    <x v="45"/>
    <x v="27"/>
    <x v="3"/>
    <x v="10"/>
    <x v="0"/>
    <x v="10"/>
    <x v="1"/>
  </r>
  <r>
    <x v="45"/>
    <x v="28"/>
    <x v="3"/>
    <x v="10"/>
    <x v="0"/>
    <x v="10"/>
    <x v="1"/>
  </r>
  <r>
    <x v="45"/>
    <x v="29"/>
    <x v="3"/>
    <x v="10"/>
    <x v="0"/>
    <x v="10"/>
    <x v="1"/>
  </r>
  <r>
    <x v="45"/>
    <x v="30"/>
    <x v="3"/>
    <x v="10"/>
    <x v="0"/>
    <x v="10"/>
    <x v="1"/>
  </r>
  <r>
    <x v="45"/>
    <x v="31"/>
    <x v="3"/>
    <x v="10"/>
    <x v="0"/>
    <x v="10"/>
    <x v="1"/>
  </r>
  <r>
    <x v="45"/>
    <x v="32"/>
    <x v="3"/>
    <x v="10"/>
    <x v="0"/>
    <x v="10"/>
    <x v="1"/>
  </r>
  <r>
    <x v="45"/>
    <x v="33"/>
    <x v="3"/>
    <x v="10"/>
    <x v="0"/>
    <x v="10"/>
    <x v="1"/>
  </r>
  <r>
    <x v="45"/>
    <x v="34"/>
    <x v="3"/>
    <x v="10"/>
    <x v="0"/>
    <x v="10"/>
    <x v="1"/>
  </r>
  <r>
    <x v="45"/>
    <x v="35"/>
    <x v="3"/>
    <x v="10"/>
    <x v="0"/>
    <x v="10"/>
    <x v="1"/>
  </r>
  <r>
    <x v="45"/>
    <x v="36"/>
    <x v="3"/>
    <x v="10"/>
    <x v="0"/>
    <x v="10"/>
    <x v="1"/>
  </r>
  <r>
    <x v="45"/>
    <x v="37"/>
    <x v="3"/>
    <x v="10"/>
    <x v="0"/>
    <x v="10"/>
    <x v="1"/>
  </r>
  <r>
    <x v="45"/>
    <x v="38"/>
    <x v="3"/>
    <x v="10"/>
    <x v="0"/>
    <x v="10"/>
    <x v="1"/>
  </r>
  <r>
    <x v="45"/>
    <x v="39"/>
    <x v="3"/>
    <x v="10"/>
    <x v="0"/>
    <x v="10"/>
    <x v="1"/>
  </r>
  <r>
    <x v="45"/>
    <x v="40"/>
    <x v="3"/>
    <x v="10"/>
    <x v="0"/>
    <x v="10"/>
    <x v="1"/>
  </r>
  <r>
    <x v="45"/>
    <x v="41"/>
    <x v="3"/>
    <x v="10"/>
    <x v="0"/>
    <x v="10"/>
    <x v="1"/>
  </r>
  <r>
    <x v="45"/>
    <x v="42"/>
    <x v="3"/>
    <x v="10"/>
    <x v="0"/>
    <x v="10"/>
    <x v="1"/>
  </r>
  <r>
    <x v="45"/>
    <x v="43"/>
    <x v="3"/>
    <x v="10"/>
    <x v="0"/>
    <x v="10"/>
    <x v="1"/>
  </r>
  <r>
    <x v="45"/>
    <x v="44"/>
    <x v="3"/>
    <x v="10"/>
    <x v="0"/>
    <x v="10"/>
    <x v="1"/>
  </r>
  <r>
    <x v="45"/>
    <x v="45"/>
    <x v="3"/>
    <x v="10"/>
    <x v="0"/>
    <x v="10"/>
    <x v="1"/>
  </r>
  <r>
    <x v="45"/>
    <x v="46"/>
    <x v="3"/>
    <x v="10"/>
    <x v="0"/>
    <x v="10"/>
    <x v="1"/>
  </r>
  <r>
    <x v="45"/>
    <x v="47"/>
    <x v="3"/>
    <x v="10"/>
    <x v="0"/>
    <x v="10"/>
    <x v="1"/>
  </r>
  <r>
    <x v="45"/>
    <x v="48"/>
    <x v="3"/>
    <x v="10"/>
    <x v="0"/>
    <x v="10"/>
    <x v="1"/>
  </r>
  <r>
    <x v="45"/>
    <x v="49"/>
    <x v="3"/>
    <x v="10"/>
    <x v="0"/>
    <x v="10"/>
    <x v="1"/>
  </r>
  <r>
    <x v="45"/>
    <x v="50"/>
    <x v="3"/>
    <x v="10"/>
    <x v="0"/>
    <x v="10"/>
    <x v="1"/>
  </r>
  <r>
    <x v="45"/>
    <x v="51"/>
    <x v="3"/>
    <x v="10"/>
    <x v="0"/>
    <x v="10"/>
    <x v="1"/>
  </r>
  <r>
    <x v="45"/>
    <x v="52"/>
    <x v="3"/>
    <x v="10"/>
    <x v="0"/>
    <x v="10"/>
    <x v="1"/>
  </r>
  <r>
    <x v="45"/>
    <x v="53"/>
    <x v="3"/>
    <x v="10"/>
    <x v="0"/>
    <x v="10"/>
    <x v="1"/>
  </r>
  <r>
    <x v="45"/>
    <x v="54"/>
    <x v="29"/>
    <x v="10"/>
    <x v="0"/>
    <x v="10"/>
    <x v="1"/>
  </r>
  <r>
    <x v="45"/>
    <x v="55"/>
    <x v="3"/>
    <x v="10"/>
    <x v="0"/>
    <x v="10"/>
    <x v="1"/>
  </r>
  <r>
    <x v="45"/>
    <x v="56"/>
    <x v="3"/>
    <x v="10"/>
    <x v="0"/>
    <x v="10"/>
    <x v="1"/>
  </r>
  <r>
    <x v="45"/>
    <x v="57"/>
    <x v="3"/>
    <x v="10"/>
    <x v="0"/>
    <x v="10"/>
    <x v="1"/>
  </r>
  <r>
    <x v="45"/>
    <x v="58"/>
    <x v="3"/>
    <x v="10"/>
    <x v="0"/>
    <x v="10"/>
    <x v="1"/>
  </r>
  <r>
    <x v="45"/>
    <x v="59"/>
    <x v="29"/>
    <x v="10"/>
    <x v="0"/>
    <x v="10"/>
    <x v="1"/>
  </r>
  <r>
    <x v="45"/>
    <x v="60"/>
    <x v="3"/>
    <x v="10"/>
    <x v="0"/>
    <x v="10"/>
    <x v="1"/>
  </r>
  <r>
    <x v="45"/>
    <x v="61"/>
    <x v="3"/>
    <x v="10"/>
    <x v="0"/>
    <x v="10"/>
    <x v="1"/>
  </r>
  <r>
    <x v="45"/>
    <x v="62"/>
    <x v="3"/>
    <x v="10"/>
    <x v="0"/>
    <x v="10"/>
    <x v="1"/>
  </r>
  <r>
    <x v="45"/>
    <x v="63"/>
    <x v="3"/>
    <x v="10"/>
    <x v="0"/>
    <x v="10"/>
    <x v="1"/>
  </r>
  <r>
    <x v="45"/>
    <x v="64"/>
    <x v="3"/>
    <x v="10"/>
    <x v="0"/>
    <x v="10"/>
    <x v="1"/>
  </r>
  <r>
    <x v="45"/>
    <x v="65"/>
    <x v="3"/>
    <x v="10"/>
    <x v="0"/>
    <x v="10"/>
    <x v="1"/>
  </r>
  <r>
    <x v="45"/>
    <x v="66"/>
    <x v="29"/>
    <x v="10"/>
    <x v="0"/>
    <x v="10"/>
    <x v="1"/>
  </r>
  <r>
    <x v="45"/>
    <x v="67"/>
    <x v="3"/>
    <x v="10"/>
    <x v="0"/>
    <x v="10"/>
    <x v="1"/>
  </r>
  <r>
    <x v="45"/>
    <x v="68"/>
    <x v="3"/>
    <x v="10"/>
    <x v="0"/>
    <x v="10"/>
    <x v="1"/>
  </r>
  <r>
    <x v="45"/>
    <x v="69"/>
    <x v="3"/>
    <x v="10"/>
    <x v="0"/>
    <x v="10"/>
    <x v="1"/>
  </r>
  <r>
    <x v="45"/>
    <x v="70"/>
    <x v="3"/>
    <x v="10"/>
    <x v="0"/>
    <x v="10"/>
    <x v="1"/>
  </r>
  <r>
    <x v="45"/>
    <x v="71"/>
    <x v="3"/>
    <x v="10"/>
    <x v="0"/>
    <x v="10"/>
    <x v="1"/>
  </r>
  <r>
    <x v="45"/>
    <x v="72"/>
    <x v="3"/>
    <x v="10"/>
    <x v="0"/>
    <x v="10"/>
    <x v="1"/>
  </r>
  <r>
    <x v="45"/>
    <x v="73"/>
    <x v="3"/>
    <x v="10"/>
    <x v="0"/>
    <x v="10"/>
    <x v="1"/>
  </r>
  <r>
    <x v="45"/>
    <x v="74"/>
    <x v="3"/>
    <x v="10"/>
    <x v="0"/>
    <x v="10"/>
    <x v="1"/>
  </r>
  <r>
    <x v="45"/>
    <x v="75"/>
    <x v="3"/>
    <x v="10"/>
    <x v="0"/>
    <x v="10"/>
    <x v="1"/>
  </r>
  <r>
    <x v="45"/>
    <x v="76"/>
    <x v="3"/>
    <x v="10"/>
    <x v="0"/>
    <x v="10"/>
    <x v="1"/>
  </r>
  <r>
    <x v="45"/>
    <x v="77"/>
    <x v="3"/>
    <x v="10"/>
    <x v="0"/>
    <x v="10"/>
    <x v="1"/>
  </r>
  <r>
    <x v="45"/>
    <x v="78"/>
    <x v="3"/>
    <x v="10"/>
    <x v="0"/>
    <x v="10"/>
    <x v="1"/>
  </r>
  <r>
    <x v="45"/>
    <x v="79"/>
    <x v="29"/>
    <x v="10"/>
    <x v="0"/>
    <x v="10"/>
    <x v="1"/>
  </r>
  <r>
    <x v="45"/>
    <x v="80"/>
    <x v="3"/>
    <x v="10"/>
    <x v="0"/>
    <x v="10"/>
    <x v="1"/>
  </r>
  <r>
    <x v="45"/>
    <x v="81"/>
    <x v="3"/>
    <x v="10"/>
    <x v="0"/>
    <x v="10"/>
    <x v="1"/>
  </r>
  <r>
    <x v="45"/>
    <x v="82"/>
    <x v="3"/>
    <x v="10"/>
    <x v="0"/>
    <x v="10"/>
    <x v="1"/>
  </r>
  <r>
    <x v="45"/>
    <x v="83"/>
    <x v="3"/>
    <x v="10"/>
    <x v="0"/>
    <x v="10"/>
    <x v="1"/>
  </r>
  <r>
    <x v="45"/>
    <x v="84"/>
    <x v="3"/>
    <x v="10"/>
    <x v="0"/>
    <x v="10"/>
    <x v="1"/>
  </r>
  <r>
    <x v="45"/>
    <x v="85"/>
    <x v="3"/>
    <x v="10"/>
    <x v="0"/>
    <x v="10"/>
    <x v="1"/>
  </r>
  <r>
    <x v="45"/>
    <x v="86"/>
    <x v="3"/>
    <x v="10"/>
    <x v="0"/>
    <x v="10"/>
    <x v="1"/>
  </r>
  <r>
    <x v="45"/>
    <x v="87"/>
    <x v="3"/>
    <x v="10"/>
    <x v="0"/>
    <x v="10"/>
    <x v="1"/>
  </r>
  <r>
    <x v="45"/>
    <x v="88"/>
    <x v="3"/>
    <x v="10"/>
    <x v="0"/>
    <x v="10"/>
    <x v="1"/>
  </r>
  <r>
    <x v="45"/>
    <x v="89"/>
    <x v="29"/>
    <x v="10"/>
    <x v="0"/>
    <x v="10"/>
    <x v="1"/>
  </r>
  <r>
    <x v="45"/>
    <x v="90"/>
    <x v="3"/>
    <x v="10"/>
    <x v="0"/>
    <x v="10"/>
    <x v="1"/>
  </r>
  <r>
    <x v="45"/>
    <x v="91"/>
    <x v="3"/>
    <x v="10"/>
    <x v="0"/>
    <x v="10"/>
    <x v="1"/>
  </r>
  <r>
    <x v="45"/>
    <x v="92"/>
    <x v="3"/>
    <x v="10"/>
    <x v="0"/>
    <x v="10"/>
    <x v="1"/>
  </r>
  <r>
    <x v="45"/>
    <x v="93"/>
    <x v="3"/>
    <x v="10"/>
    <x v="0"/>
    <x v="10"/>
    <x v="1"/>
  </r>
  <r>
    <x v="45"/>
    <x v="94"/>
    <x v="3"/>
    <x v="10"/>
    <x v="0"/>
    <x v="10"/>
    <x v="1"/>
  </r>
  <r>
    <x v="45"/>
    <x v="95"/>
    <x v="3"/>
    <x v="10"/>
    <x v="0"/>
    <x v="10"/>
    <x v="1"/>
  </r>
  <r>
    <x v="45"/>
    <x v="96"/>
    <x v="3"/>
    <x v="10"/>
    <x v="0"/>
    <x v="10"/>
    <x v="1"/>
  </r>
  <r>
    <x v="45"/>
    <x v="97"/>
    <x v="3"/>
    <x v="10"/>
    <x v="0"/>
    <x v="10"/>
    <x v="1"/>
  </r>
  <r>
    <x v="45"/>
    <x v="98"/>
    <x v="3"/>
    <x v="10"/>
    <x v="0"/>
    <x v="10"/>
    <x v="1"/>
  </r>
  <r>
    <x v="45"/>
    <x v="99"/>
    <x v="3"/>
    <x v="10"/>
    <x v="0"/>
    <x v="10"/>
    <x v="1"/>
  </r>
  <r>
    <x v="45"/>
    <x v="100"/>
    <x v="3"/>
    <x v="10"/>
    <x v="0"/>
    <x v="10"/>
    <x v="1"/>
  </r>
  <r>
    <x v="45"/>
    <x v="101"/>
    <x v="3"/>
    <x v="10"/>
    <x v="0"/>
    <x v="10"/>
    <x v="1"/>
  </r>
  <r>
    <x v="45"/>
    <x v="102"/>
    <x v="3"/>
    <x v="10"/>
    <x v="0"/>
    <x v="10"/>
    <x v="1"/>
  </r>
  <r>
    <x v="45"/>
    <x v="103"/>
    <x v="3"/>
    <x v="10"/>
    <x v="0"/>
    <x v="10"/>
    <x v="1"/>
  </r>
  <r>
    <x v="45"/>
    <x v="104"/>
    <x v="3"/>
    <x v="10"/>
    <x v="0"/>
    <x v="10"/>
    <x v="1"/>
  </r>
  <r>
    <x v="45"/>
    <x v="105"/>
    <x v="3"/>
    <x v="10"/>
    <x v="0"/>
    <x v="10"/>
    <x v="1"/>
  </r>
  <r>
    <x v="45"/>
    <x v="106"/>
    <x v="3"/>
    <x v="10"/>
    <x v="0"/>
    <x v="10"/>
    <x v="1"/>
  </r>
  <r>
    <x v="45"/>
    <x v="107"/>
    <x v="3"/>
    <x v="10"/>
    <x v="0"/>
    <x v="10"/>
    <x v="1"/>
  </r>
  <r>
    <x v="45"/>
    <x v="108"/>
    <x v="3"/>
    <x v="10"/>
    <x v="0"/>
    <x v="10"/>
    <x v="1"/>
  </r>
  <r>
    <x v="45"/>
    <x v="109"/>
    <x v="3"/>
    <x v="10"/>
    <x v="0"/>
    <x v="10"/>
    <x v="1"/>
  </r>
  <r>
    <x v="45"/>
    <x v="110"/>
    <x v="3"/>
    <x v="10"/>
    <x v="0"/>
    <x v="10"/>
    <x v="1"/>
  </r>
  <r>
    <x v="45"/>
    <x v="111"/>
    <x v="3"/>
    <x v="10"/>
    <x v="0"/>
    <x v="10"/>
    <x v="1"/>
  </r>
  <r>
    <x v="45"/>
    <x v="112"/>
    <x v="3"/>
    <x v="10"/>
    <x v="0"/>
    <x v="10"/>
    <x v="1"/>
  </r>
  <r>
    <x v="45"/>
    <x v="113"/>
    <x v="3"/>
    <x v="10"/>
    <x v="0"/>
    <x v="10"/>
    <x v="1"/>
  </r>
  <r>
    <x v="45"/>
    <x v="114"/>
    <x v="3"/>
    <x v="10"/>
    <x v="0"/>
    <x v="10"/>
    <x v="1"/>
  </r>
  <r>
    <x v="45"/>
    <x v="115"/>
    <x v="3"/>
    <x v="10"/>
    <x v="0"/>
    <x v="10"/>
    <x v="1"/>
  </r>
  <r>
    <x v="45"/>
    <x v="116"/>
    <x v="3"/>
    <x v="10"/>
    <x v="0"/>
    <x v="10"/>
    <x v="1"/>
  </r>
  <r>
    <x v="45"/>
    <x v="117"/>
    <x v="3"/>
    <x v="10"/>
    <x v="0"/>
    <x v="10"/>
    <x v="1"/>
  </r>
  <r>
    <x v="45"/>
    <x v="118"/>
    <x v="3"/>
    <x v="10"/>
    <x v="0"/>
    <x v="10"/>
    <x v="1"/>
  </r>
  <r>
    <x v="45"/>
    <x v="119"/>
    <x v="3"/>
    <x v="10"/>
    <x v="0"/>
    <x v="10"/>
    <x v="1"/>
  </r>
  <r>
    <x v="45"/>
    <x v="120"/>
    <x v="3"/>
    <x v="10"/>
    <x v="0"/>
    <x v="10"/>
    <x v="1"/>
  </r>
  <r>
    <x v="45"/>
    <x v="121"/>
    <x v="3"/>
    <x v="10"/>
    <x v="0"/>
    <x v="10"/>
    <x v="1"/>
  </r>
  <r>
    <x v="45"/>
    <x v="122"/>
    <x v="3"/>
    <x v="10"/>
    <x v="0"/>
    <x v="10"/>
    <x v="1"/>
  </r>
  <r>
    <x v="45"/>
    <x v="123"/>
    <x v="3"/>
    <x v="10"/>
    <x v="0"/>
    <x v="10"/>
    <x v="1"/>
  </r>
  <r>
    <x v="45"/>
    <x v="124"/>
    <x v="3"/>
    <x v="10"/>
    <x v="0"/>
    <x v="10"/>
    <x v="1"/>
  </r>
  <r>
    <x v="45"/>
    <x v="125"/>
    <x v="3"/>
    <x v="10"/>
    <x v="0"/>
    <x v="10"/>
    <x v="1"/>
  </r>
  <r>
    <x v="45"/>
    <x v="126"/>
    <x v="3"/>
    <x v="10"/>
    <x v="0"/>
    <x v="10"/>
    <x v="1"/>
  </r>
  <r>
    <x v="45"/>
    <x v="127"/>
    <x v="3"/>
    <x v="10"/>
    <x v="0"/>
    <x v="10"/>
    <x v="1"/>
  </r>
  <r>
    <x v="45"/>
    <x v="128"/>
    <x v="3"/>
    <x v="10"/>
    <x v="0"/>
    <x v="10"/>
    <x v="1"/>
  </r>
  <r>
    <x v="45"/>
    <x v="129"/>
    <x v="29"/>
    <x v="10"/>
    <x v="0"/>
    <x v="10"/>
    <x v="1"/>
  </r>
  <r>
    <x v="45"/>
    <x v="130"/>
    <x v="3"/>
    <x v="10"/>
    <x v="0"/>
    <x v="10"/>
    <x v="1"/>
  </r>
  <r>
    <x v="45"/>
    <x v="131"/>
    <x v="3"/>
    <x v="10"/>
    <x v="0"/>
    <x v="10"/>
    <x v="1"/>
  </r>
  <r>
    <x v="45"/>
    <x v="132"/>
    <x v="3"/>
    <x v="10"/>
    <x v="0"/>
    <x v="10"/>
    <x v="1"/>
  </r>
  <r>
    <x v="45"/>
    <x v="133"/>
    <x v="11"/>
    <x v="10"/>
    <x v="0"/>
    <x v="10"/>
    <x v="1"/>
  </r>
  <r>
    <x v="46"/>
    <x v="0"/>
    <x v="3"/>
    <x v="10"/>
    <x v="0"/>
    <x v="10"/>
    <x v="1"/>
  </r>
  <r>
    <x v="46"/>
    <x v="1"/>
    <x v="3"/>
    <x v="10"/>
    <x v="0"/>
    <x v="10"/>
    <x v="1"/>
  </r>
  <r>
    <x v="46"/>
    <x v="2"/>
    <x v="3"/>
    <x v="10"/>
    <x v="0"/>
    <x v="10"/>
    <x v="1"/>
  </r>
  <r>
    <x v="46"/>
    <x v="3"/>
    <x v="3"/>
    <x v="10"/>
    <x v="0"/>
    <x v="10"/>
    <x v="1"/>
  </r>
  <r>
    <x v="46"/>
    <x v="4"/>
    <x v="3"/>
    <x v="10"/>
    <x v="0"/>
    <x v="10"/>
    <x v="1"/>
  </r>
  <r>
    <x v="46"/>
    <x v="5"/>
    <x v="3"/>
    <x v="10"/>
    <x v="0"/>
    <x v="10"/>
    <x v="1"/>
  </r>
  <r>
    <x v="46"/>
    <x v="6"/>
    <x v="3"/>
    <x v="10"/>
    <x v="0"/>
    <x v="10"/>
    <x v="1"/>
  </r>
  <r>
    <x v="46"/>
    <x v="7"/>
    <x v="3"/>
    <x v="10"/>
    <x v="0"/>
    <x v="10"/>
    <x v="1"/>
  </r>
  <r>
    <x v="46"/>
    <x v="8"/>
    <x v="3"/>
    <x v="10"/>
    <x v="0"/>
    <x v="10"/>
    <x v="1"/>
  </r>
  <r>
    <x v="46"/>
    <x v="9"/>
    <x v="3"/>
    <x v="10"/>
    <x v="0"/>
    <x v="10"/>
    <x v="1"/>
  </r>
  <r>
    <x v="46"/>
    <x v="10"/>
    <x v="3"/>
    <x v="10"/>
    <x v="0"/>
    <x v="10"/>
    <x v="1"/>
  </r>
  <r>
    <x v="46"/>
    <x v="11"/>
    <x v="3"/>
    <x v="10"/>
    <x v="0"/>
    <x v="10"/>
    <x v="1"/>
  </r>
  <r>
    <x v="46"/>
    <x v="12"/>
    <x v="3"/>
    <x v="10"/>
    <x v="0"/>
    <x v="10"/>
    <x v="1"/>
  </r>
  <r>
    <x v="46"/>
    <x v="13"/>
    <x v="3"/>
    <x v="10"/>
    <x v="0"/>
    <x v="10"/>
    <x v="1"/>
  </r>
  <r>
    <x v="46"/>
    <x v="14"/>
    <x v="3"/>
    <x v="10"/>
    <x v="0"/>
    <x v="10"/>
    <x v="1"/>
  </r>
  <r>
    <x v="46"/>
    <x v="15"/>
    <x v="3"/>
    <x v="10"/>
    <x v="0"/>
    <x v="10"/>
    <x v="1"/>
  </r>
  <r>
    <x v="46"/>
    <x v="16"/>
    <x v="3"/>
    <x v="10"/>
    <x v="0"/>
    <x v="10"/>
    <x v="1"/>
  </r>
  <r>
    <x v="46"/>
    <x v="17"/>
    <x v="3"/>
    <x v="10"/>
    <x v="0"/>
    <x v="10"/>
    <x v="1"/>
  </r>
  <r>
    <x v="46"/>
    <x v="18"/>
    <x v="3"/>
    <x v="10"/>
    <x v="0"/>
    <x v="10"/>
    <x v="1"/>
  </r>
  <r>
    <x v="46"/>
    <x v="19"/>
    <x v="3"/>
    <x v="10"/>
    <x v="0"/>
    <x v="10"/>
    <x v="1"/>
  </r>
  <r>
    <x v="46"/>
    <x v="20"/>
    <x v="3"/>
    <x v="10"/>
    <x v="0"/>
    <x v="10"/>
    <x v="1"/>
  </r>
  <r>
    <x v="46"/>
    <x v="21"/>
    <x v="3"/>
    <x v="10"/>
    <x v="0"/>
    <x v="10"/>
    <x v="1"/>
  </r>
  <r>
    <x v="46"/>
    <x v="22"/>
    <x v="3"/>
    <x v="10"/>
    <x v="0"/>
    <x v="10"/>
    <x v="1"/>
  </r>
  <r>
    <x v="46"/>
    <x v="23"/>
    <x v="3"/>
    <x v="10"/>
    <x v="0"/>
    <x v="10"/>
    <x v="1"/>
  </r>
  <r>
    <x v="46"/>
    <x v="24"/>
    <x v="3"/>
    <x v="10"/>
    <x v="0"/>
    <x v="10"/>
    <x v="1"/>
  </r>
  <r>
    <x v="46"/>
    <x v="25"/>
    <x v="3"/>
    <x v="10"/>
    <x v="0"/>
    <x v="10"/>
    <x v="1"/>
  </r>
  <r>
    <x v="46"/>
    <x v="26"/>
    <x v="3"/>
    <x v="10"/>
    <x v="0"/>
    <x v="10"/>
    <x v="1"/>
  </r>
  <r>
    <x v="46"/>
    <x v="27"/>
    <x v="3"/>
    <x v="10"/>
    <x v="0"/>
    <x v="10"/>
    <x v="1"/>
  </r>
  <r>
    <x v="46"/>
    <x v="28"/>
    <x v="3"/>
    <x v="10"/>
    <x v="0"/>
    <x v="10"/>
    <x v="1"/>
  </r>
  <r>
    <x v="46"/>
    <x v="29"/>
    <x v="3"/>
    <x v="10"/>
    <x v="0"/>
    <x v="10"/>
    <x v="1"/>
  </r>
  <r>
    <x v="46"/>
    <x v="30"/>
    <x v="3"/>
    <x v="10"/>
    <x v="0"/>
    <x v="10"/>
    <x v="1"/>
  </r>
  <r>
    <x v="46"/>
    <x v="31"/>
    <x v="3"/>
    <x v="10"/>
    <x v="0"/>
    <x v="10"/>
    <x v="1"/>
  </r>
  <r>
    <x v="46"/>
    <x v="32"/>
    <x v="3"/>
    <x v="10"/>
    <x v="0"/>
    <x v="10"/>
    <x v="1"/>
  </r>
  <r>
    <x v="46"/>
    <x v="33"/>
    <x v="3"/>
    <x v="10"/>
    <x v="0"/>
    <x v="10"/>
    <x v="1"/>
  </r>
  <r>
    <x v="46"/>
    <x v="34"/>
    <x v="3"/>
    <x v="10"/>
    <x v="0"/>
    <x v="10"/>
    <x v="1"/>
  </r>
  <r>
    <x v="46"/>
    <x v="35"/>
    <x v="3"/>
    <x v="10"/>
    <x v="0"/>
    <x v="10"/>
    <x v="1"/>
  </r>
  <r>
    <x v="46"/>
    <x v="36"/>
    <x v="3"/>
    <x v="10"/>
    <x v="0"/>
    <x v="10"/>
    <x v="1"/>
  </r>
  <r>
    <x v="46"/>
    <x v="37"/>
    <x v="3"/>
    <x v="10"/>
    <x v="0"/>
    <x v="10"/>
    <x v="1"/>
  </r>
  <r>
    <x v="46"/>
    <x v="38"/>
    <x v="3"/>
    <x v="10"/>
    <x v="0"/>
    <x v="10"/>
    <x v="1"/>
  </r>
  <r>
    <x v="46"/>
    <x v="39"/>
    <x v="3"/>
    <x v="10"/>
    <x v="0"/>
    <x v="10"/>
    <x v="1"/>
  </r>
  <r>
    <x v="46"/>
    <x v="40"/>
    <x v="3"/>
    <x v="10"/>
    <x v="0"/>
    <x v="10"/>
    <x v="1"/>
  </r>
  <r>
    <x v="46"/>
    <x v="41"/>
    <x v="3"/>
    <x v="10"/>
    <x v="0"/>
    <x v="10"/>
    <x v="1"/>
  </r>
  <r>
    <x v="46"/>
    <x v="42"/>
    <x v="3"/>
    <x v="10"/>
    <x v="0"/>
    <x v="10"/>
    <x v="1"/>
  </r>
  <r>
    <x v="46"/>
    <x v="43"/>
    <x v="3"/>
    <x v="10"/>
    <x v="0"/>
    <x v="10"/>
    <x v="1"/>
  </r>
  <r>
    <x v="46"/>
    <x v="44"/>
    <x v="3"/>
    <x v="10"/>
    <x v="0"/>
    <x v="10"/>
    <x v="1"/>
  </r>
  <r>
    <x v="46"/>
    <x v="45"/>
    <x v="3"/>
    <x v="10"/>
    <x v="0"/>
    <x v="10"/>
    <x v="1"/>
  </r>
  <r>
    <x v="46"/>
    <x v="46"/>
    <x v="3"/>
    <x v="10"/>
    <x v="0"/>
    <x v="10"/>
    <x v="1"/>
  </r>
  <r>
    <x v="46"/>
    <x v="47"/>
    <x v="3"/>
    <x v="10"/>
    <x v="0"/>
    <x v="10"/>
    <x v="1"/>
  </r>
  <r>
    <x v="46"/>
    <x v="48"/>
    <x v="3"/>
    <x v="10"/>
    <x v="0"/>
    <x v="10"/>
    <x v="1"/>
  </r>
  <r>
    <x v="46"/>
    <x v="49"/>
    <x v="3"/>
    <x v="10"/>
    <x v="0"/>
    <x v="10"/>
    <x v="1"/>
  </r>
  <r>
    <x v="46"/>
    <x v="50"/>
    <x v="3"/>
    <x v="10"/>
    <x v="0"/>
    <x v="10"/>
    <x v="1"/>
  </r>
  <r>
    <x v="46"/>
    <x v="51"/>
    <x v="3"/>
    <x v="10"/>
    <x v="0"/>
    <x v="10"/>
    <x v="1"/>
  </r>
  <r>
    <x v="46"/>
    <x v="52"/>
    <x v="3"/>
    <x v="10"/>
    <x v="0"/>
    <x v="10"/>
    <x v="1"/>
  </r>
  <r>
    <x v="46"/>
    <x v="53"/>
    <x v="3"/>
    <x v="10"/>
    <x v="0"/>
    <x v="10"/>
    <x v="1"/>
  </r>
  <r>
    <x v="46"/>
    <x v="54"/>
    <x v="3"/>
    <x v="10"/>
    <x v="0"/>
    <x v="10"/>
    <x v="1"/>
  </r>
  <r>
    <x v="46"/>
    <x v="55"/>
    <x v="3"/>
    <x v="10"/>
    <x v="0"/>
    <x v="10"/>
    <x v="1"/>
  </r>
  <r>
    <x v="46"/>
    <x v="56"/>
    <x v="3"/>
    <x v="10"/>
    <x v="0"/>
    <x v="10"/>
    <x v="1"/>
  </r>
  <r>
    <x v="46"/>
    <x v="57"/>
    <x v="3"/>
    <x v="10"/>
    <x v="0"/>
    <x v="10"/>
    <x v="1"/>
  </r>
  <r>
    <x v="46"/>
    <x v="58"/>
    <x v="3"/>
    <x v="10"/>
    <x v="0"/>
    <x v="10"/>
    <x v="1"/>
  </r>
  <r>
    <x v="46"/>
    <x v="59"/>
    <x v="3"/>
    <x v="10"/>
    <x v="0"/>
    <x v="10"/>
    <x v="1"/>
  </r>
  <r>
    <x v="46"/>
    <x v="60"/>
    <x v="3"/>
    <x v="10"/>
    <x v="0"/>
    <x v="10"/>
    <x v="1"/>
  </r>
  <r>
    <x v="46"/>
    <x v="61"/>
    <x v="3"/>
    <x v="10"/>
    <x v="0"/>
    <x v="10"/>
    <x v="1"/>
  </r>
  <r>
    <x v="46"/>
    <x v="62"/>
    <x v="3"/>
    <x v="10"/>
    <x v="0"/>
    <x v="10"/>
    <x v="1"/>
  </r>
  <r>
    <x v="46"/>
    <x v="63"/>
    <x v="3"/>
    <x v="10"/>
    <x v="0"/>
    <x v="10"/>
    <x v="1"/>
  </r>
  <r>
    <x v="46"/>
    <x v="64"/>
    <x v="3"/>
    <x v="10"/>
    <x v="0"/>
    <x v="10"/>
    <x v="1"/>
  </r>
  <r>
    <x v="46"/>
    <x v="65"/>
    <x v="3"/>
    <x v="10"/>
    <x v="0"/>
    <x v="10"/>
    <x v="1"/>
  </r>
  <r>
    <x v="46"/>
    <x v="66"/>
    <x v="3"/>
    <x v="10"/>
    <x v="0"/>
    <x v="10"/>
    <x v="1"/>
  </r>
  <r>
    <x v="46"/>
    <x v="67"/>
    <x v="3"/>
    <x v="10"/>
    <x v="0"/>
    <x v="10"/>
    <x v="1"/>
  </r>
  <r>
    <x v="46"/>
    <x v="68"/>
    <x v="3"/>
    <x v="10"/>
    <x v="0"/>
    <x v="10"/>
    <x v="1"/>
  </r>
  <r>
    <x v="46"/>
    <x v="69"/>
    <x v="3"/>
    <x v="10"/>
    <x v="0"/>
    <x v="10"/>
    <x v="1"/>
  </r>
  <r>
    <x v="46"/>
    <x v="70"/>
    <x v="3"/>
    <x v="10"/>
    <x v="0"/>
    <x v="10"/>
    <x v="1"/>
  </r>
  <r>
    <x v="46"/>
    <x v="71"/>
    <x v="3"/>
    <x v="10"/>
    <x v="0"/>
    <x v="10"/>
    <x v="1"/>
  </r>
  <r>
    <x v="46"/>
    <x v="72"/>
    <x v="3"/>
    <x v="10"/>
    <x v="0"/>
    <x v="10"/>
    <x v="1"/>
  </r>
  <r>
    <x v="46"/>
    <x v="73"/>
    <x v="3"/>
    <x v="10"/>
    <x v="0"/>
    <x v="10"/>
    <x v="1"/>
  </r>
  <r>
    <x v="46"/>
    <x v="74"/>
    <x v="3"/>
    <x v="10"/>
    <x v="0"/>
    <x v="10"/>
    <x v="1"/>
  </r>
  <r>
    <x v="46"/>
    <x v="75"/>
    <x v="3"/>
    <x v="10"/>
    <x v="0"/>
    <x v="10"/>
    <x v="1"/>
  </r>
  <r>
    <x v="46"/>
    <x v="76"/>
    <x v="3"/>
    <x v="10"/>
    <x v="0"/>
    <x v="10"/>
    <x v="1"/>
  </r>
  <r>
    <x v="46"/>
    <x v="77"/>
    <x v="3"/>
    <x v="10"/>
    <x v="0"/>
    <x v="10"/>
    <x v="1"/>
  </r>
  <r>
    <x v="46"/>
    <x v="78"/>
    <x v="3"/>
    <x v="10"/>
    <x v="0"/>
    <x v="10"/>
    <x v="1"/>
  </r>
  <r>
    <x v="46"/>
    <x v="79"/>
    <x v="3"/>
    <x v="10"/>
    <x v="0"/>
    <x v="10"/>
    <x v="1"/>
  </r>
  <r>
    <x v="46"/>
    <x v="80"/>
    <x v="3"/>
    <x v="10"/>
    <x v="0"/>
    <x v="10"/>
    <x v="1"/>
  </r>
  <r>
    <x v="46"/>
    <x v="81"/>
    <x v="3"/>
    <x v="10"/>
    <x v="0"/>
    <x v="10"/>
    <x v="1"/>
  </r>
  <r>
    <x v="46"/>
    <x v="82"/>
    <x v="3"/>
    <x v="10"/>
    <x v="0"/>
    <x v="10"/>
    <x v="1"/>
  </r>
  <r>
    <x v="46"/>
    <x v="83"/>
    <x v="3"/>
    <x v="10"/>
    <x v="0"/>
    <x v="10"/>
    <x v="1"/>
  </r>
  <r>
    <x v="46"/>
    <x v="84"/>
    <x v="3"/>
    <x v="10"/>
    <x v="0"/>
    <x v="10"/>
    <x v="1"/>
  </r>
  <r>
    <x v="46"/>
    <x v="85"/>
    <x v="3"/>
    <x v="10"/>
    <x v="0"/>
    <x v="10"/>
    <x v="1"/>
  </r>
  <r>
    <x v="46"/>
    <x v="86"/>
    <x v="3"/>
    <x v="10"/>
    <x v="0"/>
    <x v="10"/>
    <x v="1"/>
  </r>
  <r>
    <x v="46"/>
    <x v="87"/>
    <x v="3"/>
    <x v="10"/>
    <x v="0"/>
    <x v="10"/>
    <x v="1"/>
  </r>
  <r>
    <x v="46"/>
    <x v="88"/>
    <x v="3"/>
    <x v="10"/>
    <x v="0"/>
    <x v="10"/>
    <x v="1"/>
  </r>
  <r>
    <x v="46"/>
    <x v="89"/>
    <x v="3"/>
    <x v="10"/>
    <x v="0"/>
    <x v="10"/>
    <x v="1"/>
  </r>
  <r>
    <x v="46"/>
    <x v="90"/>
    <x v="3"/>
    <x v="10"/>
    <x v="0"/>
    <x v="10"/>
    <x v="1"/>
  </r>
  <r>
    <x v="46"/>
    <x v="91"/>
    <x v="3"/>
    <x v="10"/>
    <x v="0"/>
    <x v="10"/>
    <x v="1"/>
  </r>
  <r>
    <x v="46"/>
    <x v="92"/>
    <x v="3"/>
    <x v="10"/>
    <x v="0"/>
    <x v="10"/>
    <x v="1"/>
  </r>
  <r>
    <x v="46"/>
    <x v="93"/>
    <x v="3"/>
    <x v="10"/>
    <x v="0"/>
    <x v="10"/>
    <x v="1"/>
  </r>
  <r>
    <x v="46"/>
    <x v="94"/>
    <x v="3"/>
    <x v="10"/>
    <x v="0"/>
    <x v="10"/>
    <x v="1"/>
  </r>
  <r>
    <x v="46"/>
    <x v="95"/>
    <x v="3"/>
    <x v="10"/>
    <x v="0"/>
    <x v="10"/>
    <x v="1"/>
  </r>
  <r>
    <x v="46"/>
    <x v="96"/>
    <x v="3"/>
    <x v="10"/>
    <x v="0"/>
    <x v="10"/>
    <x v="1"/>
  </r>
  <r>
    <x v="46"/>
    <x v="97"/>
    <x v="3"/>
    <x v="10"/>
    <x v="0"/>
    <x v="10"/>
    <x v="1"/>
  </r>
  <r>
    <x v="46"/>
    <x v="98"/>
    <x v="3"/>
    <x v="10"/>
    <x v="0"/>
    <x v="10"/>
    <x v="1"/>
  </r>
  <r>
    <x v="46"/>
    <x v="99"/>
    <x v="3"/>
    <x v="10"/>
    <x v="0"/>
    <x v="10"/>
    <x v="1"/>
  </r>
  <r>
    <x v="46"/>
    <x v="100"/>
    <x v="3"/>
    <x v="10"/>
    <x v="0"/>
    <x v="10"/>
    <x v="1"/>
  </r>
  <r>
    <x v="46"/>
    <x v="101"/>
    <x v="3"/>
    <x v="10"/>
    <x v="0"/>
    <x v="10"/>
    <x v="1"/>
  </r>
  <r>
    <x v="46"/>
    <x v="102"/>
    <x v="3"/>
    <x v="10"/>
    <x v="0"/>
    <x v="10"/>
    <x v="1"/>
  </r>
  <r>
    <x v="46"/>
    <x v="103"/>
    <x v="3"/>
    <x v="10"/>
    <x v="0"/>
    <x v="10"/>
    <x v="1"/>
  </r>
  <r>
    <x v="46"/>
    <x v="104"/>
    <x v="3"/>
    <x v="10"/>
    <x v="0"/>
    <x v="10"/>
    <x v="1"/>
  </r>
  <r>
    <x v="46"/>
    <x v="105"/>
    <x v="3"/>
    <x v="10"/>
    <x v="0"/>
    <x v="10"/>
    <x v="1"/>
  </r>
  <r>
    <x v="46"/>
    <x v="106"/>
    <x v="3"/>
    <x v="10"/>
    <x v="0"/>
    <x v="10"/>
    <x v="1"/>
  </r>
  <r>
    <x v="46"/>
    <x v="107"/>
    <x v="3"/>
    <x v="10"/>
    <x v="0"/>
    <x v="10"/>
    <x v="1"/>
  </r>
  <r>
    <x v="46"/>
    <x v="108"/>
    <x v="3"/>
    <x v="10"/>
    <x v="0"/>
    <x v="10"/>
    <x v="1"/>
  </r>
  <r>
    <x v="46"/>
    <x v="109"/>
    <x v="3"/>
    <x v="10"/>
    <x v="0"/>
    <x v="10"/>
    <x v="1"/>
  </r>
  <r>
    <x v="46"/>
    <x v="110"/>
    <x v="3"/>
    <x v="10"/>
    <x v="0"/>
    <x v="10"/>
    <x v="1"/>
  </r>
  <r>
    <x v="46"/>
    <x v="111"/>
    <x v="3"/>
    <x v="10"/>
    <x v="0"/>
    <x v="10"/>
    <x v="1"/>
  </r>
  <r>
    <x v="46"/>
    <x v="112"/>
    <x v="3"/>
    <x v="10"/>
    <x v="0"/>
    <x v="10"/>
    <x v="1"/>
  </r>
  <r>
    <x v="46"/>
    <x v="113"/>
    <x v="3"/>
    <x v="10"/>
    <x v="0"/>
    <x v="10"/>
    <x v="1"/>
  </r>
  <r>
    <x v="46"/>
    <x v="114"/>
    <x v="3"/>
    <x v="10"/>
    <x v="0"/>
    <x v="10"/>
    <x v="1"/>
  </r>
  <r>
    <x v="46"/>
    <x v="115"/>
    <x v="3"/>
    <x v="10"/>
    <x v="0"/>
    <x v="10"/>
    <x v="1"/>
  </r>
  <r>
    <x v="46"/>
    <x v="116"/>
    <x v="3"/>
    <x v="10"/>
    <x v="0"/>
    <x v="10"/>
    <x v="1"/>
  </r>
  <r>
    <x v="46"/>
    <x v="117"/>
    <x v="3"/>
    <x v="10"/>
    <x v="0"/>
    <x v="10"/>
    <x v="1"/>
  </r>
  <r>
    <x v="46"/>
    <x v="118"/>
    <x v="3"/>
    <x v="10"/>
    <x v="0"/>
    <x v="10"/>
    <x v="1"/>
  </r>
  <r>
    <x v="46"/>
    <x v="119"/>
    <x v="3"/>
    <x v="10"/>
    <x v="0"/>
    <x v="10"/>
    <x v="1"/>
  </r>
  <r>
    <x v="46"/>
    <x v="120"/>
    <x v="3"/>
    <x v="10"/>
    <x v="0"/>
    <x v="10"/>
    <x v="1"/>
  </r>
  <r>
    <x v="46"/>
    <x v="121"/>
    <x v="3"/>
    <x v="10"/>
    <x v="0"/>
    <x v="10"/>
    <x v="1"/>
  </r>
  <r>
    <x v="46"/>
    <x v="122"/>
    <x v="3"/>
    <x v="10"/>
    <x v="0"/>
    <x v="10"/>
    <x v="1"/>
  </r>
  <r>
    <x v="46"/>
    <x v="123"/>
    <x v="3"/>
    <x v="10"/>
    <x v="0"/>
    <x v="10"/>
    <x v="1"/>
  </r>
  <r>
    <x v="46"/>
    <x v="124"/>
    <x v="3"/>
    <x v="10"/>
    <x v="0"/>
    <x v="10"/>
    <x v="1"/>
  </r>
  <r>
    <x v="46"/>
    <x v="125"/>
    <x v="3"/>
    <x v="10"/>
    <x v="0"/>
    <x v="10"/>
    <x v="1"/>
  </r>
  <r>
    <x v="46"/>
    <x v="126"/>
    <x v="3"/>
    <x v="10"/>
    <x v="0"/>
    <x v="10"/>
    <x v="1"/>
  </r>
  <r>
    <x v="46"/>
    <x v="127"/>
    <x v="3"/>
    <x v="10"/>
    <x v="0"/>
    <x v="10"/>
    <x v="1"/>
  </r>
  <r>
    <x v="46"/>
    <x v="128"/>
    <x v="3"/>
    <x v="10"/>
    <x v="0"/>
    <x v="10"/>
    <x v="1"/>
  </r>
  <r>
    <x v="46"/>
    <x v="129"/>
    <x v="3"/>
    <x v="10"/>
    <x v="0"/>
    <x v="10"/>
    <x v="1"/>
  </r>
  <r>
    <x v="46"/>
    <x v="130"/>
    <x v="3"/>
    <x v="10"/>
    <x v="0"/>
    <x v="10"/>
    <x v="1"/>
  </r>
  <r>
    <x v="46"/>
    <x v="131"/>
    <x v="3"/>
    <x v="10"/>
    <x v="0"/>
    <x v="10"/>
    <x v="1"/>
  </r>
  <r>
    <x v="46"/>
    <x v="132"/>
    <x v="3"/>
    <x v="10"/>
    <x v="0"/>
    <x v="10"/>
    <x v="1"/>
  </r>
  <r>
    <x v="46"/>
    <x v="133"/>
    <x v="11"/>
    <x v="10"/>
    <x v="0"/>
    <x v="10"/>
    <x v="1"/>
  </r>
  <r>
    <x v="47"/>
    <x v="0"/>
    <x v="3"/>
    <x v="10"/>
    <x v="0"/>
    <x v="10"/>
    <x v="1"/>
  </r>
  <r>
    <x v="47"/>
    <x v="1"/>
    <x v="3"/>
    <x v="10"/>
    <x v="0"/>
    <x v="10"/>
    <x v="1"/>
  </r>
  <r>
    <x v="47"/>
    <x v="2"/>
    <x v="3"/>
    <x v="10"/>
    <x v="0"/>
    <x v="10"/>
    <x v="1"/>
  </r>
  <r>
    <x v="47"/>
    <x v="3"/>
    <x v="3"/>
    <x v="10"/>
    <x v="0"/>
    <x v="10"/>
    <x v="1"/>
  </r>
  <r>
    <x v="47"/>
    <x v="4"/>
    <x v="3"/>
    <x v="10"/>
    <x v="0"/>
    <x v="10"/>
    <x v="1"/>
  </r>
  <r>
    <x v="47"/>
    <x v="5"/>
    <x v="3"/>
    <x v="10"/>
    <x v="0"/>
    <x v="10"/>
    <x v="1"/>
  </r>
  <r>
    <x v="47"/>
    <x v="6"/>
    <x v="3"/>
    <x v="10"/>
    <x v="0"/>
    <x v="10"/>
    <x v="1"/>
  </r>
  <r>
    <x v="47"/>
    <x v="7"/>
    <x v="3"/>
    <x v="10"/>
    <x v="0"/>
    <x v="10"/>
    <x v="1"/>
  </r>
  <r>
    <x v="47"/>
    <x v="8"/>
    <x v="3"/>
    <x v="10"/>
    <x v="0"/>
    <x v="10"/>
    <x v="1"/>
  </r>
  <r>
    <x v="47"/>
    <x v="9"/>
    <x v="3"/>
    <x v="10"/>
    <x v="0"/>
    <x v="10"/>
    <x v="1"/>
  </r>
  <r>
    <x v="47"/>
    <x v="10"/>
    <x v="3"/>
    <x v="10"/>
    <x v="0"/>
    <x v="10"/>
    <x v="1"/>
  </r>
  <r>
    <x v="47"/>
    <x v="11"/>
    <x v="3"/>
    <x v="10"/>
    <x v="0"/>
    <x v="10"/>
    <x v="1"/>
  </r>
  <r>
    <x v="47"/>
    <x v="12"/>
    <x v="3"/>
    <x v="10"/>
    <x v="0"/>
    <x v="10"/>
    <x v="1"/>
  </r>
  <r>
    <x v="47"/>
    <x v="13"/>
    <x v="3"/>
    <x v="10"/>
    <x v="0"/>
    <x v="10"/>
    <x v="1"/>
  </r>
  <r>
    <x v="47"/>
    <x v="14"/>
    <x v="3"/>
    <x v="10"/>
    <x v="0"/>
    <x v="10"/>
    <x v="1"/>
  </r>
  <r>
    <x v="47"/>
    <x v="15"/>
    <x v="3"/>
    <x v="10"/>
    <x v="0"/>
    <x v="10"/>
    <x v="1"/>
  </r>
  <r>
    <x v="47"/>
    <x v="16"/>
    <x v="3"/>
    <x v="10"/>
    <x v="0"/>
    <x v="10"/>
    <x v="1"/>
  </r>
  <r>
    <x v="47"/>
    <x v="17"/>
    <x v="3"/>
    <x v="10"/>
    <x v="0"/>
    <x v="10"/>
    <x v="1"/>
  </r>
  <r>
    <x v="47"/>
    <x v="18"/>
    <x v="3"/>
    <x v="10"/>
    <x v="0"/>
    <x v="10"/>
    <x v="1"/>
  </r>
  <r>
    <x v="47"/>
    <x v="19"/>
    <x v="3"/>
    <x v="10"/>
    <x v="0"/>
    <x v="10"/>
    <x v="1"/>
  </r>
  <r>
    <x v="47"/>
    <x v="20"/>
    <x v="3"/>
    <x v="10"/>
    <x v="0"/>
    <x v="10"/>
    <x v="1"/>
  </r>
  <r>
    <x v="47"/>
    <x v="21"/>
    <x v="3"/>
    <x v="10"/>
    <x v="0"/>
    <x v="10"/>
    <x v="1"/>
  </r>
  <r>
    <x v="47"/>
    <x v="22"/>
    <x v="3"/>
    <x v="10"/>
    <x v="0"/>
    <x v="10"/>
    <x v="1"/>
  </r>
  <r>
    <x v="47"/>
    <x v="23"/>
    <x v="3"/>
    <x v="10"/>
    <x v="0"/>
    <x v="10"/>
    <x v="1"/>
  </r>
  <r>
    <x v="47"/>
    <x v="24"/>
    <x v="3"/>
    <x v="10"/>
    <x v="0"/>
    <x v="10"/>
    <x v="1"/>
  </r>
  <r>
    <x v="47"/>
    <x v="25"/>
    <x v="3"/>
    <x v="10"/>
    <x v="0"/>
    <x v="10"/>
    <x v="1"/>
  </r>
  <r>
    <x v="47"/>
    <x v="26"/>
    <x v="3"/>
    <x v="10"/>
    <x v="0"/>
    <x v="10"/>
    <x v="1"/>
  </r>
  <r>
    <x v="47"/>
    <x v="27"/>
    <x v="3"/>
    <x v="10"/>
    <x v="0"/>
    <x v="10"/>
    <x v="1"/>
  </r>
  <r>
    <x v="47"/>
    <x v="28"/>
    <x v="3"/>
    <x v="10"/>
    <x v="0"/>
    <x v="10"/>
    <x v="1"/>
  </r>
  <r>
    <x v="47"/>
    <x v="29"/>
    <x v="3"/>
    <x v="10"/>
    <x v="0"/>
    <x v="10"/>
    <x v="1"/>
  </r>
  <r>
    <x v="47"/>
    <x v="30"/>
    <x v="3"/>
    <x v="10"/>
    <x v="0"/>
    <x v="10"/>
    <x v="1"/>
  </r>
  <r>
    <x v="47"/>
    <x v="31"/>
    <x v="3"/>
    <x v="10"/>
    <x v="0"/>
    <x v="10"/>
    <x v="1"/>
  </r>
  <r>
    <x v="47"/>
    <x v="32"/>
    <x v="3"/>
    <x v="10"/>
    <x v="0"/>
    <x v="10"/>
    <x v="1"/>
  </r>
  <r>
    <x v="47"/>
    <x v="33"/>
    <x v="3"/>
    <x v="10"/>
    <x v="0"/>
    <x v="10"/>
    <x v="1"/>
  </r>
  <r>
    <x v="47"/>
    <x v="34"/>
    <x v="3"/>
    <x v="10"/>
    <x v="0"/>
    <x v="10"/>
    <x v="1"/>
  </r>
  <r>
    <x v="47"/>
    <x v="35"/>
    <x v="3"/>
    <x v="10"/>
    <x v="0"/>
    <x v="10"/>
    <x v="1"/>
  </r>
  <r>
    <x v="47"/>
    <x v="36"/>
    <x v="3"/>
    <x v="10"/>
    <x v="0"/>
    <x v="10"/>
    <x v="1"/>
  </r>
  <r>
    <x v="47"/>
    <x v="37"/>
    <x v="3"/>
    <x v="10"/>
    <x v="0"/>
    <x v="10"/>
    <x v="1"/>
  </r>
  <r>
    <x v="47"/>
    <x v="38"/>
    <x v="3"/>
    <x v="10"/>
    <x v="0"/>
    <x v="10"/>
    <x v="1"/>
  </r>
  <r>
    <x v="47"/>
    <x v="39"/>
    <x v="3"/>
    <x v="10"/>
    <x v="0"/>
    <x v="10"/>
    <x v="1"/>
  </r>
  <r>
    <x v="47"/>
    <x v="40"/>
    <x v="3"/>
    <x v="10"/>
    <x v="0"/>
    <x v="10"/>
    <x v="1"/>
  </r>
  <r>
    <x v="47"/>
    <x v="41"/>
    <x v="3"/>
    <x v="10"/>
    <x v="0"/>
    <x v="10"/>
    <x v="1"/>
  </r>
  <r>
    <x v="47"/>
    <x v="42"/>
    <x v="3"/>
    <x v="10"/>
    <x v="0"/>
    <x v="10"/>
    <x v="1"/>
  </r>
  <r>
    <x v="47"/>
    <x v="43"/>
    <x v="3"/>
    <x v="10"/>
    <x v="0"/>
    <x v="10"/>
    <x v="1"/>
  </r>
  <r>
    <x v="47"/>
    <x v="44"/>
    <x v="3"/>
    <x v="10"/>
    <x v="0"/>
    <x v="10"/>
    <x v="1"/>
  </r>
  <r>
    <x v="47"/>
    <x v="45"/>
    <x v="3"/>
    <x v="10"/>
    <x v="0"/>
    <x v="10"/>
    <x v="1"/>
  </r>
  <r>
    <x v="47"/>
    <x v="46"/>
    <x v="3"/>
    <x v="10"/>
    <x v="0"/>
    <x v="10"/>
    <x v="1"/>
  </r>
  <r>
    <x v="47"/>
    <x v="47"/>
    <x v="3"/>
    <x v="10"/>
    <x v="0"/>
    <x v="10"/>
    <x v="1"/>
  </r>
  <r>
    <x v="47"/>
    <x v="48"/>
    <x v="3"/>
    <x v="10"/>
    <x v="0"/>
    <x v="10"/>
    <x v="1"/>
  </r>
  <r>
    <x v="47"/>
    <x v="49"/>
    <x v="3"/>
    <x v="10"/>
    <x v="0"/>
    <x v="10"/>
    <x v="1"/>
  </r>
  <r>
    <x v="47"/>
    <x v="50"/>
    <x v="3"/>
    <x v="10"/>
    <x v="0"/>
    <x v="10"/>
    <x v="1"/>
  </r>
  <r>
    <x v="47"/>
    <x v="51"/>
    <x v="3"/>
    <x v="10"/>
    <x v="0"/>
    <x v="10"/>
    <x v="1"/>
  </r>
  <r>
    <x v="47"/>
    <x v="52"/>
    <x v="3"/>
    <x v="10"/>
    <x v="0"/>
    <x v="10"/>
    <x v="1"/>
  </r>
  <r>
    <x v="47"/>
    <x v="53"/>
    <x v="3"/>
    <x v="10"/>
    <x v="0"/>
    <x v="10"/>
    <x v="1"/>
  </r>
  <r>
    <x v="47"/>
    <x v="54"/>
    <x v="3"/>
    <x v="10"/>
    <x v="0"/>
    <x v="10"/>
    <x v="1"/>
  </r>
  <r>
    <x v="47"/>
    <x v="55"/>
    <x v="3"/>
    <x v="10"/>
    <x v="0"/>
    <x v="10"/>
    <x v="1"/>
  </r>
  <r>
    <x v="47"/>
    <x v="56"/>
    <x v="3"/>
    <x v="10"/>
    <x v="0"/>
    <x v="10"/>
    <x v="1"/>
  </r>
  <r>
    <x v="47"/>
    <x v="57"/>
    <x v="3"/>
    <x v="10"/>
    <x v="0"/>
    <x v="10"/>
    <x v="1"/>
  </r>
  <r>
    <x v="47"/>
    <x v="58"/>
    <x v="3"/>
    <x v="10"/>
    <x v="0"/>
    <x v="10"/>
    <x v="1"/>
  </r>
  <r>
    <x v="47"/>
    <x v="59"/>
    <x v="3"/>
    <x v="10"/>
    <x v="0"/>
    <x v="10"/>
    <x v="1"/>
  </r>
  <r>
    <x v="47"/>
    <x v="60"/>
    <x v="3"/>
    <x v="10"/>
    <x v="0"/>
    <x v="10"/>
    <x v="1"/>
  </r>
  <r>
    <x v="47"/>
    <x v="61"/>
    <x v="3"/>
    <x v="10"/>
    <x v="0"/>
    <x v="10"/>
    <x v="1"/>
  </r>
  <r>
    <x v="47"/>
    <x v="62"/>
    <x v="3"/>
    <x v="10"/>
    <x v="0"/>
    <x v="10"/>
    <x v="1"/>
  </r>
  <r>
    <x v="47"/>
    <x v="63"/>
    <x v="3"/>
    <x v="10"/>
    <x v="0"/>
    <x v="10"/>
    <x v="1"/>
  </r>
  <r>
    <x v="47"/>
    <x v="64"/>
    <x v="3"/>
    <x v="10"/>
    <x v="0"/>
    <x v="10"/>
    <x v="1"/>
  </r>
  <r>
    <x v="47"/>
    <x v="65"/>
    <x v="3"/>
    <x v="10"/>
    <x v="0"/>
    <x v="10"/>
    <x v="1"/>
  </r>
  <r>
    <x v="47"/>
    <x v="66"/>
    <x v="3"/>
    <x v="10"/>
    <x v="0"/>
    <x v="10"/>
    <x v="1"/>
  </r>
  <r>
    <x v="47"/>
    <x v="67"/>
    <x v="3"/>
    <x v="10"/>
    <x v="0"/>
    <x v="10"/>
    <x v="1"/>
  </r>
  <r>
    <x v="47"/>
    <x v="68"/>
    <x v="3"/>
    <x v="10"/>
    <x v="0"/>
    <x v="10"/>
    <x v="1"/>
  </r>
  <r>
    <x v="47"/>
    <x v="69"/>
    <x v="3"/>
    <x v="10"/>
    <x v="0"/>
    <x v="10"/>
    <x v="1"/>
  </r>
  <r>
    <x v="47"/>
    <x v="70"/>
    <x v="3"/>
    <x v="10"/>
    <x v="0"/>
    <x v="10"/>
    <x v="1"/>
  </r>
  <r>
    <x v="47"/>
    <x v="71"/>
    <x v="3"/>
    <x v="10"/>
    <x v="0"/>
    <x v="10"/>
    <x v="1"/>
  </r>
  <r>
    <x v="47"/>
    <x v="72"/>
    <x v="3"/>
    <x v="10"/>
    <x v="0"/>
    <x v="10"/>
    <x v="1"/>
  </r>
  <r>
    <x v="47"/>
    <x v="73"/>
    <x v="3"/>
    <x v="10"/>
    <x v="0"/>
    <x v="10"/>
    <x v="1"/>
  </r>
  <r>
    <x v="47"/>
    <x v="74"/>
    <x v="3"/>
    <x v="10"/>
    <x v="0"/>
    <x v="10"/>
    <x v="1"/>
  </r>
  <r>
    <x v="47"/>
    <x v="75"/>
    <x v="3"/>
    <x v="10"/>
    <x v="0"/>
    <x v="10"/>
    <x v="1"/>
  </r>
  <r>
    <x v="47"/>
    <x v="76"/>
    <x v="3"/>
    <x v="10"/>
    <x v="0"/>
    <x v="10"/>
    <x v="1"/>
  </r>
  <r>
    <x v="47"/>
    <x v="77"/>
    <x v="3"/>
    <x v="10"/>
    <x v="0"/>
    <x v="10"/>
    <x v="1"/>
  </r>
  <r>
    <x v="47"/>
    <x v="78"/>
    <x v="3"/>
    <x v="10"/>
    <x v="0"/>
    <x v="10"/>
    <x v="1"/>
  </r>
  <r>
    <x v="47"/>
    <x v="79"/>
    <x v="3"/>
    <x v="10"/>
    <x v="0"/>
    <x v="10"/>
    <x v="1"/>
  </r>
  <r>
    <x v="47"/>
    <x v="80"/>
    <x v="3"/>
    <x v="10"/>
    <x v="0"/>
    <x v="10"/>
    <x v="1"/>
  </r>
  <r>
    <x v="47"/>
    <x v="81"/>
    <x v="3"/>
    <x v="10"/>
    <x v="0"/>
    <x v="10"/>
    <x v="1"/>
  </r>
  <r>
    <x v="47"/>
    <x v="82"/>
    <x v="3"/>
    <x v="10"/>
    <x v="0"/>
    <x v="10"/>
    <x v="1"/>
  </r>
  <r>
    <x v="47"/>
    <x v="83"/>
    <x v="3"/>
    <x v="10"/>
    <x v="0"/>
    <x v="10"/>
    <x v="1"/>
  </r>
  <r>
    <x v="47"/>
    <x v="84"/>
    <x v="3"/>
    <x v="10"/>
    <x v="0"/>
    <x v="10"/>
    <x v="1"/>
  </r>
  <r>
    <x v="47"/>
    <x v="85"/>
    <x v="3"/>
    <x v="10"/>
    <x v="0"/>
    <x v="10"/>
    <x v="1"/>
  </r>
  <r>
    <x v="47"/>
    <x v="86"/>
    <x v="3"/>
    <x v="10"/>
    <x v="0"/>
    <x v="10"/>
    <x v="1"/>
  </r>
  <r>
    <x v="47"/>
    <x v="87"/>
    <x v="3"/>
    <x v="10"/>
    <x v="0"/>
    <x v="10"/>
    <x v="1"/>
  </r>
  <r>
    <x v="47"/>
    <x v="88"/>
    <x v="3"/>
    <x v="10"/>
    <x v="0"/>
    <x v="10"/>
    <x v="1"/>
  </r>
  <r>
    <x v="47"/>
    <x v="89"/>
    <x v="3"/>
    <x v="10"/>
    <x v="0"/>
    <x v="10"/>
    <x v="1"/>
  </r>
  <r>
    <x v="47"/>
    <x v="90"/>
    <x v="3"/>
    <x v="10"/>
    <x v="0"/>
    <x v="10"/>
    <x v="1"/>
  </r>
  <r>
    <x v="47"/>
    <x v="91"/>
    <x v="3"/>
    <x v="10"/>
    <x v="0"/>
    <x v="10"/>
    <x v="1"/>
  </r>
  <r>
    <x v="47"/>
    <x v="92"/>
    <x v="3"/>
    <x v="10"/>
    <x v="0"/>
    <x v="10"/>
    <x v="1"/>
  </r>
  <r>
    <x v="47"/>
    <x v="93"/>
    <x v="3"/>
    <x v="10"/>
    <x v="0"/>
    <x v="10"/>
    <x v="1"/>
  </r>
  <r>
    <x v="47"/>
    <x v="94"/>
    <x v="3"/>
    <x v="10"/>
    <x v="0"/>
    <x v="10"/>
    <x v="1"/>
  </r>
  <r>
    <x v="47"/>
    <x v="95"/>
    <x v="3"/>
    <x v="10"/>
    <x v="0"/>
    <x v="10"/>
    <x v="1"/>
  </r>
  <r>
    <x v="47"/>
    <x v="96"/>
    <x v="3"/>
    <x v="10"/>
    <x v="0"/>
    <x v="10"/>
    <x v="1"/>
  </r>
  <r>
    <x v="47"/>
    <x v="97"/>
    <x v="3"/>
    <x v="10"/>
    <x v="0"/>
    <x v="10"/>
    <x v="1"/>
  </r>
  <r>
    <x v="47"/>
    <x v="98"/>
    <x v="3"/>
    <x v="10"/>
    <x v="0"/>
    <x v="10"/>
    <x v="1"/>
  </r>
  <r>
    <x v="47"/>
    <x v="99"/>
    <x v="3"/>
    <x v="10"/>
    <x v="0"/>
    <x v="10"/>
    <x v="1"/>
  </r>
  <r>
    <x v="47"/>
    <x v="100"/>
    <x v="3"/>
    <x v="10"/>
    <x v="0"/>
    <x v="10"/>
    <x v="1"/>
  </r>
  <r>
    <x v="47"/>
    <x v="101"/>
    <x v="3"/>
    <x v="10"/>
    <x v="0"/>
    <x v="10"/>
    <x v="1"/>
  </r>
  <r>
    <x v="47"/>
    <x v="102"/>
    <x v="3"/>
    <x v="10"/>
    <x v="0"/>
    <x v="10"/>
    <x v="1"/>
  </r>
  <r>
    <x v="47"/>
    <x v="103"/>
    <x v="3"/>
    <x v="10"/>
    <x v="0"/>
    <x v="10"/>
    <x v="1"/>
  </r>
  <r>
    <x v="47"/>
    <x v="104"/>
    <x v="3"/>
    <x v="10"/>
    <x v="0"/>
    <x v="10"/>
    <x v="1"/>
  </r>
  <r>
    <x v="47"/>
    <x v="105"/>
    <x v="3"/>
    <x v="10"/>
    <x v="0"/>
    <x v="10"/>
    <x v="1"/>
  </r>
  <r>
    <x v="47"/>
    <x v="106"/>
    <x v="3"/>
    <x v="10"/>
    <x v="0"/>
    <x v="10"/>
    <x v="1"/>
  </r>
  <r>
    <x v="47"/>
    <x v="107"/>
    <x v="3"/>
    <x v="10"/>
    <x v="0"/>
    <x v="10"/>
    <x v="1"/>
  </r>
  <r>
    <x v="47"/>
    <x v="108"/>
    <x v="3"/>
    <x v="10"/>
    <x v="0"/>
    <x v="10"/>
    <x v="1"/>
  </r>
  <r>
    <x v="47"/>
    <x v="109"/>
    <x v="3"/>
    <x v="10"/>
    <x v="0"/>
    <x v="10"/>
    <x v="1"/>
  </r>
  <r>
    <x v="47"/>
    <x v="110"/>
    <x v="3"/>
    <x v="10"/>
    <x v="0"/>
    <x v="10"/>
    <x v="1"/>
  </r>
  <r>
    <x v="47"/>
    <x v="111"/>
    <x v="3"/>
    <x v="10"/>
    <x v="0"/>
    <x v="10"/>
    <x v="1"/>
  </r>
  <r>
    <x v="47"/>
    <x v="112"/>
    <x v="3"/>
    <x v="10"/>
    <x v="0"/>
    <x v="10"/>
    <x v="1"/>
  </r>
  <r>
    <x v="47"/>
    <x v="113"/>
    <x v="3"/>
    <x v="10"/>
    <x v="0"/>
    <x v="10"/>
    <x v="1"/>
  </r>
  <r>
    <x v="47"/>
    <x v="114"/>
    <x v="3"/>
    <x v="10"/>
    <x v="0"/>
    <x v="10"/>
    <x v="1"/>
  </r>
  <r>
    <x v="47"/>
    <x v="115"/>
    <x v="3"/>
    <x v="10"/>
    <x v="0"/>
    <x v="10"/>
    <x v="1"/>
  </r>
  <r>
    <x v="47"/>
    <x v="116"/>
    <x v="3"/>
    <x v="10"/>
    <x v="0"/>
    <x v="10"/>
    <x v="1"/>
  </r>
  <r>
    <x v="47"/>
    <x v="117"/>
    <x v="3"/>
    <x v="10"/>
    <x v="0"/>
    <x v="10"/>
    <x v="1"/>
  </r>
  <r>
    <x v="47"/>
    <x v="118"/>
    <x v="3"/>
    <x v="10"/>
    <x v="0"/>
    <x v="10"/>
    <x v="1"/>
  </r>
  <r>
    <x v="47"/>
    <x v="119"/>
    <x v="3"/>
    <x v="10"/>
    <x v="0"/>
    <x v="10"/>
    <x v="1"/>
  </r>
  <r>
    <x v="47"/>
    <x v="120"/>
    <x v="3"/>
    <x v="10"/>
    <x v="0"/>
    <x v="10"/>
    <x v="1"/>
  </r>
  <r>
    <x v="47"/>
    <x v="121"/>
    <x v="3"/>
    <x v="10"/>
    <x v="0"/>
    <x v="10"/>
    <x v="1"/>
  </r>
  <r>
    <x v="47"/>
    <x v="122"/>
    <x v="3"/>
    <x v="10"/>
    <x v="0"/>
    <x v="10"/>
    <x v="1"/>
  </r>
  <r>
    <x v="47"/>
    <x v="123"/>
    <x v="3"/>
    <x v="10"/>
    <x v="0"/>
    <x v="10"/>
    <x v="1"/>
  </r>
  <r>
    <x v="47"/>
    <x v="124"/>
    <x v="3"/>
    <x v="10"/>
    <x v="0"/>
    <x v="10"/>
    <x v="1"/>
  </r>
  <r>
    <x v="47"/>
    <x v="125"/>
    <x v="3"/>
    <x v="10"/>
    <x v="0"/>
    <x v="10"/>
    <x v="1"/>
  </r>
  <r>
    <x v="47"/>
    <x v="126"/>
    <x v="3"/>
    <x v="10"/>
    <x v="0"/>
    <x v="10"/>
    <x v="1"/>
  </r>
  <r>
    <x v="47"/>
    <x v="127"/>
    <x v="3"/>
    <x v="10"/>
    <x v="0"/>
    <x v="10"/>
    <x v="1"/>
  </r>
  <r>
    <x v="47"/>
    <x v="128"/>
    <x v="3"/>
    <x v="10"/>
    <x v="0"/>
    <x v="10"/>
    <x v="1"/>
  </r>
  <r>
    <x v="47"/>
    <x v="129"/>
    <x v="3"/>
    <x v="10"/>
    <x v="0"/>
    <x v="10"/>
    <x v="1"/>
  </r>
  <r>
    <x v="47"/>
    <x v="130"/>
    <x v="3"/>
    <x v="10"/>
    <x v="0"/>
    <x v="10"/>
    <x v="1"/>
  </r>
  <r>
    <x v="47"/>
    <x v="131"/>
    <x v="3"/>
    <x v="10"/>
    <x v="0"/>
    <x v="10"/>
    <x v="1"/>
  </r>
  <r>
    <x v="47"/>
    <x v="132"/>
    <x v="3"/>
    <x v="10"/>
    <x v="0"/>
    <x v="10"/>
    <x v="1"/>
  </r>
  <r>
    <x v="47"/>
    <x v="133"/>
    <x v="11"/>
    <x v="10"/>
    <x v="0"/>
    <x v="10"/>
    <x v="1"/>
  </r>
  <r>
    <x v="48"/>
    <x v="0"/>
    <x v="3"/>
    <x v="10"/>
    <x v="0"/>
    <x v="10"/>
    <x v="1"/>
  </r>
  <r>
    <x v="48"/>
    <x v="1"/>
    <x v="3"/>
    <x v="10"/>
    <x v="0"/>
    <x v="10"/>
    <x v="1"/>
  </r>
  <r>
    <x v="48"/>
    <x v="2"/>
    <x v="3"/>
    <x v="10"/>
    <x v="0"/>
    <x v="10"/>
    <x v="1"/>
  </r>
  <r>
    <x v="48"/>
    <x v="3"/>
    <x v="3"/>
    <x v="10"/>
    <x v="0"/>
    <x v="10"/>
    <x v="1"/>
  </r>
  <r>
    <x v="48"/>
    <x v="4"/>
    <x v="3"/>
    <x v="10"/>
    <x v="0"/>
    <x v="10"/>
    <x v="1"/>
  </r>
  <r>
    <x v="48"/>
    <x v="5"/>
    <x v="3"/>
    <x v="10"/>
    <x v="0"/>
    <x v="10"/>
    <x v="1"/>
  </r>
  <r>
    <x v="48"/>
    <x v="6"/>
    <x v="3"/>
    <x v="10"/>
    <x v="0"/>
    <x v="10"/>
    <x v="1"/>
  </r>
  <r>
    <x v="48"/>
    <x v="7"/>
    <x v="3"/>
    <x v="10"/>
    <x v="0"/>
    <x v="10"/>
    <x v="1"/>
  </r>
  <r>
    <x v="48"/>
    <x v="8"/>
    <x v="3"/>
    <x v="10"/>
    <x v="0"/>
    <x v="10"/>
    <x v="1"/>
  </r>
  <r>
    <x v="48"/>
    <x v="9"/>
    <x v="29"/>
    <x v="10"/>
    <x v="0"/>
    <x v="10"/>
    <x v="1"/>
  </r>
  <r>
    <x v="48"/>
    <x v="10"/>
    <x v="3"/>
    <x v="10"/>
    <x v="0"/>
    <x v="10"/>
    <x v="1"/>
  </r>
  <r>
    <x v="48"/>
    <x v="11"/>
    <x v="3"/>
    <x v="10"/>
    <x v="0"/>
    <x v="10"/>
    <x v="1"/>
  </r>
  <r>
    <x v="48"/>
    <x v="12"/>
    <x v="3"/>
    <x v="10"/>
    <x v="0"/>
    <x v="10"/>
    <x v="1"/>
  </r>
  <r>
    <x v="48"/>
    <x v="13"/>
    <x v="3"/>
    <x v="10"/>
    <x v="0"/>
    <x v="10"/>
    <x v="1"/>
  </r>
  <r>
    <x v="48"/>
    <x v="14"/>
    <x v="3"/>
    <x v="10"/>
    <x v="0"/>
    <x v="10"/>
    <x v="1"/>
  </r>
  <r>
    <x v="48"/>
    <x v="15"/>
    <x v="3"/>
    <x v="10"/>
    <x v="0"/>
    <x v="10"/>
    <x v="1"/>
  </r>
  <r>
    <x v="48"/>
    <x v="16"/>
    <x v="3"/>
    <x v="10"/>
    <x v="0"/>
    <x v="10"/>
    <x v="1"/>
  </r>
  <r>
    <x v="48"/>
    <x v="17"/>
    <x v="3"/>
    <x v="10"/>
    <x v="0"/>
    <x v="10"/>
    <x v="1"/>
  </r>
  <r>
    <x v="48"/>
    <x v="18"/>
    <x v="29"/>
    <x v="10"/>
    <x v="0"/>
    <x v="10"/>
    <x v="1"/>
  </r>
  <r>
    <x v="48"/>
    <x v="19"/>
    <x v="3"/>
    <x v="10"/>
    <x v="0"/>
    <x v="10"/>
    <x v="1"/>
  </r>
  <r>
    <x v="48"/>
    <x v="20"/>
    <x v="3"/>
    <x v="10"/>
    <x v="0"/>
    <x v="10"/>
    <x v="1"/>
  </r>
  <r>
    <x v="48"/>
    <x v="21"/>
    <x v="3"/>
    <x v="10"/>
    <x v="0"/>
    <x v="10"/>
    <x v="1"/>
  </r>
  <r>
    <x v="48"/>
    <x v="22"/>
    <x v="3"/>
    <x v="10"/>
    <x v="0"/>
    <x v="10"/>
    <x v="1"/>
  </r>
  <r>
    <x v="48"/>
    <x v="23"/>
    <x v="29"/>
    <x v="10"/>
    <x v="0"/>
    <x v="10"/>
    <x v="1"/>
  </r>
  <r>
    <x v="48"/>
    <x v="24"/>
    <x v="3"/>
    <x v="10"/>
    <x v="0"/>
    <x v="10"/>
    <x v="1"/>
  </r>
  <r>
    <x v="48"/>
    <x v="25"/>
    <x v="3"/>
    <x v="10"/>
    <x v="0"/>
    <x v="10"/>
    <x v="1"/>
  </r>
  <r>
    <x v="48"/>
    <x v="26"/>
    <x v="3"/>
    <x v="10"/>
    <x v="0"/>
    <x v="10"/>
    <x v="1"/>
  </r>
  <r>
    <x v="48"/>
    <x v="27"/>
    <x v="3"/>
    <x v="10"/>
    <x v="0"/>
    <x v="10"/>
    <x v="1"/>
  </r>
  <r>
    <x v="48"/>
    <x v="28"/>
    <x v="3"/>
    <x v="10"/>
    <x v="0"/>
    <x v="10"/>
    <x v="1"/>
  </r>
  <r>
    <x v="48"/>
    <x v="29"/>
    <x v="3"/>
    <x v="10"/>
    <x v="0"/>
    <x v="10"/>
    <x v="1"/>
  </r>
  <r>
    <x v="48"/>
    <x v="30"/>
    <x v="3"/>
    <x v="10"/>
    <x v="0"/>
    <x v="10"/>
    <x v="1"/>
  </r>
  <r>
    <x v="48"/>
    <x v="31"/>
    <x v="29"/>
    <x v="10"/>
    <x v="0"/>
    <x v="10"/>
    <x v="1"/>
  </r>
  <r>
    <x v="48"/>
    <x v="32"/>
    <x v="3"/>
    <x v="10"/>
    <x v="0"/>
    <x v="10"/>
    <x v="1"/>
  </r>
  <r>
    <x v="48"/>
    <x v="33"/>
    <x v="3"/>
    <x v="10"/>
    <x v="0"/>
    <x v="10"/>
    <x v="1"/>
  </r>
  <r>
    <x v="48"/>
    <x v="34"/>
    <x v="3"/>
    <x v="10"/>
    <x v="0"/>
    <x v="10"/>
    <x v="1"/>
  </r>
  <r>
    <x v="48"/>
    <x v="35"/>
    <x v="3"/>
    <x v="10"/>
    <x v="0"/>
    <x v="10"/>
    <x v="1"/>
  </r>
  <r>
    <x v="48"/>
    <x v="36"/>
    <x v="3"/>
    <x v="10"/>
    <x v="0"/>
    <x v="10"/>
    <x v="1"/>
  </r>
  <r>
    <x v="48"/>
    <x v="37"/>
    <x v="3"/>
    <x v="10"/>
    <x v="0"/>
    <x v="10"/>
    <x v="1"/>
  </r>
  <r>
    <x v="48"/>
    <x v="38"/>
    <x v="3"/>
    <x v="10"/>
    <x v="0"/>
    <x v="10"/>
    <x v="1"/>
  </r>
  <r>
    <x v="48"/>
    <x v="39"/>
    <x v="3"/>
    <x v="10"/>
    <x v="0"/>
    <x v="10"/>
    <x v="1"/>
  </r>
  <r>
    <x v="48"/>
    <x v="40"/>
    <x v="3"/>
    <x v="10"/>
    <x v="0"/>
    <x v="10"/>
    <x v="1"/>
  </r>
  <r>
    <x v="48"/>
    <x v="41"/>
    <x v="3"/>
    <x v="10"/>
    <x v="0"/>
    <x v="10"/>
    <x v="1"/>
  </r>
  <r>
    <x v="48"/>
    <x v="42"/>
    <x v="3"/>
    <x v="10"/>
    <x v="0"/>
    <x v="10"/>
    <x v="1"/>
  </r>
  <r>
    <x v="48"/>
    <x v="43"/>
    <x v="3"/>
    <x v="10"/>
    <x v="0"/>
    <x v="10"/>
    <x v="1"/>
  </r>
  <r>
    <x v="48"/>
    <x v="44"/>
    <x v="3"/>
    <x v="10"/>
    <x v="0"/>
    <x v="10"/>
    <x v="1"/>
  </r>
  <r>
    <x v="48"/>
    <x v="45"/>
    <x v="3"/>
    <x v="10"/>
    <x v="0"/>
    <x v="10"/>
    <x v="1"/>
  </r>
  <r>
    <x v="48"/>
    <x v="46"/>
    <x v="3"/>
    <x v="10"/>
    <x v="0"/>
    <x v="10"/>
    <x v="1"/>
  </r>
  <r>
    <x v="48"/>
    <x v="47"/>
    <x v="3"/>
    <x v="10"/>
    <x v="0"/>
    <x v="10"/>
    <x v="1"/>
  </r>
  <r>
    <x v="48"/>
    <x v="48"/>
    <x v="3"/>
    <x v="10"/>
    <x v="0"/>
    <x v="10"/>
    <x v="1"/>
  </r>
  <r>
    <x v="48"/>
    <x v="49"/>
    <x v="3"/>
    <x v="10"/>
    <x v="0"/>
    <x v="10"/>
    <x v="1"/>
  </r>
  <r>
    <x v="48"/>
    <x v="50"/>
    <x v="3"/>
    <x v="10"/>
    <x v="0"/>
    <x v="10"/>
    <x v="1"/>
  </r>
  <r>
    <x v="48"/>
    <x v="51"/>
    <x v="3"/>
    <x v="10"/>
    <x v="0"/>
    <x v="10"/>
    <x v="1"/>
  </r>
  <r>
    <x v="48"/>
    <x v="52"/>
    <x v="3"/>
    <x v="10"/>
    <x v="0"/>
    <x v="10"/>
    <x v="1"/>
  </r>
  <r>
    <x v="48"/>
    <x v="53"/>
    <x v="3"/>
    <x v="10"/>
    <x v="0"/>
    <x v="10"/>
    <x v="1"/>
  </r>
  <r>
    <x v="48"/>
    <x v="54"/>
    <x v="3"/>
    <x v="10"/>
    <x v="0"/>
    <x v="10"/>
    <x v="1"/>
  </r>
  <r>
    <x v="48"/>
    <x v="55"/>
    <x v="3"/>
    <x v="10"/>
    <x v="0"/>
    <x v="10"/>
    <x v="1"/>
  </r>
  <r>
    <x v="48"/>
    <x v="56"/>
    <x v="3"/>
    <x v="10"/>
    <x v="0"/>
    <x v="10"/>
    <x v="1"/>
  </r>
  <r>
    <x v="48"/>
    <x v="57"/>
    <x v="3"/>
    <x v="10"/>
    <x v="0"/>
    <x v="10"/>
    <x v="1"/>
  </r>
  <r>
    <x v="48"/>
    <x v="58"/>
    <x v="3"/>
    <x v="10"/>
    <x v="0"/>
    <x v="10"/>
    <x v="1"/>
  </r>
  <r>
    <x v="48"/>
    <x v="59"/>
    <x v="29"/>
    <x v="10"/>
    <x v="0"/>
    <x v="10"/>
    <x v="1"/>
  </r>
  <r>
    <x v="48"/>
    <x v="60"/>
    <x v="3"/>
    <x v="10"/>
    <x v="0"/>
    <x v="10"/>
    <x v="1"/>
  </r>
  <r>
    <x v="48"/>
    <x v="61"/>
    <x v="3"/>
    <x v="10"/>
    <x v="0"/>
    <x v="10"/>
    <x v="1"/>
  </r>
  <r>
    <x v="48"/>
    <x v="62"/>
    <x v="3"/>
    <x v="10"/>
    <x v="0"/>
    <x v="10"/>
    <x v="1"/>
  </r>
  <r>
    <x v="48"/>
    <x v="63"/>
    <x v="3"/>
    <x v="10"/>
    <x v="0"/>
    <x v="10"/>
    <x v="1"/>
  </r>
  <r>
    <x v="48"/>
    <x v="64"/>
    <x v="3"/>
    <x v="10"/>
    <x v="0"/>
    <x v="10"/>
    <x v="1"/>
  </r>
  <r>
    <x v="48"/>
    <x v="65"/>
    <x v="3"/>
    <x v="10"/>
    <x v="0"/>
    <x v="10"/>
    <x v="1"/>
  </r>
  <r>
    <x v="48"/>
    <x v="66"/>
    <x v="3"/>
    <x v="10"/>
    <x v="0"/>
    <x v="10"/>
    <x v="1"/>
  </r>
  <r>
    <x v="48"/>
    <x v="67"/>
    <x v="3"/>
    <x v="10"/>
    <x v="0"/>
    <x v="10"/>
    <x v="1"/>
  </r>
  <r>
    <x v="48"/>
    <x v="68"/>
    <x v="3"/>
    <x v="10"/>
    <x v="0"/>
    <x v="10"/>
    <x v="1"/>
  </r>
  <r>
    <x v="48"/>
    <x v="69"/>
    <x v="3"/>
    <x v="10"/>
    <x v="0"/>
    <x v="10"/>
    <x v="1"/>
  </r>
  <r>
    <x v="48"/>
    <x v="70"/>
    <x v="3"/>
    <x v="10"/>
    <x v="0"/>
    <x v="10"/>
    <x v="1"/>
  </r>
  <r>
    <x v="48"/>
    <x v="71"/>
    <x v="29"/>
    <x v="10"/>
    <x v="0"/>
    <x v="10"/>
    <x v="1"/>
  </r>
  <r>
    <x v="48"/>
    <x v="72"/>
    <x v="3"/>
    <x v="10"/>
    <x v="0"/>
    <x v="10"/>
    <x v="1"/>
  </r>
  <r>
    <x v="48"/>
    <x v="73"/>
    <x v="3"/>
    <x v="10"/>
    <x v="0"/>
    <x v="10"/>
    <x v="1"/>
  </r>
  <r>
    <x v="48"/>
    <x v="74"/>
    <x v="3"/>
    <x v="10"/>
    <x v="0"/>
    <x v="10"/>
    <x v="1"/>
  </r>
  <r>
    <x v="48"/>
    <x v="75"/>
    <x v="3"/>
    <x v="10"/>
    <x v="0"/>
    <x v="10"/>
    <x v="1"/>
  </r>
  <r>
    <x v="48"/>
    <x v="76"/>
    <x v="3"/>
    <x v="10"/>
    <x v="0"/>
    <x v="10"/>
    <x v="1"/>
  </r>
  <r>
    <x v="48"/>
    <x v="77"/>
    <x v="3"/>
    <x v="10"/>
    <x v="0"/>
    <x v="10"/>
    <x v="1"/>
  </r>
  <r>
    <x v="48"/>
    <x v="78"/>
    <x v="3"/>
    <x v="10"/>
    <x v="0"/>
    <x v="10"/>
    <x v="1"/>
  </r>
  <r>
    <x v="48"/>
    <x v="79"/>
    <x v="29"/>
    <x v="10"/>
    <x v="0"/>
    <x v="10"/>
    <x v="1"/>
  </r>
  <r>
    <x v="48"/>
    <x v="80"/>
    <x v="3"/>
    <x v="10"/>
    <x v="0"/>
    <x v="10"/>
    <x v="1"/>
  </r>
  <r>
    <x v="48"/>
    <x v="81"/>
    <x v="3"/>
    <x v="10"/>
    <x v="0"/>
    <x v="10"/>
    <x v="1"/>
  </r>
  <r>
    <x v="48"/>
    <x v="82"/>
    <x v="3"/>
    <x v="10"/>
    <x v="0"/>
    <x v="10"/>
    <x v="1"/>
  </r>
  <r>
    <x v="48"/>
    <x v="83"/>
    <x v="3"/>
    <x v="10"/>
    <x v="0"/>
    <x v="10"/>
    <x v="1"/>
  </r>
  <r>
    <x v="48"/>
    <x v="84"/>
    <x v="3"/>
    <x v="10"/>
    <x v="0"/>
    <x v="10"/>
    <x v="1"/>
  </r>
  <r>
    <x v="48"/>
    <x v="85"/>
    <x v="30"/>
    <x v="10"/>
    <x v="0"/>
    <x v="10"/>
    <x v="1"/>
  </r>
  <r>
    <x v="48"/>
    <x v="86"/>
    <x v="3"/>
    <x v="10"/>
    <x v="0"/>
    <x v="10"/>
    <x v="1"/>
  </r>
  <r>
    <x v="48"/>
    <x v="87"/>
    <x v="3"/>
    <x v="10"/>
    <x v="0"/>
    <x v="10"/>
    <x v="1"/>
  </r>
  <r>
    <x v="48"/>
    <x v="88"/>
    <x v="3"/>
    <x v="10"/>
    <x v="0"/>
    <x v="10"/>
    <x v="1"/>
  </r>
  <r>
    <x v="48"/>
    <x v="89"/>
    <x v="3"/>
    <x v="10"/>
    <x v="0"/>
    <x v="10"/>
    <x v="1"/>
  </r>
  <r>
    <x v="48"/>
    <x v="90"/>
    <x v="3"/>
    <x v="10"/>
    <x v="0"/>
    <x v="10"/>
    <x v="1"/>
  </r>
  <r>
    <x v="48"/>
    <x v="91"/>
    <x v="3"/>
    <x v="10"/>
    <x v="0"/>
    <x v="10"/>
    <x v="1"/>
  </r>
  <r>
    <x v="48"/>
    <x v="92"/>
    <x v="3"/>
    <x v="10"/>
    <x v="0"/>
    <x v="10"/>
    <x v="1"/>
  </r>
  <r>
    <x v="48"/>
    <x v="93"/>
    <x v="3"/>
    <x v="10"/>
    <x v="0"/>
    <x v="10"/>
    <x v="1"/>
  </r>
  <r>
    <x v="48"/>
    <x v="94"/>
    <x v="3"/>
    <x v="10"/>
    <x v="0"/>
    <x v="10"/>
    <x v="1"/>
  </r>
  <r>
    <x v="48"/>
    <x v="95"/>
    <x v="3"/>
    <x v="10"/>
    <x v="0"/>
    <x v="10"/>
    <x v="1"/>
  </r>
  <r>
    <x v="48"/>
    <x v="96"/>
    <x v="3"/>
    <x v="10"/>
    <x v="0"/>
    <x v="10"/>
    <x v="1"/>
  </r>
  <r>
    <x v="48"/>
    <x v="97"/>
    <x v="3"/>
    <x v="10"/>
    <x v="0"/>
    <x v="10"/>
    <x v="1"/>
  </r>
  <r>
    <x v="48"/>
    <x v="98"/>
    <x v="3"/>
    <x v="10"/>
    <x v="0"/>
    <x v="10"/>
    <x v="1"/>
  </r>
  <r>
    <x v="48"/>
    <x v="99"/>
    <x v="3"/>
    <x v="10"/>
    <x v="0"/>
    <x v="10"/>
    <x v="1"/>
  </r>
  <r>
    <x v="48"/>
    <x v="100"/>
    <x v="3"/>
    <x v="10"/>
    <x v="0"/>
    <x v="10"/>
    <x v="1"/>
  </r>
  <r>
    <x v="48"/>
    <x v="101"/>
    <x v="3"/>
    <x v="10"/>
    <x v="0"/>
    <x v="10"/>
    <x v="1"/>
  </r>
  <r>
    <x v="48"/>
    <x v="102"/>
    <x v="3"/>
    <x v="10"/>
    <x v="0"/>
    <x v="10"/>
    <x v="1"/>
  </r>
  <r>
    <x v="48"/>
    <x v="103"/>
    <x v="3"/>
    <x v="10"/>
    <x v="0"/>
    <x v="10"/>
    <x v="1"/>
  </r>
  <r>
    <x v="48"/>
    <x v="104"/>
    <x v="3"/>
    <x v="10"/>
    <x v="0"/>
    <x v="10"/>
    <x v="1"/>
  </r>
  <r>
    <x v="48"/>
    <x v="105"/>
    <x v="3"/>
    <x v="10"/>
    <x v="0"/>
    <x v="10"/>
    <x v="1"/>
  </r>
  <r>
    <x v="48"/>
    <x v="106"/>
    <x v="3"/>
    <x v="10"/>
    <x v="0"/>
    <x v="10"/>
    <x v="1"/>
  </r>
  <r>
    <x v="48"/>
    <x v="107"/>
    <x v="30"/>
    <x v="10"/>
    <x v="0"/>
    <x v="10"/>
    <x v="1"/>
  </r>
  <r>
    <x v="48"/>
    <x v="108"/>
    <x v="3"/>
    <x v="10"/>
    <x v="0"/>
    <x v="10"/>
    <x v="1"/>
  </r>
  <r>
    <x v="48"/>
    <x v="109"/>
    <x v="3"/>
    <x v="10"/>
    <x v="0"/>
    <x v="10"/>
    <x v="1"/>
  </r>
  <r>
    <x v="48"/>
    <x v="110"/>
    <x v="3"/>
    <x v="10"/>
    <x v="0"/>
    <x v="10"/>
    <x v="1"/>
  </r>
  <r>
    <x v="48"/>
    <x v="111"/>
    <x v="3"/>
    <x v="10"/>
    <x v="0"/>
    <x v="10"/>
    <x v="1"/>
  </r>
  <r>
    <x v="48"/>
    <x v="112"/>
    <x v="3"/>
    <x v="10"/>
    <x v="0"/>
    <x v="10"/>
    <x v="1"/>
  </r>
  <r>
    <x v="48"/>
    <x v="113"/>
    <x v="3"/>
    <x v="10"/>
    <x v="0"/>
    <x v="10"/>
    <x v="1"/>
  </r>
  <r>
    <x v="48"/>
    <x v="114"/>
    <x v="3"/>
    <x v="10"/>
    <x v="0"/>
    <x v="10"/>
    <x v="1"/>
  </r>
  <r>
    <x v="48"/>
    <x v="115"/>
    <x v="3"/>
    <x v="10"/>
    <x v="0"/>
    <x v="10"/>
    <x v="1"/>
  </r>
  <r>
    <x v="48"/>
    <x v="116"/>
    <x v="3"/>
    <x v="10"/>
    <x v="0"/>
    <x v="10"/>
    <x v="1"/>
  </r>
  <r>
    <x v="48"/>
    <x v="117"/>
    <x v="3"/>
    <x v="10"/>
    <x v="0"/>
    <x v="10"/>
    <x v="1"/>
  </r>
  <r>
    <x v="48"/>
    <x v="118"/>
    <x v="3"/>
    <x v="10"/>
    <x v="0"/>
    <x v="10"/>
    <x v="1"/>
  </r>
  <r>
    <x v="48"/>
    <x v="119"/>
    <x v="3"/>
    <x v="10"/>
    <x v="0"/>
    <x v="10"/>
    <x v="1"/>
  </r>
  <r>
    <x v="48"/>
    <x v="120"/>
    <x v="3"/>
    <x v="10"/>
    <x v="0"/>
    <x v="10"/>
    <x v="1"/>
  </r>
  <r>
    <x v="48"/>
    <x v="121"/>
    <x v="3"/>
    <x v="10"/>
    <x v="0"/>
    <x v="10"/>
    <x v="1"/>
  </r>
  <r>
    <x v="48"/>
    <x v="122"/>
    <x v="3"/>
    <x v="10"/>
    <x v="0"/>
    <x v="10"/>
    <x v="1"/>
  </r>
  <r>
    <x v="48"/>
    <x v="123"/>
    <x v="3"/>
    <x v="10"/>
    <x v="0"/>
    <x v="10"/>
    <x v="1"/>
  </r>
  <r>
    <x v="48"/>
    <x v="124"/>
    <x v="3"/>
    <x v="10"/>
    <x v="0"/>
    <x v="10"/>
    <x v="1"/>
  </r>
  <r>
    <x v="48"/>
    <x v="125"/>
    <x v="3"/>
    <x v="10"/>
    <x v="0"/>
    <x v="10"/>
    <x v="1"/>
  </r>
  <r>
    <x v="48"/>
    <x v="126"/>
    <x v="3"/>
    <x v="10"/>
    <x v="0"/>
    <x v="10"/>
    <x v="1"/>
  </r>
  <r>
    <x v="48"/>
    <x v="127"/>
    <x v="3"/>
    <x v="10"/>
    <x v="0"/>
    <x v="10"/>
    <x v="1"/>
  </r>
  <r>
    <x v="48"/>
    <x v="128"/>
    <x v="3"/>
    <x v="10"/>
    <x v="0"/>
    <x v="10"/>
    <x v="1"/>
  </r>
  <r>
    <x v="48"/>
    <x v="129"/>
    <x v="3"/>
    <x v="10"/>
    <x v="0"/>
    <x v="10"/>
    <x v="1"/>
  </r>
  <r>
    <x v="48"/>
    <x v="130"/>
    <x v="29"/>
    <x v="10"/>
    <x v="0"/>
    <x v="10"/>
    <x v="1"/>
  </r>
  <r>
    <x v="48"/>
    <x v="131"/>
    <x v="3"/>
    <x v="10"/>
    <x v="0"/>
    <x v="10"/>
    <x v="1"/>
  </r>
  <r>
    <x v="48"/>
    <x v="132"/>
    <x v="3"/>
    <x v="10"/>
    <x v="0"/>
    <x v="10"/>
    <x v="1"/>
  </r>
  <r>
    <x v="48"/>
    <x v="133"/>
    <x v="11"/>
    <x v="10"/>
    <x v="0"/>
    <x v="10"/>
    <x v="1"/>
  </r>
  <r>
    <x v="49"/>
    <x v="0"/>
    <x v="11"/>
    <x v="10"/>
    <x v="0"/>
    <x v="10"/>
    <x v="1"/>
  </r>
  <r>
    <x v="49"/>
    <x v="1"/>
    <x v="11"/>
    <x v="10"/>
    <x v="0"/>
    <x v="10"/>
    <x v="1"/>
  </r>
  <r>
    <x v="49"/>
    <x v="2"/>
    <x v="11"/>
    <x v="10"/>
    <x v="0"/>
    <x v="10"/>
    <x v="1"/>
  </r>
  <r>
    <x v="49"/>
    <x v="3"/>
    <x v="11"/>
    <x v="10"/>
    <x v="0"/>
    <x v="10"/>
    <x v="1"/>
  </r>
  <r>
    <x v="49"/>
    <x v="4"/>
    <x v="11"/>
    <x v="10"/>
    <x v="0"/>
    <x v="10"/>
    <x v="1"/>
  </r>
  <r>
    <x v="49"/>
    <x v="5"/>
    <x v="11"/>
    <x v="10"/>
    <x v="0"/>
    <x v="10"/>
    <x v="1"/>
  </r>
  <r>
    <x v="49"/>
    <x v="6"/>
    <x v="11"/>
    <x v="10"/>
    <x v="0"/>
    <x v="10"/>
    <x v="1"/>
  </r>
  <r>
    <x v="49"/>
    <x v="7"/>
    <x v="11"/>
    <x v="10"/>
    <x v="0"/>
    <x v="10"/>
    <x v="1"/>
  </r>
  <r>
    <x v="49"/>
    <x v="8"/>
    <x v="11"/>
    <x v="10"/>
    <x v="0"/>
    <x v="10"/>
    <x v="1"/>
  </r>
  <r>
    <x v="49"/>
    <x v="9"/>
    <x v="11"/>
    <x v="10"/>
    <x v="0"/>
    <x v="10"/>
    <x v="1"/>
  </r>
  <r>
    <x v="49"/>
    <x v="10"/>
    <x v="11"/>
    <x v="10"/>
    <x v="0"/>
    <x v="10"/>
    <x v="1"/>
  </r>
  <r>
    <x v="49"/>
    <x v="11"/>
    <x v="11"/>
    <x v="10"/>
    <x v="0"/>
    <x v="10"/>
    <x v="1"/>
  </r>
  <r>
    <x v="49"/>
    <x v="12"/>
    <x v="11"/>
    <x v="10"/>
    <x v="0"/>
    <x v="10"/>
    <x v="1"/>
  </r>
  <r>
    <x v="49"/>
    <x v="13"/>
    <x v="11"/>
    <x v="10"/>
    <x v="0"/>
    <x v="10"/>
    <x v="1"/>
  </r>
  <r>
    <x v="49"/>
    <x v="14"/>
    <x v="11"/>
    <x v="10"/>
    <x v="0"/>
    <x v="10"/>
    <x v="1"/>
  </r>
  <r>
    <x v="49"/>
    <x v="15"/>
    <x v="11"/>
    <x v="10"/>
    <x v="0"/>
    <x v="10"/>
    <x v="1"/>
  </r>
  <r>
    <x v="49"/>
    <x v="16"/>
    <x v="11"/>
    <x v="10"/>
    <x v="0"/>
    <x v="10"/>
    <x v="1"/>
  </r>
  <r>
    <x v="49"/>
    <x v="17"/>
    <x v="11"/>
    <x v="10"/>
    <x v="0"/>
    <x v="10"/>
    <x v="1"/>
  </r>
  <r>
    <x v="49"/>
    <x v="18"/>
    <x v="11"/>
    <x v="10"/>
    <x v="0"/>
    <x v="10"/>
    <x v="1"/>
  </r>
  <r>
    <x v="49"/>
    <x v="19"/>
    <x v="11"/>
    <x v="10"/>
    <x v="0"/>
    <x v="10"/>
    <x v="1"/>
  </r>
  <r>
    <x v="49"/>
    <x v="20"/>
    <x v="11"/>
    <x v="10"/>
    <x v="0"/>
    <x v="10"/>
    <x v="1"/>
  </r>
  <r>
    <x v="49"/>
    <x v="21"/>
    <x v="11"/>
    <x v="10"/>
    <x v="0"/>
    <x v="10"/>
    <x v="1"/>
  </r>
  <r>
    <x v="49"/>
    <x v="22"/>
    <x v="11"/>
    <x v="10"/>
    <x v="0"/>
    <x v="10"/>
    <x v="1"/>
  </r>
  <r>
    <x v="49"/>
    <x v="23"/>
    <x v="11"/>
    <x v="10"/>
    <x v="0"/>
    <x v="10"/>
    <x v="1"/>
  </r>
  <r>
    <x v="49"/>
    <x v="24"/>
    <x v="11"/>
    <x v="10"/>
    <x v="0"/>
    <x v="10"/>
    <x v="1"/>
  </r>
  <r>
    <x v="49"/>
    <x v="25"/>
    <x v="11"/>
    <x v="10"/>
    <x v="0"/>
    <x v="10"/>
    <x v="1"/>
  </r>
  <r>
    <x v="49"/>
    <x v="26"/>
    <x v="11"/>
    <x v="10"/>
    <x v="0"/>
    <x v="10"/>
    <x v="1"/>
  </r>
  <r>
    <x v="49"/>
    <x v="27"/>
    <x v="11"/>
    <x v="10"/>
    <x v="0"/>
    <x v="10"/>
    <x v="1"/>
  </r>
  <r>
    <x v="49"/>
    <x v="28"/>
    <x v="11"/>
    <x v="10"/>
    <x v="0"/>
    <x v="10"/>
    <x v="1"/>
  </r>
  <r>
    <x v="49"/>
    <x v="29"/>
    <x v="11"/>
    <x v="10"/>
    <x v="0"/>
    <x v="10"/>
    <x v="1"/>
  </r>
  <r>
    <x v="49"/>
    <x v="30"/>
    <x v="11"/>
    <x v="10"/>
    <x v="0"/>
    <x v="10"/>
    <x v="1"/>
  </r>
  <r>
    <x v="49"/>
    <x v="31"/>
    <x v="11"/>
    <x v="10"/>
    <x v="0"/>
    <x v="10"/>
    <x v="1"/>
  </r>
  <r>
    <x v="49"/>
    <x v="32"/>
    <x v="11"/>
    <x v="10"/>
    <x v="0"/>
    <x v="10"/>
    <x v="1"/>
  </r>
  <r>
    <x v="49"/>
    <x v="33"/>
    <x v="11"/>
    <x v="10"/>
    <x v="0"/>
    <x v="10"/>
    <x v="1"/>
  </r>
  <r>
    <x v="49"/>
    <x v="34"/>
    <x v="11"/>
    <x v="10"/>
    <x v="0"/>
    <x v="10"/>
    <x v="1"/>
  </r>
  <r>
    <x v="49"/>
    <x v="35"/>
    <x v="11"/>
    <x v="10"/>
    <x v="0"/>
    <x v="10"/>
    <x v="1"/>
  </r>
  <r>
    <x v="49"/>
    <x v="36"/>
    <x v="11"/>
    <x v="10"/>
    <x v="0"/>
    <x v="10"/>
    <x v="1"/>
  </r>
  <r>
    <x v="49"/>
    <x v="37"/>
    <x v="11"/>
    <x v="10"/>
    <x v="0"/>
    <x v="10"/>
    <x v="1"/>
  </r>
  <r>
    <x v="49"/>
    <x v="38"/>
    <x v="11"/>
    <x v="10"/>
    <x v="0"/>
    <x v="10"/>
    <x v="1"/>
  </r>
  <r>
    <x v="49"/>
    <x v="39"/>
    <x v="11"/>
    <x v="10"/>
    <x v="0"/>
    <x v="10"/>
    <x v="1"/>
  </r>
  <r>
    <x v="49"/>
    <x v="40"/>
    <x v="11"/>
    <x v="10"/>
    <x v="0"/>
    <x v="10"/>
    <x v="1"/>
  </r>
  <r>
    <x v="49"/>
    <x v="41"/>
    <x v="11"/>
    <x v="10"/>
    <x v="0"/>
    <x v="10"/>
    <x v="1"/>
  </r>
  <r>
    <x v="49"/>
    <x v="42"/>
    <x v="11"/>
    <x v="10"/>
    <x v="0"/>
    <x v="10"/>
    <x v="1"/>
  </r>
  <r>
    <x v="49"/>
    <x v="43"/>
    <x v="11"/>
    <x v="10"/>
    <x v="0"/>
    <x v="10"/>
    <x v="1"/>
  </r>
  <r>
    <x v="49"/>
    <x v="44"/>
    <x v="11"/>
    <x v="10"/>
    <x v="0"/>
    <x v="10"/>
    <x v="1"/>
  </r>
  <r>
    <x v="49"/>
    <x v="45"/>
    <x v="11"/>
    <x v="10"/>
    <x v="0"/>
    <x v="10"/>
    <x v="1"/>
  </r>
  <r>
    <x v="49"/>
    <x v="46"/>
    <x v="11"/>
    <x v="10"/>
    <x v="0"/>
    <x v="10"/>
    <x v="1"/>
  </r>
  <r>
    <x v="49"/>
    <x v="47"/>
    <x v="11"/>
    <x v="10"/>
    <x v="0"/>
    <x v="10"/>
    <x v="1"/>
  </r>
  <r>
    <x v="49"/>
    <x v="48"/>
    <x v="11"/>
    <x v="10"/>
    <x v="0"/>
    <x v="10"/>
    <x v="1"/>
  </r>
  <r>
    <x v="49"/>
    <x v="49"/>
    <x v="11"/>
    <x v="10"/>
    <x v="0"/>
    <x v="10"/>
    <x v="1"/>
  </r>
  <r>
    <x v="49"/>
    <x v="50"/>
    <x v="11"/>
    <x v="10"/>
    <x v="0"/>
    <x v="10"/>
    <x v="1"/>
  </r>
  <r>
    <x v="49"/>
    <x v="51"/>
    <x v="11"/>
    <x v="10"/>
    <x v="0"/>
    <x v="10"/>
    <x v="1"/>
  </r>
  <r>
    <x v="49"/>
    <x v="52"/>
    <x v="11"/>
    <x v="10"/>
    <x v="0"/>
    <x v="10"/>
    <x v="1"/>
  </r>
  <r>
    <x v="49"/>
    <x v="53"/>
    <x v="11"/>
    <x v="10"/>
    <x v="0"/>
    <x v="10"/>
    <x v="1"/>
  </r>
  <r>
    <x v="49"/>
    <x v="54"/>
    <x v="11"/>
    <x v="10"/>
    <x v="0"/>
    <x v="10"/>
    <x v="1"/>
  </r>
  <r>
    <x v="49"/>
    <x v="55"/>
    <x v="11"/>
    <x v="10"/>
    <x v="0"/>
    <x v="10"/>
    <x v="1"/>
  </r>
  <r>
    <x v="49"/>
    <x v="56"/>
    <x v="11"/>
    <x v="10"/>
    <x v="0"/>
    <x v="10"/>
    <x v="1"/>
  </r>
  <r>
    <x v="49"/>
    <x v="57"/>
    <x v="11"/>
    <x v="10"/>
    <x v="0"/>
    <x v="10"/>
    <x v="1"/>
  </r>
  <r>
    <x v="49"/>
    <x v="58"/>
    <x v="11"/>
    <x v="10"/>
    <x v="0"/>
    <x v="10"/>
    <x v="1"/>
  </r>
  <r>
    <x v="49"/>
    <x v="59"/>
    <x v="11"/>
    <x v="10"/>
    <x v="0"/>
    <x v="10"/>
    <x v="1"/>
  </r>
  <r>
    <x v="49"/>
    <x v="60"/>
    <x v="11"/>
    <x v="10"/>
    <x v="0"/>
    <x v="10"/>
    <x v="1"/>
  </r>
  <r>
    <x v="49"/>
    <x v="61"/>
    <x v="11"/>
    <x v="10"/>
    <x v="0"/>
    <x v="10"/>
    <x v="1"/>
  </r>
  <r>
    <x v="49"/>
    <x v="62"/>
    <x v="11"/>
    <x v="10"/>
    <x v="0"/>
    <x v="10"/>
    <x v="1"/>
  </r>
  <r>
    <x v="49"/>
    <x v="63"/>
    <x v="11"/>
    <x v="10"/>
    <x v="0"/>
    <x v="10"/>
    <x v="1"/>
  </r>
  <r>
    <x v="49"/>
    <x v="64"/>
    <x v="11"/>
    <x v="10"/>
    <x v="0"/>
    <x v="10"/>
    <x v="1"/>
  </r>
  <r>
    <x v="49"/>
    <x v="65"/>
    <x v="11"/>
    <x v="10"/>
    <x v="0"/>
    <x v="10"/>
    <x v="1"/>
  </r>
  <r>
    <x v="49"/>
    <x v="66"/>
    <x v="11"/>
    <x v="10"/>
    <x v="0"/>
    <x v="10"/>
    <x v="1"/>
  </r>
  <r>
    <x v="49"/>
    <x v="67"/>
    <x v="11"/>
    <x v="10"/>
    <x v="0"/>
    <x v="10"/>
    <x v="1"/>
  </r>
  <r>
    <x v="49"/>
    <x v="68"/>
    <x v="11"/>
    <x v="10"/>
    <x v="0"/>
    <x v="10"/>
    <x v="1"/>
  </r>
  <r>
    <x v="49"/>
    <x v="69"/>
    <x v="11"/>
    <x v="10"/>
    <x v="0"/>
    <x v="10"/>
    <x v="1"/>
  </r>
  <r>
    <x v="49"/>
    <x v="70"/>
    <x v="11"/>
    <x v="10"/>
    <x v="0"/>
    <x v="10"/>
    <x v="1"/>
  </r>
  <r>
    <x v="49"/>
    <x v="71"/>
    <x v="11"/>
    <x v="10"/>
    <x v="0"/>
    <x v="10"/>
    <x v="1"/>
  </r>
  <r>
    <x v="49"/>
    <x v="72"/>
    <x v="11"/>
    <x v="10"/>
    <x v="0"/>
    <x v="10"/>
    <x v="1"/>
  </r>
  <r>
    <x v="49"/>
    <x v="73"/>
    <x v="11"/>
    <x v="10"/>
    <x v="0"/>
    <x v="10"/>
    <x v="1"/>
  </r>
  <r>
    <x v="49"/>
    <x v="74"/>
    <x v="11"/>
    <x v="10"/>
    <x v="0"/>
    <x v="10"/>
    <x v="1"/>
  </r>
  <r>
    <x v="49"/>
    <x v="75"/>
    <x v="11"/>
    <x v="10"/>
    <x v="0"/>
    <x v="10"/>
    <x v="1"/>
  </r>
  <r>
    <x v="49"/>
    <x v="76"/>
    <x v="11"/>
    <x v="10"/>
    <x v="0"/>
    <x v="10"/>
    <x v="1"/>
  </r>
  <r>
    <x v="49"/>
    <x v="77"/>
    <x v="11"/>
    <x v="10"/>
    <x v="0"/>
    <x v="10"/>
    <x v="1"/>
  </r>
  <r>
    <x v="49"/>
    <x v="78"/>
    <x v="11"/>
    <x v="10"/>
    <x v="0"/>
    <x v="10"/>
    <x v="1"/>
  </r>
  <r>
    <x v="49"/>
    <x v="79"/>
    <x v="11"/>
    <x v="10"/>
    <x v="0"/>
    <x v="10"/>
    <x v="1"/>
  </r>
  <r>
    <x v="49"/>
    <x v="80"/>
    <x v="11"/>
    <x v="10"/>
    <x v="0"/>
    <x v="10"/>
    <x v="1"/>
  </r>
  <r>
    <x v="49"/>
    <x v="81"/>
    <x v="11"/>
    <x v="10"/>
    <x v="0"/>
    <x v="10"/>
    <x v="1"/>
  </r>
  <r>
    <x v="49"/>
    <x v="82"/>
    <x v="11"/>
    <x v="10"/>
    <x v="0"/>
    <x v="10"/>
    <x v="1"/>
  </r>
  <r>
    <x v="49"/>
    <x v="83"/>
    <x v="11"/>
    <x v="10"/>
    <x v="0"/>
    <x v="10"/>
    <x v="1"/>
  </r>
  <r>
    <x v="49"/>
    <x v="84"/>
    <x v="11"/>
    <x v="10"/>
    <x v="0"/>
    <x v="10"/>
    <x v="1"/>
  </r>
  <r>
    <x v="49"/>
    <x v="85"/>
    <x v="11"/>
    <x v="10"/>
    <x v="0"/>
    <x v="10"/>
    <x v="1"/>
  </r>
  <r>
    <x v="49"/>
    <x v="86"/>
    <x v="11"/>
    <x v="10"/>
    <x v="0"/>
    <x v="10"/>
    <x v="1"/>
  </r>
  <r>
    <x v="49"/>
    <x v="87"/>
    <x v="11"/>
    <x v="10"/>
    <x v="0"/>
    <x v="10"/>
    <x v="1"/>
  </r>
  <r>
    <x v="49"/>
    <x v="88"/>
    <x v="11"/>
    <x v="10"/>
    <x v="0"/>
    <x v="10"/>
    <x v="1"/>
  </r>
  <r>
    <x v="49"/>
    <x v="89"/>
    <x v="11"/>
    <x v="10"/>
    <x v="0"/>
    <x v="10"/>
    <x v="1"/>
  </r>
  <r>
    <x v="49"/>
    <x v="90"/>
    <x v="11"/>
    <x v="10"/>
    <x v="0"/>
    <x v="10"/>
    <x v="1"/>
  </r>
  <r>
    <x v="49"/>
    <x v="91"/>
    <x v="11"/>
    <x v="10"/>
    <x v="0"/>
    <x v="10"/>
    <x v="1"/>
  </r>
  <r>
    <x v="49"/>
    <x v="92"/>
    <x v="11"/>
    <x v="10"/>
    <x v="0"/>
    <x v="10"/>
    <x v="1"/>
  </r>
  <r>
    <x v="49"/>
    <x v="93"/>
    <x v="11"/>
    <x v="10"/>
    <x v="0"/>
    <x v="10"/>
    <x v="1"/>
  </r>
  <r>
    <x v="49"/>
    <x v="94"/>
    <x v="11"/>
    <x v="10"/>
    <x v="0"/>
    <x v="10"/>
    <x v="1"/>
  </r>
  <r>
    <x v="49"/>
    <x v="95"/>
    <x v="11"/>
    <x v="10"/>
    <x v="0"/>
    <x v="10"/>
    <x v="1"/>
  </r>
  <r>
    <x v="49"/>
    <x v="96"/>
    <x v="11"/>
    <x v="10"/>
    <x v="0"/>
    <x v="10"/>
    <x v="1"/>
  </r>
  <r>
    <x v="49"/>
    <x v="97"/>
    <x v="11"/>
    <x v="10"/>
    <x v="0"/>
    <x v="10"/>
    <x v="1"/>
  </r>
  <r>
    <x v="49"/>
    <x v="98"/>
    <x v="11"/>
    <x v="10"/>
    <x v="0"/>
    <x v="10"/>
    <x v="1"/>
  </r>
  <r>
    <x v="49"/>
    <x v="99"/>
    <x v="11"/>
    <x v="10"/>
    <x v="0"/>
    <x v="10"/>
    <x v="1"/>
  </r>
  <r>
    <x v="49"/>
    <x v="100"/>
    <x v="11"/>
    <x v="10"/>
    <x v="0"/>
    <x v="10"/>
    <x v="1"/>
  </r>
  <r>
    <x v="49"/>
    <x v="101"/>
    <x v="11"/>
    <x v="10"/>
    <x v="0"/>
    <x v="10"/>
    <x v="1"/>
  </r>
  <r>
    <x v="49"/>
    <x v="102"/>
    <x v="11"/>
    <x v="10"/>
    <x v="0"/>
    <x v="10"/>
    <x v="1"/>
  </r>
  <r>
    <x v="49"/>
    <x v="103"/>
    <x v="11"/>
    <x v="10"/>
    <x v="0"/>
    <x v="10"/>
    <x v="1"/>
  </r>
  <r>
    <x v="49"/>
    <x v="104"/>
    <x v="11"/>
    <x v="10"/>
    <x v="0"/>
    <x v="10"/>
    <x v="1"/>
  </r>
  <r>
    <x v="49"/>
    <x v="105"/>
    <x v="11"/>
    <x v="10"/>
    <x v="0"/>
    <x v="10"/>
    <x v="1"/>
  </r>
  <r>
    <x v="49"/>
    <x v="106"/>
    <x v="11"/>
    <x v="10"/>
    <x v="0"/>
    <x v="10"/>
    <x v="1"/>
  </r>
  <r>
    <x v="49"/>
    <x v="107"/>
    <x v="11"/>
    <x v="10"/>
    <x v="0"/>
    <x v="10"/>
    <x v="1"/>
  </r>
  <r>
    <x v="49"/>
    <x v="108"/>
    <x v="11"/>
    <x v="10"/>
    <x v="0"/>
    <x v="10"/>
    <x v="1"/>
  </r>
  <r>
    <x v="49"/>
    <x v="109"/>
    <x v="11"/>
    <x v="10"/>
    <x v="0"/>
    <x v="10"/>
    <x v="1"/>
  </r>
  <r>
    <x v="49"/>
    <x v="110"/>
    <x v="11"/>
    <x v="10"/>
    <x v="0"/>
    <x v="10"/>
    <x v="1"/>
  </r>
  <r>
    <x v="49"/>
    <x v="111"/>
    <x v="11"/>
    <x v="10"/>
    <x v="0"/>
    <x v="10"/>
    <x v="1"/>
  </r>
  <r>
    <x v="49"/>
    <x v="112"/>
    <x v="11"/>
    <x v="10"/>
    <x v="0"/>
    <x v="10"/>
    <x v="1"/>
  </r>
  <r>
    <x v="49"/>
    <x v="113"/>
    <x v="11"/>
    <x v="10"/>
    <x v="0"/>
    <x v="10"/>
    <x v="1"/>
  </r>
  <r>
    <x v="49"/>
    <x v="114"/>
    <x v="11"/>
    <x v="10"/>
    <x v="0"/>
    <x v="10"/>
    <x v="1"/>
  </r>
  <r>
    <x v="49"/>
    <x v="115"/>
    <x v="11"/>
    <x v="10"/>
    <x v="0"/>
    <x v="10"/>
    <x v="1"/>
  </r>
  <r>
    <x v="49"/>
    <x v="116"/>
    <x v="11"/>
    <x v="10"/>
    <x v="0"/>
    <x v="10"/>
    <x v="1"/>
  </r>
  <r>
    <x v="49"/>
    <x v="117"/>
    <x v="11"/>
    <x v="10"/>
    <x v="0"/>
    <x v="10"/>
    <x v="1"/>
  </r>
  <r>
    <x v="49"/>
    <x v="118"/>
    <x v="11"/>
    <x v="10"/>
    <x v="0"/>
    <x v="10"/>
    <x v="1"/>
  </r>
  <r>
    <x v="49"/>
    <x v="119"/>
    <x v="11"/>
    <x v="10"/>
    <x v="0"/>
    <x v="10"/>
    <x v="1"/>
  </r>
  <r>
    <x v="49"/>
    <x v="120"/>
    <x v="11"/>
    <x v="10"/>
    <x v="0"/>
    <x v="10"/>
    <x v="1"/>
  </r>
  <r>
    <x v="49"/>
    <x v="121"/>
    <x v="11"/>
    <x v="10"/>
    <x v="0"/>
    <x v="10"/>
    <x v="1"/>
  </r>
  <r>
    <x v="49"/>
    <x v="122"/>
    <x v="11"/>
    <x v="10"/>
    <x v="0"/>
    <x v="10"/>
    <x v="1"/>
  </r>
  <r>
    <x v="49"/>
    <x v="123"/>
    <x v="11"/>
    <x v="10"/>
    <x v="0"/>
    <x v="10"/>
    <x v="1"/>
  </r>
  <r>
    <x v="49"/>
    <x v="124"/>
    <x v="11"/>
    <x v="10"/>
    <x v="0"/>
    <x v="10"/>
    <x v="1"/>
  </r>
  <r>
    <x v="49"/>
    <x v="125"/>
    <x v="11"/>
    <x v="10"/>
    <x v="0"/>
    <x v="10"/>
    <x v="1"/>
  </r>
  <r>
    <x v="49"/>
    <x v="126"/>
    <x v="11"/>
    <x v="10"/>
    <x v="0"/>
    <x v="10"/>
    <x v="1"/>
  </r>
  <r>
    <x v="49"/>
    <x v="127"/>
    <x v="11"/>
    <x v="10"/>
    <x v="0"/>
    <x v="10"/>
    <x v="1"/>
  </r>
  <r>
    <x v="49"/>
    <x v="128"/>
    <x v="11"/>
    <x v="10"/>
    <x v="0"/>
    <x v="10"/>
    <x v="1"/>
  </r>
  <r>
    <x v="49"/>
    <x v="129"/>
    <x v="11"/>
    <x v="10"/>
    <x v="0"/>
    <x v="10"/>
    <x v="1"/>
  </r>
  <r>
    <x v="49"/>
    <x v="130"/>
    <x v="11"/>
    <x v="10"/>
    <x v="0"/>
    <x v="10"/>
    <x v="1"/>
  </r>
  <r>
    <x v="49"/>
    <x v="131"/>
    <x v="11"/>
    <x v="10"/>
    <x v="0"/>
    <x v="10"/>
    <x v="1"/>
  </r>
  <r>
    <x v="49"/>
    <x v="132"/>
    <x v="30"/>
    <x v="10"/>
    <x v="0"/>
    <x v="10"/>
    <x v="1"/>
  </r>
  <r>
    <x v="49"/>
    <x v="133"/>
    <x v="11"/>
    <x v="10"/>
    <x v="0"/>
    <x v="10"/>
    <x v="1"/>
  </r>
  <r>
    <x v="50"/>
    <x v="0"/>
    <x v="11"/>
    <x v="10"/>
    <x v="0"/>
    <x v="10"/>
    <x v="1"/>
  </r>
  <r>
    <x v="50"/>
    <x v="1"/>
    <x v="11"/>
    <x v="10"/>
    <x v="0"/>
    <x v="10"/>
    <x v="1"/>
  </r>
  <r>
    <x v="50"/>
    <x v="2"/>
    <x v="11"/>
    <x v="10"/>
    <x v="0"/>
    <x v="10"/>
    <x v="1"/>
  </r>
  <r>
    <x v="50"/>
    <x v="3"/>
    <x v="11"/>
    <x v="10"/>
    <x v="0"/>
    <x v="10"/>
    <x v="1"/>
  </r>
  <r>
    <x v="50"/>
    <x v="4"/>
    <x v="11"/>
    <x v="10"/>
    <x v="0"/>
    <x v="10"/>
    <x v="1"/>
  </r>
  <r>
    <x v="50"/>
    <x v="5"/>
    <x v="11"/>
    <x v="10"/>
    <x v="0"/>
    <x v="10"/>
    <x v="1"/>
  </r>
  <r>
    <x v="50"/>
    <x v="6"/>
    <x v="11"/>
    <x v="10"/>
    <x v="0"/>
    <x v="10"/>
    <x v="1"/>
  </r>
  <r>
    <x v="50"/>
    <x v="7"/>
    <x v="11"/>
    <x v="10"/>
    <x v="0"/>
    <x v="10"/>
    <x v="1"/>
  </r>
  <r>
    <x v="50"/>
    <x v="8"/>
    <x v="11"/>
    <x v="10"/>
    <x v="0"/>
    <x v="10"/>
    <x v="1"/>
  </r>
  <r>
    <x v="50"/>
    <x v="9"/>
    <x v="11"/>
    <x v="10"/>
    <x v="0"/>
    <x v="10"/>
    <x v="1"/>
  </r>
  <r>
    <x v="50"/>
    <x v="10"/>
    <x v="11"/>
    <x v="10"/>
    <x v="0"/>
    <x v="10"/>
    <x v="1"/>
  </r>
  <r>
    <x v="50"/>
    <x v="11"/>
    <x v="11"/>
    <x v="10"/>
    <x v="0"/>
    <x v="10"/>
    <x v="1"/>
  </r>
  <r>
    <x v="50"/>
    <x v="12"/>
    <x v="11"/>
    <x v="10"/>
    <x v="0"/>
    <x v="10"/>
    <x v="1"/>
  </r>
  <r>
    <x v="50"/>
    <x v="13"/>
    <x v="11"/>
    <x v="10"/>
    <x v="0"/>
    <x v="10"/>
    <x v="1"/>
  </r>
  <r>
    <x v="50"/>
    <x v="14"/>
    <x v="11"/>
    <x v="10"/>
    <x v="0"/>
    <x v="10"/>
    <x v="1"/>
  </r>
  <r>
    <x v="50"/>
    <x v="15"/>
    <x v="11"/>
    <x v="10"/>
    <x v="0"/>
    <x v="10"/>
    <x v="1"/>
  </r>
  <r>
    <x v="50"/>
    <x v="16"/>
    <x v="11"/>
    <x v="10"/>
    <x v="0"/>
    <x v="10"/>
    <x v="1"/>
  </r>
  <r>
    <x v="50"/>
    <x v="17"/>
    <x v="11"/>
    <x v="10"/>
    <x v="0"/>
    <x v="10"/>
    <x v="1"/>
  </r>
  <r>
    <x v="50"/>
    <x v="18"/>
    <x v="11"/>
    <x v="10"/>
    <x v="0"/>
    <x v="10"/>
    <x v="1"/>
  </r>
  <r>
    <x v="50"/>
    <x v="19"/>
    <x v="11"/>
    <x v="10"/>
    <x v="0"/>
    <x v="10"/>
    <x v="1"/>
  </r>
  <r>
    <x v="50"/>
    <x v="20"/>
    <x v="11"/>
    <x v="10"/>
    <x v="0"/>
    <x v="10"/>
    <x v="1"/>
  </r>
  <r>
    <x v="50"/>
    <x v="21"/>
    <x v="11"/>
    <x v="10"/>
    <x v="0"/>
    <x v="10"/>
    <x v="1"/>
  </r>
  <r>
    <x v="50"/>
    <x v="22"/>
    <x v="11"/>
    <x v="10"/>
    <x v="0"/>
    <x v="10"/>
    <x v="1"/>
  </r>
  <r>
    <x v="50"/>
    <x v="23"/>
    <x v="11"/>
    <x v="10"/>
    <x v="0"/>
    <x v="10"/>
    <x v="1"/>
  </r>
  <r>
    <x v="50"/>
    <x v="24"/>
    <x v="11"/>
    <x v="10"/>
    <x v="0"/>
    <x v="10"/>
    <x v="1"/>
  </r>
  <r>
    <x v="50"/>
    <x v="25"/>
    <x v="11"/>
    <x v="10"/>
    <x v="0"/>
    <x v="10"/>
    <x v="1"/>
  </r>
  <r>
    <x v="50"/>
    <x v="26"/>
    <x v="11"/>
    <x v="10"/>
    <x v="0"/>
    <x v="10"/>
    <x v="1"/>
  </r>
  <r>
    <x v="50"/>
    <x v="27"/>
    <x v="11"/>
    <x v="10"/>
    <x v="0"/>
    <x v="10"/>
    <x v="1"/>
  </r>
  <r>
    <x v="50"/>
    <x v="28"/>
    <x v="11"/>
    <x v="10"/>
    <x v="0"/>
    <x v="10"/>
    <x v="1"/>
  </r>
  <r>
    <x v="50"/>
    <x v="29"/>
    <x v="11"/>
    <x v="10"/>
    <x v="0"/>
    <x v="10"/>
    <x v="1"/>
  </r>
  <r>
    <x v="50"/>
    <x v="30"/>
    <x v="11"/>
    <x v="10"/>
    <x v="0"/>
    <x v="10"/>
    <x v="1"/>
  </r>
  <r>
    <x v="50"/>
    <x v="31"/>
    <x v="11"/>
    <x v="10"/>
    <x v="0"/>
    <x v="10"/>
    <x v="1"/>
  </r>
  <r>
    <x v="50"/>
    <x v="32"/>
    <x v="11"/>
    <x v="10"/>
    <x v="0"/>
    <x v="10"/>
    <x v="1"/>
  </r>
  <r>
    <x v="50"/>
    <x v="33"/>
    <x v="11"/>
    <x v="10"/>
    <x v="0"/>
    <x v="10"/>
    <x v="1"/>
  </r>
  <r>
    <x v="50"/>
    <x v="34"/>
    <x v="11"/>
    <x v="10"/>
    <x v="0"/>
    <x v="10"/>
    <x v="1"/>
  </r>
  <r>
    <x v="50"/>
    <x v="35"/>
    <x v="11"/>
    <x v="10"/>
    <x v="0"/>
    <x v="10"/>
    <x v="1"/>
  </r>
  <r>
    <x v="50"/>
    <x v="36"/>
    <x v="11"/>
    <x v="10"/>
    <x v="0"/>
    <x v="10"/>
    <x v="1"/>
  </r>
  <r>
    <x v="50"/>
    <x v="37"/>
    <x v="11"/>
    <x v="10"/>
    <x v="0"/>
    <x v="10"/>
    <x v="1"/>
  </r>
  <r>
    <x v="50"/>
    <x v="38"/>
    <x v="11"/>
    <x v="10"/>
    <x v="0"/>
    <x v="10"/>
    <x v="1"/>
  </r>
  <r>
    <x v="50"/>
    <x v="39"/>
    <x v="11"/>
    <x v="10"/>
    <x v="0"/>
    <x v="10"/>
    <x v="1"/>
  </r>
  <r>
    <x v="50"/>
    <x v="40"/>
    <x v="11"/>
    <x v="10"/>
    <x v="0"/>
    <x v="10"/>
    <x v="1"/>
  </r>
  <r>
    <x v="50"/>
    <x v="41"/>
    <x v="11"/>
    <x v="10"/>
    <x v="0"/>
    <x v="10"/>
    <x v="1"/>
  </r>
  <r>
    <x v="50"/>
    <x v="42"/>
    <x v="11"/>
    <x v="10"/>
    <x v="0"/>
    <x v="10"/>
    <x v="1"/>
  </r>
  <r>
    <x v="50"/>
    <x v="43"/>
    <x v="11"/>
    <x v="10"/>
    <x v="0"/>
    <x v="10"/>
    <x v="1"/>
  </r>
  <r>
    <x v="50"/>
    <x v="44"/>
    <x v="11"/>
    <x v="10"/>
    <x v="0"/>
    <x v="10"/>
    <x v="1"/>
  </r>
  <r>
    <x v="50"/>
    <x v="45"/>
    <x v="11"/>
    <x v="10"/>
    <x v="0"/>
    <x v="10"/>
    <x v="1"/>
  </r>
  <r>
    <x v="50"/>
    <x v="46"/>
    <x v="11"/>
    <x v="10"/>
    <x v="0"/>
    <x v="10"/>
    <x v="1"/>
  </r>
  <r>
    <x v="50"/>
    <x v="47"/>
    <x v="11"/>
    <x v="10"/>
    <x v="0"/>
    <x v="10"/>
    <x v="1"/>
  </r>
  <r>
    <x v="50"/>
    <x v="48"/>
    <x v="11"/>
    <x v="10"/>
    <x v="0"/>
    <x v="10"/>
    <x v="1"/>
  </r>
  <r>
    <x v="50"/>
    <x v="49"/>
    <x v="11"/>
    <x v="10"/>
    <x v="0"/>
    <x v="10"/>
    <x v="1"/>
  </r>
  <r>
    <x v="50"/>
    <x v="50"/>
    <x v="11"/>
    <x v="10"/>
    <x v="0"/>
    <x v="10"/>
    <x v="1"/>
  </r>
  <r>
    <x v="50"/>
    <x v="51"/>
    <x v="11"/>
    <x v="10"/>
    <x v="0"/>
    <x v="10"/>
    <x v="1"/>
  </r>
  <r>
    <x v="50"/>
    <x v="52"/>
    <x v="11"/>
    <x v="10"/>
    <x v="0"/>
    <x v="10"/>
    <x v="1"/>
  </r>
  <r>
    <x v="50"/>
    <x v="53"/>
    <x v="11"/>
    <x v="10"/>
    <x v="0"/>
    <x v="10"/>
    <x v="1"/>
  </r>
  <r>
    <x v="50"/>
    <x v="54"/>
    <x v="11"/>
    <x v="10"/>
    <x v="0"/>
    <x v="10"/>
    <x v="1"/>
  </r>
  <r>
    <x v="50"/>
    <x v="55"/>
    <x v="11"/>
    <x v="10"/>
    <x v="0"/>
    <x v="10"/>
    <x v="1"/>
  </r>
  <r>
    <x v="50"/>
    <x v="56"/>
    <x v="11"/>
    <x v="10"/>
    <x v="0"/>
    <x v="10"/>
    <x v="1"/>
  </r>
  <r>
    <x v="50"/>
    <x v="57"/>
    <x v="11"/>
    <x v="10"/>
    <x v="0"/>
    <x v="10"/>
    <x v="1"/>
  </r>
  <r>
    <x v="50"/>
    <x v="58"/>
    <x v="11"/>
    <x v="10"/>
    <x v="0"/>
    <x v="10"/>
    <x v="1"/>
  </r>
  <r>
    <x v="50"/>
    <x v="59"/>
    <x v="11"/>
    <x v="10"/>
    <x v="0"/>
    <x v="10"/>
    <x v="1"/>
  </r>
  <r>
    <x v="50"/>
    <x v="60"/>
    <x v="11"/>
    <x v="10"/>
    <x v="0"/>
    <x v="10"/>
    <x v="1"/>
  </r>
  <r>
    <x v="50"/>
    <x v="61"/>
    <x v="11"/>
    <x v="10"/>
    <x v="0"/>
    <x v="10"/>
    <x v="1"/>
  </r>
  <r>
    <x v="50"/>
    <x v="62"/>
    <x v="11"/>
    <x v="10"/>
    <x v="0"/>
    <x v="10"/>
    <x v="1"/>
  </r>
  <r>
    <x v="50"/>
    <x v="63"/>
    <x v="11"/>
    <x v="10"/>
    <x v="0"/>
    <x v="10"/>
    <x v="1"/>
  </r>
  <r>
    <x v="50"/>
    <x v="64"/>
    <x v="11"/>
    <x v="10"/>
    <x v="0"/>
    <x v="10"/>
    <x v="1"/>
  </r>
  <r>
    <x v="50"/>
    <x v="65"/>
    <x v="11"/>
    <x v="10"/>
    <x v="0"/>
    <x v="10"/>
    <x v="1"/>
  </r>
  <r>
    <x v="50"/>
    <x v="66"/>
    <x v="11"/>
    <x v="10"/>
    <x v="0"/>
    <x v="10"/>
    <x v="1"/>
  </r>
  <r>
    <x v="50"/>
    <x v="67"/>
    <x v="11"/>
    <x v="10"/>
    <x v="0"/>
    <x v="10"/>
    <x v="1"/>
  </r>
  <r>
    <x v="50"/>
    <x v="68"/>
    <x v="11"/>
    <x v="10"/>
    <x v="0"/>
    <x v="10"/>
    <x v="1"/>
  </r>
  <r>
    <x v="50"/>
    <x v="69"/>
    <x v="11"/>
    <x v="10"/>
    <x v="0"/>
    <x v="10"/>
    <x v="1"/>
  </r>
  <r>
    <x v="50"/>
    <x v="70"/>
    <x v="11"/>
    <x v="10"/>
    <x v="0"/>
    <x v="10"/>
    <x v="1"/>
  </r>
  <r>
    <x v="50"/>
    <x v="71"/>
    <x v="11"/>
    <x v="10"/>
    <x v="0"/>
    <x v="10"/>
    <x v="1"/>
  </r>
  <r>
    <x v="50"/>
    <x v="72"/>
    <x v="11"/>
    <x v="10"/>
    <x v="0"/>
    <x v="10"/>
    <x v="1"/>
  </r>
  <r>
    <x v="50"/>
    <x v="73"/>
    <x v="11"/>
    <x v="10"/>
    <x v="0"/>
    <x v="10"/>
    <x v="1"/>
  </r>
  <r>
    <x v="50"/>
    <x v="74"/>
    <x v="11"/>
    <x v="10"/>
    <x v="0"/>
    <x v="10"/>
    <x v="1"/>
  </r>
  <r>
    <x v="50"/>
    <x v="75"/>
    <x v="11"/>
    <x v="10"/>
    <x v="0"/>
    <x v="10"/>
    <x v="1"/>
  </r>
  <r>
    <x v="50"/>
    <x v="76"/>
    <x v="11"/>
    <x v="10"/>
    <x v="0"/>
    <x v="10"/>
    <x v="1"/>
  </r>
  <r>
    <x v="50"/>
    <x v="77"/>
    <x v="11"/>
    <x v="10"/>
    <x v="0"/>
    <x v="10"/>
    <x v="1"/>
  </r>
  <r>
    <x v="50"/>
    <x v="78"/>
    <x v="11"/>
    <x v="10"/>
    <x v="0"/>
    <x v="10"/>
    <x v="1"/>
  </r>
  <r>
    <x v="50"/>
    <x v="79"/>
    <x v="11"/>
    <x v="10"/>
    <x v="0"/>
    <x v="10"/>
    <x v="1"/>
  </r>
  <r>
    <x v="50"/>
    <x v="80"/>
    <x v="11"/>
    <x v="10"/>
    <x v="0"/>
    <x v="10"/>
    <x v="1"/>
  </r>
  <r>
    <x v="50"/>
    <x v="81"/>
    <x v="11"/>
    <x v="10"/>
    <x v="0"/>
    <x v="10"/>
    <x v="1"/>
  </r>
  <r>
    <x v="50"/>
    <x v="82"/>
    <x v="11"/>
    <x v="10"/>
    <x v="0"/>
    <x v="10"/>
    <x v="1"/>
  </r>
  <r>
    <x v="50"/>
    <x v="83"/>
    <x v="11"/>
    <x v="10"/>
    <x v="0"/>
    <x v="10"/>
    <x v="1"/>
  </r>
  <r>
    <x v="50"/>
    <x v="84"/>
    <x v="11"/>
    <x v="10"/>
    <x v="0"/>
    <x v="10"/>
    <x v="1"/>
  </r>
  <r>
    <x v="50"/>
    <x v="85"/>
    <x v="11"/>
    <x v="10"/>
    <x v="0"/>
    <x v="10"/>
    <x v="1"/>
  </r>
  <r>
    <x v="50"/>
    <x v="86"/>
    <x v="11"/>
    <x v="10"/>
    <x v="0"/>
    <x v="10"/>
    <x v="1"/>
  </r>
  <r>
    <x v="50"/>
    <x v="87"/>
    <x v="11"/>
    <x v="10"/>
    <x v="0"/>
    <x v="10"/>
    <x v="1"/>
  </r>
  <r>
    <x v="50"/>
    <x v="88"/>
    <x v="11"/>
    <x v="10"/>
    <x v="0"/>
    <x v="10"/>
    <x v="1"/>
  </r>
  <r>
    <x v="50"/>
    <x v="89"/>
    <x v="11"/>
    <x v="10"/>
    <x v="0"/>
    <x v="10"/>
    <x v="1"/>
  </r>
  <r>
    <x v="50"/>
    <x v="90"/>
    <x v="11"/>
    <x v="10"/>
    <x v="0"/>
    <x v="10"/>
    <x v="1"/>
  </r>
  <r>
    <x v="50"/>
    <x v="91"/>
    <x v="11"/>
    <x v="10"/>
    <x v="0"/>
    <x v="10"/>
    <x v="1"/>
  </r>
  <r>
    <x v="50"/>
    <x v="92"/>
    <x v="11"/>
    <x v="10"/>
    <x v="0"/>
    <x v="10"/>
    <x v="1"/>
  </r>
  <r>
    <x v="50"/>
    <x v="93"/>
    <x v="11"/>
    <x v="10"/>
    <x v="0"/>
    <x v="10"/>
    <x v="1"/>
  </r>
  <r>
    <x v="50"/>
    <x v="94"/>
    <x v="11"/>
    <x v="10"/>
    <x v="0"/>
    <x v="10"/>
    <x v="1"/>
  </r>
  <r>
    <x v="50"/>
    <x v="95"/>
    <x v="11"/>
    <x v="10"/>
    <x v="0"/>
    <x v="10"/>
    <x v="1"/>
  </r>
  <r>
    <x v="50"/>
    <x v="96"/>
    <x v="11"/>
    <x v="10"/>
    <x v="0"/>
    <x v="10"/>
    <x v="1"/>
  </r>
  <r>
    <x v="50"/>
    <x v="97"/>
    <x v="11"/>
    <x v="10"/>
    <x v="0"/>
    <x v="10"/>
    <x v="1"/>
  </r>
  <r>
    <x v="50"/>
    <x v="98"/>
    <x v="11"/>
    <x v="10"/>
    <x v="0"/>
    <x v="10"/>
    <x v="1"/>
  </r>
  <r>
    <x v="50"/>
    <x v="99"/>
    <x v="11"/>
    <x v="10"/>
    <x v="0"/>
    <x v="10"/>
    <x v="1"/>
  </r>
  <r>
    <x v="50"/>
    <x v="100"/>
    <x v="11"/>
    <x v="10"/>
    <x v="0"/>
    <x v="10"/>
    <x v="1"/>
  </r>
  <r>
    <x v="50"/>
    <x v="101"/>
    <x v="11"/>
    <x v="10"/>
    <x v="0"/>
    <x v="10"/>
    <x v="1"/>
  </r>
  <r>
    <x v="50"/>
    <x v="102"/>
    <x v="11"/>
    <x v="10"/>
    <x v="0"/>
    <x v="10"/>
    <x v="1"/>
  </r>
  <r>
    <x v="50"/>
    <x v="103"/>
    <x v="11"/>
    <x v="10"/>
    <x v="0"/>
    <x v="10"/>
    <x v="1"/>
  </r>
  <r>
    <x v="50"/>
    <x v="104"/>
    <x v="11"/>
    <x v="10"/>
    <x v="0"/>
    <x v="10"/>
    <x v="1"/>
  </r>
  <r>
    <x v="50"/>
    <x v="105"/>
    <x v="11"/>
    <x v="10"/>
    <x v="0"/>
    <x v="10"/>
    <x v="1"/>
  </r>
  <r>
    <x v="50"/>
    <x v="106"/>
    <x v="11"/>
    <x v="10"/>
    <x v="0"/>
    <x v="10"/>
    <x v="1"/>
  </r>
  <r>
    <x v="50"/>
    <x v="107"/>
    <x v="11"/>
    <x v="10"/>
    <x v="0"/>
    <x v="10"/>
    <x v="1"/>
  </r>
  <r>
    <x v="50"/>
    <x v="108"/>
    <x v="11"/>
    <x v="10"/>
    <x v="0"/>
    <x v="10"/>
    <x v="1"/>
  </r>
  <r>
    <x v="50"/>
    <x v="109"/>
    <x v="11"/>
    <x v="10"/>
    <x v="0"/>
    <x v="10"/>
    <x v="1"/>
  </r>
  <r>
    <x v="50"/>
    <x v="110"/>
    <x v="11"/>
    <x v="10"/>
    <x v="0"/>
    <x v="10"/>
    <x v="1"/>
  </r>
  <r>
    <x v="50"/>
    <x v="111"/>
    <x v="11"/>
    <x v="10"/>
    <x v="0"/>
    <x v="10"/>
    <x v="1"/>
  </r>
  <r>
    <x v="50"/>
    <x v="112"/>
    <x v="11"/>
    <x v="10"/>
    <x v="0"/>
    <x v="10"/>
    <x v="1"/>
  </r>
  <r>
    <x v="50"/>
    <x v="113"/>
    <x v="11"/>
    <x v="10"/>
    <x v="0"/>
    <x v="10"/>
    <x v="1"/>
  </r>
  <r>
    <x v="50"/>
    <x v="114"/>
    <x v="11"/>
    <x v="10"/>
    <x v="0"/>
    <x v="10"/>
    <x v="1"/>
  </r>
  <r>
    <x v="50"/>
    <x v="115"/>
    <x v="11"/>
    <x v="10"/>
    <x v="0"/>
    <x v="10"/>
    <x v="1"/>
  </r>
  <r>
    <x v="50"/>
    <x v="116"/>
    <x v="11"/>
    <x v="10"/>
    <x v="0"/>
    <x v="10"/>
    <x v="1"/>
  </r>
  <r>
    <x v="50"/>
    <x v="117"/>
    <x v="11"/>
    <x v="10"/>
    <x v="0"/>
    <x v="10"/>
    <x v="1"/>
  </r>
  <r>
    <x v="50"/>
    <x v="118"/>
    <x v="11"/>
    <x v="10"/>
    <x v="0"/>
    <x v="10"/>
    <x v="1"/>
  </r>
  <r>
    <x v="50"/>
    <x v="119"/>
    <x v="11"/>
    <x v="10"/>
    <x v="0"/>
    <x v="10"/>
    <x v="1"/>
  </r>
  <r>
    <x v="50"/>
    <x v="120"/>
    <x v="11"/>
    <x v="10"/>
    <x v="0"/>
    <x v="10"/>
    <x v="1"/>
  </r>
  <r>
    <x v="50"/>
    <x v="121"/>
    <x v="11"/>
    <x v="10"/>
    <x v="0"/>
    <x v="10"/>
    <x v="1"/>
  </r>
  <r>
    <x v="50"/>
    <x v="122"/>
    <x v="11"/>
    <x v="10"/>
    <x v="0"/>
    <x v="10"/>
    <x v="1"/>
  </r>
  <r>
    <x v="50"/>
    <x v="123"/>
    <x v="11"/>
    <x v="10"/>
    <x v="0"/>
    <x v="10"/>
    <x v="1"/>
  </r>
  <r>
    <x v="50"/>
    <x v="124"/>
    <x v="11"/>
    <x v="10"/>
    <x v="0"/>
    <x v="10"/>
    <x v="1"/>
  </r>
  <r>
    <x v="50"/>
    <x v="125"/>
    <x v="11"/>
    <x v="10"/>
    <x v="0"/>
    <x v="10"/>
    <x v="1"/>
  </r>
  <r>
    <x v="50"/>
    <x v="126"/>
    <x v="11"/>
    <x v="10"/>
    <x v="0"/>
    <x v="10"/>
    <x v="1"/>
  </r>
  <r>
    <x v="50"/>
    <x v="127"/>
    <x v="11"/>
    <x v="10"/>
    <x v="0"/>
    <x v="10"/>
    <x v="1"/>
  </r>
  <r>
    <x v="50"/>
    <x v="128"/>
    <x v="11"/>
    <x v="10"/>
    <x v="0"/>
    <x v="10"/>
    <x v="1"/>
  </r>
  <r>
    <x v="50"/>
    <x v="129"/>
    <x v="11"/>
    <x v="10"/>
    <x v="0"/>
    <x v="10"/>
    <x v="1"/>
  </r>
  <r>
    <x v="50"/>
    <x v="130"/>
    <x v="11"/>
    <x v="10"/>
    <x v="0"/>
    <x v="10"/>
    <x v="1"/>
  </r>
  <r>
    <x v="50"/>
    <x v="131"/>
    <x v="11"/>
    <x v="10"/>
    <x v="0"/>
    <x v="10"/>
    <x v="1"/>
  </r>
  <r>
    <x v="50"/>
    <x v="132"/>
    <x v="11"/>
    <x v="10"/>
    <x v="0"/>
    <x v="10"/>
    <x v="1"/>
  </r>
  <r>
    <x v="50"/>
    <x v="133"/>
    <x v="11"/>
    <x v="10"/>
    <x v="0"/>
    <x v="10"/>
    <x v="1"/>
  </r>
  <r>
    <x v="51"/>
    <x v="0"/>
    <x v="11"/>
    <x v="10"/>
    <x v="0"/>
    <x v="10"/>
    <x v="1"/>
  </r>
  <r>
    <x v="51"/>
    <x v="1"/>
    <x v="30"/>
    <x v="10"/>
    <x v="0"/>
    <x v="10"/>
    <x v="1"/>
  </r>
  <r>
    <x v="51"/>
    <x v="2"/>
    <x v="30"/>
    <x v="10"/>
    <x v="0"/>
    <x v="10"/>
    <x v="1"/>
  </r>
  <r>
    <x v="51"/>
    <x v="3"/>
    <x v="9"/>
    <x v="10"/>
    <x v="0"/>
    <x v="10"/>
    <x v="1"/>
  </r>
  <r>
    <x v="51"/>
    <x v="4"/>
    <x v="30"/>
    <x v="10"/>
    <x v="0"/>
    <x v="10"/>
    <x v="1"/>
  </r>
  <r>
    <x v="51"/>
    <x v="5"/>
    <x v="1"/>
    <x v="10"/>
    <x v="0"/>
    <x v="10"/>
    <x v="1"/>
  </r>
  <r>
    <x v="51"/>
    <x v="6"/>
    <x v="11"/>
    <x v="10"/>
    <x v="0"/>
    <x v="10"/>
    <x v="1"/>
  </r>
  <r>
    <x v="51"/>
    <x v="7"/>
    <x v="30"/>
    <x v="10"/>
    <x v="0"/>
    <x v="10"/>
    <x v="1"/>
  </r>
  <r>
    <x v="51"/>
    <x v="8"/>
    <x v="11"/>
    <x v="10"/>
    <x v="0"/>
    <x v="10"/>
    <x v="1"/>
  </r>
  <r>
    <x v="51"/>
    <x v="9"/>
    <x v="30"/>
    <x v="10"/>
    <x v="0"/>
    <x v="10"/>
    <x v="1"/>
  </r>
  <r>
    <x v="51"/>
    <x v="10"/>
    <x v="29"/>
    <x v="10"/>
    <x v="0"/>
    <x v="10"/>
    <x v="1"/>
  </r>
  <r>
    <x v="51"/>
    <x v="11"/>
    <x v="30"/>
    <x v="10"/>
    <x v="0"/>
    <x v="10"/>
    <x v="1"/>
  </r>
  <r>
    <x v="51"/>
    <x v="12"/>
    <x v="29"/>
    <x v="10"/>
    <x v="0"/>
    <x v="10"/>
    <x v="1"/>
  </r>
  <r>
    <x v="51"/>
    <x v="13"/>
    <x v="11"/>
    <x v="10"/>
    <x v="0"/>
    <x v="10"/>
    <x v="1"/>
  </r>
  <r>
    <x v="51"/>
    <x v="14"/>
    <x v="30"/>
    <x v="10"/>
    <x v="0"/>
    <x v="10"/>
    <x v="1"/>
  </r>
  <r>
    <x v="51"/>
    <x v="15"/>
    <x v="29"/>
    <x v="10"/>
    <x v="0"/>
    <x v="10"/>
    <x v="1"/>
  </r>
  <r>
    <x v="51"/>
    <x v="16"/>
    <x v="29"/>
    <x v="10"/>
    <x v="0"/>
    <x v="10"/>
    <x v="1"/>
  </r>
  <r>
    <x v="51"/>
    <x v="17"/>
    <x v="10"/>
    <x v="10"/>
    <x v="0"/>
    <x v="10"/>
    <x v="1"/>
  </r>
  <r>
    <x v="51"/>
    <x v="18"/>
    <x v="29"/>
    <x v="10"/>
    <x v="0"/>
    <x v="10"/>
    <x v="1"/>
  </r>
  <r>
    <x v="51"/>
    <x v="19"/>
    <x v="1"/>
    <x v="10"/>
    <x v="0"/>
    <x v="10"/>
    <x v="1"/>
  </r>
  <r>
    <x v="51"/>
    <x v="20"/>
    <x v="11"/>
    <x v="10"/>
    <x v="0"/>
    <x v="10"/>
    <x v="1"/>
  </r>
  <r>
    <x v="51"/>
    <x v="21"/>
    <x v="30"/>
    <x v="10"/>
    <x v="0"/>
    <x v="10"/>
    <x v="1"/>
  </r>
  <r>
    <x v="51"/>
    <x v="22"/>
    <x v="29"/>
    <x v="10"/>
    <x v="0"/>
    <x v="10"/>
    <x v="1"/>
  </r>
  <r>
    <x v="51"/>
    <x v="23"/>
    <x v="29"/>
    <x v="10"/>
    <x v="0"/>
    <x v="10"/>
    <x v="1"/>
  </r>
  <r>
    <x v="51"/>
    <x v="24"/>
    <x v="29"/>
    <x v="10"/>
    <x v="0"/>
    <x v="10"/>
    <x v="1"/>
  </r>
  <r>
    <x v="51"/>
    <x v="25"/>
    <x v="11"/>
    <x v="10"/>
    <x v="0"/>
    <x v="10"/>
    <x v="1"/>
  </r>
  <r>
    <x v="51"/>
    <x v="26"/>
    <x v="30"/>
    <x v="10"/>
    <x v="0"/>
    <x v="10"/>
    <x v="1"/>
  </r>
  <r>
    <x v="51"/>
    <x v="27"/>
    <x v="11"/>
    <x v="10"/>
    <x v="0"/>
    <x v="10"/>
    <x v="1"/>
  </r>
  <r>
    <x v="51"/>
    <x v="28"/>
    <x v="30"/>
    <x v="10"/>
    <x v="0"/>
    <x v="10"/>
    <x v="1"/>
  </r>
  <r>
    <x v="51"/>
    <x v="29"/>
    <x v="10"/>
    <x v="10"/>
    <x v="0"/>
    <x v="10"/>
    <x v="1"/>
  </r>
  <r>
    <x v="51"/>
    <x v="30"/>
    <x v="11"/>
    <x v="10"/>
    <x v="0"/>
    <x v="10"/>
    <x v="1"/>
  </r>
  <r>
    <x v="51"/>
    <x v="31"/>
    <x v="29"/>
    <x v="10"/>
    <x v="0"/>
    <x v="10"/>
    <x v="1"/>
  </r>
  <r>
    <x v="51"/>
    <x v="32"/>
    <x v="30"/>
    <x v="10"/>
    <x v="0"/>
    <x v="10"/>
    <x v="1"/>
  </r>
  <r>
    <x v="51"/>
    <x v="33"/>
    <x v="30"/>
    <x v="10"/>
    <x v="0"/>
    <x v="10"/>
    <x v="1"/>
  </r>
  <r>
    <x v="51"/>
    <x v="34"/>
    <x v="11"/>
    <x v="10"/>
    <x v="0"/>
    <x v="10"/>
    <x v="1"/>
  </r>
  <r>
    <x v="51"/>
    <x v="35"/>
    <x v="30"/>
    <x v="10"/>
    <x v="0"/>
    <x v="10"/>
    <x v="1"/>
  </r>
  <r>
    <x v="51"/>
    <x v="36"/>
    <x v="29"/>
    <x v="10"/>
    <x v="0"/>
    <x v="10"/>
    <x v="1"/>
  </r>
  <r>
    <x v="51"/>
    <x v="37"/>
    <x v="29"/>
    <x v="10"/>
    <x v="0"/>
    <x v="10"/>
    <x v="1"/>
  </r>
  <r>
    <x v="51"/>
    <x v="38"/>
    <x v="1"/>
    <x v="10"/>
    <x v="0"/>
    <x v="10"/>
    <x v="1"/>
  </r>
  <r>
    <x v="51"/>
    <x v="39"/>
    <x v="10"/>
    <x v="10"/>
    <x v="0"/>
    <x v="10"/>
    <x v="1"/>
  </r>
  <r>
    <x v="51"/>
    <x v="40"/>
    <x v="9"/>
    <x v="10"/>
    <x v="0"/>
    <x v="10"/>
    <x v="1"/>
  </r>
  <r>
    <x v="51"/>
    <x v="41"/>
    <x v="11"/>
    <x v="10"/>
    <x v="0"/>
    <x v="10"/>
    <x v="1"/>
  </r>
  <r>
    <x v="51"/>
    <x v="42"/>
    <x v="29"/>
    <x v="10"/>
    <x v="0"/>
    <x v="10"/>
    <x v="1"/>
  </r>
  <r>
    <x v="51"/>
    <x v="43"/>
    <x v="4"/>
    <x v="10"/>
    <x v="0"/>
    <x v="10"/>
    <x v="1"/>
  </r>
  <r>
    <x v="51"/>
    <x v="44"/>
    <x v="30"/>
    <x v="10"/>
    <x v="0"/>
    <x v="10"/>
    <x v="1"/>
  </r>
  <r>
    <x v="51"/>
    <x v="45"/>
    <x v="10"/>
    <x v="10"/>
    <x v="0"/>
    <x v="10"/>
    <x v="1"/>
  </r>
  <r>
    <x v="51"/>
    <x v="46"/>
    <x v="10"/>
    <x v="10"/>
    <x v="0"/>
    <x v="10"/>
    <x v="1"/>
  </r>
  <r>
    <x v="51"/>
    <x v="47"/>
    <x v="30"/>
    <x v="10"/>
    <x v="0"/>
    <x v="10"/>
    <x v="1"/>
  </r>
  <r>
    <x v="51"/>
    <x v="48"/>
    <x v="11"/>
    <x v="10"/>
    <x v="0"/>
    <x v="10"/>
    <x v="1"/>
  </r>
  <r>
    <x v="51"/>
    <x v="49"/>
    <x v="10"/>
    <x v="10"/>
    <x v="0"/>
    <x v="10"/>
    <x v="1"/>
  </r>
  <r>
    <x v="51"/>
    <x v="50"/>
    <x v="9"/>
    <x v="10"/>
    <x v="0"/>
    <x v="10"/>
    <x v="1"/>
  </r>
  <r>
    <x v="51"/>
    <x v="51"/>
    <x v="30"/>
    <x v="10"/>
    <x v="0"/>
    <x v="10"/>
    <x v="1"/>
  </r>
  <r>
    <x v="51"/>
    <x v="52"/>
    <x v="1"/>
    <x v="10"/>
    <x v="0"/>
    <x v="10"/>
    <x v="1"/>
  </r>
  <r>
    <x v="51"/>
    <x v="53"/>
    <x v="29"/>
    <x v="10"/>
    <x v="0"/>
    <x v="10"/>
    <x v="1"/>
  </r>
  <r>
    <x v="51"/>
    <x v="54"/>
    <x v="1"/>
    <x v="10"/>
    <x v="0"/>
    <x v="10"/>
    <x v="1"/>
  </r>
  <r>
    <x v="51"/>
    <x v="55"/>
    <x v="11"/>
    <x v="10"/>
    <x v="0"/>
    <x v="10"/>
    <x v="1"/>
  </r>
  <r>
    <x v="51"/>
    <x v="56"/>
    <x v="29"/>
    <x v="10"/>
    <x v="0"/>
    <x v="10"/>
    <x v="1"/>
  </r>
  <r>
    <x v="51"/>
    <x v="57"/>
    <x v="29"/>
    <x v="10"/>
    <x v="0"/>
    <x v="10"/>
    <x v="1"/>
  </r>
  <r>
    <x v="51"/>
    <x v="58"/>
    <x v="11"/>
    <x v="10"/>
    <x v="0"/>
    <x v="10"/>
    <x v="1"/>
  </r>
  <r>
    <x v="51"/>
    <x v="59"/>
    <x v="11"/>
    <x v="10"/>
    <x v="0"/>
    <x v="10"/>
    <x v="1"/>
  </r>
  <r>
    <x v="51"/>
    <x v="60"/>
    <x v="30"/>
    <x v="10"/>
    <x v="0"/>
    <x v="10"/>
    <x v="1"/>
  </r>
  <r>
    <x v="51"/>
    <x v="61"/>
    <x v="11"/>
    <x v="10"/>
    <x v="0"/>
    <x v="10"/>
    <x v="1"/>
  </r>
  <r>
    <x v="51"/>
    <x v="62"/>
    <x v="11"/>
    <x v="10"/>
    <x v="0"/>
    <x v="10"/>
    <x v="1"/>
  </r>
  <r>
    <x v="51"/>
    <x v="63"/>
    <x v="11"/>
    <x v="10"/>
    <x v="0"/>
    <x v="10"/>
    <x v="1"/>
  </r>
  <r>
    <x v="51"/>
    <x v="64"/>
    <x v="11"/>
    <x v="10"/>
    <x v="0"/>
    <x v="10"/>
    <x v="1"/>
  </r>
  <r>
    <x v="51"/>
    <x v="65"/>
    <x v="11"/>
    <x v="10"/>
    <x v="0"/>
    <x v="10"/>
    <x v="1"/>
  </r>
  <r>
    <x v="51"/>
    <x v="66"/>
    <x v="11"/>
    <x v="10"/>
    <x v="0"/>
    <x v="10"/>
    <x v="1"/>
  </r>
  <r>
    <x v="51"/>
    <x v="67"/>
    <x v="11"/>
    <x v="10"/>
    <x v="0"/>
    <x v="10"/>
    <x v="1"/>
  </r>
  <r>
    <x v="51"/>
    <x v="68"/>
    <x v="11"/>
    <x v="10"/>
    <x v="0"/>
    <x v="10"/>
    <x v="1"/>
  </r>
  <r>
    <x v="51"/>
    <x v="69"/>
    <x v="11"/>
    <x v="10"/>
    <x v="0"/>
    <x v="10"/>
    <x v="1"/>
  </r>
  <r>
    <x v="51"/>
    <x v="70"/>
    <x v="11"/>
    <x v="10"/>
    <x v="0"/>
    <x v="10"/>
    <x v="1"/>
  </r>
  <r>
    <x v="51"/>
    <x v="71"/>
    <x v="11"/>
    <x v="10"/>
    <x v="0"/>
    <x v="10"/>
    <x v="1"/>
  </r>
  <r>
    <x v="51"/>
    <x v="72"/>
    <x v="11"/>
    <x v="10"/>
    <x v="0"/>
    <x v="10"/>
    <x v="1"/>
  </r>
  <r>
    <x v="51"/>
    <x v="73"/>
    <x v="11"/>
    <x v="10"/>
    <x v="0"/>
    <x v="10"/>
    <x v="1"/>
  </r>
  <r>
    <x v="51"/>
    <x v="74"/>
    <x v="11"/>
    <x v="10"/>
    <x v="0"/>
    <x v="10"/>
    <x v="1"/>
  </r>
  <r>
    <x v="51"/>
    <x v="75"/>
    <x v="11"/>
    <x v="10"/>
    <x v="0"/>
    <x v="10"/>
    <x v="1"/>
  </r>
  <r>
    <x v="51"/>
    <x v="76"/>
    <x v="11"/>
    <x v="10"/>
    <x v="0"/>
    <x v="10"/>
    <x v="1"/>
  </r>
  <r>
    <x v="51"/>
    <x v="77"/>
    <x v="11"/>
    <x v="10"/>
    <x v="0"/>
    <x v="10"/>
    <x v="1"/>
  </r>
  <r>
    <x v="51"/>
    <x v="78"/>
    <x v="11"/>
    <x v="10"/>
    <x v="0"/>
    <x v="10"/>
    <x v="1"/>
  </r>
  <r>
    <x v="51"/>
    <x v="79"/>
    <x v="11"/>
    <x v="10"/>
    <x v="0"/>
    <x v="10"/>
    <x v="1"/>
  </r>
  <r>
    <x v="51"/>
    <x v="80"/>
    <x v="11"/>
    <x v="10"/>
    <x v="0"/>
    <x v="10"/>
    <x v="1"/>
  </r>
  <r>
    <x v="51"/>
    <x v="81"/>
    <x v="11"/>
    <x v="10"/>
    <x v="0"/>
    <x v="10"/>
    <x v="1"/>
  </r>
  <r>
    <x v="51"/>
    <x v="82"/>
    <x v="11"/>
    <x v="10"/>
    <x v="0"/>
    <x v="10"/>
    <x v="1"/>
  </r>
  <r>
    <x v="51"/>
    <x v="83"/>
    <x v="11"/>
    <x v="10"/>
    <x v="0"/>
    <x v="10"/>
    <x v="1"/>
  </r>
  <r>
    <x v="51"/>
    <x v="84"/>
    <x v="11"/>
    <x v="10"/>
    <x v="0"/>
    <x v="10"/>
    <x v="1"/>
  </r>
  <r>
    <x v="51"/>
    <x v="85"/>
    <x v="11"/>
    <x v="10"/>
    <x v="0"/>
    <x v="10"/>
    <x v="1"/>
  </r>
  <r>
    <x v="51"/>
    <x v="86"/>
    <x v="11"/>
    <x v="10"/>
    <x v="0"/>
    <x v="10"/>
    <x v="1"/>
  </r>
  <r>
    <x v="51"/>
    <x v="87"/>
    <x v="11"/>
    <x v="10"/>
    <x v="0"/>
    <x v="10"/>
    <x v="1"/>
  </r>
  <r>
    <x v="51"/>
    <x v="88"/>
    <x v="11"/>
    <x v="10"/>
    <x v="0"/>
    <x v="10"/>
    <x v="1"/>
  </r>
  <r>
    <x v="51"/>
    <x v="89"/>
    <x v="11"/>
    <x v="10"/>
    <x v="0"/>
    <x v="10"/>
    <x v="1"/>
  </r>
  <r>
    <x v="51"/>
    <x v="90"/>
    <x v="1034"/>
    <x v="10"/>
    <x v="0"/>
    <x v="10"/>
    <x v="1"/>
  </r>
  <r>
    <x v="51"/>
    <x v="91"/>
    <x v="10"/>
    <x v="10"/>
    <x v="0"/>
    <x v="10"/>
    <x v="1"/>
  </r>
  <r>
    <x v="51"/>
    <x v="92"/>
    <x v="10"/>
    <x v="10"/>
    <x v="0"/>
    <x v="10"/>
    <x v="1"/>
  </r>
  <r>
    <x v="51"/>
    <x v="93"/>
    <x v="29"/>
    <x v="10"/>
    <x v="0"/>
    <x v="10"/>
    <x v="1"/>
  </r>
  <r>
    <x v="51"/>
    <x v="94"/>
    <x v="11"/>
    <x v="10"/>
    <x v="0"/>
    <x v="10"/>
    <x v="1"/>
  </r>
  <r>
    <x v="51"/>
    <x v="95"/>
    <x v="30"/>
    <x v="10"/>
    <x v="0"/>
    <x v="10"/>
    <x v="1"/>
  </r>
  <r>
    <x v="51"/>
    <x v="96"/>
    <x v="11"/>
    <x v="10"/>
    <x v="0"/>
    <x v="10"/>
    <x v="1"/>
  </r>
  <r>
    <x v="51"/>
    <x v="97"/>
    <x v="9"/>
    <x v="10"/>
    <x v="0"/>
    <x v="10"/>
    <x v="1"/>
  </r>
  <r>
    <x v="51"/>
    <x v="98"/>
    <x v="1"/>
    <x v="10"/>
    <x v="0"/>
    <x v="10"/>
    <x v="1"/>
  </r>
  <r>
    <x v="51"/>
    <x v="99"/>
    <x v="30"/>
    <x v="10"/>
    <x v="0"/>
    <x v="10"/>
    <x v="1"/>
  </r>
  <r>
    <x v="51"/>
    <x v="100"/>
    <x v="10"/>
    <x v="10"/>
    <x v="0"/>
    <x v="10"/>
    <x v="1"/>
  </r>
  <r>
    <x v="51"/>
    <x v="101"/>
    <x v="9"/>
    <x v="10"/>
    <x v="0"/>
    <x v="10"/>
    <x v="1"/>
  </r>
  <r>
    <x v="51"/>
    <x v="102"/>
    <x v="1"/>
    <x v="10"/>
    <x v="0"/>
    <x v="10"/>
    <x v="1"/>
  </r>
  <r>
    <x v="51"/>
    <x v="103"/>
    <x v="11"/>
    <x v="10"/>
    <x v="0"/>
    <x v="10"/>
    <x v="1"/>
  </r>
  <r>
    <x v="51"/>
    <x v="104"/>
    <x v="11"/>
    <x v="10"/>
    <x v="0"/>
    <x v="10"/>
    <x v="1"/>
  </r>
  <r>
    <x v="51"/>
    <x v="105"/>
    <x v="30"/>
    <x v="10"/>
    <x v="0"/>
    <x v="10"/>
    <x v="1"/>
  </r>
  <r>
    <x v="51"/>
    <x v="106"/>
    <x v="4"/>
    <x v="10"/>
    <x v="0"/>
    <x v="10"/>
    <x v="1"/>
  </r>
  <r>
    <x v="51"/>
    <x v="107"/>
    <x v="30"/>
    <x v="10"/>
    <x v="0"/>
    <x v="10"/>
    <x v="1"/>
  </r>
  <r>
    <x v="51"/>
    <x v="108"/>
    <x v="30"/>
    <x v="10"/>
    <x v="0"/>
    <x v="10"/>
    <x v="1"/>
  </r>
  <r>
    <x v="51"/>
    <x v="109"/>
    <x v="0"/>
    <x v="10"/>
    <x v="0"/>
    <x v="10"/>
    <x v="1"/>
  </r>
  <r>
    <x v="51"/>
    <x v="110"/>
    <x v="11"/>
    <x v="10"/>
    <x v="0"/>
    <x v="10"/>
    <x v="1"/>
  </r>
  <r>
    <x v="51"/>
    <x v="111"/>
    <x v="29"/>
    <x v="10"/>
    <x v="0"/>
    <x v="10"/>
    <x v="1"/>
  </r>
  <r>
    <x v="51"/>
    <x v="112"/>
    <x v="30"/>
    <x v="10"/>
    <x v="0"/>
    <x v="10"/>
    <x v="1"/>
  </r>
  <r>
    <x v="51"/>
    <x v="113"/>
    <x v="9"/>
    <x v="10"/>
    <x v="0"/>
    <x v="10"/>
    <x v="1"/>
  </r>
  <r>
    <x v="51"/>
    <x v="114"/>
    <x v="29"/>
    <x v="10"/>
    <x v="0"/>
    <x v="10"/>
    <x v="1"/>
  </r>
  <r>
    <x v="51"/>
    <x v="115"/>
    <x v="11"/>
    <x v="10"/>
    <x v="0"/>
    <x v="10"/>
    <x v="1"/>
  </r>
  <r>
    <x v="51"/>
    <x v="116"/>
    <x v="11"/>
    <x v="10"/>
    <x v="0"/>
    <x v="10"/>
    <x v="1"/>
  </r>
  <r>
    <x v="51"/>
    <x v="117"/>
    <x v="29"/>
    <x v="10"/>
    <x v="0"/>
    <x v="10"/>
    <x v="1"/>
  </r>
  <r>
    <x v="51"/>
    <x v="118"/>
    <x v="11"/>
    <x v="10"/>
    <x v="0"/>
    <x v="10"/>
    <x v="1"/>
  </r>
  <r>
    <x v="51"/>
    <x v="119"/>
    <x v="30"/>
    <x v="10"/>
    <x v="0"/>
    <x v="10"/>
    <x v="1"/>
  </r>
  <r>
    <x v="51"/>
    <x v="120"/>
    <x v="4"/>
    <x v="10"/>
    <x v="0"/>
    <x v="10"/>
    <x v="1"/>
  </r>
  <r>
    <x v="51"/>
    <x v="121"/>
    <x v="11"/>
    <x v="10"/>
    <x v="0"/>
    <x v="10"/>
    <x v="1"/>
  </r>
  <r>
    <x v="51"/>
    <x v="122"/>
    <x v="11"/>
    <x v="10"/>
    <x v="0"/>
    <x v="10"/>
    <x v="1"/>
  </r>
  <r>
    <x v="51"/>
    <x v="123"/>
    <x v="10"/>
    <x v="10"/>
    <x v="0"/>
    <x v="10"/>
    <x v="1"/>
  </r>
  <r>
    <x v="51"/>
    <x v="124"/>
    <x v="11"/>
    <x v="10"/>
    <x v="0"/>
    <x v="10"/>
    <x v="1"/>
  </r>
  <r>
    <x v="51"/>
    <x v="125"/>
    <x v="30"/>
    <x v="10"/>
    <x v="0"/>
    <x v="10"/>
    <x v="1"/>
  </r>
  <r>
    <x v="51"/>
    <x v="126"/>
    <x v="29"/>
    <x v="10"/>
    <x v="0"/>
    <x v="10"/>
    <x v="1"/>
  </r>
  <r>
    <x v="51"/>
    <x v="127"/>
    <x v="10"/>
    <x v="10"/>
    <x v="0"/>
    <x v="10"/>
    <x v="1"/>
  </r>
  <r>
    <x v="51"/>
    <x v="128"/>
    <x v="30"/>
    <x v="10"/>
    <x v="0"/>
    <x v="10"/>
    <x v="1"/>
  </r>
  <r>
    <x v="51"/>
    <x v="129"/>
    <x v="9"/>
    <x v="10"/>
    <x v="0"/>
    <x v="10"/>
    <x v="1"/>
  </r>
  <r>
    <x v="51"/>
    <x v="130"/>
    <x v="30"/>
    <x v="10"/>
    <x v="0"/>
    <x v="10"/>
    <x v="1"/>
  </r>
  <r>
    <x v="51"/>
    <x v="131"/>
    <x v="11"/>
    <x v="10"/>
    <x v="0"/>
    <x v="10"/>
    <x v="1"/>
  </r>
  <r>
    <x v="51"/>
    <x v="132"/>
    <x v="11"/>
    <x v="10"/>
    <x v="0"/>
    <x v="10"/>
    <x v="1"/>
  </r>
  <r>
    <x v="51"/>
    <x v="133"/>
    <x v="11"/>
    <x v="10"/>
    <x v="0"/>
    <x v="10"/>
    <x v="1"/>
  </r>
  <r>
    <x v="52"/>
    <x v="0"/>
    <x v="11"/>
    <x v="10"/>
    <x v="0"/>
    <x v="10"/>
    <x v="1"/>
  </r>
  <r>
    <x v="52"/>
    <x v="1"/>
    <x v="11"/>
    <x v="10"/>
    <x v="0"/>
    <x v="10"/>
    <x v="1"/>
  </r>
  <r>
    <x v="52"/>
    <x v="2"/>
    <x v="11"/>
    <x v="10"/>
    <x v="0"/>
    <x v="10"/>
    <x v="1"/>
  </r>
  <r>
    <x v="52"/>
    <x v="3"/>
    <x v="11"/>
    <x v="10"/>
    <x v="0"/>
    <x v="10"/>
    <x v="1"/>
  </r>
  <r>
    <x v="52"/>
    <x v="4"/>
    <x v="11"/>
    <x v="10"/>
    <x v="0"/>
    <x v="10"/>
    <x v="1"/>
  </r>
  <r>
    <x v="52"/>
    <x v="5"/>
    <x v="11"/>
    <x v="10"/>
    <x v="0"/>
    <x v="10"/>
    <x v="1"/>
  </r>
  <r>
    <x v="52"/>
    <x v="6"/>
    <x v="11"/>
    <x v="10"/>
    <x v="0"/>
    <x v="10"/>
    <x v="1"/>
  </r>
  <r>
    <x v="52"/>
    <x v="7"/>
    <x v="11"/>
    <x v="10"/>
    <x v="0"/>
    <x v="10"/>
    <x v="1"/>
  </r>
  <r>
    <x v="52"/>
    <x v="8"/>
    <x v="11"/>
    <x v="10"/>
    <x v="0"/>
    <x v="10"/>
    <x v="1"/>
  </r>
  <r>
    <x v="52"/>
    <x v="9"/>
    <x v="11"/>
    <x v="10"/>
    <x v="0"/>
    <x v="10"/>
    <x v="1"/>
  </r>
  <r>
    <x v="52"/>
    <x v="10"/>
    <x v="11"/>
    <x v="10"/>
    <x v="0"/>
    <x v="10"/>
    <x v="1"/>
  </r>
  <r>
    <x v="52"/>
    <x v="11"/>
    <x v="11"/>
    <x v="10"/>
    <x v="0"/>
    <x v="10"/>
    <x v="1"/>
  </r>
  <r>
    <x v="52"/>
    <x v="12"/>
    <x v="11"/>
    <x v="10"/>
    <x v="0"/>
    <x v="10"/>
    <x v="1"/>
  </r>
  <r>
    <x v="52"/>
    <x v="13"/>
    <x v="11"/>
    <x v="10"/>
    <x v="0"/>
    <x v="10"/>
    <x v="1"/>
  </r>
  <r>
    <x v="52"/>
    <x v="14"/>
    <x v="11"/>
    <x v="10"/>
    <x v="0"/>
    <x v="10"/>
    <x v="1"/>
  </r>
  <r>
    <x v="52"/>
    <x v="15"/>
    <x v="11"/>
    <x v="10"/>
    <x v="0"/>
    <x v="10"/>
    <x v="1"/>
  </r>
  <r>
    <x v="52"/>
    <x v="16"/>
    <x v="11"/>
    <x v="10"/>
    <x v="0"/>
    <x v="10"/>
    <x v="1"/>
  </r>
  <r>
    <x v="52"/>
    <x v="17"/>
    <x v="11"/>
    <x v="10"/>
    <x v="0"/>
    <x v="10"/>
    <x v="1"/>
  </r>
  <r>
    <x v="52"/>
    <x v="18"/>
    <x v="11"/>
    <x v="10"/>
    <x v="0"/>
    <x v="10"/>
    <x v="1"/>
  </r>
  <r>
    <x v="52"/>
    <x v="19"/>
    <x v="11"/>
    <x v="10"/>
    <x v="0"/>
    <x v="10"/>
    <x v="1"/>
  </r>
  <r>
    <x v="52"/>
    <x v="20"/>
    <x v="11"/>
    <x v="10"/>
    <x v="0"/>
    <x v="10"/>
    <x v="1"/>
  </r>
  <r>
    <x v="52"/>
    <x v="21"/>
    <x v="11"/>
    <x v="10"/>
    <x v="0"/>
    <x v="10"/>
    <x v="1"/>
  </r>
  <r>
    <x v="52"/>
    <x v="22"/>
    <x v="11"/>
    <x v="10"/>
    <x v="0"/>
    <x v="10"/>
    <x v="1"/>
  </r>
  <r>
    <x v="52"/>
    <x v="23"/>
    <x v="11"/>
    <x v="10"/>
    <x v="0"/>
    <x v="10"/>
    <x v="1"/>
  </r>
  <r>
    <x v="52"/>
    <x v="24"/>
    <x v="11"/>
    <x v="10"/>
    <x v="0"/>
    <x v="10"/>
    <x v="1"/>
  </r>
  <r>
    <x v="52"/>
    <x v="25"/>
    <x v="11"/>
    <x v="10"/>
    <x v="0"/>
    <x v="10"/>
    <x v="1"/>
  </r>
  <r>
    <x v="52"/>
    <x v="26"/>
    <x v="11"/>
    <x v="10"/>
    <x v="0"/>
    <x v="10"/>
    <x v="1"/>
  </r>
  <r>
    <x v="52"/>
    <x v="27"/>
    <x v="11"/>
    <x v="10"/>
    <x v="0"/>
    <x v="10"/>
    <x v="1"/>
  </r>
  <r>
    <x v="52"/>
    <x v="28"/>
    <x v="11"/>
    <x v="10"/>
    <x v="0"/>
    <x v="10"/>
    <x v="1"/>
  </r>
  <r>
    <x v="52"/>
    <x v="29"/>
    <x v="11"/>
    <x v="10"/>
    <x v="0"/>
    <x v="10"/>
    <x v="1"/>
  </r>
  <r>
    <x v="52"/>
    <x v="30"/>
    <x v="11"/>
    <x v="10"/>
    <x v="0"/>
    <x v="10"/>
    <x v="1"/>
  </r>
  <r>
    <x v="52"/>
    <x v="31"/>
    <x v="11"/>
    <x v="10"/>
    <x v="0"/>
    <x v="10"/>
    <x v="1"/>
  </r>
  <r>
    <x v="52"/>
    <x v="32"/>
    <x v="11"/>
    <x v="10"/>
    <x v="0"/>
    <x v="10"/>
    <x v="1"/>
  </r>
  <r>
    <x v="52"/>
    <x v="33"/>
    <x v="11"/>
    <x v="10"/>
    <x v="0"/>
    <x v="10"/>
    <x v="1"/>
  </r>
  <r>
    <x v="52"/>
    <x v="34"/>
    <x v="11"/>
    <x v="10"/>
    <x v="0"/>
    <x v="10"/>
    <x v="1"/>
  </r>
  <r>
    <x v="52"/>
    <x v="35"/>
    <x v="11"/>
    <x v="10"/>
    <x v="0"/>
    <x v="10"/>
    <x v="1"/>
  </r>
  <r>
    <x v="52"/>
    <x v="36"/>
    <x v="11"/>
    <x v="10"/>
    <x v="0"/>
    <x v="10"/>
    <x v="1"/>
  </r>
  <r>
    <x v="52"/>
    <x v="37"/>
    <x v="11"/>
    <x v="10"/>
    <x v="0"/>
    <x v="10"/>
    <x v="1"/>
  </r>
  <r>
    <x v="52"/>
    <x v="38"/>
    <x v="11"/>
    <x v="10"/>
    <x v="0"/>
    <x v="10"/>
    <x v="1"/>
  </r>
  <r>
    <x v="52"/>
    <x v="39"/>
    <x v="11"/>
    <x v="10"/>
    <x v="0"/>
    <x v="10"/>
    <x v="1"/>
  </r>
  <r>
    <x v="52"/>
    <x v="40"/>
    <x v="11"/>
    <x v="10"/>
    <x v="0"/>
    <x v="10"/>
    <x v="1"/>
  </r>
  <r>
    <x v="52"/>
    <x v="41"/>
    <x v="11"/>
    <x v="10"/>
    <x v="0"/>
    <x v="10"/>
    <x v="1"/>
  </r>
  <r>
    <x v="52"/>
    <x v="42"/>
    <x v="11"/>
    <x v="10"/>
    <x v="0"/>
    <x v="10"/>
    <x v="1"/>
  </r>
  <r>
    <x v="52"/>
    <x v="43"/>
    <x v="11"/>
    <x v="10"/>
    <x v="0"/>
    <x v="10"/>
    <x v="1"/>
  </r>
  <r>
    <x v="52"/>
    <x v="44"/>
    <x v="11"/>
    <x v="10"/>
    <x v="0"/>
    <x v="10"/>
    <x v="1"/>
  </r>
  <r>
    <x v="52"/>
    <x v="45"/>
    <x v="11"/>
    <x v="10"/>
    <x v="0"/>
    <x v="10"/>
    <x v="1"/>
  </r>
  <r>
    <x v="52"/>
    <x v="46"/>
    <x v="11"/>
    <x v="10"/>
    <x v="0"/>
    <x v="10"/>
    <x v="1"/>
  </r>
  <r>
    <x v="52"/>
    <x v="47"/>
    <x v="11"/>
    <x v="10"/>
    <x v="0"/>
    <x v="10"/>
    <x v="1"/>
  </r>
  <r>
    <x v="52"/>
    <x v="48"/>
    <x v="11"/>
    <x v="10"/>
    <x v="0"/>
    <x v="10"/>
    <x v="1"/>
  </r>
  <r>
    <x v="52"/>
    <x v="49"/>
    <x v="11"/>
    <x v="10"/>
    <x v="0"/>
    <x v="10"/>
    <x v="1"/>
  </r>
  <r>
    <x v="52"/>
    <x v="50"/>
    <x v="11"/>
    <x v="10"/>
    <x v="0"/>
    <x v="10"/>
    <x v="1"/>
  </r>
  <r>
    <x v="52"/>
    <x v="51"/>
    <x v="11"/>
    <x v="10"/>
    <x v="0"/>
    <x v="10"/>
    <x v="1"/>
  </r>
  <r>
    <x v="52"/>
    <x v="52"/>
    <x v="11"/>
    <x v="10"/>
    <x v="0"/>
    <x v="10"/>
    <x v="1"/>
  </r>
  <r>
    <x v="52"/>
    <x v="53"/>
    <x v="11"/>
    <x v="10"/>
    <x v="0"/>
    <x v="10"/>
    <x v="1"/>
  </r>
  <r>
    <x v="52"/>
    <x v="54"/>
    <x v="11"/>
    <x v="10"/>
    <x v="0"/>
    <x v="10"/>
    <x v="1"/>
  </r>
  <r>
    <x v="52"/>
    <x v="55"/>
    <x v="11"/>
    <x v="10"/>
    <x v="0"/>
    <x v="10"/>
    <x v="1"/>
  </r>
  <r>
    <x v="52"/>
    <x v="56"/>
    <x v="11"/>
    <x v="10"/>
    <x v="0"/>
    <x v="10"/>
    <x v="1"/>
  </r>
  <r>
    <x v="52"/>
    <x v="57"/>
    <x v="11"/>
    <x v="10"/>
    <x v="0"/>
    <x v="10"/>
    <x v="1"/>
  </r>
  <r>
    <x v="52"/>
    <x v="58"/>
    <x v="11"/>
    <x v="10"/>
    <x v="0"/>
    <x v="10"/>
    <x v="1"/>
  </r>
  <r>
    <x v="52"/>
    <x v="59"/>
    <x v="11"/>
    <x v="10"/>
    <x v="0"/>
    <x v="10"/>
    <x v="1"/>
  </r>
  <r>
    <x v="52"/>
    <x v="60"/>
    <x v="11"/>
    <x v="10"/>
    <x v="0"/>
    <x v="10"/>
    <x v="1"/>
  </r>
  <r>
    <x v="52"/>
    <x v="61"/>
    <x v="11"/>
    <x v="10"/>
    <x v="0"/>
    <x v="10"/>
    <x v="1"/>
  </r>
  <r>
    <x v="52"/>
    <x v="62"/>
    <x v="11"/>
    <x v="10"/>
    <x v="0"/>
    <x v="10"/>
    <x v="1"/>
  </r>
  <r>
    <x v="52"/>
    <x v="63"/>
    <x v="11"/>
    <x v="10"/>
    <x v="0"/>
    <x v="10"/>
    <x v="1"/>
  </r>
  <r>
    <x v="52"/>
    <x v="64"/>
    <x v="11"/>
    <x v="10"/>
    <x v="0"/>
    <x v="10"/>
    <x v="1"/>
  </r>
  <r>
    <x v="52"/>
    <x v="65"/>
    <x v="11"/>
    <x v="10"/>
    <x v="0"/>
    <x v="10"/>
    <x v="1"/>
  </r>
  <r>
    <x v="52"/>
    <x v="66"/>
    <x v="11"/>
    <x v="10"/>
    <x v="0"/>
    <x v="10"/>
    <x v="1"/>
  </r>
  <r>
    <x v="52"/>
    <x v="67"/>
    <x v="11"/>
    <x v="10"/>
    <x v="0"/>
    <x v="10"/>
    <x v="1"/>
  </r>
  <r>
    <x v="52"/>
    <x v="68"/>
    <x v="11"/>
    <x v="10"/>
    <x v="0"/>
    <x v="10"/>
    <x v="1"/>
  </r>
  <r>
    <x v="52"/>
    <x v="69"/>
    <x v="11"/>
    <x v="10"/>
    <x v="0"/>
    <x v="10"/>
    <x v="1"/>
  </r>
  <r>
    <x v="52"/>
    <x v="70"/>
    <x v="11"/>
    <x v="10"/>
    <x v="0"/>
    <x v="10"/>
    <x v="1"/>
  </r>
  <r>
    <x v="52"/>
    <x v="71"/>
    <x v="11"/>
    <x v="10"/>
    <x v="0"/>
    <x v="10"/>
    <x v="1"/>
  </r>
  <r>
    <x v="52"/>
    <x v="72"/>
    <x v="11"/>
    <x v="10"/>
    <x v="0"/>
    <x v="10"/>
    <x v="1"/>
  </r>
  <r>
    <x v="52"/>
    <x v="73"/>
    <x v="11"/>
    <x v="10"/>
    <x v="0"/>
    <x v="10"/>
    <x v="1"/>
  </r>
  <r>
    <x v="52"/>
    <x v="74"/>
    <x v="11"/>
    <x v="10"/>
    <x v="0"/>
    <x v="10"/>
    <x v="1"/>
  </r>
  <r>
    <x v="52"/>
    <x v="75"/>
    <x v="11"/>
    <x v="10"/>
    <x v="0"/>
    <x v="10"/>
    <x v="1"/>
  </r>
  <r>
    <x v="52"/>
    <x v="76"/>
    <x v="11"/>
    <x v="10"/>
    <x v="0"/>
    <x v="10"/>
    <x v="1"/>
  </r>
  <r>
    <x v="52"/>
    <x v="77"/>
    <x v="11"/>
    <x v="10"/>
    <x v="0"/>
    <x v="10"/>
    <x v="1"/>
  </r>
  <r>
    <x v="52"/>
    <x v="78"/>
    <x v="11"/>
    <x v="10"/>
    <x v="0"/>
    <x v="10"/>
    <x v="1"/>
  </r>
  <r>
    <x v="52"/>
    <x v="79"/>
    <x v="11"/>
    <x v="10"/>
    <x v="0"/>
    <x v="10"/>
    <x v="1"/>
  </r>
  <r>
    <x v="52"/>
    <x v="80"/>
    <x v="11"/>
    <x v="10"/>
    <x v="0"/>
    <x v="10"/>
    <x v="1"/>
  </r>
  <r>
    <x v="52"/>
    <x v="81"/>
    <x v="11"/>
    <x v="10"/>
    <x v="0"/>
    <x v="10"/>
    <x v="1"/>
  </r>
  <r>
    <x v="52"/>
    <x v="82"/>
    <x v="11"/>
    <x v="10"/>
    <x v="0"/>
    <x v="10"/>
    <x v="1"/>
  </r>
  <r>
    <x v="52"/>
    <x v="83"/>
    <x v="11"/>
    <x v="10"/>
    <x v="0"/>
    <x v="10"/>
    <x v="1"/>
  </r>
  <r>
    <x v="52"/>
    <x v="84"/>
    <x v="11"/>
    <x v="10"/>
    <x v="0"/>
    <x v="10"/>
    <x v="1"/>
  </r>
  <r>
    <x v="52"/>
    <x v="85"/>
    <x v="11"/>
    <x v="10"/>
    <x v="0"/>
    <x v="10"/>
    <x v="1"/>
  </r>
  <r>
    <x v="52"/>
    <x v="86"/>
    <x v="11"/>
    <x v="10"/>
    <x v="0"/>
    <x v="10"/>
    <x v="1"/>
  </r>
  <r>
    <x v="52"/>
    <x v="87"/>
    <x v="11"/>
    <x v="10"/>
    <x v="0"/>
    <x v="10"/>
    <x v="1"/>
  </r>
  <r>
    <x v="52"/>
    <x v="88"/>
    <x v="11"/>
    <x v="10"/>
    <x v="0"/>
    <x v="10"/>
    <x v="1"/>
  </r>
  <r>
    <x v="52"/>
    <x v="89"/>
    <x v="11"/>
    <x v="10"/>
    <x v="0"/>
    <x v="10"/>
    <x v="1"/>
  </r>
  <r>
    <x v="52"/>
    <x v="90"/>
    <x v="11"/>
    <x v="10"/>
    <x v="0"/>
    <x v="10"/>
    <x v="1"/>
  </r>
  <r>
    <x v="52"/>
    <x v="91"/>
    <x v="11"/>
    <x v="10"/>
    <x v="0"/>
    <x v="10"/>
    <x v="1"/>
  </r>
  <r>
    <x v="52"/>
    <x v="92"/>
    <x v="11"/>
    <x v="10"/>
    <x v="0"/>
    <x v="10"/>
    <x v="1"/>
  </r>
  <r>
    <x v="52"/>
    <x v="93"/>
    <x v="11"/>
    <x v="10"/>
    <x v="0"/>
    <x v="10"/>
    <x v="1"/>
  </r>
  <r>
    <x v="52"/>
    <x v="94"/>
    <x v="11"/>
    <x v="10"/>
    <x v="0"/>
    <x v="10"/>
    <x v="1"/>
  </r>
  <r>
    <x v="52"/>
    <x v="95"/>
    <x v="11"/>
    <x v="10"/>
    <x v="0"/>
    <x v="10"/>
    <x v="1"/>
  </r>
  <r>
    <x v="52"/>
    <x v="96"/>
    <x v="11"/>
    <x v="10"/>
    <x v="0"/>
    <x v="10"/>
    <x v="1"/>
  </r>
  <r>
    <x v="52"/>
    <x v="97"/>
    <x v="11"/>
    <x v="10"/>
    <x v="0"/>
    <x v="10"/>
    <x v="1"/>
  </r>
  <r>
    <x v="52"/>
    <x v="98"/>
    <x v="11"/>
    <x v="10"/>
    <x v="0"/>
    <x v="10"/>
    <x v="1"/>
  </r>
  <r>
    <x v="52"/>
    <x v="99"/>
    <x v="11"/>
    <x v="10"/>
    <x v="0"/>
    <x v="10"/>
    <x v="1"/>
  </r>
  <r>
    <x v="52"/>
    <x v="100"/>
    <x v="11"/>
    <x v="10"/>
    <x v="0"/>
    <x v="10"/>
    <x v="1"/>
  </r>
  <r>
    <x v="52"/>
    <x v="101"/>
    <x v="11"/>
    <x v="10"/>
    <x v="0"/>
    <x v="10"/>
    <x v="1"/>
  </r>
  <r>
    <x v="52"/>
    <x v="102"/>
    <x v="11"/>
    <x v="10"/>
    <x v="0"/>
    <x v="10"/>
    <x v="1"/>
  </r>
  <r>
    <x v="52"/>
    <x v="103"/>
    <x v="11"/>
    <x v="10"/>
    <x v="0"/>
    <x v="10"/>
    <x v="1"/>
  </r>
  <r>
    <x v="52"/>
    <x v="104"/>
    <x v="11"/>
    <x v="10"/>
    <x v="0"/>
    <x v="10"/>
    <x v="1"/>
  </r>
  <r>
    <x v="52"/>
    <x v="105"/>
    <x v="11"/>
    <x v="10"/>
    <x v="0"/>
    <x v="10"/>
    <x v="1"/>
  </r>
  <r>
    <x v="52"/>
    <x v="106"/>
    <x v="11"/>
    <x v="10"/>
    <x v="0"/>
    <x v="10"/>
    <x v="1"/>
  </r>
  <r>
    <x v="52"/>
    <x v="107"/>
    <x v="11"/>
    <x v="10"/>
    <x v="0"/>
    <x v="10"/>
    <x v="1"/>
  </r>
  <r>
    <x v="52"/>
    <x v="108"/>
    <x v="11"/>
    <x v="10"/>
    <x v="0"/>
    <x v="10"/>
    <x v="1"/>
  </r>
  <r>
    <x v="52"/>
    <x v="109"/>
    <x v="11"/>
    <x v="10"/>
    <x v="0"/>
    <x v="10"/>
    <x v="1"/>
  </r>
  <r>
    <x v="52"/>
    <x v="110"/>
    <x v="11"/>
    <x v="10"/>
    <x v="0"/>
    <x v="10"/>
    <x v="1"/>
  </r>
  <r>
    <x v="52"/>
    <x v="111"/>
    <x v="11"/>
    <x v="10"/>
    <x v="0"/>
    <x v="10"/>
    <x v="1"/>
  </r>
  <r>
    <x v="52"/>
    <x v="112"/>
    <x v="11"/>
    <x v="10"/>
    <x v="0"/>
    <x v="10"/>
    <x v="1"/>
  </r>
  <r>
    <x v="52"/>
    <x v="113"/>
    <x v="11"/>
    <x v="10"/>
    <x v="0"/>
    <x v="10"/>
    <x v="1"/>
  </r>
  <r>
    <x v="52"/>
    <x v="114"/>
    <x v="11"/>
    <x v="10"/>
    <x v="0"/>
    <x v="10"/>
    <x v="1"/>
  </r>
  <r>
    <x v="52"/>
    <x v="115"/>
    <x v="11"/>
    <x v="10"/>
    <x v="0"/>
    <x v="10"/>
    <x v="1"/>
  </r>
  <r>
    <x v="52"/>
    <x v="116"/>
    <x v="11"/>
    <x v="10"/>
    <x v="0"/>
    <x v="10"/>
    <x v="1"/>
  </r>
  <r>
    <x v="52"/>
    <x v="117"/>
    <x v="11"/>
    <x v="10"/>
    <x v="0"/>
    <x v="10"/>
    <x v="1"/>
  </r>
  <r>
    <x v="52"/>
    <x v="118"/>
    <x v="11"/>
    <x v="10"/>
    <x v="0"/>
    <x v="10"/>
    <x v="1"/>
  </r>
  <r>
    <x v="52"/>
    <x v="119"/>
    <x v="11"/>
    <x v="10"/>
    <x v="0"/>
    <x v="10"/>
    <x v="1"/>
  </r>
  <r>
    <x v="52"/>
    <x v="120"/>
    <x v="11"/>
    <x v="10"/>
    <x v="0"/>
    <x v="10"/>
    <x v="1"/>
  </r>
  <r>
    <x v="52"/>
    <x v="121"/>
    <x v="11"/>
    <x v="10"/>
    <x v="0"/>
    <x v="10"/>
    <x v="1"/>
  </r>
  <r>
    <x v="52"/>
    <x v="122"/>
    <x v="11"/>
    <x v="10"/>
    <x v="0"/>
    <x v="10"/>
    <x v="1"/>
  </r>
  <r>
    <x v="52"/>
    <x v="123"/>
    <x v="11"/>
    <x v="10"/>
    <x v="0"/>
    <x v="10"/>
    <x v="1"/>
  </r>
  <r>
    <x v="52"/>
    <x v="124"/>
    <x v="11"/>
    <x v="10"/>
    <x v="0"/>
    <x v="10"/>
    <x v="1"/>
  </r>
  <r>
    <x v="52"/>
    <x v="125"/>
    <x v="11"/>
    <x v="10"/>
    <x v="0"/>
    <x v="10"/>
    <x v="1"/>
  </r>
  <r>
    <x v="52"/>
    <x v="126"/>
    <x v="11"/>
    <x v="10"/>
    <x v="0"/>
    <x v="10"/>
    <x v="1"/>
  </r>
  <r>
    <x v="52"/>
    <x v="127"/>
    <x v="11"/>
    <x v="10"/>
    <x v="0"/>
    <x v="10"/>
    <x v="1"/>
  </r>
  <r>
    <x v="52"/>
    <x v="128"/>
    <x v="11"/>
    <x v="10"/>
    <x v="0"/>
    <x v="10"/>
    <x v="1"/>
  </r>
  <r>
    <x v="52"/>
    <x v="129"/>
    <x v="11"/>
    <x v="10"/>
    <x v="0"/>
    <x v="10"/>
    <x v="1"/>
  </r>
  <r>
    <x v="52"/>
    <x v="130"/>
    <x v="11"/>
    <x v="10"/>
    <x v="0"/>
    <x v="10"/>
    <x v="1"/>
  </r>
  <r>
    <x v="52"/>
    <x v="131"/>
    <x v="11"/>
    <x v="10"/>
    <x v="0"/>
    <x v="10"/>
    <x v="1"/>
  </r>
  <r>
    <x v="52"/>
    <x v="132"/>
    <x v="11"/>
    <x v="10"/>
    <x v="0"/>
    <x v="10"/>
    <x v="1"/>
  </r>
  <r>
    <x v="52"/>
    <x v="133"/>
    <x v="11"/>
    <x v="10"/>
    <x v="0"/>
    <x v="10"/>
    <x v="1"/>
  </r>
  <r>
    <x v="53"/>
    <x v="0"/>
    <x v="11"/>
    <x v="10"/>
    <x v="0"/>
    <x v="10"/>
    <x v="1"/>
  </r>
  <r>
    <x v="53"/>
    <x v="1"/>
    <x v="11"/>
    <x v="10"/>
    <x v="0"/>
    <x v="10"/>
    <x v="1"/>
  </r>
  <r>
    <x v="53"/>
    <x v="2"/>
    <x v="11"/>
    <x v="10"/>
    <x v="0"/>
    <x v="10"/>
    <x v="1"/>
  </r>
  <r>
    <x v="53"/>
    <x v="3"/>
    <x v="11"/>
    <x v="10"/>
    <x v="0"/>
    <x v="10"/>
    <x v="1"/>
  </r>
  <r>
    <x v="53"/>
    <x v="4"/>
    <x v="11"/>
    <x v="10"/>
    <x v="0"/>
    <x v="10"/>
    <x v="1"/>
  </r>
  <r>
    <x v="53"/>
    <x v="5"/>
    <x v="11"/>
    <x v="10"/>
    <x v="0"/>
    <x v="10"/>
    <x v="1"/>
  </r>
  <r>
    <x v="53"/>
    <x v="6"/>
    <x v="11"/>
    <x v="10"/>
    <x v="0"/>
    <x v="10"/>
    <x v="1"/>
  </r>
  <r>
    <x v="53"/>
    <x v="7"/>
    <x v="11"/>
    <x v="10"/>
    <x v="0"/>
    <x v="10"/>
    <x v="1"/>
  </r>
  <r>
    <x v="53"/>
    <x v="8"/>
    <x v="11"/>
    <x v="10"/>
    <x v="0"/>
    <x v="10"/>
    <x v="1"/>
  </r>
  <r>
    <x v="53"/>
    <x v="9"/>
    <x v="11"/>
    <x v="10"/>
    <x v="0"/>
    <x v="10"/>
    <x v="1"/>
  </r>
  <r>
    <x v="53"/>
    <x v="10"/>
    <x v="11"/>
    <x v="10"/>
    <x v="0"/>
    <x v="10"/>
    <x v="1"/>
  </r>
  <r>
    <x v="53"/>
    <x v="11"/>
    <x v="11"/>
    <x v="10"/>
    <x v="0"/>
    <x v="10"/>
    <x v="1"/>
  </r>
  <r>
    <x v="53"/>
    <x v="12"/>
    <x v="11"/>
    <x v="10"/>
    <x v="0"/>
    <x v="10"/>
    <x v="1"/>
  </r>
  <r>
    <x v="53"/>
    <x v="13"/>
    <x v="11"/>
    <x v="10"/>
    <x v="0"/>
    <x v="10"/>
    <x v="1"/>
  </r>
  <r>
    <x v="53"/>
    <x v="14"/>
    <x v="11"/>
    <x v="10"/>
    <x v="0"/>
    <x v="10"/>
    <x v="1"/>
  </r>
  <r>
    <x v="53"/>
    <x v="15"/>
    <x v="11"/>
    <x v="10"/>
    <x v="0"/>
    <x v="10"/>
    <x v="1"/>
  </r>
  <r>
    <x v="53"/>
    <x v="16"/>
    <x v="11"/>
    <x v="10"/>
    <x v="0"/>
    <x v="10"/>
    <x v="1"/>
  </r>
  <r>
    <x v="53"/>
    <x v="17"/>
    <x v="11"/>
    <x v="10"/>
    <x v="0"/>
    <x v="10"/>
    <x v="1"/>
  </r>
  <r>
    <x v="53"/>
    <x v="18"/>
    <x v="11"/>
    <x v="10"/>
    <x v="0"/>
    <x v="10"/>
    <x v="1"/>
  </r>
  <r>
    <x v="53"/>
    <x v="19"/>
    <x v="11"/>
    <x v="10"/>
    <x v="0"/>
    <x v="10"/>
    <x v="1"/>
  </r>
  <r>
    <x v="53"/>
    <x v="20"/>
    <x v="11"/>
    <x v="10"/>
    <x v="0"/>
    <x v="10"/>
    <x v="1"/>
  </r>
  <r>
    <x v="53"/>
    <x v="21"/>
    <x v="11"/>
    <x v="10"/>
    <x v="0"/>
    <x v="10"/>
    <x v="1"/>
  </r>
  <r>
    <x v="53"/>
    <x v="22"/>
    <x v="11"/>
    <x v="10"/>
    <x v="0"/>
    <x v="10"/>
    <x v="1"/>
  </r>
  <r>
    <x v="53"/>
    <x v="23"/>
    <x v="11"/>
    <x v="10"/>
    <x v="0"/>
    <x v="10"/>
    <x v="1"/>
  </r>
  <r>
    <x v="53"/>
    <x v="24"/>
    <x v="11"/>
    <x v="10"/>
    <x v="0"/>
    <x v="10"/>
    <x v="1"/>
  </r>
  <r>
    <x v="53"/>
    <x v="25"/>
    <x v="11"/>
    <x v="10"/>
    <x v="0"/>
    <x v="10"/>
    <x v="1"/>
  </r>
  <r>
    <x v="53"/>
    <x v="26"/>
    <x v="11"/>
    <x v="10"/>
    <x v="0"/>
    <x v="10"/>
    <x v="1"/>
  </r>
  <r>
    <x v="53"/>
    <x v="27"/>
    <x v="11"/>
    <x v="10"/>
    <x v="0"/>
    <x v="10"/>
    <x v="1"/>
  </r>
  <r>
    <x v="53"/>
    <x v="28"/>
    <x v="11"/>
    <x v="10"/>
    <x v="0"/>
    <x v="10"/>
    <x v="1"/>
  </r>
  <r>
    <x v="53"/>
    <x v="29"/>
    <x v="11"/>
    <x v="10"/>
    <x v="0"/>
    <x v="10"/>
    <x v="1"/>
  </r>
  <r>
    <x v="53"/>
    <x v="30"/>
    <x v="11"/>
    <x v="10"/>
    <x v="0"/>
    <x v="10"/>
    <x v="1"/>
  </r>
  <r>
    <x v="53"/>
    <x v="31"/>
    <x v="11"/>
    <x v="10"/>
    <x v="0"/>
    <x v="10"/>
    <x v="1"/>
  </r>
  <r>
    <x v="53"/>
    <x v="32"/>
    <x v="11"/>
    <x v="10"/>
    <x v="0"/>
    <x v="10"/>
    <x v="1"/>
  </r>
  <r>
    <x v="53"/>
    <x v="33"/>
    <x v="11"/>
    <x v="10"/>
    <x v="0"/>
    <x v="10"/>
    <x v="1"/>
  </r>
  <r>
    <x v="53"/>
    <x v="34"/>
    <x v="11"/>
    <x v="10"/>
    <x v="0"/>
    <x v="10"/>
    <x v="1"/>
  </r>
  <r>
    <x v="53"/>
    <x v="35"/>
    <x v="11"/>
    <x v="10"/>
    <x v="0"/>
    <x v="10"/>
    <x v="1"/>
  </r>
  <r>
    <x v="53"/>
    <x v="36"/>
    <x v="11"/>
    <x v="10"/>
    <x v="0"/>
    <x v="10"/>
    <x v="1"/>
  </r>
  <r>
    <x v="53"/>
    <x v="37"/>
    <x v="11"/>
    <x v="10"/>
    <x v="0"/>
    <x v="10"/>
    <x v="1"/>
  </r>
  <r>
    <x v="53"/>
    <x v="38"/>
    <x v="11"/>
    <x v="10"/>
    <x v="0"/>
    <x v="10"/>
    <x v="1"/>
  </r>
  <r>
    <x v="53"/>
    <x v="39"/>
    <x v="11"/>
    <x v="10"/>
    <x v="0"/>
    <x v="10"/>
    <x v="1"/>
  </r>
  <r>
    <x v="53"/>
    <x v="40"/>
    <x v="11"/>
    <x v="10"/>
    <x v="0"/>
    <x v="10"/>
    <x v="1"/>
  </r>
  <r>
    <x v="53"/>
    <x v="41"/>
    <x v="11"/>
    <x v="10"/>
    <x v="0"/>
    <x v="10"/>
    <x v="1"/>
  </r>
  <r>
    <x v="53"/>
    <x v="42"/>
    <x v="11"/>
    <x v="10"/>
    <x v="0"/>
    <x v="10"/>
    <x v="1"/>
  </r>
  <r>
    <x v="53"/>
    <x v="43"/>
    <x v="11"/>
    <x v="10"/>
    <x v="0"/>
    <x v="10"/>
    <x v="1"/>
  </r>
  <r>
    <x v="53"/>
    <x v="44"/>
    <x v="11"/>
    <x v="10"/>
    <x v="0"/>
    <x v="10"/>
    <x v="1"/>
  </r>
  <r>
    <x v="53"/>
    <x v="45"/>
    <x v="11"/>
    <x v="10"/>
    <x v="0"/>
    <x v="10"/>
    <x v="1"/>
  </r>
  <r>
    <x v="53"/>
    <x v="46"/>
    <x v="11"/>
    <x v="10"/>
    <x v="0"/>
    <x v="10"/>
    <x v="1"/>
  </r>
  <r>
    <x v="53"/>
    <x v="47"/>
    <x v="11"/>
    <x v="10"/>
    <x v="0"/>
    <x v="10"/>
    <x v="1"/>
  </r>
  <r>
    <x v="53"/>
    <x v="48"/>
    <x v="11"/>
    <x v="10"/>
    <x v="0"/>
    <x v="10"/>
    <x v="1"/>
  </r>
  <r>
    <x v="53"/>
    <x v="49"/>
    <x v="11"/>
    <x v="10"/>
    <x v="0"/>
    <x v="10"/>
    <x v="1"/>
  </r>
  <r>
    <x v="53"/>
    <x v="50"/>
    <x v="11"/>
    <x v="10"/>
    <x v="0"/>
    <x v="10"/>
    <x v="1"/>
  </r>
  <r>
    <x v="53"/>
    <x v="51"/>
    <x v="11"/>
    <x v="10"/>
    <x v="0"/>
    <x v="10"/>
    <x v="1"/>
  </r>
  <r>
    <x v="53"/>
    <x v="52"/>
    <x v="11"/>
    <x v="10"/>
    <x v="0"/>
    <x v="10"/>
    <x v="1"/>
  </r>
  <r>
    <x v="53"/>
    <x v="53"/>
    <x v="11"/>
    <x v="10"/>
    <x v="0"/>
    <x v="10"/>
    <x v="1"/>
  </r>
  <r>
    <x v="53"/>
    <x v="54"/>
    <x v="11"/>
    <x v="10"/>
    <x v="0"/>
    <x v="10"/>
    <x v="1"/>
  </r>
  <r>
    <x v="53"/>
    <x v="55"/>
    <x v="11"/>
    <x v="10"/>
    <x v="0"/>
    <x v="10"/>
    <x v="1"/>
  </r>
  <r>
    <x v="53"/>
    <x v="56"/>
    <x v="11"/>
    <x v="10"/>
    <x v="0"/>
    <x v="10"/>
    <x v="1"/>
  </r>
  <r>
    <x v="53"/>
    <x v="57"/>
    <x v="11"/>
    <x v="10"/>
    <x v="0"/>
    <x v="10"/>
    <x v="1"/>
  </r>
  <r>
    <x v="53"/>
    <x v="58"/>
    <x v="11"/>
    <x v="10"/>
    <x v="0"/>
    <x v="10"/>
    <x v="1"/>
  </r>
  <r>
    <x v="53"/>
    <x v="59"/>
    <x v="11"/>
    <x v="10"/>
    <x v="0"/>
    <x v="10"/>
    <x v="1"/>
  </r>
  <r>
    <x v="53"/>
    <x v="60"/>
    <x v="11"/>
    <x v="10"/>
    <x v="0"/>
    <x v="10"/>
    <x v="1"/>
  </r>
  <r>
    <x v="53"/>
    <x v="61"/>
    <x v="11"/>
    <x v="10"/>
    <x v="0"/>
    <x v="10"/>
    <x v="1"/>
  </r>
  <r>
    <x v="53"/>
    <x v="62"/>
    <x v="11"/>
    <x v="10"/>
    <x v="0"/>
    <x v="10"/>
    <x v="1"/>
  </r>
  <r>
    <x v="53"/>
    <x v="63"/>
    <x v="11"/>
    <x v="10"/>
    <x v="0"/>
    <x v="10"/>
    <x v="1"/>
  </r>
  <r>
    <x v="53"/>
    <x v="64"/>
    <x v="11"/>
    <x v="10"/>
    <x v="0"/>
    <x v="10"/>
    <x v="1"/>
  </r>
  <r>
    <x v="53"/>
    <x v="65"/>
    <x v="11"/>
    <x v="10"/>
    <x v="0"/>
    <x v="10"/>
    <x v="1"/>
  </r>
  <r>
    <x v="53"/>
    <x v="66"/>
    <x v="11"/>
    <x v="10"/>
    <x v="0"/>
    <x v="10"/>
    <x v="1"/>
  </r>
  <r>
    <x v="53"/>
    <x v="67"/>
    <x v="11"/>
    <x v="10"/>
    <x v="0"/>
    <x v="10"/>
    <x v="1"/>
  </r>
  <r>
    <x v="53"/>
    <x v="68"/>
    <x v="11"/>
    <x v="10"/>
    <x v="0"/>
    <x v="10"/>
    <x v="1"/>
  </r>
  <r>
    <x v="53"/>
    <x v="69"/>
    <x v="11"/>
    <x v="10"/>
    <x v="0"/>
    <x v="10"/>
    <x v="1"/>
  </r>
  <r>
    <x v="53"/>
    <x v="70"/>
    <x v="11"/>
    <x v="10"/>
    <x v="0"/>
    <x v="10"/>
    <x v="1"/>
  </r>
  <r>
    <x v="53"/>
    <x v="71"/>
    <x v="11"/>
    <x v="10"/>
    <x v="0"/>
    <x v="10"/>
    <x v="1"/>
  </r>
  <r>
    <x v="53"/>
    <x v="72"/>
    <x v="11"/>
    <x v="10"/>
    <x v="0"/>
    <x v="10"/>
    <x v="1"/>
  </r>
  <r>
    <x v="53"/>
    <x v="73"/>
    <x v="11"/>
    <x v="10"/>
    <x v="0"/>
    <x v="10"/>
    <x v="1"/>
  </r>
  <r>
    <x v="53"/>
    <x v="74"/>
    <x v="11"/>
    <x v="10"/>
    <x v="0"/>
    <x v="10"/>
    <x v="1"/>
  </r>
  <r>
    <x v="53"/>
    <x v="75"/>
    <x v="11"/>
    <x v="10"/>
    <x v="0"/>
    <x v="10"/>
    <x v="1"/>
  </r>
  <r>
    <x v="53"/>
    <x v="76"/>
    <x v="11"/>
    <x v="10"/>
    <x v="0"/>
    <x v="10"/>
    <x v="1"/>
  </r>
  <r>
    <x v="53"/>
    <x v="77"/>
    <x v="11"/>
    <x v="10"/>
    <x v="0"/>
    <x v="10"/>
    <x v="1"/>
  </r>
  <r>
    <x v="53"/>
    <x v="78"/>
    <x v="11"/>
    <x v="10"/>
    <x v="0"/>
    <x v="10"/>
    <x v="1"/>
  </r>
  <r>
    <x v="53"/>
    <x v="79"/>
    <x v="11"/>
    <x v="10"/>
    <x v="0"/>
    <x v="10"/>
    <x v="1"/>
  </r>
  <r>
    <x v="53"/>
    <x v="80"/>
    <x v="11"/>
    <x v="10"/>
    <x v="0"/>
    <x v="10"/>
    <x v="1"/>
  </r>
  <r>
    <x v="53"/>
    <x v="81"/>
    <x v="11"/>
    <x v="10"/>
    <x v="0"/>
    <x v="10"/>
    <x v="1"/>
  </r>
  <r>
    <x v="53"/>
    <x v="82"/>
    <x v="11"/>
    <x v="10"/>
    <x v="0"/>
    <x v="10"/>
    <x v="1"/>
  </r>
  <r>
    <x v="53"/>
    <x v="83"/>
    <x v="11"/>
    <x v="10"/>
    <x v="0"/>
    <x v="10"/>
    <x v="1"/>
  </r>
  <r>
    <x v="53"/>
    <x v="84"/>
    <x v="11"/>
    <x v="10"/>
    <x v="0"/>
    <x v="10"/>
    <x v="1"/>
  </r>
  <r>
    <x v="53"/>
    <x v="85"/>
    <x v="11"/>
    <x v="10"/>
    <x v="0"/>
    <x v="10"/>
    <x v="1"/>
  </r>
  <r>
    <x v="53"/>
    <x v="86"/>
    <x v="11"/>
    <x v="10"/>
    <x v="0"/>
    <x v="10"/>
    <x v="1"/>
  </r>
  <r>
    <x v="53"/>
    <x v="87"/>
    <x v="11"/>
    <x v="10"/>
    <x v="0"/>
    <x v="10"/>
    <x v="1"/>
  </r>
  <r>
    <x v="53"/>
    <x v="88"/>
    <x v="11"/>
    <x v="10"/>
    <x v="0"/>
    <x v="10"/>
    <x v="1"/>
  </r>
  <r>
    <x v="53"/>
    <x v="89"/>
    <x v="11"/>
    <x v="10"/>
    <x v="0"/>
    <x v="10"/>
    <x v="1"/>
  </r>
  <r>
    <x v="53"/>
    <x v="90"/>
    <x v="11"/>
    <x v="10"/>
    <x v="0"/>
    <x v="10"/>
    <x v="1"/>
  </r>
  <r>
    <x v="53"/>
    <x v="91"/>
    <x v="11"/>
    <x v="10"/>
    <x v="0"/>
    <x v="10"/>
    <x v="1"/>
  </r>
  <r>
    <x v="53"/>
    <x v="92"/>
    <x v="11"/>
    <x v="10"/>
    <x v="0"/>
    <x v="10"/>
    <x v="1"/>
  </r>
  <r>
    <x v="53"/>
    <x v="93"/>
    <x v="11"/>
    <x v="10"/>
    <x v="0"/>
    <x v="10"/>
    <x v="1"/>
  </r>
  <r>
    <x v="53"/>
    <x v="94"/>
    <x v="11"/>
    <x v="10"/>
    <x v="0"/>
    <x v="10"/>
    <x v="1"/>
  </r>
  <r>
    <x v="53"/>
    <x v="95"/>
    <x v="11"/>
    <x v="10"/>
    <x v="0"/>
    <x v="10"/>
    <x v="1"/>
  </r>
  <r>
    <x v="53"/>
    <x v="96"/>
    <x v="11"/>
    <x v="10"/>
    <x v="0"/>
    <x v="10"/>
    <x v="1"/>
  </r>
  <r>
    <x v="53"/>
    <x v="97"/>
    <x v="11"/>
    <x v="10"/>
    <x v="0"/>
    <x v="10"/>
    <x v="1"/>
  </r>
  <r>
    <x v="53"/>
    <x v="98"/>
    <x v="11"/>
    <x v="10"/>
    <x v="0"/>
    <x v="10"/>
    <x v="1"/>
  </r>
  <r>
    <x v="53"/>
    <x v="99"/>
    <x v="11"/>
    <x v="10"/>
    <x v="0"/>
    <x v="10"/>
    <x v="1"/>
  </r>
  <r>
    <x v="53"/>
    <x v="100"/>
    <x v="11"/>
    <x v="10"/>
    <x v="0"/>
    <x v="10"/>
    <x v="1"/>
  </r>
  <r>
    <x v="53"/>
    <x v="101"/>
    <x v="11"/>
    <x v="10"/>
    <x v="0"/>
    <x v="10"/>
    <x v="1"/>
  </r>
  <r>
    <x v="53"/>
    <x v="102"/>
    <x v="11"/>
    <x v="10"/>
    <x v="0"/>
    <x v="10"/>
    <x v="1"/>
  </r>
  <r>
    <x v="53"/>
    <x v="103"/>
    <x v="11"/>
    <x v="10"/>
    <x v="0"/>
    <x v="10"/>
    <x v="1"/>
  </r>
  <r>
    <x v="53"/>
    <x v="104"/>
    <x v="11"/>
    <x v="10"/>
    <x v="0"/>
    <x v="10"/>
    <x v="1"/>
  </r>
  <r>
    <x v="53"/>
    <x v="105"/>
    <x v="11"/>
    <x v="10"/>
    <x v="0"/>
    <x v="10"/>
    <x v="1"/>
  </r>
  <r>
    <x v="53"/>
    <x v="106"/>
    <x v="11"/>
    <x v="10"/>
    <x v="0"/>
    <x v="10"/>
    <x v="1"/>
  </r>
  <r>
    <x v="53"/>
    <x v="107"/>
    <x v="11"/>
    <x v="10"/>
    <x v="0"/>
    <x v="10"/>
    <x v="1"/>
  </r>
  <r>
    <x v="53"/>
    <x v="108"/>
    <x v="11"/>
    <x v="10"/>
    <x v="0"/>
    <x v="10"/>
    <x v="1"/>
  </r>
  <r>
    <x v="53"/>
    <x v="109"/>
    <x v="11"/>
    <x v="10"/>
    <x v="0"/>
    <x v="10"/>
    <x v="1"/>
  </r>
  <r>
    <x v="53"/>
    <x v="110"/>
    <x v="11"/>
    <x v="10"/>
    <x v="0"/>
    <x v="10"/>
    <x v="1"/>
  </r>
  <r>
    <x v="53"/>
    <x v="111"/>
    <x v="11"/>
    <x v="10"/>
    <x v="0"/>
    <x v="10"/>
    <x v="1"/>
  </r>
  <r>
    <x v="53"/>
    <x v="112"/>
    <x v="11"/>
    <x v="10"/>
    <x v="0"/>
    <x v="10"/>
    <x v="1"/>
  </r>
  <r>
    <x v="53"/>
    <x v="113"/>
    <x v="11"/>
    <x v="10"/>
    <x v="0"/>
    <x v="10"/>
    <x v="1"/>
  </r>
  <r>
    <x v="53"/>
    <x v="114"/>
    <x v="11"/>
    <x v="10"/>
    <x v="0"/>
    <x v="10"/>
    <x v="1"/>
  </r>
  <r>
    <x v="53"/>
    <x v="115"/>
    <x v="11"/>
    <x v="10"/>
    <x v="0"/>
    <x v="10"/>
    <x v="1"/>
  </r>
  <r>
    <x v="53"/>
    <x v="116"/>
    <x v="11"/>
    <x v="10"/>
    <x v="0"/>
    <x v="10"/>
    <x v="1"/>
  </r>
  <r>
    <x v="53"/>
    <x v="117"/>
    <x v="11"/>
    <x v="10"/>
    <x v="0"/>
    <x v="10"/>
    <x v="1"/>
  </r>
  <r>
    <x v="53"/>
    <x v="118"/>
    <x v="11"/>
    <x v="10"/>
    <x v="0"/>
    <x v="10"/>
    <x v="1"/>
  </r>
  <r>
    <x v="53"/>
    <x v="119"/>
    <x v="11"/>
    <x v="10"/>
    <x v="0"/>
    <x v="10"/>
    <x v="1"/>
  </r>
  <r>
    <x v="53"/>
    <x v="120"/>
    <x v="11"/>
    <x v="10"/>
    <x v="0"/>
    <x v="10"/>
    <x v="1"/>
  </r>
  <r>
    <x v="53"/>
    <x v="121"/>
    <x v="11"/>
    <x v="10"/>
    <x v="0"/>
    <x v="10"/>
    <x v="1"/>
  </r>
  <r>
    <x v="53"/>
    <x v="122"/>
    <x v="11"/>
    <x v="10"/>
    <x v="0"/>
    <x v="10"/>
    <x v="1"/>
  </r>
  <r>
    <x v="53"/>
    <x v="123"/>
    <x v="11"/>
    <x v="10"/>
    <x v="0"/>
    <x v="10"/>
    <x v="1"/>
  </r>
  <r>
    <x v="53"/>
    <x v="124"/>
    <x v="11"/>
    <x v="10"/>
    <x v="0"/>
    <x v="10"/>
    <x v="1"/>
  </r>
  <r>
    <x v="53"/>
    <x v="125"/>
    <x v="11"/>
    <x v="10"/>
    <x v="0"/>
    <x v="10"/>
    <x v="1"/>
  </r>
  <r>
    <x v="53"/>
    <x v="126"/>
    <x v="11"/>
    <x v="10"/>
    <x v="0"/>
    <x v="10"/>
    <x v="1"/>
  </r>
  <r>
    <x v="53"/>
    <x v="127"/>
    <x v="11"/>
    <x v="10"/>
    <x v="0"/>
    <x v="10"/>
    <x v="1"/>
  </r>
  <r>
    <x v="53"/>
    <x v="128"/>
    <x v="11"/>
    <x v="10"/>
    <x v="0"/>
    <x v="10"/>
    <x v="1"/>
  </r>
  <r>
    <x v="53"/>
    <x v="129"/>
    <x v="11"/>
    <x v="10"/>
    <x v="0"/>
    <x v="10"/>
    <x v="1"/>
  </r>
  <r>
    <x v="53"/>
    <x v="130"/>
    <x v="11"/>
    <x v="10"/>
    <x v="0"/>
    <x v="10"/>
    <x v="1"/>
  </r>
  <r>
    <x v="53"/>
    <x v="131"/>
    <x v="11"/>
    <x v="10"/>
    <x v="0"/>
    <x v="10"/>
    <x v="1"/>
  </r>
  <r>
    <x v="53"/>
    <x v="132"/>
    <x v="11"/>
    <x v="10"/>
    <x v="0"/>
    <x v="10"/>
    <x v="1"/>
  </r>
  <r>
    <x v="53"/>
    <x v="133"/>
    <x v="11"/>
    <x v="10"/>
    <x v="0"/>
    <x v="10"/>
    <x v="1"/>
  </r>
  <r>
    <x v="54"/>
    <x v="0"/>
    <x v="11"/>
    <x v="10"/>
    <x v="0"/>
    <x v="10"/>
    <x v="1"/>
  </r>
  <r>
    <x v="54"/>
    <x v="1"/>
    <x v="11"/>
    <x v="10"/>
    <x v="0"/>
    <x v="10"/>
    <x v="1"/>
  </r>
  <r>
    <x v="54"/>
    <x v="2"/>
    <x v="11"/>
    <x v="10"/>
    <x v="0"/>
    <x v="10"/>
    <x v="1"/>
  </r>
  <r>
    <x v="54"/>
    <x v="3"/>
    <x v="11"/>
    <x v="10"/>
    <x v="0"/>
    <x v="10"/>
    <x v="1"/>
  </r>
  <r>
    <x v="54"/>
    <x v="4"/>
    <x v="11"/>
    <x v="10"/>
    <x v="0"/>
    <x v="10"/>
    <x v="1"/>
  </r>
  <r>
    <x v="54"/>
    <x v="5"/>
    <x v="11"/>
    <x v="10"/>
    <x v="0"/>
    <x v="10"/>
    <x v="1"/>
  </r>
  <r>
    <x v="54"/>
    <x v="6"/>
    <x v="11"/>
    <x v="10"/>
    <x v="0"/>
    <x v="10"/>
    <x v="1"/>
  </r>
  <r>
    <x v="54"/>
    <x v="7"/>
    <x v="11"/>
    <x v="10"/>
    <x v="0"/>
    <x v="10"/>
    <x v="1"/>
  </r>
  <r>
    <x v="54"/>
    <x v="8"/>
    <x v="11"/>
    <x v="10"/>
    <x v="0"/>
    <x v="10"/>
    <x v="1"/>
  </r>
  <r>
    <x v="54"/>
    <x v="9"/>
    <x v="11"/>
    <x v="10"/>
    <x v="0"/>
    <x v="10"/>
    <x v="1"/>
  </r>
  <r>
    <x v="54"/>
    <x v="10"/>
    <x v="11"/>
    <x v="10"/>
    <x v="0"/>
    <x v="10"/>
    <x v="1"/>
  </r>
  <r>
    <x v="54"/>
    <x v="11"/>
    <x v="11"/>
    <x v="10"/>
    <x v="0"/>
    <x v="10"/>
    <x v="1"/>
  </r>
  <r>
    <x v="54"/>
    <x v="12"/>
    <x v="11"/>
    <x v="10"/>
    <x v="0"/>
    <x v="10"/>
    <x v="1"/>
  </r>
  <r>
    <x v="54"/>
    <x v="13"/>
    <x v="11"/>
    <x v="10"/>
    <x v="0"/>
    <x v="10"/>
    <x v="1"/>
  </r>
  <r>
    <x v="54"/>
    <x v="14"/>
    <x v="11"/>
    <x v="10"/>
    <x v="0"/>
    <x v="10"/>
    <x v="1"/>
  </r>
  <r>
    <x v="54"/>
    <x v="15"/>
    <x v="11"/>
    <x v="10"/>
    <x v="0"/>
    <x v="10"/>
    <x v="1"/>
  </r>
  <r>
    <x v="54"/>
    <x v="16"/>
    <x v="11"/>
    <x v="10"/>
    <x v="0"/>
    <x v="10"/>
    <x v="1"/>
  </r>
  <r>
    <x v="54"/>
    <x v="17"/>
    <x v="11"/>
    <x v="10"/>
    <x v="0"/>
    <x v="10"/>
    <x v="1"/>
  </r>
  <r>
    <x v="54"/>
    <x v="18"/>
    <x v="11"/>
    <x v="10"/>
    <x v="0"/>
    <x v="10"/>
    <x v="1"/>
  </r>
  <r>
    <x v="54"/>
    <x v="19"/>
    <x v="11"/>
    <x v="10"/>
    <x v="0"/>
    <x v="10"/>
    <x v="1"/>
  </r>
  <r>
    <x v="54"/>
    <x v="20"/>
    <x v="11"/>
    <x v="10"/>
    <x v="0"/>
    <x v="10"/>
    <x v="1"/>
  </r>
  <r>
    <x v="54"/>
    <x v="21"/>
    <x v="11"/>
    <x v="10"/>
    <x v="0"/>
    <x v="10"/>
    <x v="1"/>
  </r>
  <r>
    <x v="54"/>
    <x v="22"/>
    <x v="11"/>
    <x v="10"/>
    <x v="0"/>
    <x v="10"/>
    <x v="1"/>
  </r>
  <r>
    <x v="54"/>
    <x v="23"/>
    <x v="11"/>
    <x v="10"/>
    <x v="0"/>
    <x v="10"/>
    <x v="1"/>
  </r>
  <r>
    <x v="54"/>
    <x v="24"/>
    <x v="11"/>
    <x v="10"/>
    <x v="0"/>
    <x v="10"/>
    <x v="1"/>
  </r>
  <r>
    <x v="54"/>
    <x v="25"/>
    <x v="11"/>
    <x v="10"/>
    <x v="0"/>
    <x v="10"/>
    <x v="1"/>
  </r>
  <r>
    <x v="54"/>
    <x v="26"/>
    <x v="11"/>
    <x v="10"/>
    <x v="0"/>
    <x v="10"/>
    <x v="1"/>
  </r>
  <r>
    <x v="54"/>
    <x v="27"/>
    <x v="11"/>
    <x v="10"/>
    <x v="0"/>
    <x v="10"/>
    <x v="1"/>
  </r>
  <r>
    <x v="54"/>
    <x v="28"/>
    <x v="11"/>
    <x v="10"/>
    <x v="0"/>
    <x v="10"/>
    <x v="1"/>
  </r>
  <r>
    <x v="54"/>
    <x v="29"/>
    <x v="11"/>
    <x v="10"/>
    <x v="0"/>
    <x v="10"/>
    <x v="1"/>
  </r>
  <r>
    <x v="54"/>
    <x v="30"/>
    <x v="11"/>
    <x v="10"/>
    <x v="0"/>
    <x v="10"/>
    <x v="1"/>
  </r>
  <r>
    <x v="54"/>
    <x v="31"/>
    <x v="11"/>
    <x v="10"/>
    <x v="0"/>
    <x v="10"/>
    <x v="1"/>
  </r>
  <r>
    <x v="54"/>
    <x v="32"/>
    <x v="11"/>
    <x v="10"/>
    <x v="0"/>
    <x v="10"/>
    <x v="1"/>
  </r>
  <r>
    <x v="54"/>
    <x v="33"/>
    <x v="11"/>
    <x v="10"/>
    <x v="0"/>
    <x v="10"/>
    <x v="1"/>
  </r>
  <r>
    <x v="54"/>
    <x v="34"/>
    <x v="11"/>
    <x v="10"/>
    <x v="0"/>
    <x v="10"/>
    <x v="1"/>
  </r>
  <r>
    <x v="54"/>
    <x v="35"/>
    <x v="11"/>
    <x v="10"/>
    <x v="0"/>
    <x v="10"/>
    <x v="1"/>
  </r>
  <r>
    <x v="54"/>
    <x v="36"/>
    <x v="11"/>
    <x v="10"/>
    <x v="0"/>
    <x v="10"/>
    <x v="1"/>
  </r>
  <r>
    <x v="54"/>
    <x v="37"/>
    <x v="11"/>
    <x v="10"/>
    <x v="0"/>
    <x v="10"/>
    <x v="1"/>
  </r>
  <r>
    <x v="54"/>
    <x v="38"/>
    <x v="11"/>
    <x v="10"/>
    <x v="0"/>
    <x v="10"/>
    <x v="1"/>
  </r>
  <r>
    <x v="54"/>
    <x v="39"/>
    <x v="11"/>
    <x v="10"/>
    <x v="0"/>
    <x v="10"/>
    <x v="1"/>
  </r>
  <r>
    <x v="54"/>
    <x v="40"/>
    <x v="11"/>
    <x v="10"/>
    <x v="0"/>
    <x v="10"/>
    <x v="1"/>
  </r>
  <r>
    <x v="54"/>
    <x v="41"/>
    <x v="11"/>
    <x v="10"/>
    <x v="0"/>
    <x v="10"/>
    <x v="1"/>
  </r>
  <r>
    <x v="54"/>
    <x v="42"/>
    <x v="11"/>
    <x v="10"/>
    <x v="0"/>
    <x v="10"/>
    <x v="1"/>
  </r>
  <r>
    <x v="54"/>
    <x v="43"/>
    <x v="11"/>
    <x v="10"/>
    <x v="0"/>
    <x v="10"/>
    <x v="1"/>
  </r>
  <r>
    <x v="54"/>
    <x v="44"/>
    <x v="11"/>
    <x v="10"/>
    <x v="0"/>
    <x v="10"/>
    <x v="1"/>
  </r>
  <r>
    <x v="54"/>
    <x v="45"/>
    <x v="11"/>
    <x v="10"/>
    <x v="0"/>
    <x v="10"/>
    <x v="1"/>
  </r>
  <r>
    <x v="54"/>
    <x v="46"/>
    <x v="11"/>
    <x v="10"/>
    <x v="0"/>
    <x v="10"/>
    <x v="1"/>
  </r>
  <r>
    <x v="54"/>
    <x v="47"/>
    <x v="11"/>
    <x v="10"/>
    <x v="0"/>
    <x v="10"/>
    <x v="1"/>
  </r>
  <r>
    <x v="54"/>
    <x v="48"/>
    <x v="11"/>
    <x v="10"/>
    <x v="0"/>
    <x v="10"/>
    <x v="1"/>
  </r>
  <r>
    <x v="54"/>
    <x v="49"/>
    <x v="11"/>
    <x v="10"/>
    <x v="0"/>
    <x v="10"/>
    <x v="1"/>
  </r>
  <r>
    <x v="54"/>
    <x v="50"/>
    <x v="11"/>
    <x v="10"/>
    <x v="0"/>
    <x v="10"/>
    <x v="1"/>
  </r>
  <r>
    <x v="54"/>
    <x v="51"/>
    <x v="11"/>
    <x v="10"/>
    <x v="0"/>
    <x v="10"/>
    <x v="1"/>
  </r>
  <r>
    <x v="54"/>
    <x v="52"/>
    <x v="11"/>
    <x v="10"/>
    <x v="0"/>
    <x v="10"/>
    <x v="1"/>
  </r>
  <r>
    <x v="54"/>
    <x v="53"/>
    <x v="11"/>
    <x v="10"/>
    <x v="0"/>
    <x v="10"/>
    <x v="1"/>
  </r>
  <r>
    <x v="54"/>
    <x v="54"/>
    <x v="11"/>
    <x v="10"/>
    <x v="0"/>
    <x v="10"/>
    <x v="1"/>
  </r>
  <r>
    <x v="54"/>
    <x v="55"/>
    <x v="11"/>
    <x v="10"/>
    <x v="0"/>
    <x v="10"/>
    <x v="1"/>
  </r>
  <r>
    <x v="54"/>
    <x v="56"/>
    <x v="11"/>
    <x v="10"/>
    <x v="0"/>
    <x v="10"/>
    <x v="1"/>
  </r>
  <r>
    <x v="54"/>
    <x v="57"/>
    <x v="11"/>
    <x v="10"/>
    <x v="0"/>
    <x v="10"/>
    <x v="1"/>
  </r>
  <r>
    <x v="54"/>
    <x v="58"/>
    <x v="11"/>
    <x v="10"/>
    <x v="0"/>
    <x v="10"/>
    <x v="1"/>
  </r>
  <r>
    <x v="54"/>
    <x v="59"/>
    <x v="11"/>
    <x v="10"/>
    <x v="0"/>
    <x v="10"/>
    <x v="1"/>
  </r>
  <r>
    <x v="54"/>
    <x v="60"/>
    <x v="11"/>
    <x v="10"/>
    <x v="0"/>
    <x v="10"/>
    <x v="1"/>
  </r>
  <r>
    <x v="54"/>
    <x v="61"/>
    <x v="11"/>
    <x v="10"/>
    <x v="0"/>
    <x v="10"/>
    <x v="1"/>
  </r>
  <r>
    <x v="54"/>
    <x v="62"/>
    <x v="11"/>
    <x v="10"/>
    <x v="0"/>
    <x v="10"/>
    <x v="1"/>
  </r>
  <r>
    <x v="54"/>
    <x v="63"/>
    <x v="11"/>
    <x v="10"/>
    <x v="0"/>
    <x v="10"/>
    <x v="1"/>
  </r>
  <r>
    <x v="54"/>
    <x v="64"/>
    <x v="11"/>
    <x v="10"/>
    <x v="0"/>
    <x v="10"/>
    <x v="1"/>
  </r>
  <r>
    <x v="54"/>
    <x v="65"/>
    <x v="11"/>
    <x v="10"/>
    <x v="0"/>
    <x v="10"/>
    <x v="1"/>
  </r>
  <r>
    <x v="54"/>
    <x v="66"/>
    <x v="11"/>
    <x v="10"/>
    <x v="0"/>
    <x v="10"/>
    <x v="1"/>
  </r>
  <r>
    <x v="54"/>
    <x v="67"/>
    <x v="11"/>
    <x v="10"/>
    <x v="0"/>
    <x v="10"/>
    <x v="1"/>
  </r>
  <r>
    <x v="54"/>
    <x v="68"/>
    <x v="11"/>
    <x v="10"/>
    <x v="0"/>
    <x v="10"/>
    <x v="1"/>
  </r>
  <r>
    <x v="54"/>
    <x v="69"/>
    <x v="11"/>
    <x v="10"/>
    <x v="0"/>
    <x v="10"/>
    <x v="1"/>
  </r>
  <r>
    <x v="54"/>
    <x v="70"/>
    <x v="11"/>
    <x v="10"/>
    <x v="0"/>
    <x v="10"/>
    <x v="1"/>
  </r>
  <r>
    <x v="54"/>
    <x v="71"/>
    <x v="11"/>
    <x v="10"/>
    <x v="0"/>
    <x v="10"/>
    <x v="1"/>
  </r>
  <r>
    <x v="54"/>
    <x v="72"/>
    <x v="11"/>
    <x v="10"/>
    <x v="0"/>
    <x v="10"/>
    <x v="1"/>
  </r>
  <r>
    <x v="54"/>
    <x v="73"/>
    <x v="11"/>
    <x v="10"/>
    <x v="0"/>
    <x v="10"/>
    <x v="1"/>
  </r>
  <r>
    <x v="54"/>
    <x v="74"/>
    <x v="11"/>
    <x v="10"/>
    <x v="0"/>
    <x v="10"/>
    <x v="1"/>
  </r>
  <r>
    <x v="54"/>
    <x v="75"/>
    <x v="11"/>
    <x v="10"/>
    <x v="0"/>
    <x v="10"/>
    <x v="1"/>
  </r>
  <r>
    <x v="54"/>
    <x v="76"/>
    <x v="11"/>
    <x v="10"/>
    <x v="0"/>
    <x v="10"/>
    <x v="1"/>
  </r>
  <r>
    <x v="54"/>
    <x v="77"/>
    <x v="11"/>
    <x v="10"/>
    <x v="0"/>
    <x v="10"/>
    <x v="1"/>
  </r>
  <r>
    <x v="54"/>
    <x v="78"/>
    <x v="11"/>
    <x v="10"/>
    <x v="0"/>
    <x v="10"/>
    <x v="1"/>
  </r>
  <r>
    <x v="54"/>
    <x v="79"/>
    <x v="11"/>
    <x v="10"/>
    <x v="0"/>
    <x v="10"/>
    <x v="1"/>
  </r>
  <r>
    <x v="54"/>
    <x v="80"/>
    <x v="11"/>
    <x v="10"/>
    <x v="0"/>
    <x v="10"/>
    <x v="1"/>
  </r>
  <r>
    <x v="54"/>
    <x v="81"/>
    <x v="11"/>
    <x v="10"/>
    <x v="0"/>
    <x v="10"/>
    <x v="1"/>
  </r>
  <r>
    <x v="54"/>
    <x v="82"/>
    <x v="11"/>
    <x v="10"/>
    <x v="0"/>
    <x v="10"/>
    <x v="1"/>
  </r>
  <r>
    <x v="54"/>
    <x v="83"/>
    <x v="11"/>
    <x v="10"/>
    <x v="0"/>
    <x v="10"/>
    <x v="1"/>
  </r>
  <r>
    <x v="54"/>
    <x v="84"/>
    <x v="11"/>
    <x v="10"/>
    <x v="0"/>
    <x v="10"/>
    <x v="1"/>
  </r>
  <r>
    <x v="54"/>
    <x v="85"/>
    <x v="11"/>
    <x v="10"/>
    <x v="0"/>
    <x v="10"/>
    <x v="1"/>
  </r>
  <r>
    <x v="54"/>
    <x v="86"/>
    <x v="11"/>
    <x v="10"/>
    <x v="0"/>
    <x v="10"/>
    <x v="1"/>
  </r>
  <r>
    <x v="54"/>
    <x v="87"/>
    <x v="11"/>
    <x v="10"/>
    <x v="0"/>
    <x v="10"/>
    <x v="1"/>
  </r>
  <r>
    <x v="54"/>
    <x v="88"/>
    <x v="11"/>
    <x v="10"/>
    <x v="0"/>
    <x v="10"/>
    <x v="1"/>
  </r>
  <r>
    <x v="54"/>
    <x v="89"/>
    <x v="11"/>
    <x v="10"/>
    <x v="0"/>
    <x v="10"/>
    <x v="1"/>
  </r>
  <r>
    <x v="54"/>
    <x v="90"/>
    <x v="11"/>
    <x v="10"/>
    <x v="0"/>
    <x v="10"/>
    <x v="1"/>
  </r>
  <r>
    <x v="54"/>
    <x v="91"/>
    <x v="11"/>
    <x v="10"/>
    <x v="0"/>
    <x v="10"/>
    <x v="1"/>
  </r>
  <r>
    <x v="54"/>
    <x v="92"/>
    <x v="11"/>
    <x v="10"/>
    <x v="0"/>
    <x v="10"/>
    <x v="1"/>
  </r>
  <r>
    <x v="54"/>
    <x v="93"/>
    <x v="11"/>
    <x v="10"/>
    <x v="0"/>
    <x v="10"/>
    <x v="1"/>
  </r>
  <r>
    <x v="54"/>
    <x v="94"/>
    <x v="11"/>
    <x v="10"/>
    <x v="0"/>
    <x v="10"/>
    <x v="1"/>
  </r>
  <r>
    <x v="54"/>
    <x v="95"/>
    <x v="11"/>
    <x v="10"/>
    <x v="0"/>
    <x v="10"/>
    <x v="1"/>
  </r>
  <r>
    <x v="54"/>
    <x v="96"/>
    <x v="11"/>
    <x v="10"/>
    <x v="0"/>
    <x v="10"/>
    <x v="1"/>
  </r>
  <r>
    <x v="54"/>
    <x v="97"/>
    <x v="11"/>
    <x v="10"/>
    <x v="0"/>
    <x v="10"/>
    <x v="1"/>
  </r>
  <r>
    <x v="54"/>
    <x v="98"/>
    <x v="11"/>
    <x v="10"/>
    <x v="0"/>
    <x v="10"/>
    <x v="1"/>
  </r>
  <r>
    <x v="54"/>
    <x v="99"/>
    <x v="11"/>
    <x v="10"/>
    <x v="0"/>
    <x v="10"/>
    <x v="1"/>
  </r>
  <r>
    <x v="54"/>
    <x v="100"/>
    <x v="11"/>
    <x v="10"/>
    <x v="0"/>
    <x v="10"/>
    <x v="1"/>
  </r>
  <r>
    <x v="54"/>
    <x v="101"/>
    <x v="11"/>
    <x v="10"/>
    <x v="0"/>
    <x v="10"/>
    <x v="1"/>
  </r>
  <r>
    <x v="54"/>
    <x v="102"/>
    <x v="11"/>
    <x v="10"/>
    <x v="0"/>
    <x v="10"/>
    <x v="1"/>
  </r>
  <r>
    <x v="54"/>
    <x v="103"/>
    <x v="11"/>
    <x v="10"/>
    <x v="0"/>
    <x v="10"/>
    <x v="1"/>
  </r>
  <r>
    <x v="54"/>
    <x v="104"/>
    <x v="11"/>
    <x v="10"/>
    <x v="0"/>
    <x v="10"/>
    <x v="1"/>
  </r>
  <r>
    <x v="54"/>
    <x v="105"/>
    <x v="11"/>
    <x v="10"/>
    <x v="0"/>
    <x v="10"/>
    <x v="1"/>
  </r>
  <r>
    <x v="54"/>
    <x v="106"/>
    <x v="11"/>
    <x v="10"/>
    <x v="0"/>
    <x v="10"/>
    <x v="1"/>
  </r>
  <r>
    <x v="54"/>
    <x v="107"/>
    <x v="11"/>
    <x v="10"/>
    <x v="0"/>
    <x v="10"/>
    <x v="1"/>
  </r>
  <r>
    <x v="54"/>
    <x v="108"/>
    <x v="11"/>
    <x v="10"/>
    <x v="0"/>
    <x v="10"/>
    <x v="1"/>
  </r>
  <r>
    <x v="54"/>
    <x v="109"/>
    <x v="11"/>
    <x v="10"/>
    <x v="0"/>
    <x v="10"/>
    <x v="1"/>
  </r>
  <r>
    <x v="54"/>
    <x v="110"/>
    <x v="11"/>
    <x v="10"/>
    <x v="0"/>
    <x v="10"/>
    <x v="1"/>
  </r>
  <r>
    <x v="54"/>
    <x v="111"/>
    <x v="11"/>
    <x v="10"/>
    <x v="0"/>
    <x v="10"/>
    <x v="1"/>
  </r>
  <r>
    <x v="54"/>
    <x v="112"/>
    <x v="11"/>
    <x v="10"/>
    <x v="0"/>
    <x v="10"/>
    <x v="1"/>
  </r>
  <r>
    <x v="54"/>
    <x v="113"/>
    <x v="11"/>
    <x v="10"/>
    <x v="0"/>
    <x v="10"/>
    <x v="1"/>
  </r>
  <r>
    <x v="54"/>
    <x v="114"/>
    <x v="11"/>
    <x v="10"/>
    <x v="0"/>
    <x v="10"/>
    <x v="1"/>
  </r>
  <r>
    <x v="54"/>
    <x v="115"/>
    <x v="11"/>
    <x v="10"/>
    <x v="0"/>
    <x v="10"/>
    <x v="1"/>
  </r>
  <r>
    <x v="54"/>
    <x v="116"/>
    <x v="11"/>
    <x v="10"/>
    <x v="0"/>
    <x v="10"/>
    <x v="1"/>
  </r>
  <r>
    <x v="54"/>
    <x v="117"/>
    <x v="11"/>
    <x v="10"/>
    <x v="0"/>
    <x v="10"/>
    <x v="1"/>
  </r>
  <r>
    <x v="54"/>
    <x v="118"/>
    <x v="11"/>
    <x v="10"/>
    <x v="0"/>
    <x v="10"/>
    <x v="1"/>
  </r>
  <r>
    <x v="54"/>
    <x v="119"/>
    <x v="11"/>
    <x v="10"/>
    <x v="0"/>
    <x v="10"/>
    <x v="1"/>
  </r>
  <r>
    <x v="54"/>
    <x v="120"/>
    <x v="11"/>
    <x v="10"/>
    <x v="0"/>
    <x v="10"/>
    <x v="1"/>
  </r>
  <r>
    <x v="54"/>
    <x v="121"/>
    <x v="11"/>
    <x v="10"/>
    <x v="0"/>
    <x v="10"/>
    <x v="1"/>
  </r>
  <r>
    <x v="54"/>
    <x v="122"/>
    <x v="11"/>
    <x v="10"/>
    <x v="0"/>
    <x v="10"/>
    <x v="1"/>
  </r>
  <r>
    <x v="54"/>
    <x v="123"/>
    <x v="11"/>
    <x v="10"/>
    <x v="0"/>
    <x v="10"/>
    <x v="1"/>
  </r>
  <r>
    <x v="54"/>
    <x v="124"/>
    <x v="11"/>
    <x v="10"/>
    <x v="0"/>
    <x v="10"/>
    <x v="1"/>
  </r>
  <r>
    <x v="54"/>
    <x v="125"/>
    <x v="11"/>
    <x v="10"/>
    <x v="0"/>
    <x v="10"/>
    <x v="1"/>
  </r>
  <r>
    <x v="54"/>
    <x v="126"/>
    <x v="11"/>
    <x v="10"/>
    <x v="0"/>
    <x v="10"/>
    <x v="1"/>
  </r>
  <r>
    <x v="54"/>
    <x v="127"/>
    <x v="11"/>
    <x v="10"/>
    <x v="0"/>
    <x v="10"/>
    <x v="1"/>
  </r>
  <r>
    <x v="54"/>
    <x v="128"/>
    <x v="11"/>
    <x v="10"/>
    <x v="0"/>
    <x v="10"/>
    <x v="1"/>
  </r>
  <r>
    <x v="54"/>
    <x v="129"/>
    <x v="11"/>
    <x v="10"/>
    <x v="0"/>
    <x v="10"/>
    <x v="1"/>
  </r>
  <r>
    <x v="54"/>
    <x v="130"/>
    <x v="11"/>
    <x v="10"/>
    <x v="0"/>
    <x v="10"/>
    <x v="1"/>
  </r>
  <r>
    <x v="54"/>
    <x v="131"/>
    <x v="11"/>
    <x v="10"/>
    <x v="0"/>
    <x v="10"/>
    <x v="1"/>
  </r>
  <r>
    <x v="54"/>
    <x v="132"/>
    <x v="11"/>
    <x v="10"/>
    <x v="0"/>
    <x v="10"/>
    <x v="1"/>
  </r>
  <r>
    <x v="54"/>
    <x v="133"/>
    <x v="11"/>
    <x v="10"/>
    <x v="0"/>
    <x v="10"/>
    <x v="1"/>
  </r>
  <r>
    <x v="55"/>
    <x v="0"/>
    <x v="7"/>
    <x v="10"/>
    <x v="0"/>
    <x v="10"/>
    <x v="1"/>
  </r>
  <r>
    <x v="55"/>
    <x v="1"/>
    <x v="9"/>
    <x v="10"/>
    <x v="0"/>
    <x v="10"/>
    <x v="1"/>
  </r>
  <r>
    <x v="55"/>
    <x v="2"/>
    <x v="10"/>
    <x v="10"/>
    <x v="0"/>
    <x v="10"/>
    <x v="1"/>
  </r>
  <r>
    <x v="55"/>
    <x v="3"/>
    <x v="1"/>
    <x v="10"/>
    <x v="0"/>
    <x v="10"/>
    <x v="1"/>
  </r>
  <r>
    <x v="55"/>
    <x v="4"/>
    <x v="10"/>
    <x v="10"/>
    <x v="0"/>
    <x v="10"/>
    <x v="1"/>
  </r>
  <r>
    <x v="55"/>
    <x v="5"/>
    <x v="7"/>
    <x v="10"/>
    <x v="0"/>
    <x v="10"/>
    <x v="1"/>
  </r>
  <r>
    <x v="55"/>
    <x v="6"/>
    <x v="11"/>
    <x v="10"/>
    <x v="0"/>
    <x v="10"/>
    <x v="1"/>
  </r>
  <r>
    <x v="55"/>
    <x v="7"/>
    <x v="7"/>
    <x v="10"/>
    <x v="0"/>
    <x v="10"/>
    <x v="1"/>
  </r>
  <r>
    <x v="55"/>
    <x v="8"/>
    <x v="11"/>
    <x v="10"/>
    <x v="0"/>
    <x v="10"/>
    <x v="1"/>
  </r>
  <r>
    <x v="55"/>
    <x v="9"/>
    <x v="0"/>
    <x v="10"/>
    <x v="0"/>
    <x v="10"/>
    <x v="1"/>
  </r>
  <r>
    <x v="55"/>
    <x v="10"/>
    <x v="9"/>
    <x v="10"/>
    <x v="0"/>
    <x v="10"/>
    <x v="1"/>
  </r>
  <r>
    <x v="55"/>
    <x v="11"/>
    <x v="2"/>
    <x v="10"/>
    <x v="0"/>
    <x v="10"/>
    <x v="1"/>
  </r>
  <r>
    <x v="55"/>
    <x v="12"/>
    <x v="2"/>
    <x v="10"/>
    <x v="0"/>
    <x v="10"/>
    <x v="1"/>
  </r>
  <r>
    <x v="55"/>
    <x v="13"/>
    <x v="11"/>
    <x v="10"/>
    <x v="0"/>
    <x v="10"/>
    <x v="1"/>
  </r>
  <r>
    <x v="55"/>
    <x v="14"/>
    <x v="10"/>
    <x v="10"/>
    <x v="0"/>
    <x v="10"/>
    <x v="1"/>
  </r>
  <r>
    <x v="55"/>
    <x v="15"/>
    <x v="2"/>
    <x v="10"/>
    <x v="0"/>
    <x v="10"/>
    <x v="1"/>
  </r>
  <r>
    <x v="55"/>
    <x v="16"/>
    <x v="11"/>
    <x v="10"/>
    <x v="0"/>
    <x v="10"/>
    <x v="1"/>
  </r>
  <r>
    <x v="55"/>
    <x v="17"/>
    <x v="1"/>
    <x v="10"/>
    <x v="0"/>
    <x v="10"/>
    <x v="1"/>
  </r>
  <r>
    <x v="55"/>
    <x v="18"/>
    <x v="7"/>
    <x v="10"/>
    <x v="0"/>
    <x v="10"/>
    <x v="1"/>
  </r>
  <r>
    <x v="55"/>
    <x v="19"/>
    <x v="11"/>
    <x v="10"/>
    <x v="0"/>
    <x v="10"/>
    <x v="1"/>
  </r>
  <r>
    <x v="55"/>
    <x v="20"/>
    <x v="11"/>
    <x v="10"/>
    <x v="0"/>
    <x v="10"/>
    <x v="1"/>
  </r>
  <r>
    <x v="55"/>
    <x v="21"/>
    <x v="2"/>
    <x v="10"/>
    <x v="0"/>
    <x v="10"/>
    <x v="1"/>
  </r>
  <r>
    <x v="55"/>
    <x v="22"/>
    <x v="7"/>
    <x v="10"/>
    <x v="0"/>
    <x v="10"/>
    <x v="1"/>
  </r>
  <r>
    <x v="55"/>
    <x v="23"/>
    <x v="9"/>
    <x v="10"/>
    <x v="0"/>
    <x v="10"/>
    <x v="1"/>
  </r>
  <r>
    <x v="55"/>
    <x v="24"/>
    <x v="9"/>
    <x v="10"/>
    <x v="0"/>
    <x v="10"/>
    <x v="1"/>
  </r>
  <r>
    <x v="55"/>
    <x v="25"/>
    <x v="11"/>
    <x v="10"/>
    <x v="0"/>
    <x v="10"/>
    <x v="1"/>
  </r>
  <r>
    <x v="55"/>
    <x v="26"/>
    <x v="12"/>
    <x v="10"/>
    <x v="0"/>
    <x v="10"/>
    <x v="1"/>
  </r>
  <r>
    <x v="55"/>
    <x v="27"/>
    <x v="11"/>
    <x v="10"/>
    <x v="0"/>
    <x v="10"/>
    <x v="1"/>
  </r>
  <r>
    <x v="55"/>
    <x v="28"/>
    <x v="1"/>
    <x v="10"/>
    <x v="0"/>
    <x v="10"/>
    <x v="1"/>
  </r>
  <r>
    <x v="55"/>
    <x v="29"/>
    <x v="8"/>
    <x v="10"/>
    <x v="0"/>
    <x v="10"/>
    <x v="1"/>
  </r>
  <r>
    <x v="55"/>
    <x v="30"/>
    <x v="11"/>
    <x v="10"/>
    <x v="0"/>
    <x v="10"/>
    <x v="1"/>
  </r>
  <r>
    <x v="55"/>
    <x v="31"/>
    <x v="0"/>
    <x v="10"/>
    <x v="0"/>
    <x v="10"/>
    <x v="1"/>
  </r>
  <r>
    <x v="55"/>
    <x v="32"/>
    <x v="0"/>
    <x v="10"/>
    <x v="0"/>
    <x v="10"/>
    <x v="1"/>
  </r>
  <r>
    <x v="55"/>
    <x v="33"/>
    <x v="8"/>
    <x v="10"/>
    <x v="0"/>
    <x v="10"/>
    <x v="1"/>
  </r>
  <r>
    <x v="55"/>
    <x v="34"/>
    <x v="11"/>
    <x v="10"/>
    <x v="0"/>
    <x v="10"/>
    <x v="1"/>
  </r>
  <r>
    <x v="55"/>
    <x v="35"/>
    <x v="10"/>
    <x v="10"/>
    <x v="0"/>
    <x v="10"/>
    <x v="1"/>
  </r>
  <r>
    <x v="55"/>
    <x v="36"/>
    <x v="2"/>
    <x v="10"/>
    <x v="0"/>
    <x v="10"/>
    <x v="1"/>
  </r>
  <r>
    <x v="55"/>
    <x v="37"/>
    <x v="9"/>
    <x v="10"/>
    <x v="0"/>
    <x v="10"/>
    <x v="1"/>
  </r>
  <r>
    <x v="55"/>
    <x v="38"/>
    <x v="7"/>
    <x v="10"/>
    <x v="0"/>
    <x v="10"/>
    <x v="1"/>
  </r>
  <r>
    <x v="55"/>
    <x v="39"/>
    <x v="10"/>
    <x v="10"/>
    <x v="0"/>
    <x v="10"/>
    <x v="1"/>
  </r>
  <r>
    <x v="55"/>
    <x v="40"/>
    <x v="7"/>
    <x v="10"/>
    <x v="0"/>
    <x v="10"/>
    <x v="1"/>
  </r>
  <r>
    <x v="55"/>
    <x v="41"/>
    <x v="11"/>
    <x v="10"/>
    <x v="0"/>
    <x v="10"/>
    <x v="1"/>
  </r>
  <r>
    <x v="55"/>
    <x v="42"/>
    <x v="2"/>
    <x v="10"/>
    <x v="0"/>
    <x v="10"/>
    <x v="1"/>
  </r>
  <r>
    <x v="55"/>
    <x v="43"/>
    <x v="1"/>
    <x v="10"/>
    <x v="0"/>
    <x v="10"/>
    <x v="1"/>
  </r>
  <r>
    <x v="55"/>
    <x v="44"/>
    <x v="11"/>
    <x v="10"/>
    <x v="0"/>
    <x v="10"/>
    <x v="1"/>
  </r>
  <r>
    <x v="55"/>
    <x v="45"/>
    <x v="16"/>
    <x v="10"/>
    <x v="0"/>
    <x v="10"/>
    <x v="1"/>
  </r>
  <r>
    <x v="55"/>
    <x v="46"/>
    <x v="0"/>
    <x v="10"/>
    <x v="0"/>
    <x v="10"/>
    <x v="1"/>
  </r>
  <r>
    <x v="55"/>
    <x v="47"/>
    <x v="2"/>
    <x v="10"/>
    <x v="0"/>
    <x v="10"/>
    <x v="1"/>
  </r>
  <r>
    <x v="55"/>
    <x v="48"/>
    <x v="11"/>
    <x v="10"/>
    <x v="0"/>
    <x v="10"/>
    <x v="1"/>
  </r>
  <r>
    <x v="55"/>
    <x v="49"/>
    <x v="1"/>
    <x v="10"/>
    <x v="0"/>
    <x v="10"/>
    <x v="1"/>
  </r>
  <r>
    <x v="55"/>
    <x v="50"/>
    <x v="0"/>
    <x v="10"/>
    <x v="0"/>
    <x v="10"/>
    <x v="1"/>
  </r>
  <r>
    <x v="55"/>
    <x v="51"/>
    <x v="2"/>
    <x v="10"/>
    <x v="0"/>
    <x v="10"/>
    <x v="1"/>
  </r>
  <r>
    <x v="55"/>
    <x v="52"/>
    <x v="16"/>
    <x v="10"/>
    <x v="0"/>
    <x v="10"/>
    <x v="1"/>
  </r>
  <r>
    <x v="55"/>
    <x v="53"/>
    <x v="10"/>
    <x v="10"/>
    <x v="0"/>
    <x v="10"/>
    <x v="1"/>
  </r>
  <r>
    <x v="55"/>
    <x v="54"/>
    <x v="2"/>
    <x v="10"/>
    <x v="0"/>
    <x v="10"/>
    <x v="1"/>
  </r>
  <r>
    <x v="55"/>
    <x v="55"/>
    <x v="11"/>
    <x v="10"/>
    <x v="0"/>
    <x v="10"/>
    <x v="1"/>
  </r>
  <r>
    <x v="55"/>
    <x v="56"/>
    <x v="9"/>
    <x v="10"/>
    <x v="0"/>
    <x v="10"/>
    <x v="1"/>
  </r>
  <r>
    <x v="55"/>
    <x v="57"/>
    <x v="2"/>
    <x v="10"/>
    <x v="0"/>
    <x v="10"/>
    <x v="1"/>
  </r>
  <r>
    <x v="55"/>
    <x v="58"/>
    <x v="11"/>
    <x v="10"/>
    <x v="0"/>
    <x v="10"/>
    <x v="1"/>
  </r>
  <r>
    <x v="55"/>
    <x v="59"/>
    <x v="11"/>
    <x v="10"/>
    <x v="0"/>
    <x v="10"/>
    <x v="1"/>
  </r>
  <r>
    <x v="55"/>
    <x v="60"/>
    <x v="11"/>
    <x v="10"/>
    <x v="0"/>
    <x v="10"/>
    <x v="1"/>
  </r>
  <r>
    <x v="55"/>
    <x v="61"/>
    <x v="11"/>
    <x v="10"/>
    <x v="0"/>
    <x v="10"/>
    <x v="1"/>
  </r>
  <r>
    <x v="55"/>
    <x v="62"/>
    <x v="11"/>
    <x v="10"/>
    <x v="0"/>
    <x v="10"/>
    <x v="1"/>
  </r>
  <r>
    <x v="55"/>
    <x v="63"/>
    <x v="11"/>
    <x v="10"/>
    <x v="0"/>
    <x v="10"/>
    <x v="1"/>
  </r>
  <r>
    <x v="55"/>
    <x v="64"/>
    <x v="11"/>
    <x v="10"/>
    <x v="0"/>
    <x v="10"/>
    <x v="1"/>
  </r>
  <r>
    <x v="55"/>
    <x v="65"/>
    <x v="11"/>
    <x v="10"/>
    <x v="0"/>
    <x v="10"/>
    <x v="1"/>
  </r>
  <r>
    <x v="55"/>
    <x v="66"/>
    <x v="11"/>
    <x v="10"/>
    <x v="0"/>
    <x v="10"/>
    <x v="1"/>
  </r>
  <r>
    <x v="55"/>
    <x v="67"/>
    <x v="11"/>
    <x v="10"/>
    <x v="0"/>
    <x v="10"/>
    <x v="1"/>
  </r>
  <r>
    <x v="55"/>
    <x v="68"/>
    <x v="11"/>
    <x v="10"/>
    <x v="0"/>
    <x v="10"/>
    <x v="1"/>
  </r>
  <r>
    <x v="55"/>
    <x v="69"/>
    <x v="11"/>
    <x v="10"/>
    <x v="0"/>
    <x v="10"/>
    <x v="1"/>
  </r>
  <r>
    <x v="55"/>
    <x v="70"/>
    <x v="11"/>
    <x v="10"/>
    <x v="0"/>
    <x v="10"/>
    <x v="1"/>
  </r>
  <r>
    <x v="55"/>
    <x v="71"/>
    <x v="11"/>
    <x v="10"/>
    <x v="0"/>
    <x v="10"/>
    <x v="1"/>
  </r>
  <r>
    <x v="55"/>
    <x v="72"/>
    <x v="11"/>
    <x v="10"/>
    <x v="0"/>
    <x v="10"/>
    <x v="1"/>
  </r>
  <r>
    <x v="55"/>
    <x v="73"/>
    <x v="11"/>
    <x v="10"/>
    <x v="0"/>
    <x v="10"/>
    <x v="1"/>
  </r>
  <r>
    <x v="55"/>
    <x v="74"/>
    <x v="11"/>
    <x v="10"/>
    <x v="0"/>
    <x v="10"/>
    <x v="1"/>
  </r>
  <r>
    <x v="55"/>
    <x v="75"/>
    <x v="11"/>
    <x v="10"/>
    <x v="0"/>
    <x v="10"/>
    <x v="1"/>
  </r>
  <r>
    <x v="55"/>
    <x v="76"/>
    <x v="11"/>
    <x v="10"/>
    <x v="0"/>
    <x v="10"/>
    <x v="1"/>
  </r>
  <r>
    <x v="55"/>
    <x v="77"/>
    <x v="11"/>
    <x v="10"/>
    <x v="0"/>
    <x v="10"/>
    <x v="1"/>
  </r>
  <r>
    <x v="55"/>
    <x v="78"/>
    <x v="11"/>
    <x v="10"/>
    <x v="0"/>
    <x v="10"/>
    <x v="1"/>
  </r>
  <r>
    <x v="55"/>
    <x v="79"/>
    <x v="11"/>
    <x v="10"/>
    <x v="0"/>
    <x v="10"/>
    <x v="1"/>
  </r>
  <r>
    <x v="55"/>
    <x v="80"/>
    <x v="11"/>
    <x v="10"/>
    <x v="0"/>
    <x v="10"/>
    <x v="1"/>
  </r>
  <r>
    <x v="55"/>
    <x v="81"/>
    <x v="11"/>
    <x v="10"/>
    <x v="0"/>
    <x v="10"/>
    <x v="1"/>
  </r>
  <r>
    <x v="55"/>
    <x v="82"/>
    <x v="11"/>
    <x v="10"/>
    <x v="0"/>
    <x v="10"/>
    <x v="1"/>
  </r>
  <r>
    <x v="55"/>
    <x v="83"/>
    <x v="11"/>
    <x v="10"/>
    <x v="0"/>
    <x v="10"/>
    <x v="1"/>
  </r>
  <r>
    <x v="55"/>
    <x v="84"/>
    <x v="11"/>
    <x v="10"/>
    <x v="0"/>
    <x v="10"/>
    <x v="1"/>
  </r>
  <r>
    <x v="55"/>
    <x v="85"/>
    <x v="11"/>
    <x v="10"/>
    <x v="0"/>
    <x v="10"/>
    <x v="1"/>
  </r>
  <r>
    <x v="55"/>
    <x v="86"/>
    <x v="11"/>
    <x v="10"/>
    <x v="0"/>
    <x v="10"/>
    <x v="1"/>
  </r>
  <r>
    <x v="55"/>
    <x v="87"/>
    <x v="11"/>
    <x v="10"/>
    <x v="0"/>
    <x v="10"/>
    <x v="1"/>
  </r>
  <r>
    <x v="55"/>
    <x v="88"/>
    <x v="11"/>
    <x v="10"/>
    <x v="0"/>
    <x v="10"/>
    <x v="1"/>
  </r>
  <r>
    <x v="55"/>
    <x v="89"/>
    <x v="11"/>
    <x v="10"/>
    <x v="0"/>
    <x v="10"/>
    <x v="1"/>
  </r>
  <r>
    <x v="55"/>
    <x v="90"/>
    <x v="11"/>
    <x v="10"/>
    <x v="0"/>
    <x v="10"/>
    <x v="1"/>
  </r>
  <r>
    <x v="55"/>
    <x v="91"/>
    <x v="2"/>
    <x v="10"/>
    <x v="0"/>
    <x v="10"/>
    <x v="1"/>
  </r>
  <r>
    <x v="55"/>
    <x v="92"/>
    <x v="1"/>
    <x v="10"/>
    <x v="0"/>
    <x v="10"/>
    <x v="1"/>
  </r>
  <r>
    <x v="55"/>
    <x v="93"/>
    <x v="6"/>
    <x v="10"/>
    <x v="0"/>
    <x v="10"/>
    <x v="1"/>
  </r>
  <r>
    <x v="55"/>
    <x v="94"/>
    <x v="6"/>
    <x v="10"/>
    <x v="0"/>
    <x v="10"/>
    <x v="1"/>
  </r>
  <r>
    <x v="55"/>
    <x v="95"/>
    <x v="7"/>
    <x v="10"/>
    <x v="0"/>
    <x v="10"/>
    <x v="1"/>
  </r>
  <r>
    <x v="55"/>
    <x v="96"/>
    <x v="11"/>
    <x v="10"/>
    <x v="0"/>
    <x v="10"/>
    <x v="1"/>
  </r>
  <r>
    <x v="55"/>
    <x v="97"/>
    <x v="0"/>
    <x v="10"/>
    <x v="0"/>
    <x v="10"/>
    <x v="1"/>
  </r>
  <r>
    <x v="55"/>
    <x v="98"/>
    <x v="7"/>
    <x v="10"/>
    <x v="0"/>
    <x v="10"/>
    <x v="1"/>
  </r>
  <r>
    <x v="55"/>
    <x v="99"/>
    <x v="9"/>
    <x v="10"/>
    <x v="0"/>
    <x v="10"/>
    <x v="1"/>
  </r>
  <r>
    <x v="55"/>
    <x v="100"/>
    <x v="5"/>
    <x v="10"/>
    <x v="0"/>
    <x v="10"/>
    <x v="1"/>
  </r>
  <r>
    <x v="55"/>
    <x v="101"/>
    <x v="8"/>
    <x v="10"/>
    <x v="0"/>
    <x v="10"/>
    <x v="1"/>
  </r>
  <r>
    <x v="55"/>
    <x v="102"/>
    <x v="8"/>
    <x v="10"/>
    <x v="0"/>
    <x v="10"/>
    <x v="1"/>
  </r>
  <r>
    <x v="55"/>
    <x v="103"/>
    <x v="11"/>
    <x v="10"/>
    <x v="0"/>
    <x v="10"/>
    <x v="1"/>
  </r>
  <r>
    <x v="55"/>
    <x v="104"/>
    <x v="11"/>
    <x v="10"/>
    <x v="0"/>
    <x v="10"/>
    <x v="1"/>
  </r>
  <r>
    <x v="55"/>
    <x v="105"/>
    <x v="0"/>
    <x v="10"/>
    <x v="0"/>
    <x v="10"/>
    <x v="1"/>
  </r>
  <r>
    <x v="55"/>
    <x v="106"/>
    <x v="4"/>
    <x v="10"/>
    <x v="0"/>
    <x v="10"/>
    <x v="1"/>
  </r>
  <r>
    <x v="55"/>
    <x v="107"/>
    <x v="2"/>
    <x v="10"/>
    <x v="0"/>
    <x v="10"/>
    <x v="1"/>
  </r>
  <r>
    <x v="55"/>
    <x v="108"/>
    <x v="4"/>
    <x v="10"/>
    <x v="0"/>
    <x v="10"/>
    <x v="1"/>
  </r>
  <r>
    <x v="55"/>
    <x v="109"/>
    <x v="19"/>
    <x v="10"/>
    <x v="0"/>
    <x v="10"/>
    <x v="1"/>
  </r>
  <r>
    <x v="55"/>
    <x v="110"/>
    <x v="11"/>
    <x v="10"/>
    <x v="0"/>
    <x v="10"/>
    <x v="1"/>
  </r>
  <r>
    <x v="55"/>
    <x v="111"/>
    <x v="4"/>
    <x v="10"/>
    <x v="0"/>
    <x v="10"/>
    <x v="1"/>
  </r>
  <r>
    <x v="55"/>
    <x v="112"/>
    <x v="6"/>
    <x v="10"/>
    <x v="0"/>
    <x v="10"/>
    <x v="1"/>
  </r>
  <r>
    <x v="55"/>
    <x v="113"/>
    <x v="2"/>
    <x v="10"/>
    <x v="0"/>
    <x v="10"/>
    <x v="1"/>
  </r>
  <r>
    <x v="55"/>
    <x v="114"/>
    <x v="4"/>
    <x v="10"/>
    <x v="0"/>
    <x v="10"/>
    <x v="1"/>
  </r>
  <r>
    <x v="55"/>
    <x v="115"/>
    <x v="29"/>
    <x v="10"/>
    <x v="0"/>
    <x v="10"/>
    <x v="1"/>
  </r>
  <r>
    <x v="55"/>
    <x v="116"/>
    <x v="5"/>
    <x v="10"/>
    <x v="0"/>
    <x v="10"/>
    <x v="1"/>
  </r>
  <r>
    <x v="55"/>
    <x v="117"/>
    <x v="29"/>
    <x v="10"/>
    <x v="0"/>
    <x v="10"/>
    <x v="1"/>
  </r>
  <r>
    <x v="55"/>
    <x v="118"/>
    <x v="10"/>
    <x v="10"/>
    <x v="0"/>
    <x v="10"/>
    <x v="1"/>
  </r>
  <r>
    <x v="55"/>
    <x v="119"/>
    <x v="8"/>
    <x v="10"/>
    <x v="0"/>
    <x v="10"/>
    <x v="1"/>
  </r>
  <r>
    <x v="55"/>
    <x v="120"/>
    <x v="19"/>
    <x v="10"/>
    <x v="0"/>
    <x v="10"/>
    <x v="1"/>
  </r>
  <r>
    <x v="55"/>
    <x v="121"/>
    <x v="11"/>
    <x v="10"/>
    <x v="0"/>
    <x v="10"/>
    <x v="1"/>
  </r>
  <r>
    <x v="55"/>
    <x v="122"/>
    <x v="11"/>
    <x v="10"/>
    <x v="0"/>
    <x v="10"/>
    <x v="1"/>
  </r>
  <r>
    <x v="55"/>
    <x v="123"/>
    <x v="6"/>
    <x v="10"/>
    <x v="0"/>
    <x v="10"/>
    <x v="1"/>
  </r>
  <r>
    <x v="55"/>
    <x v="124"/>
    <x v="11"/>
    <x v="10"/>
    <x v="0"/>
    <x v="10"/>
    <x v="1"/>
  </r>
  <r>
    <x v="55"/>
    <x v="125"/>
    <x v="2"/>
    <x v="10"/>
    <x v="0"/>
    <x v="10"/>
    <x v="1"/>
  </r>
  <r>
    <x v="55"/>
    <x v="126"/>
    <x v="4"/>
    <x v="10"/>
    <x v="0"/>
    <x v="10"/>
    <x v="1"/>
  </r>
  <r>
    <x v="55"/>
    <x v="127"/>
    <x v="4"/>
    <x v="10"/>
    <x v="0"/>
    <x v="10"/>
    <x v="1"/>
  </r>
  <r>
    <x v="55"/>
    <x v="128"/>
    <x v="6"/>
    <x v="10"/>
    <x v="0"/>
    <x v="10"/>
    <x v="1"/>
  </r>
  <r>
    <x v="55"/>
    <x v="129"/>
    <x v="0"/>
    <x v="10"/>
    <x v="0"/>
    <x v="10"/>
    <x v="1"/>
  </r>
  <r>
    <x v="55"/>
    <x v="130"/>
    <x v="6"/>
    <x v="10"/>
    <x v="0"/>
    <x v="10"/>
    <x v="1"/>
  </r>
  <r>
    <x v="55"/>
    <x v="131"/>
    <x v="11"/>
    <x v="10"/>
    <x v="0"/>
    <x v="10"/>
    <x v="1"/>
  </r>
  <r>
    <x v="55"/>
    <x v="132"/>
    <x v="11"/>
    <x v="10"/>
    <x v="0"/>
    <x v="10"/>
    <x v="1"/>
  </r>
  <r>
    <x v="55"/>
    <x v="133"/>
    <x v="11"/>
    <x v="10"/>
    <x v="0"/>
    <x v="10"/>
    <x v="1"/>
  </r>
  <r>
    <x v="56"/>
    <x v="0"/>
    <x v="11"/>
    <x v="10"/>
    <x v="0"/>
    <x v="10"/>
    <x v="1"/>
  </r>
  <r>
    <x v="56"/>
    <x v="1"/>
    <x v="11"/>
    <x v="10"/>
    <x v="0"/>
    <x v="10"/>
    <x v="1"/>
  </r>
  <r>
    <x v="56"/>
    <x v="2"/>
    <x v="11"/>
    <x v="10"/>
    <x v="0"/>
    <x v="10"/>
    <x v="1"/>
  </r>
  <r>
    <x v="56"/>
    <x v="3"/>
    <x v="11"/>
    <x v="10"/>
    <x v="0"/>
    <x v="10"/>
    <x v="1"/>
  </r>
  <r>
    <x v="56"/>
    <x v="4"/>
    <x v="11"/>
    <x v="10"/>
    <x v="0"/>
    <x v="10"/>
    <x v="1"/>
  </r>
  <r>
    <x v="56"/>
    <x v="5"/>
    <x v="11"/>
    <x v="10"/>
    <x v="0"/>
    <x v="10"/>
    <x v="1"/>
  </r>
  <r>
    <x v="56"/>
    <x v="6"/>
    <x v="11"/>
    <x v="10"/>
    <x v="0"/>
    <x v="10"/>
    <x v="1"/>
  </r>
  <r>
    <x v="56"/>
    <x v="7"/>
    <x v="11"/>
    <x v="10"/>
    <x v="0"/>
    <x v="10"/>
    <x v="1"/>
  </r>
  <r>
    <x v="56"/>
    <x v="8"/>
    <x v="11"/>
    <x v="10"/>
    <x v="0"/>
    <x v="10"/>
    <x v="1"/>
  </r>
  <r>
    <x v="56"/>
    <x v="9"/>
    <x v="11"/>
    <x v="10"/>
    <x v="0"/>
    <x v="10"/>
    <x v="1"/>
  </r>
  <r>
    <x v="56"/>
    <x v="10"/>
    <x v="11"/>
    <x v="10"/>
    <x v="0"/>
    <x v="10"/>
    <x v="1"/>
  </r>
  <r>
    <x v="56"/>
    <x v="11"/>
    <x v="11"/>
    <x v="10"/>
    <x v="0"/>
    <x v="10"/>
    <x v="1"/>
  </r>
  <r>
    <x v="56"/>
    <x v="12"/>
    <x v="11"/>
    <x v="10"/>
    <x v="0"/>
    <x v="10"/>
    <x v="1"/>
  </r>
  <r>
    <x v="56"/>
    <x v="13"/>
    <x v="11"/>
    <x v="10"/>
    <x v="0"/>
    <x v="10"/>
    <x v="1"/>
  </r>
  <r>
    <x v="56"/>
    <x v="14"/>
    <x v="11"/>
    <x v="10"/>
    <x v="0"/>
    <x v="10"/>
    <x v="1"/>
  </r>
  <r>
    <x v="56"/>
    <x v="15"/>
    <x v="11"/>
    <x v="10"/>
    <x v="0"/>
    <x v="10"/>
    <x v="1"/>
  </r>
  <r>
    <x v="56"/>
    <x v="16"/>
    <x v="11"/>
    <x v="10"/>
    <x v="0"/>
    <x v="10"/>
    <x v="1"/>
  </r>
  <r>
    <x v="56"/>
    <x v="17"/>
    <x v="11"/>
    <x v="10"/>
    <x v="0"/>
    <x v="10"/>
    <x v="1"/>
  </r>
  <r>
    <x v="56"/>
    <x v="18"/>
    <x v="11"/>
    <x v="10"/>
    <x v="0"/>
    <x v="10"/>
    <x v="1"/>
  </r>
  <r>
    <x v="56"/>
    <x v="19"/>
    <x v="11"/>
    <x v="10"/>
    <x v="0"/>
    <x v="10"/>
    <x v="1"/>
  </r>
  <r>
    <x v="56"/>
    <x v="20"/>
    <x v="11"/>
    <x v="10"/>
    <x v="0"/>
    <x v="10"/>
    <x v="1"/>
  </r>
  <r>
    <x v="56"/>
    <x v="21"/>
    <x v="11"/>
    <x v="10"/>
    <x v="0"/>
    <x v="10"/>
    <x v="1"/>
  </r>
  <r>
    <x v="56"/>
    <x v="22"/>
    <x v="11"/>
    <x v="10"/>
    <x v="0"/>
    <x v="10"/>
    <x v="1"/>
  </r>
  <r>
    <x v="56"/>
    <x v="23"/>
    <x v="11"/>
    <x v="10"/>
    <x v="0"/>
    <x v="10"/>
    <x v="1"/>
  </r>
  <r>
    <x v="56"/>
    <x v="24"/>
    <x v="11"/>
    <x v="10"/>
    <x v="0"/>
    <x v="10"/>
    <x v="1"/>
  </r>
  <r>
    <x v="56"/>
    <x v="25"/>
    <x v="11"/>
    <x v="10"/>
    <x v="0"/>
    <x v="10"/>
    <x v="1"/>
  </r>
  <r>
    <x v="56"/>
    <x v="26"/>
    <x v="11"/>
    <x v="10"/>
    <x v="0"/>
    <x v="10"/>
    <x v="1"/>
  </r>
  <r>
    <x v="56"/>
    <x v="27"/>
    <x v="11"/>
    <x v="10"/>
    <x v="0"/>
    <x v="10"/>
    <x v="1"/>
  </r>
  <r>
    <x v="56"/>
    <x v="28"/>
    <x v="11"/>
    <x v="10"/>
    <x v="0"/>
    <x v="10"/>
    <x v="1"/>
  </r>
  <r>
    <x v="56"/>
    <x v="29"/>
    <x v="11"/>
    <x v="10"/>
    <x v="0"/>
    <x v="10"/>
    <x v="1"/>
  </r>
  <r>
    <x v="56"/>
    <x v="30"/>
    <x v="11"/>
    <x v="10"/>
    <x v="0"/>
    <x v="10"/>
    <x v="1"/>
  </r>
  <r>
    <x v="56"/>
    <x v="31"/>
    <x v="11"/>
    <x v="10"/>
    <x v="0"/>
    <x v="10"/>
    <x v="1"/>
  </r>
  <r>
    <x v="56"/>
    <x v="32"/>
    <x v="11"/>
    <x v="10"/>
    <x v="0"/>
    <x v="10"/>
    <x v="1"/>
  </r>
  <r>
    <x v="56"/>
    <x v="33"/>
    <x v="11"/>
    <x v="10"/>
    <x v="0"/>
    <x v="10"/>
    <x v="1"/>
  </r>
  <r>
    <x v="56"/>
    <x v="34"/>
    <x v="11"/>
    <x v="10"/>
    <x v="0"/>
    <x v="10"/>
    <x v="1"/>
  </r>
  <r>
    <x v="56"/>
    <x v="35"/>
    <x v="11"/>
    <x v="10"/>
    <x v="0"/>
    <x v="10"/>
    <x v="1"/>
  </r>
  <r>
    <x v="56"/>
    <x v="36"/>
    <x v="11"/>
    <x v="10"/>
    <x v="0"/>
    <x v="10"/>
    <x v="1"/>
  </r>
  <r>
    <x v="56"/>
    <x v="37"/>
    <x v="11"/>
    <x v="10"/>
    <x v="0"/>
    <x v="10"/>
    <x v="1"/>
  </r>
  <r>
    <x v="56"/>
    <x v="38"/>
    <x v="11"/>
    <x v="10"/>
    <x v="0"/>
    <x v="10"/>
    <x v="1"/>
  </r>
  <r>
    <x v="56"/>
    <x v="39"/>
    <x v="11"/>
    <x v="10"/>
    <x v="0"/>
    <x v="10"/>
    <x v="1"/>
  </r>
  <r>
    <x v="56"/>
    <x v="40"/>
    <x v="11"/>
    <x v="10"/>
    <x v="0"/>
    <x v="10"/>
    <x v="1"/>
  </r>
  <r>
    <x v="56"/>
    <x v="41"/>
    <x v="11"/>
    <x v="10"/>
    <x v="0"/>
    <x v="10"/>
    <x v="1"/>
  </r>
  <r>
    <x v="56"/>
    <x v="42"/>
    <x v="11"/>
    <x v="10"/>
    <x v="0"/>
    <x v="10"/>
    <x v="1"/>
  </r>
  <r>
    <x v="56"/>
    <x v="43"/>
    <x v="11"/>
    <x v="10"/>
    <x v="0"/>
    <x v="10"/>
    <x v="1"/>
  </r>
  <r>
    <x v="56"/>
    <x v="44"/>
    <x v="11"/>
    <x v="10"/>
    <x v="0"/>
    <x v="10"/>
    <x v="1"/>
  </r>
  <r>
    <x v="56"/>
    <x v="45"/>
    <x v="11"/>
    <x v="10"/>
    <x v="0"/>
    <x v="10"/>
    <x v="1"/>
  </r>
  <r>
    <x v="56"/>
    <x v="46"/>
    <x v="11"/>
    <x v="10"/>
    <x v="0"/>
    <x v="10"/>
    <x v="1"/>
  </r>
  <r>
    <x v="56"/>
    <x v="47"/>
    <x v="11"/>
    <x v="10"/>
    <x v="0"/>
    <x v="10"/>
    <x v="1"/>
  </r>
  <r>
    <x v="56"/>
    <x v="48"/>
    <x v="11"/>
    <x v="10"/>
    <x v="0"/>
    <x v="10"/>
    <x v="1"/>
  </r>
  <r>
    <x v="56"/>
    <x v="49"/>
    <x v="11"/>
    <x v="10"/>
    <x v="0"/>
    <x v="10"/>
    <x v="1"/>
  </r>
  <r>
    <x v="56"/>
    <x v="50"/>
    <x v="11"/>
    <x v="10"/>
    <x v="0"/>
    <x v="10"/>
    <x v="1"/>
  </r>
  <r>
    <x v="56"/>
    <x v="51"/>
    <x v="11"/>
    <x v="10"/>
    <x v="0"/>
    <x v="10"/>
    <x v="1"/>
  </r>
  <r>
    <x v="56"/>
    <x v="52"/>
    <x v="11"/>
    <x v="10"/>
    <x v="0"/>
    <x v="10"/>
    <x v="1"/>
  </r>
  <r>
    <x v="56"/>
    <x v="53"/>
    <x v="11"/>
    <x v="10"/>
    <x v="0"/>
    <x v="10"/>
    <x v="1"/>
  </r>
  <r>
    <x v="56"/>
    <x v="54"/>
    <x v="11"/>
    <x v="10"/>
    <x v="0"/>
    <x v="10"/>
    <x v="1"/>
  </r>
  <r>
    <x v="56"/>
    <x v="55"/>
    <x v="11"/>
    <x v="10"/>
    <x v="0"/>
    <x v="10"/>
    <x v="1"/>
  </r>
  <r>
    <x v="56"/>
    <x v="56"/>
    <x v="11"/>
    <x v="10"/>
    <x v="0"/>
    <x v="10"/>
    <x v="1"/>
  </r>
  <r>
    <x v="56"/>
    <x v="57"/>
    <x v="11"/>
    <x v="10"/>
    <x v="0"/>
    <x v="10"/>
    <x v="1"/>
  </r>
  <r>
    <x v="56"/>
    <x v="58"/>
    <x v="11"/>
    <x v="10"/>
    <x v="0"/>
    <x v="10"/>
    <x v="1"/>
  </r>
  <r>
    <x v="56"/>
    <x v="59"/>
    <x v="11"/>
    <x v="10"/>
    <x v="0"/>
    <x v="10"/>
    <x v="1"/>
  </r>
  <r>
    <x v="56"/>
    <x v="60"/>
    <x v="11"/>
    <x v="10"/>
    <x v="0"/>
    <x v="10"/>
    <x v="1"/>
  </r>
  <r>
    <x v="56"/>
    <x v="61"/>
    <x v="11"/>
    <x v="10"/>
    <x v="0"/>
    <x v="10"/>
    <x v="1"/>
  </r>
  <r>
    <x v="56"/>
    <x v="62"/>
    <x v="11"/>
    <x v="10"/>
    <x v="0"/>
    <x v="10"/>
    <x v="1"/>
  </r>
  <r>
    <x v="56"/>
    <x v="63"/>
    <x v="11"/>
    <x v="10"/>
    <x v="0"/>
    <x v="10"/>
    <x v="1"/>
  </r>
  <r>
    <x v="56"/>
    <x v="64"/>
    <x v="11"/>
    <x v="10"/>
    <x v="0"/>
    <x v="10"/>
    <x v="1"/>
  </r>
  <r>
    <x v="56"/>
    <x v="65"/>
    <x v="11"/>
    <x v="10"/>
    <x v="0"/>
    <x v="10"/>
    <x v="1"/>
  </r>
  <r>
    <x v="56"/>
    <x v="66"/>
    <x v="11"/>
    <x v="10"/>
    <x v="0"/>
    <x v="10"/>
    <x v="1"/>
  </r>
  <r>
    <x v="56"/>
    <x v="67"/>
    <x v="11"/>
    <x v="10"/>
    <x v="0"/>
    <x v="10"/>
    <x v="1"/>
  </r>
  <r>
    <x v="56"/>
    <x v="68"/>
    <x v="11"/>
    <x v="10"/>
    <x v="0"/>
    <x v="10"/>
    <x v="1"/>
  </r>
  <r>
    <x v="56"/>
    <x v="69"/>
    <x v="11"/>
    <x v="10"/>
    <x v="0"/>
    <x v="10"/>
    <x v="1"/>
  </r>
  <r>
    <x v="56"/>
    <x v="70"/>
    <x v="11"/>
    <x v="10"/>
    <x v="0"/>
    <x v="10"/>
    <x v="1"/>
  </r>
  <r>
    <x v="56"/>
    <x v="71"/>
    <x v="11"/>
    <x v="10"/>
    <x v="0"/>
    <x v="10"/>
    <x v="1"/>
  </r>
  <r>
    <x v="56"/>
    <x v="72"/>
    <x v="11"/>
    <x v="10"/>
    <x v="0"/>
    <x v="10"/>
    <x v="1"/>
  </r>
  <r>
    <x v="56"/>
    <x v="73"/>
    <x v="11"/>
    <x v="10"/>
    <x v="0"/>
    <x v="10"/>
    <x v="1"/>
  </r>
  <r>
    <x v="56"/>
    <x v="74"/>
    <x v="11"/>
    <x v="10"/>
    <x v="0"/>
    <x v="10"/>
    <x v="1"/>
  </r>
  <r>
    <x v="56"/>
    <x v="75"/>
    <x v="11"/>
    <x v="10"/>
    <x v="0"/>
    <x v="10"/>
    <x v="1"/>
  </r>
  <r>
    <x v="56"/>
    <x v="76"/>
    <x v="11"/>
    <x v="10"/>
    <x v="0"/>
    <x v="10"/>
    <x v="1"/>
  </r>
  <r>
    <x v="56"/>
    <x v="77"/>
    <x v="11"/>
    <x v="10"/>
    <x v="0"/>
    <x v="10"/>
    <x v="1"/>
  </r>
  <r>
    <x v="56"/>
    <x v="78"/>
    <x v="11"/>
    <x v="10"/>
    <x v="0"/>
    <x v="10"/>
    <x v="1"/>
  </r>
  <r>
    <x v="56"/>
    <x v="79"/>
    <x v="11"/>
    <x v="10"/>
    <x v="0"/>
    <x v="10"/>
    <x v="1"/>
  </r>
  <r>
    <x v="56"/>
    <x v="80"/>
    <x v="11"/>
    <x v="10"/>
    <x v="0"/>
    <x v="10"/>
    <x v="1"/>
  </r>
  <r>
    <x v="56"/>
    <x v="81"/>
    <x v="11"/>
    <x v="10"/>
    <x v="0"/>
    <x v="10"/>
    <x v="1"/>
  </r>
  <r>
    <x v="56"/>
    <x v="82"/>
    <x v="11"/>
    <x v="10"/>
    <x v="0"/>
    <x v="10"/>
    <x v="1"/>
  </r>
  <r>
    <x v="56"/>
    <x v="83"/>
    <x v="11"/>
    <x v="10"/>
    <x v="0"/>
    <x v="10"/>
    <x v="1"/>
  </r>
  <r>
    <x v="56"/>
    <x v="84"/>
    <x v="11"/>
    <x v="10"/>
    <x v="0"/>
    <x v="10"/>
    <x v="1"/>
  </r>
  <r>
    <x v="56"/>
    <x v="85"/>
    <x v="11"/>
    <x v="10"/>
    <x v="0"/>
    <x v="10"/>
    <x v="1"/>
  </r>
  <r>
    <x v="56"/>
    <x v="86"/>
    <x v="11"/>
    <x v="10"/>
    <x v="0"/>
    <x v="10"/>
    <x v="1"/>
  </r>
  <r>
    <x v="56"/>
    <x v="87"/>
    <x v="11"/>
    <x v="10"/>
    <x v="0"/>
    <x v="10"/>
    <x v="1"/>
  </r>
  <r>
    <x v="56"/>
    <x v="88"/>
    <x v="11"/>
    <x v="10"/>
    <x v="0"/>
    <x v="10"/>
    <x v="1"/>
  </r>
  <r>
    <x v="56"/>
    <x v="89"/>
    <x v="11"/>
    <x v="10"/>
    <x v="0"/>
    <x v="10"/>
    <x v="1"/>
  </r>
  <r>
    <x v="56"/>
    <x v="90"/>
    <x v="11"/>
    <x v="10"/>
    <x v="0"/>
    <x v="10"/>
    <x v="1"/>
  </r>
  <r>
    <x v="56"/>
    <x v="91"/>
    <x v="11"/>
    <x v="10"/>
    <x v="0"/>
    <x v="10"/>
    <x v="1"/>
  </r>
  <r>
    <x v="56"/>
    <x v="92"/>
    <x v="11"/>
    <x v="10"/>
    <x v="0"/>
    <x v="10"/>
    <x v="1"/>
  </r>
  <r>
    <x v="56"/>
    <x v="93"/>
    <x v="11"/>
    <x v="10"/>
    <x v="0"/>
    <x v="10"/>
    <x v="1"/>
  </r>
  <r>
    <x v="56"/>
    <x v="94"/>
    <x v="11"/>
    <x v="10"/>
    <x v="0"/>
    <x v="10"/>
    <x v="1"/>
  </r>
  <r>
    <x v="56"/>
    <x v="95"/>
    <x v="11"/>
    <x v="10"/>
    <x v="0"/>
    <x v="10"/>
    <x v="1"/>
  </r>
  <r>
    <x v="56"/>
    <x v="96"/>
    <x v="11"/>
    <x v="10"/>
    <x v="0"/>
    <x v="10"/>
    <x v="1"/>
  </r>
  <r>
    <x v="56"/>
    <x v="97"/>
    <x v="11"/>
    <x v="10"/>
    <x v="0"/>
    <x v="10"/>
    <x v="1"/>
  </r>
  <r>
    <x v="56"/>
    <x v="98"/>
    <x v="11"/>
    <x v="10"/>
    <x v="0"/>
    <x v="10"/>
    <x v="1"/>
  </r>
  <r>
    <x v="56"/>
    <x v="99"/>
    <x v="11"/>
    <x v="10"/>
    <x v="0"/>
    <x v="10"/>
    <x v="1"/>
  </r>
  <r>
    <x v="56"/>
    <x v="100"/>
    <x v="11"/>
    <x v="10"/>
    <x v="0"/>
    <x v="10"/>
    <x v="1"/>
  </r>
  <r>
    <x v="56"/>
    <x v="101"/>
    <x v="11"/>
    <x v="10"/>
    <x v="0"/>
    <x v="10"/>
    <x v="1"/>
  </r>
  <r>
    <x v="56"/>
    <x v="102"/>
    <x v="11"/>
    <x v="10"/>
    <x v="0"/>
    <x v="10"/>
    <x v="1"/>
  </r>
  <r>
    <x v="56"/>
    <x v="103"/>
    <x v="11"/>
    <x v="10"/>
    <x v="0"/>
    <x v="10"/>
    <x v="1"/>
  </r>
  <r>
    <x v="56"/>
    <x v="104"/>
    <x v="11"/>
    <x v="10"/>
    <x v="0"/>
    <x v="10"/>
    <x v="1"/>
  </r>
  <r>
    <x v="56"/>
    <x v="105"/>
    <x v="11"/>
    <x v="10"/>
    <x v="0"/>
    <x v="10"/>
    <x v="1"/>
  </r>
  <r>
    <x v="56"/>
    <x v="106"/>
    <x v="11"/>
    <x v="10"/>
    <x v="0"/>
    <x v="10"/>
    <x v="1"/>
  </r>
  <r>
    <x v="56"/>
    <x v="107"/>
    <x v="11"/>
    <x v="10"/>
    <x v="0"/>
    <x v="10"/>
    <x v="1"/>
  </r>
  <r>
    <x v="56"/>
    <x v="108"/>
    <x v="11"/>
    <x v="10"/>
    <x v="0"/>
    <x v="10"/>
    <x v="1"/>
  </r>
  <r>
    <x v="56"/>
    <x v="109"/>
    <x v="11"/>
    <x v="10"/>
    <x v="0"/>
    <x v="10"/>
    <x v="1"/>
  </r>
  <r>
    <x v="56"/>
    <x v="110"/>
    <x v="11"/>
    <x v="10"/>
    <x v="0"/>
    <x v="10"/>
    <x v="1"/>
  </r>
  <r>
    <x v="56"/>
    <x v="111"/>
    <x v="11"/>
    <x v="10"/>
    <x v="0"/>
    <x v="10"/>
    <x v="1"/>
  </r>
  <r>
    <x v="56"/>
    <x v="112"/>
    <x v="11"/>
    <x v="10"/>
    <x v="0"/>
    <x v="10"/>
    <x v="1"/>
  </r>
  <r>
    <x v="56"/>
    <x v="113"/>
    <x v="11"/>
    <x v="10"/>
    <x v="0"/>
    <x v="10"/>
    <x v="1"/>
  </r>
  <r>
    <x v="56"/>
    <x v="114"/>
    <x v="11"/>
    <x v="10"/>
    <x v="0"/>
    <x v="10"/>
    <x v="1"/>
  </r>
  <r>
    <x v="56"/>
    <x v="115"/>
    <x v="11"/>
    <x v="10"/>
    <x v="0"/>
    <x v="10"/>
    <x v="1"/>
  </r>
  <r>
    <x v="56"/>
    <x v="116"/>
    <x v="11"/>
    <x v="10"/>
    <x v="0"/>
    <x v="10"/>
    <x v="1"/>
  </r>
  <r>
    <x v="56"/>
    <x v="117"/>
    <x v="11"/>
    <x v="10"/>
    <x v="0"/>
    <x v="10"/>
    <x v="1"/>
  </r>
  <r>
    <x v="56"/>
    <x v="118"/>
    <x v="11"/>
    <x v="10"/>
    <x v="0"/>
    <x v="10"/>
    <x v="1"/>
  </r>
  <r>
    <x v="56"/>
    <x v="119"/>
    <x v="11"/>
    <x v="10"/>
    <x v="0"/>
    <x v="10"/>
    <x v="1"/>
  </r>
  <r>
    <x v="56"/>
    <x v="120"/>
    <x v="11"/>
    <x v="10"/>
    <x v="0"/>
    <x v="10"/>
    <x v="1"/>
  </r>
  <r>
    <x v="56"/>
    <x v="121"/>
    <x v="11"/>
    <x v="10"/>
    <x v="0"/>
    <x v="10"/>
    <x v="1"/>
  </r>
  <r>
    <x v="56"/>
    <x v="122"/>
    <x v="11"/>
    <x v="10"/>
    <x v="0"/>
    <x v="10"/>
    <x v="1"/>
  </r>
  <r>
    <x v="56"/>
    <x v="123"/>
    <x v="11"/>
    <x v="10"/>
    <x v="0"/>
    <x v="10"/>
    <x v="1"/>
  </r>
  <r>
    <x v="56"/>
    <x v="124"/>
    <x v="11"/>
    <x v="10"/>
    <x v="0"/>
    <x v="10"/>
    <x v="1"/>
  </r>
  <r>
    <x v="56"/>
    <x v="125"/>
    <x v="11"/>
    <x v="10"/>
    <x v="0"/>
    <x v="10"/>
    <x v="1"/>
  </r>
  <r>
    <x v="56"/>
    <x v="126"/>
    <x v="11"/>
    <x v="10"/>
    <x v="0"/>
    <x v="10"/>
    <x v="1"/>
  </r>
  <r>
    <x v="56"/>
    <x v="127"/>
    <x v="11"/>
    <x v="10"/>
    <x v="0"/>
    <x v="10"/>
    <x v="1"/>
  </r>
  <r>
    <x v="56"/>
    <x v="128"/>
    <x v="11"/>
    <x v="10"/>
    <x v="0"/>
    <x v="10"/>
    <x v="1"/>
  </r>
  <r>
    <x v="56"/>
    <x v="129"/>
    <x v="11"/>
    <x v="10"/>
    <x v="0"/>
    <x v="10"/>
    <x v="1"/>
  </r>
  <r>
    <x v="56"/>
    <x v="130"/>
    <x v="11"/>
    <x v="10"/>
    <x v="0"/>
    <x v="10"/>
    <x v="1"/>
  </r>
  <r>
    <x v="56"/>
    <x v="131"/>
    <x v="11"/>
    <x v="10"/>
    <x v="0"/>
    <x v="10"/>
    <x v="1"/>
  </r>
  <r>
    <x v="56"/>
    <x v="132"/>
    <x v="11"/>
    <x v="10"/>
    <x v="0"/>
    <x v="10"/>
    <x v="1"/>
  </r>
  <r>
    <x v="56"/>
    <x v="133"/>
    <x v="11"/>
    <x v="10"/>
    <x v="0"/>
    <x v="10"/>
    <x v="1"/>
  </r>
  <r>
    <x v="57"/>
    <x v="0"/>
    <x v="11"/>
    <x v="10"/>
    <x v="0"/>
    <x v="10"/>
    <x v="1"/>
  </r>
  <r>
    <x v="57"/>
    <x v="1"/>
    <x v="11"/>
    <x v="10"/>
    <x v="0"/>
    <x v="10"/>
    <x v="1"/>
  </r>
  <r>
    <x v="57"/>
    <x v="2"/>
    <x v="11"/>
    <x v="10"/>
    <x v="0"/>
    <x v="10"/>
    <x v="1"/>
  </r>
  <r>
    <x v="57"/>
    <x v="3"/>
    <x v="11"/>
    <x v="10"/>
    <x v="0"/>
    <x v="10"/>
    <x v="1"/>
  </r>
  <r>
    <x v="57"/>
    <x v="4"/>
    <x v="11"/>
    <x v="10"/>
    <x v="0"/>
    <x v="10"/>
    <x v="1"/>
  </r>
  <r>
    <x v="57"/>
    <x v="5"/>
    <x v="11"/>
    <x v="10"/>
    <x v="0"/>
    <x v="10"/>
    <x v="1"/>
  </r>
  <r>
    <x v="57"/>
    <x v="6"/>
    <x v="11"/>
    <x v="10"/>
    <x v="0"/>
    <x v="10"/>
    <x v="1"/>
  </r>
  <r>
    <x v="57"/>
    <x v="7"/>
    <x v="11"/>
    <x v="10"/>
    <x v="0"/>
    <x v="10"/>
    <x v="1"/>
  </r>
  <r>
    <x v="57"/>
    <x v="8"/>
    <x v="11"/>
    <x v="10"/>
    <x v="0"/>
    <x v="10"/>
    <x v="1"/>
  </r>
  <r>
    <x v="57"/>
    <x v="9"/>
    <x v="11"/>
    <x v="10"/>
    <x v="0"/>
    <x v="10"/>
    <x v="1"/>
  </r>
  <r>
    <x v="57"/>
    <x v="10"/>
    <x v="11"/>
    <x v="10"/>
    <x v="0"/>
    <x v="10"/>
    <x v="1"/>
  </r>
  <r>
    <x v="57"/>
    <x v="11"/>
    <x v="11"/>
    <x v="10"/>
    <x v="0"/>
    <x v="10"/>
    <x v="1"/>
  </r>
  <r>
    <x v="57"/>
    <x v="12"/>
    <x v="11"/>
    <x v="10"/>
    <x v="0"/>
    <x v="10"/>
    <x v="1"/>
  </r>
  <r>
    <x v="57"/>
    <x v="13"/>
    <x v="11"/>
    <x v="10"/>
    <x v="0"/>
    <x v="10"/>
    <x v="1"/>
  </r>
  <r>
    <x v="57"/>
    <x v="14"/>
    <x v="11"/>
    <x v="10"/>
    <x v="0"/>
    <x v="10"/>
    <x v="1"/>
  </r>
  <r>
    <x v="57"/>
    <x v="15"/>
    <x v="11"/>
    <x v="10"/>
    <x v="0"/>
    <x v="10"/>
    <x v="1"/>
  </r>
  <r>
    <x v="57"/>
    <x v="16"/>
    <x v="11"/>
    <x v="10"/>
    <x v="0"/>
    <x v="10"/>
    <x v="1"/>
  </r>
  <r>
    <x v="57"/>
    <x v="17"/>
    <x v="11"/>
    <x v="10"/>
    <x v="0"/>
    <x v="10"/>
    <x v="1"/>
  </r>
  <r>
    <x v="57"/>
    <x v="18"/>
    <x v="11"/>
    <x v="10"/>
    <x v="0"/>
    <x v="10"/>
    <x v="1"/>
  </r>
  <r>
    <x v="57"/>
    <x v="19"/>
    <x v="11"/>
    <x v="10"/>
    <x v="0"/>
    <x v="10"/>
    <x v="1"/>
  </r>
  <r>
    <x v="57"/>
    <x v="20"/>
    <x v="11"/>
    <x v="10"/>
    <x v="0"/>
    <x v="10"/>
    <x v="1"/>
  </r>
  <r>
    <x v="57"/>
    <x v="21"/>
    <x v="11"/>
    <x v="10"/>
    <x v="0"/>
    <x v="10"/>
    <x v="1"/>
  </r>
  <r>
    <x v="57"/>
    <x v="22"/>
    <x v="11"/>
    <x v="10"/>
    <x v="0"/>
    <x v="10"/>
    <x v="1"/>
  </r>
  <r>
    <x v="57"/>
    <x v="23"/>
    <x v="11"/>
    <x v="10"/>
    <x v="0"/>
    <x v="10"/>
    <x v="1"/>
  </r>
  <r>
    <x v="57"/>
    <x v="24"/>
    <x v="11"/>
    <x v="10"/>
    <x v="0"/>
    <x v="10"/>
    <x v="1"/>
  </r>
  <r>
    <x v="57"/>
    <x v="25"/>
    <x v="11"/>
    <x v="10"/>
    <x v="0"/>
    <x v="10"/>
    <x v="1"/>
  </r>
  <r>
    <x v="57"/>
    <x v="26"/>
    <x v="11"/>
    <x v="10"/>
    <x v="0"/>
    <x v="10"/>
    <x v="1"/>
  </r>
  <r>
    <x v="57"/>
    <x v="27"/>
    <x v="11"/>
    <x v="10"/>
    <x v="0"/>
    <x v="10"/>
    <x v="1"/>
  </r>
  <r>
    <x v="57"/>
    <x v="28"/>
    <x v="11"/>
    <x v="10"/>
    <x v="0"/>
    <x v="10"/>
    <x v="1"/>
  </r>
  <r>
    <x v="57"/>
    <x v="29"/>
    <x v="11"/>
    <x v="10"/>
    <x v="0"/>
    <x v="10"/>
    <x v="1"/>
  </r>
  <r>
    <x v="57"/>
    <x v="30"/>
    <x v="11"/>
    <x v="10"/>
    <x v="0"/>
    <x v="10"/>
    <x v="1"/>
  </r>
  <r>
    <x v="57"/>
    <x v="31"/>
    <x v="11"/>
    <x v="10"/>
    <x v="0"/>
    <x v="10"/>
    <x v="1"/>
  </r>
  <r>
    <x v="57"/>
    <x v="32"/>
    <x v="11"/>
    <x v="10"/>
    <x v="0"/>
    <x v="10"/>
    <x v="1"/>
  </r>
  <r>
    <x v="57"/>
    <x v="33"/>
    <x v="11"/>
    <x v="10"/>
    <x v="0"/>
    <x v="10"/>
    <x v="1"/>
  </r>
  <r>
    <x v="57"/>
    <x v="34"/>
    <x v="11"/>
    <x v="10"/>
    <x v="0"/>
    <x v="10"/>
    <x v="1"/>
  </r>
  <r>
    <x v="57"/>
    <x v="35"/>
    <x v="11"/>
    <x v="10"/>
    <x v="0"/>
    <x v="10"/>
    <x v="1"/>
  </r>
  <r>
    <x v="57"/>
    <x v="36"/>
    <x v="11"/>
    <x v="10"/>
    <x v="0"/>
    <x v="10"/>
    <x v="1"/>
  </r>
  <r>
    <x v="57"/>
    <x v="37"/>
    <x v="11"/>
    <x v="10"/>
    <x v="0"/>
    <x v="10"/>
    <x v="1"/>
  </r>
  <r>
    <x v="57"/>
    <x v="38"/>
    <x v="11"/>
    <x v="10"/>
    <x v="0"/>
    <x v="10"/>
    <x v="1"/>
  </r>
  <r>
    <x v="57"/>
    <x v="39"/>
    <x v="11"/>
    <x v="10"/>
    <x v="0"/>
    <x v="10"/>
    <x v="1"/>
  </r>
  <r>
    <x v="57"/>
    <x v="40"/>
    <x v="11"/>
    <x v="10"/>
    <x v="0"/>
    <x v="10"/>
    <x v="1"/>
  </r>
  <r>
    <x v="57"/>
    <x v="41"/>
    <x v="11"/>
    <x v="10"/>
    <x v="0"/>
    <x v="10"/>
    <x v="1"/>
  </r>
  <r>
    <x v="57"/>
    <x v="42"/>
    <x v="11"/>
    <x v="10"/>
    <x v="0"/>
    <x v="10"/>
    <x v="1"/>
  </r>
  <r>
    <x v="57"/>
    <x v="43"/>
    <x v="11"/>
    <x v="10"/>
    <x v="0"/>
    <x v="10"/>
    <x v="1"/>
  </r>
  <r>
    <x v="57"/>
    <x v="44"/>
    <x v="11"/>
    <x v="10"/>
    <x v="0"/>
    <x v="10"/>
    <x v="1"/>
  </r>
  <r>
    <x v="57"/>
    <x v="45"/>
    <x v="11"/>
    <x v="10"/>
    <x v="0"/>
    <x v="10"/>
    <x v="1"/>
  </r>
  <r>
    <x v="57"/>
    <x v="46"/>
    <x v="11"/>
    <x v="10"/>
    <x v="0"/>
    <x v="10"/>
    <x v="1"/>
  </r>
  <r>
    <x v="57"/>
    <x v="47"/>
    <x v="11"/>
    <x v="10"/>
    <x v="0"/>
    <x v="10"/>
    <x v="1"/>
  </r>
  <r>
    <x v="57"/>
    <x v="48"/>
    <x v="11"/>
    <x v="10"/>
    <x v="0"/>
    <x v="10"/>
    <x v="1"/>
  </r>
  <r>
    <x v="57"/>
    <x v="49"/>
    <x v="11"/>
    <x v="10"/>
    <x v="0"/>
    <x v="10"/>
    <x v="1"/>
  </r>
  <r>
    <x v="57"/>
    <x v="50"/>
    <x v="11"/>
    <x v="10"/>
    <x v="0"/>
    <x v="10"/>
    <x v="1"/>
  </r>
  <r>
    <x v="57"/>
    <x v="51"/>
    <x v="11"/>
    <x v="10"/>
    <x v="0"/>
    <x v="10"/>
    <x v="1"/>
  </r>
  <r>
    <x v="57"/>
    <x v="52"/>
    <x v="11"/>
    <x v="10"/>
    <x v="0"/>
    <x v="10"/>
    <x v="1"/>
  </r>
  <r>
    <x v="57"/>
    <x v="53"/>
    <x v="11"/>
    <x v="10"/>
    <x v="0"/>
    <x v="10"/>
    <x v="1"/>
  </r>
  <r>
    <x v="57"/>
    <x v="54"/>
    <x v="11"/>
    <x v="10"/>
    <x v="0"/>
    <x v="10"/>
    <x v="1"/>
  </r>
  <r>
    <x v="57"/>
    <x v="55"/>
    <x v="11"/>
    <x v="10"/>
    <x v="0"/>
    <x v="10"/>
    <x v="1"/>
  </r>
  <r>
    <x v="57"/>
    <x v="56"/>
    <x v="11"/>
    <x v="10"/>
    <x v="0"/>
    <x v="10"/>
    <x v="1"/>
  </r>
  <r>
    <x v="57"/>
    <x v="57"/>
    <x v="11"/>
    <x v="10"/>
    <x v="0"/>
    <x v="10"/>
    <x v="1"/>
  </r>
  <r>
    <x v="57"/>
    <x v="58"/>
    <x v="11"/>
    <x v="10"/>
    <x v="0"/>
    <x v="10"/>
    <x v="1"/>
  </r>
  <r>
    <x v="57"/>
    <x v="59"/>
    <x v="11"/>
    <x v="10"/>
    <x v="0"/>
    <x v="10"/>
    <x v="1"/>
  </r>
  <r>
    <x v="57"/>
    <x v="60"/>
    <x v="11"/>
    <x v="10"/>
    <x v="0"/>
    <x v="10"/>
    <x v="1"/>
  </r>
  <r>
    <x v="57"/>
    <x v="61"/>
    <x v="11"/>
    <x v="10"/>
    <x v="0"/>
    <x v="10"/>
    <x v="1"/>
  </r>
  <r>
    <x v="57"/>
    <x v="62"/>
    <x v="11"/>
    <x v="10"/>
    <x v="0"/>
    <x v="10"/>
    <x v="1"/>
  </r>
  <r>
    <x v="57"/>
    <x v="63"/>
    <x v="11"/>
    <x v="10"/>
    <x v="0"/>
    <x v="10"/>
    <x v="1"/>
  </r>
  <r>
    <x v="57"/>
    <x v="64"/>
    <x v="11"/>
    <x v="10"/>
    <x v="0"/>
    <x v="10"/>
    <x v="1"/>
  </r>
  <r>
    <x v="57"/>
    <x v="65"/>
    <x v="11"/>
    <x v="10"/>
    <x v="0"/>
    <x v="10"/>
    <x v="1"/>
  </r>
  <r>
    <x v="57"/>
    <x v="66"/>
    <x v="11"/>
    <x v="10"/>
    <x v="0"/>
    <x v="10"/>
    <x v="1"/>
  </r>
  <r>
    <x v="57"/>
    <x v="67"/>
    <x v="11"/>
    <x v="10"/>
    <x v="0"/>
    <x v="10"/>
    <x v="1"/>
  </r>
  <r>
    <x v="57"/>
    <x v="68"/>
    <x v="11"/>
    <x v="10"/>
    <x v="0"/>
    <x v="10"/>
    <x v="1"/>
  </r>
  <r>
    <x v="57"/>
    <x v="69"/>
    <x v="11"/>
    <x v="10"/>
    <x v="0"/>
    <x v="10"/>
    <x v="1"/>
  </r>
  <r>
    <x v="57"/>
    <x v="70"/>
    <x v="11"/>
    <x v="10"/>
    <x v="0"/>
    <x v="10"/>
    <x v="1"/>
  </r>
  <r>
    <x v="57"/>
    <x v="71"/>
    <x v="11"/>
    <x v="10"/>
    <x v="0"/>
    <x v="10"/>
    <x v="1"/>
  </r>
  <r>
    <x v="57"/>
    <x v="72"/>
    <x v="11"/>
    <x v="10"/>
    <x v="0"/>
    <x v="10"/>
    <x v="1"/>
  </r>
  <r>
    <x v="57"/>
    <x v="73"/>
    <x v="11"/>
    <x v="10"/>
    <x v="0"/>
    <x v="10"/>
    <x v="1"/>
  </r>
  <r>
    <x v="57"/>
    <x v="74"/>
    <x v="11"/>
    <x v="10"/>
    <x v="0"/>
    <x v="10"/>
    <x v="1"/>
  </r>
  <r>
    <x v="57"/>
    <x v="75"/>
    <x v="11"/>
    <x v="10"/>
    <x v="0"/>
    <x v="10"/>
    <x v="1"/>
  </r>
  <r>
    <x v="57"/>
    <x v="76"/>
    <x v="11"/>
    <x v="10"/>
    <x v="0"/>
    <x v="10"/>
    <x v="1"/>
  </r>
  <r>
    <x v="57"/>
    <x v="77"/>
    <x v="11"/>
    <x v="10"/>
    <x v="0"/>
    <x v="10"/>
    <x v="1"/>
  </r>
  <r>
    <x v="57"/>
    <x v="78"/>
    <x v="11"/>
    <x v="10"/>
    <x v="0"/>
    <x v="10"/>
    <x v="1"/>
  </r>
  <r>
    <x v="57"/>
    <x v="79"/>
    <x v="11"/>
    <x v="10"/>
    <x v="0"/>
    <x v="10"/>
    <x v="1"/>
  </r>
  <r>
    <x v="57"/>
    <x v="80"/>
    <x v="11"/>
    <x v="10"/>
    <x v="0"/>
    <x v="10"/>
    <x v="1"/>
  </r>
  <r>
    <x v="57"/>
    <x v="81"/>
    <x v="11"/>
    <x v="10"/>
    <x v="0"/>
    <x v="10"/>
    <x v="1"/>
  </r>
  <r>
    <x v="57"/>
    <x v="82"/>
    <x v="11"/>
    <x v="10"/>
    <x v="0"/>
    <x v="10"/>
    <x v="1"/>
  </r>
  <r>
    <x v="57"/>
    <x v="83"/>
    <x v="11"/>
    <x v="10"/>
    <x v="0"/>
    <x v="10"/>
    <x v="1"/>
  </r>
  <r>
    <x v="57"/>
    <x v="84"/>
    <x v="11"/>
    <x v="10"/>
    <x v="0"/>
    <x v="10"/>
    <x v="1"/>
  </r>
  <r>
    <x v="57"/>
    <x v="85"/>
    <x v="11"/>
    <x v="10"/>
    <x v="0"/>
    <x v="10"/>
    <x v="1"/>
  </r>
  <r>
    <x v="57"/>
    <x v="86"/>
    <x v="11"/>
    <x v="10"/>
    <x v="0"/>
    <x v="10"/>
    <x v="1"/>
  </r>
  <r>
    <x v="57"/>
    <x v="87"/>
    <x v="11"/>
    <x v="10"/>
    <x v="0"/>
    <x v="10"/>
    <x v="1"/>
  </r>
  <r>
    <x v="57"/>
    <x v="88"/>
    <x v="11"/>
    <x v="10"/>
    <x v="0"/>
    <x v="10"/>
    <x v="1"/>
  </r>
  <r>
    <x v="57"/>
    <x v="89"/>
    <x v="11"/>
    <x v="10"/>
    <x v="0"/>
    <x v="10"/>
    <x v="1"/>
  </r>
  <r>
    <x v="57"/>
    <x v="90"/>
    <x v="11"/>
    <x v="10"/>
    <x v="0"/>
    <x v="10"/>
    <x v="1"/>
  </r>
  <r>
    <x v="57"/>
    <x v="91"/>
    <x v="11"/>
    <x v="10"/>
    <x v="0"/>
    <x v="10"/>
    <x v="1"/>
  </r>
  <r>
    <x v="57"/>
    <x v="92"/>
    <x v="11"/>
    <x v="10"/>
    <x v="0"/>
    <x v="10"/>
    <x v="1"/>
  </r>
  <r>
    <x v="57"/>
    <x v="93"/>
    <x v="11"/>
    <x v="10"/>
    <x v="0"/>
    <x v="10"/>
    <x v="1"/>
  </r>
  <r>
    <x v="57"/>
    <x v="94"/>
    <x v="11"/>
    <x v="10"/>
    <x v="0"/>
    <x v="10"/>
    <x v="1"/>
  </r>
  <r>
    <x v="57"/>
    <x v="95"/>
    <x v="11"/>
    <x v="10"/>
    <x v="0"/>
    <x v="10"/>
    <x v="1"/>
  </r>
  <r>
    <x v="57"/>
    <x v="96"/>
    <x v="11"/>
    <x v="10"/>
    <x v="0"/>
    <x v="10"/>
    <x v="1"/>
  </r>
  <r>
    <x v="57"/>
    <x v="97"/>
    <x v="11"/>
    <x v="10"/>
    <x v="0"/>
    <x v="10"/>
    <x v="1"/>
  </r>
  <r>
    <x v="57"/>
    <x v="98"/>
    <x v="11"/>
    <x v="10"/>
    <x v="0"/>
    <x v="10"/>
    <x v="1"/>
  </r>
  <r>
    <x v="57"/>
    <x v="99"/>
    <x v="11"/>
    <x v="10"/>
    <x v="0"/>
    <x v="10"/>
    <x v="1"/>
  </r>
  <r>
    <x v="57"/>
    <x v="100"/>
    <x v="11"/>
    <x v="10"/>
    <x v="0"/>
    <x v="10"/>
    <x v="1"/>
  </r>
  <r>
    <x v="57"/>
    <x v="101"/>
    <x v="11"/>
    <x v="10"/>
    <x v="0"/>
    <x v="10"/>
    <x v="1"/>
  </r>
  <r>
    <x v="57"/>
    <x v="102"/>
    <x v="11"/>
    <x v="10"/>
    <x v="0"/>
    <x v="10"/>
    <x v="1"/>
  </r>
  <r>
    <x v="57"/>
    <x v="103"/>
    <x v="11"/>
    <x v="10"/>
    <x v="0"/>
    <x v="10"/>
    <x v="1"/>
  </r>
  <r>
    <x v="57"/>
    <x v="104"/>
    <x v="11"/>
    <x v="10"/>
    <x v="0"/>
    <x v="10"/>
    <x v="1"/>
  </r>
  <r>
    <x v="57"/>
    <x v="105"/>
    <x v="11"/>
    <x v="10"/>
    <x v="0"/>
    <x v="10"/>
    <x v="1"/>
  </r>
  <r>
    <x v="57"/>
    <x v="106"/>
    <x v="11"/>
    <x v="10"/>
    <x v="0"/>
    <x v="10"/>
    <x v="1"/>
  </r>
  <r>
    <x v="57"/>
    <x v="107"/>
    <x v="11"/>
    <x v="10"/>
    <x v="0"/>
    <x v="10"/>
    <x v="1"/>
  </r>
  <r>
    <x v="57"/>
    <x v="108"/>
    <x v="11"/>
    <x v="10"/>
    <x v="0"/>
    <x v="10"/>
    <x v="1"/>
  </r>
  <r>
    <x v="57"/>
    <x v="109"/>
    <x v="11"/>
    <x v="10"/>
    <x v="0"/>
    <x v="10"/>
    <x v="1"/>
  </r>
  <r>
    <x v="57"/>
    <x v="110"/>
    <x v="11"/>
    <x v="10"/>
    <x v="0"/>
    <x v="10"/>
    <x v="1"/>
  </r>
  <r>
    <x v="57"/>
    <x v="111"/>
    <x v="11"/>
    <x v="10"/>
    <x v="0"/>
    <x v="10"/>
    <x v="1"/>
  </r>
  <r>
    <x v="57"/>
    <x v="112"/>
    <x v="11"/>
    <x v="10"/>
    <x v="0"/>
    <x v="10"/>
    <x v="1"/>
  </r>
  <r>
    <x v="57"/>
    <x v="113"/>
    <x v="11"/>
    <x v="10"/>
    <x v="0"/>
    <x v="10"/>
    <x v="1"/>
  </r>
  <r>
    <x v="57"/>
    <x v="114"/>
    <x v="11"/>
    <x v="10"/>
    <x v="0"/>
    <x v="10"/>
    <x v="1"/>
  </r>
  <r>
    <x v="57"/>
    <x v="115"/>
    <x v="11"/>
    <x v="10"/>
    <x v="0"/>
    <x v="10"/>
    <x v="1"/>
  </r>
  <r>
    <x v="57"/>
    <x v="116"/>
    <x v="11"/>
    <x v="10"/>
    <x v="0"/>
    <x v="10"/>
    <x v="1"/>
  </r>
  <r>
    <x v="57"/>
    <x v="117"/>
    <x v="11"/>
    <x v="10"/>
    <x v="0"/>
    <x v="10"/>
    <x v="1"/>
  </r>
  <r>
    <x v="57"/>
    <x v="118"/>
    <x v="11"/>
    <x v="10"/>
    <x v="0"/>
    <x v="10"/>
    <x v="1"/>
  </r>
  <r>
    <x v="57"/>
    <x v="119"/>
    <x v="11"/>
    <x v="10"/>
    <x v="0"/>
    <x v="10"/>
    <x v="1"/>
  </r>
  <r>
    <x v="57"/>
    <x v="120"/>
    <x v="11"/>
    <x v="10"/>
    <x v="0"/>
    <x v="10"/>
    <x v="1"/>
  </r>
  <r>
    <x v="57"/>
    <x v="121"/>
    <x v="11"/>
    <x v="10"/>
    <x v="0"/>
    <x v="10"/>
    <x v="1"/>
  </r>
  <r>
    <x v="57"/>
    <x v="122"/>
    <x v="11"/>
    <x v="10"/>
    <x v="0"/>
    <x v="10"/>
    <x v="1"/>
  </r>
  <r>
    <x v="57"/>
    <x v="123"/>
    <x v="11"/>
    <x v="10"/>
    <x v="0"/>
    <x v="10"/>
    <x v="1"/>
  </r>
  <r>
    <x v="57"/>
    <x v="124"/>
    <x v="11"/>
    <x v="10"/>
    <x v="0"/>
    <x v="10"/>
    <x v="1"/>
  </r>
  <r>
    <x v="57"/>
    <x v="125"/>
    <x v="11"/>
    <x v="10"/>
    <x v="0"/>
    <x v="10"/>
    <x v="1"/>
  </r>
  <r>
    <x v="57"/>
    <x v="126"/>
    <x v="11"/>
    <x v="10"/>
    <x v="0"/>
    <x v="10"/>
    <x v="1"/>
  </r>
  <r>
    <x v="57"/>
    <x v="127"/>
    <x v="11"/>
    <x v="10"/>
    <x v="0"/>
    <x v="10"/>
    <x v="1"/>
  </r>
  <r>
    <x v="57"/>
    <x v="128"/>
    <x v="11"/>
    <x v="10"/>
    <x v="0"/>
    <x v="10"/>
    <x v="1"/>
  </r>
  <r>
    <x v="57"/>
    <x v="129"/>
    <x v="11"/>
    <x v="10"/>
    <x v="0"/>
    <x v="10"/>
    <x v="1"/>
  </r>
  <r>
    <x v="57"/>
    <x v="130"/>
    <x v="11"/>
    <x v="10"/>
    <x v="0"/>
    <x v="10"/>
    <x v="1"/>
  </r>
  <r>
    <x v="57"/>
    <x v="131"/>
    <x v="11"/>
    <x v="10"/>
    <x v="0"/>
    <x v="10"/>
    <x v="1"/>
  </r>
  <r>
    <x v="57"/>
    <x v="132"/>
    <x v="11"/>
    <x v="10"/>
    <x v="0"/>
    <x v="10"/>
    <x v="1"/>
  </r>
  <r>
    <x v="57"/>
    <x v="133"/>
    <x v="11"/>
    <x v="10"/>
    <x v="0"/>
    <x v="10"/>
    <x v="1"/>
  </r>
  <r>
    <x v="58"/>
    <x v="0"/>
    <x v="10"/>
    <x v="10"/>
    <x v="0"/>
    <x v="10"/>
    <x v="1"/>
  </r>
  <r>
    <x v="58"/>
    <x v="1"/>
    <x v="30"/>
    <x v="10"/>
    <x v="0"/>
    <x v="10"/>
    <x v="1"/>
  </r>
  <r>
    <x v="58"/>
    <x v="2"/>
    <x v="9"/>
    <x v="10"/>
    <x v="0"/>
    <x v="10"/>
    <x v="1"/>
  </r>
  <r>
    <x v="58"/>
    <x v="3"/>
    <x v="9"/>
    <x v="10"/>
    <x v="0"/>
    <x v="10"/>
    <x v="1"/>
  </r>
  <r>
    <x v="58"/>
    <x v="4"/>
    <x v="30"/>
    <x v="10"/>
    <x v="0"/>
    <x v="10"/>
    <x v="1"/>
  </r>
  <r>
    <x v="58"/>
    <x v="5"/>
    <x v="9"/>
    <x v="10"/>
    <x v="0"/>
    <x v="10"/>
    <x v="1"/>
  </r>
  <r>
    <x v="58"/>
    <x v="6"/>
    <x v="11"/>
    <x v="10"/>
    <x v="0"/>
    <x v="10"/>
    <x v="1"/>
  </r>
  <r>
    <x v="58"/>
    <x v="7"/>
    <x v="9"/>
    <x v="10"/>
    <x v="0"/>
    <x v="10"/>
    <x v="1"/>
  </r>
  <r>
    <x v="58"/>
    <x v="8"/>
    <x v="11"/>
    <x v="10"/>
    <x v="0"/>
    <x v="10"/>
    <x v="1"/>
  </r>
  <r>
    <x v="58"/>
    <x v="9"/>
    <x v="30"/>
    <x v="10"/>
    <x v="0"/>
    <x v="10"/>
    <x v="1"/>
  </r>
  <r>
    <x v="58"/>
    <x v="10"/>
    <x v="30"/>
    <x v="10"/>
    <x v="0"/>
    <x v="10"/>
    <x v="1"/>
  </r>
  <r>
    <x v="58"/>
    <x v="11"/>
    <x v="11"/>
    <x v="10"/>
    <x v="0"/>
    <x v="10"/>
    <x v="1"/>
  </r>
  <r>
    <x v="58"/>
    <x v="12"/>
    <x v="9250"/>
    <x v="10"/>
    <x v="0"/>
    <x v="10"/>
    <x v="1"/>
  </r>
  <r>
    <x v="58"/>
    <x v="13"/>
    <x v="11"/>
    <x v="10"/>
    <x v="0"/>
    <x v="10"/>
    <x v="1"/>
  </r>
  <r>
    <x v="58"/>
    <x v="14"/>
    <x v="1"/>
    <x v="10"/>
    <x v="0"/>
    <x v="10"/>
    <x v="1"/>
  </r>
  <r>
    <x v="58"/>
    <x v="15"/>
    <x v="9250"/>
    <x v="10"/>
    <x v="0"/>
    <x v="10"/>
    <x v="1"/>
  </r>
  <r>
    <x v="58"/>
    <x v="16"/>
    <x v="11"/>
    <x v="10"/>
    <x v="0"/>
    <x v="10"/>
    <x v="1"/>
  </r>
  <r>
    <x v="58"/>
    <x v="17"/>
    <x v="9250"/>
    <x v="10"/>
    <x v="0"/>
    <x v="10"/>
    <x v="1"/>
  </r>
  <r>
    <x v="58"/>
    <x v="18"/>
    <x v="1"/>
    <x v="10"/>
    <x v="0"/>
    <x v="10"/>
    <x v="1"/>
  </r>
  <r>
    <x v="58"/>
    <x v="19"/>
    <x v="1"/>
    <x v="10"/>
    <x v="0"/>
    <x v="10"/>
    <x v="1"/>
  </r>
  <r>
    <x v="58"/>
    <x v="20"/>
    <x v="11"/>
    <x v="10"/>
    <x v="0"/>
    <x v="10"/>
    <x v="1"/>
  </r>
  <r>
    <x v="58"/>
    <x v="21"/>
    <x v="1"/>
    <x v="10"/>
    <x v="0"/>
    <x v="10"/>
    <x v="1"/>
  </r>
  <r>
    <x v="58"/>
    <x v="22"/>
    <x v="9"/>
    <x v="10"/>
    <x v="0"/>
    <x v="10"/>
    <x v="1"/>
  </r>
  <r>
    <x v="58"/>
    <x v="23"/>
    <x v="1"/>
    <x v="10"/>
    <x v="0"/>
    <x v="10"/>
    <x v="1"/>
  </r>
  <r>
    <x v="58"/>
    <x v="24"/>
    <x v="1"/>
    <x v="10"/>
    <x v="0"/>
    <x v="10"/>
    <x v="1"/>
  </r>
  <r>
    <x v="58"/>
    <x v="25"/>
    <x v="11"/>
    <x v="10"/>
    <x v="0"/>
    <x v="10"/>
    <x v="1"/>
  </r>
  <r>
    <x v="58"/>
    <x v="26"/>
    <x v="1"/>
    <x v="10"/>
    <x v="0"/>
    <x v="10"/>
    <x v="1"/>
  </r>
  <r>
    <x v="58"/>
    <x v="27"/>
    <x v="11"/>
    <x v="10"/>
    <x v="0"/>
    <x v="10"/>
    <x v="1"/>
  </r>
  <r>
    <x v="58"/>
    <x v="28"/>
    <x v="10"/>
    <x v="10"/>
    <x v="0"/>
    <x v="10"/>
    <x v="1"/>
  </r>
  <r>
    <x v="58"/>
    <x v="29"/>
    <x v="1"/>
    <x v="10"/>
    <x v="0"/>
    <x v="10"/>
    <x v="1"/>
  </r>
  <r>
    <x v="58"/>
    <x v="30"/>
    <x v="11"/>
    <x v="10"/>
    <x v="0"/>
    <x v="10"/>
    <x v="1"/>
  </r>
  <r>
    <x v="58"/>
    <x v="31"/>
    <x v="30"/>
    <x v="10"/>
    <x v="0"/>
    <x v="10"/>
    <x v="1"/>
  </r>
  <r>
    <x v="58"/>
    <x v="32"/>
    <x v="30"/>
    <x v="10"/>
    <x v="0"/>
    <x v="10"/>
    <x v="1"/>
  </r>
  <r>
    <x v="58"/>
    <x v="33"/>
    <x v="9"/>
    <x v="10"/>
    <x v="0"/>
    <x v="10"/>
    <x v="1"/>
  </r>
  <r>
    <x v="58"/>
    <x v="34"/>
    <x v="11"/>
    <x v="10"/>
    <x v="0"/>
    <x v="10"/>
    <x v="1"/>
  </r>
  <r>
    <x v="58"/>
    <x v="35"/>
    <x v="30"/>
    <x v="10"/>
    <x v="0"/>
    <x v="10"/>
    <x v="1"/>
  </r>
  <r>
    <x v="58"/>
    <x v="36"/>
    <x v="1"/>
    <x v="10"/>
    <x v="0"/>
    <x v="10"/>
    <x v="1"/>
  </r>
  <r>
    <x v="58"/>
    <x v="37"/>
    <x v="10"/>
    <x v="10"/>
    <x v="0"/>
    <x v="10"/>
    <x v="1"/>
  </r>
  <r>
    <x v="58"/>
    <x v="38"/>
    <x v="9"/>
    <x v="10"/>
    <x v="0"/>
    <x v="10"/>
    <x v="1"/>
  </r>
  <r>
    <x v="58"/>
    <x v="39"/>
    <x v="29"/>
    <x v="10"/>
    <x v="0"/>
    <x v="10"/>
    <x v="1"/>
  </r>
  <r>
    <x v="58"/>
    <x v="40"/>
    <x v="9"/>
    <x v="10"/>
    <x v="0"/>
    <x v="10"/>
    <x v="1"/>
  </r>
  <r>
    <x v="58"/>
    <x v="41"/>
    <x v="11"/>
    <x v="10"/>
    <x v="0"/>
    <x v="10"/>
    <x v="1"/>
  </r>
  <r>
    <x v="58"/>
    <x v="42"/>
    <x v="9"/>
    <x v="10"/>
    <x v="0"/>
    <x v="10"/>
    <x v="1"/>
  </r>
  <r>
    <x v="58"/>
    <x v="43"/>
    <x v="9"/>
    <x v="10"/>
    <x v="0"/>
    <x v="10"/>
    <x v="1"/>
  </r>
  <r>
    <x v="58"/>
    <x v="44"/>
    <x v="11"/>
    <x v="10"/>
    <x v="0"/>
    <x v="10"/>
    <x v="1"/>
  </r>
  <r>
    <x v="58"/>
    <x v="45"/>
    <x v="11"/>
    <x v="10"/>
    <x v="0"/>
    <x v="10"/>
    <x v="1"/>
  </r>
  <r>
    <x v="58"/>
    <x v="46"/>
    <x v="10"/>
    <x v="10"/>
    <x v="0"/>
    <x v="10"/>
    <x v="1"/>
  </r>
  <r>
    <x v="58"/>
    <x v="47"/>
    <x v="30"/>
    <x v="10"/>
    <x v="0"/>
    <x v="10"/>
    <x v="1"/>
  </r>
  <r>
    <x v="58"/>
    <x v="48"/>
    <x v="11"/>
    <x v="10"/>
    <x v="0"/>
    <x v="10"/>
    <x v="1"/>
  </r>
  <r>
    <x v="58"/>
    <x v="49"/>
    <x v="29"/>
    <x v="10"/>
    <x v="0"/>
    <x v="10"/>
    <x v="1"/>
  </r>
  <r>
    <x v="58"/>
    <x v="50"/>
    <x v="9"/>
    <x v="10"/>
    <x v="0"/>
    <x v="10"/>
    <x v="1"/>
  </r>
  <r>
    <x v="58"/>
    <x v="51"/>
    <x v="30"/>
    <x v="10"/>
    <x v="0"/>
    <x v="10"/>
    <x v="1"/>
  </r>
  <r>
    <x v="58"/>
    <x v="52"/>
    <x v="1"/>
    <x v="10"/>
    <x v="0"/>
    <x v="10"/>
    <x v="1"/>
  </r>
  <r>
    <x v="58"/>
    <x v="53"/>
    <x v="29"/>
    <x v="10"/>
    <x v="0"/>
    <x v="10"/>
    <x v="1"/>
  </r>
  <r>
    <x v="58"/>
    <x v="54"/>
    <x v="29"/>
    <x v="10"/>
    <x v="0"/>
    <x v="10"/>
    <x v="1"/>
  </r>
  <r>
    <x v="58"/>
    <x v="55"/>
    <x v="11"/>
    <x v="10"/>
    <x v="0"/>
    <x v="10"/>
    <x v="1"/>
  </r>
  <r>
    <x v="58"/>
    <x v="56"/>
    <x v="29"/>
    <x v="10"/>
    <x v="0"/>
    <x v="10"/>
    <x v="1"/>
  </r>
  <r>
    <x v="58"/>
    <x v="57"/>
    <x v="9"/>
    <x v="10"/>
    <x v="0"/>
    <x v="10"/>
    <x v="1"/>
  </r>
  <r>
    <x v="58"/>
    <x v="58"/>
    <x v="30"/>
    <x v="10"/>
    <x v="0"/>
    <x v="10"/>
    <x v="1"/>
  </r>
  <r>
    <x v="58"/>
    <x v="59"/>
    <x v="29"/>
    <x v="10"/>
    <x v="0"/>
    <x v="10"/>
    <x v="1"/>
  </r>
  <r>
    <x v="58"/>
    <x v="60"/>
    <x v="30"/>
    <x v="10"/>
    <x v="0"/>
    <x v="10"/>
    <x v="1"/>
  </r>
  <r>
    <x v="58"/>
    <x v="61"/>
    <x v="11"/>
    <x v="10"/>
    <x v="0"/>
    <x v="10"/>
    <x v="1"/>
  </r>
  <r>
    <x v="58"/>
    <x v="62"/>
    <x v="11"/>
    <x v="10"/>
    <x v="0"/>
    <x v="10"/>
    <x v="1"/>
  </r>
  <r>
    <x v="58"/>
    <x v="63"/>
    <x v="11"/>
    <x v="10"/>
    <x v="0"/>
    <x v="10"/>
    <x v="1"/>
  </r>
  <r>
    <x v="58"/>
    <x v="64"/>
    <x v="11"/>
    <x v="10"/>
    <x v="0"/>
    <x v="10"/>
    <x v="1"/>
  </r>
  <r>
    <x v="58"/>
    <x v="65"/>
    <x v="11"/>
    <x v="10"/>
    <x v="0"/>
    <x v="10"/>
    <x v="1"/>
  </r>
  <r>
    <x v="58"/>
    <x v="66"/>
    <x v="11"/>
    <x v="10"/>
    <x v="0"/>
    <x v="10"/>
    <x v="1"/>
  </r>
  <r>
    <x v="58"/>
    <x v="67"/>
    <x v="11"/>
    <x v="10"/>
    <x v="0"/>
    <x v="10"/>
    <x v="1"/>
  </r>
  <r>
    <x v="58"/>
    <x v="68"/>
    <x v="11"/>
    <x v="10"/>
    <x v="0"/>
    <x v="10"/>
    <x v="1"/>
  </r>
  <r>
    <x v="58"/>
    <x v="69"/>
    <x v="11"/>
    <x v="10"/>
    <x v="0"/>
    <x v="10"/>
    <x v="1"/>
  </r>
  <r>
    <x v="58"/>
    <x v="70"/>
    <x v="11"/>
    <x v="10"/>
    <x v="0"/>
    <x v="10"/>
    <x v="1"/>
  </r>
  <r>
    <x v="58"/>
    <x v="71"/>
    <x v="11"/>
    <x v="10"/>
    <x v="0"/>
    <x v="10"/>
    <x v="1"/>
  </r>
  <r>
    <x v="58"/>
    <x v="72"/>
    <x v="11"/>
    <x v="10"/>
    <x v="0"/>
    <x v="10"/>
    <x v="1"/>
  </r>
  <r>
    <x v="58"/>
    <x v="73"/>
    <x v="11"/>
    <x v="10"/>
    <x v="0"/>
    <x v="10"/>
    <x v="1"/>
  </r>
  <r>
    <x v="58"/>
    <x v="74"/>
    <x v="11"/>
    <x v="10"/>
    <x v="0"/>
    <x v="10"/>
    <x v="1"/>
  </r>
  <r>
    <x v="58"/>
    <x v="75"/>
    <x v="11"/>
    <x v="10"/>
    <x v="0"/>
    <x v="10"/>
    <x v="1"/>
  </r>
  <r>
    <x v="58"/>
    <x v="76"/>
    <x v="11"/>
    <x v="10"/>
    <x v="0"/>
    <x v="10"/>
    <x v="1"/>
  </r>
  <r>
    <x v="58"/>
    <x v="77"/>
    <x v="11"/>
    <x v="10"/>
    <x v="0"/>
    <x v="10"/>
    <x v="1"/>
  </r>
  <r>
    <x v="58"/>
    <x v="78"/>
    <x v="11"/>
    <x v="10"/>
    <x v="0"/>
    <x v="10"/>
    <x v="1"/>
  </r>
  <r>
    <x v="58"/>
    <x v="79"/>
    <x v="11"/>
    <x v="10"/>
    <x v="0"/>
    <x v="10"/>
    <x v="1"/>
  </r>
  <r>
    <x v="58"/>
    <x v="80"/>
    <x v="11"/>
    <x v="10"/>
    <x v="0"/>
    <x v="10"/>
    <x v="1"/>
  </r>
  <r>
    <x v="58"/>
    <x v="81"/>
    <x v="11"/>
    <x v="10"/>
    <x v="0"/>
    <x v="10"/>
    <x v="1"/>
  </r>
  <r>
    <x v="58"/>
    <x v="82"/>
    <x v="11"/>
    <x v="10"/>
    <x v="0"/>
    <x v="10"/>
    <x v="1"/>
  </r>
  <r>
    <x v="58"/>
    <x v="83"/>
    <x v="11"/>
    <x v="10"/>
    <x v="0"/>
    <x v="10"/>
    <x v="1"/>
  </r>
  <r>
    <x v="58"/>
    <x v="84"/>
    <x v="11"/>
    <x v="10"/>
    <x v="0"/>
    <x v="10"/>
    <x v="1"/>
  </r>
  <r>
    <x v="58"/>
    <x v="85"/>
    <x v="11"/>
    <x v="10"/>
    <x v="0"/>
    <x v="10"/>
    <x v="1"/>
  </r>
  <r>
    <x v="58"/>
    <x v="86"/>
    <x v="11"/>
    <x v="10"/>
    <x v="0"/>
    <x v="10"/>
    <x v="1"/>
  </r>
  <r>
    <x v="58"/>
    <x v="87"/>
    <x v="11"/>
    <x v="10"/>
    <x v="0"/>
    <x v="10"/>
    <x v="1"/>
  </r>
  <r>
    <x v="58"/>
    <x v="88"/>
    <x v="11"/>
    <x v="10"/>
    <x v="0"/>
    <x v="10"/>
    <x v="1"/>
  </r>
  <r>
    <x v="58"/>
    <x v="89"/>
    <x v="11"/>
    <x v="10"/>
    <x v="0"/>
    <x v="10"/>
    <x v="1"/>
  </r>
  <r>
    <x v="58"/>
    <x v="90"/>
    <x v="1119"/>
    <x v="10"/>
    <x v="0"/>
    <x v="10"/>
    <x v="1"/>
  </r>
  <r>
    <x v="58"/>
    <x v="91"/>
    <x v="10"/>
    <x v="10"/>
    <x v="0"/>
    <x v="10"/>
    <x v="1"/>
  </r>
  <r>
    <x v="58"/>
    <x v="92"/>
    <x v="11"/>
    <x v="10"/>
    <x v="0"/>
    <x v="10"/>
    <x v="1"/>
  </r>
  <r>
    <x v="58"/>
    <x v="93"/>
    <x v="29"/>
    <x v="10"/>
    <x v="0"/>
    <x v="10"/>
    <x v="1"/>
  </r>
  <r>
    <x v="58"/>
    <x v="94"/>
    <x v="9"/>
    <x v="10"/>
    <x v="0"/>
    <x v="10"/>
    <x v="1"/>
  </r>
  <r>
    <x v="58"/>
    <x v="95"/>
    <x v="30"/>
    <x v="10"/>
    <x v="0"/>
    <x v="10"/>
    <x v="1"/>
  </r>
  <r>
    <x v="58"/>
    <x v="96"/>
    <x v="11"/>
    <x v="10"/>
    <x v="0"/>
    <x v="10"/>
    <x v="1"/>
  </r>
  <r>
    <x v="58"/>
    <x v="97"/>
    <x v="29"/>
    <x v="10"/>
    <x v="0"/>
    <x v="10"/>
    <x v="1"/>
  </r>
  <r>
    <x v="58"/>
    <x v="98"/>
    <x v="11"/>
    <x v="10"/>
    <x v="0"/>
    <x v="10"/>
    <x v="1"/>
  </r>
  <r>
    <x v="58"/>
    <x v="99"/>
    <x v="10"/>
    <x v="10"/>
    <x v="0"/>
    <x v="10"/>
    <x v="1"/>
  </r>
  <r>
    <x v="58"/>
    <x v="100"/>
    <x v="30"/>
    <x v="10"/>
    <x v="0"/>
    <x v="10"/>
    <x v="1"/>
  </r>
  <r>
    <x v="58"/>
    <x v="101"/>
    <x v="10"/>
    <x v="10"/>
    <x v="0"/>
    <x v="10"/>
    <x v="1"/>
  </r>
  <r>
    <x v="58"/>
    <x v="102"/>
    <x v="29"/>
    <x v="10"/>
    <x v="0"/>
    <x v="10"/>
    <x v="1"/>
  </r>
  <r>
    <x v="58"/>
    <x v="103"/>
    <x v="11"/>
    <x v="10"/>
    <x v="0"/>
    <x v="10"/>
    <x v="1"/>
  </r>
  <r>
    <x v="58"/>
    <x v="104"/>
    <x v="11"/>
    <x v="10"/>
    <x v="0"/>
    <x v="10"/>
    <x v="1"/>
  </r>
  <r>
    <x v="58"/>
    <x v="105"/>
    <x v="1"/>
    <x v="10"/>
    <x v="0"/>
    <x v="10"/>
    <x v="1"/>
  </r>
  <r>
    <x v="58"/>
    <x v="106"/>
    <x v="1"/>
    <x v="10"/>
    <x v="0"/>
    <x v="10"/>
    <x v="1"/>
  </r>
  <r>
    <x v="58"/>
    <x v="107"/>
    <x v="10"/>
    <x v="10"/>
    <x v="0"/>
    <x v="10"/>
    <x v="1"/>
  </r>
  <r>
    <x v="58"/>
    <x v="108"/>
    <x v="9"/>
    <x v="10"/>
    <x v="0"/>
    <x v="10"/>
    <x v="1"/>
  </r>
  <r>
    <x v="58"/>
    <x v="109"/>
    <x v="4"/>
    <x v="10"/>
    <x v="0"/>
    <x v="10"/>
    <x v="1"/>
  </r>
  <r>
    <x v="58"/>
    <x v="110"/>
    <x v="11"/>
    <x v="10"/>
    <x v="0"/>
    <x v="10"/>
    <x v="1"/>
  </r>
  <r>
    <x v="58"/>
    <x v="111"/>
    <x v="0"/>
    <x v="10"/>
    <x v="0"/>
    <x v="10"/>
    <x v="1"/>
  </r>
  <r>
    <x v="58"/>
    <x v="112"/>
    <x v="7"/>
    <x v="10"/>
    <x v="0"/>
    <x v="10"/>
    <x v="1"/>
  </r>
  <r>
    <x v="58"/>
    <x v="113"/>
    <x v="30"/>
    <x v="10"/>
    <x v="0"/>
    <x v="10"/>
    <x v="1"/>
  </r>
  <r>
    <x v="58"/>
    <x v="114"/>
    <x v="10"/>
    <x v="10"/>
    <x v="0"/>
    <x v="10"/>
    <x v="1"/>
  </r>
  <r>
    <x v="58"/>
    <x v="115"/>
    <x v="10"/>
    <x v="10"/>
    <x v="0"/>
    <x v="10"/>
    <x v="1"/>
  </r>
  <r>
    <x v="58"/>
    <x v="116"/>
    <x v="0"/>
    <x v="10"/>
    <x v="0"/>
    <x v="10"/>
    <x v="1"/>
  </r>
  <r>
    <x v="58"/>
    <x v="117"/>
    <x v="29"/>
    <x v="10"/>
    <x v="0"/>
    <x v="10"/>
    <x v="1"/>
  </r>
  <r>
    <x v="58"/>
    <x v="118"/>
    <x v="1"/>
    <x v="10"/>
    <x v="0"/>
    <x v="10"/>
    <x v="1"/>
  </r>
  <r>
    <x v="58"/>
    <x v="119"/>
    <x v="7"/>
    <x v="10"/>
    <x v="0"/>
    <x v="10"/>
    <x v="1"/>
  </r>
  <r>
    <x v="58"/>
    <x v="120"/>
    <x v="5"/>
    <x v="10"/>
    <x v="0"/>
    <x v="10"/>
    <x v="1"/>
  </r>
  <r>
    <x v="58"/>
    <x v="121"/>
    <x v="11"/>
    <x v="10"/>
    <x v="0"/>
    <x v="10"/>
    <x v="1"/>
  </r>
  <r>
    <x v="58"/>
    <x v="122"/>
    <x v="11"/>
    <x v="10"/>
    <x v="0"/>
    <x v="10"/>
    <x v="1"/>
  </r>
  <r>
    <x v="58"/>
    <x v="123"/>
    <x v="4"/>
    <x v="10"/>
    <x v="0"/>
    <x v="10"/>
    <x v="1"/>
  </r>
  <r>
    <x v="58"/>
    <x v="124"/>
    <x v="11"/>
    <x v="10"/>
    <x v="0"/>
    <x v="10"/>
    <x v="1"/>
  </r>
  <r>
    <x v="58"/>
    <x v="125"/>
    <x v="10"/>
    <x v="10"/>
    <x v="0"/>
    <x v="10"/>
    <x v="1"/>
  </r>
  <r>
    <x v="58"/>
    <x v="126"/>
    <x v="1"/>
    <x v="10"/>
    <x v="0"/>
    <x v="10"/>
    <x v="1"/>
  </r>
  <r>
    <x v="58"/>
    <x v="127"/>
    <x v="0"/>
    <x v="10"/>
    <x v="0"/>
    <x v="10"/>
    <x v="1"/>
  </r>
  <r>
    <x v="58"/>
    <x v="128"/>
    <x v="9"/>
    <x v="10"/>
    <x v="0"/>
    <x v="10"/>
    <x v="1"/>
  </r>
  <r>
    <x v="58"/>
    <x v="129"/>
    <x v="2"/>
    <x v="10"/>
    <x v="0"/>
    <x v="10"/>
    <x v="1"/>
  </r>
  <r>
    <x v="58"/>
    <x v="130"/>
    <x v="2"/>
    <x v="10"/>
    <x v="0"/>
    <x v="10"/>
    <x v="1"/>
  </r>
  <r>
    <x v="58"/>
    <x v="131"/>
    <x v="11"/>
    <x v="10"/>
    <x v="0"/>
    <x v="10"/>
    <x v="1"/>
  </r>
  <r>
    <x v="58"/>
    <x v="132"/>
    <x v="11"/>
    <x v="10"/>
    <x v="0"/>
    <x v="10"/>
    <x v="1"/>
  </r>
  <r>
    <x v="58"/>
    <x v="133"/>
    <x v="11"/>
    <x v="10"/>
    <x v="0"/>
    <x v="10"/>
    <x v="1"/>
  </r>
  <r>
    <x v="59"/>
    <x v="0"/>
    <x v="1893"/>
    <x v="10"/>
    <x v="0"/>
    <x v="10"/>
    <x v="1"/>
  </r>
  <r>
    <x v="59"/>
    <x v="1"/>
    <x v="21"/>
    <x v="10"/>
    <x v="0"/>
    <x v="10"/>
    <x v="1"/>
  </r>
  <r>
    <x v="59"/>
    <x v="2"/>
    <x v="1018"/>
    <x v="10"/>
    <x v="0"/>
    <x v="10"/>
    <x v="1"/>
  </r>
  <r>
    <x v="59"/>
    <x v="3"/>
    <x v="1053"/>
    <x v="10"/>
    <x v="0"/>
    <x v="10"/>
    <x v="1"/>
  </r>
  <r>
    <x v="59"/>
    <x v="4"/>
    <x v="1044"/>
    <x v="10"/>
    <x v="0"/>
    <x v="10"/>
    <x v="1"/>
  </r>
  <r>
    <x v="59"/>
    <x v="5"/>
    <x v="21"/>
    <x v="10"/>
    <x v="0"/>
    <x v="10"/>
    <x v="1"/>
  </r>
  <r>
    <x v="59"/>
    <x v="6"/>
    <x v="3"/>
    <x v="10"/>
    <x v="0"/>
    <x v="10"/>
    <x v="1"/>
  </r>
  <r>
    <x v="59"/>
    <x v="7"/>
    <x v="2716"/>
    <x v="10"/>
    <x v="0"/>
    <x v="10"/>
    <x v="1"/>
  </r>
  <r>
    <x v="59"/>
    <x v="8"/>
    <x v="3"/>
    <x v="10"/>
    <x v="0"/>
    <x v="10"/>
    <x v="1"/>
  </r>
  <r>
    <x v="59"/>
    <x v="9"/>
    <x v="1056"/>
    <x v="10"/>
    <x v="0"/>
    <x v="10"/>
    <x v="1"/>
  </r>
  <r>
    <x v="59"/>
    <x v="10"/>
    <x v="2679"/>
    <x v="10"/>
    <x v="0"/>
    <x v="10"/>
    <x v="1"/>
  </r>
  <r>
    <x v="59"/>
    <x v="11"/>
    <x v="3"/>
    <x v="10"/>
    <x v="0"/>
    <x v="10"/>
    <x v="1"/>
  </r>
  <r>
    <x v="59"/>
    <x v="12"/>
    <x v="3"/>
    <x v="10"/>
    <x v="0"/>
    <x v="10"/>
    <x v="1"/>
  </r>
  <r>
    <x v="59"/>
    <x v="13"/>
    <x v="3"/>
    <x v="10"/>
    <x v="0"/>
    <x v="10"/>
    <x v="1"/>
  </r>
  <r>
    <x v="59"/>
    <x v="14"/>
    <x v="1054"/>
    <x v="10"/>
    <x v="0"/>
    <x v="10"/>
    <x v="1"/>
  </r>
  <r>
    <x v="59"/>
    <x v="15"/>
    <x v="3"/>
    <x v="10"/>
    <x v="0"/>
    <x v="10"/>
    <x v="1"/>
  </r>
  <r>
    <x v="59"/>
    <x v="16"/>
    <x v="3"/>
    <x v="10"/>
    <x v="0"/>
    <x v="10"/>
    <x v="1"/>
  </r>
  <r>
    <x v="59"/>
    <x v="17"/>
    <x v="3"/>
    <x v="10"/>
    <x v="0"/>
    <x v="10"/>
    <x v="1"/>
  </r>
  <r>
    <x v="59"/>
    <x v="18"/>
    <x v="4136"/>
    <x v="10"/>
    <x v="0"/>
    <x v="10"/>
    <x v="1"/>
  </r>
  <r>
    <x v="59"/>
    <x v="19"/>
    <x v="1839"/>
    <x v="10"/>
    <x v="0"/>
    <x v="10"/>
    <x v="1"/>
  </r>
  <r>
    <x v="59"/>
    <x v="20"/>
    <x v="3"/>
    <x v="10"/>
    <x v="0"/>
    <x v="10"/>
    <x v="1"/>
  </r>
  <r>
    <x v="59"/>
    <x v="21"/>
    <x v="3412"/>
    <x v="10"/>
    <x v="0"/>
    <x v="10"/>
    <x v="1"/>
  </r>
  <r>
    <x v="59"/>
    <x v="22"/>
    <x v="2692"/>
    <x v="10"/>
    <x v="0"/>
    <x v="10"/>
    <x v="1"/>
  </r>
  <r>
    <x v="59"/>
    <x v="23"/>
    <x v="1046"/>
    <x v="10"/>
    <x v="0"/>
    <x v="10"/>
    <x v="1"/>
  </r>
  <r>
    <x v="59"/>
    <x v="24"/>
    <x v="4136"/>
    <x v="10"/>
    <x v="0"/>
    <x v="10"/>
    <x v="1"/>
  </r>
  <r>
    <x v="59"/>
    <x v="25"/>
    <x v="3"/>
    <x v="10"/>
    <x v="0"/>
    <x v="10"/>
    <x v="1"/>
  </r>
  <r>
    <x v="59"/>
    <x v="26"/>
    <x v="1841"/>
    <x v="10"/>
    <x v="0"/>
    <x v="10"/>
    <x v="1"/>
  </r>
  <r>
    <x v="59"/>
    <x v="27"/>
    <x v="3"/>
    <x v="10"/>
    <x v="0"/>
    <x v="10"/>
    <x v="1"/>
  </r>
  <r>
    <x v="59"/>
    <x v="28"/>
    <x v="1893"/>
    <x v="10"/>
    <x v="0"/>
    <x v="10"/>
    <x v="1"/>
  </r>
  <r>
    <x v="59"/>
    <x v="29"/>
    <x v="21"/>
    <x v="10"/>
    <x v="0"/>
    <x v="10"/>
    <x v="1"/>
  </r>
  <r>
    <x v="59"/>
    <x v="30"/>
    <x v="3"/>
    <x v="10"/>
    <x v="0"/>
    <x v="10"/>
    <x v="1"/>
  </r>
  <r>
    <x v="59"/>
    <x v="31"/>
    <x v="1061"/>
    <x v="10"/>
    <x v="0"/>
    <x v="10"/>
    <x v="1"/>
  </r>
  <r>
    <x v="59"/>
    <x v="32"/>
    <x v="1060"/>
    <x v="10"/>
    <x v="0"/>
    <x v="10"/>
    <x v="1"/>
  </r>
  <r>
    <x v="59"/>
    <x v="33"/>
    <x v="21"/>
    <x v="10"/>
    <x v="0"/>
    <x v="10"/>
    <x v="1"/>
  </r>
  <r>
    <x v="59"/>
    <x v="34"/>
    <x v="3"/>
    <x v="10"/>
    <x v="0"/>
    <x v="10"/>
    <x v="1"/>
  </r>
  <r>
    <x v="59"/>
    <x v="35"/>
    <x v="2677"/>
    <x v="10"/>
    <x v="0"/>
    <x v="10"/>
    <x v="1"/>
  </r>
  <r>
    <x v="59"/>
    <x v="36"/>
    <x v="1872"/>
    <x v="10"/>
    <x v="0"/>
    <x v="10"/>
    <x v="1"/>
  </r>
  <r>
    <x v="59"/>
    <x v="37"/>
    <x v="18"/>
    <x v="10"/>
    <x v="0"/>
    <x v="10"/>
    <x v="1"/>
  </r>
  <r>
    <x v="59"/>
    <x v="38"/>
    <x v="3419"/>
    <x v="10"/>
    <x v="0"/>
    <x v="10"/>
    <x v="1"/>
  </r>
  <r>
    <x v="59"/>
    <x v="39"/>
    <x v="18"/>
    <x v="10"/>
    <x v="0"/>
    <x v="10"/>
    <x v="1"/>
  </r>
  <r>
    <x v="59"/>
    <x v="40"/>
    <x v="1056"/>
    <x v="10"/>
    <x v="0"/>
    <x v="10"/>
    <x v="1"/>
  </r>
  <r>
    <x v="59"/>
    <x v="41"/>
    <x v="3"/>
    <x v="10"/>
    <x v="0"/>
    <x v="10"/>
    <x v="1"/>
  </r>
  <r>
    <x v="59"/>
    <x v="42"/>
    <x v="1044"/>
    <x v="10"/>
    <x v="0"/>
    <x v="10"/>
    <x v="1"/>
  </r>
  <r>
    <x v="59"/>
    <x v="43"/>
    <x v="1053"/>
    <x v="10"/>
    <x v="0"/>
    <x v="10"/>
    <x v="1"/>
  </r>
  <r>
    <x v="59"/>
    <x v="44"/>
    <x v="3"/>
    <x v="10"/>
    <x v="0"/>
    <x v="10"/>
    <x v="1"/>
  </r>
  <r>
    <x v="59"/>
    <x v="45"/>
    <x v="3"/>
    <x v="10"/>
    <x v="0"/>
    <x v="10"/>
    <x v="1"/>
  </r>
  <r>
    <x v="59"/>
    <x v="46"/>
    <x v="21"/>
    <x v="10"/>
    <x v="0"/>
    <x v="10"/>
    <x v="1"/>
  </r>
  <r>
    <x v="59"/>
    <x v="47"/>
    <x v="2684"/>
    <x v="10"/>
    <x v="0"/>
    <x v="10"/>
    <x v="1"/>
  </r>
  <r>
    <x v="59"/>
    <x v="48"/>
    <x v="3"/>
    <x v="10"/>
    <x v="0"/>
    <x v="10"/>
    <x v="1"/>
  </r>
  <r>
    <x v="59"/>
    <x v="49"/>
    <x v="5"/>
    <x v="10"/>
    <x v="0"/>
    <x v="10"/>
    <x v="1"/>
  </r>
  <r>
    <x v="59"/>
    <x v="50"/>
    <x v="1053"/>
    <x v="10"/>
    <x v="0"/>
    <x v="10"/>
    <x v="1"/>
  </r>
  <r>
    <x v="59"/>
    <x v="51"/>
    <x v="1056"/>
    <x v="10"/>
    <x v="0"/>
    <x v="10"/>
    <x v="1"/>
  </r>
  <r>
    <x v="59"/>
    <x v="52"/>
    <x v="1046"/>
    <x v="10"/>
    <x v="0"/>
    <x v="10"/>
    <x v="1"/>
  </r>
  <r>
    <x v="59"/>
    <x v="53"/>
    <x v="1048"/>
    <x v="10"/>
    <x v="0"/>
    <x v="10"/>
    <x v="1"/>
  </r>
  <r>
    <x v="59"/>
    <x v="54"/>
    <x v="2665"/>
    <x v="10"/>
    <x v="0"/>
    <x v="10"/>
    <x v="1"/>
  </r>
  <r>
    <x v="59"/>
    <x v="55"/>
    <x v="3"/>
    <x v="10"/>
    <x v="0"/>
    <x v="10"/>
    <x v="1"/>
  </r>
  <r>
    <x v="59"/>
    <x v="56"/>
    <x v="1048"/>
    <x v="10"/>
    <x v="0"/>
    <x v="10"/>
    <x v="1"/>
  </r>
  <r>
    <x v="59"/>
    <x v="57"/>
    <x v="1053"/>
    <x v="10"/>
    <x v="0"/>
    <x v="10"/>
    <x v="1"/>
  </r>
  <r>
    <x v="59"/>
    <x v="58"/>
    <x v="1047"/>
    <x v="10"/>
    <x v="0"/>
    <x v="10"/>
    <x v="1"/>
  </r>
  <r>
    <x v="59"/>
    <x v="59"/>
    <x v="2665"/>
    <x v="10"/>
    <x v="0"/>
    <x v="10"/>
    <x v="1"/>
  </r>
  <r>
    <x v="59"/>
    <x v="60"/>
    <x v="2677"/>
    <x v="10"/>
    <x v="0"/>
    <x v="10"/>
    <x v="1"/>
  </r>
  <r>
    <x v="59"/>
    <x v="61"/>
    <x v="3"/>
    <x v="10"/>
    <x v="0"/>
    <x v="10"/>
    <x v="1"/>
  </r>
  <r>
    <x v="59"/>
    <x v="62"/>
    <x v="3"/>
    <x v="10"/>
    <x v="0"/>
    <x v="10"/>
    <x v="1"/>
  </r>
  <r>
    <x v="59"/>
    <x v="63"/>
    <x v="3"/>
    <x v="10"/>
    <x v="0"/>
    <x v="10"/>
    <x v="1"/>
  </r>
  <r>
    <x v="59"/>
    <x v="64"/>
    <x v="3"/>
    <x v="10"/>
    <x v="0"/>
    <x v="10"/>
    <x v="1"/>
  </r>
  <r>
    <x v="59"/>
    <x v="65"/>
    <x v="3"/>
    <x v="10"/>
    <x v="0"/>
    <x v="10"/>
    <x v="1"/>
  </r>
  <r>
    <x v="59"/>
    <x v="66"/>
    <x v="3"/>
    <x v="10"/>
    <x v="0"/>
    <x v="10"/>
    <x v="1"/>
  </r>
  <r>
    <x v="59"/>
    <x v="67"/>
    <x v="3"/>
    <x v="10"/>
    <x v="0"/>
    <x v="10"/>
    <x v="1"/>
  </r>
  <r>
    <x v="59"/>
    <x v="68"/>
    <x v="3"/>
    <x v="10"/>
    <x v="0"/>
    <x v="10"/>
    <x v="1"/>
  </r>
  <r>
    <x v="59"/>
    <x v="69"/>
    <x v="3"/>
    <x v="10"/>
    <x v="0"/>
    <x v="10"/>
    <x v="1"/>
  </r>
  <r>
    <x v="59"/>
    <x v="70"/>
    <x v="3"/>
    <x v="10"/>
    <x v="0"/>
    <x v="10"/>
    <x v="1"/>
  </r>
  <r>
    <x v="59"/>
    <x v="71"/>
    <x v="3"/>
    <x v="10"/>
    <x v="0"/>
    <x v="10"/>
    <x v="1"/>
  </r>
  <r>
    <x v="59"/>
    <x v="72"/>
    <x v="3"/>
    <x v="10"/>
    <x v="0"/>
    <x v="10"/>
    <x v="1"/>
  </r>
  <r>
    <x v="59"/>
    <x v="73"/>
    <x v="3"/>
    <x v="10"/>
    <x v="0"/>
    <x v="10"/>
    <x v="1"/>
  </r>
  <r>
    <x v="59"/>
    <x v="74"/>
    <x v="3"/>
    <x v="10"/>
    <x v="0"/>
    <x v="10"/>
    <x v="1"/>
  </r>
  <r>
    <x v="59"/>
    <x v="75"/>
    <x v="3"/>
    <x v="10"/>
    <x v="0"/>
    <x v="10"/>
    <x v="1"/>
  </r>
  <r>
    <x v="59"/>
    <x v="76"/>
    <x v="3"/>
    <x v="10"/>
    <x v="0"/>
    <x v="10"/>
    <x v="1"/>
  </r>
  <r>
    <x v="59"/>
    <x v="77"/>
    <x v="3"/>
    <x v="10"/>
    <x v="0"/>
    <x v="10"/>
    <x v="1"/>
  </r>
  <r>
    <x v="59"/>
    <x v="78"/>
    <x v="3"/>
    <x v="10"/>
    <x v="0"/>
    <x v="10"/>
    <x v="1"/>
  </r>
  <r>
    <x v="59"/>
    <x v="79"/>
    <x v="3"/>
    <x v="10"/>
    <x v="0"/>
    <x v="10"/>
    <x v="1"/>
  </r>
  <r>
    <x v="59"/>
    <x v="80"/>
    <x v="3"/>
    <x v="10"/>
    <x v="0"/>
    <x v="10"/>
    <x v="1"/>
  </r>
  <r>
    <x v="59"/>
    <x v="81"/>
    <x v="3"/>
    <x v="10"/>
    <x v="0"/>
    <x v="10"/>
    <x v="1"/>
  </r>
  <r>
    <x v="59"/>
    <x v="82"/>
    <x v="3"/>
    <x v="10"/>
    <x v="0"/>
    <x v="10"/>
    <x v="1"/>
  </r>
  <r>
    <x v="59"/>
    <x v="83"/>
    <x v="3"/>
    <x v="10"/>
    <x v="0"/>
    <x v="10"/>
    <x v="1"/>
  </r>
  <r>
    <x v="59"/>
    <x v="84"/>
    <x v="3"/>
    <x v="10"/>
    <x v="0"/>
    <x v="10"/>
    <x v="1"/>
  </r>
  <r>
    <x v="59"/>
    <x v="85"/>
    <x v="3"/>
    <x v="10"/>
    <x v="0"/>
    <x v="10"/>
    <x v="1"/>
  </r>
  <r>
    <x v="59"/>
    <x v="86"/>
    <x v="3"/>
    <x v="10"/>
    <x v="0"/>
    <x v="10"/>
    <x v="1"/>
  </r>
  <r>
    <x v="59"/>
    <x v="87"/>
    <x v="3"/>
    <x v="10"/>
    <x v="0"/>
    <x v="10"/>
    <x v="1"/>
  </r>
  <r>
    <x v="59"/>
    <x v="88"/>
    <x v="3"/>
    <x v="10"/>
    <x v="0"/>
    <x v="10"/>
    <x v="1"/>
  </r>
  <r>
    <x v="59"/>
    <x v="89"/>
    <x v="3"/>
    <x v="10"/>
    <x v="0"/>
    <x v="10"/>
    <x v="1"/>
  </r>
  <r>
    <x v="59"/>
    <x v="90"/>
    <x v="3"/>
    <x v="10"/>
    <x v="0"/>
    <x v="10"/>
    <x v="1"/>
  </r>
  <r>
    <x v="59"/>
    <x v="91"/>
    <x v="1893"/>
    <x v="10"/>
    <x v="0"/>
    <x v="10"/>
    <x v="1"/>
  </r>
  <r>
    <x v="59"/>
    <x v="92"/>
    <x v="3"/>
    <x v="10"/>
    <x v="0"/>
    <x v="10"/>
    <x v="1"/>
  </r>
  <r>
    <x v="59"/>
    <x v="93"/>
    <x v="3415"/>
    <x v="10"/>
    <x v="0"/>
    <x v="10"/>
    <x v="1"/>
  </r>
  <r>
    <x v="59"/>
    <x v="94"/>
    <x v="21"/>
    <x v="10"/>
    <x v="0"/>
    <x v="10"/>
    <x v="1"/>
  </r>
  <r>
    <x v="59"/>
    <x v="95"/>
    <x v="1060"/>
    <x v="10"/>
    <x v="0"/>
    <x v="10"/>
    <x v="1"/>
  </r>
  <r>
    <x v="59"/>
    <x v="96"/>
    <x v="3"/>
    <x v="10"/>
    <x v="0"/>
    <x v="10"/>
    <x v="1"/>
  </r>
  <r>
    <x v="59"/>
    <x v="97"/>
    <x v="1061"/>
    <x v="10"/>
    <x v="0"/>
    <x v="10"/>
    <x v="1"/>
  </r>
  <r>
    <x v="59"/>
    <x v="98"/>
    <x v="3"/>
    <x v="10"/>
    <x v="0"/>
    <x v="10"/>
    <x v="1"/>
  </r>
  <r>
    <x v="59"/>
    <x v="99"/>
    <x v="1046"/>
    <x v="10"/>
    <x v="0"/>
    <x v="10"/>
    <x v="1"/>
  </r>
  <r>
    <x v="59"/>
    <x v="100"/>
    <x v="2679"/>
    <x v="10"/>
    <x v="0"/>
    <x v="10"/>
    <x v="1"/>
  </r>
  <r>
    <x v="59"/>
    <x v="101"/>
    <x v="21"/>
    <x v="10"/>
    <x v="0"/>
    <x v="10"/>
    <x v="1"/>
  </r>
  <r>
    <x v="59"/>
    <x v="102"/>
    <x v="2706"/>
    <x v="10"/>
    <x v="0"/>
    <x v="10"/>
    <x v="1"/>
  </r>
  <r>
    <x v="59"/>
    <x v="103"/>
    <x v="3"/>
    <x v="10"/>
    <x v="0"/>
    <x v="10"/>
    <x v="1"/>
  </r>
  <r>
    <x v="59"/>
    <x v="104"/>
    <x v="3"/>
    <x v="10"/>
    <x v="0"/>
    <x v="10"/>
    <x v="1"/>
  </r>
  <r>
    <x v="59"/>
    <x v="105"/>
    <x v="3412"/>
    <x v="10"/>
    <x v="0"/>
    <x v="10"/>
    <x v="1"/>
  </r>
  <r>
    <x v="59"/>
    <x v="106"/>
    <x v="3412"/>
    <x v="10"/>
    <x v="0"/>
    <x v="10"/>
    <x v="1"/>
  </r>
  <r>
    <x v="59"/>
    <x v="107"/>
    <x v="1893"/>
    <x v="10"/>
    <x v="0"/>
    <x v="10"/>
    <x v="1"/>
  </r>
  <r>
    <x v="59"/>
    <x v="108"/>
    <x v="1044"/>
    <x v="10"/>
    <x v="0"/>
    <x v="10"/>
    <x v="1"/>
  </r>
  <r>
    <x v="59"/>
    <x v="109"/>
    <x v="1044"/>
    <x v="10"/>
    <x v="0"/>
    <x v="10"/>
    <x v="1"/>
  </r>
  <r>
    <x v="59"/>
    <x v="110"/>
    <x v="3"/>
    <x v="10"/>
    <x v="0"/>
    <x v="10"/>
    <x v="1"/>
  </r>
  <r>
    <x v="59"/>
    <x v="111"/>
    <x v="1051"/>
    <x v="10"/>
    <x v="0"/>
    <x v="10"/>
    <x v="1"/>
  </r>
  <r>
    <x v="59"/>
    <x v="112"/>
    <x v="4135"/>
    <x v="10"/>
    <x v="0"/>
    <x v="10"/>
    <x v="1"/>
  </r>
  <r>
    <x v="59"/>
    <x v="113"/>
    <x v="1048"/>
    <x v="10"/>
    <x v="0"/>
    <x v="10"/>
    <x v="1"/>
  </r>
  <r>
    <x v="59"/>
    <x v="114"/>
    <x v="1044"/>
    <x v="10"/>
    <x v="0"/>
    <x v="10"/>
    <x v="1"/>
  </r>
  <r>
    <x v="59"/>
    <x v="115"/>
    <x v="1044"/>
    <x v="10"/>
    <x v="0"/>
    <x v="10"/>
    <x v="1"/>
  </r>
  <r>
    <x v="59"/>
    <x v="116"/>
    <x v="1045"/>
    <x v="10"/>
    <x v="0"/>
    <x v="10"/>
    <x v="1"/>
  </r>
  <r>
    <x v="59"/>
    <x v="117"/>
    <x v="1046"/>
    <x v="10"/>
    <x v="0"/>
    <x v="10"/>
    <x v="1"/>
  </r>
  <r>
    <x v="59"/>
    <x v="118"/>
    <x v="1054"/>
    <x v="10"/>
    <x v="0"/>
    <x v="10"/>
    <x v="1"/>
  </r>
  <r>
    <x v="59"/>
    <x v="119"/>
    <x v="4612"/>
    <x v="10"/>
    <x v="0"/>
    <x v="10"/>
    <x v="1"/>
  </r>
  <r>
    <x v="59"/>
    <x v="120"/>
    <x v="9251"/>
    <x v="10"/>
    <x v="0"/>
    <x v="10"/>
    <x v="1"/>
  </r>
  <r>
    <x v="59"/>
    <x v="121"/>
    <x v="3"/>
    <x v="10"/>
    <x v="0"/>
    <x v="10"/>
    <x v="1"/>
  </r>
  <r>
    <x v="59"/>
    <x v="122"/>
    <x v="3"/>
    <x v="10"/>
    <x v="0"/>
    <x v="10"/>
    <x v="1"/>
  </r>
  <r>
    <x v="59"/>
    <x v="123"/>
    <x v="4602"/>
    <x v="10"/>
    <x v="0"/>
    <x v="10"/>
    <x v="1"/>
  </r>
  <r>
    <x v="59"/>
    <x v="124"/>
    <x v="3"/>
    <x v="10"/>
    <x v="0"/>
    <x v="10"/>
    <x v="1"/>
  </r>
  <r>
    <x v="59"/>
    <x v="125"/>
    <x v="2680"/>
    <x v="10"/>
    <x v="0"/>
    <x v="10"/>
    <x v="1"/>
  </r>
  <r>
    <x v="59"/>
    <x v="126"/>
    <x v="5716"/>
    <x v="10"/>
    <x v="0"/>
    <x v="10"/>
    <x v="1"/>
  </r>
  <r>
    <x v="59"/>
    <x v="127"/>
    <x v="1046"/>
    <x v="10"/>
    <x v="0"/>
    <x v="10"/>
    <x v="1"/>
  </r>
  <r>
    <x v="59"/>
    <x v="128"/>
    <x v="1047"/>
    <x v="10"/>
    <x v="0"/>
    <x v="10"/>
    <x v="1"/>
  </r>
  <r>
    <x v="59"/>
    <x v="129"/>
    <x v="7510"/>
    <x v="10"/>
    <x v="0"/>
    <x v="10"/>
    <x v="1"/>
  </r>
  <r>
    <x v="59"/>
    <x v="130"/>
    <x v="4608"/>
    <x v="10"/>
    <x v="0"/>
    <x v="10"/>
    <x v="1"/>
  </r>
  <r>
    <x v="59"/>
    <x v="131"/>
    <x v="3"/>
    <x v="10"/>
    <x v="0"/>
    <x v="10"/>
    <x v="1"/>
  </r>
  <r>
    <x v="59"/>
    <x v="132"/>
    <x v="11"/>
    <x v="10"/>
    <x v="0"/>
    <x v="10"/>
    <x v="1"/>
  </r>
  <r>
    <x v="59"/>
    <x v="133"/>
    <x v="11"/>
    <x v="10"/>
    <x v="0"/>
    <x v="10"/>
    <x v="1"/>
  </r>
  <r>
    <x v="60"/>
    <x v="0"/>
    <x v="3"/>
    <x v="10"/>
    <x v="0"/>
    <x v="10"/>
    <x v="1"/>
  </r>
  <r>
    <x v="60"/>
    <x v="1"/>
    <x v="3"/>
    <x v="10"/>
    <x v="0"/>
    <x v="10"/>
    <x v="1"/>
  </r>
  <r>
    <x v="60"/>
    <x v="2"/>
    <x v="3"/>
    <x v="10"/>
    <x v="0"/>
    <x v="10"/>
    <x v="1"/>
  </r>
  <r>
    <x v="60"/>
    <x v="3"/>
    <x v="3"/>
    <x v="10"/>
    <x v="0"/>
    <x v="10"/>
    <x v="1"/>
  </r>
  <r>
    <x v="60"/>
    <x v="4"/>
    <x v="29"/>
    <x v="10"/>
    <x v="0"/>
    <x v="10"/>
    <x v="1"/>
  </r>
  <r>
    <x v="60"/>
    <x v="5"/>
    <x v="3"/>
    <x v="10"/>
    <x v="0"/>
    <x v="10"/>
    <x v="1"/>
  </r>
  <r>
    <x v="60"/>
    <x v="6"/>
    <x v="11"/>
    <x v="10"/>
    <x v="0"/>
    <x v="10"/>
    <x v="1"/>
  </r>
  <r>
    <x v="60"/>
    <x v="7"/>
    <x v="3"/>
    <x v="10"/>
    <x v="0"/>
    <x v="10"/>
    <x v="1"/>
  </r>
  <r>
    <x v="60"/>
    <x v="8"/>
    <x v="11"/>
    <x v="10"/>
    <x v="0"/>
    <x v="10"/>
    <x v="1"/>
  </r>
  <r>
    <x v="60"/>
    <x v="9"/>
    <x v="3"/>
    <x v="10"/>
    <x v="0"/>
    <x v="10"/>
    <x v="1"/>
  </r>
  <r>
    <x v="60"/>
    <x v="10"/>
    <x v="29"/>
    <x v="10"/>
    <x v="0"/>
    <x v="10"/>
    <x v="1"/>
  </r>
  <r>
    <x v="60"/>
    <x v="11"/>
    <x v="3"/>
    <x v="10"/>
    <x v="0"/>
    <x v="10"/>
    <x v="1"/>
  </r>
  <r>
    <x v="60"/>
    <x v="12"/>
    <x v="29"/>
    <x v="10"/>
    <x v="0"/>
    <x v="10"/>
    <x v="1"/>
  </r>
  <r>
    <x v="60"/>
    <x v="13"/>
    <x v="11"/>
    <x v="10"/>
    <x v="0"/>
    <x v="10"/>
    <x v="1"/>
  </r>
  <r>
    <x v="60"/>
    <x v="14"/>
    <x v="29"/>
    <x v="10"/>
    <x v="0"/>
    <x v="10"/>
    <x v="1"/>
  </r>
  <r>
    <x v="60"/>
    <x v="15"/>
    <x v="3"/>
    <x v="10"/>
    <x v="0"/>
    <x v="10"/>
    <x v="1"/>
  </r>
  <r>
    <x v="60"/>
    <x v="16"/>
    <x v="11"/>
    <x v="10"/>
    <x v="0"/>
    <x v="10"/>
    <x v="1"/>
  </r>
  <r>
    <x v="60"/>
    <x v="17"/>
    <x v="30"/>
    <x v="10"/>
    <x v="0"/>
    <x v="10"/>
    <x v="1"/>
  </r>
  <r>
    <x v="60"/>
    <x v="18"/>
    <x v="29"/>
    <x v="10"/>
    <x v="0"/>
    <x v="10"/>
    <x v="1"/>
  </r>
  <r>
    <x v="60"/>
    <x v="19"/>
    <x v="11"/>
    <x v="10"/>
    <x v="0"/>
    <x v="10"/>
    <x v="1"/>
  </r>
  <r>
    <x v="60"/>
    <x v="20"/>
    <x v="11"/>
    <x v="10"/>
    <x v="0"/>
    <x v="10"/>
    <x v="1"/>
  </r>
  <r>
    <x v="60"/>
    <x v="21"/>
    <x v="3"/>
    <x v="10"/>
    <x v="0"/>
    <x v="10"/>
    <x v="1"/>
  </r>
  <r>
    <x v="60"/>
    <x v="22"/>
    <x v="3"/>
    <x v="10"/>
    <x v="0"/>
    <x v="10"/>
    <x v="1"/>
  </r>
  <r>
    <x v="60"/>
    <x v="23"/>
    <x v="3"/>
    <x v="10"/>
    <x v="0"/>
    <x v="10"/>
    <x v="1"/>
  </r>
  <r>
    <x v="60"/>
    <x v="24"/>
    <x v="3"/>
    <x v="10"/>
    <x v="0"/>
    <x v="10"/>
    <x v="1"/>
  </r>
  <r>
    <x v="60"/>
    <x v="25"/>
    <x v="11"/>
    <x v="10"/>
    <x v="0"/>
    <x v="10"/>
    <x v="1"/>
  </r>
  <r>
    <x v="60"/>
    <x v="26"/>
    <x v="29"/>
    <x v="10"/>
    <x v="0"/>
    <x v="10"/>
    <x v="1"/>
  </r>
  <r>
    <x v="60"/>
    <x v="27"/>
    <x v="11"/>
    <x v="10"/>
    <x v="0"/>
    <x v="10"/>
    <x v="1"/>
  </r>
  <r>
    <x v="60"/>
    <x v="28"/>
    <x v="29"/>
    <x v="10"/>
    <x v="0"/>
    <x v="10"/>
    <x v="1"/>
  </r>
  <r>
    <x v="60"/>
    <x v="29"/>
    <x v="3"/>
    <x v="10"/>
    <x v="0"/>
    <x v="10"/>
    <x v="1"/>
  </r>
  <r>
    <x v="60"/>
    <x v="30"/>
    <x v="11"/>
    <x v="10"/>
    <x v="0"/>
    <x v="10"/>
    <x v="1"/>
  </r>
  <r>
    <x v="60"/>
    <x v="31"/>
    <x v="3"/>
    <x v="10"/>
    <x v="0"/>
    <x v="10"/>
    <x v="1"/>
  </r>
  <r>
    <x v="60"/>
    <x v="32"/>
    <x v="3"/>
    <x v="10"/>
    <x v="0"/>
    <x v="10"/>
    <x v="1"/>
  </r>
  <r>
    <x v="60"/>
    <x v="33"/>
    <x v="29"/>
    <x v="10"/>
    <x v="0"/>
    <x v="10"/>
    <x v="1"/>
  </r>
  <r>
    <x v="60"/>
    <x v="34"/>
    <x v="11"/>
    <x v="10"/>
    <x v="0"/>
    <x v="10"/>
    <x v="1"/>
  </r>
  <r>
    <x v="60"/>
    <x v="35"/>
    <x v="3"/>
    <x v="10"/>
    <x v="0"/>
    <x v="10"/>
    <x v="1"/>
  </r>
  <r>
    <x v="60"/>
    <x v="36"/>
    <x v="10"/>
    <x v="10"/>
    <x v="0"/>
    <x v="10"/>
    <x v="1"/>
  </r>
  <r>
    <x v="60"/>
    <x v="37"/>
    <x v="3"/>
    <x v="10"/>
    <x v="0"/>
    <x v="10"/>
    <x v="1"/>
  </r>
  <r>
    <x v="60"/>
    <x v="38"/>
    <x v="29"/>
    <x v="10"/>
    <x v="0"/>
    <x v="10"/>
    <x v="1"/>
  </r>
  <r>
    <x v="60"/>
    <x v="39"/>
    <x v="29"/>
    <x v="10"/>
    <x v="0"/>
    <x v="10"/>
    <x v="1"/>
  </r>
  <r>
    <x v="60"/>
    <x v="40"/>
    <x v="29"/>
    <x v="10"/>
    <x v="0"/>
    <x v="10"/>
    <x v="1"/>
  </r>
  <r>
    <x v="60"/>
    <x v="41"/>
    <x v="11"/>
    <x v="10"/>
    <x v="0"/>
    <x v="10"/>
    <x v="1"/>
  </r>
  <r>
    <x v="60"/>
    <x v="42"/>
    <x v="30"/>
    <x v="10"/>
    <x v="0"/>
    <x v="10"/>
    <x v="1"/>
  </r>
  <r>
    <x v="60"/>
    <x v="43"/>
    <x v="3"/>
    <x v="10"/>
    <x v="0"/>
    <x v="10"/>
    <x v="1"/>
  </r>
  <r>
    <x v="60"/>
    <x v="44"/>
    <x v="11"/>
    <x v="10"/>
    <x v="0"/>
    <x v="10"/>
    <x v="1"/>
  </r>
  <r>
    <x v="60"/>
    <x v="45"/>
    <x v="29"/>
    <x v="10"/>
    <x v="0"/>
    <x v="10"/>
    <x v="1"/>
  </r>
  <r>
    <x v="60"/>
    <x v="46"/>
    <x v="30"/>
    <x v="10"/>
    <x v="0"/>
    <x v="10"/>
    <x v="1"/>
  </r>
  <r>
    <x v="60"/>
    <x v="47"/>
    <x v="3"/>
    <x v="10"/>
    <x v="0"/>
    <x v="10"/>
    <x v="1"/>
  </r>
  <r>
    <x v="60"/>
    <x v="48"/>
    <x v="11"/>
    <x v="10"/>
    <x v="0"/>
    <x v="10"/>
    <x v="1"/>
  </r>
  <r>
    <x v="60"/>
    <x v="49"/>
    <x v="29"/>
    <x v="10"/>
    <x v="0"/>
    <x v="10"/>
    <x v="1"/>
  </r>
  <r>
    <x v="60"/>
    <x v="50"/>
    <x v="3"/>
    <x v="10"/>
    <x v="0"/>
    <x v="10"/>
    <x v="1"/>
  </r>
  <r>
    <x v="60"/>
    <x v="51"/>
    <x v="3"/>
    <x v="10"/>
    <x v="0"/>
    <x v="10"/>
    <x v="1"/>
  </r>
  <r>
    <x v="60"/>
    <x v="52"/>
    <x v="30"/>
    <x v="10"/>
    <x v="0"/>
    <x v="10"/>
    <x v="1"/>
  </r>
  <r>
    <x v="60"/>
    <x v="53"/>
    <x v="3"/>
    <x v="10"/>
    <x v="0"/>
    <x v="10"/>
    <x v="1"/>
  </r>
  <r>
    <x v="60"/>
    <x v="54"/>
    <x v="3"/>
    <x v="10"/>
    <x v="0"/>
    <x v="10"/>
    <x v="1"/>
  </r>
  <r>
    <x v="60"/>
    <x v="55"/>
    <x v="11"/>
    <x v="10"/>
    <x v="0"/>
    <x v="10"/>
    <x v="1"/>
  </r>
  <r>
    <x v="60"/>
    <x v="56"/>
    <x v="3"/>
    <x v="10"/>
    <x v="0"/>
    <x v="10"/>
    <x v="1"/>
  </r>
  <r>
    <x v="60"/>
    <x v="57"/>
    <x v="30"/>
    <x v="10"/>
    <x v="0"/>
    <x v="10"/>
    <x v="1"/>
  </r>
  <r>
    <x v="60"/>
    <x v="58"/>
    <x v="11"/>
    <x v="10"/>
    <x v="0"/>
    <x v="10"/>
    <x v="1"/>
  </r>
  <r>
    <x v="60"/>
    <x v="59"/>
    <x v="11"/>
    <x v="10"/>
    <x v="0"/>
    <x v="10"/>
    <x v="1"/>
  </r>
  <r>
    <x v="60"/>
    <x v="60"/>
    <x v="11"/>
    <x v="10"/>
    <x v="0"/>
    <x v="10"/>
    <x v="1"/>
  </r>
  <r>
    <x v="60"/>
    <x v="61"/>
    <x v="11"/>
    <x v="10"/>
    <x v="0"/>
    <x v="10"/>
    <x v="1"/>
  </r>
  <r>
    <x v="60"/>
    <x v="62"/>
    <x v="11"/>
    <x v="10"/>
    <x v="0"/>
    <x v="10"/>
    <x v="1"/>
  </r>
  <r>
    <x v="60"/>
    <x v="63"/>
    <x v="11"/>
    <x v="10"/>
    <x v="0"/>
    <x v="10"/>
    <x v="1"/>
  </r>
  <r>
    <x v="60"/>
    <x v="64"/>
    <x v="11"/>
    <x v="10"/>
    <x v="0"/>
    <x v="10"/>
    <x v="1"/>
  </r>
  <r>
    <x v="60"/>
    <x v="65"/>
    <x v="11"/>
    <x v="10"/>
    <x v="0"/>
    <x v="10"/>
    <x v="1"/>
  </r>
  <r>
    <x v="60"/>
    <x v="66"/>
    <x v="3"/>
    <x v="10"/>
    <x v="0"/>
    <x v="10"/>
    <x v="1"/>
  </r>
  <r>
    <x v="60"/>
    <x v="67"/>
    <x v="11"/>
    <x v="10"/>
    <x v="0"/>
    <x v="10"/>
    <x v="1"/>
  </r>
  <r>
    <x v="60"/>
    <x v="68"/>
    <x v="11"/>
    <x v="10"/>
    <x v="0"/>
    <x v="10"/>
    <x v="1"/>
  </r>
  <r>
    <x v="60"/>
    <x v="69"/>
    <x v="11"/>
    <x v="10"/>
    <x v="0"/>
    <x v="10"/>
    <x v="1"/>
  </r>
  <r>
    <x v="60"/>
    <x v="70"/>
    <x v="11"/>
    <x v="10"/>
    <x v="0"/>
    <x v="10"/>
    <x v="1"/>
  </r>
  <r>
    <x v="60"/>
    <x v="71"/>
    <x v="11"/>
    <x v="10"/>
    <x v="0"/>
    <x v="10"/>
    <x v="1"/>
  </r>
  <r>
    <x v="60"/>
    <x v="72"/>
    <x v="11"/>
    <x v="10"/>
    <x v="0"/>
    <x v="10"/>
    <x v="1"/>
  </r>
  <r>
    <x v="60"/>
    <x v="73"/>
    <x v="11"/>
    <x v="10"/>
    <x v="0"/>
    <x v="10"/>
    <x v="1"/>
  </r>
  <r>
    <x v="60"/>
    <x v="74"/>
    <x v="11"/>
    <x v="10"/>
    <x v="0"/>
    <x v="10"/>
    <x v="1"/>
  </r>
  <r>
    <x v="60"/>
    <x v="75"/>
    <x v="11"/>
    <x v="10"/>
    <x v="0"/>
    <x v="10"/>
    <x v="1"/>
  </r>
  <r>
    <x v="60"/>
    <x v="76"/>
    <x v="11"/>
    <x v="10"/>
    <x v="0"/>
    <x v="10"/>
    <x v="1"/>
  </r>
  <r>
    <x v="60"/>
    <x v="77"/>
    <x v="11"/>
    <x v="10"/>
    <x v="0"/>
    <x v="10"/>
    <x v="1"/>
  </r>
  <r>
    <x v="60"/>
    <x v="78"/>
    <x v="11"/>
    <x v="10"/>
    <x v="0"/>
    <x v="10"/>
    <x v="1"/>
  </r>
  <r>
    <x v="60"/>
    <x v="79"/>
    <x v="11"/>
    <x v="10"/>
    <x v="0"/>
    <x v="10"/>
    <x v="1"/>
  </r>
  <r>
    <x v="60"/>
    <x v="80"/>
    <x v="11"/>
    <x v="10"/>
    <x v="0"/>
    <x v="10"/>
    <x v="1"/>
  </r>
  <r>
    <x v="60"/>
    <x v="81"/>
    <x v="11"/>
    <x v="10"/>
    <x v="0"/>
    <x v="10"/>
    <x v="1"/>
  </r>
  <r>
    <x v="60"/>
    <x v="82"/>
    <x v="11"/>
    <x v="10"/>
    <x v="0"/>
    <x v="10"/>
    <x v="1"/>
  </r>
  <r>
    <x v="60"/>
    <x v="83"/>
    <x v="11"/>
    <x v="10"/>
    <x v="0"/>
    <x v="10"/>
    <x v="1"/>
  </r>
  <r>
    <x v="60"/>
    <x v="84"/>
    <x v="11"/>
    <x v="10"/>
    <x v="0"/>
    <x v="10"/>
    <x v="1"/>
  </r>
  <r>
    <x v="60"/>
    <x v="85"/>
    <x v="11"/>
    <x v="10"/>
    <x v="0"/>
    <x v="10"/>
    <x v="1"/>
  </r>
  <r>
    <x v="60"/>
    <x v="86"/>
    <x v="11"/>
    <x v="10"/>
    <x v="0"/>
    <x v="10"/>
    <x v="1"/>
  </r>
  <r>
    <x v="60"/>
    <x v="87"/>
    <x v="11"/>
    <x v="10"/>
    <x v="0"/>
    <x v="10"/>
    <x v="1"/>
  </r>
  <r>
    <x v="60"/>
    <x v="88"/>
    <x v="11"/>
    <x v="10"/>
    <x v="0"/>
    <x v="10"/>
    <x v="1"/>
  </r>
  <r>
    <x v="60"/>
    <x v="89"/>
    <x v="11"/>
    <x v="10"/>
    <x v="0"/>
    <x v="10"/>
    <x v="1"/>
  </r>
  <r>
    <x v="60"/>
    <x v="90"/>
    <x v="11"/>
    <x v="10"/>
    <x v="0"/>
    <x v="10"/>
    <x v="1"/>
  </r>
  <r>
    <x v="60"/>
    <x v="91"/>
    <x v="3"/>
    <x v="10"/>
    <x v="0"/>
    <x v="10"/>
    <x v="1"/>
  </r>
  <r>
    <x v="60"/>
    <x v="92"/>
    <x v="10"/>
    <x v="10"/>
    <x v="0"/>
    <x v="10"/>
    <x v="1"/>
  </r>
  <r>
    <x v="60"/>
    <x v="93"/>
    <x v="29"/>
    <x v="10"/>
    <x v="0"/>
    <x v="10"/>
    <x v="1"/>
  </r>
  <r>
    <x v="60"/>
    <x v="94"/>
    <x v="29"/>
    <x v="10"/>
    <x v="0"/>
    <x v="10"/>
    <x v="1"/>
  </r>
  <r>
    <x v="60"/>
    <x v="95"/>
    <x v="3"/>
    <x v="10"/>
    <x v="0"/>
    <x v="10"/>
    <x v="1"/>
  </r>
  <r>
    <x v="60"/>
    <x v="96"/>
    <x v="11"/>
    <x v="10"/>
    <x v="0"/>
    <x v="10"/>
    <x v="1"/>
  </r>
  <r>
    <x v="60"/>
    <x v="97"/>
    <x v="3"/>
    <x v="10"/>
    <x v="0"/>
    <x v="10"/>
    <x v="1"/>
  </r>
  <r>
    <x v="60"/>
    <x v="98"/>
    <x v="3"/>
    <x v="10"/>
    <x v="0"/>
    <x v="10"/>
    <x v="1"/>
  </r>
  <r>
    <x v="60"/>
    <x v="99"/>
    <x v="30"/>
    <x v="10"/>
    <x v="0"/>
    <x v="10"/>
    <x v="1"/>
  </r>
  <r>
    <x v="60"/>
    <x v="100"/>
    <x v="30"/>
    <x v="10"/>
    <x v="0"/>
    <x v="10"/>
    <x v="1"/>
  </r>
  <r>
    <x v="60"/>
    <x v="101"/>
    <x v="29"/>
    <x v="10"/>
    <x v="0"/>
    <x v="10"/>
    <x v="1"/>
  </r>
  <r>
    <x v="60"/>
    <x v="102"/>
    <x v="3"/>
    <x v="10"/>
    <x v="0"/>
    <x v="10"/>
    <x v="1"/>
  </r>
  <r>
    <x v="60"/>
    <x v="103"/>
    <x v="11"/>
    <x v="10"/>
    <x v="0"/>
    <x v="10"/>
    <x v="1"/>
  </r>
  <r>
    <x v="60"/>
    <x v="104"/>
    <x v="11"/>
    <x v="10"/>
    <x v="0"/>
    <x v="10"/>
    <x v="1"/>
  </r>
  <r>
    <x v="60"/>
    <x v="105"/>
    <x v="3"/>
    <x v="10"/>
    <x v="0"/>
    <x v="10"/>
    <x v="1"/>
  </r>
  <r>
    <x v="60"/>
    <x v="106"/>
    <x v="29"/>
    <x v="10"/>
    <x v="0"/>
    <x v="10"/>
    <x v="1"/>
  </r>
  <r>
    <x v="60"/>
    <x v="107"/>
    <x v="11"/>
    <x v="10"/>
    <x v="0"/>
    <x v="10"/>
    <x v="1"/>
  </r>
  <r>
    <x v="60"/>
    <x v="108"/>
    <x v="30"/>
    <x v="10"/>
    <x v="0"/>
    <x v="10"/>
    <x v="1"/>
  </r>
  <r>
    <x v="60"/>
    <x v="109"/>
    <x v="29"/>
    <x v="10"/>
    <x v="0"/>
    <x v="10"/>
    <x v="1"/>
  </r>
  <r>
    <x v="60"/>
    <x v="110"/>
    <x v="11"/>
    <x v="10"/>
    <x v="0"/>
    <x v="10"/>
    <x v="1"/>
  </r>
  <r>
    <x v="60"/>
    <x v="111"/>
    <x v="3"/>
    <x v="10"/>
    <x v="0"/>
    <x v="10"/>
    <x v="1"/>
  </r>
  <r>
    <x v="60"/>
    <x v="112"/>
    <x v="11"/>
    <x v="10"/>
    <x v="0"/>
    <x v="10"/>
    <x v="1"/>
  </r>
  <r>
    <x v="60"/>
    <x v="113"/>
    <x v="29"/>
    <x v="10"/>
    <x v="0"/>
    <x v="10"/>
    <x v="1"/>
  </r>
  <r>
    <x v="60"/>
    <x v="114"/>
    <x v="3"/>
    <x v="10"/>
    <x v="0"/>
    <x v="10"/>
    <x v="1"/>
  </r>
  <r>
    <x v="60"/>
    <x v="115"/>
    <x v="3"/>
    <x v="10"/>
    <x v="0"/>
    <x v="10"/>
    <x v="1"/>
  </r>
  <r>
    <x v="60"/>
    <x v="116"/>
    <x v="3"/>
    <x v="10"/>
    <x v="0"/>
    <x v="10"/>
    <x v="1"/>
  </r>
  <r>
    <x v="60"/>
    <x v="117"/>
    <x v="3"/>
    <x v="10"/>
    <x v="0"/>
    <x v="10"/>
    <x v="1"/>
  </r>
  <r>
    <x v="60"/>
    <x v="118"/>
    <x v="30"/>
    <x v="10"/>
    <x v="0"/>
    <x v="10"/>
    <x v="1"/>
  </r>
  <r>
    <x v="60"/>
    <x v="119"/>
    <x v="11"/>
    <x v="10"/>
    <x v="0"/>
    <x v="10"/>
    <x v="1"/>
  </r>
  <r>
    <x v="60"/>
    <x v="120"/>
    <x v="11"/>
    <x v="10"/>
    <x v="0"/>
    <x v="10"/>
    <x v="1"/>
  </r>
  <r>
    <x v="60"/>
    <x v="121"/>
    <x v="11"/>
    <x v="10"/>
    <x v="0"/>
    <x v="10"/>
    <x v="1"/>
  </r>
  <r>
    <x v="60"/>
    <x v="122"/>
    <x v="11"/>
    <x v="10"/>
    <x v="0"/>
    <x v="10"/>
    <x v="1"/>
  </r>
  <r>
    <x v="60"/>
    <x v="123"/>
    <x v="3"/>
    <x v="10"/>
    <x v="0"/>
    <x v="10"/>
    <x v="1"/>
  </r>
  <r>
    <x v="60"/>
    <x v="124"/>
    <x v="11"/>
    <x v="10"/>
    <x v="0"/>
    <x v="10"/>
    <x v="1"/>
  </r>
  <r>
    <x v="60"/>
    <x v="125"/>
    <x v="3"/>
    <x v="10"/>
    <x v="0"/>
    <x v="10"/>
    <x v="1"/>
  </r>
  <r>
    <x v="60"/>
    <x v="126"/>
    <x v="3"/>
    <x v="10"/>
    <x v="0"/>
    <x v="10"/>
    <x v="1"/>
  </r>
  <r>
    <x v="60"/>
    <x v="127"/>
    <x v="30"/>
    <x v="10"/>
    <x v="0"/>
    <x v="10"/>
    <x v="1"/>
  </r>
  <r>
    <x v="60"/>
    <x v="128"/>
    <x v="30"/>
    <x v="10"/>
    <x v="0"/>
    <x v="10"/>
    <x v="1"/>
  </r>
  <r>
    <x v="60"/>
    <x v="129"/>
    <x v="30"/>
    <x v="10"/>
    <x v="0"/>
    <x v="10"/>
    <x v="1"/>
  </r>
  <r>
    <x v="60"/>
    <x v="130"/>
    <x v="3"/>
    <x v="10"/>
    <x v="0"/>
    <x v="10"/>
    <x v="1"/>
  </r>
  <r>
    <x v="60"/>
    <x v="131"/>
    <x v="11"/>
    <x v="10"/>
    <x v="0"/>
    <x v="10"/>
    <x v="1"/>
  </r>
  <r>
    <x v="60"/>
    <x v="132"/>
    <x v="11"/>
    <x v="10"/>
    <x v="0"/>
    <x v="10"/>
    <x v="1"/>
  </r>
  <r>
    <x v="60"/>
    <x v="133"/>
    <x v="11"/>
    <x v="10"/>
    <x v="0"/>
    <x v="10"/>
    <x v="1"/>
  </r>
  <r>
    <x v="61"/>
    <x v="0"/>
    <x v="3"/>
    <x v="10"/>
    <x v="0"/>
    <x v="10"/>
    <x v="1"/>
  </r>
  <r>
    <x v="61"/>
    <x v="1"/>
    <x v="3"/>
    <x v="10"/>
    <x v="0"/>
    <x v="10"/>
    <x v="1"/>
  </r>
  <r>
    <x v="61"/>
    <x v="2"/>
    <x v="3"/>
    <x v="10"/>
    <x v="0"/>
    <x v="10"/>
    <x v="1"/>
  </r>
  <r>
    <x v="61"/>
    <x v="3"/>
    <x v="3"/>
    <x v="10"/>
    <x v="0"/>
    <x v="10"/>
    <x v="1"/>
  </r>
  <r>
    <x v="61"/>
    <x v="4"/>
    <x v="1060"/>
    <x v="10"/>
    <x v="0"/>
    <x v="10"/>
    <x v="1"/>
  </r>
  <r>
    <x v="61"/>
    <x v="5"/>
    <x v="3"/>
    <x v="10"/>
    <x v="0"/>
    <x v="10"/>
    <x v="1"/>
  </r>
  <r>
    <x v="61"/>
    <x v="6"/>
    <x v="3"/>
    <x v="10"/>
    <x v="0"/>
    <x v="10"/>
    <x v="1"/>
  </r>
  <r>
    <x v="61"/>
    <x v="7"/>
    <x v="3"/>
    <x v="10"/>
    <x v="0"/>
    <x v="10"/>
    <x v="1"/>
  </r>
  <r>
    <x v="61"/>
    <x v="8"/>
    <x v="3"/>
    <x v="10"/>
    <x v="0"/>
    <x v="10"/>
    <x v="1"/>
  </r>
  <r>
    <x v="61"/>
    <x v="9"/>
    <x v="3"/>
    <x v="10"/>
    <x v="0"/>
    <x v="10"/>
    <x v="1"/>
  </r>
  <r>
    <x v="61"/>
    <x v="10"/>
    <x v="2649"/>
    <x v="10"/>
    <x v="0"/>
    <x v="10"/>
    <x v="1"/>
  </r>
  <r>
    <x v="61"/>
    <x v="11"/>
    <x v="3"/>
    <x v="10"/>
    <x v="0"/>
    <x v="10"/>
    <x v="1"/>
  </r>
  <r>
    <x v="61"/>
    <x v="12"/>
    <x v="2712"/>
    <x v="10"/>
    <x v="0"/>
    <x v="10"/>
    <x v="1"/>
  </r>
  <r>
    <x v="61"/>
    <x v="13"/>
    <x v="3"/>
    <x v="10"/>
    <x v="0"/>
    <x v="10"/>
    <x v="1"/>
  </r>
  <r>
    <x v="61"/>
    <x v="14"/>
    <x v="1061"/>
    <x v="10"/>
    <x v="0"/>
    <x v="10"/>
    <x v="1"/>
  </r>
  <r>
    <x v="61"/>
    <x v="15"/>
    <x v="3"/>
    <x v="10"/>
    <x v="0"/>
    <x v="10"/>
    <x v="1"/>
  </r>
  <r>
    <x v="61"/>
    <x v="16"/>
    <x v="3"/>
    <x v="10"/>
    <x v="0"/>
    <x v="10"/>
    <x v="1"/>
  </r>
  <r>
    <x v="61"/>
    <x v="17"/>
    <x v="18"/>
    <x v="10"/>
    <x v="0"/>
    <x v="10"/>
    <x v="1"/>
  </r>
  <r>
    <x v="61"/>
    <x v="18"/>
    <x v="2712"/>
    <x v="10"/>
    <x v="0"/>
    <x v="10"/>
    <x v="1"/>
  </r>
  <r>
    <x v="61"/>
    <x v="19"/>
    <x v="3"/>
    <x v="10"/>
    <x v="0"/>
    <x v="10"/>
    <x v="1"/>
  </r>
  <r>
    <x v="61"/>
    <x v="20"/>
    <x v="3"/>
    <x v="10"/>
    <x v="0"/>
    <x v="10"/>
    <x v="1"/>
  </r>
  <r>
    <x v="61"/>
    <x v="21"/>
    <x v="3"/>
    <x v="10"/>
    <x v="0"/>
    <x v="10"/>
    <x v="1"/>
  </r>
  <r>
    <x v="61"/>
    <x v="22"/>
    <x v="3"/>
    <x v="10"/>
    <x v="0"/>
    <x v="10"/>
    <x v="1"/>
  </r>
  <r>
    <x v="61"/>
    <x v="23"/>
    <x v="3"/>
    <x v="10"/>
    <x v="0"/>
    <x v="10"/>
    <x v="1"/>
  </r>
  <r>
    <x v="61"/>
    <x v="24"/>
    <x v="3"/>
    <x v="10"/>
    <x v="0"/>
    <x v="10"/>
    <x v="1"/>
  </r>
  <r>
    <x v="61"/>
    <x v="25"/>
    <x v="3"/>
    <x v="10"/>
    <x v="0"/>
    <x v="10"/>
    <x v="1"/>
  </r>
  <r>
    <x v="61"/>
    <x v="26"/>
    <x v="2706"/>
    <x v="10"/>
    <x v="0"/>
    <x v="10"/>
    <x v="1"/>
  </r>
  <r>
    <x v="61"/>
    <x v="27"/>
    <x v="3"/>
    <x v="10"/>
    <x v="0"/>
    <x v="10"/>
    <x v="1"/>
  </r>
  <r>
    <x v="61"/>
    <x v="28"/>
    <x v="1941"/>
    <x v="10"/>
    <x v="0"/>
    <x v="10"/>
    <x v="1"/>
  </r>
  <r>
    <x v="61"/>
    <x v="29"/>
    <x v="3"/>
    <x v="10"/>
    <x v="0"/>
    <x v="10"/>
    <x v="1"/>
  </r>
  <r>
    <x v="61"/>
    <x v="30"/>
    <x v="3"/>
    <x v="10"/>
    <x v="0"/>
    <x v="10"/>
    <x v="1"/>
  </r>
  <r>
    <x v="61"/>
    <x v="31"/>
    <x v="3"/>
    <x v="10"/>
    <x v="0"/>
    <x v="10"/>
    <x v="1"/>
  </r>
  <r>
    <x v="61"/>
    <x v="32"/>
    <x v="3"/>
    <x v="10"/>
    <x v="0"/>
    <x v="10"/>
    <x v="1"/>
  </r>
  <r>
    <x v="61"/>
    <x v="33"/>
    <x v="2675"/>
    <x v="10"/>
    <x v="0"/>
    <x v="10"/>
    <x v="1"/>
  </r>
  <r>
    <x v="61"/>
    <x v="34"/>
    <x v="3"/>
    <x v="10"/>
    <x v="0"/>
    <x v="10"/>
    <x v="1"/>
  </r>
  <r>
    <x v="61"/>
    <x v="35"/>
    <x v="3"/>
    <x v="10"/>
    <x v="0"/>
    <x v="10"/>
    <x v="1"/>
  </r>
  <r>
    <x v="61"/>
    <x v="36"/>
    <x v="1893"/>
    <x v="10"/>
    <x v="0"/>
    <x v="10"/>
    <x v="1"/>
  </r>
  <r>
    <x v="61"/>
    <x v="37"/>
    <x v="3"/>
    <x v="10"/>
    <x v="0"/>
    <x v="10"/>
    <x v="1"/>
  </r>
  <r>
    <x v="61"/>
    <x v="38"/>
    <x v="1941"/>
    <x v="10"/>
    <x v="0"/>
    <x v="10"/>
    <x v="1"/>
  </r>
  <r>
    <x v="61"/>
    <x v="39"/>
    <x v="18"/>
    <x v="10"/>
    <x v="0"/>
    <x v="10"/>
    <x v="1"/>
  </r>
  <r>
    <x v="61"/>
    <x v="40"/>
    <x v="2706"/>
    <x v="10"/>
    <x v="0"/>
    <x v="10"/>
    <x v="1"/>
  </r>
  <r>
    <x v="61"/>
    <x v="41"/>
    <x v="3"/>
    <x v="10"/>
    <x v="0"/>
    <x v="10"/>
    <x v="1"/>
  </r>
  <r>
    <x v="61"/>
    <x v="42"/>
    <x v="1060"/>
    <x v="10"/>
    <x v="0"/>
    <x v="10"/>
    <x v="1"/>
  </r>
  <r>
    <x v="61"/>
    <x v="43"/>
    <x v="3"/>
    <x v="10"/>
    <x v="0"/>
    <x v="10"/>
    <x v="1"/>
  </r>
  <r>
    <x v="61"/>
    <x v="44"/>
    <x v="3"/>
    <x v="10"/>
    <x v="0"/>
    <x v="10"/>
    <x v="1"/>
  </r>
  <r>
    <x v="61"/>
    <x v="45"/>
    <x v="2712"/>
    <x v="10"/>
    <x v="0"/>
    <x v="10"/>
    <x v="1"/>
  </r>
  <r>
    <x v="61"/>
    <x v="46"/>
    <x v="1060"/>
    <x v="10"/>
    <x v="0"/>
    <x v="10"/>
    <x v="1"/>
  </r>
  <r>
    <x v="61"/>
    <x v="47"/>
    <x v="3"/>
    <x v="10"/>
    <x v="0"/>
    <x v="10"/>
    <x v="1"/>
  </r>
  <r>
    <x v="61"/>
    <x v="48"/>
    <x v="3"/>
    <x v="10"/>
    <x v="0"/>
    <x v="10"/>
    <x v="1"/>
  </r>
  <r>
    <x v="61"/>
    <x v="49"/>
    <x v="5"/>
    <x v="10"/>
    <x v="0"/>
    <x v="10"/>
    <x v="1"/>
  </r>
  <r>
    <x v="61"/>
    <x v="50"/>
    <x v="3"/>
    <x v="10"/>
    <x v="0"/>
    <x v="10"/>
    <x v="1"/>
  </r>
  <r>
    <x v="61"/>
    <x v="51"/>
    <x v="3"/>
    <x v="10"/>
    <x v="0"/>
    <x v="10"/>
    <x v="1"/>
  </r>
  <r>
    <x v="61"/>
    <x v="52"/>
    <x v="18"/>
    <x v="10"/>
    <x v="0"/>
    <x v="10"/>
    <x v="1"/>
  </r>
  <r>
    <x v="61"/>
    <x v="53"/>
    <x v="3"/>
    <x v="10"/>
    <x v="0"/>
    <x v="10"/>
    <x v="1"/>
  </r>
  <r>
    <x v="61"/>
    <x v="54"/>
    <x v="3"/>
    <x v="10"/>
    <x v="0"/>
    <x v="10"/>
    <x v="1"/>
  </r>
  <r>
    <x v="61"/>
    <x v="55"/>
    <x v="3"/>
    <x v="10"/>
    <x v="0"/>
    <x v="10"/>
    <x v="1"/>
  </r>
  <r>
    <x v="61"/>
    <x v="56"/>
    <x v="3"/>
    <x v="10"/>
    <x v="0"/>
    <x v="10"/>
    <x v="1"/>
  </r>
  <r>
    <x v="61"/>
    <x v="57"/>
    <x v="2684"/>
    <x v="10"/>
    <x v="0"/>
    <x v="10"/>
    <x v="1"/>
  </r>
  <r>
    <x v="61"/>
    <x v="58"/>
    <x v="3"/>
    <x v="10"/>
    <x v="0"/>
    <x v="10"/>
    <x v="1"/>
  </r>
  <r>
    <x v="61"/>
    <x v="59"/>
    <x v="3"/>
    <x v="10"/>
    <x v="0"/>
    <x v="10"/>
    <x v="1"/>
  </r>
  <r>
    <x v="61"/>
    <x v="60"/>
    <x v="3"/>
    <x v="10"/>
    <x v="0"/>
    <x v="10"/>
    <x v="1"/>
  </r>
  <r>
    <x v="61"/>
    <x v="61"/>
    <x v="3"/>
    <x v="10"/>
    <x v="0"/>
    <x v="10"/>
    <x v="1"/>
  </r>
  <r>
    <x v="61"/>
    <x v="62"/>
    <x v="3"/>
    <x v="10"/>
    <x v="0"/>
    <x v="10"/>
    <x v="1"/>
  </r>
  <r>
    <x v="61"/>
    <x v="63"/>
    <x v="3"/>
    <x v="10"/>
    <x v="0"/>
    <x v="10"/>
    <x v="1"/>
  </r>
  <r>
    <x v="61"/>
    <x v="64"/>
    <x v="3"/>
    <x v="10"/>
    <x v="0"/>
    <x v="10"/>
    <x v="1"/>
  </r>
  <r>
    <x v="61"/>
    <x v="65"/>
    <x v="3"/>
    <x v="10"/>
    <x v="0"/>
    <x v="10"/>
    <x v="1"/>
  </r>
  <r>
    <x v="61"/>
    <x v="66"/>
    <x v="3"/>
    <x v="10"/>
    <x v="0"/>
    <x v="10"/>
    <x v="1"/>
  </r>
  <r>
    <x v="61"/>
    <x v="67"/>
    <x v="3"/>
    <x v="10"/>
    <x v="0"/>
    <x v="10"/>
    <x v="1"/>
  </r>
  <r>
    <x v="61"/>
    <x v="68"/>
    <x v="3"/>
    <x v="10"/>
    <x v="0"/>
    <x v="10"/>
    <x v="1"/>
  </r>
  <r>
    <x v="61"/>
    <x v="69"/>
    <x v="3"/>
    <x v="10"/>
    <x v="0"/>
    <x v="10"/>
    <x v="1"/>
  </r>
  <r>
    <x v="61"/>
    <x v="70"/>
    <x v="3"/>
    <x v="10"/>
    <x v="0"/>
    <x v="10"/>
    <x v="1"/>
  </r>
  <r>
    <x v="61"/>
    <x v="71"/>
    <x v="3"/>
    <x v="10"/>
    <x v="0"/>
    <x v="10"/>
    <x v="1"/>
  </r>
  <r>
    <x v="61"/>
    <x v="72"/>
    <x v="3"/>
    <x v="10"/>
    <x v="0"/>
    <x v="10"/>
    <x v="1"/>
  </r>
  <r>
    <x v="61"/>
    <x v="73"/>
    <x v="3"/>
    <x v="10"/>
    <x v="0"/>
    <x v="10"/>
    <x v="1"/>
  </r>
  <r>
    <x v="61"/>
    <x v="74"/>
    <x v="3"/>
    <x v="10"/>
    <x v="0"/>
    <x v="10"/>
    <x v="1"/>
  </r>
  <r>
    <x v="61"/>
    <x v="75"/>
    <x v="3"/>
    <x v="10"/>
    <x v="0"/>
    <x v="10"/>
    <x v="1"/>
  </r>
  <r>
    <x v="61"/>
    <x v="76"/>
    <x v="3"/>
    <x v="10"/>
    <x v="0"/>
    <x v="10"/>
    <x v="1"/>
  </r>
  <r>
    <x v="61"/>
    <x v="77"/>
    <x v="3"/>
    <x v="10"/>
    <x v="0"/>
    <x v="10"/>
    <x v="1"/>
  </r>
  <r>
    <x v="61"/>
    <x v="78"/>
    <x v="3"/>
    <x v="10"/>
    <x v="0"/>
    <x v="10"/>
    <x v="1"/>
  </r>
  <r>
    <x v="61"/>
    <x v="79"/>
    <x v="3"/>
    <x v="10"/>
    <x v="0"/>
    <x v="10"/>
    <x v="1"/>
  </r>
  <r>
    <x v="61"/>
    <x v="80"/>
    <x v="3"/>
    <x v="10"/>
    <x v="0"/>
    <x v="10"/>
    <x v="1"/>
  </r>
  <r>
    <x v="61"/>
    <x v="81"/>
    <x v="3"/>
    <x v="10"/>
    <x v="0"/>
    <x v="10"/>
    <x v="1"/>
  </r>
  <r>
    <x v="61"/>
    <x v="82"/>
    <x v="3"/>
    <x v="10"/>
    <x v="0"/>
    <x v="10"/>
    <x v="1"/>
  </r>
  <r>
    <x v="61"/>
    <x v="83"/>
    <x v="3"/>
    <x v="10"/>
    <x v="0"/>
    <x v="10"/>
    <x v="1"/>
  </r>
  <r>
    <x v="61"/>
    <x v="84"/>
    <x v="3"/>
    <x v="10"/>
    <x v="0"/>
    <x v="10"/>
    <x v="1"/>
  </r>
  <r>
    <x v="61"/>
    <x v="85"/>
    <x v="3"/>
    <x v="10"/>
    <x v="0"/>
    <x v="10"/>
    <x v="1"/>
  </r>
  <r>
    <x v="61"/>
    <x v="86"/>
    <x v="3"/>
    <x v="10"/>
    <x v="0"/>
    <x v="10"/>
    <x v="1"/>
  </r>
  <r>
    <x v="61"/>
    <x v="87"/>
    <x v="3"/>
    <x v="10"/>
    <x v="0"/>
    <x v="10"/>
    <x v="1"/>
  </r>
  <r>
    <x v="61"/>
    <x v="88"/>
    <x v="3"/>
    <x v="10"/>
    <x v="0"/>
    <x v="10"/>
    <x v="1"/>
  </r>
  <r>
    <x v="61"/>
    <x v="89"/>
    <x v="3"/>
    <x v="10"/>
    <x v="0"/>
    <x v="10"/>
    <x v="1"/>
  </r>
  <r>
    <x v="61"/>
    <x v="90"/>
    <x v="3"/>
    <x v="10"/>
    <x v="0"/>
    <x v="10"/>
    <x v="1"/>
  </r>
  <r>
    <x v="61"/>
    <x v="91"/>
    <x v="3"/>
    <x v="10"/>
    <x v="0"/>
    <x v="10"/>
    <x v="1"/>
  </r>
  <r>
    <x v="61"/>
    <x v="92"/>
    <x v="9252"/>
    <x v="10"/>
    <x v="0"/>
    <x v="10"/>
    <x v="1"/>
  </r>
  <r>
    <x v="61"/>
    <x v="93"/>
    <x v="1048"/>
    <x v="10"/>
    <x v="0"/>
    <x v="10"/>
    <x v="1"/>
  </r>
  <r>
    <x v="61"/>
    <x v="94"/>
    <x v="18"/>
    <x v="10"/>
    <x v="0"/>
    <x v="10"/>
    <x v="1"/>
  </r>
  <r>
    <x v="61"/>
    <x v="95"/>
    <x v="3"/>
    <x v="10"/>
    <x v="0"/>
    <x v="10"/>
    <x v="1"/>
  </r>
  <r>
    <x v="61"/>
    <x v="96"/>
    <x v="3"/>
    <x v="10"/>
    <x v="0"/>
    <x v="10"/>
    <x v="1"/>
  </r>
  <r>
    <x v="61"/>
    <x v="97"/>
    <x v="3"/>
    <x v="10"/>
    <x v="0"/>
    <x v="10"/>
    <x v="1"/>
  </r>
  <r>
    <x v="61"/>
    <x v="98"/>
    <x v="3"/>
    <x v="10"/>
    <x v="0"/>
    <x v="10"/>
    <x v="1"/>
  </r>
  <r>
    <x v="61"/>
    <x v="99"/>
    <x v="1051"/>
    <x v="10"/>
    <x v="0"/>
    <x v="10"/>
    <x v="1"/>
  </r>
  <r>
    <x v="61"/>
    <x v="100"/>
    <x v="1044"/>
    <x v="10"/>
    <x v="0"/>
    <x v="10"/>
    <x v="1"/>
  </r>
  <r>
    <x v="61"/>
    <x v="101"/>
    <x v="21"/>
    <x v="10"/>
    <x v="0"/>
    <x v="10"/>
    <x v="1"/>
  </r>
  <r>
    <x v="61"/>
    <x v="102"/>
    <x v="3"/>
    <x v="10"/>
    <x v="0"/>
    <x v="10"/>
    <x v="1"/>
  </r>
  <r>
    <x v="61"/>
    <x v="103"/>
    <x v="3"/>
    <x v="10"/>
    <x v="0"/>
    <x v="10"/>
    <x v="1"/>
  </r>
  <r>
    <x v="61"/>
    <x v="104"/>
    <x v="3"/>
    <x v="10"/>
    <x v="0"/>
    <x v="10"/>
    <x v="1"/>
  </r>
  <r>
    <x v="61"/>
    <x v="105"/>
    <x v="3"/>
    <x v="10"/>
    <x v="0"/>
    <x v="10"/>
    <x v="1"/>
  </r>
  <r>
    <x v="61"/>
    <x v="106"/>
    <x v="21"/>
    <x v="10"/>
    <x v="0"/>
    <x v="10"/>
    <x v="1"/>
  </r>
  <r>
    <x v="61"/>
    <x v="107"/>
    <x v="3"/>
    <x v="10"/>
    <x v="0"/>
    <x v="10"/>
    <x v="1"/>
  </r>
  <r>
    <x v="61"/>
    <x v="108"/>
    <x v="1087"/>
    <x v="10"/>
    <x v="0"/>
    <x v="10"/>
    <x v="1"/>
  </r>
  <r>
    <x v="61"/>
    <x v="109"/>
    <x v="5"/>
    <x v="10"/>
    <x v="0"/>
    <x v="10"/>
    <x v="1"/>
  </r>
  <r>
    <x v="61"/>
    <x v="110"/>
    <x v="3"/>
    <x v="10"/>
    <x v="0"/>
    <x v="10"/>
    <x v="1"/>
  </r>
  <r>
    <x v="61"/>
    <x v="111"/>
    <x v="3"/>
    <x v="10"/>
    <x v="0"/>
    <x v="10"/>
    <x v="1"/>
  </r>
  <r>
    <x v="61"/>
    <x v="112"/>
    <x v="3"/>
    <x v="10"/>
    <x v="0"/>
    <x v="10"/>
    <x v="1"/>
  </r>
  <r>
    <x v="61"/>
    <x v="113"/>
    <x v="1060"/>
    <x v="10"/>
    <x v="0"/>
    <x v="10"/>
    <x v="1"/>
  </r>
  <r>
    <x v="61"/>
    <x v="114"/>
    <x v="3"/>
    <x v="10"/>
    <x v="0"/>
    <x v="10"/>
    <x v="1"/>
  </r>
  <r>
    <x v="61"/>
    <x v="115"/>
    <x v="3"/>
    <x v="10"/>
    <x v="0"/>
    <x v="10"/>
    <x v="1"/>
  </r>
  <r>
    <x v="61"/>
    <x v="116"/>
    <x v="3"/>
    <x v="10"/>
    <x v="0"/>
    <x v="10"/>
    <x v="1"/>
  </r>
  <r>
    <x v="61"/>
    <x v="117"/>
    <x v="3"/>
    <x v="10"/>
    <x v="0"/>
    <x v="10"/>
    <x v="1"/>
  </r>
  <r>
    <x v="61"/>
    <x v="118"/>
    <x v="1046"/>
    <x v="10"/>
    <x v="0"/>
    <x v="10"/>
    <x v="1"/>
  </r>
  <r>
    <x v="61"/>
    <x v="119"/>
    <x v="3"/>
    <x v="10"/>
    <x v="0"/>
    <x v="10"/>
    <x v="1"/>
  </r>
  <r>
    <x v="61"/>
    <x v="120"/>
    <x v="3"/>
    <x v="10"/>
    <x v="0"/>
    <x v="10"/>
    <x v="1"/>
  </r>
  <r>
    <x v="61"/>
    <x v="121"/>
    <x v="3"/>
    <x v="10"/>
    <x v="0"/>
    <x v="10"/>
    <x v="1"/>
  </r>
  <r>
    <x v="61"/>
    <x v="122"/>
    <x v="3"/>
    <x v="10"/>
    <x v="0"/>
    <x v="10"/>
    <x v="1"/>
  </r>
  <r>
    <x v="61"/>
    <x v="123"/>
    <x v="3"/>
    <x v="10"/>
    <x v="0"/>
    <x v="10"/>
    <x v="1"/>
  </r>
  <r>
    <x v="61"/>
    <x v="124"/>
    <x v="3"/>
    <x v="10"/>
    <x v="0"/>
    <x v="10"/>
    <x v="1"/>
  </r>
  <r>
    <x v="61"/>
    <x v="125"/>
    <x v="3"/>
    <x v="10"/>
    <x v="0"/>
    <x v="10"/>
    <x v="1"/>
  </r>
  <r>
    <x v="61"/>
    <x v="126"/>
    <x v="3"/>
    <x v="10"/>
    <x v="0"/>
    <x v="10"/>
    <x v="1"/>
  </r>
  <r>
    <x v="61"/>
    <x v="127"/>
    <x v="1018"/>
    <x v="10"/>
    <x v="0"/>
    <x v="10"/>
    <x v="1"/>
  </r>
  <r>
    <x v="61"/>
    <x v="128"/>
    <x v="1047"/>
    <x v="10"/>
    <x v="0"/>
    <x v="10"/>
    <x v="1"/>
  </r>
  <r>
    <x v="61"/>
    <x v="129"/>
    <x v="1018"/>
    <x v="10"/>
    <x v="0"/>
    <x v="10"/>
    <x v="1"/>
  </r>
  <r>
    <x v="61"/>
    <x v="130"/>
    <x v="3"/>
    <x v="10"/>
    <x v="0"/>
    <x v="10"/>
    <x v="1"/>
  </r>
  <r>
    <x v="61"/>
    <x v="131"/>
    <x v="3"/>
    <x v="10"/>
    <x v="0"/>
    <x v="10"/>
    <x v="1"/>
  </r>
  <r>
    <x v="61"/>
    <x v="132"/>
    <x v="11"/>
    <x v="10"/>
    <x v="0"/>
    <x v="10"/>
    <x v="1"/>
  </r>
  <r>
    <x v="61"/>
    <x v="133"/>
    <x v="11"/>
    <x v="10"/>
    <x v="0"/>
    <x v="10"/>
    <x v="1"/>
  </r>
  <r>
    <x v="62"/>
    <x v="0"/>
    <x v="3"/>
    <x v="10"/>
    <x v="0"/>
    <x v="10"/>
    <x v="1"/>
  </r>
  <r>
    <x v="62"/>
    <x v="1"/>
    <x v="3"/>
    <x v="10"/>
    <x v="0"/>
    <x v="10"/>
    <x v="1"/>
  </r>
  <r>
    <x v="62"/>
    <x v="2"/>
    <x v="3"/>
    <x v="10"/>
    <x v="0"/>
    <x v="10"/>
    <x v="1"/>
  </r>
  <r>
    <x v="62"/>
    <x v="3"/>
    <x v="3"/>
    <x v="10"/>
    <x v="0"/>
    <x v="10"/>
    <x v="1"/>
  </r>
  <r>
    <x v="62"/>
    <x v="4"/>
    <x v="3"/>
    <x v="10"/>
    <x v="0"/>
    <x v="10"/>
    <x v="1"/>
  </r>
  <r>
    <x v="62"/>
    <x v="5"/>
    <x v="3"/>
    <x v="10"/>
    <x v="0"/>
    <x v="10"/>
    <x v="1"/>
  </r>
  <r>
    <x v="62"/>
    <x v="6"/>
    <x v="3"/>
    <x v="10"/>
    <x v="0"/>
    <x v="10"/>
    <x v="1"/>
  </r>
  <r>
    <x v="62"/>
    <x v="7"/>
    <x v="3"/>
    <x v="10"/>
    <x v="0"/>
    <x v="10"/>
    <x v="1"/>
  </r>
  <r>
    <x v="62"/>
    <x v="8"/>
    <x v="3"/>
    <x v="10"/>
    <x v="0"/>
    <x v="10"/>
    <x v="1"/>
  </r>
  <r>
    <x v="62"/>
    <x v="9"/>
    <x v="3"/>
    <x v="10"/>
    <x v="0"/>
    <x v="10"/>
    <x v="1"/>
  </r>
  <r>
    <x v="62"/>
    <x v="10"/>
    <x v="6794"/>
    <x v="10"/>
    <x v="0"/>
    <x v="10"/>
    <x v="1"/>
  </r>
  <r>
    <x v="62"/>
    <x v="11"/>
    <x v="3"/>
    <x v="10"/>
    <x v="0"/>
    <x v="10"/>
    <x v="1"/>
  </r>
  <r>
    <x v="62"/>
    <x v="12"/>
    <x v="2752"/>
    <x v="10"/>
    <x v="0"/>
    <x v="10"/>
    <x v="1"/>
  </r>
  <r>
    <x v="62"/>
    <x v="13"/>
    <x v="3"/>
    <x v="10"/>
    <x v="0"/>
    <x v="10"/>
    <x v="1"/>
  </r>
  <r>
    <x v="62"/>
    <x v="14"/>
    <x v="2775"/>
    <x v="10"/>
    <x v="0"/>
    <x v="10"/>
    <x v="1"/>
  </r>
  <r>
    <x v="62"/>
    <x v="15"/>
    <x v="3"/>
    <x v="10"/>
    <x v="0"/>
    <x v="10"/>
    <x v="1"/>
  </r>
  <r>
    <x v="62"/>
    <x v="16"/>
    <x v="3"/>
    <x v="10"/>
    <x v="0"/>
    <x v="10"/>
    <x v="1"/>
  </r>
  <r>
    <x v="62"/>
    <x v="17"/>
    <x v="2802"/>
    <x v="10"/>
    <x v="0"/>
    <x v="10"/>
    <x v="1"/>
  </r>
  <r>
    <x v="62"/>
    <x v="18"/>
    <x v="5733"/>
    <x v="10"/>
    <x v="0"/>
    <x v="10"/>
    <x v="1"/>
  </r>
  <r>
    <x v="62"/>
    <x v="19"/>
    <x v="3"/>
    <x v="10"/>
    <x v="0"/>
    <x v="10"/>
    <x v="1"/>
  </r>
  <r>
    <x v="62"/>
    <x v="20"/>
    <x v="3"/>
    <x v="10"/>
    <x v="0"/>
    <x v="10"/>
    <x v="1"/>
  </r>
  <r>
    <x v="62"/>
    <x v="21"/>
    <x v="3"/>
    <x v="10"/>
    <x v="0"/>
    <x v="10"/>
    <x v="1"/>
  </r>
  <r>
    <x v="62"/>
    <x v="22"/>
    <x v="3"/>
    <x v="10"/>
    <x v="0"/>
    <x v="10"/>
    <x v="1"/>
  </r>
  <r>
    <x v="62"/>
    <x v="23"/>
    <x v="3"/>
    <x v="10"/>
    <x v="0"/>
    <x v="10"/>
    <x v="1"/>
  </r>
  <r>
    <x v="62"/>
    <x v="24"/>
    <x v="3"/>
    <x v="10"/>
    <x v="0"/>
    <x v="10"/>
    <x v="1"/>
  </r>
  <r>
    <x v="62"/>
    <x v="25"/>
    <x v="3"/>
    <x v="10"/>
    <x v="0"/>
    <x v="10"/>
    <x v="1"/>
  </r>
  <r>
    <x v="62"/>
    <x v="26"/>
    <x v="2744"/>
    <x v="10"/>
    <x v="0"/>
    <x v="10"/>
    <x v="1"/>
  </r>
  <r>
    <x v="62"/>
    <x v="27"/>
    <x v="3"/>
    <x v="10"/>
    <x v="0"/>
    <x v="10"/>
    <x v="1"/>
  </r>
  <r>
    <x v="62"/>
    <x v="28"/>
    <x v="6782"/>
    <x v="10"/>
    <x v="0"/>
    <x v="10"/>
    <x v="1"/>
  </r>
  <r>
    <x v="62"/>
    <x v="29"/>
    <x v="3"/>
    <x v="10"/>
    <x v="0"/>
    <x v="10"/>
    <x v="1"/>
  </r>
  <r>
    <x v="62"/>
    <x v="30"/>
    <x v="3"/>
    <x v="10"/>
    <x v="0"/>
    <x v="10"/>
    <x v="1"/>
  </r>
  <r>
    <x v="62"/>
    <x v="31"/>
    <x v="3"/>
    <x v="10"/>
    <x v="0"/>
    <x v="10"/>
    <x v="1"/>
  </r>
  <r>
    <x v="62"/>
    <x v="32"/>
    <x v="3"/>
    <x v="10"/>
    <x v="0"/>
    <x v="10"/>
    <x v="1"/>
  </r>
  <r>
    <x v="62"/>
    <x v="33"/>
    <x v="1063"/>
    <x v="10"/>
    <x v="0"/>
    <x v="10"/>
    <x v="1"/>
  </r>
  <r>
    <x v="62"/>
    <x v="34"/>
    <x v="3"/>
    <x v="10"/>
    <x v="0"/>
    <x v="10"/>
    <x v="1"/>
  </r>
  <r>
    <x v="62"/>
    <x v="35"/>
    <x v="3"/>
    <x v="10"/>
    <x v="0"/>
    <x v="10"/>
    <x v="1"/>
  </r>
  <r>
    <x v="62"/>
    <x v="36"/>
    <x v="8624"/>
    <x v="10"/>
    <x v="0"/>
    <x v="10"/>
    <x v="1"/>
  </r>
  <r>
    <x v="62"/>
    <x v="37"/>
    <x v="3"/>
    <x v="10"/>
    <x v="0"/>
    <x v="10"/>
    <x v="1"/>
  </r>
  <r>
    <x v="62"/>
    <x v="38"/>
    <x v="2760"/>
    <x v="10"/>
    <x v="0"/>
    <x v="10"/>
    <x v="1"/>
  </r>
  <r>
    <x v="62"/>
    <x v="39"/>
    <x v="3"/>
    <x v="10"/>
    <x v="0"/>
    <x v="10"/>
    <x v="1"/>
  </r>
  <r>
    <x v="62"/>
    <x v="40"/>
    <x v="3424"/>
    <x v="10"/>
    <x v="0"/>
    <x v="10"/>
    <x v="1"/>
  </r>
  <r>
    <x v="62"/>
    <x v="41"/>
    <x v="3"/>
    <x v="10"/>
    <x v="0"/>
    <x v="10"/>
    <x v="1"/>
  </r>
  <r>
    <x v="62"/>
    <x v="42"/>
    <x v="2758"/>
    <x v="10"/>
    <x v="0"/>
    <x v="10"/>
    <x v="1"/>
  </r>
  <r>
    <x v="62"/>
    <x v="43"/>
    <x v="3"/>
    <x v="10"/>
    <x v="0"/>
    <x v="10"/>
    <x v="1"/>
  </r>
  <r>
    <x v="62"/>
    <x v="44"/>
    <x v="3"/>
    <x v="10"/>
    <x v="0"/>
    <x v="10"/>
    <x v="1"/>
  </r>
  <r>
    <x v="62"/>
    <x v="45"/>
    <x v="8608"/>
    <x v="10"/>
    <x v="0"/>
    <x v="10"/>
    <x v="1"/>
  </r>
  <r>
    <x v="62"/>
    <x v="46"/>
    <x v="2761"/>
    <x v="10"/>
    <x v="0"/>
    <x v="10"/>
    <x v="1"/>
  </r>
  <r>
    <x v="62"/>
    <x v="47"/>
    <x v="3"/>
    <x v="10"/>
    <x v="0"/>
    <x v="10"/>
    <x v="1"/>
  </r>
  <r>
    <x v="62"/>
    <x v="48"/>
    <x v="3"/>
    <x v="10"/>
    <x v="0"/>
    <x v="10"/>
    <x v="1"/>
  </r>
  <r>
    <x v="62"/>
    <x v="49"/>
    <x v="2731"/>
    <x v="10"/>
    <x v="0"/>
    <x v="10"/>
    <x v="1"/>
  </r>
  <r>
    <x v="62"/>
    <x v="50"/>
    <x v="3"/>
    <x v="10"/>
    <x v="0"/>
    <x v="10"/>
    <x v="1"/>
  </r>
  <r>
    <x v="62"/>
    <x v="51"/>
    <x v="3"/>
    <x v="10"/>
    <x v="0"/>
    <x v="10"/>
    <x v="1"/>
  </r>
  <r>
    <x v="62"/>
    <x v="52"/>
    <x v="892"/>
    <x v="10"/>
    <x v="0"/>
    <x v="10"/>
    <x v="1"/>
  </r>
  <r>
    <x v="62"/>
    <x v="53"/>
    <x v="3"/>
    <x v="10"/>
    <x v="0"/>
    <x v="10"/>
    <x v="1"/>
  </r>
  <r>
    <x v="62"/>
    <x v="54"/>
    <x v="3"/>
    <x v="10"/>
    <x v="0"/>
    <x v="10"/>
    <x v="1"/>
  </r>
  <r>
    <x v="62"/>
    <x v="55"/>
    <x v="3"/>
    <x v="10"/>
    <x v="0"/>
    <x v="10"/>
    <x v="1"/>
  </r>
  <r>
    <x v="62"/>
    <x v="56"/>
    <x v="3"/>
    <x v="10"/>
    <x v="0"/>
    <x v="10"/>
    <x v="1"/>
  </r>
  <r>
    <x v="62"/>
    <x v="57"/>
    <x v="4634"/>
    <x v="10"/>
    <x v="0"/>
    <x v="10"/>
    <x v="1"/>
  </r>
  <r>
    <x v="62"/>
    <x v="58"/>
    <x v="3"/>
    <x v="10"/>
    <x v="0"/>
    <x v="10"/>
    <x v="1"/>
  </r>
  <r>
    <x v="62"/>
    <x v="59"/>
    <x v="3"/>
    <x v="10"/>
    <x v="0"/>
    <x v="10"/>
    <x v="1"/>
  </r>
  <r>
    <x v="62"/>
    <x v="60"/>
    <x v="3"/>
    <x v="10"/>
    <x v="0"/>
    <x v="10"/>
    <x v="1"/>
  </r>
  <r>
    <x v="62"/>
    <x v="61"/>
    <x v="3"/>
    <x v="10"/>
    <x v="0"/>
    <x v="10"/>
    <x v="1"/>
  </r>
  <r>
    <x v="62"/>
    <x v="62"/>
    <x v="3"/>
    <x v="10"/>
    <x v="0"/>
    <x v="10"/>
    <x v="1"/>
  </r>
  <r>
    <x v="62"/>
    <x v="63"/>
    <x v="3"/>
    <x v="10"/>
    <x v="0"/>
    <x v="10"/>
    <x v="1"/>
  </r>
  <r>
    <x v="62"/>
    <x v="64"/>
    <x v="3"/>
    <x v="10"/>
    <x v="0"/>
    <x v="10"/>
    <x v="1"/>
  </r>
  <r>
    <x v="62"/>
    <x v="65"/>
    <x v="3"/>
    <x v="10"/>
    <x v="0"/>
    <x v="10"/>
    <x v="1"/>
  </r>
  <r>
    <x v="62"/>
    <x v="66"/>
    <x v="3"/>
    <x v="10"/>
    <x v="0"/>
    <x v="10"/>
    <x v="1"/>
  </r>
  <r>
    <x v="62"/>
    <x v="67"/>
    <x v="3"/>
    <x v="10"/>
    <x v="0"/>
    <x v="10"/>
    <x v="1"/>
  </r>
  <r>
    <x v="62"/>
    <x v="68"/>
    <x v="3"/>
    <x v="10"/>
    <x v="0"/>
    <x v="10"/>
    <x v="1"/>
  </r>
  <r>
    <x v="62"/>
    <x v="69"/>
    <x v="3"/>
    <x v="10"/>
    <x v="0"/>
    <x v="10"/>
    <x v="1"/>
  </r>
  <r>
    <x v="62"/>
    <x v="70"/>
    <x v="3"/>
    <x v="10"/>
    <x v="0"/>
    <x v="10"/>
    <x v="1"/>
  </r>
  <r>
    <x v="62"/>
    <x v="71"/>
    <x v="3"/>
    <x v="10"/>
    <x v="0"/>
    <x v="10"/>
    <x v="1"/>
  </r>
  <r>
    <x v="62"/>
    <x v="72"/>
    <x v="3"/>
    <x v="10"/>
    <x v="0"/>
    <x v="10"/>
    <x v="1"/>
  </r>
  <r>
    <x v="62"/>
    <x v="73"/>
    <x v="3"/>
    <x v="10"/>
    <x v="0"/>
    <x v="10"/>
    <x v="1"/>
  </r>
  <r>
    <x v="62"/>
    <x v="74"/>
    <x v="3"/>
    <x v="10"/>
    <x v="0"/>
    <x v="10"/>
    <x v="1"/>
  </r>
  <r>
    <x v="62"/>
    <x v="75"/>
    <x v="3"/>
    <x v="10"/>
    <x v="0"/>
    <x v="10"/>
    <x v="1"/>
  </r>
  <r>
    <x v="62"/>
    <x v="76"/>
    <x v="3"/>
    <x v="10"/>
    <x v="0"/>
    <x v="10"/>
    <x v="1"/>
  </r>
  <r>
    <x v="62"/>
    <x v="77"/>
    <x v="3"/>
    <x v="10"/>
    <x v="0"/>
    <x v="10"/>
    <x v="1"/>
  </r>
  <r>
    <x v="62"/>
    <x v="78"/>
    <x v="3"/>
    <x v="10"/>
    <x v="0"/>
    <x v="10"/>
    <x v="1"/>
  </r>
  <r>
    <x v="62"/>
    <x v="79"/>
    <x v="3"/>
    <x v="10"/>
    <x v="0"/>
    <x v="10"/>
    <x v="1"/>
  </r>
  <r>
    <x v="62"/>
    <x v="80"/>
    <x v="3"/>
    <x v="10"/>
    <x v="0"/>
    <x v="10"/>
    <x v="1"/>
  </r>
  <r>
    <x v="62"/>
    <x v="81"/>
    <x v="3"/>
    <x v="10"/>
    <x v="0"/>
    <x v="10"/>
    <x v="1"/>
  </r>
  <r>
    <x v="62"/>
    <x v="82"/>
    <x v="3"/>
    <x v="10"/>
    <x v="0"/>
    <x v="10"/>
    <x v="1"/>
  </r>
  <r>
    <x v="62"/>
    <x v="83"/>
    <x v="3"/>
    <x v="10"/>
    <x v="0"/>
    <x v="10"/>
    <x v="1"/>
  </r>
  <r>
    <x v="62"/>
    <x v="84"/>
    <x v="3"/>
    <x v="10"/>
    <x v="0"/>
    <x v="10"/>
    <x v="1"/>
  </r>
  <r>
    <x v="62"/>
    <x v="85"/>
    <x v="3"/>
    <x v="10"/>
    <x v="0"/>
    <x v="10"/>
    <x v="1"/>
  </r>
  <r>
    <x v="62"/>
    <x v="86"/>
    <x v="3"/>
    <x v="10"/>
    <x v="0"/>
    <x v="10"/>
    <x v="1"/>
  </r>
  <r>
    <x v="62"/>
    <x v="87"/>
    <x v="3"/>
    <x v="10"/>
    <x v="0"/>
    <x v="10"/>
    <x v="1"/>
  </r>
  <r>
    <x v="62"/>
    <x v="88"/>
    <x v="3"/>
    <x v="10"/>
    <x v="0"/>
    <x v="10"/>
    <x v="1"/>
  </r>
  <r>
    <x v="62"/>
    <x v="89"/>
    <x v="3"/>
    <x v="10"/>
    <x v="0"/>
    <x v="10"/>
    <x v="1"/>
  </r>
  <r>
    <x v="62"/>
    <x v="90"/>
    <x v="3"/>
    <x v="10"/>
    <x v="0"/>
    <x v="10"/>
    <x v="1"/>
  </r>
  <r>
    <x v="62"/>
    <x v="91"/>
    <x v="9"/>
    <x v="10"/>
    <x v="0"/>
    <x v="10"/>
    <x v="1"/>
  </r>
  <r>
    <x v="62"/>
    <x v="92"/>
    <x v="9"/>
    <x v="10"/>
    <x v="0"/>
    <x v="10"/>
    <x v="1"/>
  </r>
  <r>
    <x v="62"/>
    <x v="93"/>
    <x v="9"/>
    <x v="10"/>
    <x v="0"/>
    <x v="10"/>
    <x v="1"/>
  </r>
  <r>
    <x v="62"/>
    <x v="94"/>
    <x v="9"/>
    <x v="10"/>
    <x v="0"/>
    <x v="10"/>
    <x v="1"/>
  </r>
  <r>
    <x v="62"/>
    <x v="95"/>
    <x v="9"/>
    <x v="10"/>
    <x v="0"/>
    <x v="10"/>
    <x v="1"/>
  </r>
  <r>
    <x v="62"/>
    <x v="96"/>
    <x v="9"/>
    <x v="10"/>
    <x v="0"/>
    <x v="10"/>
    <x v="1"/>
  </r>
  <r>
    <x v="62"/>
    <x v="97"/>
    <x v="9"/>
    <x v="10"/>
    <x v="0"/>
    <x v="10"/>
    <x v="1"/>
  </r>
  <r>
    <x v="62"/>
    <x v="98"/>
    <x v="9"/>
    <x v="10"/>
    <x v="0"/>
    <x v="10"/>
    <x v="1"/>
  </r>
  <r>
    <x v="62"/>
    <x v="99"/>
    <x v="9"/>
    <x v="10"/>
    <x v="0"/>
    <x v="10"/>
    <x v="1"/>
  </r>
  <r>
    <x v="62"/>
    <x v="100"/>
    <x v="9"/>
    <x v="10"/>
    <x v="0"/>
    <x v="10"/>
    <x v="1"/>
  </r>
  <r>
    <x v="62"/>
    <x v="101"/>
    <x v="9"/>
    <x v="10"/>
    <x v="0"/>
    <x v="10"/>
    <x v="1"/>
  </r>
  <r>
    <x v="62"/>
    <x v="102"/>
    <x v="9"/>
    <x v="10"/>
    <x v="0"/>
    <x v="10"/>
    <x v="1"/>
  </r>
  <r>
    <x v="62"/>
    <x v="103"/>
    <x v="9"/>
    <x v="10"/>
    <x v="0"/>
    <x v="10"/>
    <x v="1"/>
  </r>
  <r>
    <x v="62"/>
    <x v="104"/>
    <x v="9"/>
    <x v="10"/>
    <x v="0"/>
    <x v="10"/>
    <x v="1"/>
  </r>
  <r>
    <x v="62"/>
    <x v="105"/>
    <x v="9"/>
    <x v="10"/>
    <x v="0"/>
    <x v="10"/>
    <x v="1"/>
  </r>
  <r>
    <x v="62"/>
    <x v="106"/>
    <x v="9"/>
    <x v="10"/>
    <x v="0"/>
    <x v="10"/>
    <x v="1"/>
  </r>
  <r>
    <x v="62"/>
    <x v="107"/>
    <x v="9"/>
    <x v="10"/>
    <x v="0"/>
    <x v="10"/>
    <x v="1"/>
  </r>
  <r>
    <x v="62"/>
    <x v="108"/>
    <x v="9"/>
    <x v="10"/>
    <x v="0"/>
    <x v="10"/>
    <x v="1"/>
  </r>
  <r>
    <x v="62"/>
    <x v="109"/>
    <x v="9"/>
    <x v="10"/>
    <x v="0"/>
    <x v="10"/>
    <x v="1"/>
  </r>
  <r>
    <x v="62"/>
    <x v="110"/>
    <x v="9"/>
    <x v="10"/>
    <x v="0"/>
    <x v="10"/>
    <x v="1"/>
  </r>
  <r>
    <x v="62"/>
    <x v="111"/>
    <x v="9"/>
    <x v="10"/>
    <x v="0"/>
    <x v="10"/>
    <x v="1"/>
  </r>
  <r>
    <x v="62"/>
    <x v="112"/>
    <x v="9"/>
    <x v="10"/>
    <x v="0"/>
    <x v="10"/>
    <x v="1"/>
  </r>
  <r>
    <x v="62"/>
    <x v="113"/>
    <x v="9"/>
    <x v="10"/>
    <x v="0"/>
    <x v="10"/>
    <x v="1"/>
  </r>
  <r>
    <x v="62"/>
    <x v="114"/>
    <x v="9"/>
    <x v="10"/>
    <x v="0"/>
    <x v="10"/>
    <x v="1"/>
  </r>
  <r>
    <x v="62"/>
    <x v="115"/>
    <x v="9"/>
    <x v="10"/>
    <x v="0"/>
    <x v="10"/>
    <x v="1"/>
  </r>
  <r>
    <x v="62"/>
    <x v="116"/>
    <x v="9"/>
    <x v="10"/>
    <x v="0"/>
    <x v="10"/>
    <x v="1"/>
  </r>
  <r>
    <x v="62"/>
    <x v="117"/>
    <x v="9"/>
    <x v="10"/>
    <x v="0"/>
    <x v="10"/>
    <x v="1"/>
  </r>
  <r>
    <x v="62"/>
    <x v="118"/>
    <x v="9"/>
    <x v="10"/>
    <x v="0"/>
    <x v="10"/>
    <x v="1"/>
  </r>
  <r>
    <x v="62"/>
    <x v="119"/>
    <x v="9"/>
    <x v="10"/>
    <x v="0"/>
    <x v="10"/>
    <x v="1"/>
  </r>
  <r>
    <x v="62"/>
    <x v="120"/>
    <x v="9"/>
    <x v="10"/>
    <x v="0"/>
    <x v="10"/>
    <x v="1"/>
  </r>
  <r>
    <x v="62"/>
    <x v="121"/>
    <x v="9"/>
    <x v="10"/>
    <x v="0"/>
    <x v="10"/>
    <x v="1"/>
  </r>
  <r>
    <x v="62"/>
    <x v="122"/>
    <x v="9"/>
    <x v="10"/>
    <x v="0"/>
    <x v="10"/>
    <x v="1"/>
  </r>
  <r>
    <x v="62"/>
    <x v="123"/>
    <x v="9"/>
    <x v="10"/>
    <x v="0"/>
    <x v="10"/>
    <x v="1"/>
  </r>
  <r>
    <x v="62"/>
    <x v="124"/>
    <x v="9"/>
    <x v="10"/>
    <x v="0"/>
    <x v="10"/>
    <x v="1"/>
  </r>
  <r>
    <x v="62"/>
    <x v="125"/>
    <x v="9"/>
    <x v="10"/>
    <x v="0"/>
    <x v="10"/>
    <x v="1"/>
  </r>
  <r>
    <x v="62"/>
    <x v="126"/>
    <x v="9"/>
    <x v="10"/>
    <x v="0"/>
    <x v="10"/>
    <x v="1"/>
  </r>
  <r>
    <x v="62"/>
    <x v="127"/>
    <x v="9"/>
    <x v="10"/>
    <x v="0"/>
    <x v="10"/>
    <x v="1"/>
  </r>
  <r>
    <x v="62"/>
    <x v="128"/>
    <x v="9"/>
    <x v="10"/>
    <x v="0"/>
    <x v="10"/>
    <x v="1"/>
  </r>
  <r>
    <x v="62"/>
    <x v="129"/>
    <x v="9"/>
    <x v="10"/>
    <x v="0"/>
    <x v="10"/>
    <x v="1"/>
  </r>
  <r>
    <x v="62"/>
    <x v="130"/>
    <x v="9"/>
    <x v="10"/>
    <x v="0"/>
    <x v="10"/>
    <x v="1"/>
  </r>
  <r>
    <x v="62"/>
    <x v="131"/>
    <x v="9"/>
    <x v="10"/>
    <x v="0"/>
    <x v="10"/>
    <x v="1"/>
  </r>
  <r>
    <x v="62"/>
    <x v="132"/>
    <x v="11"/>
    <x v="10"/>
    <x v="0"/>
    <x v="10"/>
    <x v="1"/>
  </r>
  <r>
    <x v="62"/>
    <x v="133"/>
    <x v="11"/>
    <x v="10"/>
    <x v="0"/>
    <x v="10"/>
    <x v="1"/>
  </r>
  <r>
    <x v="63"/>
    <x v="0"/>
    <x v="3434"/>
    <x v="10"/>
    <x v="0"/>
    <x v="10"/>
    <x v="1"/>
  </r>
  <r>
    <x v="63"/>
    <x v="1"/>
    <x v="3434"/>
    <x v="10"/>
    <x v="0"/>
    <x v="10"/>
    <x v="1"/>
  </r>
  <r>
    <x v="63"/>
    <x v="2"/>
    <x v="3434"/>
    <x v="10"/>
    <x v="0"/>
    <x v="10"/>
    <x v="1"/>
  </r>
  <r>
    <x v="63"/>
    <x v="3"/>
    <x v="3434"/>
    <x v="10"/>
    <x v="0"/>
    <x v="10"/>
    <x v="1"/>
  </r>
  <r>
    <x v="63"/>
    <x v="4"/>
    <x v="3434"/>
    <x v="10"/>
    <x v="0"/>
    <x v="10"/>
    <x v="1"/>
  </r>
  <r>
    <x v="63"/>
    <x v="5"/>
    <x v="3434"/>
    <x v="10"/>
    <x v="0"/>
    <x v="10"/>
    <x v="1"/>
  </r>
  <r>
    <x v="63"/>
    <x v="6"/>
    <x v="3434"/>
    <x v="10"/>
    <x v="0"/>
    <x v="10"/>
    <x v="1"/>
  </r>
  <r>
    <x v="63"/>
    <x v="7"/>
    <x v="3434"/>
    <x v="10"/>
    <x v="0"/>
    <x v="10"/>
    <x v="1"/>
  </r>
  <r>
    <x v="63"/>
    <x v="8"/>
    <x v="3434"/>
    <x v="10"/>
    <x v="0"/>
    <x v="10"/>
    <x v="1"/>
  </r>
  <r>
    <x v="63"/>
    <x v="9"/>
    <x v="3434"/>
    <x v="10"/>
    <x v="0"/>
    <x v="10"/>
    <x v="1"/>
  </r>
  <r>
    <x v="63"/>
    <x v="10"/>
    <x v="3434"/>
    <x v="10"/>
    <x v="0"/>
    <x v="10"/>
    <x v="1"/>
  </r>
  <r>
    <x v="63"/>
    <x v="11"/>
    <x v="3434"/>
    <x v="10"/>
    <x v="0"/>
    <x v="10"/>
    <x v="1"/>
  </r>
  <r>
    <x v="63"/>
    <x v="12"/>
    <x v="3434"/>
    <x v="10"/>
    <x v="0"/>
    <x v="10"/>
    <x v="1"/>
  </r>
  <r>
    <x v="63"/>
    <x v="13"/>
    <x v="3434"/>
    <x v="10"/>
    <x v="0"/>
    <x v="10"/>
    <x v="1"/>
  </r>
  <r>
    <x v="63"/>
    <x v="14"/>
    <x v="3434"/>
    <x v="10"/>
    <x v="0"/>
    <x v="10"/>
    <x v="1"/>
  </r>
  <r>
    <x v="63"/>
    <x v="15"/>
    <x v="3434"/>
    <x v="10"/>
    <x v="0"/>
    <x v="10"/>
    <x v="1"/>
  </r>
  <r>
    <x v="63"/>
    <x v="16"/>
    <x v="3434"/>
    <x v="10"/>
    <x v="0"/>
    <x v="10"/>
    <x v="1"/>
  </r>
  <r>
    <x v="63"/>
    <x v="17"/>
    <x v="3434"/>
    <x v="10"/>
    <x v="0"/>
    <x v="10"/>
    <x v="1"/>
  </r>
  <r>
    <x v="63"/>
    <x v="18"/>
    <x v="3434"/>
    <x v="10"/>
    <x v="0"/>
    <x v="10"/>
    <x v="1"/>
  </r>
  <r>
    <x v="63"/>
    <x v="19"/>
    <x v="3434"/>
    <x v="10"/>
    <x v="0"/>
    <x v="10"/>
    <x v="1"/>
  </r>
  <r>
    <x v="63"/>
    <x v="20"/>
    <x v="3434"/>
    <x v="10"/>
    <x v="0"/>
    <x v="10"/>
    <x v="1"/>
  </r>
  <r>
    <x v="63"/>
    <x v="21"/>
    <x v="3434"/>
    <x v="10"/>
    <x v="0"/>
    <x v="10"/>
    <x v="1"/>
  </r>
  <r>
    <x v="63"/>
    <x v="22"/>
    <x v="3434"/>
    <x v="10"/>
    <x v="0"/>
    <x v="10"/>
    <x v="1"/>
  </r>
  <r>
    <x v="63"/>
    <x v="23"/>
    <x v="3434"/>
    <x v="10"/>
    <x v="0"/>
    <x v="10"/>
    <x v="1"/>
  </r>
  <r>
    <x v="63"/>
    <x v="24"/>
    <x v="3434"/>
    <x v="10"/>
    <x v="0"/>
    <x v="10"/>
    <x v="1"/>
  </r>
  <r>
    <x v="63"/>
    <x v="25"/>
    <x v="3434"/>
    <x v="10"/>
    <x v="0"/>
    <x v="10"/>
    <x v="1"/>
  </r>
  <r>
    <x v="63"/>
    <x v="26"/>
    <x v="3434"/>
    <x v="10"/>
    <x v="0"/>
    <x v="10"/>
    <x v="1"/>
  </r>
  <r>
    <x v="63"/>
    <x v="27"/>
    <x v="3434"/>
    <x v="10"/>
    <x v="0"/>
    <x v="10"/>
    <x v="1"/>
  </r>
  <r>
    <x v="63"/>
    <x v="28"/>
    <x v="3434"/>
    <x v="10"/>
    <x v="0"/>
    <x v="10"/>
    <x v="1"/>
  </r>
  <r>
    <x v="63"/>
    <x v="29"/>
    <x v="3434"/>
    <x v="10"/>
    <x v="0"/>
    <x v="10"/>
    <x v="1"/>
  </r>
  <r>
    <x v="63"/>
    <x v="30"/>
    <x v="3434"/>
    <x v="10"/>
    <x v="0"/>
    <x v="10"/>
    <x v="1"/>
  </r>
  <r>
    <x v="63"/>
    <x v="31"/>
    <x v="3434"/>
    <x v="10"/>
    <x v="0"/>
    <x v="10"/>
    <x v="1"/>
  </r>
  <r>
    <x v="63"/>
    <x v="32"/>
    <x v="3434"/>
    <x v="10"/>
    <x v="0"/>
    <x v="10"/>
    <x v="1"/>
  </r>
  <r>
    <x v="63"/>
    <x v="33"/>
    <x v="3434"/>
    <x v="10"/>
    <x v="0"/>
    <x v="10"/>
    <x v="1"/>
  </r>
  <r>
    <x v="63"/>
    <x v="34"/>
    <x v="3434"/>
    <x v="10"/>
    <x v="0"/>
    <x v="10"/>
    <x v="1"/>
  </r>
  <r>
    <x v="63"/>
    <x v="35"/>
    <x v="3434"/>
    <x v="10"/>
    <x v="0"/>
    <x v="10"/>
    <x v="1"/>
  </r>
  <r>
    <x v="63"/>
    <x v="36"/>
    <x v="3434"/>
    <x v="10"/>
    <x v="0"/>
    <x v="10"/>
    <x v="1"/>
  </r>
  <r>
    <x v="63"/>
    <x v="37"/>
    <x v="3434"/>
    <x v="10"/>
    <x v="0"/>
    <x v="10"/>
    <x v="1"/>
  </r>
  <r>
    <x v="63"/>
    <x v="38"/>
    <x v="3434"/>
    <x v="10"/>
    <x v="0"/>
    <x v="10"/>
    <x v="1"/>
  </r>
  <r>
    <x v="63"/>
    <x v="39"/>
    <x v="3434"/>
    <x v="10"/>
    <x v="0"/>
    <x v="10"/>
    <x v="1"/>
  </r>
  <r>
    <x v="63"/>
    <x v="40"/>
    <x v="3434"/>
    <x v="10"/>
    <x v="0"/>
    <x v="10"/>
    <x v="1"/>
  </r>
  <r>
    <x v="63"/>
    <x v="41"/>
    <x v="3434"/>
    <x v="10"/>
    <x v="0"/>
    <x v="10"/>
    <x v="1"/>
  </r>
  <r>
    <x v="63"/>
    <x v="42"/>
    <x v="3434"/>
    <x v="10"/>
    <x v="0"/>
    <x v="10"/>
    <x v="1"/>
  </r>
  <r>
    <x v="63"/>
    <x v="43"/>
    <x v="3434"/>
    <x v="10"/>
    <x v="0"/>
    <x v="10"/>
    <x v="1"/>
  </r>
  <r>
    <x v="63"/>
    <x v="44"/>
    <x v="3434"/>
    <x v="10"/>
    <x v="0"/>
    <x v="10"/>
    <x v="1"/>
  </r>
  <r>
    <x v="63"/>
    <x v="45"/>
    <x v="3434"/>
    <x v="10"/>
    <x v="0"/>
    <x v="10"/>
    <x v="1"/>
  </r>
  <r>
    <x v="63"/>
    <x v="46"/>
    <x v="3434"/>
    <x v="10"/>
    <x v="0"/>
    <x v="10"/>
    <x v="1"/>
  </r>
  <r>
    <x v="63"/>
    <x v="47"/>
    <x v="3434"/>
    <x v="10"/>
    <x v="0"/>
    <x v="10"/>
    <x v="1"/>
  </r>
  <r>
    <x v="63"/>
    <x v="48"/>
    <x v="3434"/>
    <x v="10"/>
    <x v="0"/>
    <x v="10"/>
    <x v="1"/>
  </r>
  <r>
    <x v="63"/>
    <x v="49"/>
    <x v="3434"/>
    <x v="10"/>
    <x v="0"/>
    <x v="10"/>
    <x v="1"/>
  </r>
  <r>
    <x v="63"/>
    <x v="50"/>
    <x v="3434"/>
    <x v="10"/>
    <x v="0"/>
    <x v="10"/>
    <x v="1"/>
  </r>
  <r>
    <x v="63"/>
    <x v="51"/>
    <x v="3434"/>
    <x v="10"/>
    <x v="0"/>
    <x v="10"/>
    <x v="1"/>
  </r>
  <r>
    <x v="63"/>
    <x v="52"/>
    <x v="3434"/>
    <x v="10"/>
    <x v="0"/>
    <x v="10"/>
    <x v="1"/>
  </r>
  <r>
    <x v="63"/>
    <x v="53"/>
    <x v="3434"/>
    <x v="10"/>
    <x v="0"/>
    <x v="10"/>
    <x v="1"/>
  </r>
  <r>
    <x v="63"/>
    <x v="54"/>
    <x v="3434"/>
    <x v="10"/>
    <x v="0"/>
    <x v="10"/>
    <x v="1"/>
  </r>
  <r>
    <x v="63"/>
    <x v="55"/>
    <x v="3434"/>
    <x v="10"/>
    <x v="0"/>
    <x v="10"/>
    <x v="1"/>
  </r>
  <r>
    <x v="63"/>
    <x v="56"/>
    <x v="3434"/>
    <x v="10"/>
    <x v="0"/>
    <x v="10"/>
    <x v="1"/>
  </r>
  <r>
    <x v="63"/>
    <x v="57"/>
    <x v="3434"/>
    <x v="10"/>
    <x v="0"/>
    <x v="10"/>
    <x v="1"/>
  </r>
  <r>
    <x v="63"/>
    <x v="58"/>
    <x v="3434"/>
    <x v="10"/>
    <x v="0"/>
    <x v="10"/>
    <x v="1"/>
  </r>
  <r>
    <x v="63"/>
    <x v="59"/>
    <x v="3434"/>
    <x v="10"/>
    <x v="0"/>
    <x v="10"/>
    <x v="1"/>
  </r>
  <r>
    <x v="63"/>
    <x v="60"/>
    <x v="3434"/>
    <x v="10"/>
    <x v="0"/>
    <x v="10"/>
    <x v="1"/>
  </r>
  <r>
    <x v="63"/>
    <x v="61"/>
    <x v="3434"/>
    <x v="10"/>
    <x v="0"/>
    <x v="10"/>
    <x v="1"/>
  </r>
  <r>
    <x v="63"/>
    <x v="62"/>
    <x v="3434"/>
    <x v="10"/>
    <x v="0"/>
    <x v="10"/>
    <x v="1"/>
  </r>
  <r>
    <x v="63"/>
    <x v="63"/>
    <x v="3434"/>
    <x v="10"/>
    <x v="0"/>
    <x v="10"/>
    <x v="1"/>
  </r>
  <r>
    <x v="63"/>
    <x v="64"/>
    <x v="3434"/>
    <x v="10"/>
    <x v="0"/>
    <x v="10"/>
    <x v="1"/>
  </r>
  <r>
    <x v="63"/>
    <x v="65"/>
    <x v="3434"/>
    <x v="10"/>
    <x v="0"/>
    <x v="10"/>
    <x v="1"/>
  </r>
  <r>
    <x v="63"/>
    <x v="66"/>
    <x v="3434"/>
    <x v="10"/>
    <x v="0"/>
    <x v="10"/>
    <x v="1"/>
  </r>
  <r>
    <x v="63"/>
    <x v="67"/>
    <x v="3434"/>
    <x v="10"/>
    <x v="0"/>
    <x v="10"/>
    <x v="1"/>
  </r>
  <r>
    <x v="63"/>
    <x v="68"/>
    <x v="3434"/>
    <x v="10"/>
    <x v="0"/>
    <x v="10"/>
    <x v="1"/>
  </r>
  <r>
    <x v="63"/>
    <x v="69"/>
    <x v="3434"/>
    <x v="10"/>
    <x v="0"/>
    <x v="10"/>
    <x v="1"/>
  </r>
  <r>
    <x v="63"/>
    <x v="70"/>
    <x v="3434"/>
    <x v="10"/>
    <x v="0"/>
    <x v="10"/>
    <x v="1"/>
  </r>
  <r>
    <x v="63"/>
    <x v="71"/>
    <x v="3434"/>
    <x v="10"/>
    <x v="0"/>
    <x v="10"/>
    <x v="1"/>
  </r>
  <r>
    <x v="63"/>
    <x v="72"/>
    <x v="3434"/>
    <x v="10"/>
    <x v="0"/>
    <x v="10"/>
    <x v="1"/>
  </r>
  <r>
    <x v="63"/>
    <x v="73"/>
    <x v="3434"/>
    <x v="10"/>
    <x v="0"/>
    <x v="10"/>
    <x v="1"/>
  </r>
  <r>
    <x v="63"/>
    <x v="74"/>
    <x v="3434"/>
    <x v="10"/>
    <x v="0"/>
    <x v="10"/>
    <x v="1"/>
  </r>
  <r>
    <x v="63"/>
    <x v="75"/>
    <x v="3434"/>
    <x v="10"/>
    <x v="0"/>
    <x v="10"/>
    <x v="1"/>
  </r>
  <r>
    <x v="63"/>
    <x v="76"/>
    <x v="3434"/>
    <x v="10"/>
    <x v="0"/>
    <x v="10"/>
    <x v="1"/>
  </r>
  <r>
    <x v="63"/>
    <x v="77"/>
    <x v="3434"/>
    <x v="10"/>
    <x v="0"/>
    <x v="10"/>
    <x v="1"/>
  </r>
  <r>
    <x v="63"/>
    <x v="78"/>
    <x v="3434"/>
    <x v="10"/>
    <x v="0"/>
    <x v="10"/>
    <x v="1"/>
  </r>
  <r>
    <x v="63"/>
    <x v="79"/>
    <x v="3434"/>
    <x v="10"/>
    <x v="0"/>
    <x v="10"/>
    <x v="1"/>
  </r>
  <r>
    <x v="63"/>
    <x v="80"/>
    <x v="3434"/>
    <x v="10"/>
    <x v="0"/>
    <x v="10"/>
    <x v="1"/>
  </r>
  <r>
    <x v="63"/>
    <x v="81"/>
    <x v="3434"/>
    <x v="10"/>
    <x v="0"/>
    <x v="10"/>
    <x v="1"/>
  </r>
  <r>
    <x v="63"/>
    <x v="82"/>
    <x v="3434"/>
    <x v="10"/>
    <x v="0"/>
    <x v="10"/>
    <x v="1"/>
  </r>
  <r>
    <x v="63"/>
    <x v="83"/>
    <x v="3434"/>
    <x v="10"/>
    <x v="0"/>
    <x v="10"/>
    <x v="1"/>
  </r>
  <r>
    <x v="63"/>
    <x v="84"/>
    <x v="3434"/>
    <x v="10"/>
    <x v="0"/>
    <x v="10"/>
    <x v="1"/>
  </r>
  <r>
    <x v="63"/>
    <x v="85"/>
    <x v="3434"/>
    <x v="10"/>
    <x v="0"/>
    <x v="10"/>
    <x v="1"/>
  </r>
  <r>
    <x v="63"/>
    <x v="86"/>
    <x v="3434"/>
    <x v="10"/>
    <x v="0"/>
    <x v="10"/>
    <x v="1"/>
  </r>
  <r>
    <x v="63"/>
    <x v="87"/>
    <x v="3434"/>
    <x v="10"/>
    <x v="0"/>
    <x v="10"/>
    <x v="1"/>
  </r>
  <r>
    <x v="63"/>
    <x v="88"/>
    <x v="3434"/>
    <x v="10"/>
    <x v="0"/>
    <x v="10"/>
    <x v="1"/>
  </r>
  <r>
    <x v="63"/>
    <x v="89"/>
    <x v="3434"/>
    <x v="10"/>
    <x v="0"/>
    <x v="10"/>
    <x v="1"/>
  </r>
  <r>
    <x v="63"/>
    <x v="90"/>
    <x v="3434"/>
    <x v="10"/>
    <x v="0"/>
    <x v="10"/>
    <x v="1"/>
  </r>
  <r>
    <x v="63"/>
    <x v="91"/>
    <x v="9"/>
    <x v="10"/>
    <x v="0"/>
    <x v="10"/>
    <x v="1"/>
  </r>
  <r>
    <x v="63"/>
    <x v="92"/>
    <x v="9"/>
    <x v="10"/>
    <x v="0"/>
    <x v="10"/>
    <x v="1"/>
  </r>
  <r>
    <x v="63"/>
    <x v="93"/>
    <x v="9"/>
    <x v="10"/>
    <x v="0"/>
    <x v="10"/>
    <x v="1"/>
  </r>
  <r>
    <x v="63"/>
    <x v="94"/>
    <x v="9"/>
    <x v="10"/>
    <x v="0"/>
    <x v="10"/>
    <x v="1"/>
  </r>
  <r>
    <x v="63"/>
    <x v="95"/>
    <x v="9"/>
    <x v="10"/>
    <x v="0"/>
    <x v="10"/>
    <x v="1"/>
  </r>
  <r>
    <x v="63"/>
    <x v="96"/>
    <x v="9"/>
    <x v="10"/>
    <x v="0"/>
    <x v="10"/>
    <x v="1"/>
  </r>
  <r>
    <x v="63"/>
    <x v="97"/>
    <x v="9"/>
    <x v="10"/>
    <x v="0"/>
    <x v="10"/>
    <x v="1"/>
  </r>
  <r>
    <x v="63"/>
    <x v="98"/>
    <x v="9"/>
    <x v="10"/>
    <x v="0"/>
    <x v="10"/>
    <x v="1"/>
  </r>
  <r>
    <x v="63"/>
    <x v="99"/>
    <x v="9"/>
    <x v="10"/>
    <x v="0"/>
    <x v="10"/>
    <x v="1"/>
  </r>
  <r>
    <x v="63"/>
    <x v="100"/>
    <x v="9"/>
    <x v="10"/>
    <x v="0"/>
    <x v="10"/>
    <x v="1"/>
  </r>
  <r>
    <x v="63"/>
    <x v="101"/>
    <x v="9"/>
    <x v="10"/>
    <x v="0"/>
    <x v="10"/>
    <x v="1"/>
  </r>
  <r>
    <x v="63"/>
    <x v="102"/>
    <x v="9"/>
    <x v="10"/>
    <x v="0"/>
    <x v="10"/>
    <x v="1"/>
  </r>
  <r>
    <x v="63"/>
    <x v="103"/>
    <x v="9"/>
    <x v="10"/>
    <x v="0"/>
    <x v="10"/>
    <x v="1"/>
  </r>
  <r>
    <x v="63"/>
    <x v="104"/>
    <x v="9"/>
    <x v="10"/>
    <x v="0"/>
    <x v="10"/>
    <x v="1"/>
  </r>
  <r>
    <x v="63"/>
    <x v="105"/>
    <x v="9"/>
    <x v="10"/>
    <x v="0"/>
    <x v="10"/>
    <x v="1"/>
  </r>
  <r>
    <x v="63"/>
    <x v="106"/>
    <x v="9"/>
    <x v="10"/>
    <x v="0"/>
    <x v="10"/>
    <x v="1"/>
  </r>
  <r>
    <x v="63"/>
    <x v="107"/>
    <x v="9"/>
    <x v="10"/>
    <x v="0"/>
    <x v="10"/>
    <x v="1"/>
  </r>
  <r>
    <x v="63"/>
    <x v="108"/>
    <x v="9"/>
    <x v="10"/>
    <x v="0"/>
    <x v="10"/>
    <x v="1"/>
  </r>
  <r>
    <x v="63"/>
    <x v="109"/>
    <x v="9"/>
    <x v="10"/>
    <x v="0"/>
    <x v="10"/>
    <x v="1"/>
  </r>
  <r>
    <x v="63"/>
    <x v="110"/>
    <x v="9"/>
    <x v="10"/>
    <x v="0"/>
    <x v="10"/>
    <x v="1"/>
  </r>
  <r>
    <x v="63"/>
    <x v="111"/>
    <x v="9"/>
    <x v="10"/>
    <x v="0"/>
    <x v="10"/>
    <x v="1"/>
  </r>
  <r>
    <x v="63"/>
    <x v="112"/>
    <x v="9"/>
    <x v="10"/>
    <x v="0"/>
    <x v="10"/>
    <x v="1"/>
  </r>
  <r>
    <x v="63"/>
    <x v="113"/>
    <x v="9"/>
    <x v="10"/>
    <x v="0"/>
    <x v="10"/>
    <x v="1"/>
  </r>
  <r>
    <x v="63"/>
    <x v="114"/>
    <x v="9"/>
    <x v="10"/>
    <x v="0"/>
    <x v="10"/>
    <x v="1"/>
  </r>
  <r>
    <x v="63"/>
    <x v="115"/>
    <x v="9"/>
    <x v="10"/>
    <x v="0"/>
    <x v="10"/>
    <x v="1"/>
  </r>
  <r>
    <x v="63"/>
    <x v="116"/>
    <x v="9"/>
    <x v="10"/>
    <x v="0"/>
    <x v="10"/>
    <x v="1"/>
  </r>
  <r>
    <x v="63"/>
    <x v="117"/>
    <x v="9"/>
    <x v="10"/>
    <x v="0"/>
    <x v="10"/>
    <x v="1"/>
  </r>
  <r>
    <x v="63"/>
    <x v="118"/>
    <x v="9"/>
    <x v="10"/>
    <x v="0"/>
    <x v="10"/>
    <x v="1"/>
  </r>
  <r>
    <x v="63"/>
    <x v="119"/>
    <x v="9"/>
    <x v="10"/>
    <x v="0"/>
    <x v="10"/>
    <x v="1"/>
  </r>
  <r>
    <x v="63"/>
    <x v="120"/>
    <x v="9"/>
    <x v="10"/>
    <x v="0"/>
    <x v="10"/>
    <x v="1"/>
  </r>
  <r>
    <x v="63"/>
    <x v="121"/>
    <x v="9"/>
    <x v="10"/>
    <x v="0"/>
    <x v="10"/>
    <x v="1"/>
  </r>
  <r>
    <x v="63"/>
    <x v="122"/>
    <x v="9"/>
    <x v="10"/>
    <x v="0"/>
    <x v="10"/>
    <x v="1"/>
  </r>
  <r>
    <x v="63"/>
    <x v="123"/>
    <x v="9"/>
    <x v="10"/>
    <x v="0"/>
    <x v="10"/>
    <x v="1"/>
  </r>
  <r>
    <x v="63"/>
    <x v="124"/>
    <x v="9"/>
    <x v="10"/>
    <x v="0"/>
    <x v="10"/>
    <x v="1"/>
  </r>
  <r>
    <x v="63"/>
    <x v="125"/>
    <x v="9"/>
    <x v="10"/>
    <x v="0"/>
    <x v="10"/>
    <x v="1"/>
  </r>
  <r>
    <x v="63"/>
    <x v="126"/>
    <x v="9"/>
    <x v="10"/>
    <x v="0"/>
    <x v="10"/>
    <x v="1"/>
  </r>
  <r>
    <x v="63"/>
    <x v="127"/>
    <x v="9"/>
    <x v="10"/>
    <x v="0"/>
    <x v="10"/>
    <x v="1"/>
  </r>
  <r>
    <x v="63"/>
    <x v="128"/>
    <x v="9"/>
    <x v="10"/>
    <x v="0"/>
    <x v="10"/>
    <x v="1"/>
  </r>
  <r>
    <x v="63"/>
    <x v="129"/>
    <x v="9"/>
    <x v="10"/>
    <x v="0"/>
    <x v="10"/>
    <x v="1"/>
  </r>
  <r>
    <x v="63"/>
    <x v="130"/>
    <x v="9"/>
    <x v="10"/>
    <x v="0"/>
    <x v="10"/>
    <x v="1"/>
  </r>
  <r>
    <x v="63"/>
    <x v="131"/>
    <x v="9"/>
    <x v="10"/>
    <x v="0"/>
    <x v="10"/>
    <x v="1"/>
  </r>
  <r>
    <x v="63"/>
    <x v="132"/>
    <x v="11"/>
    <x v="10"/>
    <x v="0"/>
    <x v="10"/>
    <x v="1"/>
  </r>
  <r>
    <x v="63"/>
    <x v="133"/>
    <x v="11"/>
    <x v="10"/>
    <x v="0"/>
    <x v="10"/>
    <x v="1"/>
  </r>
  <r>
    <x v="64"/>
    <x v="0"/>
    <x v="11"/>
    <x v="10"/>
    <x v="0"/>
    <x v="10"/>
    <x v="1"/>
  </r>
  <r>
    <x v="64"/>
    <x v="1"/>
    <x v="11"/>
    <x v="10"/>
    <x v="0"/>
    <x v="10"/>
    <x v="1"/>
  </r>
  <r>
    <x v="64"/>
    <x v="2"/>
    <x v="11"/>
    <x v="10"/>
    <x v="0"/>
    <x v="10"/>
    <x v="1"/>
  </r>
  <r>
    <x v="64"/>
    <x v="3"/>
    <x v="11"/>
    <x v="10"/>
    <x v="0"/>
    <x v="10"/>
    <x v="1"/>
  </r>
  <r>
    <x v="64"/>
    <x v="4"/>
    <x v="11"/>
    <x v="10"/>
    <x v="0"/>
    <x v="10"/>
    <x v="1"/>
  </r>
  <r>
    <x v="64"/>
    <x v="5"/>
    <x v="11"/>
    <x v="10"/>
    <x v="0"/>
    <x v="10"/>
    <x v="1"/>
  </r>
  <r>
    <x v="64"/>
    <x v="6"/>
    <x v="11"/>
    <x v="10"/>
    <x v="0"/>
    <x v="10"/>
    <x v="1"/>
  </r>
  <r>
    <x v="64"/>
    <x v="7"/>
    <x v="11"/>
    <x v="10"/>
    <x v="0"/>
    <x v="10"/>
    <x v="1"/>
  </r>
  <r>
    <x v="64"/>
    <x v="8"/>
    <x v="11"/>
    <x v="10"/>
    <x v="0"/>
    <x v="10"/>
    <x v="1"/>
  </r>
  <r>
    <x v="64"/>
    <x v="9"/>
    <x v="11"/>
    <x v="10"/>
    <x v="0"/>
    <x v="10"/>
    <x v="1"/>
  </r>
  <r>
    <x v="64"/>
    <x v="10"/>
    <x v="11"/>
    <x v="10"/>
    <x v="0"/>
    <x v="10"/>
    <x v="1"/>
  </r>
  <r>
    <x v="64"/>
    <x v="11"/>
    <x v="11"/>
    <x v="10"/>
    <x v="0"/>
    <x v="10"/>
    <x v="1"/>
  </r>
  <r>
    <x v="64"/>
    <x v="12"/>
    <x v="11"/>
    <x v="10"/>
    <x v="0"/>
    <x v="10"/>
    <x v="1"/>
  </r>
  <r>
    <x v="64"/>
    <x v="13"/>
    <x v="11"/>
    <x v="10"/>
    <x v="0"/>
    <x v="10"/>
    <x v="1"/>
  </r>
  <r>
    <x v="64"/>
    <x v="14"/>
    <x v="11"/>
    <x v="10"/>
    <x v="0"/>
    <x v="10"/>
    <x v="1"/>
  </r>
  <r>
    <x v="64"/>
    <x v="15"/>
    <x v="11"/>
    <x v="10"/>
    <x v="0"/>
    <x v="10"/>
    <x v="1"/>
  </r>
  <r>
    <x v="64"/>
    <x v="16"/>
    <x v="11"/>
    <x v="10"/>
    <x v="0"/>
    <x v="10"/>
    <x v="1"/>
  </r>
  <r>
    <x v="64"/>
    <x v="17"/>
    <x v="11"/>
    <x v="10"/>
    <x v="0"/>
    <x v="10"/>
    <x v="1"/>
  </r>
  <r>
    <x v="64"/>
    <x v="18"/>
    <x v="11"/>
    <x v="10"/>
    <x v="0"/>
    <x v="10"/>
    <x v="1"/>
  </r>
  <r>
    <x v="64"/>
    <x v="19"/>
    <x v="11"/>
    <x v="10"/>
    <x v="0"/>
    <x v="10"/>
    <x v="1"/>
  </r>
  <r>
    <x v="64"/>
    <x v="20"/>
    <x v="11"/>
    <x v="10"/>
    <x v="0"/>
    <x v="10"/>
    <x v="1"/>
  </r>
  <r>
    <x v="64"/>
    <x v="21"/>
    <x v="11"/>
    <x v="10"/>
    <x v="0"/>
    <x v="10"/>
    <x v="1"/>
  </r>
  <r>
    <x v="64"/>
    <x v="22"/>
    <x v="11"/>
    <x v="10"/>
    <x v="0"/>
    <x v="10"/>
    <x v="1"/>
  </r>
  <r>
    <x v="64"/>
    <x v="23"/>
    <x v="11"/>
    <x v="10"/>
    <x v="0"/>
    <x v="10"/>
    <x v="1"/>
  </r>
  <r>
    <x v="64"/>
    <x v="24"/>
    <x v="11"/>
    <x v="10"/>
    <x v="0"/>
    <x v="10"/>
    <x v="1"/>
  </r>
  <r>
    <x v="64"/>
    <x v="25"/>
    <x v="11"/>
    <x v="10"/>
    <x v="0"/>
    <x v="10"/>
    <x v="1"/>
  </r>
  <r>
    <x v="64"/>
    <x v="26"/>
    <x v="11"/>
    <x v="10"/>
    <x v="0"/>
    <x v="10"/>
    <x v="1"/>
  </r>
  <r>
    <x v="64"/>
    <x v="27"/>
    <x v="11"/>
    <x v="10"/>
    <x v="0"/>
    <x v="10"/>
    <x v="1"/>
  </r>
  <r>
    <x v="64"/>
    <x v="28"/>
    <x v="11"/>
    <x v="10"/>
    <x v="0"/>
    <x v="10"/>
    <x v="1"/>
  </r>
  <r>
    <x v="64"/>
    <x v="29"/>
    <x v="11"/>
    <x v="10"/>
    <x v="0"/>
    <x v="10"/>
    <x v="1"/>
  </r>
  <r>
    <x v="64"/>
    <x v="30"/>
    <x v="11"/>
    <x v="10"/>
    <x v="0"/>
    <x v="10"/>
    <x v="1"/>
  </r>
  <r>
    <x v="64"/>
    <x v="31"/>
    <x v="11"/>
    <x v="10"/>
    <x v="0"/>
    <x v="10"/>
    <x v="1"/>
  </r>
  <r>
    <x v="64"/>
    <x v="32"/>
    <x v="11"/>
    <x v="10"/>
    <x v="0"/>
    <x v="10"/>
    <x v="1"/>
  </r>
  <r>
    <x v="64"/>
    <x v="33"/>
    <x v="11"/>
    <x v="10"/>
    <x v="0"/>
    <x v="10"/>
    <x v="1"/>
  </r>
  <r>
    <x v="64"/>
    <x v="34"/>
    <x v="11"/>
    <x v="10"/>
    <x v="0"/>
    <x v="10"/>
    <x v="1"/>
  </r>
  <r>
    <x v="64"/>
    <x v="35"/>
    <x v="11"/>
    <x v="10"/>
    <x v="0"/>
    <x v="10"/>
    <x v="1"/>
  </r>
  <r>
    <x v="64"/>
    <x v="36"/>
    <x v="11"/>
    <x v="10"/>
    <x v="0"/>
    <x v="10"/>
    <x v="1"/>
  </r>
  <r>
    <x v="64"/>
    <x v="37"/>
    <x v="11"/>
    <x v="10"/>
    <x v="0"/>
    <x v="10"/>
    <x v="1"/>
  </r>
  <r>
    <x v="64"/>
    <x v="38"/>
    <x v="11"/>
    <x v="10"/>
    <x v="0"/>
    <x v="10"/>
    <x v="1"/>
  </r>
  <r>
    <x v="64"/>
    <x v="39"/>
    <x v="11"/>
    <x v="10"/>
    <x v="0"/>
    <x v="10"/>
    <x v="1"/>
  </r>
  <r>
    <x v="64"/>
    <x v="40"/>
    <x v="11"/>
    <x v="10"/>
    <x v="0"/>
    <x v="10"/>
    <x v="1"/>
  </r>
  <r>
    <x v="64"/>
    <x v="41"/>
    <x v="11"/>
    <x v="10"/>
    <x v="0"/>
    <x v="10"/>
    <x v="1"/>
  </r>
  <r>
    <x v="64"/>
    <x v="42"/>
    <x v="11"/>
    <x v="10"/>
    <x v="0"/>
    <x v="10"/>
    <x v="1"/>
  </r>
  <r>
    <x v="64"/>
    <x v="43"/>
    <x v="11"/>
    <x v="10"/>
    <x v="0"/>
    <x v="10"/>
    <x v="1"/>
  </r>
  <r>
    <x v="64"/>
    <x v="44"/>
    <x v="11"/>
    <x v="10"/>
    <x v="0"/>
    <x v="10"/>
    <x v="1"/>
  </r>
  <r>
    <x v="64"/>
    <x v="45"/>
    <x v="11"/>
    <x v="10"/>
    <x v="0"/>
    <x v="10"/>
    <x v="1"/>
  </r>
  <r>
    <x v="64"/>
    <x v="46"/>
    <x v="11"/>
    <x v="10"/>
    <x v="0"/>
    <x v="10"/>
    <x v="1"/>
  </r>
  <r>
    <x v="64"/>
    <x v="47"/>
    <x v="11"/>
    <x v="10"/>
    <x v="0"/>
    <x v="10"/>
    <x v="1"/>
  </r>
  <r>
    <x v="64"/>
    <x v="48"/>
    <x v="11"/>
    <x v="10"/>
    <x v="0"/>
    <x v="10"/>
    <x v="1"/>
  </r>
  <r>
    <x v="64"/>
    <x v="49"/>
    <x v="11"/>
    <x v="10"/>
    <x v="0"/>
    <x v="10"/>
    <x v="1"/>
  </r>
  <r>
    <x v="64"/>
    <x v="50"/>
    <x v="11"/>
    <x v="10"/>
    <x v="0"/>
    <x v="10"/>
    <x v="1"/>
  </r>
  <r>
    <x v="64"/>
    <x v="51"/>
    <x v="11"/>
    <x v="10"/>
    <x v="0"/>
    <x v="10"/>
    <x v="1"/>
  </r>
  <r>
    <x v="64"/>
    <x v="52"/>
    <x v="11"/>
    <x v="10"/>
    <x v="0"/>
    <x v="10"/>
    <x v="1"/>
  </r>
  <r>
    <x v="64"/>
    <x v="53"/>
    <x v="11"/>
    <x v="10"/>
    <x v="0"/>
    <x v="10"/>
    <x v="1"/>
  </r>
  <r>
    <x v="64"/>
    <x v="54"/>
    <x v="11"/>
    <x v="10"/>
    <x v="0"/>
    <x v="10"/>
    <x v="1"/>
  </r>
  <r>
    <x v="64"/>
    <x v="55"/>
    <x v="11"/>
    <x v="10"/>
    <x v="0"/>
    <x v="10"/>
    <x v="1"/>
  </r>
  <r>
    <x v="64"/>
    <x v="56"/>
    <x v="11"/>
    <x v="10"/>
    <x v="0"/>
    <x v="10"/>
    <x v="1"/>
  </r>
  <r>
    <x v="64"/>
    <x v="57"/>
    <x v="11"/>
    <x v="10"/>
    <x v="0"/>
    <x v="10"/>
    <x v="1"/>
  </r>
  <r>
    <x v="64"/>
    <x v="58"/>
    <x v="11"/>
    <x v="10"/>
    <x v="0"/>
    <x v="10"/>
    <x v="1"/>
  </r>
  <r>
    <x v="64"/>
    <x v="59"/>
    <x v="11"/>
    <x v="10"/>
    <x v="0"/>
    <x v="10"/>
    <x v="1"/>
  </r>
  <r>
    <x v="64"/>
    <x v="60"/>
    <x v="11"/>
    <x v="10"/>
    <x v="0"/>
    <x v="10"/>
    <x v="1"/>
  </r>
  <r>
    <x v="64"/>
    <x v="61"/>
    <x v="11"/>
    <x v="10"/>
    <x v="0"/>
    <x v="10"/>
    <x v="1"/>
  </r>
  <r>
    <x v="64"/>
    <x v="62"/>
    <x v="11"/>
    <x v="10"/>
    <x v="0"/>
    <x v="10"/>
    <x v="1"/>
  </r>
  <r>
    <x v="64"/>
    <x v="63"/>
    <x v="11"/>
    <x v="10"/>
    <x v="0"/>
    <x v="10"/>
    <x v="1"/>
  </r>
  <r>
    <x v="64"/>
    <x v="64"/>
    <x v="11"/>
    <x v="10"/>
    <x v="0"/>
    <x v="10"/>
    <x v="1"/>
  </r>
  <r>
    <x v="64"/>
    <x v="65"/>
    <x v="11"/>
    <x v="10"/>
    <x v="0"/>
    <x v="10"/>
    <x v="1"/>
  </r>
  <r>
    <x v="64"/>
    <x v="66"/>
    <x v="11"/>
    <x v="10"/>
    <x v="0"/>
    <x v="10"/>
    <x v="1"/>
  </r>
  <r>
    <x v="64"/>
    <x v="67"/>
    <x v="11"/>
    <x v="10"/>
    <x v="0"/>
    <x v="10"/>
    <x v="1"/>
  </r>
  <r>
    <x v="64"/>
    <x v="68"/>
    <x v="11"/>
    <x v="10"/>
    <x v="0"/>
    <x v="10"/>
    <x v="1"/>
  </r>
  <r>
    <x v="64"/>
    <x v="69"/>
    <x v="11"/>
    <x v="10"/>
    <x v="0"/>
    <x v="10"/>
    <x v="1"/>
  </r>
  <r>
    <x v="64"/>
    <x v="70"/>
    <x v="11"/>
    <x v="10"/>
    <x v="0"/>
    <x v="10"/>
    <x v="1"/>
  </r>
  <r>
    <x v="64"/>
    <x v="71"/>
    <x v="11"/>
    <x v="10"/>
    <x v="0"/>
    <x v="10"/>
    <x v="1"/>
  </r>
  <r>
    <x v="64"/>
    <x v="72"/>
    <x v="11"/>
    <x v="10"/>
    <x v="0"/>
    <x v="10"/>
    <x v="1"/>
  </r>
  <r>
    <x v="64"/>
    <x v="73"/>
    <x v="11"/>
    <x v="10"/>
    <x v="0"/>
    <x v="10"/>
    <x v="1"/>
  </r>
  <r>
    <x v="64"/>
    <x v="74"/>
    <x v="11"/>
    <x v="10"/>
    <x v="0"/>
    <x v="10"/>
    <x v="1"/>
  </r>
  <r>
    <x v="64"/>
    <x v="75"/>
    <x v="11"/>
    <x v="10"/>
    <x v="0"/>
    <x v="10"/>
    <x v="1"/>
  </r>
  <r>
    <x v="64"/>
    <x v="76"/>
    <x v="11"/>
    <x v="10"/>
    <x v="0"/>
    <x v="10"/>
    <x v="1"/>
  </r>
  <r>
    <x v="64"/>
    <x v="77"/>
    <x v="11"/>
    <x v="10"/>
    <x v="0"/>
    <x v="10"/>
    <x v="1"/>
  </r>
  <r>
    <x v="64"/>
    <x v="78"/>
    <x v="11"/>
    <x v="10"/>
    <x v="0"/>
    <x v="10"/>
    <x v="1"/>
  </r>
  <r>
    <x v="64"/>
    <x v="79"/>
    <x v="11"/>
    <x v="10"/>
    <x v="0"/>
    <x v="10"/>
    <x v="1"/>
  </r>
  <r>
    <x v="64"/>
    <x v="80"/>
    <x v="11"/>
    <x v="10"/>
    <x v="0"/>
    <x v="10"/>
    <x v="1"/>
  </r>
  <r>
    <x v="64"/>
    <x v="81"/>
    <x v="11"/>
    <x v="10"/>
    <x v="0"/>
    <x v="10"/>
    <x v="1"/>
  </r>
  <r>
    <x v="64"/>
    <x v="82"/>
    <x v="11"/>
    <x v="10"/>
    <x v="0"/>
    <x v="10"/>
    <x v="1"/>
  </r>
  <r>
    <x v="64"/>
    <x v="83"/>
    <x v="11"/>
    <x v="10"/>
    <x v="0"/>
    <x v="10"/>
    <x v="1"/>
  </r>
  <r>
    <x v="64"/>
    <x v="84"/>
    <x v="11"/>
    <x v="10"/>
    <x v="0"/>
    <x v="10"/>
    <x v="1"/>
  </r>
  <r>
    <x v="64"/>
    <x v="85"/>
    <x v="11"/>
    <x v="10"/>
    <x v="0"/>
    <x v="10"/>
    <x v="1"/>
  </r>
  <r>
    <x v="64"/>
    <x v="86"/>
    <x v="11"/>
    <x v="10"/>
    <x v="0"/>
    <x v="10"/>
    <x v="1"/>
  </r>
  <r>
    <x v="64"/>
    <x v="87"/>
    <x v="11"/>
    <x v="10"/>
    <x v="0"/>
    <x v="10"/>
    <x v="1"/>
  </r>
  <r>
    <x v="64"/>
    <x v="88"/>
    <x v="11"/>
    <x v="10"/>
    <x v="0"/>
    <x v="10"/>
    <x v="1"/>
  </r>
  <r>
    <x v="64"/>
    <x v="89"/>
    <x v="11"/>
    <x v="10"/>
    <x v="0"/>
    <x v="10"/>
    <x v="1"/>
  </r>
  <r>
    <x v="64"/>
    <x v="90"/>
    <x v="11"/>
    <x v="10"/>
    <x v="0"/>
    <x v="10"/>
    <x v="1"/>
  </r>
  <r>
    <x v="64"/>
    <x v="91"/>
    <x v="30"/>
    <x v="10"/>
    <x v="0"/>
    <x v="10"/>
    <x v="1"/>
  </r>
  <r>
    <x v="64"/>
    <x v="92"/>
    <x v="30"/>
    <x v="10"/>
    <x v="0"/>
    <x v="10"/>
    <x v="1"/>
  </r>
  <r>
    <x v="64"/>
    <x v="93"/>
    <x v="30"/>
    <x v="10"/>
    <x v="0"/>
    <x v="10"/>
    <x v="1"/>
  </r>
  <r>
    <x v="64"/>
    <x v="94"/>
    <x v="30"/>
    <x v="10"/>
    <x v="0"/>
    <x v="10"/>
    <x v="1"/>
  </r>
  <r>
    <x v="64"/>
    <x v="95"/>
    <x v="30"/>
    <x v="10"/>
    <x v="0"/>
    <x v="10"/>
    <x v="1"/>
  </r>
  <r>
    <x v="64"/>
    <x v="96"/>
    <x v="11"/>
    <x v="10"/>
    <x v="0"/>
    <x v="10"/>
    <x v="1"/>
  </r>
  <r>
    <x v="64"/>
    <x v="97"/>
    <x v="30"/>
    <x v="10"/>
    <x v="0"/>
    <x v="10"/>
    <x v="1"/>
  </r>
  <r>
    <x v="64"/>
    <x v="98"/>
    <x v="30"/>
    <x v="10"/>
    <x v="0"/>
    <x v="10"/>
    <x v="1"/>
  </r>
  <r>
    <x v="64"/>
    <x v="99"/>
    <x v="30"/>
    <x v="10"/>
    <x v="0"/>
    <x v="10"/>
    <x v="1"/>
  </r>
  <r>
    <x v="64"/>
    <x v="100"/>
    <x v="30"/>
    <x v="10"/>
    <x v="0"/>
    <x v="10"/>
    <x v="1"/>
  </r>
  <r>
    <x v="64"/>
    <x v="101"/>
    <x v="30"/>
    <x v="10"/>
    <x v="0"/>
    <x v="10"/>
    <x v="1"/>
  </r>
  <r>
    <x v="64"/>
    <x v="102"/>
    <x v="30"/>
    <x v="10"/>
    <x v="0"/>
    <x v="10"/>
    <x v="1"/>
  </r>
  <r>
    <x v="64"/>
    <x v="103"/>
    <x v="11"/>
    <x v="10"/>
    <x v="0"/>
    <x v="10"/>
    <x v="1"/>
  </r>
  <r>
    <x v="64"/>
    <x v="104"/>
    <x v="11"/>
    <x v="10"/>
    <x v="0"/>
    <x v="10"/>
    <x v="1"/>
  </r>
  <r>
    <x v="64"/>
    <x v="105"/>
    <x v="30"/>
    <x v="10"/>
    <x v="0"/>
    <x v="10"/>
    <x v="1"/>
  </r>
  <r>
    <x v="64"/>
    <x v="106"/>
    <x v="30"/>
    <x v="10"/>
    <x v="0"/>
    <x v="10"/>
    <x v="1"/>
  </r>
  <r>
    <x v="64"/>
    <x v="107"/>
    <x v="11"/>
    <x v="10"/>
    <x v="0"/>
    <x v="10"/>
    <x v="1"/>
  </r>
  <r>
    <x v="64"/>
    <x v="108"/>
    <x v="11"/>
    <x v="10"/>
    <x v="0"/>
    <x v="10"/>
    <x v="1"/>
  </r>
  <r>
    <x v="64"/>
    <x v="109"/>
    <x v="30"/>
    <x v="10"/>
    <x v="0"/>
    <x v="10"/>
    <x v="1"/>
  </r>
  <r>
    <x v="64"/>
    <x v="110"/>
    <x v="11"/>
    <x v="10"/>
    <x v="0"/>
    <x v="10"/>
    <x v="1"/>
  </r>
  <r>
    <x v="64"/>
    <x v="111"/>
    <x v="30"/>
    <x v="10"/>
    <x v="0"/>
    <x v="10"/>
    <x v="1"/>
  </r>
  <r>
    <x v="64"/>
    <x v="112"/>
    <x v="11"/>
    <x v="10"/>
    <x v="0"/>
    <x v="10"/>
    <x v="1"/>
  </r>
  <r>
    <x v="64"/>
    <x v="113"/>
    <x v="30"/>
    <x v="10"/>
    <x v="0"/>
    <x v="10"/>
    <x v="1"/>
  </r>
  <r>
    <x v="64"/>
    <x v="114"/>
    <x v="30"/>
    <x v="10"/>
    <x v="0"/>
    <x v="10"/>
    <x v="1"/>
  </r>
  <r>
    <x v="64"/>
    <x v="115"/>
    <x v="30"/>
    <x v="10"/>
    <x v="0"/>
    <x v="10"/>
    <x v="1"/>
  </r>
  <r>
    <x v="64"/>
    <x v="116"/>
    <x v="30"/>
    <x v="10"/>
    <x v="0"/>
    <x v="10"/>
    <x v="1"/>
  </r>
  <r>
    <x v="64"/>
    <x v="117"/>
    <x v="30"/>
    <x v="10"/>
    <x v="0"/>
    <x v="10"/>
    <x v="1"/>
  </r>
  <r>
    <x v="64"/>
    <x v="118"/>
    <x v="30"/>
    <x v="10"/>
    <x v="0"/>
    <x v="10"/>
    <x v="1"/>
  </r>
  <r>
    <x v="64"/>
    <x v="119"/>
    <x v="11"/>
    <x v="10"/>
    <x v="0"/>
    <x v="10"/>
    <x v="1"/>
  </r>
  <r>
    <x v="64"/>
    <x v="120"/>
    <x v="11"/>
    <x v="10"/>
    <x v="0"/>
    <x v="10"/>
    <x v="1"/>
  </r>
  <r>
    <x v="64"/>
    <x v="121"/>
    <x v="11"/>
    <x v="10"/>
    <x v="0"/>
    <x v="10"/>
    <x v="1"/>
  </r>
  <r>
    <x v="64"/>
    <x v="122"/>
    <x v="11"/>
    <x v="10"/>
    <x v="0"/>
    <x v="10"/>
    <x v="1"/>
  </r>
  <r>
    <x v="64"/>
    <x v="123"/>
    <x v="30"/>
    <x v="10"/>
    <x v="0"/>
    <x v="10"/>
    <x v="1"/>
  </r>
  <r>
    <x v="64"/>
    <x v="124"/>
    <x v="11"/>
    <x v="10"/>
    <x v="0"/>
    <x v="10"/>
    <x v="1"/>
  </r>
  <r>
    <x v="64"/>
    <x v="125"/>
    <x v="30"/>
    <x v="10"/>
    <x v="0"/>
    <x v="10"/>
    <x v="1"/>
  </r>
  <r>
    <x v="64"/>
    <x v="126"/>
    <x v="30"/>
    <x v="10"/>
    <x v="0"/>
    <x v="10"/>
    <x v="1"/>
  </r>
  <r>
    <x v="64"/>
    <x v="127"/>
    <x v="30"/>
    <x v="10"/>
    <x v="0"/>
    <x v="10"/>
    <x v="1"/>
  </r>
  <r>
    <x v="64"/>
    <x v="128"/>
    <x v="30"/>
    <x v="10"/>
    <x v="0"/>
    <x v="10"/>
    <x v="1"/>
  </r>
  <r>
    <x v="64"/>
    <x v="129"/>
    <x v="30"/>
    <x v="10"/>
    <x v="0"/>
    <x v="10"/>
    <x v="1"/>
  </r>
  <r>
    <x v="64"/>
    <x v="130"/>
    <x v="30"/>
    <x v="10"/>
    <x v="0"/>
    <x v="10"/>
    <x v="1"/>
  </r>
  <r>
    <x v="64"/>
    <x v="131"/>
    <x v="11"/>
    <x v="10"/>
    <x v="0"/>
    <x v="10"/>
    <x v="1"/>
  </r>
  <r>
    <x v="64"/>
    <x v="132"/>
    <x v="11"/>
    <x v="10"/>
    <x v="0"/>
    <x v="10"/>
    <x v="1"/>
  </r>
  <r>
    <x v="64"/>
    <x v="133"/>
    <x v="11"/>
    <x v="10"/>
    <x v="0"/>
    <x v="10"/>
    <x v="1"/>
  </r>
  <r>
    <x v="65"/>
    <x v="0"/>
    <x v="3"/>
    <x v="10"/>
    <x v="0"/>
    <x v="10"/>
    <x v="1"/>
  </r>
  <r>
    <x v="65"/>
    <x v="1"/>
    <x v="3"/>
    <x v="10"/>
    <x v="0"/>
    <x v="10"/>
    <x v="1"/>
  </r>
  <r>
    <x v="65"/>
    <x v="2"/>
    <x v="3"/>
    <x v="10"/>
    <x v="0"/>
    <x v="10"/>
    <x v="1"/>
  </r>
  <r>
    <x v="65"/>
    <x v="3"/>
    <x v="3"/>
    <x v="10"/>
    <x v="0"/>
    <x v="10"/>
    <x v="1"/>
  </r>
  <r>
    <x v="65"/>
    <x v="4"/>
    <x v="3"/>
    <x v="10"/>
    <x v="0"/>
    <x v="10"/>
    <x v="1"/>
  </r>
  <r>
    <x v="65"/>
    <x v="5"/>
    <x v="3"/>
    <x v="10"/>
    <x v="0"/>
    <x v="10"/>
    <x v="1"/>
  </r>
  <r>
    <x v="65"/>
    <x v="6"/>
    <x v="3"/>
    <x v="10"/>
    <x v="0"/>
    <x v="10"/>
    <x v="1"/>
  </r>
  <r>
    <x v="65"/>
    <x v="7"/>
    <x v="3"/>
    <x v="10"/>
    <x v="0"/>
    <x v="10"/>
    <x v="1"/>
  </r>
  <r>
    <x v="65"/>
    <x v="8"/>
    <x v="3"/>
    <x v="10"/>
    <x v="0"/>
    <x v="10"/>
    <x v="1"/>
  </r>
  <r>
    <x v="65"/>
    <x v="9"/>
    <x v="3"/>
    <x v="10"/>
    <x v="0"/>
    <x v="10"/>
    <x v="1"/>
  </r>
  <r>
    <x v="65"/>
    <x v="10"/>
    <x v="3"/>
    <x v="10"/>
    <x v="0"/>
    <x v="10"/>
    <x v="1"/>
  </r>
  <r>
    <x v="65"/>
    <x v="11"/>
    <x v="3"/>
    <x v="10"/>
    <x v="0"/>
    <x v="10"/>
    <x v="1"/>
  </r>
  <r>
    <x v="65"/>
    <x v="12"/>
    <x v="3"/>
    <x v="10"/>
    <x v="0"/>
    <x v="10"/>
    <x v="1"/>
  </r>
  <r>
    <x v="65"/>
    <x v="13"/>
    <x v="3"/>
    <x v="10"/>
    <x v="0"/>
    <x v="10"/>
    <x v="1"/>
  </r>
  <r>
    <x v="65"/>
    <x v="14"/>
    <x v="3"/>
    <x v="10"/>
    <x v="0"/>
    <x v="10"/>
    <x v="1"/>
  </r>
  <r>
    <x v="65"/>
    <x v="15"/>
    <x v="3"/>
    <x v="10"/>
    <x v="0"/>
    <x v="10"/>
    <x v="1"/>
  </r>
  <r>
    <x v="65"/>
    <x v="16"/>
    <x v="3"/>
    <x v="10"/>
    <x v="0"/>
    <x v="10"/>
    <x v="1"/>
  </r>
  <r>
    <x v="65"/>
    <x v="17"/>
    <x v="3"/>
    <x v="10"/>
    <x v="0"/>
    <x v="10"/>
    <x v="1"/>
  </r>
  <r>
    <x v="65"/>
    <x v="18"/>
    <x v="3"/>
    <x v="10"/>
    <x v="0"/>
    <x v="10"/>
    <x v="1"/>
  </r>
  <r>
    <x v="65"/>
    <x v="19"/>
    <x v="3"/>
    <x v="10"/>
    <x v="0"/>
    <x v="10"/>
    <x v="1"/>
  </r>
  <r>
    <x v="65"/>
    <x v="20"/>
    <x v="3"/>
    <x v="10"/>
    <x v="0"/>
    <x v="10"/>
    <x v="1"/>
  </r>
  <r>
    <x v="65"/>
    <x v="21"/>
    <x v="3"/>
    <x v="10"/>
    <x v="0"/>
    <x v="10"/>
    <x v="1"/>
  </r>
  <r>
    <x v="65"/>
    <x v="22"/>
    <x v="3"/>
    <x v="10"/>
    <x v="0"/>
    <x v="10"/>
    <x v="1"/>
  </r>
  <r>
    <x v="65"/>
    <x v="23"/>
    <x v="3"/>
    <x v="10"/>
    <x v="0"/>
    <x v="10"/>
    <x v="1"/>
  </r>
  <r>
    <x v="65"/>
    <x v="24"/>
    <x v="3"/>
    <x v="10"/>
    <x v="0"/>
    <x v="10"/>
    <x v="1"/>
  </r>
  <r>
    <x v="65"/>
    <x v="25"/>
    <x v="3"/>
    <x v="10"/>
    <x v="0"/>
    <x v="10"/>
    <x v="1"/>
  </r>
  <r>
    <x v="65"/>
    <x v="26"/>
    <x v="3"/>
    <x v="10"/>
    <x v="0"/>
    <x v="10"/>
    <x v="1"/>
  </r>
  <r>
    <x v="65"/>
    <x v="27"/>
    <x v="3"/>
    <x v="10"/>
    <x v="0"/>
    <x v="10"/>
    <x v="1"/>
  </r>
  <r>
    <x v="65"/>
    <x v="28"/>
    <x v="3"/>
    <x v="10"/>
    <x v="0"/>
    <x v="10"/>
    <x v="1"/>
  </r>
  <r>
    <x v="65"/>
    <x v="29"/>
    <x v="3"/>
    <x v="10"/>
    <x v="0"/>
    <x v="10"/>
    <x v="1"/>
  </r>
  <r>
    <x v="65"/>
    <x v="30"/>
    <x v="3"/>
    <x v="10"/>
    <x v="0"/>
    <x v="10"/>
    <x v="1"/>
  </r>
  <r>
    <x v="65"/>
    <x v="31"/>
    <x v="3"/>
    <x v="10"/>
    <x v="0"/>
    <x v="10"/>
    <x v="1"/>
  </r>
  <r>
    <x v="65"/>
    <x v="32"/>
    <x v="3"/>
    <x v="10"/>
    <x v="0"/>
    <x v="10"/>
    <x v="1"/>
  </r>
  <r>
    <x v="65"/>
    <x v="33"/>
    <x v="3"/>
    <x v="10"/>
    <x v="0"/>
    <x v="10"/>
    <x v="1"/>
  </r>
  <r>
    <x v="65"/>
    <x v="34"/>
    <x v="3"/>
    <x v="10"/>
    <x v="0"/>
    <x v="10"/>
    <x v="1"/>
  </r>
  <r>
    <x v="65"/>
    <x v="35"/>
    <x v="3"/>
    <x v="10"/>
    <x v="0"/>
    <x v="10"/>
    <x v="1"/>
  </r>
  <r>
    <x v="65"/>
    <x v="36"/>
    <x v="3"/>
    <x v="10"/>
    <x v="0"/>
    <x v="10"/>
    <x v="1"/>
  </r>
  <r>
    <x v="65"/>
    <x v="37"/>
    <x v="3"/>
    <x v="10"/>
    <x v="0"/>
    <x v="10"/>
    <x v="1"/>
  </r>
  <r>
    <x v="65"/>
    <x v="38"/>
    <x v="3"/>
    <x v="10"/>
    <x v="0"/>
    <x v="10"/>
    <x v="1"/>
  </r>
  <r>
    <x v="65"/>
    <x v="39"/>
    <x v="3"/>
    <x v="10"/>
    <x v="0"/>
    <x v="10"/>
    <x v="1"/>
  </r>
  <r>
    <x v="65"/>
    <x v="40"/>
    <x v="3"/>
    <x v="10"/>
    <x v="0"/>
    <x v="10"/>
    <x v="1"/>
  </r>
  <r>
    <x v="65"/>
    <x v="41"/>
    <x v="3"/>
    <x v="10"/>
    <x v="0"/>
    <x v="10"/>
    <x v="1"/>
  </r>
  <r>
    <x v="65"/>
    <x v="42"/>
    <x v="3"/>
    <x v="10"/>
    <x v="0"/>
    <x v="10"/>
    <x v="1"/>
  </r>
  <r>
    <x v="65"/>
    <x v="43"/>
    <x v="3"/>
    <x v="10"/>
    <x v="0"/>
    <x v="10"/>
    <x v="1"/>
  </r>
  <r>
    <x v="65"/>
    <x v="44"/>
    <x v="3"/>
    <x v="10"/>
    <x v="0"/>
    <x v="10"/>
    <x v="1"/>
  </r>
  <r>
    <x v="65"/>
    <x v="45"/>
    <x v="3"/>
    <x v="10"/>
    <x v="0"/>
    <x v="10"/>
    <x v="1"/>
  </r>
  <r>
    <x v="65"/>
    <x v="46"/>
    <x v="3"/>
    <x v="10"/>
    <x v="0"/>
    <x v="10"/>
    <x v="1"/>
  </r>
  <r>
    <x v="65"/>
    <x v="47"/>
    <x v="3"/>
    <x v="10"/>
    <x v="0"/>
    <x v="10"/>
    <x v="1"/>
  </r>
  <r>
    <x v="65"/>
    <x v="48"/>
    <x v="3"/>
    <x v="10"/>
    <x v="0"/>
    <x v="10"/>
    <x v="1"/>
  </r>
  <r>
    <x v="65"/>
    <x v="49"/>
    <x v="3"/>
    <x v="10"/>
    <x v="0"/>
    <x v="10"/>
    <x v="1"/>
  </r>
  <r>
    <x v="65"/>
    <x v="50"/>
    <x v="3"/>
    <x v="10"/>
    <x v="0"/>
    <x v="10"/>
    <x v="1"/>
  </r>
  <r>
    <x v="65"/>
    <x v="51"/>
    <x v="3"/>
    <x v="10"/>
    <x v="0"/>
    <x v="10"/>
    <x v="1"/>
  </r>
  <r>
    <x v="65"/>
    <x v="52"/>
    <x v="3"/>
    <x v="10"/>
    <x v="0"/>
    <x v="10"/>
    <x v="1"/>
  </r>
  <r>
    <x v="65"/>
    <x v="53"/>
    <x v="3"/>
    <x v="10"/>
    <x v="0"/>
    <x v="10"/>
    <x v="1"/>
  </r>
  <r>
    <x v="65"/>
    <x v="54"/>
    <x v="3"/>
    <x v="10"/>
    <x v="0"/>
    <x v="10"/>
    <x v="1"/>
  </r>
  <r>
    <x v="65"/>
    <x v="55"/>
    <x v="3"/>
    <x v="10"/>
    <x v="0"/>
    <x v="10"/>
    <x v="1"/>
  </r>
  <r>
    <x v="65"/>
    <x v="56"/>
    <x v="3"/>
    <x v="10"/>
    <x v="0"/>
    <x v="10"/>
    <x v="1"/>
  </r>
  <r>
    <x v="65"/>
    <x v="57"/>
    <x v="3"/>
    <x v="10"/>
    <x v="0"/>
    <x v="10"/>
    <x v="1"/>
  </r>
  <r>
    <x v="65"/>
    <x v="58"/>
    <x v="3"/>
    <x v="10"/>
    <x v="0"/>
    <x v="10"/>
    <x v="1"/>
  </r>
  <r>
    <x v="65"/>
    <x v="59"/>
    <x v="3"/>
    <x v="10"/>
    <x v="0"/>
    <x v="10"/>
    <x v="1"/>
  </r>
  <r>
    <x v="65"/>
    <x v="60"/>
    <x v="3"/>
    <x v="10"/>
    <x v="0"/>
    <x v="10"/>
    <x v="1"/>
  </r>
  <r>
    <x v="65"/>
    <x v="61"/>
    <x v="3"/>
    <x v="10"/>
    <x v="0"/>
    <x v="10"/>
    <x v="1"/>
  </r>
  <r>
    <x v="65"/>
    <x v="62"/>
    <x v="3"/>
    <x v="10"/>
    <x v="0"/>
    <x v="10"/>
    <x v="1"/>
  </r>
  <r>
    <x v="65"/>
    <x v="63"/>
    <x v="3"/>
    <x v="10"/>
    <x v="0"/>
    <x v="10"/>
    <x v="1"/>
  </r>
  <r>
    <x v="65"/>
    <x v="64"/>
    <x v="3"/>
    <x v="10"/>
    <x v="0"/>
    <x v="10"/>
    <x v="1"/>
  </r>
  <r>
    <x v="65"/>
    <x v="65"/>
    <x v="3"/>
    <x v="10"/>
    <x v="0"/>
    <x v="10"/>
    <x v="1"/>
  </r>
  <r>
    <x v="65"/>
    <x v="66"/>
    <x v="3"/>
    <x v="10"/>
    <x v="0"/>
    <x v="10"/>
    <x v="1"/>
  </r>
  <r>
    <x v="65"/>
    <x v="67"/>
    <x v="3"/>
    <x v="10"/>
    <x v="0"/>
    <x v="10"/>
    <x v="1"/>
  </r>
  <r>
    <x v="65"/>
    <x v="68"/>
    <x v="3"/>
    <x v="10"/>
    <x v="0"/>
    <x v="10"/>
    <x v="1"/>
  </r>
  <r>
    <x v="65"/>
    <x v="69"/>
    <x v="3"/>
    <x v="10"/>
    <x v="0"/>
    <x v="10"/>
    <x v="1"/>
  </r>
  <r>
    <x v="65"/>
    <x v="70"/>
    <x v="3"/>
    <x v="10"/>
    <x v="0"/>
    <x v="10"/>
    <x v="1"/>
  </r>
  <r>
    <x v="65"/>
    <x v="71"/>
    <x v="3"/>
    <x v="10"/>
    <x v="0"/>
    <x v="10"/>
    <x v="1"/>
  </r>
  <r>
    <x v="65"/>
    <x v="72"/>
    <x v="3"/>
    <x v="10"/>
    <x v="0"/>
    <x v="10"/>
    <x v="1"/>
  </r>
  <r>
    <x v="65"/>
    <x v="73"/>
    <x v="3"/>
    <x v="10"/>
    <x v="0"/>
    <x v="10"/>
    <x v="1"/>
  </r>
  <r>
    <x v="65"/>
    <x v="74"/>
    <x v="3"/>
    <x v="10"/>
    <x v="0"/>
    <x v="10"/>
    <x v="1"/>
  </r>
  <r>
    <x v="65"/>
    <x v="75"/>
    <x v="3"/>
    <x v="10"/>
    <x v="0"/>
    <x v="10"/>
    <x v="1"/>
  </r>
  <r>
    <x v="65"/>
    <x v="76"/>
    <x v="3"/>
    <x v="10"/>
    <x v="0"/>
    <x v="10"/>
    <x v="1"/>
  </r>
  <r>
    <x v="65"/>
    <x v="77"/>
    <x v="3"/>
    <x v="10"/>
    <x v="0"/>
    <x v="10"/>
    <x v="1"/>
  </r>
  <r>
    <x v="65"/>
    <x v="78"/>
    <x v="3"/>
    <x v="10"/>
    <x v="0"/>
    <x v="10"/>
    <x v="1"/>
  </r>
  <r>
    <x v="65"/>
    <x v="79"/>
    <x v="3"/>
    <x v="10"/>
    <x v="0"/>
    <x v="10"/>
    <x v="1"/>
  </r>
  <r>
    <x v="65"/>
    <x v="80"/>
    <x v="3"/>
    <x v="10"/>
    <x v="0"/>
    <x v="10"/>
    <x v="1"/>
  </r>
  <r>
    <x v="65"/>
    <x v="81"/>
    <x v="3"/>
    <x v="10"/>
    <x v="0"/>
    <x v="10"/>
    <x v="1"/>
  </r>
  <r>
    <x v="65"/>
    <x v="82"/>
    <x v="3"/>
    <x v="10"/>
    <x v="0"/>
    <x v="10"/>
    <x v="1"/>
  </r>
  <r>
    <x v="65"/>
    <x v="83"/>
    <x v="3"/>
    <x v="10"/>
    <x v="0"/>
    <x v="10"/>
    <x v="1"/>
  </r>
  <r>
    <x v="65"/>
    <x v="84"/>
    <x v="3"/>
    <x v="10"/>
    <x v="0"/>
    <x v="10"/>
    <x v="1"/>
  </r>
  <r>
    <x v="65"/>
    <x v="85"/>
    <x v="3"/>
    <x v="10"/>
    <x v="0"/>
    <x v="10"/>
    <x v="1"/>
  </r>
  <r>
    <x v="65"/>
    <x v="86"/>
    <x v="3"/>
    <x v="10"/>
    <x v="0"/>
    <x v="10"/>
    <x v="1"/>
  </r>
  <r>
    <x v="65"/>
    <x v="87"/>
    <x v="3"/>
    <x v="10"/>
    <x v="0"/>
    <x v="10"/>
    <x v="1"/>
  </r>
  <r>
    <x v="65"/>
    <x v="88"/>
    <x v="3"/>
    <x v="10"/>
    <x v="0"/>
    <x v="10"/>
    <x v="1"/>
  </r>
  <r>
    <x v="65"/>
    <x v="89"/>
    <x v="3"/>
    <x v="10"/>
    <x v="0"/>
    <x v="10"/>
    <x v="1"/>
  </r>
  <r>
    <x v="65"/>
    <x v="90"/>
    <x v="3"/>
    <x v="10"/>
    <x v="0"/>
    <x v="10"/>
    <x v="1"/>
  </r>
  <r>
    <x v="65"/>
    <x v="91"/>
    <x v="3"/>
    <x v="10"/>
    <x v="0"/>
    <x v="10"/>
    <x v="1"/>
  </r>
  <r>
    <x v="65"/>
    <x v="92"/>
    <x v="3"/>
    <x v="10"/>
    <x v="0"/>
    <x v="10"/>
    <x v="1"/>
  </r>
  <r>
    <x v="65"/>
    <x v="93"/>
    <x v="3"/>
    <x v="10"/>
    <x v="0"/>
    <x v="10"/>
    <x v="1"/>
  </r>
  <r>
    <x v="65"/>
    <x v="94"/>
    <x v="3"/>
    <x v="10"/>
    <x v="0"/>
    <x v="10"/>
    <x v="1"/>
  </r>
  <r>
    <x v="65"/>
    <x v="95"/>
    <x v="3"/>
    <x v="10"/>
    <x v="0"/>
    <x v="10"/>
    <x v="1"/>
  </r>
  <r>
    <x v="65"/>
    <x v="96"/>
    <x v="11"/>
    <x v="10"/>
    <x v="0"/>
    <x v="10"/>
    <x v="1"/>
  </r>
  <r>
    <x v="65"/>
    <x v="97"/>
    <x v="3"/>
    <x v="10"/>
    <x v="0"/>
    <x v="10"/>
    <x v="1"/>
  </r>
  <r>
    <x v="65"/>
    <x v="98"/>
    <x v="3"/>
    <x v="10"/>
    <x v="0"/>
    <x v="10"/>
    <x v="1"/>
  </r>
  <r>
    <x v="65"/>
    <x v="99"/>
    <x v="3"/>
    <x v="10"/>
    <x v="0"/>
    <x v="10"/>
    <x v="1"/>
  </r>
  <r>
    <x v="65"/>
    <x v="100"/>
    <x v="3"/>
    <x v="10"/>
    <x v="0"/>
    <x v="10"/>
    <x v="1"/>
  </r>
  <r>
    <x v="65"/>
    <x v="101"/>
    <x v="3"/>
    <x v="10"/>
    <x v="0"/>
    <x v="10"/>
    <x v="1"/>
  </r>
  <r>
    <x v="65"/>
    <x v="102"/>
    <x v="3"/>
    <x v="10"/>
    <x v="0"/>
    <x v="10"/>
    <x v="1"/>
  </r>
  <r>
    <x v="65"/>
    <x v="103"/>
    <x v="11"/>
    <x v="10"/>
    <x v="0"/>
    <x v="10"/>
    <x v="1"/>
  </r>
  <r>
    <x v="65"/>
    <x v="104"/>
    <x v="11"/>
    <x v="10"/>
    <x v="0"/>
    <x v="10"/>
    <x v="1"/>
  </r>
  <r>
    <x v="65"/>
    <x v="105"/>
    <x v="3"/>
    <x v="10"/>
    <x v="0"/>
    <x v="10"/>
    <x v="1"/>
  </r>
  <r>
    <x v="65"/>
    <x v="106"/>
    <x v="3"/>
    <x v="10"/>
    <x v="0"/>
    <x v="10"/>
    <x v="1"/>
  </r>
  <r>
    <x v="65"/>
    <x v="107"/>
    <x v="11"/>
    <x v="10"/>
    <x v="0"/>
    <x v="10"/>
    <x v="1"/>
  </r>
  <r>
    <x v="65"/>
    <x v="108"/>
    <x v="11"/>
    <x v="10"/>
    <x v="0"/>
    <x v="10"/>
    <x v="1"/>
  </r>
  <r>
    <x v="65"/>
    <x v="109"/>
    <x v="3"/>
    <x v="10"/>
    <x v="0"/>
    <x v="10"/>
    <x v="1"/>
  </r>
  <r>
    <x v="65"/>
    <x v="110"/>
    <x v="11"/>
    <x v="10"/>
    <x v="0"/>
    <x v="10"/>
    <x v="1"/>
  </r>
  <r>
    <x v="65"/>
    <x v="111"/>
    <x v="3"/>
    <x v="10"/>
    <x v="0"/>
    <x v="10"/>
    <x v="1"/>
  </r>
  <r>
    <x v="65"/>
    <x v="112"/>
    <x v="11"/>
    <x v="10"/>
    <x v="0"/>
    <x v="10"/>
    <x v="1"/>
  </r>
  <r>
    <x v="65"/>
    <x v="113"/>
    <x v="3"/>
    <x v="10"/>
    <x v="0"/>
    <x v="10"/>
    <x v="1"/>
  </r>
  <r>
    <x v="65"/>
    <x v="114"/>
    <x v="3"/>
    <x v="10"/>
    <x v="0"/>
    <x v="10"/>
    <x v="1"/>
  </r>
  <r>
    <x v="65"/>
    <x v="115"/>
    <x v="3"/>
    <x v="10"/>
    <x v="0"/>
    <x v="10"/>
    <x v="1"/>
  </r>
  <r>
    <x v="65"/>
    <x v="116"/>
    <x v="3"/>
    <x v="10"/>
    <x v="0"/>
    <x v="10"/>
    <x v="1"/>
  </r>
  <r>
    <x v="65"/>
    <x v="117"/>
    <x v="3"/>
    <x v="10"/>
    <x v="0"/>
    <x v="10"/>
    <x v="1"/>
  </r>
  <r>
    <x v="65"/>
    <x v="118"/>
    <x v="3"/>
    <x v="10"/>
    <x v="0"/>
    <x v="10"/>
    <x v="1"/>
  </r>
  <r>
    <x v="65"/>
    <x v="119"/>
    <x v="11"/>
    <x v="10"/>
    <x v="0"/>
    <x v="10"/>
    <x v="1"/>
  </r>
  <r>
    <x v="65"/>
    <x v="120"/>
    <x v="11"/>
    <x v="10"/>
    <x v="0"/>
    <x v="10"/>
    <x v="1"/>
  </r>
  <r>
    <x v="65"/>
    <x v="121"/>
    <x v="11"/>
    <x v="10"/>
    <x v="0"/>
    <x v="10"/>
    <x v="1"/>
  </r>
  <r>
    <x v="65"/>
    <x v="122"/>
    <x v="11"/>
    <x v="10"/>
    <x v="0"/>
    <x v="10"/>
    <x v="1"/>
  </r>
  <r>
    <x v="65"/>
    <x v="123"/>
    <x v="3"/>
    <x v="10"/>
    <x v="0"/>
    <x v="10"/>
    <x v="1"/>
  </r>
  <r>
    <x v="65"/>
    <x v="124"/>
    <x v="11"/>
    <x v="10"/>
    <x v="0"/>
    <x v="10"/>
    <x v="1"/>
  </r>
  <r>
    <x v="65"/>
    <x v="125"/>
    <x v="3"/>
    <x v="10"/>
    <x v="0"/>
    <x v="10"/>
    <x v="1"/>
  </r>
  <r>
    <x v="65"/>
    <x v="126"/>
    <x v="3"/>
    <x v="10"/>
    <x v="0"/>
    <x v="10"/>
    <x v="1"/>
  </r>
  <r>
    <x v="65"/>
    <x v="127"/>
    <x v="3"/>
    <x v="10"/>
    <x v="0"/>
    <x v="10"/>
    <x v="1"/>
  </r>
  <r>
    <x v="65"/>
    <x v="128"/>
    <x v="3"/>
    <x v="10"/>
    <x v="0"/>
    <x v="10"/>
    <x v="1"/>
  </r>
  <r>
    <x v="65"/>
    <x v="129"/>
    <x v="3"/>
    <x v="10"/>
    <x v="0"/>
    <x v="10"/>
    <x v="1"/>
  </r>
  <r>
    <x v="65"/>
    <x v="130"/>
    <x v="3"/>
    <x v="10"/>
    <x v="0"/>
    <x v="10"/>
    <x v="1"/>
  </r>
  <r>
    <x v="65"/>
    <x v="131"/>
    <x v="11"/>
    <x v="10"/>
    <x v="0"/>
    <x v="10"/>
    <x v="1"/>
  </r>
  <r>
    <x v="65"/>
    <x v="132"/>
    <x v="11"/>
    <x v="10"/>
    <x v="0"/>
    <x v="10"/>
    <x v="1"/>
  </r>
  <r>
    <x v="65"/>
    <x v="133"/>
    <x v="11"/>
    <x v="10"/>
    <x v="0"/>
    <x v="10"/>
    <x v="1"/>
  </r>
  <r>
    <x v="66"/>
    <x v="0"/>
    <x v="3"/>
    <x v="10"/>
    <x v="0"/>
    <x v="10"/>
    <x v="1"/>
  </r>
  <r>
    <x v="66"/>
    <x v="1"/>
    <x v="3"/>
    <x v="10"/>
    <x v="0"/>
    <x v="10"/>
    <x v="1"/>
  </r>
  <r>
    <x v="66"/>
    <x v="2"/>
    <x v="3"/>
    <x v="10"/>
    <x v="0"/>
    <x v="10"/>
    <x v="1"/>
  </r>
  <r>
    <x v="66"/>
    <x v="3"/>
    <x v="3"/>
    <x v="10"/>
    <x v="0"/>
    <x v="10"/>
    <x v="1"/>
  </r>
  <r>
    <x v="66"/>
    <x v="4"/>
    <x v="3"/>
    <x v="10"/>
    <x v="0"/>
    <x v="10"/>
    <x v="1"/>
  </r>
  <r>
    <x v="66"/>
    <x v="5"/>
    <x v="3"/>
    <x v="10"/>
    <x v="0"/>
    <x v="10"/>
    <x v="1"/>
  </r>
  <r>
    <x v="66"/>
    <x v="6"/>
    <x v="3"/>
    <x v="10"/>
    <x v="0"/>
    <x v="10"/>
    <x v="1"/>
  </r>
  <r>
    <x v="66"/>
    <x v="7"/>
    <x v="3"/>
    <x v="10"/>
    <x v="0"/>
    <x v="10"/>
    <x v="1"/>
  </r>
  <r>
    <x v="66"/>
    <x v="8"/>
    <x v="3"/>
    <x v="10"/>
    <x v="0"/>
    <x v="10"/>
    <x v="1"/>
  </r>
  <r>
    <x v="66"/>
    <x v="9"/>
    <x v="3"/>
    <x v="10"/>
    <x v="0"/>
    <x v="10"/>
    <x v="1"/>
  </r>
  <r>
    <x v="66"/>
    <x v="10"/>
    <x v="3"/>
    <x v="10"/>
    <x v="0"/>
    <x v="10"/>
    <x v="1"/>
  </r>
  <r>
    <x v="66"/>
    <x v="11"/>
    <x v="3"/>
    <x v="10"/>
    <x v="0"/>
    <x v="10"/>
    <x v="1"/>
  </r>
  <r>
    <x v="66"/>
    <x v="12"/>
    <x v="3"/>
    <x v="10"/>
    <x v="0"/>
    <x v="10"/>
    <x v="1"/>
  </r>
  <r>
    <x v="66"/>
    <x v="13"/>
    <x v="3"/>
    <x v="10"/>
    <x v="0"/>
    <x v="10"/>
    <x v="1"/>
  </r>
  <r>
    <x v="66"/>
    <x v="14"/>
    <x v="3"/>
    <x v="10"/>
    <x v="0"/>
    <x v="10"/>
    <x v="1"/>
  </r>
  <r>
    <x v="66"/>
    <x v="15"/>
    <x v="3"/>
    <x v="10"/>
    <x v="0"/>
    <x v="10"/>
    <x v="1"/>
  </r>
  <r>
    <x v="66"/>
    <x v="16"/>
    <x v="3"/>
    <x v="10"/>
    <x v="0"/>
    <x v="10"/>
    <x v="1"/>
  </r>
  <r>
    <x v="66"/>
    <x v="17"/>
    <x v="3"/>
    <x v="10"/>
    <x v="0"/>
    <x v="10"/>
    <x v="1"/>
  </r>
  <r>
    <x v="66"/>
    <x v="18"/>
    <x v="3"/>
    <x v="10"/>
    <x v="0"/>
    <x v="10"/>
    <x v="1"/>
  </r>
  <r>
    <x v="66"/>
    <x v="19"/>
    <x v="3"/>
    <x v="10"/>
    <x v="0"/>
    <x v="10"/>
    <x v="1"/>
  </r>
  <r>
    <x v="66"/>
    <x v="20"/>
    <x v="3"/>
    <x v="10"/>
    <x v="0"/>
    <x v="10"/>
    <x v="1"/>
  </r>
  <r>
    <x v="66"/>
    <x v="21"/>
    <x v="3"/>
    <x v="10"/>
    <x v="0"/>
    <x v="10"/>
    <x v="1"/>
  </r>
  <r>
    <x v="66"/>
    <x v="22"/>
    <x v="3"/>
    <x v="10"/>
    <x v="0"/>
    <x v="10"/>
    <x v="1"/>
  </r>
  <r>
    <x v="66"/>
    <x v="23"/>
    <x v="3"/>
    <x v="10"/>
    <x v="0"/>
    <x v="10"/>
    <x v="1"/>
  </r>
  <r>
    <x v="66"/>
    <x v="24"/>
    <x v="3"/>
    <x v="10"/>
    <x v="0"/>
    <x v="10"/>
    <x v="1"/>
  </r>
  <r>
    <x v="66"/>
    <x v="25"/>
    <x v="3"/>
    <x v="10"/>
    <x v="0"/>
    <x v="10"/>
    <x v="1"/>
  </r>
  <r>
    <x v="66"/>
    <x v="26"/>
    <x v="3"/>
    <x v="10"/>
    <x v="0"/>
    <x v="10"/>
    <x v="1"/>
  </r>
  <r>
    <x v="66"/>
    <x v="27"/>
    <x v="3"/>
    <x v="10"/>
    <x v="0"/>
    <x v="10"/>
    <x v="1"/>
  </r>
  <r>
    <x v="66"/>
    <x v="28"/>
    <x v="3"/>
    <x v="10"/>
    <x v="0"/>
    <x v="10"/>
    <x v="1"/>
  </r>
  <r>
    <x v="66"/>
    <x v="29"/>
    <x v="3"/>
    <x v="10"/>
    <x v="0"/>
    <x v="10"/>
    <x v="1"/>
  </r>
  <r>
    <x v="66"/>
    <x v="30"/>
    <x v="3"/>
    <x v="10"/>
    <x v="0"/>
    <x v="10"/>
    <x v="1"/>
  </r>
  <r>
    <x v="66"/>
    <x v="31"/>
    <x v="3"/>
    <x v="10"/>
    <x v="0"/>
    <x v="10"/>
    <x v="1"/>
  </r>
  <r>
    <x v="66"/>
    <x v="32"/>
    <x v="3"/>
    <x v="10"/>
    <x v="0"/>
    <x v="10"/>
    <x v="1"/>
  </r>
  <r>
    <x v="66"/>
    <x v="33"/>
    <x v="3"/>
    <x v="10"/>
    <x v="0"/>
    <x v="10"/>
    <x v="1"/>
  </r>
  <r>
    <x v="66"/>
    <x v="34"/>
    <x v="3"/>
    <x v="10"/>
    <x v="0"/>
    <x v="10"/>
    <x v="1"/>
  </r>
  <r>
    <x v="66"/>
    <x v="35"/>
    <x v="3"/>
    <x v="10"/>
    <x v="0"/>
    <x v="10"/>
    <x v="1"/>
  </r>
  <r>
    <x v="66"/>
    <x v="36"/>
    <x v="3"/>
    <x v="10"/>
    <x v="0"/>
    <x v="10"/>
    <x v="1"/>
  </r>
  <r>
    <x v="66"/>
    <x v="37"/>
    <x v="3"/>
    <x v="10"/>
    <x v="0"/>
    <x v="10"/>
    <x v="1"/>
  </r>
  <r>
    <x v="66"/>
    <x v="38"/>
    <x v="3"/>
    <x v="10"/>
    <x v="0"/>
    <x v="10"/>
    <x v="1"/>
  </r>
  <r>
    <x v="66"/>
    <x v="39"/>
    <x v="3"/>
    <x v="10"/>
    <x v="0"/>
    <x v="10"/>
    <x v="1"/>
  </r>
  <r>
    <x v="66"/>
    <x v="40"/>
    <x v="3"/>
    <x v="10"/>
    <x v="0"/>
    <x v="10"/>
    <x v="1"/>
  </r>
  <r>
    <x v="66"/>
    <x v="41"/>
    <x v="3"/>
    <x v="10"/>
    <x v="0"/>
    <x v="10"/>
    <x v="1"/>
  </r>
  <r>
    <x v="66"/>
    <x v="42"/>
    <x v="3"/>
    <x v="10"/>
    <x v="0"/>
    <x v="10"/>
    <x v="1"/>
  </r>
  <r>
    <x v="66"/>
    <x v="43"/>
    <x v="3"/>
    <x v="10"/>
    <x v="0"/>
    <x v="10"/>
    <x v="1"/>
  </r>
  <r>
    <x v="66"/>
    <x v="44"/>
    <x v="3"/>
    <x v="10"/>
    <x v="0"/>
    <x v="10"/>
    <x v="1"/>
  </r>
  <r>
    <x v="66"/>
    <x v="45"/>
    <x v="3"/>
    <x v="10"/>
    <x v="0"/>
    <x v="10"/>
    <x v="1"/>
  </r>
  <r>
    <x v="66"/>
    <x v="46"/>
    <x v="3"/>
    <x v="10"/>
    <x v="0"/>
    <x v="10"/>
    <x v="1"/>
  </r>
  <r>
    <x v="66"/>
    <x v="47"/>
    <x v="3"/>
    <x v="10"/>
    <x v="0"/>
    <x v="10"/>
    <x v="1"/>
  </r>
  <r>
    <x v="66"/>
    <x v="48"/>
    <x v="3"/>
    <x v="10"/>
    <x v="0"/>
    <x v="10"/>
    <x v="1"/>
  </r>
  <r>
    <x v="66"/>
    <x v="49"/>
    <x v="3"/>
    <x v="10"/>
    <x v="0"/>
    <x v="10"/>
    <x v="1"/>
  </r>
  <r>
    <x v="66"/>
    <x v="50"/>
    <x v="3"/>
    <x v="10"/>
    <x v="0"/>
    <x v="10"/>
    <x v="1"/>
  </r>
  <r>
    <x v="66"/>
    <x v="51"/>
    <x v="3"/>
    <x v="10"/>
    <x v="0"/>
    <x v="10"/>
    <x v="1"/>
  </r>
  <r>
    <x v="66"/>
    <x v="52"/>
    <x v="3"/>
    <x v="10"/>
    <x v="0"/>
    <x v="10"/>
    <x v="1"/>
  </r>
  <r>
    <x v="66"/>
    <x v="53"/>
    <x v="3"/>
    <x v="10"/>
    <x v="0"/>
    <x v="10"/>
    <x v="1"/>
  </r>
  <r>
    <x v="66"/>
    <x v="54"/>
    <x v="3"/>
    <x v="10"/>
    <x v="0"/>
    <x v="10"/>
    <x v="1"/>
  </r>
  <r>
    <x v="66"/>
    <x v="55"/>
    <x v="3"/>
    <x v="10"/>
    <x v="0"/>
    <x v="10"/>
    <x v="1"/>
  </r>
  <r>
    <x v="66"/>
    <x v="56"/>
    <x v="3"/>
    <x v="10"/>
    <x v="0"/>
    <x v="10"/>
    <x v="1"/>
  </r>
  <r>
    <x v="66"/>
    <x v="57"/>
    <x v="3"/>
    <x v="10"/>
    <x v="0"/>
    <x v="10"/>
    <x v="1"/>
  </r>
  <r>
    <x v="66"/>
    <x v="58"/>
    <x v="3"/>
    <x v="10"/>
    <x v="0"/>
    <x v="10"/>
    <x v="1"/>
  </r>
  <r>
    <x v="66"/>
    <x v="59"/>
    <x v="3"/>
    <x v="10"/>
    <x v="0"/>
    <x v="10"/>
    <x v="1"/>
  </r>
  <r>
    <x v="66"/>
    <x v="60"/>
    <x v="3"/>
    <x v="10"/>
    <x v="0"/>
    <x v="10"/>
    <x v="1"/>
  </r>
  <r>
    <x v="66"/>
    <x v="61"/>
    <x v="3"/>
    <x v="10"/>
    <x v="0"/>
    <x v="10"/>
    <x v="1"/>
  </r>
  <r>
    <x v="66"/>
    <x v="62"/>
    <x v="3"/>
    <x v="10"/>
    <x v="0"/>
    <x v="10"/>
    <x v="1"/>
  </r>
  <r>
    <x v="66"/>
    <x v="63"/>
    <x v="3"/>
    <x v="10"/>
    <x v="0"/>
    <x v="10"/>
    <x v="1"/>
  </r>
  <r>
    <x v="66"/>
    <x v="64"/>
    <x v="3"/>
    <x v="10"/>
    <x v="0"/>
    <x v="10"/>
    <x v="1"/>
  </r>
  <r>
    <x v="66"/>
    <x v="65"/>
    <x v="3"/>
    <x v="10"/>
    <x v="0"/>
    <x v="10"/>
    <x v="1"/>
  </r>
  <r>
    <x v="66"/>
    <x v="66"/>
    <x v="3"/>
    <x v="10"/>
    <x v="0"/>
    <x v="10"/>
    <x v="1"/>
  </r>
  <r>
    <x v="66"/>
    <x v="67"/>
    <x v="3"/>
    <x v="10"/>
    <x v="0"/>
    <x v="10"/>
    <x v="1"/>
  </r>
  <r>
    <x v="66"/>
    <x v="68"/>
    <x v="3"/>
    <x v="10"/>
    <x v="0"/>
    <x v="10"/>
    <x v="1"/>
  </r>
  <r>
    <x v="66"/>
    <x v="69"/>
    <x v="3"/>
    <x v="10"/>
    <x v="0"/>
    <x v="10"/>
    <x v="1"/>
  </r>
  <r>
    <x v="66"/>
    <x v="70"/>
    <x v="3"/>
    <x v="10"/>
    <x v="0"/>
    <x v="10"/>
    <x v="1"/>
  </r>
  <r>
    <x v="66"/>
    <x v="71"/>
    <x v="3"/>
    <x v="10"/>
    <x v="0"/>
    <x v="10"/>
    <x v="1"/>
  </r>
  <r>
    <x v="66"/>
    <x v="72"/>
    <x v="3"/>
    <x v="10"/>
    <x v="0"/>
    <x v="10"/>
    <x v="1"/>
  </r>
  <r>
    <x v="66"/>
    <x v="73"/>
    <x v="3"/>
    <x v="10"/>
    <x v="0"/>
    <x v="10"/>
    <x v="1"/>
  </r>
  <r>
    <x v="66"/>
    <x v="74"/>
    <x v="3"/>
    <x v="10"/>
    <x v="0"/>
    <x v="10"/>
    <x v="1"/>
  </r>
  <r>
    <x v="66"/>
    <x v="75"/>
    <x v="3"/>
    <x v="10"/>
    <x v="0"/>
    <x v="10"/>
    <x v="1"/>
  </r>
  <r>
    <x v="66"/>
    <x v="76"/>
    <x v="3"/>
    <x v="10"/>
    <x v="0"/>
    <x v="10"/>
    <x v="1"/>
  </r>
  <r>
    <x v="66"/>
    <x v="77"/>
    <x v="3"/>
    <x v="10"/>
    <x v="0"/>
    <x v="10"/>
    <x v="1"/>
  </r>
  <r>
    <x v="66"/>
    <x v="78"/>
    <x v="3"/>
    <x v="10"/>
    <x v="0"/>
    <x v="10"/>
    <x v="1"/>
  </r>
  <r>
    <x v="66"/>
    <x v="79"/>
    <x v="3"/>
    <x v="10"/>
    <x v="0"/>
    <x v="10"/>
    <x v="1"/>
  </r>
  <r>
    <x v="66"/>
    <x v="80"/>
    <x v="3"/>
    <x v="10"/>
    <x v="0"/>
    <x v="10"/>
    <x v="1"/>
  </r>
  <r>
    <x v="66"/>
    <x v="81"/>
    <x v="3"/>
    <x v="10"/>
    <x v="0"/>
    <x v="10"/>
    <x v="1"/>
  </r>
  <r>
    <x v="66"/>
    <x v="82"/>
    <x v="3"/>
    <x v="10"/>
    <x v="0"/>
    <x v="10"/>
    <x v="1"/>
  </r>
  <r>
    <x v="66"/>
    <x v="83"/>
    <x v="3"/>
    <x v="10"/>
    <x v="0"/>
    <x v="10"/>
    <x v="1"/>
  </r>
  <r>
    <x v="66"/>
    <x v="84"/>
    <x v="3"/>
    <x v="10"/>
    <x v="0"/>
    <x v="10"/>
    <x v="1"/>
  </r>
  <r>
    <x v="66"/>
    <x v="85"/>
    <x v="3"/>
    <x v="10"/>
    <x v="0"/>
    <x v="10"/>
    <x v="1"/>
  </r>
  <r>
    <x v="66"/>
    <x v="86"/>
    <x v="3"/>
    <x v="10"/>
    <x v="0"/>
    <x v="10"/>
    <x v="1"/>
  </r>
  <r>
    <x v="66"/>
    <x v="87"/>
    <x v="3"/>
    <x v="10"/>
    <x v="0"/>
    <x v="10"/>
    <x v="1"/>
  </r>
  <r>
    <x v="66"/>
    <x v="88"/>
    <x v="3"/>
    <x v="10"/>
    <x v="0"/>
    <x v="10"/>
    <x v="1"/>
  </r>
  <r>
    <x v="66"/>
    <x v="89"/>
    <x v="3"/>
    <x v="10"/>
    <x v="0"/>
    <x v="10"/>
    <x v="1"/>
  </r>
  <r>
    <x v="66"/>
    <x v="90"/>
    <x v="3"/>
    <x v="10"/>
    <x v="0"/>
    <x v="10"/>
    <x v="1"/>
  </r>
  <r>
    <x v="66"/>
    <x v="91"/>
    <x v="30"/>
    <x v="10"/>
    <x v="0"/>
    <x v="10"/>
    <x v="1"/>
  </r>
  <r>
    <x v="66"/>
    <x v="92"/>
    <x v="30"/>
    <x v="10"/>
    <x v="0"/>
    <x v="10"/>
    <x v="1"/>
  </r>
  <r>
    <x v="66"/>
    <x v="93"/>
    <x v="30"/>
    <x v="10"/>
    <x v="0"/>
    <x v="10"/>
    <x v="1"/>
  </r>
  <r>
    <x v="66"/>
    <x v="94"/>
    <x v="30"/>
    <x v="10"/>
    <x v="0"/>
    <x v="10"/>
    <x v="1"/>
  </r>
  <r>
    <x v="66"/>
    <x v="95"/>
    <x v="30"/>
    <x v="10"/>
    <x v="0"/>
    <x v="10"/>
    <x v="1"/>
  </r>
  <r>
    <x v="66"/>
    <x v="96"/>
    <x v="11"/>
    <x v="10"/>
    <x v="0"/>
    <x v="10"/>
    <x v="1"/>
  </r>
  <r>
    <x v="66"/>
    <x v="97"/>
    <x v="30"/>
    <x v="10"/>
    <x v="0"/>
    <x v="10"/>
    <x v="1"/>
  </r>
  <r>
    <x v="66"/>
    <x v="98"/>
    <x v="30"/>
    <x v="10"/>
    <x v="0"/>
    <x v="10"/>
    <x v="1"/>
  </r>
  <r>
    <x v="66"/>
    <x v="99"/>
    <x v="30"/>
    <x v="10"/>
    <x v="0"/>
    <x v="10"/>
    <x v="1"/>
  </r>
  <r>
    <x v="66"/>
    <x v="100"/>
    <x v="30"/>
    <x v="10"/>
    <x v="0"/>
    <x v="10"/>
    <x v="1"/>
  </r>
  <r>
    <x v="66"/>
    <x v="101"/>
    <x v="30"/>
    <x v="10"/>
    <x v="0"/>
    <x v="10"/>
    <x v="1"/>
  </r>
  <r>
    <x v="66"/>
    <x v="102"/>
    <x v="30"/>
    <x v="10"/>
    <x v="0"/>
    <x v="10"/>
    <x v="1"/>
  </r>
  <r>
    <x v="66"/>
    <x v="103"/>
    <x v="11"/>
    <x v="10"/>
    <x v="0"/>
    <x v="10"/>
    <x v="1"/>
  </r>
  <r>
    <x v="66"/>
    <x v="104"/>
    <x v="11"/>
    <x v="10"/>
    <x v="0"/>
    <x v="10"/>
    <x v="1"/>
  </r>
  <r>
    <x v="66"/>
    <x v="105"/>
    <x v="30"/>
    <x v="10"/>
    <x v="0"/>
    <x v="10"/>
    <x v="1"/>
  </r>
  <r>
    <x v="66"/>
    <x v="106"/>
    <x v="30"/>
    <x v="10"/>
    <x v="0"/>
    <x v="10"/>
    <x v="1"/>
  </r>
  <r>
    <x v="66"/>
    <x v="107"/>
    <x v="11"/>
    <x v="10"/>
    <x v="0"/>
    <x v="10"/>
    <x v="1"/>
  </r>
  <r>
    <x v="66"/>
    <x v="108"/>
    <x v="11"/>
    <x v="10"/>
    <x v="0"/>
    <x v="10"/>
    <x v="1"/>
  </r>
  <r>
    <x v="66"/>
    <x v="109"/>
    <x v="30"/>
    <x v="10"/>
    <x v="0"/>
    <x v="10"/>
    <x v="1"/>
  </r>
  <r>
    <x v="66"/>
    <x v="110"/>
    <x v="11"/>
    <x v="10"/>
    <x v="0"/>
    <x v="10"/>
    <x v="1"/>
  </r>
  <r>
    <x v="66"/>
    <x v="111"/>
    <x v="30"/>
    <x v="10"/>
    <x v="0"/>
    <x v="10"/>
    <x v="1"/>
  </r>
  <r>
    <x v="66"/>
    <x v="112"/>
    <x v="11"/>
    <x v="10"/>
    <x v="0"/>
    <x v="10"/>
    <x v="1"/>
  </r>
  <r>
    <x v="66"/>
    <x v="113"/>
    <x v="30"/>
    <x v="10"/>
    <x v="0"/>
    <x v="10"/>
    <x v="1"/>
  </r>
  <r>
    <x v="66"/>
    <x v="114"/>
    <x v="30"/>
    <x v="10"/>
    <x v="0"/>
    <x v="10"/>
    <x v="1"/>
  </r>
  <r>
    <x v="66"/>
    <x v="115"/>
    <x v="30"/>
    <x v="10"/>
    <x v="0"/>
    <x v="10"/>
    <x v="1"/>
  </r>
  <r>
    <x v="66"/>
    <x v="116"/>
    <x v="30"/>
    <x v="10"/>
    <x v="0"/>
    <x v="10"/>
    <x v="1"/>
  </r>
  <r>
    <x v="66"/>
    <x v="117"/>
    <x v="30"/>
    <x v="10"/>
    <x v="0"/>
    <x v="10"/>
    <x v="1"/>
  </r>
  <r>
    <x v="66"/>
    <x v="118"/>
    <x v="30"/>
    <x v="10"/>
    <x v="0"/>
    <x v="10"/>
    <x v="1"/>
  </r>
  <r>
    <x v="66"/>
    <x v="119"/>
    <x v="11"/>
    <x v="10"/>
    <x v="0"/>
    <x v="10"/>
    <x v="1"/>
  </r>
  <r>
    <x v="66"/>
    <x v="120"/>
    <x v="11"/>
    <x v="10"/>
    <x v="0"/>
    <x v="10"/>
    <x v="1"/>
  </r>
  <r>
    <x v="66"/>
    <x v="121"/>
    <x v="11"/>
    <x v="10"/>
    <x v="0"/>
    <x v="10"/>
    <x v="1"/>
  </r>
  <r>
    <x v="66"/>
    <x v="122"/>
    <x v="11"/>
    <x v="10"/>
    <x v="0"/>
    <x v="10"/>
    <x v="1"/>
  </r>
  <r>
    <x v="66"/>
    <x v="123"/>
    <x v="30"/>
    <x v="10"/>
    <x v="0"/>
    <x v="10"/>
    <x v="1"/>
  </r>
  <r>
    <x v="66"/>
    <x v="124"/>
    <x v="11"/>
    <x v="10"/>
    <x v="0"/>
    <x v="10"/>
    <x v="1"/>
  </r>
  <r>
    <x v="66"/>
    <x v="125"/>
    <x v="30"/>
    <x v="10"/>
    <x v="0"/>
    <x v="10"/>
    <x v="1"/>
  </r>
  <r>
    <x v="66"/>
    <x v="126"/>
    <x v="30"/>
    <x v="10"/>
    <x v="0"/>
    <x v="10"/>
    <x v="1"/>
  </r>
  <r>
    <x v="66"/>
    <x v="127"/>
    <x v="30"/>
    <x v="10"/>
    <x v="0"/>
    <x v="10"/>
    <x v="1"/>
  </r>
  <r>
    <x v="66"/>
    <x v="128"/>
    <x v="30"/>
    <x v="10"/>
    <x v="0"/>
    <x v="10"/>
    <x v="1"/>
  </r>
  <r>
    <x v="66"/>
    <x v="129"/>
    <x v="30"/>
    <x v="10"/>
    <x v="0"/>
    <x v="10"/>
    <x v="1"/>
  </r>
  <r>
    <x v="66"/>
    <x v="130"/>
    <x v="30"/>
    <x v="10"/>
    <x v="0"/>
    <x v="10"/>
    <x v="1"/>
  </r>
  <r>
    <x v="66"/>
    <x v="131"/>
    <x v="11"/>
    <x v="10"/>
    <x v="0"/>
    <x v="10"/>
    <x v="1"/>
  </r>
  <r>
    <x v="66"/>
    <x v="132"/>
    <x v="11"/>
    <x v="10"/>
    <x v="0"/>
    <x v="10"/>
    <x v="1"/>
  </r>
  <r>
    <x v="66"/>
    <x v="133"/>
    <x v="11"/>
    <x v="10"/>
    <x v="0"/>
    <x v="10"/>
    <x v="1"/>
  </r>
  <r>
    <x v="67"/>
    <x v="0"/>
    <x v="9"/>
    <x v="10"/>
    <x v="0"/>
    <x v="10"/>
    <x v="1"/>
  </r>
  <r>
    <x v="67"/>
    <x v="1"/>
    <x v="9"/>
    <x v="10"/>
    <x v="0"/>
    <x v="10"/>
    <x v="1"/>
  </r>
  <r>
    <x v="67"/>
    <x v="2"/>
    <x v="9"/>
    <x v="10"/>
    <x v="0"/>
    <x v="10"/>
    <x v="1"/>
  </r>
  <r>
    <x v="67"/>
    <x v="3"/>
    <x v="9"/>
    <x v="10"/>
    <x v="0"/>
    <x v="10"/>
    <x v="1"/>
  </r>
  <r>
    <x v="67"/>
    <x v="4"/>
    <x v="9"/>
    <x v="10"/>
    <x v="0"/>
    <x v="10"/>
    <x v="1"/>
  </r>
  <r>
    <x v="67"/>
    <x v="5"/>
    <x v="9"/>
    <x v="10"/>
    <x v="0"/>
    <x v="10"/>
    <x v="1"/>
  </r>
  <r>
    <x v="67"/>
    <x v="6"/>
    <x v="11"/>
    <x v="10"/>
    <x v="0"/>
    <x v="10"/>
    <x v="1"/>
  </r>
  <r>
    <x v="67"/>
    <x v="7"/>
    <x v="9"/>
    <x v="10"/>
    <x v="0"/>
    <x v="10"/>
    <x v="1"/>
  </r>
  <r>
    <x v="67"/>
    <x v="8"/>
    <x v="11"/>
    <x v="10"/>
    <x v="0"/>
    <x v="10"/>
    <x v="1"/>
  </r>
  <r>
    <x v="67"/>
    <x v="9"/>
    <x v="9"/>
    <x v="10"/>
    <x v="0"/>
    <x v="10"/>
    <x v="1"/>
  </r>
  <r>
    <x v="67"/>
    <x v="10"/>
    <x v="9"/>
    <x v="10"/>
    <x v="0"/>
    <x v="10"/>
    <x v="1"/>
  </r>
  <r>
    <x v="67"/>
    <x v="11"/>
    <x v="9"/>
    <x v="10"/>
    <x v="0"/>
    <x v="10"/>
    <x v="1"/>
  </r>
  <r>
    <x v="67"/>
    <x v="12"/>
    <x v="9"/>
    <x v="10"/>
    <x v="0"/>
    <x v="10"/>
    <x v="1"/>
  </r>
  <r>
    <x v="67"/>
    <x v="13"/>
    <x v="11"/>
    <x v="10"/>
    <x v="0"/>
    <x v="10"/>
    <x v="1"/>
  </r>
  <r>
    <x v="67"/>
    <x v="14"/>
    <x v="9"/>
    <x v="10"/>
    <x v="0"/>
    <x v="10"/>
    <x v="1"/>
  </r>
  <r>
    <x v="67"/>
    <x v="15"/>
    <x v="9"/>
    <x v="10"/>
    <x v="0"/>
    <x v="10"/>
    <x v="1"/>
  </r>
  <r>
    <x v="67"/>
    <x v="16"/>
    <x v="11"/>
    <x v="10"/>
    <x v="0"/>
    <x v="10"/>
    <x v="1"/>
  </r>
  <r>
    <x v="67"/>
    <x v="17"/>
    <x v="11"/>
    <x v="10"/>
    <x v="0"/>
    <x v="10"/>
    <x v="1"/>
  </r>
  <r>
    <x v="67"/>
    <x v="18"/>
    <x v="9"/>
    <x v="10"/>
    <x v="0"/>
    <x v="10"/>
    <x v="1"/>
  </r>
  <r>
    <x v="67"/>
    <x v="19"/>
    <x v="11"/>
    <x v="10"/>
    <x v="0"/>
    <x v="10"/>
    <x v="1"/>
  </r>
  <r>
    <x v="67"/>
    <x v="20"/>
    <x v="11"/>
    <x v="10"/>
    <x v="0"/>
    <x v="10"/>
    <x v="1"/>
  </r>
  <r>
    <x v="67"/>
    <x v="21"/>
    <x v="9"/>
    <x v="10"/>
    <x v="0"/>
    <x v="10"/>
    <x v="1"/>
  </r>
  <r>
    <x v="67"/>
    <x v="22"/>
    <x v="9"/>
    <x v="10"/>
    <x v="0"/>
    <x v="10"/>
    <x v="1"/>
  </r>
  <r>
    <x v="67"/>
    <x v="23"/>
    <x v="9"/>
    <x v="10"/>
    <x v="0"/>
    <x v="10"/>
    <x v="1"/>
  </r>
  <r>
    <x v="67"/>
    <x v="24"/>
    <x v="11"/>
    <x v="10"/>
    <x v="0"/>
    <x v="10"/>
    <x v="1"/>
  </r>
  <r>
    <x v="67"/>
    <x v="25"/>
    <x v="11"/>
    <x v="10"/>
    <x v="0"/>
    <x v="10"/>
    <x v="1"/>
  </r>
  <r>
    <x v="67"/>
    <x v="26"/>
    <x v="9"/>
    <x v="10"/>
    <x v="0"/>
    <x v="10"/>
    <x v="1"/>
  </r>
  <r>
    <x v="67"/>
    <x v="27"/>
    <x v="11"/>
    <x v="10"/>
    <x v="0"/>
    <x v="10"/>
    <x v="1"/>
  </r>
  <r>
    <x v="67"/>
    <x v="28"/>
    <x v="9"/>
    <x v="10"/>
    <x v="0"/>
    <x v="10"/>
    <x v="1"/>
  </r>
  <r>
    <x v="67"/>
    <x v="29"/>
    <x v="9"/>
    <x v="10"/>
    <x v="0"/>
    <x v="10"/>
    <x v="1"/>
  </r>
  <r>
    <x v="67"/>
    <x v="30"/>
    <x v="11"/>
    <x v="10"/>
    <x v="0"/>
    <x v="10"/>
    <x v="1"/>
  </r>
  <r>
    <x v="67"/>
    <x v="31"/>
    <x v="9"/>
    <x v="10"/>
    <x v="0"/>
    <x v="10"/>
    <x v="1"/>
  </r>
  <r>
    <x v="67"/>
    <x v="32"/>
    <x v="9"/>
    <x v="10"/>
    <x v="0"/>
    <x v="10"/>
    <x v="1"/>
  </r>
  <r>
    <x v="67"/>
    <x v="33"/>
    <x v="9"/>
    <x v="10"/>
    <x v="0"/>
    <x v="10"/>
    <x v="1"/>
  </r>
  <r>
    <x v="67"/>
    <x v="34"/>
    <x v="11"/>
    <x v="10"/>
    <x v="0"/>
    <x v="10"/>
    <x v="1"/>
  </r>
  <r>
    <x v="67"/>
    <x v="35"/>
    <x v="9"/>
    <x v="10"/>
    <x v="0"/>
    <x v="10"/>
    <x v="1"/>
  </r>
  <r>
    <x v="67"/>
    <x v="36"/>
    <x v="9"/>
    <x v="10"/>
    <x v="0"/>
    <x v="10"/>
    <x v="1"/>
  </r>
  <r>
    <x v="67"/>
    <x v="37"/>
    <x v="9"/>
    <x v="10"/>
    <x v="0"/>
    <x v="10"/>
    <x v="1"/>
  </r>
  <r>
    <x v="67"/>
    <x v="38"/>
    <x v="9"/>
    <x v="10"/>
    <x v="0"/>
    <x v="10"/>
    <x v="1"/>
  </r>
  <r>
    <x v="67"/>
    <x v="39"/>
    <x v="9"/>
    <x v="10"/>
    <x v="0"/>
    <x v="10"/>
    <x v="1"/>
  </r>
  <r>
    <x v="67"/>
    <x v="40"/>
    <x v="11"/>
    <x v="10"/>
    <x v="0"/>
    <x v="10"/>
    <x v="1"/>
  </r>
  <r>
    <x v="67"/>
    <x v="41"/>
    <x v="11"/>
    <x v="10"/>
    <x v="0"/>
    <x v="10"/>
    <x v="1"/>
  </r>
  <r>
    <x v="67"/>
    <x v="42"/>
    <x v="9"/>
    <x v="10"/>
    <x v="0"/>
    <x v="10"/>
    <x v="1"/>
  </r>
  <r>
    <x v="67"/>
    <x v="43"/>
    <x v="9"/>
    <x v="10"/>
    <x v="0"/>
    <x v="10"/>
    <x v="1"/>
  </r>
  <r>
    <x v="67"/>
    <x v="44"/>
    <x v="11"/>
    <x v="10"/>
    <x v="0"/>
    <x v="10"/>
    <x v="1"/>
  </r>
  <r>
    <x v="67"/>
    <x v="45"/>
    <x v="9"/>
    <x v="10"/>
    <x v="0"/>
    <x v="10"/>
    <x v="1"/>
  </r>
  <r>
    <x v="67"/>
    <x v="46"/>
    <x v="9"/>
    <x v="10"/>
    <x v="0"/>
    <x v="10"/>
    <x v="1"/>
  </r>
  <r>
    <x v="67"/>
    <x v="47"/>
    <x v="9"/>
    <x v="10"/>
    <x v="0"/>
    <x v="10"/>
    <x v="1"/>
  </r>
  <r>
    <x v="67"/>
    <x v="48"/>
    <x v="11"/>
    <x v="10"/>
    <x v="0"/>
    <x v="10"/>
    <x v="1"/>
  </r>
  <r>
    <x v="67"/>
    <x v="49"/>
    <x v="9"/>
    <x v="10"/>
    <x v="0"/>
    <x v="10"/>
    <x v="1"/>
  </r>
  <r>
    <x v="67"/>
    <x v="50"/>
    <x v="9"/>
    <x v="10"/>
    <x v="0"/>
    <x v="10"/>
    <x v="1"/>
  </r>
  <r>
    <x v="67"/>
    <x v="51"/>
    <x v="9"/>
    <x v="10"/>
    <x v="0"/>
    <x v="10"/>
    <x v="1"/>
  </r>
  <r>
    <x v="67"/>
    <x v="52"/>
    <x v="9"/>
    <x v="10"/>
    <x v="0"/>
    <x v="10"/>
    <x v="1"/>
  </r>
  <r>
    <x v="67"/>
    <x v="53"/>
    <x v="11"/>
    <x v="10"/>
    <x v="0"/>
    <x v="10"/>
    <x v="1"/>
  </r>
  <r>
    <x v="67"/>
    <x v="54"/>
    <x v="9"/>
    <x v="10"/>
    <x v="0"/>
    <x v="10"/>
    <x v="1"/>
  </r>
  <r>
    <x v="67"/>
    <x v="55"/>
    <x v="11"/>
    <x v="10"/>
    <x v="0"/>
    <x v="10"/>
    <x v="1"/>
  </r>
  <r>
    <x v="67"/>
    <x v="56"/>
    <x v="9"/>
    <x v="10"/>
    <x v="0"/>
    <x v="10"/>
    <x v="1"/>
  </r>
  <r>
    <x v="67"/>
    <x v="57"/>
    <x v="9"/>
    <x v="10"/>
    <x v="0"/>
    <x v="10"/>
    <x v="1"/>
  </r>
  <r>
    <x v="67"/>
    <x v="58"/>
    <x v="11"/>
    <x v="10"/>
    <x v="0"/>
    <x v="10"/>
    <x v="1"/>
  </r>
  <r>
    <x v="67"/>
    <x v="59"/>
    <x v="11"/>
    <x v="10"/>
    <x v="0"/>
    <x v="10"/>
    <x v="1"/>
  </r>
  <r>
    <x v="67"/>
    <x v="60"/>
    <x v="11"/>
    <x v="10"/>
    <x v="0"/>
    <x v="10"/>
    <x v="1"/>
  </r>
  <r>
    <x v="67"/>
    <x v="61"/>
    <x v="11"/>
    <x v="10"/>
    <x v="0"/>
    <x v="10"/>
    <x v="1"/>
  </r>
  <r>
    <x v="67"/>
    <x v="62"/>
    <x v="11"/>
    <x v="10"/>
    <x v="0"/>
    <x v="10"/>
    <x v="1"/>
  </r>
  <r>
    <x v="67"/>
    <x v="63"/>
    <x v="11"/>
    <x v="10"/>
    <x v="0"/>
    <x v="10"/>
    <x v="1"/>
  </r>
  <r>
    <x v="67"/>
    <x v="64"/>
    <x v="11"/>
    <x v="10"/>
    <x v="0"/>
    <x v="10"/>
    <x v="1"/>
  </r>
  <r>
    <x v="67"/>
    <x v="65"/>
    <x v="11"/>
    <x v="10"/>
    <x v="0"/>
    <x v="10"/>
    <x v="1"/>
  </r>
  <r>
    <x v="67"/>
    <x v="66"/>
    <x v="9"/>
    <x v="10"/>
    <x v="0"/>
    <x v="10"/>
    <x v="1"/>
  </r>
  <r>
    <x v="67"/>
    <x v="67"/>
    <x v="11"/>
    <x v="10"/>
    <x v="0"/>
    <x v="10"/>
    <x v="1"/>
  </r>
  <r>
    <x v="67"/>
    <x v="68"/>
    <x v="11"/>
    <x v="10"/>
    <x v="0"/>
    <x v="10"/>
    <x v="1"/>
  </r>
  <r>
    <x v="67"/>
    <x v="69"/>
    <x v="11"/>
    <x v="10"/>
    <x v="0"/>
    <x v="10"/>
    <x v="1"/>
  </r>
  <r>
    <x v="67"/>
    <x v="70"/>
    <x v="11"/>
    <x v="10"/>
    <x v="0"/>
    <x v="10"/>
    <x v="1"/>
  </r>
  <r>
    <x v="67"/>
    <x v="71"/>
    <x v="11"/>
    <x v="10"/>
    <x v="0"/>
    <x v="10"/>
    <x v="1"/>
  </r>
  <r>
    <x v="67"/>
    <x v="72"/>
    <x v="11"/>
    <x v="10"/>
    <x v="0"/>
    <x v="10"/>
    <x v="1"/>
  </r>
  <r>
    <x v="67"/>
    <x v="73"/>
    <x v="11"/>
    <x v="10"/>
    <x v="0"/>
    <x v="10"/>
    <x v="1"/>
  </r>
  <r>
    <x v="67"/>
    <x v="74"/>
    <x v="11"/>
    <x v="10"/>
    <x v="0"/>
    <x v="10"/>
    <x v="1"/>
  </r>
  <r>
    <x v="67"/>
    <x v="75"/>
    <x v="11"/>
    <x v="10"/>
    <x v="0"/>
    <x v="10"/>
    <x v="1"/>
  </r>
  <r>
    <x v="67"/>
    <x v="76"/>
    <x v="11"/>
    <x v="10"/>
    <x v="0"/>
    <x v="10"/>
    <x v="1"/>
  </r>
  <r>
    <x v="67"/>
    <x v="77"/>
    <x v="11"/>
    <x v="10"/>
    <x v="0"/>
    <x v="10"/>
    <x v="1"/>
  </r>
  <r>
    <x v="67"/>
    <x v="78"/>
    <x v="11"/>
    <x v="10"/>
    <x v="0"/>
    <x v="10"/>
    <x v="1"/>
  </r>
  <r>
    <x v="67"/>
    <x v="79"/>
    <x v="11"/>
    <x v="10"/>
    <x v="0"/>
    <x v="10"/>
    <x v="1"/>
  </r>
  <r>
    <x v="67"/>
    <x v="80"/>
    <x v="11"/>
    <x v="10"/>
    <x v="0"/>
    <x v="10"/>
    <x v="1"/>
  </r>
  <r>
    <x v="67"/>
    <x v="81"/>
    <x v="11"/>
    <x v="10"/>
    <x v="0"/>
    <x v="10"/>
    <x v="1"/>
  </r>
  <r>
    <x v="67"/>
    <x v="82"/>
    <x v="11"/>
    <x v="10"/>
    <x v="0"/>
    <x v="10"/>
    <x v="1"/>
  </r>
  <r>
    <x v="67"/>
    <x v="83"/>
    <x v="11"/>
    <x v="10"/>
    <x v="0"/>
    <x v="10"/>
    <x v="1"/>
  </r>
  <r>
    <x v="67"/>
    <x v="84"/>
    <x v="11"/>
    <x v="10"/>
    <x v="0"/>
    <x v="10"/>
    <x v="1"/>
  </r>
  <r>
    <x v="67"/>
    <x v="85"/>
    <x v="11"/>
    <x v="10"/>
    <x v="0"/>
    <x v="10"/>
    <x v="1"/>
  </r>
  <r>
    <x v="67"/>
    <x v="86"/>
    <x v="11"/>
    <x v="10"/>
    <x v="0"/>
    <x v="10"/>
    <x v="1"/>
  </r>
  <r>
    <x v="67"/>
    <x v="87"/>
    <x v="11"/>
    <x v="10"/>
    <x v="0"/>
    <x v="10"/>
    <x v="1"/>
  </r>
  <r>
    <x v="67"/>
    <x v="88"/>
    <x v="11"/>
    <x v="10"/>
    <x v="0"/>
    <x v="10"/>
    <x v="1"/>
  </r>
  <r>
    <x v="67"/>
    <x v="89"/>
    <x v="11"/>
    <x v="10"/>
    <x v="0"/>
    <x v="10"/>
    <x v="1"/>
  </r>
  <r>
    <x v="67"/>
    <x v="90"/>
    <x v="11"/>
    <x v="10"/>
    <x v="0"/>
    <x v="10"/>
    <x v="1"/>
  </r>
  <r>
    <x v="67"/>
    <x v="91"/>
    <x v="9"/>
    <x v="10"/>
    <x v="0"/>
    <x v="10"/>
    <x v="1"/>
  </r>
  <r>
    <x v="67"/>
    <x v="92"/>
    <x v="9"/>
    <x v="10"/>
    <x v="0"/>
    <x v="10"/>
    <x v="1"/>
  </r>
  <r>
    <x v="67"/>
    <x v="93"/>
    <x v="9"/>
    <x v="10"/>
    <x v="0"/>
    <x v="10"/>
    <x v="1"/>
  </r>
  <r>
    <x v="67"/>
    <x v="94"/>
    <x v="9"/>
    <x v="10"/>
    <x v="0"/>
    <x v="10"/>
    <x v="1"/>
  </r>
  <r>
    <x v="67"/>
    <x v="95"/>
    <x v="9"/>
    <x v="10"/>
    <x v="0"/>
    <x v="10"/>
    <x v="1"/>
  </r>
  <r>
    <x v="67"/>
    <x v="96"/>
    <x v="11"/>
    <x v="10"/>
    <x v="0"/>
    <x v="10"/>
    <x v="1"/>
  </r>
  <r>
    <x v="67"/>
    <x v="97"/>
    <x v="9"/>
    <x v="10"/>
    <x v="0"/>
    <x v="10"/>
    <x v="1"/>
  </r>
  <r>
    <x v="67"/>
    <x v="98"/>
    <x v="11"/>
    <x v="10"/>
    <x v="0"/>
    <x v="10"/>
    <x v="1"/>
  </r>
  <r>
    <x v="67"/>
    <x v="99"/>
    <x v="9"/>
    <x v="10"/>
    <x v="0"/>
    <x v="10"/>
    <x v="1"/>
  </r>
  <r>
    <x v="67"/>
    <x v="100"/>
    <x v="9"/>
    <x v="10"/>
    <x v="0"/>
    <x v="10"/>
    <x v="1"/>
  </r>
  <r>
    <x v="67"/>
    <x v="101"/>
    <x v="9"/>
    <x v="10"/>
    <x v="0"/>
    <x v="10"/>
    <x v="1"/>
  </r>
  <r>
    <x v="67"/>
    <x v="102"/>
    <x v="9"/>
    <x v="10"/>
    <x v="0"/>
    <x v="10"/>
    <x v="1"/>
  </r>
  <r>
    <x v="67"/>
    <x v="103"/>
    <x v="11"/>
    <x v="10"/>
    <x v="0"/>
    <x v="10"/>
    <x v="1"/>
  </r>
  <r>
    <x v="67"/>
    <x v="104"/>
    <x v="11"/>
    <x v="10"/>
    <x v="0"/>
    <x v="10"/>
    <x v="1"/>
  </r>
  <r>
    <x v="67"/>
    <x v="105"/>
    <x v="9"/>
    <x v="10"/>
    <x v="0"/>
    <x v="10"/>
    <x v="1"/>
  </r>
  <r>
    <x v="67"/>
    <x v="106"/>
    <x v="9"/>
    <x v="10"/>
    <x v="0"/>
    <x v="10"/>
    <x v="1"/>
  </r>
  <r>
    <x v="67"/>
    <x v="107"/>
    <x v="11"/>
    <x v="10"/>
    <x v="0"/>
    <x v="10"/>
    <x v="1"/>
  </r>
  <r>
    <x v="67"/>
    <x v="108"/>
    <x v="11"/>
    <x v="10"/>
    <x v="0"/>
    <x v="10"/>
    <x v="1"/>
  </r>
  <r>
    <x v="67"/>
    <x v="109"/>
    <x v="9"/>
    <x v="10"/>
    <x v="0"/>
    <x v="10"/>
    <x v="1"/>
  </r>
  <r>
    <x v="67"/>
    <x v="110"/>
    <x v="11"/>
    <x v="10"/>
    <x v="0"/>
    <x v="10"/>
    <x v="1"/>
  </r>
  <r>
    <x v="67"/>
    <x v="111"/>
    <x v="9"/>
    <x v="10"/>
    <x v="0"/>
    <x v="10"/>
    <x v="1"/>
  </r>
  <r>
    <x v="67"/>
    <x v="112"/>
    <x v="11"/>
    <x v="10"/>
    <x v="0"/>
    <x v="10"/>
    <x v="1"/>
  </r>
  <r>
    <x v="67"/>
    <x v="113"/>
    <x v="9"/>
    <x v="10"/>
    <x v="0"/>
    <x v="10"/>
    <x v="1"/>
  </r>
  <r>
    <x v="67"/>
    <x v="114"/>
    <x v="9"/>
    <x v="10"/>
    <x v="0"/>
    <x v="10"/>
    <x v="1"/>
  </r>
  <r>
    <x v="67"/>
    <x v="115"/>
    <x v="9"/>
    <x v="10"/>
    <x v="0"/>
    <x v="10"/>
    <x v="1"/>
  </r>
  <r>
    <x v="67"/>
    <x v="116"/>
    <x v="9"/>
    <x v="10"/>
    <x v="0"/>
    <x v="10"/>
    <x v="1"/>
  </r>
  <r>
    <x v="67"/>
    <x v="117"/>
    <x v="9"/>
    <x v="10"/>
    <x v="0"/>
    <x v="10"/>
    <x v="1"/>
  </r>
  <r>
    <x v="67"/>
    <x v="118"/>
    <x v="9"/>
    <x v="10"/>
    <x v="0"/>
    <x v="10"/>
    <x v="1"/>
  </r>
  <r>
    <x v="67"/>
    <x v="119"/>
    <x v="11"/>
    <x v="10"/>
    <x v="0"/>
    <x v="10"/>
    <x v="1"/>
  </r>
  <r>
    <x v="67"/>
    <x v="120"/>
    <x v="11"/>
    <x v="10"/>
    <x v="0"/>
    <x v="10"/>
    <x v="1"/>
  </r>
  <r>
    <x v="67"/>
    <x v="121"/>
    <x v="11"/>
    <x v="10"/>
    <x v="0"/>
    <x v="10"/>
    <x v="1"/>
  </r>
  <r>
    <x v="67"/>
    <x v="122"/>
    <x v="11"/>
    <x v="10"/>
    <x v="0"/>
    <x v="10"/>
    <x v="1"/>
  </r>
  <r>
    <x v="67"/>
    <x v="123"/>
    <x v="9"/>
    <x v="10"/>
    <x v="0"/>
    <x v="10"/>
    <x v="1"/>
  </r>
  <r>
    <x v="67"/>
    <x v="124"/>
    <x v="11"/>
    <x v="10"/>
    <x v="0"/>
    <x v="10"/>
    <x v="1"/>
  </r>
  <r>
    <x v="67"/>
    <x v="125"/>
    <x v="9"/>
    <x v="10"/>
    <x v="0"/>
    <x v="10"/>
    <x v="1"/>
  </r>
  <r>
    <x v="67"/>
    <x v="126"/>
    <x v="9"/>
    <x v="10"/>
    <x v="0"/>
    <x v="10"/>
    <x v="1"/>
  </r>
  <r>
    <x v="67"/>
    <x v="127"/>
    <x v="9"/>
    <x v="10"/>
    <x v="0"/>
    <x v="10"/>
    <x v="1"/>
  </r>
  <r>
    <x v="67"/>
    <x v="128"/>
    <x v="9"/>
    <x v="10"/>
    <x v="0"/>
    <x v="10"/>
    <x v="1"/>
  </r>
  <r>
    <x v="67"/>
    <x v="129"/>
    <x v="9"/>
    <x v="10"/>
    <x v="0"/>
    <x v="10"/>
    <x v="1"/>
  </r>
  <r>
    <x v="67"/>
    <x v="130"/>
    <x v="9"/>
    <x v="10"/>
    <x v="0"/>
    <x v="10"/>
    <x v="1"/>
  </r>
  <r>
    <x v="67"/>
    <x v="131"/>
    <x v="11"/>
    <x v="10"/>
    <x v="0"/>
    <x v="10"/>
    <x v="1"/>
  </r>
  <r>
    <x v="67"/>
    <x v="132"/>
    <x v="11"/>
    <x v="10"/>
    <x v="0"/>
    <x v="10"/>
    <x v="1"/>
  </r>
  <r>
    <x v="67"/>
    <x v="133"/>
    <x v="11"/>
    <x v="10"/>
    <x v="0"/>
    <x v="10"/>
    <x v="1"/>
  </r>
  <r>
    <x v="68"/>
    <x v="0"/>
    <x v="11"/>
    <x v="10"/>
    <x v="0"/>
    <x v="10"/>
    <x v="1"/>
  </r>
  <r>
    <x v="68"/>
    <x v="1"/>
    <x v="11"/>
    <x v="10"/>
    <x v="0"/>
    <x v="10"/>
    <x v="1"/>
  </r>
  <r>
    <x v="68"/>
    <x v="2"/>
    <x v="11"/>
    <x v="10"/>
    <x v="0"/>
    <x v="10"/>
    <x v="1"/>
  </r>
  <r>
    <x v="68"/>
    <x v="3"/>
    <x v="11"/>
    <x v="10"/>
    <x v="0"/>
    <x v="10"/>
    <x v="1"/>
  </r>
  <r>
    <x v="68"/>
    <x v="4"/>
    <x v="11"/>
    <x v="10"/>
    <x v="0"/>
    <x v="10"/>
    <x v="1"/>
  </r>
  <r>
    <x v="68"/>
    <x v="5"/>
    <x v="11"/>
    <x v="10"/>
    <x v="0"/>
    <x v="10"/>
    <x v="1"/>
  </r>
  <r>
    <x v="68"/>
    <x v="6"/>
    <x v="11"/>
    <x v="10"/>
    <x v="0"/>
    <x v="10"/>
    <x v="1"/>
  </r>
  <r>
    <x v="68"/>
    <x v="7"/>
    <x v="11"/>
    <x v="10"/>
    <x v="0"/>
    <x v="10"/>
    <x v="1"/>
  </r>
  <r>
    <x v="68"/>
    <x v="8"/>
    <x v="11"/>
    <x v="10"/>
    <x v="0"/>
    <x v="10"/>
    <x v="1"/>
  </r>
  <r>
    <x v="68"/>
    <x v="9"/>
    <x v="11"/>
    <x v="10"/>
    <x v="0"/>
    <x v="10"/>
    <x v="1"/>
  </r>
  <r>
    <x v="68"/>
    <x v="10"/>
    <x v="11"/>
    <x v="10"/>
    <x v="0"/>
    <x v="10"/>
    <x v="1"/>
  </r>
  <r>
    <x v="68"/>
    <x v="11"/>
    <x v="11"/>
    <x v="10"/>
    <x v="0"/>
    <x v="10"/>
    <x v="1"/>
  </r>
  <r>
    <x v="68"/>
    <x v="12"/>
    <x v="11"/>
    <x v="10"/>
    <x v="0"/>
    <x v="10"/>
    <x v="1"/>
  </r>
  <r>
    <x v="68"/>
    <x v="13"/>
    <x v="11"/>
    <x v="10"/>
    <x v="0"/>
    <x v="10"/>
    <x v="1"/>
  </r>
  <r>
    <x v="68"/>
    <x v="14"/>
    <x v="11"/>
    <x v="10"/>
    <x v="0"/>
    <x v="10"/>
    <x v="1"/>
  </r>
  <r>
    <x v="68"/>
    <x v="15"/>
    <x v="11"/>
    <x v="10"/>
    <x v="0"/>
    <x v="10"/>
    <x v="1"/>
  </r>
  <r>
    <x v="68"/>
    <x v="16"/>
    <x v="11"/>
    <x v="10"/>
    <x v="0"/>
    <x v="10"/>
    <x v="1"/>
  </r>
  <r>
    <x v="68"/>
    <x v="17"/>
    <x v="11"/>
    <x v="10"/>
    <x v="0"/>
    <x v="10"/>
    <x v="1"/>
  </r>
  <r>
    <x v="68"/>
    <x v="18"/>
    <x v="11"/>
    <x v="10"/>
    <x v="0"/>
    <x v="10"/>
    <x v="1"/>
  </r>
  <r>
    <x v="68"/>
    <x v="19"/>
    <x v="11"/>
    <x v="10"/>
    <x v="0"/>
    <x v="10"/>
    <x v="1"/>
  </r>
  <r>
    <x v="68"/>
    <x v="20"/>
    <x v="11"/>
    <x v="10"/>
    <x v="0"/>
    <x v="10"/>
    <x v="1"/>
  </r>
  <r>
    <x v="68"/>
    <x v="21"/>
    <x v="11"/>
    <x v="10"/>
    <x v="0"/>
    <x v="10"/>
    <x v="1"/>
  </r>
  <r>
    <x v="68"/>
    <x v="22"/>
    <x v="11"/>
    <x v="10"/>
    <x v="0"/>
    <x v="10"/>
    <x v="1"/>
  </r>
  <r>
    <x v="68"/>
    <x v="23"/>
    <x v="11"/>
    <x v="10"/>
    <x v="0"/>
    <x v="10"/>
    <x v="1"/>
  </r>
  <r>
    <x v="68"/>
    <x v="24"/>
    <x v="11"/>
    <x v="10"/>
    <x v="0"/>
    <x v="10"/>
    <x v="1"/>
  </r>
  <r>
    <x v="68"/>
    <x v="25"/>
    <x v="11"/>
    <x v="10"/>
    <x v="0"/>
    <x v="10"/>
    <x v="1"/>
  </r>
  <r>
    <x v="68"/>
    <x v="26"/>
    <x v="11"/>
    <x v="10"/>
    <x v="0"/>
    <x v="10"/>
    <x v="1"/>
  </r>
  <r>
    <x v="68"/>
    <x v="27"/>
    <x v="11"/>
    <x v="10"/>
    <x v="0"/>
    <x v="10"/>
    <x v="1"/>
  </r>
  <r>
    <x v="68"/>
    <x v="28"/>
    <x v="11"/>
    <x v="10"/>
    <x v="0"/>
    <x v="10"/>
    <x v="1"/>
  </r>
  <r>
    <x v="68"/>
    <x v="29"/>
    <x v="11"/>
    <x v="10"/>
    <x v="0"/>
    <x v="10"/>
    <x v="1"/>
  </r>
  <r>
    <x v="68"/>
    <x v="30"/>
    <x v="11"/>
    <x v="10"/>
    <x v="0"/>
    <x v="10"/>
    <x v="1"/>
  </r>
  <r>
    <x v="68"/>
    <x v="31"/>
    <x v="11"/>
    <x v="10"/>
    <x v="0"/>
    <x v="10"/>
    <x v="1"/>
  </r>
  <r>
    <x v="68"/>
    <x v="32"/>
    <x v="11"/>
    <x v="10"/>
    <x v="0"/>
    <x v="10"/>
    <x v="1"/>
  </r>
  <r>
    <x v="68"/>
    <x v="33"/>
    <x v="11"/>
    <x v="10"/>
    <x v="0"/>
    <x v="10"/>
    <x v="1"/>
  </r>
  <r>
    <x v="68"/>
    <x v="34"/>
    <x v="11"/>
    <x v="10"/>
    <x v="0"/>
    <x v="10"/>
    <x v="1"/>
  </r>
  <r>
    <x v="68"/>
    <x v="35"/>
    <x v="11"/>
    <x v="10"/>
    <x v="0"/>
    <x v="10"/>
    <x v="1"/>
  </r>
  <r>
    <x v="68"/>
    <x v="36"/>
    <x v="11"/>
    <x v="10"/>
    <x v="0"/>
    <x v="10"/>
    <x v="1"/>
  </r>
  <r>
    <x v="68"/>
    <x v="37"/>
    <x v="11"/>
    <x v="10"/>
    <x v="0"/>
    <x v="10"/>
    <x v="1"/>
  </r>
  <r>
    <x v="68"/>
    <x v="38"/>
    <x v="11"/>
    <x v="10"/>
    <x v="0"/>
    <x v="10"/>
    <x v="1"/>
  </r>
  <r>
    <x v="68"/>
    <x v="39"/>
    <x v="11"/>
    <x v="10"/>
    <x v="0"/>
    <x v="10"/>
    <x v="1"/>
  </r>
  <r>
    <x v="68"/>
    <x v="40"/>
    <x v="11"/>
    <x v="10"/>
    <x v="0"/>
    <x v="10"/>
    <x v="1"/>
  </r>
  <r>
    <x v="68"/>
    <x v="41"/>
    <x v="11"/>
    <x v="10"/>
    <x v="0"/>
    <x v="10"/>
    <x v="1"/>
  </r>
  <r>
    <x v="68"/>
    <x v="42"/>
    <x v="11"/>
    <x v="10"/>
    <x v="0"/>
    <x v="10"/>
    <x v="1"/>
  </r>
  <r>
    <x v="68"/>
    <x v="43"/>
    <x v="11"/>
    <x v="10"/>
    <x v="0"/>
    <x v="10"/>
    <x v="1"/>
  </r>
  <r>
    <x v="68"/>
    <x v="44"/>
    <x v="11"/>
    <x v="10"/>
    <x v="0"/>
    <x v="10"/>
    <x v="1"/>
  </r>
  <r>
    <x v="68"/>
    <x v="45"/>
    <x v="11"/>
    <x v="10"/>
    <x v="0"/>
    <x v="10"/>
    <x v="1"/>
  </r>
  <r>
    <x v="68"/>
    <x v="46"/>
    <x v="11"/>
    <x v="10"/>
    <x v="0"/>
    <x v="10"/>
    <x v="1"/>
  </r>
  <r>
    <x v="68"/>
    <x v="47"/>
    <x v="11"/>
    <x v="10"/>
    <x v="0"/>
    <x v="10"/>
    <x v="1"/>
  </r>
  <r>
    <x v="68"/>
    <x v="48"/>
    <x v="11"/>
    <x v="10"/>
    <x v="0"/>
    <x v="10"/>
    <x v="1"/>
  </r>
  <r>
    <x v="68"/>
    <x v="49"/>
    <x v="11"/>
    <x v="10"/>
    <x v="0"/>
    <x v="10"/>
    <x v="1"/>
  </r>
  <r>
    <x v="68"/>
    <x v="50"/>
    <x v="11"/>
    <x v="10"/>
    <x v="0"/>
    <x v="10"/>
    <x v="1"/>
  </r>
  <r>
    <x v="68"/>
    <x v="51"/>
    <x v="11"/>
    <x v="10"/>
    <x v="0"/>
    <x v="10"/>
    <x v="1"/>
  </r>
  <r>
    <x v="68"/>
    <x v="52"/>
    <x v="11"/>
    <x v="10"/>
    <x v="0"/>
    <x v="10"/>
    <x v="1"/>
  </r>
  <r>
    <x v="68"/>
    <x v="53"/>
    <x v="11"/>
    <x v="10"/>
    <x v="0"/>
    <x v="10"/>
    <x v="1"/>
  </r>
  <r>
    <x v="68"/>
    <x v="54"/>
    <x v="11"/>
    <x v="10"/>
    <x v="0"/>
    <x v="10"/>
    <x v="1"/>
  </r>
  <r>
    <x v="68"/>
    <x v="55"/>
    <x v="11"/>
    <x v="10"/>
    <x v="0"/>
    <x v="10"/>
    <x v="1"/>
  </r>
  <r>
    <x v="68"/>
    <x v="56"/>
    <x v="11"/>
    <x v="10"/>
    <x v="0"/>
    <x v="10"/>
    <x v="1"/>
  </r>
  <r>
    <x v="68"/>
    <x v="57"/>
    <x v="11"/>
    <x v="10"/>
    <x v="0"/>
    <x v="10"/>
    <x v="1"/>
  </r>
  <r>
    <x v="68"/>
    <x v="58"/>
    <x v="11"/>
    <x v="10"/>
    <x v="0"/>
    <x v="10"/>
    <x v="1"/>
  </r>
  <r>
    <x v="68"/>
    <x v="59"/>
    <x v="11"/>
    <x v="10"/>
    <x v="0"/>
    <x v="10"/>
    <x v="1"/>
  </r>
  <r>
    <x v="68"/>
    <x v="60"/>
    <x v="11"/>
    <x v="10"/>
    <x v="0"/>
    <x v="10"/>
    <x v="1"/>
  </r>
  <r>
    <x v="68"/>
    <x v="61"/>
    <x v="11"/>
    <x v="10"/>
    <x v="0"/>
    <x v="10"/>
    <x v="1"/>
  </r>
  <r>
    <x v="68"/>
    <x v="62"/>
    <x v="11"/>
    <x v="10"/>
    <x v="0"/>
    <x v="10"/>
    <x v="1"/>
  </r>
  <r>
    <x v="68"/>
    <x v="63"/>
    <x v="11"/>
    <x v="10"/>
    <x v="0"/>
    <x v="10"/>
    <x v="1"/>
  </r>
  <r>
    <x v="68"/>
    <x v="64"/>
    <x v="11"/>
    <x v="10"/>
    <x v="0"/>
    <x v="10"/>
    <x v="1"/>
  </r>
  <r>
    <x v="68"/>
    <x v="65"/>
    <x v="11"/>
    <x v="10"/>
    <x v="0"/>
    <x v="10"/>
    <x v="1"/>
  </r>
  <r>
    <x v="68"/>
    <x v="66"/>
    <x v="11"/>
    <x v="10"/>
    <x v="0"/>
    <x v="10"/>
    <x v="1"/>
  </r>
  <r>
    <x v="68"/>
    <x v="67"/>
    <x v="11"/>
    <x v="10"/>
    <x v="0"/>
    <x v="10"/>
    <x v="1"/>
  </r>
  <r>
    <x v="68"/>
    <x v="68"/>
    <x v="11"/>
    <x v="10"/>
    <x v="0"/>
    <x v="10"/>
    <x v="1"/>
  </r>
  <r>
    <x v="68"/>
    <x v="69"/>
    <x v="11"/>
    <x v="10"/>
    <x v="0"/>
    <x v="10"/>
    <x v="1"/>
  </r>
  <r>
    <x v="68"/>
    <x v="70"/>
    <x v="11"/>
    <x v="10"/>
    <x v="0"/>
    <x v="10"/>
    <x v="1"/>
  </r>
  <r>
    <x v="68"/>
    <x v="71"/>
    <x v="11"/>
    <x v="10"/>
    <x v="0"/>
    <x v="10"/>
    <x v="1"/>
  </r>
  <r>
    <x v="68"/>
    <x v="72"/>
    <x v="11"/>
    <x v="10"/>
    <x v="0"/>
    <x v="10"/>
    <x v="1"/>
  </r>
  <r>
    <x v="68"/>
    <x v="73"/>
    <x v="11"/>
    <x v="10"/>
    <x v="0"/>
    <x v="10"/>
    <x v="1"/>
  </r>
  <r>
    <x v="68"/>
    <x v="74"/>
    <x v="11"/>
    <x v="10"/>
    <x v="0"/>
    <x v="10"/>
    <x v="1"/>
  </r>
  <r>
    <x v="68"/>
    <x v="75"/>
    <x v="11"/>
    <x v="10"/>
    <x v="0"/>
    <x v="10"/>
    <x v="1"/>
  </r>
  <r>
    <x v="68"/>
    <x v="76"/>
    <x v="11"/>
    <x v="10"/>
    <x v="0"/>
    <x v="10"/>
    <x v="1"/>
  </r>
  <r>
    <x v="68"/>
    <x v="77"/>
    <x v="11"/>
    <x v="10"/>
    <x v="0"/>
    <x v="10"/>
    <x v="1"/>
  </r>
  <r>
    <x v="68"/>
    <x v="78"/>
    <x v="11"/>
    <x v="10"/>
    <x v="0"/>
    <x v="10"/>
    <x v="1"/>
  </r>
  <r>
    <x v="68"/>
    <x v="79"/>
    <x v="11"/>
    <x v="10"/>
    <x v="0"/>
    <x v="10"/>
    <x v="1"/>
  </r>
  <r>
    <x v="68"/>
    <x v="80"/>
    <x v="11"/>
    <x v="10"/>
    <x v="0"/>
    <x v="10"/>
    <x v="1"/>
  </r>
  <r>
    <x v="68"/>
    <x v="81"/>
    <x v="11"/>
    <x v="10"/>
    <x v="0"/>
    <x v="10"/>
    <x v="1"/>
  </r>
  <r>
    <x v="68"/>
    <x v="82"/>
    <x v="11"/>
    <x v="10"/>
    <x v="0"/>
    <x v="10"/>
    <x v="1"/>
  </r>
  <r>
    <x v="68"/>
    <x v="83"/>
    <x v="11"/>
    <x v="10"/>
    <x v="0"/>
    <x v="10"/>
    <x v="1"/>
  </r>
  <r>
    <x v="68"/>
    <x v="84"/>
    <x v="11"/>
    <x v="10"/>
    <x v="0"/>
    <x v="10"/>
    <x v="1"/>
  </r>
  <r>
    <x v="68"/>
    <x v="85"/>
    <x v="11"/>
    <x v="10"/>
    <x v="0"/>
    <x v="10"/>
    <x v="1"/>
  </r>
  <r>
    <x v="68"/>
    <x v="86"/>
    <x v="11"/>
    <x v="10"/>
    <x v="0"/>
    <x v="10"/>
    <x v="1"/>
  </r>
  <r>
    <x v="68"/>
    <x v="87"/>
    <x v="11"/>
    <x v="10"/>
    <x v="0"/>
    <x v="10"/>
    <x v="1"/>
  </r>
  <r>
    <x v="68"/>
    <x v="88"/>
    <x v="11"/>
    <x v="10"/>
    <x v="0"/>
    <x v="10"/>
    <x v="1"/>
  </r>
  <r>
    <x v="68"/>
    <x v="89"/>
    <x v="11"/>
    <x v="10"/>
    <x v="0"/>
    <x v="10"/>
    <x v="1"/>
  </r>
  <r>
    <x v="68"/>
    <x v="90"/>
    <x v="11"/>
    <x v="10"/>
    <x v="0"/>
    <x v="10"/>
    <x v="1"/>
  </r>
  <r>
    <x v="68"/>
    <x v="91"/>
    <x v="11"/>
    <x v="10"/>
    <x v="0"/>
    <x v="10"/>
    <x v="1"/>
  </r>
  <r>
    <x v="68"/>
    <x v="92"/>
    <x v="11"/>
    <x v="10"/>
    <x v="0"/>
    <x v="10"/>
    <x v="1"/>
  </r>
  <r>
    <x v="68"/>
    <x v="93"/>
    <x v="11"/>
    <x v="10"/>
    <x v="0"/>
    <x v="10"/>
    <x v="1"/>
  </r>
  <r>
    <x v="68"/>
    <x v="94"/>
    <x v="11"/>
    <x v="10"/>
    <x v="0"/>
    <x v="10"/>
    <x v="1"/>
  </r>
  <r>
    <x v="68"/>
    <x v="95"/>
    <x v="11"/>
    <x v="10"/>
    <x v="0"/>
    <x v="10"/>
    <x v="1"/>
  </r>
  <r>
    <x v="68"/>
    <x v="96"/>
    <x v="11"/>
    <x v="10"/>
    <x v="0"/>
    <x v="10"/>
    <x v="1"/>
  </r>
  <r>
    <x v="68"/>
    <x v="97"/>
    <x v="11"/>
    <x v="10"/>
    <x v="0"/>
    <x v="10"/>
    <x v="1"/>
  </r>
  <r>
    <x v="68"/>
    <x v="98"/>
    <x v="11"/>
    <x v="10"/>
    <x v="0"/>
    <x v="10"/>
    <x v="1"/>
  </r>
  <r>
    <x v="68"/>
    <x v="99"/>
    <x v="11"/>
    <x v="10"/>
    <x v="0"/>
    <x v="10"/>
    <x v="1"/>
  </r>
  <r>
    <x v="68"/>
    <x v="100"/>
    <x v="11"/>
    <x v="10"/>
    <x v="0"/>
    <x v="10"/>
    <x v="1"/>
  </r>
  <r>
    <x v="68"/>
    <x v="101"/>
    <x v="11"/>
    <x v="10"/>
    <x v="0"/>
    <x v="10"/>
    <x v="1"/>
  </r>
  <r>
    <x v="68"/>
    <x v="102"/>
    <x v="11"/>
    <x v="10"/>
    <x v="0"/>
    <x v="10"/>
    <x v="1"/>
  </r>
  <r>
    <x v="68"/>
    <x v="103"/>
    <x v="11"/>
    <x v="10"/>
    <x v="0"/>
    <x v="10"/>
    <x v="1"/>
  </r>
  <r>
    <x v="68"/>
    <x v="104"/>
    <x v="11"/>
    <x v="10"/>
    <x v="0"/>
    <x v="10"/>
    <x v="1"/>
  </r>
  <r>
    <x v="68"/>
    <x v="105"/>
    <x v="11"/>
    <x v="10"/>
    <x v="0"/>
    <x v="10"/>
    <x v="1"/>
  </r>
  <r>
    <x v="68"/>
    <x v="106"/>
    <x v="11"/>
    <x v="10"/>
    <x v="0"/>
    <x v="10"/>
    <x v="1"/>
  </r>
  <r>
    <x v="68"/>
    <x v="107"/>
    <x v="11"/>
    <x v="10"/>
    <x v="0"/>
    <x v="10"/>
    <x v="1"/>
  </r>
  <r>
    <x v="68"/>
    <x v="108"/>
    <x v="11"/>
    <x v="10"/>
    <x v="0"/>
    <x v="10"/>
    <x v="1"/>
  </r>
  <r>
    <x v="68"/>
    <x v="109"/>
    <x v="11"/>
    <x v="10"/>
    <x v="0"/>
    <x v="10"/>
    <x v="1"/>
  </r>
  <r>
    <x v="68"/>
    <x v="110"/>
    <x v="11"/>
    <x v="10"/>
    <x v="0"/>
    <x v="10"/>
    <x v="1"/>
  </r>
  <r>
    <x v="68"/>
    <x v="111"/>
    <x v="11"/>
    <x v="10"/>
    <x v="0"/>
    <x v="10"/>
    <x v="1"/>
  </r>
  <r>
    <x v="68"/>
    <x v="112"/>
    <x v="11"/>
    <x v="10"/>
    <x v="0"/>
    <x v="10"/>
    <x v="1"/>
  </r>
  <r>
    <x v="68"/>
    <x v="113"/>
    <x v="11"/>
    <x v="10"/>
    <x v="0"/>
    <x v="10"/>
    <x v="1"/>
  </r>
  <r>
    <x v="68"/>
    <x v="114"/>
    <x v="11"/>
    <x v="10"/>
    <x v="0"/>
    <x v="10"/>
    <x v="1"/>
  </r>
  <r>
    <x v="68"/>
    <x v="115"/>
    <x v="11"/>
    <x v="10"/>
    <x v="0"/>
    <x v="10"/>
    <x v="1"/>
  </r>
  <r>
    <x v="68"/>
    <x v="116"/>
    <x v="11"/>
    <x v="10"/>
    <x v="0"/>
    <x v="10"/>
    <x v="1"/>
  </r>
  <r>
    <x v="68"/>
    <x v="117"/>
    <x v="11"/>
    <x v="10"/>
    <x v="0"/>
    <x v="10"/>
    <x v="1"/>
  </r>
  <r>
    <x v="68"/>
    <x v="118"/>
    <x v="11"/>
    <x v="10"/>
    <x v="0"/>
    <x v="10"/>
    <x v="1"/>
  </r>
  <r>
    <x v="68"/>
    <x v="119"/>
    <x v="11"/>
    <x v="10"/>
    <x v="0"/>
    <x v="10"/>
    <x v="1"/>
  </r>
  <r>
    <x v="68"/>
    <x v="120"/>
    <x v="11"/>
    <x v="10"/>
    <x v="0"/>
    <x v="10"/>
    <x v="1"/>
  </r>
  <r>
    <x v="68"/>
    <x v="121"/>
    <x v="11"/>
    <x v="10"/>
    <x v="0"/>
    <x v="10"/>
    <x v="1"/>
  </r>
  <r>
    <x v="68"/>
    <x v="122"/>
    <x v="11"/>
    <x v="10"/>
    <x v="0"/>
    <x v="10"/>
    <x v="1"/>
  </r>
  <r>
    <x v="68"/>
    <x v="123"/>
    <x v="11"/>
    <x v="10"/>
    <x v="0"/>
    <x v="10"/>
    <x v="1"/>
  </r>
  <r>
    <x v="68"/>
    <x v="124"/>
    <x v="11"/>
    <x v="10"/>
    <x v="0"/>
    <x v="10"/>
    <x v="1"/>
  </r>
  <r>
    <x v="68"/>
    <x v="125"/>
    <x v="11"/>
    <x v="10"/>
    <x v="0"/>
    <x v="10"/>
    <x v="1"/>
  </r>
  <r>
    <x v="68"/>
    <x v="126"/>
    <x v="11"/>
    <x v="10"/>
    <x v="0"/>
    <x v="10"/>
    <x v="1"/>
  </r>
  <r>
    <x v="68"/>
    <x v="127"/>
    <x v="11"/>
    <x v="10"/>
    <x v="0"/>
    <x v="10"/>
    <x v="1"/>
  </r>
  <r>
    <x v="68"/>
    <x v="128"/>
    <x v="11"/>
    <x v="10"/>
    <x v="0"/>
    <x v="10"/>
    <x v="1"/>
  </r>
  <r>
    <x v="68"/>
    <x v="129"/>
    <x v="11"/>
    <x v="10"/>
    <x v="0"/>
    <x v="10"/>
    <x v="1"/>
  </r>
  <r>
    <x v="68"/>
    <x v="130"/>
    <x v="11"/>
    <x v="10"/>
    <x v="0"/>
    <x v="10"/>
    <x v="1"/>
  </r>
  <r>
    <x v="68"/>
    <x v="131"/>
    <x v="11"/>
    <x v="10"/>
    <x v="0"/>
    <x v="10"/>
    <x v="1"/>
  </r>
  <r>
    <x v="68"/>
    <x v="132"/>
    <x v="11"/>
    <x v="10"/>
    <x v="0"/>
    <x v="10"/>
    <x v="1"/>
  </r>
  <r>
    <x v="68"/>
    <x v="133"/>
    <x v="11"/>
    <x v="10"/>
    <x v="0"/>
    <x v="10"/>
    <x v="1"/>
  </r>
  <r>
    <x v="69"/>
    <x v="0"/>
    <x v="7"/>
    <x v="10"/>
    <x v="0"/>
    <x v="10"/>
    <x v="1"/>
  </r>
  <r>
    <x v="69"/>
    <x v="1"/>
    <x v="9"/>
    <x v="10"/>
    <x v="0"/>
    <x v="10"/>
    <x v="1"/>
  </r>
  <r>
    <x v="69"/>
    <x v="2"/>
    <x v="0"/>
    <x v="10"/>
    <x v="0"/>
    <x v="10"/>
    <x v="1"/>
  </r>
  <r>
    <x v="69"/>
    <x v="3"/>
    <x v="4"/>
    <x v="10"/>
    <x v="0"/>
    <x v="10"/>
    <x v="1"/>
  </r>
  <r>
    <x v="69"/>
    <x v="4"/>
    <x v="30"/>
    <x v="10"/>
    <x v="0"/>
    <x v="10"/>
    <x v="1"/>
  </r>
  <r>
    <x v="69"/>
    <x v="5"/>
    <x v="8"/>
    <x v="10"/>
    <x v="0"/>
    <x v="10"/>
    <x v="1"/>
  </r>
  <r>
    <x v="69"/>
    <x v="6"/>
    <x v="3"/>
    <x v="10"/>
    <x v="0"/>
    <x v="10"/>
    <x v="1"/>
  </r>
  <r>
    <x v="69"/>
    <x v="7"/>
    <x v="6"/>
    <x v="10"/>
    <x v="0"/>
    <x v="10"/>
    <x v="1"/>
  </r>
  <r>
    <x v="69"/>
    <x v="8"/>
    <x v="3"/>
    <x v="10"/>
    <x v="0"/>
    <x v="10"/>
    <x v="1"/>
  </r>
  <r>
    <x v="69"/>
    <x v="9"/>
    <x v="1"/>
    <x v="10"/>
    <x v="0"/>
    <x v="10"/>
    <x v="1"/>
  </r>
  <r>
    <x v="69"/>
    <x v="10"/>
    <x v="6"/>
    <x v="10"/>
    <x v="0"/>
    <x v="10"/>
    <x v="1"/>
  </r>
  <r>
    <x v="69"/>
    <x v="11"/>
    <x v="7"/>
    <x v="10"/>
    <x v="0"/>
    <x v="10"/>
    <x v="1"/>
  </r>
  <r>
    <x v="69"/>
    <x v="12"/>
    <x v="5"/>
    <x v="10"/>
    <x v="0"/>
    <x v="10"/>
    <x v="1"/>
  </r>
  <r>
    <x v="69"/>
    <x v="13"/>
    <x v="3"/>
    <x v="10"/>
    <x v="0"/>
    <x v="10"/>
    <x v="1"/>
  </r>
  <r>
    <x v="69"/>
    <x v="14"/>
    <x v="9"/>
    <x v="10"/>
    <x v="0"/>
    <x v="10"/>
    <x v="1"/>
  </r>
  <r>
    <x v="69"/>
    <x v="15"/>
    <x v="7"/>
    <x v="10"/>
    <x v="0"/>
    <x v="10"/>
    <x v="1"/>
  </r>
  <r>
    <x v="69"/>
    <x v="16"/>
    <x v="8"/>
    <x v="10"/>
    <x v="0"/>
    <x v="10"/>
    <x v="1"/>
  </r>
  <r>
    <x v="69"/>
    <x v="17"/>
    <x v="5"/>
    <x v="10"/>
    <x v="0"/>
    <x v="10"/>
    <x v="1"/>
  </r>
  <r>
    <x v="69"/>
    <x v="18"/>
    <x v="5"/>
    <x v="10"/>
    <x v="0"/>
    <x v="10"/>
    <x v="1"/>
  </r>
  <r>
    <x v="69"/>
    <x v="19"/>
    <x v="23"/>
    <x v="10"/>
    <x v="0"/>
    <x v="10"/>
    <x v="1"/>
  </r>
  <r>
    <x v="69"/>
    <x v="20"/>
    <x v="3"/>
    <x v="10"/>
    <x v="0"/>
    <x v="10"/>
    <x v="1"/>
  </r>
  <r>
    <x v="69"/>
    <x v="21"/>
    <x v="2"/>
    <x v="10"/>
    <x v="0"/>
    <x v="10"/>
    <x v="1"/>
  </r>
  <r>
    <x v="69"/>
    <x v="22"/>
    <x v="19"/>
    <x v="10"/>
    <x v="0"/>
    <x v="10"/>
    <x v="1"/>
  </r>
  <r>
    <x v="69"/>
    <x v="23"/>
    <x v="0"/>
    <x v="10"/>
    <x v="0"/>
    <x v="10"/>
    <x v="1"/>
  </r>
  <r>
    <x v="69"/>
    <x v="24"/>
    <x v="12"/>
    <x v="10"/>
    <x v="0"/>
    <x v="10"/>
    <x v="1"/>
  </r>
  <r>
    <x v="69"/>
    <x v="25"/>
    <x v="3"/>
    <x v="10"/>
    <x v="0"/>
    <x v="10"/>
    <x v="1"/>
  </r>
  <r>
    <x v="69"/>
    <x v="26"/>
    <x v="12"/>
    <x v="10"/>
    <x v="0"/>
    <x v="10"/>
    <x v="1"/>
  </r>
  <r>
    <x v="69"/>
    <x v="27"/>
    <x v="3"/>
    <x v="10"/>
    <x v="0"/>
    <x v="10"/>
    <x v="1"/>
  </r>
  <r>
    <x v="69"/>
    <x v="28"/>
    <x v="7"/>
    <x v="10"/>
    <x v="0"/>
    <x v="10"/>
    <x v="1"/>
  </r>
  <r>
    <x v="69"/>
    <x v="29"/>
    <x v="15"/>
    <x v="10"/>
    <x v="0"/>
    <x v="10"/>
    <x v="1"/>
  </r>
  <r>
    <x v="69"/>
    <x v="30"/>
    <x v="3"/>
    <x v="10"/>
    <x v="0"/>
    <x v="10"/>
    <x v="1"/>
  </r>
  <r>
    <x v="69"/>
    <x v="31"/>
    <x v="8"/>
    <x v="10"/>
    <x v="0"/>
    <x v="10"/>
    <x v="1"/>
  </r>
  <r>
    <x v="69"/>
    <x v="32"/>
    <x v="2"/>
    <x v="10"/>
    <x v="0"/>
    <x v="10"/>
    <x v="1"/>
  </r>
  <r>
    <x v="69"/>
    <x v="33"/>
    <x v="8"/>
    <x v="10"/>
    <x v="0"/>
    <x v="10"/>
    <x v="1"/>
  </r>
  <r>
    <x v="69"/>
    <x v="34"/>
    <x v="3"/>
    <x v="10"/>
    <x v="0"/>
    <x v="10"/>
    <x v="1"/>
  </r>
  <r>
    <x v="69"/>
    <x v="35"/>
    <x v="7"/>
    <x v="10"/>
    <x v="0"/>
    <x v="10"/>
    <x v="1"/>
  </r>
  <r>
    <x v="69"/>
    <x v="36"/>
    <x v="7"/>
    <x v="10"/>
    <x v="0"/>
    <x v="10"/>
    <x v="1"/>
  </r>
  <r>
    <x v="69"/>
    <x v="37"/>
    <x v="6"/>
    <x v="10"/>
    <x v="0"/>
    <x v="10"/>
    <x v="1"/>
  </r>
  <r>
    <x v="69"/>
    <x v="38"/>
    <x v="7"/>
    <x v="10"/>
    <x v="0"/>
    <x v="10"/>
    <x v="1"/>
  </r>
  <r>
    <x v="69"/>
    <x v="39"/>
    <x v="29"/>
    <x v="10"/>
    <x v="0"/>
    <x v="10"/>
    <x v="1"/>
  </r>
  <r>
    <x v="69"/>
    <x v="40"/>
    <x v="20"/>
    <x v="10"/>
    <x v="0"/>
    <x v="10"/>
    <x v="1"/>
  </r>
  <r>
    <x v="69"/>
    <x v="41"/>
    <x v="3"/>
    <x v="10"/>
    <x v="0"/>
    <x v="10"/>
    <x v="1"/>
  </r>
  <r>
    <x v="69"/>
    <x v="42"/>
    <x v="2"/>
    <x v="10"/>
    <x v="0"/>
    <x v="10"/>
    <x v="1"/>
  </r>
  <r>
    <x v="69"/>
    <x v="43"/>
    <x v="4"/>
    <x v="10"/>
    <x v="0"/>
    <x v="10"/>
    <x v="1"/>
  </r>
  <r>
    <x v="69"/>
    <x v="44"/>
    <x v="8"/>
    <x v="10"/>
    <x v="0"/>
    <x v="10"/>
    <x v="1"/>
  </r>
  <r>
    <x v="69"/>
    <x v="45"/>
    <x v="5"/>
    <x v="10"/>
    <x v="0"/>
    <x v="10"/>
    <x v="1"/>
  </r>
  <r>
    <x v="69"/>
    <x v="46"/>
    <x v="2"/>
    <x v="10"/>
    <x v="0"/>
    <x v="10"/>
    <x v="1"/>
  </r>
  <r>
    <x v="69"/>
    <x v="47"/>
    <x v="4"/>
    <x v="10"/>
    <x v="0"/>
    <x v="10"/>
    <x v="1"/>
  </r>
  <r>
    <x v="69"/>
    <x v="48"/>
    <x v="3"/>
    <x v="10"/>
    <x v="0"/>
    <x v="10"/>
    <x v="1"/>
  </r>
  <r>
    <x v="69"/>
    <x v="49"/>
    <x v="0"/>
    <x v="10"/>
    <x v="0"/>
    <x v="10"/>
    <x v="1"/>
  </r>
  <r>
    <x v="69"/>
    <x v="50"/>
    <x v="4"/>
    <x v="10"/>
    <x v="0"/>
    <x v="10"/>
    <x v="1"/>
  </r>
  <r>
    <x v="69"/>
    <x v="51"/>
    <x v="1"/>
    <x v="10"/>
    <x v="0"/>
    <x v="10"/>
    <x v="1"/>
  </r>
  <r>
    <x v="69"/>
    <x v="52"/>
    <x v="0"/>
    <x v="10"/>
    <x v="0"/>
    <x v="10"/>
    <x v="1"/>
  </r>
  <r>
    <x v="69"/>
    <x v="53"/>
    <x v="4"/>
    <x v="10"/>
    <x v="0"/>
    <x v="10"/>
    <x v="1"/>
  </r>
  <r>
    <x v="69"/>
    <x v="54"/>
    <x v="2"/>
    <x v="10"/>
    <x v="0"/>
    <x v="10"/>
    <x v="1"/>
  </r>
  <r>
    <x v="69"/>
    <x v="55"/>
    <x v="3"/>
    <x v="10"/>
    <x v="0"/>
    <x v="10"/>
    <x v="1"/>
  </r>
  <r>
    <x v="69"/>
    <x v="56"/>
    <x v="10"/>
    <x v="10"/>
    <x v="0"/>
    <x v="10"/>
    <x v="1"/>
  </r>
  <r>
    <x v="69"/>
    <x v="57"/>
    <x v="4"/>
    <x v="10"/>
    <x v="0"/>
    <x v="10"/>
    <x v="1"/>
  </r>
  <r>
    <x v="69"/>
    <x v="58"/>
    <x v="4"/>
    <x v="10"/>
    <x v="0"/>
    <x v="10"/>
    <x v="1"/>
  </r>
  <r>
    <x v="69"/>
    <x v="59"/>
    <x v="8"/>
    <x v="10"/>
    <x v="0"/>
    <x v="10"/>
    <x v="1"/>
  </r>
  <r>
    <x v="69"/>
    <x v="60"/>
    <x v="16"/>
    <x v="10"/>
    <x v="0"/>
    <x v="10"/>
    <x v="1"/>
  </r>
  <r>
    <x v="69"/>
    <x v="61"/>
    <x v="4"/>
    <x v="10"/>
    <x v="0"/>
    <x v="10"/>
    <x v="1"/>
  </r>
  <r>
    <x v="69"/>
    <x v="62"/>
    <x v="3"/>
    <x v="10"/>
    <x v="0"/>
    <x v="10"/>
    <x v="1"/>
  </r>
  <r>
    <x v="69"/>
    <x v="63"/>
    <x v="19"/>
    <x v="10"/>
    <x v="0"/>
    <x v="10"/>
    <x v="1"/>
  </r>
  <r>
    <x v="69"/>
    <x v="64"/>
    <x v="6"/>
    <x v="10"/>
    <x v="0"/>
    <x v="10"/>
    <x v="1"/>
  </r>
  <r>
    <x v="69"/>
    <x v="65"/>
    <x v="16"/>
    <x v="10"/>
    <x v="0"/>
    <x v="10"/>
    <x v="1"/>
  </r>
  <r>
    <x v="69"/>
    <x v="66"/>
    <x v="16"/>
    <x v="10"/>
    <x v="0"/>
    <x v="10"/>
    <x v="1"/>
  </r>
  <r>
    <x v="69"/>
    <x v="67"/>
    <x v="12"/>
    <x v="10"/>
    <x v="0"/>
    <x v="10"/>
    <x v="1"/>
  </r>
  <r>
    <x v="69"/>
    <x v="68"/>
    <x v="19"/>
    <x v="10"/>
    <x v="0"/>
    <x v="10"/>
    <x v="1"/>
  </r>
  <r>
    <x v="69"/>
    <x v="69"/>
    <x v="3"/>
    <x v="10"/>
    <x v="0"/>
    <x v="10"/>
    <x v="1"/>
  </r>
  <r>
    <x v="69"/>
    <x v="70"/>
    <x v="7"/>
    <x v="10"/>
    <x v="0"/>
    <x v="10"/>
    <x v="1"/>
  </r>
  <r>
    <x v="69"/>
    <x v="71"/>
    <x v="16"/>
    <x v="10"/>
    <x v="0"/>
    <x v="10"/>
    <x v="1"/>
  </r>
  <r>
    <x v="69"/>
    <x v="72"/>
    <x v="5"/>
    <x v="10"/>
    <x v="0"/>
    <x v="10"/>
    <x v="1"/>
  </r>
  <r>
    <x v="69"/>
    <x v="73"/>
    <x v="12"/>
    <x v="10"/>
    <x v="0"/>
    <x v="10"/>
    <x v="1"/>
  </r>
  <r>
    <x v="69"/>
    <x v="74"/>
    <x v="15"/>
    <x v="10"/>
    <x v="0"/>
    <x v="10"/>
    <x v="1"/>
  </r>
  <r>
    <x v="69"/>
    <x v="75"/>
    <x v="8"/>
    <x v="10"/>
    <x v="0"/>
    <x v="10"/>
    <x v="1"/>
  </r>
  <r>
    <x v="69"/>
    <x v="76"/>
    <x v="3"/>
    <x v="10"/>
    <x v="0"/>
    <x v="10"/>
    <x v="1"/>
  </r>
  <r>
    <x v="69"/>
    <x v="77"/>
    <x v="12"/>
    <x v="10"/>
    <x v="0"/>
    <x v="10"/>
    <x v="1"/>
  </r>
  <r>
    <x v="69"/>
    <x v="78"/>
    <x v="20"/>
    <x v="10"/>
    <x v="0"/>
    <x v="10"/>
    <x v="1"/>
  </r>
  <r>
    <x v="69"/>
    <x v="79"/>
    <x v="12"/>
    <x v="10"/>
    <x v="0"/>
    <x v="10"/>
    <x v="1"/>
  </r>
  <r>
    <x v="69"/>
    <x v="80"/>
    <x v="7"/>
    <x v="10"/>
    <x v="0"/>
    <x v="10"/>
    <x v="1"/>
  </r>
  <r>
    <x v="69"/>
    <x v="81"/>
    <x v="0"/>
    <x v="10"/>
    <x v="0"/>
    <x v="10"/>
    <x v="1"/>
  </r>
  <r>
    <x v="69"/>
    <x v="82"/>
    <x v="20"/>
    <x v="10"/>
    <x v="0"/>
    <x v="10"/>
    <x v="1"/>
  </r>
  <r>
    <x v="69"/>
    <x v="83"/>
    <x v="3"/>
    <x v="10"/>
    <x v="0"/>
    <x v="10"/>
    <x v="1"/>
  </r>
  <r>
    <x v="69"/>
    <x v="84"/>
    <x v="6"/>
    <x v="10"/>
    <x v="0"/>
    <x v="10"/>
    <x v="1"/>
  </r>
  <r>
    <x v="69"/>
    <x v="85"/>
    <x v="2"/>
    <x v="10"/>
    <x v="0"/>
    <x v="10"/>
    <x v="1"/>
  </r>
  <r>
    <x v="69"/>
    <x v="86"/>
    <x v="7"/>
    <x v="10"/>
    <x v="0"/>
    <x v="10"/>
    <x v="1"/>
  </r>
  <r>
    <x v="69"/>
    <x v="87"/>
    <x v="19"/>
    <x v="10"/>
    <x v="0"/>
    <x v="10"/>
    <x v="1"/>
  </r>
  <r>
    <x v="69"/>
    <x v="88"/>
    <x v="19"/>
    <x v="10"/>
    <x v="0"/>
    <x v="10"/>
    <x v="1"/>
  </r>
  <r>
    <x v="69"/>
    <x v="89"/>
    <x v="12"/>
    <x v="10"/>
    <x v="0"/>
    <x v="10"/>
    <x v="1"/>
  </r>
  <r>
    <x v="69"/>
    <x v="90"/>
    <x v="3"/>
    <x v="10"/>
    <x v="0"/>
    <x v="10"/>
    <x v="1"/>
  </r>
  <r>
    <x v="69"/>
    <x v="91"/>
    <x v="7"/>
    <x v="10"/>
    <x v="0"/>
    <x v="10"/>
    <x v="1"/>
  </r>
  <r>
    <x v="69"/>
    <x v="92"/>
    <x v="10"/>
    <x v="10"/>
    <x v="0"/>
    <x v="10"/>
    <x v="1"/>
  </r>
  <r>
    <x v="69"/>
    <x v="93"/>
    <x v="16"/>
    <x v="10"/>
    <x v="0"/>
    <x v="10"/>
    <x v="1"/>
  </r>
  <r>
    <x v="69"/>
    <x v="94"/>
    <x v="8"/>
    <x v="10"/>
    <x v="0"/>
    <x v="10"/>
    <x v="1"/>
  </r>
  <r>
    <x v="69"/>
    <x v="95"/>
    <x v="2"/>
    <x v="10"/>
    <x v="0"/>
    <x v="10"/>
    <x v="1"/>
  </r>
  <r>
    <x v="69"/>
    <x v="96"/>
    <x v="3"/>
    <x v="10"/>
    <x v="0"/>
    <x v="10"/>
    <x v="1"/>
  </r>
  <r>
    <x v="69"/>
    <x v="97"/>
    <x v="9"/>
    <x v="10"/>
    <x v="0"/>
    <x v="10"/>
    <x v="1"/>
  </r>
  <r>
    <x v="69"/>
    <x v="98"/>
    <x v="16"/>
    <x v="10"/>
    <x v="0"/>
    <x v="10"/>
    <x v="1"/>
  </r>
  <r>
    <x v="69"/>
    <x v="99"/>
    <x v="30"/>
    <x v="10"/>
    <x v="0"/>
    <x v="10"/>
    <x v="1"/>
  </r>
  <r>
    <x v="69"/>
    <x v="100"/>
    <x v="6"/>
    <x v="10"/>
    <x v="0"/>
    <x v="10"/>
    <x v="1"/>
  </r>
  <r>
    <x v="69"/>
    <x v="101"/>
    <x v="2"/>
    <x v="10"/>
    <x v="0"/>
    <x v="10"/>
    <x v="1"/>
  </r>
  <r>
    <x v="69"/>
    <x v="102"/>
    <x v="12"/>
    <x v="10"/>
    <x v="0"/>
    <x v="10"/>
    <x v="1"/>
  </r>
  <r>
    <x v="69"/>
    <x v="103"/>
    <x v="3"/>
    <x v="10"/>
    <x v="0"/>
    <x v="10"/>
    <x v="1"/>
  </r>
  <r>
    <x v="69"/>
    <x v="104"/>
    <x v="3"/>
    <x v="10"/>
    <x v="0"/>
    <x v="10"/>
    <x v="1"/>
  </r>
  <r>
    <x v="69"/>
    <x v="105"/>
    <x v="2"/>
    <x v="10"/>
    <x v="0"/>
    <x v="10"/>
    <x v="1"/>
  </r>
  <r>
    <x v="69"/>
    <x v="106"/>
    <x v="2"/>
    <x v="10"/>
    <x v="0"/>
    <x v="10"/>
    <x v="1"/>
  </r>
  <r>
    <x v="69"/>
    <x v="107"/>
    <x v="16"/>
    <x v="10"/>
    <x v="0"/>
    <x v="10"/>
    <x v="1"/>
  </r>
  <r>
    <x v="69"/>
    <x v="108"/>
    <x v="8"/>
    <x v="10"/>
    <x v="0"/>
    <x v="10"/>
    <x v="1"/>
  </r>
  <r>
    <x v="69"/>
    <x v="109"/>
    <x v="23"/>
    <x v="10"/>
    <x v="0"/>
    <x v="10"/>
    <x v="1"/>
  </r>
  <r>
    <x v="69"/>
    <x v="110"/>
    <x v="3"/>
    <x v="10"/>
    <x v="0"/>
    <x v="10"/>
    <x v="1"/>
  </r>
  <r>
    <x v="69"/>
    <x v="111"/>
    <x v="1"/>
    <x v="10"/>
    <x v="0"/>
    <x v="10"/>
    <x v="1"/>
  </r>
  <r>
    <x v="69"/>
    <x v="112"/>
    <x v="12"/>
    <x v="10"/>
    <x v="0"/>
    <x v="10"/>
    <x v="1"/>
  </r>
  <r>
    <x v="69"/>
    <x v="113"/>
    <x v="5"/>
    <x v="10"/>
    <x v="0"/>
    <x v="10"/>
    <x v="1"/>
  </r>
  <r>
    <x v="69"/>
    <x v="114"/>
    <x v="1"/>
    <x v="10"/>
    <x v="0"/>
    <x v="10"/>
    <x v="1"/>
  </r>
  <r>
    <x v="69"/>
    <x v="115"/>
    <x v="1"/>
    <x v="10"/>
    <x v="0"/>
    <x v="10"/>
    <x v="1"/>
  </r>
  <r>
    <x v="69"/>
    <x v="116"/>
    <x v="8"/>
    <x v="10"/>
    <x v="0"/>
    <x v="10"/>
    <x v="1"/>
  </r>
  <r>
    <x v="69"/>
    <x v="117"/>
    <x v="9253"/>
    <x v="10"/>
    <x v="0"/>
    <x v="10"/>
    <x v="1"/>
  </r>
  <r>
    <x v="69"/>
    <x v="118"/>
    <x v="9"/>
    <x v="10"/>
    <x v="0"/>
    <x v="10"/>
    <x v="1"/>
  </r>
  <r>
    <x v="69"/>
    <x v="119"/>
    <x v="15"/>
    <x v="10"/>
    <x v="0"/>
    <x v="10"/>
    <x v="1"/>
  </r>
  <r>
    <x v="69"/>
    <x v="120"/>
    <x v="17"/>
    <x v="10"/>
    <x v="0"/>
    <x v="10"/>
    <x v="1"/>
  </r>
  <r>
    <x v="69"/>
    <x v="121"/>
    <x v="3"/>
    <x v="10"/>
    <x v="0"/>
    <x v="10"/>
    <x v="1"/>
  </r>
  <r>
    <x v="69"/>
    <x v="122"/>
    <x v="3"/>
    <x v="10"/>
    <x v="0"/>
    <x v="10"/>
    <x v="1"/>
  </r>
  <r>
    <x v="69"/>
    <x v="123"/>
    <x v="19"/>
    <x v="10"/>
    <x v="0"/>
    <x v="10"/>
    <x v="1"/>
  </r>
  <r>
    <x v="69"/>
    <x v="124"/>
    <x v="3"/>
    <x v="10"/>
    <x v="0"/>
    <x v="10"/>
    <x v="1"/>
  </r>
  <r>
    <x v="69"/>
    <x v="125"/>
    <x v="16"/>
    <x v="10"/>
    <x v="0"/>
    <x v="10"/>
    <x v="1"/>
  </r>
  <r>
    <x v="69"/>
    <x v="126"/>
    <x v="4"/>
    <x v="10"/>
    <x v="0"/>
    <x v="10"/>
    <x v="1"/>
  </r>
  <r>
    <x v="69"/>
    <x v="127"/>
    <x v="2"/>
    <x v="10"/>
    <x v="0"/>
    <x v="10"/>
    <x v="1"/>
  </r>
  <r>
    <x v="69"/>
    <x v="128"/>
    <x v="5"/>
    <x v="10"/>
    <x v="0"/>
    <x v="10"/>
    <x v="1"/>
  </r>
  <r>
    <x v="69"/>
    <x v="129"/>
    <x v="4"/>
    <x v="10"/>
    <x v="0"/>
    <x v="10"/>
    <x v="1"/>
  </r>
  <r>
    <x v="69"/>
    <x v="130"/>
    <x v="16"/>
    <x v="10"/>
    <x v="0"/>
    <x v="10"/>
    <x v="1"/>
  </r>
  <r>
    <x v="69"/>
    <x v="131"/>
    <x v="3"/>
    <x v="10"/>
    <x v="0"/>
    <x v="10"/>
    <x v="1"/>
  </r>
  <r>
    <x v="69"/>
    <x v="132"/>
    <x v="11"/>
    <x v="10"/>
    <x v="0"/>
    <x v="10"/>
    <x v="1"/>
  </r>
  <r>
    <x v="69"/>
    <x v="133"/>
    <x v="11"/>
    <x v="10"/>
    <x v="0"/>
    <x v="10"/>
    <x v="1"/>
  </r>
  <r>
    <x v="0"/>
    <x v="0"/>
    <x v="4"/>
    <x v="11"/>
    <x v="0"/>
    <x v="11"/>
    <x v="0"/>
  </r>
  <r>
    <x v="0"/>
    <x v="1"/>
    <x v="4"/>
    <x v="11"/>
    <x v="0"/>
    <x v="11"/>
    <x v="0"/>
  </r>
  <r>
    <x v="0"/>
    <x v="2"/>
    <x v="9"/>
    <x v="11"/>
    <x v="0"/>
    <x v="11"/>
    <x v="0"/>
  </r>
  <r>
    <x v="0"/>
    <x v="3"/>
    <x v="10"/>
    <x v="11"/>
    <x v="0"/>
    <x v="11"/>
    <x v="0"/>
  </r>
  <r>
    <x v="0"/>
    <x v="4"/>
    <x v="1"/>
    <x v="11"/>
    <x v="0"/>
    <x v="11"/>
    <x v="0"/>
  </r>
  <r>
    <x v="0"/>
    <x v="5"/>
    <x v="1"/>
    <x v="11"/>
    <x v="0"/>
    <x v="11"/>
    <x v="0"/>
  </r>
  <r>
    <x v="0"/>
    <x v="6"/>
    <x v="3"/>
    <x v="11"/>
    <x v="0"/>
    <x v="11"/>
    <x v="0"/>
  </r>
  <r>
    <x v="0"/>
    <x v="7"/>
    <x v="9"/>
    <x v="11"/>
    <x v="0"/>
    <x v="11"/>
    <x v="0"/>
  </r>
  <r>
    <x v="0"/>
    <x v="8"/>
    <x v="3"/>
    <x v="11"/>
    <x v="0"/>
    <x v="11"/>
    <x v="0"/>
  </r>
  <r>
    <x v="0"/>
    <x v="9"/>
    <x v="4"/>
    <x v="11"/>
    <x v="0"/>
    <x v="11"/>
    <x v="0"/>
  </r>
  <r>
    <x v="0"/>
    <x v="10"/>
    <x v="2"/>
    <x v="11"/>
    <x v="0"/>
    <x v="11"/>
    <x v="0"/>
  </r>
  <r>
    <x v="0"/>
    <x v="11"/>
    <x v="30"/>
    <x v="11"/>
    <x v="0"/>
    <x v="11"/>
    <x v="0"/>
  </r>
  <r>
    <x v="0"/>
    <x v="12"/>
    <x v="9"/>
    <x v="11"/>
    <x v="0"/>
    <x v="11"/>
    <x v="0"/>
  </r>
  <r>
    <x v="0"/>
    <x v="13"/>
    <x v="3"/>
    <x v="11"/>
    <x v="0"/>
    <x v="11"/>
    <x v="0"/>
  </r>
  <r>
    <x v="0"/>
    <x v="14"/>
    <x v="1"/>
    <x v="11"/>
    <x v="0"/>
    <x v="11"/>
    <x v="0"/>
  </r>
  <r>
    <x v="0"/>
    <x v="15"/>
    <x v="1"/>
    <x v="11"/>
    <x v="0"/>
    <x v="11"/>
    <x v="0"/>
  </r>
  <r>
    <x v="0"/>
    <x v="16"/>
    <x v="10"/>
    <x v="11"/>
    <x v="0"/>
    <x v="11"/>
    <x v="0"/>
  </r>
  <r>
    <x v="0"/>
    <x v="17"/>
    <x v="10"/>
    <x v="11"/>
    <x v="0"/>
    <x v="11"/>
    <x v="0"/>
  </r>
  <r>
    <x v="0"/>
    <x v="18"/>
    <x v="10"/>
    <x v="11"/>
    <x v="0"/>
    <x v="11"/>
    <x v="0"/>
  </r>
  <r>
    <x v="0"/>
    <x v="19"/>
    <x v="1"/>
    <x v="11"/>
    <x v="0"/>
    <x v="11"/>
    <x v="0"/>
  </r>
  <r>
    <x v="0"/>
    <x v="20"/>
    <x v="3"/>
    <x v="11"/>
    <x v="0"/>
    <x v="11"/>
    <x v="0"/>
  </r>
  <r>
    <x v="0"/>
    <x v="21"/>
    <x v="9"/>
    <x v="11"/>
    <x v="0"/>
    <x v="11"/>
    <x v="0"/>
  </r>
  <r>
    <x v="0"/>
    <x v="22"/>
    <x v="9"/>
    <x v="11"/>
    <x v="0"/>
    <x v="11"/>
    <x v="0"/>
  </r>
  <r>
    <x v="0"/>
    <x v="23"/>
    <x v="1"/>
    <x v="11"/>
    <x v="0"/>
    <x v="11"/>
    <x v="0"/>
  </r>
  <r>
    <x v="0"/>
    <x v="24"/>
    <x v="9"/>
    <x v="11"/>
    <x v="0"/>
    <x v="11"/>
    <x v="0"/>
  </r>
  <r>
    <x v="0"/>
    <x v="25"/>
    <x v="3"/>
    <x v="11"/>
    <x v="0"/>
    <x v="11"/>
    <x v="0"/>
  </r>
  <r>
    <x v="0"/>
    <x v="26"/>
    <x v="1"/>
    <x v="11"/>
    <x v="0"/>
    <x v="11"/>
    <x v="0"/>
  </r>
  <r>
    <x v="0"/>
    <x v="27"/>
    <x v="3"/>
    <x v="11"/>
    <x v="0"/>
    <x v="11"/>
    <x v="0"/>
  </r>
  <r>
    <x v="0"/>
    <x v="28"/>
    <x v="9"/>
    <x v="11"/>
    <x v="0"/>
    <x v="11"/>
    <x v="0"/>
  </r>
  <r>
    <x v="0"/>
    <x v="29"/>
    <x v="4"/>
    <x v="11"/>
    <x v="0"/>
    <x v="11"/>
    <x v="0"/>
  </r>
  <r>
    <x v="0"/>
    <x v="30"/>
    <x v="3"/>
    <x v="11"/>
    <x v="0"/>
    <x v="11"/>
    <x v="0"/>
  </r>
  <r>
    <x v="0"/>
    <x v="31"/>
    <x v="9"/>
    <x v="11"/>
    <x v="0"/>
    <x v="11"/>
    <x v="0"/>
  </r>
  <r>
    <x v="0"/>
    <x v="32"/>
    <x v="0"/>
    <x v="11"/>
    <x v="0"/>
    <x v="11"/>
    <x v="0"/>
  </r>
  <r>
    <x v="0"/>
    <x v="33"/>
    <x v="9"/>
    <x v="11"/>
    <x v="0"/>
    <x v="11"/>
    <x v="0"/>
  </r>
  <r>
    <x v="0"/>
    <x v="34"/>
    <x v="3"/>
    <x v="11"/>
    <x v="0"/>
    <x v="11"/>
    <x v="0"/>
  </r>
  <r>
    <x v="0"/>
    <x v="35"/>
    <x v="9"/>
    <x v="11"/>
    <x v="0"/>
    <x v="11"/>
    <x v="0"/>
  </r>
  <r>
    <x v="0"/>
    <x v="36"/>
    <x v="9"/>
    <x v="11"/>
    <x v="0"/>
    <x v="11"/>
    <x v="0"/>
  </r>
  <r>
    <x v="0"/>
    <x v="37"/>
    <x v="9"/>
    <x v="11"/>
    <x v="0"/>
    <x v="11"/>
    <x v="0"/>
  </r>
  <r>
    <x v="0"/>
    <x v="38"/>
    <x v="1"/>
    <x v="11"/>
    <x v="0"/>
    <x v="11"/>
    <x v="0"/>
  </r>
  <r>
    <x v="0"/>
    <x v="39"/>
    <x v="9"/>
    <x v="11"/>
    <x v="0"/>
    <x v="11"/>
    <x v="0"/>
  </r>
  <r>
    <x v="0"/>
    <x v="40"/>
    <x v="9"/>
    <x v="11"/>
    <x v="0"/>
    <x v="11"/>
    <x v="0"/>
  </r>
  <r>
    <x v="0"/>
    <x v="41"/>
    <x v="3"/>
    <x v="11"/>
    <x v="0"/>
    <x v="11"/>
    <x v="0"/>
  </r>
  <r>
    <x v="0"/>
    <x v="42"/>
    <x v="10"/>
    <x v="11"/>
    <x v="0"/>
    <x v="11"/>
    <x v="0"/>
  </r>
  <r>
    <x v="0"/>
    <x v="43"/>
    <x v="1"/>
    <x v="11"/>
    <x v="0"/>
    <x v="11"/>
    <x v="0"/>
  </r>
  <r>
    <x v="0"/>
    <x v="44"/>
    <x v="1"/>
    <x v="11"/>
    <x v="0"/>
    <x v="11"/>
    <x v="0"/>
  </r>
  <r>
    <x v="0"/>
    <x v="45"/>
    <x v="9"/>
    <x v="11"/>
    <x v="0"/>
    <x v="11"/>
    <x v="0"/>
  </r>
  <r>
    <x v="0"/>
    <x v="46"/>
    <x v="29"/>
    <x v="11"/>
    <x v="0"/>
    <x v="11"/>
    <x v="0"/>
  </r>
  <r>
    <x v="0"/>
    <x v="47"/>
    <x v="1"/>
    <x v="11"/>
    <x v="0"/>
    <x v="11"/>
    <x v="0"/>
  </r>
  <r>
    <x v="0"/>
    <x v="48"/>
    <x v="3"/>
    <x v="11"/>
    <x v="0"/>
    <x v="11"/>
    <x v="0"/>
  </r>
  <r>
    <x v="0"/>
    <x v="49"/>
    <x v="0"/>
    <x v="11"/>
    <x v="0"/>
    <x v="11"/>
    <x v="0"/>
  </r>
  <r>
    <x v="0"/>
    <x v="50"/>
    <x v="10"/>
    <x v="11"/>
    <x v="0"/>
    <x v="11"/>
    <x v="0"/>
  </r>
  <r>
    <x v="0"/>
    <x v="51"/>
    <x v="9"/>
    <x v="11"/>
    <x v="0"/>
    <x v="11"/>
    <x v="0"/>
  </r>
  <r>
    <x v="0"/>
    <x v="52"/>
    <x v="0"/>
    <x v="11"/>
    <x v="0"/>
    <x v="11"/>
    <x v="0"/>
  </r>
  <r>
    <x v="0"/>
    <x v="53"/>
    <x v="9"/>
    <x v="11"/>
    <x v="0"/>
    <x v="11"/>
    <x v="0"/>
  </r>
  <r>
    <x v="0"/>
    <x v="54"/>
    <x v="10"/>
    <x v="11"/>
    <x v="0"/>
    <x v="11"/>
    <x v="0"/>
  </r>
  <r>
    <x v="0"/>
    <x v="55"/>
    <x v="3"/>
    <x v="11"/>
    <x v="0"/>
    <x v="11"/>
    <x v="0"/>
  </r>
  <r>
    <x v="0"/>
    <x v="56"/>
    <x v="10"/>
    <x v="11"/>
    <x v="0"/>
    <x v="11"/>
    <x v="0"/>
  </r>
  <r>
    <x v="0"/>
    <x v="57"/>
    <x v="10"/>
    <x v="11"/>
    <x v="0"/>
    <x v="11"/>
    <x v="0"/>
  </r>
  <r>
    <x v="0"/>
    <x v="58"/>
    <x v="29"/>
    <x v="11"/>
    <x v="0"/>
    <x v="11"/>
    <x v="0"/>
  </r>
  <r>
    <x v="0"/>
    <x v="59"/>
    <x v="10"/>
    <x v="11"/>
    <x v="0"/>
    <x v="11"/>
    <x v="0"/>
  </r>
  <r>
    <x v="0"/>
    <x v="60"/>
    <x v="4"/>
    <x v="11"/>
    <x v="0"/>
    <x v="11"/>
    <x v="0"/>
  </r>
  <r>
    <x v="0"/>
    <x v="61"/>
    <x v="10"/>
    <x v="11"/>
    <x v="0"/>
    <x v="11"/>
    <x v="0"/>
  </r>
  <r>
    <x v="0"/>
    <x v="62"/>
    <x v="3"/>
    <x v="11"/>
    <x v="0"/>
    <x v="11"/>
    <x v="0"/>
  </r>
  <r>
    <x v="0"/>
    <x v="63"/>
    <x v="10"/>
    <x v="11"/>
    <x v="0"/>
    <x v="11"/>
    <x v="0"/>
  </r>
  <r>
    <x v="0"/>
    <x v="64"/>
    <x v="10"/>
    <x v="11"/>
    <x v="0"/>
    <x v="11"/>
    <x v="0"/>
  </r>
  <r>
    <x v="0"/>
    <x v="65"/>
    <x v="0"/>
    <x v="11"/>
    <x v="0"/>
    <x v="11"/>
    <x v="0"/>
  </r>
  <r>
    <x v="0"/>
    <x v="66"/>
    <x v="1"/>
    <x v="11"/>
    <x v="0"/>
    <x v="11"/>
    <x v="0"/>
  </r>
  <r>
    <x v="0"/>
    <x v="67"/>
    <x v="30"/>
    <x v="11"/>
    <x v="0"/>
    <x v="11"/>
    <x v="0"/>
  </r>
  <r>
    <x v="0"/>
    <x v="68"/>
    <x v="1"/>
    <x v="11"/>
    <x v="0"/>
    <x v="11"/>
    <x v="0"/>
  </r>
  <r>
    <x v="0"/>
    <x v="69"/>
    <x v="3"/>
    <x v="11"/>
    <x v="0"/>
    <x v="11"/>
    <x v="0"/>
  </r>
  <r>
    <x v="0"/>
    <x v="70"/>
    <x v="9"/>
    <x v="11"/>
    <x v="0"/>
    <x v="11"/>
    <x v="0"/>
  </r>
  <r>
    <x v="0"/>
    <x v="71"/>
    <x v="1"/>
    <x v="11"/>
    <x v="0"/>
    <x v="11"/>
    <x v="0"/>
  </r>
  <r>
    <x v="0"/>
    <x v="72"/>
    <x v="9"/>
    <x v="11"/>
    <x v="0"/>
    <x v="11"/>
    <x v="0"/>
  </r>
  <r>
    <x v="0"/>
    <x v="73"/>
    <x v="0"/>
    <x v="11"/>
    <x v="0"/>
    <x v="11"/>
    <x v="0"/>
  </r>
  <r>
    <x v="0"/>
    <x v="74"/>
    <x v="1"/>
    <x v="11"/>
    <x v="0"/>
    <x v="11"/>
    <x v="0"/>
  </r>
  <r>
    <x v="0"/>
    <x v="75"/>
    <x v="1"/>
    <x v="11"/>
    <x v="0"/>
    <x v="11"/>
    <x v="0"/>
  </r>
  <r>
    <x v="0"/>
    <x v="76"/>
    <x v="3"/>
    <x v="11"/>
    <x v="0"/>
    <x v="11"/>
    <x v="0"/>
  </r>
  <r>
    <x v="0"/>
    <x v="77"/>
    <x v="0"/>
    <x v="11"/>
    <x v="0"/>
    <x v="11"/>
    <x v="0"/>
  </r>
  <r>
    <x v="0"/>
    <x v="78"/>
    <x v="10"/>
    <x v="11"/>
    <x v="0"/>
    <x v="11"/>
    <x v="0"/>
  </r>
  <r>
    <x v="0"/>
    <x v="79"/>
    <x v="10"/>
    <x v="11"/>
    <x v="0"/>
    <x v="11"/>
    <x v="0"/>
  </r>
  <r>
    <x v="0"/>
    <x v="80"/>
    <x v="4"/>
    <x v="11"/>
    <x v="0"/>
    <x v="11"/>
    <x v="0"/>
  </r>
  <r>
    <x v="0"/>
    <x v="81"/>
    <x v="4"/>
    <x v="11"/>
    <x v="0"/>
    <x v="11"/>
    <x v="0"/>
  </r>
  <r>
    <x v="0"/>
    <x v="82"/>
    <x v="1"/>
    <x v="11"/>
    <x v="0"/>
    <x v="11"/>
    <x v="0"/>
  </r>
  <r>
    <x v="0"/>
    <x v="83"/>
    <x v="3"/>
    <x v="11"/>
    <x v="0"/>
    <x v="11"/>
    <x v="0"/>
  </r>
  <r>
    <x v="0"/>
    <x v="84"/>
    <x v="10"/>
    <x v="11"/>
    <x v="0"/>
    <x v="11"/>
    <x v="0"/>
  </r>
  <r>
    <x v="0"/>
    <x v="85"/>
    <x v="9"/>
    <x v="11"/>
    <x v="0"/>
    <x v="11"/>
    <x v="0"/>
  </r>
  <r>
    <x v="0"/>
    <x v="86"/>
    <x v="10"/>
    <x v="11"/>
    <x v="0"/>
    <x v="11"/>
    <x v="0"/>
  </r>
  <r>
    <x v="0"/>
    <x v="87"/>
    <x v="10"/>
    <x v="11"/>
    <x v="0"/>
    <x v="11"/>
    <x v="0"/>
  </r>
  <r>
    <x v="0"/>
    <x v="88"/>
    <x v="0"/>
    <x v="11"/>
    <x v="0"/>
    <x v="11"/>
    <x v="0"/>
  </r>
  <r>
    <x v="0"/>
    <x v="89"/>
    <x v="5"/>
    <x v="11"/>
    <x v="0"/>
    <x v="11"/>
    <x v="0"/>
  </r>
  <r>
    <x v="0"/>
    <x v="90"/>
    <x v="3"/>
    <x v="11"/>
    <x v="0"/>
    <x v="11"/>
    <x v="0"/>
  </r>
  <r>
    <x v="0"/>
    <x v="91"/>
    <x v="30"/>
    <x v="11"/>
    <x v="0"/>
    <x v="11"/>
    <x v="0"/>
  </r>
  <r>
    <x v="0"/>
    <x v="92"/>
    <x v="9"/>
    <x v="11"/>
    <x v="0"/>
    <x v="11"/>
    <x v="0"/>
  </r>
  <r>
    <x v="0"/>
    <x v="93"/>
    <x v="0"/>
    <x v="11"/>
    <x v="0"/>
    <x v="11"/>
    <x v="0"/>
  </r>
  <r>
    <x v="0"/>
    <x v="94"/>
    <x v="30"/>
    <x v="11"/>
    <x v="0"/>
    <x v="11"/>
    <x v="0"/>
  </r>
  <r>
    <x v="0"/>
    <x v="95"/>
    <x v="1"/>
    <x v="11"/>
    <x v="0"/>
    <x v="11"/>
    <x v="0"/>
  </r>
  <r>
    <x v="0"/>
    <x v="96"/>
    <x v="3"/>
    <x v="11"/>
    <x v="0"/>
    <x v="11"/>
    <x v="0"/>
  </r>
  <r>
    <x v="0"/>
    <x v="97"/>
    <x v="1"/>
    <x v="11"/>
    <x v="0"/>
    <x v="11"/>
    <x v="0"/>
  </r>
  <r>
    <x v="0"/>
    <x v="98"/>
    <x v="1"/>
    <x v="11"/>
    <x v="0"/>
    <x v="11"/>
    <x v="0"/>
  </r>
  <r>
    <x v="0"/>
    <x v="99"/>
    <x v="9"/>
    <x v="11"/>
    <x v="0"/>
    <x v="11"/>
    <x v="0"/>
  </r>
  <r>
    <x v="0"/>
    <x v="100"/>
    <x v="1"/>
    <x v="11"/>
    <x v="0"/>
    <x v="11"/>
    <x v="0"/>
  </r>
  <r>
    <x v="0"/>
    <x v="101"/>
    <x v="30"/>
    <x v="11"/>
    <x v="0"/>
    <x v="11"/>
    <x v="0"/>
  </r>
  <r>
    <x v="0"/>
    <x v="102"/>
    <x v="4"/>
    <x v="11"/>
    <x v="0"/>
    <x v="11"/>
    <x v="0"/>
  </r>
  <r>
    <x v="0"/>
    <x v="103"/>
    <x v="3"/>
    <x v="11"/>
    <x v="0"/>
    <x v="11"/>
    <x v="0"/>
  </r>
  <r>
    <x v="0"/>
    <x v="104"/>
    <x v="3"/>
    <x v="11"/>
    <x v="0"/>
    <x v="11"/>
    <x v="0"/>
  </r>
  <r>
    <x v="0"/>
    <x v="105"/>
    <x v="9"/>
    <x v="11"/>
    <x v="0"/>
    <x v="11"/>
    <x v="0"/>
  </r>
  <r>
    <x v="0"/>
    <x v="106"/>
    <x v="10"/>
    <x v="11"/>
    <x v="0"/>
    <x v="11"/>
    <x v="0"/>
  </r>
  <r>
    <x v="0"/>
    <x v="107"/>
    <x v="9"/>
    <x v="11"/>
    <x v="0"/>
    <x v="11"/>
    <x v="0"/>
  </r>
  <r>
    <x v="0"/>
    <x v="108"/>
    <x v="30"/>
    <x v="11"/>
    <x v="0"/>
    <x v="11"/>
    <x v="0"/>
  </r>
  <r>
    <x v="0"/>
    <x v="109"/>
    <x v="1"/>
    <x v="11"/>
    <x v="0"/>
    <x v="11"/>
    <x v="0"/>
  </r>
  <r>
    <x v="0"/>
    <x v="110"/>
    <x v="3"/>
    <x v="11"/>
    <x v="0"/>
    <x v="11"/>
    <x v="0"/>
  </r>
  <r>
    <x v="0"/>
    <x v="111"/>
    <x v="9"/>
    <x v="11"/>
    <x v="0"/>
    <x v="11"/>
    <x v="0"/>
  </r>
  <r>
    <x v="0"/>
    <x v="112"/>
    <x v="1"/>
    <x v="11"/>
    <x v="0"/>
    <x v="11"/>
    <x v="0"/>
  </r>
  <r>
    <x v="0"/>
    <x v="113"/>
    <x v="29"/>
    <x v="11"/>
    <x v="0"/>
    <x v="11"/>
    <x v="0"/>
  </r>
  <r>
    <x v="0"/>
    <x v="114"/>
    <x v="10"/>
    <x v="11"/>
    <x v="0"/>
    <x v="11"/>
    <x v="0"/>
  </r>
  <r>
    <x v="0"/>
    <x v="115"/>
    <x v="30"/>
    <x v="11"/>
    <x v="0"/>
    <x v="11"/>
    <x v="0"/>
  </r>
  <r>
    <x v="0"/>
    <x v="116"/>
    <x v="0"/>
    <x v="11"/>
    <x v="0"/>
    <x v="11"/>
    <x v="0"/>
  </r>
  <r>
    <x v="0"/>
    <x v="117"/>
    <x v="3"/>
    <x v="11"/>
    <x v="0"/>
    <x v="11"/>
    <x v="0"/>
  </r>
  <r>
    <x v="0"/>
    <x v="118"/>
    <x v="10"/>
    <x v="11"/>
    <x v="0"/>
    <x v="11"/>
    <x v="0"/>
  </r>
  <r>
    <x v="0"/>
    <x v="119"/>
    <x v="6"/>
    <x v="11"/>
    <x v="0"/>
    <x v="11"/>
    <x v="0"/>
  </r>
  <r>
    <x v="0"/>
    <x v="120"/>
    <x v="9"/>
    <x v="11"/>
    <x v="0"/>
    <x v="11"/>
    <x v="0"/>
  </r>
  <r>
    <x v="0"/>
    <x v="121"/>
    <x v="3"/>
    <x v="11"/>
    <x v="0"/>
    <x v="11"/>
    <x v="0"/>
  </r>
  <r>
    <x v="0"/>
    <x v="122"/>
    <x v="3"/>
    <x v="11"/>
    <x v="0"/>
    <x v="11"/>
    <x v="0"/>
  </r>
  <r>
    <x v="0"/>
    <x v="123"/>
    <x v="30"/>
    <x v="11"/>
    <x v="0"/>
    <x v="11"/>
    <x v="0"/>
  </r>
  <r>
    <x v="0"/>
    <x v="124"/>
    <x v="3"/>
    <x v="11"/>
    <x v="0"/>
    <x v="11"/>
    <x v="0"/>
  </r>
  <r>
    <x v="0"/>
    <x v="125"/>
    <x v="1"/>
    <x v="11"/>
    <x v="0"/>
    <x v="11"/>
    <x v="0"/>
  </r>
  <r>
    <x v="0"/>
    <x v="126"/>
    <x v="1"/>
    <x v="11"/>
    <x v="0"/>
    <x v="11"/>
    <x v="0"/>
  </r>
  <r>
    <x v="0"/>
    <x v="127"/>
    <x v="9"/>
    <x v="11"/>
    <x v="0"/>
    <x v="11"/>
    <x v="0"/>
  </r>
  <r>
    <x v="0"/>
    <x v="128"/>
    <x v="9"/>
    <x v="11"/>
    <x v="0"/>
    <x v="11"/>
    <x v="0"/>
  </r>
  <r>
    <x v="0"/>
    <x v="129"/>
    <x v="9"/>
    <x v="11"/>
    <x v="0"/>
    <x v="11"/>
    <x v="0"/>
  </r>
  <r>
    <x v="0"/>
    <x v="130"/>
    <x v="1"/>
    <x v="11"/>
    <x v="0"/>
    <x v="11"/>
    <x v="0"/>
  </r>
  <r>
    <x v="0"/>
    <x v="131"/>
    <x v="3"/>
    <x v="11"/>
    <x v="0"/>
    <x v="11"/>
    <x v="0"/>
  </r>
  <r>
    <x v="0"/>
    <x v="132"/>
    <x v="11"/>
    <x v="11"/>
    <x v="0"/>
    <x v="11"/>
    <x v="0"/>
  </r>
  <r>
    <x v="1"/>
    <x v="0"/>
    <x v="5"/>
    <x v="11"/>
    <x v="0"/>
    <x v="11"/>
    <x v="0"/>
  </r>
  <r>
    <x v="1"/>
    <x v="1"/>
    <x v="12"/>
    <x v="11"/>
    <x v="0"/>
    <x v="11"/>
    <x v="0"/>
  </r>
  <r>
    <x v="1"/>
    <x v="2"/>
    <x v="5"/>
    <x v="11"/>
    <x v="0"/>
    <x v="11"/>
    <x v="0"/>
  </r>
  <r>
    <x v="1"/>
    <x v="3"/>
    <x v="16"/>
    <x v="11"/>
    <x v="0"/>
    <x v="11"/>
    <x v="0"/>
  </r>
  <r>
    <x v="1"/>
    <x v="4"/>
    <x v="17"/>
    <x v="11"/>
    <x v="0"/>
    <x v="11"/>
    <x v="0"/>
  </r>
  <r>
    <x v="1"/>
    <x v="5"/>
    <x v="15"/>
    <x v="11"/>
    <x v="0"/>
    <x v="11"/>
    <x v="0"/>
  </r>
  <r>
    <x v="1"/>
    <x v="6"/>
    <x v="11"/>
    <x v="11"/>
    <x v="0"/>
    <x v="11"/>
    <x v="0"/>
  </r>
  <r>
    <x v="1"/>
    <x v="7"/>
    <x v="6"/>
    <x v="11"/>
    <x v="0"/>
    <x v="11"/>
    <x v="0"/>
  </r>
  <r>
    <x v="1"/>
    <x v="8"/>
    <x v="11"/>
    <x v="11"/>
    <x v="0"/>
    <x v="11"/>
    <x v="0"/>
  </r>
  <r>
    <x v="1"/>
    <x v="9"/>
    <x v="19"/>
    <x v="11"/>
    <x v="0"/>
    <x v="11"/>
    <x v="0"/>
  </r>
  <r>
    <x v="1"/>
    <x v="10"/>
    <x v="26"/>
    <x v="11"/>
    <x v="0"/>
    <x v="11"/>
    <x v="0"/>
  </r>
  <r>
    <x v="1"/>
    <x v="11"/>
    <x v="16"/>
    <x v="11"/>
    <x v="0"/>
    <x v="11"/>
    <x v="0"/>
  </r>
  <r>
    <x v="1"/>
    <x v="12"/>
    <x v="19"/>
    <x v="11"/>
    <x v="0"/>
    <x v="11"/>
    <x v="0"/>
  </r>
  <r>
    <x v="1"/>
    <x v="13"/>
    <x v="11"/>
    <x v="11"/>
    <x v="0"/>
    <x v="11"/>
    <x v="0"/>
  </r>
  <r>
    <x v="1"/>
    <x v="14"/>
    <x v="16"/>
    <x v="11"/>
    <x v="0"/>
    <x v="11"/>
    <x v="0"/>
  </r>
  <r>
    <x v="1"/>
    <x v="15"/>
    <x v="12"/>
    <x v="11"/>
    <x v="0"/>
    <x v="11"/>
    <x v="0"/>
  </r>
  <r>
    <x v="1"/>
    <x v="16"/>
    <x v="5"/>
    <x v="11"/>
    <x v="0"/>
    <x v="11"/>
    <x v="0"/>
  </r>
  <r>
    <x v="1"/>
    <x v="17"/>
    <x v="6"/>
    <x v="11"/>
    <x v="0"/>
    <x v="11"/>
    <x v="0"/>
  </r>
  <r>
    <x v="1"/>
    <x v="18"/>
    <x v="21"/>
    <x v="11"/>
    <x v="0"/>
    <x v="11"/>
    <x v="0"/>
  </r>
  <r>
    <x v="1"/>
    <x v="19"/>
    <x v="17"/>
    <x v="11"/>
    <x v="0"/>
    <x v="11"/>
    <x v="0"/>
  </r>
  <r>
    <x v="1"/>
    <x v="20"/>
    <x v="3"/>
    <x v="11"/>
    <x v="0"/>
    <x v="11"/>
    <x v="0"/>
  </r>
  <r>
    <x v="1"/>
    <x v="21"/>
    <x v="5"/>
    <x v="11"/>
    <x v="0"/>
    <x v="11"/>
    <x v="0"/>
  </r>
  <r>
    <x v="1"/>
    <x v="22"/>
    <x v="19"/>
    <x v="11"/>
    <x v="0"/>
    <x v="11"/>
    <x v="0"/>
  </r>
  <r>
    <x v="1"/>
    <x v="23"/>
    <x v="17"/>
    <x v="11"/>
    <x v="0"/>
    <x v="11"/>
    <x v="0"/>
  </r>
  <r>
    <x v="1"/>
    <x v="24"/>
    <x v="18"/>
    <x v="11"/>
    <x v="0"/>
    <x v="11"/>
    <x v="0"/>
  </r>
  <r>
    <x v="1"/>
    <x v="25"/>
    <x v="11"/>
    <x v="11"/>
    <x v="0"/>
    <x v="11"/>
    <x v="0"/>
  </r>
  <r>
    <x v="1"/>
    <x v="26"/>
    <x v="12"/>
    <x v="11"/>
    <x v="0"/>
    <x v="11"/>
    <x v="0"/>
  </r>
  <r>
    <x v="1"/>
    <x v="27"/>
    <x v="3"/>
    <x v="11"/>
    <x v="0"/>
    <x v="11"/>
    <x v="0"/>
  </r>
  <r>
    <x v="1"/>
    <x v="28"/>
    <x v="16"/>
    <x v="11"/>
    <x v="0"/>
    <x v="11"/>
    <x v="0"/>
  </r>
  <r>
    <x v="1"/>
    <x v="29"/>
    <x v="25"/>
    <x v="11"/>
    <x v="0"/>
    <x v="11"/>
    <x v="0"/>
  </r>
  <r>
    <x v="1"/>
    <x v="30"/>
    <x v="11"/>
    <x v="11"/>
    <x v="0"/>
    <x v="11"/>
    <x v="0"/>
  </r>
  <r>
    <x v="1"/>
    <x v="31"/>
    <x v="4"/>
    <x v="11"/>
    <x v="0"/>
    <x v="11"/>
    <x v="0"/>
  </r>
  <r>
    <x v="1"/>
    <x v="32"/>
    <x v="12"/>
    <x v="11"/>
    <x v="0"/>
    <x v="11"/>
    <x v="0"/>
  </r>
  <r>
    <x v="1"/>
    <x v="33"/>
    <x v="13"/>
    <x v="11"/>
    <x v="0"/>
    <x v="11"/>
    <x v="0"/>
  </r>
  <r>
    <x v="1"/>
    <x v="34"/>
    <x v="11"/>
    <x v="11"/>
    <x v="0"/>
    <x v="11"/>
    <x v="0"/>
  </r>
  <r>
    <x v="1"/>
    <x v="35"/>
    <x v="7"/>
    <x v="11"/>
    <x v="0"/>
    <x v="11"/>
    <x v="0"/>
  </r>
  <r>
    <x v="1"/>
    <x v="36"/>
    <x v="16"/>
    <x v="11"/>
    <x v="0"/>
    <x v="11"/>
    <x v="0"/>
  </r>
  <r>
    <x v="1"/>
    <x v="37"/>
    <x v="15"/>
    <x v="11"/>
    <x v="0"/>
    <x v="11"/>
    <x v="0"/>
  </r>
  <r>
    <x v="1"/>
    <x v="38"/>
    <x v="14"/>
    <x v="11"/>
    <x v="0"/>
    <x v="11"/>
    <x v="0"/>
  </r>
  <r>
    <x v="1"/>
    <x v="39"/>
    <x v="15"/>
    <x v="11"/>
    <x v="0"/>
    <x v="11"/>
    <x v="0"/>
  </r>
  <r>
    <x v="1"/>
    <x v="40"/>
    <x v="12"/>
    <x v="11"/>
    <x v="0"/>
    <x v="11"/>
    <x v="0"/>
  </r>
  <r>
    <x v="1"/>
    <x v="41"/>
    <x v="11"/>
    <x v="11"/>
    <x v="0"/>
    <x v="11"/>
    <x v="0"/>
  </r>
  <r>
    <x v="1"/>
    <x v="42"/>
    <x v="1"/>
    <x v="11"/>
    <x v="0"/>
    <x v="11"/>
    <x v="0"/>
  </r>
  <r>
    <x v="1"/>
    <x v="43"/>
    <x v="13"/>
    <x v="11"/>
    <x v="0"/>
    <x v="11"/>
    <x v="0"/>
  </r>
  <r>
    <x v="1"/>
    <x v="44"/>
    <x v="12"/>
    <x v="11"/>
    <x v="0"/>
    <x v="11"/>
    <x v="0"/>
  </r>
  <r>
    <x v="1"/>
    <x v="45"/>
    <x v="12"/>
    <x v="11"/>
    <x v="0"/>
    <x v="11"/>
    <x v="0"/>
  </r>
  <r>
    <x v="1"/>
    <x v="46"/>
    <x v="23"/>
    <x v="11"/>
    <x v="0"/>
    <x v="11"/>
    <x v="0"/>
  </r>
  <r>
    <x v="1"/>
    <x v="47"/>
    <x v="21"/>
    <x v="11"/>
    <x v="0"/>
    <x v="11"/>
    <x v="0"/>
  </r>
  <r>
    <x v="1"/>
    <x v="48"/>
    <x v="11"/>
    <x v="11"/>
    <x v="0"/>
    <x v="11"/>
    <x v="0"/>
  </r>
  <r>
    <x v="1"/>
    <x v="49"/>
    <x v="6"/>
    <x v="11"/>
    <x v="0"/>
    <x v="11"/>
    <x v="0"/>
  </r>
  <r>
    <x v="1"/>
    <x v="50"/>
    <x v="12"/>
    <x v="11"/>
    <x v="0"/>
    <x v="11"/>
    <x v="0"/>
  </r>
  <r>
    <x v="1"/>
    <x v="51"/>
    <x v="19"/>
    <x v="11"/>
    <x v="0"/>
    <x v="11"/>
    <x v="0"/>
  </r>
  <r>
    <x v="1"/>
    <x v="52"/>
    <x v="20"/>
    <x v="11"/>
    <x v="0"/>
    <x v="11"/>
    <x v="0"/>
  </r>
  <r>
    <x v="1"/>
    <x v="53"/>
    <x v="2"/>
    <x v="11"/>
    <x v="0"/>
    <x v="11"/>
    <x v="0"/>
  </r>
  <r>
    <x v="1"/>
    <x v="54"/>
    <x v="20"/>
    <x v="11"/>
    <x v="0"/>
    <x v="11"/>
    <x v="0"/>
  </r>
  <r>
    <x v="1"/>
    <x v="55"/>
    <x v="11"/>
    <x v="11"/>
    <x v="0"/>
    <x v="11"/>
    <x v="0"/>
  </r>
  <r>
    <x v="1"/>
    <x v="56"/>
    <x v="19"/>
    <x v="11"/>
    <x v="0"/>
    <x v="11"/>
    <x v="0"/>
  </r>
  <r>
    <x v="1"/>
    <x v="57"/>
    <x v="6"/>
    <x v="11"/>
    <x v="0"/>
    <x v="11"/>
    <x v="0"/>
  </r>
  <r>
    <x v="1"/>
    <x v="58"/>
    <x v="15"/>
    <x v="11"/>
    <x v="0"/>
    <x v="11"/>
    <x v="0"/>
  </r>
  <r>
    <x v="1"/>
    <x v="59"/>
    <x v="26"/>
    <x v="11"/>
    <x v="0"/>
    <x v="11"/>
    <x v="0"/>
  </r>
  <r>
    <x v="1"/>
    <x v="60"/>
    <x v="1027"/>
    <x v="11"/>
    <x v="0"/>
    <x v="11"/>
    <x v="0"/>
  </r>
  <r>
    <x v="1"/>
    <x v="61"/>
    <x v="4"/>
    <x v="11"/>
    <x v="0"/>
    <x v="11"/>
    <x v="0"/>
  </r>
  <r>
    <x v="1"/>
    <x v="62"/>
    <x v="11"/>
    <x v="11"/>
    <x v="0"/>
    <x v="11"/>
    <x v="0"/>
  </r>
  <r>
    <x v="1"/>
    <x v="63"/>
    <x v="4"/>
    <x v="11"/>
    <x v="0"/>
    <x v="11"/>
    <x v="0"/>
  </r>
  <r>
    <x v="1"/>
    <x v="64"/>
    <x v="19"/>
    <x v="11"/>
    <x v="0"/>
    <x v="11"/>
    <x v="0"/>
  </r>
  <r>
    <x v="1"/>
    <x v="65"/>
    <x v="16"/>
    <x v="11"/>
    <x v="0"/>
    <x v="11"/>
    <x v="0"/>
  </r>
  <r>
    <x v="1"/>
    <x v="66"/>
    <x v="19"/>
    <x v="11"/>
    <x v="0"/>
    <x v="11"/>
    <x v="0"/>
  </r>
  <r>
    <x v="1"/>
    <x v="67"/>
    <x v="21"/>
    <x v="11"/>
    <x v="0"/>
    <x v="11"/>
    <x v="0"/>
  </r>
  <r>
    <x v="1"/>
    <x v="68"/>
    <x v="23"/>
    <x v="11"/>
    <x v="0"/>
    <x v="11"/>
    <x v="0"/>
  </r>
  <r>
    <x v="1"/>
    <x v="69"/>
    <x v="11"/>
    <x v="11"/>
    <x v="0"/>
    <x v="11"/>
    <x v="0"/>
  </r>
  <r>
    <x v="1"/>
    <x v="70"/>
    <x v="8"/>
    <x v="11"/>
    <x v="0"/>
    <x v="11"/>
    <x v="0"/>
  </r>
  <r>
    <x v="1"/>
    <x v="71"/>
    <x v="12"/>
    <x v="11"/>
    <x v="0"/>
    <x v="11"/>
    <x v="0"/>
  </r>
  <r>
    <x v="1"/>
    <x v="72"/>
    <x v="19"/>
    <x v="11"/>
    <x v="0"/>
    <x v="11"/>
    <x v="0"/>
  </r>
  <r>
    <x v="1"/>
    <x v="73"/>
    <x v="13"/>
    <x v="11"/>
    <x v="0"/>
    <x v="11"/>
    <x v="0"/>
  </r>
  <r>
    <x v="1"/>
    <x v="74"/>
    <x v="18"/>
    <x v="11"/>
    <x v="0"/>
    <x v="11"/>
    <x v="0"/>
  </r>
  <r>
    <x v="1"/>
    <x v="75"/>
    <x v="23"/>
    <x v="11"/>
    <x v="0"/>
    <x v="11"/>
    <x v="0"/>
  </r>
  <r>
    <x v="1"/>
    <x v="76"/>
    <x v="11"/>
    <x v="11"/>
    <x v="0"/>
    <x v="11"/>
    <x v="0"/>
  </r>
  <r>
    <x v="1"/>
    <x v="77"/>
    <x v="17"/>
    <x v="11"/>
    <x v="0"/>
    <x v="11"/>
    <x v="0"/>
  </r>
  <r>
    <x v="1"/>
    <x v="78"/>
    <x v="12"/>
    <x v="11"/>
    <x v="0"/>
    <x v="11"/>
    <x v="0"/>
  </r>
  <r>
    <x v="1"/>
    <x v="79"/>
    <x v="19"/>
    <x v="11"/>
    <x v="0"/>
    <x v="11"/>
    <x v="0"/>
  </r>
  <r>
    <x v="1"/>
    <x v="80"/>
    <x v="22"/>
    <x v="11"/>
    <x v="0"/>
    <x v="11"/>
    <x v="0"/>
  </r>
  <r>
    <x v="1"/>
    <x v="81"/>
    <x v="13"/>
    <x v="11"/>
    <x v="0"/>
    <x v="11"/>
    <x v="0"/>
  </r>
  <r>
    <x v="1"/>
    <x v="82"/>
    <x v="6"/>
    <x v="11"/>
    <x v="0"/>
    <x v="11"/>
    <x v="0"/>
  </r>
  <r>
    <x v="1"/>
    <x v="83"/>
    <x v="11"/>
    <x v="11"/>
    <x v="0"/>
    <x v="11"/>
    <x v="0"/>
  </r>
  <r>
    <x v="1"/>
    <x v="84"/>
    <x v="5"/>
    <x v="11"/>
    <x v="0"/>
    <x v="11"/>
    <x v="0"/>
  </r>
  <r>
    <x v="1"/>
    <x v="85"/>
    <x v="20"/>
    <x v="11"/>
    <x v="0"/>
    <x v="11"/>
    <x v="0"/>
  </r>
  <r>
    <x v="1"/>
    <x v="86"/>
    <x v="19"/>
    <x v="11"/>
    <x v="0"/>
    <x v="11"/>
    <x v="0"/>
  </r>
  <r>
    <x v="1"/>
    <x v="87"/>
    <x v="22"/>
    <x v="11"/>
    <x v="0"/>
    <x v="11"/>
    <x v="0"/>
  </r>
  <r>
    <x v="1"/>
    <x v="88"/>
    <x v="1028"/>
    <x v="11"/>
    <x v="0"/>
    <x v="11"/>
    <x v="0"/>
  </r>
  <r>
    <x v="1"/>
    <x v="89"/>
    <x v="1114"/>
    <x v="11"/>
    <x v="0"/>
    <x v="11"/>
    <x v="0"/>
  </r>
  <r>
    <x v="1"/>
    <x v="90"/>
    <x v="7"/>
    <x v="11"/>
    <x v="0"/>
    <x v="11"/>
    <x v="0"/>
  </r>
  <r>
    <x v="1"/>
    <x v="91"/>
    <x v="9"/>
    <x v="11"/>
    <x v="0"/>
    <x v="11"/>
    <x v="0"/>
  </r>
  <r>
    <x v="1"/>
    <x v="92"/>
    <x v="2"/>
    <x v="11"/>
    <x v="0"/>
    <x v="11"/>
    <x v="0"/>
  </r>
  <r>
    <x v="1"/>
    <x v="93"/>
    <x v="8"/>
    <x v="11"/>
    <x v="0"/>
    <x v="11"/>
    <x v="0"/>
  </r>
  <r>
    <x v="1"/>
    <x v="94"/>
    <x v="15"/>
    <x v="11"/>
    <x v="0"/>
    <x v="11"/>
    <x v="0"/>
  </r>
  <r>
    <x v="1"/>
    <x v="95"/>
    <x v="16"/>
    <x v="11"/>
    <x v="0"/>
    <x v="11"/>
    <x v="0"/>
  </r>
  <r>
    <x v="1"/>
    <x v="96"/>
    <x v="11"/>
    <x v="11"/>
    <x v="0"/>
    <x v="11"/>
    <x v="0"/>
  </r>
  <r>
    <x v="1"/>
    <x v="97"/>
    <x v="5"/>
    <x v="11"/>
    <x v="0"/>
    <x v="11"/>
    <x v="0"/>
  </r>
  <r>
    <x v="1"/>
    <x v="98"/>
    <x v="4"/>
    <x v="11"/>
    <x v="0"/>
    <x v="11"/>
    <x v="0"/>
  </r>
  <r>
    <x v="1"/>
    <x v="99"/>
    <x v="16"/>
    <x v="11"/>
    <x v="0"/>
    <x v="11"/>
    <x v="0"/>
  </r>
  <r>
    <x v="1"/>
    <x v="100"/>
    <x v="19"/>
    <x v="11"/>
    <x v="0"/>
    <x v="11"/>
    <x v="0"/>
  </r>
  <r>
    <x v="1"/>
    <x v="101"/>
    <x v="13"/>
    <x v="11"/>
    <x v="0"/>
    <x v="11"/>
    <x v="0"/>
  </r>
  <r>
    <x v="1"/>
    <x v="102"/>
    <x v="1039"/>
    <x v="11"/>
    <x v="0"/>
    <x v="11"/>
    <x v="0"/>
  </r>
  <r>
    <x v="1"/>
    <x v="103"/>
    <x v="11"/>
    <x v="11"/>
    <x v="0"/>
    <x v="11"/>
    <x v="0"/>
  </r>
  <r>
    <x v="1"/>
    <x v="104"/>
    <x v="11"/>
    <x v="11"/>
    <x v="0"/>
    <x v="11"/>
    <x v="0"/>
  </r>
  <r>
    <x v="1"/>
    <x v="105"/>
    <x v="2"/>
    <x v="11"/>
    <x v="0"/>
    <x v="11"/>
    <x v="0"/>
  </r>
  <r>
    <x v="1"/>
    <x v="106"/>
    <x v="6"/>
    <x v="11"/>
    <x v="0"/>
    <x v="11"/>
    <x v="0"/>
  </r>
  <r>
    <x v="1"/>
    <x v="107"/>
    <x v="15"/>
    <x v="11"/>
    <x v="0"/>
    <x v="11"/>
    <x v="0"/>
  </r>
  <r>
    <x v="1"/>
    <x v="108"/>
    <x v="8"/>
    <x v="11"/>
    <x v="0"/>
    <x v="11"/>
    <x v="0"/>
  </r>
  <r>
    <x v="1"/>
    <x v="109"/>
    <x v="22"/>
    <x v="11"/>
    <x v="0"/>
    <x v="11"/>
    <x v="0"/>
  </r>
  <r>
    <x v="1"/>
    <x v="110"/>
    <x v="11"/>
    <x v="11"/>
    <x v="0"/>
    <x v="11"/>
    <x v="0"/>
  </r>
  <r>
    <x v="1"/>
    <x v="111"/>
    <x v="20"/>
    <x v="11"/>
    <x v="0"/>
    <x v="11"/>
    <x v="0"/>
  </r>
  <r>
    <x v="1"/>
    <x v="112"/>
    <x v="12"/>
    <x v="11"/>
    <x v="0"/>
    <x v="11"/>
    <x v="0"/>
  </r>
  <r>
    <x v="1"/>
    <x v="113"/>
    <x v="16"/>
    <x v="11"/>
    <x v="0"/>
    <x v="11"/>
    <x v="0"/>
  </r>
  <r>
    <x v="1"/>
    <x v="114"/>
    <x v="5"/>
    <x v="11"/>
    <x v="0"/>
    <x v="11"/>
    <x v="0"/>
  </r>
  <r>
    <x v="1"/>
    <x v="115"/>
    <x v="12"/>
    <x v="11"/>
    <x v="0"/>
    <x v="11"/>
    <x v="0"/>
  </r>
  <r>
    <x v="1"/>
    <x v="116"/>
    <x v="13"/>
    <x v="11"/>
    <x v="0"/>
    <x v="11"/>
    <x v="0"/>
  </r>
  <r>
    <x v="1"/>
    <x v="117"/>
    <x v="11"/>
    <x v="11"/>
    <x v="0"/>
    <x v="11"/>
    <x v="0"/>
  </r>
  <r>
    <x v="1"/>
    <x v="118"/>
    <x v="2"/>
    <x v="11"/>
    <x v="0"/>
    <x v="11"/>
    <x v="0"/>
  </r>
  <r>
    <x v="1"/>
    <x v="119"/>
    <x v="1040"/>
    <x v="11"/>
    <x v="0"/>
    <x v="11"/>
    <x v="0"/>
  </r>
  <r>
    <x v="1"/>
    <x v="120"/>
    <x v="24"/>
    <x v="11"/>
    <x v="0"/>
    <x v="11"/>
    <x v="0"/>
  </r>
  <r>
    <x v="1"/>
    <x v="121"/>
    <x v="11"/>
    <x v="11"/>
    <x v="0"/>
    <x v="11"/>
    <x v="0"/>
  </r>
  <r>
    <x v="1"/>
    <x v="122"/>
    <x v="11"/>
    <x v="11"/>
    <x v="0"/>
    <x v="11"/>
    <x v="0"/>
  </r>
  <r>
    <x v="1"/>
    <x v="123"/>
    <x v="4"/>
    <x v="11"/>
    <x v="0"/>
    <x v="11"/>
    <x v="0"/>
  </r>
  <r>
    <x v="1"/>
    <x v="124"/>
    <x v="11"/>
    <x v="11"/>
    <x v="0"/>
    <x v="11"/>
    <x v="0"/>
  </r>
  <r>
    <x v="1"/>
    <x v="125"/>
    <x v="2"/>
    <x v="11"/>
    <x v="0"/>
    <x v="11"/>
    <x v="0"/>
  </r>
  <r>
    <x v="1"/>
    <x v="126"/>
    <x v="19"/>
    <x v="11"/>
    <x v="0"/>
    <x v="11"/>
    <x v="0"/>
  </r>
  <r>
    <x v="1"/>
    <x v="127"/>
    <x v="19"/>
    <x v="11"/>
    <x v="0"/>
    <x v="11"/>
    <x v="0"/>
  </r>
  <r>
    <x v="1"/>
    <x v="128"/>
    <x v="23"/>
    <x v="11"/>
    <x v="0"/>
    <x v="11"/>
    <x v="0"/>
  </r>
  <r>
    <x v="1"/>
    <x v="129"/>
    <x v="17"/>
    <x v="11"/>
    <x v="0"/>
    <x v="11"/>
    <x v="0"/>
  </r>
  <r>
    <x v="1"/>
    <x v="130"/>
    <x v="15"/>
    <x v="11"/>
    <x v="0"/>
    <x v="11"/>
    <x v="0"/>
  </r>
  <r>
    <x v="1"/>
    <x v="131"/>
    <x v="11"/>
    <x v="11"/>
    <x v="0"/>
    <x v="11"/>
    <x v="0"/>
  </r>
  <r>
    <x v="1"/>
    <x v="132"/>
    <x v="11"/>
    <x v="11"/>
    <x v="0"/>
    <x v="11"/>
    <x v="0"/>
  </r>
  <r>
    <x v="2"/>
    <x v="0"/>
    <x v="4"/>
    <x v="11"/>
    <x v="0"/>
    <x v="11"/>
    <x v="0"/>
  </r>
  <r>
    <x v="2"/>
    <x v="1"/>
    <x v="4"/>
    <x v="11"/>
    <x v="0"/>
    <x v="11"/>
    <x v="0"/>
  </r>
  <r>
    <x v="2"/>
    <x v="2"/>
    <x v="9"/>
    <x v="11"/>
    <x v="0"/>
    <x v="11"/>
    <x v="0"/>
  </r>
  <r>
    <x v="2"/>
    <x v="3"/>
    <x v="10"/>
    <x v="11"/>
    <x v="0"/>
    <x v="11"/>
    <x v="0"/>
  </r>
  <r>
    <x v="2"/>
    <x v="4"/>
    <x v="1"/>
    <x v="11"/>
    <x v="0"/>
    <x v="11"/>
    <x v="0"/>
  </r>
  <r>
    <x v="2"/>
    <x v="5"/>
    <x v="1"/>
    <x v="11"/>
    <x v="0"/>
    <x v="11"/>
    <x v="0"/>
  </r>
  <r>
    <x v="2"/>
    <x v="6"/>
    <x v="3"/>
    <x v="11"/>
    <x v="0"/>
    <x v="11"/>
    <x v="0"/>
  </r>
  <r>
    <x v="2"/>
    <x v="7"/>
    <x v="9"/>
    <x v="11"/>
    <x v="0"/>
    <x v="11"/>
    <x v="0"/>
  </r>
  <r>
    <x v="2"/>
    <x v="8"/>
    <x v="3"/>
    <x v="11"/>
    <x v="0"/>
    <x v="11"/>
    <x v="0"/>
  </r>
  <r>
    <x v="2"/>
    <x v="9"/>
    <x v="4"/>
    <x v="11"/>
    <x v="0"/>
    <x v="11"/>
    <x v="0"/>
  </r>
  <r>
    <x v="2"/>
    <x v="10"/>
    <x v="2"/>
    <x v="11"/>
    <x v="0"/>
    <x v="11"/>
    <x v="0"/>
  </r>
  <r>
    <x v="2"/>
    <x v="11"/>
    <x v="30"/>
    <x v="11"/>
    <x v="0"/>
    <x v="11"/>
    <x v="0"/>
  </r>
  <r>
    <x v="2"/>
    <x v="12"/>
    <x v="9"/>
    <x v="11"/>
    <x v="0"/>
    <x v="11"/>
    <x v="0"/>
  </r>
  <r>
    <x v="2"/>
    <x v="13"/>
    <x v="3"/>
    <x v="11"/>
    <x v="0"/>
    <x v="11"/>
    <x v="0"/>
  </r>
  <r>
    <x v="2"/>
    <x v="14"/>
    <x v="1"/>
    <x v="11"/>
    <x v="0"/>
    <x v="11"/>
    <x v="0"/>
  </r>
  <r>
    <x v="2"/>
    <x v="15"/>
    <x v="1"/>
    <x v="11"/>
    <x v="0"/>
    <x v="11"/>
    <x v="0"/>
  </r>
  <r>
    <x v="2"/>
    <x v="16"/>
    <x v="10"/>
    <x v="11"/>
    <x v="0"/>
    <x v="11"/>
    <x v="0"/>
  </r>
  <r>
    <x v="2"/>
    <x v="17"/>
    <x v="10"/>
    <x v="11"/>
    <x v="0"/>
    <x v="11"/>
    <x v="0"/>
  </r>
  <r>
    <x v="2"/>
    <x v="18"/>
    <x v="10"/>
    <x v="11"/>
    <x v="0"/>
    <x v="11"/>
    <x v="0"/>
  </r>
  <r>
    <x v="2"/>
    <x v="19"/>
    <x v="1"/>
    <x v="11"/>
    <x v="0"/>
    <x v="11"/>
    <x v="0"/>
  </r>
  <r>
    <x v="2"/>
    <x v="20"/>
    <x v="3"/>
    <x v="11"/>
    <x v="0"/>
    <x v="11"/>
    <x v="0"/>
  </r>
  <r>
    <x v="2"/>
    <x v="21"/>
    <x v="9"/>
    <x v="11"/>
    <x v="0"/>
    <x v="11"/>
    <x v="0"/>
  </r>
  <r>
    <x v="2"/>
    <x v="22"/>
    <x v="9"/>
    <x v="11"/>
    <x v="0"/>
    <x v="11"/>
    <x v="0"/>
  </r>
  <r>
    <x v="2"/>
    <x v="23"/>
    <x v="1"/>
    <x v="11"/>
    <x v="0"/>
    <x v="11"/>
    <x v="0"/>
  </r>
  <r>
    <x v="2"/>
    <x v="24"/>
    <x v="9"/>
    <x v="11"/>
    <x v="0"/>
    <x v="11"/>
    <x v="0"/>
  </r>
  <r>
    <x v="2"/>
    <x v="25"/>
    <x v="3"/>
    <x v="11"/>
    <x v="0"/>
    <x v="11"/>
    <x v="0"/>
  </r>
  <r>
    <x v="2"/>
    <x v="26"/>
    <x v="1"/>
    <x v="11"/>
    <x v="0"/>
    <x v="11"/>
    <x v="0"/>
  </r>
  <r>
    <x v="2"/>
    <x v="27"/>
    <x v="3"/>
    <x v="11"/>
    <x v="0"/>
    <x v="11"/>
    <x v="0"/>
  </r>
  <r>
    <x v="2"/>
    <x v="28"/>
    <x v="9"/>
    <x v="11"/>
    <x v="0"/>
    <x v="11"/>
    <x v="0"/>
  </r>
  <r>
    <x v="2"/>
    <x v="29"/>
    <x v="4"/>
    <x v="11"/>
    <x v="0"/>
    <x v="11"/>
    <x v="0"/>
  </r>
  <r>
    <x v="2"/>
    <x v="30"/>
    <x v="3"/>
    <x v="11"/>
    <x v="0"/>
    <x v="11"/>
    <x v="0"/>
  </r>
  <r>
    <x v="2"/>
    <x v="31"/>
    <x v="9"/>
    <x v="11"/>
    <x v="0"/>
    <x v="11"/>
    <x v="0"/>
  </r>
  <r>
    <x v="2"/>
    <x v="32"/>
    <x v="0"/>
    <x v="11"/>
    <x v="0"/>
    <x v="11"/>
    <x v="0"/>
  </r>
  <r>
    <x v="2"/>
    <x v="33"/>
    <x v="9"/>
    <x v="11"/>
    <x v="0"/>
    <x v="11"/>
    <x v="0"/>
  </r>
  <r>
    <x v="2"/>
    <x v="34"/>
    <x v="3"/>
    <x v="11"/>
    <x v="0"/>
    <x v="11"/>
    <x v="0"/>
  </r>
  <r>
    <x v="2"/>
    <x v="35"/>
    <x v="9"/>
    <x v="11"/>
    <x v="0"/>
    <x v="11"/>
    <x v="0"/>
  </r>
  <r>
    <x v="2"/>
    <x v="36"/>
    <x v="9"/>
    <x v="11"/>
    <x v="0"/>
    <x v="11"/>
    <x v="0"/>
  </r>
  <r>
    <x v="2"/>
    <x v="37"/>
    <x v="9"/>
    <x v="11"/>
    <x v="0"/>
    <x v="11"/>
    <x v="0"/>
  </r>
  <r>
    <x v="2"/>
    <x v="38"/>
    <x v="1"/>
    <x v="11"/>
    <x v="0"/>
    <x v="11"/>
    <x v="0"/>
  </r>
  <r>
    <x v="2"/>
    <x v="39"/>
    <x v="9"/>
    <x v="11"/>
    <x v="0"/>
    <x v="11"/>
    <x v="0"/>
  </r>
  <r>
    <x v="2"/>
    <x v="40"/>
    <x v="9"/>
    <x v="11"/>
    <x v="0"/>
    <x v="11"/>
    <x v="0"/>
  </r>
  <r>
    <x v="2"/>
    <x v="41"/>
    <x v="3"/>
    <x v="11"/>
    <x v="0"/>
    <x v="11"/>
    <x v="0"/>
  </r>
  <r>
    <x v="2"/>
    <x v="42"/>
    <x v="10"/>
    <x v="11"/>
    <x v="0"/>
    <x v="11"/>
    <x v="0"/>
  </r>
  <r>
    <x v="2"/>
    <x v="43"/>
    <x v="1"/>
    <x v="11"/>
    <x v="0"/>
    <x v="11"/>
    <x v="0"/>
  </r>
  <r>
    <x v="2"/>
    <x v="44"/>
    <x v="1"/>
    <x v="11"/>
    <x v="0"/>
    <x v="11"/>
    <x v="0"/>
  </r>
  <r>
    <x v="2"/>
    <x v="45"/>
    <x v="9"/>
    <x v="11"/>
    <x v="0"/>
    <x v="11"/>
    <x v="0"/>
  </r>
  <r>
    <x v="2"/>
    <x v="46"/>
    <x v="29"/>
    <x v="11"/>
    <x v="0"/>
    <x v="11"/>
    <x v="0"/>
  </r>
  <r>
    <x v="2"/>
    <x v="47"/>
    <x v="1"/>
    <x v="11"/>
    <x v="0"/>
    <x v="11"/>
    <x v="0"/>
  </r>
  <r>
    <x v="2"/>
    <x v="48"/>
    <x v="3"/>
    <x v="11"/>
    <x v="0"/>
    <x v="11"/>
    <x v="0"/>
  </r>
  <r>
    <x v="2"/>
    <x v="49"/>
    <x v="0"/>
    <x v="11"/>
    <x v="0"/>
    <x v="11"/>
    <x v="0"/>
  </r>
  <r>
    <x v="2"/>
    <x v="50"/>
    <x v="10"/>
    <x v="11"/>
    <x v="0"/>
    <x v="11"/>
    <x v="0"/>
  </r>
  <r>
    <x v="2"/>
    <x v="51"/>
    <x v="9"/>
    <x v="11"/>
    <x v="0"/>
    <x v="11"/>
    <x v="0"/>
  </r>
  <r>
    <x v="2"/>
    <x v="52"/>
    <x v="0"/>
    <x v="11"/>
    <x v="0"/>
    <x v="11"/>
    <x v="0"/>
  </r>
  <r>
    <x v="2"/>
    <x v="53"/>
    <x v="9"/>
    <x v="11"/>
    <x v="0"/>
    <x v="11"/>
    <x v="0"/>
  </r>
  <r>
    <x v="2"/>
    <x v="54"/>
    <x v="10"/>
    <x v="11"/>
    <x v="0"/>
    <x v="11"/>
    <x v="0"/>
  </r>
  <r>
    <x v="2"/>
    <x v="55"/>
    <x v="3"/>
    <x v="11"/>
    <x v="0"/>
    <x v="11"/>
    <x v="0"/>
  </r>
  <r>
    <x v="2"/>
    <x v="56"/>
    <x v="10"/>
    <x v="11"/>
    <x v="0"/>
    <x v="11"/>
    <x v="0"/>
  </r>
  <r>
    <x v="2"/>
    <x v="57"/>
    <x v="10"/>
    <x v="11"/>
    <x v="0"/>
    <x v="11"/>
    <x v="0"/>
  </r>
  <r>
    <x v="2"/>
    <x v="58"/>
    <x v="29"/>
    <x v="11"/>
    <x v="0"/>
    <x v="11"/>
    <x v="0"/>
  </r>
  <r>
    <x v="2"/>
    <x v="59"/>
    <x v="10"/>
    <x v="11"/>
    <x v="0"/>
    <x v="11"/>
    <x v="0"/>
  </r>
  <r>
    <x v="2"/>
    <x v="60"/>
    <x v="4"/>
    <x v="11"/>
    <x v="0"/>
    <x v="11"/>
    <x v="0"/>
  </r>
  <r>
    <x v="2"/>
    <x v="61"/>
    <x v="10"/>
    <x v="11"/>
    <x v="0"/>
    <x v="11"/>
    <x v="0"/>
  </r>
  <r>
    <x v="2"/>
    <x v="62"/>
    <x v="3"/>
    <x v="11"/>
    <x v="0"/>
    <x v="11"/>
    <x v="0"/>
  </r>
  <r>
    <x v="2"/>
    <x v="63"/>
    <x v="10"/>
    <x v="11"/>
    <x v="0"/>
    <x v="11"/>
    <x v="0"/>
  </r>
  <r>
    <x v="2"/>
    <x v="64"/>
    <x v="10"/>
    <x v="11"/>
    <x v="0"/>
    <x v="11"/>
    <x v="0"/>
  </r>
  <r>
    <x v="2"/>
    <x v="65"/>
    <x v="0"/>
    <x v="11"/>
    <x v="0"/>
    <x v="11"/>
    <x v="0"/>
  </r>
  <r>
    <x v="2"/>
    <x v="66"/>
    <x v="1"/>
    <x v="11"/>
    <x v="0"/>
    <x v="11"/>
    <x v="0"/>
  </r>
  <r>
    <x v="2"/>
    <x v="67"/>
    <x v="30"/>
    <x v="11"/>
    <x v="0"/>
    <x v="11"/>
    <x v="0"/>
  </r>
  <r>
    <x v="2"/>
    <x v="68"/>
    <x v="1"/>
    <x v="11"/>
    <x v="0"/>
    <x v="11"/>
    <x v="0"/>
  </r>
  <r>
    <x v="2"/>
    <x v="69"/>
    <x v="3"/>
    <x v="11"/>
    <x v="0"/>
    <x v="11"/>
    <x v="0"/>
  </r>
  <r>
    <x v="2"/>
    <x v="70"/>
    <x v="9"/>
    <x v="11"/>
    <x v="0"/>
    <x v="11"/>
    <x v="0"/>
  </r>
  <r>
    <x v="2"/>
    <x v="71"/>
    <x v="1"/>
    <x v="11"/>
    <x v="0"/>
    <x v="11"/>
    <x v="0"/>
  </r>
  <r>
    <x v="2"/>
    <x v="72"/>
    <x v="9"/>
    <x v="11"/>
    <x v="0"/>
    <x v="11"/>
    <x v="0"/>
  </r>
  <r>
    <x v="2"/>
    <x v="73"/>
    <x v="0"/>
    <x v="11"/>
    <x v="0"/>
    <x v="11"/>
    <x v="0"/>
  </r>
  <r>
    <x v="2"/>
    <x v="74"/>
    <x v="1"/>
    <x v="11"/>
    <x v="0"/>
    <x v="11"/>
    <x v="0"/>
  </r>
  <r>
    <x v="2"/>
    <x v="75"/>
    <x v="1"/>
    <x v="11"/>
    <x v="0"/>
    <x v="11"/>
    <x v="0"/>
  </r>
  <r>
    <x v="2"/>
    <x v="76"/>
    <x v="3"/>
    <x v="11"/>
    <x v="0"/>
    <x v="11"/>
    <x v="0"/>
  </r>
  <r>
    <x v="2"/>
    <x v="77"/>
    <x v="0"/>
    <x v="11"/>
    <x v="0"/>
    <x v="11"/>
    <x v="0"/>
  </r>
  <r>
    <x v="2"/>
    <x v="78"/>
    <x v="10"/>
    <x v="11"/>
    <x v="0"/>
    <x v="11"/>
    <x v="0"/>
  </r>
  <r>
    <x v="2"/>
    <x v="79"/>
    <x v="10"/>
    <x v="11"/>
    <x v="0"/>
    <x v="11"/>
    <x v="0"/>
  </r>
  <r>
    <x v="2"/>
    <x v="80"/>
    <x v="4"/>
    <x v="11"/>
    <x v="0"/>
    <x v="11"/>
    <x v="0"/>
  </r>
  <r>
    <x v="2"/>
    <x v="81"/>
    <x v="4"/>
    <x v="11"/>
    <x v="0"/>
    <x v="11"/>
    <x v="0"/>
  </r>
  <r>
    <x v="2"/>
    <x v="82"/>
    <x v="1"/>
    <x v="11"/>
    <x v="0"/>
    <x v="11"/>
    <x v="0"/>
  </r>
  <r>
    <x v="2"/>
    <x v="83"/>
    <x v="3"/>
    <x v="11"/>
    <x v="0"/>
    <x v="11"/>
    <x v="0"/>
  </r>
  <r>
    <x v="2"/>
    <x v="84"/>
    <x v="10"/>
    <x v="11"/>
    <x v="0"/>
    <x v="11"/>
    <x v="0"/>
  </r>
  <r>
    <x v="2"/>
    <x v="85"/>
    <x v="9"/>
    <x v="11"/>
    <x v="0"/>
    <x v="11"/>
    <x v="0"/>
  </r>
  <r>
    <x v="2"/>
    <x v="86"/>
    <x v="10"/>
    <x v="11"/>
    <x v="0"/>
    <x v="11"/>
    <x v="0"/>
  </r>
  <r>
    <x v="2"/>
    <x v="87"/>
    <x v="10"/>
    <x v="11"/>
    <x v="0"/>
    <x v="11"/>
    <x v="0"/>
  </r>
  <r>
    <x v="2"/>
    <x v="88"/>
    <x v="0"/>
    <x v="11"/>
    <x v="0"/>
    <x v="11"/>
    <x v="0"/>
  </r>
  <r>
    <x v="2"/>
    <x v="89"/>
    <x v="5"/>
    <x v="11"/>
    <x v="0"/>
    <x v="11"/>
    <x v="0"/>
  </r>
  <r>
    <x v="2"/>
    <x v="90"/>
    <x v="3"/>
    <x v="11"/>
    <x v="0"/>
    <x v="11"/>
    <x v="0"/>
  </r>
  <r>
    <x v="2"/>
    <x v="91"/>
    <x v="30"/>
    <x v="11"/>
    <x v="0"/>
    <x v="11"/>
    <x v="0"/>
  </r>
  <r>
    <x v="2"/>
    <x v="92"/>
    <x v="9"/>
    <x v="11"/>
    <x v="0"/>
    <x v="11"/>
    <x v="0"/>
  </r>
  <r>
    <x v="2"/>
    <x v="93"/>
    <x v="0"/>
    <x v="11"/>
    <x v="0"/>
    <x v="11"/>
    <x v="0"/>
  </r>
  <r>
    <x v="2"/>
    <x v="94"/>
    <x v="30"/>
    <x v="11"/>
    <x v="0"/>
    <x v="11"/>
    <x v="0"/>
  </r>
  <r>
    <x v="2"/>
    <x v="95"/>
    <x v="1"/>
    <x v="11"/>
    <x v="0"/>
    <x v="11"/>
    <x v="0"/>
  </r>
  <r>
    <x v="2"/>
    <x v="96"/>
    <x v="3"/>
    <x v="11"/>
    <x v="0"/>
    <x v="11"/>
    <x v="0"/>
  </r>
  <r>
    <x v="2"/>
    <x v="97"/>
    <x v="1"/>
    <x v="11"/>
    <x v="0"/>
    <x v="11"/>
    <x v="0"/>
  </r>
  <r>
    <x v="2"/>
    <x v="98"/>
    <x v="1"/>
    <x v="11"/>
    <x v="0"/>
    <x v="11"/>
    <x v="0"/>
  </r>
  <r>
    <x v="2"/>
    <x v="99"/>
    <x v="9"/>
    <x v="11"/>
    <x v="0"/>
    <x v="11"/>
    <x v="0"/>
  </r>
  <r>
    <x v="2"/>
    <x v="100"/>
    <x v="1"/>
    <x v="11"/>
    <x v="0"/>
    <x v="11"/>
    <x v="0"/>
  </r>
  <r>
    <x v="2"/>
    <x v="101"/>
    <x v="30"/>
    <x v="11"/>
    <x v="0"/>
    <x v="11"/>
    <x v="0"/>
  </r>
  <r>
    <x v="2"/>
    <x v="102"/>
    <x v="4"/>
    <x v="11"/>
    <x v="0"/>
    <x v="11"/>
    <x v="0"/>
  </r>
  <r>
    <x v="2"/>
    <x v="103"/>
    <x v="3"/>
    <x v="11"/>
    <x v="0"/>
    <x v="11"/>
    <x v="0"/>
  </r>
  <r>
    <x v="2"/>
    <x v="104"/>
    <x v="3"/>
    <x v="11"/>
    <x v="0"/>
    <x v="11"/>
    <x v="0"/>
  </r>
  <r>
    <x v="2"/>
    <x v="105"/>
    <x v="9"/>
    <x v="11"/>
    <x v="0"/>
    <x v="11"/>
    <x v="0"/>
  </r>
  <r>
    <x v="2"/>
    <x v="106"/>
    <x v="10"/>
    <x v="11"/>
    <x v="0"/>
    <x v="11"/>
    <x v="0"/>
  </r>
  <r>
    <x v="2"/>
    <x v="107"/>
    <x v="9"/>
    <x v="11"/>
    <x v="0"/>
    <x v="11"/>
    <x v="0"/>
  </r>
  <r>
    <x v="2"/>
    <x v="108"/>
    <x v="30"/>
    <x v="11"/>
    <x v="0"/>
    <x v="11"/>
    <x v="0"/>
  </r>
  <r>
    <x v="2"/>
    <x v="109"/>
    <x v="1"/>
    <x v="11"/>
    <x v="0"/>
    <x v="11"/>
    <x v="0"/>
  </r>
  <r>
    <x v="2"/>
    <x v="110"/>
    <x v="3"/>
    <x v="11"/>
    <x v="0"/>
    <x v="11"/>
    <x v="0"/>
  </r>
  <r>
    <x v="2"/>
    <x v="111"/>
    <x v="9"/>
    <x v="11"/>
    <x v="0"/>
    <x v="11"/>
    <x v="0"/>
  </r>
  <r>
    <x v="2"/>
    <x v="112"/>
    <x v="1"/>
    <x v="11"/>
    <x v="0"/>
    <x v="11"/>
    <x v="0"/>
  </r>
  <r>
    <x v="2"/>
    <x v="113"/>
    <x v="29"/>
    <x v="11"/>
    <x v="0"/>
    <x v="11"/>
    <x v="0"/>
  </r>
  <r>
    <x v="2"/>
    <x v="114"/>
    <x v="10"/>
    <x v="11"/>
    <x v="0"/>
    <x v="11"/>
    <x v="0"/>
  </r>
  <r>
    <x v="2"/>
    <x v="115"/>
    <x v="30"/>
    <x v="11"/>
    <x v="0"/>
    <x v="11"/>
    <x v="0"/>
  </r>
  <r>
    <x v="2"/>
    <x v="116"/>
    <x v="0"/>
    <x v="11"/>
    <x v="0"/>
    <x v="11"/>
    <x v="0"/>
  </r>
  <r>
    <x v="2"/>
    <x v="117"/>
    <x v="3"/>
    <x v="11"/>
    <x v="0"/>
    <x v="11"/>
    <x v="0"/>
  </r>
  <r>
    <x v="2"/>
    <x v="118"/>
    <x v="10"/>
    <x v="11"/>
    <x v="0"/>
    <x v="11"/>
    <x v="0"/>
  </r>
  <r>
    <x v="2"/>
    <x v="119"/>
    <x v="6"/>
    <x v="11"/>
    <x v="0"/>
    <x v="11"/>
    <x v="0"/>
  </r>
  <r>
    <x v="2"/>
    <x v="120"/>
    <x v="9"/>
    <x v="11"/>
    <x v="0"/>
    <x v="11"/>
    <x v="0"/>
  </r>
  <r>
    <x v="2"/>
    <x v="121"/>
    <x v="3"/>
    <x v="11"/>
    <x v="0"/>
    <x v="11"/>
    <x v="0"/>
  </r>
  <r>
    <x v="2"/>
    <x v="122"/>
    <x v="3"/>
    <x v="11"/>
    <x v="0"/>
    <x v="11"/>
    <x v="0"/>
  </r>
  <r>
    <x v="2"/>
    <x v="123"/>
    <x v="30"/>
    <x v="11"/>
    <x v="0"/>
    <x v="11"/>
    <x v="0"/>
  </r>
  <r>
    <x v="2"/>
    <x v="124"/>
    <x v="3"/>
    <x v="11"/>
    <x v="0"/>
    <x v="11"/>
    <x v="0"/>
  </r>
  <r>
    <x v="2"/>
    <x v="125"/>
    <x v="1"/>
    <x v="11"/>
    <x v="0"/>
    <x v="11"/>
    <x v="0"/>
  </r>
  <r>
    <x v="2"/>
    <x v="126"/>
    <x v="1"/>
    <x v="11"/>
    <x v="0"/>
    <x v="11"/>
    <x v="0"/>
  </r>
  <r>
    <x v="2"/>
    <x v="127"/>
    <x v="9"/>
    <x v="11"/>
    <x v="0"/>
    <x v="11"/>
    <x v="0"/>
  </r>
  <r>
    <x v="2"/>
    <x v="128"/>
    <x v="9"/>
    <x v="11"/>
    <x v="0"/>
    <x v="11"/>
    <x v="0"/>
  </r>
  <r>
    <x v="2"/>
    <x v="129"/>
    <x v="9"/>
    <x v="11"/>
    <x v="0"/>
    <x v="11"/>
    <x v="0"/>
  </r>
  <r>
    <x v="2"/>
    <x v="130"/>
    <x v="1"/>
    <x v="11"/>
    <x v="0"/>
    <x v="11"/>
    <x v="0"/>
  </r>
  <r>
    <x v="2"/>
    <x v="131"/>
    <x v="3"/>
    <x v="11"/>
    <x v="0"/>
    <x v="11"/>
    <x v="0"/>
  </r>
  <r>
    <x v="2"/>
    <x v="132"/>
    <x v="11"/>
    <x v="11"/>
    <x v="0"/>
    <x v="11"/>
    <x v="0"/>
  </r>
  <r>
    <x v="3"/>
    <x v="0"/>
    <x v="3"/>
    <x v="11"/>
    <x v="0"/>
    <x v="11"/>
    <x v="0"/>
  </r>
  <r>
    <x v="3"/>
    <x v="1"/>
    <x v="3"/>
    <x v="11"/>
    <x v="0"/>
    <x v="11"/>
    <x v="0"/>
  </r>
  <r>
    <x v="3"/>
    <x v="2"/>
    <x v="3"/>
    <x v="11"/>
    <x v="0"/>
    <x v="11"/>
    <x v="0"/>
  </r>
  <r>
    <x v="3"/>
    <x v="3"/>
    <x v="3"/>
    <x v="11"/>
    <x v="0"/>
    <x v="11"/>
    <x v="0"/>
  </r>
  <r>
    <x v="3"/>
    <x v="4"/>
    <x v="3"/>
    <x v="11"/>
    <x v="0"/>
    <x v="11"/>
    <x v="0"/>
  </r>
  <r>
    <x v="3"/>
    <x v="5"/>
    <x v="3"/>
    <x v="11"/>
    <x v="0"/>
    <x v="11"/>
    <x v="0"/>
  </r>
  <r>
    <x v="3"/>
    <x v="6"/>
    <x v="11"/>
    <x v="11"/>
    <x v="0"/>
    <x v="11"/>
    <x v="0"/>
  </r>
  <r>
    <x v="3"/>
    <x v="7"/>
    <x v="3"/>
    <x v="11"/>
    <x v="0"/>
    <x v="11"/>
    <x v="0"/>
  </r>
  <r>
    <x v="3"/>
    <x v="8"/>
    <x v="11"/>
    <x v="11"/>
    <x v="0"/>
    <x v="11"/>
    <x v="0"/>
  </r>
  <r>
    <x v="3"/>
    <x v="9"/>
    <x v="3"/>
    <x v="11"/>
    <x v="0"/>
    <x v="11"/>
    <x v="0"/>
  </r>
  <r>
    <x v="3"/>
    <x v="10"/>
    <x v="3"/>
    <x v="11"/>
    <x v="0"/>
    <x v="11"/>
    <x v="0"/>
  </r>
  <r>
    <x v="3"/>
    <x v="11"/>
    <x v="3"/>
    <x v="11"/>
    <x v="0"/>
    <x v="11"/>
    <x v="0"/>
  </r>
  <r>
    <x v="3"/>
    <x v="12"/>
    <x v="3"/>
    <x v="11"/>
    <x v="0"/>
    <x v="11"/>
    <x v="0"/>
  </r>
  <r>
    <x v="3"/>
    <x v="13"/>
    <x v="11"/>
    <x v="11"/>
    <x v="0"/>
    <x v="11"/>
    <x v="0"/>
  </r>
  <r>
    <x v="3"/>
    <x v="14"/>
    <x v="3"/>
    <x v="11"/>
    <x v="0"/>
    <x v="11"/>
    <x v="0"/>
  </r>
  <r>
    <x v="3"/>
    <x v="15"/>
    <x v="3"/>
    <x v="11"/>
    <x v="0"/>
    <x v="11"/>
    <x v="0"/>
  </r>
  <r>
    <x v="3"/>
    <x v="16"/>
    <x v="3"/>
    <x v="11"/>
    <x v="0"/>
    <x v="11"/>
    <x v="0"/>
  </r>
  <r>
    <x v="3"/>
    <x v="17"/>
    <x v="3"/>
    <x v="11"/>
    <x v="0"/>
    <x v="11"/>
    <x v="0"/>
  </r>
  <r>
    <x v="3"/>
    <x v="18"/>
    <x v="3"/>
    <x v="11"/>
    <x v="0"/>
    <x v="11"/>
    <x v="0"/>
  </r>
  <r>
    <x v="3"/>
    <x v="19"/>
    <x v="29"/>
    <x v="11"/>
    <x v="0"/>
    <x v="11"/>
    <x v="0"/>
  </r>
  <r>
    <x v="3"/>
    <x v="20"/>
    <x v="3"/>
    <x v="11"/>
    <x v="0"/>
    <x v="11"/>
    <x v="0"/>
  </r>
  <r>
    <x v="3"/>
    <x v="21"/>
    <x v="3"/>
    <x v="11"/>
    <x v="0"/>
    <x v="11"/>
    <x v="0"/>
  </r>
  <r>
    <x v="3"/>
    <x v="22"/>
    <x v="3"/>
    <x v="11"/>
    <x v="0"/>
    <x v="11"/>
    <x v="0"/>
  </r>
  <r>
    <x v="3"/>
    <x v="23"/>
    <x v="3"/>
    <x v="11"/>
    <x v="0"/>
    <x v="11"/>
    <x v="0"/>
  </r>
  <r>
    <x v="3"/>
    <x v="24"/>
    <x v="29"/>
    <x v="11"/>
    <x v="0"/>
    <x v="11"/>
    <x v="0"/>
  </r>
  <r>
    <x v="3"/>
    <x v="25"/>
    <x v="11"/>
    <x v="11"/>
    <x v="0"/>
    <x v="11"/>
    <x v="0"/>
  </r>
  <r>
    <x v="3"/>
    <x v="26"/>
    <x v="3"/>
    <x v="11"/>
    <x v="0"/>
    <x v="11"/>
    <x v="0"/>
  </r>
  <r>
    <x v="3"/>
    <x v="27"/>
    <x v="3"/>
    <x v="11"/>
    <x v="0"/>
    <x v="11"/>
    <x v="0"/>
  </r>
  <r>
    <x v="3"/>
    <x v="28"/>
    <x v="29"/>
    <x v="11"/>
    <x v="0"/>
    <x v="11"/>
    <x v="0"/>
  </r>
  <r>
    <x v="3"/>
    <x v="29"/>
    <x v="29"/>
    <x v="11"/>
    <x v="0"/>
    <x v="11"/>
    <x v="0"/>
  </r>
  <r>
    <x v="3"/>
    <x v="30"/>
    <x v="11"/>
    <x v="11"/>
    <x v="0"/>
    <x v="11"/>
    <x v="0"/>
  </r>
  <r>
    <x v="3"/>
    <x v="31"/>
    <x v="11"/>
    <x v="11"/>
    <x v="0"/>
    <x v="11"/>
    <x v="0"/>
  </r>
  <r>
    <x v="3"/>
    <x v="32"/>
    <x v="11"/>
    <x v="11"/>
    <x v="0"/>
    <x v="11"/>
    <x v="0"/>
  </r>
  <r>
    <x v="3"/>
    <x v="33"/>
    <x v="11"/>
    <x v="11"/>
    <x v="0"/>
    <x v="11"/>
    <x v="0"/>
  </r>
  <r>
    <x v="3"/>
    <x v="34"/>
    <x v="11"/>
    <x v="11"/>
    <x v="0"/>
    <x v="11"/>
    <x v="0"/>
  </r>
  <r>
    <x v="3"/>
    <x v="35"/>
    <x v="29"/>
    <x v="11"/>
    <x v="0"/>
    <x v="11"/>
    <x v="0"/>
  </r>
  <r>
    <x v="3"/>
    <x v="36"/>
    <x v="11"/>
    <x v="11"/>
    <x v="0"/>
    <x v="11"/>
    <x v="0"/>
  </r>
  <r>
    <x v="3"/>
    <x v="37"/>
    <x v="11"/>
    <x v="11"/>
    <x v="0"/>
    <x v="11"/>
    <x v="0"/>
  </r>
  <r>
    <x v="3"/>
    <x v="38"/>
    <x v="11"/>
    <x v="11"/>
    <x v="0"/>
    <x v="11"/>
    <x v="0"/>
  </r>
  <r>
    <x v="3"/>
    <x v="39"/>
    <x v="11"/>
    <x v="11"/>
    <x v="0"/>
    <x v="11"/>
    <x v="0"/>
  </r>
  <r>
    <x v="3"/>
    <x v="40"/>
    <x v="11"/>
    <x v="11"/>
    <x v="0"/>
    <x v="11"/>
    <x v="0"/>
  </r>
  <r>
    <x v="3"/>
    <x v="41"/>
    <x v="11"/>
    <x v="11"/>
    <x v="0"/>
    <x v="11"/>
    <x v="0"/>
  </r>
  <r>
    <x v="3"/>
    <x v="42"/>
    <x v="11"/>
    <x v="11"/>
    <x v="0"/>
    <x v="11"/>
    <x v="0"/>
  </r>
  <r>
    <x v="3"/>
    <x v="43"/>
    <x v="11"/>
    <x v="11"/>
    <x v="0"/>
    <x v="11"/>
    <x v="0"/>
  </r>
  <r>
    <x v="3"/>
    <x v="44"/>
    <x v="11"/>
    <x v="11"/>
    <x v="0"/>
    <x v="11"/>
    <x v="0"/>
  </r>
  <r>
    <x v="3"/>
    <x v="45"/>
    <x v="29"/>
    <x v="11"/>
    <x v="0"/>
    <x v="11"/>
    <x v="0"/>
  </r>
  <r>
    <x v="3"/>
    <x v="46"/>
    <x v="11"/>
    <x v="11"/>
    <x v="0"/>
    <x v="11"/>
    <x v="0"/>
  </r>
  <r>
    <x v="3"/>
    <x v="47"/>
    <x v="29"/>
    <x v="11"/>
    <x v="0"/>
    <x v="11"/>
    <x v="0"/>
  </r>
  <r>
    <x v="3"/>
    <x v="48"/>
    <x v="11"/>
    <x v="11"/>
    <x v="0"/>
    <x v="11"/>
    <x v="0"/>
  </r>
  <r>
    <x v="3"/>
    <x v="49"/>
    <x v="29"/>
    <x v="11"/>
    <x v="0"/>
    <x v="11"/>
    <x v="0"/>
  </r>
  <r>
    <x v="3"/>
    <x v="50"/>
    <x v="11"/>
    <x v="11"/>
    <x v="0"/>
    <x v="11"/>
    <x v="0"/>
  </r>
  <r>
    <x v="3"/>
    <x v="51"/>
    <x v="29"/>
    <x v="11"/>
    <x v="0"/>
    <x v="11"/>
    <x v="0"/>
  </r>
  <r>
    <x v="3"/>
    <x v="52"/>
    <x v="11"/>
    <x v="11"/>
    <x v="0"/>
    <x v="11"/>
    <x v="0"/>
  </r>
  <r>
    <x v="3"/>
    <x v="53"/>
    <x v="11"/>
    <x v="11"/>
    <x v="0"/>
    <x v="11"/>
    <x v="0"/>
  </r>
  <r>
    <x v="3"/>
    <x v="54"/>
    <x v="11"/>
    <x v="11"/>
    <x v="0"/>
    <x v="11"/>
    <x v="0"/>
  </r>
  <r>
    <x v="3"/>
    <x v="55"/>
    <x v="11"/>
    <x v="11"/>
    <x v="0"/>
    <x v="11"/>
    <x v="0"/>
  </r>
  <r>
    <x v="3"/>
    <x v="56"/>
    <x v="11"/>
    <x v="11"/>
    <x v="0"/>
    <x v="11"/>
    <x v="0"/>
  </r>
  <r>
    <x v="3"/>
    <x v="57"/>
    <x v="11"/>
    <x v="11"/>
    <x v="0"/>
    <x v="11"/>
    <x v="0"/>
  </r>
  <r>
    <x v="3"/>
    <x v="58"/>
    <x v="11"/>
    <x v="11"/>
    <x v="0"/>
    <x v="11"/>
    <x v="0"/>
  </r>
  <r>
    <x v="3"/>
    <x v="59"/>
    <x v="11"/>
    <x v="11"/>
    <x v="0"/>
    <x v="11"/>
    <x v="0"/>
  </r>
  <r>
    <x v="3"/>
    <x v="60"/>
    <x v="29"/>
    <x v="11"/>
    <x v="0"/>
    <x v="11"/>
    <x v="0"/>
  </r>
  <r>
    <x v="3"/>
    <x v="61"/>
    <x v="11"/>
    <x v="11"/>
    <x v="0"/>
    <x v="11"/>
    <x v="0"/>
  </r>
  <r>
    <x v="3"/>
    <x v="62"/>
    <x v="11"/>
    <x v="11"/>
    <x v="0"/>
    <x v="11"/>
    <x v="0"/>
  </r>
  <r>
    <x v="3"/>
    <x v="63"/>
    <x v="11"/>
    <x v="11"/>
    <x v="0"/>
    <x v="11"/>
    <x v="0"/>
  </r>
  <r>
    <x v="3"/>
    <x v="64"/>
    <x v="11"/>
    <x v="11"/>
    <x v="0"/>
    <x v="11"/>
    <x v="0"/>
  </r>
  <r>
    <x v="3"/>
    <x v="65"/>
    <x v="11"/>
    <x v="11"/>
    <x v="0"/>
    <x v="11"/>
    <x v="0"/>
  </r>
  <r>
    <x v="3"/>
    <x v="66"/>
    <x v="11"/>
    <x v="11"/>
    <x v="0"/>
    <x v="11"/>
    <x v="0"/>
  </r>
  <r>
    <x v="3"/>
    <x v="67"/>
    <x v="11"/>
    <x v="11"/>
    <x v="0"/>
    <x v="11"/>
    <x v="0"/>
  </r>
  <r>
    <x v="3"/>
    <x v="68"/>
    <x v="11"/>
    <x v="11"/>
    <x v="0"/>
    <x v="11"/>
    <x v="0"/>
  </r>
  <r>
    <x v="3"/>
    <x v="69"/>
    <x v="11"/>
    <x v="11"/>
    <x v="0"/>
    <x v="11"/>
    <x v="0"/>
  </r>
  <r>
    <x v="3"/>
    <x v="70"/>
    <x v="29"/>
    <x v="11"/>
    <x v="0"/>
    <x v="11"/>
    <x v="0"/>
  </r>
  <r>
    <x v="3"/>
    <x v="71"/>
    <x v="29"/>
    <x v="11"/>
    <x v="0"/>
    <x v="11"/>
    <x v="0"/>
  </r>
  <r>
    <x v="3"/>
    <x v="72"/>
    <x v="11"/>
    <x v="11"/>
    <x v="0"/>
    <x v="11"/>
    <x v="0"/>
  </r>
  <r>
    <x v="3"/>
    <x v="73"/>
    <x v="11"/>
    <x v="11"/>
    <x v="0"/>
    <x v="11"/>
    <x v="0"/>
  </r>
  <r>
    <x v="3"/>
    <x v="74"/>
    <x v="11"/>
    <x v="11"/>
    <x v="0"/>
    <x v="11"/>
    <x v="0"/>
  </r>
  <r>
    <x v="3"/>
    <x v="75"/>
    <x v="11"/>
    <x v="11"/>
    <x v="0"/>
    <x v="11"/>
    <x v="0"/>
  </r>
  <r>
    <x v="3"/>
    <x v="76"/>
    <x v="11"/>
    <x v="11"/>
    <x v="0"/>
    <x v="11"/>
    <x v="0"/>
  </r>
  <r>
    <x v="3"/>
    <x v="77"/>
    <x v="11"/>
    <x v="11"/>
    <x v="0"/>
    <x v="11"/>
    <x v="0"/>
  </r>
  <r>
    <x v="3"/>
    <x v="78"/>
    <x v="11"/>
    <x v="11"/>
    <x v="0"/>
    <x v="11"/>
    <x v="0"/>
  </r>
  <r>
    <x v="3"/>
    <x v="79"/>
    <x v="11"/>
    <x v="11"/>
    <x v="0"/>
    <x v="11"/>
    <x v="0"/>
  </r>
  <r>
    <x v="3"/>
    <x v="80"/>
    <x v="29"/>
    <x v="11"/>
    <x v="0"/>
    <x v="11"/>
    <x v="0"/>
  </r>
  <r>
    <x v="3"/>
    <x v="81"/>
    <x v="30"/>
    <x v="11"/>
    <x v="0"/>
    <x v="11"/>
    <x v="0"/>
  </r>
  <r>
    <x v="3"/>
    <x v="82"/>
    <x v="30"/>
    <x v="11"/>
    <x v="0"/>
    <x v="11"/>
    <x v="0"/>
  </r>
  <r>
    <x v="3"/>
    <x v="83"/>
    <x v="11"/>
    <x v="11"/>
    <x v="0"/>
    <x v="11"/>
    <x v="0"/>
  </r>
  <r>
    <x v="3"/>
    <x v="84"/>
    <x v="11"/>
    <x v="11"/>
    <x v="0"/>
    <x v="11"/>
    <x v="0"/>
  </r>
  <r>
    <x v="3"/>
    <x v="85"/>
    <x v="11"/>
    <x v="11"/>
    <x v="0"/>
    <x v="11"/>
    <x v="0"/>
  </r>
  <r>
    <x v="3"/>
    <x v="86"/>
    <x v="11"/>
    <x v="11"/>
    <x v="0"/>
    <x v="11"/>
    <x v="0"/>
  </r>
  <r>
    <x v="3"/>
    <x v="87"/>
    <x v="11"/>
    <x v="11"/>
    <x v="0"/>
    <x v="11"/>
    <x v="0"/>
  </r>
  <r>
    <x v="3"/>
    <x v="88"/>
    <x v="29"/>
    <x v="11"/>
    <x v="0"/>
    <x v="11"/>
    <x v="0"/>
  </r>
  <r>
    <x v="3"/>
    <x v="89"/>
    <x v="11"/>
    <x v="11"/>
    <x v="0"/>
    <x v="11"/>
    <x v="0"/>
  </r>
  <r>
    <x v="3"/>
    <x v="90"/>
    <x v="11"/>
    <x v="11"/>
    <x v="0"/>
    <x v="11"/>
    <x v="0"/>
  </r>
  <r>
    <x v="3"/>
    <x v="91"/>
    <x v="3"/>
    <x v="11"/>
    <x v="0"/>
    <x v="11"/>
    <x v="0"/>
  </r>
  <r>
    <x v="3"/>
    <x v="92"/>
    <x v="29"/>
    <x v="11"/>
    <x v="0"/>
    <x v="11"/>
    <x v="0"/>
  </r>
  <r>
    <x v="3"/>
    <x v="93"/>
    <x v="3"/>
    <x v="11"/>
    <x v="0"/>
    <x v="11"/>
    <x v="0"/>
  </r>
  <r>
    <x v="3"/>
    <x v="94"/>
    <x v="3"/>
    <x v="11"/>
    <x v="0"/>
    <x v="11"/>
    <x v="0"/>
  </r>
  <r>
    <x v="3"/>
    <x v="95"/>
    <x v="3"/>
    <x v="11"/>
    <x v="0"/>
    <x v="11"/>
    <x v="0"/>
  </r>
  <r>
    <x v="3"/>
    <x v="96"/>
    <x v="11"/>
    <x v="11"/>
    <x v="0"/>
    <x v="11"/>
    <x v="0"/>
  </r>
  <r>
    <x v="3"/>
    <x v="97"/>
    <x v="3"/>
    <x v="11"/>
    <x v="0"/>
    <x v="11"/>
    <x v="0"/>
  </r>
  <r>
    <x v="3"/>
    <x v="98"/>
    <x v="29"/>
    <x v="11"/>
    <x v="0"/>
    <x v="11"/>
    <x v="0"/>
  </r>
  <r>
    <x v="3"/>
    <x v="99"/>
    <x v="3"/>
    <x v="11"/>
    <x v="0"/>
    <x v="11"/>
    <x v="0"/>
  </r>
  <r>
    <x v="3"/>
    <x v="100"/>
    <x v="3"/>
    <x v="11"/>
    <x v="0"/>
    <x v="11"/>
    <x v="0"/>
  </r>
  <r>
    <x v="3"/>
    <x v="101"/>
    <x v="3"/>
    <x v="11"/>
    <x v="0"/>
    <x v="11"/>
    <x v="0"/>
  </r>
  <r>
    <x v="3"/>
    <x v="102"/>
    <x v="3"/>
    <x v="11"/>
    <x v="0"/>
    <x v="11"/>
    <x v="0"/>
  </r>
  <r>
    <x v="3"/>
    <x v="103"/>
    <x v="11"/>
    <x v="11"/>
    <x v="0"/>
    <x v="11"/>
    <x v="0"/>
  </r>
  <r>
    <x v="3"/>
    <x v="104"/>
    <x v="11"/>
    <x v="11"/>
    <x v="0"/>
    <x v="11"/>
    <x v="0"/>
  </r>
  <r>
    <x v="3"/>
    <x v="105"/>
    <x v="3"/>
    <x v="11"/>
    <x v="0"/>
    <x v="11"/>
    <x v="0"/>
  </r>
  <r>
    <x v="3"/>
    <x v="106"/>
    <x v="3"/>
    <x v="11"/>
    <x v="0"/>
    <x v="11"/>
    <x v="0"/>
  </r>
  <r>
    <x v="3"/>
    <x v="107"/>
    <x v="29"/>
    <x v="11"/>
    <x v="0"/>
    <x v="11"/>
    <x v="0"/>
  </r>
  <r>
    <x v="3"/>
    <x v="108"/>
    <x v="3"/>
    <x v="11"/>
    <x v="0"/>
    <x v="11"/>
    <x v="0"/>
  </r>
  <r>
    <x v="3"/>
    <x v="109"/>
    <x v="3"/>
    <x v="11"/>
    <x v="0"/>
    <x v="11"/>
    <x v="0"/>
  </r>
  <r>
    <x v="3"/>
    <x v="110"/>
    <x v="11"/>
    <x v="11"/>
    <x v="0"/>
    <x v="11"/>
    <x v="0"/>
  </r>
  <r>
    <x v="3"/>
    <x v="111"/>
    <x v="3"/>
    <x v="11"/>
    <x v="0"/>
    <x v="11"/>
    <x v="0"/>
  </r>
  <r>
    <x v="3"/>
    <x v="112"/>
    <x v="29"/>
    <x v="11"/>
    <x v="0"/>
    <x v="11"/>
    <x v="0"/>
  </r>
  <r>
    <x v="3"/>
    <x v="113"/>
    <x v="3"/>
    <x v="11"/>
    <x v="0"/>
    <x v="11"/>
    <x v="0"/>
  </r>
  <r>
    <x v="3"/>
    <x v="114"/>
    <x v="3"/>
    <x v="11"/>
    <x v="0"/>
    <x v="11"/>
    <x v="0"/>
  </r>
  <r>
    <x v="3"/>
    <x v="115"/>
    <x v="3"/>
    <x v="11"/>
    <x v="0"/>
    <x v="11"/>
    <x v="0"/>
  </r>
  <r>
    <x v="3"/>
    <x v="116"/>
    <x v="29"/>
    <x v="11"/>
    <x v="0"/>
    <x v="11"/>
    <x v="0"/>
  </r>
  <r>
    <x v="3"/>
    <x v="117"/>
    <x v="11"/>
    <x v="11"/>
    <x v="0"/>
    <x v="11"/>
    <x v="0"/>
  </r>
  <r>
    <x v="3"/>
    <x v="118"/>
    <x v="29"/>
    <x v="11"/>
    <x v="0"/>
    <x v="11"/>
    <x v="0"/>
  </r>
  <r>
    <x v="3"/>
    <x v="119"/>
    <x v="3"/>
    <x v="11"/>
    <x v="0"/>
    <x v="11"/>
    <x v="0"/>
  </r>
  <r>
    <x v="3"/>
    <x v="120"/>
    <x v="3"/>
    <x v="11"/>
    <x v="0"/>
    <x v="11"/>
    <x v="0"/>
  </r>
  <r>
    <x v="3"/>
    <x v="121"/>
    <x v="11"/>
    <x v="11"/>
    <x v="0"/>
    <x v="11"/>
    <x v="0"/>
  </r>
  <r>
    <x v="3"/>
    <x v="122"/>
    <x v="11"/>
    <x v="11"/>
    <x v="0"/>
    <x v="11"/>
    <x v="0"/>
  </r>
  <r>
    <x v="3"/>
    <x v="123"/>
    <x v="3"/>
    <x v="11"/>
    <x v="0"/>
    <x v="11"/>
    <x v="0"/>
  </r>
  <r>
    <x v="3"/>
    <x v="124"/>
    <x v="11"/>
    <x v="11"/>
    <x v="0"/>
    <x v="11"/>
    <x v="0"/>
  </r>
  <r>
    <x v="3"/>
    <x v="125"/>
    <x v="29"/>
    <x v="11"/>
    <x v="0"/>
    <x v="11"/>
    <x v="0"/>
  </r>
  <r>
    <x v="3"/>
    <x v="126"/>
    <x v="3"/>
    <x v="11"/>
    <x v="0"/>
    <x v="11"/>
    <x v="0"/>
  </r>
  <r>
    <x v="3"/>
    <x v="127"/>
    <x v="29"/>
    <x v="11"/>
    <x v="0"/>
    <x v="11"/>
    <x v="0"/>
  </r>
  <r>
    <x v="3"/>
    <x v="128"/>
    <x v="3"/>
    <x v="11"/>
    <x v="0"/>
    <x v="11"/>
    <x v="0"/>
  </r>
  <r>
    <x v="3"/>
    <x v="129"/>
    <x v="3"/>
    <x v="11"/>
    <x v="0"/>
    <x v="11"/>
    <x v="0"/>
  </r>
  <r>
    <x v="3"/>
    <x v="130"/>
    <x v="30"/>
    <x v="11"/>
    <x v="0"/>
    <x v="11"/>
    <x v="0"/>
  </r>
  <r>
    <x v="3"/>
    <x v="131"/>
    <x v="11"/>
    <x v="11"/>
    <x v="0"/>
    <x v="11"/>
    <x v="0"/>
  </r>
  <r>
    <x v="3"/>
    <x v="132"/>
    <x v="11"/>
    <x v="11"/>
    <x v="0"/>
    <x v="11"/>
    <x v="0"/>
  </r>
  <r>
    <x v="4"/>
    <x v="0"/>
    <x v="10"/>
    <x v="11"/>
    <x v="0"/>
    <x v="11"/>
    <x v="0"/>
  </r>
  <r>
    <x v="4"/>
    <x v="1"/>
    <x v="30"/>
    <x v="11"/>
    <x v="0"/>
    <x v="11"/>
    <x v="0"/>
  </r>
  <r>
    <x v="4"/>
    <x v="2"/>
    <x v="30"/>
    <x v="11"/>
    <x v="0"/>
    <x v="11"/>
    <x v="0"/>
  </r>
  <r>
    <x v="4"/>
    <x v="3"/>
    <x v="10"/>
    <x v="11"/>
    <x v="0"/>
    <x v="11"/>
    <x v="0"/>
  </r>
  <r>
    <x v="4"/>
    <x v="4"/>
    <x v="10"/>
    <x v="11"/>
    <x v="0"/>
    <x v="11"/>
    <x v="0"/>
  </r>
  <r>
    <x v="4"/>
    <x v="5"/>
    <x v="10"/>
    <x v="11"/>
    <x v="0"/>
    <x v="11"/>
    <x v="0"/>
  </r>
  <r>
    <x v="4"/>
    <x v="6"/>
    <x v="11"/>
    <x v="11"/>
    <x v="0"/>
    <x v="11"/>
    <x v="0"/>
  </r>
  <r>
    <x v="4"/>
    <x v="7"/>
    <x v="30"/>
    <x v="11"/>
    <x v="0"/>
    <x v="11"/>
    <x v="0"/>
  </r>
  <r>
    <x v="4"/>
    <x v="8"/>
    <x v="11"/>
    <x v="11"/>
    <x v="0"/>
    <x v="11"/>
    <x v="0"/>
  </r>
  <r>
    <x v="4"/>
    <x v="9"/>
    <x v="10"/>
    <x v="11"/>
    <x v="0"/>
    <x v="11"/>
    <x v="0"/>
  </r>
  <r>
    <x v="4"/>
    <x v="10"/>
    <x v="9"/>
    <x v="11"/>
    <x v="0"/>
    <x v="11"/>
    <x v="0"/>
  </r>
  <r>
    <x v="4"/>
    <x v="11"/>
    <x v="3"/>
    <x v="11"/>
    <x v="0"/>
    <x v="11"/>
    <x v="0"/>
  </r>
  <r>
    <x v="4"/>
    <x v="12"/>
    <x v="30"/>
    <x v="11"/>
    <x v="0"/>
    <x v="11"/>
    <x v="0"/>
  </r>
  <r>
    <x v="4"/>
    <x v="13"/>
    <x v="11"/>
    <x v="11"/>
    <x v="0"/>
    <x v="11"/>
    <x v="0"/>
  </r>
  <r>
    <x v="4"/>
    <x v="14"/>
    <x v="10"/>
    <x v="11"/>
    <x v="0"/>
    <x v="11"/>
    <x v="0"/>
  </r>
  <r>
    <x v="4"/>
    <x v="15"/>
    <x v="30"/>
    <x v="11"/>
    <x v="0"/>
    <x v="11"/>
    <x v="0"/>
  </r>
  <r>
    <x v="4"/>
    <x v="16"/>
    <x v="10"/>
    <x v="11"/>
    <x v="0"/>
    <x v="11"/>
    <x v="0"/>
  </r>
  <r>
    <x v="4"/>
    <x v="17"/>
    <x v="30"/>
    <x v="11"/>
    <x v="0"/>
    <x v="11"/>
    <x v="0"/>
  </r>
  <r>
    <x v="4"/>
    <x v="18"/>
    <x v="29"/>
    <x v="11"/>
    <x v="0"/>
    <x v="11"/>
    <x v="0"/>
  </r>
  <r>
    <x v="4"/>
    <x v="19"/>
    <x v="29"/>
    <x v="11"/>
    <x v="0"/>
    <x v="11"/>
    <x v="0"/>
  </r>
  <r>
    <x v="4"/>
    <x v="20"/>
    <x v="3"/>
    <x v="11"/>
    <x v="0"/>
    <x v="11"/>
    <x v="0"/>
  </r>
  <r>
    <x v="4"/>
    <x v="21"/>
    <x v="10"/>
    <x v="11"/>
    <x v="0"/>
    <x v="11"/>
    <x v="0"/>
  </r>
  <r>
    <x v="4"/>
    <x v="22"/>
    <x v="9"/>
    <x v="11"/>
    <x v="0"/>
    <x v="11"/>
    <x v="0"/>
  </r>
  <r>
    <x v="4"/>
    <x v="23"/>
    <x v="10"/>
    <x v="11"/>
    <x v="0"/>
    <x v="11"/>
    <x v="0"/>
  </r>
  <r>
    <x v="4"/>
    <x v="24"/>
    <x v="10"/>
    <x v="11"/>
    <x v="0"/>
    <x v="11"/>
    <x v="0"/>
  </r>
  <r>
    <x v="4"/>
    <x v="25"/>
    <x v="11"/>
    <x v="11"/>
    <x v="0"/>
    <x v="11"/>
    <x v="0"/>
  </r>
  <r>
    <x v="4"/>
    <x v="26"/>
    <x v="29"/>
    <x v="11"/>
    <x v="0"/>
    <x v="11"/>
    <x v="0"/>
  </r>
  <r>
    <x v="4"/>
    <x v="27"/>
    <x v="3"/>
    <x v="11"/>
    <x v="0"/>
    <x v="11"/>
    <x v="0"/>
  </r>
  <r>
    <x v="4"/>
    <x v="28"/>
    <x v="30"/>
    <x v="11"/>
    <x v="0"/>
    <x v="11"/>
    <x v="0"/>
  </r>
  <r>
    <x v="4"/>
    <x v="29"/>
    <x v="10"/>
    <x v="11"/>
    <x v="0"/>
    <x v="11"/>
    <x v="0"/>
  </r>
  <r>
    <x v="4"/>
    <x v="30"/>
    <x v="11"/>
    <x v="11"/>
    <x v="0"/>
    <x v="11"/>
    <x v="0"/>
  </r>
  <r>
    <x v="4"/>
    <x v="31"/>
    <x v="10"/>
    <x v="11"/>
    <x v="0"/>
    <x v="11"/>
    <x v="0"/>
  </r>
  <r>
    <x v="4"/>
    <x v="32"/>
    <x v="10"/>
    <x v="11"/>
    <x v="0"/>
    <x v="11"/>
    <x v="0"/>
  </r>
  <r>
    <x v="4"/>
    <x v="33"/>
    <x v="30"/>
    <x v="11"/>
    <x v="0"/>
    <x v="11"/>
    <x v="0"/>
  </r>
  <r>
    <x v="4"/>
    <x v="34"/>
    <x v="11"/>
    <x v="11"/>
    <x v="0"/>
    <x v="11"/>
    <x v="0"/>
  </r>
  <r>
    <x v="4"/>
    <x v="35"/>
    <x v="10"/>
    <x v="11"/>
    <x v="0"/>
    <x v="11"/>
    <x v="0"/>
  </r>
  <r>
    <x v="4"/>
    <x v="36"/>
    <x v="10"/>
    <x v="11"/>
    <x v="0"/>
    <x v="11"/>
    <x v="0"/>
  </r>
  <r>
    <x v="4"/>
    <x v="37"/>
    <x v="29"/>
    <x v="11"/>
    <x v="0"/>
    <x v="11"/>
    <x v="0"/>
  </r>
  <r>
    <x v="4"/>
    <x v="38"/>
    <x v="9"/>
    <x v="11"/>
    <x v="0"/>
    <x v="11"/>
    <x v="0"/>
  </r>
  <r>
    <x v="4"/>
    <x v="39"/>
    <x v="30"/>
    <x v="11"/>
    <x v="0"/>
    <x v="11"/>
    <x v="0"/>
  </r>
  <r>
    <x v="4"/>
    <x v="40"/>
    <x v="10"/>
    <x v="11"/>
    <x v="0"/>
    <x v="11"/>
    <x v="0"/>
  </r>
  <r>
    <x v="4"/>
    <x v="41"/>
    <x v="11"/>
    <x v="11"/>
    <x v="0"/>
    <x v="11"/>
    <x v="0"/>
  </r>
  <r>
    <x v="4"/>
    <x v="42"/>
    <x v="29"/>
    <x v="11"/>
    <x v="0"/>
    <x v="11"/>
    <x v="0"/>
  </r>
  <r>
    <x v="4"/>
    <x v="43"/>
    <x v="30"/>
    <x v="11"/>
    <x v="0"/>
    <x v="11"/>
    <x v="0"/>
  </r>
  <r>
    <x v="4"/>
    <x v="44"/>
    <x v="10"/>
    <x v="11"/>
    <x v="0"/>
    <x v="11"/>
    <x v="0"/>
  </r>
  <r>
    <x v="4"/>
    <x v="45"/>
    <x v="10"/>
    <x v="11"/>
    <x v="0"/>
    <x v="11"/>
    <x v="0"/>
  </r>
  <r>
    <x v="4"/>
    <x v="46"/>
    <x v="11"/>
    <x v="11"/>
    <x v="0"/>
    <x v="11"/>
    <x v="0"/>
  </r>
  <r>
    <x v="4"/>
    <x v="47"/>
    <x v="29"/>
    <x v="11"/>
    <x v="0"/>
    <x v="11"/>
    <x v="0"/>
  </r>
  <r>
    <x v="4"/>
    <x v="48"/>
    <x v="11"/>
    <x v="11"/>
    <x v="0"/>
    <x v="11"/>
    <x v="0"/>
  </r>
  <r>
    <x v="4"/>
    <x v="49"/>
    <x v="10"/>
    <x v="11"/>
    <x v="0"/>
    <x v="11"/>
    <x v="0"/>
  </r>
  <r>
    <x v="4"/>
    <x v="50"/>
    <x v="30"/>
    <x v="11"/>
    <x v="0"/>
    <x v="11"/>
    <x v="0"/>
  </r>
  <r>
    <x v="4"/>
    <x v="51"/>
    <x v="29"/>
    <x v="11"/>
    <x v="0"/>
    <x v="11"/>
    <x v="0"/>
  </r>
  <r>
    <x v="4"/>
    <x v="52"/>
    <x v="29"/>
    <x v="11"/>
    <x v="0"/>
    <x v="11"/>
    <x v="0"/>
  </r>
  <r>
    <x v="4"/>
    <x v="53"/>
    <x v="9"/>
    <x v="11"/>
    <x v="0"/>
    <x v="11"/>
    <x v="0"/>
  </r>
  <r>
    <x v="4"/>
    <x v="54"/>
    <x v="30"/>
    <x v="11"/>
    <x v="0"/>
    <x v="11"/>
    <x v="0"/>
  </r>
  <r>
    <x v="4"/>
    <x v="55"/>
    <x v="11"/>
    <x v="11"/>
    <x v="0"/>
    <x v="11"/>
    <x v="0"/>
  </r>
  <r>
    <x v="4"/>
    <x v="56"/>
    <x v="29"/>
    <x v="11"/>
    <x v="0"/>
    <x v="11"/>
    <x v="0"/>
  </r>
  <r>
    <x v="4"/>
    <x v="57"/>
    <x v="30"/>
    <x v="11"/>
    <x v="0"/>
    <x v="11"/>
    <x v="0"/>
  </r>
  <r>
    <x v="4"/>
    <x v="58"/>
    <x v="29"/>
    <x v="11"/>
    <x v="0"/>
    <x v="11"/>
    <x v="0"/>
  </r>
  <r>
    <x v="4"/>
    <x v="59"/>
    <x v="30"/>
    <x v="11"/>
    <x v="0"/>
    <x v="11"/>
    <x v="0"/>
  </r>
  <r>
    <x v="4"/>
    <x v="60"/>
    <x v="29"/>
    <x v="11"/>
    <x v="0"/>
    <x v="11"/>
    <x v="0"/>
  </r>
  <r>
    <x v="4"/>
    <x v="61"/>
    <x v="29"/>
    <x v="11"/>
    <x v="0"/>
    <x v="11"/>
    <x v="0"/>
  </r>
  <r>
    <x v="4"/>
    <x v="62"/>
    <x v="11"/>
    <x v="11"/>
    <x v="0"/>
    <x v="11"/>
    <x v="0"/>
  </r>
  <r>
    <x v="4"/>
    <x v="63"/>
    <x v="10"/>
    <x v="11"/>
    <x v="0"/>
    <x v="11"/>
    <x v="0"/>
  </r>
  <r>
    <x v="4"/>
    <x v="64"/>
    <x v="30"/>
    <x v="11"/>
    <x v="0"/>
    <x v="11"/>
    <x v="0"/>
  </r>
  <r>
    <x v="4"/>
    <x v="65"/>
    <x v="30"/>
    <x v="11"/>
    <x v="0"/>
    <x v="11"/>
    <x v="0"/>
  </r>
  <r>
    <x v="4"/>
    <x v="66"/>
    <x v="10"/>
    <x v="11"/>
    <x v="0"/>
    <x v="11"/>
    <x v="0"/>
  </r>
  <r>
    <x v="4"/>
    <x v="67"/>
    <x v="30"/>
    <x v="11"/>
    <x v="0"/>
    <x v="11"/>
    <x v="0"/>
  </r>
  <r>
    <x v="4"/>
    <x v="68"/>
    <x v="10"/>
    <x v="11"/>
    <x v="0"/>
    <x v="11"/>
    <x v="0"/>
  </r>
  <r>
    <x v="4"/>
    <x v="69"/>
    <x v="11"/>
    <x v="11"/>
    <x v="0"/>
    <x v="11"/>
    <x v="0"/>
  </r>
  <r>
    <x v="4"/>
    <x v="70"/>
    <x v="30"/>
    <x v="11"/>
    <x v="0"/>
    <x v="11"/>
    <x v="0"/>
  </r>
  <r>
    <x v="4"/>
    <x v="71"/>
    <x v="30"/>
    <x v="11"/>
    <x v="0"/>
    <x v="11"/>
    <x v="0"/>
  </r>
  <r>
    <x v="4"/>
    <x v="72"/>
    <x v="29"/>
    <x v="11"/>
    <x v="0"/>
    <x v="11"/>
    <x v="0"/>
  </r>
  <r>
    <x v="4"/>
    <x v="73"/>
    <x v="9"/>
    <x v="11"/>
    <x v="0"/>
    <x v="11"/>
    <x v="0"/>
  </r>
  <r>
    <x v="4"/>
    <x v="74"/>
    <x v="9"/>
    <x v="11"/>
    <x v="0"/>
    <x v="11"/>
    <x v="0"/>
  </r>
  <r>
    <x v="4"/>
    <x v="75"/>
    <x v="10"/>
    <x v="11"/>
    <x v="0"/>
    <x v="11"/>
    <x v="0"/>
  </r>
  <r>
    <x v="4"/>
    <x v="76"/>
    <x v="11"/>
    <x v="11"/>
    <x v="0"/>
    <x v="11"/>
    <x v="0"/>
  </r>
  <r>
    <x v="4"/>
    <x v="77"/>
    <x v="10"/>
    <x v="11"/>
    <x v="0"/>
    <x v="11"/>
    <x v="0"/>
  </r>
  <r>
    <x v="4"/>
    <x v="78"/>
    <x v="29"/>
    <x v="11"/>
    <x v="0"/>
    <x v="11"/>
    <x v="0"/>
  </r>
  <r>
    <x v="4"/>
    <x v="79"/>
    <x v="30"/>
    <x v="11"/>
    <x v="0"/>
    <x v="11"/>
    <x v="0"/>
  </r>
  <r>
    <x v="4"/>
    <x v="80"/>
    <x v="30"/>
    <x v="11"/>
    <x v="0"/>
    <x v="11"/>
    <x v="0"/>
  </r>
  <r>
    <x v="4"/>
    <x v="81"/>
    <x v="29"/>
    <x v="11"/>
    <x v="0"/>
    <x v="11"/>
    <x v="0"/>
  </r>
  <r>
    <x v="4"/>
    <x v="82"/>
    <x v="29"/>
    <x v="11"/>
    <x v="0"/>
    <x v="11"/>
    <x v="0"/>
  </r>
  <r>
    <x v="4"/>
    <x v="83"/>
    <x v="11"/>
    <x v="11"/>
    <x v="0"/>
    <x v="11"/>
    <x v="0"/>
  </r>
  <r>
    <x v="4"/>
    <x v="84"/>
    <x v="30"/>
    <x v="11"/>
    <x v="0"/>
    <x v="11"/>
    <x v="0"/>
  </r>
  <r>
    <x v="4"/>
    <x v="85"/>
    <x v="10"/>
    <x v="11"/>
    <x v="0"/>
    <x v="11"/>
    <x v="0"/>
  </r>
  <r>
    <x v="4"/>
    <x v="86"/>
    <x v="30"/>
    <x v="11"/>
    <x v="0"/>
    <x v="11"/>
    <x v="0"/>
  </r>
  <r>
    <x v="4"/>
    <x v="87"/>
    <x v="10"/>
    <x v="11"/>
    <x v="0"/>
    <x v="11"/>
    <x v="0"/>
  </r>
  <r>
    <x v="4"/>
    <x v="88"/>
    <x v="10"/>
    <x v="11"/>
    <x v="0"/>
    <x v="11"/>
    <x v="0"/>
  </r>
  <r>
    <x v="4"/>
    <x v="89"/>
    <x v="0"/>
    <x v="11"/>
    <x v="0"/>
    <x v="11"/>
    <x v="0"/>
  </r>
  <r>
    <x v="4"/>
    <x v="90"/>
    <x v="11"/>
    <x v="11"/>
    <x v="0"/>
    <x v="11"/>
    <x v="0"/>
  </r>
  <r>
    <x v="4"/>
    <x v="91"/>
    <x v="30"/>
    <x v="11"/>
    <x v="0"/>
    <x v="11"/>
    <x v="0"/>
  </r>
  <r>
    <x v="4"/>
    <x v="92"/>
    <x v="30"/>
    <x v="11"/>
    <x v="0"/>
    <x v="11"/>
    <x v="0"/>
  </r>
  <r>
    <x v="4"/>
    <x v="93"/>
    <x v="10"/>
    <x v="11"/>
    <x v="0"/>
    <x v="11"/>
    <x v="0"/>
  </r>
  <r>
    <x v="4"/>
    <x v="94"/>
    <x v="30"/>
    <x v="11"/>
    <x v="0"/>
    <x v="11"/>
    <x v="0"/>
  </r>
  <r>
    <x v="4"/>
    <x v="95"/>
    <x v="10"/>
    <x v="11"/>
    <x v="0"/>
    <x v="11"/>
    <x v="0"/>
  </r>
  <r>
    <x v="4"/>
    <x v="96"/>
    <x v="11"/>
    <x v="11"/>
    <x v="0"/>
    <x v="11"/>
    <x v="0"/>
  </r>
  <r>
    <x v="4"/>
    <x v="97"/>
    <x v="10"/>
    <x v="11"/>
    <x v="0"/>
    <x v="11"/>
    <x v="0"/>
  </r>
  <r>
    <x v="4"/>
    <x v="98"/>
    <x v="30"/>
    <x v="11"/>
    <x v="0"/>
    <x v="11"/>
    <x v="0"/>
  </r>
  <r>
    <x v="4"/>
    <x v="99"/>
    <x v="10"/>
    <x v="11"/>
    <x v="0"/>
    <x v="11"/>
    <x v="0"/>
  </r>
  <r>
    <x v="4"/>
    <x v="100"/>
    <x v="9"/>
    <x v="11"/>
    <x v="0"/>
    <x v="11"/>
    <x v="0"/>
  </r>
  <r>
    <x v="4"/>
    <x v="101"/>
    <x v="30"/>
    <x v="11"/>
    <x v="0"/>
    <x v="11"/>
    <x v="0"/>
  </r>
  <r>
    <x v="4"/>
    <x v="102"/>
    <x v="9"/>
    <x v="11"/>
    <x v="0"/>
    <x v="11"/>
    <x v="0"/>
  </r>
  <r>
    <x v="4"/>
    <x v="103"/>
    <x v="11"/>
    <x v="11"/>
    <x v="0"/>
    <x v="11"/>
    <x v="0"/>
  </r>
  <r>
    <x v="4"/>
    <x v="104"/>
    <x v="11"/>
    <x v="11"/>
    <x v="0"/>
    <x v="11"/>
    <x v="0"/>
  </r>
  <r>
    <x v="4"/>
    <x v="105"/>
    <x v="10"/>
    <x v="11"/>
    <x v="0"/>
    <x v="11"/>
    <x v="0"/>
  </r>
  <r>
    <x v="4"/>
    <x v="106"/>
    <x v="30"/>
    <x v="11"/>
    <x v="0"/>
    <x v="11"/>
    <x v="0"/>
  </r>
  <r>
    <x v="4"/>
    <x v="107"/>
    <x v="30"/>
    <x v="11"/>
    <x v="0"/>
    <x v="11"/>
    <x v="0"/>
  </r>
  <r>
    <x v="4"/>
    <x v="108"/>
    <x v="30"/>
    <x v="11"/>
    <x v="0"/>
    <x v="11"/>
    <x v="0"/>
  </r>
  <r>
    <x v="4"/>
    <x v="109"/>
    <x v="30"/>
    <x v="11"/>
    <x v="0"/>
    <x v="11"/>
    <x v="0"/>
  </r>
  <r>
    <x v="4"/>
    <x v="110"/>
    <x v="11"/>
    <x v="11"/>
    <x v="0"/>
    <x v="11"/>
    <x v="0"/>
  </r>
  <r>
    <x v="4"/>
    <x v="111"/>
    <x v="30"/>
    <x v="11"/>
    <x v="0"/>
    <x v="11"/>
    <x v="0"/>
  </r>
  <r>
    <x v="4"/>
    <x v="112"/>
    <x v="10"/>
    <x v="11"/>
    <x v="0"/>
    <x v="11"/>
    <x v="0"/>
  </r>
  <r>
    <x v="4"/>
    <x v="113"/>
    <x v="29"/>
    <x v="11"/>
    <x v="0"/>
    <x v="11"/>
    <x v="0"/>
  </r>
  <r>
    <x v="4"/>
    <x v="114"/>
    <x v="30"/>
    <x v="11"/>
    <x v="0"/>
    <x v="11"/>
    <x v="0"/>
  </r>
  <r>
    <x v="4"/>
    <x v="115"/>
    <x v="30"/>
    <x v="11"/>
    <x v="0"/>
    <x v="11"/>
    <x v="0"/>
  </r>
  <r>
    <x v="4"/>
    <x v="116"/>
    <x v="9"/>
    <x v="11"/>
    <x v="0"/>
    <x v="11"/>
    <x v="0"/>
  </r>
  <r>
    <x v="4"/>
    <x v="117"/>
    <x v="11"/>
    <x v="11"/>
    <x v="0"/>
    <x v="11"/>
    <x v="0"/>
  </r>
  <r>
    <x v="4"/>
    <x v="118"/>
    <x v="30"/>
    <x v="11"/>
    <x v="0"/>
    <x v="11"/>
    <x v="0"/>
  </r>
  <r>
    <x v="4"/>
    <x v="119"/>
    <x v="1"/>
    <x v="11"/>
    <x v="0"/>
    <x v="11"/>
    <x v="0"/>
  </r>
  <r>
    <x v="4"/>
    <x v="120"/>
    <x v="30"/>
    <x v="11"/>
    <x v="0"/>
    <x v="11"/>
    <x v="0"/>
  </r>
  <r>
    <x v="4"/>
    <x v="121"/>
    <x v="11"/>
    <x v="11"/>
    <x v="0"/>
    <x v="11"/>
    <x v="0"/>
  </r>
  <r>
    <x v="4"/>
    <x v="122"/>
    <x v="11"/>
    <x v="11"/>
    <x v="0"/>
    <x v="11"/>
    <x v="0"/>
  </r>
  <r>
    <x v="4"/>
    <x v="123"/>
    <x v="30"/>
    <x v="11"/>
    <x v="0"/>
    <x v="11"/>
    <x v="0"/>
  </r>
  <r>
    <x v="4"/>
    <x v="124"/>
    <x v="11"/>
    <x v="11"/>
    <x v="0"/>
    <x v="11"/>
    <x v="0"/>
  </r>
  <r>
    <x v="4"/>
    <x v="125"/>
    <x v="10"/>
    <x v="11"/>
    <x v="0"/>
    <x v="11"/>
    <x v="0"/>
  </r>
  <r>
    <x v="4"/>
    <x v="126"/>
    <x v="10"/>
    <x v="11"/>
    <x v="0"/>
    <x v="11"/>
    <x v="0"/>
  </r>
  <r>
    <x v="4"/>
    <x v="127"/>
    <x v="30"/>
    <x v="11"/>
    <x v="0"/>
    <x v="11"/>
    <x v="0"/>
  </r>
  <r>
    <x v="4"/>
    <x v="128"/>
    <x v="10"/>
    <x v="11"/>
    <x v="0"/>
    <x v="11"/>
    <x v="0"/>
  </r>
  <r>
    <x v="4"/>
    <x v="129"/>
    <x v="10"/>
    <x v="11"/>
    <x v="0"/>
    <x v="11"/>
    <x v="0"/>
  </r>
  <r>
    <x v="4"/>
    <x v="130"/>
    <x v="10"/>
    <x v="11"/>
    <x v="0"/>
    <x v="11"/>
    <x v="0"/>
  </r>
  <r>
    <x v="4"/>
    <x v="131"/>
    <x v="11"/>
    <x v="11"/>
    <x v="0"/>
    <x v="11"/>
    <x v="0"/>
  </r>
  <r>
    <x v="4"/>
    <x v="132"/>
    <x v="11"/>
    <x v="11"/>
    <x v="0"/>
    <x v="11"/>
    <x v="0"/>
  </r>
  <r>
    <x v="5"/>
    <x v="0"/>
    <x v="9"/>
    <x v="11"/>
    <x v="0"/>
    <x v="11"/>
    <x v="0"/>
  </r>
  <r>
    <x v="5"/>
    <x v="1"/>
    <x v="30"/>
    <x v="11"/>
    <x v="0"/>
    <x v="11"/>
    <x v="0"/>
  </r>
  <r>
    <x v="5"/>
    <x v="2"/>
    <x v="3"/>
    <x v="11"/>
    <x v="0"/>
    <x v="11"/>
    <x v="0"/>
  </r>
  <r>
    <x v="5"/>
    <x v="3"/>
    <x v="3"/>
    <x v="11"/>
    <x v="0"/>
    <x v="11"/>
    <x v="0"/>
  </r>
  <r>
    <x v="5"/>
    <x v="4"/>
    <x v="29"/>
    <x v="11"/>
    <x v="0"/>
    <x v="11"/>
    <x v="0"/>
  </r>
  <r>
    <x v="5"/>
    <x v="5"/>
    <x v="30"/>
    <x v="11"/>
    <x v="0"/>
    <x v="11"/>
    <x v="0"/>
  </r>
  <r>
    <x v="5"/>
    <x v="6"/>
    <x v="11"/>
    <x v="11"/>
    <x v="0"/>
    <x v="11"/>
    <x v="0"/>
  </r>
  <r>
    <x v="5"/>
    <x v="7"/>
    <x v="29"/>
    <x v="11"/>
    <x v="0"/>
    <x v="11"/>
    <x v="0"/>
  </r>
  <r>
    <x v="5"/>
    <x v="8"/>
    <x v="11"/>
    <x v="11"/>
    <x v="0"/>
    <x v="11"/>
    <x v="0"/>
  </r>
  <r>
    <x v="5"/>
    <x v="9"/>
    <x v="10"/>
    <x v="11"/>
    <x v="0"/>
    <x v="11"/>
    <x v="0"/>
  </r>
  <r>
    <x v="5"/>
    <x v="10"/>
    <x v="10"/>
    <x v="11"/>
    <x v="0"/>
    <x v="11"/>
    <x v="0"/>
  </r>
  <r>
    <x v="5"/>
    <x v="11"/>
    <x v="30"/>
    <x v="11"/>
    <x v="0"/>
    <x v="11"/>
    <x v="0"/>
  </r>
  <r>
    <x v="5"/>
    <x v="12"/>
    <x v="29"/>
    <x v="11"/>
    <x v="0"/>
    <x v="11"/>
    <x v="0"/>
  </r>
  <r>
    <x v="5"/>
    <x v="13"/>
    <x v="11"/>
    <x v="11"/>
    <x v="0"/>
    <x v="11"/>
    <x v="0"/>
  </r>
  <r>
    <x v="5"/>
    <x v="14"/>
    <x v="29"/>
    <x v="11"/>
    <x v="0"/>
    <x v="11"/>
    <x v="0"/>
  </r>
  <r>
    <x v="5"/>
    <x v="15"/>
    <x v="29"/>
    <x v="11"/>
    <x v="0"/>
    <x v="11"/>
    <x v="0"/>
  </r>
  <r>
    <x v="5"/>
    <x v="16"/>
    <x v="3"/>
    <x v="11"/>
    <x v="0"/>
    <x v="11"/>
    <x v="0"/>
  </r>
  <r>
    <x v="5"/>
    <x v="17"/>
    <x v="29"/>
    <x v="11"/>
    <x v="0"/>
    <x v="11"/>
    <x v="0"/>
  </r>
  <r>
    <x v="5"/>
    <x v="18"/>
    <x v="29"/>
    <x v="11"/>
    <x v="0"/>
    <x v="11"/>
    <x v="0"/>
  </r>
  <r>
    <x v="5"/>
    <x v="19"/>
    <x v="10"/>
    <x v="11"/>
    <x v="0"/>
    <x v="11"/>
    <x v="0"/>
  </r>
  <r>
    <x v="5"/>
    <x v="20"/>
    <x v="3"/>
    <x v="11"/>
    <x v="0"/>
    <x v="11"/>
    <x v="0"/>
  </r>
  <r>
    <x v="5"/>
    <x v="21"/>
    <x v="3"/>
    <x v="11"/>
    <x v="0"/>
    <x v="11"/>
    <x v="0"/>
  </r>
  <r>
    <x v="5"/>
    <x v="22"/>
    <x v="3"/>
    <x v="11"/>
    <x v="0"/>
    <x v="11"/>
    <x v="0"/>
  </r>
  <r>
    <x v="5"/>
    <x v="23"/>
    <x v="30"/>
    <x v="11"/>
    <x v="0"/>
    <x v="11"/>
    <x v="0"/>
  </r>
  <r>
    <x v="5"/>
    <x v="24"/>
    <x v="3"/>
    <x v="11"/>
    <x v="0"/>
    <x v="11"/>
    <x v="0"/>
  </r>
  <r>
    <x v="5"/>
    <x v="25"/>
    <x v="11"/>
    <x v="11"/>
    <x v="0"/>
    <x v="11"/>
    <x v="0"/>
  </r>
  <r>
    <x v="5"/>
    <x v="26"/>
    <x v="30"/>
    <x v="11"/>
    <x v="0"/>
    <x v="11"/>
    <x v="0"/>
  </r>
  <r>
    <x v="5"/>
    <x v="27"/>
    <x v="3"/>
    <x v="11"/>
    <x v="0"/>
    <x v="11"/>
    <x v="0"/>
  </r>
  <r>
    <x v="5"/>
    <x v="28"/>
    <x v="29"/>
    <x v="11"/>
    <x v="0"/>
    <x v="11"/>
    <x v="0"/>
  </r>
  <r>
    <x v="5"/>
    <x v="29"/>
    <x v="30"/>
    <x v="11"/>
    <x v="0"/>
    <x v="11"/>
    <x v="0"/>
  </r>
  <r>
    <x v="5"/>
    <x v="30"/>
    <x v="11"/>
    <x v="11"/>
    <x v="0"/>
    <x v="11"/>
    <x v="0"/>
  </r>
  <r>
    <x v="5"/>
    <x v="31"/>
    <x v="11"/>
    <x v="11"/>
    <x v="0"/>
    <x v="11"/>
    <x v="0"/>
  </r>
  <r>
    <x v="5"/>
    <x v="32"/>
    <x v="11"/>
    <x v="11"/>
    <x v="0"/>
    <x v="11"/>
    <x v="0"/>
  </r>
  <r>
    <x v="5"/>
    <x v="33"/>
    <x v="30"/>
    <x v="11"/>
    <x v="0"/>
    <x v="11"/>
    <x v="0"/>
  </r>
  <r>
    <x v="5"/>
    <x v="34"/>
    <x v="11"/>
    <x v="11"/>
    <x v="0"/>
    <x v="11"/>
    <x v="0"/>
  </r>
  <r>
    <x v="5"/>
    <x v="35"/>
    <x v="11"/>
    <x v="11"/>
    <x v="0"/>
    <x v="11"/>
    <x v="0"/>
  </r>
  <r>
    <x v="5"/>
    <x v="36"/>
    <x v="11"/>
    <x v="11"/>
    <x v="0"/>
    <x v="11"/>
    <x v="0"/>
  </r>
  <r>
    <x v="5"/>
    <x v="37"/>
    <x v="30"/>
    <x v="11"/>
    <x v="0"/>
    <x v="11"/>
    <x v="0"/>
  </r>
  <r>
    <x v="5"/>
    <x v="38"/>
    <x v="29"/>
    <x v="11"/>
    <x v="0"/>
    <x v="11"/>
    <x v="0"/>
  </r>
  <r>
    <x v="5"/>
    <x v="39"/>
    <x v="30"/>
    <x v="11"/>
    <x v="0"/>
    <x v="11"/>
    <x v="0"/>
  </r>
  <r>
    <x v="5"/>
    <x v="40"/>
    <x v="29"/>
    <x v="11"/>
    <x v="0"/>
    <x v="11"/>
    <x v="0"/>
  </r>
  <r>
    <x v="5"/>
    <x v="41"/>
    <x v="11"/>
    <x v="11"/>
    <x v="0"/>
    <x v="11"/>
    <x v="0"/>
  </r>
  <r>
    <x v="5"/>
    <x v="42"/>
    <x v="30"/>
    <x v="11"/>
    <x v="0"/>
    <x v="11"/>
    <x v="0"/>
  </r>
  <r>
    <x v="5"/>
    <x v="43"/>
    <x v="29"/>
    <x v="11"/>
    <x v="0"/>
    <x v="11"/>
    <x v="0"/>
  </r>
  <r>
    <x v="5"/>
    <x v="44"/>
    <x v="30"/>
    <x v="11"/>
    <x v="0"/>
    <x v="11"/>
    <x v="0"/>
  </r>
  <r>
    <x v="5"/>
    <x v="45"/>
    <x v="11"/>
    <x v="11"/>
    <x v="0"/>
    <x v="11"/>
    <x v="0"/>
  </r>
  <r>
    <x v="5"/>
    <x v="46"/>
    <x v="11"/>
    <x v="11"/>
    <x v="0"/>
    <x v="11"/>
    <x v="0"/>
  </r>
  <r>
    <x v="5"/>
    <x v="47"/>
    <x v="10"/>
    <x v="11"/>
    <x v="0"/>
    <x v="11"/>
    <x v="0"/>
  </r>
  <r>
    <x v="5"/>
    <x v="48"/>
    <x v="11"/>
    <x v="11"/>
    <x v="0"/>
    <x v="11"/>
    <x v="0"/>
  </r>
  <r>
    <x v="5"/>
    <x v="49"/>
    <x v="29"/>
    <x v="11"/>
    <x v="0"/>
    <x v="11"/>
    <x v="0"/>
  </r>
  <r>
    <x v="5"/>
    <x v="50"/>
    <x v="29"/>
    <x v="11"/>
    <x v="0"/>
    <x v="11"/>
    <x v="0"/>
  </r>
  <r>
    <x v="5"/>
    <x v="51"/>
    <x v="29"/>
    <x v="11"/>
    <x v="0"/>
    <x v="11"/>
    <x v="0"/>
  </r>
  <r>
    <x v="5"/>
    <x v="52"/>
    <x v="9"/>
    <x v="11"/>
    <x v="0"/>
    <x v="11"/>
    <x v="0"/>
  </r>
  <r>
    <x v="5"/>
    <x v="53"/>
    <x v="11"/>
    <x v="11"/>
    <x v="0"/>
    <x v="11"/>
    <x v="0"/>
  </r>
  <r>
    <x v="5"/>
    <x v="54"/>
    <x v="29"/>
    <x v="11"/>
    <x v="0"/>
    <x v="11"/>
    <x v="0"/>
  </r>
  <r>
    <x v="5"/>
    <x v="55"/>
    <x v="11"/>
    <x v="11"/>
    <x v="0"/>
    <x v="11"/>
    <x v="0"/>
  </r>
  <r>
    <x v="5"/>
    <x v="56"/>
    <x v="30"/>
    <x v="11"/>
    <x v="0"/>
    <x v="11"/>
    <x v="0"/>
  </r>
  <r>
    <x v="5"/>
    <x v="57"/>
    <x v="11"/>
    <x v="11"/>
    <x v="0"/>
    <x v="11"/>
    <x v="0"/>
  </r>
  <r>
    <x v="5"/>
    <x v="58"/>
    <x v="11"/>
    <x v="11"/>
    <x v="0"/>
    <x v="11"/>
    <x v="0"/>
  </r>
  <r>
    <x v="5"/>
    <x v="59"/>
    <x v="29"/>
    <x v="11"/>
    <x v="0"/>
    <x v="11"/>
    <x v="0"/>
  </r>
  <r>
    <x v="5"/>
    <x v="60"/>
    <x v="30"/>
    <x v="11"/>
    <x v="0"/>
    <x v="11"/>
    <x v="0"/>
  </r>
  <r>
    <x v="5"/>
    <x v="61"/>
    <x v="30"/>
    <x v="11"/>
    <x v="0"/>
    <x v="11"/>
    <x v="0"/>
  </r>
  <r>
    <x v="5"/>
    <x v="62"/>
    <x v="11"/>
    <x v="11"/>
    <x v="0"/>
    <x v="11"/>
    <x v="0"/>
  </r>
  <r>
    <x v="5"/>
    <x v="63"/>
    <x v="11"/>
    <x v="11"/>
    <x v="0"/>
    <x v="11"/>
    <x v="0"/>
  </r>
  <r>
    <x v="5"/>
    <x v="64"/>
    <x v="29"/>
    <x v="11"/>
    <x v="0"/>
    <x v="11"/>
    <x v="0"/>
  </r>
  <r>
    <x v="5"/>
    <x v="65"/>
    <x v="10"/>
    <x v="11"/>
    <x v="0"/>
    <x v="11"/>
    <x v="0"/>
  </r>
  <r>
    <x v="5"/>
    <x v="66"/>
    <x v="29"/>
    <x v="11"/>
    <x v="0"/>
    <x v="11"/>
    <x v="0"/>
  </r>
  <r>
    <x v="5"/>
    <x v="67"/>
    <x v="11"/>
    <x v="11"/>
    <x v="0"/>
    <x v="11"/>
    <x v="0"/>
  </r>
  <r>
    <x v="5"/>
    <x v="68"/>
    <x v="29"/>
    <x v="11"/>
    <x v="0"/>
    <x v="11"/>
    <x v="0"/>
  </r>
  <r>
    <x v="5"/>
    <x v="69"/>
    <x v="11"/>
    <x v="11"/>
    <x v="0"/>
    <x v="11"/>
    <x v="0"/>
  </r>
  <r>
    <x v="5"/>
    <x v="70"/>
    <x v="29"/>
    <x v="11"/>
    <x v="0"/>
    <x v="11"/>
    <x v="0"/>
  </r>
  <r>
    <x v="5"/>
    <x v="71"/>
    <x v="29"/>
    <x v="11"/>
    <x v="0"/>
    <x v="11"/>
    <x v="0"/>
  </r>
  <r>
    <x v="5"/>
    <x v="72"/>
    <x v="10"/>
    <x v="11"/>
    <x v="0"/>
    <x v="11"/>
    <x v="0"/>
  </r>
  <r>
    <x v="5"/>
    <x v="73"/>
    <x v="11"/>
    <x v="11"/>
    <x v="0"/>
    <x v="11"/>
    <x v="0"/>
  </r>
  <r>
    <x v="5"/>
    <x v="74"/>
    <x v="11"/>
    <x v="11"/>
    <x v="0"/>
    <x v="11"/>
    <x v="0"/>
  </r>
  <r>
    <x v="5"/>
    <x v="75"/>
    <x v="11"/>
    <x v="11"/>
    <x v="0"/>
    <x v="11"/>
    <x v="0"/>
  </r>
  <r>
    <x v="5"/>
    <x v="76"/>
    <x v="11"/>
    <x v="11"/>
    <x v="0"/>
    <x v="11"/>
    <x v="0"/>
  </r>
  <r>
    <x v="5"/>
    <x v="77"/>
    <x v="29"/>
    <x v="11"/>
    <x v="0"/>
    <x v="11"/>
    <x v="0"/>
  </r>
  <r>
    <x v="5"/>
    <x v="78"/>
    <x v="29"/>
    <x v="11"/>
    <x v="0"/>
    <x v="11"/>
    <x v="0"/>
  </r>
  <r>
    <x v="5"/>
    <x v="79"/>
    <x v="29"/>
    <x v="11"/>
    <x v="0"/>
    <x v="11"/>
    <x v="0"/>
  </r>
  <r>
    <x v="5"/>
    <x v="80"/>
    <x v="30"/>
    <x v="11"/>
    <x v="0"/>
    <x v="11"/>
    <x v="0"/>
  </r>
  <r>
    <x v="5"/>
    <x v="81"/>
    <x v="29"/>
    <x v="11"/>
    <x v="0"/>
    <x v="11"/>
    <x v="0"/>
  </r>
  <r>
    <x v="5"/>
    <x v="82"/>
    <x v="30"/>
    <x v="11"/>
    <x v="0"/>
    <x v="11"/>
    <x v="0"/>
  </r>
  <r>
    <x v="5"/>
    <x v="83"/>
    <x v="11"/>
    <x v="11"/>
    <x v="0"/>
    <x v="11"/>
    <x v="0"/>
  </r>
  <r>
    <x v="5"/>
    <x v="84"/>
    <x v="29"/>
    <x v="11"/>
    <x v="0"/>
    <x v="11"/>
    <x v="0"/>
  </r>
  <r>
    <x v="5"/>
    <x v="85"/>
    <x v="11"/>
    <x v="11"/>
    <x v="0"/>
    <x v="11"/>
    <x v="0"/>
  </r>
  <r>
    <x v="5"/>
    <x v="86"/>
    <x v="29"/>
    <x v="11"/>
    <x v="0"/>
    <x v="11"/>
    <x v="0"/>
  </r>
  <r>
    <x v="5"/>
    <x v="87"/>
    <x v="11"/>
    <x v="11"/>
    <x v="0"/>
    <x v="11"/>
    <x v="0"/>
  </r>
  <r>
    <x v="5"/>
    <x v="88"/>
    <x v="29"/>
    <x v="11"/>
    <x v="0"/>
    <x v="11"/>
    <x v="0"/>
  </r>
  <r>
    <x v="5"/>
    <x v="89"/>
    <x v="30"/>
    <x v="11"/>
    <x v="0"/>
    <x v="11"/>
    <x v="0"/>
  </r>
  <r>
    <x v="5"/>
    <x v="90"/>
    <x v="11"/>
    <x v="11"/>
    <x v="0"/>
    <x v="11"/>
    <x v="0"/>
  </r>
  <r>
    <x v="5"/>
    <x v="91"/>
    <x v="3"/>
    <x v="11"/>
    <x v="0"/>
    <x v="11"/>
    <x v="0"/>
  </r>
  <r>
    <x v="5"/>
    <x v="92"/>
    <x v="29"/>
    <x v="11"/>
    <x v="0"/>
    <x v="11"/>
    <x v="0"/>
  </r>
  <r>
    <x v="5"/>
    <x v="93"/>
    <x v="30"/>
    <x v="11"/>
    <x v="0"/>
    <x v="11"/>
    <x v="0"/>
  </r>
  <r>
    <x v="5"/>
    <x v="94"/>
    <x v="3"/>
    <x v="11"/>
    <x v="0"/>
    <x v="11"/>
    <x v="0"/>
  </r>
  <r>
    <x v="5"/>
    <x v="95"/>
    <x v="30"/>
    <x v="11"/>
    <x v="0"/>
    <x v="11"/>
    <x v="0"/>
  </r>
  <r>
    <x v="5"/>
    <x v="96"/>
    <x v="11"/>
    <x v="11"/>
    <x v="0"/>
    <x v="11"/>
    <x v="0"/>
  </r>
  <r>
    <x v="5"/>
    <x v="97"/>
    <x v="29"/>
    <x v="11"/>
    <x v="0"/>
    <x v="11"/>
    <x v="0"/>
  </r>
  <r>
    <x v="5"/>
    <x v="98"/>
    <x v="29"/>
    <x v="11"/>
    <x v="0"/>
    <x v="11"/>
    <x v="0"/>
  </r>
  <r>
    <x v="5"/>
    <x v="99"/>
    <x v="29"/>
    <x v="11"/>
    <x v="0"/>
    <x v="11"/>
    <x v="0"/>
  </r>
  <r>
    <x v="5"/>
    <x v="100"/>
    <x v="3"/>
    <x v="11"/>
    <x v="0"/>
    <x v="11"/>
    <x v="0"/>
  </r>
  <r>
    <x v="5"/>
    <x v="101"/>
    <x v="3"/>
    <x v="11"/>
    <x v="0"/>
    <x v="11"/>
    <x v="0"/>
  </r>
  <r>
    <x v="5"/>
    <x v="102"/>
    <x v="10"/>
    <x v="11"/>
    <x v="0"/>
    <x v="11"/>
    <x v="0"/>
  </r>
  <r>
    <x v="5"/>
    <x v="103"/>
    <x v="11"/>
    <x v="11"/>
    <x v="0"/>
    <x v="11"/>
    <x v="0"/>
  </r>
  <r>
    <x v="5"/>
    <x v="104"/>
    <x v="11"/>
    <x v="11"/>
    <x v="0"/>
    <x v="11"/>
    <x v="0"/>
  </r>
  <r>
    <x v="5"/>
    <x v="105"/>
    <x v="3"/>
    <x v="11"/>
    <x v="0"/>
    <x v="11"/>
    <x v="0"/>
  </r>
  <r>
    <x v="5"/>
    <x v="106"/>
    <x v="3"/>
    <x v="11"/>
    <x v="0"/>
    <x v="11"/>
    <x v="0"/>
  </r>
  <r>
    <x v="5"/>
    <x v="107"/>
    <x v="29"/>
    <x v="11"/>
    <x v="0"/>
    <x v="11"/>
    <x v="0"/>
  </r>
  <r>
    <x v="5"/>
    <x v="108"/>
    <x v="3"/>
    <x v="11"/>
    <x v="0"/>
    <x v="11"/>
    <x v="0"/>
  </r>
  <r>
    <x v="5"/>
    <x v="109"/>
    <x v="30"/>
    <x v="11"/>
    <x v="0"/>
    <x v="11"/>
    <x v="0"/>
  </r>
  <r>
    <x v="5"/>
    <x v="110"/>
    <x v="11"/>
    <x v="11"/>
    <x v="0"/>
    <x v="11"/>
    <x v="0"/>
  </r>
  <r>
    <x v="5"/>
    <x v="111"/>
    <x v="29"/>
    <x v="11"/>
    <x v="0"/>
    <x v="11"/>
    <x v="0"/>
  </r>
  <r>
    <x v="5"/>
    <x v="112"/>
    <x v="29"/>
    <x v="11"/>
    <x v="0"/>
    <x v="11"/>
    <x v="0"/>
  </r>
  <r>
    <x v="5"/>
    <x v="113"/>
    <x v="3"/>
    <x v="11"/>
    <x v="0"/>
    <x v="11"/>
    <x v="0"/>
  </r>
  <r>
    <x v="5"/>
    <x v="114"/>
    <x v="29"/>
    <x v="11"/>
    <x v="0"/>
    <x v="11"/>
    <x v="0"/>
  </r>
  <r>
    <x v="5"/>
    <x v="115"/>
    <x v="3"/>
    <x v="11"/>
    <x v="0"/>
    <x v="11"/>
    <x v="0"/>
  </r>
  <r>
    <x v="5"/>
    <x v="116"/>
    <x v="29"/>
    <x v="11"/>
    <x v="0"/>
    <x v="11"/>
    <x v="0"/>
  </r>
  <r>
    <x v="5"/>
    <x v="117"/>
    <x v="11"/>
    <x v="11"/>
    <x v="0"/>
    <x v="11"/>
    <x v="0"/>
  </r>
  <r>
    <x v="5"/>
    <x v="118"/>
    <x v="3"/>
    <x v="11"/>
    <x v="0"/>
    <x v="11"/>
    <x v="0"/>
  </r>
  <r>
    <x v="5"/>
    <x v="119"/>
    <x v="10"/>
    <x v="11"/>
    <x v="0"/>
    <x v="11"/>
    <x v="0"/>
  </r>
  <r>
    <x v="5"/>
    <x v="120"/>
    <x v="30"/>
    <x v="11"/>
    <x v="0"/>
    <x v="11"/>
    <x v="0"/>
  </r>
  <r>
    <x v="5"/>
    <x v="121"/>
    <x v="11"/>
    <x v="11"/>
    <x v="0"/>
    <x v="11"/>
    <x v="0"/>
  </r>
  <r>
    <x v="5"/>
    <x v="122"/>
    <x v="11"/>
    <x v="11"/>
    <x v="0"/>
    <x v="11"/>
    <x v="0"/>
  </r>
  <r>
    <x v="5"/>
    <x v="123"/>
    <x v="3"/>
    <x v="11"/>
    <x v="0"/>
    <x v="11"/>
    <x v="0"/>
  </r>
  <r>
    <x v="5"/>
    <x v="124"/>
    <x v="11"/>
    <x v="11"/>
    <x v="0"/>
    <x v="11"/>
    <x v="0"/>
  </r>
  <r>
    <x v="5"/>
    <x v="125"/>
    <x v="3"/>
    <x v="11"/>
    <x v="0"/>
    <x v="11"/>
    <x v="0"/>
  </r>
  <r>
    <x v="5"/>
    <x v="126"/>
    <x v="29"/>
    <x v="11"/>
    <x v="0"/>
    <x v="11"/>
    <x v="0"/>
  </r>
  <r>
    <x v="5"/>
    <x v="127"/>
    <x v="3"/>
    <x v="11"/>
    <x v="0"/>
    <x v="11"/>
    <x v="0"/>
  </r>
  <r>
    <x v="5"/>
    <x v="128"/>
    <x v="3"/>
    <x v="11"/>
    <x v="0"/>
    <x v="11"/>
    <x v="0"/>
  </r>
  <r>
    <x v="5"/>
    <x v="129"/>
    <x v="29"/>
    <x v="11"/>
    <x v="0"/>
    <x v="11"/>
    <x v="0"/>
  </r>
  <r>
    <x v="5"/>
    <x v="130"/>
    <x v="3"/>
    <x v="11"/>
    <x v="0"/>
    <x v="11"/>
    <x v="0"/>
  </r>
  <r>
    <x v="5"/>
    <x v="131"/>
    <x v="11"/>
    <x v="11"/>
    <x v="0"/>
    <x v="11"/>
    <x v="0"/>
  </r>
  <r>
    <x v="5"/>
    <x v="132"/>
    <x v="11"/>
    <x v="11"/>
    <x v="0"/>
    <x v="11"/>
    <x v="0"/>
  </r>
  <r>
    <x v="6"/>
    <x v="0"/>
    <x v="3"/>
    <x v="11"/>
    <x v="0"/>
    <x v="11"/>
    <x v="0"/>
  </r>
  <r>
    <x v="6"/>
    <x v="1"/>
    <x v="3"/>
    <x v="11"/>
    <x v="0"/>
    <x v="11"/>
    <x v="0"/>
  </r>
  <r>
    <x v="6"/>
    <x v="2"/>
    <x v="3"/>
    <x v="11"/>
    <x v="0"/>
    <x v="11"/>
    <x v="0"/>
  </r>
  <r>
    <x v="6"/>
    <x v="3"/>
    <x v="3"/>
    <x v="11"/>
    <x v="0"/>
    <x v="11"/>
    <x v="0"/>
  </r>
  <r>
    <x v="6"/>
    <x v="4"/>
    <x v="3"/>
    <x v="11"/>
    <x v="0"/>
    <x v="11"/>
    <x v="0"/>
  </r>
  <r>
    <x v="6"/>
    <x v="5"/>
    <x v="3"/>
    <x v="11"/>
    <x v="0"/>
    <x v="11"/>
    <x v="0"/>
  </r>
  <r>
    <x v="6"/>
    <x v="6"/>
    <x v="11"/>
    <x v="11"/>
    <x v="0"/>
    <x v="11"/>
    <x v="0"/>
  </r>
  <r>
    <x v="6"/>
    <x v="7"/>
    <x v="11"/>
    <x v="11"/>
    <x v="0"/>
    <x v="11"/>
    <x v="0"/>
  </r>
  <r>
    <x v="6"/>
    <x v="8"/>
    <x v="11"/>
    <x v="11"/>
    <x v="0"/>
    <x v="11"/>
    <x v="0"/>
  </r>
  <r>
    <x v="6"/>
    <x v="9"/>
    <x v="29"/>
    <x v="11"/>
    <x v="0"/>
    <x v="11"/>
    <x v="0"/>
  </r>
  <r>
    <x v="6"/>
    <x v="10"/>
    <x v="3"/>
    <x v="11"/>
    <x v="0"/>
    <x v="11"/>
    <x v="0"/>
  </r>
  <r>
    <x v="6"/>
    <x v="11"/>
    <x v="11"/>
    <x v="11"/>
    <x v="0"/>
    <x v="11"/>
    <x v="0"/>
  </r>
  <r>
    <x v="6"/>
    <x v="12"/>
    <x v="3"/>
    <x v="11"/>
    <x v="0"/>
    <x v="11"/>
    <x v="0"/>
  </r>
  <r>
    <x v="6"/>
    <x v="13"/>
    <x v="11"/>
    <x v="11"/>
    <x v="0"/>
    <x v="11"/>
    <x v="0"/>
  </r>
  <r>
    <x v="6"/>
    <x v="14"/>
    <x v="3"/>
    <x v="11"/>
    <x v="0"/>
    <x v="11"/>
    <x v="0"/>
  </r>
  <r>
    <x v="6"/>
    <x v="15"/>
    <x v="3"/>
    <x v="11"/>
    <x v="0"/>
    <x v="11"/>
    <x v="0"/>
  </r>
  <r>
    <x v="6"/>
    <x v="16"/>
    <x v="3"/>
    <x v="11"/>
    <x v="0"/>
    <x v="11"/>
    <x v="0"/>
  </r>
  <r>
    <x v="6"/>
    <x v="17"/>
    <x v="3"/>
    <x v="11"/>
    <x v="0"/>
    <x v="11"/>
    <x v="0"/>
  </r>
  <r>
    <x v="6"/>
    <x v="18"/>
    <x v="3"/>
    <x v="11"/>
    <x v="0"/>
    <x v="11"/>
    <x v="0"/>
  </r>
  <r>
    <x v="6"/>
    <x v="19"/>
    <x v="3"/>
    <x v="11"/>
    <x v="0"/>
    <x v="11"/>
    <x v="0"/>
  </r>
  <r>
    <x v="6"/>
    <x v="20"/>
    <x v="3"/>
    <x v="11"/>
    <x v="0"/>
    <x v="11"/>
    <x v="0"/>
  </r>
  <r>
    <x v="6"/>
    <x v="21"/>
    <x v="29"/>
    <x v="11"/>
    <x v="0"/>
    <x v="11"/>
    <x v="0"/>
  </r>
  <r>
    <x v="6"/>
    <x v="22"/>
    <x v="3"/>
    <x v="11"/>
    <x v="0"/>
    <x v="11"/>
    <x v="0"/>
  </r>
  <r>
    <x v="6"/>
    <x v="23"/>
    <x v="3"/>
    <x v="11"/>
    <x v="0"/>
    <x v="11"/>
    <x v="0"/>
  </r>
  <r>
    <x v="6"/>
    <x v="24"/>
    <x v="3"/>
    <x v="11"/>
    <x v="0"/>
    <x v="11"/>
    <x v="0"/>
  </r>
  <r>
    <x v="6"/>
    <x v="25"/>
    <x v="11"/>
    <x v="11"/>
    <x v="0"/>
    <x v="11"/>
    <x v="0"/>
  </r>
  <r>
    <x v="6"/>
    <x v="26"/>
    <x v="3"/>
    <x v="11"/>
    <x v="0"/>
    <x v="11"/>
    <x v="0"/>
  </r>
  <r>
    <x v="6"/>
    <x v="27"/>
    <x v="3"/>
    <x v="11"/>
    <x v="0"/>
    <x v="11"/>
    <x v="0"/>
  </r>
  <r>
    <x v="6"/>
    <x v="28"/>
    <x v="3"/>
    <x v="11"/>
    <x v="0"/>
    <x v="11"/>
    <x v="0"/>
  </r>
  <r>
    <x v="6"/>
    <x v="29"/>
    <x v="3"/>
    <x v="11"/>
    <x v="0"/>
    <x v="11"/>
    <x v="0"/>
  </r>
  <r>
    <x v="6"/>
    <x v="30"/>
    <x v="11"/>
    <x v="11"/>
    <x v="0"/>
    <x v="11"/>
    <x v="0"/>
  </r>
  <r>
    <x v="6"/>
    <x v="31"/>
    <x v="11"/>
    <x v="11"/>
    <x v="0"/>
    <x v="11"/>
    <x v="0"/>
  </r>
  <r>
    <x v="6"/>
    <x v="32"/>
    <x v="11"/>
    <x v="11"/>
    <x v="0"/>
    <x v="11"/>
    <x v="0"/>
  </r>
  <r>
    <x v="6"/>
    <x v="33"/>
    <x v="11"/>
    <x v="11"/>
    <x v="0"/>
    <x v="11"/>
    <x v="0"/>
  </r>
  <r>
    <x v="6"/>
    <x v="34"/>
    <x v="11"/>
    <x v="11"/>
    <x v="0"/>
    <x v="11"/>
    <x v="0"/>
  </r>
  <r>
    <x v="6"/>
    <x v="35"/>
    <x v="11"/>
    <x v="11"/>
    <x v="0"/>
    <x v="11"/>
    <x v="0"/>
  </r>
  <r>
    <x v="6"/>
    <x v="36"/>
    <x v="11"/>
    <x v="11"/>
    <x v="0"/>
    <x v="11"/>
    <x v="0"/>
  </r>
  <r>
    <x v="6"/>
    <x v="37"/>
    <x v="11"/>
    <x v="11"/>
    <x v="0"/>
    <x v="11"/>
    <x v="0"/>
  </r>
  <r>
    <x v="6"/>
    <x v="38"/>
    <x v="11"/>
    <x v="11"/>
    <x v="0"/>
    <x v="11"/>
    <x v="0"/>
  </r>
  <r>
    <x v="6"/>
    <x v="39"/>
    <x v="11"/>
    <x v="11"/>
    <x v="0"/>
    <x v="11"/>
    <x v="0"/>
  </r>
  <r>
    <x v="6"/>
    <x v="40"/>
    <x v="11"/>
    <x v="11"/>
    <x v="0"/>
    <x v="11"/>
    <x v="0"/>
  </r>
  <r>
    <x v="6"/>
    <x v="41"/>
    <x v="11"/>
    <x v="11"/>
    <x v="0"/>
    <x v="11"/>
    <x v="0"/>
  </r>
  <r>
    <x v="6"/>
    <x v="42"/>
    <x v="11"/>
    <x v="11"/>
    <x v="0"/>
    <x v="11"/>
    <x v="0"/>
  </r>
  <r>
    <x v="6"/>
    <x v="43"/>
    <x v="29"/>
    <x v="11"/>
    <x v="0"/>
    <x v="11"/>
    <x v="0"/>
  </r>
  <r>
    <x v="6"/>
    <x v="44"/>
    <x v="11"/>
    <x v="11"/>
    <x v="0"/>
    <x v="11"/>
    <x v="0"/>
  </r>
  <r>
    <x v="6"/>
    <x v="45"/>
    <x v="11"/>
    <x v="11"/>
    <x v="0"/>
    <x v="11"/>
    <x v="0"/>
  </r>
  <r>
    <x v="6"/>
    <x v="46"/>
    <x v="11"/>
    <x v="11"/>
    <x v="0"/>
    <x v="11"/>
    <x v="0"/>
  </r>
  <r>
    <x v="6"/>
    <x v="47"/>
    <x v="11"/>
    <x v="11"/>
    <x v="0"/>
    <x v="11"/>
    <x v="0"/>
  </r>
  <r>
    <x v="6"/>
    <x v="48"/>
    <x v="11"/>
    <x v="11"/>
    <x v="0"/>
    <x v="11"/>
    <x v="0"/>
  </r>
  <r>
    <x v="6"/>
    <x v="49"/>
    <x v="11"/>
    <x v="11"/>
    <x v="0"/>
    <x v="11"/>
    <x v="0"/>
  </r>
  <r>
    <x v="6"/>
    <x v="50"/>
    <x v="11"/>
    <x v="11"/>
    <x v="0"/>
    <x v="11"/>
    <x v="0"/>
  </r>
  <r>
    <x v="6"/>
    <x v="51"/>
    <x v="11"/>
    <x v="11"/>
    <x v="0"/>
    <x v="11"/>
    <x v="0"/>
  </r>
  <r>
    <x v="6"/>
    <x v="52"/>
    <x v="11"/>
    <x v="11"/>
    <x v="0"/>
    <x v="11"/>
    <x v="0"/>
  </r>
  <r>
    <x v="6"/>
    <x v="53"/>
    <x v="11"/>
    <x v="11"/>
    <x v="0"/>
    <x v="11"/>
    <x v="0"/>
  </r>
  <r>
    <x v="6"/>
    <x v="54"/>
    <x v="11"/>
    <x v="11"/>
    <x v="0"/>
    <x v="11"/>
    <x v="0"/>
  </r>
  <r>
    <x v="6"/>
    <x v="55"/>
    <x v="11"/>
    <x v="11"/>
    <x v="0"/>
    <x v="11"/>
    <x v="0"/>
  </r>
  <r>
    <x v="6"/>
    <x v="56"/>
    <x v="11"/>
    <x v="11"/>
    <x v="0"/>
    <x v="11"/>
    <x v="0"/>
  </r>
  <r>
    <x v="6"/>
    <x v="57"/>
    <x v="11"/>
    <x v="11"/>
    <x v="0"/>
    <x v="11"/>
    <x v="0"/>
  </r>
  <r>
    <x v="6"/>
    <x v="58"/>
    <x v="11"/>
    <x v="11"/>
    <x v="0"/>
    <x v="11"/>
    <x v="0"/>
  </r>
  <r>
    <x v="6"/>
    <x v="59"/>
    <x v="11"/>
    <x v="11"/>
    <x v="0"/>
    <x v="11"/>
    <x v="0"/>
  </r>
  <r>
    <x v="6"/>
    <x v="60"/>
    <x v="11"/>
    <x v="11"/>
    <x v="0"/>
    <x v="11"/>
    <x v="0"/>
  </r>
  <r>
    <x v="6"/>
    <x v="61"/>
    <x v="11"/>
    <x v="11"/>
    <x v="0"/>
    <x v="11"/>
    <x v="0"/>
  </r>
  <r>
    <x v="6"/>
    <x v="62"/>
    <x v="11"/>
    <x v="11"/>
    <x v="0"/>
    <x v="11"/>
    <x v="0"/>
  </r>
  <r>
    <x v="6"/>
    <x v="63"/>
    <x v="11"/>
    <x v="11"/>
    <x v="0"/>
    <x v="11"/>
    <x v="0"/>
  </r>
  <r>
    <x v="6"/>
    <x v="64"/>
    <x v="11"/>
    <x v="11"/>
    <x v="0"/>
    <x v="11"/>
    <x v="0"/>
  </r>
  <r>
    <x v="6"/>
    <x v="65"/>
    <x v="11"/>
    <x v="11"/>
    <x v="0"/>
    <x v="11"/>
    <x v="0"/>
  </r>
  <r>
    <x v="6"/>
    <x v="66"/>
    <x v="11"/>
    <x v="11"/>
    <x v="0"/>
    <x v="11"/>
    <x v="0"/>
  </r>
  <r>
    <x v="6"/>
    <x v="67"/>
    <x v="11"/>
    <x v="11"/>
    <x v="0"/>
    <x v="11"/>
    <x v="0"/>
  </r>
  <r>
    <x v="6"/>
    <x v="68"/>
    <x v="29"/>
    <x v="11"/>
    <x v="0"/>
    <x v="11"/>
    <x v="0"/>
  </r>
  <r>
    <x v="6"/>
    <x v="69"/>
    <x v="11"/>
    <x v="11"/>
    <x v="0"/>
    <x v="11"/>
    <x v="0"/>
  </r>
  <r>
    <x v="6"/>
    <x v="70"/>
    <x v="11"/>
    <x v="11"/>
    <x v="0"/>
    <x v="11"/>
    <x v="0"/>
  </r>
  <r>
    <x v="6"/>
    <x v="71"/>
    <x v="11"/>
    <x v="11"/>
    <x v="0"/>
    <x v="11"/>
    <x v="0"/>
  </r>
  <r>
    <x v="6"/>
    <x v="72"/>
    <x v="11"/>
    <x v="11"/>
    <x v="0"/>
    <x v="11"/>
    <x v="0"/>
  </r>
  <r>
    <x v="6"/>
    <x v="73"/>
    <x v="11"/>
    <x v="11"/>
    <x v="0"/>
    <x v="11"/>
    <x v="0"/>
  </r>
  <r>
    <x v="6"/>
    <x v="74"/>
    <x v="11"/>
    <x v="11"/>
    <x v="0"/>
    <x v="11"/>
    <x v="0"/>
  </r>
  <r>
    <x v="6"/>
    <x v="75"/>
    <x v="11"/>
    <x v="11"/>
    <x v="0"/>
    <x v="11"/>
    <x v="0"/>
  </r>
  <r>
    <x v="6"/>
    <x v="76"/>
    <x v="11"/>
    <x v="11"/>
    <x v="0"/>
    <x v="11"/>
    <x v="0"/>
  </r>
  <r>
    <x v="6"/>
    <x v="77"/>
    <x v="11"/>
    <x v="11"/>
    <x v="0"/>
    <x v="11"/>
    <x v="0"/>
  </r>
  <r>
    <x v="6"/>
    <x v="78"/>
    <x v="29"/>
    <x v="11"/>
    <x v="0"/>
    <x v="11"/>
    <x v="0"/>
  </r>
  <r>
    <x v="6"/>
    <x v="79"/>
    <x v="11"/>
    <x v="11"/>
    <x v="0"/>
    <x v="11"/>
    <x v="0"/>
  </r>
  <r>
    <x v="6"/>
    <x v="80"/>
    <x v="11"/>
    <x v="11"/>
    <x v="0"/>
    <x v="11"/>
    <x v="0"/>
  </r>
  <r>
    <x v="6"/>
    <x v="81"/>
    <x v="11"/>
    <x v="11"/>
    <x v="0"/>
    <x v="11"/>
    <x v="0"/>
  </r>
  <r>
    <x v="6"/>
    <x v="82"/>
    <x v="11"/>
    <x v="11"/>
    <x v="0"/>
    <x v="11"/>
    <x v="0"/>
  </r>
  <r>
    <x v="6"/>
    <x v="83"/>
    <x v="11"/>
    <x v="11"/>
    <x v="0"/>
    <x v="11"/>
    <x v="0"/>
  </r>
  <r>
    <x v="6"/>
    <x v="84"/>
    <x v="11"/>
    <x v="11"/>
    <x v="0"/>
    <x v="11"/>
    <x v="0"/>
  </r>
  <r>
    <x v="6"/>
    <x v="85"/>
    <x v="11"/>
    <x v="11"/>
    <x v="0"/>
    <x v="11"/>
    <x v="0"/>
  </r>
  <r>
    <x v="6"/>
    <x v="86"/>
    <x v="11"/>
    <x v="11"/>
    <x v="0"/>
    <x v="11"/>
    <x v="0"/>
  </r>
  <r>
    <x v="6"/>
    <x v="87"/>
    <x v="11"/>
    <x v="11"/>
    <x v="0"/>
    <x v="11"/>
    <x v="0"/>
  </r>
  <r>
    <x v="6"/>
    <x v="88"/>
    <x v="11"/>
    <x v="11"/>
    <x v="0"/>
    <x v="11"/>
    <x v="0"/>
  </r>
  <r>
    <x v="6"/>
    <x v="89"/>
    <x v="11"/>
    <x v="11"/>
    <x v="0"/>
    <x v="11"/>
    <x v="0"/>
  </r>
  <r>
    <x v="6"/>
    <x v="90"/>
    <x v="11"/>
    <x v="11"/>
    <x v="0"/>
    <x v="11"/>
    <x v="0"/>
  </r>
  <r>
    <x v="6"/>
    <x v="91"/>
    <x v="3"/>
    <x v="11"/>
    <x v="0"/>
    <x v="11"/>
    <x v="0"/>
  </r>
  <r>
    <x v="6"/>
    <x v="92"/>
    <x v="3"/>
    <x v="11"/>
    <x v="0"/>
    <x v="11"/>
    <x v="0"/>
  </r>
  <r>
    <x v="6"/>
    <x v="93"/>
    <x v="3"/>
    <x v="11"/>
    <x v="0"/>
    <x v="11"/>
    <x v="0"/>
  </r>
  <r>
    <x v="6"/>
    <x v="94"/>
    <x v="3"/>
    <x v="11"/>
    <x v="0"/>
    <x v="11"/>
    <x v="0"/>
  </r>
  <r>
    <x v="6"/>
    <x v="95"/>
    <x v="3"/>
    <x v="11"/>
    <x v="0"/>
    <x v="11"/>
    <x v="0"/>
  </r>
  <r>
    <x v="6"/>
    <x v="96"/>
    <x v="11"/>
    <x v="11"/>
    <x v="0"/>
    <x v="11"/>
    <x v="0"/>
  </r>
  <r>
    <x v="6"/>
    <x v="97"/>
    <x v="3"/>
    <x v="11"/>
    <x v="0"/>
    <x v="11"/>
    <x v="0"/>
  </r>
  <r>
    <x v="6"/>
    <x v="98"/>
    <x v="3"/>
    <x v="11"/>
    <x v="0"/>
    <x v="11"/>
    <x v="0"/>
  </r>
  <r>
    <x v="6"/>
    <x v="99"/>
    <x v="3"/>
    <x v="11"/>
    <x v="0"/>
    <x v="11"/>
    <x v="0"/>
  </r>
  <r>
    <x v="6"/>
    <x v="100"/>
    <x v="11"/>
    <x v="11"/>
    <x v="0"/>
    <x v="11"/>
    <x v="0"/>
  </r>
  <r>
    <x v="6"/>
    <x v="101"/>
    <x v="3"/>
    <x v="11"/>
    <x v="0"/>
    <x v="11"/>
    <x v="0"/>
  </r>
  <r>
    <x v="6"/>
    <x v="102"/>
    <x v="3"/>
    <x v="11"/>
    <x v="0"/>
    <x v="11"/>
    <x v="0"/>
  </r>
  <r>
    <x v="6"/>
    <x v="103"/>
    <x v="11"/>
    <x v="11"/>
    <x v="0"/>
    <x v="11"/>
    <x v="0"/>
  </r>
  <r>
    <x v="6"/>
    <x v="104"/>
    <x v="11"/>
    <x v="11"/>
    <x v="0"/>
    <x v="11"/>
    <x v="0"/>
  </r>
  <r>
    <x v="6"/>
    <x v="105"/>
    <x v="3"/>
    <x v="11"/>
    <x v="0"/>
    <x v="11"/>
    <x v="0"/>
  </r>
  <r>
    <x v="6"/>
    <x v="106"/>
    <x v="3"/>
    <x v="11"/>
    <x v="0"/>
    <x v="11"/>
    <x v="0"/>
  </r>
  <r>
    <x v="6"/>
    <x v="107"/>
    <x v="3"/>
    <x v="11"/>
    <x v="0"/>
    <x v="11"/>
    <x v="0"/>
  </r>
  <r>
    <x v="6"/>
    <x v="108"/>
    <x v="3"/>
    <x v="11"/>
    <x v="0"/>
    <x v="11"/>
    <x v="0"/>
  </r>
  <r>
    <x v="6"/>
    <x v="109"/>
    <x v="3"/>
    <x v="11"/>
    <x v="0"/>
    <x v="11"/>
    <x v="0"/>
  </r>
  <r>
    <x v="6"/>
    <x v="110"/>
    <x v="11"/>
    <x v="11"/>
    <x v="0"/>
    <x v="11"/>
    <x v="0"/>
  </r>
  <r>
    <x v="6"/>
    <x v="111"/>
    <x v="3"/>
    <x v="11"/>
    <x v="0"/>
    <x v="11"/>
    <x v="0"/>
  </r>
  <r>
    <x v="6"/>
    <x v="112"/>
    <x v="3"/>
    <x v="11"/>
    <x v="0"/>
    <x v="11"/>
    <x v="0"/>
  </r>
  <r>
    <x v="6"/>
    <x v="113"/>
    <x v="3"/>
    <x v="11"/>
    <x v="0"/>
    <x v="11"/>
    <x v="0"/>
  </r>
  <r>
    <x v="6"/>
    <x v="114"/>
    <x v="3"/>
    <x v="11"/>
    <x v="0"/>
    <x v="11"/>
    <x v="0"/>
  </r>
  <r>
    <x v="6"/>
    <x v="115"/>
    <x v="3"/>
    <x v="11"/>
    <x v="0"/>
    <x v="11"/>
    <x v="0"/>
  </r>
  <r>
    <x v="6"/>
    <x v="116"/>
    <x v="3"/>
    <x v="11"/>
    <x v="0"/>
    <x v="11"/>
    <x v="0"/>
  </r>
  <r>
    <x v="6"/>
    <x v="117"/>
    <x v="11"/>
    <x v="11"/>
    <x v="0"/>
    <x v="11"/>
    <x v="0"/>
  </r>
  <r>
    <x v="6"/>
    <x v="118"/>
    <x v="3"/>
    <x v="11"/>
    <x v="0"/>
    <x v="11"/>
    <x v="0"/>
  </r>
  <r>
    <x v="6"/>
    <x v="119"/>
    <x v="3"/>
    <x v="11"/>
    <x v="0"/>
    <x v="11"/>
    <x v="0"/>
  </r>
  <r>
    <x v="6"/>
    <x v="120"/>
    <x v="11"/>
    <x v="11"/>
    <x v="0"/>
    <x v="11"/>
    <x v="0"/>
  </r>
  <r>
    <x v="6"/>
    <x v="121"/>
    <x v="11"/>
    <x v="11"/>
    <x v="0"/>
    <x v="11"/>
    <x v="0"/>
  </r>
  <r>
    <x v="6"/>
    <x v="122"/>
    <x v="11"/>
    <x v="11"/>
    <x v="0"/>
    <x v="11"/>
    <x v="0"/>
  </r>
  <r>
    <x v="6"/>
    <x v="123"/>
    <x v="3"/>
    <x v="11"/>
    <x v="0"/>
    <x v="11"/>
    <x v="0"/>
  </r>
  <r>
    <x v="6"/>
    <x v="124"/>
    <x v="11"/>
    <x v="11"/>
    <x v="0"/>
    <x v="11"/>
    <x v="0"/>
  </r>
  <r>
    <x v="6"/>
    <x v="125"/>
    <x v="3"/>
    <x v="11"/>
    <x v="0"/>
    <x v="11"/>
    <x v="0"/>
  </r>
  <r>
    <x v="6"/>
    <x v="126"/>
    <x v="3"/>
    <x v="11"/>
    <x v="0"/>
    <x v="11"/>
    <x v="0"/>
  </r>
  <r>
    <x v="6"/>
    <x v="127"/>
    <x v="3"/>
    <x v="11"/>
    <x v="0"/>
    <x v="11"/>
    <x v="0"/>
  </r>
  <r>
    <x v="6"/>
    <x v="128"/>
    <x v="3"/>
    <x v="11"/>
    <x v="0"/>
    <x v="11"/>
    <x v="0"/>
  </r>
  <r>
    <x v="6"/>
    <x v="129"/>
    <x v="3"/>
    <x v="11"/>
    <x v="0"/>
    <x v="11"/>
    <x v="0"/>
  </r>
  <r>
    <x v="6"/>
    <x v="130"/>
    <x v="3"/>
    <x v="11"/>
    <x v="0"/>
    <x v="11"/>
    <x v="0"/>
  </r>
  <r>
    <x v="6"/>
    <x v="131"/>
    <x v="11"/>
    <x v="11"/>
    <x v="0"/>
    <x v="11"/>
    <x v="0"/>
  </r>
  <r>
    <x v="6"/>
    <x v="132"/>
    <x v="11"/>
    <x v="11"/>
    <x v="0"/>
    <x v="11"/>
    <x v="0"/>
  </r>
  <r>
    <x v="7"/>
    <x v="0"/>
    <x v="3"/>
    <x v="11"/>
    <x v="0"/>
    <x v="11"/>
    <x v="0"/>
  </r>
  <r>
    <x v="7"/>
    <x v="1"/>
    <x v="10"/>
    <x v="11"/>
    <x v="0"/>
    <x v="11"/>
    <x v="0"/>
  </r>
  <r>
    <x v="7"/>
    <x v="2"/>
    <x v="30"/>
    <x v="11"/>
    <x v="0"/>
    <x v="11"/>
    <x v="0"/>
  </r>
  <r>
    <x v="7"/>
    <x v="3"/>
    <x v="3"/>
    <x v="11"/>
    <x v="0"/>
    <x v="11"/>
    <x v="0"/>
  </r>
  <r>
    <x v="7"/>
    <x v="4"/>
    <x v="29"/>
    <x v="11"/>
    <x v="0"/>
    <x v="11"/>
    <x v="0"/>
  </r>
  <r>
    <x v="7"/>
    <x v="5"/>
    <x v="3"/>
    <x v="11"/>
    <x v="0"/>
    <x v="11"/>
    <x v="0"/>
  </r>
  <r>
    <x v="7"/>
    <x v="6"/>
    <x v="3"/>
    <x v="11"/>
    <x v="0"/>
    <x v="11"/>
    <x v="0"/>
  </r>
  <r>
    <x v="7"/>
    <x v="7"/>
    <x v="29"/>
    <x v="11"/>
    <x v="0"/>
    <x v="11"/>
    <x v="0"/>
  </r>
  <r>
    <x v="7"/>
    <x v="8"/>
    <x v="3"/>
    <x v="11"/>
    <x v="0"/>
    <x v="11"/>
    <x v="0"/>
  </r>
  <r>
    <x v="7"/>
    <x v="9"/>
    <x v="3"/>
    <x v="11"/>
    <x v="0"/>
    <x v="11"/>
    <x v="0"/>
  </r>
  <r>
    <x v="7"/>
    <x v="10"/>
    <x v="29"/>
    <x v="11"/>
    <x v="0"/>
    <x v="11"/>
    <x v="0"/>
  </r>
  <r>
    <x v="7"/>
    <x v="11"/>
    <x v="3"/>
    <x v="11"/>
    <x v="0"/>
    <x v="11"/>
    <x v="0"/>
  </r>
  <r>
    <x v="7"/>
    <x v="12"/>
    <x v="29"/>
    <x v="11"/>
    <x v="0"/>
    <x v="11"/>
    <x v="0"/>
  </r>
  <r>
    <x v="7"/>
    <x v="13"/>
    <x v="3"/>
    <x v="11"/>
    <x v="0"/>
    <x v="11"/>
    <x v="0"/>
  </r>
  <r>
    <x v="7"/>
    <x v="14"/>
    <x v="29"/>
    <x v="11"/>
    <x v="0"/>
    <x v="11"/>
    <x v="0"/>
  </r>
  <r>
    <x v="7"/>
    <x v="15"/>
    <x v="30"/>
    <x v="11"/>
    <x v="0"/>
    <x v="11"/>
    <x v="0"/>
  </r>
  <r>
    <x v="7"/>
    <x v="16"/>
    <x v="3"/>
    <x v="11"/>
    <x v="0"/>
    <x v="11"/>
    <x v="0"/>
  </r>
  <r>
    <x v="7"/>
    <x v="17"/>
    <x v="3"/>
    <x v="11"/>
    <x v="0"/>
    <x v="11"/>
    <x v="0"/>
  </r>
  <r>
    <x v="7"/>
    <x v="18"/>
    <x v="29"/>
    <x v="11"/>
    <x v="0"/>
    <x v="11"/>
    <x v="0"/>
  </r>
  <r>
    <x v="7"/>
    <x v="19"/>
    <x v="3"/>
    <x v="11"/>
    <x v="0"/>
    <x v="11"/>
    <x v="0"/>
  </r>
  <r>
    <x v="7"/>
    <x v="20"/>
    <x v="3"/>
    <x v="11"/>
    <x v="0"/>
    <x v="11"/>
    <x v="0"/>
  </r>
  <r>
    <x v="7"/>
    <x v="21"/>
    <x v="3"/>
    <x v="11"/>
    <x v="0"/>
    <x v="11"/>
    <x v="0"/>
  </r>
  <r>
    <x v="7"/>
    <x v="22"/>
    <x v="3"/>
    <x v="11"/>
    <x v="0"/>
    <x v="11"/>
    <x v="0"/>
  </r>
  <r>
    <x v="7"/>
    <x v="23"/>
    <x v="3"/>
    <x v="11"/>
    <x v="0"/>
    <x v="11"/>
    <x v="0"/>
  </r>
  <r>
    <x v="7"/>
    <x v="24"/>
    <x v="3"/>
    <x v="11"/>
    <x v="0"/>
    <x v="11"/>
    <x v="0"/>
  </r>
  <r>
    <x v="7"/>
    <x v="25"/>
    <x v="3"/>
    <x v="11"/>
    <x v="0"/>
    <x v="11"/>
    <x v="0"/>
  </r>
  <r>
    <x v="7"/>
    <x v="26"/>
    <x v="30"/>
    <x v="11"/>
    <x v="0"/>
    <x v="11"/>
    <x v="0"/>
  </r>
  <r>
    <x v="7"/>
    <x v="27"/>
    <x v="3"/>
    <x v="11"/>
    <x v="0"/>
    <x v="11"/>
    <x v="0"/>
  </r>
  <r>
    <x v="7"/>
    <x v="28"/>
    <x v="3"/>
    <x v="11"/>
    <x v="0"/>
    <x v="11"/>
    <x v="0"/>
  </r>
  <r>
    <x v="7"/>
    <x v="29"/>
    <x v="29"/>
    <x v="11"/>
    <x v="0"/>
    <x v="11"/>
    <x v="0"/>
  </r>
  <r>
    <x v="7"/>
    <x v="30"/>
    <x v="3"/>
    <x v="11"/>
    <x v="0"/>
    <x v="11"/>
    <x v="0"/>
  </r>
  <r>
    <x v="7"/>
    <x v="31"/>
    <x v="29"/>
    <x v="11"/>
    <x v="0"/>
    <x v="11"/>
    <x v="0"/>
  </r>
  <r>
    <x v="7"/>
    <x v="32"/>
    <x v="10"/>
    <x v="11"/>
    <x v="0"/>
    <x v="11"/>
    <x v="0"/>
  </r>
  <r>
    <x v="7"/>
    <x v="33"/>
    <x v="3"/>
    <x v="11"/>
    <x v="0"/>
    <x v="11"/>
    <x v="0"/>
  </r>
  <r>
    <x v="7"/>
    <x v="34"/>
    <x v="3"/>
    <x v="11"/>
    <x v="0"/>
    <x v="11"/>
    <x v="0"/>
  </r>
  <r>
    <x v="7"/>
    <x v="35"/>
    <x v="3"/>
    <x v="11"/>
    <x v="0"/>
    <x v="11"/>
    <x v="0"/>
  </r>
  <r>
    <x v="7"/>
    <x v="36"/>
    <x v="29"/>
    <x v="11"/>
    <x v="0"/>
    <x v="11"/>
    <x v="0"/>
  </r>
  <r>
    <x v="7"/>
    <x v="37"/>
    <x v="29"/>
    <x v="11"/>
    <x v="0"/>
    <x v="11"/>
    <x v="0"/>
  </r>
  <r>
    <x v="7"/>
    <x v="38"/>
    <x v="3"/>
    <x v="11"/>
    <x v="0"/>
    <x v="11"/>
    <x v="0"/>
  </r>
  <r>
    <x v="7"/>
    <x v="39"/>
    <x v="3"/>
    <x v="11"/>
    <x v="0"/>
    <x v="11"/>
    <x v="0"/>
  </r>
  <r>
    <x v="7"/>
    <x v="40"/>
    <x v="3"/>
    <x v="11"/>
    <x v="0"/>
    <x v="11"/>
    <x v="0"/>
  </r>
  <r>
    <x v="7"/>
    <x v="41"/>
    <x v="3"/>
    <x v="11"/>
    <x v="0"/>
    <x v="11"/>
    <x v="0"/>
  </r>
  <r>
    <x v="7"/>
    <x v="42"/>
    <x v="3"/>
    <x v="11"/>
    <x v="0"/>
    <x v="11"/>
    <x v="0"/>
  </r>
  <r>
    <x v="7"/>
    <x v="43"/>
    <x v="29"/>
    <x v="11"/>
    <x v="0"/>
    <x v="11"/>
    <x v="0"/>
  </r>
  <r>
    <x v="7"/>
    <x v="44"/>
    <x v="3"/>
    <x v="11"/>
    <x v="0"/>
    <x v="11"/>
    <x v="0"/>
  </r>
  <r>
    <x v="7"/>
    <x v="45"/>
    <x v="3"/>
    <x v="11"/>
    <x v="0"/>
    <x v="11"/>
    <x v="0"/>
  </r>
  <r>
    <x v="7"/>
    <x v="46"/>
    <x v="29"/>
    <x v="11"/>
    <x v="0"/>
    <x v="11"/>
    <x v="0"/>
  </r>
  <r>
    <x v="7"/>
    <x v="47"/>
    <x v="3"/>
    <x v="11"/>
    <x v="0"/>
    <x v="11"/>
    <x v="0"/>
  </r>
  <r>
    <x v="7"/>
    <x v="48"/>
    <x v="3"/>
    <x v="11"/>
    <x v="0"/>
    <x v="11"/>
    <x v="0"/>
  </r>
  <r>
    <x v="7"/>
    <x v="49"/>
    <x v="29"/>
    <x v="11"/>
    <x v="0"/>
    <x v="11"/>
    <x v="0"/>
  </r>
  <r>
    <x v="7"/>
    <x v="50"/>
    <x v="3"/>
    <x v="11"/>
    <x v="0"/>
    <x v="11"/>
    <x v="0"/>
  </r>
  <r>
    <x v="7"/>
    <x v="51"/>
    <x v="29"/>
    <x v="11"/>
    <x v="0"/>
    <x v="11"/>
    <x v="0"/>
  </r>
  <r>
    <x v="7"/>
    <x v="52"/>
    <x v="29"/>
    <x v="11"/>
    <x v="0"/>
    <x v="11"/>
    <x v="0"/>
  </r>
  <r>
    <x v="7"/>
    <x v="53"/>
    <x v="3"/>
    <x v="11"/>
    <x v="0"/>
    <x v="11"/>
    <x v="0"/>
  </r>
  <r>
    <x v="7"/>
    <x v="54"/>
    <x v="3"/>
    <x v="11"/>
    <x v="0"/>
    <x v="11"/>
    <x v="0"/>
  </r>
  <r>
    <x v="7"/>
    <x v="55"/>
    <x v="3"/>
    <x v="11"/>
    <x v="0"/>
    <x v="11"/>
    <x v="0"/>
  </r>
  <r>
    <x v="7"/>
    <x v="56"/>
    <x v="3"/>
    <x v="11"/>
    <x v="0"/>
    <x v="11"/>
    <x v="0"/>
  </r>
  <r>
    <x v="7"/>
    <x v="57"/>
    <x v="29"/>
    <x v="11"/>
    <x v="0"/>
    <x v="11"/>
    <x v="0"/>
  </r>
  <r>
    <x v="7"/>
    <x v="58"/>
    <x v="3"/>
    <x v="11"/>
    <x v="0"/>
    <x v="11"/>
    <x v="0"/>
  </r>
  <r>
    <x v="7"/>
    <x v="59"/>
    <x v="3"/>
    <x v="11"/>
    <x v="0"/>
    <x v="11"/>
    <x v="0"/>
  </r>
  <r>
    <x v="7"/>
    <x v="60"/>
    <x v="10"/>
    <x v="11"/>
    <x v="0"/>
    <x v="11"/>
    <x v="0"/>
  </r>
  <r>
    <x v="7"/>
    <x v="61"/>
    <x v="3"/>
    <x v="11"/>
    <x v="0"/>
    <x v="11"/>
    <x v="0"/>
  </r>
  <r>
    <x v="7"/>
    <x v="62"/>
    <x v="3"/>
    <x v="11"/>
    <x v="0"/>
    <x v="11"/>
    <x v="0"/>
  </r>
  <r>
    <x v="7"/>
    <x v="63"/>
    <x v="3"/>
    <x v="11"/>
    <x v="0"/>
    <x v="11"/>
    <x v="0"/>
  </r>
  <r>
    <x v="7"/>
    <x v="64"/>
    <x v="3"/>
    <x v="11"/>
    <x v="0"/>
    <x v="11"/>
    <x v="0"/>
  </r>
  <r>
    <x v="7"/>
    <x v="65"/>
    <x v="29"/>
    <x v="11"/>
    <x v="0"/>
    <x v="11"/>
    <x v="0"/>
  </r>
  <r>
    <x v="7"/>
    <x v="66"/>
    <x v="29"/>
    <x v="11"/>
    <x v="0"/>
    <x v="11"/>
    <x v="0"/>
  </r>
  <r>
    <x v="7"/>
    <x v="67"/>
    <x v="3"/>
    <x v="11"/>
    <x v="0"/>
    <x v="11"/>
    <x v="0"/>
  </r>
  <r>
    <x v="7"/>
    <x v="68"/>
    <x v="3"/>
    <x v="11"/>
    <x v="0"/>
    <x v="11"/>
    <x v="0"/>
  </r>
  <r>
    <x v="7"/>
    <x v="69"/>
    <x v="3"/>
    <x v="11"/>
    <x v="0"/>
    <x v="11"/>
    <x v="0"/>
  </r>
  <r>
    <x v="7"/>
    <x v="70"/>
    <x v="3"/>
    <x v="11"/>
    <x v="0"/>
    <x v="11"/>
    <x v="0"/>
  </r>
  <r>
    <x v="7"/>
    <x v="71"/>
    <x v="29"/>
    <x v="11"/>
    <x v="0"/>
    <x v="11"/>
    <x v="0"/>
  </r>
  <r>
    <x v="7"/>
    <x v="72"/>
    <x v="3"/>
    <x v="11"/>
    <x v="0"/>
    <x v="11"/>
    <x v="0"/>
  </r>
  <r>
    <x v="7"/>
    <x v="73"/>
    <x v="30"/>
    <x v="11"/>
    <x v="0"/>
    <x v="11"/>
    <x v="0"/>
  </r>
  <r>
    <x v="7"/>
    <x v="74"/>
    <x v="29"/>
    <x v="11"/>
    <x v="0"/>
    <x v="11"/>
    <x v="0"/>
  </r>
  <r>
    <x v="7"/>
    <x v="75"/>
    <x v="30"/>
    <x v="11"/>
    <x v="0"/>
    <x v="11"/>
    <x v="0"/>
  </r>
  <r>
    <x v="7"/>
    <x v="76"/>
    <x v="3"/>
    <x v="11"/>
    <x v="0"/>
    <x v="11"/>
    <x v="0"/>
  </r>
  <r>
    <x v="7"/>
    <x v="77"/>
    <x v="30"/>
    <x v="11"/>
    <x v="0"/>
    <x v="11"/>
    <x v="0"/>
  </r>
  <r>
    <x v="7"/>
    <x v="78"/>
    <x v="3"/>
    <x v="11"/>
    <x v="0"/>
    <x v="11"/>
    <x v="0"/>
  </r>
  <r>
    <x v="7"/>
    <x v="79"/>
    <x v="3"/>
    <x v="11"/>
    <x v="0"/>
    <x v="11"/>
    <x v="0"/>
  </r>
  <r>
    <x v="7"/>
    <x v="80"/>
    <x v="30"/>
    <x v="11"/>
    <x v="0"/>
    <x v="11"/>
    <x v="0"/>
  </r>
  <r>
    <x v="7"/>
    <x v="81"/>
    <x v="10"/>
    <x v="11"/>
    <x v="0"/>
    <x v="11"/>
    <x v="0"/>
  </r>
  <r>
    <x v="7"/>
    <x v="82"/>
    <x v="3"/>
    <x v="11"/>
    <x v="0"/>
    <x v="11"/>
    <x v="0"/>
  </r>
  <r>
    <x v="7"/>
    <x v="83"/>
    <x v="3"/>
    <x v="11"/>
    <x v="0"/>
    <x v="11"/>
    <x v="0"/>
  </r>
  <r>
    <x v="7"/>
    <x v="84"/>
    <x v="3"/>
    <x v="11"/>
    <x v="0"/>
    <x v="11"/>
    <x v="0"/>
  </r>
  <r>
    <x v="7"/>
    <x v="85"/>
    <x v="29"/>
    <x v="11"/>
    <x v="0"/>
    <x v="11"/>
    <x v="0"/>
  </r>
  <r>
    <x v="7"/>
    <x v="86"/>
    <x v="3"/>
    <x v="11"/>
    <x v="0"/>
    <x v="11"/>
    <x v="0"/>
  </r>
  <r>
    <x v="7"/>
    <x v="87"/>
    <x v="3"/>
    <x v="11"/>
    <x v="0"/>
    <x v="11"/>
    <x v="0"/>
  </r>
  <r>
    <x v="7"/>
    <x v="88"/>
    <x v="29"/>
    <x v="11"/>
    <x v="0"/>
    <x v="11"/>
    <x v="0"/>
  </r>
  <r>
    <x v="7"/>
    <x v="89"/>
    <x v="30"/>
    <x v="11"/>
    <x v="0"/>
    <x v="11"/>
    <x v="0"/>
  </r>
  <r>
    <x v="7"/>
    <x v="90"/>
    <x v="3"/>
    <x v="11"/>
    <x v="0"/>
    <x v="11"/>
    <x v="0"/>
  </r>
  <r>
    <x v="7"/>
    <x v="91"/>
    <x v="3"/>
    <x v="11"/>
    <x v="0"/>
    <x v="11"/>
    <x v="0"/>
  </r>
  <r>
    <x v="7"/>
    <x v="92"/>
    <x v="3"/>
    <x v="11"/>
    <x v="0"/>
    <x v="11"/>
    <x v="0"/>
  </r>
  <r>
    <x v="7"/>
    <x v="93"/>
    <x v="29"/>
    <x v="11"/>
    <x v="0"/>
    <x v="11"/>
    <x v="0"/>
  </r>
  <r>
    <x v="7"/>
    <x v="94"/>
    <x v="3"/>
    <x v="11"/>
    <x v="0"/>
    <x v="11"/>
    <x v="0"/>
  </r>
  <r>
    <x v="7"/>
    <x v="95"/>
    <x v="3"/>
    <x v="11"/>
    <x v="0"/>
    <x v="11"/>
    <x v="0"/>
  </r>
  <r>
    <x v="7"/>
    <x v="96"/>
    <x v="3"/>
    <x v="11"/>
    <x v="0"/>
    <x v="11"/>
    <x v="0"/>
  </r>
  <r>
    <x v="7"/>
    <x v="97"/>
    <x v="29"/>
    <x v="11"/>
    <x v="0"/>
    <x v="11"/>
    <x v="0"/>
  </r>
  <r>
    <x v="7"/>
    <x v="98"/>
    <x v="29"/>
    <x v="11"/>
    <x v="0"/>
    <x v="11"/>
    <x v="0"/>
  </r>
  <r>
    <x v="7"/>
    <x v="99"/>
    <x v="3"/>
    <x v="11"/>
    <x v="0"/>
    <x v="11"/>
    <x v="0"/>
  </r>
  <r>
    <x v="7"/>
    <x v="100"/>
    <x v="29"/>
    <x v="11"/>
    <x v="0"/>
    <x v="11"/>
    <x v="0"/>
  </r>
  <r>
    <x v="7"/>
    <x v="101"/>
    <x v="3"/>
    <x v="11"/>
    <x v="0"/>
    <x v="11"/>
    <x v="0"/>
  </r>
  <r>
    <x v="7"/>
    <x v="102"/>
    <x v="3"/>
    <x v="11"/>
    <x v="0"/>
    <x v="11"/>
    <x v="0"/>
  </r>
  <r>
    <x v="7"/>
    <x v="103"/>
    <x v="3"/>
    <x v="11"/>
    <x v="0"/>
    <x v="11"/>
    <x v="0"/>
  </r>
  <r>
    <x v="7"/>
    <x v="104"/>
    <x v="3"/>
    <x v="11"/>
    <x v="0"/>
    <x v="11"/>
    <x v="0"/>
  </r>
  <r>
    <x v="7"/>
    <x v="105"/>
    <x v="29"/>
    <x v="11"/>
    <x v="0"/>
    <x v="11"/>
    <x v="0"/>
  </r>
  <r>
    <x v="7"/>
    <x v="106"/>
    <x v="29"/>
    <x v="11"/>
    <x v="0"/>
    <x v="11"/>
    <x v="0"/>
  </r>
  <r>
    <x v="7"/>
    <x v="107"/>
    <x v="3"/>
    <x v="11"/>
    <x v="0"/>
    <x v="11"/>
    <x v="0"/>
  </r>
  <r>
    <x v="7"/>
    <x v="108"/>
    <x v="3"/>
    <x v="11"/>
    <x v="0"/>
    <x v="11"/>
    <x v="0"/>
  </r>
  <r>
    <x v="7"/>
    <x v="109"/>
    <x v="29"/>
    <x v="11"/>
    <x v="0"/>
    <x v="11"/>
    <x v="0"/>
  </r>
  <r>
    <x v="7"/>
    <x v="110"/>
    <x v="3"/>
    <x v="11"/>
    <x v="0"/>
    <x v="11"/>
    <x v="0"/>
  </r>
  <r>
    <x v="7"/>
    <x v="111"/>
    <x v="29"/>
    <x v="11"/>
    <x v="0"/>
    <x v="11"/>
    <x v="0"/>
  </r>
  <r>
    <x v="7"/>
    <x v="112"/>
    <x v="3"/>
    <x v="11"/>
    <x v="0"/>
    <x v="11"/>
    <x v="0"/>
  </r>
  <r>
    <x v="7"/>
    <x v="113"/>
    <x v="3"/>
    <x v="11"/>
    <x v="0"/>
    <x v="11"/>
    <x v="0"/>
  </r>
  <r>
    <x v="7"/>
    <x v="114"/>
    <x v="3"/>
    <x v="11"/>
    <x v="0"/>
    <x v="11"/>
    <x v="0"/>
  </r>
  <r>
    <x v="7"/>
    <x v="115"/>
    <x v="3"/>
    <x v="11"/>
    <x v="0"/>
    <x v="11"/>
    <x v="0"/>
  </r>
  <r>
    <x v="7"/>
    <x v="116"/>
    <x v="3"/>
    <x v="11"/>
    <x v="0"/>
    <x v="11"/>
    <x v="0"/>
  </r>
  <r>
    <x v="7"/>
    <x v="117"/>
    <x v="3"/>
    <x v="11"/>
    <x v="0"/>
    <x v="11"/>
    <x v="0"/>
  </r>
  <r>
    <x v="7"/>
    <x v="118"/>
    <x v="3"/>
    <x v="11"/>
    <x v="0"/>
    <x v="11"/>
    <x v="0"/>
  </r>
  <r>
    <x v="7"/>
    <x v="119"/>
    <x v="10"/>
    <x v="11"/>
    <x v="0"/>
    <x v="11"/>
    <x v="0"/>
  </r>
  <r>
    <x v="7"/>
    <x v="120"/>
    <x v="3"/>
    <x v="11"/>
    <x v="0"/>
    <x v="11"/>
    <x v="0"/>
  </r>
  <r>
    <x v="7"/>
    <x v="121"/>
    <x v="3"/>
    <x v="11"/>
    <x v="0"/>
    <x v="11"/>
    <x v="0"/>
  </r>
  <r>
    <x v="7"/>
    <x v="122"/>
    <x v="3"/>
    <x v="11"/>
    <x v="0"/>
    <x v="11"/>
    <x v="0"/>
  </r>
  <r>
    <x v="7"/>
    <x v="123"/>
    <x v="3"/>
    <x v="11"/>
    <x v="0"/>
    <x v="11"/>
    <x v="0"/>
  </r>
  <r>
    <x v="7"/>
    <x v="124"/>
    <x v="3"/>
    <x v="11"/>
    <x v="0"/>
    <x v="11"/>
    <x v="0"/>
  </r>
  <r>
    <x v="7"/>
    <x v="125"/>
    <x v="29"/>
    <x v="11"/>
    <x v="0"/>
    <x v="11"/>
    <x v="0"/>
  </r>
  <r>
    <x v="7"/>
    <x v="126"/>
    <x v="29"/>
    <x v="11"/>
    <x v="0"/>
    <x v="11"/>
    <x v="0"/>
  </r>
  <r>
    <x v="7"/>
    <x v="127"/>
    <x v="29"/>
    <x v="11"/>
    <x v="0"/>
    <x v="11"/>
    <x v="0"/>
  </r>
  <r>
    <x v="7"/>
    <x v="128"/>
    <x v="29"/>
    <x v="11"/>
    <x v="0"/>
    <x v="11"/>
    <x v="0"/>
  </r>
  <r>
    <x v="7"/>
    <x v="129"/>
    <x v="3"/>
    <x v="11"/>
    <x v="0"/>
    <x v="11"/>
    <x v="0"/>
  </r>
  <r>
    <x v="7"/>
    <x v="130"/>
    <x v="3"/>
    <x v="11"/>
    <x v="0"/>
    <x v="11"/>
    <x v="0"/>
  </r>
  <r>
    <x v="7"/>
    <x v="131"/>
    <x v="3"/>
    <x v="11"/>
    <x v="0"/>
    <x v="11"/>
    <x v="0"/>
  </r>
  <r>
    <x v="7"/>
    <x v="132"/>
    <x v="11"/>
    <x v="11"/>
    <x v="0"/>
    <x v="11"/>
    <x v="0"/>
  </r>
  <r>
    <x v="8"/>
    <x v="0"/>
    <x v="3"/>
    <x v="11"/>
    <x v="0"/>
    <x v="11"/>
    <x v="0"/>
  </r>
  <r>
    <x v="8"/>
    <x v="1"/>
    <x v="3"/>
    <x v="11"/>
    <x v="0"/>
    <x v="11"/>
    <x v="0"/>
  </r>
  <r>
    <x v="8"/>
    <x v="2"/>
    <x v="3"/>
    <x v="11"/>
    <x v="0"/>
    <x v="11"/>
    <x v="0"/>
  </r>
  <r>
    <x v="8"/>
    <x v="3"/>
    <x v="3"/>
    <x v="11"/>
    <x v="0"/>
    <x v="11"/>
    <x v="0"/>
  </r>
  <r>
    <x v="8"/>
    <x v="4"/>
    <x v="3"/>
    <x v="11"/>
    <x v="0"/>
    <x v="11"/>
    <x v="0"/>
  </r>
  <r>
    <x v="8"/>
    <x v="5"/>
    <x v="3"/>
    <x v="11"/>
    <x v="0"/>
    <x v="11"/>
    <x v="0"/>
  </r>
  <r>
    <x v="8"/>
    <x v="6"/>
    <x v="11"/>
    <x v="11"/>
    <x v="0"/>
    <x v="11"/>
    <x v="0"/>
  </r>
  <r>
    <x v="8"/>
    <x v="7"/>
    <x v="11"/>
    <x v="11"/>
    <x v="0"/>
    <x v="11"/>
    <x v="0"/>
  </r>
  <r>
    <x v="8"/>
    <x v="8"/>
    <x v="11"/>
    <x v="11"/>
    <x v="0"/>
    <x v="11"/>
    <x v="0"/>
  </r>
  <r>
    <x v="8"/>
    <x v="9"/>
    <x v="3"/>
    <x v="11"/>
    <x v="0"/>
    <x v="11"/>
    <x v="0"/>
  </r>
  <r>
    <x v="8"/>
    <x v="10"/>
    <x v="3"/>
    <x v="11"/>
    <x v="0"/>
    <x v="11"/>
    <x v="0"/>
  </r>
  <r>
    <x v="8"/>
    <x v="11"/>
    <x v="11"/>
    <x v="11"/>
    <x v="0"/>
    <x v="11"/>
    <x v="0"/>
  </r>
  <r>
    <x v="8"/>
    <x v="12"/>
    <x v="3"/>
    <x v="11"/>
    <x v="0"/>
    <x v="11"/>
    <x v="0"/>
  </r>
  <r>
    <x v="8"/>
    <x v="13"/>
    <x v="11"/>
    <x v="11"/>
    <x v="0"/>
    <x v="11"/>
    <x v="0"/>
  </r>
  <r>
    <x v="8"/>
    <x v="14"/>
    <x v="3"/>
    <x v="11"/>
    <x v="0"/>
    <x v="11"/>
    <x v="0"/>
  </r>
  <r>
    <x v="8"/>
    <x v="15"/>
    <x v="3"/>
    <x v="11"/>
    <x v="0"/>
    <x v="11"/>
    <x v="0"/>
  </r>
  <r>
    <x v="8"/>
    <x v="16"/>
    <x v="3"/>
    <x v="11"/>
    <x v="0"/>
    <x v="11"/>
    <x v="0"/>
  </r>
  <r>
    <x v="8"/>
    <x v="17"/>
    <x v="3"/>
    <x v="11"/>
    <x v="0"/>
    <x v="11"/>
    <x v="0"/>
  </r>
  <r>
    <x v="8"/>
    <x v="18"/>
    <x v="3"/>
    <x v="11"/>
    <x v="0"/>
    <x v="11"/>
    <x v="0"/>
  </r>
  <r>
    <x v="8"/>
    <x v="19"/>
    <x v="3"/>
    <x v="11"/>
    <x v="0"/>
    <x v="11"/>
    <x v="0"/>
  </r>
  <r>
    <x v="8"/>
    <x v="20"/>
    <x v="3"/>
    <x v="11"/>
    <x v="0"/>
    <x v="11"/>
    <x v="0"/>
  </r>
  <r>
    <x v="8"/>
    <x v="21"/>
    <x v="11"/>
    <x v="11"/>
    <x v="0"/>
    <x v="11"/>
    <x v="0"/>
  </r>
  <r>
    <x v="8"/>
    <x v="22"/>
    <x v="3"/>
    <x v="11"/>
    <x v="0"/>
    <x v="11"/>
    <x v="0"/>
  </r>
  <r>
    <x v="8"/>
    <x v="23"/>
    <x v="3"/>
    <x v="11"/>
    <x v="0"/>
    <x v="11"/>
    <x v="0"/>
  </r>
  <r>
    <x v="8"/>
    <x v="24"/>
    <x v="3"/>
    <x v="11"/>
    <x v="0"/>
    <x v="11"/>
    <x v="0"/>
  </r>
  <r>
    <x v="8"/>
    <x v="25"/>
    <x v="11"/>
    <x v="11"/>
    <x v="0"/>
    <x v="11"/>
    <x v="0"/>
  </r>
  <r>
    <x v="8"/>
    <x v="26"/>
    <x v="3"/>
    <x v="11"/>
    <x v="0"/>
    <x v="11"/>
    <x v="0"/>
  </r>
  <r>
    <x v="8"/>
    <x v="27"/>
    <x v="3"/>
    <x v="11"/>
    <x v="0"/>
    <x v="11"/>
    <x v="0"/>
  </r>
  <r>
    <x v="8"/>
    <x v="28"/>
    <x v="3"/>
    <x v="11"/>
    <x v="0"/>
    <x v="11"/>
    <x v="0"/>
  </r>
  <r>
    <x v="8"/>
    <x v="29"/>
    <x v="3"/>
    <x v="11"/>
    <x v="0"/>
    <x v="11"/>
    <x v="0"/>
  </r>
  <r>
    <x v="8"/>
    <x v="30"/>
    <x v="11"/>
    <x v="11"/>
    <x v="0"/>
    <x v="11"/>
    <x v="0"/>
  </r>
  <r>
    <x v="8"/>
    <x v="31"/>
    <x v="3"/>
    <x v="11"/>
    <x v="0"/>
    <x v="11"/>
    <x v="0"/>
  </r>
  <r>
    <x v="8"/>
    <x v="32"/>
    <x v="3"/>
    <x v="11"/>
    <x v="0"/>
    <x v="11"/>
    <x v="0"/>
  </r>
  <r>
    <x v="8"/>
    <x v="33"/>
    <x v="3"/>
    <x v="11"/>
    <x v="0"/>
    <x v="11"/>
    <x v="0"/>
  </r>
  <r>
    <x v="8"/>
    <x v="34"/>
    <x v="11"/>
    <x v="11"/>
    <x v="0"/>
    <x v="11"/>
    <x v="0"/>
  </r>
  <r>
    <x v="8"/>
    <x v="35"/>
    <x v="3"/>
    <x v="11"/>
    <x v="0"/>
    <x v="11"/>
    <x v="0"/>
  </r>
  <r>
    <x v="8"/>
    <x v="36"/>
    <x v="3"/>
    <x v="11"/>
    <x v="0"/>
    <x v="11"/>
    <x v="0"/>
  </r>
  <r>
    <x v="8"/>
    <x v="37"/>
    <x v="3"/>
    <x v="11"/>
    <x v="0"/>
    <x v="11"/>
    <x v="0"/>
  </r>
  <r>
    <x v="8"/>
    <x v="38"/>
    <x v="3"/>
    <x v="11"/>
    <x v="0"/>
    <x v="11"/>
    <x v="0"/>
  </r>
  <r>
    <x v="8"/>
    <x v="39"/>
    <x v="3"/>
    <x v="11"/>
    <x v="0"/>
    <x v="11"/>
    <x v="0"/>
  </r>
  <r>
    <x v="8"/>
    <x v="40"/>
    <x v="3"/>
    <x v="11"/>
    <x v="0"/>
    <x v="11"/>
    <x v="0"/>
  </r>
  <r>
    <x v="8"/>
    <x v="41"/>
    <x v="11"/>
    <x v="11"/>
    <x v="0"/>
    <x v="11"/>
    <x v="0"/>
  </r>
  <r>
    <x v="8"/>
    <x v="42"/>
    <x v="3"/>
    <x v="11"/>
    <x v="0"/>
    <x v="11"/>
    <x v="0"/>
  </r>
  <r>
    <x v="8"/>
    <x v="43"/>
    <x v="3"/>
    <x v="11"/>
    <x v="0"/>
    <x v="11"/>
    <x v="0"/>
  </r>
  <r>
    <x v="8"/>
    <x v="44"/>
    <x v="3"/>
    <x v="11"/>
    <x v="0"/>
    <x v="11"/>
    <x v="0"/>
  </r>
  <r>
    <x v="8"/>
    <x v="45"/>
    <x v="3"/>
    <x v="11"/>
    <x v="0"/>
    <x v="11"/>
    <x v="0"/>
  </r>
  <r>
    <x v="8"/>
    <x v="46"/>
    <x v="3"/>
    <x v="11"/>
    <x v="0"/>
    <x v="11"/>
    <x v="0"/>
  </r>
  <r>
    <x v="8"/>
    <x v="47"/>
    <x v="3"/>
    <x v="11"/>
    <x v="0"/>
    <x v="11"/>
    <x v="0"/>
  </r>
  <r>
    <x v="8"/>
    <x v="48"/>
    <x v="11"/>
    <x v="11"/>
    <x v="0"/>
    <x v="11"/>
    <x v="0"/>
  </r>
  <r>
    <x v="8"/>
    <x v="49"/>
    <x v="3"/>
    <x v="11"/>
    <x v="0"/>
    <x v="11"/>
    <x v="0"/>
  </r>
  <r>
    <x v="8"/>
    <x v="50"/>
    <x v="3"/>
    <x v="11"/>
    <x v="0"/>
    <x v="11"/>
    <x v="0"/>
  </r>
  <r>
    <x v="8"/>
    <x v="51"/>
    <x v="3"/>
    <x v="11"/>
    <x v="0"/>
    <x v="11"/>
    <x v="0"/>
  </r>
  <r>
    <x v="8"/>
    <x v="52"/>
    <x v="3"/>
    <x v="11"/>
    <x v="0"/>
    <x v="11"/>
    <x v="0"/>
  </r>
  <r>
    <x v="8"/>
    <x v="53"/>
    <x v="3"/>
    <x v="11"/>
    <x v="0"/>
    <x v="11"/>
    <x v="0"/>
  </r>
  <r>
    <x v="8"/>
    <x v="54"/>
    <x v="3"/>
    <x v="11"/>
    <x v="0"/>
    <x v="11"/>
    <x v="0"/>
  </r>
  <r>
    <x v="8"/>
    <x v="55"/>
    <x v="11"/>
    <x v="11"/>
    <x v="0"/>
    <x v="11"/>
    <x v="0"/>
  </r>
  <r>
    <x v="8"/>
    <x v="56"/>
    <x v="3"/>
    <x v="11"/>
    <x v="0"/>
    <x v="11"/>
    <x v="0"/>
  </r>
  <r>
    <x v="8"/>
    <x v="57"/>
    <x v="3"/>
    <x v="11"/>
    <x v="0"/>
    <x v="11"/>
    <x v="0"/>
  </r>
  <r>
    <x v="8"/>
    <x v="58"/>
    <x v="11"/>
    <x v="11"/>
    <x v="0"/>
    <x v="11"/>
    <x v="0"/>
  </r>
  <r>
    <x v="8"/>
    <x v="59"/>
    <x v="11"/>
    <x v="11"/>
    <x v="0"/>
    <x v="11"/>
    <x v="0"/>
  </r>
  <r>
    <x v="8"/>
    <x v="60"/>
    <x v="11"/>
    <x v="11"/>
    <x v="0"/>
    <x v="11"/>
    <x v="0"/>
  </r>
  <r>
    <x v="8"/>
    <x v="61"/>
    <x v="11"/>
    <x v="11"/>
    <x v="0"/>
    <x v="11"/>
    <x v="0"/>
  </r>
  <r>
    <x v="8"/>
    <x v="62"/>
    <x v="11"/>
    <x v="11"/>
    <x v="0"/>
    <x v="11"/>
    <x v="0"/>
  </r>
  <r>
    <x v="8"/>
    <x v="63"/>
    <x v="11"/>
    <x v="11"/>
    <x v="0"/>
    <x v="11"/>
    <x v="0"/>
  </r>
  <r>
    <x v="8"/>
    <x v="64"/>
    <x v="11"/>
    <x v="11"/>
    <x v="0"/>
    <x v="11"/>
    <x v="0"/>
  </r>
  <r>
    <x v="8"/>
    <x v="65"/>
    <x v="11"/>
    <x v="11"/>
    <x v="0"/>
    <x v="11"/>
    <x v="0"/>
  </r>
  <r>
    <x v="8"/>
    <x v="66"/>
    <x v="3"/>
    <x v="11"/>
    <x v="0"/>
    <x v="11"/>
    <x v="0"/>
  </r>
  <r>
    <x v="8"/>
    <x v="67"/>
    <x v="3"/>
    <x v="11"/>
    <x v="0"/>
    <x v="11"/>
    <x v="0"/>
  </r>
  <r>
    <x v="8"/>
    <x v="68"/>
    <x v="11"/>
    <x v="11"/>
    <x v="0"/>
    <x v="11"/>
    <x v="0"/>
  </r>
  <r>
    <x v="8"/>
    <x v="69"/>
    <x v="11"/>
    <x v="11"/>
    <x v="0"/>
    <x v="11"/>
    <x v="0"/>
  </r>
  <r>
    <x v="8"/>
    <x v="70"/>
    <x v="11"/>
    <x v="11"/>
    <x v="0"/>
    <x v="11"/>
    <x v="0"/>
  </r>
  <r>
    <x v="8"/>
    <x v="71"/>
    <x v="11"/>
    <x v="11"/>
    <x v="0"/>
    <x v="11"/>
    <x v="0"/>
  </r>
  <r>
    <x v="8"/>
    <x v="72"/>
    <x v="11"/>
    <x v="11"/>
    <x v="0"/>
    <x v="11"/>
    <x v="0"/>
  </r>
  <r>
    <x v="8"/>
    <x v="73"/>
    <x v="11"/>
    <x v="11"/>
    <x v="0"/>
    <x v="11"/>
    <x v="0"/>
  </r>
  <r>
    <x v="8"/>
    <x v="74"/>
    <x v="11"/>
    <x v="11"/>
    <x v="0"/>
    <x v="11"/>
    <x v="0"/>
  </r>
  <r>
    <x v="8"/>
    <x v="75"/>
    <x v="11"/>
    <x v="11"/>
    <x v="0"/>
    <x v="11"/>
    <x v="0"/>
  </r>
  <r>
    <x v="8"/>
    <x v="76"/>
    <x v="11"/>
    <x v="11"/>
    <x v="0"/>
    <x v="11"/>
    <x v="0"/>
  </r>
  <r>
    <x v="8"/>
    <x v="77"/>
    <x v="11"/>
    <x v="11"/>
    <x v="0"/>
    <x v="11"/>
    <x v="0"/>
  </r>
  <r>
    <x v="8"/>
    <x v="78"/>
    <x v="3"/>
    <x v="11"/>
    <x v="0"/>
    <x v="11"/>
    <x v="0"/>
  </r>
  <r>
    <x v="8"/>
    <x v="79"/>
    <x v="3"/>
    <x v="11"/>
    <x v="0"/>
    <x v="11"/>
    <x v="0"/>
  </r>
  <r>
    <x v="8"/>
    <x v="80"/>
    <x v="11"/>
    <x v="11"/>
    <x v="0"/>
    <x v="11"/>
    <x v="0"/>
  </r>
  <r>
    <x v="8"/>
    <x v="81"/>
    <x v="11"/>
    <x v="11"/>
    <x v="0"/>
    <x v="11"/>
    <x v="0"/>
  </r>
  <r>
    <x v="8"/>
    <x v="82"/>
    <x v="11"/>
    <x v="11"/>
    <x v="0"/>
    <x v="11"/>
    <x v="0"/>
  </r>
  <r>
    <x v="8"/>
    <x v="83"/>
    <x v="11"/>
    <x v="11"/>
    <x v="0"/>
    <x v="11"/>
    <x v="0"/>
  </r>
  <r>
    <x v="8"/>
    <x v="84"/>
    <x v="11"/>
    <x v="11"/>
    <x v="0"/>
    <x v="11"/>
    <x v="0"/>
  </r>
  <r>
    <x v="8"/>
    <x v="85"/>
    <x v="11"/>
    <x v="11"/>
    <x v="0"/>
    <x v="11"/>
    <x v="0"/>
  </r>
  <r>
    <x v="8"/>
    <x v="86"/>
    <x v="11"/>
    <x v="11"/>
    <x v="0"/>
    <x v="11"/>
    <x v="0"/>
  </r>
  <r>
    <x v="8"/>
    <x v="87"/>
    <x v="11"/>
    <x v="11"/>
    <x v="0"/>
    <x v="11"/>
    <x v="0"/>
  </r>
  <r>
    <x v="8"/>
    <x v="88"/>
    <x v="11"/>
    <x v="11"/>
    <x v="0"/>
    <x v="11"/>
    <x v="0"/>
  </r>
  <r>
    <x v="8"/>
    <x v="89"/>
    <x v="11"/>
    <x v="11"/>
    <x v="0"/>
    <x v="11"/>
    <x v="0"/>
  </r>
  <r>
    <x v="8"/>
    <x v="90"/>
    <x v="11"/>
    <x v="11"/>
    <x v="0"/>
    <x v="11"/>
    <x v="0"/>
  </r>
  <r>
    <x v="8"/>
    <x v="91"/>
    <x v="3"/>
    <x v="11"/>
    <x v="0"/>
    <x v="11"/>
    <x v="0"/>
  </r>
  <r>
    <x v="8"/>
    <x v="92"/>
    <x v="3"/>
    <x v="11"/>
    <x v="0"/>
    <x v="11"/>
    <x v="0"/>
  </r>
  <r>
    <x v="8"/>
    <x v="93"/>
    <x v="3"/>
    <x v="11"/>
    <x v="0"/>
    <x v="11"/>
    <x v="0"/>
  </r>
  <r>
    <x v="8"/>
    <x v="94"/>
    <x v="3"/>
    <x v="11"/>
    <x v="0"/>
    <x v="11"/>
    <x v="0"/>
  </r>
  <r>
    <x v="8"/>
    <x v="95"/>
    <x v="3"/>
    <x v="11"/>
    <x v="0"/>
    <x v="11"/>
    <x v="0"/>
  </r>
  <r>
    <x v="8"/>
    <x v="96"/>
    <x v="11"/>
    <x v="11"/>
    <x v="0"/>
    <x v="11"/>
    <x v="0"/>
  </r>
  <r>
    <x v="8"/>
    <x v="97"/>
    <x v="3"/>
    <x v="11"/>
    <x v="0"/>
    <x v="11"/>
    <x v="0"/>
  </r>
  <r>
    <x v="8"/>
    <x v="98"/>
    <x v="3"/>
    <x v="11"/>
    <x v="0"/>
    <x v="11"/>
    <x v="0"/>
  </r>
  <r>
    <x v="8"/>
    <x v="99"/>
    <x v="3"/>
    <x v="11"/>
    <x v="0"/>
    <x v="11"/>
    <x v="0"/>
  </r>
  <r>
    <x v="8"/>
    <x v="100"/>
    <x v="11"/>
    <x v="11"/>
    <x v="0"/>
    <x v="11"/>
    <x v="0"/>
  </r>
  <r>
    <x v="8"/>
    <x v="101"/>
    <x v="3"/>
    <x v="11"/>
    <x v="0"/>
    <x v="11"/>
    <x v="0"/>
  </r>
  <r>
    <x v="8"/>
    <x v="102"/>
    <x v="3"/>
    <x v="11"/>
    <x v="0"/>
    <x v="11"/>
    <x v="0"/>
  </r>
  <r>
    <x v="8"/>
    <x v="103"/>
    <x v="11"/>
    <x v="11"/>
    <x v="0"/>
    <x v="11"/>
    <x v="0"/>
  </r>
  <r>
    <x v="8"/>
    <x v="104"/>
    <x v="11"/>
    <x v="11"/>
    <x v="0"/>
    <x v="11"/>
    <x v="0"/>
  </r>
  <r>
    <x v="8"/>
    <x v="105"/>
    <x v="3"/>
    <x v="11"/>
    <x v="0"/>
    <x v="11"/>
    <x v="0"/>
  </r>
  <r>
    <x v="8"/>
    <x v="106"/>
    <x v="3"/>
    <x v="11"/>
    <x v="0"/>
    <x v="11"/>
    <x v="0"/>
  </r>
  <r>
    <x v="8"/>
    <x v="107"/>
    <x v="3"/>
    <x v="11"/>
    <x v="0"/>
    <x v="11"/>
    <x v="0"/>
  </r>
  <r>
    <x v="8"/>
    <x v="108"/>
    <x v="3"/>
    <x v="11"/>
    <x v="0"/>
    <x v="11"/>
    <x v="0"/>
  </r>
  <r>
    <x v="8"/>
    <x v="109"/>
    <x v="3"/>
    <x v="11"/>
    <x v="0"/>
    <x v="11"/>
    <x v="0"/>
  </r>
  <r>
    <x v="8"/>
    <x v="110"/>
    <x v="11"/>
    <x v="11"/>
    <x v="0"/>
    <x v="11"/>
    <x v="0"/>
  </r>
  <r>
    <x v="8"/>
    <x v="111"/>
    <x v="3"/>
    <x v="11"/>
    <x v="0"/>
    <x v="11"/>
    <x v="0"/>
  </r>
  <r>
    <x v="8"/>
    <x v="112"/>
    <x v="3"/>
    <x v="11"/>
    <x v="0"/>
    <x v="11"/>
    <x v="0"/>
  </r>
  <r>
    <x v="8"/>
    <x v="113"/>
    <x v="3"/>
    <x v="11"/>
    <x v="0"/>
    <x v="11"/>
    <x v="0"/>
  </r>
  <r>
    <x v="8"/>
    <x v="114"/>
    <x v="3"/>
    <x v="11"/>
    <x v="0"/>
    <x v="11"/>
    <x v="0"/>
  </r>
  <r>
    <x v="8"/>
    <x v="115"/>
    <x v="3"/>
    <x v="11"/>
    <x v="0"/>
    <x v="11"/>
    <x v="0"/>
  </r>
  <r>
    <x v="8"/>
    <x v="116"/>
    <x v="3"/>
    <x v="11"/>
    <x v="0"/>
    <x v="11"/>
    <x v="0"/>
  </r>
  <r>
    <x v="8"/>
    <x v="117"/>
    <x v="11"/>
    <x v="11"/>
    <x v="0"/>
    <x v="11"/>
    <x v="0"/>
  </r>
  <r>
    <x v="8"/>
    <x v="118"/>
    <x v="3"/>
    <x v="11"/>
    <x v="0"/>
    <x v="11"/>
    <x v="0"/>
  </r>
  <r>
    <x v="8"/>
    <x v="119"/>
    <x v="3"/>
    <x v="11"/>
    <x v="0"/>
    <x v="11"/>
    <x v="0"/>
  </r>
  <r>
    <x v="8"/>
    <x v="120"/>
    <x v="11"/>
    <x v="11"/>
    <x v="0"/>
    <x v="11"/>
    <x v="0"/>
  </r>
  <r>
    <x v="8"/>
    <x v="121"/>
    <x v="11"/>
    <x v="11"/>
    <x v="0"/>
    <x v="11"/>
    <x v="0"/>
  </r>
  <r>
    <x v="8"/>
    <x v="122"/>
    <x v="11"/>
    <x v="11"/>
    <x v="0"/>
    <x v="11"/>
    <x v="0"/>
  </r>
  <r>
    <x v="8"/>
    <x v="123"/>
    <x v="3"/>
    <x v="11"/>
    <x v="0"/>
    <x v="11"/>
    <x v="0"/>
  </r>
  <r>
    <x v="8"/>
    <x v="124"/>
    <x v="11"/>
    <x v="11"/>
    <x v="0"/>
    <x v="11"/>
    <x v="0"/>
  </r>
  <r>
    <x v="8"/>
    <x v="125"/>
    <x v="3"/>
    <x v="11"/>
    <x v="0"/>
    <x v="11"/>
    <x v="0"/>
  </r>
  <r>
    <x v="8"/>
    <x v="126"/>
    <x v="3"/>
    <x v="11"/>
    <x v="0"/>
    <x v="11"/>
    <x v="0"/>
  </r>
  <r>
    <x v="8"/>
    <x v="127"/>
    <x v="3"/>
    <x v="11"/>
    <x v="0"/>
    <x v="11"/>
    <x v="0"/>
  </r>
  <r>
    <x v="8"/>
    <x v="128"/>
    <x v="3"/>
    <x v="11"/>
    <x v="0"/>
    <x v="11"/>
    <x v="0"/>
  </r>
  <r>
    <x v="8"/>
    <x v="129"/>
    <x v="3"/>
    <x v="11"/>
    <x v="0"/>
    <x v="11"/>
    <x v="0"/>
  </r>
  <r>
    <x v="8"/>
    <x v="130"/>
    <x v="3"/>
    <x v="11"/>
    <x v="0"/>
    <x v="11"/>
    <x v="0"/>
  </r>
  <r>
    <x v="8"/>
    <x v="131"/>
    <x v="11"/>
    <x v="11"/>
    <x v="0"/>
    <x v="11"/>
    <x v="0"/>
  </r>
  <r>
    <x v="8"/>
    <x v="132"/>
    <x v="11"/>
    <x v="11"/>
    <x v="0"/>
    <x v="11"/>
    <x v="0"/>
  </r>
  <r>
    <x v="9"/>
    <x v="0"/>
    <x v="10"/>
    <x v="11"/>
    <x v="0"/>
    <x v="11"/>
    <x v="0"/>
  </r>
  <r>
    <x v="9"/>
    <x v="1"/>
    <x v="4"/>
    <x v="11"/>
    <x v="0"/>
    <x v="11"/>
    <x v="0"/>
  </r>
  <r>
    <x v="9"/>
    <x v="2"/>
    <x v="0"/>
    <x v="11"/>
    <x v="0"/>
    <x v="11"/>
    <x v="0"/>
  </r>
  <r>
    <x v="9"/>
    <x v="3"/>
    <x v="5"/>
    <x v="11"/>
    <x v="0"/>
    <x v="11"/>
    <x v="0"/>
  </r>
  <r>
    <x v="9"/>
    <x v="4"/>
    <x v="15"/>
    <x v="11"/>
    <x v="0"/>
    <x v="11"/>
    <x v="0"/>
  </r>
  <r>
    <x v="9"/>
    <x v="5"/>
    <x v="6"/>
    <x v="11"/>
    <x v="0"/>
    <x v="11"/>
    <x v="0"/>
  </r>
  <r>
    <x v="9"/>
    <x v="6"/>
    <x v="11"/>
    <x v="11"/>
    <x v="0"/>
    <x v="11"/>
    <x v="0"/>
  </r>
  <r>
    <x v="9"/>
    <x v="7"/>
    <x v="4"/>
    <x v="11"/>
    <x v="0"/>
    <x v="11"/>
    <x v="0"/>
  </r>
  <r>
    <x v="9"/>
    <x v="8"/>
    <x v="11"/>
    <x v="11"/>
    <x v="0"/>
    <x v="11"/>
    <x v="0"/>
  </r>
  <r>
    <x v="9"/>
    <x v="9"/>
    <x v="2"/>
    <x v="11"/>
    <x v="0"/>
    <x v="11"/>
    <x v="0"/>
  </r>
  <r>
    <x v="9"/>
    <x v="10"/>
    <x v="19"/>
    <x v="11"/>
    <x v="0"/>
    <x v="11"/>
    <x v="0"/>
  </r>
  <r>
    <x v="9"/>
    <x v="11"/>
    <x v="6"/>
    <x v="11"/>
    <x v="0"/>
    <x v="11"/>
    <x v="0"/>
  </r>
  <r>
    <x v="9"/>
    <x v="12"/>
    <x v="6"/>
    <x v="11"/>
    <x v="0"/>
    <x v="11"/>
    <x v="0"/>
  </r>
  <r>
    <x v="9"/>
    <x v="13"/>
    <x v="11"/>
    <x v="11"/>
    <x v="0"/>
    <x v="11"/>
    <x v="0"/>
  </r>
  <r>
    <x v="9"/>
    <x v="14"/>
    <x v="2"/>
    <x v="11"/>
    <x v="0"/>
    <x v="11"/>
    <x v="0"/>
  </r>
  <r>
    <x v="9"/>
    <x v="15"/>
    <x v="7"/>
    <x v="11"/>
    <x v="0"/>
    <x v="11"/>
    <x v="0"/>
  </r>
  <r>
    <x v="9"/>
    <x v="16"/>
    <x v="4"/>
    <x v="11"/>
    <x v="0"/>
    <x v="11"/>
    <x v="0"/>
  </r>
  <r>
    <x v="9"/>
    <x v="17"/>
    <x v="2"/>
    <x v="11"/>
    <x v="0"/>
    <x v="11"/>
    <x v="0"/>
  </r>
  <r>
    <x v="9"/>
    <x v="18"/>
    <x v="22"/>
    <x v="11"/>
    <x v="0"/>
    <x v="11"/>
    <x v="0"/>
  </r>
  <r>
    <x v="9"/>
    <x v="19"/>
    <x v="15"/>
    <x v="11"/>
    <x v="0"/>
    <x v="11"/>
    <x v="0"/>
  </r>
  <r>
    <x v="9"/>
    <x v="20"/>
    <x v="3"/>
    <x v="11"/>
    <x v="0"/>
    <x v="11"/>
    <x v="0"/>
  </r>
  <r>
    <x v="9"/>
    <x v="21"/>
    <x v="0"/>
    <x v="11"/>
    <x v="0"/>
    <x v="11"/>
    <x v="0"/>
  </r>
  <r>
    <x v="9"/>
    <x v="22"/>
    <x v="6"/>
    <x v="11"/>
    <x v="0"/>
    <x v="11"/>
    <x v="0"/>
  </r>
  <r>
    <x v="9"/>
    <x v="23"/>
    <x v="15"/>
    <x v="11"/>
    <x v="0"/>
    <x v="11"/>
    <x v="0"/>
  </r>
  <r>
    <x v="9"/>
    <x v="24"/>
    <x v="15"/>
    <x v="11"/>
    <x v="0"/>
    <x v="11"/>
    <x v="0"/>
  </r>
  <r>
    <x v="9"/>
    <x v="25"/>
    <x v="11"/>
    <x v="11"/>
    <x v="0"/>
    <x v="11"/>
    <x v="0"/>
  </r>
  <r>
    <x v="9"/>
    <x v="26"/>
    <x v="7"/>
    <x v="11"/>
    <x v="0"/>
    <x v="11"/>
    <x v="0"/>
  </r>
  <r>
    <x v="9"/>
    <x v="27"/>
    <x v="3"/>
    <x v="11"/>
    <x v="0"/>
    <x v="11"/>
    <x v="0"/>
  </r>
  <r>
    <x v="9"/>
    <x v="28"/>
    <x v="7"/>
    <x v="11"/>
    <x v="0"/>
    <x v="11"/>
    <x v="0"/>
  </r>
  <r>
    <x v="9"/>
    <x v="29"/>
    <x v="13"/>
    <x v="11"/>
    <x v="0"/>
    <x v="11"/>
    <x v="0"/>
  </r>
  <r>
    <x v="9"/>
    <x v="30"/>
    <x v="11"/>
    <x v="11"/>
    <x v="0"/>
    <x v="11"/>
    <x v="0"/>
  </r>
  <r>
    <x v="9"/>
    <x v="31"/>
    <x v="10"/>
    <x v="11"/>
    <x v="0"/>
    <x v="11"/>
    <x v="0"/>
  </r>
  <r>
    <x v="9"/>
    <x v="32"/>
    <x v="2"/>
    <x v="11"/>
    <x v="0"/>
    <x v="11"/>
    <x v="0"/>
  </r>
  <r>
    <x v="9"/>
    <x v="33"/>
    <x v="19"/>
    <x v="11"/>
    <x v="0"/>
    <x v="11"/>
    <x v="0"/>
  </r>
  <r>
    <x v="9"/>
    <x v="34"/>
    <x v="11"/>
    <x v="11"/>
    <x v="0"/>
    <x v="11"/>
    <x v="0"/>
  </r>
  <r>
    <x v="9"/>
    <x v="35"/>
    <x v="1"/>
    <x v="11"/>
    <x v="0"/>
    <x v="11"/>
    <x v="0"/>
  </r>
  <r>
    <x v="9"/>
    <x v="36"/>
    <x v="7"/>
    <x v="11"/>
    <x v="0"/>
    <x v="11"/>
    <x v="0"/>
  </r>
  <r>
    <x v="9"/>
    <x v="37"/>
    <x v="8"/>
    <x v="11"/>
    <x v="0"/>
    <x v="11"/>
    <x v="0"/>
  </r>
  <r>
    <x v="9"/>
    <x v="38"/>
    <x v="13"/>
    <x v="11"/>
    <x v="0"/>
    <x v="11"/>
    <x v="0"/>
  </r>
  <r>
    <x v="9"/>
    <x v="39"/>
    <x v="8"/>
    <x v="11"/>
    <x v="0"/>
    <x v="11"/>
    <x v="0"/>
  </r>
  <r>
    <x v="9"/>
    <x v="40"/>
    <x v="5"/>
    <x v="11"/>
    <x v="0"/>
    <x v="11"/>
    <x v="0"/>
  </r>
  <r>
    <x v="9"/>
    <x v="41"/>
    <x v="11"/>
    <x v="11"/>
    <x v="0"/>
    <x v="11"/>
    <x v="0"/>
  </r>
  <r>
    <x v="9"/>
    <x v="42"/>
    <x v="30"/>
    <x v="11"/>
    <x v="0"/>
    <x v="11"/>
    <x v="0"/>
  </r>
  <r>
    <x v="9"/>
    <x v="43"/>
    <x v="12"/>
    <x v="11"/>
    <x v="0"/>
    <x v="11"/>
    <x v="0"/>
  </r>
  <r>
    <x v="9"/>
    <x v="44"/>
    <x v="7"/>
    <x v="11"/>
    <x v="0"/>
    <x v="11"/>
    <x v="0"/>
  </r>
  <r>
    <x v="9"/>
    <x v="45"/>
    <x v="5"/>
    <x v="11"/>
    <x v="0"/>
    <x v="11"/>
    <x v="0"/>
  </r>
  <r>
    <x v="9"/>
    <x v="46"/>
    <x v="15"/>
    <x v="11"/>
    <x v="0"/>
    <x v="11"/>
    <x v="0"/>
  </r>
  <r>
    <x v="9"/>
    <x v="47"/>
    <x v="18"/>
    <x v="11"/>
    <x v="0"/>
    <x v="11"/>
    <x v="0"/>
  </r>
  <r>
    <x v="9"/>
    <x v="48"/>
    <x v="11"/>
    <x v="11"/>
    <x v="0"/>
    <x v="11"/>
    <x v="0"/>
  </r>
  <r>
    <x v="9"/>
    <x v="49"/>
    <x v="1"/>
    <x v="11"/>
    <x v="0"/>
    <x v="11"/>
    <x v="0"/>
  </r>
  <r>
    <x v="9"/>
    <x v="50"/>
    <x v="6"/>
    <x v="11"/>
    <x v="0"/>
    <x v="11"/>
    <x v="0"/>
  </r>
  <r>
    <x v="9"/>
    <x v="51"/>
    <x v="6"/>
    <x v="11"/>
    <x v="0"/>
    <x v="11"/>
    <x v="0"/>
  </r>
  <r>
    <x v="9"/>
    <x v="52"/>
    <x v="8"/>
    <x v="11"/>
    <x v="0"/>
    <x v="11"/>
    <x v="0"/>
  </r>
  <r>
    <x v="9"/>
    <x v="53"/>
    <x v="9"/>
    <x v="11"/>
    <x v="0"/>
    <x v="11"/>
    <x v="0"/>
  </r>
  <r>
    <x v="9"/>
    <x v="54"/>
    <x v="19"/>
    <x v="11"/>
    <x v="0"/>
    <x v="11"/>
    <x v="0"/>
  </r>
  <r>
    <x v="9"/>
    <x v="55"/>
    <x v="11"/>
    <x v="11"/>
    <x v="0"/>
    <x v="11"/>
    <x v="0"/>
  </r>
  <r>
    <x v="9"/>
    <x v="56"/>
    <x v="8"/>
    <x v="11"/>
    <x v="0"/>
    <x v="11"/>
    <x v="0"/>
  </r>
  <r>
    <x v="9"/>
    <x v="57"/>
    <x v="2"/>
    <x v="11"/>
    <x v="0"/>
    <x v="11"/>
    <x v="0"/>
  </r>
  <r>
    <x v="9"/>
    <x v="58"/>
    <x v="19"/>
    <x v="11"/>
    <x v="0"/>
    <x v="11"/>
    <x v="0"/>
  </r>
  <r>
    <x v="9"/>
    <x v="59"/>
    <x v="18"/>
    <x v="11"/>
    <x v="0"/>
    <x v="11"/>
    <x v="0"/>
  </r>
  <r>
    <x v="9"/>
    <x v="60"/>
    <x v="1021"/>
    <x v="11"/>
    <x v="0"/>
    <x v="11"/>
    <x v="0"/>
  </r>
  <r>
    <x v="9"/>
    <x v="61"/>
    <x v="9"/>
    <x v="11"/>
    <x v="0"/>
    <x v="11"/>
    <x v="0"/>
  </r>
  <r>
    <x v="9"/>
    <x v="62"/>
    <x v="11"/>
    <x v="11"/>
    <x v="0"/>
    <x v="11"/>
    <x v="0"/>
  </r>
  <r>
    <x v="9"/>
    <x v="63"/>
    <x v="9"/>
    <x v="11"/>
    <x v="0"/>
    <x v="11"/>
    <x v="0"/>
  </r>
  <r>
    <x v="9"/>
    <x v="64"/>
    <x v="8"/>
    <x v="11"/>
    <x v="0"/>
    <x v="11"/>
    <x v="0"/>
  </r>
  <r>
    <x v="9"/>
    <x v="65"/>
    <x v="4"/>
    <x v="11"/>
    <x v="0"/>
    <x v="11"/>
    <x v="0"/>
  </r>
  <r>
    <x v="9"/>
    <x v="66"/>
    <x v="5"/>
    <x v="11"/>
    <x v="0"/>
    <x v="11"/>
    <x v="0"/>
  </r>
  <r>
    <x v="9"/>
    <x v="67"/>
    <x v="26"/>
    <x v="11"/>
    <x v="0"/>
    <x v="11"/>
    <x v="0"/>
  </r>
  <r>
    <x v="9"/>
    <x v="68"/>
    <x v="8"/>
    <x v="11"/>
    <x v="0"/>
    <x v="11"/>
    <x v="0"/>
  </r>
  <r>
    <x v="9"/>
    <x v="69"/>
    <x v="11"/>
    <x v="11"/>
    <x v="0"/>
    <x v="11"/>
    <x v="0"/>
  </r>
  <r>
    <x v="9"/>
    <x v="70"/>
    <x v="2"/>
    <x v="11"/>
    <x v="0"/>
    <x v="11"/>
    <x v="0"/>
  </r>
  <r>
    <x v="9"/>
    <x v="71"/>
    <x v="7"/>
    <x v="11"/>
    <x v="0"/>
    <x v="11"/>
    <x v="0"/>
  </r>
  <r>
    <x v="9"/>
    <x v="72"/>
    <x v="6"/>
    <x v="11"/>
    <x v="0"/>
    <x v="11"/>
    <x v="0"/>
  </r>
  <r>
    <x v="9"/>
    <x v="73"/>
    <x v="16"/>
    <x v="11"/>
    <x v="0"/>
    <x v="11"/>
    <x v="0"/>
  </r>
  <r>
    <x v="9"/>
    <x v="74"/>
    <x v="19"/>
    <x v="11"/>
    <x v="0"/>
    <x v="11"/>
    <x v="0"/>
  </r>
  <r>
    <x v="9"/>
    <x v="75"/>
    <x v="8"/>
    <x v="11"/>
    <x v="0"/>
    <x v="11"/>
    <x v="0"/>
  </r>
  <r>
    <x v="9"/>
    <x v="76"/>
    <x v="11"/>
    <x v="11"/>
    <x v="0"/>
    <x v="11"/>
    <x v="0"/>
  </r>
  <r>
    <x v="9"/>
    <x v="77"/>
    <x v="19"/>
    <x v="11"/>
    <x v="0"/>
    <x v="11"/>
    <x v="0"/>
  </r>
  <r>
    <x v="9"/>
    <x v="78"/>
    <x v="6"/>
    <x v="11"/>
    <x v="0"/>
    <x v="11"/>
    <x v="0"/>
  </r>
  <r>
    <x v="9"/>
    <x v="79"/>
    <x v="8"/>
    <x v="11"/>
    <x v="0"/>
    <x v="11"/>
    <x v="0"/>
  </r>
  <r>
    <x v="9"/>
    <x v="80"/>
    <x v="19"/>
    <x v="11"/>
    <x v="0"/>
    <x v="11"/>
    <x v="0"/>
  </r>
  <r>
    <x v="9"/>
    <x v="81"/>
    <x v="8"/>
    <x v="11"/>
    <x v="0"/>
    <x v="11"/>
    <x v="0"/>
  </r>
  <r>
    <x v="9"/>
    <x v="82"/>
    <x v="0"/>
    <x v="11"/>
    <x v="0"/>
    <x v="11"/>
    <x v="0"/>
  </r>
  <r>
    <x v="9"/>
    <x v="83"/>
    <x v="11"/>
    <x v="11"/>
    <x v="0"/>
    <x v="11"/>
    <x v="0"/>
  </r>
  <r>
    <x v="9"/>
    <x v="84"/>
    <x v="4"/>
    <x v="11"/>
    <x v="0"/>
    <x v="11"/>
    <x v="0"/>
  </r>
  <r>
    <x v="9"/>
    <x v="85"/>
    <x v="12"/>
    <x v="11"/>
    <x v="0"/>
    <x v="11"/>
    <x v="0"/>
  </r>
  <r>
    <x v="9"/>
    <x v="86"/>
    <x v="8"/>
    <x v="11"/>
    <x v="0"/>
    <x v="11"/>
    <x v="0"/>
  </r>
  <r>
    <x v="9"/>
    <x v="87"/>
    <x v="13"/>
    <x v="11"/>
    <x v="0"/>
    <x v="11"/>
    <x v="0"/>
  </r>
  <r>
    <x v="9"/>
    <x v="88"/>
    <x v="1023"/>
    <x v="11"/>
    <x v="0"/>
    <x v="11"/>
    <x v="0"/>
  </r>
  <r>
    <x v="9"/>
    <x v="89"/>
    <x v="1111"/>
    <x v="11"/>
    <x v="0"/>
    <x v="11"/>
    <x v="0"/>
  </r>
  <r>
    <x v="9"/>
    <x v="90"/>
    <x v="7"/>
    <x v="11"/>
    <x v="0"/>
    <x v="11"/>
    <x v="0"/>
  </r>
  <r>
    <x v="9"/>
    <x v="91"/>
    <x v="30"/>
    <x v="11"/>
    <x v="0"/>
    <x v="11"/>
    <x v="0"/>
  </r>
  <r>
    <x v="9"/>
    <x v="92"/>
    <x v="9"/>
    <x v="11"/>
    <x v="0"/>
    <x v="11"/>
    <x v="0"/>
  </r>
  <r>
    <x v="9"/>
    <x v="93"/>
    <x v="0"/>
    <x v="11"/>
    <x v="0"/>
    <x v="11"/>
    <x v="0"/>
  </r>
  <r>
    <x v="9"/>
    <x v="94"/>
    <x v="12"/>
    <x v="11"/>
    <x v="0"/>
    <x v="11"/>
    <x v="0"/>
  </r>
  <r>
    <x v="9"/>
    <x v="95"/>
    <x v="2"/>
    <x v="11"/>
    <x v="0"/>
    <x v="11"/>
    <x v="0"/>
  </r>
  <r>
    <x v="9"/>
    <x v="96"/>
    <x v="11"/>
    <x v="11"/>
    <x v="0"/>
    <x v="11"/>
    <x v="0"/>
  </r>
  <r>
    <x v="9"/>
    <x v="97"/>
    <x v="1"/>
    <x v="11"/>
    <x v="0"/>
    <x v="11"/>
    <x v="0"/>
  </r>
  <r>
    <x v="9"/>
    <x v="98"/>
    <x v="30"/>
    <x v="11"/>
    <x v="0"/>
    <x v="11"/>
    <x v="0"/>
  </r>
  <r>
    <x v="9"/>
    <x v="99"/>
    <x v="7"/>
    <x v="11"/>
    <x v="0"/>
    <x v="11"/>
    <x v="0"/>
  </r>
  <r>
    <x v="9"/>
    <x v="100"/>
    <x v="5"/>
    <x v="11"/>
    <x v="0"/>
    <x v="11"/>
    <x v="0"/>
  </r>
  <r>
    <x v="9"/>
    <x v="101"/>
    <x v="23"/>
    <x v="11"/>
    <x v="0"/>
    <x v="11"/>
    <x v="0"/>
  </r>
  <r>
    <x v="9"/>
    <x v="102"/>
    <x v="14"/>
    <x v="11"/>
    <x v="0"/>
    <x v="11"/>
    <x v="0"/>
  </r>
  <r>
    <x v="9"/>
    <x v="103"/>
    <x v="11"/>
    <x v="11"/>
    <x v="0"/>
    <x v="11"/>
    <x v="0"/>
  </r>
  <r>
    <x v="9"/>
    <x v="104"/>
    <x v="11"/>
    <x v="11"/>
    <x v="0"/>
    <x v="11"/>
    <x v="0"/>
  </r>
  <r>
    <x v="9"/>
    <x v="105"/>
    <x v="9"/>
    <x v="11"/>
    <x v="0"/>
    <x v="11"/>
    <x v="0"/>
  </r>
  <r>
    <x v="9"/>
    <x v="106"/>
    <x v="2"/>
    <x v="11"/>
    <x v="0"/>
    <x v="11"/>
    <x v="0"/>
  </r>
  <r>
    <x v="9"/>
    <x v="107"/>
    <x v="8"/>
    <x v="11"/>
    <x v="0"/>
    <x v="11"/>
    <x v="0"/>
  </r>
  <r>
    <x v="9"/>
    <x v="108"/>
    <x v="5"/>
    <x v="11"/>
    <x v="0"/>
    <x v="11"/>
    <x v="0"/>
  </r>
  <r>
    <x v="9"/>
    <x v="109"/>
    <x v="23"/>
    <x v="11"/>
    <x v="0"/>
    <x v="11"/>
    <x v="0"/>
  </r>
  <r>
    <x v="9"/>
    <x v="110"/>
    <x v="11"/>
    <x v="11"/>
    <x v="0"/>
    <x v="11"/>
    <x v="0"/>
  </r>
  <r>
    <x v="9"/>
    <x v="111"/>
    <x v="12"/>
    <x v="11"/>
    <x v="0"/>
    <x v="11"/>
    <x v="0"/>
  </r>
  <r>
    <x v="9"/>
    <x v="112"/>
    <x v="7"/>
    <x v="11"/>
    <x v="0"/>
    <x v="11"/>
    <x v="0"/>
  </r>
  <r>
    <x v="9"/>
    <x v="113"/>
    <x v="8"/>
    <x v="11"/>
    <x v="0"/>
    <x v="11"/>
    <x v="0"/>
  </r>
  <r>
    <x v="9"/>
    <x v="114"/>
    <x v="4"/>
    <x v="11"/>
    <x v="0"/>
    <x v="11"/>
    <x v="0"/>
  </r>
  <r>
    <x v="9"/>
    <x v="115"/>
    <x v="8"/>
    <x v="11"/>
    <x v="0"/>
    <x v="11"/>
    <x v="0"/>
  </r>
  <r>
    <x v="9"/>
    <x v="116"/>
    <x v="16"/>
    <x v="11"/>
    <x v="0"/>
    <x v="11"/>
    <x v="0"/>
  </r>
  <r>
    <x v="9"/>
    <x v="117"/>
    <x v="11"/>
    <x v="11"/>
    <x v="0"/>
    <x v="11"/>
    <x v="0"/>
  </r>
  <r>
    <x v="9"/>
    <x v="118"/>
    <x v="1"/>
    <x v="11"/>
    <x v="0"/>
    <x v="11"/>
    <x v="0"/>
  </r>
  <r>
    <x v="9"/>
    <x v="119"/>
    <x v="13"/>
    <x v="11"/>
    <x v="0"/>
    <x v="11"/>
    <x v="0"/>
  </r>
  <r>
    <x v="9"/>
    <x v="120"/>
    <x v="26"/>
    <x v="11"/>
    <x v="0"/>
    <x v="11"/>
    <x v="0"/>
  </r>
  <r>
    <x v="9"/>
    <x v="121"/>
    <x v="11"/>
    <x v="11"/>
    <x v="0"/>
    <x v="11"/>
    <x v="0"/>
  </r>
  <r>
    <x v="9"/>
    <x v="122"/>
    <x v="11"/>
    <x v="11"/>
    <x v="0"/>
    <x v="11"/>
    <x v="0"/>
  </r>
  <r>
    <x v="9"/>
    <x v="123"/>
    <x v="1"/>
    <x v="11"/>
    <x v="0"/>
    <x v="11"/>
    <x v="0"/>
  </r>
  <r>
    <x v="9"/>
    <x v="124"/>
    <x v="11"/>
    <x v="11"/>
    <x v="0"/>
    <x v="11"/>
    <x v="0"/>
  </r>
  <r>
    <x v="9"/>
    <x v="125"/>
    <x v="10"/>
    <x v="11"/>
    <x v="0"/>
    <x v="11"/>
    <x v="0"/>
  </r>
  <r>
    <x v="9"/>
    <x v="126"/>
    <x v="5"/>
    <x v="11"/>
    <x v="0"/>
    <x v="11"/>
    <x v="0"/>
  </r>
  <r>
    <x v="9"/>
    <x v="127"/>
    <x v="6"/>
    <x v="11"/>
    <x v="0"/>
    <x v="11"/>
    <x v="0"/>
  </r>
  <r>
    <x v="9"/>
    <x v="128"/>
    <x v="16"/>
    <x v="11"/>
    <x v="0"/>
    <x v="11"/>
    <x v="0"/>
  </r>
  <r>
    <x v="9"/>
    <x v="129"/>
    <x v="23"/>
    <x v="11"/>
    <x v="0"/>
    <x v="11"/>
    <x v="0"/>
  </r>
  <r>
    <x v="9"/>
    <x v="130"/>
    <x v="6"/>
    <x v="11"/>
    <x v="0"/>
    <x v="11"/>
    <x v="0"/>
  </r>
  <r>
    <x v="9"/>
    <x v="131"/>
    <x v="11"/>
    <x v="11"/>
    <x v="0"/>
    <x v="11"/>
    <x v="0"/>
  </r>
  <r>
    <x v="9"/>
    <x v="132"/>
    <x v="11"/>
    <x v="11"/>
    <x v="0"/>
    <x v="11"/>
    <x v="0"/>
  </r>
  <r>
    <x v="10"/>
    <x v="0"/>
    <x v="3"/>
    <x v="11"/>
    <x v="0"/>
    <x v="11"/>
    <x v="0"/>
  </r>
  <r>
    <x v="10"/>
    <x v="1"/>
    <x v="3"/>
    <x v="11"/>
    <x v="0"/>
    <x v="11"/>
    <x v="0"/>
  </r>
  <r>
    <x v="10"/>
    <x v="2"/>
    <x v="3"/>
    <x v="11"/>
    <x v="0"/>
    <x v="11"/>
    <x v="0"/>
  </r>
  <r>
    <x v="10"/>
    <x v="3"/>
    <x v="3"/>
    <x v="11"/>
    <x v="0"/>
    <x v="11"/>
    <x v="0"/>
  </r>
  <r>
    <x v="10"/>
    <x v="4"/>
    <x v="3"/>
    <x v="11"/>
    <x v="0"/>
    <x v="11"/>
    <x v="0"/>
  </r>
  <r>
    <x v="10"/>
    <x v="5"/>
    <x v="3"/>
    <x v="11"/>
    <x v="0"/>
    <x v="11"/>
    <x v="0"/>
  </r>
  <r>
    <x v="10"/>
    <x v="6"/>
    <x v="11"/>
    <x v="11"/>
    <x v="0"/>
    <x v="11"/>
    <x v="0"/>
  </r>
  <r>
    <x v="10"/>
    <x v="7"/>
    <x v="11"/>
    <x v="11"/>
    <x v="0"/>
    <x v="11"/>
    <x v="0"/>
  </r>
  <r>
    <x v="10"/>
    <x v="8"/>
    <x v="11"/>
    <x v="11"/>
    <x v="0"/>
    <x v="11"/>
    <x v="0"/>
  </r>
  <r>
    <x v="10"/>
    <x v="9"/>
    <x v="3"/>
    <x v="11"/>
    <x v="0"/>
    <x v="11"/>
    <x v="0"/>
  </r>
  <r>
    <x v="10"/>
    <x v="10"/>
    <x v="3"/>
    <x v="11"/>
    <x v="0"/>
    <x v="11"/>
    <x v="0"/>
  </r>
  <r>
    <x v="10"/>
    <x v="11"/>
    <x v="11"/>
    <x v="11"/>
    <x v="0"/>
    <x v="11"/>
    <x v="0"/>
  </r>
  <r>
    <x v="10"/>
    <x v="12"/>
    <x v="3"/>
    <x v="11"/>
    <x v="0"/>
    <x v="11"/>
    <x v="0"/>
  </r>
  <r>
    <x v="10"/>
    <x v="13"/>
    <x v="11"/>
    <x v="11"/>
    <x v="0"/>
    <x v="11"/>
    <x v="0"/>
  </r>
  <r>
    <x v="10"/>
    <x v="14"/>
    <x v="3"/>
    <x v="11"/>
    <x v="0"/>
    <x v="11"/>
    <x v="0"/>
  </r>
  <r>
    <x v="10"/>
    <x v="15"/>
    <x v="3"/>
    <x v="11"/>
    <x v="0"/>
    <x v="11"/>
    <x v="0"/>
  </r>
  <r>
    <x v="10"/>
    <x v="16"/>
    <x v="3"/>
    <x v="11"/>
    <x v="0"/>
    <x v="11"/>
    <x v="0"/>
  </r>
  <r>
    <x v="10"/>
    <x v="17"/>
    <x v="3"/>
    <x v="11"/>
    <x v="0"/>
    <x v="11"/>
    <x v="0"/>
  </r>
  <r>
    <x v="10"/>
    <x v="18"/>
    <x v="3"/>
    <x v="11"/>
    <x v="0"/>
    <x v="11"/>
    <x v="0"/>
  </r>
  <r>
    <x v="10"/>
    <x v="19"/>
    <x v="3"/>
    <x v="11"/>
    <x v="0"/>
    <x v="11"/>
    <x v="0"/>
  </r>
  <r>
    <x v="10"/>
    <x v="20"/>
    <x v="3"/>
    <x v="11"/>
    <x v="0"/>
    <x v="11"/>
    <x v="0"/>
  </r>
  <r>
    <x v="10"/>
    <x v="21"/>
    <x v="11"/>
    <x v="11"/>
    <x v="0"/>
    <x v="11"/>
    <x v="0"/>
  </r>
  <r>
    <x v="10"/>
    <x v="22"/>
    <x v="3"/>
    <x v="11"/>
    <x v="0"/>
    <x v="11"/>
    <x v="0"/>
  </r>
  <r>
    <x v="10"/>
    <x v="23"/>
    <x v="3"/>
    <x v="11"/>
    <x v="0"/>
    <x v="11"/>
    <x v="0"/>
  </r>
  <r>
    <x v="10"/>
    <x v="24"/>
    <x v="3"/>
    <x v="11"/>
    <x v="0"/>
    <x v="11"/>
    <x v="0"/>
  </r>
  <r>
    <x v="10"/>
    <x v="25"/>
    <x v="11"/>
    <x v="11"/>
    <x v="0"/>
    <x v="11"/>
    <x v="0"/>
  </r>
  <r>
    <x v="10"/>
    <x v="26"/>
    <x v="3"/>
    <x v="11"/>
    <x v="0"/>
    <x v="11"/>
    <x v="0"/>
  </r>
  <r>
    <x v="10"/>
    <x v="27"/>
    <x v="3"/>
    <x v="11"/>
    <x v="0"/>
    <x v="11"/>
    <x v="0"/>
  </r>
  <r>
    <x v="10"/>
    <x v="28"/>
    <x v="3"/>
    <x v="11"/>
    <x v="0"/>
    <x v="11"/>
    <x v="0"/>
  </r>
  <r>
    <x v="10"/>
    <x v="29"/>
    <x v="3"/>
    <x v="11"/>
    <x v="0"/>
    <x v="11"/>
    <x v="0"/>
  </r>
  <r>
    <x v="10"/>
    <x v="30"/>
    <x v="11"/>
    <x v="11"/>
    <x v="0"/>
    <x v="11"/>
    <x v="0"/>
  </r>
  <r>
    <x v="10"/>
    <x v="31"/>
    <x v="3"/>
    <x v="11"/>
    <x v="0"/>
    <x v="11"/>
    <x v="0"/>
  </r>
  <r>
    <x v="10"/>
    <x v="32"/>
    <x v="3"/>
    <x v="11"/>
    <x v="0"/>
    <x v="11"/>
    <x v="0"/>
  </r>
  <r>
    <x v="10"/>
    <x v="33"/>
    <x v="3"/>
    <x v="11"/>
    <x v="0"/>
    <x v="11"/>
    <x v="0"/>
  </r>
  <r>
    <x v="10"/>
    <x v="34"/>
    <x v="11"/>
    <x v="11"/>
    <x v="0"/>
    <x v="11"/>
    <x v="0"/>
  </r>
  <r>
    <x v="10"/>
    <x v="35"/>
    <x v="3"/>
    <x v="11"/>
    <x v="0"/>
    <x v="11"/>
    <x v="0"/>
  </r>
  <r>
    <x v="10"/>
    <x v="36"/>
    <x v="3"/>
    <x v="11"/>
    <x v="0"/>
    <x v="11"/>
    <x v="0"/>
  </r>
  <r>
    <x v="10"/>
    <x v="37"/>
    <x v="3"/>
    <x v="11"/>
    <x v="0"/>
    <x v="11"/>
    <x v="0"/>
  </r>
  <r>
    <x v="10"/>
    <x v="38"/>
    <x v="3"/>
    <x v="11"/>
    <x v="0"/>
    <x v="11"/>
    <x v="0"/>
  </r>
  <r>
    <x v="10"/>
    <x v="39"/>
    <x v="3"/>
    <x v="11"/>
    <x v="0"/>
    <x v="11"/>
    <x v="0"/>
  </r>
  <r>
    <x v="10"/>
    <x v="40"/>
    <x v="3"/>
    <x v="11"/>
    <x v="0"/>
    <x v="11"/>
    <x v="0"/>
  </r>
  <r>
    <x v="10"/>
    <x v="41"/>
    <x v="11"/>
    <x v="11"/>
    <x v="0"/>
    <x v="11"/>
    <x v="0"/>
  </r>
  <r>
    <x v="10"/>
    <x v="42"/>
    <x v="3"/>
    <x v="11"/>
    <x v="0"/>
    <x v="11"/>
    <x v="0"/>
  </r>
  <r>
    <x v="10"/>
    <x v="43"/>
    <x v="3"/>
    <x v="11"/>
    <x v="0"/>
    <x v="11"/>
    <x v="0"/>
  </r>
  <r>
    <x v="10"/>
    <x v="44"/>
    <x v="3"/>
    <x v="11"/>
    <x v="0"/>
    <x v="11"/>
    <x v="0"/>
  </r>
  <r>
    <x v="10"/>
    <x v="45"/>
    <x v="3"/>
    <x v="11"/>
    <x v="0"/>
    <x v="11"/>
    <x v="0"/>
  </r>
  <r>
    <x v="10"/>
    <x v="46"/>
    <x v="3"/>
    <x v="11"/>
    <x v="0"/>
    <x v="11"/>
    <x v="0"/>
  </r>
  <r>
    <x v="10"/>
    <x v="47"/>
    <x v="3"/>
    <x v="11"/>
    <x v="0"/>
    <x v="11"/>
    <x v="0"/>
  </r>
  <r>
    <x v="10"/>
    <x v="48"/>
    <x v="11"/>
    <x v="11"/>
    <x v="0"/>
    <x v="11"/>
    <x v="0"/>
  </r>
  <r>
    <x v="10"/>
    <x v="49"/>
    <x v="3"/>
    <x v="11"/>
    <x v="0"/>
    <x v="11"/>
    <x v="0"/>
  </r>
  <r>
    <x v="10"/>
    <x v="50"/>
    <x v="3"/>
    <x v="11"/>
    <x v="0"/>
    <x v="11"/>
    <x v="0"/>
  </r>
  <r>
    <x v="10"/>
    <x v="51"/>
    <x v="3"/>
    <x v="11"/>
    <x v="0"/>
    <x v="11"/>
    <x v="0"/>
  </r>
  <r>
    <x v="10"/>
    <x v="52"/>
    <x v="3"/>
    <x v="11"/>
    <x v="0"/>
    <x v="11"/>
    <x v="0"/>
  </r>
  <r>
    <x v="10"/>
    <x v="53"/>
    <x v="3"/>
    <x v="11"/>
    <x v="0"/>
    <x v="11"/>
    <x v="0"/>
  </r>
  <r>
    <x v="10"/>
    <x v="54"/>
    <x v="3"/>
    <x v="11"/>
    <x v="0"/>
    <x v="11"/>
    <x v="0"/>
  </r>
  <r>
    <x v="10"/>
    <x v="55"/>
    <x v="11"/>
    <x v="11"/>
    <x v="0"/>
    <x v="11"/>
    <x v="0"/>
  </r>
  <r>
    <x v="10"/>
    <x v="56"/>
    <x v="3"/>
    <x v="11"/>
    <x v="0"/>
    <x v="11"/>
    <x v="0"/>
  </r>
  <r>
    <x v="10"/>
    <x v="57"/>
    <x v="3"/>
    <x v="11"/>
    <x v="0"/>
    <x v="11"/>
    <x v="0"/>
  </r>
  <r>
    <x v="10"/>
    <x v="58"/>
    <x v="11"/>
    <x v="11"/>
    <x v="0"/>
    <x v="11"/>
    <x v="0"/>
  </r>
  <r>
    <x v="10"/>
    <x v="59"/>
    <x v="11"/>
    <x v="11"/>
    <x v="0"/>
    <x v="11"/>
    <x v="0"/>
  </r>
  <r>
    <x v="10"/>
    <x v="60"/>
    <x v="11"/>
    <x v="11"/>
    <x v="0"/>
    <x v="11"/>
    <x v="0"/>
  </r>
  <r>
    <x v="10"/>
    <x v="61"/>
    <x v="11"/>
    <x v="11"/>
    <x v="0"/>
    <x v="11"/>
    <x v="0"/>
  </r>
  <r>
    <x v="10"/>
    <x v="62"/>
    <x v="11"/>
    <x v="11"/>
    <x v="0"/>
    <x v="11"/>
    <x v="0"/>
  </r>
  <r>
    <x v="10"/>
    <x v="63"/>
    <x v="11"/>
    <x v="11"/>
    <x v="0"/>
    <x v="11"/>
    <x v="0"/>
  </r>
  <r>
    <x v="10"/>
    <x v="64"/>
    <x v="11"/>
    <x v="11"/>
    <x v="0"/>
    <x v="11"/>
    <x v="0"/>
  </r>
  <r>
    <x v="10"/>
    <x v="65"/>
    <x v="11"/>
    <x v="11"/>
    <x v="0"/>
    <x v="11"/>
    <x v="0"/>
  </r>
  <r>
    <x v="10"/>
    <x v="66"/>
    <x v="3"/>
    <x v="11"/>
    <x v="0"/>
    <x v="11"/>
    <x v="0"/>
  </r>
  <r>
    <x v="10"/>
    <x v="67"/>
    <x v="3"/>
    <x v="11"/>
    <x v="0"/>
    <x v="11"/>
    <x v="0"/>
  </r>
  <r>
    <x v="10"/>
    <x v="68"/>
    <x v="11"/>
    <x v="11"/>
    <x v="0"/>
    <x v="11"/>
    <x v="0"/>
  </r>
  <r>
    <x v="10"/>
    <x v="69"/>
    <x v="11"/>
    <x v="11"/>
    <x v="0"/>
    <x v="11"/>
    <x v="0"/>
  </r>
  <r>
    <x v="10"/>
    <x v="70"/>
    <x v="11"/>
    <x v="11"/>
    <x v="0"/>
    <x v="11"/>
    <x v="0"/>
  </r>
  <r>
    <x v="10"/>
    <x v="71"/>
    <x v="11"/>
    <x v="11"/>
    <x v="0"/>
    <x v="11"/>
    <x v="0"/>
  </r>
  <r>
    <x v="10"/>
    <x v="72"/>
    <x v="11"/>
    <x v="11"/>
    <x v="0"/>
    <x v="11"/>
    <x v="0"/>
  </r>
  <r>
    <x v="10"/>
    <x v="73"/>
    <x v="11"/>
    <x v="11"/>
    <x v="0"/>
    <x v="11"/>
    <x v="0"/>
  </r>
  <r>
    <x v="10"/>
    <x v="74"/>
    <x v="11"/>
    <x v="11"/>
    <x v="0"/>
    <x v="11"/>
    <x v="0"/>
  </r>
  <r>
    <x v="10"/>
    <x v="75"/>
    <x v="11"/>
    <x v="11"/>
    <x v="0"/>
    <x v="11"/>
    <x v="0"/>
  </r>
  <r>
    <x v="10"/>
    <x v="76"/>
    <x v="11"/>
    <x v="11"/>
    <x v="0"/>
    <x v="11"/>
    <x v="0"/>
  </r>
  <r>
    <x v="10"/>
    <x v="77"/>
    <x v="11"/>
    <x v="11"/>
    <x v="0"/>
    <x v="11"/>
    <x v="0"/>
  </r>
  <r>
    <x v="10"/>
    <x v="78"/>
    <x v="3"/>
    <x v="11"/>
    <x v="0"/>
    <x v="11"/>
    <x v="0"/>
  </r>
  <r>
    <x v="10"/>
    <x v="79"/>
    <x v="3"/>
    <x v="11"/>
    <x v="0"/>
    <x v="11"/>
    <x v="0"/>
  </r>
  <r>
    <x v="10"/>
    <x v="80"/>
    <x v="11"/>
    <x v="11"/>
    <x v="0"/>
    <x v="11"/>
    <x v="0"/>
  </r>
  <r>
    <x v="10"/>
    <x v="81"/>
    <x v="11"/>
    <x v="11"/>
    <x v="0"/>
    <x v="11"/>
    <x v="0"/>
  </r>
  <r>
    <x v="10"/>
    <x v="82"/>
    <x v="11"/>
    <x v="11"/>
    <x v="0"/>
    <x v="11"/>
    <x v="0"/>
  </r>
  <r>
    <x v="10"/>
    <x v="83"/>
    <x v="11"/>
    <x v="11"/>
    <x v="0"/>
    <x v="11"/>
    <x v="0"/>
  </r>
  <r>
    <x v="10"/>
    <x v="84"/>
    <x v="11"/>
    <x v="11"/>
    <x v="0"/>
    <x v="11"/>
    <x v="0"/>
  </r>
  <r>
    <x v="10"/>
    <x v="85"/>
    <x v="11"/>
    <x v="11"/>
    <x v="0"/>
    <x v="11"/>
    <x v="0"/>
  </r>
  <r>
    <x v="10"/>
    <x v="86"/>
    <x v="11"/>
    <x v="11"/>
    <x v="0"/>
    <x v="11"/>
    <x v="0"/>
  </r>
  <r>
    <x v="10"/>
    <x v="87"/>
    <x v="11"/>
    <x v="11"/>
    <x v="0"/>
    <x v="11"/>
    <x v="0"/>
  </r>
  <r>
    <x v="10"/>
    <x v="88"/>
    <x v="11"/>
    <x v="11"/>
    <x v="0"/>
    <x v="11"/>
    <x v="0"/>
  </r>
  <r>
    <x v="10"/>
    <x v="89"/>
    <x v="11"/>
    <x v="11"/>
    <x v="0"/>
    <x v="11"/>
    <x v="0"/>
  </r>
  <r>
    <x v="10"/>
    <x v="90"/>
    <x v="11"/>
    <x v="11"/>
    <x v="0"/>
    <x v="11"/>
    <x v="0"/>
  </r>
  <r>
    <x v="10"/>
    <x v="91"/>
    <x v="3"/>
    <x v="11"/>
    <x v="0"/>
    <x v="11"/>
    <x v="0"/>
  </r>
  <r>
    <x v="10"/>
    <x v="92"/>
    <x v="3"/>
    <x v="11"/>
    <x v="0"/>
    <x v="11"/>
    <x v="0"/>
  </r>
  <r>
    <x v="10"/>
    <x v="93"/>
    <x v="3"/>
    <x v="11"/>
    <x v="0"/>
    <x v="11"/>
    <x v="0"/>
  </r>
  <r>
    <x v="10"/>
    <x v="94"/>
    <x v="3"/>
    <x v="11"/>
    <x v="0"/>
    <x v="11"/>
    <x v="0"/>
  </r>
  <r>
    <x v="10"/>
    <x v="95"/>
    <x v="3"/>
    <x v="11"/>
    <x v="0"/>
    <x v="11"/>
    <x v="0"/>
  </r>
  <r>
    <x v="10"/>
    <x v="96"/>
    <x v="11"/>
    <x v="11"/>
    <x v="0"/>
    <x v="11"/>
    <x v="0"/>
  </r>
  <r>
    <x v="10"/>
    <x v="97"/>
    <x v="3"/>
    <x v="11"/>
    <x v="0"/>
    <x v="11"/>
    <x v="0"/>
  </r>
  <r>
    <x v="10"/>
    <x v="98"/>
    <x v="3"/>
    <x v="11"/>
    <x v="0"/>
    <x v="11"/>
    <x v="0"/>
  </r>
  <r>
    <x v="10"/>
    <x v="99"/>
    <x v="3"/>
    <x v="11"/>
    <x v="0"/>
    <x v="11"/>
    <x v="0"/>
  </r>
  <r>
    <x v="10"/>
    <x v="100"/>
    <x v="11"/>
    <x v="11"/>
    <x v="0"/>
    <x v="11"/>
    <x v="0"/>
  </r>
  <r>
    <x v="10"/>
    <x v="101"/>
    <x v="3"/>
    <x v="11"/>
    <x v="0"/>
    <x v="11"/>
    <x v="0"/>
  </r>
  <r>
    <x v="10"/>
    <x v="102"/>
    <x v="3"/>
    <x v="11"/>
    <x v="0"/>
    <x v="11"/>
    <x v="0"/>
  </r>
  <r>
    <x v="10"/>
    <x v="103"/>
    <x v="11"/>
    <x v="11"/>
    <x v="0"/>
    <x v="11"/>
    <x v="0"/>
  </r>
  <r>
    <x v="10"/>
    <x v="104"/>
    <x v="11"/>
    <x v="11"/>
    <x v="0"/>
    <x v="11"/>
    <x v="0"/>
  </r>
  <r>
    <x v="10"/>
    <x v="105"/>
    <x v="3"/>
    <x v="11"/>
    <x v="0"/>
    <x v="11"/>
    <x v="0"/>
  </r>
  <r>
    <x v="10"/>
    <x v="106"/>
    <x v="3"/>
    <x v="11"/>
    <x v="0"/>
    <x v="11"/>
    <x v="0"/>
  </r>
  <r>
    <x v="10"/>
    <x v="107"/>
    <x v="3"/>
    <x v="11"/>
    <x v="0"/>
    <x v="11"/>
    <x v="0"/>
  </r>
  <r>
    <x v="10"/>
    <x v="108"/>
    <x v="3"/>
    <x v="11"/>
    <x v="0"/>
    <x v="11"/>
    <x v="0"/>
  </r>
  <r>
    <x v="10"/>
    <x v="109"/>
    <x v="3"/>
    <x v="11"/>
    <x v="0"/>
    <x v="11"/>
    <x v="0"/>
  </r>
  <r>
    <x v="10"/>
    <x v="110"/>
    <x v="11"/>
    <x v="11"/>
    <x v="0"/>
    <x v="11"/>
    <x v="0"/>
  </r>
  <r>
    <x v="10"/>
    <x v="111"/>
    <x v="3"/>
    <x v="11"/>
    <x v="0"/>
    <x v="11"/>
    <x v="0"/>
  </r>
  <r>
    <x v="10"/>
    <x v="112"/>
    <x v="3"/>
    <x v="11"/>
    <x v="0"/>
    <x v="11"/>
    <x v="0"/>
  </r>
  <r>
    <x v="10"/>
    <x v="113"/>
    <x v="3"/>
    <x v="11"/>
    <x v="0"/>
    <x v="11"/>
    <x v="0"/>
  </r>
  <r>
    <x v="10"/>
    <x v="114"/>
    <x v="3"/>
    <x v="11"/>
    <x v="0"/>
    <x v="11"/>
    <x v="0"/>
  </r>
  <r>
    <x v="10"/>
    <x v="115"/>
    <x v="3"/>
    <x v="11"/>
    <x v="0"/>
    <x v="11"/>
    <x v="0"/>
  </r>
  <r>
    <x v="10"/>
    <x v="116"/>
    <x v="3"/>
    <x v="11"/>
    <x v="0"/>
    <x v="11"/>
    <x v="0"/>
  </r>
  <r>
    <x v="10"/>
    <x v="117"/>
    <x v="11"/>
    <x v="11"/>
    <x v="0"/>
    <x v="11"/>
    <x v="0"/>
  </r>
  <r>
    <x v="10"/>
    <x v="118"/>
    <x v="3"/>
    <x v="11"/>
    <x v="0"/>
    <x v="11"/>
    <x v="0"/>
  </r>
  <r>
    <x v="10"/>
    <x v="119"/>
    <x v="3"/>
    <x v="11"/>
    <x v="0"/>
    <x v="11"/>
    <x v="0"/>
  </r>
  <r>
    <x v="10"/>
    <x v="120"/>
    <x v="11"/>
    <x v="11"/>
    <x v="0"/>
    <x v="11"/>
    <x v="0"/>
  </r>
  <r>
    <x v="10"/>
    <x v="121"/>
    <x v="11"/>
    <x v="11"/>
    <x v="0"/>
    <x v="11"/>
    <x v="0"/>
  </r>
  <r>
    <x v="10"/>
    <x v="122"/>
    <x v="11"/>
    <x v="11"/>
    <x v="0"/>
    <x v="11"/>
    <x v="0"/>
  </r>
  <r>
    <x v="10"/>
    <x v="123"/>
    <x v="3"/>
    <x v="11"/>
    <x v="0"/>
    <x v="11"/>
    <x v="0"/>
  </r>
  <r>
    <x v="10"/>
    <x v="124"/>
    <x v="11"/>
    <x v="11"/>
    <x v="0"/>
    <x v="11"/>
    <x v="0"/>
  </r>
  <r>
    <x v="10"/>
    <x v="125"/>
    <x v="3"/>
    <x v="11"/>
    <x v="0"/>
    <x v="11"/>
    <x v="0"/>
  </r>
  <r>
    <x v="10"/>
    <x v="126"/>
    <x v="3"/>
    <x v="11"/>
    <x v="0"/>
    <x v="11"/>
    <x v="0"/>
  </r>
  <r>
    <x v="10"/>
    <x v="127"/>
    <x v="3"/>
    <x v="11"/>
    <x v="0"/>
    <x v="11"/>
    <x v="0"/>
  </r>
  <r>
    <x v="10"/>
    <x v="128"/>
    <x v="3"/>
    <x v="11"/>
    <x v="0"/>
    <x v="11"/>
    <x v="0"/>
  </r>
  <r>
    <x v="10"/>
    <x v="129"/>
    <x v="3"/>
    <x v="11"/>
    <x v="0"/>
    <x v="11"/>
    <x v="0"/>
  </r>
  <r>
    <x v="10"/>
    <x v="130"/>
    <x v="3"/>
    <x v="11"/>
    <x v="0"/>
    <x v="11"/>
    <x v="0"/>
  </r>
  <r>
    <x v="10"/>
    <x v="131"/>
    <x v="11"/>
    <x v="11"/>
    <x v="0"/>
    <x v="11"/>
    <x v="0"/>
  </r>
  <r>
    <x v="10"/>
    <x v="132"/>
    <x v="11"/>
    <x v="11"/>
    <x v="0"/>
    <x v="11"/>
    <x v="0"/>
  </r>
  <r>
    <x v="11"/>
    <x v="0"/>
    <x v="9254"/>
    <x v="11"/>
    <x v="0"/>
    <x v="11"/>
    <x v="0"/>
  </r>
  <r>
    <x v="11"/>
    <x v="1"/>
    <x v="9255"/>
    <x v="11"/>
    <x v="0"/>
    <x v="11"/>
    <x v="0"/>
  </r>
  <r>
    <x v="11"/>
    <x v="2"/>
    <x v="9256"/>
    <x v="11"/>
    <x v="0"/>
    <x v="11"/>
    <x v="0"/>
  </r>
  <r>
    <x v="11"/>
    <x v="3"/>
    <x v="9257"/>
    <x v="11"/>
    <x v="0"/>
    <x v="11"/>
    <x v="0"/>
  </r>
  <r>
    <x v="11"/>
    <x v="4"/>
    <x v="9258"/>
    <x v="11"/>
    <x v="0"/>
    <x v="11"/>
    <x v="0"/>
  </r>
  <r>
    <x v="11"/>
    <x v="5"/>
    <x v="9259"/>
    <x v="11"/>
    <x v="0"/>
    <x v="11"/>
    <x v="0"/>
  </r>
  <r>
    <x v="11"/>
    <x v="6"/>
    <x v="11"/>
    <x v="11"/>
    <x v="0"/>
    <x v="11"/>
    <x v="0"/>
  </r>
  <r>
    <x v="11"/>
    <x v="7"/>
    <x v="9260"/>
    <x v="11"/>
    <x v="0"/>
    <x v="11"/>
    <x v="0"/>
  </r>
  <r>
    <x v="11"/>
    <x v="8"/>
    <x v="11"/>
    <x v="11"/>
    <x v="0"/>
    <x v="11"/>
    <x v="0"/>
  </r>
  <r>
    <x v="11"/>
    <x v="9"/>
    <x v="9261"/>
    <x v="11"/>
    <x v="0"/>
    <x v="11"/>
    <x v="0"/>
  </r>
  <r>
    <x v="11"/>
    <x v="10"/>
    <x v="9262"/>
    <x v="11"/>
    <x v="0"/>
    <x v="11"/>
    <x v="0"/>
  </r>
  <r>
    <x v="11"/>
    <x v="11"/>
    <x v="9263"/>
    <x v="11"/>
    <x v="0"/>
    <x v="11"/>
    <x v="0"/>
  </r>
  <r>
    <x v="11"/>
    <x v="12"/>
    <x v="9264"/>
    <x v="11"/>
    <x v="0"/>
    <x v="11"/>
    <x v="0"/>
  </r>
  <r>
    <x v="11"/>
    <x v="13"/>
    <x v="11"/>
    <x v="11"/>
    <x v="0"/>
    <x v="11"/>
    <x v="0"/>
  </r>
  <r>
    <x v="11"/>
    <x v="14"/>
    <x v="9265"/>
    <x v="11"/>
    <x v="0"/>
    <x v="11"/>
    <x v="0"/>
  </r>
  <r>
    <x v="11"/>
    <x v="15"/>
    <x v="9266"/>
    <x v="11"/>
    <x v="0"/>
    <x v="11"/>
    <x v="0"/>
  </r>
  <r>
    <x v="11"/>
    <x v="16"/>
    <x v="9267"/>
    <x v="11"/>
    <x v="0"/>
    <x v="11"/>
    <x v="0"/>
  </r>
  <r>
    <x v="11"/>
    <x v="17"/>
    <x v="9268"/>
    <x v="11"/>
    <x v="0"/>
    <x v="11"/>
    <x v="0"/>
  </r>
  <r>
    <x v="11"/>
    <x v="18"/>
    <x v="9269"/>
    <x v="11"/>
    <x v="0"/>
    <x v="11"/>
    <x v="0"/>
  </r>
  <r>
    <x v="11"/>
    <x v="19"/>
    <x v="9270"/>
    <x v="11"/>
    <x v="0"/>
    <x v="11"/>
    <x v="0"/>
  </r>
  <r>
    <x v="11"/>
    <x v="20"/>
    <x v="3"/>
    <x v="11"/>
    <x v="0"/>
    <x v="11"/>
    <x v="0"/>
  </r>
  <r>
    <x v="11"/>
    <x v="21"/>
    <x v="9271"/>
    <x v="11"/>
    <x v="0"/>
    <x v="11"/>
    <x v="0"/>
  </r>
  <r>
    <x v="11"/>
    <x v="22"/>
    <x v="9272"/>
    <x v="11"/>
    <x v="0"/>
    <x v="11"/>
    <x v="0"/>
  </r>
  <r>
    <x v="11"/>
    <x v="23"/>
    <x v="9273"/>
    <x v="11"/>
    <x v="0"/>
    <x v="11"/>
    <x v="0"/>
  </r>
  <r>
    <x v="11"/>
    <x v="24"/>
    <x v="9274"/>
    <x v="11"/>
    <x v="0"/>
    <x v="11"/>
    <x v="0"/>
  </r>
  <r>
    <x v="11"/>
    <x v="25"/>
    <x v="11"/>
    <x v="11"/>
    <x v="0"/>
    <x v="11"/>
    <x v="0"/>
  </r>
  <r>
    <x v="11"/>
    <x v="26"/>
    <x v="9275"/>
    <x v="11"/>
    <x v="0"/>
    <x v="11"/>
    <x v="0"/>
  </r>
  <r>
    <x v="11"/>
    <x v="27"/>
    <x v="3"/>
    <x v="11"/>
    <x v="0"/>
    <x v="11"/>
    <x v="0"/>
  </r>
  <r>
    <x v="11"/>
    <x v="28"/>
    <x v="9276"/>
    <x v="11"/>
    <x v="0"/>
    <x v="11"/>
    <x v="0"/>
  </r>
  <r>
    <x v="11"/>
    <x v="29"/>
    <x v="9277"/>
    <x v="11"/>
    <x v="0"/>
    <x v="11"/>
    <x v="0"/>
  </r>
  <r>
    <x v="11"/>
    <x v="30"/>
    <x v="11"/>
    <x v="11"/>
    <x v="0"/>
    <x v="11"/>
    <x v="0"/>
  </r>
  <r>
    <x v="11"/>
    <x v="31"/>
    <x v="9278"/>
    <x v="11"/>
    <x v="0"/>
    <x v="11"/>
    <x v="0"/>
  </r>
  <r>
    <x v="11"/>
    <x v="32"/>
    <x v="9279"/>
    <x v="11"/>
    <x v="0"/>
    <x v="11"/>
    <x v="0"/>
  </r>
  <r>
    <x v="11"/>
    <x v="33"/>
    <x v="9280"/>
    <x v="11"/>
    <x v="0"/>
    <x v="11"/>
    <x v="0"/>
  </r>
  <r>
    <x v="11"/>
    <x v="34"/>
    <x v="11"/>
    <x v="11"/>
    <x v="0"/>
    <x v="11"/>
    <x v="0"/>
  </r>
  <r>
    <x v="11"/>
    <x v="35"/>
    <x v="9281"/>
    <x v="11"/>
    <x v="0"/>
    <x v="11"/>
    <x v="0"/>
  </r>
  <r>
    <x v="11"/>
    <x v="36"/>
    <x v="9282"/>
    <x v="11"/>
    <x v="0"/>
    <x v="11"/>
    <x v="0"/>
  </r>
  <r>
    <x v="11"/>
    <x v="37"/>
    <x v="9283"/>
    <x v="11"/>
    <x v="0"/>
    <x v="11"/>
    <x v="0"/>
  </r>
  <r>
    <x v="11"/>
    <x v="38"/>
    <x v="9284"/>
    <x v="11"/>
    <x v="0"/>
    <x v="11"/>
    <x v="0"/>
  </r>
  <r>
    <x v="11"/>
    <x v="39"/>
    <x v="9285"/>
    <x v="11"/>
    <x v="0"/>
    <x v="11"/>
    <x v="0"/>
  </r>
  <r>
    <x v="11"/>
    <x v="40"/>
    <x v="9286"/>
    <x v="11"/>
    <x v="0"/>
    <x v="11"/>
    <x v="0"/>
  </r>
  <r>
    <x v="11"/>
    <x v="41"/>
    <x v="11"/>
    <x v="11"/>
    <x v="0"/>
    <x v="11"/>
    <x v="0"/>
  </r>
  <r>
    <x v="11"/>
    <x v="42"/>
    <x v="9287"/>
    <x v="11"/>
    <x v="0"/>
    <x v="11"/>
    <x v="0"/>
  </r>
  <r>
    <x v="11"/>
    <x v="43"/>
    <x v="9288"/>
    <x v="11"/>
    <x v="0"/>
    <x v="11"/>
    <x v="0"/>
  </r>
  <r>
    <x v="11"/>
    <x v="44"/>
    <x v="9289"/>
    <x v="11"/>
    <x v="0"/>
    <x v="11"/>
    <x v="0"/>
  </r>
  <r>
    <x v="11"/>
    <x v="45"/>
    <x v="9290"/>
    <x v="11"/>
    <x v="0"/>
    <x v="11"/>
    <x v="0"/>
  </r>
  <r>
    <x v="11"/>
    <x v="46"/>
    <x v="9291"/>
    <x v="11"/>
    <x v="0"/>
    <x v="11"/>
    <x v="0"/>
  </r>
  <r>
    <x v="11"/>
    <x v="47"/>
    <x v="9292"/>
    <x v="11"/>
    <x v="0"/>
    <x v="11"/>
    <x v="0"/>
  </r>
  <r>
    <x v="11"/>
    <x v="48"/>
    <x v="11"/>
    <x v="11"/>
    <x v="0"/>
    <x v="11"/>
    <x v="0"/>
  </r>
  <r>
    <x v="11"/>
    <x v="49"/>
    <x v="9293"/>
    <x v="11"/>
    <x v="0"/>
    <x v="11"/>
    <x v="0"/>
  </r>
  <r>
    <x v="11"/>
    <x v="50"/>
    <x v="9294"/>
    <x v="11"/>
    <x v="0"/>
    <x v="11"/>
    <x v="0"/>
  </r>
  <r>
    <x v="11"/>
    <x v="51"/>
    <x v="9295"/>
    <x v="11"/>
    <x v="0"/>
    <x v="11"/>
    <x v="0"/>
  </r>
  <r>
    <x v="11"/>
    <x v="52"/>
    <x v="9296"/>
    <x v="11"/>
    <x v="0"/>
    <x v="11"/>
    <x v="0"/>
  </r>
  <r>
    <x v="11"/>
    <x v="53"/>
    <x v="9297"/>
    <x v="11"/>
    <x v="0"/>
    <x v="11"/>
    <x v="0"/>
  </r>
  <r>
    <x v="11"/>
    <x v="54"/>
    <x v="9298"/>
    <x v="11"/>
    <x v="0"/>
    <x v="11"/>
    <x v="0"/>
  </r>
  <r>
    <x v="11"/>
    <x v="55"/>
    <x v="11"/>
    <x v="11"/>
    <x v="0"/>
    <x v="11"/>
    <x v="0"/>
  </r>
  <r>
    <x v="11"/>
    <x v="56"/>
    <x v="9299"/>
    <x v="11"/>
    <x v="0"/>
    <x v="11"/>
    <x v="0"/>
  </r>
  <r>
    <x v="11"/>
    <x v="57"/>
    <x v="9300"/>
    <x v="11"/>
    <x v="0"/>
    <x v="11"/>
    <x v="0"/>
  </r>
  <r>
    <x v="11"/>
    <x v="58"/>
    <x v="9301"/>
    <x v="11"/>
    <x v="0"/>
    <x v="11"/>
    <x v="0"/>
  </r>
  <r>
    <x v="11"/>
    <x v="59"/>
    <x v="9302"/>
    <x v="11"/>
    <x v="0"/>
    <x v="11"/>
    <x v="0"/>
  </r>
  <r>
    <x v="11"/>
    <x v="60"/>
    <x v="9303"/>
    <x v="11"/>
    <x v="0"/>
    <x v="11"/>
    <x v="0"/>
  </r>
  <r>
    <x v="11"/>
    <x v="61"/>
    <x v="9304"/>
    <x v="11"/>
    <x v="0"/>
    <x v="11"/>
    <x v="0"/>
  </r>
  <r>
    <x v="11"/>
    <x v="62"/>
    <x v="3"/>
    <x v="11"/>
    <x v="0"/>
    <x v="11"/>
    <x v="0"/>
  </r>
  <r>
    <x v="11"/>
    <x v="63"/>
    <x v="9305"/>
    <x v="11"/>
    <x v="0"/>
    <x v="11"/>
    <x v="0"/>
  </r>
  <r>
    <x v="11"/>
    <x v="64"/>
    <x v="9306"/>
    <x v="11"/>
    <x v="0"/>
    <x v="11"/>
    <x v="0"/>
  </r>
  <r>
    <x v="11"/>
    <x v="65"/>
    <x v="9307"/>
    <x v="11"/>
    <x v="0"/>
    <x v="11"/>
    <x v="0"/>
  </r>
  <r>
    <x v="11"/>
    <x v="66"/>
    <x v="9308"/>
    <x v="11"/>
    <x v="0"/>
    <x v="11"/>
    <x v="0"/>
  </r>
  <r>
    <x v="11"/>
    <x v="67"/>
    <x v="9309"/>
    <x v="11"/>
    <x v="0"/>
    <x v="11"/>
    <x v="0"/>
  </r>
  <r>
    <x v="11"/>
    <x v="68"/>
    <x v="9310"/>
    <x v="11"/>
    <x v="0"/>
    <x v="11"/>
    <x v="0"/>
  </r>
  <r>
    <x v="11"/>
    <x v="69"/>
    <x v="3"/>
    <x v="11"/>
    <x v="0"/>
    <x v="11"/>
    <x v="0"/>
  </r>
  <r>
    <x v="11"/>
    <x v="70"/>
    <x v="9311"/>
    <x v="11"/>
    <x v="0"/>
    <x v="11"/>
    <x v="0"/>
  </r>
  <r>
    <x v="11"/>
    <x v="71"/>
    <x v="9312"/>
    <x v="11"/>
    <x v="0"/>
    <x v="11"/>
    <x v="0"/>
  </r>
  <r>
    <x v="11"/>
    <x v="72"/>
    <x v="9313"/>
    <x v="11"/>
    <x v="0"/>
    <x v="11"/>
    <x v="0"/>
  </r>
  <r>
    <x v="11"/>
    <x v="73"/>
    <x v="9314"/>
    <x v="11"/>
    <x v="0"/>
    <x v="11"/>
    <x v="0"/>
  </r>
  <r>
    <x v="11"/>
    <x v="74"/>
    <x v="9315"/>
    <x v="11"/>
    <x v="0"/>
    <x v="11"/>
    <x v="0"/>
  </r>
  <r>
    <x v="11"/>
    <x v="75"/>
    <x v="9316"/>
    <x v="11"/>
    <x v="0"/>
    <x v="11"/>
    <x v="0"/>
  </r>
  <r>
    <x v="11"/>
    <x v="76"/>
    <x v="3"/>
    <x v="11"/>
    <x v="0"/>
    <x v="11"/>
    <x v="0"/>
  </r>
  <r>
    <x v="11"/>
    <x v="77"/>
    <x v="9317"/>
    <x v="11"/>
    <x v="0"/>
    <x v="11"/>
    <x v="0"/>
  </r>
  <r>
    <x v="11"/>
    <x v="78"/>
    <x v="9318"/>
    <x v="11"/>
    <x v="0"/>
    <x v="11"/>
    <x v="0"/>
  </r>
  <r>
    <x v="11"/>
    <x v="79"/>
    <x v="9319"/>
    <x v="11"/>
    <x v="0"/>
    <x v="11"/>
    <x v="0"/>
  </r>
  <r>
    <x v="11"/>
    <x v="80"/>
    <x v="9320"/>
    <x v="11"/>
    <x v="0"/>
    <x v="11"/>
    <x v="0"/>
  </r>
  <r>
    <x v="11"/>
    <x v="81"/>
    <x v="9321"/>
    <x v="11"/>
    <x v="0"/>
    <x v="11"/>
    <x v="0"/>
  </r>
  <r>
    <x v="11"/>
    <x v="82"/>
    <x v="9322"/>
    <x v="11"/>
    <x v="0"/>
    <x v="11"/>
    <x v="0"/>
  </r>
  <r>
    <x v="11"/>
    <x v="83"/>
    <x v="3"/>
    <x v="11"/>
    <x v="0"/>
    <x v="11"/>
    <x v="0"/>
  </r>
  <r>
    <x v="11"/>
    <x v="84"/>
    <x v="9323"/>
    <x v="11"/>
    <x v="0"/>
    <x v="11"/>
    <x v="0"/>
  </r>
  <r>
    <x v="11"/>
    <x v="85"/>
    <x v="9324"/>
    <x v="11"/>
    <x v="0"/>
    <x v="11"/>
    <x v="0"/>
  </r>
  <r>
    <x v="11"/>
    <x v="86"/>
    <x v="9325"/>
    <x v="11"/>
    <x v="0"/>
    <x v="11"/>
    <x v="0"/>
  </r>
  <r>
    <x v="11"/>
    <x v="87"/>
    <x v="9326"/>
    <x v="11"/>
    <x v="0"/>
    <x v="11"/>
    <x v="0"/>
  </r>
  <r>
    <x v="11"/>
    <x v="88"/>
    <x v="9291"/>
    <x v="11"/>
    <x v="0"/>
    <x v="11"/>
    <x v="0"/>
  </r>
  <r>
    <x v="11"/>
    <x v="89"/>
    <x v="9327"/>
    <x v="11"/>
    <x v="0"/>
    <x v="11"/>
    <x v="0"/>
  </r>
  <r>
    <x v="11"/>
    <x v="90"/>
    <x v="3"/>
    <x v="11"/>
    <x v="0"/>
    <x v="11"/>
    <x v="0"/>
  </r>
  <r>
    <x v="11"/>
    <x v="91"/>
    <x v="9328"/>
    <x v="11"/>
    <x v="0"/>
    <x v="11"/>
    <x v="0"/>
  </r>
  <r>
    <x v="11"/>
    <x v="92"/>
    <x v="9329"/>
    <x v="11"/>
    <x v="0"/>
    <x v="11"/>
    <x v="0"/>
  </r>
  <r>
    <x v="11"/>
    <x v="93"/>
    <x v="9330"/>
    <x v="11"/>
    <x v="0"/>
    <x v="11"/>
    <x v="0"/>
  </r>
  <r>
    <x v="11"/>
    <x v="94"/>
    <x v="9331"/>
    <x v="11"/>
    <x v="0"/>
    <x v="11"/>
    <x v="0"/>
  </r>
  <r>
    <x v="11"/>
    <x v="95"/>
    <x v="9332"/>
    <x v="11"/>
    <x v="0"/>
    <x v="11"/>
    <x v="0"/>
  </r>
  <r>
    <x v="11"/>
    <x v="96"/>
    <x v="11"/>
    <x v="11"/>
    <x v="0"/>
    <x v="11"/>
    <x v="0"/>
  </r>
  <r>
    <x v="11"/>
    <x v="97"/>
    <x v="9333"/>
    <x v="11"/>
    <x v="0"/>
    <x v="11"/>
    <x v="0"/>
  </r>
  <r>
    <x v="11"/>
    <x v="98"/>
    <x v="9334"/>
    <x v="11"/>
    <x v="0"/>
    <x v="11"/>
    <x v="0"/>
  </r>
  <r>
    <x v="11"/>
    <x v="99"/>
    <x v="9335"/>
    <x v="11"/>
    <x v="0"/>
    <x v="11"/>
    <x v="0"/>
  </r>
  <r>
    <x v="11"/>
    <x v="100"/>
    <x v="9336"/>
    <x v="11"/>
    <x v="0"/>
    <x v="11"/>
    <x v="0"/>
  </r>
  <r>
    <x v="11"/>
    <x v="101"/>
    <x v="9318"/>
    <x v="11"/>
    <x v="0"/>
    <x v="11"/>
    <x v="0"/>
  </r>
  <r>
    <x v="11"/>
    <x v="102"/>
    <x v="9337"/>
    <x v="11"/>
    <x v="0"/>
    <x v="11"/>
    <x v="0"/>
  </r>
  <r>
    <x v="11"/>
    <x v="103"/>
    <x v="11"/>
    <x v="11"/>
    <x v="0"/>
    <x v="11"/>
    <x v="0"/>
  </r>
  <r>
    <x v="11"/>
    <x v="104"/>
    <x v="11"/>
    <x v="11"/>
    <x v="0"/>
    <x v="11"/>
    <x v="0"/>
  </r>
  <r>
    <x v="11"/>
    <x v="105"/>
    <x v="9338"/>
    <x v="11"/>
    <x v="0"/>
    <x v="11"/>
    <x v="0"/>
  </r>
  <r>
    <x v="11"/>
    <x v="106"/>
    <x v="9339"/>
    <x v="11"/>
    <x v="0"/>
    <x v="11"/>
    <x v="0"/>
  </r>
  <r>
    <x v="11"/>
    <x v="107"/>
    <x v="9340"/>
    <x v="11"/>
    <x v="0"/>
    <x v="11"/>
    <x v="0"/>
  </r>
  <r>
    <x v="11"/>
    <x v="108"/>
    <x v="9341"/>
    <x v="11"/>
    <x v="0"/>
    <x v="11"/>
    <x v="0"/>
  </r>
  <r>
    <x v="11"/>
    <x v="109"/>
    <x v="9342"/>
    <x v="11"/>
    <x v="0"/>
    <x v="11"/>
    <x v="0"/>
  </r>
  <r>
    <x v="11"/>
    <x v="110"/>
    <x v="11"/>
    <x v="11"/>
    <x v="0"/>
    <x v="11"/>
    <x v="0"/>
  </r>
  <r>
    <x v="11"/>
    <x v="111"/>
    <x v="9343"/>
    <x v="11"/>
    <x v="0"/>
    <x v="11"/>
    <x v="0"/>
  </r>
  <r>
    <x v="11"/>
    <x v="112"/>
    <x v="9344"/>
    <x v="11"/>
    <x v="0"/>
    <x v="11"/>
    <x v="0"/>
  </r>
  <r>
    <x v="11"/>
    <x v="113"/>
    <x v="9345"/>
    <x v="11"/>
    <x v="0"/>
    <x v="11"/>
    <x v="0"/>
  </r>
  <r>
    <x v="11"/>
    <x v="114"/>
    <x v="9346"/>
    <x v="11"/>
    <x v="0"/>
    <x v="11"/>
    <x v="0"/>
  </r>
  <r>
    <x v="11"/>
    <x v="115"/>
    <x v="9347"/>
    <x v="11"/>
    <x v="0"/>
    <x v="11"/>
    <x v="0"/>
  </r>
  <r>
    <x v="11"/>
    <x v="116"/>
    <x v="9348"/>
    <x v="11"/>
    <x v="0"/>
    <x v="11"/>
    <x v="0"/>
  </r>
  <r>
    <x v="11"/>
    <x v="117"/>
    <x v="11"/>
    <x v="11"/>
    <x v="0"/>
    <x v="11"/>
    <x v="0"/>
  </r>
  <r>
    <x v="11"/>
    <x v="118"/>
    <x v="9349"/>
    <x v="11"/>
    <x v="0"/>
    <x v="11"/>
    <x v="0"/>
  </r>
  <r>
    <x v="11"/>
    <x v="119"/>
    <x v="9350"/>
    <x v="11"/>
    <x v="0"/>
    <x v="11"/>
    <x v="0"/>
  </r>
  <r>
    <x v="11"/>
    <x v="120"/>
    <x v="9351"/>
    <x v="11"/>
    <x v="0"/>
    <x v="11"/>
    <x v="0"/>
  </r>
  <r>
    <x v="11"/>
    <x v="121"/>
    <x v="11"/>
    <x v="11"/>
    <x v="0"/>
    <x v="11"/>
    <x v="0"/>
  </r>
  <r>
    <x v="11"/>
    <x v="122"/>
    <x v="11"/>
    <x v="11"/>
    <x v="0"/>
    <x v="11"/>
    <x v="0"/>
  </r>
  <r>
    <x v="11"/>
    <x v="123"/>
    <x v="9352"/>
    <x v="11"/>
    <x v="0"/>
    <x v="11"/>
    <x v="0"/>
  </r>
  <r>
    <x v="11"/>
    <x v="124"/>
    <x v="11"/>
    <x v="11"/>
    <x v="0"/>
    <x v="11"/>
    <x v="0"/>
  </r>
  <r>
    <x v="11"/>
    <x v="125"/>
    <x v="9353"/>
    <x v="11"/>
    <x v="0"/>
    <x v="11"/>
    <x v="0"/>
  </r>
  <r>
    <x v="11"/>
    <x v="126"/>
    <x v="9354"/>
    <x v="11"/>
    <x v="0"/>
    <x v="11"/>
    <x v="0"/>
  </r>
  <r>
    <x v="11"/>
    <x v="127"/>
    <x v="9355"/>
    <x v="11"/>
    <x v="0"/>
    <x v="11"/>
    <x v="0"/>
  </r>
  <r>
    <x v="11"/>
    <x v="128"/>
    <x v="9356"/>
    <x v="11"/>
    <x v="0"/>
    <x v="11"/>
    <x v="0"/>
  </r>
  <r>
    <x v="11"/>
    <x v="129"/>
    <x v="9357"/>
    <x v="11"/>
    <x v="0"/>
    <x v="11"/>
    <x v="0"/>
  </r>
  <r>
    <x v="11"/>
    <x v="130"/>
    <x v="9358"/>
    <x v="11"/>
    <x v="0"/>
    <x v="11"/>
    <x v="0"/>
  </r>
  <r>
    <x v="11"/>
    <x v="131"/>
    <x v="11"/>
    <x v="11"/>
    <x v="0"/>
    <x v="11"/>
    <x v="0"/>
  </r>
  <r>
    <x v="11"/>
    <x v="132"/>
    <x v="11"/>
    <x v="11"/>
    <x v="0"/>
    <x v="11"/>
    <x v="0"/>
  </r>
  <r>
    <x v="12"/>
    <x v="0"/>
    <x v="9359"/>
    <x v="11"/>
    <x v="0"/>
    <x v="11"/>
    <x v="0"/>
  </r>
  <r>
    <x v="12"/>
    <x v="1"/>
    <x v="9360"/>
    <x v="11"/>
    <x v="0"/>
    <x v="11"/>
    <x v="0"/>
  </r>
  <r>
    <x v="12"/>
    <x v="2"/>
    <x v="9361"/>
    <x v="11"/>
    <x v="0"/>
    <x v="11"/>
    <x v="0"/>
  </r>
  <r>
    <x v="12"/>
    <x v="3"/>
    <x v="9362"/>
    <x v="11"/>
    <x v="0"/>
    <x v="11"/>
    <x v="0"/>
  </r>
  <r>
    <x v="12"/>
    <x v="4"/>
    <x v="9363"/>
    <x v="11"/>
    <x v="0"/>
    <x v="11"/>
    <x v="0"/>
  </r>
  <r>
    <x v="12"/>
    <x v="5"/>
    <x v="9364"/>
    <x v="11"/>
    <x v="0"/>
    <x v="11"/>
    <x v="0"/>
  </r>
  <r>
    <x v="12"/>
    <x v="6"/>
    <x v="11"/>
    <x v="11"/>
    <x v="0"/>
    <x v="11"/>
    <x v="0"/>
  </r>
  <r>
    <x v="12"/>
    <x v="7"/>
    <x v="9365"/>
    <x v="11"/>
    <x v="0"/>
    <x v="11"/>
    <x v="0"/>
  </r>
  <r>
    <x v="12"/>
    <x v="8"/>
    <x v="11"/>
    <x v="11"/>
    <x v="0"/>
    <x v="11"/>
    <x v="0"/>
  </r>
  <r>
    <x v="12"/>
    <x v="9"/>
    <x v="9366"/>
    <x v="11"/>
    <x v="0"/>
    <x v="11"/>
    <x v="0"/>
  </r>
  <r>
    <x v="12"/>
    <x v="10"/>
    <x v="9367"/>
    <x v="11"/>
    <x v="0"/>
    <x v="11"/>
    <x v="0"/>
  </r>
  <r>
    <x v="12"/>
    <x v="11"/>
    <x v="9368"/>
    <x v="11"/>
    <x v="0"/>
    <x v="11"/>
    <x v="0"/>
  </r>
  <r>
    <x v="12"/>
    <x v="12"/>
    <x v="9369"/>
    <x v="11"/>
    <x v="0"/>
    <x v="11"/>
    <x v="0"/>
  </r>
  <r>
    <x v="12"/>
    <x v="13"/>
    <x v="11"/>
    <x v="11"/>
    <x v="0"/>
    <x v="11"/>
    <x v="0"/>
  </r>
  <r>
    <x v="12"/>
    <x v="14"/>
    <x v="9370"/>
    <x v="11"/>
    <x v="0"/>
    <x v="11"/>
    <x v="0"/>
  </r>
  <r>
    <x v="12"/>
    <x v="15"/>
    <x v="9371"/>
    <x v="11"/>
    <x v="0"/>
    <x v="11"/>
    <x v="0"/>
  </r>
  <r>
    <x v="12"/>
    <x v="16"/>
    <x v="9372"/>
    <x v="11"/>
    <x v="0"/>
    <x v="11"/>
    <x v="0"/>
  </r>
  <r>
    <x v="12"/>
    <x v="17"/>
    <x v="9373"/>
    <x v="11"/>
    <x v="0"/>
    <x v="11"/>
    <x v="0"/>
  </r>
  <r>
    <x v="12"/>
    <x v="18"/>
    <x v="9374"/>
    <x v="11"/>
    <x v="0"/>
    <x v="11"/>
    <x v="0"/>
  </r>
  <r>
    <x v="12"/>
    <x v="19"/>
    <x v="9375"/>
    <x v="11"/>
    <x v="0"/>
    <x v="11"/>
    <x v="0"/>
  </r>
  <r>
    <x v="12"/>
    <x v="20"/>
    <x v="3"/>
    <x v="11"/>
    <x v="0"/>
    <x v="11"/>
    <x v="0"/>
  </r>
  <r>
    <x v="12"/>
    <x v="21"/>
    <x v="9376"/>
    <x v="11"/>
    <x v="0"/>
    <x v="11"/>
    <x v="0"/>
  </r>
  <r>
    <x v="12"/>
    <x v="22"/>
    <x v="9377"/>
    <x v="11"/>
    <x v="0"/>
    <x v="11"/>
    <x v="0"/>
  </r>
  <r>
    <x v="12"/>
    <x v="23"/>
    <x v="9378"/>
    <x v="11"/>
    <x v="0"/>
    <x v="11"/>
    <x v="0"/>
  </r>
  <r>
    <x v="12"/>
    <x v="24"/>
    <x v="9379"/>
    <x v="11"/>
    <x v="0"/>
    <x v="11"/>
    <x v="0"/>
  </r>
  <r>
    <x v="12"/>
    <x v="25"/>
    <x v="11"/>
    <x v="11"/>
    <x v="0"/>
    <x v="11"/>
    <x v="0"/>
  </r>
  <r>
    <x v="12"/>
    <x v="26"/>
    <x v="9380"/>
    <x v="11"/>
    <x v="0"/>
    <x v="11"/>
    <x v="0"/>
  </r>
  <r>
    <x v="12"/>
    <x v="27"/>
    <x v="3"/>
    <x v="11"/>
    <x v="0"/>
    <x v="11"/>
    <x v="0"/>
  </r>
  <r>
    <x v="12"/>
    <x v="28"/>
    <x v="9381"/>
    <x v="11"/>
    <x v="0"/>
    <x v="11"/>
    <x v="0"/>
  </r>
  <r>
    <x v="12"/>
    <x v="29"/>
    <x v="9382"/>
    <x v="11"/>
    <x v="0"/>
    <x v="11"/>
    <x v="0"/>
  </r>
  <r>
    <x v="12"/>
    <x v="30"/>
    <x v="11"/>
    <x v="11"/>
    <x v="0"/>
    <x v="11"/>
    <x v="0"/>
  </r>
  <r>
    <x v="12"/>
    <x v="31"/>
    <x v="9383"/>
    <x v="11"/>
    <x v="0"/>
    <x v="11"/>
    <x v="0"/>
  </r>
  <r>
    <x v="12"/>
    <x v="32"/>
    <x v="9384"/>
    <x v="11"/>
    <x v="0"/>
    <x v="11"/>
    <x v="0"/>
  </r>
  <r>
    <x v="12"/>
    <x v="33"/>
    <x v="9385"/>
    <x v="11"/>
    <x v="0"/>
    <x v="11"/>
    <x v="0"/>
  </r>
  <r>
    <x v="12"/>
    <x v="34"/>
    <x v="3"/>
    <x v="11"/>
    <x v="0"/>
    <x v="11"/>
    <x v="0"/>
  </r>
  <r>
    <x v="12"/>
    <x v="35"/>
    <x v="9386"/>
    <x v="11"/>
    <x v="0"/>
    <x v="11"/>
    <x v="0"/>
  </r>
  <r>
    <x v="12"/>
    <x v="36"/>
    <x v="9387"/>
    <x v="11"/>
    <x v="0"/>
    <x v="11"/>
    <x v="0"/>
  </r>
  <r>
    <x v="12"/>
    <x v="37"/>
    <x v="9388"/>
    <x v="11"/>
    <x v="0"/>
    <x v="11"/>
    <x v="0"/>
  </r>
  <r>
    <x v="12"/>
    <x v="38"/>
    <x v="9389"/>
    <x v="11"/>
    <x v="0"/>
    <x v="11"/>
    <x v="0"/>
  </r>
  <r>
    <x v="12"/>
    <x v="39"/>
    <x v="9390"/>
    <x v="11"/>
    <x v="0"/>
    <x v="11"/>
    <x v="0"/>
  </r>
  <r>
    <x v="12"/>
    <x v="40"/>
    <x v="9391"/>
    <x v="11"/>
    <x v="0"/>
    <x v="11"/>
    <x v="0"/>
  </r>
  <r>
    <x v="12"/>
    <x v="41"/>
    <x v="3"/>
    <x v="11"/>
    <x v="0"/>
    <x v="11"/>
    <x v="0"/>
  </r>
  <r>
    <x v="12"/>
    <x v="42"/>
    <x v="9392"/>
    <x v="11"/>
    <x v="0"/>
    <x v="11"/>
    <x v="0"/>
  </r>
  <r>
    <x v="12"/>
    <x v="43"/>
    <x v="9393"/>
    <x v="11"/>
    <x v="0"/>
    <x v="11"/>
    <x v="0"/>
  </r>
  <r>
    <x v="12"/>
    <x v="44"/>
    <x v="9394"/>
    <x v="11"/>
    <x v="0"/>
    <x v="11"/>
    <x v="0"/>
  </r>
  <r>
    <x v="12"/>
    <x v="45"/>
    <x v="9395"/>
    <x v="11"/>
    <x v="0"/>
    <x v="11"/>
    <x v="0"/>
  </r>
  <r>
    <x v="12"/>
    <x v="46"/>
    <x v="9396"/>
    <x v="11"/>
    <x v="0"/>
    <x v="11"/>
    <x v="0"/>
  </r>
  <r>
    <x v="12"/>
    <x v="47"/>
    <x v="9397"/>
    <x v="11"/>
    <x v="0"/>
    <x v="11"/>
    <x v="0"/>
  </r>
  <r>
    <x v="12"/>
    <x v="48"/>
    <x v="3"/>
    <x v="11"/>
    <x v="0"/>
    <x v="11"/>
    <x v="0"/>
  </r>
  <r>
    <x v="12"/>
    <x v="49"/>
    <x v="9398"/>
    <x v="11"/>
    <x v="0"/>
    <x v="11"/>
    <x v="0"/>
  </r>
  <r>
    <x v="12"/>
    <x v="50"/>
    <x v="9399"/>
    <x v="11"/>
    <x v="0"/>
    <x v="11"/>
    <x v="0"/>
  </r>
  <r>
    <x v="12"/>
    <x v="51"/>
    <x v="9400"/>
    <x v="11"/>
    <x v="0"/>
    <x v="11"/>
    <x v="0"/>
  </r>
  <r>
    <x v="12"/>
    <x v="52"/>
    <x v="9401"/>
    <x v="11"/>
    <x v="0"/>
    <x v="11"/>
    <x v="0"/>
  </r>
  <r>
    <x v="12"/>
    <x v="53"/>
    <x v="9402"/>
    <x v="11"/>
    <x v="0"/>
    <x v="11"/>
    <x v="0"/>
  </r>
  <r>
    <x v="12"/>
    <x v="54"/>
    <x v="9403"/>
    <x v="11"/>
    <x v="0"/>
    <x v="11"/>
    <x v="0"/>
  </r>
  <r>
    <x v="12"/>
    <x v="55"/>
    <x v="3"/>
    <x v="11"/>
    <x v="0"/>
    <x v="11"/>
    <x v="0"/>
  </r>
  <r>
    <x v="12"/>
    <x v="56"/>
    <x v="9404"/>
    <x v="11"/>
    <x v="0"/>
    <x v="11"/>
    <x v="0"/>
  </r>
  <r>
    <x v="12"/>
    <x v="57"/>
    <x v="9405"/>
    <x v="11"/>
    <x v="0"/>
    <x v="11"/>
    <x v="0"/>
  </r>
  <r>
    <x v="12"/>
    <x v="58"/>
    <x v="9406"/>
    <x v="11"/>
    <x v="0"/>
    <x v="11"/>
    <x v="0"/>
  </r>
  <r>
    <x v="12"/>
    <x v="59"/>
    <x v="9407"/>
    <x v="11"/>
    <x v="0"/>
    <x v="11"/>
    <x v="0"/>
  </r>
  <r>
    <x v="12"/>
    <x v="60"/>
    <x v="9408"/>
    <x v="11"/>
    <x v="0"/>
    <x v="11"/>
    <x v="0"/>
  </r>
  <r>
    <x v="12"/>
    <x v="61"/>
    <x v="9409"/>
    <x v="11"/>
    <x v="0"/>
    <x v="11"/>
    <x v="0"/>
  </r>
  <r>
    <x v="12"/>
    <x v="62"/>
    <x v="3"/>
    <x v="11"/>
    <x v="0"/>
    <x v="11"/>
    <x v="0"/>
  </r>
  <r>
    <x v="12"/>
    <x v="63"/>
    <x v="9410"/>
    <x v="11"/>
    <x v="0"/>
    <x v="11"/>
    <x v="0"/>
  </r>
  <r>
    <x v="12"/>
    <x v="64"/>
    <x v="9411"/>
    <x v="11"/>
    <x v="0"/>
    <x v="11"/>
    <x v="0"/>
  </r>
  <r>
    <x v="12"/>
    <x v="65"/>
    <x v="9412"/>
    <x v="11"/>
    <x v="0"/>
    <x v="11"/>
    <x v="0"/>
  </r>
  <r>
    <x v="12"/>
    <x v="66"/>
    <x v="9413"/>
    <x v="11"/>
    <x v="0"/>
    <x v="11"/>
    <x v="0"/>
  </r>
  <r>
    <x v="12"/>
    <x v="67"/>
    <x v="9414"/>
    <x v="11"/>
    <x v="0"/>
    <x v="11"/>
    <x v="0"/>
  </r>
  <r>
    <x v="12"/>
    <x v="68"/>
    <x v="9415"/>
    <x v="11"/>
    <x v="0"/>
    <x v="11"/>
    <x v="0"/>
  </r>
  <r>
    <x v="12"/>
    <x v="69"/>
    <x v="3"/>
    <x v="11"/>
    <x v="0"/>
    <x v="11"/>
    <x v="0"/>
  </r>
  <r>
    <x v="12"/>
    <x v="70"/>
    <x v="9416"/>
    <x v="11"/>
    <x v="0"/>
    <x v="11"/>
    <x v="0"/>
  </r>
  <r>
    <x v="12"/>
    <x v="71"/>
    <x v="9417"/>
    <x v="11"/>
    <x v="0"/>
    <x v="11"/>
    <x v="0"/>
  </r>
  <r>
    <x v="12"/>
    <x v="72"/>
    <x v="9418"/>
    <x v="11"/>
    <x v="0"/>
    <x v="11"/>
    <x v="0"/>
  </r>
  <r>
    <x v="12"/>
    <x v="73"/>
    <x v="9419"/>
    <x v="11"/>
    <x v="0"/>
    <x v="11"/>
    <x v="0"/>
  </r>
  <r>
    <x v="12"/>
    <x v="74"/>
    <x v="9420"/>
    <x v="11"/>
    <x v="0"/>
    <x v="11"/>
    <x v="0"/>
  </r>
  <r>
    <x v="12"/>
    <x v="75"/>
    <x v="9421"/>
    <x v="11"/>
    <x v="0"/>
    <x v="11"/>
    <x v="0"/>
  </r>
  <r>
    <x v="12"/>
    <x v="76"/>
    <x v="3"/>
    <x v="11"/>
    <x v="0"/>
    <x v="11"/>
    <x v="0"/>
  </r>
  <r>
    <x v="12"/>
    <x v="77"/>
    <x v="9422"/>
    <x v="11"/>
    <x v="0"/>
    <x v="11"/>
    <x v="0"/>
  </r>
  <r>
    <x v="12"/>
    <x v="78"/>
    <x v="9423"/>
    <x v="11"/>
    <x v="0"/>
    <x v="11"/>
    <x v="0"/>
  </r>
  <r>
    <x v="12"/>
    <x v="79"/>
    <x v="9424"/>
    <x v="11"/>
    <x v="0"/>
    <x v="11"/>
    <x v="0"/>
  </r>
  <r>
    <x v="12"/>
    <x v="80"/>
    <x v="9425"/>
    <x v="11"/>
    <x v="0"/>
    <x v="11"/>
    <x v="0"/>
  </r>
  <r>
    <x v="12"/>
    <x v="81"/>
    <x v="9426"/>
    <x v="11"/>
    <x v="0"/>
    <x v="11"/>
    <x v="0"/>
  </r>
  <r>
    <x v="12"/>
    <x v="82"/>
    <x v="9427"/>
    <x v="11"/>
    <x v="0"/>
    <x v="11"/>
    <x v="0"/>
  </r>
  <r>
    <x v="12"/>
    <x v="83"/>
    <x v="3"/>
    <x v="11"/>
    <x v="0"/>
    <x v="11"/>
    <x v="0"/>
  </r>
  <r>
    <x v="12"/>
    <x v="84"/>
    <x v="9428"/>
    <x v="11"/>
    <x v="0"/>
    <x v="11"/>
    <x v="0"/>
  </r>
  <r>
    <x v="12"/>
    <x v="85"/>
    <x v="9429"/>
    <x v="11"/>
    <x v="0"/>
    <x v="11"/>
    <x v="0"/>
  </r>
  <r>
    <x v="12"/>
    <x v="86"/>
    <x v="9430"/>
    <x v="11"/>
    <x v="0"/>
    <x v="11"/>
    <x v="0"/>
  </r>
  <r>
    <x v="12"/>
    <x v="87"/>
    <x v="9431"/>
    <x v="11"/>
    <x v="0"/>
    <x v="11"/>
    <x v="0"/>
  </r>
  <r>
    <x v="12"/>
    <x v="88"/>
    <x v="9432"/>
    <x v="11"/>
    <x v="0"/>
    <x v="11"/>
    <x v="0"/>
  </r>
  <r>
    <x v="12"/>
    <x v="89"/>
    <x v="9433"/>
    <x v="11"/>
    <x v="0"/>
    <x v="11"/>
    <x v="0"/>
  </r>
  <r>
    <x v="12"/>
    <x v="90"/>
    <x v="9434"/>
    <x v="11"/>
    <x v="0"/>
    <x v="11"/>
    <x v="0"/>
  </r>
  <r>
    <x v="12"/>
    <x v="91"/>
    <x v="9435"/>
    <x v="11"/>
    <x v="0"/>
    <x v="11"/>
    <x v="0"/>
  </r>
  <r>
    <x v="12"/>
    <x v="92"/>
    <x v="9436"/>
    <x v="11"/>
    <x v="0"/>
    <x v="11"/>
    <x v="0"/>
  </r>
  <r>
    <x v="12"/>
    <x v="93"/>
    <x v="9437"/>
    <x v="11"/>
    <x v="0"/>
    <x v="11"/>
    <x v="0"/>
  </r>
  <r>
    <x v="12"/>
    <x v="94"/>
    <x v="9438"/>
    <x v="11"/>
    <x v="0"/>
    <x v="11"/>
    <x v="0"/>
  </r>
  <r>
    <x v="12"/>
    <x v="95"/>
    <x v="9439"/>
    <x v="11"/>
    <x v="0"/>
    <x v="11"/>
    <x v="0"/>
  </r>
  <r>
    <x v="12"/>
    <x v="96"/>
    <x v="11"/>
    <x v="11"/>
    <x v="0"/>
    <x v="11"/>
    <x v="0"/>
  </r>
  <r>
    <x v="12"/>
    <x v="97"/>
    <x v="9440"/>
    <x v="11"/>
    <x v="0"/>
    <x v="11"/>
    <x v="0"/>
  </r>
  <r>
    <x v="12"/>
    <x v="98"/>
    <x v="9441"/>
    <x v="11"/>
    <x v="0"/>
    <x v="11"/>
    <x v="0"/>
  </r>
  <r>
    <x v="12"/>
    <x v="99"/>
    <x v="9442"/>
    <x v="11"/>
    <x v="0"/>
    <x v="11"/>
    <x v="0"/>
  </r>
  <r>
    <x v="12"/>
    <x v="100"/>
    <x v="9443"/>
    <x v="11"/>
    <x v="0"/>
    <x v="11"/>
    <x v="0"/>
  </r>
  <r>
    <x v="12"/>
    <x v="101"/>
    <x v="9444"/>
    <x v="11"/>
    <x v="0"/>
    <x v="11"/>
    <x v="0"/>
  </r>
  <r>
    <x v="12"/>
    <x v="102"/>
    <x v="9445"/>
    <x v="11"/>
    <x v="0"/>
    <x v="11"/>
    <x v="0"/>
  </r>
  <r>
    <x v="12"/>
    <x v="103"/>
    <x v="11"/>
    <x v="11"/>
    <x v="0"/>
    <x v="11"/>
    <x v="0"/>
  </r>
  <r>
    <x v="12"/>
    <x v="104"/>
    <x v="11"/>
    <x v="11"/>
    <x v="0"/>
    <x v="11"/>
    <x v="0"/>
  </r>
  <r>
    <x v="12"/>
    <x v="105"/>
    <x v="9446"/>
    <x v="11"/>
    <x v="0"/>
    <x v="11"/>
    <x v="0"/>
  </r>
  <r>
    <x v="12"/>
    <x v="106"/>
    <x v="9447"/>
    <x v="11"/>
    <x v="0"/>
    <x v="11"/>
    <x v="0"/>
  </r>
  <r>
    <x v="12"/>
    <x v="107"/>
    <x v="9448"/>
    <x v="11"/>
    <x v="0"/>
    <x v="11"/>
    <x v="0"/>
  </r>
  <r>
    <x v="12"/>
    <x v="108"/>
    <x v="9449"/>
    <x v="11"/>
    <x v="0"/>
    <x v="11"/>
    <x v="0"/>
  </r>
  <r>
    <x v="12"/>
    <x v="109"/>
    <x v="9450"/>
    <x v="11"/>
    <x v="0"/>
    <x v="11"/>
    <x v="0"/>
  </r>
  <r>
    <x v="12"/>
    <x v="110"/>
    <x v="11"/>
    <x v="11"/>
    <x v="0"/>
    <x v="11"/>
    <x v="0"/>
  </r>
  <r>
    <x v="12"/>
    <x v="111"/>
    <x v="9451"/>
    <x v="11"/>
    <x v="0"/>
    <x v="11"/>
    <x v="0"/>
  </r>
  <r>
    <x v="12"/>
    <x v="112"/>
    <x v="9452"/>
    <x v="11"/>
    <x v="0"/>
    <x v="11"/>
    <x v="0"/>
  </r>
  <r>
    <x v="12"/>
    <x v="113"/>
    <x v="9453"/>
    <x v="11"/>
    <x v="0"/>
    <x v="11"/>
    <x v="0"/>
  </r>
  <r>
    <x v="12"/>
    <x v="114"/>
    <x v="9454"/>
    <x v="11"/>
    <x v="0"/>
    <x v="11"/>
    <x v="0"/>
  </r>
  <r>
    <x v="12"/>
    <x v="115"/>
    <x v="9455"/>
    <x v="11"/>
    <x v="0"/>
    <x v="11"/>
    <x v="0"/>
  </r>
  <r>
    <x v="12"/>
    <x v="116"/>
    <x v="9456"/>
    <x v="11"/>
    <x v="0"/>
    <x v="11"/>
    <x v="0"/>
  </r>
  <r>
    <x v="12"/>
    <x v="117"/>
    <x v="11"/>
    <x v="11"/>
    <x v="0"/>
    <x v="11"/>
    <x v="0"/>
  </r>
  <r>
    <x v="12"/>
    <x v="118"/>
    <x v="9457"/>
    <x v="11"/>
    <x v="0"/>
    <x v="11"/>
    <x v="0"/>
  </r>
  <r>
    <x v="12"/>
    <x v="119"/>
    <x v="9458"/>
    <x v="11"/>
    <x v="0"/>
    <x v="11"/>
    <x v="0"/>
  </r>
  <r>
    <x v="12"/>
    <x v="120"/>
    <x v="9459"/>
    <x v="11"/>
    <x v="0"/>
    <x v="11"/>
    <x v="0"/>
  </r>
  <r>
    <x v="12"/>
    <x v="121"/>
    <x v="11"/>
    <x v="11"/>
    <x v="0"/>
    <x v="11"/>
    <x v="0"/>
  </r>
  <r>
    <x v="12"/>
    <x v="122"/>
    <x v="11"/>
    <x v="11"/>
    <x v="0"/>
    <x v="11"/>
    <x v="0"/>
  </r>
  <r>
    <x v="12"/>
    <x v="123"/>
    <x v="9460"/>
    <x v="11"/>
    <x v="0"/>
    <x v="11"/>
    <x v="0"/>
  </r>
  <r>
    <x v="12"/>
    <x v="124"/>
    <x v="11"/>
    <x v="11"/>
    <x v="0"/>
    <x v="11"/>
    <x v="0"/>
  </r>
  <r>
    <x v="12"/>
    <x v="125"/>
    <x v="9461"/>
    <x v="11"/>
    <x v="0"/>
    <x v="11"/>
    <x v="0"/>
  </r>
  <r>
    <x v="12"/>
    <x v="126"/>
    <x v="9462"/>
    <x v="11"/>
    <x v="0"/>
    <x v="11"/>
    <x v="0"/>
  </r>
  <r>
    <x v="12"/>
    <x v="127"/>
    <x v="9463"/>
    <x v="11"/>
    <x v="0"/>
    <x v="11"/>
    <x v="0"/>
  </r>
  <r>
    <x v="12"/>
    <x v="128"/>
    <x v="9464"/>
    <x v="11"/>
    <x v="0"/>
    <x v="11"/>
    <x v="0"/>
  </r>
  <r>
    <x v="12"/>
    <x v="129"/>
    <x v="9465"/>
    <x v="11"/>
    <x v="0"/>
    <x v="11"/>
    <x v="0"/>
  </r>
  <r>
    <x v="12"/>
    <x v="130"/>
    <x v="9466"/>
    <x v="11"/>
    <x v="0"/>
    <x v="11"/>
    <x v="0"/>
  </r>
  <r>
    <x v="12"/>
    <x v="131"/>
    <x v="11"/>
    <x v="11"/>
    <x v="0"/>
    <x v="11"/>
    <x v="0"/>
  </r>
  <r>
    <x v="12"/>
    <x v="132"/>
    <x v="11"/>
    <x v="11"/>
    <x v="0"/>
    <x v="11"/>
    <x v="0"/>
  </r>
  <r>
    <x v="13"/>
    <x v="0"/>
    <x v="9467"/>
    <x v="11"/>
    <x v="0"/>
    <x v="11"/>
    <x v="0"/>
  </r>
  <r>
    <x v="13"/>
    <x v="1"/>
    <x v="9468"/>
    <x v="11"/>
    <x v="0"/>
    <x v="11"/>
    <x v="0"/>
  </r>
  <r>
    <x v="13"/>
    <x v="2"/>
    <x v="9469"/>
    <x v="11"/>
    <x v="0"/>
    <x v="11"/>
    <x v="0"/>
  </r>
  <r>
    <x v="13"/>
    <x v="3"/>
    <x v="9470"/>
    <x v="11"/>
    <x v="0"/>
    <x v="11"/>
    <x v="0"/>
  </r>
  <r>
    <x v="13"/>
    <x v="4"/>
    <x v="9471"/>
    <x v="11"/>
    <x v="0"/>
    <x v="11"/>
    <x v="0"/>
  </r>
  <r>
    <x v="13"/>
    <x v="5"/>
    <x v="9472"/>
    <x v="11"/>
    <x v="0"/>
    <x v="11"/>
    <x v="0"/>
  </r>
  <r>
    <x v="13"/>
    <x v="6"/>
    <x v="3"/>
    <x v="11"/>
    <x v="0"/>
    <x v="11"/>
    <x v="0"/>
  </r>
  <r>
    <x v="13"/>
    <x v="7"/>
    <x v="9473"/>
    <x v="11"/>
    <x v="0"/>
    <x v="11"/>
    <x v="0"/>
  </r>
  <r>
    <x v="13"/>
    <x v="8"/>
    <x v="3"/>
    <x v="11"/>
    <x v="0"/>
    <x v="11"/>
    <x v="0"/>
  </r>
  <r>
    <x v="13"/>
    <x v="9"/>
    <x v="9474"/>
    <x v="11"/>
    <x v="0"/>
    <x v="11"/>
    <x v="0"/>
  </r>
  <r>
    <x v="13"/>
    <x v="10"/>
    <x v="9475"/>
    <x v="11"/>
    <x v="0"/>
    <x v="11"/>
    <x v="0"/>
  </r>
  <r>
    <x v="13"/>
    <x v="11"/>
    <x v="9476"/>
    <x v="11"/>
    <x v="0"/>
    <x v="11"/>
    <x v="0"/>
  </r>
  <r>
    <x v="13"/>
    <x v="12"/>
    <x v="9477"/>
    <x v="11"/>
    <x v="0"/>
    <x v="11"/>
    <x v="0"/>
  </r>
  <r>
    <x v="13"/>
    <x v="13"/>
    <x v="3"/>
    <x v="11"/>
    <x v="0"/>
    <x v="11"/>
    <x v="0"/>
  </r>
  <r>
    <x v="13"/>
    <x v="14"/>
    <x v="9478"/>
    <x v="11"/>
    <x v="0"/>
    <x v="11"/>
    <x v="0"/>
  </r>
  <r>
    <x v="13"/>
    <x v="15"/>
    <x v="9479"/>
    <x v="11"/>
    <x v="0"/>
    <x v="11"/>
    <x v="0"/>
  </r>
  <r>
    <x v="13"/>
    <x v="16"/>
    <x v="9480"/>
    <x v="11"/>
    <x v="0"/>
    <x v="11"/>
    <x v="0"/>
  </r>
  <r>
    <x v="13"/>
    <x v="17"/>
    <x v="9481"/>
    <x v="11"/>
    <x v="0"/>
    <x v="11"/>
    <x v="0"/>
  </r>
  <r>
    <x v="13"/>
    <x v="18"/>
    <x v="9482"/>
    <x v="11"/>
    <x v="0"/>
    <x v="11"/>
    <x v="0"/>
  </r>
  <r>
    <x v="13"/>
    <x v="19"/>
    <x v="9483"/>
    <x v="11"/>
    <x v="0"/>
    <x v="11"/>
    <x v="0"/>
  </r>
  <r>
    <x v="13"/>
    <x v="20"/>
    <x v="3"/>
    <x v="11"/>
    <x v="0"/>
    <x v="11"/>
    <x v="0"/>
  </r>
  <r>
    <x v="13"/>
    <x v="21"/>
    <x v="9484"/>
    <x v="11"/>
    <x v="0"/>
    <x v="11"/>
    <x v="0"/>
  </r>
  <r>
    <x v="13"/>
    <x v="22"/>
    <x v="9485"/>
    <x v="11"/>
    <x v="0"/>
    <x v="11"/>
    <x v="0"/>
  </r>
  <r>
    <x v="13"/>
    <x v="23"/>
    <x v="9486"/>
    <x v="11"/>
    <x v="0"/>
    <x v="11"/>
    <x v="0"/>
  </r>
  <r>
    <x v="13"/>
    <x v="24"/>
    <x v="9487"/>
    <x v="11"/>
    <x v="0"/>
    <x v="11"/>
    <x v="0"/>
  </r>
  <r>
    <x v="13"/>
    <x v="25"/>
    <x v="3"/>
    <x v="11"/>
    <x v="0"/>
    <x v="11"/>
    <x v="0"/>
  </r>
  <r>
    <x v="13"/>
    <x v="26"/>
    <x v="9488"/>
    <x v="11"/>
    <x v="0"/>
    <x v="11"/>
    <x v="0"/>
  </r>
  <r>
    <x v="13"/>
    <x v="27"/>
    <x v="3"/>
    <x v="11"/>
    <x v="0"/>
    <x v="11"/>
    <x v="0"/>
  </r>
  <r>
    <x v="13"/>
    <x v="28"/>
    <x v="9489"/>
    <x v="11"/>
    <x v="0"/>
    <x v="11"/>
    <x v="0"/>
  </r>
  <r>
    <x v="13"/>
    <x v="29"/>
    <x v="9490"/>
    <x v="11"/>
    <x v="0"/>
    <x v="11"/>
    <x v="0"/>
  </r>
  <r>
    <x v="13"/>
    <x v="30"/>
    <x v="3"/>
    <x v="11"/>
    <x v="0"/>
    <x v="11"/>
    <x v="0"/>
  </r>
  <r>
    <x v="13"/>
    <x v="31"/>
    <x v="9491"/>
    <x v="11"/>
    <x v="0"/>
    <x v="11"/>
    <x v="0"/>
  </r>
  <r>
    <x v="13"/>
    <x v="32"/>
    <x v="9492"/>
    <x v="11"/>
    <x v="0"/>
    <x v="11"/>
    <x v="0"/>
  </r>
  <r>
    <x v="13"/>
    <x v="33"/>
    <x v="9493"/>
    <x v="11"/>
    <x v="0"/>
    <x v="11"/>
    <x v="0"/>
  </r>
  <r>
    <x v="13"/>
    <x v="34"/>
    <x v="3"/>
    <x v="11"/>
    <x v="0"/>
    <x v="11"/>
    <x v="0"/>
  </r>
  <r>
    <x v="13"/>
    <x v="35"/>
    <x v="9494"/>
    <x v="11"/>
    <x v="0"/>
    <x v="11"/>
    <x v="0"/>
  </r>
  <r>
    <x v="13"/>
    <x v="36"/>
    <x v="9495"/>
    <x v="11"/>
    <x v="0"/>
    <x v="11"/>
    <x v="0"/>
  </r>
  <r>
    <x v="13"/>
    <x v="37"/>
    <x v="9496"/>
    <x v="11"/>
    <x v="0"/>
    <x v="11"/>
    <x v="0"/>
  </r>
  <r>
    <x v="13"/>
    <x v="38"/>
    <x v="9497"/>
    <x v="11"/>
    <x v="0"/>
    <x v="11"/>
    <x v="0"/>
  </r>
  <r>
    <x v="13"/>
    <x v="39"/>
    <x v="9498"/>
    <x v="11"/>
    <x v="0"/>
    <x v="11"/>
    <x v="0"/>
  </r>
  <r>
    <x v="13"/>
    <x v="40"/>
    <x v="9499"/>
    <x v="11"/>
    <x v="0"/>
    <x v="11"/>
    <x v="0"/>
  </r>
  <r>
    <x v="13"/>
    <x v="41"/>
    <x v="3"/>
    <x v="11"/>
    <x v="0"/>
    <x v="11"/>
    <x v="0"/>
  </r>
  <r>
    <x v="13"/>
    <x v="42"/>
    <x v="9500"/>
    <x v="11"/>
    <x v="0"/>
    <x v="11"/>
    <x v="0"/>
  </r>
  <r>
    <x v="13"/>
    <x v="43"/>
    <x v="9501"/>
    <x v="11"/>
    <x v="0"/>
    <x v="11"/>
    <x v="0"/>
  </r>
  <r>
    <x v="13"/>
    <x v="44"/>
    <x v="9502"/>
    <x v="11"/>
    <x v="0"/>
    <x v="11"/>
    <x v="0"/>
  </r>
  <r>
    <x v="13"/>
    <x v="45"/>
    <x v="9503"/>
    <x v="11"/>
    <x v="0"/>
    <x v="11"/>
    <x v="0"/>
  </r>
  <r>
    <x v="13"/>
    <x v="46"/>
    <x v="9504"/>
    <x v="11"/>
    <x v="0"/>
    <x v="11"/>
    <x v="0"/>
  </r>
  <r>
    <x v="13"/>
    <x v="47"/>
    <x v="9505"/>
    <x v="11"/>
    <x v="0"/>
    <x v="11"/>
    <x v="0"/>
  </r>
  <r>
    <x v="13"/>
    <x v="48"/>
    <x v="3"/>
    <x v="11"/>
    <x v="0"/>
    <x v="11"/>
    <x v="0"/>
  </r>
  <r>
    <x v="13"/>
    <x v="49"/>
    <x v="9506"/>
    <x v="11"/>
    <x v="0"/>
    <x v="11"/>
    <x v="0"/>
  </r>
  <r>
    <x v="13"/>
    <x v="50"/>
    <x v="9507"/>
    <x v="11"/>
    <x v="0"/>
    <x v="11"/>
    <x v="0"/>
  </r>
  <r>
    <x v="13"/>
    <x v="51"/>
    <x v="9508"/>
    <x v="11"/>
    <x v="0"/>
    <x v="11"/>
    <x v="0"/>
  </r>
  <r>
    <x v="13"/>
    <x v="52"/>
    <x v="9509"/>
    <x v="11"/>
    <x v="0"/>
    <x v="11"/>
    <x v="0"/>
  </r>
  <r>
    <x v="13"/>
    <x v="53"/>
    <x v="9510"/>
    <x v="11"/>
    <x v="0"/>
    <x v="11"/>
    <x v="0"/>
  </r>
  <r>
    <x v="13"/>
    <x v="54"/>
    <x v="9511"/>
    <x v="11"/>
    <x v="0"/>
    <x v="11"/>
    <x v="0"/>
  </r>
  <r>
    <x v="13"/>
    <x v="55"/>
    <x v="3"/>
    <x v="11"/>
    <x v="0"/>
    <x v="11"/>
    <x v="0"/>
  </r>
  <r>
    <x v="13"/>
    <x v="56"/>
    <x v="9512"/>
    <x v="11"/>
    <x v="0"/>
    <x v="11"/>
    <x v="0"/>
  </r>
  <r>
    <x v="13"/>
    <x v="57"/>
    <x v="9513"/>
    <x v="11"/>
    <x v="0"/>
    <x v="11"/>
    <x v="0"/>
  </r>
  <r>
    <x v="13"/>
    <x v="58"/>
    <x v="9514"/>
    <x v="11"/>
    <x v="0"/>
    <x v="11"/>
    <x v="0"/>
  </r>
  <r>
    <x v="13"/>
    <x v="59"/>
    <x v="9515"/>
    <x v="11"/>
    <x v="0"/>
    <x v="11"/>
    <x v="0"/>
  </r>
  <r>
    <x v="13"/>
    <x v="60"/>
    <x v="9516"/>
    <x v="11"/>
    <x v="0"/>
    <x v="11"/>
    <x v="0"/>
  </r>
  <r>
    <x v="13"/>
    <x v="61"/>
    <x v="9517"/>
    <x v="11"/>
    <x v="0"/>
    <x v="11"/>
    <x v="0"/>
  </r>
  <r>
    <x v="13"/>
    <x v="62"/>
    <x v="3"/>
    <x v="11"/>
    <x v="0"/>
    <x v="11"/>
    <x v="0"/>
  </r>
  <r>
    <x v="13"/>
    <x v="63"/>
    <x v="9518"/>
    <x v="11"/>
    <x v="0"/>
    <x v="11"/>
    <x v="0"/>
  </r>
  <r>
    <x v="13"/>
    <x v="64"/>
    <x v="9519"/>
    <x v="11"/>
    <x v="0"/>
    <x v="11"/>
    <x v="0"/>
  </r>
  <r>
    <x v="13"/>
    <x v="65"/>
    <x v="9520"/>
    <x v="11"/>
    <x v="0"/>
    <x v="11"/>
    <x v="0"/>
  </r>
  <r>
    <x v="13"/>
    <x v="66"/>
    <x v="9521"/>
    <x v="11"/>
    <x v="0"/>
    <x v="11"/>
    <x v="0"/>
  </r>
  <r>
    <x v="13"/>
    <x v="67"/>
    <x v="9522"/>
    <x v="11"/>
    <x v="0"/>
    <x v="11"/>
    <x v="0"/>
  </r>
  <r>
    <x v="13"/>
    <x v="68"/>
    <x v="9523"/>
    <x v="11"/>
    <x v="0"/>
    <x v="11"/>
    <x v="0"/>
  </r>
  <r>
    <x v="13"/>
    <x v="69"/>
    <x v="3"/>
    <x v="11"/>
    <x v="0"/>
    <x v="11"/>
    <x v="0"/>
  </r>
  <r>
    <x v="13"/>
    <x v="70"/>
    <x v="9524"/>
    <x v="11"/>
    <x v="0"/>
    <x v="11"/>
    <x v="0"/>
  </r>
  <r>
    <x v="13"/>
    <x v="71"/>
    <x v="9525"/>
    <x v="11"/>
    <x v="0"/>
    <x v="11"/>
    <x v="0"/>
  </r>
  <r>
    <x v="13"/>
    <x v="72"/>
    <x v="9526"/>
    <x v="11"/>
    <x v="0"/>
    <x v="11"/>
    <x v="0"/>
  </r>
  <r>
    <x v="13"/>
    <x v="73"/>
    <x v="9527"/>
    <x v="11"/>
    <x v="0"/>
    <x v="11"/>
    <x v="0"/>
  </r>
  <r>
    <x v="13"/>
    <x v="74"/>
    <x v="9528"/>
    <x v="11"/>
    <x v="0"/>
    <x v="11"/>
    <x v="0"/>
  </r>
  <r>
    <x v="13"/>
    <x v="75"/>
    <x v="9529"/>
    <x v="11"/>
    <x v="0"/>
    <x v="11"/>
    <x v="0"/>
  </r>
  <r>
    <x v="13"/>
    <x v="76"/>
    <x v="3"/>
    <x v="11"/>
    <x v="0"/>
    <x v="11"/>
    <x v="0"/>
  </r>
  <r>
    <x v="13"/>
    <x v="77"/>
    <x v="9530"/>
    <x v="11"/>
    <x v="0"/>
    <x v="11"/>
    <x v="0"/>
  </r>
  <r>
    <x v="13"/>
    <x v="78"/>
    <x v="9531"/>
    <x v="11"/>
    <x v="0"/>
    <x v="11"/>
    <x v="0"/>
  </r>
  <r>
    <x v="13"/>
    <x v="79"/>
    <x v="9532"/>
    <x v="11"/>
    <x v="0"/>
    <x v="11"/>
    <x v="0"/>
  </r>
  <r>
    <x v="13"/>
    <x v="80"/>
    <x v="9533"/>
    <x v="11"/>
    <x v="0"/>
    <x v="11"/>
    <x v="0"/>
  </r>
  <r>
    <x v="13"/>
    <x v="81"/>
    <x v="9534"/>
    <x v="11"/>
    <x v="0"/>
    <x v="11"/>
    <x v="0"/>
  </r>
  <r>
    <x v="13"/>
    <x v="82"/>
    <x v="9535"/>
    <x v="11"/>
    <x v="0"/>
    <x v="11"/>
    <x v="0"/>
  </r>
  <r>
    <x v="13"/>
    <x v="83"/>
    <x v="3"/>
    <x v="11"/>
    <x v="0"/>
    <x v="11"/>
    <x v="0"/>
  </r>
  <r>
    <x v="13"/>
    <x v="84"/>
    <x v="9536"/>
    <x v="11"/>
    <x v="0"/>
    <x v="11"/>
    <x v="0"/>
  </r>
  <r>
    <x v="13"/>
    <x v="85"/>
    <x v="9537"/>
    <x v="11"/>
    <x v="0"/>
    <x v="11"/>
    <x v="0"/>
  </r>
  <r>
    <x v="13"/>
    <x v="86"/>
    <x v="9538"/>
    <x v="11"/>
    <x v="0"/>
    <x v="11"/>
    <x v="0"/>
  </r>
  <r>
    <x v="13"/>
    <x v="87"/>
    <x v="9539"/>
    <x v="11"/>
    <x v="0"/>
    <x v="11"/>
    <x v="0"/>
  </r>
  <r>
    <x v="13"/>
    <x v="88"/>
    <x v="9540"/>
    <x v="11"/>
    <x v="0"/>
    <x v="11"/>
    <x v="0"/>
  </r>
  <r>
    <x v="13"/>
    <x v="89"/>
    <x v="9541"/>
    <x v="11"/>
    <x v="0"/>
    <x v="11"/>
    <x v="0"/>
  </r>
  <r>
    <x v="13"/>
    <x v="90"/>
    <x v="9542"/>
    <x v="11"/>
    <x v="0"/>
    <x v="11"/>
    <x v="0"/>
  </r>
  <r>
    <x v="13"/>
    <x v="91"/>
    <x v="9543"/>
    <x v="11"/>
    <x v="0"/>
    <x v="11"/>
    <x v="0"/>
  </r>
  <r>
    <x v="13"/>
    <x v="92"/>
    <x v="9544"/>
    <x v="11"/>
    <x v="0"/>
    <x v="11"/>
    <x v="0"/>
  </r>
  <r>
    <x v="13"/>
    <x v="93"/>
    <x v="9545"/>
    <x v="11"/>
    <x v="0"/>
    <x v="11"/>
    <x v="0"/>
  </r>
  <r>
    <x v="13"/>
    <x v="94"/>
    <x v="9546"/>
    <x v="11"/>
    <x v="0"/>
    <x v="11"/>
    <x v="0"/>
  </r>
  <r>
    <x v="13"/>
    <x v="95"/>
    <x v="9547"/>
    <x v="11"/>
    <x v="0"/>
    <x v="11"/>
    <x v="0"/>
  </r>
  <r>
    <x v="13"/>
    <x v="96"/>
    <x v="3"/>
    <x v="11"/>
    <x v="0"/>
    <x v="11"/>
    <x v="0"/>
  </r>
  <r>
    <x v="13"/>
    <x v="97"/>
    <x v="9548"/>
    <x v="11"/>
    <x v="0"/>
    <x v="11"/>
    <x v="0"/>
  </r>
  <r>
    <x v="13"/>
    <x v="98"/>
    <x v="9549"/>
    <x v="11"/>
    <x v="0"/>
    <x v="11"/>
    <x v="0"/>
  </r>
  <r>
    <x v="13"/>
    <x v="99"/>
    <x v="9550"/>
    <x v="11"/>
    <x v="0"/>
    <x v="11"/>
    <x v="0"/>
  </r>
  <r>
    <x v="13"/>
    <x v="100"/>
    <x v="9551"/>
    <x v="11"/>
    <x v="0"/>
    <x v="11"/>
    <x v="0"/>
  </r>
  <r>
    <x v="13"/>
    <x v="101"/>
    <x v="9552"/>
    <x v="11"/>
    <x v="0"/>
    <x v="11"/>
    <x v="0"/>
  </r>
  <r>
    <x v="13"/>
    <x v="102"/>
    <x v="9553"/>
    <x v="11"/>
    <x v="0"/>
    <x v="11"/>
    <x v="0"/>
  </r>
  <r>
    <x v="13"/>
    <x v="103"/>
    <x v="3"/>
    <x v="11"/>
    <x v="0"/>
    <x v="11"/>
    <x v="0"/>
  </r>
  <r>
    <x v="13"/>
    <x v="104"/>
    <x v="3"/>
    <x v="11"/>
    <x v="0"/>
    <x v="11"/>
    <x v="0"/>
  </r>
  <r>
    <x v="13"/>
    <x v="105"/>
    <x v="9554"/>
    <x v="11"/>
    <x v="0"/>
    <x v="11"/>
    <x v="0"/>
  </r>
  <r>
    <x v="13"/>
    <x v="106"/>
    <x v="9555"/>
    <x v="11"/>
    <x v="0"/>
    <x v="11"/>
    <x v="0"/>
  </r>
  <r>
    <x v="13"/>
    <x v="107"/>
    <x v="9556"/>
    <x v="11"/>
    <x v="0"/>
    <x v="11"/>
    <x v="0"/>
  </r>
  <r>
    <x v="13"/>
    <x v="108"/>
    <x v="9557"/>
    <x v="11"/>
    <x v="0"/>
    <x v="11"/>
    <x v="0"/>
  </r>
  <r>
    <x v="13"/>
    <x v="109"/>
    <x v="9558"/>
    <x v="11"/>
    <x v="0"/>
    <x v="11"/>
    <x v="0"/>
  </r>
  <r>
    <x v="13"/>
    <x v="110"/>
    <x v="3"/>
    <x v="11"/>
    <x v="0"/>
    <x v="11"/>
    <x v="0"/>
  </r>
  <r>
    <x v="13"/>
    <x v="111"/>
    <x v="9559"/>
    <x v="11"/>
    <x v="0"/>
    <x v="11"/>
    <x v="0"/>
  </r>
  <r>
    <x v="13"/>
    <x v="112"/>
    <x v="9560"/>
    <x v="11"/>
    <x v="0"/>
    <x v="11"/>
    <x v="0"/>
  </r>
  <r>
    <x v="13"/>
    <x v="113"/>
    <x v="9561"/>
    <x v="11"/>
    <x v="0"/>
    <x v="11"/>
    <x v="0"/>
  </r>
  <r>
    <x v="13"/>
    <x v="114"/>
    <x v="9562"/>
    <x v="11"/>
    <x v="0"/>
    <x v="11"/>
    <x v="0"/>
  </r>
  <r>
    <x v="13"/>
    <x v="115"/>
    <x v="9563"/>
    <x v="11"/>
    <x v="0"/>
    <x v="11"/>
    <x v="0"/>
  </r>
  <r>
    <x v="13"/>
    <x v="116"/>
    <x v="9564"/>
    <x v="11"/>
    <x v="0"/>
    <x v="11"/>
    <x v="0"/>
  </r>
  <r>
    <x v="13"/>
    <x v="117"/>
    <x v="3"/>
    <x v="11"/>
    <x v="0"/>
    <x v="11"/>
    <x v="0"/>
  </r>
  <r>
    <x v="13"/>
    <x v="118"/>
    <x v="9565"/>
    <x v="11"/>
    <x v="0"/>
    <x v="11"/>
    <x v="0"/>
  </r>
  <r>
    <x v="13"/>
    <x v="119"/>
    <x v="9566"/>
    <x v="11"/>
    <x v="0"/>
    <x v="11"/>
    <x v="0"/>
  </r>
  <r>
    <x v="13"/>
    <x v="120"/>
    <x v="9567"/>
    <x v="11"/>
    <x v="0"/>
    <x v="11"/>
    <x v="0"/>
  </r>
  <r>
    <x v="13"/>
    <x v="121"/>
    <x v="3"/>
    <x v="11"/>
    <x v="0"/>
    <x v="11"/>
    <x v="0"/>
  </r>
  <r>
    <x v="13"/>
    <x v="122"/>
    <x v="3"/>
    <x v="11"/>
    <x v="0"/>
    <x v="11"/>
    <x v="0"/>
  </r>
  <r>
    <x v="13"/>
    <x v="123"/>
    <x v="9568"/>
    <x v="11"/>
    <x v="0"/>
    <x v="11"/>
    <x v="0"/>
  </r>
  <r>
    <x v="13"/>
    <x v="124"/>
    <x v="3"/>
    <x v="11"/>
    <x v="0"/>
    <x v="11"/>
    <x v="0"/>
  </r>
  <r>
    <x v="13"/>
    <x v="125"/>
    <x v="9569"/>
    <x v="11"/>
    <x v="0"/>
    <x v="11"/>
    <x v="0"/>
  </r>
  <r>
    <x v="13"/>
    <x v="126"/>
    <x v="9570"/>
    <x v="11"/>
    <x v="0"/>
    <x v="11"/>
    <x v="0"/>
  </r>
  <r>
    <x v="13"/>
    <x v="127"/>
    <x v="9571"/>
    <x v="11"/>
    <x v="0"/>
    <x v="11"/>
    <x v="0"/>
  </r>
  <r>
    <x v="13"/>
    <x v="128"/>
    <x v="9572"/>
    <x v="11"/>
    <x v="0"/>
    <x v="11"/>
    <x v="0"/>
  </r>
  <r>
    <x v="13"/>
    <x v="129"/>
    <x v="9573"/>
    <x v="11"/>
    <x v="0"/>
    <x v="11"/>
    <x v="0"/>
  </r>
  <r>
    <x v="13"/>
    <x v="130"/>
    <x v="9574"/>
    <x v="11"/>
    <x v="0"/>
    <x v="11"/>
    <x v="0"/>
  </r>
  <r>
    <x v="13"/>
    <x v="131"/>
    <x v="3"/>
    <x v="11"/>
    <x v="0"/>
    <x v="11"/>
    <x v="0"/>
  </r>
  <r>
    <x v="13"/>
    <x v="132"/>
    <x v="11"/>
    <x v="11"/>
    <x v="0"/>
    <x v="11"/>
    <x v="0"/>
  </r>
  <r>
    <x v="14"/>
    <x v="0"/>
    <x v="9575"/>
    <x v="11"/>
    <x v="0"/>
    <x v="11"/>
    <x v="0"/>
  </r>
  <r>
    <x v="14"/>
    <x v="1"/>
    <x v="9576"/>
    <x v="11"/>
    <x v="0"/>
    <x v="11"/>
    <x v="0"/>
  </r>
  <r>
    <x v="14"/>
    <x v="2"/>
    <x v="9577"/>
    <x v="11"/>
    <x v="0"/>
    <x v="11"/>
    <x v="0"/>
  </r>
  <r>
    <x v="14"/>
    <x v="3"/>
    <x v="9578"/>
    <x v="11"/>
    <x v="0"/>
    <x v="11"/>
    <x v="0"/>
  </r>
  <r>
    <x v="14"/>
    <x v="4"/>
    <x v="9579"/>
    <x v="11"/>
    <x v="0"/>
    <x v="11"/>
    <x v="0"/>
  </r>
  <r>
    <x v="14"/>
    <x v="5"/>
    <x v="9580"/>
    <x v="11"/>
    <x v="0"/>
    <x v="11"/>
    <x v="0"/>
  </r>
  <r>
    <x v="14"/>
    <x v="6"/>
    <x v="11"/>
    <x v="11"/>
    <x v="0"/>
    <x v="11"/>
    <x v="0"/>
  </r>
  <r>
    <x v="14"/>
    <x v="7"/>
    <x v="9581"/>
    <x v="11"/>
    <x v="0"/>
    <x v="11"/>
    <x v="0"/>
  </r>
  <r>
    <x v="14"/>
    <x v="8"/>
    <x v="11"/>
    <x v="11"/>
    <x v="0"/>
    <x v="11"/>
    <x v="0"/>
  </r>
  <r>
    <x v="14"/>
    <x v="9"/>
    <x v="9582"/>
    <x v="11"/>
    <x v="0"/>
    <x v="11"/>
    <x v="0"/>
  </r>
  <r>
    <x v="14"/>
    <x v="10"/>
    <x v="9583"/>
    <x v="11"/>
    <x v="0"/>
    <x v="11"/>
    <x v="0"/>
  </r>
  <r>
    <x v="14"/>
    <x v="11"/>
    <x v="9584"/>
    <x v="11"/>
    <x v="0"/>
    <x v="11"/>
    <x v="0"/>
  </r>
  <r>
    <x v="14"/>
    <x v="12"/>
    <x v="9585"/>
    <x v="11"/>
    <x v="0"/>
    <x v="11"/>
    <x v="0"/>
  </r>
  <r>
    <x v="14"/>
    <x v="13"/>
    <x v="11"/>
    <x v="11"/>
    <x v="0"/>
    <x v="11"/>
    <x v="0"/>
  </r>
  <r>
    <x v="14"/>
    <x v="14"/>
    <x v="9586"/>
    <x v="11"/>
    <x v="0"/>
    <x v="11"/>
    <x v="0"/>
  </r>
  <r>
    <x v="14"/>
    <x v="15"/>
    <x v="9587"/>
    <x v="11"/>
    <x v="0"/>
    <x v="11"/>
    <x v="0"/>
  </r>
  <r>
    <x v="14"/>
    <x v="16"/>
    <x v="9588"/>
    <x v="11"/>
    <x v="0"/>
    <x v="11"/>
    <x v="0"/>
  </r>
  <r>
    <x v="14"/>
    <x v="17"/>
    <x v="9589"/>
    <x v="11"/>
    <x v="0"/>
    <x v="11"/>
    <x v="0"/>
  </r>
  <r>
    <x v="14"/>
    <x v="18"/>
    <x v="9590"/>
    <x v="11"/>
    <x v="0"/>
    <x v="11"/>
    <x v="0"/>
  </r>
  <r>
    <x v="14"/>
    <x v="19"/>
    <x v="9591"/>
    <x v="11"/>
    <x v="0"/>
    <x v="11"/>
    <x v="0"/>
  </r>
  <r>
    <x v="14"/>
    <x v="20"/>
    <x v="3"/>
    <x v="11"/>
    <x v="0"/>
    <x v="11"/>
    <x v="0"/>
  </r>
  <r>
    <x v="14"/>
    <x v="21"/>
    <x v="9592"/>
    <x v="11"/>
    <x v="0"/>
    <x v="11"/>
    <x v="0"/>
  </r>
  <r>
    <x v="14"/>
    <x v="22"/>
    <x v="9593"/>
    <x v="11"/>
    <x v="0"/>
    <x v="11"/>
    <x v="0"/>
  </r>
  <r>
    <x v="14"/>
    <x v="23"/>
    <x v="9273"/>
    <x v="11"/>
    <x v="0"/>
    <x v="11"/>
    <x v="0"/>
  </r>
  <r>
    <x v="14"/>
    <x v="24"/>
    <x v="9594"/>
    <x v="11"/>
    <x v="0"/>
    <x v="11"/>
    <x v="0"/>
  </r>
  <r>
    <x v="14"/>
    <x v="25"/>
    <x v="11"/>
    <x v="11"/>
    <x v="0"/>
    <x v="11"/>
    <x v="0"/>
  </r>
  <r>
    <x v="14"/>
    <x v="26"/>
    <x v="683"/>
    <x v="11"/>
    <x v="0"/>
    <x v="11"/>
    <x v="0"/>
  </r>
  <r>
    <x v="14"/>
    <x v="27"/>
    <x v="3"/>
    <x v="11"/>
    <x v="0"/>
    <x v="11"/>
    <x v="0"/>
  </r>
  <r>
    <x v="14"/>
    <x v="28"/>
    <x v="9595"/>
    <x v="11"/>
    <x v="0"/>
    <x v="11"/>
    <x v="0"/>
  </r>
  <r>
    <x v="14"/>
    <x v="29"/>
    <x v="9596"/>
    <x v="11"/>
    <x v="0"/>
    <x v="11"/>
    <x v="0"/>
  </r>
  <r>
    <x v="14"/>
    <x v="30"/>
    <x v="11"/>
    <x v="11"/>
    <x v="0"/>
    <x v="11"/>
    <x v="0"/>
  </r>
  <r>
    <x v="14"/>
    <x v="31"/>
    <x v="9597"/>
    <x v="11"/>
    <x v="0"/>
    <x v="11"/>
    <x v="0"/>
  </r>
  <r>
    <x v="14"/>
    <x v="32"/>
    <x v="9598"/>
    <x v="11"/>
    <x v="0"/>
    <x v="11"/>
    <x v="0"/>
  </r>
  <r>
    <x v="14"/>
    <x v="33"/>
    <x v="9599"/>
    <x v="11"/>
    <x v="0"/>
    <x v="11"/>
    <x v="0"/>
  </r>
  <r>
    <x v="14"/>
    <x v="34"/>
    <x v="11"/>
    <x v="11"/>
    <x v="0"/>
    <x v="11"/>
    <x v="0"/>
  </r>
  <r>
    <x v="14"/>
    <x v="35"/>
    <x v="9600"/>
    <x v="11"/>
    <x v="0"/>
    <x v="11"/>
    <x v="0"/>
  </r>
  <r>
    <x v="14"/>
    <x v="36"/>
    <x v="9601"/>
    <x v="11"/>
    <x v="0"/>
    <x v="11"/>
    <x v="0"/>
  </r>
  <r>
    <x v="14"/>
    <x v="37"/>
    <x v="9602"/>
    <x v="11"/>
    <x v="0"/>
    <x v="11"/>
    <x v="0"/>
  </r>
  <r>
    <x v="14"/>
    <x v="38"/>
    <x v="9603"/>
    <x v="11"/>
    <x v="0"/>
    <x v="11"/>
    <x v="0"/>
  </r>
  <r>
    <x v="14"/>
    <x v="39"/>
    <x v="9604"/>
    <x v="11"/>
    <x v="0"/>
    <x v="11"/>
    <x v="0"/>
  </r>
  <r>
    <x v="14"/>
    <x v="40"/>
    <x v="9605"/>
    <x v="11"/>
    <x v="0"/>
    <x v="11"/>
    <x v="0"/>
  </r>
  <r>
    <x v="14"/>
    <x v="41"/>
    <x v="11"/>
    <x v="11"/>
    <x v="0"/>
    <x v="11"/>
    <x v="0"/>
  </r>
  <r>
    <x v="14"/>
    <x v="42"/>
    <x v="9606"/>
    <x v="11"/>
    <x v="0"/>
    <x v="11"/>
    <x v="0"/>
  </r>
  <r>
    <x v="14"/>
    <x v="43"/>
    <x v="9607"/>
    <x v="11"/>
    <x v="0"/>
    <x v="11"/>
    <x v="0"/>
  </r>
  <r>
    <x v="14"/>
    <x v="44"/>
    <x v="9608"/>
    <x v="11"/>
    <x v="0"/>
    <x v="11"/>
    <x v="0"/>
  </r>
  <r>
    <x v="14"/>
    <x v="45"/>
    <x v="9609"/>
    <x v="11"/>
    <x v="0"/>
    <x v="11"/>
    <x v="0"/>
  </r>
  <r>
    <x v="14"/>
    <x v="46"/>
    <x v="3"/>
    <x v="11"/>
    <x v="0"/>
    <x v="11"/>
    <x v="0"/>
  </r>
  <r>
    <x v="14"/>
    <x v="47"/>
    <x v="9610"/>
    <x v="11"/>
    <x v="0"/>
    <x v="11"/>
    <x v="0"/>
  </r>
  <r>
    <x v="14"/>
    <x v="48"/>
    <x v="11"/>
    <x v="11"/>
    <x v="0"/>
    <x v="11"/>
    <x v="0"/>
  </r>
  <r>
    <x v="14"/>
    <x v="49"/>
    <x v="9611"/>
    <x v="11"/>
    <x v="0"/>
    <x v="11"/>
    <x v="0"/>
  </r>
  <r>
    <x v="14"/>
    <x v="50"/>
    <x v="9612"/>
    <x v="11"/>
    <x v="0"/>
    <x v="11"/>
    <x v="0"/>
  </r>
  <r>
    <x v="14"/>
    <x v="51"/>
    <x v="9613"/>
    <x v="11"/>
    <x v="0"/>
    <x v="11"/>
    <x v="0"/>
  </r>
  <r>
    <x v="14"/>
    <x v="52"/>
    <x v="9614"/>
    <x v="11"/>
    <x v="0"/>
    <x v="11"/>
    <x v="0"/>
  </r>
  <r>
    <x v="14"/>
    <x v="53"/>
    <x v="9615"/>
    <x v="11"/>
    <x v="0"/>
    <x v="11"/>
    <x v="0"/>
  </r>
  <r>
    <x v="14"/>
    <x v="54"/>
    <x v="9616"/>
    <x v="11"/>
    <x v="0"/>
    <x v="11"/>
    <x v="0"/>
  </r>
  <r>
    <x v="14"/>
    <x v="55"/>
    <x v="11"/>
    <x v="11"/>
    <x v="0"/>
    <x v="11"/>
    <x v="0"/>
  </r>
  <r>
    <x v="14"/>
    <x v="56"/>
    <x v="9617"/>
    <x v="11"/>
    <x v="0"/>
    <x v="11"/>
    <x v="0"/>
  </r>
  <r>
    <x v="14"/>
    <x v="57"/>
    <x v="9618"/>
    <x v="11"/>
    <x v="0"/>
    <x v="11"/>
    <x v="0"/>
  </r>
  <r>
    <x v="14"/>
    <x v="58"/>
    <x v="9619"/>
    <x v="11"/>
    <x v="0"/>
    <x v="11"/>
    <x v="0"/>
  </r>
  <r>
    <x v="14"/>
    <x v="59"/>
    <x v="9620"/>
    <x v="11"/>
    <x v="0"/>
    <x v="11"/>
    <x v="0"/>
  </r>
  <r>
    <x v="14"/>
    <x v="60"/>
    <x v="9621"/>
    <x v="11"/>
    <x v="0"/>
    <x v="11"/>
    <x v="0"/>
  </r>
  <r>
    <x v="14"/>
    <x v="61"/>
    <x v="9622"/>
    <x v="11"/>
    <x v="0"/>
    <x v="11"/>
    <x v="0"/>
  </r>
  <r>
    <x v="14"/>
    <x v="62"/>
    <x v="11"/>
    <x v="11"/>
    <x v="0"/>
    <x v="11"/>
    <x v="0"/>
  </r>
  <r>
    <x v="14"/>
    <x v="63"/>
    <x v="9623"/>
    <x v="11"/>
    <x v="0"/>
    <x v="11"/>
    <x v="0"/>
  </r>
  <r>
    <x v="14"/>
    <x v="64"/>
    <x v="9624"/>
    <x v="11"/>
    <x v="0"/>
    <x v="11"/>
    <x v="0"/>
  </r>
  <r>
    <x v="14"/>
    <x v="65"/>
    <x v="9625"/>
    <x v="11"/>
    <x v="0"/>
    <x v="11"/>
    <x v="0"/>
  </r>
  <r>
    <x v="14"/>
    <x v="66"/>
    <x v="9626"/>
    <x v="11"/>
    <x v="0"/>
    <x v="11"/>
    <x v="0"/>
  </r>
  <r>
    <x v="14"/>
    <x v="67"/>
    <x v="9627"/>
    <x v="11"/>
    <x v="0"/>
    <x v="11"/>
    <x v="0"/>
  </r>
  <r>
    <x v="14"/>
    <x v="68"/>
    <x v="9628"/>
    <x v="11"/>
    <x v="0"/>
    <x v="11"/>
    <x v="0"/>
  </r>
  <r>
    <x v="14"/>
    <x v="69"/>
    <x v="11"/>
    <x v="11"/>
    <x v="0"/>
    <x v="11"/>
    <x v="0"/>
  </r>
  <r>
    <x v="14"/>
    <x v="70"/>
    <x v="9629"/>
    <x v="11"/>
    <x v="0"/>
    <x v="11"/>
    <x v="0"/>
  </r>
  <r>
    <x v="14"/>
    <x v="71"/>
    <x v="9630"/>
    <x v="11"/>
    <x v="0"/>
    <x v="11"/>
    <x v="0"/>
  </r>
  <r>
    <x v="14"/>
    <x v="72"/>
    <x v="9631"/>
    <x v="11"/>
    <x v="0"/>
    <x v="11"/>
    <x v="0"/>
  </r>
  <r>
    <x v="14"/>
    <x v="73"/>
    <x v="9632"/>
    <x v="11"/>
    <x v="0"/>
    <x v="11"/>
    <x v="0"/>
  </r>
  <r>
    <x v="14"/>
    <x v="74"/>
    <x v="9633"/>
    <x v="11"/>
    <x v="0"/>
    <x v="11"/>
    <x v="0"/>
  </r>
  <r>
    <x v="14"/>
    <x v="75"/>
    <x v="9634"/>
    <x v="11"/>
    <x v="0"/>
    <x v="11"/>
    <x v="0"/>
  </r>
  <r>
    <x v="14"/>
    <x v="76"/>
    <x v="11"/>
    <x v="11"/>
    <x v="0"/>
    <x v="11"/>
    <x v="0"/>
  </r>
  <r>
    <x v="14"/>
    <x v="77"/>
    <x v="9635"/>
    <x v="11"/>
    <x v="0"/>
    <x v="11"/>
    <x v="0"/>
  </r>
  <r>
    <x v="14"/>
    <x v="78"/>
    <x v="9636"/>
    <x v="11"/>
    <x v="0"/>
    <x v="11"/>
    <x v="0"/>
  </r>
  <r>
    <x v="14"/>
    <x v="79"/>
    <x v="9637"/>
    <x v="11"/>
    <x v="0"/>
    <x v="11"/>
    <x v="0"/>
  </r>
  <r>
    <x v="14"/>
    <x v="80"/>
    <x v="9638"/>
    <x v="11"/>
    <x v="0"/>
    <x v="11"/>
    <x v="0"/>
  </r>
  <r>
    <x v="14"/>
    <x v="81"/>
    <x v="9639"/>
    <x v="11"/>
    <x v="0"/>
    <x v="11"/>
    <x v="0"/>
  </r>
  <r>
    <x v="14"/>
    <x v="82"/>
    <x v="9640"/>
    <x v="11"/>
    <x v="0"/>
    <x v="11"/>
    <x v="0"/>
  </r>
  <r>
    <x v="14"/>
    <x v="83"/>
    <x v="11"/>
    <x v="11"/>
    <x v="0"/>
    <x v="11"/>
    <x v="0"/>
  </r>
  <r>
    <x v="14"/>
    <x v="84"/>
    <x v="9641"/>
    <x v="11"/>
    <x v="0"/>
    <x v="11"/>
    <x v="0"/>
  </r>
  <r>
    <x v="14"/>
    <x v="85"/>
    <x v="9642"/>
    <x v="11"/>
    <x v="0"/>
    <x v="11"/>
    <x v="0"/>
  </r>
  <r>
    <x v="14"/>
    <x v="86"/>
    <x v="9643"/>
    <x v="11"/>
    <x v="0"/>
    <x v="11"/>
    <x v="0"/>
  </r>
  <r>
    <x v="14"/>
    <x v="87"/>
    <x v="9644"/>
    <x v="11"/>
    <x v="0"/>
    <x v="11"/>
    <x v="0"/>
  </r>
  <r>
    <x v="14"/>
    <x v="88"/>
    <x v="9645"/>
    <x v="11"/>
    <x v="0"/>
    <x v="11"/>
    <x v="0"/>
  </r>
  <r>
    <x v="14"/>
    <x v="89"/>
    <x v="9646"/>
    <x v="11"/>
    <x v="0"/>
    <x v="11"/>
    <x v="0"/>
  </r>
  <r>
    <x v="14"/>
    <x v="90"/>
    <x v="11"/>
    <x v="11"/>
    <x v="0"/>
    <x v="11"/>
    <x v="0"/>
  </r>
  <r>
    <x v="14"/>
    <x v="91"/>
    <x v="9647"/>
    <x v="11"/>
    <x v="0"/>
    <x v="11"/>
    <x v="0"/>
  </r>
  <r>
    <x v="14"/>
    <x v="92"/>
    <x v="9648"/>
    <x v="11"/>
    <x v="0"/>
    <x v="11"/>
    <x v="0"/>
  </r>
  <r>
    <x v="14"/>
    <x v="93"/>
    <x v="9649"/>
    <x v="11"/>
    <x v="0"/>
    <x v="11"/>
    <x v="0"/>
  </r>
  <r>
    <x v="14"/>
    <x v="94"/>
    <x v="9650"/>
    <x v="11"/>
    <x v="0"/>
    <x v="11"/>
    <x v="0"/>
  </r>
  <r>
    <x v="14"/>
    <x v="95"/>
    <x v="9651"/>
    <x v="11"/>
    <x v="0"/>
    <x v="11"/>
    <x v="0"/>
  </r>
  <r>
    <x v="14"/>
    <x v="96"/>
    <x v="11"/>
    <x v="11"/>
    <x v="0"/>
    <x v="11"/>
    <x v="0"/>
  </r>
  <r>
    <x v="14"/>
    <x v="97"/>
    <x v="9652"/>
    <x v="11"/>
    <x v="0"/>
    <x v="11"/>
    <x v="0"/>
  </r>
  <r>
    <x v="14"/>
    <x v="98"/>
    <x v="9653"/>
    <x v="11"/>
    <x v="0"/>
    <x v="11"/>
    <x v="0"/>
  </r>
  <r>
    <x v="14"/>
    <x v="99"/>
    <x v="9654"/>
    <x v="11"/>
    <x v="0"/>
    <x v="11"/>
    <x v="0"/>
  </r>
  <r>
    <x v="14"/>
    <x v="100"/>
    <x v="9655"/>
    <x v="11"/>
    <x v="0"/>
    <x v="11"/>
    <x v="0"/>
  </r>
  <r>
    <x v="14"/>
    <x v="101"/>
    <x v="9656"/>
    <x v="11"/>
    <x v="0"/>
    <x v="11"/>
    <x v="0"/>
  </r>
  <r>
    <x v="14"/>
    <x v="102"/>
    <x v="9657"/>
    <x v="11"/>
    <x v="0"/>
    <x v="11"/>
    <x v="0"/>
  </r>
  <r>
    <x v="14"/>
    <x v="103"/>
    <x v="11"/>
    <x v="11"/>
    <x v="0"/>
    <x v="11"/>
    <x v="0"/>
  </r>
  <r>
    <x v="14"/>
    <x v="104"/>
    <x v="11"/>
    <x v="11"/>
    <x v="0"/>
    <x v="11"/>
    <x v="0"/>
  </r>
  <r>
    <x v="14"/>
    <x v="105"/>
    <x v="9658"/>
    <x v="11"/>
    <x v="0"/>
    <x v="11"/>
    <x v="0"/>
  </r>
  <r>
    <x v="14"/>
    <x v="106"/>
    <x v="9659"/>
    <x v="11"/>
    <x v="0"/>
    <x v="11"/>
    <x v="0"/>
  </r>
  <r>
    <x v="14"/>
    <x v="107"/>
    <x v="9660"/>
    <x v="11"/>
    <x v="0"/>
    <x v="11"/>
    <x v="0"/>
  </r>
  <r>
    <x v="14"/>
    <x v="108"/>
    <x v="9661"/>
    <x v="11"/>
    <x v="0"/>
    <x v="11"/>
    <x v="0"/>
  </r>
  <r>
    <x v="14"/>
    <x v="109"/>
    <x v="9662"/>
    <x v="11"/>
    <x v="0"/>
    <x v="11"/>
    <x v="0"/>
  </r>
  <r>
    <x v="14"/>
    <x v="110"/>
    <x v="11"/>
    <x v="11"/>
    <x v="0"/>
    <x v="11"/>
    <x v="0"/>
  </r>
  <r>
    <x v="14"/>
    <x v="111"/>
    <x v="9663"/>
    <x v="11"/>
    <x v="0"/>
    <x v="11"/>
    <x v="0"/>
  </r>
  <r>
    <x v="14"/>
    <x v="112"/>
    <x v="9664"/>
    <x v="11"/>
    <x v="0"/>
    <x v="11"/>
    <x v="0"/>
  </r>
  <r>
    <x v="14"/>
    <x v="113"/>
    <x v="9665"/>
    <x v="11"/>
    <x v="0"/>
    <x v="11"/>
    <x v="0"/>
  </r>
  <r>
    <x v="14"/>
    <x v="114"/>
    <x v="9666"/>
    <x v="11"/>
    <x v="0"/>
    <x v="11"/>
    <x v="0"/>
  </r>
  <r>
    <x v="14"/>
    <x v="115"/>
    <x v="9667"/>
    <x v="11"/>
    <x v="0"/>
    <x v="11"/>
    <x v="0"/>
  </r>
  <r>
    <x v="14"/>
    <x v="116"/>
    <x v="9668"/>
    <x v="11"/>
    <x v="0"/>
    <x v="11"/>
    <x v="0"/>
  </r>
  <r>
    <x v="14"/>
    <x v="117"/>
    <x v="11"/>
    <x v="11"/>
    <x v="0"/>
    <x v="11"/>
    <x v="0"/>
  </r>
  <r>
    <x v="14"/>
    <x v="118"/>
    <x v="9669"/>
    <x v="11"/>
    <x v="0"/>
    <x v="11"/>
    <x v="0"/>
  </r>
  <r>
    <x v="14"/>
    <x v="119"/>
    <x v="9670"/>
    <x v="11"/>
    <x v="0"/>
    <x v="11"/>
    <x v="0"/>
  </r>
  <r>
    <x v="14"/>
    <x v="120"/>
    <x v="9671"/>
    <x v="11"/>
    <x v="0"/>
    <x v="11"/>
    <x v="0"/>
  </r>
  <r>
    <x v="14"/>
    <x v="121"/>
    <x v="11"/>
    <x v="11"/>
    <x v="0"/>
    <x v="11"/>
    <x v="0"/>
  </r>
  <r>
    <x v="14"/>
    <x v="122"/>
    <x v="11"/>
    <x v="11"/>
    <x v="0"/>
    <x v="11"/>
    <x v="0"/>
  </r>
  <r>
    <x v="14"/>
    <x v="123"/>
    <x v="9672"/>
    <x v="11"/>
    <x v="0"/>
    <x v="11"/>
    <x v="0"/>
  </r>
  <r>
    <x v="14"/>
    <x v="124"/>
    <x v="11"/>
    <x v="11"/>
    <x v="0"/>
    <x v="11"/>
    <x v="0"/>
  </r>
  <r>
    <x v="14"/>
    <x v="125"/>
    <x v="9673"/>
    <x v="11"/>
    <x v="0"/>
    <x v="11"/>
    <x v="0"/>
  </r>
  <r>
    <x v="14"/>
    <x v="126"/>
    <x v="9674"/>
    <x v="11"/>
    <x v="0"/>
    <x v="11"/>
    <x v="0"/>
  </r>
  <r>
    <x v="14"/>
    <x v="127"/>
    <x v="9675"/>
    <x v="11"/>
    <x v="0"/>
    <x v="11"/>
    <x v="0"/>
  </r>
  <r>
    <x v="14"/>
    <x v="128"/>
    <x v="9676"/>
    <x v="11"/>
    <x v="0"/>
    <x v="11"/>
    <x v="0"/>
  </r>
  <r>
    <x v="14"/>
    <x v="129"/>
    <x v="9677"/>
    <x v="11"/>
    <x v="0"/>
    <x v="11"/>
    <x v="0"/>
  </r>
  <r>
    <x v="14"/>
    <x v="130"/>
    <x v="9678"/>
    <x v="11"/>
    <x v="0"/>
    <x v="11"/>
    <x v="0"/>
  </r>
  <r>
    <x v="14"/>
    <x v="131"/>
    <x v="11"/>
    <x v="11"/>
    <x v="0"/>
    <x v="11"/>
    <x v="0"/>
  </r>
  <r>
    <x v="14"/>
    <x v="132"/>
    <x v="11"/>
    <x v="11"/>
    <x v="0"/>
    <x v="11"/>
    <x v="0"/>
  </r>
  <r>
    <x v="15"/>
    <x v="0"/>
    <x v="9679"/>
    <x v="11"/>
    <x v="0"/>
    <x v="11"/>
    <x v="0"/>
  </r>
  <r>
    <x v="15"/>
    <x v="1"/>
    <x v="9680"/>
    <x v="11"/>
    <x v="0"/>
    <x v="11"/>
    <x v="0"/>
  </r>
  <r>
    <x v="15"/>
    <x v="2"/>
    <x v="9681"/>
    <x v="11"/>
    <x v="0"/>
    <x v="11"/>
    <x v="0"/>
  </r>
  <r>
    <x v="15"/>
    <x v="3"/>
    <x v="9682"/>
    <x v="11"/>
    <x v="0"/>
    <x v="11"/>
    <x v="0"/>
  </r>
  <r>
    <x v="15"/>
    <x v="4"/>
    <x v="9683"/>
    <x v="11"/>
    <x v="0"/>
    <x v="11"/>
    <x v="0"/>
  </r>
  <r>
    <x v="15"/>
    <x v="5"/>
    <x v="9684"/>
    <x v="11"/>
    <x v="0"/>
    <x v="11"/>
    <x v="0"/>
  </r>
  <r>
    <x v="15"/>
    <x v="6"/>
    <x v="11"/>
    <x v="11"/>
    <x v="0"/>
    <x v="11"/>
    <x v="0"/>
  </r>
  <r>
    <x v="15"/>
    <x v="7"/>
    <x v="9685"/>
    <x v="11"/>
    <x v="0"/>
    <x v="11"/>
    <x v="0"/>
  </r>
  <r>
    <x v="15"/>
    <x v="8"/>
    <x v="11"/>
    <x v="11"/>
    <x v="0"/>
    <x v="11"/>
    <x v="0"/>
  </r>
  <r>
    <x v="15"/>
    <x v="9"/>
    <x v="9686"/>
    <x v="11"/>
    <x v="0"/>
    <x v="11"/>
    <x v="0"/>
  </r>
  <r>
    <x v="15"/>
    <x v="10"/>
    <x v="9687"/>
    <x v="11"/>
    <x v="0"/>
    <x v="11"/>
    <x v="0"/>
  </r>
  <r>
    <x v="15"/>
    <x v="11"/>
    <x v="9688"/>
    <x v="11"/>
    <x v="0"/>
    <x v="11"/>
    <x v="0"/>
  </r>
  <r>
    <x v="15"/>
    <x v="12"/>
    <x v="9689"/>
    <x v="11"/>
    <x v="0"/>
    <x v="11"/>
    <x v="0"/>
  </r>
  <r>
    <x v="15"/>
    <x v="13"/>
    <x v="11"/>
    <x v="11"/>
    <x v="0"/>
    <x v="11"/>
    <x v="0"/>
  </r>
  <r>
    <x v="15"/>
    <x v="14"/>
    <x v="9690"/>
    <x v="11"/>
    <x v="0"/>
    <x v="11"/>
    <x v="0"/>
  </r>
  <r>
    <x v="15"/>
    <x v="15"/>
    <x v="9691"/>
    <x v="11"/>
    <x v="0"/>
    <x v="11"/>
    <x v="0"/>
  </r>
  <r>
    <x v="15"/>
    <x v="16"/>
    <x v="9692"/>
    <x v="11"/>
    <x v="0"/>
    <x v="11"/>
    <x v="0"/>
  </r>
  <r>
    <x v="15"/>
    <x v="17"/>
    <x v="9693"/>
    <x v="11"/>
    <x v="0"/>
    <x v="11"/>
    <x v="0"/>
  </r>
  <r>
    <x v="15"/>
    <x v="18"/>
    <x v="9694"/>
    <x v="11"/>
    <x v="0"/>
    <x v="11"/>
    <x v="0"/>
  </r>
  <r>
    <x v="15"/>
    <x v="19"/>
    <x v="9695"/>
    <x v="11"/>
    <x v="0"/>
    <x v="11"/>
    <x v="0"/>
  </r>
  <r>
    <x v="15"/>
    <x v="20"/>
    <x v="3"/>
    <x v="11"/>
    <x v="0"/>
    <x v="11"/>
    <x v="0"/>
  </r>
  <r>
    <x v="15"/>
    <x v="21"/>
    <x v="9696"/>
    <x v="11"/>
    <x v="0"/>
    <x v="11"/>
    <x v="0"/>
  </r>
  <r>
    <x v="15"/>
    <x v="22"/>
    <x v="9697"/>
    <x v="11"/>
    <x v="0"/>
    <x v="11"/>
    <x v="0"/>
  </r>
  <r>
    <x v="15"/>
    <x v="23"/>
    <x v="9698"/>
    <x v="11"/>
    <x v="0"/>
    <x v="11"/>
    <x v="0"/>
  </r>
  <r>
    <x v="15"/>
    <x v="24"/>
    <x v="9699"/>
    <x v="11"/>
    <x v="0"/>
    <x v="11"/>
    <x v="0"/>
  </r>
  <r>
    <x v="15"/>
    <x v="25"/>
    <x v="11"/>
    <x v="11"/>
    <x v="0"/>
    <x v="11"/>
    <x v="0"/>
  </r>
  <r>
    <x v="15"/>
    <x v="26"/>
    <x v="9700"/>
    <x v="11"/>
    <x v="0"/>
    <x v="11"/>
    <x v="0"/>
  </r>
  <r>
    <x v="15"/>
    <x v="27"/>
    <x v="3"/>
    <x v="11"/>
    <x v="0"/>
    <x v="11"/>
    <x v="0"/>
  </r>
  <r>
    <x v="15"/>
    <x v="28"/>
    <x v="9701"/>
    <x v="11"/>
    <x v="0"/>
    <x v="11"/>
    <x v="0"/>
  </r>
  <r>
    <x v="15"/>
    <x v="29"/>
    <x v="9702"/>
    <x v="11"/>
    <x v="0"/>
    <x v="11"/>
    <x v="0"/>
  </r>
  <r>
    <x v="15"/>
    <x v="30"/>
    <x v="11"/>
    <x v="11"/>
    <x v="0"/>
    <x v="11"/>
    <x v="0"/>
  </r>
  <r>
    <x v="15"/>
    <x v="31"/>
    <x v="9703"/>
    <x v="11"/>
    <x v="0"/>
    <x v="11"/>
    <x v="0"/>
  </r>
  <r>
    <x v="15"/>
    <x v="32"/>
    <x v="9704"/>
    <x v="11"/>
    <x v="0"/>
    <x v="11"/>
    <x v="0"/>
  </r>
  <r>
    <x v="15"/>
    <x v="33"/>
    <x v="9705"/>
    <x v="11"/>
    <x v="0"/>
    <x v="11"/>
    <x v="0"/>
  </r>
  <r>
    <x v="15"/>
    <x v="34"/>
    <x v="11"/>
    <x v="11"/>
    <x v="0"/>
    <x v="11"/>
    <x v="0"/>
  </r>
  <r>
    <x v="15"/>
    <x v="35"/>
    <x v="9706"/>
    <x v="11"/>
    <x v="0"/>
    <x v="11"/>
    <x v="0"/>
  </r>
  <r>
    <x v="15"/>
    <x v="36"/>
    <x v="9707"/>
    <x v="11"/>
    <x v="0"/>
    <x v="11"/>
    <x v="0"/>
  </r>
  <r>
    <x v="15"/>
    <x v="37"/>
    <x v="9708"/>
    <x v="11"/>
    <x v="0"/>
    <x v="11"/>
    <x v="0"/>
  </r>
  <r>
    <x v="15"/>
    <x v="38"/>
    <x v="9709"/>
    <x v="11"/>
    <x v="0"/>
    <x v="11"/>
    <x v="0"/>
  </r>
  <r>
    <x v="15"/>
    <x v="39"/>
    <x v="9710"/>
    <x v="11"/>
    <x v="0"/>
    <x v="11"/>
    <x v="0"/>
  </r>
  <r>
    <x v="15"/>
    <x v="40"/>
    <x v="9711"/>
    <x v="11"/>
    <x v="0"/>
    <x v="11"/>
    <x v="0"/>
  </r>
  <r>
    <x v="15"/>
    <x v="41"/>
    <x v="11"/>
    <x v="11"/>
    <x v="0"/>
    <x v="11"/>
    <x v="0"/>
  </r>
  <r>
    <x v="15"/>
    <x v="42"/>
    <x v="9712"/>
    <x v="11"/>
    <x v="0"/>
    <x v="11"/>
    <x v="0"/>
  </r>
  <r>
    <x v="15"/>
    <x v="43"/>
    <x v="9713"/>
    <x v="11"/>
    <x v="0"/>
    <x v="11"/>
    <x v="0"/>
  </r>
  <r>
    <x v="15"/>
    <x v="44"/>
    <x v="9714"/>
    <x v="11"/>
    <x v="0"/>
    <x v="11"/>
    <x v="0"/>
  </r>
  <r>
    <x v="15"/>
    <x v="45"/>
    <x v="9715"/>
    <x v="11"/>
    <x v="0"/>
    <x v="11"/>
    <x v="0"/>
  </r>
  <r>
    <x v="15"/>
    <x v="46"/>
    <x v="9716"/>
    <x v="11"/>
    <x v="0"/>
    <x v="11"/>
    <x v="0"/>
  </r>
  <r>
    <x v="15"/>
    <x v="47"/>
    <x v="9717"/>
    <x v="11"/>
    <x v="0"/>
    <x v="11"/>
    <x v="0"/>
  </r>
  <r>
    <x v="15"/>
    <x v="48"/>
    <x v="11"/>
    <x v="11"/>
    <x v="0"/>
    <x v="11"/>
    <x v="0"/>
  </r>
  <r>
    <x v="15"/>
    <x v="49"/>
    <x v="9718"/>
    <x v="11"/>
    <x v="0"/>
    <x v="11"/>
    <x v="0"/>
  </r>
  <r>
    <x v="15"/>
    <x v="50"/>
    <x v="9719"/>
    <x v="11"/>
    <x v="0"/>
    <x v="11"/>
    <x v="0"/>
  </r>
  <r>
    <x v="15"/>
    <x v="51"/>
    <x v="9720"/>
    <x v="11"/>
    <x v="0"/>
    <x v="11"/>
    <x v="0"/>
  </r>
  <r>
    <x v="15"/>
    <x v="52"/>
    <x v="9721"/>
    <x v="11"/>
    <x v="0"/>
    <x v="11"/>
    <x v="0"/>
  </r>
  <r>
    <x v="15"/>
    <x v="53"/>
    <x v="9722"/>
    <x v="11"/>
    <x v="0"/>
    <x v="11"/>
    <x v="0"/>
  </r>
  <r>
    <x v="15"/>
    <x v="54"/>
    <x v="9723"/>
    <x v="11"/>
    <x v="0"/>
    <x v="11"/>
    <x v="0"/>
  </r>
  <r>
    <x v="15"/>
    <x v="55"/>
    <x v="11"/>
    <x v="11"/>
    <x v="0"/>
    <x v="11"/>
    <x v="0"/>
  </r>
  <r>
    <x v="15"/>
    <x v="56"/>
    <x v="9724"/>
    <x v="11"/>
    <x v="0"/>
    <x v="11"/>
    <x v="0"/>
  </r>
  <r>
    <x v="15"/>
    <x v="57"/>
    <x v="9725"/>
    <x v="11"/>
    <x v="0"/>
    <x v="11"/>
    <x v="0"/>
  </r>
  <r>
    <x v="15"/>
    <x v="58"/>
    <x v="9726"/>
    <x v="11"/>
    <x v="0"/>
    <x v="11"/>
    <x v="0"/>
  </r>
  <r>
    <x v="15"/>
    <x v="59"/>
    <x v="9727"/>
    <x v="11"/>
    <x v="0"/>
    <x v="11"/>
    <x v="0"/>
  </r>
  <r>
    <x v="15"/>
    <x v="60"/>
    <x v="9728"/>
    <x v="11"/>
    <x v="0"/>
    <x v="11"/>
    <x v="0"/>
  </r>
  <r>
    <x v="15"/>
    <x v="61"/>
    <x v="9729"/>
    <x v="11"/>
    <x v="0"/>
    <x v="11"/>
    <x v="0"/>
  </r>
  <r>
    <x v="15"/>
    <x v="62"/>
    <x v="11"/>
    <x v="11"/>
    <x v="0"/>
    <x v="11"/>
    <x v="0"/>
  </r>
  <r>
    <x v="15"/>
    <x v="63"/>
    <x v="9730"/>
    <x v="11"/>
    <x v="0"/>
    <x v="11"/>
    <x v="0"/>
  </r>
  <r>
    <x v="15"/>
    <x v="64"/>
    <x v="9731"/>
    <x v="11"/>
    <x v="0"/>
    <x v="11"/>
    <x v="0"/>
  </r>
  <r>
    <x v="15"/>
    <x v="65"/>
    <x v="9732"/>
    <x v="11"/>
    <x v="0"/>
    <x v="11"/>
    <x v="0"/>
  </r>
  <r>
    <x v="15"/>
    <x v="66"/>
    <x v="9733"/>
    <x v="11"/>
    <x v="0"/>
    <x v="11"/>
    <x v="0"/>
  </r>
  <r>
    <x v="15"/>
    <x v="67"/>
    <x v="9734"/>
    <x v="11"/>
    <x v="0"/>
    <x v="11"/>
    <x v="0"/>
  </r>
  <r>
    <x v="15"/>
    <x v="68"/>
    <x v="9735"/>
    <x v="11"/>
    <x v="0"/>
    <x v="11"/>
    <x v="0"/>
  </r>
  <r>
    <x v="15"/>
    <x v="69"/>
    <x v="11"/>
    <x v="11"/>
    <x v="0"/>
    <x v="11"/>
    <x v="0"/>
  </r>
  <r>
    <x v="15"/>
    <x v="70"/>
    <x v="9736"/>
    <x v="11"/>
    <x v="0"/>
    <x v="11"/>
    <x v="0"/>
  </r>
  <r>
    <x v="15"/>
    <x v="71"/>
    <x v="9737"/>
    <x v="11"/>
    <x v="0"/>
    <x v="11"/>
    <x v="0"/>
  </r>
  <r>
    <x v="15"/>
    <x v="72"/>
    <x v="9738"/>
    <x v="11"/>
    <x v="0"/>
    <x v="11"/>
    <x v="0"/>
  </r>
  <r>
    <x v="15"/>
    <x v="73"/>
    <x v="9739"/>
    <x v="11"/>
    <x v="0"/>
    <x v="11"/>
    <x v="0"/>
  </r>
  <r>
    <x v="15"/>
    <x v="74"/>
    <x v="9740"/>
    <x v="11"/>
    <x v="0"/>
    <x v="11"/>
    <x v="0"/>
  </r>
  <r>
    <x v="15"/>
    <x v="75"/>
    <x v="9741"/>
    <x v="11"/>
    <x v="0"/>
    <x v="11"/>
    <x v="0"/>
  </r>
  <r>
    <x v="15"/>
    <x v="76"/>
    <x v="11"/>
    <x v="11"/>
    <x v="0"/>
    <x v="11"/>
    <x v="0"/>
  </r>
  <r>
    <x v="15"/>
    <x v="77"/>
    <x v="9742"/>
    <x v="11"/>
    <x v="0"/>
    <x v="11"/>
    <x v="0"/>
  </r>
  <r>
    <x v="15"/>
    <x v="78"/>
    <x v="9743"/>
    <x v="11"/>
    <x v="0"/>
    <x v="11"/>
    <x v="0"/>
  </r>
  <r>
    <x v="15"/>
    <x v="79"/>
    <x v="9744"/>
    <x v="11"/>
    <x v="0"/>
    <x v="11"/>
    <x v="0"/>
  </r>
  <r>
    <x v="15"/>
    <x v="80"/>
    <x v="9745"/>
    <x v="11"/>
    <x v="0"/>
    <x v="11"/>
    <x v="0"/>
  </r>
  <r>
    <x v="15"/>
    <x v="81"/>
    <x v="9746"/>
    <x v="11"/>
    <x v="0"/>
    <x v="11"/>
    <x v="0"/>
  </r>
  <r>
    <x v="15"/>
    <x v="82"/>
    <x v="9747"/>
    <x v="11"/>
    <x v="0"/>
    <x v="11"/>
    <x v="0"/>
  </r>
  <r>
    <x v="15"/>
    <x v="83"/>
    <x v="11"/>
    <x v="11"/>
    <x v="0"/>
    <x v="11"/>
    <x v="0"/>
  </r>
  <r>
    <x v="15"/>
    <x v="84"/>
    <x v="9748"/>
    <x v="11"/>
    <x v="0"/>
    <x v="11"/>
    <x v="0"/>
  </r>
  <r>
    <x v="15"/>
    <x v="85"/>
    <x v="9749"/>
    <x v="11"/>
    <x v="0"/>
    <x v="11"/>
    <x v="0"/>
  </r>
  <r>
    <x v="15"/>
    <x v="86"/>
    <x v="9750"/>
    <x v="11"/>
    <x v="0"/>
    <x v="11"/>
    <x v="0"/>
  </r>
  <r>
    <x v="15"/>
    <x v="87"/>
    <x v="9751"/>
    <x v="11"/>
    <x v="0"/>
    <x v="11"/>
    <x v="0"/>
  </r>
  <r>
    <x v="15"/>
    <x v="88"/>
    <x v="9752"/>
    <x v="11"/>
    <x v="0"/>
    <x v="11"/>
    <x v="0"/>
  </r>
  <r>
    <x v="15"/>
    <x v="89"/>
    <x v="9753"/>
    <x v="11"/>
    <x v="0"/>
    <x v="11"/>
    <x v="0"/>
  </r>
  <r>
    <x v="15"/>
    <x v="90"/>
    <x v="9754"/>
    <x v="11"/>
    <x v="0"/>
    <x v="11"/>
    <x v="0"/>
  </r>
  <r>
    <x v="15"/>
    <x v="91"/>
    <x v="9755"/>
    <x v="11"/>
    <x v="0"/>
    <x v="11"/>
    <x v="0"/>
  </r>
  <r>
    <x v="15"/>
    <x v="92"/>
    <x v="9756"/>
    <x v="11"/>
    <x v="0"/>
    <x v="11"/>
    <x v="0"/>
  </r>
  <r>
    <x v="15"/>
    <x v="93"/>
    <x v="9757"/>
    <x v="11"/>
    <x v="0"/>
    <x v="11"/>
    <x v="0"/>
  </r>
  <r>
    <x v="15"/>
    <x v="94"/>
    <x v="9758"/>
    <x v="11"/>
    <x v="0"/>
    <x v="11"/>
    <x v="0"/>
  </r>
  <r>
    <x v="15"/>
    <x v="95"/>
    <x v="9759"/>
    <x v="11"/>
    <x v="0"/>
    <x v="11"/>
    <x v="0"/>
  </r>
  <r>
    <x v="15"/>
    <x v="96"/>
    <x v="11"/>
    <x v="11"/>
    <x v="0"/>
    <x v="11"/>
    <x v="0"/>
  </r>
  <r>
    <x v="15"/>
    <x v="97"/>
    <x v="9760"/>
    <x v="11"/>
    <x v="0"/>
    <x v="11"/>
    <x v="0"/>
  </r>
  <r>
    <x v="15"/>
    <x v="98"/>
    <x v="9761"/>
    <x v="11"/>
    <x v="0"/>
    <x v="11"/>
    <x v="0"/>
  </r>
  <r>
    <x v="15"/>
    <x v="99"/>
    <x v="9762"/>
    <x v="11"/>
    <x v="0"/>
    <x v="11"/>
    <x v="0"/>
  </r>
  <r>
    <x v="15"/>
    <x v="100"/>
    <x v="9763"/>
    <x v="11"/>
    <x v="0"/>
    <x v="11"/>
    <x v="0"/>
  </r>
  <r>
    <x v="15"/>
    <x v="101"/>
    <x v="9764"/>
    <x v="11"/>
    <x v="0"/>
    <x v="11"/>
    <x v="0"/>
  </r>
  <r>
    <x v="15"/>
    <x v="102"/>
    <x v="9765"/>
    <x v="11"/>
    <x v="0"/>
    <x v="11"/>
    <x v="0"/>
  </r>
  <r>
    <x v="15"/>
    <x v="103"/>
    <x v="11"/>
    <x v="11"/>
    <x v="0"/>
    <x v="11"/>
    <x v="0"/>
  </r>
  <r>
    <x v="15"/>
    <x v="104"/>
    <x v="11"/>
    <x v="11"/>
    <x v="0"/>
    <x v="11"/>
    <x v="0"/>
  </r>
  <r>
    <x v="15"/>
    <x v="105"/>
    <x v="9766"/>
    <x v="11"/>
    <x v="0"/>
    <x v="11"/>
    <x v="0"/>
  </r>
  <r>
    <x v="15"/>
    <x v="106"/>
    <x v="9767"/>
    <x v="11"/>
    <x v="0"/>
    <x v="11"/>
    <x v="0"/>
  </r>
  <r>
    <x v="15"/>
    <x v="107"/>
    <x v="9768"/>
    <x v="11"/>
    <x v="0"/>
    <x v="11"/>
    <x v="0"/>
  </r>
  <r>
    <x v="15"/>
    <x v="108"/>
    <x v="9769"/>
    <x v="11"/>
    <x v="0"/>
    <x v="11"/>
    <x v="0"/>
  </r>
  <r>
    <x v="15"/>
    <x v="109"/>
    <x v="9770"/>
    <x v="11"/>
    <x v="0"/>
    <x v="11"/>
    <x v="0"/>
  </r>
  <r>
    <x v="15"/>
    <x v="110"/>
    <x v="11"/>
    <x v="11"/>
    <x v="0"/>
    <x v="11"/>
    <x v="0"/>
  </r>
  <r>
    <x v="15"/>
    <x v="111"/>
    <x v="9771"/>
    <x v="11"/>
    <x v="0"/>
    <x v="11"/>
    <x v="0"/>
  </r>
  <r>
    <x v="15"/>
    <x v="112"/>
    <x v="9772"/>
    <x v="11"/>
    <x v="0"/>
    <x v="11"/>
    <x v="0"/>
  </r>
  <r>
    <x v="15"/>
    <x v="113"/>
    <x v="9773"/>
    <x v="11"/>
    <x v="0"/>
    <x v="11"/>
    <x v="0"/>
  </r>
  <r>
    <x v="15"/>
    <x v="114"/>
    <x v="9774"/>
    <x v="11"/>
    <x v="0"/>
    <x v="11"/>
    <x v="0"/>
  </r>
  <r>
    <x v="15"/>
    <x v="115"/>
    <x v="9775"/>
    <x v="11"/>
    <x v="0"/>
    <x v="11"/>
    <x v="0"/>
  </r>
  <r>
    <x v="15"/>
    <x v="116"/>
    <x v="9776"/>
    <x v="11"/>
    <x v="0"/>
    <x v="11"/>
    <x v="0"/>
  </r>
  <r>
    <x v="15"/>
    <x v="117"/>
    <x v="11"/>
    <x v="11"/>
    <x v="0"/>
    <x v="11"/>
    <x v="0"/>
  </r>
  <r>
    <x v="15"/>
    <x v="118"/>
    <x v="9777"/>
    <x v="11"/>
    <x v="0"/>
    <x v="11"/>
    <x v="0"/>
  </r>
  <r>
    <x v="15"/>
    <x v="119"/>
    <x v="9778"/>
    <x v="11"/>
    <x v="0"/>
    <x v="11"/>
    <x v="0"/>
  </r>
  <r>
    <x v="15"/>
    <x v="120"/>
    <x v="9779"/>
    <x v="11"/>
    <x v="0"/>
    <x v="11"/>
    <x v="0"/>
  </r>
  <r>
    <x v="15"/>
    <x v="121"/>
    <x v="11"/>
    <x v="11"/>
    <x v="0"/>
    <x v="11"/>
    <x v="0"/>
  </r>
  <r>
    <x v="15"/>
    <x v="122"/>
    <x v="11"/>
    <x v="11"/>
    <x v="0"/>
    <x v="11"/>
    <x v="0"/>
  </r>
  <r>
    <x v="15"/>
    <x v="123"/>
    <x v="9780"/>
    <x v="11"/>
    <x v="0"/>
    <x v="11"/>
    <x v="0"/>
  </r>
  <r>
    <x v="15"/>
    <x v="124"/>
    <x v="11"/>
    <x v="11"/>
    <x v="0"/>
    <x v="11"/>
    <x v="0"/>
  </r>
  <r>
    <x v="15"/>
    <x v="125"/>
    <x v="9781"/>
    <x v="11"/>
    <x v="0"/>
    <x v="11"/>
    <x v="0"/>
  </r>
  <r>
    <x v="15"/>
    <x v="126"/>
    <x v="9782"/>
    <x v="11"/>
    <x v="0"/>
    <x v="11"/>
    <x v="0"/>
  </r>
  <r>
    <x v="15"/>
    <x v="127"/>
    <x v="9783"/>
    <x v="11"/>
    <x v="0"/>
    <x v="11"/>
    <x v="0"/>
  </r>
  <r>
    <x v="15"/>
    <x v="128"/>
    <x v="9784"/>
    <x v="11"/>
    <x v="0"/>
    <x v="11"/>
    <x v="0"/>
  </r>
  <r>
    <x v="15"/>
    <x v="129"/>
    <x v="9785"/>
    <x v="11"/>
    <x v="0"/>
    <x v="11"/>
    <x v="0"/>
  </r>
  <r>
    <x v="15"/>
    <x v="130"/>
    <x v="9786"/>
    <x v="11"/>
    <x v="0"/>
    <x v="11"/>
    <x v="0"/>
  </r>
  <r>
    <x v="15"/>
    <x v="131"/>
    <x v="11"/>
    <x v="11"/>
    <x v="0"/>
    <x v="11"/>
    <x v="0"/>
  </r>
  <r>
    <x v="15"/>
    <x v="132"/>
    <x v="11"/>
    <x v="11"/>
    <x v="0"/>
    <x v="11"/>
    <x v="0"/>
  </r>
  <r>
    <x v="16"/>
    <x v="0"/>
    <x v="9787"/>
    <x v="11"/>
    <x v="0"/>
    <x v="11"/>
    <x v="0"/>
  </r>
  <r>
    <x v="16"/>
    <x v="1"/>
    <x v="9788"/>
    <x v="11"/>
    <x v="0"/>
    <x v="11"/>
    <x v="0"/>
  </r>
  <r>
    <x v="16"/>
    <x v="2"/>
    <x v="9789"/>
    <x v="11"/>
    <x v="0"/>
    <x v="11"/>
    <x v="0"/>
  </r>
  <r>
    <x v="16"/>
    <x v="3"/>
    <x v="9790"/>
    <x v="11"/>
    <x v="0"/>
    <x v="11"/>
    <x v="0"/>
  </r>
  <r>
    <x v="16"/>
    <x v="4"/>
    <x v="9791"/>
    <x v="11"/>
    <x v="0"/>
    <x v="11"/>
    <x v="0"/>
  </r>
  <r>
    <x v="16"/>
    <x v="5"/>
    <x v="9792"/>
    <x v="11"/>
    <x v="0"/>
    <x v="11"/>
    <x v="0"/>
  </r>
  <r>
    <x v="16"/>
    <x v="6"/>
    <x v="3"/>
    <x v="11"/>
    <x v="0"/>
    <x v="11"/>
    <x v="0"/>
  </r>
  <r>
    <x v="16"/>
    <x v="7"/>
    <x v="9793"/>
    <x v="11"/>
    <x v="0"/>
    <x v="11"/>
    <x v="0"/>
  </r>
  <r>
    <x v="16"/>
    <x v="8"/>
    <x v="3"/>
    <x v="11"/>
    <x v="0"/>
    <x v="11"/>
    <x v="0"/>
  </r>
  <r>
    <x v="16"/>
    <x v="9"/>
    <x v="9794"/>
    <x v="11"/>
    <x v="0"/>
    <x v="11"/>
    <x v="0"/>
  </r>
  <r>
    <x v="16"/>
    <x v="10"/>
    <x v="9795"/>
    <x v="11"/>
    <x v="0"/>
    <x v="11"/>
    <x v="0"/>
  </r>
  <r>
    <x v="16"/>
    <x v="11"/>
    <x v="9796"/>
    <x v="11"/>
    <x v="0"/>
    <x v="11"/>
    <x v="0"/>
  </r>
  <r>
    <x v="16"/>
    <x v="12"/>
    <x v="9797"/>
    <x v="11"/>
    <x v="0"/>
    <x v="11"/>
    <x v="0"/>
  </r>
  <r>
    <x v="16"/>
    <x v="13"/>
    <x v="3"/>
    <x v="11"/>
    <x v="0"/>
    <x v="11"/>
    <x v="0"/>
  </r>
  <r>
    <x v="16"/>
    <x v="14"/>
    <x v="9798"/>
    <x v="11"/>
    <x v="0"/>
    <x v="11"/>
    <x v="0"/>
  </r>
  <r>
    <x v="16"/>
    <x v="15"/>
    <x v="9799"/>
    <x v="11"/>
    <x v="0"/>
    <x v="11"/>
    <x v="0"/>
  </r>
  <r>
    <x v="16"/>
    <x v="16"/>
    <x v="9800"/>
    <x v="11"/>
    <x v="0"/>
    <x v="11"/>
    <x v="0"/>
  </r>
  <r>
    <x v="16"/>
    <x v="17"/>
    <x v="9801"/>
    <x v="11"/>
    <x v="0"/>
    <x v="11"/>
    <x v="0"/>
  </r>
  <r>
    <x v="16"/>
    <x v="18"/>
    <x v="9802"/>
    <x v="11"/>
    <x v="0"/>
    <x v="11"/>
    <x v="0"/>
  </r>
  <r>
    <x v="16"/>
    <x v="19"/>
    <x v="9803"/>
    <x v="11"/>
    <x v="0"/>
    <x v="11"/>
    <x v="0"/>
  </r>
  <r>
    <x v="16"/>
    <x v="20"/>
    <x v="3"/>
    <x v="11"/>
    <x v="0"/>
    <x v="11"/>
    <x v="0"/>
  </r>
  <r>
    <x v="16"/>
    <x v="21"/>
    <x v="9804"/>
    <x v="11"/>
    <x v="0"/>
    <x v="11"/>
    <x v="0"/>
  </r>
  <r>
    <x v="16"/>
    <x v="22"/>
    <x v="9805"/>
    <x v="11"/>
    <x v="0"/>
    <x v="11"/>
    <x v="0"/>
  </r>
  <r>
    <x v="16"/>
    <x v="23"/>
    <x v="9806"/>
    <x v="11"/>
    <x v="0"/>
    <x v="11"/>
    <x v="0"/>
  </r>
  <r>
    <x v="16"/>
    <x v="24"/>
    <x v="9807"/>
    <x v="11"/>
    <x v="0"/>
    <x v="11"/>
    <x v="0"/>
  </r>
  <r>
    <x v="16"/>
    <x v="25"/>
    <x v="3"/>
    <x v="11"/>
    <x v="0"/>
    <x v="11"/>
    <x v="0"/>
  </r>
  <r>
    <x v="16"/>
    <x v="26"/>
    <x v="9808"/>
    <x v="11"/>
    <x v="0"/>
    <x v="11"/>
    <x v="0"/>
  </r>
  <r>
    <x v="16"/>
    <x v="27"/>
    <x v="3"/>
    <x v="11"/>
    <x v="0"/>
    <x v="11"/>
    <x v="0"/>
  </r>
  <r>
    <x v="16"/>
    <x v="28"/>
    <x v="9809"/>
    <x v="11"/>
    <x v="0"/>
    <x v="11"/>
    <x v="0"/>
  </r>
  <r>
    <x v="16"/>
    <x v="29"/>
    <x v="9810"/>
    <x v="11"/>
    <x v="0"/>
    <x v="11"/>
    <x v="0"/>
  </r>
  <r>
    <x v="16"/>
    <x v="30"/>
    <x v="3"/>
    <x v="11"/>
    <x v="0"/>
    <x v="11"/>
    <x v="0"/>
  </r>
  <r>
    <x v="16"/>
    <x v="31"/>
    <x v="9811"/>
    <x v="11"/>
    <x v="0"/>
    <x v="11"/>
    <x v="0"/>
  </r>
  <r>
    <x v="16"/>
    <x v="32"/>
    <x v="9812"/>
    <x v="11"/>
    <x v="0"/>
    <x v="11"/>
    <x v="0"/>
  </r>
  <r>
    <x v="16"/>
    <x v="33"/>
    <x v="9813"/>
    <x v="11"/>
    <x v="0"/>
    <x v="11"/>
    <x v="0"/>
  </r>
  <r>
    <x v="16"/>
    <x v="34"/>
    <x v="3"/>
    <x v="11"/>
    <x v="0"/>
    <x v="11"/>
    <x v="0"/>
  </r>
  <r>
    <x v="16"/>
    <x v="35"/>
    <x v="9814"/>
    <x v="11"/>
    <x v="0"/>
    <x v="11"/>
    <x v="0"/>
  </r>
  <r>
    <x v="16"/>
    <x v="36"/>
    <x v="9815"/>
    <x v="11"/>
    <x v="0"/>
    <x v="11"/>
    <x v="0"/>
  </r>
  <r>
    <x v="16"/>
    <x v="37"/>
    <x v="9816"/>
    <x v="11"/>
    <x v="0"/>
    <x v="11"/>
    <x v="0"/>
  </r>
  <r>
    <x v="16"/>
    <x v="38"/>
    <x v="9817"/>
    <x v="11"/>
    <x v="0"/>
    <x v="11"/>
    <x v="0"/>
  </r>
  <r>
    <x v="16"/>
    <x v="39"/>
    <x v="9818"/>
    <x v="11"/>
    <x v="0"/>
    <x v="11"/>
    <x v="0"/>
  </r>
  <r>
    <x v="16"/>
    <x v="40"/>
    <x v="9819"/>
    <x v="11"/>
    <x v="0"/>
    <x v="11"/>
    <x v="0"/>
  </r>
  <r>
    <x v="16"/>
    <x v="41"/>
    <x v="3"/>
    <x v="11"/>
    <x v="0"/>
    <x v="11"/>
    <x v="0"/>
  </r>
  <r>
    <x v="16"/>
    <x v="42"/>
    <x v="9820"/>
    <x v="11"/>
    <x v="0"/>
    <x v="11"/>
    <x v="0"/>
  </r>
  <r>
    <x v="16"/>
    <x v="43"/>
    <x v="9821"/>
    <x v="11"/>
    <x v="0"/>
    <x v="11"/>
    <x v="0"/>
  </r>
  <r>
    <x v="16"/>
    <x v="44"/>
    <x v="9822"/>
    <x v="11"/>
    <x v="0"/>
    <x v="11"/>
    <x v="0"/>
  </r>
  <r>
    <x v="16"/>
    <x v="45"/>
    <x v="9823"/>
    <x v="11"/>
    <x v="0"/>
    <x v="11"/>
    <x v="0"/>
  </r>
  <r>
    <x v="16"/>
    <x v="46"/>
    <x v="9716"/>
    <x v="11"/>
    <x v="0"/>
    <x v="11"/>
    <x v="0"/>
  </r>
  <r>
    <x v="16"/>
    <x v="47"/>
    <x v="9824"/>
    <x v="11"/>
    <x v="0"/>
    <x v="11"/>
    <x v="0"/>
  </r>
  <r>
    <x v="16"/>
    <x v="48"/>
    <x v="3"/>
    <x v="11"/>
    <x v="0"/>
    <x v="11"/>
    <x v="0"/>
  </r>
  <r>
    <x v="16"/>
    <x v="49"/>
    <x v="9825"/>
    <x v="11"/>
    <x v="0"/>
    <x v="11"/>
    <x v="0"/>
  </r>
  <r>
    <x v="16"/>
    <x v="50"/>
    <x v="9826"/>
    <x v="11"/>
    <x v="0"/>
    <x v="11"/>
    <x v="0"/>
  </r>
  <r>
    <x v="16"/>
    <x v="51"/>
    <x v="9827"/>
    <x v="11"/>
    <x v="0"/>
    <x v="11"/>
    <x v="0"/>
  </r>
  <r>
    <x v="16"/>
    <x v="52"/>
    <x v="9828"/>
    <x v="11"/>
    <x v="0"/>
    <x v="11"/>
    <x v="0"/>
  </r>
  <r>
    <x v="16"/>
    <x v="53"/>
    <x v="9829"/>
    <x v="11"/>
    <x v="0"/>
    <x v="11"/>
    <x v="0"/>
  </r>
  <r>
    <x v="16"/>
    <x v="54"/>
    <x v="9830"/>
    <x v="11"/>
    <x v="0"/>
    <x v="11"/>
    <x v="0"/>
  </r>
  <r>
    <x v="16"/>
    <x v="55"/>
    <x v="3"/>
    <x v="11"/>
    <x v="0"/>
    <x v="11"/>
    <x v="0"/>
  </r>
  <r>
    <x v="16"/>
    <x v="56"/>
    <x v="9831"/>
    <x v="11"/>
    <x v="0"/>
    <x v="11"/>
    <x v="0"/>
  </r>
  <r>
    <x v="16"/>
    <x v="57"/>
    <x v="9832"/>
    <x v="11"/>
    <x v="0"/>
    <x v="11"/>
    <x v="0"/>
  </r>
  <r>
    <x v="16"/>
    <x v="58"/>
    <x v="9833"/>
    <x v="11"/>
    <x v="0"/>
    <x v="11"/>
    <x v="0"/>
  </r>
  <r>
    <x v="16"/>
    <x v="59"/>
    <x v="9834"/>
    <x v="11"/>
    <x v="0"/>
    <x v="11"/>
    <x v="0"/>
  </r>
  <r>
    <x v="16"/>
    <x v="60"/>
    <x v="9835"/>
    <x v="11"/>
    <x v="0"/>
    <x v="11"/>
    <x v="0"/>
  </r>
  <r>
    <x v="16"/>
    <x v="61"/>
    <x v="9836"/>
    <x v="11"/>
    <x v="0"/>
    <x v="11"/>
    <x v="0"/>
  </r>
  <r>
    <x v="16"/>
    <x v="62"/>
    <x v="3"/>
    <x v="11"/>
    <x v="0"/>
    <x v="11"/>
    <x v="0"/>
  </r>
  <r>
    <x v="16"/>
    <x v="63"/>
    <x v="9837"/>
    <x v="11"/>
    <x v="0"/>
    <x v="11"/>
    <x v="0"/>
  </r>
  <r>
    <x v="16"/>
    <x v="64"/>
    <x v="9838"/>
    <x v="11"/>
    <x v="0"/>
    <x v="11"/>
    <x v="0"/>
  </r>
  <r>
    <x v="16"/>
    <x v="65"/>
    <x v="9839"/>
    <x v="11"/>
    <x v="0"/>
    <x v="11"/>
    <x v="0"/>
  </r>
  <r>
    <x v="16"/>
    <x v="66"/>
    <x v="9840"/>
    <x v="11"/>
    <x v="0"/>
    <x v="11"/>
    <x v="0"/>
  </r>
  <r>
    <x v="16"/>
    <x v="67"/>
    <x v="9841"/>
    <x v="11"/>
    <x v="0"/>
    <x v="11"/>
    <x v="0"/>
  </r>
  <r>
    <x v="16"/>
    <x v="68"/>
    <x v="9842"/>
    <x v="11"/>
    <x v="0"/>
    <x v="11"/>
    <x v="0"/>
  </r>
  <r>
    <x v="16"/>
    <x v="69"/>
    <x v="3"/>
    <x v="11"/>
    <x v="0"/>
    <x v="11"/>
    <x v="0"/>
  </r>
  <r>
    <x v="16"/>
    <x v="70"/>
    <x v="9843"/>
    <x v="11"/>
    <x v="0"/>
    <x v="11"/>
    <x v="0"/>
  </r>
  <r>
    <x v="16"/>
    <x v="71"/>
    <x v="9844"/>
    <x v="11"/>
    <x v="0"/>
    <x v="11"/>
    <x v="0"/>
  </r>
  <r>
    <x v="16"/>
    <x v="72"/>
    <x v="9845"/>
    <x v="11"/>
    <x v="0"/>
    <x v="11"/>
    <x v="0"/>
  </r>
  <r>
    <x v="16"/>
    <x v="73"/>
    <x v="9846"/>
    <x v="11"/>
    <x v="0"/>
    <x v="11"/>
    <x v="0"/>
  </r>
  <r>
    <x v="16"/>
    <x v="74"/>
    <x v="9847"/>
    <x v="11"/>
    <x v="0"/>
    <x v="11"/>
    <x v="0"/>
  </r>
  <r>
    <x v="16"/>
    <x v="75"/>
    <x v="9848"/>
    <x v="11"/>
    <x v="0"/>
    <x v="11"/>
    <x v="0"/>
  </r>
  <r>
    <x v="16"/>
    <x v="76"/>
    <x v="3"/>
    <x v="11"/>
    <x v="0"/>
    <x v="11"/>
    <x v="0"/>
  </r>
  <r>
    <x v="16"/>
    <x v="77"/>
    <x v="9849"/>
    <x v="11"/>
    <x v="0"/>
    <x v="11"/>
    <x v="0"/>
  </r>
  <r>
    <x v="16"/>
    <x v="78"/>
    <x v="9850"/>
    <x v="11"/>
    <x v="0"/>
    <x v="11"/>
    <x v="0"/>
  </r>
  <r>
    <x v="16"/>
    <x v="79"/>
    <x v="9851"/>
    <x v="11"/>
    <x v="0"/>
    <x v="11"/>
    <x v="0"/>
  </r>
  <r>
    <x v="16"/>
    <x v="80"/>
    <x v="9852"/>
    <x v="11"/>
    <x v="0"/>
    <x v="11"/>
    <x v="0"/>
  </r>
  <r>
    <x v="16"/>
    <x v="81"/>
    <x v="9853"/>
    <x v="11"/>
    <x v="0"/>
    <x v="11"/>
    <x v="0"/>
  </r>
  <r>
    <x v="16"/>
    <x v="82"/>
    <x v="9854"/>
    <x v="11"/>
    <x v="0"/>
    <x v="11"/>
    <x v="0"/>
  </r>
  <r>
    <x v="16"/>
    <x v="83"/>
    <x v="3"/>
    <x v="11"/>
    <x v="0"/>
    <x v="11"/>
    <x v="0"/>
  </r>
  <r>
    <x v="16"/>
    <x v="84"/>
    <x v="9855"/>
    <x v="11"/>
    <x v="0"/>
    <x v="11"/>
    <x v="0"/>
  </r>
  <r>
    <x v="16"/>
    <x v="85"/>
    <x v="9856"/>
    <x v="11"/>
    <x v="0"/>
    <x v="11"/>
    <x v="0"/>
  </r>
  <r>
    <x v="16"/>
    <x v="86"/>
    <x v="9857"/>
    <x v="11"/>
    <x v="0"/>
    <x v="11"/>
    <x v="0"/>
  </r>
  <r>
    <x v="16"/>
    <x v="87"/>
    <x v="9858"/>
    <x v="11"/>
    <x v="0"/>
    <x v="11"/>
    <x v="0"/>
  </r>
  <r>
    <x v="16"/>
    <x v="88"/>
    <x v="9859"/>
    <x v="11"/>
    <x v="0"/>
    <x v="11"/>
    <x v="0"/>
  </r>
  <r>
    <x v="16"/>
    <x v="89"/>
    <x v="9860"/>
    <x v="11"/>
    <x v="0"/>
    <x v="11"/>
    <x v="0"/>
  </r>
  <r>
    <x v="16"/>
    <x v="90"/>
    <x v="9861"/>
    <x v="11"/>
    <x v="0"/>
    <x v="11"/>
    <x v="0"/>
  </r>
  <r>
    <x v="16"/>
    <x v="91"/>
    <x v="9862"/>
    <x v="11"/>
    <x v="0"/>
    <x v="11"/>
    <x v="0"/>
  </r>
  <r>
    <x v="16"/>
    <x v="92"/>
    <x v="9863"/>
    <x v="11"/>
    <x v="0"/>
    <x v="11"/>
    <x v="0"/>
  </r>
  <r>
    <x v="16"/>
    <x v="93"/>
    <x v="9864"/>
    <x v="11"/>
    <x v="0"/>
    <x v="11"/>
    <x v="0"/>
  </r>
  <r>
    <x v="16"/>
    <x v="94"/>
    <x v="9865"/>
    <x v="11"/>
    <x v="0"/>
    <x v="11"/>
    <x v="0"/>
  </r>
  <r>
    <x v="16"/>
    <x v="95"/>
    <x v="9866"/>
    <x v="11"/>
    <x v="0"/>
    <x v="11"/>
    <x v="0"/>
  </r>
  <r>
    <x v="16"/>
    <x v="96"/>
    <x v="3"/>
    <x v="11"/>
    <x v="0"/>
    <x v="11"/>
    <x v="0"/>
  </r>
  <r>
    <x v="16"/>
    <x v="97"/>
    <x v="9867"/>
    <x v="11"/>
    <x v="0"/>
    <x v="11"/>
    <x v="0"/>
  </r>
  <r>
    <x v="16"/>
    <x v="98"/>
    <x v="9868"/>
    <x v="11"/>
    <x v="0"/>
    <x v="11"/>
    <x v="0"/>
  </r>
  <r>
    <x v="16"/>
    <x v="99"/>
    <x v="9869"/>
    <x v="11"/>
    <x v="0"/>
    <x v="11"/>
    <x v="0"/>
  </r>
  <r>
    <x v="16"/>
    <x v="100"/>
    <x v="9870"/>
    <x v="11"/>
    <x v="0"/>
    <x v="11"/>
    <x v="0"/>
  </r>
  <r>
    <x v="16"/>
    <x v="101"/>
    <x v="9871"/>
    <x v="11"/>
    <x v="0"/>
    <x v="11"/>
    <x v="0"/>
  </r>
  <r>
    <x v="16"/>
    <x v="102"/>
    <x v="9872"/>
    <x v="11"/>
    <x v="0"/>
    <x v="11"/>
    <x v="0"/>
  </r>
  <r>
    <x v="16"/>
    <x v="103"/>
    <x v="3"/>
    <x v="11"/>
    <x v="0"/>
    <x v="11"/>
    <x v="0"/>
  </r>
  <r>
    <x v="16"/>
    <x v="104"/>
    <x v="3"/>
    <x v="11"/>
    <x v="0"/>
    <x v="11"/>
    <x v="0"/>
  </r>
  <r>
    <x v="16"/>
    <x v="105"/>
    <x v="9873"/>
    <x v="11"/>
    <x v="0"/>
    <x v="11"/>
    <x v="0"/>
  </r>
  <r>
    <x v="16"/>
    <x v="106"/>
    <x v="9874"/>
    <x v="11"/>
    <x v="0"/>
    <x v="11"/>
    <x v="0"/>
  </r>
  <r>
    <x v="16"/>
    <x v="107"/>
    <x v="9875"/>
    <x v="11"/>
    <x v="0"/>
    <x v="11"/>
    <x v="0"/>
  </r>
  <r>
    <x v="16"/>
    <x v="108"/>
    <x v="9876"/>
    <x v="11"/>
    <x v="0"/>
    <x v="11"/>
    <x v="0"/>
  </r>
  <r>
    <x v="16"/>
    <x v="109"/>
    <x v="9877"/>
    <x v="11"/>
    <x v="0"/>
    <x v="11"/>
    <x v="0"/>
  </r>
  <r>
    <x v="16"/>
    <x v="110"/>
    <x v="3"/>
    <x v="11"/>
    <x v="0"/>
    <x v="11"/>
    <x v="0"/>
  </r>
  <r>
    <x v="16"/>
    <x v="111"/>
    <x v="9878"/>
    <x v="11"/>
    <x v="0"/>
    <x v="11"/>
    <x v="0"/>
  </r>
  <r>
    <x v="16"/>
    <x v="112"/>
    <x v="9879"/>
    <x v="11"/>
    <x v="0"/>
    <x v="11"/>
    <x v="0"/>
  </r>
  <r>
    <x v="16"/>
    <x v="113"/>
    <x v="9880"/>
    <x v="11"/>
    <x v="0"/>
    <x v="11"/>
    <x v="0"/>
  </r>
  <r>
    <x v="16"/>
    <x v="114"/>
    <x v="9881"/>
    <x v="11"/>
    <x v="0"/>
    <x v="11"/>
    <x v="0"/>
  </r>
  <r>
    <x v="16"/>
    <x v="115"/>
    <x v="9882"/>
    <x v="11"/>
    <x v="0"/>
    <x v="11"/>
    <x v="0"/>
  </r>
  <r>
    <x v="16"/>
    <x v="116"/>
    <x v="9883"/>
    <x v="11"/>
    <x v="0"/>
    <x v="11"/>
    <x v="0"/>
  </r>
  <r>
    <x v="16"/>
    <x v="117"/>
    <x v="3"/>
    <x v="11"/>
    <x v="0"/>
    <x v="11"/>
    <x v="0"/>
  </r>
  <r>
    <x v="16"/>
    <x v="118"/>
    <x v="9884"/>
    <x v="11"/>
    <x v="0"/>
    <x v="11"/>
    <x v="0"/>
  </r>
  <r>
    <x v="16"/>
    <x v="119"/>
    <x v="9885"/>
    <x v="11"/>
    <x v="0"/>
    <x v="11"/>
    <x v="0"/>
  </r>
  <r>
    <x v="16"/>
    <x v="120"/>
    <x v="9886"/>
    <x v="11"/>
    <x v="0"/>
    <x v="11"/>
    <x v="0"/>
  </r>
  <r>
    <x v="16"/>
    <x v="121"/>
    <x v="3"/>
    <x v="11"/>
    <x v="0"/>
    <x v="11"/>
    <x v="0"/>
  </r>
  <r>
    <x v="16"/>
    <x v="122"/>
    <x v="3"/>
    <x v="11"/>
    <x v="0"/>
    <x v="11"/>
    <x v="0"/>
  </r>
  <r>
    <x v="16"/>
    <x v="123"/>
    <x v="9887"/>
    <x v="11"/>
    <x v="0"/>
    <x v="11"/>
    <x v="0"/>
  </r>
  <r>
    <x v="16"/>
    <x v="124"/>
    <x v="3"/>
    <x v="11"/>
    <x v="0"/>
    <x v="11"/>
    <x v="0"/>
  </r>
  <r>
    <x v="16"/>
    <x v="125"/>
    <x v="9888"/>
    <x v="11"/>
    <x v="0"/>
    <x v="11"/>
    <x v="0"/>
  </r>
  <r>
    <x v="16"/>
    <x v="126"/>
    <x v="9889"/>
    <x v="11"/>
    <x v="0"/>
    <x v="11"/>
    <x v="0"/>
  </r>
  <r>
    <x v="16"/>
    <x v="127"/>
    <x v="9890"/>
    <x v="11"/>
    <x v="0"/>
    <x v="11"/>
    <x v="0"/>
  </r>
  <r>
    <x v="16"/>
    <x v="128"/>
    <x v="9891"/>
    <x v="11"/>
    <x v="0"/>
    <x v="11"/>
    <x v="0"/>
  </r>
  <r>
    <x v="16"/>
    <x v="129"/>
    <x v="9892"/>
    <x v="11"/>
    <x v="0"/>
    <x v="11"/>
    <x v="0"/>
  </r>
  <r>
    <x v="16"/>
    <x v="130"/>
    <x v="9893"/>
    <x v="11"/>
    <x v="0"/>
    <x v="11"/>
    <x v="0"/>
  </r>
  <r>
    <x v="16"/>
    <x v="131"/>
    <x v="3"/>
    <x v="11"/>
    <x v="0"/>
    <x v="11"/>
    <x v="0"/>
  </r>
  <r>
    <x v="16"/>
    <x v="132"/>
    <x v="11"/>
    <x v="11"/>
    <x v="0"/>
    <x v="11"/>
    <x v="0"/>
  </r>
  <r>
    <x v="17"/>
    <x v="0"/>
    <x v="3"/>
    <x v="11"/>
    <x v="0"/>
    <x v="11"/>
    <x v="0"/>
  </r>
  <r>
    <x v="17"/>
    <x v="1"/>
    <x v="3"/>
    <x v="11"/>
    <x v="0"/>
    <x v="11"/>
    <x v="0"/>
  </r>
  <r>
    <x v="17"/>
    <x v="2"/>
    <x v="3"/>
    <x v="11"/>
    <x v="0"/>
    <x v="11"/>
    <x v="0"/>
  </r>
  <r>
    <x v="17"/>
    <x v="3"/>
    <x v="3"/>
    <x v="11"/>
    <x v="0"/>
    <x v="11"/>
    <x v="0"/>
  </r>
  <r>
    <x v="17"/>
    <x v="4"/>
    <x v="9894"/>
    <x v="11"/>
    <x v="0"/>
    <x v="11"/>
    <x v="0"/>
  </r>
  <r>
    <x v="17"/>
    <x v="5"/>
    <x v="3"/>
    <x v="11"/>
    <x v="0"/>
    <x v="11"/>
    <x v="0"/>
  </r>
  <r>
    <x v="17"/>
    <x v="6"/>
    <x v="11"/>
    <x v="11"/>
    <x v="0"/>
    <x v="11"/>
    <x v="0"/>
  </r>
  <r>
    <x v="17"/>
    <x v="7"/>
    <x v="11"/>
    <x v="11"/>
    <x v="0"/>
    <x v="11"/>
    <x v="0"/>
  </r>
  <r>
    <x v="17"/>
    <x v="8"/>
    <x v="11"/>
    <x v="11"/>
    <x v="0"/>
    <x v="11"/>
    <x v="0"/>
  </r>
  <r>
    <x v="17"/>
    <x v="9"/>
    <x v="3"/>
    <x v="11"/>
    <x v="0"/>
    <x v="11"/>
    <x v="0"/>
  </r>
  <r>
    <x v="17"/>
    <x v="10"/>
    <x v="3"/>
    <x v="11"/>
    <x v="0"/>
    <x v="11"/>
    <x v="0"/>
  </r>
  <r>
    <x v="17"/>
    <x v="11"/>
    <x v="11"/>
    <x v="11"/>
    <x v="0"/>
    <x v="11"/>
    <x v="0"/>
  </r>
  <r>
    <x v="17"/>
    <x v="12"/>
    <x v="3"/>
    <x v="11"/>
    <x v="0"/>
    <x v="11"/>
    <x v="0"/>
  </r>
  <r>
    <x v="17"/>
    <x v="13"/>
    <x v="11"/>
    <x v="11"/>
    <x v="0"/>
    <x v="11"/>
    <x v="0"/>
  </r>
  <r>
    <x v="17"/>
    <x v="14"/>
    <x v="3"/>
    <x v="11"/>
    <x v="0"/>
    <x v="11"/>
    <x v="0"/>
  </r>
  <r>
    <x v="17"/>
    <x v="15"/>
    <x v="9895"/>
    <x v="11"/>
    <x v="0"/>
    <x v="11"/>
    <x v="0"/>
  </r>
  <r>
    <x v="17"/>
    <x v="16"/>
    <x v="11"/>
    <x v="11"/>
    <x v="0"/>
    <x v="11"/>
    <x v="0"/>
  </r>
  <r>
    <x v="17"/>
    <x v="17"/>
    <x v="3"/>
    <x v="11"/>
    <x v="0"/>
    <x v="11"/>
    <x v="0"/>
  </r>
  <r>
    <x v="17"/>
    <x v="18"/>
    <x v="9894"/>
    <x v="11"/>
    <x v="0"/>
    <x v="11"/>
    <x v="0"/>
  </r>
  <r>
    <x v="17"/>
    <x v="19"/>
    <x v="3"/>
    <x v="11"/>
    <x v="0"/>
    <x v="11"/>
    <x v="0"/>
  </r>
  <r>
    <x v="17"/>
    <x v="20"/>
    <x v="3"/>
    <x v="11"/>
    <x v="0"/>
    <x v="11"/>
    <x v="0"/>
  </r>
  <r>
    <x v="17"/>
    <x v="21"/>
    <x v="11"/>
    <x v="11"/>
    <x v="0"/>
    <x v="11"/>
    <x v="0"/>
  </r>
  <r>
    <x v="17"/>
    <x v="22"/>
    <x v="3"/>
    <x v="11"/>
    <x v="0"/>
    <x v="11"/>
    <x v="0"/>
  </r>
  <r>
    <x v="17"/>
    <x v="23"/>
    <x v="3"/>
    <x v="11"/>
    <x v="0"/>
    <x v="11"/>
    <x v="0"/>
  </r>
  <r>
    <x v="17"/>
    <x v="24"/>
    <x v="3"/>
    <x v="11"/>
    <x v="0"/>
    <x v="11"/>
    <x v="0"/>
  </r>
  <r>
    <x v="17"/>
    <x v="25"/>
    <x v="11"/>
    <x v="11"/>
    <x v="0"/>
    <x v="11"/>
    <x v="0"/>
  </r>
  <r>
    <x v="17"/>
    <x v="26"/>
    <x v="3"/>
    <x v="11"/>
    <x v="0"/>
    <x v="11"/>
    <x v="0"/>
  </r>
  <r>
    <x v="17"/>
    <x v="27"/>
    <x v="3"/>
    <x v="11"/>
    <x v="0"/>
    <x v="11"/>
    <x v="0"/>
  </r>
  <r>
    <x v="17"/>
    <x v="28"/>
    <x v="3"/>
    <x v="11"/>
    <x v="0"/>
    <x v="11"/>
    <x v="0"/>
  </r>
  <r>
    <x v="17"/>
    <x v="29"/>
    <x v="3"/>
    <x v="11"/>
    <x v="0"/>
    <x v="11"/>
    <x v="0"/>
  </r>
  <r>
    <x v="17"/>
    <x v="30"/>
    <x v="11"/>
    <x v="11"/>
    <x v="0"/>
    <x v="11"/>
    <x v="0"/>
  </r>
  <r>
    <x v="17"/>
    <x v="31"/>
    <x v="3"/>
    <x v="11"/>
    <x v="0"/>
    <x v="11"/>
    <x v="0"/>
  </r>
  <r>
    <x v="17"/>
    <x v="32"/>
    <x v="3"/>
    <x v="11"/>
    <x v="0"/>
    <x v="11"/>
    <x v="0"/>
  </r>
  <r>
    <x v="17"/>
    <x v="33"/>
    <x v="9894"/>
    <x v="11"/>
    <x v="0"/>
    <x v="11"/>
    <x v="0"/>
  </r>
  <r>
    <x v="17"/>
    <x v="34"/>
    <x v="11"/>
    <x v="11"/>
    <x v="0"/>
    <x v="11"/>
    <x v="0"/>
  </r>
  <r>
    <x v="17"/>
    <x v="35"/>
    <x v="9894"/>
    <x v="11"/>
    <x v="0"/>
    <x v="11"/>
    <x v="0"/>
  </r>
  <r>
    <x v="17"/>
    <x v="36"/>
    <x v="3"/>
    <x v="11"/>
    <x v="0"/>
    <x v="11"/>
    <x v="0"/>
  </r>
  <r>
    <x v="17"/>
    <x v="37"/>
    <x v="3"/>
    <x v="11"/>
    <x v="0"/>
    <x v="11"/>
    <x v="0"/>
  </r>
  <r>
    <x v="17"/>
    <x v="38"/>
    <x v="3"/>
    <x v="11"/>
    <x v="0"/>
    <x v="11"/>
    <x v="0"/>
  </r>
  <r>
    <x v="17"/>
    <x v="39"/>
    <x v="3"/>
    <x v="11"/>
    <x v="0"/>
    <x v="11"/>
    <x v="0"/>
  </r>
  <r>
    <x v="17"/>
    <x v="40"/>
    <x v="3"/>
    <x v="11"/>
    <x v="0"/>
    <x v="11"/>
    <x v="0"/>
  </r>
  <r>
    <x v="17"/>
    <x v="41"/>
    <x v="11"/>
    <x v="11"/>
    <x v="0"/>
    <x v="11"/>
    <x v="0"/>
  </r>
  <r>
    <x v="17"/>
    <x v="42"/>
    <x v="3"/>
    <x v="11"/>
    <x v="0"/>
    <x v="11"/>
    <x v="0"/>
  </r>
  <r>
    <x v="17"/>
    <x v="43"/>
    <x v="3"/>
    <x v="11"/>
    <x v="0"/>
    <x v="11"/>
    <x v="0"/>
  </r>
  <r>
    <x v="17"/>
    <x v="44"/>
    <x v="3"/>
    <x v="11"/>
    <x v="0"/>
    <x v="11"/>
    <x v="0"/>
  </r>
  <r>
    <x v="17"/>
    <x v="45"/>
    <x v="3"/>
    <x v="11"/>
    <x v="0"/>
    <x v="11"/>
    <x v="0"/>
  </r>
  <r>
    <x v="17"/>
    <x v="46"/>
    <x v="3"/>
    <x v="11"/>
    <x v="0"/>
    <x v="11"/>
    <x v="0"/>
  </r>
  <r>
    <x v="17"/>
    <x v="47"/>
    <x v="9896"/>
    <x v="11"/>
    <x v="0"/>
    <x v="11"/>
    <x v="0"/>
  </r>
  <r>
    <x v="17"/>
    <x v="48"/>
    <x v="11"/>
    <x v="11"/>
    <x v="0"/>
    <x v="11"/>
    <x v="0"/>
  </r>
  <r>
    <x v="17"/>
    <x v="49"/>
    <x v="3"/>
    <x v="11"/>
    <x v="0"/>
    <x v="11"/>
    <x v="0"/>
  </r>
  <r>
    <x v="17"/>
    <x v="50"/>
    <x v="3"/>
    <x v="11"/>
    <x v="0"/>
    <x v="11"/>
    <x v="0"/>
  </r>
  <r>
    <x v="17"/>
    <x v="51"/>
    <x v="3"/>
    <x v="11"/>
    <x v="0"/>
    <x v="11"/>
    <x v="0"/>
  </r>
  <r>
    <x v="17"/>
    <x v="52"/>
    <x v="3"/>
    <x v="11"/>
    <x v="0"/>
    <x v="11"/>
    <x v="0"/>
  </r>
  <r>
    <x v="17"/>
    <x v="53"/>
    <x v="3"/>
    <x v="11"/>
    <x v="0"/>
    <x v="11"/>
    <x v="0"/>
  </r>
  <r>
    <x v="17"/>
    <x v="54"/>
    <x v="3"/>
    <x v="11"/>
    <x v="0"/>
    <x v="11"/>
    <x v="0"/>
  </r>
  <r>
    <x v="17"/>
    <x v="55"/>
    <x v="11"/>
    <x v="11"/>
    <x v="0"/>
    <x v="11"/>
    <x v="0"/>
  </r>
  <r>
    <x v="17"/>
    <x v="56"/>
    <x v="9894"/>
    <x v="11"/>
    <x v="0"/>
    <x v="11"/>
    <x v="0"/>
  </r>
  <r>
    <x v="17"/>
    <x v="57"/>
    <x v="11"/>
    <x v="11"/>
    <x v="0"/>
    <x v="11"/>
    <x v="0"/>
  </r>
  <r>
    <x v="17"/>
    <x v="58"/>
    <x v="11"/>
    <x v="11"/>
    <x v="0"/>
    <x v="11"/>
    <x v="0"/>
  </r>
  <r>
    <x v="17"/>
    <x v="59"/>
    <x v="11"/>
    <x v="11"/>
    <x v="0"/>
    <x v="11"/>
    <x v="0"/>
  </r>
  <r>
    <x v="17"/>
    <x v="60"/>
    <x v="11"/>
    <x v="11"/>
    <x v="0"/>
    <x v="11"/>
    <x v="0"/>
  </r>
  <r>
    <x v="17"/>
    <x v="61"/>
    <x v="11"/>
    <x v="11"/>
    <x v="0"/>
    <x v="11"/>
    <x v="0"/>
  </r>
  <r>
    <x v="17"/>
    <x v="62"/>
    <x v="11"/>
    <x v="11"/>
    <x v="0"/>
    <x v="11"/>
    <x v="0"/>
  </r>
  <r>
    <x v="17"/>
    <x v="63"/>
    <x v="11"/>
    <x v="11"/>
    <x v="0"/>
    <x v="11"/>
    <x v="0"/>
  </r>
  <r>
    <x v="17"/>
    <x v="64"/>
    <x v="11"/>
    <x v="11"/>
    <x v="0"/>
    <x v="11"/>
    <x v="0"/>
  </r>
  <r>
    <x v="17"/>
    <x v="65"/>
    <x v="11"/>
    <x v="11"/>
    <x v="0"/>
    <x v="11"/>
    <x v="0"/>
  </r>
  <r>
    <x v="17"/>
    <x v="66"/>
    <x v="11"/>
    <x v="11"/>
    <x v="0"/>
    <x v="11"/>
    <x v="0"/>
  </r>
  <r>
    <x v="17"/>
    <x v="67"/>
    <x v="11"/>
    <x v="11"/>
    <x v="0"/>
    <x v="11"/>
    <x v="0"/>
  </r>
  <r>
    <x v="17"/>
    <x v="68"/>
    <x v="11"/>
    <x v="11"/>
    <x v="0"/>
    <x v="11"/>
    <x v="0"/>
  </r>
  <r>
    <x v="17"/>
    <x v="69"/>
    <x v="11"/>
    <x v="11"/>
    <x v="0"/>
    <x v="11"/>
    <x v="0"/>
  </r>
  <r>
    <x v="17"/>
    <x v="70"/>
    <x v="11"/>
    <x v="11"/>
    <x v="0"/>
    <x v="11"/>
    <x v="0"/>
  </r>
  <r>
    <x v="17"/>
    <x v="71"/>
    <x v="11"/>
    <x v="11"/>
    <x v="0"/>
    <x v="11"/>
    <x v="0"/>
  </r>
  <r>
    <x v="17"/>
    <x v="72"/>
    <x v="11"/>
    <x v="11"/>
    <x v="0"/>
    <x v="11"/>
    <x v="0"/>
  </r>
  <r>
    <x v="17"/>
    <x v="73"/>
    <x v="11"/>
    <x v="11"/>
    <x v="0"/>
    <x v="11"/>
    <x v="0"/>
  </r>
  <r>
    <x v="17"/>
    <x v="74"/>
    <x v="11"/>
    <x v="11"/>
    <x v="0"/>
    <x v="11"/>
    <x v="0"/>
  </r>
  <r>
    <x v="17"/>
    <x v="75"/>
    <x v="11"/>
    <x v="11"/>
    <x v="0"/>
    <x v="11"/>
    <x v="0"/>
  </r>
  <r>
    <x v="17"/>
    <x v="76"/>
    <x v="11"/>
    <x v="11"/>
    <x v="0"/>
    <x v="11"/>
    <x v="0"/>
  </r>
  <r>
    <x v="17"/>
    <x v="77"/>
    <x v="11"/>
    <x v="11"/>
    <x v="0"/>
    <x v="11"/>
    <x v="0"/>
  </r>
  <r>
    <x v="17"/>
    <x v="78"/>
    <x v="11"/>
    <x v="11"/>
    <x v="0"/>
    <x v="11"/>
    <x v="0"/>
  </r>
  <r>
    <x v="17"/>
    <x v="79"/>
    <x v="11"/>
    <x v="11"/>
    <x v="0"/>
    <x v="11"/>
    <x v="0"/>
  </r>
  <r>
    <x v="17"/>
    <x v="80"/>
    <x v="11"/>
    <x v="11"/>
    <x v="0"/>
    <x v="11"/>
    <x v="0"/>
  </r>
  <r>
    <x v="17"/>
    <x v="81"/>
    <x v="11"/>
    <x v="11"/>
    <x v="0"/>
    <x v="11"/>
    <x v="0"/>
  </r>
  <r>
    <x v="17"/>
    <x v="82"/>
    <x v="11"/>
    <x v="11"/>
    <x v="0"/>
    <x v="11"/>
    <x v="0"/>
  </r>
  <r>
    <x v="17"/>
    <x v="83"/>
    <x v="11"/>
    <x v="11"/>
    <x v="0"/>
    <x v="11"/>
    <x v="0"/>
  </r>
  <r>
    <x v="17"/>
    <x v="84"/>
    <x v="11"/>
    <x v="11"/>
    <x v="0"/>
    <x v="11"/>
    <x v="0"/>
  </r>
  <r>
    <x v="17"/>
    <x v="85"/>
    <x v="11"/>
    <x v="11"/>
    <x v="0"/>
    <x v="11"/>
    <x v="0"/>
  </r>
  <r>
    <x v="17"/>
    <x v="86"/>
    <x v="11"/>
    <x v="11"/>
    <x v="0"/>
    <x v="11"/>
    <x v="0"/>
  </r>
  <r>
    <x v="17"/>
    <x v="87"/>
    <x v="11"/>
    <x v="11"/>
    <x v="0"/>
    <x v="11"/>
    <x v="0"/>
  </r>
  <r>
    <x v="17"/>
    <x v="88"/>
    <x v="11"/>
    <x v="11"/>
    <x v="0"/>
    <x v="11"/>
    <x v="0"/>
  </r>
  <r>
    <x v="17"/>
    <x v="89"/>
    <x v="11"/>
    <x v="11"/>
    <x v="0"/>
    <x v="11"/>
    <x v="0"/>
  </r>
  <r>
    <x v="17"/>
    <x v="90"/>
    <x v="11"/>
    <x v="11"/>
    <x v="0"/>
    <x v="11"/>
    <x v="0"/>
  </r>
  <r>
    <x v="17"/>
    <x v="91"/>
    <x v="3"/>
    <x v="11"/>
    <x v="0"/>
    <x v="11"/>
    <x v="0"/>
  </r>
  <r>
    <x v="17"/>
    <x v="92"/>
    <x v="3"/>
    <x v="11"/>
    <x v="0"/>
    <x v="11"/>
    <x v="0"/>
  </r>
  <r>
    <x v="17"/>
    <x v="93"/>
    <x v="3"/>
    <x v="11"/>
    <x v="0"/>
    <x v="11"/>
    <x v="0"/>
  </r>
  <r>
    <x v="17"/>
    <x v="94"/>
    <x v="3"/>
    <x v="11"/>
    <x v="0"/>
    <x v="11"/>
    <x v="0"/>
  </r>
  <r>
    <x v="17"/>
    <x v="95"/>
    <x v="3"/>
    <x v="11"/>
    <x v="0"/>
    <x v="11"/>
    <x v="0"/>
  </r>
  <r>
    <x v="17"/>
    <x v="96"/>
    <x v="11"/>
    <x v="11"/>
    <x v="0"/>
    <x v="11"/>
    <x v="0"/>
  </r>
  <r>
    <x v="17"/>
    <x v="97"/>
    <x v="3"/>
    <x v="11"/>
    <x v="0"/>
    <x v="11"/>
    <x v="0"/>
  </r>
  <r>
    <x v="17"/>
    <x v="98"/>
    <x v="29"/>
    <x v="11"/>
    <x v="0"/>
    <x v="11"/>
    <x v="0"/>
  </r>
  <r>
    <x v="17"/>
    <x v="99"/>
    <x v="29"/>
    <x v="11"/>
    <x v="0"/>
    <x v="11"/>
    <x v="0"/>
  </r>
  <r>
    <x v="17"/>
    <x v="100"/>
    <x v="11"/>
    <x v="11"/>
    <x v="0"/>
    <x v="11"/>
    <x v="0"/>
  </r>
  <r>
    <x v="17"/>
    <x v="101"/>
    <x v="3"/>
    <x v="11"/>
    <x v="0"/>
    <x v="11"/>
    <x v="0"/>
  </r>
  <r>
    <x v="17"/>
    <x v="102"/>
    <x v="3"/>
    <x v="11"/>
    <x v="0"/>
    <x v="11"/>
    <x v="0"/>
  </r>
  <r>
    <x v="17"/>
    <x v="103"/>
    <x v="11"/>
    <x v="11"/>
    <x v="0"/>
    <x v="11"/>
    <x v="0"/>
  </r>
  <r>
    <x v="17"/>
    <x v="104"/>
    <x v="11"/>
    <x v="11"/>
    <x v="0"/>
    <x v="11"/>
    <x v="0"/>
  </r>
  <r>
    <x v="17"/>
    <x v="105"/>
    <x v="3"/>
    <x v="11"/>
    <x v="0"/>
    <x v="11"/>
    <x v="0"/>
  </r>
  <r>
    <x v="17"/>
    <x v="106"/>
    <x v="11"/>
    <x v="11"/>
    <x v="0"/>
    <x v="11"/>
    <x v="0"/>
  </r>
  <r>
    <x v="17"/>
    <x v="107"/>
    <x v="3"/>
    <x v="11"/>
    <x v="0"/>
    <x v="11"/>
    <x v="0"/>
  </r>
  <r>
    <x v="17"/>
    <x v="108"/>
    <x v="3"/>
    <x v="11"/>
    <x v="0"/>
    <x v="11"/>
    <x v="0"/>
  </r>
  <r>
    <x v="17"/>
    <x v="109"/>
    <x v="3"/>
    <x v="11"/>
    <x v="0"/>
    <x v="11"/>
    <x v="0"/>
  </r>
  <r>
    <x v="17"/>
    <x v="110"/>
    <x v="11"/>
    <x v="11"/>
    <x v="0"/>
    <x v="11"/>
    <x v="0"/>
  </r>
  <r>
    <x v="17"/>
    <x v="111"/>
    <x v="3"/>
    <x v="11"/>
    <x v="0"/>
    <x v="11"/>
    <x v="0"/>
  </r>
  <r>
    <x v="17"/>
    <x v="112"/>
    <x v="3"/>
    <x v="11"/>
    <x v="0"/>
    <x v="11"/>
    <x v="0"/>
  </r>
  <r>
    <x v="17"/>
    <x v="113"/>
    <x v="29"/>
    <x v="11"/>
    <x v="0"/>
    <x v="11"/>
    <x v="0"/>
  </r>
  <r>
    <x v="17"/>
    <x v="114"/>
    <x v="3"/>
    <x v="11"/>
    <x v="0"/>
    <x v="11"/>
    <x v="0"/>
  </r>
  <r>
    <x v="17"/>
    <x v="115"/>
    <x v="3"/>
    <x v="11"/>
    <x v="0"/>
    <x v="11"/>
    <x v="0"/>
  </r>
  <r>
    <x v="17"/>
    <x v="116"/>
    <x v="3"/>
    <x v="11"/>
    <x v="0"/>
    <x v="11"/>
    <x v="0"/>
  </r>
  <r>
    <x v="17"/>
    <x v="117"/>
    <x v="11"/>
    <x v="11"/>
    <x v="0"/>
    <x v="11"/>
    <x v="0"/>
  </r>
  <r>
    <x v="17"/>
    <x v="118"/>
    <x v="3"/>
    <x v="11"/>
    <x v="0"/>
    <x v="11"/>
    <x v="0"/>
  </r>
  <r>
    <x v="17"/>
    <x v="119"/>
    <x v="3"/>
    <x v="11"/>
    <x v="0"/>
    <x v="11"/>
    <x v="0"/>
  </r>
  <r>
    <x v="17"/>
    <x v="120"/>
    <x v="11"/>
    <x v="11"/>
    <x v="0"/>
    <x v="11"/>
    <x v="0"/>
  </r>
  <r>
    <x v="17"/>
    <x v="121"/>
    <x v="11"/>
    <x v="11"/>
    <x v="0"/>
    <x v="11"/>
    <x v="0"/>
  </r>
  <r>
    <x v="17"/>
    <x v="122"/>
    <x v="11"/>
    <x v="11"/>
    <x v="0"/>
    <x v="11"/>
    <x v="0"/>
  </r>
  <r>
    <x v="17"/>
    <x v="123"/>
    <x v="3"/>
    <x v="11"/>
    <x v="0"/>
    <x v="11"/>
    <x v="0"/>
  </r>
  <r>
    <x v="17"/>
    <x v="124"/>
    <x v="11"/>
    <x v="11"/>
    <x v="0"/>
    <x v="11"/>
    <x v="0"/>
  </r>
  <r>
    <x v="17"/>
    <x v="125"/>
    <x v="3"/>
    <x v="11"/>
    <x v="0"/>
    <x v="11"/>
    <x v="0"/>
  </r>
  <r>
    <x v="17"/>
    <x v="126"/>
    <x v="3"/>
    <x v="11"/>
    <x v="0"/>
    <x v="11"/>
    <x v="0"/>
  </r>
  <r>
    <x v="17"/>
    <x v="127"/>
    <x v="3"/>
    <x v="11"/>
    <x v="0"/>
    <x v="11"/>
    <x v="0"/>
  </r>
  <r>
    <x v="17"/>
    <x v="128"/>
    <x v="3"/>
    <x v="11"/>
    <x v="0"/>
    <x v="11"/>
    <x v="0"/>
  </r>
  <r>
    <x v="17"/>
    <x v="129"/>
    <x v="29"/>
    <x v="11"/>
    <x v="0"/>
    <x v="11"/>
    <x v="0"/>
  </r>
  <r>
    <x v="17"/>
    <x v="130"/>
    <x v="3"/>
    <x v="11"/>
    <x v="0"/>
    <x v="11"/>
    <x v="0"/>
  </r>
  <r>
    <x v="17"/>
    <x v="131"/>
    <x v="11"/>
    <x v="11"/>
    <x v="0"/>
    <x v="11"/>
    <x v="0"/>
  </r>
  <r>
    <x v="17"/>
    <x v="132"/>
    <x v="11"/>
    <x v="11"/>
    <x v="0"/>
    <x v="11"/>
    <x v="0"/>
  </r>
  <r>
    <x v="18"/>
    <x v="0"/>
    <x v="9897"/>
    <x v="11"/>
    <x v="0"/>
    <x v="11"/>
    <x v="0"/>
  </r>
  <r>
    <x v="18"/>
    <x v="1"/>
    <x v="9898"/>
    <x v="11"/>
    <x v="0"/>
    <x v="11"/>
    <x v="0"/>
  </r>
  <r>
    <x v="18"/>
    <x v="2"/>
    <x v="9899"/>
    <x v="11"/>
    <x v="0"/>
    <x v="11"/>
    <x v="0"/>
  </r>
  <r>
    <x v="18"/>
    <x v="3"/>
    <x v="9900"/>
    <x v="11"/>
    <x v="0"/>
    <x v="11"/>
    <x v="0"/>
  </r>
  <r>
    <x v="18"/>
    <x v="4"/>
    <x v="9901"/>
    <x v="11"/>
    <x v="0"/>
    <x v="11"/>
    <x v="0"/>
  </r>
  <r>
    <x v="18"/>
    <x v="5"/>
    <x v="9902"/>
    <x v="11"/>
    <x v="0"/>
    <x v="11"/>
    <x v="0"/>
  </r>
  <r>
    <x v="18"/>
    <x v="6"/>
    <x v="3"/>
    <x v="11"/>
    <x v="0"/>
    <x v="11"/>
    <x v="0"/>
  </r>
  <r>
    <x v="18"/>
    <x v="7"/>
    <x v="9903"/>
    <x v="11"/>
    <x v="0"/>
    <x v="11"/>
    <x v="0"/>
  </r>
  <r>
    <x v="18"/>
    <x v="8"/>
    <x v="3"/>
    <x v="11"/>
    <x v="0"/>
    <x v="11"/>
    <x v="0"/>
  </r>
  <r>
    <x v="18"/>
    <x v="9"/>
    <x v="9904"/>
    <x v="11"/>
    <x v="0"/>
    <x v="11"/>
    <x v="0"/>
  </r>
  <r>
    <x v="18"/>
    <x v="10"/>
    <x v="9905"/>
    <x v="11"/>
    <x v="0"/>
    <x v="11"/>
    <x v="0"/>
  </r>
  <r>
    <x v="18"/>
    <x v="11"/>
    <x v="9906"/>
    <x v="11"/>
    <x v="0"/>
    <x v="11"/>
    <x v="0"/>
  </r>
  <r>
    <x v="18"/>
    <x v="12"/>
    <x v="9907"/>
    <x v="11"/>
    <x v="0"/>
    <x v="11"/>
    <x v="0"/>
  </r>
  <r>
    <x v="18"/>
    <x v="13"/>
    <x v="3"/>
    <x v="11"/>
    <x v="0"/>
    <x v="11"/>
    <x v="0"/>
  </r>
  <r>
    <x v="18"/>
    <x v="14"/>
    <x v="9908"/>
    <x v="11"/>
    <x v="0"/>
    <x v="11"/>
    <x v="0"/>
  </r>
  <r>
    <x v="18"/>
    <x v="15"/>
    <x v="9909"/>
    <x v="11"/>
    <x v="0"/>
    <x v="11"/>
    <x v="0"/>
  </r>
  <r>
    <x v="18"/>
    <x v="16"/>
    <x v="9910"/>
    <x v="11"/>
    <x v="0"/>
    <x v="11"/>
    <x v="0"/>
  </r>
  <r>
    <x v="18"/>
    <x v="17"/>
    <x v="9911"/>
    <x v="11"/>
    <x v="0"/>
    <x v="11"/>
    <x v="0"/>
  </r>
  <r>
    <x v="18"/>
    <x v="18"/>
    <x v="9912"/>
    <x v="11"/>
    <x v="0"/>
    <x v="11"/>
    <x v="0"/>
  </r>
  <r>
    <x v="18"/>
    <x v="19"/>
    <x v="9913"/>
    <x v="11"/>
    <x v="0"/>
    <x v="11"/>
    <x v="0"/>
  </r>
  <r>
    <x v="18"/>
    <x v="20"/>
    <x v="3"/>
    <x v="11"/>
    <x v="0"/>
    <x v="11"/>
    <x v="0"/>
  </r>
  <r>
    <x v="18"/>
    <x v="21"/>
    <x v="9914"/>
    <x v="11"/>
    <x v="0"/>
    <x v="11"/>
    <x v="0"/>
  </r>
  <r>
    <x v="18"/>
    <x v="22"/>
    <x v="9915"/>
    <x v="11"/>
    <x v="0"/>
    <x v="11"/>
    <x v="0"/>
  </r>
  <r>
    <x v="18"/>
    <x v="23"/>
    <x v="9916"/>
    <x v="11"/>
    <x v="0"/>
    <x v="11"/>
    <x v="0"/>
  </r>
  <r>
    <x v="18"/>
    <x v="24"/>
    <x v="9917"/>
    <x v="11"/>
    <x v="0"/>
    <x v="11"/>
    <x v="0"/>
  </r>
  <r>
    <x v="18"/>
    <x v="25"/>
    <x v="3"/>
    <x v="11"/>
    <x v="0"/>
    <x v="11"/>
    <x v="0"/>
  </r>
  <r>
    <x v="18"/>
    <x v="26"/>
    <x v="9918"/>
    <x v="11"/>
    <x v="0"/>
    <x v="11"/>
    <x v="0"/>
  </r>
  <r>
    <x v="18"/>
    <x v="27"/>
    <x v="3"/>
    <x v="11"/>
    <x v="0"/>
    <x v="11"/>
    <x v="0"/>
  </r>
  <r>
    <x v="18"/>
    <x v="28"/>
    <x v="9919"/>
    <x v="11"/>
    <x v="0"/>
    <x v="11"/>
    <x v="0"/>
  </r>
  <r>
    <x v="18"/>
    <x v="29"/>
    <x v="9920"/>
    <x v="11"/>
    <x v="0"/>
    <x v="11"/>
    <x v="0"/>
  </r>
  <r>
    <x v="18"/>
    <x v="30"/>
    <x v="3"/>
    <x v="11"/>
    <x v="0"/>
    <x v="11"/>
    <x v="0"/>
  </r>
  <r>
    <x v="18"/>
    <x v="31"/>
    <x v="9921"/>
    <x v="11"/>
    <x v="0"/>
    <x v="11"/>
    <x v="0"/>
  </r>
  <r>
    <x v="18"/>
    <x v="32"/>
    <x v="9922"/>
    <x v="11"/>
    <x v="0"/>
    <x v="11"/>
    <x v="0"/>
  </r>
  <r>
    <x v="18"/>
    <x v="33"/>
    <x v="9923"/>
    <x v="11"/>
    <x v="0"/>
    <x v="11"/>
    <x v="0"/>
  </r>
  <r>
    <x v="18"/>
    <x v="34"/>
    <x v="3"/>
    <x v="11"/>
    <x v="0"/>
    <x v="11"/>
    <x v="0"/>
  </r>
  <r>
    <x v="18"/>
    <x v="35"/>
    <x v="9924"/>
    <x v="11"/>
    <x v="0"/>
    <x v="11"/>
    <x v="0"/>
  </r>
  <r>
    <x v="18"/>
    <x v="36"/>
    <x v="9925"/>
    <x v="11"/>
    <x v="0"/>
    <x v="11"/>
    <x v="0"/>
  </r>
  <r>
    <x v="18"/>
    <x v="37"/>
    <x v="9926"/>
    <x v="11"/>
    <x v="0"/>
    <x v="11"/>
    <x v="0"/>
  </r>
  <r>
    <x v="18"/>
    <x v="38"/>
    <x v="9927"/>
    <x v="11"/>
    <x v="0"/>
    <x v="11"/>
    <x v="0"/>
  </r>
  <r>
    <x v="18"/>
    <x v="39"/>
    <x v="9928"/>
    <x v="11"/>
    <x v="0"/>
    <x v="11"/>
    <x v="0"/>
  </r>
  <r>
    <x v="18"/>
    <x v="40"/>
    <x v="9929"/>
    <x v="11"/>
    <x v="0"/>
    <x v="11"/>
    <x v="0"/>
  </r>
  <r>
    <x v="18"/>
    <x v="41"/>
    <x v="3"/>
    <x v="11"/>
    <x v="0"/>
    <x v="11"/>
    <x v="0"/>
  </r>
  <r>
    <x v="18"/>
    <x v="42"/>
    <x v="9930"/>
    <x v="11"/>
    <x v="0"/>
    <x v="11"/>
    <x v="0"/>
  </r>
  <r>
    <x v="18"/>
    <x v="43"/>
    <x v="9931"/>
    <x v="11"/>
    <x v="0"/>
    <x v="11"/>
    <x v="0"/>
  </r>
  <r>
    <x v="18"/>
    <x v="44"/>
    <x v="9932"/>
    <x v="11"/>
    <x v="0"/>
    <x v="11"/>
    <x v="0"/>
  </r>
  <r>
    <x v="18"/>
    <x v="45"/>
    <x v="9933"/>
    <x v="11"/>
    <x v="0"/>
    <x v="11"/>
    <x v="0"/>
  </r>
  <r>
    <x v="18"/>
    <x v="46"/>
    <x v="9934"/>
    <x v="11"/>
    <x v="0"/>
    <x v="11"/>
    <x v="0"/>
  </r>
  <r>
    <x v="18"/>
    <x v="47"/>
    <x v="9935"/>
    <x v="11"/>
    <x v="0"/>
    <x v="11"/>
    <x v="0"/>
  </r>
  <r>
    <x v="18"/>
    <x v="48"/>
    <x v="3"/>
    <x v="11"/>
    <x v="0"/>
    <x v="11"/>
    <x v="0"/>
  </r>
  <r>
    <x v="18"/>
    <x v="49"/>
    <x v="9936"/>
    <x v="11"/>
    <x v="0"/>
    <x v="11"/>
    <x v="0"/>
  </r>
  <r>
    <x v="18"/>
    <x v="50"/>
    <x v="9937"/>
    <x v="11"/>
    <x v="0"/>
    <x v="11"/>
    <x v="0"/>
  </r>
  <r>
    <x v="18"/>
    <x v="51"/>
    <x v="9938"/>
    <x v="11"/>
    <x v="0"/>
    <x v="11"/>
    <x v="0"/>
  </r>
  <r>
    <x v="18"/>
    <x v="52"/>
    <x v="9939"/>
    <x v="11"/>
    <x v="0"/>
    <x v="11"/>
    <x v="0"/>
  </r>
  <r>
    <x v="18"/>
    <x v="53"/>
    <x v="9940"/>
    <x v="11"/>
    <x v="0"/>
    <x v="11"/>
    <x v="0"/>
  </r>
  <r>
    <x v="18"/>
    <x v="54"/>
    <x v="9941"/>
    <x v="11"/>
    <x v="0"/>
    <x v="11"/>
    <x v="0"/>
  </r>
  <r>
    <x v="18"/>
    <x v="55"/>
    <x v="3"/>
    <x v="11"/>
    <x v="0"/>
    <x v="11"/>
    <x v="0"/>
  </r>
  <r>
    <x v="18"/>
    <x v="56"/>
    <x v="9942"/>
    <x v="11"/>
    <x v="0"/>
    <x v="11"/>
    <x v="0"/>
  </r>
  <r>
    <x v="18"/>
    <x v="57"/>
    <x v="9943"/>
    <x v="11"/>
    <x v="0"/>
    <x v="11"/>
    <x v="0"/>
  </r>
  <r>
    <x v="18"/>
    <x v="58"/>
    <x v="9944"/>
    <x v="11"/>
    <x v="0"/>
    <x v="11"/>
    <x v="0"/>
  </r>
  <r>
    <x v="18"/>
    <x v="59"/>
    <x v="9945"/>
    <x v="11"/>
    <x v="0"/>
    <x v="11"/>
    <x v="0"/>
  </r>
  <r>
    <x v="18"/>
    <x v="60"/>
    <x v="9946"/>
    <x v="11"/>
    <x v="0"/>
    <x v="11"/>
    <x v="0"/>
  </r>
  <r>
    <x v="18"/>
    <x v="61"/>
    <x v="9947"/>
    <x v="11"/>
    <x v="0"/>
    <x v="11"/>
    <x v="0"/>
  </r>
  <r>
    <x v="18"/>
    <x v="62"/>
    <x v="3"/>
    <x v="11"/>
    <x v="0"/>
    <x v="11"/>
    <x v="0"/>
  </r>
  <r>
    <x v="18"/>
    <x v="63"/>
    <x v="9948"/>
    <x v="11"/>
    <x v="0"/>
    <x v="11"/>
    <x v="0"/>
  </r>
  <r>
    <x v="18"/>
    <x v="64"/>
    <x v="9949"/>
    <x v="11"/>
    <x v="0"/>
    <x v="11"/>
    <x v="0"/>
  </r>
  <r>
    <x v="18"/>
    <x v="65"/>
    <x v="9950"/>
    <x v="11"/>
    <x v="0"/>
    <x v="11"/>
    <x v="0"/>
  </r>
  <r>
    <x v="18"/>
    <x v="66"/>
    <x v="9951"/>
    <x v="11"/>
    <x v="0"/>
    <x v="11"/>
    <x v="0"/>
  </r>
  <r>
    <x v="18"/>
    <x v="67"/>
    <x v="9952"/>
    <x v="11"/>
    <x v="0"/>
    <x v="11"/>
    <x v="0"/>
  </r>
  <r>
    <x v="18"/>
    <x v="68"/>
    <x v="9953"/>
    <x v="11"/>
    <x v="0"/>
    <x v="11"/>
    <x v="0"/>
  </r>
  <r>
    <x v="18"/>
    <x v="69"/>
    <x v="3"/>
    <x v="11"/>
    <x v="0"/>
    <x v="11"/>
    <x v="0"/>
  </r>
  <r>
    <x v="18"/>
    <x v="70"/>
    <x v="9954"/>
    <x v="11"/>
    <x v="0"/>
    <x v="11"/>
    <x v="0"/>
  </r>
  <r>
    <x v="18"/>
    <x v="71"/>
    <x v="9955"/>
    <x v="11"/>
    <x v="0"/>
    <x v="11"/>
    <x v="0"/>
  </r>
  <r>
    <x v="18"/>
    <x v="72"/>
    <x v="9956"/>
    <x v="11"/>
    <x v="0"/>
    <x v="11"/>
    <x v="0"/>
  </r>
  <r>
    <x v="18"/>
    <x v="73"/>
    <x v="9957"/>
    <x v="11"/>
    <x v="0"/>
    <x v="11"/>
    <x v="0"/>
  </r>
  <r>
    <x v="18"/>
    <x v="74"/>
    <x v="9958"/>
    <x v="11"/>
    <x v="0"/>
    <x v="11"/>
    <x v="0"/>
  </r>
  <r>
    <x v="18"/>
    <x v="75"/>
    <x v="9959"/>
    <x v="11"/>
    <x v="0"/>
    <x v="11"/>
    <x v="0"/>
  </r>
  <r>
    <x v="18"/>
    <x v="76"/>
    <x v="3"/>
    <x v="11"/>
    <x v="0"/>
    <x v="11"/>
    <x v="0"/>
  </r>
  <r>
    <x v="18"/>
    <x v="77"/>
    <x v="9960"/>
    <x v="11"/>
    <x v="0"/>
    <x v="11"/>
    <x v="0"/>
  </r>
  <r>
    <x v="18"/>
    <x v="78"/>
    <x v="9961"/>
    <x v="11"/>
    <x v="0"/>
    <x v="11"/>
    <x v="0"/>
  </r>
  <r>
    <x v="18"/>
    <x v="79"/>
    <x v="9962"/>
    <x v="11"/>
    <x v="0"/>
    <x v="11"/>
    <x v="0"/>
  </r>
  <r>
    <x v="18"/>
    <x v="80"/>
    <x v="9963"/>
    <x v="11"/>
    <x v="0"/>
    <x v="11"/>
    <x v="0"/>
  </r>
  <r>
    <x v="18"/>
    <x v="81"/>
    <x v="9964"/>
    <x v="11"/>
    <x v="0"/>
    <x v="11"/>
    <x v="0"/>
  </r>
  <r>
    <x v="18"/>
    <x v="82"/>
    <x v="9965"/>
    <x v="11"/>
    <x v="0"/>
    <x v="11"/>
    <x v="0"/>
  </r>
  <r>
    <x v="18"/>
    <x v="83"/>
    <x v="3"/>
    <x v="11"/>
    <x v="0"/>
    <x v="11"/>
    <x v="0"/>
  </r>
  <r>
    <x v="18"/>
    <x v="84"/>
    <x v="9966"/>
    <x v="11"/>
    <x v="0"/>
    <x v="11"/>
    <x v="0"/>
  </r>
  <r>
    <x v="18"/>
    <x v="85"/>
    <x v="9967"/>
    <x v="11"/>
    <x v="0"/>
    <x v="11"/>
    <x v="0"/>
  </r>
  <r>
    <x v="18"/>
    <x v="86"/>
    <x v="9968"/>
    <x v="11"/>
    <x v="0"/>
    <x v="11"/>
    <x v="0"/>
  </r>
  <r>
    <x v="18"/>
    <x v="87"/>
    <x v="9969"/>
    <x v="11"/>
    <x v="0"/>
    <x v="11"/>
    <x v="0"/>
  </r>
  <r>
    <x v="18"/>
    <x v="88"/>
    <x v="9970"/>
    <x v="11"/>
    <x v="0"/>
    <x v="11"/>
    <x v="0"/>
  </r>
  <r>
    <x v="18"/>
    <x v="89"/>
    <x v="9971"/>
    <x v="11"/>
    <x v="0"/>
    <x v="11"/>
    <x v="0"/>
  </r>
  <r>
    <x v="18"/>
    <x v="90"/>
    <x v="3"/>
    <x v="11"/>
    <x v="0"/>
    <x v="11"/>
    <x v="0"/>
  </r>
  <r>
    <x v="18"/>
    <x v="91"/>
    <x v="9972"/>
    <x v="11"/>
    <x v="0"/>
    <x v="11"/>
    <x v="0"/>
  </r>
  <r>
    <x v="18"/>
    <x v="92"/>
    <x v="9973"/>
    <x v="11"/>
    <x v="0"/>
    <x v="11"/>
    <x v="0"/>
  </r>
  <r>
    <x v="18"/>
    <x v="93"/>
    <x v="9974"/>
    <x v="11"/>
    <x v="0"/>
    <x v="11"/>
    <x v="0"/>
  </r>
  <r>
    <x v="18"/>
    <x v="94"/>
    <x v="9975"/>
    <x v="11"/>
    <x v="0"/>
    <x v="11"/>
    <x v="0"/>
  </r>
  <r>
    <x v="18"/>
    <x v="95"/>
    <x v="9976"/>
    <x v="11"/>
    <x v="0"/>
    <x v="11"/>
    <x v="0"/>
  </r>
  <r>
    <x v="18"/>
    <x v="96"/>
    <x v="3"/>
    <x v="11"/>
    <x v="0"/>
    <x v="11"/>
    <x v="0"/>
  </r>
  <r>
    <x v="18"/>
    <x v="97"/>
    <x v="9977"/>
    <x v="11"/>
    <x v="0"/>
    <x v="11"/>
    <x v="0"/>
  </r>
  <r>
    <x v="18"/>
    <x v="98"/>
    <x v="9978"/>
    <x v="11"/>
    <x v="0"/>
    <x v="11"/>
    <x v="0"/>
  </r>
  <r>
    <x v="18"/>
    <x v="99"/>
    <x v="9979"/>
    <x v="11"/>
    <x v="0"/>
    <x v="11"/>
    <x v="0"/>
  </r>
  <r>
    <x v="18"/>
    <x v="100"/>
    <x v="9980"/>
    <x v="11"/>
    <x v="0"/>
    <x v="11"/>
    <x v="0"/>
  </r>
  <r>
    <x v="18"/>
    <x v="101"/>
    <x v="9981"/>
    <x v="11"/>
    <x v="0"/>
    <x v="11"/>
    <x v="0"/>
  </r>
  <r>
    <x v="18"/>
    <x v="102"/>
    <x v="9982"/>
    <x v="11"/>
    <x v="0"/>
    <x v="11"/>
    <x v="0"/>
  </r>
  <r>
    <x v="18"/>
    <x v="103"/>
    <x v="3"/>
    <x v="11"/>
    <x v="0"/>
    <x v="11"/>
    <x v="0"/>
  </r>
  <r>
    <x v="18"/>
    <x v="104"/>
    <x v="3"/>
    <x v="11"/>
    <x v="0"/>
    <x v="11"/>
    <x v="0"/>
  </r>
  <r>
    <x v="18"/>
    <x v="105"/>
    <x v="9983"/>
    <x v="11"/>
    <x v="0"/>
    <x v="11"/>
    <x v="0"/>
  </r>
  <r>
    <x v="18"/>
    <x v="106"/>
    <x v="9984"/>
    <x v="11"/>
    <x v="0"/>
    <x v="11"/>
    <x v="0"/>
  </r>
  <r>
    <x v="18"/>
    <x v="107"/>
    <x v="9985"/>
    <x v="11"/>
    <x v="0"/>
    <x v="11"/>
    <x v="0"/>
  </r>
  <r>
    <x v="18"/>
    <x v="108"/>
    <x v="9986"/>
    <x v="11"/>
    <x v="0"/>
    <x v="11"/>
    <x v="0"/>
  </r>
  <r>
    <x v="18"/>
    <x v="109"/>
    <x v="9987"/>
    <x v="11"/>
    <x v="0"/>
    <x v="11"/>
    <x v="0"/>
  </r>
  <r>
    <x v="18"/>
    <x v="110"/>
    <x v="3"/>
    <x v="11"/>
    <x v="0"/>
    <x v="11"/>
    <x v="0"/>
  </r>
  <r>
    <x v="18"/>
    <x v="111"/>
    <x v="9988"/>
    <x v="11"/>
    <x v="0"/>
    <x v="11"/>
    <x v="0"/>
  </r>
  <r>
    <x v="18"/>
    <x v="112"/>
    <x v="9989"/>
    <x v="11"/>
    <x v="0"/>
    <x v="11"/>
    <x v="0"/>
  </r>
  <r>
    <x v="18"/>
    <x v="113"/>
    <x v="9990"/>
    <x v="11"/>
    <x v="0"/>
    <x v="11"/>
    <x v="0"/>
  </r>
  <r>
    <x v="18"/>
    <x v="114"/>
    <x v="9991"/>
    <x v="11"/>
    <x v="0"/>
    <x v="11"/>
    <x v="0"/>
  </r>
  <r>
    <x v="18"/>
    <x v="115"/>
    <x v="9992"/>
    <x v="11"/>
    <x v="0"/>
    <x v="11"/>
    <x v="0"/>
  </r>
  <r>
    <x v="18"/>
    <x v="116"/>
    <x v="9993"/>
    <x v="11"/>
    <x v="0"/>
    <x v="11"/>
    <x v="0"/>
  </r>
  <r>
    <x v="18"/>
    <x v="117"/>
    <x v="3"/>
    <x v="11"/>
    <x v="0"/>
    <x v="11"/>
    <x v="0"/>
  </r>
  <r>
    <x v="18"/>
    <x v="118"/>
    <x v="9994"/>
    <x v="11"/>
    <x v="0"/>
    <x v="11"/>
    <x v="0"/>
  </r>
  <r>
    <x v="18"/>
    <x v="119"/>
    <x v="9995"/>
    <x v="11"/>
    <x v="0"/>
    <x v="11"/>
    <x v="0"/>
  </r>
  <r>
    <x v="18"/>
    <x v="120"/>
    <x v="9996"/>
    <x v="11"/>
    <x v="0"/>
    <x v="11"/>
    <x v="0"/>
  </r>
  <r>
    <x v="18"/>
    <x v="121"/>
    <x v="3"/>
    <x v="11"/>
    <x v="0"/>
    <x v="11"/>
    <x v="0"/>
  </r>
  <r>
    <x v="18"/>
    <x v="122"/>
    <x v="3"/>
    <x v="11"/>
    <x v="0"/>
    <x v="11"/>
    <x v="0"/>
  </r>
  <r>
    <x v="18"/>
    <x v="123"/>
    <x v="9997"/>
    <x v="11"/>
    <x v="0"/>
    <x v="11"/>
    <x v="0"/>
  </r>
  <r>
    <x v="18"/>
    <x v="124"/>
    <x v="3"/>
    <x v="11"/>
    <x v="0"/>
    <x v="11"/>
    <x v="0"/>
  </r>
  <r>
    <x v="18"/>
    <x v="125"/>
    <x v="9998"/>
    <x v="11"/>
    <x v="0"/>
    <x v="11"/>
    <x v="0"/>
  </r>
  <r>
    <x v="18"/>
    <x v="126"/>
    <x v="9999"/>
    <x v="11"/>
    <x v="0"/>
    <x v="11"/>
    <x v="0"/>
  </r>
  <r>
    <x v="18"/>
    <x v="127"/>
    <x v="10000"/>
    <x v="11"/>
    <x v="0"/>
    <x v="11"/>
    <x v="0"/>
  </r>
  <r>
    <x v="18"/>
    <x v="128"/>
    <x v="10001"/>
    <x v="11"/>
    <x v="0"/>
    <x v="11"/>
    <x v="0"/>
  </r>
  <r>
    <x v="18"/>
    <x v="129"/>
    <x v="10002"/>
    <x v="11"/>
    <x v="0"/>
    <x v="11"/>
    <x v="0"/>
  </r>
  <r>
    <x v="18"/>
    <x v="130"/>
    <x v="10003"/>
    <x v="11"/>
    <x v="0"/>
    <x v="11"/>
    <x v="0"/>
  </r>
  <r>
    <x v="18"/>
    <x v="131"/>
    <x v="3"/>
    <x v="11"/>
    <x v="0"/>
    <x v="11"/>
    <x v="0"/>
  </r>
  <r>
    <x v="18"/>
    <x v="132"/>
    <x v="11"/>
    <x v="11"/>
    <x v="0"/>
    <x v="11"/>
    <x v="0"/>
  </r>
  <r>
    <x v="19"/>
    <x v="0"/>
    <x v="10004"/>
    <x v="11"/>
    <x v="0"/>
    <x v="11"/>
    <x v="0"/>
  </r>
  <r>
    <x v="19"/>
    <x v="1"/>
    <x v="10005"/>
    <x v="11"/>
    <x v="0"/>
    <x v="11"/>
    <x v="0"/>
  </r>
  <r>
    <x v="19"/>
    <x v="2"/>
    <x v="10006"/>
    <x v="11"/>
    <x v="0"/>
    <x v="11"/>
    <x v="0"/>
  </r>
  <r>
    <x v="19"/>
    <x v="3"/>
    <x v="10007"/>
    <x v="11"/>
    <x v="0"/>
    <x v="11"/>
    <x v="0"/>
  </r>
  <r>
    <x v="19"/>
    <x v="4"/>
    <x v="10008"/>
    <x v="11"/>
    <x v="0"/>
    <x v="11"/>
    <x v="0"/>
  </r>
  <r>
    <x v="19"/>
    <x v="5"/>
    <x v="10009"/>
    <x v="11"/>
    <x v="0"/>
    <x v="11"/>
    <x v="0"/>
  </r>
  <r>
    <x v="19"/>
    <x v="6"/>
    <x v="3"/>
    <x v="11"/>
    <x v="0"/>
    <x v="11"/>
    <x v="0"/>
  </r>
  <r>
    <x v="19"/>
    <x v="7"/>
    <x v="10010"/>
    <x v="11"/>
    <x v="0"/>
    <x v="11"/>
    <x v="0"/>
  </r>
  <r>
    <x v="19"/>
    <x v="8"/>
    <x v="3"/>
    <x v="11"/>
    <x v="0"/>
    <x v="11"/>
    <x v="0"/>
  </r>
  <r>
    <x v="19"/>
    <x v="9"/>
    <x v="10011"/>
    <x v="11"/>
    <x v="0"/>
    <x v="11"/>
    <x v="0"/>
  </r>
  <r>
    <x v="19"/>
    <x v="10"/>
    <x v="10012"/>
    <x v="11"/>
    <x v="0"/>
    <x v="11"/>
    <x v="0"/>
  </r>
  <r>
    <x v="19"/>
    <x v="11"/>
    <x v="10013"/>
    <x v="11"/>
    <x v="0"/>
    <x v="11"/>
    <x v="0"/>
  </r>
  <r>
    <x v="19"/>
    <x v="12"/>
    <x v="10014"/>
    <x v="11"/>
    <x v="0"/>
    <x v="11"/>
    <x v="0"/>
  </r>
  <r>
    <x v="19"/>
    <x v="13"/>
    <x v="3"/>
    <x v="11"/>
    <x v="0"/>
    <x v="11"/>
    <x v="0"/>
  </r>
  <r>
    <x v="19"/>
    <x v="14"/>
    <x v="10015"/>
    <x v="11"/>
    <x v="0"/>
    <x v="11"/>
    <x v="0"/>
  </r>
  <r>
    <x v="19"/>
    <x v="15"/>
    <x v="10016"/>
    <x v="11"/>
    <x v="0"/>
    <x v="11"/>
    <x v="0"/>
  </r>
  <r>
    <x v="19"/>
    <x v="16"/>
    <x v="10017"/>
    <x v="11"/>
    <x v="0"/>
    <x v="11"/>
    <x v="0"/>
  </r>
  <r>
    <x v="19"/>
    <x v="17"/>
    <x v="10018"/>
    <x v="11"/>
    <x v="0"/>
    <x v="11"/>
    <x v="0"/>
  </r>
  <r>
    <x v="19"/>
    <x v="18"/>
    <x v="10019"/>
    <x v="11"/>
    <x v="0"/>
    <x v="11"/>
    <x v="0"/>
  </r>
  <r>
    <x v="19"/>
    <x v="19"/>
    <x v="10020"/>
    <x v="11"/>
    <x v="0"/>
    <x v="11"/>
    <x v="0"/>
  </r>
  <r>
    <x v="19"/>
    <x v="20"/>
    <x v="3"/>
    <x v="11"/>
    <x v="0"/>
    <x v="11"/>
    <x v="0"/>
  </r>
  <r>
    <x v="19"/>
    <x v="21"/>
    <x v="10021"/>
    <x v="11"/>
    <x v="0"/>
    <x v="11"/>
    <x v="0"/>
  </r>
  <r>
    <x v="19"/>
    <x v="22"/>
    <x v="10022"/>
    <x v="11"/>
    <x v="0"/>
    <x v="11"/>
    <x v="0"/>
  </r>
  <r>
    <x v="19"/>
    <x v="23"/>
    <x v="10023"/>
    <x v="11"/>
    <x v="0"/>
    <x v="11"/>
    <x v="0"/>
  </r>
  <r>
    <x v="19"/>
    <x v="24"/>
    <x v="10024"/>
    <x v="11"/>
    <x v="0"/>
    <x v="11"/>
    <x v="0"/>
  </r>
  <r>
    <x v="19"/>
    <x v="25"/>
    <x v="3"/>
    <x v="11"/>
    <x v="0"/>
    <x v="11"/>
    <x v="0"/>
  </r>
  <r>
    <x v="19"/>
    <x v="26"/>
    <x v="10025"/>
    <x v="11"/>
    <x v="0"/>
    <x v="11"/>
    <x v="0"/>
  </r>
  <r>
    <x v="19"/>
    <x v="27"/>
    <x v="3"/>
    <x v="11"/>
    <x v="0"/>
    <x v="11"/>
    <x v="0"/>
  </r>
  <r>
    <x v="19"/>
    <x v="28"/>
    <x v="10026"/>
    <x v="11"/>
    <x v="0"/>
    <x v="11"/>
    <x v="0"/>
  </r>
  <r>
    <x v="19"/>
    <x v="29"/>
    <x v="10027"/>
    <x v="11"/>
    <x v="0"/>
    <x v="11"/>
    <x v="0"/>
  </r>
  <r>
    <x v="19"/>
    <x v="30"/>
    <x v="3"/>
    <x v="11"/>
    <x v="0"/>
    <x v="11"/>
    <x v="0"/>
  </r>
  <r>
    <x v="19"/>
    <x v="31"/>
    <x v="10028"/>
    <x v="11"/>
    <x v="0"/>
    <x v="11"/>
    <x v="0"/>
  </r>
  <r>
    <x v="19"/>
    <x v="32"/>
    <x v="10029"/>
    <x v="11"/>
    <x v="0"/>
    <x v="11"/>
    <x v="0"/>
  </r>
  <r>
    <x v="19"/>
    <x v="33"/>
    <x v="10030"/>
    <x v="11"/>
    <x v="0"/>
    <x v="11"/>
    <x v="0"/>
  </r>
  <r>
    <x v="19"/>
    <x v="34"/>
    <x v="3"/>
    <x v="11"/>
    <x v="0"/>
    <x v="11"/>
    <x v="0"/>
  </r>
  <r>
    <x v="19"/>
    <x v="35"/>
    <x v="10031"/>
    <x v="11"/>
    <x v="0"/>
    <x v="11"/>
    <x v="0"/>
  </r>
  <r>
    <x v="19"/>
    <x v="36"/>
    <x v="10032"/>
    <x v="11"/>
    <x v="0"/>
    <x v="11"/>
    <x v="0"/>
  </r>
  <r>
    <x v="19"/>
    <x v="37"/>
    <x v="10033"/>
    <x v="11"/>
    <x v="0"/>
    <x v="11"/>
    <x v="0"/>
  </r>
  <r>
    <x v="19"/>
    <x v="38"/>
    <x v="10034"/>
    <x v="11"/>
    <x v="0"/>
    <x v="11"/>
    <x v="0"/>
  </r>
  <r>
    <x v="19"/>
    <x v="39"/>
    <x v="10035"/>
    <x v="11"/>
    <x v="0"/>
    <x v="11"/>
    <x v="0"/>
  </r>
  <r>
    <x v="19"/>
    <x v="40"/>
    <x v="10036"/>
    <x v="11"/>
    <x v="0"/>
    <x v="11"/>
    <x v="0"/>
  </r>
  <r>
    <x v="19"/>
    <x v="41"/>
    <x v="3"/>
    <x v="11"/>
    <x v="0"/>
    <x v="11"/>
    <x v="0"/>
  </r>
  <r>
    <x v="19"/>
    <x v="42"/>
    <x v="10037"/>
    <x v="11"/>
    <x v="0"/>
    <x v="11"/>
    <x v="0"/>
  </r>
  <r>
    <x v="19"/>
    <x v="43"/>
    <x v="10038"/>
    <x v="11"/>
    <x v="0"/>
    <x v="11"/>
    <x v="0"/>
  </r>
  <r>
    <x v="19"/>
    <x v="44"/>
    <x v="10039"/>
    <x v="11"/>
    <x v="0"/>
    <x v="11"/>
    <x v="0"/>
  </r>
  <r>
    <x v="19"/>
    <x v="45"/>
    <x v="10040"/>
    <x v="11"/>
    <x v="0"/>
    <x v="11"/>
    <x v="0"/>
  </r>
  <r>
    <x v="19"/>
    <x v="46"/>
    <x v="10041"/>
    <x v="11"/>
    <x v="0"/>
    <x v="11"/>
    <x v="0"/>
  </r>
  <r>
    <x v="19"/>
    <x v="47"/>
    <x v="10042"/>
    <x v="11"/>
    <x v="0"/>
    <x v="11"/>
    <x v="0"/>
  </r>
  <r>
    <x v="19"/>
    <x v="48"/>
    <x v="3"/>
    <x v="11"/>
    <x v="0"/>
    <x v="11"/>
    <x v="0"/>
  </r>
  <r>
    <x v="19"/>
    <x v="49"/>
    <x v="10043"/>
    <x v="11"/>
    <x v="0"/>
    <x v="11"/>
    <x v="0"/>
  </r>
  <r>
    <x v="19"/>
    <x v="50"/>
    <x v="10044"/>
    <x v="11"/>
    <x v="0"/>
    <x v="11"/>
    <x v="0"/>
  </r>
  <r>
    <x v="19"/>
    <x v="51"/>
    <x v="10045"/>
    <x v="11"/>
    <x v="0"/>
    <x v="11"/>
    <x v="0"/>
  </r>
  <r>
    <x v="19"/>
    <x v="52"/>
    <x v="10046"/>
    <x v="11"/>
    <x v="0"/>
    <x v="11"/>
    <x v="0"/>
  </r>
  <r>
    <x v="19"/>
    <x v="53"/>
    <x v="10047"/>
    <x v="11"/>
    <x v="0"/>
    <x v="11"/>
    <x v="0"/>
  </r>
  <r>
    <x v="19"/>
    <x v="54"/>
    <x v="10048"/>
    <x v="11"/>
    <x v="0"/>
    <x v="11"/>
    <x v="0"/>
  </r>
  <r>
    <x v="19"/>
    <x v="55"/>
    <x v="3"/>
    <x v="11"/>
    <x v="0"/>
    <x v="11"/>
    <x v="0"/>
  </r>
  <r>
    <x v="19"/>
    <x v="56"/>
    <x v="10049"/>
    <x v="11"/>
    <x v="0"/>
    <x v="11"/>
    <x v="0"/>
  </r>
  <r>
    <x v="19"/>
    <x v="57"/>
    <x v="10050"/>
    <x v="11"/>
    <x v="0"/>
    <x v="11"/>
    <x v="0"/>
  </r>
  <r>
    <x v="19"/>
    <x v="58"/>
    <x v="10051"/>
    <x v="11"/>
    <x v="0"/>
    <x v="11"/>
    <x v="0"/>
  </r>
  <r>
    <x v="19"/>
    <x v="59"/>
    <x v="10052"/>
    <x v="11"/>
    <x v="0"/>
    <x v="11"/>
    <x v="0"/>
  </r>
  <r>
    <x v="19"/>
    <x v="60"/>
    <x v="10053"/>
    <x v="11"/>
    <x v="0"/>
    <x v="11"/>
    <x v="0"/>
  </r>
  <r>
    <x v="19"/>
    <x v="61"/>
    <x v="10054"/>
    <x v="11"/>
    <x v="0"/>
    <x v="11"/>
    <x v="0"/>
  </r>
  <r>
    <x v="19"/>
    <x v="62"/>
    <x v="3"/>
    <x v="11"/>
    <x v="0"/>
    <x v="11"/>
    <x v="0"/>
  </r>
  <r>
    <x v="19"/>
    <x v="63"/>
    <x v="10055"/>
    <x v="11"/>
    <x v="0"/>
    <x v="11"/>
    <x v="0"/>
  </r>
  <r>
    <x v="19"/>
    <x v="64"/>
    <x v="10056"/>
    <x v="11"/>
    <x v="0"/>
    <x v="11"/>
    <x v="0"/>
  </r>
  <r>
    <x v="19"/>
    <x v="65"/>
    <x v="10057"/>
    <x v="11"/>
    <x v="0"/>
    <x v="11"/>
    <x v="0"/>
  </r>
  <r>
    <x v="19"/>
    <x v="66"/>
    <x v="10058"/>
    <x v="11"/>
    <x v="0"/>
    <x v="11"/>
    <x v="0"/>
  </r>
  <r>
    <x v="19"/>
    <x v="67"/>
    <x v="10059"/>
    <x v="11"/>
    <x v="0"/>
    <x v="11"/>
    <x v="0"/>
  </r>
  <r>
    <x v="19"/>
    <x v="68"/>
    <x v="10060"/>
    <x v="11"/>
    <x v="0"/>
    <x v="11"/>
    <x v="0"/>
  </r>
  <r>
    <x v="19"/>
    <x v="69"/>
    <x v="3"/>
    <x v="11"/>
    <x v="0"/>
    <x v="11"/>
    <x v="0"/>
  </r>
  <r>
    <x v="19"/>
    <x v="70"/>
    <x v="10061"/>
    <x v="11"/>
    <x v="0"/>
    <x v="11"/>
    <x v="0"/>
  </r>
  <r>
    <x v="19"/>
    <x v="71"/>
    <x v="10062"/>
    <x v="11"/>
    <x v="0"/>
    <x v="11"/>
    <x v="0"/>
  </r>
  <r>
    <x v="19"/>
    <x v="72"/>
    <x v="10063"/>
    <x v="11"/>
    <x v="0"/>
    <x v="11"/>
    <x v="0"/>
  </r>
  <r>
    <x v="19"/>
    <x v="73"/>
    <x v="10064"/>
    <x v="11"/>
    <x v="0"/>
    <x v="11"/>
    <x v="0"/>
  </r>
  <r>
    <x v="19"/>
    <x v="74"/>
    <x v="10065"/>
    <x v="11"/>
    <x v="0"/>
    <x v="11"/>
    <x v="0"/>
  </r>
  <r>
    <x v="19"/>
    <x v="75"/>
    <x v="10066"/>
    <x v="11"/>
    <x v="0"/>
    <x v="11"/>
    <x v="0"/>
  </r>
  <r>
    <x v="19"/>
    <x v="76"/>
    <x v="3"/>
    <x v="11"/>
    <x v="0"/>
    <x v="11"/>
    <x v="0"/>
  </r>
  <r>
    <x v="19"/>
    <x v="77"/>
    <x v="10067"/>
    <x v="11"/>
    <x v="0"/>
    <x v="11"/>
    <x v="0"/>
  </r>
  <r>
    <x v="19"/>
    <x v="78"/>
    <x v="10068"/>
    <x v="11"/>
    <x v="0"/>
    <x v="11"/>
    <x v="0"/>
  </r>
  <r>
    <x v="19"/>
    <x v="79"/>
    <x v="10069"/>
    <x v="11"/>
    <x v="0"/>
    <x v="11"/>
    <x v="0"/>
  </r>
  <r>
    <x v="19"/>
    <x v="80"/>
    <x v="10070"/>
    <x v="11"/>
    <x v="0"/>
    <x v="11"/>
    <x v="0"/>
  </r>
  <r>
    <x v="19"/>
    <x v="81"/>
    <x v="10071"/>
    <x v="11"/>
    <x v="0"/>
    <x v="11"/>
    <x v="0"/>
  </r>
  <r>
    <x v="19"/>
    <x v="82"/>
    <x v="10072"/>
    <x v="11"/>
    <x v="0"/>
    <x v="11"/>
    <x v="0"/>
  </r>
  <r>
    <x v="19"/>
    <x v="83"/>
    <x v="3"/>
    <x v="11"/>
    <x v="0"/>
    <x v="11"/>
    <x v="0"/>
  </r>
  <r>
    <x v="19"/>
    <x v="84"/>
    <x v="10073"/>
    <x v="11"/>
    <x v="0"/>
    <x v="11"/>
    <x v="0"/>
  </r>
  <r>
    <x v="19"/>
    <x v="85"/>
    <x v="10074"/>
    <x v="11"/>
    <x v="0"/>
    <x v="11"/>
    <x v="0"/>
  </r>
  <r>
    <x v="19"/>
    <x v="86"/>
    <x v="10075"/>
    <x v="11"/>
    <x v="0"/>
    <x v="11"/>
    <x v="0"/>
  </r>
  <r>
    <x v="19"/>
    <x v="87"/>
    <x v="10076"/>
    <x v="11"/>
    <x v="0"/>
    <x v="11"/>
    <x v="0"/>
  </r>
  <r>
    <x v="19"/>
    <x v="88"/>
    <x v="10077"/>
    <x v="11"/>
    <x v="0"/>
    <x v="11"/>
    <x v="0"/>
  </r>
  <r>
    <x v="19"/>
    <x v="89"/>
    <x v="10078"/>
    <x v="11"/>
    <x v="0"/>
    <x v="11"/>
    <x v="0"/>
  </r>
  <r>
    <x v="19"/>
    <x v="90"/>
    <x v="3"/>
    <x v="11"/>
    <x v="0"/>
    <x v="11"/>
    <x v="0"/>
  </r>
  <r>
    <x v="19"/>
    <x v="91"/>
    <x v="10079"/>
    <x v="11"/>
    <x v="0"/>
    <x v="11"/>
    <x v="0"/>
  </r>
  <r>
    <x v="19"/>
    <x v="92"/>
    <x v="10080"/>
    <x v="11"/>
    <x v="0"/>
    <x v="11"/>
    <x v="0"/>
  </r>
  <r>
    <x v="19"/>
    <x v="93"/>
    <x v="10081"/>
    <x v="11"/>
    <x v="0"/>
    <x v="11"/>
    <x v="0"/>
  </r>
  <r>
    <x v="19"/>
    <x v="94"/>
    <x v="10082"/>
    <x v="11"/>
    <x v="0"/>
    <x v="11"/>
    <x v="0"/>
  </r>
  <r>
    <x v="19"/>
    <x v="95"/>
    <x v="10083"/>
    <x v="11"/>
    <x v="0"/>
    <x v="11"/>
    <x v="0"/>
  </r>
  <r>
    <x v="19"/>
    <x v="96"/>
    <x v="3"/>
    <x v="11"/>
    <x v="0"/>
    <x v="11"/>
    <x v="0"/>
  </r>
  <r>
    <x v="19"/>
    <x v="97"/>
    <x v="10084"/>
    <x v="11"/>
    <x v="0"/>
    <x v="11"/>
    <x v="0"/>
  </r>
  <r>
    <x v="19"/>
    <x v="98"/>
    <x v="10085"/>
    <x v="11"/>
    <x v="0"/>
    <x v="11"/>
    <x v="0"/>
  </r>
  <r>
    <x v="19"/>
    <x v="99"/>
    <x v="10086"/>
    <x v="11"/>
    <x v="0"/>
    <x v="11"/>
    <x v="0"/>
  </r>
  <r>
    <x v="19"/>
    <x v="100"/>
    <x v="10087"/>
    <x v="11"/>
    <x v="0"/>
    <x v="11"/>
    <x v="0"/>
  </r>
  <r>
    <x v="19"/>
    <x v="101"/>
    <x v="10088"/>
    <x v="11"/>
    <x v="0"/>
    <x v="11"/>
    <x v="0"/>
  </r>
  <r>
    <x v="19"/>
    <x v="102"/>
    <x v="10089"/>
    <x v="11"/>
    <x v="0"/>
    <x v="11"/>
    <x v="0"/>
  </r>
  <r>
    <x v="19"/>
    <x v="103"/>
    <x v="3"/>
    <x v="11"/>
    <x v="0"/>
    <x v="11"/>
    <x v="0"/>
  </r>
  <r>
    <x v="19"/>
    <x v="104"/>
    <x v="3"/>
    <x v="11"/>
    <x v="0"/>
    <x v="11"/>
    <x v="0"/>
  </r>
  <r>
    <x v="19"/>
    <x v="105"/>
    <x v="10090"/>
    <x v="11"/>
    <x v="0"/>
    <x v="11"/>
    <x v="0"/>
  </r>
  <r>
    <x v="19"/>
    <x v="106"/>
    <x v="10091"/>
    <x v="11"/>
    <x v="0"/>
    <x v="11"/>
    <x v="0"/>
  </r>
  <r>
    <x v="19"/>
    <x v="107"/>
    <x v="10092"/>
    <x v="11"/>
    <x v="0"/>
    <x v="11"/>
    <x v="0"/>
  </r>
  <r>
    <x v="19"/>
    <x v="108"/>
    <x v="10093"/>
    <x v="11"/>
    <x v="0"/>
    <x v="11"/>
    <x v="0"/>
  </r>
  <r>
    <x v="19"/>
    <x v="109"/>
    <x v="10094"/>
    <x v="11"/>
    <x v="0"/>
    <x v="11"/>
    <x v="0"/>
  </r>
  <r>
    <x v="19"/>
    <x v="110"/>
    <x v="3"/>
    <x v="11"/>
    <x v="0"/>
    <x v="11"/>
    <x v="0"/>
  </r>
  <r>
    <x v="19"/>
    <x v="111"/>
    <x v="10095"/>
    <x v="11"/>
    <x v="0"/>
    <x v="11"/>
    <x v="0"/>
  </r>
  <r>
    <x v="19"/>
    <x v="112"/>
    <x v="10096"/>
    <x v="11"/>
    <x v="0"/>
    <x v="11"/>
    <x v="0"/>
  </r>
  <r>
    <x v="19"/>
    <x v="113"/>
    <x v="10097"/>
    <x v="11"/>
    <x v="0"/>
    <x v="11"/>
    <x v="0"/>
  </r>
  <r>
    <x v="19"/>
    <x v="114"/>
    <x v="10098"/>
    <x v="11"/>
    <x v="0"/>
    <x v="11"/>
    <x v="0"/>
  </r>
  <r>
    <x v="19"/>
    <x v="115"/>
    <x v="10099"/>
    <x v="11"/>
    <x v="0"/>
    <x v="11"/>
    <x v="0"/>
  </r>
  <r>
    <x v="19"/>
    <x v="116"/>
    <x v="10100"/>
    <x v="11"/>
    <x v="0"/>
    <x v="11"/>
    <x v="0"/>
  </r>
  <r>
    <x v="19"/>
    <x v="117"/>
    <x v="3"/>
    <x v="11"/>
    <x v="0"/>
    <x v="11"/>
    <x v="0"/>
  </r>
  <r>
    <x v="19"/>
    <x v="118"/>
    <x v="10101"/>
    <x v="11"/>
    <x v="0"/>
    <x v="11"/>
    <x v="0"/>
  </r>
  <r>
    <x v="19"/>
    <x v="119"/>
    <x v="10102"/>
    <x v="11"/>
    <x v="0"/>
    <x v="11"/>
    <x v="0"/>
  </r>
  <r>
    <x v="19"/>
    <x v="120"/>
    <x v="10103"/>
    <x v="11"/>
    <x v="0"/>
    <x v="11"/>
    <x v="0"/>
  </r>
  <r>
    <x v="19"/>
    <x v="121"/>
    <x v="3"/>
    <x v="11"/>
    <x v="0"/>
    <x v="11"/>
    <x v="0"/>
  </r>
  <r>
    <x v="19"/>
    <x v="122"/>
    <x v="3"/>
    <x v="11"/>
    <x v="0"/>
    <x v="11"/>
    <x v="0"/>
  </r>
  <r>
    <x v="19"/>
    <x v="123"/>
    <x v="10104"/>
    <x v="11"/>
    <x v="0"/>
    <x v="11"/>
    <x v="0"/>
  </r>
  <r>
    <x v="19"/>
    <x v="124"/>
    <x v="3"/>
    <x v="11"/>
    <x v="0"/>
    <x v="11"/>
    <x v="0"/>
  </r>
  <r>
    <x v="19"/>
    <x v="125"/>
    <x v="10105"/>
    <x v="11"/>
    <x v="0"/>
    <x v="11"/>
    <x v="0"/>
  </r>
  <r>
    <x v="19"/>
    <x v="126"/>
    <x v="10106"/>
    <x v="11"/>
    <x v="0"/>
    <x v="11"/>
    <x v="0"/>
  </r>
  <r>
    <x v="19"/>
    <x v="127"/>
    <x v="10107"/>
    <x v="11"/>
    <x v="0"/>
    <x v="11"/>
    <x v="0"/>
  </r>
  <r>
    <x v="19"/>
    <x v="128"/>
    <x v="10108"/>
    <x v="11"/>
    <x v="0"/>
    <x v="11"/>
    <x v="0"/>
  </r>
  <r>
    <x v="19"/>
    <x v="129"/>
    <x v="10109"/>
    <x v="11"/>
    <x v="0"/>
    <x v="11"/>
    <x v="0"/>
  </r>
  <r>
    <x v="19"/>
    <x v="130"/>
    <x v="10110"/>
    <x v="11"/>
    <x v="0"/>
    <x v="11"/>
    <x v="0"/>
  </r>
  <r>
    <x v="19"/>
    <x v="131"/>
    <x v="3"/>
    <x v="11"/>
    <x v="0"/>
    <x v="11"/>
    <x v="0"/>
  </r>
  <r>
    <x v="19"/>
    <x v="132"/>
    <x v="11"/>
    <x v="11"/>
    <x v="0"/>
    <x v="11"/>
    <x v="0"/>
  </r>
  <r>
    <x v="20"/>
    <x v="0"/>
    <x v="10111"/>
    <x v="11"/>
    <x v="0"/>
    <x v="11"/>
    <x v="0"/>
  </r>
  <r>
    <x v="20"/>
    <x v="1"/>
    <x v="10112"/>
    <x v="11"/>
    <x v="0"/>
    <x v="11"/>
    <x v="0"/>
  </r>
  <r>
    <x v="20"/>
    <x v="2"/>
    <x v="10113"/>
    <x v="11"/>
    <x v="0"/>
    <x v="11"/>
    <x v="0"/>
  </r>
  <r>
    <x v="20"/>
    <x v="3"/>
    <x v="10114"/>
    <x v="11"/>
    <x v="0"/>
    <x v="11"/>
    <x v="0"/>
  </r>
  <r>
    <x v="20"/>
    <x v="4"/>
    <x v="10115"/>
    <x v="11"/>
    <x v="0"/>
    <x v="11"/>
    <x v="0"/>
  </r>
  <r>
    <x v="20"/>
    <x v="5"/>
    <x v="10116"/>
    <x v="11"/>
    <x v="0"/>
    <x v="11"/>
    <x v="0"/>
  </r>
  <r>
    <x v="20"/>
    <x v="6"/>
    <x v="3"/>
    <x v="11"/>
    <x v="0"/>
    <x v="11"/>
    <x v="0"/>
  </r>
  <r>
    <x v="20"/>
    <x v="7"/>
    <x v="10117"/>
    <x v="11"/>
    <x v="0"/>
    <x v="11"/>
    <x v="0"/>
  </r>
  <r>
    <x v="20"/>
    <x v="8"/>
    <x v="3"/>
    <x v="11"/>
    <x v="0"/>
    <x v="11"/>
    <x v="0"/>
  </r>
  <r>
    <x v="20"/>
    <x v="9"/>
    <x v="10118"/>
    <x v="11"/>
    <x v="0"/>
    <x v="11"/>
    <x v="0"/>
  </r>
  <r>
    <x v="20"/>
    <x v="10"/>
    <x v="10119"/>
    <x v="11"/>
    <x v="0"/>
    <x v="11"/>
    <x v="0"/>
  </r>
  <r>
    <x v="20"/>
    <x v="11"/>
    <x v="1090"/>
    <x v="11"/>
    <x v="0"/>
    <x v="11"/>
    <x v="0"/>
  </r>
  <r>
    <x v="20"/>
    <x v="12"/>
    <x v="10120"/>
    <x v="11"/>
    <x v="0"/>
    <x v="11"/>
    <x v="0"/>
  </r>
  <r>
    <x v="20"/>
    <x v="13"/>
    <x v="3"/>
    <x v="11"/>
    <x v="0"/>
    <x v="11"/>
    <x v="0"/>
  </r>
  <r>
    <x v="20"/>
    <x v="14"/>
    <x v="10121"/>
    <x v="11"/>
    <x v="0"/>
    <x v="11"/>
    <x v="0"/>
  </r>
  <r>
    <x v="20"/>
    <x v="15"/>
    <x v="10122"/>
    <x v="11"/>
    <x v="0"/>
    <x v="11"/>
    <x v="0"/>
  </r>
  <r>
    <x v="20"/>
    <x v="16"/>
    <x v="10123"/>
    <x v="11"/>
    <x v="0"/>
    <x v="11"/>
    <x v="0"/>
  </r>
  <r>
    <x v="20"/>
    <x v="17"/>
    <x v="4087"/>
    <x v="11"/>
    <x v="0"/>
    <x v="11"/>
    <x v="0"/>
  </r>
  <r>
    <x v="20"/>
    <x v="18"/>
    <x v="10124"/>
    <x v="11"/>
    <x v="0"/>
    <x v="11"/>
    <x v="0"/>
  </r>
  <r>
    <x v="20"/>
    <x v="19"/>
    <x v="10125"/>
    <x v="11"/>
    <x v="0"/>
    <x v="11"/>
    <x v="0"/>
  </r>
  <r>
    <x v="20"/>
    <x v="20"/>
    <x v="3"/>
    <x v="11"/>
    <x v="0"/>
    <x v="11"/>
    <x v="0"/>
  </r>
  <r>
    <x v="20"/>
    <x v="21"/>
    <x v="10126"/>
    <x v="11"/>
    <x v="0"/>
    <x v="11"/>
    <x v="0"/>
  </r>
  <r>
    <x v="20"/>
    <x v="22"/>
    <x v="10127"/>
    <x v="11"/>
    <x v="0"/>
    <x v="11"/>
    <x v="0"/>
  </r>
  <r>
    <x v="20"/>
    <x v="23"/>
    <x v="10128"/>
    <x v="11"/>
    <x v="0"/>
    <x v="11"/>
    <x v="0"/>
  </r>
  <r>
    <x v="20"/>
    <x v="24"/>
    <x v="10129"/>
    <x v="11"/>
    <x v="0"/>
    <x v="11"/>
    <x v="0"/>
  </r>
  <r>
    <x v="20"/>
    <x v="25"/>
    <x v="3"/>
    <x v="11"/>
    <x v="0"/>
    <x v="11"/>
    <x v="0"/>
  </r>
  <r>
    <x v="20"/>
    <x v="26"/>
    <x v="10130"/>
    <x v="11"/>
    <x v="0"/>
    <x v="11"/>
    <x v="0"/>
  </r>
  <r>
    <x v="20"/>
    <x v="27"/>
    <x v="3"/>
    <x v="11"/>
    <x v="0"/>
    <x v="11"/>
    <x v="0"/>
  </r>
  <r>
    <x v="20"/>
    <x v="28"/>
    <x v="10131"/>
    <x v="11"/>
    <x v="0"/>
    <x v="11"/>
    <x v="0"/>
  </r>
  <r>
    <x v="20"/>
    <x v="29"/>
    <x v="10132"/>
    <x v="11"/>
    <x v="0"/>
    <x v="11"/>
    <x v="0"/>
  </r>
  <r>
    <x v="20"/>
    <x v="30"/>
    <x v="3"/>
    <x v="11"/>
    <x v="0"/>
    <x v="11"/>
    <x v="0"/>
  </r>
  <r>
    <x v="20"/>
    <x v="31"/>
    <x v="10133"/>
    <x v="11"/>
    <x v="0"/>
    <x v="11"/>
    <x v="0"/>
  </r>
  <r>
    <x v="20"/>
    <x v="32"/>
    <x v="10134"/>
    <x v="11"/>
    <x v="0"/>
    <x v="11"/>
    <x v="0"/>
  </r>
  <r>
    <x v="20"/>
    <x v="33"/>
    <x v="10135"/>
    <x v="11"/>
    <x v="0"/>
    <x v="11"/>
    <x v="0"/>
  </r>
  <r>
    <x v="20"/>
    <x v="34"/>
    <x v="3"/>
    <x v="11"/>
    <x v="0"/>
    <x v="11"/>
    <x v="0"/>
  </r>
  <r>
    <x v="20"/>
    <x v="35"/>
    <x v="10136"/>
    <x v="11"/>
    <x v="0"/>
    <x v="11"/>
    <x v="0"/>
  </r>
  <r>
    <x v="20"/>
    <x v="36"/>
    <x v="10137"/>
    <x v="11"/>
    <x v="0"/>
    <x v="11"/>
    <x v="0"/>
  </r>
  <r>
    <x v="20"/>
    <x v="37"/>
    <x v="10138"/>
    <x v="11"/>
    <x v="0"/>
    <x v="11"/>
    <x v="0"/>
  </r>
  <r>
    <x v="20"/>
    <x v="38"/>
    <x v="10139"/>
    <x v="11"/>
    <x v="0"/>
    <x v="11"/>
    <x v="0"/>
  </r>
  <r>
    <x v="20"/>
    <x v="39"/>
    <x v="10140"/>
    <x v="11"/>
    <x v="0"/>
    <x v="11"/>
    <x v="0"/>
  </r>
  <r>
    <x v="20"/>
    <x v="40"/>
    <x v="10141"/>
    <x v="11"/>
    <x v="0"/>
    <x v="11"/>
    <x v="0"/>
  </r>
  <r>
    <x v="20"/>
    <x v="41"/>
    <x v="3"/>
    <x v="11"/>
    <x v="0"/>
    <x v="11"/>
    <x v="0"/>
  </r>
  <r>
    <x v="20"/>
    <x v="42"/>
    <x v="10142"/>
    <x v="11"/>
    <x v="0"/>
    <x v="11"/>
    <x v="0"/>
  </r>
  <r>
    <x v="20"/>
    <x v="43"/>
    <x v="10143"/>
    <x v="11"/>
    <x v="0"/>
    <x v="11"/>
    <x v="0"/>
  </r>
  <r>
    <x v="20"/>
    <x v="44"/>
    <x v="10144"/>
    <x v="11"/>
    <x v="0"/>
    <x v="11"/>
    <x v="0"/>
  </r>
  <r>
    <x v="20"/>
    <x v="45"/>
    <x v="10145"/>
    <x v="11"/>
    <x v="0"/>
    <x v="11"/>
    <x v="0"/>
  </r>
  <r>
    <x v="20"/>
    <x v="46"/>
    <x v="3442"/>
    <x v="11"/>
    <x v="0"/>
    <x v="11"/>
    <x v="0"/>
  </r>
  <r>
    <x v="20"/>
    <x v="47"/>
    <x v="10146"/>
    <x v="11"/>
    <x v="0"/>
    <x v="11"/>
    <x v="0"/>
  </r>
  <r>
    <x v="20"/>
    <x v="48"/>
    <x v="3"/>
    <x v="11"/>
    <x v="0"/>
    <x v="11"/>
    <x v="0"/>
  </r>
  <r>
    <x v="20"/>
    <x v="49"/>
    <x v="10147"/>
    <x v="11"/>
    <x v="0"/>
    <x v="11"/>
    <x v="0"/>
  </r>
  <r>
    <x v="20"/>
    <x v="50"/>
    <x v="10148"/>
    <x v="11"/>
    <x v="0"/>
    <x v="11"/>
    <x v="0"/>
  </r>
  <r>
    <x v="20"/>
    <x v="51"/>
    <x v="10149"/>
    <x v="11"/>
    <x v="0"/>
    <x v="11"/>
    <x v="0"/>
  </r>
  <r>
    <x v="20"/>
    <x v="52"/>
    <x v="10150"/>
    <x v="11"/>
    <x v="0"/>
    <x v="11"/>
    <x v="0"/>
  </r>
  <r>
    <x v="20"/>
    <x v="53"/>
    <x v="10151"/>
    <x v="11"/>
    <x v="0"/>
    <x v="11"/>
    <x v="0"/>
  </r>
  <r>
    <x v="20"/>
    <x v="54"/>
    <x v="10152"/>
    <x v="11"/>
    <x v="0"/>
    <x v="11"/>
    <x v="0"/>
  </r>
  <r>
    <x v="20"/>
    <x v="55"/>
    <x v="3"/>
    <x v="11"/>
    <x v="0"/>
    <x v="11"/>
    <x v="0"/>
  </r>
  <r>
    <x v="20"/>
    <x v="56"/>
    <x v="10153"/>
    <x v="11"/>
    <x v="0"/>
    <x v="11"/>
    <x v="0"/>
  </r>
  <r>
    <x v="20"/>
    <x v="57"/>
    <x v="10154"/>
    <x v="11"/>
    <x v="0"/>
    <x v="11"/>
    <x v="0"/>
  </r>
  <r>
    <x v="20"/>
    <x v="58"/>
    <x v="10155"/>
    <x v="11"/>
    <x v="0"/>
    <x v="11"/>
    <x v="0"/>
  </r>
  <r>
    <x v="20"/>
    <x v="59"/>
    <x v="10156"/>
    <x v="11"/>
    <x v="0"/>
    <x v="11"/>
    <x v="0"/>
  </r>
  <r>
    <x v="20"/>
    <x v="60"/>
    <x v="10157"/>
    <x v="11"/>
    <x v="0"/>
    <x v="11"/>
    <x v="0"/>
  </r>
  <r>
    <x v="20"/>
    <x v="61"/>
    <x v="10158"/>
    <x v="11"/>
    <x v="0"/>
    <x v="11"/>
    <x v="0"/>
  </r>
  <r>
    <x v="20"/>
    <x v="62"/>
    <x v="3"/>
    <x v="11"/>
    <x v="0"/>
    <x v="11"/>
    <x v="0"/>
  </r>
  <r>
    <x v="20"/>
    <x v="63"/>
    <x v="10159"/>
    <x v="11"/>
    <x v="0"/>
    <x v="11"/>
    <x v="0"/>
  </r>
  <r>
    <x v="20"/>
    <x v="64"/>
    <x v="10160"/>
    <x v="11"/>
    <x v="0"/>
    <x v="11"/>
    <x v="0"/>
  </r>
  <r>
    <x v="20"/>
    <x v="65"/>
    <x v="10161"/>
    <x v="11"/>
    <x v="0"/>
    <x v="11"/>
    <x v="0"/>
  </r>
  <r>
    <x v="20"/>
    <x v="66"/>
    <x v="10162"/>
    <x v="11"/>
    <x v="0"/>
    <x v="11"/>
    <x v="0"/>
  </r>
  <r>
    <x v="20"/>
    <x v="67"/>
    <x v="10163"/>
    <x v="11"/>
    <x v="0"/>
    <x v="11"/>
    <x v="0"/>
  </r>
  <r>
    <x v="20"/>
    <x v="68"/>
    <x v="10164"/>
    <x v="11"/>
    <x v="0"/>
    <x v="11"/>
    <x v="0"/>
  </r>
  <r>
    <x v="20"/>
    <x v="69"/>
    <x v="3"/>
    <x v="11"/>
    <x v="0"/>
    <x v="11"/>
    <x v="0"/>
  </r>
  <r>
    <x v="20"/>
    <x v="70"/>
    <x v="1062"/>
    <x v="11"/>
    <x v="0"/>
    <x v="11"/>
    <x v="0"/>
  </r>
  <r>
    <x v="20"/>
    <x v="71"/>
    <x v="10165"/>
    <x v="11"/>
    <x v="0"/>
    <x v="11"/>
    <x v="0"/>
  </r>
  <r>
    <x v="20"/>
    <x v="72"/>
    <x v="10166"/>
    <x v="11"/>
    <x v="0"/>
    <x v="11"/>
    <x v="0"/>
  </r>
  <r>
    <x v="20"/>
    <x v="73"/>
    <x v="10167"/>
    <x v="11"/>
    <x v="0"/>
    <x v="11"/>
    <x v="0"/>
  </r>
  <r>
    <x v="20"/>
    <x v="74"/>
    <x v="10168"/>
    <x v="11"/>
    <x v="0"/>
    <x v="11"/>
    <x v="0"/>
  </r>
  <r>
    <x v="20"/>
    <x v="75"/>
    <x v="10169"/>
    <x v="11"/>
    <x v="0"/>
    <x v="11"/>
    <x v="0"/>
  </r>
  <r>
    <x v="20"/>
    <x v="76"/>
    <x v="3"/>
    <x v="11"/>
    <x v="0"/>
    <x v="11"/>
    <x v="0"/>
  </r>
  <r>
    <x v="20"/>
    <x v="77"/>
    <x v="10170"/>
    <x v="11"/>
    <x v="0"/>
    <x v="11"/>
    <x v="0"/>
  </r>
  <r>
    <x v="20"/>
    <x v="78"/>
    <x v="10171"/>
    <x v="11"/>
    <x v="0"/>
    <x v="11"/>
    <x v="0"/>
  </r>
  <r>
    <x v="20"/>
    <x v="79"/>
    <x v="10172"/>
    <x v="11"/>
    <x v="0"/>
    <x v="11"/>
    <x v="0"/>
  </r>
  <r>
    <x v="20"/>
    <x v="80"/>
    <x v="10173"/>
    <x v="11"/>
    <x v="0"/>
    <x v="11"/>
    <x v="0"/>
  </r>
  <r>
    <x v="20"/>
    <x v="81"/>
    <x v="10174"/>
    <x v="11"/>
    <x v="0"/>
    <x v="11"/>
    <x v="0"/>
  </r>
  <r>
    <x v="20"/>
    <x v="82"/>
    <x v="10175"/>
    <x v="11"/>
    <x v="0"/>
    <x v="11"/>
    <x v="0"/>
  </r>
  <r>
    <x v="20"/>
    <x v="83"/>
    <x v="3"/>
    <x v="11"/>
    <x v="0"/>
    <x v="11"/>
    <x v="0"/>
  </r>
  <r>
    <x v="20"/>
    <x v="84"/>
    <x v="10176"/>
    <x v="11"/>
    <x v="0"/>
    <x v="11"/>
    <x v="0"/>
  </r>
  <r>
    <x v="20"/>
    <x v="85"/>
    <x v="10177"/>
    <x v="11"/>
    <x v="0"/>
    <x v="11"/>
    <x v="0"/>
  </r>
  <r>
    <x v="20"/>
    <x v="86"/>
    <x v="10178"/>
    <x v="11"/>
    <x v="0"/>
    <x v="11"/>
    <x v="0"/>
  </r>
  <r>
    <x v="20"/>
    <x v="87"/>
    <x v="10179"/>
    <x v="11"/>
    <x v="0"/>
    <x v="11"/>
    <x v="0"/>
  </r>
  <r>
    <x v="20"/>
    <x v="88"/>
    <x v="8636"/>
    <x v="11"/>
    <x v="0"/>
    <x v="11"/>
    <x v="0"/>
  </r>
  <r>
    <x v="20"/>
    <x v="89"/>
    <x v="10180"/>
    <x v="11"/>
    <x v="0"/>
    <x v="11"/>
    <x v="0"/>
  </r>
  <r>
    <x v="20"/>
    <x v="90"/>
    <x v="3"/>
    <x v="11"/>
    <x v="0"/>
    <x v="11"/>
    <x v="0"/>
  </r>
  <r>
    <x v="20"/>
    <x v="91"/>
    <x v="10181"/>
    <x v="11"/>
    <x v="0"/>
    <x v="11"/>
    <x v="0"/>
  </r>
  <r>
    <x v="20"/>
    <x v="92"/>
    <x v="10182"/>
    <x v="11"/>
    <x v="0"/>
    <x v="11"/>
    <x v="0"/>
  </r>
  <r>
    <x v="20"/>
    <x v="93"/>
    <x v="10183"/>
    <x v="11"/>
    <x v="0"/>
    <x v="11"/>
    <x v="0"/>
  </r>
  <r>
    <x v="20"/>
    <x v="94"/>
    <x v="10184"/>
    <x v="11"/>
    <x v="0"/>
    <x v="11"/>
    <x v="0"/>
  </r>
  <r>
    <x v="20"/>
    <x v="95"/>
    <x v="10185"/>
    <x v="11"/>
    <x v="0"/>
    <x v="11"/>
    <x v="0"/>
  </r>
  <r>
    <x v="20"/>
    <x v="96"/>
    <x v="3"/>
    <x v="11"/>
    <x v="0"/>
    <x v="11"/>
    <x v="0"/>
  </r>
  <r>
    <x v="20"/>
    <x v="97"/>
    <x v="10186"/>
    <x v="11"/>
    <x v="0"/>
    <x v="11"/>
    <x v="0"/>
  </r>
  <r>
    <x v="20"/>
    <x v="98"/>
    <x v="10187"/>
    <x v="11"/>
    <x v="0"/>
    <x v="11"/>
    <x v="0"/>
  </r>
  <r>
    <x v="20"/>
    <x v="99"/>
    <x v="10188"/>
    <x v="11"/>
    <x v="0"/>
    <x v="11"/>
    <x v="0"/>
  </r>
  <r>
    <x v="20"/>
    <x v="100"/>
    <x v="10189"/>
    <x v="11"/>
    <x v="0"/>
    <x v="11"/>
    <x v="0"/>
  </r>
  <r>
    <x v="20"/>
    <x v="101"/>
    <x v="10190"/>
    <x v="11"/>
    <x v="0"/>
    <x v="11"/>
    <x v="0"/>
  </r>
  <r>
    <x v="20"/>
    <x v="102"/>
    <x v="10191"/>
    <x v="11"/>
    <x v="0"/>
    <x v="11"/>
    <x v="0"/>
  </r>
  <r>
    <x v="20"/>
    <x v="103"/>
    <x v="3"/>
    <x v="11"/>
    <x v="0"/>
    <x v="11"/>
    <x v="0"/>
  </r>
  <r>
    <x v="20"/>
    <x v="104"/>
    <x v="3"/>
    <x v="11"/>
    <x v="0"/>
    <x v="11"/>
    <x v="0"/>
  </r>
  <r>
    <x v="20"/>
    <x v="105"/>
    <x v="10192"/>
    <x v="11"/>
    <x v="0"/>
    <x v="11"/>
    <x v="0"/>
  </r>
  <r>
    <x v="20"/>
    <x v="106"/>
    <x v="10193"/>
    <x v="11"/>
    <x v="0"/>
    <x v="11"/>
    <x v="0"/>
  </r>
  <r>
    <x v="20"/>
    <x v="107"/>
    <x v="10194"/>
    <x v="11"/>
    <x v="0"/>
    <x v="11"/>
    <x v="0"/>
  </r>
  <r>
    <x v="20"/>
    <x v="108"/>
    <x v="10195"/>
    <x v="11"/>
    <x v="0"/>
    <x v="11"/>
    <x v="0"/>
  </r>
  <r>
    <x v="20"/>
    <x v="109"/>
    <x v="10196"/>
    <x v="11"/>
    <x v="0"/>
    <x v="11"/>
    <x v="0"/>
  </r>
  <r>
    <x v="20"/>
    <x v="110"/>
    <x v="3"/>
    <x v="11"/>
    <x v="0"/>
    <x v="11"/>
    <x v="0"/>
  </r>
  <r>
    <x v="20"/>
    <x v="111"/>
    <x v="10197"/>
    <x v="11"/>
    <x v="0"/>
    <x v="11"/>
    <x v="0"/>
  </r>
  <r>
    <x v="20"/>
    <x v="112"/>
    <x v="10198"/>
    <x v="11"/>
    <x v="0"/>
    <x v="11"/>
    <x v="0"/>
  </r>
  <r>
    <x v="20"/>
    <x v="113"/>
    <x v="10199"/>
    <x v="11"/>
    <x v="0"/>
    <x v="11"/>
    <x v="0"/>
  </r>
  <r>
    <x v="20"/>
    <x v="114"/>
    <x v="10200"/>
    <x v="11"/>
    <x v="0"/>
    <x v="11"/>
    <x v="0"/>
  </r>
  <r>
    <x v="20"/>
    <x v="115"/>
    <x v="10201"/>
    <x v="11"/>
    <x v="0"/>
    <x v="11"/>
    <x v="0"/>
  </r>
  <r>
    <x v="20"/>
    <x v="116"/>
    <x v="10202"/>
    <x v="11"/>
    <x v="0"/>
    <x v="11"/>
    <x v="0"/>
  </r>
  <r>
    <x v="20"/>
    <x v="117"/>
    <x v="3"/>
    <x v="11"/>
    <x v="0"/>
    <x v="11"/>
    <x v="0"/>
  </r>
  <r>
    <x v="20"/>
    <x v="118"/>
    <x v="10203"/>
    <x v="11"/>
    <x v="0"/>
    <x v="11"/>
    <x v="0"/>
  </r>
  <r>
    <x v="20"/>
    <x v="119"/>
    <x v="10204"/>
    <x v="11"/>
    <x v="0"/>
    <x v="11"/>
    <x v="0"/>
  </r>
  <r>
    <x v="20"/>
    <x v="120"/>
    <x v="10205"/>
    <x v="11"/>
    <x v="0"/>
    <x v="11"/>
    <x v="0"/>
  </r>
  <r>
    <x v="20"/>
    <x v="121"/>
    <x v="3"/>
    <x v="11"/>
    <x v="0"/>
    <x v="11"/>
    <x v="0"/>
  </r>
  <r>
    <x v="20"/>
    <x v="122"/>
    <x v="3"/>
    <x v="11"/>
    <x v="0"/>
    <x v="11"/>
    <x v="0"/>
  </r>
  <r>
    <x v="20"/>
    <x v="123"/>
    <x v="10206"/>
    <x v="11"/>
    <x v="0"/>
    <x v="11"/>
    <x v="0"/>
  </r>
  <r>
    <x v="20"/>
    <x v="124"/>
    <x v="3"/>
    <x v="11"/>
    <x v="0"/>
    <x v="11"/>
    <x v="0"/>
  </r>
  <r>
    <x v="20"/>
    <x v="125"/>
    <x v="10207"/>
    <x v="11"/>
    <x v="0"/>
    <x v="11"/>
    <x v="0"/>
  </r>
  <r>
    <x v="20"/>
    <x v="126"/>
    <x v="10208"/>
    <x v="11"/>
    <x v="0"/>
    <x v="11"/>
    <x v="0"/>
  </r>
  <r>
    <x v="20"/>
    <x v="127"/>
    <x v="10209"/>
    <x v="11"/>
    <x v="0"/>
    <x v="11"/>
    <x v="0"/>
  </r>
  <r>
    <x v="20"/>
    <x v="128"/>
    <x v="10210"/>
    <x v="11"/>
    <x v="0"/>
    <x v="11"/>
    <x v="0"/>
  </r>
  <r>
    <x v="20"/>
    <x v="129"/>
    <x v="10211"/>
    <x v="11"/>
    <x v="0"/>
    <x v="11"/>
    <x v="0"/>
  </r>
  <r>
    <x v="20"/>
    <x v="130"/>
    <x v="10212"/>
    <x v="11"/>
    <x v="0"/>
    <x v="11"/>
    <x v="0"/>
  </r>
  <r>
    <x v="20"/>
    <x v="131"/>
    <x v="3"/>
    <x v="11"/>
    <x v="0"/>
    <x v="11"/>
    <x v="0"/>
  </r>
  <r>
    <x v="20"/>
    <x v="132"/>
    <x v="11"/>
    <x v="11"/>
    <x v="0"/>
    <x v="11"/>
    <x v="0"/>
  </r>
  <r>
    <x v="21"/>
    <x v="0"/>
    <x v="3"/>
    <x v="11"/>
    <x v="0"/>
    <x v="11"/>
    <x v="0"/>
  </r>
  <r>
    <x v="21"/>
    <x v="1"/>
    <x v="3"/>
    <x v="11"/>
    <x v="0"/>
    <x v="11"/>
    <x v="0"/>
  </r>
  <r>
    <x v="21"/>
    <x v="2"/>
    <x v="3"/>
    <x v="11"/>
    <x v="0"/>
    <x v="11"/>
    <x v="0"/>
  </r>
  <r>
    <x v="21"/>
    <x v="3"/>
    <x v="3"/>
    <x v="11"/>
    <x v="0"/>
    <x v="11"/>
    <x v="0"/>
  </r>
  <r>
    <x v="21"/>
    <x v="4"/>
    <x v="3"/>
    <x v="11"/>
    <x v="0"/>
    <x v="11"/>
    <x v="0"/>
  </r>
  <r>
    <x v="21"/>
    <x v="5"/>
    <x v="3"/>
    <x v="11"/>
    <x v="0"/>
    <x v="11"/>
    <x v="0"/>
  </r>
  <r>
    <x v="21"/>
    <x v="6"/>
    <x v="3"/>
    <x v="11"/>
    <x v="0"/>
    <x v="11"/>
    <x v="0"/>
  </r>
  <r>
    <x v="21"/>
    <x v="7"/>
    <x v="3"/>
    <x v="11"/>
    <x v="0"/>
    <x v="11"/>
    <x v="0"/>
  </r>
  <r>
    <x v="21"/>
    <x v="8"/>
    <x v="3"/>
    <x v="11"/>
    <x v="0"/>
    <x v="11"/>
    <x v="0"/>
  </r>
  <r>
    <x v="21"/>
    <x v="9"/>
    <x v="3"/>
    <x v="11"/>
    <x v="0"/>
    <x v="11"/>
    <x v="0"/>
  </r>
  <r>
    <x v="21"/>
    <x v="10"/>
    <x v="3"/>
    <x v="11"/>
    <x v="0"/>
    <x v="11"/>
    <x v="0"/>
  </r>
  <r>
    <x v="21"/>
    <x v="11"/>
    <x v="3"/>
    <x v="11"/>
    <x v="0"/>
    <x v="11"/>
    <x v="0"/>
  </r>
  <r>
    <x v="21"/>
    <x v="12"/>
    <x v="3"/>
    <x v="11"/>
    <x v="0"/>
    <x v="11"/>
    <x v="0"/>
  </r>
  <r>
    <x v="21"/>
    <x v="13"/>
    <x v="3"/>
    <x v="11"/>
    <x v="0"/>
    <x v="11"/>
    <x v="0"/>
  </r>
  <r>
    <x v="21"/>
    <x v="14"/>
    <x v="3"/>
    <x v="11"/>
    <x v="0"/>
    <x v="11"/>
    <x v="0"/>
  </r>
  <r>
    <x v="21"/>
    <x v="15"/>
    <x v="3"/>
    <x v="11"/>
    <x v="0"/>
    <x v="11"/>
    <x v="0"/>
  </r>
  <r>
    <x v="21"/>
    <x v="16"/>
    <x v="3"/>
    <x v="11"/>
    <x v="0"/>
    <x v="11"/>
    <x v="0"/>
  </r>
  <r>
    <x v="21"/>
    <x v="17"/>
    <x v="3"/>
    <x v="11"/>
    <x v="0"/>
    <x v="11"/>
    <x v="0"/>
  </r>
  <r>
    <x v="21"/>
    <x v="18"/>
    <x v="3"/>
    <x v="11"/>
    <x v="0"/>
    <x v="11"/>
    <x v="0"/>
  </r>
  <r>
    <x v="21"/>
    <x v="19"/>
    <x v="3"/>
    <x v="11"/>
    <x v="0"/>
    <x v="11"/>
    <x v="0"/>
  </r>
  <r>
    <x v="21"/>
    <x v="20"/>
    <x v="3"/>
    <x v="11"/>
    <x v="0"/>
    <x v="11"/>
    <x v="0"/>
  </r>
  <r>
    <x v="21"/>
    <x v="21"/>
    <x v="3"/>
    <x v="11"/>
    <x v="0"/>
    <x v="11"/>
    <x v="0"/>
  </r>
  <r>
    <x v="21"/>
    <x v="22"/>
    <x v="3"/>
    <x v="11"/>
    <x v="0"/>
    <x v="11"/>
    <x v="0"/>
  </r>
  <r>
    <x v="21"/>
    <x v="23"/>
    <x v="3"/>
    <x v="11"/>
    <x v="0"/>
    <x v="11"/>
    <x v="0"/>
  </r>
  <r>
    <x v="21"/>
    <x v="24"/>
    <x v="3"/>
    <x v="11"/>
    <x v="0"/>
    <x v="11"/>
    <x v="0"/>
  </r>
  <r>
    <x v="21"/>
    <x v="25"/>
    <x v="3"/>
    <x v="11"/>
    <x v="0"/>
    <x v="11"/>
    <x v="0"/>
  </r>
  <r>
    <x v="21"/>
    <x v="26"/>
    <x v="3"/>
    <x v="11"/>
    <x v="0"/>
    <x v="11"/>
    <x v="0"/>
  </r>
  <r>
    <x v="21"/>
    <x v="27"/>
    <x v="3"/>
    <x v="11"/>
    <x v="0"/>
    <x v="11"/>
    <x v="0"/>
  </r>
  <r>
    <x v="21"/>
    <x v="28"/>
    <x v="3"/>
    <x v="11"/>
    <x v="0"/>
    <x v="11"/>
    <x v="0"/>
  </r>
  <r>
    <x v="21"/>
    <x v="29"/>
    <x v="3"/>
    <x v="11"/>
    <x v="0"/>
    <x v="11"/>
    <x v="0"/>
  </r>
  <r>
    <x v="21"/>
    <x v="30"/>
    <x v="3"/>
    <x v="11"/>
    <x v="0"/>
    <x v="11"/>
    <x v="0"/>
  </r>
  <r>
    <x v="21"/>
    <x v="31"/>
    <x v="3"/>
    <x v="11"/>
    <x v="0"/>
    <x v="11"/>
    <x v="0"/>
  </r>
  <r>
    <x v="21"/>
    <x v="32"/>
    <x v="3"/>
    <x v="11"/>
    <x v="0"/>
    <x v="11"/>
    <x v="0"/>
  </r>
  <r>
    <x v="21"/>
    <x v="33"/>
    <x v="3"/>
    <x v="11"/>
    <x v="0"/>
    <x v="11"/>
    <x v="0"/>
  </r>
  <r>
    <x v="21"/>
    <x v="34"/>
    <x v="3"/>
    <x v="11"/>
    <x v="0"/>
    <x v="11"/>
    <x v="0"/>
  </r>
  <r>
    <x v="21"/>
    <x v="35"/>
    <x v="3"/>
    <x v="11"/>
    <x v="0"/>
    <x v="11"/>
    <x v="0"/>
  </r>
  <r>
    <x v="21"/>
    <x v="36"/>
    <x v="3"/>
    <x v="11"/>
    <x v="0"/>
    <x v="11"/>
    <x v="0"/>
  </r>
  <r>
    <x v="21"/>
    <x v="37"/>
    <x v="3"/>
    <x v="11"/>
    <x v="0"/>
    <x v="11"/>
    <x v="0"/>
  </r>
  <r>
    <x v="21"/>
    <x v="38"/>
    <x v="3"/>
    <x v="11"/>
    <x v="0"/>
    <x v="11"/>
    <x v="0"/>
  </r>
  <r>
    <x v="21"/>
    <x v="39"/>
    <x v="3"/>
    <x v="11"/>
    <x v="0"/>
    <x v="11"/>
    <x v="0"/>
  </r>
  <r>
    <x v="21"/>
    <x v="40"/>
    <x v="3"/>
    <x v="11"/>
    <x v="0"/>
    <x v="11"/>
    <x v="0"/>
  </r>
  <r>
    <x v="21"/>
    <x v="41"/>
    <x v="3"/>
    <x v="11"/>
    <x v="0"/>
    <x v="11"/>
    <x v="0"/>
  </r>
  <r>
    <x v="21"/>
    <x v="42"/>
    <x v="3"/>
    <x v="11"/>
    <x v="0"/>
    <x v="11"/>
    <x v="0"/>
  </r>
  <r>
    <x v="21"/>
    <x v="43"/>
    <x v="3"/>
    <x v="11"/>
    <x v="0"/>
    <x v="11"/>
    <x v="0"/>
  </r>
  <r>
    <x v="21"/>
    <x v="44"/>
    <x v="3"/>
    <x v="11"/>
    <x v="0"/>
    <x v="11"/>
    <x v="0"/>
  </r>
  <r>
    <x v="21"/>
    <x v="45"/>
    <x v="3"/>
    <x v="11"/>
    <x v="0"/>
    <x v="11"/>
    <x v="0"/>
  </r>
  <r>
    <x v="21"/>
    <x v="46"/>
    <x v="3"/>
    <x v="11"/>
    <x v="0"/>
    <x v="11"/>
    <x v="0"/>
  </r>
  <r>
    <x v="21"/>
    <x v="47"/>
    <x v="3"/>
    <x v="11"/>
    <x v="0"/>
    <x v="11"/>
    <x v="0"/>
  </r>
  <r>
    <x v="21"/>
    <x v="48"/>
    <x v="3"/>
    <x v="11"/>
    <x v="0"/>
    <x v="11"/>
    <x v="0"/>
  </r>
  <r>
    <x v="21"/>
    <x v="49"/>
    <x v="3"/>
    <x v="11"/>
    <x v="0"/>
    <x v="11"/>
    <x v="0"/>
  </r>
  <r>
    <x v="21"/>
    <x v="50"/>
    <x v="3"/>
    <x v="11"/>
    <x v="0"/>
    <x v="11"/>
    <x v="0"/>
  </r>
  <r>
    <x v="21"/>
    <x v="51"/>
    <x v="3"/>
    <x v="11"/>
    <x v="0"/>
    <x v="11"/>
    <x v="0"/>
  </r>
  <r>
    <x v="21"/>
    <x v="52"/>
    <x v="3"/>
    <x v="11"/>
    <x v="0"/>
    <x v="11"/>
    <x v="0"/>
  </r>
  <r>
    <x v="21"/>
    <x v="53"/>
    <x v="3"/>
    <x v="11"/>
    <x v="0"/>
    <x v="11"/>
    <x v="0"/>
  </r>
  <r>
    <x v="21"/>
    <x v="54"/>
    <x v="3"/>
    <x v="11"/>
    <x v="0"/>
    <x v="11"/>
    <x v="0"/>
  </r>
  <r>
    <x v="21"/>
    <x v="55"/>
    <x v="3"/>
    <x v="11"/>
    <x v="0"/>
    <x v="11"/>
    <x v="0"/>
  </r>
  <r>
    <x v="21"/>
    <x v="56"/>
    <x v="3"/>
    <x v="11"/>
    <x v="0"/>
    <x v="11"/>
    <x v="0"/>
  </r>
  <r>
    <x v="21"/>
    <x v="57"/>
    <x v="3"/>
    <x v="11"/>
    <x v="0"/>
    <x v="11"/>
    <x v="0"/>
  </r>
  <r>
    <x v="21"/>
    <x v="58"/>
    <x v="3"/>
    <x v="11"/>
    <x v="0"/>
    <x v="11"/>
    <x v="0"/>
  </r>
  <r>
    <x v="21"/>
    <x v="59"/>
    <x v="3"/>
    <x v="11"/>
    <x v="0"/>
    <x v="11"/>
    <x v="0"/>
  </r>
  <r>
    <x v="21"/>
    <x v="60"/>
    <x v="3"/>
    <x v="11"/>
    <x v="0"/>
    <x v="11"/>
    <x v="0"/>
  </r>
  <r>
    <x v="21"/>
    <x v="61"/>
    <x v="3"/>
    <x v="11"/>
    <x v="0"/>
    <x v="11"/>
    <x v="0"/>
  </r>
  <r>
    <x v="21"/>
    <x v="62"/>
    <x v="3"/>
    <x v="11"/>
    <x v="0"/>
    <x v="11"/>
    <x v="0"/>
  </r>
  <r>
    <x v="21"/>
    <x v="63"/>
    <x v="3"/>
    <x v="11"/>
    <x v="0"/>
    <x v="11"/>
    <x v="0"/>
  </r>
  <r>
    <x v="21"/>
    <x v="64"/>
    <x v="3"/>
    <x v="11"/>
    <x v="0"/>
    <x v="11"/>
    <x v="0"/>
  </r>
  <r>
    <x v="21"/>
    <x v="65"/>
    <x v="3"/>
    <x v="11"/>
    <x v="0"/>
    <x v="11"/>
    <x v="0"/>
  </r>
  <r>
    <x v="21"/>
    <x v="66"/>
    <x v="3"/>
    <x v="11"/>
    <x v="0"/>
    <x v="11"/>
    <x v="0"/>
  </r>
  <r>
    <x v="21"/>
    <x v="67"/>
    <x v="3"/>
    <x v="11"/>
    <x v="0"/>
    <x v="11"/>
    <x v="0"/>
  </r>
  <r>
    <x v="21"/>
    <x v="68"/>
    <x v="3"/>
    <x v="11"/>
    <x v="0"/>
    <x v="11"/>
    <x v="0"/>
  </r>
  <r>
    <x v="21"/>
    <x v="69"/>
    <x v="3"/>
    <x v="11"/>
    <x v="0"/>
    <x v="11"/>
    <x v="0"/>
  </r>
  <r>
    <x v="21"/>
    <x v="70"/>
    <x v="3"/>
    <x v="11"/>
    <x v="0"/>
    <x v="11"/>
    <x v="0"/>
  </r>
  <r>
    <x v="21"/>
    <x v="71"/>
    <x v="3"/>
    <x v="11"/>
    <x v="0"/>
    <x v="11"/>
    <x v="0"/>
  </r>
  <r>
    <x v="21"/>
    <x v="72"/>
    <x v="3"/>
    <x v="11"/>
    <x v="0"/>
    <x v="11"/>
    <x v="0"/>
  </r>
  <r>
    <x v="21"/>
    <x v="73"/>
    <x v="3"/>
    <x v="11"/>
    <x v="0"/>
    <x v="11"/>
    <x v="0"/>
  </r>
  <r>
    <x v="21"/>
    <x v="74"/>
    <x v="3"/>
    <x v="11"/>
    <x v="0"/>
    <x v="11"/>
    <x v="0"/>
  </r>
  <r>
    <x v="21"/>
    <x v="75"/>
    <x v="3"/>
    <x v="11"/>
    <x v="0"/>
    <x v="11"/>
    <x v="0"/>
  </r>
  <r>
    <x v="21"/>
    <x v="76"/>
    <x v="3"/>
    <x v="11"/>
    <x v="0"/>
    <x v="11"/>
    <x v="0"/>
  </r>
  <r>
    <x v="21"/>
    <x v="77"/>
    <x v="3"/>
    <x v="11"/>
    <x v="0"/>
    <x v="11"/>
    <x v="0"/>
  </r>
  <r>
    <x v="21"/>
    <x v="78"/>
    <x v="3"/>
    <x v="11"/>
    <x v="0"/>
    <x v="11"/>
    <x v="0"/>
  </r>
  <r>
    <x v="21"/>
    <x v="79"/>
    <x v="3"/>
    <x v="11"/>
    <x v="0"/>
    <x v="11"/>
    <x v="0"/>
  </r>
  <r>
    <x v="21"/>
    <x v="80"/>
    <x v="3"/>
    <x v="11"/>
    <x v="0"/>
    <x v="11"/>
    <x v="0"/>
  </r>
  <r>
    <x v="21"/>
    <x v="81"/>
    <x v="3"/>
    <x v="11"/>
    <x v="0"/>
    <x v="11"/>
    <x v="0"/>
  </r>
  <r>
    <x v="21"/>
    <x v="82"/>
    <x v="3"/>
    <x v="11"/>
    <x v="0"/>
    <x v="11"/>
    <x v="0"/>
  </r>
  <r>
    <x v="21"/>
    <x v="83"/>
    <x v="3"/>
    <x v="11"/>
    <x v="0"/>
    <x v="11"/>
    <x v="0"/>
  </r>
  <r>
    <x v="21"/>
    <x v="84"/>
    <x v="3"/>
    <x v="11"/>
    <x v="0"/>
    <x v="11"/>
    <x v="0"/>
  </r>
  <r>
    <x v="21"/>
    <x v="85"/>
    <x v="3"/>
    <x v="11"/>
    <x v="0"/>
    <x v="11"/>
    <x v="0"/>
  </r>
  <r>
    <x v="21"/>
    <x v="86"/>
    <x v="3"/>
    <x v="11"/>
    <x v="0"/>
    <x v="11"/>
    <x v="0"/>
  </r>
  <r>
    <x v="21"/>
    <x v="87"/>
    <x v="3"/>
    <x v="11"/>
    <x v="0"/>
    <x v="11"/>
    <x v="0"/>
  </r>
  <r>
    <x v="21"/>
    <x v="88"/>
    <x v="3"/>
    <x v="11"/>
    <x v="0"/>
    <x v="11"/>
    <x v="0"/>
  </r>
  <r>
    <x v="21"/>
    <x v="89"/>
    <x v="3"/>
    <x v="11"/>
    <x v="0"/>
    <x v="11"/>
    <x v="0"/>
  </r>
  <r>
    <x v="21"/>
    <x v="90"/>
    <x v="3"/>
    <x v="11"/>
    <x v="0"/>
    <x v="11"/>
    <x v="0"/>
  </r>
  <r>
    <x v="21"/>
    <x v="91"/>
    <x v="3"/>
    <x v="11"/>
    <x v="0"/>
    <x v="11"/>
    <x v="0"/>
  </r>
  <r>
    <x v="21"/>
    <x v="92"/>
    <x v="3"/>
    <x v="11"/>
    <x v="0"/>
    <x v="11"/>
    <x v="0"/>
  </r>
  <r>
    <x v="21"/>
    <x v="93"/>
    <x v="3"/>
    <x v="11"/>
    <x v="0"/>
    <x v="11"/>
    <x v="0"/>
  </r>
  <r>
    <x v="21"/>
    <x v="94"/>
    <x v="3"/>
    <x v="11"/>
    <x v="0"/>
    <x v="11"/>
    <x v="0"/>
  </r>
  <r>
    <x v="21"/>
    <x v="95"/>
    <x v="3"/>
    <x v="11"/>
    <x v="0"/>
    <x v="11"/>
    <x v="0"/>
  </r>
  <r>
    <x v="21"/>
    <x v="96"/>
    <x v="3"/>
    <x v="11"/>
    <x v="0"/>
    <x v="11"/>
    <x v="0"/>
  </r>
  <r>
    <x v="21"/>
    <x v="97"/>
    <x v="3"/>
    <x v="11"/>
    <x v="0"/>
    <x v="11"/>
    <x v="0"/>
  </r>
  <r>
    <x v="21"/>
    <x v="98"/>
    <x v="3"/>
    <x v="11"/>
    <x v="0"/>
    <x v="11"/>
    <x v="0"/>
  </r>
  <r>
    <x v="21"/>
    <x v="99"/>
    <x v="3"/>
    <x v="11"/>
    <x v="0"/>
    <x v="11"/>
    <x v="0"/>
  </r>
  <r>
    <x v="21"/>
    <x v="100"/>
    <x v="3"/>
    <x v="11"/>
    <x v="0"/>
    <x v="11"/>
    <x v="0"/>
  </r>
  <r>
    <x v="21"/>
    <x v="101"/>
    <x v="3"/>
    <x v="11"/>
    <x v="0"/>
    <x v="11"/>
    <x v="0"/>
  </r>
  <r>
    <x v="21"/>
    <x v="102"/>
    <x v="3"/>
    <x v="11"/>
    <x v="0"/>
    <x v="11"/>
    <x v="0"/>
  </r>
  <r>
    <x v="21"/>
    <x v="103"/>
    <x v="3"/>
    <x v="11"/>
    <x v="0"/>
    <x v="11"/>
    <x v="0"/>
  </r>
  <r>
    <x v="21"/>
    <x v="104"/>
    <x v="3"/>
    <x v="11"/>
    <x v="0"/>
    <x v="11"/>
    <x v="0"/>
  </r>
  <r>
    <x v="21"/>
    <x v="105"/>
    <x v="3"/>
    <x v="11"/>
    <x v="0"/>
    <x v="11"/>
    <x v="0"/>
  </r>
  <r>
    <x v="21"/>
    <x v="106"/>
    <x v="3"/>
    <x v="11"/>
    <x v="0"/>
    <x v="11"/>
    <x v="0"/>
  </r>
  <r>
    <x v="21"/>
    <x v="107"/>
    <x v="3"/>
    <x v="11"/>
    <x v="0"/>
    <x v="11"/>
    <x v="0"/>
  </r>
  <r>
    <x v="21"/>
    <x v="108"/>
    <x v="3"/>
    <x v="11"/>
    <x v="0"/>
    <x v="11"/>
    <x v="0"/>
  </r>
  <r>
    <x v="21"/>
    <x v="109"/>
    <x v="3"/>
    <x v="11"/>
    <x v="0"/>
    <x v="11"/>
    <x v="0"/>
  </r>
  <r>
    <x v="21"/>
    <x v="110"/>
    <x v="3"/>
    <x v="11"/>
    <x v="0"/>
    <x v="11"/>
    <x v="0"/>
  </r>
  <r>
    <x v="21"/>
    <x v="111"/>
    <x v="3"/>
    <x v="11"/>
    <x v="0"/>
    <x v="11"/>
    <x v="0"/>
  </r>
  <r>
    <x v="21"/>
    <x v="112"/>
    <x v="3"/>
    <x v="11"/>
    <x v="0"/>
    <x v="11"/>
    <x v="0"/>
  </r>
  <r>
    <x v="21"/>
    <x v="113"/>
    <x v="3"/>
    <x v="11"/>
    <x v="0"/>
    <x v="11"/>
    <x v="0"/>
  </r>
  <r>
    <x v="21"/>
    <x v="114"/>
    <x v="3"/>
    <x v="11"/>
    <x v="0"/>
    <x v="11"/>
    <x v="0"/>
  </r>
  <r>
    <x v="21"/>
    <x v="115"/>
    <x v="3"/>
    <x v="11"/>
    <x v="0"/>
    <x v="11"/>
    <x v="0"/>
  </r>
  <r>
    <x v="21"/>
    <x v="116"/>
    <x v="3"/>
    <x v="11"/>
    <x v="0"/>
    <x v="11"/>
    <x v="0"/>
  </r>
  <r>
    <x v="21"/>
    <x v="117"/>
    <x v="3"/>
    <x v="11"/>
    <x v="0"/>
    <x v="11"/>
    <x v="0"/>
  </r>
  <r>
    <x v="21"/>
    <x v="118"/>
    <x v="3"/>
    <x v="11"/>
    <x v="0"/>
    <x v="11"/>
    <x v="0"/>
  </r>
  <r>
    <x v="21"/>
    <x v="119"/>
    <x v="3"/>
    <x v="11"/>
    <x v="0"/>
    <x v="11"/>
    <x v="0"/>
  </r>
  <r>
    <x v="21"/>
    <x v="120"/>
    <x v="3"/>
    <x v="11"/>
    <x v="0"/>
    <x v="11"/>
    <x v="0"/>
  </r>
  <r>
    <x v="21"/>
    <x v="121"/>
    <x v="3"/>
    <x v="11"/>
    <x v="0"/>
    <x v="11"/>
    <x v="0"/>
  </r>
  <r>
    <x v="21"/>
    <x v="122"/>
    <x v="3"/>
    <x v="11"/>
    <x v="0"/>
    <x v="11"/>
    <x v="0"/>
  </r>
  <r>
    <x v="21"/>
    <x v="123"/>
    <x v="3"/>
    <x v="11"/>
    <x v="0"/>
    <x v="11"/>
    <x v="0"/>
  </r>
  <r>
    <x v="21"/>
    <x v="124"/>
    <x v="3"/>
    <x v="11"/>
    <x v="0"/>
    <x v="11"/>
    <x v="0"/>
  </r>
  <r>
    <x v="21"/>
    <x v="125"/>
    <x v="3"/>
    <x v="11"/>
    <x v="0"/>
    <x v="11"/>
    <x v="0"/>
  </r>
  <r>
    <x v="21"/>
    <x v="126"/>
    <x v="3"/>
    <x v="11"/>
    <x v="0"/>
    <x v="11"/>
    <x v="0"/>
  </r>
  <r>
    <x v="21"/>
    <x v="127"/>
    <x v="3"/>
    <x v="11"/>
    <x v="0"/>
    <x v="11"/>
    <x v="0"/>
  </r>
  <r>
    <x v="21"/>
    <x v="128"/>
    <x v="3"/>
    <x v="11"/>
    <x v="0"/>
    <x v="11"/>
    <x v="0"/>
  </r>
  <r>
    <x v="21"/>
    <x v="129"/>
    <x v="3"/>
    <x v="11"/>
    <x v="0"/>
    <x v="11"/>
    <x v="0"/>
  </r>
  <r>
    <x v="21"/>
    <x v="130"/>
    <x v="3"/>
    <x v="11"/>
    <x v="0"/>
    <x v="11"/>
    <x v="0"/>
  </r>
  <r>
    <x v="21"/>
    <x v="131"/>
    <x v="3"/>
    <x v="11"/>
    <x v="0"/>
    <x v="11"/>
    <x v="0"/>
  </r>
  <r>
    <x v="21"/>
    <x v="132"/>
    <x v="11"/>
    <x v="11"/>
    <x v="0"/>
    <x v="11"/>
    <x v="0"/>
  </r>
  <r>
    <x v="22"/>
    <x v="0"/>
    <x v="3"/>
    <x v="11"/>
    <x v="0"/>
    <x v="11"/>
    <x v="0"/>
  </r>
  <r>
    <x v="22"/>
    <x v="1"/>
    <x v="3"/>
    <x v="11"/>
    <x v="0"/>
    <x v="11"/>
    <x v="0"/>
  </r>
  <r>
    <x v="22"/>
    <x v="2"/>
    <x v="3"/>
    <x v="11"/>
    <x v="0"/>
    <x v="11"/>
    <x v="0"/>
  </r>
  <r>
    <x v="22"/>
    <x v="3"/>
    <x v="3"/>
    <x v="11"/>
    <x v="0"/>
    <x v="11"/>
    <x v="0"/>
  </r>
  <r>
    <x v="22"/>
    <x v="4"/>
    <x v="3"/>
    <x v="11"/>
    <x v="0"/>
    <x v="11"/>
    <x v="0"/>
  </r>
  <r>
    <x v="22"/>
    <x v="5"/>
    <x v="3"/>
    <x v="11"/>
    <x v="0"/>
    <x v="11"/>
    <x v="0"/>
  </r>
  <r>
    <x v="22"/>
    <x v="6"/>
    <x v="3"/>
    <x v="11"/>
    <x v="0"/>
    <x v="11"/>
    <x v="0"/>
  </r>
  <r>
    <x v="22"/>
    <x v="7"/>
    <x v="3"/>
    <x v="11"/>
    <x v="0"/>
    <x v="11"/>
    <x v="0"/>
  </r>
  <r>
    <x v="22"/>
    <x v="8"/>
    <x v="3"/>
    <x v="11"/>
    <x v="0"/>
    <x v="11"/>
    <x v="0"/>
  </r>
  <r>
    <x v="22"/>
    <x v="9"/>
    <x v="3"/>
    <x v="11"/>
    <x v="0"/>
    <x v="11"/>
    <x v="0"/>
  </r>
  <r>
    <x v="22"/>
    <x v="10"/>
    <x v="3"/>
    <x v="11"/>
    <x v="0"/>
    <x v="11"/>
    <x v="0"/>
  </r>
  <r>
    <x v="22"/>
    <x v="11"/>
    <x v="3"/>
    <x v="11"/>
    <x v="0"/>
    <x v="11"/>
    <x v="0"/>
  </r>
  <r>
    <x v="22"/>
    <x v="12"/>
    <x v="3"/>
    <x v="11"/>
    <x v="0"/>
    <x v="11"/>
    <x v="0"/>
  </r>
  <r>
    <x v="22"/>
    <x v="13"/>
    <x v="3"/>
    <x v="11"/>
    <x v="0"/>
    <x v="11"/>
    <x v="0"/>
  </r>
  <r>
    <x v="22"/>
    <x v="14"/>
    <x v="3"/>
    <x v="11"/>
    <x v="0"/>
    <x v="11"/>
    <x v="0"/>
  </r>
  <r>
    <x v="22"/>
    <x v="15"/>
    <x v="3"/>
    <x v="11"/>
    <x v="0"/>
    <x v="11"/>
    <x v="0"/>
  </r>
  <r>
    <x v="22"/>
    <x v="16"/>
    <x v="3"/>
    <x v="11"/>
    <x v="0"/>
    <x v="11"/>
    <x v="0"/>
  </r>
  <r>
    <x v="22"/>
    <x v="17"/>
    <x v="3"/>
    <x v="11"/>
    <x v="0"/>
    <x v="11"/>
    <x v="0"/>
  </r>
  <r>
    <x v="22"/>
    <x v="18"/>
    <x v="3"/>
    <x v="11"/>
    <x v="0"/>
    <x v="11"/>
    <x v="0"/>
  </r>
  <r>
    <x v="22"/>
    <x v="19"/>
    <x v="3"/>
    <x v="11"/>
    <x v="0"/>
    <x v="11"/>
    <x v="0"/>
  </r>
  <r>
    <x v="22"/>
    <x v="20"/>
    <x v="3"/>
    <x v="11"/>
    <x v="0"/>
    <x v="11"/>
    <x v="0"/>
  </r>
  <r>
    <x v="22"/>
    <x v="21"/>
    <x v="3"/>
    <x v="11"/>
    <x v="0"/>
    <x v="11"/>
    <x v="0"/>
  </r>
  <r>
    <x v="22"/>
    <x v="22"/>
    <x v="3"/>
    <x v="11"/>
    <x v="0"/>
    <x v="11"/>
    <x v="0"/>
  </r>
  <r>
    <x v="22"/>
    <x v="23"/>
    <x v="3"/>
    <x v="11"/>
    <x v="0"/>
    <x v="11"/>
    <x v="0"/>
  </r>
  <r>
    <x v="22"/>
    <x v="24"/>
    <x v="3"/>
    <x v="11"/>
    <x v="0"/>
    <x v="11"/>
    <x v="0"/>
  </r>
  <r>
    <x v="22"/>
    <x v="25"/>
    <x v="3"/>
    <x v="11"/>
    <x v="0"/>
    <x v="11"/>
    <x v="0"/>
  </r>
  <r>
    <x v="22"/>
    <x v="26"/>
    <x v="3"/>
    <x v="11"/>
    <x v="0"/>
    <x v="11"/>
    <x v="0"/>
  </r>
  <r>
    <x v="22"/>
    <x v="27"/>
    <x v="3"/>
    <x v="11"/>
    <x v="0"/>
    <x v="11"/>
    <x v="0"/>
  </r>
  <r>
    <x v="22"/>
    <x v="28"/>
    <x v="3"/>
    <x v="11"/>
    <x v="0"/>
    <x v="11"/>
    <x v="0"/>
  </r>
  <r>
    <x v="22"/>
    <x v="29"/>
    <x v="3"/>
    <x v="11"/>
    <x v="0"/>
    <x v="11"/>
    <x v="0"/>
  </r>
  <r>
    <x v="22"/>
    <x v="30"/>
    <x v="3"/>
    <x v="11"/>
    <x v="0"/>
    <x v="11"/>
    <x v="0"/>
  </r>
  <r>
    <x v="22"/>
    <x v="31"/>
    <x v="3"/>
    <x v="11"/>
    <x v="0"/>
    <x v="11"/>
    <x v="0"/>
  </r>
  <r>
    <x v="22"/>
    <x v="32"/>
    <x v="3"/>
    <x v="11"/>
    <x v="0"/>
    <x v="11"/>
    <x v="0"/>
  </r>
  <r>
    <x v="22"/>
    <x v="33"/>
    <x v="3"/>
    <x v="11"/>
    <x v="0"/>
    <x v="11"/>
    <x v="0"/>
  </r>
  <r>
    <x v="22"/>
    <x v="34"/>
    <x v="3"/>
    <x v="11"/>
    <x v="0"/>
    <x v="11"/>
    <x v="0"/>
  </r>
  <r>
    <x v="22"/>
    <x v="35"/>
    <x v="3"/>
    <x v="11"/>
    <x v="0"/>
    <x v="11"/>
    <x v="0"/>
  </r>
  <r>
    <x v="22"/>
    <x v="36"/>
    <x v="3"/>
    <x v="11"/>
    <x v="0"/>
    <x v="11"/>
    <x v="0"/>
  </r>
  <r>
    <x v="22"/>
    <x v="37"/>
    <x v="3"/>
    <x v="11"/>
    <x v="0"/>
    <x v="11"/>
    <x v="0"/>
  </r>
  <r>
    <x v="22"/>
    <x v="38"/>
    <x v="3"/>
    <x v="11"/>
    <x v="0"/>
    <x v="11"/>
    <x v="0"/>
  </r>
  <r>
    <x v="22"/>
    <x v="39"/>
    <x v="3"/>
    <x v="11"/>
    <x v="0"/>
    <x v="11"/>
    <x v="0"/>
  </r>
  <r>
    <x v="22"/>
    <x v="40"/>
    <x v="3"/>
    <x v="11"/>
    <x v="0"/>
    <x v="11"/>
    <x v="0"/>
  </r>
  <r>
    <x v="22"/>
    <x v="41"/>
    <x v="3"/>
    <x v="11"/>
    <x v="0"/>
    <x v="11"/>
    <x v="0"/>
  </r>
  <r>
    <x v="22"/>
    <x v="42"/>
    <x v="3"/>
    <x v="11"/>
    <x v="0"/>
    <x v="11"/>
    <x v="0"/>
  </r>
  <r>
    <x v="22"/>
    <x v="43"/>
    <x v="3"/>
    <x v="11"/>
    <x v="0"/>
    <x v="11"/>
    <x v="0"/>
  </r>
  <r>
    <x v="22"/>
    <x v="44"/>
    <x v="3"/>
    <x v="11"/>
    <x v="0"/>
    <x v="11"/>
    <x v="0"/>
  </r>
  <r>
    <x v="22"/>
    <x v="45"/>
    <x v="3"/>
    <x v="11"/>
    <x v="0"/>
    <x v="11"/>
    <x v="0"/>
  </r>
  <r>
    <x v="22"/>
    <x v="46"/>
    <x v="3"/>
    <x v="11"/>
    <x v="0"/>
    <x v="11"/>
    <x v="0"/>
  </r>
  <r>
    <x v="22"/>
    <x v="47"/>
    <x v="3"/>
    <x v="11"/>
    <x v="0"/>
    <x v="11"/>
    <x v="0"/>
  </r>
  <r>
    <x v="22"/>
    <x v="48"/>
    <x v="3"/>
    <x v="11"/>
    <x v="0"/>
    <x v="11"/>
    <x v="0"/>
  </r>
  <r>
    <x v="22"/>
    <x v="49"/>
    <x v="3"/>
    <x v="11"/>
    <x v="0"/>
    <x v="11"/>
    <x v="0"/>
  </r>
  <r>
    <x v="22"/>
    <x v="50"/>
    <x v="3"/>
    <x v="11"/>
    <x v="0"/>
    <x v="11"/>
    <x v="0"/>
  </r>
  <r>
    <x v="22"/>
    <x v="51"/>
    <x v="3"/>
    <x v="11"/>
    <x v="0"/>
    <x v="11"/>
    <x v="0"/>
  </r>
  <r>
    <x v="22"/>
    <x v="52"/>
    <x v="3"/>
    <x v="11"/>
    <x v="0"/>
    <x v="11"/>
    <x v="0"/>
  </r>
  <r>
    <x v="22"/>
    <x v="53"/>
    <x v="3"/>
    <x v="11"/>
    <x v="0"/>
    <x v="11"/>
    <x v="0"/>
  </r>
  <r>
    <x v="22"/>
    <x v="54"/>
    <x v="3"/>
    <x v="11"/>
    <x v="0"/>
    <x v="11"/>
    <x v="0"/>
  </r>
  <r>
    <x v="22"/>
    <x v="55"/>
    <x v="3"/>
    <x v="11"/>
    <x v="0"/>
    <x v="11"/>
    <x v="0"/>
  </r>
  <r>
    <x v="22"/>
    <x v="56"/>
    <x v="3"/>
    <x v="11"/>
    <x v="0"/>
    <x v="11"/>
    <x v="0"/>
  </r>
  <r>
    <x v="22"/>
    <x v="57"/>
    <x v="3"/>
    <x v="11"/>
    <x v="0"/>
    <x v="11"/>
    <x v="0"/>
  </r>
  <r>
    <x v="22"/>
    <x v="58"/>
    <x v="3"/>
    <x v="11"/>
    <x v="0"/>
    <x v="11"/>
    <x v="0"/>
  </r>
  <r>
    <x v="22"/>
    <x v="59"/>
    <x v="3"/>
    <x v="11"/>
    <x v="0"/>
    <x v="11"/>
    <x v="0"/>
  </r>
  <r>
    <x v="22"/>
    <x v="60"/>
    <x v="3"/>
    <x v="11"/>
    <x v="0"/>
    <x v="11"/>
    <x v="0"/>
  </r>
  <r>
    <x v="22"/>
    <x v="61"/>
    <x v="3"/>
    <x v="11"/>
    <x v="0"/>
    <x v="11"/>
    <x v="0"/>
  </r>
  <r>
    <x v="22"/>
    <x v="62"/>
    <x v="3"/>
    <x v="11"/>
    <x v="0"/>
    <x v="11"/>
    <x v="0"/>
  </r>
  <r>
    <x v="22"/>
    <x v="63"/>
    <x v="3"/>
    <x v="11"/>
    <x v="0"/>
    <x v="11"/>
    <x v="0"/>
  </r>
  <r>
    <x v="22"/>
    <x v="64"/>
    <x v="3"/>
    <x v="11"/>
    <x v="0"/>
    <x v="11"/>
    <x v="0"/>
  </r>
  <r>
    <x v="22"/>
    <x v="65"/>
    <x v="3"/>
    <x v="11"/>
    <x v="0"/>
    <x v="11"/>
    <x v="0"/>
  </r>
  <r>
    <x v="22"/>
    <x v="66"/>
    <x v="3"/>
    <x v="11"/>
    <x v="0"/>
    <x v="11"/>
    <x v="0"/>
  </r>
  <r>
    <x v="22"/>
    <x v="67"/>
    <x v="3"/>
    <x v="11"/>
    <x v="0"/>
    <x v="11"/>
    <x v="0"/>
  </r>
  <r>
    <x v="22"/>
    <x v="68"/>
    <x v="3"/>
    <x v="11"/>
    <x v="0"/>
    <x v="11"/>
    <x v="0"/>
  </r>
  <r>
    <x v="22"/>
    <x v="69"/>
    <x v="3"/>
    <x v="11"/>
    <x v="0"/>
    <x v="11"/>
    <x v="0"/>
  </r>
  <r>
    <x v="22"/>
    <x v="70"/>
    <x v="3"/>
    <x v="11"/>
    <x v="0"/>
    <x v="11"/>
    <x v="0"/>
  </r>
  <r>
    <x v="22"/>
    <x v="71"/>
    <x v="3"/>
    <x v="11"/>
    <x v="0"/>
    <x v="11"/>
    <x v="0"/>
  </r>
  <r>
    <x v="22"/>
    <x v="72"/>
    <x v="3"/>
    <x v="11"/>
    <x v="0"/>
    <x v="11"/>
    <x v="0"/>
  </r>
  <r>
    <x v="22"/>
    <x v="73"/>
    <x v="3"/>
    <x v="11"/>
    <x v="0"/>
    <x v="11"/>
    <x v="0"/>
  </r>
  <r>
    <x v="22"/>
    <x v="74"/>
    <x v="3"/>
    <x v="11"/>
    <x v="0"/>
    <x v="11"/>
    <x v="0"/>
  </r>
  <r>
    <x v="22"/>
    <x v="75"/>
    <x v="3"/>
    <x v="11"/>
    <x v="0"/>
    <x v="11"/>
    <x v="0"/>
  </r>
  <r>
    <x v="22"/>
    <x v="76"/>
    <x v="3"/>
    <x v="11"/>
    <x v="0"/>
    <x v="11"/>
    <x v="0"/>
  </r>
  <r>
    <x v="22"/>
    <x v="77"/>
    <x v="3"/>
    <x v="11"/>
    <x v="0"/>
    <x v="11"/>
    <x v="0"/>
  </r>
  <r>
    <x v="22"/>
    <x v="78"/>
    <x v="3"/>
    <x v="11"/>
    <x v="0"/>
    <x v="11"/>
    <x v="0"/>
  </r>
  <r>
    <x v="22"/>
    <x v="79"/>
    <x v="3"/>
    <x v="11"/>
    <x v="0"/>
    <x v="11"/>
    <x v="0"/>
  </r>
  <r>
    <x v="22"/>
    <x v="80"/>
    <x v="3"/>
    <x v="11"/>
    <x v="0"/>
    <x v="11"/>
    <x v="0"/>
  </r>
  <r>
    <x v="22"/>
    <x v="81"/>
    <x v="3"/>
    <x v="11"/>
    <x v="0"/>
    <x v="11"/>
    <x v="0"/>
  </r>
  <r>
    <x v="22"/>
    <x v="82"/>
    <x v="3"/>
    <x v="11"/>
    <x v="0"/>
    <x v="11"/>
    <x v="0"/>
  </r>
  <r>
    <x v="22"/>
    <x v="83"/>
    <x v="3"/>
    <x v="11"/>
    <x v="0"/>
    <x v="11"/>
    <x v="0"/>
  </r>
  <r>
    <x v="22"/>
    <x v="84"/>
    <x v="3"/>
    <x v="11"/>
    <x v="0"/>
    <x v="11"/>
    <x v="0"/>
  </r>
  <r>
    <x v="22"/>
    <x v="85"/>
    <x v="3"/>
    <x v="11"/>
    <x v="0"/>
    <x v="11"/>
    <x v="0"/>
  </r>
  <r>
    <x v="22"/>
    <x v="86"/>
    <x v="3"/>
    <x v="11"/>
    <x v="0"/>
    <x v="11"/>
    <x v="0"/>
  </r>
  <r>
    <x v="22"/>
    <x v="87"/>
    <x v="3"/>
    <x v="11"/>
    <x v="0"/>
    <x v="11"/>
    <x v="0"/>
  </r>
  <r>
    <x v="22"/>
    <x v="88"/>
    <x v="3"/>
    <x v="11"/>
    <x v="0"/>
    <x v="11"/>
    <x v="0"/>
  </r>
  <r>
    <x v="22"/>
    <x v="89"/>
    <x v="3"/>
    <x v="11"/>
    <x v="0"/>
    <x v="11"/>
    <x v="0"/>
  </r>
  <r>
    <x v="22"/>
    <x v="90"/>
    <x v="3"/>
    <x v="11"/>
    <x v="0"/>
    <x v="11"/>
    <x v="0"/>
  </r>
  <r>
    <x v="22"/>
    <x v="91"/>
    <x v="3"/>
    <x v="11"/>
    <x v="0"/>
    <x v="11"/>
    <x v="0"/>
  </r>
  <r>
    <x v="22"/>
    <x v="92"/>
    <x v="3"/>
    <x v="11"/>
    <x v="0"/>
    <x v="11"/>
    <x v="0"/>
  </r>
  <r>
    <x v="22"/>
    <x v="93"/>
    <x v="3"/>
    <x v="11"/>
    <x v="0"/>
    <x v="11"/>
    <x v="0"/>
  </r>
  <r>
    <x v="22"/>
    <x v="94"/>
    <x v="3"/>
    <x v="11"/>
    <x v="0"/>
    <x v="11"/>
    <x v="0"/>
  </r>
  <r>
    <x v="22"/>
    <x v="95"/>
    <x v="3"/>
    <x v="11"/>
    <x v="0"/>
    <x v="11"/>
    <x v="0"/>
  </r>
  <r>
    <x v="22"/>
    <x v="96"/>
    <x v="3"/>
    <x v="11"/>
    <x v="0"/>
    <x v="11"/>
    <x v="0"/>
  </r>
  <r>
    <x v="22"/>
    <x v="97"/>
    <x v="3"/>
    <x v="11"/>
    <x v="0"/>
    <x v="11"/>
    <x v="0"/>
  </r>
  <r>
    <x v="22"/>
    <x v="98"/>
    <x v="3"/>
    <x v="11"/>
    <x v="0"/>
    <x v="11"/>
    <x v="0"/>
  </r>
  <r>
    <x v="22"/>
    <x v="99"/>
    <x v="3"/>
    <x v="11"/>
    <x v="0"/>
    <x v="11"/>
    <x v="0"/>
  </r>
  <r>
    <x v="22"/>
    <x v="100"/>
    <x v="3"/>
    <x v="11"/>
    <x v="0"/>
    <x v="11"/>
    <x v="0"/>
  </r>
  <r>
    <x v="22"/>
    <x v="101"/>
    <x v="3"/>
    <x v="11"/>
    <x v="0"/>
    <x v="11"/>
    <x v="0"/>
  </r>
  <r>
    <x v="22"/>
    <x v="102"/>
    <x v="3"/>
    <x v="11"/>
    <x v="0"/>
    <x v="11"/>
    <x v="0"/>
  </r>
  <r>
    <x v="22"/>
    <x v="103"/>
    <x v="3"/>
    <x v="11"/>
    <x v="0"/>
    <x v="11"/>
    <x v="0"/>
  </r>
  <r>
    <x v="22"/>
    <x v="104"/>
    <x v="3"/>
    <x v="11"/>
    <x v="0"/>
    <x v="11"/>
    <x v="0"/>
  </r>
  <r>
    <x v="22"/>
    <x v="105"/>
    <x v="3"/>
    <x v="11"/>
    <x v="0"/>
    <x v="11"/>
    <x v="0"/>
  </r>
  <r>
    <x v="22"/>
    <x v="106"/>
    <x v="3"/>
    <x v="11"/>
    <x v="0"/>
    <x v="11"/>
    <x v="0"/>
  </r>
  <r>
    <x v="22"/>
    <x v="107"/>
    <x v="3"/>
    <x v="11"/>
    <x v="0"/>
    <x v="11"/>
    <x v="0"/>
  </r>
  <r>
    <x v="22"/>
    <x v="108"/>
    <x v="3"/>
    <x v="11"/>
    <x v="0"/>
    <x v="11"/>
    <x v="0"/>
  </r>
  <r>
    <x v="22"/>
    <x v="109"/>
    <x v="3"/>
    <x v="11"/>
    <x v="0"/>
    <x v="11"/>
    <x v="0"/>
  </r>
  <r>
    <x v="22"/>
    <x v="110"/>
    <x v="3"/>
    <x v="11"/>
    <x v="0"/>
    <x v="11"/>
    <x v="0"/>
  </r>
  <r>
    <x v="22"/>
    <x v="111"/>
    <x v="3"/>
    <x v="11"/>
    <x v="0"/>
    <x v="11"/>
    <x v="0"/>
  </r>
  <r>
    <x v="22"/>
    <x v="112"/>
    <x v="3"/>
    <x v="11"/>
    <x v="0"/>
    <x v="11"/>
    <x v="0"/>
  </r>
  <r>
    <x v="22"/>
    <x v="113"/>
    <x v="3"/>
    <x v="11"/>
    <x v="0"/>
    <x v="11"/>
    <x v="0"/>
  </r>
  <r>
    <x v="22"/>
    <x v="114"/>
    <x v="3"/>
    <x v="11"/>
    <x v="0"/>
    <x v="11"/>
    <x v="0"/>
  </r>
  <r>
    <x v="22"/>
    <x v="115"/>
    <x v="3"/>
    <x v="11"/>
    <x v="0"/>
    <x v="11"/>
    <x v="0"/>
  </r>
  <r>
    <x v="22"/>
    <x v="116"/>
    <x v="3"/>
    <x v="11"/>
    <x v="0"/>
    <x v="11"/>
    <x v="0"/>
  </r>
  <r>
    <x v="22"/>
    <x v="117"/>
    <x v="3"/>
    <x v="11"/>
    <x v="0"/>
    <x v="11"/>
    <x v="0"/>
  </r>
  <r>
    <x v="22"/>
    <x v="118"/>
    <x v="3"/>
    <x v="11"/>
    <x v="0"/>
    <x v="11"/>
    <x v="0"/>
  </r>
  <r>
    <x v="22"/>
    <x v="119"/>
    <x v="3"/>
    <x v="11"/>
    <x v="0"/>
    <x v="11"/>
    <x v="0"/>
  </r>
  <r>
    <x v="22"/>
    <x v="120"/>
    <x v="3"/>
    <x v="11"/>
    <x v="0"/>
    <x v="11"/>
    <x v="0"/>
  </r>
  <r>
    <x v="22"/>
    <x v="121"/>
    <x v="3"/>
    <x v="11"/>
    <x v="0"/>
    <x v="11"/>
    <x v="0"/>
  </r>
  <r>
    <x v="22"/>
    <x v="122"/>
    <x v="3"/>
    <x v="11"/>
    <x v="0"/>
    <x v="11"/>
    <x v="0"/>
  </r>
  <r>
    <x v="22"/>
    <x v="123"/>
    <x v="3"/>
    <x v="11"/>
    <x v="0"/>
    <x v="11"/>
    <x v="0"/>
  </r>
  <r>
    <x v="22"/>
    <x v="124"/>
    <x v="3"/>
    <x v="11"/>
    <x v="0"/>
    <x v="11"/>
    <x v="0"/>
  </r>
  <r>
    <x v="22"/>
    <x v="125"/>
    <x v="3"/>
    <x v="11"/>
    <x v="0"/>
    <x v="11"/>
    <x v="0"/>
  </r>
  <r>
    <x v="22"/>
    <x v="126"/>
    <x v="3"/>
    <x v="11"/>
    <x v="0"/>
    <x v="11"/>
    <x v="0"/>
  </r>
  <r>
    <x v="22"/>
    <x v="127"/>
    <x v="3"/>
    <x v="11"/>
    <x v="0"/>
    <x v="11"/>
    <x v="0"/>
  </r>
  <r>
    <x v="22"/>
    <x v="128"/>
    <x v="3"/>
    <x v="11"/>
    <x v="0"/>
    <x v="11"/>
    <x v="0"/>
  </r>
  <r>
    <x v="22"/>
    <x v="129"/>
    <x v="3"/>
    <x v="11"/>
    <x v="0"/>
    <x v="11"/>
    <x v="0"/>
  </r>
  <r>
    <x v="22"/>
    <x v="130"/>
    <x v="3"/>
    <x v="11"/>
    <x v="0"/>
    <x v="11"/>
    <x v="0"/>
  </r>
  <r>
    <x v="22"/>
    <x v="131"/>
    <x v="3"/>
    <x v="11"/>
    <x v="0"/>
    <x v="11"/>
    <x v="0"/>
  </r>
  <r>
    <x v="22"/>
    <x v="132"/>
    <x v="11"/>
    <x v="11"/>
    <x v="0"/>
    <x v="11"/>
    <x v="0"/>
  </r>
  <r>
    <x v="71"/>
    <x v="0"/>
    <x v="3"/>
    <x v="11"/>
    <x v="0"/>
    <x v="11"/>
    <x v="0"/>
  </r>
  <r>
    <x v="71"/>
    <x v="1"/>
    <x v="3"/>
    <x v="11"/>
    <x v="0"/>
    <x v="11"/>
    <x v="0"/>
  </r>
  <r>
    <x v="71"/>
    <x v="2"/>
    <x v="3"/>
    <x v="11"/>
    <x v="0"/>
    <x v="11"/>
    <x v="0"/>
  </r>
  <r>
    <x v="71"/>
    <x v="3"/>
    <x v="3"/>
    <x v="11"/>
    <x v="0"/>
    <x v="11"/>
    <x v="0"/>
  </r>
  <r>
    <x v="71"/>
    <x v="4"/>
    <x v="3"/>
    <x v="11"/>
    <x v="0"/>
    <x v="11"/>
    <x v="0"/>
  </r>
  <r>
    <x v="71"/>
    <x v="5"/>
    <x v="3"/>
    <x v="11"/>
    <x v="0"/>
    <x v="11"/>
    <x v="0"/>
  </r>
  <r>
    <x v="71"/>
    <x v="6"/>
    <x v="3"/>
    <x v="11"/>
    <x v="0"/>
    <x v="11"/>
    <x v="0"/>
  </r>
  <r>
    <x v="71"/>
    <x v="7"/>
    <x v="3"/>
    <x v="11"/>
    <x v="0"/>
    <x v="11"/>
    <x v="0"/>
  </r>
  <r>
    <x v="71"/>
    <x v="8"/>
    <x v="3"/>
    <x v="11"/>
    <x v="0"/>
    <x v="11"/>
    <x v="0"/>
  </r>
  <r>
    <x v="71"/>
    <x v="9"/>
    <x v="3"/>
    <x v="11"/>
    <x v="0"/>
    <x v="11"/>
    <x v="0"/>
  </r>
  <r>
    <x v="71"/>
    <x v="10"/>
    <x v="3"/>
    <x v="11"/>
    <x v="0"/>
    <x v="11"/>
    <x v="0"/>
  </r>
  <r>
    <x v="71"/>
    <x v="11"/>
    <x v="3"/>
    <x v="11"/>
    <x v="0"/>
    <x v="11"/>
    <x v="0"/>
  </r>
  <r>
    <x v="71"/>
    <x v="12"/>
    <x v="3"/>
    <x v="11"/>
    <x v="0"/>
    <x v="11"/>
    <x v="0"/>
  </r>
  <r>
    <x v="71"/>
    <x v="13"/>
    <x v="3"/>
    <x v="11"/>
    <x v="0"/>
    <x v="11"/>
    <x v="0"/>
  </r>
  <r>
    <x v="71"/>
    <x v="14"/>
    <x v="3"/>
    <x v="11"/>
    <x v="0"/>
    <x v="11"/>
    <x v="0"/>
  </r>
  <r>
    <x v="71"/>
    <x v="15"/>
    <x v="3"/>
    <x v="11"/>
    <x v="0"/>
    <x v="11"/>
    <x v="0"/>
  </r>
  <r>
    <x v="71"/>
    <x v="16"/>
    <x v="3"/>
    <x v="11"/>
    <x v="0"/>
    <x v="11"/>
    <x v="0"/>
  </r>
  <r>
    <x v="71"/>
    <x v="17"/>
    <x v="3"/>
    <x v="11"/>
    <x v="0"/>
    <x v="11"/>
    <x v="0"/>
  </r>
  <r>
    <x v="71"/>
    <x v="18"/>
    <x v="3"/>
    <x v="11"/>
    <x v="0"/>
    <x v="11"/>
    <x v="0"/>
  </r>
  <r>
    <x v="71"/>
    <x v="19"/>
    <x v="3"/>
    <x v="11"/>
    <x v="0"/>
    <x v="11"/>
    <x v="0"/>
  </r>
  <r>
    <x v="71"/>
    <x v="20"/>
    <x v="3"/>
    <x v="11"/>
    <x v="0"/>
    <x v="11"/>
    <x v="0"/>
  </r>
  <r>
    <x v="71"/>
    <x v="21"/>
    <x v="3"/>
    <x v="11"/>
    <x v="0"/>
    <x v="11"/>
    <x v="0"/>
  </r>
  <r>
    <x v="71"/>
    <x v="22"/>
    <x v="3"/>
    <x v="11"/>
    <x v="0"/>
    <x v="11"/>
    <x v="0"/>
  </r>
  <r>
    <x v="71"/>
    <x v="23"/>
    <x v="3"/>
    <x v="11"/>
    <x v="0"/>
    <x v="11"/>
    <x v="0"/>
  </r>
  <r>
    <x v="71"/>
    <x v="24"/>
    <x v="3"/>
    <x v="11"/>
    <x v="0"/>
    <x v="11"/>
    <x v="0"/>
  </r>
  <r>
    <x v="71"/>
    <x v="25"/>
    <x v="3"/>
    <x v="11"/>
    <x v="0"/>
    <x v="11"/>
    <x v="0"/>
  </r>
  <r>
    <x v="71"/>
    <x v="26"/>
    <x v="3"/>
    <x v="11"/>
    <x v="0"/>
    <x v="11"/>
    <x v="0"/>
  </r>
  <r>
    <x v="71"/>
    <x v="27"/>
    <x v="3"/>
    <x v="11"/>
    <x v="0"/>
    <x v="11"/>
    <x v="0"/>
  </r>
  <r>
    <x v="71"/>
    <x v="28"/>
    <x v="3"/>
    <x v="11"/>
    <x v="0"/>
    <x v="11"/>
    <x v="0"/>
  </r>
  <r>
    <x v="71"/>
    <x v="29"/>
    <x v="3"/>
    <x v="11"/>
    <x v="0"/>
    <x v="11"/>
    <x v="0"/>
  </r>
  <r>
    <x v="71"/>
    <x v="30"/>
    <x v="3"/>
    <x v="11"/>
    <x v="0"/>
    <x v="11"/>
    <x v="0"/>
  </r>
  <r>
    <x v="71"/>
    <x v="31"/>
    <x v="3"/>
    <x v="11"/>
    <x v="0"/>
    <x v="11"/>
    <x v="0"/>
  </r>
  <r>
    <x v="71"/>
    <x v="32"/>
    <x v="3"/>
    <x v="11"/>
    <x v="0"/>
    <x v="11"/>
    <x v="0"/>
  </r>
  <r>
    <x v="71"/>
    <x v="33"/>
    <x v="3"/>
    <x v="11"/>
    <x v="0"/>
    <x v="11"/>
    <x v="0"/>
  </r>
  <r>
    <x v="71"/>
    <x v="34"/>
    <x v="3"/>
    <x v="11"/>
    <x v="0"/>
    <x v="11"/>
    <x v="0"/>
  </r>
  <r>
    <x v="71"/>
    <x v="35"/>
    <x v="3"/>
    <x v="11"/>
    <x v="0"/>
    <x v="11"/>
    <x v="0"/>
  </r>
  <r>
    <x v="71"/>
    <x v="36"/>
    <x v="3"/>
    <x v="11"/>
    <x v="0"/>
    <x v="11"/>
    <x v="0"/>
  </r>
  <r>
    <x v="71"/>
    <x v="37"/>
    <x v="3"/>
    <x v="11"/>
    <x v="0"/>
    <x v="11"/>
    <x v="0"/>
  </r>
  <r>
    <x v="71"/>
    <x v="38"/>
    <x v="3"/>
    <x v="11"/>
    <x v="0"/>
    <x v="11"/>
    <x v="0"/>
  </r>
  <r>
    <x v="71"/>
    <x v="39"/>
    <x v="3"/>
    <x v="11"/>
    <x v="0"/>
    <x v="11"/>
    <x v="0"/>
  </r>
  <r>
    <x v="71"/>
    <x v="40"/>
    <x v="3"/>
    <x v="11"/>
    <x v="0"/>
    <x v="11"/>
    <x v="0"/>
  </r>
  <r>
    <x v="71"/>
    <x v="41"/>
    <x v="3"/>
    <x v="11"/>
    <x v="0"/>
    <x v="11"/>
    <x v="0"/>
  </r>
  <r>
    <x v="71"/>
    <x v="42"/>
    <x v="3"/>
    <x v="11"/>
    <x v="0"/>
    <x v="11"/>
    <x v="0"/>
  </r>
  <r>
    <x v="71"/>
    <x v="43"/>
    <x v="3"/>
    <x v="11"/>
    <x v="0"/>
    <x v="11"/>
    <x v="0"/>
  </r>
  <r>
    <x v="71"/>
    <x v="44"/>
    <x v="3"/>
    <x v="11"/>
    <x v="0"/>
    <x v="11"/>
    <x v="0"/>
  </r>
  <r>
    <x v="71"/>
    <x v="45"/>
    <x v="3"/>
    <x v="11"/>
    <x v="0"/>
    <x v="11"/>
    <x v="0"/>
  </r>
  <r>
    <x v="71"/>
    <x v="46"/>
    <x v="3"/>
    <x v="11"/>
    <x v="0"/>
    <x v="11"/>
    <x v="0"/>
  </r>
  <r>
    <x v="71"/>
    <x v="47"/>
    <x v="3"/>
    <x v="11"/>
    <x v="0"/>
    <x v="11"/>
    <x v="0"/>
  </r>
  <r>
    <x v="71"/>
    <x v="48"/>
    <x v="3"/>
    <x v="11"/>
    <x v="0"/>
    <x v="11"/>
    <x v="0"/>
  </r>
  <r>
    <x v="71"/>
    <x v="49"/>
    <x v="3"/>
    <x v="11"/>
    <x v="0"/>
    <x v="11"/>
    <x v="0"/>
  </r>
  <r>
    <x v="71"/>
    <x v="50"/>
    <x v="3"/>
    <x v="11"/>
    <x v="0"/>
    <x v="11"/>
    <x v="0"/>
  </r>
  <r>
    <x v="71"/>
    <x v="51"/>
    <x v="3"/>
    <x v="11"/>
    <x v="0"/>
    <x v="11"/>
    <x v="0"/>
  </r>
  <r>
    <x v="71"/>
    <x v="52"/>
    <x v="3"/>
    <x v="11"/>
    <x v="0"/>
    <x v="11"/>
    <x v="0"/>
  </r>
  <r>
    <x v="71"/>
    <x v="53"/>
    <x v="3"/>
    <x v="11"/>
    <x v="0"/>
    <x v="11"/>
    <x v="0"/>
  </r>
  <r>
    <x v="71"/>
    <x v="54"/>
    <x v="3"/>
    <x v="11"/>
    <x v="0"/>
    <x v="11"/>
    <x v="0"/>
  </r>
  <r>
    <x v="71"/>
    <x v="55"/>
    <x v="3"/>
    <x v="11"/>
    <x v="0"/>
    <x v="11"/>
    <x v="0"/>
  </r>
  <r>
    <x v="71"/>
    <x v="56"/>
    <x v="3"/>
    <x v="11"/>
    <x v="0"/>
    <x v="11"/>
    <x v="0"/>
  </r>
  <r>
    <x v="71"/>
    <x v="57"/>
    <x v="3"/>
    <x v="11"/>
    <x v="0"/>
    <x v="11"/>
    <x v="0"/>
  </r>
  <r>
    <x v="71"/>
    <x v="58"/>
    <x v="3"/>
    <x v="11"/>
    <x v="0"/>
    <x v="11"/>
    <x v="0"/>
  </r>
  <r>
    <x v="71"/>
    <x v="59"/>
    <x v="3"/>
    <x v="11"/>
    <x v="0"/>
    <x v="11"/>
    <x v="0"/>
  </r>
  <r>
    <x v="71"/>
    <x v="60"/>
    <x v="3"/>
    <x v="11"/>
    <x v="0"/>
    <x v="11"/>
    <x v="0"/>
  </r>
  <r>
    <x v="71"/>
    <x v="61"/>
    <x v="3"/>
    <x v="11"/>
    <x v="0"/>
    <x v="11"/>
    <x v="0"/>
  </r>
  <r>
    <x v="71"/>
    <x v="62"/>
    <x v="3"/>
    <x v="11"/>
    <x v="0"/>
    <x v="11"/>
    <x v="0"/>
  </r>
  <r>
    <x v="71"/>
    <x v="63"/>
    <x v="3"/>
    <x v="11"/>
    <x v="0"/>
    <x v="11"/>
    <x v="0"/>
  </r>
  <r>
    <x v="71"/>
    <x v="64"/>
    <x v="3"/>
    <x v="11"/>
    <x v="0"/>
    <x v="11"/>
    <x v="0"/>
  </r>
  <r>
    <x v="71"/>
    <x v="65"/>
    <x v="3"/>
    <x v="11"/>
    <x v="0"/>
    <x v="11"/>
    <x v="0"/>
  </r>
  <r>
    <x v="71"/>
    <x v="66"/>
    <x v="3"/>
    <x v="11"/>
    <x v="0"/>
    <x v="11"/>
    <x v="0"/>
  </r>
  <r>
    <x v="71"/>
    <x v="67"/>
    <x v="3"/>
    <x v="11"/>
    <x v="0"/>
    <x v="11"/>
    <x v="0"/>
  </r>
  <r>
    <x v="71"/>
    <x v="68"/>
    <x v="3"/>
    <x v="11"/>
    <x v="0"/>
    <x v="11"/>
    <x v="0"/>
  </r>
  <r>
    <x v="71"/>
    <x v="69"/>
    <x v="3"/>
    <x v="11"/>
    <x v="0"/>
    <x v="11"/>
    <x v="0"/>
  </r>
  <r>
    <x v="71"/>
    <x v="70"/>
    <x v="3"/>
    <x v="11"/>
    <x v="0"/>
    <x v="11"/>
    <x v="0"/>
  </r>
  <r>
    <x v="71"/>
    <x v="71"/>
    <x v="3"/>
    <x v="11"/>
    <x v="0"/>
    <x v="11"/>
    <x v="0"/>
  </r>
  <r>
    <x v="71"/>
    <x v="72"/>
    <x v="3"/>
    <x v="11"/>
    <x v="0"/>
    <x v="11"/>
    <x v="0"/>
  </r>
  <r>
    <x v="71"/>
    <x v="73"/>
    <x v="3"/>
    <x v="11"/>
    <x v="0"/>
    <x v="11"/>
    <x v="0"/>
  </r>
  <r>
    <x v="71"/>
    <x v="74"/>
    <x v="3"/>
    <x v="11"/>
    <x v="0"/>
    <x v="11"/>
    <x v="0"/>
  </r>
  <r>
    <x v="71"/>
    <x v="75"/>
    <x v="3"/>
    <x v="11"/>
    <x v="0"/>
    <x v="11"/>
    <x v="0"/>
  </r>
  <r>
    <x v="71"/>
    <x v="76"/>
    <x v="3"/>
    <x v="11"/>
    <x v="0"/>
    <x v="11"/>
    <x v="0"/>
  </r>
  <r>
    <x v="71"/>
    <x v="77"/>
    <x v="3"/>
    <x v="11"/>
    <x v="0"/>
    <x v="11"/>
    <x v="0"/>
  </r>
  <r>
    <x v="71"/>
    <x v="78"/>
    <x v="3"/>
    <x v="11"/>
    <x v="0"/>
    <x v="11"/>
    <x v="0"/>
  </r>
  <r>
    <x v="71"/>
    <x v="79"/>
    <x v="3"/>
    <x v="11"/>
    <x v="0"/>
    <x v="11"/>
    <x v="0"/>
  </r>
  <r>
    <x v="71"/>
    <x v="80"/>
    <x v="3"/>
    <x v="11"/>
    <x v="0"/>
    <x v="11"/>
    <x v="0"/>
  </r>
  <r>
    <x v="71"/>
    <x v="81"/>
    <x v="3"/>
    <x v="11"/>
    <x v="0"/>
    <x v="11"/>
    <x v="0"/>
  </r>
  <r>
    <x v="71"/>
    <x v="82"/>
    <x v="3"/>
    <x v="11"/>
    <x v="0"/>
    <x v="11"/>
    <x v="0"/>
  </r>
  <r>
    <x v="71"/>
    <x v="83"/>
    <x v="3"/>
    <x v="11"/>
    <x v="0"/>
    <x v="11"/>
    <x v="0"/>
  </r>
  <r>
    <x v="71"/>
    <x v="84"/>
    <x v="3"/>
    <x v="11"/>
    <x v="0"/>
    <x v="11"/>
    <x v="0"/>
  </r>
  <r>
    <x v="71"/>
    <x v="85"/>
    <x v="3"/>
    <x v="11"/>
    <x v="0"/>
    <x v="11"/>
    <x v="0"/>
  </r>
  <r>
    <x v="71"/>
    <x v="86"/>
    <x v="3"/>
    <x v="11"/>
    <x v="0"/>
    <x v="11"/>
    <x v="0"/>
  </r>
  <r>
    <x v="71"/>
    <x v="87"/>
    <x v="3"/>
    <x v="11"/>
    <x v="0"/>
    <x v="11"/>
    <x v="0"/>
  </r>
  <r>
    <x v="71"/>
    <x v="88"/>
    <x v="3"/>
    <x v="11"/>
    <x v="0"/>
    <x v="11"/>
    <x v="0"/>
  </r>
  <r>
    <x v="71"/>
    <x v="89"/>
    <x v="3"/>
    <x v="11"/>
    <x v="0"/>
    <x v="11"/>
    <x v="0"/>
  </r>
  <r>
    <x v="71"/>
    <x v="90"/>
    <x v="3"/>
    <x v="11"/>
    <x v="0"/>
    <x v="11"/>
    <x v="0"/>
  </r>
  <r>
    <x v="71"/>
    <x v="91"/>
    <x v="3"/>
    <x v="11"/>
    <x v="0"/>
    <x v="11"/>
    <x v="0"/>
  </r>
  <r>
    <x v="71"/>
    <x v="92"/>
    <x v="3"/>
    <x v="11"/>
    <x v="0"/>
    <x v="11"/>
    <x v="0"/>
  </r>
  <r>
    <x v="71"/>
    <x v="93"/>
    <x v="3"/>
    <x v="11"/>
    <x v="0"/>
    <x v="11"/>
    <x v="0"/>
  </r>
  <r>
    <x v="71"/>
    <x v="94"/>
    <x v="3"/>
    <x v="11"/>
    <x v="0"/>
    <x v="11"/>
    <x v="0"/>
  </r>
  <r>
    <x v="71"/>
    <x v="95"/>
    <x v="3"/>
    <x v="11"/>
    <x v="0"/>
    <x v="11"/>
    <x v="0"/>
  </r>
  <r>
    <x v="71"/>
    <x v="96"/>
    <x v="3"/>
    <x v="11"/>
    <x v="0"/>
    <x v="11"/>
    <x v="0"/>
  </r>
  <r>
    <x v="71"/>
    <x v="97"/>
    <x v="3"/>
    <x v="11"/>
    <x v="0"/>
    <x v="11"/>
    <x v="0"/>
  </r>
  <r>
    <x v="71"/>
    <x v="98"/>
    <x v="3"/>
    <x v="11"/>
    <x v="0"/>
    <x v="11"/>
    <x v="0"/>
  </r>
  <r>
    <x v="71"/>
    <x v="99"/>
    <x v="3"/>
    <x v="11"/>
    <x v="0"/>
    <x v="11"/>
    <x v="0"/>
  </r>
  <r>
    <x v="71"/>
    <x v="100"/>
    <x v="3"/>
    <x v="11"/>
    <x v="0"/>
    <x v="11"/>
    <x v="0"/>
  </r>
  <r>
    <x v="71"/>
    <x v="101"/>
    <x v="3"/>
    <x v="11"/>
    <x v="0"/>
    <x v="11"/>
    <x v="0"/>
  </r>
  <r>
    <x v="71"/>
    <x v="102"/>
    <x v="3"/>
    <x v="11"/>
    <x v="0"/>
    <x v="11"/>
    <x v="0"/>
  </r>
  <r>
    <x v="71"/>
    <x v="103"/>
    <x v="3"/>
    <x v="11"/>
    <x v="0"/>
    <x v="11"/>
    <x v="0"/>
  </r>
  <r>
    <x v="71"/>
    <x v="104"/>
    <x v="3"/>
    <x v="11"/>
    <x v="0"/>
    <x v="11"/>
    <x v="0"/>
  </r>
  <r>
    <x v="71"/>
    <x v="105"/>
    <x v="3"/>
    <x v="11"/>
    <x v="0"/>
    <x v="11"/>
    <x v="0"/>
  </r>
  <r>
    <x v="71"/>
    <x v="106"/>
    <x v="3"/>
    <x v="11"/>
    <x v="0"/>
    <x v="11"/>
    <x v="0"/>
  </r>
  <r>
    <x v="71"/>
    <x v="107"/>
    <x v="3"/>
    <x v="11"/>
    <x v="0"/>
    <x v="11"/>
    <x v="0"/>
  </r>
  <r>
    <x v="71"/>
    <x v="108"/>
    <x v="3"/>
    <x v="11"/>
    <x v="0"/>
    <x v="11"/>
    <x v="0"/>
  </r>
  <r>
    <x v="71"/>
    <x v="109"/>
    <x v="3"/>
    <x v="11"/>
    <x v="0"/>
    <x v="11"/>
    <x v="0"/>
  </r>
  <r>
    <x v="71"/>
    <x v="110"/>
    <x v="3"/>
    <x v="11"/>
    <x v="0"/>
    <x v="11"/>
    <x v="0"/>
  </r>
  <r>
    <x v="71"/>
    <x v="111"/>
    <x v="3"/>
    <x v="11"/>
    <x v="0"/>
    <x v="11"/>
    <x v="0"/>
  </r>
  <r>
    <x v="71"/>
    <x v="112"/>
    <x v="3"/>
    <x v="11"/>
    <x v="0"/>
    <x v="11"/>
    <x v="0"/>
  </r>
  <r>
    <x v="71"/>
    <x v="113"/>
    <x v="3"/>
    <x v="11"/>
    <x v="0"/>
    <x v="11"/>
    <x v="0"/>
  </r>
  <r>
    <x v="71"/>
    <x v="114"/>
    <x v="3"/>
    <x v="11"/>
    <x v="0"/>
    <x v="11"/>
    <x v="0"/>
  </r>
  <r>
    <x v="71"/>
    <x v="115"/>
    <x v="3"/>
    <x v="11"/>
    <x v="0"/>
    <x v="11"/>
    <x v="0"/>
  </r>
  <r>
    <x v="71"/>
    <x v="116"/>
    <x v="3"/>
    <x v="11"/>
    <x v="0"/>
    <x v="11"/>
    <x v="0"/>
  </r>
  <r>
    <x v="71"/>
    <x v="117"/>
    <x v="3"/>
    <x v="11"/>
    <x v="0"/>
    <x v="11"/>
    <x v="0"/>
  </r>
  <r>
    <x v="71"/>
    <x v="118"/>
    <x v="3"/>
    <x v="11"/>
    <x v="0"/>
    <x v="11"/>
    <x v="0"/>
  </r>
  <r>
    <x v="71"/>
    <x v="119"/>
    <x v="3"/>
    <x v="11"/>
    <x v="0"/>
    <x v="11"/>
    <x v="0"/>
  </r>
  <r>
    <x v="71"/>
    <x v="120"/>
    <x v="3"/>
    <x v="11"/>
    <x v="0"/>
    <x v="11"/>
    <x v="0"/>
  </r>
  <r>
    <x v="71"/>
    <x v="121"/>
    <x v="3"/>
    <x v="11"/>
    <x v="0"/>
    <x v="11"/>
    <x v="0"/>
  </r>
  <r>
    <x v="71"/>
    <x v="122"/>
    <x v="3"/>
    <x v="11"/>
    <x v="0"/>
    <x v="11"/>
    <x v="0"/>
  </r>
  <r>
    <x v="71"/>
    <x v="123"/>
    <x v="3"/>
    <x v="11"/>
    <x v="0"/>
    <x v="11"/>
    <x v="0"/>
  </r>
  <r>
    <x v="71"/>
    <x v="124"/>
    <x v="3"/>
    <x v="11"/>
    <x v="0"/>
    <x v="11"/>
    <x v="0"/>
  </r>
  <r>
    <x v="71"/>
    <x v="125"/>
    <x v="3"/>
    <x v="11"/>
    <x v="0"/>
    <x v="11"/>
    <x v="0"/>
  </r>
  <r>
    <x v="71"/>
    <x v="126"/>
    <x v="3"/>
    <x v="11"/>
    <x v="0"/>
    <x v="11"/>
    <x v="0"/>
  </r>
  <r>
    <x v="71"/>
    <x v="127"/>
    <x v="3"/>
    <x v="11"/>
    <x v="0"/>
    <x v="11"/>
    <x v="0"/>
  </r>
  <r>
    <x v="71"/>
    <x v="128"/>
    <x v="3"/>
    <x v="11"/>
    <x v="0"/>
    <x v="11"/>
    <x v="0"/>
  </r>
  <r>
    <x v="71"/>
    <x v="129"/>
    <x v="3"/>
    <x v="11"/>
    <x v="0"/>
    <x v="11"/>
    <x v="0"/>
  </r>
  <r>
    <x v="71"/>
    <x v="130"/>
    <x v="3"/>
    <x v="11"/>
    <x v="0"/>
    <x v="11"/>
    <x v="0"/>
  </r>
  <r>
    <x v="71"/>
    <x v="131"/>
    <x v="3"/>
    <x v="11"/>
    <x v="0"/>
    <x v="11"/>
    <x v="0"/>
  </r>
  <r>
    <x v="71"/>
    <x v="132"/>
    <x v="11"/>
    <x v="11"/>
    <x v="0"/>
    <x v="11"/>
    <x v="0"/>
  </r>
  <r>
    <x v="24"/>
    <x v="0"/>
    <x v="3"/>
    <x v="11"/>
    <x v="0"/>
    <x v="11"/>
    <x v="0"/>
  </r>
  <r>
    <x v="24"/>
    <x v="1"/>
    <x v="3"/>
    <x v="11"/>
    <x v="0"/>
    <x v="11"/>
    <x v="0"/>
  </r>
  <r>
    <x v="24"/>
    <x v="2"/>
    <x v="3"/>
    <x v="11"/>
    <x v="0"/>
    <x v="11"/>
    <x v="0"/>
  </r>
  <r>
    <x v="24"/>
    <x v="3"/>
    <x v="3"/>
    <x v="11"/>
    <x v="0"/>
    <x v="11"/>
    <x v="0"/>
  </r>
  <r>
    <x v="24"/>
    <x v="4"/>
    <x v="3"/>
    <x v="11"/>
    <x v="0"/>
    <x v="11"/>
    <x v="0"/>
  </r>
  <r>
    <x v="24"/>
    <x v="5"/>
    <x v="3"/>
    <x v="11"/>
    <x v="0"/>
    <x v="11"/>
    <x v="0"/>
  </r>
  <r>
    <x v="24"/>
    <x v="6"/>
    <x v="3"/>
    <x v="11"/>
    <x v="0"/>
    <x v="11"/>
    <x v="0"/>
  </r>
  <r>
    <x v="24"/>
    <x v="7"/>
    <x v="3"/>
    <x v="11"/>
    <x v="0"/>
    <x v="11"/>
    <x v="0"/>
  </r>
  <r>
    <x v="24"/>
    <x v="8"/>
    <x v="3"/>
    <x v="11"/>
    <x v="0"/>
    <x v="11"/>
    <x v="0"/>
  </r>
  <r>
    <x v="24"/>
    <x v="9"/>
    <x v="3"/>
    <x v="11"/>
    <x v="0"/>
    <x v="11"/>
    <x v="0"/>
  </r>
  <r>
    <x v="24"/>
    <x v="10"/>
    <x v="3"/>
    <x v="11"/>
    <x v="0"/>
    <x v="11"/>
    <x v="0"/>
  </r>
  <r>
    <x v="24"/>
    <x v="11"/>
    <x v="3"/>
    <x v="11"/>
    <x v="0"/>
    <x v="11"/>
    <x v="0"/>
  </r>
  <r>
    <x v="24"/>
    <x v="12"/>
    <x v="3"/>
    <x v="11"/>
    <x v="0"/>
    <x v="11"/>
    <x v="0"/>
  </r>
  <r>
    <x v="24"/>
    <x v="13"/>
    <x v="3"/>
    <x v="11"/>
    <x v="0"/>
    <x v="11"/>
    <x v="0"/>
  </r>
  <r>
    <x v="24"/>
    <x v="14"/>
    <x v="3"/>
    <x v="11"/>
    <x v="0"/>
    <x v="11"/>
    <x v="0"/>
  </r>
  <r>
    <x v="24"/>
    <x v="15"/>
    <x v="3"/>
    <x v="11"/>
    <x v="0"/>
    <x v="11"/>
    <x v="0"/>
  </r>
  <r>
    <x v="24"/>
    <x v="16"/>
    <x v="3"/>
    <x v="11"/>
    <x v="0"/>
    <x v="11"/>
    <x v="0"/>
  </r>
  <r>
    <x v="24"/>
    <x v="17"/>
    <x v="3"/>
    <x v="11"/>
    <x v="0"/>
    <x v="11"/>
    <x v="0"/>
  </r>
  <r>
    <x v="24"/>
    <x v="18"/>
    <x v="3"/>
    <x v="11"/>
    <x v="0"/>
    <x v="11"/>
    <x v="0"/>
  </r>
  <r>
    <x v="24"/>
    <x v="19"/>
    <x v="3"/>
    <x v="11"/>
    <x v="0"/>
    <x v="11"/>
    <x v="0"/>
  </r>
  <r>
    <x v="24"/>
    <x v="20"/>
    <x v="3"/>
    <x v="11"/>
    <x v="0"/>
    <x v="11"/>
    <x v="0"/>
  </r>
  <r>
    <x v="24"/>
    <x v="21"/>
    <x v="3"/>
    <x v="11"/>
    <x v="0"/>
    <x v="11"/>
    <x v="0"/>
  </r>
  <r>
    <x v="24"/>
    <x v="22"/>
    <x v="3"/>
    <x v="11"/>
    <x v="0"/>
    <x v="11"/>
    <x v="0"/>
  </r>
  <r>
    <x v="24"/>
    <x v="23"/>
    <x v="3"/>
    <x v="11"/>
    <x v="0"/>
    <x v="11"/>
    <x v="0"/>
  </r>
  <r>
    <x v="24"/>
    <x v="24"/>
    <x v="3"/>
    <x v="11"/>
    <x v="0"/>
    <x v="11"/>
    <x v="0"/>
  </r>
  <r>
    <x v="24"/>
    <x v="25"/>
    <x v="3"/>
    <x v="11"/>
    <x v="0"/>
    <x v="11"/>
    <x v="0"/>
  </r>
  <r>
    <x v="24"/>
    <x v="26"/>
    <x v="3"/>
    <x v="11"/>
    <x v="0"/>
    <x v="11"/>
    <x v="0"/>
  </r>
  <r>
    <x v="24"/>
    <x v="27"/>
    <x v="3"/>
    <x v="11"/>
    <x v="0"/>
    <x v="11"/>
    <x v="0"/>
  </r>
  <r>
    <x v="24"/>
    <x v="28"/>
    <x v="3"/>
    <x v="11"/>
    <x v="0"/>
    <x v="11"/>
    <x v="0"/>
  </r>
  <r>
    <x v="24"/>
    <x v="29"/>
    <x v="3"/>
    <x v="11"/>
    <x v="0"/>
    <x v="11"/>
    <x v="0"/>
  </r>
  <r>
    <x v="24"/>
    <x v="30"/>
    <x v="3"/>
    <x v="11"/>
    <x v="0"/>
    <x v="11"/>
    <x v="0"/>
  </r>
  <r>
    <x v="24"/>
    <x v="31"/>
    <x v="3"/>
    <x v="11"/>
    <x v="0"/>
    <x v="11"/>
    <x v="0"/>
  </r>
  <r>
    <x v="24"/>
    <x v="32"/>
    <x v="3"/>
    <x v="11"/>
    <x v="0"/>
    <x v="11"/>
    <x v="0"/>
  </r>
  <r>
    <x v="24"/>
    <x v="33"/>
    <x v="3"/>
    <x v="11"/>
    <x v="0"/>
    <x v="11"/>
    <x v="0"/>
  </r>
  <r>
    <x v="24"/>
    <x v="34"/>
    <x v="3"/>
    <x v="11"/>
    <x v="0"/>
    <x v="11"/>
    <x v="0"/>
  </r>
  <r>
    <x v="24"/>
    <x v="35"/>
    <x v="3"/>
    <x v="11"/>
    <x v="0"/>
    <x v="11"/>
    <x v="0"/>
  </r>
  <r>
    <x v="24"/>
    <x v="36"/>
    <x v="3"/>
    <x v="11"/>
    <x v="0"/>
    <x v="11"/>
    <x v="0"/>
  </r>
  <r>
    <x v="24"/>
    <x v="37"/>
    <x v="3"/>
    <x v="11"/>
    <x v="0"/>
    <x v="11"/>
    <x v="0"/>
  </r>
  <r>
    <x v="24"/>
    <x v="38"/>
    <x v="3"/>
    <x v="11"/>
    <x v="0"/>
    <x v="11"/>
    <x v="0"/>
  </r>
  <r>
    <x v="24"/>
    <x v="39"/>
    <x v="3"/>
    <x v="11"/>
    <x v="0"/>
    <x v="11"/>
    <x v="0"/>
  </r>
  <r>
    <x v="24"/>
    <x v="40"/>
    <x v="3"/>
    <x v="11"/>
    <x v="0"/>
    <x v="11"/>
    <x v="0"/>
  </r>
  <r>
    <x v="24"/>
    <x v="41"/>
    <x v="3"/>
    <x v="11"/>
    <x v="0"/>
    <x v="11"/>
    <x v="0"/>
  </r>
  <r>
    <x v="24"/>
    <x v="42"/>
    <x v="3"/>
    <x v="11"/>
    <x v="0"/>
    <x v="11"/>
    <x v="0"/>
  </r>
  <r>
    <x v="24"/>
    <x v="43"/>
    <x v="3"/>
    <x v="11"/>
    <x v="0"/>
    <x v="11"/>
    <x v="0"/>
  </r>
  <r>
    <x v="24"/>
    <x v="44"/>
    <x v="3"/>
    <x v="11"/>
    <x v="0"/>
    <x v="11"/>
    <x v="0"/>
  </r>
  <r>
    <x v="24"/>
    <x v="45"/>
    <x v="3"/>
    <x v="11"/>
    <x v="0"/>
    <x v="11"/>
    <x v="0"/>
  </r>
  <r>
    <x v="24"/>
    <x v="46"/>
    <x v="3"/>
    <x v="11"/>
    <x v="0"/>
    <x v="11"/>
    <x v="0"/>
  </r>
  <r>
    <x v="24"/>
    <x v="47"/>
    <x v="3"/>
    <x v="11"/>
    <x v="0"/>
    <x v="11"/>
    <x v="0"/>
  </r>
  <r>
    <x v="24"/>
    <x v="48"/>
    <x v="3"/>
    <x v="11"/>
    <x v="0"/>
    <x v="11"/>
    <x v="0"/>
  </r>
  <r>
    <x v="24"/>
    <x v="49"/>
    <x v="3"/>
    <x v="11"/>
    <x v="0"/>
    <x v="11"/>
    <x v="0"/>
  </r>
  <r>
    <x v="24"/>
    <x v="50"/>
    <x v="3"/>
    <x v="11"/>
    <x v="0"/>
    <x v="11"/>
    <x v="0"/>
  </r>
  <r>
    <x v="24"/>
    <x v="51"/>
    <x v="3"/>
    <x v="11"/>
    <x v="0"/>
    <x v="11"/>
    <x v="0"/>
  </r>
  <r>
    <x v="24"/>
    <x v="52"/>
    <x v="3"/>
    <x v="11"/>
    <x v="0"/>
    <x v="11"/>
    <x v="0"/>
  </r>
  <r>
    <x v="24"/>
    <x v="53"/>
    <x v="3"/>
    <x v="11"/>
    <x v="0"/>
    <x v="11"/>
    <x v="0"/>
  </r>
  <r>
    <x v="24"/>
    <x v="54"/>
    <x v="3"/>
    <x v="11"/>
    <x v="0"/>
    <x v="11"/>
    <x v="0"/>
  </r>
  <r>
    <x v="24"/>
    <x v="55"/>
    <x v="3"/>
    <x v="11"/>
    <x v="0"/>
    <x v="11"/>
    <x v="0"/>
  </r>
  <r>
    <x v="24"/>
    <x v="56"/>
    <x v="3"/>
    <x v="11"/>
    <x v="0"/>
    <x v="11"/>
    <x v="0"/>
  </r>
  <r>
    <x v="24"/>
    <x v="57"/>
    <x v="3"/>
    <x v="11"/>
    <x v="0"/>
    <x v="11"/>
    <x v="0"/>
  </r>
  <r>
    <x v="24"/>
    <x v="58"/>
    <x v="3"/>
    <x v="11"/>
    <x v="0"/>
    <x v="11"/>
    <x v="0"/>
  </r>
  <r>
    <x v="24"/>
    <x v="59"/>
    <x v="3"/>
    <x v="11"/>
    <x v="0"/>
    <x v="11"/>
    <x v="0"/>
  </r>
  <r>
    <x v="24"/>
    <x v="60"/>
    <x v="3"/>
    <x v="11"/>
    <x v="0"/>
    <x v="11"/>
    <x v="0"/>
  </r>
  <r>
    <x v="24"/>
    <x v="61"/>
    <x v="3"/>
    <x v="11"/>
    <x v="0"/>
    <x v="11"/>
    <x v="0"/>
  </r>
  <r>
    <x v="24"/>
    <x v="62"/>
    <x v="3"/>
    <x v="11"/>
    <x v="0"/>
    <x v="11"/>
    <x v="0"/>
  </r>
  <r>
    <x v="24"/>
    <x v="63"/>
    <x v="3"/>
    <x v="11"/>
    <x v="0"/>
    <x v="11"/>
    <x v="0"/>
  </r>
  <r>
    <x v="24"/>
    <x v="64"/>
    <x v="3"/>
    <x v="11"/>
    <x v="0"/>
    <x v="11"/>
    <x v="0"/>
  </r>
  <r>
    <x v="24"/>
    <x v="65"/>
    <x v="3"/>
    <x v="11"/>
    <x v="0"/>
    <x v="11"/>
    <x v="0"/>
  </r>
  <r>
    <x v="24"/>
    <x v="66"/>
    <x v="3"/>
    <x v="11"/>
    <x v="0"/>
    <x v="11"/>
    <x v="0"/>
  </r>
  <r>
    <x v="24"/>
    <x v="67"/>
    <x v="3"/>
    <x v="11"/>
    <x v="0"/>
    <x v="11"/>
    <x v="0"/>
  </r>
  <r>
    <x v="24"/>
    <x v="68"/>
    <x v="3"/>
    <x v="11"/>
    <x v="0"/>
    <x v="11"/>
    <x v="0"/>
  </r>
  <r>
    <x v="24"/>
    <x v="69"/>
    <x v="3"/>
    <x v="11"/>
    <x v="0"/>
    <x v="11"/>
    <x v="0"/>
  </r>
  <r>
    <x v="24"/>
    <x v="70"/>
    <x v="3"/>
    <x v="11"/>
    <x v="0"/>
    <x v="11"/>
    <x v="0"/>
  </r>
  <r>
    <x v="24"/>
    <x v="71"/>
    <x v="3"/>
    <x v="11"/>
    <x v="0"/>
    <x v="11"/>
    <x v="0"/>
  </r>
  <r>
    <x v="24"/>
    <x v="72"/>
    <x v="3"/>
    <x v="11"/>
    <x v="0"/>
    <x v="11"/>
    <x v="0"/>
  </r>
  <r>
    <x v="24"/>
    <x v="73"/>
    <x v="3"/>
    <x v="11"/>
    <x v="0"/>
    <x v="11"/>
    <x v="0"/>
  </r>
  <r>
    <x v="24"/>
    <x v="74"/>
    <x v="3"/>
    <x v="11"/>
    <x v="0"/>
    <x v="11"/>
    <x v="0"/>
  </r>
  <r>
    <x v="24"/>
    <x v="75"/>
    <x v="3"/>
    <x v="11"/>
    <x v="0"/>
    <x v="11"/>
    <x v="0"/>
  </r>
  <r>
    <x v="24"/>
    <x v="76"/>
    <x v="3"/>
    <x v="11"/>
    <x v="0"/>
    <x v="11"/>
    <x v="0"/>
  </r>
  <r>
    <x v="24"/>
    <x v="77"/>
    <x v="3"/>
    <x v="11"/>
    <x v="0"/>
    <x v="11"/>
    <x v="0"/>
  </r>
  <r>
    <x v="24"/>
    <x v="78"/>
    <x v="3"/>
    <x v="11"/>
    <x v="0"/>
    <x v="11"/>
    <x v="0"/>
  </r>
  <r>
    <x v="24"/>
    <x v="79"/>
    <x v="3"/>
    <x v="11"/>
    <x v="0"/>
    <x v="11"/>
    <x v="0"/>
  </r>
  <r>
    <x v="24"/>
    <x v="80"/>
    <x v="3"/>
    <x v="11"/>
    <x v="0"/>
    <x v="11"/>
    <x v="0"/>
  </r>
  <r>
    <x v="24"/>
    <x v="81"/>
    <x v="3"/>
    <x v="11"/>
    <x v="0"/>
    <x v="11"/>
    <x v="0"/>
  </r>
  <r>
    <x v="24"/>
    <x v="82"/>
    <x v="3"/>
    <x v="11"/>
    <x v="0"/>
    <x v="11"/>
    <x v="0"/>
  </r>
  <r>
    <x v="24"/>
    <x v="83"/>
    <x v="3"/>
    <x v="11"/>
    <x v="0"/>
    <x v="11"/>
    <x v="0"/>
  </r>
  <r>
    <x v="24"/>
    <x v="84"/>
    <x v="3"/>
    <x v="11"/>
    <x v="0"/>
    <x v="11"/>
    <x v="0"/>
  </r>
  <r>
    <x v="24"/>
    <x v="85"/>
    <x v="3"/>
    <x v="11"/>
    <x v="0"/>
    <x v="11"/>
    <x v="0"/>
  </r>
  <r>
    <x v="24"/>
    <x v="86"/>
    <x v="3"/>
    <x v="11"/>
    <x v="0"/>
    <x v="11"/>
    <x v="0"/>
  </r>
  <r>
    <x v="24"/>
    <x v="87"/>
    <x v="3"/>
    <x v="11"/>
    <x v="0"/>
    <x v="11"/>
    <x v="0"/>
  </r>
  <r>
    <x v="24"/>
    <x v="88"/>
    <x v="3"/>
    <x v="11"/>
    <x v="0"/>
    <x v="11"/>
    <x v="0"/>
  </r>
  <r>
    <x v="24"/>
    <x v="89"/>
    <x v="3"/>
    <x v="11"/>
    <x v="0"/>
    <x v="11"/>
    <x v="0"/>
  </r>
  <r>
    <x v="24"/>
    <x v="90"/>
    <x v="3"/>
    <x v="11"/>
    <x v="0"/>
    <x v="11"/>
    <x v="0"/>
  </r>
  <r>
    <x v="24"/>
    <x v="91"/>
    <x v="3"/>
    <x v="11"/>
    <x v="0"/>
    <x v="11"/>
    <x v="0"/>
  </r>
  <r>
    <x v="24"/>
    <x v="92"/>
    <x v="3"/>
    <x v="11"/>
    <x v="0"/>
    <x v="11"/>
    <x v="0"/>
  </r>
  <r>
    <x v="24"/>
    <x v="93"/>
    <x v="3"/>
    <x v="11"/>
    <x v="0"/>
    <x v="11"/>
    <x v="0"/>
  </r>
  <r>
    <x v="24"/>
    <x v="94"/>
    <x v="3"/>
    <x v="11"/>
    <x v="0"/>
    <x v="11"/>
    <x v="0"/>
  </r>
  <r>
    <x v="24"/>
    <x v="95"/>
    <x v="3"/>
    <x v="11"/>
    <x v="0"/>
    <x v="11"/>
    <x v="0"/>
  </r>
  <r>
    <x v="24"/>
    <x v="96"/>
    <x v="3"/>
    <x v="11"/>
    <x v="0"/>
    <x v="11"/>
    <x v="0"/>
  </r>
  <r>
    <x v="24"/>
    <x v="97"/>
    <x v="3"/>
    <x v="11"/>
    <x v="0"/>
    <x v="11"/>
    <x v="0"/>
  </r>
  <r>
    <x v="24"/>
    <x v="98"/>
    <x v="3"/>
    <x v="11"/>
    <x v="0"/>
    <x v="11"/>
    <x v="0"/>
  </r>
  <r>
    <x v="24"/>
    <x v="99"/>
    <x v="3"/>
    <x v="11"/>
    <x v="0"/>
    <x v="11"/>
    <x v="0"/>
  </r>
  <r>
    <x v="24"/>
    <x v="100"/>
    <x v="3"/>
    <x v="11"/>
    <x v="0"/>
    <x v="11"/>
    <x v="0"/>
  </r>
  <r>
    <x v="24"/>
    <x v="101"/>
    <x v="3"/>
    <x v="11"/>
    <x v="0"/>
    <x v="11"/>
    <x v="0"/>
  </r>
  <r>
    <x v="24"/>
    <x v="102"/>
    <x v="3"/>
    <x v="11"/>
    <x v="0"/>
    <x v="11"/>
    <x v="0"/>
  </r>
  <r>
    <x v="24"/>
    <x v="103"/>
    <x v="3"/>
    <x v="11"/>
    <x v="0"/>
    <x v="11"/>
    <x v="0"/>
  </r>
  <r>
    <x v="24"/>
    <x v="104"/>
    <x v="3"/>
    <x v="11"/>
    <x v="0"/>
    <x v="11"/>
    <x v="0"/>
  </r>
  <r>
    <x v="24"/>
    <x v="105"/>
    <x v="3"/>
    <x v="11"/>
    <x v="0"/>
    <x v="11"/>
    <x v="0"/>
  </r>
  <r>
    <x v="24"/>
    <x v="106"/>
    <x v="3"/>
    <x v="11"/>
    <x v="0"/>
    <x v="11"/>
    <x v="0"/>
  </r>
  <r>
    <x v="24"/>
    <x v="107"/>
    <x v="3"/>
    <x v="11"/>
    <x v="0"/>
    <x v="11"/>
    <x v="0"/>
  </r>
  <r>
    <x v="24"/>
    <x v="108"/>
    <x v="3"/>
    <x v="11"/>
    <x v="0"/>
    <x v="11"/>
    <x v="0"/>
  </r>
  <r>
    <x v="24"/>
    <x v="109"/>
    <x v="3"/>
    <x v="11"/>
    <x v="0"/>
    <x v="11"/>
    <x v="0"/>
  </r>
  <r>
    <x v="24"/>
    <x v="110"/>
    <x v="3"/>
    <x v="11"/>
    <x v="0"/>
    <x v="11"/>
    <x v="0"/>
  </r>
  <r>
    <x v="24"/>
    <x v="111"/>
    <x v="3"/>
    <x v="11"/>
    <x v="0"/>
    <x v="11"/>
    <x v="0"/>
  </r>
  <r>
    <x v="24"/>
    <x v="112"/>
    <x v="3"/>
    <x v="11"/>
    <x v="0"/>
    <x v="11"/>
    <x v="0"/>
  </r>
  <r>
    <x v="24"/>
    <x v="113"/>
    <x v="3"/>
    <x v="11"/>
    <x v="0"/>
    <x v="11"/>
    <x v="0"/>
  </r>
  <r>
    <x v="24"/>
    <x v="114"/>
    <x v="3"/>
    <x v="11"/>
    <x v="0"/>
    <x v="11"/>
    <x v="0"/>
  </r>
  <r>
    <x v="24"/>
    <x v="115"/>
    <x v="3"/>
    <x v="11"/>
    <x v="0"/>
    <x v="11"/>
    <x v="0"/>
  </r>
  <r>
    <x v="24"/>
    <x v="116"/>
    <x v="3"/>
    <x v="11"/>
    <x v="0"/>
    <x v="11"/>
    <x v="0"/>
  </r>
  <r>
    <x v="24"/>
    <x v="117"/>
    <x v="3"/>
    <x v="11"/>
    <x v="0"/>
    <x v="11"/>
    <x v="0"/>
  </r>
  <r>
    <x v="24"/>
    <x v="118"/>
    <x v="3"/>
    <x v="11"/>
    <x v="0"/>
    <x v="11"/>
    <x v="0"/>
  </r>
  <r>
    <x v="24"/>
    <x v="119"/>
    <x v="3"/>
    <x v="11"/>
    <x v="0"/>
    <x v="11"/>
    <x v="0"/>
  </r>
  <r>
    <x v="24"/>
    <x v="120"/>
    <x v="3"/>
    <x v="11"/>
    <x v="0"/>
    <x v="11"/>
    <x v="0"/>
  </r>
  <r>
    <x v="24"/>
    <x v="121"/>
    <x v="3"/>
    <x v="11"/>
    <x v="0"/>
    <x v="11"/>
    <x v="0"/>
  </r>
  <r>
    <x v="24"/>
    <x v="122"/>
    <x v="3"/>
    <x v="11"/>
    <x v="0"/>
    <x v="11"/>
    <x v="0"/>
  </r>
  <r>
    <x v="24"/>
    <x v="123"/>
    <x v="3"/>
    <x v="11"/>
    <x v="0"/>
    <x v="11"/>
    <x v="0"/>
  </r>
  <r>
    <x v="24"/>
    <x v="124"/>
    <x v="3"/>
    <x v="11"/>
    <x v="0"/>
    <x v="11"/>
    <x v="0"/>
  </r>
  <r>
    <x v="24"/>
    <x v="125"/>
    <x v="3"/>
    <x v="11"/>
    <x v="0"/>
    <x v="11"/>
    <x v="0"/>
  </r>
  <r>
    <x v="24"/>
    <x v="126"/>
    <x v="3"/>
    <x v="11"/>
    <x v="0"/>
    <x v="11"/>
    <x v="0"/>
  </r>
  <r>
    <x v="24"/>
    <x v="127"/>
    <x v="3"/>
    <x v="11"/>
    <x v="0"/>
    <x v="11"/>
    <x v="0"/>
  </r>
  <r>
    <x v="24"/>
    <x v="128"/>
    <x v="3"/>
    <x v="11"/>
    <x v="0"/>
    <x v="11"/>
    <x v="0"/>
  </r>
  <r>
    <x v="24"/>
    <x v="129"/>
    <x v="3"/>
    <x v="11"/>
    <x v="0"/>
    <x v="11"/>
    <x v="0"/>
  </r>
  <r>
    <x v="24"/>
    <x v="130"/>
    <x v="3"/>
    <x v="11"/>
    <x v="0"/>
    <x v="11"/>
    <x v="0"/>
  </r>
  <r>
    <x v="24"/>
    <x v="131"/>
    <x v="3"/>
    <x v="11"/>
    <x v="0"/>
    <x v="11"/>
    <x v="0"/>
  </r>
  <r>
    <x v="24"/>
    <x v="132"/>
    <x v="11"/>
    <x v="11"/>
    <x v="0"/>
    <x v="11"/>
    <x v="0"/>
  </r>
  <r>
    <x v="25"/>
    <x v="0"/>
    <x v="3"/>
    <x v="11"/>
    <x v="0"/>
    <x v="11"/>
    <x v="0"/>
  </r>
  <r>
    <x v="25"/>
    <x v="1"/>
    <x v="3"/>
    <x v="11"/>
    <x v="0"/>
    <x v="11"/>
    <x v="0"/>
  </r>
  <r>
    <x v="25"/>
    <x v="2"/>
    <x v="3"/>
    <x v="11"/>
    <x v="0"/>
    <x v="11"/>
    <x v="0"/>
  </r>
  <r>
    <x v="25"/>
    <x v="3"/>
    <x v="3"/>
    <x v="11"/>
    <x v="0"/>
    <x v="11"/>
    <x v="0"/>
  </r>
  <r>
    <x v="25"/>
    <x v="4"/>
    <x v="3"/>
    <x v="11"/>
    <x v="0"/>
    <x v="11"/>
    <x v="0"/>
  </r>
  <r>
    <x v="25"/>
    <x v="5"/>
    <x v="3"/>
    <x v="11"/>
    <x v="0"/>
    <x v="11"/>
    <x v="0"/>
  </r>
  <r>
    <x v="25"/>
    <x v="6"/>
    <x v="3"/>
    <x v="11"/>
    <x v="0"/>
    <x v="11"/>
    <x v="0"/>
  </r>
  <r>
    <x v="25"/>
    <x v="7"/>
    <x v="3"/>
    <x v="11"/>
    <x v="0"/>
    <x v="11"/>
    <x v="0"/>
  </r>
  <r>
    <x v="25"/>
    <x v="8"/>
    <x v="3"/>
    <x v="11"/>
    <x v="0"/>
    <x v="11"/>
    <x v="0"/>
  </r>
  <r>
    <x v="25"/>
    <x v="9"/>
    <x v="3"/>
    <x v="11"/>
    <x v="0"/>
    <x v="11"/>
    <x v="0"/>
  </r>
  <r>
    <x v="25"/>
    <x v="10"/>
    <x v="3"/>
    <x v="11"/>
    <x v="0"/>
    <x v="11"/>
    <x v="0"/>
  </r>
  <r>
    <x v="25"/>
    <x v="11"/>
    <x v="3"/>
    <x v="11"/>
    <x v="0"/>
    <x v="11"/>
    <x v="0"/>
  </r>
  <r>
    <x v="25"/>
    <x v="12"/>
    <x v="3"/>
    <x v="11"/>
    <x v="0"/>
    <x v="11"/>
    <x v="0"/>
  </r>
  <r>
    <x v="25"/>
    <x v="13"/>
    <x v="3"/>
    <x v="11"/>
    <x v="0"/>
    <x v="11"/>
    <x v="0"/>
  </r>
  <r>
    <x v="25"/>
    <x v="14"/>
    <x v="3"/>
    <x v="11"/>
    <x v="0"/>
    <x v="11"/>
    <x v="0"/>
  </r>
  <r>
    <x v="25"/>
    <x v="15"/>
    <x v="3"/>
    <x v="11"/>
    <x v="0"/>
    <x v="11"/>
    <x v="0"/>
  </r>
  <r>
    <x v="25"/>
    <x v="16"/>
    <x v="3"/>
    <x v="11"/>
    <x v="0"/>
    <x v="11"/>
    <x v="0"/>
  </r>
  <r>
    <x v="25"/>
    <x v="17"/>
    <x v="3"/>
    <x v="11"/>
    <x v="0"/>
    <x v="11"/>
    <x v="0"/>
  </r>
  <r>
    <x v="25"/>
    <x v="18"/>
    <x v="3"/>
    <x v="11"/>
    <x v="0"/>
    <x v="11"/>
    <x v="0"/>
  </r>
  <r>
    <x v="25"/>
    <x v="19"/>
    <x v="3"/>
    <x v="11"/>
    <x v="0"/>
    <x v="11"/>
    <x v="0"/>
  </r>
  <r>
    <x v="25"/>
    <x v="20"/>
    <x v="3"/>
    <x v="11"/>
    <x v="0"/>
    <x v="11"/>
    <x v="0"/>
  </r>
  <r>
    <x v="25"/>
    <x v="21"/>
    <x v="3"/>
    <x v="11"/>
    <x v="0"/>
    <x v="11"/>
    <x v="0"/>
  </r>
  <r>
    <x v="25"/>
    <x v="22"/>
    <x v="3"/>
    <x v="11"/>
    <x v="0"/>
    <x v="11"/>
    <x v="0"/>
  </r>
  <r>
    <x v="25"/>
    <x v="23"/>
    <x v="3"/>
    <x v="11"/>
    <x v="0"/>
    <x v="11"/>
    <x v="0"/>
  </r>
  <r>
    <x v="25"/>
    <x v="24"/>
    <x v="3"/>
    <x v="11"/>
    <x v="0"/>
    <x v="11"/>
    <x v="0"/>
  </r>
  <r>
    <x v="25"/>
    <x v="25"/>
    <x v="3"/>
    <x v="11"/>
    <x v="0"/>
    <x v="11"/>
    <x v="0"/>
  </r>
  <r>
    <x v="25"/>
    <x v="26"/>
    <x v="3"/>
    <x v="11"/>
    <x v="0"/>
    <x v="11"/>
    <x v="0"/>
  </r>
  <r>
    <x v="25"/>
    <x v="27"/>
    <x v="3"/>
    <x v="11"/>
    <x v="0"/>
    <x v="11"/>
    <x v="0"/>
  </r>
  <r>
    <x v="25"/>
    <x v="28"/>
    <x v="3"/>
    <x v="11"/>
    <x v="0"/>
    <x v="11"/>
    <x v="0"/>
  </r>
  <r>
    <x v="25"/>
    <x v="29"/>
    <x v="3"/>
    <x v="11"/>
    <x v="0"/>
    <x v="11"/>
    <x v="0"/>
  </r>
  <r>
    <x v="25"/>
    <x v="30"/>
    <x v="3"/>
    <x v="11"/>
    <x v="0"/>
    <x v="11"/>
    <x v="0"/>
  </r>
  <r>
    <x v="25"/>
    <x v="31"/>
    <x v="3"/>
    <x v="11"/>
    <x v="0"/>
    <x v="11"/>
    <x v="0"/>
  </r>
  <r>
    <x v="25"/>
    <x v="32"/>
    <x v="3"/>
    <x v="11"/>
    <x v="0"/>
    <x v="11"/>
    <x v="0"/>
  </r>
  <r>
    <x v="25"/>
    <x v="33"/>
    <x v="3"/>
    <x v="11"/>
    <x v="0"/>
    <x v="11"/>
    <x v="0"/>
  </r>
  <r>
    <x v="25"/>
    <x v="34"/>
    <x v="3"/>
    <x v="11"/>
    <x v="0"/>
    <x v="11"/>
    <x v="0"/>
  </r>
  <r>
    <x v="25"/>
    <x v="35"/>
    <x v="3"/>
    <x v="11"/>
    <x v="0"/>
    <x v="11"/>
    <x v="0"/>
  </r>
  <r>
    <x v="25"/>
    <x v="36"/>
    <x v="3"/>
    <x v="11"/>
    <x v="0"/>
    <x v="11"/>
    <x v="0"/>
  </r>
  <r>
    <x v="25"/>
    <x v="37"/>
    <x v="3"/>
    <x v="11"/>
    <x v="0"/>
    <x v="11"/>
    <x v="0"/>
  </r>
  <r>
    <x v="25"/>
    <x v="38"/>
    <x v="3"/>
    <x v="11"/>
    <x v="0"/>
    <x v="11"/>
    <x v="0"/>
  </r>
  <r>
    <x v="25"/>
    <x v="39"/>
    <x v="3"/>
    <x v="11"/>
    <x v="0"/>
    <x v="11"/>
    <x v="0"/>
  </r>
  <r>
    <x v="25"/>
    <x v="40"/>
    <x v="3"/>
    <x v="11"/>
    <x v="0"/>
    <x v="11"/>
    <x v="0"/>
  </r>
  <r>
    <x v="25"/>
    <x v="41"/>
    <x v="3"/>
    <x v="11"/>
    <x v="0"/>
    <x v="11"/>
    <x v="0"/>
  </r>
  <r>
    <x v="25"/>
    <x v="42"/>
    <x v="3"/>
    <x v="11"/>
    <x v="0"/>
    <x v="11"/>
    <x v="0"/>
  </r>
  <r>
    <x v="25"/>
    <x v="43"/>
    <x v="3"/>
    <x v="11"/>
    <x v="0"/>
    <x v="11"/>
    <x v="0"/>
  </r>
  <r>
    <x v="25"/>
    <x v="44"/>
    <x v="3"/>
    <x v="11"/>
    <x v="0"/>
    <x v="11"/>
    <x v="0"/>
  </r>
  <r>
    <x v="25"/>
    <x v="45"/>
    <x v="3"/>
    <x v="11"/>
    <x v="0"/>
    <x v="11"/>
    <x v="0"/>
  </r>
  <r>
    <x v="25"/>
    <x v="46"/>
    <x v="3"/>
    <x v="11"/>
    <x v="0"/>
    <x v="11"/>
    <x v="0"/>
  </r>
  <r>
    <x v="25"/>
    <x v="47"/>
    <x v="3"/>
    <x v="11"/>
    <x v="0"/>
    <x v="11"/>
    <x v="0"/>
  </r>
  <r>
    <x v="25"/>
    <x v="48"/>
    <x v="3"/>
    <x v="11"/>
    <x v="0"/>
    <x v="11"/>
    <x v="0"/>
  </r>
  <r>
    <x v="25"/>
    <x v="49"/>
    <x v="3"/>
    <x v="11"/>
    <x v="0"/>
    <x v="11"/>
    <x v="0"/>
  </r>
  <r>
    <x v="25"/>
    <x v="50"/>
    <x v="3"/>
    <x v="11"/>
    <x v="0"/>
    <x v="11"/>
    <x v="0"/>
  </r>
  <r>
    <x v="25"/>
    <x v="51"/>
    <x v="3"/>
    <x v="11"/>
    <x v="0"/>
    <x v="11"/>
    <x v="0"/>
  </r>
  <r>
    <x v="25"/>
    <x v="52"/>
    <x v="3"/>
    <x v="11"/>
    <x v="0"/>
    <x v="11"/>
    <x v="0"/>
  </r>
  <r>
    <x v="25"/>
    <x v="53"/>
    <x v="3"/>
    <x v="11"/>
    <x v="0"/>
    <x v="11"/>
    <x v="0"/>
  </r>
  <r>
    <x v="25"/>
    <x v="54"/>
    <x v="3"/>
    <x v="11"/>
    <x v="0"/>
    <x v="11"/>
    <x v="0"/>
  </r>
  <r>
    <x v="25"/>
    <x v="55"/>
    <x v="3"/>
    <x v="11"/>
    <x v="0"/>
    <x v="11"/>
    <x v="0"/>
  </r>
  <r>
    <x v="25"/>
    <x v="56"/>
    <x v="3"/>
    <x v="11"/>
    <x v="0"/>
    <x v="11"/>
    <x v="0"/>
  </r>
  <r>
    <x v="25"/>
    <x v="57"/>
    <x v="3"/>
    <x v="11"/>
    <x v="0"/>
    <x v="11"/>
    <x v="0"/>
  </r>
  <r>
    <x v="25"/>
    <x v="58"/>
    <x v="3"/>
    <x v="11"/>
    <x v="0"/>
    <x v="11"/>
    <x v="0"/>
  </r>
  <r>
    <x v="25"/>
    <x v="59"/>
    <x v="3"/>
    <x v="11"/>
    <x v="0"/>
    <x v="11"/>
    <x v="0"/>
  </r>
  <r>
    <x v="25"/>
    <x v="60"/>
    <x v="3"/>
    <x v="11"/>
    <x v="0"/>
    <x v="11"/>
    <x v="0"/>
  </r>
  <r>
    <x v="25"/>
    <x v="61"/>
    <x v="3"/>
    <x v="11"/>
    <x v="0"/>
    <x v="11"/>
    <x v="0"/>
  </r>
  <r>
    <x v="25"/>
    <x v="62"/>
    <x v="3"/>
    <x v="11"/>
    <x v="0"/>
    <x v="11"/>
    <x v="0"/>
  </r>
  <r>
    <x v="25"/>
    <x v="63"/>
    <x v="3"/>
    <x v="11"/>
    <x v="0"/>
    <x v="11"/>
    <x v="0"/>
  </r>
  <r>
    <x v="25"/>
    <x v="64"/>
    <x v="3"/>
    <x v="11"/>
    <x v="0"/>
    <x v="11"/>
    <x v="0"/>
  </r>
  <r>
    <x v="25"/>
    <x v="65"/>
    <x v="3"/>
    <x v="11"/>
    <x v="0"/>
    <x v="11"/>
    <x v="0"/>
  </r>
  <r>
    <x v="25"/>
    <x v="66"/>
    <x v="3"/>
    <x v="11"/>
    <x v="0"/>
    <x v="11"/>
    <x v="0"/>
  </r>
  <r>
    <x v="25"/>
    <x v="67"/>
    <x v="3"/>
    <x v="11"/>
    <x v="0"/>
    <x v="11"/>
    <x v="0"/>
  </r>
  <r>
    <x v="25"/>
    <x v="68"/>
    <x v="3"/>
    <x v="11"/>
    <x v="0"/>
    <x v="11"/>
    <x v="0"/>
  </r>
  <r>
    <x v="25"/>
    <x v="69"/>
    <x v="3"/>
    <x v="11"/>
    <x v="0"/>
    <x v="11"/>
    <x v="0"/>
  </r>
  <r>
    <x v="25"/>
    <x v="70"/>
    <x v="3"/>
    <x v="11"/>
    <x v="0"/>
    <x v="11"/>
    <x v="0"/>
  </r>
  <r>
    <x v="25"/>
    <x v="71"/>
    <x v="3"/>
    <x v="11"/>
    <x v="0"/>
    <x v="11"/>
    <x v="0"/>
  </r>
  <r>
    <x v="25"/>
    <x v="72"/>
    <x v="3"/>
    <x v="11"/>
    <x v="0"/>
    <x v="11"/>
    <x v="0"/>
  </r>
  <r>
    <x v="25"/>
    <x v="73"/>
    <x v="3"/>
    <x v="11"/>
    <x v="0"/>
    <x v="11"/>
    <x v="0"/>
  </r>
  <r>
    <x v="25"/>
    <x v="74"/>
    <x v="3"/>
    <x v="11"/>
    <x v="0"/>
    <x v="11"/>
    <x v="0"/>
  </r>
  <r>
    <x v="25"/>
    <x v="75"/>
    <x v="3"/>
    <x v="11"/>
    <x v="0"/>
    <x v="11"/>
    <x v="0"/>
  </r>
  <r>
    <x v="25"/>
    <x v="76"/>
    <x v="3"/>
    <x v="11"/>
    <x v="0"/>
    <x v="11"/>
    <x v="0"/>
  </r>
  <r>
    <x v="25"/>
    <x v="77"/>
    <x v="3"/>
    <x v="11"/>
    <x v="0"/>
    <x v="11"/>
    <x v="0"/>
  </r>
  <r>
    <x v="25"/>
    <x v="78"/>
    <x v="3"/>
    <x v="11"/>
    <x v="0"/>
    <x v="11"/>
    <x v="0"/>
  </r>
  <r>
    <x v="25"/>
    <x v="79"/>
    <x v="3"/>
    <x v="11"/>
    <x v="0"/>
    <x v="11"/>
    <x v="0"/>
  </r>
  <r>
    <x v="25"/>
    <x v="80"/>
    <x v="3"/>
    <x v="11"/>
    <x v="0"/>
    <x v="11"/>
    <x v="0"/>
  </r>
  <r>
    <x v="25"/>
    <x v="81"/>
    <x v="3"/>
    <x v="11"/>
    <x v="0"/>
    <x v="11"/>
    <x v="0"/>
  </r>
  <r>
    <x v="25"/>
    <x v="82"/>
    <x v="3"/>
    <x v="11"/>
    <x v="0"/>
    <x v="11"/>
    <x v="0"/>
  </r>
  <r>
    <x v="25"/>
    <x v="83"/>
    <x v="3"/>
    <x v="11"/>
    <x v="0"/>
    <x v="11"/>
    <x v="0"/>
  </r>
  <r>
    <x v="25"/>
    <x v="84"/>
    <x v="3"/>
    <x v="11"/>
    <x v="0"/>
    <x v="11"/>
    <x v="0"/>
  </r>
  <r>
    <x v="25"/>
    <x v="85"/>
    <x v="3"/>
    <x v="11"/>
    <x v="0"/>
    <x v="11"/>
    <x v="0"/>
  </r>
  <r>
    <x v="25"/>
    <x v="86"/>
    <x v="3"/>
    <x v="11"/>
    <x v="0"/>
    <x v="11"/>
    <x v="0"/>
  </r>
  <r>
    <x v="25"/>
    <x v="87"/>
    <x v="3"/>
    <x v="11"/>
    <x v="0"/>
    <x v="11"/>
    <x v="0"/>
  </r>
  <r>
    <x v="25"/>
    <x v="88"/>
    <x v="3"/>
    <x v="11"/>
    <x v="0"/>
    <x v="11"/>
    <x v="0"/>
  </r>
  <r>
    <x v="25"/>
    <x v="89"/>
    <x v="3"/>
    <x v="11"/>
    <x v="0"/>
    <x v="11"/>
    <x v="0"/>
  </r>
  <r>
    <x v="25"/>
    <x v="90"/>
    <x v="3"/>
    <x v="11"/>
    <x v="0"/>
    <x v="11"/>
    <x v="0"/>
  </r>
  <r>
    <x v="25"/>
    <x v="91"/>
    <x v="3"/>
    <x v="11"/>
    <x v="0"/>
    <x v="11"/>
    <x v="0"/>
  </r>
  <r>
    <x v="25"/>
    <x v="92"/>
    <x v="3"/>
    <x v="11"/>
    <x v="0"/>
    <x v="11"/>
    <x v="0"/>
  </r>
  <r>
    <x v="25"/>
    <x v="93"/>
    <x v="3"/>
    <x v="11"/>
    <x v="0"/>
    <x v="11"/>
    <x v="0"/>
  </r>
  <r>
    <x v="25"/>
    <x v="94"/>
    <x v="3"/>
    <x v="11"/>
    <x v="0"/>
    <x v="11"/>
    <x v="0"/>
  </r>
  <r>
    <x v="25"/>
    <x v="95"/>
    <x v="3"/>
    <x v="11"/>
    <x v="0"/>
    <x v="11"/>
    <x v="0"/>
  </r>
  <r>
    <x v="25"/>
    <x v="96"/>
    <x v="3"/>
    <x v="11"/>
    <x v="0"/>
    <x v="11"/>
    <x v="0"/>
  </r>
  <r>
    <x v="25"/>
    <x v="97"/>
    <x v="3"/>
    <x v="11"/>
    <x v="0"/>
    <x v="11"/>
    <x v="0"/>
  </r>
  <r>
    <x v="25"/>
    <x v="98"/>
    <x v="3"/>
    <x v="11"/>
    <x v="0"/>
    <x v="11"/>
    <x v="0"/>
  </r>
  <r>
    <x v="25"/>
    <x v="99"/>
    <x v="3"/>
    <x v="11"/>
    <x v="0"/>
    <x v="11"/>
    <x v="0"/>
  </r>
  <r>
    <x v="25"/>
    <x v="100"/>
    <x v="3"/>
    <x v="11"/>
    <x v="0"/>
    <x v="11"/>
    <x v="0"/>
  </r>
  <r>
    <x v="25"/>
    <x v="101"/>
    <x v="3"/>
    <x v="11"/>
    <x v="0"/>
    <x v="11"/>
    <x v="0"/>
  </r>
  <r>
    <x v="25"/>
    <x v="102"/>
    <x v="3"/>
    <x v="11"/>
    <x v="0"/>
    <x v="11"/>
    <x v="0"/>
  </r>
  <r>
    <x v="25"/>
    <x v="103"/>
    <x v="3"/>
    <x v="11"/>
    <x v="0"/>
    <x v="11"/>
    <x v="0"/>
  </r>
  <r>
    <x v="25"/>
    <x v="104"/>
    <x v="3"/>
    <x v="11"/>
    <x v="0"/>
    <x v="11"/>
    <x v="0"/>
  </r>
  <r>
    <x v="25"/>
    <x v="105"/>
    <x v="3"/>
    <x v="11"/>
    <x v="0"/>
    <x v="11"/>
    <x v="0"/>
  </r>
  <r>
    <x v="25"/>
    <x v="106"/>
    <x v="3"/>
    <x v="11"/>
    <x v="0"/>
    <x v="11"/>
    <x v="0"/>
  </r>
  <r>
    <x v="25"/>
    <x v="107"/>
    <x v="3"/>
    <x v="11"/>
    <x v="0"/>
    <x v="11"/>
    <x v="0"/>
  </r>
  <r>
    <x v="25"/>
    <x v="108"/>
    <x v="3"/>
    <x v="11"/>
    <x v="0"/>
    <x v="11"/>
    <x v="0"/>
  </r>
  <r>
    <x v="25"/>
    <x v="109"/>
    <x v="3"/>
    <x v="11"/>
    <x v="0"/>
    <x v="11"/>
    <x v="0"/>
  </r>
  <r>
    <x v="25"/>
    <x v="110"/>
    <x v="3"/>
    <x v="11"/>
    <x v="0"/>
    <x v="11"/>
    <x v="0"/>
  </r>
  <r>
    <x v="25"/>
    <x v="111"/>
    <x v="3"/>
    <x v="11"/>
    <x v="0"/>
    <x v="11"/>
    <x v="0"/>
  </r>
  <r>
    <x v="25"/>
    <x v="112"/>
    <x v="3"/>
    <x v="11"/>
    <x v="0"/>
    <x v="11"/>
    <x v="0"/>
  </r>
  <r>
    <x v="25"/>
    <x v="113"/>
    <x v="3"/>
    <x v="11"/>
    <x v="0"/>
    <x v="11"/>
    <x v="0"/>
  </r>
  <r>
    <x v="25"/>
    <x v="114"/>
    <x v="3"/>
    <x v="11"/>
    <x v="0"/>
    <x v="11"/>
    <x v="0"/>
  </r>
  <r>
    <x v="25"/>
    <x v="115"/>
    <x v="3"/>
    <x v="11"/>
    <x v="0"/>
    <x v="11"/>
    <x v="0"/>
  </r>
  <r>
    <x v="25"/>
    <x v="116"/>
    <x v="3"/>
    <x v="11"/>
    <x v="0"/>
    <x v="11"/>
    <x v="0"/>
  </r>
  <r>
    <x v="25"/>
    <x v="117"/>
    <x v="3"/>
    <x v="11"/>
    <x v="0"/>
    <x v="11"/>
    <x v="0"/>
  </r>
  <r>
    <x v="25"/>
    <x v="118"/>
    <x v="3"/>
    <x v="11"/>
    <x v="0"/>
    <x v="11"/>
    <x v="0"/>
  </r>
  <r>
    <x v="25"/>
    <x v="119"/>
    <x v="3"/>
    <x v="11"/>
    <x v="0"/>
    <x v="11"/>
    <x v="0"/>
  </r>
  <r>
    <x v="25"/>
    <x v="120"/>
    <x v="3"/>
    <x v="11"/>
    <x v="0"/>
    <x v="11"/>
    <x v="0"/>
  </r>
  <r>
    <x v="25"/>
    <x v="121"/>
    <x v="3"/>
    <x v="11"/>
    <x v="0"/>
    <x v="11"/>
    <x v="0"/>
  </r>
  <r>
    <x v="25"/>
    <x v="122"/>
    <x v="3"/>
    <x v="11"/>
    <x v="0"/>
    <x v="11"/>
    <x v="0"/>
  </r>
  <r>
    <x v="25"/>
    <x v="123"/>
    <x v="3"/>
    <x v="11"/>
    <x v="0"/>
    <x v="11"/>
    <x v="0"/>
  </r>
  <r>
    <x v="25"/>
    <x v="124"/>
    <x v="3"/>
    <x v="11"/>
    <x v="0"/>
    <x v="11"/>
    <x v="0"/>
  </r>
  <r>
    <x v="25"/>
    <x v="125"/>
    <x v="3"/>
    <x v="11"/>
    <x v="0"/>
    <x v="11"/>
    <x v="0"/>
  </r>
  <r>
    <x v="25"/>
    <x v="126"/>
    <x v="3"/>
    <x v="11"/>
    <x v="0"/>
    <x v="11"/>
    <x v="0"/>
  </r>
  <r>
    <x v="25"/>
    <x v="127"/>
    <x v="3"/>
    <x v="11"/>
    <x v="0"/>
    <x v="11"/>
    <x v="0"/>
  </r>
  <r>
    <x v="25"/>
    <x v="128"/>
    <x v="3"/>
    <x v="11"/>
    <x v="0"/>
    <x v="11"/>
    <x v="0"/>
  </r>
  <r>
    <x v="25"/>
    <x v="129"/>
    <x v="3"/>
    <x v="11"/>
    <x v="0"/>
    <x v="11"/>
    <x v="0"/>
  </r>
  <r>
    <x v="25"/>
    <x v="130"/>
    <x v="3"/>
    <x v="11"/>
    <x v="0"/>
    <x v="11"/>
    <x v="0"/>
  </r>
  <r>
    <x v="25"/>
    <x v="131"/>
    <x v="3"/>
    <x v="11"/>
    <x v="0"/>
    <x v="11"/>
    <x v="0"/>
  </r>
  <r>
    <x v="25"/>
    <x v="132"/>
    <x v="11"/>
    <x v="11"/>
    <x v="0"/>
    <x v="11"/>
    <x v="0"/>
  </r>
  <r>
    <x v="26"/>
    <x v="0"/>
    <x v="3"/>
    <x v="11"/>
    <x v="0"/>
    <x v="11"/>
    <x v="0"/>
  </r>
  <r>
    <x v="26"/>
    <x v="1"/>
    <x v="3"/>
    <x v="11"/>
    <x v="0"/>
    <x v="11"/>
    <x v="0"/>
  </r>
  <r>
    <x v="26"/>
    <x v="2"/>
    <x v="3"/>
    <x v="11"/>
    <x v="0"/>
    <x v="11"/>
    <x v="0"/>
  </r>
  <r>
    <x v="26"/>
    <x v="3"/>
    <x v="3"/>
    <x v="11"/>
    <x v="0"/>
    <x v="11"/>
    <x v="0"/>
  </r>
  <r>
    <x v="26"/>
    <x v="4"/>
    <x v="3"/>
    <x v="11"/>
    <x v="0"/>
    <x v="11"/>
    <x v="0"/>
  </r>
  <r>
    <x v="26"/>
    <x v="5"/>
    <x v="3"/>
    <x v="11"/>
    <x v="0"/>
    <x v="11"/>
    <x v="0"/>
  </r>
  <r>
    <x v="26"/>
    <x v="6"/>
    <x v="3"/>
    <x v="11"/>
    <x v="0"/>
    <x v="11"/>
    <x v="0"/>
  </r>
  <r>
    <x v="26"/>
    <x v="7"/>
    <x v="3"/>
    <x v="11"/>
    <x v="0"/>
    <x v="11"/>
    <x v="0"/>
  </r>
  <r>
    <x v="26"/>
    <x v="8"/>
    <x v="3"/>
    <x v="11"/>
    <x v="0"/>
    <x v="11"/>
    <x v="0"/>
  </r>
  <r>
    <x v="26"/>
    <x v="9"/>
    <x v="3"/>
    <x v="11"/>
    <x v="0"/>
    <x v="11"/>
    <x v="0"/>
  </r>
  <r>
    <x v="26"/>
    <x v="10"/>
    <x v="3"/>
    <x v="11"/>
    <x v="0"/>
    <x v="11"/>
    <x v="0"/>
  </r>
  <r>
    <x v="26"/>
    <x v="11"/>
    <x v="3"/>
    <x v="11"/>
    <x v="0"/>
    <x v="11"/>
    <x v="0"/>
  </r>
  <r>
    <x v="26"/>
    <x v="12"/>
    <x v="3"/>
    <x v="11"/>
    <x v="0"/>
    <x v="11"/>
    <x v="0"/>
  </r>
  <r>
    <x v="26"/>
    <x v="13"/>
    <x v="3"/>
    <x v="11"/>
    <x v="0"/>
    <x v="11"/>
    <x v="0"/>
  </r>
  <r>
    <x v="26"/>
    <x v="14"/>
    <x v="3"/>
    <x v="11"/>
    <x v="0"/>
    <x v="11"/>
    <x v="0"/>
  </r>
  <r>
    <x v="26"/>
    <x v="15"/>
    <x v="3"/>
    <x v="11"/>
    <x v="0"/>
    <x v="11"/>
    <x v="0"/>
  </r>
  <r>
    <x v="26"/>
    <x v="16"/>
    <x v="3"/>
    <x v="11"/>
    <x v="0"/>
    <x v="11"/>
    <x v="0"/>
  </r>
  <r>
    <x v="26"/>
    <x v="17"/>
    <x v="3"/>
    <x v="11"/>
    <x v="0"/>
    <x v="11"/>
    <x v="0"/>
  </r>
  <r>
    <x v="26"/>
    <x v="18"/>
    <x v="3"/>
    <x v="11"/>
    <x v="0"/>
    <x v="11"/>
    <x v="0"/>
  </r>
  <r>
    <x v="26"/>
    <x v="19"/>
    <x v="3"/>
    <x v="11"/>
    <x v="0"/>
    <x v="11"/>
    <x v="0"/>
  </r>
  <r>
    <x v="26"/>
    <x v="20"/>
    <x v="3"/>
    <x v="11"/>
    <x v="0"/>
    <x v="11"/>
    <x v="0"/>
  </r>
  <r>
    <x v="26"/>
    <x v="21"/>
    <x v="3"/>
    <x v="11"/>
    <x v="0"/>
    <x v="11"/>
    <x v="0"/>
  </r>
  <r>
    <x v="26"/>
    <x v="22"/>
    <x v="3"/>
    <x v="11"/>
    <x v="0"/>
    <x v="11"/>
    <x v="0"/>
  </r>
  <r>
    <x v="26"/>
    <x v="23"/>
    <x v="3"/>
    <x v="11"/>
    <x v="0"/>
    <x v="11"/>
    <x v="0"/>
  </r>
  <r>
    <x v="26"/>
    <x v="24"/>
    <x v="3"/>
    <x v="11"/>
    <x v="0"/>
    <x v="11"/>
    <x v="0"/>
  </r>
  <r>
    <x v="26"/>
    <x v="25"/>
    <x v="3"/>
    <x v="11"/>
    <x v="0"/>
    <x v="11"/>
    <x v="0"/>
  </r>
  <r>
    <x v="26"/>
    <x v="26"/>
    <x v="3"/>
    <x v="11"/>
    <x v="0"/>
    <x v="11"/>
    <x v="0"/>
  </r>
  <r>
    <x v="26"/>
    <x v="27"/>
    <x v="3"/>
    <x v="11"/>
    <x v="0"/>
    <x v="11"/>
    <x v="0"/>
  </r>
  <r>
    <x v="26"/>
    <x v="28"/>
    <x v="3"/>
    <x v="11"/>
    <x v="0"/>
    <x v="11"/>
    <x v="0"/>
  </r>
  <r>
    <x v="26"/>
    <x v="29"/>
    <x v="3"/>
    <x v="11"/>
    <x v="0"/>
    <x v="11"/>
    <x v="0"/>
  </r>
  <r>
    <x v="26"/>
    <x v="30"/>
    <x v="3"/>
    <x v="11"/>
    <x v="0"/>
    <x v="11"/>
    <x v="0"/>
  </r>
  <r>
    <x v="26"/>
    <x v="31"/>
    <x v="3"/>
    <x v="11"/>
    <x v="0"/>
    <x v="11"/>
    <x v="0"/>
  </r>
  <r>
    <x v="26"/>
    <x v="32"/>
    <x v="3"/>
    <x v="11"/>
    <x v="0"/>
    <x v="11"/>
    <x v="0"/>
  </r>
  <r>
    <x v="26"/>
    <x v="33"/>
    <x v="3"/>
    <x v="11"/>
    <x v="0"/>
    <x v="11"/>
    <x v="0"/>
  </r>
  <r>
    <x v="26"/>
    <x v="34"/>
    <x v="3"/>
    <x v="11"/>
    <x v="0"/>
    <x v="11"/>
    <x v="0"/>
  </r>
  <r>
    <x v="26"/>
    <x v="35"/>
    <x v="3"/>
    <x v="11"/>
    <x v="0"/>
    <x v="11"/>
    <x v="0"/>
  </r>
  <r>
    <x v="26"/>
    <x v="36"/>
    <x v="3"/>
    <x v="11"/>
    <x v="0"/>
    <x v="11"/>
    <x v="0"/>
  </r>
  <r>
    <x v="26"/>
    <x v="37"/>
    <x v="3"/>
    <x v="11"/>
    <x v="0"/>
    <x v="11"/>
    <x v="0"/>
  </r>
  <r>
    <x v="26"/>
    <x v="38"/>
    <x v="3"/>
    <x v="11"/>
    <x v="0"/>
    <x v="11"/>
    <x v="0"/>
  </r>
  <r>
    <x v="26"/>
    <x v="39"/>
    <x v="3"/>
    <x v="11"/>
    <x v="0"/>
    <x v="11"/>
    <x v="0"/>
  </r>
  <r>
    <x v="26"/>
    <x v="40"/>
    <x v="3"/>
    <x v="11"/>
    <x v="0"/>
    <x v="11"/>
    <x v="0"/>
  </r>
  <r>
    <x v="26"/>
    <x v="41"/>
    <x v="3"/>
    <x v="11"/>
    <x v="0"/>
    <x v="11"/>
    <x v="0"/>
  </r>
  <r>
    <x v="26"/>
    <x v="42"/>
    <x v="3"/>
    <x v="11"/>
    <x v="0"/>
    <x v="11"/>
    <x v="0"/>
  </r>
  <r>
    <x v="26"/>
    <x v="43"/>
    <x v="3"/>
    <x v="11"/>
    <x v="0"/>
    <x v="11"/>
    <x v="0"/>
  </r>
  <r>
    <x v="26"/>
    <x v="44"/>
    <x v="3"/>
    <x v="11"/>
    <x v="0"/>
    <x v="11"/>
    <x v="0"/>
  </r>
  <r>
    <x v="26"/>
    <x v="45"/>
    <x v="3"/>
    <x v="11"/>
    <x v="0"/>
    <x v="11"/>
    <x v="0"/>
  </r>
  <r>
    <x v="26"/>
    <x v="46"/>
    <x v="3"/>
    <x v="11"/>
    <x v="0"/>
    <x v="11"/>
    <x v="0"/>
  </r>
  <r>
    <x v="26"/>
    <x v="47"/>
    <x v="3"/>
    <x v="11"/>
    <x v="0"/>
    <x v="11"/>
    <x v="0"/>
  </r>
  <r>
    <x v="26"/>
    <x v="48"/>
    <x v="3"/>
    <x v="11"/>
    <x v="0"/>
    <x v="11"/>
    <x v="0"/>
  </r>
  <r>
    <x v="26"/>
    <x v="49"/>
    <x v="3"/>
    <x v="11"/>
    <x v="0"/>
    <x v="11"/>
    <x v="0"/>
  </r>
  <r>
    <x v="26"/>
    <x v="50"/>
    <x v="3"/>
    <x v="11"/>
    <x v="0"/>
    <x v="11"/>
    <x v="0"/>
  </r>
  <r>
    <x v="26"/>
    <x v="51"/>
    <x v="3"/>
    <x v="11"/>
    <x v="0"/>
    <x v="11"/>
    <x v="0"/>
  </r>
  <r>
    <x v="26"/>
    <x v="52"/>
    <x v="3"/>
    <x v="11"/>
    <x v="0"/>
    <x v="11"/>
    <x v="0"/>
  </r>
  <r>
    <x v="26"/>
    <x v="53"/>
    <x v="3"/>
    <x v="11"/>
    <x v="0"/>
    <x v="11"/>
    <x v="0"/>
  </r>
  <r>
    <x v="26"/>
    <x v="54"/>
    <x v="3"/>
    <x v="11"/>
    <x v="0"/>
    <x v="11"/>
    <x v="0"/>
  </r>
  <r>
    <x v="26"/>
    <x v="55"/>
    <x v="3"/>
    <x v="11"/>
    <x v="0"/>
    <x v="11"/>
    <x v="0"/>
  </r>
  <r>
    <x v="26"/>
    <x v="56"/>
    <x v="3"/>
    <x v="11"/>
    <x v="0"/>
    <x v="11"/>
    <x v="0"/>
  </r>
  <r>
    <x v="26"/>
    <x v="57"/>
    <x v="3"/>
    <x v="11"/>
    <x v="0"/>
    <x v="11"/>
    <x v="0"/>
  </r>
  <r>
    <x v="26"/>
    <x v="58"/>
    <x v="3"/>
    <x v="11"/>
    <x v="0"/>
    <x v="11"/>
    <x v="0"/>
  </r>
  <r>
    <x v="26"/>
    <x v="59"/>
    <x v="3"/>
    <x v="11"/>
    <x v="0"/>
    <x v="11"/>
    <x v="0"/>
  </r>
  <r>
    <x v="26"/>
    <x v="60"/>
    <x v="3"/>
    <x v="11"/>
    <x v="0"/>
    <x v="11"/>
    <x v="0"/>
  </r>
  <r>
    <x v="26"/>
    <x v="61"/>
    <x v="3"/>
    <x v="11"/>
    <x v="0"/>
    <x v="11"/>
    <x v="0"/>
  </r>
  <r>
    <x v="26"/>
    <x v="62"/>
    <x v="3"/>
    <x v="11"/>
    <x v="0"/>
    <x v="11"/>
    <x v="0"/>
  </r>
  <r>
    <x v="26"/>
    <x v="63"/>
    <x v="3"/>
    <x v="11"/>
    <x v="0"/>
    <x v="11"/>
    <x v="0"/>
  </r>
  <r>
    <x v="26"/>
    <x v="64"/>
    <x v="3"/>
    <x v="11"/>
    <x v="0"/>
    <x v="11"/>
    <x v="0"/>
  </r>
  <r>
    <x v="26"/>
    <x v="65"/>
    <x v="3"/>
    <x v="11"/>
    <x v="0"/>
    <x v="11"/>
    <x v="0"/>
  </r>
  <r>
    <x v="26"/>
    <x v="66"/>
    <x v="3"/>
    <x v="11"/>
    <x v="0"/>
    <x v="11"/>
    <x v="0"/>
  </r>
  <r>
    <x v="26"/>
    <x v="67"/>
    <x v="3"/>
    <x v="11"/>
    <x v="0"/>
    <x v="11"/>
    <x v="0"/>
  </r>
  <r>
    <x v="26"/>
    <x v="68"/>
    <x v="3"/>
    <x v="11"/>
    <x v="0"/>
    <x v="11"/>
    <x v="0"/>
  </r>
  <r>
    <x v="26"/>
    <x v="69"/>
    <x v="3"/>
    <x v="11"/>
    <x v="0"/>
    <x v="11"/>
    <x v="0"/>
  </r>
  <r>
    <x v="26"/>
    <x v="70"/>
    <x v="3"/>
    <x v="11"/>
    <x v="0"/>
    <x v="11"/>
    <x v="0"/>
  </r>
  <r>
    <x v="26"/>
    <x v="71"/>
    <x v="3"/>
    <x v="11"/>
    <x v="0"/>
    <x v="11"/>
    <x v="0"/>
  </r>
  <r>
    <x v="26"/>
    <x v="72"/>
    <x v="3"/>
    <x v="11"/>
    <x v="0"/>
    <x v="11"/>
    <x v="0"/>
  </r>
  <r>
    <x v="26"/>
    <x v="73"/>
    <x v="3"/>
    <x v="11"/>
    <x v="0"/>
    <x v="11"/>
    <x v="0"/>
  </r>
  <r>
    <x v="26"/>
    <x v="74"/>
    <x v="3"/>
    <x v="11"/>
    <x v="0"/>
    <x v="11"/>
    <x v="0"/>
  </r>
  <r>
    <x v="26"/>
    <x v="75"/>
    <x v="3"/>
    <x v="11"/>
    <x v="0"/>
    <x v="11"/>
    <x v="0"/>
  </r>
  <r>
    <x v="26"/>
    <x v="76"/>
    <x v="3"/>
    <x v="11"/>
    <x v="0"/>
    <x v="11"/>
    <x v="0"/>
  </r>
  <r>
    <x v="26"/>
    <x v="77"/>
    <x v="3"/>
    <x v="11"/>
    <x v="0"/>
    <x v="11"/>
    <x v="0"/>
  </r>
  <r>
    <x v="26"/>
    <x v="78"/>
    <x v="3"/>
    <x v="11"/>
    <x v="0"/>
    <x v="11"/>
    <x v="0"/>
  </r>
  <r>
    <x v="26"/>
    <x v="79"/>
    <x v="3"/>
    <x v="11"/>
    <x v="0"/>
    <x v="11"/>
    <x v="0"/>
  </r>
  <r>
    <x v="26"/>
    <x v="80"/>
    <x v="3"/>
    <x v="11"/>
    <x v="0"/>
    <x v="11"/>
    <x v="0"/>
  </r>
  <r>
    <x v="26"/>
    <x v="81"/>
    <x v="3"/>
    <x v="11"/>
    <x v="0"/>
    <x v="11"/>
    <x v="0"/>
  </r>
  <r>
    <x v="26"/>
    <x v="82"/>
    <x v="3"/>
    <x v="11"/>
    <x v="0"/>
    <x v="11"/>
    <x v="0"/>
  </r>
  <r>
    <x v="26"/>
    <x v="83"/>
    <x v="3"/>
    <x v="11"/>
    <x v="0"/>
    <x v="11"/>
    <x v="0"/>
  </r>
  <r>
    <x v="26"/>
    <x v="84"/>
    <x v="3"/>
    <x v="11"/>
    <x v="0"/>
    <x v="11"/>
    <x v="0"/>
  </r>
  <r>
    <x v="26"/>
    <x v="85"/>
    <x v="3"/>
    <x v="11"/>
    <x v="0"/>
    <x v="11"/>
    <x v="0"/>
  </r>
  <r>
    <x v="26"/>
    <x v="86"/>
    <x v="3"/>
    <x v="11"/>
    <x v="0"/>
    <x v="11"/>
    <x v="0"/>
  </r>
  <r>
    <x v="26"/>
    <x v="87"/>
    <x v="3"/>
    <x v="11"/>
    <x v="0"/>
    <x v="11"/>
    <x v="0"/>
  </r>
  <r>
    <x v="26"/>
    <x v="88"/>
    <x v="3"/>
    <x v="11"/>
    <x v="0"/>
    <x v="11"/>
    <x v="0"/>
  </r>
  <r>
    <x v="26"/>
    <x v="89"/>
    <x v="3"/>
    <x v="11"/>
    <x v="0"/>
    <x v="11"/>
    <x v="0"/>
  </r>
  <r>
    <x v="26"/>
    <x v="90"/>
    <x v="3"/>
    <x v="11"/>
    <x v="0"/>
    <x v="11"/>
    <x v="0"/>
  </r>
  <r>
    <x v="26"/>
    <x v="91"/>
    <x v="3"/>
    <x v="11"/>
    <x v="0"/>
    <x v="11"/>
    <x v="0"/>
  </r>
  <r>
    <x v="26"/>
    <x v="92"/>
    <x v="3"/>
    <x v="11"/>
    <x v="0"/>
    <x v="11"/>
    <x v="0"/>
  </r>
  <r>
    <x v="26"/>
    <x v="93"/>
    <x v="3"/>
    <x v="11"/>
    <x v="0"/>
    <x v="11"/>
    <x v="0"/>
  </r>
  <r>
    <x v="26"/>
    <x v="94"/>
    <x v="3"/>
    <x v="11"/>
    <x v="0"/>
    <x v="11"/>
    <x v="0"/>
  </r>
  <r>
    <x v="26"/>
    <x v="95"/>
    <x v="3"/>
    <x v="11"/>
    <x v="0"/>
    <x v="11"/>
    <x v="0"/>
  </r>
  <r>
    <x v="26"/>
    <x v="96"/>
    <x v="3"/>
    <x v="11"/>
    <x v="0"/>
    <x v="11"/>
    <x v="0"/>
  </r>
  <r>
    <x v="26"/>
    <x v="97"/>
    <x v="3"/>
    <x v="11"/>
    <x v="0"/>
    <x v="11"/>
    <x v="0"/>
  </r>
  <r>
    <x v="26"/>
    <x v="98"/>
    <x v="3"/>
    <x v="11"/>
    <x v="0"/>
    <x v="11"/>
    <x v="0"/>
  </r>
  <r>
    <x v="26"/>
    <x v="99"/>
    <x v="3"/>
    <x v="11"/>
    <x v="0"/>
    <x v="11"/>
    <x v="0"/>
  </r>
  <r>
    <x v="26"/>
    <x v="100"/>
    <x v="3"/>
    <x v="11"/>
    <x v="0"/>
    <x v="11"/>
    <x v="0"/>
  </r>
  <r>
    <x v="26"/>
    <x v="101"/>
    <x v="3"/>
    <x v="11"/>
    <x v="0"/>
    <x v="11"/>
    <x v="0"/>
  </r>
  <r>
    <x v="26"/>
    <x v="102"/>
    <x v="3"/>
    <x v="11"/>
    <x v="0"/>
    <x v="11"/>
    <x v="0"/>
  </r>
  <r>
    <x v="26"/>
    <x v="103"/>
    <x v="3"/>
    <x v="11"/>
    <x v="0"/>
    <x v="11"/>
    <x v="0"/>
  </r>
  <r>
    <x v="26"/>
    <x v="104"/>
    <x v="3"/>
    <x v="11"/>
    <x v="0"/>
    <x v="11"/>
    <x v="0"/>
  </r>
  <r>
    <x v="26"/>
    <x v="105"/>
    <x v="3"/>
    <x v="11"/>
    <x v="0"/>
    <x v="11"/>
    <x v="0"/>
  </r>
  <r>
    <x v="26"/>
    <x v="106"/>
    <x v="3"/>
    <x v="11"/>
    <x v="0"/>
    <x v="11"/>
    <x v="0"/>
  </r>
  <r>
    <x v="26"/>
    <x v="107"/>
    <x v="3"/>
    <x v="11"/>
    <x v="0"/>
    <x v="11"/>
    <x v="0"/>
  </r>
  <r>
    <x v="26"/>
    <x v="108"/>
    <x v="3"/>
    <x v="11"/>
    <x v="0"/>
    <x v="11"/>
    <x v="0"/>
  </r>
  <r>
    <x v="26"/>
    <x v="109"/>
    <x v="3"/>
    <x v="11"/>
    <x v="0"/>
    <x v="11"/>
    <x v="0"/>
  </r>
  <r>
    <x v="26"/>
    <x v="110"/>
    <x v="3"/>
    <x v="11"/>
    <x v="0"/>
    <x v="11"/>
    <x v="0"/>
  </r>
  <r>
    <x v="26"/>
    <x v="111"/>
    <x v="3"/>
    <x v="11"/>
    <x v="0"/>
    <x v="11"/>
    <x v="0"/>
  </r>
  <r>
    <x v="26"/>
    <x v="112"/>
    <x v="3"/>
    <x v="11"/>
    <x v="0"/>
    <x v="11"/>
    <x v="0"/>
  </r>
  <r>
    <x v="26"/>
    <x v="113"/>
    <x v="3"/>
    <x v="11"/>
    <x v="0"/>
    <x v="11"/>
    <x v="0"/>
  </r>
  <r>
    <x v="26"/>
    <x v="114"/>
    <x v="3"/>
    <x v="11"/>
    <x v="0"/>
    <x v="11"/>
    <x v="0"/>
  </r>
  <r>
    <x v="26"/>
    <x v="115"/>
    <x v="3"/>
    <x v="11"/>
    <x v="0"/>
    <x v="11"/>
    <x v="0"/>
  </r>
  <r>
    <x v="26"/>
    <x v="116"/>
    <x v="3"/>
    <x v="11"/>
    <x v="0"/>
    <x v="11"/>
    <x v="0"/>
  </r>
  <r>
    <x v="26"/>
    <x v="117"/>
    <x v="3"/>
    <x v="11"/>
    <x v="0"/>
    <x v="11"/>
    <x v="0"/>
  </r>
  <r>
    <x v="26"/>
    <x v="118"/>
    <x v="3"/>
    <x v="11"/>
    <x v="0"/>
    <x v="11"/>
    <x v="0"/>
  </r>
  <r>
    <x v="26"/>
    <x v="119"/>
    <x v="3"/>
    <x v="11"/>
    <x v="0"/>
    <x v="11"/>
    <x v="0"/>
  </r>
  <r>
    <x v="26"/>
    <x v="120"/>
    <x v="3"/>
    <x v="11"/>
    <x v="0"/>
    <x v="11"/>
    <x v="0"/>
  </r>
  <r>
    <x v="26"/>
    <x v="121"/>
    <x v="3"/>
    <x v="11"/>
    <x v="0"/>
    <x v="11"/>
    <x v="0"/>
  </r>
  <r>
    <x v="26"/>
    <x v="122"/>
    <x v="3"/>
    <x v="11"/>
    <x v="0"/>
    <x v="11"/>
    <x v="0"/>
  </r>
  <r>
    <x v="26"/>
    <x v="123"/>
    <x v="3"/>
    <x v="11"/>
    <x v="0"/>
    <x v="11"/>
    <x v="0"/>
  </r>
  <r>
    <x v="26"/>
    <x v="124"/>
    <x v="3"/>
    <x v="11"/>
    <x v="0"/>
    <x v="11"/>
    <x v="0"/>
  </r>
  <r>
    <x v="26"/>
    <x v="125"/>
    <x v="3"/>
    <x v="11"/>
    <x v="0"/>
    <x v="11"/>
    <x v="0"/>
  </r>
  <r>
    <x v="26"/>
    <x v="126"/>
    <x v="3"/>
    <x v="11"/>
    <x v="0"/>
    <x v="11"/>
    <x v="0"/>
  </r>
  <r>
    <x v="26"/>
    <x v="127"/>
    <x v="3"/>
    <x v="11"/>
    <x v="0"/>
    <x v="11"/>
    <x v="0"/>
  </r>
  <r>
    <x v="26"/>
    <x v="128"/>
    <x v="3"/>
    <x v="11"/>
    <x v="0"/>
    <x v="11"/>
    <x v="0"/>
  </r>
  <r>
    <x v="26"/>
    <x v="129"/>
    <x v="3"/>
    <x v="11"/>
    <x v="0"/>
    <x v="11"/>
    <x v="0"/>
  </r>
  <r>
    <x v="26"/>
    <x v="130"/>
    <x v="3"/>
    <x v="11"/>
    <x v="0"/>
    <x v="11"/>
    <x v="0"/>
  </r>
  <r>
    <x v="26"/>
    <x v="131"/>
    <x v="3"/>
    <x v="11"/>
    <x v="0"/>
    <x v="11"/>
    <x v="0"/>
  </r>
  <r>
    <x v="26"/>
    <x v="132"/>
    <x v="11"/>
    <x v="11"/>
    <x v="0"/>
    <x v="11"/>
    <x v="0"/>
  </r>
  <r>
    <x v="27"/>
    <x v="0"/>
    <x v="3"/>
    <x v="11"/>
    <x v="0"/>
    <x v="11"/>
    <x v="0"/>
  </r>
  <r>
    <x v="27"/>
    <x v="1"/>
    <x v="3"/>
    <x v="11"/>
    <x v="0"/>
    <x v="11"/>
    <x v="0"/>
  </r>
  <r>
    <x v="27"/>
    <x v="2"/>
    <x v="3"/>
    <x v="11"/>
    <x v="0"/>
    <x v="11"/>
    <x v="0"/>
  </r>
  <r>
    <x v="27"/>
    <x v="3"/>
    <x v="3"/>
    <x v="11"/>
    <x v="0"/>
    <x v="11"/>
    <x v="0"/>
  </r>
  <r>
    <x v="27"/>
    <x v="4"/>
    <x v="3"/>
    <x v="11"/>
    <x v="0"/>
    <x v="11"/>
    <x v="0"/>
  </r>
  <r>
    <x v="27"/>
    <x v="5"/>
    <x v="3"/>
    <x v="11"/>
    <x v="0"/>
    <x v="11"/>
    <x v="0"/>
  </r>
  <r>
    <x v="27"/>
    <x v="6"/>
    <x v="3"/>
    <x v="11"/>
    <x v="0"/>
    <x v="11"/>
    <x v="0"/>
  </r>
  <r>
    <x v="27"/>
    <x v="7"/>
    <x v="3"/>
    <x v="11"/>
    <x v="0"/>
    <x v="11"/>
    <x v="0"/>
  </r>
  <r>
    <x v="27"/>
    <x v="8"/>
    <x v="3"/>
    <x v="11"/>
    <x v="0"/>
    <x v="11"/>
    <x v="0"/>
  </r>
  <r>
    <x v="27"/>
    <x v="9"/>
    <x v="3"/>
    <x v="11"/>
    <x v="0"/>
    <x v="11"/>
    <x v="0"/>
  </r>
  <r>
    <x v="27"/>
    <x v="10"/>
    <x v="3"/>
    <x v="11"/>
    <x v="0"/>
    <x v="11"/>
    <x v="0"/>
  </r>
  <r>
    <x v="27"/>
    <x v="11"/>
    <x v="3"/>
    <x v="11"/>
    <x v="0"/>
    <x v="11"/>
    <x v="0"/>
  </r>
  <r>
    <x v="27"/>
    <x v="12"/>
    <x v="3"/>
    <x v="11"/>
    <x v="0"/>
    <x v="11"/>
    <x v="0"/>
  </r>
  <r>
    <x v="27"/>
    <x v="13"/>
    <x v="3"/>
    <x v="11"/>
    <x v="0"/>
    <x v="11"/>
    <x v="0"/>
  </r>
  <r>
    <x v="27"/>
    <x v="14"/>
    <x v="3"/>
    <x v="11"/>
    <x v="0"/>
    <x v="11"/>
    <x v="0"/>
  </r>
  <r>
    <x v="27"/>
    <x v="15"/>
    <x v="3"/>
    <x v="11"/>
    <x v="0"/>
    <x v="11"/>
    <x v="0"/>
  </r>
  <r>
    <x v="27"/>
    <x v="16"/>
    <x v="3"/>
    <x v="11"/>
    <x v="0"/>
    <x v="11"/>
    <x v="0"/>
  </r>
  <r>
    <x v="27"/>
    <x v="17"/>
    <x v="3"/>
    <x v="11"/>
    <x v="0"/>
    <x v="11"/>
    <x v="0"/>
  </r>
  <r>
    <x v="27"/>
    <x v="18"/>
    <x v="3"/>
    <x v="11"/>
    <x v="0"/>
    <x v="11"/>
    <x v="0"/>
  </r>
  <r>
    <x v="27"/>
    <x v="19"/>
    <x v="3"/>
    <x v="11"/>
    <x v="0"/>
    <x v="11"/>
    <x v="0"/>
  </r>
  <r>
    <x v="27"/>
    <x v="20"/>
    <x v="3"/>
    <x v="11"/>
    <x v="0"/>
    <x v="11"/>
    <x v="0"/>
  </r>
  <r>
    <x v="27"/>
    <x v="21"/>
    <x v="3"/>
    <x v="11"/>
    <x v="0"/>
    <x v="11"/>
    <x v="0"/>
  </r>
  <r>
    <x v="27"/>
    <x v="22"/>
    <x v="3"/>
    <x v="11"/>
    <x v="0"/>
    <x v="11"/>
    <x v="0"/>
  </r>
  <r>
    <x v="27"/>
    <x v="23"/>
    <x v="3"/>
    <x v="11"/>
    <x v="0"/>
    <x v="11"/>
    <x v="0"/>
  </r>
  <r>
    <x v="27"/>
    <x v="24"/>
    <x v="3"/>
    <x v="11"/>
    <x v="0"/>
    <x v="11"/>
    <x v="0"/>
  </r>
  <r>
    <x v="27"/>
    <x v="25"/>
    <x v="3"/>
    <x v="11"/>
    <x v="0"/>
    <x v="11"/>
    <x v="0"/>
  </r>
  <r>
    <x v="27"/>
    <x v="26"/>
    <x v="3"/>
    <x v="11"/>
    <x v="0"/>
    <x v="11"/>
    <x v="0"/>
  </r>
  <r>
    <x v="27"/>
    <x v="27"/>
    <x v="3"/>
    <x v="11"/>
    <x v="0"/>
    <x v="11"/>
    <x v="0"/>
  </r>
  <r>
    <x v="27"/>
    <x v="28"/>
    <x v="3"/>
    <x v="11"/>
    <x v="0"/>
    <x v="11"/>
    <x v="0"/>
  </r>
  <r>
    <x v="27"/>
    <x v="29"/>
    <x v="3"/>
    <x v="11"/>
    <x v="0"/>
    <x v="11"/>
    <x v="0"/>
  </r>
  <r>
    <x v="27"/>
    <x v="30"/>
    <x v="3"/>
    <x v="11"/>
    <x v="0"/>
    <x v="11"/>
    <x v="0"/>
  </r>
  <r>
    <x v="27"/>
    <x v="31"/>
    <x v="3"/>
    <x v="11"/>
    <x v="0"/>
    <x v="11"/>
    <x v="0"/>
  </r>
  <r>
    <x v="27"/>
    <x v="32"/>
    <x v="3"/>
    <x v="11"/>
    <x v="0"/>
    <x v="11"/>
    <x v="0"/>
  </r>
  <r>
    <x v="27"/>
    <x v="33"/>
    <x v="3"/>
    <x v="11"/>
    <x v="0"/>
    <x v="11"/>
    <x v="0"/>
  </r>
  <r>
    <x v="27"/>
    <x v="34"/>
    <x v="3"/>
    <x v="11"/>
    <x v="0"/>
    <x v="11"/>
    <x v="0"/>
  </r>
  <r>
    <x v="27"/>
    <x v="35"/>
    <x v="3"/>
    <x v="11"/>
    <x v="0"/>
    <x v="11"/>
    <x v="0"/>
  </r>
  <r>
    <x v="27"/>
    <x v="36"/>
    <x v="3"/>
    <x v="11"/>
    <x v="0"/>
    <x v="11"/>
    <x v="0"/>
  </r>
  <r>
    <x v="27"/>
    <x v="37"/>
    <x v="3"/>
    <x v="11"/>
    <x v="0"/>
    <x v="11"/>
    <x v="0"/>
  </r>
  <r>
    <x v="27"/>
    <x v="38"/>
    <x v="3"/>
    <x v="11"/>
    <x v="0"/>
    <x v="11"/>
    <x v="0"/>
  </r>
  <r>
    <x v="27"/>
    <x v="39"/>
    <x v="3"/>
    <x v="11"/>
    <x v="0"/>
    <x v="11"/>
    <x v="0"/>
  </r>
  <r>
    <x v="27"/>
    <x v="40"/>
    <x v="3"/>
    <x v="11"/>
    <x v="0"/>
    <x v="11"/>
    <x v="0"/>
  </r>
  <r>
    <x v="27"/>
    <x v="41"/>
    <x v="3"/>
    <x v="11"/>
    <x v="0"/>
    <x v="11"/>
    <x v="0"/>
  </r>
  <r>
    <x v="27"/>
    <x v="42"/>
    <x v="3"/>
    <x v="11"/>
    <x v="0"/>
    <x v="11"/>
    <x v="0"/>
  </r>
  <r>
    <x v="27"/>
    <x v="43"/>
    <x v="3"/>
    <x v="11"/>
    <x v="0"/>
    <x v="11"/>
    <x v="0"/>
  </r>
  <r>
    <x v="27"/>
    <x v="44"/>
    <x v="3"/>
    <x v="11"/>
    <x v="0"/>
    <x v="11"/>
    <x v="0"/>
  </r>
  <r>
    <x v="27"/>
    <x v="45"/>
    <x v="3"/>
    <x v="11"/>
    <x v="0"/>
    <x v="11"/>
    <x v="0"/>
  </r>
  <r>
    <x v="27"/>
    <x v="46"/>
    <x v="3"/>
    <x v="11"/>
    <x v="0"/>
    <x v="11"/>
    <x v="0"/>
  </r>
  <r>
    <x v="27"/>
    <x v="47"/>
    <x v="3"/>
    <x v="11"/>
    <x v="0"/>
    <x v="11"/>
    <x v="0"/>
  </r>
  <r>
    <x v="27"/>
    <x v="48"/>
    <x v="3"/>
    <x v="11"/>
    <x v="0"/>
    <x v="11"/>
    <x v="0"/>
  </r>
  <r>
    <x v="27"/>
    <x v="49"/>
    <x v="3"/>
    <x v="11"/>
    <x v="0"/>
    <x v="11"/>
    <x v="0"/>
  </r>
  <r>
    <x v="27"/>
    <x v="50"/>
    <x v="3"/>
    <x v="11"/>
    <x v="0"/>
    <x v="11"/>
    <x v="0"/>
  </r>
  <r>
    <x v="27"/>
    <x v="51"/>
    <x v="3"/>
    <x v="11"/>
    <x v="0"/>
    <x v="11"/>
    <x v="0"/>
  </r>
  <r>
    <x v="27"/>
    <x v="52"/>
    <x v="3"/>
    <x v="11"/>
    <x v="0"/>
    <x v="11"/>
    <x v="0"/>
  </r>
  <r>
    <x v="27"/>
    <x v="53"/>
    <x v="3"/>
    <x v="11"/>
    <x v="0"/>
    <x v="11"/>
    <x v="0"/>
  </r>
  <r>
    <x v="27"/>
    <x v="54"/>
    <x v="3"/>
    <x v="11"/>
    <x v="0"/>
    <x v="11"/>
    <x v="0"/>
  </r>
  <r>
    <x v="27"/>
    <x v="55"/>
    <x v="3"/>
    <x v="11"/>
    <x v="0"/>
    <x v="11"/>
    <x v="0"/>
  </r>
  <r>
    <x v="27"/>
    <x v="56"/>
    <x v="3"/>
    <x v="11"/>
    <x v="0"/>
    <x v="11"/>
    <x v="0"/>
  </r>
  <r>
    <x v="27"/>
    <x v="57"/>
    <x v="3"/>
    <x v="11"/>
    <x v="0"/>
    <x v="11"/>
    <x v="0"/>
  </r>
  <r>
    <x v="27"/>
    <x v="58"/>
    <x v="3"/>
    <x v="11"/>
    <x v="0"/>
    <x v="11"/>
    <x v="0"/>
  </r>
  <r>
    <x v="27"/>
    <x v="59"/>
    <x v="3"/>
    <x v="11"/>
    <x v="0"/>
    <x v="11"/>
    <x v="0"/>
  </r>
  <r>
    <x v="27"/>
    <x v="60"/>
    <x v="3"/>
    <x v="11"/>
    <x v="0"/>
    <x v="11"/>
    <x v="0"/>
  </r>
  <r>
    <x v="27"/>
    <x v="61"/>
    <x v="3"/>
    <x v="11"/>
    <x v="0"/>
    <x v="11"/>
    <x v="0"/>
  </r>
  <r>
    <x v="27"/>
    <x v="62"/>
    <x v="3"/>
    <x v="11"/>
    <x v="0"/>
    <x v="11"/>
    <x v="0"/>
  </r>
  <r>
    <x v="27"/>
    <x v="63"/>
    <x v="3"/>
    <x v="11"/>
    <x v="0"/>
    <x v="11"/>
    <x v="0"/>
  </r>
  <r>
    <x v="27"/>
    <x v="64"/>
    <x v="3"/>
    <x v="11"/>
    <x v="0"/>
    <x v="11"/>
    <x v="0"/>
  </r>
  <r>
    <x v="27"/>
    <x v="65"/>
    <x v="3"/>
    <x v="11"/>
    <x v="0"/>
    <x v="11"/>
    <x v="0"/>
  </r>
  <r>
    <x v="27"/>
    <x v="66"/>
    <x v="3"/>
    <x v="11"/>
    <x v="0"/>
    <x v="11"/>
    <x v="0"/>
  </r>
  <r>
    <x v="27"/>
    <x v="67"/>
    <x v="3"/>
    <x v="11"/>
    <x v="0"/>
    <x v="11"/>
    <x v="0"/>
  </r>
  <r>
    <x v="27"/>
    <x v="68"/>
    <x v="3"/>
    <x v="11"/>
    <x v="0"/>
    <x v="11"/>
    <x v="0"/>
  </r>
  <r>
    <x v="27"/>
    <x v="69"/>
    <x v="3"/>
    <x v="11"/>
    <x v="0"/>
    <x v="11"/>
    <x v="0"/>
  </r>
  <r>
    <x v="27"/>
    <x v="70"/>
    <x v="3"/>
    <x v="11"/>
    <x v="0"/>
    <x v="11"/>
    <x v="0"/>
  </r>
  <r>
    <x v="27"/>
    <x v="71"/>
    <x v="3"/>
    <x v="11"/>
    <x v="0"/>
    <x v="11"/>
    <x v="0"/>
  </r>
  <r>
    <x v="27"/>
    <x v="72"/>
    <x v="3"/>
    <x v="11"/>
    <x v="0"/>
    <x v="11"/>
    <x v="0"/>
  </r>
  <r>
    <x v="27"/>
    <x v="73"/>
    <x v="3"/>
    <x v="11"/>
    <x v="0"/>
    <x v="11"/>
    <x v="0"/>
  </r>
  <r>
    <x v="27"/>
    <x v="74"/>
    <x v="3"/>
    <x v="11"/>
    <x v="0"/>
    <x v="11"/>
    <x v="0"/>
  </r>
  <r>
    <x v="27"/>
    <x v="75"/>
    <x v="3"/>
    <x v="11"/>
    <x v="0"/>
    <x v="11"/>
    <x v="0"/>
  </r>
  <r>
    <x v="27"/>
    <x v="76"/>
    <x v="3"/>
    <x v="11"/>
    <x v="0"/>
    <x v="11"/>
    <x v="0"/>
  </r>
  <r>
    <x v="27"/>
    <x v="77"/>
    <x v="3"/>
    <x v="11"/>
    <x v="0"/>
    <x v="11"/>
    <x v="0"/>
  </r>
  <r>
    <x v="27"/>
    <x v="78"/>
    <x v="3"/>
    <x v="11"/>
    <x v="0"/>
    <x v="11"/>
    <x v="0"/>
  </r>
  <r>
    <x v="27"/>
    <x v="79"/>
    <x v="3"/>
    <x v="11"/>
    <x v="0"/>
    <x v="11"/>
    <x v="0"/>
  </r>
  <r>
    <x v="27"/>
    <x v="80"/>
    <x v="3"/>
    <x v="11"/>
    <x v="0"/>
    <x v="11"/>
    <x v="0"/>
  </r>
  <r>
    <x v="27"/>
    <x v="81"/>
    <x v="3"/>
    <x v="11"/>
    <x v="0"/>
    <x v="11"/>
    <x v="0"/>
  </r>
  <r>
    <x v="27"/>
    <x v="82"/>
    <x v="3"/>
    <x v="11"/>
    <x v="0"/>
    <x v="11"/>
    <x v="0"/>
  </r>
  <r>
    <x v="27"/>
    <x v="83"/>
    <x v="3"/>
    <x v="11"/>
    <x v="0"/>
    <x v="11"/>
    <x v="0"/>
  </r>
  <r>
    <x v="27"/>
    <x v="84"/>
    <x v="3"/>
    <x v="11"/>
    <x v="0"/>
    <x v="11"/>
    <x v="0"/>
  </r>
  <r>
    <x v="27"/>
    <x v="85"/>
    <x v="3"/>
    <x v="11"/>
    <x v="0"/>
    <x v="11"/>
    <x v="0"/>
  </r>
  <r>
    <x v="27"/>
    <x v="86"/>
    <x v="3"/>
    <x v="11"/>
    <x v="0"/>
    <x v="11"/>
    <x v="0"/>
  </r>
  <r>
    <x v="27"/>
    <x v="87"/>
    <x v="3"/>
    <x v="11"/>
    <x v="0"/>
    <x v="11"/>
    <x v="0"/>
  </r>
  <r>
    <x v="27"/>
    <x v="88"/>
    <x v="3"/>
    <x v="11"/>
    <x v="0"/>
    <x v="11"/>
    <x v="0"/>
  </r>
  <r>
    <x v="27"/>
    <x v="89"/>
    <x v="3"/>
    <x v="11"/>
    <x v="0"/>
    <x v="11"/>
    <x v="0"/>
  </r>
  <r>
    <x v="27"/>
    <x v="90"/>
    <x v="3"/>
    <x v="11"/>
    <x v="0"/>
    <x v="11"/>
    <x v="0"/>
  </r>
  <r>
    <x v="27"/>
    <x v="91"/>
    <x v="3"/>
    <x v="11"/>
    <x v="0"/>
    <x v="11"/>
    <x v="0"/>
  </r>
  <r>
    <x v="27"/>
    <x v="92"/>
    <x v="3"/>
    <x v="11"/>
    <x v="0"/>
    <x v="11"/>
    <x v="0"/>
  </r>
  <r>
    <x v="27"/>
    <x v="93"/>
    <x v="3"/>
    <x v="11"/>
    <x v="0"/>
    <x v="11"/>
    <x v="0"/>
  </r>
  <r>
    <x v="27"/>
    <x v="94"/>
    <x v="3"/>
    <x v="11"/>
    <x v="0"/>
    <x v="11"/>
    <x v="0"/>
  </r>
  <r>
    <x v="27"/>
    <x v="95"/>
    <x v="3"/>
    <x v="11"/>
    <x v="0"/>
    <x v="11"/>
    <x v="0"/>
  </r>
  <r>
    <x v="27"/>
    <x v="96"/>
    <x v="3"/>
    <x v="11"/>
    <x v="0"/>
    <x v="11"/>
    <x v="0"/>
  </r>
  <r>
    <x v="27"/>
    <x v="97"/>
    <x v="3"/>
    <x v="11"/>
    <x v="0"/>
    <x v="11"/>
    <x v="0"/>
  </r>
  <r>
    <x v="27"/>
    <x v="98"/>
    <x v="3"/>
    <x v="11"/>
    <x v="0"/>
    <x v="11"/>
    <x v="0"/>
  </r>
  <r>
    <x v="27"/>
    <x v="99"/>
    <x v="3"/>
    <x v="11"/>
    <x v="0"/>
    <x v="11"/>
    <x v="0"/>
  </r>
  <r>
    <x v="27"/>
    <x v="100"/>
    <x v="3"/>
    <x v="11"/>
    <x v="0"/>
    <x v="11"/>
    <x v="0"/>
  </r>
  <r>
    <x v="27"/>
    <x v="101"/>
    <x v="3"/>
    <x v="11"/>
    <x v="0"/>
    <x v="11"/>
    <x v="0"/>
  </r>
  <r>
    <x v="27"/>
    <x v="102"/>
    <x v="3"/>
    <x v="11"/>
    <x v="0"/>
    <x v="11"/>
    <x v="0"/>
  </r>
  <r>
    <x v="27"/>
    <x v="103"/>
    <x v="3"/>
    <x v="11"/>
    <x v="0"/>
    <x v="11"/>
    <x v="0"/>
  </r>
  <r>
    <x v="27"/>
    <x v="104"/>
    <x v="3"/>
    <x v="11"/>
    <x v="0"/>
    <x v="11"/>
    <x v="0"/>
  </r>
  <r>
    <x v="27"/>
    <x v="105"/>
    <x v="3"/>
    <x v="11"/>
    <x v="0"/>
    <x v="11"/>
    <x v="0"/>
  </r>
  <r>
    <x v="27"/>
    <x v="106"/>
    <x v="3"/>
    <x v="11"/>
    <x v="0"/>
    <x v="11"/>
    <x v="0"/>
  </r>
  <r>
    <x v="27"/>
    <x v="107"/>
    <x v="3"/>
    <x v="11"/>
    <x v="0"/>
    <x v="11"/>
    <x v="0"/>
  </r>
  <r>
    <x v="27"/>
    <x v="108"/>
    <x v="3"/>
    <x v="11"/>
    <x v="0"/>
    <x v="11"/>
    <x v="0"/>
  </r>
  <r>
    <x v="27"/>
    <x v="109"/>
    <x v="3"/>
    <x v="11"/>
    <x v="0"/>
    <x v="11"/>
    <x v="0"/>
  </r>
  <r>
    <x v="27"/>
    <x v="110"/>
    <x v="3"/>
    <x v="11"/>
    <x v="0"/>
    <x v="11"/>
    <x v="0"/>
  </r>
  <r>
    <x v="27"/>
    <x v="111"/>
    <x v="3"/>
    <x v="11"/>
    <x v="0"/>
    <x v="11"/>
    <x v="0"/>
  </r>
  <r>
    <x v="27"/>
    <x v="112"/>
    <x v="3"/>
    <x v="11"/>
    <x v="0"/>
    <x v="11"/>
    <x v="0"/>
  </r>
  <r>
    <x v="27"/>
    <x v="113"/>
    <x v="3"/>
    <x v="11"/>
    <x v="0"/>
    <x v="11"/>
    <x v="0"/>
  </r>
  <r>
    <x v="27"/>
    <x v="114"/>
    <x v="3"/>
    <x v="11"/>
    <x v="0"/>
    <x v="11"/>
    <x v="0"/>
  </r>
  <r>
    <x v="27"/>
    <x v="115"/>
    <x v="3"/>
    <x v="11"/>
    <x v="0"/>
    <x v="11"/>
    <x v="0"/>
  </r>
  <r>
    <x v="27"/>
    <x v="116"/>
    <x v="3"/>
    <x v="11"/>
    <x v="0"/>
    <x v="11"/>
    <x v="0"/>
  </r>
  <r>
    <x v="27"/>
    <x v="117"/>
    <x v="3"/>
    <x v="11"/>
    <x v="0"/>
    <x v="11"/>
    <x v="0"/>
  </r>
  <r>
    <x v="27"/>
    <x v="118"/>
    <x v="3"/>
    <x v="11"/>
    <x v="0"/>
    <x v="11"/>
    <x v="0"/>
  </r>
  <r>
    <x v="27"/>
    <x v="119"/>
    <x v="3"/>
    <x v="11"/>
    <x v="0"/>
    <x v="11"/>
    <x v="0"/>
  </r>
  <r>
    <x v="27"/>
    <x v="120"/>
    <x v="3"/>
    <x v="11"/>
    <x v="0"/>
    <x v="11"/>
    <x v="0"/>
  </r>
  <r>
    <x v="27"/>
    <x v="121"/>
    <x v="3"/>
    <x v="11"/>
    <x v="0"/>
    <x v="11"/>
    <x v="0"/>
  </r>
  <r>
    <x v="27"/>
    <x v="122"/>
    <x v="3"/>
    <x v="11"/>
    <x v="0"/>
    <x v="11"/>
    <x v="0"/>
  </r>
  <r>
    <x v="27"/>
    <x v="123"/>
    <x v="3"/>
    <x v="11"/>
    <x v="0"/>
    <x v="11"/>
    <x v="0"/>
  </r>
  <r>
    <x v="27"/>
    <x v="124"/>
    <x v="3"/>
    <x v="11"/>
    <x v="0"/>
    <x v="11"/>
    <x v="0"/>
  </r>
  <r>
    <x v="27"/>
    <x v="125"/>
    <x v="3"/>
    <x v="11"/>
    <x v="0"/>
    <x v="11"/>
    <x v="0"/>
  </r>
  <r>
    <x v="27"/>
    <x v="126"/>
    <x v="3"/>
    <x v="11"/>
    <x v="0"/>
    <x v="11"/>
    <x v="0"/>
  </r>
  <r>
    <x v="27"/>
    <x v="127"/>
    <x v="3"/>
    <x v="11"/>
    <x v="0"/>
    <x v="11"/>
    <x v="0"/>
  </r>
  <r>
    <x v="27"/>
    <x v="128"/>
    <x v="3"/>
    <x v="11"/>
    <x v="0"/>
    <x v="11"/>
    <x v="0"/>
  </r>
  <r>
    <x v="27"/>
    <x v="129"/>
    <x v="3"/>
    <x v="11"/>
    <x v="0"/>
    <x v="11"/>
    <x v="0"/>
  </r>
  <r>
    <x v="27"/>
    <x v="130"/>
    <x v="3"/>
    <x v="11"/>
    <x v="0"/>
    <x v="11"/>
    <x v="0"/>
  </r>
  <r>
    <x v="27"/>
    <x v="131"/>
    <x v="3"/>
    <x v="11"/>
    <x v="0"/>
    <x v="11"/>
    <x v="0"/>
  </r>
  <r>
    <x v="27"/>
    <x v="132"/>
    <x v="11"/>
    <x v="11"/>
    <x v="0"/>
    <x v="11"/>
    <x v="0"/>
  </r>
  <r>
    <x v="28"/>
    <x v="0"/>
    <x v="3"/>
    <x v="11"/>
    <x v="0"/>
    <x v="11"/>
    <x v="0"/>
  </r>
  <r>
    <x v="28"/>
    <x v="1"/>
    <x v="3"/>
    <x v="11"/>
    <x v="0"/>
    <x v="11"/>
    <x v="0"/>
  </r>
  <r>
    <x v="28"/>
    <x v="2"/>
    <x v="3"/>
    <x v="11"/>
    <x v="0"/>
    <x v="11"/>
    <x v="0"/>
  </r>
  <r>
    <x v="28"/>
    <x v="3"/>
    <x v="3"/>
    <x v="11"/>
    <x v="0"/>
    <x v="11"/>
    <x v="0"/>
  </r>
  <r>
    <x v="28"/>
    <x v="4"/>
    <x v="3"/>
    <x v="11"/>
    <x v="0"/>
    <x v="11"/>
    <x v="0"/>
  </r>
  <r>
    <x v="28"/>
    <x v="5"/>
    <x v="3"/>
    <x v="11"/>
    <x v="0"/>
    <x v="11"/>
    <x v="0"/>
  </r>
  <r>
    <x v="28"/>
    <x v="6"/>
    <x v="3"/>
    <x v="11"/>
    <x v="0"/>
    <x v="11"/>
    <x v="0"/>
  </r>
  <r>
    <x v="28"/>
    <x v="7"/>
    <x v="3"/>
    <x v="11"/>
    <x v="0"/>
    <x v="11"/>
    <x v="0"/>
  </r>
  <r>
    <x v="28"/>
    <x v="8"/>
    <x v="3"/>
    <x v="11"/>
    <x v="0"/>
    <x v="11"/>
    <x v="0"/>
  </r>
  <r>
    <x v="28"/>
    <x v="9"/>
    <x v="3"/>
    <x v="11"/>
    <x v="0"/>
    <x v="11"/>
    <x v="0"/>
  </r>
  <r>
    <x v="28"/>
    <x v="10"/>
    <x v="3"/>
    <x v="11"/>
    <x v="0"/>
    <x v="11"/>
    <x v="0"/>
  </r>
  <r>
    <x v="28"/>
    <x v="11"/>
    <x v="3"/>
    <x v="11"/>
    <x v="0"/>
    <x v="11"/>
    <x v="0"/>
  </r>
  <r>
    <x v="28"/>
    <x v="12"/>
    <x v="3"/>
    <x v="11"/>
    <x v="0"/>
    <x v="11"/>
    <x v="0"/>
  </r>
  <r>
    <x v="28"/>
    <x v="13"/>
    <x v="3"/>
    <x v="11"/>
    <x v="0"/>
    <x v="11"/>
    <x v="0"/>
  </r>
  <r>
    <x v="28"/>
    <x v="14"/>
    <x v="3"/>
    <x v="11"/>
    <x v="0"/>
    <x v="11"/>
    <x v="0"/>
  </r>
  <r>
    <x v="28"/>
    <x v="15"/>
    <x v="3"/>
    <x v="11"/>
    <x v="0"/>
    <x v="11"/>
    <x v="0"/>
  </r>
  <r>
    <x v="28"/>
    <x v="16"/>
    <x v="3"/>
    <x v="11"/>
    <x v="0"/>
    <x v="11"/>
    <x v="0"/>
  </r>
  <r>
    <x v="28"/>
    <x v="17"/>
    <x v="3"/>
    <x v="11"/>
    <x v="0"/>
    <x v="11"/>
    <x v="0"/>
  </r>
  <r>
    <x v="28"/>
    <x v="18"/>
    <x v="3"/>
    <x v="11"/>
    <x v="0"/>
    <x v="11"/>
    <x v="0"/>
  </r>
  <r>
    <x v="28"/>
    <x v="19"/>
    <x v="3"/>
    <x v="11"/>
    <x v="0"/>
    <x v="11"/>
    <x v="0"/>
  </r>
  <r>
    <x v="28"/>
    <x v="20"/>
    <x v="3"/>
    <x v="11"/>
    <x v="0"/>
    <x v="11"/>
    <x v="0"/>
  </r>
  <r>
    <x v="28"/>
    <x v="21"/>
    <x v="3"/>
    <x v="11"/>
    <x v="0"/>
    <x v="11"/>
    <x v="0"/>
  </r>
  <r>
    <x v="28"/>
    <x v="22"/>
    <x v="3"/>
    <x v="11"/>
    <x v="0"/>
    <x v="11"/>
    <x v="0"/>
  </r>
  <r>
    <x v="28"/>
    <x v="23"/>
    <x v="3"/>
    <x v="11"/>
    <x v="0"/>
    <x v="11"/>
    <x v="0"/>
  </r>
  <r>
    <x v="28"/>
    <x v="24"/>
    <x v="3"/>
    <x v="11"/>
    <x v="0"/>
    <x v="11"/>
    <x v="0"/>
  </r>
  <r>
    <x v="28"/>
    <x v="25"/>
    <x v="3"/>
    <x v="11"/>
    <x v="0"/>
    <x v="11"/>
    <x v="0"/>
  </r>
  <r>
    <x v="28"/>
    <x v="26"/>
    <x v="3"/>
    <x v="11"/>
    <x v="0"/>
    <x v="11"/>
    <x v="0"/>
  </r>
  <r>
    <x v="28"/>
    <x v="27"/>
    <x v="3"/>
    <x v="11"/>
    <x v="0"/>
    <x v="11"/>
    <x v="0"/>
  </r>
  <r>
    <x v="28"/>
    <x v="28"/>
    <x v="3"/>
    <x v="11"/>
    <x v="0"/>
    <x v="11"/>
    <x v="0"/>
  </r>
  <r>
    <x v="28"/>
    <x v="29"/>
    <x v="3"/>
    <x v="11"/>
    <x v="0"/>
    <x v="11"/>
    <x v="0"/>
  </r>
  <r>
    <x v="28"/>
    <x v="30"/>
    <x v="3"/>
    <x v="11"/>
    <x v="0"/>
    <x v="11"/>
    <x v="0"/>
  </r>
  <r>
    <x v="28"/>
    <x v="31"/>
    <x v="3"/>
    <x v="11"/>
    <x v="0"/>
    <x v="11"/>
    <x v="0"/>
  </r>
  <r>
    <x v="28"/>
    <x v="32"/>
    <x v="3"/>
    <x v="11"/>
    <x v="0"/>
    <x v="11"/>
    <x v="0"/>
  </r>
  <r>
    <x v="28"/>
    <x v="33"/>
    <x v="3"/>
    <x v="11"/>
    <x v="0"/>
    <x v="11"/>
    <x v="0"/>
  </r>
  <r>
    <x v="28"/>
    <x v="34"/>
    <x v="3"/>
    <x v="11"/>
    <x v="0"/>
    <x v="11"/>
    <x v="0"/>
  </r>
  <r>
    <x v="28"/>
    <x v="35"/>
    <x v="3"/>
    <x v="11"/>
    <x v="0"/>
    <x v="11"/>
    <x v="0"/>
  </r>
  <r>
    <x v="28"/>
    <x v="36"/>
    <x v="3"/>
    <x v="11"/>
    <x v="0"/>
    <x v="11"/>
    <x v="0"/>
  </r>
  <r>
    <x v="28"/>
    <x v="37"/>
    <x v="3"/>
    <x v="11"/>
    <x v="0"/>
    <x v="11"/>
    <x v="0"/>
  </r>
  <r>
    <x v="28"/>
    <x v="38"/>
    <x v="3"/>
    <x v="11"/>
    <x v="0"/>
    <x v="11"/>
    <x v="0"/>
  </r>
  <r>
    <x v="28"/>
    <x v="39"/>
    <x v="3"/>
    <x v="11"/>
    <x v="0"/>
    <x v="11"/>
    <x v="0"/>
  </r>
  <r>
    <x v="28"/>
    <x v="40"/>
    <x v="3"/>
    <x v="11"/>
    <x v="0"/>
    <x v="11"/>
    <x v="0"/>
  </r>
  <r>
    <x v="28"/>
    <x v="41"/>
    <x v="3"/>
    <x v="11"/>
    <x v="0"/>
    <x v="11"/>
    <x v="0"/>
  </r>
  <r>
    <x v="28"/>
    <x v="42"/>
    <x v="3"/>
    <x v="11"/>
    <x v="0"/>
    <x v="11"/>
    <x v="0"/>
  </r>
  <r>
    <x v="28"/>
    <x v="43"/>
    <x v="3"/>
    <x v="11"/>
    <x v="0"/>
    <x v="11"/>
    <x v="0"/>
  </r>
  <r>
    <x v="28"/>
    <x v="44"/>
    <x v="3"/>
    <x v="11"/>
    <x v="0"/>
    <x v="11"/>
    <x v="0"/>
  </r>
  <r>
    <x v="28"/>
    <x v="45"/>
    <x v="3"/>
    <x v="11"/>
    <x v="0"/>
    <x v="11"/>
    <x v="0"/>
  </r>
  <r>
    <x v="28"/>
    <x v="46"/>
    <x v="3"/>
    <x v="11"/>
    <x v="0"/>
    <x v="11"/>
    <x v="0"/>
  </r>
  <r>
    <x v="28"/>
    <x v="47"/>
    <x v="3"/>
    <x v="11"/>
    <x v="0"/>
    <x v="11"/>
    <x v="0"/>
  </r>
  <r>
    <x v="28"/>
    <x v="48"/>
    <x v="3"/>
    <x v="11"/>
    <x v="0"/>
    <x v="11"/>
    <x v="0"/>
  </r>
  <r>
    <x v="28"/>
    <x v="49"/>
    <x v="3"/>
    <x v="11"/>
    <x v="0"/>
    <x v="11"/>
    <x v="0"/>
  </r>
  <r>
    <x v="28"/>
    <x v="50"/>
    <x v="3"/>
    <x v="11"/>
    <x v="0"/>
    <x v="11"/>
    <x v="0"/>
  </r>
  <r>
    <x v="28"/>
    <x v="51"/>
    <x v="3"/>
    <x v="11"/>
    <x v="0"/>
    <x v="11"/>
    <x v="0"/>
  </r>
  <r>
    <x v="28"/>
    <x v="52"/>
    <x v="3"/>
    <x v="11"/>
    <x v="0"/>
    <x v="11"/>
    <x v="0"/>
  </r>
  <r>
    <x v="28"/>
    <x v="53"/>
    <x v="3"/>
    <x v="11"/>
    <x v="0"/>
    <x v="11"/>
    <x v="0"/>
  </r>
  <r>
    <x v="28"/>
    <x v="54"/>
    <x v="3"/>
    <x v="11"/>
    <x v="0"/>
    <x v="11"/>
    <x v="0"/>
  </r>
  <r>
    <x v="28"/>
    <x v="55"/>
    <x v="3"/>
    <x v="11"/>
    <x v="0"/>
    <x v="11"/>
    <x v="0"/>
  </r>
  <r>
    <x v="28"/>
    <x v="56"/>
    <x v="3"/>
    <x v="11"/>
    <x v="0"/>
    <x v="11"/>
    <x v="0"/>
  </r>
  <r>
    <x v="28"/>
    <x v="57"/>
    <x v="3"/>
    <x v="11"/>
    <x v="0"/>
    <x v="11"/>
    <x v="0"/>
  </r>
  <r>
    <x v="28"/>
    <x v="58"/>
    <x v="3"/>
    <x v="11"/>
    <x v="0"/>
    <x v="11"/>
    <x v="0"/>
  </r>
  <r>
    <x v="28"/>
    <x v="59"/>
    <x v="3"/>
    <x v="11"/>
    <x v="0"/>
    <x v="11"/>
    <x v="0"/>
  </r>
  <r>
    <x v="28"/>
    <x v="60"/>
    <x v="3"/>
    <x v="11"/>
    <x v="0"/>
    <x v="11"/>
    <x v="0"/>
  </r>
  <r>
    <x v="28"/>
    <x v="61"/>
    <x v="3"/>
    <x v="11"/>
    <x v="0"/>
    <x v="11"/>
    <x v="0"/>
  </r>
  <r>
    <x v="28"/>
    <x v="62"/>
    <x v="3"/>
    <x v="11"/>
    <x v="0"/>
    <x v="11"/>
    <x v="0"/>
  </r>
  <r>
    <x v="28"/>
    <x v="63"/>
    <x v="3"/>
    <x v="11"/>
    <x v="0"/>
    <x v="11"/>
    <x v="0"/>
  </r>
  <r>
    <x v="28"/>
    <x v="64"/>
    <x v="3"/>
    <x v="11"/>
    <x v="0"/>
    <x v="11"/>
    <x v="0"/>
  </r>
  <r>
    <x v="28"/>
    <x v="65"/>
    <x v="3"/>
    <x v="11"/>
    <x v="0"/>
    <x v="11"/>
    <x v="0"/>
  </r>
  <r>
    <x v="28"/>
    <x v="66"/>
    <x v="3"/>
    <x v="11"/>
    <x v="0"/>
    <x v="11"/>
    <x v="0"/>
  </r>
  <r>
    <x v="28"/>
    <x v="67"/>
    <x v="3"/>
    <x v="11"/>
    <x v="0"/>
    <x v="11"/>
    <x v="0"/>
  </r>
  <r>
    <x v="28"/>
    <x v="68"/>
    <x v="3"/>
    <x v="11"/>
    <x v="0"/>
    <x v="11"/>
    <x v="0"/>
  </r>
  <r>
    <x v="28"/>
    <x v="69"/>
    <x v="3"/>
    <x v="11"/>
    <x v="0"/>
    <x v="11"/>
    <x v="0"/>
  </r>
  <r>
    <x v="28"/>
    <x v="70"/>
    <x v="3"/>
    <x v="11"/>
    <x v="0"/>
    <x v="11"/>
    <x v="0"/>
  </r>
  <r>
    <x v="28"/>
    <x v="71"/>
    <x v="3"/>
    <x v="11"/>
    <x v="0"/>
    <x v="11"/>
    <x v="0"/>
  </r>
  <r>
    <x v="28"/>
    <x v="72"/>
    <x v="3"/>
    <x v="11"/>
    <x v="0"/>
    <x v="11"/>
    <x v="0"/>
  </r>
  <r>
    <x v="28"/>
    <x v="73"/>
    <x v="3"/>
    <x v="11"/>
    <x v="0"/>
    <x v="11"/>
    <x v="0"/>
  </r>
  <r>
    <x v="28"/>
    <x v="74"/>
    <x v="3"/>
    <x v="11"/>
    <x v="0"/>
    <x v="11"/>
    <x v="0"/>
  </r>
  <r>
    <x v="28"/>
    <x v="75"/>
    <x v="3"/>
    <x v="11"/>
    <x v="0"/>
    <x v="11"/>
    <x v="0"/>
  </r>
  <r>
    <x v="28"/>
    <x v="76"/>
    <x v="3"/>
    <x v="11"/>
    <x v="0"/>
    <x v="11"/>
    <x v="0"/>
  </r>
  <r>
    <x v="28"/>
    <x v="77"/>
    <x v="3"/>
    <x v="11"/>
    <x v="0"/>
    <x v="11"/>
    <x v="0"/>
  </r>
  <r>
    <x v="28"/>
    <x v="78"/>
    <x v="3"/>
    <x v="11"/>
    <x v="0"/>
    <x v="11"/>
    <x v="0"/>
  </r>
  <r>
    <x v="28"/>
    <x v="79"/>
    <x v="3"/>
    <x v="11"/>
    <x v="0"/>
    <x v="11"/>
    <x v="0"/>
  </r>
  <r>
    <x v="28"/>
    <x v="80"/>
    <x v="3"/>
    <x v="11"/>
    <x v="0"/>
    <x v="11"/>
    <x v="0"/>
  </r>
  <r>
    <x v="28"/>
    <x v="81"/>
    <x v="3"/>
    <x v="11"/>
    <x v="0"/>
    <x v="11"/>
    <x v="0"/>
  </r>
  <r>
    <x v="28"/>
    <x v="82"/>
    <x v="3"/>
    <x v="11"/>
    <x v="0"/>
    <x v="11"/>
    <x v="0"/>
  </r>
  <r>
    <x v="28"/>
    <x v="83"/>
    <x v="3"/>
    <x v="11"/>
    <x v="0"/>
    <x v="11"/>
    <x v="0"/>
  </r>
  <r>
    <x v="28"/>
    <x v="84"/>
    <x v="3"/>
    <x v="11"/>
    <x v="0"/>
    <x v="11"/>
    <x v="0"/>
  </r>
  <r>
    <x v="28"/>
    <x v="85"/>
    <x v="3"/>
    <x v="11"/>
    <x v="0"/>
    <x v="11"/>
    <x v="0"/>
  </r>
  <r>
    <x v="28"/>
    <x v="86"/>
    <x v="3"/>
    <x v="11"/>
    <x v="0"/>
    <x v="11"/>
    <x v="0"/>
  </r>
  <r>
    <x v="28"/>
    <x v="87"/>
    <x v="3"/>
    <x v="11"/>
    <x v="0"/>
    <x v="11"/>
    <x v="0"/>
  </r>
  <r>
    <x v="28"/>
    <x v="88"/>
    <x v="3"/>
    <x v="11"/>
    <x v="0"/>
    <x v="11"/>
    <x v="0"/>
  </r>
  <r>
    <x v="28"/>
    <x v="89"/>
    <x v="3"/>
    <x v="11"/>
    <x v="0"/>
    <x v="11"/>
    <x v="0"/>
  </r>
  <r>
    <x v="28"/>
    <x v="90"/>
    <x v="3"/>
    <x v="11"/>
    <x v="0"/>
    <x v="11"/>
    <x v="0"/>
  </r>
  <r>
    <x v="28"/>
    <x v="91"/>
    <x v="3"/>
    <x v="11"/>
    <x v="0"/>
    <x v="11"/>
    <x v="0"/>
  </r>
  <r>
    <x v="28"/>
    <x v="92"/>
    <x v="3"/>
    <x v="11"/>
    <x v="0"/>
    <x v="11"/>
    <x v="0"/>
  </r>
  <r>
    <x v="28"/>
    <x v="93"/>
    <x v="3"/>
    <x v="11"/>
    <x v="0"/>
    <x v="11"/>
    <x v="0"/>
  </r>
  <r>
    <x v="28"/>
    <x v="94"/>
    <x v="3"/>
    <x v="11"/>
    <x v="0"/>
    <x v="11"/>
    <x v="0"/>
  </r>
  <r>
    <x v="28"/>
    <x v="95"/>
    <x v="3"/>
    <x v="11"/>
    <x v="0"/>
    <x v="11"/>
    <x v="0"/>
  </r>
  <r>
    <x v="28"/>
    <x v="96"/>
    <x v="3"/>
    <x v="11"/>
    <x v="0"/>
    <x v="11"/>
    <x v="0"/>
  </r>
  <r>
    <x v="28"/>
    <x v="97"/>
    <x v="3"/>
    <x v="11"/>
    <x v="0"/>
    <x v="11"/>
    <x v="0"/>
  </r>
  <r>
    <x v="28"/>
    <x v="98"/>
    <x v="3"/>
    <x v="11"/>
    <x v="0"/>
    <x v="11"/>
    <x v="0"/>
  </r>
  <r>
    <x v="28"/>
    <x v="99"/>
    <x v="3"/>
    <x v="11"/>
    <x v="0"/>
    <x v="11"/>
    <x v="0"/>
  </r>
  <r>
    <x v="28"/>
    <x v="100"/>
    <x v="3"/>
    <x v="11"/>
    <x v="0"/>
    <x v="11"/>
    <x v="0"/>
  </r>
  <r>
    <x v="28"/>
    <x v="101"/>
    <x v="3"/>
    <x v="11"/>
    <x v="0"/>
    <x v="11"/>
    <x v="0"/>
  </r>
  <r>
    <x v="28"/>
    <x v="102"/>
    <x v="3"/>
    <x v="11"/>
    <x v="0"/>
    <x v="11"/>
    <x v="0"/>
  </r>
  <r>
    <x v="28"/>
    <x v="103"/>
    <x v="3"/>
    <x v="11"/>
    <x v="0"/>
    <x v="11"/>
    <x v="0"/>
  </r>
  <r>
    <x v="28"/>
    <x v="104"/>
    <x v="3"/>
    <x v="11"/>
    <x v="0"/>
    <x v="11"/>
    <x v="0"/>
  </r>
  <r>
    <x v="28"/>
    <x v="105"/>
    <x v="3"/>
    <x v="11"/>
    <x v="0"/>
    <x v="11"/>
    <x v="0"/>
  </r>
  <r>
    <x v="28"/>
    <x v="106"/>
    <x v="3"/>
    <x v="11"/>
    <x v="0"/>
    <x v="11"/>
    <x v="0"/>
  </r>
  <r>
    <x v="28"/>
    <x v="107"/>
    <x v="3"/>
    <x v="11"/>
    <x v="0"/>
    <x v="11"/>
    <x v="0"/>
  </r>
  <r>
    <x v="28"/>
    <x v="108"/>
    <x v="3"/>
    <x v="11"/>
    <x v="0"/>
    <x v="11"/>
    <x v="0"/>
  </r>
  <r>
    <x v="28"/>
    <x v="109"/>
    <x v="3"/>
    <x v="11"/>
    <x v="0"/>
    <x v="11"/>
    <x v="0"/>
  </r>
  <r>
    <x v="28"/>
    <x v="110"/>
    <x v="3"/>
    <x v="11"/>
    <x v="0"/>
    <x v="11"/>
    <x v="0"/>
  </r>
  <r>
    <x v="28"/>
    <x v="111"/>
    <x v="3"/>
    <x v="11"/>
    <x v="0"/>
    <x v="11"/>
    <x v="0"/>
  </r>
  <r>
    <x v="28"/>
    <x v="112"/>
    <x v="3"/>
    <x v="11"/>
    <x v="0"/>
    <x v="11"/>
    <x v="0"/>
  </r>
  <r>
    <x v="28"/>
    <x v="113"/>
    <x v="3"/>
    <x v="11"/>
    <x v="0"/>
    <x v="11"/>
    <x v="0"/>
  </r>
  <r>
    <x v="28"/>
    <x v="114"/>
    <x v="3"/>
    <x v="11"/>
    <x v="0"/>
    <x v="11"/>
    <x v="0"/>
  </r>
  <r>
    <x v="28"/>
    <x v="115"/>
    <x v="3"/>
    <x v="11"/>
    <x v="0"/>
    <x v="11"/>
    <x v="0"/>
  </r>
  <r>
    <x v="28"/>
    <x v="116"/>
    <x v="3"/>
    <x v="11"/>
    <x v="0"/>
    <x v="11"/>
    <x v="0"/>
  </r>
  <r>
    <x v="28"/>
    <x v="117"/>
    <x v="3"/>
    <x v="11"/>
    <x v="0"/>
    <x v="11"/>
    <x v="0"/>
  </r>
  <r>
    <x v="28"/>
    <x v="118"/>
    <x v="3"/>
    <x v="11"/>
    <x v="0"/>
    <x v="11"/>
    <x v="0"/>
  </r>
  <r>
    <x v="28"/>
    <x v="119"/>
    <x v="3"/>
    <x v="11"/>
    <x v="0"/>
    <x v="11"/>
    <x v="0"/>
  </r>
  <r>
    <x v="28"/>
    <x v="120"/>
    <x v="3"/>
    <x v="11"/>
    <x v="0"/>
    <x v="11"/>
    <x v="0"/>
  </r>
  <r>
    <x v="28"/>
    <x v="121"/>
    <x v="3"/>
    <x v="11"/>
    <x v="0"/>
    <x v="11"/>
    <x v="0"/>
  </r>
  <r>
    <x v="28"/>
    <x v="122"/>
    <x v="3"/>
    <x v="11"/>
    <x v="0"/>
    <x v="11"/>
    <x v="0"/>
  </r>
  <r>
    <x v="28"/>
    <x v="123"/>
    <x v="3"/>
    <x v="11"/>
    <x v="0"/>
    <x v="11"/>
    <x v="0"/>
  </r>
  <r>
    <x v="28"/>
    <x v="124"/>
    <x v="3"/>
    <x v="11"/>
    <x v="0"/>
    <x v="11"/>
    <x v="0"/>
  </r>
  <r>
    <x v="28"/>
    <x v="125"/>
    <x v="3"/>
    <x v="11"/>
    <x v="0"/>
    <x v="11"/>
    <x v="0"/>
  </r>
  <r>
    <x v="28"/>
    <x v="126"/>
    <x v="3"/>
    <x v="11"/>
    <x v="0"/>
    <x v="11"/>
    <x v="0"/>
  </r>
  <r>
    <x v="28"/>
    <x v="127"/>
    <x v="3"/>
    <x v="11"/>
    <x v="0"/>
    <x v="11"/>
    <x v="0"/>
  </r>
  <r>
    <x v="28"/>
    <x v="128"/>
    <x v="3"/>
    <x v="11"/>
    <x v="0"/>
    <x v="11"/>
    <x v="0"/>
  </r>
  <r>
    <x v="28"/>
    <x v="129"/>
    <x v="3"/>
    <x v="11"/>
    <x v="0"/>
    <x v="11"/>
    <x v="0"/>
  </r>
  <r>
    <x v="28"/>
    <x v="130"/>
    <x v="3"/>
    <x v="11"/>
    <x v="0"/>
    <x v="11"/>
    <x v="0"/>
  </r>
  <r>
    <x v="28"/>
    <x v="131"/>
    <x v="3"/>
    <x v="11"/>
    <x v="0"/>
    <x v="11"/>
    <x v="0"/>
  </r>
  <r>
    <x v="28"/>
    <x v="132"/>
    <x v="11"/>
    <x v="11"/>
    <x v="0"/>
    <x v="11"/>
    <x v="0"/>
  </r>
  <r>
    <x v="29"/>
    <x v="0"/>
    <x v="3"/>
    <x v="11"/>
    <x v="0"/>
    <x v="11"/>
    <x v="0"/>
  </r>
  <r>
    <x v="29"/>
    <x v="1"/>
    <x v="3"/>
    <x v="11"/>
    <x v="0"/>
    <x v="11"/>
    <x v="0"/>
  </r>
  <r>
    <x v="29"/>
    <x v="2"/>
    <x v="3"/>
    <x v="11"/>
    <x v="0"/>
    <x v="11"/>
    <x v="0"/>
  </r>
  <r>
    <x v="29"/>
    <x v="3"/>
    <x v="3"/>
    <x v="11"/>
    <x v="0"/>
    <x v="11"/>
    <x v="0"/>
  </r>
  <r>
    <x v="29"/>
    <x v="4"/>
    <x v="3"/>
    <x v="11"/>
    <x v="0"/>
    <x v="11"/>
    <x v="0"/>
  </r>
  <r>
    <x v="29"/>
    <x v="5"/>
    <x v="3"/>
    <x v="11"/>
    <x v="0"/>
    <x v="11"/>
    <x v="0"/>
  </r>
  <r>
    <x v="29"/>
    <x v="6"/>
    <x v="3"/>
    <x v="11"/>
    <x v="0"/>
    <x v="11"/>
    <x v="0"/>
  </r>
  <r>
    <x v="29"/>
    <x v="7"/>
    <x v="3"/>
    <x v="11"/>
    <x v="0"/>
    <x v="11"/>
    <x v="0"/>
  </r>
  <r>
    <x v="29"/>
    <x v="8"/>
    <x v="3"/>
    <x v="11"/>
    <x v="0"/>
    <x v="11"/>
    <x v="0"/>
  </r>
  <r>
    <x v="29"/>
    <x v="9"/>
    <x v="3"/>
    <x v="11"/>
    <x v="0"/>
    <x v="11"/>
    <x v="0"/>
  </r>
  <r>
    <x v="29"/>
    <x v="10"/>
    <x v="3"/>
    <x v="11"/>
    <x v="0"/>
    <x v="11"/>
    <x v="0"/>
  </r>
  <r>
    <x v="29"/>
    <x v="11"/>
    <x v="3"/>
    <x v="11"/>
    <x v="0"/>
    <x v="11"/>
    <x v="0"/>
  </r>
  <r>
    <x v="29"/>
    <x v="12"/>
    <x v="3"/>
    <x v="11"/>
    <x v="0"/>
    <x v="11"/>
    <x v="0"/>
  </r>
  <r>
    <x v="29"/>
    <x v="13"/>
    <x v="3"/>
    <x v="11"/>
    <x v="0"/>
    <x v="11"/>
    <x v="0"/>
  </r>
  <r>
    <x v="29"/>
    <x v="14"/>
    <x v="3"/>
    <x v="11"/>
    <x v="0"/>
    <x v="11"/>
    <x v="0"/>
  </r>
  <r>
    <x v="29"/>
    <x v="15"/>
    <x v="3"/>
    <x v="11"/>
    <x v="0"/>
    <x v="11"/>
    <x v="0"/>
  </r>
  <r>
    <x v="29"/>
    <x v="16"/>
    <x v="3"/>
    <x v="11"/>
    <x v="0"/>
    <x v="11"/>
    <x v="0"/>
  </r>
  <r>
    <x v="29"/>
    <x v="17"/>
    <x v="3"/>
    <x v="11"/>
    <x v="0"/>
    <x v="11"/>
    <x v="0"/>
  </r>
  <r>
    <x v="29"/>
    <x v="18"/>
    <x v="3"/>
    <x v="11"/>
    <x v="0"/>
    <x v="11"/>
    <x v="0"/>
  </r>
  <r>
    <x v="29"/>
    <x v="19"/>
    <x v="3"/>
    <x v="11"/>
    <x v="0"/>
    <x v="11"/>
    <x v="0"/>
  </r>
  <r>
    <x v="29"/>
    <x v="20"/>
    <x v="3"/>
    <x v="11"/>
    <x v="0"/>
    <x v="11"/>
    <x v="0"/>
  </r>
  <r>
    <x v="29"/>
    <x v="21"/>
    <x v="3"/>
    <x v="11"/>
    <x v="0"/>
    <x v="11"/>
    <x v="0"/>
  </r>
  <r>
    <x v="29"/>
    <x v="22"/>
    <x v="3"/>
    <x v="11"/>
    <x v="0"/>
    <x v="11"/>
    <x v="0"/>
  </r>
  <r>
    <x v="29"/>
    <x v="23"/>
    <x v="3"/>
    <x v="11"/>
    <x v="0"/>
    <x v="11"/>
    <x v="0"/>
  </r>
  <r>
    <x v="29"/>
    <x v="24"/>
    <x v="3"/>
    <x v="11"/>
    <x v="0"/>
    <x v="11"/>
    <x v="0"/>
  </r>
  <r>
    <x v="29"/>
    <x v="25"/>
    <x v="3"/>
    <x v="11"/>
    <x v="0"/>
    <x v="11"/>
    <x v="0"/>
  </r>
  <r>
    <x v="29"/>
    <x v="26"/>
    <x v="3"/>
    <x v="11"/>
    <x v="0"/>
    <x v="11"/>
    <x v="0"/>
  </r>
  <r>
    <x v="29"/>
    <x v="27"/>
    <x v="3"/>
    <x v="11"/>
    <x v="0"/>
    <x v="11"/>
    <x v="0"/>
  </r>
  <r>
    <x v="29"/>
    <x v="28"/>
    <x v="3"/>
    <x v="11"/>
    <x v="0"/>
    <x v="11"/>
    <x v="0"/>
  </r>
  <r>
    <x v="29"/>
    <x v="29"/>
    <x v="3"/>
    <x v="11"/>
    <x v="0"/>
    <x v="11"/>
    <x v="0"/>
  </r>
  <r>
    <x v="29"/>
    <x v="30"/>
    <x v="3"/>
    <x v="11"/>
    <x v="0"/>
    <x v="11"/>
    <x v="0"/>
  </r>
  <r>
    <x v="29"/>
    <x v="31"/>
    <x v="3"/>
    <x v="11"/>
    <x v="0"/>
    <x v="11"/>
    <x v="0"/>
  </r>
  <r>
    <x v="29"/>
    <x v="32"/>
    <x v="3"/>
    <x v="11"/>
    <x v="0"/>
    <x v="11"/>
    <x v="0"/>
  </r>
  <r>
    <x v="29"/>
    <x v="33"/>
    <x v="3"/>
    <x v="11"/>
    <x v="0"/>
    <x v="11"/>
    <x v="0"/>
  </r>
  <r>
    <x v="29"/>
    <x v="34"/>
    <x v="3"/>
    <x v="11"/>
    <x v="0"/>
    <x v="11"/>
    <x v="0"/>
  </r>
  <r>
    <x v="29"/>
    <x v="35"/>
    <x v="3"/>
    <x v="11"/>
    <x v="0"/>
    <x v="11"/>
    <x v="0"/>
  </r>
  <r>
    <x v="29"/>
    <x v="36"/>
    <x v="3"/>
    <x v="11"/>
    <x v="0"/>
    <x v="11"/>
    <x v="0"/>
  </r>
  <r>
    <x v="29"/>
    <x v="37"/>
    <x v="3"/>
    <x v="11"/>
    <x v="0"/>
    <x v="11"/>
    <x v="0"/>
  </r>
  <r>
    <x v="29"/>
    <x v="38"/>
    <x v="3"/>
    <x v="11"/>
    <x v="0"/>
    <x v="11"/>
    <x v="0"/>
  </r>
  <r>
    <x v="29"/>
    <x v="39"/>
    <x v="3"/>
    <x v="11"/>
    <x v="0"/>
    <x v="11"/>
    <x v="0"/>
  </r>
  <r>
    <x v="29"/>
    <x v="40"/>
    <x v="3"/>
    <x v="11"/>
    <x v="0"/>
    <x v="11"/>
    <x v="0"/>
  </r>
  <r>
    <x v="29"/>
    <x v="41"/>
    <x v="3"/>
    <x v="11"/>
    <x v="0"/>
    <x v="11"/>
    <x v="0"/>
  </r>
  <r>
    <x v="29"/>
    <x v="42"/>
    <x v="3"/>
    <x v="11"/>
    <x v="0"/>
    <x v="11"/>
    <x v="0"/>
  </r>
  <r>
    <x v="29"/>
    <x v="43"/>
    <x v="3"/>
    <x v="11"/>
    <x v="0"/>
    <x v="11"/>
    <x v="0"/>
  </r>
  <r>
    <x v="29"/>
    <x v="44"/>
    <x v="3"/>
    <x v="11"/>
    <x v="0"/>
    <x v="11"/>
    <x v="0"/>
  </r>
  <r>
    <x v="29"/>
    <x v="45"/>
    <x v="3"/>
    <x v="11"/>
    <x v="0"/>
    <x v="11"/>
    <x v="0"/>
  </r>
  <r>
    <x v="29"/>
    <x v="46"/>
    <x v="3"/>
    <x v="11"/>
    <x v="0"/>
    <x v="11"/>
    <x v="0"/>
  </r>
  <r>
    <x v="29"/>
    <x v="47"/>
    <x v="3"/>
    <x v="11"/>
    <x v="0"/>
    <x v="11"/>
    <x v="0"/>
  </r>
  <r>
    <x v="29"/>
    <x v="48"/>
    <x v="3"/>
    <x v="11"/>
    <x v="0"/>
    <x v="11"/>
    <x v="0"/>
  </r>
  <r>
    <x v="29"/>
    <x v="49"/>
    <x v="3"/>
    <x v="11"/>
    <x v="0"/>
    <x v="11"/>
    <x v="0"/>
  </r>
  <r>
    <x v="29"/>
    <x v="50"/>
    <x v="3"/>
    <x v="11"/>
    <x v="0"/>
    <x v="11"/>
    <x v="0"/>
  </r>
  <r>
    <x v="29"/>
    <x v="51"/>
    <x v="3"/>
    <x v="11"/>
    <x v="0"/>
    <x v="11"/>
    <x v="0"/>
  </r>
  <r>
    <x v="29"/>
    <x v="52"/>
    <x v="3"/>
    <x v="11"/>
    <x v="0"/>
    <x v="11"/>
    <x v="0"/>
  </r>
  <r>
    <x v="29"/>
    <x v="53"/>
    <x v="3"/>
    <x v="11"/>
    <x v="0"/>
    <x v="11"/>
    <x v="0"/>
  </r>
  <r>
    <x v="29"/>
    <x v="54"/>
    <x v="3"/>
    <x v="11"/>
    <x v="0"/>
    <x v="11"/>
    <x v="0"/>
  </r>
  <r>
    <x v="29"/>
    <x v="55"/>
    <x v="3"/>
    <x v="11"/>
    <x v="0"/>
    <x v="11"/>
    <x v="0"/>
  </r>
  <r>
    <x v="29"/>
    <x v="56"/>
    <x v="3"/>
    <x v="11"/>
    <x v="0"/>
    <x v="11"/>
    <x v="0"/>
  </r>
  <r>
    <x v="29"/>
    <x v="57"/>
    <x v="3"/>
    <x v="11"/>
    <x v="0"/>
    <x v="11"/>
    <x v="0"/>
  </r>
  <r>
    <x v="29"/>
    <x v="58"/>
    <x v="3"/>
    <x v="11"/>
    <x v="0"/>
    <x v="11"/>
    <x v="0"/>
  </r>
  <r>
    <x v="29"/>
    <x v="59"/>
    <x v="3"/>
    <x v="11"/>
    <x v="0"/>
    <x v="11"/>
    <x v="0"/>
  </r>
  <r>
    <x v="29"/>
    <x v="60"/>
    <x v="3"/>
    <x v="11"/>
    <x v="0"/>
    <x v="11"/>
    <x v="0"/>
  </r>
  <r>
    <x v="29"/>
    <x v="61"/>
    <x v="3"/>
    <x v="11"/>
    <x v="0"/>
    <x v="11"/>
    <x v="0"/>
  </r>
  <r>
    <x v="29"/>
    <x v="62"/>
    <x v="3"/>
    <x v="11"/>
    <x v="0"/>
    <x v="11"/>
    <x v="0"/>
  </r>
  <r>
    <x v="29"/>
    <x v="63"/>
    <x v="3"/>
    <x v="11"/>
    <x v="0"/>
    <x v="11"/>
    <x v="0"/>
  </r>
  <r>
    <x v="29"/>
    <x v="64"/>
    <x v="3"/>
    <x v="11"/>
    <x v="0"/>
    <x v="11"/>
    <x v="0"/>
  </r>
  <r>
    <x v="29"/>
    <x v="65"/>
    <x v="3"/>
    <x v="11"/>
    <x v="0"/>
    <x v="11"/>
    <x v="0"/>
  </r>
  <r>
    <x v="29"/>
    <x v="66"/>
    <x v="3"/>
    <x v="11"/>
    <x v="0"/>
    <x v="11"/>
    <x v="0"/>
  </r>
  <r>
    <x v="29"/>
    <x v="67"/>
    <x v="3"/>
    <x v="11"/>
    <x v="0"/>
    <x v="11"/>
    <x v="0"/>
  </r>
  <r>
    <x v="29"/>
    <x v="68"/>
    <x v="3"/>
    <x v="11"/>
    <x v="0"/>
    <x v="11"/>
    <x v="0"/>
  </r>
  <r>
    <x v="29"/>
    <x v="69"/>
    <x v="3"/>
    <x v="11"/>
    <x v="0"/>
    <x v="11"/>
    <x v="0"/>
  </r>
  <r>
    <x v="29"/>
    <x v="70"/>
    <x v="3"/>
    <x v="11"/>
    <x v="0"/>
    <x v="11"/>
    <x v="0"/>
  </r>
  <r>
    <x v="29"/>
    <x v="71"/>
    <x v="3"/>
    <x v="11"/>
    <x v="0"/>
    <x v="11"/>
    <x v="0"/>
  </r>
  <r>
    <x v="29"/>
    <x v="72"/>
    <x v="3"/>
    <x v="11"/>
    <x v="0"/>
    <x v="11"/>
    <x v="0"/>
  </r>
  <r>
    <x v="29"/>
    <x v="73"/>
    <x v="3"/>
    <x v="11"/>
    <x v="0"/>
    <x v="11"/>
    <x v="0"/>
  </r>
  <r>
    <x v="29"/>
    <x v="74"/>
    <x v="3"/>
    <x v="11"/>
    <x v="0"/>
    <x v="11"/>
    <x v="0"/>
  </r>
  <r>
    <x v="29"/>
    <x v="75"/>
    <x v="3"/>
    <x v="11"/>
    <x v="0"/>
    <x v="11"/>
    <x v="0"/>
  </r>
  <r>
    <x v="29"/>
    <x v="76"/>
    <x v="3"/>
    <x v="11"/>
    <x v="0"/>
    <x v="11"/>
    <x v="0"/>
  </r>
  <r>
    <x v="29"/>
    <x v="77"/>
    <x v="3"/>
    <x v="11"/>
    <x v="0"/>
    <x v="11"/>
    <x v="0"/>
  </r>
  <r>
    <x v="29"/>
    <x v="78"/>
    <x v="3"/>
    <x v="11"/>
    <x v="0"/>
    <x v="11"/>
    <x v="0"/>
  </r>
  <r>
    <x v="29"/>
    <x v="79"/>
    <x v="3"/>
    <x v="11"/>
    <x v="0"/>
    <x v="11"/>
    <x v="0"/>
  </r>
  <r>
    <x v="29"/>
    <x v="80"/>
    <x v="3"/>
    <x v="11"/>
    <x v="0"/>
    <x v="11"/>
    <x v="0"/>
  </r>
  <r>
    <x v="29"/>
    <x v="81"/>
    <x v="3"/>
    <x v="11"/>
    <x v="0"/>
    <x v="11"/>
    <x v="0"/>
  </r>
  <r>
    <x v="29"/>
    <x v="82"/>
    <x v="3"/>
    <x v="11"/>
    <x v="0"/>
    <x v="11"/>
    <x v="0"/>
  </r>
  <r>
    <x v="29"/>
    <x v="83"/>
    <x v="3"/>
    <x v="11"/>
    <x v="0"/>
    <x v="11"/>
    <x v="0"/>
  </r>
  <r>
    <x v="29"/>
    <x v="84"/>
    <x v="3"/>
    <x v="11"/>
    <x v="0"/>
    <x v="11"/>
    <x v="0"/>
  </r>
  <r>
    <x v="29"/>
    <x v="85"/>
    <x v="3"/>
    <x v="11"/>
    <x v="0"/>
    <x v="11"/>
    <x v="0"/>
  </r>
  <r>
    <x v="29"/>
    <x v="86"/>
    <x v="3"/>
    <x v="11"/>
    <x v="0"/>
    <x v="11"/>
    <x v="0"/>
  </r>
  <r>
    <x v="29"/>
    <x v="87"/>
    <x v="3"/>
    <x v="11"/>
    <x v="0"/>
    <x v="11"/>
    <x v="0"/>
  </r>
  <r>
    <x v="29"/>
    <x v="88"/>
    <x v="3"/>
    <x v="11"/>
    <x v="0"/>
    <x v="11"/>
    <x v="0"/>
  </r>
  <r>
    <x v="29"/>
    <x v="89"/>
    <x v="3"/>
    <x v="11"/>
    <x v="0"/>
    <x v="11"/>
    <x v="0"/>
  </r>
  <r>
    <x v="29"/>
    <x v="90"/>
    <x v="3"/>
    <x v="11"/>
    <x v="0"/>
    <x v="11"/>
    <x v="0"/>
  </r>
  <r>
    <x v="29"/>
    <x v="91"/>
    <x v="3"/>
    <x v="11"/>
    <x v="0"/>
    <x v="11"/>
    <x v="0"/>
  </r>
  <r>
    <x v="29"/>
    <x v="92"/>
    <x v="3"/>
    <x v="11"/>
    <x v="0"/>
    <x v="11"/>
    <x v="0"/>
  </r>
  <r>
    <x v="29"/>
    <x v="93"/>
    <x v="3"/>
    <x v="11"/>
    <x v="0"/>
    <x v="11"/>
    <x v="0"/>
  </r>
  <r>
    <x v="29"/>
    <x v="94"/>
    <x v="3"/>
    <x v="11"/>
    <x v="0"/>
    <x v="11"/>
    <x v="0"/>
  </r>
  <r>
    <x v="29"/>
    <x v="95"/>
    <x v="3"/>
    <x v="11"/>
    <x v="0"/>
    <x v="11"/>
    <x v="0"/>
  </r>
  <r>
    <x v="29"/>
    <x v="96"/>
    <x v="3"/>
    <x v="11"/>
    <x v="0"/>
    <x v="11"/>
    <x v="0"/>
  </r>
  <r>
    <x v="29"/>
    <x v="97"/>
    <x v="3"/>
    <x v="11"/>
    <x v="0"/>
    <x v="11"/>
    <x v="0"/>
  </r>
  <r>
    <x v="29"/>
    <x v="98"/>
    <x v="3"/>
    <x v="11"/>
    <x v="0"/>
    <x v="11"/>
    <x v="0"/>
  </r>
  <r>
    <x v="29"/>
    <x v="99"/>
    <x v="3"/>
    <x v="11"/>
    <x v="0"/>
    <x v="11"/>
    <x v="0"/>
  </r>
  <r>
    <x v="29"/>
    <x v="100"/>
    <x v="3"/>
    <x v="11"/>
    <x v="0"/>
    <x v="11"/>
    <x v="0"/>
  </r>
  <r>
    <x v="29"/>
    <x v="101"/>
    <x v="3"/>
    <x v="11"/>
    <x v="0"/>
    <x v="11"/>
    <x v="0"/>
  </r>
  <r>
    <x v="29"/>
    <x v="102"/>
    <x v="3"/>
    <x v="11"/>
    <x v="0"/>
    <x v="11"/>
    <x v="0"/>
  </r>
  <r>
    <x v="29"/>
    <x v="103"/>
    <x v="3"/>
    <x v="11"/>
    <x v="0"/>
    <x v="11"/>
    <x v="0"/>
  </r>
  <r>
    <x v="29"/>
    <x v="104"/>
    <x v="3"/>
    <x v="11"/>
    <x v="0"/>
    <x v="11"/>
    <x v="0"/>
  </r>
  <r>
    <x v="29"/>
    <x v="105"/>
    <x v="3"/>
    <x v="11"/>
    <x v="0"/>
    <x v="11"/>
    <x v="0"/>
  </r>
  <r>
    <x v="29"/>
    <x v="106"/>
    <x v="3"/>
    <x v="11"/>
    <x v="0"/>
    <x v="11"/>
    <x v="0"/>
  </r>
  <r>
    <x v="29"/>
    <x v="107"/>
    <x v="3"/>
    <x v="11"/>
    <x v="0"/>
    <x v="11"/>
    <x v="0"/>
  </r>
  <r>
    <x v="29"/>
    <x v="108"/>
    <x v="3"/>
    <x v="11"/>
    <x v="0"/>
    <x v="11"/>
    <x v="0"/>
  </r>
  <r>
    <x v="29"/>
    <x v="109"/>
    <x v="3"/>
    <x v="11"/>
    <x v="0"/>
    <x v="11"/>
    <x v="0"/>
  </r>
  <r>
    <x v="29"/>
    <x v="110"/>
    <x v="3"/>
    <x v="11"/>
    <x v="0"/>
    <x v="11"/>
    <x v="0"/>
  </r>
  <r>
    <x v="29"/>
    <x v="111"/>
    <x v="3"/>
    <x v="11"/>
    <x v="0"/>
    <x v="11"/>
    <x v="0"/>
  </r>
  <r>
    <x v="29"/>
    <x v="112"/>
    <x v="3"/>
    <x v="11"/>
    <x v="0"/>
    <x v="11"/>
    <x v="0"/>
  </r>
  <r>
    <x v="29"/>
    <x v="113"/>
    <x v="3"/>
    <x v="11"/>
    <x v="0"/>
    <x v="11"/>
    <x v="0"/>
  </r>
  <r>
    <x v="29"/>
    <x v="114"/>
    <x v="3"/>
    <x v="11"/>
    <x v="0"/>
    <x v="11"/>
    <x v="0"/>
  </r>
  <r>
    <x v="29"/>
    <x v="115"/>
    <x v="3"/>
    <x v="11"/>
    <x v="0"/>
    <x v="11"/>
    <x v="0"/>
  </r>
  <r>
    <x v="29"/>
    <x v="116"/>
    <x v="3"/>
    <x v="11"/>
    <x v="0"/>
    <x v="11"/>
    <x v="0"/>
  </r>
  <r>
    <x v="29"/>
    <x v="117"/>
    <x v="3"/>
    <x v="11"/>
    <x v="0"/>
    <x v="11"/>
    <x v="0"/>
  </r>
  <r>
    <x v="29"/>
    <x v="118"/>
    <x v="3"/>
    <x v="11"/>
    <x v="0"/>
    <x v="11"/>
    <x v="0"/>
  </r>
  <r>
    <x v="29"/>
    <x v="119"/>
    <x v="3"/>
    <x v="11"/>
    <x v="0"/>
    <x v="11"/>
    <x v="0"/>
  </r>
  <r>
    <x v="29"/>
    <x v="120"/>
    <x v="3"/>
    <x v="11"/>
    <x v="0"/>
    <x v="11"/>
    <x v="0"/>
  </r>
  <r>
    <x v="29"/>
    <x v="121"/>
    <x v="3"/>
    <x v="11"/>
    <x v="0"/>
    <x v="11"/>
    <x v="0"/>
  </r>
  <r>
    <x v="29"/>
    <x v="122"/>
    <x v="3"/>
    <x v="11"/>
    <x v="0"/>
    <x v="11"/>
    <x v="0"/>
  </r>
  <r>
    <x v="29"/>
    <x v="123"/>
    <x v="3"/>
    <x v="11"/>
    <x v="0"/>
    <x v="11"/>
    <x v="0"/>
  </r>
  <r>
    <x v="29"/>
    <x v="124"/>
    <x v="3"/>
    <x v="11"/>
    <x v="0"/>
    <x v="11"/>
    <x v="0"/>
  </r>
  <r>
    <x v="29"/>
    <x v="125"/>
    <x v="3"/>
    <x v="11"/>
    <x v="0"/>
    <x v="11"/>
    <x v="0"/>
  </r>
  <r>
    <x v="29"/>
    <x v="126"/>
    <x v="3"/>
    <x v="11"/>
    <x v="0"/>
    <x v="11"/>
    <x v="0"/>
  </r>
  <r>
    <x v="29"/>
    <x v="127"/>
    <x v="3"/>
    <x v="11"/>
    <x v="0"/>
    <x v="11"/>
    <x v="0"/>
  </r>
  <r>
    <x v="29"/>
    <x v="128"/>
    <x v="3"/>
    <x v="11"/>
    <x v="0"/>
    <x v="11"/>
    <x v="0"/>
  </r>
  <r>
    <x v="29"/>
    <x v="129"/>
    <x v="3"/>
    <x v="11"/>
    <x v="0"/>
    <x v="11"/>
    <x v="0"/>
  </r>
  <r>
    <x v="29"/>
    <x v="130"/>
    <x v="3"/>
    <x v="11"/>
    <x v="0"/>
    <x v="11"/>
    <x v="0"/>
  </r>
  <r>
    <x v="29"/>
    <x v="131"/>
    <x v="3"/>
    <x v="11"/>
    <x v="0"/>
    <x v="11"/>
    <x v="0"/>
  </r>
  <r>
    <x v="29"/>
    <x v="132"/>
    <x v="11"/>
    <x v="11"/>
    <x v="0"/>
    <x v="11"/>
    <x v="0"/>
  </r>
  <r>
    <x v="30"/>
    <x v="0"/>
    <x v="11"/>
    <x v="11"/>
    <x v="0"/>
    <x v="11"/>
    <x v="0"/>
  </r>
  <r>
    <x v="30"/>
    <x v="1"/>
    <x v="29"/>
    <x v="11"/>
    <x v="0"/>
    <x v="11"/>
    <x v="0"/>
  </r>
  <r>
    <x v="30"/>
    <x v="2"/>
    <x v="11"/>
    <x v="11"/>
    <x v="0"/>
    <x v="11"/>
    <x v="0"/>
  </r>
  <r>
    <x v="30"/>
    <x v="3"/>
    <x v="11"/>
    <x v="11"/>
    <x v="0"/>
    <x v="11"/>
    <x v="0"/>
  </r>
  <r>
    <x v="30"/>
    <x v="4"/>
    <x v="11"/>
    <x v="11"/>
    <x v="0"/>
    <x v="11"/>
    <x v="0"/>
  </r>
  <r>
    <x v="30"/>
    <x v="5"/>
    <x v="11"/>
    <x v="11"/>
    <x v="0"/>
    <x v="11"/>
    <x v="0"/>
  </r>
  <r>
    <x v="30"/>
    <x v="6"/>
    <x v="11"/>
    <x v="11"/>
    <x v="0"/>
    <x v="11"/>
    <x v="0"/>
  </r>
  <r>
    <x v="30"/>
    <x v="7"/>
    <x v="11"/>
    <x v="11"/>
    <x v="0"/>
    <x v="11"/>
    <x v="0"/>
  </r>
  <r>
    <x v="30"/>
    <x v="8"/>
    <x v="11"/>
    <x v="11"/>
    <x v="0"/>
    <x v="11"/>
    <x v="0"/>
  </r>
  <r>
    <x v="30"/>
    <x v="9"/>
    <x v="11"/>
    <x v="11"/>
    <x v="0"/>
    <x v="11"/>
    <x v="0"/>
  </r>
  <r>
    <x v="30"/>
    <x v="10"/>
    <x v="11"/>
    <x v="11"/>
    <x v="0"/>
    <x v="11"/>
    <x v="0"/>
  </r>
  <r>
    <x v="30"/>
    <x v="11"/>
    <x v="29"/>
    <x v="11"/>
    <x v="0"/>
    <x v="11"/>
    <x v="0"/>
  </r>
  <r>
    <x v="30"/>
    <x v="12"/>
    <x v="11"/>
    <x v="11"/>
    <x v="0"/>
    <x v="11"/>
    <x v="0"/>
  </r>
  <r>
    <x v="30"/>
    <x v="13"/>
    <x v="11"/>
    <x v="11"/>
    <x v="0"/>
    <x v="11"/>
    <x v="0"/>
  </r>
  <r>
    <x v="30"/>
    <x v="14"/>
    <x v="11"/>
    <x v="11"/>
    <x v="0"/>
    <x v="11"/>
    <x v="0"/>
  </r>
  <r>
    <x v="30"/>
    <x v="15"/>
    <x v="11"/>
    <x v="11"/>
    <x v="0"/>
    <x v="11"/>
    <x v="0"/>
  </r>
  <r>
    <x v="30"/>
    <x v="16"/>
    <x v="11"/>
    <x v="11"/>
    <x v="0"/>
    <x v="11"/>
    <x v="0"/>
  </r>
  <r>
    <x v="30"/>
    <x v="17"/>
    <x v="11"/>
    <x v="11"/>
    <x v="0"/>
    <x v="11"/>
    <x v="0"/>
  </r>
  <r>
    <x v="30"/>
    <x v="18"/>
    <x v="11"/>
    <x v="11"/>
    <x v="0"/>
    <x v="11"/>
    <x v="0"/>
  </r>
  <r>
    <x v="30"/>
    <x v="19"/>
    <x v="11"/>
    <x v="11"/>
    <x v="0"/>
    <x v="11"/>
    <x v="0"/>
  </r>
  <r>
    <x v="30"/>
    <x v="20"/>
    <x v="11"/>
    <x v="11"/>
    <x v="0"/>
    <x v="11"/>
    <x v="0"/>
  </r>
  <r>
    <x v="30"/>
    <x v="21"/>
    <x v="11"/>
    <x v="11"/>
    <x v="0"/>
    <x v="11"/>
    <x v="0"/>
  </r>
  <r>
    <x v="30"/>
    <x v="22"/>
    <x v="29"/>
    <x v="11"/>
    <x v="0"/>
    <x v="11"/>
    <x v="0"/>
  </r>
  <r>
    <x v="30"/>
    <x v="23"/>
    <x v="3"/>
    <x v="11"/>
    <x v="0"/>
    <x v="11"/>
    <x v="0"/>
  </r>
  <r>
    <x v="30"/>
    <x v="24"/>
    <x v="11"/>
    <x v="11"/>
    <x v="0"/>
    <x v="11"/>
    <x v="0"/>
  </r>
  <r>
    <x v="30"/>
    <x v="25"/>
    <x v="11"/>
    <x v="11"/>
    <x v="0"/>
    <x v="11"/>
    <x v="0"/>
  </r>
  <r>
    <x v="30"/>
    <x v="26"/>
    <x v="11"/>
    <x v="11"/>
    <x v="0"/>
    <x v="11"/>
    <x v="0"/>
  </r>
  <r>
    <x v="30"/>
    <x v="27"/>
    <x v="11"/>
    <x v="11"/>
    <x v="0"/>
    <x v="11"/>
    <x v="0"/>
  </r>
  <r>
    <x v="30"/>
    <x v="28"/>
    <x v="29"/>
    <x v="11"/>
    <x v="0"/>
    <x v="11"/>
    <x v="0"/>
  </r>
  <r>
    <x v="30"/>
    <x v="29"/>
    <x v="11"/>
    <x v="11"/>
    <x v="0"/>
    <x v="11"/>
    <x v="0"/>
  </r>
  <r>
    <x v="30"/>
    <x v="30"/>
    <x v="11"/>
    <x v="11"/>
    <x v="0"/>
    <x v="11"/>
    <x v="0"/>
  </r>
  <r>
    <x v="30"/>
    <x v="31"/>
    <x v="11"/>
    <x v="11"/>
    <x v="0"/>
    <x v="11"/>
    <x v="0"/>
  </r>
  <r>
    <x v="30"/>
    <x v="32"/>
    <x v="11"/>
    <x v="11"/>
    <x v="0"/>
    <x v="11"/>
    <x v="0"/>
  </r>
  <r>
    <x v="30"/>
    <x v="33"/>
    <x v="11"/>
    <x v="11"/>
    <x v="0"/>
    <x v="11"/>
    <x v="0"/>
  </r>
  <r>
    <x v="30"/>
    <x v="34"/>
    <x v="11"/>
    <x v="11"/>
    <x v="0"/>
    <x v="11"/>
    <x v="0"/>
  </r>
  <r>
    <x v="30"/>
    <x v="35"/>
    <x v="29"/>
    <x v="11"/>
    <x v="0"/>
    <x v="11"/>
    <x v="0"/>
  </r>
  <r>
    <x v="30"/>
    <x v="36"/>
    <x v="11"/>
    <x v="11"/>
    <x v="0"/>
    <x v="11"/>
    <x v="0"/>
  </r>
  <r>
    <x v="30"/>
    <x v="37"/>
    <x v="29"/>
    <x v="11"/>
    <x v="0"/>
    <x v="11"/>
    <x v="0"/>
  </r>
  <r>
    <x v="30"/>
    <x v="38"/>
    <x v="29"/>
    <x v="11"/>
    <x v="0"/>
    <x v="11"/>
    <x v="0"/>
  </r>
  <r>
    <x v="30"/>
    <x v="39"/>
    <x v="11"/>
    <x v="11"/>
    <x v="0"/>
    <x v="11"/>
    <x v="0"/>
  </r>
  <r>
    <x v="30"/>
    <x v="40"/>
    <x v="29"/>
    <x v="11"/>
    <x v="0"/>
    <x v="11"/>
    <x v="0"/>
  </r>
  <r>
    <x v="30"/>
    <x v="41"/>
    <x v="11"/>
    <x v="11"/>
    <x v="0"/>
    <x v="11"/>
    <x v="0"/>
  </r>
  <r>
    <x v="30"/>
    <x v="42"/>
    <x v="11"/>
    <x v="11"/>
    <x v="0"/>
    <x v="11"/>
    <x v="0"/>
  </r>
  <r>
    <x v="30"/>
    <x v="43"/>
    <x v="11"/>
    <x v="11"/>
    <x v="0"/>
    <x v="11"/>
    <x v="0"/>
  </r>
  <r>
    <x v="30"/>
    <x v="44"/>
    <x v="11"/>
    <x v="11"/>
    <x v="0"/>
    <x v="11"/>
    <x v="0"/>
  </r>
  <r>
    <x v="30"/>
    <x v="45"/>
    <x v="11"/>
    <x v="11"/>
    <x v="0"/>
    <x v="11"/>
    <x v="0"/>
  </r>
  <r>
    <x v="30"/>
    <x v="46"/>
    <x v="11"/>
    <x v="11"/>
    <x v="0"/>
    <x v="11"/>
    <x v="0"/>
  </r>
  <r>
    <x v="30"/>
    <x v="47"/>
    <x v="11"/>
    <x v="11"/>
    <x v="0"/>
    <x v="11"/>
    <x v="0"/>
  </r>
  <r>
    <x v="30"/>
    <x v="48"/>
    <x v="11"/>
    <x v="11"/>
    <x v="0"/>
    <x v="11"/>
    <x v="0"/>
  </r>
  <r>
    <x v="30"/>
    <x v="49"/>
    <x v="11"/>
    <x v="11"/>
    <x v="0"/>
    <x v="11"/>
    <x v="0"/>
  </r>
  <r>
    <x v="30"/>
    <x v="50"/>
    <x v="11"/>
    <x v="11"/>
    <x v="0"/>
    <x v="11"/>
    <x v="0"/>
  </r>
  <r>
    <x v="30"/>
    <x v="51"/>
    <x v="11"/>
    <x v="11"/>
    <x v="0"/>
    <x v="11"/>
    <x v="0"/>
  </r>
  <r>
    <x v="30"/>
    <x v="52"/>
    <x v="11"/>
    <x v="11"/>
    <x v="0"/>
    <x v="11"/>
    <x v="0"/>
  </r>
  <r>
    <x v="30"/>
    <x v="53"/>
    <x v="11"/>
    <x v="11"/>
    <x v="0"/>
    <x v="11"/>
    <x v="0"/>
  </r>
  <r>
    <x v="30"/>
    <x v="54"/>
    <x v="11"/>
    <x v="11"/>
    <x v="0"/>
    <x v="11"/>
    <x v="0"/>
  </r>
  <r>
    <x v="30"/>
    <x v="55"/>
    <x v="11"/>
    <x v="11"/>
    <x v="0"/>
    <x v="11"/>
    <x v="0"/>
  </r>
  <r>
    <x v="30"/>
    <x v="56"/>
    <x v="29"/>
    <x v="11"/>
    <x v="0"/>
    <x v="11"/>
    <x v="0"/>
  </r>
  <r>
    <x v="30"/>
    <x v="57"/>
    <x v="11"/>
    <x v="11"/>
    <x v="0"/>
    <x v="11"/>
    <x v="0"/>
  </r>
  <r>
    <x v="30"/>
    <x v="58"/>
    <x v="11"/>
    <x v="11"/>
    <x v="0"/>
    <x v="11"/>
    <x v="0"/>
  </r>
  <r>
    <x v="30"/>
    <x v="59"/>
    <x v="11"/>
    <x v="11"/>
    <x v="0"/>
    <x v="11"/>
    <x v="0"/>
  </r>
  <r>
    <x v="30"/>
    <x v="60"/>
    <x v="29"/>
    <x v="11"/>
    <x v="0"/>
    <x v="11"/>
    <x v="0"/>
  </r>
  <r>
    <x v="30"/>
    <x v="61"/>
    <x v="11"/>
    <x v="11"/>
    <x v="0"/>
    <x v="11"/>
    <x v="0"/>
  </r>
  <r>
    <x v="30"/>
    <x v="62"/>
    <x v="11"/>
    <x v="11"/>
    <x v="0"/>
    <x v="11"/>
    <x v="0"/>
  </r>
  <r>
    <x v="30"/>
    <x v="63"/>
    <x v="11"/>
    <x v="11"/>
    <x v="0"/>
    <x v="11"/>
    <x v="0"/>
  </r>
  <r>
    <x v="30"/>
    <x v="64"/>
    <x v="11"/>
    <x v="11"/>
    <x v="0"/>
    <x v="11"/>
    <x v="0"/>
  </r>
  <r>
    <x v="30"/>
    <x v="65"/>
    <x v="11"/>
    <x v="11"/>
    <x v="0"/>
    <x v="11"/>
    <x v="0"/>
  </r>
  <r>
    <x v="30"/>
    <x v="66"/>
    <x v="11"/>
    <x v="11"/>
    <x v="0"/>
    <x v="11"/>
    <x v="0"/>
  </r>
  <r>
    <x v="30"/>
    <x v="67"/>
    <x v="11"/>
    <x v="11"/>
    <x v="0"/>
    <x v="11"/>
    <x v="0"/>
  </r>
  <r>
    <x v="30"/>
    <x v="68"/>
    <x v="11"/>
    <x v="11"/>
    <x v="0"/>
    <x v="11"/>
    <x v="0"/>
  </r>
  <r>
    <x v="30"/>
    <x v="69"/>
    <x v="11"/>
    <x v="11"/>
    <x v="0"/>
    <x v="11"/>
    <x v="0"/>
  </r>
  <r>
    <x v="30"/>
    <x v="70"/>
    <x v="11"/>
    <x v="11"/>
    <x v="0"/>
    <x v="11"/>
    <x v="0"/>
  </r>
  <r>
    <x v="30"/>
    <x v="71"/>
    <x v="11"/>
    <x v="11"/>
    <x v="0"/>
    <x v="11"/>
    <x v="0"/>
  </r>
  <r>
    <x v="30"/>
    <x v="72"/>
    <x v="11"/>
    <x v="11"/>
    <x v="0"/>
    <x v="11"/>
    <x v="0"/>
  </r>
  <r>
    <x v="30"/>
    <x v="73"/>
    <x v="11"/>
    <x v="11"/>
    <x v="0"/>
    <x v="11"/>
    <x v="0"/>
  </r>
  <r>
    <x v="30"/>
    <x v="74"/>
    <x v="11"/>
    <x v="11"/>
    <x v="0"/>
    <x v="11"/>
    <x v="0"/>
  </r>
  <r>
    <x v="30"/>
    <x v="75"/>
    <x v="11"/>
    <x v="11"/>
    <x v="0"/>
    <x v="11"/>
    <x v="0"/>
  </r>
  <r>
    <x v="30"/>
    <x v="76"/>
    <x v="11"/>
    <x v="11"/>
    <x v="0"/>
    <x v="11"/>
    <x v="0"/>
  </r>
  <r>
    <x v="30"/>
    <x v="77"/>
    <x v="11"/>
    <x v="11"/>
    <x v="0"/>
    <x v="11"/>
    <x v="0"/>
  </r>
  <r>
    <x v="30"/>
    <x v="78"/>
    <x v="11"/>
    <x v="11"/>
    <x v="0"/>
    <x v="11"/>
    <x v="0"/>
  </r>
  <r>
    <x v="30"/>
    <x v="79"/>
    <x v="11"/>
    <x v="11"/>
    <x v="0"/>
    <x v="11"/>
    <x v="0"/>
  </r>
  <r>
    <x v="30"/>
    <x v="80"/>
    <x v="11"/>
    <x v="11"/>
    <x v="0"/>
    <x v="11"/>
    <x v="0"/>
  </r>
  <r>
    <x v="30"/>
    <x v="81"/>
    <x v="11"/>
    <x v="11"/>
    <x v="0"/>
    <x v="11"/>
    <x v="0"/>
  </r>
  <r>
    <x v="30"/>
    <x v="82"/>
    <x v="11"/>
    <x v="11"/>
    <x v="0"/>
    <x v="11"/>
    <x v="0"/>
  </r>
  <r>
    <x v="30"/>
    <x v="83"/>
    <x v="11"/>
    <x v="11"/>
    <x v="0"/>
    <x v="11"/>
    <x v="0"/>
  </r>
  <r>
    <x v="30"/>
    <x v="84"/>
    <x v="11"/>
    <x v="11"/>
    <x v="0"/>
    <x v="11"/>
    <x v="0"/>
  </r>
  <r>
    <x v="30"/>
    <x v="85"/>
    <x v="11"/>
    <x v="11"/>
    <x v="0"/>
    <x v="11"/>
    <x v="0"/>
  </r>
  <r>
    <x v="30"/>
    <x v="86"/>
    <x v="11"/>
    <x v="11"/>
    <x v="0"/>
    <x v="11"/>
    <x v="0"/>
  </r>
  <r>
    <x v="30"/>
    <x v="87"/>
    <x v="11"/>
    <x v="11"/>
    <x v="0"/>
    <x v="11"/>
    <x v="0"/>
  </r>
  <r>
    <x v="30"/>
    <x v="88"/>
    <x v="11"/>
    <x v="11"/>
    <x v="0"/>
    <x v="11"/>
    <x v="0"/>
  </r>
  <r>
    <x v="30"/>
    <x v="89"/>
    <x v="11"/>
    <x v="11"/>
    <x v="0"/>
    <x v="11"/>
    <x v="0"/>
  </r>
  <r>
    <x v="30"/>
    <x v="90"/>
    <x v="19"/>
    <x v="11"/>
    <x v="0"/>
    <x v="11"/>
    <x v="0"/>
  </r>
  <r>
    <x v="30"/>
    <x v="91"/>
    <x v="11"/>
    <x v="11"/>
    <x v="0"/>
    <x v="11"/>
    <x v="0"/>
  </r>
  <r>
    <x v="30"/>
    <x v="92"/>
    <x v="11"/>
    <x v="11"/>
    <x v="0"/>
    <x v="11"/>
    <x v="0"/>
  </r>
  <r>
    <x v="30"/>
    <x v="93"/>
    <x v="11"/>
    <x v="11"/>
    <x v="0"/>
    <x v="11"/>
    <x v="0"/>
  </r>
  <r>
    <x v="30"/>
    <x v="94"/>
    <x v="11"/>
    <x v="11"/>
    <x v="0"/>
    <x v="11"/>
    <x v="0"/>
  </r>
  <r>
    <x v="30"/>
    <x v="95"/>
    <x v="11"/>
    <x v="11"/>
    <x v="0"/>
    <x v="11"/>
    <x v="0"/>
  </r>
  <r>
    <x v="30"/>
    <x v="96"/>
    <x v="11"/>
    <x v="11"/>
    <x v="0"/>
    <x v="11"/>
    <x v="0"/>
  </r>
  <r>
    <x v="30"/>
    <x v="97"/>
    <x v="11"/>
    <x v="11"/>
    <x v="0"/>
    <x v="11"/>
    <x v="0"/>
  </r>
  <r>
    <x v="30"/>
    <x v="98"/>
    <x v="11"/>
    <x v="11"/>
    <x v="0"/>
    <x v="11"/>
    <x v="0"/>
  </r>
  <r>
    <x v="30"/>
    <x v="99"/>
    <x v="11"/>
    <x v="11"/>
    <x v="0"/>
    <x v="11"/>
    <x v="0"/>
  </r>
  <r>
    <x v="30"/>
    <x v="100"/>
    <x v="11"/>
    <x v="11"/>
    <x v="0"/>
    <x v="11"/>
    <x v="0"/>
  </r>
  <r>
    <x v="30"/>
    <x v="101"/>
    <x v="3"/>
    <x v="11"/>
    <x v="0"/>
    <x v="11"/>
    <x v="0"/>
  </r>
  <r>
    <x v="30"/>
    <x v="102"/>
    <x v="11"/>
    <x v="11"/>
    <x v="0"/>
    <x v="11"/>
    <x v="0"/>
  </r>
  <r>
    <x v="30"/>
    <x v="103"/>
    <x v="11"/>
    <x v="11"/>
    <x v="0"/>
    <x v="11"/>
    <x v="0"/>
  </r>
  <r>
    <x v="30"/>
    <x v="104"/>
    <x v="11"/>
    <x v="11"/>
    <x v="0"/>
    <x v="11"/>
    <x v="0"/>
  </r>
  <r>
    <x v="30"/>
    <x v="105"/>
    <x v="29"/>
    <x v="11"/>
    <x v="0"/>
    <x v="11"/>
    <x v="0"/>
  </r>
  <r>
    <x v="30"/>
    <x v="106"/>
    <x v="11"/>
    <x v="11"/>
    <x v="0"/>
    <x v="11"/>
    <x v="0"/>
  </r>
  <r>
    <x v="30"/>
    <x v="107"/>
    <x v="11"/>
    <x v="11"/>
    <x v="0"/>
    <x v="11"/>
    <x v="0"/>
  </r>
  <r>
    <x v="30"/>
    <x v="108"/>
    <x v="3"/>
    <x v="11"/>
    <x v="0"/>
    <x v="11"/>
    <x v="0"/>
  </r>
  <r>
    <x v="30"/>
    <x v="109"/>
    <x v="11"/>
    <x v="11"/>
    <x v="0"/>
    <x v="11"/>
    <x v="0"/>
  </r>
  <r>
    <x v="30"/>
    <x v="110"/>
    <x v="11"/>
    <x v="11"/>
    <x v="0"/>
    <x v="11"/>
    <x v="0"/>
  </r>
  <r>
    <x v="30"/>
    <x v="111"/>
    <x v="11"/>
    <x v="11"/>
    <x v="0"/>
    <x v="11"/>
    <x v="0"/>
  </r>
  <r>
    <x v="30"/>
    <x v="112"/>
    <x v="11"/>
    <x v="11"/>
    <x v="0"/>
    <x v="11"/>
    <x v="0"/>
  </r>
  <r>
    <x v="30"/>
    <x v="113"/>
    <x v="11"/>
    <x v="11"/>
    <x v="0"/>
    <x v="11"/>
    <x v="0"/>
  </r>
  <r>
    <x v="30"/>
    <x v="114"/>
    <x v="11"/>
    <x v="11"/>
    <x v="0"/>
    <x v="11"/>
    <x v="0"/>
  </r>
  <r>
    <x v="30"/>
    <x v="115"/>
    <x v="29"/>
    <x v="11"/>
    <x v="0"/>
    <x v="11"/>
    <x v="0"/>
  </r>
  <r>
    <x v="30"/>
    <x v="116"/>
    <x v="11"/>
    <x v="11"/>
    <x v="0"/>
    <x v="11"/>
    <x v="0"/>
  </r>
  <r>
    <x v="30"/>
    <x v="117"/>
    <x v="11"/>
    <x v="11"/>
    <x v="0"/>
    <x v="11"/>
    <x v="0"/>
  </r>
  <r>
    <x v="30"/>
    <x v="118"/>
    <x v="29"/>
    <x v="11"/>
    <x v="0"/>
    <x v="11"/>
    <x v="0"/>
  </r>
  <r>
    <x v="30"/>
    <x v="119"/>
    <x v="11"/>
    <x v="11"/>
    <x v="0"/>
    <x v="11"/>
    <x v="0"/>
  </r>
  <r>
    <x v="30"/>
    <x v="120"/>
    <x v="11"/>
    <x v="11"/>
    <x v="0"/>
    <x v="11"/>
    <x v="0"/>
  </r>
  <r>
    <x v="30"/>
    <x v="121"/>
    <x v="11"/>
    <x v="11"/>
    <x v="0"/>
    <x v="11"/>
    <x v="0"/>
  </r>
  <r>
    <x v="30"/>
    <x v="122"/>
    <x v="11"/>
    <x v="11"/>
    <x v="0"/>
    <x v="11"/>
    <x v="0"/>
  </r>
  <r>
    <x v="30"/>
    <x v="123"/>
    <x v="11"/>
    <x v="11"/>
    <x v="0"/>
    <x v="11"/>
    <x v="0"/>
  </r>
  <r>
    <x v="30"/>
    <x v="124"/>
    <x v="11"/>
    <x v="11"/>
    <x v="0"/>
    <x v="11"/>
    <x v="0"/>
  </r>
  <r>
    <x v="30"/>
    <x v="125"/>
    <x v="11"/>
    <x v="11"/>
    <x v="0"/>
    <x v="11"/>
    <x v="0"/>
  </r>
  <r>
    <x v="30"/>
    <x v="126"/>
    <x v="11"/>
    <x v="11"/>
    <x v="0"/>
    <x v="11"/>
    <x v="0"/>
  </r>
  <r>
    <x v="30"/>
    <x v="127"/>
    <x v="9"/>
    <x v="11"/>
    <x v="0"/>
    <x v="11"/>
    <x v="0"/>
  </r>
  <r>
    <x v="30"/>
    <x v="128"/>
    <x v="11"/>
    <x v="11"/>
    <x v="0"/>
    <x v="11"/>
    <x v="0"/>
  </r>
  <r>
    <x v="30"/>
    <x v="129"/>
    <x v="29"/>
    <x v="11"/>
    <x v="0"/>
    <x v="11"/>
    <x v="0"/>
  </r>
  <r>
    <x v="30"/>
    <x v="130"/>
    <x v="10"/>
    <x v="11"/>
    <x v="0"/>
    <x v="11"/>
    <x v="0"/>
  </r>
  <r>
    <x v="30"/>
    <x v="131"/>
    <x v="11"/>
    <x v="11"/>
    <x v="0"/>
    <x v="11"/>
    <x v="0"/>
  </r>
  <r>
    <x v="30"/>
    <x v="132"/>
    <x v="11"/>
    <x v="11"/>
    <x v="0"/>
    <x v="11"/>
    <x v="0"/>
  </r>
  <r>
    <x v="31"/>
    <x v="0"/>
    <x v="11"/>
    <x v="11"/>
    <x v="0"/>
    <x v="11"/>
    <x v="0"/>
  </r>
  <r>
    <x v="31"/>
    <x v="1"/>
    <x v="11"/>
    <x v="11"/>
    <x v="0"/>
    <x v="11"/>
    <x v="0"/>
  </r>
  <r>
    <x v="31"/>
    <x v="2"/>
    <x v="11"/>
    <x v="11"/>
    <x v="0"/>
    <x v="11"/>
    <x v="0"/>
  </r>
  <r>
    <x v="31"/>
    <x v="3"/>
    <x v="11"/>
    <x v="11"/>
    <x v="0"/>
    <x v="11"/>
    <x v="0"/>
  </r>
  <r>
    <x v="31"/>
    <x v="4"/>
    <x v="11"/>
    <x v="11"/>
    <x v="0"/>
    <x v="11"/>
    <x v="0"/>
  </r>
  <r>
    <x v="31"/>
    <x v="5"/>
    <x v="11"/>
    <x v="11"/>
    <x v="0"/>
    <x v="11"/>
    <x v="0"/>
  </r>
  <r>
    <x v="31"/>
    <x v="6"/>
    <x v="11"/>
    <x v="11"/>
    <x v="0"/>
    <x v="11"/>
    <x v="0"/>
  </r>
  <r>
    <x v="31"/>
    <x v="7"/>
    <x v="11"/>
    <x v="11"/>
    <x v="0"/>
    <x v="11"/>
    <x v="0"/>
  </r>
  <r>
    <x v="31"/>
    <x v="8"/>
    <x v="11"/>
    <x v="11"/>
    <x v="0"/>
    <x v="11"/>
    <x v="0"/>
  </r>
  <r>
    <x v="31"/>
    <x v="9"/>
    <x v="11"/>
    <x v="11"/>
    <x v="0"/>
    <x v="11"/>
    <x v="0"/>
  </r>
  <r>
    <x v="31"/>
    <x v="10"/>
    <x v="29"/>
    <x v="11"/>
    <x v="0"/>
    <x v="11"/>
    <x v="0"/>
  </r>
  <r>
    <x v="31"/>
    <x v="11"/>
    <x v="11"/>
    <x v="11"/>
    <x v="0"/>
    <x v="11"/>
    <x v="0"/>
  </r>
  <r>
    <x v="31"/>
    <x v="12"/>
    <x v="11"/>
    <x v="11"/>
    <x v="0"/>
    <x v="11"/>
    <x v="0"/>
  </r>
  <r>
    <x v="31"/>
    <x v="13"/>
    <x v="11"/>
    <x v="11"/>
    <x v="0"/>
    <x v="11"/>
    <x v="0"/>
  </r>
  <r>
    <x v="31"/>
    <x v="14"/>
    <x v="11"/>
    <x v="11"/>
    <x v="0"/>
    <x v="11"/>
    <x v="0"/>
  </r>
  <r>
    <x v="31"/>
    <x v="15"/>
    <x v="11"/>
    <x v="11"/>
    <x v="0"/>
    <x v="11"/>
    <x v="0"/>
  </r>
  <r>
    <x v="31"/>
    <x v="16"/>
    <x v="11"/>
    <x v="11"/>
    <x v="0"/>
    <x v="11"/>
    <x v="0"/>
  </r>
  <r>
    <x v="31"/>
    <x v="17"/>
    <x v="11"/>
    <x v="11"/>
    <x v="0"/>
    <x v="11"/>
    <x v="0"/>
  </r>
  <r>
    <x v="31"/>
    <x v="18"/>
    <x v="11"/>
    <x v="11"/>
    <x v="0"/>
    <x v="11"/>
    <x v="0"/>
  </r>
  <r>
    <x v="31"/>
    <x v="19"/>
    <x v="11"/>
    <x v="11"/>
    <x v="0"/>
    <x v="11"/>
    <x v="0"/>
  </r>
  <r>
    <x v="31"/>
    <x v="20"/>
    <x v="11"/>
    <x v="11"/>
    <x v="0"/>
    <x v="11"/>
    <x v="0"/>
  </r>
  <r>
    <x v="31"/>
    <x v="21"/>
    <x v="11"/>
    <x v="11"/>
    <x v="0"/>
    <x v="11"/>
    <x v="0"/>
  </r>
  <r>
    <x v="31"/>
    <x v="22"/>
    <x v="29"/>
    <x v="11"/>
    <x v="0"/>
    <x v="11"/>
    <x v="0"/>
  </r>
  <r>
    <x v="31"/>
    <x v="23"/>
    <x v="11"/>
    <x v="11"/>
    <x v="0"/>
    <x v="11"/>
    <x v="0"/>
  </r>
  <r>
    <x v="31"/>
    <x v="24"/>
    <x v="11"/>
    <x v="11"/>
    <x v="0"/>
    <x v="11"/>
    <x v="0"/>
  </r>
  <r>
    <x v="31"/>
    <x v="25"/>
    <x v="11"/>
    <x v="11"/>
    <x v="0"/>
    <x v="11"/>
    <x v="0"/>
  </r>
  <r>
    <x v="31"/>
    <x v="26"/>
    <x v="11"/>
    <x v="11"/>
    <x v="0"/>
    <x v="11"/>
    <x v="0"/>
  </r>
  <r>
    <x v="31"/>
    <x v="27"/>
    <x v="11"/>
    <x v="11"/>
    <x v="0"/>
    <x v="11"/>
    <x v="0"/>
  </r>
  <r>
    <x v="31"/>
    <x v="28"/>
    <x v="11"/>
    <x v="11"/>
    <x v="0"/>
    <x v="11"/>
    <x v="0"/>
  </r>
  <r>
    <x v="31"/>
    <x v="29"/>
    <x v="11"/>
    <x v="11"/>
    <x v="0"/>
    <x v="11"/>
    <x v="0"/>
  </r>
  <r>
    <x v="31"/>
    <x v="30"/>
    <x v="11"/>
    <x v="11"/>
    <x v="0"/>
    <x v="11"/>
    <x v="0"/>
  </r>
  <r>
    <x v="31"/>
    <x v="31"/>
    <x v="29"/>
    <x v="11"/>
    <x v="0"/>
    <x v="11"/>
    <x v="0"/>
  </r>
  <r>
    <x v="31"/>
    <x v="32"/>
    <x v="11"/>
    <x v="11"/>
    <x v="0"/>
    <x v="11"/>
    <x v="0"/>
  </r>
  <r>
    <x v="31"/>
    <x v="33"/>
    <x v="11"/>
    <x v="11"/>
    <x v="0"/>
    <x v="11"/>
    <x v="0"/>
  </r>
  <r>
    <x v="31"/>
    <x v="34"/>
    <x v="11"/>
    <x v="11"/>
    <x v="0"/>
    <x v="11"/>
    <x v="0"/>
  </r>
  <r>
    <x v="31"/>
    <x v="35"/>
    <x v="11"/>
    <x v="11"/>
    <x v="0"/>
    <x v="11"/>
    <x v="0"/>
  </r>
  <r>
    <x v="31"/>
    <x v="36"/>
    <x v="11"/>
    <x v="11"/>
    <x v="0"/>
    <x v="11"/>
    <x v="0"/>
  </r>
  <r>
    <x v="31"/>
    <x v="37"/>
    <x v="11"/>
    <x v="11"/>
    <x v="0"/>
    <x v="11"/>
    <x v="0"/>
  </r>
  <r>
    <x v="31"/>
    <x v="38"/>
    <x v="11"/>
    <x v="11"/>
    <x v="0"/>
    <x v="11"/>
    <x v="0"/>
  </r>
  <r>
    <x v="31"/>
    <x v="39"/>
    <x v="11"/>
    <x v="11"/>
    <x v="0"/>
    <x v="11"/>
    <x v="0"/>
  </r>
  <r>
    <x v="31"/>
    <x v="40"/>
    <x v="11"/>
    <x v="11"/>
    <x v="0"/>
    <x v="11"/>
    <x v="0"/>
  </r>
  <r>
    <x v="31"/>
    <x v="41"/>
    <x v="11"/>
    <x v="11"/>
    <x v="0"/>
    <x v="11"/>
    <x v="0"/>
  </r>
  <r>
    <x v="31"/>
    <x v="42"/>
    <x v="11"/>
    <x v="11"/>
    <x v="0"/>
    <x v="11"/>
    <x v="0"/>
  </r>
  <r>
    <x v="31"/>
    <x v="43"/>
    <x v="11"/>
    <x v="11"/>
    <x v="0"/>
    <x v="11"/>
    <x v="0"/>
  </r>
  <r>
    <x v="31"/>
    <x v="44"/>
    <x v="11"/>
    <x v="11"/>
    <x v="0"/>
    <x v="11"/>
    <x v="0"/>
  </r>
  <r>
    <x v="31"/>
    <x v="45"/>
    <x v="11"/>
    <x v="11"/>
    <x v="0"/>
    <x v="11"/>
    <x v="0"/>
  </r>
  <r>
    <x v="31"/>
    <x v="46"/>
    <x v="11"/>
    <x v="11"/>
    <x v="0"/>
    <x v="11"/>
    <x v="0"/>
  </r>
  <r>
    <x v="31"/>
    <x v="47"/>
    <x v="11"/>
    <x v="11"/>
    <x v="0"/>
    <x v="11"/>
    <x v="0"/>
  </r>
  <r>
    <x v="31"/>
    <x v="48"/>
    <x v="11"/>
    <x v="11"/>
    <x v="0"/>
    <x v="11"/>
    <x v="0"/>
  </r>
  <r>
    <x v="31"/>
    <x v="49"/>
    <x v="11"/>
    <x v="11"/>
    <x v="0"/>
    <x v="11"/>
    <x v="0"/>
  </r>
  <r>
    <x v="31"/>
    <x v="50"/>
    <x v="11"/>
    <x v="11"/>
    <x v="0"/>
    <x v="11"/>
    <x v="0"/>
  </r>
  <r>
    <x v="31"/>
    <x v="51"/>
    <x v="11"/>
    <x v="11"/>
    <x v="0"/>
    <x v="11"/>
    <x v="0"/>
  </r>
  <r>
    <x v="31"/>
    <x v="52"/>
    <x v="11"/>
    <x v="11"/>
    <x v="0"/>
    <x v="11"/>
    <x v="0"/>
  </r>
  <r>
    <x v="31"/>
    <x v="53"/>
    <x v="11"/>
    <x v="11"/>
    <x v="0"/>
    <x v="11"/>
    <x v="0"/>
  </r>
  <r>
    <x v="31"/>
    <x v="54"/>
    <x v="11"/>
    <x v="11"/>
    <x v="0"/>
    <x v="11"/>
    <x v="0"/>
  </r>
  <r>
    <x v="31"/>
    <x v="55"/>
    <x v="11"/>
    <x v="11"/>
    <x v="0"/>
    <x v="11"/>
    <x v="0"/>
  </r>
  <r>
    <x v="31"/>
    <x v="56"/>
    <x v="11"/>
    <x v="11"/>
    <x v="0"/>
    <x v="11"/>
    <x v="0"/>
  </r>
  <r>
    <x v="31"/>
    <x v="57"/>
    <x v="11"/>
    <x v="11"/>
    <x v="0"/>
    <x v="11"/>
    <x v="0"/>
  </r>
  <r>
    <x v="31"/>
    <x v="58"/>
    <x v="11"/>
    <x v="11"/>
    <x v="0"/>
    <x v="11"/>
    <x v="0"/>
  </r>
  <r>
    <x v="31"/>
    <x v="59"/>
    <x v="29"/>
    <x v="11"/>
    <x v="0"/>
    <x v="11"/>
    <x v="0"/>
  </r>
  <r>
    <x v="31"/>
    <x v="60"/>
    <x v="29"/>
    <x v="11"/>
    <x v="0"/>
    <x v="11"/>
    <x v="0"/>
  </r>
  <r>
    <x v="31"/>
    <x v="61"/>
    <x v="11"/>
    <x v="11"/>
    <x v="0"/>
    <x v="11"/>
    <x v="0"/>
  </r>
  <r>
    <x v="31"/>
    <x v="62"/>
    <x v="11"/>
    <x v="11"/>
    <x v="0"/>
    <x v="11"/>
    <x v="0"/>
  </r>
  <r>
    <x v="31"/>
    <x v="63"/>
    <x v="11"/>
    <x v="11"/>
    <x v="0"/>
    <x v="11"/>
    <x v="0"/>
  </r>
  <r>
    <x v="31"/>
    <x v="64"/>
    <x v="11"/>
    <x v="11"/>
    <x v="0"/>
    <x v="11"/>
    <x v="0"/>
  </r>
  <r>
    <x v="31"/>
    <x v="65"/>
    <x v="11"/>
    <x v="11"/>
    <x v="0"/>
    <x v="11"/>
    <x v="0"/>
  </r>
  <r>
    <x v="31"/>
    <x v="66"/>
    <x v="11"/>
    <x v="11"/>
    <x v="0"/>
    <x v="11"/>
    <x v="0"/>
  </r>
  <r>
    <x v="31"/>
    <x v="67"/>
    <x v="11"/>
    <x v="11"/>
    <x v="0"/>
    <x v="11"/>
    <x v="0"/>
  </r>
  <r>
    <x v="31"/>
    <x v="68"/>
    <x v="11"/>
    <x v="11"/>
    <x v="0"/>
    <x v="11"/>
    <x v="0"/>
  </r>
  <r>
    <x v="31"/>
    <x v="69"/>
    <x v="11"/>
    <x v="11"/>
    <x v="0"/>
    <x v="11"/>
    <x v="0"/>
  </r>
  <r>
    <x v="31"/>
    <x v="70"/>
    <x v="11"/>
    <x v="11"/>
    <x v="0"/>
    <x v="11"/>
    <x v="0"/>
  </r>
  <r>
    <x v="31"/>
    <x v="71"/>
    <x v="11"/>
    <x v="11"/>
    <x v="0"/>
    <x v="11"/>
    <x v="0"/>
  </r>
  <r>
    <x v="31"/>
    <x v="72"/>
    <x v="11"/>
    <x v="11"/>
    <x v="0"/>
    <x v="11"/>
    <x v="0"/>
  </r>
  <r>
    <x v="31"/>
    <x v="73"/>
    <x v="11"/>
    <x v="11"/>
    <x v="0"/>
    <x v="11"/>
    <x v="0"/>
  </r>
  <r>
    <x v="31"/>
    <x v="74"/>
    <x v="11"/>
    <x v="11"/>
    <x v="0"/>
    <x v="11"/>
    <x v="0"/>
  </r>
  <r>
    <x v="31"/>
    <x v="75"/>
    <x v="11"/>
    <x v="11"/>
    <x v="0"/>
    <x v="11"/>
    <x v="0"/>
  </r>
  <r>
    <x v="31"/>
    <x v="76"/>
    <x v="11"/>
    <x v="11"/>
    <x v="0"/>
    <x v="11"/>
    <x v="0"/>
  </r>
  <r>
    <x v="31"/>
    <x v="77"/>
    <x v="11"/>
    <x v="11"/>
    <x v="0"/>
    <x v="11"/>
    <x v="0"/>
  </r>
  <r>
    <x v="31"/>
    <x v="78"/>
    <x v="11"/>
    <x v="11"/>
    <x v="0"/>
    <x v="11"/>
    <x v="0"/>
  </r>
  <r>
    <x v="31"/>
    <x v="79"/>
    <x v="11"/>
    <x v="11"/>
    <x v="0"/>
    <x v="11"/>
    <x v="0"/>
  </r>
  <r>
    <x v="31"/>
    <x v="80"/>
    <x v="11"/>
    <x v="11"/>
    <x v="0"/>
    <x v="11"/>
    <x v="0"/>
  </r>
  <r>
    <x v="31"/>
    <x v="81"/>
    <x v="11"/>
    <x v="11"/>
    <x v="0"/>
    <x v="11"/>
    <x v="0"/>
  </r>
  <r>
    <x v="31"/>
    <x v="82"/>
    <x v="11"/>
    <x v="11"/>
    <x v="0"/>
    <x v="11"/>
    <x v="0"/>
  </r>
  <r>
    <x v="31"/>
    <x v="83"/>
    <x v="11"/>
    <x v="11"/>
    <x v="0"/>
    <x v="11"/>
    <x v="0"/>
  </r>
  <r>
    <x v="31"/>
    <x v="84"/>
    <x v="11"/>
    <x v="11"/>
    <x v="0"/>
    <x v="11"/>
    <x v="0"/>
  </r>
  <r>
    <x v="31"/>
    <x v="85"/>
    <x v="11"/>
    <x v="11"/>
    <x v="0"/>
    <x v="11"/>
    <x v="0"/>
  </r>
  <r>
    <x v="31"/>
    <x v="86"/>
    <x v="11"/>
    <x v="11"/>
    <x v="0"/>
    <x v="11"/>
    <x v="0"/>
  </r>
  <r>
    <x v="31"/>
    <x v="87"/>
    <x v="11"/>
    <x v="11"/>
    <x v="0"/>
    <x v="11"/>
    <x v="0"/>
  </r>
  <r>
    <x v="31"/>
    <x v="88"/>
    <x v="11"/>
    <x v="11"/>
    <x v="0"/>
    <x v="11"/>
    <x v="0"/>
  </r>
  <r>
    <x v="31"/>
    <x v="89"/>
    <x v="11"/>
    <x v="11"/>
    <x v="0"/>
    <x v="11"/>
    <x v="0"/>
  </r>
  <r>
    <x v="31"/>
    <x v="90"/>
    <x v="9"/>
    <x v="11"/>
    <x v="0"/>
    <x v="11"/>
    <x v="0"/>
  </r>
  <r>
    <x v="31"/>
    <x v="91"/>
    <x v="11"/>
    <x v="11"/>
    <x v="0"/>
    <x v="11"/>
    <x v="0"/>
  </r>
  <r>
    <x v="31"/>
    <x v="92"/>
    <x v="29"/>
    <x v="11"/>
    <x v="0"/>
    <x v="11"/>
    <x v="0"/>
  </r>
  <r>
    <x v="31"/>
    <x v="93"/>
    <x v="11"/>
    <x v="11"/>
    <x v="0"/>
    <x v="11"/>
    <x v="0"/>
  </r>
  <r>
    <x v="31"/>
    <x v="94"/>
    <x v="11"/>
    <x v="11"/>
    <x v="0"/>
    <x v="11"/>
    <x v="0"/>
  </r>
  <r>
    <x v="31"/>
    <x v="95"/>
    <x v="11"/>
    <x v="11"/>
    <x v="0"/>
    <x v="11"/>
    <x v="0"/>
  </r>
  <r>
    <x v="31"/>
    <x v="96"/>
    <x v="11"/>
    <x v="11"/>
    <x v="0"/>
    <x v="11"/>
    <x v="0"/>
  </r>
  <r>
    <x v="31"/>
    <x v="97"/>
    <x v="11"/>
    <x v="11"/>
    <x v="0"/>
    <x v="11"/>
    <x v="0"/>
  </r>
  <r>
    <x v="31"/>
    <x v="98"/>
    <x v="11"/>
    <x v="11"/>
    <x v="0"/>
    <x v="11"/>
    <x v="0"/>
  </r>
  <r>
    <x v="31"/>
    <x v="99"/>
    <x v="11"/>
    <x v="11"/>
    <x v="0"/>
    <x v="11"/>
    <x v="0"/>
  </r>
  <r>
    <x v="31"/>
    <x v="100"/>
    <x v="11"/>
    <x v="11"/>
    <x v="0"/>
    <x v="11"/>
    <x v="0"/>
  </r>
  <r>
    <x v="31"/>
    <x v="101"/>
    <x v="11"/>
    <x v="11"/>
    <x v="0"/>
    <x v="11"/>
    <x v="0"/>
  </r>
  <r>
    <x v="31"/>
    <x v="102"/>
    <x v="11"/>
    <x v="11"/>
    <x v="0"/>
    <x v="11"/>
    <x v="0"/>
  </r>
  <r>
    <x v="31"/>
    <x v="103"/>
    <x v="11"/>
    <x v="11"/>
    <x v="0"/>
    <x v="11"/>
    <x v="0"/>
  </r>
  <r>
    <x v="31"/>
    <x v="104"/>
    <x v="11"/>
    <x v="11"/>
    <x v="0"/>
    <x v="11"/>
    <x v="0"/>
  </r>
  <r>
    <x v="31"/>
    <x v="105"/>
    <x v="11"/>
    <x v="11"/>
    <x v="0"/>
    <x v="11"/>
    <x v="0"/>
  </r>
  <r>
    <x v="31"/>
    <x v="106"/>
    <x v="11"/>
    <x v="11"/>
    <x v="0"/>
    <x v="11"/>
    <x v="0"/>
  </r>
  <r>
    <x v="31"/>
    <x v="107"/>
    <x v="11"/>
    <x v="11"/>
    <x v="0"/>
    <x v="11"/>
    <x v="0"/>
  </r>
  <r>
    <x v="31"/>
    <x v="108"/>
    <x v="11"/>
    <x v="11"/>
    <x v="0"/>
    <x v="11"/>
    <x v="0"/>
  </r>
  <r>
    <x v="31"/>
    <x v="109"/>
    <x v="3"/>
    <x v="11"/>
    <x v="0"/>
    <x v="11"/>
    <x v="0"/>
  </r>
  <r>
    <x v="31"/>
    <x v="110"/>
    <x v="11"/>
    <x v="11"/>
    <x v="0"/>
    <x v="11"/>
    <x v="0"/>
  </r>
  <r>
    <x v="31"/>
    <x v="111"/>
    <x v="11"/>
    <x v="11"/>
    <x v="0"/>
    <x v="11"/>
    <x v="0"/>
  </r>
  <r>
    <x v="31"/>
    <x v="112"/>
    <x v="11"/>
    <x v="11"/>
    <x v="0"/>
    <x v="11"/>
    <x v="0"/>
  </r>
  <r>
    <x v="31"/>
    <x v="113"/>
    <x v="11"/>
    <x v="11"/>
    <x v="0"/>
    <x v="11"/>
    <x v="0"/>
  </r>
  <r>
    <x v="31"/>
    <x v="114"/>
    <x v="11"/>
    <x v="11"/>
    <x v="0"/>
    <x v="11"/>
    <x v="0"/>
  </r>
  <r>
    <x v="31"/>
    <x v="115"/>
    <x v="11"/>
    <x v="11"/>
    <x v="0"/>
    <x v="11"/>
    <x v="0"/>
  </r>
  <r>
    <x v="31"/>
    <x v="116"/>
    <x v="11"/>
    <x v="11"/>
    <x v="0"/>
    <x v="11"/>
    <x v="0"/>
  </r>
  <r>
    <x v="31"/>
    <x v="117"/>
    <x v="11"/>
    <x v="11"/>
    <x v="0"/>
    <x v="11"/>
    <x v="0"/>
  </r>
  <r>
    <x v="31"/>
    <x v="118"/>
    <x v="11"/>
    <x v="11"/>
    <x v="0"/>
    <x v="11"/>
    <x v="0"/>
  </r>
  <r>
    <x v="31"/>
    <x v="119"/>
    <x v="11"/>
    <x v="11"/>
    <x v="0"/>
    <x v="11"/>
    <x v="0"/>
  </r>
  <r>
    <x v="31"/>
    <x v="120"/>
    <x v="11"/>
    <x v="11"/>
    <x v="0"/>
    <x v="11"/>
    <x v="0"/>
  </r>
  <r>
    <x v="31"/>
    <x v="121"/>
    <x v="11"/>
    <x v="11"/>
    <x v="0"/>
    <x v="11"/>
    <x v="0"/>
  </r>
  <r>
    <x v="31"/>
    <x v="122"/>
    <x v="11"/>
    <x v="11"/>
    <x v="0"/>
    <x v="11"/>
    <x v="0"/>
  </r>
  <r>
    <x v="31"/>
    <x v="123"/>
    <x v="11"/>
    <x v="11"/>
    <x v="0"/>
    <x v="11"/>
    <x v="0"/>
  </r>
  <r>
    <x v="31"/>
    <x v="124"/>
    <x v="11"/>
    <x v="11"/>
    <x v="0"/>
    <x v="11"/>
    <x v="0"/>
  </r>
  <r>
    <x v="31"/>
    <x v="125"/>
    <x v="11"/>
    <x v="11"/>
    <x v="0"/>
    <x v="11"/>
    <x v="0"/>
  </r>
  <r>
    <x v="31"/>
    <x v="126"/>
    <x v="11"/>
    <x v="11"/>
    <x v="0"/>
    <x v="11"/>
    <x v="0"/>
  </r>
  <r>
    <x v="31"/>
    <x v="127"/>
    <x v="11"/>
    <x v="11"/>
    <x v="0"/>
    <x v="11"/>
    <x v="0"/>
  </r>
  <r>
    <x v="31"/>
    <x v="128"/>
    <x v="11"/>
    <x v="11"/>
    <x v="0"/>
    <x v="11"/>
    <x v="0"/>
  </r>
  <r>
    <x v="31"/>
    <x v="129"/>
    <x v="11"/>
    <x v="11"/>
    <x v="0"/>
    <x v="11"/>
    <x v="0"/>
  </r>
  <r>
    <x v="31"/>
    <x v="130"/>
    <x v="11"/>
    <x v="11"/>
    <x v="0"/>
    <x v="11"/>
    <x v="0"/>
  </r>
  <r>
    <x v="31"/>
    <x v="131"/>
    <x v="11"/>
    <x v="11"/>
    <x v="0"/>
    <x v="11"/>
    <x v="0"/>
  </r>
  <r>
    <x v="31"/>
    <x v="132"/>
    <x v="11"/>
    <x v="11"/>
    <x v="0"/>
    <x v="11"/>
    <x v="0"/>
  </r>
  <r>
    <x v="32"/>
    <x v="0"/>
    <x v="11"/>
    <x v="11"/>
    <x v="0"/>
    <x v="11"/>
    <x v="0"/>
  </r>
  <r>
    <x v="32"/>
    <x v="1"/>
    <x v="11"/>
    <x v="11"/>
    <x v="0"/>
    <x v="11"/>
    <x v="0"/>
  </r>
  <r>
    <x v="32"/>
    <x v="2"/>
    <x v="11"/>
    <x v="11"/>
    <x v="0"/>
    <x v="11"/>
    <x v="0"/>
  </r>
  <r>
    <x v="32"/>
    <x v="3"/>
    <x v="11"/>
    <x v="11"/>
    <x v="0"/>
    <x v="11"/>
    <x v="0"/>
  </r>
  <r>
    <x v="32"/>
    <x v="4"/>
    <x v="11"/>
    <x v="11"/>
    <x v="0"/>
    <x v="11"/>
    <x v="0"/>
  </r>
  <r>
    <x v="32"/>
    <x v="5"/>
    <x v="11"/>
    <x v="11"/>
    <x v="0"/>
    <x v="11"/>
    <x v="0"/>
  </r>
  <r>
    <x v="32"/>
    <x v="6"/>
    <x v="11"/>
    <x v="11"/>
    <x v="0"/>
    <x v="11"/>
    <x v="0"/>
  </r>
  <r>
    <x v="32"/>
    <x v="7"/>
    <x v="11"/>
    <x v="11"/>
    <x v="0"/>
    <x v="11"/>
    <x v="0"/>
  </r>
  <r>
    <x v="32"/>
    <x v="8"/>
    <x v="11"/>
    <x v="11"/>
    <x v="0"/>
    <x v="11"/>
    <x v="0"/>
  </r>
  <r>
    <x v="32"/>
    <x v="9"/>
    <x v="11"/>
    <x v="11"/>
    <x v="0"/>
    <x v="11"/>
    <x v="0"/>
  </r>
  <r>
    <x v="32"/>
    <x v="10"/>
    <x v="11"/>
    <x v="11"/>
    <x v="0"/>
    <x v="11"/>
    <x v="0"/>
  </r>
  <r>
    <x v="32"/>
    <x v="11"/>
    <x v="11"/>
    <x v="11"/>
    <x v="0"/>
    <x v="11"/>
    <x v="0"/>
  </r>
  <r>
    <x v="32"/>
    <x v="12"/>
    <x v="11"/>
    <x v="11"/>
    <x v="0"/>
    <x v="11"/>
    <x v="0"/>
  </r>
  <r>
    <x v="32"/>
    <x v="13"/>
    <x v="11"/>
    <x v="11"/>
    <x v="0"/>
    <x v="11"/>
    <x v="0"/>
  </r>
  <r>
    <x v="32"/>
    <x v="14"/>
    <x v="11"/>
    <x v="11"/>
    <x v="0"/>
    <x v="11"/>
    <x v="0"/>
  </r>
  <r>
    <x v="32"/>
    <x v="15"/>
    <x v="11"/>
    <x v="11"/>
    <x v="0"/>
    <x v="11"/>
    <x v="0"/>
  </r>
  <r>
    <x v="32"/>
    <x v="16"/>
    <x v="11"/>
    <x v="11"/>
    <x v="0"/>
    <x v="11"/>
    <x v="0"/>
  </r>
  <r>
    <x v="32"/>
    <x v="17"/>
    <x v="11"/>
    <x v="11"/>
    <x v="0"/>
    <x v="11"/>
    <x v="0"/>
  </r>
  <r>
    <x v="32"/>
    <x v="18"/>
    <x v="11"/>
    <x v="11"/>
    <x v="0"/>
    <x v="11"/>
    <x v="0"/>
  </r>
  <r>
    <x v="32"/>
    <x v="19"/>
    <x v="11"/>
    <x v="11"/>
    <x v="0"/>
    <x v="11"/>
    <x v="0"/>
  </r>
  <r>
    <x v="32"/>
    <x v="20"/>
    <x v="11"/>
    <x v="11"/>
    <x v="0"/>
    <x v="11"/>
    <x v="0"/>
  </r>
  <r>
    <x v="32"/>
    <x v="21"/>
    <x v="11"/>
    <x v="11"/>
    <x v="0"/>
    <x v="11"/>
    <x v="0"/>
  </r>
  <r>
    <x v="32"/>
    <x v="22"/>
    <x v="11"/>
    <x v="11"/>
    <x v="0"/>
    <x v="11"/>
    <x v="0"/>
  </r>
  <r>
    <x v="32"/>
    <x v="23"/>
    <x v="11"/>
    <x v="11"/>
    <x v="0"/>
    <x v="11"/>
    <x v="0"/>
  </r>
  <r>
    <x v="32"/>
    <x v="24"/>
    <x v="11"/>
    <x v="11"/>
    <x v="0"/>
    <x v="11"/>
    <x v="0"/>
  </r>
  <r>
    <x v="32"/>
    <x v="25"/>
    <x v="11"/>
    <x v="11"/>
    <x v="0"/>
    <x v="11"/>
    <x v="0"/>
  </r>
  <r>
    <x v="32"/>
    <x v="26"/>
    <x v="11"/>
    <x v="11"/>
    <x v="0"/>
    <x v="11"/>
    <x v="0"/>
  </r>
  <r>
    <x v="32"/>
    <x v="27"/>
    <x v="11"/>
    <x v="11"/>
    <x v="0"/>
    <x v="11"/>
    <x v="0"/>
  </r>
  <r>
    <x v="32"/>
    <x v="28"/>
    <x v="11"/>
    <x v="11"/>
    <x v="0"/>
    <x v="11"/>
    <x v="0"/>
  </r>
  <r>
    <x v="32"/>
    <x v="29"/>
    <x v="11"/>
    <x v="11"/>
    <x v="0"/>
    <x v="11"/>
    <x v="0"/>
  </r>
  <r>
    <x v="32"/>
    <x v="30"/>
    <x v="11"/>
    <x v="11"/>
    <x v="0"/>
    <x v="11"/>
    <x v="0"/>
  </r>
  <r>
    <x v="32"/>
    <x v="31"/>
    <x v="11"/>
    <x v="11"/>
    <x v="0"/>
    <x v="11"/>
    <x v="0"/>
  </r>
  <r>
    <x v="32"/>
    <x v="32"/>
    <x v="11"/>
    <x v="11"/>
    <x v="0"/>
    <x v="11"/>
    <x v="0"/>
  </r>
  <r>
    <x v="32"/>
    <x v="33"/>
    <x v="11"/>
    <x v="11"/>
    <x v="0"/>
    <x v="11"/>
    <x v="0"/>
  </r>
  <r>
    <x v="32"/>
    <x v="34"/>
    <x v="11"/>
    <x v="11"/>
    <x v="0"/>
    <x v="11"/>
    <x v="0"/>
  </r>
  <r>
    <x v="32"/>
    <x v="35"/>
    <x v="11"/>
    <x v="11"/>
    <x v="0"/>
    <x v="11"/>
    <x v="0"/>
  </r>
  <r>
    <x v="32"/>
    <x v="36"/>
    <x v="11"/>
    <x v="11"/>
    <x v="0"/>
    <x v="11"/>
    <x v="0"/>
  </r>
  <r>
    <x v="32"/>
    <x v="37"/>
    <x v="11"/>
    <x v="11"/>
    <x v="0"/>
    <x v="11"/>
    <x v="0"/>
  </r>
  <r>
    <x v="32"/>
    <x v="38"/>
    <x v="11"/>
    <x v="11"/>
    <x v="0"/>
    <x v="11"/>
    <x v="0"/>
  </r>
  <r>
    <x v="32"/>
    <x v="39"/>
    <x v="11"/>
    <x v="11"/>
    <x v="0"/>
    <x v="11"/>
    <x v="0"/>
  </r>
  <r>
    <x v="32"/>
    <x v="40"/>
    <x v="11"/>
    <x v="11"/>
    <x v="0"/>
    <x v="11"/>
    <x v="0"/>
  </r>
  <r>
    <x v="32"/>
    <x v="41"/>
    <x v="11"/>
    <x v="11"/>
    <x v="0"/>
    <x v="11"/>
    <x v="0"/>
  </r>
  <r>
    <x v="32"/>
    <x v="42"/>
    <x v="11"/>
    <x v="11"/>
    <x v="0"/>
    <x v="11"/>
    <x v="0"/>
  </r>
  <r>
    <x v="32"/>
    <x v="43"/>
    <x v="11"/>
    <x v="11"/>
    <x v="0"/>
    <x v="11"/>
    <x v="0"/>
  </r>
  <r>
    <x v="32"/>
    <x v="44"/>
    <x v="11"/>
    <x v="11"/>
    <x v="0"/>
    <x v="11"/>
    <x v="0"/>
  </r>
  <r>
    <x v="32"/>
    <x v="45"/>
    <x v="11"/>
    <x v="11"/>
    <x v="0"/>
    <x v="11"/>
    <x v="0"/>
  </r>
  <r>
    <x v="32"/>
    <x v="46"/>
    <x v="11"/>
    <x v="11"/>
    <x v="0"/>
    <x v="11"/>
    <x v="0"/>
  </r>
  <r>
    <x v="32"/>
    <x v="47"/>
    <x v="11"/>
    <x v="11"/>
    <x v="0"/>
    <x v="11"/>
    <x v="0"/>
  </r>
  <r>
    <x v="32"/>
    <x v="48"/>
    <x v="11"/>
    <x v="11"/>
    <x v="0"/>
    <x v="11"/>
    <x v="0"/>
  </r>
  <r>
    <x v="32"/>
    <x v="49"/>
    <x v="11"/>
    <x v="11"/>
    <x v="0"/>
    <x v="11"/>
    <x v="0"/>
  </r>
  <r>
    <x v="32"/>
    <x v="50"/>
    <x v="11"/>
    <x v="11"/>
    <x v="0"/>
    <x v="11"/>
    <x v="0"/>
  </r>
  <r>
    <x v="32"/>
    <x v="51"/>
    <x v="11"/>
    <x v="11"/>
    <x v="0"/>
    <x v="11"/>
    <x v="0"/>
  </r>
  <r>
    <x v="32"/>
    <x v="52"/>
    <x v="11"/>
    <x v="11"/>
    <x v="0"/>
    <x v="11"/>
    <x v="0"/>
  </r>
  <r>
    <x v="32"/>
    <x v="53"/>
    <x v="11"/>
    <x v="11"/>
    <x v="0"/>
    <x v="11"/>
    <x v="0"/>
  </r>
  <r>
    <x v="32"/>
    <x v="54"/>
    <x v="11"/>
    <x v="11"/>
    <x v="0"/>
    <x v="11"/>
    <x v="0"/>
  </r>
  <r>
    <x v="32"/>
    <x v="55"/>
    <x v="11"/>
    <x v="11"/>
    <x v="0"/>
    <x v="11"/>
    <x v="0"/>
  </r>
  <r>
    <x v="32"/>
    <x v="56"/>
    <x v="11"/>
    <x v="11"/>
    <x v="0"/>
    <x v="11"/>
    <x v="0"/>
  </r>
  <r>
    <x v="32"/>
    <x v="57"/>
    <x v="11"/>
    <x v="11"/>
    <x v="0"/>
    <x v="11"/>
    <x v="0"/>
  </r>
  <r>
    <x v="32"/>
    <x v="58"/>
    <x v="11"/>
    <x v="11"/>
    <x v="0"/>
    <x v="11"/>
    <x v="0"/>
  </r>
  <r>
    <x v="32"/>
    <x v="59"/>
    <x v="11"/>
    <x v="11"/>
    <x v="0"/>
    <x v="11"/>
    <x v="0"/>
  </r>
  <r>
    <x v="32"/>
    <x v="60"/>
    <x v="11"/>
    <x v="11"/>
    <x v="0"/>
    <x v="11"/>
    <x v="0"/>
  </r>
  <r>
    <x v="32"/>
    <x v="61"/>
    <x v="11"/>
    <x v="11"/>
    <x v="0"/>
    <x v="11"/>
    <x v="0"/>
  </r>
  <r>
    <x v="32"/>
    <x v="62"/>
    <x v="11"/>
    <x v="11"/>
    <x v="0"/>
    <x v="11"/>
    <x v="0"/>
  </r>
  <r>
    <x v="32"/>
    <x v="63"/>
    <x v="11"/>
    <x v="11"/>
    <x v="0"/>
    <x v="11"/>
    <x v="0"/>
  </r>
  <r>
    <x v="32"/>
    <x v="64"/>
    <x v="11"/>
    <x v="11"/>
    <x v="0"/>
    <x v="11"/>
    <x v="0"/>
  </r>
  <r>
    <x v="32"/>
    <x v="65"/>
    <x v="11"/>
    <x v="11"/>
    <x v="0"/>
    <x v="11"/>
    <x v="0"/>
  </r>
  <r>
    <x v="32"/>
    <x v="66"/>
    <x v="11"/>
    <x v="11"/>
    <x v="0"/>
    <x v="11"/>
    <x v="0"/>
  </r>
  <r>
    <x v="32"/>
    <x v="67"/>
    <x v="11"/>
    <x v="11"/>
    <x v="0"/>
    <x v="11"/>
    <x v="0"/>
  </r>
  <r>
    <x v="32"/>
    <x v="68"/>
    <x v="11"/>
    <x v="11"/>
    <x v="0"/>
    <x v="11"/>
    <x v="0"/>
  </r>
  <r>
    <x v="32"/>
    <x v="69"/>
    <x v="11"/>
    <x v="11"/>
    <x v="0"/>
    <x v="11"/>
    <x v="0"/>
  </r>
  <r>
    <x v="32"/>
    <x v="70"/>
    <x v="11"/>
    <x v="11"/>
    <x v="0"/>
    <x v="11"/>
    <x v="0"/>
  </r>
  <r>
    <x v="32"/>
    <x v="71"/>
    <x v="11"/>
    <x v="11"/>
    <x v="0"/>
    <x v="11"/>
    <x v="0"/>
  </r>
  <r>
    <x v="32"/>
    <x v="72"/>
    <x v="11"/>
    <x v="11"/>
    <x v="0"/>
    <x v="11"/>
    <x v="0"/>
  </r>
  <r>
    <x v="32"/>
    <x v="73"/>
    <x v="11"/>
    <x v="11"/>
    <x v="0"/>
    <x v="11"/>
    <x v="0"/>
  </r>
  <r>
    <x v="32"/>
    <x v="74"/>
    <x v="11"/>
    <x v="11"/>
    <x v="0"/>
    <x v="11"/>
    <x v="0"/>
  </r>
  <r>
    <x v="32"/>
    <x v="75"/>
    <x v="11"/>
    <x v="11"/>
    <x v="0"/>
    <x v="11"/>
    <x v="0"/>
  </r>
  <r>
    <x v="32"/>
    <x v="76"/>
    <x v="11"/>
    <x v="11"/>
    <x v="0"/>
    <x v="11"/>
    <x v="0"/>
  </r>
  <r>
    <x v="32"/>
    <x v="77"/>
    <x v="11"/>
    <x v="11"/>
    <x v="0"/>
    <x v="11"/>
    <x v="0"/>
  </r>
  <r>
    <x v="32"/>
    <x v="78"/>
    <x v="11"/>
    <x v="11"/>
    <x v="0"/>
    <x v="11"/>
    <x v="0"/>
  </r>
  <r>
    <x v="32"/>
    <x v="79"/>
    <x v="11"/>
    <x v="11"/>
    <x v="0"/>
    <x v="11"/>
    <x v="0"/>
  </r>
  <r>
    <x v="32"/>
    <x v="80"/>
    <x v="11"/>
    <x v="11"/>
    <x v="0"/>
    <x v="11"/>
    <x v="0"/>
  </r>
  <r>
    <x v="32"/>
    <x v="81"/>
    <x v="11"/>
    <x v="11"/>
    <x v="0"/>
    <x v="11"/>
    <x v="0"/>
  </r>
  <r>
    <x v="32"/>
    <x v="82"/>
    <x v="11"/>
    <x v="11"/>
    <x v="0"/>
    <x v="11"/>
    <x v="0"/>
  </r>
  <r>
    <x v="32"/>
    <x v="83"/>
    <x v="11"/>
    <x v="11"/>
    <x v="0"/>
    <x v="11"/>
    <x v="0"/>
  </r>
  <r>
    <x v="32"/>
    <x v="84"/>
    <x v="11"/>
    <x v="11"/>
    <x v="0"/>
    <x v="11"/>
    <x v="0"/>
  </r>
  <r>
    <x v="32"/>
    <x v="85"/>
    <x v="11"/>
    <x v="11"/>
    <x v="0"/>
    <x v="11"/>
    <x v="0"/>
  </r>
  <r>
    <x v="32"/>
    <x v="86"/>
    <x v="11"/>
    <x v="11"/>
    <x v="0"/>
    <x v="11"/>
    <x v="0"/>
  </r>
  <r>
    <x v="32"/>
    <x v="87"/>
    <x v="11"/>
    <x v="11"/>
    <x v="0"/>
    <x v="11"/>
    <x v="0"/>
  </r>
  <r>
    <x v="32"/>
    <x v="88"/>
    <x v="11"/>
    <x v="11"/>
    <x v="0"/>
    <x v="11"/>
    <x v="0"/>
  </r>
  <r>
    <x v="32"/>
    <x v="89"/>
    <x v="11"/>
    <x v="11"/>
    <x v="0"/>
    <x v="11"/>
    <x v="0"/>
  </r>
  <r>
    <x v="32"/>
    <x v="90"/>
    <x v="11"/>
    <x v="11"/>
    <x v="0"/>
    <x v="11"/>
    <x v="0"/>
  </r>
  <r>
    <x v="32"/>
    <x v="91"/>
    <x v="11"/>
    <x v="11"/>
    <x v="0"/>
    <x v="11"/>
    <x v="0"/>
  </r>
  <r>
    <x v="32"/>
    <x v="92"/>
    <x v="11"/>
    <x v="11"/>
    <x v="0"/>
    <x v="11"/>
    <x v="0"/>
  </r>
  <r>
    <x v="32"/>
    <x v="93"/>
    <x v="11"/>
    <x v="11"/>
    <x v="0"/>
    <x v="11"/>
    <x v="0"/>
  </r>
  <r>
    <x v="32"/>
    <x v="94"/>
    <x v="11"/>
    <x v="11"/>
    <x v="0"/>
    <x v="11"/>
    <x v="0"/>
  </r>
  <r>
    <x v="32"/>
    <x v="95"/>
    <x v="11"/>
    <x v="11"/>
    <x v="0"/>
    <x v="11"/>
    <x v="0"/>
  </r>
  <r>
    <x v="32"/>
    <x v="96"/>
    <x v="11"/>
    <x v="11"/>
    <x v="0"/>
    <x v="11"/>
    <x v="0"/>
  </r>
  <r>
    <x v="32"/>
    <x v="97"/>
    <x v="11"/>
    <x v="11"/>
    <x v="0"/>
    <x v="11"/>
    <x v="0"/>
  </r>
  <r>
    <x v="32"/>
    <x v="98"/>
    <x v="11"/>
    <x v="11"/>
    <x v="0"/>
    <x v="11"/>
    <x v="0"/>
  </r>
  <r>
    <x v="32"/>
    <x v="99"/>
    <x v="11"/>
    <x v="11"/>
    <x v="0"/>
    <x v="11"/>
    <x v="0"/>
  </r>
  <r>
    <x v="32"/>
    <x v="100"/>
    <x v="11"/>
    <x v="11"/>
    <x v="0"/>
    <x v="11"/>
    <x v="0"/>
  </r>
  <r>
    <x v="32"/>
    <x v="101"/>
    <x v="11"/>
    <x v="11"/>
    <x v="0"/>
    <x v="11"/>
    <x v="0"/>
  </r>
  <r>
    <x v="32"/>
    <x v="102"/>
    <x v="11"/>
    <x v="11"/>
    <x v="0"/>
    <x v="11"/>
    <x v="0"/>
  </r>
  <r>
    <x v="32"/>
    <x v="103"/>
    <x v="11"/>
    <x v="11"/>
    <x v="0"/>
    <x v="11"/>
    <x v="0"/>
  </r>
  <r>
    <x v="32"/>
    <x v="104"/>
    <x v="11"/>
    <x v="11"/>
    <x v="0"/>
    <x v="11"/>
    <x v="0"/>
  </r>
  <r>
    <x v="32"/>
    <x v="105"/>
    <x v="11"/>
    <x v="11"/>
    <x v="0"/>
    <x v="11"/>
    <x v="0"/>
  </r>
  <r>
    <x v="32"/>
    <x v="106"/>
    <x v="11"/>
    <x v="11"/>
    <x v="0"/>
    <x v="11"/>
    <x v="0"/>
  </r>
  <r>
    <x v="32"/>
    <x v="107"/>
    <x v="11"/>
    <x v="11"/>
    <x v="0"/>
    <x v="11"/>
    <x v="0"/>
  </r>
  <r>
    <x v="32"/>
    <x v="108"/>
    <x v="11"/>
    <x v="11"/>
    <x v="0"/>
    <x v="11"/>
    <x v="0"/>
  </r>
  <r>
    <x v="32"/>
    <x v="109"/>
    <x v="11"/>
    <x v="11"/>
    <x v="0"/>
    <x v="11"/>
    <x v="0"/>
  </r>
  <r>
    <x v="32"/>
    <x v="110"/>
    <x v="11"/>
    <x v="11"/>
    <x v="0"/>
    <x v="11"/>
    <x v="0"/>
  </r>
  <r>
    <x v="32"/>
    <x v="111"/>
    <x v="11"/>
    <x v="11"/>
    <x v="0"/>
    <x v="11"/>
    <x v="0"/>
  </r>
  <r>
    <x v="32"/>
    <x v="112"/>
    <x v="11"/>
    <x v="11"/>
    <x v="0"/>
    <x v="11"/>
    <x v="0"/>
  </r>
  <r>
    <x v="32"/>
    <x v="113"/>
    <x v="11"/>
    <x v="11"/>
    <x v="0"/>
    <x v="11"/>
    <x v="0"/>
  </r>
  <r>
    <x v="32"/>
    <x v="114"/>
    <x v="11"/>
    <x v="11"/>
    <x v="0"/>
    <x v="11"/>
    <x v="0"/>
  </r>
  <r>
    <x v="32"/>
    <x v="115"/>
    <x v="11"/>
    <x v="11"/>
    <x v="0"/>
    <x v="11"/>
    <x v="0"/>
  </r>
  <r>
    <x v="32"/>
    <x v="116"/>
    <x v="11"/>
    <x v="11"/>
    <x v="0"/>
    <x v="11"/>
    <x v="0"/>
  </r>
  <r>
    <x v="32"/>
    <x v="117"/>
    <x v="11"/>
    <x v="11"/>
    <x v="0"/>
    <x v="11"/>
    <x v="0"/>
  </r>
  <r>
    <x v="32"/>
    <x v="118"/>
    <x v="11"/>
    <x v="11"/>
    <x v="0"/>
    <x v="11"/>
    <x v="0"/>
  </r>
  <r>
    <x v="32"/>
    <x v="119"/>
    <x v="11"/>
    <x v="11"/>
    <x v="0"/>
    <x v="11"/>
    <x v="0"/>
  </r>
  <r>
    <x v="32"/>
    <x v="120"/>
    <x v="11"/>
    <x v="11"/>
    <x v="0"/>
    <x v="11"/>
    <x v="0"/>
  </r>
  <r>
    <x v="32"/>
    <x v="121"/>
    <x v="11"/>
    <x v="11"/>
    <x v="0"/>
    <x v="11"/>
    <x v="0"/>
  </r>
  <r>
    <x v="32"/>
    <x v="122"/>
    <x v="11"/>
    <x v="11"/>
    <x v="0"/>
    <x v="11"/>
    <x v="0"/>
  </r>
  <r>
    <x v="32"/>
    <x v="123"/>
    <x v="11"/>
    <x v="11"/>
    <x v="0"/>
    <x v="11"/>
    <x v="0"/>
  </r>
  <r>
    <x v="32"/>
    <x v="124"/>
    <x v="11"/>
    <x v="11"/>
    <x v="0"/>
    <x v="11"/>
    <x v="0"/>
  </r>
  <r>
    <x v="32"/>
    <x v="125"/>
    <x v="11"/>
    <x v="11"/>
    <x v="0"/>
    <x v="11"/>
    <x v="0"/>
  </r>
  <r>
    <x v="32"/>
    <x v="126"/>
    <x v="11"/>
    <x v="11"/>
    <x v="0"/>
    <x v="11"/>
    <x v="0"/>
  </r>
  <r>
    <x v="32"/>
    <x v="127"/>
    <x v="11"/>
    <x v="11"/>
    <x v="0"/>
    <x v="11"/>
    <x v="0"/>
  </r>
  <r>
    <x v="32"/>
    <x v="128"/>
    <x v="11"/>
    <x v="11"/>
    <x v="0"/>
    <x v="11"/>
    <x v="0"/>
  </r>
  <r>
    <x v="32"/>
    <x v="129"/>
    <x v="11"/>
    <x v="11"/>
    <x v="0"/>
    <x v="11"/>
    <x v="0"/>
  </r>
  <r>
    <x v="32"/>
    <x v="130"/>
    <x v="11"/>
    <x v="11"/>
    <x v="0"/>
    <x v="11"/>
    <x v="0"/>
  </r>
  <r>
    <x v="32"/>
    <x v="131"/>
    <x v="11"/>
    <x v="11"/>
    <x v="0"/>
    <x v="11"/>
    <x v="0"/>
  </r>
  <r>
    <x v="32"/>
    <x v="132"/>
    <x v="11"/>
    <x v="11"/>
    <x v="0"/>
    <x v="11"/>
    <x v="0"/>
  </r>
  <r>
    <x v="33"/>
    <x v="0"/>
    <x v="11"/>
    <x v="11"/>
    <x v="0"/>
    <x v="11"/>
    <x v="0"/>
  </r>
  <r>
    <x v="33"/>
    <x v="1"/>
    <x v="11"/>
    <x v="11"/>
    <x v="0"/>
    <x v="11"/>
    <x v="0"/>
  </r>
  <r>
    <x v="33"/>
    <x v="2"/>
    <x v="11"/>
    <x v="11"/>
    <x v="0"/>
    <x v="11"/>
    <x v="0"/>
  </r>
  <r>
    <x v="33"/>
    <x v="3"/>
    <x v="11"/>
    <x v="11"/>
    <x v="0"/>
    <x v="11"/>
    <x v="0"/>
  </r>
  <r>
    <x v="33"/>
    <x v="4"/>
    <x v="11"/>
    <x v="11"/>
    <x v="0"/>
    <x v="11"/>
    <x v="0"/>
  </r>
  <r>
    <x v="33"/>
    <x v="5"/>
    <x v="11"/>
    <x v="11"/>
    <x v="0"/>
    <x v="11"/>
    <x v="0"/>
  </r>
  <r>
    <x v="33"/>
    <x v="6"/>
    <x v="11"/>
    <x v="11"/>
    <x v="0"/>
    <x v="11"/>
    <x v="0"/>
  </r>
  <r>
    <x v="33"/>
    <x v="7"/>
    <x v="11"/>
    <x v="11"/>
    <x v="0"/>
    <x v="11"/>
    <x v="0"/>
  </r>
  <r>
    <x v="33"/>
    <x v="8"/>
    <x v="11"/>
    <x v="11"/>
    <x v="0"/>
    <x v="11"/>
    <x v="0"/>
  </r>
  <r>
    <x v="33"/>
    <x v="9"/>
    <x v="11"/>
    <x v="11"/>
    <x v="0"/>
    <x v="11"/>
    <x v="0"/>
  </r>
  <r>
    <x v="33"/>
    <x v="10"/>
    <x v="11"/>
    <x v="11"/>
    <x v="0"/>
    <x v="11"/>
    <x v="0"/>
  </r>
  <r>
    <x v="33"/>
    <x v="11"/>
    <x v="11"/>
    <x v="11"/>
    <x v="0"/>
    <x v="11"/>
    <x v="0"/>
  </r>
  <r>
    <x v="33"/>
    <x v="12"/>
    <x v="11"/>
    <x v="11"/>
    <x v="0"/>
    <x v="11"/>
    <x v="0"/>
  </r>
  <r>
    <x v="33"/>
    <x v="13"/>
    <x v="11"/>
    <x v="11"/>
    <x v="0"/>
    <x v="11"/>
    <x v="0"/>
  </r>
  <r>
    <x v="33"/>
    <x v="14"/>
    <x v="11"/>
    <x v="11"/>
    <x v="0"/>
    <x v="11"/>
    <x v="0"/>
  </r>
  <r>
    <x v="33"/>
    <x v="15"/>
    <x v="11"/>
    <x v="11"/>
    <x v="0"/>
    <x v="11"/>
    <x v="0"/>
  </r>
  <r>
    <x v="33"/>
    <x v="16"/>
    <x v="11"/>
    <x v="11"/>
    <x v="0"/>
    <x v="11"/>
    <x v="0"/>
  </r>
  <r>
    <x v="33"/>
    <x v="17"/>
    <x v="11"/>
    <x v="11"/>
    <x v="0"/>
    <x v="11"/>
    <x v="0"/>
  </r>
  <r>
    <x v="33"/>
    <x v="18"/>
    <x v="11"/>
    <x v="11"/>
    <x v="0"/>
    <x v="11"/>
    <x v="0"/>
  </r>
  <r>
    <x v="33"/>
    <x v="19"/>
    <x v="11"/>
    <x v="11"/>
    <x v="0"/>
    <x v="11"/>
    <x v="0"/>
  </r>
  <r>
    <x v="33"/>
    <x v="20"/>
    <x v="11"/>
    <x v="11"/>
    <x v="0"/>
    <x v="11"/>
    <x v="0"/>
  </r>
  <r>
    <x v="33"/>
    <x v="21"/>
    <x v="11"/>
    <x v="11"/>
    <x v="0"/>
    <x v="11"/>
    <x v="0"/>
  </r>
  <r>
    <x v="33"/>
    <x v="22"/>
    <x v="11"/>
    <x v="11"/>
    <x v="0"/>
    <x v="11"/>
    <x v="0"/>
  </r>
  <r>
    <x v="33"/>
    <x v="23"/>
    <x v="11"/>
    <x v="11"/>
    <x v="0"/>
    <x v="11"/>
    <x v="0"/>
  </r>
  <r>
    <x v="33"/>
    <x v="24"/>
    <x v="11"/>
    <x v="11"/>
    <x v="0"/>
    <x v="11"/>
    <x v="0"/>
  </r>
  <r>
    <x v="33"/>
    <x v="25"/>
    <x v="11"/>
    <x v="11"/>
    <x v="0"/>
    <x v="11"/>
    <x v="0"/>
  </r>
  <r>
    <x v="33"/>
    <x v="26"/>
    <x v="11"/>
    <x v="11"/>
    <x v="0"/>
    <x v="11"/>
    <x v="0"/>
  </r>
  <r>
    <x v="33"/>
    <x v="27"/>
    <x v="11"/>
    <x v="11"/>
    <x v="0"/>
    <x v="11"/>
    <x v="0"/>
  </r>
  <r>
    <x v="33"/>
    <x v="28"/>
    <x v="11"/>
    <x v="11"/>
    <x v="0"/>
    <x v="11"/>
    <x v="0"/>
  </r>
  <r>
    <x v="33"/>
    <x v="29"/>
    <x v="11"/>
    <x v="11"/>
    <x v="0"/>
    <x v="11"/>
    <x v="0"/>
  </r>
  <r>
    <x v="33"/>
    <x v="30"/>
    <x v="11"/>
    <x v="11"/>
    <x v="0"/>
    <x v="11"/>
    <x v="0"/>
  </r>
  <r>
    <x v="33"/>
    <x v="31"/>
    <x v="11"/>
    <x v="11"/>
    <x v="0"/>
    <x v="11"/>
    <x v="0"/>
  </r>
  <r>
    <x v="33"/>
    <x v="32"/>
    <x v="11"/>
    <x v="11"/>
    <x v="0"/>
    <x v="11"/>
    <x v="0"/>
  </r>
  <r>
    <x v="33"/>
    <x v="33"/>
    <x v="11"/>
    <x v="11"/>
    <x v="0"/>
    <x v="11"/>
    <x v="0"/>
  </r>
  <r>
    <x v="33"/>
    <x v="34"/>
    <x v="11"/>
    <x v="11"/>
    <x v="0"/>
    <x v="11"/>
    <x v="0"/>
  </r>
  <r>
    <x v="33"/>
    <x v="35"/>
    <x v="11"/>
    <x v="11"/>
    <x v="0"/>
    <x v="11"/>
    <x v="0"/>
  </r>
  <r>
    <x v="33"/>
    <x v="36"/>
    <x v="11"/>
    <x v="11"/>
    <x v="0"/>
    <x v="11"/>
    <x v="0"/>
  </r>
  <r>
    <x v="33"/>
    <x v="37"/>
    <x v="11"/>
    <x v="11"/>
    <x v="0"/>
    <x v="11"/>
    <x v="0"/>
  </r>
  <r>
    <x v="33"/>
    <x v="38"/>
    <x v="11"/>
    <x v="11"/>
    <x v="0"/>
    <x v="11"/>
    <x v="0"/>
  </r>
  <r>
    <x v="33"/>
    <x v="39"/>
    <x v="11"/>
    <x v="11"/>
    <x v="0"/>
    <x v="11"/>
    <x v="0"/>
  </r>
  <r>
    <x v="33"/>
    <x v="40"/>
    <x v="11"/>
    <x v="11"/>
    <x v="0"/>
    <x v="11"/>
    <x v="0"/>
  </r>
  <r>
    <x v="33"/>
    <x v="41"/>
    <x v="11"/>
    <x v="11"/>
    <x v="0"/>
    <x v="11"/>
    <x v="0"/>
  </r>
  <r>
    <x v="33"/>
    <x v="42"/>
    <x v="11"/>
    <x v="11"/>
    <x v="0"/>
    <x v="11"/>
    <x v="0"/>
  </r>
  <r>
    <x v="33"/>
    <x v="43"/>
    <x v="11"/>
    <x v="11"/>
    <x v="0"/>
    <x v="11"/>
    <x v="0"/>
  </r>
  <r>
    <x v="33"/>
    <x v="44"/>
    <x v="11"/>
    <x v="11"/>
    <x v="0"/>
    <x v="11"/>
    <x v="0"/>
  </r>
  <r>
    <x v="33"/>
    <x v="45"/>
    <x v="11"/>
    <x v="11"/>
    <x v="0"/>
    <x v="11"/>
    <x v="0"/>
  </r>
  <r>
    <x v="33"/>
    <x v="46"/>
    <x v="11"/>
    <x v="11"/>
    <x v="0"/>
    <x v="11"/>
    <x v="0"/>
  </r>
  <r>
    <x v="33"/>
    <x v="47"/>
    <x v="11"/>
    <x v="11"/>
    <x v="0"/>
    <x v="11"/>
    <x v="0"/>
  </r>
  <r>
    <x v="33"/>
    <x v="48"/>
    <x v="11"/>
    <x v="11"/>
    <x v="0"/>
    <x v="11"/>
    <x v="0"/>
  </r>
  <r>
    <x v="33"/>
    <x v="49"/>
    <x v="11"/>
    <x v="11"/>
    <x v="0"/>
    <x v="11"/>
    <x v="0"/>
  </r>
  <r>
    <x v="33"/>
    <x v="50"/>
    <x v="11"/>
    <x v="11"/>
    <x v="0"/>
    <x v="11"/>
    <x v="0"/>
  </r>
  <r>
    <x v="33"/>
    <x v="51"/>
    <x v="11"/>
    <x v="11"/>
    <x v="0"/>
    <x v="11"/>
    <x v="0"/>
  </r>
  <r>
    <x v="33"/>
    <x v="52"/>
    <x v="11"/>
    <x v="11"/>
    <x v="0"/>
    <x v="11"/>
    <x v="0"/>
  </r>
  <r>
    <x v="33"/>
    <x v="53"/>
    <x v="11"/>
    <x v="11"/>
    <x v="0"/>
    <x v="11"/>
    <x v="0"/>
  </r>
  <r>
    <x v="33"/>
    <x v="54"/>
    <x v="11"/>
    <x v="11"/>
    <x v="0"/>
    <x v="11"/>
    <x v="0"/>
  </r>
  <r>
    <x v="33"/>
    <x v="55"/>
    <x v="11"/>
    <x v="11"/>
    <x v="0"/>
    <x v="11"/>
    <x v="0"/>
  </r>
  <r>
    <x v="33"/>
    <x v="56"/>
    <x v="11"/>
    <x v="11"/>
    <x v="0"/>
    <x v="11"/>
    <x v="0"/>
  </r>
  <r>
    <x v="33"/>
    <x v="57"/>
    <x v="11"/>
    <x v="11"/>
    <x v="0"/>
    <x v="11"/>
    <x v="0"/>
  </r>
  <r>
    <x v="33"/>
    <x v="58"/>
    <x v="11"/>
    <x v="11"/>
    <x v="0"/>
    <x v="11"/>
    <x v="0"/>
  </r>
  <r>
    <x v="33"/>
    <x v="59"/>
    <x v="11"/>
    <x v="11"/>
    <x v="0"/>
    <x v="11"/>
    <x v="0"/>
  </r>
  <r>
    <x v="33"/>
    <x v="60"/>
    <x v="11"/>
    <x v="11"/>
    <x v="0"/>
    <x v="11"/>
    <x v="0"/>
  </r>
  <r>
    <x v="33"/>
    <x v="61"/>
    <x v="11"/>
    <x v="11"/>
    <x v="0"/>
    <x v="11"/>
    <x v="0"/>
  </r>
  <r>
    <x v="33"/>
    <x v="62"/>
    <x v="11"/>
    <x v="11"/>
    <x v="0"/>
    <x v="11"/>
    <x v="0"/>
  </r>
  <r>
    <x v="33"/>
    <x v="63"/>
    <x v="11"/>
    <x v="11"/>
    <x v="0"/>
    <x v="11"/>
    <x v="0"/>
  </r>
  <r>
    <x v="33"/>
    <x v="64"/>
    <x v="11"/>
    <x v="11"/>
    <x v="0"/>
    <x v="11"/>
    <x v="0"/>
  </r>
  <r>
    <x v="33"/>
    <x v="65"/>
    <x v="11"/>
    <x v="11"/>
    <x v="0"/>
    <x v="11"/>
    <x v="0"/>
  </r>
  <r>
    <x v="33"/>
    <x v="66"/>
    <x v="11"/>
    <x v="11"/>
    <x v="0"/>
    <x v="11"/>
    <x v="0"/>
  </r>
  <r>
    <x v="33"/>
    <x v="67"/>
    <x v="11"/>
    <x v="11"/>
    <x v="0"/>
    <x v="11"/>
    <x v="0"/>
  </r>
  <r>
    <x v="33"/>
    <x v="68"/>
    <x v="11"/>
    <x v="11"/>
    <x v="0"/>
    <x v="11"/>
    <x v="0"/>
  </r>
  <r>
    <x v="33"/>
    <x v="69"/>
    <x v="11"/>
    <x v="11"/>
    <x v="0"/>
    <x v="11"/>
    <x v="0"/>
  </r>
  <r>
    <x v="33"/>
    <x v="70"/>
    <x v="11"/>
    <x v="11"/>
    <x v="0"/>
    <x v="11"/>
    <x v="0"/>
  </r>
  <r>
    <x v="33"/>
    <x v="71"/>
    <x v="11"/>
    <x v="11"/>
    <x v="0"/>
    <x v="11"/>
    <x v="0"/>
  </r>
  <r>
    <x v="33"/>
    <x v="72"/>
    <x v="11"/>
    <x v="11"/>
    <x v="0"/>
    <x v="11"/>
    <x v="0"/>
  </r>
  <r>
    <x v="33"/>
    <x v="73"/>
    <x v="11"/>
    <x v="11"/>
    <x v="0"/>
    <x v="11"/>
    <x v="0"/>
  </r>
  <r>
    <x v="33"/>
    <x v="74"/>
    <x v="11"/>
    <x v="11"/>
    <x v="0"/>
    <x v="11"/>
    <x v="0"/>
  </r>
  <r>
    <x v="33"/>
    <x v="75"/>
    <x v="11"/>
    <x v="11"/>
    <x v="0"/>
    <x v="11"/>
    <x v="0"/>
  </r>
  <r>
    <x v="33"/>
    <x v="76"/>
    <x v="11"/>
    <x v="11"/>
    <x v="0"/>
    <x v="11"/>
    <x v="0"/>
  </r>
  <r>
    <x v="33"/>
    <x v="77"/>
    <x v="11"/>
    <x v="11"/>
    <x v="0"/>
    <x v="11"/>
    <x v="0"/>
  </r>
  <r>
    <x v="33"/>
    <x v="78"/>
    <x v="11"/>
    <x v="11"/>
    <x v="0"/>
    <x v="11"/>
    <x v="0"/>
  </r>
  <r>
    <x v="33"/>
    <x v="79"/>
    <x v="11"/>
    <x v="11"/>
    <x v="0"/>
    <x v="11"/>
    <x v="0"/>
  </r>
  <r>
    <x v="33"/>
    <x v="80"/>
    <x v="11"/>
    <x v="11"/>
    <x v="0"/>
    <x v="11"/>
    <x v="0"/>
  </r>
  <r>
    <x v="33"/>
    <x v="81"/>
    <x v="11"/>
    <x v="11"/>
    <x v="0"/>
    <x v="11"/>
    <x v="0"/>
  </r>
  <r>
    <x v="33"/>
    <x v="82"/>
    <x v="11"/>
    <x v="11"/>
    <x v="0"/>
    <x v="11"/>
    <x v="0"/>
  </r>
  <r>
    <x v="33"/>
    <x v="83"/>
    <x v="11"/>
    <x v="11"/>
    <x v="0"/>
    <x v="11"/>
    <x v="0"/>
  </r>
  <r>
    <x v="33"/>
    <x v="84"/>
    <x v="11"/>
    <x v="11"/>
    <x v="0"/>
    <x v="11"/>
    <x v="0"/>
  </r>
  <r>
    <x v="33"/>
    <x v="85"/>
    <x v="11"/>
    <x v="11"/>
    <x v="0"/>
    <x v="11"/>
    <x v="0"/>
  </r>
  <r>
    <x v="33"/>
    <x v="86"/>
    <x v="11"/>
    <x v="11"/>
    <x v="0"/>
    <x v="11"/>
    <x v="0"/>
  </r>
  <r>
    <x v="33"/>
    <x v="87"/>
    <x v="11"/>
    <x v="11"/>
    <x v="0"/>
    <x v="11"/>
    <x v="0"/>
  </r>
  <r>
    <x v="33"/>
    <x v="88"/>
    <x v="11"/>
    <x v="11"/>
    <x v="0"/>
    <x v="11"/>
    <x v="0"/>
  </r>
  <r>
    <x v="33"/>
    <x v="89"/>
    <x v="11"/>
    <x v="11"/>
    <x v="0"/>
    <x v="11"/>
    <x v="0"/>
  </r>
  <r>
    <x v="33"/>
    <x v="90"/>
    <x v="11"/>
    <x v="11"/>
    <x v="0"/>
    <x v="11"/>
    <x v="0"/>
  </r>
  <r>
    <x v="33"/>
    <x v="91"/>
    <x v="11"/>
    <x v="11"/>
    <x v="0"/>
    <x v="11"/>
    <x v="0"/>
  </r>
  <r>
    <x v="33"/>
    <x v="92"/>
    <x v="11"/>
    <x v="11"/>
    <x v="0"/>
    <x v="11"/>
    <x v="0"/>
  </r>
  <r>
    <x v="33"/>
    <x v="93"/>
    <x v="11"/>
    <x v="11"/>
    <x v="0"/>
    <x v="11"/>
    <x v="0"/>
  </r>
  <r>
    <x v="33"/>
    <x v="94"/>
    <x v="11"/>
    <x v="11"/>
    <x v="0"/>
    <x v="11"/>
    <x v="0"/>
  </r>
  <r>
    <x v="33"/>
    <x v="95"/>
    <x v="11"/>
    <x v="11"/>
    <x v="0"/>
    <x v="11"/>
    <x v="0"/>
  </r>
  <r>
    <x v="33"/>
    <x v="96"/>
    <x v="11"/>
    <x v="11"/>
    <x v="0"/>
    <x v="11"/>
    <x v="0"/>
  </r>
  <r>
    <x v="33"/>
    <x v="97"/>
    <x v="11"/>
    <x v="11"/>
    <x v="0"/>
    <x v="11"/>
    <x v="0"/>
  </r>
  <r>
    <x v="33"/>
    <x v="98"/>
    <x v="11"/>
    <x v="11"/>
    <x v="0"/>
    <x v="11"/>
    <x v="0"/>
  </r>
  <r>
    <x v="33"/>
    <x v="99"/>
    <x v="11"/>
    <x v="11"/>
    <x v="0"/>
    <x v="11"/>
    <x v="0"/>
  </r>
  <r>
    <x v="33"/>
    <x v="100"/>
    <x v="11"/>
    <x v="11"/>
    <x v="0"/>
    <x v="11"/>
    <x v="0"/>
  </r>
  <r>
    <x v="33"/>
    <x v="101"/>
    <x v="11"/>
    <x v="11"/>
    <x v="0"/>
    <x v="11"/>
    <x v="0"/>
  </r>
  <r>
    <x v="33"/>
    <x v="102"/>
    <x v="11"/>
    <x v="11"/>
    <x v="0"/>
    <x v="11"/>
    <x v="0"/>
  </r>
  <r>
    <x v="33"/>
    <x v="103"/>
    <x v="11"/>
    <x v="11"/>
    <x v="0"/>
    <x v="11"/>
    <x v="0"/>
  </r>
  <r>
    <x v="33"/>
    <x v="104"/>
    <x v="11"/>
    <x v="11"/>
    <x v="0"/>
    <x v="11"/>
    <x v="0"/>
  </r>
  <r>
    <x v="33"/>
    <x v="105"/>
    <x v="11"/>
    <x v="11"/>
    <x v="0"/>
    <x v="11"/>
    <x v="0"/>
  </r>
  <r>
    <x v="33"/>
    <x v="106"/>
    <x v="11"/>
    <x v="11"/>
    <x v="0"/>
    <x v="11"/>
    <x v="0"/>
  </r>
  <r>
    <x v="33"/>
    <x v="107"/>
    <x v="11"/>
    <x v="11"/>
    <x v="0"/>
    <x v="11"/>
    <x v="0"/>
  </r>
  <r>
    <x v="33"/>
    <x v="108"/>
    <x v="11"/>
    <x v="11"/>
    <x v="0"/>
    <x v="11"/>
    <x v="0"/>
  </r>
  <r>
    <x v="33"/>
    <x v="109"/>
    <x v="11"/>
    <x v="11"/>
    <x v="0"/>
    <x v="11"/>
    <x v="0"/>
  </r>
  <r>
    <x v="33"/>
    <x v="110"/>
    <x v="11"/>
    <x v="11"/>
    <x v="0"/>
    <x v="11"/>
    <x v="0"/>
  </r>
  <r>
    <x v="33"/>
    <x v="111"/>
    <x v="11"/>
    <x v="11"/>
    <x v="0"/>
    <x v="11"/>
    <x v="0"/>
  </r>
  <r>
    <x v="33"/>
    <x v="112"/>
    <x v="11"/>
    <x v="11"/>
    <x v="0"/>
    <x v="11"/>
    <x v="0"/>
  </r>
  <r>
    <x v="33"/>
    <x v="113"/>
    <x v="11"/>
    <x v="11"/>
    <x v="0"/>
    <x v="11"/>
    <x v="0"/>
  </r>
  <r>
    <x v="33"/>
    <x v="114"/>
    <x v="11"/>
    <x v="11"/>
    <x v="0"/>
    <x v="11"/>
    <x v="0"/>
  </r>
  <r>
    <x v="33"/>
    <x v="115"/>
    <x v="11"/>
    <x v="11"/>
    <x v="0"/>
    <x v="11"/>
    <x v="0"/>
  </r>
  <r>
    <x v="33"/>
    <x v="116"/>
    <x v="11"/>
    <x v="11"/>
    <x v="0"/>
    <x v="11"/>
    <x v="0"/>
  </r>
  <r>
    <x v="33"/>
    <x v="117"/>
    <x v="11"/>
    <x v="11"/>
    <x v="0"/>
    <x v="11"/>
    <x v="0"/>
  </r>
  <r>
    <x v="33"/>
    <x v="118"/>
    <x v="11"/>
    <x v="11"/>
    <x v="0"/>
    <x v="11"/>
    <x v="0"/>
  </r>
  <r>
    <x v="33"/>
    <x v="119"/>
    <x v="11"/>
    <x v="11"/>
    <x v="0"/>
    <x v="11"/>
    <x v="0"/>
  </r>
  <r>
    <x v="33"/>
    <x v="120"/>
    <x v="11"/>
    <x v="11"/>
    <x v="0"/>
    <x v="11"/>
    <x v="0"/>
  </r>
  <r>
    <x v="33"/>
    <x v="121"/>
    <x v="11"/>
    <x v="11"/>
    <x v="0"/>
    <x v="11"/>
    <x v="0"/>
  </r>
  <r>
    <x v="33"/>
    <x v="122"/>
    <x v="11"/>
    <x v="11"/>
    <x v="0"/>
    <x v="11"/>
    <x v="0"/>
  </r>
  <r>
    <x v="33"/>
    <x v="123"/>
    <x v="11"/>
    <x v="11"/>
    <x v="0"/>
    <x v="11"/>
    <x v="0"/>
  </r>
  <r>
    <x v="33"/>
    <x v="124"/>
    <x v="11"/>
    <x v="11"/>
    <x v="0"/>
    <x v="11"/>
    <x v="0"/>
  </r>
  <r>
    <x v="33"/>
    <x v="125"/>
    <x v="11"/>
    <x v="11"/>
    <x v="0"/>
    <x v="11"/>
    <x v="0"/>
  </r>
  <r>
    <x v="33"/>
    <x v="126"/>
    <x v="11"/>
    <x v="11"/>
    <x v="0"/>
    <x v="11"/>
    <x v="0"/>
  </r>
  <r>
    <x v="33"/>
    <x v="127"/>
    <x v="11"/>
    <x v="11"/>
    <x v="0"/>
    <x v="11"/>
    <x v="0"/>
  </r>
  <r>
    <x v="33"/>
    <x v="128"/>
    <x v="11"/>
    <x v="11"/>
    <x v="0"/>
    <x v="11"/>
    <x v="0"/>
  </r>
  <r>
    <x v="33"/>
    <x v="129"/>
    <x v="11"/>
    <x v="11"/>
    <x v="0"/>
    <x v="11"/>
    <x v="0"/>
  </r>
  <r>
    <x v="33"/>
    <x v="130"/>
    <x v="11"/>
    <x v="11"/>
    <x v="0"/>
    <x v="11"/>
    <x v="0"/>
  </r>
  <r>
    <x v="33"/>
    <x v="131"/>
    <x v="11"/>
    <x v="11"/>
    <x v="0"/>
    <x v="11"/>
    <x v="0"/>
  </r>
  <r>
    <x v="33"/>
    <x v="132"/>
    <x v="11"/>
    <x v="11"/>
    <x v="0"/>
    <x v="11"/>
    <x v="0"/>
  </r>
  <r>
    <x v="34"/>
    <x v="0"/>
    <x v="11"/>
    <x v="11"/>
    <x v="0"/>
    <x v="11"/>
    <x v="0"/>
  </r>
  <r>
    <x v="34"/>
    <x v="1"/>
    <x v="11"/>
    <x v="11"/>
    <x v="0"/>
    <x v="11"/>
    <x v="0"/>
  </r>
  <r>
    <x v="34"/>
    <x v="2"/>
    <x v="11"/>
    <x v="11"/>
    <x v="0"/>
    <x v="11"/>
    <x v="0"/>
  </r>
  <r>
    <x v="34"/>
    <x v="3"/>
    <x v="11"/>
    <x v="11"/>
    <x v="0"/>
    <x v="11"/>
    <x v="0"/>
  </r>
  <r>
    <x v="34"/>
    <x v="4"/>
    <x v="11"/>
    <x v="11"/>
    <x v="0"/>
    <x v="11"/>
    <x v="0"/>
  </r>
  <r>
    <x v="34"/>
    <x v="5"/>
    <x v="11"/>
    <x v="11"/>
    <x v="0"/>
    <x v="11"/>
    <x v="0"/>
  </r>
  <r>
    <x v="34"/>
    <x v="6"/>
    <x v="11"/>
    <x v="11"/>
    <x v="0"/>
    <x v="11"/>
    <x v="0"/>
  </r>
  <r>
    <x v="34"/>
    <x v="7"/>
    <x v="11"/>
    <x v="11"/>
    <x v="0"/>
    <x v="11"/>
    <x v="0"/>
  </r>
  <r>
    <x v="34"/>
    <x v="8"/>
    <x v="11"/>
    <x v="11"/>
    <x v="0"/>
    <x v="11"/>
    <x v="0"/>
  </r>
  <r>
    <x v="34"/>
    <x v="9"/>
    <x v="11"/>
    <x v="11"/>
    <x v="0"/>
    <x v="11"/>
    <x v="0"/>
  </r>
  <r>
    <x v="34"/>
    <x v="10"/>
    <x v="11"/>
    <x v="11"/>
    <x v="0"/>
    <x v="11"/>
    <x v="0"/>
  </r>
  <r>
    <x v="34"/>
    <x v="11"/>
    <x v="11"/>
    <x v="11"/>
    <x v="0"/>
    <x v="11"/>
    <x v="0"/>
  </r>
  <r>
    <x v="34"/>
    <x v="12"/>
    <x v="11"/>
    <x v="11"/>
    <x v="0"/>
    <x v="11"/>
    <x v="0"/>
  </r>
  <r>
    <x v="34"/>
    <x v="13"/>
    <x v="11"/>
    <x v="11"/>
    <x v="0"/>
    <x v="11"/>
    <x v="0"/>
  </r>
  <r>
    <x v="34"/>
    <x v="14"/>
    <x v="11"/>
    <x v="11"/>
    <x v="0"/>
    <x v="11"/>
    <x v="0"/>
  </r>
  <r>
    <x v="34"/>
    <x v="15"/>
    <x v="11"/>
    <x v="11"/>
    <x v="0"/>
    <x v="11"/>
    <x v="0"/>
  </r>
  <r>
    <x v="34"/>
    <x v="16"/>
    <x v="11"/>
    <x v="11"/>
    <x v="0"/>
    <x v="11"/>
    <x v="0"/>
  </r>
  <r>
    <x v="34"/>
    <x v="17"/>
    <x v="11"/>
    <x v="11"/>
    <x v="0"/>
    <x v="11"/>
    <x v="0"/>
  </r>
  <r>
    <x v="34"/>
    <x v="18"/>
    <x v="11"/>
    <x v="11"/>
    <x v="0"/>
    <x v="11"/>
    <x v="0"/>
  </r>
  <r>
    <x v="34"/>
    <x v="19"/>
    <x v="11"/>
    <x v="11"/>
    <x v="0"/>
    <x v="11"/>
    <x v="0"/>
  </r>
  <r>
    <x v="34"/>
    <x v="20"/>
    <x v="11"/>
    <x v="11"/>
    <x v="0"/>
    <x v="11"/>
    <x v="0"/>
  </r>
  <r>
    <x v="34"/>
    <x v="21"/>
    <x v="11"/>
    <x v="11"/>
    <x v="0"/>
    <x v="11"/>
    <x v="0"/>
  </r>
  <r>
    <x v="34"/>
    <x v="22"/>
    <x v="11"/>
    <x v="11"/>
    <x v="0"/>
    <x v="11"/>
    <x v="0"/>
  </r>
  <r>
    <x v="34"/>
    <x v="23"/>
    <x v="11"/>
    <x v="11"/>
    <x v="0"/>
    <x v="11"/>
    <x v="0"/>
  </r>
  <r>
    <x v="34"/>
    <x v="24"/>
    <x v="11"/>
    <x v="11"/>
    <x v="0"/>
    <x v="11"/>
    <x v="0"/>
  </r>
  <r>
    <x v="34"/>
    <x v="25"/>
    <x v="11"/>
    <x v="11"/>
    <x v="0"/>
    <x v="11"/>
    <x v="0"/>
  </r>
  <r>
    <x v="34"/>
    <x v="26"/>
    <x v="11"/>
    <x v="11"/>
    <x v="0"/>
    <x v="11"/>
    <x v="0"/>
  </r>
  <r>
    <x v="34"/>
    <x v="27"/>
    <x v="11"/>
    <x v="11"/>
    <x v="0"/>
    <x v="11"/>
    <x v="0"/>
  </r>
  <r>
    <x v="34"/>
    <x v="28"/>
    <x v="11"/>
    <x v="11"/>
    <x v="0"/>
    <x v="11"/>
    <x v="0"/>
  </r>
  <r>
    <x v="34"/>
    <x v="29"/>
    <x v="11"/>
    <x v="11"/>
    <x v="0"/>
    <x v="11"/>
    <x v="0"/>
  </r>
  <r>
    <x v="34"/>
    <x v="30"/>
    <x v="11"/>
    <x v="11"/>
    <x v="0"/>
    <x v="11"/>
    <x v="0"/>
  </r>
  <r>
    <x v="34"/>
    <x v="31"/>
    <x v="11"/>
    <x v="11"/>
    <x v="0"/>
    <x v="11"/>
    <x v="0"/>
  </r>
  <r>
    <x v="34"/>
    <x v="32"/>
    <x v="11"/>
    <x v="11"/>
    <x v="0"/>
    <x v="11"/>
    <x v="0"/>
  </r>
  <r>
    <x v="34"/>
    <x v="33"/>
    <x v="11"/>
    <x v="11"/>
    <x v="0"/>
    <x v="11"/>
    <x v="0"/>
  </r>
  <r>
    <x v="34"/>
    <x v="34"/>
    <x v="11"/>
    <x v="11"/>
    <x v="0"/>
    <x v="11"/>
    <x v="0"/>
  </r>
  <r>
    <x v="34"/>
    <x v="35"/>
    <x v="11"/>
    <x v="11"/>
    <x v="0"/>
    <x v="11"/>
    <x v="0"/>
  </r>
  <r>
    <x v="34"/>
    <x v="36"/>
    <x v="11"/>
    <x v="11"/>
    <x v="0"/>
    <x v="11"/>
    <x v="0"/>
  </r>
  <r>
    <x v="34"/>
    <x v="37"/>
    <x v="11"/>
    <x v="11"/>
    <x v="0"/>
    <x v="11"/>
    <x v="0"/>
  </r>
  <r>
    <x v="34"/>
    <x v="38"/>
    <x v="11"/>
    <x v="11"/>
    <x v="0"/>
    <x v="11"/>
    <x v="0"/>
  </r>
  <r>
    <x v="34"/>
    <x v="39"/>
    <x v="11"/>
    <x v="11"/>
    <x v="0"/>
    <x v="11"/>
    <x v="0"/>
  </r>
  <r>
    <x v="34"/>
    <x v="40"/>
    <x v="11"/>
    <x v="11"/>
    <x v="0"/>
    <x v="11"/>
    <x v="0"/>
  </r>
  <r>
    <x v="34"/>
    <x v="41"/>
    <x v="11"/>
    <x v="11"/>
    <x v="0"/>
    <x v="11"/>
    <x v="0"/>
  </r>
  <r>
    <x v="34"/>
    <x v="42"/>
    <x v="11"/>
    <x v="11"/>
    <x v="0"/>
    <x v="11"/>
    <x v="0"/>
  </r>
  <r>
    <x v="34"/>
    <x v="43"/>
    <x v="11"/>
    <x v="11"/>
    <x v="0"/>
    <x v="11"/>
    <x v="0"/>
  </r>
  <r>
    <x v="34"/>
    <x v="44"/>
    <x v="11"/>
    <x v="11"/>
    <x v="0"/>
    <x v="11"/>
    <x v="0"/>
  </r>
  <r>
    <x v="34"/>
    <x v="45"/>
    <x v="11"/>
    <x v="11"/>
    <x v="0"/>
    <x v="11"/>
    <x v="0"/>
  </r>
  <r>
    <x v="34"/>
    <x v="46"/>
    <x v="11"/>
    <x v="11"/>
    <x v="0"/>
    <x v="11"/>
    <x v="0"/>
  </r>
  <r>
    <x v="34"/>
    <x v="47"/>
    <x v="11"/>
    <x v="11"/>
    <x v="0"/>
    <x v="11"/>
    <x v="0"/>
  </r>
  <r>
    <x v="34"/>
    <x v="48"/>
    <x v="11"/>
    <x v="11"/>
    <x v="0"/>
    <x v="11"/>
    <x v="0"/>
  </r>
  <r>
    <x v="34"/>
    <x v="49"/>
    <x v="11"/>
    <x v="11"/>
    <x v="0"/>
    <x v="11"/>
    <x v="0"/>
  </r>
  <r>
    <x v="34"/>
    <x v="50"/>
    <x v="11"/>
    <x v="11"/>
    <x v="0"/>
    <x v="11"/>
    <x v="0"/>
  </r>
  <r>
    <x v="34"/>
    <x v="51"/>
    <x v="11"/>
    <x v="11"/>
    <x v="0"/>
    <x v="11"/>
    <x v="0"/>
  </r>
  <r>
    <x v="34"/>
    <x v="52"/>
    <x v="11"/>
    <x v="11"/>
    <x v="0"/>
    <x v="11"/>
    <x v="0"/>
  </r>
  <r>
    <x v="34"/>
    <x v="53"/>
    <x v="11"/>
    <x v="11"/>
    <x v="0"/>
    <x v="11"/>
    <x v="0"/>
  </r>
  <r>
    <x v="34"/>
    <x v="54"/>
    <x v="11"/>
    <x v="11"/>
    <x v="0"/>
    <x v="11"/>
    <x v="0"/>
  </r>
  <r>
    <x v="34"/>
    <x v="55"/>
    <x v="11"/>
    <x v="11"/>
    <x v="0"/>
    <x v="11"/>
    <x v="0"/>
  </r>
  <r>
    <x v="34"/>
    <x v="56"/>
    <x v="11"/>
    <x v="11"/>
    <x v="0"/>
    <x v="11"/>
    <x v="0"/>
  </r>
  <r>
    <x v="34"/>
    <x v="57"/>
    <x v="11"/>
    <x v="11"/>
    <x v="0"/>
    <x v="11"/>
    <x v="0"/>
  </r>
  <r>
    <x v="34"/>
    <x v="58"/>
    <x v="11"/>
    <x v="11"/>
    <x v="0"/>
    <x v="11"/>
    <x v="0"/>
  </r>
  <r>
    <x v="34"/>
    <x v="59"/>
    <x v="11"/>
    <x v="11"/>
    <x v="0"/>
    <x v="11"/>
    <x v="0"/>
  </r>
  <r>
    <x v="34"/>
    <x v="60"/>
    <x v="11"/>
    <x v="11"/>
    <x v="0"/>
    <x v="11"/>
    <x v="0"/>
  </r>
  <r>
    <x v="34"/>
    <x v="61"/>
    <x v="11"/>
    <x v="11"/>
    <x v="0"/>
    <x v="11"/>
    <x v="0"/>
  </r>
  <r>
    <x v="34"/>
    <x v="62"/>
    <x v="11"/>
    <x v="11"/>
    <x v="0"/>
    <x v="11"/>
    <x v="0"/>
  </r>
  <r>
    <x v="34"/>
    <x v="63"/>
    <x v="11"/>
    <x v="11"/>
    <x v="0"/>
    <x v="11"/>
    <x v="0"/>
  </r>
  <r>
    <x v="34"/>
    <x v="64"/>
    <x v="11"/>
    <x v="11"/>
    <x v="0"/>
    <x v="11"/>
    <x v="0"/>
  </r>
  <r>
    <x v="34"/>
    <x v="65"/>
    <x v="11"/>
    <x v="11"/>
    <x v="0"/>
    <x v="11"/>
    <x v="0"/>
  </r>
  <r>
    <x v="34"/>
    <x v="66"/>
    <x v="11"/>
    <x v="11"/>
    <x v="0"/>
    <x v="11"/>
    <x v="0"/>
  </r>
  <r>
    <x v="34"/>
    <x v="67"/>
    <x v="11"/>
    <x v="11"/>
    <x v="0"/>
    <x v="11"/>
    <x v="0"/>
  </r>
  <r>
    <x v="34"/>
    <x v="68"/>
    <x v="11"/>
    <x v="11"/>
    <x v="0"/>
    <x v="11"/>
    <x v="0"/>
  </r>
  <r>
    <x v="34"/>
    <x v="69"/>
    <x v="11"/>
    <x v="11"/>
    <x v="0"/>
    <x v="11"/>
    <x v="0"/>
  </r>
  <r>
    <x v="34"/>
    <x v="70"/>
    <x v="11"/>
    <x v="11"/>
    <x v="0"/>
    <x v="11"/>
    <x v="0"/>
  </r>
  <r>
    <x v="34"/>
    <x v="71"/>
    <x v="11"/>
    <x v="11"/>
    <x v="0"/>
    <x v="11"/>
    <x v="0"/>
  </r>
  <r>
    <x v="34"/>
    <x v="72"/>
    <x v="11"/>
    <x v="11"/>
    <x v="0"/>
    <x v="11"/>
    <x v="0"/>
  </r>
  <r>
    <x v="34"/>
    <x v="73"/>
    <x v="11"/>
    <x v="11"/>
    <x v="0"/>
    <x v="11"/>
    <x v="0"/>
  </r>
  <r>
    <x v="34"/>
    <x v="74"/>
    <x v="11"/>
    <x v="11"/>
    <x v="0"/>
    <x v="11"/>
    <x v="0"/>
  </r>
  <r>
    <x v="34"/>
    <x v="75"/>
    <x v="11"/>
    <x v="11"/>
    <x v="0"/>
    <x v="11"/>
    <x v="0"/>
  </r>
  <r>
    <x v="34"/>
    <x v="76"/>
    <x v="11"/>
    <x v="11"/>
    <x v="0"/>
    <x v="11"/>
    <x v="0"/>
  </r>
  <r>
    <x v="34"/>
    <x v="77"/>
    <x v="11"/>
    <x v="11"/>
    <x v="0"/>
    <x v="11"/>
    <x v="0"/>
  </r>
  <r>
    <x v="34"/>
    <x v="78"/>
    <x v="11"/>
    <x v="11"/>
    <x v="0"/>
    <x v="11"/>
    <x v="0"/>
  </r>
  <r>
    <x v="34"/>
    <x v="79"/>
    <x v="11"/>
    <x v="11"/>
    <x v="0"/>
    <x v="11"/>
    <x v="0"/>
  </r>
  <r>
    <x v="34"/>
    <x v="80"/>
    <x v="11"/>
    <x v="11"/>
    <x v="0"/>
    <x v="11"/>
    <x v="0"/>
  </r>
  <r>
    <x v="34"/>
    <x v="81"/>
    <x v="11"/>
    <x v="11"/>
    <x v="0"/>
    <x v="11"/>
    <x v="0"/>
  </r>
  <r>
    <x v="34"/>
    <x v="82"/>
    <x v="11"/>
    <x v="11"/>
    <x v="0"/>
    <x v="11"/>
    <x v="0"/>
  </r>
  <r>
    <x v="34"/>
    <x v="83"/>
    <x v="11"/>
    <x v="11"/>
    <x v="0"/>
    <x v="11"/>
    <x v="0"/>
  </r>
  <r>
    <x v="34"/>
    <x v="84"/>
    <x v="11"/>
    <x v="11"/>
    <x v="0"/>
    <x v="11"/>
    <x v="0"/>
  </r>
  <r>
    <x v="34"/>
    <x v="85"/>
    <x v="11"/>
    <x v="11"/>
    <x v="0"/>
    <x v="11"/>
    <x v="0"/>
  </r>
  <r>
    <x v="34"/>
    <x v="86"/>
    <x v="11"/>
    <x v="11"/>
    <x v="0"/>
    <x v="11"/>
    <x v="0"/>
  </r>
  <r>
    <x v="34"/>
    <x v="87"/>
    <x v="11"/>
    <x v="11"/>
    <x v="0"/>
    <x v="11"/>
    <x v="0"/>
  </r>
  <r>
    <x v="34"/>
    <x v="88"/>
    <x v="11"/>
    <x v="11"/>
    <x v="0"/>
    <x v="11"/>
    <x v="0"/>
  </r>
  <r>
    <x v="34"/>
    <x v="89"/>
    <x v="11"/>
    <x v="11"/>
    <x v="0"/>
    <x v="11"/>
    <x v="0"/>
  </r>
  <r>
    <x v="34"/>
    <x v="90"/>
    <x v="11"/>
    <x v="11"/>
    <x v="0"/>
    <x v="11"/>
    <x v="0"/>
  </r>
  <r>
    <x v="34"/>
    <x v="91"/>
    <x v="11"/>
    <x v="11"/>
    <x v="0"/>
    <x v="11"/>
    <x v="0"/>
  </r>
  <r>
    <x v="34"/>
    <x v="92"/>
    <x v="11"/>
    <x v="11"/>
    <x v="0"/>
    <x v="11"/>
    <x v="0"/>
  </r>
  <r>
    <x v="34"/>
    <x v="93"/>
    <x v="11"/>
    <x v="11"/>
    <x v="0"/>
    <x v="11"/>
    <x v="0"/>
  </r>
  <r>
    <x v="34"/>
    <x v="94"/>
    <x v="11"/>
    <x v="11"/>
    <x v="0"/>
    <x v="11"/>
    <x v="0"/>
  </r>
  <r>
    <x v="34"/>
    <x v="95"/>
    <x v="11"/>
    <x v="11"/>
    <x v="0"/>
    <x v="11"/>
    <x v="0"/>
  </r>
  <r>
    <x v="34"/>
    <x v="96"/>
    <x v="11"/>
    <x v="11"/>
    <x v="0"/>
    <x v="11"/>
    <x v="0"/>
  </r>
  <r>
    <x v="34"/>
    <x v="97"/>
    <x v="11"/>
    <x v="11"/>
    <x v="0"/>
    <x v="11"/>
    <x v="0"/>
  </r>
  <r>
    <x v="34"/>
    <x v="98"/>
    <x v="11"/>
    <x v="11"/>
    <x v="0"/>
    <x v="11"/>
    <x v="0"/>
  </r>
  <r>
    <x v="34"/>
    <x v="99"/>
    <x v="11"/>
    <x v="11"/>
    <x v="0"/>
    <x v="11"/>
    <x v="0"/>
  </r>
  <r>
    <x v="34"/>
    <x v="100"/>
    <x v="11"/>
    <x v="11"/>
    <x v="0"/>
    <x v="11"/>
    <x v="0"/>
  </r>
  <r>
    <x v="34"/>
    <x v="101"/>
    <x v="11"/>
    <x v="11"/>
    <x v="0"/>
    <x v="11"/>
    <x v="0"/>
  </r>
  <r>
    <x v="34"/>
    <x v="102"/>
    <x v="11"/>
    <x v="11"/>
    <x v="0"/>
    <x v="11"/>
    <x v="0"/>
  </r>
  <r>
    <x v="34"/>
    <x v="103"/>
    <x v="11"/>
    <x v="11"/>
    <x v="0"/>
    <x v="11"/>
    <x v="0"/>
  </r>
  <r>
    <x v="34"/>
    <x v="104"/>
    <x v="11"/>
    <x v="11"/>
    <x v="0"/>
    <x v="11"/>
    <x v="0"/>
  </r>
  <r>
    <x v="34"/>
    <x v="105"/>
    <x v="11"/>
    <x v="11"/>
    <x v="0"/>
    <x v="11"/>
    <x v="0"/>
  </r>
  <r>
    <x v="34"/>
    <x v="106"/>
    <x v="11"/>
    <x v="11"/>
    <x v="0"/>
    <x v="11"/>
    <x v="0"/>
  </r>
  <r>
    <x v="34"/>
    <x v="107"/>
    <x v="11"/>
    <x v="11"/>
    <x v="0"/>
    <x v="11"/>
    <x v="0"/>
  </r>
  <r>
    <x v="34"/>
    <x v="108"/>
    <x v="11"/>
    <x v="11"/>
    <x v="0"/>
    <x v="11"/>
    <x v="0"/>
  </r>
  <r>
    <x v="34"/>
    <x v="109"/>
    <x v="11"/>
    <x v="11"/>
    <x v="0"/>
    <x v="11"/>
    <x v="0"/>
  </r>
  <r>
    <x v="34"/>
    <x v="110"/>
    <x v="11"/>
    <x v="11"/>
    <x v="0"/>
    <x v="11"/>
    <x v="0"/>
  </r>
  <r>
    <x v="34"/>
    <x v="111"/>
    <x v="11"/>
    <x v="11"/>
    <x v="0"/>
    <x v="11"/>
    <x v="0"/>
  </r>
  <r>
    <x v="34"/>
    <x v="112"/>
    <x v="11"/>
    <x v="11"/>
    <x v="0"/>
    <x v="11"/>
    <x v="0"/>
  </r>
  <r>
    <x v="34"/>
    <x v="113"/>
    <x v="11"/>
    <x v="11"/>
    <x v="0"/>
    <x v="11"/>
    <x v="0"/>
  </r>
  <r>
    <x v="34"/>
    <x v="114"/>
    <x v="11"/>
    <x v="11"/>
    <x v="0"/>
    <x v="11"/>
    <x v="0"/>
  </r>
  <r>
    <x v="34"/>
    <x v="115"/>
    <x v="11"/>
    <x v="11"/>
    <x v="0"/>
    <x v="11"/>
    <x v="0"/>
  </r>
  <r>
    <x v="34"/>
    <x v="116"/>
    <x v="11"/>
    <x v="11"/>
    <x v="0"/>
    <x v="11"/>
    <x v="0"/>
  </r>
  <r>
    <x v="34"/>
    <x v="117"/>
    <x v="11"/>
    <x v="11"/>
    <x v="0"/>
    <x v="11"/>
    <x v="0"/>
  </r>
  <r>
    <x v="34"/>
    <x v="118"/>
    <x v="11"/>
    <x v="11"/>
    <x v="0"/>
    <x v="11"/>
    <x v="0"/>
  </r>
  <r>
    <x v="34"/>
    <x v="119"/>
    <x v="11"/>
    <x v="11"/>
    <x v="0"/>
    <x v="11"/>
    <x v="0"/>
  </r>
  <r>
    <x v="34"/>
    <x v="120"/>
    <x v="11"/>
    <x v="11"/>
    <x v="0"/>
    <x v="11"/>
    <x v="0"/>
  </r>
  <r>
    <x v="34"/>
    <x v="121"/>
    <x v="11"/>
    <x v="11"/>
    <x v="0"/>
    <x v="11"/>
    <x v="0"/>
  </r>
  <r>
    <x v="34"/>
    <x v="122"/>
    <x v="11"/>
    <x v="11"/>
    <x v="0"/>
    <x v="11"/>
    <x v="0"/>
  </r>
  <r>
    <x v="34"/>
    <x v="123"/>
    <x v="11"/>
    <x v="11"/>
    <x v="0"/>
    <x v="11"/>
    <x v="0"/>
  </r>
  <r>
    <x v="34"/>
    <x v="124"/>
    <x v="11"/>
    <x v="11"/>
    <x v="0"/>
    <x v="11"/>
    <x v="0"/>
  </r>
  <r>
    <x v="34"/>
    <x v="125"/>
    <x v="11"/>
    <x v="11"/>
    <x v="0"/>
    <x v="11"/>
    <x v="0"/>
  </r>
  <r>
    <x v="34"/>
    <x v="126"/>
    <x v="11"/>
    <x v="11"/>
    <x v="0"/>
    <x v="11"/>
    <x v="0"/>
  </r>
  <r>
    <x v="34"/>
    <x v="127"/>
    <x v="11"/>
    <x v="11"/>
    <x v="0"/>
    <x v="11"/>
    <x v="0"/>
  </r>
  <r>
    <x v="34"/>
    <x v="128"/>
    <x v="11"/>
    <x v="11"/>
    <x v="0"/>
    <x v="11"/>
    <x v="0"/>
  </r>
  <r>
    <x v="34"/>
    <x v="129"/>
    <x v="11"/>
    <x v="11"/>
    <x v="0"/>
    <x v="11"/>
    <x v="0"/>
  </r>
  <r>
    <x v="34"/>
    <x v="130"/>
    <x v="11"/>
    <x v="11"/>
    <x v="0"/>
    <x v="11"/>
    <x v="0"/>
  </r>
  <r>
    <x v="34"/>
    <x v="131"/>
    <x v="11"/>
    <x v="11"/>
    <x v="0"/>
    <x v="11"/>
    <x v="0"/>
  </r>
  <r>
    <x v="34"/>
    <x v="132"/>
    <x v="11"/>
    <x v="11"/>
    <x v="0"/>
    <x v="11"/>
    <x v="0"/>
  </r>
  <r>
    <x v="35"/>
    <x v="0"/>
    <x v="11"/>
    <x v="11"/>
    <x v="0"/>
    <x v="11"/>
    <x v="0"/>
  </r>
  <r>
    <x v="35"/>
    <x v="1"/>
    <x v="11"/>
    <x v="11"/>
    <x v="0"/>
    <x v="11"/>
    <x v="0"/>
  </r>
  <r>
    <x v="35"/>
    <x v="2"/>
    <x v="11"/>
    <x v="11"/>
    <x v="0"/>
    <x v="11"/>
    <x v="0"/>
  </r>
  <r>
    <x v="35"/>
    <x v="3"/>
    <x v="11"/>
    <x v="11"/>
    <x v="0"/>
    <x v="11"/>
    <x v="0"/>
  </r>
  <r>
    <x v="35"/>
    <x v="4"/>
    <x v="29"/>
    <x v="11"/>
    <x v="0"/>
    <x v="11"/>
    <x v="0"/>
  </r>
  <r>
    <x v="35"/>
    <x v="5"/>
    <x v="29"/>
    <x v="11"/>
    <x v="0"/>
    <x v="11"/>
    <x v="0"/>
  </r>
  <r>
    <x v="35"/>
    <x v="6"/>
    <x v="11"/>
    <x v="11"/>
    <x v="0"/>
    <x v="11"/>
    <x v="0"/>
  </r>
  <r>
    <x v="35"/>
    <x v="7"/>
    <x v="29"/>
    <x v="11"/>
    <x v="0"/>
    <x v="11"/>
    <x v="0"/>
  </r>
  <r>
    <x v="35"/>
    <x v="8"/>
    <x v="11"/>
    <x v="11"/>
    <x v="0"/>
    <x v="11"/>
    <x v="0"/>
  </r>
  <r>
    <x v="35"/>
    <x v="9"/>
    <x v="11"/>
    <x v="11"/>
    <x v="0"/>
    <x v="11"/>
    <x v="0"/>
  </r>
  <r>
    <x v="35"/>
    <x v="10"/>
    <x v="29"/>
    <x v="11"/>
    <x v="0"/>
    <x v="11"/>
    <x v="0"/>
  </r>
  <r>
    <x v="35"/>
    <x v="11"/>
    <x v="29"/>
    <x v="11"/>
    <x v="0"/>
    <x v="11"/>
    <x v="0"/>
  </r>
  <r>
    <x v="35"/>
    <x v="12"/>
    <x v="29"/>
    <x v="11"/>
    <x v="0"/>
    <x v="11"/>
    <x v="0"/>
  </r>
  <r>
    <x v="35"/>
    <x v="13"/>
    <x v="11"/>
    <x v="11"/>
    <x v="0"/>
    <x v="11"/>
    <x v="0"/>
  </r>
  <r>
    <x v="35"/>
    <x v="14"/>
    <x v="11"/>
    <x v="11"/>
    <x v="0"/>
    <x v="11"/>
    <x v="0"/>
  </r>
  <r>
    <x v="35"/>
    <x v="15"/>
    <x v="30"/>
    <x v="11"/>
    <x v="0"/>
    <x v="11"/>
    <x v="0"/>
  </r>
  <r>
    <x v="35"/>
    <x v="16"/>
    <x v="29"/>
    <x v="11"/>
    <x v="0"/>
    <x v="11"/>
    <x v="0"/>
  </r>
  <r>
    <x v="35"/>
    <x v="17"/>
    <x v="11"/>
    <x v="11"/>
    <x v="0"/>
    <x v="11"/>
    <x v="0"/>
  </r>
  <r>
    <x v="35"/>
    <x v="18"/>
    <x v="11"/>
    <x v="11"/>
    <x v="0"/>
    <x v="11"/>
    <x v="0"/>
  </r>
  <r>
    <x v="35"/>
    <x v="19"/>
    <x v="11"/>
    <x v="11"/>
    <x v="0"/>
    <x v="11"/>
    <x v="0"/>
  </r>
  <r>
    <x v="35"/>
    <x v="20"/>
    <x v="11"/>
    <x v="11"/>
    <x v="0"/>
    <x v="11"/>
    <x v="0"/>
  </r>
  <r>
    <x v="35"/>
    <x v="21"/>
    <x v="11"/>
    <x v="11"/>
    <x v="0"/>
    <x v="11"/>
    <x v="0"/>
  </r>
  <r>
    <x v="35"/>
    <x v="22"/>
    <x v="30"/>
    <x v="11"/>
    <x v="0"/>
    <x v="11"/>
    <x v="0"/>
  </r>
  <r>
    <x v="35"/>
    <x v="23"/>
    <x v="29"/>
    <x v="11"/>
    <x v="0"/>
    <x v="11"/>
    <x v="0"/>
  </r>
  <r>
    <x v="35"/>
    <x v="24"/>
    <x v="11"/>
    <x v="11"/>
    <x v="0"/>
    <x v="11"/>
    <x v="0"/>
  </r>
  <r>
    <x v="35"/>
    <x v="25"/>
    <x v="11"/>
    <x v="11"/>
    <x v="0"/>
    <x v="11"/>
    <x v="0"/>
  </r>
  <r>
    <x v="35"/>
    <x v="26"/>
    <x v="11"/>
    <x v="11"/>
    <x v="0"/>
    <x v="11"/>
    <x v="0"/>
  </r>
  <r>
    <x v="35"/>
    <x v="27"/>
    <x v="11"/>
    <x v="11"/>
    <x v="0"/>
    <x v="11"/>
    <x v="0"/>
  </r>
  <r>
    <x v="35"/>
    <x v="28"/>
    <x v="29"/>
    <x v="11"/>
    <x v="0"/>
    <x v="11"/>
    <x v="0"/>
  </r>
  <r>
    <x v="35"/>
    <x v="29"/>
    <x v="11"/>
    <x v="11"/>
    <x v="0"/>
    <x v="11"/>
    <x v="0"/>
  </r>
  <r>
    <x v="35"/>
    <x v="30"/>
    <x v="11"/>
    <x v="11"/>
    <x v="0"/>
    <x v="11"/>
    <x v="0"/>
  </r>
  <r>
    <x v="35"/>
    <x v="31"/>
    <x v="29"/>
    <x v="11"/>
    <x v="0"/>
    <x v="11"/>
    <x v="0"/>
  </r>
  <r>
    <x v="35"/>
    <x v="32"/>
    <x v="11"/>
    <x v="11"/>
    <x v="0"/>
    <x v="11"/>
    <x v="0"/>
  </r>
  <r>
    <x v="35"/>
    <x v="33"/>
    <x v="29"/>
    <x v="11"/>
    <x v="0"/>
    <x v="11"/>
    <x v="0"/>
  </r>
  <r>
    <x v="35"/>
    <x v="34"/>
    <x v="11"/>
    <x v="11"/>
    <x v="0"/>
    <x v="11"/>
    <x v="0"/>
  </r>
  <r>
    <x v="35"/>
    <x v="35"/>
    <x v="11"/>
    <x v="11"/>
    <x v="0"/>
    <x v="11"/>
    <x v="0"/>
  </r>
  <r>
    <x v="35"/>
    <x v="36"/>
    <x v="29"/>
    <x v="11"/>
    <x v="0"/>
    <x v="11"/>
    <x v="0"/>
  </r>
  <r>
    <x v="35"/>
    <x v="37"/>
    <x v="29"/>
    <x v="11"/>
    <x v="0"/>
    <x v="11"/>
    <x v="0"/>
  </r>
  <r>
    <x v="35"/>
    <x v="38"/>
    <x v="11"/>
    <x v="11"/>
    <x v="0"/>
    <x v="11"/>
    <x v="0"/>
  </r>
  <r>
    <x v="35"/>
    <x v="39"/>
    <x v="29"/>
    <x v="11"/>
    <x v="0"/>
    <x v="11"/>
    <x v="0"/>
  </r>
  <r>
    <x v="35"/>
    <x v="40"/>
    <x v="11"/>
    <x v="11"/>
    <x v="0"/>
    <x v="11"/>
    <x v="0"/>
  </r>
  <r>
    <x v="35"/>
    <x v="41"/>
    <x v="11"/>
    <x v="11"/>
    <x v="0"/>
    <x v="11"/>
    <x v="0"/>
  </r>
  <r>
    <x v="35"/>
    <x v="42"/>
    <x v="11"/>
    <x v="11"/>
    <x v="0"/>
    <x v="11"/>
    <x v="0"/>
  </r>
  <r>
    <x v="35"/>
    <x v="43"/>
    <x v="30"/>
    <x v="11"/>
    <x v="0"/>
    <x v="11"/>
    <x v="0"/>
  </r>
  <r>
    <x v="35"/>
    <x v="44"/>
    <x v="29"/>
    <x v="11"/>
    <x v="0"/>
    <x v="11"/>
    <x v="0"/>
  </r>
  <r>
    <x v="35"/>
    <x v="45"/>
    <x v="11"/>
    <x v="11"/>
    <x v="0"/>
    <x v="11"/>
    <x v="0"/>
  </r>
  <r>
    <x v="35"/>
    <x v="46"/>
    <x v="29"/>
    <x v="11"/>
    <x v="0"/>
    <x v="11"/>
    <x v="0"/>
  </r>
  <r>
    <x v="35"/>
    <x v="47"/>
    <x v="30"/>
    <x v="11"/>
    <x v="0"/>
    <x v="11"/>
    <x v="0"/>
  </r>
  <r>
    <x v="35"/>
    <x v="48"/>
    <x v="11"/>
    <x v="11"/>
    <x v="0"/>
    <x v="11"/>
    <x v="0"/>
  </r>
  <r>
    <x v="35"/>
    <x v="49"/>
    <x v="11"/>
    <x v="11"/>
    <x v="0"/>
    <x v="11"/>
    <x v="0"/>
  </r>
  <r>
    <x v="35"/>
    <x v="50"/>
    <x v="29"/>
    <x v="11"/>
    <x v="0"/>
    <x v="11"/>
    <x v="0"/>
  </r>
  <r>
    <x v="35"/>
    <x v="51"/>
    <x v="11"/>
    <x v="11"/>
    <x v="0"/>
    <x v="11"/>
    <x v="0"/>
  </r>
  <r>
    <x v="35"/>
    <x v="52"/>
    <x v="29"/>
    <x v="11"/>
    <x v="0"/>
    <x v="11"/>
    <x v="0"/>
  </r>
  <r>
    <x v="35"/>
    <x v="53"/>
    <x v="11"/>
    <x v="11"/>
    <x v="0"/>
    <x v="11"/>
    <x v="0"/>
  </r>
  <r>
    <x v="35"/>
    <x v="54"/>
    <x v="29"/>
    <x v="11"/>
    <x v="0"/>
    <x v="11"/>
    <x v="0"/>
  </r>
  <r>
    <x v="35"/>
    <x v="55"/>
    <x v="11"/>
    <x v="11"/>
    <x v="0"/>
    <x v="11"/>
    <x v="0"/>
  </r>
  <r>
    <x v="35"/>
    <x v="56"/>
    <x v="11"/>
    <x v="11"/>
    <x v="0"/>
    <x v="11"/>
    <x v="0"/>
  </r>
  <r>
    <x v="35"/>
    <x v="57"/>
    <x v="29"/>
    <x v="11"/>
    <x v="0"/>
    <x v="11"/>
    <x v="0"/>
  </r>
  <r>
    <x v="35"/>
    <x v="58"/>
    <x v="29"/>
    <x v="11"/>
    <x v="0"/>
    <x v="11"/>
    <x v="0"/>
  </r>
  <r>
    <x v="35"/>
    <x v="59"/>
    <x v="29"/>
    <x v="11"/>
    <x v="0"/>
    <x v="11"/>
    <x v="0"/>
  </r>
  <r>
    <x v="35"/>
    <x v="60"/>
    <x v="29"/>
    <x v="11"/>
    <x v="0"/>
    <x v="11"/>
    <x v="0"/>
  </r>
  <r>
    <x v="35"/>
    <x v="61"/>
    <x v="11"/>
    <x v="11"/>
    <x v="0"/>
    <x v="11"/>
    <x v="0"/>
  </r>
  <r>
    <x v="35"/>
    <x v="62"/>
    <x v="11"/>
    <x v="11"/>
    <x v="0"/>
    <x v="11"/>
    <x v="0"/>
  </r>
  <r>
    <x v="35"/>
    <x v="63"/>
    <x v="11"/>
    <x v="11"/>
    <x v="0"/>
    <x v="11"/>
    <x v="0"/>
  </r>
  <r>
    <x v="35"/>
    <x v="64"/>
    <x v="11"/>
    <x v="11"/>
    <x v="0"/>
    <x v="11"/>
    <x v="0"/>
  </r>
  <r>
    <x v="35"/>
    <x v="65"/>
    <x v="11"/>
    <x v="11"/>
    <x v="0"/>
    <x v="11"/>
    <x v="0"/>
  </r>
  <r>
    <x v="35"/>
    <x v="66"/>
    <x v="11"/>
    <x v="11"/>
    <x v="0"/>
    <x v="11"/>
    <x v="0"/>
  </r>
  <r>
    <x v="35"/>
    <x v="67"/>
    <x v="11"/>
    <x v="11"/>
    <x v="0"/>
    <x v="11"/>
    <x v="0"/>
  </r>
  <r>
    <x v="35"/>
    <x v="68"/>
    <x v="11"/>
    <x v="11"/>
    <x v="0"/>
    <x v="11"/>
    <x v="0"/>
  </r>
  <r>
    <x v="35"/>
    <x v="69"/>
    <x v="11"/>
    <x v="11"/>
    <x v="0"/>
    <x v="11"/>
    <x v="0"/>
  </r>
  <r>
    <x v="35"/>
    <x v="70"/>
    <x v="11"/>
    <x v="11"/>
    <x v="0"/>
    <x v="11"/>
    <x v="0"/>
  </r>
  <r>
    <x v="35"/>
    <x v="71"/>
    <x v="11"/>
    <x v="11"/>
    <x v="0"/>
    <x v="11"/>
    <x v="0"/>
  </r>
  <r>
    <x v="35"/>
    <x v="72"/>
    <x v="11"/>
    <x v="11"/>
    <x v="0"/>
    <x v="11"/>
    <x v="0"/>
  </r>
  <r>
    <x v="35"/>
    <x v="73"/>
    <x v="11"/>
    <x v="11"/>
    <x v="0"/>
    <x v="11"/>
    <x v="0"/>
  </r>
  <r>
    <x v="35"/>
    <x v="74"/>
    <x v="11"/>
    <x v="11"/>
    <x v="0"/>
    <x v="11"/>
    <x v="0"/>
  </r>
  <r>
    <x v="35"/>
    <x v="75"/>
    <x v="11"/>
    <x v="11"/>
    <x v="0"/>
    <x v="11"/>
    <x v="0"/>
  </r>
  <r>
    <x v="35"/>
    <x v="76"/>
    <x v="11"/>
    <x v="11"/>
    <x v="0"/>
    <x v="11"/>
    <x v="0"/>
  </r>
  <r>
    <x v="35"/>
    <x v="77"/>
    <x v="11"/>
    <x v="11"/>
    <x v="0"/>
    <x v="11"/>
    <x v="0"/>
  </r>
  <r>
    <x v="35"/>
    <x v="78"/>
    <x v="11"/>
    <x v="11"/>
    <x v="0"/>
    <x v="11"/>
    <x v="0"/>
  </r>
  <r>
    <x v="35"/>
    <x v="79"/>
    <x v="11"/>
    <x v="11"/>
    <x v="0"/>
    <x v="11"/>
    <x v="0"/>
  </r>
  <r>
    <x v="35"/>
    <x v="80"/>
    <x v="11"/>
    <x v="11"/>
    <x v="0"/>
    <x v="11"/>
    <x v="0"/>
  </r>
  <r>
    <x v="35"/>
    <x v="81"/>
    <x v="11"/>
    <x v="11"/>
    <x v="0"/>
    <x v="11"/>
    <x v="0"/>
  </r>
  <r>
    <x v="35"/>
    <x v="82"/>
    <x v="11"/>
    <x v="11"/>
    <x v="0"/>
    <x v="11"/>
    <x v="0"/>
  </r>
  <r>
    <x v="35"/>
    <x v="83"/>
    <x v="11"/>
    <x v="11"/>
    <x v="0"/>
    <x v="11"/>
    <x v="0"/>
  </r>
  <r>
    <x v="35"/>
    <x v="84"/>
    <x v="11"/>
    <x v="11"/>
    <x v="0"/>
    <x v="11"/>
    <x v="0"/>
  </r>
  <r>
    <x v="35"/>
    <x v="85"/>
    <x v="11"/>
    <x v="11"/>
    <x v="0"/>
    <x v="11"/>
    <x v="0"/>
  </r>
  <r>
    <x v="35"/>
    <x v="86"/>
    <x v="11"/>
    <x v="11"/>
    <x v="0"/>
    <x v="11"/>
    <x v="0"/>
  </r>
  <r>
    <x v="35"/>
    <x v="87"/>
    <x v="11"/>
    <x v="11"/>
    <x v="0"/>
    <x v="11"/>
    <x v="0"/>
  </r>
  <r>
    <x v="35"/>
    <x v="88"/>
    <x v="11"/>
    <x v="11"/>
    <x v="0"/>
    <x v="11"/>
    <x v="0"/>
  </r>
  <r>
    <x v="35"/>
    <x v="89"/>
    <x v="11"/>
    <x v="11"/>
    <x v="0"/>
    <x v="11"/>
    <x v="0"/>
  </r>
  <r>
    <x v="35"/>
    <x v="90"/>
    <x v="14"/>
    <x v="11"/>
    <x v="0"/>
    <x v="11"/>
    <x v="0"/>
  </r>
  <r>
    <x v="35"/>
    <x v="91"/>
    <x v="29"/>
    <x v="11"/>
    <x v="0"/>
    <x v="11"/>
    <x v="0"/>
  </r>
  <r>
    <x v="35"/>
    <x v="92"/>
    <x v="11"/>
    <x v="11"/>
    <x v="0"/>
    <x v="11"/>
    <x v="0"/>
  </r>
  <r>
    <x v="35"/>
    <x v="93"/>
    <x v="11"/>
    <x v="11"/>
    <x v="0"/>
    <x v="11"/>
    <x v="0"/>
  </r>
  <r>
    <x v="35"/>
    <x v="94"/>
    <x v="9"/>
    <x v="11"/>
    <x v="0"/>
    <x v="11"/>
    <x v="0"/>
  </r>
  <r>
    <x v="35"/>
    <x v="95"/>
    <x v="30"/>
    <x v="11"/>
    <x v="0"/>
    <x v="11"/>
    <x v="0"/>
  </r>
  <r>
    <x v="35"/>
    <x v="96"/>
    <x v="11"/>
    <x v="11"/>
    <x v="0"/>
    <x v="11"/>
    <x v="0"/>
  </r>
  <r>
    <x v="35"/>
    <x v="97"/>
    <x v="11"/>
    <x v="11"/>
    <x v="0"/>
    <x v="11"/>
    <x v="0"/>
  </r>
  <r>
    <x v="35"/>
    <x v="98"/>
    <x v="11"/>
    <x v="11"/>
    <x v="0"/>
    <x v="11"/>
    <x v="0"/>
  </r>
  <r>
    <x v="35"/>
    <x v="99"/>
    <x v="29"/>
    <x v="11"/>
    <x v="0"/>
    <x v="11"/>
    <x v="0"/>
  </r>
  <r>
    <x v="35"/>
    <x v="100"/>
    <x v="11"/>
    <x v="11"/>
    <x v="0"/>
    <x v="11"/>
    <x v="0"/>
  </r>
  <r>
    <x v="35"/>
    <x v="101"/>
    <x v="10"/>
    <x v="11"/>
    <x v="0"/>
    <x v="11"/>
    <x v="0"/>
  </r>
  <r>
    <x v="35"/>
    <x v="102"/>
    <x v="10"/>
    <x v="11"/>
    <x v="0"/>
    <x v="11"/>
    <x v="0"/>
  </r>
  <r>
    <x v="35"/>
    <x v="103"/>
    <x v="11"/>
    <x v="11"/>
    <x v="0"/>
    <x v="11"/>
    <x v="0"/>
  </r>
  <r>
    <x v="35"/>
    <x v="104"/>
    <x v="11"/>
    <x v="11"/>
    <x v="0"/>
    <x v="11"/>
    <x v="0"/>
  </r>
  <r>
    <x v="35"/>
    <x v="105"/>
    <x v="11"/>
    <x v="11"/>
    <x v="0"/>
    <x v="11"/>
    <x v="0"/>
  </r>
  <r>
    <x v="35"/>
    <x v="106"/>
    <x v="30"/>
    <x v="11"/>
    <x v="0"/>
    <x v="11"/>
    <x v="0"/>
  </r>
  <r>
    <x v="35"/>
    <x v="107"/>
    <x v="11"/>
    <x v="11"/>
    <x v="0"/>
    <x v="11"/>
    <x v="0"/>
  </r>
  <r>
    <x v="35"/>
    <x v="108"/>
    <x v="29"/>
    <x v="11"/>
    <x v="0"/>
    <x v="11"/>
    <x v="0"/>
  </r>
  <r>
    <x v="35"/>
    <x v="109"/>
    <x v="9"/>
    <x v="11"/>
    <x v="0"/>
    <x v="11"/>
    <x v="0"/>
  </r>
  <r>
    <x v="35"/>
    <x v="110"/>
    <x v="11"/>
    <x v="11"/>
    <x v="0"/>
    <x v="11"/>
    <x v="0"/>
  </r>
  <r>
    <x v="35"/>
    <x v="111"/>
    <x v="11"/>
    <x v="11"/>
    <x v="0"/>
    <x v="11"/>
    <x v="0"/>
  </r>
  <r>
    <x v="35"/>
    <x v="112"/>
    <x v="30"/>
    <x v="11"/>
    <x v="0"/>
    <x v="11"/>
    <x v="0"/>
  </r>
  <r>
    <x v="35"/>
    <x v="113"/>
    <x v="11"/>
    <x v="11"/>
    <x v="0"/>
    <x v="11"/>
    <x v="0"/>
  </r>
  <r>
    <x v="35"/>
    <x v="114"/>
    <x v="11"/>
    <x v="11"/>
    <x v="0"/>
    <x v="11"/>
    <x v="0"/>
  </r>
  <r>
    <x v="35"/>
    <x v="115"/>
    <x v="29"/>
    <x v="11"/>
    <x v="0"/>
    <x v="11"/>
    <x v="0"/>
  </r>
  <r>
    <x v="35"/>
    <x v="116"/>
    <x v="29"/>
    <x v="11"/>
    <x v="0"/>
    <x v="11"/>
    <x v="0"/>
  </r>
  <r>
    <x v="35"/>
    <x v="117"/>
    <x v="11"/>
    <x v="11"/>
    <x v="0"/>
    <x v="11"/>
    <x v="0"/>
  </r>
  <r>
    <x v="35"/>
    <x v="118"/>
    <x v="11"/>
    <x v="11"/>
    <x v="0"/>
    <x v="11"/>
    <x v="0"/>
  </r>
  <r>
    <x v="35"/>
    <x v="119"/>
    <x v="9"/>
    <x v="11"/>
    <x v="0"/>
    <x v="11"/>
    <x v="0"/>
  </r>
  <r>
    <x v="35"/>
    <x v="120"/>
    <x v="9"/>
    <x v="11"/>
    <x v="0"/>
    <x v="11"/>
    <x v="0"/>
  </r>
  <r>
    <x v="35"/>
    <x v="121"/>
    <x v="11"/>
    <x v="11"/>
    <x v="0"/>
    <x v="11"/>
    <x v="0"/>
  </r>
  <r>
    <x v="35"/>
    <x v="122"/>
    <x v="11"/>
    <x v="11"/>
    <x v="0"/>
    <x v="11"/>
    <x v="0"/>
  </r>
  <r>
    <x v="35"/>
    <x v="123"/>
    <x v="11"/>
    <x v="11"/>
    <x v="0"/>
    <x v="11"/>
    <x v="0"/>
  </r>
  <r>
    <x v="35"/>
    <x v="124"/>
    <x v="11"/>
    <x v="11"/>
    <x v="0"/>
    <x v="11"/>
    <x v="0"/>
  </r>
  <r>
    <x v="35"/>
    <x v="125"/>
    <x v="11"/>
    <x v="11"/>
    <x v="0"/>
    <x v="11"/>
    <x v="0"/>
  </r>
  <r>
    <x v="35"/>
    <x v="126"/>
    <x v="11"/>
    <x v="11"/>
    <x v="0"/>
    <x v="11"/>
    <x v="0"/>
  </r>
  <r>
    <x v="35"/>
    <x v="127"/>
    <x v="29"/>
    <x v="11"/>
    <x v="0"/>
    <x v="11"/>
    <x v="0"/>
  </r>
  <r>
    <x v="35"/>
    <x v="128"/>
    <x v="11"/>
    <x v="11"/>
    <x v="0"/>
    <x v="11"/>
    <x v="0"/>
  </r>
  <r>
    <x v="35"/>
    <x v="129"/>
    <x v="9"/>
    <x v="11"/>
    <x v="0"/>
    <x v="11"/>
    <x v="0"/>
  </r>
  <r>
    <x v="35"/>
    <x v="130"/>
    <x v="29"/>
    <x v="11"/>
    <x v="0"/>
    <x v="11"/>
    <x v="0"/>
  </r>
  <r>
    <x v="35"/>
    <x v="131"/>
    <x v="11"/>
    <x v="11"/>
    <x v="0"/>
    <x v="11"/>
    <x v="0"/>
  </r>
  <r>
    <x v="35"/>
    <x v="132"/>
    <x v="11"/>
    <x v="11"/>
    <x v="0"/>
    <x v="11"/>
    <x v="0"/>
  </r>
  <r>
    <x v="36"/>
    <x v="0"/>
    <x v="11"/>
    <x v="11"/>
    <x v="0"/>
    <x v="11"/>
    <x v="0"/>
  </r>
  <r>
    <x v="36"/>
    <x v="1"/>
    <x v="11"/>
    <x v="11"/>
    <x v="0"/>
    <x v="11"/>
    <x v="0"/>
  </r>
  <r>
    <x v="36"/>
    <x v="2"/>
    <x v="11"/>
    <x v="11"/>
    <x v="0"/>
    <x v="11"/>
    <x v="0"/>
  </r>
  <r>
    <x v="36"/>
    <x v="3"/>
    <x v="29"/>
    <x v="11"/>
    <x v="0"/>
    <x v="11"/>
    <x v="0"/>
  </r>
  <r>
    <x v="36"/>
    <x v="4"/>
    <x v="11"/>
    <x v="11"/>
    <x v="0"/>
    <x v="11"/>
    <x v="0"/>
  </r>
  <r>
    <x v="36"/>
    <x v="5"/>
    <x v="29"/>
    <x v="11"/>
    <x v="0"/>
    <x v="11"/>
    <x v="0"/>
  </r>
  <r>
    <x v="36"/>
    <x v="6"/>
    <x v="11"/>
    <x v="11"/>
    <x v="0"/>
    <x v="11"/>
    <x v="0"/>
  </r>
  <r>
    <x v="36"/>
    <x v="7"/>
    <x v="11"/>
    <x v="11"/>
    <x v="0"/>
    <x v="11"/>
    <x v="0"/>
  </r>
  <r>
    <x v="36"/>
    <x v="8"/>
    <x v="11"/>
    <x v="11"/>
    <x v="0"/>
    <x v="11"/>
    <x v="0"/>
  </r>
  <r>
    <x v="36"/>
    <x v="9"/>
    <x v="11"/>
    <x v="11"/>
    <x v="0"/>
    <x v="11"/>
    <x v="0"/>
  </r>
  <r>
    <x v="36"/>
    <x v="10"/>
    <x v="11"/>
    <x v="11"/>
    <x v="0"/>
    <x v="11"/>
    <x v="0"/>
  </r>
  <r>
    <x v="36"/>
    <x v="11"/>
    <x v="11"/>
    <x v="11"/>
    <x v="0"/>
    <x v="11"/>
    <x v="0"/>
  </r>
  <r>
    <x v="36"/>
    <x v="12"/>
    <x v="11"/>
    <x v="11"/>
    <x v="0"/>
    <x v="11"/>
    <x v="0"/>
  </r>
  <r>
    <x v="36"/>
    <x v="13"/>
    <x v="11"/>
    <x v="11"/>
    <x v="0"/>
    <x v="11"/>
    <x v="0"/>
  </r>
  <r>
    <x v="36"/>
    <x v="14"/>
    <x v="11"/>
    <x v="11"/>
    <x v="0"/>
    <x v="11"/>
    <x v="0"/>
  </r>
  <r>
    <x v="36"/>
    <x v="15"/>
    <x v="11"/>
    <x v="11"/>
    <x v="0"/>
    <x v="11"/>
    <x v="0"/>
  </r>
  <r>
    <x v="36"/>
    <x v="16"/>
    <x v="11"/>
    <x v="11"/>
    <x v="0"/>
    <x v="11"/>
    <x v="0"/>
  </r>
  <r>
    <x v="36"/>
    <x v="17"/>
    <x v="11"/>
    <x v="11"/>
    <x v="0"/>
    <x v="11"/>
    <x v="0"/>
  </r>
  <r>
    <x v="36"/>
    <x v="18"/>
    <x v="11"/>
    <x v="11"/>
    <x v="0"/>
    <x v="11"/>
    <x v="0"/>
  </r>
  <r>
    <x v="36"/>
    <x v="19"/>
    <x v="11"/>
    <x v="11"/>
    <x v="0"/>
    <x v="11"/>
    <x v="0"/>
  </r>
  <r>
    <x v="36"/>
    <x v="20"/>
    <x v="11"/>
    <x v="11"/>
    <x v="0"/>
    <x v="11"/>
    <x v="0"/>
  </r>
  <r>
    <x v="36"/>
    <x v="21"/>
    <x v="11"/>
    <x v="11"/>
    <x v="0"/>
    <x v="11"/>
    <x v="0"/>
  </r>
  <r>
    <x v="36"/>
    <x v="22"/>
    <x v="11"/>
    <x v="11"/>
    <x v="0"/>
    <x v="11"/>
    <x v="0"/>
  </r>
  <r>
    <x v="36"/>
    <x v="23"/>
    <x v="11"/>
    <x v="11"/>
    <x v="0"/>
    <x v="11"/>
    <x v="0"/>
  </r>
  <r>
    <x v="36"/>
    <x v="24"/>
    <x v="11"/>
    <x v="11"/>
    <x v="0"/>
    <x v="11"/>
    <x v="0"/>
  </r>
  <r>
    <x v="36"/>
    <x v="25"/>
    <x v="11"/>
    <x v="11"/>
    <x v="0"/>
    <x v="11"/>
    <x v="0"/>
  </r>
  <r>
    <x v="36"/>
    <x v="26"/>
    <x v="11"/>
    <x v="11"/>
    <x v="0"/>
    <x v="11"/>
    <x v="0"/>
  </r>
  <r>
    <x v="36"/>
    <x v="27"/>
    <x v="11"/>
    <x v="11"/>
    <x v="0"/>
    <x v="11"/>
    <x v="0"/>
  </r>
  <r>
    <x v="36"/>
    <x v="28"/>
    <x v="29"/>
    <x v="11"/>
    <x v="0"/>
    <x v="11"/>
    <x v="0"/>
  </r>
  <r>
    <x v="36"/>
    <x v="29"/>
    <x v="11"/>
    <x v="11"/>
    <x v="0"/>
    <x v="11"/>
    <x v="0"/>
  </r>
  <r>
    <x v="36"/>
    <x v="30"/>
    <x v="11"/>
    <x v="11"/>
    <x v="0"/>
    <x v="11"/>
    <x v="0"/>
  </r>
  <r>
    <x v="36"/>
    <x v="31"/>
    <x v="11"/>
    <x v="11"/>
    <x v="0"/>
    <x v="11"/>
    <x v="0"/>
  </r>
  <r>
    <x v="36"/>
    <x v="32"/>
    <x v="11"/>
    <x v="11"/>
    <x v="0"/>
    <x v="11"/>
    <x v="0"/>
  </r>
  <r>
    <x v="36"/>
    <x v="33"/>
    <x v="11"/>
    <x v="11"/>
    <x v="0"/>
    <x v="11"/>
    <x v="0"/>
  </r>
  <r>
    <x v="36"/>
    <x v="34"/>
    <x v="11"/>
    <x v="11"/>
    <x v="0"/>
    <x v="11"/>
    <x v="0"/>
  </r>
  <r>
    <x v="36"/>
    <x v="35"/>
    <x v="11"/>
    <x v="11"/>
    <x v="0"/>
    <x v="11"/>
    <x v="0"/>
  </r>
  <r>
    <x v="36"/>
    <x v="36"/>
    <x v="11"/>
    <x v="11"/>
    <x v="0"/>
    <x v="11"/>
    <x v="0"/>
  </r>
  <r>
    <x v="36"/>
    <x v="37"/>
    <x v="11"/>
    <x v="11"/>
    <x v="0"/>
    <x v="11"/>
    <x v="0"/>
  </r>
  <r>
    <x v="36"/>
    <x v="38"/>
    <x v="11"/>
    <x v="11"/>
    <x v="0"/>
    <x v="11"/>
    <x v="0"/>
  </r>
  <r>
    <x v="36"/>
    <x v="39"/>
    <x v="11"/>
    <x v="11"/>
    <x v="0"/>
    <x v="11"/>
    <x v="0"/>
  </r>
  <r>
    <x v="36"/>
    <x v="40"/>
    <x v="29"/>
    <x v="11"/>
    <x v="0"/>
    <x v="11"/>
    <x v="0"/>
  </r>
  <r>
    <x v="36"/>
    <x v="41"/>
    <x v="11"/>
    <x v="11"/>
    <x v="0"/>
    <x v="11"/>
    <x v="0"/>
  </r>
  <r>
    <x v="36"/>
    <x v="42"/>
    <x v="11"/>
    <x v="11"/>
    <x v="0"/>
    <x v="11"/>
    <x v="0"/>
  </r>
  <r>
    <x v="36"/>
    <x v="43"/>
    <x v="11"/>
    <x v="11"/>
    <x v="0"/>
    <x v="11"/>
    <x v="0"/>
  </r>
  <r>
    <x v="36"/>
    <x v="44"/>
    <x v="11"/>
    <x v="11"/>
    <x v="0"/>
    <x v="11"/>
    <x v="0"/>
  </r>
  <r>
    <x v="36"/>
    <x v="45"/>
    <x v="29"/>
    <x v="11"/>
    <x v="0"/>
    <x v="11"/>
    <x v="0"/>
  </r>
  <r>
    <x v="36"/>
    <x v="46"/>
    <x v="11"/>
    <x v="11"/>
    <x v="0"/>
    <x v="11"/>
    <x v="0"/>
  </r>
  <r>
    <x v="36"/>
    <x v="47"/>
    <x v="11"/>
    <x v="11"/>
    <x v="0"/>
    <x v="11"/>
    <x v="0"/>
  </r>
  <r>
    <x v="36"/>
    <x v="48"/>
    <x v="11"/>
    <x v="11"/>
    <x v="0"/>
    <x v="11"/>
    <x v="0"/>
  </r>
  <r>
    <x v="36"/>
    <x v="49"/>
    <x v="11"/>
    <x v="11"/>
    <x v="0"/>
    <x v="11"/>
    <x v="0"/>
  </r>
  <r>
    <x v="36"/>
    <x v="50"/>
    <x v="11"/>
    <x v="11"/>
    <x v="0"/>
    <x v="11"/>
    <x v="0"/>
  </r>
  <r>
    <x v="36"/>
    <x v="51"/>
    <x v="11"/>
    <x v="11"/>
    <x v="0"/>
    <x v="11"/>
    <x v="0"/>
  </r>
  <r>
    <x v="36"/>
    <x v="52"/>
    <x v="11"/>
    <x v="11"/>
    <x v="0"/>
    <x v="11"/>
    <x v="0"/>
  </r>
  <r>
    <x v="36"/>
    <x v="53"/>
    <x v="11"/>
    <x v="11"/>
    <x v="0"/>
    <x v="11"/>
    <x v="0"/>
  </r>
  <r>
    <x v="36"/>
    <x v="54"/>
    <x v="11"/>
    <x v="11"/>
    <x v="0"/>
    <x v="11"/>
    <x v="0"/>
  </r>
  <r>
    <x v="36"/>
    <x v="55"/>
    <x v="11"/>
    <x v="11"/>
    <x v="0"/>
    <x v="11"/>
    <x v="0"/>
  </r>
  <r>
    <x v="36"/>
    <x v="56"/>
    <x v="11"/>
    <x v="11"/>
    <x v="0"/>
    <x v="11"/>
    <x v="0"/>
  </r>
  <r>
    <x v="36"/>
    <x v="57"/>
    <x v="11"/>
    <x v="11"/>
    <x v="0"/>
    <x v="11"/>
    <x v="0"/>
  </r>
  <r>
    <x v="36"/>
    <x v="58"/>
    <x v="11"/>
    <x v="11"/>
    <x v="0"/>
    <x v="11"/>
    <x v="0"/>
  </r>
  <r>
    <x v="36"/>
    <x v="59"/>
    <x v="11"/>
    <x v="11"/>
    <x v="0"/>
    <x v="11"/>
    <x v="0"/>
  </r>
  <r>
    <x v="36"/>
    <x v="60"/>
    <x v="29"/>
    <x v="11"/>
    <x v="0"/>
    <x v="11"/>
    <x v="0"/>
  </r>
  <r>
    <x v="36"/>
    <x v="61"/>
    <x v="11"/>
    <x v="11"/>
    <x v="0"/>
    <x v="11"/>
    <x v="0"/>
  </r>
  <r>
    <x v="36"/>
    <x v="62"/>
    <x v="11"/>
    <x v="11"/>
    <x v="0"/>
    <x v="11"/>
    <x v="0"/>
  </r>
  <r>
    <x v="36"/>
    <x v="63"/>
    <x v="11"/>
    <x v="11"/>
    <x v="0"/>
    <x v="11"/>
    <x v="0"/>
  </r>
  <r>
    <x v="36"/>
    <x v="64"/>
    <x v="11"/>
    <x v="11"/>
    <x v="0"/>
    <x v="11"/>
    <x v="0"/>
  </r>
  <r>
    <x v="36"/>
    <x v="65"/>
    <x v="11"/>
    <x v="11"/>
    <x v="0"/>
    <x v="11"/>
    <x v="0"/>
  </r>
  <r>
    <x v="36"/>
    <x v="66"/>
    <x v="11"/>
    <x v="11"/>
    <x v="0"/>
    <x v="11"/>
    <x v="0"/>
  </r>
  <r>
    <x v="36"/>
    <x v="67"/>
    <x v="11"/>
    <x v="11"/>
    <x v="0"/>
    <x v="11"/>
    <x v="0"/>
  </r>
  <r>
    <x v="36"/>
    <x v="68"/>
    <x v="11"/>
    <x v="11"/>
    <x v="0"/>
    <x v="11"/>
    <x v="0"/>
  </r>
  <r>
    <x v="36"/>
    <x v="69"/>
    <x v="11"/>
    <x v="11"/>
    <x v="0"/>
    <x v="11"/>
    <x v="0"/>
  </r>
  <r>
    <x v="36"/>
    <x v="70"/>
    <x v="11"/>
    <x v="11"/>
    <x v="0"/>
    <x v="11"/>
    <x v="0"/>
  </r>
  <r>
    <x v="36"/>
    <x v="71"/>
    <x v="11"/>
    <x v="11"/>
    <x v="0"/>
    <x v="11"/>
    <x v="0"/>
  </r>
  <r>
    <x v="36"/>
    <x v="72"/>
    <x v="11"/>
    <x v="11"/>
    <x v="0"/>
    <x v="11"/>
    <x v="0"/>
  </r>
  <r>
    <x v="36"/>
    <x v="73"/>
    <x v="11"/>
    <x v="11"/>
    <x v="0"/>
    <x v="11"/>
    <x v="0"/>
  </r>
  <r>
    <x v="36"/>
    <x v="74"/>
    <x v="11"/>
    <x v="11"/>
    <x v="0"/>
    <x v="11"/>
    <x v="0"/>
  </r>
  <r>
    <x v="36"/>
    <x v="75"/>
    <x v="11"/>
    <x v="11"/>
    <x v="0"/>
    <x v="11"/>
    <x v="0"/>
  </r>
  <r>
    <x v="36"/>
    <x v="76"/>
    <x v="11"/>
    <x v="11"/>
    <x v="0"/>
    <x v="11"/>
    <x v="0"/>
  </r>
  <r>
    <x v="36"/>
    <x v="77"/>
    <x v="11"/>
    <x v="11"/>
    <x v="0"/>
    <x v="11"/>
    <x v="0"/>
  </r>
  <r>
    <x v="36"/>
    <x v="78"/>
    <x v="11"/>
    <x v="11"/>
    <x v="0"/>
    <x v="11"/>
    <x v="0"/>
  </r>
  <r>
    <x v="36"/>
    <x v="79"/>
    <x v="11"/>
    <x v="11"/>
    <x v="0"/>
    <x v="11"/>
    <x v="0"/>
  </r>
  <r>
    <x v="36"/>
    <x v="80"/>
    <x v="11"/>
    <x v="11"/>
    <x v="0"/>
    <x v="11"/>
    <x v="0"/>
  </r>
  <r>
    <x v="36"/>
    <x v="81"/>
    <x v="11"/>
    <x v="11"/>
    <x v="0"/>
    <x v="11"/>
    <x v="0"/>
  </r>
  <r>
    <x v="36"/>
    <x v="82"/>
    <x v="11"/>
    <x v="11"/>
    <x v="0"/>
    <x v="11"/>
    <x v="0"/>
  </r>
  <r>
    <x v="36"/>
    <x v="83"/>
    <x v="11"/>
    <x v="11"/>
    <x v="0"/>
    <x v="11"/>
    <x v="0"/>
  </r>
  <r>
    <x v="36"/>
    <x v="84"/>
    <x v="11"/>
    <x v="11"/>
    <x v="0"/>
    <x v="11"/>
    <x v="0"/>
  </r>
  <r>
    <x v="36"/>
    <x v="85"/>
    <x v="11"/>
    <x v="11"/>
    <x v="0"/>
    <x v="11"/>
    <x v="0"/>
  </r>
  <r>
    <x v="36"/>
    <x v="86"/>
    <x v="11"/>
    <x v="11"/>
    <x v="0"/>
    <x v="11"/>
    <x v="0"/>
  </r>
  <r>
    <x v="36"/>
    <x v="87"/>
    <x v="11"/>
    <x v="11"/>
    <x v="0"/>
    <x v="11"/>
    <x v="0"/>
  </r>
  <r>
    <x v="36"/>
    <x v="88"/>
    <x v="11"/>
    <x v="11"/>
    <x v="0"/>
    <x v="11"/>
    <x v="0"/>
  </r>
  <r>
    <x v="36"/>
    <x v="89"/>
    <x v="11"/>
    <x v="11"/>
    <x v="0"/>
    <x v="11"/>
    <x v="0"/>
  </r>
  <r>
    <x v="36"/>
    <x v="90"/>
    <x v="11"/>
    <x v="11"/>
    <x v="0"/>
    <x v="11"/>
    <x v="0"/>
  </r>
  <r>
    <x v="36"/>
    <x v="91"/>
    <x v="11"/>
    <x v="11"/>
    <x v="0"/>
    <x v="11"/>
    <x v="0"/>
  </r>
  <r>
    <x v="36"/>
    <x v="92"/>
    <x v="11"/>
    <x v="11"/>
    <x v="0"/>
    <x v="11"/>
    <x v="0"/>
  </r>
  <r>
    <x v="36"/>
    <x v="93"/>
    <x v="11"/>
    <x v="11"/>
    <x v="0"/>
    <x v="11"/>
    <x v="0"/>
  </r>
  <r>
    <x v="36"/>
    <x v="94"/>
    <x v="11"/>
    <x v="11"/>
    <x v="0"/>
    <x v="11"/>
    <x v="0"/>
  </r>
  <r>
    <x v="36"/>
    <x v="95"/>
    <x v="11"/>
    <x v="11"/>
    <x v="0"/>
    <x v="11"/>
    <x v="0"/>
  </r>
  <r>
    <x v="36"/>
    <x v="96"/>
    <x v="11"/>
    <x v="11"/>
    <x v="0"/>
    <x v="11"/>
    <x v="0"/>
  </r>
  <r>
    <x v="36"/>
    <x v="97"/>
    <x v="11"/>
    <x v="11"/>
    <x v="0"/>
    <x v="11"/>
    <x v="0"/>
  </r>
  <r>
    <x v="36"/>
    <x v="98"/>
    <x v="11"/>
    <x v="11"/>
    <x v="0"/>
    <x v="11"/>
    <x v="0"/>
  </r>
  <r>
    <x v="36"/>
    <x v="99"/>
    <x v="11"/>
    <x v="11"/>
    <x v="0"/>
    <x v="11"/>
    <x v="0"/>
  </r>
  <r>
    <x v="36"/>
    <x v="100"/>
    <x v="11"/>
    <x v="11"/>
    <x v="0"/>
    <x v="11"/>
    <x v="0"/>
  </r>
  <r>
    <x v="36"/>
    <x v="101"/>
    <x v="11"/>
    <x v="11"/>
    <x v="0"/>
    <x v="11"/>
    <x v="0"/>
  </r>
  <r>
    <x v="36"/>
    <x v="102"/>
    <x v="11"/>
    <x v="11"/>
    <x v="0"/>
    <x v="11"/>
    <x v="0"/>
  </r>
  <r>
    <x v="36"/>
    <x v="103"/>
    <x v="11"/>
    <x v="11"/>
    <x v="0"/>
    <x v="11"/>
    <x v="0"/>
  </r>
  <r>
    <x v="36"/>
    <x v="104"/>
    <x v="11"/>
    <x v="11"/>
    <x v="0"/>
    <x v="11"/>
    <x v="0"/>
  </r>
  <r>
    <x v="36"/>
    <x v="105"/>
    <x v="11"/>
    <x v="11"/>
    <x v="0"/>
    <x v="11"/>
    <x v="0"/>
  </r>
  <r>
    <x v="36"/>
    <x v="106"/>
    <x v="11"/>
    <x v="11"/>
    <x v="0"/>
    <x v="11"/>
    <x v="0"/>
  </r>
  <r>
    <x v="36"/>
    <x v="107"/>
    <x v="11"/>
    <x v="11"/>
    <x v="0"/>
    <x v="11"/>
    <x v="0"/>
  </r>
  <r>
    <x v="36"/>
    <x v="108"/>
    <x v="11"/>
    <x v="11"/>
    <x v="0"/>
    <x v="11"/>
    <x v="0"/>
  </r>
  <r>
    <x v="36"/>
    <x v="109"/>
    <x v="11"/>
    <x v="11"/>
    <x v="0"/>
    <x v="11"/>
    <x v="0"/>
  </r>
  <r>
    <x v="36"/>
    <x v="110"/>
    <x v="11"/>
    <x v="11"/>
    <x v="0"/>
    <x v="11"/>
    <x v="0"/>
  </r>
  <r>
    <x v="36"/>
    <x v="111"/>
    <x v="11"/>
    <x v="11"/>
    <x v="0"/>
    <x v="11"/>
    <x v="0"/>
  </r>
  <r>
    <x v="36"/>
    <x v="112"/>
    <x v="11"/>
    <x v="11"/>
    <x v="0"/>
    <x v="11"/>
    <x v="0"/>
  </r>
  <r>
    <x v="36"/>
    <x v="113"/>
    <x v="11"/>
    <x v="11"/>
    <x v="0"/>
    <x v="11"/>
    <x v="0"/>
  </r>
  <r>
    <x v="36"/>
    <x v="114"/>
    <x v="11"/>
    <x v="11"/>
    <x v="0"/>
    <x v="11"/>
    <x v="0"/>
  </r>
  <r>
    <x v="36"/>
    <x v="115"/>
    <x v="11"/>
    <x v="11"/>
    <x v="0"/>
    <x v="11"/>
    <x v="0"/>
  </r>
  <r>
    <x v="36"/>
    <x v="116"/>
    <x v="11"/>
    <x v="11"/>
    <x v="0"/>
    <x v="11"/>
    <x v="0"/>
  </r>
  <r>
    <x v="36"/>
    <x v="117"/>
    <x v="11"/>
    <x v="11"/>
    <x v="0"/>
    <x v="11"/>
    <x v="0"/>
  </r>
  <r>
    <x v="36"/>
    <x v="118"/>
    <x v="11"/>
    <x v="11"/>
    <x v="0"/>
    <x v="11"/>
    <x v="0"/>
  </r>
  <r>
    <x v="36"/>
    <x v="119"/>
    <x v="11"/>
    <x v="11"/>
    <x v="0"/>
    <x v="11"/>
    <x v="0"/>
  </r>
  <r>
    <x v="36"/>
    <x v="120"/>
    <x v="11"/>
    <x v="11"/>
    <x v="0"/>
    <x v="11"/>
    <x v="0"/>
  </r>
  <r>
    <x v="36"/>
    <x v="121"/>
    <x v="11"/>
    <x v="11"/>
    <x v="0"/>
    <x v="11"/>
    <x v="0"/>
  </r>
  <r>
    <x v="36"/>
    <x v="122"/>
    <x v="11"/>
    <x v="11"/>
    <x v="0"/>
    <x v="11"/>
    <x v="0"/>
  </r>
  <r>
    <x v="36"/>
    <x v="123"/>
    <x v="11"/>
    <x v="11"/>
    <x v="0"/>
    <x v="11"/>
    <x v="0"/>
  </r>
  <r>
    <x v="36"/>
    <x v="124"/>
    <x v="11"/>
    <x v="11"/>
    <x v="0"/>
    <x v="11"/>
    <x v="0"/>
  </r>
  <r>
    <x v="36"/>
    <x v="125"/>
    <x v="11"/>
    <x v="11"/>
    <x v="0"/>
    <x v="11"/>
    <x v="0"/>
  </r>
  <r>
    <x v="36"/>
    <x v="126"/>
    <x v="11"/>
    <x v="11"/>
    <x v="0"/>
    <x v="11"/>
    <x v="0"/>
  </r>
  <r>
    <x v="36"/>
    <x v="127"/>
    <x v="11"/>
    <x v="11"/>
    <x v="0"/>
    <x v="11"/>
    <x v="0"/>
  </r>
  <r>
    <x v="36"/>
    <x v="128"/>
    <x v="29"/>
    <x v="11"/>
    <x v="0"/>
    <x v="11"/>
    <x v="0"/>
  </r>
  <r>
    <x v="36"/>
    <x v="129"/>
    <x v="11"/>
    <x v="11"/>
    <x v="0"/>
    <x v="11"/>
    <x v="0"/>
  </r>
  <r>
    <x v="36"/>
    <x v="130"/>
    <x v="11"/>
    <x v="11"/>
    <x v="0"/>
    <x v="11"/>
    <x v="0"/>
  </r>
  <r>
    <x v="36"/>
    <x v="131"/>
    <x v="11"/>
    <x v="11"/>
    <x v="0"/>
    <x v="11"/>
    <x v="0"/>
  </r>
  <r>
    <x v="36"/>
    <x v="132"/>
    <x v="11"/>
    <x v="11"/>
    <x v="0"/>
    <x v="11"/>
    <x v="0"/>
  </r>
  <r>
    <x v="37"/>
    <x v="0"/>
    <x v="11"/>
    <x v="11"/>
    <x v="0"/>
    <x v="11"/>
    <x v="0"/>
  </r>
  <r>
    <x v="37"/>
    <x v="1"/>
    <x v="11"/>
    <x v="11"/>
    <x v="0"/>
    <x v="11"/>
    <x v="0"/>
  </r>
  <r>
    <x v="37"/>
    <x v="2"/>
    <x v="11"/>
    <x v="11"/>
    <x v="0"/>
    <x v="11"/>
    <x v="0"/>
  </r>
  <r>
    <x v="37"/>
    <x v="3"/>
    <x v="11"/>
    <x v="11"/>
    <x v="0"/>
    <x v="11"/>
    <x v="0"/>
  </r>
  <r>
    <x v="37"/>
    <x v="4"/>
    <x v="29"/>
    <x v="11"/>
    <x v="0"/>
    <x v="11"/>
    <x v="0"/>
  </r>
  <r>
    <x v="37"/>
    <x v="5"/>
    <x v="11"/>
    <x v="11"/>
    <x v="0"/>
    <x v="11"/>
    <x v="0"/>
  </r>
  <r>
    <x v="37"/>
    <x v="6"/>
    <x v="11"/>
    <x v="11"/>
    <x v="0"/>
    <x v="11"/>
    <x v="0"/>
  </r>
  <r>
    <x v="37"/>
    <x v="7"/>
    <x v="11"/>
    <x v="11"/>
    <x v="0"/>
    <x v="11"/>
    <x v="0"/>
  </r>
  <r>
    <x v="37"/>
    <x v="8"/>
    <x v="11"/>
    <x v="11"/>
    <x v="0"/>
    <x v="11"/>
    <x v="0"/>
  </r>
  <r>
    <x v="37"/>
    <x v="9"/>
    <x v="11"/>
    <x v="11"/>
    <x v="0"/>
    <x v="11"/>
    <x v="0"/>
  </r>
  <r>
    <x v="37"/>
    <x v="10"/>
    <x v="11"/>
    <x v="11"/>
    <x v="0"/>
    <x v="11"/>
    <x v="0"/>
  </r>
  <r>
    <x v="37"/>
    <x v="11"/>
    <x v="11"/>
    <x v="11"/>
    <x v="0"/>
    <x v="11"/>
    <x v="0"/>
  </r>
  <r>
    <x v="37"/>
    <x v="12"/>
    <x v="11"/>
    <x v="11"/>
    <x v="0"/>
    <x v="11"/>
    <x v="0"/>
  </r>
  <r>
    <x v="37"/>
    <x v="13"/>
    <x v="11"/>
    <x v="11"/>
    <x v="0"/>
    <x v="11"/>
    <x v="0"/>
  </r>
  <r>
    <x v="37"/>
    <x v="14"/>
    <x v="11"/>
    <x v="11"/>
    <x v="0"/>
    <x v="11"/>
    <x v="0"/>
  </r>
  <r>
    <x v="37"/>
    <x v="15"/>
    <x v="11"/>
    <x v="11"/>
    <x v="0"/>
    <x v="11"/>
    <x v="0"/>
  </r>
  <r>
    <x v="37"/>
    <x v="16"/>
    <x v="11"/>
    <x v="11"/>
    <x v="0"/>
    <x v="11"/>
    <x v="0"/>
  </r>
  <r>
    <x v="37"/>
    <x v="17"/>
    <x v="11"/>
    <x v="11"/>
    <x v="0"/>
    <x v="11"/>
    <x v="0"/>
  </r>
  <r>
    <x v="37"/>
    <x v="18"/>
    <x v="11"/>
    <x v="11"/>
    <x v="0"/>
    <x v="11"/>
    <x v="0"/>
  </r>
  <r>
    <x v="37"/>
    <x v="19"/>
    <x v="11"/>
    <x v="11"/>
    <x v="0"/>
    <x v="11"/>
    <x v="0"/>
  </r>
  <r>
    <x v="37"/>
    <x v="20"/>
    <x v="11"/>
    <x v="11"/>
    <x v="0"/>
    <x v="11"/>
    <x v="0"/>
  </r>
  <r>
    <x v="37"/>
    <x v="21"/>
    <x v="11"/>
    <x v="11"/>
    <x v="0"/>
    <x v="11"/>
    <x v="0"/>
  </r>
  <r>
    <x v="37"/>
    <x v="22"/>
    <x v="11"/>
    <x v="11"/>
    <x v="0"/>
    <x v="11"/>
    <x v="0"/>
  </r>
  <r>
    <x v="37"/>
    <x v="23"/>
    <x v="11"/>
    <x v="11"/>
    <x v="0"/>
    <x v="11"/>
    <x v="0"/>
  </r>
  <r>
    <x v="37"/>
    <x v="24"/>
    <x v="11"/>
    <x v="11"/>
    <x v="0"/>
    <x v="11"/>
    <x v="0"/>
  </r>
  <r>
    <x v="37"/>
    <x v="25"/>
    <x v="11"/>
    <x v="11"/>
    <x v="0"/>
    <x v="11"/>
    <x v="0"/>
  </r>
  <r>
    <x v="37"/>
    <x v="26"/>
    <x v="11"/>
    <x v="11"/>
    <x v="0"/>
    <x v="11"/>
    <x v="0"/>
  </r>
  <r>
    <x v="37"/>
    <x v="27"/>
    <x v="11"/>
    <x v="11"/>
    <x v="0"/>
    <x v="11"/>
    <x v="0"/>
  </r>
  <r>
    <x v="37"/>
    <x v="28"/>
    <x v="11"/>
    <x v="11"/>
    <x v="0"/>
    <x v="11"/>
    <x v="0"/>
  </r>
  <r>
    <x v="37"/>
    <x v="29"/>
    <x v="11"/>
    <x v="11"/>
    <x v="0"/>
    <x v="11"/>
    <x v="0"/>
  </r>
  <r>
    <x v="37"/>
    <x v="30"/>
    <x v="11"/>
    <x v="11"/>
    <x v="0"/>
    <x v="11"/>
    <x v="0"/>
  </r>
  <r>
    <x v="37"/>
    <x v="31"/>
    <x v="11"/>
    <x v="11"/>
    <x v="0"/>
    <x v="11"/>
    <x v="0"/>
  </r>
  <r>
    <x v="37"/>
    <x v="32"/>
    <x v="11"/>
    <x v="11"/>
    <x v="0"/>
    <x v="11"/>
    <x v="0"/>
  </r>
  <r>
    <x v="37"/>
    <x v="33"/>
    <x v="11"/>
    <x v="11"/>
    <x v="0"/>
    <x v="11"/>
    <x v="0"/>
  </r>
  <r>
    <x v="37"/>
    <x v="34"/>
    <x v="11"/>
    <x v="11"/>
    <x v="0"/>
    <x v="11"/>
    <x v="0"/>
  </r>
  <r>
    <x v="37"/>
    <x v="35"/>
    <x v="11"/>
    <x v="11"/>
    <x v="0"/>
    <x v="11"/>
    <x v="0"/>
  </r>
  <r>
    <x v="37"/>
    <x v="36"/>
    <x v="11"/>
    <x v="11"/>
    <x v="0"/>
    <x v="11"/>
    <x v="0"/>
  </r>
  <r>
    <x v="37"/>
    <x v="37"/>
    <x v="11"/>
    <x v="11"/>
    <x v="0"/>
    <x v="11"/>
    <x v="0"/>
  </r>
  <r>
    <x v="37"/>
    <x v="38"/>
    <x v="11"/>
    <x v="11"/>
    <x v="0"/>
    <x v="11"/>
    <x v="0"/>
  </r>
  <r>
    <x v="37"/>
    <x v="39"/>
    <x v="11"/>
    <x v="11"/>
    <x v="0"/>
    <x v="11"/>
    <x v="0"/>
  </r>
  <r>
    <x v="37"/>
    <x v="40"/>
    <x v="11"/>
    <x v="11"/>
    <x v="0"/>
    <x v="11"/>
    <x v="0"/>
  </r>
  <r>
    <x v="37"/>
    <x v="41"/>
    <x v="11"/>
    <x v="11"/>
    <x v="0"/>
    <x v="11"/>
    <x v="0"/>
  </r>
  <r>
    <x v="37"/>
    <x v="42"/>
    <x v="11"/>
    <x v="11"/>
    <x v="0"/>
    <x v="11"/>
    <x v="0"/>
  </r>
  <r>
    <x v="37"/>
    <x v="43"/>
    <x v="11"/>
    <x v="11"/>
    <x v="0"/>
    <x v="11"/>
    <x v="0"/>
  </r>
  <r>
    <x v="37"/>
    <x v="44"/>
    <x v="11"/>
    <x v="11"/>
    <x v="0"/>
    <x v="11"/>
    <x v="0"/>
  </r>
  <r>
    <x v="37"/>
    <x v="45"/>
    <x v="11"/>
    <x v="11"/>
    <x v="0"/>
    <x v="11"/>
    <x v="0"/>
  </r>
  <r>
    <x v="37"/>
    <x v="46"/>
    <x v="11"/>
    <x v="11"/>
    <x v="0"/>
    <x v="11"/>
    <x v="0"/>
  </r>
  <r>
    <x v="37"/>
    <x v="47"/>
    <x v="11"/>
    <x v="11"/>
    <x v="0"/>
    <x v="11"/>
    <x v="0"/>
  </r>
  <r>
    <x v="37"/>
    <x v="48"/>
    <x v="11"/>
    <x v="11"/>
    <x v="0"/>
    <x v="11"/>
    <x v="0"/>
  </r>
  <r>
    <x v="37"/>
    <x v="49"/>
    <x v="11"/>
    <x v="11"/>
    <x v="0"/>
    <x v="11"/>
    <x v="0"/>
  </r>
  <r>
    <x v="37"/>
    <x v="50"/>
    <x v="11"/>
    <x v="11"/>
    <x v="0"/>
    <x v="11"/>
    <x v="0"/>
  </r>
  <r>
    <x v="37"/>
    <x v="51"/>
    <x v="11"/>
    <x v="11"/>
    <x v="0"/>
    <x v="11"/>
    <x v="0"/>
  </r>
  <r>
    <x v="37"/>
    <x v="52"/>
    <x v="11"/>
    <x v="11"/>
    <x v="0"/>
    <x v="11"/>
    <x v="0"/>
  </r>
  <r>
    <x v="37"/>
    <x v="53"/>
    <x v="11"/>
    <x v="11"/>
    <x v="0"/>
    <x v="11"/>
    <x v="0"/>
  </r>
  <r>
    <x v="37"/>
    <x v="54"/>
    <x v="11"/>
    <x v="11"/>
    <x v="0"/>
    <x v="11"/>
    <x v="0"/>
  </r>
  <r>
    <x v="37"/>
    <x v="55"/>
    <x v="11"/>
    <x v="11"/>
    <x v="0"/>
    <x v="11"/>
    <x v="0"/>
  </r>
  <r>
    <x v="37"/>
    <x v="56"/>
    <x v="11"/>
    <x v="11"/>
    <x v="0"/>
    <x v="11"/>
    <x v="0"/>
  </r>
  <r>
    <x v="37"/>
    <x v="57"/>
    <x v="11"/>
    <x v="11"/>
    <x v="0"/>
    <x v="11"/>
    <x v="0"/>
  </r>
  <r>
    <x v="37"/>
    <x v="58"/>
    <x v="11"/>
    <x v="11"/>
    <x v="0"/>
    <x v="11"/>
    <x v="0"/>
  </r>
  <r>
    <x v="37"/>
    <x v="59"/>
    <x v="11"/>
    <x v="11"/>
    <x v="0"/>
    <x v="11"/>
    <x v="0"/>
  </r>
  <r>
    <x v="37"/>
    <x v="60"/>
    <x v="11"/>
    <x v="11"/>
    <x v="0"/>
    <x v="11"/>
    <x v="0"/>
  </r>
  <r>
    <x v="37"/>
    <x v="61"/>
    <x v="11"/>
    <x v="11"/>
    <x v="0"/>
    <x v="11"/>
    <x v="0"/>
  </r>
  <r>
    <x v="37"/>
    <x v="62"/>
    <x v="11"/>
    <x v="11"/>
    <x v="0"/>
    <x v="11"/>
    <x v="0"/>
  </r>
  <r>
    <x v="37"/>
    <x v="63"/>
    <x v="11"/>
    <x v="11"/>
    <x v="0"/>
    <x v="11"/>
    <x v="0"/>
  </r>
  <r>
    <x v="37"/>
    <x v="64"/>
    <x v="11"/>
    <x v="11"/>
    <x v="0"/>
    <x v="11"/>
    <x v="0"/>
  </r>
  <r>
    <x v="37"/>
    <x v="65"/>
    <x v="11"/>
    <x v="11"/>
    <x v="0"/>
    <x v="11"/>
    <x v="0"/>
  </r>
  <r>
    <x v="37"/>
    <x v="66"/>
    <x v="11"/>
    <x v="11"/>
    <x v="0"/>
    <x v="11"/>
    <x v="0"/>
  </r>
  <r>
    <x v="37"/>
    <x v="67"/>
    <x v="11"/>
    <x v="11"/>
    <x v="0"/>
    <x v="11"/>
    <x v="0"/>
  </r>
  <r>
    <x v="37"/>
    <x v="68"/>
    <x v="11"/>
    <x v="11"/>
    <x v="0"/>
    <x v="11"/>
    <x v="0"/>
  </r>
  <r>
    <x v="37"/>
    <x v="69"/>
    <x v="11"/>
    <x v="11"/>
    <x v="0"/>
    <x v="11"/>
    <x v="0"/>
  </r>
  <r>
    <x v="37"/>
    <x v="70"/>
    <x v="11"/>
    <x v="11"/>
    <x v="0"/>
    <x v="11"/>
    <x v="0"/>
  </r>
  <r>
    <x v="37"/>
    <x v="71"/>
    <x v="11"/>
    <x v="11"/>
    <x v="0"/>
    <x v="11"/>
    <x v="0"/>
  </r>
  <r>
    <x v="37"/>
    <x v="72"/>
    <x v="11"/>
    <x v="11"/>
    <x v="0"/>
    <x v="11"/>
    <x v="0"/>
  </r>
  <r>
    <x v="37"/>
    <x v="73"/>
    <x v="11"/>
    <x v="11"/>
    <x v="0"/>
    <x v="11"/>
    <x v="0"/>
  </r>
  <r>
    <x v="37"/>
    <x v="74"/>
    <x v="11"/>
    <x v="11"/>
    <x v="0"/>
    <x v="11"/>
    <x v="0"/>
  </r>
  <r>
    <x v="37"/>
    <x v="75"/>
    <x v="11"/>
    <x v="11"/>
    <x v="0"/>
    <x v="11"/>
    <x v="0"/>
  </r>
  <r>
    <x v="37"/>
    <x v="76"/>
    <x v="11"/>
    <x v="11"/>
    <x v="0"/>
    <x v="11"/>
    <x v="0"/>
  </r>
  <r>
    <x v="37"/>
    <x v="77"/>
    <x v="11"/>
    <x v="11"/>
    <x v="0"/>
    <x v="11"/>
    <x v="0"/>
  </r>
  <r>
    <x v="37"/>
    <x v="78"/>
    <x v="11"/>
    <x v="11"/>
    <x v="0"/>
    <x v="11"/>
    <x v="0"/>
  </r>
  <r>
    <x v="37"/>
    <x v="79"/>
    <x v="11"/>
    <x v="11"/>
    <x v="0"/>
    <x v="11"/>
    <x v="0"/>
  </r>
  <r>
    <x v="37"/>
    <x v="80"/>
    <x v="11"/>
    <x v="11"/>
    <x v="0"/>
    <x v="11"/>
    <x v="0"/>
  </r>
  <r>
    <x v="37"/>
    <x v="81"/>
    <x v="11"/>
    <x v="11"/>
    <x v="0"/>
    <x v="11"/>
    <x v="0"/>
  </r>
  <r>
    <x v="37"/>
    <x v="82"/>
    <x v="11"/>
    <x v="11"/>
    <x v="0"/>
    <x v="11"/>
    <x v="0"/>
  </r>
  <r>
    <x v="37"/>
    <x v="83"/>
    <x v="11"/>
    <x v="11"/>
    <x v="0"/>
    <x v="11"/>
    <x v="0"/>
  </r>
  <r>
    <x v="37"/>
    <x v="84"/>
    <x v="11"/>
    <x v="11"/>
    <x v="0"/>
    <x v="11"/>
    <x v="0"/>
  </r>
  <r>
    <x v="37"/>
    <x v="85"/>
    <x v="11"/>
    <x v="11"/>
    <x v="0"/>
    <x v="11"/>
    <x v="0"/>
  </r>
  <r>
    <x v="37"/>
    <x v="86"/>
    <x v="11"/>
    <x v="11"/>
    <x v="0"/>
    <x v="11"/>
    <x v="0"/>
  </r>
  <r>
    <x v="37"/>
    <x v="87"/>
    <x v="11"/>
    <x v="11"/>
    <x v="0"/>
    <x v="11"/>
    <x v="0"/>
  </r>
  <r>
    <x v="37"/>
    <x v="88"/>
    <x v="11"/>
    <x v="11"/>
    <x v="0"/>
    <x v="11"/>
    <x v="0"/>
  </r>
  <r>
    <x v="37"/>
    <x v="89"/>
    <x v="11"/>
    <x v="11"/>
    <x v="0"/>
    <x v="11"/>
    <x v="0"/>
  </r>
  <r>
    <x v="37"/>
    <x v="90"/>
    <x v="11"/>
    <x v="11"/>
    <x v="0"/>
    <x v="11"/>
    <x v="0"/>
  </r>
  <r>
    <x v="37"/>
    <x v="91"/>
    <x v="11"/>
    <x v="11"/>
    <x v="0"/>
    <x v="11"/>
    <x v="0"/>
  </r>
  <r>
    <x v="37"/>
    <x v="92"/>
    <x v="11"/>
    <x v="11"/>
    <x v="0"/>
    <x v="11"/>
    <x v="0"/>
  </r>
  <r>
    <x v="37"/>
    <x v="93"/>
    <x v="11"/>
    <x v="11"/>
    <x v="0"/>
    <x v="11"/>
    <x v="0"/>
  </r>
  <r>
    <x v="37"/>
    <x v="94"/>
    <x v="29"/>
    <x v="11"/>
    <x v="0"/>
    <x v="11"/>
    <x v="0"/>
  </r>
  <r>
    <x v="37"/>
    <x v="95"/>
    <x v="11"/>
    <x v="11"/>
    <x v="0"/>
    <x v="11"/>
    <x v="0"/>
  </r>
  <r>
    <x v="37"/>
    <x v="96"/>
    <x v="11"/>
    <x v="11"/>
    <x v="0"/>
    <x v="11"/>
    <x v="0"/>
  </r>
  <r>
    <x v="37"/>
    <x v="97"/>
    <x v="11"/>
    <x v="11"/>
    <x v="0"/>
    <x v="11"/>
    <x v="0"/>
  </r>
  <r>
    <x v="37"/>
    <x v="98"/>
    <x v="11"/>
    <x v="11"/>
    <x v="0"/>
    <x v="11"/>
    <x v="0"/>
  </r>
  <r>
    <x v="37"/>
    <x v="99"/>
    <x v="11"/>
    <x v="11"/>
    <x v="0"/>
    <x v="11"/>
    <x v="0"/>
  </r>
  <r>
    <x v="37"/>
    <x v="100"/>
    <x v="11"/>
    <x v="11"/>
    <x v="0"/>
    <x v="11"/>
    <x v="0"/>
  </r>
  <r>
    <x v="37"/>
    <x v="101"/>
    <x v="11"/>
    <x v="11"/>
    <x v="0"/>
    <x v="11"/>
    <x v="0"/>
  </r>
  <r>
    <x v="37"/>
    <x v="102"/>
    <x v="11"/>
    <x v="11"/>
    <x v="0"/>
    <x v="11"/>
    <x v="0"/>
  </r>
  <r>
    <x v="37"/>
    <x v="103"/>
    <x v="11"/>
    <x v="11"/>
    <x v="0"/>
    <x v="11"/>
    <x v="0"/>
  </r>
  <r>
    <x v="37"/>
    <x v="104"/>
    <x v="11"/>
    <x v="11"/>
    <x v="0"/>
    <x v="11"/>
    <x v="0"/>
  </r>
  <r>
    <x v="37"/>
    <x v="105"/>
    <x v="11"/>
    <x v="11"/>
    <x v="0"/>
    <x v="11"/>
    <x v="0"/>
  </r>
  <r>
    <x v="37"/>
    <x v="106"/>
    <x v="29"/>
    <x v="11"/>
    <x v="0"/>
    <x v="11"/>
    <x v="0"/>
  </r>
  <r>
    <x v="37"/>
    <x v="107"/>
    <x v="11"/>
    <x v="11"/>
    <x v="0"/>
    <x v="11"/>
    <x v="0"/>
  </r>
  <r>
    <x v="37"/>
    <x v="108"/>
    <x v="11"/>
    <x v="11"/>
    <x v="0"/>
    <x v="11"/>
    <x v="0"/>
  </r>
  <r>
    <x v="37"/>
    <x v="109"/>
    <x v="11"/>
    <x v="11"/>
    <x v="0"/>
    <x v="11"/>
    <x v="0"/>
  </r>
  <r>
    <x v="37"/>
    <x v="110"/>
    <x v="11"/>
    <x v="11"/>
    <x v="0"/>
    <x v="11"/>
    <x v="0"/>
  </r>
  <r>
    <x v="37"/>
    <x v="111"/>
    <x v="11"/>
    <x v="11"/>
    <x v="0"/>
    <x v="11"/>
    <x v="0"/>
  </r>
  <r>
    <x v="37"/>
    <x v="112"/>
    <x v="11"/>
    <x v="11"/>
    <x v="0"/>
    <x v="11"/>
    <x v="0"/>
  </r>
  <r>
    <x v="37"/>
    <x v="113"/>
    <x v="11"/>
    <x v="11"/>
    <x v="0"/>
    <x v="11"/>
    <x v="0"/>
  </r>
  <r>
    <x v="37"/>
    <x v="114"/>
    <x v="11"/>
    <x v="11"/>
    <x v="0"/>
    <x v="11"/>
    <x v="0"/>
  </r>
  <r>
    <x v="37"/>
    <x v="115"/>
    <x v="11"/>
    <x v="11"/>
    <x v="0"/>
    <x v="11"/>
    <x v="0"/>
  </r>
  <r>
    <x v="37"/>
    <x v="116"/>
    <x v="11"/>
    <x v="11"/>
    <x v="0"/>
    <x v="11"/>
    <x v="0"/>
  </r>
  <r>
    <x v="37"/>
    <x v="117"/>
    <x v="11"/>
    <x v="11"/>
    <x v="0"/>
    <x v="11"/>
    <x v="0"/>
  </r>
  <r>
    <x v="37"/>
    <x v="118"/>
    <x v="11"/>
    <x v="11"/>
    <x v="0"/>
    <x v="11"/>
    <x v="0"/>
  </r>
  <r>
    <x v="37"/>
    <x v="119"/>
    <x v="11"/>
    <x v="11"/>
    <x v="0"/>
    <x v="11"/>
    <x v="0"/>
  </r>
  <r>
    <x v="37"/>
    <x v="120"/>
    <x v="29"/>
    <x v="11"/>
    <x v="0"/>
    <x v="11"/>
    <x v="0"/>
  </r>
  <r>
    <x v="37"/>
    <x v="121"/>
    <x v="11"/>
    <x v="11"/>
    <x v="0"/>
    <x v="11"/>
    <x v="0"/>
  </r>
  <r>
    <x v="37"/>
    <x v="122"/>
    <x v="11"/>
    <x v="11"/>
    <x v="0"/>
    <x v="11"/>
    <x v="0"/>
  </r>
  <r>
    <x v="37"/>
    <x v="123"/>
    <x v="11"/>
    <x v="11"/>
    <x v="0"/>
    <x v="11"/>
    <x v="0"/>
  </r>
  <r>
    <x v="37"/>
    <x v="124"/>
    <x v="11"/>
    <x v="11"/>
    <x v="0"/>
    <x v="11"/>
    <x v="0"/>
  </r>
  <r>
    <x v="37"/>
    <x v="125"/>
    <x v="11"/>
    <x v="11"/>
    <x v="0"/>
    <x v="11"/>
    <x v="0"/>
  </r>
  <r>
    <x v="37"/>
    <x v="126"/>
    <x v="11"/>
    <x v="11"/>
    <x v="0"/>
    <x v="11"/>
    <x v="0"/>
  </r>
  <r>
    <x v="37"/>
    <x v="127"/>
    <x v="11"/>
    <x v="11"/>
    <x v="0"/>
    <x v="11"/>
    <x v="0"/>
  </r>
  <r>
    <x v="37"/>
    <x v="128"/>
    <x v="11"/>
    <x v="11"/>
    <x v="0"/>
    <x v="11"/>
    <x v="0"/>
  </r>
  <r>
    <x v="37"/>
    <x v="129"/>
    <x v="11"/>
    <x v="11"/>
    <x v="0"/>
    <x v="11"/>
    <x v="0"/>
  </r>
  <r>
    <x v="37"/>
    <x v="130"/>
    <x v="11"/>
    <x v="11"/>
    <x v="0"/>
    <x v="11"/>
    <x v="0"/>
  </r>
  <r>
    <x v="37"/>
    <x v="131"/>
    <x v="11"/>
    <x v="11"/>
    <x v="0"/>
    <x v="11"/>
    <x v="0"/>
  </r>
  <r>
    <x v="37"/>
    <x v="132"/>
    <x v="11"/>
    <x v="11"/>
    <x v="0"/>
    <x v="11"/>
    <x v="0"/>
  </r>
  <r>
    <x v="38"/>
    <x v="0"/>
    <x v="11"/>
    <x v="11"/>
    <x v="0"/>
    <x v="11"/>
    <x v="0"/>
  </r>
  <r>
    <x v="38"/>
    <x v="1"/>
    <x v="11"/>
    <x v="11"/>
    <x v="0"/>
    <x v="11"/>
    <x v="0"/>
  </r>
  <r>
    <x v="38"/>
    <x v="2"/>
    <x v="11"/>
    <x v="11"/>
    <x v="0"/>
    <x v="11"/>
    <x v="0"/>
  </r>
  <r>
    <x v="38"/>
    <x v="3"/>
    <x v="11"/>
    <x v="11"/>
    <x v="0"/>
    <x v="11"/>
    <x v="0"/>
  </r>
  <r>
    <x v="38"/>
    <x v="4"/>
    <x v="11"/>
    <x v="11"/>
    <x v="0"/>
    <x v="11"/>
    <x v="0"/>
  </r>
  <r>
    <x v="38"/>
    <x v="5"/>
    <x v="11"/>
    <x v="11"/>
    <x v="0"/>
    <x v="11"/>
    <x v="0"/>
  </r>
  <r>
    <x v="38"/>
    <x v="6"/>
    <x v="11"/>
    <x v="11"/>
    <x v="0"/>
    <x v="11"/>
    <x v="0"/>
  </r>
  <r>
    <x v="38"/>
    <x v="7"/>
    <x v="29"/>
    <x v="11"/>
    <x v="0"/>
    <x v="11"/>
    <x v="0"/>
  </r>
  <r>
    <x v="38"/>
    <x v="8"/>
    <x v="11"/>
    <x v="11"/>
    <x v="0"/>
    <x v="11"/>
    <x v="0"/>
  </r>
  <r>
    <x v="38"/>
    <x v="9"/>
    <x v="11"/>
    <x v="11"/>
    <x v="0"/>
    <x v="11"/>
    <x v="0"/>
  </r>
  <r>
    <x v="38"/>
    <x v="10"/>
    <x v="11"/>
    <x v="11"/>
    <x v="0"/>
    <x v="11"/>
    <x v="0"/>
  </r>
  <r>
    <x v="38"/>
    <x v="11"/>
    <x v="11"/>
    <x v="11"/>
    <x v="0"/>
    <x v="11"/>
    <x v="0"/>
  </r>
  <r>
    <x v="38"/>
    <x v="12"/>
    <x v="29"/>
    <x v="11"/>
    <x v="0"/>
    <x v="11"/>
    <x v="0"/>
  </r>
  <r>
    <x v="38"/>
    <x v="13"/>
    <x v="11"/>
    <x v="11"/>
    <x v="0"/>
    <x v="11"/>
    <x v="0"/>
  </r>
  <r>
    <x v="38"/>
    <x v="14"/>
    <x v="11"/>
    <x v="11"/>
    <x v="0"/>
    <x v="11"/>
    <x v="0"/>
  </r>
  <r>
    <x v="38"/>
    <x v="15"/>
    <x v="11"/>
    <x v="11"/>
    <x v="0"/>
    <x v="11"/>
    <x v="0"/>
  </r>
  <r>
    <x v="38"/>
    <x v="16"/>
    <x v="11"/>
    <x v="11"/>
    <x v="0"/>
    <x v="11"/>
    <x v="0"/>
  </r>
  <r>
    <x v="38"/>
    <x v="17"/>
    <x v="11"/>
    <x v="11"/>
    <x v="0"/>
    <x v="11"/>
    <x v="0"/>
  </r>
  <r>
    <x v="38"/>
    <x v="18"/>
    <x v="11"/>
    <x v="11"/>
    <x v="0"/>
    <x v="11"/>
    <x v="0"/>
  </r>
  <r>
    <x v="38"/>
    <x v="19"/>
    <x v="11"/>
    <x v="11"/>
    <x v="0"/>
    <x v="11"/>
    <x v="0"/>
  </r>
  <r>
    <x v="38"/>
    <x v="20"/>
    <x v="11"/>
    <x v="11"/>
    <x v="0"/>
    <x v="11"/>
    <x v="0"/>
  </r>
  <r>
    <x v="38"/>
    <x v="21"/>
    <x v="11"/>
    <x v="11"/>
    <x v="0"/>
    <x v="11"/>
    <x v="0"/>
  </r>
  <r>
    <x v="38"/>
    <x v="22"/>
    <x v="29"/>
    <x v="11"/>
    <x v="0"/>
    <x v="11"/>
    <x v="0"/>
  </r>
  <r>
    <x v="38"/>
    <x v="23"/>
    <x v="29"/>
    <x v="11"/>
    <x v="0"/>
    <x v="11"/>
    <x v="0"/>
  </r>
  <r>
    <x v="38"/>
    <x v="24"/>
    <x v="11"/>
    <x v="11"/>
    <x v="0"/>
    <x v="11"/>
    <x v="0"/>
  </r>
  <r>
    <x v="38"/>
    <x v="25"/>
    <x v="11"/>
    <x v="11"/>
    <x v="0"/>
    <x v="11"/>
    <x v="0"/>
  </r>
  <r>
    <x v="38"/>
    <x v="26"/>
    <x v="11"/>
    <x v="11"/>
    <x v="0"/>
    <x v="11"/>
    <x v="0"/>
  </r>
  <r>
    <x v="38"/>
    <x v="27"/>
    <x v="11"/>
    <x v="11"/>
    <x v="0"/>
    <x v="11"/>
    <x v="0"/>
  </r>
  <r>
    <x v="38"/>
    <x v="28"/>
    <x v="29"/>
    <x v="11"/>
    <x v="0"/>
    <x v="11"/>
    <x v="0"/>
  </r>
  <r>
    <x v="38"/>
    <x v="29"/>
    <x v="11"/>
    <x v="11"/>
    <x v="0"/>
    <x v="11"/>
    <x v="0"/>
  </r>
  <r>
    <x v="38"/>
    <x v="30"/>
    <x v="11"/>
    <x v="11"/>
    <x v="0"/>
    <x v="11"/>
    <x v="0"/>
  </r>
  <r>
    <x v="38"/>
    <x v="31"/>
    <x v="11"/>
    <x v="11"/>
    <x v="0"/>
    <x v="11"/>
    <x v="0"/>
  </r>
  <r>
    <x v="38"/>
    <x v="32"/>
    <x v="11"/>
    <x v="11"/>
    <x v="0"/>
    <x v="11"/>
    <x v="0"/>
  </r>
  <r>
    <x v="38"/>
    <x v="33"/>
    <x v="11"/>
    <x v="11"/>
    <x v="0"/>
    <x v="11"/>
    <x v="0"/>
  </r>
  <r>
    <x v="38"/>
    <x v="34"/>
    <x v="11"/>
    <x v="11"/>
    <x v="0"/>
    <x v="11"/>
    <x v="0"/>
  </r>
  <r>
    <x v="38"/>
    <x v="35"/>
    <x v="11"/>
    <x v="11"/>
    <x v="0"/>
    <x v="11"/>
    <x v="0"/>
  </r>
  <r>
    <x v="38"/>
    <x v="36"/>
    <x v="29"/>
    <x v="11"/>
    <x v="0"/>
    <x v="11"/>
    <x v="0"/>
  </r>
  <r>
    <x v="38"/>
    <x v="37"/>
    <x v="11"/>
    <x v="11"/>
    <x v="0"/>
    <x v="11"/>
    <x v="0"/>
  </r>
  <r>
    <x v="38"/>
    <x v="38"/>
    <x v="11"/>
    <x v="11"/>
    <x v="0"/>
    <x v="11"/>
    <x v="0"/>
  </r>
  <r>
    <x v="38"/>
    <x v="39"/>
    <x v="11"/>
    <x v="11"/>
    <x v="0"/>
    <x v="11"/>
    <x v="0"/>
  </r>
  <r>
    <x v="38"/>
    <x v="40"/>
    <x v="11"/>
    <x v="11"/>
    <x v="0"/>
    <x v="11"/>
    <x v="0"/>
  </r>
  <r>
    <x v="38"/>
    <x v="41"/>
    <x v="11"/>
    <x v="11"/>
    <x v="0"/>
    <x v="11"/>
    <x v="0"/>
  </r>
  <r>
    <x v="38"/>
    <x v="42"/>
    <x v="11"/>
    <x v="11"/>
    <x v="0"/>
    <x v="11"/>
    <x v="0"/>
  </r>
  <r>
    <x v="38"/>
    <x v="43"/>
    <x v="11"/>
    <x v="11"/>
    <x v="0"/>
    <x v="11"/>
    <x v="0"/>
  </r>
  <r>
    <x v="38"/>
    <x v="44"/>
    <x v="29"/>
    <x v="11"/>
    <x v="0"/>
    <x v="11"/>
    <x v="0"/>
  </r>
  <r>
    <x v="38"/>
    <x v="45"/>
    <x v="29"/>
    <x v="11"/>
    <x v="0"/>
    <x v="11"/>
    <x v="0"/>
  </r>
  <r>
    <x v="38"/>
    <x v="46"/>
    <x v="11"/>
    <x v="11"/>
    <x v="0"/>
    <x v="11"/>
    <x v="0"/>
  </r>
  <r>
    <x v="38"/>
    <x v="47"/>
    <x v="11"/>
    <x v="11"/>
    <x v="0"/>
    <x v="11"/>
    <x v="0"/>
  </r>
  <r>
    <x v="38"/>
    <x v="48"/>
    <x v="11"/>
    <x v="11"/>
    <x v="0"/>
    <x v="11"/>
    <x v="0"/>
  </r>
  <r>
    <x v="38"/>
    <x v="49"/>
    <x v="11"/>
    <x v="11"/>
    <x v="0"/>
    <x v="11"/>
    <x v="0"/>
  </r>
  <r>
    <x v="38"/>
    <x v="50"/>
    <x v="11"/>
    <x v="11"/>
    <x v="0"/>
    <x v="11"/>
    <x v="0"/>
  </r>
  <r>
    <x v="38"/>
    <x v="51"/>
    <x v="11"/>
    <x v="11"/>
    <x v="0"/>
    <x v="11"/>
    <x v="0"/>
  </r>
  <r>
    <x v="38"/>
    <x v="52"/>
    <x v="11"/>
    <x v="11"/>
    <x v="0"/>
    <x v="11"/>
    <x v="0"/>
  </r>
  <r>
    <x v="38"/>
    <x v="53"/>
    <x v="11"/>
    <x v="11"/>
    <x v="0"/>
    <x v="11"/>
    <x v="0"/>
  </r>
  <r>
    <x v="38"/>
    <x v="54"/>
    <x v="11"/>
    <x v="11"/>
    <x v="0"/>
    <x v="11"/>
    <x v="0"/>
  </r>
  <r>
    <x v="38"/>
    <x v="55"/>
    <x v="11"/>
    <x v="11"/>
    <x v="0"/>
    <x v="11"/>
    <x v="0"/>
  </r>
  <r>
    <x v="38"/>
    <x v="56"/>
    <x v="11"/>
    <x v="11"/>
    <x v="0"/>
    <x v="11"/>
    <x v="0"/>
  </r>
  <r>
    <x v="38"/>
    <x v="57"/>
    <x v="29"/>
    <x v="11"/>
    <x v="0"/>
    <x v="11"/>
    <x v="0"/>
  </r>
  <r>
    <x v="38"/>
    <x v="58"/>
    <x v="11"/>
    <x v="11"/>
    <x v="0"/>
    <x v="11"/>
    <x v="0"/>
  </r>
  <r>
    <x v="38"/>
    <x v="59"/>
    <x v="11"/>
    <x v="11"/>
    <x v="0"/>
    <x v="11"/>
    <x v="0"/>
  </r>
  <r>
    <x v="38"/>
    <x v="60"/>
    <x v="11"/>
    <x v="11"/>
    <x v="0"/>
    <x v="11"/>
    <x v="0"/>
  </r>
  <r>
    <x v="38"/>
    <x v="61"/>
    <x v="11"/>
    <x v="11"/>
    <x v="0"/>
    <x v="11"/>
    <x v="0"/>
  </r>
  <r>
    <x v="38"/>
    <x v="62"/>
    <x v="11"/>
    <x v="11"/>
    <x v="0"/>
    <x v="11"/>
    <x v="0"/>
  </r>
  <r>
    <x v="38"/>
    <x v="63"/>
    <x v="11"/>
    <x v="11"/>
    <x v="0"/>
    <x v="11"/>
    <x v="0"/>
  </r>
  <r>
    <x v="38"/>
    <x v="64"/>
    <x v="11"/>
    <x v="11"/>
    <x v="0"/>
    <x v="11"/>
    <x v="0"/>
  </r>
  <r>
    <x v="38"/>
    <x v="65"/>
    <x v="11"/>
    <x v="11"/>
    <x v="0"/>
    <x v="11"/>
    <x v="0"/>
  </r>
  <r>
    <x v="38"/>
    <x v="66"/>
    <x v="11"/>
    <x v="11"/>
    <x v="0"/>
    <x v="11"/>
    <x v="0"/>
  </r>
  <r>
    <x v="38"/>
    <x v="67"/>
    <x v="11"/>
    <x v="11"/>
    <x v="0"/>
    <x v="11"/>
    <x v="0"/>
  </r>
  <r>
    <x v="38"/>
    <x v="68"/>
    <x v="11"/>
    <x v="11"/>
    <x v="0"/>
    <x v="11"/>
    <x v="0"/>
  </r>
  <r>
    <x v="38"/>
    <x v="69"/>
    <x v="11"/>
    <x v="11"/>
    <x v="0"/>
    <x v="11"/>
    <x v="0"/>
  </r>
  <r>
    <x v="38"/>
    <x v="70"/>
    <x v="11"/>
    <x v="11"/>
    <x v="0"/>
    <x v="11"/>
    <x v="0"/>
  </r>
  <r>
    <x v="38"/>
    <x v="71"/>
    <x v="11"/>
    <x v="11"/>
    <x v="0"/>
    <x v="11"/>
    <x v="0"/>
  </r>
  <r>
    <x v="38"/>
    <x v="72"/>
    <x v="11"/>
    <x v="11"/>
    <x v="0"/>
    <x v="11"/>
    <x v="0"/>
  </r>
  <r>
    <x v="38"/>
    <x v="73"/>
    <x v="11"/>
    <x v="11"/>
    <x v="0"/>
    <x v="11"/>
    <x v="0"/>
  </r>
  <r>
    <x v="38"/>
    <x v="74"/>
    <x v="11"/>
    <x v="11"/>
    <x v="0"/>
    <x v="11"/>
    <x v="0"/>
  </r>
  <r>
    <x v="38"/>
    <x v="75"/>
    <x v="11"/>
    <x v="11"/>
    <x v="0"/>
    <x v="11"/>
    <x v="0"/>
  </r>
  <r>
    <x v="38"/>
    <x v="76"/>
    <x v="11"/>
    <x v="11"/>
    <x v="0"/>
    <x v="11"/>
    <x v="0"/>
  </r>
  <r>
    <x v="38"/>
    <x v="77"/>
    <x v="11"/>
    <x v="11"/>
    <x v="0"/>
    <x v="11"/>
    <x v="0"/>
  </r>
  <r>
    <x v="38"/>
    <x v="78"/>
    <x v="11"/>
    <x v="11"/>
    <x v="0"/>
    <x v="11"/>
    <x v="0"/>
  </r>
  <r>
    <x v="38"/>
    <x v="79"/>
    <x v="11"/>
    <x v="11"/>
    <x v="0"/>
    <x v="11"/>
    <x v="0"/>
  </r>
  <r>
    <x v="38"/>
    <x v="80"/>
    <x v="11"/>
    <x v="11"/>
    <x v="0"/>
    <x v="11"/>
    <x v="0"/>
  </r>
  <r>
    <x v="38"/>
    <x v="81"/>
    <x v="11"/>
    <x v="11"/>
    <x v="0"/>
    <x v="11"/>
    <x v="0"/>
  </r>
  <r>
    <x v="38"/>
    <x v="82"/>
    <x v="11"/>
    <x v="11"/>
    <x v="0"/>
    <x v="11"/>
    <x v="0"/>
  </r>
  <r>
    <x v="38"/>
    <x v="83"/>
    <x v="11"/>
    <x v="11"/>
    <x v="0"/>
    <x v="11"/>
    <x v="0"/>
  </r>
  <r>
    <x v="38"/>
    <x v="84"/>
    <x v="11"/>
    <x v="11"/>
    <x v="0"/>
    <x v="11"/>
    <x v="0"/>
  </r>
  <r>
    <x v="38"/>
    <x v="85"/>
    <x v="11"/>
    <x v="11"/>
    <x v="0"/>
    <x v="11"/>
    <x v="0"/>
  </r>
  <r>
    <x v="38"/>
    <x v="86"/>
    <x v="11"/>
    <x v="11"/>
    <x v="0"/>
    <x v="11"/>
    <x v="0"/>
  </r>
  <r>
    <x v="38"/>
    <x v="87"/>
    <x v="11"/>
    <x v="11"/>
    <x v="0"/>
    <x v="11"/>
    <x v="0"/>
  </r>
  <r>
    <x v="38"/>
    <x v="88"/>
    <x v="11"/>
    <x v="11"/>
    <x v="0"/>
    <x v="11"/>
    <x v="0"/>
  </r>
  <r>
    <x v="38"/>
    <x v="89"/>
    <x v="11"/>
    <x v="11"/>
    <x v="0"/>
    <x v="11"/>
    <x v="0"/>
  </r>
  <r>
    <x v="38"/>
    <x v="90"/>
    <x v="9"/>
    <x v="11"/>
    <x v="0"/>
    <x v="11"/>
    <x v="0"/>
  </r>
  <r>
    <x v="38"/>
    <x v="91"/>
    <x v="11"/>
    <x v="11"/>
    <x v="0"/>
    <x v="11"/>
    <x v="0"/>
  </r>
  <r>
    <x v="38"/>
    <x v="92"/>
    <x v="11"/>
    <x v="11"/>
    <x v="0"/>
    <x v="11"/>
    <x v="0"/>
  </r>
  <r>
    <x v="38"/>
    <x v="93"/>
    <x v="11"/>
    <x v="11"/>
    <x v="0"/>
    <x v="11"/>
    <x v="0"/>
  </r>
  <r>
    <x v="38"/>
    <x v="94"/>
    <x v="11"/>
    <x v="11"/>
    <x v="0"/>
    <x v="11"/>
    <x v="0"/>
  </r>
  <r>
    <x v="38"/>
    <x v="95"/>
    <x v="11"/>
    <x v="11"/>
    <x v="0"/>
    <x v="11"/>
    <x v="0"/>
  </r>
  <r>
    <x v="38"/>
    <x v="96"/>
    <x v="11"/>
    <x v="11"/>
    <x v="0"/>
    <x v="11"/>
    <x v="0"/>
  </r>
  <r>
    <x v="38"/>
    <x v="97"/>
    <x v="11"/>
    <x v="11"/>
    <x v="0"/>
    <x v="11"/>
    <x v="0"/>
  </r>
  <r>
    <x v="38"/>
    <x v="98"/>
    <x v="11"/>
    <x v="11"/>
    <x v="0"/>
    <x v="11"/>
    <x v="0"/>
  </r>
  <r>
    <x v="38"/>
    <x v="99"/>
    <x v="11"/>
    <x v="11"/>
    <x v="0"/>
    <x v="11"/>
    <x v="0"/>
  </r>
  <r>
    <x v="38"/>
    <x v="100"/>
    <x v="29"/>
    <x v="11"/>
    <x v="0"/>
    <x v="11"/>
    <x v="0"/>
  </r>
  <r>
    <x v="38"/>
    <x v="101"/>
    <x v="29"/>
    <x v="11"/>
    <x v="0"/>
    <x v="11"/>
    <x v="0"/>
  </r>
  <r>
    <x v="38"/>
    <x v="102"/>
    <x v="29"/>
    <x v="11"/>
    <x v="0"/>
    <x v="11"/>
    <x v="0"/>
  </r>
  <r>
    <x v="38"/>
    <x v="103"/>
    <x v="11"/>
    <x v="11"/>
    <x v="0"/>
    <x v="11"/>
    <x v="0"/>
  </r>
  <r>
    <x v="38"/>
    <x v="104"/>
    <x v="11"/>
    <x v="11"/>
    <x v="0"/>
    <x v="11"/>
    <x v="0"/>
  </r>
  <r>
    <x v="38"/>
    <x v="105"/>
    <x v="11"/>
    <x v="11"/>
    <x v="0"/>
    <x v="11"/>
    <x v="0"/>
  </r>
  <r>
    <x v="38"/>
    <x v="106"/>
    <x v="29"/>
    <x v="11"/>
    <x v="0"/>
    <x v="11"/>
    <x v="0"/>
  </r>
  <r>
    <x v="38"/>
    <x v="107"/>
    <x v="11"/>
    <x v="11"/>
    <x v="0"/>
    <x v="11"/>
    <x v="0"/>
  </r>
  <r>
    <x v="38"/>
    <x v="108"/>
    <x v="11"/>
    <x v="11"/>
    <x v="0"/>
    <x v="11"/>
    <x v="0"/>
  </r>
  <r>
    <x v="38"/>
    <x v="109"/>
    <x v="11"/>
    <x v="11"/>
    <x v="0"/>
    <x v="11"/>
    <x v="0"/>
  </r>
  <r>
    <x v="38"/>
    <x v="110"/>
    <x v="11"/>
    <x v="11"/>
    <x v="0"/>
    <x v="11"/>
    <x v="0"/>
  </r>
  <r>
    <x v="38"/>
    <x v="111"/>
    <x v="11"/>
    <x v="11"/>
    <x v="0"/>
    <x v="11"/>
    <x v="0"/>
  </r>
  <r>
    <x v="38"/>
    <x v="112"/>
    <x v="11"/>
    <x v="11"/>
    <x v="0"/>
    <x v="11"/>
    <x v="0"/>
  </r>
  <r>
    <x v="38"/>
    <x v="113"/>
    <x v="11"/>
    <x v="11"/>
    <x v="0"/>
    <x v="11"/>
    <x v="0"/>
  </r>
  <r>
    <x v="38"/>
    <x v="114"/>
    <x v="11"/>
    <x v="11"/>
    <x v="0"/>
    <x v="11"/>
    <x v="0"/>
  </r>
  <r>
    <x v="38"/>
    <x v="115"/>
    <x v="11"/>
    <x v="11"/>
    <x v="0"/>
    <x v="11"/>
    <x v="0"/>
  </r>
  <r>
    <x v="38"/>
    <x v="116"/>
    <x v="11"/>
    <x v="11"/>
    <x v="0"/>
    <x v="11"/>
    <x v="0"/>
  </r>
  <r>
    <x v="38"/>
    <x v="117"/>
    <x v="11"/>
    <x v="11"/>
    <x v="0"/>
    <x v="11"/>
    <x v="0"/>
  </r>
  <r>
    <x v="38"/>
    <x v="118"/>
    <x v="11"/>
    <x v="11"/>
    <x v="0"/>
    <x v="11"/>
    <x v="0"/>
  </r>
  <r>
    <x v="38"/>
    <x v="119"/>
    <x v="11"/>
    <x v="11"/>
    <x v="0"/>
    <x v="11"/>
    <x v="0"/>
  </r>
  <r>
    <x v="38"/>
    <x v="120"/>
    <x v="29"/>
    <x v="11"/>
    <x v="0"/>
    <x v="11"/>
    <x v="0"/>
  </r>
  <r>
    <x v="38"/>
    <x v="121"/>
    <x v="11"/>
    <x v="11"/>
    <x v="0"/>
    <x v="11"/>
    <x v="0"/>
  </r>
  <r>
    <x v="38"/>
    <x v="122"/>
    <x v="11"/>
    <x v="11"/>
    <x v="0"/>
    <x v="11"/>
    <x v="0"/>
  </r>
  <r>
    <x v="38"/>
    <x v="123"/>
    <x v="11"/>
    <x v="11"/>
    <x v="0"/>
    <x v="11"/>
    <x v="0"/>
  </r>
  <r>
    <x v="38"/>
    <x v="124"/>
    <x v="11"/>
    <x v="11"/>
    <x v="0"/>
    <x v="11"/>
    <x v="0"/>
  </r>
  <r>
    <x v="38"/>
    <x v="125"/>
    <x v="11"/>
    <x v="11"/>
    <x v="0"/>
    <x v="11"/>
    <x v="0"/>
  </r>
  <r>
    <x v="38"/>
    <x v="126"/>
    <x v="11"/>
    <x v="11"/>
    <x v="0"/>
    <x v="11"/>
    <x v="0"/>
  </r>
  <r>
    <x v="38"/>
    <x v="127"/>
    <x v="11"/>
    <x v="11"/>
    <x v="0"/>
    <x v="11"/>
    <x v="0"/>
  </r>
  <r>
    <x v="38"/>
    <x v="128"/>
    <x v="11"/>
    <x v="11"/>
    <x v="0"/>
    <x v="11"/>
    <x v="0"/>
  </r>
  <r>
    <x v="38"/>
    <x v="129"/>
    <x v="29"/>
    <x v="11"/>
    <x v="0"/>
    <x v="11"/>
    <x v="0"/>
  </r>
  <r>
    <x v="38"/>
    <x v="130"/>
    <x v="11"/>
    <x v="11"/>
    <x v="0"/>
    <x v="11"/>
    <x v="0"/>
  </r>
  <r>
    <x v="38"/>
    <x v="131"/>
    <x v="11"/>
    <x v="11"/>
    <x v="0"/>
    <x v="11"/>
    <x v="0"/>
  </r>
  <r>
    <x v="38"/>
    <x v="132"/>
    <x v="11"/>
    <x v="11"/>
    <x v="0"/>
    <x v="11"/>
    <x v="0"/>
  </r>
  <r>
    <x v="39"/>
    <x v="0"/>
    <x v="11"/>
    <x v="11"/>
    <x v="0"/>
    <x v="11"/>
    <x v="0"/>
  </r>
  <r>
    <x v="39"/>
    <x v="1"/>
    <x v="11"/>
    <x v="11"/>
    <x v="0"/>
    <x v="11"/>
    <x v="0"/>
  </r>
  <r>
    <x v="39"/>
    <x v="2"/>
    <x v="11"/>
    <x v="11"/>
    <x v="0"/>
    <x v="11"/>
    <x v="0"/>
  </r>
  <r>
    <x v="39"/>
    <x v="3"/>
    <x v="11"/>
    <x v="11"/>
    <x v="0"/>
    <x v="11"/>
    <x v="0"/>
  </r>
  <r>
    <x v="39"/>
    <x v="4"/>
    <x v="11"/>
    <x v="11"/>
    <x v="0"/>
    <x v="11"/>
    <x v="0"/>
  </r>
  <r>
    <x v="39"/>
    <x v="5"/>
    <x v="11"/>
    <x v="11"/>
    <x v="0"/>
    <x v="11"/>
    <x v="0"/>
  </r>
  <r>
    <x v="39"/>
    <x v="6"/>
    <x v="11"/>
    <x v="11"/>
    <x v="0"/>
    <x v="11"/>
    <x v="0"/>
  </r>
  <r>
    <x v="39"/>
    <x v="7"/>
    <x v="11"/>
    <x v="11"/>
    <x v="0"/>
    <x v="11"/>
    <x v="0"/>
  </r>
  <r>
    <x v="39"/>
    <x v="8"/>
    <x v="11"/>
    <x v="11"/>
    <x v="0"/>
    <x v="11"/>
    <x v="0"/>
  </r>
  <r>
    <x v="39"/>
    <x v="9"/>
    <x v="11"/>
    <x v="11"/>
    <x v="0"/>
    <x v="11"/>
    <x v="0"/>
  </r>
  <r>
    <x v="39"/>
    <x v="10"/>
    <x v="11"/>
    <x v="11"/>
    <x v="0"/>
    <x v="11"/>
    <x v="0"/>
  </r>
  <r>
    <x v="39"/>
    <x v="11"/>
    <x v="11"/>
    <x v="11"/>
    <x v="0"/>
    <x v="11"/>
    <x v="0"/>
  </r>
  <r>
    <x v="39"/>
    <x v="12"/>
    <x v="11"/>
    <x v="11"/>
    <x v="0"/>
    <x v="11"/>
    <x v="0"/>
  </r>
  <r>
    <x v="39"/>
    <x v="13"/>
    <x v="11"/>
    <x v="11"/>
    <x v="0"/>
    <x v="11"/>
    <x v="0"/>
  </r>
  <r>
    <x v="39"/>
    <x v="14"/>
    <x v="11"/>
    <x v="11"/>
    <x v="0"/>
    <x v="11"/>
    <x v="0"/>
  </r>
  <r>
    <x v="39"/>
    <x v="15"/>
    <x v="11"/>
    <x v="11"/>
    <x v="0"/>
    <x v="11"/>
    <x v="0"/>
  </r>
  <r>
    <x v="39"/>
    <x v="16"/>
    <x v="11"/>
    <x v="11"/>
    <x v="0"/>
    <x v="11"/>
    <x v="0"/>
  </r>
  <r>
    <x v="39"/>
    <x v="17"/>
    <x v="11"/>
    <x v="11"/>
    <x v="0"/>
    <x v="11"/>
    <x v="0"/>
  </r>
  <r>
    <x v="39"/>
    <x v="18"/>
    <x v="11"/>
    <x v="11"/>
    <x v="0"/>
    <x v="11"/>
    <x v="0"/>
  </r>
  <r>
    <x v="39"/>
    <x v="19"/>
    <x v="11"/>
    <x v="11"/>
    <x v="0"/>
    <x v="11"/>
    <x v="0"/>
  </r>
  <r>
    <x v="39"/>
    <x v="20"/>
    <x v="11"/>
    <x v="11"/>
    <x v="0"/>
    <x v="11"/>
    <x v="0"/>
  </r>
  <r>
    <x v="39"/>
    <x v="21"/>
    <x v="11"/>
    <x v="11"/>
    <x v="0"/>
    <x v="11"/>
    <x v="0"/>
  </r>
  <r>
    <x v="39"/>
    <x v="22"/>
    <x v="11"/>
    <x v="11"/>
    <x v="0"/>
    <x v="11"/>
    <x v="0"/>
  </r>
  <r>
    <x v="39"/>
    <x v="23"/>
    <x v="11"/>
    <x v="11"/>
    <x v="0"/>
    <x v="11"/>
    <x v="0"/>
  </r>
  <r>
    <x v="39"/>
    <x v="24"/>
    <x v="30"/>
    <x v="11"/>
    <x v="0"/>
    <x v="11"/>
    <x v="0"/>
  </r>
  <r>
    <x v="39"/>
    <x v="25"/>
    <x v="11"/>
    <x v="11"/>
    <x v="0"/>
    <x v="11"/>
    <x v="0"/>
  </r>
  <r>
    <x v="39"/>
    <x v="26"/>
    <x v="11"/>
    <x v="11"/>
    <x v="0"/>
    <x v="11"/>
    <x v="0"/>
  </r>
  <r>
    <x v="39"/>
    <x v="27"/>
    <x v="11"/>
    <x v="11"/>
    <x v="0"/>
    <x v="11"/>
    <x v="0"/>
  </r>
  <r>
    <x v="39"/>
    <x v="28"/>
    <x v="11"/>
    <x v="11"/>
    <x v="0"/>
    <x v="11"/>
    <x v="0"/>
  </r>
  <r>
    <x v="39"/>
    <x v="29"/>
    <x v="11"/>
    <x v="11"/>
    <x v="0"/>
    <x v="11"/>
    <x v="0"/>
  </r>
  <r>
    <x v="39"/>
    <x v="30"/>
    <x v="11"/>
    <x v="11"/>
    <x v="0"/>
    <x v="11"/>
    <x v="0"/>
  </r>
  <r>
    <x v="39"/>
    <x v="31"/>
    <x v="11"/>
    <x v="11"/>
    <x v="0"/>
    <x v="11"/>
    <x v="0"/>
  </r>
  <r>
    <x v="39"/>
    <x v="32"/>
    <x v="11"/>
    <x v="11"/>
    <x v="0"/>
    <x v="11"/>
    <x v="0"/>
  </r>
  <r>
    <x v="39"/>
    <x v="33"/>
    <x v="11"/>
    <x v="11"/>
    <x v="0"/>
    <x v="11"/>
    <x v="0"/>
  </r>
  <r>
    <x v="39"/>
    <x v="34"/>
    <x v="11"/>
    <x v="11"/>
    <x v="0"/>
    <x v="11"/>
    <x v="0"/>
  </r>
  <r>
    <x v="39"/>
    <x v="35"/>
    <x v="11"/>
    <x v="11"/>
    <x v="0"/>
    <x v="11"/>
    <x v="0"/>
  </r>
  <r>
    <x v="39"/>
    <x v="36"/>
    <x v="11"/>
    <x v="11"/>
    <x v="0"/>
    <x v="11"/>
    <x v="0"/>
  </r>
  <r>
    <x v="39"/>
    <x v="37"/>
    <x v="11"/>
    <x v="11"/>
    <x v="0"/>
    <x v="11"/>
    <x v="0"/>
  </r>
  <r>
    <x v="39"/>
    <x v="38"/>
    <x v="29"/>
    <x v="11"/>
    <x v="0"/>
    <x v="11"/>
    <x v="0"/>
  </r>
  <r>
    <x v="39"/>
    <x v="39"/>
    <x v="11"/>
    <x v="11"/>
    <x v="0"/>
    <x v="11"/>
    <x v="0"/>
  </r>
  <r>
    <x v="39"/>
    <x v="40"/>
    <x v="11"/>
    <x v="11"/>
    <x v="0"/>
    <x v="11"/>
    <x v="0"/>
  </r>
  <r>
    <x v="39"/>
    <x v="41"/>
    <x v="11"/>
    <x v="11"/>
    <x v="0"/>
    <x v="11"/>
    <x v="0"/>
  </r>
  <r>
    <x v="39"/>
    <x v="42"/>
    <x v="11"/>
    <x v="11"/>
    <x v="0"/>
    <x v="11"/>
    <x v="0"/>
  </r>
  <r>
    <x v="39"/>
    <x v="43"/>
    <x v="11"/>
    <x v="11"/>
    <x v="0"/>
    <x v="11"/>
    <x v="0"/>
  </r>
  <r>
    <x v="39"/>
    <x v="44"/>
    <x v="11"/>
    <x v="11"/>
    <x v="0"/>
    <x v="11"/>
    <x v="0"/>
  </r>
  <r>
    <x v="39"/>
    <x v="45"/>
    <x v="11"/>
    <x v="11"/>
    <x v="0"/>
    <x v="11"/>
    <x v="0"/>
  </r>
  <r>
    <x v="39"/>
    <x v="46"/>
    <x v="11"/>
    <x v="11"/>
    <x v="0"/>
    <x v="11"/>
    <x v="0"/>
  </r>
  <r>
    <x v="39"/>
    <x v="47"/>
    <x v="11"/>
    <x v="11"/>
    <x v="0"/>
    <x v="11"/>
    <x v="0"/>
  </r>
  <r>
    <x v="39"/>
    <x v="48"/>
    <x v="11"/>
    <x v="11"/>
    <x v="0"/>
    <x v="11"/>
    <x v="0"/>
  </r>
  <r>
    <x v="39"/>
    <x v="49"/>
    <x v="11"/>
    <x v="11"/>
    <x v="0"/>
    <x v="11"/>
    <x v="0"/>
  </r>
  <r>
    <x v="39"/>
    <x v="50"/>
    <x v="11"/>
    <x v="11"/>
    <x v="0"/>
    <x v="11"/>
    <x v="0"/>
  </r>
  <r>
    <x v="39"/>
    <x v="51"/>
    <x v="11"/>
    <x v="11"/>
    <x v="0"/>
    <x v="11"/>
    <x v="0"/>
  </r>
  <r>
    <x v="39"/>
    <x v="52"/>
    <x v="11"/>
    <x v="11"/>
    <x v="0"/>
    <x v="11"/>
    <x v="0"/>
  </r>
  <r>
    <x v="39"/>
    <x v="53"/>
    <x v="11"/>
    <x v="11"/>
    <x v="0"/>
    <x v="11"/>
    <x v="0"/>
  </r>
  <r>
    <x v="39"/>
    <x v="54"/>
    <x v="11"/>
    <x v="11"/>
    <x v="0"/>
    <x v="11"/>
    <x v="0"/>
  </r>
  <r>
    <x v="39"/>
    <x v="55"/>
    <x v="11"/>
    <x v="11"/>
    <x v="0"/>
    <x v="11"/>
    <x v="0"/>
  </r>
  <r>
    <x v="39"/>
    <x v="56"/>
    <x v="11"/>
    <x v="11"/>
    <x v="0"/>
    <x v="11"/>
    <x v="0"/>
  </r>
  <r>
    <x v="39"/>
    <x v="57"/>
    <x v="29"/>
    <x v="11"/>
    <x v="0"/>
    <x v="11"/>
    <x v="0"/>
  </r>
  <r>
    <x v="39"/>
    <x v="58"/>
    <x v="11"/>
    <x v="11"/>
    <x v="0"/>
    <x v="11"/>
    <x v="0"/>
  </r>
  <r>
    <x v="39"/>
    <x v="59"/>
    <x v="11"/>
    <x v="11"/>
    <x v="0"/>
    <x v="11"/>
    <x v="0"/>
  </r>
  <r>
    <x v="39"/>
    <x v="60"/>
    <x v="11"/>
    <x v="11"/>
    <x v="0"/>
    <x v="11"/>
    <x v="0"/>
  </r>
  <r>
    <x v="39"/>
    <x v="61"/>
    <x v="11"/>
    <x v="11"/>
    <x v="0"/>
    <x v="11"/>
    <x v="0"/>
  </r>
  <r>
    <x v="39"/>
    <x v="62"/>
    <x v="11"/>
    <x v="11"/>
    <x v="0"/>
    <x v="11"/>
    <x v="0"/>
  </r>
  <r>
    <x v="39"/>
    <x v="63"/>
    <x v="11"/>
    <x v="11"/>
    <x v="0"/>
    <x v="11"/>
    <x v="0"/>
  </r>
  <r>
    <x v="39"/>
    <x v="64"/>
    <x v="11"/>
    <x v="11"/>
    <x v="0"/>
    <x v="11"/>
    <x v="0"/>
  </r>
  <r>
    <x v="39"/>
    <x v="65"/>
    <x v="11"/>
    <x v="11"/>
    <x v="0"/>
    <x v="11"/>
    <x v="0"/>
  </r>
  <r>
    <x v="39"/>
    <x v="66"/>
    <x v="11"/>
    <x v="11"/>
    <x v="0"/>
    <x v="11"/>
    <x v="0"/>
  </r>
  <r>
    <x v="39"/>
    <x v="67"/>
    <x v="11"/>
    <x v="11"/>
    <x v="0"/>
    <x v="11"/>
    <x v="0"/>
  </r>
  <r>
    <x v="39"/>
    <x v="68"/>
    <x v="11"/>
    <x v="11"/>
    <x v="0"/>
    <x v="11"/>
    <x v="0"/>
  </r>
  <r>
    <x v="39"/>
    <x v="69"/>
    <x v="11"/>
    <x v="11"/>
    <x v="0"/>
    <x v="11"/>
    <x v="0"/>
  </r>
  <r>
    <x v="39"/>
    <x v="70"/>
    <x v="11"/>
    <x v="11"/>
    <x v="0"/>
    <x v="11"/>
    <x v="0"/>
  </r>
  <r>
    <x v="39"/>
    <x v="71"/>
    <x v="11"/>
    <x v="11"/>
    <x v="0"/>
    <x v="11"/>
    <x v="0"/>
  </r>
  <r>
    <x v="39"/>
    <x v="72"/>
    <x v="11"/>
    <x v="11"/>
    <x v="0"/>
    <x v="11"/>
    <x v="0"/>
  </r>
  <r>
    <x v="39"/>
    <x v="73"/>
    <x v="11"/>
    <x v="11"/>
    <x v="0"/>
    <x v="11"/>
    <x v="0"/>
  </r>
  <r>
    <x v="39"/>
    <x v="74"/>
    <x v="11"/>
    <x v="11"/>
    <x v="0"/>
    <x v="11"/>
    <x v="0"/>
  </r>
  <r>
    <x v="39"/>
    <x v="75"/>
    <x v="11"/>
    <x v="11"/>
    <x v="0"/>
    <x v="11"/>
    <x v="0"/>
  </r>
  <r>
    <x v="39"/>
    <x v="76"/>
    <x v="11"/>
    <x v="11"/>
    <x v="0"/>
    <x v="11"/>
    <x v="0"/>
  </r>
  <r>
    <x v="39"/>
    <x v="77"/>
    <x v="11"/>
    <x v="11"/>
    <x v="0"/>
    <x v="11"/>
    <x v="0"/>
  </r>
  <r>
    <x v="39"/>
    <x v="78"/>
    <x v="11"/>
    <x v="11"/>
    <x v="0"/>
    <x v="11"/>
    <x v="0"/>
  </r>
  <r>
    <x v="39"/>
    <x v="79"/>
    <x v="11"/>
    <x v="11"/>
    <x v="0"/>
    <x v="11"/>
    <x v="0"/>
  </r>
  <r>
    <x v="39"/>
    <x v="80"/>
    <x v="11"/>
    <x v="11"/>
    <x v="0"/>
    <x v="11"/>
    <x v="0"/>
  </r>
  <r>
    <x v="39"/>
    <x v="81"/>
    <x v="11"/>
    <x v="11"/>
    <x v="0"/>
    <x v="11"/>
    <x v="0"/>
  </r>
  <r>
    <x v="39"/>
    <x v="82"/>
    <x v="11"/>
    <x v="11"/>
    <x v="0"/>
    <x v="11"/>
    <x v="0"/>
  </r>
  <r>
    <x v="39"/>
    <x v="83"/>
    <x v="11"/>
    <x v="11"/>
    <x v="0"/>
    <x v="11"/>
    <x v="0"/>
  </r>
  <r>
    <x v="39"/>
    <x v="84"/>
    <x v="11"/>
    <x v="11"/>
    <x v="0"/>
    <x v="11"/>
    <x v="0"/>
  </r>
  <r>
    <x v="39"/>
    <x v="85"/>
    <x v="11"/>
    <x v="11"/>
    <x v="0"/>
    <x v="11"/>
    <x v="0"/>
  </r>
  <r>
    <x v="39"/>
    <x v="86"/>
    <x v="11"/>
    <x v="11"/>
    <x v="0"/>
    <x v="11"/>
    <x v="0"/>
  </r>
  <r>
    <x v="39"/>
    <x v="87"/>
    <x v="11"/>
    <x v="11"/>
    <x v="0"/>
    <x v="11"/>
    <x v="0"/>
  </r>
  <r>
    <x v="39"/>
    <x v="88"/>
    <x v="11"/>
    <x v="11"/>
    <x v="0"/>
    <x v="11"/>
    <x v="0"/>
  </r>
  <r>
    <x v="39"/>
    <x v="89"/>
    <x v="11"/>
    <x v="11"/>
    <x v="0"/>
    <x v="11"/>
    <x v="0"/>
  </r>
  <r>
    <x v="39"/>
    <x v="90"/>
    <x v="11"/>
    <x v="11"/>
    <x v="0"/>
    <x v="11"/>
    <x v="0"/>
  </r>
  <r>
    <x v="39"/>
    <x v="91"/>
    <x v="11"/>
    <x v="11"/>
    <x v="0"/>
    <x v="11"/>
    <x v="0"/>
  </r>
  <r>
    <x v="39"/>
    <x v="92"/>
    <x v="11"/>
    <x v="11"/>
    <x v="0"/>
    <x v="11"/>
    <x v="0"/>
  </r>
  <r>
    <x v="39"/>
    <x v="93"/>
    <x v="11"/>
    <x v="11"/>
    <x v="0"/>
    <x v="11"/>
    <x v="0"/>
  </r>
  <r>
    <x v="39"/>
    <x v="94"/>
    <x v="11"/>
    <x v="11"/>
    <x v="0"/>
    <x v="11"/>
    <x v="0"/>
  </r>
  <r>
    <x v="39"/>
    <x v="95"/>
    <x v="11"/>
    <x v="11"/>
    <x v="0"/>
    <x v="11"/>
    <x v="0"/>
  </r>
  <r>
    <x v="39"/>
    <x v="96"/>
    <x v="11"/>
    <x v="11"/>
    <x v="0"/>
    <x v="11"/>
    <x v="0"/>
  </r>
  <r>
    <x v="39"/>
    <x v="97"/>
    <x v="11"/>
    <x v="11"/>
    <x v="0"/>
    <x v="11"/>
    <x v="0"/>
  </r>
  <r>
    <x v="39"/>
    <x v="98"/>
    <x v="11"/>
    <x v="11"/>
    <x v="0"/>
    <x v="11"/>
    <x v="0"/>
  </r>
  <r>
    <x v="39"/>
    <x v="99"/>
    <x v="11"/>
    <x v="11"/>
    <x v="0"/>
    <x v="11"/>
    <x v="0"/>
  </r>
  <r>
    <x v="39"/>
    <x v="100"/>
    <x v="11"/>
    <x v="11"/>
    <x v="0"/>
    <x v="11"/>
    <x v="0"/>
  </r>
  <r>
    <x v="39"/>
    <x v="101"/>
    <x v="11"/>
    <x v="11"/>
    <x v="0"/>
    <x v="11"/>
    <x v="0"/>
  </r>
  <r>
    <x v="39"/>
    <x v="102"/>
    <x v="29"/>
    <x v="11"/>
    <x v="0"/>
    <x v="11"/>
    <x v="0"/>
  </r>
  <r>
    <x v="39"/>
    <x v="103"/>
    <x v="11"/>
    <x v="11"/>
    <x v="0"/>
    <x v="11"/>
    <x v="0"/>
  </r>
  <r>
    <x v="39"/>
    <x v="104"/>
    <x v="11"/>
    <x v="11"/>
    <x v="0"/>
    <x v="11"/>
    <x v="0"/>
  </r>
  <r>
    <x v="39"/>
    <x v="105"/>
    <x v="11"/>
    <x v="11"/>
    <x v="0"/>
    <x v="11"/>
    <x v="0"/>
  </r>
  <r>
    <x v="39"/>
    <x v="106"/>
    <x v="29"/>
    <x v="11"/>
    <x v="0"/>
    <x v="11"/>
    <x v="0"/>
  </r>
  <r>
    <x v="39"/>
    <x v="107"/>
    <x v="11"/>
    <x v="11"/>
    <x v="0"/>
    <x v="11"/>
    <x v="0"/>
  </r>
  <r>
    <x v="39"/>
    <x v="108"/>
    <x v="11"/>
    <x v="11"/>
    <x v="0"/>
    <x v="11"/>
    <x v="0"/>
  </r>
  <r>
    <x v="39"/>
    <x v="109"/>
    <x v="11"/>
    <x v="11"/>
    <x v="0"/>
    <x v="11"/>
    <x v="0"/>
  </r>
  <r>
    <x v="39"/>
    <x v="110"/>
    <x v="11"/>
    <x v="11"/>
    <x v="0"/>
    <x v="11"/>
    <x v="0"/>
  </r>
  <r>
    <x v="39"/>
    <x v="111"/>
    <x v="11"/>
    <x v="11"/>
    <x v="0"/>
    <x v="11"/>
    <x v="0"/>
  </r>
  <r>
    <x v="39"/>
    <x v="112"/>
    <x v="11"/>
    <x v="11"/>
    <x v="0"/>
    <x v="11"/>
    <x v="0"/>
  </r>
  <r>
    <x v="39"/>
    <x v="113"/>
    <x v="11"/>
    <x v="11"/>
    <x v="0"/>
    <x v="11"/>
    <x v="0"/>
  </r>
  <r>
    <x v="39"/>
    <x v="114"/>
    <x v="11"/>
    <x v="11"/>
    <x v="0"/>
    <x v="11"/>
    <x v="0"/>
  </r>
  <r>
    <x v="39"/>
    <x v="115"/>
    <x v="11"/>
    <x v="11"/>
    <x v="0"/>
    <x v="11"/>
    <x v="0"/>
  </r>
  <r>
    <x v="39"/>
    <x v="116"/>
    <x v="11"/>
    <x v="11"/>
    <x v="0"/>
    <x v="11"/>
    <x v="0"/>
  </r>
  <r>
    <x v="39"/>
    <x v="117"/>
    <x v="11"/>
    <x v="11"/>
    <x v="0"/>
    <x v="11"/>
    <x v="0"/>
  </r>
  <r>
    <x v="39"/>
    <x v="118"/>
    <x v="11"/>
    <x v="11"/>
    <x v="0"/>
    <x v="11"/>
    <x v="0"/>
  </r>
  <r>
    <x v="39"/>
    <x v="119"/>
    <x v="11"/>
    <x v="11"/>
    <x v="0"/>
    <x v="11"/>
    <x v="0"/>
  </r>
  <r>
    <x v="39"/>
    <x v="120"/>
    <x v="11"/>
    <x v="11"/>
    <x v="0"/>
    <x v="11"/>
    <x v="0"/>
  </r>
  <r>
    <x v="39"/>
    <x v="121"/>
    <x v="11"/>
    <x v="11"/>
    <x v="0"/>
    <x v="11"/>
    <x v="0"/>
  </r>
  <r>
    <x v="39"/>
    <x v="122"/>
    <x v="11"/>
    <x v="11"/>
    <x v="0"/>
    <x v="11"/>
    <x v="0"/>
  </r>
  <r>
    <x v="39"/>
    <x v="123"/>
    <x v="11"/>
    <x v="11"/>
    <x v="0"/>
    <x v="11"/>
    <x v="0"/>
  </r>
  <r>
    <x v="39"/>
    <x v="124"/>
    <x v="11"/>
    <x v="11"/>
    <x v="0"/>
    <x v="11"/>
    <x v="0"/>
  </r>
  <r>
    <x v="39"/>
    <x v="125"/>
    <x v="11"/>
    <x v="11"/>
    <x v="0"/>
    <x v="11"/>
    <x v="0"/>
  </r>
  <r>
    <x v="39"/>
    <x v="126"/>
    <x v="11"/>
    <x v="11"/>
    <x v="0"/>
    <x v="11"/>
    <x v="0"/>
  </r>
  <r>
    <x v="39"/>
    <x v="127"/>
    <x v="11"/>
    <x v="11"/>
    <x v="0"/>
    <x v="11"/>
    <x v="0"/>
  </r>
  <r>
    <x v="39"/>
    <x v="128"/>
    <x v="11"/>
    <x v="11"/>
    <x v="0"/>
    <x v="11"/>
    <x v="0"/>
  </r>
  <r>
    <x v="39"/>
    <x v="129"/>
    <x v="11"/>
    <x v="11"/>
    <x v="0"/>
    <x v="11"/>
    <x v="0"/>
  </r>
  <r>
    <x v="39"/>
    <x v="130"/>
    <x v="11"/>
    <x v="11"/>
    <x v="0"/>
    <x v="11"/>
    <x v="0"/>
  </r>
  <r>
    <x v="39"/>
    <x v="131"/>
    <x v="11"/>
    <x v="11"/>
    <x v="0"/>
    <x v="11"/>
    <x v="0"/>
  </r>
  <r>
    <x v="39"/>
    <x v="132"/>
    <x v="11"/>
    <x v="11"/>
    <x v="0"/>
    <x v="11"/>
    <x v="0"/>
  </r>
  <r>
    <x v="40"/>
    <x v="0"/>
    <x v="30"/>
    <x v="11"/>
    <x v="0"/>
    <x v="11"/>
    <x v="0"/>
  </r>
  <r>
    <x v="40"/>
    <x v="1"/>
    <x v="29"/>
    <x v="11"/>
    <x v="0"/>
    <x v="11"/>
    <x v="0"/>
  </r>
  <r>
    <x v="40"/>
    <x v="2"/>
    <x v="29"/>
    <x v="11"/>
    <x v="0"/>
    <x v="11"/>
    <x v="0"/>
  </r>
  <r>
    <x v="40"/>
    <x v="3"/>
    <x v="30"/>
    <x v="11"/>
    <x v="0"/>
    <x v="11"/>
    <x v="0"/>
  </r>
  <r>
    <x v="40"/>
    <x v="4"/>
    <x v="11"/>
    <x v="11"/>
    <x v="0"/>
    <x v="11"/>
    <x v="0"/>
  </r>
  <r>
    <x v="40"/>
    <x v="5"/>
    <x v="10"/>
    <x v="11"/>
    <x v="0"/>
    <x v="11"/>
    <x v="0"/>
  </r>
  <r>
    <x v="40"/>
    <x v="6"/>
    <x v="11"/>
    <x v="11"/>
    <x v="0"/>
    <x v="11"/>
    <x v="0"/>
  </r>
  <r>
    <x v="40"/>
    <x v="7"/>
    <x v="29"/>
    <x v="11"/>
    <x v="0"/>
    <x v="11"/>
    <x v="0"/>
  </r>
  <r>
    <x v="40"/>
    <x v="8"/>
    <x v="11"/>
    <x v="11"/>
    <x v="0"/>
    <x v="11"/>
    <x v="0"/>
  </r>
  <r>
    <x v="40"/>
    <x v="9"/>
    <x v="29"/>
    <x v="11"/>
    <x v="0"/>
    <x v="11"/>
    <x v="0"/>
  </r>
  <r>
    <x v="40"/>
    <x v="10"/>
    <x v="29"/>
    <x v="11"/>
    <x v="0"/>
    <x v="11"/>
    <x v="0"/>
  </r>
  <r>
    <x v="40"/>
    <x v="11"/>
    <x v="11"/>
    <x v="11"/>
    <x v="0"/>
    <x v="11"/>
    <x v="0"/>
  </r>
  <r>
    <x v="40"/>
    <x v="12"/>
    <x v="30"/>
    <x v="11"/>
    <x v="0"/>
    <x v="11"/>
    <x v="0"/>
  </r>
  <r>
    <x v="40"/>
    <x v="13"/>
    <x v="11"/>
    <x v="11"/>
    <x v="0"/>
    <x v="11"/>
    <x v="0"/>
  </r>
  <r>
    <x v="40"/>
    <x v="14"/>
    <x v="30"/>
    <x v="11"/>
    <x v="0"/>
    <x v="11"/>
    <x v="0"/>
  </r>
  <r>
    <x v="40"/>
    <x v="15"/>
    <x v="29"/>
    <x v="11"/>
    <x v="0"/>
    <x v="11"/>
    <x v="0"/>
  </r>
  <r>
    <x v="40"/>
    <x v="16"/>
    <x v="29"/>
    <x v="11"/>
    <x v="0"/>
    <x v="11"/>
    <x v="0"/>
  </r>
  <r>
    <x v="40"/>
    <x v="17"/>
    <x v="30"/>
    <x v="11"/>
    <x v="0"/>
    <x v="11"/>
    <x v="0"/>
  </r>
  <r>
    <x v="40"/>
    <x v="18"/>
    <x v="10"/>
    <x v="11"/>
    <x v="0"/>
    <x v="11"/>
    <x v="0"/>
  </r>
  <r>
    <x v="40"/>
    <x v="19"/>
    <x v="10"/>
    <x v="11"/>
    <x v="0"/>
    <x v="11"/>
    <x v="0"/>
  </r>
  <r>
    <x v="40"/>
    <x v="20"/>
    <x v="11"/>
    <x v="11"/>
    <x v="0"/>
    <x v="11"/>
    <x v="0"/>
  </r>
  <r>
    <x v="40"/>
    <x v="21"/>
    <x v="10"/>
    <x v="11"/>
    <x v="0"/>
    <x v="11"/>
    <x v="0"/>
  </r>
  <r>
    <x v="40"/>
    <x v="22"/>
    <x v="9"/>
    <x v="11"/>
    <x v="0"/>
    <x v="11"/>
    <x v="0"/>
  </r>
  <r>
    <x v="40"/>
    <x v="23"/>
    <x v="10"/>
    <x v="11"/>
    <x v="0"/>
    <x v="11"/>
    <x v="0"/>
  </r>
  <r>
    <x v="40"/>
    <x v="24"/>
    <x v="3"/>
    <x v="11"/>
    <x v="0"/>
    <x v="11"/>
    <x v="0"/>
  </r>
  <r>
    <x v="40"/>
    <x v="25"/>
    <x v="11"/>
    <x v="11"/>
    <x v="0"/>
    <x v="11"/>
    <x v="0"/>
  </r>
  <r>
    <x v="40"/>
    <x v="26"/>
    <x v="11"/>
    <x v="11"/>
    <x v="0"/>
    <x v="11"/>
    <x v="0"/>
  </r>
  <r>
    <x v="40"/>
    <x v="27"/>
    <x v="11"/>
    <x v="11"/>
    <x v="0"/>
    <x v="11"/>
    <x v="0"/>
  </r>
  <r>
    <x v="40"/>
    <x v="28"/>
    <x v="30"/>
    <x v="11"/>
    <x v="0"/>
    <x v="11"/>
    <x v="0"/>
  </r>
  <r>
    <x v="40"/>
    <x v="29"/>
    <x v="29"/>
    <x v="11"/>
    <x v="0"/>
    <x v="11"/>
    <x v="0"/>
  </r>
  <r>
    <x v="40"/>
    <x v="30"/>
    <x v="11"/>
    <x v="11"/>
    <x v="0"/>
    <x v="11"/>
    <x v="0"/>
  </r>
  <r>
    <x v="40"/>
    <x v="31"/>
    <x v="30"/>
    <x v="11"/>
    <x v="0"/>
    <x v="11"/>
    <x v="0"/>
  </r>
  <r>
    <x v="40"/>
    <x v="32"/>
    <x v="10"/>
    <x v="11"/>
    <x v="0"/>
    <x v="11"/>
    <x v="0"/>
  </r>
  <r>
    <x v="40"/>
    <x v="33"/>
    <x v="10"/>
    <x v="11"/>
    <x v="0"/>
    <x v="11"/>
    <x v="0"/>
  </r>
  <r>
    <x v="40"/>
    <x v="34"/>
    <x v="11"/>
    <x v="11"/>
    <x v="0"/>
    <x v="11"/>
    <x v="0"/>
  </r>
  <r>
    <x v="40"/>
    <x v="35"/>
    <x v="10"/>
    <x v="11"/>
    <x v="0"/>
    <x v="11"/>
    <x v="0"/>
  </r>
  <r>
    <x v="40"/>
    <x v="36"/>
    <x v="9"/>
    <x v="11"/>
    <x v="0"/>
    <x v="11"/>
    <x v="0"/>
  </r>
  <r>
    <x v="40"/>
    <x v="37"/>
    <x v="30"/>
    <x v="11"/>
    <x v="0"/>
    <x v="11"/>
    <x v="0"/>
  </r>
  <r>
    <x v="40"/>
    <x v="38"/>
    <x v="9"/>
    <x v="11"/>
    <x v="0"/>
    <x v="11"/>
    <x v="0"/>
  </r>
  <r>
    <x v="40"/>
    <x v="39"/>
    <x v="10"/>
    <x v="11"/>
    <x v="0"/>
    <x v="11"/>
    <x v="0"/>
  </r>
  <r>
    <x v="40"/>
    <x v="40"/>
    <x v="30"/>
    <x v="11"/>
    <x v="0"/>
    <x v="11"/>
    <x v="0"/>
  </r>
  <r>
    <x v="40"/>
    <x v="41"/>
    <x v="11"/>
    <x v="11"/>
    <x v="0"/>
    <x v="11"/>
    <x v="0"/>
  </r>
  <r>
    <x v="40"/>
    <x v="42"/>
    <x v="29"/>
    <x v="11"/>
    <x v="0"/>
    <x v="11"/>
    <x v="0"/>
  </r>
  <r>
    <x v="40"/>
    <x v="43"/>
    <x v="10"/>
    <x v="11"/>
    <x v="0"/>
    <x v="11"/>
    <x v="0"/>
  </r>
  <r>
    <x v="40"/>
    <x v="44"/>
    <x v="30"/>
    <x v="11"/>
    <x v="0"/>
    <x v="11"/>
    <x v="0"/>
  </r>
  <r>
    <x v="40"/>
    <x v="45"/>
    <x v="30"/>
    <x v="11"/>
    <x v="0"/>
    <x v="11"/>
    <x v="0"/>
  </r>
  <r>
    <x v="40"/>
    <x v="46"/>
    <x v="11"/>
    <x v="11"/>
    <x v="0"/>
    <x v="11"/>
    <x v="0"/>
  </r>
  <r>
    <x v="40"/>
    <x v="47"/>
    <x v="30"/>
    <x v="11"/>
    <x v="0"/>
    <x v="11"/>
    <x v="0"/>
  </r>
  <r>
    <x v="40"/>
    <x v="48"/>
    <x v="11"/>
    <x v="11"/>
    <x v="0"/>
    <x v="11"/>
    <x v="0"/>
  </r>
  <r>
    <x v="40"/>
    <x v="49"/>
    <x v="9"/>
    <x v="11"/>
    <x v="0"/>
    <x v="11"/>
    <x v="0"/>
  </r>
  <r>
    <x v="40"/>
    <x v="50"/>
    <x v="10"/>
    <x v="11"/>
    <x v="0"/>
    <x v="11"/>
    <x v="0"/>
  </r>
  <r>
    <x v="40"/>
    <x v="51"/>
    <x v="11"/>
    <x v="11"/>
    <x v="0"/>
    <x v="11"/>
    <x v="0"/>
  </r>
  <r>
    <x v="40"/>
    <x v="52"/>
    <x v="30"/>
    <x v="11"/>
    <x v="0"/>
    <x v="11"/>
    <x v="0"/>
  </r>
  <r>
    <x v="40"/>
    <x v="53"/>
    <x v="30"/>
    <x v="11"/>
    <x v="0"/>
    <x v="11"/>
    <x v="0"/>
  </r>
  <r>
    <x v="40"/>
    <x v="54"/>
    <x v="11"/>
    <x v="11"/>
    <x v="0"/>
    <x v="11"/>
    <x v="0"/>
  </r>
  <r>
    <x v="40"/>
    <x v="55"/>
    <x v="11"/>
    <x v="11"/>
    <x v="0"/>
    <x v="11"/>
    <x v="0"/>
  </r>
  <r>
    <x v="40"/>
    <x v="56"/>
    <x v="30"/>
    <x v="11"/>
    <x v="0"/>
    <x v="11"/>
    <x v="0"/>
  </r>
  <r>
    <x v="40"/>
    <x v="57"/>
    <x v="30"/>
    <x v="11"/>
    <x v="0"/>
    <x v="11"/>
    <x v="0"/>
  </r>
  <r>
    <x v="40"/>
    <x v="58"/>
    <x v="29"/>
    <x v="11"/>
    <x v="0"/>
    <x v="11"/>
    <x v="0"/>
  </r>
  <r>
    <x v="40"/>
    <x v="59"/>
    <x v="30"/>
    <x v="11"/>
    <x v="0"/>
    <x v="11"/>
    <x v="0"/>
  </r>
  <r>
    <x v="40"/>
    <x v="60"/>
    <x v="9"/>
    <x v="11"/>
    <x v="0"/>
    <x v="11"/>
    <x v="0"/>
  </r>
  <r>
    <x v="40"/>
    <x v="61"/>
    <x v="11"/>
    <x v="11"/>
    <x v="0"/>
    <x v="11"/>
    <x v="0"/>
  </r>
  <r>
    <x v="40"/>
    <x v="62"/>
    <x v="11"/>
    <x v="11"/>
    <x v="0"/>
    <x v="11"/>
    <x v="0"/>
  </r>
  <r>
    <x v="40"/>
    <x v="63"/>
    <x v="11"/>
    <x v="11"/>
    <x v="0"/>
    <x v="11"/>
    <x v="0"/>
  </r>
  <r>
    <x v="40"/>
    <x v="64"/>
    <x v="11"/>
    <x v="11"/>
    <x v="0"/>
    <x v="11"/>
    <x v="0"/>
  </r>
  <r>
    <x v="40"/>
    <x v="65"/>
    <x v="11"/>
    <x v="11"/>
    <x v="0"/>
    <x v="11"/>
    <x v="0"/>
  </r>
  <r>
    <x v="40"/>
    <x v="66"/>
    <x v="11"/>
    <x v="11"/>
    <x v="0"/>
    <x v="11"/>
    <x v="0"/>
  </r>
  <r>
    <x v="40"/>
    <x v="67"/>
    <x v="11"/>
    <x v="11"/>
    <x v="0"/>
    <x v="11"/>
    <x v="0"/>
  </r>
  <r>
    <x v="40"/>
    <x v="68"/>
    <x v="11"/>
    <x v="11"/>
    <x v="0"/>
    <x v="11"/>
    <x v="0"/>
  </r>
  <r>
    <x v="40"/>
    <x v="69"/>
    <x v="11"/>
    <x v="11"/>
    <x v="0"/>
    <x v="11"/>
    <x v="0"/>
  </r>
  <r>
    <x v="40"/>
    <x v="70"/>
    <x v="11"/>
    <x v="11"/>
    <x v="0"/>
    <x v="11"/>
    <x v="0"/>
  </r>
  <r>
    <x v="40"/>
    <x v="71"/>
    <x v="11"/>
    <x v="11"/>
    <x v="0"/>
    <x v="11"/>
    <x v="0"/>
  </r>
  <r>
    <x v="40"/>
    <x v="72"/>
    <x v="11"/>
    <x v="11"/>
    <x v="0"/>
    <x v="11"/>
    <x v="0"/>
  </r>
  <r>
    <x v="40"/>
    <x v="73"/>
    <x v="11"/>
    <x v="11"/>
    <x v="0"/>
    <x v="11"/>
    <x v="0"/>
  </r>
  <r>
    <x v="40"/>
    <x v="74"/>
    <x v="11"/>
    <x v="11"/>
    <x v="0"/>
    <x v="11"/>
    <x v="0"/>
  </r>
  <r>
    <x v="40"/>
    <x v="75"/>
    <x v="11"/>
    <x v="11"/>
    <x v="0"/>
    <x v="11"/>
    <x v="0"/>
  </r>
  <r>
    <x v="40"/>
    <x v="76"/>
    <x v="11"/>
    <x v="11"/>
    <x v="0"/>
    <x v="11"/>
    <x v="0"/>
  </r>
  <r>
    <x v="40"/>
    <x v="77"/>
    <x v="11"/>
    <x v="11"/>
    <x v="0"/>
    <x v="11"/>
    <x v="0"/>
  </r>
  <r>
    <x v="40"/>
    <x v="78"/>
    <x v="11"/>
    <x v="11"/>
    <x v="0"/>
    <x v="11"/>
    <x v="0"/>
  </r>
  <r>
    <x v="40"/>
    <x v="79"/>
    <x v="11"/>
    <x v="11"/>
    <x v="0"/>
    <x v="11"/>
    <x v="0"/>
  </r>
  <r>
    <x v="40"/>
    <x v="80"/>
    <x v="11"/>
    <x v="11"/>
    <x v="0"/>
    <x v="11"/>
    <x v="0"/>
  </r>
  <r>
    <x v="40"/>
    <x v="81"/>
    <x v="11"/>
    <x v="11"/>
    <x v="0"/>
    <x v="11"/>
    <x v="0"/>
  </r>
  <r>
    <x v="40"/>
    <x v="82"/>
    <x v="11"/>
    <x v="11"/>
    <x v="0"/>
    <x v="11"/>
    <x v="0"/>
  </r>
  <r>
    <x v="40"/>
    <x v="83"/>
    <x v="11"/>
    <x v="11"/>
    <x v="0"/>
    <x v="11"/>
    <x v="0"/>
  </r>
  <r>
    <x v="40"/>
    <x v="84"/>
    <x v="11"/>
    <x v="11"/>
    <x v="0"/>
    <x v="11"/>
    <x v="0"/>
  </r>
  <r>
    <x v="40"/>
    <x v="85"/>
    <x v="11"/>
    <x v="11"/>
    <x v="0"/>
    <x v="11"/>
    <x v="0"/>
  </r>
  <r>
    <x v="40"/>
    <x v="86"/>
    <x v="11"/>
    <x v="11"/>
    <x v="0"/>
    <x v="11"/>
    <x v="0"/>
  </r>
  <r>
    <x v="40"/>
    <x v="87"/>
    <x v="11"/>
    <x v="11"/>
    <x v="0"/>
    <x v="11"/>
    <x v="0"/>
  </r>
  <r>
    <x v="40"/>
    <x v="88"/>
    <x v="11"/>
    <x v="11"/>
    <x v="0"/>
    <x v="11"/>
    <x v="0"/>
  </r>
  <r>
    <x v="40"/>
    <x v="89"/>
    <x v="11"/>
    <x v="11"/>
    <x v="0"/>
    <x v="11"/>
    <x v="0"/>
  </r>
  <r>
    <x v="40"/>
    <x v="90"/>
    <x v="1014"/>
    <x v="11"/>
    <x v="0"/>
    <x v="11"/>
    <x v="0"/>
  </r>
  <r>
    <x v="40"/>
    <x v="91"/>
    <x v="29"/>
    <x v="11"/>
    <x v="0"/>
    <x v="11"/>
    <x v="0"/>
  </r>
  <r>
    <x v="40"/>
    <x v="92"/>
    <x v="11"/>
    <x v="11"/>
    <x v="0"/>
    <x v="11"/>
    <x v="0"/>
  </r>
  <r>
    <x v="40"/>
    <x v="93"/>
    <x v="30"/>
    <x v="11"/>
    <x v="0"/>
    <x v="11"/>
    <x v="0"/>
  </r>
  <r>
    <x v="40"/>
    <x v="94"/>
    <x v="11"/>
    <x v="11"/>
    <x v="0"/>
    <x v="11"/>
    <x v="0"/>
  </r>
  <r>
    <x v="40"/>
    <x v="95"/>
    <x v="1"/>
    <x v="11"/>
    <x v="0"/>
    <x v="11"/>
    <x v="0"/>
  </r>
  <r>
    <x v="40"/>
    <x v="96"/>
    <x v="11"/>
    <x v="11"/>
    <x v="0"/>
    <x v="11"/>
    <x v="0"/>
  </r>
  <r>
    <x v="40"/>
    <x v="97"/>
    <x v="29"/>
    <x v="11"/>
    <x v="0"/>
    <x v="11"/>
    <x v="0"/>
  </r>
  <r>
    <x v="40"/>
    <x v="98"/>
    <x v="10"/>
    <x v="11"/>
    <x v="0"/>
    <x v="11"/>
    <x v="0"/>
  </r>
  <r>
    <x v="40"/>
    <x v="99"/>
    <x v="10"/>
    <x v="11"/>
    <x v="0"/>
    <x v="11"/>
    <x v="0"/>
  </r>
  <r>
    <x v="40"/>
    <x v="100"/>
    <x v="30"/>
    <x v="11"/>
    <x v="0"/>
    <x v="11"/>
    <x v="0"/>
  </r>
  <r>
    <x v="40"/>
    <x v="101"/>
    <x v="30"/>
    <x v="11"/>
    <x v="0"/>
    <x v="11"/>
    <x v="0"/>
  </r>
  <r>
    <x v="40"/>
    <x v="102"/>
    <x v="1"/>
    <x v="11"/>
    <x v="0"/>
    <x v="11"/>
    <x v="0"/>
  </r>
  <r>
    <x v="40"/>
    <x v="103"/>
    <x v="11"/>
    <x v="11"/>
    <x v="0"/>
    <x v="11"/>
    <x v="0"/>
  </r>
  <r>
    <x v="40"/>
    <x v="104"/>
    <x v="11"/>
    <x v="11"/>
    <x v="0"/>
    <x v="11"/>
    <x v="0"/>
  </r>
  <r>
    <x v="40"/>
    <x v="105"/>
    <x v="29"/>
    <x v="11"/>
    <x v="0"/>
    <x v="11"/>
    <x v="0"/>
  </r>
  <r>
    <x v="40"/>
    <x v="106"/>
    <x v="30"/>
    <x v="11"/>
    <x v="0"/>
    <x v="11"/>
    <x v="0"/>
  </r>
  <r>
    <x v="40"/>
    <x v="107"/>
    <x v="29"/>
    <x v="11"/>
    <x v="0"/>
    <x v="11"/>
    <x v="0"/>
  </r>
  <r>
    <x v="40"/>
    <x v="108"/>
    <x v="30"/>
    <x v="11"/>
    <x v="0"/>
    <x v="11"/>
    <x v="0"/>
  </r>
  <r>
    <x v="40"/>
    <x v="109"/>
    <x v="30"/>
    <x v="11"/>
    <x v="0"/>
    <x v="11"/>
    <x v="0"/>
  </r>
  <r>
    <x v="40"/>
    <x v="110"/>
    <x v="11"/>
    <x v="11"/>
    <x v="0"/>
    <x v="11"/>
    <x v="0"/>
  </r>
  <r>
    <x v="40"/>
    <x v="111"/>
    <x v="29"/>
    <x v="11"/>
    <x v="0"/>
    <x v="11"/>
    <x v="0"/>
  </r>
  <r>
    <x v="40"/>
    <x v="112"/>
    <x v="30"/>
    <x v="11"/>
    <x v="0"/>
    <x v="11"/>
    <x v="0"/>
  </r>
  <r>
    <x v="40"/>
    <x v="113"/>
    <x v="29"/>
    <x v="11"/>
    <x v="0"/>
    <x v="11"/>
    <x v="0"/>
  </r>
  <r>
    <x v="40"/>
    <x v="114"/>
    <x v="29"/>
    <x v="11"/>
    <x v="0"/>
    <x v="11"/>
    <x v="0"/>
  </r>
  <r>
    <x v="40"/>
    <x v="115"/>
    <x v="30"/>
    <x v="11"/>
    <x v="0"/>
    <x v="11"/>
    <x v="0"/>
  </r>
  <r>
    <x v="40"/>
    <x v="116"/>
    <x v="29"/>
    <x v="11"/>
    <x v="0"/>
    <x v="11"/>
    <x v="0"/>
  </r>
  <r>
    <x v="40"/>
    <x v="117"/>
    <x v="11"/>
    <x v="11"/>
    <x v="0"/>
    <x v="11"/>
    <x v="0"/>
  </r>
  <r>
    <x v="40"/>
    <x v="118"/>
    <x v="30"/>
    <x v="11"/>
    <x v="0"/>
    <x v="11"/>
    <x v="0"/>
  </r>
  <r>
    <x v="40"/>
    <x v="119"/>
    <x v="10"/>
    <x v="11"/>
    <x v="0"/>
    <x v="11"/>
    <x v="0"/>
  </r>
  <r>
    <x v="40"/>
    <x v="120"/>
    <x v="1"/>
    <x v="11"/>
    <x v="0"/>
    <x v="11"/>
    <x v="0"/>
  </r>
  <r>
    <x v="40"/>
    <x v="121"/>
    <x v="11"/>
    <x v="11"/>
    <x v="0"/>
    <x v="11"/>
    <x v="0"/>
  </r>
  <r>
    <x v="40"/>
    <x v="122"/>
    <x v="11"/>
    <x v="11"/>
    <x v="0"/>
    <x v="11"/>
    <x v="0"/>
  </r>
  <r>
    <x v="40"/>
    <x v="123"/>
    <x v="30"/>
    <x v="11"/>
    <x v="0"/>
    <x v="11"/>
    <x v="0"/>
  </r>
  <r>
    <x v="40"/>
    <x v="124"/>
    <x v="11"/>
    <x v="11"/>
    <x v="0"/>
    <x v="11"/>
    <x v="0"/>
  </r>
  <r>
    <x v="40"/>
    <x v="125"/>
    <x v="30"/>
    <x v="11"/>
    <x v="0"/>
    <x v="11"/>
    <x v="0"/>
  </r>
  <r>
    <x v="40"/>
    <x v="126"/>
    <x v="30"/>
    <x v="11"/>
    <x v="0"/>
    <x v="11"/>
    <x v="0"/>
  </r>
  <r>
    <x v="40"/>
    <x v="127"/>
    <x v="10"/>
    <x v="11"/>
    <x v="0"/>
    <x v="11"/>
    <x v="0"/>
  </r>
  <r>
    <x v="40"/>
    <x v="128"/>
    <x v="10"/>
    <x v="11"/>
    <x v="0"/>
    <x v="11"/>
    <x v="0"/>
  </r>
  <r>
    <x v="40"/>
    <x v="129"/>
    <x v="10"/>
    <x v="11"/>
    <x v="0"/>
    <x v="11"/>
    <x v="0"/>
  </r>
  <r>
    <x v="40"/>
    <x v="130"/>
    <x v="30"/>
    <x v="11"/>
    <x v="0"/>
    <x v="11"/>
    <x v="0"/>
  </r>
  <r>
    <x v="40"/>
    <x v="131"/>
    <x v="11"/>
    <x v="11"/>
    <x v="0"/>
    <x v="11"/>
    <x v="0"/>
  </r>
  <r>
    <x v="40"/>
    <x v="132"/>
    <x v="11"/>
    <x v="11"/>
    <x v="0"/>
    <x v="11"/>
    <x v="0"/>
  </r>
  <r>
    <x v="41"/>
    <x v="0"/>
    <x v="2"/>
    <x v="11"/>
    <x v="0"/>
    <x v="11"/>
    <x v="0"/>
  </r>
  <r>
    <x v="41"/>
    <x v="1"/>
    <x v="3"/>
    <x v="11"/>
    <x v="0"/>
    <x v="11"/>
    <x v="0"/>
  </r>
  <r>
    <x v="41"/>
    <x v="2"/>
    <x v="3"/>
    <x v="11"/>
    <x v="0"/>
    <x v="11"/>
    <x v="0"/>
  </r>
  <r>
    <x v="41"/>
    <x v="3"/>
    <x v="2"/>
    <x v="11"/>
    <x v="0"/>
    <x v="11"/>
    <x v="0"/>
  </r>
  <r>
    <x v="41"/>
    <x v="4"/>
    <x v="11"/>
    <x v="11"/>
    <x v="0"/>
    <x v="11"/>
    <x v="0"/>
  </r>
  <r>
    <x v="41"/>
    <x v="5"/>
    <x v="8"/>
    <x v="11"/>
    <x v="0"/>
    <x v="11"/>
    <x v="0"/>
  </r>
  <r>
    <x v="41"/>
    <x v="6"/>
    <x v="11"/>
    <x v="11"/>
    <x v="0"/>
    <x v="11"/>
    <x v="0"/>
  </r>
  <r>
    <x v="41"/>
    <x v="7"/>
    <x v="9"/>
    <x v="11"/>
    <x v="0"/>
    <x v="11"/>
    <x v="0"/>
  </r>
  <r>
    <x v="41"/>
    <x v="8"/>
    <x v="11"/>
    <x v="11"/>
    <x v="0"/>
    <x v="11"/>
    <x v="0"/>
  </r>
  <r>
    <x v="41"/>
    <x v="9"/>
    <x v="9"/>
    <x v="11"/>
    <x v="0"/>
    <x v="11"/>
    <x v="0"/>
  </r>
  <r>
    <x v="41"/>
    <x v="10"/>
    <x v="9"/>
    <x v="11"/>
    <x v="0"/>
    <x v="11"/>
    <x v="0"/>
  </r>
  <r>
    <x v="41"/>
    <x v="11"/>
    <x v="11"/>
    <x v="11"/>
    <x v="0"/>
    <x v="11"/>
    <x v="0"/>
  </r>
  <r>
    <x v="41"/>
    <x v="12"/>
    <x v="2"/>
    <x v="11"/>
    <x v="0"/>
    <x v="11"/>
    <x v="0"/>
  </r>
  <r>
    <x v="41"/>
    <x v="13"/>
    <x v="11"/>
    <x v="11"/>
    <x v="0"/>
    <x v="11"/>
    <x v="0"/>
  </r>
  <r>
    <x v="41"/>
    <x v="14"/>
    <x v="9"/>
    <x v="11"/>
    <x v="0"/>
    <x v="11"/>
    <x v="0"/>
  </r>
  <r>
    <x v="41"/>
    <x v="15"/>
    <x v="3"/>
    <x v="11"/>
    <x v="0"/>
    <x v="11"/>
    <x v="0"/>
  </r>
  <r>
    <x v="41"/>
    <x v="16"/>
    <x v="3"/>
    <x v="11"/>
    <x v="0"/>
    <x v="11"/>
    <x v="0"/>
  </r>
  <r>
    <x v="41"/>
    <x v="17"/>
    <x v="9"/>
    <x v="11"/>
    <x v="0"/>
    <x v="11"/>
    <x v="0"/>
  </r>
  <r>
    <x v="41"/>
    <x v="18"/>
    <x v="9"/>
    <x v="11"/>
    <x v="0"/>
    <x v="11"/>
    <x v="0"/>
  </r>
  <r>
    <x v="41"/>
    <x v="19"/>
    <x v="2"/>
    <x v="11"/>
    <x v="0"/>
    <x v="11"/>
    <x v="0"/>
  </r>
  <r>
    <x v="41"/>
    <x v="20"/>
    <x v="11"/>
    <x v="11"/>
    <x v="0"/>
    <x v="11"/>
    <x v="0"/>
  </r>
  <r>
    <x v="41"/>
    <x v="21"/>
    <x v="8"/>
    <x v="11"/>
    <x v="0"/>
    <x v="11"/>
    <x v="0"/>
  </r>
  <r>
    <x v="41"/>
    <x v="22"/>
    <x v="2"/>
    <x v="11"/>
    <x v="0"/>
    <x v="11"/>
    <x v="0"/>
  </r>
  <r>
    <x v="41"/>
    <x v="23"/>
    <x v="2"/>
    <x v="11"/>
    <x v="0"/>
    <x v="11"/>
    <x v="0"/>
  </r>
  <r>
    <x v="41"/>
    <x v="24"/>
    <x v="9"/>
    <x v="11"/>
    <x v="0"/>
    <x v="11"/>
    <x v="0"/>
  </r>
  <r>
    <x v="41"/>
    <x v="25"/>
    <x v="11"/>
    <x v="11"/>
    <x v="0"/>
    <x v="11"/>
    <x v="0"/>
  </r>
  <r>
    <x v="41"/>
    <x v="26"/>
    <x v="11"/>
    <x v="11"/>
    <x v="0"/>
    <x v="11"/>
    <x v="0"/>
  </r>
  <r>
    <x v="41"/>
    <x v="27"/>
    <x v="11"/>
    <x v="11"/>
    <x v="0"/>
    <x v="11"/>
    <x v="0"/>
  </r>
  <r>
    <x v="41"/>
    <x v="28"/>
    <x v="9"/>
    <x v="11"/>
    <x v="0"/>
    <x v="11"/>
    <x v="0"/>
  </r>
  <r>
    <x v="41"/>
    <x v="29"/>
    <x v="9"/>
    <x v="11"/>
    <x v="0"/>
    <x v="11"/>
    <x v="0"/>
  </r>
  <r>
    <x v="41"/>
    <x v="30"/>
    <x v="11"/>
    <x v="11"/>
    <x v="0"/>
    <x v="11"/>
    <x v="0"/>
  </r>
  <r>
    <x v="41"/>
    <x v="31"/>
    <x v="2"/>
    <x v="11"/>
    <x v="0"/>
    <x v="11"/>
    <x v="0"/>
  </r>
  <r>
    <x v="41"/>
    <x v="32"/>
    <x v="2"/>
    <x v="11"/>
    <x v="0"/>
    <x v="11"/>
    <x v="0"/>
  </r>
  <r>
    <x v="41"/>
    <x v="33"/>
    <x v="8"/>
    <x v="11"/>
    <x v="0"/>
    <x v="11"/>
    <x v="0"/>
  </r>
  <r>
    <x v="41"/>
    <x v="34"/>
    <x v="3"/>
    <x v="11"/>
    <x v="0"/>
    <x v="11"/>
    <x v="0"/>
  </r>
  <r>
    <x v="41"/>
    <x v="35"/>
    <x v="2"/>
    <x v="11"/>
    <x v="0"/>
    <x v="11"/>
    <x v="0"/>
  </r>
  <r>
    <x v="41"/>
    <x v="36"/>
    <x v="9"/>
    <x v="11"/>
    <x v="0"/>
    <x v="11"/>
    <x v="0"/>
  </r>
  <r>
    <x v="41"/>
    <x v="37"/>
    <x v="3"/>
    <x v="11"/>
    <x v="0"/>
    <x v="11"/>
    <x v="0"/>
  </r>
  <r>
    <x v="41"/>
    <x v="38"/>
    <x v="2"/>
    <x v="11"/>
    <x v="0"/>
    <x v="11"/>
    <x v="0"/>
  </r>
  <r>
    <x v="41"/>
    <x v="39"/>
    <x v="2"/>
    <x v="11"/>
    <x v="0"/>
    <x v="11"/>
    <x v="0"/>
  </r>
  <r>
    <x v="41"/>
    <x v="40"/>
    <x v="2"/>
    <x v="11"/>
    <x v="0"/>
    <x v="11"/>
    <x v="0"/>
  </r>
  <r>
    <x v="41"/>
    <x v="41"/>
    <x v="3"/>
    <x v="11"/>
    <x v="0"/>
    <x v="11"/>
    <x v="0"/>
  </r>
  <r>
    <x v="41"/>
    <x v="42"/>
    <x v="3"/>
    <x v="11"/>
    <x v="0"/>
    <x v="11"/>
    <x v="0"/>
  </r>
  <r>
    <x v="41"/>
    <x v="43"/>
    <x v="2"/>
    <x v="11"/>
    <x v="0"/>
    <x v="11"/>
    <x v="0"/>
  </r>
  <r>
    <x v="41"/>
    <x v="44"/>
    <x v="9"/>
    <x v="11"/>
    <x v="0"/>
    <x v="11"/>
    <x v="0"/>
  </r>
  <r>
    <x v="41"/>
    <x v="45"/>
    <x v="2"/>
    <x v="11"/>
    <x v="0"/>
    <x v="11"/>
    <x v="0"/>
  </r>
  <r>
    <x v="41"/>
    <x v="46"/>
    <x v="3"/>
    <x v="11"/>
    <x v="0"/>
    <x v="11"/>
    <x v="0"/>
  </r>
  <r>
    <x v="41"/>
    <x v="47"/>
    <x v="3"/>
    <x v="11"/>
    <x v="0"/>
    <x v="11"/>
    <x v="0"/>
  </r>
  <r>
    <x v="41"/>
    <x v="48"/>
    <x v="3"/>
    <x v="11"/>
    <x v="0"/>
    <x v="11"/>
    <x v="0"/>
  </r>
  <r>
    <x v="41"/>
    <x v="49"/>
    <x v="2"/>
    <x v="11"/>
    <x v="0"/>
    <x v="11"/>
    <x v="0"/>
  </r>
  <r>
    <x v="41"/>
    <x v="50"/>
    <x v="9"/>
    <x v="11"/>
    <x v="0"/>
    <x v="11"/>
    <x v="0"/>
  </r>
  <r>
    <x v="41"/>
    <x v="51"/>
    <x v="3"/>
    <x v="11"/>
    <x v="0"/>
    <x v="11"/>
    <x v="0"/>
  </r>
  <r>
    <x v="41"/>
    <x v="52"/>
    <x v="9"/>
    <x v="11"/>
    <x v="0"/>
    <x v="11"/>
    <x v="0"/>
  </r>
  <r>
    <x v="41"/>
    <x v="53"/>
    <x v="2"/>
    <x v="11"/>
    <x v="0"/>
    <x v="11"/>
    <x v="0"/>
  </r>
  <r>
    <x v="41"/>
    <x v="54"/>
    <x v="3"/>
    <x v="11"/>
    <x v="0"/>
    <x v="11"/>
    <x v="0"/>
  </r>
  <r>
    <x v="41"/>
    <x v="55"/>
    <x v="3"/>
    <x v="11"/>
    <x v="0"/>
    <x v="11"/>
    <x v="0"/>
  </r>
  <r>
    <x v="41"/>
    <x v="56"/>
    <x v="3"/>
    <x v="11"/>
    <x v="0"/>
    <x v="11"/>
    <x v="0"/>
  </r>
  <r>
    <x v="41"/>
    <x v="57"/>
    <x v="9"/>
    <x v="11"/>
    <x v="0"/>
    <x v="11"/>
    <x v="0"/>
  </r>
  <r>
    <x v="41"/>
    <x v="58"/>
    <x v="3"/>
    <x v="11"/>
    <x v="0"/>
    <x v="11"/>
    <x v="0"/>
  </r>
  <r>
    <x v="41"/>
    <x v="59"/>
    <x v="2"/>
    <x v="11"/>
    <x v="0"/>
    <x v="11"/>
    <x v="0"/>
  </r>
  <r>
    <x v="41"/>
    <x v="60"/>
    <x v="3"/>
    <x v="11"/>
    <x v="0"/>
    <x v="11"/>
    <x v="0"/>
  </r>
  <r>
    <x v="41"/>
    <x v="61"/>
    <x v="11"/>
    <x v="11"/>
    <x v="0"/>
    <x v="11"/>
    <x v="0"/>
  </r>
  <r>
    <x v="41"/>
    <x v="62"/>
    <x v="11"/>
    <x v="11"/>
    <x v="0"/>
    <x v="11"/>
    <x v="0"/>
  </r>
  <r>
    <x v="41"/>
    <x v="63"/>
    <x v="11"/>
    <x v="11"/>
    <x v="0"/>
    <x v="11"/>
    <x v="0"/>
  </r>
  <r>
    <x v="41"/>
    <x v="64"/>
    <x v="11"/>
    <x v="11"/>
    <x v="0"/>
    <x v="11"/>
    <x v="0"/>
  </r>
  <r>
    <x v="41"/>
    <x v="65"/>
    <x v="11"/>
    <x v="11"/>
    <x v="0"/>
    <x v="11"/>
    <x v="0"/>
  </r>
  <r>
    <x v="41"/>
    <x v="66"/>
    <x v="11"/>
    <x v="11"/>
    <x v="0"/>
    <x v="11"/>
    <x v="0"/>
  </r>
  <r>
    <x v="41"/>
    <x v="67"/>
    <x v="11"/>
    <x v="11"/>
    <x v="0"/>
    <x v="11"/>
    <x v="0"/>
  </r>
  <r>
    <x v="41"/>
    <x v="68"/>
    <x v="11"/>
    <x v="11"/>
    <x v="0"/>
    <x v="11"/>
    <x v="0"/>
  </r>
  <r>
    <x v="41"/>
    <x v="69"/>
    <x v="11"/>
    <x v="11"/>
    <x v="0"/>
    <x v="11"/>
    <x v="0"/>
  </r>
  <r>
    <x v="41"/>
    <x v="70"/>
    <x v="11"/>
    <x v="11"/>
    <x v="0"/>
    <x v="11"/>
    <x v="0"/>
  </r>
  <r>
    <x v="41"/>
    <x v="71"/>
    <x v="11"/>
    <x v="11"/>
    <x v="0"/>
    <x v="11"/>
    <x v="0"/>
  </r>
  <r>
    <x v="41"/>
    <x v="72"/>
    <x v="11"/>
    <x v="11"/>
    <x v="0"/>
    <x v="11"/>
    <x v="0"/>
  </r>
  <r>
    <x v="41"/>
    <x v="73"/>
    <x v="11"/>
    <x v="11"/>
    <x v="0"/>
    <x v="11"/>
    <x v="0"/>
  </r>
  <r>
    <x v="41"/>
    <x v="74"/>
    <x v="11"/>
    <x v="11"/>
    <x v="0"/>
    <x v="11"/>
    <x v="0"/>
  </r>
  <r>
    <x v="41"/>
    <x v="75"/>
    <x v="11"/>
    <x v="11"/>
    <x v="0"/>
    <x v="11"/>
    <x v="0"/>
  </r>
  <r>
    <x v="41"/>
    <x v="76"/>
    <x v="11"/>
    <x v="11"/>
    <x v="0"/>
    <x v="11"/>
    <x v="0"/>
  </r>
  <r>
    <x v="41"/>
    <x v="77"/>
    <x v="11"/>
    <x v="11"/>
    <x v="0"/>
    <x v="11"/>
    <x v="0"/>
  </r>
  <r>
    <x v="41"/>
    <x v="78"/>
    <x v="11"/>
    <x v="11"/>
    <x v="0"/>
    <x v="11"/>
    <x v="0"/>
  </r>
  <r>
    <x v="41"/>
    <x v="79"/>
    <x v="11"/>
    <x v="11"/>
    <x v="0"/>
    <x v="11"/>
    <x v="0"/>
  </r>
  <r>
    <x v="41"/>
    <x v="80"/>
    <x v="11"/>
    <x v="11"/>
    <x v="0"/>
    <x v="11"/>
    <x v="0"/>
  </r>
  <r>
    <x v="41"/>
    <x v="81"/>
    <x v="11"/>
    <x v="11"/>
    <x v="0"/>
    <x v="11"/>
    <x v="0"/>
  </r>
  <r>
    <x v="41"/>
    <x v="82"/>
    <x v="11"/>
    <x v="11"/>
    <x v="0"/>
    <x v="11"/>
    <x v="0"/>
  </r>
  <r>
    <x v="41"/>
    <x v="83"/>
    <x v="11"/>
    <x v="11"/>
    <x v="0"/>
    <x v="11"/>
    <x v="0"/>
  </r>
  <r>
    <x v="41"/>
    <x v="84"/>
    <x v="11"/>
    <x v="11"/>
    <x v="0"/>
    <x v="11"/>
    <x v="0"/>
  </r>
  <r>
    <x v="41"/>
    <x v="85"/>
    <x v="11"/>
    <x v="11"/>
    <x v="0"/>
    <x v="11"/>
    <x v="0"/>
  </r>
  <r>
    <x v="41"/>
    <x v="86"/>
    <x v="11"/>
    <x v="11"/>
    <x v="0"/>
    <x v="11"/>
    <x v="0"/>
  </r>
  <r>
    <x v="41"/>
    <x v="87"/>
    <x v="11"/>
    <x v="11"/>
    <x v="0"/>
    <x v="11"/>
    <x v="0"/>
  </r>
  <r>
    <x v="41"/>
    <x v="88"/>
    <x v="11"/>
    <x v="11"/>
    <x v="0"/>
    <x v="11"/>
    <x v="0"/>
  </r>
  <r>
    <x v="41"/>
    <x v="89"/>
    <x v="11"/>
    <x v="11"/>
    <x v="0"/>
    <x v="11"/>
    <x v="0"/>
  </r>
  <r>
    <x v="41"/>
    <x v="90"/>
    <x v="1075"/>
    <x v="11"/>
    <x v="0"/>
    <x v="11"/>
    <x v="0"/>
  </r>
  <r>
    <x v="41"/>
    <x v="91"/>
    <x v="9"/>
    <x v="11"/>
    <x v="0"/>
    <x v="11"/>
    <x v="0"/>
  </r>
  <r>
    <x v="41"/>
    <x v="92"/>
    <x v="11"/>
    <x v="11"/>
    <x v="0"/>
    <x v="11"/>
    <x v="0"/>
  </r>
  <r>
    <x v="41"/>
    <x v="93"/>
    <x v="9"/>
    <x v="11"/>
    <x v="0"/>
    <x v="11"/>
    <x v="0"/>
  </r>
  <r>
    <x v="41"/>
    <x v="94"/>
    <x v="11"/>
    <x v="11"/>
    <x v="0"/>
    <x v="11"/>
    <x v="0"/>
  </r>
  <r>
    <x v="41"/>
    <x v="95"/>
    <x v="2"/>
    <x v="11"/>
    <x v="0"/>
    <x v="11"/>
    <x v="0"/>
  </r>
  <r>
    <x v="41"/>
    <x v="96"/>
    <x v="11"/>
    <x v="11"/>
    <x v="0"/>
    <x v="11"/>
    <x v="0"/>
  </r>
  <r>
    <x v="41"/>
    <x v="97"/>
    <x v="9"/>
    <x v="11"/>
    <x v="0"/>
    <x v="11"/>
    <x v="0"/>
  </r>
  <r>
    <x v="41"/>
    <x v="98"/>
    <x v="2"/>
    <x v="11"/>
    <x v="0"/>
    <x v="11"/>
    <x v="0"/>
  </r>
  <r>
    <x v="41"/>
    <x v="99"/>
    <x v="8"/>
    <x v="11"/>
    <x v="0"/>
    <x v="11"/>
    <x v="0"/>
  </r>
  <r>
    <x v="41"/>
    <x v="100"/>
    <x v="2"/>
    <x v="11"/>
    <x v="0"/>
    <x v="11"/>
    <x v="0"/>
  </r>
  <r>
    <x v="41"/>
    <x v="101"/>
    <x v="11"/>
    <x v="11"/>
    <x v="0"/>
    <x v="11"/>
    <x v="0"/>
  </r>
  <r>
    <x v="41"/>
    <x v="102"/>
    <x v="15"/>
    <x v="11"/>
    <x v="0"/>
    <x v="11"/>
    <x v="0"/>
  </r>
  <r>
    <x v="41"/>
    <x v="103"/>
    <x v="11"/>
    <x v="11"/>
    <x v="0"/>
    <x v="11"/>
    <x v="0"/>
  </r>
  <r>
    <x v="41"/>
    <x v="104"/>
    <x v="11"/>
    <x v="11"/>
    <x v="0"/>
    <x v="11"/>
    <x v="0"/>
  </r>
  <r>
    <x v="41"/>
    <x v="105"/>
    <x v="11"/>
    <x v="11"/>
    <x v="0"/>
    <x v="11"/>
    <x v="0"/>
  </r>
  <r>
    <x v="41"/>
    <x v="106"/>
    <x v="9"/>
    <x v="11"/>
    <x v="0"/>
    <x v="11"/>
    <x v="0"/>
  </r>
  <r>
    <x v="41"/>
    <x v="107"/>
    <x v="11"/>
    <x v="11"/>
    <x v="0"/>
    <x v="11"/>
    <x v="0"/>
  </r>
  <r>
    <x v="41"/>
    <x v="108"/>
    <x v="9"/>
    <x v="11"/>
    <x v="0"/>
    <x v="11"/>
    <x v="0"/>
  </r>
  <r>
    <x v="41"/>
    <x v="109"/>
    <x v="9"/>
    <x v="11"/>
    <x v="0"/>
    <x v="11"/>
    <x v="0"/>
  </r>
  <r>
    <x v="41"/>
    <x v="110"/>
    <x v="11"/>
    <x v="11"/>
    <x v="0"/>
    <x v="11"/>
    <x v="0"/>
  </r>
  <r>
    <x v="41"/>
    <x v="111"/>
    <x v="9"/>
    <x v="11"/>
    <x v="0"/>
    <x v="11"/>
    <x v="0"/>
  </r>
  <r>
    <x v="41"/>
    <x v="112"/>
    <x v="2"/>
    <x v="11"/>
    <x v="0"/>
    <x v="11"/>
    <x v="0"/>
  </r>
  <r>
    <x v="41"/>
    <x v="113"/>
    <x v="11"/>
    <x v="11"/>
    <x v="0"/>
    <x v="11"/>
    <x v="0"/>
  </r>
  <r>
    <x v="41"/>
    <x v="114"/>
    <x v="9"/>
    <x v="11"/>
    <x v="0"/>
    <x v="11"/>
    <x v="0"/>
  </r>
  <r>
    <x v="41"/>
    <x v="115"/>
    <x v="9"/>
    <x v="11"/>
    <x v="0"/>
    <x v="11"/>
    <x v="0"/>
  </r>
  <r>
    <x v="41"/>
    <x v="116"/>
    <x v="9"/>
    <x v="11"/>
    <x v="0"/>
    <x v="11"/>
    <x v="0"/>
  </r>
  <r>
    <x v="41"/>
    <x v="117"/>
    <x v="11"/>
    <x v="11"/>
    <x v="0"/>
    <x v="11"/>
    <x v="0"/>
  </r>
  <r>
    <x v="41"/>
    <x v="118"/>
    <x v="2"/>
    <x v="11"/>
    <x v="0"/>
    <x v="11"/>
    <x v="0"/>
  </r>
  <r>
    <x v="41"/>
    <x v="119"/>
    <x v="2"/>
    <x v="11"/>
    <x v="0"/>
    <x v="11"/>
    <x v="0"/>
  </r>
  <r>
    <x v="41"/>
    <x v="120"/>
    <x v="11"/>
    <x v="11"/>
    <x v="0"/>
    <x v="11"/>
    <x v="0"/>
  </r>
  <r>
    <x v="41"/>
    <x v="121"/>
    <x v="11"/>
    <x v="11"/>
    <x v="0"/>
    <x v="11"/>
    <x v="0"/>
  </r>
  <r>
    <x v="41"/>
    <x v="122"/>
    <x v="11"/>
    <x v="11"/>
    <x v="0"/>
    <x v="11"/>
    <x v="0"/>
  </r>
  <r>
    <x v="41"/>
    <x v="123"/>
    <x v="2"/>
    <x v="11"/>
    <x v="0"/>
    <x v="11"/>
    <x v="0"/>
  </r>
  <r>
    <x v="41"/>
    <x v="124"/>
    <x v="11"/>
    <x v="11"/>
    <x v="0"/>
    <x v="11"/>
    <x v="0"/>
  </r>
  <r>
    <x v="41"/>
    <x v="125"/>
    <x v="3"/>
    <x v="11"/>
    <x v="0"/>
    <x v="11"/>
    <x v="0"/>
  </r>
  <r>
    <x v="41"/>
    <x v="126"/>
    <x v="9"/>
    <x v="11"/>
    <x v="0"/>
    <x v="11"/>
    <x v="0"/>
  </r>
  <r>
    <x v="41"/>
    <x v="127"/>
    <x v="2"/>
    <x v="11"/>
    <x v="0"/>
    <x v="11"/>
    <x v="0"/>
  </r>
  <r>
    <x v="41"/>
    <x v="128"/>
    <x v="2"/>
    <x v="11"/>
    <x v="0"/>
    <x v="11"/>
    <x v="0"/>
  </r>
  <r>
    <x v="41"/>
    <x v="129"/>
    <x v="9"/>
    <x v="11"/>
    <x v="0"/>
    <x v="11"/>
    <x v="0"/>
  </r>
  <r>
    <x v="41"/>
    <x v="130"/>
    <x v="11"/>
    <x v="11"/>
    <x v="0"/>
    <x v="11"/>
    <x v="0"/>
  </r>
  <r>
    <x v="41"/>
    <x v="131"/>
    <x v="11"/>
    <x v="11"/>
    <x v="0"/>
    <x v="11"/>
    <x v="0"/>
  </r>
  <r>
    <x v="41"/>
    <x v="132"/>
    <x v="11"/>
    <x v="11"/>
    <x v="0"/>
    <x v="11"/>
    <x v="0"/>
  </r>
  <r>
    <x v="42"/>
    <x v="0"/>
    <x v="11"/>
    <x v="11"/>
    <x v="0"/>
    <x v="11"/>
    <x v="0"/>
  </r>
  <r>
    <x v="42"/>
    <x v="1"/>
    <x v="11"/>
    <x v="11"/>
    <x v="0"/>
    <x v="11"/>
    <x v="0"/>
  </r>
  <r>
    <x v="42"/>
    <x v="2"/>
    <x v="11"/>
    <x v="11"/>
    <x v="0"/>
    <x v="11"/>
    <x v="0"/>
  </r>
  <r>
    <x v="42"/>
    <x v="3"/>
    <x v="11"/>
    <x v="11"/>
    <x v="0"/>
    <x v="11"/>
    <x v="0"/>
  </r>
  <r>
    <x v="42"/>
    <x v="4"/>
    <x v="11"/>
    <x v="11"/>
    <x v="0"/>
    <x v="11"/>
    <x v="0"/>
  </r>
  <r>
    <x v="42"/>
    <x v="5"/>
    <x v="11"/>
    <x v="11"/>
    <x v="0"/>
    <x v="11"/>
    <x v="0"/>
  </r>
  <r>
    <x v="42"/>
    <x v="6"/>
    <x v="11"/>
    <x v="11"/>
    <x v="0"/>
    <x v="11"/>
    <x v="0"/>
  </r>
  <r>
    <x v="42"/>
    <x v="7"/>
    <x v="11"/>
    <x v="11"/>
    <x v="0"/>
    <x v="11"/>
    <x v="0"/>
  </r>
  <r>
    <x v="42"/>
    <x v="8"/>
    <x v="11"/>
    <x v="11"/>
    <x v="0"/>
    <x v="11"/>
    <x v="0"/>
  </r>
  <r>
    <x v="42"/>
    <x v="9"/>
    <x v="11"/>
    <x v="11"/>
    <x v="0"/>
    <x v="11"/>
    <x v="0"/>
  </r>
  <r>
    <x v="42"/>
    <x v="10"/>
    <x v="11"/>
    <x v="11"/>
    <x v="0"/>
    <x v="11"/>
    <x v="0"/>
  </r>
  <r>
    <x v="42"/>
    <x v="11"/>
    <x v="11"/>
    <x v="11"/>
    <x v="0"/>
    <x v="11"/>
    <x v="0"/>
  </r>
  <r>
    <x v="42"/>
    <x v="12"/>
    <x v="11"/>
    <x v="11"/>
    <x v="0"/>
    <x v="11"/>
    <x v="0"/>
  </r>
  <r>
    <x v="42"/>
    <x v="13"/>
    <x v="11"/>
    <x v="11"/>
    <x v="0"/>
    <x v="11"/>
    <x v="0"/>
  </r>
  <r>
    <x v="42"/>
    <x v="14"/>
    <x v="11"/>
    <x v="11"/>
    <x v="0"/>
    <x v="11"/>
    <x v="0"/>
  </r>
  <r>
    <x v="42"/>
    <x v="15"/>
    <x v="11"/>
    <x v="11"/>
    <x v="0"/>
    <x v="11"/>
    <x v="0"/>
  </r>
  <r>
    <x v="42"/>
    <x v="16"/>
    <x v="11"/>
    <x v="11"/>
    <x v="0"/>
    <x v="11"/>
    <x v="0"/>
  </r>
  <r>
    <x v="42"/>
    <x v="17"/>
    <x v="11"/>
    <x v="11"/>
    <x v="0"/>
    <x v="11"/>
    <x v="0"/>
  </r>
  <r>
    <x v="42"/>
    <x v="18"/>
    <x v="11"/>
    <x v="11"/>
    <x v="0"/>
    <x v="11"/>
    <x v="0"/>
  </r>
  <r>
    <x v="42"/>
    <x v="19"/>
    <x v="11"/>
    <x v="11"/>
    <x v="0"/>
    <x v="11"/>
    <x v="0"/>
  </r>
  <r>
    <x v="42"/>
    <x v="20"/>
    <x v="11"/>
    <x v="11"/>
    <x v="0"/>
    <x v="11"/>
    <x v="0"/>
  </r>
  <r>
    <x v="42"/>
    <x v="21"/>
    <x v="11"/>
    <x v="11"/>
    <x v="0"/>
    <x v="11"/>
    <x v="0"/>
  </r>
  <r>
    <x v="42"/>
    <x v="22"/>
    <x v="11"/>
    <x v="11"/>
    <x v="0"/>
    <x v="11"/>
    <x v="0"/>
  </r>
  <r>
    <x v="42"/>
    <x v="23"/>
    <x v="11"/>
    <x v="11"/>
    <x v="0"/>
    <x v="11"/>
    <x v="0"/>
  </r>
  <r>
    <x v="42"/>
    <x v="24"/>
    <x v="11"/>
    <x v="11"/>
    <x v="0"/>
    <x v="11"/>
    <x v="0"/>
  </r>
  <r>
    <x v="42"/>
    <x v="25"/>
    <x v="11"/>
    <x v="11"/>
    <x v="0"/>
    <x v="11"/>
    <x v="0"/>
  </r>
  <r>
    <x v="42"/>
    <x v="26"/>
    <x v="11"/>
    <x v="11"/>
    <x v="0"/>
    <x v="11"/>
    <x v="0"/>
  </r>
  <r>
    <x v="42"/>
    <x v="27"/>
    <x v="11"/>
    <x v="11"/>
    <x v="0"/>
    <x v="11"/>
    <x v="0"/>
  </r>
  <r>
    <x v="42"/>
    <x v="28"/>
    <x v="11"/>
    <x v="11"/>
    <x v="0"/>
    <x v="11"/>
    <x v="0"/>
  </r>
  <r>
    <x v="42"/>
    <x v="29"/>
    <x v="11"/>
    <x v="11"/>
    <x v="0"/>
    <x v="11"/>
    <x v="0"/>
  </r>
  <r>
    <x v="42"/>
    <x v="30"/>
    <x v="11"/>
    <x v="11"/>
    <x v="0"/>
    <x v="11"/>
    <x v="0"/>
  </r>
  <r>
    <x v="42"/>
    <x v="31"/>
    <x v="11"/>
    <x v="11"/>
    <x v="0"/>
    <x v="11"/>
    <x v="0"/>
  </r>
  <r>
    <x v="42"/>
    <x v="32"/>
    <x v="11"/>
    <x v="11"/>
    <x v="0"/>
    <x v="11"/>
    <x v="0"/>
  </r>
  <r>
    <x v="42"/>
    <x v="33"/>
    <x v="11"/>
    <x v="11"/>
    <x v="0"/>
    <x v="11"/>
    <x v="0"/>
  </r>
  <r>
    <x v="42"/>
    <x v="34"/>
    <x v="11"/>
    <x v="11"/>
    <x v="0"/>
    <x v="11"/>
    <x v="0"/>
  </r>
  <r>
    <x v="42"/>
    <x v="35"/>
    <x v="11"/>
    <x v="11"/>
    <x v="0"/>
    <x v="11"/>
    <x v="0"/>
  </r>
  <r>
    <x v="42"/>
    <x v="36"/>
    <x v="11"/>
    <x v="11"/>
    <x v="0"/>
    <x v="11"/>
    <x v="0"/>
  </r>
  <r>
    <x v="42"/>
    <x v="37"/>
    <x v="11"/>
    <x v="11"/>
    <x v="0"/>
    <x v="11"/>
    <x v="0"/>
  </r>
  <r>
    <x v="42"/>
    <x v="38"/>
    <x v="11"/>
    <x v="11"/>
    <x v="0"/>
    <x v="11"/>
    <x v="0"/>
  </r>
  <r>
    <x v="42"/>
    <x v="39"/>
    <x v="11"/>
    <x v="11"/>
    <x v="0"/>
    <x v="11"/>
    <x v="0"/>
  </r>
  <r>
    <x v="42"/>
    <x v="40"/>
    <x v="11"/>
    <x v="11"/>
    <x v="0"/>
    <x v="11"/>
    <x v="0"/>
  </r>
  <r>
    <x v="42"/>
    <x v="41"/>
    <x v="11"/>
    <x v="11"/>
    <x v="0"/>
    <x v="11"/>
    <x v="0"/>
  </r>
  <r>
    <x v="42"/>
    <x v="42"/>
    <x v="11"/>
    <x v="11"/>
    <x v="0"/>
    <x v="11"/>
    <x v="0"/>
  </r>
  <r>
    <x v="42"/>
    <x v="43"/>
    <x v="11"/>
    <x v="11"/>
    <x v="0"/>
    <x v="11"/>
    <x v="0"/>
  </r>
  <r>
    <x v="42"/>
    <x v="44"/>
    <x v="11"/>
    <x v="11"/>
    <x v="0"/>
    <x v="11"/>
    <x v="0"/>
  </r>
  <r>
    <x v="42"/>
    <x v="45"/>
    <x v="11"/>
    <x v="11"/>
    <x v="0"/>
    <x v="11"/>
    <x v="0"/>
  </r>
  <r>
    <x v="42"/>
    <x v="46"/>
    <x v="11"/>
    <x v="11"/>
    <x v="0"/>
    <x v="11"/>
    <x v="0"/>
  </r>
  <r>
    <x v="42"/>
    <x v="47"/>
    <x v="11"/>
    <x v="11"/>
    <x v="0"/>
    <x v="11"/>
    <x v="0"/>
  </r>
  <r>
    <x v="42"/>
    <x v="48"/>
    <x v="11"/>
    <x v="11"/>
    <x v="0"/>
    <x v="11"/>
    <x v="0"/>
  </r>
  <r>
    <x v="42"/>
    <x v="49"/>
    <x v="11"/>
    <x v="11"/>
    <x v="0"/>
    <x v="11"/>
    <x v="0"/>
  </r>
  <r>
    <x v="42"/>
    <x v="50"/>
    <x v="11"/>
    <x v="11"/>
    <x v="0"/>
    <x v="11"/>
    <x v="0"/>
  </r>
  <r>
    <x v="42"/>
    <x v="51"/>
    <x v="11"/>
    <x v="11"/>
    <x v="0"/>
    <x v="11"/>
    <x v="0"/>
  </r>
  <r>
    <x v="42"/>
    <x v="52"/>
    <x v="11"/>
    <x v="11"/>
    <x v="0"/>
    <x v="11"/>
    <x v="0"/>
  </r>
  <r>
    <x v="42"/>
    <x v="53"/>
    <x v="11"/>
    <x v="11"/>
    <x v="0"/>
    <x v="11"/>
    <x v="0"/>
  </r>
  <r>
    <x v="42"/>
    <x v="54"/>
    <x v="11"/>
    <x v="11"/>
    <x v="0"/>
    <x v="11"/>
    <x v="0"/>
  </r>
  <r>
    <x v="42"/>
    <x v="55"/>
    <x v="11"/>
    <x v="11"/>
    <x v="0"/>
    <x v="11"/>
    <x v="0"/>
  </r>
  <r>
    <x v="42"/>
    <x v="56"/>
    <x v="11"/>
    <x v="11"/>
    <x v="0"/>
    <x v="11"/>
    <x v="0"/>
  </r>
  <r>
    <x v="42"/>
    <x v="57"/>
    <x v="11"/>
    <x v="11"/>
    <x v="0"/>
    <x v="11"/>
    <x v="0"/>
  </r>
  <r>
    <x v="42"/>
    <x v="58"/>
    <x v="11"/>
    <x v="11"/>
    <x v="0"/>
    <x v="11"/>
    <x v="0"/>
  </r>
  <r>
    <x v="42"/>
    <x v="59"/>
    <x v="11"/>
    <x v="11"/>
    <x v="0"/>
    <x v="11"/>
    <x v="0"/>
  </r>
  <r>
    <x v="42"/>
    <x v="60"/>
    <x v="11"/>
    <x v="11"/>
    <x v="0"/>
    <x v="11"/>
    <x v="0"/>
  </r>
  <r>
    <x v="42"/>
    <x v="61"/>
    <x v="11"/>
    <x v="11"/>
    <x v="0"/>
    <x v="11"/>
    <x v="0"/>
  </r>
  <r>
    <x v="42"/>
    <x v="62"/>
    <x v="11"/>
    <x v="11"/>
    <x v="0"/>
    <x v="11"/>
    <x v="0"/>
  </r>
  <r>
    <x v="42"/>
    <x v="63"/>
    <x v="11"/>
    <x v="11"/>
    <x v="0"/>
    <x v="11"/>
    <x v="0"/>
  </r>
  <r>
    <x v="42"/>
    <x v="64"/>
    <x v="11"/>
    <x v="11"/>
    <x v="0"/>
    <x v="11"/>
    <x v="0"/>
  </r>
  <r>
    <x v="42"/>
    <x v="65"/>
    <x v="11"/>
    <x v="11"/>
    <x v="0"/>
    <x v="11"/>
    <x v="0"/>
  </r>
  <r>
    <x v="42"/>
    <x v="66"/>
    <x v="11"/>
    <x v="11"/>
    <x v="0"/>
    <x v="11"/>
    <x v="0"/>
  </r>
  <r>
    <x v="42"/>
    <x v="67"/>
    <x v="11"/>
    <x v="11"/>
    <x v="0"/>
    <x v="11"/>
    <x v="0"/>
  </r>
  <r>
    <x v="42"/>
    <x v="68"/>
    <x v="11"/>
    <x v="11"/>
    <x v="0"/>
    <x v="11"/>
    <x v="0"/>
  </r>
  <r>
    <x v="42"/>
    <x v="69"/>
    <x v="11"/>
    <x v="11"/>
    <x v="0"/>
    <x v="11"/>
    <x v="0"/>
  </r>
  <r>
    <x v="42"/>
    <x v="70"/>
    <x v="11"/>
    <x v="11"/>
    <x v="0"/>
    <x v="11"/>
    <x v="0"/>
  </r>
  <r>
    <x v="42"/>
    <x v="71"/>
    <x v="11"/>
    <x v="11"/>
    <x v="0"/>
    <x v="11"/>
    <x v="0"/>
  </r>
  <r>
    <x v="42"/>
    <x v="72"/>
    <x v="11"/>
    <x v="11"/>
    <x v="0"/>
    <x v="11"/>
    <x v="0"/>
  </r>
  <r>
    <x v="42"/>
    <x v="73"/>
    <x v="11"/>
    <x v="11"/>
    <x v="0"/>
    <x v="11"/>
    <x v="0"/>
  </r>
  <r>
    <x v="42"/>
    <x v="74"/>
    <x v="11"/>
    <x v="11"/>
    <x v="0"/>
    <x v="11"/>
    <x v="0"/>
  </r>
  <r>
    <x v="42"/>
    <x v="75"/>
    <x v="11"/>
    <x v="11"/>
    <x v="0"/>
    <x v="11"/>
    <x v="0"/>
  </r>
  <r>
    <x v="42"/>
    <x v="76"/>
    <x v="11"/>
    <x v="11"/>
    <x v="0"/>
    <x v="11"/>
    <x v="0"/>
  </r>
  <r>
    <x v="42"/>
    <x v="77"/>
    <x v="11"/>
    <x v="11"/>
    <x v="0"/>
    <x v="11"/>
    <x v="0"/>
  </r>
  <r>
    <x v="42"/>
    <x v="78"/>
    <x v="11"/>
    <x v="11"/>
    <x v="0"/>
    <x v="11"/>
    <x v="0"/>
  </r>
  <r>
    <x v="42"/>
    <x v="79"/>
    <x v="11"/>
    <x v="11"/>
    <x v="0"/>
    <x v="11"/>
    <x v="0"/>
  </r>
  <r>
    <x v="42"/>
    <x v="80"/>
    <x v="11"/>
    <x v="11"/>
    <x v="0"/>
    <x v="11"/>
    <x v="0"/>
  </r>
  <r>
    <x v="42"/>
    <x v="81"/>
    <x v="11"/>
    <x v="11"/>
    <x v="0"/>
    <x v="11"/>
    <x v="0"/>
  </r>
  <r>
    <x v="42"/>
    <x v="82"/>
    <x v="11"/>
    <x v="11"/>
    <x v="0"/>
    <x v="11"/>
    <x v="0"/>
  </r>
  <r>
    <x v="42"/>
    <x v="83"/>
    <x v="11"/>
    <x v="11"/>
    <x v="0"/>
    <x v="11"/>
    <x v="0"/>
  </r>
  <r>
    <x v="42"/>
    <x v="84"/>
    <x v="11"/>
    <x v="11"/>
    <x v="0"/>
    <x v="11"/>
    <x v="0"/>
  </r>
  <r>
    <x v="42"/>
    <x v="85"/>
    <x v="11"/>
    <x v="11"/>
    <x v="0"/>
    <x v="11"/>
    <x v="0"/>
  </r>
  <r>
    <x v="42"/>
    <x v="86"/>
    <x v="11"/>
    <x v="11"/>
    <x v="0"/>
    <x v="11"/>
    <x v="0"/>
  </r>
  <r>
    <x v="42"/>
    <x v="87"/>
    <x v="11"/>
    <x v="11"/>
    <x v="0"/>
    <x v="11"/>
    <x v="0"/>
  </r>
  <r>
    <x v="42"/>
    <x v="88"/>
    <x v="11"/>
    <x v="11"/>
    <x v="0"/>
    <x v="11"/>
    <x v="0"/>
  </r>
  <r>
    <x v="42"/>
    <x v="89"/>
    <x v="11"/>
    <x v="11"/>
    <x v="0"/>
    <x v="11"/>
    <x v="0"/>
  </r>
  <r>
    <x v="42"/>
    <x v="90"/>
    <x v="11"/>
    <x v="11"/>
    <x v="0"/>
    <x v="11"/>
    <x v="0"/>
  </r>
  <r>
    <x v="42"/>
    <x v="91"/>
    <x v="11"/>
    <x v="11"/>
    <x v="0"/>
    <x v="11"/>
    <x v="0"/>
  </r>
  <r>
    <x v="42"/>
    <x v="92"/>
    <x v="11"/>
    <x v="11"/>
    <x v="0"/>
    <x v="11"/>
    <x v="0"/>
  </r>
  <r>
    <x v="42"/>
    <x v="93"/>
    <x v="11"/>
    <x v="11"/>
    <x v="0"/>
    <x v="11"/>
    <x v="0"/>
  </r>
  <r>
    <x v="42"/>
    <x v="94"/>
    <x v="11"/>
    <x v="11"/>
    <x v="0"/>
    <x v="11"/>
    <x v="0"/>
  </r>
  <r>
    <x v="42"/>
    <x v="95"/>
    <x v="11"/>
    <x v="11"/>
    <x v="0"/>
    <x v="11"/>
    <x v="0"/>
  </r>
  <r>
    <x v="42"/>
    <x v="96"/>
    <x v="11"/>
    <x v="11"/>
    <x v="0"/>
    <x v="11"/>
    <x v="0"/>
  </r>
  <r>
    <x v="42"/>
    <x v="97"/>
    <x v="11"/>
    <x v="11"/>
    <x v="0"/>
    <x v="11"/>
    <x v="0"/>
  </r>
  <r>
    <x v="42"/>
    <x v="98"/>
    <x v="11"/>
    <x v="11"/>
    <x v="0"/>
    <x v="11"/>
    <x v="0"/>
  </r>
  <r>
    <x v="42"/>
    <x v="99"/>
    <x v="11"/>
    <x v="11"/>
    <x v="0"/>
    <x v="11"/>
    <x v="0"/>
  </r>
  <r>
    <x v="42"/>
    <x v="100"/>
    <x v="11"/>
    <x v="11"/>
    <x v="0"/>
    <x v="11"/>
    <x v="0"/>
  </r>
  <r>
    <x v="42"/>
    <x v="101"/>
    <x v="11"/>
    <x v="11"/>
    <x v="0"/>
    <x v="11"/>
    <x v="0"/>
  </r>
  <r>
    <x v="42"/>
    <x v="102"/>
    <x v="11"/>
    <x v="11"/>
    <x v="0"/>
    <x v="11"/>
    <x v="0"/>
  </r>
  <r>
    <x v="42"/>
    <x v="103"/>
    <x v="11"/>
    <x v="11"/>
    <x v="0"/>
    <x v="11"/>
    <x v="0"/>
  </r>
  <r>
    <x v="42"/>
    <x v="104"/>
    <x v="11"/>
    <x v="11"/>
    <x v="0"/>
    <x v="11"/>
    <x v="0"/>
  </r>
  <r>
    <x v="42"/>
    <x v="105"/>
    <x v="11"/>
    <x v="11"/>
    <x v="0"/>
    <x v="11"/>
    <x v="0"/>
  </r>
  <r>
    <x v="42"/>
    <x v="106"/>
    <x v="11"/>
    <x v="11"/>
    <x v="0"/>
    <x v="11"/>
    <x v="0"/>
  </r>
  <r>
    <x v="42"/>
    <x v="107"/>
    <x v="11"/>
    <x v="11"/>
    <x v="0"/>
    <x v="11"/>
    <x v="0"/>
  </r>
  <r>
    <x v="42"/>
    <x v="108"/>
    <x v="11"/>
    <x v="11"/>
    <x v="0"/>
    <x v="11"/>
    <x v="0"/>
  </r>
  <r>
    <x v="42"/>
    <x v="109"/>
    <x v="11"/>
    <x v="11"/>
    <x v="0"/>
    <x v="11"/>
    <x v="0"/>
  </r>
  <r>
    <x v="42"/>
    <x v="110"/>
    <x v="11"/>
    <x v="11"/>
    <x v="0"/>
    <x v="11"/>
    <x v="0"/>
  </r>
  <r>
    <x v="42"/>
    <x v="111"/>
    <x v="11"/>
    <x v="11"/>
    <x v="0"/>
    <x v="11"/>
    <x v="0"/>
  </r>
  <r>
    <x v="42"/>
    <x v="112"/>
    <x v="11"/>
    <x v="11"/>
    <x v="0"/>
    <x v="11"/>
    <x v="0"/>
  </r>
  <r>
    <x v="42"/>
    <x v="113"/>
    <x v="11"/>
    <x v="11"/>
    <x v="0"/>
    <x v="11"/>
    <x v="0"/>
  </r>
  <r>
    <x v="42"/>
    <x v="114"/>
    <x v="11"/>
    <x v="11"/>
    <x v="0"/>
    <x v="11"/>
    <x v="0"/>
  </r>
  <r>
    <x v="42"/>
    <x v="115"/>
    <x v="11"/>
    <x v="11"/>
    <x v="0"/>
    <x v="11"/>
    <x v="0"/>
  </r>
  <r>
    <x v="42"/>
    <x v="116"/>
    <x v="11"/>
    <x v="11"/>
    <x v="0"/>
    <x v="11"/>
    <x v="0"/>
  </r>
  <r>
    <x v="42"/>
    <x v="117"/>
    <x v="11"/>
    <x v="11"/>
    <x v="0"/>
    <x v="11"/>
    <x v="0"/>
  </r>
  <r>
    <x v="42"/>
    <x v="118"/>
    <x v="11"/>
    <x v="11"/>
    <x v="0"/>
    <x v="11"/>
    <x v="0"/>
  </r>
  <r>
    <x v="42"/>
    <x v="119"/>
    <x v="11"/>
    <x v="11"/>
    <x v="0"/>
    <x v="11"/>
    <x v="0"/>
  </r>
  <r>
    <x v="42"/>
    <x v="120"/>
    <x v="11"/>
    <x v="11"/>
    <x v="0"/>
    <x v="11"/>
    <x v="0"/>
  </r>
  <r>
    <x v="42"/>
    <x v="121"/>
    <x v="11"/>
    <x v="11"/>
    <x v="0"/>
    <x v="11"/>
    <x v="0"/>
  </r>
  <r>
    <x v="42"/>
    <x v="122"/>
    <x v="11"/>
    <x v="11"/>
    <x v="0"/>
    <x v="11"/>
    <x v="0"/>
  </r>
  <r>
    <x v="42"/>
    <x v="123"/>
    <x v="11"/>
    <x v="11"/>
    <x v="0"/>
    <x v="11"/>
    <x v="0"/>
  </r>
  <r>
    <x v="42"/>
    <x v="124"/>
    <x v="11"/>
    <x v="11"/>
    <x v="0"/>
    <x v="11"/>
    <x v="0"/>
  </r>
  <r>
    <x v="42"/>
    <x v="125"/>
    <x v="11"/>
    <x v="11"/>
    <x v="0"/>
    <x v="11"/>
    <x v="0"/>
  </r>
  <r>
    <x v="42"/>
    <x v="126"/>
    <x v="11"/>
    <x v="11"/>
    <x v="0"/>
    <x v="11"/>
    <x v="0"/>
  </r>
  <r>
    <x v="42"/>
    <x v="127"/>
    <x v="11"/>
    <x v="11"/>
    <x v="0"/>
    <x v="11"/>
    <x v="0"/>
  </r>
  <r>
    <x v="42"/>
    <x v="128"/>
    <x v="11"/>
    <x v="11"/>
    <x v="0"/>
    <x v="11"/>
    <x v="0"/>
  </r>
  <r>
    <x v="42"/>
    <x v="129"/>
    <x v="11"/>
    <x v="11"/>
    <x v="0"/>
    <x v="11"/>
    <x v="0"/>
  </r>
  <r>
    <x v="42"/>
    <x v="130"/>
    <x v="11"/>
    <x v="11"/>
    <x v="0"/>
    <x v="11"/>
    <x v="0"/>
  </r>
  <r>
    <x v="42"/>
    <x v="131"/>
    <x v="11"/>
    <x v="11"/>
    <x v="0"/>
    <x v="11"/>
    <x v="0"/>
  </r>
  <r>
    <x v="42"/>
    <x v="132"/>
    <x v="11"/>
    <x v="11"/>
    <x v="0"/>
    <x v="11"/>
    <x v="0"/>
  </r>
  <r>
    <x v="43"/>
    <x v="0"/>
    <x v="11"/>
    <x v="11"/>
    <x v="0"/>
    <x v="11"/>
    <x v="0"/>
  </r>
  <r>
    <x v="43"/>
    <x v="1"/>
    <x v="11"/>
    <x v="11"/>
    <x v="0"/>
    <x v="11"/>
    <x v="0"/>
  </r>
  <r>
    <x v="43"/>
    <x v="2"/>
    <x v="11"/>
    <x v="11"/>
    <x v="0"/>
    <x v="11"/>
    <x v="0"/>
  </r>
  <r>
    <x v="43"/>
    <x v="3"/>
    <x v="11"/>
    <x v="11"/>
    <x v="0"/>
    <x v="11"/>
    <x v="0"/>
  </r>
  <r>
    <x v="43"/>
    <x v="4"/>
    <x v="11"/>
    <x v="11"/>
    <x v="0"/>
    <x v="11"/>
    <x v="0"/>
  </r>
  <r>
    <x v="43"/>
    <x v="5"/>
    <x v="11"/>
    <x v="11"/>
    <x v="0"/>
    <x v="11"/>
    <x v="0"/>
  </r>
  <r>
    <x v="43"/>
    <x v="6"/>
    <x v="11"/>
    <x v="11"/>
    <x v="0"/>
    <x v="11"/>
    <x v="0"/>
  </r>
  <r>
    <x v="43"/>
    <x v="7"/>
    <x v="11"/>
    <x v="11"/>
    <x v="0"/>
    <x v="11"/>
    <x v="0"/>
  </r>
  <r>
    <x v="43"/>
    <x v="8"/>
    <x v="11"/>
    <x v="11"/>
    <x v="0"/>
    <x v="11"/>
    <x v="0"/>
  </r>
  <r>
    <x v="43"/>
    <x v="9"/>
    <x v="11"/>
    <x v="11"/>
    <x v="0"/>
    <x v="11"/>
    <x v="0"/>
  </r>
  <r>
    <x v="43"/>
    <x v="10"/>
    <x v="11"/>
    <x v="11"/>
    <x v="0"/>
    <x v="11"/>
    <x v="0"/>
  </r>
  <r>
    <x v="43"/>
    <x v="11"/>
    <x v="11"/>
    <x v="11"/>
    <x v="0"/>
    <x v="11"/>
    <x v="0"/>
  </r>
  <r>
    <x v="43"/>
    <x v="12"/>
    <x v="11"/>
    <x v="11"/>
    <x v="0"/>
    <x v="11"/>
    <x v="0"/>
  </r>
  <r>
    <x v="43"/>
    <x v="13"/>
    <x v="11"/>
    <x v="11"/>
    <x v="0"/>
    <x v="11"/>
    <x v="0"/>
  </r>
  <r>
    <x v="43"/>
    <x v="14"/>
    <x v="11"/>
    <x v="11"/>
    <x v="0"/>
    <x v="11"/>
    <x v="0"/>
  </r>
  <r>
    <x v="43"/>
    <x v="15"/>
    <x v="11"/>
    <x v="11"/>
    <x v="0"/>
    <x v="11"/>
    <x v="0"/>
  </r>
  <r>
    <x v="43"/>
    <x v="16"/>
    <x v="11"/>
    <x v="11"/>
    <x v="0"/>
    <x v="11"/>
    <x v="0"/>
  </r>
  <r>
    <x v="43"/>
    <x v="17"/>
    <x v="11"/>
    <x v="11"/>
    <x v="0"/>
    <x v="11"/>
    <x v="0"/>
  </r>
  <r>
    <x v="43"/>
    <x v="18"/>
    <x v="11"/>
    <x v="11"/>
    <x v="0"/>
    <x v="11"/>
    <x v="0"/>
  </r>
  <r>
    <x v="43"/>
    <x v="19"/>
    <x v="11"/>
    <x v="11"/>
    <x v="0"/>
    <x v="11"/>
    <x v="0"/>
  </r>
  <r>
    <x v="43"/>
    <x v="20"/>
    <x v="11"/>
    <x v="11"/>
    <x v="0"/>
    <x v="11"/>
    <x v="0"/>
  </r>
  <r>
    <x v="43"/>
    <x v="21"/>
    <x v="11"/>
    <x v="11"/>
    <x v="0"/>
    <x v="11"/>
    <x v="0"/>
  </r>
  <r>
    <x v="43"/>
    <x v="22"/>
    <x v="11"/>
    <x v="11"/>
    <x v="0"/>
    <x v="11"/>
    <x v="0"/>
  </r>
  <r>
    <x v="43"/>
    <x v="23"/>
    <x v="11"/>
    <x v="11"/>
    <x v="0"/>
    <x v="11"/>
    <x v="0"/>
  </r>
  <r>
    <x v="43"/>
    <x v="24"/>
    <x v="11"/>
    <x v="11"/>
    <x v="0"/>
    <x v="11"/>
    <x v="0"/>
  </r>
  <r>
    <x v="43"/>
    <x v="25"/>
    <x v="11"/>
    <x v="11"/>
    <x v="0"/>
    <x v="11"/>
    <x v="0"/>
  </r>
  <r>
    <x v="43"/>
    <x v="26"/>
    <x v="11"/>
    <x v="11"/>
    <x v="0"/>
    <x v="11"/>
    <x v="0"/>
  </r>
  <r>
    <x v="43"/>
    <x v="27"/>
    <x v="11"/>
    <x v="11"/>
    <x v="0"/>
    <x v="11"/>
    <x v="0"/>
  </r>
  <r>
    <x v="43"/>
    <x v="28"/>
    <x v="11"/>
    <x v="11"/>
    <x v="0"/>
    <x v="11"/>
    <x v="0"/>
  </r>
  <r>
    <x v="43"/>
    <x v="29"/>
    <x v="11"/>
    <x v="11"/>
    <x v="0"/>
    <x v="11"/>
    <x v="0"/>
  </r>
  <r>
    <x v="43"/>
    <x v="30"/>
    <x v="11"/>
    <x v="11"/>
    <x v="0"/>
    <x v="11"/>
    <x v="0"/>
  </r>
  <r>
    <x v="43"/>
    <x v="31"/>
    <x v="11"/>
    <x v="11"/>
    <x v="0"/>
    <x v="11"/>
    <x v="0"/>
  </r>
  <r>
    <x v="43"/>
    <x v="32"/>
    <x v="11"/>
    <x v="11"/>
    <x v="0"/>
    <x v="11"/>
    <x v="0"/>
  </r>
  <r>
    <x v="43"/>
    <x v="33"/>
    <x v="11"/>
    <x v="11"/>
    <x v="0"/>
    <x v="11"/>
    <x v="0"/>
  </r>
  <r>
    <x v="43"/>
    <x v="34"/>
    <x v="11"/>
    <x v="11"/>
    <x v="0"/>
    <x v="11"/>
    <x v="0"/>
  </r>
  <r>
    <x v="43"/>
    <x v="35"/>
    <x v="11"/>
    <x v="11"/>
    <x v="0"/>
    <x v="11"/>
    <x v="0"/>
  </r>
  <r>
    <x v="43"/>
    <x v="36"/>
    <x v="11"/>
    <x v="11"/>
    <x v="0"/>
    <x v="11"/>
    <x v="0"/>
  </r>
  <r>
    <x v="43"/>
    <x v="37"/>
    <x v="11"/>
    <x v="11"/>
    <x v="0"/>
    <x v="11"/>
    <x v="0"/>
  </r>
  <r>
    <x v="43"/>
    <x v="38"/>
    <x v="11"/>
    <x v="11"/>
    <x v="0"/>
    <x v="11"/>
    <x v="0"/>
  </r>
  <r>
    <x v="43"/>
    <x v="39"/>
    <x v="11"/>
    <x v="11"/>
    <x v="0"/>
    <x v="11"/>
    <x v="0"/>
  </r>
  <r>
    <x v="43"/>
    <x v="40"/>
    <x v="11"/>
    <x v="11"/>
    <x v="0"/>
    <x v="11"/>
    <x v="0"/>
  </r>
  <r>
    <x v="43"/>
    <x v="41"/>
    <x v="11"/>
    <x v="11"/>
    <x v="0"/>
    <x v="11"/>
    <x v="0"/>
  </r>
  <r>
    <x v="43"/>
    <x v="42"/>
    <x v="11"/>
    <x v="11"/>
    <x v="0"/>
    <x v="11"/>
    <x v="0"/>
  </r>
  <r>
    <x v="43"/>
    <x v="43"/>
    <x v="11"/>
    <x v="11"/>
    <x v="0"/>
    <x v="11"/>
    <x v="0"/>
  </r>
  <r>
    <x v="43"/>
    <x v="44"/>
    <x v="11"/>
    <x v="11"/>
    <x v="0"/>
    <x v="11"/>
    <x v="0"/>
  </r>
  <r>
    <x v="43"/>
    <x v="45"/>
    <x v="11"/>
    <x v="11"/>
    <x v="0"/>
    <x v="11"/>
    <x v="0"/>
  </r>
  <r>
    <x v="43"/>
    <x v="46"/>
    <x v="11"/>
    <x v="11"/>
    <x v="0"/>
    <x v="11"/>
    <x v="0"/>
  </r>
  <r>
    <x v="43"/>
    <x v="47"/>
    <x v="11"/>
    <x v="11"/>
    <x v="0"/>
    <x v="11"/>
    <x v="0"/>
  </r>
  <r>
    <x v="43"/>
    <x v="48"/>
    <x v="11"/>
    <x v="11"/>
    <x v="0"/>
    <x v="11"/>
    <x v="0"/>
  </r>
  <r>
    <x v="43"/>
    <x v="49"/>
    <x v="11"/>
    <x v="11"/>
    <x v="0"/>
    <x v="11"/>
    <x v="0"/>
  </r>
  <r>
    <x v="43"/>
    <x v="50"/>
    <x v="11"/>
    <x v="11"/>
    <x v="0"/>
    <x v="11"/>
    <x v="0"/>
  </r>
  <r>
    <x v="43"/>
    <x v="51"/>
    <x v="11"/>
    <x v="11"/>
    <x v="0"/>
    <x v="11"/>
    <x v="0"/>
  </r>
  <r>
    <x v="43"/>
    <x v="52"/>
    <x v="11"/>
    <x v="11"/>
    <x v="0"/>
    <x v="11"/>
    <x v="0"/>
  </r>
  <r>
    <x v="43"/>
    <x v="53"/>
    <x v="11"/>
    <x v="11"/>
    <x v="0"/>
    <x v="11"/>
    <x v="0"/>
  </r>
  <r>
    <x v="43"/>
    <x v="54"/>
    <x v="11"/>
    <x v="11"/>
    <x v="0"/>
    <x v="11"/>
    <x v="0"/>
  </r>
  <r>
    <x v="43"/>
    <x v="55"/>
    <x v="11"/>
    <x v="11"/>
    <x v="0"/>
    <x v="11"/>
    <x v="0"/>
  </r>
  <r>
    <x v="43"/>
    <x v="56"/>
    <x v="11"/>
    <x v="11"/>
    <x v="0"/>
    <x v="11"/>
    <x v="0"/>
  </r>
  <r>
    <x v="43"/>
    <x v="57"/>
    <x v="11"/>
    <x v="11"/>
    <x v="0"/>
    <x v="11"/>
    <x v="0"/>
  </r>
  <r>
    <x v="43"/>
    <x v="58"/>
    <x v="11"/>
    <x v="11"/>
    <x v="0"/>
    <x v="11"/>
    <x v="0"/>
  </r>
  <r>
    <x v="43"/>
    <x v="59"/>
    <x v="11"/>
    <x v="11"/>
    <x v="0"/>
    <x v="11"/>
    <x v="0"/>
  </r>
  <r>
    <x v="43"/>
    <x v="60"/>
    <x v="11"/>
    <x v="11"/>
    <x v="0"/>
    <x v="11"/>
    <x v="0"/>
  </r>
  <r>
    <x v="43"/>
    <x v="61"/>
    <x v="11"/>
    <x v="11"/>
    <x v="0"/>
    <x v="11"/>
    <x v="0"/>
  </r>
  <r>
    <x v="43"/>
    <x v="62"/>
    <x v="11"/>
    <x v="11"/>
    <x v="0"/>
    <x v="11"/>
    <x v="0"/>
  </r>
  <r>
    <x v="43"/>
    <x v="63"/>
    <x v="11"/>
    <x v="11"/>
    <x v="0"/>
    <x v="11"/>
    <x v="0"/>
  </r>
  <r>
    <x v="43"/>
    <x v="64"/>
    <x v="11"/>
    <x v="11"/>
    <x v="0"/>
    <x v="11"/>
    <x v="0"/>
  </r>
  <r>
    <x v="43"/>
    <x v="65"/>
    <x v="11"/>
    <x v="11"/>
    <x v="0"/>
    <x v="11"/>
    <x v="0"/>
  </r>
  <r>
    <x v="43"/>
    <x v="66"/>
    <x v="11"/>
    <x v="11"/>
    <x v="0"/>
    <x v="11"/>
    <x v="0"/>
  </r>
  <r>
    <x v="43"/>
    <x v="67"/>
    <x v="11"/>
    <x v="11"/>
    <x v="0"/>
    <x v="11"/>
    <x v="0"/>
  </r>
  <r>
    <x v="43"/>
    <x v="68"/>
    <x v="11"/>
    <x v="11"/>
    <x v="0"/>
    <x v="11"/>
    <x v="0"/>
  </r>
  <r>
    <x v="43"/>
    <x v="69"/>
    <x v="11"/>
    <x v="11"/>
    <x v="0"/>
    <x v="11"/>
    <x v="0"/>
  </r>
  <r>
    <x v="43"/>
    <x v="70"/>
    <x v="11"/>
    <x v="11"/>
    <x v="0"/>
    <x v="11"/>
    <x v="0"/>
  </r>
  <r>
    <x v="43"/>
    <x v="71"/>
    <x v="11"/>
    <x v="11"/>
    <x v="0"/>
    <x v="11"/>
    <x v="0"/>
  </r>
  <r>
    <x v="43"/>
    <x v="72"/>
    <x v="11"/>
    <x v="11"/>
    <x v="0"/>
    <x v="11"/>
    <x v="0"/>
  </r>
  <r>
    <x v="43"/>
    <x v="73"/>
    <x v="11"/>
    <x v="11"/>
    <x v="0"/>
    <x v="11"/>
    <x v="0"/>
  </r>
  <r>
    <x v="43"/>
    <x v="74"/>
    <x v="11"/>
    <x v="11"/>
    <x v="0"/>
    <x v="11"/>
    <x v="0"/>
  </r>
  <r>
    <x v="43"/>
    <x v="75"/>
    <x v="11"/>
    <x v="11"/>
    <x v="0"/>
    <x v="11"/>
    <x v="0"/>
  </r>
  <r>
    <x v="43"/>
    <x v="76"/>
    <x v="11"/>
    <x v="11"/>
    <x v="0"/>
    <x v="11"/>
    <x v="0"/>
  </r>
  <r>
    <x v="43"/>
    <x v="77"/>
    <x v="11"/>
    <x v="11"/>
    <x v="0"/>
    <x v="11"/>
    <x v="0"/>
  </r>
  <r>
    <x v="43"/>
    <x v="78"/>
    <x v="11"/>
    <x v="11"/>
    <x v="0"/>
    <x v="11"/>
    <x v="0"/>
  </r>
  <r>
    <x v="43"/>
    <x v="79"/>
    <x v="11"/>
    <x v="11"/>
    <x v="0"/>
    <x v="11"/>
    <x v="0"/>
  </r>
  <r>
    <x v="43"/>
    <x v="80"/>
    <x v="11"/>
    <x v="11"/>
    <x v="0"/>
    <x v="11"/>
    <x v="0"/>
  </r>
  <r>
    <x v="43"/>
    <x v="81"/>
    <x v="11"/>
    <x v="11"/>
    <x v="0"/>
    <x v="11"/>
    <x v="0"/>
  </r>
  <r>
    <x v="43"/>
    <x v="82"/>
    <x v="11"/>
    <x v="11"/>
    <x v="0"/>
    <x v="11"/>
    <x v="0"/>
  </r>
  <r>
    <x v="43"/>
    <x v="83"/>
    <x v="11"/>
    <x v="11"/>
    <x v="0"/>
    <x v="11"/>
    <x v="0"/>
  </r>
  <r>
    <x v="43"/>
    <x v="84"/>
    <x v="11"/>
    <x v="11"/>
    <x v="0"/>
    <x v="11"/>
    <x v="0"/>
  </r>
  <r>
    <x v="43"/>
    <x v="85"/>
    <x v="11"/>
    <x v="11"/>
    <x v="0"/>
    <x v="11"/>
    <x v="0"/>
  </r>
  <r>
    <x v="43"/>
    <x v="86"/>
    <x v="11"/>
    <x v="11"/>
    <x v="0"/>
    <x v="11"/>
    <x v="0"/>
  </r>
  <r>
    <x v="43"/>
    <x v="87"/>
    <x v="11"/>
    <x v="11"/>
    <x v="0"/>
    <x v="11"/>
    <x v="0"/>
  </r>
  <r>
    <x v="43"/>
    <x v="88"/>
    <x v="11"/>
    <x v="11"/>
    <x v="0"/>
    <x v="11"/>
    <x v="0"/>
  </r>
  <r>
    <x v="43"/>
    <x v="89"/>
    <x v="11"/>
    <x v="11"/>
    <x v="0"/>
    <x v="11"/>
    <x v="0"/>
  </r>
  <r>
    <x v="43"/>
    <x v="90"/>
    <x v="11"/>
    <x v="11"/>
    <x v="0"/>
    <x v="11"/>
    <x v="0"/>
  </r>
  <r>
    <x v="43"/>
    <x v="91"/>
    <x v="11"/>
    <x v="11"/>
    <x v="0"/>
    <x v="11"/>
    <x v="0"/>
  </r>
  <r>
    <x v="43"/>
    <x v="92"/>
    <x v="11"/>
    <x v="11"/>
    <x v="0"/>
    <x v="11"/>
    <x v="0"/>
  </r>
  <r>
    <x v="43"/>
    <x v="93"/>
    <x v="11"/>
    <x v="11"/>
    <x v="0"/>
    <x v="11"/>
    <x v="0"/>
  </r>
  <r>
    <x v="43"/>
    <x v="94"/>
    <x v="11"/>
    <x v="11"/>
    <x v="0"/>
    <x v="11"/>
    <x v="0"/>
  </r>
  <r>
    <x v="43"/>
    <x v="95"/>
    <x v="11"/>
    <x v="11"/>
    <x v="0"/>
    <x v="11"/>
    <x v="0"/>
  </r>
  <r>
    <x v="43"/>
    <x v="96"/>
    <x v="11"/>
    <x v="11"/>
    <x v="0"/>
    <x v="11"/>
    <x v="0"/>
  </r>
  <r>
    <x v="43"/>
    <x v="97"/>
    <x v="11"/>
    <x v="11"/>
    <x v="0"/>
    <x v="11"/>
    <x v="0"/>
  </r>
  <r>
    <x v="43"/>
    <x v="98"/>
    <x v="11"/>
    <x v="11"/>
    <x v="0"/>
    <x v="11"/>
    <x v="0"/>
  </r>
  <r>
    <x v="43"/>
    <x v="99"/>
    <x v="11"/>
    <x v="11"/>
    <x v="0"/>
    <x v="11"/>
    <x v="0"/>
  </r>
  <r>
    <x v="43"/>
    <x v="100"/>
    <x v="11"/>
    <x v="11"/>
    <x v="0"/>
    <x v="11"/>
    <x v="0"/>
  </r>
  <r>
    <x v="43"/>
    <x v="101"/>
    <x v="11"/>
    <x v="11"/>
    <x v="0"/>
    <x v="11"/>
    <x v="0"/>
  </r>
  <r>
    <x v="43"/>
    <x v="102"/>
    <x v="11"/>
    <x v="11"/>
    <x v="0"/>
    <x v="11"/>
    <x v="0"/>
  </r>
  <r>
    <x v="43"/>
    <x v="103"/>
    <x v="11"/>
    <x v="11"/>
    <x v="0"/>
    <x v="11"/>
    <x v="0"/>
  </r>
  <r>
    <x v="43"/>
    <x v="104"/>
    <x v="11"/>
    <x v="11"/>
    <x v="0"/>
    <x v="11"/>
    <x v="0"/>
  </r>
  <r>
    <x v="43"/>
    <x v="105"/>
    <x v="11"/>
    <x v="11"/>
    <x v="0"/>
    <x v="11"/>
    <x v="0"/>
  </r>
  <r>
    <x v="43"/>
    <x v="106"/>
    <x v="11"/>
    <x v="11"/>
    <x v="0"/>
    <x v="11"/>
    <x v="0"/>
  </r>
  <r>
    <x v="43"/>
    <x v="107"/>
    <x v="11"/>
    <x v="11"/>
    <x v="0"/>
    <x v="11"/>
    <x v="0"/>
  </r>
  <r>
    <x v="43"/>
    <x v="108"/>
    <x v="11"/>
    <x v="11"/>
    <x v="0"/>
    <x v="11"/>
    <x v="0"/>
  </r>
  <r>
    <x v="43"/>
    <x v="109"/>
    <x v="11"/>
    <x v="11"/>
    <x v="0"/>
    <x v="11"/>
    <x v="0"/>
  </r>
  <r>
    <x v="43"/>
    <x v="110"/>
    <x v="11"/>
    <x v="11"/>
    <x v="0"/>
    <x v="11"/>
    <x v="0"/>
  </r>
  <r>
    <x v="43"/>
    <x v="111"/>
    <x v="11"/>
    <x v="11"/>
    <x v="0"/>
    <x v="11"/>
    <x v="0"/>
  </r>
  <r>
    <x v="43"/>
    <x v="112"/>
    <x v="11"/>
    <x v="11"/>
    <x v="0"/>
    <x v="11"/>
    <x v="0"/>
  </r>
  <r>
    <x v="43"/>
    <x v="113"/>
    <x v="11"/>
    <x v="11"/>
    <x v="0"/>
    <x v="11"/>
    <x v="0"/>
  </r>
  <r>
    <x v="43"/>
    <x v="114"/>
    <x v="11"/>
    <x v="11"/>
    <x v="0"/>
    <x v="11"/>
    <x v="0"/>
  </r>
  <r>
    <x v="43"/>
    <x v="115"/>
    <x v="11"/>
    <x v="11"/>
    <x v="0"/>
    <x v="11"/>
    <x v="0"/>
  </r>
  <r>
    <x v="43"/>
    <x v="116"/>
    <x v="11"/>
    <x v="11"/>
    <x v="0"/>
    <x v="11"/>
    <x v="0"/>
  </r>
  <r>
    <x v="43"/>
    <x v="117"/>
    <x v="11"/>
    <x v="11"/>
    <x v="0"/>
    <x v="11"/>
    <x v="0"/>
  </r>
  <r>
    <x v="43"/>
    <x v="118"/>
    <x v="11"/>
    <x v="11"/>
    <x v="0"/>
    <x v="11"/>
    <x v="0"/>
  </r>
  <r>
    <x v="43"/>
    <x v="119"/>
    <x v="11"/>
    <x v="11"/>
    <x v="0"/>
    <x v="11"/>
    <x v="0"/>
  </r>
  <r>
    <x v="43"/>
    <x v="120"/>
    <x v="11"/>
    <x v="11"/>
    <x v="0"/>
    <x v="11"/>
    <x v="0"/>
  </r>
  <r>
    <x v="43"/>
    <x v="121"/>
    <x v="11"/>
    <x v="11"/>
    <x v="0"/>
    <x v="11"/>
    <x v="0"/>
  </r>
  <r>
    <x v="43"/>
    <x v="122"/>
    <x v="11"/>
    <x v="11"/>
    <x v="0"/>
    <x v="11"/>
    <x v="0"/>
  </r>
  <r>
    <x v="43"/>
    <x v="123"/>
    <x v="11"/>
    <x v="11"/>
    <x v="0"/>
    <x v="11"/>
    <x v="0"/>
  </r>
  <r>
    <x v="43"/>
    <x v="124"/>
    <x v="11"/>
    <x v="11"/>
    <x v="0"/>
    <x v="11"/>
    <x v="0"/>
  </r>
  <r>
    <x v="43"/>
    <x v="125"/>
    <x v="11"/>
    <x v="11"/>
    <x v="0"/>
    <x v="11"/>
    <x v="0"/>
  </r>
  <r>
    <x v="43"/>
    <x v="126"/>
    <x v="11"/>
    <x v="11"/>
    <x v="0"/>
    <x v="11"/>
    <x v="0"/>
  </r>
  <r>
    <x v="43"/>
    <x v="127"/>
    <x v="11"/>
    <x v="11"/>
    <x v="0"/>
    <x v="11"/>
    <x v="0"/>
  </r>
  <r>
    <x v="43"/>
    <x v="128"/>
    <x v="11"/>
    <x v="11"/>
    <x v="0"/>
    <x v="11"/>
    <x v="0"/>
  </r>
  <r>
    <x v="43"/>
    <x v="129"/>
    <x v="11"/>
    <x v="11"/>
    <x v="0"/>
    <x v="11"/>
    <x v="0"/>
  </r>
  <r>
    <x v="43"/>
    <x v="130"/>
    <x v="11"/>
    <x v="11"/>
    <x v="0"/>
    <x v="11"/>
    <x v="0"/>
  </r>
  <r>
    <x v="43"/>
    <x v="131"/>
    <x v="11"/>
    <x v="11"/>
    <x v="0"/>
    <x v="11"/>
    <x v="0"/>
  </r>
  <r>
    <x v="43"/>
    <x v="132"/>
    <x v="11"/>
    <x v="11"/>
    <x v="0"/>
    <x v="11"/>
    <x v="0"/>
  </r>
  <r>
    <x v="44"/>
    <x v="0"/>
    <x v="11"/>
    <x v="11"/>
    <x v="0"/>
    <x v="11"/>
    <x v="0"/>
  </r>
  <r>
    <x v="44"/>
    <x v="1"/>
    <x v="11"/>
    <x v="11"/>
    <x v="0"/>
    <x v="11"/>
    <x v="0"/>
  </r>
  <r>
    <x v="44"/>
    <x v="2"/>
    <x v="11"/>
    <x v="11"/>
    <x v="0"/>
    <x v="11"/>
    <x v="0"/>
  </r>
  <r>
    <x v="44"/>
    <x v="3"/>
    <x v="11"/>
    <x v="11"/>
    <x v="0"/>
    <x v="11"/>
    <x v="0"/>
  </r>
  <r>
    <x v="44"/>
    <x v="4"/>
    <x v="11"/>
    <x v="11"/>
    <x v="0"/>
    <x v="11"/>
    <x v="0"/>
  </r>
  <r>
    <x v="44"/>
    <x v="5"/>
    <x v="11"/>
    <x v="11"/>
    <x v="0"/>
    <x v="11"/>
    <x v="0"/>
  </r>
  <r>
    <x v="44"/>
    <x v="6"/>
    <x v="11"/>
    <x v="11"/>
    <x v="0"/>
    <x v="11"/>
    <x v="0"/>
  </r>
  <r>
    <x v="44"/>
    <x v="7"/>
    <x v="11"/>
    <x v="11"/>
    <x v="0"/>
    <x v="11"/>
    <x v="0"/>
  </r>
  <r>
    <x v="44"/>
    <x v="8"/>
    <x v="11"/>
    <x v="11"/>
    <x v="0"/>
    <x v="11"/>
    <x v="0"/>
  </r>
  <r>
    <x v="44"/>
    <x v="9"/>
    <x v="11"/>
    <x v="11"/>
    <x v="0"/>
    <x v="11"/>
    <x v="0"/>
  </r>
  <r>
    <x v="44"/>
    <x v="10"/>
    <x v="11"/>
    <x v="11"/>
    <x v="0"/>
    <x v="11"/>
    <x v="0"/>
  </r>
  <r>
    <x v="44"/>
    <x v="11"/>
    <x v="11"/>
    <x v="11"/>
    <x v="0"/>
    <x v="11"/>
    <x v="0"/>
  </r>
  <r>
    <x v="44"/>
    <x v="12"/>
    <x v="11"/>
    <x v="11"/>
    <x v="0"/>
    <x v="11"/>
    <x v="0"/>
  </r>
  <r>
    <x v="44"/>
    <x v="13"/>
    <x v="11"/>
    <x v="11"/>
    <x v="0"/>
    <x v="11"/>
    <x v="0"/>
  </r>
  <r>
    <x v="44"/>
    <x v="14"/>
    <x v="11"/>
    <x v="11"/>
    <x v="0"/>
    <x v="11"/>
    <x v="0"/>
  </r>
  <r>
    <x v="44"/>
    <x v="15"/>
    <x v="11"/>
    <x v="11"/>
    <x v="0"/>
    <x v="11"/>
    <x v="0"/>
  </r>
  <r>
    <x v="44"/>
    <x v="16"/>
    <x v="11"/>
    <x v="11"/>
    <x v="0"/>
    <x v="11"/>
    <x v="0"/>
  </r>
  <r>
    <x v="44"/>
    <x v="17"/>
    <x v="11"/>
    <x v="11"/>
    <x v="0"/>
    <x v="11"/>
    <x v="0"/>
  </r>
  <r>
    <x v="44"/>
    <x v="18"/>
    <x v="11"/>
    <x v="11"/>
    <x v="0"/>
    <x v="11"/>
    <x v="0"/>
  </r>
  <r>
    <x v="44"/>
    <x v="19"/>
    <x v="11"/>
    <x v="11"/>
    <x v="0"/>
    <x v="11"/>
    <x v="0"/>
  </r>
  <r>
    <x v="44"/>
    <x v="20"/>
    <x v="11"/>
    <x v="11"/>
    <x v="0"/>
    <x v="11"/>
    <x v="0"/>
  </r>
  <r>
    <x v="44"/>
    <x v="21"/>
    <x v="11"/>
    <x v="11"/>
    <x v="0"/>
    <x v="11"/>
    <x v="0"/>
  </r>
  <r>
    <x v="44"/>
    <x v="22"/>
    <x v="11"/>
    <x v="11"/>
    <x v="0"/>
    <x v="11"/>
    <x v="0"/>
  </r>
  <r>
    <x v="44"/>
    <x v="23"/>
    <x v="11"/>
    <x v="11"/>
    <x v="0"/>
    <x v="11"/>
    <x v="0"/>
  </r>
  <r>
    <x v="44"/>
    <x v="24"/>
    <x v="11"/>
    <x v="11"/>
    <x v="0"/>
    <x v="11"/>
    <x v="0"/>
  </r>
  <r>
    <x v="44"/>
    <x v="25"/>
    <x v="11"/>
    <x v="11"/>
    <x v="0"/>
    <x v="11"/>
    <x v="0"/>
  </r>
  <r>
    <x v="44"/>
    <x v="26"/>
    <x v="11"/>
    <x v="11"/>
    <x v="0"/>
    <x v="11"/>
    <x v="0"/>
  </r>
  <r>
    <x v="44"/>
    <x v="27"/>
    <x v="11"/>
    <x v="11"/>
    <x v="0"/>
    <x v="11"/>
    <x v="0"/>
  </r>
  <r>
    <x v="44"/>
    <x v="28"/>
    <x v="11"/>
    <x v="11"/>
    <x v="0"/>
    <x v="11"/>
    <x v="0"/>
  </r>
  <r>
    <x v="44"/>
    <x v="29"/>
    <x v="11"/>
    <x v="11"/>
    <x v="0"/>
    <x v="11"/>
    <x v="0"/>
  </r>
  <r>
    <x v="44"/>
    <x v="30"/>
    <x v="11"/>
    <x v="11"/>
    <x v="0"/>
    <x v="11"/>
    <x v="0"/>
  </r>
  <r>
    <x v="44"/>
    <x v="31"/>
    <x v="11"/>
    <x v="11"/>
    <x v="0"/>
    <x v="11"/>
    <x v="0"/>
  </r>
  <r>
    <x v="44"/>
    <x v="32"/>
    <x v="11"/>
    <x v="11"/>
    <x v="0"/>
    <x v="11"/>
    <x v="0"/>
  </r>
  <r>
    <x v="44"/>
    <x v="33"/>
    <x v="11"/>
    <x v="11"/>
    <x v="0"/>
    <x v="11"/>
    <x v="0"/>
  </r>
  <r>
    <x v="44"/>
    <x v="34"/>
    <x v="11"/>
    <x v="11"/>
    <x v="0"/>
    <x v="11"/>
    <x v="0"/>
  </r>
  <r>
    <x v="44"/>
    <x v="35"/>
    <x v="11"/>
    <x v="11"/>
    <x v="0"/>
    <x v="11"/>
    <x v="0"/>
  </r>
  <r>
    <x v="44"/>
    <x v="36"/>
    <x v="11"/>
    <x v="11"/>
    <x v="0"/>
    <x v="11"/>
    <x v="0"/>
  </r>
  <r>
    <x v="44"/>
    <x v="37"/>
    <x v="11"/>
    <x v="11"/>
    <x v="0"/>
    <x v="11"/>
    <x v="0"/>
  </r>
  <r>
    <x v="44"/>
    <x v="38"/>
    <x v="11"/>
    <x v="11"/>
    <x v="0"/>
    <x v="11"/>
    <x v="0"/>
  </r>
  <r>
    <x v="44"/>
    <x v="39"/>
    <x v="11"/>
    <x v="11"/>
    <x v="0"/>
    <x v="11"/>
    <x v="0"/>
  </r>
  <r>
    <x v="44"/>
    <x v="40"/>
    <x v="11"/>
    <x v="11"/>
    <x v="0"/>
    <x v="11"/>
    <x v="0"/>
  </r>
  <r>
    <x v="44"/>
    <x v="41"/>
    <x v="11"/>
    <x v="11"/>
    <x v="0"/>
    <x v="11"/>
    <x v="0"/>
  </r>
  <r>
    <x v="44"/>
    <x v="42"/>
    <x v="11"/>
    <x v="11"/>
    <x v="0"/>
    <x v="11"/>
    <x v="0"/>
  </r>
  <r>
    <x v="44"/>
    <x v="43"/>
    <x v="11"/>
    <x v="11"/>
    <x v="0"/>
    <x v="11"/>
    <x v="0"/>
  </r>
  <r>
    <x v="44"/>
    <x v="44"/>
    <x v="11"/>
    <x v="11"/>
    <x v="0"/>
    <x v="11"/>
    <x v="0"/>
  </r>
  <r>
    <x v="44"/>
    <x v="45"/>
    <x v="11"/>
    <x v="11"/>
    <x v="0"/>
    <x v="11"/>
    <x v="0"/>
  </r>
  <r>
    <x v="44"/>
    <x v="46"/>
    <x v="11"/>
    <x v="11"/>
    <x v="0"/>
    <x v="11"/>
    <x v="0"/>
  </r>
  <r>
    <x v="44"/>
    <x v="47"/>
    <x v="11"/>
    <x v="11"/>
    <x v="0"/>
    <x v="11"/>
    <x v="0"/>
  </r>
  <r>
    <x v="44"/>
    <x v="48"/>
    <x v="11"/>
    <x v="11"/>
    <x v="0"/>
    <x v="11"/>
    <x v="0"/>
  </r>
  <r>
    <x v="44"/>
    <x v="49"/>
    <x v="11"/>
    <x v="11"/>
    <x v="0"/>
    <x v="11"/>
    <x v="0"/>
  </r>
  <r>
    <x v="44"/>
    <x v="50"/>
    <x v="11"/>
    <x v="11"/>
    <x v="0"/>
    <x v="11"/>
    <x v="0"/>
  </r>
  <r>
    <x v="44"/>
    <x v="51"/>
    <x v="11"/>
    <x v="11"/>
    <x v="0"/>
    <x v="11"/>
    <x v="0"/>
  </r>
  <r>
    <x v="44"/>
    <x v="52"/>
    <x v="11"/>
    <x v="11"/>
    <x v="0"/>
    <x v="11"/>
    <x v="0"/>
  </r>
  <r>
    <x v="44"/>
    <x v="53"/>
    <x v="11"/>
    <x v="11"/>
    <x v="0"/>
    <x v="11"/>
    <x v="0"/>
  </r>
  <r>
    <x v="44"/>
    <x v="54"/>
    <x v="11"/>
    <x v="11"/>
    <x v="0"/>
    <x v="11"/>
    <x v="0"/>
  </r>
  <r>
    <x v="44"/>
    <x v="55"/>
    <x v="11"/>
    <x v="11"/>
    <x v="0"/>
    <x v="11"/>
    <x v="0"/>
  </r>
  <r>
    <x v="44"/>
    <x v="56"/>
    <x v="11"/>
    <x v="11"/>
    <x v="0"/>
    <x v="11"/>
    <x v="0"/>
  </r>
  <r>
    <x v="44"/>
    <x v="57"/>
    <x v="11"/>
    <x v="11"/>
    <x v="0"/>
    <x v="11"/>
    <x v="0"/>
  </r>
  <r>
    <x v="44"/>
    <x v="58"/>
    <x v="11"/>
    <x v="11"/>
    <x v="0"/>
    <x v="11"/>
    <x v="0"/>
  </r>
  <r>
    <x v="44"/>
    <x v="59"/>
    <x v="11"/>
    <x v="11"/>
    <x v="0"/>
    <x v="11"/>
    <x v="0"/>
  </r>
  <r>
    <x v="44"/>
    <x v="60"/>
    <x v="11"/>
    <x v="11"/>
    <x v="0"/>
    <x v="11"/>
    <x v="0"/>
  </r>
  <r>
    <x v="44"/>
    <x v="61"/>
    <x v="11"/>
    <x v="11"/>
    <x v="0"/>
    <x v="11"/>
    <x v="0"/>
  </r>
  <r>
    <x v="44"/>
    <x v="62"/>
    <x v="11"/>
    <x v="11"/>
    <x v="0"/>
    <x v="11"/>
    <x v="0"/>
  </r>
  <r>
    <x v="44"/>
    <x v="63"/>
    <x v="11"/>
    <x v="11"/>
    <x v="0"/>
    <x v="11"/>
    <x v="0"/>
  </r>
  <r>
    <x v="44"/>
    <x v="64"/>
    <x v="11"/>
    <x v="11"/>
    <x v="0"/>
    <x v="11"/>
    <x v="0"/>
  </r>
  <r>
    <x v="44"/>
    <x v="65"/>
    <x v="11"/>
    <x v="11"/>
    <x v="0"/>
    <x v="11"/>
    <x v="0"/>
  </r>
  <r>
    <x v="44"/>
    <x v="66"/>
    <x v="11"/>
    <x v="11"/>
    <x v="0"/>
    <x v="11"/>
    <x v="0"/>
  </r>
  <r>
    <x v="44"/>
    <x v="67"/>
    <x v="11"/>
    <x v="11"/>
    <x v="0"/>
    <x v="11"/>
    <x v="0"/>
  </r>
  <r>
    <x v="44"/>
    <x v="68"/>
    <x v="11"/>
    <x v="11"/>
    <x v="0"/>
    <x v="11"/>
    <x v="0"/>
  </r>
  <r>
    <x v="44"/>
    <x v="69"/>
    <x v="11"/>
    <x v="11"/>
    <x v="0"/>
    <x v="11"/>
    <x v="0"/>
  </r>
  <r>
    <x v="44"/>
    <x v="70"/>
    <x v="11"/>
    <x v="11"/>
    <x v="0"/>
    <x v="11"/>
    <x v="0"/>
  </r>
  <r>
    <x v="44"/>
    <x v="71"/>
    <x v="11"/>
    <x v="11"/>
    <x v="0"/>
    <x v="11"/>
    <x v="0"/>
  </r>
  <r>
    <x v="44"/>
    <x v="72"/>
    <x v="11"/>
    <x v="11"/>
    <x v="0"/>
    <x v="11"/>
    <x v="0"/>
  </r>
  <r>
    <x v="44"/>
    <x v="73"/>
    <x v="11"/>
    <x v="11"/>
    <x v="0"/>
    <x v="11"/>
    <x v="0"/>
  </r>
  <r>
    <x v="44"/>
    <x v="74"/>
    <x v="11"/>
    <x v="11"/>
    <x v="0"/>
    <x v="11"/>
    <x v="0"/>
  </r>
  <r>
    <x v="44"/>
    <x v="75"/>
    <x v="11"/>
    <x v="11"/>
    <x v="0"/>
    <x v="11"/>
    <x v="0"/>
  </r>
  <r>
    <x v="44"/>
    <x v="76"/>
    <x v="11"/>
    <x v="11"/>
    <x v="0"/>
    <x v="11"/>
    <x v="0"/>
  </r>
  <r>
    <x v="44"/>
    <x v="77"/>
    <x v="11"/>
    <x v="11"/>
    <x v="0"/>
    <x v="11"/>
    <x v="0"/>
  </r>
  <r>
    <x v="44"/>
    <x v="78"/>
    <x v="11"/>
    <x v="11"/>
    <x v="0"/>
    <x v="11"/>
    <x v="0"/>
  </r>
  <r>
    <x v="44"/>
    <x v="79"/>
    <x v="11"/>
    <x v="11"/>
    <x v="0"/>
    <x v="11"/>
    <x v="0"/>
  </r>
  <r>
    <x v="44"/>
    <x v="80"/>
    <x v="11"/>
    <x v="11"/>
    <x v="0"/>
    <x v="11"/>
    <x v="0"/>
  </r>
  <r>
    <x v="44"/>
    <x v="81"/>
    <x v="11"/>
    <x v="11"/>
    <x v="0"/>
    <x v="11"/>
    <x v="0"/>
  </r>
  <r>
    <x v="44"/>
    <x v="82"/>
    <x v="11"/>
    <x v="11"/>
    <x v="0"/>
    <x v="11"/>
    <x v="0"/>
  </r>
  <r>
    <x v="44"/>
    <x v="83"/>
    <x v="11"/>
    <x v="11"/>
    <x v="0"/>
    <x v="11"/>
    <x v="0"/>
  </r>
  <r>
    <x v="44"/>
    <x v="84"/>
    <x v="11"/>
    <x v="11"/>
    <x v="0"/>
    <x v="11"/>
    <x v="0"/>
  </r>
  <r>
    <x v="44"/>
    <x v="85"/>
    <x v="11"/>
    <x v="11"/>
    <x v="0"/>
    <x v="11"/>
    <x v="0"/>
  </r>
  <r>
    <x v="44"/>
    <x v="86"/>
    <x v="11"/>
    <x v="11"/>
    <x v="0"/>
    <x v="11"/>
    <x v="0"/>
  </r>
  <r>
    <x v="44"/>
    <x v="87"/>
    <x v="11"/>
    <x v="11"/>
    <x v="0"/>
    <x v="11"/>
    <x v="0"/>
  </r>
  <r>
    <x v="44"/>
    <x v="88"/>
    <x v="11"/>
    <x v="11"/>
    <x v="0"/>
    <x v="11"/>
    <x v="0"/>
  </r>
  <r>
    <x v="44"/>
    <x v="89"/>
    <x v="11"/>
    <x v="11"/>
    <x v="0"/>
    <x v="11"/>
    <x v="0"/>
  </r>
  <r>
    <x v="44"/>
    <x v="90"/>
    <x v="11"/>
    <x v="11"/>
    <x v="0"/>
    <x v="11"/>
    <x v="0"/>
  </r>
  <r>
    <x v="44"/>
    <x v="91"/>
    <x v="11"/>
    <x v="11"/>
    <x v="0"/>
    <x v="11"/>
    <x v="0"/>
  </r>
  <r>
    <x v="44"/>
    <x v="92"/>
    <x v="11"/>
    <x v="11"/>
    <x v="0"/>
    <x v="11"/>
    <x v="0"/>
  </r>
  <r>
    <x v="44"/>
    <x v="93"/>
    <x v="11"/>
    <x v="11"/>
    <x v="0"/>
    <x v="11"/>
    <x v="0"/>
  </r>
  <r>
    <x v="44"/>
    <x v="94"/>
    <x v="11"/>
    <x v="11"/>
    <x v="0"/>
    <x v="11"/>
    <x v="0"/>
  </r>
  <r>
    <x v="44"/>
    <x v="95"/>
    <x v="11"/>
    <x v="11"/>
    <x v="0"/>
    <x v="11"/>
    <x v="0"/>
  </r>
  <r>
    <x v="44"/>
    <x v="96"/>
    <x v="11"/>
    <x v="11"/>
    <x v="0"/>
    <x v="11"/>
    <x v="0"/>
  </r>
  <r>
    <x v="44"/>
    <x v="97"/>
    <x v="11"/>
    <x v="11"/>
    <x v="0"/>
    <x v="11"/>
    <x v="0"/>
  </r>
  <r>
    <x v="44"/>
    <x v="98"/>
    <x v="11"/>
    <x v="11"/>
    <x v="0"/>
    <x v="11"/>
    <x v="0"/>
  </r>
  <r>
    <x v="44"/>
    <x v="99"/>
    <x v="11"/>
    <x v="11"/>
    <x v="0"/>
    <x v="11"/>
    <x v="0"/>
  </r>
  <r>
    <x v="44"/>
    <x v="100"/>
    <x v="11"/>
    <x v="11"/>
    <x v="0"/>
    <x v="11"/>
    <x v="0"/>
  </r>
  <r>
    <x v="44"/>
    <x v="101"/>
    <x v="11"/>
    <x v="11"/>
    <x v="0"/>
    <x v="11"/>
    <x v="0"/>
  </r>
  <r>
    <x v="44"/>
    <x v="102"/>
    <x v="11"/>
    <x v="11"/>
    <x v="0"/>
    <x v="11"/>
    <x v="0"/>
  </r>
  <r>
    <x v="44"/>
    <x v="103"/>
    <x v="11"/>
    <x v="11"/>
    <x v="0"/>
    <x v="11"/>
    <x v="0"/>
  </r>
  <r>
    <x v="44"/>
    <x v="104"/>
    <x v="11"/>
    <x v="11"/>
    <x v="0"/>
    <x v="11"/>
    <x v="0"/>
  </r>
  <r>
    <x v="44"/>
    <x v="105"/>
    <x v="11"/>
    <x v="11"/>
    <x v="0"/>
    <x v="11"/>
    <x v="0"/>
  </r>
  <r>
    <x v="44"/>
    <x v="106"/>
    <x v="11"/>
    <x v="11"/>
    <x v="0"/>
    <x v="11"/>
    <x v="0"/>
  </r>
  <r>
    <x v="44"/>
    <x v="107"/>
    <x v="11"/>
    <x v="11"/>
    <x v="0"/>
    <x v="11"/>
    <x v="0"/>
  </r>
  <r>
    <x v="44"/>
    <x v="108"/>
    <x v="11"/>
    <x v="11"/>
    <x v="0"/>
    <x v="11"/>
    <x v="0"/>
  </r>
  <r>
    <x v="44"/>
    <x v="109"/>
    <x v="11"/>
    <x v="11"/>
    <x v="0"/>
    <x v="11"/>
    <x v="0"/>
  </r>
  <r>
    <x v="44"/>
    <x v="110"/>
    <x v="11"/>
    <x v="11"/>
    <x v="0"/>
    <x v="11"/>
    <x v="0"/>
  </r>
  <r>
    <x v="44"/>
    <x v="111"/>
    <x v="11"/>
    <x v="11"/>
    <x v="0"/>
    <x v="11"/>
    <x v="0"/>
  </r>
  <r>
    <x v="44"/>
    <x v="112"/>
    <x v="11"/>
    <x v="11"/>
    <x v="0"/>
    <x v="11"/>
    <x v="0"/>
  </r>
  <r>
    <x v="44"/>
    <x v="113"/>
    <x v="11"/>
    <x v="11"/>
    <x v="0"/>
    <x v="11"/>
    <x v="0"/>
  </r>
  <r>
    <x v="44"/>
    <x v="114"/>
    <x v="11"/>
    <x v="11"/>
    <x v="0"/>
    <x v="11"/>
    <x v="0"/>
  </r>
  <r>
    <x v="44"/>
    <x v="115"/>
    <x v="11"/>
    <x v="11"/>
    <x v="0"/>
    <x v="11"/>
    <x v="0"/>
  </r>
  <r>
    <x v="44"/>
    <x v="116"/>
    <x v="11"/>
    <x v="11"/>
    <x v="0"/>
    <x v="11"/>
    <x v="0"/>
  </r>
  <r>
    <x v="44"/>
    <x v="117"/>
    <x v="11"/>
    <x v="11"/>
    <x v="0"/>
    <x v="11"/>
    <x v="0"/>
  </r>
  <r>
    <x v="44"/>
    <x v="118"/>
    <x v="11"/>
    <x v="11"/>
    <x v="0"/>
    <x v="11"/>
    <x v="0"/>
  </r>
  <r>
    <x v="44"/>
    <x v="119"/>
    <x v="11"/>
    <x v="11"/>
    <x v="0"/>
    <x v="11"/>
    <x v="0"/>
  </r>
  <r>
    <x v="44"/>
    <x v="120"/>
    <x v="11"/>
    <x v="11"/>
    <x v="0"/>
    <x v="11"/>
    <x v="0"/>
  </r>
  <r>
    <x v="44"/>
    <x v="121"/>
    <x v="11"/>
    <x v="11"/>
    <x v="0"/>
    <x v="11"/>
    <x v="0"/>
  </r>
  <r>
    <x v="44"/>
    <x v="122"/>
    <x v="11"/>
    <x v="11"/>
    <x v="0"/>
    <x v="11"/>
    <x v="0"/>
  </r>
  <r>
    <x v="44"/>
    <x v="123"/>
    <x v="11"/>
    <x v="11"/>
    <x v="0"/>
    <x v="11"/>
    <x v="0"/>
  </r>
  <r>
    <x v="44"/>
    <x v="124"/>
    <x v="11"/>
    <x v="11"/>
    <x v="0"/>
    <x v="11"/>
    <x v="0"/>
  </r>
  <r>
    <x v="44"/>
    <x v="125"/>
    <x v="11"/>
    <x v="11"/>
    <x v="0"/>
    <x v="11"/>
    <x v="0"/>
  </r>
  <r>
    <x v="44"/>
    <x v="126"/>
    <x v="11"/>
    <x v="11"/>
    <x v="0"/>
    <x v="11"/>
    <x v="0"/>
  </r>
  <r>
    <x v="44"/>
    <x v="127"/>
    <x v="11"/>
    <x v="11"/>
    <x v="0"/>
    <x v="11"/>
    <x v="0"/>
  </r>
  <r>
    <x v="44"/>
    <x v="128"/>
    <x v="11"/>
    <x v="11"/>
    <x v="0"/>
    <x v="11"/>
    <x v="0"/>
  </r>
  <r>
    <x v="44"/>
    <x v="129"/>
    <x v="11"/>
    <x v="11"/>
    <x v="0"/>
    <x v="11"/>
    <x v="0"/>
  </r>
  <r>
    <x v="44"/>
    <x v="130"/>
    <x v="11"/>
    <x v="11"/>
    <x v="0"/>
    <x v="11"/>
    <x v="0"/>
  </r>
  <r>
    <x v="44"/>
    <x v="131"/>
    <x v="11"/>
    <x v="11"/>
    <x v="0"/>
    <x v="11"/>
    <x v="0"/>
  </r>
  <r>
    <x v="44"/>
    <x v="132"/>
    <x v="11"/>
    <x v="11"/>
    <x v="0"/>
    <x v="11"/>
    <x v="0"/>
  </r>
  <r>
    <x v="45"/>
    <x v="0"/>
    <x v="3"/>
    <x v="11"/>
    <x v="0"/>
    <x v="11"/>
    <x v="0"/>
  </r>
  <r>
    <x v="45"/>
    <x v="1"/>
    <x v="3"/>
    <x v="11"/>
    <x v="0"/>
    <x v="11"/>
    <x v="0"/>
  </r>
  <r>
    <x v="45"/>
    <x v="2"/>
    <x v="29"/>
    <x v="11"/>
    <x v="0"/>
    <x v="11"/>
    <x v="0"/>
  </r>
  <r>
    <x v="45"/>
    <x v="3"/>
    <x v="29"/>
    <x v="11"/>
    <x v="0"/>
    <x v="11"/>
    <x v="0"/>
  </r>
  <r>
    <x v="45"/>
    <x v="4"/>
    <x v="3"/>
    <x v="11"/>
    <x v="0"/>
    <x v="11"/>
    <x v="0"/>
  </r>
  <r>
    <x v="45"/>
    <x v="5"/>
    <x v="3"/>
    <x v="11"/>
    <x v="0"/>
    <x v="11"/>
    <x v="0"/>
  </r>
  <r>
    <x v="45"/>
    <x v="6"/>
    <x v="3"/>
    <x v="11"/>
    <x v="0"/>
    <x v="11"/>
    <x v="0"/>
  </r>
  <r>
    <x v="45"/>
    <x v="7"/>
    <x v="3"/>
    <x v="11"/>
    <x v="0"/>
    <x v="11"/>
    <x v="0"/>
  </r>
  <r>
    <x v="45"/>
    <x v="8"/>
    <x v="3"/>
    <x v="11"/>
    <x v="0"/>
    <x v="11"/>
    <x v="0"/>
  </r>
  <r>
    <x v="45"/>
    <x v="9"/>
    <x v="3"/>
    <x v="11"/>
    <x v="0"/>
    <x v="11"/>
    <x v="0"/>
  </r>
  <r>
    <x v="45"/>
    <x v="10"/>
    <x v="3"/>
    <x v="11"/>
    <x v="0"/>
    <x v="11"/>
    <x v="0"/>
  </r>
  <r>
    <x v="45"/>
    <x v="11"/>
    <x v="3"/>
    <x v="11"/>
    <x v="0"/>
    <x v="11"/>
    <x v="0"/>
  </r>
  <r>
    <x v="45"/>
    <x v="12"/>
    <x v="29"/>
    <x v="11"/>
    <x v="0"/>
    <x v="11"/>
    <x v="0"/>
  </r>
  <r>
    <x v="45"/>
    <x v="13"/>
    <x v="3"/>
    <x v="11"/>
    <x v="0"/>
    <x v="11"/>
    <x v="0"/>
  </r>
  <r>
    <x v="45"/>
    <x v="14"/>
    <x v="3"/>
    <x v="11"/>
    <x v="0"/>
    <x v="11"/>
    <x v="0"/>
  </r>
  <r>
    <x v="45"/>
    <x v="15"/>
    <x v="3"/>
    <x v="11"/>
    <x v="0"/>
    <x v="11"/>
    <x v="0"/>
  </r>
  <r>
    <x v="45"/>
    <x v="16"/>
    <x v="3"/>
    <x v="11"/>
    <x v="0"/>
    <x v="11"/>
    <x v="0"/>
  </r>
  <r>
    <x v="45"/>
    <x v="17"/>
    <x v="3"/>
    <x v="11"/>
    <x v="0"/>
    <x v="11"/>
    <x v="0"/>
  </r>
  <r>
    <x v="45"/>
    <x v="18"/>
    <x v="3"/>
    <x v="11"/>
    <x v="0"/>
    <x v="11"/>
    <x v="0"/>
  </r>
  <r>
    <x v="45"/>
    <x v="19"/>
    <x v="29"/>
    <x v="11"/>
    <x v="0"/>
    <x v="11"/>
    <x v="0"/>
  </r>
  <r>
    <x v="45"/>
    <x v="20"/>
    <x v="3"/>
    <x v="11"/>
    <x v="0"/>
    <x v="11"/>
    <x v="0"/>
  </r>
  <r>
    <x v="45"/>
    <x v="21"/>
    <x v="3"/>
    <x v="11"/>
    <x v="0"/>
    <x v="11"/>
    <x v="0"/>
  </r>
  <r>
    <x v="45"/>
    <x v="22"/>
    <x v="10"/>
    <x v="11"/>
    <x v="0"/>
    <x v="11"/>
    <x v="0"/>
  </r>
  <r>
    <x v="45"/>
    <x v="23"/>
    <x v="3"/>
    <x v="11"/>
    <x v="0"/>
    <x v="11"/>
    <x v="0"/>
  </r>
  <r>
    <x v="45"/>
    <x v="24"/>
    <x v="29"/>
    <x v="11"/>
    <x v="0"/>
    <x v="11"/>
    <x v="0"/>
  </r>
  <r>
    <x v="45"/>
    <x v="25"/>
    <x v="3"/>
    <x v="11"/>
    <x v="0"/>
    <x v="11"/>
    <x v="0"/>
  </r>
  <r>
    <x v="45"/>
    <x v="26"/>
    <x v="29"/>
    <x v="11"/>
    <x v="0"/>
    <x v="11"/>
    <x v="0"/>
  </r>
  <r>
    <x v="45"/>
    <x v="27"/>
    <x v="3"/>
    <x v="11"/>
    <x v="0"/>
    <x v="11"/>
    <x v="0"/>
  </r>
  <r>
    <x v="45"/>
    <x v="28"/>
    <x v="3"/>
    <x v="11"/>
    <x v="0"/>
    <x v="11"/>
    <x v="0"/>
  </r>
  <r>
    <x v="45"/>
    <x v="29"/>
    <x v="3"/>
    <x v="11"/>
    <x v="0"/>
    <x v="11"/>
    <x v="0"/>
  </r>
  <r>
    <x v="45"/>
    <x v="30"/>
    <x v="3"/>
    <x v="11"/>
    <x v="0"/>
    <x v="11"/>
    <x v="0"/>
  </r>
  <r>
    <x v="45"/>
    <x v="31"/>
    <x v="30"/>
    <x v="11"/>
    <x v="0"/>
    <x v="11"/>
    <x v="0"/>
  </r>
  <r>
    <x v="45"/>
    <x v="32"/>
    <x v="29"/>
    <x v="11"/>
    <x v="0"/>
    <x v="11"/>
    <x v="0"/>
  </r>
  <r>
    <x v="45"/>
    <x v="33"/>
    <x v="3"/>
    <x v="11"/>
    <x v="0"/>
    <x v="11"/>
    <x v="0"/>
  </r>
  <r>
    <x v="45"/>
    <x v="34"/>
    <x v="3"/>
    <x v="11"/>
    <x v="0"/>
    <x v="11"/>
    <x v="0"/>
  </r>
  <r>
    <x v="45"/>
    <x v="35"/>
    <x v="3"/>
    <x v="11"/>
    <x v="0"/>
    <x v="11"/>
    <x v="0"/>
  </r>
  <r>
    <x v="45"/>
    <x v="36"/>
    <x v="29"/>
    <x v="11"/>
    <x v="0"/>
    <x v="11"/>
    <x v="0"/>
  </r>
  <r>
    <x v="45"/>
    <x v="37"/>
    <x v="3"/>
    <x v="11"/>
    <x v="0"/>
    <x v="11"/>
    <x v="0"/>
  </r>
  <r>
    <x v="45"/>
    <x v="38"/>
    <x v="3"/>
    <x v="11"/>
    <x v="0"/>
    <x v="11"/>
    <x v="0"/>
  </r>
  <r>
    <x v="45"/>
    <x v="39"/>
    <x v="3"/>
    <x v="11"/>
    <x v="0"/>
    <x v="11"/>
    <x v="0"/>
  </r>
  <r>
    <x v="45"/>
    <x v="40"/>
    <x v="3"/>
    <x v="11"/>
    <x v="0"/>
    <x v="11"/>
    <x v="0"/>
  </r>
  <r>
    <x v="45"/>
    <x v="41"/>
    <x v="3"/>
    <x v="11"/>
    <x v="0"/>
    <x v="11"/>
    <x v="0"/>
  </r>
  <r>
    <x v="45"/>
    <x v="42"/>
    <x v="29"/>
    <x v="11"/>
    <x v="0"/>
    <x v="11"/>
    <x v="0"/>
  </r>
  <r>
    <x v="45"/>
    <x v="43"/>
    <x v="29"/>
    <x v="11"/>
    <x v="0"/>
    <x v="11"/>
    <x v="0"/>
  </r>
  <r>
    <x v="45"/>
    <x v="44"/>
    <x v="29"/>
    <x v="11"/>
    <x v="0"/>
    <x v="11"/>
    <x v="0"/>
  </r>
  <r>
    <x v="45"/>
    <x v="45"/>
    <x v="3"/>
    <x v="11"/>
    <x v="0"/>
    <x v="11"/>
    <x v="0"/>
  </r>
  <r>
    <x v="45"/>
    <x v="46"/>
    <x v="3"/>
    <x v="11"/>
    <x v="0"/>
    <x v="11"/>
    <x v="0"/>
  </r>
  <r>
    <x v="45"/>
    <x v="47"/>
    <x v="3"/>
    <x v="11"/>
    <x v="0"/>
    <x v="11"/>
    <x v="0"/>
  </r>
  <r>
    <x v="45"/>
    <x v="48"/>
    <x v="3"/>
    <x v="11"/>
    <x v="0"/>
    <x v="11"/>
    <x v="0"/>
  </r>
  <r>
    <x v="45"/>
    <x v="49"/>
    <x v="3"/>
    <x v="11"/>
    <x v="0"/>
    <x v="11"/>
    <x v="0"/>
  </r>
  <r>
    <x v="45"/>
    <x v="50"/>
    <x v="29"/>
    <x v="11"/>
    <x v="0"/>
    <x v="11"/>
    <x v="0"/>
  </r>
  <r>
    <x v="45"/>
    <x v="51"/>
    <x v="30"/>
    <x v="11"/>
    <x v="0"/>
    <x v="11"/>
    <x v="0"/>
  </r>
  <r>
    <x v="45"/>
    <x v="52"/>
    <x v="3"/>
    <x v="11"/>
    <x v="0"/>
    <x v="11"/>
    <x v="0"/>
  </r>
  <r>
    <x v="45"/>
    <x v="53"/>
    <x v="3"/>
    <x v="11"/>
    <x v="0"/>
    <x v="11"/>
    <x v="0"/>
  </r>
  <r>
    <x v="45"/>
    <x v="54"/>
    <x v="10"/>
    <x v="11"/>
    <x v="0"/>
    <x v="11"/>
    <x v="0"/>
  </r>
  <r>
    <x v="45"/>
    <x v="55"/>
    <x v="3"/>
    <x v="11"/>
    <x v="0"/>
    <x v="11"/>
    <x v="0"/>
  </r>
  <r>
    <x v="45"/>
    <x v="56"/>
    <x v="30"/>
    <x v="11"/>
    <x v="0"/>
    <x v="11"/>
    <x v="0"/>
  </r>
  <r>
    <x v="45"/>
    <x v="57"/>
    <x v="3"/>
    <x v="11"/>
    <x v="0"/>
    <x v="11"/>
    <x v="0"/>
  </r>
  <r>
    <x v="45"/>
    <x v="58"/>
    <x v="29"/>
    <x v="11"/>
    <x v="0"/>
    <x v="11"/>
    <x v="0"/>
  </r>
  <r>
    <x v="45"/>
    <x v="59"/>
    <x v="29"/>
    <x v="11"/>
    <x v="0"/>
    <x v="11"/>
    <x v="0"/>
  </r>
  <r>
    <x v="45"/>
    <x v="60"/>
    <x v="3"/>
    <x v="11"/>
    <x v="0"/>
    <x v="11"/>
    <x v="0"/>
  </r>
  <r>
    <x v="45"/>
    <x v="61"/>
    <x v="29"/>
    <x v="11"/>
    <x v="0"/>
    <x v="11"/>
    <x v="0"/>
  </r>
  <r>
    <x v="45"/>
    <x v="62"/>
    <x v="3"/>
    <x v="11"/>
    <x v="0"/>
    <x v="11"/>
    <x v="0"/>
  </r>
  <r>
    <x v="45"/>
    <x v="63"/>
    <x v="3"/>
    <x v="11"/>
    <x v="0"/>
    <x v="11"/>
    <x v="0"/>
  </r>
  <r>
    <x v="45"/>
    <x v="64"/>
    <x v="29"/>
    <x v="11"/>
    <x v="0"/>
    <x v="11"/>
    <x v="0"/>
  </r>
  <r>
    <x v="45"/>
    <x v="65"/>
    <x v="3"/>
    <x v="11"/>
    <x v="0"/>
    <x v="11"/>
    <x v="0"/>
  </r>
  <r>
    <x v="45"/>
    <x v="66"/>
    <x v="30"/>
    <x v="11"/>
    <x v="0"/>
    <x v="11"/>
    <x v="0"/>
  </r>
  <r>
    <x v="45"/>
    <x v="67"/>
    <x v="29"/>
    <x v="11"/>
    <x v="0"/>
    <x v="11"/>
    <x v="0"/>
  </r>
  <r>
    <x v="45"/>
    <x v="68"/>
    <x v="3"/>
    <x v="11"/>
    <x v="0"/>
    <x v="11"/>
    <x v="0"/>
  </r>
  <r>
    <x v="45"/>
    <x v="69"/>
    <x v="3"/>
    <x v="11"/>
    <x v="0"/>
    <x v="11"/>
    <x v="0"/>
  </r>
  <r>
    <x v="45"/>
    <x v="70"/>
    <x v="3"/>
    <x v="11"/>
    <x v="0"/>
    <x v="11"/>
    <x v="0"/>
  </r>
  <r>
    <x v="45"/>
    <x v="71"/>
    <x v="29"/>
    <x v="11"/>
    <x v="0"/>
    <x v="11"/>
    <x v="0"/>
  </r>
  <r>
    <x v="45"/>
    <x v="72"/>
    <x v="3"/>
    <x v="11"/>
    <x v="0"/>
    <x v="11"/>
    <x v="0"/>
  </r>
  <r>
    <x v="45"/>
    <x v="73"/>
    <x v="3"/>
    <x v="11"/>
    <x v="0"/>
    <x v="11"/>
    <x v="0"/>
  </r>
  <r>
    <x v="45"/>
    <x v="74"/>
    <x v="29"/>
    <x v="11"/>
    <x v="0"/>
    <x v="11"/>
    <x v="0"/>
  </r>
  <r>
    <x v="45"/>
    <x v="75"/>
    <x v="29"/>
    <x v="11"/>
    <x v="0"/>
    <x v="11"/>
    <x v="0"/>
  </r>
  <r>
    <x v="45"/>
    <x v="76"/>
    <x v="3"/>
    <x v="11"/>
    <x v="0"/>
    <x v="11"/>
    <x v="0"/>
  </r>
  <r>
    <x v="45"/>
    <x v="77"/>
    <x v="3"/>
    <x v="11"/>
    <x v="0"/>
    <x v="11"/>
    <x v="0"/>
  </r>
  <r>
    <x v="45"/>
    <x v="78"/>
    <x v="3"/>
    <x v="11"/>
    <x v="0"/>
    <x v="11"/>
    <x v="0"/>
  </r>
  <r>
    <x v="45"/>
    <x v="79"/>
    <x v="1"/>
    <x v="11"/>
    <x v="0"/>
    <x v="11"/>
    <x v="0"/>
  </r>
  <r>
    <x v="45"/>
    <x v="80"/>
    <x v="29"/>
    <x v="11"/>
    <x v="0"/>
    <x v="11"/>
    <x v="0"/>
  </r>
  <r>
    <x v="45"/>
    <x v="81"/>
    <x v="3"/>
    <x v="11"/>
    <x v="0"/>
    <x v="11"/>
    <x v="0"/>
  </r>
  <r>
    <x v="45"/>
    <x v="82"/>
    <x v="3"/>
    <x v="11"/>
    <x v="0"/>
    <x v="11"/>
    <x v="0"/>
  </r>
  <r>
    <x v="45"/>
    <x v="83"/>
    <x v="3"/>
    <x v="11"/>
    <x v="0"/>
    <x v="11"/>
    <x v="0"/>
  </r>
  <r>
    <x v="45"/>
    <x v="84"/>
    <x v="30"/>
    <x v="11"/>
    <x v="0"/>
    <x v="11"/>
    <x v="0"/>
  </r>
  <r>
    <x v="45"/>
    <x v="85"/>
    <x v="3"/>
    <x v="11"/>
    <x v="0"/>
    <x v="11"/>
    <x v="0"/>
  </r>
  <r>
    <x v="45"/>
    <x v="86"/>
    <x v="29"/>
    <x v="11"/>
    <x v="0"/>
    <x v="11"/>
    <x v="0"/>
  </r>
  <r>
    <x v="45"/>
    <x v="87"/>
    <x v="4"/>
    <x v="11"/>
    <x v="0"/>
    <x v="11"/>
    <x v="0"/>
  </r>
  <r>
    <x v="45"/>
    <x v="88"/>
    <x v="29"/>
    <x v="11"/>
    <x v="0"/>
    <x v="11"/>
    <x v="0"/>
  </r>
  <r>
    <x v="45"/>
    <x v="89"/>
    <x v="3"/>
    <x v="11"/>
    <x v="0"/>
    <x v="11"/>
    <x v="0"/>
  </r>
  <r>
    <x v="45"/>
    <x v="90"/>
    <x v="3"/>
    <x v="11"/>
    <x v="0"/>
    <x v="11"/>
    <x v="0"/>
  </r>
  <r>
    <x v="45"/>
    <x v="91"/>
    <x v="29"/>
    <x v="11"/>
    <x v="0"/>
    <x v="11"/>
    <x v="0"/>
  </r>
  <r>
    <x v="45"/>
    <x v="92"/>
    <x v="29"/>
    <x v="11"/>
    <x v="0"/>
    <x v="11"/>
    <x v="0"/>
  </r>
  <r>
    <x v="45"/>
    <x v="93"/>
    <x v="30"/>
    <x v="11"/>
    <x v="0"/>
    <x v="11"/>
    <x v="0"/>
  </r>
  <r>
    <x v="45"/>
    <x v="94"/>
    <x v="3"/>
    <x v="11"/>
    <x v="0"/>
    <x v="11"/>
    <x v="0"/>
  </r>
  <r>
    <x v="45"/>
    <x v="95"/>
    <x v="29"/>
    <x v="11"/>
    <x v="0"/>
    <x v="11"/>
    <x v="0"/>
  </r>
  <r>
    <x v="45"/>
    <x v="96"/>
    <x v="3"/>
    <x v="11"/>
    <x v="0"/>
    <x v="11"/>
    <x v="0"/>
  </r>
  <r>
    <x v="45"/>
    <x v="97"/>
    <x v="10"/>
    <x v="11"/>
    <x v="0"/>
    <x v="11"/>
    <x v="0"/>
  </r>
  <r>
    <x v="45"/>
    <x v="98"/>
    <x v="4"/>
    <x v="11"/>
    <x v="0"/>
    <x v="11"/>
    <x v="0"/>
  </r>
  <r>
    <x v="45"/>
    <x v="99"/>
    <x v="3"/>
    <x v="11"/>
    <x v="0"/>
    <x v="11"/>
    <x v="0"/>
  </r>
  <r>
    <x v="45"/>
    <x v="100"/>
    <x v="29"/>
    <x v="11"/>
    <x v="0"/>
    <x v="11"/>
    <x v="0"/>
  </r>
  <r>
    <x v="45"/>
    <x v="101"/>
    <x v="3"/>
    <x v="11"/>
    <x v="0"/>
    <x v="11"/>
    <x v="0"/>
  </r>
  <r>
    <x v="45"/>
    <x v="102"/>
    <x v="30"/>
    <x v="11"/>
    <x v="0"/>
    <x v="11"/>
    <x v="0"/>
  </r>
  <r>
    <x v="45"/>
    <x v="103"/>
    <x v="3"/>
    <x v="11"/>
    <x v="0"/>
    <x v="11"/>
    <x v="0"/>
  </r>
  <r>
    <x v="45"/>
    <x v="104"/>
    <x v="3"/>
    <x v="11"/>
    <x v="0"/>
    <x v="11"/>
    <x v="0"/>
  </r>
  <r>
    <x v="45"/>
    <x v="105"/>
    <x v="10"/>
    <x v="11"/>
    <x v="0"/>
    <x v="11"/>
    <x v="0"/>
  </r>
  <r>
    <x v="45"/>
    <x v="106"/>
    <x v="3"/>
    <x v="11"/>
    <x v="0"/>
    <x v="11"/>
    <x v="0"/>
  </r>
  <r>
    <x v="45"/>
    <x v="107"/>
    <x v="29"/>
    <x v="11"/>
    <x v="0"/>
    <x v="11"/>
    <x v="0"/>
  </r>
  <r>
    <x v="45"/>
    <x v="108"/>
    <x v="3"/>
    <x v="11"/>
    <x v="0"/>
    <x v="11"/>
    <x v="0"/>
  </r>
  <r>
    <x v="45"/>
    <x v="109"/>
    <x v="3"/>
    <x v="11"/>
    <x v="0"/>
    <x v="11"/>
    <x v="0"/>
  </r>
  <r>
    <x v="45"/>
    <x v="110"/>
    <x v="3"/>
    <x v="11"/>
    <x v="0"/>
    <x v="11"/>
    <x v="0"/>
  </r>
  <r>
    <x v="45"/>
    <x v="111"/>
    <x v="3"/>
    <x v="11"/>
    <x v="0"/>
    <x v="11"/>
    <x v="0"/>
  </r>
  <r>
    <x v="45"/>
    <x v="112"/>
    <x v="3"/>
    <x v="11"/>
    <x v="0"/>
    <x v="11"/>
    <x v="0"/>
  </r>
  <r>
    <x v="45"/>
    <x v="113"/>
    <x v="29"/>
    <x v="11"/>
    <x v="0"/>
    <x v="11"/>
    <x v="0"/>
  </r>
  <r>
    <x v="45"/>
    <x v="114"/>
    <x v="29"/>
    <x v="11"/>
    <x v="0"/>
    <x v="11"/>
    <x v="0"/>
  </r>
  <r>
    <x v="45"/>
    <x v="115"/>
    <x v="3"/>
    <x v="11"/>
    <x v="0"/>
    <x v="11"/>
    <x v="0"/>
  </r>
  <r>
    <x v="45"/>
    <x v="116"/>
    <x v="3"/>
    <x v="11"/>
    <x v="0"/>
    <x v="11"/>
    <x v="0"/>
  </r>
  <r>
    <x v="45"/>
    <x v="117"/>
    <x v="3"/>
    <x v="11"/>
    <x v="0"/>
    <x v="11"/>
    <x v="0"/>
  </r>
  <r>
    <x v="45"/>
    <x v="118"/>
    <x v="29"/>
    <x v="11"/>
    <x v="0"/>
    <x v="11"/>
    <x v="0"/>
  </r>
  <r>
    <x v="45"/>
    <x v="119"/>
    <x v="3"/>
    <x v="11"/>
    <x v="0"/>
    <x v="11"/>
    <x v="0"/>
  </r>
  <r>
    <x v="45"/>
    <x v="120"/>
    <x v="3"/>
    <x v="11"/>
    <x v="0"/>
    <x v="11"/>
    <x v="0"/>
  </r>
  <r>
    <x v="45"/>
    <x v="121"/>
    <x v="3"/>
    <x v="11"/>
    <x v="0"/>
    <x v="11"/>
    <x v="0"/>
  </r>
  <r>
    <x v="45"/>
    <x v="122"/>
    <x v="30"/>
    <x v="11"/>
    <x v="0"/>
    <x v="11"/>
    <x v="0"/>
  </r>
  <r>
    <x v="45"/>
    <x v="123"/>
    <x v="10"/>
    <x v="11"/>
    <x v="0"/>
    <x v="11"/>
    <x v="0"/>
  </r>
  <r>
    <x v="45"/>
    <x v="124"/>
    <x v="3"/>
    <x v="11"/>
    <x v="0"/>
    <x v="11"/>
    <x v="0"/>
  </r>
  <r>
    <x v="45"/>
    <x v="125"/>
    <x v="3"/>
    <x v="11"/>
    <x v="0"/>
    <x v="11"/>
    <x v="0"/>
  </r>
  <r>
    <x v="45"/>
    <x v="126"/>
    <x v="3"/>
    <x v="11"/>
    <x v="0"/>
    <x v="11"/>
    <x v="0"/>
  </r>
  <r>
    <x v="45"/>
    <x v="127"/>
    <x v="3"/>
    <x v="11"/>
    <x v="0"/>
    <x v="11"/>
    <x v="0"/>
  </r>
  <r>
    <x v="45"/>
    <x v="128"/>
    <x v="30"/>
    <x v="11"/>
    <x v="0"/>
    <x v="11"/>
    <x v="0"/>
  </r>
  <r>
    <x v="45"/>
    <x v="129"/>
    <x v="3"/>
    <x v="11"/>
    <x v="0"/>
    <x v="11"/>
    <x v="0"/>
  </r>
  <r>
    <x v="45"/>
    <x v="130"/>
    <x v="29"/>
    <x v="11"/>
    <x v="0"/>
    <x v="11"/>
    <x v="0"/>
  </r>
  <r>
    <x v="45"/>
    <x v="131"/>
    <x v="3"/>
    <x v="11"/>
    <x v="0"/>
    <x v="11"/>
    <x v="0"/>
  </r>
  <r>
    <x v="45"/>
    <x v="132"/>
    <x v="30"/>
    <x v="11"/>
    <x v="0"/>
    <x v="11"/>
    <x v="0"/>
  </r>
  <r>
    <x v="46"/>
    <x v="0"/>
    <x v="3"/>
    <x v="11"/>
    <x v="0"/>
    <x v="11"/>
    <x v="0"/>
  </r>
  <r>
    <x v="46"/>
    <x v="1"/>
    <x v="3"/>
    <x v="11"/>
    <x v="0"/>
    <x v="11"/>
    <x v="0"/>
  </r>
  <r>
    <x v="46"/>
    <x v="2"/>
    <x v="3"/>
    <x v="11"/>
    <x v="0"/>
    <x v="11"/>
    <x v="0"/>
  </r>
  <r>
    <x v="46"/>
    <x v="3"/>
    <x v="3"/>
    <x v="11"/>
    <x v="0"/>
    <x v="11"/>
    <x v="0"/>
  </r>
  <r>
    <x v="46"/>
    <x v="4"/>
    <x v="3"/>
    <x v="11"/>
    <x v="0"/>
    <x v="11"/>
    <x v="0"/>
  </r>
  <r>
    <x v="46"/>
    <x v="5"/>
    <x v="3"/>
    <x v="11"/>
    <x v="0"/>
    <x v="11"/>
    <x v="0"/>
  </r>
  <r>
    <x v="46"/>
    <x v="6"/>
    <x v="3"/>
    <x v="11"/>
    <x v="0"/>
    <x v="11"/>
    <x v="0"/>
  </r>
  <r>
    <x v="46"/>
    <x v="7"/>
    <x v="3"/>
    <x v="11"/>
    <x v="0"/>
    <x v="11"/>
    <x v="0"/>
  </r>
  <r>
    <x v="46"/>
    <x v="8"/>
    <x v="3"/>
    <x v="11"/>
    <x v="0"/>
    <x v="11"/>
    <x v="0"/>
  </r>
  <r>
    <x v="46"/>
    <x v="9"/>
    <x v="3"/>
    <x v="11"/>
    <x v="0"/>
    <x v="11"/>
    <x v="0"/>
  </r>
  <r>
    <x v="46"/>
    <x v="10"/>
    <x v="3"/>
    <x v="11"/>
    <x v="0"/>
    <x v="11"/>
    <x v="0"/>
  </r>
  <r>
    <x v="46"/>
    <x v="11"/>
    <x v="3"/>
    <x v="11"/>
    <x v="0"/>
    <x v="11"/>
    <x v="0"/>
  </r>
  <r>
    <x v="46"/>
    <x v="12"/>
    <x v="3"/>
    <x v="11"/>
    <x v="0"/>
    <x v="11"/>
    <x v="0"/>
  </r>
  <r>
    <x v="46"/>
    <x v="13"/>
    <x v="3"/>
    <x v="11"/>
    <x v="0"/>
    <x v="11"/>
    <x v="0"/>
  </r>
  <r>
    <x v="46"/>
    <x v="14"/>
    <x v="3"/>
    <x v="11"/>
    <x v="0"/>
    <x v="11"/>
    <x v="0"/>
  </r>
  <r>
    <x v="46"/>
    <x v="15"/>
    <x v="3"/>
    <x v="11"/>
    <x v="0"/>
    <x v="11"/>
    <x v="0"/>
  </r>
  <r>
    <x v="46"/>
    <x v="16"/>
    <x v="3"/>
    <x v="11"/>
    <x v="0"/>
    <x v="11"/>
    <x v="0"/>
  </r>
  <r>
    <x v="46"/>
    <x v="17"/>
    <x v="3"/>
    <x v="11"/>
    <x v="0"/>
    <x v="11"/>
    <x v="0"/>
  </r>
  <r>
    <x v="46"/>
    <x v="18"/>
    <x v="3"/>
    <x v="11"/>
    <x v="0"/>
    <x v="11"/>
    <x v="0"/>
  </r>
  <r>
    <x v="46"/>
    <x v="19"/>
    <x v="3"/>
    <x v="11"/>
    <x v="0"/>
    <x v="11"/>
    <x v="0"/>
  </r>
  <r>
    <x v="46"/>
    <x v="20"/>
    <x v="3"/>
    <x v="11"/>
    <x v="0"/>
    <x v="11"/>
    <x v="0"/>
  </r>
  <r>
    <x v="46"/>
    <x v="21"/>
    <x v="3"/>
    <x v="11"/>
    <x v="0"/>
    <x v="11"/>
    <x v="0"/>
  </r>
  <r>
    <x v="46"/>
    <x v="22"/>
    <x v="3"/>
    <x v="11"/>
    <x v="0"/>
    <x v="11"/>
    <x v="0"/>
  </r>
  <r>
    <x v="46"/>
    <x v="23"/>
    <x v="3"/>
    <x v="11"/>
    <x v="0"/>
    <x v="11"/>
    <x v="0"/>
  </r>
  <r>
    <x v="46"/>
    <x v="24"/>
    <x v="3"/>
    <x v="11"/>
    <x v="0"/>
    <x v="11"/>
    <x v="0"/>
  </r>
  <r>
    <x v="46"/>
    <x v="25"/>
    <x v="3"/>
    <x v="11"/>
    <x v="0"/>
    <x v="11"/>
    <x v="0"/>
  </r>
  <r>
    <x v="46"/>
    <x v="26"/>
    <x v="3"/>
    <x v="11"/>
    <x v="0"/>
    <x v="11"/>
    <x v="0"/>
  </r>
  <r>
    <x v="46"/>
    <x v="27"/>
    <x v="3"/>
    <x v="11"/>
    <x v="0"/>
    <x v="11"/>
    <x v="0"/>
  </r>
  <r>
    <x v="46"/>
    <x v="28"/>
    <x v="3"/>
    <x v="11"/>
    <x v="0"/>
    <x v="11"/>
    <x v="0"/>
  </r>
  <r>
    <x v="46"/>
    <x v="29"/>
    <x v="3"/>
    <x v="11"/>
    <x v="0"/>
    <x v="11"/>
    <x v="0"/>
  </r>
  <r>
    <x v="46"/>
    <x v="30"/>
    <x v="3"/>
    <x v="11"/>
    <x v="0"/>
    <x v="11"/>
    <x v="0"/>
  </r>
  <r>
    <x v="46"/>
    <x v="31"/>
    <x v="3"/>
    <x v="11"/>
    <x v="0"/>
    <x v="11"/>
    <x v="0"/>
  </r>
  <r>
    <x v="46"/>
    <x v="32"/>
    <x v="3"/>
    <x v="11"/>
    <x v="0"/>
    <x v="11"/>
    <x v="0"/>
  </r>
  <r>
    <x v="46"/>
    <x v="33"/>
    <x v="3"/>
    <x v="11"/>
    <x v="0"/>
    <x v="11"/>
    <x v="0"/>
  </r>
  <r>
    <x v="46"/>
    <x v="34"/>
    <x v="3"/>
    <x v="11"/>
    <x v="0"/>
    <x v="11"/>
    <x v="0"/>
  </r>
  <r>
    <x v="46"/>
    <x v="35"/>
    <x v="3"/>
    <x v="11"/>
    <x v="0"/>
    <x v="11"/>
    <x v="0"/>
  </r>
  <r>
    <x v="46"/>
    <x v="36"/>
    <x v="3"/>
    <x v="11"/>
    <x v="0"/>
    <x v="11"/>
    <x v="0"/>
  </r>
  <r>
    <x v="46"/>
    <x v="37"/>
    <x v="3"/>
    <x v="11"/>
    <x v="0"/>
    <x v="11"/>
    <x v="0"/>
  </r>
  <r>
    <x v="46"/>
    <x v="38"/>
    <x v="3"/>
    <x v="11"/>
    <x v="0"/>
    <x v="11"/>
    <x v="0"/>
  </r>
  <r>
    <x v="46"/>
    <x v="39"/>
    <x v="3"/>
    <x v="11"/>
    <x v="0"/>
    <x v="11"/>
    <x v="0"/>
  </r>
  <r>
    <x v="46"/>
    <x v="40"/>
    <x v="3"/>
    <x v="11"/>
    <x v="0"/>
    <x v="11"/>
    <x v="0"/>
  </r>
  <r>
    <x v="46"/>
    <x v="41"/>
    <x v="3"/>
    <x v="11"/>
    <x v="0"/>
    <x v="11"/>
    <x v="0"/>
  </r>
  <r>
    <x v="46"/>
    <x v="42"/>
    <x v="3"/>
    <x v="11"/>
    <x v="0"/>
    <x v="11"/>
    <x v="0"/>
  </r>
  <r>
    <x v="46"/>
    <x v="43"/>
    <x v="3"/>
    <x v="11"/>
    <x v="0"/>
    <x v="11"/>
    <x v="0"/>
  </r>
  <r>
    <x v="46"/>
    <x v="44"/>
    <x v="3"/>
    <x v="11"/>
    <x v="0"/>
    <x v="11"/>
    <x v="0"/>
  </r>
  <r>
    <x v="46"/>
    <x v="45"/>
    <x v="3"/>
    <x v="11"/>
    <x v="0"/>
    <x v="11"/>
    <x v="0"/>
  </r>
  <r>
    <x v="46"/>
    <x v="46"/>
    <x v="3"/>
    <x v="11"/>
    <x v="0"/>
    <x v="11"/>
    <x v="0"/>
  </r>
  <r>
    <x v="46"/>
    <x v="47"/>
    <x v="3"/>
    <x v="11"/>
    <x v="0"/>
    <x v="11"/>
    <x v="0"/>
  </r>
  <r>
    <x v="46"/>
    <x v="48"/>
    <x v="3"/>
    <x v="11"/>
    <x v="0"/>
    <x v="11"/>
    <x v="0"/>
  </r>
  <r>
    <x v="46"/>
    <x v="49"/>
    <x v="3"/>
    <x v="11"/>
    <x v="0"/>
    <x v="11"/>
    <x v="0"/>
  </r>
  <r>
    <x v="46"/>
    <x v="50"/>
    <x v="3"/>
    <x v="11"/>
    <x v="0"/>
    <x v="11"/>
    <x v="0"/>
  </r>
  <r>
    <x v="46"/>
    <x v="51"/>
    <x v="3"/>
    <x v="11"/>
    <x v="0"/>
    <x v="11"/>
    <x v="0"/>
  </r>
  <r>
    <x v="46"/>
    <x v="52"/>
    <x v="3"/>
    <x v="11"/>
    <x v="0"/>
    <x v="11"/>
    <x v="0"/>
  </r>
  <r>
    <x v="46"/>
    <x v="53"/>
    <x v="3"/>
    <x v="11"/>
    <x v="0"/>
    <x v="11"/>
    <x v="0"/>
  </r>
  <r>
    <x v="46"/>
    <x v="54"/>
    <x v="3"/>
    <x v="11"/>
    <x v="0"/>
    <x v="11"/>
    <x v="0"/>
  </r>
  <r>
    <x v="46"/>
    <x v="55"/>
    <x v="3"/>
    <x v="11"/>
    <x v="0"/>
    <x v="11"/>
    <x v="0"/>
  </r>
  <r>
    <x v="46"/>
    <x v="56"/>
    <x v="3"/>
    <x v="11"/>
    <x v="0"/>
    <x v="11"/>
    <x v="0"/>
  </r>
  <r>
    <x v="46"/>
    <x v="57"/>
    <x v="3"/>
    <x v="11"/>
    <x v="0"/>
    <x v="11"/>
    <x v="0"/>
  </r>
  <r>
    <x v="46"/>
    <x v="58"/>
    <x v="3"/>
    <x v="11"/>
    <x v="0"/>
    <x v="11"/>
    <x v="0"/>
  </r>
  <r>
    <x v="46"/>
    <x v="59"/>
    <x v="3"/>
    <x v="11"/>
    <x v="0"/>
    <x v="11"/>
    <x v="0"/>
  </r>
  <r>
    <x v="46"/>
    <x v="60"/>
    <x v="3"/>
    <x v="11"/>
    <x v="0"/>
    <x v="11"/>
    <x v="0"/>
  </r>
  <r>
    <x v="46"/>
    <x v="61"/>
    <x v="3"/>
    <x v="11"/>
    <x v="0"/>
    <x v="11"/>
    <x v="0"/>
  </r>
  <r>
    <x v="46"/>
    <x v="62"/>
    <x v="3"/>
    <x v="11"/>
    <x v="0"/>
    <x v="11"/>
    <x v="0"/>
  </r>
  <r>
    <x v="46"/>
    <x v="63"/>
    <x v="3"/>
    <x v="11"/>
    <x v="0"/>
    <x v="11"/>
    <x v="0"/>
  </r>
  <r>
    <x v="46"/>
    <x v="64"/>
    <x v="3"/>
    <x v="11"/>
    <x v="0"/>
    <x v="11"/>
    <x v="0"/>
  </r>
  <r>
    <x v="46"/>
    <x v="65"/>
    <x v="3"/>
    <x v="11"/>
    <x v="0"/>
    <x v="11"/>
    <x v="0"/>
  </r>
  <r>
    <x v="46"/>
    <x v="66"/>
    <x v="3"/>
    <x v="11"/>
    <x v="0"/>
    <x v="11"/>
    <x v="0"/>
  </r>
  <r>
    <x v="46"/>
    <x v="67"/>
    <x v="3"/>
    <x v="11"/>
    <x v="0"/>
    <x v="11"/>
    <x v="0"/>
  </r>
  <r>
    <x v="46"/>
    <x v="68"/>
    <x v="3"/>
    <x v="11"/>
    <x v="0"/>
    <x v="11"/>
    <x v="0"/>
  </r>
  <r>
    <x v="46"/>
    <x v="69"/>
    <x v="3"/>
    <x v="11"/>
    <x v="0"/>
    <x v="11"/>
    <x v="0"/>
  </r>
  <r>
    <x v="46"/>
    <x v="70"/>
    <x v="3"/>
    <x v="11"/>
    <x v="0"/>
    <x v="11"/>
    <x v="0"/>
  </r>
  <r>
    <x v="46"/>
    <x v="71"/>
    <x v="3"/>
    <x v="11"/>
    <x v="0"/>
    <x v="11"/>
    <x v="0"/>
  </r>
  <r>
    <x v="46"/>
    <x v="72"/>
    <x v="3"/>
    <x v="11"/>
    <x v="0"/>
    <x v="11"/>
    <x v="0"/>
  </r>
  <r>
    <x v="46"/>
    <x v="73"/>
    <x v="3"/>
    <x v="11"/>
    <x v="0"/>
    <x v="11"/>
    <x v="0"/>
  </r>
  <r>
    <x v="46"/>
    <x v="74"/>
    <x v="3"/>
    <x v="11"/>
    <x v="0"/>
    <x v="11"/>
    <x v="0"/>
  </r>
  <r>
    <x v="46"/>
    <x v="75"/>
    <x v="3"/>
    <x v="11"/>
    <x v="0"/>
    <x v="11"/>
    <x v="0"/>
  </r>
  <r>
    <x v="46"/>
    <x v="76"/>
    <x v="3"/>
    <x v="11"/>
    <x v="0"/>
    <x v="11"/>
    <x v="0"/>
  </r>
  <r>
    <x v="46"/>
    <x v="77"/>
    <x v="3"/>
    <x v="11"/>
    <x v="0"/>
    <x v="11"/>
    <x v="0"/>
  </r>
  <r>
    <x v="46"/>
    <x v="78"/>
    <x v="3"/>
    <x v="11"/>
    <x v="0"/>
    <x v="11"/>
    <x v="0"/>
  </r>
  <r>
    <x v="46"/>
    <x v="79"/>
    <x v="3"/>
    <x v="11"/>
    <x v="0"/>
    <x v="11"/>
    <x v="0"/>
  </r>
  <r>
    <x v="46"/>
    <x v="80"/>
    <x v="3"/>
    <x v="11"/>
    <x v="0"/>
    <x v="11"/>
    <x v="0"/>
  </r>
  <r>
    <x v="46"/>
    <x v="81"/>
    <x v="3"/>
    <x v="11"/>
    <x v="0"/>
    <x v="11"/>
    <x v="0"/>
  </r>
  <r>
    <x v="46"/>
    <x v="82"/>
    <x v="3"/>
    <x v="11"/>
    <x v="0"/>
    <x v="11"/>
    <x v="0"/>
  </r>
  <r>
    <x v="46"/>
    <x v="83"/>
    <x v="3"/>
    <x v="11"/>
    <x v="0"/>
    <x v="11"/>
    <x v="0"/>
  </r>
  <r>
    <x v="46"/>
    <x v="84"/>
    <x v="3"/>
    <x v="11"/>
    <x v="0"/>
    <x v="11"/>
    <x v="0"/>
  </r>
  <r>
    <x v="46"/>
    <x v="85"/>
    <x v="3"/>
    <x v="11"/>
    <x v="0"/>
    <x v="11"/>
    <x v="0"/>
  </r>
  <r>
    <x v="46"/>
    <x v="86"/>
    <x v="3"/>
    <x v="11"/>
    <x v="0"/>
    <x v="11"/>
    <x v="0"/>
  </r>
  <r>
    <x v="46"/>
    <x v="87"/>
    <x v="3"/>
    <x v="11"/>
    <x v="0"/>
    <x v="11"/>
    <x v="0"/>
  </r>
  <r>
    <x v="46"/>
    <x v="88"/>
    <x v="3"/>
    <x v="11"/>
    <x v="0"/>
    <x v="11"/>
    <x v="0"/>
  </r>
  <r>
    <x v="46"/>
    <x v="89"/>
    <x v="3"/>
    <x v="11"/>
    <x v="0"/>
    <x v="11"/>
    <x v="0"/>
  </r>
  <r>
    <x v="46"/>
    <x v="90"/>
    <x v="3"/>
    <x v="11"/>
    <x v="0"/>
    <x v="11"/>
    <x v="0"/>
  </r>
  <r>
    <x v="46"/>
    <x v="91"/>
    <x v="3"/>
    <x v="11"/>
    <x v="0"/>
    <x v="11"/>
    <x v="0"/>
  </r>
  <r>
    <x v="46"/>
    <x v="92"/>
    <x v="3"/>
    <x v="11"/>
    <x v="0"/>
    <x v="11"/>
    <x v="0"/>
  </r>
  <r>
    <x v="46"/>
    <x v="93"/>
    <x v="3"/>
    <x v="11"/>
    <x v="0"/>
    <x v="11"/>
    <x v="0"/>
  </r>
  <r>
    <x v="46"/>
    <x v="94"/>
    <x v="3"/>
    <x v="11"/>
    <x v="0"/>
    <x v="11"/>
    <x v="0"/>
  </r>
  <r>
    <x v="46"/>
    <x v="95"/>
    <x v="3"/>
    <x v="11"/>
    <x v="0"/>
    <x v="11"/>
    <x v="0"/>
  </r>
  <r>
    <x v="46"/>
    <x v="96"/>
    <x v="3"/>
    <x v="11"/>
    <x v="0"/>
    <x v="11"/>
    <x v="0"/>
  </r>
  <r>
    <x v="46"/>
    <x v="97"/>
    <x v="3"/>
    <x v="11"/>
    <x v="0"/>
    <x v="11"/>
    <x v="0"/>
  </r>
  <r>
    <x v="46"/>
    <x v="98"/>
    <x v="3"/>
    <x v="11"/>
    <x v="0"/>
    <x v="11"/>
    <x v="0"/>
  </r>
  <r>
    <x v="46"/>
    <x v="99"/>
    <x v="3"/>
    <x v="11"/>
    <x v="0"/>
    <x v="11"/>
    <x v="0"/>
  </r>
  <r>
    <x v="46"/>
    <x v="100"/>
    <x v="3"/>
    <x v="11"/>
    <x v="0"/>
    <x v="11"/>
    <x v="0"/>
  </r>
  <r>
    <x v="46"/>
    <x v="101"/>
    <x v="3"/>
    <x v="11"/>
    <x v="0"/>
    <x v="11"/>
    <x v="0"/>
  </r>
  <r>
    <x v="46"/>
    <x v="102"/>
    <x v="3"/>
    <x v="11"/>
    <x v="0"/>
    <x v="11"/>
    <x v="0"/>
  </r>
  <r>
    <x v="46"/>
    <x v="103"/>
    <x v="3"/>
    <x v="11"/>
    <x v="0"/>
    <x v="11"/>
    <x v="0"/>
  </r>
  <r>
    <x v="46"/>
    <x v="104"/>
    <x v="3"/>
    <x v="11"/>
    <x v="0"/>
    <x v="11"/>
    <x v="0"/>
  </r>
  <r>
    <x v="46"/>
    <x v="105"/>
    <x v="3"/>
    <x v="11"/>
    <x v="0"/>
    <x v="11"/>
    <x v="0"/>
  </r>
  <r>
    <x v="46"/>
    <x v="106"/>
    <x v="3"/>
    <x v="11"/>
    <x v="0"/>
    <x v="11"/>
    <x v="0"/>
  </r>
  <r>
    <x v="46"/>
    <x v="107"/>
    <x v="3"/>
    <x v="11"/>
    <x v="0"/>
    <x v="11"/>
    <x v="0"/>
  </r>
  <r>
    <x v="46"/>
    <x v="108"/>
    <x v="3"/>
    <x v="11"/>
    <x v="0"/>
    <x v="11"/>
    <x v="0"/>
  </r>
  <r>
    <x v="46"/>
    <x v="109"/>
    <x v="3"/>
    <x v="11"/>
    <x v="0"/>
    <x v="11"/>
    <x v="0"/>
  </r>
  <r>
    <x v="46"/>
    <x v="110"/>
    <x v="3"/>
    <x v="11"/>
    <x v="0"/>
    <x v="11"/>
    <x v="0"/>
  </r>
  <r>
    <x v="46"/>
    <x v="111"/>
    <x v="3"/>
    <x v="11"/>
    <x v="0"/>
    <x v="11"/>
    <x v="0"/>
  </r>
  <r>
    <x v="46"/>
    <x v="112"/>
    <x v="3"/>
    <x v="11"/>
    <x v="0"/>
    <x v="11"/>
    <x v="0"/>
  </r>
  <r>
    <x v="46"/>
    <x v="113"/>
    <x v="3"/>
    <x v="11"/>
    <x v="0"/>
    <x v="11"/>
    <x v="0"/>
  </r>
  <r>
    <x v="46"/>
    <x v="114"/>
    <x v="3"/>
    <x v="11"/>
    <x v="0"/>
    <x v="11"/>
    <x v="0"/>
  </r>
  <r>
    <x v="46"/>
    <x v="115"/>
    <x v="3"/>
    <x v="11"/>
    <x v="0"/>
    <x v="11"/>
    <x v="0"/>
  </r>
  <r>
    <x v="46"/>
    <x v="116"/>
    <x v="3"/>
    <x v="11"/>
    <x v="0"/>
    <x v="11"/>
    <x v="0"/>
  </r>
  <r>
    <x v="46"/>
    <x v="117"/>
    <x v="3"/>
    <x v="11"/>
    <x v="0"/>
    <x v="11"/>
    <x v="0"/>
  </r>
  <r>
    <x v="46"/>
    <x v="118"/>
    <x v="3"/>
    <x v="11"/>
    <x v="0"/>
    <x v="11"/>
    <x v="0"/>
  </r>
  <r>
    <x v="46"/>
    <x v="119"/>
    <x v="3"/>
    <x v="11"/>
    <x v="0"/>
    <x v="11"/>
    <x v="0"/>
  </r>
  <r>
    <x v="46"/>
    <x v="120"/>
    <x v="3"/>
    <x v="11"/>
    <x v="0"/>
    <x v="11"/>
    <x v="0"/>
  </r>
  <r>
    <x v="46"/>
    <x v="121"/>
    <x v="3"/>
    <x v="11"/>
    <x v="0"/>
    <x v="11"/>
    <x v="0"/>
  </r>
  <r>
    <x v="46"/>
    <x v="122"/>
    <x v="3"/>
    <x v="11"/>
    <x v="0"/>
    <x v="11"/>
    <x v="0"/>
  </r>
  <r>
    <x v="46"/>
    <x v="123"/>
    <x v="3"/>
    <x v="11"/>
    <x v="0"/>
    <x v="11"/>
    <x v="0"/>
  </r>
  <r>
    <x v="46"/>
    <x v="124"/>
    <x v="3"/>
    <x v="11"/>
    <x v="0"/>
    <x v="11"/>
    <x v="0"/>
  </r>
  <r>
    <x v="46"/>
    <x v="125"/>
    <x v="3"/>
    <x v="11"/>
    <x v="0"/>
    <x v="11"/>
    <x v="0"/>
  </r>
  <r>
    <x v="46"/>
    <x v="126"/>
    <x v="3"/>
    <x v="11"/>
    <x v="0"/>
    <x v="11"/>
    <x v="0"/>
  </r>
  <r>
    <x v="46"/>
    <x v="127"/>
    <x v="3"/>
    <x v="11"/>
    <x v="0"/>
    <x v="11"/>
    <x v="0"/>
  </r>
  <r>
    <x v="46"/>
    <x v="128"/>
    <x v="3"/>
    <x v="11"/>
    <x v="0"/>
    <x v="11"/>
    <x v="0"/>
  </r>
  <r>
    <x v="46"/>
    <x v="129"/>
    <x v="3"/>
    <x v="11"/>
    <x v="0"/>
    <x v="11"/>
    <x v="0"/>
  </r>
  <r>
    <x v="46"/>
    <x v="130"/>
    <x v="3"/>
    <x v="11"/>
    <x v="0"/>
    <x v="11"/>
    <x v="0"/>
  </r>
  <r>
    <x v="46"/>
    <x v="131"/>
    <x v="3"/>
    <x v="11"/>
    <x v="0"/>
    <x v="11"/>
    <x v="0"/>
  </r>
  <r>
    <x v="46"/>
    <x v="132"/>
    <x v="3"/>
    <x v="11"/>
    <x v="0"/>
    <x v="11"/>
    <x v="0"/>
  </r>
  <r>
    <x v="47"/>
    <x v="0"/>
    <x v="3"/>
    <x v="11"/>
    <x v="0"/>
    <x v="11"/>
    <x v="0"/>
  </r>
  <r>
    <x v="47"/>
    <x v="1"/>
    <x v="3"/>
    <x v="11"/>
    <x v="0"/>
    <x v="11"/>
    <x v="0"/>
  </r>
  <r>
    <x v="47"/>
    <x v="2"/>
    <x v="3"/>
    <x v="11"/>
    <x v="0"/>
    <x v="11"/>
    <x v="0"/>
  </r>
  <r>
    <x v="47"/>
    <x v="3"/>
    <x v="3"/>
    <x v="11"/>
    <x v="0"/>
    <x v="11"/>
    <x v="0"/>
  </r>
  <r>
    <x v="47"/>
    <x v="4"/>
    <x v="3"/>
    <x v="11"/>
    <x v="0"/>
    <x v="11"/>
    <x v="0"/>
  </r>
  <r>
    <x v="47"/>
    <x v="5"/>
    <x v="3"/>
    <x v="11"/>
    <x v="0"/>
    <x v="11"/>
    <x v="0"/>
  </r>
  <r>
    <x v="47"/>
    <x v="6"/>
    <x v="3"/>
    <x v="11"/>
    <x v="0"/>
    <x v="11"/>
    <x v="0"/>
  </r>
  <r>
    <x v="47"/>
    <x v="7"/>
    <x v="3"/>
    <x v="11"/>
    <x v="0"/>
    <x v="11"/>
    <x v="0"/>
  </r>
  <r>
    <x v="47"/>
    <x v="8"/>
    <x v="3"/>
    <x v="11"/>
    <x v="0"/>
    <x v="11"/>
    <x v="0"/>
  </r>
  <r>
    <x v="47"/>
    <x v="9"/>
    <x v="3"/>
    <x v="11"/>
    <x v="0"/>
    <x v="11"/>
    <x v="0"/>
  </r>
  <r>
    <x v="47"/>
    <x v="10"/>
    <x v="3"/>
    <x v="11"/>
    <x v="0"/>
    <x v="11"/>
    <x v="0"/>
  </r>
  <r>
    <x v="47"/>
    <x v="11"/>
    <x v="3"/>
    <x v="11"/>
    <x v="0"/>
    <x v="11"/>
    <x v="0"/>
  </r>
  <r>
    <x v="47"/>
    <x v="12"/>
    <x v="3"/>
    <x v="11"/>
    <x v="0"/>
    <x v="11"/>
    <x v="0"/>
  </r>
  <r>
    <x v="47"/>
    <x v="13"/>
    <x v="3"/>
    <x v="11"/>
    <x v="0"/>
    <x v="11"/>
    <x v="0"/>
  </r>
  <r>
    <x v="47"/>
    <x v="14"/>
    <x v="3"/>
    <x v="11"/>
    <x v="0"/>
    <x v="11"/>
    <x v="0"/>
  </r>
  <r>
    <x v="47"/>
    <x v="15"/>
    <x v="3"/>
    <x v="11"/>
    <x v="0"/>
    <x v="11"/>
    <x v="0"/>
  </r>
  <r>
    <x v="47"/>
    <x v="16"/>
    <x v="3"/>
    <x v="11"/>
    <x v="0"/>
    <x v="11"/>
    <x v="0"/>
  </r>
  <r>
    <x v="47"/>
    <x v="17"/>
    <x v="3"/>
    <x v="11"/>
    <x v="0"/>
    <x v="11"/>
    <x v="0"/>
  </r>
  <r>
    <x v="47"/>
    <x v="18"/>
    <x v="3"/>
    <x v="11"/>
    <x v="0"/>
    <x v="11"/>
    <x v="0"/>
  </r>
  <r>
    <x v="47"/>
    <x v="19"/>
    <x v="3"/>
    <x v="11"/>
    <x v="0"/>
    <x v="11"/>
    <x v="0"/>
  </r>
  <r>
    <x v="47"/>
    <x v="20"/>
    <x v="3"/>
    <x v="11"/>
    <x v="0"/>
    <x v="11"/>
    <x v="0"/>
  </r>
  <r>
    <x v="47"/>
    <x v="21"/>
    <x v="3"/>
    <x v="11"/>
    <x v="0"/>
    <x v="11"/>
    <x v="0"/>
  </r>
  <r>
    <x v="47"/>
    <x v="22"/>
    <x v="3"/>
    <x v="11"/>
    <x v="0"/>
    <x v="11"/>
    <x v="0"/>
  </r>
  <r>
    <x v="47"/>
    <x v="23"/>
    <x v="3"/>
    <x v="11"/>
    <x v="0"/>
    <x v="11"/>
    <x v="0"/>
  </r>
  <r>
    <x v="47"/>
    <x v="24"/>
    <x v="3"/>
    <x v="11"/>
    <x v="0"/>
    <x v="11"/>
    <x v="0"/>
  </r>
  <r>
    <x v="47"/>
    <x v="25"/>
    <x v="3"/>
    <x v="11"/>
    <x v="0"/>
    <x v="11"/>
    <x v="0"/>
  </r>
  <r>
    <x v="47"/>
    <x v="26"/>
    <x v="3"/>
    <x v="11"/>
    <x v="0"/>
    <x v="11"/>
    <x v="0"/>
  </r>
  <r>
    <x v="47"/>
    <x v="27"/>
    <x v="3"/>
    <x v="11"/>
    <x v="0"/>
    <x v="11"/>
    <x v="0"/>
  </r>
  <r>
    <x v="47"/>
    <x v="28"/>
    <x v="3"/>
    <x v="11"/>
    <x v="0"/>
    <x v="11"/>
    <x v="0"/>
  </r>
  <r>
    <x v="47"/>
    <x v="29"/>
    <x v="3"/>
    <x v="11"/>
    <x v="0"/>
    <x v="11"/>
    <x v="0"/>
  </r>
  <r>
    <x v="47"/>
    <x v="30"/>
    <x v="3"/>
    <x v="11"/>
    <x v="0"/>
    <x v="11"/>
    <x v="0"/>
  </r>
  <r>
    <x v="47"/>
    <x v="31"/>
    <x v="3"/>
    <x v="11"/>
    <x v="0"/>
    <x v="11"/>
    <x v="0"/>
  </r>
  <r>
    <x v="47"/>
    <x v="32"/>
    <x v="3"/>
    <x v="11"/>
    <x v="0"/>
    <x v="11"/>
    <x v="0"/>
  </r>
  <r>
    <x v="47"/>
    <x v="33"/>
    <x v="3"/>
    <x v="11"/>
    <x v="0"/>
    <x v="11"/>
    <x v="0"/>
  </r>
  <r>
    <x v="47"/>
    <x v="34"/>
    <x v="3"/>
    <x v="11"/>
    <x v="0"/>
    <x v="11"/>
    <x v="0"/>
  </r>
  <r>
    <x v="47"/>
    <x v="35"/>
    <x v="3"/>
    <x v="11"/>
    <x v="0"/>
    <x v="11"/>
    <x v="0"/>
  </r>
  <r>
    <x v="47"/>
    <x v="36"/>
    <x v="3"/>
    <x v="11"/>
    <x v="0"/>
    <x v="11"/>
    <x v="0"/>
  </r>
  <r>
    <x v="47"/>
    <x v="37"/>
    <x v="3"/>
    <x v="11"/>
    <x v="0"/>
    <x v="11"/>
    <x v="0"/>
  </r>
  <r>
    <x v="47"/>
    <x v="38"/>
    <x v="3"/>
    <x v="11"/>
    <x v="0"/>
    <x v="11"/>
    <x v="0"/>
  </r>
  <r>
    <x v="47"/>
    <x v="39"/>
    <x v="3"/>
    <x v="11"/>
    <x v="0"/>
    <x v="11"/>
    <x v="0"/>
  </r>
  <r>
    <x v="47"/>
    <x v="40"/>
    <x v="3"/>
    <x v="11"/>
    <x v="0"/>
    <x v="11"/>
    <x v="0"/>
  </r>
  <r>
    <x v="47"/>
    <x v="41"/>
    <x v="3"/>
    <x v="11"/>
    <x v="0"/>
    <x v="11"/>
    <x v="0"/>
  </r>
  <r>
    <x v="47"/>
    <x v="42"/>
    <x v="3"/>
    <x v="11"/>
    <x v="0"/>
    <x v="11"/>
    <x v="0"/>
  </r>
  <r>
    <x v="47"/>
    <x v="43"/>
    <x v="3"/>
    <x v="11"/>
    <x v="0"/>
    <x v="11"/>
    <x v="0"/>
  </r>
  <r>
    <x v="47"/>
    <x v="44"/>
    <x v="3"/>
    <x v="11"/>
    <x v="0"/>
    <x v="11"/>
    <x v="0"/>
  </r>
  <r>
    <x v="47"/>
    <x v="45"/>
    <x v="3"/>
    <x v="11"/>
    <x v="0"/>
    <x v="11"/>
    <x v="0"/>
  </r>
  <r>
    <x v="47"/>
    <x v="46"/>
    <x v="3"/>
    <x v="11"/>
    <x v="0"/>
    <x v="11"/>
    <x v="0"/>
  </r>
  <r>
    <x v="47"/>
    <x v="47"/>
    <x v="3"/>
    <x v="11"/>
    <x v="0"/>
    <x v="11"/>
    <x v="0"/>
  </r>
  <r>
    <x v="47"/>
    <x v="48"/>
    <x v="3"/>
    <x v="11"/>
    <x v="0"/>
    <x v="11"/>
    <x v="0"/>
  </r>
  <r>
    <x v="47"/>
    <x v="49"/>
    <x v="3"/>
    <x v="11"/>
    <x v="0"/>
    <x v="11"/>
    <x v="0"/>
  </r>
  <r>
    <x v="47"/>
    <x v="50"/>
    <x v="3"/>
    <x v="11"/>
    <x v="0"/>
    <x v="11"/>
    <x v="0"/>
  </r>
  <r>
    <x v="47"/>
    <x v="51"/>
    <x v="3"/>
    <x v="11"/>
    <x v="0"/>
    <x v="11"/>
    <x v="0"/>
  </r>
  <r>
    <x v="47"/>
    <x v="52"/>
    <x v="3"/>
    <x v="11"/>
    <x v="0"/>
    <x v="11"/>
    <x v="0"/>
  </r>
  <r>
    <x v="47"/>
    <x v="53"/>
    <x v="3"/>
    <x v="11"/>
    <x v="0"/>
    <x v="11"/>
    <x v="0"/>
  </r>
  <r>
    <x v="47"/>
    <x v="54"/>
    <x v="3"/>
    <x v="11"/>
    <x v="0"/>
    <x v="11"/>
    <x v="0"/>
  </r>
  <r>
    <x v="47"/>
    <x v="55"/>
    <x v="3"/>
    <x v="11"/>
    <x v="0"/>
    <x v="11"/>
    <x v="0"/>
  </r>
  <r>
    <x v="47"/>
    <x v="56"/>
    <x v="3"/>
    <x v="11"/>
    <x v="0"/>
    <x v="11"/>
    <x v="0"/>
  </r>
  <r>
    <x v="47"/>
    <x v="57"/>
    <x v="3"/>
    <x v="11"/>
    <x v="0"/>
    <x v="11"/>
    <x v="0"/>
  </r>
  <r>
    <x v="47"/>
    <x v="58"/>
    <x v="3"/>
    <x v="11"/>
    <x v="0"/>
    <x v="11"/>
    <x v="0"/>
  </r>
  <r>
    <x v="47"/>
    <x v="59"/>
    <x v="3"/>
    <x v="11"/>
    <x v="0"/>
    <x v="11"/>
    <x v="0"/>
  </r>
  <r>
    <x v="47"/>
    <x v="60"/>
    <x v="3"/>
    <x v="11"/>
    <x v="0"/>
    <x v="11"/>
    <x v="0"/>
  </r>
  <r>
    <x v="47"/>
    <x v="61"/>
    <x v="3"/>
    <x v="11"/>
    <x v="0"/>
    <x v="11"/>
    <x v="0"/>
  </r>
  <r>
    <x v="47"/>
    <x v="62"/>
    <x v="3"/>
    <x v="11"/>
    <x v="0"/>
    <x v="11"/>
    <x v="0"/>
  </r>
  <r>
    <x v="47"/>
    <x v="63"/>
    <x v="3"/>
    <x v="11"/>
    <x v="0"/>
    <x v="11"/>
    <x v="0"/>
  </r>
  <r>
    <x v="47"/>
    <x v="64"/>
    <x v="3"/>
    <x v="11"/>
    <x v="0"/>
    <x v="11"/>
    <x v="0"/>
  </r>
  <r>
    <x v="47"/>
    <x v="65"/>
    <x v="3"/>
    <x v="11"/>
    <x v="0"/>
    <x v="11"/>
    <x v="0"/>
  </r>
  <r>
    <x v="47"/>
    <x v="66"/>
    <x v="3"/>
    <x v="11"/>
    <x v="0"/>
    <x v="11"/>
    <x v="0"/>
  </r>
  <r>
    <x v="47"/>
    <x v="67"/>
    <x v="3"/>
    <x v="11"/>
    <x v="0"/>
    <x v="11"/>
    <x v="0"/>
  </r>
  <r>
    <x v="47"/>
    <x v="68"/>
    <x v="3"/>
    <x v="11"/>
    <x v="0"/>
    <x v="11"/>
    <x v="0"/>
  </r>
  <r>
    <x v="47"/>
    <x v="69"/>
    <x v="3"/>
    <x v="11"/>
    <x v="0"/>
    <x v="11"/>
    <x v="0"/>
  </r>
  <r>
    <x v="47"/>
    <x v="70"/>
    <x v="3"/>
    <x v="11"/>
    <x v="0"/>
    <x v="11"/>
    <x v="0"/>
  </r>
  <r>
    <x v="47"/>
    <x v="71"/>
    <x v="3"/>
    <x v="11"/>
    <x v="0"/>
    <x v="11"/>
    <x v="0"/>
  </r>
  <r>
    <x v="47"/>
    <x v="72"/>
    <x v="3"/>
    <x v="11"/>
    <x v="0"/>
    <x v="11"/>
    <x v="0"/>
  </r>
  <r>
    <x v="47"/>
    <x v="73"/>
    <x v="3"/>
    <x v="11"/>
    <x v="0"/>
    <x v="11"/>
    <x v="0"/>
  </r>
  <r>
    <x v="47"/>
    <x v="74"/>
    <x v="3"/>
    <x v="11"/>
    <x v="0"/>
    <x v="11"/>
    <x v="0"/>
  </r>
  <r>
    <x v="47"/>
    <x v="75"/>
    <x v="3"/>
    <x v="11"/>
    <x v="0"/>
    <x v="11"/>
    <x v="0"/>
  </r>
  <r>
    <x v="47"/>
    <x v="76"/>
    <x v="3"/>
    <x v="11"/>
    <x v="0"/>
    <x v="11"/>
    <x v="0"/>
  </r>
  <r>
    <x v="47"/>
    <x v="77"/>
    <x v="3"/>
    <x v="11"/>
    <x v="0"/>
    <x v="11"/>
    <x v="0"/>
  </r>
  <r>
    <x v="47"/>
    <x v="78"/>
    <x v="3"/>
    <x v="11"/>
    <x v="0"/>
    <x v="11"/>
    <x v="0"/>
  </r>
  <r>
    <x v="47"/>
    <x v="79"/>
    <x v="3"/>
    <x v="11"/>
    <x v="0"/>
    <x v="11"/>
    <x v="0"/>
  </r>
  <r>
    <x v="47"/>
    <x v="80"/>
    <x v="3"/>
    <x v="11"/>
    <x v="0"/>
    <x v="11"/>
    <x v="0"/>
  </r>
  <r>
    <x v="47"/>
    <x v="81"/>
    <x v="3"/>
    <x v="11"/>
    <x v="0"/>
    <x v="11"/>
    <x v="0"/>
  </r>
  <r>
    <x v="47"/>
    <x v="82"/>
    <x v="3"/>
    <x v="11"/>
    <x v="0"/>
    <x v="11"/>
    <x v="0"/>
  </r>
  <r>
    <x v="47"/>
    <x v="83"/>
    <x v="3"/>
    <x v="11"/>
    <x v="0"/>
    <x v="11"/>
    <x v="0"/>
  </r>
  <r>
    <x v="47"/>
    <x v="84"/>
    <x v="3"/>
    <x v="11"/>
    <x v="0"/>
    <x v="11"/>
    <x v="0"/>
  </r>
  <r>
    <x v="47"/>
    <x v="85"/>
    <x v="3"/>
    <x v="11"/>
    <x v="0"/>
    <x v="11"/>
    <x v="0"/>
  </r>
  <r>
    <x v="47"/>
    <x v="86"/>
    <x v="3"/>
    <x v="11"/>
    <x v="0"/>
    <x v="11"/>
    <x v="0"/>
  </r>
  <r>
    <x v="47"/>
    <x v="87"/>
    <x v="3"/>
    <x v="11"/>
    <x v="0"/>
    <x v="11"/>
    <x v="0"/>
  </r>
  <r>
    <x v="47"/>
    <x v="88"/>
    <x v="3"/>
    <x v="11"/>
    <x v="0"/>
    <x v="11"/>
    <x v="0"/>
  </r>
  <r>
    <x v="47"/>
    <x v="89"/>
    <x v="3"/>
    <x v="11"/>
    <x v="0"/>
    <x v="11"/>
    <x v="0"/>
  </r>
  <r>
    <x v="47"/>
    <x v="90"/>
    <x v="3"/>
    <x v="11"/>
    <x v="0"/>
    <x v="11"/>
    <x v="0"/>
  </r>
  <r>
    <x v="47"/>
    <x v="91"/>
    <x v="3"/>
    <x v="11"/>
    <x v="0"/>
    <x v="11"/>
    <x v="0"/>
  </r>
  <r>
    <x v="47"/>
    <x v="92"/>
    <x v="3"/>
    <x v="11"/>
    <x v="0"/>
    <x v="11"/>
    <x v="0"/>
  </r>
  <r>
    <x v="47"/>
    <x v="93"/>
    <x v="3"/>
    <x v="11"/>
    <x v="0"/>
    <x v="11"/>
    <x v="0"/>
  </r>
  <r>
    <x v="47"/>
    <x v="94"/>
    <x v="3"/>
    <x v="11"/>
    <x v="0"/>
    <x v="11"/>
    <x v="0"/>
  </r>
  <r>
    <x v="47"/>
    <x v="95"/>
    <x v="3"/>
    <x v="11"/>
    <x v="0"/>
    <x v="11"/>
    <x v="0"/>
  </r>
  <r>
    <x v="47"/>
    <x v="96"/>
    <x v="3"/>
    <x v="11"/>
    <x v="0"/>
    <x v="11"/>
    <x v="0"/>
  </r>
  <r>
    <x v="47"/>
    <x v="97"/>
    <x v="3"/>
    <x v="11"/>
    <x v="0"/>
    <x v="11"/>
    <x v="0"/>
  </r>
  <r>
    <x v="47"/>
    <x v="98"/>
    <x v="3"/>
    <x v="11"/>
    <x v="0"/>
    <x v="11"/>
    <x v="0"/>
  </r>
  <r>
    <x v="47"/>
    <x v="99"/>
    <x v="3"/>
    <x v="11"/>
    <x v="0"/>
    <x v="11"/>
    <x v="0"/>
  </r>
  <r>
    <x v="47"/>
    <x v="100"/>
    <x v="3"/>
    <x v="11"/>
    <x v="0"/>
    <x v="11"/>
    <x v="0"/>
  </r>
  <r>
    <x v="47"/>
    <x v="101"/>
    <x v="3"/>
    <x v="11"/>
    <x v="0"/>
    <x v="11"/>
    <x v="0"/>
  </r>
  <r>
    <x v="47"/>
    <x v="102"/>
    <x v="3"/>
    <x v="11"/>
    <x v="0"/>
    <x v="11"/>
    <x v="0"/>
  </r>
  <r>
    <x v="47"/>
    <x v="103"/>
    <x v="3"/>
    <x v="11"/>
    <x v="0"/>
    <x v="11"/>
    <x v="0"/>
  </r>
  <r>
    <x v="47"/>
    <x v="104"/>
    <x v="3"/>
    <x v="11"/>
    <x v="0"/>
    <x v="11"/>
    <x v="0"/>
  </r>
  <r>
    <x v="47"/>
    <x v="105"/>
    <x v="3"/>
    <x v="11"/>
    <x v="0"/>
    <x v="11"/>
    <x v="0"/>
  </r>
  <r>
    <x v="47"/>
    <x v="106"/>
    <x v="3"/>
    <x v="11"/>
    <x v="0"/>
    <x v="11"/>
    <x v="0"/>
  </r>
  <r>
    <x v="47"/>
    <x v="107"/>
    <x v="3"/>
    <x v="11"/>
    <x v="0"/>
    <x v="11"/>
    <x v="0"/>
  </r>
  <r>
    <x v="47"/>
    <x v="108"/>
    <x v="3"/>
    <x v="11"/>
    <x v="0"/>
    <x v="11"/>
    <x v="0"/>
  </r>
  <r>
    <x v="47"/>
    <x v="109"/>
    <x v="3"/>
    <x v="11"/>
    <x v="0"/>
    <x v="11"/>
    <x v="0"/>
  </r>
  <r>
    <x v="47"/>
    <x v="110"/>
    <x v="3"/>
    <x v="11"/>
    <x v="0"/>
    <x v="11"/>
    <x v="0"/>
  </r>
  <r>
    <x v="47"/>
    <x v="111"/>
    <x v="3"/>
    <x v="11"/>
    <x v="0"/>
    <x v="11"/>
    <x v="0"/>
  </r>
  <r>
    <x v="47"/>
    <x v="112"/>
    <x v="3"/>
    <x v="11"/>
    <x v="0"/>
    <x v="11"/>
    <x v="0"/>
  </r>
  <r>
    <x v="47"/>
    <x v="113"/>
    <x v="3"/>
    <x v="11"/>
    <x v="0"/>
    <x v="11"/>
    <x v="0"/>
  </r>
  <r>
    <x v="47"/>
    <x v="114"/>
    <x v="3"/>
    <x v="11"/>
    <x v="0"/>
    <x v="11"/>
    <x v="0"/>
  </r>
  <r>
    <x v="47"/>
    <x v="115"/>
    <x v="3"/>
    <x v="11"/>
    <x v="0"/>
    <x v="11"/>
    <x v="0"/>
  </r>
  <r>
    <x v="47"/>
    <x v="116"/>
    <x v="3"/>
    <x v="11"/>
    <x v="0"/>
    <x v="11"/>
    <x v="0"/>
  </r>
  <r>
    <x v="47"/>
    <x v="117"/>
    <x v="3"/>
    <x v="11"/>
    <x v="0"/>
    <x v="11"/>
    <x v="0"/>
  </r>
  <r>
    <x v="47"/>
    <x v="118"/>
    <x v="3"/>
    <x v="11"/>
    <x v="0"/>
    <x v="11"/>
    <x v="0"/>
  </r>
  <r>
    <x v="47"/>
    <x v="119"/>
    <x v="3"/>
    <x v="11"/>
    <x v="0"/>
    <x v="11"/>
    <x v="0"/>
  </r>
  <r>
    <x v="47"/>
    <x v="120"/>
    <x v="3"/>
    <x v="11"/>
    <x v="0"/>
    <x v="11"/>
    <x v="0"/>
  </r>
  <r>
    <x v="47"/>
    <x v="121"/>
    <x v="3"/>
    <x v="11"/>
    <x v="0"/>
    <x v="11"/>
    <x v="0"/>
  </r>
  <r>
    <x v="47"/>
    <x v="122"/>
    <x v="3"/>
    <x v="11"/>
    <x v="0"/>
    <x v="11"/>
    <x v="0"/>
  </r>
  <r>
    <x v="47"/>
    <x v="123"/>
    <x v="3"/>
    <x v="11"/>
    <x v="0"/>
    <x v="11"/>
    <x v="0"/>
  </r>
  <r>
    <x v="47"/>
    <x v="124"/>
    <x v="3"/>
    <x v="11"/>
    <x v="0"/>
    <x v="11"/>
    <x v="0"/>
  </r>
  <r>
    <x v="47"/>
    <x v="125"/>
    <x v="3"/>
    <x v="11"/>
    <x v="0"/>
    <x v="11"/>
    <x v="0"/>
  </r>
  <r>
    <x v="47"/>
    <x v="126"/>
    <x v="3"/>
    <x v="11"/>
    <x v="0"/>
    <x v="11"/>
    <x v="0"/>
  </r>
  <r>
    <x v="47"/>
    <x v="127"/>
    <x v="3"/>
    <x v="11"/>
    <x v="0"/>
    <x v="11"/>
    <x v="0"/>
  </r>
  <r>
    <x v="47"/>
    <x v="128"/>
    <x v="3"/>
    <x v="11"/>
    <x v="0"/>
    <x v="11"/>
    <x v="0"/>
  </r>
  <r>
    <x v="47"/>
    <x v="129"/>
    <x v="3"/>
    <x v="11"/>
    <x v="0"/>
    <x v="11"/>
    <x v="0"/>
  </r>
  <r>
    <x v="47"/>
    <x v="130"/>
    <x v="3"/>
    <x v="11"/>
    <x v="0"/>
    <x v="11"/>
    <x v="0"/>
  </r>
  <r>
    <x v="47"/>
    <x v="131"/>
    <x v="3"/>
    <x v="11"/>
    <x v="0"/>
    <x v="11"/>
    <x v="0"/>
  </r>
  <r>
    <x v="47"/>
    <x v="132"/>
    <x v="3"/>
    <x v="11"/>
    <x v="0"/>
    <x v="11"/>
    <x v="0"/>
  </r>
  <r>
    <x v="48"/>
    <x v="0"/>
    <x v="29"/>
    <x v="11"/>
    <x v="0"/>
    <x v="11"/>
    <x v="0"/>
  </r>
  <r>
    <x v="48"/>
    <x v="1"/>
    <x v="3"/>
    <x v="11"/>
    <x v="0"/>
    <x v="11"/>
    <x v="0"/>
  </r>
  <r>
    <x v="48"/>
    <x v="2"/>
    <x v="3"/>
    <x v="11"/>
    <x v="0"/>
    <x v="11"/>
    <x v="0"/>
  </r>
  <r>
    <x v="48"/>
    <x v="3"/>
    <x v="30"/>
    <x v="11"/>
    <x v="0"/>
    <x v="11"/>
    <x v="0"/>
  </r>
  <r>
    <x v="48"/>
    <x v="4"/>
    <x v="3"/>
    <x v="11"/>
    <x v="0"/>
    <x v="11"/>
    <x v="0"/>
  </r>
  <r>
    <x v="48"/>
    <x v="5"/>
    <x v="3"/>
    <x v="11"/>
    <x v="0"/>
    <x v="11"/>
    <x v="0"/>
  </r>
  <r>
    <x v="48"/>
    <x v="6"/>
    <x v="3"/>
    <x v="11"/>
    <x v="0"/>
    <x v="11"/>
    <x v="0"/>
  </r>
  <r>
    <x v="48"/>
    <x v="7"/>
    <x v="3"/>
    <x v="11"/>
    <x v="0"/>
    <x v="11"/>
    <x v="0"/>
  </r>
  <r>
    <x v="48"/>
    <x v="8"/>
    <x v="3"/>
    <x v="11"/>
    <x v="0"/>
    <x v="11"/>
    <x v="0"/>
  </r>
  <r>
    <x v="48"/>
    <x v="9"/>
    <x v="3"/>
    <x v="11"/>
    <x v="0"/>
    <x v="11"/>
    <x v="0"/>
  </r>
  <r>
    <x v="48"/>
    <x v="10"/>
    <x v="3"/>
    <x v="11"/>
    <x v="0"/>
    <x v="11"/>
    <x v="0"/>
  </r>
  <r>
    <x v="48"/>
    <x v="11"/>
    <x v="3"/>
    <x v="11"/>
    <x v="0"/>
    <x v="11"/>
    <x v="0"/>
  </r>
  <r>
    <x v="48"/>
    <x v="12"/>
    <x v="3"/>
    <x v="11"/>
    <x v="0"/>
    <x v="11"/>
    <x v="0"/>
  </r>
  <r>
    <x v="48"/>
    <x v="13"/>
    <x v="3"/>
    <x v="11"/>
    <x v="0"/>
    <x v="11"/>
    <x v="0"/>
  </r>
  <r>
    <x v="48"/>
    <x v="14"/>
    <x v="3"/>
    <x v="11"/>
    <x v="0"/>
    <x v="11"/>
    <x v="0"/>
  </r>
  <r>
    <x v="48"/>
    <x v="15"/>
    <x v="3"/>
    <x v="11"/>
    <x v="0"/>
    <x v="11"/>
    <x v="0"/>
  </r>
  <r>
    <x v="48"/>
    <x v="16"/>
    <x v="3"/>
    <x v="11"/>
    <x v="0"/>
    <x v="11"/>
    <x v="0"/>
  </r>
  <r>
    <x v="48"/>
    <x v="17"/>
    <x v="3"/>
    <x v="11"/>
    <x v="0"/>
    <x v="11"/>
    <x v="0"/>
  </r>
  <r>
    <x v="48"/>
    <x v="18"/>
    <x v="3"/>
    <x v="11"/>
    <x v="0"/>
    <x v="11"/>
    <x v="0"/>
  </r>
  <r>
    <x v="48"/>
    <x v="19"/>
    <x v="3"/>
    <x v="11"/>
    <x v="0"/>
    <x v="11"/>
    <x v="0"/>
  </r>
  <r>
    <x v="48"/>
    <x v="20"/>
    <x v="3"/>
    <x v="11"/>
    <x v="0"/>
    <x v="11"/>
    <x v="0"/>
  </r>
  <r>
    <x v="48"/>
    <x v="21"/>
    <x v="3"/>
    <x v="11"/>
    <x v="0"/>
    <x v="11"/>
    <x v="0"/>
  </r>
  <r>
    <x v="48"/>
    <x v="22"/>
    <x v="1"/>
    <x v="11"/>
    <x v="0"/>
    <x v="11"/>
    <x v="0"/>
  </r>
  <r>
    <x v="48"/>
    <x v="23"/>
    <x v="3"/>
    <x v="11"/>
    <x v="0"/>
    <x v="11"/>
    <x v="0"/>
  </r>
  <r>
    <x v="48"/>
    <x v="24"/>
    <x v="3"/>
    <x v="11"/>
    <x v="0"/>
    <x v="11"/>
    <x v="0"/>
  </r>
  <r>
    <x v="48"/>
    <x v="25"/>
    <x v="3"/>
    <x v="11"/>
    <x v="0"/>
    <x v="11"/>
    <x v="0"/>
  </r>
  <r>
    <x v="48"/>
    <x v="26"/>
    <x v="3"/>
    <x v="11"/>
    <x v="0"/>
    <x v="11"/>
    <x v="0"/>
  </r>
  <r>
    <x v="48"/>
    <x v="27"/>
    <x v="3"/>
    <x v="11"/>
    <x v="0"/>
    <x v="11"/>
    <x v="0"/>
  </r>
  <r>
    <x v="48"/>
    <x v="28"/>
    <x v="3"/>
    <x v="11"/>
    <x v="0"/>
    <x v="11"/>
    <x v="0"/>
  </r>
  <r>
    <x v="48"/>
    <x v="29"/>
    <x v="3"/>
    <x v="11"/>
    <x v="0"/>
    <x v="11"/>
    <x v="0"/>
  </r>
  <r>
    <x v="48"/>
    <x v="30"/>
    <x v="3"/>
    <x v="11"/>
    <x v="0"/>
    <x v="11"/>
    <x v="0"/>
  </r>
  <r>
    <x v="48"/>
    <x v="31"/>
    <x v="3"/>
    <x v="11"/>
    <x v="0"/>
    <x v="11"/>
    <x v="0"/>
  </r>
  <r>
    <x v="48"/>
    <x v="32"/>
    <x v="0"/>
    <x v="11"/>
    <x v="0"/>
    <x v="11"/>
    <x v="0"/>
  </r>
  <r>
    <x v="48"/>
    <x v="33"/>
    <x v="29"/>
    <x v="11"/>
    <x v="0"/>
    <x v="11"/>
    <x v="0"/>
  </r>
  <r>
    <x v="48"/>
    <x v="34"/>
    <x v="3"/>
    <x v="11"/>
    <x v="0"/>
    <x v="11"/>
    <x v="0"/>
  </r>
  <r>
    <x v="48"/>
    <x v="35"/>
    <x v="3"/>
    <x v="11"/>
    <x v="0"/>
    <x v="11"/>
    <x v="0"/>
  </r>
  <r>
    <x v="48"/>
    <x v="36"/>
    <x v="10"/>
    <x v="11"/>
    <x v="0"/>
    <x v="11"/>
    <x v="0"/>
  </r>
  <r>
    <x v="48"/>
    <x v="37"/>
    <x v="3"/>
    <x v="11"/>
    <x v="0"/>
    <x v="11"/>
    <x v="0"/>
  </r>
  <r>
    <x v="48"/>
    <x v="38"/>
    <x v="3"/>
    <x v="11"/>
    <x v="0"/>
    <x v="11"/>
    <x v="0"/>
  </r>
  <r>
    <x v="48"/>
    <x v="39"/>
    <x v="3"/>
    <x v="11"/>
    <x v="0"/>
    <x v="11"/>
    <x v="0"/>
  </r>
  <r>
    <x v="48"/>
    <x v="40"/>
    <x v="3"/>
    <x v="11"/>
    <x v="0"/>
    <x v="11"/>
    <x v="0"/>
  </r>
  <r>
    <x v="48"/>
    <x v="41"/>
    <x v="3"/>
    <x v="11"/>
    <x v="0"/>
    <x v="11"/>
    <x v="0"/>
  </r>
  <r>
    <x v="48"/>
    <x v="42"/>
    <x v="3"/>
    <x v="11"/>
    <x v="0"/>
    <x v="11"/>
    <x v="0"/>
  </r>
  <r>
    <x v="48"/>
    <x v="43"/>
    <x v="29"/>
    <x v="11"/>
    <x v="0"/>
    <x v="11"/>
    <x v="0"/>
  </r>
  <r>
    <x v="48"/>
    <x v="44"/>
    <x v="29"/>
    <x v="11"/>
    <x v="0"/>
    <x v="11"/>
    <x v="0"/>
  </r>
  <r>
    <x v="48"/>
    <x v="45"/>
    <x v="3"/>
    <x v="11"/>
    <x v="0"/>
    <x v="11"/>
    <x v="0"/>
  </r>
  <r>
    <x v="48"/>
    <x v="46"/>
    <x v="3"/>
    <x v="11"/>
    <x v="0"/>
    <x v="11"/>
    <x v="0"/>
  </r>
  <r>
    <x v="48"/>
    <x v="47"/>
    <x v="3"/>
    <x v="11"/>
    <x v="0"/>
    <x v="11"/>
    <x v="0"/>
  </r>
  <r>
    <x v="48"/>
    <x v="48"/>
    <x v="3"/>
    <x v="11"/>
    <x v="0"/>
    <x v="11"/>
    <x v="0"/>
  </r>
  <r>
    <x v="48"/>
    <x v="49"/>
    <x v="29"/>
    <x v="11"/>
    <x v="0"/>
    <x v="11"/>
    <x v="0"/>
  </r>
  <r>
    <x v="48"/>
    <x v="50"/>
    <x v="3"/>
    <x v="11"/>
    <x v="0"/>
    <x v="11"/>
    <x v="0"/>
  </r>
  <r>
    <x v="48"/>
    <x v="51"/>
    <x v="29"/>
    <x v="11"/>
    <x v="0"/>
    <x v="11"/>
    <x v="0"/>
  </r>
  <r>
    <x v="48"/>
    <x v="52"/>
    <x v="3"/>
    <x v="11"/>
    <x v="0"/>
    <x v="11"/>
    <x v="0"/>
  </r>
  <r>
    <x v="48"/>
    <x v="53"/>
    <x v="3"/>
    <x v="11"/>
    <x v="0"/>
    <x v="11"/>
    <x v="0"/>
  </r>
  <r>
    <x v="48"/>
    <x v="54"/>
    <x v="3"/>
    <x v="11"/>
    <x v="0"/>
    <x v="11"/>
    <x v="0"/>
  </r>
  <r>
    <x v="48"/>
    <x v="55"/>
    <x v="3"/>
    <x v="11"/>
    <x v="0"/>
    <x v="11"/>
    <x v="0"/>
  </r>
  <r>
    <x v="48"/>
    <x v="56"/>
    <x v="0"/>
    <x v="11"/>
    <x v="0"/>
    <x v="11"/>
    <x v="0"/>
  </r>
  <r>
    <x v="48"/>
    <x v="57"/>
    <x v="3"/>
    <x v="11"/>
    <x v="0"/>
    <x v="11"/>
    <x v="0"/>
  </r>
  <r>
    <x v="48"/>
    <x v="58"/>
    <x v="3"/>
    <x v="11"/>
    <x v="0"/>
    <x v="11"/>
    <x v="0"/>
  </r>
  <r>
    <x v="48"/>
    <x v="59"/>
    <x v="3"/>
    <x v="11"/>
    <x v="0"/>
    <x v="11"/>
    <x v="0"/>
  </r>
  <r>
    <x v="48"/>
    <x v="60"/>
    <x v="3"/>
    <x v="11"/>
    <x v="0"/>
    <x v="11"/>
    <x v="0"/>
  </r>
  <r>
    <x v="48"/>
    <x v="61"/>
    <x v="3"/>
    <x v="11"/>
    <x v="0"/>
    <x v="11"/>
    <x v="0"/>
  </r>
  <r>
    <x v="48"/>
    <x v="62"/>
    <x v="3"/>
    <x v="11"/>
    <x v="0"/>
    <x v="11"/>
    <x v="0"/>
  </r>
  <r>
    <x v="48"/>
    <x v="63"/>
    <x v="3"/>
    <x v="11"/>
    <x v="0"/>
    <x v="11"/>
    <x v="0"/>
  </r>
  <r>
    <x v="48"/>
    <x v="64"/>
    <x v="3"/>
    <x v="11"/>
    <x v="0"/>
    <x v="11"/>
    <x v="0"/>
  </r>
  <r>
    <x v="48"/>
    <x v="65"/>
    <x v="3"/>
    <x v="11"/>
    <x v="0"/>
    <x v="11"/>
    <x v="0"/>
  </r>
  <r>
    <x v="48"/>
    <x v="66"/>
    <x v="3"/>
    <x v="11"/>
    <x v="0"/>
    <x v="11"/>
    <x v="0"/>
  </r>
  <r>
    <x v="48"/>
    <x v="67"/>
    <x v="3"/>
    <x v="11"/>
    <x v="0"/>
    <x v="11"/>
    <x v="0"/>
  </r>
  <r>
    <x v="48"/>
    <x v="68"/>
    <x v="3"/>
    <x v="11"/>
    <x v="0"/>
    <x v="11"/>
    <x v="0"/>
  </r>
  <r>
    <x v="48"/>
    <x v="69"/>
    <x v="3"/>
    <x v="11"/>
    <x v="0"/>
    <x v="11"/>
    <x v="0"/>
  </r>
  <r>
    <x v="48"/>
    <x v="70"/>
    <x v="10"/>
    <x v="11"/>
    <x v="0"/>
    <x v="11"/>
    <x v="0"/>
  </r>
  <r>
    <x v="48"/>
    <x v="71"/>
    <x v="3"/>
    <x v="11"/>
    <x v="0"/>
    <x v="11"/>
    <x v="0"/>
  </r>
  <r>
    <x v="48"/>
    <x v="72"/>
    <x v="3"/>
    <x v="11"/>
    <x v="0"/>
    <x v="11"/>
    <x v="0"/>
  </r>
  <r>
    <x v="48"/>
    <x v="73"/>
    <x v="3"/>
    <x v="11"/>
    <x v="0"/>
    <x v="11"/>
    <x v="0"/>
  </r>
  <r>
    <x v="48"/>
    <x v="74"/>
    <x v="10"/>
    <x v="11"/>
    <x v="0"/>
    <x v="11"/>
    <x v="0"/>
  </r>
  <r>
    <x v="48"/>
    <x v="75"/>
    <x v="3"/>
    <x v="11"/>
    <x v="0"/>
    <x v="11"/>
    <x v="0"/>
  </r>
  <r>
    <x v="48"/>
    <x v="76"/>
    <x v="3"/>
    <x v="11"/>
    <x v="0"/>
    <x v="11"/>
    <x v="0"/>
  </r>
  <r>
    <x v="48"/>
    <x v="77"/>
    <x v="29"/>
    <x v="11"/>
    <x v="0"/>
    <x v="11"/>
    <x v="0"/>
  </r>
  <r>
    <x v="48"/>
    <x v="78"/>
    <x v="3"/>
    <x v="11"/>
    <x v="0"/>
    <x v="11"/>
    <x v="0"/>
  </r>
  <r>
    <x v="48"/>
    <x v="79"/>
    <x v="3"/>
    <x v="11"/>
    <x v="0"/>
    <x v="11"/>
    <x v="0"/>
  </r>
  <r>
    <x v="48"/>
    <x v="80"/>
    <x v="10"/>
    <x v="11"/>
    <x v="0"/>
    <x v="11"/>
    <x v="0"/>
  </r>
  <r>
    <x v="48"/>
    <x v="81"/>
    <x v="30"/>
    <x v="11"/>
    <x v="0"/>
    <x v="11"/>
    <x v="0"/>
  </r>
  <r>
    <x v="48"/>
    <x v="82"/>
    <x v="3"/>
    <x v="11"/>
    <x v="0"/>
    <x v="11"/>
    <x v="0"/>
  </r>
  <r>
    <x v="48"/>
    <x v="83"/>
    <x v="3"/>
    <x v="11"/>
    <x v="0"/>
    <x v="11"/>
    <x v="0"/>
  </r>
  <r>
    <x v="48"/>
    <x v="84"/>
    <x v="10"/>
    <x v="11"/>
    <x v="0"/>
    <x v="11"/>
    <x v="0"/>
  </r>
  <r>
    <x v="48"/>
    <x v="85"/>
    <x v="3"/>
    <x v="11"/>
    <x v="0"/>
    <x v="11"/>
    <x v="0"/>
  </r>
  <r>
    <x v="48"/>
    <x v="86"/>
    <x v="1"/>
    <x v="11"/>
    <x v="0"/>
    <x v="11"/>
    <x v="0"/>
  </r>
  <r>
    <x v="48"/>
    <x v="87"/>
    <x v="3"/>
    <x v="11"/>
    <x v="0"/>
    <x v="11"/>
    <x v="0"/>
  </r>
  <r>
    <x v="48"/>
    <x v="88"/>
    <x v="3"/>
    <x v="11"/>
    <x v="0"/>
    <x v="11"/>
    <x v="0"/>
  </r>
  <r>
    <x v="48"/>
    <x v="89"/>
    <x v="30"/>
    <x v="11"/>
    <x v="0"/>
    <x v="11"/>
    <x v="0"/>
  </r>
  <r>
    <x v="48"/>
    <x v="90"/>
    <x v="3"/>
    <x v="11"/>
    <x v="0"/>
    <x v="11"/>
    <x v="0"/>
  </r>
  <r>
    <x v="48"/>
    <x v="91"/>
    <x v="3"/>
    <x v="11"/>
    <x v="0"/>
    <x v="11"/>
    <x v="0"/>
  </r>
  <r>
    <x v="48"/>
    <x v="92"/>
    <x v="3"/>
    <x v="11"/>
    <x v="0"/>
    <x v="11"/>
    <x v="0"/>
  </r>
  <r>
    <x v="48"/>
    <x v="93"/>
    <x v="3"/>
    <x v="11"/>
    <x v="0"/>
    <x v="11"/>
    <x v="0"/>
  </r>
  <r>
    <x v="48"/>
    <x v="94"/>
    <x v="3"/>
    <x v="11"/>
    <x v="0"/>
    <x v="11"/>
    <x v="0"/>
  </r>
  <r>
    <x v="48"/>
    <x v="95"/>
    <x v="3"/>
    <x v="11"/>
    <x v="0"/>
    <x v="11"/>
    <x v="0"/>
  </r>
  <r>
    <x v="48"/>
    <x v="96"/>
    <x v="3"/>
    <x v="11"/>
    <x v="0"/>
    <x v="11"/>
    <x v="0"/>
  </r>
  <r>
    <x v="48"/>
    <x v="97"/>
    <x v="3"/>
    <x v="11"/>
    <x v="0"/>
    <x v="11"/>
    <x v="0"/>
  </r>
  <r>
    <x v="48"/>
    <x v="98"/>
    <x v="3"/>
    <x v="11"/>
    <x v="0"/>
    <x v="11"/>
    <x v="0"/>
  </r>
  <r>
    <x v="48"/>
    <x v="99"/>
    <x v="7"/>
    <x v="11"/>
    <x v="0"/>
    <x v="11"/>
    <x v="0"/>
  </r>
  <r>
    <x v="48"/>
    <x v="100"/>
    <x v="3"/>
    <x v="11"/>
    <x v="0"/>
    <x v="11"/>
    <x v="0"/>
  </r>
  <r>
    <x v="48"/>
    <x v="101"/>
    <x v="3"/>
    <x v="11"/>
    <x v="0"/>
    <x v="11"/>
    <x v="0"/>
  </r>
  <r>
    <x v="48"/>
    <x v="102"/>
    <x v="10"/>
    <x v="11"/>
    <x v="0"/>
    <x v="11"/>
    <x v="0"/>
  </r>
  <r>
    <x v="48"/>
    <x v="103"/>
    <x v="3"/>
    <x v="11"/>
    <x v="0"/>
    <x v="11"/>
    <x v="0"/>
  </r>
  <r>
    <x v="48"/>
    <x v="104"/>
    <x v="3"/>
    <x v="11"/>
    <x v="0"/>
    <x v="11"/>
    <x v="0"/>
  </r>
  <r>
    <x v="48"/>
    <x v="105"/>
    <x v="10"/>
    <x v="11"/>
    <x v="0"/>
    <x v="11"/>
    <x v="0"/>
  </r>
  <r>
    <x v="48"/>
    <x v="106"/>
    <x v="3"/>
    <x v="11"/>
    <x v="0"/>
    <x v="11"/>
    <x v="0"/>
  </r>
  <r>
    <x v="48"/>
    <x v="107"/>
    <x v="3"/>
    <x v="11"/>
    <x v="0"/>
    <x v="11"/>
    <x v="0"/>
  </r>
  <r>
    <x v="48"/>
    <x v="108"/>
    <x v="3"/>
    <x v="11"/>
    <x v="0"/>
    <x v="11"/>
    <x v="0"/>
  </r>
  <r>
    <x v="48"/>
    <x v="109"/>
    <x v="3"/>
    <x v="11"/>
    <x v="0"/>
    <x v="11"/>
    <x v="0"/>
  </r>
  <r>
    <x v="48"/>
    <x v="110"/>
    <x v="3"/>
    <x v="11"/>
    <x v="0"/>
    <x v="11"/>
    <x v="0"/>
  </r>
  <r>
    <x v="48"/>
    <x v="111"/>
    <x v="3"/>
    <x v="11"/>
    <x v="0"/>
    <x v="11"/>
    <x v="0"/>
  </r>
  <r>
    <x v="48"/>
    <x v="112"/>
    <x v="9"/>
    <x v="11"/>
    <x v="0"/>
    <x v="11"/>
    <x v="0"/>
  </r>
  <r>
    <x v="48"/>
    <x v="113"/>
    <x v="3"/>
    <x v="11"/>
    <x v="0"/>
    <x v="11"/>
    <x v="0"/>
  </r>
  <r>
    <x v="48"/>
    <x v="114"/>
    <x v="3"/>
    <x v="11"/>
    <x v="0"/>
    <x v="11"/>
    <x v="0"/>
  </r>
  <r>
    <x v="48"/>
    <x v="115"/>
    <x v="29"/>
    <x v="11"/>
    <x v="0"/>
    <x v="11"/>
    <x v="0"/>
  </r>
  <r>
    <x v="48"/>
    <x v="116"/>
    <x v="3"/>
    <x v="11"/>
    <x v="0"/>
    <x v="11"/>
    <x v="0"/>
  </r>
  <r>
    <x v="48"/>
    <x v="117"/>
    <x v="3"/>
    <x v="11"/>
    <x v="0"/>
    <x v="11"/>
    <x v="0"/>
  </r>
  <r>
    <x v="48"/>
    <x v="118"/>
    <x v="3"/>
    <x v="11"/>
    <x v="0"/>
    <x v="11"/>
    <x v="0"/>
  </r>
  <r>
    <x v="48"/>
    <x v="119"/>
    <x v="3"/>
    <x v="11"/>
    <x v="0"/>
    <x v="11"/>
    <x v="0"/>
  </r>
  <r>
    <x v="48"/>
    <x v="120"/>
    <x v="3"/>
    <x v="11"/>
    <x v="0"/>
    <x v="11"/>
    <x v="0"/>
  </r>
  <r>
    <x v="48"/>
    <x v="121"/>
    <x v="3"/>
    <x v="11"/>
    <x v="0"/>
    <x v="11"/>
    <x v="0"/>
  </r>
  <r>
    <x v="48"/>
    <x v="122"/>
    <x v="3"/>
    <x v="11"/>
    <x v="0"/>
    <x v="11"/>
    <x v="0"/>
  </r>
  <r>
    <x v="48"/>
    <x v="123"/>
    <x v="3"/>
    <x v="11"/>
    <x v="0"/>
    <x v="11"/>
    <x v="0"/>
  </r>
  <r>
    <x v="48"/>
    <x v="124"/>
    <x v="3"/>
    <x v="11"/>
    <x v="0"/>
    <x v="11"/>
    <x v="0"/>
  </r>
  <r>
    <x v="48"/>
    <x v="125"/>
    <x v="3"/>
    <x v="11"/>
    <x v="0"/>
    <x v="11"/>
    <x v="0"/>
  </r>
  <r>
    <x v="48"/>
    <x v="126"/>
    <x v="3"/>
    <x v="11"/>
    <x v="0"/>
    <x v="11"/>
    <x v="0"/>
  </r>
  <r>
    <x v="48"/>
    <x v="127"/>
    <x v="3"/>
    <x v="11"/>
    <x v="0"/>
    <x v="11"/>
    <x v="0"/>
  </r>
  <r>
    <x v="48"/>
    <x v="128"/>
    <x v="3"/>
    <x v="11"/>
    <x v="0"/>
    <x v="11"/>
    <x v="0"/>
  </r>
  <r>
    <x v="48"/>
    <x v="129"/>
    <x v="3"/>
    <x v="11"/>
    <x v="0"/>
    <x v="11"/>
    <x v="0"/>
  </r>
  <r>
    <x v="48"/>
    <x v="130"/>
    <x v="9"/>
    <x v="11"/>
    <x v="0"/>
    <x v="11"/>
    <x v="0"/>
  </r>
  <r>
    <x v="48"/>
    <x v="131"/>
    <x v="3"/>
    <x v="11"/>
    <x v="0"/>
    <x v="11"/>
    <x v="0"/>
  </r>
  <r>
    <x v="48"/>
    <x v="132"/>
    <x v="3"/>
    <x v="11"/>
    <x v="0"/>
    <x v="11"/>
    <x v="0"/>
  </r>
  <r>
    <x v="49"/>
    <x v="0"/>
    <x v="11"/>
    <x v="11"/>
    <x v="0"/>
    <x v="11"/>
    <x v="0"/>
  </r>
  <r>
    <x v="49"/>
    <x v="1"/>
    <x v="11"/>
    <x v="11"/>
    <x v="0"/>
    <x v="11"/>
    <x v="0"/>
  </r>
  <r>
    <x v="49"/>
    <x v="2"/>
    <x v="11"/>
    <x v="11"/>
    <x v="0"/>
    <x v="11"/>
    <x v="0"/>
  </r>
  <r>
    <x v="49"/>
    <x v="3"/>
    <x v="11"/>
    <x v="11"/>
    <x v="0"/>
    <x v="11"/>
    <x v="0"/>
  </r>
  <r>
    <x v="49"/>
    <x v="4"/>
    <x v="11"/>
    <x v="11"/>
    <x v="0"/>
    <x v="11"/>
    <x v="0"/>
  </r>
  <r>
    <x v="49"/>
    <x v="5"/>
    <x v="11"/>
    <x v="11"/>
    <x v="0"/>
    <x v="11"/>
    <x v="0"/>
  </r>
  <r>
    <x v="49"/>
    <x v="6"/>
    <x v="11"/>
    <x v="11"/>
    <x v="0"/>
    <x v="11"/>
    <x v="0"/>
  </r>
  <r>
    <x v="49"/>
    <x v="7"/>
    <x v="11"/>
    <x v="11"/>
    <x v="0"/>
    <x v="11"/>
    <x v="0"/>
  </r>
  <r>
    <x v="49"/>
    <x v="8"/>
    <x v="11"/>
    <x v="11"/>
    <x v="0"/>
    <x v="11"/>
    <x v="0"/>
  </r>
  <r>
    <x v="49"/>
    <x v="9"/>
    <x v="11"/>
    <x v="11"/>
    <x v="0"/>
    <x v="11"/>
    <x v="0"/>
  </r>
  <r>
    <x v="49"/>
    <x v="10"/>
    <x v="11"/>
    <x v="11"/>
    <x v="0"/>
    <x v="11"/>
    <x v="0"/>
  </r>
  <r>
    <x v="49"/>
    <x v="11"/>
    <x v="11"/>
    <x v="11"/>
    <x v="0"/>
    <x v="11"/>
    <x v="0"/>
  </r>
  <r>
    <x v="49"/>
    <x v="12"/>
    <x v="11"/>
    <x v="11"/>
    <x v="0"/>
    <x v="11"/>
    <x v="0"/>
  </r>
  <r>
    <x v="49"/>
    <x v="13"/>
    <x v="11"/>
    <x v="11"/>
    <x v="0"/>
    <x v="11"/>
    <x v="0"/>
  </r>
  <r>
    <x v="49"/>
    <x v="14"/>
    <x v="11"/>
    <x v="11"/>
    <x v="0"/>
    <x v="11"/>
    <x v="0"/>
  </r>
  <r>
    <x v="49"/>
    <x v="15"/>
    <x v="11"/>
    <x v="11"/>
    <x v="0"/>
    <x v="11"/>
    <x v="0"/>
  </r>
  <r>
    <x v="49"/>
    <x v="16"/>
    <x v="11"/>
    <x v="11"/>
    <x v="0"/>
    <x v="11"/>
    <x v="0"/>
  </r>
  <r>
    <x v="49"/>
    <x v="17"/>
    <x v="11"/>
    <x v="11"/>
    <x v="0"/>
    <x v="11"/>
    <x v="0"/>
  </r>
  <r>
    <x v="49"/>
    <x v="18"/>
    <x v="11"/>
    <x v="11"/>
    <x v="0"/>
    <x v="11"/>
    <x v="0"/>
  </r>
  <r>
    <x v="49"/>
    <x v="19"/>
    <x v="11"/>
    <x v="11"/>
    <x v="0"/>
    <x v="11"/>
    <x v="0"/>
  </r>
  <r>
    <x v="49"/>
    <x v="20"/>
    <x v="11"/>
    <x v="11"/>
    <x v="0"/>
    <x v="11"/>
    <x v="0"/>
  </r>
  <r>
    <x v="49"/>
    <x v="21"/>
    <x v="11"/>
    <x v="11"/>
    <x v="0"/>
    <x v="11"/>
    <x v="0"/>
  </r>
  <r>
    <x v="49"/>
    <x v="22"/>
    <x v="11"/>
    <x v="11"/>
    <x v="0"/>
    <x v="11"/>
    <x v="0"/>
  </r>
  <r>
    <x v="49"/>
    <x v="23"/>
    <x v="11"/>
    <x v="11"/>
    <x v="0"/>
    <x v="11"/>
    <x v="0"/>
  </r>
  <r>
    <x v="49"/>
    <x v="24"/>
    <x v="11"/>
    <x v="11"/>
    <x v="0"/>
    <x v="11"/>
    <x v="0"/>
  </r>
  <r>
    <x v="49"/>
    <x v="25"/>
    <x v="11"/>
    <x v="11"/>
    <x v="0"/>
    <x v="11"/>
    <x v="0"/>
  </r>
  <r>
    <x v="49"/>
    <x v="26"/>
    <x v="11"/>
    <x v="11"/>
    <x v="0"/>
    <x v="11"/>
    <x v="0"/>
  </r>
  <r>
    <x v="49"/>
    <x v="27"/>
    <x v="11"/>
    <x v="11"/>
    <x v="0"/>
    <x v="11"/>
    <x v="0"/>
  </r>
  <r>
    <x v="49"/>
    <x v="28"/>
    <x v="11"/>
    <x v="11"/>
    <x v="0"/>
    <x v="11"/>
    <x v="0"/>
  </r>
  <r>
    <x v="49"/>
    <x v="29"/>
    <x v="11"/>
    <x v="11"/>
    <x v="0"/>
    <x v="11"/>
    <x v="0"/>
  </r>
  <r>
    <x v="49"/>
    <x v="30"/>
    <x v="11"/>
    <x v="11"/>
    <x v="0"/>
    <x v="11"/>
    <x v="0"/>
  </r>
  <r>
    <x v="49"/>
    <x v="31"/>
    <x v="11"/>
    <x v="11"/>
    <x v="0"/>
    <x v="11"/>
    <x v="0"/>
  </r>
  <r>
    <x v="49"/>
    <x v="32"/>
    <x v="11"/>
    <x v="11"/>
    <x v="0"/>
    <x v="11"/>
    <x v="0"/>
  </r>
  <r>
    <x v="49"/>
    <x v="33"/>
    <x v="11"/>
    <x v="11"/>
    <x v="0"/>
    <x v="11"/>
    <x v="0"/>
  </r>
  <r>
    <x v="49"/>
    <x v="34"/>
    <x v="11"/>
    <x v="11"/>
    <x v="0"/>
    <x v="11"/>
    <x v="0"/>
  </r>
  <r>
    <x v="49"/>
    <x v="35"/>
    <x v="11"/>
    <x v="11"/>
    <x v="0"/>
    <x v="11"/>
    <x v="0"/>
  </r>
  <r>
    <x v="49"/>
    <x v="36"/>
    <x v="11"/>
    <x v="11"/>
    <x v="0"/>
    <x v="11"/>
    <x v="0"/>
  </r>
  <r>
    <x v="49"/>
    <x v="37"/>
    <x v="11"/>
    <x v="11"/>
    <x v="0"/>
    <x v="11"/>
    <x v="0"/>
  </r>
  <r>
    <x v="49"/>
    <x v="38"/>
    <x v="11"/>
    <x v="11"/>
    <x v="0"/>
    <x v="11"/>
    <x v="0"/>
  </r>
  <r>
    <x v="49"/>
    <x v="39"/>
    <x v="11"/>
    <x v="11"/>
    <x v="0"/>
    <x v="11"/>
    <x v="0"/>
  </r>
  <r>
    <x v="49"/>
    <x v="40"/>
    <x v="11"/>
    <x v="11"/>
    <x v="0"/>
    <x v="11"/>
    <x v="0"/>
  </r>
  <r>
    <x v="49"/>
    <x v="41"/>
    <x v="11"/>
    <x v="11"/>
    <x v="0"/>
    <x v="11"/>
    <x v="0"/>
  </r>
  <r>
    <x v="49"/>
    <x v="42"/>
    <x v="11"/>
    <x v="11"/>
    <x v="0"/>
    <x v="11"/>
    <x v="0"/>
  </r>
  <r>
    <x v="49"/>
    <x v="43"/>
    <x v="11"/>
    <x v="11"/>
    <x v="0"/>
    <x v="11"/>
    <x v="0"/>
  </r>
  <r>
    <x v="49"/>
    <x v="44"/>
    <x v="11"/>
    <x v="11"/>
    <x v="0"/>
    <x v="11"/>
    <x v="0"/>
  </r>
  <r>
    <x v="49"/>
    <x v="45"/>
    <x v="11"/>
    <x v="11"/>
    <x v="0"/>
    <x v="11"/>
    <x v="0"/>
  </r>
  <r>
    <x v="49"/>
    <x v="46"/>
    <x v="11"/>
    <x v="11"/>
    <x v="0"/>
    <x v="11"/>
    <x v="0"/>
  </r>
  <r>
    <x v="49"/>
    <x v="47"/>
    <x v="11"/>
    <x v="11"/>
    <x v="0"/>
    <x v="11"/>
    <x v="0"/>
  </r>
  <r>
    <x v="49"/>
    <x v="48"/>
    <x v="11"/>
    <x v="11"/>
    <x v="0"/>
    <x v="11"/>
    <x v="0"/>
  </r>
  <r>
    <x v="49"/>
    <x v="49"/>
    <x v="11"/>
    <x v="11"/>
    <x v="0"/>
    <x v="11"/>
    <x v="0"/>
  </r>
  <r>
    <x v="49"/>
    <x v="50"/>
    <x v="11"/>
    <x v="11"/>
    <x v="0"/>
    <x v="11"/>
    <x v="0"/>
  </r>
  <r>
    <x v="49"/>
    <x v="51"/>
    <x v="11"/>
    <x v="11"/>
    <x v="0"/>
    <x v="11"/>
    <x v="0"/>
  </r>
  <r>
    <x v="49"/>
    <x v="52"/>
    <x v="11"/>
    <x v="11"/>
    <x v="0"/>
    <x v="11"/>
    <x v="0"/>
  </r>
  <r>
    <x v="49"/>
    <x v="53"/>
    <x v="11"/>
    <x v="11"/>
    <x v="0"/>
    <x v="11"/>
    <x v="0"/>
  </r>
  <r>
    <x v="49"/>
    <x v="54"/>
    <x v="11"/>
    <x v="11"/>
    <x v="0"/>
    <x v="11"/>
    <x v="0"/>
  </r>
  <r>
    <x v="49"/>
    <x v="55"/>
    <x v="11"/>
    <x v="11"/>
    <x v="0"/>
    <x v="11"/>
    <x v="0"/>
  </r>
  <r>
    <x v="49"/>
    <x v="56"/>
    <x v="11"/>
    <x v="11"/>
    <x v="0"/>
    <x v="11"/>
    <x v="0"/>
  </r>
  <r>
    <x v="49"/>
    <x v="57"/>
    <x v="11"/>
    <x v="11"/>
    <x v="0"/>
    <x v="11"/>
    <x v="0"/>
  </r>
  <r>
    <x v="49"/>
    <x v="58"/>
    <x v="11"/>
    <x v="11"/>
    <x v="0"/>
    <x v="11"/>
    <x v="0"/>
  </r>
  <r>
    <x v="49"/>
    <x v="59"/>
    <x v="11"/>
    <x v="11"/>
    <x v="0"/>
    <x v="11"/>
    <x v="0"/>
  </r>
  <r>
    <x v="49"/>
    <x v="60"/>
    <x v="11"/>
    <x v="11"/>
    <x v="0"/>
    <x v="11"/>
    <x v="0"/>
  </r>
  <r>
    <x v="49"/>
    <x v="61"/>
    <x v="11"/>
    <x v="11"/>
    <x v="0"/>
    <x v="11"/>
    <x v="0"/>
  </r>
  <r>
    <x v="49"/>
    <x v="62"/>
    <x v="11"/>
    <x v="11"/>
    <x v="0"/>
    <x v="11"/>
    <x v="0"/>
  </r>
  <r>
    <x v="49"/>
    <x v="63"/>
    <x v="11"/>
    <x v="11"/>
    <x v="0"/>
    <x v="11"/>
    <x v="0"/>
  </r>
  <r>
    <x v="49"/>
    <x v="64"/>
    <x v="11"/>
    <x v="11"/>
    <x v="0"/>
    <x v="11"/>
    <x v="0"/>
  </r>
  <r>
    <x v="49"/>
    <x v="65"/>
    <x v="11"/>
    <x v="11"/>
    <x v="0"/>
    <x v="11"/>
    <x v="0"/>
  </r>
  <r>
    <x v="49"/>
    <x v="66"/>
    <x v="11"/>
    <x v="11"/>
    <x v="0"/>
    <x v="11"/>
    <x v="0"/>
  </r>
  <r>
    <x v="49"/>
    <x v="67"/>
    <x v="11"/>
    <x v="11"/>
    <x v="0"/>
    <x v="11"/>
    <x v="0"/>
  </r>
  <r>
    <x v="49"/>
    <x v="68"/>
    <x v="11"/>
    <x v="11"/>
    <x v="0"/>
    <x v="11"/>
    <x v="0"/>
  </r>
  <r>
    <x v="49"/>
    <x v="69"/>
    <x v="11"/>
    <x v="11"/>
    <x v="0"/>
    <x v="11"/>
    <x v="0"/>
  </r>
  <r>
    <x v="49"/>
    <x v="70"/>
    <x v="11"/>
    <x v="11"/>
    <x v="0"/>
    <x v="11"/>
    <x v="0"/>
  </r>
  <r>
    <x v="49"/>
    <x v="71"/>
    <x v="11"/>
    <x v="11"/>
    <x v="0"/>
    <x v="11"/>
    <x v="0"/>
  </r>
  <r>
    <x v="49"/>
    <x v="72"/>
    <x v="11"/>
    <x v="11"/>
    <x v="0"/>
    <x v="11"/>
    <x v="0"/>
  </r>
  <r>
    <x v="49"/>
    <x v="73"/>
    <x v="11"/>
    <x v="11"/>
    <x v="0"/>
    <x v="11"/>
    <x v="0"/>
  </r>
  <r>
    <x v="49"/>
    <x v="74"/>
    <x v="11"/>
    <x v="11"/>
    <x v="0"/>
    <x v="11"/>
    <x v="0"/>
  </r>
  <r>
    <x v="49"/>
    <x v="75"/>
    <x v="11"/>
    <x v="11"/>
    <x v="0"/>
    <x v="11"/>
    <x v="0"/>
  </r>
  <r>
    <x v="49"/>
    <x v="76"/>
    <x v="11"/>
    <x v="11"/>
    <x v="0"/>
    <x v="11"/>
    <x v="0"/>
  </r>
  <r>
    <x v="49"/>
    <x v="77"/>
    <x v="11"/>
    <x v="11"/>
    <x v="0"/>
    <x v="11"/>
    <x v="0"/>
  </r>
  <r>
    <x v="49"/>
    <x v="78"/>
    <x v="11"/>
    <x v="11"/>
    <x v="0"/>
    <x v="11"/>
    <x v="0"/>
  </r>
  <r>
    <x v="49"/>
    <x v="79"/>
    <x v="11"/>
    <x v="11"/>
    <x v="0"/>
    <x v="11"/>
    <x v="0"/>
  </r>
  <r>
    <x v="49"/>
    <x v="80"/>
    <x v="11"/>
    <x v="11"/>
    <x v="0"/>
    <x v="11"/>
    <x v="0"/>
  </r>
  <r>
    <x v="49"/>
    <x v="81"/>
    <x v="11"/>
    <x v="11"/>
    <x v="0"/>
    <x v="11"/>
    <x v="0"/>
  </r>
  <r>
    <x v="49"/>
    <x v="82"/>
    <x v="11"/>
    <x v="11"/>
    <x v="0"/>
    <x v="11"/>
    <x v="0"/>
  </r>
  <r>
    <x v="49"/>
    <x v="83"/>
    <x v="11"/>
    <x v="11"/>
    <x v="0"/>
    <x v="11"/>
    <x v="0"/>
  </r>
  <r>
    <x v="49"/>
    <x v="84"/>
    <x v="11"/>
    <x v="11"/>
    <x v="0"/>
    <x v="11"/>
    <x v="0"/>
  </r>
  <r>
    <x v="49"/>
    <x v="85"/>
    <x v="11"/>
    <x v="11"/>
    <x v="0"/>
    <x v="11"/>
    <x v="0"/>
  </r>
  <r>
    <x v="49"/>
    <x v="86"/>
    <x v="11"/>
    <x v="11"/>
    <x v="0"/>
    <x v="11"/>
    <x v="0"/>
  </r>
  <r>
    <x v="49"/>
    <x v="87"/>
    <x v="11"/>
    <x v="11"/>
    <x v="0"/>
    <x v="11"/>
    <x v="0"/>
  </r>
  <r>
    <x v="49"/>
    <x v="88"/>
    <x v="11"/>
    <x v="11"/>
    <x v="0"/>
    <x v="11"/>
    <x v="0"/>
  </r>
  <r>
    <x v="49"/>
    <x v="89"/>
    <x v="11"/>
    <x v="11"/>
    <x v="0"/>
    <x v="11"/>
    <x v="0"/>
  </r>
  <r>
    <x v="49"/>
    <x v="90"/>
    <x v="11"/>
    <x v="11"/>
    <x v="0"/>
    <x v="11"/>
    <x v="0"/>
  </r>
  <r>
    <x v="49"/>
    <x v="91"/>
    <x v="11"/>
    <x v="11"/>
    <x v="0"/>
    <x v="11"/>
    <x v="0"/>
  </r>
  <r>
    <x v="49"/>
    <x v="92"/>
    <x v="11"/>
    <x v="11"/>
    <x v="0"/>
    <x v="11"/>
    <x v="0"/>
  </r>
  <r>
    <x v="49"/>
    <x v="93"/>
    <x v="11"/>
    <x v="11"/>
    <x v="0"/>
    <x v="11"/>
    <x v="0"/>
  </r>
  <r>
    <x v="49"/>
    <x v="94"/>
    <x v="11"/>
    <x v="11"/>
    <x v="0"/>
    <x v="11"/>
    <x v="0"/>
  </r>
  <r>
    <x v="49"/>
    <x v="95"/>
    <x v="11"/>
    <x v="11"/>
    <x v="0"/>
    <x v="11"/>
    <x v="0"/>
  </r>
  <r>
    <x v="49"/>
    <x v="96"/>
    <x v="11"/>
    <x v="11"/>
    <x v="0"/>
    <x v="11"/>
    <x v="0"/>
  </r>
  <r>
    <x v="49"/>
    <x v="97"/>
    <x v="11"/>
    <x v="11"/>
    <x v="0"/>
    <x v="11"/>
    <x v="0"/>
  </r>
  <r>
    <x v="49"/>
    <x v="98"/>
    <x v="11"/>
    <x v="11"/>
    <x v="0"/>
    <x v="11"/>
    <x v="0"/>
  </r>
  <r>
    <x v="49"/>
    <x v="99"/>
    <x v="11"/>
    <x v="11"/>
    <x v="0"/>
    <x v="11"/>
    <x v="0"/>
  </r>
  <r>
    <x v="49"/>
    <x v="100"/>
    <x v="11"/>
    <x v="11"/>
    <x v="0"/>
    <x v="11"/>
    <x v="0"/>
  </r>
  <r>
    <x v="49"/>
    <x v="101"/>
    <x v="11"/>
    <x v="11"/>
    <x v="0"/>
    <x v="11"/>
    <x v="0"/>
  </r>
  <r>
    <x v="49"/>
    <x v="102"/>
    <x v="11"/>
    <x v="11"/>
    <x v="0"/>
    <x v="11"/>
    <x v="0"/>
  </r>
  <r>
    <x v="49"/>
    <x v="103"/>
    <x v="11"/>
    <x v="11"/>
    <x v="0"/>
    <x v="11"/>
    <x v="0"/>
  </r>
  <r>
    <x v="49"/>
    <x v="104"/>
    <x v="11"/>
    <x v="11"/>
    <x v="0"/>
    <x v="11"/>
    <x v="0"/>
  </r>
  <r>
    <x v="49"/>
    <x v="105"/>
    <x v="11"/>
    <x v="11"/>
    <x v="0"/>
    <x v="11"/>
    <x v="0"/>
  </r>
  <r>
    <x v="49"/>
    <x v="106"/>
    <x v="11"/>
    <x v="11"/>
    <x v="0"/>
    <x v="11"/>
    <x v="0"/>
  </r>
  <r>
    <x v="49"/>
    <x v="107"/>
    <x v="11"/>
    <x v="11"/>
    <x v="0"/>
    <x v="11"/>
    <x v="0"/>
  </r>
  <r>
    <x v="49"/>
    <x v="108"/>
    <x v="11"/>
    <x v="11"/>
    <x v="0"/>
    <x v="11"/>
    <x v="0"/>
  </r>
  <r>
    <x v="49"/>
    <x v="109"/>
    <x v="11"/>
    <x v="11"/>
    <x v="0"/>
    <x v="11"/>
    <x v="0"/>
  </r>
  <r>
    <x v="49"/>
    <x v="110"/>
    <x v="11"/>
    <x v="11"/>
    <x v="0"/>
    <x v="11"/>
    <x v="0"/>
  </r>
  <r>
    <x v="49"/>
    <x v="111"/>
    <x v="11"/>
    <x v="11"/>
    <x v="0"/>
    <x v="11"/>
    <x v="0"/>
  </r>
  <r>
    <x v="49"/>
    <x v="112"/>
    <x v="11"/>
    <x v="11"/>
    <x v="0"/>
    <x v="11"/>
    <x v="0"/>
  </r>
  <r>
    <x v="49"/>
    <x v="113"/>
    <x v="11"/>
    <x v="11"/>
    <x v="0"/>
    <x v="11"/>
    <x v="0"/>
  </r>
  <r>
    <x v="49"/>
    <x v="114"/>
    <x v="11"/>
    <x v="11"/>
    <x v="0"/>
    <x v="11"/>
    <x v="0"/>
  </r>
  <r>
    <x v="49"/>
    <x v="115"/>
    <x v="11"/>
    <x v="11"/>
    <x v="0"/>
    <x v="11"/>
    <x v="0"/>
  </r>
  <r>
    <x v="49"/>
    <x v="116"/>
    <x v="11"/>
    <x v="11"/>
    <x v="0"/>
    <x v="11"/>
    <x v="0"/>
  </r>
  <r>
    <x v="49"/>
    <x v="117"/>
    <x v="11"/>
    <x v="11"/>
    <x v="0"/>
    <x v="11"/>
    <x v="0"/>
  </r>
  <r>
    <x v="49"/>
    <x v="118"/>
    <x v="11"/>
    <x v="11"/>
    <x v="0"/>
    <x v="11"/>
    <x v="0"/>
  </r>
  <r>
    <x v="49"/>
    <x v="119"/>
    <x v="11"/>
    <x v="11"/>
    <x v="0"/>
    <x v="11"/>
    <x v="0"/>
  </r>
  <r>
    <x v="49"/>
    <x v="120"/>
    <x v="11"/>
    <x v="11"/>
    <x v="0"/>
    <x v="11"/>
    <x v="0"/>
  </r>
  <r>
    <x v="49"/>
    <x v="121"/>
    <x v="11"/>
    <x v="11"/>
    <x v="0"/>
    <x v="11"/>
    <x v="0"/>
  </r>
  <r>
    <x v="49"/>
    <x v="122"/>
    <x v="11"/>
    <x v="11"/>
    <x v="0"/>
    <x v="11"/>
    <x v="0"/>
  </r>
  <r>
    <x v="49"/>
    <x v="123"/>
    <x v="11"/>
    <x v="11"/>
    <x v="0"/>
    <x v="11"/>
    <x v="0"/>
  </r>
  <r>
    <x v="49"/>
    <x v="124"/>
    <x v="11"/>
    <x v="11"/>
    <x v="0"/>
    <x v="11"/>
    <x v="0"/>
  </r>
  <r>
    <x v="49"/>
    <x v="125"/>
    <x v="11"/>
    <x v="11"/>
    <x v="0"/>
    <x v="11"/>
    <x v="0"/>
  </r>
  <r>
    <x v="49"/>
    <x v="126"/>
    <x v="11"/>
    <x v="11"/>
    <x v="0"/>
    <x v="11"/>
    <x v="0"/>
  </r>
  <r>
    <x v="49"/>
    <x v="127"/>
    <x v="11"/>
    <x v="11"/>
    <x v="0"/>
    <x v="11"/>
    <x v="0"/>
  </r>
  <r>
    <x v="49"/>
    <x v="128"/>
    <x v="11"/>
    <x v="11"/>
    <x v="0"/>
    <x v="11"/>
    <x v="0"/>
  </r>
  <r>
    <x v="49"/>
    <x v="129"/>
    <x v="11"/>
    <x v="11"/>
    <x v="0"/>
    <x v="11"/>
    <x v="0"/>
  </r>
  <r>
    <x v="49"/>
    <x v="130"/>
    <x v="11"/>
    <x v="11"/>
    <x v="0"/>
    <x v="11"/>
    <x v="0"/>
  </r>
  <r>
    <x v="49"/>
    <x v="131"/>
    <x v="11"/>
    <x v="11"/>
    <x v="0"/>
    <x v="11"/>
    <x v="0"/>
  </r>
  <r>
    <x v="49"/>
    <x v="132"/>
    <x v="1020"/>
    <x v="11"/>
    <x v="0"/>
    <x v="11"/>
    <x v="0"/>
  </r>
  <r>
    <x v="50"/>
    <x v="0"/>
    <x v="11"/>
    <x v="11"/>
    <x v="0"/>
    <x v="11"/>
    <x v="0"/>
  </r>
  <r>
    <x v="50"/>
    <x v="1"/>
    <x v="11"/>
    <x v="11"/>
    <x v="0"/>
    <x v="11"/>
    <x v="0"/>
  </r>
  <r>
    <x v="50"/>
    <x v="2"/>
    <x v="11"/>
    <x v="11"/>
    <x v="0"/>
    <x v="11"/>
    <x v="0"/>
  </r>
  <r>
    <x v="50"/>
    <x v="3"/>
    <x v="11"/>
    <x v="11"/>
    <x v="0"/>
    <x v="11"/>
    <x v="0"/>
  </r>
  <r>
    <x v="50"/>
    <x v="4"/>
    <x v="11"/>
    <x v="11"/>
    <x v="0"/>
    <x v="11"/>
    <x v="0"/>
  </r>
  <r>
    <x v="50"/>
    <x v="5"/>
    <x v="11"/>
    <x v="11"/>
    <x v="0"/>
    <x v="11"/>
    <x v="0"/>
  </r>
  <r>
    <x v="50"/>
    <x v="6"/>
    <x v="11"/>
    <x v="11"/>
    <x v="0"/>
    <x v="11"/>
    <x v="0"/>
  </r>
  <r>
    <x v="50"/>
    <x v="7"/>
    <x v="11"/>
    <x v="11"/>
    <x v="0"/>
    <x v="11"/>
    <x v="0"/>
  </r>
  <r>
    <x v="50"/>
    <x v="8"/>
    <x v="11"/>
    <x v="11"/>
    <x v="0"/>
    <x v="11"/>
    <x v="0"/>
  </r>
  <r>
    <x v="50"/>
    <x v="9"/>
    <x v="11"/>
    <x v="11"/>
    <x v="0"/>
    <x v="11"/>
    <x v="0"/>
  </r>
  <r>
    <x v="50"/>
    <x v="10"/>
    <x v="11"/>
    <x v="11"/>
    <x v="0"/>
    <x v="11"/>
    <x v="0"/>
  </r>
  <r>
    <x v="50"/>
    <x v="11"/>
    <x v="11"/>
    <x v="11"/>
    <x v="0"/>
    <x v="11"/>
    <x v="0"/>
  </r>
  <r>
    <x v="50"/>
    <x v="12"/>
    <x v="11"/>
    <x v="11"/>
    <x v="0"/>
    <x v="11"/>
    <x v="0"/>
  </r>
  <r>
    <x v="50"/>
    <x v="13"/>
    <x v="11"/>
    <x v="11"/>
    <x v="0"/>
    <x v="11"/>
    <x v="0"/>
  </r>
  <r>
    <x v="50"/>
    <x v="14"/>
    <x v="11"/>
    <x v="11"/>
    <x v="0"/>
    <x v="11"/>
    <x v="0"/>
  </r>
  <r>
    <x v="50"/>
    <x v="15"/>
    <x v="11"/>
    <x v="11"/>
    <x v="0"/>
    <x v="11"/>
    <x v="0"/>
  </r>
  <r>
    <x v="50"/>
    <x v="16"/>
    <x v="11"/>
    <x v="11"/>
    <x v="0"/>
    <x v="11"/>
    <x v="0"/>
  </r>
  <r>
    <x v="50"/>
    <x v="17"/>
    <x v="11"/>
    <x v="11"/>
    <x v="0"/>
    <x v="11"/>
    <x v="0"/>
  </r>
  <r>
    <x v="50"/>
    <x v="18"/>
    <x v="11"/>
    <x v="11"/>
    <x v="0"/>
    <x v="11"/>
    <x v="0"/>
  </r>
  <r>
    <x v="50"/>
    <x v="19"/>
    <x v="11"/>
    <x v="11"/>
    <x v="0"/>
    <x v="11"/>
    <x v="0"/>
  </r>
  <r>
    <x v="50"/>
    <x v="20"/>
    <x v="11"/>
    <x v="11"/>
    <x v="0"/>
    <x v="11"/>
    <x v="0"/>
  </r>
  <r>
    <x v="50"/>
    <x v="21"/>
    <x v="11"/>
    <x v="11"/>
    <x v="0"/>
    <x v="11"/>
    <x v="0"/>
  </r>
  <r>
    <x v="50"/>
    <x v="22"/>
    <x v="11"/>
    <x v="11"/>
    <x v="0"/>
    <x v="11"/>
    <x v="0"/>
  </r>
  <r>
    <x v="50"/>
    <x v="23"/>
    <x v="11"/>
    <x v="11"/>
    <x v="0"/>
    <x v="11"/>
    <x v="0"/>
  </r>
  <r>
    <x v="50"/>
    <x v="24"/>
    <x v="11"/>
    <x v="11"/>
    <x v="0"/>
    <x v="11"/>
    <x v="0"/>
  </r>
  <r>
    <x v="50"/>
    <x v="25"/>
    <x v="11"/>
    <x v="11"/>
    <x v="0"/>
    <x v="11"/>
    <x v="0"/>
  </r>
  <r>
    <x v="50"/>
    <x v="26"/>
    <x v="11"/>
    <x v="11"/>
    <x v="0"/>
    <x v="11"/>
    <x v="0"/>
  </r>
  <r>
    <x v="50"/>
    <x v="27"/>
    <x v="11"/>
    <x v="11"/>
    <x v="0"/>
    <x v="11"/>
    <x v="0"/>
  </r>
  <r>
    <x v="50"/>
    <x v="28"/>
    <x v="11"/>
    <x v="11"/>
    <x v="0"/>
    <x v="11"/>
    <x v="0"/>
  </r>
  <r>
    <x v="50"/>
    <x v="29"/>
    <x v="11"/>
    <x v="11"/>
    <x v="0"/>
    <x v="11"/>
    <x v="0"/>
  </r>
  <r>
    <x v="50"/>
    <x v="30"/>
    <x v="11"/>
    <x v="11"/>
    <x v="0"/>
    <x v="11"/>
    <x v="0"/>
  </r>
  <r>
    <x v="50"/>
    <x v="31"/>
    <x v="11"/>
    <x v="11"/>
    <x v="0"/>
    <x v="11"/>
    <x v="0"/>
  </r>
  <r>
    <x v="50"/>
    <x v="32"/>
    <x v="11"/>
    <x v="11"/>
    <x v="0"/>
    <x v="11"/>
    <x v="0"/>
  </r>
  <r>
    <x v="50"/>
    <x v="33"/>
    <x v="11"/>
    <x v="11"/>
    <x v="0"/>
    <x v="11"/>
    <x v="0"/>
  </r>
  <r>
    <x v="50"/>
    <x v="34"/>
    <x v="11"/>
    <x v="11"/>
    <x v="0"/>
    <x v="11"/>
    <x v="0"/>
  </r>
  <r>
    <x v="50"/>
    <x v="35"/>
    <x v="11"/>
    <x v="11"/>
    <x v="0"/>
    <x v="11"/>
    <x v="0"/>
  </r>
  <r>
    <x v="50"/>
    <x v="36"/>
    <x v="11"/>
    <x v="11"/>
    <x v="0"/>
    <x v="11"/>
    <x v="0"/>
  </r>
  <r>
    <x v="50"/>
    <x v="37"/>
    <x v="11"/>
    <x v="11"/>
    <x v="0"/>
    <x v="11"/>
    <x v="0"/>
  </r>
  <r>
    <x v="50"/>
    <x v="38"/>
    <x v="11"/>
    <x v="11"/>
    <x v="0"/>
    <x v="11"/>
    <x v="0"/>
  </r>
  <r>
    <x v="50"/>
    <x v="39"/>
    <x v="11"/>
    <x v="11"/>
    <x v="0"/>
    <x v="11"/>
    <x v="0"/>
  </r>
  <r>
    <x v="50"/>
    <x v="40"/>
    <x v="11"/>
    <x v="11"/>
    <x v="0"/>
    <x v="11"/>
    <x v="0"/>
  </r>
  <r>
    <x v="50"/>
    <x v="41"/>
    <x v="11"/>
    <x v="11"/>
    <x v="0"/>
    <x v="11"/>
    <x v="0"/>
  </r>
  <r>
    <x v="50"/>
    <x v="42"/>
    <x v="11"/>
    <x v="11"/>
    <x v="0"/>
    <x v="11"/>
    <x v="0"/>
  </r>
  <r>
    <x v="50"/>
    <x v="43"/>
    <x v="11"/>
    <x v="11"/>
    <x v="0"/>
    <x v="11"/>
    <x v="0"/>
  </r>
  <r>
    <x v="50"/>
    <x v="44"/>
    <x v="11"/>
    <x v="11"/>
    <x v="0"/>
    <x v="11"/>
    <x v="0"/>
  </r>
  <r>
    <x v="50"/>
    <x v="45"/>
    <x v="11"/>
    <x v="11"/>
    <x v="0"/>
    <x v="11"/>
    <x v="0"/>
  </r>
  <r>
    <x v="50"/>
    <x v="46"/>
    <x v="11"/>
    <x v="11"/>
    <x v="0"/>
    <x v="11"/>
    <x v="0"/>
  </r>
  <r>
    <x v="50"/>
    <x v="47"/>
    <x v="11"/>
    <x v="11"/>
    <x v="0"/>
    <x v="11"/>
    <x v="0"/>
  </r>
  <r>
    <x v="50"/>
    <x v="48"/>
    <x v="11"/>
    <x v="11"/>
    <x v="0"/>
    <x v="11"/>
    <x v="0"/>
  </r>
  <r>
    <x v="50"/>
    <x v="49"/>
    <x v="11"/>
    <x v="11"/>
    <x v="0"/>
    <x v="11"/>
    <x v="0"/>
  </r>
  <r>
    <x v="50"/>
    <x v="50"/>
    <x v="11"/>
    <x v="11"/>
    <x v="0"/>
    <x v="11"/>
    <x v="0"/>
  </r>
  <r>
    <x v="50"/>
    <x v="51"/>
    <x v="11"/>
    <x v="11"/>
    <x v="0"/>
    <x v="11"/>
    <x v="0"/>
  </r>
  <r>
    <x v="50"/>
    <x v="52"/>
    <x v="11"/>
    <x v="11"/>
    <x v="0"/>
    <x v="11"/>
    <x v="0"/>
  </r>
  <r>
    <x v="50"/>
    <x v="53"/>
    <x v="11"/>
    <x v="11"/>
    <x v="0"/>
    <x v="11"/>
    <x v="0"/>
  </r>
  <r>
    <x v="50"/>
    <x v="54"/>
    <x v="11"/>
    <x v="11"/>
    <x v="0"/>
    <x v="11"/>
    <x v="0"/>
  </r>
  <r>
    <x v="50"/>
    <x v="55"/>
    <x v="11"/>
    <x v="11"/>
    <x v="0"/>
    <x v="11"/>
    <x v="0"/>
  </r>
  <r>
    <x v="50"/>
    <x v="56"/>
    <x v="11"/>
    <x v="11"/>
    <x v="0"/>
    <x v="11"/>
    <x v="0"/>
  </r>
  <r>
    <x v="50"/>
    <x v="57"/>
    <x v="11"/>
    <x v="11"/>
    <x v="0"/>
    <x v="11"/>
    <x v="0"/>
  </r>
  <r>
    <x v="50"/>
    <x v="58"/>
    <x v="11"/>
    <x v="11"/>
    <x v="0"/>
    <x v="11"/>
    <x v="0"/>
  </r>
  <r>
    <x v="50"/>
    <x v="59"/>
    <x v="11"/>
    <x v="11"/>
    <x v="0"/>
    <x v="11"/>
    <x v="0"/>
  </r>
  <r>
    <x v="50"/>
    <x v="60"/>
    <x v="11"/>
    <x v="11"/>
    <x v="0"/>
    <x v="11"/>
    <x v="0"/>
  </r>
  <r>
    <x v="50"/>
    <x v="61"/>
    <x v="11"/>
    <x v="11"/>
    <x v="0"/>
    <x v="11"/>
    <x v="0"/>
  </r>
  <r>
    <x v="50"/>
    <x v="62"/>
    <x v="11"/>
    <x v="11"/>
    <x v="0"/>
    <x v="11"/>
    <x v="0"/>
  </r>
  <r>
    <x v="50"/>
    <x v="63"/>
    <x v="11"/>
    <x v="11"/>
    <x v="0"/>
    <x v="11"/>
    <x v="0"/>
  </r>
  <r>
    <x v="50"/>
    <x v="64"/>
    <x v="11"/>
    <x v="11"/>
    <x v="0"/>
    <x v="11"/>
    <x v="0"/>
  </r>
  <r>
    <x v="50"/>
    <x v="65"/>
    <x v="11"/>
    <x v="11"/>
    <x v="0"/>
    <x v="11"/>
    <x v="0"/>
  </r>
  <r>
    <x v="50"/>
    <x v="66"/>
    <x v="11"/>
    <x v="11"/>
    <x v="0"/>
    <x v="11"/>
    <x v="0"/>
  </r>
  <r>
    <x v="50"/>
    <x v="67"/>
    <x v="11"/>
    <x v="11"/>
    <x v="0"/>
    <x v="11"/>
    <x v="0"/>
  </r>
  <r>
    <x v="50"/>
    <x v="68"/>
    <x v="11"/>
    <x v="11"/>
    <x v="0"/>
    <x v="11"/>
    <x v="0"/>
  </r>
  <r>
    <x v="50"/>
    <x v="69"/>
    <x v="11"/>
    <x v="11"/>
    <x v="0"/>
    <x v="11"/>
    <x v="0"/>
  </r>
  <r>
    <x v="50"/>
    <x v="70"/>
    <x v="11"/>
    <x v="11"/>
    <x v="0"/>
    <x v="11"/>
    <x v="0"/>
  </r>
  <r>
    <x v="50"/>
    <x v="71"/>
    <x v="11"/>
    <x v="11"/>
    <x v="0"/>
    <x v="11"/>
    <x v="0"/>
  </r>
  <r>
    <x v="50"/>
    <x v="72"/>
    <x v="11"/>
    <x v="11"/>
    <x v="0"/>
    <x v="11"/>
    <x v="0"/>
  </r>
  <r>
    <x v="50"/>
    <x v="73"/>
    <x v="11"/>
    <x v="11"/>
    <x v="0"/>
    <x v="11"/>
    <x v="0"/>
  </r>
  <r>
    <x v="50"/>
    <x v="74"/>
    <x v="11"/>
    <x v="11"/>
    <x v="0"/>
    <x v="11"/>
    <x v="0"/>
  </r>
  <r>
    <x v="50"/>
    <x v="75"/>
    <x v="11"/>
    <x v="11"/>
    <x v="0"/>
    <x v="11"/>
    <x v="0"/>
  </r>
  <r>
    <x v="50"/>
    <x v="76"/>
    <x v="11"/>
    <x v="11"/>
    <x v="0"/>
    <x v="11"/>
    <x v="0"/>
  </r>
  <r>
    <x v="50"/>
    <x v="77"/>
    <x v="11"/>
    <x v="11"/>
    <x v="0"/>
    <x v="11"/>
    <x v="0"/>
  </r>
  <r>
    <x v="50"/>
    <x v="78"/>
    <x v="11"/>
    <x v="11"/>
    <x v="0"/>
    <x v="11"/>
    <x v="0"/>
  </r>
  <r>
    <x v="50"/>
    <x v="79"/>
    <x v="11"/>
    <x v="11"/>
    <x v="0"/>
    <x v="11"/>
    <x v="0"/>
  </r>
  <r>
    <x v="50"/>
    <x v="80"/>
    <x v="11"/>
    <x v="11"/>
    <x v="0"/>
    <x v="11"/>
    <x v="0"/>
  </r>
  <r>
    <x v="50"/>
    <x v="81"/>
    <x v="11"/>
    <x v="11"/>
    <x v="0"/>
    <x v="11"/>
    <x v="0"/>
  </r>
  <r>
    <x v="50"/>
    <x v="82"/>
    <x v="11"/>
    <x v="11"/>
    <x v="0"/>
    <x v="11"/>
    <x v="0"/>
  </r>
  <r>
    <x v="50"/>
    <x v="83"/>
    <x v="11"/>
    <x v="11"/>
    <x v="0"/>
    <x v="11"/>
    <x v="0"/>
  </r>
  <r>
    <x v="50"/>
    <x v="84"/>
    <x v="11"/>
    <x v="11"/>
    <x v="0"/>
    <x v="11"/>
    <x v="0"/>
  </r>
  <r>
    <x v="50"/>
    <x v="85"/>
    <x v="11"/>
    <x v="11"/>
    <x v="0"/>
    <x v="11"/>
    <x v="0"/>
  </r>
  <r>
    <x v="50"/>
    <x v="86"/>
    <x v="11"/>
    <x v="11"/>
    <x v="0"/>
    <x v="11"/>
    <x v="0"/>
  </r>
  <r>
    <x v="50"/>
    <x v="87"/>
    <x v="11"/>
    <x v="11"/>
    <x v="0"/>
    <x v="11"/>
    <x v="0"/>
  </r>
  <r>
    <x v="50"/>
    <x v="88"/>
    <x v="11"/>
    <x v="11"/>
    <x v="0"/>
    <x v="11"/>
    <x v="0"/>
  </r>
  <r>
    <x v="50"/>
    <x v="89"/>
    <x v="11"/>
    <x v="11"/>
    <x v="0"/>
    <x v="11"/>
    <x v="0"/>
  </r>
  <r>
    <x v="50"/>
    <x v="90"/>
    <x v="11"/>
    <x v="11"/>
    <x v="0"/>
    <x v="11"/>
    <x v="0"/>
  </r>
  <r>
    <x v="50"/>
    <x v="91"/>
    <x v="11"/>
    <x v="11"/>
    <x v="0"/>
    <x v="11"/>
    <x v="0"/>
  </r>
  <r>
    <x v="50"/>
    <x v="92"/>
    <x v="11"/>
    <x v="11"/>
    <x v="0"/>
    <x v="11"/>
    <x v="0"/>
  </r>
  <r>
    <x v="50"/>
    <x v="93"/>
    <x v="11"/>
    <x v="11"/>
    <x v="0"/>
    <x v="11"/>
    <x v="0"/>
  </r>
  <r>
    <x v="50"/>
    <x v="94"/>
    <x v="11"/>
    <x v="11"/>
    <x v="0"/>
    <x v="11"/>
    <x v="0"/>
  </r>
  <r>
    <x v="50"/>
    <x v="95"/>
    <x v="11"/>
    <x v="11"/>
    <x v="0"/>
    <x v="11"/>
    <x v="0"/>
  </r>
  <r>
    <x v="50"/>
    <x v="96"/>
    <x v="11"/>
    <x v="11"/>
    <x v="0"/>
    <x v="11"/>
    <x v="0"/>
  </r>
  <r>
    <x v="50"/>
    <x v="97"/>
    <x v="11"/>
    <x v="11"/>
    <x v="0"/>
    <x v="11"/>
    <x v="0"/>
  </r>
  <r>
    <x v="50"/>
    <x v="98"/>
    <x v="11"/>
    <x v="11"/>
    <x v="0"/>
    <x v="11"/>
    <x v="0"/>
  </r>
  <r>
    <x v="50"/>
    <x v="99"/>
    <x v="11"/>
    <x v="11"/>
    <x v="0"/>
    <x v="11"/>
    <x v="0"/>
  </r>
  <r>
    <x v="50"/>
    <x v="100"/>
    <x v="11"/>
    <x v="11"/>
    <x v="0"/>
    <x v="11"/>
    <x v="0"/>
  </r>
  <r>
    <x v="50"/>
    <x v="101"/>
    <x v="11"/>
    <x v="11"/>
    <x v="0"/>
    <x v="11"/>
    <x v="0"/>
  </r>
  <r>
    <x v="50"/>
    <x v="102"/>
    <x v="11"/>
    <x v="11"/>
    <x v="0"/>
    <x v="11"/>
    <x v="0"/>
  </r>
  <r>
    <x v="50"/>
    <x v="103"/>
    <x v="11"/>
    <x v="11"/>
    <x v="0"/>
    <x v="11"/>
    <x v="0"/>
  </r>
  <r>
    <x v="50"/>
    <x v="104"/>
    <x v="11"/>
    <x v="11"/>
    <x v="0"/>
    <x v="11"/>
    <x v="0"/>
  </r>
  <r>
    <x v="50"/>
    <x v="105"/>
    <x v="11"/>
    <x v="11"/>
    <x v="0"/>
    <x v="11"/>
    <x v="0"/>
  </r>
  <r>
    <x v="50"/>
    <x v="106"/>
    <x v="11"/>
    <x v="11"/>
    <x v="0"/>
    <x v="11"/>
    <x v="0"/>
  </r>
  <r>
    <x v="50"/>
    <x v="107"/>
    <x v="11"/>
    <x v="11"/>
    <x v="0"/>
    <x v="11"/>
    <x v="0"/>
  </r>
  <r>
    <x v="50"/>
    <x v="108"/>
    <x v="11"/>
    <x v="11"/>
    <x v="0"/>
    <x v="11"/>
    <x v="0"/>
  </r>
  <r>
    <x v="50"/>
    <x v="109"/>
    <x v="11"/>
    <x v="11"/>
    <x v="0"/>
    <x v="11"/>
    <x v="0"/>
  </r>
  <r>
    <x v="50"/>
    <x v="110"/>
    <x v="11"/>
    <x v="11"/>
    <x v="0"/>
    <x v="11"/>
    <x v="0"/>
  </r>
  <r>
    <x v="50"/>
    <x v="111"/>
    <x v="11"/>
    <x v="11"/>
    <x v="0"/>
    <x v="11"/>
    <x v="0"/>
  </r>
  <r>
    <x v="50"/>
    <x v="112"/>
    <x v="11"/>
    <x v="11"/>
    <x v="0"/>
    <x v="11"/>
    <x v="0"/>
  </r>
  <r>
    <x v="50"/>
    <x v="113"/>
    <x v="11"/>
    <x v="11"/>
    <x v="0"/>
    <x v="11"/>
    <x v="0"/>
  </r>
  <r>
    <x v="50"/>
    <x v="114"/>
    <x v="11"/>
    <x v="11"/>
    <x v="0"/>
    <x v="11"/>
    <x v="0"/>
  </r>
  <r>
    <x v="50"/>
    <x v="115"/>
    <x v="11"/>
    <x v="11"/>
    <x v="0"/>
    <x v="11"/>
    <x v="0"/>
  </r>
  <r>
    <x v="50"/>
    <x v="116"/>
    <x v="11"/>
    <x v="11"/>
    <x v="0"/>
    <x v="11"/>
    <x v="0"/>
  </r>
  <r>
    <x v="50"/>
    <x v="117"/>
    <x v="11"/>
    <x v="11"/>
    <x v="0"/>
    <x v="11"/>
    <x v="0"/>
  </r>
  <r>
    <x v="50"/>
    <x v="118"/>
    <x v="11"/>
    <x v="11"/>
    <x v="0"/>
    <x v="11"/>
    <x v="0"/>
  </r>
  <r>
    <x v="50"/>
    <x v="119"/>
    <x v="11"/>
    <x v="11"/>
    <x v="0"/>
    <x v="11"/>
    <x v="0"/>
  </r>
  <r>
    <x v="50"/>
    <x v="120"/>
    <x v="11"/>
    <x v="11"/>
    <x v="0"/>
    <x v="11"/>
    <x v="0"/>
  </r>
  <r>
    <x v="50"/>
    <x v="121"/>
    <x v="11"/>
    <x v="11"/>
    <x v="0"/>
    <x v="11"/>
    <x v="0"/>
  </r>
  <r>
    <x v="50"/>
    <x v="122"/>
    <x v="11"/>
    <x v="11"/>
    <x v="0"/>
    <x v="11"/>
    <x v="0"/>
  </r>
  <r>
    <x v="50"/>
    <x v="123"/>
    <x v="11"/>
    <x v="11"/>
    <x v="0"/>
    <x v="11"/>
    <x v="0"/>
  </r>
  <r>
    <x v="50"/>
    <x v="124"/>
    <x v="11"/>
    <x v="11"/>
    <x v="0"/>
    <x v="11"/>
    <x v="0"/>
  </r>
  <r>
    <x v="50"/>
    <x v="125"/>
    <x v="11"/>
    <x v="11"/>
    <x v="0"/>
    <x v="11"/>
    <x v="0"/>
  </r>
  <r>
    <x v="50"/>
    <x v="126"/>
    <x v="11"/>
    <x v="11"/>
    <x v="0"/>
    <x v="11"/>
    <x v="0"/>
  </r>
  <r>
    <x v="50"/>
    <x v="127"/>
    <x v="11"/>
    <x v="11"/>
    <x v="0"/>
    <x v="11"/>
    <x v="0"/>
  </r>
  <r>
    <x v="50"/>
    <x v="128"/>
    <x v="11"/>
    <x v="11"/>
    <x v="0"/>
    <x v="11"/>
    <x v="0"/>
  </r>
  <r>
    <x v="50"/>
    <x v="129"/>
    <x v="11"/>
    <x v="11"/>
    <x v="0"/>
    <x v="11"/>
    <x v="0"/>
  </r>
  <r>
    <x v="50"/>
    <x v="130"/>
    <x v="11"/>
    <x v="11"/>
    <x v="0"/>
    <x v="11"/>
    <x v="0"/>
  </r>
  <r>
    <x v="50"/>
    <x v="131"/>
    <x v="11"/>
    <x v="11"/>
    <x v="0"/>
    <x v="11"/>
    <x v="0"/>
  </r>
  <r>
    <x v="50"/>
    <x v="132"/>
    <x v="11"/>
    <x v="11"/>
    <x v="0"/>
    <x v="11"/>
    <x v="0"/>
  </r>
  <r>
    <x v="51"/>
    <x v="0"/>
    <x v="11"/>
    <x v="11"/>
    <x v="0"/>
    <x v="11"/>
    <x v="0"/>
  </r>
  <r>
    <x v="51"/>
    <x v="1"/>
    <x v="11"/>
    <x v="11"/>
    <x v="0"/>
    <x v="11"/>
    <x v="0"/>
  </r>
  <r>
    <x v="51"/>
    <x v="2"/>
    <x v="11"/>
    <x v="11"/>
    <x v="0"/>
    <x v="11"/>
    <x v="0"/>
  </r>
  <r>
    <x v="51"/>
    <x v="3"/>
    <x v="29"/>
    <x v="11"/>
    <x v="0"/>
    <x v="11"/>
    <x v="0"/>
  </r>
  <r>
    <x v="51"/>
    <x v="4"/>
    <x v="10"/>
    <x v="11"/>
    <x v="0"/>
    <x v="11"/>
    <x v="0"/>
  </r>
  <r>
    <x v="51"/>
    <x v="5"/>
    <x v="30"/>
    <x v="11"/>
    <x v="0"/>
    <x v="11"/>
    <x v="0"/>
  </r>
  <r>
    <x v="51"/>
    <x v="6"/>
    <x v="11"/>
    <x v="11"/>
    <x v="0"/>
    <x v="11"/>
    <x v="0"/>
  </r>
  <r>
    <x v="51"/>
    <x v="7"/>
    <x v="29"/>
    <x v="11"/>
    <x v="0"/>
    <x v="11"/>
    <x v="0"/>
  </r>
  <r>
    <x v="51"/>
    <x v="8"/>
    <x v="11"/>
    <x v="11"/>
    <x v="0"/>
    <x v="11"/>
    <x v="0"/>
  </r>
  <r>
    <x v="51"/>
    <x v="9"/>
    <x v="30"/>
    <x v="11"/>
    <x v="0"/>
    <x v="11"/>
    <x v="0"/>
  </r>
  <r>
    <x v="51"/>
    <x v="10"/>
    <x v="9"/>
    <x v="11"/>
    <x v="0"/>
    <x v="11"/>
    <x v="0"/>
  </r>
  <r>
    <x v="51"/>
    <x v="11"/>
    <x v="11"/>
    <x v="11"/>
    <x v="0"/>
    <x v="11"/>
    <x v="0"/>
  </r>
  <r>
    <x v="51"/>
    <x v="12"/>
    <x v="30"/>
    <x v="11"/>
    <x v="0"/>
    <x v="11"/>
    <x v="0"/>
  </r>
  <r>
    <x v="51"/>
    <x v="13"/>
    <x v="11"/>
    <x v="11"/>
    <x v="0"/>
    <x v="11"/>
    <x v="0"/>
  </r>
  <r>
    <x v="51"/>
    <x v="14"/>
    <x v="10"/>
    <x v="11"/>
    <x v="0"/>
    <x v="11"/>
    <x v="0"/>
  </r>
  <r>
    <x v="51"/>
    <x v="15"/>
    <x v="29"/>
    <x v="11"/>
    <x v="0"/>
    <x v="11"/>
    <x v="0"/>
  </r>
  <r>
    <x v="51"/>
    <x v="16"/>
    <x v="10"/>
    <x v="11"/>
    <x v="0"/>
    <x v="11"/>
    <x v="0"/>
  </r>
  <r>
    <x v="51"/>
    <x v="17"/>
    <x v="30"/>
    <x v="11"/>
    <x v="0"/>
    <x v="11"/>
    <x v="0"/>
  </r>
  <r>
    <x v="51"/>
    <x v="18"/>
    <x v="30"/>
    <x v="11"/>
    <x v="0"/>
    <x v="11"/>
    <x v="0"/>
  </r>
  <r>
    <x v="51"/>
    <x v="19"/>
    <x v="11"/>
    <x v="11"/>
    <x v="0"/>
    <x v="11"/>
    <x v="0"/>
  </r>
  <r>
    <x v="51"/>
    <x v="20"/>
    <x v="30"/>
    <x v="11"/>
    <x v="0"/>
    <x v="11"/>
    <x v="0"/>
  </r>
  <r>
    <x v="51"/>
    <x v="21"/>
    <x v="11"/>
    <x v="11"/>
    <x v="0"/>
    <x v="11"/>
    <x v="0"/>
  </r>
  <r>
    <x v="51"/>
    <x v="22"/>
    <x v="30"/>
    <x v="11"/>
    <x v="0"/>
    <x v="11"/>
    <x v="0"/>
  </r>
  <r>
    <x v="51"/>
    <x v="23"/>
    <x v="10"/>
    <x v="11"/>
    <x v="0"/>
    <x v="11"/>
    <x v="0"/>
  </r>
  <r>
    <x v="51"/>
    <x v="24"/>
    <x v="11"/>
    <x v="11"/>
    <x v="0"/>
    <x v="11"/>
    <x v="0"/>
  </r>
  <r>
    <x v="51"/>
    <x v="25"/>
    <x v="11"/>
    <x v="11"/>
    <x v="0"/>
    <x v="11"/>
    <x v="0"/>
  </r>
  <r>
    <x v="51"/>
    <x v="26"/>
    <x v="29"/>
    <x v="11"/>
    <x v="0"/>
    <x v="11"/>
    <x v="0"/>
  </r>
  <r>
    <x v="51"/>
    <x v="27"/>
    <x v="11"/>
    <x v="11"/>
    <x v="0"/>
    <x v="11"/>
    <x v="0"/>
  </r>
  <r>
    <x v="51"/>
    <x v="28"/>
    <x v="29"/>
    <x v="11"/>
    <x v="0"/>
    <x v="11"/>
    <x v="0"/>
  </r>
  <r>
    <x v="51"/>
    <x v="29"/>
    <x v="11"/>
    <x v="11"/>
    <x v="0"/>
    <x v="11"/>
    <x v="0"/>
  </r>
  <r>
    <x v="51"/>
    <x v="30"/>
    <x v="11"/>
    <x v="11"/>
    <x v="0"/>
    <x v="11"/>
    <x v="0"/>
  </r>
  <r>
    <x v="51"/>
    <x v="31"/>
    <x v="30"/>
    <x v="11"/>
    <x v="0"/>
    <x v="11"/>
    <x v="0"/>
  </r>
  <r>
    <x v="51"/>
    <x v="32"/>
    <x v="30"/>
    <x v="11"/>
    <x v="0"/>
    <x v="11"/>
    <x v="0"/>
  </r>
  <r>
    <x v="51"/>
    <x v="33"/>
    <x v="29"/>
    <x v="11"/>
    <x v="0"/>
    <x v="11"/>
    <x v="0"/>
  </r>
  <r>
    <x v="51"/>
    <x v="34"/>
    <x v="11"/>
    <x v="11"/>
    <x v="0"/>
    <x v="11"/>
    <x v="0"/>
  </r>
  <r>
    <x v="51"/>
    <x v="35"/>
    <x v="30"/>
    <x v="11"/>
    <x v="0"/>
    <x v="11"/>
    <x v="0"/>
  </r>
  <r>
    <x v="51"/>
    <x v="36"/>
    <x v="30"/>
    <x v="11"/>
    <x v="0"/>
    <x v="11"/>
    <x v="0"/>
  </r>
  <r>
    <x v="51"/>
    <x v="37"/>
    <x v="11"/>
    <x v="11"/>
    <x v="0"/>
    <x v="11"/>
    <x v="0"/>
  </r>
  <r>
    <x v="51"/>
    <x v="38"/>
    <x v="30"/>
    <x v="11"/>
    <x v="0"/>
    <x v="11"/>
    <x v="0"/>
  </r>
  <r>
    <x v="51"/>
    <x v="39"/>
    <x v="29"/>
    <x v="11"/>
    <x v="0"/>
    <x v="11"/>
    <x v="0"/>
  </r>
  <r>
    <x v="51"/>
    <x v="40"/>
    <x v="30"/>
    <x v="11"/>
    <x v="0"/>
    <x v="11"/>
    <x v="0"/>
  </r>
  <r>
    <x v="51"/>
    <x v="41"/>
    <x v="11"/>
    <x v="11"/>
    <x v="0"/>
    <x v="11"/>
    <x v="0"/>
  </r>
  <r>
    <x v="51"/>
    <x v="42"/>
    <x v="29"/>
    <x v="11"/>
    <x v="0"/>
    <x v="11"/>
    <x v="0"/>
  </r>
  <r>
    <x v="51"/>
    <x v="43"/>
    <x v="29"/>
    <x v="11"/>
    <x v="0"/>
    <x v="11"/>
    <x v="0"/>
  </r>
  <r>
    <x v="51"/>
    <x v="44"/>
    <x v="30"/>
    <x v="11"/>
    <x v="0"/>
    <x v="11"/>
    <x v="0"/>
  </r>
  <r>
    <x v="51"/>
    <x v="45"/>
    <x v="29"/>
    <x v="11"/>
    <x v="0"/>
    <x v="11"/>
    <x v="0"/>
  </r>
  <r>
    <x v="51"/>
    <x v="46"/>
    <x v="11"/>
    <x v="11"/>
    <x v="0"/>
    <x v="11"/>
    <x v="0"/>
  </r>
  <r>
    <x v="51"/>
    <x v="47"/>
    <x v="30"/>
    <x v="11"/>
    <x v="0"/>
    <x v="11"/>
    <x v="0"/>
  </r>
  <r>
    <x v="51"/>
    <x v="48"/>
    <x v="11"/>
    <x v="11"/>
    <x v="0"/>
    <x v="11"/>
    <x v="0"/>
  </r>
  <r>
    <x v="51"/>
    <x v="49"/>
    <x v="29"/>
    <x v="11"/>
    <x v="0"/>
    <x v="11"/>
    <x v="0"/>
  </r>
  <r>
    <x v="51"/>
    <x v="50"/>
    <x v="29"/>
    <x v="11"/>
    <x v="0"/>
    <x v="11"/>
    <x v="0"/>
  </r>
  <r>
    <x v="51"/>
    <x v="51"/>
    <x v="11"/>
    <x v="11"/>
    <x v="0"/>
    <x v="11"/>
    <x v="0"/>
  </r>
  <r>
    <x v="51"/>
    <x v="52"/>
    <x v="29"/>
    <x v="11"/>
    <x v="0"/>
    <x v="11"/>
    <x v="0"/>
  </r>
  <r>
    <x v="51"/>
    <x v="53"/>
    <x v="30"/>
    <x v="11"/>
    <x v="0"/>
    <x v="11"/>
    <x v="0"/>
  </r>
  <r>
    <x v="51"/>
    <x v="54"/>
    <x v="30"/>
    <x v="11"/>
    <x v="0"/>
    <x v="11"/>
    <x v="0"/>
  </r>
  <r>
    <x v="51"/>
    <x v="55"/>
    <x v="11"/>
    <x v="11"/>
    <x v="0"/>
    <x v="11"/>
    <x v="0"/>
  </r>
  <r>
    <x v="51"/>
    <x v="56"/>
    <x v="11"/>
    <x v="11"/>
    <x v="0"/>
    <x v="11"/>
    <x v="0"/>
  </r>
  <r>
    <x v="51"/>
    <x v="57"/>
    <x v="30"/>
    <x v="11"/>
    <x v="0"/>
    <x v="11"/>
    <x v="0"/>
  </r>
  <r>
    <x v="51"/>
    <x v="58"/>
    <x v="29"/>
    <x v="11"/>
    <x v="0"/>
    <x v="11"/>
    <x v="0"/>
  </r>
  <r>
    <x v="51"/>
    <x v="59"/>
    <x v="29"/>
    <x v="11"/>
    <x v="0"/>
    <x v="11"/>
    <x v="0"/>
  </r>
  <r>
    <x v="51"/>
    <x v="60"/>
    <x v="30"/>
    <x v="11"/>
    <x v="0"/>
    <x v="11"/>
    <x v="0"/>
  </r>
  <r>
    <x v="51"/>
    <x v="61"/>
    <x v="11"/>
    <x v="11"/>
    <x v="0"/>
    <x v="11"/>
    <x v="0"/>
  </r>
  <r>
    <x v="51"/>
    <x v="62"/>
    <x v="11"/>
    <x v="11"/>
    <x v="0"/>
    <x v="11"/>
    <x v="0"/>
  </r>
  <r>
    <x v="51"/>
    <x v="63"/>
    <x v="11"/>
    <x v="11"/>
    <x v="0"/>
    <x v="11"/>
    <x v="0"/>
  </r>
  <r>
    <x v="51"/>
    <x v="64"/>
    <x v="11"/>
    <x v="11"/>
    <x v="0"/>
    <x v="11"/>
    <x v="0"/>
  </r>
  <r>
    <x v="51"/>
    <x v="65"/>
    <x v="11"/>
    <x v="11"/>
    <x v="0"/>
    <x v="11"/>
    <x v="0"/>
  </r>
  <r>
    <x v="51"/>
    <x v="66"/>
    <x v="11"/>
    <x v="11"/>
    <x v="0"/>
    <x v="11"/>
    <x v="0"/>
  </r>
  <r>
    <x v="51"/>
    <x v="67"/>
    <x v="11"/>
    <x v="11"/>
    <x v="0"/>
    <x v="11"/>
    <x v="0"/>
  </r>
  <r>
    <x v="51"/>
    <x v="68"/>
    <x v="11"/>
    <x v="11"/>
    <x v="0"/>
    <x v="11"/>
    <x v="0"/>
  </r>
  <r>
    <x v="51"/>
    <x v="69"/>
    <x v="11"/>
    <x v="11"/>
    <x v="0"/>
    <x v="11"/>
    <x v="0"/>
  </r>
  <r>
    <x v="51"/>
    <x v="70"/>
    <x v="11"/>
    <x v="11"/>
    <x v="0"/>
    <x v="11"/>
    <x v="0"/>
  </r>
  <r>
    <x v="51"/>
    <x v="71"/>
    <x v="11"/>
    <x v="11"/>
    <x v="0"/>
    <x v="11"/>
    <x v="0"/>
  </r>
  <r>
    <x v="51"/>
    <x v="72"/>
    <x v="11"/>
    <x v="11"/>
    <x v="0"/>
    <x v="11"/>
    <x v="0"/>
  </r>
  <r>
    <x v="51"/>
    <x v="73"/>
    <x v="11"/>
    <x v="11"/>
    <x v="0"/>
    <x v="11"/>
    <x v="0"/>
  </r>
  <r>
    <x v="51"/>
    <x v="74"/>
    <x v="11"/>
    <x v="11"/>
    <x v="0"/>
    <x v="11"/>
    <x v="0"/>
  </r>
  <r>
    <x v="51"/>
    <x v="75"/>
    <x v="11"/>
    <x v="11"/>
    <x v="0"/>
    <x v="11"/>
    <x v="0"/>
  </r>
  <r>
    <x v="51"/>
    <x v="76"/>
    <x v="11"/>
    <x v="11"/>
    <x v="0"/>
    <x v="11"/>
    <x v="0"/>
  </r>
  <r>
    <x v="51"/>
    <x v="77"/>
    <x v="11"/>
    <x v="11"/>
    <x v="0"/>
    <x v="11"/>
    <x v="0"/>
  </r>
  <r>
    <x v="51"/>
    <x v="78"/>
    <x v="11"/>
    <x v="11"/>
    <x v="0"/>
    <x v="11"/>
    <x v="0"/>
  </r>
  <r>
    <x v="51"/>
    <x v="79"/>
    <x v="11"/>
    <x v="11"/>
    <x v="0"/>
    <x v="11"/>
    <x v="0"/>
  </r>
  <r>
    <x v="51"/>
    <x v="80"/>
    <x v="11"/>
    <x v="11"/>
    <x v="0"/>
    <x v="11"/>
    <x v="0"/>
  </r>
  <r>
    <x v="51"/>
    <x v="81"/>
    <x v="11"/>
    <x v="11"/>
    <x v="0"/>
    <x v="11"/>
    <x v="0"/>
  </r>
  <r>
    <x v="51"/>
    <x v="82"/>
    <x v="11"/>
    <x v="11"/>
    <x v="0"/>
    <x v="11"/>
    <x v="0"/>
  </r>
  <r>
    <x v="51"/>
    <x v="83"/>
    <x v="11"/>
    <x v="11"/>
    <x v="0"/>
    <x v="11"/>
    <x v="0"/>
  </r>
  <r>
    <x v="51"/>
    <x v="84"/>
    <x v="11"/>
    <x v="11"/>
    <x v="0"/>
    <x v="11"/>
    <x v="0"/>
  </r>
  <r>
    <x v="51"/>
    <x v="85"/>
    <x v="11"/>
    <x v="11"/>
    <x v="0"/>
    <x v="11"/>
    <x v="0"/>
  </r>
  <r>
    <x v="51"/>
    <x v="86"/>
    <x v="11"/>
    <x v="11"/>
    <x v="0"/>
    <x v="11"/>
    <x v="0"/>
  </r>
  <r>
    <x v="51"/>
    <x v="87"/>
    <x v="11"/>
    <x v="11"/>
    <x v="0"/>
    <x v="11"/>
    <x v="0"/>
  </r>
  <r>
    <x v="51"/>
    <x v="88"/>
    <x v="11"/>
    <x v="11"/>
    <x v="0"/>
    <x v="11"/>
    <x v="0"/>
  </r>
  <r>
    <x v="51"/>
    <x v="89"/>
    <x v="11"/>
    <x v="11"/>
    <x v="0"/>
    <x v="11"/>
    <x v="0"/>
  </r>
  <r>
    <x v="51"/>
    <x v="90"/>
    <x v="1111"/>
    <x v="11"/>
    <x v="0"/>
    <x v="11"/>
    <x v="0"/>
  </r>
  <r>
    <x v="51"/>
    <x v="91"/>
    <x v="30"/>
    <x v="11"/>
    <x v="0"/>
    <x v="11"/>
    <x v="0"/>
  </r>
  <r>
    <x v="51"/>
    <x v="92"/>
    <x v="29"/>
    <x v="11"/>
    <x v="0"/>
    <x v="11"/>
    <x v="0"/>
  </r>
  <r>
    <x v="51"/>
    <x v="93"/>
    <x v="30"/>
    <x v="11"/>
    <x v="0"/>
    <x v="11"/>
    <x v="0"/>
  </r>
  <r>
    <x v="51"/>
    <x v="94"/>
    <x v="29"/>
    <x v="11"/>
    <x v="0"/>
    <x v="11"/>
    <x v="0"/>
  </r>
  <r>
    <x v="51"/>
    <x v="95"/>
    <x v="10"/>
    <x v="11"/>
    <x v="0"/>
    <x v="11"/>
    <x v="0"/>
  </r>
  <r>
    <x v="51"/>
    <x v="96"/>
    <x v="11"/>
    <x v="11"/>
    <x v="0"/>
    <x v="11"/>
    <x v="0"/>
  </r>
  <r>
    <x v="51"/>
    <x v="97"/>
    <x v="30"/>
    <x v="11"/>
    <x v="0"/>
    <x v="11"/>
    <x v="0"/>
  </r>
  <r>
    <x v="51"/>
    <x v="98"/>
    <x v="30"/>
    <x v="11"/>
    <x v="0"/>
    <x v="11"/>
    <x v="0"/>
  </r>
  <r>
    <x v="51"/>
    <x v="99"/>
    <x v="29"/>
    <x v="11"/>
    <x v="0"/>
    <x v="11"/>
    <x v="0"/>
  </r>
  <r>
    <x v="51"/>
    <x v="100"/>
    <x v="10"/>
    <x v="11"/>
    <x v="0"/>
    <x v="11"/>
    <x v="0"/>
  </r>
  <r>
    <x v="51"/>
    <x v="101"/>
    <x v="11"/>
    <x v="11"/>
    <x v="0"/>
    <x v="11"/>
    <x v="0"/>
  </r>
  <r>
    <x v="51"/>
    <x v="102"/>
    <x v="10"/>
    <x v="11"/>
    <x v="0"/>
    <x v="11"/>
    <x v="0"/>
  </r>
  <r>
    <x v="51"/>
    <x v="103"/>
    <x v="11"/>
    <x v="11"/>
    <x v="0"/>
    <x v="11"/>
    <x v="0"/>
  </r>
  <r>
    <x v="51"/>
    <x v="104"/>
    <x v="11"/>
    <x v="11"/>
    <x v="0"/>
    <x v="11"/>
    <x v="0"/>
  </r>
  <r>
    <x v="51"/>
    <x v="105"/>
    <x v="30"/>
    <x v="11"/>
    <x v="0"/>
    <x v="11"/>
    <x v="0"/>
  </r>
  <r>
    <x v="51"/>
    <x v="106"/>
    <x v="30"/>
    <x v="11"/>
    <x v="0"/>
    <x v="11"/>
    <x v="0"/>
  </r>
  <r>
    <x v="51"/>
    <x v="107"/>
    <x v="11"/>
    <x v="11"/>
    <x v="0"/>
    <x v="11"/>
    <x v="0"/>
  </r>
  <r>
    <x v="51"/>
    <x v="108"/>
    <x v="29"/>
    <x v="11"/>
    <x v="0"/>
    <x v="11"/>
    <x v="0"/>
  </r>
  <r>
    <x v="51"/>
    <x v="109"/>
    <x v="30"/>
    <x v="11"/>
    <x v="0"/>
    <x v="11"/>
    <x v="0"/>
  </r>
  <r>
    <x v="51"/>
    <x v="110"/>
    <x v="11"/>
    <x v="11"/>
    <x v="0"/>
    <x v="11"/>
    <x v="0"/>
  </r>
  <r>
    <x v="51"/>
    <x v="111"/>
    <x v="30"/>
    <x v="11"/>
    <x v="0"/>
    <x v="11"/>
    <x v="0"/>
  </r>
  <r>
    <x v="51"/>
    <x v="112"/>
    <x v="10"/>
    <x v="11"/>
    <x v="0"/>
    <x v="11"/>
    <x v="0"/>
  </r>
  <r>
    <x v="51"/>
    <x v="113"/>
    <x v="29"/>
    <x v="11"/>
    <x v="0"/>
    <x v="11"/>
    <x v="0"/>
  </r>
  <r>
    <x v="51"/>
    <x v="114"/>
    <x v="30"/>
    <x v="11"/>
    <x v="0"/>
    <x v="11"/>
    <x v="0"/>
  </r>
  <r>
    <x v="51"/>
    <x v="115"/>
    <x v="30"/>
    <x v="11"/>
    <x v="0"/>
    <x v="11"/>
    <x v="0"/>
  </r>
  <r>
    <x v="51"/>
    <x v="116"/>
    <x v="11"/>
    <x v="11"/>
    <x v="0"/>
    <x v="11"/>
    <x v="0"/>
  </r>
  <r>
    <x v="51"/>
    <x v="117"/>
    <x v="11"/>
    <x v="11"/>
    <x v="0"/>
    <x v="11"/>
    <x v="0"/>
  </r>
  <r>
    <x v="51"/>
    <x v="118"/>
    <x v="30"/>
    <x v="11"/>
    <x v="0"/>
    <x v="11"/>
    <x v="0"/>
  </r>
  <r>
    <x v="51"/>
    <x v="119"/>
    <x v="30"/>
    <x v="11"/>
    <x v="0"/>
    <x v="11"/>
    <x v="0"/>
  </r>
  <r>
    <x v="51"/>
    <x v="120"/>
    <x v="30"/>
    <x v="11"/>
    <x v="0"/>
    <x v="11"/>
    <x v="0"/>
  </r>
  <r>
    <x v="51"/>
    <x v="121"/>
    <x v="11"/>
    <x v="11"/>
    <x v="0"/>
    <x v="11"/>
    <x v="0"/>
  </r>
  <r>
    <x v="51"/>
    <x v="122"/>
    <x v="11"/>
    <x v="11"/>
    <x v="0"/>
    <x v="11"/>
    <x v="0"/>
  </r>
  <r>
    <x v="51"/>
    <x v="123"/>
    <x v="30"/>
    <x v="11"/>
    <x v="0"/>
    <x v="11"/>
    <x v="0"/>
  </r>
  <r>
    <x v="51"/>
    <x v="124"/>
    <x v="11"/>
    <x v="11"/>
    <x v="0"/>
    <x v="11"/>
    <x v="0"/>
  </r>
  <r>
    <x v="51"/>
    <x v="125"/>
    <x v="30"/>
    <x v="11"/>
    <x v="0"/>
    <x v="11"/>
    <x v="0"/>
  </r>
  <r>
    <x v="51"/>
    <x v="126"/>
    <x v="30"/>
    <x v="11"/>
    <x v="0"/>
    <x v="11"/>
    <x v="0"/>
  </r>
  <r>
    <x v="51"/>
    <x v="127"/>
    <x v="29"/>
    <x v="11"/>
    <x v="0"/>
    <x v="11"/>
    <x v="0"/>
  </r>
  <r>
    <x v="51"/>
    <x v="128"/>
    <x v="30"/>
    <x v="11"/>
    <x v="0"/>
    <x v="11"/>
    <x v="0"/>
  </r>
  <r>
    <x v="51"/>
    <x v="129"/>
    <x v="10"/>
    <x v="11"/>
    <x v="0"/>
    <x v="11"/>
    <x v="0"/>
  </r>
  <r>
    <x v="51"/>
    <x v="130"/>
    <x v="30"/>
    <x v="11"/>
    <x v="0"/>
    <x v="11"/>
    <x v="0"/>
  </r>
  <r>
    <x v="51"/>
    <x v="131"/>
    <x v="11"/>
    <x v="11"/>
    <x v="0"/>
    <x v="11"/>
    <x v="0"/>
  </r>
  <r>
    <x v="51"/>
    <x v="132"/>
    <x v="11"/>
    <x v="11"/>
    <x v="0"/>
    <x v="11"/>
    <x v="0"/>
  </r>
  <r>
    <x v="52"/>
    <x v="0"/>
    <x v="1115"/>
    <x v="11"/>
    <x v="0"/>
    <x v="11"/>
    <x v="0"/>
  </r>
  <r>
    <x v="52"/>
    <x v="1"/>
    <x v="1026"/>
    <x v="11"/>
    <x v="0"/>
    <x v="11"/>
    <x v="0"/>
  </r>
  <r>
    <x v="52"/>
    <x v="2"/>
    <x v="1114"/>
    <x v="11"/>
    <x v="0"/>
    <x v="11"/>
    <x v="0"/>
  </r>
  <r>
    <x v="52"/>
    <x v="3"/>
    <x v="1117"/>
    <x v="11"/>
    <x v="0"/>
    <x v="11"/>
    <x v="0"/>
  </r>
  <r>
    <x v="52"/>
    <x v="4"/>
    <x v="1115"/>
    <x v="11"/>
    <x v="0"/>
    <x v="11"/>
    <x v="0"/>
  </r>
  <r>
    <x v="52"/>
    <x v="5"/>
    <x v="1017"/>
    <x v="11"/>
    <x v="0"/>
    <x v="11"/>
    <x v="0"/>
  </r>
  <r>
    <x v="52"/>
    <x v="6"/>
    <x v="11"/>
    <x v="11"/>
    <x v="0"/>
    <x v="11"/>
    <x v="0"/>
  </r>
  <r>
    <x v="52"/>
    <x v="7"/>
    <x v="11"/>
    <x v="11"/>
    <x v="0"/>
    <x v="11"/>
    <x v="0"/>
  </r>
  <r>
    <x v="52"/>
    <x v="8"/>
    <x v="11"/>
    <x v="11"/>
    <x v="0"/>
    <x v="11"/>
    <x v="0"/>
  </r>
  <r>
    <x v="52"/>
    <x v="9"/>
    <x v="1030"/>
    <x v="11"/>
    <x v="0"/>
    <x v="11"/>
    <x v="0"/>
  </r>
  <r>
    <x v="52"/>
    <x v="10"/>
    <x v="1033"/>
    <x v="11"/>
    <x v="0"/>
    <x v="11"/>
    <x v="0"/>
  </r>
  <r>
    <x v="52"/>
    <x v="11"/>
    <x v="11"/>
    <x v="11"/>
    <x v="0"/>
    <x v="11"/>
    <x v="0"/>
  </r>
  <r>
    <x v="52"/>
    <x v="12"/>
    <x v="1019"/>
    <x v="11"/>
    <x v="0"/>
    <x v="11"/>
    <x v="0"/>
  </r>
  <r>
    <x v="52"/>
    <x v="13"/>
    <x v="11"/>
    <x v="11"/>
    <x v="0"/>
    <x v="11"/>
    <x v="0"/>
  </r>
  <r>
    <x v="52"/>
    <x v="14"/>
    <x v="1033"/>
    <x v="11"/>
    <x v="0"/>
    <x v="11"/>
    <x v="0"/>
  </r>
  <r>
    <x v="52"/>
    <x v="15"/>
    <x v="1031"/>
    <x v="11"/>
    <x v="0"/>
    <x v="11"/>
    <x v="0"/>
  </r>
  <r>
    <x v="52"/>
    <x v="16"/>
    <x v="1074"/>
    <x v="11"/>
    <x v="0"/>
    <x v="11"/>
    <x v="0"/>
  </r>
  <r>
    <x v="52"/>
    <x v="17"/>
    <x v="1113"/>
    <x v="11"/>
    <x v="0"/>
    <x v="11"/>
    <x v="0"/>
  </r>
  <r>
    <x v="52"/>
    <x v="18"/>
    <x v="1037"/>
    <x v="11"/>
    <x v="0"/>
    <x v="11"/>
    <x v="0"/>
  </r>
  <r>
    <x v="52"/>
    <x v="19"/>
    <x v="1120"/>
    <x v="11"/>
    <x v="0"/>
    <x v="11"/>
    <x v="0"/>
  </r>
  <r>
    <x v="52"/>
    <x v="20"/>
    <x v="11"/>
    <x v="11"/>
    <x v="0"/>
    <x v="11"/>
    <x v="0"/>
  </r>
  <r>
    <x v="52"/>
    <x v="21"/>
    <x v="11"/>
    <x v="11"/>
    <x v="0"/>
    <x v="11"/>
    <x v="0"/>
  </r>
  <r>
    <x v="52"/>
    <x v="22"/>
    <x v="1829"/>
    <x v="11"/>
    <x v="0"/>
    <x v="11"/>
    <x v="0"/>
  </r>
  <r>
    <x v="52"/>
    <x v="23"/>
    <x v="1035"/>
    <x v="11"/>
    <x v="0"/>
    <x v="11"/>
    <x v="0"/>
  </r>
  <r>
    <x v="52"/>
    <x v="24"/>
    <x v="11"/>
    <x v="11"/>
    <x v="0"/>
    <x v="11"/>
    <x v="0"/>
  </r>
  <r>
    <x v="52"/>
    <x v="25"/>
    <x v="11"/>
    <x v="11"/>
    <x v="0"/>
    <x v="11"/>
    <x v="0"/>
  </r>
  <r>
    <x v="52"/>
    <x v="26"/>
    <x v="1046"/>
    <x v="11"/>
    <x v="0"/>
    <x v="11"/>
    <x v="0"/>
  </r>
  <r>
    <x v="52"/>
    <x v="27"/>
    <x v="1046"/>
    <x v="11"/>
    <x v="0"/>
    <x v="11"/>
    <x v="0"/>
  </r>
  <r>
    <x v="52"/>
    <x v="28"/>
    <x v="1046"/>
    <x v="11"/>
    <x v="0"/>
    <x v="11"/>
    <x v="0"/>
  </r>
  <r>
    <x v="52"/>
    <x v="29"/>
    <x v="1115"/>
    <x v="11"/>
    <x v="0"/>
    <x v="11"/>
    <x v="0"/>
  </r>
  <r>
    <x v="52"/>
    <x v="30"/>
    <x v="11"/>
    <x v="11"/>
    <x v="0"/>
    <x v="11"/>
    <x v="0"/>
  </r>
  <r>
    <x v="52"/>
    <x v="31"/>
    <x v="1827"/>
    <x v="11"/>
    <x v="0"/>
    <x v="11"/>
    <x v="0"/>
  </r>
  <r>
    <x v="52"/>
    <x v="32"/>
    <x v="1034"/>
    <x v="11"/>
    <x v="0"/>
    <x v="11"/>
    <x v="0"/>
  </r>
  <r>
    <x v="52"/>
    <x v="33"/>
    <x v="1118"/>
    <x v="11"/>
    <x v="0"/>
    <x v="11"/>
    <x v="0"/>
  </r>
  <r>
    <x v="52"/>
    <x v="34"/>
    <x v="11"/>
    <x v="11"/>
    <x v="0"/>
    <x v="11"/>
    <x v="0"/>
  </r>
  <r>
    <x v="52"/>
    <x v="35"/>
    <x v="1817"/>
    <x v="11"/>
    <x v="0"/>
    <x v="11"/>
    <x v="0"/>
  </r>
  <r>
    <x v="52"/>
    <x v="36"/>
    <x v="1817"/>
    <x v="11"/>
    <x v="0"/>
    <x v="11"/>
    <x v="0"/>
  </r>
  <r>
    <x v="52"/>
    <x v="37"/>
    <x v="1817"/>
    <x v="11"/>
    <x v="0"/>
    <x v="11"/>
    <x v="0"/>
  </r>
  <r>
    <x v="52"/>
    <x v="38"/>
    <x v="1031"/>
    <x v="11"/>
    <x v="0"/>
    <x v="11"/>
    <x v="0"/>
  </r>
  <r>
    <x v="52"/>
    <x v="39"/>
    <x v="1035"/>
    <x v="11"/>
    <x v="0"/>
    <x v="11"/>
    <x v="0"/>
  </r>
  <r>
    <x v="52"/>
    <x v="40"/>
    <x v="1036"/>
    <x v="11"/>
    <x v="0"/>
    <x v="11"/>
    <x v="0"/>
  </r>
  <r>
    <x v="52"/>
    <x v="41"/>
    <x v="11"/>
    <x v="11"/>
    <x v="0"/>
    <x v="11"/>
    <x v="0"/>
  </r>
  <r>
    <x v="52"/>
    <x v="42"/>
    <x v="1119"/>
    <x v="11"/>
    <x v="0"/>
    <x v="11"/>
    <x v="0"/>
  </r>
  <r>
    <x v="52"/>
    <x v="43"/>
    <x v="1015"/>
    <x v="11"/>
    <x v="0"/>
    <x v="11"/>
    <x v="0"/>
  </r>
  <r>
    <x v="52"/>
    <x v="44"/>
    <x v="1119"/>
    <x v="11"/>
    <x v="0"/>
    <x v="11"/>
    <x v="0"/>
  </r>
  <r>
    <x v="52"/>
    <x v="45"/>
    <x v="1052"/>
    <x v="11"/>
    <x v="0"/>
    <x v="11"/>
    <x v="0"/>
  </r>
  <r>
    <x v="52"/>
    <x v="46"/>
    <x v="1119"/>
    <x v="11"/>
    <x v="0"/>
    <x v="11"/>
    <x v="0"/>
  </r>
  <r>
    <x v="52"/>
    <x v="47"/>
    <x v="1035"/>
    <x v="11"/>
    <x v="0"/>
    <x v="11"/>
    <x v="0"/>
  </r>
  <r>
    <x v="52"/>
    <x v="48"/>
    <x v="11"/>
    <x v="11"/>
    <x v="0"/>
    <x v="11"/>
    <x v="0"/>
  </r>
  <r>
    <x v="52"/>
    <x v="49"/>
    <x v="1119"/>
    <x v="11"/>
    <x v="0"/>
    <x v="11"/>
    <x v="0"/>
  </r>
  <r>
    <x v="52"/>
    <x v="50"/>
    <x v="1015"/>
    <x v="11"/>
    <x v="0"/>
    <x v="11"/>
    <x v="0"/>
  </r>
  <r>
    <x v="52"/>
    <x v="51"/>
    <x v="1067"/>
    <x v="11"/>
    <x v="0"/>
    <x v="11"/>
    <x v="0"/>
  </r>
  <r>
    <x v="52"/>
    <x v="52"/>
    <x v="1830"/>
    <x v="11"/>
    <x v="0"/>
    <x v="11"/>
    <x v="0"/>
  </r>
  <r>
    <x v="52"/>
    <x v="53"/>
    <x v="1086"/>
    <x v="11"/>
    <x v="0"/>
    <x v="11"/>
    <x v="0"/>
  </r>
  <r>
    <x v="52"/>
    <x v="54"/>
    <x v="1830"/>
    <x v="11"/>
    <x v="0"/>
    <x v="11"/>
    <x v="0"/>
  </r>
  <r>
    <x v="52"/>
    <x v="55"/>
    <x v="11"/>
    <x v="11"/>
    <x v="0"/>
    <x v="11"/>
    <x v="0"/>
  </r>
  <r>
    <x v="52"/>
    <x v="56"/>
    <x v="1052"/>
    <x v="11"/>
    <x v="0"/>
    <x v="11"/>
    <x v="0"/>
  </r>
  <r>
    <x v="52"/>
    <x v="57"/>
    <x v="1069"/>
    <x v="11"/>
    <x v="0"/>
    <x v="11"/>
    <x v="0"/>
  </r>
  <r>
    <x v="52"/>
    <x v="58"/>
    <x v="11"/>
    <x v="11"/>
    <x v="0"/>
    <x v="11"/>
    <x v="0"/>
  </r>
  <r>
    <x v="52"/>
    <x v="59"/>
    <x v="11"/>
    <x v="11"/>
    <x v="0"/>
    <x v="11"/>
    <x v="0"/>
  </r>
  <r>
    <x v="52"/>
    <x v="60"/>
    <x v="11"/>
    <x v="11"/>
    <x v="0"/>
    <x v="11"/>
    <x v="0"/>
  </r>
  <r>
    <x v="52"/>
    <x v="61"/>
    <x v="11"/>
    <x v="11"/>
    <x v="0"/>
    <x v="11"/>
    <x v="0"/>
  </r>
  <r>
    <x v="52"/>
    <x v="62"/>
    <x v="11"/>
    <x v="11"/>
    <x v="0"/>
    <x v="11"/>
    <x v="0"/>
  </r>
  <r>
    <x v="52"/>
    <x v="63"/>
    <x v="11"/>
    <x v="11"/>
    <x v="0"/>
    <x v="11"/>
    <x v="0"/>
  </r>
  <r>
    <x v="52"/>
    <x v="64"/>
    <x v="11"/>
    <x v="11"/>
    <x v="0"/>
    <x v="11"/>
    <x v="0"/>
  </r>
  <r>
    <x v="52"/>
    <x v="65"/>
    <x v="11"/>
    <x v="11"/>
    <x v="0"/>
    <x v="11"/>
    <x v="0"/>
  </r>
  <r>
    <x v="52"/>
    <x v="66"/>
    <x v="11"/>
    <x v="11"/>
    <x v="0"/>
    <x v="11"/>
    <x v="0"/>
  </r>
  <r>
    <x v="52"/>
    <x v="67"/>
    <x v="11"/>
    <x v="11"/>
    <x v="0"/>
    <x v="11"/>
    <x v="0"/>
  </r>
  <r>
    <x v="52"/>
    <x v="68"/>
    <x v="11"/>
    <x v="11"/>
    <x v="0"/>
    <x v="11"/>
    <x v="0"/>
  </r>
  <r>
    <x v="52"/>
    <x v="69"/>
    <x v="11"/>
    <x v="11"/>
    <x v="0"/>
    <x v="11"/>
    <x v="0"/>
  </r>
  <r>
    <x v="52"/>
    <x v="70"/>
    <x v="11"/>
    <x v="11"/>
    <x v="0"/>
    <x v="11"/>
    <x v="0"/>
  </r>
  <r>
    <x v="52"/>
    <x v="71"/>
    <x v="11"/>
    <x v="11"/>
    <x v="0"/>
    <x v="11"/>
    <x v="0"/>
  </r>
  <r>
    <x v="52"/>
    <x v="72"/>
    <x v="11"/>
    <x v="11"/>
    <x v="0"/>
    <x v="11"/>
    <x v="0"/>
  </r>
  <r>
    <x v="52"/>
    <x v="73"/>
    <x v="11"/>
    <x v="11"/>
    <x v="0"/>
    <x v="11"/>
    <x v="0"/>
  </r>
  <r>
    <x v="52"/>
    <x v="74"/>
    <x v="11"/>
    <x v="11"/>
    <x v="0"/>
    <x v="11"/>
    <x v="0"/>
  </r>
  <r>
    <x v="52"/>
    <x v="75"/>
    <x v="11"/>
    <x v="11"/>
    <x v="0"/>
    <x v="11"/>
    <x v="0"/>
  </r>
  <r>
    <x v="52"/>
    <x v="76"/>
    <x v="11"/>
    <x v="11"/>
    <x v="0"/>
    <x v="11"/>
    <x v="0"/>
  </r>
  <r>
    <x v="52"/>
    <x v="77"/>
    <x v="11"/>
    <x v="11"/>
    <x v="0"/>
    <x v="11"/>
    <x v="0"/>
  </r>
  <r>
    <x v="52"/>
    <x v="78"/>
    <x v="11"/>
    <x v="11"/>
    <x v="0"/>
    <x v="11"/>
    <x v="0"/>
  </r>
  <r>
    <x v="52"/>
    <x v="79"/>
    <x v="11"/>
    <x v="11"/>
    <x v="0"/>
    <x v="11"/>
    <x v="0"/>
  </r>
  <r>
    <x v="52"/>
    <x v="80"/>
    <x v="11"/>
    <x v="11"/>
    <x v="0"/>
    <x v="11"/>
    <x v="0"/>
  </r>
  <r>
    <x v="52"/>
    <x v="81"/>
    <x v="11"/>
    <x v="11"/>
    <x v="0"/>
    <x v="11"/>
    <x v="0"/>
  </r>
  <r>
    <x v="52"/>
    <x v="82"/>
    <x v="11"/>
    <x v="11"/>
    <x v="0"/>
    <x v="11"/>
    <x v="0"/>
  </r>
  <r>
    <x v="52"/>
    <x v="83"/>
    <x v="11"/>
    <x v="11"/>
    <x v="0"/>
    <x v="11"/>
    <x v="0"/>
  </r>
  <r>
    <x v="52"/>
    <x v="84"/>
    <x v="11"/>
    <x v="11"/>
    <x v="0"/>
    <x v="11"/>
    <x v="0"/>
  </r>
  <r>
    <x v="52"/>
    <x v="85"/>
    <x v="11"/>
    <x v="11"/>
    <x v="0"/>
    <x v="11"/>
    <x v="0"/>
  </r>
  <r>
    <x v="52"/>
    <x v="86"/>
    <x v="11"/>
    <x v="11"/>
    <x v="0"/>
    <x v="11"/>
    <x v="0"/>
  </r>
  <r>
    <x v="52"/>
    <x v="87"/>
    <x v="11"/>
    <x v="11"/>
    <x v="0"/>
    <x v="11"/>
    <x v="0"/>
  </r>
  <r>
    <x v="52"/>
    <x v="88"/>
    <x v="11"/>
    <x v="11"/>
    <x v="0"/>
    <x v="11"/>
    <x v="0"/>
  </r>
  <r>
    <x v="52"/>
    <x v="89"/>
    <x v="11"/>
    <x v="11"/>
    <x v="0"/>
    <x v="11"/>
    <x v="0"/>
  </r>
  <r>
    <x v="52"/>
    <x v="90"/>
    <x v="11"/>
    <x v="11"/>
    <x v="0"/>
    <x v="11"/>
    <x v="0"/>
  </r>
  <r>
    <x v="52"/>
    <x v="91"/>
    <x v="1023"/>
    <x v="11"/>
    <x v="0"/>
    <x v="11"/>
    <x v="0"/>
  </r>
  <r>
    <x v="52"/>
    <x v="92"/>
    <x v="1028"/>
    <x v="11"/>
    <x v="0"/>
    <x v="11"/>
    <x v="0"/>
  </r>
  <r>
    <x v="52"/>
    <x v="93"/>
    <x v="1025"/>
    <x v="11"/>
    <x v="0"/>
    <x v="11"/>
    <x v="0"/>
  </r>
  <r>
    <x v="52"/>
    <x v="94"/>
    <x v="1115"/>
    <x v="11"/>
    <x v="0"/>
    <x v="11"/>
    <x v="0"/>
  </r>
  <r>
    <x v="52"/>
    <x v="95"/>
    <x v="16"/>
    <x v="11"/>
    <x v="0"/>
    <x v="11"/>
    <x v="0"/>
  </r>
  <r>
    <x v="52"/>
    <x v="96"/>
    <x v="11"/>
    <x v="11"/>
    <x v="0"/>
    <x v="11"/>
    <x v="0"/>
  </r>
  <r>
    <x v="52"/>
    <x v="97"/>
    <x v="1117"/>
    <x v="11"/>
    <x v="0"/>
    <x v="11"/>
    <x v="0"/>
  </r>
  <r>
    <x v="52"/>
    <x v="98"/>
    <x v="1034"/>
    <x v="11"/>
    <x v="0"/>
    <x v="11"/>
    <x v="0"/>
  </r>
  <r>
    <x v="52"/>
    <x v="99"/>
    <x v="1031"/>
    <x v="11"/>
    <x v="0"/>
    <x v="11"/>
    <x v="0"/>
  </r>
  <r>
    <x v="52"/>
    <x v="100"/>
    <x v="11"/>
    <x v="11"/>
    <x v="0"/>
    <x v="11"/>
    <x v="0"/>
  </r>
  <r>
    <x v="52"/>
    <x v="101"/>
    <x v="1037"/>
    <x v="11"/>
    <x v="0"/>
    <x v="11"/>
    <x v="0"/>
  </r>
  <r>
    <x v="52"/>
    <x v="102"/>
    <x v="1028"/>
    <x v="11"/>
    <x v="0"/>
    <x v="11"/>
    <x v="0"/>
  </r>
  <r>
    <x v="52"/>
    <x v="103"/>
    <x v="11"/>
    <x v="11"/>
    <x v="0"/>
    <x v="11"/>
    <x v="0"/>
  </r>
  <r>
    <x v="52"/>
    <x v="104"/>
    <x v="11"/>
    <x v="11"/>
    <x v="0"/>
    <x v="11"/>
    <x v="0"/>
  </r>
  <r>
    <x v="52"/>
    <x v="105"/>
    <x v="1118"/>
    <x v="11"/>
    <x v="0"/>
    <x v="11"/>
    <x v="0"/>
  </r>
  <r>
    <x v="52"/>
    <x v="106"/>
    <x v="1034"/>
    <x v="11"/>
    <x v="0"/>
    <x v="11"/>
    <x v="0"/>
  </r>
  <r>
    <x v="52"/>
    <x v="107"/>
    <x v="1034"/>
    <x v="11"/>
    <x v="0"/>
    <x v="11"/>
    <x v="0"/>
  </r>
  <r>
    <x v="52"/>
    <x v="108"/>
    <x v="1034"/>
    <x v="11"/>
    <x v="0"/>
    <x v="11"/>
    <x v="0"/>
  </r>
  <r>
    <x v="52"/>
    <x v="109"/>
    <x v="1827"/>
    <x v="11"/>
    <x v="0"/>
    <x v="11"/>
    <x v="0"/>
  </r>
  <r>
    <x v="52"/>
    <x v="110"/>
    <x v="11"/>
    <x v="11"/>
    <x v="0"/>
    <x v="11"/>
    <x v="0"/>
  </r>
  <r>
    <x v="52"/>
    <x v="111"/>
    <x v="1828"/>
    <x v="11"/>
    <x v="0"/>
    <x v="11"/>
    <x v="0"/>
  </r>
  <r>
    <x v="52"/>
    <x v="112"/>
    <x v="1037"/>
    <x v="11"/>
    <x v="0"/>
    <x v="11"/>
    <x v="0"/>
  </r>
  <r>
    <x v="52"/>
    <x v="113"/>
    <x v="1014"/>
    <x v="11"/>
    <x v="0"/>
    <x v="11"/>
    <x v="0"/>
  </r>
  <r>
    <x v="52"/>
    <x v="114"/>
    <x v="1032"/>
    <x v="11"/>
    <x v="0"/>
    <x v="11"/>
    <x v="0"/>
  </r>
  <r>
    <x v="52"/>
    <x v="115"/>
    <x v="1031"/>
    <x v="11"/>
    <x v="0"/>
    <x v="11"/>
    <x v="0"/>
  </r>
  <r>
    <x v="52"/>
    <x v="116"/>
    <x v="1033"/>
    <x v="11"/>
    <x v="0"/>
    <x v="11"/>
    <x v="0"/>
  </r>
  <r>
    <x v="52"/>
    <x v="117"/>
    <x v="11"/>
    <x v="11"/>
    <x v="0"/>
    <x v="11"/>
    <x v="0"/>
  </r>
  <r>
    <x v="52"/>
    <x v="118"/>
    <x v="1037"/>
    <x v="11"/>
    <x v="0"/>
    <x v="11"/>
    <x v="0"/>
  </r>
  <r>
    <x v="52"/>
    <x v="119"/>
    <x v="1827"/>
    <x v="11"/>
    <x v="0"/>
    <x v="11"/>
    <x v="0"/>
  </r>
  <r>
    <x v="52"/>
    <x v="120"/>
    <x v="11"/>
    <x v="11"/>
    <x v="0"/>
    <x v="11"/>
    <x v="0"/>
  </r>
  <r>
    <x v="52"/>
    <x v="121"/>
    <x v="11"/>
    <x v="11"/>
    <x v="0"/>
    <x v="11"/>
    <x v="0"/>
  </r>
  <r>
    <x v="52"/>
    <x v="122"/>
    <x v="11"/>
    <x v="11"/>
    <x v="0"/>
    <x v="11"/>
    <x v="0"/>
  </r>
  <r>
    <x v="52"/>
    <x v="123"/>
    <x v="1111"/>
    <x v="11"/>
    <x v="0"/>
    <x v="11"/>
    <x v="0"/>
  </r>
  <r>
    <x v="52"/>
    <x v="124"/>
    <x v="11"/>
    <x v="11"/>
    <x v="0"/>
    <x v="11"/>
    <x v="0"/>
  </r>
  <r>
    <x v="52"/>
    <x v="125"/>
    <x v="1035"/>
    <x v="11"/>
    <x v="0"/>
    <x v="11"/>
    <x v="0"/>
  </r>
  <r>
    <x v="52"/>
    <x v="126"/>
    <x v="1817"/>
    <x v="11"/>
    <x v="0"/>
    <x v="11"/>
    <x v="0"/>
  </r>
  <r>
    <x v="52"/>
    <x v="127"/>
    <x v="1098"/>
    <x v="11"/>
    <x v="0"/>
    <x v="11"/>
    <x v="0"/>
  </r>
  <r>
    <x v="52"/>
    <x v="128"/>
    <x v="1038"/>
    <x v="11"/>
    <x v="0"/>
    <x v="11"/>
    <x v="0"/>
  </r>
  <r>
    <x v="52"/>
    <x v="129"/>
    <x v="1035"/>
    <x v="11"/>
    <x v="0"/>
    <x v="11"/>
    <x v="0"/>
  </r>
  <r>
    <x v="52"/>
    <x v="130"/>
    <x v="1827"/>
    <x v="11"/>
    <x v="0"/>
    <x v="11"/>
    <x v="0"/>
  </r>
  <r>
    <x v="52"/>
    <x v="131"/>
    <x v="11"/>
    <x v="11"/>
    <x v="0"/>
    <x v="11"/>
    <x v="0"/>
  </r>
  <r>
    <x v="52"/>
    <x v="132"/>
    <x v="11"/>
    <x v="11"/>
    <x v="0"/>
    <x v="11"/>
    <x v="0"/>
  </r>
  <r>
    <x v="53"/>
    <x v="0"/>
    <x v="3"/>
    <x v="11"/>
    <x v="0"/>
    <x v="11"/>
    <x v="0"/>
  </r>
  <r>
    <x v="53"/>
    <x v="1"/>
    <x v="3"/>
    <x v="11"/>
    <x v="0"/>
    <x v="11"/>
    <x v="0"/>
  </r>
  <r>
    <x v="53"/>
    <x v="2"/>
    <x v="3"/>
    <x v="11"/>
    <x v="0"/>
    <x v="11"/>
    <x v="0"/>
  </r>
  <r>
    <x v="53"/>
    <x v="3"/>
    <x v="3"/>
    <x v="11"/>
    <x v="0"/>
    <x v="11"/>
    <x v="0"/>
  </r>
  <r>
    <x v="53"/>
    <x v="4"/>
    <x v="29"/>
    <x v="11"/>
    <x v="0"/>
    <x v="11"/>
    <x v="0"/>
  </r>
  <r>
    <x v="53"/>
    <x v="5"/>
    <x v="29"/>
    <x v="11"/>
    <x v="0"/>
    <x v="11"/>
    <x v="0"/>
  </r>
  <r>
    <x v="53"/>
    <x v="6"/>
    <x v="11"/>
    <x v="11"/>
    <x v="0"/>
    <x v="11"/>
    <x v="0"/>
  </r>
  <r>
    <x v="53"/>
    <x v="7"/>
    <x v="11"/>
    <x v="11"/>
    <x v="0"/>
    <x v="11"/>
    <x v="0"/>
  </r>
  <r>
    <x v="53"/>
    <x v="8"/>
    <x v="11"/>
    <x v="11"/>
    <x v="0"/>
    <x v="11"/>
    <x v="0"/>
  </r>
  <r>
    <x v="53"/>
    <x v="9"/>
    <x v="30"/>
    <x v="11"/>
    <x v="0"/>
    <x v="11"/>
    <x v="0"/>
  </r>
  <r>
    <x v="53"/>
    <x v="10"/>
    <x v="3"/>
    <x v="11"/>
    <x v="0"/>
    <x v="11"/>
    <x v="0"/>
  </r>
  <r>
    <x v="53"/>
    <x v="11"/>
    <x v="11"/>
    <x v="11"/>
    <x v="0"/>
    <x v="11"/>
    <x v="0"/>
  </r>
  <r>
    <x v="53"/>
    <x v="12"/>
    <x v="3"/>
    <x v="11"/>
    <x v="0"/>
    <x v="11"/>
    <x v="0"/>
  </r>
  <r>
    <x v="53"/>
    <x v="13"/>
    <x v="11"/>
    <x v="11"/>
    <x v="0"/>
    <x v="11"/>
    <x v="0"/>
  </r>
  <r>
    <x v="53"/>
    <x v="14"/>
    <x v="3"/>
    <x v="11"/>
    <x v="0"/>
    <x v="11"/>
    <x v="0"/>
  </r>
  <r>
    <x v="53"/>
    <x v="15"/>
    <x v="3"/>
    <x v="11"/>
    <x v="0"/>
    <x v="11"/>
    <x v="0"/>
  </r>
  <r>
    <x v="53"/>
    <x v="16"/>
    <x v="3"/>
    <x v="11"/>
    <x v="0"/>
    <x v="11"/>
    <x v="0"/>
  </r>
  <r>
    <x v="53"/>
    <x v="17"/>
    <x v="3"/>
    <x v="11"/>
    <x v="0"/>
    <x v="11"/>
    <x v="0"/>
  </r>
  <r>
    <x v="53"/>
    <x v="18"/>
    <x v="3"/>
    <x v="11"/>
    <x v="0"/>
    <x v="11"/>
    <x v="0"/>
  </r>
  <r>
    <x v="53"/>
    <x v="19"/>
    <x v="3"/>
    <x v="11"/>
    <x v="0"/>
    <x v="11"/>
    <x v="0"/>
  </r>
  <r>
    <x v="53"/>
    <x v="20"/>
    <x v="11"/>
    <x v="11"/>
    <x v="0"/>
    <x v="11"/>
    <x v="0"/>
  </r>
  <r>
    <x v="53"/>
    <x v="21"/>
    <x v="11"/>
    <x v="11"/>
    <x v="0"/>
    <x v="11"/>
    <x v="0"/>
  </r>
  <r>
    <x v="53"/>
    <x v="22"/>
    <x v="3"/>
    <x v="11"/>
    <x v="0"/>
    <x v="11"/>
    <x v="0"/>
  </r>
  <r>
    <x v="53"/>
    <x v="23"/>
    <x v="3"/>
    <x v="11"/>
    <x v="0"/>
    <x v="11"/>
    <x v="0"/>
  </r>
  <r>
    <x v="53"/>
    <x v="24"/>
    <x v="11"/>
    <x v="11"/>
    <x v="0"/>
    <x v="11"/>
    <x v="0"/>
  </r>
  <r>
    <x v="53"/>
    <x v="25"/>
    <x v="11"/>
    <x v="11"/>
    <x v="0"/>
    <x v="11"/>
    <x v="0"/>
  </r>
  <r>
    <x v="53"/>
    <x v="26"/>
    <x v="3"/>
    <x v="11"/>
    <x v="0"/>
    <x v="11"/>
    <x v="0"/>
  </r>
  <r>
    <x v="53"/>
    <x v="27"/>
    <x v="3"/>
    <x v="11"/>
    <x v="0"/>
    <x v="11"/>
    <x v="0"/>
  </r>
  <r>
    <x v="53"/>
    <x v="28"/>
    <x v="3"/>
    <x v="11"/>
    <x v="0"/>
    <x v="11"/>
    <x v="0"/>
  </r>
  <r>
    <x v="53"/>
    <x v="29"/>
    <x v="3"/>
    <x v="11"/>
    <x v="0"/>
    <x v="11"/>
    <x v="0"/>
  </r>
  <r>
    <x v="53"/>
    <x v="30"/>
    <x v="11"/>
    <x v="11"/>
    <x v="0"/>
    <x v="11"/>
    <x v="0"/>
  </r>
  <r>
    <x v="53"/>
    <x v="31"/>
    <x v="3"/>
    <x v="11"/>
    <x v="0"/>
    <x v="11"/>
    <x v="0"/>
  </r>
  <r>
    <x v="53"/>
    <x v="32"/>
    <x v="3"/>
    <x v="11"/>
    <x v="0"/>
    <x v="11"/>
    <x v="0"/>
  </r>
  <r>
    <x v="53"/>
    <x v="33"/>
    <x v="3"/>
    <x v="11"/>
    <x v="0"/>
    <x v="11"/>
    <x v="0"/>
  </r>
  <r>
    <x v="53"/>
    <x v="34"/>
    <x v="11"/>
    <x v="11"/>
    <x v="0"/>
    <x v="11"/>
    <x v="0"/>
  </r>
  <r>
    <x v="53"/>
    <x v="35"/>
    <x v="3"/>
    <x v="11"/>
    <x v="0"/>
    <x v="11"/>
    <x v="0"/>
  </r>
  <r>
    <x v="53"/>
    <x v="36"/>
    <x v="3"/>
    <x v="11"/>
    <x v="0"/>
    <x v="11"/>
    <x v="0"/>
  </r>
  <r>
    <x v="53"/>
    <x v="37"/>
    <x v="3"/>
    <x v="11"/>
    <x v="0"/>
    <x v="11"/>
    <x v="0"/>
  </r>
  <r>
    <x v="53"/>
    <x v="38"/>
    <x v="3"/>
    <x v="11"/>
    <x v="0"/>
    <x v="11"/>
    <x v="0"/>
  </r>
  <r>
    <x v="53"/>
    <x v="39"/>
    <x v="3"/>
    <x v="11"/>
    <x v="0"/>
    <x v="11"/>
    <x v="0"/>
  </r>
  <r>
    <x v="53"/>
    <x v="40"/>
    <x v="3"/>
    <x v="11"/>
    <x v="0"/>
    <x v="11"/>
    <x v="0"/>
  </r>
  <r>
    <x v="53"/>
    <x v="41"/>
    <x v="11"/>
    <x v="11"/>
    <x v="0"/>
    <x v="11"/>
    <x v="0"/>
  </r>
  <r>
    <x v="53"/>
    <x v="42"/>
    <x v="3"/>
    <x v="11"/>
    <x v="0"/>
    <x v="11"/>
    <x v="0"/>
  </r>
  <r>
    <x v="53"/>
    <x v="43"/>
    <x v="3"/>
    <x v="11"/>
    <x v="0"/>
    <x v="11"/>
    <x v="0"/>
  </r>
  <r>
    <x v="53"/>
    <x v="44"/>
    <x v="3"/>
    <x v="11"/>
    <x v="0"/>
    <x v="11"/>
    <x v="0"/>
  </r>
  <r>
    <x v="53"/>
    <x v="45"/>
    <x v="3"/>
    <x v="11"/>
    <x v="0"/>
    <x v="11"/>
    <x v="0"/>
  </r>
  <r>
    <x v="53"/>
    <x v="46"/>
    <x v="3"/>
    <x v="11"/>
    <x v="0"/>
    <x v="11"/>
    <x v="0"/>
  </r>
  <r>
    <x v="53"/>
    <x v="47"/>
    <x v="3"/>
    <x v="11"/>
    <x v="0"/>
    <x v="11"/>
    <x v="0"/>
  </r>
  <r>
    <x v="53"/>
    <x v="48"/>
    <x v="11"/>
    <x v="11"/>
    <x v="0"/>
    <x v="11"/>
    <x v="0"/>
  </r>
  <r>
    <x v="53"/>
    <x v="49"/>
    <x v="3"/>
    <x v="11"/>
    <x v="0"/>
    <x v="11"/>
    <x v="0"/>
  </r>
  <r>
    <x v="53"/>
    <x v="50"/>
    <x v="3"/>
    <x v="11"/>
    <x v="0"/>
    <x v="11"/>
    <x v="0"/>
  </r>
  <r>
    <x v="53"/>
    <x v="51"/>
    <x v="3"/>
    <x v="11"/>
    <x v="0"/>
    <x v="11"/>
    <x v="0"/>
  </r>
  <r>
    <x v="53"/>
    <x v="52"/>
    <x v="3"/>
    <x v="11"/>
    <x v="0"/>
    <x v="11"/>
    <x v="0"/>
  </r>
  <r>
    <x v="53"/>
    <x v="53"/>
    <x v="3"/>
    <x v="11"/>
    <x v="0"/>
    <x v="11"/>
    <x v="0"/>
  </r>
  <r>
    <x v="53"/>
    <x v="54"/>
    <x v="3"/>
    <x v="11"/>
    <x v="0"/>
    <x v="11"/>
    <x v="0"/>
  </r>
  <r>
    <x v="53"/>
    <x v="55"/>
    <x v="11"/>
    <x v="11"/>
    <x v="0"/>
    <x v="11"/>
    <x v="0"/>
  </r>
  <r>
    <x v="53"/>
    <x v="56"/>
    <x v="3"/>
    <x v="11"/>
    <x v="0"/>
    <x v="11"/>
    <x v="0"/>
  </r>
  <r>
    <x v="53"/>
    <x v="57"/>
    <x v="3"/>
    <x v="11"/>
    <x v="0"/>
    <x v="11"/>
    <x v="0"/>
  </r>
  <r>
    <x v="53"/>
    <x v="58"/>
    <x v="11"/>
    <x v="11"/>
    <x v="0"/>
    <x v="11"/>
    <x v="0"/>
  </r>
  <r>
    <x v="53"/>
    <x v="59"/>
    <x v="11"/>
    <x v="11"/>
    <x v="0"/>
    <x v="11"/>
    <x v="0"/>
  </r>
  <r>
    <x v="53"/>
    <x v="60"/>
    <x v="11"/>
    <x v="11"/>
    <x v="0"/>
    <x v="11"/>
    <x v="0"/>
  </r>
  <r>
    <x v="53"/>
    <x v="61"/>
    <x v="11"/>
    <x v="11"/>
    <x v="0"/>
    <x v="11"/>
    <x v="0"/>
  </r>
  <r>
    <x v="53"/>
    <x v="62"/>
    <x v="11"/>
    <x v="11"/>
    <x v="0"/>
    <x v="11"/>
    <x v="0"/>
  </r>
  <r>
    <x v="53"/>
    <x v="63"/>
    <x v="11"/>
    <x v="11"/>
    <x v="0"/>
    <x v="11"/>
    <x v="0"/>
  </r>
  <r>
    <x v="53"/>
    <x v="64"/>
    <x v="11"/>
    <x v="11"/>
    <x v="0"/>
    <x v="11"/>
    <x v="0"/>
  </r>
  <r>
    <x v="53"/>
    <x v="65"/>
    <x v="11"/>
    <x v="11"/>
    <x v="0"/>
    <x v="11"/>
    <x v="0"/>
  </r>
  <r>
    <x v="53"/>
    <x v="66"/>
    <x v="3"/>
    <x v="11"/>
    <x v="0"/>
    <x v="11"/>
    <x v="0"/>
  </r>
  <r>
    <x v="53"/>
    <x v="67"/>
    <x v="3"/>
    <x v="11"/>
    <x v="0"/>
    <x v="11"/>
    <x v="0"/>
  </r>
  <r>
    <x v="53"/>
    <x v="68"/>
    <x v="11"/>
    <x v="11"/>
    <x v="0"/>
    <x v="11"/>
    <x v="0"/>
  </r>
  <r>
    <x v="53"/>
    <x v="69"/>
    <x v="11"/>
    <x v="11"/>
    <x v="0"/>
    <x v="11"/>
    <x v="0"/>
  </r>
  <r>
    <x v="53"/>
    <x v="70"/>
    <x v="11"/>
    <x v="11"/>
    <x v="0"/>
    <x v="11"/>
    <x v="0"/>
  </r>
  <r>
    <x v="53"/>
    <x v="71"/>
    <x v="11"/>
    <x v="11"/>
    <x v="0"/>
    <x v="11"/>
    <x v="0"/>
  </r>
  <r>
    <x v="53"/>
    <x v="72"/>
    <x v="11"/>
    <x v="11"/>
    <x v="0"/>
    <x v="11"/>
    <x v="0"/>
  </r>
  <r>
    <x v="53"/>
    <x v="73"/>
    <x v="11"/>
    <x v="11"/>
    <x v="0"/>
    <x v="11"/>
    <x v="0"/>
  </r>
  <r>
    <x v="53"/>
    <x v="74"/>
    <x v="11"/>
    <x v="11"/>
    <x v="0"/>
    <x v="11"/>
    <x v="0"/>
  </r>
  <r>
    <x v="53"/>
    <x v="75"/>
    <x v="11"/>
    <x v="11"/>
    <x v="0"/>
    <x v="11"/>
    <x v="0"/>
  </r>
  <r>
    <x v="53"/>
    <x v="76"/>
    <x v="11"/>
    <x v="11"/>
    <x v="0"/>
    <x v="11"/>
    <x v="0"/>
  </r>
  <r>
    <x v="53"/>
    <x v="77"/>
    <x v="11"/>
    <x v="11"/>
    <x v="0"/>
    <x v="11"/>
    <x v="0"/>
  </r>
  <r>
    <x v="53"/>
    <x v="78"/>
    <x v="11"/>
    <x v="11"/>
    <x v="0"/>
    <x v="11"/>
    <x v="0"/>
  </r>
  <r>
    <x v="53"/>
    <x v="79"/>
    <x v="11"/>
    <x v="11"/>
    <x v="0"/>
    <x v="11"/>
    <x v="0"/>
  </r>
  <r>
    <x v="53"/>
    <x v="80"/>
    <x v="11"/>
    <x v="11"/>
    <x v="0"/>
    <x v="11"/>
    <x v="0"/>
  </r>
  <r>
    <x v="53"/>
    <x v="81"/>
    <x v="11"/>
    <x v="11"/>
    <x v="0"/>
    <x v="11"/>
    <x v="0"/>
  </r>
  <r>
    <x v="53"/>
    <x v="82"/>
    <x v="11"/>
    <x v="11"/>
    <x v="0"/>
    <x v="11"/>
    <x v="0"/>
  </r>
  <r>
    <x v="53"/>
    <x v="83"/>
    <x v="11"/>
    <x v="11"/>
    <x v="0"/>
    <x v="11"/>
    <x v="0"/>
  </r>
  <r>
    <x v="53"/>
    <x v="84"/>
    <x v="11"/>
    <x v="11"/>
    <x v="0"/>
    <x v="11"/>
    <x v="0"/>
  </r>
  <r>
    <x v="53"/>
    <x v="85"/>
    <x v="11"/>
    <x v="11"/>
    <x v="0"/>
    <x v="11"/>
    <x v="0"/>
  </r>
  <r>
    <x v="53"/>
    <x v="86"/>
    <x v="11"/>
    <x v="11"/>
    <x v="0"/>
    <x v="11"/>
    <x v="0"/>
  </r>
  <r>
    <x v="53"/>
    <x v="87"/>
    <x v="11"/>
    <x v="11"/>
    <x v="0"/>
    <x v="11"/>
    <x v="0"/>
  </r>
  <r>
    <x v="53"/>
    <x v="88"/>
    <x v="11"/>
    <x v="11"/>
    <x v="0"/>
    <x v="11"/>
    <x v="0"/>
  </r>
  <r>
    <x v="53"/>
    <x v="89"/>
    <x v="11"/>
    <x v="11"/>
    <x v="0"/>
    <x v="11"/>
    <x v="0"/>
  </r>
  <r>
    <x v="53"/>
    <x v="90"/>
    <x v="11"/>
    <x v="11"/>
    <x v="0"/>
    <x v="11"/>
    <x v="0"/>
  </r>
  <r>
    <x v="53"/>
    <x v="91"/>
    <x v="3"/>
    <x v="11"/>
    <x v="0"/>
    <x v="11"/>
    <x v="0"/>
  </r>
  <r>
    <x v="53"/>
    <x v="92"/>
    <x v="3"/>
    <x v="11"/>
    <x v="0"/>
    <x v="11"/>
    <x v="0"/>
  </r>
  <r>
    <x v="53"/>
    <x v="93"/>
    <x v="3"/>
    <x v="11"/>
    <x v="0"/>
    <x v="11"/>
    <x v="0"/>
  </r>
  <r>
    <x v="53"/>
    <x v="94"/>
    <x v="3"/>
    <x v="11"/>
    <x v="0"/>
    <x v="11"/>
    <x v="0"/>
  </r>
  <r>
    <x v="53"/>
    <x v="95"/>
    <x v="3"/>
    <x v="11"/>
    <x v="0"/>
    <x v="11"/>
    <x v="0"/>
  </r>
  <r>
    <x v="53"/>
    <x v="96"/>
    <x v="11"/>
    <x v="11"/>
    <x v="0"/>
    <x v="11"/>
    <x v="0"/>
  </r>
  <r>
    <x v="53"/>
    <x v="97"/>
    <x v="3"/>
    <x v="11"/>
    <x v="0"/>
    <x v="11"/>
    <x v="0"/>
  </r>
  <r>
    <x v="53"/>
    <x v="98"/>
    <x v="3"/>
    <x v="11"/>
    <x v="0"/>
    <x v="11"/>
    <x v="0"/>
  </r>
  <r>
    <x v="53"/>
    <x v="99"/>
    <x v="3"/>
    <x v="11"/>
    <x v="0"/>
    <x v="11"/>
    <x v="0"/>
  </r>
  <r>
    <x v="53"/>
    <x v="100"/>
    <x v="11"/>
    <x v="11"/>
    <x v="0"/>
    <x v="11"/>
    <x v="0"/>
  </r>
  <r>
    <x v="53"/>
    <x v="101"/>
    <x v="3"/>
    <x v="11"/>
    <x v="0"/>
    <x v="11"/>
    <x v="0"/>
  </r>
  <r>
    <x v="53"/>
    <x v="102"/>
    <x v="3"/>
    <x v="11"/>
    <x v="0"/>
    <x v="11"/>
    <x v="0"/>
  </r>
  <r>
    <x v="53"/>
    <x v="103"/>
    <x v="11"/>
    <x v="11"/>
    <x v="0"/>
    <x v="11"/>
    <x v="0"/>
  </r>
  <r>
    <x v="53"/>
    <x v="104"/>
    <x v="11"/>
    <x v="11"/>
    <x v="0"/>
    <x v="11"/>
    <x v="0"/>
  </r>
  <r>
    <x v="53"/>
    <x v="105"/>
    <x v="3"/>
    <x v="11"/>
    <x v="0"/>
    <x v="11"/>
    <x v="0"/>
  </r>
  <r>
    <x v="53"/>
    <x v="106"/>
    <x v="3"/>
    <x v="11"/>
    <x v="0"/>
    <x v="11"/>
    <x v="0"/>
  </r>
  <r>
    <x v="53"/>
    <x v="107"/>
    <x v="3"/>
    <x v="11"/>
    <x v="0"/>
    <x v="11"/>
    <x v="0"/>
  </r>
  <r>
    <x v="53"/>
    <x v="108"/>
    <x v="3"/>
    <x v="11"/>
    <x v="0"/>
    <x v="11"/>
    <x v="0"/>
  </r>
  <r>
    <x v="53"/>
    <x v="109"/>
    <x v="3"/>
    <x v="11"/>
    <x v="0"/>
    <x v="11"/>
    <x v="0"/>
  </r>
  <r>
    <x v="53"/>
    <x v="110"/>
    <x v="11"/>
    <x v="11"/>
    <x v="0"/>
    <x v="11"/>
    <x v="0"/>
  </r>
  <r>
    <x v="53"/>
    <x v="111"/>
    <x v="3"/>
    <x v="11"/>
    <x v="0"/>
    <x v="11"/>
    <x v="0"/>
  </r>
  <r>
    <x v="53"/>
    <x v="112"/>
    <x v="3"/>
    <x v="11"/>
    <x v="0"/>
    <x v="11"/>
    <x v="0"/>
  </r>
  <r>
    <x v="53"/>
    <x v="113"/>
    <x v="3"/>
    <x v="11"/>
    <x v="0"/>
    <x v="11"/>
    <x v="0"/>
  </r>
  <r>
    <x v="53"/>
    <x v="114"/>
    <x v="3"/>
    <x v="11"/>
    <x v="0"/>
    <x v="11"/>
    <x v="0"/>
  </r>
  <r>
    <x v="53"/>
    <x v="115"/>
    <x v="3"/>
    <x v="11"/>
    <x v="0"/>
    <x v="11"/>
    <x v="0"/>
  </r>
  <r>
    <x v="53"/>
    <x v="116"/>
    <x v="3"/>
    <x v="11"/>
    <x v="0"/>
    <x v="11"/>
    <x v="0"/>
  </r>
  <r>
    <x v="53"/>
    <x v="117"/>
    <x v="11"/>
    <x v="11"/>
    <x v="0"/>
    <x v="11"/>
    <x v="0"/>
  </r>
  <r>
    <x v="53"/>
    <x v="118"/>
    <x v="3"/>
    <x v="11"/>
    <x v="0"/>
    <x v="11"/>
    <x v="0"/>
  </r>
  <r>
    <x v="53"/>
    <x v="119"/>
    <x v="3"/>
    <x v="11"/>
    <x v="0"/>
    <x v="11"/>
    <x v="0"/>
  </r>
  <r>
    <x v="53"/>
    <x v="120"/>
    <x v="11"/>
    <x v="11"/>
    <x v="0"/>
    <x v="11"/>
    <x v="0"/>
  </r>
  <r>
    <x v="53"/>
    <x v="121"/>
    <x v="11"/>
    <x v="11"/>
    <x v="0"/>
    <x v="11"/>
    <x v="0"/>
  </r>
  <r>
    <x v="53"/>
    <x v="122"/>
    <x v="11"/>
    <x v="11"/>
    <x v="0"/>
    <x v="11"/>
    <x v="0"/>
  </r>
  <r>
    <x v="53"/>
    <x v="123"/>
    <x v="3"/>
    <x v="11"/>
    <x v="0"/>
    <x v="11"/>
    <x v="0"/>
  </r>
  <r>
    <x v="53"/>
    <x v="124"/>
    <x v="11"/>
    <x v="11"/>
    <x v="0"/>
    <x v="11"/>
    <x v="0"/>
  </r>
  <r>
    <x v="53"/>
    <x v="125"/>
    <x v="3"/>
    <x v="11"/>
    <x v="0"/>
    <x v="11"/>
    <x v="0"/>
  </r>
  <r>
    <x v="53"/>
    <x v="126"/>
    <x v="3"/>
    <x v="11"/>
    <x v="0"/>
    <x v="11"/>
    <x v="0"/>
  </r>
  <r>
    <x v="53"/>
    <x v="127"/>
    <x v="3"/>
    <x v="11"/>
    <x v="0"/>
    <x v="11"/>
    <x v="0"/>
  </r>
  <r>
    <x v="53"/>
    <x v="128"/>
    <x v="3"/>
    <x v="11"/>
    <x v="0"/>
    <x v="11"/>
    <x v="0"/>
  </r>
  <r>
    <x v="53"/>
    <x v="129"/>
    <x v="3"/>
    <x v="11"/>
    <x v="0"/>
    <x v="11"/>
    <x v="0"/>
  </r>
  <r>
    <x v="53"/>
    <x v="130"/>
    <x v="3"/>
    <x v="11"/>
    <x v="0"/>
    <x v="11"/>
    <x v="0"/>
  </r>
  <r>
    <x v="53"/>
    <x v="131"/>
    <x v="11"/>
    <x v="11"/>
    <x v="0"/>
    <x v="11"/>
    <x v="0"/>
  </r>
  <r>
    <x v="53"/>
    <x v="132"/>
    <x v="11"/>
    <x v="11"/>
    <x v="0"/>
    <x v="11"/>
    <x v="0"/>
  </r>
  <r>
    <x v="54"/>
    <x v="0"/>
    <x v="1"/>
    <x v="11"/>
    <x v="0"/>
    <x v="11"/>
    <x v="0"/>
  </r>
  <r>
    <x v="54"/>
    <x v="1"/>
    <x v="4"/>
    <x v="11"/>
    <x v="0"/>
    <x v="11"/>
    <x v="0"/>
  </r>
  <r>
    <x v="54"/>
    <x v="2"/>
    <x v="6"/>
    <x v="11"/>
    <x v="0"/>
    <x v="11"/>
    <x v="0"/>
  </r>
  <r>
    <x v="54"/>
    <x v="3"/>
    <x v="19"/>
    <x v="11"/>
    <x v="0"/>
    <x v="11"/>
    <x v="0"/>
  </r>
  <r>
    <x v="54"/>
    <x v="4"/>
    <x v="0"/>
    <x v="11"/>
    <x v="0"/>
    <x v="11"/>
    <x v="0"/>
  </r>
  <r>
    <x v="54"/>
    <x v="5"/>
    <x v="9"/>
    <x v="11"/>
    <x v="0"/>
    <x v="11"/>
    <x v="0"/>
  </r>
  <r>
    <x v="54"/>
    <x v="6"/>
    <x v="11"/>
    <x v="11"/>
    <x v="0"/>
    <x v="11"/>
    <x v="0"/>
  </r>
  <r>
    <x v="54"/>
    <x v="7"/>
    <x v="11"/>
    <x v="11"/>
    <x v="0"/>
    <x v="11"/>
    <x v="0"/>
  </r>
  <r>
    <x v="54"/>
    <x v="8"/>
    <x v="11"/>
    <x v="11"/>
    <x v="0"/>
    <x v="11"/>
    <x v="0"/>
  </r>
  <r>
    <x v="54"/>
    <x v="9"/>
    <x v="7"/>
    <x v="11"/>
    <x v="0"/>
    <x v="11"/>
    <x v="0"/>
  </r>
  <r>
    <x v="54"/>
    <x v="10"/>
    <x v="2"/>
    <x v="11"/>
    <x v="0"/>
    <x v="11"/>
    <x v="0"/>
  </r>
  <r>
    <x v="54"/>
    <x v="11"/>
    <x v="11"/>
    <x v="11"/>
    <x v="0"/>
    <x v="11"/>
    <x v="0"/>
  </r>
  <r>
    <x v="54"/>
    <x v="12"/>
    <x v="7"/>
    <x v="11"/>
    <x v="0"/>
    <x v="11"/>
    <x v="0"/>
  </r>
  <r>
    <x v="54"/>
    <x v="13"/>
    <x v="11"/>
    <x v="11"/>
    <x v="0"/>
    <x v="11"/>
    <x v="0"/>
  </r>
  <r>
    <x v="54"/>
    <x v="14"/>
    <x v="2"/>
    <x v="11"/>
    <x v="0"/>
    <x v="11"/>
    <x v="0"/>
  </r>
  <r>
    <x v="54"/>
    <x v="15"/>
    <x v="7"/>
    <x v="11"/>
    <x v="0"/>
    <x v="11"/>
    <x v="0"/>
  </r>
  <r>
    <x v="54"/>
    <x v="16"/>
    <x v="2"/>
    <x v="11"/>
    <x v="0"/>
    <x v="11"/>
    <x v="0"/>
  </r>
  <r>
    <x v="54"/>
    <x v="17"/>
    <x v="6"/>
    <x v="11"/>
    <x v="0"/>
    <x v="11"/>
    <x v="0"/>
  </r>
  <r>
    <x v="54"/>
    <x v="18"/>
    <x v="6"/>
    <x v="11"/>
    <x v="0"/>
    <x v="11"/>
    <x v="0"/>
  </r>
  <r>
    <x v="54"/>
    <x v="19"/>
    <x v="2"/>
    <x v="11"/>
    <x v="0"/>
    <x v="11"/>
    <x v="0"/>
  </r>
  <r>
    <x v="54"/>
    <x v="20"/>
    <x v="11"/>
    <x v="11"/>
    <x v="0"/>
    <x v="11"/>
    <x v="0"/>
  </r>
  <r>
    <x v="54"/>
    <x v="21"/>
    <x v="11"/>
    <x v="11"/>
    <x v="0"/>
    <x v="11"/>
    <x v="0"/>
  </r>
  <r>
    <x v="54"/>
    <x v="22"/>
    <x v="2"/>
    <x v="11"/>
    <x v="0"/>
    <x v="11"/>
    <x v="0"/>
  </r>
  <r>
    <x v="54"/>
    <x v="23"/>
    <x v="4"/>
    <x v="11"/>
    <x v="0"/>
    <x v="11"/>
    <x v="0"/>
  </r>
  <r>
    <x v="54"/>
    <x v="24"/>
    <x v="11"/>
    <x v="11"/>
    <x v="0"/>
    <x v="11"/>
    <x v="0"/>
  </r>
  <r>
    <x v="54"/>
    <x v="25"/>
    <x v="11"/>
    <x v="11"/>
    <x v="0"/>
    <x v="11"/>
    <x v="0"/>
  </r>
  <r>
    <x v="54"/>
    <x v="26"/>
    <x v="6"/>
    <x v="11"/>
    <x v="0"/>
    <x v="11"/>
    <x v="0"/>
  </r>
  <r>
    <x v="54"/>
    <x v="27"/>
    <x v="6"/>
    <x v="11"/>
    <x v="0"/>
    <x v="11"/>
    <x v="0"/>
  </r>
  <r>
    <x v="54"/>
    <x v="28"/>
    <x v="7"/>
    <x v="11"/>
    <x v="0"/>
    <x v="11"/>
    <x v="0"/>
  </r>
  <r>
    <x v="54"/>
    <x v="29"/>
    <x v="6"/>
    <x v="11"/>
    <x v="0"/>
    <x v="11"/>
    <x v="0"/>
  </r>
  <r>
    <x v="54"/>
    <x v="30"/>
    <x v="11"/>
    <x v="11"/>
    <x v="0"/>
    <x v="11"/>
    <x v="0"/>
  </r>
  <r>
    <x v="54"/>
    <x v="31"/>
    <x v="5"/>
    <x v="11"/>
    <x v="0"/>
    <x v="11"/>
    <x v="0"/>
  </r>
  <r>
    <x v="54"/>
    <x v="32"/>
    <x v="7"/>
    <x v="11"/>
    <x v="0"/>
    <x v="11"/>
    <x v="0"/>
  </r>
  <r>
    <x v="54"/>
    <x v="33"/>
    <x v="6"/>
    <x v="11"/>
    <x v="0"/>
    <x v="11"/>
    <x v="0"/>
  </r>
  <r>
    <x v="54"/>
    <x v="34"/>
    <x v="11"/>
    <x v="11"/>
    <x v="0"/>
    <x v="11"/>
    <x v="0"/>
  </r>
  <r>
    <x v="54"/>
    <x v="35"/>
    <x v="16"/>
    <x v="11"/>
    <x v="0"/>
    <x v="11"/>
    <x v="0"/>
  </r>
  <r>
    <x v="54"/>
    <x v="36"/>
    <x v="8"/>
    <x v="11"/>
    <x v="0"/>
    <x v="11"/>
    <x v="0"/>
  </r>
  <r>
    <x v="54"/>
    <x v="37"/>
    <x v="6"/>
    <x v="11"/>
    <x v="0"/>
    <x v="11"/>
    <x v="0"/>
  </r>
  <r>
    <x v="54"/>
    <x v="38"/>
    <x v="0"/>
    <x v="11"/>
    <x v="0"/>
    <x v="11"/>
    <x v="0"/>
  </r>
  <r>
    <x v="54"/>
    <x v="39"/>
    <x v="7"/>
    <x v="11"/>
    <x v="0"/>
    <x v="11"/>
    <x v="0"/>
  </r>
  <r>
    <x v="54"/>
    <x v="40"/>
    <x v="16"/>
    <x v="11"/>
    <x v="0"/>
    <x v="11"/>
    <x v="0"/>
  </r>
  <r>
    <x v="54"/>
    <x v="41"/>
    <x v="11"/>
    <x v="11"/>
    <x v="0"/>
    <x v="11"/>
    <x v="0"/>
  </r>
  <r>
    <x v="54"/>
    <x v="42"/>
    <x v="20"/>
    <x v="11"/>
    <x v="0"/>
    <x v="11"/>
    <x v="0"/>
  </r>
  <r>
    <x v="54"/>
    <x v="43"/>
    <x v="16"/>
    <x v="11"/>
    <x v="0"/>
    <x v="11"/>
    <x v="0"/>
  </r>
  <r>
    <x v="54"/>
    <x v="44"/>
    <x v="19"/>
    <x v="11"/>
    <x v="0"/>
    <x v="11"/>
    <x v="0"/>
  </r>
  <r>
    <x v="54"/>
    <x v="45"/>
    <x v="18"/>
    <x v="11"/>
    <x v="0"/>
    <x v="11"/>
    <x v="0"/>
  </r>
  <r>
    <x v="54"/>
    <x v="46"/>
    <x v="18"/>
    <x v="11"/>
    <x v="0"/>
    <x v="11"/>
    <x v="0"/>
  </r>
  <r>
    <x v="54"/>
    <x v="47"/>
    <x v="6"/>
    <x v="11"/>
    <x v="0"/>
    <x v="11"/>
    <x v="0"/>
  </r>
  <r>
    <x v="54"/>
    <x v="48"/>
    <x v="11"/>
    <x v="11"/>
    <x v="0"/>
    <x v="11"/>
    <x v="0"/>
  </r>
  <r>
    <x v="54"/>
    <x v="49"/>
    <x v="16"/>
    <x v="11"/>
    <x v="0"/>
    <x v="11"/>
    <x v="0"/>
  </r>
  <r>
    <x v="54"/>
    <x v="50"/>
    <x v="8"/>
    <x v="11"/>
    <x v="0"/>
    <x v="11"/>
    <x v="0"/>
  </r>
  <r>
    <x v="54"/>
    <x v="51"/>
    <x v="16"/>
    <x v="11"/>
    <x v="0"/>
    <x v="11"/>
    <x v="0"/>
  </r>
  <r>
    <x v="54"/>
    <x v="52"/>
    <x v="2"/>
    <x v="11"/>
    <x v="0"/>
    <x v="11"/>
    <x v="0"/>
  </r>
  <r>
    <x v="54"/>
    <x v="53"/>
    <x v="7"/>
    <x v="11"/>
    <x v="0"/>
    <x v="11"/>
    <x v="0"/>
  </r>
  <r>
    <x v="54"/>
    <x v="54"/>
    <x v="8"/>
    <x v="11"/>
    <x v="0"/>
    <x v="11"/>
    <x v="0"/>
  </r>
  <r>
    <x v="54"/>
    <x v="55"/>
    <x v="11"/>
    <x v="11"/>
    <x v="0"/>
    <x v="11"/>
    <x v="0"/>
  </r>
  <r>
    <x v="54"/>
    <x v="56"/>
    <x v="16"/>
    <x v="11"/>
    <x v="0"/>
    <x v="11"/>
    <x v="0"/>
  </r>
  <r>
    <x v="54"/>
    <x v="57"/>
    <x v="15"/>
    <x v="11"/>
    <x v="0"/>
    <x v="11"/>
    <x v="0"/>
  </r>
  <r>
    <x v="54"/>
    <x v="58"/>
    <x v="11"/>
    <x v="11"/>
    <x v="0"/>
    <x v="11"/>
    <x v="0"/>
  </r>
  <r>
    <x v="54"/>
    <x v="59"/>
    <x v="11"/>
    <x v="11"/>
    <x v="0"/>
    <x v="11"/>
    <x v="0"/>
  </r>
  <r>
    <x v="54"/>
    <x v="60"/>
    <x v="11"/>
    <x v="11"/>
    <x v="0"/>
    <x v="11"/>
    <x v="0"/>
  </r>
  <r>
    <x v="54"/>
    <x v="61"/>
    <x v="11"/>
    <x v="11"/>
    <x v="0"/>
    <x v="11"/>
    <x v="0"/>
  </r>
  <r>
    <x v="54"/>
    <x v="62"/>
    <x v="11"/>
    <x v="11"/>
    <x v="0"/>
    <x v="11"/>
    <x v="0"/>
  </r>
  <r>
    <x v="54"/>
    <x v="63"/>
    <x v="11"/>
    <x v="11"/>
    <x v="0"/>
    <x v="11"/>
    <x v="0"/>
  </r>
  <r>
    <x v="54"/>
    <x v="64"/>
    <x v="11"/>
    <x v="11"/>
    <x v="0"/>
    <x v="11"/>
    <x v="0"/>
  </r>
  <r>
    <x v="54"/>
    <x v="65"/>
    <x v="11"/>
    <x v="11"/>
    <x v="0"/>
    <x v="11"/>
    <x v="0"/>
  </r>
  <r>
    <x v="54"/>
    <x v="66"/>
    <x v="16"/>
    <x v="11"/>
    <x v="0"/>
    <x v="11"/>
    <x v="0"/>
  </r>
  <r>
    <x v="54"/>
    <x v="67"/>
    <x v="6"/>
    <x v="11"/>
    <x v="0"/>
    <x v="11"/>
    <x v="0"/>
  </r>
  <r>
    <x v="54"/>
    <x v="68"/>
    <x v="11"/>
    <x v="11"/>
    <x v="0"/>
    <x v="11"/>
    <x v="0"/>
  </r>
  <r>
    <x v="54"/>
    <x v="69"/>
    <x v="11"/>
    <x v="11"/>
    <x v="0"/>
    <x v="11"/>
    <x v="0"/>
  </r>
  <r>
    <x v="54"/>
    <x v="70"/>
    <x v="11"/>
    <x v="11"/>
    <x v="0"/>
    <x v="11"/>
    <x v="0"/>
  </r>
  <r>
    <x v="54"/>
    <x v="71"/>
    <x v="11"/>
    <x v="11"/>
    <x v="0"/>
    <x v="11"/>
    <x v="0"/>
  </r>
  <r>
    <x v="54"/>
    <x v="72"/>
    <x v="11"/>
    <x v="11"/>
    <x v="0"/>
    <x v="11"/>
    <x v="0"/>
  </r>
  <r>
    <x v="54"/>
    <x v="73"/>
    <x v="11"/>
    <x v="11"/>
    <x v="0"/>
    <x v="11"/>
    <x v="0"/>
  </r>
  <r>
    <x v="54"/>
    <x v="74"/>
    <x v="11"/>
    <x v="11"/>
    <x v="0"/>
    <x v="11"/>
    <x v="0"/>
  </r>
  <r>
    <x v="54"/>
    <x v="75"/>
    <x v="11"/>
    <x v="11"/>
    <x v="0"/>
    <x v="11"/>
    <x v="0"/>
  </r>
  <r>
    <x v="54"/>
    <x v="76"/>
    <x v="11"/>
    <x v="11"/>
    <x v="0"/>
    <x v="11"/>
    <x v="0"/>
  </r>
  <r>
    <x v="54"/>
    <x v="77"/>
    <x v="11"/>
    <x v="11"/>
    <x v="0"/>
    <x v="11"/>
    <x v="0"/>
  </r>
  <r>
    <x v="54"/>
    <x v="78"/>
    <x v="11"/>
    <x v="11"/>
    <x v="0"/>
    <x v="11"/>
    <x v="0"/>
  </r>
  <r>
    <x v="54"/>
    <x v="79"/>
    <x v="11"/>
    <x v="11"/>
    <x v="0"/>
    <x v="11"/>
    <x v="0"/>
  </r>
  <r>
    <x v="54"/>
    <x v="80"/>
    <x v="11"/>
    <x v="11"/>
    <x v="0"/>
    <x v="11"/>
    <x v="0"/>
  </r>
  <r>
    <x v="54"/>
    <x v="81"/>
    <x v="11"/>
    <x v="11"/>
    <x v="0"/>
    <x v="11"/>
    <x v="0"/>
  </r>
  <r>
    <x v="54"/>
    <x v="82"/>
    <x v="11"/>
    <x v="11"/>
    <x v="0"/>
    <x v="11"/>
    <x v="0"/>
  </r>
  <r>
    <x v="54"/>
    <x v="83"/>
    <x v="11"/>
    <x v="11"/>
    <x v="0"/>
    <x v="11"/>
    <x v="0"/>
  </r>
  <r>
    <x v="54"/>
    <x v="84"/>
    <x v="11"/>
    <x v="11"/>
    <x v="0"/>
    <x v="11"/>
    <x v="0"/>
  </r>
  <r>
    <x v="54"/>
    <x v="85"/>
    <x v="11"/>
    <x v="11"/>
    <x v="0"/>
    <x v="11"/>
    <x v="0"/>
  </r>
  <r>
    <x v="54"/>
    <x v="86"/>
    <x v="11"/>
    <x v="11"/>
    <x v="0"/>
    <x v="11"/>
    <x v="0"/>
  </r>
  <r>
    <x v="54"/>
    <x v="87"/>
    <x v="11"/>
    <x v="11"/>
    <x v="0"/>
    <x v="11"/>
    <x v="0"/>
  </r>
  <r>
    <x v="54"/>
    <x v="88"/>
    <x v="11"/>
    <x v="11"/>
    <x v="0"/>
    <x v="11"/>
    <x v="0"/>
  </r>
  <r>
    <x v="54"/>
    <x v="89"/>
    <x v="11"/>
    <x v="11"/>
    <x v="0"/>
    <x v="11"/>
    <x v="0"/>
  </r>
  <r>
    <x v="54"/>
    <x v="90"/>
    <x v="11"/>
    <x v="11"/>
    <x v="0"/>
    <x v="11"/>
    <x v="0"/>
  </r>
  <r>
    <x v="54"/>
    <x v="91"/>
    <x v="29"/>
    <x v="11"/>
    <x v="0"/>
    <x v="11"/>
    <x v="0"/>
  </r>
  <r>
    <x v="54"/>
    <x v="92"/>
    <x v="29"/>
    <x v="11"/>
    <x v="0"/>
    <x v="11"/>
    <x v="0"/>
  </r>
  <r>
    <x v="54"/>
    <x v="93"/>
    <x v="29"/>
    <x v="11"/>
    <x v="0"/>
    <x v="11"/>
    <x v="0"/>
  </r>
  <r>
    <x v="54"/>
    <x v="94"/>
    <x v="29"/>
    <x v="11"/>
    <x v="0"/>
    <x v="11"/>
    <x v="0"/>
  </r>
  <r>
    <x v="54"/>
    <x v="95"/>
    <x v="29"/>
    <x v="11"/>
    <x v="0"/>
    <x v="11"/>
    <x v="0"/>
  </r>
  <r>
    <x v="54"/>
    <x v="96"/>
    <x v="11"/>
    <x v="11"/>
    <x v="0"/>
    <x v="11"/>
    <x v="0"/>
  </r>
  <r>
    <x v="54"/>
    <x v="97"/>
    <x v="9"/>
    <x v="11"/>
    <x v="0"/>
    <x v="11"/>
    <x v="0"/>
  </r>
  <r>
    <x v="54"/>
    <x v="98"/>
    <x v="2"/>
    <x v="11"/>
    <x v="0"/>
    <x v="11"/>
    <x v="0"/>
  </r>
  <r>
    <x v="54"/>
    <x v="99"/>
    <x v="1"/>
    <x v="11"/>
    <x v="0"/>
    <x v="11"/>
    <x v="0"/>
  </r>
  <r>
    <x v="54"/>
    <x v="100"/>
    <x v="11"/>
    <x v="11"/>
    <x v="0"/>
    <x v="11"/>
    <x v="0"/>
  </r>
  <r>
    <x v="54"/>
    <x v="101"/>
    <x v="0"/>
    <x v="11"/>
    <x v="0"/>
    <x v="11"/>
    <x v="0"/>
  </r>
  <r>
    <x v="54"/>
    <x v="102"/>
    <x v="16"/>
    <x v="11"/>
    <x v="0"/>
    <x v="11"/>
    <x v="0"/>
  </r>
  <r>
    <x v="54"/>
    <x v="103"/>
    <x v="11"/>
    <x v="11"/>
    <x v="0"/>
    <x v="11"/>
    <x v="0"/>
  </r>
  <r>
    <x v="54"/>
    <x v="104"/>
    <x v="11"/>
    <x v="11"/>
    <x v="0"/>
    <x v="11"/>
    <x v="0"/>
  </r>
  <r>
    <x v="54"/>
    <x v="105"/>
    <x v="23"/>
    <x v="11"/>
    <x v="0"/>
    <x v="11"/>
    <x v="0"/>
  </r>
  <r>
    <x v="54"/>
    <x v="106"/>
    <x v="15"/>
    <x v="11"/>
    <x v="0"/>
    <x v="11"/>
    <x v="0"/>
  </r>
  <r>
    <x v="54"/>
    <x v="107"/>
    <x v="6"/>
    <x v="11"/>
    <x v="0"/>
    <x v="11"/>
    <x v="0"/>
  </r>
  <r>
    <x v="54"/>
    <x v="108"/>
    <x v="8"/>
    <x v="11"/>
    <x v="0"/>
    <x v="11"/>
    <x v="0"/>
  </r>
  <r>
    <x v="54"/>
    <x v="109"/>
    <x v="13"/>
    <x v="11"/>
    <x v="0"/>
    <x v="11"/>
    <x v="0"/>
  </r>
  <r>
    <x v="54"/>
    <x v="110"/>
    <x v="11"/>
    <x v="11"/>
    <x v="0"/>
    <x v="11"/>
    <x v="0"/>
  </r>
  <r>
    <x v="54"/>
    <x v="111"/>
    <x v="8"/>
    <x v="11"/>
    <x v="0"/>
    <x v="11"/>
    <x v="0"/>
  </r>
  <r>
    <x v="54"/>
    <x v="112"/>
    <x v="19"/>
    <x v="11"/>
    <x v="0"/>
    <x v="11"/>
    <x v="0"/>
  </r>
  <r>
    <x v="54"/>
    <x v="113"/>
    <x v="8"/>
    <x v="11"/>
    <x v="0"/>
    <x v="11"/>
    <x v="0"/>
  </r>
  <r>
    <x v="54"/>
    <x v="114"/>
    <x v="7"/>
    <x v="11"/>
    <x v="0"/>
    <x v="11"/>
    <x v="0"/>
  </r>
  <r>
    <x v="54"/>
    <x v="115"/>
    <x v="6"/>
    <x v="11"/>
    <x v="0"/>
    <x v="11"/>
    <x v="0"/>
  </r>
  <r>
    <x v="54"/>
    <x v="116"/>
    <x v="19"/>
    <x v="11"/>
    <x v="0"/>
    <x v="11"/>
    <x v="0"/>
  </r>
  <r>
    <x v="54"/>
    <x v="117"/>
    <x v="11"/>
    <x v="11"/>
    <x v="0"/>
    <x v="11"/>
    <x v="0"/>
  </r>
  <r>
    <x v="54"/>
    <x v="118"/>
    <x v="13"/>
    <x v="11"/>
    <x v="0"/>
    <x v="11"/>
    <x v="0"/>
  </r>
  <r>
    <x v="54"/>
    <x v="119"/>
    <x v="5"/>
    <x v="11"/>
    <x v="0"/>
    <x v="11"/>
    <x v="0"/>
  </r>
  <r>
    <x v="54"/>
    <x v="120"/>
    <x v="11"/>
    <x v="11"/>
    <x v="0"/>
    <x v="11"/>
    <x v="0"/>
  </r>
  <r>
    <x v="54"/>
    <x v="121"/>
    <x v="11"/>
    <x v="11"/>
    <x v="0"/>
    <x v="11"/>
    <x v="0"/>
  </r>
  <r>
    <x v="54"/>
    <x v="122"/>
    <x v="11"/>
    <x v="11"/>
    <x v="0"/>
    <x v="11"/>
    <x v="0"/>
  </r>
  <r>
    <x v="54"/>
    <x v="123"/>
    <x v="7"/>
    <x v="11"/>
    <x v="0"/>
    <x v="11"/>
    <x v="0"/>
  </r>
  <r>
    <x v="54"/>
    <x v="124"/>
    <x v="11"/>
    <x v="11"/>
    <x v="0"/>
    <x v="11"/>
    <x v="0"/>
  </r>
  <r>
    <x v="54"/>
    <x v="125"/>
    <x v="7"/>
    <x v="11"/>
    <x v="0"/>
    <x v="11"/>
    <x v="0"/>
  </r>
  <r>
    <x v="54"/>
    <x v="126"/>
    <x v="6"/>
    <x v="11"/>
    <x v="0"/>
    <x v="11"/>
    <x v="0"/>
  </r>
  <r>
    <x v="54"/>
    <x v="127"/>
    <x v="6"/>
    <x v="11"/>
    <x v="0"/>
    <x v="11"/>
    <x v="0"/>
  </r>
  <r>
    <x v="54"/>
    <x v="128"/>
    <x v="7"/>
    <x v="11"/>
    <x v="0"/>
    <x v="11"/>
    <x v="0"/>
  </r>
  <r>
    <x v="54"/>
    <x v="129"/>
    <x v="2"/>
    <x v="11"/>
    <x v="0"/>
    <x v="11"/>
    <x v="0"/>
  </r>
  <r>
    <x v="54"/>
    <x v="130"/>
    <x v="15"/>
    <x v="11"/>
    <x v="0"/>
    <x v="11"/>
    <x v="0"/>
  </r>
  <r>
    <x v="54"/>
    <x v="131"/>
    <x v="11"/>
    <x v="11"/>
    <x v="0"/>
    <x v="11"/>
    <x v="0"/>
  </r>
  <r>
    <x v="54"/>
    <x v="132"/>
    <x v="11"/>
    <x v="11"/>
    <x v="0"/>
    <x v="11"/>
    <x v="0"/>
  </r>
  <r>
    <x v="55"/>
    <x v="0"/>
    <x v="0"/>
    <x v="11"/>
    <x v="0"/>
    <x v="11"/>
    <x v="0"/>
  </r>
  <r>
    <x v="55"/>
    <x v="1"/>
    <x v="10"/>
    <x v="11"/>
    <x v="0"/>
    <x v="11"/>
    <x v="0"/>
  </r>
  <r>
    <x v="55"/>
    <x v="2"/>
    <x v="3"/>
    <x v="11"/>
    <x v="0"/>
    <x v="11"/>
    <x v="0"/>
  </r>
  <r>
    <x v="55"/>
    <x v="3"/>
    <x v="30"/>
    <x v="11"/>
    <x v="0"/>
    <x v="11"/>
    <x v="0"/>
  </r>
  <r>
    <x v="55"/>
    <x v="4"/>
    <x v="30"/>
    <x v="11"/>
    <x v="0"/>
    <x v="11"/>
    <x v="0"/>
  </r>
  <r>
    <x v="55"/>
    <x v="5"/>
    <x v="9"/>
    <x v="11"/>
    <x v="0"/>
    <x v="11"/>
    <x v="0"/>
  </r>
  <r>
    <x v="55"/>
    <x v="6"/>
    <x v="11"/>
    <x v="11"/>
    <x v="0"/>
    <x v="11"/>
    <x v="0"/>
  </r>
  <r>
    <x v="55"/>
    <x v="7"/>
    <x v="11"/>
    <x v="11"/>
    <x v="0"/>
    <x v="11"/>
    <x v="0"/>
  </r>
  <r>
    <x v="55"/>
    <x v="8"/>
    <x v="11"/>
    <x v="11"/>
    <x v="0"/>
    <x v="11"/>
    <x v="0"/>
  </r>
  <r>
    <x v="55"/>
    <x v="9"/>
    <x v="1"/>
    <x v="11"/>
    <x v="0"/>
    <x v="11"/>
    <x v="0"/>
  </r>
  <r>
    <x v="55"/>
    <x v="10"/>
    <x v="9"/>
    <x v="11"/>
    <x v="0"/>
    <x v="11"/>
    <x v="0"/>
  </r>
  <r>
    <x v="55"/>
    <x v="11"/>
    <x v="11"/>
    <x v="11"/>
    <x v="0"/>
    <x v="11"/>
    <x v="0"/>
  </r>
  <r>
    <x v="55"/>
    <x v="12"/>
    <x v="9"/>
    <x v="11"/>
    <x v="0"/>
    <x v="11"/>
    <x v="0"/>
  </r>
  <r>
    <x v="55"/>
    <x v="13"/>
    <x v="11"/>
    <x v="11"/>
    <x v="0"/>
    <x v="11"/>
    <x v="0"/>
  </r>
  <r>
    <x v="55"/>
    <x v="14"/>
    <x v="10"/>
    <x v="11"/>
    <x v="0"/>
    <x v="11"/>
    <x v="0"/>
  </r>
  <r>
    <x v="55"/>
    <x v="15"/>
    <x v="9"/>
    <x v="11"/>
    <x v="0"/>
    <x v="11"/>
    <x v="0"/>
  </r>
  <r>
    <x v="55"/>
    <x v="16"/>
    <x v="10"/>
    <x v="11"/>
    <x v="0"/>
    <x v="11"/>
    <x v="0"/>
  </r>
  <r>
    <x v="55"/>
    <x v="17"/>
    <x v="29"/>
    <x v="11"/>
    <x v="0"/>
    <x v="11"/>
    <x v="0"/>
  </r>
  <r>
    <x v="55"/>
    <x v="18"/>
    <x v="10"/>
    <x v="11"/>
    <x v="0"/>
    <x v="11"/>
    <x v="0"/>
  </r>
  <r>
    <x v="55"/>
    <x v="19"/>
    <x v="30"/>
    <x v="11"/>
    <x v="0"/>
    <x v="11"/>
    <x v="0"/>
  </r>
  <r>
    <x v="55"/>
    <x v="20"/>
    <x v="11"/>
    <x v="11"/>
    <x v="0"/>
    <x v="11"/>
    <x v="0"/>
  </r>
  <r>
    <x v="55"/>
    <x v="21"/>
    <x v="11"/>
    <x v="11"/>
    <x v="0"/>
    <x v="11"/>
    <x v="0"/>
  </r>
  <r>
    <x v="55"/>
    <x v="22"/>
    <x v="10"/>
    <x v="11"/>
    <x v="0"/>
    <x v="11"/>
    <x v="0"/>
  </r>
  <r>
    <x v="55"/>
    <x v="23"/>
    <x v="30"/>
    <x v="11"/>
    <x v="0"/>
    <x v="11"/>
    <x v="0"/>
  </r>
  <r>
    <x v="55"/>
    <x v="24"/>
    <x v="11"/>
    <x v="11"/>
    <x v="0"/>
    <x v="11"/>
    <x v="0"/>
  </r>
  <r>
    <x v="55"/>
    <x v="25"/>
    <x v="11"/>
    <x v="11"/>
    <x v="0"/>
    <x v="11"/>
    <x v="0"/>
  </r>
  <r>
    <x v="55"/>
    <x v="26"/>
    <x v="3"/>
    <x v="11"/>
    <x v="0"/>
    <x v="11"/>
    <x v="0"/>
  </r>
  <r>
    <x v="55"/>
    <x v="27"/>
    <x v="30"/>
    <x v="11"/>
    <x v="0"/>
    <x v="11"/>
    <x v="0"/>
  </r>
  <r>
    <x v="55"/>
    <x v="28"/>
    <x v="29"/>
    <x v="11"/>
    <x v="0"/>
    <x v="11"/>
    <x v="0"/>
  </r>
  <r>
    <x v="55"/>
    <x v="29"/>
    <x v="30"/>
    <x v="11"/>
    <x v="0"/>
    <x v="11"/>
    <x v="0"/>
  </r>
  <r>
    <x v="55"/>
    <x v="30"/>
    <x v="11"/>
    <x v="11"/>
    <x v="0"/>
    <x v="11"/>
    <x v="0"/>
  </r>
  <r>
    <x v="55"/>
    <x v="31"/>
    <x v="30"/>
    <x v="11"/>
    <x v="0"/>
    <x v="11"/>
    <x v="0"/>
  </r>
  <r>
    <x v="55"/>
    <x v="32"/>
    <x v="29"/>
    <x v="11"/>
    <x v="0"/>
    <x v="11"/>
    <x v="0"/>
  </r>
  <r>
    <x v="55"/>
    <x v="33"/>
    <x v="10"/>
    <x v="11"/>
    <x v="0"/>
    <x v="11"/>
    <x v="0"/>
  </r>
  <r>
    <x v="55"/>
    <x v="34"/>
    <x v="11"/>
    <x v="11"/>
    <x v="0"/>
    <x v="11"/>
    <x v="0"/>
  </r>
  <r>
    <x v="55"/>
    <x v="35"/>
    <x v="10"/>
    <x v="11"/>
    <x v="0"/>
    <x v="11"/>
    <x v="0"/>
  </r>
  <r>
    <x v="55"/>
    <x v="36"/>
    <x v="9"/>
    <x v="11"/>
    <x v="0"/>
    <x v="11"/>
    <x v="0"/>
  </r>
  <r>
    <x v="55"/>
    <x v="37"/>
    <x v="9"/>
    <x v="11"/>
    <x v="0"/>
    <x v="11"/>
    <x v="0"/>
  </r>
  <r>
    <x v="55"/>
    <x v="38"/>
    <x v="9"/>
    <x v="11"/>
    <x v="0"/>
    <x v="11"/>
    <x v="0"/>
  </r>
  <r>
    <x v="55"/>
    <x v="39"/>
    <x v="30"/>
    <x v="11"/>
    <x v="0"/>
    <x v="11"/>
    <x v="0"/>
  </r>
  <r>
    <x v="55"/>
    <x v="40"/>
    <x v="29"/>
    <x v="11"/>
    <x v="0"/>
    <x v="11"/>
    <x v="0"/>
  </r>
  <r>
    <x v="55"/>
    <x v="41"/>
    <x v="11"/>
    <x v="11"/>
    <x v="0"/>
    <x v="11"/>
    <x v="0"/>
  </r>
  <r>
    <x v="55"/>
    <x v="42"/>
    <x v="10"/>
    <x v="11"/>
    <x v="0"/>
    <x v="11"/>
    <x v="0"/>
  </r>
  <r>
    <x v="55"/>
    <x v="43"/>
    <x v="10"/>
    <x v="11"/>
    <x v="0"/>
    <x v="11"/>
    <x v="0"/>
  </r>
  <r>
    <x v="55"/>
    <x v="44"/>
    <x v="10"/>
    <x v="11"/>
    <x v="0"/>
    <x v="11"/>
    <x v="0"/>
  </r>
  <r>
    <x v="55"/>
    <x v="45"/>
    <x v="30"/>
    <x v="11"/>
    <x v="0"/>
    <x v="11"/>
    <x v="0"/>
  </r>
  <r>
    <x v="55"/>
    <x v="46"/>
    <x v="3"/>
    <x v="11"/>
    <x v="0"/>
    <x v="11"/>
    <x v="0"/>
  </r>
  <r>
    <x v="55"/>
    <x v="47"/>
    <x v="9"/>
    <x v="11"/>
    <x v="0"/>
    <x v="11"/>
    <x v="0"/>
  </r>
  <r>
    <x v="55"/>
    <x v="48"/>
    <x v="11"/>
    <x v="11"/>
    <x v="0"/>
    <x v="11"/>
    <x v="0"/>
  </r>
  <r>
    <x v="55"/>
    <x v="49"/>
    <x v="9"/>
    <x v="11"/>
    <x v="0"/>
    <x v="11"/>
    <x v="0"/>
  </r>
  <r>
    <x v="55"/>
    <x v="50"/>
    <x v="30"/>
    <x v="11"/>
    <x v="0"/>
    <x v="11"/>
    <x v="0"/>
  </r>
  <r>
    <x v="55"/>
    <x v="51"/>
    <x v="29"/>
    <x v="11"/>
    <x v="0"/>
    <x v="11"/>
    <x v="0"/>
  </r>
  <r>
    <x v="55"/>
    <x v="52"/>
    <x v="1"/>
    <x v="11"/>
    <x v="0"/>
    <x v="11"/>
    <x v="0"/>
  </r>
  <r>
    <x v="55"/>
    <x v="53"/>
    <x v="30"/>
    <x v="11"/>
    <x v="0"/>
    <x v="11"/>
    <x v="0"/>
  </r>
  <r>
    <x v="55"/>
    <x v="54"/>
    <x v="10"/>
    <x v="11"/>
    <x v="0"/>
    <x v="11"/>
    <x v="0"/>
  </r>
  <r>
    <x v="55"/>
    <x v="55"/>
    <x v="11"/>
    <x v="11"/>
    <x v="0"/>
    <x v="11"/>
    <x v="0"/>
  </r>
  <r>
    <x v="55"/>
    <x v="56"/>
    <x v="30"/>
    <x v="11"/>
    <x v="0"/>
    <x v="11"/>
    <x v="0"/>
  </r>
  <r>
    <x v="55"/>
    <x v="57"/>
    <x v="10"/>
    <x v="11"/>
    <x v="0"/>
    <x v="11"/>
    <x v="0"/>
  </r>
  <r>
    <x v="55"/>
    <x v="58"/>
    <x v="11"/>
    <x v="11"/>
    <x v="0"/>
    <x v="11"/>
    <x v="0"/>
  </r>
  <r>
    <x v="55"/>
    <x v="59"/>
    <x v="11"/>
    <x v="11"/>
    <x v="0"/>
    <x v="11"/>
    <x v="0"/>
  </r>
  <r>
    <x v="55"/>
    <x v="60"/>
    <x v="11"/>
    <x v="11"/>
    <x v="0"/>
    <x v="11"/>
    <x v="0"/>
  </r>
  <r>
    <x v="55"/>
    <x v="61"/>
    <x v="11"/>
    <x v="11"/>
    <x v="0"/>
    <x v="11"/>
    <x v="0"/>
  </r>
  <r>
    <x v="55"/>
    <x v="62"/>
    <x v="11"/>
    <x v="11"/>
    <x v="0"/>
    <x v="11"/>
    <x v="0"/>
  </r>
  <r>
    <x v="55"/>
    <x v="63"/>
    <x v="11"/>
    <x v="11"/>
    <x v="0"/>
    <x v="11"/>
    <x v="0"/>
  </r>
  <r>
    <x v="55"/>
    <x v="64"/>
    <x v="11"/>
    <x v="11"/>
    <x v="0"/>
    <x v="11"/>
    <x v="0"/>
  </r>
  <r>
    <x v="55"/>
    <x v="65"/>
    <x v="11"/>
    <x v="11"/>
    <x v="0"/>
    <x v="11"/>
    <x v="0"/>
  </r>
  <r>
    <x v="55"/>
    <x v="66"/>
    <x v="11"/>
    <x v="11"/>
    <x v="0"/>
    <x v="11"/>
    <x v="0"/>
  </r>
  <r>
    <x v="55"/>
    <x v="67"/>
    <x v="11"/>
    <x v="11"/>
    <x v="0"/>
    <x v="11"/>
    <x v="0"/>
  </r>
  <r>
    <x v="55"/>
    <x v="68"/>
    <x v="11"/>
    <x v="11"/>
    <x v="0"/>
    <x v="11"/>
    <x v="0"/>
  </r>
  <r>
    <x v="55"/>
    <x v="69"/>
    <x v="11"/>
    <x v="11"/>
    <x v="0"/>
    <x v="11"/>
    <x v="0"/>
  </r>
  <r>
    <x v="55"/>
    <x v="70"/>
    <x v="11"/>
    <x v="11"/>
    <x v="0"/>
    <x v="11"/>
    <x v="0"/>
  </r>
  <r>
    <x v="55"/>
    <x v="71"/>
    <x v="11"/>
    <x v="11"/>
    <x v="0"/>
    <x v="11"/>
    <x v="0"/>
  </r>
  <r>
    <x v="55"/>
    <x v="72"/>
    <x v="11"/>
    <x v="11"/>
    <x v="0"/>
    <x v="11"/>
    <x v="0"/>
  </r>
  <r>
    <x v="55"/>
    <x v="73"/>
    <x v="11"/>
    <x v="11"/>
    <x v="0"/>
    <x v="11"/>
    <x v="0"/>
  </r>
  <r>
    <x v="55"/>
    <x v="74"/>
    <x v="11"/>
    <x v="11"/>
    <x v="0"/>
    <x v="11"/>
    <x v="0"/>
  </r>
  <r>
    <x v="55"/>
    <x v="75"/>
    <x v="11"/>
    <x v="11"/>
    <x v="0"/>
    <x v="11"/>
    <x v="0"/>
  </r>
  <r>
    <x v="55"/>
    <x v="76"/>
    <x v="11"/>
    <x v="11"/>
    <x v="0"/>
    <x v="11"/>
    <x v="0"/>
  </r>
  <r>
    <x v="55"/>
    <x v="77"/>
    <x v="11"/>
    <x v="11"/>
    <x v="0"/>
    <x v="11"/>
    <x v="0"/>
  </r>
  <r>
    <x v="55"/>
    <x v="78"/>
    <x v="11"/>
    <x v="11"/>
    <x v="0"/>
    <x v="11"/>
    <x v="0"/>
  </r>
  <r>
    <x v="55"/>
    <x v="79"/>
    <x v="11"/>
    <x v="11"/>
    <x v="0"/>
    <x v="11"/>
    <x v="0"/>
  </r>
  <r>
    <x v="55"/>
    <x v="80"/>
    <x v="11"/>
    <x v="11"/>
    <x v="0"/>
    <x v="11"/>
    <x v="0"/>
  </r>
  <r>
    <x v="55"/>
    <x v="81"/>
    <x v="11"/>
    <x v="11"/>
    <x v="0"/>
    <x v="11"/>
    <x v="0"/>
  </r>
  <r>
    <x v="55"/>
    <x v="82"/>
    <x v="11"/>
    <x v="11"/>
    <x v="0"/>
    <x v="11"/>
    <x v="0"/>
  </r>
  <r>
    <x v="55"/>
    <x v="83"/>
    <x v="11"/>
    <x v="11"/>
    <x v="0"/>
    <x v="11"/>
    <x v="0"/>
  </r>
  <r>
    <x v="55"/>
    <x v="84"/>
    <x v="11"/>
    <x v="11"/>
    <x v="0"/>
    <x v="11"/>
    <x v="0"/>
  </r>
  <r>
    <x v="55"/>
    <x v="85"/>
    <x v="11"/>
    <x v="11"/>
    <x v="0"/>
    <x v="11"/>
    <x v="0"/>
  </r>
  <r>
    <x v="55"/>
    <x v="86"/>
    <x v="11"/>
    <x v="11"/>
    <x v="0"/>
    <x v="11"/>
    <x v="0"/>
  </r>
  <r>
    <x v="55"/>
    <x v="87"/>
    <x v="11"/>
    <x v="11"/>
    <x v="0"/>
    <x v="11"/>
    <x v="0"/>
  </r>
  <r>
    <x v="55"/>
    <x v="88"/>
    <x v="11"/>
    <x v="11"/>
    <x v="0"/>
    <x v="11"/>
    <x v="0"/>
  </r>
  <r>
    <x v="55"/>
    <x v="89"/>
    <x v="11"/>
    <x v="11"/>
    <x v="0"/>
    <x v="11"/>
    <x v="0"/>
  </r>
  <r>
    <x v="55"/>
    <x v="90"/>
    <x v="11"/>
    <x v="11"/>
    <x v="0"/>
    <x v="11"/>
    <x v="0"/>
  </r>
  <r>
    <x v="55"/>
    <x v="91"/>
    <x v="29"/>
    <x v="11"/>
    <x v="0"/>
    <x v="11"/>
    <x v="0"/>
  </r>
  <r>
    <x v="55"/>
    <x v="92"/>
    <x v="10"/>
    <x v="11"/>
    <x v="0"/>
    <x v="11"/>
    <x v="0"/>
  </r>
  <r>
    <x v="55"/>
    <x v="93"/>
    <x v="9"/>
    <x v="11"/>
    <x v="0"/>
    <x v="11"/>
    <x v="0"/>
  </r>
  <r>
    <x v="55"/>
    <x v="94"/>
    <x v="29"/>
    <x v="11"/>
    <x v="0"/>
    <x v="11"/>
    <x v="0"/>
  </r>
  <r>
    <x v="55"/>
    <x v="95"/>
    <x v="1"/>
    <x v="11"/>
    <x v="0"/>
    <x v="11"/>
    <x v="0"/>
  </r>
  <r>
    <x v="55"/>
    <x v="96"/>
    <x v="11"/>
    <x v="11"/>
    <x v="0"/>
    <x v="11"/>
    <x v="0"/>
  </r>
  <r>
    <x v="55"/>
    <x v="97"/>
    <x v="1"/>
    <x v="11"/>
    <x v="0"/>
    <x v="11"/>
    <x v="0"/>
  </r>
  <r>
    <x v="55"/>
    <x v="98"/>
    <x v="9"/>
    <x v="11"/>
    <x v="0"/>
    <x v="11"/>
    <x v="0"/>
  </r>
  <r>
    <x v="55"/>
    <x v="99"/>
    <x v="30"/>
    <x v="11"/>
    <x v="0"/>
    <x v="11"/>
    <x v="0"/>
  </r>
  <r>
    <x v="55"/>
    <x v="100"/>
    <x v="9"/>
    <x v="11"/>
    <x v="0"/>
    <x v="11"/>
    <x v="0"/>
  </r>
  <r>
    <x v="55"/>
    <x v="101"/>
    <x v="29"/>
    <x v="11"/>
    <x v="0"/>
    <x v="11"/>
    <x v="0"/>
  </r>
  <r>
    <x v="55"/>
    <x v="102"/>
    <x v="10"/>
    <x v="11"/>
    <x v="0"/>
    <x v="11"/>
    <x v="0"/>
  </r>
  <r>
    <x v="55"/>
    <x v="103"/>
    <x v="11"/>
    <x v="11"/>
    <x v="0"/>
    <x v="11"/>
    <x v="0"/>
  </r>
  <r>
    <x v="55"/>
    <x v="104"/>
    <x v="11"/>
    <x v="11"/>
    <x v="0"/>
    <x v="11"/>
    <x v="0"/>
  </r>
  <r>
    <x v="55"/>
    <x v="105"/>
    <x v="30"/>
    <x v="11"/>
    <x v="0"/>
    <x v="11"/>
    <x v="0"/>
  </r>
  <r>
    <x v="55"/>
    <x v="106"/>
    <x v="30"/>
    <x v="11"/>
    <x v="0"/>
    <x v="11"/>
    <x v="0"/>
  </r>
  <r>
    <x v="55"/>
    <x v="107"/>
    <x v="29"/>
    <x v="11"/>
    <x v="0"/>
    <x v="11"/>
    <x v="0"/>
  </r>
  <r>
    <x v="55"/>
    <x v="108"/>
    <x v="29"/>
    <x v="11"/>
    <x v="0"/>
    <x v="11"/>
    <x v="0"/>
  </r>
  <r>
    <x v="55"/>
    <x v="109"/>
    <x v="9"/>
    <x v="11"/>
    <x v="0"/>
    <x v="11"/>
    <x v="0"/>
  </r>
  <r>
    <x v="55"/>
    <x v="110"/>
    <x v="11"/>
    <x v="11"/>
    <x v="0"/>
    <x v="11"/>
    <x v="0"/>
  </r>
  <r>
    <x v="55"/>
    <x v="111"/>
    <x v="10"/>
    <x v="11"/>
    <x v="0"/>
    <x v="11"/>
    <x v="0"/>
  </r>
  <r>
    <x v="55"/>
    <x v="112"/>
    <x v="30"/>
    <x v="11"/>
    <x v="0"/>
    <x v="11"/>
    <x v="0"/>
  </r>
  <r>
    <x v="55"/>
    <x v="113"/>
    <x v="29"/>
    <x v="11"/>
    <x v="0"/>
    <x v="11"/>
    <x v="0"/>
  </r>
  <r>
    <x v="55"/>
    <x v="114"/>
    <x v="10"/>
    <x v="11"/>
    <x v="0"/>
    <x v="11"/>
    <x v="0"/>
  </r>
  <r>
    <x v="55"/>
    <x v="115"/>
    <x v="29"/>
    <x v="11"/>
    <x v="0"/>
    <x v="11"/>
    <x v="0"/>
  </r>
  <r>
    <x v="55"/>
    <x v="116"/>
    <x v="9"/>
    <x v="11"/>
    <x v="0"/>
    <x v="11"/>
    <x v="0"/>
  </r>
  <r>
    <x v="55"/>
    <x v="117"/>
    <x v="11"/>
    <x v="11"/>
    <x v="0"/>
    <x v="11"/>
    <x v="0"/>
  </r>
  <r>
    <x v="55"/>
    <x v="118"/>
    <x v="29"/>
    <x v="11"/>
    <x v="0"/>
    <x v="11"/>
    <x v="0"/>
  </r>
  <r>
    <x v="55"/>
    <x v="119"/>
    <x v="6"/>
    <x v="11"/>
    <x v="0"/>
    <x v="11"/>
    <x v="0"/>
  </r>
  <r>
    <x v="55"/>
    <x v="120"/>
    <x v="30"/>
    <x v="11"/>
    <x v="0"/>
    <x v="11"/>
    <x v="0"/>
  </r>
  <r>
    <x v="55"/>
    <x v="121"/>
    <x v="11"/>
    <x v="11"/>
    <x v="0"/>
    <x v="11"/>
    <x v="0"/>
  </r>
  <r>
    <x v="55"/>
    <x v="122"/>
    <x v="11"/>
    <x v="11"/>
    <x v="0"/>
    <x v="11"/>
    <x v="0"/>
  </r>
  <r>
    <x v="55"/>
    <x v="123"/>
    <x v="29"/>
    <x v="11"/>
    <x v="0"/>
    <x v="11"/>
    <x v="0"/>
  </r>
  <r>
    <x v="55"/>
    <x v="124"/>
    <x v="11"/>
    <x v="11"/>
    <x v="0"/>
    <x v="11"/>
    <x v="0"/>
  </r>
  <r>
    <x v="55"/>
    <x v="125"/>
    <x v="30"/>
    <x v="11"/>
    <x v="0"/>
    <x v="11"/>
    <x v="0"/>
  </r>
  <r>
    <x v="55"/>
    <x v="126"/>
    <x v="10"/>
    <x v="11"/>
    <x v="0"/>
    <x v="11"/>
    <x v="0"/>
  </r>
  <r>
    <x v="55"/>
    <x v="127"/>
    <x v="10"/>
    <x v="11"/>
    <x v="0"/>
    <x v="11"/>
    <x v="0"/>
  </r>
  <r>
    <x v="55"/>
    <x v="128"/>
    <x v="9"/>
    <x v="11"/>
    <x v="0"/>
    <x v="11"/>
    <x v="0"/>
  </r>
  <r>
    <x v="55"/>
    <x v="129"/>
    <x v="10"/>
    <x v="11"/>
    <x v="0"/>
    <x v="11"/>
    <x v="0"/>
  </r>
  <r>
    <x v="55"/>
    <x v="130"/>
    <x v="29"/>
    <x v="11"/>
    <x v="0"/>
    <x v="11"/>
    <x v="0"/>
  </r>
  <r>
    <x v="55"/>
    <x v="131"/>
    <x v="11"/>
    <x v="11"/>
    <x v="0"/>
    <x v="11"/>
    <x v="0"/>
  </r>
  <r>
    <x v="55"/>
    <x v="132"/>
    <x v="11"/>
    <x v="11"/>
    <x v="0"/>
    <x v="11"/>
    <x v="0"/>
  </r>
  <r>
    <x v="56"/>
    <x v="0"/>
    <x v="11"/>
    <x v="11"/>
    <x v="0"/>
    <x v="11"/>
    <x v="0"/>
  </r>
  <r>
    <x v="56"/>
    <x v="1"/>
    <x v="11"/>
    <x v="11"/>
    <x v="0"/>
    <x v="11"/>
    <x v="0"/>
  </r>
  <r>
    <x v="56"/>
    <x v="2"/>
    <x v="11"/>
    <x v="11"/>
    <x v="0"/>
    <x v="11"/>
    <x v="0"/>
  </r>
  <r>
    <x v="56"/>
    <x v="3"/>
    <x v="11"/>
    <x v="11"/>
    <x v="0"/>
    <x v="11"/>
    <x v="0"/>
  </r>
  <r>
    <x v="56"/>
    <x v="4"/>
    <x v="11"/>
    <x v="11"/>
    <x v="0"/>
    <x v="11"/>
    <x v="0"/>
  </r>
  <r>
    <x v="56"/>
    <x v="5"/>
    <x v="11"/>
    <x v="11"/>
    <x v="0"/>
    <x v="11"/>
    <x v="0"/>
  </r>
  <r>
    <x v="56"/>
    <x v="6"/>
    <x v="11"/>
    <x v="11"/>
    <x v="0"/>
    <x v="11"/>
    <x v="0"/>
  </r>
  <r>
    <x v="56"/>
    <x v="7"/>
    <x v="11"/>
    <x v="11"/>
    <x v="0"/>
    <x v="11"/>
    <x v="0"/>
  </r>
  <r>
    <x v="56"/>
    <x v="8"/>
    <x v="11"/>
    <x v="11"/>
    <x v="0"/>
    <x v="11"/>
    <x v="0"/>
  </r>
  <r>
    <x v="56"/>
    <x v="9"/>
    <x v="11"/>
    <x v="11"/>
    <x v="0"/>
    <x v="11"/>
    <x v="0"/>
  </r>
  <r>
    <x v="56"/>
    <x v="10"/>
    <x v="11"/>
    <x v="11"/>
    <x v="0"/>
    <x v="11"/>
    <x v="0"/>
  </r>
  <r>
    <x v="56"/>
    <x v="11"/>
    <x v="11"/>
    <x v="11"/>
    <x v="0"/>
    <x v="11"/>
    <x v="0"/>
  </r>
  <r>
    <x v="56"/>
    <x v="12"/>
    <x v="11"/>
    <x v="11"/>
    <x v="0"/>
    <x v="11"/>
    <x v="0"/>
  </r>
  <r>
    <x v="56"/>
    <x v="13"/>
    <x v="11"/>
    <x v="11"/>
    <x v="0"/>
    <x v="11"/>
    <x v="0"/>
  </r>
  <r>
    <x v="56"/>
    <x v="14"/>
    <x v="11"/>
    <x v="11"/>
    <x v="0"/>
    <x v="11"/>
    <x v="0"/>
  </r>
  <r>
    <x v="56"/>
    <x v="15"/>
    <x v="11"/>
    <x v="11"/>
    <x v="0"/>
    <x v="11"/>
    <x v="0"/>
  </r>
  <r>
    <x v="56"/>
    <x v="16"/>
    <x v="11"/>
    <x v="11"/>
    <x v="0"/>
    <x v="11"/>
    <x v="0"/>
  </r>
  <r>
    <x v="56"/>
    <x v="17"/>
    <x v="11"/>
    <x v="11"/>
    <x v="0"/>
    <x v="11"/>
    <x v="0"/>
  </r>
  <r>
    <x v="56"/>
    <x v="18"/>
    <x v="11"/>
    <x v="11"/>
    <x v="0"/>
    <x v="11"/>
    <x v="0"/>
  </r>
  <r>
    <x v="56"/>
    <x v="19"/>
    <x v="11"/>
    <x v="11"/>
    <x v="0"/>
    <x v="11"/>
    <x v="0"/>
  </r>
  <r>
    <x v="56"/>
    <x v="20"/>
    <x v="11"/>
    <x v="11"/>
    <x v="0"/>
    <x v="11"/>
    <x v="0"/>
  </r>
  <r>
    <x v="56"/>
    <x v="21"/>
    <x v="11"/>
    <x v="11"/>
    <x v="0"/>
    <x v="11"/>
    <x v="0"/>
  </r>
  <r>
    <x v="56"/>
    <x v="22"/>
    <x v="11"/>
    <x v="11"/>
    <x v="0"/>
    <x v="11"/>
    <x v="0"/>
  </r>
  <r>
    <x v="56"/>
    <x v="23"/>
    <x v="11"/>
    <x v="11"/>
    <x v="0"/>
    <x v="11"/>
    <x v="0"/>
  </r>
  <r>
    <x v="56"/>
    <x v="24"/>
    <x v="11"/>
    <x v="11"/>
    <x v="0"/>
    <x v="11"/>
    <x v="0"/>
  </r>
  <r>
    <x v="56"/>
    <x v="25"/>
    <x v="11"/>
    <x v="11"/>
    <x v="0"/>
    <x v="11"/>
    <x v="0"/>
  </r>
  <r>
    <x v="56"/>
    <x v="26"/>
    <x v="11"/>
    <x v="11"/>
    <x v="0"/>
    <x v="11"/>
    <x v="0"/>
  </r>
  <r>
    <x v="56"/>
    <x v="27"/>
    <x v="11"/>
    <x v="11"/>
    <x v="0"/>
    <x v="11"/>
    <x v="0"/>
  </r>
  <r>
    <x v="56"/>
    <x v="28"/>
    <x v="11"/>
    <x v="11"/>
    <x v="0"/>
    <x v="11"/>
    <x v="0"/>
  </r>
  <r>
    <x v="56"/>
    <x v="29"/>
    <x v="11"/>
    <x v="11"/>
    <x v="0"/>
    <x v="11"/>
    <x v="0"/>
  </r>
  <r>
    <x v="56"/>
    <x v="30"/>
    <x v="11"/>
    <x v="11"/>
    <x v="0"/>
    <x v="11"/>
    <x v="0"/>
  </r>
  <r>
    <x v="56"/>
    <x v="31"/>
    <x v="11"/>
    <x v="11"/>
    <x v="0"/>
    <x v="11"/>
    <x v="0"/>
  </r>
  <r>
    <x v="56"/>
    <x v="32"/>
    <x v="11"/>
    <x v="11"/>
    <x v="0"/>
    <x v="11"/>
    <x v="0"/>
  </r>
  <r>
    <x v="56"/>
    <x v="33"/>
    <x v="11"/>
    <x v="11"/>
    <x v="0"/>
    <x v="11"/>
    <x v="0"/>
  </r>
  <r>
    <x v="56"/>
    <x v="34"/>
    <x v="11"/>
    <x v="11"/>
    <x v="0"/>
    <x v="11"/>
    <x v="0"/>
  </r>
  <r>
    <x v="56"/>
    <x v="35"/>
    <x v="11"/>
    <x v="11"/>
    <x v="0"/>
    <x v="11"/>
    <x v="0"/>
  </r>
  <r>
    <x v="56"/>
    <x v="36"/>
    <x v="11"/>
    <x v="11"/>
    <x v="0"/>
    <x v="11"/>
    <x v="0"/>
  </r>
  <r>
    <x v="56"/>
    <x v="37"/>
    <x v="11"/>
    <x v="11"/>
    <x v="0"/>
    <x v="11"/>
    <x v="0"/>
  </r>
  <r>
    <x v="56"/>
    <x v="38"/>
    <x v="11"/>
    <x v="11"/>
    <x v="0"/>
    <x v="11"/>
    <x v="0"/>
  </r>
  <r>
    <x v="56"/>
    <x v="39"/>
    <x v="11"/>
    <x v="11"/>
    <x v="0"/>
    <x v="11"/>
    <x v="0"/>
  </r>
  <r>
    <x v="56"/>
    <x v="40"/>
    <x v="11"/>
    <x v="11"/>
    <x v="0"/>
    <x v="11"/>
    <x v="0"/>
  </r>
  <r>
    <x v="56"/>
    <x v="41"/>
    <x v="11"/>
    <x v="11"/>
    <x v="0"/>
    <x v="11"/>
    <x v="0"/>
  </r>
  <r>
    <x v="56"/>
    <x v="42"/>
    <x v="11"/>
    <x v="11"/>
    <x v="0"/>
    <x v="11"/>
    <x v="0"/>
  </r>
  <r>
    <x v="56"/>
    <x v="43"/>
    <x v="11"/>
    <x v="11"/>
    <x v="0"/>
    <x v="11"/>
    <x v="0"/>
  </r>
  <r>
    <x v="56"/>
    <x v="44"/>
    <x v="11"/>
    <x v="11"/>
    <x v="0"/>
    <x v="11"/>
    <x v="0"/>
  </r>
  <r>
    <x v="56"/>
    <x v="45"/>
    <x v="11"/>
    <x v="11"/>
    <x v="0"/>
    <x v="11"/>
    <x v="0"/>
  </r>
  <r>
    <x v="56"/>
    <x v="46"/>
    <x v="11"/>
    <x v="11"/>
    <x v="0"/>
    <x v="11"/>
    <x v="0"/>
  </r>
  <r>
    <x v="56"/>
    <x v="47"/>
    <x v="11"/>
    <x v="11"/>
    <x v="0"/>
    <x v="11"/>
    <x v="0"/>
  </r>
  <r>
    <x v="56"/>
    <x v="48"/>
    <x v="11"/>
    <x v="11"/>
    <x v="0"/>
    <x v="11"/>
    <x v="0"/>
  </r>
  <r>
    <x v="56"/>
    <x v="49"/>
    <x v="11"/>
    <x v="11"/>
    <x v="0"/>
    <x v="11"/>
    <x v="0"/>
  </r>
  <r>
    <x v="56"/>
    <x v="50"/>
    <x v="11"/>
    <x v="11"/>
    <x v="0"/>
    <x v="11"/>
    <x v="0"/>
  </r>
  <r>
    <x v="56"/>
    <x v="51"/>
    <x v="11"/>
    <x v="11"/>
    <x v="0"/>
    <x v="11"/>
    <x v="0"/>
  </r>
  <r>
    <x v="56"/>
    <x v="52"/>
    <x v="11"/>
    <x v="11"/>
    <x v="0"/>
    <x v="11"/>
    <x v="0"/>
  </r>
  <r>
    <x v="56"/>
    <x v="53"/>
    <x v="11"/>
    <x v="11"/>
    <x v="0"/>
    <x v="11"/>
    <x v="0"/>
  </r>
  <r>
    <x v="56"/>
    <x v="54"/>
    <x v="11"/>
    <x v="11"/>
    <x v="0"/>
    <x v="11"/>
    <x v="0"/>
  </r>
  <r>
    <x v="56"/>
    <x v="55"/>
    <x v="11"/>
    <x v="11"/>
    <x v="0"/>
    <x v="11"/>
    <x v="0"/>
  </r>
  <r>
    <x v="56"/>
    <x v="56"/>
    <x v="11"/>
    <x v="11"/>
    <x v="0"/>
    <x v="11"/>
    <x v="0"/>
  </r>
  <r>
    <x v="56"/>
    <x v="57"/>
    <x v="11"/>
    <x v="11"/>
    <x v="0"/>
    <x v="11"/>
    <x v="0"/>
  </r>
  <r>
    <x v="56"/>
    <x v="58"/>
    <x v="11"/>
    <x v="11"/>
    <x v="0"/>
    <x v="11"/>
    <x v="0"/>
  </r>
  <r>
    <x v="56"/>
    <x v="59"/>
    <x v="11"/>
    <x v="11"/>
    <x v="0"/>
    <x v="11"/>
    <x v="0"/>
  </r>
  <r>
    <x v="56"/>
    <x v="60"/>
    <x v="11"/>
    <x v="11"/>
    <x v="0"/>
    <x v="11"/>
    <x v="0"/>
  </r>
  <r>
    <x v="56"/>
    <x v="61"/>
    <x v="11"/>
    <x v="11"/>
    <x v="0"/>
    <x v="11"/>
    <x v="0"/>
  </r>
  <r>
    <x v="56"/>
    <x v="62"/>
    <x v="11"/>
    <x v="11"/>
    <x v="0"/>
    <x v="11"/>
    <x v="0"/>
  </r>
  <r>
    <x v="56"/>
    <x v="63"/>
    <x v="11"/>
    <x v="11"/>
    <x v="0"/>
    <x v="11"/>
    <x v="0"/>
  </r>
  <r>
    <x v="56"/>
    <x v="64"/>
    <x v="11"/>
    <x v="11"/>
    <x v="0"/>
    <x v="11"/>
    <x v="0"/>
  </r>
  <r>
    <x v="56"/>
    <x v="65"/>
    <x v="11"/>
    <x v="11"/>
    <x v="0"/>
    <x v="11"/>
    <x v="0"/>
  </r>
  <r>
    <x v="56"/>
    <x v="66"/>
    <x v="11"/>
    <x v="11"/>
    <x v="0"/>
    <x v="11"/>
    <x v="0"/>
  </r>
  <r>
    <x v="56"/>
    <x v="67"/>
    <x v="11"/>
    <x v="11"/>
    <x v="0"/>
    <x v="11"/>
    <x v="0"/>
  </r>
  <r>
    <x v="56"/>
    <x v="68"/>
    <x v="11"/>
    <x v="11"/>
    <x v="0"/>
    <x v="11"/>
    <x v="0"/>
  </r>
  <r>
    <x v="56"/>
    <x v="69"/>
    <x v="11"/>
    <x v="11"/>
    <x v="0"/>
    <x v="11"/>
    <x v="0"/>
  </r>
  <r>
    <x v="56"/>
    <x v="70"/>
    <x v="11"/>
    <x v="11"/>
    <x v="0"/>
    <x v="11"/>
    <x v="0"/>
  </r>
  <r>
    <x v="56"/>
    <x v="71"/>
    <x v="11"/>
    <x v="11"/>
    <x v="0"/>
    <x v="11"/>
    <x v="0"/>
  </r>
  <r>
    <x v="56"/>
    <x v="72"/>
    <x v="11"/>
    <x v="11"/>
    <x v="0"/>
    <x v="11"/>
    <x v="0"/>
  </r>
  <r>
    <x v="56"/>
    <x v="73"/>
    <x v="11"/>
    <x v="11"/>
    <x v="0"/>
    <x v="11"/>
    <x v="0"/>
  </r>
  <r>
    <x v="56"/>
    <x v="74"/>
    <x v="11"/>
    <x v="11"/>
    <x v="0"/>
    <x v="11"/>
    <x v="0"/>
  </r>
  <r>
    <x v="56"/>
    <x v="75"/>
    <x v="11"/>
    <x v="11"/>
    <x v="0"/>
    <x v="11"/>
    <x v="0"/>
  </r>
  <r>
    <x v="56"/>
    <x v="76"/>
    <x v="11"/>
    <x v="11"/>
    <x v="0"/>
    <x v="11"/>
    <x v="0"/>
  </r>
  <r>
    <x v="56"/>
    <x v="77"/>
    <x v="11"/>
    <x v="11"/>
    <x v="0"/>
    <x v="11"/>
    <x v="0"/>
  </r>
  <r>
    <x v="56"/>
    <x v="78"/>
    <x v="11"/>
    <x v="11"/>
    <x v="0"/>
    <x v="11"/>
    <x v="0"/>
  </r>
  <r>
    <x v="56"/>
    <x v="79"/>
    <x v="11"/>
    <x v="11"/>
    <x v="0"/>
    <x v="11"/>
    <x v="0"/>
  </r>
  <r>
    <x v="56"/>
    <x v="80"/>
    <x v="11"/>
    <x v="11"/>
    <x v="0"/>
    <x v="11"/>
    <x v="0"/>
  </r>
  <r>
    <x v="56"/>
    <x v="81"/>
    <x v="11"/>
    <x v="11"/>
    <x v="0"/>
    <x v="11"/>
    <x v="0"/>
  </r>
  <r>
    <x v="56"/>
    <x v="82"/>
    <x v="11"/>
    <x v="11"/>
    <x v="0"/>
    <x v="11"/>
    <x v="0"/>
  </r>
  <r>
    <x v="56"/>
    <x v="83"/>
    <x v="11"/>
    <x v="11"/>
    <x v="0"/>
    <x v="11"/>
    <x v="0"/>
  </r>
  <r>
    <x v="56"/>
    <x v="84"/>
    <x v="11"/>
    <x v="11"/>
    <x v="0"/>
    <x v="11"/>
    <x v="0"/>
  </r>
  <r>
    <x v="56"/>
    <x v="85"/>
    <x v="11"/>
    <x v="11"/>
    <x v="0"/>
    <x v="11"/>
    <x v="0"/>
  </r>
  <r>
    <x v="56"/>
    <x v="86"/>
    <x v="11"/>
    <x v="11"/>
    <x v="0"/>
    <x v="11"/>
    <x v="0"/>
  </r>
  <r>
    <x v="56"/>
    <x v="87"/>
    <x v="11"/>
    <x v="11"/>
    <x v="0"/>
    <x v="11"/>
    <x v="0"/>
  </r>
  <r>
    <x v="56"/>
    <x v="88"/>
    <x v="11"/>
    <x v="11"/>
    <x v="0"/>
    <x v="11"/>
    <x v="0"/>
  </r>
  <r>
    <x v="56"/>
    <x v="89"/>
    <x v="11"/>
    <x v="11"/>
    <x v="0"/>
    <x v="11"/>
    <x v="0"/>
  </r>
  <r>
    <x v="56"/>
    <x v="90"/>
    <x v="11"/>
    <x v="11"/>
    <x v="0"/>
    <x v="11"/>
    <x v="0"/>
  </r>
  <r>
    <x v="56"/>
    <x v="91"/>
    <x v="11"/>
    <x v="11"/>
    <x v="0"/>
    <x v="11"/>
    <x v="0"/>
  </r>
  <r>
    <x v="56"/>
    <x v="92"/>
    <x v="11"/>
    <x v="11"/>
    <x v="0"/>
    <x v="11"/>
    <x v="0"/>
  </r>
  <r>
    <x v="56"/>
    <x v="93"/>
    <x v="11"/>
    <x v="11"/>
    <x v="0"/>
    <x v="11"/>
    <x v="0"/>
  </r>
  <r>
    <x v="56"/>
    <x v="94"/>
    <x v="11"/>
    <x v="11"/>
    <x v="0"/>
    <x v="11"/>
    <x v="0"/>
  </r>
  <r>
    <x v="56"/>
    <x v="95"/>
    <x v="11"/>
    <x v="11"/>
    <x v="0"/>
    <x v="11"/>
    <x v="0"/>
  </r>
  <r>
    <x v="56"/>
    <x v="96"/>
    <x v="11"/>
    <x v="11"/>
    <x v="0"/>
    <x v="11"/>
    <x v="0"/>
  </r>
  <r>
    <x v="56"/>
    <x v="97"/>
    <x v="11"/>
    <x v="11"/>
    <x v="0"/>
    <x v="11"/>
    <x v="0"/>
  </r>
  <r>
    <x v="56"/>
    <x v="98"/>
    <x v="11"/>
    <x v="11"/>
    <x v="0"/>
    <x v="11"/>
    <x v="0"/>
  </r>
  <r>
    <x v="56"/>
    <x v="99"/>
    <x v="11"/>
    <x v="11"/>
    <x v="0"/>
    <x v="11"/>
    <x v="0"/>
  </r>
  <r>
    <x v="56"/>
    <x v="100"/>
    <x v="11"/>
    <x v="11"/>
    <x v="0"/>
    <x v="11"/>
    <x v="0"/>
  </r>
  <r>
    <x v="56"/>
    <x v="101"/>
    <x v="11"/>
    <x v="11"/>
    <x v="0"/>
    <x v="11"/>
    <x v="0"/>
  </r>
  <r>
    <x v="56"/>
    <x v="102"/>
    <x v="11"/>
    <x v="11"/>
    <x v="0"/>
    <x v="11"/>
    <x v="0"/>
  </r>
  <r>
    <x v="56"/>
    <x v="103"/>
    <x v="11"/>
    <x v="11"/>
    <x v="0"/>
    <x v="11"/>
    <x v="0"/>
  </r>
  <r>
    <x v="56"/>
    <x v="104"/>
    <x v="11"/>
    <x v="11"/>
    <x v="0"/>
    <x v="11"/>
    <x v="0"/>
  </r>
  <r>
    <x v="56"/>
    <x v="105"/>
    <x v="11"/>
    <x v="11"/>
    <x v="0"/>
    <x v="11"/>
    <x v="0"/>
  </r>
  <r>
    <x v="56"/>
    <x v="106"/>
    <x v="11"/>
    <x v="11"/>
    <x v="0"/>
    <x v="11"/>
    <x v="0"/>
  </r>
  <r>
    <x v="56"/>
    <x v="107"/>
    <x v="11"/>
    <x v="11"/>
    <x v="0"/>
    <x v="11"/>
    <x v="0"/>
  </r>
  <r>
    <x v="56"/>
    <x v="108"/>
    <x v="11"/>
    <x v="11"/>
    <x v="0"/>
    <x v="11"/>
    <x v="0"/>
  </r>
  <r>
    <x v="56"/>
    <x v="109"/>
    <x v="11"/>
    <x v="11"/>
    <x v="0"/>
    <x v="11"/>
    <x v="0"/>
  </r>
  <r>
    <x v="56"/>
    <x v="110"/>
    <x v="11"/>
    <x v="11"/>
    <x v="0"/>
    <x v="11"/>
    <x v="0"/>
  </r>
  <r>
    <x v="56"/>
    <x v="111"/>
    <x v="11"/>
    <x v="11"/>
    <x v="0"/>
    <x v="11"/>
    <x v="0"/>
  </r>
  <r>
    <x v="56"/>
    <x v="112"/>
    <x v="11"/>
    <x v="11"/>
    <x v="0"/>
    <x v="11"/>
    <x v="0"/>
  </r>
  <r>
    <x v="56"/>
    <x v="113"/>
    <x v="11"/>
    <x v="11"/>
    <x v="0"/>
    <x v="11"/>
    <x v="0"/>
  </r>
  <r>
    <x v="56"/>
    <x v="114"/>
    <x v="11"/>
    <x v="11"/>
    <x v="0"/>
    <x v="11"/>
    <x v="0"/>
  </r>
  <r>
    <x v="56"/>
    <x v="115"/>
    <x v="11"/>
    <x v="11"/>
    <x v="0"/>
    <x v="11"/>
    <x v="0"/>
  </r>
  <r>
    <x v="56"/>
    <x v="116"/>
    <x v="11"/>
    <x v="11"/>
    <x v="0"/>
    <x v="11"/>
    <x v="0"/>
  </r>
  <r>
    <x v="56"/>
    <x v="117"/>
    <x v="11"/>
    <x v="11"/>
    <x v="0"/>
    <x v="11"/>
    <x v="0"/>
  </r>
  <r>
    <x v="56"/>
    <x v="118"/>
    <x v="11"/>
    <x v="11"/>
    <x v="0"/>
    <x v="11"/>
    <x v="0"/>
  </r>
  <r>
    <x v="56"/>
    <x v="119"/>
    <x v="11"/>
    <x v="11"/>
    <x v="0"/>
    <x v="11"/>
    <x v="0"/>
  </r>
  <r>
    <x v="56"/>
    <x v="120"/>
    <x v="11"/>
    <x v="11"/>
    <x v="0"/>
    <x v="11"/>
    <x v="0"/>
  </r>
  <r>
    <x v="56"/>
    <x v="121"/>
    <x v="11"/>
    <x v="11"/>
    <x v="0"/>
    <x v="11"/>
    <x v="0"/>
  </r>
  <r>
    <x v="56"/>
    <x v="122"/>
    <x v="11"/>
    <x v="11"/>
    <x v="0"/>
    <x v="11"/>
    <x v="0"/>
  </r>
  <r>
    <x v="56"/>
    <x v="123"/>
    <x v="11"/>
    <x v="11"/>
    <x v="0"/>
    <x v="11"/>
    <x v="0"/>
  </r>
  <r>
    <x v="56"/>
    <x v="124"/>
    <x v="11"/>
    <x v="11"/>
    <x v="0"/>
    <x v="11"/>
    <x v="0"/>
  </r>
  <r>
    <x v="56"/>
    <x v="125"/>
    <x v="11"/>
    <x v="11"/>
    <x v="0"/>
    <x v="11"/>
    <x v="0"/>
  </r>
  <r>
    <x v="56"/>
    <x v="126"/>
    <x v="11"/>
    <x v="11"/>
    <x v="0"/>
    <x v="11"/>
    <x v="0"/>
  </r>
  <r>
    <x v="56"/>
    <x v="127"/>
    <x v="11"/>
    <x v="11"/>
    <x v="0"/>
    <x v="11"/>
    <x v="0"/>
  </r>
  <r>
    <x v="56"/>
    <x v="128"/>
    <x v="11"/>
    <x v="11"/>
    <x v="0"/>
    <x v="11"/>
    <x v="0"/>
  </r>
  <r>
    <x v="56"/>
    <x v="129"/>
    <x v="11"/>
    <x v="11"/>
    <x v="0"/>
    <x v="11"/>
    <x v="0"/>
  </r>
  <r>
    <x v="56"/>
    <x v="130"/>
    <x v="11"/>
    <x v="11"/>
    <x v="0"/>
    <x v="11"/>
    <x v="0"/>
  </r>
  <r>
    <x v="56"/>
    <x v="131"/>
    <x v="11"/>
    <x v="11"/>
    <x v="0"/>
    <x v="11"/>
    <x v="0"/>
  </r>
  <r>
    <x v="56"/>
    <x v="132"/>
    <x v="11"/>
    <x v="11"/>
    <x v="0"/>
    <x v="11"/>
    <x v="0"/>
  </r>
  <r>
    <x v="57"/>
    <x v="0"/>
    <x v="11"/>
    <x v="11"/>
    <x v="0"/>
    <x v="11"/>
    <x v="0"/>
  </r>
  <r>
    <x v="57"/>
    <x v="1"/>
    <x v="11"/>
    <x v="11"/>
    <x v="0"/>
    <x v="11"/>
    <x v="0"/>
  </r>
  <r>
    <x v="57"/>
    <x v="2"/>
    <x v="11"/>
    <x v="11"/>
    <x v="0"/>
    <x v="11"/>
    <x v="0"/>
  </r>
  <r>
    <x v="57"/>
    <x v="3"/>
    <x v="11"/>
    <x v="11"/>
    <x v="0"/>
    <x v="11"/>
    <x v="0"/>
  </r>
  <r>
    <x v="57"/>
    <x v="4"/>
    <x v="11"/>
    <x v="11"/>
    <x v="0"/>
    <x v="11"/>
    <x v="0"/>
  </r>
  <r>
    <x v="57"/>
    <x v="5"/>
    <x v="11"/>
    <x v="11"/>
    <x v="0"/>
    <x v="11"/>
    <x v="0"/>
  </r>
  <r>
    <x v="57"/>
    <x v="6"/>
    <x v="11"/>
    <x v="11"/>
    <x v="0"/>
    <x v="11"/>
    <x v="0"/>
  </r>
  <r>
    <x v="57"/>
    <x v="7"/>
    <x v="11"/>
    <x v="11"/>
    <x v="0"/>
    <x v="11"/>
    <x v="0"/>
  </r>
  <r>
    <x v="57"/>
    <x v="8"/>
    <x v="11"/>
    <x v="11"/>
    <x v="0"/>
    <x v="11"/>
    <x v="0"/>
  </r>
  <r>
    <x v="57"/>
    <x v="9"/>
    <x v="11"/>
    <x v="11"/>
    <x v="0"/>
    <x v="11"/>
    <x v="0"/>
  </r>
  <r>
    <x v="57"/>
    <x v="10"/>
    <x v="11"/>
    <x v="11"/>
    <x v="0"/>
    <x v="11"/>
    <x v="0"/>
  </r>
  <r>
    <x v="57"/>
    <x v="11"/>
    <x v="11"/>
    <x v="11"/>
    <x v="0"/>
    <x v="11"/>
    <x v="0"/>
  </r>
  <r>
    <x v="57"/>
    <x v="12"/>
    <x v="11"/>
    <x v="11"/>
    <x v="0"/>
    <x v="11"/>
    <x v="0"/>
  </r>
  <r>
    <x v="57"/>
    <x v="13"/>
    <x v="11"/>
    <x v="11"/>
    <x v="0"/>
    <x v="11"/>
    <x v="0"/>
  </r>
  <r>
    <x v="57"/>
    <x v="14"/>
    <x v="11"/>
    <x v="11"/>
    <x v="0"/>
    <x v="11"/>
    <x v="0"/>
  </r>
  <r>
    <x v="57"/>
    <x v="15"/>
    <x v="11"/>
    <x v="11"/>
    <x v="0"/>
    <x v="11"/>
    <x v="0"/>
  </r>
  <r>
    <x v="57"/>
    <x v="16"/>
    <x v="11"/>
    <x v="11"/>
    <x v="0"/>
    <x v="11"/>
    <x v="0"/>
  </r>
  <r>
    <x v="57"/>
    <x v="17"/>
    <x v="11"/>
    <x v="11"/>
    <x v="0"/>
    <x v="11"/>
    <x v="0"/>
  </r>
  <r>
    <x v="57"/>
    <x v="18"/>
    <x v="11"/>
    <x v="11"/>
    <x v="0"/>
    <x v="11"/>
    <x v="0"/>
  </r>
  <r>
    <x v="57"/>
    <x v="19"/>
    <x v="11"/>
    <x v="11"/>
    <x v="0"/>
    <x v="11"/>
    <x v="0"/>
  </r>
  <r>
    <x v="57"/>
    <x v="20"/>
    <x v="11"/>
    <x v="11"/>
    <x v="0"/>
    <x v="11"/>
    <x v="0"/>
  </r>
  <r>
    <x v="57"/>
    <x v="21"/>
    <x v="11"/>
    <x v="11"/>
    <x v="0"/>
    <x v="11"/>
    <x v="0"/>
  </r>
  <r>
    <x v="57"/>
    <x v="22"/>
    <x v="11"/>
    <x v="11"/>
    <x v="0"/>
    <x v="11"/>
    <x v="0"/>
  </r>
  <r>
    <x v="57"/>
    <x v="23"/>
    <x v="11"/>
    <x v="11"/>
    <x v="0"/>
    <x v="11"/>
    <x v="0"/>
  </r>
  <r>
    <x v="57"/>
    <x v="24"/>
    <x v="11"/>
    <x v="11"/>
    <x v="0"/>
    <x v="11"/>
    <x v="0"/>
  </r>
  <r>
    <x v="57"/>
    <x v="25"/>
    <x v="11"/>
    <x v="11"/>
    <x v="0"/>
    <x v="11"/>
    <x v="0"/>
  </r>
  <r>
    <x v="57"/>
    <x v="26"/>
    <x v="11"/>
    <x v="11"/>
    <x v="0"/>
    <x v="11"/>
    <x v="0"/>
  </r>
  <r>
    <x v="57"/>
    <x v="27"/>
    <x v="11"/>
    <x v="11"/>
    <x v="0"/>
    <x v="11"/>
    <x v="0"/>
  </r>
  <r>
    <x v="57"/>
    <x v="28"/>
    <x v="11"/>
    <x v="11"/>
    <x v="0"/>
    <x v="11"/>
    <x v="0"/>
  </r>
  <r>
    <x v="57"/>
    <x v="29"/>
    <x v="11"/>
    <x v="11"/>
    <x v="0"/>
    <x v="11"/>
    <x v="0"/>
  </r>
  <r>
    <x v="57"/>
    <x v="30"/>
    <x v="11"/>
    <x v="11"/>
    <x v="0"/>
    <x v="11"/>
    <x v="0"/>
  </r>
  <r>
    <x v="57"/>
    <x v="31"/>
    <x v="11"/>
    <x v="11"/>
    <x v="0"/>
    <x v="11"/>
    <x v="0"/>
  </r>
  <r>
    <x v="57"/>
    <x v="32"/>
    <x v="11"/>
    <x v="11"/>
    <x v="0"/>
    <x v="11"/>
    <x v="0"/>
  </r>
  <r>
    <x v="57"/>
    <x v="33"/>
    <x v="11"/>
    <x v="11"/>
    <x v="0"/>
    <x v="11"/>
    <x v="0"/>
  </r>
  <r>
    <x v="57"/>
    <x v="34"/>
    <x v="11"/>
    <x v="11"/>
    <x v="0"/>
    <x v="11"/>
    <x v="0"/>
  </r>
  <r>
    <x v="57"/>
    <x v="35"/>
    <x v="11"/>
    <x v="11"/>
    <x v="0"/>
    <x v="11"/>
    <x v="0"/>
  </r>
  <r>
    <x v="57"/>
    <x v="36"/>
    <x v="11"/>
    <x v="11"/>
    <x v="0"/>
    <x v="11"/>
    <x v="0"/>
  </r>
  <r>
    <x v="57"/>
    <x v="37"/>
    <x v="11"/>
    <x v="11"/>
    <x v="0"/>
    <x v="11"/>
    <x v="0"/>
  </r>
  <r>
    <x v="57"/>
    <x v="38"/>
    <x v="11"/>
    <x v="11"/>
    <x v="0"/>
    <x v="11"/>
    <x v="0"/>
  </r>
  <r>
    <x v="57"/>
    <x v="39"/>
    <x v="11"/>
    <x v="11"/>
    <x v="0"/>
    <x v="11"/>
    <x v="0"/>
  </r>
  <r>
    <x v="57"/>
    <x v="40"/>
    <x v="11"/>
    <x v="11"/>
    <x v="0"/>
    <x v="11"/>
    <x v="0"/>
  </r>
  <r>
    <x v="57"/>
    <x v="41"/>
    <x v="11"/>
    <x v="11"/>
    <x v="0"/>
    <x v="11"/>
    <x v="0"/>
  </r>
  <r>
    <x v="57"/>
    <x v="42"/>
    <x v="11"/>
    <x v="11"/>
    <x v="0"/>
    <x v="11"/>
    <x v="0"/>
  </r>
  <r>
    <x v="57"/>
    <x v="43"/>
    <x v="11"/>
    <x v="11"/>
    <x v="0"/>
    <x v="11"/>
    <x v="0"/>
  </r>
  <r>
    <x v="57"/>
    <x v="44"/>
    <x v="11"/>
    <x v="11"/>
    <x v="0"/>
    <x v="11"/>
    <x v="0"/>
  </r>
  <r>
    <x v="57"/>
    <x v="45"/>
    <x v="11"/>
    <x v="11"/>
    <x v="0"/>
    <x v="11"/>
    <x v="0"/>
  </r>
  <r>
    <x v="57"/>
    <x v="46"/>
    <x v="11"/>
    <x v="11"/>
    <x v="0"/>
    <x v="11"/>
    <x v="0"/>
  </r>
  <r>
    <x v="57"/>
    <x v="47"/>
    <x v="11"/>
    <x v="11"/>
    <x v="0"/>
    <x v="11"/>
    <x v="0"/>
  </r>
  <r>
    <x v="57"/>
    <x v="48"/>
    <x v="11"/>
    <x v="11"/>
    <x v="0"/>
    <x v="11"/>
    <x v="0"/>
  </r>
  <r>
    <x v="57"/>
    <x v="49"/>
    <x v="11"/>
    <x v="11"/>
    <x v="0"/>
    <x v="11"/>
    <x v="0"/>
  </r>
  <r>
    <x v="57"/>
    <x v="50"/>
    <x v="11"/>
    <x v="11"/>
    <x v="0"/>
    <x v="11"/>
    <x v="0"/>
  </r>
  <r>
    <x v="57"/>
    <x v="51"/>
    <x v="11"/>
    <x v="11"/>
    <x v="0"/>
    <x v="11"/>
    <x v="0"/>
  </r>
  <r>
    <x v="57"/>
    <x v="52"/>
    <x v="11"/>
    <x v="11"/>
    <x v="0"/>
    <x v="11"/>
    <x v="0"/>
  </r>
  <r>
    <x v="57"/>
    <x v="53"/>
    <x v="11"/>
    <x v="11"/>
    <x v="0"/>
    <x v="11"/>
    <x v="0"/>
  </r>
  <r>
    <x v="57"/>
    <x v="54"/>
    <x v="11"/>
    <x v="11"/>
    <x v="0"/>
    <x v="11"/>
    <x v="0"/>
  </r>
  <r>
    <x v="57"/>
    <x v="55"/>
    <x v="11"/>
    <x v="11"/>
    <x v="0"/>
    <x v="11"/>
    <x v="0"/>
  </r>
  <r>
    <x v="57"/>
    <x v="56"/>
    <x v="11"/>
    <x v="11"/>
    <x v="0"/>
    <x v="11"/>
    <x v="0"/>
  </r>
  <r>
    <x v="57"/>
    <x v="57"/>
    <x v="11"/>
    <x v="11"/>
    <x v="0"/>
    <x v="11"/>
    <x v="0"/>
  </r>
  <r>
    <x v="57"/>
    <x v="58"/>
    <x v="11"/>
    <x v="11"/>
    <x v="0"/>
    <x v="11"/>
    <x v="0"/>
  </r>
  <r>
    <x v="57"/>
    <x v="59"/>
    <x v="11"/>
    <x v="11"/>
    <x v="0"/>
    <x v="11"/>
    <x v="0"/>
  </r>
  <r>
    <x v="57"/>
    <x v="60"/>
    <x v="11"/>
    <x v="11"/>
    <x v="0"/>
    <x v="11"/>
    <x v="0"/>
  </r>
  <r>
    <x v="57"/>
    <x v="61"/>
    <x v="11"/>
    <x v="11"/>
    <x v="0"/>
    <x v="11"/>
    <x v="0"/>
  </r>
  <r>
    <x v="57"/>
    <x v="62"/>
    <x v="11"/>
    <x v="11"/>
    <x v="0"/>
    <x v="11"/>
    <x v="0"/>
  </r>
  <r>
    <x v="57"/>
    <x v="63"/>
    <x v="11"/>
    <x v="11"/>
    <x v="0"/>
    <x v="11"/>
    <x v="0"/>
  </r>
  <r>
    <x v="57"/>
    <x v="64"/>
    <x v="11"/>
    <x v="11"/>
    <x v="0"/>
    <x v="11"/>
    <x v="0"/>
  </r>
  <r>
    <x v="57"/>
    <x v="65"/>
    <x v="11"/>
    <x v="11"/>
    <x v="0"/>
    <x v="11"/>
    <x v="0"/>
  </r>
  <r>
    <x v="57"/>
    <x v="66"/>
    <x v="11"/>
    <x v="11"/>
    <x v="0"/>
    <x v="11"/>
    <x v="0"/>
  </r>
  <r>
    <x v="57"/>
    <x v="67"/>
    <x v="11"/>
    <x v="11"/>
    <x v="0"/>
    <x v="11"/>
    <x v="0"/>
  </r>
  <r>
    <x v="57"/>
    <x v="68"/>
    <x v="11"/>
    <x v="11"/>
    <x v="0"/>
    <x v="11"/>
    <x v="0"/>
  </r>
  <r>
    <x v="57"/>
    <x v="69"/>
    <x v="11"/>
    <x v="11"/>
    <x v="0"/>
    <x v="11"/>
    <x v="0"/>
  </r>
  <r>
    <x v="57"/>
    <x v="70"/>
    <x v="11"/>
    <x v="11"/>
    <x v="0"/>
    <x v="11"/>
    <x v="0"/>
  </r>
  <r>
    <x v="57"/>
    <x v="71"/>
    <x v="11"/>
    <x v="11"/>
    <x v="0"/>
    <x v="11"/>
    <x v="0"/>
  </r>
  <r>
    <x v="57"/>
    <x v="72"/>
    <x v="11"/>
    <x v="11"/>
    <x v="0"/>
    <x v="11"/>
    <x v="0"/>
  </r>
  <r>
    <x v="57"/>
    <x v="73"/>
    <x v="11"/>
    <x v="11"/>
    <x v="0"/>
    <x v="11"/>
    <x v="0"/>
  </r>
  <r>
    <x v="57"/>
    <x v="74"/>
    <x v="11"/>
    <x v="11"/>
    <x v="0"/>
    <x v="11"/>
    <x v="0"/>
  </r>
  <r>
    <x v="57"/>
    <x v="75"/>
    <x v="11"/>
    <x v="11"/>
    <x v="0"/>
    <x v="11"/>
    <x v="0"/>
  </r>
  <r>
    <x v="57"/>
    <x v="76"/>
    <x v="11"/>
    <x v="11"/>
    <x v="0"/>
    <x v="11"/>
    <x v="0"/>
  </r>
  <r>
    <x v="57"/>
    <x v="77"/>
    <x v="11"/>
    <x v="11"/>
    <x v="0"/>
    <x v="11"/>
    <x v="0"/>
  </r>
  <r>
    <x v="57"/>
    <x v="78"/>
    <x v="11"/>
    <x v="11"/>
    <x v="0"/>
    <x v="11"/>
    <x v="0"/>
  </r>
  <r>
    <x v="57"/>
    <x v="79"/>
    <x v="11"/>
    <x v="11"/>
    <x v="0"/>
    <x v="11"/>
    <x v="0"/>
  </r>
  <r>
    <x v="57"/>
    <x v="80"/>
    <x v="11"/>
    <x v="11"/>
    <x v="0"/>
    <x v="11"/>
    <x v="0"/>
  </r>
  <r>
    <x v="57"/>
    <x v="81"/>
    <x v="11"/>
    <x v="11"/>
    <x v="0"/>
    <x v="11"/>
    <x v="0"/>
  </r>
  <r>
    <x v="57"/>
    <x v="82"/>
    <x v="11"/>
    <x v="11"/>
    <x v="0"/>
    <x v="11"/>
    <x v="0"/>
  </r>
  <r>
    <x v="57"/>
    <x v="83"/>
    <x v="11"/>
    <x v="11"/>
    <x v="0"/>
    <x v="11"/>
    <x v="0"/>
  </r>
  <r>
    <x v="57"/>
    <x v="84"/>
    <x v="11"/>
    <x v="11"/>
    <x v="0"/>
    <x v="11"/>
    <x v="0"/>
  </r>
  <r>
    <x v="57"/>
    <x v="85"/>
    <x v="11"/>
    <x v="11"/>
    <x v="0"/>
    <x v="11"/>
    <x v="0"/>
  </r>
  <r>
    <x v="57"/>
    <x v="86"/>
    <x v="11"/>
    <x v="11"/>
    <x v="0"/>
    <x v="11"/>
    <x v="0"/>
  </r>
  <r>
    <x v="57"/>
    <x v="87"/>
    <x v="11"/>
    <x v="11"/>
    <x v="0"/>
    <x v="11"/>
    <x v="0"/>
  </r>
  <r>
    <x v="57"/>
    <x v="88"/>
    <x v="11"/>
    <x v="11"/>
    <x v="0"/>
    <x v="11"/>
    <x v="0"/>
  </r>
  <r>
    <x v="57"/>
    <x v="89"/>
    <x v="11"/>
    <x v="11"/>
    <x v="0"/>
    <x v="11"/>
    <x v="0"/>
  </r>
  <r>
    <x v="57"/>
    <x v="90"/>
    <x v="11"/>
    <x v="11"/>
    <x v="0"/>
    <x v="11"/>
    <x v="0"/>
  </r>
  <r>
    <x v="57"/>
    <x v="91"/>
    <x v="11"/>
    <x v="11"/>
    <x v="0"/>
    <x v="11"/>
    <x v="0"/>
  </r>
  <r>
    <x v="57"/>
    <x v="92"/>
    <x v="11"/>
    <x v="11"/>
    <x v="0"/>
    <x v="11"/>
    <x v="0"/>
  </r>
  <r>
    <x v="57"/>
    <x v="93"/>
    <x v="11"/>
    <x v="11"/>
    <x v="0"/>
    <x v="11"/>
    <x v="0"/>
  </r>
  <r>
    <x v="57"/>
    <x v="94"/>
    <x v="11"/>
    <x v="11"/>
    <x v="0"/>
    <x v="11"/>
    <x v="0"/>
  </r>
  <r>
    <x v="57"/>
    <x v="95"/>
    <x v="11"/>
    <x v="11"/>
    <x v="0"/>
    <x v="11"/>
    <x v="0"/>
  </r>
  <r>
    <x v="57"/>
    <x v="96"/>
    <x v="11"/>
    <x v="11"/>
    <x v="0"/>
    <x v="11"/>
    <x v="0"/>
  </r>
  <r>
    <x v="57"/>
    <x v="97"/>
    <x v="11"/>
    <x v="11"/>
    <x v="0"/>
    <x v="11"/>
    <x v="0"/>
  </r>
  <r>
    <x v="57"/>
    <x v="98"/>
    <x v="11"/>
    <x v="11"/>
    <x v="0"/>
    <x v="11"/>
    <x v="0"/>
  </r>
  <r>
    <x v="57"/>
    <x v="99"/>
    <x v="11"/>
    <x v="11"/>
    <x v="0"/>
    <x v="11"/>
    <x v="0"/>
  </r>
  <r>
    <x v="57"/>
    <x v="100"/>
    <x v="11"/>
    <x v="11"/>
    <x v="0"/>
    <x v="11"/>
    <x v="0"/>
  </r>
  <r>
    <x v="57"/>
    <x v="101"/>
    <x v="11"/>
    <x v="11"/>
    <x v="0"/>
    <x v="11"/>
    <x v="0"/>
  </r>
  <r>
    <x v="57"/>
    <x v="102"/>
    <x v="11"/>
    <x v="11"/>
    <x v="0"/>
    <x v="11"/>
    <x v="0"/>
  </r>
  <r>
    <x v="57"/>
    <x v="103"/>
    <x v="11"/>
    <x v="11"/>
    <x v="0"/>
    <x v="11"/>
    <x v="0"/>
  </r>
  <r>
    <x v="57"/>
    <x v="104"/>
    <x v="11"/>
    <x v="11"/>
    <x v="0"/>
    <x v="11"/>
    <x v="0"/>
  </r>
  <r>
    <x v="57"/>
    <x v="105"/>
    <x v="11"/>
    <x v="11"/>
    <x v="0"/>
    <x v="11"/>
    <x v="0"/>
  </r>
  <r>
    <x v="57"/>
    <x v="106"/>
    <x v="11"/>
    <x v="11"/>
    <x v="0"/>
    <x v="11"/>
    <x v="0"/>
  </r>
  <r>
    <x v="57"/>
    <x v="107"/>
    <x v="11"/>
    <x v="11"/>
    <x v="0"/>
    <x v="11"/>
    <x v="0"/>
  </r>
  <r>
    <x v="57"/>
    <x v="108"/>
    <x v="11"/>
    <x v="11"/>
    <x v="0"/>
    <x v="11"/>
    <x v="0"/>
  </r>
  <r>
    <x v="57"/>
    <x v="109"/>
    <x v="11"/>
    <x v="11"/>
    <x v="0"/>
    <x v="11"/>
    <x v="0"/>
  </r>
  <r>
    <x v="57"/>
    <x v="110"/>
    <x v="11"/>
    <x v="11"/>
    <x v="0"/>
    <x v="11"/>
    <x v="0"/>
  </r>
  <r>
    <x v="57"/>
    <x v="111"/>
    <x v="11"/>
    <x v="11"/>
    <x v="0"/>
    <x v="11"/>
    <x v="0"/>
  </r>
  <r>
    <x v="57"/>
    <x v="112"/>
    <x v="11"/>
    <x v="11"/>
    <x v="0"/>
    <x v="11"/>
    <x v="0"/>
  </r>
  <r>
    <x v="57"/>
    <x v="113"/>
    <x v="11"/>
    <x v="11"/>
    <x v="0"/>
    <x v="11"/>
    <x v="0"/>
  </r>
  <r>
    <x v="57"/>
    <x v="114"/>
    <x v="11"/>
    <x v="11"/>
    <x v="0"/>
    <x v="11"/>
    <x v="0"/>
  </r>
  <r>
    <x v="57"/>
    <x v="115"/>
    <x v="11"/>
    <x v="11"/>
    <x v="0"/>
    <x v="11"/>
    <x v="0"/>
  </r>
  <r>
    <x v="57"/>
    <x v="116"/>
    <x v="11"/>
    <x v="11"/>
    <x v="0"/>
    <x v="11"/>
    <x v="0"/>
  </r>
  <r>
    <x v="57"/>
    <x v="117"/>
    <x v="11"/>
    <x v="11"/>
    <x v="0"/>
    <x v="11"/>
    <x v="0"/>
  </r>
  <r>
    <x v="57"/>
    <x v="118"/>
    <x v="11"/>
    <x v="11"/>
    <x v="0"/>
    <x v="11"/>
    <x v="0"/>
  </r>
  <r>
    <x v="57"/>
    <x v="119"/>
    <x v="11"/>
    <x v="11"/>
    <x v="0"/>
    <x v="11"/>
    <x v="0"/>
  </r>
  <r>
    <x v="57"/>
    <x v="120"/>
    <x v="11"/>
    <x v="11"/>
    <x v="0"/>
    <x v="11"/>
    <x v="0"/>
  </r>
  <r>
    <x v="57"/>
    <x v="121"/>
    <x v="11"/>
    <x v="11"/>
    <x v="0"/>
    <x v="11"/>
    <x v="0"/>
  </r>
  <r>
    <x v="57"/>
    <x v="122"/>
    <x v="11"/>
    <x v="11"/>
    <x v="0"/>
    <x v="11"/>
    <x v="0"/>
  </r>
  <r>
    <x v="57"/>
    <x v="123"/>
    <x v="11"/>
    <x v="11"/>
    <x v="0"/>
    <x v="11"/>
    <x v="0"/>
  </r>
  <r>
    <x v="57"/>
    <x v="124"/>
    <x v="11"/>
    <x v="11"/>
    <x v="0"/>
    <x v="11"/>
    <x v="0"/>
  </r>
  <r>
    <x v="57"/>
    <x v="125"/>
    <x v="11"/>
    <x v="11"/>
    <x v="0"/>
    <x v="11"/>
    <x v="0"/>
  </r>
  <r>
    <x v="57"/>
    <x v="126"/>
    <x v="11"/>
    <x v="11"/>
    <x v="0"/>
    <x v="11"/>
    <x v="0"/>
  </r>
  <r>
    <x v="57"/>
    <x v="127"/>
    <x v="11"/>
    <x v="11"/>
    <x v="0"/>
    <x v="11"/>
    <x v="0"/>
  </r>
  <r>
    <x v="57"/>
    <x v="128"/>
    <x v="11"/>
    <x v="11"/>
    <x v="0"/>
    <x v="11"/>
    <x v="0"/>
  </r>
  <r>
    <x v="57"/>
    <x v="129"/>
    <x v="11"/>
    <x v="11"/>
    <x v="0"/>
    <x v="11"/>
    <x v="0"/>
  </r>
  <r>
    <x v="57"/>
    <x v="130"/>
    <x v="11"/>
    <x v="11"/>
    <x v="0"/>
    <x v="11"/>
    <x v="0"/>
  </r>
  <r>
    <x v="57"/>
    <x v="131"/>
    <x v="11"/>
    <x v="11"/>
    <x v="0"/>
    <x v="11"/>
    <x v="0"/>
  </r>
  <r>
    <x v="57"/>
    <x v="132"/>
    <x v="11"/>
    <x v="11"/>
    <x v="0"/>
    <x v="11"/>
    <x v="0"/>
  </r>
  <r>
    <x v="58"/>
    <x v="0"/>
    <x v="30"/>
    <x v="11"/>
    <x v="0"/>
    <x v="11"/>
    <x v="0"/>
  </r>
  <r>
    <x v="58"/>
    <x v="1"/>
    <x v="30"/>
    <x v="11"/>
    <x v="0"/>
    <x v="11"/>
    <x v="0"/>
  </r>
  <r>
    <x v="58"/>
    <x v="2"/>
    <x v="29"/>
    <x v="11"/>
    <x v="0"/>
    <x v="11"/>
    <x v="0"/>
  </r>
  <r>
    <x v="58"/>
    <x v="3"/>
    <x v="29"/>
    <x v="11"/>
    <x v="0"/>
    <x v="11"/>
    <x v="0"/>
  </r>
  <r>
    <x v="58"/>
    <x v="4"/>
    <x v="30"/>
    <x v="11"/>
    <x v="0"/>
    <x v="11"/>
    <x v="0"/>
  </r>
  <r>
    <x v="58"/>
    <x v="5"/>
    <x v="10"/>
    <x v="11"/>
    <x v="0"/>
    <x v="11"/>
    <x v="0"/>
  </r>
  <r>
    <x v="58"/>
    <x v="6"/>
    <x v="11"/>
    <x v="11"/>
    <x v="0"/>
    <x v="11"/>
    <x v="0"/>
  </r>
  <r>
    <x v="58"/>
    <x v="7"/>
    <x v="10"/>
    <x v="11"/>
    <x v="0"/>
    <x v="11"/>
    <x v="0"/>
  </r>
  <r>
    <x v="58"/>
    <x v="8"/>
    <x v="10"/>
    <x v="11"/>
    <x v="0"/>
    <x v="11"/>
    <x v="0"/>
  </r>
  <r>
    <x v="58"/>
    <x v="9"/>
    <x v="10"/>
    <x v="11"/>
    <x v="0"/>
    <x v="11"/>
    <x v="0"/>
  </r>
  <r>
    <x v="58"/>
    <x v="10"/>
    <x v="9"/>
    <x v="11"/>
    <x v="0"/>
    <x v="11"/>
    <x v="0"/>
  </r>
  <r>
    <x v="58"/>
    <x v="11"/>
    <x v="10"/>
    <x v="11"/>
    <x v="0"/>
    <x v="11"/>
    <x v="0"/>
  </r>
  <r>
    <x v="58"/>
    <x v="12"/>
    <x v="29"/>
    <x v="11"/>
    <x v="0"/>
    <x v="11"/>
    <x v="0"/>
  </r>
  <r>
    <x v="58"/>
    <x v="13"/>
    <x v="11"/>
    <x v="11"/>
    <x v="0"/>
    <x v="11"/>
    <x v="0"/>
  </r>
  <r>
    <x v="58"/>
    <x v="14"/>
    <x v="30"/>
    <x v="11"/>
    <x v="0"/>
    <x v="11"/>
    <x v="0"/>
  </r>
  <r>
    <x v="58"/>
    <x v="15"/>
    <x v="10"/>
    <x v="11"/>
    <x v="0"/>
    <x v="11"/>
    <x v="0"/>
  </r>
  <r>
    <x v="58"/>
    <x v="16"/>
    <x v="29"/>
    <x v="11"/>
    <x v="0"/>
    <x v="11"/>
    <x v="0"/>
  </r>
  <r>
    <x v="58"/>
    <x v="17"/>
    <x v="3"/>
    <x v="11"/>
    <x v="0"/>
    <x v="11"/>
    <x v="0"/>
  </r>
  <r>
    <x v="58"/>
    <x v="18"/>
    <x v="1"/>
    <x v="11"/>
    <x v="0"/>
    <x v="11"/>
    <x v="0"/>
  </r>
  <r>
    <x v="58"/>
    <x v="19"/>
    <x v="1"/>
    <x v="11"/>
    <x v="0"/>
    <x v="11"/>
    <x v="0"/>
  </r>
  <r>
    <x v="58"/>
    <x v="20"/>
    <x v="1"/>
    <x v="11"/>
    <x v="0"/>
    <x v="11"/>
    <x v="0"/>
  </r>
  <r>
    <x v="58"/>
    <x v="21"/>
    <x v="1"/>
    <x v="11"/>
    <x v="0"/>
    <x v="11"/>
    <x v="0"/>
  </r>
  <r>
    <x v="58"/>
    <x v="22"/>
    <x v="10"/>
    <x v="11"/>
    <x v="0"/>
    <x v="11"/>
    <x v="0"/>
  </r>
  <r>
    <x v="58"/>
    <x v="23"/>
    <x v="30"/>
    <x v="11"/>
    <x v="0"/>
    <x v="11"/>
    <x v="0"/>
  </r>
  <r>
    <x v="58"/>
    <x v="24"/>
    <x v="11"/>
    <x v="11"/>
    <x v="0"/>
    <x v="11"/>
    <x v="0"/>
  </r>
  <r>
    <x v="58"/>
    <x v="25"/>
    <x v="11"/>
    <x v="11"/>
    <x v="0"/>
    <x v="11"/>
    <x v="0"/>
  </r>
  <r>
    <x v="58"/>
    <x v="26"/>
    <x v="30"/>
    <x v="11"/>
    <x v="0"/>
    <x v="11"/>
    <x v="0"/>
  </r>
  <r>
    <x v="58"/>
    <x v="27"/>
    <x v="30"/>
    <x v="11"/>
    <x v="0"/>
    <x v="11"/>
    <x v="0"/>
  </r>
  <r>
    <x v="58"/>
    <x v="28"/>
    <x v="29"/>
    <x v="11"/>
    <x v="0"/>
    <x v="11"/>
    <x v="0"/>
  </r>
  <r>
    <x v="58"/>
    <x v="29"/>
    <x v="30"/>
    <x v="11"/>
    <x v="0"/>
    <x v="11"/>
    <x v="0"/>
  </r>
  <r>
    <x v="58"/>
    <x v="30"/>
    <x v="11"/>
    <x v="11"/>
    <x v="0"/>
    <x v="11"/>
    <x v="0"/>
  </r>
  <r>
    <x v="58"/>
    <x v="31"/>
    <x v="30"/>
    <x v="11"/>
    <x v="0"/>
    <x v="11"/>
    <x v="0"/>
  </r>
  <r>
    <x v="58"/>
    <x v="32"/>
    <x v="10"/>
    <x v="11"/>
    <x v="0"/>
    <x v="11"/>
    <x v="0"/>
  </r>
  <r>
    <x v="58"/>
    <x v="33"/>
    <x v="10"/>
    <x v="11"/>
    <x v="0"/>
    <x v="11"/>
    <x v="0"/>
  </r>
  <r>
    <x v="58"/>
    <x v="34"/>
    <x v="11"/>
    <x v="11"/>
    <x v="0"/>
    <x v="11"/>
    <x v="0"/>
  </r>
  <r>
    <x v="58"/>
    <x v="35"/>
    <x v="9"/>
    <x v="11"/>
    <x v="0"/>
    <x v="11"/>
    <x v="0"/>
  </r>
  <r>
    <x v="58"/>
    <x v="36"/>
    <x v="30"/>
    <x v="11"/>
    <x v="0"/>
    <x v="11"/>
    <x v="0"/>
  </r>
  <r>
    <x v="58"/>
    <x v="37"/>
    <x v="10"/>
    <x v="11"/>
    <x v="0"/>
    <x v="11"/>
    <x v="0"/>
  </r>
  <r>
    <x v="58"/>
    <x v="38"/>
    <x v="9"/>
    <x v="11"/>
    <x v="0"/>
    <x v="11"/>
    <x v="0"/>
  </r>
  <r>
    <x v="58"/>
    <x v="39"/>
    <x v="9"/>
    <x v="11"/>
    <x v="0"/>
    <x v="11"/>
    <x v="0"/>
  </r>
  <r>
    <x v="58"/>
    <x v="40"/>
    <x v="10"/>
    <x v="11"/>
    <x v="0"/>
    <x v="11"/>
    <x v="0"/>
  </r>
  <r>
    <x v="58"/>
    <x v="41"/>
    <x v="11"/>
    <x v="11"/>
    <x v="0"/>
    <x v="11"/>
    <x v="0"/>
  </r>
  <r>
    <x v="58"/>
    <x v="42"/>
    <x v="30"/>
    <x v="11"/>
    <x v="0"/>
    <x v="11"/>
    <x v="0"/>
  </r>
  <r>
    <x v="58"/>
    <x v="43"/>
    <x v="10"/>
    <x v="11"/>
    <x v="0"/>
    <x v="11"/>
    <x v="0"/>
  </r>
  <r>
    <x v="58"/>
    <x v="44"/>
    <x v="1"/>
    <x v="11"/>
    <x v="0"/>
    <x v="11"/>
    <x v="0"/>
  </r>
  <r>
    <x v="58"/>
    <x v="45"/>
    <x v="9"/>
    <x v="11"/>
    <x v="0"/>
    <x v="11"/>
    <x v="0"/>
  </r>
  <r>
    <x v="58"/>
    <x v="46"/>
    <x v="11"/>
    <x v="11"/>
    <x v="0"/>
    <x v="11"/>
    <x v="0"/>
  </r>
  <r>
    <x v="58"/>
    <x v="47"/>
    <x v="9"/>
    <x v="11"/>
    <x v="0"/>
    <x v="11"/>
    <x v="0"/>
  </r>
  <r>
    <x v="58"/>
    <x v="48"/>
    <x v="11"/>
    <x v="11"/>
    <x v="0"/>
    <x v="11"/>
    <x v="0"/>
  </r>
  <r>
    <x v="58"/>
    <x v="49"/>
    <x v="1"/>
    <x v="11"/>
    <x v="0"/>
    <x v="11"/>
    <x v="0"/>
  </r>
  <r>
    <x v="58"/>
    <x v="50"/>
    <x v="30"/>
    <x v="11"/>
    <x v="0"/>
    <x v="11"/>
    <x v="0"/>
  </r>
  <r>
    <x v="58"/>
    <x v="51"/>
    <x v="30"/>
    <x v="11"/>
    <x v="0"/>
    <x v="11"/>
    <x v="0"/>
  </r>
  <r>
    <x v="58"/>
    <x v="52"/>
    <x v="30"/>
    <x v="11"/>
    <x v="0"/>
    <x v="11"/>
    <x v="0"/>
  </r>
  <r>
    <x v="58"/>
    <x v="53"/>
    <x v="9"/>
    <x v="11"/>
    <x v="0"/>
    <x v="11"/>
    <x v="0"/>
  </r>
  <r>
    <x v="58"/>
    <x v="54"/>
    <x v="10"/>
    <x v="11"/>
    <x v="0"/>
    <x v="11"/>
    <x v="0"/>
  </r>
  <r>
    <x v="58"/>
    <x v="55"/>
    <x v="11"/>
    <x v="11"/>
    <x v="0"/>
    <x v="11"/>
    <x v="0"/>
  </r>
  <r>
    <x v="58"/>
    <x v="56"/>
    <x v="10"/>
    <x v="11"/>
    <x v="0"/>
    <x v="11"/>
    <x v="0"/>
  </r>
  <r>
    <x v="58"/>
    <x v="57"/>
    <x v="30"/>
    <x v="11"/>
    <x v="0"/>
    <x v="11"/>
    <x v="0"/>
  </r>
  <r>
    <x v="58"/>
    <x v="58"/>
    <x v="11"/>
    <x v="11"/>
    <x v="0"/>
    <x v="11"/>
    <x v="0"/>
  </r>
  <r>
    <x v="58"/>
    <x v="59"/>
    <x v="30"/>
    <x v="11"/>
    <x v="0"/>
    <x v="11"/>
    <x v="0"/>
  </r>
  <r>
    <x v="58"/>
    <x v="60"/>
    <x v="10"/>
    <x v="11"/>
    <x v="0"/>
    <x v="11"/>
    <x v="0"/>
  </r>
  <r>
    <x v="58"/>
    <x v="61"/>
    <x v="11"/>
    <x v="11"/>
    <x v="0"/>
    <x v="11"/>
    <x v="0"/>
  </r>
  <r>
    <x v="58"/>
    <x v="62"/>
    <x v="11"/>
    <x v="11"/>
    <x v="0"/>
    <x v="11"/>
    <x v="0"/>
  </r>
  <r>
    <x v="58"/>
    <x v="63"/>
    <x v="11"/>
    <x v="11"/>
    <x v="0"/>
    <x v="11"/>
    <x v="0"/>
  </r>
  <r>
    <x v="58"/>
    <x v="64"/>
    <x v="11"/>
    <x v="11"/>
    <x v="0"/>
    <x v="11"/>
    <x v="0"/>
  </r>
  <r>
    <x v="58"/>
    <x v="65"/>
    <x v="11"/>
    <x v="11"/>
    <x v="0"/>
    <x v="11"/>
    <x v="0"/>
  </r>
  <r>
    <x v="58"/>
    <x v="66"/>
    <x v="11"/>
    <x v="11"/>
    <x v="0"/>
    <x v="11"/>
    <x v="0"/>
  </r>
  <r>
    <x v="58"/>
    <x v="67"/>
    <x v="11"/>
    <x v="11"/>
    <x v="0"/>
    <x v="11"/>
    <x v="0"/>
  </r>
  <r>
    <x v="58"/>
    <x v="68"/>
    <x v="11"/>
    <x v="11"/>
    <x v="0"/>
    <x v="11"/>
    <x v="0"/>
  </r>
  <r>
    <x v="58"/>
    <x v="69"/>
    <x v="11"/>
    <x v="11"/>
    <x v="0"/>
    <x v="11"/>
    <x v="0"/>
  </r>
  <r>
    <x v="58"/>
    <x v="70"/>
    <x v="11"/>
    <x v="11"/>
    <x v="0"/>
    <x v="11"/>
    <x v="0"/>
  </r>
  <r>
    <x v="58"/>
    <x v="71"/>
    <x v="11"/>
    <x v="11"/>
    <x v="0"/>
    <x v="11"/>
    <x v="0"/>
  </r>
  <r>
    <x v="58"/>
    <x v="72"/>
    <x v="11"/>
    <x v="11"/>
    <x v="0"/>
    <x v="11"/>
    <x v="0"/>
  </r>
  <r>
    <x v="58"/>
    <x v="73"/>
    <x v="11"/>
    <x v="11"/>
    <x v="0"/>
    <x v="11"/>
    <x v="0"/>
  </r>
  <r>
    <x v="58"/>
    <x v="74"/>
    <x v="11"/>
    <x v="11"/>
    <x v="0"/>
    <x v="11"/>
    <x v="0"/>
  </r>
  <r>
    <x v="58"/>
    <x v="75"/>
    <x v="11"/>
    <x v="11"/>
    <x v="0"/>
    <x v="11"/>
    <x v="0"/>
  </r>
  <r>
    <x v="58"/>
    <x v="76"/>
    <x v="11"/>
    <x v="11"/>
    <x v="0"/>
    <x v="11"/>
    <x v="0"/>
  </r>
  <r>
    <x v="58"/>
    <x v="77"/>
    <x v="11"/>
    <x v="11"/>
    <x v="0"/>
    <x v="11"/>
    <x v="0"/>
  </r>
  <r>
    <x v="58"/>
    <x v="78"/>
    <x v="11"/>
    <x v="11"/>
    <x v="0"/>
    <x v="11"/>
    <x v="0"/>
  </r>
  <r>
    <x v="58"/>
    <x v="79"/>
    <x v="11"/>
    <x v="11"/>
    <x v="0"/>
    <x v="11"/>
    <x v="0"/>
  </r>
  <r>
    <x v="58"/>
    <x v="80"/>
    <x v="11"/>
    <x v="11"/>
    <x v="0"/>
    <x v="11"/>
    <x v="0"/>
  </r>
  <r>
    <x v="58"/>
    <x v="81"/>
    <x v="11"/>
    <x v="11"/>
    <x v="0"/>
    <x v="11"/>
    <x v="0"/>
  </r>
  <r>
    <x v="58"/>
    <x v="82"/>
    <x v="11"/>
    <x v="11"/>
    <x v="0"/>
    <x v="11"/>
    <x v="0"/>
  </r>
  <r>
    <x v="58"/>
    <x v="83"/>
    <x v="11"/>
    <x v="11"/>
    <x v="0"/>
    <x v="11"/>
    <x v="0"/>
  </r>
  <r>
    <x v="58"/>
    <x v="84"/>
    <x v="11"/>
    <x v="11"/>
    <x v="0"/>
    <x v="11"/>
    <x v="0"/>
  </r>
  <r>
    <x v="58"/>
    <x v="85"/>
    <x v="11"/>
    <x v="11"/>
    <x v="0"/>
    <x v="11"/>
    <x v="0"/>
  </r>
  <r>
    <x v="58"/>
    <x v="86"/>
    <x v="11"/>
    <x v="11"/>
    <x v="0"/>
    <x v="11"/>
    <x v="0"/>
  </r>
  <r>
    <x v="58"/>
    <x v="87"/>
    <x v="11"/>
    <x v="11"/>
    <x v="0"/>
    <x v="11"/>
    <x v="0"/>
  </r>
  <r>
    <x v="58"/>
    <x v="88"/>
    <x v="11"/>
    <x v="11"/>
    <x v="0"/>
    <x v="11"/>
    <x v="0"/>
  </r>
  <r>
    <x v="58"/>
    <x v="89"/>
    <x v="11"/>
    <x v="11"/>
    <x v="0"/>
    <x v="11"/>
    <x v="0"/>
  </r>
  <r>
    <x v="58"/>
    <x v="90"/>
    <x v="1068"/>
    <x v="11"/>
    <x v="0"/>
    <x v="11"/>
    <x v="0"/>
  </r>
  <r>
    <x v="58"/>
    <x v="91"/>
    <x v="30"/>
    <x v="11"/>
    <x v="0"/>
    <x v="11"/>
    <x v="0"/>
  </r>
  <r>
    <x v="58"/>
    <x v="92"/>
    <x v="9"/>
    <x v="11"/>
    <x v="0"/>
    <x v="11"/>
    <x v="0"/>
  </r>
  <r>
    <x v="58"/>
    <x v="93"/>
    <x v="9"/>
    <x v="11"/>
    <x v="0"/>
    <x v="11"/>
    <x v="0"/>
  </r>
  <r>
    <x v="58"/>
    <x v="94"/>
    <x v="29"/>
    <x v="11"/>
    <x v="0"/>
    <x v="11"/>
    <x v="0"/>
  </r>
  <r>
    <x v="58"/>
    <x v="95"/>
    <x v="10"/>
    <x v="11"/>
    <x v="0"/>
    <x v="11"/>
    <x v="0"/>
  </r>
  <r>
    <x v="58"/>
    <x v="96"/>
    <x v="11"/>
    <x v="11"/>
    <x v="0"/>
    <x v="11"/>
    <x v="0"/>
  </r>
  <r>
    <x v="58"/>
    <x v="97"/>
    <x v="9"/>
    <x v="11"/>
    <x v="0"/>
    <x v="11"/>
    <x v="0"/>
  </r>
  <r>
    <x v="58"/>
    <x v="98"/>
    <x v="9"/>
    <x v="11"/>
    <x v="0"/>
    <x v="11"/>
    <x v="0"/>
  </r>
  <r>
    <x v="58"/>
    <x v="99"/>
    <x v="9"/>
    <x v="11"/>
    <x v="0"/>
    <x v="11"/>
    <x v="0"/>
  </r>
  <r>
    <x v="58"/>
    <x v="100"/>
    <x v="9"/>
    <x v="11"/>
    <x v="0"/>
    <x v="11"/>
    <x v="0"/>
  </r>
  <r>
    <x v="58"/>
    <x v="101"/>
    <x v="30"/>
    <x v="11"/>
    <x v="0"/>
    <x v="11"/>
    <x v="0"/>
  </r>
  <r>
    <x v="58"/>
    <x v="102"/>
    <x v="4"/>
    <x v="11"/>
    <x v="0"/>
    <x v="11"/>
    <x v="0"/>
  </r>
  <r>
    <x v="58"/>
    <x v="103"/>
    <x v="11"/>
    <x v="11"/>
    <x v="0"/>
    <x v="11"/>
    <x v="0"/>
  </r>
  <r>
    <x v="58"/>
    <x v="104"/>
    <x v="11"/>
    <x v="11"/>
    <x v="0"/>
    <x v="11"/>
    <x v="0"/>
  </r>
  <r>
    <x v="58"/>
    <x v="105"/>
    <x v="10"/>
    <x v="11"/>
    <x v="0"/>
    <x v="11"/>
    <x v="0"/>
  </r>
  <r>
    <x v="58"/>
    <x v="106"/>
    <x v="30"/>
    <x v="11"/>
    <x v="0"/>
    <x v="11"/>
    <x v="0"/>
  </r>
  <r>
    <x v="58"/>
    <x v="107"/>
    <x v="9"/>
    <x v="11"/>
    <x v="0"/>
    <x v="11"/>
    <x v="0"/>
  </r>
  <r>
    <x v="58"/>
    <x v="108"/>
    <x v="30"/>
    <x v="11"/>
    <x v="0"/>
    <x v="11"/>
    <x v="0"/>
  </r>
  <r>
    <x v="58"/>
    <x v="109"/>
    <x v="30"/>
    <x v="11"/>
    <x v="0"/>
    <x v="11"/>
    <x v="0"/>
  </r>
  <r>
    <x v="58"/>
    <x v="110"/>
    <x v="11"/>
    <x v="11"/>
    <x v="0"/>
    <x v="11"/>
    <x v="0"/>
  </r>
  <r>
    <x v="58"/>
    <x v="111"/>
    <x v="10"/>
    <x v="11"/>
    <x v="0"/>
    <x v="11"/>
    <x v="0"/>
  </r>
  <r>
    <x v="58"/>
    <x v="112"/>
    <x v="1"/>
    <x v="11"/>
    <x v="0"/>
    <x v="11"/>
    <x v="0"/>
  </r>
  <r>
    <x v="58"/>
    <x v="113"/>
    <x v="29"/>
    <x v="11"/>
    <x v="0"/>
    <x v="11"/>
    <x v="0"/>
  </r>
  <r>
    <x v="58"/>
    <x v="114"/>
    <x v="10"/>
    <x v="11"/>
    <x v="0"/>
    <x v="11"/>
    <x v="0"/>
  </r>
  <r>
    <x v="58"/>
    <x v="115"/>
    <x v="30"/>
    <x v="11"/>
    <x v="0"/>
    <x v="11"/>
    <x v="0"/>
  </r>
  <r>
    <x v="58"/>
    <x v="116"/>
    <x v="0"/>
    <x v="11"/>
    <x v="0"/>
    <x v="11"/>
    <x v="0"/>
  </r>
  <r>
    <x v="58"/>
    <x v="117"/>
    <x v="11"/>
    <x v="11"/>
    <x v="0"/>
    <x v="11"/>
    <x v="0"/>
  </r>
  <r>
    <x v="58"/>
    <x v="118"/>
    <x v="10"/>
    <x v="11"/>
    <x v="0"/>
    <x v="11"/>
    <x v="0"/>
  </r>
  <r>
    <x v="58"/>
    <x v="119"/>
    <x v="4"/>
    <x v="11"/>
    <x v="0"/>
    <x v="11"/>
    <x v="0"/>
  </r>
  <r>
    <x v="58"/>
    <x v="120"/>
    <x v="10"/>
    <x v="11"/>
    <x v="0"/>
    <x v="11"/>
    <x v="0"/>
  </r>
  <r>
    <x v="58"/>
    <x v="121"/>
    <x v="11"/>
    <x v="11"/>
    <x v="0"/>
    <x v="11"/>
    <x v="0"/>
  </r>
  <r>
    <x v="58"/>
    <x v="122"/>
    <x v="11"/>
    <x v="11"/>
    <x v="0"/>
    <x v="11"/>
    <x v="0"/>
  </r>
  <r>
    <x v="58"/>
    <x v="123"/>
    <x v="29"/>
    <x v="11"/>
    <x v="0"/>
    <x v="11"/>
    <x v="0"/>
  </r>
  <r>
    <x v="58"/>
    <x v="124"/>
    <x v="11"/>
    <x v="11"/>
    <x v="0"/>
    <x v="11"/>
    <x v="0"/>
  </r>
  <r>
    <x v="58"/>
    <x v="125"/>
    <x v="30"/>
    <x v="11"/>
    <x v="0"/>
    <x v="11"/>
    <x v="0"/>
  </r>
  <r>
    <x v="58"/>
    <x v="126"/>
    <x v="9"/>
    <x v="11"/>
    <x v="0"/>
    <x v="11"/>
    <x v="0"/>
  </r>
  <r>
    <x v="58"/>
    <x v="127"/>
    <x v="10"/>
    <x v="11"/>
    <x v="0"/>
    <x v="11"/>
    <x v="0"/>
  </r>
  <r>
    <x v="58"/>
    <x v="128"/>
    <x v="9"/>
    <x v="11"/>
    <x v="0"/>
    <x v="11"/>
    <x v="0"/>
  </r>
  <r>
    <x v="58"/>
    <x v="129"/>
    <x v="3"/>
    <x v="11"/>
    <x v="0"/>
    <x v="11"/>
    <x v="0"/>
  </r>
  <r>
    <x v="58"/>
    <x v="130"/>
    <x v="29"/>
    <x v="11"/>
    <x v="0"/>
    <x v="11"/>
    <x v="0"/>
  </r>
  <r>
    <x v="58"/>
    <x v="131"/>
    <x v="11"/>
    <x v="11"/>
    <x v="0"/>
    <x v="11"/>
    <x v="0"/>
  </r>
  <r>
    <x v="58"/>
    <x v="132"/>
    <x v="11"/>
    <x v="11"/>
    <x v="0"/>
    <x v="11"/>
    <x v="0"/>
  </r>
  <r>
    <x v="59"/>
    <x v="0"/>
    <x v="1047"/>
    <x v="11"/>
    <x v="0"/>
    <x v="11"/>
    <x v="0"/>
  </r>
  <r>
    <x v="59"/>
    <x v="1"/>
    <x v="1047"/>
    <x v="11"/>
    <x v="0"/>
    <x v="11"/>
    <x v="0"/>
  </r>
  <r>
    <x v="59"/>
    <x v="2"/>
    <x v="21"/>
    <x v="11"/>
    <x v="0"/>
    <x v="11"/>
    <x v="0"/>
  </r>
  <r>
    <x v="59"/>
    <x v="3"/>
    <x v="1044"/>
    <x v="11"/>
    <x v="0"/>
    <x v="11"/>
    <x v="0"/>
  </r>
  <r>
    <x v="59"/>
    <x v="4"/>
    <x v="1018"/>
    <x v="11"/>
    <x v="0"/>
    <x v="11"/>
    <x v="0"/>
  </r>
  <r>
    <x v="59"/>
    <x v="5"/>
    <x v="1118"/>
    <x v="11"/>
    <x v="0"/>
    <x v="11"/>
    <x v="0"/>
  </r>
  <r>
    <x v="59"/>
    <x v="6"/>
    <x v="3"/>
    <x v="11"/>
    <x v="0"/>
    <x v="11"/>
    <x v="0"/>
  </r>
  <r>
    <x v="59"/>
    <x v="7"/>
    <x v="1119"/>
    <x v="11"/>
    <x v="0"/>
    <x v="11"/>
    <x v="0"/>
  </r>
  <r>
    <x v="59"/>
    <x v="8"/>
    <x v="3"/>
    <x v="11"/>
    <x v="0"/>
    <x v="11"/>
    <x v="0"/>
  </r>
  <r>
    <x v="59"/>
    <x v="9"/>
    <x v="1049"/>
    <x v="11"/>
    <x v="0"/>
    <x v="11"/>
    <x v="0"/>
  </r>
  <r>
    <x v="59"/>
    <x v="10"/>
    <x v="1046"/>
    <x v="11"/>
    <x v="0"/>
    <x v="11"/>
    <x v="0"/>
  </r>
  <r>
    <x v="59"/>
    <x v="11"/>
    <x v="9252"/>
    <x v="11"/>
    <x v="0"/>
    <x v="11"/>
    <x v="0"/>
  </r>
  <r>
    <x v="59"/>
    <x v="12"/>
    <x v="21"/>
    <x v="11"/>
    <x v="0"/>
    <x v="11"/>
    <x v="0"/>
  </r>
  <r>
    <x v="59"/>
    <x v="13"/>
    <x v="3"/>
    <x v="11"/>
    <x v="0"/>
    <x v="11"/>
    <x v="0"/>
  </r>
  <r>
    <x v="59"/>
    <x v="14"/>
    <x v="1018"/>
    <x v="11"/>
    <x v="0"/>
    <x v="11"/>
    <x v="0"/>
  </r>
  <r>
    <x v="59"/>
    <x v="15"/>
    <x v="1118"/>
    <x v="11"/>
    <x v="0"/>
    <x v="11"/>
    <x v="0"/>
  </r>
  <r>
    <x v="59"/>
    <x v="16"/>
    <x v="1044"/>
    <x v="11"/>
    <x v="0"/>
    <x v="11"/>
    <x v="0"/>
  </r>
  <r>
    <x v="59"/>
    <x v="17"/>
    <x v="3"/>
    <x v="11"/>
    <x v="0"/>
    <x v="11"/>
    <x v="0"/>
  </r>
  <r>
    <x v="59"/>
    <x v="18"/>
    <x v="2662"/>
    <x v="11"/>
    <x v="0"/>
    <x v="11"/>
    <x v="0"/>
  </r>
  <r>
    <x v="59"/>
    <x v="19"/>
    <x v="1087"/>
    <x v="11"/>
    <x v="0"/>
    <x v="11"/>
    <x v="0"/>
  </r>
  <r>
    <x v="59"/>
    <x v="20"/>
    <x v="3"/>
    <x v="11"/>
    <x v="0"/>
    <x v="11"/>
    <x v="0"/>
  </r>
  <r>
    <x v="59"/>
    <x v="21"/>
    <x v="8591"/>
    <x v="11"/>
    <x v="0"/>
    <x v="11"/>
    <x v="0"/>
  </r>
  <r>
    <x v="59"/>
    <x v="22"/>
    <x v="1119"/>
    <x v="11"/>
    <x v="0"/>
    <x v="11"/>
    <x v="0"/>
  </r>
  <r>
    <x v="59"/>
    <x v="23"/>
    <x v="1018"/>
    <x v="11"/>
    <x v="0"/>
    <x v="11"/>
    <x v="0"/>
  </r>
  <r>
    <x v="59"/>
    <x v="24"/>
    <x v="3"/>
    <x v="11"/>
    <x v="0"/>
    <x v="11"/>
    <x v="0"/>
  </r>
  <r>
    <x v="59"/>
    <x v="25"/>
    <x v="3"/>
    <x v="11"/>
    <x v="0"/>
    <x v="11"/>
    <x v="0"/>
  </r>
  <r>
    <x v="59"/>
    <x v="26"/>
    <x v="1018"/>
    <x v="11"/>
    <x v="0"/>
    <x v="11"/>
    <x v="0"/>
  </r>
  <r>
    <x v="59"/>
    <x v="27"/>
    <x v="3"/>
    <x v="11"/>
    <x v="0"/>
    <x v="11"/>
    <x v="0"/>
  </r>
  <r>
    <x v="59"/>
    <x v="28"/>
    <x v="21"/>
    <x v="11"/>
    <x v="0"/>
    <x v="11"/>
    <x v="0"/>
  </r>
  <r>
    <x v="59"/>
    <x v="29"/>
    <x v="1047"/>
    <x v="11"/>
    <x v="0"/>
    <x v="11"/>
    <x v="0"/>
  </r>
  <r>
    <x v="59"/>
    <x v="30"/>
    <x v="3"/>
    <x v="11"/>
    <x v="0"/>
    <x v="11"/>
    <x v="0"/>
  </r>
  <r>
    <x v="59"/>
    <x v="31"/>
    <x v="1046"/>
    <x v="11"/>
    <x v="0"/>
    <x v="11"/>
    <x v="0"/>
  </r>
  <r>
    <x v="59"/>
    <x v="32"/>
    <x v="1046"/>
    <x v="11"/>
    <x v="0"/>
    <x v="11"/>
    <x v="0"/>
  </r>
  <r>
    <x v="59"/>
    <x v="33"/>
    <x v="1119"/>
    <x v="11"/>
    <x v="0"/>
    <x v="11"/>
    <x v="0"/>
  </r>
  <r>
    <x v="59"/>
    <x v="34"/>
    <x v="3"/>
    <x v="11"/>
    <x v="0"/>
    <x v="11"/>
    <x v="0"/>
  </r>
  <r>
    <x v="59"/>
    <x v="35"/>
    <x v="1087"/>
    <x v="11"/>
    <x v="0"/>
    <x v="11"/>
    <x v="0"/>
  </r>
  <r>
    <x v="59"/>
    <x v="36"/>
    <x v="1046"/>
    <x v="11"/>
    <x v="0"/>
    <x v="11"/>
    <x v="0"/>
  </r>
  <r>
    <x v="59"/>
    <x v="37"/>
    <x v="1119"/>
    <x v="11"/>
    <x v="0"/>
    <x v="11"/>
    <x v="0"/>
  </r>
  <r>
    <x v="59"/>
    <x v="38"/>
    <x v="1052"/>
    <x v="11"/>
    <x v="0"/>
    <x v="11"/>
    <x v="0"/>
  </r>
  <r>
    <x v="59"/>
    <x v="39"/>
    <x v="1087"/>
    <x v="11"/>
    <x v="0"/>
    <x v="11"/>
    <x v="0"/>
  </r>
  <r>
    <x v="59"/>
    <x v="40"/>
    <x v="1119"/>
    <x v="11"/>
    <x v="0"/>
    <x v="11"/>
    <x v="0"/>
  </r>
  <r>
    <x v="59"/>
    <x v="41"/>
    <x v="3"/>
    <x v="11"/>
    <x v="0"/>
    <x v="11"/>
    <x v="0"/>
  </r>
  <r>
    <x v="59"/>
    <x v="42"/>
    <x v="1051"/>
    <x v="11"/>
    <x v="0"/>
    <x v="11"/>
    <x v="0"/>
  </r>
  <r>
    <x v="59"/>
    <x v="43"/>
    <x v="1118"/>
    <x v="11"/>
    <x v="0"/>
    <x v="11"/>
    <x v="0"/>
  </r>
  <r>
    <x v="59"/>
    <x v="44"/>
    <x v="1087"/>
    <x v="11"/>
    <x v="0"/>
    <x v="11"/>
    <x v="0"/>
  </r>
  <r>
    <x v="59"/>
    <x v="45"/>
    <x v="1087"/>
    <x v="11"/>
    <x v="0"/>
    <x v="11"/>
    <x v="0"/>
  </r>
  <r>
    <x v="59"/>
    <x v="46"/>
    <x v="3"/>
    <x v="11"/>
    <x v="0"/>
    <x v="11"/>
    <x v="0"/>
  </r>
  <r>
    <x v="59"/>
    <x v="47"/>
    <x v="1052"/>
    <x v="11"/>
    <x v="0"/>
    <x v="11"/>
    <x v="0"/>
  </r>
  <r>
    <x v="59"/>
    <x v="48"/>
    <x v="3"/>
    <x v="11"/>
    <x v="0"/>
    <x v="11"/>
    <x v="0"/>
  </r>
  <r>
    <x v="59"/>
    <x v="49"/>
    <x v="10213"/>
    <x v="11"/>
    <x v="0"/>
    <x v="11"/>
    <x v="0"/>
  </r>
  <r>
    <x v="59"/>
    <x v="50"/>
    <x v="1051"/>
    <x v="11"/>
    <x v="0"/>
    <x v="11"/>
    <x v="0"/>
  </r>
  <r>
    <x v="59"/>
    <x v="51"/>
    <x v="1046"/>
    <x v="11"/>
    <x v="0"/>
    <x v="11"/>
    <x v="0"/>
  </r>
  <r>
    <x v="59"/>
    <x v="52"/>
    <x v="1044"/>
    <x v="11"/>
    <x v="0"/>
    <x v="11"/>
    <x v="0"/>
  </r>
  <r>
    <x v="59"/>
    <x v="53"/>
    <x v="1087"/>
    <x v="11"/>
    <x v="0"/>
    <x v="11"/>
    <x v="0"/>
  </r>
  <r>
    <x v="59"/>
    <x v="54"/>
    <x v="1087"/>
    <x v="11"/>
    <x v="0"/>
    <x v="11"/>
    <x v="0"/>
  </r>
  <r>
    <x v="59"/>
    <x v="55"/>
    <x v="3"/>
    <x v="11"/>
    <x v="0"/>
    <x v="11"/>
    <x v="0"/>
  </r>
  <r>
    <x v="59"/>
    <x v="56"/>
    <x v="1087"/>
    <x v="11"/>
    <x v="0"/>
    <x v="11"/>
    <x v="0"/>
  </r>
  <r>
    <x v="59"/>
    <x v="57"/>
    <x v="1051"/>
    <x v="11"/>
    <x v="0"/>
    <x v="11"/>
    <x v="0"/>
  </r>
  <r>
    <x v="59"/>
    <x v="58"/>
    <x v="3"/>
    <x v="11"/>
    <x v="0"/>
    <x v="11"/>
    <x v="0"/>
  </r>
  <r>
    <x v="59"/>
    <x v="59"/>
    <x v="1051"/>
    <x v="11"/>
    <x v="0"/>
    <x v="11"/>
    <x v="0"/>
  </r>
  <r>
    <x v="59"/>
    <x v="60"/>
    <x v="1049"/>
    <x v="11"/>
    <x v="0"/>
    <x v="11"/>
    <x v="0"/>
  </r>
  <r>
    <x v="59"/>
    <x v="61"/>
    <x v="3"/>
    <x v="11"/>
    <x v="0"/>
    <x v="11"/>
    <x v="0"/>
  </r>
  <r>
    <x v="59"/>
    <x v="62"/>
    <x v="3"/>
    <x v="11"/>
    <x v="0"/>
    <x v="11"/>
    <x v="0"/>
  </r>
  <r>
    <x v="59"/>
    <x v="63"/>
    <x v="3"/>
    <x v="11"/>
    <x v="0"/>
    <x v="11"/>
    <x v="0"/>
  </r>
  <r>
    <x v="59"/>
    <x v="64"/>
    <x v="3"/>
    <x v="11"/>
    <x v="0"/>
    <x v="11"/>
    <x v="0"/>
  </r>
  <r>
    <x v="59"/>
    <x v="65"/>
    <x v="3"/>
    <x v="11"/>
    <x v="0"/>
    <x v="11"/>
    <x v="0"/>
  </r>
  <r>
    <x v="59"/>
    <x v="66"/>
    <x v="3"/>
    <x v="11"/>
    <x v="0"/>
    <x v="11"/>
    <x v="0"/>
  </r>
  <r>
    <x v="59"/>
    <x v="67"/>
    <x v="3"/>
    <x v="11"/>
    <x v="0"/>
    <x v="11"/>
    <x v="0"/>
  </r>
  <r>
    <x v="59"/>
    <x v="68"/>
    <x v="3"/>
    <x v="11"/>
    <x v="0"/>
    <x v="11"/>
    <x v="0"/>
  </r>
  <r>
    <x v="59"/>
    <x v="69"/>
    <x v="3"/>
    <x v="11"/>
    <x v="0"/>
    <x v="11"/>
    <x v="0"/>
  </r>
  <r>
    <x v="59"/>
    <x v="70"/>
    <x v="3"/>
    <x v="11"/>
    <x v="0"/>
    <x v="11"/>
    <x v="0"/>
  </r>
  <r>
    <x v="59"/>
    <x v="71"/>
    <x v="3"/>
    <x v="11"/>
    <x v="0"/>
    <x v="11"/>
    <x v="0"/>
  </r>
  <r>
    <x v="59"/>
    <x v="72"/>
    <x v="3"/>
    <x v="11"/>
    <x v="0"/>
    <x v="11"/>
    <x v="0"/>
  </r>
  <r>
    <x v="59"/>
    <x v="73"/>
    <x v="3"/>
    <x v="11"/>
    <x v="0"/>
    <x v="11"/>
    <x v="0"/>
  </r>
  <r>
    <x v="59"/>
    <x v="74"/>
    <x v="3"/>
    <x v="11"/>
    <x v="0"/>
    <x v="11"/>
    <x v="0"/>
  </r>
  <r>
    <x v="59"/>
    <x v="75"/>
    <x v="3"/>
    <x v="11"/>
    <x v="0"/>
    <x v="11"/>
    <x v="0"/>
  </r>
  <r>
    <x v="59"/>
    <x v="76"/>
    <x v="3"/>
    <x v="11"/>
    <x v="0"/>
    <x v="11"/>
    <x v="0"/>
  </r>
  <r>
    <x v="59"/>
    <x v="77"/>
    <x v="3"/>
    <x v="11"/>
    <x v="0"/>
    <x v="11"/>
    <x v="0"/>
  </r>
  <r>
    <x v="59"/>
    <x v="78"/>
    <x v="3"/>
    <x v="11"/>
    <x v="0"/>
    <x v="11"/>
    <x v="0"/>
  </r>
  <r>
    <x v="59"/>
    <x v="79"/>
    <x v="3"/>
    <x v="11"/>
    <x v="0"/>
    <x v="11"/>
    <x v="0"/>
  </r>
  <r>
    <x v="59"/>
    <x v="80"/>
    <x v="3"/>
    <x v="11"/>
    <x v="0"/>
    <x v="11"/>
    <x v="0"/>
  </r>
  <r>
    <x v="59"/>
    <x v="81"/>
    <x v="3"/>
    <x v="11"/>
    <x v="0"/>
    <x v="11"/>
    <x v="0"/>
  </r>
  <r>
    <x v="59"/>
    <x v="82"/>
    <x v="3"/>
    <x v="11"/>
    <x v="0"/>
    <x v="11"/>
    <x v="0"/>
  </r>
  <r>
    <x v="59"/>
    <x v="83"/>
    <x v="3"/>
    <x v="11"/>
    <x v="0"/>
    <x v="11"/>
    <x v="0"/>
  </r>
  <r>
    <x v="59"/>
    <x v="84"/>
    <x v="3"/>
    <x v="11"/>
    <x v="0"/>
    <x v="11"/>
    <x v="0"/>
  </r>
  <r>
    <x v="59"/>
    <x v="85"/>
    <x v="3"/>
    <x v="11"/>
    <x v="0"/>
    <x v="11"/>
    <x v="0"/>
  </r>
  <r>
    <x v="59"/>
    <x v="86"/>
    <x v="3"/>
    <x v="11"/>
    <x v="0"/>
    <x v="11"/>
    <x v="0"/>
  </r>
  <r>
    <x v="59"/>
    <x v="87"/>
    <x v="3"/>
    <x v="11"/>
    <x v="0"/>
    <x v="11"/>
    <x v="0"/>
  </r>
  <r>
    <x v="59"/>
    <x v="88"/>
    <x v="3"/>
    <x v="11"/>
    <x v="0"/>
    <x v="11"/>
    <x v="0"/>
  </r>
  <r>
    <x v="59"/>
    <x v="89"/>
    <x v="3"/>
    <x v="11"/>
    <x v="0"/>
    <x v="11"/>
    <x v="0"/>
  </r>
  <r>
    <x v="59"/>
    <x v="90"/>
    <x v="3"/>
    <x v="11"/>
    <x v="0"/>
    <x v="11"/>
    <x v="0"/>
  </r>
  <r>
    <x v="59"/>
    <x v="91"/>
    <x v="1087"/>
    <x v="11"/>
    <x v="0"/>
    <x v="11"/>
    <x v="0"/>
  </r>
  <r>
    <x v="59"/>
    <x v="92"/>
    <x v="1087"/>
    <x v="11"/>
    <x v="0"/>
    <x v="11"/>
    <x v="0"/>
  </r>
  <r>
    <x v="59"/>
    <x v="93"/>
    <x v="1051"/>
    <x v="11"/>
    <x v="0"/>
    <x v="11"/>
    <x v="0"/>
  </r>
  <r>
    <x v="59"/>
    <x v="94"/>
    <x v="1046"/>
    <x v="11"/>
    <x v="0"/>
    <x v="11"/>
    <x v="0"/>
  </r>
  <r>
    <x v="59"/>
    <x v="95"/>
    <x v="1118"/>
    <x v="11"/>
    <x v="0"/>
    <x v="11"/>
    <x v="0"/>
  </r>
  <r>
    <x v="59"/>
    <x v="96"/>
    <x v="3"/>
    <x v="11"/>
    <x v="0"/>
    <x v="11"/>
    <x v="0"/>
  </r>
  <r>
    <x v="59"/>
    <x v="97"/>
    <x v="1052"/>
    <x v="11"/>
    <x v="0"/>
    <x v="11"/>
    <x v="0"/>
  </r>
  <r>
    <x v="59"/>
    <x v="98"/>
    <x v="1052"/>
    <x v="11"/>
    <x v="0"/>
    <x v="11"/>
    <x v="0"/>
  </r>
  <r>
    <x v="59"/>
    <x v="99"/>
    <x v="1087"/>
    <x v="11"/>
    <x v="0"/>
    <x v="11"/>
    <x v="0"/>
  </r>
  <r>
    <x v="59"/>
    <x v="100"/>
    <x v="1052"/>
    <x v="11"/>
    <x v="0"/>
    <x v="11"/>
    <x v="0"/>
  </r>
  <r>
    <x v="59"/>
    <x v="101"/>
    <x v="1087"/>
    <x v="11"/>
    <x v="0"/>
    <x v="11"/>
    <x v="0"/>
  </r>
  <r>
    <x v="59"/>
    <x v="102"/>
    <x v="1087"/>
    <x v="11"/>
    <x v="0"/>
    <x v="11"/>
    <x v="0"/>
  </r>
  <r>
    <x v="59"/>
    <x v="103"/>
    <x v="3"/>
    <x v="11"/>
    <x v="0"/>
    <x v="11"/>
    <x v="0"/>
  </r>
  <r>
    <x v="59"/>
    <x v="104"/>
    <x v="3"/>
    <x v="11"/>
    <x v="0"/>
    <x v="11"/>
    <x v="0"/>
  </r>
  <r>
    <x v="59"/>
    <x v="105"/>
    <x v="1119"/>
    <x v="11"/>
    <x v="0"/>
    <x v="11"/>
    <x v="0"/>
  </r>
  <r>
    <x v="59"/>
    <x v="106"/>
    <x v="1051"/>
    <x v="11"/>
    <x v="0"/>
    <x v="11"/>
    <x v="0"/>
  </r>
  <r>
    <x v="59"/>
    <x v="107"/>
    <x v="1087"/>
    <x v="11"/>
    <x v="0"/>
    <x v="11"/>
    <x v="0"/>
  </r>
  <r>
    <x v="59"/>
    <x v="108"/>
    <x v="1087"/>
    <x v="11"/>
    <x v="0"/>
    <x v="11"/>
    <x v="0"/>
  </r>
  <r>
    <x v="59"/>
    <x v="109"/>
    <x v="1018"/>
    <x v="11"/>
    <x v="0"/>
    <x v="11"/>
    <x v="0"/>
  </r>
  <r>
    <x v="59"/>
    <x v="110"/>
    <x v="3"/>
    <x v="11"/>
    <x v="0"/>
    <x v="11"/>
    <x v="0"/>
  </r>
  <r>
    <x v="59"/>
    <x v="111"/>
    <x v="1119"/>
    <x v="11"/>
    <x v="0"/>
    <x v="11"/>
    <x v="0"/>
  </r>
  <r>
    <x v="59"/>
    <x v="112"/>
    <x v="1087"/>
    <x v="11"/>
    <x v="0"/>
    <x v="11"/>
    <x v="0"/>
  </r>
  <r>
    <x v="59"/>
    <x v="113"/>
    <x v="1087"/>
    <x v="11"/>
    <x v="0"/>
    <x v="11"/>
    <x v="0"/>
  </r>
  <r>
    <x v="59"/>
    <x v="114"/>
    <x v="1087"/>
    <x v="11"/>
    <x v="0"/>
    <x v="11"/>
    <x v="0"/>
  </r>
  <r>
    <x v="59"/>
    <x v="115"/>
    <x v="1087"/>
    <x v="11"/>
    <x v="0"/>
    <x v="11"/>
    <x v="0"/>
  </r>
  <r>
    <x v="59"/>
    <x v="116"/>
    <x v="1087"/>
    <x v="11"/>
    <x v="0"/>
    <x v="11"/>
    <x v="0"/>
  </r>
  <r>
    <x v="59"/>
    <x v="117"/>
    <x v="3"/>
    <x v="11"/>
    <x v="0"/>
    <x v="11"/>
    <x v="0"/>
  </r>
  <r>
    <x v="59"/>
    <x v="118"/>
    <x v="1087"/>
    <x v="11"/>
    <x v="0"/>
    <x v="11"/>
    <x v="0"/>
  </r>
  <r>
    <x v="59"/>
    <x v="119"/>
    <x v="7511"/>
    <x v="11"/>
    <x v="0"/>
    <x v="11"/>
    <x v="0"/>
  </r>
  <r>
    <x v="59"/>
    <x v="120"/>
    <x v="1119"/>
    <x v="11"/>
    <x v="0"/>
    <x v="11"/>
    <x v="0"/>
  </r>
  <r>
    <x v="59"/>
    <x v="121"/>
    <x v="3"/>
    <x v="11"/>
    <x v="0"/>
    <x v="11"/>
    <x v="0"/>
  </r>
  <r>
    <x v="59"/>
    <x v="122"/>
    <x v="3"/>
    <x v="11"/>
    <x v="0"/>
    <x v="11"/>
    <x v="0"/>
  </r>
  <r>
    <x v="59"/>
    <x v="123"/>
    <x v="1046"/>
    <x v="11"/>
    <x v="0"/>
    <x v="11"/>
    <x v="0"/>
  </r>
  <r>
    <x v="59"/>
    <x v="124"/>
    <x v="3"/>
    <x v="11"/>
    <x v="0"/>
    <x v="11"/>
    <x v="0"/>
  </r>
  <r>
    <x v="59"/>
    <x v="125"/>
    <x v="1018"/>
    <x v="11"/>
    <x v="0"/>
    <x v="11"/>
    <x v="0"/>
  </r>
  <r>
    <x v="59"/>
    <x v="126"/>
    <x v="1052"/>
    <x v="11"/>
    <x v="0"/>
    <x v="11"/>
    <x v="0"/>
  </r>
  <r>
    <x v="59"/>
    <x v="127"/>
    <x v="1119"/>
    <x v="11"/>
    <x v="0"/>
    <x v="11"/>
    <x v="0"/>
  </r>
  <r>
    <x v="59"/>
    <x v="128"/>
    <x v="1087"/>
    <x v="11"/>
    <x v="0"/>
    <x v="11"/>
    <x v="0"/>
  </r>
  <r>
    <x v="59"/>
    <x v="129"/>
    <x v="3"/>
    <x v="11"/>
    <x v="0"/>
    <x v="11"/>
    <x v="0"/>
  </r>
  <r>
    <x v="59"/>
    <x v="130"/>
    <x v="18"/>
    <x v="11"/>
    <x v="0"/>
    <x v="11"/>
    <x v="0"/>
  </r>
  <r>
    <x v="59"/>
    <x v="131"/>
    <x v="3"/>
    <x v="11"/>
    <x v="0"/>
    <x v="11"/>
    <x v="0"/>
  </r>
  <r>
    <x v="59"/>
    <x v="132"/>
    <x v="11"/>
    <x v="11"/>
    <x v="0"/>
    <x v="11"/>
    <x v="0"/>
  </r>
  <r>
    <x v="60"/>
    <x v="0"/>
    <x v="11"/>
    <x v="11"/>
    <x v="0"/>
    <x v="11"/>
    <x v="0"/>
  </r>
  <r>
    <x v="60"/>
    <x v="1"/>
    <x v="11"/>
    <x v="11"/>
    <x v="0"/>
    <x v="11"/>
    <x v="0"/>
  </r>
  <r>
    <x v="60"/>
    <x v="2"/>
    <x v="11"/>
    <x v="11"/>
    <x v="0"/>
    <x v="11"/>
    <x v="0"/>
  </r>
  <r>
    <x v="60"/>
    <x v="3"/>
    <x v="11"/>
    <x v="11"/>
    <x v="0"/>
    <x v="11"/>
    <x v="0"/>
  </r>
  <r>
    <x v="60"/>
    <x v="4"/>
    <x v="11"/>
    <x v="11"/>
    <x v="0"/>
    <x v="11"/>
    <x v="0"/>
  </r>
  <r>
    <x v="60"/>
    <x v="5"/>
    <x v="11"/>
    <x v="11"/>
    <x v="0"/>
    <x v="11"/>
    <x v="0"/>
  </r>
  <r>
    <x v="60"/>
    <x v="6"/>
    <x v="11"/>
    <x v="11"/>
    <x v="0"/>
    <x v="11"/>
    <x v="0"/>
  </r>
  <r>
    <x v="60"/>
    <x v="7"/>
    <x v="11"/>
    <x v="11"/>
    <x v="0"/>
    <x v="11"/>
    <x v="0"/>
  </r>
  <r>
    <x v="60"/>
    <x v="8"/>
    <x v="11"/>
    <x v="11"/>
    <x v="0"/>
    <x v="11"/>
    <x v="0"/>
  </r>
  <r>
    <x v="60"/>
    <x v="9"/>
    <x v="11"/>
    <x v="11"/>
    <x v="0"/>
    <x v="11"/>
    <x v="0"/>
  </r>
  <r>
    <x v="60"/>
    <x v="10"/>
    <x v="11"/>
    <x v="11"/>
    <x v="0"/>
    <x v="11"/>
    <x v="0"/>
  </r>
  <r>
    <x v="60"/>
    <x v="11"/>
    <x v="11"/>
    <x v="11"/>
    <x v="0"/>
    <x v="11"/>
    <x v="0"/>
  </r>
  <r>
    <x v="60"/>
    <x v="12"/>
    <x v="11"/>
    <x v="11"/>
    <x v="0"/>
    <x v="11"/>
    <x v="0"/>
  </r>
  <r>
    <x v="60"/>
    <x v="13"/>
    <x v="11"/>
    <x v="11"/>
    <x v="0"/>
    <x v="11"/>
    <x v="0"/>
  </r>
  <r>
    <x v="60"/>
    <x v="14"/>
    <x v="11"/>
    <x v="11"/>
    <x v="0"/>
    <x v="11"/>
    <x v="0"/>
  </r>
  <r>
    <x v="60"/>
    <x v="15"/>
    <x v="11"/>
    <x v="11"/>
    <x v="0"/>
    <x v="11"/>
    <x v="0"/>
  </r>
  <r>
    <x v="60"/>
    <x v="16"/>
    <x v="11"/>
    <x v="11"/>
    <x v="0"/>
    <x v="11"/>
    <x v="0"/>
  </r>
  <r>
    <x v="60"/>
    <x v="17"/>
    <x v="11"/>
    <x v="11"/>
    <x v="0"/>
    <x v="11"/>
    <x v="0"/>
  </r>
  <r>
    <x v="60"/>
    <x v="18"/>
    <x v="11"/>
    <x v="11"/>
    <x v="0"/>
    <x v="11"/>
    <x v="0"/>
  </r>
  <r>
    <x v="60"/>
    <x v="19"/>
    <x v="11"/>
    <x v="11"/>
    <x v="0"/>
    <x v="11"/>
    <x v="0"/>
  </r>
  <r>
    <x v="60"/>
    <x v="20"/>
    <x v="11"/>
    <x v="11"/>
    <x v="0"/>
    <x v="11"/>
    <x v="0"/>
  </r>
  <r>
    <x v="60"/>
    <x v="21"/>
    <x v="11"/>
    <x v="11"/>
    <x v="0"/>
    <x v="11"/>
    <x v="0"/>
  </r>
  <r>
    <x v="60"/>
    <x v="22"/>
    <x v="11"/>
    <x v="11"/>
    <x v="0"/>
    <x v="11"/>
    <x v="0"/>
  </r>
  <r>
    <x v="60"/>
    <x v="23"/>
    <x v="11"/>
    <x v="11"/>
    <x v="0"/>
    <x v="11"/>
    <x v="0"/>
  </r>
  <r>
    <x v="60"/>
    <x v="24"/>
    <x v="11"/>
    <x v="11"/>
    <x v="0"/>
    <x v="11"/>
    <x v="0"/>
  </r>
  <r>
    <x v="60"/>
    <x v="25"/>
    <x v="11"/>
    <x v="11"/>
    <x v="0"/>
    <x v="11"/>
    <x v="0"/>
  </r>
  <r>
    <x v="60"/>
    <x v="26"/>
    <x v="11"/>
    <x v="11"/>
    <x v="0"/>
    <x v="11"/>
    <x v="0"/>
  </r>
  <r>
    <x v="60"/>
    <x v="27"/>
    <x v="11"/>
    <x v="11"/>
    <x v="0"/>
    <x v="11"/>
    <x v="0"/>
  </r>
  <r>
    <x v="60"/>
    <x v="28"/>
    <x v="11"/>
    <x v="11"/>
    <x v="0"/>
    <x v="11"/>
    <x v="0"/>
  </r>
  <r>
    <x v="60"/>
    <x v="29"/>
    <x v="11"/>
    <x v="11"/>
    <x v="0"/>
    <x v="11"/>
    <x v="0"/>
  </r>
  <r>
    <x v="60"/>
    <x v="30"/>
    <x v="11"/>
    <x v="11"/>
    <x v="0"/>
    <x v="11"/>
    <x v="0"/>
  </r>
  <r>
    <x v="60"/>
    <x v="31"/>
    <x v="11"/>
    <x v="11"/>
    <x v="0"/>
    <x v="11"/>
    <x v="0"/>
  </r>
  <r>
    <x v="60"/>
    <x v="32"/>
    <x v="11"/>
    <x v="11"/>
    <x v="0"/>
    <x v="11"/>
    <x v="0"/>
  </r>
  <r>
    <x v="60"/>
    <x v="33"/>
    <x v="11"/>
    <x v="11"/>
    <x v="0"/>
    <x v="11"/>
    <x v="0"/>
  </r>
  <r>
    <x v="60"/>
    <x v="34"/>
    <x v="11"/>
    <x v="11"/>
    <x v="0"/>
    <x v="11"/>
    <x v="0"/>
  </r>
  <r>
    <x v="60"/>
    <x v="35"/>
    <x v="11"/>
    <x v="11"/>
    <x v="0"/>
    <x v="11"/>
    <x v="0"/>
  </r>
  <r>
    <x v="60"/>
    <x v="36"/>
    <x v="11"/>
    <x v="11"/>
    <x v="0"/>
    <x v="11"/>
    <x v="0"/>
  </r>
  <r>
    <x v="60"/>
    <x v="37"/>
    <x v="11"/>
    <x v="11"/>
    <x v="0"/>
    <x v="11"/>
    <x v="0"/>
  </r>
  <r>
    <x v="60"/>
    <x v="38"/>
    <x v="11"/>
    <x v="11"/>
    <x v="0"/>
    <x v="11"/>
    <x v="0"/>
  </r>
  <r>
    <x v="60"/>
    <x v="39"/>
    <x v="11"/>
    <x v="11"/>
    <x v="0"/>
    <x v="11"/>
    <x v="0"/>
  </r>
  <r>
    <x v="60"/>
    <x v="40"/>
    <x v="11"/>
    <x v="11"/>
    <x v="0"/>
    <x v="11"/>
    <x v="0"/>
  </r>
  <r>
    <x v="60"/>
    <x v="41"/>
    <x v="11"/>
    <x v="11"/>
    <x v="0"/>
    <x v="11"/>
    <x v="0"/>
  </r>
  <r>
    <x v="60"/>
    <x v="42"/>
    <x v="11"/>
    <x v="11"/>
    <x v="0"/>
    <x v="11"/>
    <x v="0"/>
  </r>
  <r>
    <x v="60"/>
    <x v="43"/>
    <x v="11"/>
    <x v="11"/>
    <x v="0"/>
    <x v="11"/>
    <x v="0"/>
  </r>
  <r>
    <x v="60"/>
    <x v="44"/>
    <x v="11"/>
    <x v="11"/>
    <x v="0"/>
    <x v="11"/>
    <x v="0"/>
  </r>
  <r>
    <x v="60"/>
    <x v="45"/>
    <x v="11"/>
    <x v="11"/>
    <x v="0"/>
    <x v="11"/>
    <x v="0"/>
  </r>
  <r>
    <x v="60"/>
    <x v="46"/>
    <x v="11"/>
    <x v="11"/>
    <x v="0"/>
    <x v="11"/>
    <x v="0"/>
  </r>
  <r>
    <x v="60"/>
    <x v="47"/>
    <x v="11"/>
    <x v="11"/>
    <x v="0"/>
    <x v="11"/>
    <x v="0"/>
  </r>
  <r>
    <x v="60"/>
    <x v="48"/>
    <x v="11"/>
    <x v="11"/>
    <x v="0"/>
    <x v="11"/>
    <x v="0"/>
  </r>
  <r>
    <x v="60"/>
    <x v="49"/>
    <x v="11"/>
    <x v="11"/>
    <x v="0"/>
    <x v="11"/>
    <x v="0"/>
  </r>
  <r>
    <x v="60"/>
    <x v="50"/>
    <x v="11"/>
    <x v="11"/>
    <x v="0"/>
    <x v="11"/>
    <x v="0"/>
  </r>
  <r>
    <x v="60"/>
    <x v="51"/>
    <x v="11"/>
    <x v="11"/>
    <x v="0"/>
    <x v="11"/>
    <x v="0"/>
  </r>
  <r>
    <x v="60"/>
    <x v="52"/>
    <x v="11"/>
    <x v="11"/>
    <x v="0"/>
    <x v="11"/>
    <x v="0"/>
  </r>
  <r>
    <x v="60"/>
    <x v="53"/>
    <x v="11"/>
    <x v="11"/>
    <x v="0"/>
    <x v="11"/>
    <x v="0"/>
  </r>
  <r>
    <x v="60"/>
    <x v="54"/>
    <x v="11"/>
    <x v="11"/>
    <x v="0"/>
    <x v="11"/>
    <x v="0"/>
  </r>
  <r>
    <x v="60"/>
    <x v="55"/>
    <x v="11"/>
    <x v="11"/>
    <x v="0"/>
    <x v="11"/>
    <x v="0"/>
  </r>
  <r>
    <x v="60"/>
    <x v="56"/>
    <x v="11"/>
    <x v="11"/>
    <x v="0"/>
    <x v="11"/>
    <x v="0"/>
  </r>
  <r>
    <x v="60"/>
    <x v="57"/>
    <x v="11"/>
    <x v="11"/>
    <x v="0"/>
    <x v="11"/>
    <x v="0"/>
  </r>
  <r>
    <x v="60"/>
    <x v="58"/>
    <x v="11"/>
    <x v="11"/>
    <x v="0"/>
    <x v="11"/>
    <x v="0"/>
  </r>
  <r>
    <x v="60"/>
    <x v="59"/>
    <x v="11"/>
    <x v="11"/>
    <x v="0"/>
    <x v="11"/>
    <x v="0"/>
  </r>
  <r>
    <x v="60"/>
    <x v="60"/>
    <x v="11"/>
    <x v="11"/>
    <x v="0"/>
    <x v="11"/>
    <x v="0"/>
  </r>
  <r>
    <x v="60"/>
    <x v="61"/>
    <x v="11"/>
    <x v="11"/>
    <x v="0"/>
    <x v="11"/>
    <x v="0"/>
  </r>
  <r>
    <x v="60"/>
    <x v="62"/>
    <x v="11"/>
    <x v="11"/>
    <x v="0"/>
    <x v="11"/>
    <x v="0"/>
  </r>
  <r>
    <x v="60"/>
    <x v="63"/>
    <x v="11"/>
    <x v="11"/>
    <x v="0"/>
    <x v="11"/>
    <x v="0"/>
  </r>
  <r>
    <x v="60"/>
    <x v="64"/>
    <x v="11"/>
    <x v="11"/>
    <x v="0"/>
    <x v="11"/>
    <x v="0"/>
  </r>
  <r>
    <x v="60"/>
    <x v="65"/>
    <x v="11"/>
    <x v="11"/>
    <x v="0"/>
    <x v="11"/>
    <x v="0"/>
  </r>
  <r>
    <x v="60"/>
    <x v="66"/>
    <x v="11"/>
    <x v="11"/>
    <x v="0"/>
    <x v="11"/>
    <x v="0"/>
  </r>
  <r>
    <x v="60"/>
    <x v="67"/>
    <x v="11"/>
    <x v="11"/>
    <x v="0"/>
    <x v="11"/>
    <x v="0"/>
  </r>
  <r>
    <x v="60"/>
    <x v="68"/>
    <x v="11"/>
    <x v="11"/>
    <x v="0"/>
    <x v="11"/>
    <x v="0"/>
  </r>
  <r>
    <x v="60"/>
    <x v="69"/>
    <x v="11"/>
    <x v="11"/>
    <x v="0"/>
    <x v="11"/>
    <x v="0"/>
  </r>
  <r>
    <x v="60"/>
    <x v="70"/>
    <x v="11"/>
    <x v="11"/>
    <x v="0"/>
    <x v="11"/>
    <x v="0"/>
  </r>
  <r>
    <x v="60"/>
    <x v="71"/>
    <x v="11"/>
    <x v="11"/>
    <x v="0"/>
    <x v="11"/>
    <x v="0"/>
  </r>
  <r>
    <x v="60"/>
    <x v="72"/>
    <x v="11"/>
    <x v="11"/>
    <x v="0"/>
    <x v="11"/>
    <x v="0"/>
  </r>
  <r>
    <x v="60"/>
    <x v="73"/>
    <x v="11"/>
    <x v="11"/>
    <x v="0"/>
    <x v="11"/>
    <x v="0"/>
  </r>
  <r>
    <x v="60"/>
    <x v="74"/>
    <x v="11"/>
    <x v="11"/>
    <x v="0"/>
    <x v="11"/>
    <x v="0"/>
  </r>
  <r>
    <x v="60"/>
    <x v="75"/>
    <x v="11"/>
    <x v="11"/>
    <x v="0"/>
    <x v="11"/>
    <x v="0"/>
  </r>
  <r>
    <x v="60"/>
    <x v="76"/>
    <x v="11"/>
    <x v="11"/>
    <x v="0"/>
    <x v="11"/>
    <x v="0"/>
  </r>
  <r>
    <x v="60"/>
    <x v="77"/>
    <x v="11"/>
    <x v="11"/>
    <x v="0"/>
    <x v="11"/>
    <x v="0"/>
  </r>
  <r>
    <x v="60"/>
    <x v="78"/>
    <x v="11"/>
    <x v="11"/>
    <x v="0"/>
    <x v="11"/>
    <x v="0"/>
  </r>
  <r>
    <x v="60"/>
    <x v="79"/>
    <x v="11"/>
    <x v="11"/>
    <x v="0"/>
    <x v="11"/>
    <x v="0"/>
  </r>
  <r>
    <x v="60"/>
    <x v="80"/>
    <x v="11"/>
    <x v="11"/>
    <x v="0"/>
    <x v="11"/>
    <x v="0"/>
  </r>
  <r>
    <x v="60"/>
    <x v="81"/>
    <x v="11"/>
    <x v="11"/>
    <x v="0"/>
    <x v="11"/>
    <x v="0"/>
  </r>
  <r>
    <x v="60"/>
    <x v="82"/>
    <x v="11"/>
    <x v="11"/>
    <x v="0"/>
    <x v="11"/>
    <x v="0"/>
  </r>
  <r>
    <x v="60"/>
    <x v="83"/>
    <x v="11"/>
    <x v="11"/>
    <x v="0"/>
    <x v="11"/>
    <x v="0"/>
  </r>
  <r>
    <x v="60"/>
    <x v="84"/>
    <x v="11"/>
    <x v="11"/>
    <x v="0"/>
    <x v="11"/>
    <x v="0"/>
  </r>
  <r>
    <x v="60"/>
    <x v="85"/>
    <x v="11"/>
    <x v="11"/>
    <x v="0"/>
    <x v="11"/>
    <x v="0"/>
  </r>
  <r>
    <x v="60"/>
    <x v="86"/>
    <x v="11"/>
    <x v="11"/>
    <x v="0"/>
    <x v="11"/>
    <x v="0"/>
  </r>
  <r>
    <x v="60"/>
    <x v="87"/>
    <x v="11"/>
    <x v="11"/>
    <x v="0"/>
    <x v="11"/>
    <x v="0"/>
  </r>
  <r>
    <x v="60"/>
    <x v="88"/>
    <x v="11"/>
    <x v="11"/>
    <x v="0"/>
    <x v="11"/>
    <x v="0"/>
  </r>
  <r>
    <x v="60"/>
    <x v="89"/>
    <x v="11"/>
    <x v="11"/>
    <x v="0"/>
    <x v="11"/>
    <x v="0"/>
  </r>
  <r>
    <x v="60"/>
    <x v="90"/>
    <x v="11"/>
    <x v="11"/>
    <x v="0"/>
    <x v="11"/>
    <x v="0"/>
  </r>
  <r>
    <x v="60"/>
    <x v="91"/>
    <x v="11"/>
    <x v="11"/>
    <x v="0"/>
    <x v="11"/>
    <x v="0"/>
  </r>
  <r>
    <x v="60"/>
    <x v="92"/>
    <x v="11"/>
    <x v="11"/>
    <x v="0"/>
    <x v="11"/>
    <x v="0"/>
  </r>
  <r>
    <x v="60"/>
    <x v="93"/>
    <x v="11"/>
    <x v="11"/>
    <x v="0"/>
    <x v="11"/>
    <x v="0"/>
  </r>
  <r>
    <x v="60"/>
    <x v="94"/>
    <x v="11"/>
    <x v="11"/>
    <x v="0"/>
    <x v="11"/>
    <x v="0"/>
  </r>
  <r>
    <x v="60"/>
    <x v="95"/>
    <x v="11"/>
    <x v="11"/>
    <x v="0"/>
    <x v="11"/>
    <x v="0"/>
  </r>
  <r>
    <x v="60"/>
    <x v="96"/>
    <x v="11"/>
    <x v="11"/>
    <x v="0"/>
    <x v="11"/>
    <x v="0"/>
  </r>
  <r>
    <x v="60"/>
    <x v="97"/>
    <x v="11"/>
    <x v="11"/>
    <x v="0"/>
    <x v="11"/>
    <x v="0"/>
  </r>
  <r>
    <x v="60"/>
    <x v="98"/>
    <x v="11"/>
    <x v="11"/>
    <x v="0"/>
    <x v="11"/>
    <x v="0"/>
  </r>
  <r>
    <x v="60"/>
    <x v="99"/>
    <x v="11"/>
    <x v="11"/>
    <x v="0"/>
    <x v="11"/>
    <x v="0"/>
  </r>
  <r>
    <x v="60"/>
    <x v="100"/>
    <x v="11"/>
    <x v="11"/>
    <x v="0"/>
    <x v="11"/>
    <x v="0"/>
  </r>
  <r>
    <x v="60"/>
    <x v="101"/>
    <x v="11"/>
    <x v="11"/>
    <x v="0"/>
    <x v="11"/>
    <x v="0"/>
  </r>
  <r>
    <x v="60"/>
    <x v="102"/>
    <x v="11"/>
    <x v="11"/>
    <x v="0"/>
    <x v="11"/>
    <x v="0"/>
  </r>
  <r>
    <x v="60"/>
    <x v="103"/>
    <x v="11"/>
    <x v="11"/>
    <x v="0"/>
    <x v="11"/>
    <x v="0"/>
  </r>
  <r>
    <x v="60"/>
    <x v="104"/>
    <x v="11"/>
    <x v="11"/>
    <x v="0"/>
    <x v="11"/>
    <x v="0"/>
  </r>
  <r>
    <x v="60"/>
    <x v="105"/>
    <x v="11"/>
    <x v="11"/>
    <x v="0"/>
    <x v="11"/>
    <x v="0"/>
  </r>
  <r>
    <x v="60"/>
    <x v="106"/>
    <x v="11"/>
    <x v="11"/>
    <x v="0"/>
    <x v="11"/>
    <x v="0"/>
  </r>
  <r>
    <x v="60"/>
    <x v="107"/>
    <x v="11"/>
    <x v="11"/>
    <x v="0"/>
    <x v="11"/>
    <x v="0"/>
  </r>
  <r>
    <x v="60"/>
    <x v="108"/>
    <x v="11"/>
    <x v="11"/>
    <x v="0"/>
    <x v="11"/>
    <x v="0"/>
  </r>
  <r>
    <x v="60"/>
    <x v="109"/>
    <x v="11"/>
    <x v="11"/>
    <x v="0"/>
    <x v="11"/>
    <x v="0"/>
  </r>
  <r>
    <x v="60"/>
    <x v="110"/>
    <x v="11"/>
    <x v="11"/>
    <x v="0"/>
    <x v="11"/>
    <x v="0"/>
  </r>
  <r>
    <x v="60"/>
    <x v="111"/>
    <x v="11"/>
    <x v="11"/>
    <x v="0"/>
    <x v="11"/>
    <x v="0"/>
  </r>
  <r>
    <x v="60"/>
    <x v="112"/>
    <x v="11"/>
    <x v="11"/>
    <x v="0"/>
    <x v="11"/>
    <x v="0"/>
  </r>
  <r>
    <x v="60"/>
    <x v="113"/>
    <x v="11"/>
    <x v="11"/>
    <x v="0"/>
    <x v="11"/>
    <x v="0"/>
  </r>
  <r>
    <x v="60"/>
    <x v="114"/>
    <x v="11"/>
    <x v="11"/>
    <x v="0"/>
    <x v="11"/>
    <x v="0"/>
  </r>
  <r>
    <x v="60"/>
    <x v="115"/>
    <x v="11"/>
    <x v="11"/>
    <x v="0"/>
    <x v="11"/>
    <x v="0"/>
  </r>
  <r>
    <x v="60"/>
    <x v="116"/>
    <x v="11"/>
    <x v="11"/>
    <x v="0"/>
    <x v="11"/>
    <x v="0"/>
  </r>
  <r>
    <x v="60"/>
    <x v="117"/>
    <x v="11"/>
    <x v="11"/>
    <x v="0"/>
    <x v="11"/>
    <x v="0"/>
  </r>
  <r>
    <x v="60"/>
    <x v="118"/>
    <x v="11"/>
    <x v="11"/>
    <x v="0"/>
    <x v="11"/>
    <x v="0"/>
  </r>
  <r>
    <x v="60"/>
    <x v="119"/>
    <x v="11"/>
    <x v="11"/>
    <x v="0"/>
    <x v="11"/>
    <x v="0"/>
  </r>
  <r>
    <x v="60"/>
    <x v="120"/>
    <x v="11"/>
    <x v="11"/>
    <x v="0"/>
    <x v="11"/>
    <x v="0"/>
  </r>
  <r>
    <x v="60"/>
    <x v="121"/>
    <x v="11"/>
    <x v="11"/>
    <x v="0"/>
    <x v="11"/>
    <x v="0"/>
  </r>
  <r>
    <x v="60"/>
    <x v="122"/>
    <x v="11"/>
    <x v="11"/>
    <x v="0"/>
    <x v="11"/>
    <x v="0"/>
  </r>
  <r>
    <x v="60"/>
    <x v="123"/>
    <x v="11"/>
    <x v="11"/>
    <x v="0"/>
    <x v="11"/>
    <x v="0"/>
  </r>
  <r>
    <x v="60"/>
    <x v="124"/>
    <x v="11"/>
    <x v="11"/>
    <x v="0"/>
    <x v="11"/>
    <x v="0"/>
  </r>
  <r>
    <x v="60"/>
    <x v="125"/>
    <x v="11"/>
    <x v="11"/>
    <x v="0"/>
    <x v="11"/>
    <x v="0"/>
  </r>
  <r>
    <x v="60"/>
    <x v="126"/>
    <x v="11"/>
    <x v="11"/>
    <x v="0"/>
    <x v="11"/>
    <x v="0"/>
  </r>
  <r>
    <x v="60"/>
    <x v="127"/>
    <x v="11"/>
    <x v="11"/>
    <x v="0"/>
    <x v="11"/>
    <x v="0"/>
  </r>
  <r>
    <x v="60"/>
    <x v="128"/>
    <x v="11"/>
    <x v="11"/>
    <x v="0"/>
    <x v="11"/>
    <x v="0"/>
  </r>
  <r>
    <x v="60"/>
    <x v="129"/>
    <x v="11"/>
    <x v="11"/>
    <x v="0"/>
    <x v="11"/>
    <x v="0"/>
  </r>
  <r>
    <x v="60"/>
    <x v="130"/>
    <x v="11"/>
    <x v="11"/>
    <x v="0"/>
    <x v="11"/>
    <x v="0"/>
  </r>
  <r>
    <x v="60"/>
    <x v="131"/>
    <x v="11"/>
    <x v="11"/>
    <x v="0"/>
    <x v="11"/>
    <x v="0"/>
  </r>
  <r>
    <x v="60"/>
    <x v="132"/>
    <x v="11"/>
    <x v="11"/>
    <x v="0"/>
    <x v="11"/>
    <x v="0"/>
  </r>
  <r>
    <x v="61"/>
    <x v="0"/>
    <x v="3"/>
    <x v="11"/>
    <x v="0"/>
    <x v="11"/>
    <x v="0"/>
  </r>
  <r>
    <x v="61"/>
    <x v="1"/>
    <x v="3"/>
    <x v="11"/>
    <x v="0"/>
    <x v="11"/>
    <x v="0"/>
  </r>
  <r>
    <x v="61"/>
    <x v="2"/>
    <x v="3"/>
    <x v="11"/>
    <x v="0"/>
    <x v="11"/>
    <x v="0"/>
  </r>
  <r>
    <x v="61"/>
    <x v="3"/>
    <x v="3"/>
    <x v="11"/>
    <x v="0"/>
    <x v="11"/>
    <x v="0"/>
  </r>
  <r>
    <x v="61"/>
    <x v="4"/>
    <x v="3"/>
    <x v="11"/>
    <x v="0"/>
    <x v="11"/>
    <x v="0"/>
  </r>
  <r>
    <x v="61"/>
    <x v="5"/>
    <x v="3"/>
    <x v="11"/>
    <x v="0"/>
    <x v="11"/>
    <x v="0"/>
  </r>
  <r>
    <x v="61"/>
    <x v="6"/>
    <x v="3"/>
    <x v="11"/>
    <x v="0"/>
    <x v="11"/>
    <x v="0"/>
  </r>
  <r>
    <x v="61"/>
    <x v="7"/>
    <x v="3"/>
    <x v="11"/>
    <x v="0"/>
    <x v="11"/>
    <x v="0"/>
  </r>
  <r>
    <x v="61"/>
    <x v="8"/>
    <x v="3"/>
    <x v="11"/>
    <x v="0"/>
    <x v="11"/>
    <x v="0"/>
  </r>
  <r>
    <x v="61"/>
    <x v="9"/>
    <x v="3"/>
    <x v="11"/>
    <x v="0"/>
    <x v="11"/>
    <x v="0"/>
  </r>
  <r>
    <x v="61"/>
    <x v="10"/>
    <x v="3"/>
    <x v="11"/>
    <x v="0"/>
    <x v="11"/>
    <x v="0"/>
  </r>
  <r>
    <x v="61"/>
    <x v="11"/>
    <x v="3"/>
    <x v="11"/>
    <x v="0"/>
    <x v="11"/>
    <x v="0"/>
  </r>
  <r>
    <x v="61"/>
    <x v="12"/>
    <x v="3"/>
    <x v="11"/>
    <x v="0"/>
    <x v="11"/>
    <x v="0"/>
  </r>
  <r>
    <x v="61"/>
    <x v="13"/>
    <x v="3"/>
    <x v="11"/>
    <x v="0"/>
    <x v="11"/>
    <x v="0"/>
  </r>
  <r>
    <x v="61"/>
    <x v="14"/>
    <x v="3"/>
    <x v="11"/>
    <x v="0"/>
    <x v="11"/>
    <x v="0"/>
  </r>
  <r>
    <x v="61"/>
    <x v="15"/>
    <x v="3"/>
    <x v="11"/>
    <x v="0"/>
    <x v="11"/>
    <x v="0"/>
  </r>
  <r>
    <x v="61"/>
    <x v="16"/>
    <x v="3"/>
    <x v="11"/>
    <x v="0"/>
    <x v="11"/>
    <x v="0"/>
  </r>
  <r>
    <x v="61"/>
    <x v="17"/>
    <x v="3"/>
    <x v="11"/>
    <x v="0"/>
    <x v="11"/>
    <x v="0"/>
  </r>
  <r>
    <x v="61"/>
    <x v="18"/>
    <x v="3"/>
    <x v="11"/>
    <x v="0"/>
    <x v="11"/>
    <x v="0"/>
  </r>
  <r>
    <x v="61"/>
    <x v="19"/>
    <x v="3"/>
    <x v="11"/>
    <x v="0"/>
    <x v="11"/>
    <x v="0"/>
  </r>
  <r>
    <x v="61"/>
    <x v="20"/>
    <x v="3"/>
    <x v="11"/>
    <x v="0"/>
    <x v="11"/>
    <x v="0"/>
  </r>
  <r>
    <x v="61"/>
    <x v="21"/>
    <x v="3"/>
    <x v="11"/>
    <x v="0"/>
    <x v="11"/>
    <x v="0"/>
  </r>
  <r>
    <x v="61"/>
    <x v="22"/>
    <x v="3"/>
    <x v="11"/>
    <x v="0"/>
    <x v="11"/>
    <x v="0"/>
  </r>
  <r>
    <x v="61"/>
    <x v="23"/>
    <x v="3"/>
    <x v="11"/>
    <x v="0"/>
    <x v="11"/>
    <x v="0"/>
  </r>
  <r>
    <x v="61"/>
    <x v="24"/>
    <x v="3"/>
    <x v="11"/>
    <x v="0"/>
    <x v="11"/>
    <x v="0"/>
  </r>
  <r>
    <x v="61"/>
    <x v="25"/>
    <x v="3"/>
    <x v="11"/>
    <x v="0"/>
    <x v="11"/>
    <x v="0"/>
  </r>
  <r>
    <x v="61"/>
    <x v="26"/>
    <x v="3"/>
    <x v="11"/>
    <x v="0"/>
    <x v="11"/>
    <x v="0"/>
  </r>
  <r>
    <x v="61"/>
    <x v="27"/>
    <x v="3"/>
    <x v="11"/>
    <x v="0"/>
    <x v="11"/>
    <x v="0"/>
  </r>
  <r>
    <x v="61"/>
    <x v="28"/>
    <x v="3"/>
    <x v="11"/>
    <x v="0"/>
    <x v="11"/>
    <x v="0"/>
  </r>
  <r>
    <x v="61"/>
    <x v="29"/>
    <x v="3"/>
    <x v="11"/>
    <x v="0"/>
    <x v="11"/>
    <x v="0"/>
  </r>
  <r>
    <x v="61"/>
    <x v="30"/>
    <x v="3"/>
    <x v="11"/>
    <x v="0"/>
    <x v="11"/>
    <x v="0"/>
  </r>
  <r>
    <x v="61"/>
    <x v="31"/>
    <x v="3"/>
    <x v="11"/>
    <x v="0"/>
    <x v="11"/>
    <x v="0"/>
  </r>
  <r>
    <x v="61"/>
    <x v="32"/>
    <x v="3"/>
    <x v="11"/>
    <x v="0"/>
    <x v="11"/>
    <x v="0"/>
  </r>
  <r>
    <x v="61"/>
    <x v="33"/>
    <x v="3"/>
    <x v="11"/>
    <x v="0"/>
    <x v="11"/>
    <x v="0"/>
  </r>
  <r>
    <x v="61"/>
    <x v="34"/>
    <x v="3"/>
    <x v="11"/>
    <x v="0"/>
    <x v="11"/>
    <x v="0"/>
  </r>
  <r>
    <x v="61"/>
    <x v="35"/>
    <x v="3"/>
    <x v="11"/>
    <x v="0"/>
    <x v="11"/>
    <x v="0"/>
  </r>
  <r>
    <x v="61"/>
    <x v="36"/>
    <x v="3"/>
    <x v="11"/>
    <x v="0"/>
    <x v="11"/>
    <x v="0"/>
  </r>
  <r>
    <x v="61"/>
    <x v="37"/>
    <x v="3"/>
    <x v="11"/>
    <x v="0"/>
    <x v="11"/>
    <x v="0"/>
  </r>
  <r>
    <x v="61"/>
    <x v="38"/>
    <x v="3"/>
    <x v="11"/>
    <x v="0"/>
    <x v="11"/>
    <x v="0"/>
  </r>
  <r>
    <x v="61"/>
    <x v="39"/>
    <x v="3"/>
    <x v="11"/>
    <x v="0"/>
    <x v="11"/>
    <x v="0"/>
  </r>
  <r>
    <x v="61"/>
    <x v="40"/>
    <x v="3"/>
    <x v="11"/>
    <x v="0"/>
    <x v="11"/>
    <x v="0"/>
  </r>
  <r>
    <x v="61"/>
    <x v="41"/>
    <x v="3"/>
    <x v="11"/>
    <x v="0"/>
    <x v="11"/>
    <x v="0"/>
  </r>
  <r>
    <x v="61"/>
    <x v="42"/>
    <x v="3"/>
    <x v="11"/>
    <x v="0"/>
    <x v="11"/>
    <x v="0"/>
  </r>
  <r>
    <x v="61"/>
    <x v="43"/>
    <x v="3"/>
    <x v="11"/>
    <x v="0"/>
    <x v="11"/>
    <x v="0"/>
  </r>
  <r>
    <x v="61"/>
    <x v="44"/>
    <x v="3"/>
    <x v="11"/>
    <x v="0"/>
    <x v="11"/>
    <x v="0"/>
  </r>
  <r>
    <x v="61"/>
    <x v="45"/>
    <x v="3"/>
    <x v="11"/>
    <x v="0"/>
    <x v="11"/>
    <x v="0"/>
  </r>
  <r>
    <x v="61"/>
    <x v="46"/>
    <x v="3"/>
    <x v="11"/>
    <x v="0"/>
    <x v="11"/>
    <x v="0"/>
  </r>
  <r>
    <x v="61"/>
    <x v="47"/>
    <x v="3"/>
    <x v="11"/>
    <x v="0"/>
    <x v="11"/>
    <x v="0"/>
  </r>
  <r>
    <x v="61"/>
    <x v="48"/>
    <x v="3"/>
    <x v="11"/>
    <x v="0"/>
    <x v="11"/>
    <x v="0"/>
  </r>
  <r>
    <x v="61"/>
    <x v="49"/>
    <x v="3"/>
    <x v="11"/>
    <x v="0"/>
    <x v="11"/>
    <x v="0"/>
  </r>
  <r>
    <x v="61"/>
    <x v="50"/>
    <x v="3"/>
    <x v="11"/>
    <x v="0"/>
    <x v="11"/>
    <x v="0"/>
  </r>
  <r>
    <x v="61"/>
    <x v="51"/>
    <x v="3"/>
    <x v="11"/>
    <x v="0"/>
    <x v="11"/>
    <x v="0"/>
  </r>
  <r>
    <x v="61"/>
    <x v="52"/>
    <x v="3"/>
    <x v="11"/>
    <x v="0"/>
    <x v="11"/>
    <x v="0"/>
  </r>
  <r>
    <x v="61"/>
    <x v="53"/>
    <x v="3"/>
    <x v="11"/>
    <x v="0"/>
    <x v="11"/>
    <x v="0"/>
  </r>
  <r>
    <x v="61"/>
    <x v="54"/>
    <x v="3"/>
    <x v="11"/>
    <x v="0"/>
    <x v="11"/>
    <x v="0"/>
  </r>
  <r>
    <x v="61"/>
    <x v="55"/>
    <x v="3"/>
    <x v="11"/>
    <x v="0"/>
    <x v="11"/>
    <x v="0"/>
  </r>
  <r>
    <x v="61"/>
    <x v="56"/>
    <x v="3"/>
    <x v="11"/>
    <x v="0"/>
    <x v="11"/>
    <x v="0"/>
  </r>
  <r>
    <x v="61"/>
    <x v="57"/>
    <x v="3"/>
    <x v="11"/>
    <x v="0"/>
    <x v="11"/>
    <x v="0"/>
  </r>
  <r>
    <x v="61"/>
    <x v="58"/>
    <x v="3"/>
    <x v="11"/>
    <x v="0"/>
    <x v="11"/>
    <x v="0"/>
  </r>
  <r>
    <x v="61"/>
    <x v="59"/>
    <x v="3"/>
    <x v="11"/>
    <x v="0"/>
    <x v="11"/>
    <x v="0"/>
  </r>
  <r>
    <x v="61"/>
    <x v="60"/>
    <x v="3"/>
    <x v="11"/>
    <x v="0"/>
    <x v="11"/>
    <x v="0"/>
  </r>
  <r>
    <x v="61"/>
    <x v="61"/>
    <x v="3"/>
    <x v="11"/>
    <x v="0"/>
    <x v="11"/>
    <x v="0"/>
  </r>
  <r>
    <x v="61"/>
    <x v="62"/>
    <x v="3"/>
    <x v="11"/>
    <x v="0"/>
    <x v="11"/>
    <x v="0"/>
  </r>
  <r>
    <x v="61"/>
    <x v="63"/>
    <x v="3"/>
    <x v="11"/>
    <x v="0"/>
    <x v="11"/>
    <x v="0"/>
  </r>
  <r>
    <x v="61"/>
    <x v="64"/>
    <x v="3"/>
    <x v="11"/>
    <x v="0"/>
    <x v="11"/>
    <x v="0"/>
  </r>
  <r>
    <x v="61"/>
    <x v="65"/>
    <x v="3"/>
    <x v="11"/>
    <x v="0"/>
    <x v="11"/>
    <x v="0"/>
  </r>
  <r>
    <x v="61"/>
    <x v="66"/>
    <x v="3"/>
    <x v="11"/>
    <x v="0"/>
    <x v="11"/>
    <x v="0"/>
  </r>
  <r>
    <x v="61"/>
    <x v="67"/>
    <x v="3"/>
    <x v="11"/>
    <x v="0"/>
    <x v="11"/>
    <x v="0"/>
  </r>
  <r>
    <x v="61"/>
    <x v="68"/>
    <x v="3"/>
    <x v="11"/>
    <x v="0"/>
    <x v="11"/>
    <x v="0"/>
  </r>
  <r>
    <x v="61"/>
    <x v="69"/>
    <x v="3"/>
    <x v="11"/>
    <x v="0"/>
    <x v="11"/>
    <x v="0"/>
  </r>
  <r>
    <x v="61"/>
    <x v="70"/>
    <x v="3"/>
    <x v="11"/>
    <x v="0"/>
    <x v="11"/>
    <x v="0"/>
  </r>
  <r>
    <x v="61"/>
    <x v="71"/>
    <x v="3"/>
    <x v="11"/>
    <x v="0"/>
    <x v="11"/>
    <x v="0"/>
  </r>
  <r>
    <x v="61"/>
    <x v="72"/>
    <x v="3"/>
    <x v="11"/>
    <x v="0"/>
    <x v="11"/>
    <x v="0"/>
  </r>
  <r>
    <x v="61"/>
    <x v="73"/>
    <x v="3"/>
    <x v="11"/>
    <x v="0"/>
    <x v="11"/>
    <x v="0"/>
  </r>
  <r>
    <x v="61"/>
    <x v="74"/>
    <x v="3"/>
    <x v="11"/>
    <x v="0"/>
    <x v="11"/>
    <x v="0"/>
  </r>
  <r>
    <x v="61"/>
    <x v="75"/>
    <x v="3"/>
    <x v="11"/>
    <x v="0"/>
    <x v="11"/>
    <x v="0"/>
  </r>
  <r>
    <x v="61"/>
    <x v="76"/>
    <x v="3"/>
    <x v="11"/>
    <x v="0"/>
    <x v="11"/>
    <x v="0"/>
  </r>
  <r>
    <x v="61"/>
    <x v="77"/>
    <x v="3"/>
    <x v="11"/>
    <x v="0"/>
    <x v="11"/>
    <x v="0"/>
  </r>
  <r>
    <x v="61"/>
    <x v="78"/>
    <x v="3"/>
    <x v="11"/>
    <x v="0"/>
    <x v="11"/>
    <x v="0"/>
  </r>
  <r>
    <x v="61"/>
    <x v="79"/>
    <x v="3"/>
    <x v="11"/>
    <x v="0"/>
    <x v="11"/>
    <x v="0"/>
  </r>
  <r>
    <x v="61"/>
    <x v="80"/>
    <x v="3"/>
    <x v="11"/>
    <x v="0"/>
    <x v="11"/>
    <x v="0"/>
  </r>
  <r>
    <x v="61"/>
    <x v="81"/>
    <x v="3"/>
    <x v="11"/>
    <x v="0"/>
    <x v="11"/>
    <x v="0"/>
  </r>
  <r>
    <x v="61"/>
    <x v="82"/>
    <x v="3"/>
    <x v="11"/>
    <x v="0"/>
    <x v="11"/>
    <x v="0"/>
  </r>
  <r>
    <x v="61"/>
    <x v="83"/>
    <x v="3"/>
    <x v="11"/>
    <x v="0"/>
    <x v="11"/>
    <x v="0"/>
  </r>
  <r>
    <x v="61"/>
    <x v="84"/>
    <x v="3"/>
    <x v="11"/>
    <x v="0"/>
    <x v="11"/>
    <x v="0"/>
  </r>
  <r>
    <x v="61"/>
    <x v="85"/>
    <x v="3"/>
    <x v="11"/>
    <x v="0"/>
    <x v="11"/>
    <x v="0"/>
  </r>
  <r>
    <x v="61"/>
    <x v="86"/>
    <x v="3"/>
    <x v="11"/>
    <x v="0"/>
    <x v="11"/>
    <x v="0"/>
  </r>
  <r>
    <x v="61"/>
    <x v="87"/>
    <x v="3"/>
    <x v="11"/>
    <x v="0"/>
    <x v="11"/>
    <x v="0"/>
  </r>
  <r>
    <x v="61"/>
    <x v="88"/>
    <x v="3"/>
    <x v="11"/>
    <x v="0"/>
    <x v="11"/>
    <x v="0"/>
  </r>
  <r>
    <x v="61"/>
    <x v="89"/>
    <x v="3"/>
    <x v="11"/>
    <x v="0"/>
    <x v="11"/>
    <x v="0"/>
  </r>
  <r>
    <x v="61"/>
    <x v="90"/>
    <x v="3"/>
    <x v="11"/>
    <x v="0"/>
    <x v="11"/>
    <x v="0"/>
  </r>
  <r>
    <x v="61"/>
    <x v="91"/>
    <x v="3"/>
    <x v="11"/>
    <x v="0"/>
    <x v="11"/>
    <x v="0"/>
  </r>
  <r>
    <x v="61"/>
    <x v="92"/>
    <x v="3"/>
    <x v="11"/>
    <x v="0"/>
    <x v="11"/>
    <x v="0"/>
  </r>
  <r>
    <x v="61"/>
    <x v="93"/>
    <x v="3"/>
    <x v="11"/>
    <x v="0"/>
    <x v="11"/>
    <x v="0"/>
  </r>
  <r>
    <x v="61"/>
    <x v="94"/>
    <x v="3"/>
    <x v="11"/>
    <x v="0"/>
    <x v="11"/>
    <x v="0"/>
  </r>
  <r>
    <x v="61"/>
    <x v="95"/>
    <x v="3"/>
    <x v="11"/>
    <x v="0"/>
    <x v="11"/>
    <x v="0"/>
  </r>
  <r>
    <x v="61"/>
    <x v="96"/>
    <x v="3"/>
    <x v="11"/>
    <x v="0"/>
    <x v="11"/>
    <x v="0"/>
  </r>
  <r>
    <x v="61"/>
    <x v="97"/>
    <x v="3"/>
    <x v="11"/>
    <x v="0"/>
    <x v="11"/>
    <x v="0"/>
  </r>
  <r>
    <x v="61"/>
    <x v="98"/>
    <x v="3"/>
    <x v="11"/>
    <x v="0"/>
    <x v="11"/>
    <x v="0"/>
  </r>
  <r>
    <x v="61"/>
    <x v="99"/>
    <x v="3"/>
    <x v="11"/>
    <x v="0"/>
    <x v="11"/>
    <x v="0"/>
  </r>
  <r>
    <x v="61"/>
    <x v="100"/>
    <x v="3"/>
    <x v="11"/>
    <x v="0"/>
    <x v="11"/>
    <x v="0"/>
  </r>
  <r>
    <x v="61"/>
    <x v="101"/>
    <x v="3"/>
    <x v="11"/>
    <x v="0"/>
    <x v="11"/>
    <x v="0"/>
  </r>
  <r>
    <x v="61"/>
    <x v="102"/>
    <x v="3"/>
    <x v="11"/>
    <x v="0"/>
    <x v="11"/>
    <x v="0"/>
  </r>
  <r>
    <x v="61"/>
    <x v="103"/>
    <x v="3"/>
    <x v="11"/>
    <x v="0"/>
    <x v="11"/>
    <x v="0"/>
  </r>
  <r>
    <x v="61"/>
    <x v="104"/>
    <x v="3"/>
    <x v="11"/>
    <x v="0"/>
    <x v="11"/>
    <x v="0"/>
  </r>
  <r>
    <x v="61"/>
    <x v="105"/>
    <x v="3"/>
    <x v="11"/>
    <x v="0"/>
    <x v="11"/>
    <x v="0"/>
  </r>
  <r>
    <x v="61"/>
    <x v="106"/>
    <x v="3"/>
    <x v="11"/>
    <x v="0"/>
    <x v="11"/>
    <x v="0"/>
  </r>
  <r>
    <x v="61"/>
    <x v="107"/>
    <x v="3"/>
    <x v="11"/>
    <x v="0"/>
    <x v="11"/>
    <x v="0"/>
  </r>
  <r>
    <x v="61"/>
    <x v="108"/>
    <x v="3"/>
    <x v="11"/>
    <x v="0"/>
    <x v="11"/>
    <x v="0"/>
  </r>
  <r>
    <x v="61"/>
    <x v="109"/>
    <x v="3"/>
    <x v="11"/>
    <x v="0"/>
    <x v="11"/>
    <x v="0"/>
  </r>
  <r>
    <x v="61"/>
    <x v="110"/>
    <x v="3"/>
    <x v="11"/>
    <x v="0"/>
    <x v="11"/>
    <x v="0"/>
  </r>
  <r>
    <x v="61"/>
    <x v="111"/>
    <x v="3"/>
    <x v="11"/>
    <x v="0"/>
    <x v="11"/>
    <x v="0"/>
  </r>
  <r>
    <x v="61"/>
    <x v="112"/>
    <x v="3"/>
    <x v="11"/>
    <x v="0"/>
    <x v="11"/>
    <x v="0"/>
  </r>
  <r>
    <x v="61"/>
    <x v="113"/>
    <x v="3"/>
    <x v="11"/>
    <x v="0"/>
    <x v="11"/>
    <x v="0"/>
  </r>
  <r>
    <x v="61"/>
    <x v="114"/>
    <x v="3"/>
    <x v="11"/>
    <x v="0"/>
    <x v="11"/>
    <x v="0"/>
  </r>
  <r>
    <x v="61"/>
    <x v="115"/>
    <x v="3"/>
    <x v="11"/>
    <x v="0"/>
    <x v="11"/>
    <x v="0"/>
  </r>
  <r>
    <x v="61"/>
    <x v="116"/>
    <x v="3"/>
    <x v="11"/>
    <x v="0"/>
    <x v="11"/>
    <x v="0"/>
  </r>
  <r>
    <x v="61"/>
    <x v="117"/>
    <x v="3"/>
    <x v="11"/>
    <x v="0"/>
    <x v="11"/>
    <x v="0"/>
  </r>
  <r>
    <x v="61"/>
    <x v="118"/>
    <x v="3"/>
    <x v="11"/>
    <x v="0"/>
    <x v="11"/>
    <x v="0"/>
  </r>
  <r>
    <x v="61"/>
    <x v="119"/>
    <x v="3"/>
    <x v="11"/>
    <x v="0"/>
    <x v="11"/>
    <x v="0"/>
  </r>
  <r>
    <x v="61"/>
    <x v="120"/>
    <x v="3"/>
    <x v="11"/>
    <x v="0"/>
    <x v="11"/>
    <x v="0"/>
  </r>
  <r>
    <x v="61"/>
    <x v="121"/>
    <x v="3"/>
    <x v="11"/>
    <x v="0"/>
    <x v="11"/>
    <x v="0"/>
  </r>
  <r>
    <x v="61"/>
    <x v="122"/>
    <x v="3"/>
    <x v="11"/>
    <x v="0"/>
    <x v="11"/>
    <x v="0"/>
  </r>
  <r>
    <x v="61"/>
    <x v="123"/>
    <x v="3"/>
    <x v="11"/>
    <x v="0"/>
    <x v="11"/>
    <x v="0"/>
  </r>
  <r>
    <x v="61"/>
    <x v="124"/>
    <x v="3"/>
    <x v="11"/>
    <x v="0"/>
    <x v="11"/>
    <x v="0"/>
  </r>
  <r>
    <x v="61"/>
    <x v="125"/>
    <x v="3"/>
    <x v="11"/>
    <x v="0"/>
    <x v="11"/>
    <x v="0"/>
  </r>
  <r>
    <x v="61"/>
    <x v="126"/>
    <x v="3"/>
    <x v="11"/>
    <x v="0"/>
    <x v="11"/>
    <x v="0"/>
  </r>
  <r>
    <x v="61"/>
    <x v="127"/>
    <x v="3"/>
    <x v="11"/>
    <x v="0"/>
    <x v="11"/>
    <x v="0"/>
  </r>
  <r>
    <x v="61"/>
    <x v="128"/>
    <x v="3"/>
    <x v="11"/>
    <x v="0"/>
    <x v="11"/>
    <x v="0"/>
  </r>
  <r>
    <x v="61"/>
    <x v="129"/>
    <x v="3"/>
    <x v="11"/>
    <x v="0"/>
    <x v="11"/>
    <x v="0"/>
  </r>
  <r>
    <x v="61"/>
    <x v="130"/>
    <x v="3"/>
    <x v="11"/>
    <x v="0"/>
    <x v="11"/>
    <x v="0"/>
  </r>
  <r>
    <x v="61"/>
    <x v="131"/>
    <x v="3"/>
    <x v="11"/>
    <x v="0"/>
    <x v="11"/>
    <x v="0"/>
  </r>
  <r>
    <x v="61"/>
    <x v="132"/>
    <x v="11"/>
    <x v="11"/>
    <x v="0"/>
    <x v="11"/>
    <x v="0"/>
  </r>
  <r>
    <x v="62"/>
    <x v="0"/>
    <x v="3"/>
    <x v="11"/>
    <x v="0"/>
    <x v="11"/>
    <x v="0"/>
  </r>
  <r>
    <x v="62"/>
    <x v="1"/>
    <x v="3"/>
    <x v="11"/>
    <x v="0"/>
    <x v="11"/>
    <x v="0"/>
  </r>
  <r>
    <x v="62"/>
    <x v="2"/>
    <x v="3"/>
    <x v="11"/>
    <x v="0"/>
    <x v="11"/>
    <x v="0"/>
  </r>
  <r>
    <x v="62"/>
    <x v="3"/>
    <x v="3"/>
    <x v="11"/>
    <x v="0"/>
    <x v="11"/>
    <x v="0"/>
  </r>
  <r>
    <x v="62"/>
    <x v="4"/>
    <x v="3"/>
    <x v="11"/>
    <x v="0"/>
    <x v="11"/>
    <x v="0"/>
  </r>
  <r>
    <x v="62"/>
    <x v="5"/>
    <x v="3"/>
    <x v="11"/>
    <x v="0"/>
    <x v="11"/>
    <x v="0"/>
  </r>
  <r>
    <x v="62"/>
    <x v="6"/>
    <x v="3"/>
    <x v="11"/>
    <x v="0"/>
    <x v="11"/>
    <x v="0"/>
  </r>
  <r>
    <x v="62"/>
    <x v="7"/>
    <x v="3"/>
    <x v="11"/>
    <x v="0"/>
    <x v="11"/>
    <x v="0"/>
  </r>
  <r>
    <x v="62"/>
    <x v="8"/>
    <x v="3"/>
    <x v="11"/>
    <x v="0"/>
    <x v="11"/>
    <x v="0"/>
  </r>
  <r>
    <x v="62"/>
    <x v="9"/>
    <x v="3"/>
    <x v="11"/>
    <x v="0"/>
    <x v="11"/>
    <x v="0"/>
  </r>
  <r>
    <x v="62"/>
    <x v="10"/>
    <x v="3"/>
    <x v="11"/>
    <x v="0"/>
    <x v="11"/>
    <x v="0"/>
  </r>
  <r>
    <x v="62"/>
    <x v="11"/>
    <x v="3"/>
    <x v="11"/>
    <x v="0"/>
    <x v="11"/>
    <x v="0"/>
  </r>
  <r>
    <x v="62"/>
    <x v="12"/>
    <x v="3"/>
    <x v="11"/>
    <x v="0"/>
    <x v="11"/>
    <x v="0"/>
  </r>
  <r>
    <x v="62"/>
    <x v="13"/>
    <x v="3"/>
    <x v="11"/>
    <x v="0"/>
    <x v="11"/>
    <x v="0"/>
  </r>
  <r>
    <x v="62"/>
    <x v="14"/>
    <x v="3"/>
    <x v="11"/>
    <x v="0"/>
    <x v="11"/>
    <x v="0"/>
  </r>
  <r>
    <x v="62"/>
    <x v="15"/>
    <x v="3"/>
    <x v="11"/>
    <x v="0"/>
    <x v="11"/>
    <x v="0"/>
  </r>
  <r>
    <x v="62"/>
    <x v="16"/>
    <x v="3"/>
    <x v="11"/>
    <x v="0"/>
    <x v="11"/>
    <x v="0"/>
  </r>
  <r>
    <x v="62"/>
    <x v="17"/>
    <x v="3"/>
    <x v="11"/>
    <x v="0"/>
    <x v="11"/>
    <x v="0"/>
  </r>
  <r>
    <x v="62"/>
    <x v="18"/>
    <x v="3"/>
    <x v="11"/>
    <x v="0"/>
    <x v="11"/>
    <x v="0"/>
  </r>
  <r>
    <x v="62"/>
    <x v="19"/>
    <x v="3"/>
    <x v="11"/>
    <x v="0"/>
    <x v="11"/>
    <x v="0"/>
  </r>
  <r>
    <x v="62"/>
    <x v="20"/>
    <x v="3"/>
    <x v="11"/>
    <x v="0"/>
    <x v="11"/>
    <x v="0"/>
  </r>
  <r>
    <x v="62"/>
    <x v="21"/>
    <x v="3"/>
    <x v="11"/>
    <x v="0"/>
    <x v="11"/>
    <x v="0"/>
  </r>
  <r>
    <x v="62"/>
    <x v="22"/>
    <x v="3"/>
    <x v="11"/>
    <x v="0"/>
    <x v="11"/>
    <x v="0"/>
  </r>
  <r>
    <x v="62"/>
    <x v="23"/>
    <x v="3"/>
    <x v="11"/>
    <x v="0"/>
    <x v="11"/>
    <x v="0"/>
  </r>
  <r>
    <x v="62"/>
    <x v="24"/>
    <x v="3"/>
    <x v="11"/>
    <x v="0"/>
    <x v="11"/>
    <x v="0"/>
  </r>
  <r>
    <x v="62"/>
    <x v="25"/>
    <x v="3"/>
    <x v="11"/>
    <x v="0"/>
    <x v="11"/>
    <x v="0"/>
  </r>
  <r>
    <x v="62"/>
    <x v="26"/>
    <x v="3"/>
    <x v="11"/>
    <x v="0"/>
    <x v="11"/>
    <x v="0"/>
  </r>
  <r>
    <x v="62"/>
    <x v="27"/>
    <x v="3"/>
    <x v="11"/>
    <x v="0"/>
    <x v="11"/>
    <x v="0"/>
  </r>
  <r>
    <x v="62"/>
    <x v="28"/>
    <x v="3"/>
    <x v="11"/>
    <x v="0"/>
    <x v="11"/>
    <x v="0"/>
  </r>
  <r>
    <x v="62"/>
    <x v="29"/>
    <x v="3"/>
    <x v="11"/>
    <x v="0"/>
    <x v="11"/>
    <x v="0"/>
  </r>
  <r>
    <x v="62"/>
    <x v="30"/>
    <x v="3"/>
    <x v="11"/>
    <x v="0"/>
    <x v="11"/>
    <x v="0"/>
  </r>
  <r>
    <x v="62"/>
    <x v="31"/>
    <x v="3"/>
    <x v="11"/>
    <x v="0"/>
    <x v="11"/>
    <x v="0"/>
  </r>
  <r>
    <x v="62"/>
    <x v="32"/>
    <x v="3"/>
    <x v="11"/>
    <x v="0"/>
    <x v="11"/>
    <x v="0"/>
  </r>
  <r>
    <x v="62"/>
    <x v="33"/>
    <x v="3"/>
    <x v="11"/>
    <x v="0"/>
    <x v="11"/>
    <x v="0"/>
  </r>
  <r>
    <x v="62"/>
    <x v="34"/>
    <x v="3"/>
    <x v="11"/>
    <x v="0"/>
    <x v="11"/>
    <x v="0"/>
  </r>
  <r>
    <x v="62"/>
    <x v="35"/>
    <x v="3"/>
    <x v="11"/>
    <x v="0"/>
    <x v="11"/>
    <x v="0"/>
  </r>
  <r>
    <x v="62"/>
    <x v="36"/>
    <x v="3"/>
    <x v="11"/>
    <x v="0"/>
    <x v="11"/>
    <x v="0"/>
  </r>
  <r>
    <x v="62"/>
    <x v="37"/>
    <x v="3"/>
    <x v="11"/>
    <x v="0"/>
    <x v="11"/>
    <x v="0"/>
  </r>
  <r>
    <x v="62"/>
    <x v="38"/>
    <x v="3"/>
    <x v="11"/>
    <x v="0"/>
    <x v="11"/>
    <x v="0"/>
  </r>
  <r>
    <x v="62"/>
    <x v="39"/>
    <x v="3"/>
    <x v="11"/>
    <x v="0"/>
    <x v="11"/>
    <x v="0"/>
  </r>
  <r>
    <x v="62"/>
    <x v="40"/>
    <x v="3"/>
    <x v="11"/>
    <x v="0"/>
    <x v="11"/>
    <x v="0"/>
  </r>
  <r>
    <x v="62"/>
    <x v="41"/>
    <x v="3"/>
    <x v="11"/>
    <x v="0"/>
    <x v="11"/>
    <x v="0"/>
  </r>
  <r>
    <x v="62"/>
    <x v="42"/>
    <x v="3"/>
    <x v="11"/>
    <x v="0"/>
    <x v="11"/>
    <x v="0"/>
  </r>
  <r>
    <x v="62"/>
    <x v="43"/>
    <x v="3"/>
    <x v="11"/>
    <x v="0"/>
    <x v="11"/>
    <x v="0"/>
  </r>
  <r>
    <x v="62"/>
    <x v="44"/>
    <x v="3"/>
    <x v="11"/>
    <x v="0"/>
    <x v="11"/>
    <x v="0"/>
  </r>
  <r>
    <x v="62"/>
    <x v="45"/>
    <x v="3"/>
    <x v="11"/>
    <x v="0"/>
    <x v="11"/>
    <x v="0"/>
  </r>
  <r>
    <x v="62"/>
    <x v="46"/>
    <x v="3"/>
    <x v="11"/>
    <x v="0"/>
    <x v="11"/>
    <x v="0"/>
  </r>
  <r>
    <x v="62"/>
    <x v="47"/>
    <x v="3"/>
    <x v="11"/>
    <x v="0"/>
    <x v="11"/>
    <x v="0"/>
  </r>
  <r>
    <x v="62"/>
    <x v="48"/>
    <x v="3"/>
    <x v="11"/>
    <x v="0"/>
    <x v="11"/>
    <x v="0"/>
  </r>
  <r>
    <x v="62"/>
    <x v="49"/>
    <x v="3"/>
    <x v="11"/>
    <x v="0"/>
    <x v="11"/>
    <x v="0"/>
  </r>
  <r>
    <x v="62"/>
    <x v="50"/>
    <x v="3"/>
    <x v="11"/>
    <x v="0"/>
    <x v="11"/>
    <x v="0"/>
  </r>
  <r>
    <x v="62"/>
    <x v="51"/>
    <x v="3"/>
    <x v="11"/>
    <x v="0"/>
    <x v="11"/>
    <x v="0"/>
  </r>
  <r>
    <x v="62"/>
    <x v="52"/>
    <x v="3"/>
    <x v="11"/>
    <x v="0"/>
    <x v="11"/>
    <x v="0"/>
  </r>
  <r>
    <x v="62"/>
    <x v="53"/>
    <x v="3"/>
    <x v="11"/>
    <x v="0"/>
    <x v="11"/>
    <x v="0"/>
  </r>
  <r>
    <x v="62"/>
    <x v="54"/>
    <x v="3"/>
    <x v="11"/>
    <x v="0"/>
    <x v="11"/>
    <x v="0"/>
  </r>
  <r>
    <x v="62"/>
    <x v="55"/>
    <x v="3"/>
    <x v="11"/>
    <x v="0"/>
    <x v="11"/>
    <x v="0"/>
  </r>
  <r>
    <x v="62"/>
    <x v="56"/>
    <x v="3"/>
    <x v="11"/>
    <x v="0"/>
    <x v="11"/>
    <x v="0"/>
  </r>
  <r>
    <x v="62"/>
    <x v="57"/>
    <x v="3"/>
    <x v="11"/>
    <x v="0"/>
    <x v="11"/>
    <x v="0"/>
  </r>
  <r>
    <x v="62"/>
    <x v="58"/>
    <x v="3"/>
    <x v="11"/>
    <x v="0"/>
    <x v="11"/>
    <x v="0"/>
  </r>
  <r>
    <x v="62"/>
    <x v="59"/>
    <x v="3"/>
    <x v="11"/>
    <x v="0"/>
    <x v="11"/>
    <x v="0"/>
  </r>
  <r>
    <x v="62"/>
    <x v="60"/>
    <x v="3"/>
    <x v="11"/>
    <x v="0"/>
    <x v="11"/>
    <x v="0"/>
  </r>
  <r>
    <x v="62"/>
    <x v="61"/>
    <x v="3"/>
    <x v="11"/>
    <x v="0"/>
    <x v="11"/>
    <x v="0"/>
  </r>
  <r>
    <x v="62"/>
    <x v="62"/>
    <x v="3"/>
    <x v="11"/>
    <x v="0"/>
    <x v="11"/>
    <x v="0"/>
  </r>
  <r>
    <x v="62"/>
    <x v="63"/>
    <x v="3"/>
    <x v="11"/>
    <x v="0"/>
    <x v="11"/>
    <x v="0"/>
  </r>
  <r>
    <x v="62"/>
    <x v="64"/>
    <x v="3"/>
    <x v="11"/>
    <x v="0"/>
    <x v="11"/>
    <x v="0"/>
  </r>
  <r>
    <x v="62"/>
    <x v="65"/>
    <x v="3"/>
    <x v="11"/>
    <x v="0"/>
    <x v="11"/>
    <x v="0"/>
  </r>
  <r>
    <x v="62"/>
    <x v="66"/>
    <x v="3"/>
    <x v="11"/>
    <x v="0"/>
    <x v="11"/>
    <x v="0"/>
  </r>
  <r>
    <x v="62"/>
    <x v="67"/>
    <x v="3"/>
    <x v="11"/>
    <x v="0"/>
    <x v="11"/>
    <x v="0"/>
  </r>
  <r>
    <x v="62"/>
    <x v="68"/>
    <x v="3"/>
    <x v="11"/>
    <x v="0"/>
    <x v="11"/>
    <x v="0"/>
  </r>
  <r>
    <x v="62"/>
    <x v="69"/>
    <x v="3"/>
    <x v="11"/>
    <x v="0"/>
    <x v="11"/>
    <x v="0"/>
  </r>
  <r>
    <x v="62"/>
    <x v="70"/>
    <x v="3"/>
    <x v="11"/>
    <x v="0"/>
    <x v="11"/>
    <x v="0"/>
  </r>
  <r>
    <x v="62"/>
    <x v="71"/>
    <x v="3"/>
    <x v="11"/>
    <x v="0"/>
    <x v="11"/>
    <x v="0"/>
  </r>
  <r>
    <x v="62"/>
    <x v="72"/>
    <x v="3"/>
    <x v="11"/>
    <x v="0"/>
    <x v="11"/>
    <x v="0"/>
  </r>
  <r>
    <x v="62"/>
    <x v="73"/>
    <x v="3"/>
    <x v="11"/>
    <x v="0"/>
    <x v="11"/>
    <x v="0"/>
  </r>
  <r>
    <x v="62"/>
    <x v="74"/>
    <x v="3"/>
    <x v="11"/>
    <x v="0"/>
    <x v="11"/>
    <x v="0"/>
  </r>
  <r>
    <x v="62"/>
    <x v="75"/>
    <x v="3"/>
    <x v="11"/>
    <x v="0"/>
    <x v="11"/>
    <x v="0"/>
  </r>
  <r>
    <x v="62"/>
    <x v="76"/>
    <x v="3"/>
    <x v="11"/>
    <x v="0"/>
    <x v="11"/>
    <x v="0"/>
  </r>
  <r>
    <x v="62"/>
    <x v="77"/>
    <x v="3"/>
    <x v="11"/>
    <x v="0"/>
    <x v="11"/>
    <x v="0"/>
  </r>
  <r>
    <x v="62"/>
    <x v="78"/>
    <x v="3"/>
    <x v="11"/>
    <x v="0"/>
    <x v="11"/>
    <x v="0"/>
  </r>
  <r>
    <x v="62"/>
    <x v="79"/>
    <x v="3"/>
    <x v="11"/>
    <x v="0"/>
    <x v="11"/>
    <x v="0"/>
  </r>
  <r>
    <x v="62"/>
    <x v="80"/>
    <x v="3"/>
    <x v="11"/>
    <x v="0"/>
    <x v="11"/>
    <x v="0"/>
  </r>
  <r>
    <x v="62"/>
    <x v="81"/>
    <x v="3"/>
    <x v="11"/>
    <x v="0"/>
    <x v="11"/>
    <x v="0"/>
  </r>
  <r>
    <x v="62"/>
    <x v="82"/>
    <x v="3"/>
    <x v="11"/>
    <x v="0"/>
    <x v="11"/>
    <x v="0"/>
  </r>
  <r>
    <x v="62"/>
    <x v="83"/>
    <x v="3"/>
    <x v="11"/>
    <x v="0"/>
    <x v="11"/>
    <x v="0"/>
  </r>
  <r>
    <x v="62"/>
    <x v="84"/>
    <x v="3"/>
    <x v="11"/>
    <x v="0"/>
    <x v="11"/>
    <x v="0"/>
  </r>
  <r>
    <x v="62"/>
    <x v="85"/>
    <x v="3"/>
    <x v="11"/>
    <x v="0"/>
    <x v="11"/>
    <x v="0"/>
  </r>
  <r>
    <x v="62"/>
    <x v="86"/>
    <x v="3"/>
    <x v="11"/>
    <x v="0"/>
    <x v="11"/>
    <x v="0"/>
  </r>
  <r>
    <x v="62"/>
    <x v="87"/>
    <x v="3"/>
    <x v="11"/>
    <x v="0"/>
    <x v="11"/>
    <x v="0"/>
  </r>
  <r>
    <x v="62"/>
    <x v="88"/>
    <x v="3"/>
    <x v="11"/>
    <x v="0"/>
    <x v="11"/>
    <x v="0"/>
  </r>
  <r>
    <x v="62"/>
    <x v="89"/>
    <x v="3"/>
    <x v="11"/>
    <x v="0"/>
    <x v="11"/>
    <x v="0"/>
  </r>
  <r>
    <x v="62"/>
    <x v="90"/>
    <x v="3"/>
    <x v="11"/>
    <x v="0"/>
    <x v="11"/>
    <x v="0"/>
  </r>
  <r>
    <x v="62"/>
    <x v="91"/>
    <x v="3"/>
    <x v="11"/>
    <x v="0"/>
    <x v="11"/>
    <x v="0"/>
  </r>
  <r>
    <x v="62"/>
    <x v="92"/>
    <x v="3"/>
    <x v="11"/>
    <x v="0"/>
    <x v="11"/>
    <x v="0"/>
  </r>
  <r>
    <x v="62"/>
    <x v="93"/>
    <x v="3"/>
    <x v="11"/>
    <x v="0"/>
    <x v="11"/>
    <x v="0"/>
  </r>
  <r>
    <x v="62"/>
    <x v="94"/>
    <x v="3"/>
    <x v="11"/>
    <x v="0"/>
    <x v="11"/>
    <x v="0"/>
  </r>
  <r>
    <x v="62"/>
    <x v="95"/>
    <x v="3"/>
    <x v="11"/>
    <x v="0"/>
    <x v="11"/>
    <x v="0"/>
  </r>
  <r>
    <x v="62"/>
    <x v="96"/>
    <x v="3"/>
    <x v="11"/>
    <x v="0"/>
    <x v="11"/>
    <x v="0"/>
  </r>
  <r>
    <x v="62"/>
    <x v="97"/>
    <x v="3"/>
    <x v="11"/>
    <x v="0"/>
    <x v="11"/>
    <x v="0"/>
  </r>
  <r>
    <x v="62"/>
    <x v="98"/>
    <x v="3"/>
    <x v="11"/>
    <x v="0"/>
    <x v="11"/>
    <x v="0"/>
  </r>
  <r>
    <x v="62"/>
    <x v="99"/>
    <x v="3"/>
    <x v="11"/>
    <x v="0"/>
    <x v="11"/>
    <x v="0"/>
  </r>
  <r>
    <x v="62"/>
    <x v="100"/>
    <x v="3"/>
    <x v="11"/>
    <x v="0"/>
    <x v="11"/>
    <x v="0"/>
  </r>
  <r>
    <x v="62"/>
    <x v="101"/>
    <x v="3"/>
    <x v="11"/>
    <x v="0"/>
    <x v="11"/>
    <x v="0"/>
  </r>
  <r>
    <x v="62"/>
    <x v="102"/>
    <x v="3"/>
    <x v="11"/>
    <x v="0"/>
    <x v="11"/>
    <x v="0"/>
  </r>
  <r>
    <x v="62"/>
    <x v="103"/>
    <x v="3"/>
    <x v="11"/>
    <x v="0"/>
    <x v="11"/>
    <x v="0"/>
  </r>
  <r>
    <x v="62"/>
    <x v="104"/>
    <x v="3"/>
    <x v="11"/>
    <x v="0"/>
    <x v="11"/>
    <x v="0"/>
  </r>
  <r>
    <x v="62"/>
    <x v="105"/>
    <x v="3"/>
    <x v="11"/>
    <x v="0"/>
    <x v="11"/>
    <x v="0"/>
  </r>
  <r>
    <x v="62"/>
    <x v="106"/>
    <x v="3"/>
    <x v="11"/>
    <x v="0"/>
    <x v="11"/>
    <x v="0"/>
  </r>
  <r>
    <x v="62"/>
    <x v="107"/>
    <x v="3"/>
    <x v="11"/>
    <x v="0"/>
    <x v="11"/>
    <x v="0"/>
  </r>
  <r>
    <x v="62"/>
    <x v="108"/>
    <x v="3"/>
    <x v="11"/>
    <x v="0"/>
    <x v="11"/>
    <x v="0"/>
  </r>
  <r>
    <x v="62"/>
    <x v="109"/>
    <x v="3"/>
    <x v="11"/>
    <x v="0"/>
    <x v="11"/>
    <x v="0"/>
  </r>
  <r>
    <x v="62"/>
    <x v="110"/>
    <x v="3"/>
    <x v="11"/>
    <x v="0"/>
    <x v="11"/>
    <x v="0"/>
  </r>
  <r>
    <x v="62"/>
    <x v="111"/>
    <x v="3"/>
    <x v="11"/>
    <x v="0"/>
    <x v="11"/>
    <x v="0"/>
  </r>
  <r>
    <x v="62"/>
    <x v="112"/>
    <x v="3"/>
    <x v="11"/>
    <x v="0"/>
    <x v="11"/>
    <x v="0"/>
  </r>
  <r>
    <x v="62"/>
    <x v="113"/>
    <x v="3"/>
    <x v="11"/>
    <x v="0"/>
    <x v="11"/>
    <x v="0"/>
  </r>
  <r>
    <x v="62"/>
    <x v="114"/>
    <x v="3"/>
    <x v="11"/>
    <x v="0"/>
    <x v="11"/>
    <x v="0"/>
  </r>
  <r>
    <x v="62"/>
    <x v="115"/>
    <x v="3"/>
    <x v="11"/>
    <x v="0"/>
    <x v="11"/>
    <x v="0"/>
  </r>
  <r>
    <x v="62"/>
    <x v="116"/>
    <x v="3"/>
    <x v="11"/>
    <x v="0"/>
    <x v="11"/>
    <x v="0"/>
  </r>
  <r>
    <x v="62"/>
    <x v="117"/>
    <x v="3"/>
    <x v="11"/>
    <x v="0"/>
    <x v="11"/>
    <x v="0"/>
  </r>
  <r>
    <x v="62"/>
    <x v="118"/>
    <x v="3"/>
    <x v="11"/>
    <x v="0"/>
    <x v="11"/>
    <x v="0"/>
  </r>
  <r>
    <x v="62"/>
    <x v="119"/>
    <x v="3"/>
    <x v="11"/>
    <x v="0"/>
    <x v="11"/>
    <x v="0"/>
  </r>
  <r>
    <x v="62"/>
    <x v="120"/>
    <x v="3"/>
    <x v="11"/>
    <x v="0"/>
    <x v="11"/>
    <x v="0"/>
  </r>
  <r>
    <x v="62"/>
    <x v="121"/>
    <x v="3"/>
    <x v="11"/>
    <x v="0"/>
    <x v="11"/>
    <x v="0"/>
  </r>
  <r>
    <x v="62"/>
    <x v="122"/>
    <x v="3"/>
    <x v="11"/>
    <x v="0"/>
    <x v="11"/>
    <x v="0"/>
  </r>
  <r>
    <x v="62"/>
    <x v="123"/>
    <x v="3"/>
    <x v="11"/>
    <x v="0"/>
    <x v="11"/>
    <x v="0"/>
  </r>
  <r>
    <x v="62"/>
    <x v="124"/>
    <x v="3"/>
    <x v="11"/>
    <x v="0"/>
    <x v="11"/>
    <x v="0"/>
  </r>
  <r>
    <x v="62"/>
    <x v="125"/>
    <x v="3"/>
    <x v="11"/>
    <x v="0"/>
    <x v="11"/>
    <x v="0"/>
  </r>
  <r>
    <x v="62"/>
    <x v="126"/>
    <x v="3"/>
    <x v="11"/>
    <x v="0"/>
    <x v="11"/>
    <x v="0"/>
  </r>
  <r>
    <x v="62"/>
    <x v="127"/>
    <x v="3"/>
    <x v="11"/>
    <x v="0"/>
    <x v="11"/>
    <x v="0"/>
  </r>
  <r>
    <x v="62"/>
    <x v="128"/>
    <x v="3"/>
    <x v="11"/>
    <x v="0"/>
    <x v="11"/>
    <x v="0"/>
  </r>
  <r>
    <x v="62"/>
    <x v="129"/>
    <x v="3"/>
    <x v="11"/>
    <x v="0"/>
    <x v="11"/>
    <x v="0"/>
  </r>
  <r>
    <x v="62"/>
    <x v="130"/>
    <x v="3"/>
    <x v="11"/>
    <x v="0"/>
    <x v="11"/>
    <x v="0"/>
  </r>
  <r>
    <x v="62"/>
    <x v="131"/>
    <x v="3"/>
    <x v="11"/>
    <x v="0"/>
    <x v="11"/>
    <x v="0"/>
  </r>
  <r>
    <x v="62"/>
    <x v="132"/>
    <x v="11"/>
    <x v="11"/>
    <x v="0"/>
    <x v="11"/>
    <x v="0"/>
  </r>
  <r>
    <x v="63"/>
    <x v="0"/>
    <x v="10214"/>
    <x v="11"/>
    <x v="0"/>
    <x v="11"/>
    <x v="0"/>
  </r>
  <r>
    <x v="63"/>
    <x v="1"/>
    <x v="10214"/>
    <x v="11"/>
    <x v="0"/>
    <x v="11"/>
    <x v="0"/>
  </r>
  <r>
    <x v="63"/>
    <x v="2"/>
    <x v="10214"/>
    <x v="11"/>
    <x v="0"/>
    <x v="11"/>
    <x v="0"/>
  </r>
  <r>
    <x v="63"/>
    <x v="3"/>
    <x v="10214"/>
    <x v="11"/>
    <x v="0"/>
    <x v="11"/>
    <x v="0"/>
  </r>
  <r>
    <x v="63"/>
    <x v="4"/>
    <x v="10214"/>
    <x v="11"/>
    <x v="0"/>
    <x v="11"/>
    <x v="0"/>
  </r>
  <r>
    <x v="63"/>
    <x v="5"/>
    <x v="10214"/>
    <x v="11"/>
    <x v="0"/>
    <x v="11"/>
    <x v="0"/>
  </r>
  <r>
    <x v="63"/>
    <x v="6"/>
    <x v="10214"/>
    <x v="11"/>
    <x v="0"/>
    <x v="11"/>
    <x v="0"/>
  </r>
  <r>
    <x v="63"/>
    <x v="7"/>
    <x v="10214"/>
    <x v="11"/>
    <x v="0"/>
    <x v="11"/>
    <x v="0"/>
  </r>
  <r>
    <x v="63"/>
    <x v="8"/>
    <x v="10214"/>
    <x v="11"/>
    <x v="0"/>
    <x v="11"/>
    <x v="0"/>
  </r>
  <r>
    <x v="63"/>
    <x v="9"/>
    <x v="10214"/>
    <x v="11"/>
    <x v="0"/>
    <x v="11"/>
    <x v="0"/>
  </r>
  <r>
    <x v="63"/>
    <x v="10"/>
    <x v="10214"/>
    <x v="11"/>
    <x v="0"/>
    <x v="11"/>
    <x v="0"/>
  </r>
  <r>
    <x v="63"/>
    <x v="11"/>
    <x v="10214"/>
    <x v="11"/>
    <x v="0"/>
    <x v="11"/>
    <x v="0"/>
  </r>
  <r>
    <x v="63"/>
    <x v="12"/>
    <x v="10214"/>
    <x v="11"/>
    <x v="0"/>
    <x v="11"/>
    <x v="0"/>
  </r>
  <r>
    <x v="63"/>
    <x v="13"/>
    <x v="10214"/>
    <x v="11"/>
    <x v="0"/>
    <x v="11"/>
    <x v="0"/>
  </r>
  <r>
    <x v="63"/>
    <x v="14"/>
    <x v="10214"/>
    <x v="11"/>
    <x v="0"/>
    <x v="11"/>
    <x v="0"/>
  </r>
  <r>
    <x v="63"/>
    <x v="15"/>
    <x v="10214"/>
    <x v="11"/>
    <x v="0"/>
    <x v="11"/>
    <x v="0"/>
  </r>
  <r>
    <x v="63"/>
    <x v="16"/>
    <x v="10214"/>
    <x v="11"/>
    <x v="0"/>
    <x v="11"/>
    <x v="0"/>
  </r>
  <r>
    <x v="63"/>
    <x v="17"/>
    <x v="10214"/>
    <x v="11"/>
    <x v="0"/>
    <x v="11"/>
    <x v="0"/>
  </r>
  <r>
    <x v="63"/>
    <x v="18"/>
    <x v="10214"/>
    <x v="11"/>
    <x v="0"/>
    <x v="11"/>
    <x v="0"/>
  </r>
  <r>
    <x v="63"/>
    <x v="19"/>
    <x v="10214"/>
    <x v="11"/>
    <x v="0"/>
    <x v="11"/>
    <x v="0"/>
  </r>
  <r>
    <x v="63"/>
    <x v="20"/>
    <x v="10214"/>
    <x v="11"/>
    <x v="0"/>
    <x v="11"/>
    <x v="0"/>
  </r>
  <r>
    <x v="63"/>
    <x v="21"/>
    <x v="10214"/>
    <x v="11"/>
    <x v="0"/>
    <x v="11"/>
    <x v="0"/>
  </r>
  <r>
    <x v="63"/>
    <x v="22"/>
    <x v="10214"/>
    <x v="11"/>
    <x v="0"/>
    <x v="11"/>
    <x v="0"/>
  </r>
  <r>
    <x v="63"/>
    <x v="23"/>
    <x v="10214"/>
    <x v="11"/>
    <x v="0"/>
    <x v="11"/>
    <x v="0"/>
  </r>
  <r>
    <x v="63"/>
    <x v="24"/>
    <x v="10214"/>
    <x v="11"/>
    <x v="0"/>
    <x v="11"/>
    <x v="0"/>
  </r>
  <r>
    <x v="63"/>
    <x v="25"/>
    <x v="10214"/>
    <x v="11"/>
    <x v="0"/>
    <x v="11"/>
    <x v="0"/>
  </r>
  <r>
    <x v="63"/>
    <x v="26"/>
    <x v="10214"/>
    <x v="11"/>
    <x v="0"/>
    <x v="11"/>
    <x v="0"/>
  </r>
  <r>
    <x v="63"/>
    <x v="27"/>
    <x v="10214"/>
    <x v="11"/>
    <x v="0"/>
    <x v="11"/>
    <x v="0"/>
  </r>
  <r>
    <x v="63"/>
    <x v="28"/>
    <x v="10214"/>
    <x v="11"/>
    <x v="0"/>
    <x v="11"/>
    <x v="0"/>
  </r>
  <r>
    <x v="63"/>
    <x v="29"/>
    <x v="10214"/>
    <x v="11"/>
    <x v="0"/>
    <x v="11"/>
    <x v="0"/>
  </r>
  <r>
    <x v="63"/>
    <x v="30"/>
    <x v="10214"/>
    <x v="11"/>
    <x v="0"/>
    <x v="11"/>
    <x v="0"/>
  </r>
  <r>
    <x v="63"/>
    <x v="31"/>
    <x v="10214"/>
    <x v="11"/>
    <x v="0"/>
    <x v="11"/>
    <x v="0"/>
  </r>
  <r>
    <x v="63"/>
    <x v="32"/>
    <x v="10214"/>
    <x v="11"/>
    <x v="0"/>
    <x v="11"/>
    <x v="0"/>
  </r>
  <r>
    <x v="63"/>
    <x v="33"/>
    <x v="10214"/>
    <x v="11"/>
    <x v="0"/>
    <x v="11"/>
    <x v="0"/>
  </r>
  <r>
    <x v="63"/>
    <x v="34"/>
    <x v="10214"/>
    <x v="11"/>
    <x v="0"/>
    <x v="11"/>
    <x v="0"/>
  </r>
  <r>
    <x v="63"/>
    <x v="35"/>
    <x v="10214"/>
    <x v="11"/>
    <x v="0"/>
    <x v="11"/>
    <x v="0"/>
  </r>
  <r>
    <x v="63"/>
    <x v="36"/>
    <x v="10214"/>
    <x v="11"/>
    <x v="0"/>
    <x v="11"/>
    <x v="0"/>
  </r>
  <r>
    <x v="63"/>
    <x v="37"/>
    <x v="10214"/>
    <x v="11"/>
    <x v="0"/>
    <x v="11"/>
    <x v="0"/>
  </r>
  <r>
    <x v="63"/>
    <x v="38"/>
    <x v="10214"/>
    <x v="11"/>
    <x v="0"/>
    <x v="11"/>
    <x v="0"/>
  </r>
  <r>
    <x v="63"/>
    <x v="39"/>
    <x v="10214"/>
    <x v="11"/>
    <x v="0"/>
    <x v="11"/>
    <x v="0"/>
  </r>
  <r>
    <x v="63"/>
    <x v="40"/>
    <x v="10214"/>
    <x v="11"/>
    <x v="0"/>
    <x v="11"/>
    <x v="0"/>
  </r>
  <r>
    <x v="63"/>
    <x v="41"/>
    <x v="10214"/>
    <x v="11"/>
    <x v="0"/>
    <x v="11"/>
    <x v="0"/>
  </r>
  <r>
    <x v="63"/>
    <x v="42"/>
    <x v="10214"/>
    <x v="11"/>
    <x v="0"/>
    <x v="11"/>
    <x v="0"/>
  </r>
  <r>
    <x v="63"/>
    <x v="43"/>
    <x v="10214"/>
    <x v="11"/>
    <x v="0"/>
    <x v="11"/>
    <x v="0"/>
  </r>
  <r>
    <x v="63"/>
    <x v="44"/>
    <x v="10214"/>
    <x v="11"/>
    <x v="0"/>
    <x v="11"/>
    <x v="0"/>
  </r>
  <r>
    <x v="63"/>
    <x v="45"/>
    <x v="10214"/>
    <x v="11"/>
    <x v="0"/>
    <x v="11"/>
    <x v="0"/>
  </r>
  <r>
    <x v="63"/>
    <x v="46"/>
    <x v="10214"/>
    <x v="11"/>
    <x v="0"/>
    <x v="11"/>
    <x v="0"/>
  </r>
  <r>
    <x v="63"/>
    <x v="47"/>
    <x v="10214"/>
    <x v="11"/>
    <x v="0"/>
    <x v="11"/>
    <x v="0"/>
  </r>
  <r>
    <x v="63"/>
    <x v="48"/>
    <x v="10214"/>
    <x v="11"/>
    <x v="0"/>
    <x v="11"/>
    <x v="0"/>
  </r>
  <r>
    <x v="63"/>
    <x v="49"/>
    <x v="10214"/>
    <x v="11"/>
    <x v="0"/>
    <x v="11"/>
    <x v="0"/>
  </r>
  <r>
    <x v="63"/>
    <x v="50"/>
    <x v="10214"/>
    <x v="11"/>
    <x v="0"/>
    <x v="11"/>
    <x v="0"/>
  </r>
  <r>
    <x v="63"/>
    <x v="51"/>
    <x v="10214"/>
    <x v="11"/>
    <x v="0"/>
    <x v="11"/>
    <x v="0"/>
  </r>
  <r>
    <x v="63"/>
    <x v="52"/>
    <x v="10214"/>
    <x v="11"/>
    <x v="0"/>
    <x v="11"/>
    <x v="0"/>
  </r>
  <r>
    <x v="63"/>
    <x v="53"/>
    <x v="10214"/>
    <x v="11"/>
    <x v="0"/>
    <x v="11"/>
    <x v="0"/>
  </r>
  <r>
    <x v="63"/>
    <x v="54"/>
    <x v="10214"/>
    <x v="11"/>
    <x v="0"/>
    <x v="11"/>
    <x v="0"/>
  </r>
  <r>
    <x v="63"/>
    <x v="55"/>
    <x v="10214"/>
    <x v="11"/>
    <x v="0"/>
    <x v="11"/>
    <x v="0"/>
  </r>
  <r>
    <x v="63"/>
    <x v="56"/>
    <x v="10214"/>
    <x v="11"/>
    <x v="0"/>
    <x v="11"/>
    <x v="0"/>
  </r>
  <r>
    <x v="63"/>
    <x v="57"/>
    <x v="10214"/>
    <x v="11"/>
    <x v="0"/>
    <x v="11"/>
    <x v="0"/>
  </r>
  <r>
    <x v="63"/>
    <x v="58"/>
    <x v="10214"/>
    <x v="11"/>
    <x v="0"/>
    <x v="11"/>
    <x v="0"/>
  </r>
  <r>
    <x v="63"/>
    <x v="59"/>
    <x v="10214"/>
    <x v="11"/>
    <x v="0"/>
    <x v="11"/>
    <x v="0"/>
  </r>
  <r>
    <x v="63"/>
    <x v="60"/>
    <x v="10214"/>
    <x v="11"/>
    <x v="0"/>
    <x v="11"/>
    <x v="0"/>
  </r>
  <r>
    <x v="63"/>
    <x v="61"/>
    <x v="10214"/>
    <x v="11"/>
    <x v="0"/>
    <x v="11"/>
    <x v="0"/>
  </r>
  <r>
    <x v="63"/>
    <x v="62"/>
    <x v="10214"/>
    <x v="11"/>
    <x v="0"/>
    <x v="11"/>
    <x v="0"/>
  </r>
  <r>
    <x v="63"/>
    <x v="63"/>
    <x v="10214"/>
    <x v="11"/>
    <x v="0"/>
    <x v="11"/>
    <x v="0"/>
  </r>
  <r>
    <x v="63"/>
    <x v="64"/>
    <x v="10214"/>
    <x v="11"/>
    <x v="0"/>
    <x v="11"/>
    <x v="0"/>
  </r>
  <r>
    <x v="63"/>
    <x v="65"/>
    <x v="10214"/>
    <x v="11"/>
    <x v="0"/>
    <x v="11"/>
    <x v="0"/>
  </r>
  <r>
    <x v="63"/>
    <x v="66"/>
    <x v="10214"/>
    <x v="11"/>
    <x v="0"/>
    <x v="11"/>
    <x v="0"/>
  </r>
  <r>
    <x v="63"/>
    <x v="67"/>
    <x v="10214"/>
    <x v="11"/>
    <x v="0"/>
    <x v="11"/>
    <x v="0"/>
  </r>
  <r>
    <x v="63"/>
    <x v="68"/>
    <x v="10214"/>
    <x v="11"/>
    <x v="0"/>
    <x v="11"/>
    <x v="0"/>
  </r>
  <r>
    <x v="63"/>
    <x v="69"/>
    <x v="10214"/>
    <x v="11"/>
    <x v="0"/>
    <x v="11"/>
    <x v="0"/>
  </r>
  <r>
    <x v="63"/>
    <x v="70"/>
    <x v="10214"/>
    <x v="11"/>
    <x v="0"/>
    <x v="11"/>
    <x v="0"/>
  </r>
  <r>
    <x v="63"/>
    <x v="71"/>
    <x v="10214"/>
    <x v="11"/>
    <x v="0"/>
    <x v="11"/>
    <x v="0"/>
  </r>
  <r>
    <x v="63"/>
    <x v="72"/>
    <x v="10214"/>
    <x v="11"/>
    <x v="0"/>
    <x v="11"/>
    <x v="0"/>
  </r>
  <r>
    <x v="63"/>
    <x v="73"/>
    <x v="10214"/>
    <x v="11"/>
    <x v="0"/>
    <x v="11"/>
    <x v="0"/>
  </r>
  <r>
    <x v="63"/>
    <x v="74"/>
    <x v="10214"/>
    <x v="11"/>
    <x v="0"/>
    <x v="11"/>
    <x v="0"/>
  </r>
  <r>
    <x v="63"/>
    <x v="75"/>
    <x v="10214"/>
    <x v="11"/>
    <x v="0"/>
    <x v="11"/>
    <x v="0"/>
  </r>
  <r>
    <x v="63"/>
    <x v="76"/>
    <x v="10214"/>
    <x v="11"/>
    <x v="0"/>
    <x v="11"/>
    <x v="0"/>
  </r>
  <r>
    <x v="63"/>
    <x v="77"/>
    <x v="10214"/>
    <x v="11"/>
    <x v="0"/>
    <x v="11"/>
    <x v="0"/>
  </r>
  <r>
    <x v="63"/>
    <x v="78"/>
    <x v="10214"/>
    <x v="11"/>
    <x v="0"/>
    <x v="11"/>
    <x v="0"/>
  </r>
  <r>
    <x v="63"/>
    <x v="79"/>
    <x v="10214"/>
    <x v="11"/>
    <x v="0"/>
    <x v="11"/>
    <x v="0"/>
  </r>
  <r>
    <x v="63"/>
    <x v="80"/>
    <x v="10214"/>
    <x v="11"/>
    <x v="0"/>
    <x v="11"/>
    <x v="0"/>
  </r>
  <r>
    <x v="63"/>
    <x v="81"/>
    <x v="10214"/>
    <x v="11"/>
    <x v="0"/>
    <x v="11"/>
    <x v="0"/>
  </r>
  <r>
    <x v="63"/>
    <x v="82"/>
    <x v="10214"/>
    <x v="11"/>
    <x v="0"/>
    <x v="11"/>
    <x v="0"/>
  </r>
  <r>
    <x v="63"/>
    <x v="83"/>
    <x v="10214"/>
    <x v="11"/>
    <x v="0"/>
    <x v="11"/>
    <x v="0"/>
  </r>
  <r>
    <x v="63"/>
    <x v="84"/>
    <x v="10214"/>
    <x v="11"/>
    <x v="0"/>
    <x v="11"/>
    <x v="0"/>
  </r>
  <r>
    <x v="63"/>
    <x v="85"/>
    <x v="10214"/>
    <x v="11"/>
    <x v="0"/>
    <x v="11"/>
    <x v="0"/>
  </r>
  <r>
    <x v="63"/>
    <x v="86"/>
    <x v="10214"/>
    <x v="11"/>
    <x v="0"/>
    <x v="11"/>
    <x v="0"/>
  </r>
  <r>
    <x v="63"/>
    <x v="87"/>
    <x v="10214"/>
    <x v="11"/>
    <x v="0"/>
    <x v="11"/>
    <x v="0"/>
  </r>
  <r>
    <x v="63"/>
    <x v="88"/>
    <x v="10214"/>
    <x v="11"/>
    <x v="0"/>
    <x v="11"/>
    <x v="0"/>
  </r>
  <r>
    <x v="63"/>
    <x v="89"/>
    <x v="10214"/>
    <x v="11"/>
    <x v="0"/>
    <x v="11"/>
    <x v="0"/>
  </r>
  <r>
    <x v="63"/>
    <x v="90"/>
    <x v="10214"/>
    <x v="11"/>
    <x v="0"/>
    <x v="11"/>
    <x v="0"/>
  </r>
  <r>
    <x v="63"/>
    <x v="91"/>
    <x v="3"/>
    <x v="11"/>
    <x v="0"/>
    <x v="11"/>
    <x v="0"/>
  </r>
  <r>
    <x v="63"/>
    <x v="92"/>
    <x v="3"/>
    <x v="11"/>
    <x v="0"/>
    <x v="11"/>
    <x v="0"/>
  </r>
  <r>
    <x v="63"/>
    <x v="93"/>
    <x v="3"/>
    <x v="11"/>
    <x v="0"/>
    <x v="11"/>
    <x v="0"/>
  </r>
  <r>
    <x v="63"/>
    <x v="94"/>
    <x v="3"/>
    <x v="11"/>
    <x v="0"/>
    <x v="11"/>
    <x v="0"/>
  </r>
  <r>
    <x v="63"/>
    <x v="95"/>
    <x v="3"/>
    <x v="11"/>
    <x v="0"/>
    <x v="11"/>
    <x v="0"/>
  </r>
  <r>
    <x v="63"/>
    <x v="96"/>
    <x v="3"/>
    <x v="11"/>
    <x v="0"/>
    <x v="11"/>
    <x v="0"/>
  </r>
  <r>
    <x v="63"/>
    <x v="97"/>
    <x v="3"/>
    <x v="11"/>
    <x v="0"/>
    <x v="11"/>
    <x v="0"/>
  </r>
  <r>
    <x v="63"/>
    <x v="98"/>
    <x v="3"/>
    <x v="11"/>
    <x v="0"/>
    <x v="11"/>
    <x v="0"/>
  </r>
  <r>
    <x v="63"/>
    <x v="99"/>
    <x v="3"/>
    <x v="11"/>
    <x v="0"/>
    <x v="11"/>
    <x v="0"/>
  </r>
  <r>
    <x v="63"/>
    <x v="100"/>
    <x v="3"/>
    <x v="11"/>
    <x v="0"/>
    <x v="11"/>
    <x v="0"/>
  </r>
  <r>
    <x v="63"/>
    <x v="101"/>
    <x v="3"/>
    <x v="11"/>
    <x v="0"/>
    <x v="11"/>
    <x v="0"/>
  </r>
  <r>
    <x v="63"/>
    <x v="102"/>
    <x v="3"/>
    <x v="11"/>
    <x v="0"/>
    <x v="11"/>
    <x v="0"/>
  </r>
  <r>
    <x v="63"/>
    <x v="103"/>
    <x v="3"/>
    <x v="11"/>
    <x v="0"/>
    <x v="11"/>
    <x v="0"/>
  </r>
  <r>
    <x v="63"/>
    <x v="104"/>
    <x v="3"/>
    <x v="11"/>
    <x v="0"/>
    <x v="11"/>
    <x v="0"/>
  </r>
  <r>
    <x v="63"/>
    <x v="105"/>
    <x v="3"/>
    <x v="11"/>
    <x v="0"/>
    <x v="11"/>
    <x v="0"/>
  </r>
  <r>
    <x v="63"/>
    <x v="106"/>
    <x v="3"/>
    <x v="11"/>
    <x v="0"/>
    <x v="11"/>
    <x v="0"/>
  </r>
  <r>
    <x v="63"/>
    <x v="107"/>
    <x v="3"/>
    <x v="11"/>
    <x v="0"/>
    <x v="11"/>
    <x v="0"/>
  </r>
  <r>
    <x v="63"/>
    <x v="108"/>
    <x v="3"/>
    <x v="11"/>
    <x v="0"/>
    <x v="11"/>
    <x v="0"/>
  </r>
  <r>
    <x v="63"/>
    <x v="109"/>
    <x v="3"/>
    <x v="11"/>
    <x v="0"/>
    <x v="11"/>
    <x v="0"/>
  </r>
  <r>
    <x v="63"/>
    <x v="110"/>
    <x v="3"/>
    <x v="11"/>
    <x v="0"/>
    <x v="11"/>
    <x v="0"/>
  </r>
  <r>
    <x v="63"/>
    <x v="111"/>
    <x v="3"/>
    <x v="11"/>
    <x v="0"/>
    <x v="11"/>
    <x v="0"/>
  </r>
  <r>
    <x v="63"/>
    <x v="112"/>
    <x v="3"/>
    <x v="11"/>
    <x v="0"/>
    <x v="11"/>
    <x v="0"/>
  </r>
  <r>
    <x v="63"/>
    <x v="113"/>
    <x v="3"/>
    <x v="11"/>
    <x v="0"/>
    <x v="11"/>
    <x v="0"/>
  </r>
  <r>
    <x v="63"/>
    <x v="114"/>
    <x v="3"/>
    <x v="11"/>
    <x v="0"/>
    <x v="11"/>
    <x v="0"/>
  </r>
  <r>
    <x v="63"/>
    <x v="115"/>
    <x v="3"/>
    <x v="11"/>
    <x v="0"/>
    <x v="11"/>
    <x v="0"/>
  </r>
  <r>
    <x v="63"/>
    <x v="116"/>
    <x v="3"/>
    <x v="11"/>
    <x v="0"/>
    <x v="11"/>
    <x v="0"/>
  </r>
  <r>
    <x v="63"/>
    <x v="117"/>
    <x v="3"/>
    <x v="11"/>
    <x v="0"/>
    <x v="11"/>
    <x v="0"/>
  </r>
  <r>
    <x v="63"/>
    <x v="118"/>
    <x v="3"/>
    <x v="11"/>
    <x v="0"/>
    <x v="11"/>
    <x v="0"/>
  </r>
  <r>
    <x v="63"/>
    <x v="119"/>
    <x v="3"/>
    <x v="11"/>
    <x v="0"/>
    <x v="11"/>
    <x v="0"/>
  </r>
  <r>
    <x v="63"/>
    <x v="120"/>
    <x v="3"/>
    <x v="11"/>
    <x v="0"/>
    <x v="11"/>
    <x v="0"/>
  </r>
  <r>
    <x v="63"/>
    <x v="121"/>
    <x v="3"/>
    <x v="11"/>
    <x v="0"/>
    <x v="11"/>
    <x v="0"/>
  </r>
  <r>
    <x v="63"/>
    <x v="122"/>
    <x v="3"/>
    <x v="11"/>
    <x v="0"/>
    <x v="11"/>
    <x v="0"/>
  </r>
  <r>
    <x v="63"/>
    <x v="123"/>
    <x v="3"/>
    <x v="11"/>
    <x v="0"/>
    <x v="11"/>
    <x v="0"/>
  </r>
  <r>
    <x v="63"/>
    <x v="124"/>
    <x v="3"/>
    <x v="11"/>
    <x v="0"/>
    <x v="11"/>
    <x v="0"/>
  </r>
  <r>
    <x v="63"/>
    <x v="125"/>
    <x v="3"/>
    <x v="11"/>
    <x v="0"/>
    <x v="11"/>
    <x v="0"/>
  </r>
  <r>
    <x v="63"/>
    <x v="126"/>
    <x v="3"/>
    <x v="11"/>
    <x v="0"/>
    <x v="11"/>
    <x v="0"/>
  </r>
  <r>
    <x v="63"/>
    <x v="127"/>
    <x v="3"/>
    <x v="11"/>
    <x v="0"/>
    <x v="11"/>
    <x v="0"/>
  </r>
  <r>
    <x v="63"/>
    <x v="128"/>
    <x v="3"/>
    <x v="11"/>
    <x v="0"/>
    <x v="11"/>
    <x v="0"/>
  </r>
  <r>
    <x v="63"/>
    <x v="129"/>
    <x v="3"/>
    <x v="11"/>
    <x v="0"/>
    <x v="11"/>
    <x v="0"/>
  </r>
  <r>
    <x v="63"/>
    <x v="130"/>
    <x v="3"/>
    <x v="11"/>
    <x v="0"/>
    <x v="11"/>
    <x v="0"/>
  </r>
  <r>
    <x v="63"/>
    <x v="131"/>
    <x v="3"/>
    <x v="11"/>
    <x v="0"/>
    <x v="11"/>
    <x v="0"/>
  </r>
  <r>
    <x v="63"/>
    <x v="132"/>
    <x v="11"/>
    <x v="11"/>
    <x v="0"/>
    <x v="11"/>
    <x v="0"/>
  </r>
  <r>
    <x v="64"/>
    <x v="0"/>
    <x v="8"/>
    <x v="11"/>
    <x v="0"/>
    <x v="11"/>
    <x v="0"/>
  </r>
  <r>
    <x v="64"/>
    <x v="1"/>
    <x v="8"/>
    <x v="11"/>
    <x v="0"/>
    <x v="11"/>
    <x v="0"/>
  </r>
  <r>
    <x v="64"/>
    <x v="2"/>
    <x v="8"/>
    <x v="11"/>
    <x v="0"/>
    <x v="11"/>
    <x v="0"/>
  </r>
  <r>
    <x v="64"/>
    <x v="3"/>
    <x v="8"/>
    <x v="11"/>
    <x v="0"/>
    <x v="11"/>
    <x v="0"/>
  </r>
  <r>
    <x v="64"/>
    <x v="4"/>
    <x v="8"/>
    <x v="11"/>
    <x v="0"/>
    <x v="11"/>
    <x v="0"/>
  </r>
  <r>
    <x v="64"/>
    <x v="5"/>
    <x v="8"/>
    <x v="11"/>
    <x v="0"/>
    <x v="11"/>
    <x v="0"/>
  </r>
  <r>
    <x v="64"/>
    <x v="6"/>
    <x v="8"/>
    <x v="11"/>
    <x v="0"/>
    <x v="11"/>
    <x v="0"/>
  </r>
  <r>
    <x v="64"/>
    <x v="7"/>
    <x v="8"/>
    <x v="11"/>
    <x v="0"/>
    <x v="11"/>
    <x v="0"/>
  </r>
  <r>
    <x v="64"/>
    <x v="8"/>
    <x v="8"/>
    <x v="11"/>
    <x v="0"/>
    <x v="11"/>
    <x v="0"/>
  </r>
  <r>
    <x v="64"/>
    <x v="9"/>
    <x v="8"/>
    <x v="11"/>
    <x v="0"/>
    <x v="11"/>
    <x v="0"/>
  </r>
  <r>
    <x v="64"/>
    <x v="10"/>
    <x v="8"/>
    <x v="11"/>
    <x v="0"/>
    <x v="11"/>
    <x v="0"/>
  </r>
  <r>
    <x v="64"/>
    <x v="11"/>
    <x v="8"/>
    <x v="11"/>
    <x v="0"/>
    <x v="11"/>
    <x v="0"/>
  </r>
  <r>
    <x v="64"/>
    <x v="12"/>
    <x v="8"/>
    <x v="11"/>
    <x v="0"/>
    <x v="11"/>
    <x v="0"/>
  </r>
  <r>
    <x v="64"/>
    <x v="13"/>
    <x v="8"/>
    <x v="11"/>
    <x v="0"/>
    <x v="11"/>
    <x v="0"/>
  </r>
  <r>
    <x v="64"/>
    <x v="14"/>
    <x v="8"/>
    <x v="11"/>
    <x v="0"/>
    <x v="11"/>
    <x v="0"/>
  </r>
  <r>
    <x v="64"/>
    <x v="15"/>
    <x v="8"/>
    <x v="11"/>
    <x v="0"/>
    <x v="11"/>
    <x v="0"/>
  </r>
  <r>
    <x v="64"/>
    <x v="16"/>
    <x v="8"/>
    <x v="11"/>
    <x v="0"/>
    <x v="11"/>
    <x v="0"/>
  </r>
  <r>
    <x v="64"/>
    <x v="17"/>
    <x v="8"/>
    <x v="11"/>
    <x v="0"/>
    <x v="11"/>
    <x v="0"/>
  </r>
  <r>
    <x v="64"/>
    <x v="18"/>
    <x v="8"/>
    <x v="11"/>
    <x v="0"/>
    <x v="11"/>
    <x v="0"/>
  </r>
  <r>
    <x v="64"/>
    <x v="19"/>
    <x v="8"/>
    <x v="11"/>
    <x v="0"/>
    <x v="11"/>
    <x v="0"/>
  </r>
  <r>
    <x v="64"/>
    <x v="20"/>
    <x v="8"/>
    <x v="11"/>
    <x v="0"/>
    <x v="11"/>
    <x v="0"/>
  </r>
  <r>
    <x v="64"/>
    <x v="21"/>
    <x v="8"/>
    <x v="11"/>
    <x v="0"/>
    <x v="11"/>
    <x v="0"/>
  </r>
  <r>
    <x v="64"/>
    <x v="22"/>
    <x v="8"/>
    <x v="11"/>
    <x v="0"/>
    <x v="11"/>
    <x v="0"/>
  </r>
  <r>
    <x v="64"/>
    <x v="23"/>
    <x v="8"/>
    <x v="11"/>
    <x v="0"/>
    <x v="11"/>
    <x v="0"/>
  </r>
  <r>
    <x v="64"/>
    <x v="24"/>
    <x v="8"/>
    <x v="11"/>
    <x v="0"/>
    <x v="11"/>
    <x v="0"/>
  </r>
  <r>
    <x v="64"/>
    <x v="25"/>
    <x v="8"/>
    <x v="11"/>
    <x v="0"/>
    <x v="11"/>
    <x v="0"/>
  </r>
  <r>
    <x v="64"/>
    <x v="26"/>
    <x v="8"/>
    <x v="11"/>
    <x v="0"/>
    <x v="11"/>
    <x v="0"/>
  </r>
  <r>
    <x v="64"/>
    <x v="27"/>
    <x v="8"/>
    <x v="11"/>
    <x v="0"/>
    <x v="11"/>
    <x v="0"/>
  </r>
  <r>
    <x v="64"/>
    <x v="28"/>
    <x v="8"/>
    <x v="11"/>
    <x v="0"/>
    <x v="11"/>
    <x v="0"/>
  </r>
  <r>
    <x v="64"/>
    <x v="29"/>
    <x v="8"/>
    <x v="11"/>
    <x v="0"/>
    <x v="11"/>
    <x v="0"/>
  </r>
  <r>
    <x v="64"/>
    <x v="30"/>
    <x v="8"/>
    <x v="11"/>
    <x v="0"/>
    <x v="11"/>
    <x v="0"/>
  </r>
  <r>
    <x v="64"/>
    <x v="31"/>
    <x v="8"/>
    <x v="11"/>
    <x v="0"/>
    <x v="11"/>
    <x v="0"/>
  </r>
  <r>
    <x v="64"/>
    <x v="32"/>
    <x v="8"/>
    <x v="11"/>
    <x v="0"/>
    <x v="11"/>
    <x v="0"/>
  </r>
  <r>
    <x v="64"/>
    <x v="33"/>
    <x v="8"/>
    <x v="11"/>
    <x v="0"/>
    <x v="11"/>
    <x v="0"/>
  </r>
  <r>
    <x v="64"/>
    <x v="34"/>
    <x v="8"/>
    <x v="11"/>
    <x v="0"/>
    <x v="11"/>
    <x v="0"/>
  </r>
  <r>
    <x v="64"/>
    <x v="35"/>
    <x v="8"/>
    <x v="11"/>
    <x v="0"/>
    <x v="11"/>
    <x v="0"/>
  </r>
  <r>
    <x v="64"/>
    <x v="36"/>
    <x v="8"/>
    <x v="11"/>
    <x v="0"/>
    <x v="11"/>
    <x v="0"/>
  </r>
  <r>
    <x v="64"/>
    <x v="37"/>
    <x v="8"/>
    <x v="11"/>
    <x v="0"/>
    <x v="11"/>
    <x v="0"/>
  </r>
  <r>
    <x v="64"/>
    <x v="38"/>
    <x v="8"/>
    <x v="11"/>
    <x v="0"/>
    <x v="11"/>
    <x v="0"/>
  </r>
  <r>
    <x v="64"/>
    <x v="39"/>
    <x v="8"/>
    <x v="11"/>
    <x v="0"/>
    <x v="11"/>
    <x v="0"/>
  </r>
  <r>
    <x v="64"/>
    <x v="40"/>
    <x v="8"/>
    <x v="11"/>
    <x v="0"/>
    <x v="11"/>
    <x v="0"/>
  </r>
  <r>
    <x v="64"/>
    <x v="41"/>
    <x v="8"/>
    <x v="11"/>
    <x v="0"/>
    <x v="11"/>
    <x v="0"/>
  </r>
  <r>
    <x v="64"/>
    <x v="42"/>
    <x v="8"/>
    <x v="11"/>
    <x v="0"/>
    <x v="11"/>
    <x v="0"/>
  </r>
  <r>
    <x v="64"/>
    <x v="43"/>
    <x v="8"/>
    <x v="11"/>
    <x v="0"/>
    <x v="11"/>
    <x v="0"/>
  </r>
  <r>
    <x v="64"/>
    <x v="44"/>
    <x v="8"/>
    <x v="11"/>
    <x v="0"/>
    <x v="11"/>
    <x v="0"/>
  </r>
  <r>
    <x v="64"/>
    <x v="45"/>
    <x v="8"/>
    <x v="11"/>
    <x v="0"/>
    <x v="11"/>
    <x v="0"/>
  </r>
  <r>
    <x v="64"/>
    <x v="46"/>
    <x v="8"/>
    <x v="11"/>
    <x v="0"/>
    <x v="11"/>
    <x v="0"/>
  </r>
  <r>
    <x v="64"/>
    <x v="47"/>
    <x v="8"/>
    <x v="11"/>
    <x v="0"/>
    <x v="11"/>
    <x v="0"/>
  </r>
  <r>
    <x v="64"/>
    <x v="48"/>
    <x v="8"/>
    <x v="11"/>
    <x v="0"/>
    <x v="11"/>
    <x v="0"/>
  </r>
  <r>
    <x v="64"/>
    <x v="49"/>
    <x v="8"/>
    <x v="11"/>
    <x v="0"/>
    <x v="11"/>
    <x v="0"/>
  </r>
  <r>
    <x v="64"/>
    <x v="50"/>
    <x v="8"/>
    <x v="11"/>
    <x v="0"/>
    <x v="11"/>
    <x v="0"/>
  </r>
  <r>
    <x v="64"/>
    <x v="51"/>
    <x v="8"/>
    <x v="11"/>
    <x v="0"/>
    <x v="11"/>
    <x v="0"/>
  </r>
  <r>
    <x v="64"/>
    <x v="52"/>
    <x v="8"/>
    <x v="11"/>
    <x v="0"/>
    <x v="11"/>
    <x v="0"/>
  </r>
  <r>
    <x v="64"/>
    <x v="53"/>
    <x v="8"/>
    <x v="11"/>
    <x v="0"/>
    <x v="11"/>
    <x v="0"/>
  </r>
  <r>
    <x v="64"/>
    <x v="54"/>
    <x v="8"/>
    <x v="11"/>
    <x v="0"/>
    <x v="11"/>
    <x v="0"/>
  </r>
  <r>
    <x v="64"/>
    <x v="55"/>
    <x v="8"/>
    <x v="11"/>
    <x v="0"/>
    <x v="11"/>
    <x v="0"/>
  </r>
  <r>
    <x v="64"/>
    <x v="56"/>
    <x v="8"/>
    <x v="11"/>
    <x v="0"/>
    <x v="11"/>
    <x v="0"/>
  </r>
  <r>
    <x v="64"/>
    <x v="57"/>
    <x v="8"/>
    <x v="11"/>
    <x v="0"/>
    <x v="11"/>
    <x v="0"/>
  </r>
  <r>
    <x v="64"/>
    <x v="58"/>
    <x v="8"/>
    <x v="11"/>
    <x v="0"/>
    <x v="11"/>
    <x v="0"/>
  </r>
  <r>
    <x v="64"/>
    <x v="59"/>
    <x v="8"/>
    <x v="11"/>
    <x v="0"/>
    <x v="11"/>
    <x v="0"/>
  </r>
  <r>
    <x v="64"/>
    <x v="60"/>
    <x v="8"/>
    <x v="11"/>
    <x v="0"/>
    <x v="11"/>
    <x v="0"/>
  </r>
  <r>
    <x v="64"/>
    <x v="61"/>
    <x v="8"/>
    <x v="11"/>
    <x v="0"/>
    <x v="11"/>
    <x v="0"/>
  </r>
  <r>
    <x v="64"/>
    <x v="62"/>
    <x v="8"/>
    <x v="11"/>
    <x v="0"/>
    <x v="11"/>
    <x v="0"/>
  </r>
  <r>
    <x v="64"/>
    <x v="63"/>
    <x v="8"/>
    <x v="11"/>
    <x v="0"/>
    <x v="11"/>
    <x v="0"/>
  </r>
  <r>
    <x v="64"/>
    <x v="64"/>
    <x v="8"/>
    <x v="11"/>
    <x v="0"/>
    <x v="11"/>
    <x v="0"/>
  </r>
  <r>
    <x v="64"/>
    <x v="65"/>
    <x v="8"/>
    <x v="11"/>
    <x v="0"/>
    <x v="11"/>
    <x v="0"/>
  </r>
  <r>
    <x v="64"/>
    <x v="66"/>
    <x v="8"/>
    <x v="11"/>
    <x v="0"/>
    <x v="11"/>
    <x v="0"/>
  </r>
  <r>
    <x v="64"/>
    <x v="67"/>
    <x v="8"/>
    <x v="11"/>
    <x v="0"/>
    <x v="11"/>
    <x v="0"/>
  </r>
  <r>
    <x v="64"/>
    <x v="68"/>
    <x v="8"/>
    <x v="11"/>
    <x v="0"/>
    <x v="11"/>
    <x v="0"/>
  </r>
  <r>
    <x v="64"/>
    <x v="69"/>
    <x v="8"/>
    <x v="11"/>
    <x v="0"/>
    <x v="11"/>
    <x v="0"/>
  </r>
  <r>
    <x v="64"/>
    <x v="70"/>
    <x v="8"/>
    <x v="11"/>
    <x v="0"/>
    <x v="11"/>
    <x v="0"/>
  </r>
  <r>
    <x v="64"/>
    <x v="71"/>
    <x v="8"/>
    <x v="11"/>
    <x v="0"/>
    <x v="11"/>
    <x v="0"/>
  </r>
  <r>
    <x v="64"/>
    <x v="72"/>
    <x v="8"/>
    <x v="11"/>
    <x v="0"/>
    <x v="11"/>
    <x v="0"/>
  </r>
  <r>
    <x v="64"/>
    <x v="73"/>
    <x v="8"/>
    <x v="11"/>
    <x v="0"/>
    <x v="11"/>
    <x v="0"/>
  </r>
  <r>
    <x v="64"/>
    <x v="74"/>
    <x v="8"/>
    <x v="11"/>
    <x v="0"/>
    <x v="11"/>
    <x v="0"/>
  </r>
  <r>
    <x v="64"/>
    <x v="75"/>
    <x v="8"/>
    <x v="11"/>
    <x v="0"/>
    <x v="11"/>
    <x v="0"/>
  </r>
  <r>
    <x v="64"/>
    <x v="76"/>
    <x v="8"/>
    <x v="11"/>
    <x v="0"/>
    <x v="11"/>
    <x v="0"/>
  </r>
  <r>
    <x v="64"/>
    <x v="77"/>
    <x v="8"/>
    <x v="11"/>
    <x v="0"/>
    <x v="11"/>
    <x v="0"/>
  </r>
  <r>
    <x v="64"/>
    <x v="78"/>
    <x v="8"/>
    <x v="11"/>
    <x v="0"/>
    <x v="11"/>
    <x v="0"/>
  </r>
  <r>
    <x v="64"/>
    <x v="79"/>
    <x v="8"/>
    <x v="11"/>
    <x v="0"/>
    <x v="11"/>
    <x v="0"/>
  </r>
  <r>
    <x v="64"/>
    <x v="80"/>
    <x v="8"/>
    <x v="11"/>
    <x v="0"/>
    <x v="11"/>
    <x v="0"/>
  </r>
  <r>
    <x v="64"/>
    <x v="81"/>
    <x v="8"/>
    <x v="11"/>
    <x v="0"/>
    <x v="11"/>
    <x v="0"/>
  </r>
  <r>
    <x v="64"/>
    <x v="82"/>
    <x v="8"/>
    <x v="11"/>
    <x v="0"/>
    <x v="11"/>
    <x v="0"/>
  </r>
  <r>
    <x v="64"/>
    <x v="83"/>
    <x v="8"/>
    <x v="11"/>
    <x v="0"/>
    <x v="11"/>
    <x v="0"/>
  </r>
  <r>
    <x v="64"/>
    <x v="84"/>
    <x v="8"/>
    <x v="11"/>
    <x v="0"/>
    <x v="11"/>
    <x v="0"/>
  </r>
  <r>
    <x v="64"/>
    <x v="85"/>
    <x v="8"/>
    <x v="11"/>
    <x v="0"/>
    <x v="11"/>
    <x v="0"/>
  </r>
  <r>
    <x v="64"/>
    <x v="86"/>
    <x v="8"/>
    <x v="11"/>
    <x v="0"/>
    <x v="11"/>
    <x v="0"/>
  </r>
  <r>
    <x v="64"/>
    <x v="87"/>
    <x v="8"/>
    <x v="11"/>
    <x v="0"/>
    <x v="11"/>
    <x v="0"/>
  </r>
  <r>
    <x v="64"/>
    <x v="88"/>
    <x v="8"/>
    <x v="11"/>
    <x v="0"/>
    <x v="11"/>
    <x v="0"/>
  </r>
  <r>
    <x v="64"/>
    <x v="89"/>
    <x v="8"/>
    <x v="11"/>
    <x v="0"/>
    <x v="11"/>
    <x v="0"/>
  </r>
  <r>
    <x v="64"/>
    <x v="90"/>
    <x v="8"/>
    <x v="11"/>
    <x v="0"/>
    <x v="11"/>
    <x v="0"/>
  </r>
  <r>
    <x v="64"/>
    <x v="91"/>
    <x v="11"/>
    <x v="11"/>
    <x v="0"/>
    <x v="11"/>
    <x v="0"/>
  </r>
  <r>
    <x v="64"/>
    <x v="92"/>
    <x v="11"/>
    <x v="11"/>
    <x v="0"/>
    <x v="11"/>
    <x v="0"/>
  </r>
  <r>
    <x v="64"/>
    <x v="93"/>
    <x v="11"/>
    <x v="11"/>
    <x v="0"/>
    <x v="11"/>
    <x v="0"/>
  </r>
  <r>
    <x v="64"/>
    <x v="94"/>
    <x v="11"/>
    <x v="11"/>
    <x v="0"/>
    <x v="11"/>
    <x v="0"/>
  </r>
  <r>
    <x v="64"/>
    <x v="95"/>
    <x v="11"/>
    <x v="11"/>
    <x v="0"/>
    <x v="11"/>
    <x v="0"/>
  </r>
  <r>
    <x v="64"/>
    <x v="96"/>
    <x v="11"/>
    <x v="11"/>
    <x v="0"/>
    <x v="11"/>
    <x v="0"/>
  </r>
  <r>
    <x v="64"/>
    <x v="97"/>
    <x v="11"/>
    <x v="11"/>
    <x v="0"/>
    <x v="11"/>
    <x v="0"/>
  </r>
  <r>
    <x v="64"/>
    <x v="98"/>
    <x v="11"/>
    <x v="11"/>
    <x v="0"/>
    <x v="11"/>
    <x v="0"/>
  </r>
  <r>
    <x v="64"/>
    <x v="99"/>
    <x v="11"/>
    <x v="11"/>
    <x v="0"/>
    <x v="11"/>
    <x v="0"/>
  </r>
  <r>
    <x v="64"/>
    <x v="100"/>
    <x v="11"/>
    <x v="11"/>
    <x v="0"/>
    <x v="11"/>
    <x v="0"/>
  </r>
  <r>
    <x v="64"/>
    <x v="101"/>
    <x v="11"/>
    <x v="11"/>
    <x v="0"/>
    <x v="11"/>
    <x v="0"/>
  </r>
  <r>
    <x v="64"/>
    <x v="102"/>
    <x v="11"/>
    <x v="11"/>
    <x v="0"/>
    <x v="11"/>
    <x v="0"/>
  </r>
  <r>
    <x v="64"/>
    <x v="103"/>
    <x v="11"/>
    <x v="11"/>
    <x v="0"/>
    <x v="11"/>
    <x v="0"/>
  </r>
  <r>
    <x v="64"/>
    <x v="104"/>
    <x v="11"/>
    <x v="11"/>
    <x v="0"/>
    <x v="11"/>
    <x v="0"/>
  </r>
  <r>
    <x v="64"/>
    <x v="105"/>
    <x v="11"/>
    <x v="11"/>
    <x v="0"/>
    <x v="11"/>
    <x v="0"/>
  </r>
  <r>
    <x v="64"/>
    <x v="106"/>
    <x v="11"/>
    <x v="11"/>
    <x v="0"/>
    <x v="11"/>
    <x v="0"/>
  </r>
  <r>
    <x v="64"/>
    <x v="107"/>
    <x v="11"/>
    <x v="11"/>
    <x v="0"/>
    <x v="11"/>
    <x v="0"/>
  </r>
  <r>
    <x v="64"/>
    <x v="108"/>
    <x v="11"/>
    <x v="11"/>
    <x v="0"/>
    <x v="11"/>
    <x v="0"/>
  </r>
  <r>
    <x v="64"/>
    <x v="109"/>
    <x v="11"/>
    <x v="11"/>
    <x v="0"/>
    <x v="11"/>
    <x v="0"/>
  </r>
  <r>
    <x v="64"/>
    <x v="110"/>
    <x v="11"/>
    <x v="11"/>
    <x v="0"/>
    <x v="11"/>
    <x v="0"/>
  </r>
  <r>
    <x v="64"/>
    <x v="111"/>
    <x v="11"/>
    <x v="11"/>
    <x v="0"/>
    <x v="11"/>
    <x v="0"/>
  </r>
  <r>
    <x v="64"/>
    <x v="112"/>
    <x v="11"/>
    <x v="11"/>
    <x v="0"/>
    <x v="11"/>
    <x v="0"/>
  </r>
  <r>
    <x v="64"/>
    <x v="113"/>
    <x v="11"/>
    <x v="11"/>
    <x v="0"/>
    <x v="11"/>
    <x v="0"/>
  </r>
  <r>
    <x v="64"/>
    <x v="114"/>
    <x v="11"/>
    <x v="11"/>
    <x v="0"/>
    <x v="11"/>
    <x v="0"/>
  </r>
  <r>
    <x v="64"/>
    <x v="115"/>
    <x v="11"/>
    <x v="11"/>
    <x v="0"/>
    <x v="11"/>
    <x v="0"/>
  </r>
  <r>
    <x v="64"/>
    <x v="116"/>
    <x v="11"/>
    <x v="11"/>
    <x v="0"/>
    <x v="11"/>
    <x v="0"/>
  </r>
  <r>
    <x v="64"/>
    <x v="117"/>
    <x v="11"/>
    <x v="11"/>
    <x v="0"/>
    <x v="11"/>
    <x v="0"/>
  </r>
  <r>
    <x v="64"/>
    <x v="118"/>
    <x v="11"/>
    <x v="11"/>
    <x v="0"/>
    <x v="11"/>
    <x v="0"/>
  </r>
  <r>
    <x v="64"/>
    <x v="119"/>
    <x v="11"/>
    <x v="11"/>
    <x v="0"/>
    <x v="11"/>
    <x v="0"/>
  </r>
  <r>
    <x v="64"/>
    <x v="120"/>
    <x v="11"/>
    <x v="11"/>
    <x v="0"/>
    <x v="11"/>
    <x v="0"/>
  </r>
  <r>
    <x v="64"/>
    <x v="121"/>
    <x v="11"/>
    <x v="11"/>
    <x v="0"/>
    <x v="11"/>
    <x v="0"/>
  </r>
  <r>
    <x v="64"/>
    <x v="122"/>
    <x v="11"/>
    <x v="11"/>
    <x v="0"/>
    <x v="11"/>
    <x v="0"/>
  </r>
  <r>
    <x v="64"/>
    <x v="123"/>
    <x v="11"/>
    <x v="11"/>
    <x v="0"/>
    <x v="11"/>
    <x v="0"/>
  </r>
  <r>
    <x v="64"/>
    <x v="124"/>
    <x v="11"/>
    <x v="11"/>
    <x v="0"/>
    <x v="11"/>
    <x v="0"/>
  </r>
  <r>
    <x v="64"/>
    <x v="125"/>
    <x v="11"/>
    <x v="11"/>
    <x v="0"/>
    <x v="11"/>
    <x v="0"/>
  </r>
  <r>
    <x v="64"/>
    <x v="126"/>
    <x v="11"/>
    <x v="11"/>
    <x v="0"/>
    <x v="11"/>
    <x v="0"/>
  </r>
  <r>
    <x v="64"/>
    <x v="127"/>
    <x v="11"/>
    <x v="11"/>
    <x v="0"/>
    <x v="11"/>
    <x v="0"/>
  </r>
  <r>
    <x v="64"/>
    <x v="128"/>
    <x v="11"/>
    <x v="11"/>
    <x v="0"/>
    <x v="11"/>
    <x v="0"/>
  </r>
  <r>
    <x v="64"/>
    <x v="129"/>
    <x v="11"/>
    <x v="11"/>
    <x v="0"/>
    <x v="11"/>
    <x v="0"/>
  </r>
  <r>
    <x v="64"/>
    <x v="130"/>
    <x v="11"/>
    <x v="11"/>
    <x v="0"/>
    <x v="11"/>
    <x v="0"/>
  </r>
  <r>
    <x v="64"/>
    <x v="131"/>
    <x v="11"/>
    <x v="11"/>
    <x v="0"/>
    <x v="11"/>
    <x v="0"/>
  </r>
  <r>
    <x v="64"/>
    <x v="132"/>
    <x v="11"/>
    <x v="11"/>
    <x v="0"/>
    <x v="11"/>
    <x v="0"/>
  </r>
  <r>
    <x v="65"/>
    <x v="0"/>
    <x v="8794"/>
    <x v="11"/>
    <x v="0"/>
    <x v="11"/>
    <x v="0"/>
  </r>
  <r>
    <x v="65"/>
    <x v="1"/>
    <x v="10215"/>
    <x v="11"/>
    <x v="0"/>
    <x v="11"/>
    <x v="0"/>
  </r>
  <r>
    <x v="65"/>
    <x v="2"/>
    <x v="8586"/>
    <x v="11"/>
    <x v="0"/>
    <x v="11"/>
    <x v="0"/>
  </r>
  <r>
    <x v="65"/>
    <x v="3"/>
    <x v="10216"/>
    <x v="11"/>
    <x v="0"/>
    <x v="11"/>
    <x v="0"/>
  </r>
  <r>
    <x v="65"/>
    <x v="4"/>
    <x v="1009"/>
    <x v="11"/>
    <x v="0"/>
    <x v="11"/>
    <x v="0"/>
  </r>
  <r>
    <x v="65"/>
    <x v="5"/>
    <x v="10217"/>
    <x v="11"/>
    <x v="0"/>
    <x v="11"/>
    <x v="0"/>
  </r>
  <r>
    <x v="65"/>
    <x v="6"/>
    <x v="3"/>
    <x v="11"/>
    <x v="0"/>
    <x v="11"/>
    <x v="0"/>
  </r>
  <r>
    <x v="65"/>
    <x v="7"/>
    <x v="10215"/>
    <x v="11"/>
    <x v="0"/>
    <x v="11"/>
    <x v="0"/>
  </r>
  <r>
    <x v="65"/>
    <x v="8"/>
    <x v="3"/>
    <x v="11"/>
    <x v="0"/>
    <x v="11"/>
    <x v="0"/>
  </r>
  <r>
    <x v="65"/>
    <x v="9"/>
    <x v="1008"/>
    <x v="11"/>
    <x v="0"/>
    <x v="11"/>
    <x v="0"/>
  </r>
  <r>
    <x v="65"/>
    <x v="10"/>
    <x v="10218"/>
    <x v="11"/>
    <x v="0"/>
    <x v="11"/>
    <x v="0"/>
  </r>
  <r>
    <x v="65"/>
    <x v="11"/>
    <x v="10217"/>
    <x v="11"/>
    <x v="0"/>
    <x v="11"/>
    <x v="0"/>
  </r>
  <r>
    <x v="65"/>
    <x v="12"/>
    <x v="10217"/>
    <x v="11"/>
    <x v="0"/>
    <x v="11"/>
    <x v="0"/>
  </r>
  <r>
    <x v="65"/>
    <x v="13"/>
    <x v="3"/>
    <x v="11"/>
    <x v="0"/>
    <x v="11"/>
    <x v="0"/>
  </r>
  <r>
    <x v="65"/>
    <x v="14"/>
    <x v="1008"/>
    <x v="11"/>
    <x v="0"/>
    <x v="11"/>
    <x v="0"/>
  </r>
  <r>
    <x v="65"/>
    <x v="15"/>
    <x v="10219"/>
    <x v="11"/>
    <x v="0"/>
    <x v="11"/>
    <x v="0"/>
  </r>
  <r>
    <x v="65"/>
    <x v="16"/>
    <x v="10215"/>
    <x v="11"/>
    <x v="0"/>
    <x v="11"/>
    <x v="0"/>
  </r>
  <r>
    <x v="65"/>
    <x v="17"/>
    <x v="1008"/>
    <x v="11"/>
    <x v="0"/>
    <x v="11"/>
    <x v="0"/>
  </r>
  <r>
    <x v="65"/>
    <x v="18"/>
    <x v="10220"/>
    <x v="11"/>
    <x v="0"/>
    <x v="11"/>
    <x v="0"/>
  </r>
  <r>
    <x v="65"/>
    <x v="19"/>
    <x v="1009"/>
    <x v="11"/>
    <x v="0"/>
    <x v="11"/>
    <x v="0"/>
  </r>
  <r>
    <x v="65"/>
    <x v="20"/>
    <x v="3"/>
    <x v="11"/>
    <x v="0"/>
    <x v="11"/>
    <x v="0"/>
  </r>
  <r>
    <x v="65"/>
    <x v="21"/>
    <x v="8586"/>
    <x v="11"/>
    <x v="0"/>
    <x v="11"/>
    <x v="0"/>
  </r>
  <r>
    <x v="65"/>
    <x v="22"/>
    <x v="10217"/>
    <x v="11"/>
    <x v="0"/>
    <x v="11"/>
    <x v="0"/>
  </r>
  <r>
    <x v="65"/>
    <x v="23"/>
    <x v="1009"/>
    <x v="11"/>
    <x v="0"/>
    <x v="11"/>
    <x v="0"/>
  </r>
  <r>
    <x v="65"/>
    <x v="24"/>
    <x v="1009"/>
    <x v="11"/>
    <x v="0"/>
    <x v="11"/>
    <x v="0"/>
  </r>
  <r>
    <x v="65"/>
    <x v="25"/>
    <x v="3"/>
    <x v="11"/>
    <x v="0"/>
    <x v="11"/>
    <x v="0"/>
  </r>
  <r>
    <x v="65"/>
    <x v="26"/>
    <x v="10219"/>
    <x v="11"/>
    <x v="0"/>
    <x v="11"/>
    <x v="0"/>
  </r>
  <r>
    <x v="65"/>
    <x v="27"/>
    <x v="3"/>
    <x v="11"/>
    <x v="0"/>
    <x v="11"/>
    <x v="0"/>
  </r>
  <r>
    <x v="65"/>
    <x v="28"/>
    <x v="10219"/>
    <x v="11"/>
    <x v="0"/>
    <x v="11"/>
    <x v="0"/>
  </r>
  <r>
    <x v="65"/>
    <x v="29"/>
    <x v="10221"/>
    <x v="11"/>
    <x v="0"/>
    <x v="11"/>
    <x v="0"/>
  </r>
  <r>
    <x v="65"/>
    <x v="30"/>
    <x v="3"/>
    <x v="11"/>
    <x v="0"/>
    <x v="11"/>
    <x v="0"/>
  </r>
  <r>
    <x v="65"/>
    <x v="31"/>
    <x v="8794"/>
    <x v="11"/>
    <x v="0"/>
    <x v="11"/>
    <x v="0"/>
  </r>
  <r>
    <x v="65"/>
    <x v="32"/>
    <x v="1008"/>
    <x v="11"/>
    <x v="0"/>
    <x v="11"/>
    <x v="0"/>
  </r>
  <r>
    <x v="65"/>
    <x v="33"/>
    <x v="10218"/>
    <x v="11"/>
    <x v="0"/>
    <x v="11"/>
    <x v="0"/>
  </r>
  <r>
    <x v="65"/>
    <x v="34"/>
    <x v="3"/>
    <x v="11"/>
    <x v="0"/>
    <x v="11"/>
    <x v="0"/>
  </r>
  <r>
    <x v="65"/>
    <x v="35"/>
    <x v="10222"/>
    <x v="11"/>
    <x v="0"/>
    <x v="11"/>
    <x v="0"/>
  </r>
  <r>
    <x v="65"/>
    <x v="36"/>
    <x v="10219"/>
    <x v="11"/>
    <x v="0"/>
    <x v="11"/>
    <x v="0"/>
  </r>
  <r>
    <x v="65"/>
    <x v="37"/>
    <x v="29"/>
    <x v="11"/>
    <x v="0"/>
    <x v="11"/>
    <x v="0"/>
  </r>
  <r>
    <x v="65"/>
    <x v="38"/>
    <x v="10221"/>
    <x v="11"/>
    <x v="0"/>
    <x v="11"/>
    <x v="0"/>
  </r>
  <r>
    <x v="65"/>
    <x v="39"/>
    <x v="29"/>
    <x v="11"/>
    <x v="0"/>
    <x v="11"/>
    <x v="0"/>
  </r>
  <r>
    <x v="65"/>
    <x v="40"/>
    <x v="10216"/>
    <x v="11"/>
    <x v="0"/>
    <x v="11"/>
    <x v="0"/>
  </r>
  <r>
    <x v="65"/>
    <x v="41"/>
    <x v="3"/>
    <x v="11"/>
    <x v="0"/>
    <x v="11"/>
    <x v="0"/>
  </r>
  <r>
    <x v="65"/>
    <x v="42"/>
    <x v="10223"/>
    <x v="11"/>
    <x v="0"/>
    <x v="11"/>
    <x v="0"/>
  </r>
  <r>
    <x v="65"/>
    <x v="43"/>
    <x v="10224"/>
    <x v="11"/>
    <x v="0"/>
    <x v="11"/>
    <x v="0"/>
  </r>
  <r>
    <x v="65"/>
    <x v="44"/>
    <x v="10219"/>
    <x v="11"/>
    <x v="0"/>
    <x v="11"/>
    <x v="0"/>
  </r>
  <r>
    <x v="65"/>
    <x v="45"/>
    <x v="10216"/>
    <x v="11"/>
    <x v="0"/>
    <x v="11"/>
    <x v="0"/>
  </r>
  <r>
    <x v="65"/>
    <x v="46"/>
    <x v="1009"/>
    <x v="11"/>
    <x v="0"/>
    <x v="11"/>
    <x v="0"/>
  </r>
  <r>
    <x v="65"/>
    <x v="47"/>
    <x v="1010"/>
    <x v="11"/>
    <x v="0"/>
    <x v="11"/>
    <x v="0"/>
  </r>
  <r>
    <x v="65"/>
    <x v="48"/>
    <x v="3"/>
    <x v="11"/>
    <x v="0"/>
    <x v="11"/>
    <x v="0"/>
  </r>
  <r>
    <x v="65"/>
    <x v="49"/>
    <x v="10222"/>
    <x v="11"/>
    <x v="0"/>
    <x v="11"/>
    <x v="0"/>
  </r>
  <r>
    <x v="65"/>
    <x v="50"/>
    <x v="10217"/>
    <x v="11"/>
    <x v="0"/>
    <x v="11"/>
    <x v="0"/>
  </r>
  <r>
    <x v="65"/>
    <x v="51"/>
    <x v="10217"/>
    <x v="11"/>
    <x v="0"/>
    <x v="11"/>
    <x v="0"/>
  </r>
  <r>
    <x v="65"/>
    <x v="52"/>
    <x v="29"/>
    <x v="11"/>
    <x v="0"/>
    <x v="11"/>
    <x v="0"/>
  </r>
  <r>
    <x v="65"/>
    <x v="53"/>
    <x v="1011"/>
    <x v="11"/>
    <x v="0"/>
    <x v="11"/>
    <x v="0"/>
  </r>
  <r>
    <x v="65"/>
    <x v="54"/>
    <x v="10218"/>
    <x v="11"/>
    <x v="0"/>
    <x v="11"/>
    <x v="0"/>
  </r>
  <r>
    <x v="65"/>
    <x v="55"/>
    <x v="3"/>
    <x v="11"/>
    <x v="0"/>
    <x v="11"/>
    <x v="0"/>
  </r>
  <r>
    <x v="65"/>
    <x v="56"/>
    <x v="29"/>
    <x v="11"/>
    <x v="0"/>
    <x v="11"/>
    <x v="0"/>
  </r>
  <r>
    <x v="65"/>
    <x v="57"/>
    <x v="1008"/>
    <x v="11"/>
    <x v="0"/>
    <x v="11"/>
    <x v="0"/>
  </r>
  <r>
    <x v="65"/>
    <x v="58"/>
    <x v="10218"/>
    <x v="11"/>
    <x v="0"/>
    <x v="11"/>
    <x v="0"/>
  </r>
  <r>
    <x v="65"/>
    <x v="59"/>
    <x v="1010"/>
    <x v="11"/>
    <x v="0"/>
    <x v="11"/>
    <x v="0"/>
  </r>
  <r>
    <x v="65"/>
    <x v="60"/>
    <x v="2641"/>
    <x v="11"/>
    <x v="0"/>
    <x v="11"/>
    <x v="0"/>
  </r>
  <r>
    <x v="65"/>
    <x v="61"/>
    <x v="1011"/>
    <x v="11"/>
    <x v="0"/>
    <x v="11"/>
    <x v="0"/>
  </r>
  <r>
    <x v="65"/>
    <x v="62"/>
    <x v="3"/>
    <x v="11"/>
    <x v="0"/>
    <x v="11"/>
    <x v="0"/>
  </r>
  <r>
    <x v="65"/>
    <x v="63"/>
    <x v="1011"/>
    <x v="11"/>
    <x v="0"/>
    <x v="11"/>
    <x v="0"/>
  </r>
  <r>
    <x v="65"/>
    <x v="64"/>
    <x v="29"/>
    <x v="11"/>
    <x v="0"/>
    <x v="11"/>
    <x v="0"/>
  </r>
  <r>
    <x v="65"/>
    <x v="65"/>
    <x v="10215"/>
    <x v="11"/>
    <x v="0"/>
    <x v="11"/>
    <x v="0"/>
  </r>
  <r>
    <x v="65"/>
    <x v="66"/>
    <x v="10216"/>
    <x v="11"/>
    <x v="0"/>
    <x v="11"/>
    <x v="0"/>
  </r>
  <r>
    <x v="65"/>
    <x v="67"/>
    <x v="10225"/>
    <x v="11"/>
    <x v="0"/>
    <x v="11"/>
    <x v="0"/>
  </r>
  <r>
    <x v="65"/>
    <x v="68"/>
    <x v="29"/>
    <x v="11"/>
    <x v="0"/>
    <x v="11"/>
    <x v="0"/>
  </r>
  <r>
    <x v="65"/>
    <x v="69"/>
    <x v="3"/>
    <x v="11"/>
    <x v="0"/>
    <x v="11"/>
    <x v="0"/>
  </r>
  <r>
    <x v="65"/>
    <x v="70"/>
    <x v="1008"/>
    <x v="11"/>
    <x v="0"/>
    <x v="11"/>
    <x v="0"/>
  </r>
  <r>
    <x v="65"/>
    <x v="71"/>
    <x v="10219"/>
    <x v="11"/>
    <x v="0"/>
    <x v="11"/>
    <x v="0"/>
  </r>
  <r>
    <x v="65"/>
    <x v="72"/>
    <x v="10217"/>
    <x v="11"/>
    <x v="0"/>
    <x v="11"/>
    <x v="0"/>
  </r>
  <r>
    <x v="65"/>
    <x v="73"/>
    <x v="10226"/>
    <x v="11"/>
    <x v="0"/>
    <x v="11"/>
    <x v="0"/>
  </r>
  <r>
    <x v="65"/>
    <x v="74"/>
    <x v="10218"/>
    <x v="11"/>
    <x v="0"/>
    <x v="11"/>
    <x v="0"/>
  </r>
  <r>
    <x v="65"/>
    <x v="75"/>
    <x v="29"/>
    <x v="11"/>
    <x v="0"/>
    <x v="11"/>
    <x v="0"/>
  </r>
  <r>
    <x v="65"/>
    <x v="76"/>
    <x v="3"/>
    <x v="11"/>
    <x v="0"/>
    <x v="11"/>
    <x v="0"/>
  </r>
  <r>
    <x v="65"/>
    <x v="77"/>
    <x v="10218"/>
    <x v="11"/>
    <x v="0"/>
    <x v="11"/>
    <x v="0"/>
  </r>
  <r>
    <x v="65"/>
    <x v="78"/>
    <x v="10217"/>
    <x v="11"/>
    <x v="0"/>
    <x v="11"/>
    <x v="0"/>
  </r>
  <r>
    <x v="65"/>
    <x v="79"/>
    <x v="29"/>
    <x v="11"/>
    <x v="0"/>
    <x v="11"/>
    <x v="0"/>
  </r>
  <r>
    <x v="65"/>
    <x v="80"/>
    <x v="10218"/>
    <x v="11"/>
    <x v="0"/>
    <x v="11"/>
    <x v="0"/>
  </r>
  <r>
    <x v="65"/>
    <x v="81"/>
    <x v="29"/>
    <x v="11"/>
    <x v="0"/>
    <x v="11"/>
    <x v="0"/>
  </r>
  <r>
    <x v="65"/>
    <x v="82"/>
    <x v="8586"/>
    <x v="11"/>
    <x v="0"/>
    <x v="11"/>
    <x v="0"/>
  </r>
  <r>
    <x v="65"/>
    <x v="83"/>
    <x v="3"/>
    <x v="11"/>
    <x v="0"/>
    <x v="11"/>
    <x v="0"/>
  </r>
  <r>
    <x v="65"/>
    <x v="84"/>
    <x v="10215"/>
    <x v="11"/>
    <x v="0"/>
    <x v="11"/>
    <x v="0"/>
  </r>
  <r>
    <x v="65"/>
    <x v="85"/>
    <x v="10224"/>
    <x v="11"/>
    <x v="0"/>
    <x v="11"/>
    <x v="0"/>
  </r>
  <r>
    <x v="65"/>
    <x v="86"/>
    <x v="29"/>
    <x v="11"/>
    <x v="0"/>
    <x v="11"/>
    <x v="0"/>
  </r>
  <r>
    <x v="65"/>
    <x v="87"/>
    <x v="10221"/>
    <x v="11"/>
    <x v="0"/>
    <x v="11"/>
    <x v="0"/>
  </r>
  <r>
    <x v="65"/>
    <x v="88"/>
    <x v="10227"/>
    <x v="11"/>
    <x v="0"/>
    <x v="11"/>
    <x v="0"/>
  </r>
  <r>
    <x v="65"/>
    <x v="89"/>
    <x v="10228"/>
    <x v="11"/>
    <x v="0"/>
    <x v="11"/>
    <x v="0"/>
  </r>
  <r>
    <x v="65"/>
    <x v="90"/>
    <x v="10219"/>
    <x v="11"/>
    <x v="0"/>
    <x v="11"/>
    <x v="0"/>
  </r>
  <r>
    <x v="65"/>
    <x v="91"/>
    <x v="3"/>
    <x v="11"/>
    <x v="0"/>
    <x v="11"/>
    <x v="0"/>
  </r>
  <r>
    <x v="65"/>
    <x v="92"/>
    <x v="3"/>
    <x v="11"/>
    <x v="0"/>
    <x v="11"/>
    <x v="0"/>
  </r>
  <r>
    <x v="65"/>
    <x v="93"/>
    <x v="3"/>
    <x v="11"/>
    <x v="0"/>
    <x v="11"/>
    <x v="0"/>
  </r>
  <r>
    <x v="65"/>
    <x v="94"/>
    <x v="3"/>
    <x v="11"/>
    <x v="0"/>
    <x v="11"/>
    <x v="0"/>
  </r>
  <r>
    <x v="65"/>
    <x v="95"/>
    <x v="3"/>
    <x v="11"/>
    <x v="0"/>
    <x v="11"/>
    <x v="0"/>
  </r>
  <r>
    <x v="65"/>
    <x v="96"/>
    <x v="11"/>
    <x v="11"/>
    <x v="0"/>
    <x v="11"/>
    <x v="0"/>
  </r>
  <r>
    <x v="65"/>
    <x v="97"/>
    <x v="3"/>
    <x v="11"/>
    <x v="0"/>
    <x v="11"/>
    <x v="0"/>
  </r>
  <r>
    <x v="65"/>
    <x v="98"/>
    <x v="3"/>
    <x v="11"/>
    <x v="0"/>
    <x v="11"/>
    <x v="0"/>
  </r>
  <r>
    <x v="65"/>
    <x v="99"/>
    <x v="3"/>
    <x v="11"/>
    <x v="0"/>
    <x v="11"/>
    <x v="0"/>
  </r>
  <r>
    <x v="65"/>
    <x v="100"/>
    <x v="11"/>
    <x v="11"/>
    <x v="0"/>
    <x v="11"/>
    <x v="0"/>
  </r>
  <r>
    <x v="65"/>
    <x v="101"/>
    <x v="3"/>
    <x v="11"/>
    <x v="0"/>
    <x v="11"/>
    <x v="0"/>
  </r>
  <r>
    <x v="65"/>
    <x v="102"/>
    <x v="3"/>
    <x v="11"/>
    <x v="0"/>
    <x v="11"/>
    <x v="0"/>
  </r>
  <r>
    <x v="65"/>
    <x v="103"/>
    <x v="11"/>
    <x v="11"/>
    <x v="0"/>
    <x v="11"/>
    <x v="0"/>
  </r>
  <r>
    <x v="65"/>
    <x v="104"/>
    <x v="11"/>
    <x v="11"/>
    <x v="0"/>
    <x v="11"/>
    <x v="0"/>
  </r>
  <r>
    <x v="65"/>
    <x v="105"/>
    <x v="3"/>
    <x v="11"/>
    <x v="0"/>
    <x v="11"/>
    <x v="0"/>
  </r>
  <r>
    <x v="65"/>
    <x v="106"/>
    <x v="3"/>
    <x v="11"/>
    <x v="0"/>
    <x v="11"/>
    <x v="0"/>
  </r>
  <r>
    <x v="65"/>
    <x v="107"/>
    <x v="3"/>
    <x v="11"/>
    <x v="0"/>
    <x v="11"/>
    <x v="0"/>
  </r>
  <r>
    <x v="65"/>
    <x v="108"/>
    <x v="3"/>
    <x v="11"/>
    <x v="0"/>
    <x v="11"/>
    <x v="0"/>
  </r>
  <r>
    <x v="65"/>
    <x v="109"/>
    <x v="3"/>
    <x v="11"/>
    <x v="0"/>
    <x v="11"/>
    <x v="0"/>
  </r>
  <r>
    <x v="65"/>
    <x v="110"/>
    <x v="11"/>
    <x v="11"/>
    <x v="0"/>
    <x v="11"/>
    <x v="0"/>
  </r>
  <r>
    <x v="65"/>
    <x v="111"/>
    <x v="3"/>
    <x v="11"/>
    <x v="0"/>
    <x v="11"/>
    <x v="0"/>
  </r>
  <r>
    <x v="65"/>
    <x v="112"/>
    <x v="3"/>
    <x v="11"/>
    <x v="0"/>
    <x v="11"/>
    <x v="0"/>
  </r>
  <r>
    <x v="65"/>
    <x v="113"/>
    <x v="3"/>
    <x v="11"/>
    <x v="0"/>
    <x v="11"/>
    <x v="0"/>
  </r>
  <r>
    <x v="65"/>
    <x v="114"/>
    <x v="3"/>
    <x v="11"/>
    <x v="0"/>
    <x v="11"/>
    <x v="0"/>
  </r>
  <r>
    <x v="65"/>
    <x v="115"/>
    <x v="3"/>
    <x v="11"/>
    <x v="0"/>
    <x v="11"/>
    <x v="0"/>
  </r>
  <r>
    <x v="65"/>
    <x v="116"/>
    <x v="3"/>
    <x v="11"/>
    <x v="0"/>
    <x v="11"/>
    <x v="0"/>
  </r>
  <r>
    <x v="65"/>
    <x v="117"/>
    <x v="11"/>
    <x v="11"/>
    <x v="0"/>
    <x v="11"/>
    <x v="0"/>
  </r>
  <r>
    <x v="65"/>
    <x v="118"/>
    <x v="3"/>
    <x v="11"/>
    <x v="0"/>
    <x v="11"/>
    <x v="0"/>
  </r>
  <r>
    <x v="65"/>
    <x v="119"/>
    <x v="3"/>
    <x v="11"/>
    <x v="0"/>
    <x v="11"/>
    <x v="0"/>
  </r>
  <r>
    <x v="65"/>
    <x v="120"/>
    <x v="11"/>
    <x v="11"/>
    <x v="0"/>
    <x v="11"/>
    <x v="0"/>
  </r>
  <r>
    <x v="65"/>
    <x v="121"/>
    <x v="11"/>
    <x v="11"/>
    <x v="0"/>
    <x v="11"/>
    <x v="0"/>
  </r>
  <r>
    <x v="65"/>
    <x v="122"/>
    <x v="11"/>
    <x v="11"/>
    <x v="0"/>
    <x v="11"/>
    <x v="0"/>
  </r>
  <r>
    <x v="65"/>
    <x v="123"/>
    <x v="3"/>
    <x v="11"/>
    <x v="0"/>
    <x v="11"/>
    <x v="0"/>
  </r>
  <r>
    <x v="65"/>
    <x v="124"/>
    <x v="11"/>
    <x v="11"/>
    <x v="0"/>
    <x v="11"/>
    <x v="0"/>
  </r>
  <r>
    <x v="65"/>
    <x v="125"/>
    <x v="3"/>
    <x v="11"/>
    <x v="0"/>
    <x v="11"/>
    <x v="0"/>
  </r>
  <r>
    <x v="65"/>
    <x v="126"/>
    <x v="3"/>
    <x v="11"/>
    <x v="0"/>
    <x v="11"/>
    <x v="0"/>
  </r>
  <r>
    <x v="65"/>
    <x v="127"/>
    <x v="3"/>
    <x v="11"/>
    <x v="0"/>
    <x v="11"/>
    <x v="0"/>
  </r>
  <r>
    <x v="65"/>
    <x v="128"/>
    <x v="3"/>
    <x v="11"/>
    <x v="0"/>
    <x v="11"/>
    <x v="0"/>
  </r>
  <r>
    <x v="65"/>
    <x v="129"/>
    <x v="3"/>
    <x v="11"/>
    <x v="0"/>
    <x v="11"/>
    <x v="0"/>
  </r>
  <r>
    <x v="65"/>
    <x v="130"/>
    <x v="3"/>
    <x v="11"/>
    <x v="0"/>
    <x v="11"/>
    <x v="0"/>
  </r>
  <r>
    <x v="65"/>
    <x v="131"/>
    <x v="11"/>
    <x v="11"/>
    <x v="0"/>
    <x v="11"/>
    <x v="0"/>
  </r>
  <r>
    <x v="65"/>
    <x v="132"/>
    <x v="11"/>
    <x v="11"/>
    <x v="0"/>
    <x v="11"/>
    <x v="0"/>
  </r>
  <r>
    <x v="66"/>
    <x v="0"/>
    <x v="3"/>
    <x v="11"/>
    <x v="0"/>
    <x v="11"/>
    <x v="0"/>
  </r>
  <r>
    <x v="66"/>
    <x v="1"/>
    <x v="3"/>
    <x v="11"/>
    <x v="0"/>
    <x v="11"/>
    <x v="0"/>
  </r>
  <r>
    <x v="66"/>
    <x v="2"/>
    <x v="3"/>
    <x v="11"/>
    <x v="0"/>
    <x v="11"/>
    <x v="0"/>
  </r>
  <r>
    <x v="66"/>
    <x v="3"/>
    <x v="3"/>
    <x v="11"/>
    <x v="0"/>
    <x v="11"/>
    <x v="0"/>
  </r>
  <r>
    <x v="66"/>
    <x v="4"/>
    <x v="3"/>
    <x v="11"/>
    <x v="0"/>
    <x v="11"/>
    <x v="0"/>
  </r>
  <r>
    <x v="66"/>
    <x v="5"/>
    <x v="3"/>
    <x v="11"/>
    <x v="0"/>
    <x v="11"/>
    <x v="0"/>
  </r>
  <r>
    <x v="66"/>
    <x v="6"/>
    <x v="3"/>
    <x v="11"/>
    <x v="0"/>
    <x v="11"/>
    <x v="0"/>
  </r>
  <r>
    <x v="66"/>
    <x v="7"/>
    <x v="3"/>
    <x v="11"/>
    <x v="0"/>
    <x v="11"/>
    <x v="0"/>
  </r>
  <r>
    <x v="66"/>
    <x v="8"/>
    <x v="3"/>
    <x v="11"/>
    <x v="0"/>
    <x v="11"/>
    <x v="0"/>
  </r>
  <r>
    <x v="66"/>
    <x v="9"/>
    <x v="3"/>
    <x v="11"/>
    <x v="0"/>
    <x v="11"/>
    <x v="0"/>
  </r>
  <r>
    <x v="66"/>
    <x v="10"/>
    <x v="3"/>
    <x v="11"/>
    <x v="0"/>
    <x v="11"/>
    <x v="0"/>
  </r>
  <r>
    <x v="66"/>
    <x v="11"/>
    <x v="3"/>
    <x v="11"/>
    <x v="0"/>
    <x v="11"/>
    <x v="0"/>
  </r>
  <r>
    <x v="66"/>
    <x v="12"/>
    <x v="3"/>
    <x v="11"/>
    <x v="0"/>
    <x v="11"/>
    <x v="0"/>
  </r>
  <r>
    <x v="66"/>
    <x v="13"/>
    <x v="3"/>
    <x v="11"/>
    <x v="0"/>
    <x v="11"/>
    <x v="0"/>
  </r>
  <r>
    <x v="66"/>
    <x v="14"/>
    <x v="3"/>
    <x v="11"/>
    <x v="0"/>
    <x v="11"/>
    <x v="0"/>
  </r>
  <r>
    <x v="66"/>
    <x v="15"/>
    <x v="3"/>
    <x v="11"/>
    <x v="0"/>
    <x v="11"/>
    <x v="0"/>
  </r>
  <r>
    <x v="66"/>
    <x v="16"/>
    <x v="3"/>
    <x v="11"/>
    <x v="0"/>
    <x v="11"/>
    <x v="0"/>
  </r>
  <r>
    <x v="66"/>
    <x v="17"/>
    <x v="3"/>
    <x v="11"/>
    <x v="0"/>
    <x v="11"/>
    <x v="0"/>
  </r>
  <r>
    <x v="66"/>
    <x v="18"/>
    <x v="3"/>
    <x v="11"/>
    <x v="0"/>
    <x v="11"/>
    <x v="0"/>
  </r>
  <r>
    <x v="66"/>
    <x v="19"/>
    <x v="3"/>
    <x v="11"/>
    <x v="0"/>
    <x v="11"/>
    <x v="0"/>
  </r>
  <r>
    <x v="66"/>
    <x v="20"/>
    <x v="3"/>
    <x v="11"/>
    <x v="0"/>
    <x v="11"/>
    <x v="0"/>
  </r>
  <r>
    <x v="66"/>
    <x v="21"/>
    <x v="3"/>
    <x v="11"/>
    <x v="0"/>
    <x v="11"/>
    <x v="0"/>
  </r>
  <r>
    <x v="66"/>
    <x v="22"/>
    <x v="3"/>
    <x v="11"/>
    <x v="0"/>
    <x v="11"/>
    <x v="0"/>
  </r>
  <r>
    <x v="66"/>
    <x v="23"/>
    <x v="3"/>
    <x v="11"/>
    <x v="0"/>
    <x v="11"/>
    <x v="0"/>
  </r>
  <r>
    <x v="66"/>
    <x v="24"/>
    <x v="3"/>
    <x v="11"/>
    <x v="0"/>
    <x v="11"/>
    <x v="0"/>
  </r>
  <r>
    <x v="66"/>
    <x v="25"/>
    <x v="3"/>
    <x v="11"/>
    <x v="0"/>
    <x v="11"/>
    <x v="0"/>
  </r>
  <r>
    <x v="66"/>
    <x v="26"/>
    <x v="3"/>
    <x v="11"/>
    <x v="0"/>
    <x v="11"/>
    <x v="0"/>
  </r>
  <r>
    <x v="66"/>
    <x v="27"/>
    <x v="3"/>
    <x v="11"/>
    <x v="0"/>
    <x v="11"/>
    <x v="0"/>
  </r>
  <r>
    <x v="66"/>
    <x v="28"/>
    <x v="3"/>
    <x v="11"/>
    <x v="0"/>
    <x v="11"/>
    <x v="0"/>
  </r>
  <r>
    <x v="66"/>
    <x v="29"/>
    <x v="3"/>
    <x v="11"/>
    <x v="0"/>
    <x v="11"/>
    <x v="0"/>
  </r>
  <r>
    <x v="66"/>
    <x v="30"/>
    <x v="3"/>
    <x v="11"/>
    <x v="0"/>
    <x v="11"/>
    <x v="0"/>
  </r>
  <r>
    <x v="66"/>
    <x v="31"/>
    <x v="3"/>
    <x v="11"/>
    <x v="0"/>
    <x v="11"/>
    <x v="0"/>
  </r>
  <r>
    <x v="66"/>
    <x v="32"/>
    <x v="3"/>
    <x v="11"/>
    <x v="0"/>
    <x v="11"/>
    <x v="0"/>
  </r>
  <r>
    <x v="66"/>
    <x v="33"/>
    <x v="3"/>
    <x v="11"/>
    <x v="0"/>
    <x v="11"/>
    <x v="0"/>
  </r>
  <r>
    <x v="66"/>
    <x v="34"/>
    <x v="3"/>
    <x v="11"/>
    <x v="0"/>
    <x v="11"/>
    <x v="0"/>
  </r>
  <r>
    <x v="66"/>
    <x v="35"/>
    <x v="3"/>
    <x v="11"/>
    <x v="0"/>
    <x v="11"/>
    <x v="0"/>
  </r>
  <r>
    <x v="66"/>
    <x v="36"/>
    <x v="3"/>
    <x v="11"/>
    <x v="0"/>
    <x v="11"/>
    <x v="0"/>
  </r>
  <r>
    <x v="66"/>
    <x v="37"/>
    <x v="3"/>
    <x v="11"/>
    <x v="0"/>
    <x v="11"/>
    <x v="0"/>
  </r>
  <r>
    <x v="66"/>
    <x v="38"/>
    <x v="3"/>
    <x v="11"/>
    <x v="0"/>
    <x v="11"/>
    <x v="0"/>
  </r>
  <r>
    <x v="66"/>
    <x v="39"/>
    <x v="3"/>
    <x v="11"/>
    <x v="0"/>
    <x v="11"/>
    <x v="0"/>
  </r>
  <r>
    <x v="66"/>
    <x v="40"/>
    <x v="3"/>
    <x v="11"/>
    <x v="0"/>
    <x v="11"/>
    <x v="0"/>
  </r>
  <r>
    <x v="66"/>
    <x v="41"/>
    <x v="3"/>
    <x v="11"/>
    <x v="0"/>
    <x v="11"/>
    <x v="0"/>
  </r>
  <r>
    <x v="66"/>
    <x v="42"/>
    <x v="3"/>
    <x v="11"/>
    <x v="0"/>
    <x v="11"/>
    <x v="0"/>
  </r>
  <r>
    <x v="66"/>
    <x v="43"/>
    <x v="3"/>
    <x v="11"/>
    <x v="0"/>
    <x v="11"/>
    <x v="0"/>
  </r>
  <r>
    <x v="66"/>
    <x v="44"/>
    <x v="3"/>
    <x v="11"/>
    <x v="0"/>
    <x v="11"/>
    <x v="0"/>
  </r>
  <r>
    <x v="66"/>
    <x v="45"/>
    <x v="3"/>
    <x v="11"/>
    <x v="0"/>
    <x v="11"/>
    <x v="0"/>
  </r>
  <r>
    <x v="66"/>
    <x v="46"/>
    <x v="3"/>
    <x v="11"/>
    <x v="0"/>
    <x v="11"/>
    <x v="0"/>
  </r>
  <r>
    <x v="66"/>
    <x v="47"/>
    <x v="3"/>
    <x v="11"/>
    <x v="0"/>
    <x v="11"/>
    <x v="0"/>
  </r>
  <r>
    <x v="66"/>
    <x v="48"/>
    <x v="3"/>
    <x v="11"/>
    <x v="0"/>
    <x v="11"/>
    <x v="0"/>
  </r>
  <r>
    <x v="66"/>
    <x v="49"/>
    <x v="3"/>
    <x v="11"/>
    <x v="0"/>
    <x v="11"/>
    <x v="0"/>
  </r>
  <r>
    <x v="66"/>
    <x v="50"/>
    <x v="3"/>
    <x v="11"/>
    <x v="0"/>
    <x v="11"/>
    <x v="0"/>
  </r>
  <r>
    <x v="66"/>
    <x v="51"/>
    <x v="3"/>
    <x v="11"/>
    <x v="0"/>
    <x v="11"/>
    <x v="0"/>
  </r>
  <r>
    <x v="66"/>
    <x v="52"/>
    <x v="3"/>
    <x v="11"/>
    <x v="0"/>
    <x v="11"/>
    <x v="0"/>
  </r>
  <r>
    <x v="66"/>
    <x v="53"/>
    <x v="3"/>
    <x v="11"/>
    <x v="0"/>
    <x v="11"/>
    <x v="0"/>
  </r>
  <r>
    <x v="66"/>
    <x v="54"/>
    <x v="3"/>
    <x v="11"/>
    <x v="0"/>
    <x v="11"/>
    <x v="0"/>
  </r>
  <r>
    <x v="66"/>
    <x v="55"/>
    <x v="3"/>
    <x v="11"/>
    <x v="0"/>
    <x v="11"/>
    <x v="0"/>
  </r>
  <r>
    <x v="66"/>
    <x v="56"/>
    <x v="3"/>
    <x v="11"/>
    <x v="0"/>
    <x v="11"/>
    <x v="0"/>
  </r>
  <r>
    <x v="66"/>
    <x v="57"/>
    <x v="3"/>
    <x v="11"/>
    <x v="0"/>
    <x v="11"/>
    <x v="0"/>
  </r>
  <r>
    <x v="66"/>
    <x v="58"/>
    <x v="3"/>
    <x v="11"/>
    <x v="0"/>
    <x v="11"/>
    <x v="0"/>
  </r>
  <r>
    <x v="66"/>
    <x v="59"/>
    <x v="3"/>
    <x v="11"/>
    <x v="0"/>
    <x v="11"/>
    <x v="0"/>
  </r>
  <r>
    <x v="66"/>
    <x v="60"/>
    <x v="3"/>
    <x v="11"/>
    <x v="0"/>
    <x v="11"/>
    <x v="0"/>
  </r>
  <r>
    <x v="66"/>
    <x v="61"/>
    <x v="3"/>
    <x v="11"/>
    <x v="0"/>
    <x v="11"/>
    <x v="0"/>
  </r>
  <r>
    <x v="66"/>
    <x v="62"/>
    <x v="3"/>
    <x v="11"/>
    <x v="0"/>
    <x v="11"/>
    <x v="0"/>
  </r>
  <r>
    <x v="66"/>
    <x v="63"/>
    <x v="3"/>
    <x v="11"/>
    <x v="0"/>
    <x v="11"/>
    <x v="0"/>
  </r>
  <r>
    <x v="66"/>
    <x v="64"/>
    <x v="3"/>
    <x v="11"/>
    <x v="0"/>
    <x v="11"/>
    <x v="0"/>
  </r>
  <r>
    <x v="66"/>
    <x v="65"/>
    <x v="3"/>
    <x v="11"/>
    <x v="0"/>
    <x v="11"/>
    <x v="0"/>
  </r>
  <r>
    <x v="66"/>
    <x v="66"/>
    <x v="3"/>
    <x v="11"/>
    <x v="0"/>
    <x v="11"/>
    <x v="0"/>
  </r>
  <r>
    <x v="66"/>
    <x v="67"/>
    <x v="3"/>
    <x v="11"/>
    <x v="0"/>
    <x v="11"/>
    <x v="0"/>
  </r>
  <r>
    <x v="66"/>
    <x v="68"/>
    <x v="3"/>
    <x v="11"/>
    <x v="0"/>
    <x v="11"/>
    <x v="0"/>
  </r>
  <r>
    <x v="66"/>
    <x v="69"/>
    <x v="3"/>
    <x v="11"/>
    <x v="0"/>
    <x v="11"/>
    <x v="0"/>
  </r>
  <r>
    <x v="66"/>
    <x v="70"/>
    <x v="3"/>
    <x v="11"/>
    <x v="0"/>
    <x v="11"/>
    <x v="0"/>
  </r>
  <r>
    <x v="66"/>
    <x v="71"/>
    <x v="3"/>
    <x v="11"/>
    <x v="0"/>
    <x v="11"/>
    <x v="0"/>
  </r>
  <r>
    <x v="66"/>
    <x v="72"/>
    <x v="3"/>
    <x v="11"/>
    <x v="0"/>
    <x v="11"/>
    <x v="0"/>
  </r>
  <r>
    <x v="66"/>
    <x v="73"/>
    <x v="3"/>
    <x v="11"/>
    <x v="0"/>
    <x v="11"/>
    <x v="0"/>
  </r>
  <r>
    <x v="66"/>
    <x v="74"/>
    <x v="3"/>
    <x v="11"/>
    <x v="0"/>
    <x v="11"/>
    <x v="0"/>
  </r>
  <r>
    <x v="66"/>
    <x v="75"/>
    <x v="3"/>
    <x v="11"/>
    <x v="0"/>
    <x v="11"/>
    <x v="0"/>
  </r>
  <r>
    <x v="66"/>
    <x v="76"/>
    <x v="3"/>
    <x v="11"/>
    <x v="0"/>
    <x v="11"/>
    <x v="0"/>
  </r>
  <r>
    <x v="66"/>
    <x v="77"/>
    <x v="3"/>
    <x v="11"/>
    <x v="0"/>
    <x v="11"/>
    <x v="0"/>
  </r>
  <r>
    <x v="66"/>
    <x v="78"/>
    <x v="3"/>
    <x v="11"/>
    <x v="0"/>
    <x v="11"/>
    <x v="0"/>
  </r>
  <r>
    <x v="66"/>
    <x v="79"/>
    <x v="3"/>
    <x v="11"/>
    <x v="0"/>
    <x v="11"/>
    <x v="0"/>
  </r>
  <r>
    <x v="66"/>
    <x v="80"/>
    <x v="3"/>
    <x v="11"/>
    <x v="0"/>
    <x v="11"/>
    <x v="0"/>
  </r>
  <r>
    <x v="66"/>
    <x v="81"/>
    <x v="3"/>
    <x v="11"/>
    <x v="0"/>
    <x v="11"/>
    <x v="0"/>
  </r>
  <r>
    <x v="66"/>
    <x v="82"/>
    <x v="3"/>
    <x v="11"/>
    <x v="0"/>
    <x v="11"/>
    <x v="0"/>
  </r>
  <r>
    <x v="66"/>
    <x v="83"/>
    <x v="3"/>
    <x v="11"/>
    <x v="0"/>
    <x v="11"/>
    <x v="0"/>
  </r>
  <r>
    <x v="66"/>
    <x v="84"/>
    <x v="3"/>
    <x v="11"/>
    <x v="0"/>
    <x v="11"/>
    <x v="0"/>
  </r>
  <r>
    <x v="66"/>
    <x v="85"/>
    <x v="3"/>
    <x v="11"/>
    <x v="0"/>
    <x v="11"/>
    <x v="0"/>
  </r>
  <r>
    <x v="66"/>
    <x v="86"/>
    <x v="3"/>
    <x v="11"/>
    <x v="0"/>
    <x v="11"/>
    <x v="0"/>
  </r>
  <r>
    <x v="66"/>
    <x v="87"/>
    <x v="3"/>
    <x v="11"/>
    <x v="0"/>
    <x v="11"/>
    <x v="0"/>
  </r>
  <r>
    <x v="66"/>
    <x v="88"/>
    <x v="3"/>
    <x v="11"/>
    <x v="0"/>
    <x v="11"/>
    <x v="0"/>
  </r>
  <r>
    <x v="66"/>
    <x v="89"/>
    <x v="3"/>
    <x v="11"/>
    <x v="0"/>
    <x v="11"/>
    <x v="0"/>
  </r>
  <r>
    <x v="66"/>
    <x v="90"/>
    <x v="3"/>
    <x v="11"/>
    <x v="0"/>
    <x v="11"/>
    <x v="0"/>
  </r>
  <r>
    <x v="66"/>
    <x v="91"/>
    <x v="3"/>
    <x v="11"/>
    <x v="0"/>
    <x v="11"/>
    <x v="0"/>
  </r>
  <r>
    <x v="66"/>
    <x v="92"/>
    <x v="3"/>
    <x v="11"/>
    <x v="0"/>
    <x v="11"/>
    <x v="0"/>
  </r>
  <r>
    <x v="66"/>
    <x v="93"/>
    <x v="3"/>
    <x v="11"/>
    <x v="0"/>
    <x v="11"/>
    <x v="0"/>
  </r>
  <r>
    <x v="66"/>
    <x v="94"/>
    <x v="3"/>
    <x v="11"/>
    <x v="0"/>
    <x v="11"/>
    <x v="0"/>
  </r>
  <r>
    <x v="66"/>
    <x v="95"/>
    <x v="3"/>
    <x v="11"/>
    <x v="0"/>
    <x v="11"/>
    <x v="0"/>
  </r>
  <r>
    <x v="66"/>
    <x v="96"/>
    <x v="11"/>
    <x v="11"/>
    <x v="0"/>
    <x v="11"/>
    <x v="0"/>
  </r>
  <r>
    <x v="66"/>
    <x v="97"/>
    <x v="3"/>
    <x v="11"/>
    <x v="0"/>
    <x v="11"/>
    <x v="0"/>
  </r>
  <r>
    <x v="66"/>
    <x v="98"/>
    <x v="3"/>
    <x v="11"/>
    <x v="0"/>
    <x v="11"/>
    <x v="0"/>
  </r>
  <r>
    <x v="66"/>
    <x v="99"/>
    <x v="3"/>
    <x v="11"/>
    <x v="0"/>
    <x v="11"/>
    <x v="0"/>
  </r>
  <r>
    <x v="66"/>
    <x v="100"/>
    <x v="11"/>
    <x v="11"/>
    <x v="0"/>
    <x v="11"/>
    <x v="0"/>
  </r>
  <r>
    <x v="66"/>
    <x v="101"/>
    <x v="3"/>
    <x v="11"/>
    <x v="0"/>
    <x v="11"/>
    <x v="0"/>
  </r>
  <r>
    <x v="66"/>
    <x v="102"/>
    <x v="3"/>
    <x v="11"/>
    <x v="0"/>
    <x v="11"/>
    <x v="0"/>
  </r>
  <r>
    <x v="66"/>
    <x v="103"/>
    <x v="11"/>
    <x v="11"/>
    <x v="0"/>
    <x v="11"/>
    <x v="0"/>
  </r>
  <r>
    <x v="66"/>
    <x v="104"/>
    <x v="11"/>
    <x v="11"/>
    <x v="0"/>
    <x v="11"/>
    <x v="0"/>
  </r>
  <r>
    <x v="66"/>
    <x v="105"/>
    <x v="3"/>
    <x v="11"/>
    <x v="0"/>
    <x v="11"/>
    <x v="0"/>
  </r>
  <r>
    <x v="66"/>
    <x v="106"/>
    <x v="3"/>
    <x v="11"/>
    <x v="0"/>
    <x v="11"/>
    <x v="0"/>
  </r>
  <r>
    <x v="66"/>
    <x v="107"/>
    <x v="3"/>
    <x v="11"/>
    <x v="0"/>
    <x v="11"/>
    <x v="0"/>
  </r>
  <r>
    <x v="66"/>
    <x v="108"/>
    <x v="3"/>
    <x v="11"/>
    <x v="0"/>
    <x v="11"/>
    <x v="0"/>
  </r>
  <r>
    <x v="66"/>
    <x v="109"/>
    <x v="3"/>
    <x v="11"/>
    <x v="0"/>
    <x v="11"/>
    <x v="0"/>
  </r>
  <r>
    <x v="66"/>
    <x v="110"/>
    <x v="11"/>
    <x v="11"/>
    <x v="0"/>
    <x v="11"/>
    <x v="0"/>
  </r>
  <r>
    <x v="66"/>
    <x v="111"/>
    <x v="3"/>
    <x v="11"/>
    <x v="0"/>
    <x v="11"/>
    <x v="0"/>
  </r>
  <r>
    <x v="66"/>
    <x v="112"/>
    <x v="3"/>
    <x v="11"/>
    <x v="0"/>
    <x v="11"/>
    <x v="0"/>
  </r>
  <r>
    <x v="66"/>
    <x v="113"/>
    <x v="3"/>
    <x v="11"/>
    <x v="0"/>
    <x v="11"/>
    <x v="0"/>
  </r>
  <r>
    <x v="66"/>
    <x v="114"/>
    <x v="3"/>
    <x v="11"/>
    <x v="0"/>
    <x v="11"/>
    <x v="0"/>
  </r>
  <r>
    <x v="66"/>
    <x v="115"/>
    <x v="3"/>
    <x v="11"/>
    <x v="0"/>
    <x v="11"/>
    <x v="0"/>
  </r>
  <r>
    <x v="66"/>
    <x v="116"/>
    <x v="3"/>
    <x v="11"/>
    <x v="0"/>
    <x v="11"/>
    <x v="0"/>
  </r>
  <r>
    <x v="66"/>
    <x v="117"/>
    <x v="11"/>
    <x v="11"/>
    <x v="0"/>
    <x v="11"/>
    <x v="0"/>
  </r>
  <r>
    <x v="66"/>
    <x v="118"/>
    <x v="3"/>
    <x v="11"/>
    <x v="0"/>
    <x v="11"/>
    <x v="0"/>
  </r>
  <r>
    <x v="66"/>
    <x v="119"/>
    <x v="3"/>
    <x v="11"/>
    <x v="0"/>
    <x v="11"/>
    <x v="0"/>
  </r>
  <r>
    <x v="66"/>
    <x v="120"/>
    <x v="11"/>
    <x v="11"/>
    <x v="0"/>
    <x v="11"/>
    <x v="0"/>
  </r>
  <r>
    <x v="66"/>
    <x v="121"/>
    <x v="11"/>
    <x v="11"/>
    <x v="0"/>
    <x v="11"/>
    <x v="0"/>
  </r>
  <r>
    <x v="66"/>
    <x v="122"/>
    <x v="11"/>
    <x v="11"/>
    <x v="0"/>
    <x v="11"/>
    <x v="0"/>
  </r>
  <r>
    <x v="66"/>
    <x v="123"/>
    <x v="3"/>
    <x v="11"/>
    <x v="0"/>
    <x v="11"/>
    <x v="0"/>
  </r>
  <r>
    <x v="66"/>
    <x v="124"/>
    <x v="11"/>
    <x v="11"/>
    <x v="0"/>
    <x v="11"/>
    <x v="0"/>
  </r>
  <r>
    <x v="66"/>
    <x v="125"/>
    <x v="3"/>
    <x v="11"/>
    <x v="0"/>
    <x v="11"/>
    <x v="0"/>
  </r>
  <r>
    <x v="66"/>
    <x v="126"/>
    <x v="3"/>
    <x v="11"/>
    <x v="0"/>
    <x v="11"/>
    <x v="0"/>
  </r>
  <r>
    <x v="66"/>
    <x v="127"/>
    <x v="3"/>
    <x v="11"/>
    <x v="0"/>
    <x v="11"/>
    <x v="0"/>
  </r>
  <r>
    <x v="66"/>
    <x v="128"/>
    <x v="3"/>
    <x v="11"/>
    <x v="0"/>
    <x v="11"/>
    <x v="0"/>
  </r>
  <r>
    <x v="66"/>
    <x v="129"/>
    <x v="3"/>
    <x v="11"/>
    <x v="0"/>
    <x v="11"/>
    <x v="0"/>
  </r>
  <r>
    <x v="66"/>
    <x v="130"/>
    <x v="3"/>
    <x v="11"/>
    <x v="0"/>
    <x v="11"/>
    <x v="0"/>
  </r>
  <r>
    <x v="66"/>
    <x v="131"/>
    <x v="11"/>
    <x v="11"/>
    <x v="0"/>
    <x v="11"/>
    <x v="0"/>
  </r>
  <r>
    <x v="66"/>
    <x v="132"/>
    <x v="11"/>
    <x v="11"/>
    <x v="0"/>
    <x v="11"/>
    <x v="0"/>
  </r>
  <r>
    <x v="67"/>
    <x v="0"/>
    <x v="3"/>
    <x v="11"/>
    <x v="0"/>
    <x v="11"/>
    <x v="0"/>
  </r>
  <r>
    <x v="67"/>
    <x v="1"/>
    <x v="3"/>
    <x v="11"/>
    <x v="0"/>
    <x v="11"/>
    <x v="0"/>
  </r>
  <r>
    <x v="67"/>
    <x v="2"/>
    <x v="3"/>
    <x v="11"/>
    <x v="0"/>
    <x v="11"/>
    <x v="0"/>
  </r>
  <r>
    <x v="67"/>
    <x v="3"/>
    <x v="3"/>
    <x v="11"/>
    <x v="0"/>
    <x v="11"/>
    <x v="0"/>
  </r>
  <r>
    <x v="67"/>
    <x v="4"/>
    <x v="3"/>
    <x v="11"/>
    <x v="0"/>
    <x v="11"/>
    <x v="0"/>
  </r>
  <r>
    <x v="67"/>
    <x v="5"/>
    <x v="3"/>
    <x v="11"/>
    <x v="0"/>
    <x v="11"/>
    <x v="0"/>
  </r>
  <r>
    <x v="67"/>
    <x v="6"/>
    <x v="11"/>
    <x v="11"/>
    <x v="0"/>
    <x v="11"/>
    <x v="0"/>
  </r>
  <r>
    <x v="67"/>
    <x v="7"/>
    <x v="11"/>
    <x v="11"/>
    <x v="0"/>
    <x v="11"/>
    <x v="0"/>
  </r>
  <r>
    <x v="67"/>
    <x v="8"/>
    <x v="11"/>
    <x v="11"/>
    <x v="0"/>
    <x v="11"/>
    <x v="0"/>
  </r>
  <r>
    <x v="67"/>
    <x v="9"/>
    <x v="3"/>
    <x v="11"/>
    <x v="0"/>
    <x v="11"/>
    <x v="0"/>
  </r>
  <r>
    <x v="67"/>
    <x v="10"/>
    <x v="3"/>
    <x v="11"/>
    <x v="0"/>
    <x v="11"/>
    <x v="0"/>
  </r>
  <r>
    <x v="67"/>
    <x v="11"/>
    <x v="11"/>
    <x v="11"/>
    <x v="0"/>
    <x v="11"/>
    <x v="0"/>
  </r>
  <r>
    <x v="67"/>
    <x v="12"/>
    <x v="3"/>
    <x v="11"/>
    <x v="0"/>
    <x v="11"/>
    <x v="0"/>
  </r>
  <r>
    <x v="67"/>
    <x v="13"/>
    <x v="11"/>
    <x v="11"/>
    <x v="0"/>
    <x v="11"/>
    <x v="0"/>
  </r>
  <r>
    <x v="67"/>
    <x v="14"/>
    <x v="3"/>
    <x v="11"/>
    <x v="0"/>
    <x v="11"/>
    <x v="0"/>
  </r>
  <r>
    <x v="67"/>
    <x v="15"/>
    <x v="3"/>
    <x v="11"/>
    <x v="0"/>
    <x v="11"/>
    <x v="0"/>
  </r>
  <r>
    <x v="67"/>
    <x v="16"/>
    <x v="3"/>
    <x v="11"/>
    <x v="0"/>
    <x v="11"/>
    <x v="0"/>
  </r>
  <r>
    <x v="67"/>
    <x v="17"/>
    <x v="3"/>
    <x v="11"/>
    <x v="0"/>
    <x v="11"/>
    <x v="0"/>
  </r>
  <r>
    <x v="67"/>
    <x v="18"/>
    <x v="3"/>
    <x v="11"/>
    <x v="0"/>
    <x v="11"/>
    <x v="0"/>
  </r>
  <r>
    <x v="67"/>
    <x v="19"/>
    <x v="3"/>
    <x v="11"/>
    <x v="0"/>
    <x v="11"/>
    <x v="0"/>
  </r>
  <r>
    <x v="67"/>
    <x v="20"/>
    <x v="3"/>
    <x v="11"/>
    <x v="0"/>
    <x v="11"/>
    <x v="0"/>
  </r>
  <r>
    <x v="67"/>
    <x v="21"/>
    <x v="11"/>
    <x v="11"/>
    <x v="0"/>
    <x v="11"/>
    <x v="0"/>
  </r>
  <r>
    <x v="67"/>
    <x v="22"/>
    <x v="3"/>
    <x v="11"/>
    <x v="0"/>
    <x v="11"/>
    <x v="0"/>
  </r>
  <r>
    <x v="67"/>
    <x v="23"/>
    <x v="3"/>
    <x v="11"/>
    <x v="0"/>
    <x v="11"/>
    <x v="0"/>
  </r>
  <r>
    <x v="67"/>
    <x v="24"/>
    <x v="11"/>
    <x v="11"/>
    <x v="0"/>
    <x v="11"/>
    <x v="0"/>
  </r>
  <r>
    <x v="67"/>
    <x v="25"/>
    <x v="11"/>
    <x v="11"/>
    <x v="0"/>
    <x v="11"/>
    <x v="0"/>
  </r>
  <r>
    <x v="67"/>
    <x v="26"/>
    <x v="3"/>
    <x v="11"/>
    <x v="0"/>
    <x v="11"/>
    <x v="0"/>
  </r>
  <r>
    <x v="67"/>
    <x v="27"/>
    <x v="3"/>
    <x v="11"/>
    <x v="0"/>
    <x v="11"/>
    <x v="0"/>
  </r>
  <r>
    <x v="67"/>
    <x v="28"/>
    <x v="3"/>
    <x v="11"/>
    <x v="0"/>
    <x v="11"/>
    <x v="0"/>
  </r>
  <r>
    <x v="67"/>
    <x v="29"/>
    <x v="3"/>
    <x v="11"/>
    <x v="0"/>
    <x v="11"/>
    <x v="0"/>
  </r>
  <r>
    <x v="67"/>
    <x v="30"/>
    <x v="11"/>
    <x v="11"/>
    <x v="0"/>
    <x v="11"/>
    <x v="0"/>
  </r>
  <r>
    <x v="67"/>
    <x v="31"/>
    <x v="3"/>
    <x v="11"/>
    <x v="0"/>
    <x v="11"/>
    <x v="0"/>
  </r>
  <r>
    <x v="67"/>
    <x v="32"/>
    <x v="3"/>
    <x v="11"/>
    <x v="0"/>
    <x v="11"/>
    <x v="0"/>
  </r>
  <r>
    <x v="67"/>
    <x v="33"/>
    <x v="3"/>
    <x v="11"/>
    <x v="0"/>
    <x v="11"/>
    <x v="0"/>
  </r>
  <r>
    <x v="67"/>
    <x v="34"/>
    <x v="11"/>
    <x v="11"/>
    <x v="0"/>
    <x v="11"/>
    <x v="0"/>
  </r>
  <r>
    <x v="67"/>
    <x v="35"/>
    <x v="3"/>
    <x v="11"/>
    <x v="0"/>
    <x v="11"/>
    <x v="0"/>
  </r>
  <r>
    <x v="67"/>
    <x v="36"/>
    <x v="3"/>
    <x v="11"/>
    <x v="0"/>
    <x v="11"/>
    <x v="0"/>
  </r>
  <r>
    <x v="67"/>
    <x v="37"/>
    <x v="3"/>
    <x v="11"/>
    <x v="0"/>
    <x v="11"/>
    <x v="0"/>
  </r>
  <r>
    <x v="67"/>
    <x v="38"/>
    <x v="3"/>
    <x v="11"/>
    <x v="0"/>
    <x v="11"/>
    <x v="0"/>
  </r>
  <r>
    <x v="67"/>
    <x v="39"/>
    <x v="3"/>
    <x v="11"/>
    <x v="0"/>
    <x v="11"/>
    <x v="0"/>
  </r>
  <r>
    <x v="67"/>
    <x v="40"/>
    <x v="3"/>
    <x v="11"/>
    <x v="0"/>
    <x v="11"/>
    <x v="0"/>
  </r>
  <r>
    <x v="67"/>
    <x v="41"/>
    <x v="11"/>
    <x v="11"/>
    <x v="0"/>
    <x v="11"/>
    <x v="0"/>
  </r>
  <r>
    <x v="67"/>
    <x v="42"/>
    <x v="3"/>
    <x v="11"/>
    <x v="0"/>
    <x v="11"/>
    <x v="0"/>
  </r>
  <r>
    <x v="67"/>
    <x v="43"/>
    <x v="10229"/>
    <x v="11"/>
    <x v="0"/>
    <x v="11"/>
    <x v="0"/>
  </r>
  <r>
    <x v="67"/>
    <x v="44"/>
    <x v="3"/>
    <x v="11"/>
    <x v="0"/>
    <x v="11"/>
    <x v="0"/>
  </r>
  <r>
    <x v="67"/>
    <x v="45"/>
    <x v="3"/>
    <x v="11"/>
    <x v="0"/>
    <x v="11"/>
    <x v="0"/>
  </r>
  <r>
    <x v="67"/>
    <x v="46"/>
    <x v="3"/>
    <x v="11"/>
    <x v="0"/>
    <x v="11"/>
    <x v="0"/>
  </r>
  <r>
    <x v="67"/>
    <x v="47"/>
    <x v="3"/>
    <x v="11"/>
    <x v="0"/>
    <x v="11"/>
    <x v="0"/>
  </r>
  <r>
    <x v="67"/>
    <x v="48"/>
    <x v="11"/>
    <x v="11"/>
    <x v="0"/>
    <x v="11"/>
    <x v="0"/>
  </r>
  <r>
    <x v="67"/>
    <x v="49"/>
    <x v="3"/>
    <x v="11"/>
    <x v="0"/>
    <x v="11"/>
    <x v="0"/>
  </r>
  <r>
    <x v="67"/>
    <x v="50"/>
    <x v="3"/>
    <x v="11"/>
    <x v="0"/>
    <x v="11"/>
    <x v="0"/>
  </r>
  <r>
    <x v="67"/>
    <x v="51"/>
    <x v="3"/>
    <x v="11"/>
    <x v="0"/>
    <x v="11"/>
    <x v="0"/>
  </r>
  <r>
    <x v="67"/>
    <x v="52"/>
    <x v="3"/>
    <x v="11"/>
    <x v="0"/>
    <x v="11"/>
    <x v="0"/>
  </r>
  <r>
    <x v="67"/>
    <x v="53"/>
    <x v="3"/>
    <x v="11"/>
    <x v="0"/>
    <x v="11"/>
    <x v="0"/>
  </r>
  <r>
    <x v="67"/>
    <x v="54"/>
    <x v="3"/>
    <x v="11"/>
    <x v="0"/>
    <x v="11"/>
    <x v="0"/>
  </r>
  <r>
    <x v="67"/>
    <x v="55"/>
    <x v="11"/>
    <x v="11"/>
    <x v="0"/>
    <x v="11"/>
    <x v="0"/>
  </r>
  <r>
    <x v="67"/>
    <x v="56"/>
    <x v="3"/>
    <x v="11"/>
    <x v="0"/>
    <x v="11"/>
    <x v="0"/>
  </r>
  <r>
    <x v="67"/>
    <x v="57"/>
    <x v="3"/>
    <x v="11"/>
    <x v="0"/>
    <x v="11"/>
    <x v="0"/>
  </r>
  <r>
    <x v="67"/>
    <x v="58"/>
    <x v="11"/>
    <x v="11"/>
    <x v="0"/>
    <x v="11"/>
    <x v="0"/>
  </r>
  <r>
    <x v="67"/>
    <x v="59"/>
    <x v="11"/>
    <x v="11"/>
    <x v="0"/>
    <x v="11"/>
    <x v="0"/>
  </r>
  <r>
    <x v="67"/>
    <x v="60"/>
    <x v="11"/>
    <x v="11"/>
    <x v="0"/>
    <x v="11"/>
    <x v="0"/>
  </r>
  <r>
    <x v="67"/>
    <x v="61"/>
    <x v="11"/>
    <x v="11"/>
    <x v="0"/>
    <x v="11"/>
    <x v="0"/>
  </r>
  <r>
    <x v="67"/>
    <x v="62"/>
    <x v="11"/>
    <x v="11"/>
    <x v="0"/>
    <x v="11"/>
    <x v="0"/>
  </r>
  <r>
    <x v="67"/>
    <x v="63"/>
    <x v="11"/>
    <x v="11"/>
    <x v="0"/>
    <x v="11"/>
    <x v="0"/>
  </r>
  <r>
    <x v="67"/>
    <x v="64"/>
    <x v="11"/>
    <x v="11"/>
    <x v="0"/>
    <x v="11"/>
    <x v="0"/>
  </r>
  <r>
    <x v="67"/>
    <x v="65"/>
    <x v="11"/>
    <x v="11"/>
    <x v="0"/>
    <x v="11"/>
    <x v="0"/>
  </r>
  <r>
    <x v="67"/>
    <x v="66"/>
    <x v="3"/>
    <x v="11"/>
    <x v="0"/>
    <x v="11"/>
    <x v="0"/>
  </r>
  <r>
    <x v="67"/>
    <x v="67"/>
    <x v="3"/>
    <x v="11"/>
    <x v="0"/>
    <x v="11"/>
    <x v="0"/>
  </r>
  <r>
    <x v="67"/>
    <x v="68"/>
    <x v="11"/>
    <x v="11"/>
    <x v="0"/>
    <x v="11"/>
    <x v="0"/>
  </r>
  <r>
    <x v="67"/>
    <x v="69"/>
    <x v="11"/>
    <x v="11"/>
    <x v="0"/>
    <x v="11"/>
    <x v="0"/>
  </r>
  <r>
    <x v="67"/>
    <x v="70"/>
    <x v="11"/>
    <x v="11"/>
    <x v="0"/>
    <x v="11"/>
    <x v="0"/>
  </r>
  <r>
    <x v="67"/>
    <x v="71"/>
    <x v="11"/>
    <x v="11"/>
    <x v="0"/>
    <x v="11"/>
    <x v="0"/>
  </r>
  <r>
    <x v="67"/>
    <x v="72"/>
    <x v="11"/>
    <x v="11"/>
    <x v="0"/>
    <x v="11"/>
    <x v="0"/>
  </r>
  <r>
    <x v="67"/>
    <x v="73"/>
    <x v="11"/>
    <x v="11"/>
    <x v="0"/>
    <x v="11"/>
    <x v="0"/>
  </r>
  <r>
    <x v="67"/>
    <x v="74"/>
    <x v="11"/>
    <x v="11"/>
    <x v="0"/>
    <x v="11"/>
    <x v="0"/>
  </r>
  <r>
    <x v="67"/>
    <x v="75"/>
    <x v="11"/>
    <x v="11"/>
    <x v="0"/>
    <x v="11"/>
    <x v="0"/>
  </r>
  <r>
    <x v="67"/>
    <x v="76"/>
    <x v="11"/>
    <x v="11"/>
    <x v="0"/>
    <x v="11"/>
    <x v="0"/>
  </r>
  <r>
    <x v="67"/>
    <x v="77"/>
    <x v="11"/>
    <x v="11"/>
    <x v="0"/>
    <x v="11"/>
    <x v="0"/>
  </r>
  <r>
    <x v="67"/>
    <x v="78"/>
    <x v="11"/>
    <x v="11"/>
    <x v="0"/>
    <x v="11"/>
    <x v="0"/>
  </r>
  <r>
    <x v="67"/>
    <x v="79"/>
    <x v="11"/>
    <x v="11"/>
    <x v="0"/>
    <x v="11"/>
    <x v="0"/>
  </r>
  <r>
    <x v="67"/>
    <x v="80"/>
    <x v="11"/>
    <x v="11"/>
    <x v="0"/>
    <x v="11"/>
    <x v="0"/>
  </r>
  <r>
    <x v="67"/>
    <x v="81"/>
    <x v="11"/>
    <x v="11"/>
    <x v="0"/>
    <x v="11"/>
    <x v="0"/>
  </r>
  <r>
    <x v="67"/>
    <x v="82"/>
    <x v="11"/>
    <x v="11"/>
    <x v="0"/>
    <x v="11"/>
    <x v="0"/>
  </r>
  <r>
    <x v="67"/>
    <x v="83"/>
    <x v="11"/>
    <x v="11"/>
    <x v="0"/>
    <x v="11"/>
    <x v="0"/>
  </r>
  <r>
    <x v="67"/>
    <x v="84"/>
    <x v="11"/>
    <x v="11"/>
    <x v="0"/>
    <x v="11"/>
    <x v="0"/>
  </r>
  <r>
    <x v="67"/>
    <x v="85"/>
    <x v="11"/>
    <x v="11"/>
    <x v="0"/>
    <x v="11"/>
    <x v="0"/>
  </r>
  <r>
    <x v="67"/>
    <x v="86"/>
    <x v="11"/>
    <x v="11"/>
    <x v="0"/>
    <x v="11"/>
    <x v="0"/>
  </r>
  <r>
    <x v="67"/>
    <x v="87"/>
    <x v="11"/>
    <x v="11"/>
    <x v="0"/>
    <x v="11"/>
    <x v="0"/>
  </r>
  <r>
    <x v="67"/>
    <x v="88"/>
    <x v="11"/>
    <x v="11"/>
    <x v="0"/>
    <x v="11"/>
    <x v="0"/>
  </r>
  <r>
    <x v="67"/>
    <x v="89"/>
    <x v="11"/>
    <x v="11"/>
    <x v="0"/>
    <x v="11"/>
    <x v="0"/>
  </r>
  <r>
    <x v="67"/>
    <x v="90"/>
    <x v="11"/>
    <x v="11"/>
    <x v="0"/>
    <x v="11"/>
    <x v="0"/>
  </r>
  <r>
    <x v="67"/>
    <x v="91"/>
    <x v="3"/>
    <x v="11"/>
    <x v="0"/>
    <x v="11"/>
    <x v="0"/>
  </r>
  <r>
    <x v="67"/>
    <x v="92"/>
    <x v="3"/>
    <x v="11"/>
    <x v="0"/>
    <x v="11"/>
    <x v="0"/>
  </r>
  <r>
    <x v="67"/>
    <x v="93"/>
    <x v="3"/>
    <x v="11"/>
    <x v="0"/>
    <x v="11"/>
    <x v="0"/>
  </r>
  <r>
    <x v="67"/>
    <x v="94"/>
    <x v="3"/>
    <x v="11"/>
    <x v="0"/>
    <x v="11"/>
    <x v="0"/>
  </r>
  <r>
    <x v="67"/>
    <x v="95"/>
    <x v="3"/>
    <x v="11"/>
    <x v="0"/>
    <x v="11"/>
    <x v="0"/>
  </r>
  <r>
    <x v="67"/>
    <x v="96"/>
    <x v="11"/>
    <x v="11"/>
    <x v="0"/>
    <x v="11"/>
    <x v="0"/>
  </r>
  <r>
    <x v="67"/>
    <x v="97"/>
    <x v="3"/>
    <x v="11"/>
    <x v="0"/>
    <x v="11"/>
    <x v="0"/>
  </r>
  <r>
    <x v="67"/>
    <x v="98"/>
    <x v="3"/>
    <x v="11"/>
    <x v="0"/>
    <x v="11"/>
    <x v="0"/>
  </r>
  <r>
    <x v="67"/>
    <x v="99"/>
    <x v="3"/>
    <x v="11"/>
    <x v="0"/>
    <x v="11"/>
    <x v="0"/>
  </r>
  <r>
    <x v="67"/>
    <x v="100"/>
    <x v="11"/>
    <x v="11"/>
    <x v="0"/>
    <x v="11"/>
    <x v="0"/>
  </r>
  <r>
    <x v="67"/>
    <x v="101"/>
    <x v="3"/>
    <x v="11"/>
    <x v="0"/>
    <x v="11"/>
    <x v="0"/>
  </r>
  <r>
    <x v="67"/>
    <x v="102"/>
    <x v="3"/>
    <x v="11"/>
    <x v="0"/>
    <x v="11"/>
    <x v="0"/>
  </r>
  <r>
    <x v="67"/>
    <x v="103"/>
    <x v="11"/>
    <x v="11"/>
    <x v="0"/>
    <x v="11"/>
    <x v="0"/>
  </r>
  <r>
    <x v="67"/>
    <x v="104"/>
    <x v="11"/>
    <x v="11"/>
    <x v="0"/>
    <x v="11"/>
    <x v="0"/>
  </r>
  <r>
    <x v="67"/>
    <x v="105"/>
    <x v="3"/>
    <x v="11"/>
    <x v="0"/>
    <x v="11"/>
    <x v="0"/>
  </r>
  <r>
    <x v="67"/>
    <x v="106"/>
    <x v="3"/>
    <x v="11"/>
    <x v="0"/>
    <x v="11"/>
    <x v="0"/>
  </r>
  <r>
    <x v="67"/>
    <x v="107"/>
    <x v="3"/>
    <x v="11"/>
    <x v="0"/>
    <x v="11"/>
    <x v="0"/>
  </r>
  <r>
    <x v="67"/>
    <x v="108"/>
    <x v="3"/>
    <x v="11"/>
    <x v="0"/>
    <x v="11"/>
    <x v="0"/>
  </r>
  <r>
    <x v="67"/>
    <x v="109"/>
    <x v="3"/>
    <x v="11"/>
    <x v="0"/>
    <x v="11"/>
    <x v="0"/>
  </r>
  <r>
    <x v="67"/>
    <x v="110"/>
    <x v="11"/>
    <x v="11"/>
    <x v="0"/>
    <x v="11"/>
    <x v="0"/>
  </r>
  <r>
    <x v="67"/>
    <x v="111"/>
    <x v="3"/>
    <x v="11"/>
    <x v="0"/>
    <x v="11"/>
    <x v="0"/>
  </r>
  <r>
    <x v="67"/>
    <x v="112"/>
    <x v="3"/>
    <x v="11"/>
    <x v="0"/>
    <x v="11"/>
    <x v="0"/>
  </r>
  <r>
    <x v="67"/>
    <x v="113"/>
    <x v="3"/>
    <x v="11"/>
    <x v="0"/>
    <x v="11"/>
    <x v="0"/>
  </r>
  <r>
    <x v="67"/>
    <x v="114"/>
    <x v="3"/>
    <x v="11"/>
    <x v="0"/>
    <x v="11"/>
    <x v="0"/>
  </r>
  <r>
    <x v="67"/>
    <x v="115"/>
    <x v="3"/>
    <x v="11"/>
    <x v="0"/>
    <x v="11"/>
    <x v="0"/>
  </r>
  <r>
    <x v="67"/>
    <x v="116"/>
    <x v="3"/>
    <x v="11"/>
    <x v="0"/>
    <x v="11"/>
    <x v="0"/>
  </r>
  <r>
    <x v="67"/>
    <x v="117"/>
    <x v="11"/>
    <x v="11"/>
    <x v="0"/>
    <x v="11"/>
    <x v="0"/>
  </r>
  <r>
    <x v="67"/>
    <x v="118"/>
    <x v="3"/>
    <x v="11"/>
    <x v="0"/>
    <x v="11"/>
    <x v="0"/>
  </r>
  <r>
    <x v="67"/>
    <x v="119"/>
    <x v="3"/>
    <x v="11"/>
    <x v="0"/>
    <x v="11"/>
    <x v="0"/>
  </r>
  <r>
    <x v="67"/>
    <x v="120"/>
    <x v="11"/>
    <x v="11"/>
    <x v="0"/>
    <x v="11"/>
    <x v="0"/>
  </r>
  <r>
    <x v="67"/>
    <x v="121"/>
    <x v="11"/>
    <x v="11"/>
    <x v="0"/>
    <x v="11"/>
    <x v="0"/>
  </r>
  <r>
    <x v="67"/>
    <x v="122"/>
    <x v="11"/>
    <x v="11"/>
    <x v="0"/>
    <x v="11"/>
    <x v="0"/>
  </r>
  <r>
    <x v="67"/>
    <x v="123"/>
    <x v="3"/>
    <x v="11"/>
    <x v="0"/>
    <x v="11"/>
    <x v="0"/>
  </r>
  <r>
    <x v="67"/>
    <x v="124"/>
    <x v="11"/>
    <x v="11"/>
    <x v="0"/>
    <x v="11"/>
    <x v="0"/>
  </r>
  <r>
    <x v="67"/>
    <x v="125"/>
    <x v="3"/>
    <x v="11"/>
    <x v="0"/>
    <x v="11"/>
    <x v="0"/>
  </r>
  <r>
    <x v="67"/>
    <x v="126"/>
    <x v="3"/>
    <x v="11"/>
    <x v="0"/>
    <x v="11"/>
    <x v="0"/>
  </r>
  <r>
    <x v="67"/>
    <x v="127"/>
    <x v="3"/>
    <x v="11"/>
    <x v="0"/>
    <x v="11"/>
    <x v="0"/>
  </r>
  <r>
    <x v="67"/>
    <x v="128"/>
    <x v="3"/>
    <x v="11"/>
    <x v="0"/>
    <x v="11"/>
    <x v="0"/>
  </r>
  <r>
    <x v="67"/>
    <x v="129"/>
    <x v="3"/>
    <x v="11"/>
    <x v="0"/>
    <x v="11"/>
    <x v="0"/>
  </r>
  <r>
    <x v="67"/>
    <x v="130"/>
    <x v="3"/>
    <x v="11"/>
    <x v="0"/>
    <x v="11"/>
    <x v="0"/>
  </r>
  <r>
    <x v="67"/>
    <x v="131"/>
    <x v="11"/>
    <x v="11"/>
    <x v="0"/>
    <x v="11"/>
    <x v="0"/>
  </r>
  <r>
    <x v="67"/>
    <x v="132"/>
    <x v="11"/>
    <x v="11"/>
    <x v="0"/>
    <x v="11"/>
    <x v="0"/>
  </r>
  <r>
    <x v="68"/>
    <x v="0"/>
    <x v="11"/>
    <x v="11"/>
    <x v="0"/>
    <x v="11"/>
    <x v="0"/>
  </r>
  <r>
    <x v="68"/>
    <x v="1"/>
    <x v="11"/>
    <x v="11"/>
    <x v="0"/>
    <x v="11"/>
    <x v="0"/>
  </r>
  <r>
    <x v="68"/>
    <x v="2"/>
    <x v="11"/>
    <x v="11"/>
    <x v="0"/>
    <x v="11"/>
    <x v="0"/>
  </r>
  <r>
    <x v="68"/>
    <x v="3"/>
    <x v="11"/>
    <x v="11"/>
    <x v="0"/>
    <x v="11"/>
    <x v="0"/>
  </r>
  <r>
    <x v="68"/>
    <x v="4"/>
    <x v="11"/>
    <x v="11"/>
    <x v="0"/>
    <x v="11"/>
    <x v="0"/>
  </r>
  <r>
    <x v="68"/>
    <x v="5"/>
    <x v="11"/>
    <x v="11"/>
    <x v="0"/>
    <x v="11"/>
    <x v="0"/>
  </r>
  <r>
    <x v="68"/>
    <x v="6"/>
    <x v="11"/>
    <x v="11"/>
    <x v="0"/>
    <x v="11"/>
    <x v="0"/>
  </r>
  <r>
    <x v="68"/>
    <x v="7"/>
    <x v="11"/>
    <x v="11"/>
    <x v="0"/>
    <x v="11"/>
    <x v="0"/>
  </r>
  <r>
    <x v="68"/>
    <x v="8"/>
    <x v="11"/>
    <x v="11"/>
    <x v="0"/>
    <x v="11"/>
    <x v="0"/>
  </r>
  <r>
    <x v="68"/>
    <x v="9"/>
    <x v="11"/>
    <x v="11"/>
    <x v="0"/>
    <x v="11"/>
    <x v="0"/>
  </r>
  <r>
    <x v="68"/>
    <x v="10"/>
    <x v="11"/>
    <x v="11"/>
    <x v="0"/>
    <x v="11"/>
    <x v="0"/>
  </r>
  <r>
    <x v="68"/>
    <x v="11"/>
    <x v="11"/>
    <x v="11"/>
    <x v="0"/>
    <x v="11"/>
    <x v="0"/>
  </r>
  <r>
    <x v="68"/>
    <x v="12"/>
    <x v="11"/>
    <x v="11"/>
    <x v="0"/>
    <x v="11"/>
    <x v="0"/>
  </r>
  <r>
    <x v="68"/>
    <x v="13"/>
    <x v="11"/>
    <x v="11"/>
    <x v="0"/>
    <x v="11"/>
    <x v="0"/>
  </r>
  <r>
    <x v="68"/>
    <x v="14"/>
    <x v="11"/>
    <x v="11"/>
    <x v="0"/>
    <x v="11"/>
    <x v="0"/>
  </r>
  <r>
    <x v="68"/>
    <x v="15"/>
    <x v="11"/>
    <x v="11"/>
    <x v="0"/>
    <x v="11"/>
    <x v="0"/>
  </r>
  <r>
    <x v="68"/>
    <x v="16"/>
    <x v="11"/>
    <x v="11"/>
    <x v="0"/>
    <x v="11"/>
    <x v="0"/>
  </r>
  <r>
    <x v="68"/>
    <x v="17"/>
    <x v="11"/>
    <x v="11"/>
    <x v="0"/>
    <x v="11"/>
    <x v="0"/>
  </r>
  <r>
    <x v="68"/>
    <x v="18"/>
    <x v="11"/>
    <x v="11"/>
    <x v="0"/>
    <x v="11"/>
    <x v="0"/>
  </r>
  <r>
    <x v="68"/>
    <x v="19"/>
    <x v="11"/>
    <x v="11"/>
    <x v="0"/>
    <x v="11"/>
    <x v="0"/>
  </r>
  <r>
    <x v="68"/>
    <x v="20"/>
    <x v="11"/>
    <x v="11"/>
    <x v="0"/>
    <x v="11"/>
    <x v="0"/>
  </r>
  <r>
    <x v="68"/>
    <x v="21"/>
    <x v="11"/>
    <x v="11"/>
    <x v="0"/>
    <x v="11"/>
    <x v="0"/>
  </r>
  <r>
    <x v="68"/>
    <x v="22"/>
    <x v="11"/>
    <x v="11"/>
    <x v="0"/>
    <x v="11"/>
    <x v="0"/>
  </r>
  <r>
    <x v="68"/>
    <x v="23"/>
    <x v="11"/>
    <x v="11"/>
    <x v="0"/>
    <x v="11"/>
    <x v="0"/>
  </r>
  <r>
    <x v="68"/>
    <x v="24"/>
    <x v="11"/>
    <x v="11"/>
    <x v="0"/>
    <x v="11"/>
    <x v="0"/>
  </r>
  <r>
    <x v="68"/>
    <x v="25"/>
    <x v="11"/>
    <x v="11"/>
    <x v="0"/>
    <x v="11"/>
    <x v="0"/>
  </r>
  <r>
    <x v="68"/>
    <x v="26"/>
    <x v="11"/>
    <x v="11"/>
    <x v="0"/>
    <x v="11"/>
    <x v="0"/>
  </r>
  <r>
    <x v="68"/>
    <x v="27"/>
    <x v="11"/>
    <x v="11"/>
    <x v="0"/>
    <x v="11"/>
    <x v="0"/>
  </r>
  <r>
    <x v="68"/>
    <x v="28"/>
    <x v="11"/>
    <x v="11"/>
    <x v="0"/>
    <x v="11"/>
    <x v="0"/>
  </r>
  <r>
    <x v="68"/>
    <x v="29"/>
    <x v="11"/>
    <x v="11"/>
    <x v="0"/>
    <x v="11"/>
    <x v="0"/>
  </r>
  <r>
    <x v="68"/>
    <x v="30"/>
    <x v="11"/>
    <x v="11"/>
    <x v="0"/>
    <x v="11"/>
    <x v="0"/>
  </r>
  <r>
    <x v="68"/>
    <x v="31"/>
    <x v="11"/>
    <x v="11"/>
    <x v="0"/>
    <x v="11"/>
    <x v="0"/>
  </r>
  <r>
    <x v="68"/>
    <x v="32"/>
    <x v="11"/>
    <x v="11"/>
    <x v="0"/>
    <x v="11"/>
    <x v="0"/>
  </r>
  <r>
    <x v="68"/>
    <x v="33"/>
    <x v="11"/>
    <x v="11"/>
    <x v="0"/>
    <x v="11"/>
    <x v="0"/>
  </r>
  <r>
    <x v="68"/>
    <x v="34"/>
    <x v="11"/>
    <x v="11"/>
    <x v="0"/>
    <x v="11"/>
    <x v="0"/>
  </r>
  <r>
    <x v="68"/>
    <x v="35"/>
    <x v="11"/>
    <x v="11"/>
    <x v="0"/>
    <x v="11"/>
    <x v="0"/>
  </r>
  <r>
    <x v="68"/>
    <x v="36"/>
    <x v="11"/>
    <x v="11"/>
    <x v="0"/>
    <x v="11"/>
    <x v="0"/>
  </r>
  <r>
    <x v="68"/>
    <x v="37"/>
    <x v="11"/>
    <x v="11"/>
    <x v="0"/>
    <x v="11"/>
    <x v="0"/>
  </r>
  <r>
    <x v="68"/>
    <x v="38"/>
    <x v="11"/>
    <x v="11"/>
    <x v="0"/>
    <x v="11"/>
    <x v="0"/>
  </r>
  <r>
    <x v="68"/>
    <x v="39"/>
    <x v="11"/>
    <x v="11"/>
    <x v="0"/>
    <x v="11"/>
    <x v="0"/>
  </r>
  <r>
    <x v="68"/>
    <x v="40"/>
    <x v="11"/>
    <x v="11"/>
    <x v="0"/>
    <x v="11"/>
    <x v="0"/>
  </r>
  <r>
    <x v="68"/>
    <x v="41"/>
    <x v="11"/>
    <x v="11"/>
    <x v="0"/>
    <x v="11"/>
    <x v="0"/>
  </r>
  <r>
    <x v="68"/>
    <x v="42"/>
    <x v="11"/>
    <x v="11"/>
    <x v="0"/>
    <x v="11"/>
    <x v="0"/>
  </r>
  <r>
    <x v="68"/>
    <x v="43"/>
    <x v="11"/>
    <x v="11"/>
    <x v="0"/>
    <x v="11"/>
    <x v="0"/>
  </r>
  <r>
    <x v="68"/>
    <x v="44"/>
    <x v="11"/>
    <x v="11"/>
    <x v="0"/>
    <x v="11"/>
    <x v="0"/>
  </r>
  <r>
    <x v="68"/>
    <x v="45"/>
    <x v="11"/>
    <x v="11"/>
    <x v="0"/>
    <x v="11"/>
    <x v="0"/>
  </r>
  <r>
    <x v="68"/>
    <x v="46"/>
    <x v="11"/>
    <x v="11"/>
    <x v="0"/>
    <x v="11"/>
    <x v="0"/>
  </r>
  <r>
    <x v="68"/>
    <x v="47"/>
    <x v="11"/>
    <x v="11"/>
    <x v="0"/>
    <x v="11"/>
    <x v="0"/>
  </r>
  <r>
    <x v="68"/>
    <x v="48"/>
    <x v="11"/>
    <x v="11"/>
    <x v="0"/>
    <x v="11"/>
    <x v="0"/>
  </r>
  <r>
    <x v="68"/>
    <x v="49"/>
    <x v="11"/>
    <x v="11"/>
    <x v="0"/>
    <x v="11"/>
    <x v="0"/>
  </r>
  <r>
    <x v="68"/>
    <x v="50"/>
    <x v="11"/>
    <x v="11"/>
    <x v="0"/>
    <x v="11"/>
    <x v="0"/>
  </r>
  <r>
    <x v="68"/>
    <x v="51"/>
    <x v="11"/>
    <x v="11"/>
    <x v="0"/>
    <x v="11"/>
    <x v="0"/>
  </r>
  <r>
    <x v="68"/>
    <x v="52"/>
    <x v="11"/>
    <x v="11"/>
    <x v="0"/>
    <x v="11"/>
    <x v="0"/>
  </r>
  <r>
    <x v="68"/>
    <x v="53"/>
    <x v="11"/>
    <x v="11"/>
    <x v="0"/>
    <x v="11"/>
    <x v="0"/>
  </r>
  <r>
    <x v="68"/>
    <x v="54"/>
    <x v="11"/>
    <x v="11"/>
    <x v="0"/>
    <x v="11"/>
    <x v="0"/>
  </r>
  <r>
    <x v="68"/>
    <x v="55"/>
    <x v="11"/>
    <x v="11"/>
    <x v="0"/>
    <x v="11"/>
    <x v="0"/>
  </r>
  <r>
    <x v="68"/>
    <x v="56"/>
    <x v="11"/>
    <x v="11"/>
    <x v="0"/>
    <x v="11"/>
    <x v="0"/>
  </r>
  <r>
    <x v="68"/>
    <x v="57"/>
    <x v="11"/>
    <x v="11"/>
    <x v="0"/>
    <x v="11"/>
    <x v="0"/>
  </r>
  <r>
    <x v="68"/>
    <x v="58"/>
    <x v="11"/>
    <x v="11"/>
    <x v="0"/>
    <x v="11"/>
    <x v="0"/>
  </r>
  <r>
    <x v="68"/>
    <x v="59"/>
    <x v="11"/>
    <x v="11"/>
    <x v="0"/>
    <x v="11"/>
    <x v="0"/>
  </r>
  <r>
    <x v="68"/>
    <x v="60"/>
    <x v="11"/>
    <x v="11"/>
    <x v="0"/>
    <x v="11"/>
    <x v="0"/>
  </r>
  <r>
    <x v="68"/>
    <x v="61"/>
    <x v="11"/>
    <x v="11"/>
    <x v="0"/>
    <x v="11"/>
    <x v="0"/>
  </r>
  <r>
    <x v="68"/>
    <x v="62"/>
    <x v="11"/>
    <x v="11"/>
    <x v="0"/>
    <x v="11"/>
    <x v="0"/>
  </r>
  <r>
    <x v="68"/>
    <x v="63"/>
    <x v="11"/>
    <x v="11"/>
    <x v="0"/>
    <x v="11"/>
    <x v="0"/>
  </r>
  <r>
    <x v="68"/>
    <x v="64"/>
    <x v="11"/>
    <x v="11"/>
    <x v="0"/>
    <x v="11"/>
    <x v="0"/>
  </r>
  <r>
    <x v="68"/>
    <x v="65"/>
    <x v="11"/>
    <x v="11"/>
    <x v="0"/>
    <x v="11"/>
    <x v="0"/>
  </r>
  <r>
    <x v="68"/>
    <x v="66"/>
    <x v="11"/>
    <x v="11"/>
    <x v="0"/>
    <x v="11"/>
    <x v="0"/>
  </r>
  <r>
    <x v="68"/>
    <x v="67"/>
    <x v="11"/>
    <x v="11"/>
    <x v="0"/>
    <x v="11"/>
    <x v="0"/>
  </r>
  <r>
    <x v="68"/>
    <x v="68"/>
    <x v="11"/>
    <x v="11"/>
    <x v="0"/>
    <x v="11"/>
    <x v="0"/>
  </r>
  <r>
    <x v="68"/>
    <x v="69"/>
    <x v="11"/>
    <x v="11"/>
    <x v="0"/>
    <x v="11"/>
    <x v="0"/>
  </r>
  <r>
    <x v="68"/>
    <x v="70"/>
    <x v="11"/>
    <x v="11"/>
    <x v="0"/>
    <x v="11"/>
    <x v="0"/>
  </r>
  <r>
    <x v="68"/>
    <x v="71"/>
    <x v="11"/>
    <x v="11"/>
    <x v="0"/>
    <x v="11"/>
    <x v="0"/>
  </r>
  <r>
    <x v="68"/>
    <x v="72"/>
    <x v="11"/>
    <x v="11"/>
    <x v="0"/>
    <x v="11"/>
    <x v="0"/>
  </r>
  <r>
    <x v="68"/>
    <x v="73"/>
    <x v="11"/>
    <x v="11"/>
    <x v="0"/>
    <x v="11"/>
    <x v="0"/>
  </r>
  <r>
    <x v="68"/>
    <x v="74"/>
    <x v="11"/>
    <x v="11"/>
    <x v="0"/>
    <x v="11"/>
    <x v="0"/>
  </r>
  <r>
    <x v="68"/>
    <x v="75"/>
    <x v="11"/>
    <x v="11"/>
    <x v="0"/>
    <x v="11"/>
    <x v="0"/>
  </r>
  <r>
    <x v="68"/>
    <x v="76"/>
    <x v="11"/>
    <x v="11"/>
    <x v="0"/>
    <x v="11"/>
    <x v="0"/>
  </r>
  <r>
    <x v="68"/>
    <x v="77"/>
    <x v="11"/>
    <x v="11"/>
    <x v="0"/>
    <x v="11"/>
    <x v="0"/>
  </r>
  <r>
    <x v="68"/>
    <x v="78"/>
    <x v="11"/>
    <x v="11"/>
    <x v="0"/>
    <x v="11"/>
    <x v="0"/>
  </r>
  <r>
    <x v="68"/>
    <x v="79"/>
    <x v="11"/>
    <x v="11"/>
    <x v="0"/>
    <x v="11"/>
    <x v="0"/>
  </r>
  <r>
    <x v="68"/>
    <x v="80"/>
    <x v="11"/>
    <x v="11"/>
    <x v="0"/>
    <x v="11"/>
    <x v="0"/>
  </r>
  <r>
    <x v="68"/>
    <x v="81"/>
    <x v="11"/>
    <x v="11"/>
    <x v="0"/>
    <x v="11"/>
    <x v="0"/>
  </r>
  <r>
    <x v="68"/>
    <x v="82"/>
    <x v="11"/>
    <x v="11"/>
    <x v="0"/>
    <x v="11"/>
    <x v="0"/>
  </r>
  <r>
    <x v="68"/>
    <x v="83"/>
    <x v="11"/>
    <x v="11"/>
    <x v="0"/>
    <x v="11"/>
    <x v="0"/>
  </r>
  <r>
    <x v="68"/>
    <x v="84"/>
    <x v="11"/>
    <x v="11"/>
    <x v="0"/>
    <x v="11"/>
    <x v="0"/>
  </r>
  <r>
    <x v="68"/>
    <x v="85"/>
    <x v="11"/>
    <x v="11"/>
    <x v="0"/>
    <x v="11"/>
    <x v="0"/>
  </r>
  <r>
    <x v="68"/>
    <x v="86"/>
    <x v="11"/>
    <x v="11"/>
    <x v="0"/>
    <x v="11"/>
    <x v="0"/>
  </r>
  <r>
    <x v="68"/>
    <x v="87"/>
    <x v="11"/>
    <x v="11"/>
    <x v="0"/>
    <x v="11"/>
    <x v="0"/>
  </r>
  <r>
    <x v="68"/>
    <x v="88"/>
    <x v="11"/>
    <x v="11"/>
    <x v="0"/>
    <x v="11"/>
    <x v="0"/>
  </r>
  <r>
    <x v="68"/>
    <x v="89"/>
    <x v="11"/>
    <x v="11"/>
    <x v="0"/>
    <x v="11"/>
    <x v="0"/>
  </r>
  <r>
    <x v="68"/>
    <x v="90"/>
    <x v="11"/>
    <x v="11"/>
    <x v="0"/>
    <x v="11"/>
    <x v="0"/>
  </r>
  <r>
    <x v="68"/>
    <x v="91"/>
    <x v="11"/>
    <x v="11"/>
    <x v="0"/>
    <x v="11"/>
    <x v="0"/>
  </r>
  <r>
    <x v="68"/>
    <x v="92"/>
    <x v="11"/>
    <x v="11"/>
    <x v="0"/>
    <x v="11"/>
    <x v="0"/>
  </r>
  <r>
    <x v="68"/>
    <x v="93"/>
    <x v="11"/>
    <x v="11"/>
    <x v="0"/>
    <x v="11"/>
    <x v="0"/>
  </r>
  <r>
    <x v="68"/>
    <x v="94"/>
    <x v="11"/>
    <x v="11"/>
    <x v="0"/>
    <x v="11"/>
    <x v="0"/>
  </r>
  <r>
    <x v="68"/>
    <x v="95"/>
    <x v="11"/>
    <x v="11"/>
    <x v="0"/>
    <x v="11"/>
    <x v="0"/>
  </r>
  <r>
    <x v="68"/>
    <x v="96"/>
    <x v="11"/>
    <x v="11"/>
    <x v="0"/>
    <x v="11"/>
    <x v="0"/>
  </r>
  <r>
    <x v="68"/>
    <x v="97"/>
    <x v="11"/>
    <x v="11"/>
    <x v="0"/>
    <x v="11"/>
    <x v="0"/>
  </r>
  <r>
    <x v="68"/>
    <x v="98"/>
    <x v="11"/>
    <x v="11"/>
    <x v="0"/>
    <x v="11"/>
    <x v="0"/>
  </r>
  <r>
    <x v="68"/>
    <x v="99"/>
    <x v="11"/>
    <x v="11"/>
    <x v="0"/>
    <x v="11"/>
    <x v="0"/>
  </r>
  <r>
    <x v="68"/>
    <x v="100"/>
    <x v="11"/>
    <x v="11"/>
    <x v="0"/>
    <x v="11"/>
    <x v="0"/>
  </r>
  <r>
    <x v="68"/>
    <x v="101"/>
    <x v="11"/>
    <x v="11"/>
    <x v="0"/>
    <x v="11"/>
    <x v="0"/>
  </r>
  <r>
    <x v="68"/>
    <x v="102"/>
    <x v="11"/>
    <x v="11"/>
    <x v="0"/>
    <x v="11"/>
    <x v="0"/>
  </r>
  <r>
    <x v="68"/>
    <x v="103"/>
    <x v="11"/>
    <x v="11"/>
    <x v="0"/>
    <x v="11"/>
    <x v="0"/>
  </r>
  <r>
    <x v="68"/>
    <x v="104"/>
    <x v="11"/>
    <x v="11"/>
    <x v="0"/>
    <x v="11"/>
    <x v="0"/>
  </r>
  <r>
    <x v="68"/>
    <x v="105"/>
    <x v="11"/>
    <x v="11"/>
    <x v="0"/>
    <x v="11"/>
    <x v="0"/>
  </r>
  <r>
    <x v="68"/>
    <x v="106"/>
    <x v="11"/>
    <x v="11"/>
    <x v="0"/>
    <x v="11"/>
    <x v="0"/>
  </r>
  <r>
    <x v="68"/>
    <x v="107"/>
    <x v="11"/>
    <x v="11"/>
    <x v="0"/>
    <x v="11"/>
    <x v="0"/>
  </r>
  <r>
    <x v="68"/>
    <x v="108"/>
    <x v="11"/>
    <x v="11"/>
    <x v="0"/>
    <x v="11"/>
    <x v="0"/>
  </r>
  <r>
    <x v="68"/>
    <x v="109"/>
    <x v="11"/>
    <x v="11"/>
    <x v="0"/>
    <x v="11"/>
    <x v="0"/>
  </r>
  <r>
    <x v="68"/>
    <x v="110"/>
    <x v="11"/>
    <x v="11"/>
    <x v="0"/>
    <x v="11"/>
    <x v="0"/>
  </r>
  <r>
    <x v="68"/>
    <x v="111"/>
    <x v="11"/>
    <x v="11"/>
    <x v="0"/>
    <x v="11"/>
    <x v="0"/>
  </r>
  <r>
    <x v="68"/>
    <x v="112"/>
    <x v="11"/>
    <x v="11"/>
    <x v="0"/>
    <x v="11"/>
    <x v="0"/>
  </r>
  <r>
    <x v="68"/>
    <x v="113"/>
    <x v="11"/>
    <x v="11"/>
    <x v="0"/>
    <x v="11"/>
    <x v="0"/>
  </r>
  <r>
    <x v="68"/>
    <x v="114"/>
    <x v="11"/>
    <x v="11"/>
    <x v="0"/>
    <x v="11"/>
    <x v="0"/>
  </r>
  <r>
    <x v="68"/>
    <x v="115"/>
    <x v="11"/>
    <x v="11"/>
    <x v="0"/>
    <x v="11"/>
    <x v="0"/>
  </r>
  <r>
    <x v="68"/>
    <x v="116"/>
    <x v="11"/>
    <x v="11"/>
    <x v="0"/>
    <x v="11"/>
    <x v="0"/>
  </r>
  <r>
    <x v="68"/>
    <x v="117"/>
    <x v="11"/>
    <x v="11"/>
    <x v="0"/>
    <x v="11"/>
    <x v="0"/>
  </r>
  <r>
    <x v="68"/>
    <x v="118"/>
    <x v="11"/>
    <x v="11"/>
    <x v="0"/>
    <x v="11"/>
    <x v="0"/>
  </r>
  <r>
    <x v="68"/>
    <x v="119"/>
    <x v="11"/>
    <x v="11"/>
    <x v="0"/>
    <x v="11"/>
    <x v="0"/>
  </r>
  <r>
    <x v="68"/>
    <x v="120"/>
    <x v="11"/>
    <x v="11"/>
    <x v="0"/>
    <x v="11"/>
    <x v="0"/>
  </r>
  <r>
    <x v="68"/>
    <x v="121"/>
    <x v="11"/>
    <x v="11"/>
    <x v="0"/>
    <x v="11"/>
    <x v="0"/>
  </r>
  <r>
    <x v="68"/>
    <x v="122"/>
    <x v="11"/>
    <x v="11"/>
    <x v="0"/>
    <x v="11"/>
    <x v="0"/>
  </r>
  <r>
    <x v="68"/>
    <x v="123"/>
    <x v="11"/>
    <x v="11"/>
    <x v="0"/>
    <x v="11"/>
    <x v="0"/>
  </r>
  <r>
    <x v="68"/>
    <x v="124"/>
    <x v="11"/>
    <x v="11"/>
    <x v="0"/>
    <x v="11"/>
    <x v="0"/>
  </r>
  <r>
    <x v="68"/>
    <x v="125"/>
    <x v="11"/>
    <x v="11"/>
    <x v="0"/>
    <x v="11"/>
    <x v="0"/>
  </r>
  <r>
    <x v="68"/>
    <x v="126"/>
    <x v="11"/>
    <x v="11"/>
    <x v="0"/>
    <x v="11"/>
    <x v="0"/>
  </r>
  <r>
    <x v="68"/>
    <x v="127"/>
    <x v="11"/>
    <x v="11"/>
    <x v="0"/>
    <x v="11"/>
    <x v="0"/>
  </r>
  <r>
    <x v="68"/>
    <x v="128"/>
    <x v="11"/>
    <x v="11"/>
    <x v="0"/>
    <x v="11"/>
    <x v="0"/>
  </r>
  <r>
    <x v="68"/>
    <x v="129"/>
    <x v="11"/>
    <x v="11"/>
    <x v="0"/>
    <x v="11"/>
    <x v="0"/>
  </r>
  <r>
    <x v="68"/>
    <x v="130"/>
    <x v="11"/>
    <x v="11"/>
    <x v="0"/>
    <x v="11"/>
    <x v="0"/>
  </r>
  <r>
    <x v="68"/>
    <x v="131"/>
    <x v="11"/>
    <x v="11"/>
    <x v="0"/>
    <x v="11"/>
    <x v="0"/>
  </r>
  <r>
    <x v="68"/>
    <x v="132"/>
    <x v="11"/>
    <x v="11"/>
    <x v="0"/>
    <x v="11"/>
    <x v="0"/>
  </r>
  <r>
    <x v="69"/>
    <x v="0"/>
    <x v="4"/>
    <x v="11"/>
    <x v="0"/>
    <x v="11"/>
    <x v="0"/>
  </r>
  <r>
    <x v="69"/>
    <x v="1"/>
    <x v="4"/>
    <x v="11"/>
    <x v="0"/>
    <x v="11"/>
    <x v="0"/>
  </r>
  <r>
    <x v="69"/>
    <x v="2"/>
    <x v="9"/>
    <x v="11"/>
    <x v="0"/>
    <x v="11"/>
    <x v="0"/>
  </r>
  <r>
    <x v="69"/>
    <x v="3"/>
    <x v="10"/>
    <x v="11"/>
    <x v="0"/>
    <x v="11"/>
    <x v="0"/>
  </r>
  <r>
    <x v="69"/>
    <x v="4"/>
    <x v="1"/>
    <x v="11"/>
    <x v="0"/>
    <x v="11"/>
    <x v="0"/>
  </r>
  <r>
    <x v="69"/>
    <x v="5"/>
    <x v="1"/>
    <x v="11"/>
    <x v="0"/>
    <x v="11"/>
    <x v="0"/>
  </r>
  <r>
    <x v="69"/>
    <x v="6"/>
    <x v="3"/>
    <x v="11"/>
    <x v="0"/>
    <x v="11"/>
    <x v="0"/>
  </r>
  <r>
    <x v="69"/>
    <x v="7"/>
    <x v="9"/>
    <x v="11"/>
    <x v="0"/>
    <x v="11"/>
    <x v="0"/>
  </r>
  <r>
    <x v="69"/>
    <x v="8"/>
    <x v="3"/>
    <x v="11"/>
    <x v="0"/>
    <x v="11"/>
    <x v="0"/>
  </r>
  <r>
    <x v="69"/>
    <x v="9"/>
    <x v="4"/>
    <x v="11"/>
    <x v="0"/>
    <x v="11"/>
    <x v="0"/>
  </r>
  <r>
    <x v="69"/>
    <x v="10"/>
    <x v="2"/>
    <x v="11"/>
    <x v="0"/>
    <x v="11"/>
    <x v="0"/>
  </r>
  <r>
    <x v="69"/>
    <x v="11"/>
    <x v="30"/>
    <x v="11"/>
    <x v="0"/>
    <x v="11"/>
    <x v="0"/>
  </r>
  <r>
    <x v="69"/>
    <x v="12"/>
    <x v="9"/>
    <x v="11"/>
    <x v="0"/>
    <x v="11"/>
    <x v="0"/>
  </r>
  <r>
    <x v="69"/>
    <x v="13"/>
    <x v="3"/>
    <x v="11"/>
    <x v="0"/>
    <x v="11"/>
    <x v="0"/>
  </r>
  <r>
    <x v="69"/>
    <x v="14"/>
    <x v="1"/>
    <x v="11"/>
    <x v="0"/>
    <x v="11"/>
    <x v="0"/>
  </r>
  <r>
    <x v="69"/>
    <x v="15"/>
    <x v="1"/>
    <x v="11"/>
    <x v="0"/>
    <x v="11"/>
    <x v="0"/>
  </r>
  <r>
    <x v="69"/>
    <x v="16"/>
    <x v="10"/>
    <x v="11"/>
    <x v="0"/>
    <x v="11"/>
    <x v="0"/>
  </r>
  <r>
    <x v="69"/>
    <x v="17"/>
    <x v="10"/>
    <x v="11"/>
    <x v="0"/>
    <x v="11"/>
    <x v="0"/>
  </r>
  <r>
    <x v="69"/>
    <x v="18"/>
    <x v="10"/>
    <x v="11"/>
    <x v="0"/>
    <x v="11"/>
    <x v="0"/>
  </r>
  <r>
    <x v="69"/>
    <x v="19"/>
    <x v="1"/>
    <x v="11"/>
    <x v="0"/>
    <x v="11"/>
    <x v="0"/>
  </r>
  <r>
    <x v="69"/>
    <x v="20"/>
    <x v="3"/>
    <x v="11"/>
    <x v="0"/>
    <x v="11"/>
    <x v="0"/>
  </r>
  <r>
    <x v="69"/>
    <x v="21"/>
    <x v="9"/>
    <x v="11"/>
    <x v="0"/>
    <x v="11"/>
    <x v="0"/>
  </r>
  <r>
    <x v="69"/>
    <x v="22"/>
    <x v="9"/>
    <x v="11"/>
    <x v="0"/>
    <x v="11"/>
    <x v="0"/>
  </r>
  <r>
    <x v="69"/>
    <x v="23"/>
    <x v="1"/>
    <x v="11"/>
    <x v="0"/>
    <x v="11"/>
    <x v="0"/>
  </r>
  <r>
    <x v="69"/>
    <x v="24"/>
    <x v="9"/>
    <x v="11"/>
    <x v="0"/>
    <x v="11"/>
    <x v="0"/>
  </r>
  <r>
    <x v="69"/>
    <x v="25"/>
    <x v="3"/>
    <x v="11"/>
    <x v="0"/>
    <x v="11"/>
    <x v="0"/>
  </r>
  <r>
    <x v="69"/>
    <x v="26"/>
    <x v="1"/>
    <x v="11"/>
    <x v="0"/>
    <x v="11"/>
    <x v="0"/>
  </r>
  <r>
    <x v="69"/>
    <x v="27"/>
    <x v="3"/>
    <x v="11"/>
    <x v="0"/>
    <x v="11"/>
    <x v="0"/>
  </r>
  <r>
    <x v="69"/>
    <x v="28"/>
    <x v="9"/>
    <x v="11"/>
    <x v="0"/>
    <x v="11"/>
    <x v="0"/>
  </r>
  <r>
    <x v="69"/>
    <x v="29"/>
    <x v="4"/>
    <x v="11"/>
    <x v="0"/>
    <x v="11"/>
    <x v="0"/>
  </r>
  <r>
    <x v="69"/>
    <x v="30"/>
    <x v="3"/>
    <x v="11"/>
    <x v="0"/>
    <x v="11"/>
    <x v="0"/>
  </r>
  <r>
    <x v="69"/>
    <x v="31"/>
    <x v="9"/>
    <x v="11"/>
    <x v="0"/>
    <x v="11"/>
    <x v="0"/>
  </r>
  <r>
    <x v="69"/>
    <x v="32"/>
    <x v="0"/>
    <x v="11"/>
    <x v="0"/>
    <x v="11"/>
    <x v="0"/>
  </r>
  <r>
    <x v="69"/>
    <x v="33"/>
    <x v="9"/>
    <x v="11"/>
    <x v="0"/>
    <x v="11"/>
    <x v="0"/>
  </r>
  <r>
    <x v="69"/>
    <x v="34"/>
    <x v="3"/>
    <x v="11"/>
    <x v="0"/>
    <x v="11"/>
    <x v="0"/>
  </r>
  <r>
    <x v="69"/>
    <x v="35"/>
    <x v="9"/>
    <x v="11"/>
    <x v="0"/>
    <x v="11"/>
    <x v="0"/>
  </r>
  <r>
    <x v="69"/>
    <x v="36"/>
    <x v="9"/>
    <x v="11"/>
    <x v="0"/>
    <x v="11"/>
    <x v="0"/>
  </r>
  <r>
    <x v="69"/>
    <x v="37"/>
    <x v="9"/>
    <x v="11"/>
    <x v="0"/>
    <x v="11"/>
    <x v="0"/>
  </r>
  <r>
    <x v="69"/>
    <x v="38"/>
    <x v="1"/>
    <x v="11"/>
    <x v="0"/>
    <x v="11"/>
    <x v="0"/>
  </r>
  <r>
    <x v="69"/>
    <x v="39"/>
    <x v="9"/>
    <x v="11"/>
    <x v="0"/>
    <x v="11"/>
    <x v="0"/>
  </r>
  <r>
    <x v="69"/>
    <x v="40"/>
    <x v="9"/>
    <x v="11"/>
    <x v="0"/>
    <x v="11"/>
    <x v="0"/>
  </r>
  <r>
    <x v="69"/>
    <x v="41"/>
    <x v="3"/>
    <x v="11"/>
    <x v="0"/>
    <x v="11"/>
    <x v="0"/>
  </r>
  <r>
    <x v="69"/>
    <x v="42"/>
    <x v="10"/>
    <x v="11"/>
    <x v="0"/>
    <x v="11"/>
    <x v="0"/>
  </r>
  <r>
    <x v="69"/>
    <x v="43"/>
    <x v="10230"/>
    <x v="11"/>
    <x v="0"/>
    <x v="11"/>
    <x v="0"/>
  </r>
  <r>
    <x v="69"/>
    <x v="44"/>
    <x v="1"/>
    <x v="11"/>
    <x v="0"/>
    <x v="11"/>
    <x v="0"/>
  </r>
  <r>
    <x v="69"/>
    <x v="45"/>
    <x v="9"/>
    <x v="11"/>
    <x v="0"/>
    <x v="11"/>
    <x v="0"/>
  </r>
  <r>
    <x v="69"/>
    <x v="46"/>
    <x v="29"/>
    <x v="11"/>
    <x v="0"/>
    <x v="11"/>
    <x v="0"/>
  </r>
  <r>
    <x v="69"/>
    <x v="47"/>
    <x v="1"/>
    <x v="11"/>
    <x v="0"/>
    <x v="11"/>
    <x v="0"/>
  </r>
  <r>
    <x v="69"/>
    <x v="48"/>
    <x v="3"/>
    <x v="11"/>
    <x v="0"/>
    <x v="11"/>
    <x v="0"/>
  </r>
  <r>
    <x v="69"/>
    <x v="49"/>
    <x v="0"/>
    <x v="11"/>
    <x v="0"/>
    <x v="11"/>
    <x v="0"/>
  </r>
  <r>
    <x v="69"/>
    <x v="50"/>
    <x v="10"/>
    <x v="11"/>
    <x v="0"/>
    <x v="11"/>
    <x v="0"/>
  </r>
  <r>
    <x v="69"/>
    <x v="51"/>
    <x v="9"/>
    <x v="11"/>
    <x v="0"/>
    <x v="11"/>
    <x v="0"/>
  </r>
  <r>
    <x v="69"/>
    <x v="52"/>
    <x v="0"/>
    <x v="11"/>
    <x v="0"/>
    <x v="11"/>
    <x v="0"/>
  </r>
  <r>
    <x v="69"/>
    <x v="53"/>
    <x v="9"/>
    <x v="11"/>
    <x v="0"/>
    <x v="11"/>
    <x v="0"/>
  </r>
  <r>
    <x v="69"/>
    <x v="54"/>
    <x v="10"/>
    <x v="11"/>
    <x v="0"/>
    <x v="11"/>
    <x v="0"/>
  </r>
  <r>
    <x v="69"/>
    <x v="55"/>
    <x v="3"/>
    <x v="11"/>
    <x v="0"/>
    <x v="11"/>
    <x v="0"/>
  </r>
  <r>
    <x v="69"/>
    <x v="56"/>
    <x v="10"/>
    <x v="11"/>
    <x v="0"/>
    <x v="11"/>
    <x v="0"/>
  </r>
  <r>
    <x v="69"/>
    <x v="57"/>
    <x v="10"/>
    <x v="11"/>
    <x v="0"/>
    <x v="11"/>
    <x v="0"/>
  </r>
  <r>
    <x v="69"/>
    <x v="58"/>
    <x v="29"/>
    <x v="11"/>
    <x v="0"/>
    <x v="11"/>
    <x v="0"/>
  </r>
  <r>
    <x v="69"/>
    <x v="59"/>
    <x v="10"/>
    <x v="11"/>
    <x v="0"/>
    <x v="11"/>
    <x v="0"/>
  </r>
  <r>
    <x v="69"/>
    <x v="60"/>
    <x v="4"/>
    <x v="11"/>
    <x v="0"/>
    <x v="11"/>
    <x v="0"/>
  </r>
  <r>
    <x v="69"/>
    <x v="61"/>
    <x v="10"/>
    <x v="11"/>
    <x v="0"/>
    <x v="11"/>
    <x v="0"/>
  </r>
  <r>
    <x v="69"/>
    <x v="62"/>
    <x v="3"/>
    <x v="11"/>
    <x v="0"/>
    <x v="11"/>
    <x v="0"/>
  </r>
  <r>
    <x v="69"/>
    <x v="63"/>
    <x v="10"/>
    <x v="11"/>
    <x v="0"/>
    <x v="11"/>
    <x v="0"/>
  </r>
  <r>
    <x v="69"/>
    <x v="64"/>
    <x v="10"/>
    <x v="11"/>
    <x v="0"/>
    <x v="11"/>
    <x v="0"/>
  </r>
  <r>
    <x v="69"/>
    <x v="65"/>
    <x v="0"/>
    <x v="11"/>
    <x v="0"/>
    <x v="11"/>
    <x v="0"/>
  </r>
  <r>
    <x v="69"/>
    <x v="66"/>
    <x v="1"/>
    <x v="11"/>
    <x v="0"/>
    <x v="11"/>
    <x v="0"/>
  </r>
  <r>
    <x v="69"/>
    <x v="67"/>
    <x v="30"/>
    <x v="11"/>
    <x v="0"/>
    <x v="11"/>
    <x v="0"/>
  </r>
  <r>
    <x v="69"/>
    <x v="68"/>
    <x v="1"/>
    <x v="11"/>
    <x v="0"/>
    <x v="11"/>
    <x v="0"/>
  </r>
  <r>
    <x v="69"/>
    <x v="69"/>
    <x v="3"/>
    <x v="11"/>
    <x v="0"/>
    <x v="11"/>
    <x v="0"/>
  </r>
  <r>
    <x v="69"/>
    <x v="70"/>
    <x v="9"/>
    <x v="11"/>
    <x v="0"/>
    <x v="11"/>
    <x v="0"/>
  </r>
  <r>
    <x v="69"/>
    <x v="71"/>
    <x v="1"/>
    <x v="11"/>
    <x v="0"/>
    <x v="11"/>
    <x v="0"/>
  </r>
  <r>
    <x v="69"/>
    <x v="72"/>
    <x v="9"/>
    <x v="11"/>
    <x v="0"/>
    <x v="11"/>
    <x v="0"/>
  </r>
  <r>
    <x v="69"/>
    <x v="73"/>
    <x v="0"/>
    <x v="11"/>
    <x v="0"/>
    <x v="11"/>
    <x v="0"/>
  </r>
  <r>
    <x v="69"/>
    <x v="74"/>
    <x v="1"/>
    <x v="11"/>
    <x v="0"/>
    <x v="11"/>
    <x v="0"/>
  </r>
  <r>
    <x v="69"/>
    <x v="75"/>
    <x v="1"/>
    <x v="11"/>
    <x v="0"/>
    <x v="11"/>
    <x v="0"/>
  </r>
  <r>
    <x v="69"/>
    <x v="76"/>
    <x v="3"/>
    <x v="11"/>
    <x v="0"/>
    <x v="11"/>
    <x v="0"/>
  </r>
  <r>
    <x v="69"/>
    <x v="77"/>
    <x v="0"/>
    <x v="11"/>
    <x v="0"/>
    <x v="11"/>
    <x v="0"/>
  </r>
  <r>
    <x v="69"/>
    <x v="78"/>
    <x v="10"/>
    <x v="11"/>
    <x v="0"/>
    <x v="11"/>
    <x v="0"/>
  </r>
  <r>
    <x v="69"/>
    <x v="79"/>
    <x v="10"/>
    <x v="11"/>
    <x v="0"/>
    <x v="11"/>
    <x v="0"/>
  </r>
  <r>
    <x v="69"/>
    <x v="80"/>
    <x v="4"/>
    <x v="11"/>
    <x v="0"/>
    <x v="11"/>
    <x v="0"/>
  </r>
  <r>
    <x v="69"/>
    <x v="81"/>
    <x v="4"/>
    <x v="11"/>
    <x v="0"/>
    <x v="11"/>
    <x v="0"/>
  </r>
  <r>
    <x v="69"/>
    <x v="82"/>
    <x v="1"/>
    <x v="11"/>
    <x v="0"/>
    <x v="11"/>
    <x v="0"/>
  </r>
  <r>
    <x v="69"/>
    <x v="83"/>
    <x v="3"/>
    <x v="11"/>
    <x v="0"/>
    <x v="11"/>
    <x v="0"/>
  </r>
  <r>
    <x v="69"/>
    <x v="84"/>
    <x v="10"/>
    <x v="11"/>
    <x v="0"/>
    <x v="11"/>
    <x v="0"/>
  </r>
  <r>
    <x v="69"/>
    <x v="85"/>
    <x v="9"/>
    <x v="11"/>
    <x v="0"/>
    <x v="11"/>
    <x v="0"/>
  </r>
  <r>
    <x v="69"/>
    <x v="86"/>
    <x v="10"/>
    <x v="11"/>
    <x v="0"/>
    <x v="11"/>
    <x v="0"/>
  </r>
  <r>
    <x v="69"/>
    <x v="87"/>
    <x v="10"/>
    <x v="11"/>
    <x v="0"/>
    <x v="11"/>
    <x v="0"/>
  </r>
  <r>
    <x v="69"/>
    <x v="88"/>
    <x v="0"/>
    <x v="11"/>
    <x v="0"/>
    <x v="11"/>
    <x v="0"/>
  </r>
  <r>
    <x v="69"/>
    <x v="89"/>
    <x v="5"/>
    <x v="11"/>
    <x v="0"/>
    <x v="11"/>
    <x v="0"/>
  </r>
  <r>
    <x v="69"/>
    <x v="90"/>
    <x v="3"/>
    <x v="11"/>
    <x v="0"/>
    <x v="11"/>
    <x v="0"/>
  </r>
  <r>
    <x v="69"/>
    <x v="91"/>
    <x v="30"/>
    <x v="11"/>
    <x v="0"/>
    <x v="11"/>
    <x v="0"/>
  </r>
  <r>
    <x v="69"/>
    <x v="92"/>
    <x v="9"/>
    <x v="11"/>
    <x v="0"/>
    <x v="11"/>
    <x v="0"/>
  </r>
  <r>
    <x v="69"/>
    <x v="93"/>
    <x v="0"/>
    <x v="11"/>
    <x v="0"/>
    <x v="11"/>
    <x v="0"/>
  </r>
  <r>
    <x v="69"/>
    <x v="94"/>
    <x v="30"/>
    <x v="11"/>
    <x v="0"/>
    <x v="11"/>
    <x v="0"/>
  </r>
  <r>
    <x v="69"/>
    <x v="95"/>
    <x v="1"/>
    <x v="11"/>
    <x v="0"/>
    <x v="11"/>
    <x v="0"/>
  </r>
  <r>
    <x v="69"/>
    <x v="96"/>
    <x v="3"/>
    <x v="11"/>
    <x v="0"/>
    <x v="11"/>
    <x v="0"/>
  </r>
  <r>
    <x v="69"/>
    <x v="97"/>
    <x v="1"/>
    <x v="11"/>
    <x v="0"/>
    <x v="11"/>
    <x v="0"/>
  </r>
  <r>
    <x v="69"/>
    <x v="98"/>
    <x v="1"/>
    <x v="11"/>
    <x v="0"/>
    <x v="11"/>
    <x v="0"/>
  </r>
  <r>
    <x v="69"/>
    <x v="99"/>
    <x v="9"/>
    <x v="11"/>
    <x v="0"/>
    <x v="11"/>
    <x v="0"/>
  </r>
  <r>
    <x v="69"/>
    <x v="100"/>
    <x v="1"/>
    <x v="11"/>
    <x v="0"/>
    <x v="11"/>
    <x v="0"/>
  </r>
  <r>
    <x v="69"/>
    <x v="101"/>
    <x v="30"/>
    <x v="11"/>
    <x v="0"/>
    <x v="11"/>
    <x v="0"/>
  </r>
  <r>
    <x v="69"/>
    <x v="102"/>
    <x v="4"/>
    <x v="11"/>
    <x v="0"/>
    <x v="11"/>
    <x v="0"/>
  </r>
  <r>
    <x v="69"/>
    <x v="103"/>
    <x v="3"/>
    <x v="11"/>
    <x v="0"/>
    <x v="11"/>
    <x v="0"/>
  </r>
  <r>
    <x v="69"/>
    <x v="104"/>
    <x v="3"/>
    <x v="11"/>
    <x v="0"/>
    <x v="11"/>
    <x v="0"/>
  </r>
  <r>
    <x v="69"/>
    <x v="105"/>
    <x v="9"/>
    <x v="11"/>
    <x v="0"/>
    <x v="11"/>
    <x v="0"/>
  </r>
  <r>
    <x v="69"/>
    <x v="106"/>
    <x v="10"/>
    <x v="11"/>
    <x v="0"/>
    <x v="11"/>
    <x v="0"/>
  </r>
  <r>
    <x v="69"/>
    <x v="107"/>
    <x v="9"/>
    <x v="11"/>
    <x v="0"/>
    <x v="11"/>
    <x v="0"/>
  </r>
  <r>
    <x v="69"/>
    <x v="108"/>
    <x v="30"/>
    <x v="11"/>
    <x v="0"/>
    <x v="11"/>
    <x v="0"/>
  </r>
  <r>
    <x v="69"/>
    <x v="109"/>
    <x v="1"/>
    <x v="11"/>
    <x v="0"/>
    <x v="11"/>
    <x v="0"/>
  </r>
  <r>
    <x v="69"/>
    <x v="110"/>
    <x v="3"/>
    <x v="11"/>
    <x v="0"/>
    <x v="11"/>
    <x v="0"/>
  </r>
  <r>
    <x v="69"/>
    <x v="111"/>
    <x v="9"/>
    <x v="11"/>
    <x v="0"/>
    <x v="11"/>
    <x v="0"/>
  </r>
  <r>
    <x v="69"/>
    <x v="112"/>
    <x v="1"/>
    <x v="11"/>
    <x v="0"/>
    <x v="11"/>
    <x v="0"/>
  </r>
  <r>
    <x v="69"/>
    <x v="113"/>
    <x v="29"/>
    <x v="11"/>
    <x v="0"/>
    <x v="11"/>
    <x v="0"/>
  </r>
  <r>
    <x v="69"/>
    <x v="114"/>
    <x v="10"/>
    <x v="11"/>
    <x v="0"/>
    <x v="11"/>
    <x v="0"/>
  </r>
  <r>
    <x v="69"/>
    <x v="115"/>
    <x v="30"/>
    <x v="11"/>
    <x v="0"/>
    <x v="11"/>
    <x v="0"/>
  </r>
  <r>
    <x v="69"/>
    <x v="116"/>
    <x v="0"/>
    <x v="11"/>
    <x v="0"/>
    <x v="11"/>
    <x v="0"/>
  </r>
  <r>
    <x v="69"/>
    <x v="117"/>
    <x v="3"/>
    <x v="11"/>
    <x v="0"/>
    <x v="11"/>
    <x v="0"/>
  </r>
  <r>
    <x v="69"/>
    <x v="118"/>
    <x v="10"/>
    <x v="11"/>
    <x v="0"/>
    <x v="11"/>
    <x v="0"/>
  </r>
  <r>
    <x v="69"/>
    <x v="119"/>
    <x v="6"/>
    <x v="11"/>
    <x v="0"/>
    <x v="11"/>
    <x v="0"/>
  </r>
  <r>
    <x v="69"/>
    <x v="120"/>
    <x v="9"/>
    <x v="11"/>
    <x v="0"/>
    <x v="11"/>
    <x v="0"/>
  </r>
  <r>
    <x v="69"/>
    <x v="121"/>
    <x v="3"/>
    <x v="11"/>
    <x v="0"/>
    <x v="11"/>
    <x v="0"/>
  </r>
  <r>
    <x v="69"/>
    <x v="122"/>
    <x v="3"/>
    <x v="11"/>
    <x v="0"/>
    <x v="11"/>
    <x v="0"/>
  </r>
  <r>
    <x v="69"/>
    <x v="123"/>
    <x v="30"/>
    <x v="11"/>
    <x v="0"/>
    <x v="11"/>
    <x v="0"/>
  </r>
  <r>
    <x v="69"/>
    <x v="124"/>
    <x v="3"/>
    <x v="11"/>
    <x v="0"/>
    <x v="11"/>
    <x v="0"/>
  </r>
  <r>
    <x v="69"/>
    <x v="125"/>
    <x v="1"/>
    <x v="11"/>
    <x v="0"/>
    <x v="11"/>
    <x v="0"/>
  </r>
  <r>
    <x v="69"/>
    <x v="126"/>
    <x v="1"/>
    <x v="11"/>
    <x v="0"/>
    <x v="11"/>
    <x v="0"/>
  </r>
  <r>
    <x v="69"/>
    <x v="127"/>
    <x v="9"/>
    <x v="11"/>
    <x v="0"/>
    <x v="11"/>
    <x v="0"/>
  </r>
  <r>
    <x v="69"/>
    <x v="128"/>
    <x v="9"/>
    <x v="11"/>
    <x v="0"/>
    <x v="11"/>
    <x v="0"/>
  </r>
  <r>
    <x v="69"/>
    <x v="129"/>
    <x v="9"/>
    <x v="11"/>
    <x v="0"/>
    <x v="11"/>
    <x v="0"/>
  </r>
  <r>
    <x v="69"/>
    <x v="130"/>
    <x v="1"/>
    <x v="11"/>
    <x v="0"/>
    <x v="11"/>
    <x v="0"/>
  </r>
  <r>
    <x v="69"/>
    <x v="131"/>
    <x v="3"/>
    <x v="11"/>
    <x v="0"/>
    <x v="11"/>
    <x v="0"/>
  </r>
  <r>
    <x v="69"/>
    <x v="132"/>
    <x v="11"/>
    <x v="11"/>
    <x v="0"/>
    <x v="1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1E5EC6-0F06-4F93-B8FA-ECEBC6D3DC64}" name="PivotTable5" cacheId="214" applyNumberFormats="0" applyBorderFormats="0" applyFontFormats="0" applyPatternFormats="0" applyAlignmentFormats="0" applyWidthHeightFormats="1" dataCaption="Values" updatedVersion="8" minRefreshableVersion="3" itemPrintTitles="1" createdVersion="8" indent="0" compact="0" compactData="0" multipleFieldFilters="0">
  <location ref="A6:E11" firstHeaderRow="1" firstDataRow="3" firstDataCol="2" rowPageCount="1" colPageCount="1"/>
  <pivotFields count="10">
    <pivotField name="KRA" axis="axisPage" compact="0" outline="0" multipleItemSelectionAllowed="1" showAll="0">
      <items count="73">
        <item h="1" x="0"/>
        <item h="1" x="1"/>
        <item x="2"/>
        <item h="1" x="3"/>
        <item h="1" x="4"/>
        <item h="1" x="5"/>
        <item h="1" x="6"/>
        <item h="1" x="7"/>
        <item h="1" x="8"/>
        <item h="1" x="9"/>
        <item h="1" x="10"/>
        <item h="1" x="11"/>
        <item h="1" x="12"/>
        <item h="1" x="13"/>
        <item h="1" x="14"/>
        <item h="1" x="15"/>
        <item h="1" x="16"/>
        <item h="1" x="17"/>
        <item h="1" x="18"/>
        <item h="1" x="19"/>
        <item h="1" x="20"/>
        <item h="1" x="21"/>
        <item h="1" x="22"/>
        <item h="1" x="71"/>
        <item h="1" x="23"/>
        <item h="1" x="24"/>
        <item h="1" x="25"/>
        <item h="1" x="26"/>
        <item h="1" x="27"/>
        <item h="1" x="28"/>
        <item h="1" x="29"/>
        <item h="1" x="30"/>
        <item h="1" x="31"/>
        <item h="1" x="32"/>
        <item h="1" x="33"/>
        <item h="1" x="34"/>
        <item h="1" x="35"/>
        <item h="1" x="36"/>
        <item h="1" x="37"/>
        <item h="1" x="38"/>
        <item h="1" x="39"/>
        <item h="1" x="40"/>
        <item h="1" x="41"/>
        <item h="1" x="42"/>
        <item h="1" x="43"/>
        <item h="1" x="45"/>
        <item h="1" x="44"/>
        <item h="1" x="46"/>
        <item h="1" x="47"/>
        <item h="1" x="48"/>
        <item h="1" x="50"/>
        <item h="1" x="51"/>
        <item h="1" x="52"/>
        <item h="1" x="53"/>
        <item h="1" x="54"/>
        <item h="1" x="55"/>
        <item h="1" x="56"/>
        <item h="1" x="57"/>
        <item h="1" x="58"/>
        <item h="1" x="59"/>
        <item h="1" x="60"/>
        <item h="1" x="61"/>
        <item h="1" x="62"/>
        <item h="1" x="63"/>
        <item h="1" x="64"/>
        <item h="1" x="65"/>
        <item h="1" x="66"/>
        <item h="1" x="67"/>
        <item h="1" x="68"/>
        <item h="1" x="69"/>
        <item h="1" x="49"/>
        <item h="1" x="70"/>
        <item t="default"/>
      </items>
    </pivotField>
    <pivotField name="Days" compact="0" outline="0" showAll="0">
      <items count="1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t="default"/>
      </items>
    </pivotField>
    <pivotField dataField="1" compact="0" outline="0" showAll="0">
      <items count="10232">
        <item x="10230"/>
        <item x="1065"/>
        <item x="1066"/>
        <item x="9253"/>
        <item x="1012"/>
        <item x="3"/>
        <item x="3592"/>
        <item x="7038"/>
        <item x="8788"/>
        <item x="6056"/>
        <item x="3748"/>
        <item x="3571"/>
        <item x="3070"/>
        <item x="4307"/>
        <item x="8785"/>
        <item x="3585"/>
        <item x="2079"/>
        <item x="4286"/>
        <item x="7033"/>
        <item x="2937"/>
        <item x="7032"/>
        <item x="7039"/>
        <item x="3741"/>
        <item x="3578"/>
        <item x="8775"/>
        <item x="7026"/>
        <item x="6042"/>
        <item x="7037"/>
        <item x="8787"/>
        <item x="8768"/>
        <item x="2936"/>
        <item x="9837"/>
        <item x="3734"/>
        <item x="8789"/>
        <item x="3727"/>
        <item x="2919"/>
        <item x="3747"/>
        <item x="8777"/>
        <item x="2933"/>
        <item x="7046"/>
        <item x="3591"/>
        <item x="7041"/>
        <item x="7036"/>
        <item x="7045"/>
        <item x="7034"/>
        <item x="7040"/>
        <item x="2917"/>
        <item x="3069"/>
        <item x="7024"/>
        <item x="8791"/>
        <item x="4457"/>
        <item x="8783"/>
        <item x="8921"/>
        <item x="2918"/>
        <item x="8770"/>
        <item x="4301"/>
        <item x="7027"/>
        <item x="7178"/>
        <item x="4463"/>
        <item x="7160"/>
        <item x="8790"/>
        <item x="6063"/>
        <item x="2235"/>
        <item x="7048"/>
        <item x="7029"/>
        <item x="2242"/>
        <item x="2926"/>
        <item x="3599"/>
        <item x="2941"/>
        <item x="3590"/>
        <item x="2924"/>
        <item x="3593"/>
        <item x="2931"/>
        <item x="7028"/>
        <item x="2938"/>
        <item x="7047"/>
        <item x="2925"/>
        <item x="3066"/>
        <item x="2086"/>
        <item x="4935"/>
        <item x="7042"/>
        <item x="2100"/>
        <item x="2920"/>
        <item x="2093"/>
        <item x="8910"/>
        <item x="8782"/>
        <item x="8769"/>
        <item x="9836"/>
        <item x="3072"/>
        <item x="3572"/>
        <item x="3058"/>
        <item x="7181"/>
        <item x="6390"/>
        <item x="3064"/>
        <item x="7174"/>
        <item x="4314"/>
        <item x="4949"/>
        <item x="8778"/>
        <item x="4928"/>
        <item x="4442"/>
        <item x="3726"/>
        <item x="8771"/>
        <item x="8908"/>
        <item x="7025"/>
        <item x="3074"/>
        <item x="7044"/>
        <item x="2939"/>
        <item x="3052"/>
        <item x="3570"/>
        <item x="8780"/>
        <item x="2935"/>
        <item x="7030"/>
        <item x="4470"/>
        <item x="2930"/>
        <item x="6049"/>
        <item x="3071"/>
        <item x="8784"/>
        <item x="7161"/>
        <item x="7172"/>
        <item x="8776"/>
        <item x="2927"/>
        <item x="7043"/>
        <item x="2932"/>
        <item x="7157"/>
        <item x="2107"/>
        <item x="8918"/>
        <item x="9517"/>
        <item x="4293"/>
        <item x="2940"/>
        <item x="3755"/>
        <item x="8920"/>
        <item x="5277"/>
        <item x="2934"/>
        <item x="2923"/>
        <item x="7031"/>
        <item x="3051"/>
        <item x="3596"/>
        <item x="5298"/>
        <item x="628"/>
        <item x="7179"/>
        <item x="8773"/>
        <item x="3584"/>
        <item x="3581"/>
        <item x="7035"/>
        <item x="3594"/>
        <item x="3588"/>
        <item x="8903"/>
        <item x="3063"/>
        <item x="8781"/>
        <item x="2929"/>
        <item x="7167"/>
        <item x="6411"/>
        <item x="8786"/>
        <item x="3595"/>
        <item x="7170"/>
        <item x="3059"/>
        <item x="7163"/>
        <item x="3728"/>
        <item x="4956"/>
        <item x="3576"/>
        <item x="7162"/>
        <item x="3586"/>
        <item x="2256"/>
        <item x="3050"/>
        <item x="2922"/>
        <item x="2921"/>
        <item x="4300"/>
        <item x="3057"/>
        <item x="8774"/>
        <item x="7166"/>
        <item x="3068"/>
        <item x="4942"/>
        <item x="8916"/>
        <item x="8779"/>
        <item x="8923"/>
        <item x="4308"/>
        <item x="3577"/>
        <item x="3073"/>
        <item x="3589"/>
        <item x="4294"/>
        <item x="7158"/>
        <item x="7813"/>
        <item x="5291"/>
        <item x="3751"/>
        <item x="4312"/>
        <item x="7806"/>
        <item x="7165"/>
        <item x="3740"/>
        <item x="8772"/>
        <item x="4310"/>
        <item x="2263"/>
        <item x="3060"/>
        <item x="4456"/>
        <item x="4295"/>
        <item x="7164"/>
        <item x="8792"/>
        <item x="3749"/>
        <item x="7176"/>
        <item x="3053"/>
        <item x="3582"/>
        <item x="6404"/>
        <item x="4304"/>
        <item x="3573"/>
        <item x="2249"/>
        <item x="4929"/>
        <item x="4309"/>
        <item x="8901"/>
        <item x="2088"/>
        <item x="3574"/>
        <item x="3597"/>
        <item x="4285"/>
        <item x="8922"/>
        <item x="7175"/>
        <item x="4305"/>
        <item x="3746"/>
        <item x="4311"/>
        <item x="9538"/>
        <item x="3579"/>
        <item x="7180"/>
        <item x="9518"/>
        <item x="7171"/>
        <item x="8913"/>
        <item x="7177"/>
        <item x="4302"/>
        <item x="3598"/>
        <item x="3587"/>
        <item x="8924"/>
        <item x="4299"/>
        <item x="3583"/>
        <item x="7168"/>
        <item x="4290"/>
        <item x="2928"/>
        <item x="7169"/>
        <item x="7820"/>
        <item x="3580"/>
        <item x="8905"/>
        <item x="7173"/>
        <item x="4460"/>
        <item x="3737"/>
        <item x="309"/>
        <item x="4289"/>
        <item x="4449"/>
        <item x="3575"/>
        <item x="4296"/>
        <item x="3752"/>
        <item x="2078"/>
        <item x="3056"/>
        <item x="4461"/>
        <item x="5270"/>
        <item x="4306"/>
        <item x="3745"/>
        <item x="7827"/>
        <item x="8904"/>
        <item x="4297"/>
        <item x="3062"/>
        <item x="4441"/>
        <item x="8902"/>
        <item x="3733"/>
        <item x="3735"/>
        <item x="8917"/>
        <item x="621"/>
        <item x="8150"/>
        <item x="8909"/>
        <item x="616"/>
        <item x="7814"/>
        <item x="5284"/>
        <item x="4446"/>
        <item x="3065"/>
        <item x="4287"/>
        <item x="6397"/>
        <item x="8164"/>
        <item x="4445"/>
        <item x="4468"/>
        <item x="8906"/>
        <item x="8171"/>
        <item x="3750"/>
        <item x="2103"/>
        <item x="8157"/>
        <item x="8911"/>
        <item x="4458"/>
        <item x="3054"/>
        <item x="5271"/>
        <item x="3742"/>
        <item x="4443"/>
        <item x="7799"/>
        <item x="9848"/>
        <item x="3067"/>
        <item x="4931"/>
        <item x="8914"/>
        <item x="9520"/>
        <item x="4292"/>
        <item x="3736"/>
        <item x="8919"/>
        <item x="7159"/>
        <item x="4451"/>
        <item x="3753"/>
        <item x="4927"/>
        <item x="4450"/>
        <item x="7812"/>
        <item x="630"/>
        <item x="2090"/>
        <item x="8915"/>
        <item x="2087"/>
        <item x="3730"/>
        <item x="3061"/>
        <item x="3754"/>
        <item x="2095"/>
        <item x="3738"/>
        <item x="9854"/>
        <item x="4464"/>
        <item x="4313"/>
        <item x="4453"/>
        <item x="3732"/>
        <item x="4466"/>
        <item x="2092"/>
        <item x="4462"/>
        <item x="3729"/>
        <item x="9843"/>
        <item x="9839"/>
        <item x="4452"/>
        <item x="3731"/>
        <item x="6043"/>
        <item x="297"/>
        <item x="8158"/>
        <item x="2083"/>
        <item x="8907"/>
        <item x="2097"/>
        <item x="4298"/>
        <item x="3055"/>
        <item x="2094"/>
        <item x="1248"/>
        <item x="302"/>
        <item x="4952"/>
        <item x="4288"/>
        <item x="4303"/>
        <item x="2082"/>
        <item x="4953"/>
        <item x="4291"/>
        <item x="9838"/>
        <item x="9542"/>
        <item x="9857"/>
        <item x="2234"/>
        <item x="8143"/>
        <item x="5273"/>
        <item x="9851"/>
        <item x="636"/>
        <item x="3739"/>
        <item x="7815"/>
        <item x="2096"/>
        <item x="2104"/>
        <item x="2080"/>
        <item x="4448"/>
        <item x="9519"/>
        <item x="4455"/>
        <item x="8912"/>
        <item x="2084"/>
        <item x="2101"/>
        <item x="2261"/>
        <item x="2106"/>
        <item x="2253"/>
        <item x="1262"/>
        <item x="2099"/>
        <item x="2089"/>
        <item x="2244"/>
        <item x="2098"/>
        <item x="1255"/>
        <item x="633"/>
        <item x="7807"/>
        <item x="3744"/>
        <item x="9532"/>
        <item x="9524"/>
        <item x="614"/>
        <item x="7821"/>
        <item x="4943"/>
        <item x="1404"/>
        <item x="2246"/>
        <item x="6065"/>
        <item x="5269"/>
        <item x="4469"/>
        <item x="2248"/>
        <item x="2102"/>
        <item x="4465"/>
        <item x="7801"/>
        <item x="638"/>
        <item x="8925"/>
        <item x="4454"/>
        <item x="295"/>
        <item x="8156"/>
        <item x="9844"/>
        <item x="5295"/>
        <item x="9855"/>
        <item x="7816"/>
        <item x="2105"/>
        <item x="4467"/>
        <item x="8145"/>
        <item x="1269"/>
        <item x="2085"/>
        <item x="2240"/>
        <item x="2243"/>
        <item x="618"/>
        <item x="7800"/>
        <item x="7818"/>
        <item x="8151"/>
        <item x="4939"/>
        <item x="619"/>
        <item x="9846"/>
        <item x="6052"/>
        <item x="617"/>
        <item x="303"/>
        <item x="2259"/>
        <item x="2255"/>
        <item x="6041"/>
        <item x="4444"/>
        <item x="3743"/>
        <item x="5281"/>
        <item x="1425"/>
        <item x="7810"/>
        <item x="6050"/>
        <item x="9535"/>
        <item x="629"/>
        <item x="9529"/>
        <item x="2238"/>
        <item x="1276"/>
        <item x="9861"/>
        <item x="7798"/>
        <item x="2251"/>
        <item x="9536"/>
        <item x="6059"/>
        <item x="299"/>
        <item x="1411"/>
        <item x="4447"/>
        <item x="6391"/>
        <item x="6061"/>
        <item x="9853"/>
        <item x="1418"/>
        <item x="310"/>
        <item x="4945"/>
        <item x="5294"/>
        <item x="6070"/>
        <item x="622"/>
        <item x="8159"/>
        <item x="4932"/>
        <item x="9852"/>
        <item x="8162"/>
        <item x="9856"/>
        <item x="4459"/>
        <item x="314"/>
        <item x="7808"/>
        <item x="8154"/>
        <item x="6060"/>
        <item x="8165"/>
        <item x="5293"/>
        <item x="311"/>
        <item x="631"/>
        <item x="2239"/>
        <item x="6053"/>
        <item x="4951"/>
        <item x="319"/>
        <item x="7803"/>
        <item x="9525"/>
        <item x="2236"/>
        <item x="4947"/>
        <item x="317"/>
        <item x="6051"/>
        <item x="2091"/>
        <item x="5285"/>
        <item x="2260"/>
        <item x="2081"/>
        <item x="5287"/>
        <item x="300"/>
        <item x="4946"/>
        <item x="6389"/>
        <item x="4938"/>
        <item x="4944"/>
        <item x="298"/>
        <item x="5274"/>
        <item x="5288"/>
        <item x="626"/>
        <item x="315"/>
        <item x="2250"/>
        <item x="6047"/>
        <item x="7822"/>
        <item x="308"/>
        <item x="9845"/>
        <item x="4948"/>
        <item x="316"/>
        <item x="2245"/>
        <item x="4930"/>
        <item x="6398"/>
        <item x="2262"/>
        <item x="632"/>
        <item x="627"/>
        <item x="9531"/>
        <item x="615"/>
        <item x="2237"/>
        <item x="7809"/>
        <item x="7824"/>
        <item x="307"/>
        <item x="4937"/>
        <item x="4941"/>
        <item x="6399"/>
        <item x="6064"/>
        <item x="296"/>
        <item x="2254"/>
        <item x="4936"/>
        <item x="9841"/>
        <item x="7817"/>
        <item x="635"/>
        <item x="6058"/>
        <item x="2257"/>
        <item x="5286"/>
        <item x="4940"/>
        <item x="8166"/>
        <item x="2258"/>
        <item x="8144"/>
        <item x="7823"/>
        <item x="2241"/>
        <item x="6055"/>
        <item x="6044"/>
        <item x="8160"/>
        <item x="6067"/>
        <item x="6045"/>
        <item x="1270"/>
        <item x="9526"/>
        <item x="313"/>
        <item x="4933"/>
        <item x="8147"/>
        <item x="5272"/>
        <item x="4934"/>
        <item x="9534"/>
        <item x="2252"/>
        <item x="7802"/>
        <item x="312"/>
        <item x="9850"/>
        <item x="9521"/>
        <item x="4954"/>
        <item x="7804"/>
        <item x="9533"/>
        <item x="6057"/>
        <item x="8142"/>
        <item x="1432"/>
        <item x="8153"/>
        <item x="5289"/>
        <item x="6408"/>
        <item x="6069"/>
        <item x="4950"/>
        <item x="6407"/>
        <item x="8168"/>
        <item x="6066"/>
        <item x="6392"/>
        <item x="7819"/>
        <item x="6395"/>
        <item x="6401"/>
        <item x="5276"/>
        <item x="5296"/>
        <item x="9527"/>
        <item x="1268"/>
        <item x="1267"/>
        <item x="6393"/>
        <item x="8152"/>
        <item x="5283"/>
        <item x="9537"/>
        <item x="9840"/>
        <item x="6046"/>
        <item x="6054"/>
        <item x="5290"/>
        <item x="5278"/>
        <item x="1264"/>
        <item x="1272"/>
        <item x="6400"/>
        <item x="9523"/>
        <item x="6068"/>
        <item x="5292"/>
        <item x="625"/>
        <item x="2247"/>
        <item x="9522"/>
        <item x="306"/>
        <item x="5280"/>
        <item x="4955"/>
        <item x="305"/>
        <item x="6403"/>
        <item x="8161"/>
        <item x="5282"/>
        <item x="5275"/>
        <item x="9842"/>
        <item x="1251"/>
        <item x="1259"/>
        <item x="301"/>
        <item x="634"/>
        <item x="318"/>
        <item x="1257"/>
        <item x="8148"/>
        <item x="6402"/>
        <item x="9539"/>
        <item x="9858"/>
        <item x="6409"/>
        <item x="1274"/>
        <item x="6062"/>
        <item x="6406"/>
        <item x="6413"/>
        <item x="6418"/>
        <item x="6394"/>
        <item x="624"/>
        <item x="1273"/>
        <item x="1265"/>
        <item x="9528"/>
        <item x="1247"/>
        <item x="637"/>
        <item x="1256"/>
        <item x="1263"/>
        <item x="1275"/>
        <item x="1250"/>
        <item x="6415"/>
        <item x="1266"/>
        <item x="5279"/>
        <item x="1426"/>
        <item x="8146"/>
        <item x="6048"/>
        <item x="1258"/>
        <item x="6405"/>
        <item x="1249"/>
        <item x="8149"/>
        <item x="6417"/>
        <item x="8163"/>
        <item x="7811"/>
        <item x="9530"/>
        <item x="6414"/>
        <item x="1252"/>
        <item x="8167"/>
        <item x="8170"/>
        <item x="7826"/>
        <item x="1271"/>
        <item x="1254"/>
        <item x="6396"/>
        <item x="9847"/>
        <item x="1261"/>
        <item x="620"/>
        <item x="6412"/>
        <item x="1428"/>
        <item x="7805"/>
        <item x="1421"/>
        <item x="7825"/>
        <item x="304"/>
        <item x="1415"/>
        <item x="623"/>
        <item x="1423"/>
        <item x="9849"/>
        <item x="6410"/>
        <item x="8155"/>
        <item x="1407"/>
        <item x="6416"/>
        <item x="1403"/>
        <item x="5297"/>
        <item x="1419"/>
        <item x="1429"/>
        <item x="8169"/>
        <item x="1408"/>
        <item x="1253"/>
        <item x="1420"/>
        <item x="1260"/>
        <item x="1431"/>
        <item x="1405"/>
        <item x="1422"/>
        <item x="1430"/>
        <item x="1406"/>
        <item x="1424"/>
        <item x="1412"/>
        <item x="1427"/>
        <item x="1413"/>
        <item x="1414"/>
        <item x="9541"/>
        <item x="1410"/>
        <item x="1417"/>
        <item x="1409"/>
        <item x="1416"/>
        <item x="9540"/>
        <item x="9860"/>
        <item x="9859"/>
        <item x="9730"/>
        <item x="6901"/>
        <item x="6891"/>
        <item x="9712"/>
        <item x="6906"/>
        <item x="6904"/>
        <item x="6876"/>
        <item x="8070"/>
        <item x="6907"/>
        <item x="6877"/>
        <item x="238"/>
        <item x="9263"/>
        <item x="5214"/>
        <item x="6902"/>
        <item x="6893"/>
        <item x="6903"/>
        <item x="6894"/>
        <item x="6883"/>
        <item x="6882"/>
        <item x="6880"/>
        <item x="6878"/>
        <item x="75"/>
        <item x="6899"/>
        <item x="6888"/>
        <item x="6887"/>
        <item x="6881"/>
        <item x="6879"/>
        <item x="6905"/>
        <item x="6896"/>
        <item x="6895"/>
        <item x="6884"/>
        <item x="5189"/>
        <item x="6897"/>
        <item x="6892"/>
        <item x="6886"/>
        <item x="6898"/>
        <item x="6890"/>
        <item x="6889"/>
        <item x="6908"/>
        <item x="6885"/>
        <item x="4780"/>
        <item x="6900"/>
        <item x="8016"/>
        <item x="9755"/>
        <item x="4872"/>
        <item x="4871"/>
        <item x="5165"/>
        <item x="9584"/>
        <item x="680"/>
        <item x="558"/>
        <item x="5186"/>
        <item x="681"/>
        <item x="672"/>
        <item x="673"/>
        <item x="6307"/>
        <item x="4856"/>
        <item x="7740"/>
        <item x="671"/>
        <item x="9301"/>
        <item x="682"/>
        <item x="8048"/>
        <item x="9345"/>
        <item x="9295"/>
        <item x="675"/>
        <item x="6250"/>
        <item x="9619"/>
        <item x="9283"/>
        <item x="9313"/>
        <item x="7651"/>
        <item x="686"/>
        <item x="3464"/>
        <item x="674"/>
        <item x="677"/>
        <item x="9636"/>
        <item x="9665"/>
        <item x="7648"/>
        <item x="3619"/>
        <item x="685"/>
        <item x="6233"/>
        <item x="428"/>
        <item x="9591"/>
        <item x="9269"/>
        <item x="683"/>
        <item x="6282"/>
        <item x="8060"/>
        <item x="9292"/>
        <item x="4265"/>
        <item x="679"/>
        <item x="396"/>
        <item x="9602"/>
        <item x="8061"/>
        <item x="9331"/>
        <item x="5217"/>
        <item x="9667"/>
        <item x="5198"/>
        <item x="9613"/>
        <item x="9299"/>
        <item x="9318"/>
        <item x="4822"/>
        <item x="9659"/>
        <item x="3457"/>
        <item x="5123"/>
        <item x="9304"/>
        <item x="8757"/>
        <item x="9275"/>
        <item x="9309"/>
        <item x="9614"/>
        <item x="676"/>
        <item x="9629"/>
        <item x="3612"/>
        <item x="9617"/>
        <item x="9319"/>
        <item x="8035"/>
        <item x="5190"/>
        <item x="5167"/>
        <item x="4165"/>
        <item x="38"/>
        <item x="5137"/>
        <item x="119"/>
        <item x="8086"/>
        <item x="534"/>
        <item x="9322"/>
        <item x="9581"/>
        <item x="6949"/>
        <item x="9647"/>
        <item x="459"/>
        <item x="9610"/>
        <item x="3538"/>
        <item x="6335"/>
        <item x="9328"/>
        <item x="9672"/>
        <item x="6259"/>
        <item x="9663"/>
        <item x="9311"/>
        <item x="4171"/>
        <item x="9341"/>
        <item x="9340"/>
        <item x="3525"/>
        <item x="9300"/>
        <item x="9435"/>
        <item x="416"/>
        <item x="5117"/>
        <item x="9325"/>
        <item x="8083"/>
        <item x="7989"/>
        <item x="9595"/>
        <item x="3693"/>
        <item x="54"/>
        <item x="9306"/>
        <item x="9590"/>
        <item x="108"/>
        <item x="5780"/>
        <item x="9298"/>
        <item x="5154"/>
        <item x="6982"/>
        <item x="9270"/>
        <item x="9352"/>
        <item x="8062"/>
        <item x="9616"/>
        <item x="5213"/>
        <item x="9666"/>
        <item x="3631"/>
        <item x="9588"/>
        <item x="9347"/>
        <item x="9631"/>
        <item x="6334"/>
        <item x="4277"/>
        <item x="9862"/>
        <item x="149"/>
        <item x="8730"/>
        <item x="3476"/>
        <item x="3483"/>
        <item x="7080"/>
        <item x="9644"/>
        <item x="9677"/>
        <item x="126"/>
        <item x="9287"/>
        <item x="106"/>
        <item x="9268"/>
        <item x="9326"/>
        <item x="429"/>
        <item x="9323"/>
        <item x="684"/>
        <item x="9668"/>
        <item x="6927"/>
        <item x="9329"/>
        <item x="3713"/>
        <item x="3638"/>
        <item x="8804"/>
        <item x="9355"/>
        <item x="2052"/>
        <item x="5177"/>
        <item x="3558"/>
        <item x="5754"/>
        <item x="4761"/>
        <item x="9267"/>
        <item x="9351"/>
        <item x="9349"/>
        <item x="9628"/>
        <item x="9650"/>
        <item x="9729"/>
        <item x="9302"/>
        <item x="9294"/>
        <item x="359"/>
        <item x="2208"/>
        <item x="4873"/>
        <item x="9316"/>
        <item x="9604"/>
        <item x="4846"/>
        <item x="7702"/>
        <item x="8033"/>
        <item x="9305"/>
        <item x="4184"/>
        <item x="9637"/>
        <item x="9643"/>
        <item x="9612"/>
        <item x="9587"/>
        <item x="9310"/>
        <item x="9703"/>
        <item x="7016"/>
        <item x="9353"/>
        <item x="6921"/>
        <item x="9285"/>
        <item x="9596"/>
        <item x="9658"/>
        <item x="82"/>
        <item x="9343"/>
        <item x="9624"/>
        <item x="9660"/>
        <item x="9354"/>
        <item x="8087"/>
        <item x="8705"/>
        <item x="4178"/>
        <item x="5140"/>
        <item x="9346"/>
        <item x="76"/>
        <item x="7742"/>
        <item x="6295"/>
        <item x="4334"/>
        <item x="482"/>
        <item x="56"/>
        <item x="8707"/>
        <item x="5828"/>
        <item x="4843"/>
        <item x="7721"/>
        <item x="3680"/>
        <item x="9620"/>
        <item x="9652"/>
        <item x="9656"/>
        <item x="3504"/>
        <item x="51"/>
        <item x="43"/>
        <item x="9358"/>
        <item x="7724"/>
        <item x="60"/>
        <item x="9673"/>
        <item x="9679"/>
        <item x="640"/>
        <item x="9578"/>
        <item x="100"/>
        <item x="9669"/>
        <item x="9321"/>
        <item x="49"/>
        <item x="122"/>
        <item x="6260"/>
        <item x="138"/>
        <item x="107"/>
        <item x="371"/>
        <item x="9261"/>
        <item x="5753"/>
        <item x="3012"/>
        <item x="9618"/>
        <item x="6237"/>
        <item x="37"/>
        <item x="9586"/>
        <item x="9607"/>
        <item x="9312"/>
        <item x="9605"/>
        <item x="9589"/>
        <item x="9291"/>
        <item x="95"/>
        <item x="8054"/>
        <item x="8708"/>
        <item x="9289"/>
        <item x="443"/>
        <item x="50"/>
        <item x="9279"/>
        <item x="4239"/>
        <item x="397"/>
        <item x="88"/>
        <item x="1997"/>
        <item x="104"/>
        <item x="8727"/>
        <item x="9256"/>
        <item x="9348"/>
        <item x="96"/>
        <item x="9601"/>
        <item x="3518"/>
        <item x="6920"/>
        <item x="2011"/>
        <item x="8691"/>
        <item x="4218"/>
        <item x="6326"/>
        <item x="5144"/>
        <item x="427"/>
        <item x="6977"/>
        <item x="5125"/>
        <item x="8076"/>
        <item x="2004"/>
        <item x="2880"/>
        <item x="6976"/>
        <item x="403"/>
        <item x="6966"/>
        <item x="55"/>
        <item x="6983"/>
        <item x="3673"/>
        <item x="9357"/>
        <item x="9260"/>
        <item x="9661"/>
        <item x="3511"/>
        <item x="9307"/>
        <item x="8717"/>
        <item x="8693"/>
        <item x="5848"/>
        <item x="6240"/>
        <item x="9344"/>
        <item x="1977"/>
        <item x="9276"/>
        <item x="5912"/>
        <item x="9640"/>
        <item x="6929"/>
        <item x="6970"/>
        <item x="8890"/>
        <item x="9674"/>
        <item x="68"/>
        <item x="5748"/>
        <item x="1964"/>
        <item x="440"/>
        <item x="2948"/>
        <item x="8052"/>
        <item x="8067"/>
        <item x="116"/>
        <item x="6955"/>
        <item x="5814"/>
        <item x="5142"/>
        <item x="3545"/>
        <item x="120"/>
        <item x="9308"/>
        <item x="5881"/>
        <item x="9675"/>
        <item x="105"/>
        <item x="9342"/>
        <item x="80"/>
        <item x="9281"/>
        <item x="9330"/>
        <item x="5215"/>
        <item x="9634"/>
        <item x="5961"/>
        <item x="6981"/>
        <item x="8729"/>
        <item x="5986"/>
        <item x="9635"/>
        <item x="6933"/>
        <item x="9756"/>
        <item x="8710"/>
        <item x="2879"/>
        <item x="5893"/>
        <item x="8013"/>
        <item x="8755"/>
        <item x="426"/>
        <item x="7062"/>
        <item x="74"/>
        <item x="6931"/>
        <item x="8019"/>
        <item x="9288"/>
        <item x="2899"/>
        <item x="8671"/>
        <item x="9622"/>
        <item x="5132"/>
        <item x="5197"/>
        <item x="9272"/>
        <item x="8667"/>
        <item x="8088"/>
        <item x="83"/>
        <item x="9286"/>
        <item x="9274"/>
        <item x="9543"/>
        <item x="6930"/>
        <item x="9271"/>
        <item x="111"/>
        <item x="113"/>
        <item x="64"/>
        <item x="9579"/>
        <item x="9278"/>
        <item x="7690"/>
        <item x="9598"/>
        <item x="8838"/>
        <item x="9623"/>
        <item x="8742"/>
        <item x="115"/>
        <item x="84"/>
        <item x="2947"/>
        <item x="53"/>
        <item x="2855"/>
        <item x="65"/>
        <item x="417"/>
        <item x="47"/>
        <item x="34"/>
        <item x="3666"/>
        <item x="5208"/>
        <item x="6959"/>
        <item x="6937"/>
        <item x="8749"/>
        <item x="4252"/>
        <item x="8731"/>
        <item x="9626"/>
        <item x="8075"/>
        <item x="63"/>
        <item x="6130"/>
        <item x="6965"/>
        <item x="127"/>
        <item x="9593"/>
        <item x="4755"/>
        <item x="9280"/>
        <item x="9296"/>
        <item x="6943"/>
        <item x="8869"/>
        <item x="6951"/>
        <item x="3563"/>
        <item x="5793"/>
        <item x="5933"/>
        <item x="9257"/>
        <item x="5203"/>
        <item x="6948"/>
        <item x="6944"/>
        <item x="5147"/>
        <item x="4661"/>
        <item x="117"/>
        <item x="5800"/>
        <item x="390"/>
        <item x="4273"/>
        <item x="3659"/>
        <item x="4774"/>
        <item x="8758"/>
        <item x="7056"/>
        <item x="6925"/>
        <item x="103"/>
        <item x="7022"/>
        <item x="35"/>
        <item x="2058"/>
        <item x="6932"/>
        <item x="2862"/>
        <item x="5119"/>
        <item x="8006"/>
        <item x="5752"/>
        <item x="93"/>
        <item x="9392"/>
        <item x="2824"/>
        <item x="6296"/>
        <item x="9781"/>
        <item x="3679"/>
        <item x="8719"/>
        <item x="9273"/>
        <item x="2876"/>
        <item x="6950"/>
        <item x="4190"/>
        <item x="6997"/>
        <item x="42"/>
        <item x="8080"/>
        <item x="8677"/>
        <item x="61"/>
        <item x="6947"/>
        <item x="4797"/>
        <item x="2856"/>
        <item x="4340"/>
        <item x="9576"/>
        <item x="9317"/>
        <item x="2820"/>
        <item x="9597"/>
        <item x="70"/>
        <item x="9639"/>
        <item x="6941"/>
        <item x="3475"/>
        <item x="6956"/>
        <item x="9335"/>
        <item x="62"/>
        <item x="6926"/>
        <item x="9648"/>
        <item x="9282"/>
        <item x="8664"/>
        <item x="4211"/>
        <item x="6990"/>
        <item x="3699"/>
        <item x="4701"/>
        <item x="7058"/>
        <item x="8679"/>
        <item x="4321"/>
        <item x="5097"/>
        <item x="124"/>
        <item x="425"/>
        <item x="8751"/>
        <item x="1990"/>
        <item x="48"/>
        <item x="5761"/>
        <item x="3524"/>
        <item x="1958"/>
        <item x="9297"/>
        <item x="8668"/>
        <item x="535"/>
        <item x="6985"/>
        <item x="6967"/>
        <item x="8674"/>
        <item x="4408"/>
        <item x="112"/>
        <item x="6980"/>
        <item x="6989"/>
        <item x="1971"/>
        <item x="6978"/>
        <item x="447"/>
        <item x="3494"/>
        <item x="7013"/>
        <item x="121"/>
        <item x="7018"/>
        <item x="9290"/>
        <item x="8669"/>
        <item x="385"/>
        <item x="9630"/>
        <item x="432"/>
        <item x="90"/>
        <item x="6984"/>
        <item x="9671"/>
        <item x="2832"/>
        <item x="2133"/>
        <item x="78"/>
        <item x="6939"/>
        <item x="7060"/>
        <item x="6310"/>
        <item x="52"/>
        <item x="5193"/>
        <item x="6957"/>
        <item x="364"/>
        <item x="69"/>
        <item x="8736"/>
        <item x="2844"/>
        <item x="2860"/>
        <item x="389"/>
        <item x="395"/>
        <item x="8688"/>
        <item x="6935"/>
        <item x="86"/>
        <item x="9662"/>
        <item x="6928"/>
        <item x="9254"/>
        <item x="483"/>
        <item x="44"/>
        <item x="4789"/>
        <item x="8673"/>
        <item x="7998"/>
        <item x="9642"/>
        <item x="89"/>
        <item x="6275"/>
        <item x="8663"/>
        <item x="91"/>
        <item x="162"/>
        <item x="8706"/>
        <item x="678"/>
        <item x="3011"/>
        <item x="3501"/>
        <item x="5959"/>
        <item x="9603"/>
        <item x="6968"/>
        <item x="2812"/>
        <item x="136"/>
        <item x="97"/>
        <item x="101"/>
        <item x="9685"/>
        <item x="8733"/>
        <item x="4694"/>
        <item x="4389"/>
        <item x="8703"/>
        <item x="5883"/>
        <item x="384"/>
        <item x="7715"/>
        <item x="8725"/>
        <item x="6953"/>
        <item x="41"/>
        <item x="9645"/>
        <item x="8863"/>
        <item x="8764"/>
        <item x="5192"/>
        <item x="421"/>
        <item x="9611"/>
        <item x="2861"/>
        <item x="2810"/>
        <item x="386"/>
        <item x="9585"/>
        <item x="2851"/>
        <item x="3551"/>
        <item x="133"/>
        <item x="3630"/>
        <item x="2077"/>
        <item x="46"/>
        <item x="8712"/>
        <item x="4233"/>
        <item x="109"/>
        <item x="2858"/>
        <item x="7097"/>
        <item x="9638"/>
        <item x="114"/>
        <item x="6961"/>
        <item x="6923"/>
        <item x="7714"/>
        <item x="2898"/>
        <item x="5104"/>
        <item x="6971"/>
        <item x="363"/>
        <item x="131"/>
        <item x="2952"/>
        <item x="7120"/>
        <item x="6313"/>
        <item x="2859"/>
        <item x="33"/>
        <item x="8063"/>
        <item x="8685"/>
        <item x="387"/>
        <item x="4395"/>
        <item x="7102"/>
        <item x="8748"/>
        <item x="5974"/>
        <item x="31"/>
        <item x="94"/>
        <item x="345"/>
        <item x="1983"/>
        <item x="4259"/>
        <item x="9337"/>
        <item x="8670"/>
        <item x="5786"/>
        <item x="45"/>
        <item x="32"/>
        <item x="5874"/>
        <item x="8812"/>
        <item x="9332"/>
        <item x="2153"/>
        <item x="110"/>
        <item x="358"/>
        <item x="381"/>
        <item x="8732"/>
        <item x="8824"/>
        <item x="58"/>
        <item x="9284"/>
        <item x="2847"/>
        <item x="5835"/>
        <item x="40"/>
        <item x="6922"/>
        <item x="8735"/>
        <item x="8045"/>
        <item x="2909"/>
        <item x="3497"/>
        <item x="9333"/>
        <item x="8888"/>
        <item x="3458"/>
        <item x="2833"/>
        <item x="8797"/>
        <item x="125"/>
        <item x="6198"/>
        <item x="7987"/>
        <item x="9293"/>
        <item x="9339"/>
        <item x="9577"/>
        <item x="5191"/>
        <item x="132"/>
        <item x="442"/>
        <item x="8746"/>
        <item x="8747"/>
        <item x="4742"/>
        <item x="3451"/>
        <item x="2167"/>
        <item x="375"/>
        <item x="59"/>
        <item x="2849"/>
        <item x="9615"/>
        <item x="6992"/>
        <item x="2823"/>
        <item x="2120"/>
        <item x="3656"/>
        <item x="5118"/>
        <item x="2976"/>
        <item x="6973"/>
        <item x="498"/>
        <item x="9592"/>
        <item x="441"/>
        <item x="392"/>
        <item x="9641"/>
        <item x="2174"/>
        <item x="7096"/>
        <item x="71"/>
        <item x="2869"/>
        <item x="9594"/>
        <item x="3532"/>
        <item x="9259"/>
        <item x="2884"/>
        <item x="8709"/>
        <item x="9653"/>
        <item x="4799"/>
        <item x="8701"/>
        <item x="356"/>
        <item x="66"/>
        <item x="9757"/>
        <item x="8740"/>
        <item x="2819"/>
        <item x="437"/>
        <item x="7729"/>
        <item x="6934"/>
        <item x="8684"/>
        <item x="7090"/>
        <item x="8766"/>
        <item x="7664"/>
        <item x="8699"/>
        <item x="368"/>
        <item x="3523"/>
        <item x="6942"/>
        <item x="163"/>
        <item x="8028"/>
        <item x="8891"/>
        <item x="2867"/>
        <item x="4842"/>
        <item x="6323"/>
        <item x="6288"/>
        <item x="8763"/>
        <item x="36"/>
        <item x="5168"/>
        <item x="123"/>
        <item x="3470"/>
        <item x="102"/>
        <item x="409"/>
        <item x="4854"/>
        <item x="3526"/>
        <item x="404"/>
        <item x="2874"/>
        <item x="374"/>
        <item x="6308"/>
        <item x="2813"/>
        <item x="4327"/>
        <item x="2837"/>
        <item x="2816"/>
        <item x="8037"/>
        <item x="6972"/>
        <item x="6936"/>
        <item x="8697"/>
        <item x="9625"/>
        <item x="434"/>
        <item x="5174"/>
        <item x="4247"/>
        <item x="7741"/>
        <item x="8089"/>
        <item x="8662"/>
        <item x="2811"/>
        <item x="2834"/>
        <item x="2881"/>
        <item x="4680"/>
        <item x="5185"/>
        <item x="9265"/>
        <item x="6991"/>
        <item x="2848"/>
        <item x="8689"/>
        <item x="9621"/>
        <item x="6994"/>
        <item x="7743"/>
        <item x="448"/>
        <item x="352"/>
        <item x="373"/>
        <item x="2956"/>
        <item x="2868"/>
        <item x="8826"/>
        <item x="7051"/>
        <item x="4766"/>
        <item x="8754"/>
        <item x="5149"/>
        <item x="3455"/>
        <item x="357"/>
        <item x="3700"/>
        <item x="2944"/>
        <item x="415"/>
        <item x="370"/>
        <item x="9582"/>
        <item x="9606"/>
        <item x="8695"/>
        <item x="4687"/>
        <item x="8700"/>
        <item x="3625"/>
        <item x="3008"/>
        <item x="92"/>
        <item x="9820"/>
        <item x="2018"/>
        <item x="9409"/>
        <item x="485"/>
        <item x="4715"/>
        <item x="9649"/>
        <item x="6986"/>
        <item x="4212"/>
        <item x="522"/>
        <item x="2032"/>
        <item x="85"/>
        <item x="7128"/>
        <item x="2863"/>
        <item x="2828"/>
        <item x="7015"/>
        <item x="372"/>
        <item x="2969"/>
        <item x="2025"/>
        <item x="3725"/>
        <item x="7149"/>
        <item x="7002"/>
        <item x="8092"/>
        <item x="538"/>
        <item x="7125"/>
        <item x="5767"/>
        <item x="7701"/>
        <item x="3544"/>
        <item x="4847"/>
        <item x="9336"/>
        <item x="8852"/>
        <item x="8724"/>
        <item x="6262"/>
        <item x="9664"/>
        <item x="9461"/>
        <item x="5855"/>
        <item x="8711"/>
        <item x="7014"/>
        <item x="3706"/>
        <item x="3014"/>
        <item x="5947"/>
        <item x="137"/>
        <item x="376"/>
        <item x="6232"/>
        <item x="4284"/>
        <item x="9315"/>
        <item x="401"/>
        <item x="362"/>
        <item x="8682"/>
        <item x="388"/>
        <item x="10223"/>
        <item x="2905"/>
        <item x="9678"/>
        <item x="7019"/>
        <item x="4984"/>
        <item x="9655"/>
        <item x="57"/>
        <item x="366"/>
        <item x="8661"/>
        <item x="2965"/>
        <item x="9676"/>
        <item x="4794"/>
        <item x="2951"/>
        <item x="8743"/>
        <item x="256"/>
        <item x="6301"/>
        <item x="2910"/>
        <item x="3490"/>
        <item x="7008"/>
        <item x="2955"/>
        <item x="9500"/>
        <item x="7155"/>
        <item x="87"/>
        <item x="3505"/>
        <item x="399"/>
        <item x="3000"/>
        <item x="7123"/>
        <item x="9266"/>
        <item x="6164"/>
        <item x="2852"/>
        <item x="3535"/>
        <item x="2913"/>
        <item x="3042"/>
        <item x="3006"/>
        <item x="2857"/>
        <item x="7116"/>
        <item x="6924"/>
        <item x="7010"/>
        <item x="4246"/>
        <item x="9654"/>
        <item x="4729"/>
        <item x="6993"/>
        <item x="4824"/>
        <item x="3546"/>
        <item x="8720"/>
        <item x="4708"/>
        <item x="7088"/>
        <item x="424"/>
        <item x="2850"/>
        <item x="472"/>
        <item x="7626"/>
        <item x="8039"/>
        <item x="7717"/>
        <item x="3468"/>
        <item x="5126"/>
        <item x="3543"/>
        <item x="4374"/>
        <item x="3658"/>
        <item x="3718"/>
        <item x="9580"/>
        <item x="8713"/>
        <item x="2902"/>
        <item x="9793"/>
        <item x="438"/>
        <item x="8850"/>
        <item x="457"/>
        <item x="6969"/>
        <item x="8009"/>
        <item x="2979"/>
        <item x="5774"/>
        <item x="8839"/>
        <item x="7654"/>
        <item x="8704"/>
        <item x="445"/>
        <item x="408"/>
        <item x="3016"/>
        <item x="6988"/>
        <item x="8752"/>
        <item x="3613"/>
        <item x="7565"/>
        <item x="5194"/>
        <item x="641"/>
        <item x="383"/>
        <item x="6962"/>
        <item x="7079"/>
        <item x="8800"/>
        <item x="2882"/>
        <item x="129"/>
        <item x="79"/>
        <item x="9782"/>
        <item x="81"/>
        <item x="2815"/>
        <item x="7052"/>
        <item x="8741"/>
        <item x="450"/>
        <item x="5977"/>
        <item x="377"/>
        <item x="449"/>
        <item x="2994"/>
        <item x="6111"/>
        <item x="6337"/>
        <item x="4806"/>
        <item x="7075"/>
        <item x="419"/>
        <item x="5751"/>
        <item x="466"/>
        <item x="8762"/>
        <item x="9264"/>
        <item x="3496"/>
        <item x="2127"/>
        <item x="2139"/>
        <item x="9811"/>
        <item x="7708"/>
        <item x="5145"/>
        <item x="5003"/>
        <item x="2846"/>
        <item x="2964"/>
        <item x="7004"/>
        <item x="7129"/>
        <item x="4655"/>
        <item x="8065"/>
        <item x="135"/>
        <item x="9356"/>
        <item x="2842"/>
        <item x="4403"/>
        <item x="3503"/>
        <item x="8722"/>
        <item x="379"/>
        <item x="6918"/>
        <item x="128"/>
        <item x="8687"/>
        <item x="6231"/>
        <item x="2878"/>
        <item x="354"/>
        <item x="2915"/>
        <item x="402"/>
        <item x="2908"/>
        <item x="9888"/>
        <item x="7057"/>
        <item x="2818"/>
        <item x="413"/>
        <item x="6974"/>
        <item x="9609"/>
        <item x="4421"/>
        <item x="77"/>
        <item x="9608"/>
        <item x="5807"/>
        <item x="8672"/>
        <item x="39"/>
        <item x="3465"/>
        <item x="5946"/>
        <item x="6336"/>
        <item x="4402"/>
        <item x="378"/>
        <item x="9633"/>
        <item x="8875"/>
        <item x="8692"/>
        <item x="2894"/>
        <item x="6960"/>
        <item x="7087"/>
        <item x="5891"/>
        <item x="8004"/>
        <item x="9338"/>
        <item x="9692"/>
        <item x="6276"/>
        <item x="2070"/>
        <item x="5890"/>
        <item x="2873"/>
        <item x="6278"/>
        <item x="7674"/>
        <item x="5821"/>
        <item x="3013"/>
        <item x="8726"/>
        <item x="8739"/>
        <item x="433"/>
        <item x="3480"/>
        <item x="7084"/>
        <item x="9383"/>
        <item x="3649"/>
        <item x="7103"/>
        <item x="5180"/>
        <item x="5958"/>
        <item x="431"/>
        <item x="2914"/>
        <item x="7114"/>
        <item x="9575"/>
        <item x="6963"/>
        <item x="8718"/>
        <item x="418"/>
        <item x="4159"/>
        <item x="9766"/>
        <item x="9600"/>
        <item x="7020"/>
        <item x="2870"/>
        <item x="353"/>
        <item x="6987"/>
        <item x="2825"/>
        <item x="6281"/>
        <item x="2827"/>
        <item x="7639"/>
        <item x="5985"/>
        <item x="7064"/>
        <item x="2875"/>
        <item x="7068"/>
        <item x="4875"/>
        <item x="7066"/>
        <item x="7127"/>
        <item x="454"/>
        <item x="6995"/>
        <item x="4266"/>
        <item x="7099"/>
        <item x="4773"/>
        <item x="6338"/>
        <item x="6224"/>
        <item x="7992"/>
        <item x="2039"/>
        <item x="9681"/>
        <item x="2889"/>
        <item x="5964"/>
        <item x="8860"/>
        <item x="2904"/>
        <item x="7148"/>
        <item x="3447"/>
        <item x="6268"/>
        <item x="3534"/>
        <item x="8840"/>
        <item x="8796"/>
        <item x="8832"/>
        <item x="8675"/>
        <item x="3541"/>
        <item x="2974"/>
        <item x="8680"/>
        <item x="2841"/>
        <item x="6938"/>
        <item x="2893"/>
        <item x="7653"/>
        <item x="3445"/>
        <item x="5909"/>
        <item x="4225"/>
        <item x="7688"/>
        <item x="8660"/>
        <item x="2883"/>
        <item x="3687"/>
        <item x="2989"/>
        <item x="2988"/>
        <item x="4199"/>
        <item x="8862"/>
        <item x="5057"/>
        <item x="9651"/>
        <item x="3488"/>
        <item x="2916"/>
        <item x="2877"/>
        <item x="4668"/>
        <item x="460"/>
        <item x="9718"/>
        <item x="8686"/>
        <item x="145"/>
        <item x="565"/>
        <item x="2838"/>
        <item x="130"/>
        <item x="2840"/>
        <item x="5129"/>
        <item x="9303"/>
        <item x="4433"/>
        <item x="2866"/>
        <item x="8807"/>
        <item x="6975"/>
        <item x="5121"/>
        <item x="2993"/>
        <item x="9772"/>
        <item x="9693"/>
        <item x="3448"/>
        <item x="98"/>
        <item x="436"/>
        <item x="7001"/>
        <item x="3548"/>
        <item x="6964"/>
        <item x="8810"/>
        <item x="3529"/>
        <item x="6150"/>
        <item x="7081"/>
        <item x="7990"/>
        <item x="2892"/>
        <item x="2114"/>
        <item x="2911"/>
        <item x="4415"/>
        <item x="6292"/>
        <item x="7098"/>
        <item x="9863"/>
        <item x="3492"/>
        <item x="8738"/>
        <item x="7059"/>
        <item x="8802"/>
        <item x="3462"/>
        <item x="6124"/>
        <item x="5078"/>
        <item x="6998"/>
        <item x="2826"/>
        <item x="2981"/>
        <item x="6946"/>
        <item x="8899"/>
        <item x="8079"/>
        <item x="3624"/>
        <item x="269"/>
        <item x="245"/>
        <item x="9324"/>
        <item x="7065"/>
        <item x="8681"/>
        <item x="4346"/>
        <item x="8767"/>
        <item x="4162"/>
        <item x="8694"/>
        <item x="7017"/>
        <item x="7121"/>
        <item x="4254"/>
        <item x="6919"/>
        <item x="3568"/>
        <item x="4325"/>
        <item x="2843"/>
        <item x="4197"/>
        <item x="8715"/>
        <item x="3517"/>
        <item x="3690"/>
        <item x="2045"/>
        <item x="3514"/>
        <item x="3723"/>
        <item x="5163"/>
        <item x="9334"/>
        <item x="8737"/>
        <item x="461"/>
        <item x="4848"/>
        <item x="2814"/>
        <item x="7642"/>
        <item x="3608"/>
        <item x="6979"/>
        <item x="3481"/>
        <item x="8029"/>
        <item x="4169"/>
        <item x="2146"/>
        <item x="4863"/>
        <item x="5205"/>
        <item x="118"/>
        <item x="6257"/>
        <item x="3527"/>
        <item x="9632"/>
        <item x="3521"/>
        <item x="8845"/>
        <item x="446"/>
        <item x="215"/>
        <item x="367"/>
        <item x="7151"/>
        <item x="412"/>
        <item x="2888"/>
        <item x="9320"/>
        <item x="9277"/>
        <item x="3005"/>
        <item x="8815"/>
        <item x="9760"/>
        <item x="3408"/>
        <item x="3636"/>
        <item x="4249"/>
        <item x="3498"/>
        <item x="6244"/>
        <item x="8066"/>
        <item x="8690"/>
        <item x="270"/>
        <item x="2895"/>
        <item x="8723"/>
        <item x="2872"/>
        <item x="2821"/>
        <item x="365"/>
        <item x="7061"/>
        <item x="7661"/>
        <item x="5989"/>
        <item x="7082"/>
        <item x="4798"/>
        <item x="452"/>
        <item x="3622"/>
        <item x="7109"/>
        <item x="3453"/>
        <item x="6117"/>
        <item x="2896"/>
        <item x="3473"/>
        <item x="6185"/>
        <item x="8666"/>
        <item x="2885"/>
        <item x="3635"/>
        <item x="9627"/>
        <item x="8728"/>
        <item x="6958"/>
        <item x="5913"/>
        <item x="2065"/>
        <item x="3528"/>
        <item x="3539"/>
        <item x="5861"/>
        <item x="3618"/>
        <item x="7112"/>
        <item x="134"/>
        <item x="2839"/>
        <item x="7671"/>
        <item x="7703"/>
        <item x="3001"/>
        <item x="7105"/>
        <item x="3032"/>
        <item x="5900"/>
        <item x="7606"/>
        <item x="3463"/>
        <item x="3660"/>
        <item x="6996"/>
        <item x="4736"/>
        <item x="7054"/>
        <item x="5043"/>
        <item x="9262"/>
        <item x="5130"/>
        <item x="2900"/>
        <item x="3555"/>
        <item x="7146"/>
        <item x="3696"/>
        <item x="464"/>
        <item x="7012"/>
        <item x="3461"/>
        <item x="2853"/>
        <item x="3509"/>
        <item x="7104"/>
        <item x="3519"/>
        <item x="2214"/>
        <item x="4204"/>
        <item x="2188"/>
        <item x="7659"/>
        <item x="7135"/>
        <item x="9583"/>
        <item x="3540"/>
        <item x="4213"/>
        <item x="5153"/>
        <item x="2903"/>
        <item x="3569"/>
        <item x="7005"/>
        <item x="4269"/>
        <item x="484"/>
        <item x="2992"/>
        <item x="3493"/>
        <item x="2865"/>
        <item x="2946"/>
        <item x="8795"/>
        <item x="9569"/>
        <item x="8024"/>
        <item x="3701"/>
        <item x="8830"/>
        <item x="3561"/>
        <item x="5919"/>
        <item x="2864"/>
        <item x="7077"/>
        <item x="3452"/>
        <item x="2891"/>
        <item x="3602"/>
        <item x="2233"/>
        <item x="3698"/>
        <item x="4232"/>
        <item x="2999"/>
        <item x="9657"/>
        <item x="2160"/>
        <item x="9410"/>
        <item x="6236"/>
        <item x="8716"/>
        <item x="9670"/>
        <item x="7108"/>
        <item x="2887"/>
        <item x="7531"/>
        <item x="664"/>
        <item x="7737"/>
        <item x="7000"/>
        <item x="588"/>
        <item x="8753"/>
        <item x="420"/>
        <item x="2953"/>
        <item x="7124"/>
        <item x="67"/>
        <item x="9646"/>
        <item x="3037"/>
        <item x="8678"/>
        <item x="4207"/>
        <item x="8683"/>
        <item x="3620"/>
        <item x="8842"/>
        <item x="2886"/>
        <item x="4315"/>
        <item x="4429"/>
        <item x="7003"/>
        <item x="99"/>
        <item x="8756"/>
        <item x="6247"/>
        <item x="140"/>
        <item x="4257"/>
        <item x="5029"/>
        <item x="3446"/>
        <item x="7086"/>
        <item x="9258"/>
        <item x="3010"/>
        <item x="423"/>
        <item x="8745"/>
        <item x="7053"/>
        <item x="8696"/>
        <item x="382"/>
        <item x="8759"/>
        <item x="2906"/>
        <item x="3035"/>
        <item x="4722"/>
        <item x="4812"/>
        <item x="2835"/>
        <item x="3601"/>
        <item x="7009"/>
        <item x="5941"/>
        <item x="3487"/>
        <item x="8858"/>
        <item x="7600"/>
        <item x="2829"/>
        <item x="3489"/>
        <item x="2912"/>
        <item x="4709"/>
        <item x="8825"/>
        <item x="8721"/>
        <item x="8865"/>
        <item x="7683"/>
        <item x="4240"/>
        <item x="9800"/>
        <item x="3626"/>
        <item x="422"/>
        <item x="7706"/>
        <item x="3467"/>
        <item x="3454"/>
        <item x="3510"/>
        <item x="405"/>
        <item x="9719"/>
        <item x="3564"/>
        <item x="515"/>
        <item x="7538"/>
        <item x="410"/>
        <item x="8047"/>
        <item x="3482"/>
        <item x="7142"/>
        <item x="2897"/>
        <item x="572"/>
        <item x="6243"/>
        <item x="2201"/>
        <item x="8836"/>
        <item x="3015"/>
        <item x="2983"/>
        <item x="8794"/>
        <item x="4749"/>
        <item x="7525"/>
        <item x="9430"/>
        <item x="9327"/>
        <item x="252"/>
        <item x="4659"/>
        <item x="4834"/>
        <item x="7074"/>
        <item x="7007"/>
        <item x="4268"/>
        <item x="3522"/>
        <item x="4226"/>
        <item x="8055"/>
        <item x="430"/>
        <item x="7130"/>
        <item x="5952"/>
        <item x="3651"/>
        <item x="510"/>
        <item x="6136"/>
        <item x="406"/>
        <item x="3617"/>
        <item x="6246"/>
        <item x="7100"/>
        <item x="4168"/>
        <item x="5218"/>
        <item x="9761"/>
        <item x="6954"/>
        <item x="3484"/>
        <item x="8676"/>
        <item x="2975"/>
        <item x="7586"/>
        <item x="165"/>
        <item x="3502"/>
        <item x="8022"/>
        <item x="7912"/>
        <item x="7719"/>
        <item x="7067"/>
        <item x="7050"/>
        <item x="5071"/>
        <item x="7999"/>
        <item x="7709"/>
        <item x="3474"/>
        <item x="9599"/>
        <item x="3683"/>
        <item x="7152"/>
        <item x="3550"/>
        <item x="6271"/>
        <item x="7073"/>
        <item x="4244"/>
        <item x="7011"/>
        <item x="6143"/>
        <item x="8702"/>
        <item x="8805"/>
        <item x="393"/>
        <item x="4187"/>
        <item x="4811"/>
        <item x="3469"/>
        <item x="5158"/>
        <item x="5976"/>
        <item x="3641"/>
        <item x="7579"/>
        <item x="7107"/>
        <item x="3672"/>
        <item x="8012"/>
        <item x="2950"/>
        <item x="4250"/>
        <item x="8714"/>
        <item x="4782"/>
        <item x="4242"/>
        <item x="8868"/>
        <item x="9777"/>
        <item x="7063"/>
        <item x="7126"/>
        <item x="3653"/>
        <item x="4210"/>
        <item x="2966"/>
        <item x="7006"/>
        <item x="5868"/>
        <item x="2195"/>
        <item x="8744"/>
        <item x="3629"/>
        <item x="3477"/>
        <item x="9873"/>
        <item x="9361"/>
        <item x="7730"/>
        <item x="4669"/>
        <item x="3542"/>
        <item x="7070"/>
        <item x="2854"/>
        <item x="3002"/>
        <item x="3697"/>
        <item x="7632"/>
        <item x="4388"/>
        <item x="2845"/>
        <item x="3499"/>
        <item x="4227"/>
        <item x="3562"/>
        <item x="9889"/>
        <item x="3552"/>
        <item x="7746"/>
        <item x="3478"/>
        <item x="7106"/>
        <item x="3614"/>
        <item x="9787"/>
        <item x="178"/>
        <item x="3031"/>
        <item x="3657"/>
        <item x="544"/>
        <item x="202"/>
        <item x="4836"/>
        <item x="369"/>
        <item x="8734"/>
        <item x="7645"/>
        <item x="391"/>
        <item x="4424"/>
        <item x="3681"/>
        <item x="5744"/>
        <item x="2822"/>
        <item x="6235"/>
        <item x="3537"/>
        <item x="3610"/>
        <item x="4279"/>
        <item x="7118"/>
        <item x="2995"/>
        <item x="322"/>
        <item x="3567"/>
        <item x="6999"/>
        <item x="8880"/>
        <item x="2901"/>
        <item x="3046"/>
        <item x="3450"/>
        <item x="8665"/>
        <item x="3549"/>
        <item x="4278"/>
        <item x="7558"/>
        <item x="7078"/>
        <item x="5882"/>
        <item x="7134"/>
        <item x="8760"/>
        <item x="8042"/>
        <item x="5150"/>
        <item x="6322"/>
        <item x="4711"/>
        <item x="3652"/>
        <item x="214"/>
        <item x="3515"/>
        <item x="394"/>
        <item x="4422"/>
        <item x="4674"/>
        <item x="7093"/>
        <item x="2972"/>
        <item x="6178"/>
        <item x="3616"/>
        <item x="524"/>
        <item x="7072"/>
        <item x="4236"/>
        <item x="8876"/>
        <item x="6952"/>
        <item x="4318"/>
        <item x="411"/>
        <item x="7021"/>
        <item x="2958"/>
        <item x="407"/>
        <item x="3506"/>
        <item x="7094"/>
        <item x="5910"/>
        <item x="4272"/>
        <item x="3633"/>
        <item x="4738"/>
        <item x="4253"/>
        <item x="2817"/>
        <item x="3642"/>
        <item x="8874"/>
        <item x="2181"/>
        <item x="6239"/>
        <item x="4793"/>
        <item x="2831"/>
        <item x="453"/>
        <item x="3459"/>
        <item x="4739"/>
        <item x="4968"/>
        <item x="644"/>
        <item x="3648"/>
        <item x="6327"/>
        <item x="8873"/>
        <item x="3471"/>
        <item x="8818"/>
        <item x="4241"/>
        <item x="9436"/>
        <item x="7694"/>
        <item x="2973"/>
        <item x="8843"/>
        <item x="2020"/>
        <item x="8027"/>
        <item x="2943"/>
        <item x="7153"/>
        <item x="5084"/>
        <item x="9801"/>
        <item x="3607"/>
        <item x="8698"/>
        <item x="3038"/>
        <item x="7049"/>
        <item x="355"/>
        <item x="2971"/>
        <item x="6266"/>
        <item x="3507"/>
        <item x="4179"/>
        <item x="2990"/>
        <item x="9314"/>
        <item x="3530"/>
        <item x="604"/>
        <item x="2959"/>
        <item x="3533"/>
        <item x="4217"/>
        <item x="7986"/>
        <item x="3554"/>
        <item x="3710"/>
        <item x="8864"/>
        <item x="7117"/>
        <item x="9696"/>
        <item x="3486"/>
        <item x="4237"/>
        <item x="9491"/>
        <item x="6333"/>
        <item x="2957"/>
        <item x="4368"/>
        <item x="4653"/>
        <item x="3605"/>
        <item x="553"/>
        <item x="4202"/>
        <item x="3714"/>
        <item x="3606"/>
        <item x="7561"/>
        <item x="3565"/>
        <item x="3536"/>
        <item x="9867"/>
        <item x="9680"/>
        <item x="5124"/>
        <item x="4263"/>
        <item x="3041"/>
        <item x="7953"/>
        <item x="435"/>
        <item x="4439"/>
        <item x="4205"/>
        <item x="8817"/>
        <item x="3027"/>
        <item x="4355"/>
        <item x="8031"/>
        <item x="2962"/>
        <item x="451"/>
        <item x="3466"/>
        <item x="9758"/>
        <item x="73"/>
        <item x="3678"/>
        <item x="3472"/>
        <item x="9715"/>
        <item x="8799"/>
        <item x="7704"/>
        <item x="4243"/>
        <item x="3716"/>
        <item x="8049"/>
        <item x="3512"/>
        <item x="5894"/>
        <item x="7122"/>
        <item x="4776"/>
        <item x="7551"/>
        <item x="7716"/>
        <item x="5211"/>
        <item x="5966"/>
        <item x="5010"/>
        <item x="3609"/>
        <item x="2830"/>
        <item x="3654"/>
        <item x="8881"/>
        <item x="7113"/>
        <item x="8806"/>
        <item x="589"/>
        <item x="7585"/>
        <item x="7091"/>
        <item x="8855"/>
        <item x="5179"/>
        <item x="458"/>
        <item x="9684"/>
        <item x="6211"/>
        <item x="4790"/>
        <item x="9398"/>
        <item x="3495"/>
        <item x="502"/>
        <item x="5932"/>
        <item x="7640"/>
        <item x="3724"/>
        <item x="3559"/>
        <item x="3556"/>
        <item x="3460"/>
        <item x="9864"/>
        <item x="7119"/>
        <item x="4650"/>
        <item x="4214"/>
        <item x="3557"/>
        <item x="361"/>
        <item x="5133"/>
        <item x="8761"/>
        <item x="3705"/>
        <item x="7580"/>
        <item x="4440"/>
        <item x="4804"/>
        <item x="5170"/>
        <item x="5206"/>
        <item x="2226"/>
        <item x="5926"/>
        <item x="4234"/>
        <item x="5210"/>
        <item x="7692"/>
        <item x="5141"/>
        <item x="5939"/>
        <item x="7544"/>
        <item x="2836"/>
        <item x="4174"/>
        <item x="3021"/>
        <item x="6272"/>
        <item x="6945"/>
        <item x="9826"/>
        <item x="2942"/>
        <item x="8897"/>
        <item x="4335"/>
        <item x="3689"/>
        <item x="5135"/>
        <item x="7092"/>
        <item x="3049"/>
        <item x="3694"/>
        <item x="3643"/>
        <item x="3531"/>
        <item x="3520"/>
        <item x="4831"/>
        <item x="3456"/>
        <item x="8866"/>
        <item x="4231"/>
        <item x="3637"/>
        <item x="4271"/>
        <item x="8895"/>
        <item x="6157"/>
        <item x="4256"/>
        <item x="474"/>
        <item x="8884"/>
        <item x="2890"/>
        <item x="4260"/>
        <item x="4215"/>
        <item x="1953"/>
        <item x="9255"/>
        <item x="3516"/>
        <item x="3553"/>
        <item x="4781"/>
        <item x="4747"/>
        <item x="3500"/>
        <item x="8765"/>
        <item x="4270"/>
        <item x="6241"/>
        <item x="5889"/>
        <item x="3627"/>
        <item x="7110"/>
        <item x="5930"/>
        <item x="439"/>
        <item x="2907"/>
        <item x="5906"/>
        <item x="4367"/>
        <item x="6297"/>
        <item x="5022"/>
        <item x="4652"/>
        <item x="4222"/>
        <item x="2984"/>
        <item x="4167"/>
        <item x="7519"/>
        <item x="9722"/>
        <item x="380"/>
        <item x="5143"/>
        <item x="218"/>
        <item x="139"/>
        <item x="4800"/>
        <item x="2978"/>
        <item x="4651"/>
        <item x="1173"/>
        <item x="3707"/>
        <item x="2945"/>
        <item x="4172"/>
        <item x="2871"/>
        <item x="4251"/>
        <item x="7055"/>
        <item x="4855"/>
        <item x="7111"/>
        <item x="6205"/>
        <item x="8896"/>
        <item x="3600"/>
        <item x="1011"/>
        <item x="4849"/>
        <item x="7083"/>
        <item x="7593"/>
        <item x="6279"/>
        <item x="3712"/>
        <item x="4686"/>
        <item x="3513"/>
        <item x="4837"/>
        <item x="9460"/>
        <item x="3026"/>
        <item x="2960"/>
        <item x="8073"/>
        <item x="8879"/>
        <item x="3628"/>
        <item x="4323"/>
        <item x="9825"/>
        <item x="2980"/>
        <item x="8834"/>
        <item x="4737"/>
        <item x="4160"/>
        <item x="4866"/>
        <item x="3043"/>
        <item x="3449"/>
        <item x="4664"/>
        <item x="9360"/>
        <item x="9884"/>
        <item x="414"/>
        <item x="8847"/>
        <item x="4741"/>
        <item x="608"/>
        <item x="9789"/>
        <item x="7613"/>
        <item x="578"/>
        <item x="7587"/>
        <item x="4177"/>
        <item x="7115"/>
        <item x="4248"/>
        <item x="4392"/>
        <item x="6218"/>
        <item x="5887"/>
        <item x="3030"/>
        <item x="3719"/>
        <item x="4198"/>
        <item x="4194"/>
        <item x="7603"/>
        <item x="562"/>
        <item x="591"/>
        <item x="3669"/>
        <item x="7154"/>
        <item x="9544"/>
        <item x="4410"/>
        <item x="3717"/>
        <item x="8821"/>
        <item x="5960"/>
        <item x="3020"/>
        <item x="7691"/>
        <item x="3711"/>
        <item x="4161"/>
        <item x="5036"/>
        <item x="8841"/>
        <item x="5220"/>
        <item x="5195"/>
        <item x="8837"/>
        <item x="2963"/>
        <item x="8750"/>
        <item x="5885"/>
        <item x="9469"/>
        <item x="5897"/>
        <item x="4221"/>
        <item x="4381"/>
        <item x="7137"/>
        <item x="5155"/>
        <item x="321"/>
        <item x="9741"/>
        <item x="8816"/>
        <item x="541"/>
        <item x="4360"/>
        <item x="2075"/>
        <item x="72"/>
        <item x="552"/>
        <item x="8833"/>
        <item x="5162"/>
        <item x="3645"/>
        <item x="3647"/>
        <item x="7085"/>
        <item x="4280"/>
        <item x="3045"/>
        <item x="7660"/>
        <item x="2991"/>
        <item x="8809"/>
        <item x="3508"/>
        <item x="8882"/>
        <item x="8005"/>
        <item x="4752"/>
        <item x="7620"/>
        <item x="5929"/>
        <item x="3611"/>
        <item x="3025"/>
        <item x="4195"/>
        <item x="7873"/>
        <item x="5948"/>
        <item x="4228"/>
        <item x="7515"/>
        <item x="9412"/>
        <item x="5984"/>
        <item x="5742"/>
        <item x="4801"/>
        <item x="8819"/>
        <item x="3684"/>
        <item x="4869"/>
        <item x="2010"/>
        <item x="2998"/>
        <item x="6087"/>
        <item x="556"/>
        <item x="4283"/>
        <item x="5207"/>
        <item x="9732"/>
        <item x="7140"/>
        <item x="9865"/>
        <item x="7575"/>
        <item x="7089"/>
        <item x="3639"/>
        <item x="6251"/>
        <item x="3017"/>
        <item x="8872"/>
        <item x="4393"/>
        <item x="7643"/>
        <item x="5156"/>
        <item x="4189"/>
        <item x="6270"/>
        <item x="7734"/>
        <item x="5050"/>
        <item x="4163"/>
        <item x="4238"/>
        <item x="7891"/>
        <item x="3491"/>
        <item x="4192"/>
        <item x="4262"/>
        <item x="546"/>
        <item x="9879"/>
        <item x="560"/>
        <item x="4180"/>
        <item x="4181"/>
        <item x="8889"/>
        <item x="6265"/>
        <item x="3677"/>
        <item x="4173"/>
        <item x="7668"/>
        <item x="4787"/>
        <item x="6283"/>
        <item x="8828"/>
        <item x="5200"/>
        <item x="548"/>
        <item x="3034"/>
        <item x="4209"/>
        <item x="3018"/>
        <item x="4409"/>
        <item x="4319"/>
        <item x="7552"/>
        <item x="247"/>
        <item x="7697"/>
        <item x="3044"/>
        <item x="9437"/>
        <item x="6312"/>
        <item x="4754"/>
        <item x="4203"/>
        <item x="3023"/>
        <item x="5907"/>
        <item x="8801"/>
        <item x="7023"/>
        <item x="3036"/>
        <item x="3047"/>
        <item x="4671"/>
        <item x="4689"/>
        <item x="6258"/>
        <item x="5184"/>
        <item x="4743"/>
        <item x="5988"/>
        <item x="3547"/>
        <item x="467"/>
        <item x="5927"/>
        <item x="4361"/>
        <item x="3615"/>
        <item x="1329"/>
        <item x="4666"/>
        <item x="4716"/>
        <item x="4333"/>
        <item x="4825"/>
        <item x="7136"/>
        <item x="8846"/>
        <item x="4258"/>
        <item x="3029"/>
        <item x="4229"/>
        <item x="5116"/>
        <item x="4201"/>
        <item x="570"/>
        <item x="150"/>
        <item x="4405"/>
        <item x="9568"/>
        <item x="7588"/>
        <item x="3702"/>
        <item x="4832"/>
        <item x="4670"/>
        <item x="360"/>
        <item x="5833"/>
        <item x="7076"/>
        <item x="6311"/>
        <item x="9441"/>
        <item x="4783"/>
        <item x="3004"/>
        <item x="4864"/>
        <item x="3566"/>
        <item x="4282"/>
        <item x="7069"/>
        <item x="7539"/>
        <item x="4373"/>
        <item x="4802"/>
        <item x="3039"/>
        <item x="7947"/>
        <item x="7557"/>
        <item x="4654"/>
        <item x="6289"/>
        <item x="9704"/>
        <item x="4343"/>
        <item x="3560"/>
        <item x="5886"/>
        <item x="272"/>
        <item x="3479"/>
        <item x="8844"/>
        <item x="3665"/>
        <item x="4667"/>
        <item x="4677"/>
        <item x="4662"/>
        <item x="6269"/>
        <item x="3667"/>
        <item x="2982"/>
        <item x="455"/>
        <item x="8859"/>
        <item x="4369"/>
        <item x="4164"/>
        <item x="7678"/>
        <item x="4191"/>
        <item x="5138"/>
        <item x="566"/>
        <item x="456"/>
        <item x="8831"/>
        <item x="7926"/>
        <item x="9868"/>
        <item x="3028"/>
        <item x="8851"/>
        <item x="4276"/>
        <item x="7598"/>
        <item x="4728"/>
        <item x="5836"/>
        <item x="7627"/>
        <item x="7143"/>
        <item x="7865"/>
        <item x="9747"/>
        <item x="4770"/>
        <item x="567"/>
        <item x="7596"/>
        <item x="3709"/>
        <item x="4957"/>
        <item x="7699"/>
        <item x="8081"/>
        <item x="561"/>
        <item x="4740"/>
        <item x="4705"/>
        <item x="543"/>
        <item x="463"/>
        <item x="7513"/>
        <item x="4317"/>
        <item x="4731"/>
        <item x="3019"/>
        <item x="7523"/>
        <item x="3033"/>
        <item x="3644"/>
        <item x="8044"/>
        <item x="152"/>
        <item x="2059"/>
        <item x="7133"/>
        <item x="4281"/>
        <item x="5064"/>
        <item x="9788"/>
        <item x="4378"/>
        <item x="4261"/>
        <item x="478"/>
        <item x="4700"/>
        <item x="4730"/>
        <item x="7574"/>
        <item x="8892"/>
        <item x="4200"/>
        <item x="8813"/>
        <item x="3007"/>
        <item x="9462"/>
        <item x="7532"/>
        <item x="7581"/>
        <item x="4807"/>
        <item x="1999"/>
        <item x="659"/>
        <item x="4219"/>
        <item x="6171"/>
        <item x="4803"/>
        <item x="6328"/>
        <item x="6290"/>
        <item x="285"/>
        <item x="7940"/>
        <item x="10222"/>
        <item x="5202"/>
        <item x="7667"/>
        <item x="7733"/>
        <item x="4377"/>
        <item x="4732"/>
        <item x="4879"/>
        <item x="7601"/>
        <item x="3604"/>
        <item x="6309"/>
        <item x="9763"/>
        <item x="2041"/>
        <item x="7567"/>
        <item x="4717"/>
        <item x="8023"/>
        <item x="5815"/>
        <item x="8822"/>
        <item x="4400"/>
        <item x="4658"/>
        <item x="5920"/>
        <item x="590"/>
        <item x="4170"/>
        <item x="1996"/>
        <item x="4358"/>
        <item x="7144"/>
        <item x="8848"/>
        <item x="5051"/>
        <item x="9457"/>
        <item x="4753"/>
        <item x="4853"/>
        <item x="7973"/>
        <item x="3682"/>
        <item x="5136"/>
        <item x="4417"/>
        <item x="444"/>
        <item x="8084"/>
        <item x="2035"/>
        <item x="4850"/>
        <item x="4678"/>
        <item x="325"/>
        <item x="190"/>
        <item x="7559"/>
        <item x="5775"/>
        <item x="9372"/>
        <item x="8887"/>
        <item x="5917"/>
        <item x="8827"/>
        <item x="7933"/>
        <item x="8853"/>
        <item x="4697"/>
        <item x="4412"/>
        <item x="7979"/>
        <item x="4390"/>
        <item x="2996"/>
        <item x="4851"/>
        <item x="8040"/>
        <item x="4746"/>
        <item x="7687"/>
        <item x="7631"/>
        <item x="7880"/>
        <item x="8803"/>
        <item x="6324"/>
        <item x="3024"/>
        <item x="530"/>
        <item x="3650"/>
        <item x="9440"/>
        <item x="2986"/>
        <item x="564"/>
        <item x="8885"/>
        <item x="7568"/>
        <item x="9804"/>
        <item x="4699"/>
        <item x="7553"/>
        <item x="4428"/>
        <item x="8064"/>
        <item x="7695"/>
        <item x="4370"/>
        <item x="7573"/>
        <item x="4769"/>
        <item x="5963"/>
        <item x="5755"/>
        <item x="5016"/>
        <item x="3704"/>
        <item x="3674"/>
        <item x="3720"/>
        <item x="7150"/>
        <item x="8823"/>
        <item x="6315"/>
        <item x="3703"/>
        <item x="7878"/>
        <item x="2985"/>
        <item x="4375"/>
        <item x="3402"/>
        <item x="1965"/>
        <item x="2987"/>
        <item x="5872"/>
        <item x="5783"/>
        <item x="486"/>
        <item x="4958"/>
        <item x="7572"/>
        <item x="7147"/>
        <item x="8036"/>
        <item x="1972"/>
        <item x="650"/>
        <item x="4763"/>
        <item x="7145"/>
        <item x="7583"/>
        <item x="2961"/>
        <item x="7563"/>
        <item x="4760"/>
        <item x="7898"/>
        <item x="4713"/>
        <item x="5962"/>
        <item x="7589"/>
        <item x="4810"/>
        <item x="3009"/>
        <item x="9506"/>
        <item x="2949"/>
        <item x="5982"/>
        <item x="7605"/>
        <item x="4665"/>
        <item x="8050"/>
        <item x="8856"/>
        <item x="5971"/>
        <item x="5109"/>
        <item x="550"/>
        <item x="4723"/>
        <item x="8835"/>
        <item x="4791"/>
        <item x="4724"/>
        <item x="5324"/>
        <item x="8021"/>
        <item x="1992"/>
        <item x="5745"/>
        <item x="4324"/>
        <item x="7861"/>
        <item x="4434"/>
        <item x="4427"/>
        <item x="4435"/>
        <item x="3485"/>
        <item x="4224"/>
        <item x="3668"/>
        <item x="1962"/>
        <item x="4744"/>
        <item x="8861"/>
        <item x="8814"/>
        <item x="6435"/>
        <item x="1127"/>
        <item x="8886"/>
        <item x="5837"/>
        <item x="398"/>
        <item x="8878"/>
        <item x="7619"/>
        <item x="7101"/>
        <item x="4186"/>
        <item x="1967"/>
        <item x="7139"/>
        <item x="4419"/>
        <item x="652"/>
        <item x="257"/>
        <item x="4660"/>
        <item x="8870"/>
        <item x="2040"/>
        <item x="4383"/>
        <item x="4876"/>
        <item x="3685"/>
        <item x="4707"/>
        <item x="4727"/>
        <item x="5216"/>
        <item x="143"/>
        <item x="5009"/>
        <item x="4703"/>
        <item x="462"/>
        <item x="4255"/>
        <item x="5842"/>
        <item x="4690"/>
        <item x="4330"/>
        <item x="7517"/>
        <item x="246"/>
        <item x="4382"/>
        <item x="7560"/>
        <item x="4406"/>
        <item x="7950"/>
        <item x="5080"/>
        <item x="9545"/>
        <item x="5957"/>
        <item x="5758"/>
        <item x="4702"/>
        <item x="580"/>
        <item x="7602"/>
        <item x="5175"/>
        <item x="5921"/>
        <item x="7905"/>
        <item x="1952"/>
        <item x="7095"/>
        <item x="5083"/>
        <item x="4365"/>
        <item x="5091"/>
        <item x="1954"/>
        <item x="5943"/>
        <item x="4692"/>
        <item x="559"/>
        <item x="6940"/>
        <item x="9829"/>
        <item x="7545"/>
        <item x="533"/>
        <item x="9786"/>
        <item x="4193"/>
        <item x="9736"/>
        <item x="4166"/>
        <item x="5204"/>
        <item x="2005"/>
        <item x="4721"/>
        <item x="6097"/>
        <item x="3692"/>
        <item x="4679"/>
        <item x="7630"/>
        <item x="4208"/>
        <item x="4874"/>
        <item x="8871"/>
        <item x="4672"/>
        <item x="6274"/>
        <item x="1140"/>
        <item x="9759"/>
        <item x="7637"/>
        <item x="7131"/>
        <item x="4350"/>
        <item x="4348"/>
        <item x="4719"/>
        <item x="6286"/>
        <item x="2051"/>
        <item x="4823"/>
        <item x="6256"/>
        <item x="9792"/>
        <item x="4683"/>
        <item x="1974"/>
        <item x="2002"/>
        <item x="7530"/>
        <item x="9570"/>
        <item x="6325"/>
        <item x="6253"/>
        <item x="4735"/>
        <item x="195"/>
        <item x="9720"/>
        <item x="2022"/>
        <item x="8857"/>
        <item x="4413"/>
        <item x="5801"/>
        <item x="3708"/>
        <item x="4696"/>
        <item x="5823"/>
        <item x="4762"/>
        <item x="4813"/>
        <item x="5942"/>
        <item x="7549"/>
        <item x="4868"/>
        <item x="2019"/>
        <item x="1980"/>
        <item x="5862"/>
        <item x="7932"/>
        <item x="9823"/>
        <item x="7974"/>
        <item x="9565"/>
        <item x="3662"/>
        <item x="2057"/>
        <item x="3003"/>
        <item x="1991"/>
        <item x="2977"/>
        <item x="7853"/>
        <item x="3686"/>
        <item x="2027"/>
        <item x="8008"/>
        <item x="4756"/>
        <item x="9350"/>
        <item x="5152"/>
        <item x="8811"/>
        <item x="2054"/>
        <item x="4685"/>
        <item x="7138"/>
        <item x="3670"/>
        <item x="9480"/>
        <item x="1998"/>
        <item x="9812"/>
        <item x="1214"/>
        <item x="5916"/>
        <item x="504"/>
        <item x="4320"/>
        <item x="4363"/>
        <item x="5825"/>
        <item x="4396"/>
        <item x="5081"/>
        <item x="8071"/>
        <item x="7548"/>
        <item x="4437"/>
        <item x="7899"/>
        <item x="4997"/>
        <item x="2042"/>
        <item x="8003"/>
        <item x="4326"/>
        <item x="2043"/>
        <item x="8798"/>
        <item x="4820"/>
        <item x="8586"/>
        <item x="1956"/>
        <item x="4183"/>
        <item x="4733"/>
        <item x="4245"/>
        <item x="7590"/>
        <item x="5148"/>
        <item x="4385"/>
        <item x="5829"/>
        <item x="4959"/>
        <item x="506"/>
        <item x="7887"/>
        <item x="7566"/>
        <item x="4688"/>
        <item x="5987"/>
        <item x="1963"/>
        <item x="7132"/>
        <item x="5869"/>
        <item x="4673"/>
        <item x="4734"/>
        <item x="2968"/>
        <item x="3695"/>
        <item x="7071"/>
        <item x="9731"/>
        <item x="5937"/>
        <item x="1989"/>
        <item x="3664"/>
        <item x="2076"/>
        <item x="1988"/>
        <item x="5757"/>
        <item x="8820"/>
        <item x="7735"/>
        <item x="8894"/>
        <item x="4784"/>
        <item x="3022"/>
        <item x="2064"/>
        <item x="2071"/>
        <item x="7592"/>
        <item x="7927"/>
        <item x="5178"/>
        <item x="4398"/>
        <item x="6291"/>
        <item x="4751"/>
        <item x="9364"/>
        <item x="1969"/>
        <item x="2024"/>
        <item x="7597"/>
        <item x="5300"/>
        <item x="5827"/>
        <item x="508"/>
        <item x="2050"/>
        <item x="4394"/>
        <item x="4657"/>
        <item x="3661"/>
        <item x="4887"/>
        <item x="3688"/>
        <item x="4675"/>
        <item x="5863"/>
        <item x="5928"/>
        <item x="9750"/>
        <item x="7934"/>
        <item x="1976"/>
        <item x="7623"/>
        <item x="7541"/>
        <item x="5901"/>
        <item x="4764"/>
        <item x="7594"/>
        <item x="654"/>
        <item x="4775"/>
        <item x="7521"/>
        <item x="4366"/>
        <item x="9402"/>
        <item x="7830"/>
        <item x="7607"/>
        <item x="5978"/>
        <item x="7908"/>
        <item x="537"/>
        <item x="4862"/>
        <item x="9399"/>
        <item x="164"/>
        <item x="4852"/>
        <item x="4992"/>
        <item x="4885"/>
        <item x="4384"/>
        <item x="5908"/>
        <item x="4894"/>
        <item x="3655"/>
        <item x="2001"/>
        <item x="3663"/>
        <item x="489"/>
        <item x="4772"/>
        <item x="9827"/>
        <item x="4994"/>
        <item x="5949"/>
        <item x="8829"/>
        <item x="4267"/>
        <item x="7522"/>
        <item x="8026"/>
        <item x="6317"/>
        <item x="4185"/>
        <item x="513"/>
        <item x="7534"/>
        <item x="4196"/>
        <item x="8074"/>
        <item x="5911"/>
        <item x="4718"/>
        <item x="8793"/>
        <item x="6303"/>
        <item x="5787"/>
        <item x="5979"/>
        <item x="4188"/>
        <item x="5813"/>
        <item x="9780"/>
        <item x="7685"/>
        <item x="7533"/>
        <item x="480"/>
        <item x="9439"/>
        <item x="512"/>
        <item x="4182"/>
        <item x="1986"/>
        <item x="5844"/>
        <item x="9724"/>
        <item x="3048"/>
        <item x="2072"/>
        <item x="8078"/>
        <item x="9776"/>
        <item x="154"/>
        <item x="2015"/>
        <item x="8849"/>
        <item x="7562"/>
        <item x="2029"/>
        <item x="226"/>
        <item x="8082"/>
        <item x="4416"/>
        <item x="4230"/>
        <item x="5940"/>
        <item x="4765"/>
        <item x="4995"/>
        <item x="2997"/>
        <item x="5134"/>
        <item x="4404"/>
        <item x="3722"/>
        <item x="7591"/>
        <item x="7966"/>
        <item x="4792"/>
        <item x="7720"/>
        <item x="6320"/>
        <item x="7879"/>
        <item x="4656"/>
        <item x="1152"/>
        <item x="8194"/>
        <item x="8898"/>
        <item x="4902"/>
        <item x="213"/>
        <item x="9744"/>
        <item x="1234"/>
        <item x="5822"/>
        <item x="2003"/>
        <item x="5973"/>
        <item x="4830"/>
        <item x="547"/>
        <item x="5760"/>
        <item x="662"/>
        <item x="5743"/>
        <item x="6238"/>
        <item x="5771"/>
        <item x="4328"/>
        <item x="259"/>
        <item x="7949"/>
        <item x="5858"/>
        <item x="5765"/>
        <item x="9446"/>
        <item x="7828"/>
        <item x="4983"/>
        <item x="5768"/>
        <item x="4695"/>
        <item x="5817"/>
        <item x="468"/>
        <item x="7698"/>
        <item x="5089"/>
        <item x="7542"/>
        <item x="5796"/>
        <item x="4748"/>
        <item x="4364"/>
        <item x="3040"/>
        <item x="9359"/>
        <item x="3646"/>
        <item x="7756"/>
        <item x="7550"/>
        <item x="5803"/>
        <item x="4682"/>
        <item x="7680"/>
        <item x="4176"/>
        <item x="4767"/>
        <item x="3721"/>
        <item x="497"/>
        <item x="4777"/>
        <item x="4838"/>
        <item x="569"/>
        <item x="3404"/>
        <item x="4336"/>
        <item x="649"/>
        <item x="527"/>
        <item x="188"/>
        <item x="4712"/>
        <item x="4865"/>
        <item x="491"/>
        <item x="5201"/>
        <item x="4175"/>
        <item x="7520"/>
        <item x="7644"/>
        <item x="5792"/>
        <item x="5954"/>
        <item x="639"/>
        <item x="4877"/>
        <item x="2026"/>
        <item x="2056"/>
        <item x="551"/>
        <item x="3632"/>
        <item x="7625"/>
        <item x="4911"/>
        <item x="7604"/>
        <item x="4354"/>
        <item x="7546"/>
        <item x="7514"/>
        <item x="5766"/>
        <item x="4967"/>
        <item x="5896"/>
        <item x="1180"/>
        <item x="5236"/>
        <item x="6305"/>
        <item x="1978"/>
        <item x="5053"/>
        <item x="7686"/>
        <item x="2967"/>
        <item x="6249"/>
        <item x="5922"/>
        <item x="1960"/>
        <item x="6255"/>
        <item x="4759"/>
        <item x="4684"/>
        <item x="4220"/>
        <item x="511"/>
        <item x="666"/>
        <item x="4878"/>
        <item x="4235"/>
        <item x="5824"/>
        <item x="2155"/>
        <item x="4351"/>
        <item x="5221"/>
        <item x="2014"/>
        <item x="7658"/>
        <item x="584"/>
        <item x="5176"/>
        <item x="7679"/>
        <item x="7869"/>
        <item x="8001"/>
        <item x="9831"/>
        <item x="7609"/>
        <item x="2130"/>
        <item x="4993"/>
        <item x="4895"/>
        <item x="2221"/>
        <item x="4223"/>
        <item x="5166"/>
        <item x="658"/>
        <item x="4817"/>
        <item x="2053"/>
        <item x="4438"/>
        <item x="9887"/>
        <item x="7867"/>
        <item x="7535"/>
        <item x="4841"/>
        <item x="4750"/>
        <item x="9548"/>
        <item x="1994"/>
        <item x="7877"/>
        <item x="7634"/>
        <item x="7526"/>
        <item x="549"/>
        <item x="9452"/>
        <item x="1296"/>
        <item x="9434"/>
        <item x="2046"/>
        <item x="4216"/>
        <item x="4649"/>
        <item x="7675"/>
        <item x="1159"/>
        <item x="7750"/>
        <item x="5070"/>
        <item x="7633"/>
        <item x="333"/>
        <item x="10215"/>
        <item x="7622"/>
        <item x="9682"/>
        <item x="5028"/>
        <item x="9365"/>
        <item x="7915"/>
        <item x="3715"/>
        <item x="9373"/>
        <item x="6254"/>
        <item x="5843"/>
        <item x="6108"/>
        <item x="4861"/>
        <item x="4965"/>
        <item x="4425"/>
        <item x="5772"/>
        <item x="9507"/>
        <item x="8018"/>
        <item x="2047"/>
        <item x="9870"/>
        <item x="7516"/>
        <item x="5308"/>
        <item x="9739"/>
        <item x="5087"/>
        <item x="1133"/>
        <item x="5018"/>
        <item x="7666"/>
        <item x="7615"/>
        <item x="1227"/>
        <item x="158"/>
        <item x="9411"/>
        <item x="5146"/>
        <item x="5073"/>
        <item x="7854"/>
        <item x="4698"/>
        <item x="4206"/>
        <item x="2066"/>
        <item x="7556"/>
        <item x="4706"/>
        <item x="5004"/>
        <item x="7736"/>
        <item x="5888"/>
        <item x="2197"/>
        <item x="5303"/>
        <item x="7527"/>
        <item x="9883"/>
        <item x="2006"/>
        <item x="5160"/>
        <item x="4337"/>
        <item x="7718"/>
        <item x="6242"/>
        <item x="9683"/>
        <item x="7529"/>
        <item x="9438"/>
        <item x="4414"/>
        <item x="8094"/>
        <item x="7540"/>
        <item x="2954"/>
        <item x="8808"/>
        <item x="4795"/>
        <item x="2166"/>
        <item x="9748"/>
        <item x="8032"/>
        <item x="5899"/>
        <item x="320"/>
        <item x="5791"/>
        <item x="7919"/>
        <item x="8173"/>
        <item x="6284"/>
        <item x="7759"/>
        <item x="479"/>
        <item x="9384"/>
        <item x="1985"/>
        <item x="8174"/>
        <item x="5832"/>
        <item x="7617"/>
        <item x="4264"/>
        <item x="4859"/>
        <item x="228"/>
        <item x="5904"/>
        <item x="5819"/>
        <item x="5934"/>
        <item x="1993"/>
        <item x="8093"/>
        <item x="9549"/>
        <item x="7608"/>
        <item x="2007"/>
        <item x="7921"/>
        <item x="1246"/>
        <item x="6331"/>
        <item x="5072"/>
        <item x="5128"/>
        <item x="2207"/>
        <item x="1968"/>
        <item x="3671"/>
        <item x="536"/>
        <item x="8877"/>
        <item x="5905"/>
        <item x="4353"/>
        <item x="3623"/>
        <item x="7614"/>
        <item x="4860"/>
        <item x="2044"/>
        <item x="250"/>
        <item x="9737"/>
        <item x="7582"/>
        <item x="6245"/>
        <item x="4835"/>
        <item x="5794"/>
        <item x="7578"/>
        <item x="5001"/>
        <item x="4985"/>
        <item x="1966"/>
        <item x="8002"/>
        <item x="5164"/>
        <item x="5031"/>
        <item x="7682"/>
        <item x="4858"/>
        <item x="3621"/>
        <item x="8057"/>
        <item x="4357"/>
        <item x="8011"/>
        <item x="5777"/>
        <item x="2028"/>
        <item x="4758"/>
        <item x="5856"/>
        <item x="7657"/>
        <item x="2060"/>
        <item x="5120"/>
        <item x="5008"/>
        <item x="7681"/>
        <item x="2048"/>
        <item x="7782"/>
        <item x="1308"/>
        <item x="7537"/>
        <item x="4704"/>
        <item x="5847"/>
        <item x="532"/>
        <item x="4881"/>
        <item x="7727"/>
        <item x="5845"/>
        <item x="5923"/>
        <item x="1984"/>
        <item x="9546"/>
        <item x="555"/>
        <item x="6277"/>
        <item x="2970"/>
        <item x="7621"/>
        <item x="5223"/>
        <item x="2036"/>
        <item x="4714"/>
        <item x="2012"/>
        <item x="5750"/>
        <item x="6222"/>
        <item x="7935"/>
        <item x="4693"/>
        <item x="9510"/>
        <item x="5956"/>
        <item x="4987"/>
        <item x="261"/>
        <item x="8034"/>
        <item x="5301"/>
        <item x="7885"/>
        <item x="5788"/>
        <item x="9893"/>
        <item x="4380"/>
        <item x="7850"/>
        <item x="9690"/>
        <item x="5972"/>
        <item x="5038"/>
        <item x="4768"/>
        <item x="2073"/>
        <item x="7948"/>
        <item x="4681"/>
        <item x="9481"/>
        <item x="4771"/>
        <item x="4808"/>
        <item x="9416"/>
        <item x="6002"/>
        <item x="5849"/>
        <item x="4909"/>
        <item x="1959"/>
        <item x="1283"/>
        <item x="2108"/>
        <item x="5769"/>
        <item x="2215"/>
        <item x="4387"/>
        <item x="5099"/>
        <item x="7722"/>
        <item x="4349"/>
        <item x="7888"/>
        <item x="9424"/>
        <item x="647"/>
        <item x="146"/>
        <item x="1975"/>
        <item x="5011"/>
        <item x="7855"/>
        <item x="7895"/>
        <item x="4785"/>
        <item x="8854"/>
        <item x="4338"/>
        <item x="4966"/>
        <item x="7945"/>
        <item x="3634"/>
        <item x="9472"/>
        <item x="5108"/>
        <item x="7960"/>
        <item x="5840"/>
        <item x="9790"/>
        <item x="5020"/>
        <item x="6072"/>
        <item x="2016"/>
        <item x="4725"/>
        <item x="9386"/>
        <item x="2033"/>
        <item x="4329"/>
        <item x="2193"/>
        <item x="5759"/>
        <item x="655"/>
        <item x="2038"/>
        <item x="4347"/>
        <item x="9468"/>
        <item x="5809"/>
        <item x="265"/>
        <item x="2185"/>
        <item x="5079"/>
        <item x="5044"/>
        <item x="7528"/>
        <item x="7772"/>
        <item x="1008"/>
        <item x="5804"/>
        <item x="7747"/>
        <item x="4275"/>
        <item x="5838"/>
        <item x="9547"/>
        <item x="9560"/>
        <item x="5816"/>
        <item x="2231"/>
        <item x="7141"/>
        <item x="7711"/>
        <item x="5299"/>
        <item x="4691"/>
        <item x="5880"/>
        <item x="7616"/>
        <item x="5181"/>
        <item x="9473"/>
        <item x="4899"/>
        <item x="7725"/>
        <item x="1194"/>
        <item x="216"/>
        <item x="5763"/>
        <item x="4809"/>
        <item x="7543"/>
        <item x="2031"/>
        <item x="4710"/>
        <item x="2021"/>
        <item x="9467"/>
        <item x="5975"/>
        <item x="5925"/>
        <item x="597"/>
        <item x="8017"/>
        <item x="2176"/>
        <item x="5853"/>
        <item x="2030"/>
        <item x="8172"/>
        <item x="1957"/>
        <item x="5012"/>
        <item x="5795"/>
        <item x="5850"/>
        <item x="586"/>
        <item x="5105"/>
        <item x="2067"/>
        <item x="7834"/>
        <item x="9866"/>
        <item x="7638"/>
        <item x="5159"/>
        <item x="4757"/>
        <item x="224"/>
        <item x="5799"/>
        <item x="475"/>
        <item x="2112"/>
        <item x="5808"/>
        <item x="9492"/>
        <item x="1187"/>
        <item x="6133"/>
        <item x="271"/>
        <item x="5094"/>
        <item x="2049"/>
        <item x="653"/>
        <item x="3676"/>
        <item x="1166"/>
        <item x="4436"/>
        <item x="4339"/>
        <item x="516"/>
        <item x="5811"/>
        <item x="5251"/>
        <item x="1982"/>
        <item x="7791"/>
        <item x="4345"/>
        <item x="4857"/>
        <item x="7673"/>
        <item x="4432"/>
        <item x="1981"/>
        <item x="5875"/>
        <item x="5061"/>
        <item x="9791"/>
        <item x="4316"/>
        <item x="4827"/>
        <item x="5854"/>
        <item x="595"/>
        <item x="5859"/>
        <item x="7156"/>
        <item x="4903"/>
        <item x="5039"/>
        <item x="4778"/>
        <item x="1336"/>
        <item x="5789"/>
        <item x="2061"/>
        <item x="5770"/>
        <item x="5101"/>
        <item x="196"/>
        <item x="6261"/>
        <item x="4999"/>
        <item x="9362"/>
        <item x="5798"/>
        <item x="5229"/>
        <item x="7862"/>
        <item x="2178"/>
        <item x="7832"/>
        <item x="5756"/>
        <item x="4663"/>
        <item x="7576"/>
        <item x="7677"/>
        <item x="6115"/>
        <item x="4423"/>
        <item x="9711"/>
        <item x="1979"/>
        <item x="4322"/>
        <item x="4274"/>
        <item x="7732"/>
        <item x="7555"/>
        <item x="5323"/>
        <item x="643"/>
        <item x="7569"/>
        <item x="7914"/>
        <item x="1221"/>
        <item x="1973"/>
        <item x="5866"/>
        <item x="5049"/>
        <item x="7779"/>
        <item x="4996"/>
        <item x="7748"/>
        <item x="4407"/>
        <item x="5784"/>
        <item x="6285"/>
        <item x="3640"/>
        <item x="4401"/>
        <item x="5991"/>
        <item x="7611"/>
        <item x="2180"/>
        <item x="2034"/>
        <item x="5903"/>
        <item x="9798"/>
        <item x="5222"/>
        <item x="5968"/>
        <item x="4833"/>
        <item x="7618"/>
        <item x="5015"/>
        <item x="4991"/>
        <item x="5839"/>
        <item x="9376"/>
        <item x="7871"/>
        <item x="2158"/>
        <item x="4815"/>
        <item x="5870"/>
        <item x="2128"/>
        <item x="7928"/>
        <item x="2069"/>
        <item x="5113"/>
        <item x="4397"/>
        <item x="9689"/>
        <item x="5219"/>
        <item x="242"/>
        <item x="335"/>
        <item x="240"/>
        <item x="5746"/>
        <item x="5805"/>
        <item x="9400"/>
        <item x="4726"/>
        <item x="5161"/>
        <item x="2009"/>
        <item x="9700"/>
        <item x="7994"/>
        <item x="1146"/>
        <item x="2123"/>
        <item x="6018"/>
        <item x="8090"/>
        <item x="4917"/>
        <item x="5055"/>
        <item x="3691"/>
        <item x="5244"/>
        <item x="8867"/>
        <item x="7705"/>
        <item x="7900"/>
        <item x="9453"/>
        <item x="5075"/>
        <item x="5790"/>
        <item x="4386"/>
        <item x="4839"/>
        <item x="7922"/>
        <item x="5076"/>
        <item x="5831"/>
        <item x="7856"/>
        <item x="7864"/>
        <item x="5058"/>
        <item x="6177"/>
        <item x="5776"/>
        <item x="2063"/>
        <item x="6000"/>
        <item x="5067"/>
        <item x="9554"/>
        <item x="657"/>
        <item x="5069"/>
        <item x="192"/>
        <item x="4960"/>
        <item x="5818"/>
        <item x="5935"/>
        <item x="2232"/>
        <item x="2074"/>
        <item x="520"/>
        <item x="2210"/>
        <item x="5066"/>
        <item x="9466"/>
        <item x="6105"/>
        <item x="670"/>
        <item x="7892"/>
        <item x="668"/>
        <item x="5227"/>
        <item x="4886"/>
        <item x="2068"/>
        <item x="5187"/>
        <item x="5052"/>
        <item x="5806"/>
        <item x="470"/>
        <item x="9508"/>
        <item x="7684"/>
        <item x="7554"/>
        <item x="5852"/>
        <item x="5892"/>
        <item x="4418"/>
        <item x="7859"/>
        <item x="10219"/>
        <item x="8030"/>
        <item x="5082"/>
        <item x="5023"/>
        <item x="5895"/>
        <item x="8051"/>
        <item x="4426"/>
        <item x="9561"/>
        <item x="496"/>
        <item x="1239"/>
        <item x="7612"/>
        <item x="5802"/>
        <item x="5103"/>
        <item x="2037"/>
        <item x="3603"/>
        <item x="9494"/>
        <item x="2198"/>
        <item x="5944"/>
        <item x="7636"/>
        <item x="166"/>
        <item x="7842"/>
        <item x="568"/>
        <item x="6264"/>
        <item x="5865"/>
        <item x="665"/>
        <item x="5779"/>
        <item x="9380"/>
        <item x="5045"/>
        <item x="4341"/>
        <item x="1987"/>
        <item x="9808"/>
        <item x="523"/>
        <item x="6330"/>
        <item x="2008"/>
        <item x="585"/>
        <item x="1955"/>
        <item x="4399"/>
        <item x="4898"/>
        <item x="1370"/>
        <item x="227"/>
        <item x="230"/>
        <item x="4356"/>
        <item x="5879"/>
        <item x="7547"/>
        <item x="5241"/>
        <item x="5173"/>
        <item x="4676"/>
        <item x="2152"/>
        <item x="7689"/>
        <item x="4961"/>
        <item x="6125"/>
        <item x="5810"/>
        <item x="9448"/>
        <item x="5027"/>
        <item x="7646"/>
        <item x="5764"/>
        <item x="7904"/>
        <item x="6015"/>
        <item x="4359"/>
        <item x="2000"/>
        <item x="4829"/>
        <item x="7943"/>
        <item x="7762"/>
        <item x="5151"/>
        <item x="573"/>
        <item x="2124"/>
        <item x="5032"/>
        <item x="5871"/>
        <item x="5797"/>
        <item x="7907"/>
        <item x="592"/>
        <item x="1201"/>
        <item x="5953"/>
        <item x="7829"/>
        <item x="5107"/>
        <item x="2062"/>
        <item x="5013"/>
        <item x="6089"/>
        <item x="3400"/>
        <item x="7991"/>
        <item x="220"/>
        <item x="5851"/>
        <item x="5074"/>
        <item x="6071"/>
        <item x="2206"/>
        <item x="9725"/>
        <item x="9710"/>
        <item x="5253"/>
        <item x="9687"/>
        <item x="5086"/>
        <item x="2017"/>
        <item x="7863"/>
        <item x="5047"/>
        <item x="7910"/>
        <item x="2172"/>
        <item x="2175"/>
        <item x="7728"/>
        <item x="217"/>
        <item x="5085"/>
        <item x="7672"/>
        <item x="4978"/>
        <item x="5212"/>
        <item x="2161"/>
        <item x="1970"/>
        <item x="234"/>
        <item x="5006"/>
        <item x="2216"/>
        <item x="9819"/>
        <item x="4904"/>
        <item x="169"/>
        <item x="7837"/>
        <item x="331"/>
        <item x="7786"/>
        <item x="9443"/>
        <item x="7571"/>
        <item x="5841"/>
        <item x="4788"/>
        <item x="5846"/>
        <item x="7993"/>
        <item x="9488"/>
        <item x="5873"/>
        <item x="9370"/>
        <item x="525"/>
        <item x="6321"/>
        <item x="5951"/>
        <item x="141"/>
        <item x="9421"/>
        <item x="7726"/>
        <item x="4362"/>
        <item x="1961"/>
        <item x="477"/>
        <item x="2220"/>
        <item x="667"/>
        <item x="9746"/>
        <item x="4331"/>
        <item x="6263"/>
        <item x="6173"/>
        <item x="8043"/>
        <item x="7624"/>
        <item x="2055"/>
        <item x="2118"/>
        <item x="323"/>
        <item x="7952"/>
        <item x="9773"/>
        <item x="7767"/>
        <item x="2136"/>
        <item x="182"/>
        <item x="4916"/>
        <item x="5936"/>
        <item x="9427"/>
        <item x="223"/>
        <item x="9745"/>
        <item x="4981"/>
        <item x="7610"/>
        <item x="4818"/>
        <item x="8900"/>
        <item x="1302"/>
        <item x="7944"/>
        <item x="241"/>
        <item x="289"/>
        <item x="4332"/>
        <item x="7920"/>
        <item x="9470"/>
        <item x="661"/>
        <item x="147"/>
        <item x="2121"/>
        <item x="8059"/>
        <item x="7977"/>
        <item x="4962"/>
        <item x="6183"/>
        <item x="5749"/>
        <item x="9574"/>
        <item x="5095"/>
        <item x="6186"/>
        <item x="5007"/>
        <item x="5041"/>
        <item x="9484"/>
        <item x="5812"/>
        <item x="6118"/>
        <item x="9556"/>
        <item x="2110"/>
        <item x="5785"/>
        <item x="7570"/>
        <item x="5994"/>
        <item x="6021"/>
        <item x="6109"/>
        <item x="2147"/>
        <item x="244"/>
        <item x="4892"/>
        <item x="1995"/>
        <item x="236"/>
        <item x="7930"/>
        <item x="7628"/>
        <item x="603"/>
        <item x="7936"/>
        <item x="2134"/>
        <item x="8116"/>
        <item x="6022"/>
        <item x="5112"/>
        <item x="6193"/>
        <item x="5025"/>
        <item x="9749"/>
        <item x="5171"/>
        <item x="8126"/>
        <item x="231"/>
        <item x="170"/>
        <item x="5914"/>
        <item x="5877"/>
        <item x="7964"/>
        <item x="4805"/>
        <item x="2191"/>
        <item x="5762"/>
        <item x="4786"/>
        <item x="10216"/>
        <item x="5127"/>
        <item x="6121"/>
        <item x="2142"/>
        <item x="2144"/>
        <item x="7738"/>
        <item x="5781"/>
        <item x="8096"/>
        <item x="6212"/>
        <item x="2187"/>
        <item x="9880"/>
        <item x="4376"/>
        <item x="7676"/>
        <item x="5992"/>
        <item x="7656"/>
        <item x="9428"/>
        <item x="3675"/>
        <item x="6142"/>
        <item x="7893"/>
        <item x="6332"/>
        <item x="2141"/>
        <item x="253"/>
        <item x="4828"/>
        <item x="203"/>
        <item x="7868"/>
        <item x="5857"/>
        <item x="6419"/>
        <item x="7967"/>
        <item x="4896"/>
        <item x="5246"/>
        <item x="7876"/>
        <item x="7635"/>
        <item x="4906"/>
        <item x="9818"/>
        <item x="7663"/>
        <item x="4880"/>
        <item x="4882"/>
        <item x="5773"/>
        <item x="204"/>
        <item x="487"/>
        <item x="5834"/>
        <item x="495"/>
        <item x="7744"/>
        <item x="1357"/>
        <item x="9695"/>
        <item x="2125"/>
        <item x="7647"/>
        <item x="2154"/>
        <item x="4844"/>
        <item x="7769"/>
        <item x="4888"/>
        <item x="334"/>
        <item x="4344"/>
        <item x="9797"/>
        <item x="9832"/>
        <item x="7938"/>
        <item x="7710"/>
        <item x="347"/>
        <item x="6343"/>
        <item x="6252"/>
        <item x="6146"/>
        <item x="574"/>
        <item x="602"/>
        <item x="8197"/>
        <item x="7595"/>
        <item x="155"/>
        <item x="4720"/>
        <item x="4826"/>
        <item x="642"/>
        <item x="5327"/>
        <item x="1289"/>
        <item x="5969"/>
        <item x="7761"/>
        <item x="5315"/>
        <item x="4988"/>
        <item x="576"/>
        <item x="1322"/>
        <item x="8893"/>
        <item x="4371"/>
        <item x="7978"/>
        <item x="7894"/>
        <item x="6306"/>
        <item x="7723"/>
        <item x="6179"/>
        <item x="6163"/>
        <item x="5945"/>
        <item x="7981"/>
        <item x="7795"/>
        <item x="7890"/>
        <item x="7957"/>
        <item x="2157"/>
        <item x="5867"/>
        <item x="2170"/>
        <item x="327"/>
        <item x="656"/>
        <item x="5060"/>
        <item x="6077"/>
        <item x="1208"/>
        <item x="5980"/>
        <item x="9391"/>
        <item x="9691"/>
        <item x="9404"/>
        <item x="6165"/>
        <item x="583"/>
        <item x="469"/>
        <item x="5302"/>
        <item x="4912"/>
        <item x="9803"/>
        <item x="7881"/>
        <item x="4905"/>
        <item x="2222"/>
        <item x="5106"/>
        <item x="9768"/>
        <item x="7847"/>
        <item x="1315"/>
        <item x="207"/>
        <item x="5068"/>
        <item x="5996"/>
        <item x="9754"/>
        <item x="5778"/>
        <item x="6219"/>
        <item x="3403"/>
        <item x="7954"/>
        <item x="7941"/>
        <item x="7775"/>
        <item x="5981"/>
        <item x="6074"/>
        <item x="4821"/>
        <item x="4816"/>
        <item x="1383"/>
        <item x="5088"/>
        <item x="2132"/>
        <item x="6099"/>
        <item x="9463"/>
        <item x="9774"/>
        <item x="341"/>
        <item x="2183"/>
        <item x="4342"/>
        <item x="6116"/>
        <item x="273"/>
        <item x="2209"/>
        <item x="5035"/>
        <item x="225"/>
        <item x="212"/>
        <item x="2200"/>
        <item x="5876"/>
        <item x="330"/>
        <item x="1343"/>
        <item x="4379"/>
        <item x="7985"/>
        <item x="4975"/>
        <item x="248"/>
        <item x="8883"/>
        <item x="5820"/>
        <item x="8046"/>
        <item x="4889"/>
        <item x="276"/>
        <item x="4925"/>
        <item x="4998"/>
        <item x="5034"/>
        <item x="177"/>
        <item x="4819"/>
        <item x="4908"/>
        <item x="5747"/>
        <item x="349"/>
        <item x="2196"/>
        <item x="7518"/>
        <item x="6340"/>
        <item x="5014"/>
        <item x="6138"/>
        <item x="6195"/>
        <item x="221"/>
        <item x="337"/>
        <item x="210"/>
        <item x="8020"/>
        <item x="2109"/>
        <item x="5248"/>
        <item x="7796"/>
        <item x="5098"/>
        <item x="10217"/>
        <item x="5100"/>
        <item x="5092"/>
        <item x="9512"/>
        <item x="9714"/>
        <item x="7906"/>
        <item x="9454"/>
        <item x="5950"/>
        <item x="4918"/>
        <item x="9395"/>
        <item x="6110"/>
        <item x="4897"/>
        <item x="6293"/>
        <item x="6019"/>
        <item x="7577"/>
        <item x="1350"/>
        <item x="505"/>
        <item x="5225"/>
        <item x="5864"/>
        <item x="7789"/>
        <item x="2117"/>
        <item x="6167"/>
        <item x="324"/>
        <item x="9769"/>
        <item x="9417"/>
        <item x="7564"/>
        <item x="7937"/>
        <item x="6298"/>
        <item x="5054"/>
        <item x="2164"/>
        <item x="2148"/>
        <item x="5021"/>
        <item x="526"/>
        <item x="5077"/>
        <item x="193"/>
        <item x="492"/>
        <item x="8135"/>
        <item x="142"/>
        <item x="9390"/>
        <item x="7652"/>
        <item x="5199"/>
        <item x="6144"/>
        <item x="7707"/>
        <item x="277"/>
        <item x="8120"/>
        <item x="7776"/>
        <item x="8186"/>
        <item x="6006"/>
        <item x="4745"/>
        <item x="9456"/>
        <item x="6192"/>
        <item x="1390"/>
        <item x="5110"/>
        <item x="6028"/>
        <item x="8198"/>
        <item x="9767"/>
        <item x="8077"/>
        <item x="6208"/>
        <item x="6153"/>
        <item x="8097"/>
        <item x="6175"/>
        <item x="338"/>
        <item x="7655"/>
        <item x="7909"/>
        <item x="9799"/>
        <item x="6199"/>
        <item x="6107"/>
        <item x="5002"/>
        <item x="9881"/>
        <item x="6113"/>
        <item x="6003"/>
        <item x="5169"/>
        <item x="8014"/>
        <item x="9478"/>
        <item x="254"/>
        <item x="610"/>
        <item x="6202"/>
        <item x="9875"/>
        <item x="7751"/>
        <item x="9366"/>
        <item x="9571"/>
        <item x="581"/>
        <item x="9551"/>
        <item x="6030"/>
        <item x="4391"/>
        <item x="4867"/>
        <item x="8069"/>
        <item x="5063"/>
        <item x="5955"/>
        <item x="2111"/>
        <item x="7984"/>
        <item x="208"/>
        <item x="2199"/>
        <item x="4411"/>
        <item x="5131"/>
        <item x="7870"/>
        <item x="4907"/>
        <item x="9706"/>
        <item x="5999"/>
        <item x="4430"/>
        <item x="7955"/>
        <item x="4973"/>
        <item x="5304"/>
        <item x="5237"/>
        <item x="9405"/>
        <item x="4971"/>
        <item x="6009"/>
        <item x="5782"/>
        <item x="5000"/>
        <item x="5042"/>
        <item x="4870"/>
        <item x="171"/>
        <item x="6188"/>
        <item x="6169"/>
        <item x="5026"/>
        <item x="9770"/>
        <item x="9705"/>
        <item x="7896"/>
        <item x="191"/>
        <item x="5967"/>
        <item x="7700"/>
        <item x="7669"/>
        <item x="4980"/>
        <item x="6316"/>
        <item x="601"/>
        <item x="7693"/>
        <item x="5328"/>
        <item x="2116"/>
        <item x="4963"/>
        <item x="6073"/>
        <item x="9499"/>
        <item x="5059"/>
        <item x="5924"/>
        <item x="5065"/>
        <item x="4779"/>
        <item x="7866"/>
        <item x="9874"/>
        <item x="6026"/>
        <item x="8123"/>
        <item x="262"/>
        <item x="7641"/>
        <item x="2171"/>
        <item x="5114"/>
        <item x="5860"/>
        <item x="2162"/>
        <item x="5182"/>
        <item x="7925"/>
        <item x="7843"/>
        <item x="9707"/>
        <item x="6368"/>
        <item x="6103"/>
        <item x="7794"/>
        <item x="593"/>
        <item x="209"/>
        <item x="351"/>
        <item x="5033"/>
        <item x="7929"/>
        <item x="8176"/>
        <item x="9562"/>
        <item x="7536"/>
        <item x="5307"/>
        <item x="9716"/>
        <item x="7524"/>
        <item x="8115"/>
        <item x="540"/>
        <item x="5259"/>
        <item x="529"/>
        <item x="5320"/>
        <item x="500"/>
        <item x="159"/>
        <item x="5233"/>
        <item x="6100"/>
        <item x="2119"/>
        <item x="6345"/>
        <item x="6084"/>
        <item x="201"/>
        <item x="5884"/>
        <item x="2204"/>
        <item x="5998"/>
        <item x="29"/>
        <item x="2131"/>
        <item x="7846"/>
        <item x="239"/>
        <item x="5267"/>
        <item x="2137"/>
        <item x="7942"/>
        <item x="7787"/>
        <item x="343"/>
        <item x="9498"/>
        <item x="9734"/>
        <item x="5970"/>
        <item x="2150"/>
        <item x="5183"/>
        <item x="9699"/>
        <item x="8119"/>
        <item x="7916"/>
        <item x="521"/>
        <item x="4974"/>
        <item x="6216"/>
        <item x="6172"/>
        <item x="5172"/>
        <item x="9876"/>
        <item x="6139"/>
        <item x="8138"/>
        <item x="9795"/>
        <item x="6114"/>
        <item x="2168"/>
        <item x="9513"/>
        <item x="5102"/>
        <item x="9388"/>
        <item x="4976"/>
        <item x="6039"/>
        <item x="8108"/>
        <item x="6151"/>
        <item x="6129"/>
        <item x="5046"/>
        <item x="284"/>
        <item x="9702"/>
        <item x="4840"/>
        <item x="7788"/>
        <item x="5915"/>
        <item x="184"/>
        <item x="6287"/>
        <item x="9686"/>
        <item x="9564"/>
        <item x="5037"/>
        <item x="5093"/>
        <item x="6194"/>
        <item x="9688"/>
        <item x="2023"/>
        <item x="9783"/>
        <item x="7752"/>
        <item x="7956"/>
        <item x="235"/>
        <item x="8053"/>
        <item x="8200"/>
        <item x="2159"/>
        <item x="6008"/>
        <item x="7793"/>
        <item x="2217"/>
        <item x="5024"/>
        <item x="9474"/>
        <item x="5115"/>
        <item x="5325"/>
        <item x="6213"/>
        <item x="6349"/>
        <item x="6197"/>
        <item x="6223"/>
        <item x="9796"/>
        <item x="9496"/>
        <item x="9503"/>
        <item x="348"/>
        <item x="5139"/>
        <item x="4972"/>
        <item x="2211"/>
        <item x="7968"/>
        <item x="233"/>
        <item x="2192"/>
        <item x="2145"/>
        <item x="2013"/>
        <item x="249"/>
        <item x="5965"/>
        <item x="2227"/>
        <item x="8133"/>
        <item x="554"/>
        <item x="7913"/>
        <item x="6230"/>
        <item x="7970"/>
        <item x="4922"/>
        <item x="575"/>
        <item x="328"/>
        <item x="5234"/>
        <item x="2213"/>
        <item x="5254"/>
        <item x="6134"/>
        <item x="6079"/>
        <item x="7903"/>
        <item x="5830"/>
        <item x="8178"/>
        <item x="9394"/>
        <item x="5995"/>
        <item x="6127"/>
        <item x="8109"/>
        <item x="7599"/>
        <item x="6035"/>
        <item x="7833"/>
        <item x="6344"/>
        <item x="5096"/>
        <item x="6158"/>
        <item x="7962"/>
        <item x="9771"/>
        <item x="2143"/>
        <item x="598"/>
        <item x="278"/>
        <item x="1402"/>
        <item x="7951"/>
        <item x="6036"/>
        <item x="6351"/>
        <item x="6166"/>
        <item x="5317"/>
        <item x="8041"/>
        <item x="5260"/>
        <item x="9815"/>
        <item x="7781"/>
        <item x="2205"/>
        <item x="7889"/>
        <item x="206"/>
        <item x="7939"/>
        <item x="4814"/>
        <item x="173"/>
        <item x="545"/>
        <item x="7764"/>
        <item x="8140"/>
        <item x="8025"/>
        <item x="5258"/>
        <item x="2219"/>
        <item x="6075"/>
        <item x="7665"/>
        <item x="5826"/>
        <item x="9738"/>
        <item x="5262"/>
        <item x="200"/>
        <item x="2140"/>
        <item x="10226"/>
        <item x="8125"/>
        <item x="4915"/>
        <item x="499"/>
        <item x="6076"/>
        <item x="6354"/>
        <item x="6119"/>
        <item x="509"/>
        <item x="5030"/>
        <item x="1395"/>
        <item x="6872"/>
        <item x="7980"/>
        <item x="9810"/>
        <item x="611"/>
        <item x="7963"/>
        <item x="5239"/>
        <item x="4990"/>
        <item x="7902"/>
        <item x="7988"/>
        <item x="6016"/>
        <item x="6182"/>
        <item x="1377"/>
        <item x="4883"/>
        <item x="9877"/>
        <item x="2202"/>
        <item x="2138"/>
        <item x="4372"/>
        <item x="7766"/>
        <item x="8068"/>
        <item x="2182"/>
        <item x="340"/>
        <item x="180"/>
        <item x="4796"/>
        <item x="8106"/>
        <item x="6348"/>
        <item x="9442"/>
        <item x="6168"/>
        <item x="6090"/>
        <item x="2151"/>
        <item x="2129"/>
        <item x="9822"/>
        <item x="9723"/>
        <item x="6029"/>
        <item x="2223"/>
        <item x="5019"/>
        <item x="3399"/>
        <item x="6005"/>
        <item x="2113"/>
        <item x="8177"/>
        <item x="6200"/>
        <item x="4900"/>
        <item x="4352"/>
        <item x="5938"/>
        <item x="9878"/>
        <item x="5048"/>
        <item x="2149"/>
        <item x="186"/>
        <item x="266"/>
        <item x="2165"/>
        <item x="7670"/>
        <item x="4986"/>
        <item x="5318"/>
        <item x="332"/>
        <item x="9890"/>
        <item x="7959"/>
        <item x="8203"/>
        <item x="5230"/>
        <item x="7997"/>
        <item x="4977"/>
        <item x="6106"/>
        <item x="9450"/>
        <item x="5305"/>
        <item x="5090"/>
        <item x="185"/>
        <item x="490"/>
        <item x="6038"/>
        <item x="5257"/>
        <item x="9423"/>
        <item x="7584"/>
        <item x="4970"/>
        <item x="9387"/>
        <item x="9502"/>
        <item x="7969"/>
        <item x="9701"/>
        <item x="189"/>
        <item x="7731"/>
        <item x="205"/>
        <item x="6145"/>
        <item x="7650"/>
        <item x="6154"/>
        <item x="6010"/>
        <item x="7649"/>
        <item x="2212"/>
        <item x="346"/>
        <item x="232"/>
        <item x="7923"/>
        <item x="6141"/>
        <item x="4914"/>
        <item x="5056"/>
        <item x="7958"/>
        <item x="6374"/>
        <item x="6122"/>
        <item x="646"/>
        <item x="9425"/>
        <item x="8181"/>
        <item x="6217"/>
        <item x="2177"/>
        <item x="9807"/>
        <item x="8131"/>
        <item x="229"/>
        <item x="7765"/>
        <item x="6341"/>
        <item x="6299"/>
        <item x="5249"/>
        <item x="7849"/>
        <item x="7831"/>
        <item x="9814"/>
        <item x="7790"/>
        <item x="4920"/>
        <item x="8191"/>
        <item x="6098"/>
        <item x="9830"/>
        <item x="5209"/>
        <item x="8015"/>
        <item x="2194"/>
        <item x="6294"/>
        <item x="2228"/>
        <item x="6088"/>
        <item x="4845"/>
        <item x="10224"/>
        <item x="5224"/>
        <item x="6137"/>
        <item x="5313"/>
        <item x="6364"/>
        <item x="6095"/>
        <item x="4891"/>
        <item x="5111"/>
        <item x="2163"/>
        <item x="5902"/>
        <item x="6025"/>
        <item x="6302"/>
        <item x="5878"/>
        <item x="539"/>
        <item x="6420"/>
        <item x="8099"/>
        <item x="2169"/>
        <item x="6037"/>
        <item x="4893"/>
        <item x="7753"/>
        <item x="4420"/>
        <item x="6875"/>
        <item x="8098"/>
        <item x="9794"/>
        <item x="8139"/>
        <item x="6032"/>
        <item x="9375"/>
        <item x="7882"/>
        <item x="5321"/>
        <item x="9809"/>
        <item x="8199"/>
        <item x="2218"/>
        <item x="8130"/>
        <item x="7713"/>
        <item x="9709"/>
        <item x="6204"/>
        <item x="179"/>
        <item x="7996"/>
        <item x="7901"/>
        <item x="6174"/>
        <item x="148"/>
        <item x="2230"/>
        <item x="8000"/>
        <item x="6156"/>
        <item x="9419"/>
        <item x="660"/>
        <item x="4989"/>
        <item x="5005"/>
        <item x="5040"/>
        <item x="6304"/>
        <item x="6131"/>
        <item x="6220"/>
        <item x="6135"/>
        <item x="5062"/>
        <item x="9371"/>
        <item x="291"/>
        <item x="9785"/>
        <item x="342"/>
        <item x="167"/>
        <item x="2186"/>
        <item x="6367"/>
        <item x="172"/>
        <item x="9363"/>
        <item x="9550"/>
        <item x="7629"/>
        <item x="5238"/>
        <item x="7840"/>
        <item x="2115"/>
        <item x="280"/>
        <item x="3401"/>
        <item x="9396"/>
        <item x="9558"/>
        <item x="6160"/>
        <item x="7886"/>
        <item x="7835"/>
        <item x="157"/>
        <item x="9762"/>
        <item x="5316"/>
        <item x="336"/>
        <item x="6020"/>
        <item x="9813"/>
        <item x="6347"/>
        <item x="8134"/>
        <item x="6112"/>
        <item x="5312"/>
        <item x="5990"/>
        <item x="6201"/>
        <item x="7971"/>
        <item x="7972"/>
        <item x="9483"/>
        <item x="6092"/>
        <item x="5245"/>
        <item x="5311"/>
        <item x="6425"/>
        <item x="2189"/>
        <item x="10218"/>
        <item x="160"/>
        <item x="9495"/>
        <item x="6149"/>
        <item x="7983"/>
        <item x="292"/>
        <item x="6384"/>
        <item x="176"/>
        <item x="2190"/>
        <item x="156"/>
        <item x="6380"/>
        <item x="7874"/>
        <item x="5264"/>
        <item x="596"/>
        <item x="9426"/>
        <item x="6170"/>
        <item x="5228"/>
        <item x="9413"/>
        <item x="7774"/>
        <item x="7965"/>
        <item x="2173"/>
        <item x="6152"/>
        <item x="9892"/>
        <item x="7982"/>
        <item x="6436"/>
        <item x="4969"/>
        <item x="6873"/>
        <item x="6365"/>
        <item x="606"/>
        <item x="9447"/>
        <item x="6140"/>
        <item x="6091"/>
        <item x="6209"/>
        <item x="9449"/>
        <item x="4923"/>
        <item x="6221"/>
        <item x="5122"/>
        <item x="8038"/>
        <item x="6227"/>
        <item x="6206"/>
        <item x="339"/>
        <item x="6225"/>
        <item x="2135"/>
        <item x="7924"/>
        <item x="274"/>
        <item x="9418"/>
        <item x="6329"/>
        <item x="2156"/>
        <item x="6148"/>
        <item x="2203"/>
        <item x="1202"/>
        <item x="5983"/>
        <item x="293"/>
        <item x="1219"/>
        <item x="2122"/>
        <item x="9504"/>
        <item x="4921"/>
        <item x="8101"/>
        <item x="7785"/>
        <item x="8007"/>
        <item x="9382"/>
        <item x="264"/>
        <item x="6352"/>
        <item x="8129"/>
        <item x="7662"/>
        <item x="6370"/>
        <item x="2126"/>
        <item x="6001"/>
        <item x="7848"/>
        <item x="4913"/>
        <item x="6128"/>
        <item x="279"/>
        <item x="6196"/>
        <item x="493"/>
        <item x="6031"/>
        <item x="494"/>
        <item x="9743"/>
        <item x="6181"/>
        <item x="9817"/>
        <item x="6424"/>
        <item x="9557"/>
        <item x="6383"/>
        <item x="7783"/>
        <item x="7754"/>
        <item x="9381"/>
        <item x="255"/>
        <item x="6445"/>
        <item x="7961"/>
        <item x="9708"/>
        <item x="6421"/>
        <item x="9429"/>
        <item x="1009"/>
        <item x="6159"/>
        <item x="6126"/>
        <item x="6101"/>
        <item x="4910"/>
        <item x="263"/>
        <item x="6357"/>
        <item x="7918"/>
        <item x="5240"/>
        <item x="7780"/>
        <item x="5898"/>
        <item x="6446"/>
        <item x="2184"/>
        <item x="6085"/>
        <item x="6017"/>
        <item x="181"/>
        <item x="7845"/>
        <item x="605"/>
        <item x="9726"/>
        <item x="6273"/>
        <item x="7768"/>
        <item x="8187"/>
        <item x="8190"/>
        <item x="7860"/>
        <item x="9377"/>
        <item x="501"/>
        <item x="267"/>
        <item x="6207"/>
        <item x="6358"/>
        <item x="7883"/>
        <item x="5250"/>
        <item x="7917"/>
        <item x="5247"/>
        <item x="4890"/>
        <item x="4964"/>
        <item x="9816"/>
        <item x="9833"/>
        <item x="9367"/>
        <item x="645"/>
        <item x="9713"/>
        <item x="4431"/>
        <item x="5017"/>
        <item x="7755"/>
        <item x="7875"/>
        <item x="5266"/>
        <item x="7884"/>
        <item x="283"/>
        <item x="8111"/>
        <item x="9479"/>
        <item x="8110"/>
        <item x="168"/>
        <item x="5330"/>
        <item x="1160"/>
        <item x="9464"/>
        <item x="1364"/>
        <item x="6120"/>
        <item x="6355"/>
        <item x="6378"/>
        <item x="5314"/>
        <item x="6023"/>
        <item x="6094"/>
        <item x="5256"/>
        <item x="6427"/>
        <item x="651"/>
        <item x="1121"/>
        <item x="5310"/>
        <item x="8184"/>
        <item x="9869"/>
        <item x="287"/>
        <item x="6161"/>
        <item x="6034"/>
        <item x="2225"/>
        <item x="7946"/>
        <item x="9379"/>
        <item x="9784"/>
        <item x="9727"/>
        <item x="9555"/>
        <item x="6386"/>
        <item x="7839"/>
        <item x="6184"/>
        <item x="9489"/>
        <item x="6081"/>
        <item x="6359"/>
        <item x="6190"/>
        <item x="7838"/>
        <item x="5997"/>
        <item x="5231"/>
        <item x="6423"/>
        <item x="1141"/>
        <item x="6440"/>
        <item x="7897"/>
        <item x="7872"/>
        <item x="7763"/>
        <item x="507"/>
        <item x="6215"/>
        <item x="519"/>
        <item x="9451"/>
        <item x="465"/>
        <item x="8056"/>
        <item x="6013"/>
        <item x="288"/>
        <item x="9733"/>
        <item x="6422"/>
        <item x="3405"/>
        <item x="7771"/>
        <item x="9385"/>
        <item x="9821"/>
        <item x="6155"/>
        <item x="9485"/>
        <item x="6189"/>
        <item x="2229"/>
        <item x="6874"/>
        <item x="5196"/>
        <item x="6123"/>
        <item x="7841"/>
        <item x="6004"/>
        <item x="599"/>
        <item x="9778"/>
        <item x="528"/>
        <item x="9471"/>
        <item x="8091"/>
        <item x="1209"/>
        <item x="6448"/>
        <item x="1375"/>
        <item x="6203"/>
        <item x="6012"/>
        <item x="8072"/>
        <item x="607"/>
        <item x="9721"/>
        <item x="4979"/>
        <item x="199"/>
        <item x="6432"/>
        <item x="4982"/>
        <item x="4926"/>
        <item x="5265"/>
        <item x="8113"/>
        <item x="9834"/>
        <item x="600"/>
        <item x="6300"/>
        <item x="2224"/>
        <item x="6082"/>
        <item x="6350"/>
        <item x="6376"/>
        <item x="275"/>
        <item x="1200"/>
        <item x="1199"/>
        <item x="8118"/>
        <item x="9393"/>
        <item x="8105"/>
        <item x="7745"/>
        <item x="7844"/>
        <item x="6191"/>
        <item x="6229"/>
        <item x="6361"/>
        <item x="5993"/>
        <item x="8175"/>
        <item x="9487"/>
        <item x="9559"/>
        <item x="6162"/>
        <item x="8204"/>
        <item x="6176"/>
        <item x="6373"/>
        <item x="9828"/>
        <item x="7995"/>
        <item x="6437"/>
        <item x="4884"/>
        <item x="175"/>
        <item x="198"/>
        <item x="6379"/>
        <item x="6086"/>
        <item x="9490"/>
        <item x="7760"/>
        <item x="194"/>
        <item x="4924"/>
        <item x="6214"/>
        <item x="9368"/>
        <item x="9476"/>
        <item x="7749"/>
        <item x="8128"/>
        <item x="9415"/>
        <item x="9369"/>
        <item x="7784"/>
        <item x="7757"/>
        <item x="286"/>
        <item x="9493"/>
        <item x="3406"/>
        <item x="6102"/>
        <item x="5322"/>
        <item x="473"/>
        <item x="9572"/>
        <item x="9406"/>
        <item x="8189"/>
        <item x="6210"/>
        <item x="9891"/>
        <item x="571"/>
        <item x="6014"/>
        <item x="10221"/>
        <item x="9414"/>
        <item x="5235"/>
        <item x="6366"/>
        <item x="5252"/>
        <item x="1196"/>
        <item x="9514"/>
        <item x="7797"/>
        <item x="1210"/>
        <item x="9501"/>
        <item x="9475"/>
        <item x="613"/>
        <item x="518"/>
        <item x="6132"/>
        <item x="282"/>
        <item x="1204"/>
        <item x="183"/>
        <item x="7778"/>
        <item x="1134"/>
        <item x="8182"/>
        <item x="8185"/>
        <item x="6226"/>
        <item x="187"/>
        <item x="9735"/>
        <item x="6438"/>
        <item x="2179"/>
        <item x="211"/>
        <item x="7773"/>
        <item x="5243"/>
        <item x="174"/>
        <item x="9389"/>
        <item x="6147"/>
        <item x="6187"/>
        <item x="5326"/>
        <item x="8100"/>
        <item x="6024"/>
        <item x="6371"/>
        <item x="8192"/>
        <item x="6033"/>
        <item x="6442"/>
        <item x="6377"/>
        <item x="243"/>
        <item x="1145"/>
        <item x="5263"/>
        <item x="6080"/>
        <item x="9378"/>
        <item x="7851"/>
        <item x="4919"/>
        <item x="1139"/>
        <item x="1235"/>
        <item x="7911"/>
        <item x="1010"/>
        <item x="9698"/>
        <item x="6447"/>
        <item x="9431"/>
        <item x="9775"/>
        <item x="7792"/>
        <item x="7976"/>
        <item x="9751"/>
        <item x="7836"/>
        <item x="1123"/>
        <item x="290"/>
        <item x="1183"/>
        <item x="6372"/>
        <item x="542"/>
        <item x="9403"/>
        <item x="7696"/>
        <item x="9885"/>
        <item x="503"/>
        <item x="7857"/>
        <item x="9401"/>
        <item x="151"/>
        <item x="6450"/>
        <item x="1231"/>
        <item x="9420"/>
        <item x="7770"/>
        <item x="1191"/>
        <item x="6228"/>
        <item x="5329"/>
        <item x="9882"/>
        <item x="5918"/>
        <item x="7931"/>
        <item x="294"/>
        <item x="1189"/>
        <item x="5157"/>
        <item x="5188"/>
        <item x="6369"/>
        <item x="9465"/>
        <item x="6439"/>
        <item x="8112"/>
        <item x="6429"/>
        <item x="1147"/>
        <item x="9477"/>
        <item x="6180"/>
        <item x="6387"/>
        <item x="1215"/>
        <item x="7777"/>
        <item x="5268"/>
        <item x="6267"/>
        <item x="219"/>
        <item x="9511"/>
        <item x="6747"/>
        <item x="6093"/>
        <item x="1222"/>
        <item x="1149"/>
        <item x="5255"/>
        <item x="153"/>
        <item x="1225"/>
        <item x="9697"/>
        <item x="9486"/>
        <item x="1206"/>
        <item x="5242"/>
        <item x="9497"/>
        <item x="8193"/>
        <item x="350"/>
        <item x="609"/>
        <item x="9806"/>
        <item x="6346"/>
        <item x="8107"/>
        <item x="8188"/>
        <item x="579"/>
        <item x="531"/>
        <item x="6362"/>
        <item x="1218"/>
        <item x="8137"/>
        <item x="8095"/>
        <item x="563"/>
        <item x="9509"/>
        <item x="6339"/>
        <item x="9573"/>
        <item x="9455"/>
        <item x="1125"/>
        <item x="7739"/>
        <item x="6443"/>
        <item x="5232"/>
        <item x="6737"/>
        <item x="8122"/>
        <item x="1150"/>
        <item x="6078"/>
        <item x="1205"/>
        <item x="9765"/>
        <item x="8121"/>
        <item x="258"/>
        <item x="1197"/>
        <item x="1213"/>
        <item x="1172"/>
        <item x="6248"/>
        <item x="10220"/>
        <item x="1129"/>
        <item x="8180"/>
        <item x="1228"/>
        <item x="7975"/>
        <item x="6083"/>
        <item x="1176"/>
        <item x="8132"/>
        <item x="5309"/>
        <item x="6434"/>
        <item x="1122"/>
        <item x="326"/>
        <item x="1130"/>
        <item x="1170"/>
        <item x="1179"/>
        <item x="9563"/>
        <item x="4901"/>
        <item x="281"/>
        <item x="9805"/>
        <item x="1131"/>
        <item x="8136"/>
        <item x="6449"/>
        <item x="260"/>
        <item x="1169"/>
        <item x="648"/>
        <item x="1188"/>
        <item x="6104"/>
        <item x="6319"/>
        <item x="5931"/>
        <item x="10225"/>
        <item x="5319"/>
        <item x="6234"/>
        <item x="6746"/>
        <item x="6382"/>
        <item x="1195"/>
        <item x="1138"/>
        <item x="557"/>
        <item x="1207"/>
        <item x="1182"/>
        <item x="7712"/>
        <item x="1143"/>
        <item x="1175"/>
        <item x="1277"/>
        <item x="1156"/>
        <item x="8598"/>
        <item x="6385"/>
        <item x="476"/>
        <item x="488"/>
        <item x="1237"/>
        <item x="1212"/>
        <item x="669"/>
        <item x="471"/>
        <item x="1161"/>
        <item x="1242"/>
        <item x="1198"/>
        <item x="1167"/>
        <item x="1238"/>
        <item x="1236"/>
        <item x="30"/>
        <item x="8201"/>
        <item x="8141"/>
        <item x="6353"/>
        <item x="1358"/>
        <item x="1226"/>
        <item x="1124"/>
        <item x="9422"/>
        <item x="1168"/>
        <item x="1232"/>
        <item x="1190"/>
        <item x="1224"/>
        <item x="1181"/>
        <item x="5306"/>
        <item x="1233"/>
        <item x="1211"/>
        <item x="1240"/>
        <item x="9872"/>
        <item x="6011"/>
        <item x="8058"/>
        <item x="6096"/>
        <item x="6433"/>
        <item x="1295"/>
        <item x="6742"/>
        <item x="8085"/>
        <item x="1174"/>
        <item x="9740"/>
        <item x="9717"/>
        <item x="8124"/>
        <item x="3407"/>
        <item x="8127"/>
        <item x="6444"/>
        <item x="1301"/>
        <item x="1137"/>
        <item x="514"/>
        <item x="582"/>
        <item x="2708"/>
        <item x="1126"/>
        <item x="8179"/>
        <item x="144"/>
        <item x="7758"/>
        <item x="1164"/>
        <item x="1153"/>
        <item x="1217"/>
        <item x="9824"/>
        <item x="1216"/>
        <item x="222"/>
        <item x="6360"/>
        <item x="1184"/>
        <item x="6363"/>
        <item x="1229"/>
        <item x="9397"/>
        <item x="5226"/>
        <item x="6007"/>
        <item x="9407"/>
        <item x="1245"/>
        <item x="1230"/>
        <item x="577"/>
        <item x="1151"/>
        <item x="1290"/>
        <item x="251"/>
        <item x="594"/>
        <item x="517"/>
        <item x="9505"/>
        <item x="6736"/>
        <item x="1165"/>
        <item x="1157"/>
        <item x="1305"/>
        <item x="663"/>
        <item x="8102"/>
        <item x="1163"/>
        <item x="197"/>
        <item x="7858"/>
        <item x="1203"/>
        <item x="9515"/>
        <item x="1186"/>
        <item x="8195"/>
        <item x="2710"/>
        <item x="329"/>
        <item x="1241"/>
        <item x="1193"/>
        <item x="1281"/>
        <item x="1360"/>
        <item x="1171"/>
        <item x="6314"/>
        <item x="1278"/>
        <item x="1353"/>
        <item x="2642"/>
        <item x="1297"/>
        <item x="1128"/>
        <item x="1279"/>
        <item x="1142"/>
        <item x="9444"/>
        <item x="1243"/>
        <item x="6734"/>
        <item x="8104"/>
        <item x="6318"/>
        <item x="1158"/>
        <item x="9552"/>
        <item x="1347"/>
        <item x="1316"/>
        <item x="1135"/>
        <item x="1365"/>
        <item x="6754"/>
        <item x="6441"/>
        <item x="9742"/>
        <item x="6428"/>
        <item x="1220"/>
        <item x="9458"/>
        <item x="1177"/>
        <item x="1384"/>
        <item x="1244"/>
        <item x="9374"/>
        <item x="6027"/>
        <item x="6381"/>
        <item x="1136"/>
        <item x="1355"/>
        <item x="2705"/>
        <item x="9482"/>
        <item x="1162"/>
        <item x="1287"/>
        <item x="1223"/>
        <item x="8114"/>
        <item x="1332"/>
        <item x="1328"/>
        <item x="1388"/>
        <item x="8599"/>
        <item x="161"/>
        <item x="9445"/>
        <item x="9694"/>
        <item x="1371"/>
        <item x="1323"/>
        <item x="268"/>
        <item x="1339"/>
        <item x="1372"/>
        <item x="1154"/>
        <item x="1144"/>
        <item x="237"/>
        <item x="1293"/>
        <item x="8103"/>
        <item x="2690"/>
        <item x="1366"/>
        <item x="1335"/>
        <item x="1351"/>
        <item x="1325"/>
        <item x="2641"/>
        <item x="9802"/>
        <item x="1361"/>
        <item x="1306"/>
        <item x="2703"/>
        <item x="1369"/>
        <item x="1299"/>
        <item x="1280"/>
        <item x="8202"/>
        <item x="481"/>
        <item x="1294"/>
        <item x="6040"/>
        <item x="1340"/>
        <item x="9553"/>
        <item x="1326"/>
        <item x="6280"/>
        <item x="2659"/>
        <item x="9764"/>
        <item x="1185"/>
        <item x="8183"/>
        <item x="1132"/>
        <item x="1352"/>
        <item x="1286"/>
        <item x="344"/>
        <item x="1192"/>
        <item x="1285"/>
        <item x="1303"/>
        <item x="1363"/>
        <item x="6451"/>
        <item x="9871"/>
        <item x="6740"/>
        <item x="1391"/>
        <item x="1387"/>
        <item x="587"/>
        <item x="6342"/>
        <item x="1155"/>
        <item x="1337"/>
        <item x="1354"/>
        <item x="1393"/>
        <item x="10227"/>
        <item x="5261"/>
        <item x="1331"/>
        <item x="2714"/>
        <item x="1321"/>
        <item x="1378"/>
        <item x="9566"/>
        <item x="1312"/>
        <item x="1330"/>
        <item x="1324"/>
        <item x="10"/>
        <item x="1362"/>
        <item x="1338"/>
        <item x="1356"/>
        <item x="1317"/>
        <item x="2707"/>
        <item x="7852"/>
        <item x="1291"/>
        <item x="1374"/>
        <item x="1344"/>
        <item x="1394"/>
        <item x="1386"/>
        <item x="2688"/>
        <item x="1380"/>
        <item x="1382"/>
        <item x="1914"/>
        <item x="1373"/>
        <item x="10228"/>
        <item x="1392"/>
        <item x="9433"/>
        <item x="1307"/>
        <item x="2709"/>
        <item x="1309"/>
        <item x="6431"/>
        <item x="1282"/>
        <item x="6356"/>
        <item x="1319"/>
        <item x="2643"/>
        <item x="1398"/>
        <item x="1389"/>
        <item x="1385"/>
        <item x="1951"/>
        <item x="1381"/>
        <item x="1359"/>
        <item x="6375"/>
        <item x="1397"/>
        <item x="8010"/>
        <item x="1345"/>
        <item x="1320"/>
        <item x="1346"/>
        <item x="1292"/>
        <item x="1915"/>
        <item x="1327"/>
        <item x="1342"/>
        <item x="1310"/>
        <item x="1178"/>
        <item x="1401"/>
        <item x="1284"/>
        <item x="1300"/>
        <item x="6426"/>
        <item x="5729"/>
        <item x="1367"/>
        <item x="1400"/>
        <item x="1313"/>
        <item x="1349"/>
        <item x="2644"/>
        <item x="6430"/>
        <item x="2699"/>
        <item x="1314"/>
        <item x="1396"/>
        <item x="8196"/>
        <item x="1376"/>
        <item x="1288"/>
        <item x="1148"/>
        <item x="6749"/>
        <item x="1399"/>
        <item x="9459"/>
        <item x="9408"/>
        <item x="9779"/>
        <item x="1341"/>
        <item x="9567"/>
        <item x="1946"/>
        <item x="1311"/>
        <item x="1298"/>
        <item x="9"/>
        <item x="9886"/>
        <item x="9516"/>
        <item x="6741"/>
        <item x="1333"/>
        <item x="1348"/>
        <item x="2701"/>
        <item x="1318"/>
        <item x="9432"/>
        <item x="1379"/>
        <item x="6388"/>
        <item x="1368"/>
        <item x="2645"/>
        <item x="6752"/>
        <item x="1304"/>
        <item x="8117"/>
        <item x="1916"/>
        <item x="2695"/>
        <item x="2647"/>
        <item x="1334"/>
        <item x="2720"/>
        <item x="10055"/>
        <item x="9728"/>
        <item x="6750"/>
        <item x="9753"/>
        <item x="1"/>
        <item x="9835"/>
        <item x="8601"/>
        <item x="1918"/>
        <item x="1937"/>
        <item x="2651"/>
        <item x="5731"/>
        <item x="2706"/>
        <item x="6745"/>
        <item x="2646"/>
        <item x="5730"/>
        <item x="400"/>
        <item x="6755"/>
        <item x="3415"/>
        <item x="9752"/>
        <item x="0"/>
        <item x="6728"/>
        <item x="612"/>
        <item x="2675"/>
        <item x="2650"/>
        <item x="6744"/>
        <item x="2649"/>
        <item x="6727"/>
        <item x="1929"/>
        <item x="6753"/>
        <item x="4"/>
        <item x="1847"/>
        <item x="2712"/>
        <item x="2689"/>
        <item x="2652"/>
        <item x="2685"/>
        <item x="2648"/>
        <item x="1941"/>
        <item x="2713"/>
        <item x="2"/>
        <item x="1932"/>
        <item x="2665"/>
        <item x="2653"/>
        <item x="1913"/>
        <item x="6738"/>
        <item x="1880"/>
        <item x="2674"/>
        <item x="2718"/>
        <item x="8600"/>
        <item x="7"/>
        <item x="1933"/>
        <item x="1936"/>
        <item x="2711"/>
        <item x="3416"/>
        <item x="8592"/>
        <item x="6733"/>
        <item x="6751"/>
        <item x="1846"/>
        <item x="1928"/>
        <item x="5"/>
        <item x="2693"/>
        <item x="2715"/>
        <item x="2717"/>
        <item x="2666"/>
        <item x="2700"/>
        <item x="2697"/>
        <item x="6730"/>
        <item x="6"/>
        <item x="1057"/>
        <item x="8594"/>
        <item x="2691"/>
        <item x="1920"/>
        <item x="2687"/>
        <item x="8"/>
        <item x="1924"/>
        <item x="2696"/>
        <item x="1061"/>
        <item x="5715"/>
        <item x="1925"/>
        <item x="2704"/>
        <item x="1910"/>
        <item x="16"/>
        <item x="2723"/>
        <item x="1927"/>
        <item x="2679"/>
        <item x="3418"/>
        <item x="4610"/>
        <item x="2702"/>
        <item x="12"/>
        <item x="6731"/>
        <item x="1862"/>
        <item x="1048"/>
        <item x="1923"/>
        <item x="5728"/>
        <item x="2686"/>
        <item x="4604"/>
        <item x="19"/>
        <item x="1922"/>
        <item x="6743"/>
        <item x="2677"/>
        <item x="1919"/>
        <item x="1850"/>
        <item x="8596"/>
        <item x="2678"/>
        <item x="2670"/>
        <item x="15"/>
        <item x="1917"/>
        <item x="2669"/>
        <item x="6748"/>
        <item x="6732"/>
        <item x="1060"/>
        <item x="23"/>
        <item x="1897"/>
        <item x="1931"/>
        <item x="1898"/>
        <item x="6715"/>
        <item x="1867"/>
        <item x="3417"/>
        <item x="6739"/>
        <item x="6717"/>
        <item x="1926"/>
        <item x="2680"/>
        <item x="2698"/>
        <item x="2658"/>
        <item x="2664"/>
        <item x="20"/>
        <item x="2684"/>
        <item x="6709"/>
        <item x="2694"/>
        <item x="1852"/>
        <item x="1912"/>
        <item x="1875"/>
        <item x="2672"/>
        <item x="6714"/>
        <item x="6729"/>
        <item x="13"/>
        <item x="1869"/>
        <item x="6716"/>
        <item x="1896"/>
        <item x="2668"/>
        <item x="6712"/>
        <item x="1909"/>
        <item x="18"/>
        <item x="1860"/>
        <item x="1900"/>
        <item x="1938"/>
        <item x="1943"/>
        <item x="8593"/>
        <item x="1838"/>
        <item x="2673"/>
        <item x="1873"/>
        <item x="1858"/>
        <item x="1835"/>
        <item x="1868"/>
        <item x="17"/>
        <item x="2692"/>
        <item x="1908"/>
        <item x="1837"/>
        <item x="1857"/>
        <item x="2682"/>
        <item x="1853"/>
        <item x="5717"/>
        <item x="1871"/>
        <item x="22"/>
        <item x="1056"/>
        <item x="1876"/>
        <item x="1866"/>
        <item x="1939"/>
        <item x="1874"/>
        <item x="2667"/>
        <item x="4138"/>
        <item x="1906"/>
        <item x="1884"/>
        <item x="26"/>
        <item x="1893"/>
        <item x="6725"/>
        <item x="1935"/>
        <item x="8597"/>
        <item x="3414"/>
        <item x="1836"/>
        <item x="1895"/>
        <item x="14"/>
        <item x="1859"/>
        <item x="2681"/>
        <item x="1889"/>
        <item x="1886"/>
        <item x="1851"/>
        <item x="6719"/>
        <item x="21"/>
        <item x="6770"/>
        <item x="1903"/>
        <item x="1864"/>
        <item x="1892"/>
        <item x="1883"/>
        <item x="1861"/>
        <item x="1911"/>
        <item x="1863"/>
        <item x="1942"/>
        <item x="5719"/>
        <item x="5718"/>
        <item x="4607"/>
        <item x="25"/>
        <item x="1934"/>
        <item x="6724"/>
        <item x="1849"/>
        <item x="1856"/>
        <item x="5726"/>
        <item x="1888"/>
        <item x="2716"/>
        <item x="1881"/>
        <item x="24"/>
        <item x="2671"/>
        <item x="1834"/>
        <item x="1059"/>
        <item x="6769"/>
        <item x="1865"/>
        <item x="1841"/>
        <item x="6735"/>
        <item x="27"/>
        <item x="4606"/>
        <item x="5725"/>
        <item x="1845"/>
        <item x="1047"/>
        <item x="1890"/>
        <item x="28"/>
        <item x="1840"/>
        <item x="4603"/>
        <item x="6720"/>
        <item x="1839"/>
        <item x="6722"/>
        <item x="5723"/>
        <item x="1905"/>
        <item x="1855"/>
        <item x="1879"/>
        <item x="1040"/>
        <item x="1843"/>
        <item x="2663"/>
        <item x="6757"/>
        <item x="1901"/>
        <item x="1907"/>
        <item x="3419"/>
        <item x="1870"/>
        <item x="1039"/>
        <item x="4600"/>
        <item x="2719"/>
        <item x="1904"/>
        <item x="2721"/>
        <item x="1844"/>
        <item x="4601"/>
        <item x="1899"/>
        <item x="1021"/>
        <item x="1882"/>
        <item x="1947"/>
        <item x="1894"/>
        <item x="1891"/>
        <item x="1921"/>
        <item x="1022"/>
        <item x="1044"/>
        <item x="1885"/>
        <item x="6723"/>
        <item x="1042"/>
        <item x="6718"/>
        <item x="1878"/>
        <item x="1854"/>
        <item x="5724"/>
        <item x="1902"/>
        <item x="8616"/>
        <item x="6778"/>
        <item x="1023"/>
        <item x="4140"/>
        <item x="5722"/>
        <item x="4136"/>
        <item x="1930"/>
        <item x="1041"/>
        <item x="1053"/>
        <item x="2676"/>
        <item x="4602"/>
        <item x="1017"/>
        <item x="1940"/>
        <item x="1045"/>
        <item x="1944"/>
        <item x="1111"/>
        <item x="2722"/>
        <item x="1872"/>
        <item x="4142"/>
        <item x="1027"/>
        <item x="1949"/>
        <item x="8605"/>
        <item x="5721"/>
        <item x="1018"/>
        <item x="6721"/>
        <item x="10037"/>
        <item x="5720"/>
        <item x="1028"/>
        <item x="4144"/>
        <item x="6761"/>
        <item x="3412"/>
        <item x="1945"/>
        <item x="1020"/>
        <item x="3413"/>
        <item x="1049"/>
        <item x="1026"/>
        <item x="4609"/>
        <item x="1887"/>
        <item x="1950"/>
        <item x="1019"/>
        <item x="4615"/>
        <item x="1029"/>
        <item x="2733"/>
        <item x="5716"/>
        <item x="1025"/>
        <item x="5740"/>
        <item x="7509"/>
        <item x="2729"/>
        <item x="7508"/>
        <item x="1115"/>
        <item x="4608"/>
        <item x="7506"/>
        <item x="9251"/>
        <item x="1114"/>
        <item x="1024"/>
        <item x="1046"/>
        <item x="2742"/>
        <item x="1116"/>
        <item x="1120"/>
        <item x="7512"/>
        <item x="1016"/>
        <item x="4611"/>
        <item x="2745"/>
        <item x="4139"/>
        <item x="1117"/>
        <item x="4137"/>
        <item x="1827"/>
        <item x="1055"/>
        <item x="1948"/>
        <item x="1036"/>
        <item x="4612"/>
        <item x="1828"/>
        <item x="1050"/>
        <item x="1033"/>
        <item x="945"/>
        <item x="1035"/>
        <item x="1118"/>
        <item x="1014"/>
        <item x="1037"/>
        <item x="1054"/>
        <item x="6768"/>
        <item x="1829"/>
        <item x="7511"/>
        <item x="1031"/>
        <item x="8610"/>
        <item x="4135"/>
        <item x="1034"/>
        <item x="4151"/>
        <item x="1030"/>
        <item x="1051"/>
        <item x="5732"/>
        <item x="1032"/>
        <item x="1038"/>
        <item x="6756"/>
        <item x="2757"/>
        <item x="1830"/>
        <item x="1074"/>
        <item x="2743"/>
        <item x="1067"/>
        <item x="1058"/>
        <item x="1817"/>
        <item x="7510"/>
        <item x="1015"/>
        <item x="2754"/>
        <item x="1113"/>
        <item x="1119"/>
        <item x="2746"/>
        <item x="1086"/>
        <item x="6713"/>
        <item x="1068"/>
        <item x="2661"/>
        <item x="1104"/>
        <item x="1812"/>
        <item x="2741"/>
        <item x="1052"/>
        <item x="1848"/>
        <item x="1098"/>
        <item x="2747"/>
        <item x="6772"/>
        <item x="6785"/>
        <item x="1092"/>
        <item x="1070"/>
        <item x="10213"/>
        <item x="1076"/>
        <item x="1079"/>
        <item x="8626"/>
        <item x="1069"/>
        <item x="6776"/>
        <item x="1073"/>
        <item x="4614"/>
        <item x="1082"/>
        <item x="1093"/>
        <item x="1842"/>
        <item x="1080"/>
        <item x="1089"/>
        <item x="1043"/>
        <item x="4143"/>
        <item x="4150"/>
        <item x="4134"/>
        <item x="1106"/>
        <item x="1077"/>
        <item x="1071"/>
        <item x="4147"/>
        <item x="1075"/>
        <item x="4146"/>
        <item x="1078"/>
        <item x="1081"/>
        <item x="1084"/>
        <item x="1087"/>
        <item x="1088"/>
        <item x="1095"/>
        <item x="4148"/>
        <item x="1105"/>
        <item x="1099"/>
        <item x="1102"/>
        <item x="1090"/>
        <item x="1097"/>
        <item x="5736"/>
        <item x="1109"/>
        <item x="6767"/>
        <item x="8589"/>
        <item x="1094"/>
        <item x="1072"/>
        <item x="6711"/>
        <item x="1083"/>
        <item x="1107"/>
        <item x="1101"/>
        <item x="5738"/>
        <item x="1091"/>
        <item x="1085"/>
        <item x="8614"/>
        <item x="2660"/>
        <item x="1112"/>
        <item x="1103"/>
        <item x="8625"/>
        <item x="1100"/>
        <item x="8615"/>
        <item x="1096"/>
        <item x="1820"/>
        <item x="5735"/>
        <item x="1110"/>
        <item x="8591"/>
        <item x="1824"/>
        <item x="2774"/>
        <item x="1819"/>
        <item x="1821"/>
        <item x="5739"/>
        <item x="1822"/>
        <item x="1108"/>
        <item x="6794"/>
        <item x="6706"/>
        <item x="5714"/>
        <item x="1816"/>
        <item x="1818"/>
        <item x="2727"/>
        <item x="2744"/>
        <item x="6777"/>
        <item x="2656"/>
        <item x="6779"/>
        <item x="3409"/>
        <item x="3411"/>
        <item x="2657"/>
        <item x="9252"/>
        <item x="8609"/>
        <item x="8617"/>
        <item x="5713"/>
        <item x="5741"/>
        <item x="2740"/>
        <item x="2753"/>
        <item x="6773"/>
        <item x="6774"/>
        <item x="5712"/>
        <item x="4597"/>
        <item x="2662"/>
        <item x="1813"/>
        <item x="2750"/>
        <item x="9249"/>
        <item x="2732"/>
        <item x="2734"/>
        <item x="6780"/>
        <item x="4613"/>
        <item x="5733"/>
        <item x="2773"/>
        <item x="1831"/>
        <item x="2780"/>
        <item x="8611"/>
        <item x="3424"/>
        <item x="2748"/>
        <item x="6782"/>
        <item x="8618"/>
        <item x="2738"/>
        <item x="3428"/>
        <item x="6806"/>
        <item x="1833"/>
        <item x="8619"/>
        <item x="2724"/>
        <item x="6783"/>
        <item x="4149"/>
        <item x="8623"/>
        <item x="8590"/>
        <item x="7505"/>
        <item x="8604"/>
        <item x="2770"/>
        <item x="6792"/>
        <item x="5710"/>
        <item x="2768"/>
        <item x="6710"/>
        <item x="4635"/>
        <item x="1814"/>
        <item x="2736"/>
        <item x="2779"/>
        <item x="2725"/>
        <item x="6764"/>
        <item x="2762"/>
        <item x="8637"/>
        <item x="2726"/>
        <item x="4152"/>
        <item x="2772"/>
        <item x="4599"/>
        <item x="5737"/>
        <item x="5734"/>
        <item x="2735"/>
        <item x="8628"/>
        <item x="6766"/>
        <item x="2775"/>
        <item x="2781"/>
        <item x="1825"/>
        <item x="7507"/>
        <item x="6708"/>
        <item x="8587"/>
        <item x="2737"/>
        <item x="2731"/>
        <item x="6793"/>
        <item x="6760"/>
        <item x="2749"/>
        <item x="2654"/>
        <item x="2728"/>
        <item x="8633"/>
        <item x="6758"/>
        <item x="2765"/>
        <item x="8630"/>
        <item x="8608"/>
        <item x="2763"/>
        <item x="2776"/>
        <item x="2771"/>
        <item x="2794"/>
        <item x="6765"/>
        <item x="3410"/>
        <item x="4153"/>
        <item x="2751"/>
        <item x="8607"/>
        <item x="6784"/>
        <item x="3432"/>
        <item x="2756"/>
        <item x="2655"/>
        <item x="6771"/>
        <item x="8627"/>
        <item x="870"/>
        <item x="10079"/>
        <item x="2761"/>
        <item x="2777"/>
        <item x="8622"/>
        <item x="2766"/>
        <item x="8606"/>
        <item x="8612"/>
        <item x="6800"/>
        <item x="4133"/>
        <item x="6797"/>
        <item x="4631"/>
        <item x="6781"/>
        <item x="5711"/>
        <item x="8602"/>
        <item x="4598"/>
        <item x="2778"/>
        <item x="6787"/>
        <item x="10149"/>
        <item x="4145"/>
        <item x="8634"/>
        <item x="6707"/>
        <item x="6763"/>
        <item x="2755"/>
        <item x="6802"/>
        <item x="6798"/>
        <item x="4626"/>
        <item x="7428"/>
        <item x="8629"/>
        <item x="1832"/>
        <item x="6762"/>
        <item x="838"/>
        <item x="2758"/>
        <item x="2730"/>
        <item x="10138"/>
        <item x="8613"/>
        <item x="2782"/>
        <item x="10166"/>
        <item x="7497"/>
        <item x="3427"/>
        <item x="2801"/>
        <item x="3340"/>
        <item x="7461"/>
        <item x="7406"/>
        <item x="6803"/>
        <item x="6786"/>
        <item x="3189"/>
        <item x="731"/>
        <item x="3381"/>
        <item x="1063"/>
        <item x="1826"/>
        <item x="10146"/>
        <item x="7412"/>
        <item x="8603"/>
        <item x="7321"/>
        <item x="8631"/>
        <item x="7409"/>
        <item x="2764"/>
        <item x="9189"/>
        <item x="4621"/>
        <item x="8632"/>
        <item x="9211"/>
        <item x="2752"/>
        <item x="6795"/>
        <item x="7445"/>
        <item x="7460"/>
        <item x="3188"/>
        <item x="6788"/>
        <item x="9174"/>
        <item x="924"/>
        <item x="6791"/>
        <item x="7430"/>
        <item x="3434"/>
        <item x="2760"/>
        <item x="988"/>
        <item x="7427"/>
        <item x="1815"/>
        <item x="3253"/>
        <item x="8595"/>
        <item x="9044"/>
        <item x="7297"/>
        <item x="7404"/>
        <item x="3421"/>
        <item x="9149"/>
        <item x="2769"/>
        <item x="6790"/>
        <item x="10130"/>
        <item x="6826"/>
        <item x="3357"/>
        <item x="7444"/>
        <item x="3301"/>
        <item x="7418"/>
        <item x="3365"/>
        <item x="7449"/>
        <item x="7420"/>
        <item x="3342"/>
        <item x="3300"/>
        <item x="2759"/>
        <item x="3433"/>
        <item x="4027"/>
        <item x="930"/>
        <item x="8588"/>
        <item x="7459"/>
        <item x="3304"/>
        <item x="6759"/>
        <item x="9210"/>
        <item x="9214"/>
        <item x="3361"/>
        <item x="7455"/>
        <item x="9230"/>
        <item x="7429"/>
        <item x="3329"/>
        <item x="6817"/>
        <item x="8638"/>
        <item x="4141"/>
        <item x="3314"/>
        <item x="8635"/>
        <item x="3981"/>
        <item x="3339"/>
        <item x="6789"/>
        <item x="7423"/>
        <item x="3333"/>
        <item x="3901"/>
        <item x="4634"/>
        <item x="7403"/>
        <item x="7446"/>
        <item x="9205"/>
        <item x="3292"/>
        <item x="5696"/>
        <item x="908"/>
        <item x="9150"/>
        <item x="3305"/>
        <item x="9206"/>
        <item x="9213"/>
        <item x="921"/>
        <item x="3336"/>
        <item x="9165"/>
        <item x="3192"/>
        <item x="3328"/>
        <item x="3313"/>
        <item x="9158"/>
        <item x="10175"/>
        <item x="3348"/>
        <item x="3337"/>
        <item x="8477"/>
        <item x="4619"/>
        <item x="4038"/>
        <item x="9169"/>
        <item x="3355"/>
        <item x="5727"/>
        <item x="7456"/>
        <item x="2568"/>
        <item x="813"/>
        <item x="6815"/>
        <item x="7462"/>
        <item x="5593"/>
        <item x="3193"/>
        <item x="995"/>
        <item x="6775"/>
        <item x="9198"/>
        <item x="3319"/>
        <item x="7466"/>
        <item x="3257"/>
        <item x="3349"/>
        <item x="9151"/>
        <item x="4064"/>
        <item x="3356"/>
        <item x="7447"/>
        <item x="10124"/>
        <item x="3196"/>
        <item x="7408"/>
        <item x="2802"/>
        <item x="7465"/>
        <item x="963"/>
        <item x="6804"/>
        <item x="985"/>
        <item x="9186"/>
        <item x="3297"/>
        <item x="5642"/>
        <item x="858"/>
        <item x="7434"/>
        <item x="920"/>
        <item x="3384"/>
        <item x="956"/>
        <item x="975"/>
        <item x="9170"/>
        <item x="958"/>
        <item x="926"/>
        <item x="2767"/>
        <item x="3387"/>
        <item x="9188"/>
        <item x="9154"/>
        <item x="3206"/>
        <item x="2615"/>
        <item x="9229"/>
        <item x="9173"/>
        <item x="3241"/>
        <item x="3354"/>
        <item x="913"/>
        <item x="7413"/>
        <item x="7422"/>
        <item x="9243"/>
        <item x="9236"/>
        <item x="3247"/>
        <item x="3338"/>
        <item x="868"/>
        <item x="5628"/>
        <item x="3379"/>
        <item x="3378"/>
        <item x="9216"/>
        <item x="10004"/>
        <item x="925"/>
        <item x="970"/>
        <item x="7468"/>
        <item x="7457"/>
        <item x="3323"/>
        <item x="10125"/>
        <item x="3347"/>
        <item x="7493"/>
        <item x="10174"/>
        <item x="919"/>
        <item x="7499"/>
        <item x="8572"/>
        <item x="9245"/>
        <item x="976"/>
        <item x="9192"/>
        <item x="10118"/>
        <item x="4605"/>
        <item x="2583"/>
        <item x="9148"/>
        <item x="7463"/>
        <item x="953"/>
        <item x="7411"/>
        <item x="3912"/>
        <item x="3423"/>
        <item x="5614"/>
        <item x="4097"/>
        <item x="2490"/>
        <item x="3938"/>
        <item x="7338"/>
        <item x="3394"/>
        <item x="2800"/>
        <item x="3307"/>
        <item x="3353"/>
        <item x="7417"/>
        <item x="7337"/>
        <item x="3341"/>
        <item x="9200"/>
        <item x="3350"/>
        <item x="2683"/>
        <item x="9224"/>
        <item x="7402"/>
        <item x="7450"/>
        <item x="4018"/>
        <item x="7414"/>
        <item x="3392"/>
        <item x="938"/>
        <item x="7488"/>
        <item x="9190"/>
        <item x="5611"/>
        <item x="2807"/>
        <item x="4068"/>
        <item x="9166"/>
        <item x="6638"/>
        <item x="7343"/>
        <item x="3249"/>
        <item x="4080"/>
        <item x="4046"/>
        <item x="6801"/>
        <item x="9144"/>
        <item x="5698"/>
        <item x="7405"/>
        <item x="1064"/>
        <item x="2553"/>
        <item x="8624"/>
        <item x="4559"/>
        <item x="9187"/>
        <item x="7369"/>
        <item x="8641"/>
        <item x="7299"/>
        <item x="3309"/>
        <item x="3331"/>
        <item x="9160"/>
        <item x="5603"/>
        <item x="2582"/>
        <item x="9212"/>
        <item x="950"/>
        <item x="3390"/>
        <item x="3940"/>
        <item x="7213"/>
        <item x="7400"/>
        <item x="3386"/>
        <item x="4545"/>
        <item x="6805"/>
        <item x="3220"/>
        <item x="3318"/>
        <item x="8521"/>
        <item x="5585"/>
        <item x="7464"/>
        <item x="3215"/>
        <item x="9155"/>
        <item x="8544"/>
        <item x="3374"/>
        <item x="9227"/>
        <item x="9162"/>
        <item x="3377"/>
        <item x="9228"/>
        <item x="974"/>
        <item x="9164"/>
        <item x="946"/>
        <item x="8621"/>
        <item x="3332"/>
        <item x="7471"/>
        <item x="986"/>
        <item x="4490"/>
        <item x="9193"/>
        <item x="966"/>
        <item x="2739"/>
        <item x="5701"/>
        <item x="3321"/>
        <item x="3334"/>
        <item x="4072"/>
        <item x="2574"/>
        <item x="944"/>
        <item x="7399"/>
        <item x="7454"/>
        <item x="7503"/>
        <item x="7376"/>
        <item x="3327"/>
        <item x="3395"/>
        <item x="922"/>
        <item x="7436"/>
        <item x="7440"/>
        <item x="5643"/>
        <item x="3380"/>
        <item x="4111"/>
        <item x="4066"/>
        <item x="7361"/>
        <item x="3920"/>
        <item x="5588"/>
        <item x="3246"/>
        <item x="9152"/>
        <item x="7490"/>
        <item x="4045"/>
        <item x="4109"/>
        <item x="9201"/>
        <item x="3344"/>
        <item x="5681"/>
        <item x="982"/>
        <item x="4031"/>
        <item x="1062"/>
        <item x="7496"/>
        <item x="7477"/>
        <item x="8551"/>
        <item x="3210"/>
        <item x="5613"/>
        <item x="7482"/>
        <item x="9159"/>
        <item x="3366"/>
        <item x="5688"/>
        <item x="9248"/>
        <item x="9209"/>
        <item x="2799"/>
        <item x="7426"/>
        <item x="4107"/>
        <item x="10194"/>
        <item x="3230"/>
        <item x="7483"/>
        <item x="9233"/>
        <item x="4088"/>
        <item x="8485"/>
        <item x="9895"/>
        <item x="5639"/>
        <item x="991"/>
        <item x="8531"/>
        <item x="7320"/>
        <item x="10153"/>
        <item x="3398"/>
        <item x="8459"/>
        <item x="1737"/>
        <item x="5694"/>
        <item x="9167"/>
        <item x="9178"/>
        <item x="9163"/>
        <item x="3296"/>
        <item x="5634"/>
        <item x="9218"/>
        <item x="935"/>
        <item x="4021"/>
        <item x="4115"/>
        <item x="10171"/>
        <item x="5635"/>
        <item x="5687"/>
        <item x="7438"/>
        <item x="8499"/>
        <item x="2540"/>
        <item x="2620"/>
        <item x="8540"/>
        <item x="8658"/>
        <item x="3234"/>
        <item x="4595"/>
        <item x="9232"/>
        <item x="7470"/>
        <item x="3303"/>
        <item x="907"/>
        <item x="5662"/>
        <item x="5676"/>
        <item x="6822"/>
        <item x="6624"/>
        <item x="929"/>
        <item x="5586"/>
        <item x="3197"/>
        <item x="4061"/>
        <item x="8548"/>
        <item x="3306"/>
        <item x="9066"/>
        <item x="5675"/>
        <item x="8560"/>
        <item x="2522"/>
        <item x="2638"/>
        <item x="9241"/>
        <item x="3376"/>
        <item x="7305"/>
        <item x="9219"/>
        <item x="5680"/>
        <item x="933"/>
        <item x="5697"/>
        <item x="5645"/>
        <item x="3291"/>
        <item x="5655"/>
        <item x="2560"/>
        <item x="10158"/>
        <item x="5544"/>
        <item x="7397"/>
        <item x="2456"/>
        <item x="2555"/>
        <item x="2535"/>
        <item x="9176"/>
        <item x="989"/>
        <item x="4057"/>
        <item x="5621"/>
        <item x="801"/>
        <item x="8636"/>
        <item x="7437"/>
        <item x="7472"/>
        <item x="5649"/>
        <item x="10169"/>
        <item x="8534"/>
        <item x="9226"/>
        <item x="7398"/>
        <item x="4131"/>
        <item x="3388"/>
        <item x="4063"/>
        <item x="9194"/>
        <item x="7448"/>
        <item x="2544"/>
        <item x="7301"/>
        <item x="7389"/>
        <item x="4005"/>
        <item x="9247"/>
        <item x="4624"/>
        <item x="9065"/>
        <item x="3295"/>
        <item x="4086"/>
        <item x="5599"/>
        <item x="9191"/>
        <item x="9239"/>
        <item x="7359"/>
        <item x="885"/>
        <item x="4044"/>
        <item x="5633"/>
        <item x="7441"/>
        <item x="3360"/>
        <item x="9244"/>
        <item x="973"/>
        <item x="4073"/>
        <item x="2578"/>
        <item x="7494"/>
        <item x="1877"/>
        <item x="8508"/>
        <item x="2565"/>
        <item x="8504"/>
        <item x="905"/>
        <item x="2621"/>
        <item x="10164"/>
        <item x="2634"/>
        <item x="10134"/>
        <item x="8538"/>
        <item x="3954"/>
        <item x="9222"/>
        <item x="7407"/>
        <item x="7303"/>
        <item x="3343"/>
        <item x="5686"/>
        <item x="6811"/>
        <item x="839"/>
        <item x="9052"/>
        <item x="3913"/>
        <item x="2529"/>
        <item x="3918"/>
        <item x="2561"/>
        <item x="7500"/>
        <item x="5630"/>
        <item x="7443"/>
        <item x="8471"/>
        <item x="5620"/>
        <item x="5705"/>
        <item x="7415"/>
        <item x="8542"/>
        <item x="2531"/>
        <item x="3393"/>
        <item x="7501"/>
        <item x="3351"/>
        <item x="9208"/>
        <item x="10172"/>
        <item x="8535"/>
        <item x="3278"/>
        <item x="5651"/>
        <item x="7401"/>
        <item x="7410"/>
        <item x="10207"/>
        <item x="5629"/>
        <item x="5672"/>
        <item x="10202"/>
        <item x="3335"/>
        <item x="2639"/>
        <item x="5641"/>
        <item x="3315"/>
        <item x="3362"/>
        <item x="3205"/>
        <item x="931"/>
        <item x="6659"/>
        <item x="2556"/>
        <item x="2614"/>
        <item x="7364"/>
        <item x="8332"/>
        <item x="4039"/>
        <item x="3273"/>
        <item x="10208"/>
        <item x="9168"/>
        <item x="3276"/>
        <item x="4618"/>
        <item x="3293"/>
        <item x="5612"/>
        <item x="3316"/>
        <item x="5670"/>
        <item x="9156"/>
        <item x="8505"/>
        <item x="8495"/>
        <item x="932"/>
        <item x="8512"/>
        <item x="4118"/>
        <item x="9161"/>
        <item x="3299"/>
        <item x="7432"/>
        <item x="8571"/>
        <item x="3383"/>
        <item x="7469"/>
        <item x="5695"/>
        <item x="5604"/>
        <item x="4082"/>
        <item x="9078"/>
        <item x="3908"/>
        <item x="7452"/>
        <item x="4077"/>
        <item x="9153"/>
        <item x="4028"/>
        <item x="9181"/>
        <item x="3923"/>
        <item x="834"/>
        <item x="2581"/>
        <item x="4127"/>
        <item x="4103"/>
        <item x="8525"/>
        <item x="3358"/>
        <item x="941"/>
        <item x="5657"/>
        <item x="4625"/>
        <item x="984"/>
        <item x="5608"/>
        <item x="8514"/>
        <item x="8480"/>
        <item x="3346"/>
        <item x="4074"/>
        <item x="3375"/>
        <item x="2587"/>
        <item x="10161"/>
        <item x="3187"/>
        <item x="923"/>
        <item x="2595"/>
        <item x="859"/>
        <item x="917"/>
        <item x="4090"/>
        <item x="4084"/>
        <item x="3345"/>
        <item x="5587"/>
        <item x="5667"/>
        <item x="9185"/>
        <item x="2550"/>
        <item x="2546"/>
        <item x="3240"/>
        <item x="3369"/>
        <item x="3199"/>
        <item x="8359"/>
        <item x="5598"/>
        <item x="4069"/>
        <item x="6810"/>
        <item x="1611"/>
        <item x="2588"/>
        <item x="4040"/>
        <item x="6726"/>
        <item x="7416"/>
        <item x="2541"/>
        <item x="8502"/>
        <item x="8533"/>
        <item x="4105"/>
        <item x="3979"/>
        <item x="10212"/>
        <item x="4092"/>
        <item x="3271"/>
        <item x="7302"/>
        <item x="4125"/>
        <item x="951"/>
        <item x="5647"/>
        <item x="8549"/>
        <item x="3367"/>
        <item x="9199"/>
        <item x="983"/>
        <item x="9894"/>
        <item x="3255"/>
        <item x="9180"/>
        <item x="9157"/>
        <item x="763"/>
        <item x="4055"/>
        <item x="1000"/>
        <item x="5653"/>
        <item x="8577"/>
        <item x="9237"/>
        <item x="3904"/>
        <item x="7421"/>
        <item x="8543"/>
        <item x="8494"/>
        <item x="4035"/>
        <item x="5592"/>
        <item x="4065"/>
        <item x="10182"/>
        <item x="8498"/>
        <item x="9147"/>
        <item x="5617"/>
        <item x="8651"/>
        <item x="960"/>
        <item x="8474"/>
        <item x="7316"/>
        <item x="9240"/>
        <item x="4100"/>
        <item x="3320"/>
        <item x="927"/>
        <item x="4059"/>
        <item x="8421"/>
        <item x="2629"/>
        <item x="3995"/>
        <item x="7474"/>
        <item x="882"/>
        <item x="7340"/>
        <item x="5623"/>
        <item x="964"/>
        <item x="5626"/>
        <item x="4089"/>
        <item x="3942"/>
        <item x="4112"/>
        <item x="2526"/>
        <item x="2547"/>
        <item x="7306"/>
        <item x="5678"/>
        <item x="2598"/>
        <item x="9109"/>
        <item x="2602"/>
        <item x="8653"/>
        <item x="4052"/>
        <item x="1758"/>
        <item x="5589"/>
        <item x="7498"/>
        <item x="8579"/>
        <item x="3371"/>
        <item x="9202"/>
        <item x="6685"/>
        <item x="3425"/>
        <item x="4481"/>
        <item x="2617"/>
        <item x="3325"/>
        <item x="9203"/>
        <item x="3324"/>
        <item x="2607"/>
        <item x="4053"/>
        <item x="823"/>
        <item x="4108"/>
        <item x="5606"/>
        <item x="5594"/>
        <item x="831"/>
        <item x="5590"/>
        <item x="9195"/>
        <item x="9196"/>
        <item x="5648"/>
        <item x="837"/>
        <item x="9143"/>
        <item x="8547"/>
        <item x="1798"/>
        <item x="9141"/>
        <item x="4132"/>
        <item x="3397"/>
        <item x="844"/>
        <item x="8507"/>
        <item x="4099"/>
        <item x="3232"/>
        <item x="2606"/>
        <item x="10209"/>
        <item x="10183"/>
        <item x="7473"/>
        <item x="2795"/>
        <item x="3935"/>
        <item x="3890"/>
        <item x="7453"/>
        <item x="5669"/>
        <item x="5674"/>
        <item x="7189"/>
        <item x="4124"/>
        <item x="5683"/>
        <item x="8519"/>
        <item x="2585"/>
        <item x="9128"/>
        <item x="8489"/>
        <item x="8566"/>
        <item x="5665"/>
        <item x="815"/>
        <item x="3312"/>
        <item x="8553"/>
        <item x="7487"/>
        <item x="2516"/>
        <item x="2622"/>
        <item x="2524"/>
        <item x="5673"/>
        <item x="8503"/>
        <item x="9197"/>
        <item x="3989"/>
        <item x="8620"/>
        <item x="1770"/>
        <item x="4121"/>
        <item x="1691"/>
        <item x="10165"/>
        <item x="2590"/>
        <item x="2575"/>
        <item x="8537"/>
        <item x="7347"/>
        <item x="6834"/>
        <item x="8527"/>
        <item x="3939"/>
        <item x="2563"/>
        <item x="6835"/>
        <item x="8468"/>
        <item x="6836"/>
        <item x="6837"/>
        <item x="6838"/>
        <item x="6839"/>
        <item x="2627"/>
        <item x="6840"/>
        <item x="6841"/>
        <item x="9204"/>
        <item x="6842"/>
        <item x="2567"/>
        <item x="8532"/>
        <item x="6843"/>
        <item x="3330"/>
        <item x="4623"/>
        <item x="6844"/>
        <item x="9220"/>
        <item x="3919"/>
        <item x="4043"/>
        <item x="6845"/>
        <item x="5631"/>
        <item x="6909"/>
        <item x="965"/>
        <item x="4580"/>
        <item x="7481"/>
        <item x="6846"/>
        <item x="6847"/>
        <item x="6848"/>
        <item x="8582"/>
        <item x="9079"/>
        <item x="5703"/>
        <item x="6849"/>
        <item x="7323"/>
        <item x="6850"/>
        <item x="6851"/>
        <item x="7322"/>
        <item x="8550"/>
        <item x="1005"/>
        <item x="7291"/>
        <item x="5637"/>
        <item x="6852"/>
        <item x="912"/>
        <item x="6853"/>
        <item x="5671"/>
        <item x="2538"/>
        <item x="4101"/>
        <item x="2566"/>
        <item x="6854"/>
        <item x="4130"/>
        <item x="3895"/>
        <item x="971"/>
        <item x="6855"/>
        <item x="8511"/>
        <item x="6856"/>
        <item x="4016"/>
        <item x="5624"/>
        <item x="6857"/>
        <item x="8536"/>
        <item x="6858"/>
        <item x="6859"/>
        <item x="8483"/>
        <item x="4036"/>
        <item x="6860"/>
        <item x="8467"/>
        <item x="7339"/>
        <item x="6861"/>
        <item x="6816"/>
        <item x="6910"/>
        <item x="826"/>
        <item x="8513"/>
        <item x="6862"/>
        <item x="7442"/>
        <item x="6863"/>
        <item x="4102"/>
        <item x="9042"/>
        <item x="6864"/>
        <item x="4025"/>
        <item x="6865"/>
        <item x="10144"/>
        <item x="3286"/>
        <item x="6866"/>
        <item x="3363"/>
        <item x="7491"/>
        <item x="5636"/>
        <item x="6598"/>
        <item x="6867"/>
        <item x="4049"/>
        <item x="6868"/>
        <item x="5616"/>
        <item x="1764"/>
        <item x="940"/>
        <item x="6869"/>
        <item x="3909"/>
        <item x="6870"/>
        <item x="5584"/>
        <item x="5704"/>
        <item x="6871"/>
        <item x="6911"/>
        <item x="10205"/>
        <item x="4095"/>
        <item x="4071"/>
        <item x="2539"/>
        <item x="6912"/>
        <item x="5700"/>
        <item x="3213"/>
        <item x="3081"/>
        <item x="6913"/>
        <item x="8491"/>
        <item x="6914"/>
        <item x="7476"/>
        <item x="6915"/>
        <item x="9103"/>
        <item x="6916"/>
        <item x="7435"/>
        <item x="7366"/>
        <item x="2552"/>
        <item x="6917"/>
        <item x="2569"/>
        <item x="3145"/>
        <item x="6651"/>
        <item x="9105"/>
        <item x="9182"/>
        <item x="9092"/>
        <item x="3308"/>
        <item x="9242"/>
        <item x="5664"/>
        <item x="8526"/>
        <item x="8520"/>
        <item x="3382"/>
        <item x="7495"/>
        <item x="4030"/>
        <item x="7492"/>
        <item x="2571"/>
        <item x="1763"/>
        <item x="2637"/>
        <item x="4042"/>
        <item x="1724"/>
        <item x="828"/>
        <item x="2562"/>
        <item x="2533"/>
        <item x="5596"/>
        <item x="2808"/>
        <item x="2558"/>
        <item x="879"/>
        <item x="1002"/>
        <item x="2605"/>
        <item x="5609"/>
        <item x="1766"/>
        <item x="2809"/>
        <item x="5661"/>
        <item x="5677"/>
        <item x="3385"/>
        <item x="993"/>
        <item x="934"/>
        <item x="867"/>
        <item x="4616"/>
        <item x="3431"/>
        <item x="1709"/>
        <item x="4029"/>
        <item x="978"/>
        <item x="8567"/>
        <item x="9231"/>
        <item x="918"/>
        <item x="4549"/>
        <item x="1752"/>
        <item x="5666"/>
        <item x="8506"/>
        <item x="6582"/>
        <item x="8496"/>
        <item x="4034"/>
        <item x="5650"/>
        <item x="3322"/>
        <item x="3983"/>
        <item x="5658"/>
        <item x="2530"/>
        <item x="2549"/>
        <item x="4062"/>
        <item x="7458"/>
        <item x="2577"/>
        <item x="8561"/>
        <item x="1791"/>
        <item x="3184"/>
        <item x="2518"/>
        <item x="5646"/>
        <item x="5707"/>
        <item x="972"/>
        <item x="10154"/>
        <item x="1760"/>
        <item x="2636"/>
        <item x="3229"/>
        <item x="3359"/>
        <item x="8466"/>
        <item x="5523"/>
        <item x="4564"/>
        <item x="846"/>
        <item x="2616"/>
        <item x="2631"/>
        <item x="981"/>
        <item x="3294"/>
        <item x="2521"/>
        <item x="2601"/>
        <item x="9223"/>
        <item x="2797"/>
        <item x="5652"/>
        <item x="8469"/>
        <item x="9234"/>
        <item x="4081"/>
        <item x="2517"/>
        <item x="5685"/>
        <item x="2609"/>
        <item x="954"/>
        <item x="9055"/>
        <item x="9172"/>
        <item x="1704"/>
        <item x="904"/>
        <item x="4098"/>
        <item x="3948"/>
        <item x="5591"/>
        <item x="9146"/>
        <item x="2542"/>
        <item x="9171"/>
        <item x="4558"/>
        <item x="10178"/>
        <item x="8569"/>
        <item x="1705"/>
        <item x="820"/>
        <item x="3302"/>
        <item x="3225"/>
        <item x="7357"/>
        <item x="10028"/>
        <item x="4113"/>
        <item x="9177"/>
        <item x="2594"/>
        <item x="4566"/>
        <item x="979"/>
        <item x="4011"/>
        <item x="5484"/>
        <item x="5663"/>
        <item x="1771"/>
        <item x="3996"/>
        <item x="2527"/>
        <item x="7475"/>
        <item x="2591"/>
        <item x="7329"/>
        <item x="9050"/>
        <item x="3775"/>
        <item x="3955"/>
        <item x="3254"/>
        <item x="9098"/>
        <item x="948"/>
        <item x="928"/>
        <item x="3975"/>
        <item x="8490"/>
        <item x="5640"/>
        <item x="7296"/>
        <item x="10160"/>
        <item x="8473"/>
        <item x="7353"/>
        <item x="5600"/>
        <item x="806"/>
        <item x="8573"/>
        <item x="9235"/>
        <item x="3242"/>
        <item x="6511"/>
        <item x="5565"/>
        <item x="3268"/>
        <item x="9217"/>
        <item x="8486"/>
        <item x="3185"/>
        <item x="857"/>
        <item x="3971"/>
        <item x="7191"/>
        <item x="6603"/>
        <item x="3084"/>
        <item x="10140"/>
        <item x="3298"/>
        <item x="4060"/>
        <item x="8640"/>
        <item x="5625"/>
        <item x="5654"/>
        <item x="2632"/>
        <item x="8484"/>
        <item x="9056"/>
        <item x="1778"/>
        <item x="7467"/>
        <item x="7383"/>
        <item x="1799"/>
        <item x="962"/>
        <item x="8350"/>
        <item x="2635"/>
        <item x="10198"/>
        <item x="2787"/>
        <item x="10111"/>
        <item x="2580"/>
        <item x="10150"/>
        <item x="952"/>
        <item x="5618"/>
        <item x="10197"/>
        <item x="3085"/>
        <item x="977"/>
        <item x="8487"/>
        <item x="8501"/>
        <item x="7311"/>
        <item x="4126"/>
        <item x="4529"/>
        <item x="8578"/>
        <item x="5702"/>
        <item x="5692"/>
        <item x="8497"/>
        <item x="2592"/>
        <item x="10155"/>
        <item x="10152"/>
        <item x="8585"/>
        <item x="949"/>
        <item x="8509"/>
        <item x="8340"/>
        <item x="959"/>
        <item x="1786"/>
        <item x="2630"/>
        <item x="3279"/>
        <item x="955"/>
        <item x="7307"/>
        <item x="2523"/>
        <item x="4056"/>
        <item x="4079"/>
        <item x="2489"/>
        <item x="3149"/>
        <item x="5601"/>
        <item x="4041"/>
        <item x="4085"/>
        <item x="5607"/>
        <item x="2570"/>
        <item x="8481"/>
        <item x="5595"/>
        <item x="6607"/>
        <item x="3370"/>
        <item x="3217"/>
        <item x="832"/>
        <item x="8472"/>
        <item x="4015"/>
        <item x="3372"/>
        <item x="1740"/>
        <item x="3389"/>
        <item x="5597"/>
        <item x="4122"/>
        <item x="4119"/>
        <item x="5549"/>
        <item x="8492"/>
        <item x="8352"/>
        <item x="3426"/>
        <item x="8460"/>
        <item x="2528"/>
        <item x="1711"/>
        <item x="9036"/>
        <item x="2573"/>
        <item x="7433"/>
        <item x="3368"/>
        <item x="3252"/>
        <item x="3992"/>
        <item x="2543"/>
        <item x="10184"/>
        <item x="3216"/>
        <item x="6616"/>
        <item x="2584"/>
        <item x="7358"/>
        <item x="7480"/>
        <item x="5504"/>
        <item x="3962"/>
        <item x="3194"/>
        <item x="7365"/>
        <item x="8488"/>
        <item x="6831"/>
        <item x="7230"/>
        <item x="3364"/>
        <item x="5682"/>
        <item x="8574"/>
        <item x="3902"/>
        <item x="4037"/>
        <item x="9082"/>
        <item x="5571"/>
        <item x="8583"/>
        <item x="798"/>
        <item x="9102"/>
        <item x="2790"/>
        <item x="3088"/>
        <item x="1732"/>
        <item x="1810"/>
        <item x="5691"/>
        <item x="1703"/>
        <item x="9184"/>
        <item x="2611"/>
        <item x="8555"/>
        <item x="1783"/>
        <item x="2532"/>
        <item x="4573"/>
        <item x="4067"/>
        <item x="2603"/>
        <item x="3282"/>
        <item x="9221"/>
        <item x="5602"/>
        <item x="10162"/>
        <item x="9116"/>
        <item x="2536"/>
        <item x="3961"/>
        <item x="6579"/>
        <item x="10196"/>
        <item x="8529"/>
        <item x="2457"/>
        <item x="7331"/>
        <item x="9057"/>
        <item x="2599"/>
        <item x="2589"/>
        <item x="8580"/>
        <item x="7502"/>
        <item x="7298"/>
        <item x="4479"/>
        <item x="999"/>
        <item x="3221"/>
        <item x="4050"/>
        <item x="1762"/>
        <item x="3915"/>
        <item x="5536"/>
        <item x="8546"/>
        <item x="863"/>
        <item x="9131"/>
        <item x="10199"/>
        <item x="9135"/>
        <item x="7395"/>
        <item x="1750"/>
        <item x="1743"/>
        <item x="3917"/>
        <item x="906"/>
        <item x="2791"/>
        <item x="2628"/>
        <item x="4091"/>
        <item x="10170"/>
        <item x="2640"/>
        <item x="851"/>
        <item x="4017"/>
        <item x="7346"/>
        <item x="1774"/>
        <item x="3911"/>
        <item x="2613"/>
        <item x="3936"/>
        <item x="4628"/>
        <item x="2624"/>
        <item x="4116"/>
        <item x="1751"/>
        <item x="1745"/>
        <item x="3373"/>
        <item x="1736"/>
        <item x="7295"/>
        <item x="2633"/>
        <item x="8461"/>
        <item x="1739"/>
        <item x="3243"/>
        <item x="2604"/>
        <item x="2412"/>
        <item x="1755"/>
        <item x="7387"/>
        <item x="3239"/>
        <item x="9145"/>
        <item x="7451"/>
        <item x="3326"/>
        <item x="6589"/>
        <item x="8336"/>
        <item x="6799"/>
        <item x="3999"/>
        <item x="3212"/>
        <item x="1698"/>
        <item x="10190"/>
        <item x="3098"/>
        <item x="5570"/>
        <item x="3896"/>
        <item x="4489"/>
        <item x="8528"/>
        <item x="876"/>
        <item x="7229"/>
        <item x="805"/>
        <item x="7425"/>
        <item x="8417"/>
        <item x="3231"/>
        <item x="9139"/>
        <item x="4093"/>
        <item x="8476"/>
        <item x="1795"/>
        <item x="8524"/>
        <item x="1754"/>
        <item x="6637"/>
        <item x="3906"/>
        <item x="9215"/>
        <item x="4477"/>
        <item x="7485"/>
        <item x="3396"/>
        <item x="3141"/>
        <item x="3204"/>
        <item x="7282"/>
        <item x="2596"/>
        <item x="8568"/>
        <item x="4530"/>
        <item x="8470"/>
        <item x="2554"/>
        <item x="8387"/>
        <item x="9175"/>
        <item x="7197"/>
        <item x="6676"/>
        <item x="1759"/>
        <item x="3892"/>
        <item x="1727"/>
        <item x="10142"/>
        <item x="829"/>
        <item x="2803"/>
        <item x="3352"/>
        <item x="4054"/>
        <item x="3899"/>
        <item x="7341"/>
        <item x="9070"/>
        <item x="3198"/>
        <item x="880"/>
        <item x="9090"/>
        <item x="3287"/>
        <item x="3245"/>
        <item x="5693"/>
        <item x="4020"/>
        <item x="10191"/>
        <item x="1697"/>
        <item x="4087"/>
        <item x="8554"/>
        <item x="5690"/>
        <item x="3317"/>
        <item x="2618"/>
        <item x="7424"/>
        <item x="8522"/>
        <item x="5638"/>
        <item x="1685"/>
        <item x="1801"/>
        <item x="10143"/>
        <item x="8562"/>
        <item x="3275"/>
        <item x="10179"/>
        <item x="799"/>
        <item x="2608"/>
        <item x="1738"/>
        <item x="2798"/>
        <item x="6587"/>
        <item x="1757"/>
        <item x="9040"/>
        <item x="8517"/>
        <item x="8367"/>
        <item x="871"/>
        <item x="6497"/>
        <item x="2537"/>
        <item x="3290"/>
        <item x="706"/>
        <item x="1761"/>
        <item x="998"/>
        <item x="6686"/>
        <item x="7313"/>
        <item x="889"/>
        <item x="5699"/>
        <item x="9238"/>
        <item x="8371"/>
        <item x="980"/>
        <item x="9930"/>
        <item x="990"/>
        <item x="5574"/>
        <item x="1800"/>
        <item x="1779"/>
        <item x="10176"/>
        <item x="2448"/>
        <item x="4585"/>
        <item x="892"/>
        <item x="827"/>
        <item x="8564"/>
        <item x="9045"/>
        <item x="9087"/>
        <item x="9072"/>
        <item x="5605"/>
        <item x="9085"/>
        <item x="2619"/>
        <item x="1716"/>
        <item x="8516"/>
        <item x="1723"/>
        <item x="910"/>
        <item x="7391"/>
        <item x="10163"/>
        <item x="8584"/>
        <item x="5622"/>
        <item x="8937"/>
        <item x="5495"/>
        <item x="9039"/>
        <item x="3391"/>
        <item x="3080"/>
        <item x="8344"/>
        <item x="4110"/>
        <item x="4008"/>
        <item x="1792"/>
        <item x="861"/>
        <item x="3998"/>
        <item x="8563"/>
        <item x="3191"/>
        <item x="4001"/>
        <item x="4022"/>
        <item x="5656"/>
        <item x="1769"/>
        <item x="2612"/>
        <item x="7489"/>
        <item x="3139"/>
        <item x="9108"/>
        <item x="2409"/>
        <item x="2421"/>
        <item x="2415"/>
        <item x="8362"/>
        <item x="1802"/>
        <item x="814"/>
        <item x="7367"/>
        <item x="4007"/>
        <item x="1001"/>
        <item x="4051"/>
        <item x="8404"/>
        <item x="5632"/>
        <item x="3258"/>
        <item x="8422"/>
        <item x="3310"/>
        <item x="7370"/>
        <item x="2548"/>
        <item x="2625"/>
        <item x="7212"/>
        <item x="3165"/>
        <item x="4014"/>
        <item x="817"/>
        <item x="8959"/>
        <item x="3133"/>
        <item x="3993"/>
        <item x="2477"/>
        <item x="7393"/>
        <item x="2462"/>
        <item x="939"/>
        <item x="4058"/>
        <item x="7350"/>
        <item x="3984"/>
        <item x="5459"/>
        <item x="5627"/>
        <item x="2572"/>
        <item x="4006"/>
        <item x="7290"/>
        <item x="1790"/>
        <item x="2788"/>
        <item x="1777"/>
        <item x="8465"/>
        <item x="8363"/>
        <item x="3786"/>
        <item x="2514"/>
        <item x="4023"/>
        <item x="3248"/>
        <item x="6673"/>
        <item x="5684"/>
        <item x="4070"/>
        <item x="1006"/>
        <item x="3894"/>
        <item x="6824"/>
        <item x="818"/>
        <item x="4120"/>
        <item x="3900"/>
        <item x="1753"/>
        <item x="9047"/>
        <item x="1578"/>
        <item x="8576"/>
        <item x="843"/>
        <item x="8646"/>
        <item x="883"/>
        <item x="4048"/>
        <item x="8552"/>
        <item x="4026"/>
        <item x="3987"/>
        <item x="6679"/>
        <item x="4123"/>
        <item x="830"/>
        <item x="855"/>
        <item x="1747"/>
        <item x="2520"/>
        <item x="914"/>
        <item x="4526"/>
        <item x="9142"/>
        <item x="1803"/>
        <item x="6584"/>
        <item x="5569"/>
        <item x="4475"/>
        <item x="1632"/>
        <item x="4024"/>
        <item x="5460"/>
        <item x="2557"/>
        <item x="1804"/>
        <item x="3812"/>
        <item x="6660"/>
        <item x="8515"/>
        <item x="4571"/>
        <item x="1788"/>
        <item x="1657"/>
        <item x="3236"/>
        <item x="6592"/>
        <item x="2470"/>
        <item x="2545"/>
        <item x="1693"/>
        <item x="2551"/>
        <item x="9049"/>
        <item x="6604"/>
        <item x="4491"/>
        <item x="4556"/>
        <item x="3933"/>
        <item x="761"/>
        <item x="996"/>
        <item x="4128"/>
        <item x="3112"/>
        <item x="10113"/>
        <item x="2519"/>
        <item x="7439"/>
        <item x="936"/>
        <item x="1714"/>
        <item x="7478"/>
        <item x="3269"/>
        <item x="5689"/>
        <item x="5555"/>
        <item x="5475"/>
        <item x="1692"/>
        <item x="3126"/>
        <item x="8570"/>
        <item x="5517"/>
        <item x="4094"/>
        <item x="7375"/>
        <item x="8493"/>
        <item x="3233"/>
        <item x="957"/>
        <item x="6667"/>
        <item x="3266"/>
        <item x="8446"/>
        <item x="9207"/>
        <item x="9106"/>
        <item x="8475"/>
        <item x="8559"/>
        <item x="2534"/>
        <item x="7334"/>
        <item x="6590"/>
        <item x="7318"/>
        <item x="2469"/>
        <item x="7325"/>
        <item x="1805"/>
        <item x="1583"/>
        <item x="810"/>
        <item x="3931"/>
        <item x="3124"/>
        <item x="6627"/>
        <item x="967"/>
        <item x="869"/>
        <item x="3855"/>
        <item x="8372"/>
        <item x="1720"/>
        <item x="10123"/>
        <item x="7330"/>
        <item x="4474"/>
        <item x="5541"/>
        <item x="7194"/>
        <item x="3965"/>
        <item x="1806"/>
        <item x="7392"/>
        <item x="2364"/>
        <item x="7355"/>
        <item x="2390"/>
        <item x="992"/>
        <item x="845"/>
        <item x="4033"/>
        <item x="5515"/>
        <item x="1694"/>
        <item x="3924"/>
        <item x="3972"/>
        <item x="9114"/>
        <item x="8478"/>
        <item x="911"/>
        <item x="6618"/>
        <item x="8557"/>
        <item x="3937"/>
        <item x="5527"/>
        <item x="866"/>
        <item x="1809"/>
        <item x="5516"/>
        <item x="10203"/>
        <item x="8462"/>
        <item x="1797"/>
        <item x="4129"/>
        <item x="10211"/>
        <item x="816"/>
        <item x="7310"/>
        <item x="1773"/>
        <item x="1782"/>
        <item x="10117"/>
        <item x="1689"/>
        <item x="1746"/>
        <item x="8643"/>
        <item x="3280"/>
        <item x="1796"/>
        <item x="3930"/>
        <item x="1767"/>
        <item x="6595"/>
        <item x="5668"/>
        <item x="8407"/>
        <item x="7368"/>
        <item x="5486"/>
        <item x="3251"/>
        <item x="3947"/>
        <item x="2437"/>
        <item x="5708"/>
        <item x="6646"/>
        <item x="6662"/>
        <item x="1715"/>
        <item x="899"/>
        <item x="8479"/>
        <item x="10054"/>
        <item x="3219"/>
        <item x="10156"/>
        <item x="3889"/>
        <item x="2405"/>
        <item x="850"/>
        <item x="1768"/>
        <item x="1733"/>
        <item x="1765"/>
        <item x="2467"/>
        <item x="1707"/>
        <item x="916"/>
        <item x="7486"/>
        <item x="10148"/>
        <item x="1717"/>
        <item x="9225"/>
        <item x="3422"/>
        <item x="4010"/>
        <item x="825"/>
        <item x="6612"/>
        <item x="1734"/>
        <item x="8413"/>
        <item x="10105"/>
        <item x="6674"/>
        <item x="6704"/>
        <item x="2429"/>
        <item x="3994"/>
        <item x="8463"/>
        <item x="4154"/>
        <item x="8398"/>
        <item x="2525"/>
        <item x="2414"/>
        <item x="1785"/>
        <item x="5583"/>
        <item x="1565"/>
        <item x="1731"/>
        <item x="10131"/>
        <item x="5462"/>
        <item x="3089"/>
        <item x="6653"/>
        <item x="2626"/>
        <item x="6647"/>
        <item x="4096"/>
        <item x="10159"/>
        <item x="1690"/>
        <item x="8406"/>
        <item x="10128"/>
        <item x="5619"/>
        <item x="2597"/>
        <item x="8424"/>
        <item x="4117"/>
        <item x="9948"/>
        <item x="3969"/>
        <item x="8360"/>
        <item x="1702"/>
        <item x="2418"/>
        <item x="694"/>
        <item x="7292"/>
        <item x="6596"/>
        <item x="6613"/>
        <item x="3235"/>
        <item x="2482"/>
        <item x="1772"/>
        <item x="6639"/>
        <item x="5610"/>
        <item x="2610"/>
        <item x="2483"/>
        <item x="812"/>
        <item x="3284"/>
        <item x="4012"/>
        <item x="3256"/>
        <item x="3224"/>
        <item x="903"/>
        <item x="7235"/>
        <item x="2806"/>
        <item x="2504"/>
        <item x="6634"/>
        <item x="5572"/>
        <item x="6630"/>
        <item x="8530"/>
        <item x="3107"/>
        <item x="1721"/>
        <item x="5539"/>
        <item x="3976"/>
        <item x="4496"/>
        <item x="9059"/>
        <item x="4583"/>
        <item x="2579"/>
        <item x="5659"/>
        <item x="4551"/>
        <item x="4083"/>
        <item x="8333"/>
        <item x="2460"/>
        <item x="3907"/>
        <item x="9120"/>
        <item x="901"/>
        <item x="6583"/>
        <item x="4504"/>
        <item x="2559"/>
        <item x="775"/>
        <item x="6532"/>
        <item x="5510"/>
        <item x="7484"/>
        <item x="3138"/>
        <item x="1004"/>
        <item x="5615"/>
        <item x="6601"/>
        <item x="10214"/>
        <item x="10229"/>
        <item x="5706"/>
        <item x="4511"/>
        <item x="3227"/>
        <item x="3951"/>
        <item x="7394"/>
        <item x="2439"/>
        <item x="6610"/>
        <item x="6588"/>
        <item x="6697"/>
        <item x="4078"/>
        <item x="1577"/>
        <item x="2435"/>
        <item x="7345"/>
        <item x="821"/>
        <item x="968"/>
        <item x="3261"/>
        <item x="800"/>
        <item x="2786"/>
        <item x="8349"/>
        <item x="2424"/>
        <item x="1794"/>
        <item x="7253"/>
        <item x="1713"/>
        <item x="6605"/>
        <item x="9246"/>
        <item x="1748"/>
        <item x="4533"/>
        <item x="6609"/>
        <item x="2623"/>
        <item x="2492"/>
        <item x="5482"/>
        <item x="6705"/>
        <item x="9129"/>
        <item x="6599"/>
        <item x="5563"/>
        <item x="6668"/>
        <item x="2396"/>
        <item x="8384"/>
        <item x="1590"/>
        <item x="7308"/>
        <item x="4075"/>
        <item x="10136"/>
        <item x="2420"/>
        <item x="2423"/>
        <item x="5488"/>
        <item x="849"/>
        <item x="3226"/>
        <item x="4531"/>
        <item x="3122"/>
        <item x="7335"/>
        <item x="7300"/>
        <item x="1729"/>
        <item x="3891"/>
        <item x="8996"/>
        <item x="2804"/>
        <item x="9121"/>
        <item x="1708"/>
        <item x="1688"/>
        <item x="2406"/>
        <item x="9035"/>
        <item x="3259"/>
        <item x="7251"/>
        <item x="3097"/>
        <item x="8581"/>
        <item x="1710"/>
        <item x="5546"/>
        <item x="8558"/>
        <item x="5465"/>
        <item x="1744"/>
        <item x="9037"/>
        <item x="7193"/>
        <item x="3222"/>
        <item x="8377"/>
        <item x="6830"/>
        <item x="8523"/>
        <item x="6672"/>
        <item x="1726"/>
        <item x="4593"/>
        <item x="1722"/>
        <item x="8394"/>
        <item x="10147"/>
        <item x="7215"/>
        <item x="6641"/>
        <item x="2427"/>
        <item x="4032"/>
        <item x="9058"/>
        <item x="3794"/>
        <item x="7352"/>
        <item x="884"/>
        <item x="3945"/>
        <item x="8420"/>
        <item x="1730"/>
        <item x="716"/>
        <item x="862"/>
        <item x="10080"/>
        <item x="3214"/>
        <item x="8539"/>
        <item x="5467"/>
        <item x="8416"/>
        <item x="10200"/>
        <item x="1725"/>
        <item x="3201"/>
        <item x="1793"/>
        <item x="2434"/>
        <item x="6580"/>
        <item x="4471"/>
        <item x="3814"/>
        <item x="4517"/>
        <item x="1756"/>
        <item x="3910"/>
        <item x="2440"/>
        <item x="1776"/>
        <item x="969"/>
        <item x="874"/>
        <item x="1686"/>
        <item x="5644"/>
        <item x="7208"/>
        <item x="1706"/>
        <item x="7344"/>
        <item x="4009"/>
        <item x="3207"/>
        <item x="3132"/>
        <item x="8958"/>
        <item x="8366"/>
        <item x="1789"/>
        <item x="7294"/>
        <item x="873"/>
        <item x="3200"/>
        <item x="2593"/>
        <item x="6643"/>
        <item x="3263"/>
        <item x="3883"/>
        <item x="8381"/>
        <item x="841"/>
        <item x="3102"/>
        <item x="10181"/>
        <item x="5567"/>
        <item x="8345"/>
        <item x="6581"/>
        <item x="5521"/>
        <item x="5494"/>
        <item x="4544"/>
        <item x="1639"/>
        <item x="6626"/>
        <item x="8393"/>
        <item x="7381"/>
        <item x="7317"/>
        <item x="6678"/>
        <item x="5538"/>
        <item x="2586"/>
        <item x="1775"/>
        <item x="4550"/>
        <item x="5487"/>
        <item x="5513"/>
        <item x="6608"/>
        <item x="4524"/>
        <item x="3283"/>
        <item x="6692"/>
        <item x="3986"/>
        <item x="8353"/>
        <item x="1787"/>
        <item x="6620"/>
        <item x="3272"/>
        <item x="4019"/>
        <item x="3168"/>
        <item x="1735"/>
        <item x="4538"/>
        <item x="5528"/>
        <item x="8541"/>
        <item x="1741"/>
        <item x="6693"/>
        <item x="8971"/>
        <item x="6593"/>
        <item x="7214"/>
        <item x="10081"/>
        <item x="896"/>
        <item x="5470"/>
        <item x="7245"/>
        <item x="8518"/>
        <item x="10127"/>
        <item x="2513"/>
        <item x="5561"/>
        <item x="6602"/>
        <item x="5473"/>
        <item x="10141"/>
        <item x="7268"/>
        <item x="10129"/>
        <item x="1614"/>
        <item x="10126"/>
        <item x="1780"/>
        <item x="6656"/>
        <item x="7479"/>
        <item x="5497"/>
        <item x="8500"/>
        <item x="5579"/>
        <item x="2497"/>
        <item x="1701"/>
        <item x="1823"/>
        <item x="6614"/>
        <item x="2413"/>
        <item x="1781"/>
        <item x="4106"/>
        <item x="10133"/>
        <item x="7351"/>
        <item x="894"/>
        <item x="10180"/>
        <item x="1625"/>
        <item x="2416"/>
        <item x="2446"/>
        <item x="6694"/>
        <item x="4104"/>
        <item x="7232"/>
        <item x="6591"/>
        <item x="2502"/>
        <item x="7315"/>
        <item x="3285"/>
        <item x="2480"/>
        <item x="1687"/>
        <item x="5478"/>
        <item x="10195"/>
        <item x="4578"/>
        <item x="2453"/>
        <item x="7384"/>
        <item x="6586"/>
        <item x="3828"/>
        <item x="8410"/>
        <item x="3898"/>
        <item x="887"/>
        <item x="4480"/>
        <item x="961"/>
        <item x="7231"/>
        <item x="7371"/>
        <item x="1003"/>
        <item x="6632"/>
        <item x="7363"/>
        <item x="9041"/>
        <item x="7504"/>
        <item x="1635"/>
        <item x="2450"/>
        <item x="1645"/>
        <item x="2493"/>
        <item x="2475"/>
        <item x="9046"/>
        <item x="8935"/>
        <item x="4568"/>
        <item x="5533"/>
        <item x="9101"/>
        <item x="9054"/>
        <item x="2403"/>
        <item x="5509"/>
        <item x="7431"/>
        <item x="8945"/>
        <item x="3929"/>
        <item x="7326"/>
        <item x="1665"/>
        <item x="9095"/>
        <item x="8339"/>
        <item x="9118"/>
        <item x="3926"/>
        <item x="5553"/>
        <item x="4534"/>
        <item x="5507"/>
        <item x="3897"/>
        <item x="8998"/>
        <item x="2463"/>
        <item x="2399"/>
        <item x="9132"/>
        <item x="1700"/>
        <item x="8364"/>
        <item x="819"/>
        <item x="891"/>
        <item x="5481"/>
        <item x="3163"/>
        <item x="1808"/>
        <item x="1640"/>
        <item x="5537"/>
        <item x="3267"/>
        <item x="3170"/>
        <item x="6675"/>
        <item x="6585"/>
        <item x="732"/>
        <item x="2452"/>
        <item x="1784"/>
        <item x="8408"/>
        <item x="9051"/>
        <item x="5464"/>
        <item x="1699"/>
        <item x="7198"/>
        <item x="3091"/>
        <item x="5491"/>
        <item x="7314"/>
        <item x="8464"/>
        <item x="7203"/>
        <item x="3076"/>
        <item x="3966"/>
        <item x="9183"/>
        <item x="5505"/>
        <item x="2805"/>
        <item x="5499"/>
        <item x="5552"/>
        <item x="1728"/>
        <item x="2458"/>
        <item x="3985"/>
        <item x="5550"/>
        <item x="9179"/>
        <item x="1807"/>
        <item x="5511"/>
        <item x="794"/>
        <item x="3884"/>
        <item x="1584"/>
        <item x="6682"/>
        <item x="4542"/>
        <item x="5566"/>
        <item x="7348"/>
        <item x="3117"/>
        <item x="7256"/>
        <item x="1572"/>
        <item x="4520"/>
        <item x="5503"/>
        <item x="2442"/>
        <item x="751"/>
        <item x="7349"/>
        <item x="4579"/>
        <item x="3982"/>
        <item x="8375"/>
        <item x="9137"/>
        <item x="8370"/>
        <item x="3121"/>
        <item x="9084"/>
        <item x="778"/>
        <item x="9021"/>
        <item x="5535"/>
        <item x="3974"/>
        <item x="2491"/>
        <item x="4114"/>
        <item x="7304"/>
        <item x="4514"/>
        <item x="997"/>
        <item x="8510"/>
        <item x="5560"/>
        <item x="3223"/>
        <item x="8458"/>
        <item x="6696"/>
        <item x="1718"/>
        <item x="4557"/>
        <item x="6687"/>
        <item x="10135"/>
        <item x="7188"/>
        <item x="8457"/>
        <item x="3816"/>
        <item x="8445"/>
        <item x="1610"/>
        <item x="5529"/>
        <item x="2393"/>
        <item x="3959"/>
        <item x="9061"/>
        <item x="8415"/>
        <item x="6796"/>
        <item x="8455"/>
        <item x="5518"/>
        <item x="6633"/>
        <item x="2512"/>
        <item x="3946"/>
        <item x="1617"/>
        <item x="8991"/>
        <item x="5498"/>
        <item x="772"/>
        <item x="6691"/>
        <item x="6640"/>
        <item x="724"/>
        <item x="6558"/>
        <item x="752"/>
        <item x="9134"/>
        <item x="1644"/>
        <item x="8943"/>
        <item x="5489"/>
        <item x="1695"/>
        <item x="6625"/>
        <item x="7327"/>
        <item x="1672"/>
        <item x="4565"/>
        <item x="947"/>
        <item x="2400"/>
        <item x="865"/>
        <item x="7362"/>
        <item x="1749"/>
        <item x="8399"/>
        <item x="1633"/>
        <item x="2426"/>
        <item x="6642"/>
        <item x="6670"/>
        <item x="5461"/>
        <item x="8426"/>
        <item x="909"/>
        <item x="8205"/>
        <item x="5660"/>
        <item x="6635"/>
        <item x="6636"/>
        <item x="5519"/>
        <item x="8405"/>
        <item x="1619"/>
        <item x="9097"/>
        <item x="2454"/>
        <item x="2479"/>
        <item x="1606"/>
        <item x="8995"/>
        <item x="3943"/>
        <item x="8425"/>
        <item x="8556"/>
        <item x="5554"/>
        <item x="3879"/>
        <item x="3237"/>
        <item x="6681"/>
        <item x="8365"/>
        <item x="1629"/>
        <item x="1626"/>
        <item x="1666"/>
        <item x="3277"/>
        <item x="2398"/>
        <item x="3941"/>
        <item x="7328"/>
        <item x="10206"/>
        <item x="2443"/>
        <item x="4473"/>
        <item x="6623"/>
        <item x="1652"/>
        <item x="6695"/>
        <item x="6657"/>
        <item x="8223"/>
        <item x="3963"/>
        <item x="893"/>
        <item x="9110"/>
        <item x="1636"/>
        <item x="8335"/>
        <item x="8374"/>
        <item x="8380"/>
        <item x="3113"/>
        <item x="3178"/>
        <item x="3960"/>
        <item x="3916"/>
        <item x="5458"/>
        <item x="8440"/>
        <item x="875"/>
        <item x="6644"/>
        <item x="987"/>
        <item x="1637"/>
        <item x="8386"/>
        <item x="5418"/>
        <item x="2407"/>
        <item x="8639"/>
        <item x="1485"/>
        <item x="5532"/>
        <item x="4476"/>
        <item x="1670"/>
        <item x="3792"/>
        <item x="1559"/>
        <item x="2564"/>
        <item x="5547"/>
        <item x="915"/>
        <item x="8985"/>
        <item x="8972"/>
        <item x="902"/>
        <item x="2495"/>
        <item x="3956"/>
        <item x="730"/>
        <item x="804"/>
        <item x="5476"/>
        <item x="4482"/>
        <item x="8379"/>
        <item x="9896"/>
        <item x="10185"/>
        <item x="836"/>
        <item x="5457"/>
        <item x="8436"/>
        <item x="4617"/>
        <item x="2330"/>
        <item x="3893"/>
        <item x="2395"/>
        <item x="6524"/>
        <item x="6611"/>
        <item x="10201"/>
        <item x="8400"/>
        <item x="6619"/>
        <item x="1563"/>
        <item x="9064"/>
        <item x="2499"/>
        <item x="7195"/>
        <item x="7281"/>
        <item x="7261"/>
        <item x="3886"/>
        <item x="4581"/>
        <item x="710"/>
        <item x="6699"/>
        <item x="708"/>
        <item x="2447"/>
        <item x="9119"/>
        <item x="6615"/>
        <item x="5522"/>
        <item x="8950"/>
        <item x="739"/>
        <item x="6671"/>
        <item x="8337"/>
        <item x="6650"/>
        <item x="1612"/>
        <item x="10139"/>
        <item x="7205"/>
        <item x="8343"/>
        <item x="7239"/>
        <item x="9062"/>
        <item x="3787"/>
        <item x="5520"/>
        <item x="3190"/>
        <item x="8453"/>
        <item x="848"/>
        <item x="6655"/>
        <item x="699"/>
        <item x="10186"/>
        <item x="7309"/>
        <item x="2509"/>
        <item x="3123"/>
        <item x="6606"/>
        <item x="3079"/>
        <item x="8294"/>
        <item x="7250"/>
        <item x="8433"/>
        <item x="1579"/>
        <item x="5526"/>
        <item x="3171"/>
        <item x="3793"/>
        <item x="4560"/>
        <item x="5477"/>
        <item x="3964"/>
        <item x="4570"/>
        <item x="9972"/>
        <item x="3105"/>
        <item x="4590"/>
        <item x="5444"/>
        <item x="8351"/>
        <item x="2436"/>
        <item x="4591"/>
        <item x="6669"/>
        <item x="3195"/>
        <item x="1719"/>
        <item x="5474"/>
        <item x="4632"/>
        <item x="4548"/>
        <item x="760"/>
        <item x="2394"/>
        <item x="9080"/>
        <item x="9897"/>
        <item x="3863"/>
        <item x="3262"/>
        <item x="2449"/>
        <item x="8368"/>
        <item x="3990"/>
        <item x="8414"/>
        <item x="10119"/>
        <item x="6649"/>
        <item x="10188"/>
        <item x="1613"/>
        <item x="1742"/>
        <item x="3845"/>
        <item x="3809"/>
        <item x="2432"/>
        <item x="2455"/>
        <item x="8452"/>
        <item x="3978"/>
        <item x="3134"/>
        <item x="10137"/>
        <item x="1601"/>
        <item x="1624"/>
        <item x="1598"/>
        <item x="6807"/>
        <item x="3244"/>
        <item x="7333"/>
        <item x="7380"/>
        <item x="2488"/>
        <item x="6665"/>
        <item x="5548"/>
        <item x="8451"/>
        <item x="1571"/>
        <item x="2465"/>
        <item x="2402"/>
        <item x="2496"/>
        <item x="4501"/>
        <item x="3769"/>
        <item x="835"/>
        <item x="2600"/>
        <item x="8411"/>
        <item x="4539"/>
        <item x="2430"/>
        <item x="5502"/>
        <item x="5501"/>
        <item x="5568"/>
        <item x="9081"/>
        <item x="3928"/>
        <item x="8392"/>
        <item x="7249"/>
        <item x="9077"/>
        <item x="727"/>
        <item x="1675"/>
        <item x="8341"/>
        <item x="4536"/>
        <item x="3932"/>
        <item x="8642"/>
        <item x="4535"/>
        <item x="3264"/>
        <item x="6680"/>
        <item x="8429"/>
        <item x="3857"/>
        <item x="6631"/>
        <item x="3274"/>
        <item x="2505"/>
        <item x="1622"/>
        <item x="6684"/>
        <item x="4000"/>
        <item x="1696"/>
        <item x="7199"/>
        <item x="2498"/>
        <item x="5500"/>
        <item x="1618"/>
        <item x="5577"/>
        <item x="721"/>
        <item x="2392"/>
        <item x="8983"/>
        <item x="10116"/>
        <item x="719"/>
        <item x="5480"/>
        <item x="1587"/>
        <item x="7378"/>
        <item x="2486"/>
        <item x="1605"/>
        <item x="744"/>
        <item x="9053"/>
        <item x="10157"/>
        <item x="4500"/>
        <item x="4521"/>
        <item x="5557"/>
        <item x="10151"/>
        <item x="7183"/>
        <item x="9028"/>
        <item x="6629"/>
        <item x="6658"/>
        <item x="4644"/>
        <item x="2425"/>
        <item x="782"/>
        <item x="4505"/>
        <item x="6828"/>
        <item x="707"/>
        <item x="8949"/>
        <item x="7221"/>
        <item x="6452"/>
        <item x="8929"/>
        <item x="756"/>
        <item x="8388"/>
        <item x="2473"/>
        <item x="9086"/>
        <item x="8975"/>
        <item x="8412"/>
        <item x="3853"/>
        <item x="3270"/>
        <item x="878"/>
        <item x="4493"/>
        <item x="6480"/>
        <item x="2444"/>
        <item x="937"/>
        <item x="9009"/>
        <item x="5573"/>
        <item x="6471"/>
        <item x="2476"/>
        <item x="1643"/>
        <item x="1585"/>
        <item x="8948"/>
        <item x="8385"/>
        <item x="7293"/>
        <item x="8409"/>
        <item x="9111"/>
        <item x="1634"/>
        <item x="8999"/>
        <item x="9122"/>
        <item x="822"/>
        <item x="10145"/>
        <item x="3203"/>
        <item x="1604"/>
        <item x="3420"/>
        <item x="4506"/>
        <item x="2481"/>
        <item x="8450"/>
        <item x="5543"/>
        <item x="8342"/>
        <item x="3131"/>
        <item x="6628"/>
        <item x="7275"/>
        <item x="943"/>
        <item x="8482"/>
        <item x="1653"/>
        <item x="1660"/>
        <item x="6622"/>
        <item x="2410"/>
        <item x="1654"/>
        <item x="7190"/>
        <item x="8348"/>
        <item x="6455"/>
        <item x="5508"/>
        <item x="3211"/>
        <item x="4588"/>
        <item x="1560"/>
        <item x="3174"/>
        <item x="8545"/>
        <item x="7385"/>
        <item x="9088"/>
        <item x="2441"/>
        <item x="9136"/>
        <item x="1677"/>
        <item x="2331"/>
        <item x="824"/>
        <item x="8419"/>
        <item x="5397"/>
        <item x="7187"/>
        <item x="7324"/>
        <item x="2419"/>
        <item x="5576"/>
        <item x="5490"/>
        <item x="1651"/>
        <item x="4076"/>
        <item x="5492"/>
        <item x="1673"/>
        <item x="8434"/>
        <item x="6489"/>
        <item x="3311"/>
        <item x="4013"/>
        <item x="8575"/>
        <item x="3140"/>
        <item x="737"/>
        <item x="6701"/>
        <item x="5469"/>
        <item x="6689"/>
        <item x="8423"/>
        <item x="3949"/>
        <item x="1597"/>
        <item x="7319"/>
        <item x="9112"/>
        <item x="8378"/>
        <item x="4483"/>
        <item x="6476"/>
        <item x="3281"/>
        <item x="2433"/>
        <item x="2474"/>
        <item x="5578"/>
        <item x="6690"/>
        <item x="2411"/>
        <item x="3160"/>
        <item x="1581"/>
        <item x="6648"/>
        <item x="3137"/>
        <item x="3766"/>
        <item x="3797"/>
        <item x="3997"/>
        <item x="4003"/>
        <item x="864"/>
        <item x="8397"/>
        <item x="6652"/>
        <item x="4158"/>
        <item x="6594"/>
        <item x="8376"/>
        <item x="8933"/>
        <item x="9093"/>
        <item x="5471"/>
        <item x="1575"/>
        <item x="7360"/>
        <item x="9091"/>
        <item x="856"/>
        <item x="8401"/>
        <item x="7284"/>
        <item x="3813"/>
        <item x="1607"/>
        <item x="3967"/>
        <item x="1603"/>
        <item x="3836"/>
        <item x="3869"/>
        <item x="6600"/>
        <item x="796"/>
        <item x="6702"/>
        <item x="7288"/>
        <item x="8427"/>
        <item x="6552"/>
        <item x="9001"/>
        <item x="2459"/>
        <item x="6683"/>
        <item x="7356"/>
        <item x="6510"/>
        <item x="10121"/>
        <item x="5540"/>
        <item x="3991"/>
        <item x="9043"/>
        <item x="9038"/>
        <item x="8290"/>
        <item x="9068"/>
        <item x="4486"/>
        <item x="7247"/>
        <item x="3782"/>
        <item x="4622"/>
        <item x="8347"/>
        <item x="3147"/>
        <item x="3914"/>
        <item x="2508"/>
        <item x="5423"/>
        <item x="9125"/>
        <item x="890"/>
        <item x="1588"/>
        <item x="8382"/>
        <item x="6533"/>
        <item x="3783"/>
        <item x="1631"/>
        <item x="7242"/>
        <item x="2500"/>
        <item x="3260"/>
        <item x="1648"/>
        <item x="7374"/>
        <item x="7336"/>
        <item x="1562"/>
        <item x="3778"/>
        <item x="711"/>
        <item x="6559"/>
        <item x="2487"/>
        <item x="7223"/>
        <item x="3146"/>
        <item x="3209"/>
        <item x="3977"/>
        <item x="1679"/>
        <item x="5445"/>
        <item x="4002"/>
        <item x="4497"/>
        <item x="872"/>
        <item x="3183"/>
        <item x="5531"/>
        <item x="7390"/>
        <item x="9115"/>
        <item x="10173"/>
        <item x="773"/>
        <item x="10132"/>
        <item x="5468"/>
        <item x="1642"/>
        <item x="5545"/>
        <item x="7257"/>
        <item x="2445"/>
        <item x="5485"/>
        <item x="1566"/>
        <item x="4004"/>
        <item x="1674"/>
        <item x="1576"/>
        <item x="1582"/>
        <item x="3822"/>
        <item x="5410"/>
        <item x="3764"/>
        <item x="8444"/>
        <item x="769"/>
        <item x="6477"/>
        <item x="8395"/>
        <item x="3179"/>
        <item x="3925"/>
        <item x="1676"/>
        <item x="3077"/>
        <item x="7388"/>
        <item x="4047"/>
        <item x="5512"/>
        <item x="3144"/>
        <item x="5542"/>
        <item x="7258"/>
        <item x="1664"/>
        <item x="5390"/>
        <item x="4594"/>
        <item x="5524"/>
        <item x="3250"/>
        <item x="2322"/>
        <item x="8435"/>
        <item x="8978"/>
        <item x="1589"/>
        <item x="2363"/>
        <item x="9096"/>
        <item x="1662"/>
        <item x="691"/>
        <item x="7244"/>
        <item x="5378"/>
        <item x="10010"/>
        <item x="2484"/>
        <item x="6663"/>
        <item x="9073"/>
        <item x="5333"/>
        <item x="8232"/>
        <item x="1621"/>
        <item x="8963"/>
        <item x="736"/>
        <item x="1684"/>
        <item x="713"/>
        <item x="4522"/>
        <item x="3927"/>
        <item x="1594"/>
        <item x="3125"/>
        <item x="9104"/>
        <item x="1628"/>
        <item x="9024"/>
        <item x="6617"/>
        <item x="860"/>
        <item x="8940"/>
        <item x="3922"/>
        <item x="1669"/>
        <item x="1573"/>
        <item x="4540"/>
        <item x="1567"/>
        <item x="3182"/>
        <item x="3866"/>
        <item x="8443"/>
        <item x="5525"/>
        <item x="1638"/>
        <item x="3090"/>
        <item x="2501"/>
        <item x="3887"/>
        <item x="4492"/>
        <item x="1641"/>
        <item x="3968"/>
        <item x="9126"/>
        <item x="5558"/>
        <item x="1712"/>
        <item x="10189"/>
        <item x="750"/>
        <item x="1608"/>
        <item x="5514"/>
        <item x="9002"/>
        <item x="4513"/>
        <item x="1668"/>
        <item x="8565"/>
        <item x="7279"/>
        <item x="5534"/>
        <item x="1568"/>
        <item x="7262"/>
        <item x="3776"/>
        <item x="9032"/>
        <item x="4499"/>
        <item x="3150"/>
        <item x="3988"/>
        <item x="2417"/>
        <item x="7202"/>
        <item x="8396"/>
        <item x="4575"/>
        <item x="6597"/>
        <item x="6700"/>
        <item x="6698"/>
        <item x="3161"/>
        <item x="877"/>
        <item x="7233"/>
        <item x="8277"/>
        <item x="3158"/>
        <item x="4510"/>
        <item x="3135"/>
        <item x="10168"/>
        <item x="8428"/>
        <item x="8934"/>
        <item x="8389"/>
        <item x="9100"/>
        <item x="6457"/>
        <item x="1591"/>
        <item x="4546"/>
        <item x="3882"/>
        <item x="3430"/>
        <item x="3208"/>
        <item x="6512"/>
        <item x="5581"/>
        <item x="8390"/>
        <item x="4541"/>
        <item x="5369"/>
        <item x="8391"/>
        <item x="808"/>
        <item x="6677"/>
        <item x="4518"/>
        <item x="5391"/>
        <item x="705"/>
        <item x="3128"/>
        <item x="3109"/>
        <item x="5341"/>
        <item x="2283"/>
        <item x="3849"/>
        <item x="4572"/>
        <item x="5429"/>
        <item x="4507"/>
        <item x="2515"/>
        <item x="3108"/>
        <item x="3238"/>
        <item x="3980"/>
        <item x="742"/>
        <item x="1620"/>
        <item x="7182"/>
        <item x="7267"/>
        <item x="6519"/>
        <item x="6460"/>
        <item x="7354"/>
        <item x="4478"/>
        <item x="2506"/>
        <item x="2397"/>
        <item x="3176"/>
        <item x="9014"/>
        <item x="7332"/>
        <item x="6462"/>
        <item x="3953"/>
        <item x="6469"/>
        <item x="6500"/>
        <item x="776"/>
        <item x="5334"/>
        <item x="8217"/>
        <item x="8260"/>
        <item x="4563"/>
        <item x="9063"/>
        <item x="8213"/>
        <item x="10043"/>
        <item x="10122"/>
        <item x="5530"/>
        <item x="5446"/>
        <item x="3167"/>
        <item x="5559"/>
        <item x="6703"/>
        <item x="3873"/>
        <item x="5551"/>
        <item x="1659"/>
        <item x="2507"/>
        <item x="3111"/>
        <item x="8403"/>
        <item x="5472"/>
        <item x="2401"/>
        <item x="8245"/>
        <item x="8402"/>
        <item x="6813"/>
        <item x="3104"/>
        <item x="3829"/>
        <item x="5362"/>
        <item x="1683"/>
        <item x="4498"/>
        <item x="7286"/>
        <item x="5466"/>
        <item x="8938"/>
        <item x="1564"/>
        <item x="3934"/>
        <item x="8647"/>
        <item x="3083"/>
        <item x="7238"/>
        <item x="4596"/>
        <item x="7184"/>
        <item x="3116"/>
        <item x="6546"/>
        <item x="4512"/>
        <item x="3903"/>
        <item x="5336"/>
        <item x="2388"/>
        <item x="5575"/>
        <item x="1630"/>
        <item x="3805"/>
        <item x="3875"/>
        <item x="9013"/>
        <item x="6549"/>
        <item x="6463"/>
        <item x="8430"/>
        <item x="7240"/>
        <item x="6578"/>
        <item x="4532"/>
        <item x="7222"/>
        <item x="3791"/>
        <item x="8442"/>
        <item x="2422"/>
        <item x="8240"/>
        <item x="8297"/>
        <item x="8244"/>
        <item x="3944"/>
        <item x="6688"/>
        <item x="8431"/>
        <item x="7226"/>
        <item x="8965"/>
        <item x="5493"/>
        <item x="853"/>
        <item x="3218"/>
        <item x="1592"/>
        <item x="2404"/>
        <item x="8437"/>
        <item x="8951"/>
        <item x="6465"/>
        <item x="5580"/>
        <item x="2336"/>
        <item x="3096"/>
        <item x="2289"/>
        <item x="8286"/>
        <item x="1561"/>
        <item x="8932"/>
        <item x="6526"/>
        <item x="2288"/>
        <item x="2301"/>
        <item x="4537"/>
        <item x="2286"/>
        <item x="9947"/>
        <item x="3811"/>
        <item x="8454"/>
        <item x="8356"/>
        <item x="3172"/>
        <item x="852"/>
        <item x="4561"/>
        <item x="8295"/>
        <item x="6654"/>
        <item x="1574"/>
        <item x="8280"/>
        <item x="5443"/>
        <item x="5562"/>
        <item x="6541"/>
        <item x="698"/>
        <item x="994"/>
        <item x="4552"/>
        <item x="2408"/>
        <item x="759"/>
        <item x="8449"/>
        <item x="8980"/>
        <item x="7285"/>
        <item x="3870"/>
        <item x="3118"/>
        <item x="8267"/>
        <item x="1671"/>
        <item x="9007"/>
        <item x="2303"/>
        <item x="3093"/>
        <item x="8644"/>
        <item x="8952"/>
        <item x="3086"/>
        <item x="2295"/>
        <item x="7259"/>
        <item x="9076"/>
        <item x="6483"/>
        <item x="9113"/>
        <item x="1646"/>
        <item x="4502"/>
        <item x="7273"/>
        <item x="3821"/>
        <item x="2344"/>
        <item x="9089"/>
        <item x="8361"/>
        <item x="3773"/>
        <item x="5389"/>
        <item x="9124"/>
        <item x="2351"/>
        <item x="10114"/>
        <item x="10106"/>
        <item x="7207"/>
        <item x="8974"/>
        <item x="7217"/>
        <item x="3810"/>
        <item x="2316"/>
        <item x="3872"/>
        <item x="6547"/>
        <item x="7241"/>
        <item x="8939"/>
        <item x="6520"/>
        <item x="8235"/>
        <item x="5439"/>
        <item x="1569"/>
        <item x="4562"/>
        <item x="2292"/>
        <item x="3880"/>
        <item x="2279"/>
        <item x="8338"/>
        <item x="8942"/>
        <item x="703"/>
        <item x="8990"/>
        <item x="693"/>
        <item x="712"/>
        <item x="6491"/>
        <item x="762"/>
        <item x="8954"/>
        <item x="4525"/>
        <item x="4553"/>
        <item x="1680"/>
        <item x="1506"/>
        <item x="5448"/>
        <item x="5360"/>
        <item x="6540"/>
        <item x="5415"/>
        <item x="3807"/>
        <item x="9998"/>
        <item x="6468"/>
        <item x="6472"/>
        <item x="4633"/>
        <item x="3127"/>
        <item x="4592"/>
        <item x="7419"/>
        <item x="1647"/>
        <item x="2478"/>
        <item x="1599"/>
        <item x="2270"/>
        <item x="3881"/>
        <item x="4494"/>
        <item x="4484"/>
        <item x="709"/>
        <item x="9071"/>
        <item x="6577"/>
        <item x="718"/>
        <item x="6474"/>
        <item x="2428"/>
        <item x="8439"/>
        <item x="5564"/>
        <item x="720"/>
        <item x="2464"/>
        <item x="1655"/>
        <item x="1596"/>
        <item x="1609"/>
        <item x="2471"/>
        <item x="3789"/>
        <item x="1667"/>
        <item x="6503"/>
        <item x="809"/>
        <item x="5401"/>
        <item x="2313"/>
        <item x="3186"/>
        <item x="4503"/>
        <item x="3164"/>
        <item x="8271"/>
        <item x="8456"/>
        <item x="8650"/>
        <item x="6507"/>
        <item x="1007"/>
        <item x="5361"/>
        <item x="2309"/>
        <item x="8346"/>
        <item x="2332"/>
        <item x="1595"/>
        <item x="8354"/>
        <item x="7219"/>
        <item x="3119"/>
        <item x="5387"/>
        <item x="2308"/>
        <item x="6535"/>
        <item x="7192"/>
        <item x="9030"/>
        <item x="8279"/>
        <item x="2466"/>
        <item x="7200"/>
        <item x="3202"/>
        <item x="807"/>
        <item x="2264"/>
        <item x="8947"/>
        <item x="8250"/>
        <item x="8977"/>
        <item x="6454"/>
        <item x="4569"/>
        <item x="3785"/>
        <item x="1623"/>
        <item x="9069"/>
        <item x="4629"/>
        <item x="7196"/>
        <item x="8318"/>
        <item x="1682"/>
        <item x="9074"/>
        <item x="1586"/>
        <item x="3825"/>
        <item x="5420"/>
        <item x="7237"/>
        <item x="764"/>
        <item x="6645"/>
        <item x="1656"/>
        <item x="5435"/>
        <item x="5556"/>
        <item x="6812"/>
        <item x="6514"/>
        <item x="8659"/>
        <item x="1452"/>
        <item x="5356"/>
        <item x="6485"/>
        <item x="2378"/>
        <item x="2298"/>
        <item x="3153"/>
        <item x="2311"/>
        <item x="8441"/>
        <item x="2387"/>
        <item x="2356"/>
        <item x="3288"/>
        <item x="6621"/>
        <item x="8236"/>
        <item x="8994"/>
        <item x="8254"/>
        <item x="3861"/>
        <item x="2294"/>
        <item x="1457"/>
        <item x="1678"/>
        <item x="3115"/>
        <item x="792"/>
        <item x="1439"/>
        <item x="6486"/>
        <item x="4543"/>
        <item x="2511"/>
        <item x="3835"/>
        <item x="7186"/>
        <item x="5368"/>
        <item x="3099"/>
        <item x="7255"/>
        <item x="4487"/>
        <item x="5383"/>
        <item x="9022"/>
        <item x="6545"/>
        <item x="3859"/>
        <item x="900"/>
        <item x="4495"/>
        <item x="5413"/>
        <item x="3151"/>
        <item x="3973"/>
        <item x="8944"/>
        <item x="2334"/>
        <item x="5347"/>
        <item x="2431"/>
        <item x="8955"/>
        <item x="8438"/>
        <item x="9015"/>
        <item x="748"/>
        <item x="725"/>
        <item x="2366"/>
        <item x="3867"/>
        <item x="692"/>
        <item x="6529"/>
        <item x="1616"/>
        <item x="6566"/>
        <item x="4472"/>
        <item x="9138"/>
        <item x="7373"/>
        <item x="2343"/>
        <item x="6551"/>
        <item x="2461"/>
        <item x="811"/>
        <item x="3843"/>
        <item x="3846"/>
        <item x="3820"/>
        <item x="8319"/>
        <item x="2510"/>
        <item x="6499"/>
        <item x="833"/>
        <item x="7312"/>
        <item x="5453"/>
        <item x="3143"/>
        <item x="9973"/>
        <item x="2327"/>
        <item x="3850"/>
        <item x="8289"/>
        <item x="6525"/>
        <item x="8928"/>
        <item x="9011"/>
        <item x="6482"/>
        <item x="8973"/>
        <item x="6453"/>
        <item x="1593"/>
        <item x="2792"/>
        <item x="5424"/>
        <item x="9060"/>
        <item x="3177"/>
        <item x="8226"/>
        <item x="5349"/>
        <item x="5384"/>
        <item x="9067"/>
        <item x="6478"/>
        <item x="795"/>
        <item x="2472"/>
        <item x="5395"/>
        <item x="8293"/>
        <item x="5381"/>
        <item x="7260"/>
        <item x="4554"/>
        <item x="2277"/>
        <item x="4516"/>
        <item x="1570"/>
        <item x="6487"/>
        <item x="738"/>
        <item x="942"/>
        <item x="4574"/>
        <item x="6516"/>
        <item x="6466"/>
        <item x="8257"/>
        <item x="8358"/>
        <item x="3770"/>
        <item x="3970"/>
        <item x="1531"/>
        <item x="3114"/>
        <item x="6664"/>
        <item x="1600"/>
        <item x="7227"/>
        <item x="3155"/>
        <item x="5352"/>
        <item x="6498"/>
        <item x="3265"/>
        <item x="1658"/>
        <item x="6560"/>
        <item x="3860"/>
        <item x="5376"/>
        <item x="5403"/>
        <item x="4584"/>
        <item x="9012"/>
        <item x="7246"/>
        <item x="3804"/>
        <item x="785"/>
        <item x="8281"/>
        <item x="5358"/>
        <item x="8373"/>
        <item x="6506"/>
        <item x="4620"/>
        <item x="3103"/>
        <item x="2341"/>
        <item x="5351"/>
        <item x="4555"/>
        <item x="3819"/>
        <item x="9003"/>
        <item x="787"/>
        <item x="6567"/>
        <item x="2576"/>
        <item x="2297"/>
        <item x="5393"/>
        <item x="2314"/>
        <item x="5371"/>
        <item x="3784"/>
        <item x="8418"/>
        <item x="3763"/>
        <item x="8225"/>
        <item x="5428"/>
        <item x="6530"/>
        <item x="3768"/>
        <item x="6508"/>
        <item x="8233"/>
        <item x="6493"/>
        <item x="5434"/>
        <item x="9974"/>
        <item x="5377"/>
        <item x="6484"/>
        <item x="3159"/>
        <item x="895"/>
        <item x="3798"/>
        <item x="3228"/>
        <item x="1580"/>
        <item x="2337"/>
        <item x="3839"/>
        <item x="3803"/>
        <item x="2369"/>
        <item x="3162"/>
        <item x="9034"/>
        <item x="714"/>
        <item x="6461"/>
        <item x="8288"/>
        <item x="3106"/>
        <item x="3092"/>
        <item x="4515"/>
        <item x="5339"/>
        <item x="7386"/>
        <item x="722"/>
        <item x="3858"/>
        <item x="4528"/>
        <item x="2371"/>
        <item x="7210"/>
        <item x="881"/>
        <item x="8266"/>
        <item x="6570"/>
        <item x="2494"/>
        <item x="5679"/>
        <item x="5479"/>
        <item x="9025"/>
        <item x="5412"/>
        <item x="4523"/>
        <item x="3800"/>
        <item x="8447"/>
        <item x="9083"/>
        <item x="8988"/>
        <item x="1615"/>
        <item x="3840"/>
        <item x="8206"/>
        <item x="8936"/>
        <item x="9094"/>
        <item x="3148"/>
        <item x="7206"/>
        <item x="5365"/>
        <item x="3834"/>
        <item x="749"/>
        <item x="1627"/>
        <item x="2376"/>
        <item x="8283"/>
        <item x="7225"/>
        <item x="6481"/>
        <item x="7379"/>
        <item x="3952"/>
        <item x="8248"/>
        <item x="8334"/>
        <item x="8432"/>
        <item x="847"/>
        <item x="8355"/>
        <item x="6456"/>
        <item x="2324"/>
        <item x="5344"/>
        <item x="789"/>
        <item x="4589"/>
        <item x="4641"/>
        <item x="4485"/>
        <item x="2287"/>
        <item x="7254"/>
        <item x="5426"/>
        <item x="5338"/>
        <item x="9133"/>
        <item x="6555"/>
        <item x="8306"/>
        <item x="3774"/>
        <item x="7276"/>
        <item x="1661"/>
        <item x="5463"/>
        <item x="3087"/>
        <item x="10096"/>
        <item x="8209"/>
        <item x="2796"/>
        <item x="5506"/>
        <item x="766"/>
        <item x="3950"/>
        <item x="3848"/>
        <item x="1451"/>
        <item x="1602"/>
        <item x="6475"/>
        <item x="6509"/>
        <item x="5335"/>
        <item x="7185"/>
        <item x="6505"/>
        <item x="6823"/>
        <item x="4547"/>
        <item x="2354"/>
        <item x="734"/>
        <item x="7287"/>
        <item x="3856"/>
        <item x="3129"/>
        <item x="3817"/>
        <item x="5442"/>
        <item x="8448"/>
        <item x="7342"/>
        <item x="4586"/>
        <item x="7243"/>
        <item x="780"/>
        <item x="2280"/>
        <item x="6548"/>
        <item x="2383"/>
        <item x="8237"/>
        <item x="5379"/>
        <item x="3830"/>
        <item x="6496"/>
        <item x="2274"/>
        <item x="7248"/>
        <item x="3888"/>
        <item x="6459"/>
        <item x="5385"/>
        <item x="2290"/>
        <item x="9921"/>
        <item x="1681"/>
        <item x="5402"/>
        <item x="10005"/>
        <item x="1539"/>
        <item x="1514"/>
        <item x="1546"/>
        <item x="2357"/>
        <item x="3765"/>
        <item x="8218"/>
        <item x="8212"/>
        <item x="3837"/>
        <item x="8222"/>
        <item x="6458"/>
        <item x="1649"/>
        <item x="1518"/>
        <item x="6488"/>
        <item x="2326"/>
        <item x="8299"/>
        <item x="2370"/>
        <item x="8328"/>
        <item x="6666"/>
        <item x="8930"/>
        <item x="9048"/>
        <item x="1519"/>
        <item x="8284"/>
        <item x="5372"/>
        <item x="8253"/>
        <item x="2272"/>
        <item x="3868"/>
        <item x="8278"/>
        <item x="8241"/>
        <item x="1488"/>
        <item x="5382"/>
        <item x="7201"/>
        <item x="715"/>
        <item x="5359"/>
        <item x="5409"/>
        <item x="9123"/>
        <item x="9004"/>
        <item x="6572"/>
        <item x="5411"/>
        <item x="3838"/>
        <item x="5582"/>
        <item x="3780"/>
        <item x="2386"/>
        <item x="6543"/>
        <item x="9027"/>
        <item x="7211"/>
        <item x="2304"/>
        <item x="6808"/>
        <item x="8979"/>
        <item x="2300"/>
        <item x="8986"/>
        <item x="8272"/>
        <item x="6464"/>
        <item x="7236"/>
        <item x="754"/>
        <item x="8369"/>
        <item x="5421"/>
        <item x="743"/>
        <item x="2365"/>
        <item x="6825"/>
        <item x="1464"/>
        <item x="6553"/>
        <item x="2468"/>
        <item x="5396"/>
        <item x="6513"/>
        <item x="6565"/>
        <item x="4527"/>
        <item x="5496"/>
        <item x="7220"/>
        <item x="10187"/>
        <item x="2317"/>
        <item x="7372"/>
        <item x="8259"/>
        <item x="5373"/>
        <item x="8273"/>
        <item x="7218"/>
        <item x="5332"/>
        <item x="6568"/>
        <item x="777"/>
        <item x="5355"/>
        <item x="6522"/>
        <item x="758"/>
        <item x="3169"/>
        <item x="8946"/>
        <item x="8970"/>
        <item x="6528"/>
        <item x="1500"/>
        <item x="3790"/>
        <item x="6554"/>
        <item x="5441"/>
        <item x="1511"/>
        <item x="9018"/>
        <item x="9029"/>
        <item x="767"/>
        <item x="3905"/>
        <item x="2281"/>
        <item x="8325"/>
        <item x="6832"/>
        <item x="5440"/>
        <item x="7209"/>
        <item x="8997"/>
        <item x="8313"/>
        <item x="1499"/>
        <item x="6538"/>
        <item x="4582"/>
        <item x="897"/>
        <item x="9099"/>
        <item x="5483"/>
        <item x="8243"/>
        <item x="854"/>
        <item x="8258"/>
        <item x="803"/>
        <item x="5406"/>
        <item x="771"/>
        <item x="3289"/>
        <item x="768"/>
        <item x="6502"/>
        <item x="8252"/>
        <item x="8331"/>
        <item x="10084"/>
        <item x="6492"/>
        <item x="4155"/>
        <item x="2789"/>
        <item x="717"/>
        <item x="8961"/>
        <item x="5437"/>
        <item x="3781"/>
        <item x="5374"/>
        <item x="5422"/>
        <item x="4508"/>
        <item x="7272"/>
        <item x="3175"/>
        <item x="3833"/>
        <item x="10204"/>
        <item x="2339"/>
        <item x="8265"/>
        <item x="2269"/>
        <item x="3075"/>
        <item x="5354"/>
        <item x="1526"/>
        <item x="8251"/>
        <item x="8957"/>
        <item x="2310"/>
        <item x="6515"/>
        <item x="2347"/>
        <item x="5394"/>
        <item x="8214"/>
        <item x="6544"/>
        <item x="8323"/>
        <item x="6569"/>
        <item x="9130"/>
        <item x="2367"/>
        <item x="8247"/>
        <item x="9075"/>
        <item x="5431"/>
        <item x="4488"/>
        <item x="6479"/>
        <item x="1509"/>
        <item x="2306"/>
        <item x="8238"/>
        <item x="1472"/>
        <item x="2451"/>
        <item x="5400"/>
        <item x="5451"/>
        <item x="7228"/>
        <item x="6521"/>
        <item x="8239"/>
        <item x="1480"/>
        <item x="1446"/>
        <item x="1453"/>
        <item x="2355"/>
        <item x="1491"/>
        <item x="10120"/>
        <item x="3166"/>
        <item x="2320"/>
        <item x="5417"/>
        <item x="8357"/>
        <item x="1484"/>
        <item x="2323"/>
        <item x="4567"/>
        <item x="3815"/>
        <item x="8981"/>
        <item x="3082"/>
        <item x="3921"/>
        <item x="6490"/>
        <item x="8984"/>
        <item x="786"/>
        <item x="3958"/>
        <item x="1663"/>
        <item x="1510"/>
        <item x="5348"/>
        <item x="3788"/>
        <item x="1493"/>
        <item x="8282"/>
        <item x="3851"/>
        <item x="6814"/>
        <item x="10210"/>
        <item x="741"/>
        <item x="2321"/>
        <item x="2353"/>
        <item x="5405"/>
        <item x="3772"/>
        <item x="2266"/>
        <item x="8317"/>
        <item x="2438"/>
        <item x="10112"/>
        <item x="3771"/>
        <item x="5350"/>
        <item x="2315"/>
        <item x="1503"/>
        <item x="2783"/>
        <item x="6504"/>
        <item x="8220"/>
        <item x="1507"/>
        <item x="7263"/>
        <item x="1513"/>
        <item x="2329"/>
        <item x="6495"/>
        <item x="6467"/>
        <item x="9005"/>
        <item x="6562"/>
        <item x="8249"/>
        <item x="8296"/>
        <item x="5364"/>
        <item x="8330"/>
        <item x="3142"/>
        <item x="5399"/>
        <item x="3154"/>
        <item x="7277"/>
        <item x="8324"/>
        <item x="7396"/>
        <item x="5449"/>
        <item x="8966"/>
        <item x="1508"/>
        <item x="2350"/>
        <item x="8326"/>
        <item x="2373"/>
        <item x="757"/>
        <item x="7283"/>
        <item x="5452"/>
        <item x="4577"/>
        <item x="8215"/>
        <item x="3874"/>
        <item x="5342"/>
        <item x="2276"/>
        <item x="6517"/>
        <item x="6564"/>
        <item x="2379"/>
        <item x="4576"/>
        <item x="4587"/>
        <item x="8307"/>
        <item x="3156"/>
        <item x="8993"/>
        <item x="1433"/>
        <item x="1540"/>
        <item x="6531"/>
        <item x="10193"/>
        <item x="6557"/>
        <item x="7266"/>
        <item x="8216"/>
        <item x="8383"/>
        <item x="6501"/>
        <item x="3100"/>
        <item x="1498"/>
        <item x="10192"/>
        <item x="3864"/>
        <item x="9140"/>
        <item x="2267"/>
        <item x="5419"/>
        <item x="1486"/>
        <item x="9127"/>
        <item x="1487"/>
        <item x="8298"/>
        <item x="3801"/>
        <item x="2318"/>
        <item x="3878"/>
        <item x="5414"/>
        <item x="2362"/>
        <item x="755"/>
        <item x="2360"/>
        <item x="8309"/>
        <item x="2503"/>
        <item x="5436"/>
        <item x="2273"/>
        <item x="6523"/>
        <item x="1534"/>
        <item x="797"/>
        <item x="1459"/>
        <item x="770"/>
        <item x="1547"/>
        <item x="2319"/>
        <item x="2391"/>
        <item x="8989"/>
        <item x="6473"/>
        <item x="5366"/>
        <item x="6556"/>
        <item x="5407"/>
        <item x="5450"/>
        <item x="6542"/>
        <item x="7377"/>
        <item x="765"/>
        <item x="1475"/>
        <item x="7280"/>
        <item x="3130"/>
        <item x="6536"/>
        <item x="8931"/>
        <item x="10167"/>
        <item x="3136"/>
        <item x="10115"/>
        <item x="3758"/>
        <item x="3757"/>
        <item x="1445"/>
        <item x="3802"/>
        <item x="5343"/>
        <item x="9008"/>
        <item x="7252"/>
        <item x="2284"/>
        <item x="9017"/>
        <item x="3173"/>
        <item x="5398"/>
        <item x="7270"/>
        <item x="1549"/>
        <item x="6550"/>
        <item x="1512"/>
        <item x="10090"/>
        <item x="687"/>
        <item x="5345"/>
        <item x="8208"/>
        <item x="8292"/>
        <item x="5346"/>
        <item x="8255"/>
        <item x="2358"/>
        <item x="2348"/>
        <item x="2333"/>
        <item x="697"/>
        <item x="1544"/>
        <item x="2268"/>
        <item x="5375"/>
        <item x="5340"/>
        <item x="3152"/>
        <item x="4519"/>
        <item x="3806"/>
        <item x="1437"/>
        <item x="1458"/>
        <item x="10006"/>
        <item x="5447"/>
        <item x="9019"/>
        <item x="3120"/>
        <item x="2485"/>
        <item x="2328"/>
        <item x="5363"/>
        <item x="4156"/>
        <item x="1527"/>
        <item x="7234"/>
        <item x="5331"/>
        <item x="9999"/>
        <item x="898"/>
        <item x="1517"/>
        <item x="746"/>
        <item x="8270"/>
        <item x="8224"/>
        <item x="5455"/>
        <item x="8274"/>
        <item x="5388"/>
        <item x="6574"/>
        <item x="3841"/>
        <item x="2382"/>
        <item x="1522"/>
        <item x="2285"/>
        <item x="3760"/>
        <item x="1471"/>
        <item x="723"/>
        <item x="2299"/>
        <item x="8261"/>
        <item x="8300"/>
        <item x="5392"/>
        <item x="5425"/>
        <item x="2380"/>
        <item x="1558"/>
        <item x="1525"/>
        <item x="10085"/>
        <item x="8645"/>
        <item x="9117"/>
        <item x="1505"/>
        <item x="1551"/>
        <item x="5433"/>
        <item x="3101"/>
        <item x="2291"/>
        <item x="8956"/>
        <item x="3777"/>
        <item x="2293"/>
        <item x="8229"/>
        <item x="6573"/>
        <item x="8268"/>
        <item x="8221"/>
        <item x="8982"/>
        <item x="6576"/>
        <item x="7278"/>
        <item x="5386"/>
        <item x="3871"/>
        <item x="8301"/>
        <item x="1548"/>
        <item x="1479"/>
        <item x="2275"/>
        <item x="2374"/>
        <item x="2361"/>
        <item x="8308"/>
        <item x="2278"/>
        <item x="1502"/>
        <item x="2271"/>
        <item x="2381"/>
        <item x="1543"/>
        <item x="3827"/>
        <item x="3441"/>
        <item x="8315"/>
        <item x="8927"/>
        <item x="3799"/>
        <item x="784"/>
        <item x="8231"/>
        <item x="1550"/>
        <item x="3808"/>
        <item x="9107"/>
        <item x="1650"/>
        <item x="8312"/>
        <item x="6563"/>
        <item x="3767"/>
        <item x="6470"/>
        <item x="1496"/>
        <item x="783"/>
        <item x="6575"/>
        <item x="2372"/>
        <item x="1462"/>
        <item x="1461"/>
        <item x="1538"/>
        <item x="3877"/>
        <item x="2389"/>
        <item x="3876"/>
        <item x="1492"/>
        <item x="6661"/>
        <item x="1455"/>
        <item x="1440"/>
        <item x="1553"/>
        <item x="8275"/>
        <item x="1481"/>
        <item x="1495"/>
        <item x="1536"/>
        <item x="8263"/>
        <item x="8262"/>
        <item x="745"/>
        <item x="3796"/>
        <item x="8287"/>
        <item x="10177"/>
        <item x="8953"/>
        <item x="5432"/>
        <item x="3756"/>
        <item x="2307"/>
        <item x="3865"/>
        <item x="8285"/>
        <item x="1441"/>
        <item x="689"/>
        <item x="1516"/>
        <item x="1478"/>
        <item x="3078"/>
        <item x="8316"/>
        <item x="3852"/>
        <item x="5416"/>
        <item x="8967"/>
        <item x="3823"/>
        <item x="3842"/>
        <item x="1468"/>
        <item x="8210"/>
        <item x="753"/>
        <item x="3847"/>
        <item x="8969"/>
        <item x="8234"/>
        <item x="9903"/>
        <item x="9006"/>
        <item x="1463"/>
        <item x="1450"/>
        <item x="3110"/>
        <item x="1434"/>
        <item x="5404"/>
        <item x="2349"/>
        <item x="1477"/>
        <item x="8976"/>
        <item x="8219"/>
        <item x="9026"/>
        <item x="1515"/>
        <item x="1442"/>
        <item x="2340"/>
        <item x="8962"/>
        <item x="1436"/>
        <item x="2352"/>
        <item x="1528"/>
        <item x="2375"/>
        <item x="1482"/>
        <item x="6518"/>
        <item x="8310"/>
        <item x="7224"/>
        <item x="726"/>
        <item x="888"/>
        <item x="2385"/>
        <item x="8227"/>
        <item x="1456"/>
        <item x="2296"/>
        <item x="8329"/>
        <item x="2338"/>
        <item x="704"/>
        <item x="1465"/>
        <item x="1494"/>
        <item x="3818"/>
        <item x="802"/>
        <item x="7382"/>
        <item x="7216"/>
        <item x="1449"/>
        <item x="6561"/>
        <item x="1542"/>
        <item x="6494"/>
        <item x="2302"/>
        <item x="5430"/>
        <item x="6571"/>
        <item x="8926"/>
        <item x="2345"/>
        <item x="8322"/>
        <item x="8302"/>
        <item x="4627"/>
        <item x="1557"/>
        <item x="5438"/>
        <item x="8987"/>
        <item x="3779"/>
        <item x="8303"/>
        <item x="1533"/>
        <item x="2384"/>
        <item x="8269"/>
        <item x="8211"/>
        <item x="5337"/>
        <item x="2282"/>
        <item x="6527"/>
        <item x="8276"/>
        <item x="1438"/>
        <item x="7265"/>
        <item x="8941"/>
        <item x="4630"/>
        <item x="1545"/>
        <item x="8314"/>
        <item x="3180"/>
        <item x="5367"/>
        <item x="3094"/>
        <item x="729"/>
        <item x="1554"/>
        <item x="9936"/>
        <item x="6537"/>
        <item x="5454"/>
        <item x="1520"/>
        <item x="1521"/>
        <item x="8264"/>
        <item x="700"/>
        <item x="740"/>
        <item x="1447"/>
        <item x="8304"/>
        <item x="8960"/>
        <item x="1504"/>
        <item x="3854"/>
        <item x="3157"/>
        <item x="8327"/>
        <item x="702"/>
        <item x="793"/>
        <item x="1552"/>
        <item x="2785"/>
        <item x="8654"/>
        <item x="8320"/>
        <item x="9989"/>
        <item x="3862"/>
        <item x="2305"/>
        <item x="6820"/>
        <item x="1530"/>
        <item x="9016"/>
        <item x="1469"/>
        <item x="5408"/>
        <item x="3181"/>
        <item x="3957"/>
        <item x="8242"/>
        <item x="1473"/>
        <item x="8207"/>
        <item x="9033"/>
        <item x="1435"/>
        <item x="1470"/>
        <item x="3095"/>
        <item x="3832"/>
        <item x="1541"/>
        <item x="788"/>
        <item x="5357"/>
        <item x="2368"/>
        <item x="5353"/>
        <item x="10057"/>
        <item x="886"/>
        <item x="701"/>
        <item x="1448"/>
        <item x="1483"/>
        <item x="10009"/>
        <item x="1466"/>
        <item x="4509"/>
        <item x="2346"/>
        <item x="8648"/>
        <item x="1529"/>
        <item x="1501"/>
        <item x="9031"/>
        <item x="5380"/>
        <item x="3844"/>
        <item x="8305"/>
        <item x="8964"/>
        <item x="3762"/>
        <item x="3885"/>
        <item x="1443"/>
        <item x="3761"/>
        <item x="2335"/>
        <item x="1556"/>
        <item x="1474"/>
        <item x="7271"/>
        <item x="8230"/>
        <item x="10017"/>
        <item x="5370"/>
        <item x="6809"/>
        <item x="6539"/>
        <item x="3826"/>
        <item x="1497"/>
        <item x="696"/>
        <item x="1454"/>
        <item x="8246"/>
        <item x="9023"/>
        <item x="2793"/>
        <item x="5456"/>
        <item x="690"/>
        <item x="2265"/>
        <item x="9020"/>
        <item x="8992"/>
        <item x="1532"/>
        <item x="1489"/>
        <item x="840"/>
        <item x="10029"/>
        <item x="1535"/>
        <item x="5427"/>
        <item x="8652"/>
        <item x="2377"/>
        <item x="688"/>
        <item x="1523"/>
        <item x="1490"/>
        <item x="1467"/>
        <item x="6534"/>
        <item x="1476"/>
        <item x="2342"/>
        <item x="6819"/>
        <item x="774"/>
        <item x="728"/>
        <item x="1555"/>
        <item x="7264"/>
        <item x="1444"/>
        <item x="6833"/>
        <item x="10018"/>
        <item x="2784"/>
        <item x="790"/>
        <item x="747"/>
        <item x="1537"/>
        <item x="1460"/>
        <item x="8291"/>
        <item x="10066"/>
        <item x="9899"/>
        <item x="8968"/>
        <item x="7269"/>
        <item x="8228"/>
        <item x="8311"/>
        <item x="6829"/>
        <item x="9000"/>
        <item x="3824"/>
        <item x="7289"/>
        <item x="8321"/>
        <item x="2359"/>
        <item x="9977"/>
        <item x="791"/>
        <item x="10021"/>
        <item x="9010"/>
        <item x="2312"/>
        <item x="8256"/>
        <item x="7204"/>
        <item x="10040"/>
        <item x="9950"/>
        <item x="7274"/>
        <item x="1524"/>
        <item x="3795"/>
        <item x="9922"/>
        <item x="3442"/>
        <item x="3759"/>
        <item x="10072"/>
        <item x="10047"/>
        <item x="10044"/>
        <item x="4647"/>
        <item x="779"/>
        <item x="695"/>
        <item x="3831"/>
        <item x="9959"/>
        <item x="10087"/>
        <item x="9910"/>
        <item x="2325"/>
        <item x="10101"/>
        <item x="9898"/>
        <item x="8657"/>
        <item x="9911"/>
        <item x="10100"/>
        <item x="9965"/>
        <item x="781"/>
        <item x="9902"/>
        <item x="733"/>
        <item x="3444"/>
        <item x="9978"/>
        <item x="10110"/>
        <item x="10083"/>
        <item x="9983"/>
        <item x="10012"/>
        <item x="9914"/>
        <item x="10064"/>
        <item x="3429"/>
        <item x="3437"/>
        <item x="9993"/>
        <item x="9937"/>
        <item x="9933"/>
        <item x="5709"/>
        <item x="10003"/>
        <item x="9994"/>
        <item x="9940"/>
        <item x="10071"/>
        <item x="10070"/>
        <item x="9980"/>
        <item x="10061"/>
        <item x="8649"/>
        <item x="10008"/>
        <item x="10045"/>
        <item x="4648"/>
        <item x="10062"/>
        <item x="9976"/>
        <item x="4157"/>
        <item x="9964"/>
        <item x="9905"/>
        <item x="9938"/>
        <item x="10015"/>
        <item x="9954"/>
        <item x="10102"/>
        <item x="8655"/>
        <item x="9955"/>
        <item x="10025"/>
        <item x="10027"/>
        <item x="10011"/>
        <item x="9957"/>
        <item x="9963"/>
        <item x="6827"/>
        <item x="10082"/>
        <item x="9918"/>
        <item x="9904"/>
        <item x="9908"/>
        <item x="4640"/>
        <item x="9901"/>
        <item x="9975"/>
        <item x="10056"/>
        <item x="10020"/>
        <item x="10075"/>
        <item x="10016"/>
        <item x="9995"/>
        <item x="10049"/>
        <item x="9920"/>
        <item x="6821"/>
        <item x="10036"/>
        <item x="6818"/>
        <item x="10069"/>
        <item x="10014"/>
        <item x="9913"/>
        <item x="10039"/>
        <item x="9949"/>
        <item x="9968"/>
        <item x="9942"/>
        <item x="10007"/>
        <item x="10094"/>
        <item x="9962"/>
        <item x="10035"/>
        <item x="9932"/>
        <item x="4643"/>
        <item x="10073"/>
        <item x="9929"/>
        <item x="4639"/>
        <item x="10074"/>
        <item x="3435"/>
        <item x="9909"/>
        <item x="9928"/>
        <item x="9987"/>
        <item x="9966"/>
        <item x="10092"/>
        <item x="9907"/>
        <item x="9900"/>
        <item x="9985"/>
        <item x="10034"/>
        <item x="10031"/>
        <item x="10030"/>
        <item x="10046"/>
        <item x="10032"/>
        <item x="8656"/>
        <item x="10024"/>
        <item x="10107"/>
        <item x="10050"/>
        <item x="10089"/>
        <item x="9967"/>
        <item x="9939"/>
        <item x="9924"/>
        <item x="10104"/>
        <item x="10095"/>
        <item x="9927"/>
        <item x="9923"/>
        <item x="10063"/>
        <item x="10000"/>
        <item x="10038"/>
        <item x="9925"/>
        <item x="9956"/>
        <item x="9917"/>
        <item x="9943"/>
        <item x="3440"/>
        <item x="9982"/>
        <item x="9988"/>
        <item x="10026"/>
        <item x="10058"/>
        <item x="9997"/>
        <item x="9931"/>
        <item x="10098"/>
        <item x="10109"/>
        <item x="9919"/>
        <item x="9951"/>
        <item x="10086"/>
        <item x="10091"/>
        <item x="9991"/>
        <item x="10060"/>
        <item x="10002"/>
        <item x="4646"/>
        <item x="10033"/>
        <item x="10023"/>
        <item x="9979"/>
        <item x="9953"/>
        <item x="9926"/>
        <item x="10108"/>
        <item x="9916"/>
        <item x="9984"/>
        <item x="10048"/>
        <item x="9941"/>
        <item x="10001"/>
        <item x="10067"/>
        <item x="10065"/>
        <item x="10042"/>
        <item x="9960"/>
        <item x="9935"/>
        <item x="10068"/>
        <item x="10022"/>
        <item x="9958"/>
        <item x="9961"/>
        <item x="10093"/>
        <item x="9915"/>
        <item x="4638"/>
        <item x="10052"/>
        <item x="9986"/>
        <item x="9945"/>
        <item x="10078"/>
        <item x="10059"/>
        <item x="10013"/>
        <item x="9906"/>
        <item x="9952"/>
        <item x="9971"/>
        <item x="10076"/>
        <item x="842"/>
        <item x="9969"/>
        <item x="735"/>
        <item x="3443"/>
        <item x="3439"/>
        <item x="10053"/>
        <item x="9946"/>
        <item x="10097"/>
        <item x="4637"/>
        <item x="9990"/>
        <item x="3438"/>
        <item x="10099"/>
        <item x="9992"/>
        <item x="10019"/>
        <item x="9912"/>
        <item x="4636"/>
        <item x="10103"/>
        <item x="9996"/>
        <item x="10077"/>
        <item x="10041"/>
        <item x="9970"/>
        <item x="9934"/>
        <item x="4642"/>
        <item x="10051"/>
        <item x="9944"/>
        <item x="10088"/>
        <item x="9981"/>
        <item x="4645"/>
        <item x="3436"/>
        <item x="9250"/>
        <item x="1013"/>
        <item x="1811"/>
        <item x="11"/>
        <item t="default"/>
      </items>
    </pivotField>
    <pivotField name="Branch" axis="axisRow" compact="0" outline="0" showAll="0">
      <items count="13">
        <item x="0"/>
        <item h="1" x="1"/>
        <item h="1" x="2"/>
        <item h="1" x="3"/>
        <item h="1" x="8"/>
        <item h="1" x="4"/>
        <item h="1" x="5"/>
        <item h="1" x="7"/>
        <item h="1" x="6"/>
        <item h="1" x="9"/>
        <item h="1" x="10"/>
        <item h="1" x="11"/>
        <item t="default"/>
      </items>
    </pivotField>
    <pivotField name="city" axis="axisRow" compact="0" outline="0" showAll="0">
      <items count="2">
        <item x="0"/>
        <item t="default"/>
      </items>
    </pivotField>
    <pivotField name="Activation year" compact="0" outline="0" showAll="0">
      <items count="13">
        <item x="8"/>
        <item x="5"/>
        <item x="3"/>
        <item x="1"/>
        <item x="9"/>
        <item x="11"/>
        <item x="7"/>
        <item x="4"/>
        <item x="2"/>
        <item x="0"/>
        <item x="10"/>
        <item x="6"/>
        <item t="default"/>
      </items>
    </pivotField>
    <pivotField name="Service &amp; body shop" compact="0" outline="0" showAll="0">
      <items count="4">
        <item x="1"/>
        <item x="2"/>
        <item x="0"/>
        <item t="default"/>
      </items>
    </pivotField>
    <pivotField axis="axisCol" compact="0" outline="0" showAll="0">
      <items count="15">
        <item h="1" x="0"/>
        <item h="1" x="1"/>
        <item h="1" x="2"/>
        <item h="1" x="3"/>
        <item x="4"/>
        <item h="1" x="5"/>
        <item h="1" x="6"/>
        <item h="1" x="7"/>
        <item h="1" x="8"/>
        <item h="1" x="9"/>
        <item h="1" x="10"/>
        <item h="1" x="11"/>
        <item h="1" x="12"/>
        <item h="1" x="13"/>
        <item t="default"/>
      </items>
    </pivotField>
    <pivotField compact="0" outline="0" showAll="0">
      <items count="7">
        <item x="0"/>
        <item x="1"/>
        <item x="2"/>
        <item x="3"/>
        <item x="4"/>
        <item x="5"/>
        <item t="default"/>
      </items>
    </pivotField>
    <pivotField axis="axisCol" compact="0" outline="0" showAll="0" defaultSubtotal="0">
      <items count="4">
        <item x="0"/>
        <item x="1"/>
        <item x="2"/>
        <item x="3"/>
      </items>
    </pivotField>
  </pivotFields>
  <rowFields count="2">
    <field x="4"/>
    <field x="3"/>
  </rowFields>
  <rowItems count="3">
    <i>
      <x/>
      <x/>
    </i>
    <i t="default">
      <x/>
    </i>
    <i t="grand">
      <x/>
    </i>
  </rowItems>
  <colFields count="2">
    <field x="9"/>
    <field x="7"/>
  </colFields>
  <colItems count="3">
    <i>
      <x v="1"/>
      <x v="4"/>
    </i>
    <i>
      <x v="2"/>
      <x v="4"/>
    </i>
    <i t="grand">
      <x/>
    </i>
  </colItems>
  <pageFields count="1">
    <pageField fld="0" hier="-1"/>
  </pageFields>
  <dataFields count="1">
    <dataField name="Count of Value" fld="2" subtotal="count" baseField="0" baseItem="0"/>
  </dataFields>
  <pivotTableStyleInfo name="PivotStyleLight16"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w" xr10:uid="{003F7C4C-8C7C-4649-B667-74B81509D283}" sourceName="Row">
  <pivotTables>
    <pivotTable tabId="83" name="PivotTable5"/>
  </pivotTables>
  <data>
    <tabular pivotCacheId="1584865248">
      <items count="72">
        <i x="0"/>
        <i x="1"/>
        <i x="2" s="1"/>
        <i x="3"/>
        <i x="4"/>
        <i x="5"/>
        <i x="7"/>
        <i x="8"/>
        <i x="9"/>
        <i x="11"/>
        <i x="12"/>
        <i x="13"/>
        <i x="14"/>
        <i x="15"/>
        <i x="16"/>
        <i x="17"/>
        <i x="18"/>
        <i x="19"/>
        <i x="20"/>
        <i x="21"/>
        <i x="22"/>
        <i x="23"/>
        <i x="24"/>
        <i x="25"/>
        <i x="26"/>
        <i x="27"/>
        <i x="28"/>
        <i x="29"/>
        <i x="30"/>
        <i x="31"/>
        <i x="35"/>
        <i x="36"/>
        <i x="37"/>
        <i x="38"/>
        <i x="39"/>
        <i x="40"/>
        <i x="41"/>
        <i x="45"/>
        <i x="44"/>
        <i x="46"/>
        <i x="47"/>
        <i x="48"/>
        <i x="51"/>
        <i x="54"/>
        <i x="55"/>
        <i x="56"/>
        <i x="58"/>
        <i x="59"/>
        <i x="60"/>
        <i x="61"/>
        <i x="62"/>
        <i x="63"/>
        <i x="64"/>
        <i x="66"/>
        <i x="67"/>
        <i x="68"/>
        <i x="69"/>
        <i x="6" nd="1"/>
        <i x="10" nd="1"/>
        <i x="71" nd="1"/>
        <i x="32" nd="1"/>
        <i x="33" nd="1"/>
        <i x="34" nd="1"/>
        <i x="42" nd="1"/>
        <i x="43" nd="1"/>
        <i x="50" nd="1"/>
        <i x="52" nd="1"/>
        <i x="53" nd="1"/>
        <i x="57" nd="1"/>
        <i x="65" nd="1"/>
        <i x="49" nd="1"/>
        <i x="70"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lumn" xr10:uid="{B994E17D-7256-43CB-950A-547131998041}" sourceName="Column">
  <pivotTables>
    <pivotTable tabId="83" name="PivotTable5"/>
  </pivotTables>
  <data>
    <tabular pivotCacheId="1584865248">
      <items count="134">
        <i x="0" s="1"/>
        <i x="1" s="1"/>
        <i x="2" s="1"/>
        <i x="3" s="1"/>
        <i x="4" s="1"/>
        <i x="5" s="1"/>
        <i x="6" s="1"/>
        <i x="7" s="1"/>
        <i x="8" s="1"/>
        <i x="9" s="1"/>
        <i x="10" s="1"/>
        <i x="11" s="1"/>
        <i x="12" s="1"/>
        <i x="13" s="1"/>
        <i x="14" s="1"/>
        <i x="15" s="1"/>
        <i x="16" s="1"/>
        <i x="17" s="1"/>
        <i x="18" s="1"/>
        <i x="19" s="1"/>
        <i x="20" s="1"/>
        <i x="21" s="1"/>
        <i x="22" s="1"/>
        <i x="23" s="1"/>
        <i x="24" s="1"/>
        <i x="25" s="1"/>
        <i x="26" s="1"/>
        <i x="27" s="1"/>
        <i x="28" s="1"/>
        <i x="29" s="1"/>
        <i x="91" s="1"/>
        <i x="92" s="1"/>
        <i x="93" s="1"/>
        <i x="94" s="1"/>
        <i x="95" s="1"/>
        <i x="96" s="1"/>
        <i x="97" s="1"/>
        <i x="98" s="1"/>
        <i x="99" s="1"/>
        <i x="100" s="1"/>
        <i x="101" s="1"/>
        <i x="102" s="1"/>
        <i x="103" s="1"/>
        <i x="104" s="1"/>
        <i x="105" s="1"/>
        <i x="106" s="1"/>
        <i x="107" s="1"/>
        <i x="108" s="1"/>
        <i x="109" s="1"/>
        <i x="110" s="1"/>
        <i x="111" s="1"/>
        <i x="112" s="1"/>
        <i x="113" s="1"/>
        <i x="114" s="1"/>
        <i x="115" s="1"/>
        <i x="116" s="1"/>
        <i x="117" s="1"/>
        <i x="118" s="1"/>
        <i x="119" s="1"/>
        <i x="120" s="1"/>
        <i x="30" s="1" nd="1"/>
        <i x="31" s="1" nd="1"/>
        <i x="32" s="1" nd="1"/>
        <i x="33" s="1" nd="1"/>
        <i x="34" s="1" nd="1"/>
        <i x="35" s="1" nd="1"/>
        <i x="36" s="1" nd="1"/>
        <i x="37" s="1" nd="1"/>
        <i x="38" s="1" nd="1"/>
        <i x="39" s="1" nd="1"/>
        <i x="40" s="1" nd="1"/>
        <i x="41" s="1" nd="1"/>
        <i x="42" s="1" nd="1"/>
        <i x="43" s="1" nd="1"/>
        <i x="44" s="1" nd="1"/>
        <i x="45" s="1" nd="1"/>
        <i x="46" s="1" nd="1"/>
        <i x="47" s="1" nd="1"/>
        <i x="48" s="1" nd="1"/>
        <i x="49" s="1" nd="1"/>
        <i x="50" s="1" nd="1"/>
        <i x="51" s="1" nd="1"/>
        <i x="52" s="1" nd="1"/>
        <i x="53" s="1" nd="1"/>
        <i x="54" s="1" nd="1"/>
        <i x="55" s="1" nd="1"/>
        <i x="56" s="1" nd="1"/>
        <i x="57" s="1" nd="1"/>
        <i x="58" s="1" nd="1"/>
        <i x="59" s="1" nd="1"/>
        <i x="60" s="1" nd="1"/>
        <i x="61" s="1" nd="1"/>
        <i x="62" s="1" nd="1"/>
        <i x="63" s="1" nd="1"/>
        <i x="64" s="1" nd="1"/>
        <i x="65" s="1" nd="1"/>
        <i x="66" s="1" nd="1"/>
        <i x="67" s="1" nd="1"/>
        <i x="68" s="1" nd="1"/>
        <i x="69" s="1" nd="1"/>
        <i x="70" s="1" nd="1"/>
        <i x="71" s="1" nd="1"/>
        <i x="72" s="1" nd="1"/>
        <i x="73" s="1" nd="1"/>
        <i x="74" s="1" nd="1"/>
        <i x="75" s="1" nd="1"/>
        <i x="76" s="1" nd="1"/>
        <i x="77" s="1" nd="1"/>
        <i x="78" s="1" nd="1"/>
        <i x="79" s="1" nd="1"/>
        <i x="80" s="1" nd="1"/>
        <i x="81" s="1" nd="1"/>
        <i x="82" s="1" nd="1"/>
        <i x="83" s="1" nd="1"/>
        <i x="84" s="1" nd="1"/>
        <i x="85" s="1" nd="1"/>
        <i x="86" s="1" nd="1"/>
        <i x="87" s="1" nd="1"/>
        <i x="88" s="1" nd="1"/>
        <i x="89" s="1" nd="1"/>
        <i x="90" s="1" nd="1"/>
        <i x="121" s="1" nd="1"/>
        <i x="122" s="1" nd="1"/>
        <i x="123" s="1" nd="1"/>
        <i x="124" s="1" nd="1"/>
        <i x="125" s="1" nd="1"/>
        <i x="126" s="1" nd="1"/>
        <i x="127" s="1" nd="1"/>
        <i x="128" s="1" nd="1"/>
        <i x="129" s="1" nd="1"/>
        <i x="130" s="1" nd="1"/>
        <i x="131" s="1" nd="1"/>
        <i x="132" s="1" nd="1"/>
        <i x="13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alue" xr10:uid="{C7912D1A-587D-4ABC-A0D4-2256BFAE0224}" sourceName="Value">
  <pivotTables>
    <pivotTable tabId="83" name="PivotTable5"/>
  </pivotTables>
  <data>
    <tabular pivotCacheId="1584865248">
      <items count="10231">
        <i x="3" s="1"/>
        <i x="10" s="1"/>
        <i x="9" s="1"/>
        <i x="1" s="1"/>
        <i x="0" s="1"/>
        <i x="4" s="1"/>
        <i x="2" s="1"/>
        <i x="7" s="1"/>
        <i x="5" s="1"/>
        <i x="6" s="1"/>
        <i x="10230" s="1" nd="1"/>
        <i x="1065" s="1" nd="1"/>
        <i x="1066" s="1" nd="1"/>
        <i x="9253" s="1" nd="1"/>
        <i x="1012" s="1" nd="1"/>
        <i x="3592" s="1" nd="1"/>
        <i x="7038" s="1" nd="1"/>
        <i x="8788" s="1" nd="1"/>
        <i x="6056" s="1" nd="1"/>
        <i x="3748" s="1" nd="1"/>
        <i x="3571" s="1" nd="1"/>
        <i x="3070" s="1" nd="1"/>
        <i x="4307" s="1" nd="1"/>
        <i x="8785" s="1" nd="1"/>
        <i x="3585" s="1" nd="1"/>
        <i x="2079" s="1" nd="1"/>
        <i x="4286" s="1" nd="1"/>
        <i x="7033" s="1" nd="1"/>
        <i x="2937" s="1" nd="1"/>
        <i x="7032" s="1" nd="1"/>
        <i x="7039" s="1" nd="1"/>
        <i x="3741" s="1" nd="1"/>
        <i x="3578" s="1" nd="1"/>
        <i x="8775" s="1" nd="1"/>
        <i x="7026" s="1" nd="1"/>
        <i x="6042" s="1" nd="1"/>
        <i x="7037" s="1" nd="1"/>
        <i x="8787" s="1" nd="1"/>
        <i x="8768" s="1" nd="1"/>
        <i x="2936" s="1" nd="1"/>
        <i x="9837" s="1" nd="1"/>
        <i x="3734" s="1" nd="1"/>
        <i x="8789" s="1" nd="1"/>
        <i x="3727" s="1" nd="1"/>
        <i x="2919" s="1" nd="1"/>
        <i x="3747" s="1" nd="1"/>
        <i x="8777" s="1" nd="1"/>
        <i x="2933" s="1" nd="1"/>
        <i x="7046" s="1" nd="1"/>
        <i x="3591" s="1" nd="1"/>
        <i x="7041" s="1" nd="1"/>
        <i x="7036" s="1" nd="1"/>
        <i x="7045" s="1" nd="1"/>
        <i x="7034" s="1" nd="1"/>
        <i x="7040" s="1" nd="1"/>
        <i x="2917" s="1" nd="1"/>
        <i x="3069" s="1" nd="1"/>
        <i x="7024" s="1" nd="1"/>
        <i x="8791" s="1" nd="1"/>
        <i x="4457" s="1" nd="1"/>
        <i x="8783" s="1" nd="1"/>
        <i x="8921" s="1" nd="1"/>
        <i x="2918" s="1" nd="1"/>
        <i x="8770" s="1" nd="1"/>
        <i x="4301" s="1" nd="1"/>
        <i x="7027" s="1" nd="1"/>
        <i x="7178" s="1" nd="1"/>
        <i x="4463" s="1" nd="1"/>
        <i x="7160" s="1" nd="1"/>
        <i x="8790" s="1" nd="1"/>
        <i x="6063" s="1" nd="1"/>
        <i x="2235" s="1" nd="1"/>
        <i x="7048" s="1" nd="1"/>
        <i x="7029" s="1" nd="1"/>
        <i x="2242" s="1" nd="1"/>
        <i x="2926" s="1" nd="1"/>
        <i x="3599" s="1" nd="1"/>
        <i x="2941" s="1" nd="1"/>
        <i x="3590" s="1" nd="1"/>
        <i x="2924" s="1" nd="1"/>
        <i x="3593" s="1" nd="1"/>
        <i x="2931" s="1" nd="1"/>
        <i x="7028" s="1" nd="1"/>
        <i x="2938" s="1" nd="1"/>
        <i x="7047" s="1" nd="1"/>
        <i x="2925" s="1" nd="1"/>
        <i x="3066" s="1" nd="1"/>
        <i x="2086" s="1" nd="1"/>
        <i x="4935" s="1" nd="1"/>
        <i x="7042" s="1" nd="1"/>
        <i x="2100" s="1" nd="1"/>
        <i x="2920" s="1" nd="1"/>
        <i x="2093" s="1" nd="1"/>
        <i x="8910" s="1" nd="1"/>
        <i x="8782" s="1" nd="1"/>
        <i x="8769" s="1" nd="1"/>
        <i x="9836" s="1" nd="1"/>
        <i x="3072" s="1" nd="1"/>
        <i x="3572" s="1" nd="1"/>
        <i x="3058" s="1" nd="1"/>
        <i x="7181" s="1" nd="1"/>
        <i x="6390" s="1" nd="1"/>
        <i x="3064" s="1" nd="1"/>
        <i x="7174" s="1" nd="1"/>
        <i x="4314" s="1" nd="1"/>
        <i x="4949" s="1" nd="1"/>
        <i x="8778" s="1" nd="1"/>
        <i x="4928" s="1" nd="1"/>
        <i x="4442" s="1" nd="1"/>
        <i x="3726" s="1" nd="1"/>
        <i x="8771" s="1" nd="1"/>
        <i x="8908" s="1" nd="1"/>
        <i x="7025" s="1" nd="1"/>
        <i x="3074" s="1" nd="1"/>
        <i x="7044" s="1" nd="1"/>
        <i x="2939" s="1" nd="1"/>
        <i x="3052" s="1" nd="1"/>
        <i x="3570" s="1" nd="1"/>
        <i x="8780" s="1" nd="1"/>
        <i x="2935" s="1" nd="1"/>
        <i x="7030" s="1" nd="1"/>
        <i x="4470" s="1" nd="1"/>
        <i x="2930" s="1" nd="1"/>
        <i x="6049" s="1" nd="1"/>
        <i x="3071" s="1" nd="1"/>
        <i x="8784" s="1" nd="1"/>
        <i x="7161" s="1" nd="1"/>
        <i x="7172" s="1" nd="1"/>
        <i x="8776" s="1" nd="1"/>
        <i x="2927" s="1" nd="1"/>
        <i x="7043" s="1" nd="1"/>
        <i x="2932" s="1" nd="1"/>
        <i x="7157" s="1" nd="1"/>
        <i x="2107" s="1" nd="1"/>
        <i x="8918" s="1" nd="1"/>
        <i x="9517" s="1" nd="1"/>
        <i x="4293" s="1" nd="1"/>
        <i x="2940" s="1" nd="1"/>
        <i x="3755" s="1" nd="1"/>
        <i x="8920" s="1" nd="1"/>
        <i x="5277" s="1" nd="1"/>
        <i x="2934" s="1" nd="1"/>
        <i x="2923" s="1" nd="1"/>
        <i x="7031" s="1" nd="1"/>
        <i x="3051" s="1" nd="1"/>
        <i x="3596" s="1" nd="1"/>
        <i x="5298" s="1" nd="1"/>
        <i x="628" s="1" nd="1"/>
        <i x="7179" s="1" nd="1"/>
        <i x="8773" s="1" nd="1"/>
        <i x="3584" s="1" nd="1"/>
        <i x="3581" s="1" nd="1"/>
        <i x="7035" s="1" nd="1"/>
        <i x="3594" s="1" nd="1"/>
        <i x="3588" s="1" nd="1"/>
        <i x="8903" s="1" nd="1"/>
        <i x="3063" s="1" nd="1"/>
        <i x="8781" s="1" nd="1"/>
        <i x="2929" s="1" nd="1"/>
        <i x="7167" s="1" nd="1"/>
        <i x="6411" s="1" nd="1"/>
        <i x="8786" s="1" nd="1"/>
        <i x="3595" s="1" nd="1"/>
        <i x="7170" s="1" nd="1"/>
        <i x="3059" s="1" nd="1"/>
        <i x="7163" s="1" nd="1"/>
        <i x="3728" s="1" nd="1"/>
        <i x="4956" s="1" nd="1"/>
        <i x="3576" s="1" nd="1"/>
        <i x="7162" s="1" nd="1"/>
        <i x="3586" s="1" nd="1"/>
        <i x="2256" s="1" nd="1"/>
        <i x="3050" s="1" nd="1"/>
        <i x="2922" s="1" nd="1"/>
        <i x="2921" s="1" nd="1"/>
        <i x="4300" s="1" nd="1"/>
        <i x="3057" s="1" nd="1"/>
        <i x="8774" s="1" nd="1"/>
        <i x="7166" s="1" nd="1"/>
        <i x="3068" s="1" nd="1"/>
        <i x="4942" s="1" nd="1"/>
        <i x="8916" s="1" nd="1"/>
        <i x="8779" s="1" nd="1"/>
        <i x="8923" s="1" nd="1"/>
        <i x="4308" s="1" nd="1"/>
        <i x="3577" s="1" nd="1"/>
        <i x="3073" s="1" nd="1"/>
        <i x="3589" s="1" nd="1"/>
        <i x="4294" s="1" nd="1"/>
        <i x="7158" s="1" nd="1"/>
        <i x="7813" s="1" nd="1"/>
        <i x="5291" s="1" nd="1"/>
        <i x="3751" s="1" nd="1"/>
        <i x="4312" s="1" nd="1"/>
        <i x="7806" s="1" nd="1"/>
        <i x="7165" s="1" nd="1"/>
        <i x="3740" s="1" nd="1"/>
        <i x="8772" s="1" nd="1"/>
        <i x="4310" s="1" nd="1"/>
        <i x="2263" s="1" nd="1"/>
        <i x="3060" s="1" nd="1"/>
        <i x="4456" s="1" nd="1"/>
        <i x="4295" s="1" nd="1"/>
        <i x="7164" s="1" nd="1"/>
        <i x="8792" s="1" nd="1"/>
        <i x="3749" s="1" nd="1"/>
        <i x="7176" s="1" nd="1"/>
        <i x="3053" s="1" nd="1"/>
        <i x="3582" s="1" nd="1"/>
        <i x="6404" s="1" nd="1"/>
        <i x="4304" s="1" nd="1"/>
        <i x="3573" s="1" nd="1"/>
        <i x="2249" s="1" nd="1"/>
        <i x="4929" s="1" nd="1"/>
        <i x="4309" s="1" nd="1"/>
        <i x="8901" s="1" nd="1"/>
        <i x="2088" s="1" nd="1"/>
        <i x="3574" s="1" nd="1"/>
        <i x="3597" s="1" nd="1"/>
        <i x="4285" s="1" nd="1"/>
        <i x="8922" s="1" nd="1"/>
        <i x="7175" s="1" nd="1"/>
        <i x="4305" s="1" nd="1"/>
        <i x="3746" s="1" nd="1"/>
        <i x="4311" s="1" nd="1"/>
        <i x="9538" s="1" nd="1"/>
        <i x="3579" s="1" nd="1"/>
        <i x="7180" s="1" nd="1"/>
        <i x="9518" s="1" nd="1"/>
        <i x="7171" s="1" nd="1"/>
        <i x="8913" s="1" nd="1"/>
        <i x="7177" s="1" nd="1"/>
        <i x="4302" s="1" nd="1"/>
        <i x="3598" s="1" nd="1"/>
        <i x="3587" s="1" nd="1"/>
        <i x="8924" s="1" nd="1"/>
        <i x="4299" s="1" nd="1"/>
        <i x="3583" s="1" nd="1"/>
        <i x="7168" s="1" nd="1"/>
        <i x="4290" s="1" nd="1"/>
        <i x="2928" s="1" nd="1"/>
        <i x="7169" s="1" nd="1"/>
        <i x="7820" s="1" nd="1"/>
        <i x="3580" s="1" nd="1"/>
        <i x="8905" s="1" nd="1"/>
        <i x="7173" s="1" nd="1"/>
        <i x="4460" s="1" nd="1"/>
        <i x="3737" s="1" nd="1"/>
        <i x="309" s="1" nd="1"/>
        <i x="4289" s="1" nd="1"/>
        <i x="4449" s="1" nd="1"/>
        <i x="3575" s="1" nd="1"/>
        <i x="4296" s="1" nd="1"/>
        <i x="3752" s="1" nd="1"/>
        <i x="2078" s="1" nd="1"/>
        <i x="3056" s="1" nd="1"/>
        <i x="4461" s="1" nd="1"/>
        <i x="5270" s="1" nd="1"/>
        <i x="4306" s="1" nd="1"/>
        <i x="3745" s="1" nd="1"/>
        <i x="7827" s="1" nd="1"/>
        <i x="8904" s="1" nd="1"/>
        <i x="4297" s="1" nd="1"/>
        <i x="3062" s="1" nd="1"/>
        <i x="4441" s="1" nd="1"/>
        <i x="8902" s="1" nd="1"/>
        <i x="3733" s="1" nd="1"/>
        <i x="3735" s="1" nd="1"/>
        <i x="8917" s="1" nd="1"/>
        <i x="621" s="1" nd="1"/>
        <i x="8150" s="1" nd="1"/>
        <i x="8909" s="1" nd="1"/>
        <i x="616" s="1" nd="1"/>
        <i x="7814" s="1" nd="1"/>
        <i x="5284" s="1" nd="1"/>
        <i x="4446" s="1" nd="1"/>
        <i x="3065" s="1" nd="1"/>
        <i x="4287" s="1" nd="1"/>
        <i x="6397" s="1" nd="1"/>
        <i x="8164" s="1" nd="1"/>
        <i x="4445" s="1" nd="1"/>
        <i x="4468" s="1" nd="1"/>
        <i x="8906" s="1" nd="1"/>
        <i x="8171" s="1" nd="1"/>
        <i x="3750" s="1" nd="1"/>
        <i x="2103" s="1" nd="1"/>
        <i x="8157" s="1" nd="1"/>
        <i x="8911" s="1" nd="1"/>
        <i x="4458" s="1" nd="1"/>
        <i x="3054" s="1" nd="1"/>
        <i x="5271" s="1" nd="1"/>
        <i x="3742" s="1" nd="1"/>
        <i x="4443" s="1" nd="1"/>
        <i x="7799" s="1" nd="1"/>
        <i x="9848" s="1" nd="1"/>
        <i x="3067" s="1" nd="1"/>
        <i x="4931" s="1" nd="1"/>
        <i x="8914" s="1" nd="1"/>
        <i x="9520" s="1" nd="1"/>
        <i x="4292" s="1" nd="1"/>
        <i x="3736" s="1" nd="1"/>
        <i x="8919" s="1" nd="1"/>
        <i x="7159" s="1" nd="1"/>
        <i x="4451" s="1" nd="1"/>
        <i x="3753" s="1" nd="1"/>
        <i x="4927" s="1" nd="1"/>
        <i x="4450" s="1" nd="1"/>
        <i x="7812" s="1" nd="1"/>
        <i x="630" s="1" nd="1"/>
        <i x="2090" s="1" nd="1"/>
        <i x="8915" s="1" nd="1"/>
        <i x="2087" s="1" nd="1"/>
        <i x="3730" s="1" nd="1"/>
        <i x="3061" s="1" nd="1"/>
        <i x="3754" s="1" nd="1"/>
        <i x="2095" s="1" nd="1"/>
        <i x="3738" s="1" nd="1"/>
        <i x="9854" s="1" nd="1"/>
        <i x="4464" s="1" nd="1"/>
        <i x="4313" s="1" nd="1"/>
        <i x="4453" s="1" nd="1"/>
        <i x="3732" s="1" nd="1"/>
        <i x="4466" s="1" nd="1"/>
        <i x="2092" s="1" nd="1"/>
        <i x="4462" s="1" nd="1"/>
        <i x="3729" s="1" nd="1"/>
        <i x="9843" s="1" nd="1"/>
        <i x="9839" s="1" nd="1"/>
        <i x="4452" s="1" nd="1"/>
        <i x="3731" s="1" nd="1"/>
        <i x="6043" s="1" nd="1"/>
        <i x="297" s="1" nd="1"/>
        <i x="8158" s="1" nd="1"/>
        <i x="2083" s="1" nd="1"/>
        <i x="8907" s="1" nd="1"/>
        <i x="2097" s="1" nd="1"/>
        <i x="4298" s="1" nd="1"/>
        <i x="3055" s="1" nd="1"/>
        <i x="2094" s="1" nd="1"/>
        <i x="1248" s="1" nd="1"/>
        <i x="302" s="1" nd="1"/>
        <i x="4952" s="1" nd="1"/>
        <i x="4288" s="1" nd="1"/>
        <i x="4303" s="1" nd="1"/>
        <i x="2082" s="1" nd="1"/>
        <i x="4953" s="1" nd="1"/>
        <i x="4291" s="1" nd="1"/>
        <i x="9838" s="1" nd="1"/>
        <i x="9542" s="1" nd="1"/>
        <i x="9857" s="1" nd="1"/>
        <i x="2234" s="1" nd="1"/>
        <i x="8143" s="1" nd="1"/>
        <i x="5273" s="1" nd="1"/>
        <i x="9851" s="1" nd="1"/>
        <i x="636" s="1" nd="1"/>
        <i x="3739" s="1" nd="1"/>
        <i x="7815" s="1" nd="1"/>
        <i x="2096" s="1" nd="1"/>
        <i x="2104" s="1" nd="1"/>
        <i x="2080" s="1" nd="1"/>
        <i x="4448" s="1" nd="1"/>
        <i x="9519" s="1" nd="1"/>
        <i x="4455" s="1" nd="1"/>
        <i x="8912" s="1" nd="1"/>
        <i x="2084" s="1" nd="1"/>
        <i x="2101" s="1" nd="1"/>
        <i x="2261" s="1" nd="1"/>
        <i x="2106" s="1" nd="1"/>
        <i x="2253" s="1" nd="1"/>
        <i x="1262" s="1" nd="1"/>
        <i x="2099" s="1" nd="1"/>
        <i x="2089" s="1" nd="1"/>
        <i x="2244" s="1" nd="1"/>
        <i x="2098" s="1" nd="1"/>
        <i x="1255" s="1" nd="1"/>
        <i x="633" s="1" nd="1"/>
        <i x="7807" s="1" nd="1"/>
        <i x="3744" s="1" nd="1"/>
        <i x="9532" s="1" nd="1"/>
        <i x="9524" s="1" nd="1"/>
        <i x="614" s="1" nd="1"/>
        <i x="7821" s="1" nd="1"/>
        <i x="4943" s="1" nd="1"/>
        <i x="1404" s="1" nd="1"/>
        <i x="2246" s="1" nd="1"/>
        <i x="6065" s="1" nd="1"/>
        <i x="5269" s="1" nd="1"/>
        <i x="4469" s="1" nd="1"/>
        <i x="2248" s="1" nd="1"/>
        <i x="2102" s="1" nd="1"/>
        <i x="4465" s="1" nd="1"/>
        <i x="7801" s="1" nd="1"/>
        <i x="638" s="1" nd="1"/>
        <i x="8925" s="1" nd="1"/>
        <i x="4454" s="1" nd="1"/>
        <i x="295" s="1" nd="1"/>
        <i x="8156" s="1" nd="1"/>
        <i x="9844" s="1" nd="1"/>
        <i x="5295" s="1" nd="1"/>
        <i x="9855" s="1" nd="1"/>
        <i x="7816" s="1" nd="1"/>
        <i x="2105" s="1" nd="1"/>
        <i x="4467" s="1" nd="1"/>
        <i x="8145" s="1" nd="1"/>
        <i x="1269" s="1" nd="1"/>
        <i x="2085" s="1" nd="1"/>
        <i x="2240" s="1" nd="1"/>
        <i x="2243" s="1" nd="1"/>
        <i x="618" s="1" nd="1"/>
        <i x="7800" s="1" nd="1"/>
        <i x="7818" s="1" nd="1"/>
        <i x="8151" s="1" nd="1"/>
        <i x="4939" s="1" nd="1"/>
        <i x="619" s="1" nd="1"/>
        <i x="9846" s="1" nd="1"/>
        <i x="6052" s="1" nd="1"/>
        <i x="617" s="1" nd="1"/>
        <i x="303" s="1" nd="1"/>
        <i x="2259" s="1" nd="1"/>
        <i x="2255" s="1" nd="1"/>
        <i x="6041" s="1" nd="1"/>
        <i x="4444" s="1" nd="1"/>
        <i x="3743" s="1" nd="1"/>
        <i x="5281" s="1" nd="1"/>
        <i x="1425" s="1" nd="1"/>
        <i x="7810" s="1" nd="1"/>
        <i x="6050" s="1" nd="1"/>
        <i x="9535" s="1" nd="1"/>
        <i x="629" s="1" nd="1"/>
        <i x="9529" s="1" nd="1"/>
        <i x="2238" s="1" nd="1"/>
        <i x="1276" s="1" nd="1"/>
        <i x="9861" s="1" nd="1"/>
        <i x="7798" s="1" nd="1"/>
        <i x="2251" s="1" nd="1"/>
        <i x="9536" s="1" nd="1"/>
        <i x="6059" s="1" nd="1"/>
        <i x="299" s="1" nd="1"/>
        <i x="1411" s="1" nd="1"/>
        <i x="4447" s="1" nd="1"/>
        <i x="6391" s="1" nd="1"/>
        <i x="6061" s="1" nd="1"/>
        <i x="9853" s="1" nd="1"/>
        <i x="1418" s="1" nd="1"/>
        <i x="310" s="1" nd="1"/>
        <i x="4945" s="1" nd="1"/>
        <i x="5294" s="1" nd="1"/>
        <i x="6070" s="1" nd="1"/>
        <i x="622" s="1" nd="1"/>
        <i x="8159" s="1" nd="1"/>
        <i x="4932" s="1" nd="1"/>
        <i x="9852" s="1" nd="1"/>
        <i x="8162" s="1" nd="1"/>
        <i x="9856" s="1" nd="1"/>
        <i x="4459" s="1" nd="1"/>
        <i x="314" s="1" nd="1"/>
        <i x="7808" s="1" nd="1"/>
        <i x="8154" s="1" nd="1"/>
        <i x="6060" s="1" nd="1"/>
        <i x="8165" s="1" nd="1"/>
        <i x="5293" s="1" nd="1"/>
        <i x="311" s="1" nd="1"/>
        <i x="631" s="1" nd="1"/>
        <i x="2239" s="1" nd="1"/>
        <i x="6053" s="1" nd="1"/>
        <i x="4951" s="1" nd="1"/>
        <i x="319" s="1" nd="1"/>
        <i x="7803" s="1" nd="1"/>
        <i x="9525" s="1" nd="1"/>
        <i x="2236" s="1" nd="1"/>
        <i x="4947" s="1" nd="1"/>
        <i x="317" s="1" nd="1"/>
        <i x="6051" s="1" nd="1"/>
        <i x="2091" s="1" nd="1"/>
        <i x="5285" s="1" nd="1"/>
        <i x="2260" s="1" nd="1"/>
        <i x="2081" s="1" nd="1"/>
        <i x="5287" s="1" nd="1"/>
        <i x="300" s="1" nd="1"/>
        <i x="4946" s="1" nd="1"/>
        <i x="6389" s="1" nd="1"/>
        <i x="4938" s="1" nd="1"/>
        <i x="4944" s="1" nd="1"/>
        <i x="298" s="1" nd="1"/>
        <i x="5274" s="1" nd="1"/>
        <i x="5288" s="1" nd="1"/>
        <i x="626" s="1" nd="1"/>
        <i x="315" s="1" nd="1"/>
        <i x="2250" s="1" nd="1"/>
        <i x="6047" s="1" nd="1"/>
        <i x="7822" s="1" nd="1"/>
        <i x="308" s="1" nd="1"/>
        <i x="9845" s="1" nd="1"/>
        <i x="4948" s="1" nd="1"/>
        <i x="316" s="1" nd="1"/>
        <i x="2245" s="1" nd="1"/>
        <i x="4930" s="1" nd="1"/>
        <i x="6398" s="1" nd="1"/>
        <i x="2262" s="1" nd="1"/>
        <i x="632" s="1" nd="1"/>
        <i x="627" s="1" nd="1"/>
        <i x="9531" s="1" nd="1"/>
        <i x="615" s="1" nd="1"/>
        <i x="2237" s="1" nd="1"/>
        <i x="7809" s="1" nd="1"/>
        <i x="7824" s="1" nd="1"/>
        <i x="307" s="1" nd="1"/>
        <i x="4937" s="1" nd="1"/>
        <i x="4941" s="1" nd="1"/>
        <i x="6399" s="1" nd="1"/>
        <i x="6064" s="1" nd="1"/>
        <i x="296" s="1" nd="1"/>
        <i x="2254" s="1" nd="1"/>
        <i x="4936" s="1" nd="1"/>
        <i x="9841" s="1" nd="1"/>
        <i x="7817" s="1" nd="1"/>
        <i x="635" s="1" nd="1"/>
        <i x="6058" s="1" nd="1"/>
        <i x="2257" s="1" nd="1"/>
        <i x="5286" s="1" nd="1"/>
        <i x="4940" s="1" nd="1"/>
        <i x="8166" s="1" nd="1"/>
        <i x="2258" s="1" nd="1"/>
        <i x="8144" s="1" nd="1"/>
        <i x="7823" s="1" nd="1"/>
        <i x="2241" s="1" nd="1"/>
        <i x="6055" s="1" nd="1"/>
        <i x="6044" s="1" nd="1"/>
        <i x="8160" s="1" nd="1"/>
        <i x="6067" s="1" nd="1"/>
        <i x="6045" s="1" nd="1"/>
        <i x="1270" s="1" nd="1"/>
        <i x="9526" s="1" nd="1"/>
        <i x="313" s="1" nd="1"/>
        <i x="4933" s="1" nd="1"/>
        <i x="8147" s="1" nd="1"/>
        <i x="5272" s="1" nd="1"/>
        <i x="4934" s="1" nd="1"/>
        <i x="9534" s="1" nd="1"/>
        <i x="2252" s="1" nd="1"/>
        <i x="7802" s="1" nd="1"/>
        <i x="312" s="1" nd="1"/>
        <i x="9850" s="1" nd="1"/>
        <i x="9521" s="1" nd="1"/>
        <i x="4954" s="1" nd="1"/>
        <i x="7804" s="1" nd="1"/>
        <i x="9533" s="1" nd="1"/>
        <i x="6057" s="1" nd="1"/>
        <i x="8142" s="1" nd="1"/>
        <i x="1432" s="1" nd="1"/>
        <i x="8153" s="1" nd="1"/>
        <i x="5289" s="1" nd="1"/>
        <i x="6408" s="1" nd="1"/>
        <i x="6069" s="1" nd="1"/>
        <i x="4950" s="1" nd="1"/>
        <i x="6407" s="1" nd="1"/>
        <i x="8168" s="1" nd="1"/>
        <i x="6066" s="1" nd="1"/>
        <i x="6392" s="1" nd="1"/>
        <i x="7819" s="1" nd="1"/>
        <i x="6395" s="1" nd="1"/>
        <i x="6401" s="1" nd="1"/>
        <i x="5276" s="1" nd="1"/>
        <i x="5296" s="1" nd="1"/>
        <i x="9527" s="1" nd="1"/>
        <i x="1268" s="1" nd="1"/>
        <i x="1267" s="1" nd="1"/>
        <i x="6393" s="1" nd="1"/>
        <i x="8152" s="1" nd="1"/>
        <i x="5283" s="1" nd="1"/>
        <i x="9537" s="1" nd="1"/>
        <i x="9840" s="1" nd="1"/>
        <i x="6046" s="1" nd="1"/>
        <i x="6054" s="1" nd="1"/>
        <i x="5290" s="1" nd="1"/>
        <i x="5278" s="1" nd="1"/>
        <i x="1264" s="1" nd="1"/>
        <i x="1272" s="1" nd="1"/>
        <i x="6400" s="1" nd="1"/>
        <i x="9523" s="1" nd="1"/>
        <i x="6068" s="1" nd="1"/>
        <i x="5292" s="1" nd="1"/>
        <i x="625" s="1" nd="1"/>
        <i x="2247" s="1" nd="1"/>
        <i x="9522" s="1" nd="1"/>
        <i x="306" s="1" nd="1"/>
        <i x="5280" s="1" nd="1"/>
        <i x="4955" s="1" nd="1"/>
        <i x="305" s="1" nd="1"/>
        <i x="6403" s="1" nd="1"/>
        <i x="8161" s="1" nd="1"/>
        <i x="5282" s="1" nd="1"/>
        <i x="5275" s="1" nd="1"/>
        <i x="9842" s="1" nd="1"/>
        <i x="1251" s="1" nd="1"/>
        <i x="1259" s="1" nd="1"/>
        <i x="301" s="1" nd="1"/>
        <i x="634" s="1" nd="1"/>
        <i x="318" s="1" nd="1"/>
        <i x="1257" s="1" nd="1"/>
        <i x="8148" s="1" nd="1"/>
        <i x="6402" s="1" nd="1"/>
        <i x="9539" s="1" nd="1"/>
        <i x="9858" s="1" nd="1"/>
        <i x="6409" s="1" nd="1"/>
        <i x="1274" s="1" nd="1"/>
        <i x="6062" s="1" nd="1"/>
        <i x="6406" s="1" nd="1"/>
        <i x="6413" s="1" nd="1"/>
        <i x="6418" s="1" nd="1"/>
        <i x="6394" s="1" nd="1"/>
        <i x="624" s="1" nd="1"/>
        <i x="1273" s="1" nd="1"/>
        <i x="1265" s="1" nd="1"/>
        <i x="9528" s="1" nd="1"/>
        <i x="1247" s="1" nd="1"/>
        <i x="637" s="1" nd="1"/>
        <i x="1256" s="1" nd="1"/>
        <i x="1263" s="1" nd="1"/>
        <i x="1275" s="1" nd="1"/>
        <i x="1250" s="1" nd="1"/>
        <i x="6415" s="1" nd="1"/>
        <i x="1266" s="1" nd="1"/>
        <i x="5279" s="1" nd="1"/>
        <i x="1426" s="1" nd="1"/>
        <i x="8146" s="1" nd="1"/>
        <i x="6048" s="1" nd="1"/>
        <i x="1258" s="1" nd="1"/>
        <i x="6405" s="1" nd="1"/>
        <i x="1249" s="1" nd="1"/>
        <i x="8149" s="1" nd="1"/>
        <i x="6417" s="1" nd="1"/>
        <i x="8163" s="1" nd="1"/>
        <i x="7811" s="1" nd="1"/>
        <i x="9530" s="1" nd="1"/>
        <i x="6414" s="1" nd="1"/>
        <i x="1252" s="1" nd="1"/>
        <i x="8167" s="1" nd="1"/>
        <i x="8170" s="1" nd="1"/>
        <i x="7826" s="1" nd="1"/>
        <i x="1271" s="1" nd="1"/>
        <i x="1254" s="1" nd="1"/>
        <i x="6396" s="1" nd="1"/>
        <i x="9847" s="1" nd="1"/>
        <i x="1261" s="1" nd="1"/>
        <i x="620" s="1" nd="1"/>
        <i x="6412" s="1" nd="1"/>
        <i x="1428" s="1" nd="1"/>
        <i x="7805" s="1" nd="1"/>
        <i x="1421" s="1" nd="1"/>
        <i x="7825" s="1" nd="1"/>
        <i x="304" s="1" nd="1"/>
        <i x="1415" s="1" nd="1"/>
        <i x="623" s="1" nd="1"/>
        <i x="1423" s="1" nd="1"/>
        <i x="9849" s="1" nd="1"/>
        <i x="6410" s="1" nd="1"/>
        <i x="8155" s="1" nd="1"/>
        <i x="1407" s="1" nd="1"/>
        <i x="6416" s="1" nd="1"/>
        <i x="1403" s="1" nd="1"/>
        <i x="5297" s="1" nd="1"/>
        <i x="1419" s="1" nd="1"/>
        <i x="1429" s="1" nd="1"/>
        <i x="8169" s="1" nd="1"/>
        <i x="1408" s="1" nd="1"/>
        <i x="1253" s="1" nd="1"/>
        <i x="1420" s="1" nd="1"/>
        <i x="1260" s="1" nd="1"/>
        <i x="1431" s="1" nd="1"/>
        <i x="1405" s="1" nd="1"/>
        <i x="1422" s="1" nd="1"/>
        <i x="1430" s="1" nd="1"/>
        <i x="1406" s="1" nd="1"/>
        <i x="1424" s="1" nd="1"/>
        <i x="1412" s="1" nd="1"/>
        <i x="1427" s="1" nd="1"/>
        <i x="1413" s="1" nd="1"/>
        <i x="1414" s="1" nd="1"/>
        <i x="9541" s="1" nd="1"/>
        <i x="1410" s="1" nd="1"/>
        <i x="1417" s="1" nd="1"/>
        <i x="1409" s="1" nd="1"/>
        <i x="1416" s="1" nd="1"/>
        <i x="9540" s="1" nd="1"/>
        <i x="9860" s="1" nd="1"/>
        <i x="9859" s="1" nd="1"/>
        <i x="9730" s="1" nd="1"/>
        <i x="6901" s="1" nd="1"/>
        <i x="6891" s="1" nd="1"/>
        <i x="9712" s="1" nd="1"/>
        <i x="6906" s="1" nd="1"/>
        <i x="6904" s="1" nd="1"/>
        <i x="6876" s="1" nd="1"/>
        <i x="8070" s="1" nd="1"/>
        <i x="6907" s="1" nd="1"/>
        <i x="6877" s="1" nd="1"/>
        <i x="238" s="1" nd="1"/>
        <i x="9263" s="1" nd="1"/>
        <i x="5214" s="1" nd="1"/>
        <i x="6902" s="1" nd="1"/>
        <i x="6893" s="1" nd="1"/>
        <i x="6903" s="1" nd="1"/>
        <i x="6894" s="1" nd="1"/>
        <i x="6883" s="1" nd="1"/>
        <i x="6882" s="1" nd="1"/>
        <i x="6880" s="1" nd="1"/>
        <i x="6878" s="1" nd="1"/>
        <i x="75" s="1" nd="1"/>
        <i x="6899" s="1" nd="1"/>
        <i x="6888" s="1" nd="1"/>
        <i x="6887" s="1" nd="1"/>
        <i x="6881" s="1" nd="1"/>
        <i x="6879" s="1" nd="1"/>
        <i x="6905" s="1" nd="1"/>
        <i x="6896" s="1" nd="1"/>
        <i x="6895" s="1" nd="1"/>
        <i x="6884" s="1" nd="1"/>
        <i x="5189" s="1" nd="1"/>
        <i x="6897" s="1" nd="1"/>
        <i x="6892" s="1" nd="1"/>
        <i x="6886" s="1" nd="1"/>
        <i x="6898" s="1" nd="1"/>
        <i x="6890" s="1" nd="1"/>
        <i x="6889" s="1" nd="1"/>
        <i x="6908" s="1" nd="1"/>
        <i x="6885" s="1" nd="1"/>
        <i x="4780" s="1" nd="1"/>
        <i x="6900" s="1" nd="1"/>
        <i x="8016" s="1" nd="1"/>
        <i x="9755" s="1" nd="1"/>
        <i x="4872" s="1" nd="1"/>
        <i x="4871" s="1" nd="1"/>
        <i x="5165" s="1" nd="1"/>
        <i x="9584" s="1" nd="1"/>
        <i x="680" s="1" nd="1"/>
        <i x="558" s="1" nd="1"/>
        <i x="5186" s="1" nd="1"/>
        <i x="681" s="1" nd="1"/>
        <i x="672" s="1" nd="1"/>
        <i x="673" s="1" nd="1"/>
        <i x="6307" s="1" nd="1"/>
        <i x="4856" s="1" nd="1"/>
        <i x="7740" s="1" nd="1"/>
        <i x="671" s="1" nd="1"/>
        <i x="9301" s="1" nd="1"/>
        <i x="682" s="1" nd="1"/>
        <i x="8048" s="1" nd="1"/>
        <i x="9345" s="1" nd="1"/>
        <i x="9295" s="1" nd="1"/>
        <i x="675" s="1" nd="1"/>
        <i x="6250" s="1" nd="1"/>
        <i x="9619" s="1" nd="1"/>
        <i x="9283" s="1" nd="1"/>
        <i x="9313" s="1" nd="1"/>
        <i x="7651" s="1" nd="1"/>
        <i x="686" s="1" nd="1"/>
        <i x="3464" s="1" nd="1"/>
        <i x="674" s="1" nd="1"/>
        <i x="677" s="1" nd="1"/>
        <i x="9636" s="1" nd="1"/>
        <i x="9665" s="1" nd="1"/>
        <i x="7648" s="1" nd="1"/>
        <i x="3619" s="1" nd="1"/>
        <i x="685" s="1" nd="1"/>
        <i x="6233" s="1" nd="1"/>
        <i x="428" s="1" nd="1"/>
        <i x="9591" s="1" nd="1"/>
        <i x="9269" s="1" nd="1"/>
        <i x="683" s="1" nd="1"/>
        <i x="6282" s="1" nd="1"/>
        <i x="8060" s="1" nd="1"/>
        <i x="9292" s="1" nd="1"/>
        <i x="4265" s="1" nd="1"/>
        <i x="679" s="1" nd="1"/>
        <i x="396" s="1" nd="1"/>
        <i x="9602" s="1" nd="1"/>
        <i x="8061" s="1" nd="1"/>
        <i x="9331" s="1" nd="1"/>
        <i x="5217" s="1" nd="1"/>
        <i x="9667" s="1" nd="1"/>
        <i x="5198" s="1" nd="1"/>
        <i x="9613" s="1" nd="1"/>
        <i x="9299" s="1" nd="1"/>
        <i x="9318" s="1" nd="1"/>
        <i x="4822" s="1" nd="1"/>
        <i x="9659" s="1" nd="1"/>
        <i x="3457" s="1" nd="1"/>
        <i x="5123" s="1" nd="1"/>
        <i x="9304" s="1" nd="1"/>
        <i x="8757" s="1" nd="1"/>
        <i x="9275" s="1" nd="1"/>
        <i x="9309" s="1" nd="1"/>
        <i x="9614" s="1" nd="1"/>
        <i x="676" s="1" nd="1"/>
        <i x="9629" s="1" nd="1"/>
        <i x="3612" s="1" nd="1"/>
        <i x="9617" s="1" nd="1"/>
        <i x="9319" s="1" nd="1"/>
        <i x="8035" s="1" nd="1"/>
        <i x="5190" s="1" nd="1"/>
        <i x="5167" s="1" nd="1"/>
        <i x="4165" s="1" nd="1"/>
        <i x="38" s="1" nd="1"/>
        <i x="5137" s="1" nd="1"/>
        <i x="119" s="1" nd="1"/>
        <i x="8086" s="1" nd="1"/>
        <i x="534" s="1" nd="1"/>
        <i x="9322" s="1" nd="1"/>
        <i x="9581" s="1" nd="1"/>
        <i x="6949" s="1" nd="1"/>
        <i x="9647" s="1" nd="1"/>
        <i x="459" s="1" nd="1"/>
        <i x="9610" s="1" nd="1"/>
        <i x="3538" s="1" nd="1"/>
        <i x="6335" s="1" nd="1"/>
        <i x="9328" s="1" nd="1"/>
        <i x="9672" s="1" nd="1"/>
        <i x="6259" s="1" nd="1"/>
        <i x="9663" s="1" nd="1"/>
        <i x="9311" s="1" nd="1"/>
        <i x="4171" s="1" nd="1"/>
        <i x="9341" s="1" nd="1"/>
        <i x="9340" s="1" nd="1"/>
        <i x="3525" s="1" nd="1"/>
        <i x="9300" s="1" nd="1"/>
        <i x="9435" s="1" nd="1"/>
        <i x="416" s="1" nd="1"/>
        <i x="5117" s="1" nd="1"/>
        <i x="9325" s="1" nd="1"/>
        <i x="8083" s="1" nd="1"/>
        <i x="7989" s="1" nd="1"/>
        <i x="9595" s="1" nd="1"/>
        <i x="3693" s="1" nd="1"/>
        <i x="54" s="1" nd="1"/>
        <i x="9306" s="1" nd="1"/>
        <i x="9590" s="1" nd="1"/>
        <i x="108" s="1" nd="1"/>
        <i x="5780" s="1" nd="1"/>
        <i x="9298" s="1" nd="1"/>
        <i x="5154" s="1" nd="1"/>
        <i x="6982" s="1" nd="1"/>
        <i x="9270" s="1" nd="1"/>
        <i x="9352" s="1" nd="1"/>
        <i x="8062" s="1" nd="1"/>
        <i x="9616" s="1" nd="1"/>
        <i x="5213" s="1" nd="1"/>
        <i x="9666" s="1" nd="1"/>
        <i x="3631" s="1" nd="1"/>
        <i x="9588" s="1" nd="1"/>
        <i x="9347" s="1" nd="1"/>
        <i x="9631" s="1" nd="1"/>
        <i x="6334" s="1" nd="1"/>
        <i x="4277" s="1" nd="1"/>
        <i x="9862" s="1" nd="1"/>
        <i x="149" s="1" nd="1"/>
        <i x="8730" s="1" nd="1"/>
        <i x="3476" s="1" nd="1"/>
        <i x="3483" s="1" nd="1"/>
        <i x="7080" s="1" nd="1"/>
        <i x="9644" s="1" nd="1"/>
        <i x="9677" s="1" nd="1"/>
        <i x="126" s="1" nd="1"/>
        <i x="9287" s="1" nd="1"/>
        <i x="106" s="1" nd="1"/>
        <i x="9268" s="1" nd="1"/>
        <i x="9326" s="1" nd="1"/>
        <i x="429" s="1" nd="1"/>
        <i x="9323" s="1" nd="1"/>
        <i x="684" s="1" nd="1"/>
        <i x="9668" s="1" nd="1"/>
        <i x="6927" s="1" nd="1"/>
        <i x="9329" s="1" nd="1"/>
        <i x="3713" s="1" nd="1"/>
        <i x="3638" s="1" nd="1"/>
        <i x="8804" s="1" nd="1"/>
        <i x="9355" s="1" nd="1"/>
        <i x="2052" s="1" nd="1"/>
        <i x="5177" s="1" nd="1"/>
        <i x="3558" s="1" nd="1"/>
        <i x="5754" s="1" nd="1"/>
        <i x="4761" s="1" nd="1"/>
        <i x="9267" s="1" nd="1"/>
        <i x="9351" s="1" nd="1"/>
        <i x="9349" s="1" nd="1"/>
        <i x="9628" s="1" nd="1"/>
        <i x="9650" s="1" nd="1"/>
        <i x="9729" s="1" nd="1"/>
        <i x="9302" s="1" nd="1"/>
        <i x="9294" s="1" nd="1"/>
        <i x="359" s="1" nd="1"/>
        <i x="2208" s="1" nd="1"/>
        <i x="4873" s="1" nd="1"/>
        <i x="9316" s="1" nd="1"/>
        <i x="9604" s="1" nd="1"/>
        <i x="4846" s="1" nd="1"/>
        <i x="7702" s="1" nd="1"/>
        <i x="8033" s="1" nd="1"/>
        <i x="9305" s="1" nd="1"/>
        <i x="4184" s="1" nd="1"/>
        <i x="9637" s="1" nd="1"/>
        <i x="9643" s="1" nd="1"/>
        <i x="9612" s="1" nd="1"/>
        <i x="9587" s="1" nd="1"/>
        <i x="9310" s="1" nd="1"/>
        <i x="9703" s="1" nd="1"/>
        <i x="7016" s="1" nd="1"/>
        <i x="9353" s="1" nd="1"/>
        <i x="6921" s="1" nd="1"/>
        <i x="9285" s="1" nd="1"/>
        <i x="9596" s="1" nd="1"/>
        <i x="9658" s="1" nd="1"/>
        <i x="82" s="1" nd="1"/>
        <i x="9343" s="1" nd="1"/>
        <i x="9624" s="1" nd="1"/>
        <i x="9660" s="1" nd="1"/>
        <i x="9354" s="1" nd="1"/>
        <i x="8087" s="1" nd="1"/>
        <i x="8705" s="1" nd="1"/>
        <i x="4178" s="1" nd="1"/>
        <i x="5140" s="1" nd="1"/>
        <i x="9346" s="1" nd="1"/>
        <i x="76" s="1" nd="1"/>
        <i x="7742" s="1" nd="1"/>
        <i x="6295" s="1" nd="1"/>
        <i x="4334" s="1" nd="1"/>
        <i x="482" s="1" nd="1"/>
        <i x="56" s="1" nd="1"/>
        <i x="8707" s="1" nd="1"/>
        <i x="5828" s="1" nd="1"/>
        <i x="4843" s="1" nd="1"/>
        <i x="7721" s="1" nd="1"/>
        <i x="3680" s="1" nd="1"/>
        <i x="9620" s="1" nd="1"/>
        <i x="9652" s="1" nd="1"/>
        <i x="9656" s="1" nd="1"/>
        <i x="3504" s="1" nd="1"/>
        <i x="51" s="1" nd="1"/>
        <i x="43" s="1" nd="1"/>
        <i x="9358" s="1" nd="1"/>
        <i x="7724" s="1" nd="1"/>
        <i x="60" s="1" nd="1"/>
        <i x="9673" s="1" nd="1"/>
        <i x="9679" s="1" nd="1"/>
        <i x="640" s="1" nd="1"/>
        <i x="9578" s="1" nd="1"/>
        <i x="100" s="1" nd="1"/>
        <i x="9669" s="1" nd="1"/>
        <i x="9321" s="1" nd="1"/>
        <i x="49" s="1" nd="1"/>
        <i x="122" s="1" nd="1"/>
        <i x="6260" s="1" nd="1"/>
        <i x="138" s="1" nd="1"/>
        <i x="107" s="1" nd="1"/>
        <i x="371" s="1" nd="1"/>
        <i x="9261" s="1" nd="1"/>
        <i x="5753" s="1" nd="1"/>
        <i x="3012" s="1" nd="1"/>
        <i x="9618" s="1" nd="1"/>
        <i x="6237" s="1" nd="1"/>
        <i x="37" s="1" nd="1"/>
        <i x="9586" s="1" nd="1"/>
        <i x="9607" s="1" nd="1"/>
        <i x="9312" s="1" nd="1"/>
        <i x="9605" s="1" nd="1"/>
        <i x="9589" s="1" nd="1"/>
        <i x="9291" s="1" nd="1"/>
        <i x="95" s="1" nd="1"/>
        <i x="8054" s="1" nd="1"/>
        <i x="8708" s="1" nd="1"/>
        <i x="9289" s="1" nd="1"/>
        <i x="443" s="1" nd="1"/>
        <i x="50" s="1" nd="1"/>
        <i x="9279" s="1" nd="1"/>
        <i x="4239" s="1" nd="1"/>
        <i x="397" s="1" nd="1"/>
        <i x="88" s="1" nd="1"/>
        <i x="1997" s="1" nd="1"/>
        <i x="104" s="1" nd="1"/>
        <i x="8727" s="1" nd="1"/>
        <i x="9256" s="1" nd="1"/>
        <i x="9348" s="1" nd="1"/>
        <i x="96" s="1" nd="1"/>
        <i x="9601" s="1" nd="1"/>
        <i x="3518" s="1" nd="1"/>
        <i x="6920" s="1" nd="1"/>
        <i x="2011" s="1" nd="1"/>
        <i x="8691" s="1" nd="1"/>
        <i x="4218" s="1" nd="1"/>
        <i x="6326" s="1" nd="1"/>
        <i x="5144" s="1" nd="1"/>
        <i x="427" s="1" nd="1"/>
        <i x="6977" s="1" nd="1"/>
        <i x="5125" s="1" nd="1"/>
        <i x="8076" s="1" nd="1"/>
        <i x="2004" s="1" nd="1"/>
        <i x="2880" s="1" nd="1"/>
        <i x="6976" s="1" nd="1"/>
        <i x="403" s="1" nd="1"/>
        <i x="6966" s="1" nd="1"/>
        <i x="55" s="1" nd="1"/>
        <i x="6983" s="1" nd="1"/>
        <i x="3673" s="1" nd="1"/>
        <i x="9357" s="1" nd="1"/>
        <i x="9260" s="1" nd="1"/>
        <i x="9661" s="1" nd="1"/>
        <i x="3511" s="1" nd="1"/>
        <i x="9307" s="1" nd="1"/>
        <i x="8717" s="1" nd="1"/>
        <i x="8693" s="1" nd="1"/>
        <i x="5848" s="1" nd="1"/>
        <i x="6240" s="1" nd="1"/>
        <i x="9344" s="1" nd="1"/>
        <i x="1977" s="1" nd="1"/>
        <i x="9276" s="1" nd="1"/>
        <i x="5912" s="1" nd="1"/>
        <i x="9640" s="1" nd="1"/>
        <i x="6929" s="1" nd="1"/>
        <i x="6970" s="1" nd="1"/>
        <i x="8890" s="1" nd="1"/>
        <i x="9674" s="1" nd="1"/>
        <i x="68" s="1" nd="1"/>
        <i x="5748" s="1" nd="1"/>
        <i x="1964" s="1" nd="1"/>
        <i x="440" s="1" nd="1"/>
        <i x="2948" s="1" nd="1"/>
        <i x="8052" s="1" nd="1"/>
        <i x="8067" s="1" nd="1"/>
        <i x="116" s="1" nd="1"/>
        <i x="6955" s="1" nd="1"/>
        <i x="5814" s="1" nd="1"/>
        <i x="5142" s="1" nd="1"/>
        <i x="3545" s="1" nd="1"/>
        <i x="120" s="1" nd="1"/>
        <i x="9308" s="1" nd="1"/>
        <i x="5881" s="1" nd="1"/>
        <i x="9675" s="1" nd="1"/>
        <i x="105" s="1" nd="1"/>
        <i x="9342" s="1" nd="1"/>
        <i x="80" s="1" nd="1"/>
        <i x="9281" s="1" nd="1"/>
        <i x="9330" s="1" nd="1"/>
        <i x="5215" s="1" nd="1"/>
        <i x="9634" s="1" nd="1"/>
        <i x="5961" s="1" nd="1"/>
        <i x="6981" s="1" nd="1"/>
        <i x="8729" s="1" nd="1"/>
        <i x="5986" s="1" nd="1"/>
        <i x="9635" s="1" nd="1"/>
        <i x="6933" s="1" nd="1"/>
        <i x="9756" s="1" nd="1"/>
        <i x="8710" s="1" nd="1"/>
        <i x="2879" s="1" nd="1"/>
        <i x="5893" s="1" nd="1"/>
        <i x="8013" s="1" nd="1"/>
        <i x="8755" s="1" nd="1"/>
        <i x="426" s="1" nd="1"/>
        <i x="7062" s="1" nd="1"/>
        <i x="74" s="1" nd="1"/>
        <i x="6931" s="1" nd="1"/>
        <i x="8019" s="1" nd="1"/>
        <i x="9288" s="1" nd="1"/>
        <i x="2899" s="1" nd="1"/>
        <i x="8671" s="1" nd="1"/>
        <i x="9622" s="1" nd="1"/>
        <i x="5132" s="1" nd="1"/>
        <i x="5197" s="1" nd="1"/>
        <i x="9272" s="1" nd="1"/>
        <i x="8667" s="1" nd="1"/>
        <i x="8088" s="1" nd="1"/>
        <i x="83" s="1" nd="1"/>
        <i x="9286" s="1" nd="1"/>
        <i x="9274" s="1" nd="1"/>
        <i x="9543" s="1" nd="1"/>
        <i x="6930" s="1" nd="1"/>
        <i x="9271" s="1" nd="1"/>
        <i x="111" s="1" nd="1"/>
        <i x="113" s="1" nd="1"/>
        <i x="64" s="1" nd="1"/>
        <i x="9579" s="1" nd="1"/>
        <i x="9278" s="1" nd="1"/>
        <i x="7690" s="1" nd="1"/>
        <i x="9598" s="1" nd="1"/>
        <i x="8838" s="1" nd="1"/>
        <i x="9623" s="1" nd="1"/>
        <i x="8742" s="1" nd="1"/>
        <i x="115" s="1" nd="1"/>
        <i x="84" s="1" nd="1"/>
        <i x="2947" s="1" nd="1"/>
        <i x="53" s="1" nd="1"/>
        <i x="2855" s="1" nd="1"/>
        <i x="65" s="1" nd="1"/>
        <i x="417" s="1" nd="1"/>
        <i x="47" s="1" nd="1"/>
        <i x="34" s="1" nd="1"/>
        <i x="3666" s="1" nd="1"/>
        <i x="5208" s="1" nd="1"/>
        <i x="6959" s="1" nd="1"/>
        <i x="6937" s="1" nd="1"/>
        <i x="8749" s="1" nd="1"/>
        <i x="4252" s="1" nd="1"/>
        <i x="8731" s="1" nd="1"/>
        <i x="9626" s="1" nd="1"/>
        <i x="8075" s="1" nd="1"/>
        <i x="63" s="1" nd="1"/>
        <i x="6130" s="1" nd="1"/>
        <i x="6965" s="1" nd="1"/>
        <i x="127" s="1" nd="1"/>
        <i x="9593" s="1" nd="1"/>
        <i x="4755" s="1" nd="1"/>
        <i x="9280" s="1" nd="1"/>
        <i x="9296" s="1" nd="1"/>
        <i x="6943" s="1" nd="1"/>
        <i x="8869" s="1" nd="1"/>
        <i x="6951" s="1" nd="1"/>
        <i x="3563" s="1" nd="1"/>
        <i x="5793" s="1" nd="1"/>
        <i x="5933" s="1" nd="1"/>
        <i x="9257" s="1" nd="1"/>
        <i x="5203" s="1" nd="1"/>
        <i x="6948" s="1" nd="1"/>
        <i x="6944" s="1" nd="1"/>
        <i x="5147" s="1" nd="1"/>
        <i x="4661" s="1" nd="1"/>
        <i x="117" s="1" nd="1"/>
        <i x="5800" s="1" nd="1"/>
        <i x="390" s="1" nd="1"/>
        <i x="4273" s="1" nd="1"/>
        <i x="3659" s="1" nd="1"/>
        <i x="4774" s="1" nd="1"/>
        <i x="8758" s="1" nd="1"/>
        <i x="7056" s="1" nd="1"/>
        <i x="6925" s="1" nd="1"/>
        <i x="103" s="1" nd="1"/>
        <i x="7022" s="1" nd="1"/>
        <i x="35" s="1" nd="1"/>
        <i x="2058" s="1" nd="1"/>
        <i x="6932" s="1" nd="1"/>
        <i x="2862" s="1" nd="1"/>
        <i x="5119" s="1" nd="1"/>
        <i x="8006" s="1" nd="1"/>
        <i x="5752" s="1" nd="1"/>
        <i x="93" s="1" nd="1"/>
        <i x="9392" s="1" nd="1"/>
        <i x="2824" s="1" nd="1"/>
        <i x="6296" s="1" nd="1"/>
        <i x="9781" s="1" nd="1"/>
        <i x="3679" s="1" nd="1"/>
        <i x="8719" s="1" nd="1"/>
        <i x="9273" s="1" nd="1"/>
        <i x="2876" s="1" nd="1"/>
        <i x="6950" s="1" nd="1"/>
        <i x="4190" s="1" nd="1"/>
        <i x="6997" s="1" nd="1"/>
        <i x="42" s="1" nd="1"/>
        <i x="8080" s="1" nd="1"/>
        <i x="8677" s="1" nd="1"/>
        <i x="61" s="1" nd="1"/>
        <i x="6947" s="1" nd="1"/>
        <i x="4797" s="1" nd="1"/>
        <i x="2856" s="1" nd="1"/>
        <i x="4340" s="1" nd="1"/>
        <i x="9576" s="1" nd="1"/>
        <i x="9317" s="1" nd="1"/>
        <i x="2820" s="1" nd="1"/>
        <i x="9597" s="1" nd="1"/>
        <i x="70" s="1" nd="1"/>
        <i x="9639" s="1" nd="1"/>
        <i x="6941" s="1" nd="1"/>
        <i x="3475" s="1" nd="1"/>
        <i x="6956" s="1" nd="1"/>
        <i x="9335" s="1" nd="1"/>
        <i x="62" s="1" nd="1"/>
        <i x="6926" s="1" nd="1"/>
        <i x="9648" s="1" nd="1"/>
        <i x="9282" s="1" nd="1"/>
        <i x="8664" s="1" nd="1"/>
        <i x="4211" s="1" nd="1"/>
        <i x="6990" s="1" nd="1"/>
        <i x="3699" s="1" nd="1"/>
        <i x="4701" s="1" nd="1"/>
        <i x="7058" s="1" nd="1"/>
        <i x="8679" s="1" nd="1"/>
        <i x="4321" s="1" nd="1"/>
        <i x="5097" s="1" nd="1"/>
        <i x="124" s="1" nd="1"/>
        <i x="425" s="1" nd="1"/>
        <i x="8751" s="1" nd="1"/>
        <i x="1990" s="1" nd="1"/>
        <i x="48" s="1" nd="1"/>
        <i x="5761" s="1" nd="1"/>
        <i x="3524" s="1" nd="1"/>
        <i x="1958" s="1" nd="1"/>
        <i x="9297" s="1" nd="1"/>
        <i x="8668" s="1" nd="1"/>
        <i x="535" s="1" nd="1"/>
        <i x="6985" s="1" nd="1"/>
        <i x="6967" s="1" nd="1"/>
        <i x="8674" s="1" nd="1"/>
        <i x="4408" s="1" nd="1"/>
        <i x="112" s="1" nd="1"/>
        <i x="6980" s="1" nd="1"/>
        <i x="6989" s="1" nd="1"/>
        <i x="1971" s="1" nd="1"/>
        <i x="6978" s="1" nd="1"/>
        <i x="447" s="1" nd="1"/>
        <i x="3494" s="1" nd="1"/>
        <i x="7013" s="1" nd="1"/>
        <i x="121" s="1" nd="1"/>
        <i x="7018" s="1" nd="1"/>
        <i x="9290" s="1" nd="1"/>
        <i x="8669" s="1" nd="1"/>
        <i x="385" s="1" nd="1"/>
        <i x="9630" s="1" nd="1"/>
        <i x="432" s="1" nd="1"/>
        <i x="90" s="1" nd="1"/>
        <i x="6984" s="1" nd="1"/>
        <i x="9671" s="1" nd="1"/>
        <i x="2832" s="1" nd="1"/>
        <i x="2133" s="1" nd="1"/>
        <i x="78" s="1" nd="1"/>
        <i x="6939" s="1" nd="1"/>
        <i x="7060" s="1" nd="1"/>
        <i x="6310" s="1" nd="1"/>
        <i x="52" s="1" nd="1"/>
        <i x="5193" s="1" nd="1"/>
        <i x="6957" s="1" nd="1"/>
        <i x="364" s="1" nd="1"/>
        <i x="69" s="1" nd="1"/>
        <i x="8736" s="1" nd="1"/>
        <i x="2844" s="1" nd="1"/>
        <i x="2860" s="1" nd="1"/>
        <i x="389" s="1" nd="1"/>
        <i x="395" s="1" nd="1"/>
        <i x="8688" s="1" nd="1"/>
        <i x="6935" s="1" nd="1"/>
        <i x="86" s="1" nd="1"/>
        <i x="9662" s="1" nd="1"/>
        <i x="6928" s="1" nd="1"/>
        <i x="9254" s="1" nd="1"/>
        <i x="483" s="1" nd="1"/>
        <i x="44" s="1" nd="1"/>
        <i x="4789" s="1" nd="1"/>
        <i x="8673" s="1" nd="1"/>
        <i x="7998" s="1" nd="1"/>
        <i x="9642" s="1" nd="1"/>
        <i x="89" s="1" nd="1"/>
        <i x="6275" s="1" nd="1"/>
        <i x="8663" s="1" nd="1"/>
        <i x="91" s="1" nd="1"/>
        <i x="162" s="1" nd="1"/>
        <i x="8706" s="1" nd="1"/>
        <i x="678" s="1" nd="1"/>
        <i x="3011" s="1" nd="1"/>
        <i x="3501" s="1" nd="1"/>
        <i x="5959" s="1" nd="1"/>
        <i x="9603" s="1" nd="1"/>
        <i x="6968" s="1" nd="1"/>
        <i x="2812" s="1" nd="1"/>
        <i x="136" s="1" nd="1"/>
        <i x="97" s="1" nd="1"/>
        <i x="101" s="1" nd="1"/>
        <i x="9685" s="1" nd="1"/>
        <i x="8733" s="1" nd="1"/>
        <i x="4694" s="1" nd="1"/>
        <i x="4389" s="1" nd="1"/>
        <i x="8703" s="1" nd="1"/>
        <i x="5883" s="1" nd="1"/>
        <i x="384" s="1" nd="1"/>
        <i x="7715" s="1" nd="1"/>
        <i x="8725" s="1" nd="1"/>
        <i x="6953" s="1" nd="1"/>
        <i x="41" s="1" nd="1"/>
        <i x="9645" s="1" nd="1"/>
        <i x="8863" s="1" nd="1"/>
        <i x="8764" s="1" nd="1"/>
        <i x="5192" s="1" nd="1"/>
        <i x="421" s="1" nd="1"/>
        <i x="9611" s="1" nd="1"/>
        <i x="2861" s="1" nd="1"/>
        <i x="2810" s="1" nd="1"/>
        <i x="386" s="1" nd="1"/>
        <i x="9585" s="1" nd="1"/>
        <i x="2851" s="1" nd="1"/>
        <i x="3551" s="1" nd="1"/>
        <i x="133" s="1" nd="1"/>
        <i x="3630" s="1" nd="1"/>
        <i x="2077" s="1" nd="1"/>
        <i x="46" s="1" nd="1"/>
        <i x="8712" s="1" nd="1"/>
        <i x="4233" s="1" nd="1"/>
        <i x="109" s="1" nd="1"/>
        <i x="2858" s="1" nd="1"/>
        <i x="7097" s="1" nd="1"/>
        <i x="9638" s="1" nd="1"/>
        <i x="114" s="1" nd="1"/>
        <i x="6961" s="1" nd="1"/>
        <i x="6923" s="1" nd="1"/>
        <i x="7714" s="1" nd="1"/>
        <i x="2898" s="1" nd="1"/>
        <i x="5104" s="1" nd="1"/>
        <i x="6971" s="1" nd="1"/>
        <i x="363" s="1" nd="1"/>
        <i x="131" s="1" nd="1"/>
        <i x="2952" s="1" nd="1"/>
        <i x="7120" s="1" nd="1"/>
        <i x="6313" s="1" nd="1"/>
        <i x="2859" s="1" nd="1"/>
        <i x="33" s="1" nd="1"/>
        <i x="8063" s="1" nd="1"/>
        <i x="8685" s="1" nd="1"/>
        <i x="387" s="1" nd="1"/>
        <i x="4395" s="1" nd="1"/>
        <i x="7102" s="1" nd="1"/>
        <i x="8748" s="1" nd="1"/>
        <i x="5974" s="1" nd="1"/>
        <i x="31" s="1" nd="1"/>
        <i x="94" s="1" nd="1"/>
        <i x="345" s="1" nd="1"/>
        <i x="1983" s="1" nd="1"/>
        <i x="4259" s="1" nd="1"/>
        <i x="9337" s="1" nd="1"/>
        <i x="8670" s="1" nd="1"/>
        <i x="5786" s="1" nd="1"/>
        <i x="45" s="1" nd="1"/>
        <i x="32" s="1" nd="1"/>
        <i x="5874" s="1" nd="1"/>
        <i x="8812" s="1" nd="1"/>
        <i x="9332" s="1" nd="1"/>
        <i x="2153" s="1" nd="1"/>
        <i x="110" s="1" nd="1"/>
        <i x="358" s="1" nd="1"/>
        <i x="381" s="1" nd="1"/>
        <i x="8732" s="1" nd="1"/>
        <i x="8824" s="1" nd="1"/>
        <i x="58" s="1" nd="1"/>
        <i x="9284" s="1" nd="1"/>
        <i x="2847" s="1" nd="1"/>
        <i x="5835" s="1" nd="1"/>
        <i x="40" s="1" nd="1"/>
        <i x="6922" s="1" nd="1"/>
        <i x="8735" s="1" nd="1"/>
        <i x="8045" s="1" nd="1"/>
        <i x="2909" s="1" nd="1"/>
        <i x="3497" s="1" nd="1"/>
        <i x="9333" s="1" nd="1"/>
        <i x="8888" s="1" nd="1"/>
        <i x="3458" s="1" nd="1"/>
        <i x="2833" s="1" nd="1"/>
        <i x="8797" s="1" nd="1"/>
        <i x="125" s="1" nd="1"/>
        <i x="6198" s="1" nd="1"/>
        <i x="7987" s="1" nd="1"/>
        <i x="9293" s="1" nd="1"/>
        <i x="9339" s="1" nd="1"/>
        <i x="9577" s="1" nd="1"/>
        <i x="5191" s="1" nd="1"/>
        <i x="132" s="1" nd="1"/>
        <i x="442" s="1" nd="1"/>
        <i x="8746" s="1" nd="1"/>
        <i x="8747" s="1" nd="1"/>
        <i x="4742" s="1" nd="1"/>
        <i x="3451" s="1" nd="1"/>
        <i x="2167" s="1" nd="1"/>
        <i x="375" s="1" nd="1"/>
        <i x="59" s="1" nd="1"/>
        <i x="2849" s="1" nd="1"/>
        <i x="9615" s="1" nd="1"/>
        <i x="6992" s="1" nd="1"/>
        <i x="2823" s="1" nd="1"/>
        <i x="2120" s="1" nd="1"/>
        <i x="3656" s="1" nd="1"/>
        <i x="5118" s="1" nd="1"/>
        <i x="2976" s="1" nd="1"/>
        <i x="6973" s="1" nd="1"/>
        <i x="498" s="1" nd="1"/>
        <i x="9592" s="1" nd="1"/>
        <i x="441" s="1" nd="1"/>
        <i x="392" s="1" nd="1"/>
        <i x="9641" s="1" nd="1"/>
        <i x="2174" s="1" nd="1"/>
        <i x="7096" s="1" nd="1"/>
        <i x="71" s="1" nd="1"/>
        <i x="2869" s="1" nd="1"/>
        <i x="9594" s="1" nd="1"/>
        <i x="3532" s="1" nd="1"/>
        <i x="9259" s="1" nd="1"/>
        <i x="2884" s="1" nd="1"/>
        <i x="8709" s="1" nd="1"/>
        <i x="9653" s="1" nd="1"/>
        <i x="4799" s="1" nd="1"/>
        <i x="8701" s="1" nd="1"/>
        <i x="356" s="1" nd="1"/>
        <i x="66" s="1" nd="1"/>
        <i x="9757" s="1" nd="1"/>
        <i x="8740" s="1" nd="1"/>
        <i x="2819" s="1" nd="1"/>
        <i x="437" s="1" nd="1"/>
        <i x="7729" s="1" nd="1"/>
        <i x="6934" s="1" nd="1"/>
        <i x="8684" s="1" nd="1"/>
        <i x="7090" s="1" nd="1"/>
        <i x="8766" s="1" nd="1"/>
        <i x="7664" s="1" nd="1"/>
        <i x="8699" s="1" nd="1"/>
        <i x="368" s="1" nd="1"/>
        <i x="3523" s="1" nd="1"/>
        <i x="6942" s="1" nd="1"/>
        <i x="163" s="1" nd="1"/>
        <i x="8028" s="1" nd="1"/>
        <i x="8891" s="1" nd="1"/>
        <i x="2867" s="1" nd="1"/>
        <i x="4842" s="1" nd="1"/>
        <i x="6323" s="1" nd="1"/>
        <i x="6288" s="1" nd="1"/>
        <i x="8763" s="1" nd="1"/>
        <i x="36" s="1" nd="1"/>
        <i x="5168" s="1" nd="1"/>
        <i x="123" s="1" nd="1"/>
        <i x="3470" s="1" nd="1"/>
        <i x="102" s="1" nd="1"/>
        <i x="409" s="1" nd="1"/>
        <i x="4854" s="1" nd="1"/>
        <i x="3526" s="1" nd="1"/>
        <i x="404" s="1" nd="1"/>
        <i x="2874" s="1" nd="1"/>
        <i x="374" s="1" nd="1"/>
        <i x="6308" s="1" nd="1"/>
        <i x="2813" s="1" nd="1"/>
        <i x="4327" s="1" nd="1"/>
        <i x="2837" s="1" nd="1"/>
        <i x="2816" s="1" nd="1"/>
        <i x="8037" s="1" nd="1"/>
        <i x="6972" s="1" nd="1"/>
        <i x="6936" s="1" nd="1"/>
        <i x="8697" s="1" nd="1"/>
        <i x="9625" s="1" nd="1"/>
        <i x="434" s="1" nd="1"/>
        <i x="5174" s="1" nd="1"/>
        <i x="4247" s="1" nd="1"/>
        <i x="7741" s="1" nd="1"/>
        <i x="8089" s="1" nd="1"/>
        <i x="8662" s="1" nd="1"/>
        <i x="2811" s="1" nd="1"/>
        <i x="2834" s="1" nd="1"/>
        <i x="2881" s="1" nd="1"/>
        <i x="4680" s="1" nd="1"/>
        <i x="5185" s="1" nd="1"/>
        <i x="9265" s="1" nd="1"/>
        <i x="6991" s="1" nd="1"/>
        <i x="2848" s="1" nd="1"/>
        <i x="8689" s="1" nd="1"/>
        <i x="9621" s="1" nd="1"/>
        <i x="6994" s="1" nd="1"/>
        <i x="7743" s="1" nd="1"/>
        <i x="448" s="1" nd="1"/>
        <i x="352" s="1" nd="1"/>
        <i x="373" s="1" nd="1"/>
        <i x="2956" s="1" nd="1"/>
        <i x="2868" s="1" nd="1"/>
        <i x="8826" s="1" nd="1"/>
        <i x="7051" s="1" nd="1"/>
        <i x="4766" s="1" nd="1"/>
        <i x="8754" s="1" nd="1"/>
        <i x="5149" s="1" nd="1"/>
        <i x="3455" s="1" nd="1"/>
        <i x="357" s="1" nd="1"/>
        <i x="3700" s="1" nd="1"/>
        <i x="2944" s="1" nd="1"/>
        <i x="415" s="1" nd="1"/>
        <i x="370" s="1" nd="1"/>
        <i x="9582" s="1" nd="1"/>
        <i x="9606" s="1" nd="1"/>
        <i x="8695" s="1" nd="1"/>
        <i x="4687" s="1" nd="1"/>
        <i x="8700" s="1" nd="1"/>
        <i x="3625" s="1" nd="1"/>
        <i x="3008" s="1" nd="1"/>
        <i x="92" s="1" nd="1"/>
        <i x="9820" s="1" nd="1"/>
        <i x="2018" s="1" nd="1"/>
        <i x="9409" s="1" nd="1"/>
        <i x="485" s="1" nd="1"/>
        <i x="4715" s="1" nd="1"/>
        <i x="9649" s="1" nd="1"/>
        <i x="6986" s="1" nd="1"/>
        <i x="4212" s="1" nd="1"/>
        <i x="522" s="1" nd="1"/>
        <i x="2032" s="1" nd="1"/>
        <i x="85" s="1" nd="1"/>
        <i x="7128" s="1" nd="1"/>
        <i x="2863" s="1" nd="1"/>
        <i x="2828" s="1" nd="1"/>
        <i x="7015" s="1" nd="1"/>
        <i x="372" s="1" nd="1"/>
        <i x="2969" s="1" nd="1"/>
        <i x="2025" s="1" nd="1"/>
        <i x="3725" s="1" nd="1"/>
        <i x="7149" s="1" nd="1"/>
        <i x="7002" s="1" nd="1"/>
        <i x="8092" s="1" nd="1"/>
        <i x="538" s="1" nd="1"/>
        <i x="7125" s="1" nd="1"/>
        <i x="5767" s="1" nd="1"/>
        <i x="7701" s="1" nd="1"/>
        <i x="3544" s="1" nd="1"/>
        <i x="4847" s="1" nd="1"/>
        <i x="9336" s="1" nd="1"/>
        <i x="8852" s="1" nd="1"/>
        <i x="8724" s="1" nd="1"/>
        <i x="6262" s="1" nd="1"/>
        <i x="9664" s="1" nd="1"/>
        <i x="9461" s="1" nd="1"/>
        <i x="5855" s="1" nd="1"/>
        <i x="8711" s="1" nd="1"/>
        <i x="7014" s="1" nd="1"/>
        <i x="3706" s="1" nd="1"/>
        <i x="3014" s="1" nd="1"/>
        <i x="5947" s="1" nd="1"/>
        <i x="137" s="1" nd="1"/>
        <i x="376" s="1" nd="1"/>
        <i x="6232" s="1" nd="1"/>
        <i x="4284" s="1" nd="1"/>
        <i x="9315" s="1" nd="1"/>
        <i x="401" s="1" nd="1"/>
        <i x="362" s="1" nd="1"/>
        <i x="8682" s="1" nd="1"/>
        <i x="388" s="1" nd="1"/>
        <i x="10223" s="1" nd="1"/>
        <i x="2905" s="1" nd="1"/>
        <i x="9678" s="1" nd="1"/>
        <i x="7019" s="1" nd="1"/>
        <i x="4984" s="1" nd="1"/>
        <i x="9655" s="1" nd="1"/>
        <i x="57" s="1" nd="1"/>
        <i x="366" s="1" nd="1"/>
        <i x="8661" s="1" nd="1"/>
        <i x="2965" s="1" nd="1"/>
        <i x="9676" s="1" nd="1"/>
        <i x="4794" s="1" nd="1"/>
        <i x="2951" s="1" nd="1"/>
        <i x="8743" s="1" nd="1"/>
        <i x="256" s="1" nd="1"/>
        <i x="6301" s="1" nd="1"/>
        <i x="2910" s="1" nd="1"/>
        <i x="3490" s="1" nd="1"/>
        <i x="7008" s="1" nd="1"/>
        <i x="2955" s="1" nd="1"/>
        <i x="9500" s="1" nd="1"/>
        <i x="7155" s="1" nd="1"/>
        <i x="87" s="1" nd="1"/>
        <i x="3505" s="1" nd="1"/>
        <i x="399" s="1" nd="1"/>
        <i x="3000" s="1" nd="1"/>
        <i x="7123" s="1" nd="1"/>
        <i x="9266" s="1" nd="1"/>
        <i x="6164" s="1" nd="1"/>
        <i x="2852" s="1" nd="1"/>
        <i x="3535" s="1" nd="1"/>
        <i x="2913" s="1" nd="1"/>
        <i x="3042" s="1" nd="1"/>
        <i x="3006" s="1" nd="1"/>
        <i x="2857" s="1" nd="1"/>
        <i x="7116" s="1" nd="1"/>
        <i x="6924" s="1" nd="1"/>
        <i x="7010" s="1" nd="1"/>
        <i x="4246" s="1" nd="1"/>
        <i x="9654" s="1" nd="1"/>
        <i x="4729" s="1" nd="1"/>
        <i x="6993" s="1" nd="1"/>
        <i x="4824" s="1" nd="1"/>
        <i x="3546" s="1" nd="1"/>
        <i x="8720" s="1" nd="1"/>
        <i x="4708" s="1" nd="1"/>
        <i x="7088" s="1" nd="1"/>
        <i x="424" s="1" nd="1"/>
        <i x="2850" s="1" nd="1"/>
        <i x="472" s="1" nd="1"/>
        <i x="7626" s="1" nd="1"/>
        <i x="8039" s="1" nd="1"/>
        <i x="7717" s="1" nd="1"/>
        <i x="3468" s="1" nd="1"/>
        <i x="5126" s="1" nd="1"/>
        <i x="3543" s="1" nd="1"/>
        <i x="4374" s="1" nd="1"/>
        <i x="3658" s="1" nd="1"/>
        <i x="3718" s="1" nd="1"/>
        <i x="9580" s="1" nd="1"/>
        <i x="8713" s="1" nd="1"/>
        <i x="2902" s="1" nd="1"/>
        <i x="9793" s="1" nd="1"/>
        <i x="438" s="1" nd="1"/>
        <i x="8850" s="1" nd="1"/>
        <i x="457" s="1" nd="1"/>
        <i x="6969" s="1" nd="1"/>
        <i x="8009" s="1" nd="1"/>
        <i x="2979" s="1" nd="1"/>
        <i x="5774" s="1" nd="1"/>
        <i x="8839" s="1" nd="1"/>
        <i x="7654" s="1" nd="1"/>
        <i x="8704" s="1" nd="1"/>
        <i x="445" s="1" nd="1"/>
        <i x="408" s="1" nd="1"/>
        <i x="3016" s="1" nd="1"/>
        <i x="6988" s="1" nd="1"/>
        <i x="8752" s="1" nd="1"/>
        <i x="3613" s="1" nd="1"/>
        <i x="7565" s="1" nd="1"/>
        <i x="5194" s="1" nd="1"/>
        <i x="641" s="1" nd="1"/>
        <i x="383" s="1" nd="1"/>
        <i x="6962" s="1" nd="1"/>
        <i x="7079" s="1" nd="1"/>
        <i x="8800" s="1" nd="1"/>
        <i x="2882" s="1" nd="1"/>
        <i x="129" s="1" nd="1"/>
        <i x="79" s="1" nd="1"/>
        <i x="9782" s="1" nd="1"/>
        <i x="81" s="1" nd="1"/>
        <i x="2815" s="1" nd="1"/>
        <i x="7052" s="1" nd="1"/>
        <i x="8741" s="1" nd="1"/>
        <i x="450" s="1" nd="1"/>
        <i x="5977" s="1" nd="1"/>
        <i x="377" s="1" nd="1"/>
        <i x="449" s="1" nd="1"/>
        <i x="2994" s="1" nd="1"/>
        <i x="6111" s="1" nd="1"/>
        <i x="6337" s="1" nd="1"/>
        <i x="4806" s="1" nd="1"/>
        <i x="7075" s="1" nd="1"/>
        <i x="419" s="1" nd="1"/>
        <i x="5751" s="1" nd="1"/>
        <i x="466" s="1" nd="1"/>
        <i x="8762" s="1" nd="1"/>
        <i x="9264" s="1" nd="1"/>
        <i x="3496" s="1" nd="1"/>
        <i x="2127" s="1" nd="1"/>
        <i x="2139" s="1" nd="1"/>
        <i x="9811" s="1" nd="1"/>
        <i x="7708" s="1" nd="1"/>
        <i x="5145" s="1" nd="1"/>
        <i x="5003" s="1" nd="1"/>
        <i x="2846" s="1" nd="1"/>
        <i x="2964" s="1" nd="1"/>
        <i x="7004" s="1" nd="1"/>
        <i x="7129" s="1" nd="1"/>
        <i x="4655" s="1" nd="1"/>
        <i x="8065" s="1" nd="1"/>
        <i x="135" s="1" nd="1"/>
        <i x="9356" s="1" nd="1"/>
        <i x="2842" s="1" nd="1"/>
        <i x="4403" s="1" nd="1"/>
        <i x="3503" s="1" nd="1"/>
        <i x="8722" s="1" nd="1"/>
        <i x="379" s="1" nd="1"/>
        <i x="6918" s="1" nd="1"/>
        <i x="128" s="1" nd="1"/>
        <i x="8687" s="1" nd="1"/>
        <i x="6231" s="1" nd="1"/>
        <i x="2878" s="1" nd="1"/>
        <i x="354" s="1" nd="1"/>
        <i x="2915" s="1" nd="1"/>
        <i x="402" s="1" nd="1"/>
        <i x="2908" s="1" nd="1"/>
        <i x="9888" s="1" nd="1"/>
        <i x="7057" s="1" nd="1"/>
        <i x="2818" s="1" nd="1"/>
        <i x="413" s="1" nd="1"/>
        <i x="6974" s="1" nd="1"/>
        <i x="9609" s="1" nd="1"/>
        <i x="4421" s="1" nd="1"/>
        <i x="77" s="1" nd="1"/>
        <i x="9608" s="1" nd="1"/>
        <i x="5807" s="1" nd="1"/>
        <i x="8672" s="1" nd="1"/>
        <i x="39" s="1" nd="1"/>
        <i x="3465" s="1" nd="1"/>
        <i x="5946" s="1" nd="1"/>
        <i x="6336" s="1" nd="1"/>
        <i x="4402" s="1" nd="1"/>
        <i x="378" s="1" nd="1"/>
        <i x="9633" s="1" nd="1"/>
        <i x="8875" s="1" nd="1"/>
        <i x="8692" s="1" nd="1"/>
        <i x="2894" s="1" nd="1"/>
        <i x="6960" s="1" nd="1"/>
        <i x="7087" s="1" nd="1"/>
        <i x="5891" s="1" nd="1"/>
        <i x="8004" s="1" nd="1"/>
        <i x="9338" s="1" nd="1"/>
        <i x="9692" s="1" nd="1"/>
        <i x="6276" s="1" nd="1"/>
        <i x="2070" s="1" nd="1"/>
        <i x="5890" s="1" nd="1"/>
        <i x="2873" s="1" nd="1"/>
        <i x="6278" s="1" nd="1"/>
        <i x="7674" s="1" nd="1"/>
        <i x="5821" s="1" nd="1"/>
        <i x="3013" s="1" nd="1"/>
        <i x="8726" s="1" nd="1"/>
        <i x="8739" s="1" nd="1"/>
        <i x="433" s="1" nd="1"/>
        <i x="3480" s="1" nd="1"/>
        <i x="7084" s="1" nd="1"/>
        <i x="9383" s="1" nd="1"/>
        <i x="3649" s="1" nd="1"/>
        <i x="7103" s="1" nd="1"/>
        <i x="5180" s="1" nd="1"/>
        <i x="5958" s="1" nd="1"/>
        <i x="431" s="1" nd="1"/>
        <i x="2914" s="1" nd="1"/>
        <i x="7114" s="1" nd="1"/>
        <i x="9575" s="1" nd="1"/>
        <i x="6963" s="1" nd="1"/>
        <i x="8718" s="1" nd="1"/>
        <i x="418" s="1" nd="1"/>
        <i x="4159" s="1" nd="1"/>
        <i x="9766" s="1" nd="1"/>
        <i x="9600" s="1" nd="1"/>
        <i x="7020" s="1" nd="1"/>
        <i x="2870" s="1" nd="1"/>
        <i x="353" s="1" nd="1"/>
        <i x="6987" s="1" nd="1"/>
        <i x="2825" s="1" nd="1"/>
        <i x="6281" s="1" nd="1"/>
        <i x="2827" s="1" nd="1"/>
        <i x="7639" s="1" nd="1"/>
        <i x="5985" s="1" nd="1"/>
        <i x="7064" s="1" nd="1"/>
        <i x="2875" s="1" nd="1"/>
        <i x="7068" s="1" nd="1"/>
        <i x="4875" s="1" nd="1"/>
        <i x="7066" s="1" nd="1"/>
        <i x="7127" s="1" nd="1"/>
        <i x="454" s="1" nd="1"/>
        <i x="6995" s="1" nd="1"/>
        <i x="4266" s="1" nd="1"/>
        <i x="7099" s="1" nd="1"/>
        <i x="4773" s="1" nd="1"/>
        <i x="6338" s="1" nd="1"/>
        <i x="6224" s="1" nd="1"/>
        <i x="7992" s="1" nd="1"/>
        <i x="2039" s="1" nd="1"/>
        <i x="9681" s="1" nd="1"/>
        <i x="2889" s="1" nd="1"/>
        <i x="5964" s="1" nd="1"/>
        <i x="8860" s="1" nd="1"/>
        <i x="2904" s="1" nd="1"/>
        <i x="7148" s="1" nd="1"/>
        <i x="3447" s="1" nd="1"/>
        <i x="6268" s="1" nd="1"/>
        <i x="3534" s="1" nd="1"/>
        <i x="8840" s="1" nd="1"/>
        <i x="8796" s="1" nd="1"/>
        <i x="8832" s="1" nd="1"/>
        <i x="8675" s="1" nd="1"/>
        <i x="3541" s="1" nd="1"/>
        <i x="2974" s="1" nd="1"/>
        <i x="8680" s="1" nd="1"/>
        <i x="2841" s="1" nd="1"/>
        <i x="6938" s="1" nd="1"/>
        <i x="2893" s="1" nd="1"/>
        <i x="7653" s="1" nd="1"/>
        <i x="3445" s="1" nd="1"/>
        <i x="5909" s="1" nd="1"/>
        <i x="4225" s="1" nd="1"/>
        <i x="7688" s="1" nd="1"/>
        <i x="8660" s="1" nd="1"/>
        <i x="2883" s="1" nd="1"/>
        <i x="3687" s="1" nd="1"/>
        <i x="2989" s="1" nd="1"/>
        <i x="2988" s="1" nd="1"/>
        <i x="4199" s="1" nd="1"/>
        <i x="8862" s="1" nd="1"/>
        <i x="5057" s="1" nd="1"/>
        <i x="9651" s="1" nd="1"/>
        <i x="3488" s="1" nd="1"/>
        <i x="2916" s="1" nd="1"/>
        <i x="2877" s="1" nd="1"/>
        <i x="4668" s="1" nd="1"/>
        <i x="460" s="1" nd="1"/>
        <i x="9718" s="1" nd="1"/>
        <i x="8686" s="1" nd="1"/>
        <i x="145" s="1" nd="1"/>
        <i x="565" s="1" nd="1"/>
        <i x="2838" s="1" nd="1"/>
        <i x="130" s="1" nd="1"/>
        <i x="2840" s="1" nd="1"/>
        <i x="5129" s="1" nd="1"/>
        <i x="9303" s="1" nd="1"/>
        <i x="4433" s="1" nd="1"/>
        <i x="2866" s="1" nd="1"/>
        <i x="8807" s="1" nd="1"/>
        <i x="6975" s="1" nd="1"/>
        <i x="5121" s="1" nd="1"/>
        <i x="2993" s="1" nd="1"/>
        <i x="9772" s="1" nd="1"/>
        <i x="9693" s="1" nd="1"/>
        <i x="3448" s="1" nd="1"/>
        <i x="98" s="1" nd="1"/>
        <i x="436" s="1" nd="1"/>
        <i x="7001" s="1" nd="1"/>
        <i x="3548" s="1" nd="1"/>
        <i x="6964" s="1" nd="1"/>
        <i x="8810" s="1" nd="1"/>
        <i x="3529" s="1" nd="1"/>
        <i x="6150" s="1" nd="1"/>
        <i x="7081" s="1" nd="1"/>
        <i x="7990" s="1" nd="1"/>
        <i x="2892" s="1" nd="1"/>
        <i x="2114" s="1" nd="1"/>
        <i x="2911" s="1" nd="1"/>
        <i x="4415" s="1" nd="1"/>
        <i x="6292" s="1" nd="1"/>
        <i x="7098" s="1" nd="1"/>
        <i x="9863" s="1" nd="1"/>
        <i x="3492" s="1" nd="1"/>
        <i x="8738" s="1" nd="1"/>
        <i x="7059" s="1" nd="1"/>
        <i x="8802" s="1" nd="1"/>
        <i x="3462" s="1" nd="1"/>
        <i x="6124" s="1" nd="1"/>
        <i x="5078" s="1" nd="1"/>
        <i x="6998" s="1" nd="1"/>
        <i x="2826" s="1" nd="1"/>
        <i x="2981" s="1" nd="1"/>
        <i x="6946" s="1" nd="1"/>
        <i x="8899" s="1" nd="1"/>
        <i x="8079" s="1" nd="1"/>
        <i x="3624" s="1" nd="1"/>
        <i x="269" s="1" nd="1"/>
        <i x="245" s="1" nd="1"/>
        <i x="9324" s="1" nd="1"/>
        <i x="7065" s="1" nd="1"/>
        <i x="8681" s="1" nd="1"/>
        <i x="4346" s="1" nd="1"/>
        <i x="8767" s="1" nd="1"/>
        <i x="4162" s="1" nd="1"/>
        <i x="8694" s="1" nd="1"/>
        <i x="7017" s="1" nd="1"/>
        <i x="7121" s="1" nd="1"/>
        <i x="4254" s="1" nd="1"/>
        <i x="6919" s="1" nd="1"/>
        <i x="3568" s="1" nd="1"/>
        <i x="4325" s="1" nd="1"/>
        <i x="2843" s="1" nd="1"/>
        <i x="4197" s="1" nd="1"/>
        <i x="8715" s="1" nd="1"/>
        <i x="3517" s="1" nd="1"/>
        <i x="3690" s="1" nd="1"/>
        <i x="2045" s="1" nd="1"/>
        <i x="3514" s="1" nd="1"/>
        <i x="3723" s="1" nd="1"/>
        <i x="5163" s="1" nd="1"/>
        <i x="9334" s="1" nd="1"/>
        <i x="8737" s="1" nd="1"/>
        <i x="461" s="1" nd="1"/>
        <i x="4848" s="1" nd="1"/>
        <i x="2814" s="1" nd="1"/>
        <i x="7642" s="1" nd="1"/>
        <i x="3608" s="1" nd="1"/>
        <i x="6979" s="1" nd="1"/>
        <i x="3481" s="1" nd="1"/>
        <i x="8029" s="1" nd="1"/>
        <i x="4169" s="1" nd="1"/>
        <i x="2146" s="1" nd="1"/>
        <i x="4863" s="1" nd="1"/>
        <i x="5205" s="1" nd="1"/>
        <i x="118" s="1" nd="1"/>
        <i x="6257" s="1" nd="1"/>
        <i x="3527" s="1" nd="1"/>
        <i x="9632" s="1" nd="1"/>
        <i x="3521" s="1" nd="1"/>
        <i x="8845" s="1" nd="1"/>
        <i x="446" s="1" nd="1"/>
        <i x="215" s="1" nd="1"/>
        <i x="367" s="1" nd="1"/>
        <i x="7151" s="1" nd="1"/>
        <i x="412" s="1" nd="1"/>
        <i x="2888" s="1" nd="1"/>
        <i x="9320" s="1" nd="1"/>
        <i x="9277" s="1" nd="1"/>
        <i x="3005" s="1" nd="1"/>
        <i x="8815" s="1" nd="1"/>
        <i x="9760" s="1" nd="1"/>
        <i x="3408" s="1" nd="1"/>
        <i x="3636" s="1" nd="1"/>
        <i x="4249" s="1" nd="1"/>
        <i x="3498" s="1" nd="1"/>
        <i x="6244" s="1" nd="1"/>
        <i x="8066" s="1" nd="1"/>
        <i x="8690" s="1" nd="1"/>
        <i x="270" s="1" nd="1"/>
        <i x="2895" s="1" nd="1"/>
        <i x="8723" s="1" nd="1"/>
        <i x="2872" s="1" nd="1"/>
        <i x="2821" s="1" nd="1"/>
        <i x="365" s="1" nd="1"/>
        <i x="7061" s="1" nd="1"/>
        <i x="7661" s="1" nd="1"/>
        <i x="5989" s="1" nd="1"/>
        <i x="7082" s="1" nd="1"/>
        <i x="4798" s="1" nd="1"/>
        <i x="452" s="1" nd="1"/>
        <i x="3622" s="1" nd="1"/>
        <i x="7109" s="1" nd="1"/>
        <i x="3453" s="1" nd="1"/>
        <i x="6117" s="1" nd="1"/>
        <i x="2896" s="1" nd="1"/>
        <i x="3473" s="1" nd="1"/>
        <i x="6185" s="1" nd="1"/>
        <i x="8666" s="1" nd="1"/>
        <i x="2885" s="1" nd="1"/>
        <i x="3635" s="1" nd="1"/>
        <i x="9627" s="1" nd="1"/>
        <i x="8728" s="1" nd="1"/>
        <i x="6958" s="1" nd="1"/>
        <i x="5913" s="1" nd="1"/>
        <i x="2065" s="1" nd="1"/>
        <i x="3528" s="1" nd="1"/>
        <i x="3539" s="1" nd="1"/>
        <i x="5861" s="1" nd="1"/>
        <i x="3618" s="1" nd="1"/>
        <i x="7112" s="1" nd="1"/>
        <i x="134" s="1" nd="1"/>
        <i x="2839" s="1" nd="1"/>
        <i x="7671" s="1" nd="1"/>
        <i x="7703" s="1" nd="1"/>
        <i x="3001" s="1" nd="1"/>
        <i x="7105" s="1" nd="1"/>
        <i x="3032" s="1" nd="1"/>
        <i x="5900" s="1" nd="1"/>
        <i x="7606" s="1" nd="1"/>
        <i x="3463" s="1" nd="1"/>
        <i x="3660" s="1" nd="1"/>
        <i x="6996" s="1" nd="1"/>
        <i x="4736" s="1" nd="1"/>
        <i x="7054" s="1" nd="1"/>
        <i x="5043" s="1" nd="1"/>
        <i x="9262" s="1" nd="1"/>
        <i x="5130" s="1" nd="1"/>
        <i x="2900" s="1" nd="1"/>
        <i x="3555" s="1" nd="1"/>
        <i x="7146" s="1" nd="1"/>
        <i x="3696" s="1" nd="1"/>
        <i x="464" s="1" nd="1"/>
        <i x="7012" s="1" nd="1"/>
        <i x="3461" s="1" nd="1"/>
        <i x="2853" s="1" nd="1"/>
        <i x="3509" s="1" nd="1"/>
        <i x="7104" s="1" nd="1"/>
        <i x="3519" s="1" nd="1"/>
        <i x="2214" s="1" nd="1"/>
        <i x="4204" s="1" nd="1"/>
        <i x="2188" s="1" nd="1"/>
        <i x="7659" s="1" nd="1"/>
        <i x="7135" s="1" nd="1"/>
        <i x="9583" s="1" nd="1"/>
        <i x="3540" s="1" nd="1"/>
        <i x="4213" s="1" nd="1"/>
        <i x="5153" s="1" nd="1"/>
        <i x="2903" s="1" nd="1"/>
        <i x="3569" s="1" nd="1"/>
        <i x="7005" s="1" nd="1"/>
        <i x="4269" s="1" nd="1"/>
        <i x="484" s="1" nd="1"/>
        <i x="2992" s="1" nd="1"/>
        <i x="3493" s="1" nd="1"/>
        <i x="2865" s="1" nd="1"/>
        <i x="2946" s="1" nd="1"/>
        <i x="8795" s="1" nd="1"/>
        <i x="9569" s="1" nd="1"/>
        <i x="8024" s="1" nd="1"/>
        <i x="3701" s="1" nd="1"/>
        <i x="8830" s="1" nd="1"/>
        <i x="3561" s="1" nd="1"/>
        <i x="5919" s="1" nd="1"/>
        <i x="2864" s="1" nd="1"/>
        <i x="7077" s="1" nd="1"/>
        <i x="3452" s="1" nd="1"/>
        <i x="2891" s="1" nd="1"/>
        <i x="3602" s="1" nd="1"/>
        <i x="2233" s="1" nd="1"/>
        <i x="3698" s="1" nd="1"/>
        <i x="4232" s="1" nd="1"/>
        <i x="2999" s="1" nd="1"/>
        <i x="9657" s="1" nd="1"/>
        <i x="2160" s="1" nd="1"/>
        <i x="9410" s="1" nd="1"/>
        <i x="6236" s="1" nd="1"/>
        <i x="8716" s="1" nd="1"/>
        <i x="9670" s="1" nd="1"/>
        <i x="7108" s="1" nd="1"/>
        <i x="2887" s="1" nd="1"/>
        <i x="7531" s="1" nd="1"/>
        <i x="664" s="1" nd="1"/>
        <i x="7737" s="1" nd="1"/>
        <i x="7000" s="1" nd="1"/>
        <i x="588" s="1" nd="1"/>
        <i x="8753" s="1" nd="1"/>
        <i x="420" s="1" nd="1"/>
        <i x="2953" s="1" nd="1"/>
        <i x="7124" s="1" nd="1"/>
        <i x="67" s="1" nd="1"/>
        <i x="9646" s="1" nd="1"/>
        <i x="3037" s="1" nd="1"/>
        <i x="8678" s="1" nd="1"/>
        <i x="4207" s="1" nd="1"/>
        <i x="8683" s="1" nd="1"/>
        <i x="3620" s="1" nd="1"/>
        <i x="8842" s="1" nd="1"/>
        <i x="2886" s="1" nd="1"/>
        <i x="4315" s="1" nd="1"/>
        <i x="4429" s="1" nd="1"/>
        <i x="7003" s="1" nd="1"/>
        <i x="99" s="1" nd="1"/>
        <i x="8756" s="1" nd="1"/>
        <i x="6247" s="1" nd="1"/>
        <i x="140" s="1" nd="1"/>
        <i x="4257" s="1" nd="1"/>
        <i x="5029" s="1" nd="1"/>
        <i x="3446" s="1" nd="1"/>
        <i x="7086" s="1" nd="1"/>
        <i x="9258" s="1" nd="1"/>
        <i x="3010" s="1" nd="1"/>
        <i x="423" s="1" nd="1"/>
        <i x="8745" s="1" nd="1"/>
        <i x="7053" s="1" nd="1"/>
        <i x="8696" s="1" nd="1"/>
        <i x="382" s="1" nd="1"/>
        <i x="8759" s="1" nd="1"/>
        <i x="2906" s="1" nd="1"/>
        <i x="3035" s="1" nd="1"/>
        <i x="4722" s="1" nd="1"/>
        <i x="4812" s="1" nd="1"/>
        <i x="2835" s="1" nd="1"/>
        <i x="3601" s="1" nd="1"/>
        <i x="7009" s="1" nd="1"/>
        <i x="5941" s="1" nd="1"/>
        <i x="3487" s="1" nd="1"/>
        <i x="8858" s="1" nd="1"/>
        <i x="7600" s="1" nd="1"/>
        <i x="2829" s="1" nd="1"/>
        <i x="3489" s="1" nd="1"/>
        <i x="2912" s="1" nd="1"/>
        <i x="4709" s="1" nd="1"/>
        <i x="8825" s="1" nd="1"/>
        <i x="8721" s="1" nd="1"/>
        <i x="8865" s="1" nd="1"/>
        <i x="7683" s="1" nd="1"/>
        <i x="4240" s="1" nd="1"/>
        <i x="9800" s="1" nd="1"/>
        <i x="3626" s="1" nd="1"/>
        <i x="422" s="1" nd="1"/>
        <i x="7706" s="1" nd="1"/>
        <i x="3467" s="1" nd="1"/>
        <i x="3454" s="1" nd="1"/>
        <i x="3510" s="1" nd="1"/>
        <i x="405" s="1" nd="1"/>
        <i x="9719" s="1" nd="1"/>
        <i x="3564" s="1" nd="1"/>
        <i x="515" s="1" nd="1"/>
        <i x="7538" s="1" nd="1"/>
        <i x="410" s="1" nd="1"/>
        <i x="8047" s="1" nd="1"/>
        <i x="3482" s="1" nd="1"/>
        <i x="7142" s="1" nd="1"/>
        <i x="2897" s="1" nd="1"/>
        <i x="572" s="1" nd="1"/>
        <i x="6243" s="1" nd="1"/>
        <i x="2201" s="1" nd="1"/>
        <i x="8836" s="1" nd="1"/>
        <i x="3015" s="1" nd="1"/>
        <i x="2983" s="1" nd="1"/>
        <i x="8794" s="1" nd="1"/>
        <i x="4749" s="1" nd="1"/>
        <i x="7525" s="1" nd="1"/>
        <i x="9430" s="1" nd="1"/>
        <i x="9327" s="1" nd="1"/>
        <i x="252" s="1" nd="1"/>
        <i x="4659" s="1" nd="1"/>
        <i x="4834" s="1" nd="1"/>
        <i x="7074" s="1" nd="1"/>
        <i x="7007" s="1" nd="1"/>
        <i x="4268" s="1" nd="1"/>
        <i x="3522" s="1" nd="1"/>
        <i x="4226" s="1" nd="1"/>
        <i x="8055" s="1" nd="1"/>
        <i x="430" s="1" nd="1"/>
        <i x="7130" s="1" nd="1"/>
        <i x="5952" s="1" nd="1"/>
        <i x="3651" s="1" nd="1"/>
        <i x="510" s="1" nd="1"/>
        <i x="6136" s="1" nd="1"/>
        <i x="406" s="1" nd="1"/>
        <i x="3617" s="1" nd="1"/>
        <i x="6246" s="1" nd="1"/>
        <i x="7100" s="1" nd="1"/>
        <i x="4168" s="1" nd="1"/>
        <i x="5218" s="1" nd="1"/>
        <i x="9761" s="1" nd="1"/>
        <i x="6954" s="1" nd="1"/>
        <i x="3484" s="1" nd="1"/>
        <i x="8676" s="1" nd="1"/>
        <i x="2975" s="1" nd="1"/>
        <i x="7586" s="1" nd="1"/>
        <i x="165" s="1" nd="1"/>
        <i x="3502" s="1" nd="1"/>
        <i x="8022" s="1" nd="1"/>
        <i x="7912" s="1" nd="1"/>
        <i x="7719" s="1" nd="1"/>
        <i x="7067" s="1" nd="1"/>
        <i x="7050" s="1" nd="1"/>
        <i x="5071" s="1" nd="1"/>
        <i x="7999" s="1" nd="1"/>
        <i x="7709" s="1" nd="1"/>
        <i x="3474" s="1" nd="1"/>
        <i x="9599" s="1" nd="1"/>
        <i x="3683" s="1" nd="1"/>
        <i x="7152" s="1" nd="1"/>
        <i x="3550" s="1" nd="1"/>
        <i x="6271" s="1" nd="1"/>
        <i x="7073" s="1" nd="1"/>
        <i x="4244" s="1" nd="1"/>
        <i x="7011" s="1" nd="1"/>
        <i x="6143" s="1" nd="1"/>
        <i x="8702" s="1" nd="1"/>
        <i x="8805" s="1" nd="1"/>
        <i x="393" s="1" nd="1"/>
        <i x="4187" s="1" nd="1"/>
        <i x="4811" s="1" nd="1"/>
        <i x="3469" s="1" nd="1"/>
        <i x="5158" s="1" nd="1"/>
        <i x="5976" s="1" nd="1"/>
        <i x="3641" s="1" nd="1"/>
        <i x="7579" s="1" nd="1"/>
        <i x="7107" s="1" nd="1"/>
        <i x="3672" s="1" nd="1"/>
        <i x="8012" s="1" nd="1"/>
        <i x="2950" s="1" nd="1"/>
        <i x="4250" s="1" nd="1"/>
        <i x="8714" s="1" nd="1"/>
        <i x="4782" s="1" nd="1"/>
        <i x="4242" s="1" nd="1"/>
        <i x="8868" s="1" nd="1"/>
        <i x="9777" s="1" nd="1"/>
        <i x="7063" s="1" nd="1"/>
        <i x="7126" s="1" nd="1"/>
        <i x="3653" s="1" nd="1"/>
        <i x="4210" s="1" nd="1"/>
        <i x="2966" s="1" nd="1"/>
        <i x="7006" s="1" nd="1"/>
        <i x="5868" s="1" nd="1"/>
        <i x="2195" s="1" nd="1"/>
        <i x="8744" s="1" nd="1"/>
        <i x="3629" s="1" nd="1"/>
        <i x="3477" s="1" nd="1"/>
        <i x="9873" s="1" nd="1"/>
        <i x="9361" s="1" nd="1"/>
        <i x="7730" s="1" nd="1"/>
        <i x="4669" s="1" nd="1"/>
        <i x="3542" s="1" nd="1"/>
        <i x="7070" s="1" nd="1"/>
        <i x="2854" s="1" nd="1"/>
        <i x="3002" s="1" nd="1"/>
        <i x="3697" s="1" nd="1"/>
        <i x="7632" s="1" nd="1"/>
        <i x="4388" s="1" nd="1"/>
        <i x="2845" s="1" nd="1"/>
        <i x="3499" s="1" nd="1"/>
        <i x="4227" s="1" nd="1"/>
        <i x="3562" s="1" nd="1"/>
        <i x="9889" s="1" nd="1"/>
        <i x="3552" s="1" nd="1"/>
        <i x="7746" s="1" nd="1"/>
        <i x="3478" s="1" nd="1"/>
        <i x="7106" s="1" nd="1"/>
        <i x="3614" s="1" nd="1"/>
        <i x="9787" s="1" nd="1"/>
        <i x="178" s="1" nd="1"/>
        <i x="3031" s="1" nd="1"/>
        <i x="3657" s="1" nd="1"/>
        <i x="544" s="1" nd="1"/>
        <i x="202" s="1" nd="1"/>
        <i x="4836" s="1" nd="1"/>
        <i x="369" s="1" nd="1"/>
        <i x="8734" s="1" nd="1"/>
        <i x="7645" s="1" nd="1"/>
        <i x="391" s="1" nd="1"/>
        <i x="4424" s="1" nd="1"/>
        <i x="3681" s="1" nd="1"/>
        <i x="5744" s="1" nd="1"/>
        <i x="2822" s="1" nd="1"/>
        <i x="6235" s="1" nd="1"/>
        <i x="3537" s="1" nd="1"/>
        <i x="3610" s="1" nd="1"/>
        <i x="4279" s="1" nd="1"/>
        <i x="7118" s="1" nd="1"/>
        <i x="2995" s="1" nd="1"/>
        <i x="322" s="1" nd="1"/>
        <i x="3567" s="1" nd="1"/>
        <i x="6999" s="1" nd="1"/>
        <i x="8880" s="1" nd="1"/>
        <i x="2901" s="1" nd="1"/>
        <i x="3046" s="1" nd="1"/>
        <i x="3450" s="1" nd="1"/>
        <i x="8665" s="1" nd="1"/>
        <i x="3549" s="1" nd="1"/>
        <i x="4278" s="1" nd="1"/>
        <i x="7558" s="1" nd="1"/>
        <i x="7078" s="1" nd="1"/>
        <i x="5882" s="1" nd="1"/>
        <i x="7134" s="1" nd="1"/>
        <i x="8760" s="1" nd="1"/>
        <i x="8042" s="1" nd="1"/>
        <i x="5150" s="1" nd="1"/>
        <i x="6322" s="1" nd="1"/>
        <i x="4711" s="1" nd="1"/>
        <i x="3652" s="1" nd="1"/>
        <i x="214" s="1" nd="1"/>
        <i x="3515" s="1" nd="1"/>
        <i x="394" s="1" nd="1"/>
        <i x="4422" s="1" nd="1"/>
        <i x="4674" s="1" nd="1"/>
        <i x="7093" s="1" nd="1"/>
        <i x="2972" s="1" nd="1"/>
        <i x="6178" s="1" nd="1"/>
        <i x="3616" s="1" nd="1"/>
        <i x="524" s="1" nd="1"/>
        <i x="7072" s="1" nd="1"/>
        <i x="4236" s="1" nd="1"/>
        <i x="8876" s="1" nd="1"/>
        <i x="6952" s="1" nd="1"/>
        <i x="4318" s="1" nd="1"/>
        <i x="411" s="1" nd="1"/>
        <i x="7021" s="1" nd="1"/>
        <i x="2958" s="1" nd="1"/>
        <i x="407" s="1" nd="1"/>
        <i x="3506" s="1" nd="1"/>
        <i x="7094" s="1" nd="1"/>
        <i x="5910" s="1" nd="1"/>
        <i x="4272" s="1" nd="1"/>
        <i x="3633" s="1" nd="1"/>
        <i x="4738" s="1" nd="1"/>
        <i x="4253" s="1" nd="1"/>
        <i x="2817" s="1" nd="1"/>
        <i x="3642" s="1" nd="1"/>
        <i x="8874" s="1" nd="1"/>
        <i x="2181" s="1" nd="1"/>
        <i x="6239" s="1" nd="1"/>
        <i x="4793" s="1" nd="1"/>
        <i x="2831" s="1" nd="1"/>
        <i x="453" s="1" nd="1"/>
        <i x="3459" s="1" nd="1"/>
        <i x="4739" s="1" nd="1"/>
        <i x="4968" s="1" nd="1"/>
        <i x="644" s="1" nd="1"/>
        <i x="3648" s="1" nd="1"/>
        <i x="6327" s="1" nd="1"/>
        <i x="8873" s="1" nd="1"/>
        <i x="3471" s="1" nd="1"/>
        <i x="8818" s="1" nd="1"/>
        <i x="4241" s="1" nd="1"/>
        <i x="9436" s="1" nd="1"/>
        <i x="7694" s="1" nd="1"/>
        <i x="2973" s="1" nd="1"/>
        <i x="8843" s="1" nd="1"/>
        <i x="2020" s="1" nd="1"/>
        <i x="8027" s="1" nd="1"/>
        <i x="2943" s="1" nd="1"/>
        <i x="7153" s="1" nd="1"/>
        <i x="5084" s="1" nd="1"/>
        <i x="9801" s="1" nd="1"/>
        <i x="3607" s="1" nd="1"/>
        <i x="8698" s="1" nd="1"/>
        <i x="3038" s="1" nd="1"/>
        <i x="7049" s="1" nd="1"/>
        <i x="355" s="1" nd="1"/>
        <i x="2971" s="1" nd="1"/>
        <i x="6266" s="1" nd="1"/>
        <i x="3507" s="1" nd="1"/>
        <i x="4179" s="1" nd="1"/>
        <i x="2990" s="1" nd="1"/>
        <i x="9314" s="1" nd="1"/>
        <i x="3530" s="1" nd="1"/>
        <i x="604" s="1" nd="1"/>
        <i x="2959" s="1" nd="1"/>
        <i x="3533" s="1" nd="1"/>
        <i x="4217" s="1" nd="1"/>
        <i x="7986" s="1" nd="1"/>
        <i x="3554" s="1" nd="1"/>
        <i x="3710" s="1" nd="1"/>
        <i x="8864" s="1" nd="1"/>
        <i x="7117" s="1" nd="1"/>
        <i x="9696" s="1" nd="1"/>
        <i x="3486" s="1" nd="1"/>
        <i x="4237" s="1" nd="1"/>
        <i x="9491" s="1" nd="1"/>
        <i x="6333" s="1" nd="1"/>
        <i x="2957" s="1" nd="1"/>
        <i x="4368" s="1" nd="1"/>
        <i x="4653" s="1" nd="1"/>
        <i x="3605" s="1" nd="1"/>
        <i x="553" s="1" nd="1"/>
        <i x="4202" s="1" nd="1"/>
        <i x="3714" s="1" nd="1"/>
        <i x="3606" s="1" nd="1"/>
        <i x="7561" s="1" nd="1"/>
        <i x="3565" s="1" nd="1"/>
        <i x="3536" s="1" nd="1"/>
        <i x="9867" s="1" nd="1"/>
        <i x="9680" s="1" nd="1"/>
        <i x="5124" s="1" nd="1"/>
        <i x="4263" s="1" nd="1"/>
        <i x="3041" s="1" nd="1"/>
        <i x="7953" s="1" nd="1"/>
        <i x="435" s="1" nd="1"/>
        <i x="4439" s="1" nd="1"/>
        <i x="4205" s="1" nd="1"/>
        <i x="8817" s="1" nd="1"/>
        <i x="3027" s="1" nd="1"/>
        <i x="4355" s="1" nd="1"/>
        <i x="8031" s="1" nd="1"/>
        <i x="2962" s="1" nd="1"/>
        <i x="451" s="1" nd="1"/>
        <i x="3466" s="1" nd="1"/>
        <i x="9758" s="1" nd="1"/>
        <i x="73" s="1" nd="1"/>
        <i x="3678" s="1" nd="1"/>
        <i x="3472" s="1" nd="1"/>
        <i x="9715" s="1" nd="1"/>
        <i x="8799" s="1" nd="1"/>
        <i x="7704" s="1" nd="1"/>
        <i x="4243" s="1" nd="1"/>
        <i x="3716" s="1" nd="1"/>
        <i x="8049" s="1" nd="1"/>
        <i x="3512" s="1" nd="1"/>
        <i x="5894" s="1" nd="1"/>
        <i x="7122" s="1" nd="1"/>
        <i x="4776" s="1" nd="1"/>
        <i x="7551" s="1" nd="1"/>
        <i x="7716" s="1" nd="1"/>
        <i x="5211" s="1" nd="1"/>
        <i x="5966" s="1" nd="1"/>
        <i x="5010" s="1" nd="1"/>
        <i x="3609" s="1" nd="1"/>
        <i x="2830" s="1" nd="1"/>
        <i x="3654" s="1" nd="1"/>
        <i x="8881" s="1" nd="1"/>
        <i x="7113" s="1" nd="1"/>
        <i x="8806" s="1" nd="1"/>
        <i x="589" s="1" nd="1"/>
        <i x="7585" s="1" nd="1"/>
        <i x="7091" s="1" nd="1"/>
        <i x="8855" s="1" nd="1"/>
        <i x="5179" s="1" nd="1"/>
        <i x="458" s="1" nd="1"/>
        <i x="9684" s="1" nd="1"/>
        <i x="6211" s="1" nd="1"/>
        <i x="4790" s="1" nd="1"/>
        <i x="9398" s="1" nd="1"/>
        <i x="3495" s="1" nd="1"/>
        <i x="502" s="1" nd="1"/>
        <i x="5932" s="1" nd="1"/>
        <i x="7640" s="1" nd="1"/>
        <i x="3724" s="1" nd="1"/>
        <i x="3559" s="1" nd="1"/>
        <i x="3556" s="1" nd="1"/>
        <i x="3460" s="1" nd="1"/>
        <i x="9864" s="1" nd="1"/>
        <i x="7119" s="1" nd="1"/>
        <i x="4650" s="1" nd="1"/>
        <i x="4214" s="1" nd="1"/>
        <i x="3557" s="1" nd="1"/>
        <i x="361" s="1" nd="1"/>
        <i x="5133" s="1" nd="1"/>
        <i x="8761" s="1" nd="1"/>
        <i x="3705" s="1" nd="1"/>
        <i x="7580" s="1" nd="1"/>
        <i x="4440" s="1" nd="1"/>
        <i x="4804" s="1" nd="1"/>
        <i x="5170" s="1" nd="1"/>
        <i x="5206" s="1" nd="1"/>
        <i x="2226" s="1" nd="1"/>
        <i x="5926" s="1" nd="1"/>
        <i x="4234" s="1" nd="1"/>
        <i x="5210" s="1" nd="1"/>
        <i x="7692" s="1" nd="1"/>
        <i x="5141" s="1" nd="1"/>
        <i x="5939" s="1" nd="1"/>
        <i x="7544" s="1" nd="1"/>
        <i x="2836" s="1" nd="1"/>
        <i x="4174" s="1" nd="1"/>
        <i x="3021" s="1" nd="1"/>
        <i x="6272" s="1" nd="1"/>
        <i x="6945" s="1" nd="1"/>
        <i x="9826" s="1" nd="1"/>
        <i x="2942" s="1" nd="1"/>
        <i x="8897" s="1" nd="1"/>
        <i x="4335" s="1" nd="1"/>
        <i x="3689" s="1" nd="1"/>
        <i x="5135" s="1" nd="1"/>
        <i x="7092" s="1" nd="1"/>
        <i x="3049" s="1" nd="1"/>
        <i x="3694" s="1" nd="1"/>
        <i x="3643" s="1" nd="1"/>
        <i x="3531" s="1" nd="1"/>
        <i x="3520" s="1" nd="1"/>
        <i x="4831" s="1" nd="1"/>
        <i x="3456" s="1" nd="1"/>
        <i x="8866" s="1" nd="1"/>
        <i x="4231" s="1" nd="1"/>
        <i x="3637" s="1" nd="1"/>
        <i x="4271" s="1" nd="1"/>
        <i x="8895" s="1" nd="1"/>
        <i x="6157" s="1" nd="1"/>
        <i x="4256" s="1" nd="1"/>
        <i x="474" s="1" nd="1"/>
        <i x="8884" s="1" nd="1"/>
        <i x="2890" s="1" nd="1"/>
        <i x="4260" s="1" nd="1"/>
        <i x="4215" s="1" nd="1"/>
        <i x="1953" s="1" nd="1"/>
        <i x="9255" s="1" nd="1"/>
        <i x="3516" s="1" nd="1"/>
        <i x="3553" s="1" nd="1"/>
        <i x="4781" s="1" nd="1"/>
        <i x="4747" s="1" nd="1"/>
        <i x="3500" s="1" nd="1"/>
        <i x="8765" s="1" nd="1"/>
        <i x="4270" s="1" nd="1"/>
        <i x="6241" s="1" nd="1"/>
        <i x="5889" s="1" nd="1"/>
        <i x="3627" s="1" nd="1"/>
        <i x="7110" s="1" nd="1"/>
        <i x="5930" s="1" nd="1"/>
        <i x="439" s="1" nd="1"/>
        <i x="2907" s="1" nd="1"/>
        <i x="5906" s="1" nd="1"/>
        <i x="4367" s="1" nd="1"/>
        <i x="6297" s="1" nd="1"/>
        <i x="5022" s="1" nd="1"/>
        <i x="4652" s="1" nd="1"/>
        <i x="4222" s="1" nd="1"/>
        <i x="2984" s="1" nd="1"/>
        <i x="4167" s="1" nd="1"/>
        <i x="7519" s="1" nd="1"/>
        <i x="9722" s="1" nd="1"/>
        <i x="380" s="1" nd="1"/>
        <i x="5143" s="1" nd="1"/>
        <i x="218" s="1" nd="1"/>
        <i x="139" s="1" nd="1"/>
        <i x="4800" s="1" nd="1"/>
        <i x="2978" s="1" nd="1"/>
        <i x="4651" s="1" nd="1"/>
        <i x="1173" s="1" nd="1"/>
        <i x="3707" s="1" nd="1"/>
        <i x="2945" s="1" nd="1"/>
        <i x="4172" s="1" nd="1"/>
        <i x="2871" s="1" nd="1"/>
        <i x="4251" s="1" nd="1"/>
        <i x="7055" s="1" nd="1"/>
        <i x="4855" s="1" nd="1"/>
        <i x="7111" s="1" nd="1"/>
        <i x="6205" s="1" nd="1"/>
        <i x="8896" s="1" nd="1"/>
        <i x="3600" s="1" nd="1"/>
        <i x="1011" s="1" nd="1"/>
        <i x="4849" s="1" nd="1"/>
        <i x="7083" s="1" nd="1"/>
        <i x="7593" s="1" nd="1"/>
        <i x="6279" s="1" nd="1"/>
        <i x="3712" s="1" nd="1"/>
        <i x="4686" s="1" nd="1"/>
        <i x="3513" s="1" nd="1"/>
        <i x="4837" s="1" nd="1"/>
        <i x="9460" s="1" nd="1"/>
        <i x="3026" s="1" nd="1"/>
        <i x="2960" s="1" nd="1"/>
        <i x="8073" s="1" nd="1"/>
        <i x="8879" s="1" nd="1"/>
        <i x="3628" s="1" nd="1"/>
        <i x="4323" s="1" nd="1"/>
        <i x="9825" s="1" nd="1"/>
        <i x="2980" s="1" nd="1"/>
        <i x="8834" s="1" nd="1"/>
        <i x="4737" s="1" nd="1"/>
        <i x="4160" s="1" nd="1"/>
        <i x="4866" s="1" nd="1"/>
        <i x="3043" s="1" nd="1"/>
        <i x="3449" s="1" nd="1"/>
        <i x="4664" s="1" nd="1"/>
        <i x="9360" s="1" nd="1"/>
        <i x="9884" s="1" nd="1"/>
        <i x="414" s="1" nd="1"/>
        <i x="8847" s="1" nd="1"/>
        <i x="4741" s="1" nd="1"/>
        <i x="608" s="1" nd="1"/>
        <i x="9789" s="1" nd="1"/>
        <i x="7613" s="1" nd="1"/>
        <i x="578" s="1" nd="1"/>
        <i x="7587" s="1" nd="1"/>
        <i x="4177" s="1" nd="1"/>
        <i x="7115" s="1" nd="1"/>
        <i x="4248" s="1" nd="1"/>
        <i x="4392" s="1" nd="1"/>
        <i x="6218" s="1" nd="1"/>
        <i x="5887" s="1" nd="1"/>
        <i x="3030" s="1" nd="1"/>
        <i x="3719" s="1" nd="1"/>
        <i x="4198" s="1" nd="1"/>
        <i x="4194" s="1" nd="1"/>
        <i x="7603" s="1" nd="1"/>
        <i x="562" s="1" nd="1"/>
        <i x="591" s="1" nd="1"/>
        <i x="3669" s="1" nd="1"/>
        <i x="7154" s="1" nd="1"/>
        <i x="9544" s="1" nd="1"/>
        <i x="4410" s="1" nd="1"/>
        <i x="3717" s="1" nd="1"/>
        <i x="8821" s="1" nd="1"/>
        <i x="5960" s="1" nd="1"/>
        <i x="3020" s="1" nd="1"/>
        <i x="7691" s="1" nd="1"/>
        <i x="3711" s="1" nd="1"/>
        <i x="4161" s="1" nd="1"/>
        <i x="5036" s="1" nd="1"/>
        <i x="8841" s="1" nd="1"/>
        <i x="5220" s="1" nd="1"/>
        <i x="5195" s="1" nd="1"/>
        <i x="8837" s="1" nd="1"/>
        <i x="2963" s="1" nd="1"/>
        <i x="8750" s="1" nd="1"/>
        <i x="5885" s="1" nd="1"/>
        <i x="9469" s="1" nd="1"/>
        <i x="5897" s="1" nd="1"/>
        <i x="4221" s="1" nd="1"/>
        <i x="4381" s="1" nd="1"/>
        <i x="7137" s="1" nd="1"/>
        <i x="5155" s="1" nd="1"/>
        <i x="321" s="1" nd="1"/>
        <i x="9741" s="1" nd="1"/>
        <i x="8816" s="1" nd="1"/>
        <i x="541" s="1" nd="1"/>
        <i x="4360" s="1" nd="1"/>
        <i x="2075" s="1" nd="1"/>
        <i x="72" s="1" nd="1"/>
        <i x="552" s="1" nd="1"/>
        <i x="8833" s="1" nd="1"/>
        <i x="5162" s="1" nd="1"/>
        <i x="3645" s="1" nd="1"/>
        <i x="3647" s="1" nd="1"/>
        <i x="7085" s="1" nd="1"/>
        <i x="4280" s="1" nd="1"/>
        <i x="3045" s="1" nd="1"/>
        <i x="7660" s="1" nd="1"/>
        <i x="2991" s="1" nd="1"/>
        <i x="8809" s="1" nd="1"/>
        <i x="3508" s="1" nd="1"/>
        <i x="8882" s="1" nd="1"/>
        <i x="8005" s="1" nd="1"/>
        <i x="4752" s="1" nd="1"/>
        <i x="7620" s="1" nd="1"/>
        <i x="5929" s="1" nd="1"/>
        <i x="3611" s="1" nd="1"/>
        <i x="3025" s="1" nd="1"/>
        <i x="4195" s="1" nd="1"/>
        <i x="7873" s="1" nd="1"/>
        <i x="5948" s="1" nd="1"/>
        <i x="4228" s="1" nd="1"/>
        <i x="7515" s="1" nd="1"/>
        <i x="9412" s="1" nd="1"/>
        <i x="5984" s="1" nd="1"/>
        <i x="5742" s="1" nd="1"/>
        <i x="4801" s="1" nd="1"/>
        <i x="8819" s="1" nd="1"/>
        <i x="3684" s="1" nd="1"/>
        <i x="4869" s="1" nd="1"/>
        <i x="2010" s="1" nd="1"/>
        <i x="2998" s="1" nd="1"/>
        <i x="6087" s="1" nd="1"/>
        <i x="556" s="1" nd="1"/>
        <i x="4283" s="1" nd="1"/>
        <i x="5207" s="1" nd="1"/>
        <i x="9732" s="1" nd="1"/>
        <i x="7140" s="1" nd="1"/>
        <i x="9865" s="1" nd="1"/>
        <i x="7575" s="1" nd="1"/>
        <i x="7089" s="1" nd="1"/>
        <i x="3639" s="1" nd="1"/>
        <i x="6251" s="1" nd="1"/>
        <i x="3017" s="1" nd="1"/>
        <i x="8872" s="1" nd="1"/>
        <i x="4393" s="1" nd="1"/>
        <i x="7643" s="1" nd="1"/>
        <i x="5156" s="1" nd="1"/>
        <i x="4189" s="1" nd="1"/>
        <i x="6270" s="1" nd="1"/>
        <i x="7734" s="1" nd="1"/>
        <i x="5050" s="1" nd="1"/>
        <i x="4163" s="1" nd="1"/>
        <i x="4238" s="1" nd="1"/>
        <i x="7891" s="1" nd="1"/>
        <i x="3491" s="1" nd="1"/>
        <i x="4192" s="1" nd="1"/>
        <i x="4262" s="1" nd="1"/>
        <i x="546" s="1" nd="1"/>
        <i x="9879" s="1" nd="1"/>
        <i x="560" s="1" nd="1"/>
        <i x="4180" s="1" nd="1"/>
        <i x="4181" s="1" nd="1"/>
        <i x="8889" s="1" nd="1"/>
        <i x="6265" s="1" nd="1"/>
        <i x="3677" s="1" nd="1"/>
        <i x="4173" s="1" nd="1"/>
        <i x="7668" s="1" nd="1"/>
        <i x="4787" s="1" nd="1"/>
        <i x="6283" s="1" nd="1"/>
        <i x="8828" s="1" nd="1"/>
        <i x="5200" s="1" nd="1"/>
        <i x="548" s="1" nd="1"/>
        <i x="3034" s="1" nd="1"/>
        <i x="4209" s="1" nd="1"/>
        <i x="3018" s="1" nd="1"/>
        <i x="4409" s="1" nd="1"/>
        <i x="4319" s="1" nd="1"/>
        <i x="7552" s="1" nd="1"/>
        <i x="247" s="1" nd="1"/>
        <i x="7697" s="1" nd="1"/>
        <i x="3044" s="1" nd="1"/>
        <i x="9437" s="1" nd="1"/>
        <i x="6312" s="1" nd="1"/>
        <i x="4754" s="1" nd="1"/>
        <i x="4203" s="1" nd="1"/>
        <i x="3023" s="1" nd="1"/>
        <i x="5907" s="1" nd="1"/>
        <i x="8801" s="1" nd="1"/>
        <i x="7023" s="1" nd="1"/>
        <i x="3036" s="1" nd="1"/>
        <i x="3047" s="1" nd="1"/>
        <i x="4671" s="1" nd="1"/>
        <i x="4689" s="1" nd="1"/>
        <i x="6258" s="1" nd="1"/>
        <i x="5184" s="1" nd="1"/>
        <i x="4743" s="1" nd="1"/>
        <i x="5988" s="1" nd="1"/>
        <i x="3547" s="1" nd="1"/>
        <i x="467" s="1" nd="1"/>
        <i x="5927" s="1" nd="1"/>
        <i x="4361" s="1" nd="1"/>
        <i x="3615" s="1" nd="1"/>
        <i x="1329" s="1" nd="1"/>
        <i x="4666" s="1" nd="1"/>
        <i x="4716" s="1" nd="1"/>
        <i x="4333" s="1" nd="1"/>
        <i x="4825" s="1" nd="1"/>
        <i x="7136" s="1" nd="1"/>
        <i x="8846" s="1" nd="1"/>
        <i x="4258" s="1" nd="1"/>
        <i x="3029" s="1" nd="1"/>
        <i x="4229" s="1" nd="1"/>
        <i x="5116" s="1" nd="1"/>
        <i x="4201" s="1" nd="1"/>
        <i x="570" s="1" nd="1"/>
        <i x="150" s="1" nd="1"/>
        <i x="4405" s="1" nd="1"/>
        <i x="9568" s="1" nd="1"/>
        <i x="7588" s="1" nd="1"/>
        <i x="3702" s="1" nd="1"/>
        <i x="4832" s="1" nd="1"/>
        <i x="4670" s="1" nd="1"/>
        <i x="360" s="1" nd="1"/>
        <i x="5833" s="1" nd="1"/>
        <i x="7076" s="1" nd="1"/>
        <i x="6311" s="1" nd="1"/>
        <i x="9441" s="1" nd="1"/>
        <i x="4783" s="1" nd="1"/>
        <i x="3004" s="1" nd="1"/>
        <i x="4864" s="1" nd="1"/>
        <i x="3566" s="1" nd="1"/>
        <i x="4282" s="1" nd="1"/>
        <i x="7069" s="1" nd="1"/>
        <i x="7539" s="1" nd="1"/>
        <i x="4373" s="1" nd="1"/>
        <i x="4802" s="1" nd="1"/>
        <i x="3039" s="1" nd="1"/>
        <i x="7947" s="1" nd="1"/>
        <i x="7557" s="1" nd="1"/>
        <i x="4654" s="1" nd="1"/>
        <i x="6289" s="1" nd="1"/>
        <i x="9704" s="1" nd="1"/>
        <i x="4343" s="1" nd="1"/>
        <i x="3560" s="1" nd="1"/>
        <i x="5886" s="1" nd="1"/>
        <i x="272" s="1" nd="1"/>
        <i x="3479" s="1" nd="1"/>
        <i x="8844" s="1" nd="1"/>
        <i x="3665" s="1" nd="1"/>
        <i x="4667" s="1" nd="1"/>
        <i x="4677" s="1" nd="1"/>
        <i x="4662" s="1" nd="1"/>
        <i x="6269" s="1" nd="1"/>
        <i x="3667" s="1" nd="1"/>
        <i x="2982" s="1" nd="1"/>
        <i x="455" s="1" nd="1"/>
        <i x="8859" s="1" nd="1"/>
        <i x="4369" s="1" nd="1"/>
        <i x="4164" s="1" nd="1"/>
        <i x="7678" s="1" nd="1"/>
        <i x="4191" s="1" nd="1"/>
        <i x="5138" s="1" nd="1"/>
        <i x="566" s="1" nd="1"/>
        <i x="456" s="1" nd="1"/>
        <i x="8831" s="1" nd="1"/>
        <i x="7926" s="1" nd="1"/>
        <i x="9868" s="1" nd="1"/>
        <i x="3028" s="1" nd="1"/>
        <i x="8851" s="1" nd="1"/>
        <i x="4276" s="1" nd="1"/>
        <i x="7598" s="1" nd="1"/>
        <i x="4728" s="1" nd="1"/>
        <i x="5836" s="1" nd="1"/>
        <i x="7627" s="1" nd="1"/>
        <i x="7143" s="1" nd="1"/>
        <i x="7865" s="1" nd="1"/>
        <i x="9747" s="1" nd="1"/>
        <i x="4770" s="1" nd="1"/>
        <i x="567" s="1" nd="1"/>
        <i x="7596" s="1" nd="1"/>
        <i x="3709" s="1" nd="1"/>
        <i x="4957" s="1" nd="1"/>
        <i x="7699" s="1" nd="1"/>
        <i x="8081" s="1" nd="1"/>
        <i x="561" s="1" nd="1"/>
        <i x="4740" s="1" nd="1"/>
        <i x="4705" s="1" nd="1"/>
        <i x="543" s="1" nd="1"/>
        <i x="463" s="1" nd="1"/>
        <i x="7513" s="1" nd="1"/>
        <i x="4317" s="1" nd="1"/>
        <i x="4731" s="1" nd="1"/>
        <i x="3019" s="1" nd="1"/>
        <i x="7523" s="1" nd="1"/>
        <i x="3033" s="1" nd="1"/>
        <i x="3644" s="1" nd="1"/>
        <i x="8044" s="1" nd="1"/>
        <i x="152" s="1" nd="1"/>
        <i x="2059" s="1" nd="1"/>
        <i x="7133" s="1" nd="1"/>
        <i x="4281" s="1" nd="1"/>
        <i x="5064" s="1" nd="1"/>
        <i x="9788" s="1" nd="1"/>
        <i x="4378" s="1" nd="1"/>
        <i x="4261" s="1" nd="1"/>
        <i x="478" s="1" nd="1"/>
        <i x="4700" s="1" nd="1"/>
        <i x="4730" s="1" nd="1"/>
        <i x="7574" s="1" nd="1"/>
        <i x="8892" s="1" nd="1"/>
        <i x="4200" s="1" nd="1"/>
        <i x="8813" s="1" nd="1"/>
        <i x="3007" s="1" nd="1"/>
        <i x="9462" s="1" nd="1"/>
        <i x="7532" s="1" nd="1"/>
        <i x="7581" s="1" nd="1"/>
        <i x="4807" s="1" nd="1"/>
        <i x="1999" s="1" nd="1"/>
        <i x="659" s="1" nd="1"/>
        <i x="4219" s="1" nd="1"/>
        <i x="6171" s="1" nd="1"/>
        <i x="4803" s="1" nd="1"/>
        <i x="6328" s="1" nd="1"/>
        <i x="6290" s="1" nd="1"/>
        <i x="285" s="1" nd="1"/>
        <i x="7940" s="1" nd="1"/>
        <i x="10222" s="1" nd="1"/>
        <i x="5202" s="1" nd="1"/>
        <i x="7667" s="1" nd="1"/>
        <i x="7733" s="1" nd="1"/>
        <i x="4377" s="1" nd="1"/>
        <i x="4732" s="1" nd="1"/>
        <i x="4879" s="1" nd="1"/>
        <i x="7601" s="1" nd="1"/>
        <i x="3604" s="1" nd="1"/>
        <i x="6309" s="1" nd="1"/>
        <i x="9763" s="1" nd="1"/>
        <i x="2041" s="1" nd="1"/>
        <i x="7567" s="1" nd="1"/>
        <i x="4717" s="1" nd="1"/>
        <i x="8023" s="1" nd="1"/>
        <i x="5815" s="1" nd="1"/>
        <i x="8822" s="1" nd="1"/>
        <i x="4400" s="1" nd="1"/>
        <i x="4658" s="1" nd="1"/>
        <i x="5920" s="1" nd="1"/>
        <i x="590" s="1" nd="1"/>
        <i x="4170" s="1" nd="1"/>
        <i x="1996" s="1" nd="1"/>
        <i x="4358" s="1" nd="1"/>
        <i x="7144" s="1" nd="1"/>
        <i x="8848" s="1" nd="1"/>
        <i x="5051" s="1" nd="1"/>
        <i x="9457" s="1" nd="1"/>
        <i x="4753" s="1" nd="1"/>
        <i x="4853" s="1" nd="1"/>
        <i x="7973" s="1" nd="1"/>
        <i x="3682" s="1" nd="1"/>
        <i x="5136" s="1" nd="1"/>
        <i x="4417" s="1" nd="1"/>
        <i x="444" s="1" nd="1"/>
        <i x="8084" s="1" nd="1"/>
        <i x="2035" s="1" nd="1"/>
        <i x="4850" s="1" nd="1"/>
        <i x="4678" s="1" nd="1"/>
        <i x="325" s="1" nd="1"/>
        <i x="190" s="1" nd="1"/>
        <i x="7559" s="1" nd="1"/>
        <i x="5775" s="1" nd="1"/>
        <i x="9372" s="1" nd="1"/>
        <i x="8887" s="1" nd="1"/>
        <i x="5917" s="1" nd="1"/>
        <i x="8827" s="1" nd="1"/>
        <i x="7933" s="1" nd="1"/>
        <i x="8853" s="1" nd="1"/>
        <i x="4697" s="1" nd="1"/>
        <i x="4412" s="1" nd="1"/>
        <i x="7979" s="1" nd="1"/>
        <i x="4390" s="1" nd="1"/>
        <i x="2996" s="1" nd="1"/>
        <i x="4851" s="1" nd="1"/>
        <i x="8040" s="1" nd="1"/>
        <i x="4746" s="1" nd="1"/>
        <i x="7687" s="1" nd="1"/>
        <i x="7631" s="1" nd="1"/>
        <i x="7880" s="1" nd="1"/>
        <i x="8803" s="1" nd="1"/>
        <i x="6324" s="1" nd="1"/>
        <i x="3024" s="1" nd="1"/>
        <i x="530" s="1" nd="1"/>
        <i x="3650" s="1" nd="1"/>
        <i x="9440" s="1" nd="1"/>
        <i x="2986" s="1" nd="1"/>
        <i x="564" s="1" nd="1"/>
        <i x="8885" s="1" nd="1"/>
        <i x="7568" s="1" nd="1"/>
        <i x="9804" s="1" nd="1"/>
        <i x="4699" s="1" nd="1"/>
        <i x="7553" s="1" nd="1"/>
        <i x="4428" s="1" nd="1"/>
        <i x="8064" s="1" nd="1"/>
        <i x="7695" s="1" nd="1"/>
        <i x="4370" s="1" nd="1"/>
        <i x="7573" s="1" nd="1"/>
        <i x="4769" s="1" nd="1"/>
        <i x="5963" s="1" nd="1"/>
        <i x="5755" s="1" nd="1"/>
        <i x="5016" s="1" nd="1"/>
        <i x="3704" s="1" nd="1"/>
        <i x="3674" s="1" nd="1"/>
        <i x="3720" s="1" nd="1"/>
        <i x="7150" s="1" nd="1"/>
        <i x="8823" s="1" nd="1"/>
        <i x="6315" s="1" nd="1"/>
        <i x="3703" s="1" nd="1"/>
        <i x="7878" s="1" nd="1"/>
        <i x="2985" s="1" nd="1"/>
        <i x="4375" s="1" nd="1"/>
        <i x="3402" s="1" nd="1"/>
        <i x="1965" s="1" nd="1"/>
        <i x="2987" s="1" nd="1"/>
        <i x="5872" s="1" nd="1"/>
        <i x="5783" s="1" nd="1"/>
        <i x="486" s="1" nd="1"/>
        <i x="4958" s="1" nd="1"/>
        <i x="7572" s="1" nd="1"/>
        <i x="7147" s="1" nd="1"/>
        <i x="8036" s="1" nd="1"/>
        <i x="1972" s="1" nd="1"/>
        <i x="650" s="1" nd="1"/>
        <i x="4763" s="1" nd="1"/>
        <i x="7145" s="1" nd="1"/>
        <i x="7583" s="1" nd="1"/>
        <i x="2961" s="1" nd="1"/>
        <i x="7563" s="1" nd="1"/>
        <i x="4760" s="1" nd="1"/>
        <i x="7898" s="1" nd="1"/>
        <i x="4713" s="1" nd="1"/>
        <i x="5962" s="1" nd="1"/>
        <i x="7589" s="1" nd="1"/>
        <i x="4810" s="1" nd="1"/>
        <i x="3009" s="1" nd="1"/>
        <i x="9506" s="1" nd="1"/>
        <i x="2949" s="1" nd="1"/>
        <i x="5982" s="1" nd="1"/>
        <i x="7605" s="1" nd="1"/>
        <i x="4665" s="1" nd="1"/>
        <i x="8050" s="1" nd="1"/>
        <i x="8856" s="1" nd="1"/>
        <i x="5971" s="1" nd="1"/>
        <i x="5109" s="1" nd="1"/>
        <i x="550" s="1" nd="1"/>
        <i x="4723" s="1" nd="1"/>
        <i x="8835" s="1" nd="1"/>
        <i x="4791" s="1" nd="1"/>
        <i x="4724" s="1" nd="1"/>
        <i x="5324" s="1" nd="1"/>
        <i x="8021" s="1" nd="1"/>
        <i x="1992" s="1" nd="1"/>
        <i x="5745" s="1" nd="1"/>
        <i x="4324" s="1" nd="1"/>
        <i x="7861" s="1" nd="1"/>
        <i x="4434" s="1" nd="1"/>
        <i x="4427" s="1" nd="1"/>
        <i x="4435" s="1" nd="1"/>
        <i x="3485" s="1" nd="1"/>
        <i x="4224" s="1" nd="1"/>
        <i x="3668" s="1" nd="1"/>
        <i x="1962" s="1" nd="1"/>
        <i x="4744" s="1" nd="1"/>
        <i x="8861" s="1" nd="1"/>
        <i x="8814" s="1" nd="1"/>
        <i x="6435" s="1" nd="1"/>
        <i x="1127" s="1" nd="1"/>
        <i x="8886" s="1" nd="1"/>
        <i x="5837" s="1" nd="1"/>
        <i x="398" s="1" nd="1"/>
        <i x="8878" s="1" nd="1"/>
        <i x="7619" s="1" nd="1"/>
        <i x="7101" s="1" nd="1"/>
        <i x="4186" s="1" nd="1"/>
        <i x="1967" s="1" nd="1"/>
        <i x="7139" s="1" nd="1"/>
        <i x="4419" s="1" nd="1"/>
        <i x="652" s="1" nd="1"/>
        <i x="257" s="1" nd="1"/>
        <i x="4660" s="1" nd="1"/>
        <i x="8870" s="1" nd="1"/>
        <i x="2040" s="1" nd="1"/>
        <i x="4383" s="1" nd="1"/>
        <i x="4876" s="1" nd="1"/>
        <i x="3685" s="1" nd="1"/>
        <i x="4707" s="1" nd="1"/>
        <i x="4727" s="1" nd="1"/>
        <i x="5216" s="1" nd="1"/>
        <i x="143" s="1" nd="1"/>
        <i x="5009" s="1" nd="1"/>
        <i x="4703" s="1" nd="1"/>
        <i x="462" s="1" nd="1"/>
        <i x="4255" s="1" nd="1"/>
        <i x="5842" s="1" nd="1"/>
        <i x="4690" s="1" nd="1"/>
        <i x="4330" s="1" nd="1"/>
        <i x="7517" s="1" nd="1"/>
        <i x="246" s="1" nd="1"/>
        <i x="4382" s="1" nd="1"/>
        <i x="7560" s="1" nd="1"/>
        <i x="4406" s="1" nd="1"/>
        <i x="7950" s="1" nd="1"/>
        <i x="5080" s="1" nd="1"/>
        <i x="9545" s="1" nd="1"/>
        <i x="5957" s="1" nd="1"/>
        <i x="5758" s="1" nd="1"/>
        <i x="4702" s="1" nd="1"/>
        <i x="580" s="1" nd="1"/>
        <i x="7602" s="1" nd="1"/>
        <i x="5175" s="1" nd="1"/>
        <i x="5921" s="1" nd="1"/>
        <i x="7905" s="1" nd="1"/>
        <i x="1952" s="1" nd="1"/>
        <i x="7095" s="1" nd="1"/>
        <i x="5083" s="1" nd="1"/>
        <i x="4365" s="1" nd="1"/>
        <i x="5091" s="1" nd="1"/>
        <i x="1954" s="1" nd="1"/>
        <i x="5943" s="1" nd="1"/>
        <i x="4692" s="1" nd="1"/>
        <i x="559" s="1" nd="1"/>
        <i x="6940" s="1" nd="1"/>
        <i x="9829" s="1" nd="1"/>
        <i x="7545" s="1" nd="1"/>
        <i x="533" s="1" nd="1"/>
        <i x="9786" s="1" nd="1"/>
        <i x="4193" s="1" nd="1"/>
        <i x="9736" s="1" nd="1"/>
        <i x="4166" s="1" nd="1"/>
        <i x="5204" s="1" nd="1"/>
        <i x="2005" s="1" nd="1"/>
        <i x="4721" s="1" nd="1"/>
        <i x="6097" s="1" nd="1"/>
        <i x="3692" s="1" nd="1"/>
        <i x="4679" s="1" nd="1"/>
        <i x="7630" s="1" nd="1"/>
        <i x="4208" s="1" nd="1"/>
        <i x="4874" s="1" nd="1"/>
        <i x="8871" s="1" nd="1"/>
        <i x="4672" s="1" nd="1"/>
        <i x="6274" s="1" nd="1"/>
        <i x="1140" s="1" nd="1"/>
        <i x="9759" s="1" nd="1"/>
        <i x="7637" s="1" nd="1"/>
        <i x="7131" s="1" nd="1"/>
        <i x="4350" s="1" nd="1"/>
        <i x="4348" s="1" nd="1"/>
        <i x="4719" s="1" nd="1"/>
        <i x="6286" s="1" nd="1"/>
        <i x="2051" s="1" nd="1"/>
        <i x="4823" s="1" nd="1"/>
        <i x="6256" s="1" nd="1"/>
        <i x="9792" s="1" nd="1"/>
        <i x="4683" s="1" nd="1"/>
        <i x="1974" s="1" nd="1"/>
        <i x="2002" s="1" nd="1"/>
        <i x="7530" s="1" nd="1"/>
        <i x="9570" s="1" nd="1"/>
        <i x="6325" s="1" nd="1"/>
        <i x="6253" s="1" nd="1"/>
        <i x="4735" s="1" nd="1"/>
        <i x="195" s="1" nd="1"/>
        <i x="9720" s="1" nd="1"/>
        <i x="2022" s="1" nd="1"/>
        <i x="8857" s="1" nd="1"/>
        <i x="4413" s="1" nd="1"/>
        <i x="5801" s="1" nd="1"/>
        <i x="3708" s="1" nd="1"/>
        <i x="4696" s="1" nd="1"/>
        <i x="5823" s="1" nd="1"/>
        <i x="4762" s="1" nd="1"/>
        <i x="4813" s="1" nd="1"/>
        <i x="5942" s="1" nd="1"/>
        <i x="7549" s="1" nd="1"/>
        <i x="4868" s="1" nd="1"/>
        <i x="2019" s="1" nd="1"/>
        <i x="1980" s="1" nd="1"/>
        <i x="5862" s="1" nd="1"/>
        <i x="7932" s="1" nd="1"/>
        <i x="9823" s="1" nd="1"/>
        <i x="7974" s="1" nd="1"/>
        <i x="9565" s="1" nd="1"/>
        <i x="3662" s="1" nd="1"/>
        <i x="2057" s="1" nd="1"/>
        <i x="3003" s="1" nd="1"/>
        <i x="1991" s="1" nd="1"/>
        <i x="2977" s="1" nd="1"/>
        <i x="7853" s="1" nd="1"/>
        <i x="3686" s="1" nd="1"/>
        <i x="2027" s="1" nd="1"/>
        <i x="8008" s="1" nd="1"/>
        <i x="4756" s="1" nd="1"/>
        <i x="9350" s="1" nd="1"/>
        <i x="5152" s="1" nd="1"/>
        <i x="8811" s="1" nd="1"/>
        <i x="2054" s="1" nd="1"/>
        <i x="4685" s="1" nd="1"/>
        <i x="7138" s="1" nd="1"/>
        <i x="3670" s="1" nd="1"/>
        <i x="9480" s="1" nd="1"/>
        <i x="1998" s="1" nd="1"/>
        <i x="9812" s="1" nd="1"/>
        <i x="1214" s="1" nd="1"/>
        <i x="5916" s="1" nd="1"/>
        <i x="504" s="1" nd="1"/>
        <i x="4320" s="1" nd="1"/>
        <i x="4363" s="1" nd="1"/>
        <i x="5825" s="1" nd="1"/>
        <i x="4396" s="1" nd="1"/>
        <i x="5081" s="1" nd="1"/>
        <i x="8071" s="1" nd="1"/>
        <i x="7548" s="1" nd="1"/>
        <i x="4437" s="1" nd="1"/>
        <i x="7899" s="1" nd="1"/>
        <i x="4997" s="1" nd="1"/>
        <i x="2042" s="1" nd="1"/>
        <i x="8003" s="1" nd="1"/>
        <i x="4326" s="1" nd="1"/>
        <i x="2043" s="1" nd="1"/>
        <i x="8798" s="1" nd="1"/>
        <i x="4820" s="1" nd="1"/>
        <i x="8586" s="1" nd="1"/>
        <i x="1956" s="1" nd="1"/>
        <i x="4183" s="1" nd="1"/>
        <i x="4733" s="1" nd="1"/>
        <i x="4245" s="1" nd="1"/>
        <i x="7590" s="1" nd="1"/>
        <i x="5148" s="1" nd="1"/>
        <i x="4385" s="1" nd="1"/>
        <i x="5829" s="1" nd="1"/>
        <i x="4959" s="1" nd="1"/>
        <i x="506" s="1" nd="1"/>
        <i x="7887" s="1" nd="1"/>
        <i x="7566" s="1" nd="1"/>
        <i x="4688" s="1" nd="1"/>
        <i x="5987" s="1" nd="1"/>
        <i x="1963" s="1" nd="1"/>
        <i x="7132" s="1" nd="1"/>
        <i x="5869" s="1" nd="1"/>
        <i x="4673" s="1" nd="1"/>
        <i x="4734" s="1" nd="1"/>
        <i x="2968" s="1" nd="1"/>
        <i x="3695" s="1" nd="1"/>
        <i x="7071" s="1" nd="1"/>
        <i x="9731" s="1" nd="1"/>
        <i x="5937" s="1" nd="1"/>
        <i x="1989" s="1" nd="1"/>
        <i x="3664" s="1" nd="1"/>
        <i x="2076" s="1" nd="1"/>
        <i x="1988" s="1" nd="1"/>
        <i x="5757" s="1" nd="1"/>
        <i x="8820" s="1" nd="1"/>
        <i x="7735" s="1" nd="1"/>
        <i x="8894" s="1" nd="1"/>
        <i x="4784" s="1" nd="1"/>
        <i x="3022" s="1" nd="1"/>
        <i x="2064" s="1" nd="1"/>
        <i x="2071" s="1" nd="1"/>
        <i x="7592" s="1" nd="1"/>
        <i x="7927" s="1" nd="1"/>
        <i x="5178" s="1" nd="1"/>
        <i x="4398" s="1" nd="1"/>
        <i x="6291" s="1" nd="1"/>
        <i x="4751" s="1" nd="1"/>
        <i x="9364" s="1" nd="1"/>
        <i x="1969" s="1" nd="1"/>
        <i x="2024" s="1" nd="1"/>
        <i x="7597" s="1" nd="1"/>
        <i x="5300" s="1" nd="1"/>
        <i x="5827" s="1" nd="1"/>
        <i x="508" s="1" nd="1"/>
        <i x="2050" s="1" nd="1"/>
        <i x="4394" s="1" nd="1"/>
        <i x="4657" s="1" nd="1"/>
        <i x="3661" s="1" nd="1"/>
        <i x="4887" s="1" nd="1"/>
        <i x="3688" s="1" nd="1"/>
        <i x="4675" s="1" nd="1"/>
        <i x="5863" s="1" nd="1"/>
        <i x="5928" s="1" nd="1"/>
        <i x="9750" s="1" nd="1"/>
        <i x="7934" s="1" nd="1"/>
        <i x="1976" s="1" nd="1"/>
        <i x="7623" s="1" nd="1"/>
        <i x="7541" s="1" nd="1"/>
        <i x="5901" s="1" nd="1"/>
        <i x="4764" s="1" nd="1"/>
        <i x="7594" s="1" nd="1"/>
        <i x="654" s="1" nd="1"/>
        <i x="4775" s="1" nd="1"/>
        <i x="7521" s="1" nd="1"/>
        <i x="4366" s="1" nd="1"/>
        <i x="9402" s="1" nd="1"/>
        <i x="7830" s="1" nd="1"/>
        <i x="7607" s="1" nd="1"/>
        <i x="5978" s="1" nd="1"/>
        <i x="7908" s="1" nd="1"/>
        <i x="537" s="1" nd="1"/>
        <i x="4862" s="1" nd="1"/>
        <i x="9399" s="1" nd="1"/>
        <i x="164" s="1" nd="1"/>
        <i x="4852" s="1" nd="1"/>
        <i x="4992" s="1" nd="1"/>
        <i x="4885" s="1" nd="1"/>
        <i x="4384" s="1" nd="1"/>
        <i x="5908" s="1" nd="1"/>
        <i x="4894" s="1" nd="1"/>
        <i x="3655" s="1" nd="1"/>
        <i x="2001" s="1" nd="1"/>
        <i x="3663" s="1" nd="1"/>
        <i x="489" s="1" nd="1"/>
        <i x="4772" s="1" nd="1"/>
        <i x="9827" s="1" nd="1"/>
        <i x="4994" s="1" nd="1"/>
        <i x="5949" s="1" nd="1"/>
        <i x="8829" s="1" nd="1"/>
        <i x="4267" s="1" nd="1"/>
        <i x="7522" s="1" nd="1"/>
        <i x="8026" s="1" nd="1"/>
        <i x="6317" s="1" nd="1"/>
        <i x="4185" s="1" nd="1"/>
        <i x="513" s="1" nd="1"/>
        <i x="7534" s="1" nd="1"/>
        <i x="4196" s="1" nd="1"/>
        <i x="8074" s="1" nd="1"/>
        <i x="5911" s="1" nd="1"/>
        <i x="4718" s="1" nd="1"/>
        <i x="8793" s="1" nd="1"/>
        <i x="6303" s="1" nd="1"/>
        <i x="5787" s="1" nd="1"/>
        <i x="5979" s="1" nd="1"/>
        <i x="4188" s="1" nd="1"/>
        <i x="5813" s="1" nd="1"/>
        <i x="9780" s="1" nd="1"/>
        <i x="7685" s="1" nd="1"/>
        <i x="7533" s="1" nd="1"/>
        <i x="480" s="1" nd="1"/>
        <i x="9439" s="1" nd="1"/>
        <i x="512" s="1" nd="1"/>
        <i x="4182" s="1" nd="1"/>
        <i x="1986" s="1" nd="1"/>
        <i x="5844" s="1" nd="1"/>
        <i x="9724" s="1" nd="1"/>
        <i x="3048" s="1" nd="1"/>
        <i x="2072" s="1" nd="1"/>
        <i x="8078" s="1" nd="1"/>
        <i x="9776" s="1" nd="1"/>
        <i x="154" s="1" nd="1"/>
        <i x="2015" s="1" nd="1"/>
        <i x="8849" s="1" nd="1"/>
        <i x="7562" s="1" nd="1"/>
        <i x="2029" s="1" nd="1"/>
        <i x="226" s="1" nd="1"/>
        <i x="8082" s="1" nd="1"/>
        <i x="4416" s="1" nd="1"/>
        <i x="4230" s="1" nd="1"/>
        <i x="5940" s="1" nd="1"/>
        <i x="4765" s="1" nd="1"/>
        <i x="4995" s="1" nd="1"/>
        <i x="2997" s="1" nd="1"/>
        <i x="5134" s="1" nd="1"/>
        <i x="4404" s="1" nd="1"/>
        <i x="3722" s="1" nd="1"/>
        <i x="7591" s="1" nd="1"/>
        <i x="7966" s="1" nd="1"/>
        <i x="4792" s="1" nd="1"/>
        <i x="7720" s="1" nd="1"/>
        <i x="6320" s="1" nd="1"/>
        <i x="7879" s="1" nd="1"/>
        <i x="4656" s="1" nd="1"/>
        <i x="1152" s="1" nd="1"/>
        <i x="8194" s="1" nd="1"/>
        <i x="8898" s="1" nd="1"/>
        <i x="4902" s="1" nd="1"/>
        <i x="213" s="1" nd="1"/>
        <i x="9744" s="1" nd="1"/>
        <i x="1234" s="1" nd="1"/>
        <i x="5822" s="1" nd="1"/>
        <i x="2003" s="1" nd="1"/>
        <i x="5973" s="1" nd="1"/>
        <i x="4830" s="1" nd="1"/>
        <i x="547" s="1" nd="1"/>
        <i x="5760" s="1" nd="1"/>
        <i x="662" s="1" nd="1"/>
        <i x="5743" s="1" nd="1"/>
        <i x="6238" s="1" nd="1"/>
        <i x="5771" s="1" nd="1"/>
        <i x="4328" s="1" nd="1"/>
        <i x="259" s="1" nd="1"/>
        <i x="7949" s="1" nd="1"/>
        <i x="5858" s="1" nd="1"/>
        <i x="5765" s="1" nd="1"/>
        <i x="9446" s="1" nd="1"/>
        <i x="7828" s="1" nd="1"/>
        <i x="4983" s="1" nd="1"/>
        <i x="5768" s="1" nd="1"/>
        <i x="4695" s="1" nd="1"/>
        <i x="5817" s="1" nd="1"/>
        <i x="468" s="1" nd="1"/>
        <i x="7698" s="1" nd="1"/>
        <i x="5089" s="1" nd="1"/>
        <i x="7542" s="1" nd="1"/>
        <i x="5796" s="1" nd="1"/>
        <i x="4748" s="1" nd="1"/>
        <i x="4364" s="1" nd="1"/>
        <i x="3040" s="1" nd="1"/>
        <i x="9359" s="1" nd="1"/>
        <i x="3646" s="1" nd="1"/>
        <i x="7756" s="1" nd="1"/>
        <i x="7550" s="1" nd="1"/>
        <i x="5803" s="1" nd="1"/>
        <i x="4682" s="1" nd="1"/>
        <i x="7680" s="1" nd="1"/>
        <i x="4176" s="1" nd="1"/>
        <i x="4767" s="1" nd="1"/>
        <i x="3721" s="1" nd="1"/>
        <i x="497" s="1" nd="1"/>
        <i x="4777" s="1" nd="1"/>
        <i x="4838" s="1" nd="1"/>
        <i x="569" s="1" nd="1"/>
        <i x="3404" s="1" nd="1"/>
        <i x="4336" s="1" nd="1"/>
        <i x="649" s="1" nd="1"/>
        <i x="527" s="1" nd="1"/>
        <i x="188" s="1" nd="1"/>
        <i x="4712" s="1" nd="1"/>
        <i x="4865" s="1" nd="1"/>
        <i x="491" s="1" nd="1"/>
        <i x="5201" s="1" nd="1"/>
        <i x="4175" s="1" nd="1"/>
        <i x="7520" s="1" nd="1"/>
        <i x="7644" s="1" nd="1"/>
        <i x="5792" s="1" nd="1"/>
        <i x="5954" s="1" nd="1"/>
        <i x="639" s="1" nd="1"/>
        <i x="4877" s="1" nd="1"/>
        <i x="2026" s="1" nd="1"/>
        <i x="2056" s="1" nd="1"/>
        <i x="551" s="1" nd="1"/>
        <i x="3632" s="1" nd="1"/>
        <i x="7625" s="1" nd="1"/>
        <i x="4911" s="1" nd="1"/>
        <i x="7604" s="1" nd="1"/>
        <i x="4354" s="1" nd="1"/>
        <i x="7546" s="1" nd="1"/>
        <i x="7514" s="1" nd="1"/>
        <i x="5766" s="1" nd="1"/>
        <i x="4967" s="1" nd="1"/>
        <i x="5896" s="1" nd="1"/>
        <i x="1180" s="1" nd="1"/>
        <i x="5236" s="1" nd="1"/>
        <i x="6305" s="1" nd="1"/>
        <i x="1978" s="1" nd="1"/>
        <i x="5053" s="1" nd="1"/>
        <i x="7686" s="1" nd="1"/>
        <i x="2967" s="1" nd="1"/>
        <i x="6249" s="1" nd="1"/>
        <i x="5922" s="1" nd="1"/>
        <i x="1960" s="1" nd="1"/>
        <i x="6255" s="1" nd="1"/>
        <i x="4759" s="1" nd="1"/>
        <i x="4684" s="1" nd="1"/>
        <i x="4220" s="1" nd="1"/>
        <i x="511" s="1" nd="1"/>
        <i x="666" s="1" nd="1"/>
        <i x="4878" s="1" nd="1"/>
        <i x="4235" s="1" nd="1"/>
        <i x="5824" s="1" nd="1"/>
        <i x="2155" s="1" nd="1"/>
        <i x="4351" s="1" nd="1"/>
        <i x="5221" s="1" nd="1"/>
        <i x="2014" s="1" nd="1"/>
        <i x="7658" s="1" nd="1"/>
        <i x="584" s="1" nd="1"/>
        <i x="5176" s="1" nd="1"/>
        <i x="7679" s="1" nd="1"/>
        <i x="7869" s="1" nd="1"/>
        <i x="8001" s="1" nd="1"/>
        <i x="9831" s="1" nd="1"/>
        <i x="7609" s="1" nd="1"/>
        <i x="2130" s="1" nd="1"/>
        <i x="4993" s="1" nd="1"/>
        <i x="4895" s="1" nd="1"/>
        <i x="2221" s="1" nd="1"/>
        <i x="4223" s="1" nd="1"/>
        <i x="5166" s="1" nd="1"/>
        <i x="658" s="1" nd="1"/>
        <i x="4817" s="1" nd="1"/>
        <i x="2053" s="1" nd="1"/>
        <i x="4438" s="1" nd="1"/>
        <i x="9887" s="1" nd="1"/>
        <i x="7867" s="1" nd="1"/>
        <i x="7535" s="1" nd="1"/>
        <i x="4841" s="1" nd="1"/>
        <i x="4750" s="1" nd="1"/>
        <i x="9548" s="1" nd="1"/>
        <i x="1994" s="1" nd="1"/>
        <i x="7877" s="1" nd="1"/>
        <i x="7634" s="1" nd="1"/>
        <i x="7526" s="1" nd="1"/>
        <i x="549" s="1" nd="1"/>
        <i x="9452" s="1" nd="1"/>
        <i x="1296" s="1" nd="1"/>
        <i x="9434" s="1" nd="1"/>
        <i x="2046" s="1" nd="1"/>
        <i x="4216" s="1" nd="1"/>
        <i x="4649" s="1" nd="1"/>
        <i x="7675" s="1" nd="1"/>
        <i x="1159" s="1" nd="1"/>
        <i x="7750" s="1" nd="1"/>
        <i x="5070" s="1" nd="1"/>
        <i x="7633" s="1" nd="1"/>
        <i x="333" s="1" nd="1"/>
        <i x="10215" s="1" nd="1"/>
        <i x="7622" s="1" nd="1"/>
        <i x="9682" s="1" nd="1"/>
        <i x="5028" s="1" nd="1"/>
        <i x="9365" s="1" nd="1"/>
        <i x="7915" s="1" nd="1"/>
        <i x="3715" s="1" nd="1"/>
        <i x="9373" s="1" nd="1"/>
        <i x="6254" s="1" nd="1"/>
        <i x="5843" s="1" nd="1"/>
        <i x="6108" s="1" nd="1"/>
        <i x="4861" s="1" nd="1"/>
        <i x="4965" s="1" nd="1"/>
        <i x="4425" s="1" nd="1"/>
        <i x="5772" s="1" nd="1"/>
        <i x="9507" s="1" nd="1"/>
        <i x="8018" s="1" nd="1"/>
        <i x="2047" s="1" nd="1"/>
        <i x="9870" s="1" nd="1"/>
        <i x="7516" s="1" nd="1"/>
        <i x="5308" s="1" nd="1"/>
        <i x="9739" s="1" nd="1"/>
        <i x="5087" s="1" nd="1"/>
        <i x="1133" s="1" nd="1"/>
        <i x="5018" s="1" nd="1"/>
        <i x="7666" s="1" nd="1"/>
        <i x="7615" s="1" nd="1"/>
        <i x="1227" s="1" nd="1"/>
        <i x="158" s="1" nd="1"/>
        <i x="9411" s="1" nd="1"/>
        <i x="5146" s="1" nd="1"/>
        <i x="5073" s="1" nd="1"/>
        <i x="7854" s="1" nd="1"/>
        <i x="4698" s="1" nd="1"/>
        <i x="4206" s="1" nd="1"/>
        <i x="2066" s="1" nd="1"/>
        <i x="7556" s="1" nd="1"/>
        <i x="4706" s="1" nd="1"/>
        <i x="5004" s="1" nd="1"/>
        <i x="7736" s="1" nd="1"/>
        <i x="5888" s="1" nd="1"/>
        <i x="2197" s="1" nd="1"/>
        <i x="5303" s="1" nd="1"/>
        <i x="7527" s="1" nd="1"/>
        <i x="9883" s="1" nd="1"/>
        <i x="2006" s="1" nd="1"/>
        <i x="5160" s="1" nd="1"/>
        <i x="4337" s="1" nd="1"/>
        <i x="7718" s="1" nd="1"/>
        <i x="6242" s="1" nd="1"/>
        <i x="9683" s="1" nd="1"/>
        <i x="7529" s="1" nd="1"/>
        <i x="9438" s="1" nd="1"/>
        <i x="4414" s="1" nd="1"/>
        <i x="8094" s="1" nd="1"/>
        <i x="7540" s="1" nd="1"/>
        <i x="2954" s="1" nd="1"/>
        <i x="8808" s="1" nd="1"/>
        <i x="4795" s="1" nd="1"/>
        <i x="2166" s="1" nd="1"/>
        <i x="9748" s="1" nd="1"/>
        <i x="8032" s="1" nd="1"/>
        <i x="5899" s="1" nd="1"/>
        <i x="320" s="1" nd="1"/>
        <i x="5791" s="1" nd="1"/>
        <i x="7919" s="1" nd="1"/>
        <i x="8173" s="1" nd="1"/>
        <i x="6284" s="1" nd="1"/>
        <i x="7759" s="1" nd="1"/>
        <i x="479" s="1" nd="1"/>
        <i x="9384" s="1" nd="1"/>
        <i x="1985" s="1" nd="1"/>
        <i x="8174" s="1" nd="1"/>
        <i x="5832" s="1" nd="1"/>
        <i x="7617" s="1" nd="1"/>
        <i x="4264" s="1" nd="1"/>
        <i x="4859" s="1" nd="1"/>
        <i x="228" s="1" nd="1"/>
        <i x="5904" s="1" nd="1"/>
        <i x="5819" s="1" nd="1"/>
        <i x="5934" s="1" nd="1"/>
        <i x="1993" s="1" nd="1"/>
        <i x="8093" s="1" nd="1"/>
        <i x="9549" s="1" nd="1"/>
        <i x="7608" s="1" nd="1"/>
        <i x="2007" s="1" nd="1"/>
        <i x="7921" s="1" nd="1"/>
        <i x="1246" s="1" nd="1"/>
        <i x="6331" s="1" nd="1"/>
        <i x="5072" s="1" nd="1"/>
        <i x="5128" s="1" nd="1"/>
        <i x="2207" s="1" nd="1"/>
        <i x="1968" s="1" nd="1"/>
        <i x="3671" s="1" nd="1"/>
        <i x="536" s="1" nd="1"/>
        <i x="8877" s="1" nd="1"/>
        <i x="5905" s="1" nd="1"/>
        <i x="4353" s="1" nd="1"/>
        <i x="3623" s="1" nd="1"/>
        <i x="7614" s="1" nd="1"/>
        <i x="4860" s="1" nd="1"/>
        <i x="2044" s="1" nd="1"/>
        <i x="250" s="1" nd="1"/>
        <i x="9737" s="1" nd="1"/>
        <i x="7582" s="1" nd="1"/>
        <i x="6245" s="1" nd="1"/>
        <i x="4835" s="1" nd="1"/>
        <i x="5794" s="1" nd="1"/>
        <i x="7578" s="1" nd="1"/>
        <i x="5001" s="1" nd="1"/>
        <i x="4985" s="1" nd="1"/>
        <i x="1966" s="1" nd="1"/>
        <i x="8002" s="1" nd="1"/>
        <i x="5164" s="1" nd="1"/>
        <i x="5031" s="1" nd="1"/>
        <i x="7682" s="1" nd="1"/>
        <i x="4858" s="1" nd="1"/>
        <i x="3621" s="1" nd="1"/>
        <i x="8057" s="1" nd="1"/>
        <i x="4357" s="1" nd="1"/>
        <i x="8011" s="1" nd="1"/>
        <i x="5777" s="1" nd="1"/>
        <i x="2028" s="1" nd="1"/>
        <i x="4758" s="1" nd="1"/>
        <i x="5856" s="1" nd="1"/>
        <i x="7657" s="1" nd="1"/>
        <i x="2060" s="1" nd="1"/>
        <i x="5120" s="1" nd="1"/>
        <i x="5008" s="1" nd="1"/>
        <i x="7681" s="1" nd="1"/>
        <i x="2048" s="1" nd="1"/>
        <i x="7782" s="1" nd="1"/>
        <i x="1308" s="1" nd="1"/>
        <i x="7537" s="1" nd="1"/>
        <i x="4704" s="1" nd="1"/>
        <i x="5847" s="1" nd="1"/>
        <i x="532" s="1" nd="1"/>
        <i x="4881" s="1" nd="1"/>
        <i x="7727" s="1" nd="1"/>
        <i x="5845" s="1" nd="1"/>
        <i x="5923" s="1" nd="1"/>
        <i x="1984" s="1" nd="1"/>
        <i x="9546" s="1" nd="1"/>
        <i x="555" s="1" nd="1"/>
        <i x="6277" s="1" nd="1"/>
        <i x="2970" s="1" nd="1"/>
        <i x="7621" s="1" nd="1"/>
        <i x="5223" s="1" nd="1"/>
        <i x="2036" s="1" nd="1"/>
        <i x="4714" s="1" nd="1"/>
        <i x="2012" s="1" nd="1"/>
        <i x="5750" s="1" nd="1"/>
        <i x="6222" s="1" nd="1"/>
        <i x="7935" s="1" nd="1"/>
        <i x="4693" s="1" nd="1"/>
        <i x="9510" s="1" nd="1"/>
        <i x="5956" s="1" nd="1"/>
        <i x="4987" s="1" nd="1"/>
        <i x="261" s="1" nd="1"/>
        <i x="8034" s="1" nd="1"/>
        <i x="5301" s="1" nd="1"/>
        <i x="7885" s="1" nd="1"/>
        <i x="5788" s="1" nd="1"/>
        <i x="9893" s="1" nd="1"/>
        <i x="4380" s="1" nd="1"/>
        <i x="7850" s="1" nd="1"/>
        <i x="9690" s="1" nd="1"/>
        <i x="5972" s="1" nd="1"/>
        <i x="5038" s="1" nd="1"/>
        <i x="4768" s="1" nd="1"/>
        <i x="2073" s="1" nd="1"/>
        <i x="7948" s="1" nd="1"/>
        <i x="4681" s="1" nd="1"/>
        <i x="9481" s="1" nd="1"/>
        <i x="4771" s="1" nd="1"/>
        <i x="4808" s="1" nd="1"/>
        <i x="9416" s="1" nd="1"/>
        <i x="6002" s="1" nd="1"/>
        <i x="5849" s="1" nd="1"/>
        <i x="4909" s="1" nd="1"/>
        <i x="1959" s="1" nd="1"/>
        <i x="1283" s="1" nd="1"/>
        <i x="2108" s="1" nd="1"/>
        <i x="5769" s="1" nd="1"/>
        <i x="2215" s="1" nd="1"/>
        <i x="4387" s="1" nd="1"/>
        <i x="5099" s="1" nd="1"/>
        <i x="7722" s="1" nd="1"/>
        <i x="4349" s="1" nd="1"/>
        <i x="7888" s="1" nd="1"/>
        <i x="9424" s="1" nd="1"/>
        <i x="647" s="1" nd="1"/>
        <i x="146" s="1" nd="1"/>
        <i x="1975" s="1" nd="1"/>
        <i x="5011" s="1" nd="1"/>
        <i x="7855" s="1" nd="1"/>
        <i x="7895" s="1" nd="1"/>
        <i x="4785" s="1" nd="1"/>
        <i x="8854" s="1" nd="1"/>
        <i x="4338" s="1" nd="1"/>
        <i x="4966" s="1" nd="1"/>
        <i x="7945" s="1" nd="1"/>
        <i x="3634" s="1" nd="1"/>
        <i x="9472" s="1" nd="1"/>
        <i x="5108" s="1" nd="1"/>
        <i x="7960" s="1" nd="1"/>
        <i x="5840" s="1" nd="1"/>
        <i x="9790" s="1" nd="1"/>
        <i x="5020" s="1" nd="1"/>
        <i x="6072" s="1" nd="1"/>
        <i x="2016" s="1" nd="1"/>
        <i x="4725" s="1" nd="1"/>
        <i x="9386" s="1" nd="1"/>
        <i x="2033" s="1" nd="1"/>
        <i x="4329" s="1" nd="1"/>
        <i x="2193" s="1" nd="1"/>
        <i x="5759" s="1" nd="1"/>
        <i x="655" s="1" nd="1"/>
        <i x="2038" s="1" nd="1"/>
        <i x="4347" s="1" nd="1"/>
        <i x="9468" s="1" nd="1"/>
        <i x="5809" s="1" nd="1"/>
        <i x="265" s="1" nd="1"/>
        <i x="2185" s="1" nd="1"/>
        <i x="5079" s="1" nd="1"/>
        <i x="5044" s="1" nd="1"/>
        <i x="7528" s="1" nd="1"/>
        <i x="7772" s="1" nd="1"/>
        <i x="1008" s="1" nd="1"/>
        <i x="5804" s="1" nd="1"/>
        <i x="7747" s="1" nd="1"/>
        <i x="4275" s="1" nd="1"/>
        <i x="5838" s="1" nd="1"/>
        <i x="9547" s="1" nd="1"/>
        <i x="9560" s="1" nd="1"/>
        <i x="5816" s="1" nd="1"/>
        <i x="2231" s="1" nd="1"/>
        <i x="7141" s="1" nd="1"/>
        <i x="7711" s="1" nd="1"/>
        <i x="5299" s="1" nd="1"/>
        <i x="4691" s="1" nd="1"/>
        <i x="5880" s="1" nd="1"/>
        <i x="7616" s="1" nd="1"/>
        <i x="5181" s="1" nd="1"/>
        <i x="9473" s="1" nd="1"/>
        <i x="4899" s="1" nd="1"/>
        <i x="7725" s="1" nd="1"/>
        <i x="1194" s="1" nd="1"/>
        <i x="216" s="1" nd="1"/>
        <i x="5763" s="1" nd="1"/>
        <i x="4809" s="1" nd="1"/>
        <i x="7543" s="1" nd="1"/>
        <i x="2031" s="1" nd="1"/>
        <i x="4710" s="1" nd="1"/>
        <i x="2021" s="1" nd="1"/>
        <i x="9467" s="1" nd="1"/>
        <i x="5975" s="1" nd="1"/>
        <i x="5925" s="1" nd="1"/>
        <i x="597" s="1" nd="1"/>
        <i x="8017" s="1" nd="1"/>
        <i x="2176" s="1" nd="1"/>
        <i x="5853" s="1" nd="1"/>
        <i x="2030" s="1" nd="1"/>
        <i x="8172" s="1" nd="1"/>
        <i x="1957" s="1" nd="1"/>
        <i x="5012" s="1" nd="1"/>
        <i x="5795" s="1" nd="1"/>
        <i x="5850" s="1" nd="1"/>
        <i x="586" s="1" nd="1"/>
        <i x="5105" s="1" nd="1"/>
        <i x="2067" s="1" nd="1"/>
        <i x="7834" s="1" nd="1"/>
        <i x="9866" s="1" nd="1"/>
        <i x="7638" s="1" nd="1"/>
        <i x="5159" s="1" nd="1"/>
        <i x="4757" s="1" nd="1"/>
        <i x="224" s="1" nd="1"/>
        <i x="5799" s="1" nd="1"/>
        <i x="475" s="1" nd="1"/>
        <i x="2112" s="1" nd="1"/>
        <i x="5808" s="1" nd="1"/>
        <i x="9492" s="1" nd="1"/>
        <i x="1187" s="1" nd="1"/>
        <i x="6133" s="1" nd="1"/>
        <i x="271" s="1" nd="1"/>
        <i x="5094" s="1" nd="1"/>
        <i x="2049" s="1" nd="1"/>
        <i x="653" s="1" nd="1"/>
        <i x="3676" s="1" nd="1"/>
        <i x="1166" s="1" nd="1"/>
        <i x="4436" s="1" nd="1"/>
        <i x="4339" s="1" nd="1"/>
        <i x="516" s="1" nd="1"/>
        <i x="5811" s="1" nd="1"/>
        <i x="5251" s="1" nd="1"/>
        <i x="1982" s="1" nd="1"/>
        <i x="7791" s="1" nd="1"/>
        <i x="4345" s="1" nd="1"/>
        <i x="4857" s="1" nd="1"/>
        <i x="7673" s="1" nd="1"/>
        <i x="4432" s="1" nd="1"/>
        <i x="1981" s="1" nd="1"/>
        <i x="5875" s="1" nd="1"/>
        <i x="5061" s="1" nd="1"/>
        <i x="9791" s="1" nd="1"/>
        <i x="4316" s="1" nd="1"/>
        <i x="4827" s="1" nd="1"/>
        <i x="5854" s="1" nd="1"/>
        <i x="595" s="1" nd="1"/>
        <i x="5859" s="1" nd="1"/>
        <i x="7156" s="1" nd="1"/>
        <i x="4903" s="1" nd="1"/>
        <i x="5039" s="1" nd="1"/>
        <i x="4778" s="1" nd="1"/>
        <i x="1336" s="1" nd="1"/>
        <i x="5789" s="1" nd="1"/>
        <i x="2061" s="1" nd="1"/>
        <i x="5770" s="1" nd="1"/>
        <i x="5101" s="1" nd="1"/>
        <i x="196" s="1" nd="1"/>
        <i x="6261" s="1" nd="1"/>
        <i x="4999" s="1" nd="1"/>
        <i x="9362" s="1" nd="1"/>
        <i x="5798" s="1" nd="1"/>
        <i x="5229" s="1" nd="1"/>
        <i x="7862" s="1" nd="1"/>
        <i x="2178" s="1" nd="1"/>
        <i x="7832" s="1" nd="1"/>
        <i x="5756" s="1" nd="1"/>
        <i x="4663" s="1" nd="1"/>
        <i x="7576" s="1" nd="1"/>
        <i x="7677" s="1" nd="1"/>
        <i x="6115" s="1" nd="1"/>
        <i x="4423" s="1" nd="1"/>
        <i x="9711" s="1" nd="1"/>
        <i x="1979" s="1" nd="1"/>
        <i x="4322" s="1" nd="1"/>
        <i x="4274" s="1" nd="1"/>
        <i x="7732" s="1" nd="1"/>
        <i x="7555" s="1" nd="1"/>
        <i x="5323" s="1" nd="1"/>
        <i x="643" s="1" nd="1"/>
        <i x="7569" s="1" nd="1"/>
        <i x="7914" s="1" nd="1"/>
        <i x="1221" s="1" nd="1"/>
        <i x="1973" s="1" nd="1"/>
        <i x="5866" s="1" nd="1"/>
        <i x="5049" s="1" nd="1"/>
        <i x="7779" s="1" nd="1"/>
        <i x="4996" s="1" nd="1"/>
        <i x="7748" s="1" nd="1"/>
        <i x="4407" s="1" nd="1"/>
        <i x="5784" s="1" nd="1"/>
        <i x="6285" s="1" nd="1"/>
        <i x="3640" s="1" nd="1"/>
        <i x="4401" s="1" nd="1"/>
        <i x="5991" s="1" nd="1"/>
        <i x="7611" s="1" nd="1"/>
        <i x="2180" s="1" nd="1"/>
        <i x="2034" s="1" nd="1"/>
        <i x="5903" s="1" nd="1"/>
        <i x="9798" s="1" nd="1"/>
        <i x="5222" s="1" nd="1"/>
        <i x="5968" s="1" nd="1"/>
        <i x="4833" s="1" nd="1"/>
        <i x="7618" s="1" nd="1"/>
        <i x="5015" s="1" nd="1"/>
        <i x="4991" s="1" nd="1"/>
        <i x="5839" s="1" nd="1"/>
        <i x="9376" s="1" nd="1"/>
        <i x="7871" s="1" nd="1"/>
        <i x="2158" s="1" nd="1"/>
        <i x="4815" s="1" nd="1"/>
        <i x="5870" s="1" nd="1"/>
        <i x="2128" s="1" nd="1"/>
        <i x="7928" s="1" nd="1"/>
        <i x="2069" s="1" nd="1"/>
        <i x="5113" s="1" nd="1"/>
        <i x="4397" s="1" nd="1"/>
        <i x="9689" s="1" nd="1"/>
        <i x="5219" s="1" nd="1"/>
        <i x="242" s="1" nd="1"/>
        <i x="335" s="1" nd="1"/>
        <i x="240" s="1" nd="1"/>
        <i x="5746" s="1" nd="1"/>
        <i x="5805" s="1" nd="1"/>
        <i x="9400" s="1" nd="1"/>
        <i x="4726" s="1" nd="1"/>
        <i x="5161" s="1" nd="1"/>
        <i x="2009" s="1" nd="1"/>
        <i x="9700" s="1" nd="1"/>
        <i x="7994" s="1" nd="1"/>
        <i x="1146" s="1" nd="1"/>
        <i x="2123" s="1" nd="1"/>
        <i x="6018" s="1" nd="1"/>
        <i x="8090" s="1" nd="1"/>
        <i x="4917" s="1" nd="1"/>
        <i x="5055" s="1" nd="1"/>
        <i x="3691" s="1" nd="1"/>
        <i x="5244" s="1" nd="1"/>
        <i x="8867" s="1" nd="1"/>
        <i x="7705" s="1" nd="1"/>
        <i x="7900" s="1" nd="1"/>
        <i x="9453" s="1" nd="1"/>
        <i x="5075" s="1" nd="1"/>
        <i x="5790" s="1" nd="1"/>
        <i x="4386" s="1" nd="1"/>
        <i x="4839" s="1" nd="1"/>
        <i x="7922" s="1" nd="1"/>
        <i x="5076" s="1" nd="1"/>
        <i x="5831" s="1" nd="1"/>
        <i x="7856" s="1" nd="1"/>
        <i x="7864" s="1" nd="1"/>
        <i x="5058" s="1" nd="1"/>
        <i x="6177" s="1" nd="1"/>
        <i x="5776" s="1" nd="1"/>
        <i x="2063" s="1" nd="1"/>
        <i x="6000" s="1" nd="1"/>
        <i x="5067" s="1" nd="1"/>
        <i x="9554" s="1" nd="1"/>
        <i x="657" s="1" nd="1"/>
        <i x="5069" s="1" nd="1"/>
        <i x="192" s="1" nd="1"/>
        <i x="4960" s="1" nd="1"/>
        <i x="5818" s="1" nd="1"/>
        <i x="5935" s="1" nd="1"/>
        <i x="2232" s="1" nd="1"/>
        <i x="2074" s="1" nd="1"/>
        <i x="520" s="1" nd="1"/>
        <i x="2210" s="1" nd="1"/>
        <i x="5066" s="1" nd="1"/>
        <i x="9466" s="1" nd="1"/>
        <i x="6105" s="1" nd="1"/>
        <i x="670" s="1" nd="1"/>
        <i x="7892" s="1" nd="1"/>
        <i x="668" s="1" nd="1"/>
        <i x="5227" s="1" nd="1"/>
        <i x="4886" s="1" nd="1"/>
        <i x="2068" s="1" nd="1"/>
        <i x="5187" s="1" nd="1"/>
        <i x="5052" s="1" nd="1"/>
        <i x="5806" s="1" nd="1"/>
        <i x="470" s="1" nd="1"/>
        <i x="9508" s="1" nd="1"/>
        <i x="7684" s="1" nd="1"/>
        <i x="7554" s="1" nd="1"/>
        <i x="5852" s="1" nd="1"/>
        <i x="5892" s="1" nd="1"/>
        <i x="4418" s="1" nd="1"/>
        <i x="7859" s="1" nd="1"/>
        <i x="10219" s="1" nd="1"/>
        <i x="8030" s="1" nd="1"/>
        <i x="5082" s="1" nd="1"/>
        <i x="5023" s="1" nd="1"/>
        <i x="5895" s="1" nd="1"/>
        <i x="8051" s="1" nd="1"/>
        <i x="4426" s="1" nd="1"/>
        <i x="9561" s="1" nd="1"/>
        <i x="496" s="1" nd="1"/>
        <i x="1239" s="1" nd="1"/>
        <i x="7612" s="1" nd="1"/>
        <i x="5802" s="1" nd="1"/>
        <i x="5103" s="1" nd="1"/>
        <i x="2037" s="1" nd="1"/>
        <i x="3603" s="1" nd="1"/>
        <i x="9494" s="1" nd="1"/>
        <i x="2198" s="1" nd="1"/>
        <i x="5944" s="1" nd="1"/>
        <i x="7636" s="1" nd="1"/>
        <i x="166" s="1" nd="1"/>
        <i x="7842" s="1" nd="1"/>
        <i x="568" s="1" nd="1"/>
        <i x="6264" s="1" nd="1"/>
        <i x="5865" s="1" nd="1"/>
        <i x="665" s="1" nd="1"/>
        <i x="5779" s="1" nd="1"/>
        <i x="9380" s="1" nd="1"/>
        <i x="5045" s="1" nd="1"/>
        <i x="4341" s="1" nd="1"/>
        <i x="1987" s="1" nd="1"/>
        <i x="9808" s="1" nd="1"/>
        <i x="523" s="1" nd="1"/>
        <i x="6330" s="1" nd="1"/>
        <i x="2008" s="1" nd="1"/>
        <i x="585" s="1" nd="1"/>
        <i x="1955" s="1" nd="1"/>
        <i x="4399" s="1" nd="1"/>
        <i x="4898" s="1" nd="1"/>
        <i x="1370" s="1" nd="1"/>
        <i x="227" s="1" nd="1"/>
        <i x="230" s="1" nd="1"/>
        <i x="4356" s="1" nd="1"/>
        <i x="5879" s="1" nd="1"/>
        <i x="7547" s="1" nd="1"/>
        <i x="5241" s="1" nd="1"/>
        <i x="5173" s="1" nd="1"/>
        <i x="4676" s="1" nd="1"/>
        <i x="2152" s="1" nd="1"/>
        <i x="7689" s="1" nd="1"/>
        <i x="4961" s="1" nd="1"/>
        <i x="6125" s="1" nd="1"/>
        <i x="5810" s="1" nd="1"/>
        <i x="9448" s="1" nd="1"/>
        <i x="5027" s="1" nd="1"/>
        <i x="7646" s="1" nd="1"/>
        <i x="5764" s="1" nd="1"/>
        <i x="7904" s="1" nd="1"/>
        <i x="6015" s="1" nd="1"/>
        <i x="4359" s="1" nd="1"/>
        <i x="2000" s="1" nd="1"/>
        <i x="4829" s="1" nd="1"/>
        <i x="7943" s="1" nd="1"/>
        <i x="7762" s="1" nd="1"/>
        <i x="5151" s="1" nd="1"/>
        <i x="573" s="1" nd="1"/>
        <i x="2124" s="1" nd="1"/>
        <i x="5032" s="1" nd="1"/>
        <i x="5871" s="1" nd="1"/>
        <i x="5797" s="1" nd="1"/>
        <i x="7907" s="1" nd="1"/>
        <i x="592" s="1" nd="1"/>
        <i x="1201" s="1" nd="1"/>
        <i x="5953" s="1" nd="1"/>
        <i x="7829" s="1" nd="1"/>
        <i x="5107" s="1" nd="1"/>
        <i x="2062" s="1" nd="1"/>
        <i x="5013" s="1" nd="1"/>
        <i x="6089" s="1" nd="1"/>
        <i x="3400" s="1" nd="1"/>
        <i x="7991" s="1" nd="1"/>
        <i x="220" s="1" nd="1"/>
        <i x="5851" s="1" nd="1"/>
        <i x="5074" s="1" nd="1"/>
        <i x="6071" s="1" nd="1"/>
        <i x="2206" s="1" nd="1"/>
        <i x="9725" s="1" nd="1"/>
        <i x="9710" s="1" nd="1"/>
        <i x="5253" s="1" nd="1"/>
        <i x="9687" s="1" nd="1"/>
        <i x="5086" s="1" nd="1"/>
        <i x="2017" s="1" nd="1"/>
        <i x="7863" s="1" nd="1"/>
        <i x="5047" s="1" nd="1"/>
        <i x="7910" s="1" nd="1"/>
        <i x="2172" s="1" nd="1"/>
        <i x="2175" s="1" nd="1"/>
        <i x="7728" s="1" nd="1"/>
        <i x="217" s="1" nd="1"/>
        <i x="5085" s="1" nd="1"/>
        <i x="7672" s="1" nd="1"/>
        <i x="4978" s="1" nd="1"/>
        <i x="5212" s="1" nd="1"/>
        <i x="2161" s="1" nd="1"/>
        <i x="1970" s="1" nd="1"/>
        <i x="234" s="1" nd="1"/>
        <i x="5006" s="1" nd="1"/>
        <i x="2216" s="1" nd="1"/>
        <i x="9819" s="1" nd="1"/>
        <i x="4904" s="1" nd="1"/>
        <i x="169" s="1" nd="1"/>
        <i x="7837" s="1" nd="1"/>
        <i x="331" s="1" nd="1"/>
        <i x="7786" s="1" nd="1"/>
        <i x="9443" s="1" nd="1"/>
        <i x="7571" s="1" nd="1"/>
        <i x="5841" s="1" nd="1"/>
        <i x="4788" s="1" nd="1"/>
        <i x="5846" s="1" nd="1"/>
        <i x="7993" s="1" nd="1"/>
        <i x="9488" s="1" nd="1"/>
        <i x="5873" s="1" nd="1"/>
        <i x="9370" s="1" nd="1"/>
        <i x="525" s="1" nd="1"/>
        <i x="6321" s="1" nd="1"/>
        <i x="5951" s="1" nd="1"/>
        <i x="141" s="1" nd="1"/>
        <i x="9421" s="1" nd="1"/>
        <i x="7726" s="1" nd="1"/>
        <i x="4362" s="1" nd="1"/>
        <i x="1961" s="1" nd="1"/>
        <i x="477" s="1" nd="1"/>
        <i x="2220" s="1" nd="1"/>
        <i x="667" s="1" nd="1"/>
        <i x="9746" s="1" nd="1"/>
        <i x="4331" s="1" nd="1"/>
        <i x="6263" s="1" nd="1"/>
        <i x="6173" s="1" nd="1"/>
        <i x="8043" s="1" nd="1"/>
        <i x="7624" s="1" nd="1"/>
        <i x="2055" s="1" nd="1"/>
        <i x="2118" s="1" nd="1"/>
        <i x="323" s="1" nd="1"/>
        <i x="7952" s="1" nd="1"/>
        <i x="9773" s="1" nd="1"/>
        <i x="7767" s="1" nd="1"/>
        <i x="2136" s="1" nd="1"/>
        <i x="182" s="1" nd="1"/>
        <i x="4916" s="1" nd="1"/>
        <i x="5936" s="1" nd="1"/>
        <i x="9427" s="1" nd="1"/>
        <i x="223" s="1" nd="1"/>
        <i x="9745" s="1" nd="1"/>
        <i x="4981" s="1" nd="1"/>
        <i x="7610" s="1" nd="1"/>
        <i x="4818" s="1" nd="1"/>
        <i x="8900" s="1" nd="1"/>
        <i x="1302" s="1" nd="1"/>
        <i x="7944" s="1" nd="1"/>
        <i x="241" s="1" nd="1"/>
        <i x="289" s="1" nd="1"/>
        <i x="4332" s="1" nd="1"/>
        <i x="7920" s="1" nd="1"/>
        <i x="9470" s="1" nd="1"/>
        <i x="661" s="1" nd="1"/>
        <i x="147" s="1" nd="1"/>
        <i x="2121" s="1" nd="1"/>
        <i x="8059" s="1" nd="1"/>
        <i x="7977" s="1" nd="1"/>
        <i x="4962" s="1" nd="1"/>
        <i x="6183" s="1" nd="1"/>
        <i x="5749" s="1" nd="1"/>
        <i x="9574" s="1" nd="1"/>
        <i x="5095" s="1" nd="1"/>
        <i x="6186" s="1" nd="1"/>
        <i x="5007" s="1" nd="1"/>
        <i x="5041" s="1" nd="1"/>
        <i x="9484" s="1" nd="1"/>
        <i x="5812" s="1" nd="1"/>
        <i x="6118" s="1" nd="1"/>
        <i x="9556" s="1" nd="1"/>
        <i x="2110" s="1" nd="1"/>
        <i x="5785" s="1" nd="1"/>
        <i x="7570" s="1" nd="1"/>
        <i x="5994" s="1" nd="1"/>
        <i x="6021" s="1" nd="1"/>
        <i x="6109" s="1" nd="1"/>
        <i x="2147" s="1" nd="1"/>
        <i x="244" s="1" nd="1"/>
        <i x="4892" s="1" nd="1"/>
        <i x="1995" s="1" nd="1"/>
        <i x="236" s="1" nd="1"/>
        <i x="7930" s="1" nd="1"/>
        <i x="7628" s="1" nd="1"/>
        <i x="603" s="1" nd="1"/>
        <i x="7936" s="1" nd="1"/>
        <i x="2134" s="1" nd="1"/>
        <i x="8116" s="1" nd="1"/>
        <i x="6022" s="1" nd="1"/>
        <i x="5112" s="1" nd="1"/>
        <i x="6193" s="1" nd="1"/>
        <i x="5025" s="1" nd="1"/>
        <i x="9749" s="1" nd="1"/>
        <i x="5171" s="1" nd="1"/>
        <i x="8126" s="1" nd="1"/>
        <i x="231" s="1" nd="1"/>
        <i x="170" s="1" nd="1"/>
        <i x="5914" s="1" nd="1"/>
        <i x="5877" s="1" nd="1"/>
        <i x="7964" s="1" nd="1"/>
        <i x="4805" s="1" nd="1"/>
        <i x="2191" s="1" nd="1"/>
        <i x="5762" s="1" nd="1"/>
        <i x="4786" s="1" nd="1"/>
        <i x="10216" s="1" nd="1"/>
        <i x="5127" s="1" nd="1"/>
        <i x="6121" s="1" nd="1"/>
        <i x="2142" s="1" nd="1"/>
        <i x="2144" s="1" nd="1"/>
        <i x="7738" s="1" nd="1"/>
        <i x="5781" s="1" nd="1"/>
        <i x="8096" s="1" nd="1"/>
        <i x="6212" s="1" nd="1"/>
        <i x="2187" s="1" nd="1"/>
        <i x="9880" s="1" nd="1"/>
        <i x="4376" s="1" nd="1"/>
        <i x="7676" s="1" nd="1"/>
        <i x="5992" s="1" nd="1"/>
        <i x="7656" s="1" nd="1"/>
        <i x="9428" s="1" nd="1"/>
        <i x="3675" s="1" nd="1"/>
        <i x="6142" s="1" nd="1"/>
        <i x="7893" s="1" nd="1"/>
        <i x="6332" s="1" nd="1"/>
        <i x="2141" s="1" nd="1"/>
        <i x="253" s="1" nd="1"/>
        <i x="4828" s="1" nd="1"/>
        <i x="203" s="1" nd="1"/>
        <i x="7868" s="1" nd="1"/>
        <i x="5857" s="1" nd="1"/>
        <i x="6419" s="1" nd="1"/>
        <i x="7967" s="1" nd="1"/>
        <i x="4896" s="1" nd="1"/>
        <i x="5246" s="1" nd="1"/>
        <i x="7876" s="1" nd="1"/>
        <i x="7635" s="1" nd="1"/>
        <i x="4906" s="1" nd="1"/>
        <i x="9818" s="1" nd="1"/>
        <i x="7663" s="1" nd="1"/>
        <i x="4880" s="1" nd="1"/>
        <i x="4882" s="1" nd="1"/>
        <i x="5773" s="1" nd="1"/>
        <i x="204" s="1" nd="1"/>
        <i x="487" s="1" nd="1"/>
        <i x="5834" s="1" nd="1"/>
        <i x="495" s="1" nd="1"/>
        <i x="7744" s="1" nd="1"/>
        <i x="1357" s="1" nd="1"/>
        <i x="9695" s="1" nd="1"/>
        <i x="2125" s="1" nd="1"/>
        <i x="7647" s="1" nd="1"/>
        <i x="2154" s="1" nd="1"/>
        <i x="4844" s="1" nd="1"/>
        <i x="7769" s="1" nd="1"/>
        <i x="4888" s="1" nd="1"/>
        <i x="334" s="1" nd="1"/>
        <i x="4344" s="1" nd="1"/>
        <i x="9797" s="1" nd="1"/>
        <i x="9832" s="1" nd="1"/>
        <i x="7938" s="1" nd="1"/>
        <i x="7710" s="1" nd="1"/>
        <i x="347" s="1" nd="1"/>
        <i x="6343" s="1" nd="1"/>
        <i x="6252" s="1" nd="1"/>
        <i x="6146" s="1" nd="1"/>
        <i x="574" s="1" nd="1"/>
        <i x="602" s="1" nd="1"/>
        <i x="8197" s="1" nd="1"/>
        <i x="7595" s="1" nd="1"/>
        <i x="155" s="1" nd="1"/>
        <i x="4720" s="1" nd="1"/>
        <i x="4826" s="1" nd="1"/>
        <i x="642" s="1" nd="1"/>
        <i x="5327" s="1" nd="1"/>
        <i x="1289" s="1" nd="1"/>
        <i x="5969" s="1" nd="1"/>
        <i x="7761" s="1" nd="1"/>
        <i x="5315" s="1" nd="1"/>
        <i x="4988" s="1" nd="1"/>
        <i x="576" s="1" nd="1"/>
        <i x="1322" s="1" nd="1"/>
        <i x="8893" s="1" nd="1"/>
        <i x="4371" s="1" nd="1"/>
        <i x="7978" s="1" nd="1"/>
        <i x="7894" s="1" nd="1"/>
        <i x="6306" s="1" nd="1"/>
        <i x="7723" s="1" nd="1"/>
        <i x="6179" s="1" nd="1"/>
        <i x="6163" s="1" nd="1"/>
        <i x="5945" s="1" nd="1"/>
        <i x="7981" s="1" nd="1"/>
        <i x="7795" s="1" nd="1"/>
        <i x="7890" s="1" nd="1"/>
        <i x="7957" s="1" nd="1"/>
        <i x="2157" s="1" nd="1"/>
        <i x="5867" s="1" nd="1"/>
        <i x="2170" s="1" nd="1"/>
        <i x="327" s="1" nd="1"/>
        <i x="656" s="1" nd="1"/>
        <i x="5060" s="1" nd="1"/>
        <i x="6077" s="1" nd="1"/>
        <i x="1208" s="1" nd="1"/>
        <i x="5980" s="1" nd="1"/>
        <i x="9391" s="1" nd="1"/>
        <i x="9691" s="1" nd="1"/>
        <i x="9404" s="1" nd="1"/>
        <i x="6165" s="1" nd="1"/>
        <i x="583" s="1" nd="1"/>
        <i x="469" s="1" nd="1"/>
        <i x="5302" s="1" nd="1"/>
        <i x="4912" s="1" nd="1"/>
        <i x="9803" s="1" nd="1"/>
        <i x="7881" s="1" nd="1"/>
        <i x="4905" s="1" nd="1"/>
        <i x="2222" s="1" nd="1"/>
        <i x="5106" s="1" nd="1"/>
        <i x="9768" s="1" nd="1"/>
        <i x="7847" s="1" nd="1"/>
        <i x="1315" s="1" nd="1"/>
        <i x="207" s="1" nd="1"/>
        <i x="5068" s="1" nd="1"/>
        <i x="5996" s="1" nd="1"/>
        <i x="9754" s="1" nd="1"/>
        <i x="5778" s="1" nd="1"/>
        <i x="6219" s="1" nd="1"/>
        <i x="3403" s="1" nd="1"/>
        <i x="7954" s="1" nd="1"/>
        <i x="7941" s="1" nd="1"/>
        <i x="7775" s="1" nd="1"/>
        <i x="5981" s="1" nd="1"/>
        <i x="6074" s="1" nd="1"/>
        <i x="4821" s="1" nd="1"/>
        <i x="4816" s="1" nd="1"/>
        <i x="1383" s="1" nd="1"/>
        <i x="5088" s="1" nd="1"/>
        <i x="2132" s="1" nd="1"/>
        <i x="6099" s="1" nd="1"/>
        <i x="9463" s="1" nd="1"/>
        <i x="9774" s="1" nd="1"/>
        <i x="341" s="1" nd="1"/>
        <i x="2183" s="1" nd="1"/>
        <i x="4342" s="1" nd="1"/>
        <i x="6116" s="1" nd="1"/>
        <i x="273" s="1" nd="1"/>
        <i x="2209" s="1" nd="1"/>
        <i x="5035" s="1" nd="1"/>
        <i x="225" s="1" nd="1"/>
        <i x="212" s="1" nd="1"/>
        <i x="2200" s="1" nd="1"/>
        <i x="5876" s="1" nd="1"/>
        <i x="330" s="1" nd="1"/>
        <i x="1343" s="1" nd="1"/>
        <i x="4379" s="1" nd="1"/>
        <i x="7985" s="1" nd="1"/>
        <i x="4975" s="1" nd="1"/>
        <i x="248" s="1" nd="1"/>
        <i x="8883" s="1" nd="1"/>
        <i x="5820" s="1" nd="1"/>
        <i x="8046" s="1" nd="1"/>
        <i x="4889" s="1" nd="1"/>
        <i x="276" s="1" nd="1"/>
        <i x="4925" s="1" nd="1"/>
        <i x="4998" s="1" nd="1"/>
        <i x="5034" s="1" nd="1"/>
        <i x="177" s="1" nd="1"/>
        <i x="4819" s="1" nd="1"/>
        <i x="4908" s="1" nd="1"/>
        <i x="5747" s="1" nd="1"/>
        <i x="349" s="1" nd="1"/>
        <i x="2196" s="1" nd="1"/>
        <i x="7518" s="1" nd="1"/>
        <i x="6340" s="1" nd="1"/>
        <i x="5014" s="1" nd="1"/>
        <i x="6138" s="1" nd="1"/>
        <i x="6195" s="1" nd="1"/>
        <i x="221" s="1" nd="1"/>
        <i x="337" s="1" nd="1"/>
        <i x="210" s="1" nd="1"/>
        <i x="8020" s="1" nd="1"/>
        <i x="2109" s="1" nd="1"/>
        <i x="5248" s="1" nd="1"/>
        <i x="7796" s="1" nd="1"/>
        <i x="5098" s="1" nd="1"/>
        <i x="10217" s="1" nd="1"/>
        <i x="5100" s="1" nd="1"/>
        <i x="5092" s="1" nd="1"/>
        <i x="9512" s="1" nd="1"/>
        <i x="9714" s="1" nd="1"/>
        <i x="7906" s="1" nd="1"/>
        <i x="9454" s="1" nd="1"/>
        <i x="5950" s="1" nd="1"/>
        <i x="4918" s="1" nd="1"/>
        <i x="9395" s="1" nd="1"/>
        <i x="6110" s="1" nd="1"/>
        <i x="4897" s="1" nd="1"/>
        <i x="6293" s="1" nd="1"/>
        <i x="6019" s="1" nd="1"/>
        <i x="7577" s="1" nd="1"/>
        <i x="1350" s="1" nd="1"/>
        <i x="505" s="1" nd="1"/>
        <i x="5225" s="1" nd="1"/>
        <i x="5864" s="1" nd="1"/>
        <i x="7789" s="1" nd="1"/>
        <i x="2117" s="1" nd="1"/>
        <i x="6167" s="1" nd="1"/>
        <i x="324" s="1" nd="1"/>
        <i x="9769" s="1" nd="1"/>
        <i x="9417" s="1" nd="1"/>
        <i x="7564" s="1" nd="1"/>
        <i x="7937" s="1" nd="1"/>
        <i x="6298" s="1" nd="1"/>
        <i x="5054" s="1" nd="1"/>
        <i x="2164" s="1" nd="1"/>
        <i x="2148" s="1" nd="1"/>
        <i x="5021" s="1" nd="1"/>
        <i x="526" s="1" nd="1"/>
        <i x="5077" s="1" nd="1"/>
        <i x="193" s="1" nd="1"/>
        <i x="492" s="1" nd="1"/>
        <i x="8135" s="1" nd="1"/>
        <i x="142" s="1" nd="1"/>
        <i x="9390" s="1" nd="1"/>
        <i x="7652" s="1" nd="1"/>
        <i x="5199" s="1" nd="1"/>
        <i x="6144" s="1" nd="1"/>
        <i x="7707" s="1" nd="1"/>
        <i x="277" s="1" nd="1"/>
        <i x="8120" s="1" nd="1"/>
        <i x="7776" s="1" nd="1"/>
        <i x="8186" s="1" nd="1"/>
        <i x="6006" s="1" nd="1"/>
        <i x="4745" s="1" nd="1"/>
        <i x="9456" s="1" nd="1"/>
        <i x="6192" s="1" nd="1"/>
        <i x="1390" s="1" nd="1"/>
        <i x="5110" s="1" nd="1"/>
        <i x="6028" s="1" nd="1"/>
        <i x="8198" s="1" nd="1"/>
        <i x="9767" s="1" nd="1"/>
        <i x="8077" s="1" nd="1"/>
        <i x="6208" s="1" nd="1"/>
        <i x="6153" s="1" nd="1"/>
        <i x="8097" s="1" nd="1"/>
        <i x="6175" s="1" nd="1"/>
        <i x="338" s="1" nd="1"/>
        <i x="7655" s="1" nd="1"/>
        <i x="7909" s="1" nd="1"/>
        <i x="9799" s="1" nd="1"/>
        <i x="6199" s="1" nd="1"/>
        <i x="6107" s="1" nd="1"/>
        <i x="5002" s="1" nd="1"/>
        <i x="9881" s="1" nd="1"/>
        <i x="6113" s="1" nd="1"/>
        <i x="6003" s="1" nd="1"/>
        <i x="5169" s="1" nd="1"/>
        <i x="8014" s="1" nd="1"/>
        <i x="9478" s="1" nd="1"/>
        <i x="254" s="1" nd="1"/>
        <i x="610" s="1" nd="1"/>
        <i x="6202" s="1" nd="1"/>
        <i x="9875" s="1" nd="1"/>
        <i x="7751" s="1" nd="1"/>
        <i x="9366" s="1" nd="1"/>
        <i x="9571" s="1" nd="1"/>
        <i x="581" s="1" nd="1"/>
        <i x="9551" s="1" nd="1"/>
        <i x="6030" s="1" nd="1"/>
        <i x="4391" s="1" nd="1"/>
        <i x="4867" s="1" nd="1"/>
        <i x="8069" s="1" nd="1"/>
        <i x="5063" s="1" nd="1"/>
        <i x="5955" s="1" nd="1"/>
        <i x="2111" s="1" nd="1"/>
        <i x="7984" s="1" nd="1"/>
        <i x="208" s="1" nd="1"/>
        <i x="2199" s="1" nd="1"/>
        <i x="4411" s="1" nd="1"/>
        <i x="5131" s="1" nd="1"/>
        <i x="7870" s="1" nd="1"/>
        <i x="4907" s="1" nd="1"/>
        <i x="9706" s="1" nd="1"/>
        <i x="5999" s="1" nd="1"/>
        <i x="4430" s="1" nd="1"/>
        <i x="7955" s="1" nd="1"/>
        <i x="4973" s="1" nd="1"/>
        <i x="5304" s="1" nd="1"/>
        <i x="5237" s="1" nd="1"/>
        <i x="9405" s="1" nd="1"/>
        <i x="4971" s="1" nd="1"/>
        <i x="6009" s="1" nd="1"/>
        <i x="5782" s="1" nd="1"/>
        <i x="5000" s="1" nd="1"/>
        <i x="5042" s="1" nd="1"/>
        <i x="4870" s="1" nd="1"/>
        <i x="171" s="1" nd="1"/>
        <i x="6188" s="1" nd="1"/>
        <i x="6169" s="1" nd="1"/>
        <i x="5026" s="1" nd="1"/>
        <i x="9770" s="1" nd="1"/>
        <i x="9705" s="1" nd="1"/>
        <i x="7896" s="1" nd="1"/>
        <i x="191" s="1" nd="1"/>
        <i x="5967" s="1" nd="1"/>
        <i x="7700" s="1" nd="1"/>
        <i x="7669" s="1" nd="1"/>
        <i x="4980" s="1" nd="1"/>
        <i x="6316" s="1" nd="1"/>
        <i x="601" s="1" nd="1"/>
        <i x="7693" s="1" nd="1"/>
        <i x="5328" s="1" nd="1"/>
        <i x="2116" s="1" nd="1"/>
        <i x="4963" s="1" nd="1"/>
        <i x="6073" s="1" nd="1"/>
        <i x="9499" s="1" nd="1"/>
        <i x="5059" s="1" nd="1"/>
        <i x="5924" s="1" nd="1"/>
        <i x="5065" s="1" nd="1"/>
        <i x="4779" s="1" nd="1"/>
        <i x="7866" s="1" nd="1"/>
        <i x="9874" s="1" nd="1"/>
        <i x="6026" s="1" nd="1"/>
        <i x="8123" s="1" nd="1"/>
        <i x="262" s="1" nd="1"/>
        <i x="7641" s="1" nd="1"/>
        <i x="2171" s="1" nd="1"/>
        <i x="5114" s="1" nd="1"/>
        <i x="5860" s="1" nd="1"/>
        <i x="2162" s="1" nd="1"/>
        <i x="5182" s="1" nd="1"/>
        <i x="7925" s="1" nd="1"/>
        <i x="7843" s="1" nd="1"/>
        <i x="9707" s="1" nd="1"/>
        <i x="6368" s="1" nd="1"/>
        <i x="6103" s="1" nd="1"/>
        <i x="7794" s="1" nd="1"/>
        <i x="593" s="1" nd="1"/>
        <i x="209" s="1" nd="1"/>
        <i x="351" s="1" nd="1"/>
        <i x="5033" s="1" nd="1"/>
        <i x="7929" s="1" nd="1"/>
        <i x="8176" s="1" nd="1"/>
        <i x="9562" s="1" nd="1"/>
        <i x="7536" s="1" nd="1"/>
        <i x="5307" s="1" nd="1"/>
        <i x="9716" s="1" nd="1"/>
        <i x="7524" s="1" nd="1"/>
        <i x="8115" s="1" nd="1"/>
        <i x="540" s="1" nd="1"/>
        <i x="5259" s="1" nd="1"/>
        <i x="529" s="1" nd="1"/>
        <i x="5320" s="1" nd="1"/>
        <i x="500" s="1" nd="1"/>
        <i x="159" s="1" nd="1"/>
        <i x="5233" s="1" nd="1"/>
        <i x="6100" s="1" nd="1"/>
        <i x="2119" s="1" nd="1"/>
        <i x="6345" s="1" nd="1"/>
        <i x="6084" s="1" nd="1"/>
        <i x="201" s="1" nd="1"/>
        <i x="5884" s="1" nd="1"/>
        <i x="2204" s="1" nd="1"/>
        <i x="5998" s="1" nd="1"/>
        <i x="29" s="1" nd="1"/>
        <i x="2131" s="1" nd="1"/>
        <i x="7846" s="1" nd="1"/>
        <i x="239" s="1" nd="1"/>
        <i x="5267" s="1" nd="1"/>
        <i x="2137" s="1" nd="1"/>
        <i x="7942" s="1" nd="1"/>
        <i x="7787" s="1" nd="1"/>
        <i x="343" s="1" nd="1"/>
        <i x="9498" s="1" nd="1"/>
        <i x="9734" s="1" nd="1"/>
        <i x="5970" s="1" nd="1"/>
        <i x="2150" s="1" nd="1"/>
        <i x="5183" s="1" nd="1"/>
        <i x="9699" s="1" nd="1"/>
        <i x="8119" s="1" nd="1"/>
        <i x="7916" s="1" nd="1"/>
        <i x="521" s="1" nd="1"/>
        <i x="4974" s="1" nd="1"/>
        <i x="6216" s="1" nd="1"/>
        <i x="6172" s="1" nd="1"/>
        <i x="5172" s="1" nd="1"/>
        <i x="9876" s="1" nd="1"/>
        <i x="6139" s="1" nd="1"/>
        <i x="8138" s="1" nd="1"/>
        <i x="9795" s="1" nd="1"/>
        <i x="6114" s="1" nd="1"/>
        <i x="2168" s="1" nd="1"/>
        <i x="9513" s="1" nd="1"/>
        <i x="5102" s="1" nd="1"/>
        <i x="9388" s="1" nd="1"/>
        <i x="4976" s="1" nd="1"/>
        <i x="6039" s="1" nd="1"/>
        <i x="8108" s="1" nd="1"/>
        <i x="6151" s="1" nd="1"/>
        <i x="6129" s="1" nd="1"/>
        <i x="5046" s="1" nd="1"/>
        <i x="284" s="1" nd="1"/>
        <i x="9702" s="1" nd="1"/>
        <i x="4840" s="1" nd="1"/>
        <i x="7788" s="1" nd="1"/>
        <i x="5915" s="1" nd="1"/>
        <i x="184" s="1" nd="1"/>
        <i x="6287" s="1" nd="1"/>
        <i x="9686" s="1" nd="1"/>
        <i x="9564" s="1" nd="1"/>
        <i x="5037" s="1" nd="1"/>
        <i x="5093" s="1" nd="1"/>
        <i x="6194" s="1" nd="1"/>
        <i x="9688" s="1" nd="1"/>
        <i x="2023" s="1" nd="1"/>
        <i x="9783" s="1" nd="1"/>
        <i x="7752" s="1" nd="1"/>
        <i x="7956" s="1" nd="1"/>
        <i x="235" s="1" nd="1"/>
        <i x="8053" s="1" nd="1"/>
        <i x="8200" s="1" nd="1"/>
        <i x="2159" s="1" nd="1"/>
        <i x="6008" s="1" nd="1"/>
        <i x="7793" s="1" nd="1"/>
        <i x="2217" s="1" nd="1"/>
        <i x="5024" s="1" nd="1"/>
        <i x="9474" s="1" nd="1"/>
        <i x="5115" s="1" nd="1"/>
        <i x="5325" s="1" nd="1"/>
        <i x="6213" s="1" nd="1"/>
        <i x="6349" s="1" nd="1"/>
        <i x="6197" s="1" nd="1"/>
        <i x="6223" s="1" nd="1"/>
        <i x="9796" s="1" nd="1"/>
        <i x="9496" s="1" nd="1"/>
        <i x="9503" s="1" nd="1"/>
        <i x="348" s="1" nd="1"/>
        <i x="5139" s="1" nd="1"/>
        <i x="4972" s="1" nd="1"/>
        <i x="2211" s="1" nd="1"/>
        <i x="7968" s="1" nd="1"/>
        <i x="233" s="1" nd="1"/>
        <i x="2192" s="1" nd="1"/>
        <i x="2145" s="1" nd="1"/>
        <i x="2013" s="1" nd="1"/>
        <i x="249" s="1" nd="1"/>
        <i x="5965" s="1" nd="1"/>
        <i x="2227" s="1" nd="1"/>
        <i x="8133" s="1" nd="1"/>
        <i x="554" s="1" nd="1"/>
        <i x="7913" s="1" nd="1"/>
        <i x="6230" s="1" nd="1"/>
        <i x="7970" s="1" nd="1"/>
        <i x="4922" s="1" nd="1"/>
        <i x="575" s="1" nd="1"/>
        <i x="328" s="1" nd="1"/>
        <i x="5234" s="1" nd="1"/>
        <i x="2213" s="1" nd="1"/>
        <i x="5254" s="1" nd="1"/>
        <i x="6134" s="1" nd="1"/>
        <i x="6079" s="1" nd="1"/>
        <i x="7903" s="1" nd="1"/>
        <i x="5830" s="1" nd="1"/>
        <i x="8178" s="1" nd="1"/>
        <i x="9394" s="1" nd="1"/>
        <i x="5995" s="1" nd="1"/>
        <i x="6127" s="1" nd="1"/>
        <i x="8109" s="1" nd="1"/>
        <i x="7599" s="1" nd="1"/>
        <i x="6035" s="1" nd="1"/>
        <i x="7833" s="1" nd="1"/>
        <i x="6344" s="1" nd="1"/>
        <i x="5096" s="1" nd="1"/>
        <i x="6158" s="1" nd="1"/>
        <i x="7962" s="1" nd="1"/>
        <i x="9771" s="1" nd="1"/>
        <i x="2143" s="1" nd="1"/>
        <i x="598" s="1" nd="1"/>
        <i x="278" s="1" nd="1"/>
        <i x="1402" s="1" nd="1"/>
        <i x="7951" s="1" nd="1"/>
        <i x="6036" s="1" nd="1"/>
        <i x="6351" s="1" nd="1"/>
        <i x="6166" s="1" nd="1"/>
        <i x="5317" s="1" nd="1"/>
        <i x="8041" s="1" nd="1"/>
        <i x="5260" s="1" nd="1"/>
        <i x="9815" s="1" nd="1"/>
        <i x="7781" s="1" nd="1"/>
        <i x="2205" s="1" nd="1"/>
        <i x="7889" s="1" nd="1"/>
        <i x="206" s="1" nd="1"/>
        <i x="7939" s="1" nd="1"/>
        <i x="4814" s="1" nd="1"/>
        <i x="173" s="1" nd="1"/>
        <i x="545" s="1" nd="1"/>
        <i x="7764" s="1" nd="1"/>
        <i x="8140" s="1" nd="1"/>
        <i x="8025" s="1" nd="1"/>
        <i x="5258" s="1" nd="1"/>
        <i x="2219" s="1" nd="1"/>
        <i x="6075" s="1" nd="1"/>
        <i x="7665" s="1" nd="1"/>
        <i x="5826" s="1" nd="1"/>
        <i x="9738" s="1" nd="1"/>
        <i x="5262" s="1" nd="1"/>
        <i x="200" s="1" nd="1"/>
        <i x="2140" s="1" nd="1"/>
        <i x="10226" s="1" nd="1"/>
        <i x="8125" s="1" nd="1"/>
        <i x="4915" s="1" nd="1"/>
        <i x="499" s="1" nd="1"/>
        <i x="6076" s="1" nd="1"/>
        <i x="6354" s="1" nd="1"/>
        <i x="6119" s="1" nd="1"/>
        <i x="509" s="1" nd="1"/>
        <i x="5030" s="1" nd="1"/>
        <i x="1395" s="1" nd="1"/>
        <i x="6872" s="1" nd="1"/>
        <i x="7980" s="1" nd="1"/>
        <i x="9810" s="1" nd="1"/>
        <i x="611" s="1" nd="1"/>
        <i x="7963" s="1" nd="1"/>
        <i x="5239" s="1" nd="1"/>
        <i x="4990" s="1" nd="1"/>
        <i x="7902" s="1" nd="1"/>
        <i x="7988" s="1" nd="1"/>
        <i x="6016" s="1" nd="1"/>
        <i x="6182" s="1" nd="1"/>
        <i x="1377" s="1" nd="1"/>
        <i x="4883" s="1" nd="1"/>
        <i x="9877" s="1" nd="1"/>
        <i x="2202" s="1" nd="1"/>
        <i x="2138" s="1" nd="1"/>
        <i x="4372" s="1" nd="1"/>
        <i x="7766" s="1" nd="1"/>
        <i x="8068" s="1" nd="1"/>
        <i x="2182" s="1" nd="1"/>
        <i x="340" s="1" nd="1"/>
        <i x="180" s="1" nd="1"/>
        <i x="4796" s="1" nd="1"/>
        <i x="8106" s="1" nd="1"/>
        <i x="6348" s="1" nd="1"/>
        <i x="9442" s="1" nd="1"/>
        <i x="6168" s="1" nd="1"/>
        <i x="6090" s="1" nd="1"/>
        <i x="2151" s="1" nd="1"/>
        <i x="2129" s="1" nd="1"/>
        <i x="9822" s="1" nd="1"/>
        <i x="9723" s="1" nd="1"/>
        <i x="6029" s="1" nd="1"/>
        <i x="2223" s="1" nd="1"/>
        <i x="5019" s="1" nd="1"/>
        <i x="3399" s="1" nd="1"/>
        <i x="6005" s="1" nd="1"/>
        <i x="2113" s="1" nd="1"/>
        <i x="8177" s="1" nd="1"/>
        <i x="6200" s="1" nd="1"/>
        <i x="4900" s="1" nd="1"/>
        <i x="4352" s="1" nd="1"/>
        <i x="5938" s="1" nd="1"/>
        <i x="9878" s="1" nd="1"/>
        <i x="5048" s="1" nd="1"/>
        <i x="2149" s="1" nd="1"/>
        <i x="186" s="1" nd="1"/>
        <i x="266" s="1" nd="1"/>
        <i x="2165" s="1" nd="1"/>
        <i x="7670" s="1" nd="1"/>
        <i x="4986" s="1" nd="1"/>
        <i x="5318" s="1" nd="1"/>
        <i x="332" s="1" nd="1"/>
        <i x="9890" s="1" nd="1"/>
        <i x="7959" s="1" nd="1"/>
        <i x="8203" s="1" nd="1"/>
        <i x="5230" s="1" nd="1"/>
        <i x="7997" s="1" nd="1"/>
        <i x="4977" s="1" nd="1"/>
        <i x="6106" s="1" nd="1"/>
        <i x="9450" s="1" nd="1"/>
        <i x="5305" s="1" nd="1"/>
        <i x="5090" s="1" nd="1"/>
        <i x="185" s="1" nd="1"/>
        <i x="490" s="1" nd="1"/>
        <i x="6038" s="1" nd="1"/>
        <i x="5257" s="1" nd="1"/>
        <i x="9423" s="1" nd="1"/>
        <i x="7584" s="1" nd="1"/>
        <i x="4970" s="1" nd="1"/>
        <i x="9387" s="1" nd="1"/>
        <i x="9502" s="1" nd="1"/>
        <i x="7969" s="1" nd="1"/>
        <i x="9701" s="1" nd="1"/>
        <i x="189" s="1" nd="1"/>
        <i x="7731" s="1" nd="1"/>
        <i x="205" s="1" nd="1"/>
        <i x="6145" s="1" nd="1"/>
        <i x="7650" s="1" nd="1"/>
        <i x="6154" s="1" nd="1"/>
        <i x="6010" s="1" nd="1"/>
        <i x="7649" s="1" nd="1"/>
        <i x="2212" s="1" nd="1"/>
        <i x="346" s="1" nd="1"/>
        <i x="232" s="1" nd="1"/>
        <i x="7923" s="1" nd="1"/>
        <i x="6141" s="1" nd="1"/>
        <i x="4914" s="1" nd="1"/>
        <i x="5056" s="1" nd="1"/>
        <i x="7958" s="1" nd="1"/>
        <i x="6374" s="1" nd="1"/>
        <i x="6122" s="1" nd="1"/>
        <i x="646" s="1" nd="1"/>
        <i x="9425" s="1" nd="1"/>
        <i x="8181" s="1" nd="1"/>
        <i x="6217" s="1" nd="1"/>
        <i x="2177" s="1" nd="1"/>
        <i x="9807" s="1" nd="1"/>
        <i x="8131" s="1" nd="1"/>
        <i x="229" s="1" nd="1"/>
        <i x="7765" s="1" nd="1"/>
        <i x="6341" s="1" nd="1"/>
        <i x="6299" s="1" nd="1"/>
        <i x="5249" s="1" nd="1"/>
        <i x="7849" s="1" nd="1"/>
        <i x="7831" s="1" nd="1"/>
        <i x="9814" s="1" nd="1"/>
        <i x="7790" s="1" nd="1"/>
        <i x="4920" s="1" nd="1"/>
        <i x="8191" s="1" nd="1"/>
        <i x="6098" s="1" nd="1"/>
        <i x="9830" s="1" nd="1"/>
        <i x="5209" s="1" nd="1"/>
        <i x="8015" s="1" nd="1"/>
        <i x="2194" s="1" nd="1"/>
        <i x="6294" s="1" nd="1"/>
        <i x="2228" s="1" nd="1"/>
        <i x="6088" s="1" nd="1"/>
        <i x="4845" s="1" nd="1"/>
        <i x="10224" s="1" nd="1"/>
        <i x="5224" s="1" nd="1"/>
        <i x="6137" s="1" nd="1"/>
        <i x="5313" s="1" nd="1"/>
        <i x="6364" s="1" nd="1"/>
        <i x="6095" s="1" nd="1"/>
        <i x="4891" s="1" nd="1"/>
        <i x="5111" s="1" nd="1"/>
        <i x="2163" s="1" nd="1"/>
        <i x="5902" s="1" nd="1"/>
        <i x="6025" s="1" nd="1"/>
        <i x="6302" s="1" nd="1"/>
        <i x="5878" s="1" nd="1"/>
        <i x="539" s="1" nd="1"/>
        <i x="6420" s="1" nd="1"/>
        <i x="8099" s="1" nd="1"/>
        <i x="2169" s="1" nd="1"/>
        <i x="6037" s="1" nd="1"/>
        <i x="4893" s="1" nd="1"/>
        <i x="7753" s="1" nd="1"/>
        <i x="4420" s="1" nd="1"/>
        <i x="6875" s="1" nd="1"/>
        <i x="8098" s="1" nd="1"/>
        <i x="9794" s="1" nd="1"/>
        <i x="8139" s="1" nd="1"/>
        <i x="6032" s="1" nd="1"/>
        <i x="9375" s="1" nd="1"/>
        <i x="7882" s="1" nd="1"/>
        <i x="5321" s="1" nd="1"/>
        <i x="9809" s="1" nd="1"/>
        <i x="8199" s="1" nd="1"/>
        <i x="2218" s="1" nd="1"/>
        <i x="8130" s="1" nd="1"/>
        <i x="7713" s="1" nd="1"/>
        <i x="9709" s="1" nd="1"/>
        <i x="6204" s="1" nd="1"/>
        <i x="179" s="1" nd="1"/>
        <i x="7996" s="1" nd="1"/>
        <i x="7901" s="1" nd="1"/>
        <i x="6174" s="1" nd="1"/>
        <i x="148" s="1" nd="1"/>
        <i x="2230" s="1" nd="1"/>
        <i x="8000" s="1" nd="1"/>
        <i x="6156" s="1" nd="1"/>
        <i x="9419" s="1" nd="1"/>
        <i x="660" s="1" nd="1"/>
        <i x="4989" s="1" nd="1"/>
        <i x="5005" s="1" nd="1"/>
        <i x="5040" s="1" nd="1"/>
        <i x="6304" s="1" nd="1"/>
        <i x="6131" s="1" nd="1"/>
        <i x="6220" s="1" nd="1"/>
        <i x="6135" s="1" nd="1"/>
        <i x="5062" s="1" nd="1"/>
        <i x="9371" s="1" nd="1"/>
        <i x="291" s="1" nd="1"/>
        <i x="9785" s="1" nd="1"/>
        <i x="342" s="1" nd="1"/>
        <i x="167" s="1" nd="1"/>
        <i x="2186" s="1" nd="1"/>
        <i x="6367" s="1" nd="1"/>
        <i x="172" s="1" nd="1"/>
        <i x="9363" s="1" nd="1"/>
        <i x="9550" s="1" nd="1"/>
        <i x="7629" s="1" nd="1"/>
        <i x="5238" s="1" nd="1"/>
        <i x="7840" s="1" nd="1"/>
        <i x="2115" s="1" nd="1"/>
        <i x="280" s="1" nd="1"/>
        <i x="3401" s="1" nd="1"/>
        <i x="9396" s="1" nd="1"/>
        <i x="9558" s="1" nd="1"/>
        <i x="6160" s="1" nd="1"/>
        <i x="7886" s="1" nd="1"/>
        <i x="7835" s="1" nd="1"/>
        <i x="157" s="1" nd="1"/>
        <i x="9762" s="1" nd="1"/>
        <i x="5316" s="1" nd="1"/>
        <i x="336" s="1" nd="1"/>
        <i x="6020" s="1" nd="1"/>
        <i x="9813" s="1" nd="1"/>
        <i x="6347" s="1" nd="1"/>
        <i x="8134" s="1" nd="1"/>
        <i x="6112" s="1" nd="1"/>
        <i x="5312" s="1" nd="1"/>
        <i x="5990" s="1" nd="1"/>
        <i x="6201" s="1" nd="1"/>
        <i x="7971" s="1" nd="1"/>
        <i x="7972" s="1" nd="1"/>
        <i x="9483" s="1" nd="1"/>
        <i x="6092" s="1" nd="1"/>
        <i x="5245" s="1" nd="1"/>
        <i x="5311" s="1" nd="1"/>
        <i x="6425" s="1" nd="1"/>
        <i x="2189" s="1" nd="1"/>
        <i x="10218" s="1" nd="1"/>
        <i x="160" s="1" nd="1"/>
        <i x="9495" s="1" nd="1"/>
        <i x="6149" s="1" nd="1"/>
        <i x="7983" s="1" nd="1"/>
        <i x="292" s="1" nd="1"/>
        <i x="6384" s="1" nd="1"/>
        <i x="176" s="1" nd="1"/>
        <i x="2190" s="1" nd="1"/>
        <i x="156" s="1" nd="1"/>
        <i x="6380" s="1" nd="1"/>
        <i x="7874" s="1" nd="1"/>
        <i x="5264" s="1" nd="1"/>
        <i x="596" s="1" nd="1"/>
        <i x="9426" s="1" nd="1"/>
        <i x="6170" s="1" nd="1"/>
        <i x="5228" s="1" nd="1"/>
        <i x="9413" s="1" nd="1"/>
        <i x="7774" s="1" nd="1"/>
        <i x="7965" s="1" nd="1"/>
        <i x="2173" s="1" nd="1"/>
        <i x="6152" s="1" nd="1"/>
        <i x="9892" s="1" nd="1"/>
        <i x="7982" s="1" nd="1"/>
        <i x="6436" s="1" nd="1"/>
        <i x="4969" s="1" nd="1"/>
        <i x="6873" s="1" nd="1"/>
        <i x="6365" s="1" nd="1"/>
        <i x="606" s="1" nd="1"/>
        <i x="9447" s="1" nd="1"/>
        <i x="6140" s="1" nd="1"/>
        <i x="6091" s="1" nd="1"/>
        <i x="6209" s="1" nd="1"/>
        <i x="9449" s="1" nd="1"/>
        <i x="4923" s="1" nd="1"/>
        <i x="6221" s="1" nd="1"/>
        <i x="5122" s="1" nd="1"/>
        <i x="8038" s="1" nd="1"/>
        <i x="6227" s="1" nd="1"/>
        <i x="6206" s="1" nd="1"/>
        <i x="339" s="1" nd="1"/>
        <i x="6225" s="1" nd="1"/>
        <i x="2135" s="1" nd="1"/>
        <i x="7924" s="1" nd="1"/>
        <i x="274" s="1" nd="1"/>
        <i x="9418" s="1" nd="1"/>
        <i x="6329" s="1" nd="1"/>
        <i x="2156" s="1" nd="1"/>
        <i x="6148" s="1" nd="1"/>
        <i x="2203" s="1" nd="1"/>
        <i x="1202" s="1" nd="1"/>
        <i x="5983" s="1" nd="1"/>
        <i x="293" s="1" nd="1"/>
        <i x="1219" s="1" nd="1"/>
        <i x="2122" s="1" nd="1"/>
        <i x="9504" s="1" nd="1"/>
        <i x="4921" s="1" nd="1"/>
        <i x="8101" s="1" nd="1"/>
        <i x="7785" s="1" nd="1"/>
        <i x="8007" s="1" nd="1"/>
        <i x="9382" s="1" nd="1"/>
        <i x="264" s="1" nd="1"/>
        <i x="6352" s="1" nd="1"/>
        <i x="8129" s="1" nd="1"/>
        <i x="7662" s="1" nd="1"/>
        <i x="6370" s="1" nd="1"/>
        <i x="2126" s="1" nd="1"/>
        <i x="6001" s="1" nd="1"/>
        <i x="7848" s="1" nd="1"/>
        <i x="4913" s="1" nd="1"/>
        <i x="6128" s="1" nd="1"/>
        <i x="279" s="1" nd="1"/>
        <i x="6196" s="1" nd="1"/>
        <i x="493" s="1" nd="1"/>
        <i x="6031" s="1" nd="1"/>
        <i x="494" s="1" nd="1"/>
        <i x="9743" s="1" nd="1"/>
        <i x="6181" s="1" nd="1"/>
        <i x="9817" s="1" nd="1"/>
        <i x="6424" s="1" nd="1"/>
        <i x="9557" s="1" nd="1"/>
        <i x="6383" s="1" nd="1"/>
        <i x="7783" s="1" nd="1"/>
        <i x="7754" s="1" nd="1"/>
        <i x="9381" s="1" nd="1"/>
        <i x="255" s="1" nd="1"/>
        <i x="6445" s="1" nd="1"/>
        <i x="7961" s="1" nd="1"/>
        <i x="9708" s="1" nd="1"/>
        <i x="6421" s="1" nd="1"/>
        <i x="9429" s="1" nd="1"/>
        <i x="1009" s="1" nd="1"/>
        <i x="6159" s="1" nd="1"/>
        <i x="6126" s="1" nd="1"/>
        <i x="6101" s="1" nd="1"/>
        <i x="4910" s="1" nd="1"/>
        <i x="263" s="1" nd="1"/>
        <i x="6357" s="1" nd="1"/>
        <i x="7918" s="1" nd="1"/>
        <i x="5240" s="1" nd="1"/>
        <i x="7780" s="1" nd="1"/>
        <i x="5898" s="1" nd="1"/>
        <i x="6446" s="1" nd="1"/>
        <i x="2184" s="1" nd="1"/>
        <i x="6085" s="1" nd="1"/>
        <i x="6017" s="1" nd="1"/>
        <i x="181" s="1" nd="1"/>
        <i x="7845" s="1" nd="1"/>
        <i x="605" s="1" nd="1"/>
        <i x="9726" s="1" nd="1"/>
        <i x="6273" s="1" nd="1"/>
        <i x="7768" s="1" nd="1"/>
        <i x="8187" s="1" nd="1"/>
        <i x="8190" s="1" nd="1"/>
        <i x="7860" s="1" nd="1"/>
        <i x="9377" s="1" nd="1"/>
        <i x="501" s="1" nd="1"/>
        <i x="267" s="1" nd="1"/>
        <i x="6207" s="1" nd="1"/>
        <i x="6358" s="1" nd="1"/>
        <i x="7883" s="1" nd="1"/>
        <i x="5250" s="1" nd="1"/>
        <i x="7917" s="1" nd="1"/>
        <i x="5247" s="1" nd="1"/>
        <i x="4890" s="1" nd="1"/>
        <i x="4964" s="1" nd="1"/>
        <i x="9816" s="1" nd="1"/>
        <i x="9833" s="1" nd="1"/>
        <i x="9367" s="1" nd="1"/>
        <i x="645" s="1" nd="1"/>
        <i x="9713" s="1" nd="1"/>
        <i x="4431" s="1" nd="1"/>
        <i x="5017" s="1" nd="1"/>
        <i x="7755" s="1" nd="1"/>
        <i x="7875" s="1" nd="1"/>
        <i x="5266" s="1" nd="1"/>
        <i x="7884" s="1" nd="1"/>
        <i x="283" s="1" nd="1"/>
        <i x="8111" s="1" nd="1"/>
        <i x="9479" s="1" nd="1"/>
        <i x="8110" s="1" nd="1"/>
        <i x="168" s="1" nd="1"/>
        <i x="5330" s="1" nd="1"/>
        <i x="1160" s="1" nd="1"/>
        <i x="9464" s="1" nd="1"/>
        <i x="1364" s="1" nd="1"/>
        <i x="6120" s="1" nd="1"/>
        <i x="6355" s="1" nd="1"/>
        <i x="6378" s="1" nd="1"/>
        <i x="5314" s="1" nd="1"/>
        <i x="6023" s="1" nd="1"/>
        <i x="6094" s="1" nd="1"/>
        <i x="5256" s="1" nd="1"/>
        <i x="6427" s="1" nd="1"/>
        <i x="651" s="1" nd="1"/>
        <i x="1121" s="1" nd="1"/>
        <i x="5310" s="1" nd="1"/>
        <i x="8184" s="1" nd="1"/>
        <i x="9869" s="1" nd="1"/>
        <i x="287" s="1" nd="1"/>
        <i x="6161" s="1" nd="1"/>
        <i x="6034" s="1" nd="1"/>
        <i x="2225" s="1" nd="1"/>
        <i x="7946" s="1" nd="1"/>
        <i x="9379" s="1" nd="1"/>
        <i x="9784" s="1" nd="1"/>
        <i x="9727" s="1" nd="1"/>
        <i x="9555" s="1" nd="1"/>
        <i x="6386" s="1" nd="1"/>
        <i x="7839" s="1" nd="1"/>
        <i x="6184" s="1" nd="1"/>
        <i x="9489" s="1" nd="1"/>
        <i x="6081" s="1" nd="1"/>
        <i x="6359" s="1" nd="1"/>
        <i x="6190" s="1" nd="1"/>
        <i x="7838" s="1" nd="1"/>
        <i x="5997" s="1" nd="1"/>
        <i x="5231" s="1" nd="1"/>
        <i x="6423" s="1" nd="1"/>
        <i x="1141" s="1" nd="1"/>
        <i x="6440" s="1" nd="1"/>
        <i x="7897" s="1" nd="1"/>
        <i x="7872" s="1" nd="1"/>
        <i x="7763" s="1" nd="1"/>
        <i x="507" s="1" nd="1"/>
        <i x="6215" s="1" nd="1"/>
        <i x="519" s="1" nd="1"/>
        <i x="9451" s="1" nd="1"/>
        <i x="465" s="1" nd="1"/>
        <i x="8056" s="1" nd="1"/>
        <i x="6013" s="1" nd="1"/>
        <i x="288" s="1" nd="1"/>
        <i x="9733" s="1" nd="1"/>
        <i x="6422" s="1" nd="1"/>
        <i x="3405" s="1" nd="1"/>
        <i x="7771" s="1" nd="1"/>
        <i x="9385" s="1" nd="1"/>
        <i x="9821" s="1" nd="1"/>
        <i x="6155" s="1" nd="1"/>
        <i x="9485" s="1" nd="1"/>
        <i x="6189" s="1" nd="1"/>
        <i x="2229" s="1" nd="1"/>
        <i x="6874" s="1" nd="1"/>
        <i x="5196" s="1" nd="1"/>
        <i x="6123" s="1" nd="1"/>
        <i x="7841" s="1" nd="1"/>
        <i x="6004" s="1" nd="1"/>
        <i x="599" s="1" nd="1"/>
        <i x="9778" s="1" nd="1"/>
        <i x="528" s="1" nd="1"/>
        <i x="9471" s="1" nd="1"/>
        <i x="8091" s="1" nd="1"/>
        <i x="1209" s="1" nd="1"/>
        <i x="6448" s="1" nd="1"/>
        <i x="1375" s="1" nd="1"/>
        <i x="6203" s="1" nd="1"/>
        <i x="6012" s="1" nd="1"/>
        <i x="8072" s="1" nd="1"/>
        <i x="607" s="1" nd="1"/>
        <i x="9721" s="1" nd="1"/>
        <i x="4979" s="1" nd="1"/>
        <i x="199" s="1" nd="1"/>
        <i x="6432" s="1" nd="1"/>
        <i x="4982" s="1" nd="1"/>
        <i x="4926" s="1" nd="1"/>
        <i x="5265" s="1" nd="1"/>
        <i x="8113" s="1" nd="1"/>
        <i x="9834" s="1" nd="1"/>
        <i x="600" s="1" nd="1"/>
        <i x="6300" s="1" nd="1"/>
        <i x="2224" s="1" nd="1"/>
        <i x="6082" s="1" nd="1"/>
        <i x="6350" s="1" nd="1"/>
        <i x="6376" s="1" nd="1"/>
        <i x="275" s="1" nd="1"/>
        <i x="1200" s="1" nd="1"/>
        <i x="1199" s="1" nd="1"/>
        <i x="8118" s="1" nd="1"/>
        <i x="9393" s="1" nd="1"/>
        <i x="8105" s="1" nd="1"/>
        <i x="7745" s="1" nd="1"/>
        <i x="7844" s="1" nd="1"/>
        <i x="6191" s="1" nd="1"/>
        <i x="6229" s="1" nd="1"/>
        <i x="6361" s="1" nd="1"/>
        <i x="5993" s="1" nd="1"/>
        <i x="8175" s="1" nd="1"/>
        <i x="9487" s="1" nd="1"/>
        <i x="9559" s="1" nd="1"/>
        <i x="6162" s="1" nd="1"/>
        <i x="8204" s="1" nd="1"/>
        <i x="6176" s="1" nd="1"/>
        <i x="6373" s="1" nd="1"/>
        <i x="9828" s="1" nd="1"/>
        <i x="7995" s="1" nd="1"/>
        <i x="6437" s="1" nd="1"/>
        <i x="4884" s="1" nd="1"/>
        <i x="175" s="1" nd="1"/>
        <i x="198" s="1" nd="1"/>
        <i x="6379" s="1" nd="1"/>
        <i x="6086" s="1" nd="1"/>
        <i x="9490" s="1" nd="1"/>
        <i x="7760" s="1" nd="1"/>
        <i x="194" s="1" nd="1"/>
        <i x="4924" s="1" nd="1"/>
        <i x="6214" s="1" nd="1"/>
        <i x="9368" s="1" nd="1"/>
        <i x="9476" s="1" nd="1"/>
        <i x="7749" s="1" nd="1"/>
        <i x="8128" s="1" nd="1"/>
        <i x="9415" s="1" nd="1"/>
        <i x="9369" s="1" nd="1"/>
        <i x="7784" s="1" nd="1"/>
        <i x="7757" s="1" nd="1"/>
        <i x="286" s="1" nd="1"/>
        <i x="9493" s="1" nd="1"/>
        <i x="3406" s="1" nd="1"/>
        <i x="6102" s="1" nd="1"/>
        <i x="5322" s="1" nd="1"/>
        <i x="473" s="1" nd="1"/>
        <i x="9572" s="1" nd="1"/>
        <i x="9406" s="1" nd="1"/>
        <i x="8189" s="1" nd="1"/>
        <i x="6210" s="1" nd="1"/>
        <i x="9891" s="1" nd="1"/>
        <i x="571" s="1" nd="1"/>
        <i x="6014" s="1" nd="1"/>
        <i x="10221" s="1" nd="1"/>
        <i x="9414" s="1" nd="1"/>
        <i x="5235" s="1" nd="1"/>
        <i x="6366" s="1" nd="1"/>
        <i x="5252" s="1" nd="1"/>
        <i x="1196" s="1" nd="1"/>
        <i x="9514" s="1" nd="1"/>
        <i x="7797" s="1" nd="1"/>
        <i x="1210" s="1" nd="1"/>
        <i x="9501" s="1" nd="1"/>
        <i x="9475" s="1" nd="1"/>
        <i x="613" s="1" nd="1"/>
        <i x="518" s="1" nd="1"/>
        <i x="6132" s="1" nd="1"/>
        <i x="282" s="1" nd="1"/>
        <i x="1204" s="1" nd="1"/>
        <i x="183" s="1" nd="1"/>
        <i x="7778" s="1" nd="1"/>
        <i x="1134" s="1" nd="1"/>
        <i x="8182" s="1" nd="1"/>
        <i x="8185" s="1" nd="1"/>
        <i x="6226" s="1" nd="1"/>
        <i x="187" s="1" nd="1"/>
        <i x="9735" s="1" nd="1"/>
        <i x="6438" s="1" nd="1"/>
        <i x="2179" s="1" nd="1"/>
        <i x="211" s="1" nd="1"/>
        <i x="7773" s="1" nd="1"/>
        <i x="5243" s="1" nd="1"/>
        <i x="174" s="1" nd="1"/>
        <i x="9389" s="1" nd="1"/>
        <i x="6147" s="1" nd="1"/>
        <i x="6187" s="1" nd="1"/>
        <i x="5326" s="1" nd="1"/>
        <i x="8100" s="1" nd="1"/>
        <i x="6024" s="1" nd="1"/>
        <i x="6371" s="1" nd="1"/>
        <i x="8192" s="1" nd="1"/>
        <i x="6033" s="1" nd="1"/>
        <i x="6442" s="1" nd="1"/>
        <i x="6377" s="1" nd="1"/>
        <i x="243" s="1" nd="1"/>
        <i x="1145" s="1" nd="1"/>
        <i x="5263" s="1" nd="1"/>
        <i x="6080" s="1" nd="1"/>
        <i x="9378" s="1" nd="1"/>
        <i x="7851" s="1" nd="1"/>
        <i x="4919" s="1" nd="1"/>
        <i x="1139" s="1" nd="1"/>
        <i x="1235" s="1" nd="1"/>
        <i x="7911" s="1" nd="1"/>
        <i x="1010" s="1" nd="1"/>
        <i x="9698" s="1" nd="1"/>
        <i x="6447" s="1" nd="1"/>
        <i x="9431" s="1" nd="1"/>
        <i x="9775" s="1" nd="1"/>
        <i x="7792" s="1" nd="1"/>
        <i x="7976" s="1" nd="1"/>
        <i x="9751" s="1" nd="1"/>
        <i x="7836" s="1" nd="1"/>
        <i x="1123" s="1" nd="1"/>
        <i x="290" s="1" nd="1"/>
        <i x="1183" s="1" nd="1"/>
        <i x="6372" s="1" nd="1"/>
        <i x="542" s="1" nd="1"/>
        <i x="9403" s="1" nd="1"/>
        <i x="7696" s="1" nd="1"/>
        <i x="9885" s="1" nd="1"/>
        <i x="503" s="1" nd="1"/>
        <i x="7857" s="1" nd="1"/>
        <i x="9401" s="1" nd="1"/>
        <i x="151" s="1" nd="1"/>
        <i x="6450" s="1" nd="1"/>
        <i x="1231" s="1" nd="1"/>
        <i x="9420" s="1" nd="1"/>
        <i x="7770" s="1" nd="1"/>
        <i x="1191" s="1" nd="1"/>
        <i x="6228" s="1" nd="1"/>
        <i x="5329" s="1" nd="1"/>
        <i x="9882" s="1" nd="1"/>
        <i x="5918" s="1" nd="1"/>
        <i x="7931" s="1" nd="1"/>
        <i x="294" s="1" nd="1"/>
        <i x="1189" s="1" nd="1"/>
        <i x="5157" s="1" nd="1"/>
        <i x="5188" s="1" nd="1"/>
        <i x="6369" s="1" nd="1"/>
        <i x="9465" s="1" nd="1"/>
        <i x="6439" s="1" nd="1"/>
        <i x="8112" s="1" nd="1"/>
        <i x="6429" s="1" nd="1"/>
        <i x="1147" s="1" nd="1"/>
        <i x="9477" s="1" nd="1"/>
        <i x="6180" s="1" nd="1"/>
        <i x="6387" s="1" nd="1"/>
        <i x="1215" s="1" nd="1"/>
        <i x="7777" s="1" nd="1"/>
        <i x="5268" s="1" nd="1"/>
        <i x="6267" s="1" nd="1"/>
        <i x="219" s="1" nd="1"/>
        <i x="9511" s="1" nd="1"/>
        <i x="6747" s="1" nd="1"/>
        <i x="6093" s="1" nd="1"/>
        <i x="1222" s="1" nd="1"/>
        <i x="1149" s="1" nd="1"/>
        <i x="5255" s="1" nd="1"/>
        <i x="153" s="1" nd="1"/>
        <i x="1225" s="1" nd="1"/>
        <i x="9697" s="1" nd="1"/>
        <i x="9486" s="1" nd="1"/>
        <i x="1206" s="1" nd="1"/>
        <i x="5242" s="1" nd="1"/>
        <i x="9497" s="1" nd="1"/>
        <i x="8193" s="1" nd="1"/>
        <i x="350" s="1" nd="1"/>
        <i x="609" s="1" nd="1"/>
        <i x="9806" s="1" nd="1"/>
        <i x="6346" s="1" nd="1"/>
        <i x="8107" s="1" nd="1"/>
        <i x="8188" s="1" nd="1"/>
        <i x="579" s="1" nd="1"/>
        <i x="531" s="1" nd="1"/>
        <i x="6362" s="1" nd="1"/>
        <i x="1218" s="1" nd="1"/>
        <i x="8137" s="1" nd="1"/>
        <i x="8095" s="1" nd="1"/>
        <i x="563" s="1" nd="1"/>
        <i x="9509" s="1" nd="1"/>
        <i x="6339" s="1" nd="1"/>
        <i x="9573" s="1" nd="1"/>
        <i x="9455" s="1" nd="1"/>
        <i x="1125" s="1" nd="1"/>
        <i x="7739" s="1" nd="1"/>
        <i x="6443" s="1" nd="1"/>
        <i x="5232" s="1" nd="1"/>
        <i x="6737" s="1" nd="1"/>
        <i x="8122" s="1" nd="1"/>
        <i x="1150" s="1" nd="1"/>
        <i x="6078" s="1" nd="1"/>
        <i x="1205" s="1" nd="1"/>
        <i x="9765" s="1" nd="1"/>
        <i x="8121" s="1" nd="1"/>
        <i x="258" s="1" nd="1"/>
        <i x="1197" s="1" nd="1"/>
        <i x="1213" s="1" nd="1"/>
        <i x="1172" s="1" nd="1"/>
        <i x="6248" s="1" nd="1"/>
        <i x="10220" s="1" nd="1"/>
        <i x="1129" s="1" nd="1"/>
        <i x="8180" s="1" nd="1"/>
        <i x="1228" s="1" nd="1"/>
        <i x="7975" s="1" nd="1"/>
        <i x="6083" s="1" nd="1"/>
        <i x="1176" s="1" nd="1"/>
        <i x="8132" s="1" nd="1"/>
        <i x="5309" s="1" nd="1"/>
        <i x="6434" s="1" nd="1"/>
        <i x="1122" s="1" nd="1"/>
        <i x="326" s="1" nd="1"/>
        <i x="1130" s="1" nd="1"/>
        <i x="1170" s="1" nd="1"/>
        <i x="1179" s="1" nd="1"/>
        <i x="9563" s="1" nd="1"/>
        <i x="4901" s="1" nd="1"/>
        <i x="281" s="1" nd="1"/>
        <i x="9805" s="1" nd="1"/>
        <i x="1131" s="1" nd="1"/>
        <i x="8136" s="1" nd="1"/>
        <i x="6449" s="1" nd="1"/>
        <i x="260" s="1" nd="1"/>
        <i x="1169" s="1" nd="1"/>
        <i x="648" s="1" nd="1"/>
        <i x="1188" s="1" nd="1"/>
        <i x="6104" s="1" nd="1"/>
        <i x="6319" s="1" nd="1"/>
        <i x="5931" s="1" nd="1"/>
        <i x="10225" s="1" nd="1"/>
        <i x="5319" s="1" nd="1"/>
        <i x="6234" s="1" nd="1"/>
        <i x="6746" s="1" nd="1"/>
        <i x="6382" s="1" nd="1"/>
        <i x="1195" s="1" nd="1"/>
        <i x="1138" s="1" nd="1"/>
        <i x="557" s="1" nd="1"/>
        <i x="1207" s="1" nd="1"/>
        <i x="1182" s="1" nd="1"/>
        <i x="7712" s="1" nd="1"/>
        <i x="1143" s="1" nd="1"/>
        <i x="1175" s="1" nd="1"/>
        <i x="1277" s="1" nd="1"/>
        <i x="1156" s="1" nd="1"/>
        <i x="8598" s="1" nd="1"/>
        <i x="6385" s="1" nd="1"/>
        <i x="476" s="1" nd="1"/>
        <i x="488" s="1" nd="1"/>
        <i x="1237" s="1" nd="1"/>
        <i x="1212" s="1" nd="1"/>
        <i x="669" s="1" nd="1"/>
        <i x="471" s="1" nd="1"/>
        <i x="1161" s="1" nd="1"/>
        <i x="1242" s="1" nd="1"/>
        <i x="1198" s="1" nd="1"/>
        <i x="1167" s="1" nd="1"/>
        <i x="1238" s="1" nd="1"/>
        <i x="1236" s="1" nd="1"/>
        <i x="30" s="1" nd="1"/>
        <i x="8201" s="1" nd="1"/>
        <i x="8141" s="1" nd="1"/>
        <i x="6353" s="1" nd="1"/>
        <i x="1358" s="1" nd="1"/>
        <i x="1226" s="1" nd="1"/>
        <i x="1124" s="1" nd="1"/>
        <i x="9422" s="1" nd="1"/>
        <i x="1168" s="1" nd="1"/>
        <i x="1232" s="1" nd="1"/>
        <i x="1190" s="1" nd="1"/>
        <i x="1224" s="1" nd="1"/>
        <i x="1181" s="1" nd="1"/>
        <i x="5306" s="1" nd="1"/>
        <i x="1233" s="1" nd="1"/>
        <i x="1211" s="1" nd="1"/>
        <i x="1240" s="1" nd="1"/>
        <i x="9872" s="1" nd="1"/>
        <i x="6011" s="1" nd="1"/>
        <i x="8058" s="1" nd="1"/>
        <i x="6096" s="1" nd="1"/>
        <i x="6433" s="1" nd="1"/>
        <i x="1295" s="1" nd="1"/>
        <i x="6742" s="1" nd="1"/>
        <i x="8085" s="1" nd="1"/>
        <i x="1174" s="1" nd="1"/>
        <i x="9740" s="1" nd="1"/>
        <i x="9717" s="1" nd="1"/>
        <i x="8124" s="1" nd="1"/>
        <i x="3407" s="1" nd="1"/>
        <i x="8127" s="1" nd="1"/>
        <i x="6444" s="1" nd="1"/>
        <i x="1301" s="1" nd="1"/>
        <i x="1137" s="1" nd="1"/>
        <i x="514" s="1" nd="1"/>
        <i x="582" s="1" nd="1"/>
        <i x="2708" s="1" nd="1"/>
        <i x="1126" s="1" nd="1"/>
        <i x="8179" s="1" nd="1"/>
        <i x="144" s="1" nd="1"/>
        <i x="7758" s="1" nd="1"/>
        <i x="1164" s="1" nd="1"/>
        <i x="1153" s="1" nd="1"/>
        <i x="1217" s="1" nd="1"/>
        <i x="9824" s="1" nd="1"/>
        <i x="1216" s="1" nd="1"/>
        <i x="222" s="1" nd="1"/>
        <i x="6360" s="1" nd="1"/>
        <i x="1184" s="1" nd="1"/>
        <i x="6363" s="1" nd="1"/>
        <i x="1229" s="1" nd="1"/>
        <i x="9397" s="1" nd="1"/>
        <i x="5226" s="1" nd="1"/>
        <i x="6007" s="1" nd="1"/>
        <i x="9407" s="1" nd="1"/>
        <i x="1245" s="1" nd="1"/>
        <i x="1230" s="1" nd="1"/>
        <i x="577" s="1" nd="1"/>
        <i x="1151" s="1" nd="1"/>
        <i x="1290" s="1" nd="1"/>
        <i x="251" s="1" nd="1"/>
        <i x="594" s="1" nd="1"/>
        <i x="517" s="1" nd="1"/>
        <i x="9505" s="1" nd="1"/>
        <i x="6736" s="1" nd="1"/>
        <i x="1165" s="1" nd="1"/>
        <i x="1157" s="1" nd="1"/>
        <i x="1305" s="1" nd="1"/>
        <i x="663" s="1" nd="1"/>
        <i x="8102" s="1" nd="1"/>
        <i x="1163" s="1" nd="1"/>
        <i x="197" s="1" nd="1"/>
        <i x="7858" s="1" nd="1"/>
        <i x="1203" s="1" nd="1"/>
        <i x="9515" s="1" nd="1"/>
        <i x="1186" s="1" nd="1"/>
        <i x="8195" s="1" nd="1"/>
        <i x="2710" s="1" nd="1"/>
        <i x="329" s="1" nd="1"/>
        <i x="1241" s="1" nd="1"/>
        <i x="1193" s="1" nd="1"/>
        <i x="1281" s="1" nd="1"/>
        <i x="1360" s="1" nd="1"/>
        <i x="1171" s="1" nd="1"/>
        <i x="6314" s="1" nd="1"/>
        <i x="1278" s="1" nd="1"/>
        <i x="1353" s="1" nd="1"/>
        <i x="2642" s="1" nd="1"/>
        <i x="1297" s="1" nd="1"/>
        <i x="1128" s="1" nd="1"/>
        <i x="1279" s="1" nd="1"/>
        <i x="1142" s="1" nd="1"/>
        <i x="9444" s="1" nd="1"/>
        <i x="1243" s="1" nd="1"/>
        <i x="6734" s="1" nd="1"/>
        <i x="8104" s="1" nd="1"/>
        <i x="6318" s="1" nd="1"/>
        <i x="1158" s="1" nd="1"/>
        <i x="9552" s="1" nd="1"/>
        <i x="1347" s="1" nd="1"/>
        <i x="1316" s="1" nd="1"/>
        <i x="1135" s="1" nd="1"/>
        <i x="1365" s="1" nd="1"/>
        <i x="6754" s="1" nd="1"/>
        <i x="6441" s="1" nd="1"/>
        <i x="9742" s="1" nd="1"/>
        <i x="6428" s="1" nd="1"/>
        <i x="1220" s="1" nd="1"/>
        <i x="9458" s="1" nd="1"/>
        <i x="1177" s="1" nd="1"/>
        <i x="1384" s="1" nd="1"/>
        <i x="1244" s="1" nd="1"/>
        <i x="9374" s="1" nd="1"/>
        <i x="6027" s="1" nd="1"/>
        <i x="6381" s="1" nd="1"/>
        <i x="1136" s="1" nd="1"/>
        <i x="1355" s="1" nd="1"/>
        <i x="2705" s="1" nd="1"/>
        <i x="9482" s="1" nd="1"/>
        <i x="1162" s="1" nd="1"/>
        <i x="1287" s="1" nd="1"/>
        <i x="1223" s="1" nd="1"/>
        <i x="8114" s="1" nd="1"/>
        <i x="1332" s="1" nd="1"/>
        <i x="1328" s="1" nd="1"/>
        <i x="1388" s="1" nd="1"/>
        <i x="8599" s="1" nd="1"/>
        <i x="161" s="1" nd="1"/>
        <i x="9445" s="1" nd="1"/>
        <i x="9694" s="1" nd="1"/>
        <i x="1371" s="1" nd="1"/>
        <i x="1323" s="1" nd="1"/>
        <i x="268" s="1" nd="1"/>
        <i x="1339" s="1" nd="1"/>
        <i x="1372" s="1" nd="1"/>
        <i x="1154" s="1" nd="1"/>
        <i x="1144" s="1" nd="1"/>
        <i x="237" s="1" nd="1"/>
        <i x="1293" s="1" nd="1"/>
        <i x="8103" s="1" nd="1"/>
        <i x="2690" s="1" nd="1"/>
        <i x="1366" s="1" nd="1"/>
        <i x="1335" s="1" nd="1"/>
        <i x="1351" s="1" nd="1"/>
        <i x="1325" s="1" nd="1"/>
        <i x="2641" s="1" nd="1"/>
        <i x="9802" s="1" nd="1"/>
        <i x="1361" s="1" nd="1"/>
        <i x="1306" s="1" nd="1"/>
        <i x="2703" s="1" nd="1"/>
        <i x="1369" s="1" nd="1"/>
        <i x="1299" s="1" nd="1"/>
        <i x="1280" s="1" nd="1"/>
        <i x="8202" s="1" nd="1"/>
        <i x="481" s="1" nd="1"/>
        <i x="1294" s="1" nd="1"/>
        <i x="6040" s="1" nd="1"/>
        <i x="1340" s="1" nd="1"/>
        <i x="9553" s="1" nd="1"/>
        <i x="1326" s="1" nd="1"/>
        <i x="6280" s="1" nd="1"/>
        <i x="2659" s="1" nd="1"/>
        <i x="9764" s="1" nd="1"/>
        <i x="1185" s="1" nd="1"/>
        <i x="8183" s="1" nd="1"/>
        <i x="1132" s="1" nd="1"/>
        <i x="1352" s="1" nd="1"/>
        <i x="1286" s="1" nd="1"/>
        <i x="344" s="1" nd="1"/>
        <i x="1192" s="1" nd="1"/>
        <i x="1285" s="1" nd="1"/>
        <i x="1303" s="1" nd="1"/>
        <i x="1363" s="1" nd="1"/>
        <i x="6451" s="1" nd="1"/>
        <i x="9871" s="1" nd="1"/>
        <i x="6740" s="1" nd="1"/>
        <i x="1391" s="1" nd="1"/>
        <i x="1387" s="1" nd="1"/>
        <i x="587" s="1" nd="1"/>
        <i x="6342" s="1" nd="1"/>
        <i x="1155" s="1" nd="1"/>
        <i x="1337" s="1" nd="1"/>
        <i x="1354" s="1" nd="1"/>
        <i x="1393" s="1" nd="1"/>
        <i x="10227" s="1" nd="1"/>
        <i x="5261" s="1" nd="1"/>
        <i x="1331" s="1" nd="1"/>
        <i x="2714" s="1" nd="1"/>
        <i x="1321" s="1" nd="1"/>
        <i x="1378" s="1" nd="1"/>
        <i x="9566" s="1" nd="1"/>
        <i x="1312" s="1" nd="1"/>
        <i x="1330" s="1" nd="1"/>
        <i x="1324" s="1" nd="1"/>
        <i x="1362" s="1" nd="1"/>
        <i x="1338" s="1" nd="1"/>
        <i x="1356" s="1" nd="1"/>
        <i x="1317" s="1" nd="1"/>
        <i x="2707" s="1" nd="1"/>
        <i x="7852" s="1" nd="1"/>
        <i x="1291" s="1" nd="1"/>
        <i x="1374" s="1" nd="1"/>
        <i x="1344" s="1" nd="1"/>
        <i x="1394" s="1" nd="1"/>
        <i x="1386" s="1" nd="1"/>
        <i x="2688" s="1" nd="1"/>
        <i x="1380" s="1" nd="1"/>
        <i x="1382" s="1" nd="1"/>
        <i x="1914" s="1" nd="1"/>
        <i x="1373" s="1" nd="1"/>
        <i x="10228" s="1" nd="1"/>
        <i x="1392" s="1" nd="1"/>
        <i x="9433" s="1" nd="1"/>
        <i x="1307" s="1" nd="1"/>
        <i x="2709" s="1" nd="1"/>
        <i x="1309" s="1" nd="1"/>
        <i x="6431" s="1" nd="1"/>
        <i x="1282" s="1" nd="1"/>
        <i x="6356" s="1" nd="1"/>
        <i x="1319" s="1" nd="1"/>
        <i x="2643" s="1" nd="1"/>
        <i x="1398" s="1" nd="1"/>
        <i x="1389" s="1" nd="1"/>
        <i x="1385" s="1" nd="1"/>
        <i x="1951" s="1" nd="1"/>
        <i x="1381" s="1" nd="1"/>
        <i x="1359" s="1" nd="1"/>
        <i x="6375" s="1" nd="1"/>
        <i x="1397" s="1" nd="1"/>
        <i x="8010" s="1" nd="1"/>
        <i x="1345" s="1" nd="1"/>
        <i x="1320" s="1" nd="1"/>
        <i x="1346" s="1" nd="1"/>
        <i x="1292" s="1" nd="1"/>
        <i x="1915" s="1" nd="1"/>
        <i x="1327" s="1" nd="1"/>
        <i x="1342" s="1" nd="1"/>
        <i x="1310" s="1" nd="1"/>
        <i x="1178" s="1" nd="1"/>
        <i x="1401" s="1" nd="1"/>
        <i x="1284" s="1" nd="1"/>
        <i x="1300" s="1" nd="1"/>
        <i x="6426" s="1" nd="1"/>
        <i x="5729" s="1" nd="1"/>
        <i x="1367" s="1" nd="1"/>
        <i x="1400" s="1" nd="1"/>
        <i x="1313" s="1" nd="1"/>
        <i x="1349" s="1" nd="1"/>
        <i x="2644" s="1" nd="1"/>
        <i x="6430" s="1" nd="1"/>
        <i x="2699" s="1" nd="1"/>
        <i x="1314" s="1" nd="1"/>
        <i x="1396" s="1" nd="1"/>
        <i x="8196" s="1" nd="1"/>
        <i x="1376" s="1" nd="1"/>
        <i x="1288" s="1" nd="1"/>
        <i x="1148" s="1" nd="1"/>
        <i x="6749" s="1" nd="1"/>
        <i x="1399" s="1" nd="1"/>
        <i x="9459" s="1" nd="1"/>
        <i x="9408" s="1" nd="1"/>
        <i x="9779" s="1" nd="1"/>
        <i x="1341" s="1" nd="1"/>
        <i x="9567" s="1" nd="1"/>
        <i x="1946" s="1" nd="1"/>
        <i x="1311" s="1" nd="1"/>
        <i x="1298" s="1" nd="1"/>
        <i x="9886" s="1" nd="1"/>
        <i x="9516" s="1" nd="1"/>
        <i x="6741" s="1" nd="1"/>
        <i x="1333" s="1" nd="1"/>
        <i x="1348" s="1" nd="1"/>
        <i x="2701" s="1" nd="1"/>
        <i x="1318" s="1" nd="1"/>
        <i x="9432" s="1" nd="1"/>
        <i x="1379" s="1" nd="1"/>
        <i x="6388" s="1" nd="1"/>
        <i x="1368" s="1" nd="1"/>
        <i x="2645" s="1" nd="1"/>
        <i x="6752" s="1" nd="1"/>
        <i x="1304" s="1" nd="1"/>
        <i x="8117" s="1" nd="1"/>
        <i x="1916" s="1" nd="1"/>
        <i x="2695" s="1" nd="1"/>
        <i x="2647" s="1" nd="1"/>
        <i x="1334" s="1" nd="1"/>
        <i x="2720" s="1" nd="1"/>
        <i x="10055" s="1" nd="1"/>
        <i x="9728" s="1" nd="1"/>
        <i x="6750" s="1" nd="1"/>
        <i x="9753" s="1" nd="1"/>
        <i x="9835" s="1" nd="1"/>
        <i x="8601" s="1" nd="1"/>
        <i x="1918" s="1" nd="1"/>
        <i x="1937" s="1" nd="1"/>
        <i x="2651" s="1" nd="1"/>
        <i x="5731" s="1" nd="1"/>
        <i x="2706" s="1" nd="1"/>
        <i x="6745" s="1" nd="1"/>
        <i x="2646" s="1" nd="1"/>
        <i x="5730" s="1" nd="1"/>
        <i x="400" s="1" nd="1"/>
        <i x="6755" s="1" nd="1"/>
        <i x="3415" s="1" nd="1"/>
        <i x="9752" s="1" nd="1"/>
        <i x="6728" s="1" nd="1"/>
        <i x="612" s="1" nd="1"/>
        <i x="2675" s="1" nd="1"/>
        <i x="2650" s="1" nd="1"/>
        <i x="6744" s="1" nd="1"/>
        <i x="2649" s="1" nd="1"/>
        <i x="6727" s="1" nd="1"/>
        <i x="1929" s="1" nd="1"/>
        <i x="6753" s="1" nd="1"/>
        <i x="1847" s="1" nd="1"/>
        <i x="2712" s="1" nd="1"/>
        <i x="2689" s="1" nd="1"/>
        <i x="2652" s="1" nd="1"/>
        <i x="2685" s="1" nd="1"/>
        <i x="2648" s="1" nd="1"/>
        <i x="1941" s="1" nd="1"/>
        <i x="2713" s="1" nd="1"/>
        <i x="1932" s="1" nd="1"/>
        <i x="2665" s="1" nd="1"/>
        <i x="2653" s="1" nd="1"/>
        <i x="1913" s="1" nd="1"/>
        <i x="6738" s="1" nd="1"/>
        <i x="1880" s="1" nd="1"/>
        <i x="2674" s="1" nd="1"/>
        <i x="2718" s="1" nd="1"/>
        <i x="8600" s="1" nd="1"/>
        <i x="1933" s="1" nd="1"/>
        <i x="1936" s="1" nd="1"/>
        <i x="2711" s="1" nd="1"/>
        <i x="3416" s="1" nd="1"/>
        <i x="8592" s="1" nd="1"/>
        <i x="6733" s="1" nd="1"/>
        <i x="6751" s="1" nd="1"/>
        <i x="1846" s="1" nd="1"/>
        <i x="1928" s="1" nd="1"/>
        <i x="2693" s="1" nd="1"/>
        <i x="2715" s="1" nd="1"/>
        <i x="2717" s="1" nd="1"/>
        <i x="2666" s="1" nd="1"/>
        <i x="2700" s="1" nd="1"/>
        <i x="2697" s="1" nd="1"/>
        <i x="6730" s="1" nd="1"/>
        <i x="1057" s="1" nd="1"/>
        <i x="8594" s="1" nd="1"/>
        <i x="2691" s="1" nd="1"/>
        <i x="1920" s="1" nd="1"/>
        <i x="2687" s="1" nd="1"/>
        <i x="8" s="1" nd="1"/>
        <i x="1924" s="1" nd="1"/>
        <i x="2696" s="1" nd="1"/>
        <i x="1061" s="1" nd="1"/>
        <i x="5715" s="1" nd="1"/>
        <i x="1925" s="1" nd="1"/>
        <i x="2704" s="1" nd="1"/>
        <i x="1910" s="1" nd="1"/>
        <i x="16" s="1" nd="1"/>
        <i x="2723" s="1" nd="1"/>
        <i x="1927" s="1" nd="1"/>
        <i x="2679" s="1" nd="1"/>
        <i x="3418" s="1" nd="1"/>
        <i x="4610" s="1" nd="1"/>
        <i x="2702" s="1" nd="1"/>
        <i x="12" s="1" nd="1"/>
        <i x="6731" s="1" nd="1"/>
        <i x="1862" s="1" nd="1"/>
        <i x="1048" s="1" nd="1"/>
        <i x="1923" s="1" nd="1"/>
        <i x="5728" s="1" nd="1"/>
        <i x="2686" s="1" nd="1"/>
        <i x="4604" s="1" nd="1"/>
        <i x="19" s="1" nd="1"/>
        <i x="1922" s="1" nd="1"/>
        <i x="6743" s="1" nd="1"/>
        <i x="2677" s="1" nd="1"/>
        <i x="1919" s="1" nd="1"/>
        <i x="1850" s="1" nd="1"/>
        <i x="8596" s="1" nd="1"/>
        <i x="2678" s="1" nd="1"/>
        <i x="2670" s="1" nd="1"/>
        <i x="15" s="1" nd="1"/>
        <i x="1917" s="1" nd="1"/>
        <i x="2669" s="1" nd="1"/>
        <i x="6748" s="1" nd="1"/>
        <i x="6732" s="1" nd="1"/>
        <i x="1060" s="1" nd="1"/>
        <i x="23" s="1" nd="1"/>
        <i x="1897" s="1" nd="1"/>
        <i x="1931" s="1" nd="1"/>
        <i x="1898" s="1" nd="1"/>
        <i x="6715" s="1" nd="1"/>
        <i x="1867" s="1" nd="1"/>
        <i x="3417" s="1" nd="1"/>
        <i x="6739" s="1" nd="1"/>
        <i x="6717" s="1" nd="1"/>
        <i x="1926" s="1" nd="1"/>
        <i x="2680" s="1" nd="1"/>
        <i x="2698" s="1" nd="1"/>
        <i x="2658" s="1" nd="1"/>
        <i x="2664" s="1" nd="1"/>
        <i x="20" s="1" nd="1"/>
        <i x="2684" s="1" nd="1"/>
        <i x="6709" s="1" nd="1"/>
        <i x="2694" s="1" nd="1"/>
        <i x="1852" s="1" nd="1"/>
        <i x="1912" s="1" nd="1"/>
        <i x="1875" s="1" nd="1"/>
        <i x="2672" s="1" nd="1"/>
        <i x="6714" s="1" nd="1"/>
        <i x="6729" s="1" nd="1"/>
        <i x="13" s="1" nd="1"/>
        <i x="1869" s="1" nd="1"/>
        <i x="6716" s="1" nd="1"/>
        <i x="1896" s="1" nd="1"/>
        <i x="2668" s="1" nd="1"/>
        <i x="6712" s="1" nd="1"/>
        <i x="1909" s="1" nd="1"/>
        <i x="18" s="1" nd="1"/>
        <i x="1860" s="1" nd="1"/>
        <i x="1900" s="1" nd="1"/>
        <i x="1938" s="1" nd="1"/>
        <i x="1943" s="1" nd="1"/>
        <i x="8593" s="1" nd="1"/>
        <i x="1838" s="1" nd="1"/>
        <i x="2673" s="1" nd="1"/>
        <i x="1873" s="1" nd="1"/>
        <i x="1858" s="1" nd="1"/>
        <i x="1835" s="1" nd="1"/>
        <i x="1868" s="1" nd="1"/>
        <i x="17" s="1" nd="1"/>
        <i x="2692" s="1" nd="1"/>
        <i x="1908" s="1" nd="1"/>
        <i x="1837" s="1" nd="1"/>
        <i x="1857" s="1" nd="1"/>
        <i x="2682" s="1" nd="1"/>
        <i x="1853" s="1" nd="1"/>
        <i x="5717" s="1" nd="1"/>
        <i x="1871" s="1" nd="1"/>
        <i x="22" s="1" nd="1"/>
        <i x="1056" s="1" nd="1"/>
        <i x="1876" s="1" nd="1"/>
        <i x="1866" s="1" nd="1"/>
        <i x="1939" s="1" nd="1"/>
        <i x="1874" s="1" nd="1"/>
        <i x="2667" s="1" nd="1"/>
        <i x="4138" s="1" nd="1"/>
        <i x="1906" s="1" nd="1"/>
        <i x="1884" s="1" nd="1"/>
        <i x="26" s="1" nd="1"/>
        <i x="1893" s="1" nd="1"/>
        <i x="6725" s="1" nd="1"/>
        <i x="1935" s="1" nd="1"/>
        <i x="8597" s="1" nd="1"/>
        <i x="3414" s="1" nd="1"/>
        <i x="1836" s="1" nd="1"/>
        <i x="1895" s="1" nd="1"/>
        <i x="14" s="1" nd="1"/>
        <i x="1859" s="1" nd="1"/>
        <i x="2681" s="1" nd="1"/>
        <i x="1889" s="1" nd="1"/>
        <i x="1886" s="1" nd="1"/>
        <i x="1851" s="1" nd="1"/>
        <i x="6719" s="1" nd="1"/>
        <i x="21" s="1" nd="1"/>
        <i x="6770" s="1" nd="1"/>
        <i x="1903" s="1" nd="1"/>
        <i x="1864" s="1" nd="1"/>
        <i x="1892" s="1" nd="1"/>
        <i x="1883" s="1" nd="1"/>
        <i x="1861" s="1" nd="1"/>
        <i x="1911" s="1" nd="1"/>
        <i x="1863" s="1" nd="1"/>
        <i x="1942" s="1" nd="1"/>
        <i x="5719" s="1" nd="1"/>
        <i x="5718" s="1" nd="1"/>
        <i x="4607" s="1" nd="1"/>
        <i x="25" s="1" nd="1"/>
        <i x="1934" s="1" nd="1"/>
        <i x="6724" s="1" nd="1"/>
        <i x="1849" s="1" nd="1"/>
        <i x="1856" s="1" nd="1"/>
        <i x="5726" s="1" nd="1"/>
        <i x="1888" s="1" nd="1"/>
        <i x="2716" s="1" nd="1"/>
        <i x="1881" s="1" nd="1"/>
        <i x="24" s="1" nd="1"/>
        <i x="2671" s="1" nd="1"/>
        <i x="1834" s="1" nd="1"/>
        <i x="1059" s="1" nd="1"/>
        <i x="6769" s="1" nd="1"/>
        <i x="1865" s="1" nd="1"/>
        <i x="1841" s="1" nd="1"/>
        <i x="6735" s="1" nd="1"/>
        <i x="27" s="1" nd="1"/>
        <i x="4606" s="1" nd="1"/>
        <i x="5725" s="1" nd="1"/>
        <i x="1845" s="1" nd="1"/>
        <i x="1047" s="1" nd="1"/>
        <i x="1890" s="1" nd="1"/>
        <i x="28" s="1" nd="1"/>
        <i x="1840" s="1" nd="1"/>
        <i x="4603" s="1" nd="1"/>
        <i x="6720" s="1" nd="1"/>
        <i x="1839" s="1" nd="1"/>
        <i x="6722" s="1" nd="1"/>
        <i x="5723" s="1" nd="1"/>
        <i x="1905" s="1" nd="1"/>
        <i x="1855" s="1" nd="1"/>
        <i x="1879" s="1" nd="1"/>
        <i x="1040" s="1" nd="1"/>
        <i x="1843" s="1" nd="1"/>
        <i x="2663" s="1" nd="1"/>
        <i x="6757" s="1" nd="1"/>
        <i x="1901" s="1" nd="1"/>
        <i x="1907" s="1" nd="1"/>
        <i x="3419" s="1" nd="1"/>
        <i x="1870" s="1" nd="1"/>
        <i x="1039" s="1" nd="1"/>
        <i x="4600" s="1" nd="1"/>
        <i x="2719" s="1" nd="1"/>
        <i x="1904" s="1" nd="1"/>
        <i x="2721" s="1" nd="1"/>
        <i x="1844" s="1" nd="1"/>
        <i x="4601" s="1" nd="1"/>
        <i x="1899" s="1" nd="1"/>
        <i x="1021" s="1" nd="1"/>
        <i x="1882" s="1" nd="1"/>
        <i x="1947" s="1" nd="1"/>
        <i x="1894" s="1" nd="1"/>
        <i x="1891" s="1" nd="1"/>
        <i x="1921" s="1" nd="1"/>
        <i x="1022" s="1" nd="1"/>
        <i x="1044" s="1" nd="1"/>
        <i x="1885" s="1" nd="1"/>
        <i x="6723" s="1" nd="1"/>
        <i x="1042" s="1" nd="1"/>
        <i x="6718" s="1" nd="1"/>
        <i x="1878" s="1" nd="1"/>
        <i x="1854" s="1" nd="1"/>
        <i x="5724" s="1" nd="1"/>
        <i x="1902" s="1" nd="1"/>
        <i x="8616" s="1" nd="1"/>
        <i x="6778" s="1" nd="1"/>
        <i x="1023" s="1" nd="1"/>
        <i x="4140" s="1" nd="1"/>
        <i x="5722" s="1" nd="1"/>
        <i x="4136" s="1" nd="1"/>
        <i x="1930" s="1" nd="1"/>
        <i x="1041" s="1" nd="1"/>
        <i x="1053" s="1" nd="1"/>
        <i x="2676" s="1" nd="1"/>
        <i x="4602" s="1" nd="1"/>
        <i x="1017" s="1" nd="1"/>
        <i x="1940" s="1" nd="1"/>
        <i x="1045" s="1" nd="1"/>
        <i x="1944" s="1" nd="1"/>
        <i x="1111" s="1" nd="1"/>
        <i x="2722" s="1" nd="1"/>
        <i x="1872" s="1" nd="1"/>
        <i x="4142" s="1" nd="1"/>
        <i x="1027" s="1" nd="1"/>
        <i x="1949" s="1" nd="1"/>
        <i x="8605" s="1" nd="1"/>
        <i x="5721" s="1" nd="1"/>
        <i x="1018" s="1" nd="1"/>
        <i x="6721" s="1" nd="1"/>
        <i x="10037" s="1" nd="1"/>
        <i x="5720" s="1" nd="1"/>
        <i x="1028" s="1" nd="1"/>
        <i x="4144" s="1" nd="1"/>
        <i x="6761" s="1" nd="1"/>
        <i x="3412" s="1" nd="1"/>
        <i x="1945" s="1" nd="1"/>
        <i x="1020" s="1" nd="1"/>
        <i x="3413" s="1" nd="1"/>
        <i x="1049" s="1" nd="1"/>
        <i x="1026" s="1" nd="1"/>
        <i x="4609" s="1" nd="1"/>
        <i x="1887" s="1" nd="1"/>
        <i x="1950" s="1" nd="1"/>
        <i x="1019" s="1" nd="1"/>
        <i x="4615" s="1" nd="1"/>
        <i x="1029" s="1" nd="1"/>
        <i x="2733" s="1" nd="1"/>
        <i x="5716" s="1" nd="1"/>
        <i x="1025" s="1" nd="1"/>
        <i x="5740" s="1" nd="1"/>
        <i x="7509" s="1" nd="1"/>
        <i x="2729" s="1" nd="1"/>
        <i x="7508" s="1" nd="1"/>
        <i x="1115" s="1" nd="1"/>
        <i x="4608" s="1" nd="1"/>
        <i x="7506" s="1" nd="1"/>
        <i x="9251" s="1" nd="1"/>
        <i x="1114" s="1" nd="1"/>
        <i x="1024" s="1" nd="1"/>
        <i x="1046" s="1" nd="1"/>
        <i x="2742" s="1" nd="1"/>
        <i x="1116" s="1" nd="1"/>
        <i x="1120" s="1" nd="1"/>
        <i x="7512" s="1" nd="1"/>
        <i x="1016" s="1" nd="1"/>
        <i x="4611" s="1" nd="1"/>
        <i x="2745" s="1" nd="1"/>
        <i x="4139" s="1" nd="1"/>
        <i x="1117" s="1" nd="1"/>
        <i x="4137" s="1" nd="1"/>
        <i x="1827" s="1" nd="1"/>
        <i x="1055" s="1" nd="1"/>
        <i x="1948" s="1" nd="1"/>
        <i x="1036" s="1" nd="1"/>
        <i x="4612" s="1" nd="1"/>
        <i x="1828" s="1" nd="1"/>
        <i x="1050" s="1" nd="1"/>
        <i x="1033" s="1" nd="1"/>
        <i x="945" s="1" nd="1"/>
        <i x="1035" s="1" nd="1"/>
        <i x="1118" s="1" nd="1"/>
        <i x="1014" s="1" nd="1"/>
        <i x="1037" s="1" nd="1"/>
        <i x="1054" s="1" nd="1"/>
        <i x="6768" s="1" nd="1"/>
        <i x="1829" s="1" nd="1"/>
        <i x="7511" s="1" nd="1"/>
        <i x="1031" s="1" nd="1"/>
        <i x="8610" s="1" nd="1"/>
        <i x="4135" s="1" nd="1"/>
        <i x="1034" s="1" nd="1"/>
        <i x="4151" s="1" nd="1"/>
        <i x="1030" s="1" nd="1"/>
        <i x="1051" s="1" nd="1"/>
        <i x="5732" s="1" nd="1"/>
        <i x="1032" s="1" nd="1"/>
        <i x="1038" s="1" nd="1"/>
        <i x="6756" s="1" nd="1"/>
        <i x="2757" s="1" nd="1"/>
        <i x="1830" s="1" nd="1"/>
        <i x="1074" s="1" nd="1"/>
        <i x="2743" s="1" nd="1"/>
        <i x="1067" s="1" nd="1"/>
        <i x="1058" s="1" nd="1"/>
        <i x="1817" s="1" nd="1"/>
        <i x="7510" s="1" nd="1"/>
        <i x="1015" s="1" nd="1"/>
        <i x="2754" s="1" nd="1"/>
        <i x="1113" s="1" nd="1"/>
        <i x="1119" s="1" nd="1"/>
        <i x="2746" s="1" nd="1"/>
        <i x="1086" s="1" nd="1"/>
        <i x="6713" s="1" nd="1"/>
        <i x="1068" s="1" nd="1"/>
        <i x="2661" s="1" nd="1"/>
        <i x="1104" s="1" nd="1"/>
        <i x="1812" s="1" nd="1"/>
        <i x="2741" s="1" nd="1"/>
        <i x="1052" s="1" nd="1"/>
        <i x="1848" s="1" nd="1"/>
        <i x="1098" s="1" nd="1"/>
        <i x="2747" s="1" nd="1"/>
        <i x="6772" s="1" nd="1"/>
        <i x="6785" s="1" nd="1"/>
        <i x="1092" s="1" nd="1"/>
        <i x="1070" s="1" nd="1"/>
        <i x="10213" s="1" nd="1"/>
        <i x="1076" s="1" nd="1"/>
        <i x="1079" s="1" nd="1"/>
        <i x="8626" s="1" nd="1"/>
        <i x="1069" s="1" nd="1"/>
        <i x="6776" s="1" nd="1"/>
        <i x="1073" s="1" nd="1"/>
        <i x="4614" s="1" nd="1"/>
        <i x="1082" s="1" nd="1"/>
        <i x="1093" s="1" nd="1"/>
        <i x="1842" s="1" nd="1"/>
        <i x="1080" s="1" nd="1"/>
        <i x="1089" s="1" nd="1"/>
        <i x="1043" s="1" nd="1"/>
        <i x="4143" s="1" nd="1"/>
        <i x="4150" s="1" nd="1"/>
        <i x="4134" s="1" nd="1"/>
        <i x="1106" s="1" nd="1"/>
        <i x="1077" s="1" nd="1"/>
        <i x="1071" s="1" nd="1"/>
        <i x="4147" s="1" nd="1"/>
        <i x="1075" s="1" nd="1"/>
        <i x="4146" s="1" nd="1"/>
        <i x="1078" s="1" nd="1"/>
        <i x="1081" s="1" nd="1"/>
        <i x="1084" s="1" nd="1"/>
        <i x="1087" s="1" nd="1"/>
        <i x="1088" s="1" nd="1"/>
        <i x="1095" s="1" nd="1"/>
        <i x="4148" s="1" nd="1"/>
        <i x="1105" s="1" nd="1"/>
        <i x="1099" s="1" nd="1"/>
        <i x="1102" s="1" nd="1"/>
        <i x="1090" s="1" nd="1"/>
        <i x="1097" s="1" nd="1"/>
        <i x="5736" s="1" nd="1"/>
        <i x="1109" s="1" nd="1"/>
        <i x="6767" s="1" nd="1"/>
        <i x="8589" s="1" nd="1"/>
        <i x="1094" s="1" nd="1"/>
        <i x="1072" s="1" nd="1"/>
        <i x="6711" s="1" nd="1"/>
        <i x="1083" s="1" nd="1"/>
        <i x="1107" s="1" nd="1"/>
        <i x="1101" s="1" nd="1"/>
        <i x="5738" s="1" nd="1"/>
        <i x="1091" s="1" nd="1"/>
        <i x="1085" s="1" nd="1"/>
        <i x="8614" s="1" nd="1"/>
        <i x="2660" s="1" nd="1"/>
        <i x="1112" s="1" nd="1"/>
        <i x="1103" s="1" nd="1"/>
        <i x="8625" s="1" nd="1"/>
        <i x="1100" s="1" nd="1"/>
        <i x="8615" s="1" nd="1"/>
        <i x="1096" s="1" nd="1"/>
        <i x="1820" s="1" nd="1"/>
        <i x="5735" s="1" nd="1"/>
        <i x="1110" s="1" nd="1"/>
        <i x="8591" s="1" nd="1"/>
        <i x="1824" s="1" nd="1"/>
        <i x="2774" s="1" nd="1"/>
        <i x="1819" s="1" nd="1"/>
        <i x="1821" s="1" nd="1"/>
        <i x="5739" s="1" nd="1"/>
        <i x="1822" s="1" nd="1"/>
        <i x="1108" s="1" nd="1"/>
        <i x="6794" s="1" nd="1"/>
        <i x="6706" s="1" nd="1"/>
        <i x="5714" s="1" nd="1"/>
        <i x="1816" s="1" nd="1"/>
        <i x="1818" s="1" nd="1"/>
        <i x="2727" s="1" nd="1"/>
        <i x="2744" s="1" nd="1"/>
        <i x="6777" s="1" nd="1"/>
        <i x="2656" s="1" nd="1"/>
        <i x="6779" s="1" nd="1"/>
        <i x="3409" s="1" nd="1"/>
        <i x="3411" s="1" nd="1"/>
        <i x="2657" s="1" nd="1"/>
        <i x="9252" s="1" nd="1"/>
        <i x="8609" s="1" nd="1"/>
        <i x="8617" s="1" nd="1"/>
        <i x="5713" s="1" nd="1"/>
        <i x="5741" s="1" nd="1"/>
        <i x="2740" s="1" nd="1"/>
        <i x="2753" s="1" nd="1"/>
        <i x="6773" s="1" nd="1"/>
        <i x="6774" s="1" nd="1"/>
        <i x="5712" s="1" nd="1"/>
        <i x="4597" s="1" nd="1"/>
        <i x="2662" s="1" nd="1"/>
        <i x="1813" s="1" nd="1"/>
        <i x="2750" s="1" nd="1"/>
        <i x="9249" s="1" nd="1"/>
        <i x="2732" s="1" nd="1"/>
        <i x="2734" s="1" nd="1"/>
        <i x="6780" s="1" nd="1"/>
        <i x="4613" s="1" nd="1"/>
        <i x="5733" s="1" nd="1"/>
        <i x="2773" s="1" nd="1"/>
        <i x="1831" s="1" nd="1"/>
        <i x="2780" s="1" nd="1"/>
        <i x="8611" s="1" nd="1"/>
        <i x="3424" s="1" nd="1"/>
        <i x="2748" s="1" nd="1"/>
        <i x="6782" s="1" nd="1"/>
        <i x="8618" s="1" nd="1"/>
        <i x="2738" s="1" nd="1"/>
        <i x="3428" s="1" nd="1"/>
        <i x="6806" s="1" nd="1"/>
        <i x="1833" s="1" nd="1"/>
        <i x="8619" s="1" nd="1"/>
        <i x="2724" s="1" nd="1"/>
        <i x="6783" s="1" nd="1"/>
        <i x="4149" s="1" nd="1"/>
        <i x="8623" s="1" nd="1"/>
        <i x="8590" s="1" nd="1"/>
        <i x="7505" s="1" nd="1"/>
        <i x="8604" s="1" nd="1"/>
        <i x="2770" s="1" nd="1"/>
        <i x="6792" s="1" nd="1"/>
        <i x="5710" s="1" nd="1"/>
        <i x="2768" s="1" nd="1"/>
        <i x="6710" s="1" nd="1"/>
        <i x="4635" s="1" nd="1"/>
        <i x="1814" s="1" nd="1"/>
        <i x="2736" s="1" nd="1"/>
        <i x="2779" s="1" nd="1"/>
        <i x="2725" s="1" nd="1"/>
        <i x="6764" s="1" nd="1"/>
        <i x="2762" s="1" nd="1"/>
        <i x="8637" s="1" nd="1"/>
        <i x="2726" s="1" nd="1"/>
        <i x="4152" s="1" nd="1"/>
        <i x="2772" s="1" nd="1"/>
        <i x="4599" s="1" nd="1"/>
        <i x="5737" s="1" nd="1"/>
        <i x="5734" s="1" nd="1"/>
        <i x="2735" s="1" nd="1"/>
        <i x="8628" s="1" nd="1"/>
        <i x="6766" s="1" nd="1"/>
        <i x="2775" s="1" nd="1"/>
        <i x="2781" s="1" nd="1"/>
        <i x="1825" s="1" nd="1"/>
        <i x="7507" s="1" nd="1"/>
        <i x="6708" s="1" nd="1"/>
        <i x="8587" s="1" nd="1"/>
        <i x="2737" s="1" nd="1"/>
        <i x="2731" s="1" nd="1"/>
        <i x="6793" s="1" nd="1"/>
        <i x="6760" s="1" nd="1"/>
        <i x="2749" s="1" nd="1"/>
        <i x="2654" s="1" nd="1"/>
        <i x="2728" s="1" nd="1"/>
        <i x="8633" s="1" nd="1"/>
        <i x="6758" s="1" nd="1"/>
        <i x="2765" s="1" nd="1"/>
        <i x="8630" s="1" nd="1"/>
        <i x="8608" s="1" nd="1"/>
        <i x="2763" s="1" nd="1"/>
        <i x="2776" s="1" nd="1"/>
        <i x="2771" s="1" nd="1"/>
        <i x="2794" s="1" nd="1"/>
        <i x="6765" s="1" nd="1"/>
        <i x="3410" s="1" nd="1"/>
        <i x="4153" s="1" nd="1"/>
        <i x="2751" s="1" nd="1"/>
        <i x="8607" s="1" nd="1"/>
        <i x="6784" s="1" nd="1"/>
        <i x="3432" s="1" nd="1"/>
        <i x="2756" s="1" nd="1"/>
        <i x="2655" s="1" nd="1"/>
        <i x="6771" s="1" nd="1"/>
        <i x="8627" s="1" nd="1"/>
        <i x="870" s="1" nd="1"/>
        <i x="10079" s="1" nd="1"/>
        <i x="2761" s="1" nd="1"/>
        <i x="2777" s="1" nd="1"/>
        <i x="8622" s="1" nd="1"/>
        <i x="2766" s="1" nd="1"/>
        <i x="8606" s="1" nd="1"/>
        <i x="8612" s="1" nd="1"/>
        <i x="6800" s="1" nd="1"/>
        <i x="4133" s="1" nd="1"/>
        <i x="6797" s="1" nd="1"/>
        <i x="4631" s="1" nd="1"/>
        <i x="6781" s="1" nd="1"/>
        <i x="5711" s="1" nd="1"/>
        <i x="8602" s="1" nd="1"/>
        <i x="4598" s="1" nd="1"/>
        <i x="2778" s="1" nd="1"/>
        <i x="6787" s="1" nd="1"/>
        <i x="10149" s="1" nd="1"/>
        <i x="4145" s="1" nd="1"/>
        <i x="8634" s="1" nd="1"/>
        <i x="6707" s="1" nd="1"/>
        <i x="6763" s="1" nd="1"/>
        <i x="2755" s="1" nd="1"/>
        <i x="6802" s="1" nd="1"/>
        <i x="6798" s="1" nd="1"/>
        <i x="4626" s="1" nd="1"/>
        <i x="7428" s="1" nd="1"/>
        <i x="8629" s="1" nd="1"/>
        <i x="1832" s="1" nd="1"/>
        <i x="6762" s="1" nd="1"/>
        <i x="838" s="1" nd="1"/>
        <i x="2758" s="1" nd="1"/>
        <i x="2730" s="1" nd="1"/>
        <i x="10138" s="1" nd="1"/>
        <i x="8613" s="1" nd="1"/>
        <i x="2782" s="1" nd="1"/>
        <i x="10166" s="1" nd="1"/>
        <i x="7497" s="1" nd="1"/>
        <i x="3427" s="1" nd="1"/>
        <i x="2801" s="1" nd="1"/>
        <i x="3340" s="1" nd="1"/>
        <i x="7461" s="1" nd="1"/>
        <i x="7406" s="1" nd="1"/>
        <i x="6803" s="1" nd="1"/>
        <i x="6786" s="1" nd="1"/>
        <i x="3189" s="1" nd="1"/>
        <i x="731" s="1" nd="1"/>
        <i x="3381" s="1" nd="1"/>
        <i x="1063" s="1" nd="1"/>
        <i x="1826" s="1" nd="1"/>
        <i x="10146" s="1" nd="1"/>
        <i x="7412" s="1" nd="1"/>
        <i x="8603" s="1" nd="1"/>
        <i x="7321" s="1" nd="1"/>
        <i x="8631" s="1" nd="1"/>
        <i x="7409" s="1" nd="1"/>
        <i x="2764" s="1" nd="1"/>
        <i x="9189" s="1" nd="1"/>
        <i x="4621" s="1" nd="1"/>
        <i x="8632" s="1" nd="1"/>
        <i x="9211" s="1" nd="1"/>
        <i x="2752" s="1" nd="1"/>
        <i x="6795" s="1" nd="1"/>
        <i x="7445" s="1" nd="1"/>
        <i x="7460" s="1" nd="1"/>
        <i x="3188" s="1" nd="1"/>
        <i x="6788" s="1" nd="1"/>
        <i x="9174" s="1" nd="1"/>
        <i x="924" s="1" nd="1"/>
        <i x="6791" s="1" nd="1"/>
        <i x="7430" s="1" nd="1"/>
        <i x="3434" s="1" nd="1"/>
        <i x="2760" s="1" nd="1"/>
        <i x="988" s="1" nd="1"/>
        <i x="7427" s="1" nd="1"/>
        <i x="1815" s="1" nd="1"/>
        <i x="3253" s="1" nd="1"/>
        <i x="8595" s="1" nd="1"/>
        <i x="9044" s="1" nd="1"/>
        <i x="7297" s="1" nd="1"/>
        <i x="7404" s="1" nd="1"/>
        <i x="3421" s="1" nd="1"/>
        <i x="9149" s="1" nd="1"/>
        <i x="2769" s="1" nd="1"/>
        <i x="6790" s="1" nd="1"/>
        <i x="10130" s="1" nd="1"/>
        <i x="6826" s="1" nd="1"/>
        <i x="3357" s="1" nd="1"/>
        <i x="7444" s="1" nd="1"/>
        <i x="3301" s="1" nd="1"/>
        <i x="7418" s="1" nd="1"/>
        <i x="3365" s="1" nd="1"/>
        <i x="7449" s="1" nd="1"/>
        <i x="7420" s="1" nd="1"/>
        <i x="3342" s="1" nd="1"/>
        <i x="3300" s="1" nd="1"/>
        <i x="2759" s="1" nd="1"/>
        <i x="3433" s="1" nd="1"/>
        <i x="4027" s="1" nd="1"/>
        <i x="930" s="1" nd="1"/>
        <i x="8588" s="1" nd="1"/>
        <i x="7459" s="1" nd="1"/>
        <i x="3304" s="1" nd="1"/>
        <i x="6759" s="1" nd="1"/>
        <i x="9210" s="1" nd="1"/>
        <i x="9214" s="1" nd="1"/>
        <i x="3361" s="1" nd="1"/>
        <i x="7455" s="1" nd="1"/>
        <i x="9230" s="1" nd="1"/>
        <i x="7429" s="1" nd="1"/>
        <i x="3329" s="1" nd="1"/>
        <i x="6817" s="1" nd="1"/>
        <i x="8638" s="1" nd="1"/>
        <i x="4141" s="1" nd="1"/>
        <i x="3314" s="1" nd="1"/>
        <i x="8635" s="1" nd="1"/>
        <i x="3981" s="1" nd="1"/>
        <i x="3339" s="1" nd="1"/>
        <i x="6789" s="1" nd="1"/>
        <i x="7423" s="1" nd="1"/>
        <i x="3333" s="1" nd="1"/>
        <i x="3901" s="1" nd="1"/>
        <i x="4634" s="1" nd="1"/>
        <i x="7403" s="1" nd="1"/>
        <i x="7446" s="1" nd="1"/>
        <i x="9205" s="1" nd="1"/>
        <i x="3292" s="1" nd="1"/>
        <i x="5696" s="1" nd="1"/>
        <i x="908" s="1" nd="1"/>
        <i x="9150" s="1" nd="1"/>
        <i x="3305" s="1" nd="1"/>
        <i x="9206" s="1" nd="1"/>
        <i x="9213" s="1" nd="1"/>
        <i x="921" s="1" nd="1"/>
        <i x="3336" s="1" nd="1"/>
        <i x="9165" s="1" nd="1"/>
        <i x="3192" s="1" nd="1"/>
        <i x="3328" s="1" nd="1"/>
        <i x="3313" s="1" nd="1"/>
        <i x="9158" s="1" nd="1"/>
        <i x="10175" s="1" nd="1"/>
        <i x="3348" s="1" nd="1"/>
        <i x="3337" s="1" nd="1"/>
        <i x="8477" s="1" nd="1"/>
        <i x="4619" s="1" nd="1"/>
        <i x="4038" s="1" nd="1"/>
        <i x="9169" s="1" nd="1"/>
        <i x="3355" s="1" nd="1"/>
        <i x="5727" s="1" nd="1"/>
        <i x="7456" s="1" nd="1"/>
        <i x="2568" s="1" nd="1"/>
        <i x="813" s="1" nd="1"/>
        <i x="6815" s="1" nd="1"/>
        <i x="7462" s="1" nd="1"/>
        <i x="5593" s="1" nd="1"/>
        <i x="3193" s="1" nd="1"/>
        <i x="995" s="1" nd="1"/>
        <i x="6775" s="1" nd="1"/>
        <i x="9198" s="1" nd="1"/>
        <i x="3319" s="1" nd="1"/>
        <i x="7466" s="1" nd="1"/>
        <i x="3257" s="1" nd="1"/>
        <i x="3349" s="1" nd="1"/>
        <i x="9151" s="1" nd="1"/>
        <i x="4064" s="1" nd="1"/>
        <i x="3356" s="1" nd="1"/>
        <i x="7447" s="1" nd="1"/>
        <i x="10124" s="1" nd="1"/>
        <i x="3196" s="1" nd="1"/>
        <i x="7408" s="1" nd="1"/>
        <i x="2802" s="1" nd="1"/>
        <i x="7465" s="1" nd="1"/>
        <i x="963" s="1" nd="1"/>
        <i x="6804" s="1" nd="1"/>
        <i x="985" s="1" nd="1"/>
        <i x="9186" s="1" nd="1"/>
        <i x="3297" s="1" nd="1"/>
        <i x="5642" s="1" nd="1"/>
        <i x="858" s="1" nd="1"/>
        <i x="7434" s="1" nd="1"/>
        <i x="920" s="1" nd="1"/>
        <i x="3384" s="1" nd="1"/>
        <i x="956" s="1" nd="1"/>
        <i x="975" s="1" nd="1"/>
        <i x="9170" s="1" nd="1"/>
        <i x="958" s="1" nd="1"/>
        <i x="926" s="1" nd="1"/>
        <i x="2767" s="1" nd="1"/>
        <i x="3387" s="1" nd="1"/>
        <i x="9188" s="1" nd="1"/>
        <i x="9154" s="1" nd="1"/>
        <i x="3206" s="1" nd="1"/>
        <i x="2615" s="1" nd="1"/>
        <i x="9229" s="1" nd="1"/>
        <i x="9173" s="1" nd="1"/>
        <i x="3241" s="1" nd="1"/>
        <i x="3354" s="1" nd="1"/>
        <i x="913" s="1" nd="1"/>
        <i x="7413" s="1" nd="1"/>
        <i x="7422" s="1" nd="1"/>
        <i x="9243" s="1" nd="1"/>
        <i x="9236" s="1" nd="1"/>
        <i x="3247" s="1" nd="1"/>
        <i x="3338" s="1" nd="1"/>
        <i x="868" s="1" nd="1"/>
        <i x="5628" s="1" nd="1"/>
        <i x="3379" s="1" nd="1"/>
        <i x="3378" s="1" nd="1"/>
        <i x="9216" s="1" nd="1"/>
        <i x="10004" s="1" nd="1"/>
        <i x="925" s="1" nd="1"/>
        <i x="970" s="1" nd="1"/>
        <i x="7468" s="1" nd="1"/>
        <i x="7457" s="1" nd="1"/>
        <i x="3323" s="1" nd="1"/>
        <i x="10125" s="1" nd="1"/>
        <i x="3347" s="1" nd="1"/>
        <i x="7493" s="1" nd="1"/>
        <i x="10174" s="1" nd="1"/>
        <i x="919" s="1" nd="1"/>
        <i x="7499" s="1" nd="1"/>
        <i x="8572" s="1" nd="1"/>
        <i x="9245" s="1" nd="1"/>
        <i x="976" s="1" nd="1"/>
        <i x="9192" s="1" nd="1"/>
        <i x="10118" s="1" nd="1"/>
        <i x="4605" s="1" nd="1"/>
        <i x="2583" s="1" nd="1"/>
        <i x="9148" s="1" nd="1"/>
        <i x="7463" s="1" nd="1"/>
        <i x="953" s="1" nd="1"/>
        <i x="7411" s="1" nd="1"/>
        <i x="3912" s="1" nd="1"/>
        <i x="3423" s="1" nd="1"/>
        <i x="5614" s="1" nd="1"/>
        <i x="4097" s="1" nd="1"/>
        <i x="2490" s="1" nd="1"/>
        <i x="3938" s="1" nd="1"/>
        <i x="7338" s="1" nd="1"/>
        <i x="3394" s="1" nd="1"/>
        <i x="2800" s="1" nd="1"/>
        <i x="3307" s="1" nd="1"/>
        <i x="3353" s="1" nd="1"/>
        <i x="7417" s="1" nd="1"/>
        <i x="7337" s="1" nd="1"/>
        <i x="3341" s="1" nd="1"/>
        <i x="9200" s="1" nd="1"/>
        <i x="3350" s="1" nd="1"/>
        <i x="2683" s="1" nd="1"/>
        <i x="9224" s="1" nd="1"/>
        <i x="7402" s="1" nd="1"/>
        <i x="7450" s="1" nd="1"/>
        <i x="4018" s="1" nd="1"/>
        <i x="7414" s="1" nd="1"/>
        <i x="3392" s="1" nd="1"/>
        <i x="938" s="1" nd="1"/>
        <i x="7488" s="1" nd="1"/>
        <i x="9190" s="1" nd="1"/>
        <i x="5611" s="1" nd="1"/>
        <i x="2807" s="1" nd="1"/>
        <i x="4068" s="1" nd="1"/>
        <i x="9166" s="1" nd="1"/>
        <i x="6638" s="1" nd="1"/>
        <i x="7343" s="1" nd="1"/>
        <i x="3249" s="1" nd="1"/>
        <i x="4080" s="1" nd="1"/>
        <i x="4046" s="1" nd="1"/>
        <i x="6801" s="1" nd="1"/>
        <i x="9144" s="1" nd="1"/>
        <i x="5698" s="1" nd="1"/>
        <i x="7405" s="1" nd="1"/>
        <i x="1064" s="1" nd="1"/>
        <i x="2553" s="1" nd="1"/>
        <i x="8624" s="1" nd="1"/>
        <i x="4559" s="1" nd="1"/>
        <i x="9187" s="1" nd="1"/>
        <i x="7369" s="1" nd="1"/>
        <i x="8641" s="1" nd="1"/>
        <i x="7299" s="1" nd="1"/>
        <i x="3309" s="1" nd="1"/>
        <i x="3331" s="1" nd="1"/>
        <i x="9160" s="1" nd="1"/>
        <i x="5603" s="1" nd="1"/>
        <i x="2582" s="1" nd="1"/>
        <i x="9212" s="1" nd="1"/>
        <i x="950" s="1" nd="1"/>
        <i x="3390" s="1" nd="1"/>
        <i x="3940" s="1" nd="1"/>
        <i x="7213" s="1" nd="1"/>
        <i x="7400" s="1" nd="1"/>
        <i x="3386" s="1" nd="1"/>
        <i x="4545" s="1" nd="1"/>
        <i x="6805" s="1" nd="1"/>
        <i x="3220" s="1" nd="1"/>
        <i x="3318" s="1" nd="1"/>
        <i x="8521" s="1" nd="1"/>
        <i x="5585" s="1" nd="1"/>
        <i x="7464" s="1" nd="1"/>
        <i x="3215" s="1" nd="1"/>
        <i x="9155" s="1" nd="1"/>
        <i x="8544" s="1" nd="1"/>
        <i x="3374" s="1" nd="1"/>
        <i x="9227" s="1" nd="1"/>
        <i x="9162" s="1" nd="1"/>
        <i x="3377" s="1" nd="1"/>
        <i x="9228" s="1" nd="1"/>
        <i x="974" s="1" nd="1"/>
        <i x="9164" s="1" nd="1"/>
        <i x="946" s="1" nd="1"/>
        <i x="8621" s="1" nd="1"/>
        <i x="3332" s="1" nd="1"/>
        <i x="7471" s="1" nd="1"/>
        <i x="986" s="1" nd="1"/>
        <i x="4490" s="1" nd="1"/>
        <i x="9193" s="1" nd="1"/>
        <i x="966" s="1" nd="1"/>
        <i x="2739" s="1" nd="1"/>
        <i x="5701" s="1" nd="1"/>
        <i x="3321" s="1" nd="1"/>
        <i x="3334" s="1" nd="1"/>
        <i x="4072" s="1" nd="1"/>
        <i x="2574" s="1" nd="1"/>
        <i x="944" s="1" nd="1"/>
        <i x="7399" s="1" nd="1"/>
        <i x="7454" s="1" nd="1"/>
        <i x="7503" s="1" nd="1"/>
        <i x="7376" s="1" nd="1"/>
        <i x="3327" s="1" nd="1"/>
        <i x="3395" s="1" nd="1"/>
        <i x="922" s="1" nd="1"/>
        <i x="7436" s="1" nd="1"/>
        <i x="7440" s="1" nd="1"/>
        <i x="5643" s="1" nd="1"/>
        <i x="3380" s="1" nd="1"/>
        <i x="4111" s="1" nd="1"/>
        <i x="4066" s="1" nd="1"/>
        <i x="7361" s="1" nd="1"/>
        <i x="3920" s="1" nd="1"/>
        <i x="5588" s="1" nd="1"/>
        <i x="3246" s="1" nd="1"/>
        <i x="9152" s="1" nd="1"/>
        <i x="7490" s="1" nd="1"/>
        <i x="4045" s="1" nd="1"/>
        <i x="4109" s="1" nd="1"/>
        <i x="9201" s="1" nd="1"/>
        <i x="3344" s="1" nd="1"/>
        <i x="5681" s="1" nd="1"/>
        <i x="982" s="1" nd="1"/>
        <i x="4031" s="1" nd="1"/>
        <i x="1062" s="1" nd="1"/>
        <i x="7496" s="1" nd="1"/>
        <i x="7477" s="1" nd="1"/>
        <i x="8551" s="1" nd="1"/>
        <i x="3210" s="1" nd="1"/>
        <i x="5613" s="1" nd="1"/>
        <i x="7482" s="1" nd="1"/>
        <i x="9159" s="1" nd="1"/>
        <i x="3366" s="1" nd="1"/>
        <i x="5688" s="1" nd="1"/>
        <i x="9248" s="1" nd="1"/>
        <i x="9209" s="1" nd="1"/>
        <i x="2799" s="1" nd="1"/>
        <i x="7426" s="1" nd="1"/>
        <i x="4107" s="1" nd="1"/>
        <i x="10194" s="1" nd="1"/>
        <i x="3230" s="1" nd="1"/>
        <i x="7483" s="1" nd="1"/>
        <i x="9233" s="1" nd="1"/>
        <i x="4088" s="1" nd="1"/>
        <i x="8485" s="1" nd="1"/>
        <i x="9895" s="1" nd="1"/>
        <i x="5639" s="1" nd="1"/>
        <i x="991" s="1" nd="1"/>
        <i x="8531" s="1" nd="1"/>
        <i x="7320" s="1" nd="1"/>
        <i x="10153" s="1" nd="1"/>
        <i x="3398" s="1" nd="1"/>
        <i x="8459" s="1" nd="1"/>
        <i x="1737" s="1" nd="1"/>
        <i x="5694" s="1" nd="1"/>
        <i x="9167" s="1" nd="1"/>
        <i x="9178" s="1" nd="1"/>
        <i x="9163" s="1" nd="1"/>
        <i x="3296" s="1" nd="1"/>
        <i x="5634" s="1" nd="1"/>
        <i x="9218" s="1" nd="1"/>
        <i x="935" s="1" nd="1"/>
        <i x="4021" s="1" nd="1"/>
        <i x="4115" s="1" nd="1"/>
        <i x="10171" s="1" nd="1"/>
        <i x="5635" s="1" nd="1"/>
        <i x="5687" s="1" nd="1"/>
        <i x="7438" s="1" nd="1"/>
        <i x="8499" s="1" nd="1"/>
        <i x="2540" s="1" nd="1"/>
        <i x="2620" s="1" nd="1"/>
        <i x="8540" s="1" nd="1"/>
        <i x="8658" s="1" nd="1"/>
        <i x="3234" s="1" nd="1"/>
        <i x="4595" s="1" nd="1"/>
        <i x="9232" s="1" nd="1"/>
        <i x="7470" s="1" nd="1"/>
        <i x="3303" s="1" nd="1"/>
        <i x="907" s="1" nd="1"/>
        <i x="5662" s="1" nd="1"/>
        <i x="5676" s="1" nd="1"/>
        <i x="6822" s="1" nd="1"/>
        <i x="6624" s="1" nd="1"/>
        <i x="929" s="1" nd="1"/>
        <i x="5586" s="1" nd="1"/>
        <i x="3197" s="1" nd="1"/>
        <i x="4061" s="1" nd="1"/>
        <i x="8548" s="1" nd="1"/>
        <i x="3306" s="1" nd="1"/>
        <i x="9066" s="1" nd="1"/>
        <i x="5675" s="1" nd="1"/>
        <i x="8560" s="1" nd="1"/>
        <i x="2522" s="1" nd="1"/>
        <i x="2638" s="1" nd="1"/>
        <i x="9241" s="1" nd="1"/>
        <i x="3376" s="1" nd="1"/>
        <i x="7305" s="1" nd="1"/>
        <i x="9219" s="1" nd="1"/>
        <i x="5680" s="1" nd="1"/>
        <i x="933" s="1" nd="1"/>
        <i x="5697" s="1" nd="1"/>
        <i x="5645" s="1" nd="1"/>
        <i x="3291" s="1" nd="1"/>
        <i x="5655" s="1" nd="1"/>
        <i x="2560" s="1" nd="1"/>
        <i x="10158" s="1" nd="1"/>
        <i x="5544" s="1" nd="1"/>
        <i x="7397" s="1" nd="1"/>
        <i x="2456" s="1" nd="1"/>
        <i x="2555" s="1" nd="1"/>
        <i x="2535" s="1" nd="1"/>
        <i x="9176" s="1" nd="1"/>
        <i x="989" s="1" nd="1"/>
        <i x="4057" s="1" nd="1"/>
        <i x="5621" s="1" nd="1"/>
        <i x="801" s="1" nd="1"/>
        <i x="8636" s="1" nd="1"/>
        <i x="7437" s="1" nd="1"/>
        <i x="7472" s="1" nd="1"/>
        <i x="5649" s="1" nd="1"/>
        <i x="10169" s="1" nd="1"/>
        <i x="8534" s="1" nd="1"/>
        <i x="9226" s="1" nd="1"/>
        <i x="7398" s="1" nd="1"/>
        <i x="4131" s="1" nd="1"/>
        <i x="3388" s="1" nd="1"/>
        <i x="4063" s="1" nd="1"/>
        <i x="9194" s="1" nd="1"/>
        <i x="7448" s="1" nd="1"/>
        <i x="2544" s="1" nd="1"/>
        <i x="7301" s="1" nd="1"/>
        <i x="7389" s="1" nd="1"/>
        <i x="4005" s="1" nd="1"/>
        <i x="9247" s="1" nd="1"/>
        <i x="4624" s="1" nd="1"/>
        <i x="9065" s="1" nd="1"/>
        <i x="3295" s="1" nd="1"/>
        <i x="4086" s="1" nd="1"/>
        <i x="5599" s="1" nd="1"/>
        <i x="9191" s="1" nd="1"/>
        <i x="9239" s="1" nd="1"/>
        <i x="7359" s="1" nd="1"/>
        <i x="885" s="1" nd="1"/>
        <i x="4044" s="1" nd="1"/>
        <i x="5633" s="1" nd="1"/>
        <i x="7441" s="1" nd="1"/>
        <i x="3360" s="1" nd="1"/>
        <i x="9244" s="1" nd="1"/>
        <i x="973" s="1" nd="1"/>
        <i x="4073" s="1" nd="1"/>
        <i x="2578" s="1" nd="1"/>
        <i x="7494" s="1" nd="1"/>
        <i x="1877" s="1" nd="1"/>
        <i x="8508" s="1" nd="1"/>
        <i x="2565" s="1" nd="1"/>
        <i x="8504" s="1" nd="1"/>
        <i x="905" s="1" nd="1"/>
        <i x="2621" s="1" nd="1"/>
        <i x="10164" s="1" nd="1"/>
        <i x="2634" s="1" nd="1"/>
        <i x="10134" s="1" nd="1"/>
        <i x="8538" s="1" nd="1"/>
        <i x="3954" s="1" nd="1"/>
        <i x="9222" s="1" nd="1"/>
        <i x="7407" s="1" nd="1"/>
        <i x="7303" s="1" nd="1"/>
        <i x="3343" s="1" nd="1"/>
        <i x="5686" s="1" nd="1"/>
        <i x="6811" s="1" nd="1"/>
        <i x="839" s="1" nd="1"/>
        <i x="9052" s="1" nd="1"/>
        <i x="3913" s="1" nd="1"/>
        <i x="2529" s="1" nd="1"/>
        <i x="3918" s="1" nd="1"/>
        <i x="2561" s="1" nd="1"/>
        <i x="7500" s="1" nd="1"/>
        <i x="5630" s="1" nd="1"/>
        <i x="7443" s="1" nd="1"/>
        <i x="8471" s="1" nd="1"/>
        <i x="5620" s="1" nd="1"/>
        <i x="5705" s="1" nd="1"/>
        <i x="7415" s="1" nd="1"/>
        <i x="8542" s="1" nd="1"/>
        <i x="2531" s="1" nd="1"/>
        <i x="3393" s="1" nd="1"/>
        <i x="7501" s="1" nd="1"/>
        <i x="3351" s="1" nd="1"/>
        <i x="9208" s="1" nd="1"/>
        <i x="10172" s="1" nd="1"/>
        <i x="8535" s="1" nd="1"/>
        <i x="3278" s="1" nd="1"/>
        <i x="5651" s="1" nd="1"/>
        <i x="7401" s="1" nd="1"/>
        <i x="7410" s="1" nd="1"/>
        <i x="10207" s="1" nd="1"/>
        <i x="5629" s="1" nd="1"/>
        <i x="5672" s="1" nd="1"/>
        <i x="10202" s="1" nd="1"/>
        <i x="3335" s="1" nd="1"/>
        <i x="2639" s="1" nd="1"/>
        <i x="5641" s="1" nd="1"/>
        <i x="3315" s="1" nd="1"/>
        <i x="3362" s="1" nd="1"/>
        <i x="3205" s="1" nd="1"/>
        <i x="931" s="1" nd="1"/>
        <i x="6659" s="1" nd="1"/>
        <i x="2556" s="1" nd="1"/>
        <i x="2614" s="1" nd="1"/>
        <i x="7364" s="1" nd="1"/>
        <i x="8332" s="1" nd="1"/>
        <i x="4039" s="1" nd="1"/>
        <i x="3273" s="1" nd="1"/>
        <i x="10208" s="1" nd="1"/>
        <i x="9168" s="1" nd="1"/>
        <i x="3276" s="1" nd="1"/>
        <i x="4618" s="1" nd="1"/>
        <i x="3293" s="1" nd="1"/>
        <i x="5612" s="1" nd="1"/>
        <i x="3316" s="1" nd="1"/>
        <i x="5670" s="1" nd="1"/>
        <i x="9156" s="1" nd="1"/>
        <i x="8505" s="1" nd="1"/>
        <i x="8495" s="1" nd="1"/>
        <i x="932" s="1" nd="1"/>
        <i x="8512" s="1" nd="1"/>
        <i x="4118" s="1" nd="1"/>
        <i x="9161" s="1" nd="1"/>
        <i x="3299" s="1" nd="1"/>
        <i x="7432" s="1" nd="1"/>
        <i x="8571" s="1" nd="1"/>
        <i x="3383" s="1" nd="1"/>
        <i x="7469" s="1" nd="1"/>
        <i x="5695" s="1" nd="1"/>
        <i x="5604" s="1" nd="1"/>
        <i x="4082" s="1" nd="1"/>
        <i x="9078" s="1" nd="1"/>
        <i x="3908" s="1" nd="1"/>
        <i x="7452" s="1" nd="1"/>
        <i x="4077" s="1" nd="1"/>
        <i x="9153" s="1" nd="1"/>
        <i x="4028" s="1" nd="1"/>
        <i x="9181" s="1" nd="1"/>
        <i x="3923" s="1" nd="1"/>
        <i x="834" s="1" nd="1"/>
        <i x="2581" s="1" nd="1"/>
        <i x="4127" s="1" nd="1"/>
        <i x="4103" s="1" nd="1"/>
        <i x="8525" s="1" nd="1"/>
        <i x="3358" s="1" nd="1"/>
        <i x="941" s="1" nd="1"/>
        <i x="5657" s="1" nd="1"/>
        <i x="4625" s="1" nd="1"/>
        <i x="984" s="1" nd="1"/>
        <i x="5608" s="1" nd="1"/>
        <i x="8514" s="1" nd="1"/>
        <i x="8480" s="1" nd="1"/>
        <i x="3346" s="1" nd="1"/>
        <i x="4074" s="1" nd="1"/>
        <i x="3375" s="1" nd="1"/>
        <i x="2587" s="1" nd="1"/>
        <i x="10161" s="1" nd="1"/>
        <i x="3187" s="1" nd="1"/>
        <i x="923" s="1" nd="1"/>
        <i x="2595" s="1" nd="1"/>
        <i x="859" s="1" nd="1"/>
        <i x="917" s="1" nd="1"/>
        <i x="4090" s="1" nd="1"/>
        <i x="4084" s="1" nd="1"/>
        <i x="3345" s="1" nd="1"/>
        <i x="5587" s="1" nd="1"/>
        <i x="5667" s="1" nd="1"/>
        <i x="9185" s="1" nd="1"/>
        <i x="2550" s="1" nd="1"/>
        <i x="2546" s="1" nd="1"/>
        <i x="3240" s="1" nd="1"/>
        <i x="3369" s="1" nd="1"/>
        <i x="3199" s="1" nd="1"/>
        <i x="8359" s="1" nd="1"/>
        <i x="5598" s="1" nd="1"/>
        <i x="4069" s="1" nd="1"/>
        <i x="6810" s="1" nd="1"/>
        <i x="1611" s="1" nd="1"/>
        <i x="2588" s="1" nd="1"/>
        <i x="4040" s="1" nd="1"/>
        <i x="6726" s="1" nd="1"/>
        <i x="7416" s="1" nd="1"/>
        <i x="2541" s="1" nd="1"/>
        <i x="8502" s="1" nd="1"/>
        <i x="8533" s="1" nd="1"/>
        <i x="4105" s="1" nd="1"/>
        <i x="3979" s="1" nd="1"/>
        <i x="10212" s="1" nd="1"/>
        <i x="4092" s="1" nd="1"/>
        <i x="3271" s="1" nd="1"/>
        <i x="7302" s="1" nd="1"/>
        <i x="4125" s="1" nd="1"/>
        <i x="951" s="1" nd="1"/>
        <i x="5647" s="1" nd="1"/>
        <i x="8549" s="1" nd="1"/>
        <i x="3367" s="1" nd="1"/>
        <i x="9199" s="1" nd="1"/>
        <i x="983" s="1" nd="1"/>
        <i x="9894" s="1" nd="1"/>
        <i x="3255" s="1" nd="1"/>
        <i x="9180" s="1" nd="1"/>
        <i x="9157" s="1" nd="1"/>
        <i x="763" s="1" nd="1"/>
        <i x="4055" s="1" nd="1"/>
        <i x="1000" s="1" nd="1"/>
        <i x="5653" s="1" nd="1"/>
        <i x="8577" s="1" nd="1"/>
        <i x="9237" s="1" nd="1"/>
        <i x="3904" s="1" nd="1"/>
        <i x="7421" s="1" nd="1"/>
        <i x="8543" s="1" nd="1"/>
        <i x="8494" s="1" nd="1"/>
        <i x="4035" s="1" nd="1"/>
        <i x="5592" s="1" nd="1"/>
        <i x="4065" s="1" nd="1"/>
        <i x="10182" s="1" nd="1"/>
        <i x="8498" s="1" nd="1"/>
        <i x="9147" s="1" nd="1"/>
        <i x="5617" s="1" nd="1"/>
        <i x="8651" s="1" nd="1"/>
        <i x="960" s="1" nd="1"/>
        <i x="8474" s="1" nd="1"/>
        <i x="7316" s="1" nd="1"/>
        <i x="9240" s="1" nd="1"/>
        <i x="4100" s="1" nd="1"/>
        <i x="3320" s="1" nd="1"/>
        <i x="927" s="1" nd="1"/>
        <i x="4059" s="1" nd="1"/>
        <i x="8421" s="1" nd="1"/>
        <i x="2629" s="1" nd="1"/>
        <i x="3995" s="1" nd="1"/>
        <i x="7474" s="1" nd="1"/>
        <i x="882" s="1" nd="1"/>
        <i x="7340" s="1" nd="1"/>
        <i x="5623" s="1" nd="1"/>
        <i x="964" s="1" nd="1"/>
        <i x="5626" s="1" nd="1"/>
        <i x="4089" s="1" nd="1"/>
        <i x="3942" s="1" nd="1"/>
        <i x="4112" s="1" nd="1"/>
        <i x="2526" s="1" nd="1"/>
        <i x="2547" s="1" nd="1"/>
        <i x="7306" s="1" nd="1"/>
        <i x="5678" s="1" nd="1"/>
        <i x="2598" s="1" nd="1"/>
        <i x="9109" s="1" nd="1"/>
        <i x="2602" s="1" nd="1"/>
        <i x="8653" s="1" nd="1"/>
        <i x="4052" s="1" nd="1"/>
        <i x="1758" s="1" nd="1"/>
        <i x="5589" s="1" nd="1"/>
        <i x="7498" s="1" nd="1"/>
        <i x="8579" s="1" nd="1"/>
        <i x="3371" s="1" nd="1"/>
        <i x="9202" s="1" nd="1"/>
        <i x="6685" s="1" nd="1"/>
        <i x="3425" s="1" nd="1"/>
        <i x="4481" s="1" nd="1"/>
        <i x="2617" s="1" nd="1"/>
        <i x="3325" s="1" nd="1"/>
        <i x="9203" s="1" nd="1"/>
        <i x="3324" s="1" nd="1"/>
        <i x="2607" s="1" nd="1"/>
        <i x="4053" s="1" nd="1"/>
        <i x="823" s="1" nd="1"/>
        <i x="4108" s="1" nd="1"/>
        <i x="5606" s="1" nd="1"/>
        <i x="5594" s="1" nd="1"/>
        <i x="831" s="1" nd="1"/>
        <i x="5590" s="1" nd="1"/>
        <i x="9195" s="1" nd="1"/>
        <i x="9196" s="1" nd="1"/>
        <i x="5648" s="1" nd="1"/>
        <i x="837" s="1" nd="1"/>
        <i x="9143" s="1" nd="1"/>
        <i x="8547" s="1" nd="1"/>
        <i x="1798" s="1" nd="1"/>
        <i x="9141" s="1" nd="1"/>
        <i x="4132" s="1" nd="1"/>
        <i x="3397" s="1" nd="1"/>
        <i x="844" s="1" nd="1"/>
        <i x="8507" s="1" nd="1"/>
        <i x="4099" s="1" nd="1"/>
        <i x="3232" s="1" nd="1"/>
        <i x="2606" s="1" nd="1"/>
        <i x="10209" s="1" nd="1"/>
        <i x="10183" s="1" nd="1"/>
        <i x="7473" s="1" nd="1"/>
        <i x="2795" s="1" nd="1"/>
        <i x="3935" s="1" nd="1"/>
        <i x="3890" s="1" nd="1"/>
        <i x="7453" s="1" nd="1"/>
        <i x="5669" s="1" nd="1"/>
        <i x="5674" s="1" nd="1"/>
        <i x="7189" s="1" nd="1"/>
        <i x="4124" s="1" nd="1"/>
        <i x="5683" s="1" nd="1"/>
        <i x="8519" s="1" nd="1"/>
        <i x="2585" s="1" nd="1"/>
        <i x="9128" s="1" nd="1"/>
        <i x="8489" s="1" nd="1"/>
        <i x="8566" s="1" nd="1"/>
        <i x="5665" s="1" nd="1"/>
        <i x="815" s="1" nd="1"/>
        <i x="3312" s="1" nd="1"/>
        <i x="8553" s="1" nd="1"/>
        <i x="7487" s="1" nd="1"/>
        <i x="2516" s="1" nd="1"/>
        <i x="2622" s="1" nd="1"/>
        <i x="2524" s="1" nd="1"/>
        <i x="5673" s="1" nd="1"/>
        <i x="8503" s="1" nd="1"/>
        <i x="9197" s="1" nd="1"/>
        <i x="3989" s="1" nd="1"/>
        <i x="8620" s="1" nd="1"/>
        <i x="1770" s="1" nd="1"/>
        <i x="4121" s="1" nd="1"/>
        <i x="1691" s="1" nd="1"/>
        <i x="10165" s="1" nd="1"/>
        <i x="2590" s="1" nd="1"/>
        <i x="2575" s="1" nd="1"/>
        <i x="8537" s="1" nd="1"/>
        <i x="7347" s="1" nd="1"/>
        <i x="6834" s="1" nd="1"/>
        <i x="8527" s="1" nd="1"/>
        <i x="3939" s="1" nd="1"/>
        <i x="2563" s="1" nd="1"/>
        <i x="6835" s="1" nd="1"/>
        <i x="8468" s="1" nd="1"/>
        <i x="6836" s="1" nd="1"/>
        <i x="6837" s="1" nd="1"/>
        <i x="6838" s="1" nd="1"/>
        <i x="6839" s="1" nd="1"/>
        <i x="2627" s="1" nd="1"/>
        <i x="6840" s="1" nd="1"/>
        <i x="6841" s="1" nd="1"/>
        <i x="9204" s="1" nd="1"/>
        <i x="6842" s="1" nd="1"/>
        <i x="2567" s="1" nd="1"/>
        <i x="8532" s="1" nd="1"/>
        <i x="6843" s="1" nd="1"/>
        <i x="3330" s="1" nd="1"/>
        <i x="4623" s="1" nd="1"/>
        <i x="6844" s="1" nd="1"/>
        <i x="9220" s="1" nd="1"/>
        <i x="3919" s="1" nd="1"/>
        <i x="4043" s="1" nd="1"/>
        <i x="6845" s="1" nd="1"/>
        <i x="5631" s="1" nd="1"/>
        <i x="6909" s="1" nd="1"/>
        <i x="965" s="1" nd="1"/>
        <i x="4580" s="1" nd="1"/>
        <i x="7481" s="1" nd="1"/>
        <i x="6846" s="1" nd="1"/>
        <i x="6847" s="1" nd="1"/>
        <i x="6848" s="1" nd="1"/>
        <i x="8582" s="1" nd="1"/>
        <i x="9079" s="1" nd="1"/>
        <i x="5703" s="1" nd="1"/>
        <i x="6849" s="1" nd="1"/>
        <i x="7323" s="1" nd="1"/>
        <i x="6850" s="1" nd="1"/>
        <i x="6851" s="1" nd="1"/>
        <i x="7322" s="1" nd="1"/>
        <i x="8550" s="1" nd="1"/>
        <i x="1005" s="1" nd="1"/>
        <i x="7291" s="1" nd="1"/>
        <i x="5637" s="1" nd="1"/>
        <i x="6852" s="1" nd="1"/>
        <i x="912" s="1" nd="1"/>
        <i x="6853" s="1" nd="1"/>
        <i x="5671" s="1" nd="1"/>
        <i x="2538" s="1" nd="1"/>
        <i x="4101" s="1" nd="1"/>
        <i x="2566" s="1" nd="1"/>
        <i x="6854" s="1" nd="1"/>
        <i x="4130" s="1" nd="1"/>
        <i x="3895" s="1" nd="1"/>
        <i x="971" s="1" nd="1"/>
        <i x="6855" s="1" nd="1"/>
        <i x="8511" s="1" nd="1"/>
        <i x="6856" s="1" nd="1"/>
        <i x="4016" s="1" nd="1"/>
        <i x="5624" s="1" nd="1"/>
        <i x="6857" s="1" nd="1"/>
        <i x="8536" s="1" nd="1"/>
        <i x="6858" s="1" nd="1"/>
        <i x="6859" s="1" nd="1"/>
        <i x="8483" s="1" nd="1"/>
        <i x="4036" s="1" nd="1"/>
        <i x="6860" s="1" nd="1"/>
        <i x="8467" s="1" nd="1"/>
        <i x="7339" s="1" nd="1"/>
        <i x="6861" s="1" nd="1"/>
        <i x="6816" s="1" nd="1"/>
        <i x="6910" s="1" nd="1"/>
        <i x="826" s="1" nd="1"/>
        <i x="8513" s="1" nd="1"/>
        <i x="6862" s="1" nd="1"/>
        <i x="7442" s="1" nd="1"/>
        <i x="6863" s="1" nd="1"/>
        <i x="4102" s="1" nd="1"/>
        <i x="9042" s="1" nd="1"/>
        <i x="6864" s="1" nd="1"/>
        <i x="4025" s="1" nd="1"/>
        <i x="6865" s="1" nd="1"/>
        <i x="10144" s="1" nd="1"/>
        <i x="3286" s="1" nd="1"/>
        <i x="6866" s="1" nd="1"/>
        <i x="3363" s="1" nd="1"/>
        <i x="7491" s="1" nd="1"/>
        <i x="5636" s="1" nd="1"/>
        <i x="6598" s="1" nd="1"/>
        <i x="6867" s="1" nd="1"/>
        <i x="4049" s="1" nd="1"/>
        <i x="6868" s="1" nd="1"/>
        <i x="5616" s="1" nd="1"/>
        <i x="1764" s="1" nd="1"/>
        <i x="940" s="1" nd="1"/>
        <i x="6869" s="1" nd="1"/>
        <i x="3909" s="1" nd="1"/>
        <i x="6870" s="1" nd="1"/>
        <i x="5584" s="1" nd="1"/>
        <i x="5704" s="1" nd="1"/>
        <i x="6871" s="1" nd="1"/>
        <i x="6911" s="1" nd="1"/>
        <i x="10205" s="1" nd="1"/>
        <i x="4095" s="1" nd="1"/>
        <i x="4071" s="1" nd="1"/>
        <i x="2539" s="1" nd="1"/>
        <i x="6912" s="1" nd="1"/>
        <i x="5700" s="1" nd="1"/>
        <i x="3213" s="1" nd="1"/>
        <i x="3081" s="1" nd="1"/>
        <i x="6913" s="1" nd="1"/>
        <i x="8491" s="1" nd="1"/>
        <i x="6914" s="1" nd="1"/>
        <i x="7476" s="1" nd="1"/>
        <i x="6915" s="1" nd="1"/>
        <i x="9103" s="1" nd="1"/>
        <i x="6916" s="1" nd="1"/>
        <i x="7435" s="1" nd="1"/>
        <i x="7366" s="1" nd="1"/>
        <i x="2552" s="1" nd="1"/>
        <i x="6917" s="1" nd="1"/>
        <i x="2569" s="1" nd="1"/>
        <i x="3145" s="1" nd="1"/>
        <i x="6651" s="1" nd="1"/>
        <i x="9105" s="1" nd="1"/>
        <i x="9182" s="1" nd="1"/>
        <i x="9092" s="1" nd="1"/>
        <i x="3308" s="1" nd="1"/>
        <i x="9242" s="1" nd="1"/>
        <i x="5664" s="1" nd="1"/>
        <i x="8526" s="1" nd="1"/>
        <i x="8520" s="1" nd="1"/>
        <i x="3382" s="1" nd="1"/>
        <i x="7495" s="1" nd="1"/>
        <i x="4030" s="1" nd="1"/>
        <i x="7492" s="1" nd="1"/>
        <i x="2571" s="1" nd="1"/>
        <i x="1763" s="1" nd="1"/>
        <i x="2637" s="1" nd="1"/>
        <i x="4042" s="1" nd="1"/>
        <i x="1724" s="1" nd="1"/>
        <i x="828" s="1" nd="1"/>
        <i x="2562" s="1" nd="1"/>
        <i x="2533" s="1" nd="1"/>
        <i x="5596" s="1" nd="1"/>
        <i x="2808" s="1" nd="1"/>
        <i x="2558" s="1" nd="1"/>
        <i x="879" s="1" nd="1"/>
        <i x="1002" s="1" nd="1"/>
        <i x="2605" s="1" nd="1"/>
        <i x="5609" s="1" nd="1"/>
        <i x="1766" s="1" nd="1"/>
        <i x="2809" s="1" nd="1"/>
        <i x="5661" s="1" nd="1"/>
        <i x="5677" s="1" nd="1"/>
        <i x="3385" s="1" nd="1"/>
        <i x="993" s="1" nd="1"/>
        <i x="934" s="1" nd="1"/>
        <i x="867" s="1" nd="1"/>
        <i x="4616" s="1" nd="1"/>
        <i x="3431" s="1" nd="1"/>
        <i x="1709" s="1" nd="1"/>
        <i x="4029" s="1" nd="1"/>
        <i x="978" s="1" nd="1"/>
        <i x="8567" s="1" nd="1"/>
        <i x="9231" s="1" nd="1"/>
        <i x="918" s="1" nd="1"/>
        <i x="4549" s="1" nd="1"/>
        <i x="1752" s="1" nd="1"/>
        <i x="5666" s="1" nd="1"/>
        <i x="8506" s="1" nd="1"/>
        <i x="6582" s="1" nd="1"/>
        <i x="8496" s="1" nd="1"/>
        <i x="4034" s="1" nd="1"/>
        <i x="5650" s="1" nd="1"/>
        <i x="3322" s="1" nd="1"/>
        <i x="3983" s="1" nd="1"/>
        <i x="5658" s="1" nd="1"/>
        <i x="2530" s="1" nd="1"/>
        <i x="2549" s="1" nd="1"/>
        <i x="4062" s="1" nd="1"/>
        <i x="7458" s="1" nd="1"/>
        <i x="2577" s="1" nd="1"/>
        <i x="8561" s="1" nd="1"/>
        <i x="1791" s="1" nd="1"/>
        <i x="3184" s="1" nd="1"/>
        <i x="2518" s="1" nd="1"/>
        <i x="5646" s="1" nd="1"/>
        <i x="5707" s="1" nd="1"/>
        <i x="972" s="1" nd="1"/>
        <i x="10154" s="1" nd="1"/>
        <i x="1760" s="1" nd="1"/>
        <i x="2636" s="1" nd="1"/>
        <i x="3229" s="1" nd="1"/>
        <i x="3359" s="1" nd="1"/>
        <i x="8466" s="1" nd="1"/>
        <i x="5523" s="1" nd="1"/>
        <i x="4564" s="1" nd="1"/>
        <i x="846" s="1" nd="1"/>
        <i x="2616" s="1" nd="1"/>
        <i x="2631" s="1" nd="1"/>
        <i x="981" s="1" nd="1"/>
        <i x="3294" s="1" nd="1"/>
        <i x="2521" s="1" nd="1"/>
        <i x="2601" s="1" nd="1"/>
        <i x="9223" s="1" nd="1"/>
        <i x="2797" s="1" nd="1"/>
        <i x="5652" s="1" nd="1"/>
        <i x="8469" s="1" nd="1"/>
        <i x="9234" s="1" nd="1"/>
        <i x="4081" s="1" nd="1"/>
        <i x="2517" s="1" nd="1"/>
        <i x="5685" s="1" nd="1"/>
        <i x="2609" s="1" nd="1"/>
        <i x="954" s="1" nd="1"/>
        <i x="9055" s="1" nd="1"/>
        <i x="9172" s="1" nd="1"/>
        <i x="1704" s="1" nd="1"/>
        <i x="904" s="1" nd="1"/>
        <i x="4098" s="1" nd="1"/>
        <i x="3948" s="1" nd="1"/>
        <i x="5591" s="1" nd="1"/>
        <i x="9146" s="1" nd="1"/>
        <i x="2542" s="1" nd="1"/>
        <i x="9171" s="1" nd="1"/>
        <i x="4558" s="1" nd="1"/>
        <i x="10178" s="1" nd="1"/>
        <i x="8569" s="1" nd="1"/>
        <i x="1705" s="1" nd="1"/>
        <i x="820" s="1" nd="1"/>
        <i x="3302" s="1" nd="1"/>
        <i x="3225" s="1" nd="1"/>
        <i x="7357" s="1" nd="1"/>
        <i x="10028" s="1" nd="1"/>
        <i x="4113" s="1" nd="1"/>
        <i x="9177" s="1" nd="1"/>
        <i x="2594" s="1" nd="1"/>
        <i x="4566" s="1" nd="1"/>
        <i x="979" s="1" nd="1"/>
        <i x="4011" s="1" nd="1"/>
        <i x="5484" s="1" nd="1"/>
        <i x="5663" s="1" nd="1"/>
        <i x="1771" s="1" nd="1"/>
        <i x="3996" s="1" nd="1"/>
        <i x="2527" s="1" nd="1"/>
        <i x="7475" s="1" nd="1"/>
        <i x="2591" s="1" nd="1"/>
        <i x="7329" s="1" nd="1"/>
        <i x="9050" s="1" nd="1"/>
        <i x="3775" s="1" nd="1"/>
        <i x="3955" s="1" nd="1"/>
        <i x="3254" s="1" nd="1"/>
        <i x="9098" s="1" nd="1"/>
        <i x="948" s="1" nd="1"/>
        <i x="928" s="1" nd="1"/>
        <i x="3975" s="1" nd="1"/>
        <i x="8490" s="1" nd="1"/>
        <i x="5640" s="1" nd="1"/>
        <i x="7296" s="1" nd="1"/>
        <i x="10160" s="1" nd="1"/>
        <i x="8473" s="1" nd="1"/>
        <i x="7353" s="1" nd="1"/>
        <i x="5600" s="1" nd="1"/>
        <i x="806" s="1" nd="1"/>
        <i x="8573" s="1" nd="1"/>
        <i x="9235" s="1" nd="1"/>
        <i x="3242" s="1" nd="1"/>
        <i x="6511" s="1" nd="1"/>
        <i x="5565" s="1" nd="1"/>
        <i x="3268" s="1" nd="1"/>
        <i x="9217" s="1" nd="1"/>
        <i x="8486" s="1" nd="1"/>
        <i x="3185" s="1" nd="1"/>
        <i x="857" s="1" nd="1"/>
        <i x="3971" s="1" nd="1"/>
        <i x="7191" s="1" nd="1"/>
        <i x="6603" s="1" nd="1"/>
        <i x="3084" s="1" nd="1"/>
        <i x="10140" s="1" nd="1"/>
        <i x="3298" s="1" nd="1"/>
        <i x="4060" s="1" nd="1"/>
        <i x="8640" s="1" nd="1"/>
        <i x="5625" s="1" nd="1"/>
        <i x="5654" s="1" nd="1"/>
        <i x="2632" s="1" nd="1"/>
        <i x="8484" s="1" nd="1"/>
        <i x="9056" s="1" nd="1"/>
        <i x="1778" s="1" nd="1"/>
        <i x="7467" s="1" nd="1"/>
        <i x="7383" s="1" nd="1"/>
        <i x="1799" s="1" nd="1"/>
        <i x="962" s="1" nd="1"/>
        <i x="8350" s="1" nd="1"/>
        <i x="2635" s="1" nd="1"/>
        <i x="10198" s="1" nd="1"/>
        <i x="2787" s="1" nd="1"/>
        <i x="10111" s="1" nd="1"/>
        <i x="2580" s="1" nd="1"/>
        <i x="10150" s="1" nd="1"/>
        <i x="952" s="1" nd="1"/>
        <i x="5618" s="1" nd="1"/>
        <i x="10197" s="1" nd="1"/>
        <i x="3085" s="1" nd="1"/>
        <i x="977" s="1" nd="1"/>
        <i x="8487" s="1" nd="1"/>
        <i x="8501" s="1" nd="1"/>
        <i x="7311" s="1" nd="1"/>
        <i x="4126" s="1" nd="1"/>
        <i x="4529" s="1" nd="1"/>
        <i x="8578" s="1" nd="1"/>
        <i x="5702" s="1" nd="1"/>
        <i x="5692" s="1" nd="1"/>
        <i x="8497" s="1" nd="1"/>
        <i x="2592" s="1" nd="1"/>
        <i x="10155" s="1" nd="1"/>
        <i x="10152" s="1" nd="1"/>
        <i x="8585" s="1" nd="1"/>
        <i x="949" s="1" nd="1"/>
        <i x="8509" s="1" nd="1"/>
        <i x="8340" s="1" nd="1"/>
        <i x="959" s="1" nd="1"/>
        <i x="1786" s="1" nd="1"/>
        <i x="2630" s="1" nd="1"/>
        <i x="3279" s="1" nd="1"/>
        <i x="955" s="1" nd="1"/>
        <i x="7307" s="1" nd="1"/>
        <i x="2523" s="1" nd="1"/>
        <i x="4056" s="1" nd="1"/>
        <i x="4079" s="1" nd="1"/>
        <i x="2489" s="1" nd="1"/>
        <i x="3149" s="1" nd="1"/>
        <i x="5601" s="1" nd="1"/>
        <i x="4041" s="1" nd="1"/>
        <i x="4085" s="1" nd="1"/>
        <i x="5607" s="1" nd="1"/>
        <i x="2570" s="1" nd="1"/>
        <i x="8481" s="1" nd="1"/>
        <i x="5595" s="1" nd="1"/>
        <i x="6607" s="1" nd="1"/>
        <i x="3370" s="1" nd="1"/>
        <i x="3217" s="1" nd="1"/>
        <i x="832" s="1" nd="1"/>
        <i x="8472" s="1" nd="1"/>
        <i x="4015" s="1" nd="1"/>
        <i x="3372" s="1" nd="1"/>
        <i x="1740" s="1" nd="1"/>
        <i x="3389" s="1" nd="1"/>
        <i x="5597" s="1" nd="1"/>
        <i x="4122" s="1" nd="1"/>
        <i x="4119" s="1" nd="1"/>
        <i x="5549" s="1" nd="1"/>
        <i x="8492" s="1" nd="1"/>
        <i x="8352" s="1" nd="1"/>
        <i x="3426" s="1" nd="1"/>
        <i x="8460" s="1" nd="1"/>
        <i x="2528" s="1" nd="1"/>
        <i x="1711" s="1" nd="1"/>
        <i x="9036" s="1" nd="1"/>
        <i x="2573" s="1" nd="1"/>
        <i x="7433" s="1" nd="1"/>
        <i x="3368" s="1" nd="1"/>
        <i x="3252" s="1" nd="1"/>
        <i x="3992" s="1" nd="1"/>
        <i x="2543" s="1" nd="1"/>
        <i x="10184" s="1" nd="1"/>
        <i x="3216" s="1" nd="1"/>
        <i x="6616" s="1" nd="1"/>
        <i x="2584" s="1" nd="1"/>
        <i x="7358" s="1" nd="1"/>
        <i x="7480" s="1" nd="1"/>
        <i x="5504" s="1" nd="1"/>
        <i x="3962" s="1" nd="1"/>
        <i x="3194" s="1" nd="1"/>
        <i x="7365" s="1" nd="1"/>
        <i x="8488" s="1" nd="1"/>
        <i x="6831" s="1" nd="1"/>
        <i x="7230" s="1" nd="1"/>
        <i x="3364" s="1" nd="1"/>
        <i x="5682" s="1" nd="1"/>
        <i x="8574" s="1" nd="1"/>
        <i x="3902" s="1" nd="1"/>
        <i x="4037" s="1" nd="1"/>
        <i x="9082" s="1" nd="1"/>
        <i x="5571" s="1" nd="1"/>
        <i x="8583" s="1" nd="1"/>
        <i x="798" s="1" nd="1"/>
        <i x="9102" s="1" nd="1"/>
        <i x="2790" s="1" nd="1"/>
        <i x="3088" s="1" nd="1"/>
        <i x="1732" s="1" nd="1"/>
        <i x="1810" s="1" nd="1"/>
        <i x="5691" s="1" nd="1"/>
        <i x="1703" s="1" nd="1"/>
        <i x="9184" s="1" nd="1"/>
        <i x="2611" s="1" nd="1"/>
        <i x="8555" s="1" nd="1"/>
        <i x="1783" s="1" nd="1"/>
        <i x="2532" s="1" nd="1"/>
        <i x="4573" s="1" nd="1"/>
        <i x="4067" s="1" nd="1"/>
        <i x="2603" s="1" nd="1"/>
        <i x="3282" s="1" nd="1"/>
        <i x="9221" s="1" nd="1"/>
        <i x="5602" s="1" nd="1"/>
        <i x="10162" s="1" nd="1"/>
        <i x="9116" s="1" nd="1"/>
        <i x="2536" s="1" nd="1"/>
        <i x="3961" s="1" nd="1"/>
        <i x="6579" s="1" nd="1"/>
        <i x="10196" s="1" nd="1"/>
        <i x="8529" s="1" nd="1"/>
        <i x="2457" s="1" nd="1"/>
        <i x="7331" s="1" nd="1"/>
        <i x="9057" s="1" nd="1"/>
        <i x="2599" s="1" nd="1"/>
        <i x="2589" s="1" nd="1"/>
        <i x="8580" s="1" nd="1"/>
        <i x="7502" s="1" nd="1"/>
        <i x="7298" s="1" nd="1"/>
        <i x="4479" s="1" nd="1"/>
        <i x="999" s="1" nd="1"/>
        <i x="3221" s="1" nd="1"/>
        <i x="4050" s="1" nd="1"/>
        <i x="1762" s="1" nd="1"/>
        <i x="3915" s="1" nd="1"/>
        <i x="5536" s="1" nd="1"/>
        <i x="8546" s="1" nd="1"/>
        <i x="863" s="1" nd="1"/>
        <i x="9131" s="1" nd="1"/>
        <i x="10199" s="1" nd="1"/>
        <i x="9135" s="1" nd="1"/>
        <i x="7395" s="1" nd="1"/>
        <i x="1750" s="1" nd="1"/>
        <i x="1743" s="1" nd="1"/>
        <i x="3917" s="1" nd="1"/>
        <i x="906" s="1" nd="1"/>
        <i x="2791" s="1" nd="1"/>
        <i x="2628" s="1" nd="1"/>
        <i x="4091" s="1" nd="1"/>
        <i x="10170" s="1" nd="1"/>
        <i x="2640" s="1" nd="1"/>
        <i x="851" s="1" nd="1"/>
        <i x="4017" s="1" nd="1"/>
        <i x="7346" s="1" nd="1"/>
        <i x="1774" s="1" nd="1"/>
        <i x="3911" s="1" nd="1"/>
        <i x="2613" s="1" nd="1"/>
        <i x="3936" s="1" nd="1"/>
        <i x="4628" s="1" nd="1"/>
        <i x="2624" s="1" nd="1"/>
        <i x="4116" s="1" nd="1"/>
        <i x="1751" s="1" nd="1"/>
        <i x="1745" s="1" nd="1"/>
        <i x="3373" s="1" nd="1"/>
        <i x="1736" s="1" nd="1"/>
        <i x="7295" s="1" nd="1"/>
        <i x="2633" s="1" nd="1"/>
        <i x="8461" s="1" nd="1"/>
        <i x="1739" s="1" nd="1"/>
        <i x="3243" s="1" nd="1"/>
        <i x="2604" s="1" nd="1"/>
        <i x="2412" s="1" nd="1"/>
        <i x="1755" s="1" nd="1"/>
        <i x="7387" s="1" nd="1"/>
        <i x="3239" s="1" nd="1"/>
        <i x="9145" s="1" nd="1"/>
        <i x="7451" s="1" nd="1"/>
        <i x="3326" s="1" nd="1"/>
        <i x="6589" s="1" nd="1"/>
        <i x="8336" s="1" nd="1"/>
        <i x="6799" s="1" nd="1"/>
        <i x="3999" s="1" nd="1"/>
        <i x="3212" s="1" nd="1"/>
        <i x="1698" s="1" nd="1"/>
        <i x="10190" s="1" nd="1"/>
        <i x="3098" s="1" nd="1"/>
        <i x="5570" s="1" nd="1"/>
        <i x="3896" s="1" nd="1"/>
        <i x="4489" s="1" nd="1"/>
        <i x="8528" s="1" nd="1"/>
        <i x="876" s="1" nd="1"/>
        <i x="7229" s="1" nd="1"/>
        <i x="805" s="1" nd="1"/>
        <i x="7425" s="1" nd="1"/>
        <i x="8417" s="1" nd="1"/>
        <i x="3231" s="1" nd="1"/>
        <i x="9139" s="1" nd="1"/>
        <i x="4093" s="1" nd="1"/>
        <i x="8476" s="1" nd="1"/>
        <i x="1795" s="1" nd="1"/>
        <i x="8524" s="1" nd="1"/>
        <i x="1754" s="1" nd="1"/>
        <i x="6637" s="1" nd="1"/>
        <i x="3906" s="1" nd="1"/>
        <i x="9215" s="1" nd="1"/>
        <i x="4477" s="1" nd="1"/>
        <i x="7485" s="1" nd="1"/>
        <i x="3396" s="1" nd="1"/>
        <i x="3141" s="1" nd="1"/>
        <i x="3204" s="1" nd="1"/>
        <i x="7282" s="1" nd="1"/>
        <i x="2596" s="1" nd="1"/>
        <i x="8568" s="1" nd="1"/>
        <i x="4530" s="1" nd="1"/>
        <i x="8470" s="1" nd="1"/>
        <i x="2554" s="1" nd="1"/>
        <i x="8387" s="1" nd="1"/>
        <i x="9175" s="1" nd="1"/>
        <i x="7197" s="1" nd="1"/>
        <i x="6676" s="1" nd="1"/>
        <i x="1759" s="1" nd="1"/>
        <i x="3892" s="1" nd="1"/>
        <i x="1727" s="1" nd="1"/>
        <i x="10142" s="1" nd="1"/>
        <i x="829" s="1" nd="1"/>
        <i x="2803" s="1" nd="1"/>
        <i x="3352" s="1" nd="1"/>
        <i x="4054" s="1" nd="1"/>
        <i x="3899" s="1" nd="1"/>
        <i x="7341" s="1" nd="1"/>
        <i x="9070" s="1" nd="1"/>
        <i x="3198" s="1" nd="1"/>
        <i x="880" s="1" nd="1"/>
        <i x="9090" s="1" nd="1"/>
        <i x="3287" s="1" nd="1"/>
        <i x="3245" s="1" nd="1"/>
        <i x="5693" s="1" nd="1"/>
        <i x="4020" s="1" nd="1"/>
        <i x="10191" s="1" nd="1"/>
        <i x="1697" s="1" nd="1"/>
        <i x="4087" s="1" nd="1"/>
        <i x="8554" s="1" nd="1"/>
        <i x="5690" s="1" nd="1"/>
        <i x="3317" s="1" nd="1"/>
        <i x="2618" s="1" nd="1"/>
        <i x="7424" s="1" nd="1"/>
        <i x="8522" s="1" nd="1"/>
        <i x="5638" s="1" nd="1"/>
        <i x="1685" s="1" nd="1"/>
        <i x="1801" s="1" nd="1"/>
        <i x="10143" s="1" nd="1"/>
        <i x="8562" s="1" nd="1"/>
        <i x="3275" s="1" nd="1"/>
        <i x="10179" s="1" nd="1"/>
        <i x="799" s="1" nd="1"/>
        <i x="2608" s="1" nd="1"/>
        <i x="1738" s="1" nd="1"/>
        <i x="2798" s="1" nd="1"/>
        <i x="6587" s="1" nd="1"/>
        <i x="1757" s="1" nd="1"/>
        <i x="9040" s="1" nd="1"/>
        <i x="8517" s="1" nd="1"/>
        <i x="8367" s="1" nd="1"/>
        <i x="871" s="1" nd="1"/>
        <i x="6497" s="1" nd="1"/>
        <i x="2537" s="1" nd="1"/>
        <i x="3290" s="1" nd="1"/>
        <i x="706" s="1" nd="1"/>
        <i x="1761" s="1" nd="1"/>
        <i x="998" s="1" nd="1"/>
        <i x="6686" s="1" nd="1"/>
        <i x="7313" s="1" nd="1"/>
        <i x="889" s="1" nd="1"/>
        <i x="5699" s="1" nd="1"/>
        <i x="9238" s="1" nd="1"/>
        <i x="8371" s="1" nd="1"/>
        <i x="980" s="1" nd="1"/>
        <i x="9930" s="1" nd="1"/>
        <i x="990" s="1" nd="1"/>
        <i x="5574" s="1" nd="1"/>
        <i x="1800" s="1" nd="1"/>
        <i x="1779" s="1" nd="1"/>
        <i x="10176" s="1" nd="1"/>
        <i x="2448" s="1" nd="1"/>
        <i x="4585" s="1" nd="1"/>
        <i x="892" s="1" nd="1"/>
        <i x="827" s="1" nd="1"/>
        <i x="8564" s="1" nd="1"/>
        <i x="9045" s="1" nd="1"/>
        <i x="9087" s="1" nd="1"/>
        <i x="9072" s="1" nd="1"/>
        <i x="5605" s="1" nd="1"/>
        <i x="9085" s="1" nd="1"/>
        <i x="2619" s="1" nd="1"/>
        <i x="1716" s="1" nd="1"/>
        <i x="8516" s="1" nd="1"/>
        <i x="1723" s="1" nd="1"/>
        <i x="910" s="1" nd="1"/>
        <i x="7391" s="1" nd="1"/>
        <i x="10163" s="1" nd="1"/>
        <i x="8584" s="1" nd="1"/>
        <i x="5622" s="1" nd="1"/>
        <i x="8937" s="1" nd="1"/>
        <i x="5495" s="1" nd="1"/>
        <i x="9039" s="1" nd="1"/>
        <i x="3391" s="1" nd="1"/>
        <i x="3080" s="1" nd="1"/>
        <i x="8344" s="1" nd="1"/>
        <i x="4110" s="1" nd="1"/>
        <i x="4008" s="1" nd="1"/>
        <i x="1792" s="1" nd="1"/>
        <i x="861" s="1" nd="1"/>
        <i x="3998" s="1" nd="1"/>
        <i x="8563" s="1" nd="1"/>
        <i x="3191" s="1" nd="1"/>
        <i x="4001" s="1" nd="1"/>
        <i x="4022" s="1" nd="1"/>
        <i x="5656" s="1" nd="1"/>
        <i x="1769" s="1" nd="1"/>
        <i x="2612" s="1" nd="1"/>
        <i x="7489" s="1" nd="1"/>
        <i x="3139" s="1" nd="1"/>
        <i x="9108" s="1" nd="1"/>
        <i x="2409" s="1" nd="1"/>
        <i x="2421" s="1" nd="1"/>
        <i x="2415" s="1" nd="1"/>
        <i x="8362" s="1" nd="1"/>
        <i x="1802" s="1" nd="1"/>
        <i x="814" s="1" nd="1"/>
        <i x="7367" s="1" nd="1"/>
        <i x="4007" s="1" nd="1"/>
        <i x="1001" s="1" nd="1"/>
        <i x="4051" s="1" nd="1"/>
        <i x="8404" s="1" nd="1"/>
        <i x="5632" s="1" nd="1"/>
        <i x="3258" s="1" nd="1"/>
        <i x="8422" s="1" nd="1"/>
        <i x="3310" s="1" nd="1"/>
        <i x="7370" s="1" nd="1"/>
        <i x="2548" s="1" nd="1"/>
        <i x="2625" s="1" nd="1"/>
        <i x="7212" s="1" nd="1"/>
        <i x="3165" s="1" nd="1"/>
        <i x="4014" s="1" nd="1"/>
        <i x="817" s="1" nd="1"/>
        <i x="8959" s="1" nd="1"/>
        <i x="3133" s="1" nd="1"/>
        <i x="3993" s="1" nd="1"/>
        <i x="2477" s="1" nd="1"/>
        <i x="7393" s="1" nd="1"/>
        <i x="2462" s="1" nd="1"/>
        <i x="939" s="1" nd="1"/>
        <i x="4058" s="1" nd="1"/>
        <i x="7350" s="1" nd="1"/>
        <i x="3984" s="1" nd="1"/>
        <i x="5459" s="1" nd="1"/>
        <i x="5627" s="1" nd="1"/>
        <i x="2572" s="1" nd="1"/>
        <i x="4006" s="1" nd="1"/>
        <i x="7290" s="1" nd="1"/>
        <i x="1790" s="1" nd="1"/>
        <i x="2788" s="1" nd="1"/>
        <i x="1777" s="1" nd="1"/>
        <i x="8465" s="1" nd="1"/>
        <i x="8363" s="1" nd="1"/>
        <i x="3786" s="1" nd="1"/>
        <i x="2514" s="1" nd="1"/>
        <i x="4023" s="1" nd="1"/>
        <i x="3248" s="1" nd="1"/>
        <i x="6673" s="1" nd="1"/>
        <i x="5684" s="1" nd="1"/>
        <i x="4070" s="1" nd="1"/>
        <i x="1006" s="1" nd="1"/>
        <i x="3894" s="1" nd="1"/>
        <i x="6824" s="1" nd="1"/>
        <i x="818" s="1" nd="1"/>
        <i x="4120" s="1" nd="1"/>
        <i x="3900" s="1" nd="1"/>
        <i x="1753" s="1" nd="1"/>
        <i x="9047" s="1" nd="1"/>
        <i x="1578" s="1" nd="1"/>
        <i x="8576" s="1" nd="1"/>
        <i x="843" s="1" nd="1"/>
        <i x="8646" s="1" nd="1"/>
        <i x="883" s="1" nd="1"/>
        <i x="4048" s="1" nd="1"/>
        <i x="8552" s="1" nd="1"/>
        <i x="4026" s="1" nd="1"/>
        <i x="3987" s="1" nd="1"/>
        <i x="6679" s="1" nd="1"/>
        <i x="4123" s="1" nd="1"/>
        <i x="830" s="1" nd="1"/>
        <i x="855" s="1" nd="1"/>
        <i x="1747" s="1" nd="1"/>
        <i x="2520" s="1" nd="1"/>
        <i x="914" s="1" nd="1"/>
        <i x="4526" s="1" nd="1"/>
        <i x="9142" s="1" nd="1"/>
        <i x="1803" s="1" nd="1"/>
        <i x="6584" s="1" nd="1"/>
        <i x="5569" s="1" nd="1"/>
        <i x="4475" s="1" nd="1"/>
        <i x="1632" s="1" nd="1"/>
        <i x="4024" s="1" nd="1"/>
        <i x="5460" s="1" nd="1"/>
        <i x="2557" s="1" nd="1"/>
        <i x="1804" s="1" nd="1"/>
        <i x="3812" s="1" nd="1"/>
        <i x="6660" s="1" nd="1"/>
        <i x="8515" s="1" nd="1"/>
        <i x="4571" s="1" nd="1"/>
        <i x="1788" s="1" nd="1"/>
        <i x="1657" s="1" nd="1"/>
        <i x="3236" s="1" nd="1"/>
        <i x="6592" s="1" nd="1"/>
        <i x="2470" s="1" nd="1"/>
        <i x="2545" s="1" nd="1"/>
        <i x="1693" s="1" nd="1"/>
        <i x="2551" s="1" nd="1"/>
        <i x="9049" s="1" nd="1"/>
        <i x="6604" s="1" nd="1"/>
        <i x="4491" s="1" nd="1"/>
        <i x="4556" s="1" nd="1"/>
        <i x="3933" s="1" nd="1"/>
        <i x="761" s="1" nd="1"/>
        <i x="996" s="1" nd="1"/>
        <i x="4128" s="1" nd="1"/>
        <i x="3112" s="1" nd="1"/>
        <i x="10113" s="1" nd="1"/>
        <i x="2519" s="1" nd="1"/>
        <i x="7439" s="1" nd="1"/>
        <i x="936" s="1" nd="1"/>
        <i x="1714" s="1" nd="1"/>
        <i x="7478" s="1" nd="1"/>
        <i x="3269" s="1" nd="1"/>
        <i x="5689" s="1" nd="1"/>
        <i x="5555" s="1" nd="1"/>
        <i x="5475" s="1" nd="1"/>
        <i x="1692" s="1" nd="1"/>
        <i x="3126" s="1" nd="1"/>
        <i x="8570" s="1" nd="1"/>
        <i x="5517" s="1" nd="1"/>
        <i x="4094" s="1" nd="1"/>
        <i x="7375" s="1" nd="1"/>
        <i x="8493" s="1" nd="1"/>
        <i x="3233" s="1" nd="1"/>
        <i x="957" s="1" nd="1"/>
        <i x="6667" s="1" nd="1"/>
        <i x="3266" s="1" nd="1"/>
        <i x="8446" s="1" nd="1"/>
        <i x="9207" s="1" nd="1"/>
        <i x="9106" s="1" nd="1"/>
        <i x="8475" s="1" nd="1"/>
        <i x="8559" s="1" nd="1"/>
        <i x="2534" s="1" nd="1"/>
        <i x="7334" s="1" nd="1"/>
        <i x="6590" s="1" nd="1"/>
        <i x="7318" s="1" nd="1"/>
        <i x="2469" s="1" nd="1"/>
        <i x="7325" s="1" nd="1"/>
        <i x="1805" s="1" nd="1"/>
        <i x="1583" s="1" nd="1"/>
        <i x="810" s="1" nd="1"/>
        <i x="3931" s="1" nd="1"/>
        <i x="3124" s="1" nd="1"/>
        <i x="6627" s="1" nd="1"/>
        <i x="967" s="1" nd="1"/>
        <i x="869" s="1" nd="1"/>
        <i x="3855" s="1" nd="1"/>
        <i x="8372" s="1" nd="1"/>
        <i x="1720" s="1" nd="1"/>
        <i x="10123" s="1" nd="1"/>
        <i x="7330" s="1" nd="1"/>
        <i x="4474" s="1" nd="1"/>
        <i x="5541" s="1" nd="1"/>
        <i x="7194" s="1" nd="1"/>
        <i x="3965" s="1" nd="1"/>
        <i x="1806" s="1" nd="1"/>
        <i x="7392" s="1" nd="1"/>
        <i x="2364" s="1" nd="1"/>
        <i x="7355" s="1" nd="1"/>
        <i x="2390" s="1" nd="1"/>
        <i x="992" s="1" nd="1"/>
        <i x="845" s="1" nd="1"/>
        <i x="4033" s="1" nd="1"/>
        <i x="5515" s="1" nd="1"/>
        <i x="1694" s="1" nd="1"/>
        <i x="3924" s="1" nd="1"/>
        <i x="3972" s="1" nd="1"/>
        <i x="9114" s="1" nd="1"/>
        <i x="8478" s="1" nd="1"/>
        <i x="911" s="1" nd="1"/>
        <i x="6618" s="1" nd="1"/>
        <i x="8557" s="1" nd="1"/>
        <i x="3937" s="1" nd="1"/>
        <i x="5527" s="1" nd="1"/>
        <i x="866" s="1" nd="1"/>
        <i x="1809" s="1" nd="1"/>
        <i x="5516" s="1" nd="1"/>
        <i x="10203" s="1" nd="1"/>
        <i x="8462" s="1" nd="1"/>
        <i x="1797" s="1" nd="1"/>
        <i x="4129" s="1" nd="1"/>
        <i x="10211" s="1" nd="1"/>
        <i x="816" s="1" nd="1"/>
        <i x="7310" s="1" nd="1"/>
        <i x="1773" s="1" nd="1"/>
        <i x="1782" s="1" nd="1"/>
        <i x="10117" s="1" nd="1"/>
        <i x="1689" s="1" nd="1"/>
        <i x="1746" s="1" nd="1"/>
        <i x="8643" s="1" nd="1"/>
        <i x="3280" s="1" nd="1"/>
        <i x="1796" s="1" nd="1"/>
        <i x="3930" s="1" nd="1"/>
        <i x="1767" s="1" nd="1"/>
        <i x="6595" s="1" nd="1"/>
        <i x="5668" s="1" nd="1"/>
        <i x="8407" s="1" nd="1"/>
        <i x="7368" s="1" nd="1"/>
        <i x="5486" s="1" nd="1"/>
        <i x="3251" s="1" nd="1"/>
        <i x="3947" s="1" nd="1"/>
        <i x="2437" s="1" nd="1"/>
        <i x="5708" s="1" nd="1"/>
        <i x="6646" s="1" nd="1"/>
        <i x="6662" s="1" nd="1"/>
        <i x="1715" s="1" nd="1"/>
        <i x="899" s="1" nd="1"/>
        <i x="8479" s="1" nd="1"/>
        <i x="10054" s="1" nd="1"/>
        <i x="3219" s="1" nd="1"/>
        <i x="10156" s="1" nd="1"/>
        <i x="3889" s="1" nd="1"/>
        <i x="2405" s="1" nd="1"/>
        <i x="850" s="1" nd="1"/>
        <i x="1768" s="1" nd="1"/>
        <i x="1733" s="1" nd="1"/>
        <i x="1765" s="1" nd="1"/>
        <i x="2467" s="1" nd="1"/>
        <i x="1707" s="1" nd="1"/>
        <i x="916" s="1" nd="1"/>
        <i x="7486" s="1" nd="1"/>
        <i x="10148" s="1" nd="1"/>
        <i x="1717" s="1" nd="1"/>
        <i x="9225" s="1" nd="1"/>
        <i x="3422" s="1" nd="1"/>
        <i x="4010" s="1" nd="1"/>
        <i x="825" s="1" nd="1"/>
        <i x="6612" s="1" nd="1"/>
        <i x="1734" s="1" nd="1"/>
        <i x="8413" s="1" nd="1"/>
        <i x="10105" s="1" nd="1"/>
        <i x="6674" s="1" nd="1"/>
        <i x="6704" s="1" nd="1"/>
        <i x="2429" s="1" nd="1"/>
        <i x="3994" s="1" nd="1"/>
        <i x="8463" s="1" nd="1"/>
        <i x="4154" s="1" nd="1"/>
        <i x="8398" s="1" nd="1"/>
        <i x="2525" s="1" nd="1"/>
        <i x="2414" s="1" nd="1"/>
        <i x="1785" s="1" nd="1"/>
        <i x="5583" s="1" nd="1"/>
        <i x="1565" s="1" nd="1"/>
        <i x="1731" s="1" nd="1"/>
        <i x="10131" s="1" nd="1"/>
        <i x="5462" s="1" nd="1"/>
        <i x="3089" s="1" nd="1"/>
        <i x="6653" s="1" nd="1"/>
        <i x="2626" s="1" nd="1"/>
        <i x="6647" s="1" nd="1"/>
        <i x="4096" s="1" nd="1"/>
        <i x="10159" s="1" nd="1"/>
        <i x="1690" s="1" nd="1"/>
        <i x="8406" s="1" nd="1"/>
        <i x="10128" s="1" nd="1"/>
        <i x="5619" s="1" nd="1"/>
        <i x="2597" s="1" nd="1"/>
        <i x="8424" s="1" nd="1"/>
        <i x="4117" s="1" nd="1"/>
        <i x="9948" s="1" nd="1"/>
        <i x="3969" s="1" nd="1"/>
        <i x="8360" s="1" nd="1"/>
        <i x="1702" s="1" nd="1"/>
        <i x="2418" s="1" nd="1"/>
        <i x="694" s="1" nd="1"/>
        <i x="7292" s="1" nd="1"/>
        <i x="6596" s="1" nd="1"/>
        <i x="6613" s="1" nd="1"/>
        <i x="3235" s="1" nd="1"/>
        <i x="2482" s="1" nd="1"/>
        <i x="1772" s="1" nd="1"/>
        <i x="6639" s="1" nd="1"/>
        <i x="5610" s="1" nd="1"/>
        <i x="2610" s="1" nd="1"/>
        <i x="2483" s="1" nd="1"/>
        <i x="812" s="1" nd="1"/>
        <i x="3284" s="1" nd="1"/>
        <i x="4012" s="1" nd="1"/>
        <i x="3256" s="1" nd="1"/>
        <i x="3224" s="1" nd="1"/>
        <i x="903" s="1" nd="1"/>
        <i x="7235" s="1" nd="1"/>
        <i x="2806" s="1" nd="1"/>
        <i x="2504" s="1" nd="1"/>
        <i x="6634" s="1" nd="1"/>
        <i x="5572" s="1" nd="1"/>
        <i x="6630" s="1" nd="1"/>
        <i x="8530" s="1" nd="1"/>
        <i x="3107" s="1" nd="1"/>
        <i x="1721" s="1" nd="1"/>
        <i x="5539" s="1" nd="1"/>
        <i x="3976" s="1" nd="1"/>
        <i x="4496" s="1" nd="1"/>
        <i x="9059" s="1" nd="1"/>
        <i x="4583" s="1" nd="1"/>
        <i x="2579" s="1" nd="1"/>
        <i x="5659" s="1" nd="1"/>
        <i x="4551" s="1" nd="1"/>
        <i x="4083" s="1" nd="1"/>
        <i x="8333" s="1" nd="1"/>
        <i x="2460" s="1" nd="1"/>
        <i x="3907" s="1" nd="1"/>
        <i x="9120" s="1" nd="1"/>
        <i x="901" s="1" nd="1"/>
        <i x="6583" s="1" nd="1"/>
        <i x="4504" s="1" nd="1"/>
        <i x="2559" s="1" nd="1"/>
        <i x="775" s="1" nd="1"/>
        <i x="6532" s="1" nd="1"/>
        <i x="5510" s="1" nd="1"/>
        <i x="7484" s="1" nd="1"/>
        <i x="3138" s="1" nd="1"/>
        <i x="1004" s="1" nd="1"/>
        <i x="5615" s="1" nd="1"/>
        <i x="6601" s="1" nd="1"/>
        <i x="10214" s="1" nd="1"/>
        <i x="10229" s="1" nd="1"/>
        <i x="5706" s="1" nd="1"/>
        <i x="4511" s="1" nd="1"/>
        <i x="3227" s="1" nd="1"/>
        <i x="3951" s="1" nd="1"/>
        <i x="7394" s="1" nd="1"/>
        <i x="2439" s="1" nd="1"/>
        <i x="6610" s="1" nd="1"/>
        <i x="6588" s="1" nd="1"/>
        <i x="6697" s="1" nd="1"/>
        <i x="4078" s="1" nd="1"/>
        <i x="1577" s="1" nd="1"/>
        <i x="2435" s="1" nd="1"/>
        <i x="7345" s="1" nd="1"/>
        <i x="821" s="1" nd="1"/>
        <i x="968" s="1" nd="1"/>
        <i x="3261" s="1" nd="1"/>
        <i x="800" s="1" nd="1"/>
        <i x="2786" s="1" nd="1"/>
        <i x="8349" s="1" nd="1"/>
        <i x="2424" s="1" nd="1"/>
        <i x="1794" s="1" nd="1"/>
        <i x="7253" s="1" nd="1"/>
        <i x="1713" s="1" nd="1"/>
        <i x="6605" s="1" nd="1"/>
        <i x="9246" s="1" nd="1"/>
        <i x="1748" s="1" nd="1"/>
        <i x="4533" s="1" nd="1"/>
        <i x="6609" s="1" nd="1"/>
        <i x="2623" s="1" nd="1"/>
        <i x="2492" s="1" nd="1"/>
        <i x="5482" s="1" nd="1"/>
        <i x="6705" s="1" nd="1"/>
        <i x="9129" s="1" nd="1"/>
        <i x="6599" s="1" nd="1"/>
        <i x="5563" s="1" nd="1"/>
        <i x="6668" s="1" nd="1"/>
        <i x="2396" s="1" nd="1"/>
        <i x="8384" s="1" nd="1"/>
        <i x="1590" s="1" nd="1"/>
        <i x="7308" s="1" nd="1"/>
        <i x="4075" s="1" nd="1"/>
        <i x="10136" s="1" nd="1"/>
        <i x="2420" s="1" nd="1"/>
        <i x="2423" s="1" nd="1"/>
        <i x="5488" s="1" nd="1"/>
        <i x="849" s="1" nd="1"/>
        <i x="3226" s="1" nd="1"/>
        <i x="4531" s="1" nd="1"/>
        <i x="3122" s="1" nd="1"/>
        <i x="7335" s="1" nd="1"/>
        <i x="7300" s="1" nd="1"/>
        <i x="1729" s="1" nd="1"/>
        <i x="3891" s="1" nd="1"/>
        <i x="8996" s="1" nd="1"/>
        <i x="2804" s="1" nd="1"/>
        <i x="9121" s="1" nd="1"/>
        <i x="1708" s="1" nd="1"/>
        <i x="1688" s="1" nd="1"/>
        <i x="2406" s="1" nd="1"/>
        <i x="9035" s="1" nd="1"/>
        <i x="3259" s="1" nd="1"/>
        <i x="7251" s="1" nd="1"/>
        <i x="3097" s="1" nd="1"/>
        <i x="8581" s="1" nd="1"/>
        <i x="1710" s="1" nd="1"/>
        <i x="5546" s="1" nd="1"/>
        <i x="8558" s="1" nd="1"/>
        <i x="5465" s="1" nd="1"/>
        <i x="1744" s="1" nd="1"/>
        <i x="9037" s="1" nd="1"/>
        <i x="7193" s="1" nd="1"/>
        <i x="3222" s="1" nd="1"/>
        <i x="8377" s="1" nd="1"/>
        <i x="6830" s="1" nd="1"/>
        <i x="8523" s="1" nd="1"/>
        <i x="6672" s="1" nd="1"/>
        <i x="1726" s="1" nd="1"/>
        <i x="4593" s="1" nd="1"/>
        <i x="1722" s="1" nd="1"/>
        <i x="8394" s="1" nd="1"/>
        <i x="10147" s="1" nd="1"/>
        <i x="7215" s="1" nd="1"/>
        <i x="6641" s="1" nd="1"/>
        <i x="2427" s="1" nd="1"/>
        <i x="4032" s="1" nd="1"/>
        <i x="9058" s="1" nd="1"/>
        <i x="3794" s="1" nd="1"/>
        <i x="7352" s="1" nd="1"/>
        <i x="884" s="1" nd="1"/>
        <i x="3945" s="1" nd="1"/>
        <i x="8420" s="1" nd="1"/>
        <i x="1730" s="1" nd="1"/>
        <i x="716" s="1" nd="1"/>
        <i x="862" s="1" nd="1"/>
        <i x="10080" s="1" nd="1"/>
        <i x="3214" s="1" nd="1"/>
        <i x="8539" s="1" nd="1"/>
        <i x="5467" s="1" nd="1"/>
        <i x="8416" s="1" nd="1"/>
        <i x="10200" s="1" nd="1"/>
        <i x="1725" s="1" nd="1"/>
        <i x="3201" s="1" nd="1"/>
        <i x="1793" s="1" nd="1"/>
        <i x="2434" s="1" nd="1"/>
        <i x="6580" s="1" nd="1"/>
        <i x="4471" s="1" nd="1"/>
        <i x="3814" s="1" nd="1"/>
        <i x="4517" s="1" nd="1"/>
        <i x="1756" s="1" nd="1"/>
        <i x="3910" s="1" nd="1"/>
        <i x="2440" s="1" nd="1"/>
        <i x="1776" s="1" nd="1"/>
        <i x="969" s="1" nd="1"/>
        <i x="874" s="1" nd="1"/>
        <i x="1686" s="1" nd="1"/>
        <i x="5644" s="1" nd="1"/>
        <i x="7208" s="1" nd="1"/>
        <i x="1706" s="1" nd="1"/>
        <i x="7344" s="1" nd="1"/>
        <i x="4009" s="1" nd="1"/>
        <i x="3207" s="1" nd="1"/>
        <i x="3132" s="1" nd="1"/>
        <i x="8958" s="1" nd="1"/>
        <i x="8366" s="1" nd="1"/>
        <i x="1789" s="1" nd="1"/>
        <i x="7294" s="1" nd="1"/>
        <i x="873" s="1" nd="1"/>
        <i x="3200" s="1" nd="1"/>
        <i x="2593" s="1" nd="1"/>
        <i x="6643" s="1" nd="1"/>
        <i x="3263" s="1" nd="1"/>
        <i x="3883" s="1" nd="1"/>
        <i x="8381" s="1" nd="1"/>
        <i x="841" s="1" nd="1"/>
        <i x="3102" s="1" nd="1"/>
        <i x="10181" s="1" nd="1"/>
        <i x="5567" s="1" nd="1"/>
        <i x="8345" s="1" nd="1"/>
        <i x="6581" s="1" nd="1"/>
        <i x="5521" s="1" nd="1"/>
        <i x="5494" s="1" nd="1"/>
        <i x="4544" s="1" nd="1"/>
        <i x="1639" s="1" nd="1"/>
        <i x="6626" s="1" nd="1"/>
        <i x="8393" s="1" nd="1"/>
        <i x="7381" s="1" nd="1"/>
        <i x="7317" s="1" nd="1"/>
        <i x="6678" s="1" nd="1"/>
        <i x="5538" s="1" nd="1"/>
        <i x="2586" s="1" nd="1"/>
        <i x="1775" s="1" nd="1"/>
        <i x="4550" s="1" nd="1"/>
        <i x="5487" s="1" nd="1"/>
        <i x="5513" s="1" nd="1"/>
        <i x="6608" s="1" nd="1"/>
        <i x="4524" s="1" nd="1"/>
        <i x="3283" s="1" nd="1"/>
        <i x="6692" s="1" nd="1"/>
        <i x="3986" s="1" nd="1"/>
        <i x="8353" s="1" nd="1"/>
        <i x="1787" s="1" nd="1"/>
        <i x="6620" s="1" nd="1"/>
        <i x="3272" s="1" nd="1"/>
        <i x="4019" s="1" nd="1"/>
        <i x="3168" s="1" nd="1"/>
        <i x="1735" s="1" nd="1"/>
        <i x="4538" s="1" nd="1"/>
        <i x="5528" s="1" nd="1"/>
        <i x="8541" s="1" nd="1"/>
        <i x="1741" s="1" nd="1"/>
        <i x="6693" s="1" nd="1"/>
        <i x="8971" s="1" nd="1"/>
        <i x="6593" s="1" nd="1"/>
        <i x="7214" s="1" nd="1"/>
        <i x="10081" s="1" nd="1"/>
        <i x="896" s="1" nd="1"/>
        <i x="5470" s="1" nd="1"/>
        <i x="7245" s="1" nd="1"/>
        <i x="8518" s="1" nd="1"/>
        <i x="10127" s="1" nd="1"/>
        <i x="2513" s="1" nd="1"/>
        <i x="5561" s="1" nd="1"/>
        <i x="6602" s="1" nd="1"/>
        <i x="5473" s="1" nd="1"/>
        <i x="10141" s="1" nd="1"/>
        <i x="7268" s="1" nd="1"/>
        <i x="10129" s="1" nd="1"/>
        <i x="1614" s="1" nd="1"/>
        <i x="10126" s="1" nd="1"/>
        <i x="1780" s="1" nd="1"/>
        <i x="6656" s="1" nd="1"/>
        <i x="7479" s="1" nd="1"/>
        <i x="5497" s="1" nd="1"/>
        <i x="8500" s="1" nd="1"/>
        <i x="5579" s="1" nd="1"/>
        <i x="2497" s="1" nd="1"/>
        <i x="1701" s="1" nd="1"/>
        <i x="1823" s="1" nd="1"/>
        <i x="6614" s="1" nd="1"/>
        <i x="2413" s="1" nd="1"/>
        <i x="1781" s="1" nd="1"/>
        <i x="4106" s="1" nd="1"/>
        <i x="10133" s="1" nd="1"/>
        <i x="7351" s="1" nd="1"/>
        <i x="894" s="1" nd="1"/>
        <i x="10180" s="1" nd="1"/>
        <i x="1625" s="1" nd="1"/>
        <i x="2416" s="1" nd="1"/>
        <i x="2446" s="1" nd="1"/>
        <i x="6694" s="1" nd="1"/>
        <i x="4104" s="1" nd="1"/>
        <i x="7232" s="1" nd="1"/>
        <i x="6591" s="1" nd="1"/>
        <i x="2502" s="1" nd="1"/>
        <i x="7315" s="1" nd="1"/>
        <i x="3285" s="1" nd="1"/>
        <i x="2480" s="1" nd="1"/>
        <i x="1687" s="1" nd="1"/>
        <i x="5478" s="1" nd="1"/>
        <i x="10195" s="1" nd="1"/>
        <i x="4578" s="1" nd="1"/>
        <i x="2453" s="1" nd="1"/>
        <i x="7384" s="1" nd="1"/>
        <i x="6586" s="1" nd="1"/>
        <i x="3828" s="1" nd="1"/>
        <i x="8410" s="1" nd="1"/>
        <i x="3898" s="1" nd="1"/>
        <i x="887" s="1" nd="1"/>
        <i x="4480" s="1" nd="1"/>
        <i x="961" s="1" nd="1"/>
        <i x="7231" s="1" nd="1"/>
        <i x="7371" s="1" nd="1"/>
        <i x="1003" s="1" nd="1"/>
        <i x="6632" s="1" nd="1"/>
        <i x="7363" s="1" nd="1"/>
        <i x="9041" s="1" nd="1"/>
        <i x="7504" s="1" nd="1"/>
        <i x="1635" s="1" nd="1"/>
        <i x="2450" s="1" nd="1"/>
        <i x="1645" s="1" nd="1"/>
        <i x="2493" s="1" nd="1"/>
        <i x="2475" s="1" nd="1"/>
        <i x="9046" s="1" nd="1"/>
        <i x="8935" s="1" nd="1"/>
        <i x="4568" s="1" nd="1"/>
        <i x="5533" s="1" nd="1"/>
        <i x="9101" s="1" nd="1"/>
        <i x="9054" s="1" nd="1"/>
        <i x="2403" s="1" nd="1"/>
        <i x="5509" s="1" nd="1"/>
        <i x="7431" s="1" nd="1"/>
        <i x="8945" s="1" nd="1"/>
        <i x="3929" s="1" nd="1"/>
        <i x="7326" s="1" nd="1"/>
        <i x="1665" s="1" nd="1"/>
        <i x="9095" s="1" nd="1"/>
        <i x="8339" s="1" nd="1"/>
        <i x="9118" s="1" nd="1"/>
        <i x="3926" s="1" nd="1"/>
        <i x="5553" s="1" nd="1"/>
        <i x="4534" s="1" nd="1"/>
        <i x="5507" s="1" nd="1"/>
        <i x="3897" s="1" nd="1"/>
        <i x="8998" s="1" nd="1"/>
        <i x="2463" s="1" nd="1"/>
        <i x="2399" s="1" nd="1"/>
        <i x="9132" s="1" nd="1"/>
        <i x="1700" s="1" nd="1"/>
        <i x="8364" s="1" nd="1"/>
        <i x="819" s="1" nd="1"/>
        <i x="891" s="1" nd="1"/>
        <i x="5481" s="1" nd="1"/>
        <i x="3163" s="1" nd="1"/>
        <i x="1808" s="1" nd="1"/>
        <i x="1640" s="1" nd="1"/>
        <i x="5537" s="1" nd="1"/>
        <i x="3267" s="1" nd="1"/>
        <i x="3170" s="1" nd="1"/>
        <i x="6675" s="1" nd="1"/>
        <i x="6585" s="1" nd="1"/>
        <i x="732" s="1" nd="1"/>
        <i x="2452" s="1" nd="1"/>
        <i x="1784" s="1" nd="1"/>
        <i x="8408" s="1" nd="1"/>
        <i x="9051" s="1" nd="1"/>
        <i x="5464" s="1" nd="1"/>
        <i x="1699" s="1" nd="1"/>
        <i x="7198" s="1" nd="1"/>
        <i x="3091" s="1" nd="1"/>
        <i x="5491" s="1" nd="1"/>
        <i x="7314" s="1" nd="1"/>
        <i x="8464" s="1" nd="1"/>
        <i x="7203" s="1" nd="1"/>
        <i x="3076" s="1" nd="1"/>
        <i x="3966" s="1" nd="1"/>
        <i x="9183" s="1" nd="1"/>
        <i x="5505" s="1" nd="1"/>
        <i x="2805" s="1" nd="1"/>
        <i x="5499" s="1" nd="1"/>
        <i x="5552" s="1" nd="1"/>
        <i x="1728" s="1" nd="1"/>
        <i x="2458" s="1" nd="1"/>
        <i x="3985" s="1" nd="1"/>
        <i x="5550" s="1" nd="1"/>
        <i x="9179" s="1" nd="1"/>
        <i x="1807" s="1" nd="1"/>
        <i x="5511" s="1" nd="1"/>
        <i x="794" s="1" nd="1"/>
        <i x="3884" s="1" nd="1"/>
        <i x="1584" s="1" nd="1"/>
        <i x="6682" s="1" nd="1"/>
        <i x="4542" s="1" nd="1"/>
        <i x="5566" s="1" nd="1"/>
        <i x="7348" s="1" nd="1"/>
        <i x="3117" s="1" nd="1"/>
        <i x="7256" s="1" nd="1"/>
        <i x="1572" s="1" nd="1"/>
        <i x="4520" s="1" nd="1"/>
        <i x="5503" s="1" nd="1"/>
        <i x="2442" s="1" nd="1"/>
        <i x="751" s="1" nd="1"/>
        <i x="7349" s="1" nd="1"/>
        <i x="4579" s="1" nd="1"/>
        <i x="3982" s="1" nd="1"/>
        <i x="8375" s="1" nd="1"/>
        <i x="9137" s="1" nd="1"/>
        <i x="8370" s="1" nd="1"/>
        <i x="3121" s="1" nd="1"/>
        <i x="9084" s="1" nd="1"/>
        <i x="778" s="1" nd="1"/>
        <i x="9021" s="1" nd="1"/>
        <i x="5535" s="1" nd="1"/>
        <i x="3974" s="1" nd="1"/>
        <i x="2491" s="1" nd="1"/>
        <i x="4114" s="1" nd="1"/>
        <i x="7304" s="1" nd="1"/>
        <i x="4514" s="1" nd="1"/>
        <i x="997" s="1" nd="1"/>
        <i x="8510" s="1" nd="1"/>
        <i x="5560" s="1" nd="1"/>
        <i x="3223" s="1" nd="1"/>
        <i x="8458" s="1" nd="1"/>
        <i x="6696" s="1" nd="1"/>
        <i x="1718" s="1" nd="1"/>
        <i x="4557" s="1" nd="1"/>
        <i x="6687" s="1" nd="1"/>
        <i x="10135" s="1" nd="1"/>
        <i x="7188" s="1" nd="1"/>
        <i x="8457" s="1" nd="1"/>
        <i x="3816" s="1" nd="1"/>
        <i x="8445" s="1" nd="1"/>
        <i x="1610" s="1" nd="1"/>
        <i x="5529" s="1" nd="1"/>
        <i x="2393" s="1" nd="1"/>
        <i x="3959" s="1" nd="1"/>
        <i x="9061" s="1" nd="1"/>
        <i x="8415" s="1" nd="1"/>
        <i x="6796" s="1" nd="1"/>
        <i x="8455" s="1" nd="1"/>
        <i x="5518" s="1" nd="1"/>
        <i x="6633" s="1" nd="1"/>
        <i x="2512" s="1" nd="1"/>
        <i x="3946" s="1" nd="1"/>
        <i x="1617" s="1" nd="1"/>
        <i x="8991" s="1" nd="1"/>
        <i x="5498" s="1" nd="1"/>
        <i x="772" s="1" nd="1"/>
        <i x="6691" s="1" nd="1"/>
        <i x="6640" s="1" nd="1"/>
        <i x="724" s="1" nd="1"/>
        <i x="6558" s="1" nd="1"/>
        <i x="752" s="1" nd="1"/>
        <i x="9134" s="1" nd="1"/>
        <i x="1644" s="1" nd="1"/>
        <i x="8943" s="1" nd="1"/>
        <i x="5489" s="1" nd="1"/>
        <i x="1695" s="1" nd="1"/>
        <i x="6625" s="1" nd="1"/>
        <i x="7327" s="1" nd="1"/>
        <i x="1672" s="1" nd="1"/>
        <i x="4565" s="1" nd="1"/>
        <i x="947" s="1" nd="1"/>
        <i x="2400" s="1" nd="1"/>
        <i x="865" s="1" nd="1"/>
        <i x="7362" s="1" nd="1"/>
        <i x="1749" s="1" nd="1"/>
        <i x="8399" s="1" nd="1"/>
        <i x="1633" s="1" nd="1"/>
        <i x="2426" s="1" nd="1"/>
        <i x="6642" s="1" nd="1"/>
        <i x="6670" s="1" nd="1"/>
        <i x="5461" s="1" nd="1"/>
        <i x="8426" s="1" nd="1"/>
        <i x="909" s="1" nd="1"/>
        <i x="8205" s="1" nd="1"/>
        <i x="5660" s="1" nd="1"/>
        <i x="6635" s="1" nd="1"/>
        <i x="6636" s="1" nd="1"/>
        <i x="5519" s="1" nd="1"/>
        <i x="8405" s="1" nd="1"/>
        <i x="1619" s="1" nd="1"/>
        <i x="9097" s="1" nd="1"/>
        <i x="2454" s="1" nd="1"/>
        <i x="2479" s="1" nd="1"/>
        <i x="1606" s="1" nd="1"/>
        <i x="8995" s="1" nd="1"/>
        <i x="3943" s="1" nd="1"/>
        <i x="8425" s="1" nd="1"/>
        <i x="8556" s="1" nd="1"/>
        <i x="5554" s="1" nd="1"/>
        <i x="3879" s="1" nd="1"/>
        <i x="3237" s="1" nd="1"/>
        <i x="6681" s="1" nd="1"/>
        <i x="8365" s="1" nd="1"/>
        <i x="1629" s="1" nd="1"/>
        <i x="1626" s="1" nd="1"/>
        <i x="1666" s="1" nd="1"/>
        <i x="3277" s="1" nd="1"/>
        <i x="2398" s="1" nd="1"/>
        <i x="3941" s="1" nd="1"/>
        <i x="7328" s="1" nd="1"/>
        <i x="10206" s="1" nd="1"/>
        <i x="2443" s="1" nd="1"/>
        <i x="4473" s="1" nd="1"/>
        <i x="6623" s="1" nd="1"/>
        <i x="1652" s="1" nd="1"/>
        <i x="6695" s="1" nd="1"/>
        <i x="6657" s="1" nd="1"/>
        <i x="8223" s="1" nd="1"/>
        <i x="3963" s="1" nd="1"/>
        <i x="893" s="1" nd="1"/>
        <i x="9110" s="1" nd="1"/>
        <i x="1636" s="1" nd="1"/>
        <i x="8335" s="1" nd="1"/>
        <i x="8374" s="1" nd="1"/>
        <i x="8380" s="1" nd="1"/>
        <i x="3113" s="1" nd="1"/>
        <i x="3178" s="1" nd="1"/>
        <i x="3960" s="1" nd="1"/>
        <i x="3916" s="1" nd="1"/>
        <i x="5458" s="1" nd="1"/>
        <i x="8440" s="1" nd="1"/>
        <i x="875" s="1" nd="1"/>
        <i x="6644" s="1" nd="1"/>
        <i x="987" s="1" nd="1"/>
        <i x="1637" s="1" nd="1"/>
        <i x="8386" s="1" nd="1"/>
        <i x="5418" s="1" nd="1"/>
        <i x="2407" s="1" nd="1"/>
        <i x="8639" s="1" nd="1"/>
        <i x="1485" s="1" nd="1"/>
        <i x="5532" s="1" nd="1"/>
        <i x="4476" s="1" nd="1"/>
        <i x="1670" s="1" nd="1"/>
        <i x="3792" s="1" nd="1"/>
        <i x="1559" s="1" nd="1"/>
        <i x="2564" s="1" nd="1"/>
        <i x="5547" s="1" nd="1"/>
        <i x="915" s="1" nd="1"/>
        <i x="8985" s="1" nd="1"/>
        <i x="8972" s="1" nd="1"/>
        <i x="902" s="1" nd="1"/>
        <i x="2495" s="1" nd="1"/>
        <i x="3956" s="1" nd="1"/>
        <i x="730" s="1" nd="1"/>
        <i x="804" s="1" nd="1"/>
        <i x="5476" s="1" nd="1"/>
        <i x="4482" s="1" nd="1"/>
        <i x="8379" s="1" nd="1"/>
        <i x="9896" s="1" nd="1"/>
        <i x="10185" s="1" nd="1"/>
        <i x="836" s="1" nd="1"/>
        <i x="5457" s="1" nd="1"/>
        <i x="8436" s="1" nd="1"/>
        <i x="4617" s="1" nd="1"/>
        <i x="2330" s="1" nd="1"/>
        <i x="3893" s="1" nd="1"/>
        <i x="2395" s="1" nd="1"/>
        <i x="6524" s="1" nd="1"/>
        <i x="6611" s="1" nd="1"/>
        <i x="10201" s="1" nd="1"/>
        <i x="8400" s="1" nd="1"/>
        <i x="6619" s="1" nd="1"/>
        <i x="1563" s="1" nd="1"/>
        <i x="9064" s="1" nd="1"/>
        <i x="2499" s="1" nd="1"/>
        <i x="7195" s="1" nd="1"/>
        <i x="7281" s="1" nd="1"/>
        <i x="7261" s="1" nd="1"/>
        <i x="3886" s="1" nd="1"/>
        <i x="4581" s="1" nd="1"/>
        <i x="710" s="1" nd="1"/>
        <i x="6699" s="1" nd="1"/>
        <i x="708" s="1" nd="1"/>
        <i x="2447" s="1" nd="1"/>
        <i x="9119" s="1" nd="1"/>
        <i x="6615" s="1" nd="1"/>
        <i x="5522" s="1" nd="1"/>
        <i x="8950" s="1" nd="1"/>
        <i x="739" s="1" nd="1"/>
        <i x="6671" s="1" nd="1"/>
        <i x="8337" s="1" nd="1"/>
        <i x="6650" s="1" nd="1"/>
        <i x="1612" s="1" nd="1"/>
        <i x="10139" s="1" nd="1"/>
        <i x="7205" s="1" nd="1"/>
        <i x="8343" s="1" nd="1"/>
        <i x="7239" s="1" nd="1"/>
        <i x="9062" s="1" nd="1"/>
        <i x="3787" s="1" nd="1"/>
        <i x="5520" s="1" nd="1"/>
        <i x="3190" s="1" nd="1"/>
        <i x="8453" s="1" nd="1"/>
        <i x="848" s="1" nd="1"/>
        <i x="6655" s="1" nd="1"/>
        <i x="699" s="1" nd="1"/>
        <i x="10186" s="1" nd="1"/>
        <i x="7309" s="1" nd="1"/>
        <i x="2509" s="1" nd="1"/>
        <i x="3123" s="1" nd="1"/>
        <i x="6606" s="1" nd="1"/>
        <i x="3079" s="1" nd="1"/>
        <i x="8294" s="1" nd="1"/>
        <i x="7250" s="1" nd="1"/>
        <i x="8433" s="1" nd="1"/>
        <i x="1579" s="1" nd="1"/>
        <i x="5526" s="1" nd="1"/>
        <i x="3171" s="1" nd="1"/>
        <i x="3793" s="1" nd="1"/>
        <i x="4560" s="1" nd="1"/>
        <i x="5477" s="1" nd="1"/>
        <i x="3964" s="1" nd="1"/>
        <i x="4570" s="1" nd="1"/>
        <i x="9972" s="1" nd="1"/>
        <i x="3105" s="1" nd="1"/>
        <i x="4590" s="1" nd="1"/>
        <i x="5444" s="1" nd="1"/>
        <i x="8351" s="1" nd="1"/>
        <i x="2436" s="1" nd="1"/>
        <i x="4591" s="1" nd="1"/>
        <i x="6669" s="1" nd="1"/>
        <i x="3195" s="1" nd="1"/>
        <i x="1719" s="1" nd="1"/>
        <i x="5474" s="1" nd="1"/>
        <i x="4632" s="1" nd="1"/>
        <i x="4548" s="1" nd="1"/>
        <i x="760" s="1" nd="1"/>
        <i x="2394" s="1" nd="1"/>
        <i x="9080" s="1" nd="1"/>
        <i x="9897" s="1" nd="1"/>
        <i x="3863" s="1" nd="1"/>
        <i x="3262" s="1" nd="1"/>
        <i x="2449" s="1" nd="1"/>
        <i x="8368" s="1" nd="1"/>
        <i x="3990" s="1" nd="1"/>
        <i x="8414" s="1" nd="1"/>
        <i x="10119" s="1" nd="1"/>
        <i x="6649" s="1" nd="1"/>
        <i x="10188" s="1" nd="1"/>
        <i x="1613" s="1" nd="1"/>
        <i x="1742" s="1" nd="1"/>
        <i x="3845" s="1" nd="1"/>
        <i x="3809" s="1" nd="1"/>
        <i x="2432" s="1" nd="1"/>
        <i x="2455" s="1" nd="1"/>
        <i x="8452" s="1" nd="1"/>
        <i x="3978" s="1" nd="1"/>
        <i x="3134" s="1" nd="1"/>
        <i x="10137" s="1" nd="1"/>
        <i x="1601" s="1" nd="1"/>
        <i x="1624" s="1" nd="1"/>
        <i x="1598" s="1" nd="1"/>
        <i x="6807" s="1" nd="1"/>
        <i x="3244" s="1" nd="1"/>
        <i x="7333" s="1" nd="1"/>
        <i x="7380" s="1" nd="1"/>
        <i x="2488" s="1" nd="1"/>
        <i x="6665" s="1" nd="1"/>
        <i x="5548" s="1" nd="1"/>
        <i x="8451" s="1" nd="1"/>
        <i x="1571" s="1" nd="1"/>
        <i x="2465" s="1" nd="1"/>
        <i x="2402" s="1" nd="1"/>
        <i x="2496" s="1" nd="1"/>
        <i x="4501" s="1" nd="1"/>
        <i x="3769" s="1" nd="1"/>
        <i x="835" s="1" nd="1"/>
        <i x="2600" s="1" nd="1"/>
        <i x="8411" s="1" nd="1"/>
        <i x="4539" s="1" nd="1"/>
        <i x="2430" s="1" nd="1"/>
        <i x="5502" s="1" nd="1"/>
        <i x="5501" s="1" nd="1"/>
        <i x="5568" s="1" nd="1"/>
        <i x="9081" s="1" nd="1"/>
        <i x="3928" s="1" nd="1"/>
        <i x="8392" s="1" nd="1"/>
        <i x="7249" s="1" nd="1"/>
        <i x="9077" s="1" nd="1"/>
        <i x="727" s="1" nd="1"/>
        <i x="1675" s="1" nd="1"/>
        <i x="8341" s="1" nd="1"/>
        <i x="4536" s="1" nd="1"/>
        <i x="3932" s="1" nd="1"/>
        <i x="8642" s="1" nd="1"/>
        <i x="4535" s="1" nd="1"/>
        <i x="3264" s="1" nd="1"/>
        <i x="6680" s="1" nd="1"/>
        <i x="8429" s="1" nd="1"/>
        <i x="3857" s="1" nd="1"/>
        <i x="6631" s="1" nd="1"/>
        <i x="3274" s="1" nd="1"/>
        <i x="2505" s="1" nd="1"/>
        <i x="1622" s="1" nd="1"/>
        <i x="6684" s="1" nd="1"/>
        <i x="4000" s="1" nd="1"/>
        <i x="1696" s="1" nd="1"/>
        <i x="7199" s="1" nd="1"/>
        <i x="2498" s="1" nd="1"/>
        <i x="5500" s="1" nd="1"/>
        <i x="1618" s="1" nd="1"/>
        <i x="5577" s="1" nd="1"/>
        <i x="721" s="1" nd="1"/>
        <i x="2392" s="1" nd="1"/>
        <i x="8983" s="1" nd="1"/>
        <i x="10116" s="1" nd="1"/>
        <i x="719" s="1" nd="1"/>
        <i x="5480" s="1" nd="1"/>
        <i x="1587" s="1" nd="1"/>
        <i x="7378" s="1" nd="1"/>
        <i x="2486" s="1" nd="1"/>
        <i x="1605" s="1" nd="1"/>
        <i x="744" s="1" nd="1"/>
        <i x="9053" s="1" nd="1"/>
        <i x="10157" s="1" nd="1"/>
        <i x="4500" s="1" nd="1"/>
        <i x="4521" s="1" nd="1"/>
        <i x="5557" s="1" nd="1"/>
        <i x="10151" s="1" nd="1"/>
        <i x="7183" s="1" nd="1"/>
        <i x="9028" s="1" nd="1"/>
        <i x="6629" s="1" nd="1"/>
        <i x="6658" s="1" nd="1"/>
        <i x="4644" s="1" nd="1"/>
        <i x="2425" s="1" nd="1"/>
        <i x="782" s="1" nd="1"/>
        <i x="4505" s="1" nd="1"/>
        <i x="6828" s="1" nd="1"/>
        <i x="707" s="1" nd="1"/>
        <i x="8949" s="1" nd="1"/>
        <i x="7221" s="1" nd="1"/>
        <i x="6452" s="1" nd="1"/>
        <i x="8929" s="1" nd="1"/>
        <i x="756" s="1" nd="1"/>
        <i x="8388" s="1" nd="1"/>
        <i x="2473" s="1" nd="1"/>
        <i x="9086" s="1" nd="1"/>
        <i x="8975" s="1" nd="1"/>
        <i x="8412" s="1" nd="1"/>
        <i x="3853" s="1" nd="1"/>
        <i x="3270" s="1" nd="1"/>
        <i x="878" s="1" nd="1"/>
        <i x="4493" s="1" nd="1"/>
        <i x="6480" s="1" nd="1"/>
        <i x="2444" s="1" nd="1"/>
        <i x="937" s="1" nd="1"/>
        <i x="9009" s="1" nd="1"/>
        <i x="5573" s="1" nd="1"/>
        <i x="6471" s="1" nd="1"/>
        <i x="2476" s="1" nd="1"/>
        <i x="1643" s="1" nd="1"/>
        <i x="1585" s="1" nd="1"/>
        <i x="8948" s="1" nd="1"/>
        <i x="8385" s="1" nd="1"/>
        <i x="7293" s="1" nd="1"/>
        <i x="8409" s="1" nd="1"/>
        <i x="9111" s="1" nd="1"/>
        <i x="1634" s="1" nd="1"/>
        <i x="8999" s="1" nd="1"/>
        <i x="9122" s="1" nd="1"/>
        <i x="822" s="1" nd="1"/>
        <i x="10145" s="1" nd="1"/>
        <i x="3203" s="1" nd="1"/>
        <i x="1604" s="1" nd="1"/>
        <i x="3420" s="1" nd="1"/>
        <i x="4506" s="1" nd="1"/>
        <i x="2481" s="1" nd="1"/>
        <i x="8450" s="1" nd="1"/>
        <i x="5543" s="1" nd="1"/>
        <i x="8342" s="1" nd="1"/>
        <i x="3131" s="1" nd="1"/>
        <i x="6628" s="1" nd="1"/>
        <i x="7275" s="1" nd="1"/>
        <i x="943" s="1" nd="1"/>
        <i x="8482" s="1" nd="1"/>
        <i x="1653" s="1" nd="1"/>
        <i x="1660" s="1" nd="1"/>
        <i x="6622" s="1" nd="1"/>
        <i x="2410" s="1" nd="1"/>
        <i x="1654" s="1" nd="1"/>
        <i x="7190" s="1" nd="1"/>
        <i x="8348" s="1" nd="1"/>
        <i x="6455" s="1" nd="1"/>
        <i x="5508" s="1" nd="1"/>
        <i x="3211" s="1" nd="1"/>
        <i x="4588" s="1" nd="1"/>
        <i x="1560" s="1" nd="1"/>
        <i x="3174" s="1" nd="1"/>
        <i x="8545" s="1" nd="1"/>
        <i x="7385" s="1" nd="1"/>
        <i x="9088" s="1" nd="1"/>
        <i x="2441" s="1" nd="1"/>
        <i x="9136" s="1" nd="1"/>
        <i x="1677" s="1" nd="1"/>
        <i x="2331" s="1" nd="1"/>
        <i x="824" s="1" nd="1"/>
        <i x="8419" s="1" nd="1"/>
        <i x="5397" s="1" nd="1"/>
        <i x="7187" s="1" nd="1"/>
        <i x="7324" s="1" nd="1"/>
        <i x="2419" s="1" nd="1"/>
        <i x="5576" s="1" nd="1"/>
        <i x="5490" s="1" nd="1"/>
        <i x="1651" s="1" nd="1"/>
        <i x="4076" s="1" nd="1"/>
        <i x="5492" s="1" nd="1"/>
        <i x="1673" s="1" nd="1"/>
        <i x="8434" s="1" nd="1"/>
        <i x="6489" s="1" nd="1"/>
        <i x="3311" s="1" nd="1"/>
        <i x="4013" s="1" nd="1"/>
        <i x="8575" s="1" nd="1"/>
        <i x="3140" s="1" nd="1"/>
        <i x="737" s="1" nd="1"/>
        <i x="6701" s="1" nd="1"/>
        <i x="5469" s="1" nd="1"/>
        <i x="6689" s="1" nd="1"/>
        <i x="8423" s="1" nd="1"/>
        <i x="3949" s="1" nd="1"/>
        <i x="1597" s="1" nd="1"/>
        <i x="7319" s="1" nd="1"/>
        <i x="9112" s="1" nd="1"/>
        <i x="8378" s="1" nd="1"/>
        <i x="4483" s="1" nd="1"/>
        <i x="6476" s="1" nd="1"/>
        <i x="3281" s="1" nd="1"/>
        <i x="2433" s="1" nd="1"/>
        <i x="2474" s="1" nd="1"/>
        <i x="5578" s="1" nd="1"/>
        <i x="6690" s="1" nd="1"/>
        <i x="2411" s="1" nd="1"/>
        <i x="3160" s="1" nd="1"/>
        <i x="1581" s="1" nd="1"/>
        <i x="6648" s="1" nd="1"/>
        <i x="3137" s="1" nd="1"/>
        <i x="3766" s="1" nd="1"/>
        <i x="3797" s="1" nd="1"/>
        <i x="3997" s="1" nd="1"/>
        <i x="4003" s="1" nd="1"/>
        <i x="864" s="1" nd="1"/>
        <i x="8397" s="1" nd="1"/>
        <i x="6652" s="1" nd="1"/>
        <i x="4158" s="1" nd="1"/>
        <i x="6594" s="1" nd="1"/>
        <i x="8376" s="1" nd="1"/>
        <i x="8933" s="1" nd="1"/>
        <i x="9093" s="1" nd="1"/>
        <i x="5471" s="1" nd="1"/>
        <i x="1575" s="1" nd="1"/>
        <i x="7360" s="1" nd="1"/>
        <i x="9091" s="1" nd="1"/>
        <i x="856" s="1" nd="1"/>
        <i x="8401" s="1" nd="1"/>
        <i x="7284" s="1" nd="1"/>
        <i x="3813" s="1" nd="1"/>
        <i x="1607" s="1" nd="1"/>
        <i x="3967" s="1" nd="1"/>
        <i x="1603" s="1" nd="1"/>
        <i x="3836" s="1" nd="1"/>
        <i x="3869" s="1" nd="1"/>
        <i x="6600" s="1" nd="1"/>
        <i x="796" s="1" nd="1"/>
        <i x="6702" s="1" nd="1"/>
        <i x="7288" s="1" nd="1"/>
        <i x="8427" s="1" nd="1"/>
        <i x="6552" s="1" nd="1"/>
        <i x="9001" s="1" nd="1"/>
        <i x="2459" s="1" nd="1"/>
        <i x="6683" s="1" nd="1"/>
        <i x="7356" s="1" nd="1"/>
        <i x="6510" s="1" nd="1"/>
        <i x="10121" s="1" nd="1"/>
        <i x="5540" s="1" nd="1"/>
        <i x="3991" s="1" nd="1"/>
        <i x="9043" s="1" nd="1"/>
        <i x="9038" s="1" nd="1"/>
        <i x="8290" s="1" nd="1"/>
        <i x="9068" s="1" nd="1"/>
        <i x="4486" s="1" nd="1"/>
        <i x="7247" s="1" nd="1"/>
        <i x="3782" s="1" nd="1"/>
        <i x="4622" s="1" nd="1"/>
        <i x="8347" s="1" nd="1"/>
        <i x="3147" s="1" nd="1"/>
        <i x="3914" s="1" nd="1"/>
        <i x="2508" s="1" nd="1"/>
        <i x="5423" s="1" nd="1"/>
        <i x="9125" s="1" nd="1"/>
        <i x="890" s="1" nd="1"/>
        <i x="1588" s="1" nd="1"/>
        <i x="8382" s="1" nd="1"/>
        <i x="6533" s="1" nd="1"/>
        <i x="3783" s="1" nd="1"/>
        <i x="1631" s="1" nd="1"/>
        <i x="7242" s="1" nd="1"/>
        <i x="2500" s="1" nd="1"/>
        <i x="3260" s="1" nd="1"/>
        <i x="1648" s="1" nd="1"/>
        <i x="7374" s="1" nd="1"/>
        <i x="7336" s="1" nd="1"/>
        <i x="1562" s="1" nd="1"/>
        <i x="3778" s="1" nd="1"/>
        <i x="711" s="1" nd="1"/>
        <i x="6559" s="1" nd="1"/>
        <i x="2487" s="1" nd="1"/>
        <i x="7223" s="1" nd="1"/>
        <i x="3146" s="1" nd="1"/>
        <i x="3209" s="1" nd="1"/>
        <i x="3977" s="1" nd="1"/>
        <i x="1679" s="1" nd="1"/>
        <i x="5445" s="1" nd="1"/>
        <i x="4002" s="1" nd="1"/>
        <i x="4497" s="1" nd="1"/>
        <i x="872" s="1" nd="1"/>
        <i x="3183" s="1" nd="1"/>
        <i x="5531" s="1" nd="1"/>
        <i x="7390" s="1" nd="1"/>
        <i x="9115" s="1" nd="1"/>
        <i x="10173" s="1" nd="1"/>
        <i x="773" s="1" nd="1"/>
        <i x="10132" s="1" nd="1"/>
        <i x="5468" s="1" nd="1"/>
        <i x="1642" s="1" nd="1"/>
        <i x="5545" s="1" nd="1"/>
        <i x="7257" s="1" nd="1"/>
        <i x="2445" s="1" nd="1"/>
        <i x="5485" s="1" nd="1"/>
        <i x="1566" s="1" nd="1"/>
        <i x="4004" s="1" nd="1"/>
        <i x="1674" s="1" nd="1"/>
        <i x="1576" s="1" nd="1"/>
        <i x="1582" s="1" nd="1"/>
        <i x="3822" s="1" nd="1"/>
        <i x="5410" s="1" nd="1"/>
        <i x="3764" s="1" nd="1"/>
        <i x="8444" s="1" nd="1"/>
        <i x="769" s="1" nd="1"/>
        <i x="6477" s="1" nd="1"/>
        <i x="8395" s="1" nd="1"/>
        <i x="3179" s="1" nd="1"/>
        <i x="3925" s="1" nd="1"/>
        <i x="1676" s="1" nd="1"/>
        <i x="3077" s="1" nd="1"/>
        <i x="7388" s="1" nd="1"/>
        <i x="4047" s="1" nd="1"/>
        <i x="5512" s="1" nd="1"/>
        <i x="3144" s="1" nd="1"/>
        <i x="5542" s="1" nd="1"/>
        <i x="7258" s="1" nd="1"/>
        <i x="1664" s="1" nd="1"/>
        <i x="5390" s="1" nd="1"/>
        <i x="4594" s="1" nd="1"/>
        <i x="5524" s="1" nd="1"/>
        <i x="3250" s="1" nd="1"/>
        <i x="2322" s="1" nd="1"/>
        <i x="8435" s="1" nd="1"/>
        <i x="8978" s="1" nd="1"/>
        <i x="1589" s="1" nd="1"/>
        <i x="2363" s="1" nd="1"/>
        <i x="9096" s="1" nd="1"/>
        <i x="1662" s="1" nd="1"/>
        <i x="691" s="1" nd="1"/>
        <i x="7244" s="1" nd="1"/>
        <i x="5378" s="1" nd="1"/>
        <i x="10010" s="1" nd="1"/>
        <i x="2484" s="1" nd="1"/>
        <i x="6663" s="1" nd="1"/>
        <i x="9073" s="1" nd="1"/>
        <i x="5333" s="1" nd="1"/>
        <i x="8232" s="1" nd="1"/>
        <i x="1621" s="1" nd="1"/>
        <i x="8963" s="1" nd="1"/>
        <i x="736" s="1" nd="1"/>
        <i x="1684" s="1" nd="1"/>
        <i x="713" s="1" nd="1"/>
        <i x="4522" s="1" nd="1"/>
        <i x="3927" s="1" nd="1"/>
        <i x="1594" s="1" nd="1"/>
        <i x="3125" s="1" nd="1"/>
        <i x="9104" s="1" nd="1"/>
        <i x="1628" s="1" nd="1"/>
        <i x="9024" s="1" nd="1"/>
        <i x="6617" s="1" nd="1"/>
        <i x="860" s="1" nd="1"/>
        <i x="8940" s="1" nd="1"/>
        <i x="3922" s="1" nd="1"/>
        <i x="1669" s="1" nd="1"/>
        <i x="1573" s="1" nd="1"/>
        <i x="4540" s="1" nd="1"/>
        <i x="1567" s="1" nd="1"/>
        <i x="3182" s="1" nd="1"/>
        <i x="3866" s="1" nd="1"/>
        <i x="8443" s="1" nd="1"/>
        <i x="5525" s="1" nd="1"/>
        <i x="1638" s="1" nd="1"/>
        <i x="3090" s="1" nd="1"/>
        <i x="2501" s="1" nd="1"/>
        <i x="3887" s="1" nd="1"/>
        <i x="4492" s="1" nd="1"/>
        <i x="1641" s="1" nd="1"/>
        <i x="3968" s="1" nd="1"/>
        <i x="9126" s="1" nd="1"/>
        <i x="5558" s="1" nd="1"/>
        <i x="1712" s="1" nd="1"/>
        <i x="10189" s="1" nd="1"/>
        <i x="750" s="1" nd="1"/>
        <i x="1608" s="1" nd="1"/>
        <i x="5514" s="1" nd="1"/>
        <i x="9002" s="1" nd="1"/>
        <i x="4513" s="1" nd="1"/>
        <i x="1668" s="1" nd="1"/>
        <i x="8565" s="1" nd="1"/>
        <i x="7279" s="1" nd="1"/>
        <i x="5534" s="1" nd="1"/>
        <i x="1568" s="1" nd="1"/>
        <i x="7262" s="1" nd="1"/>
        <i x="3776" s="1" nd="1"/>
        <i x="9032" s="1" nd="1"/>
        <i x="4499" s="1" nd="1"/>
        <i x="3150" s="1" nd="1"/>
        <i x="3988" s="1" nd="1"/>
        <i x="2417" s="1" nd="1"/>
        <i x="7202" s="1" nd="1"/>
        <i x="8396" s="1" nd="1"/>
        <i x="4575" s="1" nd="1"/>
        <i x="6597" s="1" nd="1"/>
        <i x="6700" s="1" nd="1"/>
        <i x="6698" s="1" nd="1"/>
        <i x="3161" s="1" nd="1"/>
        <i x="877" s="1" nd="1"/>
        <i x="7233" s="1" nd="1"/>
        <i x="8277" s="1" nd="1"/>
        <i x="3158" s="1" nd="1"/>
        <i x="4510" s="1" nd="1"/>
        <i x="3135" s="1" nd="1"/>
        <i x="10168" s="1" nd="1"/>
        <i x="8428" s="1" nd="1"/>
        <i x="8934" s="1" nd="1"/>
        <i x="8389" s="1" nd="1"/>
        <i x="9100" s="1" nd="1"/>
        <i x="6457" s="1" nd="1"/>
        <i x="1591" s="1" nd="1"/>
        <i x="4546" s="1" nd="1"/>
        <i x="3882" s="1" nd="1"/>
        <i x="3430" s="1" nd="1"/>
        <i x="3208" s="1" nd="1"/>
        <i x="6512" s="1" nd="1"/>
        <i x="5581" s="1" nd="1"/>
        <i x="8390" s="1" nd="1"/>
        <i x="4541" s="1" nd="1"/>
        <i x="5369" s="1" nd="1"/>
        <i x="8391" s="1" nd="1"/>
        <i x="808" s="1" nd="1"/>
        <i x="6677" s="1" nd="1"/>
        <i x="4518" s="1" nd="1"/>
        <i x="5391" s="1" nd="1"/>
        <i x="705" s="1" nd="1"/>
        <i x="3128" s="1" nd="1"/>
        <i x="3109" s="1" nd="1"/>
        <i x="5341" s="1" nd="1"/>
        <i x="2283" s="1" nd="1"/>
        <i x="3849" s="1" nd="1"/>
        <i x="4572" s="1" nd="1"/>
        <i x="5429" s="1" nd="1"/>
        <i x="4507" s="1" nd="1"/>
        <i x="2515" s="1" nd="1"/>
        <i x="3108" s="1" nd="1"/>
        <i x="3238" s="1" nd="1"/>
        <i x="3980" s="1" nd="1"/>
        <i x="742" s="1" nd="1"/>
        <i x="1620" s="1" nd="1"/>
        <i x="7182" s="1" nd="1"/>
        <i x="7267" s="1" nd="1"/>
        <i x="6519" s="1" nd="1"/>
        <i x="6460" s="1" nd="1"/>
        <i x="7354" s="1" nd="1"/>
        <i x="4478" s="1" nd="1"/>
        <i x="2506" s="1" nd="1"/>
        <i x="2397" s="1" nd="1"/>
        <i x="3176" s="1" nd="1"/>
        <i x="9014" s="1" nd="1"/>
        <i x="7332" s="1" nd="1"/>
        <i x="6462" s="1" nd="1"/>
        <i x="3953" s="1" nd="1"/>
        <i x="6469" s="1" nd="1"/>
        <i x="6500" s="1" nd="1"/>
        <i x="776" s="1" nd="1"/>
        <i x="5334" s="1" nd="1"/>
        <i x="8217" s="1" nd="1"/>
        <i x="8260" s="1" nd="1"/>
        <i x="4563" s="1" nd="1"/>
        <i x="9063" s="1" nd="1"/>
        <i x="8213" s="1" nd="1"/>
        <i x="10043" s="1" nd="1"/>
        <i x="10122" s="1" nd="1"/>
        <i x="5530" s="1" nd="1"/>
        <i x="5446" s="1" nd="1"/>
        <i x="3167" s="1" nd="1"/>
        <i x="5559" s="1" nd="1"/>
        <i x="6703" s="1" nd="1"/>
        <i x="3873" s="1" nd="1"/>
        <i x="5551" s="1" nd="1"/>
        <i x="1659" s="1" nd="1"/>
        <i x="2507" s="1" nd="1"/>
        <i x="3111" s="1" nd="1"/>
        <i x="8403" s="1" nd="1"/>
        <i x="5472" s="1" nd="1"/>
        <i x="2401" s="1" nd="1"/>
        <i x="8245" s="1" nd="1"/>
        <i x="8402" s="1" nd="1"/>
        <i x="6813" s="1" nd="1"/>
        <i x="3104" s="1" nd="1"/>
        <i x="3829" s="1" nd="1"/>
        <i x="5362" s="1" nd="1"/>
        <i x="1683" s="1" nd="1"/>
        <i x="4498" s="1" nd="1"/>
        <i x="7286" s="1" nd="1"/>
        <i x="5466" s="1" nd="1"/>
        <i x="8938" s="1" nd="1"/>
        <i x="1564" s="1" nd="1"/>
        <i x="3934" s="1" nd="1"/>
        <i x="8647" s="1" nd="1"/>
        <i x="3083" s="1" nd="1"/>
        <i x="7238" s="1" nd="1"/>
        <i x="4596" s="1" nd="1"/>
        <i x="7184" s="1" nd="1"/>
        <i x="3116" s="1" nd="1"/>
        <i x="6546" s="1" nd="1"/>
        <i x="4512" s="1" nd="1"/>
        <i x="3903" s="1" nd="1"/>
        <i x="5336" s="1" nd="1"/>
        <i x="2388" s="1" nd="1"/>
        <i x="5575" s="1" nd="1"/>
        <i x="1630" s="1" nd="1"/>
        <i x="3805" s="1" nd="1"/>
        <i x="3875" s="1" nd="1"/>
        <i x="9013" s="1" nd="1"/>
        <i x="6549" s="1" nd="1"/>
        <i x="6463" s="1" nd="1"/>
        <i x="8430" s="1" nd="1"/>
        <i x="7240" s="1" nd="1"/>
        <i x="6578" s="1" nd="1"/>
        <i x="4532" s="1" nd="1"/>
        <i x="7222" s="1" nd="1"/>
        <i x="3791" s="1" nd="1"/>
        <i x="8442" s="1" nd="1"/>
        <i x="2422" s="1" nd="1"/>
        <i x="8240" s="1" nd="1"/>
        <i x="8297" s="1" nd="1"/>
        <i x="8244" s="1" nd="1"/>
        <i x="3944" s="1" nd="1"/>
        <i x="6688" s="1" nd="1"/>
        <i x="8431" s="1" nd="1"/>
        <i x="7226" s="1" nd="1"/>
        <i x="8965" s="1" nd="1"/>
        <i x="5493" s="1" nd="1"/>
        <i x="853" s="1" nd="1"/>
        <i x="3218" s="1" nd="1"/>
        <i x="1592" s="1" nd="1"/>
        <i x="2404" s="1" nd="1"/>
        <i x="8437" s="1" nd="1"/>
        <i x="8951" s="1" nd="1"/>
        <i x="6465" s="1" nd="1"/>
        <i x="5580" s="1" nd="1"/>
        <i x="2336" s="1" nd="1"/>
        <i x="3096" s="1" nd="1"/>
        <i x="2289" s="1" nd="1"/>
        <i x="8286" s="1" nd="1"/>
        <i x="1561" s="1" nd="1"/>
        <i x="8932" s="1" nd="1"/>
        <i x="6526" s="1" nd="1"/>
        <i x="2288" s="1" nd="1"/>
        <i x="2301" s="1" nd="1"/>
        <i x="4537" s="1" nd="1"/>
        <i x="2286" s="1" nd="1"/>
        <i x="9947" s="1" nd="1"/>
        <i x="3811" s="1" nd="1"/>
        <i x="8454" s="1" nd="1"/>
        <i x="8356" s="1" nd="1"/>
        <i x="3172" s="1" nd="1"/>
        <i x="852" s="1" nd="1"/>
        <i x="4561" s="1" nd="1"/>
        <i x="8295" s="1" nd="1"/>
        <i x="6654" s="1" nd="1"/>
        <i x="1574" s="1" nd="1"/>
        <i x="8280" s="1" nd="1"/>
        <i x="5443" s="1" nd="1"/>
        <i x="5562" s="1" nd="1"/>
        <i x="6541" s="1" nd="1"/>
        <i x="698" s="1" nd="1"/>
        <i x="994" s="1" nd="1"/>
        <i x="4552" s="1" nd="1"/>
        <i x="2408" s="1" nd="1"/>
        <i x="759" s="1" nd="1"/>
        <i x="8449" s="1" nd="1"/>
        <i x="8980" s="1" nd="1"/>
        <i x="7285" s="1" nd="1"/>
        <i x="3870" s="1" nd="1"/>
        <i x="3118" s="1" nd="1"/>
        <i x="8267" s="1" nd="1"/>
        <i x="1671" s="1" nd="1"/>
        <i x="9007" s="1" nd="1"/>
        <i x="2303" s="1" nd="1"/>
        <i x="3093" s="1" nd="1"/>
        <i x="8644" s="1" nd="1"/>
        <i x="8952" s="1" nd="1"/>
        <i x="3086" s="1" nd="1"/>
        <i x="2295" s="1" nd="1"/>
        <i x="7259" s="1" nd="1"/>
        <i x="9076" s="1" nd="1"/>
        <i x="6483" s="1" nd="1"/>
        <i x="9113" s="1" nd="1"/>
        <i x="1646" s="1" nd="1"/>
        <i x="4502" s="1" nd="1"/>
        <i x="7273" s="1" nd="1"/>
        <i x="3821" s="1" nd="1"/>
        <i x="2344" s="1" nd="1"/>
        <i x="9089" s="1" nd="1"/>
        <i x="8361" s="1" nd="1"/>
        <i x="3773" s="1" nd="1"/>
        <i x="5389" s="1" nd="1"/>
        <i x="9124" s="1" nd="1"/>
        <i x="2351" s="1" nd="1"/>
        <i x="10114" s="1" nd="1"/>
        <i x="10106" s="1" nd="1"/>
        <i x="7207" s="1" nd="1"/>
        <i x="8974" s="1" nd="1"/>
        <i x="7217" s="1" nd="1"/>
        <i x="3810" s="1" nd="1"/>
        <i x="2316" s="1" nd="1"/>
        <i x="3872" s="1" nd="1"/>
        <i x="6547" s="1" nd="1"/>
        <i x="7241" s="1" nd="1"/>
        <i x="8939" s="1" nd="1"/>
        <i x="6520" s="1" nd="1"/>
        <i x="8235" s="1" nd="1"/>
        <i x="5439" s="1" nd="1"/>
        <i x="1569" s="1" nd="1"/>
        <i x="4562" s="1" nd="1"/>
        <i x="2292" s="1" nd="1"/>
        <i x="3880" s="1" nd="1"/>
        <i x="2279" s="1" nd="1"/>
        <i x="8338" s="1" nd="1"/>
        <i x="8942" s="1" nd="1"/>
        <i x="703" s="1" nd="1"/>
        <i x="8990" s="1" nd="1"/>
        <i x="693" s="1" nd="1"/>
        <i x="712" s="1" nd="1"/>
        <i x="6491" s="1" nd="1"/>
        <i x="762" s="1" nd="1"/>
        <i x="8954" s="1" nd="1"/>
        <i x="4525" s="1" nd="1"/>
        <i x="4553" s="1" nd="1"/>
        <i x="1680" s="1" nd="1"/>
        <i x="1506" s="1" nd="1"/>
        <i x="5448" s="1" nd="1"/>
        <i x="5360" s="1" nd="1"/>
        <i x="6540" s="1" nd="1"/>
        <i x="5415" s="1" nd="1"/>
        <i x="3807" s="1" nd="1"/>
        <i x="9998" s="1" nd="1"/>
        <i x="6468" s="1" nd="1"/>
        <i x="6472" s="1" nd="1"/>
        <i x="4633" s="1" nd="1"/>
        <i x="3127" s="1" nd="1"/>
        <i x="4592" s="1" nd="1"/>
        <i x="7419" s="1" nd="1"/>
        <i x="1647" s="1" nd="1"/>
        <i x="2478" s="1" nd="1"/>
        <i x="1599" s="1" nd="1"/>
        <i x="2270" s="1" nd="1"/>
        <i x="3881" s="1" nd="1"/>
        <i x="4494" s="1" nd="1"/>
        <i x="4484" s="1" nd="1"/>
        <i x="709" s="1" nd="1"/>
        <i x="9071" s="1" nd="1"/>
        <i x="6577" s="1" nd="1"/>
        <i x="718" s="1" nd="1"/>
        <i x="6474" s="1" nd="1"/>
        <i x="2428" s="1" nd="1"/>
        <i x="8439" s="1" nd="1"/>
        <i x="5564" s="1" nd="1"/>
        <i x="720" s="1" nd="1"/>
        <i x="2464" s="1" nd="1"/>
        <i x="1655" s="1" nd="1"/>
        <i x="1596" s="1" nd="1"/>
        <i x="1609" s="1" nd="1"/>
        <i x="2471" s="1" nd="1"/>
        <i x="3789" s="1" nd="1"/>
        <i x="1667" s="1" nd="1"/>
        <i x="6503" s="1" nd="1"/>
        <i x="809" s="1" nd="1"/>
        <i x="5401" s="1" nd="1"/>
        <i x="2313" s="1" nd="1"/>
        <i x="3186" s="1" nd="1"/>
        <i x="4503" s="1" nd="1"/>
        <i x="3164" s="1" nd="1"/>
        <i x="8271" s="1" nd="1"/>
        <i x="8456" s="1" nd="1"/>
        <i x="8650" s="1" nd="1"/>
        <i x="6507" s="1" nd="1"/>
        <i x="1007" s="1" nd="1"/>
        <i x="5361" s="1" nd="1"/>
        <i x="2309" s="1" nd="1"/>
        <i x="8346" s="1" nd="1"/>
        <i x="2332" s="1" nd="1"/>
        <i x="1595" s="1" nd="1"/>
        <i x="8354" s="1" nd="1"/>
        <i x="7219" s="1" nd="1"/>
        <i x="3119" s="1" nd="1"/>
        <i x="5387" s="1" nd="1"/>
        <i x="2308" s="1" nd="1"/>
        <i x="6535" s="1" nd="1"/>
        <i x="7192" s="1" nd="1"/>
        <i x="9030" s="1" nd="1"/>
        <i x="8279" s="1" nd="1"/>
        <i x="2466" s="1" nd="1"/>
        <i x="7200" s="1" nd="1"/>
        <i x="3202" s="1" nd="1"/>
        <i x="807" s="1" nd="1"/>
        <i x="2264" s="1" nd="1"/>
        <i x="8947" s="1" nd="1"/>
        <i x="8250" s="1" nd="1"/>
        <i x="8977" s="1" nd="1"/>
        <i x="6454" s="1" nd="1"/>
        <i x="4569" s="1" nd="1"/>
        <i x="3785" s="1" nd="1"/>
        <i x="1623" s="1" nd="1"/>
        <i x="9069" s="1" nd="1"/>
        <i x="4629" s="1" nd="1"/>
        <i x="7196" s="1" nd="1"/>
        <i x="8318" s="1" nd="1"/>
        <i x="1682" s="1" nd="1"/>
        <i x="9074" s="1" nd="1"/>
        <i x="1586" s="1" nd="1"/>
        <i x="3825" s="1" nd="1"/>
        <i x="5420" s="1" nd="1"/>
        <i x="7237" s="1" nd="1"/>
        <i x="764" s="1" nd="1"/>
        <i x="6645" s="1" nd="1"/>
        <i x="1656" s="1" nd="1"/>
        <i x="5435" s="1" nd="1"/>
        <i x="5556" s="1" nd="1"/>
        <i x="6812" s="1" nd="1"/>
        <i x="6514" s="1" nd="1"/>
        <i x="8659" s="1" nd="1"/>
        <i x="1452" s="1" nd="1"/>
        <i x="5356" s="1" nd="1"/>
        <i x="6485" s="1" nd="1"/>
        <i x="2378" s="1" nd="1"/>
        <i x="2298" s="1" nd="1"/>
        <i x="3153" s="1" nd="1"/>
        <i x="2311" s="1" nd="1"/>
        <i x="8441" s="1" nd="1"/>
        <i x="2387" s="1" nd="1"/>
        <i x="2356" s="1" nd="1"/>
        <i x="3288" s="1" nd="1"/>
        <i x="6621" s="1" nd="1"/>
        <i x="8236" s="1" nd="1"/>
        <i x="8994" s="1" nd="1"/>
        <i x="8254" s="1" nd="1"/>
        <i x="3861" s="1" nd="1"/>
        <i x="2294" s="1" nd="1"/>
        <i x="1457" s="1" nd="1"/>
        <i x="1678" s="1" nd="1"/>
        <i x="3115" s="1" nd="1"/>
        <i x="792" s="1" nd="1"/>
        <i x="1439" s="1" nd="1"/>
        <i x="6486" s="1" nd="1"/>
        <i x="4543" s="1" nd="1"/>
        <i x="2511" s="1" nd="1"/>
        <i x="3835" s="1" nd="1"/>
        <i x="7186" s="1" nd="1"/>
        <i x="5368" s="1" nd="1"/>
        <i x="3099" s="1" nd="1"/>
        <i x="7255" s="1" nd="1"/>
        <i x="4487" s="1" nd="1"/>
        <i x="5383" s="1" nd="1"/>
        <i x="9022" s="1" nd="1"/>
        <i x="6545" s="1" nd="1"/>
        <i x="3859" s="1" nd="1"/>
        <i x="900" s="1" nd="1"/>
        <i x="4495" s="1" nd="1"/>
        <i x="5413" s="1" nd="1"/>
        <i x="3151" s="1" nd="1"/>
        <i x="3973" s="1" nd="1"/>
        <i x="8944" s="1" nd="1"/>
        <i x="2334" s="1" nd="1"/>
        <i x="5347" s="1" nd="1"/>
        <i x="2431" s="1" nd="1"/>
        <i x="8955" s="1" nd="1"/>
        <i x="8438" s="1" nd="1"/>
        <i x="9015" s="1" nd="1"/>
        <i x="748" s="1" nd="1"/>
        <i x="725" s="1" nd="1"/>
        <i x="2366" s="1" nd="1"/>
        <i x="3867" s="1" nd="1"/>
        <i x="692" s="1" nd="1"/>
        <i x="6529" s="1" nd="1"/>
        <i x="1616" s="1" nd="1"/>
        <i x="6566" s="1" nd="1"/>
        <i x="4472" s="1" nd="1"/>
        <i x="9138" s="1" nd="1"/>
        <i x="7373" s="1" nd="1"/>
        <i x="2343" s="1" nd="1"/>
        <i x="6551" s="1" nd="1"/>
        <i x="2461" s="1" nd="1"/>
        <i x="811" s="1" nd="1"/>
        <i x="3843" s="1" nd="1"/>
        <i x="3846" s="1" nd="1"/>
        <i x="3820" s="1" nd="1"/>
        <i x="8319" s="1" nd="1"/>
        <i x="2510" s="1" nd="1"/>
        <i x="6499" s="1" nd="1"/>
        <i x="833" s="1" nd="1"/>
        <i x="7312" s="1" nd="1"/>
        <i x="5453" s="1" nd="1"/>
        <i x="3143" s="1" nd="1"/>
        <i x="9973" s="1" nd="1"/>
        <i x="2327" s="1" nd="1"/>
        <i x="3850" s="1" nd="1"/>
        <i x="8289" s="1" nd="1"/>
        <i x="6525" s="1" nd="1"/>
        <i x="8928" s="1" nd="1"/>
        <i x="9011" s="1" nd="1"/>
        <i x="6482" s="1" nd="1"/>
        <i x="8973" s="1" nd="1"/>
        <i x="6453" s="1" nd="1"/>
        <i x="1593" s="1" nd="1"/>
        <i x="2792" s="1" nd="1"/>
        <i x="5424" s="1" nd="1"/>
        <i x="9060" s="1" nd="1"/>
        <i x="3177" s="1" nd="1"/>
        <i x="8226" s="1" nd="1"/>
        <i x="5349" s="1" nd="1"/>
        <i x="5384" s="1" nd="1"/>
        <i x="9067" s="1" nd="1"/>
        <i x="6478" s="1" nd="1"/>
        <i x="795" s="1" nd="1"/>
        <i x="2472" s="1" nd="1"/>
        <i x="5395" s="1" nd="1"/>
        <i x="8293" s="1" nd="1"/>
        <i x="5381" s="1" nd="1"/>
        <i x="7260" s="1" nd="1"/>
        <i x="4554" s="1" nd="1"/>
        <i x="2277" s="1" nd="1"/>
        <i x="4516" s="1" nd="1"/>
        <i x="1570" s="1" nd="1"/>
        <i x="6487" s="1" nd="1"/>
        <i x="738" s="1" nd="1"/>
        <i x="942" s="1" nd="1"/>
        <i x="4574" s="1" nd="1"/>
        <i x="6516" s="1" nd="1"/>
        <i x="6466" s="1" nd="1"/>
        <i x="8257" s="1" nd="1"/>
        <i x="8358" s="1" nd="1"/>
        <i x="3770" s="1" nd="1"/>
        <i x="3970" s="1" nd="1"/>
        <i x="1531" s="1" nd="1"/>
        <i x="3114" s="1" nd="1"/>
        <i x="6664" s="1" nd="1"/>
        <i x="1600" s="1" nd="1"/>
        <i x="7227" s="1" nd="1"/>
        <i x="3155" s="1" nd="1"/>
        <i x="5352" s="1" nd="1"/>
        <i x="6498" s="1" nd="1"/>
        <i x="3265" s="1" nd="1"/>
        <i x="1658" s="1" nd="1"/>
        <i x="6560" s="1" nd="1"/>
        <i x="3860" s="1" nd="1"/>
        <i x="5376" s="1" nd="1"/>
        <i x="5403" s="1" nd="1"/>
        <i x="4584" s="1" nd="1"/>
        <i x="9012" s="1" nd="1"/>
        <i x="7246" s="1" nd="1"/>
        <i x="3804" s="1" nd="1"/>
        <i x="785" s="1" nd="1"/>
        <i x="8281" s="1" nd="1"/>
        <i x="5358" s="1" nd="1"/>
        <i x="8373" s="1" nd="1"/>
        <i x="6506" s="1" nd="1"/>
        <i x="4620" s="1" nd="1"/>
        <i x="3103" s="1" nd="1"/>
        <i x="2341" s="1" nd="1"/>
        <i x="5351" s="1" nd="1"/>
        <i x="4555" s="1" nd="1"/>
        <i x="3819" s="1" nd="1"/>
        <i x="9003" s="1" nd="1"/>
        <i x="787" s="1" nd="1"/>
        <i x="6567" s="1" nd="1"/>
        <i x="2576" s="1" nd="1"/>
        <i x="2297" s="1" nd="1"/>
        <i x="5393" s="1" nd="1"/>
        <i x="2314" s="1" nd="1"/>
        <i x="5371" s="1" nd="1"/>
        <i x="3784" s="1" nd="1"/>
        <i x="8418" s="1" nd="1"/>
        <i x="3763" s="1" nd="1"/>
        <i x="8225" s="1" nd="1"/>
        <i x="5428" s="1" nd="1"/>
        <i x="6530" s="1" nd="1"/>
        <i x="3768" s="1" nd="1"/>
        <i x="6508" s="1" nd="1"/>
        <i x="8233" s="1" nd="1"/>
        <i x="6493" s="1" nd="1"/>
        <i x="5434" s="1" nd="1"/>
        <i x="9974" s="1" nd="1"/>
        <i x="5377" s="1" nd="1"/>
        <i x="6484" s="1" nd="1"/>
        <i x="3159" s="1" nd="1"/>
        <i x="895" s="1" nd="1"/>
        <i x="3798" s="1" nd="1"/>
        <i x="3228" s="1" nd="1"/>
        <i x="1580" s="1" nd="1"/>
        <i x="2337" s="1" nd="1"/>
        <i x="3839" s="1" nd="1"/>
        <i x="3803" s="1" nd="1"/>
        <i x="2369" s="1" nd="1"/>
        <i x="3162" s="1" nd="1"/>
        <i x="9034" s="1" nd="1"/>
        <i x="714" s="1" nd="1"/>
        <i x="6461" s="1" nd="1"/>
        <i x="8288" s="1" nd="1"/>
        <i x="3106" s="1" nd="1"/>
        <i x="3092" s="1" nd="1"/>
        <i x="4515" s="1" nd="1"/>
        <i x="5339" s="1" nd="1"/>
        <i x="7386" s="1" nd="1"/>
        <i x="722" s="1" nd="1"/>
        <i x="3858" s="1" nd="1"/>
        <i x="4528" s="1" nd="1"/>
        <i x="2371" s="1" nd="1"/>
        <i x="7210" s="1" nd="1"/>
        <i x="881" s="1" nd="1"/>
        <i x="8266" s="1" nd="1"/>
        <i x="6570" s="1" nd="1"/>
        <i x="2494" s="1" nd="1"/>
        <i x="5679" s="1" nd="1"/>
        <i x="5479" s="1" nd="1"/>
        <i x="9025" s="1" nd="1"/>
        <i x="5412" s="1" nd="1"/>
        <i x="4523" s="1" nd="1"/>
        <i x="3800" s="1" nd="1"/>
        <i x="8447" s="1" nd="1"/>
        <i x="9083" s="1" nd="1"/>
        <i x="8988" s="1" nd="1"/>
        <i x="1615" s="1" nd="1"/>
        <i x="3840" s="1" nd="1"/>
        <i x="8206" s="1" nd="1"/>
        <i x="8936" s="1" nd="1"/>
        <i x="9094" s="1" nd="1"/>
        <i x="3148" s="1" nd="1"/>
        <i x="7206" s="1" nd="1"/>
        <i x="5365" s="1" nd="1"/>
        <i x="3834" s="1" nd="1"/>
        <i x="749" s="1" nd="1"/>
        <i x="1627" s="1" nd="1"/>
        <i x="2376" s="1" nd="1"/>
        <i x="8283" s="1" nd="1"/>
        <i x="7225" s="1" nd="1"/>
        <i x="6481" s="1" nd="1"/>
        <i x="7379" s="1" nd="1"/>
        <i x="3952" s="1" nd="1"/>
        <i x="8248" s="1" nd="1"/>
        <i x="8334" s="1" nd="1"/>
        <i x="8432" s="1" nd="1"/>
        <i x="847" s="1" nd="1"/>
        <i x="8355" s="1" nd="1"/>
        <i x="6456" s="1" nd="1"/>
        <i x="2324" s="1" nd="1"/>
        <i x="5344" s="1" nd="1"/>
        <i x="789" s="1" nd="1"/>
        <i x="4589" s="1" nd="1"/>
        <i x="4641" s="1" nd="1"/>
        <i x="4485" s="1" nd="1"/>
        <i x="2287" s="1" nd="1"/>
        <i x="7254" s="1" nd="1"/>
        <i x="5426" s="1" nd="1"/>
        <i x="5338" s="1" nd="1"/>
        <i x="9133" s="1" nd="1"/>
        <i x="6555" s="1" nd="1"/>
        <i x="8306" s="1" nd="1"/>
        <i x="3774" s="1" nd="1"/>
        <i x="7276" s="1" nd="1"/>
        <i x="1661" s="1" nd="1"/>
        <i x="5463" s="1" nd="1"/>
        <i x="3087" s="1" nd="1"/>
        <i x="10096" s="1" nd="1"/>
        <i x="8209" s="1" nd="1"/>
        <i x="2796" s="1" nd="1"/>
        <i x="5506" s="1" nd="1"/>
        <i x="766" s="1" nd="1"/>
        <i x="3950" s="1" nd="1"/>
        <i x="3848" s="1" nd="1"/>
        <i x="1451" s="1" nd="1"/>
        <i x="1602" s="1" nd="1"/>
        <i x="6475" s="1" nd="1"/>
        <i x="6509" s="1" nd="1"/>
        <i x="5335" s="1" nd="1"/>
        <i x="7185" s="1" nd="1"/>
        <i x="6505" s="1" nd="1"/>
        <i x="6823" s="1" nd="1"/>
        <i x="4547" s="1" nd="1"/>
        <i x="2354" s="1" nd="1"/>
        <i x="734" s="1" nd="1"/>
        <i x="7287" s="1" nd="1"/>
        <i x="3856" s="1" nd="1"/>
        <i x="3129" s="1" nd="1"/>
        <i x="3817" s="1" nd="1"/>
        <i x="5442" s="1" nd="1"/>
        <i x="8448" s="1" nd="1"/>
        <i x="7342" s="1" nd="1"/>
        <i x="4586" s="1" nd="1"/>
        <i x="7243" s="1" nd="1"/>
        <i x="780" s="1" nd="1"/>
        <i x="2280" s="1" nd="1"/>
        <i x="6548" s="1" nd="1"/>
        <i x="2383" s="1" nd="1"/>
        <i x="8237" s="1" nd="1"/>
        <i x="5379" s="1" nd="1"/>
        <i x="3830" s="1" nd="1"/>
        <i x="6496" s="1" nd="1"/>
        <i x="2274" s="1" nd="1"/>
        <i x="7248" s="1" nd="1"/>
        <i x="3888" s="1" nd="1"/>
        <i x="6459" s="1" nd="1"/>
        <i x="5385" s="1" nd="1"/>
        <i x="2290" s="1" nd="1"/>
        <i x="9921" s="1" nd="1"/>
        <i x="1681" s="1" nd="1"/>
        <i x="5402" s="1" nd="1"/>
        <i x="10005" s="1" nd="1"/>
        <i x="1539" s="1" nd="1"/>
        <i x="1514" s="1" nd="1"/>
        <i x="1546" s="1" nd="1"/>
        <i x="2357" s="1" nd="1"/>
        <i x="3765" s="1" nd="1"/>
        <i x="8218" s="1" nd="1"/>
        <i x="8212" s="1" nd="1"/>
        <i x="3837" s="1" nd="1"/>
        <i x="8222" s="1" nd="1"/>
        <i x="6458" s="1" nd="1"/>
        <i x="1649" s="1" nd="1"/>
        <i x="1518" s="1" nd="1"/>
        <i x="6488" s="1" nd="1"/>
        <i x="2326" s="1" nd="1"/>
        <i x="8299" s="1" nd="1"/>
        <i x="2370" s="1" nd="1"/>
        <i x="8328" s="1" nd="1"/>
        <i x="6666" s="1" nd="1"/>
        <i x="8930" s="1" nd="1"/>
        <i x="9048" s="1" nd="1"/>
        <i x="1519" s="1" nd="1"/>
        <i x="8284" s="1" nd="1"/>
        <i x="5372" s="1" nd="1"/>
        <i x="8253" s="1" nd="1"/>
        <i x="2272" s="1" nd="1"/>
        <i x="3868" s="1" nd="1"/>
        <i x="8278" s="1" nd="1"/>
        <i x="8241" s="1" nd="1"/>
        <i x="1488" s="1" nd="1"/>
        <i x="5382" s="1" nd="1"/>
        <i x="7201" s="1" nd="1"/>
        <i x="715" s="1" nd="1"/>
        <i x="5359" s="1" nd="1"/>
        <i x="5409" s="1" nd="1"/>
        <i x="9123" s="1" nd="1"/>
        <i x="9004" s="1" nd="1"/>
        <i x="6572" s="1" nd="1"/>
        <i x="5411" s="1" nd="1"/>
        <i x="3838" s="1" nd="1"/>
        <i x="5582" s="1" nd="1"/>
        <i x="3780" s="1" nd="1"/>
        <i x="2386" s="1" nd="1"/>
        <i x="6543" s="1" nd="1"/>
        <i x="9027" s="1" nd="1"/>
        <i x="7211" s="1" nd="1"/>
        <i x="2304" s="1" nd="1"/>
        <i x="6808" s="1" nd="1"/>
        <i x="8979" s="1" nd="1"/>
        <i x="2300" s="1" nd="1"/>
        <i x="8986" s="1" nd="1"/>
        <i x="8272" s="1" nd="1"/>
        <i x="6464" s="1" nd="1"/>
        <i x="7236" s="1" nd="1"/>
        <i x="754" s="1" nd="1"/>
        <i x="8369" s="1" nd="1"/>
        <i x="5421" s="1" nd="1"/>
        <i x="743" s="1" nd="1"/>
        <i x="2365" s="1" nd="1"/>
        <i x="6825" s="1" nd="1"/>
        <i x="1464" s="1" nd="1"/>
        <i x="6553" s="1" nd="1"/>
        <i x="2468" s="1" nd="1"/>
        <i x="5396" s="1" nd="1"/>
        <i x="6513" s="1" nd="1"/>
        <i x="6565" s="1" nd="1"/>
        <i x="4527" s="1" nd="1"/>
        <i x="5496" s="1" nd="1"/>
        <i x="7220" s="1" nd="1"/>
        <i x="10187" s="1" nd="1"/>
        <i x="2317" s="1" nd="1"/>
        <i x="7372" s="1" nd="1"/>
        <i x="8259" s="1" nd="1"/>
        <i x="5373" s="1" nd="1"/>
        <i x="8273" s="1" nd="1"/>
        <i x="7218" s="1" nd="1"/>
        <i x="5332" s="1" nd="1"/>
        <i x="6568" s="1" nd="1"/>
        <i x="777" s="1" nd="1"/>
        <i x="5355" s="1" nd="1"/>
        <i x="6522" s="1" nd="1"/>
        <i x="758" s="1" nd="1"/>
        <i x="3169" s="1" nd="1"/>
        <i x="8946" s="1" nd="1"/>
        <i x="8970" s="1" nd="1"/>
        <i x="6528" s="1" nd="1"/>
        <i x="1500" s="1" nd="1"/>
        <i x="3790" s="1" nd="1"/>
        <i x="6554" s="1" nd="1"/>
        <i x="5441" s="1" nd="1"/>
        <i x="1511" s="1" nd="1"/>
        <i x="9018" s="1" nd="1"/>
        <i x="9029" s="1" nd="1"/>
        <i x="767" s="1" nd="1"/>
        <i x="3905" s="1" nd="1"/>
        <i x="2281" s="1" nd="1"/>
        <i x="8325" s="1" nd="1"/>
        <i x="6832" s="1" nd="1"/>
        <i x="5440" s="1" nd="1"/>
        <i x="7209" s="1" nd="1"/>
        <i x="8997" s="1" nd="1"/>
        <i x="8313" s="1" nd="1"/>
        <i x="1499" s="1" nd="1"/>
        <i x="6538" s="1" nd="1"/>
        <i x="4582" s="1" nd="1"/>
        <i x="897" s="1" nd="1"/>
        <i x="9099" s="1" nd="1"/>
        <i x="5483" s="1" nd="1"/>
        <i x="8243" s="1" nd="1"/>
        <i x="854" s="1" nd="1"/>
        <i x="8258" s="1" nd="1"/>
        <i x="803" s="1" nd="1"/>
        <i x="5406" s="1" nd="1"/>
        <i x="771" s="1" nd="1"/>
        <i x="3289" s="1" nd="1"/>
        <i x="768" s="1" nd="1"/>
        <i x="6502" s="1" nd="1"/>
        <i x="8252" s="1" nd="1"/>
        <i x="8331" s="1" nd="1"/>
        <i x="10084" s="1" nd="1"/>
        <i x="6492" s="1" nd="1"/>
        <i x="4155" s="1" nd="1"/>
        <i x="2789" s="1" nd="1"/>
        <i x="717" s="1" nd="1"/>
        <i x="8961" s="1" nd="1"/>
        <i x="5437" s="1" nd="1"/>
        <i x="3781" s="1" nd="1"/>
        <i x="5374" s="1" nd="1"/>
        <i x="5422" s="1" nd="1"/>
        <i x="4508" s="1" nd="1"/>
        <i x="7272" s="1" nd="1"/>
        <i x="3175" s="1" nd="1"/>
        <i x="3833" s="1" nd="1"/>
        <i x="10204" s="1" nd="1"/>
        <i x="2339" s="1" nd="1"/>
        <i x="8265" s="1" nd="1"/>
        <i x="2269" s="1" nd="1"/>
        <i x="3075" s="1" nd="1"/>
        <i x="5354" s="1" nd="1"/>
        <i x="1526" s="1" nd="1"/>
        <i x="8251" s="1" nd="1"/>
        <i x="8957" s="1" nd="1"/>
        <i x="2310" s="1" nd="1"/>
        <i x="6515" s="1" nd="1"/>
        <i x="2347" s="1" nd="1"/>
        <i x="5394" s="1" nd="1"/>
        <i x="8214" s="1" nd="1"/>
        <i x="6544" s="1" nd="1"/>
        <i x="8323" s="1" nd="1"/>
        <i x="6569" s="1" nd="1"/>
        <i x="9130" s="1" nd="1"/>
        <i x="2367" s="1" nd="1"/>
        <i x="8247" s="1" nd="1"/>
        <i x="9075" s="1" nd="1"/>
        <i x="5431" s="1" nd="1"/>
        <i x="4488" s="1" nd="1"/>
        <i x="6479" s="1" nd="1"/>
        <i x="1509" s="1" nd="1"/>
        <i x="2306" s="1" nd="1"/>
        <i x="8238" s="1" nd="1"/>
        <i x="1472" s="1" nd="1"/>
        <i x="2451" s="1" nd="1"/>
        <i x="5400" s="1" nd="1"/>
        <i x="5451" s="1" nd="1"/>
        <i x="7228" s="1" nd="1"/>
        <i x="6521" s="1" nd="1"/>
        <i x="8239" s="1" nd="1"/>
        <i x="1480" s="1" nd="1"/>
        <i x="1446" s="1" nd="1"/>
        <i x="1453" s="1" nd="1"/>
        <i x="2355" s="1" nd="1"/>
        <i x="1491" s="1" nd="1"/>
        <i x="10120" s="1" nd="1"/>
        <i x="3166" s="1" nd="1"/>
        <i x="2320" s="1" nd="1"/>
        <i x="5417" s="1" nd="1"/>
        <i x="8357" s="1" nd="1"/>
        <i x="1484" s="1" nd="1"/>
        <i x="2323" s="1" nd="1"/>
        <i x="4567" s="1" nd="1"/>
        <i x="3815" s="1" nd="1"/>
        <i x="8981" s="1" nd="1"/>
        <i x="3082" s="1" nd="1"/>
        <i x="3921" s="1" nd="1"/>
        <i x="6490" s="1" nd="1"/>
        <i x="8984" s="1" nd="1"/>
        <i x="786" s="1" nd="1"/>
        <i x="3958" s="1" nd="1"/>
        <i x="1663" s="1" nd="1"/>
        <i x="1510" s="1" nd="1"/>
        <i x="5348" s="1" nd="1"/>
        <i x="3788" s="1" nd="1"/>
        <i x="1493" s="1" nd="1"/>
        <i x="8282" s="1" nd="1"/>
        <i x="3851" s="1" nd="1"/>
        <i x="6814" s="1" nd="1"/>
        <i x="10210" s="1" nd="1"/>
        <i x="741" s="1" nd="1"/>
        <i x="2321" s="1" nd="1"/>
        <i x="2353" s="1" nd="1"/>
        <i x="5405" s="1" nd="1"/>
        <i x="3772" s="1" nd="1"/>
        <i x="2266" s="1" nd="1"/>
        <i x="8317" s="1" nd="1"/>
        <i x="2438" s="1" nd="1"/>
        <i x="10112" s="1" nd="1"/>
        <i x="3771" s="1" nd="1"/>
        <i x="5350" s="1" nd="1"/>
        <i x="2315" s="1" nd="1"/>
        <i x="1503" s="1" nd="1"/>
        <i x="2783" s="1" nd="1"/>
        <i x="6504" s="1" nd="1"/>
        <i x="8220" s="1" nd="1"/>
        <i x="1507" s="1" nd="1"/>
        <i x="7263" s="1" nd="1"/>
        <i x="1513" s="1" nd="1"/>
        <i x="2329" s="1" nd="1"/>
        <i x="6495" s="1" nd="1"/>
        <i x="6467" s="1" nd="1"/>
        <i x="9005" s="1" nd="1"/>
        <i x="6562" s="1" nd="1"/>
        <i x="8249" s="1" nd="1"/>
        <i x="8296" s="1" nd="1"/>
        <i x="5364" s="1" nd="1"/>
        <i x="8330" s="1" nd="1"/>
        <i x="3142" s="1" nd="1"/>
        <i x="5399" s="1" nd="1"/>
        <i x="3154" s="1" nd="1"/>
        <i x="7277" s="1" nd="1"/>
        <i x="8324" s="1" nd="1"/>
        <i x="7396" s="1" nd="1"/>
        <i x="5449" s="1" nd="1"/>
        <i x="8966" s="1" nd="1"/>
        <i x="1508" s="1" nd="1"/>
        <i x="2350" s="1" nd="1"/>
        <i x="8326" s="1" nd="1"/>
        <i x="2373" s="1" nd="1"/>
        <i x="757" s="1" nd="1"/>
        <i x="7283" s="1" nd="1"/>
        <i x="5452" s="1" nd="1"/>
        <i x="4577" s="1" nd="1"/>
        <i x="8215" s="1" nd="1"/>
        <i x="3874" s="1" nd="1"/>
        <i x="5342" s="1" nd="1"/>
        <i x="2276" s="1" nd="1"/>
        <i x="6517" s="1" nd="1"/>
        <i x="6564" s="1" nd="1"/>
        <i x="2379" s="1" nd="1"/>
        <i x="4576" s="1" nd="1"/>
        <i x="4587" s="1" nd="1"/>
        <i x="8307" s="1" nd="1"/>
        <i x="3156" s="1" nd="1"/>
        <i x="8993" s="1" nd="1"/>
        <i x="1433" s="1" nd="1"/>
        <i x="1540" s="1" nd="1"/>
        <i x="6531" s="1" nd="1"/>
        <i x="10193" s="1" nd="1"/>
        <i x="6557" s="1" nd="1"/>
        <i x="7266" s="1" nd="1"/>
        <i x="8216" s="1" nd="1"/>
        <i x="8383" s="1" nd="1"/>
        <i x="6501" s="1" nd="1"/>
        <i x="3100" s="1" nd="1"/>
        <i x="1498" s="1" nd="1"/>
        <i x="10192" s="1" nd="1"/>
        <i x="3864" s="1" nd="1"/>
        <i x="9140" s="1" nd="1"/>
        <i x="2267" s="1" nd="1"/>
        <i x="5419" s="1" nd="1"/>
        <i x="1486" s="1" nd="1"/>
        <i x="9127" s="1" nd="1"/>
        <i x="1487" s="1" nd="1"/>
        <i x="8298" s="1" nd="1"/>
        <i x="3801" s="1" nd="1"/>
        <i x="2318" s="1" nd="1"/>
        <i x="3878" s="1" nd="1"/>
        <i x="5414" s="1" nd="1"/>
        <i x="2362" s="1" nd="1"/>
        <i x="755" s="1" nd="1"/>
        <i x="2360" s="1" nd="1"/>
        <i x="8309" s="1" nd="1"/>
        <i x="2503" s="1" nd="1"/>
        <i x="5436" s="1" nd="1"/>
        <i x="2273" s="1" nd="1"/>
        <i x="6523" s="1" nd="1"/>
        <i x="1534" s="1" nd="1"/>
        <i x="797" s="1" nd="1"/>
        <i x="1459" s="1" nd="1"/>
        <i x="770" s="1" nd="1"/>
        <i x="1547" s="1" nd="1"/>
        <i x="2319" s="1" nd="1"/>
        <i x="2391" s="1" nd="1"/>
        <i x="8989" s="1" nd="1"/>
        <i x="6473" s="1" nd="1"/>
        <i x="5366" s="1" nd="1"/>
        <i x="6556" s="1" nd="1"/>
        <i x="5407" s="1" nd="1"/>
        <i x="5450" s="1" nd="1"/>
        <i x="6542" s="1" nd="1"/>
        <i x="7377" s="1" nd="1"/>
        <i x="765" s="1" nd="1"/>
        <i x="1475" s="1" nd="1"/>
        <i x="7280" s="1" nd="1"/>
        <i x="3130" s="1" nd="1"/>
        <i x="6536" s="1" nd="1"/>
        <i x="8931" s="1" nd="1"/>
        <i x="10167" s="1" nd="1"/>
        <i x="3136" s="1" nd="1"/>
        <i x="10115" s="1" nd="1"/>
        <i x="3758" s="1" nd="1"/>
        <i x="3757" s="1" nd="1"/>
        <i x="1445" s="1" nd="1"/>
        <i x="3802" s="1" nd="1"/>
        <i x="5343" s="1" nd="1"/>
        <i x="9008" s="1" nd="1"/>
        <i x="7252" s="1" nd="1"/>
        <i x="2284" s="1" nd="1"/>
        <i x="9017" s="1" nd="1"/>
        <i x="3173" s="1" nd="1"/>
        <i x="5398" s="1" nd="1"/>
        <i x="7270" s="1" nd="1"/>
        <i x="1549" s="1" nd="1"/>
        <i x="6550" s="1" nd="1"/>
        <i x="1512" s="1" nd="1"/>
        <i x="10090" s="1" nd="1"/>
        <i x="687" s="1" nd="1"/>
        <i x="5345" s="1" nd="1"/>
        <i x="8208" s="1" nd="1"/>
        <i x="8292" s="1" nd="1"/>
        <i x="5346" s="1" nd="1"/>
        <i x="8255" s="1" nd="1"/>
        <i x="2358" s="1" nd="1"/>
        <i x="2348" s="1" nd="1"/>
        <i x="2333" s="1" nd="1"/>
        <i x="697" s="1" nd="1"/>
        <i x="1544" s="1" nd="1"/>
        <i x="2268" s="1" nd="1"/>
        <i x="5375" s="1" nd="1"/>
        <i x="5340" s="1" nd="1"/>
        <i x="3152" s="1" nd="1"/>
        <i x="4519" s="1" nd="1"/>
        <i x="3806" s="1" nd="1"/>
        <i x="1437" s="1" nd="1"/>
        <i x="1458" s="1" nd="1"/>
        <i x="10006" s="1" nd="1"/>
        <i x="5447" s="1" nd="1"/>
        <i x="9019" s="1" nd="1"/>
        <i x="3120" s="1" nd="1"/>
        <i x="2485" s="1" nd="1"/>
        <i x="2328" s="1" nd="1"/>
        <i x="5363" s="1" nd="1"/>
        <i x="4156" s="1" nd="1"/>
        <i x="1527" s="1" nd="1"/>
        <i x="7234" s="1" nd="1"/>
        <i x="5331" s="1" nd="1"/>
        <i x="9999" s="1" nd="1"/>
        <i x="898" s="1" nd="1"/>
        <i x="1517" s="1" nd="1"/>
        <i x="746" s="1" nd="1"/>
        <i x="8270" s="1" nd="1"/>
        <i x="8224" s="1" nd="1"/>
        <i x="5455" s="1" nd="1"/>
        <i x="8274" s="1" nd="1"/>
        <i x="5388" s="1" nd="1"/>
        <i x="6574" s="1" nd="1"/>
        <i x="3841" s="1" nd="1"/>
        <i x="2382" s="1" nd="1"/>
        <i x="1522" s="1" nd="1"/>
        <i x="2285" s="1" nd="1"/>
        <i x="3760" s="1" nd="1"/>
        <i x="1471" s="1" nd="1"/>
        <i x="723" s="1" nd="1"/>
        <i x="2299" s="1" nd="1"/>
        <i x="8261" s="1" nd="1"/>
        <i x="8300" s="1" nd="1"/>
        <i x="5392" s="1" nd="1"/>
        <i x="5425" s="1" nd="1"/>
        <i x="2380" s="1" nd="1"/>
        <i x="1558" s="1" nd="1"/>
        <i x="1525" s="1" nd="1"/>
        <i x="10085" s="1" nd="1"/>
        <i x="8645" s="1" nd="1"/>
        <i x="9117" s="1" nd="1"/>
        <i x="1505" s="1" nd="1"/>
        <i x="1551" s="1" nd="1"/>
        <i x="5433" s="1" nd="1"/>
        <i x="3101" s="1" nd="1"/>
        <i x="2291" s="1" nd="1"/>
        <i x="8956" s="1" nd="1"/>
        <i x="3777" s="1" nd="1"/>
        <i x="2293" s="1" nd="1"/>
        <i x="8229" s="1" nd="1"/>
        <i x="6573" s="1" nd="1"/>
        <i x="8268" s="1" nd="1"/>
        <i x="8221" s="1" nd="1"/>
        <i x="8982" s="1" nd="1"/>
        <i x="6576" s="1" nd="1"/>
        <i x="7278" s="1" nd="1"/>
        <i x="5386" s="1" nd="1"/>
        <i x="3871" s="1" nd="1"/>
        <i x="8301" s="1" nd="1"/>
        <i x="1548" s="1" nd="1"/>
        <i x="1479" s="1" nd="1"/>
        <i x="2275" s="1" nd="1"/>
        <i x="2374" s="1" nd="1"/>
        <i x="2361" s="1" nd="1"/>
        <i x="8308" s="1" nd="1"/>
        <i x="2278" s="1" nd="1"/>
        <i x="1502" s="1" nd="1"/>
        <i x="2271" s="1" nd="1"/>
        <i x="2381" s="1" nd="1"/>
        <i x="1543" s="1" nd="1"/>
        <i x="3827" s="1" nd="1"/>
        <i x="3441" s="1" nd="1"/>
        <i x="8315" s="1" nd="1"/>
        <i x="8927" s="1" nd="1"/>
        <i x="3799" s="1" nd="1"/>
        <i x="784" s="1" nd="1"/>
        <i x="8231" s="1" nd="1"/>
        <i x="1550" s="1" nd="1"/>
        <i x="3808" s="1" nd="1"/>
        <i x="9107" s="1" nd="1"/>
        <i x="1650" s="1" nd="1"/>
        <i x="8312" s="1" nd="1"/>
        <i x="6563" s="1" nd="1"/>
        <i x="3767" s="1" nd="1"/>
        <i x="6470" s="1" nd="1"/>
        <i x="1496" s="1" nd="1"/>
        <i x="783" s="1" nd="1"/>
        <i x="6575" s="1" nd="1"/>
        <i x="2372" s="1" nd="1"/>
        <i x="1462" s="1" nd="1"/>
        <i x="1461" s="1" nd="1"/>
        <i x="1538" s="1" nd="1"/>
        <i x="3877" s="1" nd="1"/>
        <i x="2389" s="1" nd="1"/>
        <i x="3876" s="1" nd="1"/>
        <i x="1492" s="1" nd="1"/>
        <i x="6661" s="1" nd="1"/>
        <i x="1455" s="1" nd="1"/>
        <i x="1440" s="1" nd="1"/>
        <i x="1553" s="1" nd="1"/>
        <i x="8275" s="1" nd="1"/>
        <i x="1481" s="1" nd="1"/>
        <i x="1495" s="1" nd="1"/>
        <i x="1536" s="1" nd="1"/>
        <i x="8263" s="1" nd="1"/>
        <i x="8262" s="1" nd="1"/>
        <i x="745" s="1" nd="1"/>
        <i x="3796" s="1" nd="1"/>
        <i x="8287" s="1" nd="1"/>
        <i x="10177" s="1" nd="1"/>
        <i x="8953" s="1" nd="1"/>
        <i x="5432" s="1" nd="1"/>
        <i x="3756" s="1" nd="1"/>
        <i x="2307" s="1" nd="1"/>
        <i x="3865" s="1" nd="1"/>
        <i x="8285" s="1" nd="1"/>
        <i x="1441" s="1" nd="1"/>
        <i x="689" s="1" nd="1"/>
        <i x="1516" s="1" nd="1"/>
        <i x="1478" s="1" nd="1"/>
        <i x="3078" s="1" nd="1"/>
        <i x="8316" s="1" nd="1"/>
        <i x="3852" s="1" nd="1"/>
        <i x="5416" s="1" nd="1"/>
        <i x="8967" s="1" nd="1"/>
        <i x="3823" s="1" nd="1"/>
        <i x="3842" s="1" nd="1"/>
        <i x="1468" s="1" nd="1"/>
        <i x="8210" s="1" nd="1"/>
        <i x="753" s="1" nd="1"/>
        <i x="3847" s="1" nd="1"/>
        <i x="8969" s="1" nd="1"/>
        <i x="8234" s="1" nd="1"/>
        <i x="9903" s="1" nd="1"/>
        <i x="9006" s="1" nd="1"/>
        <i x="1463" s="1" nd="1"/>
        <i x="1450" s="1" nd="1"/>
        <i x="3110" s="1" nd="1"/>
        <i x="1434" s="1" nd="1"/>
        <i x="5404" s="1" nd="1"/>
        <i x="2349" s="1" nd="1"/>
        <i x="1477" s="1" nd="1"/>
        <i x="8976" s="1" nd="1"/>
        <i x="8219" s="1" nd="1"/>
        <i x="9026" s="1" nd="1"/>
        <i x="1515" s="1" nd="1"/>
        <i x="1442" s="1" nd="1"/>
        <i x="2340" s="1" nd="1"/>
        <i x="8962" s="1" nd="1"/>
        <i x="1436" s="1" nd="1"/>
        <i x="2352" s="1" nd="1"/>
        <i x="1528" s="1" nd="1"/>
        <i x="2375" s="1" nd="1"/>
        <i x="1482" s="1" nd="1"/>
        <i x="6518" s="1" nd="1"/>
        <i x="8310" s="1" nd="1"/>
        <i x="7224" s="1" nd="1"/>
        <i x="726" s="1" nd="1"/>
        <i x="888" s="1" nd="1"/>
        <i x="2385" s="1" nd="1"/>
        <i x="8227" s="1" nd="1"/>
        <i x="1456" s="1" nd="1"/>
        <i x="2296" s="1" nd="1"/>
        <i x="8329" s="1" nd="1"/>
        <i x="2338" s="1" nd="1"/>
        <i x="704" s="1" nd="1"/>
        <i x="1465" s="1" nd="1"/>
        <i x="1494" s="1" nd="1"/>
        <i x="3818" s="1" nd="1"/>
        <i x="802" s="1" nd="1"/>
        <i x="7382" s="1" nd="1"/>
        <i x="7216" s="1" nd="1"/>
        <i x="1449" s="1" nd="1"/>
        <i x="6561" s="1" nd="1"/>
        <i x="1542" s="1" nd="1"/>
        <i x="6494" s="1" nd="1"/>
        <i x="2302" s="1" nd="1"/>
        <i x="5430" s="1" nd="1"/>
        <i x="6571" s="1" nd="1"/>
        <i x="8926" s="1" nd="1"/>
        <i x="2345" s="1" nd="1"/>
        <i x="8322" s="1" nd="1"/>
        <i x="8302" s="1" nd="1"/>
        <i x="4627" s="1" nd="1"/>
        <i x="1557" s="1" nd="1"/>
        <i x="5438" s="1" nd="1"/>
        <i x="8987" s="1" nd="1"/>
        <i x="3779" s="1" nd="1"/>
        <i x="8303" s="1" nd="1"/>
        <i x="1533" s="1" nd="1"/>
        <i x="2384" s="1" nd="1"/>
        <i x="8269" s="1" nd="1"/>
        <i x="8211" s="1" nd="1"/>
        <i x="5337" s="1" nd="1"/>
        <i x="2282" s="1" nd="1"/>
        <i x="6527" s="1" nd="1"/>
        <i x="8276" s="1" nd="1"/>
        <i x="1438" s="1" nd="1"/>
        <i x="7265" s="1" nd="1"/>
        <i x="8941" s="1" nd="1"/>
        <i x="4630" s="1" nd="1"/>
        <i x="1545" s="1" nd="1"/>
        <i x="8314" s="1" nd="1"/>
        <i x="3180" s="1" nd="1"/>
        <i x="5367" s="1" nd="1"/>
        <i x="3094" s="1" nd="1"/>
        <i x="729" s="1" nd="1"/>
        <i x="1554" s="1" nd="1"/>
        <i x="9936" s="1" nd="1"/>
        <i x="6537" s="1" nd="1"/>
        <i x="5454" s="1" nd="1"/>
        <i x="1520" s="1" nd="1"/>
        <i x="1521" s="1" nd="1"/>
        <i x="8264" s="1" nd="1"/>
        <i x="700" s="1" nd="1"/>
        <i x="740" s="1" nd="1"/>
        <i x="1447" s="1" nd="1"/>
        <i x="8304" s="1" nd="1"/>
        <i x="8960" s="1" nd="1"/>
        <i x="1504" s="1" nd="1"/>
        <i x="3854" s="1" nd="1"/>
        <i x="3157" s="1" nd="1"/>
        <i x="8327" s="1" nd="1"/>
        <i x="702" s="1" nd="1"/>
        <i x="793" s="1" nd="1"/>
        <i x="1552" s="1" nd="1"/>
        <i x="2785" s="1" nd="1"/>
        <i x="8654" s="1" nd="1"/>
        <i x="8320" s="1" nd="1"/>
        <i x="9989" s="1" nd="1"/>
        <i x="3862" s="1" nd="1"/>
        <i x="2305" s="1" nd="1"/>
        <i x="6820" s="1" nd="1"/>
        <i x="1530" s="1" nd="1"/>
        <i x="9016" s="1" nd="1"/>
        <i x="1469" s="1" nd="1"/>
        <i x="5408" s="1" nd="1"/>
        <i x="3181" s="1" nd="1"/>
        <i x="3957" s="1" nd="1"/>
        <i x="8242" s="1" nd="1"/>
        <i x="1473" s="1" nd="1"/>
        <i x="8207" s="1" nd="1"/>
        <i x="9033" s="1" nd="1"/>
        <i x="1435" s="1" nd="1"/>
        <i x="1470" s="1" nd="1"/>
        <i x="3095" s="1" nd="1"/>
        <i x="3832" s="1" nd="1"/>
        <i x="1541" s="1" nd="1"/>
        <i x="788" s="1" nd="1"/>
        <i x="5357" s="1" nd="1"/>
        <i x="2368" s="1" nd="1"/>
        <i x="5353" s="1" nd="1"/>
        <i x="10057" s="1" nd="1"/>
        <i x="886" s="1" nd="1"/>
        <i x="701" s="1" nd="1"/>
        <i x="1448" s="1" nd="1"/>
        <i x="1483" s="1" nd="1"/>
        <i x="10009" s="1" nd="1"/>
        <i x="1466" s="1" nd="1"/>
        <i x="4509" s="1" nd="1"/>
        <i x="2346" s="1" nd="1"/>
        <i x="8648" s="1" nd="1"/>
        <i x="1529" s="1" nd="1"/>
        <i x="1501" s="1" nd="1"/>
        <i x="9031" s="1" nd="1"/>
        <i x="5380" s="1" nd="1"/>
        <i x="3844" s="1" nd="1"/>
        <i x="8305" s="1" nd="1"/>
        <i x="8964" s="1" nd="1"/>
        <i x="3762" s="1" nd="1"/>
        <i x="3885" s="1" nd="1"/>
        <i x="1443" s="1" nd="1"/>
        <i x="3761" s="1" nd="1"/>
        <i x="2335" s="1" nd="1"/>
        <i x="1556" s="1" nd="1"/>
        <i x="1474" s="1" nd="1"/>
        <i x="7271" s="1" nd="1"/>
        <i x="8230" s="1" nd="1"/>
        <i x="10017" s="1" nd="1"/>
        <i x="5370" s="1" nd="1"/>
        <i x="6809" s="1" nd="1"/>
        <i x="6539" s="1" nd="1"/>
        <i x="3826" s="1" nd="1"/>
        <i x="1497" s="1" nd="1"/>
        <i x="696" s="1" nd="1"/>
        <i x="1454" s="1" nd="1"/>
        <i x="8246" s="1" nd="1"/>
        <i x="9023" s="1" nd="1"/>
        <i x="2793" s="1" nd="1"/>
        <i x="5456" s="1" nd="1"/>
        <i x="690" s="1" nd="1"/>
        <i x="2265" s="1" nd="1"/>
        <i x="9020" s="1" nd="1"/>
        <i x="8992" s="1" nd="1"/>
        <i x="1532" s="1" nd="1"/>
        <i x="1489" s="1" nd="1"/>
        <i x="840" s="1" nd="1"/>
        <i x="10029" s="1" nd="1"/>
        <i x="1535" s="1" nd="1"/>
        <i x="5427" s="1" nd="1"/>
        <i x="8652" s="1" nd="1"/>
        <i x="2377" s="1" nd="1"/>
        <i x="688" s="1" nd="1"/>
        <i x="1523" s="1" nd="1"/>
        <i x="1490" s="1" nd="1"/>
        <i x="1467" s="1" nd="1"/>
        <i x="6534" s="1" nd="1"/>
        <i x="1476" s="1" nd="1"/>
        <i x="2342" s="1" nd="1"/>
        <i x="6819" s="1" nd="1"/>
        <i x="774" s="1" nd="1"/>
        <i x="728" s="1" nd="1"/>
        <i x="1555" s="1" nd="1"/>
        <i x="7264" s="1" nd="1"/>
        <i x="1444" s="1" nd="1"/>
        <i x="6833" s="1" nd="1"/>
        <i x="10018" s="1" nd="1"/>
        <i x="2784" s="1" nd="1"/>
        <i x="790" s="1" nd="1"/>
        <i x="747" s="1" nd="1"/>
        <i x="1537" s="1" nd="1"/>
        <i x="1460" s="1" nd="1"/>
        <i x="8291" s="1" nd="1"/>
        <i x="10066" s="1" nd="1"/>
        <i x="9899" s="1" nd="1"/>
        <i x="8968" s="1" nd="1"/>
        <i x="7269" s="1" nd="1"/>
        <i x="8228" s="1" nd="1"/>
        <i x="8311" s="1" nd="1"/>
        <i x="6829" s="1" nd="1"/>
        <i x="9000" s="1" nd="1"/>
        <i x="3824" s="1" nd="1"/>
        <i x="7289" s="1" nd="1"/>
        <i x="8321" s="1" nd="1"/>
        <i x="2359" s="1" nd="1"/>
        <i x="9977" s="1" nd="1"/>
        <i x="791" s="1" nd="1"/>
        <i x="10021" s="1" nd="1"/>
        <i x="9010" s="1" nd="1"/>
        <i x="2312" s="1" nd="1"/>
        <i x="8256" s="1" nd="1"/>
        <i x="7204" s="1" nd="1"/>
        <i x="10040" s="1" nd="1"/>
        <i x="9950" s="1" nd="1"/>
        <i x="7274" s="1" nd="1"/>
        <i x="1524" s="1" nd="1"/>
        <i x="3795" s="1" nd="1"/>
        <i x="9922" s="1" nd="1"/>
        <i x="3442" s="1" nd="1"/>
        <i x="3759" s="1" nd="1"/>
        <i x="10072" s="1" nd="1"/>
        <i x="10047" s="1" nd="1"/>
        <i x="10044" s="1" nd="1"/>
        <i x="4647" s="1" nd="1"/>
        <i x="779" s="1" nd="1"/>
        <i x="695" s="1" nd="1"/>
        <i x="3831" s="1" nd="1"/>
        <i x="9959" s="1" nd="1"/>
        <i x="10087" s="1" nd="1"/>
        <i x="9910" s="1" nd="1"/>
        <i x="2325" s="1" nd="1"/>
        <i x="10101" s="1" nd="1"/>
        <i x="9898" s="1" nd="1"/>
        <i x="8657" s="1" nd="1"/>
        <i x="9911" s="1" nd="1"/>
        <i x="10100" s="1" nd="1"/>
        <i x="9965" s="1" nd="1"/>
        <i x="781" s="1" nd="1"/>
        <i x="9902" s="1" nd="1"/>
        <i x="733" s="1" nd="1"/>
        <i x="3444" s="1" nd="1"/>
        <i x="9978" s="1" nd="1"/>
        <i x="10110" s="1" nd="1"/>
        <i x="10083" s="1" nd="1"/>
        <i x="9983" s="1" nd="1"/>
        <i x="10012" s="1" nd="1"/>
        <i x="9914" s="1" nd="1"/>
        <i x="10064" s="1" nd="1"/>
        <i x="3429" s="1" nd="1"/>
        <i x="3437" s="1" nd="1"/>
        <i x="9993" s="1" nd="1"/>
        <i x="9937" s="1" nd="1"/>
        <i x="9933" s="1" nd="1"/>
        <i x="5709" s="1" nd="1"/>
        <i x="10003" s="1" nd="1"/>
        <i x="9994" s="1" nd="1"/>
        <i x="9940" s="1" nd="1"/>
        <i x="10071" s="1" nd="1"/>
        <i x="10070" s="1" nd="1"/>
        <i x="9980" s="1" nd="1"/>
        <i x="10061" s="1" nd="1"/>
        <i x="8649" s="1" nd="1"/>
        <i x="10008" s="1" nd="1"/>
        <i x="10045" s="1" nd="1"/>
        <i x="4648" s="1" nd="1"/>
        <i x="10062" s="1" nd="1"/>
        <i x="9976" s="1" nd="1"/>
        <i x="4157" s="1" nd="1"/>
        <i x="9964" s="1" nd="1"/>
        <i x="9905" s="1" nd="1"/>
        <i x="9938" s="1" nd="1"/>
        <i x="10015" s="1" nd="1"/>
        <i x="9954" s="1" nd="1"/>
        <i x="10102" s="1" nd="1"/>
        <i x="8655" s="1" nd="1"/>
        <i x="9955" s="1" nd="1"/>
        <i x="10025" s="1" nd="1"/>
        <i x="10027" s="1" nd="1"/>
        <i x="10011" s="1" nd="1"/>
        <i x="9957" s="1" nd="1"/>
        <i x="9963" s="1" nd="1"/>
        <i x="6827" s="1" nd="1"/>
        <i x="10082" s="1" nd="1"/>
        <i x="9918" s="1" nd="1"/>
        <i x="9904" s="1" nd="1"/>
        <i x="9908" s="1" nd="1"/>
        <i x="4640" s="1" nd="1"/>
        <i x="9901" s="1" nd="1"/>
        <i x="9975" s="1" nd="1"/>
        <i x="10056" s="1" nd="1"/>
        <i x="10020" s="1" nd="1"/>
        <i x="10075" s="1" nd="1"/>
        <i x="10016" s="1" nd="1"/>
        <i x="9995" s="1" nd="1"/>
        <i x="10049" s="1" nd="1"/>
        <i x="9920" s="1" nd="1"/>
        <i x="6821" s="1" nd="1"/>
        <i x="10036" s="1" nd="1"/>
        <i x="6818" s="1" nd="1"/>
        <i x="10069" s="1" nd="1"/>
        <i x="10014" s="1" nd="1"/>
        <i x="9913" s="1" nd="1"/>
        <i x="10039" s="1" nd="1"/>
        <i x="9949" s="1" nd="1"/>
        <i x="9968" s="1" nd="1"/>
        <i x="9942" s="1" nd="1"/>
        <i x="10007" s="1" nd="1"/>
        <i x="10094" s="1" nd="1"/>
        <i x="9962" s="1" nd="1"/>
        <i x="10035" s="1" nd="1"/>
        <i x="9932" s="1" nd="1"/>
        <i x="4643" s="1" nd="1"/>
        <i x="10073" s="1" nd="1"/>
        <i x="9929" s="1" nd="1"/>
        <i x="4639" s="1" nd="1"/>
        <i x="10074" s="1" nd="1"/>
        <i x="3435" s="1" nd="1"/>
        <i x="9909" s="1" nd="1"/>
        <i x="9928" s="1" nd="1"/>
        <i x="9987" s="1" nd="1"/>
        <i x="9966" s="1" nd="1"/>
        <i x="10092" s="1" nd="1"/>
        <i x="9907" s="1" nd="1"/>
        <i x="9900" s="1" nd="1"/>
        <i x="9985" s="1" nd="1"/>
        <i x="10034" s="1" nd="1"/>
        <i x="10031" s="1" nd="1"/>
        <i x="10030" s="1" nd="1"/>
        <i x="10046" s="1" nd="1"/>
        <i x="10032" s="1" nd="1"/>
        <i x="8656" s="1" nd="1"/>
        <i x="10024" s="1" nd="1"/>
        <i x="10107" s="1" nd="1"/>
        <i x="10050" s="1" nd="1"/>
        <i x="10089" s="1" nd="1"/>
        <i x="9967" s="1" nd="1"/>
        <i x="9939" s="1" nd="1"/>
        <i x="9924" s="1" nd="1"/>
        <i x="10104" s="1" nd="1"/>
        <i x="10095" s="1" nd="1"/>
        <i x="9927" s="1" nd="1"/>
        <i x="9923" s="1" nd="1"/>
        <i x="10063" s="1" nd="1"/>
        <i x="10000" s="1" nd="1"/>
        <i x="10038" s="1" nd="1"/>
        <i x="9925" s="1" nd="1"/>
        <i x="9956" s="1" nd="1"/>
        <i x="9917" s="1" nd="1"/>
        <i x="9943" s="1" nd="1"/>
        <i x="3440" s="1" nd="1"/>
        <i x="9982" s="1" nd="1"/>
        <i x="9988" s="1" nd="1"/>
        <i x="10026" s="1" nd="1"/>
        <i x="10058" s="1" nd="1"/>
        <i x="9997" s="1" nd="1"/>
        <i x="9931" s="1" nd="1"/>
        <i x="10098" s="1" nd="1"/>
        <i x="10109" s="1" nd="1"/>
        <i x="9919" s="1" nd="1"/>
        <i x="9951" s="1" nd="1"/>
        <i x="10086" s="1" nd="1"/>
        <i x="10091" s="1" nd="1"/>
        <i x="9991" s="1" nd="1"/>
        <i x="10060" s="1" nd="1"/>
        <i x="10002" s="1" nd="1"/>
        <i x="4646" s="1" nd="1"/>
        <i x="10033" s="1" nd="1"/>
        <i x="10023" s="1" nd="1"/>
        <i x="9979" s="1" nd="1"/>
        <i x="9953" s="1" nd="1"/>
        <i x="9926" s="1" nd="1"/>
        <i x="10108" s="1" nd="1"/>
        <i x="9916" s="1" nd="1"/>
        <i x="9984" s="1" nd="1"/>
        <i x="10048" s="1" nd="1"/>
        <i x="9941" s="1" nd="1"/>
        <i x="10001" s="1" nd="1"/>
        <i x="10067" s="1" nd="1"/>
        <i x="10065" s="1" nd="1"/>
        <i x="10042" s="1" nd="1"/>
        <i x="9960" s="1" nd="1"/>
        <i x="9935" s="1" nd="1"/>
        <i x="10068" s="1" nd="1"/>
        <i x="10022" s="1" nd="1"/>
        <i x="9958" s="1" nd="1"/>
        <i x="9961" s="1" nd="1"/>
        <i x="10093" s="1" nd="1"/>
        <i x="9915" s="1" nd="1"/>
        <i x="4638" s="1" nd="1"/>
        <i x="10052" s="1" nd="1"/>
        <i x="9986" s="1" nd="1"/>
        <i x="9945" s="1" nd="1"/>
        <i x="10078" s="1" nd="1"/>
        <i x="10059" s="1" nd="1"/>
        <i x="10013" s="1" nd="1"/>
        <i x="9906" s="1" nd="1"/>
        <i x="9952" s="1" nd="1"/>
        <i x="9971" s="1" nd="1"/>
        <i x="10076" s="1" nd="1"/>
        <i x="842" s="1" nd="1"/>
        <i x="9969" s="1" nd="1"/>
        <i x="735" s="1" nd="1"/>
        <i x="3443" s="1" nd="1"/>
        <i x="3439" s="1" nd="1"/>
        <i x="10053" s="1" nd="1"/>
        <i x="9946" s="1" nd="1"/>
        <i x="10097" s="1" nd="1"/>
        <i x="4637" s="1" nd="1"/>
        <i x="9990" s="1" nd="1"/>
        <i x="3438" s="1" nd="1"/>
        <i x="10099" s="1" nd="1"/>
        <i x="9992" s="1" nd="1"/>
        <i x="10019" s="1" nd="1"/>
        <i x="9912" s="1" nd="1"/>
        <i x="4636" s="1" nd="1"/>
        <i x="10103" s="1" nd="1"/>
        <i x="9996" s="1" nd="1"/>
        <i x="10077" s="1" nd="1"/>
        <i x="10041" s="1" nd="1"/>
        <i x="9970" s="1" nd="1"/>
        <i x="9934" s="1" nd="1"/>
        <i x="4642" s="1" nd="1"/>
        <i x="10051" s="1" nd="1"/>
        <i x="9944" s="1" nd="1"/>
        <i x="10088" s="1" nd="1"/>
        <i x="9981" s="1" nd="1"/>
        <i x="4645" s="1" nd="1"/>
        <i x="3436" s="1" nd="1"/>
        <i x="9250" s="1" nd="1"/>
        <i x="1013" s="1" nd="1"/>
        <i x="1811" s="1" nd="1"/>
        <i x="11"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ge1" xr10:uid="{BA21DDEC-71CD-4314-B28E-661FADCF0A56}" sourceName="Page1">
  <pivotTables>
    <pivotTable tabId="83" name="PivotTable5"/>
  </pivotTables>
  <data>
    <tabular pivotCacheId="1584865248">
      <items count="12">
        <i x="0" s="1"/>
        <i x="1"/>
        <i x="2"/>
        <i x="3"/>
        <i x="8"/>
        <i x="4"/>
        <i x="5"/>
        <i x="7"/>
        <i x="6"/>
        <i x="9"/>
        <i x="10"/>
        <i x="1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ge2" xr10:uid="{17AADCF3-83FE-46DF-AC66-7189525ACAC6}" sourceName="Page2">
  <pivotTables>
    <pivotTable tabId="83" name="PivotTable5"/>
  </pivotTables>
  <data>
    <tabular pivotCacheId="1584865248">
      <items count="1">
        <i x="0"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ge3" xr10:uid="{A953FEF2-2E4E-4791-8709-50F2C4D6B91E}" sourceName="Page3">
  <pivotTables>
    <pivotTable tabId="83" name="PivotTable5"/>
  </pivotTables>
  <data>
    <tabular pivotCacheId="1584865248">
      <items count="12">
        <i x="0" s="1"/>
        <i x="8" s="1" nd="1"/>
        <i x="5" s="1" nd="1"/>
        <i x="3" s="1" nd="1"/>
        <i x="1" s="1" nd="1"/>
        <i x="9" s="1" nd="1"/>
        <i x="11" s="1" nd="1"/>
        <i x="7" s="1" nd="1"/>
        <i x="4" s="1" nd="1"/>
        <i x="2" s="1" nd="1"/>
        <i x="10" s="1" nd="1"/>
        <i x="6"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ge4" xr10:uid="{4D842825-5698-4E09-83EB-FA617C24F88D}" sourceName="Page4">
  <pivotTables>
    <pivotTable tabId="83" name="PivotTable5"/>
  </pivotTables>
  <data>
    <tabular pivotCacheId="1584865248">
      <items count="3">
        <i x="0" s="1"/>
        <i x="1" s="1" nd="1"/>
        <i x="2" s="1"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Column" xr10:uid="{976453E2-4266-44C9-BA1F-1813793922EA}" sourceName="Months (Column)">
  <pivotTables>
    <pivotTable tabId="83" name="PivotTable5"/>
  </pivotTables>
  <data>
    <tabular pivotCacheId="1584865248">
      <items count="14">
        <i x="4" s="1"/>
        <i x="5"/>
        <i x="6"/>
        <i x="1" nd="1"/>
        <i x="2" nd="1"/>
        <i x="3" nd="1"/>
        <i x="7" nd="1"/>
        <i x="8" nd="1"/>
        <i x="9" nd="1"/>
        <i x="10" nd="1"/>
        <i x="11" nd="1"/>
        <i x="12" nd="1"/>
        <i x="0" nd="1"/>
        <i x="13" nd="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__Column" xr10:uid="{61CF5EF9-7220-4380-933F-07E6844B066C}" sourceName="Quarters (Column)">
  <pivotTables>
    <pivotTable tabId="83" name="PivotTable5"/>
  </pivotTables>
  <data>
    <tabular pivotCacheId="1584865248">
      <items count="6">
        <i x="2" s="1"/>
        <i x="0" s="1" nd="1"/>
        <i x="5" s="1" nd="1"/>
        <i x="1" s="1" nd="1"/>
        <i x="3" s="1" nd="1"/>
        <i x="4" s="1" nd="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Column" xr10:uid="{00AF95DC-BF8B-4F94-917A-992A0462327A}" sourceName="Years (Column)">
  <pivotTables>
    <pivotTable tabId="83" name="PivotTable5"/>
  </pivotTables>
  <data>
    <tabular pivotCacheId="1584865248">
      <items count="4">
        <i x="1" s="1"/>
        <i x="2" s="1"/>
        <i x="0" s="1" nd="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KRA" xr10:uid="{A4B7CA91-3B74-4C76-82EA-831E8E770391}" cache="Slicer_Row" caption="KRA" rowHeight="241300"/>
  <slicer name="Days" xr10:uid="{5BD60682-966F-4640-B628-67C10C1BE44F}" cache="Slicer_Column" caption="Days" rowHeight="241300"/>
  <slicer name="Value" xr10:uid="{FD571935-C789-431A-BFC7-CE82A339D7CA}" cache="Slicer_Value" caption="Value" rowHeight="241300"/>
  <slicer name="Branch" xr10:uid="{63282DFB-069A-463F-B16E-32ABADAAC830}" cache="Slicer_Page1" caption="Branch" rowHeight="241300"/>
  <slicer name="city" xr10:uid="{F189DCB1-F2A2-48F4-A1DF-0EDE7C47E98B}" cache="Slicer_Page2" caption="city" rowHeight="241300"/>
  <slicer name="Activation year" xr10:uid="{FC2B7E71-6728-49AD-9EF0-B4D249D46D90}" cache="Slicer_Page3" caption="Activation year" rowHeight="241300"/>
  <slicer name="Service &amp; body shop" xr10:uid="{1212A6D5-CC20-4FB5-9EEE-75D7BF66B91F}" cache="Slicer_Page4" caption="Service &amp; body shop" rowHeight="241300"/>
  <slicer name="Months (Column)" xr10:uid="{7FC3BA5E-F2E0-4A87-841E-8075C1EB4AA3}" cache="Slicer_Months__Column" caption="Months (Column)" rowHeight="241300"/>
  <slicer name="Quarters (Column)" xr10:uid="{917FC570-ADA6-4BF0-9CD9-2CD1BA043FEF}" cache="Slicer_Quarters__Column" caption="Quarters (Column)" rowHeight="241300"/>
  <slicer name="Years (Column)" xr10:uid="{9556C752-2DB7-4CCC-A0E5-C1EF44EAA7CA}" cache="Slicer_Years__Column" caption="Years (Column)"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08A14F2-5ACD-4078-ADF4-8C83BE00DFAF}" name="Table1" displayName="Table1" ref="C3:G15" totalsRowShown="0" headerRowDxfId="9" dataDxfId="7" headerRowBorderDxfId="8" tableBorderDxfId="6" totalsRowBorderDxfId="5">
  <autoFilter ref="C3:G15" xr:uid="{D08A14F2-5ACD-4078-ADF4-8C83BE00DFAF}"/>
  <tableColumns count="5">
    <tableColumn id="1" xr3:uid="{F6CF3A95-85A6-42EC-B5D0-19AA0E743604}" name="Branch Name" dataDxfId="4"/>
    <tableColumn id="2" xr3:uid="{DE418FE4-3348-4481-80A7-229B0DEB1B0A}" name="LOCATION" dataDxfId="3"/>
    <tableColumn id="3" xr3:uid="{34263031-CC74-4159-A1C8-DA6A5B4E3C47}" name="CITY" dataDxfId="2"/>
    <tableColumn id="4" xr3:uid="{9F211047-F50D-467B-843C-5F28A021CDDA}" name="ACTIVATION YEAR" dataDxfId="1"/>
    <tableColumn id="5" xr3:uid="{7EF80F6B-A292-4822-831C-2477CA7208AC}" name="SERVICE &amp; BODYSHOP"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BAF307-0471-46D0-9159-A05AFEE41815}">
  <dimension ref="A4:E11"/>
  <sheetViews>
    <sheetView tabSelected="1" topLeftCell="B7" zoomScale="112" workbookViewId="0">
      <selection activeCell="F14" sqref="F14"/>
    </sheetView>
  </sheetViews>
  <sheetFormatPr defaultRowHeight="14.5" x14ac:dyDescent="0.35"/>
  <cols>
    <col min="1" max="1" width="14.81640625" bestFit="1" customWidth="1"/>
    <col min="2" max="2" width="8.90625" bestFit="1" customWidth="1"/>
    <col min="3" max="10" width="8.54296875" customWidth="1"/>
    <col min="11" max="136" width="10.08984375" bestFit="1" customWidth="1"/>
    <col min="137" max="137" width="10.7265625" bestFit="1" customWidth="1"/>
  </cols>
  <sheetData>
    <row r="4" spans="1:5" x14ac:dyDescent="0.35">
      <c r="A4" s="103" t="s">
        <v>122</v>
      </c>
      <c r="B4" t="s">
        <v>2</v>
      </c>
    </row>
    <row r="6" spans="1:5" x14ac:dyDescent="0.35">
      <c r="A6" s="103" t="s">
        <v>121</v>
      </c>
      <c r="C6" s="103" t="s">
        <v>126</v>
      </c>
      <c r="D6" s="103" t="s">
        <v>127</v>
      </c>
    </row>
    <row r="7" spans="1:5" x14ac:dyDescent="0.35">
      <c r="C7" t="s">
        <v>118</v>
      </c>
      <c r="D7" t="s">
        <v>119</v>
      </c>
      <c r="E7" t="s">
        <v>117</v>
      </c>
    </row>
    <row r="8" spans="1:5" x14ac:dyDescent="0.35">
      <c r="A8" s="103" t="s">
        <v>124</v>
      </c>
      <c r="B8" s="103" t="s">
        <v>123</v>
      </c>
      <c r="C8" t="s">
        <v>120</v>
      </c>
      <c r="D8" t="s">
        <v>120</v>
      </c>
    </row>
    <row r="9" spans="1:5" x14ac:dyDescent="0.35">
      <c r="A9" t="s">
        <v>100</v>
      </c>
      <c r="B9" t="s">
        <v>3</v>
      </c>
      <c r="C9" s="104">
        <v>30</v>
      </c>
      <c r="D9" s="104">
        <v>30</v>
      </c>
      <c r="E9" s="104">
        <v>60</v>
      </c>
    </row>
    <row r="10" spans="1:5" x14ac:dyDescent="0.35">
      <c r="A10" t="s">
        <v>125</v>
      </c>
      <c r="C10" s="104">
        <v>30</v>
      </c>
      <c r="D10" s="104">
        <v>30</v>
      </c>
      <c r="E10" s="104">
        <v>60</v>
      </c>
    </row>
    <row r="11" spans="1:5" x14ac:dyDescent="0.35">
      <c r="A11" t="s">
        <v>117</v>
      </c>
      <c r="C11" s="104">
        <v>30</v>
      </c>
      <c r="D11" s="104">
        <v>30</v>
      </c>
      <c r="E11" s="104">
        <v>60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tabColor rgb="FF00B050"/>
  </sheetPr>
  <dimension ref="A1:EQU71"/>
  <sheetViews>
    <sheetView zoomScaleNormal="100" workbookViewId="0">
      <pane xSplit="1" ySplit="1" topLeftCell="EC2" activePane="bottomRight" state="frozen"/>
      <selection activeCell="ABG17" sqref="ABG17"/>
      <selection pane="topRight" activeCell="ABG17" sqref="ABG17"/>
      <selection pane="bottomLeft" activeCell="ABG17" sqref="ABG17"/>
      <selection pane="bottomRight" activeCell="A65" sqref="A65"/>
    </sheetView>
  </sheetViews>
  <sheetFormatPr defaultColWidth="12" defaultRowHeight="14.5" x14ac:dyDescent="0.35"/>
  <cols>
    <col min="1" max="1" width="49.26953125" style="2" bestFit="1" customWidth="1"/>
    <col min="2" max="12" width="9" style="2" bestFit="1" customWidth="1"/>
    <col min="13" max="13" width="9.54296875" style="2" customWidth="1"/>
    <col min="14" max="17" width="9" style="2" bestFit="1" customWidth="1"/>
    <col min="18" max="18" width="9.1796875" style="2" customWidth="1"/>
    <col min="19" max="19" width="9" style="2" bestFit="1" customWidth="1"/>
    <col min="20" max="20" width="9.453125" style="2" customWidth="1"/>
    <col min="21" max="21" width="9.81640625" style="2" customWidth="1"/>
    <col min="22" max="26" width="9" style="2" bestFit="1" customWidth="1"/>
    <col min="27" max="27" width="9.54296875" style="2" customWidth="1"/>
    <col min="28" max="28" width="10.54296875" style="2" customWidth="1"/>
    <col min="29" max="30" width="9" style="2" bestFit="1" customWidth="1"/>
    <col min="31" max="40" width="9.453125" style="2" bestFit="1" customWidth="1"/>
    <col min="41" max="41" width="10" style="2" customWidth="1"/>
    <col min="42" max="46" width="9.453125" style="2" bestFit="1" customWidth="1"/>
    <col min="47" max="47" width="10" style="2" customWidth="1"/>
    <col min="48" max="51" width="9.453125" style="2" bestFit="1" customWidth="1"/>
    <col min="52" max="52" width="10.453125" style="2" customWidth="1"/>
    <col min="53" max="58" width="9.453125" style="2" bestFit="1" customWidth="1"/>
    <col min="59" max="59" width="10.54296875" style="2" customWidth="1"/>
    <col min="60" max="60" width="9.453125" style="2" bestFit="1" customWidth="1"/>
    <col min="61" max="92" width="10.26953125" style="2" customWidth="1"/>
    <col min="93" max="95" width="8.81640625" style="2" bestFit="1" customWidth="1"/>
    <col min="96" max="96" width="9.1796875" style="2" customWidth="1"/>
    <col min="97" max="100" width="8.81640625" style="2" bestFit="1" customWidth="1"/>
    <col min="101" max="101" width="10" style="2" customWidth="1"/>
    <col min="102" max="112" width="8.81640625" style="2" bestFit="1" customWidth="1"/>
    <col min="113" max="118" width="9" style="2" bestFit="1" customWidth="1"/>
    <col min="119" max="119" width="9.7265625" style="2" customWidth="1"/>
    <col min="120" max="122" width="9" style="2" bestFit="1" customWidth="1"/>
    <col min="123" max="131" width="9.54296875" style="2" bestFit="1" customWidth="1"/>
    <col min="132" max="132" width="10.81640625" style="2" customWidth="1"/>
    <col min="133" max="133" width="11.26953125" style="2" customWidth="1"/>
    <col min="134" max="153" width="9.54296875" style="2" bestFit="1" customWidth="1"/>
    <col min="154" max="183" width="8.7265625" style="2" bestFit="1" customWidth="1"/>
    <col min="184" max="214" width="8.26953125" style="2" bestFit="1" customWidth="1"/>
    <col min="215" max="243" width="9.1796875" style="2" bestFit="1" customWidth="1"/>
    <col min="244" max="279" width="9" style="2" bestFit="1" customWidth="1"/>
    <col min="280" max="310" width="9.453125" style="2" bestFit="1" customWidth="1"/>
    <col min="311" max="340" width="8.7265625" style="2" bestFit="1" customWidth="1"/>
    <col min="341" max="371" width="8.1796875" style="2" bestFit="1" customWidth="1"/>
    <col min="372" max="402" width="9.1796875" style="2" bestFit="1" customWidth="1"/>
    <col min="403" max="420" width="9" style="2" bestFit="1" customWidth="1"/>
    <col min="421" max="423" width="10" style="2" bestFit="1" customWidth="1"/>
    <col min="424" max="432" width="9" style="2" bestFit="1" customWidth="1"/>
    <col min="433" max="454" width="8.81640625" style="2" bestFit="1" customWidth="1"/>
    <col min="455" max="455" width="10" style="2" bestFit="1" customWidth="1"/>
    <col min="456" max="463" width="8.81640625" style="2" bestFit="1" customWidth="1"/>
    <col min="464" max="493" width="9.26953125" style="2" bestFit="1" customWidth="1"/>
    <col min="494" max="524" width="9" style="2" bestFit="1" customWidth="1"/>
    <col min="525" max="555" width="8.54296875" style="2" bestFit="1" customWidth="1"/>
    <col min="556" max="584" width="9" style="2" bestFit="1" customWidth="1"/>
    <col min="585" max="615" width="9.26953125" style="2" bestFit="1" customWidth="1"/>
    <col min="616" max="641" width="9.26953125" style="2" customWidth="1"/>
    <col min="642" max="642" width="9.81640625" style="2" customWidth="1"/>
    <col min="643" max="643" width="9.453125" style="2" bestFit="1" customWidth="1"/>
    <col min="644" max="644" width="9.26953125" style="2" customWidth="1"/>
    <col min="645" max="645" width="10.54296875" style="2" customWidth="1"/>
    <col min="646" max="646" width="9.26953125" style="2" customWidth="1"/>
    <col min="647" max="660" width="9.453125" style="2" bestFit="1" customWidth="1"/>
    <col min="661" max="661" width="10.7265625" style="2" bestFit="1" customWidth="1"/>
    <col min="662" max="663" width="9.453125" style="2" bestFit="1" customWidth="1"/>
    <col min="664" max="664" width="9.81640625" style="2" customWidth="1"/>
    <col min="665" max="665" width="10.453125" style="2" customWidth="1"/>
    <col min="666" max="666" width="10" style="2" customWidth="1"/>
    <col min="667" max="668" width="10.1796875" style="2" customWidth="1"/>
    <col min="669" max="669" width="10.7265625" style="2" bestFit="1" customWidth="1"/>
    <col min="670" max="670" width="9.453125" style="2" bestFit="1" customWidth="1"/>
    <col min="671" max="671" width="10.1796875" style="2" customWidth="1"/>
    <col min="672" max="672" width="10.81640625" style="2" customWidth="1"/>
    <col min="673" max="677" width="9.453125" style="2" bestFit="1" customWidth="1"/>
    <col min="678" max="681" width="10.453125" style="2" bestFit="1" customWidth="1"/>
    <col min="682" max="707" width="9.7265625" style="2" bestFit="1" customWidth="1"/>
    <col min="708" max="711" width="10.453125" style="2" bestFit="1" customWidth="1"/>
    <col min="712" max="712" width="10.81640625" style="2" bestFit="1" customWidth="1"/>
    <col min="713" max="738" width="10.453125" style="2" bestFit="1" customWidth="1"/>
    <col min="739" max="768" width="9.54296875" style="2" bestFit="1" customWidth="1"/>
    <col min="769" max="769" width="9" style="2" bestFit="1" customWidth="1"/>
    <col min="770" max="784" width="9.1796875" style="2" bestFit="1" customWidth="1"/>
    <col min="785" max="1902" width="12.1796875" style="2" bestFit="1" customWidth="1"/>
    <col min="1903" max="16384" width="12" style="2"/>
  </cols>
  <sheetData>
    <row r="1" spans="1:3843" s="33" customFormat="1" ht="21.65" customHeight="1" x14ac:dyDescent="0.35">
      <c r="A1" s="10">
        <v>100000</v>
      </c>
      <c r="B1" s="11">
        <v>45383</v>
      </c>
      <c r="C1" s="11">
        <v>45384</v>
      </c>
      <c r="D1" s="11">
        <v>45385</v>
      </c>
      <c r="E1" s="11">
        <v>45386</v>
      </c>
      <c r="F1" s="11">
        <v>45387</v>
      </c>
      <c r="G1" s="11">
        <v>45388</v>
      </c>
      <c r="H1" s="11">
        <v>45389</v>
      </c>
      <c r="I1" s="11">
        <v>45390</v>
      </c>
      <c r="J1" s="11">
        <v>45391</v>
      </c>
      <c r="K1" s="11">
        <v>45392</v>
      </c>
      <c r="L1" s="11">
        <v>45393</v>
      </c>
      <c r="M1" s="11">
        <v>45394</v>
      </c>
      <c r="N1" s="11">
        <v>45395</v>
      </c>
      <c r="O1" s="11">
        <v>45396</v>
      </c>
      <c r="P1" s="11">
        <v>45397</v>
      </c>
      <c r="Q1" s="11">
        <v>45398</v>
      </c>
      <c r="R1" s="11">
        <v>45399</v>
      </c>
      <c r="S1" s="11">
        <v>45400</v>
      </c>
      <c r="T1" s="11">
        <v>45401</v>
      </c>
      <c r="U1" s="11">
        <v>45402</v>
      </c>
      <c r="V1" s="11">
        <v>45403</v>
      </c>
      <c r="W1" s="11">
        <v>45404</v>
      </c>
      <c r="X1" s="11">
        <v>45405</v>
      </c>
      <c r="Y1" s="11">
        <v>45406</v>
      </c>
      <c r="Z1" s="11">
        <v>45407</v>
      </c>
      <c r="AA1" s="11">
        <v>45408</v>
      </c>
      <c r="AB1" s="11">
        <v>45409</v>
      </c>
      <c r="AC1" s="11">
        <v>45410</v>
      </c>
      <c r="AD1" s="11">
        <v>45411</v>
      </c>
      <c r="AE1" s="11">
        <v>45412</v>
      </c>
      <c r="AF1" s="11">
        <v>45413</v>
      </c>
      <c r="AG1" s="11">
        <v>45414</v>
      </c>
      <c r="AH1" s="11">
        <v>45415</v>
      </c>
      <c r="AI1" s="11">
        <v>45416</v>
      </c>
      <c r="AJ1" s="11">
        <v>45417</v>
      </c>
      <c r="AK1" s="11">
        <v>45418</v>
      </c>
      <c r="AL1" s="11">
        <v>45419</v>
      </c>
      <c r="AM1" s="11">
        <v>45420</v>
      </c>
      <c r="AN1" s="11">
        <v>45421</v>
      </c>
      <c r="AO1" s="11">
        <v>45422</v>
      </c>
      <c r="AP1" s="11">
        <v>45423</v>
      </c>
      <c r="AQ1" s="11">
        <v>45424</v>
      </c>
      <c r="AR1" s="11">
        <v>45425</v>
      </c>
      <c r="AS1" s="11">
        <v>45426</v>
      </c>
      <c r="AT1" s="11">
        <v>45427</v>
      </c>
      <c r="AU1" s="11">
        <v>45428</v>
      </c>
      <c r="AV1" s="11">
        <v>45429</v>
      </c>
      <c r="AW1" s="11">
        <v>45430</v>
      </c>
      <c r="AX1" s="11">
        <v>45431</v>
      </c>
      <c r="AY1" s="11">
        <v>45432</v>
      </c>
      <c r="AZ1" s="11">
        <v>45433</v>
      </c>
      <c r="BA1" s="11">
        <v>45434</v>
      </c>
      <c r="BB1" s="11">
        <v>45435</v>
      </c>
      <c r="BC1" s="11">
        <v>45436</v>
      </c>
      <c r="BD1" s="11">
        <v>45437</v>
      </c>
      <c r="BE1" s="11">
        <v>45438</v>
      </c>
      <c r="BF1" s="11">
        <v>45439</v>
      </c>
      <c r="BG1" s="11">
        <v>45440</v>
      </c>
      <c r="BH1" s="11">
        <v>45441</v>
      </c>
      <c r="BI1" s="11">
        <v>45442</v>
      </c>
      <c r="BJ1" s="11">
        <v>45443</v>
      </c>
      <c r="BK1" s="11">
        <v>45444</v>
      </c>
      <c r="BL1" s="11">
        <v>45445</v>
      </c>
      <c r="BM1" s="11">
        <v>45446</v>
      </c>
      <c r="BN1" s="11">
        <v>45447</v>
      </c>
      <c r="BO1" s="11">
        <v>45448</v>
      </c>
      <c r="BP1" s="11">
        <v>45449</v>
      </c>
      <c r="BQ1" s="11">
        <v>45450</v>
      </c>
      <c r="BR1" s="11">
        <v>45451</v>
      </c>
      <c r="BS1" s="11">
        <v>45452</v>
      </c>
      <c r="BT1" s="11">
        <v>45453</v>
      </c>
      <c r="BU1" s="11">
        <v>45454</v>
      </c>
      <c r="BV1" s="11">
        <v>45455</v>
      </c>
      <c r="BW1" s="11">
        <v>45456</v>
      </c>
      <c r="BX1" s="11">
        <v>45457</v>
      </c>
      <c r="BY1" s="11">
        <v>45458</v>
      </c>
      <c r="BZ1" s="11">
        <v>45459</v>
      </c>
      <c r="CA1" s="11">
        <v>45460</v>
      </c>
      <c r="CB1" s="11">
        <v>45461</v>
      </c>
      <c r="CC1" s="11">
        <v>45462</v>
      </c>
      <c r="CD1" s="11">
        <v>45463</v>
      </c>
      <c r="CE1" s="11">
        <v>45464</v>
      </c>
      <c r="CF1" s="11">
        <v>45465</v>
      </c>
      <c r="CG1" s="11">
        <v>45466</v>
      </c>
      <c r="CH1" s="11">
        <v>45467</v>
      </c>
      <c r="CI1" s="11">
        <v>45468</v>
      </c>
      <c r="CJ1" s="11">
        <v>45469</v>
      </c>
      <c r="CK1" s="11">
        <v>45470</v>
      </c>
      <c r="CL1" s="11">
        <v>45471</v>
      </c>
      <c r="CM1" s="11">
        <v>45472</v>
      </c>
      <c r="CN1" s="11">
        <v>45473</v>
      </c>
      <c r="CO1" s="11">
        <v>45748</v>
      </c>
      <c r="CP1" s="11">
        <v>45749</v>
      </c>
      <c r="CQ1" s="11">
        <v>45750</v>
      </c>
      <c r="CR1" s="11">
        <v>45751</v>
      </c>
      <c r="CS1" s="11">
        <v>45752</v>
      </c>
      <c r="CT1" s="11">
        <v>45753</v>
      </c>
      <c r="CU1" s="11">
        <v>45754</v>
      </c>
      <c r="CV1" s="11">
        <v>45755</v>
      </c>
      <c r="CW1" s="11">
        <v>45756</v>
      </c>
      <c r="CX1" s="11">
        <v>45757</v>
      </c>
      <c r="CY1" s="11">
        <v>45758</v>
      </c>
      <c r="CZ1" s="11">
        <v>45759</v>
      </c>
      <c r="DA1" s="11">
        <v>45760</v>
      </c>
      <c r="DB1" s="11">
        <v>45761</v>
      </c>
      <c r="DC1" s="11">
        <v>45762</v>
      </c>
      <c r="DD1" s="11">
        <v>45763</v>
      </c>
      <c r="DE1" s="11">
        <v>45764</v>
      </c>
      <c r="DF1" s="11">
        <v>45765</v>
      </c>
      <c r="DG1" s="11">
        <v>45766</v>
      </c>
      <c r="DH1" s="11">
        <v>45767</v>
      </c>
      <c r="DI1" s="11">
        <v>45768</v>
      </c>
      <c r="DJ1" s="11">
        <v>45769</v>
      </c>
      <c r="DK1" s="11">
        <v>45770</v>
      </c>
      <c r="DL1" s="11">
        <v>45771</v>
      </c>
      <c r="DM1" s="11">
        <v>45772</v>
      </c>
      <c r="DN1" s="11">
        <v>45773</v>
      </c>
      <c r="DO1" s="11">
        <v>45774</v>
      </c>
      <c r="DP1" s="11">
        <v>45775</v>
      </c>
      <c r="DQ1" s="11">
        <v>45776</v>
      </c>
      <c r="DR1" s="11">
        <v>45777</v>
      </c>
      <c r="DS1" s="11">
        <v>45778</v>
      </c>
      <c r="DT1" s="11">
        <v>45779</v>
      </c>
      <c r="DU1" s="11">
        <v>45780</v>
      </c>
      <c r="DV1" s="11">
        <v>45781</v>
      </c>
      <c r="DW1" s="11">
        <v>45782</v>
      </c>
      <c r="DX1" s="11">
        <v>45783</v>
      </c>
      <c r="DY1" s="11">
        <v>45784</v>
      </c>
      <c r="DZ1" s="11">
        <v>45785</v>
      </c>
      <c r="EA1" s="11">
        <v>45786</v>
      </c>
      <c r="EB1" s="11">
        <v>45787</v>
      </c>
      <c r="EC1" s="11">
        <v>45788</v>
      </c>
      <c r="ED1" s="11">
        <v>45789</v>
      </c>
      <c r="EE1" s="11">
        <v>45790</v>
      </c>
      <c r="EF1" s="11">
        <v>45791</v>
      </c>
      <c r="EG1" s="11">
        <v>45792</v>
      </c>
      <c r="EH1" s="11">
        <v>45793</v>
      </c>
      <c r="EI1" s="11">
        <v>45794</v>
      </c>
      <c r="EJ1" s="11">
        <v>45795</v>
      </c>
      <c r="EK1" s="11">
        <v>45796</v>
      </c>
      <c r="EL1" s="11">
        <v>45797</v>
      </c>
      <c r="EM1" s="11">
        <v>45798</v>
      </c>
      <c r="EN1" s="11">
        <v>45799</v>
      </c>
      <c r="EO1" s="11">
        <v>45800</v>
      </c>
      <c r="EP1" s="11">
        <v>45801</v>
      </c>
      <c r="EQ1" s="11">
        <v>45802</v>
      </c>
      <c r="ER1" s="11">
        <v>45803</v>
      </c>
      <c r="ES1" s="11">
        <v>45804</v>
      </c>
      <c r="ET1" s="11">
        <v>45805</v>
      </c>
      <c r="EU1" s="11">
        <v>45806</v>
      </c>
      <c r="EV1" s="11">
        <v>45807</v>
      </c>
      <c r="EW1" s="11">
        <v>45808</v>
      </c>
      <c r="EX1" s="11">
        <v>45809</v>
      </c>
      <c r="EY1" s="11">
        <v>45810</v>
      </c>
      <c r="EZ1" s="11">
        <v>45811</v>
      </c>
      <c r="FA1" s="11">
        <v>45812</v>
      </c>
      <c r="FB1" s="11">
        <v>45813</v>
      </c>
      <c r="FC1" s="11">
        <v>45814</v>
      </c>
      <c r="FD1" s="11">
        <v>45815</v>
      </c>
      <c r="FE1" s="11">
        <v>45816</v>
      </c>
      <c r="FF1" s="11">
        <v>45817</v>
      </c>
      <c r="FG1" s="11">
        <v>45818</v>
      </c>
      <c r="FH1" s="11">
        <v>45819</v>
      </c>
      <c r="FI1" s="11">
        <v>45820</v>
      </c>
      <c r="FJ1" s="11">
        <v>45821</v>
      </c>
      <c r="FK1" s="11">
        <v>45822</v>
      </c>
      <c r="FL1" s="11">
        <v>45823</v>
      </c>
      <c r="FM1" s="11">
        <v>45824</v>
      </c>
      <c r="FN1" s="11">
        <v>45825</v>
      </c>
      <c r="FO1" s="11">
        <v>45826</v>
      </c>
      <c r="FP1" s="11">
        <v>45827</v>
      </c>
      <c r="FQ1" s="11">
        <v>45828</v>
      </c>
      <c r="FR1" s="11">
        <v>45829</v>
      </c>
      <c r="FS1" s="11">
        <v>45830</v>
      </c>
      <c r="FT1" s="11">
        <v>45831</v>
      </c>
      <c r="FU1" s="11">
        <v>45832</v>
      </c>
      <c r="FV1" s="11">
        <v>45833</v>
      </c>
      <c r="FW1" s="11">
        <v>45834</v>
      </c>
      <c r="FX1" s="11">
        <v>45835</v>
      </c>
      <c r="FY1" s="11">
        <v>45836</v>
      </c>
      <c r="FZ1" s="11">
        <v>45837</v>
      </c>
      <c r="GA1" s="11">
        <v>45838</v>
      </c>
      <c r="GB1" s="11">
        <v>45839</v>
      </c>
      <c r="GC1" s="11">
        <v>45840</v>
      </c>
      <c r="GD1" s="11">
        <v>45841</v>
      </c>
      <c r="GE1" s="11">
        <v>45842</v>
      </c>
      <c r="GF1" s="11">
        <v>45843</v>
      </c>
      <c r="GG1" s="11">
        <v>45844</v>
      </c>
      <c r="GH1" s="11">
        <v>45845</v>
      </c>
      <c r="GI1" s="11">
        <v>45846</v>
      </c>
      <c r="GJ1" s="11">
        <v>45847</v>
      </c>
      <c r="GK1" s="11">
        <v>45848</v>
      </c>
      <c r="GL1" s="11">
        <v>45849</v>
      </c>
      <c r="GM1" s="11">
        <v>45850</v>
      </c>
      <c r="GN1" s="11">
        <v>45851</v>
      </c>
      <c r="GO1" s="11">
        <v>45852</v>
      </c>
      <c r="GP1" s="11">
        <v>45853</v>
      </c>
      <c r="GQ1" s="11">
        <v>45854</v>
      </c>
      <c r="GR1" s="11">
        <v>45855</v>
      </c>
      <c r="GS1" s="11">
        <v>45856</v>
      </c>
      <c r="GT1" s="11">
        <v>45857</v>
      </c>
      <c r="GU1" s="11">
        <v>45858</v>
      </c>
      <c r="GV1" s="11">
        <v>45859</v>
      </c>
      <c r="GW1" s="11">
        <v>45860</v>
      </c>
      <c r="GX1" s="11">
        <v>45861</v>
      </c>
      <c r="GY1" s="11">
        <v>45862</v>
      </c>
      <c r="GZ1" s="11">
        <v>45863</v>
      </c>
      <c r="HA1" s="11">
        <v>45864</v>
      </c>
      <c r="HB1" s="11">
        <v>45865</v>
      </c>
      <c r="HC1" s="11">
        <v>45866</v>
      </c>
      <c r="HD1" s="11">
        <v>45867</v>
      </c>
      <c r="HE1" s="11">
        <v>45868</v>
      </c>
      <c r="HF1" s="11">
        <v>45869</v>
      </c>
      <c r="HG1" s="11">
        <v>45870</v>
      </c>
      <c r="HH1" s="11">
        <v>45871</v>
      </c>
      <c r="HI1" s="11">
        <v>45872</v>
      </c>
      <c r="HJ1" s="11">
        <v>45873</v>
      </c>
      <c r="HK1" s="11">
        <v>45874</v>
      </c>
      <c r="HL1" s="11">
        <v>45875</v>
      </c>
      <c r="HM1" s="11">
        <v>45876</v>
      </c>
      <c r="HN1" s="11">
        <v>45877</v>
      </c>
      <c r="HO1" s="11">
        <v>45878</v>
      </c>
      <c r="HP1" s="11">
        <v>45879</v>
      </c>
      <c r="HQ1" s="11">
        <v>45880</v>
      </c>
      <c r="HR1" s="11">
        <v>45881</v>
      </c>
      <c r="HS1" s="11">
        <v>45882</v>
      </c>
      <c r="HT1" s="11">
        <v>45883</v>
      </c>
      <c r="HU1" s="11">
        <v>45884</v>
      </c>
      <c r="HV1" s="11">
        <v>45885</v>
      </c>
      <c r="HW1" s="11">
        <v>45886</v>
      </c>
      <c r="HX1" s="11">
        <v>45887</v>
      </c>
      <c r="HY1" s="11">
        <v>45888</v>
      </c>
      <c r="HZ1" s="11">
        <v>45889</v>
      </c>
      <c r="IA1" s="11">
        <v>45890</v>
      </c>
      <c r="IB1" s="11">
        <v>45891</v>
      </c>
      <c r="IC1" s="11">
        <v>45892</v>
      </c>
      <c r="ID1" s="11">
        <v>45893</v>
      </c>
      <c r="IE1" s="11">
        <v>45894</v>
      </c>
      <c r="IF1" s="11">
        <v>45895</v>
      </c>
      <c r="IG1" s="11">
        <v>45896</v>
      </c>
      <c r="IH1" s="11">
        <v>45897</v>
      </c>
      <c r="II1" s="11">
        <v>45898</v>
      </c>
      <c r="IJ1" s="11">
        <v>45899</v>
      </c>
      <c r="IK1" s="11">
        <v>45900</v>
      </c>
      <c r="IL1" s="11">
        <v>45901</v>
      </c>
      <c r="IM1" s="11">
        <v>45902</v>
      </c>
      <c r="IN1" s="11">
        <v>45903</v>
      </c>
      <c r="IO1" s="11">
        <v>45904</v>
      </c>
      <c r="IP1" s="11"/>
      <c r="IQ1" s="11"/>
      <c r="IR1" s="11"/>
      <c r="IS1" s="11"/>
      <c r="IT1" s="11"/>
      <c r="IU1" s="11"/>
      <c r="IV1" s="11"/>
      <c r="IW1" s="11"/>
      <c r="IX1" s="11"/>
      <c r="IY1" s="11"/>
      <c r="IZ1" s="11"/>
      <c r="JA1" s="11"/>
      <c r="JB1" s="11"/>
      <c r="JC1" s="11"/>
      <c r="JD1" s="11"/>
      <c r="JE1" s="11"/>
      <c r="JF1" s="11"/>
      <c r="JG1" s="11"/>
      <c r="JH1" s="11"/>
      <c r="JI1" s="11"/>
      <c r="JJ1" s="11"/>
      <c r="JK1" s="11"/>
      <c r="JL1" s="11"/>
      <c r="JM1" s="11"/>
      <c r="JN1" s="11"/>
      <c r="JO1" s="11"/>
      <c r="JP1" s="11"/>
      <c r="JQ1" s="11"/>
      <c r="JR1" s="11"/>
      <c r="JS1" s="11"/>
      <c r="JT1" s="11"/>
      <c r="JU1" s="11"/>
      <c r="JV1" s="11"/>
      <c r="JW1" s="11"/>
      <c r="JX1" s="11"/>
      <c r="JY1" s="11"/>
      <c r="JZ1" s="11"/>
      <c r="KA1" s="11"/>
      <c r="KB1" s="11"/>
      <c r="KC1" s="11"/>
      <c r="KD1" s="11"/>
      <c r="KE1" s="11"/>
      <c r="KF1" s="11"/>
      <c r="KG1" s="11"/>
      <c r="KH1" s="11"/>
      <c r="KI1" s="11"/>
      <c r="KJ1" s="11"/>
      <c r="KK1" s="11"/>
      <c r="KL1" s="11"/>
      <c r="KM1" s="11"/>
      <c r="KN1" s="11"/>
      <c r="KO1" s="11"/>
      <c r="KP1" s="11"/>
      <c r="KQ1" s="11"/>
      <c r="KR1" s="11"/>
      <c r="KS1" s="11"/>
      <c r="KT1" s="11"/>
      <c r="KU1" s="11"/>
      <c r="KV1" s="11"/>
      <c r="KW1" s="11"/>
      <c r="KX1" s="11"/>
      <c r="KY1" s="11"/>
      <c r="KZ1" s="11"/>
      <c r="LA1" s="11"/>
      <c r="LB1" s="11"/>
      <c r="LC1" s="11"/>
      <c r="LD1" s="11"/>
      <c r="LE1" s="11"/>
      <c r="LF1" s="11"/>
      <c r="LG1" s="11"/>
      <c r="LH1" s="11"/>
      <c r="LI1" s="11"/>
      <c r="LJ1" s="11"/>
      <c r="LK1" s="11"/>
      <c r="LL1" s="11"/>
      <c r="LM1" s="11"/>
      <c r="LN1" s="11"/>
      <c r="LO1" s="11"/>
      <c r="LP1" s="11"/>
      <c r="LQ1" s="11"/>
      <c r="LR1" s="11"/>
      <c r="LS1" s="11"/>
      <c r="LT1" s="11"/>
      <c r="LU1" s="11"/>
      <c r="LV1" s="11"/>
      <c r="LW1" s="11"/>
      <c r="LX1" s="11"/>
      <c r="LY1" s="11"/>
      <c r="LZ1" s="11"/>
      <c r="MA1" s="11"/>
      <c r="MB1" s="11"/>
      <c r="MC1" s="11"/>
      <c r="MD1" s="11"/>
      <c r="ME1" s="11"/>
      <c r="MF1" s="11"/>
      <c r="MG1" s="11"/>
      <c r="MH1" s="11"/>
      <c r="MI1" s="11"/>
      <c r="MJ1" s="11"/>
      <c r="MK1" s="11"/>
      <c r="ML1" s="11"/>
      <c r="MM1" s="11"/>
      <c r="MN1" s="11"/>
      <c r="MO1" s="11"/>
      <c r="MP1" s="11"/>
      <c r="MQ1" s="11"/>
      <c r="MR1" s="11"/>
      <c r="MS1" s="11"/>
      <c r="MT1" s="11"/>
      <c r="MU1" s="11"/>
      <c r="MV1" s="11"/>
      <c r="MW1" s="11"/>
      <c r="MX1" s="11"/>
      <c r="MY1" s="11"/>
      <c r="MZ1" s="11"/>
      <c r="NA1" s="11"/>
      <c r="NB1" s="11"/>
      <c r="NC1" s="11"/>
      <c r="ND1" s="11"/>
      <c r="NE1" s="11"/>
      <c r="NF1" s="11"/>
      <c r="NG1" s="11"/>
      <c r="NH1" s="11"/>
      <c r="NI1" s="11"/>
      <c r="NJ1" s="11"/>
      <c r="NK1" s="11"/>
      <c r="NL1" s="11"/>
      <c r="NM1" s="11"/>
      <c r="NN1" s="11"/>
      <c r="NO1" s="11"/>
      <c r="NP1" s="11"/>
      <c r="NQ1" s="11"/>
      <c r="NR1" s="11"/>
      <c r="NS1" s="11"/>
      <c r="NT1" s="11"/>
      <c r="NU1" s="11"/>
      <c r="NV1" s="11"/>
      <c r="NW1" s="11"/>
      <c r="NX1" s="11"/>
      <c r="NY1" s="11"/>
      <c r="NZ1" s="11"/>
      <c r="OA1" s="11"/>
      <c r="OB1" s="11"/>
      <c r="OC1" s="11"/>
      <c r="OD1" s="11"/>
      <c r="OE1" s="11"/>
      <c r="OF1" s="11"/>
      <c r="OG1" s="11"/>
      <c r="OH1" s="11"/>
      <c r="OI1" s="11"/>
      <c r="OJ1" s="11"/>
      <c r="OK1" s="11"/>
      <c r="OL1" s="11"/>
      <c r="OM1" s="11"/>
      <c r="ON1" s="11"/>
      <c r="OO1" s="11"/>
      <c r="OP1" s="11"/>
      <c r="OQ1" s="11"/>
      <c r="OR1" s="11"/>
      <c r="OS1" s="11"/>
      <c r="OT1" s="11"/>
      <c r="OU1" s="11"/>
      <c r="OV1" s="11"/>
      <c r="OW1" s="11"/>
      <c r="OX1" s="11"/>
      <c r="OY1" s="11"/>
      <c r="OZ1" s="11"/>
      <c r="PA1" s="11"/>
      <c r="PB1" s="11"/>
      <c r="PC1" s="11"/>
      <c r="PD1" s="11"/>
      <c r="PE1" s="11"/>
      <c r="PF1" s="11"/>
      <c r="PG1" s="11"/>
      <c r="PH1" s="11"/>
      <c r="PI1" s="11"/>
      <c r="PJ1" s="11"/>
      <c r="PK1" s="11"/>
      <c r="PL1" s="11"/>
      <c r="PM1" s="11"/>
      <c r="PN1" s="11"/>
      <c r="PO1" s="11"/>
      <c r="PP1" s="11"/>
      <c r="PQ1" s="11"/>
      <c r="PR1" s="11"/>
      <c r="PS1" s="11"/>
      <c r="PT1" s="11"/>
      <c r="PU1" s="11"/>
      <c r="PV1" s="11"/>
      <c r="PW1" s="11"/>
      <c r="PX1" s="11"/>
      <c r="PY1" s="11"/>
      <c r="PZ1" s="11"/>
      <c r="QA1" s="11"/>
      <c r="QB1" s="11"/>
      <c r="QC1" s="11"/>
      <c r="QD1" s="11"/>
      <c r="QE1" s="11"/>
      <c r="QF1" s="11"/>
      <c r="QG1" s="11"/>
      <c r="QH1" s="11"/>
      <c r="QI1" s="11"/>
      <c r="QJ1" s="11"/>
      <c r="QK1" s="11"/>
      <c r="QL1" s="11"/>
      <c r="QM1" s="11"/>
      <c r="QN1" s="11"/>
      <c r="QO1" s="11"/>
      <c r="QP1" s="11"/>
      <c r="QQ1" s="11"/>
      <c r="QR1" s="11"/>
      <c r="QS1" s="11"/>
      <c r="QT1" s="11"/>
      <c r="QU1" s="11"/>
      <c r="QV1" s="11"/>
      <c r="QW1" s="11"/>
      <c r="QX1" s="11"/>
      <c r="QY1" s="11"/>
      <c r="QZ1" s="11"/>
      <c r="RA1" s="11"/>
      <c r="RB1" s="11"/>
      <c r="RC1" s="11"/>
      <c r="RD1" s="11"/>
      <c r="RE1" s="11"/>
      <c r="RF1" s="11"/>
      <c r="RG1" s="11"/>
      <c r="RH1" s="11"/>
      <c r="RI1" s="11"/>
      <c r="RJ1" s="11"/>
      <c r="RK1" s="11"/>
      <c r="RL1" s="11"/>
      <c r="RM1" s="11"/>
      <c r="RN1" s="11"/>
      <c r="RO1" s="11"/>
      <c r="RP1" s="11"/>
      <c r="RQ1" s="11"/>
      <c r="RR1" s="11"/>
      <c r="RS1" s="11"/>
      <c r="RT1" s="11"/>
      <c r="RU1" s="11"/>
      <c r="RV1" s="11"/>
      <c r="RW1" s="11"/>
      <c r="RX1" s="11"/>
      <c r="RY1" s="11"/>
      <c r="RZ1" s="11"/>
      <c r="SA1" s="11"/>
      <c r="SB1" s="11"/>
      <c r="SC1" s="11"/>
      <c r="SD1" s="11"/>
      <c r="SE1" s="11"/>
      <c r="SF1" s="11"/>
      <c r="SG1" s="11"/>
      <c r="SH1" s="11"/>
      <c r="SI1" s="11"/>
      <c r="SJ1" s="11"/>
      <c r="SK1" s="11"/>
      <c r="SL1" s="11"/>
      <c r="SM1" s="11"/>
      <c r="SN1" s="11"/>
      <c r="SO1" s="11"/>
      <c r="SP1" s="11"/>
      <c r="SQ1" s="11"/>
      <c r="SR1" s="11"/>
      <c r="SS1" s="11"/>
      <c r="ST1" s="11"/>
      <c r="SU1" s="11"/>
      <c r="SV1" s="11"/>
      <c r="SW1" s="11"/>
      <c r="SX1" s="11"/>
      <c r="SY1" s="11"/>
      <c r="SZ1" s="11"/>
      <c r="TA1" s="11"/>
      <c r="TB1" s="11"/>
      <c r="TC1" s="11"/>
      <c r="TD1" s="11"/>
      <c r="TE1" s="11"/>
      <c r="TF1" s="11"/>
      <c r="TG1" s="11"/>
      <c r="TH1" s="11"/>
      <c r="TI1" s="11"/>
      <c r="TJ1" s="11"/>
      <c r="TK1" s="11"/>
      <c r="TL1" s="11"/>
      <c r="TM1" s="11"/>
      <c r="TN1" s="11"/>
      <c r="TO1" s="11"/>
      <c r="TP1" s="11"/>
      <c r="TQ1" s="11"/>
      <c r="TR1" s="11"/>
      <c r="TS1" s="11"/>
      <c r="TT1" s="11"/>
      <c r="TU1" s="11"/>
      <c r="TV1" s="11"/>
      <c r="TW1" s="11"/>
      <c r="TX1" s="11"/>
      <c r="TY1" s="11"/>
      <c r="TZ1" s="11"/>
      <c r="UA1" s="11"/>
      <c r="UB1" s="11"/>
      <c r="UC1" s="11"/>
      <c r="UD1" s="11"/>
      <c r="UE1" s="11"/>
      <c r="UF1" s="11"/>
      <c r="UG1" s="11"/>
      <c r="UH1" s="11"/>
      <c r="UI1" s="11"/>
      <c r="UJ1" s="11"/>
      <c r="UK1" s="11"/>
      <c r="UL1" s="11"/>
      <c r="UM1" s="11"/>
      <c r="UN1" s="11"/>
      <c r="UO1" s="11"/>
      <c r="UP1" s="11"/>
      <c r="UQ1" s="11"/>
      <c r="UR1" s="11"/>
      <c r="US1" s="11"/>
      <c r="UT1" s="11"/>
      <c r="UU1" s="11"/>
      <c r="UV1" s="11"/>
      <c r="UW1" s="11"/>
      <c r="UX1" s="11"/>
      <c r="UY1" s="11"/>
      <c r="UZ1" s="11"/>
      <c r="VA1" s="11"/>
      <c r="VB1" s="11"/>
      <c r="VC1" s="11"/>
      <c r="VD1" s="11"/>
      <c r="VE1" s="11"/>
      <c r="VF1" s="11"/>
      <c r="VG1" s="11"/>
      <c r="VH1" s="11"/>
      <c r="VI1" s="11"/>
      <c r="VJ1" s="11"/>
      <c r="VK1" s="11"/>
      <c r="VL1" s="11"/>
      <c r="VM1" s="11"/>
      <c r="VN1" s="11"/>
      <c r="VO1" s="11"/>
      <c r="VP1" s="11"/>
      <c r="VQ1" s="11"/>
      <c r="VR1" s="11"/>
      <c r="VS1" s="11"/>
      <c r="VT1" s="11"/>
      <c r="VU1" s="11"/>
      <c r="VV1" s="11"/>
      <c r="VW1" s="11"/>
      <c r="VX1" s="11"/>
      <c r="VY1" s="11"/>
      <c r="VZ1" s="11"/>
      <c r="WA1" s="11"/>
      <c r="WB1" s="11"/>
      <c r="WC1" s="11"/>
      <c r="WD1" s="11"/>
      <c r="WE1" s="11"/>
      <c r="WF1" s="11"/>
      <c r="WG1" s="11"/>
      <c r="WH1" s="11"/>
      <c r="WI1" s="11"/>
      <c r="WJ1" s="11"/>
      <c r="WK1" s="11"/>
      <c r="WL1" s="11"/>
      <c r="WM1" s="11"/>
      <c r="WN1" s="11"/>
      <c r="WO1" s="11"/>
      <c r="WP1" s="11"/>
      <c r="WQ1" s="11"/>
      <c r="WR1" s="11"/>
      <c r="WS1" s="11"/>
      <c r="WT1" s="11"/>
      <c r="WU1" s="11"/>
      <c r="WV1" s="11"/>
      <c r="WW1" s="11"/>
      <c r="WX1" s="11"/>
      <c r="WY1" s="11"/>
      <c r="WZ1" s="11"/>
      <c r="XA1" s="11"/>
      <c r="XB1" s="11"/>
      <c r="XC1" s="11"/>
      <c r="XD1" s="11"/>
      <c r="XE1" s="11"/>
      <c r="XF1" s="11"/>
      <c r="XG1" s="11"/>
      <c r="XH1" s="11"/>
      <c r="XI1" s="11"/>
      <c r="XJ1" s="11"/>
      <c r="XK1" s="11"/>
      <c r="XL1" s="11"/>
      <c r="XM1" s="11"/>
      <c r="XN1" s="11"/>
      <c r="XO1" s="11"/>
      <c r="XP1" s="11"/>
      <c r="XQ1" s="11"/>
      <c r="XR1" s="11"/>
      <c r="XS1" s="11"/>
      <c r="XT1" s="11"/>
      <c r="XU1" s="11"/>
      <c r="XV1" s="11"/>
      <c r="XW1" s="11"/>
      <c r="XX1" s="11"/>
      <c r="XY1" s="11"/>
      <c r="XZ1" s="11"/>
      <c r="YA1" s="11"/>
      <c r="YB1" s="11"/>
      <c r="YC1" s="11"/>
      <c r="YD1" s="11"/>
      <c r="YE1" s="11"/>
      <c r="YF1" s="11"/>
      <c r="YG1" s="11"/>
      <c r="YH1" s="11"/>
      <c r="YI1" s="11"/>
      <c r="YJ1" s="11"/>
      <c r="YK1" s="11"/>
      <c r="YL1" s="11"/>
      <c r="YM1" s="11"/>
      <c r="YN1" s="11"/>
      <c r="YO1" s="11"/>
      <c r="YP1" s="11"/>
      <c r="YQ1" s="11"/>
      <c r="YR1" s="11"/>
      <c r="YS1" s="11"/>
      <c r="YT1" s="11"/>
      <c r="YU1" s="11"/>
      <c r="YV1" s="11"/>
      <c r="YW1" s="11"/>
      <c r="YX1" s="11"/>
      <c r="YY1" s="11"/>
      <c r="YZ1" s="11"/>
      <c r="ZA1" s="11"/>
      <c r="ZB1" s="11"/>
      <c r="ZC1" s="11"/>
      <c r="ZD1" s="11"/>
      <c r="ZE1" s="11"/>
      <c r="ZF1" s="11"/>
      <c r="ZG1" s="11"/>
      <c r="ZH1" s="11"/>
      <c r="ZI1" s="11"/>
      <c r="ZJ1" s="11"/>
      <c r="ZK1" s="11"/>
      <c r="ZL1" s="11"/>
      <c r="ZM1" s="11"/>
      <c r="ZN1" s="11"/>
      <c r="ZO1" s="11"/>
      <c r="ZP1" s="11"/>
      <c r="ZQ1" s="11"/>
      <c r="ZR1" s="11"/>
      <c r="ZS1" s="11"/>
      <c r="ZT1" s="11"/>
      <c r="ZU1" s="11"/>
      <c r="ZV1" s="11"/>
      <c r="ZW1" s="11"/>
      <c r="ZX1" s="11"/>
      <c r="ZY1" s="11"/>
      <c r="ZZ1" s="11"/>
      <c r="AAA1" s="11"/>
      <c r="AAB1" s="11"/>
      <c r="AAC1" s="11"/>
      <c r="AAD1" s="11"/>
      <c r="AAE1" s="11"/>
      <c r="AAF1" s="11"/>
      <c r="AAG1" s="11"/>
      <c r="AAH1" s="11"/>
      <c r="AAI1" s="11"/>
      <c r="AAJ1" s="11"/>
      <c r="AAK1" s="11"/>
      <c r="AAL1" s="11"/>
      <c r="AAM1" s="11"/>
      <c r="AAN1" s="11"/>
      <c r="AAO1" s="11"/>
      <c r="AAP1" s="11"/>
      <c r="AAQ1" s="11"/>
      <c r="AAR1" s="11"/>
      <c r="AAS1" s="11"/>
      <c r="AAT1" s="11"/>
      <c r="AAU1" s="11"/>
      <c r="AAV1" s="11"/>
      <c r="AAW1" s="11"/>
      <c r="AAX1" s="11"/>
      <c r="AAY1" s="11"/>
      <c r="AAZ1" s="11"/>
      <c r="ABA1" s="11"/>
      <c r="ABB1" s="11"/>
      <c r="ABC1" s="11"/>
      <c r="ABD1" s="11"/>
      <c r="ABE1" s="11"/>
      <c r="ABF1" s="11"/>
      <c r="ABG1" s="11"/>
      <c r="ABH1" s="11"/>
      <c r="ABI1" s="11"/>
      <c r="ABJ1" s="11"/>
      <c r="ABK1" s="11"/>
      <c r="ABL1" s="11"/>
      <c r="ABM1" s="11"/>
      <c r="ABN1" s="11"/>
      <c r="ABO1" s="11"/>
      <c r="ABP1" s="11"/>
      <c r="ABQ1" s="11"/>
      <c r="ABR1" s="11"/>
      <c r="ABS1" s="11"/>
      <c r="ABT1" s="11"/>
      <c r="ABU1" s="11"/>
      <c r="ABV1" s="11"/>
      <c r="ABW1" s="11"/>
      <c r="ABX1" s="11"/>
      <c r="ABY1" s="11"/>
      <c r="ABZ1" s="11"/>
      <c r="ACA1" s="11"/>
      <c r="ACB1" s="11"/>
      <c r="ACC1" s="11"/>
      <c r="ACD1" s="11"/>
      <c r="ACE1" s="11"/>
      <c r="ACF1" s="11"/>
      <c r="ACG1" s="11"/>
      <c r="ACH1" s="11"/>
      <c r="ACI1" s="11"/>
      <c r="ACJ1" s="11"/>
      <c r="ACK1" s="11"/>
      <c r="ACL1" s="11"/>
      <c r="ACM1" s="11"/>
      <c r="ACN1" s="11"/>
      <c r="ACO1" s="11"/>
      <c r="ACP1" s="11"/>
      <c r="ACQ1" s="11"/>
      <c r="ACR1" s="11"/>
      <c r="ACS1" s="11"/>
      <c r="ACT1" s="11"/>
      <c r="ACU1" s="11"/>
      <c r="ACV1" s="11"/>
      <c r="ACW1" s="11"/>
      <c r="ACX1" s="11"/>
      <c r="ACY1" s="11"/>
      <c r="ACZ1" s="11"/>
      <c r="ADA1" s="11"/>
      <c r="ADB1" s="11"/>
      <c r="ADC1" s="11"/>
      <c r="ADD1" s="11"/>
      <c r="ADE1" s="11"/>
      <c r="ADF1" s="11"/>
      <c r="ADG1" s="11"/>
      <c r="ADH1" s="11"/>
      <c r="ADI1" s="11"/>
      <c r="ADJ1" s="11"/>
      <c r="ADK1" s="11"/>
      <c r="ADL1" s="11"/>
      <c r="ADM1" s="11"/>
      <c r="ADN1" s="11"/>
      <c r="ADO1" s="11"/>
      <c r="ADP1" s="11"/>
      <c r="ADQ1" s="11"/>
      <c r="ADR1" s="11"/>
      <c r="ADS1" s="11"/>
      <c r="ADT1" s="11"/>
      <c r="ADU1" s="11"/>
      <c r="ADV1" s="11"/>
      <c r="ADW1" s="11"/>
      <c r="ADX1" s="11"/>
      <c r="ADY1" s="11"/>
      <c r="ADZ1" s="11"/>
      <c r="AEA1" s="11"/>
      <c r="AEB1" s="11"/>
      <c r="AEC1" s="11"/>
      <c r="AED1" s="11"/>
      <c r="AEE1" s="11"/>
      <c r="AEF1" s="11"/>
      <c r="AEG1" s="11"/>
      <c r="AEH1" s="11"/>
      <c r="AEI1" s="11"/>
      <c r="AEJ1" s="11"/>
      <c r="AEK1" s="11"/>
      <c r="AEL1" s="11"/>
      <c r="AEM1" s="11"/>
      <c r="AEN1" s="11"/>
      <c r="AEO1" s="11"/>
      <c r="AEP1" s="11"/>
      <c r="AEQ1" s="11"/>
      <c r="AER1" s="11"/>
      <c r="AES1" s="11"/>
      <c r="AET1" s="11"/>
      <c r="AEU1" s="11"/>
      <c r="AEV1" s="11"/>
      <c r="AEW1" s="11"/>
      <c r="AEX1" s="11"/>
      <c r="AEY1" s="11"/>
      <c r="AEZ1" s="11"/>
      <c r="AFA1" s="11"/>
      <c r="AFB1" s="11"/>
      <c r="AFC1" s="11"/>
      <c r="AFD1" s="11"/>
      <c r="AFE1" s="11"/>
      <c r="AFF1" s="11"/>
      <c r="AFG1" s="11"/>
      <c r="AFH1" s="11"/>
      <c r="AFI1" s="11"/>
      <c r="AFJ1" s="11"/>
      <c r="AFK1" s="11"/>
      <c r="AFL1" s="11"/>
      <c r="AFM1" s="11"/>
      <c r="AFN1" s="11"/>
      <c r="AFO1" s="11"/>
      <c r="AFP1" s="11"/>
      <c r="AFQ1" s="11"/>
      <c r="AFR1" s="11"/>
      <c r="AFS1" s="11"/>
      <c r="AFT1" s="11"/>
      <c r="AFU1" s="11"/>
      <c r="AFV1" s="11"/>
      <c r="AFW1" s="11"/>
      <c r="AFX1" s="11"/>
      <c r="AFY1" s="11"/>
      <c r="AFZ1" s="11"/>
      <c r="AGA1" s="11"/>
      <c r="AGB1" s="11"/>
      <c r="AGC1" s="11"/>
      <c r="AGD1" s="11"/>
      <c r="AGE1" s="11"/>
      <c r="AGF1" s="11"/>
      <c r="AGG1" s="11"/>
      <c r="AGH1" s="11"/>
      <c r="AGI1" s="11"/>
      <c r="AGJ1" s="11"/>
      <c r="AGK1" s="11"/>
      <c r="AGL1" s="11"/>
      <c r="AGM1" s="11"/>
      <c r="AGN1" s="11"/>
      <c r="AGO1" s="11"/>
      <c r="AGP1" s="11"/>
      <c r="AGQ1" s="11"/>
      <c r="AGR1" s="11"/>
      <c r="AGS1" s="11"/>
      <c r="AGT1" s="11"/>
      <c r="AGU1" s="11"/>
      <c r="AGV1" s="11"/>
      <c r="AGW1" s="11"/>
      <c r="AGX1" s="11"/>
      <c r="AGY1" s="11"/>
      <c r="AGZ1" s="11"/>
      <c r="AHA1" s="11"/>
      <c r="AHB1" s="11"/>
      <c r="AHC1" s="11"/>
      <c r="AHD1" s="11"/>
      <c r="AHE1" s="11"/>
      <c r="AHF1" s="11"/>
      <c r="AHG1" s="11"/>
      <c r="AHH1" s="11"/>
      <c r="AHI1" s="11"/>
      <c r="AHJ1" s="11"/>
      <c r="AHK1" s="11"/>
      <c r="AHL1" s="11"/>
      <c r="AHM1" s="11"/>
      <c r="AHN1" s="11"/>
      <c r="AHO1" s="11"/>
      <c r="AHP1" s="11"/>
      <c r="AHQ1" s="11"/>
      <c r="AHR1" s="11"/>
      <c r="AHS1" s="11"/>
      <c r="AHT1" s="11"/>
      <c r="AHU1" s="11"/>
      <c r="AHV1" s="11"/>
      <c r="AHW1" s="11"/>
      <c r="AHX1" s="11"/>
      <c r="AHY1" s="11"/>
      <c r="AHZ1" s="11"/>
      <c r="AIA1" s="11"/>
      <c r="AIB1" s="11"/>
      <c r="AIC1" s="11"/>
      <c r="AID1" s="11"/>
      <c r="AIE1" s="11"/>
      <c r="AIF1" s="11"/>
      <c r="AIG1" s="11"/>
      <c r="AIH1" s="11"/>
      <c r="AII1" s="11"/>
      <c r="AIJ1" s="11"/>
      <c r="AIK1" s="11"/>
      <c r="AIL1" s="11"/>
      <c r="AIM1" s="11"/>
      <c r="AIN1" s="11"/>
      <c r="AIO1" s="11"/>
      <c r="AIP1" s="11"/>
      <c r="AIQ1" s="11"/>
      <c r="AIR1" s="11"/>
      <c r="AIS1" s="11"/>
      <c r="AIT1" s="11"/>
      <c r="AIU1" s="11"/>
      <c r="AIV1" s="11"/>
      <c r="AIW1" s="11"/>
      <c r="AIX1" s="11"/>
      <c r="AIY1" s="11"/>
      <c r="AIZ1" s="11"/>
      <c r="AJA1" s="11"/>
      <c r="AJB1" s="11"/>
      <c r="AJC1" s="11"/>
      <c r="AJD1" s="11"/>
      <c r="AJE1" s="11"/>
      <c r="AJF1" s="11"/>
      <c r="AJG1" s="11"/>
      <c r="AJH1" s="11"/>
      <c r="AJI1" s="11"/>
      <c r="AJJ1" s="11"/>
      <c r="AJK1" s="11"/>
      <c r="AJL1" s="11"/>
      <c r="AJM1" s="11"/>
      <c r="AJN1" s="11"/>
      <c r="AJO1" s="11"/>
      <c r="AJP1" s="11"/>
      <c r="AJQ1" s="11"/>
      <c r="AJR1" s="11"/>
      <c r="AJS1" s="11"/>
      <c r="AJT1" s="11"/>
      <c r="AJU1" s="11"/>
      <c r="AJV1" s="11"/>
      <c r="AJW1" s="11"/>
      <c r="AJX1" s="11"/>
      <c r="AJY1" s="11"/>
      <c r="AJZ1" s="11"/>
      <c r="AKA1" s="11"/>
      <c r="AKB1" s="11"/>
      <c r="AKC1" s="11"/>
      <c r="AKD1" s="11"/>
      <c r="AKE1" s="11"/>
      <c r="AKF1" s="11"/>
      <c r="AKG1" s="11"/>
      <c r="AKH1" s="11"/>
      <c r="AKI1" s="11"/>
      <c r="AKJ1" s="11"/>
      <c r="AKK1" s="11"/>
      <c r="AKL1" s="11"/>
      <c r="AKM1" s="11"/>
      <c r="AKN1" s="11"/>
      <c r="AKO1" s="11"/>
      <c r="AKP1" s="11"/>
      <c r="AKQ1" s="11"/>
      <c r="AKR1" s="11"/>
      <c r="AKS1" s="11"/>
      <c r="AKT1" s="11"/>
      <c r="AKU1" s="11"/>
      <c r="AKV1" s="11"/>
      <c r="AKW1" s="11"/>
      <c r="AKX1" s="11"/>
      <c r="AKY1" s="11"/>
      <c r="AKZ1" s="11"/>
      <c r="ALA1" s="11"/>
      <c r="ALB1" s="11"/>
      <c r="ALC1" s="11"/>
      <c r="ALD1" s="11"/>
      <c r="ALE1" s="11"/>
      <c r="ALF1" s="11"/>
      <c r="ALG1" s="11"/>
      <c r="ALH1" s="11"/>
      <c r="ALI1" s="11"/>
      <c r="ALJ1" s="11"/>
      <c r="ALK1" s="11"/>
      <c r="ALL1" s="11"/>
      <c r="ALM1" s="11"/>
      <c r="ALN1" s="11"/>
      <c r="ALO1" s="11"/>
      <c r="ALP1" s="11"/>
      <c r="ALQ1" s="11"/>
      <c r="ALR1" s="11"/>
      <c r="ALS1" s="11"/>
      <c r="ALT1" s="11"/>
      <c r="ALU1" s="11"/>
      <c r="ALV1" s="11"/>
      <c r="ALW1" s="11"/>
      <c r="ALX1" s="11"/>
      <c r="ALY1" s="11"/>
      <c r="ALZ1" s="11"/>
      <c r="AMA1" s="11"/>
      <c r="AMB1" s="11"/>
      <c r="AMC1" s="11"/>
      <c r="AMD1" s="11"/>
      <c r="AME1" s="11"/>
      <c r="AMF1" s="11"/>
      <c r="AMG1" s="11"/>
      <c r="AMH1" s="11"/>
      <c r="AMI1" s="11"/>
      <c r="AMJ1" s="11"/>
      <c r="AMK1" s="11"/>
      <c r="AML1" s="11"/>
      <c r="AMM1" s="11"/>
      <c r="AMN1" s="11"/>
      <c r="AMO1" s="11"/>
      <c r="AMP1" s="11"/>
      <c r="AMQ1" s="11"/>
      <c r="AMR1" s="11"/>
      <c r="AMS1" s="11"/>
      <c r="AMT1" s="11"/>
      <c r="AMU1" s="11"/>
      <c r="AMV1" s="11"/>
      <c r="AMW1" s="11"/>
      <c r="AMX1" s="11"/>
      <c r="AMY1" s="11"/>
      <c r="AMZ1" s="11"/>
      <c r="ANA1" s="11"/>
      <c r="ANB1" s="11"/>
      <c r="ANC1" s="11"/>
      <c r="AND1" s="11"/>
      <c r="ANE1" s="11"/>
      <c r="ANF1" s="11"/>
      <c r="ANG1" s="11"/>
      <c r="ANH1" s="11"/>
      <c r="ANI1" s="11"/>
      <c r="ANJ1" s="11"/>
      <c r="ANK1" s="11"/>
      <c r="ANL1" s="11"/>
      <c r="ANM1" s="11"/>
      <c r="ANN1" s="11"/>
      <c r="ANO1" s="11"/>
      <c r="ANP1" s="11"/>
      <c r="ANQ1" s="11"/>
      <c r="ANR1" s="11"/>
      <c r="ANS1" s="11"/>
      <c r="ANT1" s="11"/>
      <c r="ANU1" s="11"/>
      <c r="ANV1" s="11"/>
      <c r="ANW1" s="11"/>
      <c r="ANX1" s="11"/>
      <c r="ANY1" s="11"/>
      <c r="ANZ1" s="11"/>
      <c r="AOA1" s="11"/>
      <c r="AOB1" s="11"/>
      <c r="AOC1" s="11"/>
      <c r="AOD1" s="11"/>
      <c r="AOE1" s="11"/>
      <c r="AOF1" s="11"/>
      <c r="AOG1" s="11"/>
      <c r="AOH1" s="11"/>
      <c r="AOI1" s="11"/>
      <c r="AOJ1" s="11"/>
      <c r="AOK1" s="11"/>
      <c r="AOL1" s="11"/>
      <c r="AOM1" s="11"/>
      <c r="AON1" s="11"/>
      <c r="AOO1" s="11"/>
      <c r="AOP1" s="11"/>
      <c r="AOQ1" s="11"/>
      <c r="AOR1" s="11"/>
      <c r="AOS1" s="11"/>
      <c r="AOT1" s="11"/>
      <c r="AOU1" s="11"/>
      <c r="AOV1" s="11"/>
      <c r="AOW1" s="11"/>
      <c r="AOX1" s="11"/>
      <c r="AOY1" s="11"/>
      <c r="AOZ1" s="11"/>
      <c r="APA1" s="11"/>
      <c r="APB1" s="11"/>
      <c r="APC1" s="11"/>
      <c r="APD1" s="11"/>
      <c r="APE1" s="11"/>
      <c r="APF1" s="11"/>
      <c r="APG1" s="11"/>
      <c r="APH1" s="11"/>
      <c r="API1" s="11"/>
      <c r="APJ1" s="11"/>
      <c r="APK1" s="11"/>
      <c r="APL1" s="11"/>
      <c r="APM1" s="11"/>
      <c r="APN1" s="11"/>
      <c r="APO1" s="11"/>
      <c r="APP1" s="11"/>
      <c r="APQ1" s="11"/>
      <c r="APR1" s="11"/>
      <c r="APS1" s="11"/>
      <c r="APT1" s="11"/>
      <c r="APU1" s="11"/>
      <c r="APV1" s="11"/>
      <c r="APW1" s="11"/>
      <c r="APX1" s="11"/>
      <c r="APY1" s="11"/>
      <c r="APZ1" s="11"/>
      <c r="AQA1" s="11"/>
      <c r="AQB1" s="11"/>
      <c r="AQC1" s="11"/>
      <c r="AQD1" s="11"/>
      <c r="AQE1" s="11"/>
      <c r="AQF1" s="11"/>
      <c r="AQG1" s="11"/>
      <c r="AQH1" s="11"/>
      <c r="AQI1" s="11"/>
      <c r="AQJ1" s="11"/>
      <c r="AQK1" s="11"/>
      <c r="AQL1" s="11"/>
      <c r="AQM1" s="11"/>
      <c r="AQN1" s="11"/>
      <c r="AQO1" s="11"/>
      <c r="AQP1" s="11"/>
      <c r="AQQ1" s="11"/>
      <c r="AQR1" s="11"/>
      <c r="AQS1" s="11"/>
      <c r="AQT1" s="11"/>
      <c r="AQU1" s="11"/>
      <c r="AQV1" s="11"/>
      <c r="AQW1" s="11"/>
      <c r="AQX1" s="11"/>
      <c r="AQY1" s="11"/>
      <c r="AQZ1" s="11"/>
      <c r="ARA1" s="11"/>
      <c r="ARB1" s="11"/>
      <c r="ARC1" s="11"/>
      <c r="ARD1" s="11"/>
      <c r="ARE1" s="11"/>
      <c r="ARF1" s="11"/>
      <c r="ARG1" s="11"/>
      <c r="ARH1" s="11"/>
      <c r="ARI1" s="11"/>
      <c r="ARJ1" s="11"/>
      <c r="ARK1" s="11"/>
      <c r="ARL1" s="11"/>
      <c r="ARM1" s="11"/>
      <c r="ARN1" s="11"/>
      <c r="ARO1" s="11"/>
      <c r="ARP1" s="11"/>
      <c r="ARQ1" s="11"/>
      <c r="ARR1" s="11"/>
      <c r="ARS1" s="11"/>
      <c r="ART1" s="11"/>
      <c r="ARU1" s="11"/>
      <c r="ARV1" s="11"/>
      <c r="ARW1" s="11"/>
      <c r="ARX1" s="11"/>
      <c r="ARY1" s="11"/>
      <c r="ARZ1" s="11"/>
      <c r="ASA1" s="11"/>
      <c r="ASB1" s="11"/>
      <c r="ASC1" s="11"/>
      <c r="ASD1" s="11"/>
      <c r="ASE1" s="11"/>
      <c r="ASF1" s="11"/>
      <c r="ASG1" s="11"/>
      <c r="ASH1" s="11"/>
      <c r="ASI1" s="11"/>
      <c r="ASJ1" s="11"/>
      <c r="ASK1" s="11"/>
      <c r="ASL1" s="11"/>
      <c r="ASM1" s="11"/>
      <c r="ASN1" s="11"/>
      <c r="ASO1" s="11"/>
      <c r="ASP1" s="11"/>
      <c r="ASQ1" s="11"/>
      <c r="ASR1" s="11"/>
      <c r="ASS1" s="11"/>
      <c r="AST1" s="11"/>
      <c r="ASU1" s="11"/>
      <c r="ASV1" s="11"/>
      <c r="ASW1" s="11"/>
      <c r="ASX1" s="11"/>
      <c r="ASY1" s="11"/>
      <c r="ASZ1" s="11"/>
      <c r="ATA1" s="11"/>
      <c r="ATB1" s="11"/>
      <c r="ATC1" s="11"/>
      <c r="ATD1" s="11"/>
      <c r="ATE1" s="11"/>
      <c r="ATF1" s="11"/>
      <c r="ATG1" s="11"/>
      <c r="ATH1" s="11"/>
      <c r="ATI1" s="11"/>
      <c r="ATJ1" s="11"/>
      <c r="ATK1" s="11"/>
      <c r="ATL1" s="11"/>
      <c r="ATM1" s="11"/>
      <c r="ATN1" s="11"/>
      <c r="ATO1" s="11"/>
      <c r="ATP1" s="11"/>
      <c r="ATQ1" s="11"/>
      <c r="ATR1" s="11"/>
      <c r="ATS1" s="11"/>
      <c r="ATT1" s="11"/>
      <c r="ATU1" s="11"/>
      <c r="ATV1" s="11"/>
      <c r="ATW1" s="11"/>
      <c r="ATX1" s="11"/>
      <c r="ATY1" s="11"/>
      <c r="ATZ1" s="11"/>
      <c r="AUA1" s="11"/>
      <c r="AUB1" s="11"/>
      <c r="AUC1" s="11"/>
      <c r="AUD1" s="11"/>
      <c r="AUE1" s="11"/>
      <c r="AUF1" s="11"/>
      <c r="AUG1" s="11"/>
      <c r="AUH1" s="11"/>
      <c r="AUI1" s="11"/>
      <c r="AUJ1" s="11"/>
      <c r="AUK1" s="11"/>
      <c r="AUL1" s="11"/>
      <c r="AUM1" s="11"/>
      <c r="AUN1" s="11"/>
      <c r="AUO1" s="11"/>
      <c r="AUP1" s="11"/>
      <c r="AUQ1" s="11"/>
      <c r="AUR1" s="11"/>
      <c r="AUS1" s="11"/>
      <c r="AUT1" s="11"/>
      <c r="AUU1" s="11"/>
      <c r="AUV1" s="11"/>
      <c r="AUW1" s="11"/>
      <c r="AUX1" s="11"/>
      <c r="AUY1" s="11"/>
      <c r="AUZ1" s="11"/>
      <c r="AVA1" s="11"/>
      <c r="AVB1" s="11"/>
      <c r="AVC1" s="11"/>
      <c r="AVD1" s="11"/>
      <c r="AVE1" s="11"/>
      <c r="AVF1" s="11"/>
      <c r="AVG1" s="11"/>
      <c r="AVH1" s="11"/>
      <c r="AVI1" s="11"/>
      <c r="AVJ1" s="11"/>
      <c r="AVK1" s="11"/>
      <c r="AVL1" s="11"/>
      <c r="AVM1" s="11"/>
      <c r="AVN1" s="11"/>
      <c r="AVO1" s="11"/>
      <c r="AVP1" s="11"/>
      <c r="AVQ1" s="11"/>
      <c r="AVR1" s="11"/>
      <c r="AVS1" s="11"/>
      <c r="AVT1" s="11"/>
      <c r="AVU1" s="11"/>
      <c r="AVV1" s="11"/>
      <c r="AVW1" s="11"/>
      <c r="AVX1" s="11"/>
      <c r="AVY1" s="11"/>
      <c r="AVZ1" s="11"/>
      <c r="AWA1" s="11"/>
      <c r="AWB1" s="11"/>
      <c r="AWC1" s="11"/>
      <c r="AWD1" s="11"/>
      <c r="AWE1" s="11"/>
      <c r="AWF1" s="11"/>
      <c r="AWG1" s="11"/>
      <c r="AWH1" s="11"/>
      <c r="AWI1" s="11"/>
      <c r="AWJ1" s="11"/>
      <c r="AWK1" s="11"/>
      <c r="AWL1" s="11"/>
      <c r="AWM1" s="11"/>
      <c r="AWN1" s="11"/>
      <c r="AWO1" s="11"/>
      <c r="AWP1" s="11"/>
      <c r="AWQ1" s="11"/>
      <c r="AWR1" s="11"/>
      <c r="AWS1" s="11"/>
      <c r="AWT1" s="11"/>
      <c r="AWU1" s="11"/>
      <c r="AWV1" s="11"/>
      <c r="AWW1" s="11"/>
      <c r="AWX1" s="11"/>
      <c r="AWY1" s="11"/>
      <c r="AWZ1" s="11"/>
      <c r="AXA1" s="11"/>
      <c r="AXB1" s="11"/>
      <c r="AXC1" s="11"/>
      <c r="AXD1" s="11"/>
      <c r="AXE1" s="11"/>
      <c r="AXF1" s="11"/>
      <c r="AXG1" s="11"/>
      <c r="AXH1" s="11"/>
      <c r="AXI1" s="11"/>
      <c r="AXJ1" s="11"/>
      <c r="AXK1" s="11"/>
      <c r="AXL1" s="11"/>
      <c r="AXM1" s="11"/>
      <c r="AXN1" s="11"/>
      <c r="AXO1" s="11"/>
      <c r="AXP1" s="11"/>
      <c r="AXQ1" s="11"/>
      <c r="AXR1" s="11"/>
      <c r="AXS1" s="11"/>
      <c r="AXT1" s="11"/>
      <c r="AXU1" s="11"/>
      <c r="AXV1" s="11"/>
      <c r="AXW1" s="11"/>
      <c r="AXX1" s="11"/>
      <c r="AXY1" s="11"/>
      <c r="AXZ1" s="11"/>
      <c r="AYA1" s="11"/>
      <c r="AYB1" s="11"/>
      <c r="AYC1" s="11"/>
      <c r="AYD1" s="11"/>
      <c r="AYE1" s="11"/>
      <c r="AYF1" s="11"/>
      <c r="AYG1" s="11"/>
      <c r="AYH1" s="11"/>
      <c r="AYI1" s="11"/>
      <c r="AYJ1" s="11"/>
      <c r="AYK1" s="11"/>
      <c r="AYL1" s="11"/>
      <c r="AYM1" s="11"/>
      <c r="AYN1" s="11"/>
      <c r="AYO1" s="11"/>
      <c r="AYP1" s="11"/>
      <c r="AYQ1" s="11"/>
      <c r="AYR1" s="11"/>
      <c r="AYS1" s="11"/>
      <c r="AYT1" s="11"/>
      <c r="AYU1" s="11"/>
      <c r="AYV1" s="11"/>
      <c r="AYW1" s="11"/>
      <c r="AYX1" s="11"/>
      <c r="AYY1" s="11"/>
      <c r="AYZ1" s="11"/>
      <c r="AZA1" s="11"/>
      <c r="AZB1" s="11"/>
      <c r="AZC1" s="11"/>
      <c r="AZD1" s="11"/>
      <c r="AZE1" s="11"/>
      <c r="AZF1" s="11"/>
      <c r="AZG1" s="11"/>
      <c r="AZH1" s="11"/>
      <c r="AZI1" s="11"/>
      <c r="AZJ1" s="11"/>
      <c r="AZK1" s="11"/>
      <c r="AZL1" s="11"/>
      <c r="AZM1" s="11"/>
      <c r="AZN1" s="11"/>
      <c r="AZO1" s="11"/>
      <c r="AZP1" s="11"/>
      <c r="AZQ1" s="11"/>
      <c r="AZR1" s="11"/>
      <c r="AZS1" s="11"/>
      <c r="AZT1" s="11"/>
      <c r="AZU1" s="11"/>
      <c r="AZV1" s="11"/>
      <c r="AZW1" s="11"/>
      <c r="AZX1" s="11"/>
      <c r="AZY1" s="11"/>
      <c r="AZZ1" s="11"/>
      <c r="BAA1" s="11"/>
      <c r="BAB1" s="11"/>
      <c r="BAC1" s="11"/>
      <c r="BAD1" s="11"/>
      <c r="BAE1" s="11"/>
      <c r="BAF1" s="11"/>
      <c r="BAG1" s="11"/>
      <c r="BAH1" s="11"/>
      <c r="BAI1" s="11"/>
      <c r="BAJ1" s="11"/>
      <c r="BAK1" s="11"/>
      <c r="BAL1" s="11"/>
      <c r="BAM1" s="11"/>
      <c r="BAN1" s="11"/>
      <c r="BAO1" s="11"/>
      <c r="BAP1" s="11"/>
      <c r="BAQ1" s="11"/>
      <c r="BAR1" s="11"/>
      <c r="BAS1" s="11"/>
      <c r="BAT1" s="11"/>
      <c r="BAU1" s="11"/>
      <c r="BAV1" s="11"/>
      <c r="BAW1" s="11"/>
      <c r="BAX1" s="11"/>
      <c r="BAY1" s="11"/>
      <c r="BAZ1" s="11"/>
      <c r="BBA1" s="11"/>
      <c r="BBB1" s="11"/>
      <c r="BBC1" s="11"/>
      <c r="BBD1" s="11"/>
      <c r="BBE1" s="11"/>
      <c r="BBF1" s="11"/>
      <c r="BBG1" s="11"/>
      <c r="BBH1" s="11"/>
      <c r="BBI1" s="11"/>
      <c r="BBJ1" s="11"/>
      <c r="BBK1" s="11"/>
      <c r="BBL1" s="11"/>
      <c r="BBM1" s="11"/>
      <c r="BBN1" s="11"/>
      <c r="BBO1" s="11"/>
      <c r="BBP1" s="11"/>
      <c r="BBQ1" s="11"/>
      <c r="BBR1" s="11"/>
      <c r="BBS1" s="11"/>
      <c r="BBT1" s="11"/>
      <c r="BBU1" s="11"/>
      <c r="BBV1" s="11"/>
      <c r="BBW1" s="11"/>
      <c r="BBX1" s="11"/>
      <c r="BBY1" s="11"/>
      <c r="BBZ1" s="11"/>
      <c r="BCA1" s="11"/>
      <c r="BCB1" s="11"/>
      <c r="BCC1" s="11"/>
      <c r="BCD1" s="11"/>
      <c r="BCE1" s="11"/>
      <c r="BCF1" s="11"/>
      <c r="BCG1" s="11"/>
      <c r="BCH1" s="11"/>
      <c r="BCI1" s="11"/>
      <c r="BCJ1" s="11"/>
      <c r="BCK1" s="11"/>
      <c r="BCL1" s="11"/>
      <c r="BCM1" s="11"/>
      <c r="BCN1" s="11"/>
      <c r="BCO1" s="11"/>
      <c r="BCP1" s="11"/>
      <c r="BCQ1" s="11"/>
      <c r="BCR1" s="11"/>
      <c r="BCS1" s="11"/>
      <c r="BCT1" s="11"/>
      <c r="BCU1" s="11"/>
      <c r="BCV1" s="11"/>
      <c r="BCW1" s="11"/>
      <c r="BCX1" s="11"/>
      <c r="BCY1" s="11"/>
      <c r="BCZ1" s="11"/>
      <c r="BDA1" s="11"/>
      <c r="BDB1" s="11"/>
      <c r="BDC1" s="11"/>
      <c r="BDD1" s="11"/>
      <c r="BDE1" s="11"/>
      <c r="BDF1" s="11"/>
      <c r="BDG1" s="11"/>
      <c r="BDH1" s="11"/>
      <c r="BDI1" s="11"/>
      <c r="BDJ1" s="11"/>
      <c r="BDK1" s="11"/>
      <c r="BDL1" s="11"/>
      <c r="BDM1" s="11"/>
      <c r="BDN1" s="11"/>
      <c r="BDO1" s="11"/>
      <c r="BDP1" s="11"/>
      <c r="BDQ1" s="11"/>
      <c r="BDR1" s="11"/>
      <c r="BDS1" s="11"/>
      <c r="BDT1" s="11"/>
      <c r="BDU1" s="11"/>
      <c r="BDV1" s="11"/>
      <c r="BDW1" s="11"/>
      <c r="BDX1" s="11"/>
      <c r="BDY1" s="11"/>
      <c r="BDZ1" s="11"/>
      <c r="BEA1" s="11"/>
      <c r="BEB1" s="11"/>
      <c r="BEC1" s="11"/>
      <c r="BED1" s="11"/>
      <c r="BEE1" s="11"/>
      <c r="BEF1" s="11"/>
      <c r="BEG1" s="11"/>
      <c r="BEH1" s="11"/>
      <c r="BEI1" s="11"/>
      <c r="BEJ1" s="11"/>
      <c r="BEK1" s="11"/>
      <c r="BEL1" s="11"/>
      <c r="BEM1" s="11"/>
      <c r="BEN1" s="11"/>
      <c r="BEO1" s="11"/>
      <c r="BEP1" s="11"/>
      <c r="BEQ1" s="11"/>
      <c r="BER1" s="11"/>
      <c r="BES1" s="11"/>
      <c r="BET1" s="11"/>
      <c r="BEU1" s="11"/>
      <c r="BEV1" s="11"/>
      <c r="BEW1" s="11"/>
      <c r="BEX1" s="11"/>
      <c r="BEY1" s="11"/>
      <c r="BEZ1" s="11"/>
      <c r="BFA1" s="11"/>
      <c r="BFB1" s="11"/>
      <c r="BFC1" s="11"/>
      <c r="BFD1" s="11"/>
      <c r="BFE1" s="11"/>
      <c r="BFF1" s="11"/>
      <c r="BFG1" s="11"/>
      <c r="BFH1" s="11"/>
      <c r="BFI1" s="11"/>
      <c r="BFJ1" s="11"/>
      <c r="BFK1" s="11"/>
      <c r="BFL1" s="11"/>
      <c r="BFM1" s="11"/>
      <c r="BFN1" s="11"/>
      <c r="BFO1" s="11"/>
      <c r="BFP1" s="11"/>
      <c r="BFQ1" s="11"/>
      <c r="BFR1" s="11"/>
      <c r="BFS1" s="11"/>
      <c r="BFT1" s="11"/>
      <c r="BFU1" s="11"/>
      <c r="BFV1" s="11"/>
      <c r="BFW1" s="11"/>
      <c r="BFX1" s="11"/>
      <c r="BFY1" s="11"/>
      <c r="BFZ1" s="11"/>
      <c r="BGA1" s="11"/>
      <c r="BGB1" s="11"/>
      <c r="BGC1" s="11"/>
      <c r="BGD1" s="11"/>
      <c r="BGE1" s="11"/>
      <c r="BGF1" s="11"/>
      <c r="BGG1" s="11"/>
      <c r="BGH1" s="11"/>
      <c r="BGI1" s="11"/>
      <c r="BGJ1" s="11"/>
      <c r="BGK1" s="11"/>
      <c r="BGL1" s="11"/>
      <c r="BGM1" s="11"/>
      <c r="BGN1" s="11"/>
      <c r="BGO1" s="11"/>
      <c r="BGP1" s="11"/>
      <c r="BGQ1" s="11"/>
      <c r="BGR1" s="11"/>
      <c r="BGS1" s="11"/>
      <c r="BGT1" s="11"/>
      <c r="BGU1" s="11"/>
      <c r="BGV1" s="11"/>
      <c r="BGW1" s="11"/>
      <c r="BGX1" s="11"/>
      <c r="BGY1" s="11"/>
      <c r="BGZ1" s="11"/>
      <c r="BHA1" s="11"/>
      <c r="BHB1" s="11"/>
      <c r="BHC1" s="11"/>
      <c r="BHD1" s="11"/>
      <c r="BHE1" s="11"/>
      <c r="BHF1" s="11"/>
      <c r="BHG1" s="11"/>
      <c r="BHH1" s="11"/>
      <c r="BHI1" s="11"/>
      <c r="BHJ1" s="11"/>
      <c r="BHK1" s="11"/>
      <c r="BHL1" s="11"/>
      <c r="BHM1" s="11"/>
      <c r="BHN1" s="11"/>
      <c r="BHO1" s="11"/>
      <c r="BHP1" s="11"/>
      <c r="BHQ1" s="11"/>
      <c r="BHR1" s="11"/>
      <c r="BHS1" s="11"/>
      <c r="BHT1" s="11"/>
      <c r="BHU1" s="11"/>
      <c r="BHV1" s="11"/>
      <c r="BHW1" s="11"/>
      <c r="BHX1" s="11"/>
      <c r="BHY1" s="11"/>
      <c r="BHZ1" s="11"/>
      <c r="BIA1" s="11"/>
      <c r="BIB1" s="11"/>
      <c r="BIC1" s="11"/>
      <c r="BID1" s="11"/>
      <c r="BIE1" s="11"/>
      <c r="BIF1" s="11"/>
      <c r="BIG1" s="11"/>
      <c r="BIH1" s="11"/>
      <c r="BII1" s="11"/>
      <c r="BIJ1" s="11"/>
      <c r="BIK1" s="11"/>
      <c r="BIL1" s="11"/>
      <c r="BIM1" s="11"/>
      <c r="BIN1" s="11"/>
      <c r="BIO1" s="11"/>
      <c r="BIP1" s="11"/>
      <c r="BIQ1" s="11"/>
      <c r="BIR1" s="11"/>
      <c r="BIS1" s="11"/>
      <c r="BIT1" s="11"/>
      <c r="BIU1" s="11"/>
      <c r="BIV1" s="11"/>
      <c r="BIW1" s="11"/>
      <c r="BIX1" s="11"/>
      <c r="BIY1" s="11"/>
      <c r="BIZ1" s="11"/>
      <c r="BJA1" s="11"/>
      <c r="BJB1" s="11"/>
      <c r="BJC1" s="11"/>
      <c r="BJD1" s="11"/>
      <c r="BJE1" s="11"/>
      <c r="BJF1" s="11"/>
      <c r="BJG1" s="11"/>
      <c r="BJH1" s="11"/>
      <c r="BJI1" s="11"/>
      <c r="BJJ1" s="11"/>
      <c r="BJK1" s="11"/>
      <c r="BJL1" s="11"/>
      <c r="BJM1" s="11"/>
      <c r="BJN1" s="11"/>
      <c r="BJO1" s="11"/>
      <c r="BJP1" s="11"/>
      <c r="BJQ1" s="11"/>
      <c r="BJR1" s="11"/>
      <c r="BJS1" s="11"/>
      <c r="BJT1" s="11"/>
      <c r="BJU1" s="11"/>
      <c r="BJV1" s="11"/>
      <c r="BJW1" s="11"/>
      <c r="BJX1" s="11"/>
      <c r="BJY1" s="11"/>
      <c r="BJZ1" s="11"/>
      <c r="BKA1" s="11"/>
      <c r="BKB1" s="11"/>
      <c r="BKC1" s="11"/>
      <c r="BKD1" s="11"/>
      <c r="BKE1" s="11"/>
      <c r="BKF1" s="11"/>
      <c r="BKG1" s="11"/>
      <c r="BKH1" s="11"/>
      <c r="BKI1" s="11"/>
      <c r="BKJ1" s="11"/>
      <c r="BKK1" s="11"/>
      <c r="BKL1" s="11"/>
      <c r="BKM1" s="11"/>
      <c r="BKN1" s="11"/>
      <c r="BKO1" s="11"/>
      <c r="BKP1" s="11"/>
      <c r="BKQ1" s="11"/>
      <c r="BKR1" s="11"/>
      <c r="BKS1" s="11"/>
      <c r="BKT1" s="11"/>
      <c r="BKU1" s="11"/>
      <c r="BKV1" s="11"/>
      <c r="BKW1" s="11"/>
      <c r="BKX1" s="11"/>
      <c r="BKY1" s="11"/>
      <c r="BKZ1" s="11"/>
      <c r="BLA1" s="11"/>
      <c r="BLB1" s="11"/>
      <c r="BLC1" s="11"/>
      <c r="BLD1" s="11"/>
      <c r="BLE1" s="11"/>
      <c r="BLF1" s="11"/>
      <c r="BLG1" s="11"/>
      <c r="BLH1" s="11"/>
      <c r="BLI1" s="11"/>
      <c r="BLJ1" s="11"/>
      <c r="BLK1" s="11"/>
      <c r="BLL1" s="11"/>
      <c r="BLM1" s="11"/>
      <c r="BLN1" s="11"/>
      <c r="BLO1" s="11"/>
      <c r="BLP1" s="11"/>
      <c r="BLQ1" s="11"/>
      <c r="BLR1" s="11"/>
      <c r="BLS1" s="11"/>
      <c r="BLT1" s="11"/>
      <c r="BLU1" s="11"/>
      <c r="BLV1" s="11"/>
      <c r="BLW1" s="11"/>
      <c r="BLX1" s="11"/>
      <c r="BLY1" s="11"/>
      <c r="BLZ1" s="11"/>
      <c r="BMA1" s="11"/>
      <c r="BMB1" s="11"/>
      <c r="BMC1" s="11"/>
      <c r="BMD1" s="11"/>
      <c r="BME1" s="11"/>
      <c r="BMF1" s="11"/>
      <c r="BMG1" s="11"/>
      <c r="BMH1" s="11"/>
      <c r="BMI1" s="11"/>
      <c r="BMJ1" s="11"/>
      <c r="BMK1" s="11"/>
      <c r="BML1" s="11"/>
      <c r="BMM1" s="11"/>
      <c r="BMN1" s="11"/>
      <c r="BMO1" s="11"/>
      <c r="BMP1" s="11"/>
      <c r="BMQ1" s="11"/>
      <c r="BMR1" s="11"/>
      <c r="BMS1" s="11"/>
      <c r="BMT1" s="11"/>
      <c r="BMU1" s="11"/>
      <c r="BMV1" s="11"/>
      <c r="BMW1" s="11"/>
      <c r="BMX1" s="11"/>
      <c r="BMY1" s="11"/>
      <c r="BMZ1" s="11"/>
      <c r="BNA1" s="11"/>
      <c r="BNB1" s="11"/>
      <c r="BNC1" s="11"/>
      <c r="BND1" s="11"/>
      <c r="BNE1" s="11"/>
      <c r="BNF1" s="11"/>
      <c r="BNG1" s="11"/>
      <c r="BNH1" s="11"/>
      <c r="BNI1" s="11"/>
      <c r="BNJ1" s="11"/>
      <c r="BNK1" s="11"/>
      <c r="BNL1" s="11"/>
      <c r="BNM1" s="11"/>
      <c r="BNN1" s="11"/>
      <c r="BNO1" s="11"/>
      <c r="BNP1" s="11"/>
      <c r="BNQ1" s="11"/>
      <c r="BNR1" s="11"/>
      <c r="BNS1" s="11"/>
      <c r="BNT1" s="11"/>
      <c r="BNU1" s="11"/>
      <c r="BNV1" s="11"/>
      <c r="BNW1" s="11"/>
      <c r="BNX1" s="11"/>
      <c r="BNY1" s="11"/>
      <c r="BNZ1" s="11"/>
      <c r="BOA1" s="11"/>
      <c r="BOB1" s="11"/>
      <c r="BOC1" s="11"/>
      <c r="BOD1" s="11"/>
      <c r="BOE1" s="11"/>
      <c r="BOF1" s="11"/>
      <c r="BOG1" s="11"/>
      <c r="BOH1" s="11"/>
      <c r="BOI1" s="11"/>
      <c r="BOJ1" s="11"/>
      <c r="BOK1" s="11"/>
      <c r="BOL1" s="11"/>
      <c r="BOM1" s="11"/>
      <c r="BON1" s="11"/>
      <c r="BOO1" s="11"/>
      <c r="BOP1" s="11"/>
      <c r="BOQ1" s="11"/>
      <c r="BOR1" s="11"/>
      <c r="BOS1" s="11"/>
      <c r="BOT1" s="11"/>
      <c r="BOU1" s="11"/>
      <c r="BOV1" s="11"/>
      <c r="BOW1" s="11"/>
      <c r="BOX1" s="11"/>
      <c r="BOY1" s="11"/>
      <c r="BOZ1" s="11"/>
      <c r="BPA1" s="11"/>
      <c r="BPB1" s="11"/>
      <c r="BPC1" s="11"/>
      <c r="BPD1" s="11"/>
      <c r="BPE1" s="11"/>
      <c r="BPF1" s="11"/>
      <c r="BPG1" s="11"/>
      <c r="BPH1" s="11"/>
      <c r="BPI1" s="11"/>
      <c r="BPJ1" s="11"/>
      <c r="BPK1" s="11"/>
      <c r="BPL1" s="11"/>
      <c r="BPM1" s="11"/>
      <c r="BPN1" s="11"/>
      <c r="BPO1" s="11"/>
      <c r="BPP1" s="11"/>
      <c r="BPQ1" s="11"/>
      <c r="BPR1" s="11"/>
      <c r="BPS1" s="11"/>
      <c r="BPT1" s="11"/>
      <c r="BPU1" s="11"/>
      <c r="BPV1" s="11"/>
      <c r="BPW1" s="11"/>
      <c r="BPX1" s="11"/>
      <c r="BPY1" s="11"/>
      <c r="BPZ1" s="11"/>
      <c r="BQA1" s="11"/>
      <c r="BQB1" s="11"/>
      <c r="BQC1" s="11"/>
      <c r="BQD1" s="11"/>
      <c r="BQE1" s="11"/>
      <c r="BQF1" s="11"/>
      <c r="BQG1" s="11"/>
      <c r="BQH1" s="11"/>
      <c r="BQI1" s="11"/>
      <c r="BQJ1" s="11"/>
      <c r="BQK1" s="11"/>
      <c r="BQL1" s="11"/>
      <c r="BQM1" s="11"/>
      <c r="BQN1" s="11"/>
      <c r="BQO1" s="11"/>
      <c r="BQP1" s="11"/>
      <c r="BQQ1" s="11"/>
      <c r="BQR1" s="11"/>
      <c r="BQS1" s="11"/>
      <c r="BQT1" s="11"/>
      <c r="BQU1" s="11"/>
      <c r="BQV1" s="11"/>
      <c r="BQW1" s="11"/>
      <c r="BQX1" s="11"/>
      <c r="BQY1" s="11"/>
      <c r="BQZ1" s="11"/>
      <c r="BRA1" s="11"/>
      <c r="BRB1" s="11"/>
      <c r="BRC1" s="11"/>
      <c r="BRD1" s="11"/>
      <c r="BRE1" s="11"/>
      <c r="BRF1" s="11"/>
      <c r="BRG1" s="11"/>
      <c r="BRH1" s="11"/>
      <c r="BRI1" s="11"/>
      <c r="BRJ1" s="11"/>
      <c r="BRK1" s="11"/>
      <c r="BRL1" s="11"/>
      <c r="BRM1" s="11"/>
      <c r="BRN1" s="11"/>
      <c r="BRO1" s="11"/>
      <c r="BRP1" s="11"/>
      <c r="BRQ1" s="11"/>
      <c r="BRR1" s="11"/>
      <c r="BRS1" s="11"/>
      <c r="BRT1" s="11"/>
      <c r="BRU1" s="11"/>
      <c r="BRV1" s="11"/>
      <c r="BRW1" s="11"/>
      <c r="BRX1" s="11"/>
      <c r="BRY1" s="11"/>
      <c r="BRZ1" s="11"/>
      <c r="BSA1" s="11"/>
      <c r="BSB1" s="11"/>
      <c r="BSC1" s="11"/>
      <c r="BSD1" s="11"/>
      <c r="BSE1" s="11"/>
      <c r="BSF1" s="11"/>
      <c r="BSG1" s="11"/>
      <c r="BSH1" s="11"/>
      <c r="BSI1" s="11"/>
      <c r="BSJ1" s="11"/>
      <c r="BSK1" s="11"/>
      <c r="BSL1" s="11"/>
      <c r="BSM1" s="11"/>
      <c r="BSN1" s="11"/>
      <c r="BSO1" s="11"/>
      <c r="BSP1" s="11"/>
      <c r="BSQ1" s="11"/>
      <c r="BSR1" s="11"/>
      <c r="BSS1" s="11"/>
      <c r="BST1" s="11"/>
      <c r="BSU1" s="11"/>
      <c r="BSV1" s="11"/>
      <c r="BSW1" s="11"/>
      <c r="BSX1" s="11"/>
      <c r="BSY1" s="11"/>
      <c r="BSZ1" s="11"/>
      <c r="BTA1" s="11"/>
      <c r="BTB1" s="11"/>
      <c r="BTC1" s="11"/>
      <c r="BTD1" s="11"/>
      <c r="BTE1" s="11"/>
      <c r="BTF1" s="11"/>
      <c r="BTG1" s="11"/>
      <c r="BTH1" s="11"/>
      <c r="BTI1" s="11"/>
      <c r="BTJ1" s="11"/>
      <c r="BTK1" s="11"/>
      <c r="BTL1" s="11"/>
      <c r="BTM1" s="11"/>
      <c r="BTN1" s="11"/>
      <c r="BTO1" s="11"/>
      <c r="BTP1" s="11"/>
      <c r="BTQ1" s="11"/>
      <c r="BTR1" s="11"/>
      <c r="BTS1" s="11"/>
      <c r="BTT1" s="11"/>
      <c r="BTU1" s="11"/>
      <c r="BTV1" s="11"/>
      <c r="BTW1" s="11"/>
      <c r="BTX1" s="11"/>
      <c r="BTY1" s="11"/>
      <c r="BTZ1" s="11"/>
      <c r="BUA1" s="11"/>
      <c r="BUB1" s="11"/>
      <c r="BUC1" s="11"/>
      <c r="BUD1" s="11"/>
      <c r="BUE1" s="11"/>
      <c r="BUF1" s="11"/>
      <c r="BUG1" s="11"/>
      <c r="BUH1" s="11"/>
      <c r="BUI1" s="11"/>
      <c r="BUJ1" s="11"/>
      <c r="BUK1" s="11"/>
      <c r="BUL1" s="11"/>
      <c r="BUM1" s="11"/>
      <c r="BUN1" s="11"/>
      <c r="BUO1" s="11"/>
      <c r="BUP1" s="11"/>
      <c r="BUQ1" s="11"/>
      <c r="BUR1" s="11"/>
      <c r="BUS1" s="11"/>
      <c r="BUT1" s="11"/>
      <c r="BUU1" s="11"/>
      <c r="BUV1" s="11"/>
      <c r="BUW1" s="11"/>
      <c r="BUX1" s="11"/>
      <c r="BUY1" s="11"/>
      <c r="BUZ1" s="11"/>
      <c r="BVA1" s="11"/>
      <c r="BVB1" s="11"/>
      <c r="BVC1" s="11"/>
      <c r="BVD1" s="11"/>
      <c r="BVE1" s="11"/>
      <c r="BVF1" s="11"/>
      <c r="BVG1" s="11"/>
      <c r="BVH1" s="11"/>
      <c r="BVI1" s="11"/>
      <c r="BVJ1" s="11"/>
      <c r="BVK1" s="11"/>
      <c r="BVL1" s="11"/>
      <c r="BVM1" s="11"/>
      <c r="BVN1" s="11"/>
      <c r="BVO1" s="11"/>
      <c r="BVP1" s="11"/>
      <c r="BVQ1" s="11"/>
      <c r="BVR1" s="11"/>
      <c r="BVS1" s="11"/>
      <c r="BVT1" s="11"/>
      <c r="BVU1" s="11"/>
      <c r="BVV1" s="11"/>
      <c r="BVW1" s="11"/>
      <c r="BVX1" s="11"/>
      <c r="BVY1" s="11"/>
      <c r="BVZ1" s="11"/>
      <c r="BWA1" s="11"/>
      <c r="BWB1" s="11"/>
      <c r="BWC1" s="11"/>
      <c r="BWD1" s="11"/>
      <c r="BWE1" s="11"/>
      <c r="BWF1" s="11"/>
      <c r="BWG1" s="11"/>
      <c r="BWH1" s="11"/>
      <c r="BWI1" s="11"/>
      <c r="BWJ1" s="11"/>
      <c r="BWK1" s="11"/>
      <c r="BWL1" s="11"/>
      <c r="BWM1" s="11"/>
      <c r="BWN1" s="11"/>
      <c r="BWO1" s="11"/>
      <c r="BWP1" s="11"/>
      <c r="BWQ1" s="11"/>
      <c r="BWR1" s="11"/>
      <c r="BWS1" s="11"/>
      <c r="BWT1" s="11"/>
      <c r="BWU1" s="11"/>
      <c r="BWV1" s="11"/>
      <c r="BWW1" s="11"/>
      <c r="BWX1" s="11"/>
      <c r="BWY1" s="11"/>
      <c r="BWZ1" s="11"/>
      <c r="BXA1" s="11"/>
      <c r="BXB1" s="11"/>
      <c r="BXC1" s="11"/>
      <c r="BXD1" s="11"/>
      <c r="BXE1" s="11"/>
      <c r="BXF1" s="11"/>
      <c r="BXG1" s="11"/>
      <c r="BXH1" s="11"/>
      <c r="BXI1" s="11"/>
      <c r="BXJ1" s="11"/>
      <c r="BXK1" s="11"/>
      <c r="BXL1" s="11"/>
      <c r="BXM1" s="11"/>
      <c r="BXN1" s="11"/>
      <c r="BXO1" s="11"/>
      <c r="BXP1" s="11"/>
      <c r="BXQ1" s="11"/>
      <c r="BXR1" s="11"/>
      <c r="BXS1" s="11"/>
      <c r="BXT1" s="11"/>
      <c r="BXU1" s="11"/>
      <c r="BXV1" s="11"/>
      <c r="BXW1" s="11"/>
      <c r="BXX1" s="11"/>
      <c r="BXY1" s="11"/>
      <c r="BXZ1" s="11"/>
      <c r="BYA1" s="11"/>
      <c r="BYB1" s="11"/>
      <c r="BYC1" s="11"/>
      <c r="BYD1" s="11"/>
      <c r="BYE1" s="11"/>
      <c r="BYF1" s="11"/>
      <c r="BYG1" s="11"/>
      <c r="BYH1" s="11"/>
      <c r="BYI1" s="11"/>
      <c r="BYJ1" s="11"/>
      <c r="BYK1" s="11"/>
      <c r="BYL1" s="11"/>
      <c r="BYM1" s="11"/>
      <c r="BYN1" s="11"/>
      <c r="BYO1" s="11"/>
      <c r="BYP1" s="11"/>
      <c r="BYQ1" s="11"/>
      <c r="BYR1" s="11"/>
      <c r="BYS1" s="11"/>
      <c r="BYT1" s="11"/>
      <c r="BYU1" s="11"/>
      <c r="BYV1" s="11"/>
      <c r="BYW1" s="11"/>
      <c r="BYX1" s="11"/>
      <c r="BYY1" s="11"/>
      <c r="BYZ1" s="11"/>
      <c r="BZA1" s="11"/>
      <c r="BZB1" s="11"/>
      <c r="BZC1" s="11"/>
      <c r="BZD1" s="11"/>
      <c r="BZE1" s="11"/>
      <c r="BZF1" s="11"/>
      <c r="BZG1" s="11"/>
      <c r="BZH1" s="11"/>
      <c r="BZI1" s="11"/>
      <c r="BZJ1" s="11"/>
      <c r="BZK1" s="11"/>
      <c r="BZL1" s="11"/>
      <c r="BZM1" s="11"/>
      <c r="BZN1" s="11"/>
      <c r="BZO1" s="11"/>
      <c r="BZP1" s="11"/>
      <c r="BZQ1" s="11"/>
      <c r="BZR1" s="11"/>
      <c r="BZS1" s="11"/>
      <c r="BZT1" s="11"/>
      <c r="BZU1" s="11"/>
      <c r="BZV1" s="11"/>
      <c r="BZW1" s="11"/>
      <c r="BZX1" s="11"/>
      <c r="BZY1" s="11"/>
      <c r="BZZ1" s="11"/>
      <c r="CAA1" s="11"/>
      <c r="CAB1" s="11"/>
      <c r="CAC1" s="11"/>
      <c r="CAD1" s="11"/>
      <c r="CAE1" s="11"/>
      <c r="CAF1" s="11"/>
      <c r="CAG1" s="11"/>
      <c r="CAH1" s="11"/>
      <c r="CAI1" s="11"/>
      <c r="CAJ1" s="11"/>
      <c r="CAK1" s="11"/>
      <c r="CAL1" s="11"/>
      <c r="CAM1" s="11"/>
      <c r="CAN1" s="11"/>
      <c r="CAO1" s="11"/>
      <c r="CAP1" s="11"/>
      <c r="CAQ1" s="11"/>
      <c r="CAR1" s="11"/>
      <c r="CAS1" s="11"/>
      <c r="CAT1" s="11"/>
      <c r="CAU1" s="11"/>
      <c r="CAV1" s="11"/>
      <c r="CAW1" s="11"/>
      <c r="CAX1" s="11"/>
      <c r="CAY1" s="11"/>
      <c r="CAZ1" s="11"/>
      <c r="CBA1" s="11"/>
      <c r="CBB1" s="11"/>
      <c r="CBC1" s="11"/>
      <c r="CBD1" s="11"/>
      <c r="CBE1" s="11"/>
      <c r="CBF1" s="11"/>
      <c r="CBG1" s="11"/>
      <c r="CBH1" s="11"/>
      <c r="CBI1" s="11"/>
      <c r="CBJ1" s="11"/>
      <c r="CBK1" s="11"/>
      <c r="CBL1" s="11"/>
      <c r="CBM1" s="11"/>
      <c r="CBN1" s="11"/>
      <c r="CBO1" s="11"/>
      <c r="CBP1" s="11"/>
      <c r="CBQ1" s="11"/>
      <c r="CBR1" s="11"/>
      <c r="CBS1" s="11"/>
      <c r="CBT1" s="11"/>
      <c r="CBU1" s="11"/>
      <c r="CBV1" s="11"/>
      <c r="CBW1" s="11"/>
      <c r="CBX1" s="11"/>
      <c r="CBY1" s="11"/>
      <c r="CBZ1" s="11"/>
      <c r="CCA1" s="11"/>
      <c r="CCB1" s="11"/>
      <c r="CCC1" s="11"/>
      <c r="CCD1" s="11"/>
      <c r="CCE1" s="11"/>
      <c r="CCF1" s="11"/>
      <c r="CCG1" s="11"/>
      <c r="CCH1" s="11"/>
      <c r="CCI1" s="11"/>
      <c r="CCJ1" s="11"/>
      <c r="CCK1" s="11"/>
      <c r="CCL1" s="11"/>
      <c r="CCM1" s="11"/>
      <c r="CCN1" s="11"/>
      <c r="CCO1" s="11"/>
      <c r="CCP1" s="11"/>
      <c r="CCQ1" s="11"/>
      <c r="CCR1" s="11"/>
      <c r="CCS1" s="11"/>
      <c r="CCT1" s="11"/>
      <c r="CCU1" s="11"/>
      <c r="CCV1" s="11"/>
      <c r="CCW1" s="11"/>
      <c r="CCX1" s="11"/>
      <c r="CCY1" s="11"/>
      <c r="CCZ1" s="11"/>
      <c r="CDA1" s="11"/>
      <c r="CDB1" s="11"/>
      <c r="CDC1" s="11"/>
      <c r="CDD1" s="11"/>
      <c r="CDE1" s="11"/>
      <c r="CDF1" s="11"/>
      <c r="CDG1" s="11"/>
      <c r="CDH1" s="11"/>
      <c r="CDI1" s="11"/>
      <c r="CDJ1" s="11"/>
      <c r="CDK1" s="11"/>
      <c r="CDL1" s="11"/>
      <c r="CDM1" s="11"/>
      <c r="CDN1" s="11"/>
      <c r="CDO1" s="11"/>
      <c r="CDP1" s="11"/>
      <c r="CDQ1" s="11"/>
      <c r="CDR1" s="11"/>
      <c r="CDS1" s="11"/>
      <c r="CDT1" s="11"/>
      <c r="CDU1" s="11"/>
      <c r="CDV1" s="11"/>
      <c r="CDW1" s="11"/>
      <c r="CDX1" s="11"/>
      <c r="CDY1" s="11"/>
      <c r="CDZ1" s="11"/>
      <c r="CEA1" s="11"/>
      <c r="CEB1" s="11"/>
      <c r="CEC1" s="11"/>
      <c r="CED1" s="11"/>
      <c r="CEE1" s="11"/>
      <c r="CEF1" s="11"/>
      <c r="CEG1" s="11"/>
      <c r="CEH1" s="11"/>
      <c r="CEI1" s="11"/>
      <c r="CEJ1" s="11"/>
      <c r="CEK1" s="11"/>
      <c r="CEL1" s="11"/>
      <c r="CEM1" s="11"/>
      <c r="CEN1" s="11"/>
      <c r="CEO1" s="11"/>
      <c r="CEP1" s="11"/>
      <c r="CEQ1" s="11"/>
      <c r="CER1" s="11"/>
      <c r="CES1" s="11"/>
      <c r="CET1" s="11"/>
      <c r="CEU1" s="11"/>
      <c r="CEV1" s="11"/>
      <c r="CEW1" s="11"/>
      <c r="CEX1" s="11"/>
      <c r="CEY1" s="11"/>
      <c r="CEZ1" s="11"/>
      <c r="CFA1" s="11"/>
      <c r="CFB1" s="11"/>
      <c r="CFC1" s="11"/>
      <c r="CFD1" s="11"/>
      <c r="CFE1" s="11"/>
      <c r="CFF1" s="11"/>
      <c r="CFG1" s="11"/>
      <c r="CFH1" s="11"/>
      <c r="CFI1" s="11"/>
      <c r="CFJ1" s="11"/>
      <c r="CFK1" s="11"/>
      <c r="CFL1" s="11"/>
      <c r="CFM1" s="11"/>
      <c r="CFN1" s="11"/>
      <c r="CFO1" s="11"/>
      <c r="CFP1" s="11"/>
      <c r="CFQ1" s="11"/>
      <c r="CFR1" s="11"/>
      <c r="CFS1" s="11"/>
      <c r="CFT1" s="11"/>
      <c r="CFU1" s="11"/>
      <c r="CFV1" s="11"/>
      <c r="CFW1" s="11"/>
      <c r="CFX1" s="11"/>
      <c r="CFY1" s="11"/>
      <c r="CFZ1" s="11"/>
      <c r="CGA1" s="11"/>
      <c r="CGB1" s="11"/>
      <c r="CGC1" s="11"/>
      <c r="CGD1" s="11"/>
      <c r="CGE1" s="11"/>
      <c r="CGF1" s="11"/>
      <c r="CGG1" s="11"/>
      <c r="CGH1" s="11"/>
      <c r="CGI1" s="11"/>
      <c r="CGJ1" s="11"/>
      <c r="CGK1" s="11"/>
      <c r="CGL1" s="11"/>
      <c r="CGM1" s="11"/>
      <c r="CGN1" s="11"/>
      <c r="CGO1" s="11"/>
      <c r="CGP1" s="11"/>
      <c r="CGQ1" s="11"/>
      <c r="CGR1" s="11"/>
      <c r="CGS1" s="11"/>
      <c r="CGT1" s="11"/>
      <c r="CGU1" s="11"/>
      <c r="CGV1" s="11"/>
      <c r="CGW1" s="11"/>
      <c r="CGX1" s="11"/>
      <c r="CGY1" s="11"/>
      <c r="CGZ1" s="11"/>
      <c r="CHA1" s="11"/>
      <c r="CHB1" s="11"/>
      <c r="CHC1" s="11"/>
      <c r="CHD1" s="11"/>
      <c r="CHE1" s="11"/>
      <c r="CHF1" s="11"/>
      <c r="CHG1" s="11"/>
      <c r="CHH1" s="11"/>
      <c r="CHI1" s="11"/>
      <c r="CHJ1" s="11"/>
      <c r="CHK1" s="11"/>
      <c r="CHL1" s="11"/>
      <c r="CHM1" s="11"/>
      <c r="CHN1" s="11"/>
      <c r="CHO1" s="11"/>
      <c r="CHP1" s="11"/>
      <c r="CHQ1" s="11"/>
      <c r="CHR1" s="11"/>
      <c r="CHS1" s="11"/>
      <c r="CHT1" s="11"/>
      <c r="CHU1" s="11"/>
      <c r="CHV1" s="11"/>
      <c r="CHW1" s="11"/>
      <c r="CHX1" s="11"/>
      <c r="CHY1" s="11"/>
      <c r="CHZ1" s="11"/>
      <c r="CIA1" s="11"/>
      <c r="CIB1" s="11"/>
      <c r="CIC1" s="11"/>
      <c r="CID1" s="11"/>
      <c r="CIE1" s="11"/>
      <c r="CIF1" s="11"/>
      <c r="CIG1" s="11"/>
      <c r="CIH1" s="11"/>
      <c r="CII1" s="11"/>
      <c r="CIJ1" s="11"/>
      <c r="CIK1" s="11"/>
      <c r="CIL1" s="11"/>
      <c r="CIM1" s="11"/>
      <c r="CIN1" s="11"/>
      <c r="CIO1" s="11"/>
      <c r="CIP1" s="11"/>
      <c r="CIQ1" s="11"/>
      <c r="CIR1" s="11"/>
      <c r="CIS1" s="11"/>
      <c r="CIT1" s="11"/>
      <c r="CIU1" s="11"/>
      <c r="CIV1" s="11"/>
      <c r="CIW1" s="11"/>
      <c r="CIX1" s="11"/>
      <c r="CIY1" s="11"/>
      <c r="CIZ1" s="11"/>
      <c r="CJA1" s="11"/>
      <c r="CJB1" s="11"/>
      <c r="CJC1" s="11"/>
      <c r="CJD1" s="11"/>
      <c r="CJE1" s="11"/>
      <c r="CJF1" s="11"/>
      <c r="CJG1" s="11"/>
      <c r="CJH1" s="11"/>
      <c r="CJI1" s="11"/>
      <c r="CJJ1" s="11"/>
      <c r="CJK1" s="11"/>
      <c r="CJL1" s="11"/>
      <c r="CJM1" s="11"/>
      <c r="CJN1" s="11"/>
      <c r="CJO1" s="11"/>
      <c r="CJP1" s="11"/>
      <c r="CJQ1" s="11"/>
      <c r="CJR1" s="11"/>
      <c r="CJS1" s="11"/>
      <c r="CJT1" s="11"/>
      <c r="CJU1" s="11"/>
      <c r="CJV1" s="11"/>
      <c r="CJW1" s="11"/>
      <c r="CJX1" s="11"/>
      <c r="CJY1" s="11"/>
      <c r="CJZ1" s="11"/>
      <c r="CKA1" s="11"/>
      <c r="CKB1" s="11"/>
      <c r="CKC1" s="11"/>
      <c r="CKD1" s="11"/>
      <c r="CKE1" s="11"/>
      <c r="CKF1" s="11"/>
      <c r="CKG1" s="11"/>
      <c r="CKH1" s="11"/>
      <c r="CKI1" s="11"/>
      <c r="CKJ1" s="11"/>
      <c r="CKK1" s="11"/>
      <c r="CKL1" s="11"/>
      <c r="CKM1" s="11"/>
      <c r="CKN1" s="11"/>
      <c r="CKO1" s="11"/>
      <c r="CKP1" s="11"/>
      <c r="CKQ1" s="11"/>
      <c r="CKR1" s="11"/>
      <c r="CKS1" s="11"/>
      <c r="CKT1" s="11"/>
      <c r="CKU1" s="11"/>
      <c r="CKV1" s="11"/>
      <c r="CKW1" s="11"/>
      <c r="CKX1" s="11"/>
      <c r="CKY1" s="11"/>
      <c r="CKZ1" s="11"/>
      <c r="CLA1" s="11"/>
      <c r="CLB1" s="11"/>
      <c r="CLC1" s="11"/>
      <c r="CLD1" s="11"/>
      <c r="CLE1" s="11"/>
      <c r="CLF1" s="11"/>
      <c r="CLG1" s="11"/>
      <c r="CLH1" s="11"/>
      <c r="CLI1" s="11"/>
      <c r="CLJ1" s="11"/>
      <c r="CLK1" s="11"/>
      <c r="CLL1" s="11"/>
      <c r="CLM1" s="11"/>
      <c r="CLN1" s="11"/>
      <c r="CLO1" s="11"/>
      <c r="CLP1" s="11"/>
      <c r="CLQ1" s="11"/>
      <c r="CLR1" s="11"/>
      <c r="CLS1" s="11"/>
      <c r="CLT1" s="11"/>
      <c r="CLU1" s="11"/>
      <c r="CLV1" s="11"/>
      <c r="CLW1" s="11"/>
      <c r="CLX1" s="11"/>
      <c r="CLY1" s="11"/>
      <c r="CLZ1" s="11"/>
      <c r="CMA1" s="11"/>
      <c r="CMB1" s="11"/>
      <c r="CMC1" s="11"/>
      <c r="CMD1" s="11"/>
      <c r="CME1" s="11"/>
      <c r="CMF1" s="11"/>
      <c r="CMG1" s="11"/>
      <c r="CMH1" s="11"/>
      <c r="CMI1" s="11"/>
      <c r="CMJ1" s="11"/>
      <c r="CMK1" s="11"/>
      <c r="CML1" s="11"/>
      <c r="CMM1" s="11"/>
      <c r="CMN1" s="11"/>
      <c r="CMO1" s="11"/>
      <c r="CMP1" s="11"/>
      <c r="CMQ1" s="11"/>
      <c r="CMR1" s="11"/>
      <c r="CMS1" s="11"/>
      <c r="CMT1" s="11"/>
      <c r="CMU1" s="11"/>
      <c r="CMV1" s="11"/>
      <c r="CMW1" s="11"/>
      <c r="CMX1" s="11"/>
      <c r="CMY1" s="11"/>
      <c r="CMZ1" s="11"/>
      <c r="CNA1" s="11"/>
      <c r="CNB1" s="11"/>
      <c r="CNC1" s="11"/>
      <c r="CND1" s="11"/>
      <c r="CNE1" s="11"/>
      <c r="CNF1" s="11"/>
      <c r="CNG1" s="11"/>
      <c r="CNH1" s="11"/>
      <c r="CNI1" s="11"/>
      <c r="CNJ1" s="11"/>
      <c r="CNK1" s="11"/>
      <c r="CNL1" s="11"/>
      <c r="CNM1" s="11"/>
      <c r="CNN1" s="11"/>
      <c r="CNO1" s="11"/>
      <c r="CNP1" s="11"/>
      <c r="CNQ1" s="11"/>
      <c r="CNR1" s="11"/>
      <c r="CNS1" s="11"/>
      <c r="CNT1" s="11"/>
      <c r="CNU1" s="11"/>
      <c r="CNV1" s="11"/>
      <c r="CNW1" s="11"/>
      <c r="CNX1" s="11"/>
      <c r="CNY1" s="11"/>
      <c r="CNZ1" s="11"/>
      <c r="COA1" s="11"/>
      <c r="COB1" s="11"/>
      <c r="COC1" s="11"/>
      <c r="COD1" s="11"/>
      <c r="COE1" s="11"/>
      <c r="COF1" s="11"/>
      <c r="COG1" s="11"/>
      <c r="COH1" s="11"/>
      <c r="COI1" s="11"/>
      <c r="COJ1" s="11"/>
      <c r="COK1" s="11"/>
      <c r="COL1" s="11"/>
      <c r="COM1" s="11"/>
      <c r="CON1" s="11"/>
      <c r="COO1" s="11"/>
      <c r="COP1" s="11"/>
      <c r="COQ1" s="11"/>
      <c r="COR1" s="11"/>
      <c r="COS1" s="11"/>
      <c r="COT1" s="11"/>
      <c r="COU1" s="11"/>
      <c r="COV1" s="11"/>
      <c r="COW1" s="11"/>
      <c r="COX1" s="11"/>
      <c r="COY1" s="11"/>
      <c r="COZ1" s="11"/>
      <c r="CPA1" s="11"/>
      <c r="CPB1" s="11"/>
      <c r="CPC1" s="11"/>
      <c r="CPD1" s="11"/>
      <c r="CPE1" s="11"/>
      <c r="CPF1" s="11"/>
      <c r="CPG1" s="11"/>
      <c r="CPH1" s="11"/>
      <c r="CPI1" s="11"/>
      <c r="CPJ1" s="11"/>
      <c r="CPK1" s="11"/>
      <c r="CPL1" s="11"/>
      <c r="CPM1" s="11"/>
      <c r="CPN1" s="11"/>
      <c r="CPO1" s="11"/>
      <c r="CPP1" s="11"/>
      <c r="CPQ1" s="11"/>
      <c r="CPR1" s="11"/>
      <c r="CPS1" s="11"/>
      <c r="CPT1" s="11"/>
      <c r="CPU1" s="11"/>
      <c r="CPV1" s="11"/>
      <c r="CPW1" s="11"/>
      <c r="CPX1" s="11"/>
      <c r="CPY1" s="11"/>
      <c r="CPZ1" s="11"/>
      <c r="CQA1" s="11"/>
      <c r="CQB1" s="11"/>
      <c r="CQC1" s="11"/>
      <c r="CQD1" s="11"/>
      <c r="CQE1" s="11"/>
      <c r="CQF1" s="11"/>
      <c r="CQG1" s="11"/>
      <c r="CQH1" s="11"/>
      <c r="CQI1" s="11"/>
      <c r="CQJ1" s="11"/>
      <c r="CQK1" s="11"/>
      <c r="CQL1" s="11"/>
      <c r="CQM1" s="11"/>
      <c r="CQN1" s="11"/>
      <c r="CQO1" s="11"/>
      <c r="CQP1" s="11"/>
      <c r="CQQ1" s="11"/>
      <c r="CQR1" s="11"/>
      <c r="CQS1" s="11"/>
      <c r="CQT1" s="11"/>
      <c r="CQU1" s="11"/>
      <c r="CQV1" s="11"/>
      <c r="CQW1" s="11"/>
      <c r="CQX1" s="11"/>
      <c r="CQY1" s="11"/>
      <c r="CQZ1" s="11"/>
      <c r="CRA1" s="11"/>
      <c r="CRB1" s="11"/>
      <c r="CRC1" s="11"/>
      <c r="CRD1" s="11"/>
      <c r="CRE1" s="11"/>
      <c r="CRF1" s="11"/>
      <c r="CRG1" s="11"/>
      <c r="CRH1" s="11"/>
      <c r="CRI1" s="11"/>
      <c r="CRJ1" s="11"/>
      <c r="CRK1" s="11"/>
      <c r="CRL1" s="11"/>
      <c r="CRM1" s="11"/>
      <c r="CRN1" s="11"/>
      <c r="CRO1" s="11"/>
      <c r="CRP1" s="11"/>
      <c r="CRQ1" s="11"/>
      <c r="CRR1" s="11"/>
      <c r="CRS1" s="11"/>
      <c r="CRT1" s="11"/>
      <c r="CRU1" s="11"/>
      <c r="CRV1" s="11"/>
      <c r="CRW1" s="11"/>
      <c r="CRX1" s="11"/>
      <c r="CRY1" s="11"/>
      <c r="CRZ1" s="11"/>
      <c r="CSA1" s="11"/>
      <c r="CSB1" s="11"/>
      <c r="CSC1" s="11"/>
      <c r="CSD1" s="11"/>
      <c r="CSE1" s="11"/>
      <c r="CSF1" s="11"/>
      <c r="CSG1" s="11"/>
      <c r="CSH1" s="11"/>
      <c r="CSI1" s="11"/>
      <c r="CSJ1" s="11"/>
      <c r="CSK1" s="11"/>
      <c r="CSL1" s="11"/>
      <c r="CSM1" s="11"/>
      <c r="CSN1" s="11"/>
      <c r="CSO1" s="11"/>
      <c r="CSP1" s="11"/>
      <c r="CSQ1" s="11"/>
      <c r="CSR1" s="11"/>
      <c r="CSS1" s="11"/>
      <c r="CST1" s="11"/>
      <c r="CSU1" s="11"/>
      <c r="CSV1" s="11"/>
      <c r="CSW1" s="11"/>
      <c r="CSX1" s="11"/>
      <c r="CSY1" s="11"/>
      <c r="CSZ1" s="11"/>
      <c r="CTA1" s="11"/>
      <c r="CTB1" s="11"/>
      <c r="CTC1" s="11"/>
      <c r="CTD1" s="11"/>
      <c r="CTE1" s="11"/>
      <c r="CTF1" s="11"/>
      <c r="CTG1" s="11"/>
      <c r="CTH1" s="11"/>
      <c r="CTI1" s="11"/>
      <c r="CTJ1" s="11"/>
      <c r="CTK1" s="11"/>
      <c r="CTL1" s="11"/>
      <c r="CTM1" s="11"/>
      <c r="CTN1" s="11"/>
      <c r="CTO1" s="11"/>
      <c r="CTP1" s="11"/>
      <c r="CTQ1" s="11"/>
      <c r="CTR1" s="11"/>
      <c r="CTS1" s="11"/>
      <c r="CTT1" s="11"/>
      <c r="CTU1" s="11"/>
      <c r="CTV1" s="11"/>
      <c r="CTW1" s="11"/>
      <c r="CTX1" s="11"/>
      <c r="CTY1" s="11"/>
      <c r="CTZ1" s="11"/>
      <c r="CUA1" s="11"/>
      <c r="CUB1" s="11"/>
      <c r="CUC1" s="11"/>
      <c r="CUD1" s="11"/>
      <c r="CUE1" s="11"/>
      <c r="CUF1" s="11"/>
      <c r="CUG1" s="11"/>
      <c r="CUH1" s="11"/>
      <c r="CUI1" s="11"/>
      <c r="CUJ1" s="11"/>
      <c r="CUK1" s="11"/>
      <c r="CUL1" s="11"/>
      <c r="CUM1" s="11"/>
      <c r="CUN1" s="11"/>
      <c r="CUO1" s="11"/>
      <c r="CUP1" s="11"/>
      <c r="CUQ1" s="11"/>
      <c r="CUR1" s="11"/>
      <c r="CUS1" s="11"/>
      <c r="CUT1" s="11"/>
      <c r="CUU1" s="11"/>
      <c r="CUV1" s="11"/>
      <c r="CUW1" s="11"/>
      <c r="CUX1" s="11"/>
      <c r="CUY1" s="11"/>
      <c r="CUZ1" s="11"/>
      <c r="CVA1" s="11"/>
      <c r="CVB1" s="11"/>
      <c r="CVC1" s="11"/>
      <c r="CVD1" s="11"/>
      <c r="CVE1" s="11"/>
      <c r="CVF1" s="11"/>
      <c r="CVG1" s="11"/>
      <c r="CVH1" s="11"/>
      <c r="CVI1" s="11"/>
      <c r="CVJ1" s="11"/>
      <c r="CVK1" s="11"/>
      <c r="CVL1" s="11"/>
      <c r="CVM1" s="11"/>
      <c r="CVN1" s="11"/>
      <c r="CVO1" s="11"/>
      <c r="CVP1" s="11"/>
      <c r="CVQ1" s="11"/>
      <c r="CVR1" s="11"/>
      <c r="CVS1" s="11"/>
      <c r="CVT1" s="11"/>
      <c r="CVU1" s="11"/>
      <c r="CVV1" s="11"/>
      <c r="CVW1" s="11"/>
      <c r="CVX1" s="11"/>
      <c r="CVY1" s="11"/>
      <c r="CVZ1" s="11"/>
      <c r="CWA1" s="11"/>
      <c r="CWB1" s="11"/>
      <c r="CWC1" s="11"/>
      <c r="CWD1" s="11"/>
      <c r="CWE1" s="11"/>
      <c r="CWF1" s="11"/>
      <c r="CWG1" s="11"/>
      <c r="CWH1" s="11"/>
      <c r="CWI1" s="11"/>
      <c r="CWJ1" s="11"/>
      <c r="CWK1" s="11"/>
      <c r="CWL1" s="11"/>
      <c r="CWM1" s="11"/>
      <c r="CWN1" s="11"/>
      <c r="CWO1" s="11"/>
      <c r="CWP1" s="11"/>
      <c r="CWQ1" s="11"/>
      <c r="CWR1" s="11"/>
      <c r="CWS1" s="11"/>
      <c r="CWT1" s="11"/>
      <c r="CWU1" s="11"/>
      <c r="CWV1" s="11"/>
      <c r="CWW1" s="11"/>
      <c r="CWX1" s="11"/>
      <c r="CWY1" s="11"/>
      <c r="CWZ1" s="11"/>
      <c r="CXA1" s="11"/>
      <c r="CXB1" s="11"/>
      <c r="CXC1" s="11"/>
      <c r="CXD1" s="11"/>
      <c r="CXE1" s="11"/>
      <c r="CXF1" s="11"/>
      <c r="CXG1" s="11"/>
      <c r="CXH1" s="11"/>
      <c r="CXI1" s="11"/>
      <c r="CXJ1" s="11"/>
      <c r="CXK1" s="11"/>
      <c r="CXL1" s="11"/>
      <c r="CXM1" s="11"/>
      <c r="CXN1" s="11"/>
      <c r="CXO1" s="11"/>
      <c r="CXP1" s="11"/>
      <c r="CXQ1" s="11"/>
      <c r="CXR1" s="11"/>
      <c r="CXS1" s="11"/>
      <c r="CXT1" s="11"/>
      <c r="CXU1" s="11"/>
      <c r="CXV1" s="11"/>
      <c r="CXW1" s="11"/>
      <c r="CXX1" s="11"/>
      <c r="CXY1" s="11"/>
      <c r="CXZ1" s="11"/>
      <c r="CYA1" s="11"/>
      <c r="CYB1" s="11"/>
      <c r="CYC1" s="11"/>
      <c r="CYD1" s="11"/>
      <c r="CYE1" s="11"/>
      <c r="CYF1" s="11"/>
      <c r="CYG1" s="11"/>
      <c r="CYH1" s="11"/>
      <c r="CYI1" s="11"/>
      <c r="CYJ1" s="11"/>
      <c r="CYK1" s="11"/>
      <c r="CYL1" s="11"/>
      <c r="CYM1" s="11"/>
      <c r="CYN1" s="11"/>
      <c r="CYO1" s="11"/>
      <c r="CYP1" s="11"/>
      <c r="CYQ1" s="11"/>
      <c r="CYR1" s="11"/>
      <c r="CYS1" s="11"/>
      <c r="CYT1" s="11"/>
      <c r="CYU1" s="11"/>
      <c r="CYV1" s="11"/>
      <c r="CYW1" s="11"/>
      <c r="CYX1" s="11"/>
      <c r="CYY1" s="11"/>
      <c r="CYZ1" s="11"/>
      <c r="CZA1" s="11"/>
      <c r="CZB1" s="11"/>
      <c r="CZC1" s="11"/>
      <c r="CZD1" s="11"/>
      <c r="CZE1" s="11"/>
      <c r="CZF1" s="11"/>
      <c r="CZG1" s="11"/>
      <c r="CZH1" s="11"/>
      <c r="CZI1" s="11"/>
      <c r="CZJ1" s="11"/>
      <c r="CZK1" s="11"/>
      <c r="CZL1" s="11"/>
      <c r="CZM1" s="11"/>
      <c r="CZN1" s="11"/>
      <c r="CZO1" s="11"/>
      <c r="CZP1" s="11"/>
      <c r="CZQ1" s="11"/>
      <c r="CZR1" s="11"/>
      <c r="CZS1" s="11"/>
      <c r="CZT1" s="11"/>
      <c r="CZU1" s="11"/>
      <c r="CZV1" s="11"/>
      <c r="CZW1" s="11"/>
      <c r="CZX1" s="11"/>
      <c r="CZY1" s="11"/>
      <c r="CZZ1" s="11"/>
      <c r="DAA1" s="11"/>
      <c r="DAB1" s="11"/>
      <c r="DAC1" s="11"/>
      <c r="DAD1" s="11"/>
      <c r="DAE1" s="11"/>
      <c r="DAF1" s="11"/>
      <c r="DAG1" s="11"/>
      <c r="DAH1" s="11"/>
      <c r="DAI1" s="11"/>
      <c r="DAJ1" s="11"/>
      <c r="DAK1" s="11"/>
      <c r="DAL1" s="11"/>
      <c r="DAM1" s="11"/>
      <c r="DAN1" s="11"/>
      <c r="DAO1" s="11"/>
      <c r="DAP1" s="11"/>
      <c r="DAQ1" s="11"/>
      <c r="DAR1" s="11"/>
      <c r="DAS1" s="11"/>
      <c r="DAT1" s="11"/>
      <c r="DAU1" s="11"/>
      <c r="DAV1" s="11"/>
      <c r="DAW1" s="11"/>
      <c r="DAX1" s="11"/>
      <c r="DAY1" s="11"/>
      <c r="DAZ1" s="11"/>
      <c r="DBA1" s="11"/>
      <c r="DBB1" s="11"/>
      <c r="DBC1" s="11"/>
      <c r="DBD1" s="11"/>
      <c r="DBE1" s="11"/>
      <c r="DBF1" s="11"/>
      <c r="DBG1" s="11"/>
      <c r="DBH1" s="11"/>
      <c r="DBI1" s="11"/>
      <c r="DBJ1" s="11"/>
      <c r="DBK1" s="11"/>
      <c r="DBL1" s="11"/>
      <c r="DBM1" s="11"/>
      <c r="DBN1" s="11"/>
      <c r="DBO1" s="11"/>
      <c r="DBP1" s="11"/>
      <c r="DBQ1" s="11"/>
      <c r="DBR1" s="11"/>
      <c r="DBS1" s="11"/>
      <c r="DBT1" s="11"/>
      <c r="DBU1" s="11"/>
      <c r="DBV1" s="11"/>
      <c r="DBW1" s="11"/>
      <c r="DBX1" s="11"/>
      <c r="DBY1" s="11"/>
      <c r="DBZ1" s="11"/>
      <c r="DCA1" s="11"/>
      <c r="DCB1" s="11"/>
      <c r="DCC1" s="11"/>
      <c r="DCD1" s="11"/>
      <c r="DCE1" s="11"/>
      <c r="DCF1" s="11"/>
      <c r="DCG1" s="11"/>
      <c r="DCH1" s="11"/>
      <c r="DCI1" s="11"/>
      <c r="DCJ1" s="11"/>
      <c r="DCK1" s="11"/>
      <c r="DCL1" s="11"/>
      <c r="DCM1" s="11"/>
      <c r="DCN1" s="11"/>
      <c r="DCO1" s="11"/>
      <c r="DCP1" s="11"/>
      <c r="DCQ1" s="11"/>
      <c r="DCR1" s="11"/>
      <c r="DCS1" s="11"/>
      <c r="DCT1" s="11"/>
      <c r="DCU1" s="11"/>
      <c r="DCV1" s="11"/>
      <c r="DCW1" s="11"/>
      <c r="DCX1" s="11"/>
      <c r="DCY1" s="11"/>
      <c r="DCZ1" s="11"/>
      <c r="DDA1" s="11"/>
      <c r="DDB1" s="11"/>
      <c r="DDC1" s="11"/>
      <c r="DDD1" s="11"/>
      <c r="DDE1" s="11"/>
      <c r="DDF1" s="11"/>
      <c r="DDG1" s="11"/>
      <c r="DDH1" s="11"/>
      <c r="DDI1" s="11"/>
      <c r="DDJ1" s="11"/>
      <c r="DDK1" s="11"/>
      <c r="DDL1" s="11"/>
      <c r="DDM1" s="11"/>
      <c r="DDN1" s="11"/>
      <c r="DDO1" s="11"/>
      <c r="DDP1" s="11"/>
      <c r="DDQ1" s="11"/>
      <c r="DDR1" s="11"/>
      <c r="DDS1" s="11"/>
      <c r="DDT1" s="11"/>
      <c r="DDU1" s="11"/>
      <c r="DDV1" s="11"/>
      <c r="DDW1" s="11"/>
      <c r="DDX1" s="11"/>
      <c r="DDY1" s="11"/>
      <c r="DDZ1" s="11"/>
      <c r="DEA1" s="11"/>
      <c r="DEB1" s="11"/>
      <c r="DEC1" s="11"/>
      <c r="DED1" s="11"/>
      <c r="DEE1" s="11"/>
      <c r="DEF1" s="11"/>
      <c r="DEG1" s="11"/>
      <c r="DEH1" s="11"/>
      <c r="DEI1" s="11"/>
      <c r="DEJ1" s="11"/>
      <c r="DEK1" s="11"/>
      <c r="DEL1" s="11"/>
      <c r="DEM1" s="11"/>
      <c r="DEN1" s="11"/>
      <c r="DEO1" s="11"/>
      <c r="DEP1" s="11"/>
      <c r="DEQ1" s="11"/>
      <c r="DER1" s="11"/>
      <c r="DES1" s="11"/>
      <c r="DET1" s="11"/>
      <c r="DEU1" s="11"/>
      <c r="DEV1" s="11"/>
      <c r="DEW1" s="11"/>
      <c r="DEX1" s="11"/>
      <c r="DEY1" s="11"/>
      <c r="DEZ1" s="11"/>
      <c r="DFA1" s="11"/>
      <c r="DFB1" s="11"/>
      <c r="DFC1" s="11"/>
      <c r="DFD1" s="11"/>
      <c r="DFE1" s="11"/>
      <c r="DFF1" s="11"/>
      <c r="DFG1" s="11"/>
      <c r="DFH1" s="11"/>
      <c r="DFI1" s="11"/>
      <c r="DFJ1" s="11"/>
      <c r="DFK1" s="11"/>
      <c r="DFL1" s="11"/>
      <c r="DFM1" s="11"/>
      <c r="DFN1" s="11"/>
      <c r="DFO1" s="11"/>
      <c r="DFP1" s="11"/>
      <c r="DFQ1" s="11"/>
      <c r="DFR1" s="11"/>
      <c r="DFS1" s="11"/>
      <c r="DFT1" s="11"/>
      <c r="DFU1" s="11"/>
      <c r="DFV1" s="11"/>
      <c r="DFW1" s="11"/>
      <c r="DFX1" s="11"/>
      <c r="DFY1" s="11"/>
      <c r="DFZ1" s="11"/>
      <c r="DGA1" s="11"/>
      <c r="DGB1" s="11"/>
      <c r="DGC1" s="11"/>
      <c r="DGD1" s="11"/>
      <c r="DGE1" s="11"/>
      <c r="DGF1" s="11"/>
      <c r="DGG1" s="11"/>
      <c r="DGH1" s="11"/>
      <c r="DGI1" s="11"/>
      <c r="DGJ1" s="11"/>
      <c r="DGK1" s="11"/>
      <c r="DGL1" s="11"/>
      <c r="DGM1" s="11"/>
      <c r="DGN1" s="11"/>
      <c r="DGO1" s="11"/>
      <c r="DGP1" s="11"/>
      <c r="DGQ1" s="11"/>
      <c r="DGR1" s="11"/>
      <c r="DGS1" s="11"/>
      <c r="DGT1" s="11"/>
      <c r="DGU1" s="11"/>
      <c r="DGV1" s="11"/>
      <c r="DGW1" s="11"/>
      <c r="DGX1" s="11"/>
      <c r="DGY1" s="11"/>
      <c r="DGZ1" s="11"/>
      <c r="DHA1" s="11"/>
      <c r="DHB1" s="11"/>
      <c r="DHC1" s="11"/>
      <c r="DHD1" s="11"/>
      <c r="DHE1" s="11"/>
      <c r="DHF1" s="11"/>
      <c r="DHG1" s="11"/>
      <c r="DHH1" s="11"/>
      <c r="DHI1" s="11"/>
      <c r="DHJ1" s="11"/>
      <c r="DHK1" s="11"/>
      <c r="DHL1" s="11"/>
      <c r="DHM1" s="11"/>
      <c r="DHN1" s="11"/>
      <c r="DHO1" s="11"/>
      <c r="DHP1" s="11"/>
      <c r="DHQ1" s="11"/>
      <c r="DHR1" s="11"/>
      <c r="DHS1" s="11"/>
      <c r="DHT1" s="11"/>
      <c r="DHU1" s="11"/>
      <c r="DHV1" s="11"/>
      <c r="DHW1" s="11"/>
      <c r="DHX1" s="11"/>
      <c r="DHY1" s="11"/>
      <c r="DHZ1" s="11"/>
      <c r="DIA1" s="11"/>
      <c r="DIB1" s="11"/>
      <c r="DIC1" s="11"/>
      <c r="DID1" s="11"/>
      <c r="DIE1" s="11"/>
      <c r="DIF1" s="11"/>
      <c r="DIG1" s="11"/>
      <c r="DIH1" s="11"/>
      <c r="DII1" s="11"/>
      <c r="DIJ1" s="11"/>
      <c r="DIK1" s="11"/>
      <c r="DIL1" s="11"/>
      <c r="DIM1" s="11"/>
      <c r="DIN1" s="11"/>
      <c r="DIO1" s="11"/>
      <c r="DIP1" s="11"/>
      <c r="DIQ1" s="11"/>
      <c r="DIR1" s="11"/>
      <c r="DIS1" s="11"/>
      <c r="DIT1" s="11"/>
      <c r="DIU1" s="11"/>
      <c r="DIV1" s="11"/>
      <c r="DIW1" s="11"/>
      <c r="DIX1" s="11"/>
      <c r="DIY1" s="11"/>
      <c r="DIZ1" s="11"/>
      <c r="DJA1" s="11"/>
      <c r="DJB1" s="11"/>
      <c r="DJC1" s="11"/>
      <c r="DJD1" s="11"/>
      <c r="DJE1" s="11"/>
      <c r="DJF1" s="11"/>
      <c r="DJG1" s="11"/>
      <c r="DJH1" s="11"/>
      <c r="DJI1" s="11"/>
      <c r="DJJ1" s="11"/>
      <c r="DJK1" s="11"/>
      <c r="DJL1" s="11"/>
      <c r="DJM1" s="11"/>
      <c r="DJN1" s="11"/>
      <c r="DJO1" s="11"/>
      <c r="DJP1" s="11"/>
      <c r="DJQ1" s="11"/>
      <c r="DJR1" s="11"/>
      <c r="DJS1" s="11"/>
      <c r="DJT1" s="11"/>
      <c r="DJU1" s="11"/>
      <c r="DJV1" s="11"/>
      <c r="DJW1" s="11"/>
      <c r="DJX1" s="11"/>
      <c r="DJY1" s="11"/>
      <c r="DJZ1" s="11"/>
      <c r="DKA1" s="11"/>
      <c r="DKB1" s="11"/>
      <c r="DKC1" s="11"/>
      <c r="DKD1" s="11"/>
      <c r="DKE1" s="11"/>
      <c r="DKF1" s="11"/>
      <c r="DKG1" s="11"/>
      <c r="DKH1" s="11"/>
      <c r="DKI1" s="11"/>
      <c r="DKJ1" s="11"/>
      <c r="DKK1" s="11"/>
      <c r="DKL1" s="11"/>
      <c r="DKM1" s="11"/>
      <c r="DKN1" s="11"/>
      <c r="DKO1" s="11"/>
      <c r="DKP1" s="11"/>
      <c r="DKQ1" s="11"/>
      <c r="DKR1" s="11"/>
      <c r="DKS1" s="11"/>
      <c r="DKT1" s="11"/>
      <c r="DKU1" s="11"/>
      <c r="DKV1" s="11"/>
      <c r="DKW1" s="11"/>
      <c r="DKX1" s="11"/>
      <c r="DKY1" s="11"/>
      <c r="DKZ1" s="11"/>
      <c r="DLA1" s="11"/>
      <c r="DLB1" s="11"/>
      <c r="DLC1" s="11"/>
      <c r="DLD1" s="11"/>
      <c r="DLE1" s="11"/>
      <c r="DLF1" s="11"/>
      <c r="DLG1" s="11"/>
      <c r="DLH1" s="11"/>
      <c r="DLI1" s="11"/>
      <c r="DLJ1" s="11"/>
      <c r="DLK1" s="11"/>
      <c r="DLL1" s="11"/>
      <c r="DLM1" s="11"/>
      <c r="DLN1" s="11"/>
      <c r="DLO1" s="11"/>
      <c r="DLP1" s="11"/>
      <c r="DLQ1" s="11"/>
      <c r="DLR1" s="11"/>
      <c r="DLS1" s="11"/>
      <c r="DLT1" s="11"/>
      <c r="DLU1" s="11"/>
      <c r="DLV1" s="11"/>
      <c r="DLW1" s="11"/>
      <c r="DLX1" s="11"/>
      <c r="DLY1" s="11"/>
      <c r="DLZ1" s="11"/>
      <c r="DMA1" s="11"/>
      <c r="DMB1" s="11"/>
      <c r="DMC1" s="11"/>
      <c r="DMD1" s="11"/>
      <c r="DME1" s="11"/>
      <c r="DMF1" s="11"/>
      <c r="DMG1" s="11"/>
      <c r="DMH1" s="11"/>
      <c r="DMI1" s="11"/>
      <c r="DMJ1" s="11"/>
      <c r="DMK1" s="11"/>
      <c r="DML1" s="11"/>
      <c r="DMM1" s="11"/>
      <c r="DMN1" s="11"/>
      <c r="DMO1" s="11"/>
      <c r="DMP1" s="11"/>
      <c r="DMQ1" s="11"/>
      <c r="DMR1" s="11"/>
      <c r="DMS1" s="11"/>
      <c r="DMT1" s="11"/>
      <c r="DMU1" s="11"/>
      <c r="DMV1" s="11"/>
      <c r="DMW1" s="11"/>
      <c r="DMX1" s="11"/>
      <c r="DMY1" s="11"/>
      <c r="DMZ1" s="11"/>
      <c r="DNA1" s="11"/>
      <c r="DNB1" s="11"/>
      <c r="DNC1" s="11"/>
      <c r="DND1" s="11"/>
      <c r="DNE1" s="11"/>
      <c r="DNF1" s="11"/>
      <c r="DNG1" s="11"/>
      <c r="DNH1" s="11"/>
      <c r="DNI1" s="11"/>
      <c r="DNJ1" s="11"/>
      <c r="DNK1" s="11"/>
      <c r="DNL1" s="11"/>
      <c r="DNM1" s="11"/>
      <c r="DNN1" s="11"/>
      <c r="DNO1" s="11"/>
      <c r="DNP1" s="11"/>
      <c r="DNQ1" s="11"/>
      <c r="DNR1" s="11"/>
      <c r="DNS1" s="11"/>
      <c r="DNT1" s="11"/>
      <c r="DNU1" s="11"/>
      <c r="DNV1" s="11"/>
      <c r="DNW1" s="11"/>
      <c r="DNX1" s="11"/>
      <c r="DNY1" s="11"/>
      <c r="DNZ1" s="11"/>
      <c r="DOA1" s="11"/>
      <c r="DOB1" s="11"/>
      <c r="DOC1" s="11"/>
      <c r="DOD1" s="11"/>
      <c r="DOE1" s="11"/>
      <c r="DOF1" s="11"/>
      <c r="DOG1" s="11"/>
      <c r="DOH1" s="11"/>
      <c r="DOI1" s="11"/>
      <c r="DOJ1" s="11"/>
      <c r="DOK1" s="11"/>
      <c r="DOL1" s="11"/>
      <c r="DOM1" s="11"/>
      <c r="DON1" s="11"/>
      <c r="DOO1" s="11"/>
      <c r="DOP1" s="11"/>
      <c r="DOQ1" s="11"/>
      <c r="DOR1" s="11"/>
      <c r="DOS1" s="11"/>
      <c r="DOT1" s="11"/>
      <c r="DOU1" s="11"/>
      <c r="DOV1" s="11"/>
      <c r="DOW1" s="11"/>
      <c r="DOX1" s="11"/>
      <c r="DOY1" s="11"/>
      <c r="DOZ1" s="11"/>
      <c r="DPA1" s="11"/>
      <c r="DPB1" s="11"/>
      <c r="DPC1" s="11"/>
      <c r="DPD1" s="11"/>
      <c r="DPE1" s="11"/>
      <c r="DPF1" s="11"/>
      <c r="DPG1" s="11"/>
      <c r="DPH1" s="11"/>
      <c r="DPI1" s="11"/>
      <c r="DPJ1" s="11"/>
      <c r="DPK1" s="11"/>
      <c r="DPL1" s="11"/>
      <c r="DPM1" s="11"/>
      <c r="DPN1" s="11"/>
      <c r="DPO1" s="11"/>
      <c r="DPP1" s="11"/>
      <c r="DPQ1" s="11"/>
      <c r="DPR1" s="11"/>
      <c r="DPS1" s="11"/>
      <c r="DPT1" s="11"/>
      <c r="DPU1" s="11"/>
      <c r="DPV1" s="11"/>
      <c r="DPW1" s="11"/>
      <c r="DPX1" s="11"/>
      <c r="DPY1" s="11"/>
      <c r="DPZ1" s="11"/>
      <c r="DQA1" s="11"/>
      <c r="DQB1" s="11"/>
      <c r="DQC1" s="11"/>
      <c r="DQD1" s="11"/>
      <c r="DQE1" s="11"/>
      <c r="DQF1" s="11"/>
      <c r="DQG1" s="11"/>
      <c r="DQH1" s="11"/>
      <c r="DQI1" s="11"/>
      <c r="DQJ1" s="11"/>
      <c r="DQK1" s="11"/>
      <c r="DQL1" s="11"/>
      <c r="DQM1" s="11"/>
      <c r="DQN1" s="11"/>
      <c r="DQO1" s="11"/>
      <c r="DQP1" s="11"/>
      <c r="DQQ1" s="11"/>
      <c r="DQR1" s="11"/>
      <c r="DQS1" s="11"/>
      <c r="DQT1" s="11"/>
      <c r="DQU1" s="11"/>
      <c r="DQV1" s="11"/>
      <c r="DQW1" s="11"/>
      <c r="DQX1" s="11"/>
      <c r="DQY1" s="11"/>
      <c r="DQZ1" s="11"/>
      <c r="DRA1" s="11"/>
      <c r="DRB1" s="11"/>
      <c r="DRC1" s="11"/>
      <c r="DRD1" s="11"/>
      <c r="DRE1" s="11"/>
      <c r="DRF1" s="11"/>
      <c r="DRG1" s="11"/>
      <c r="DRH1" s="11"/>
      <c r="DRI1" s="11"/>
      <c r="DRJ1" s="11"/>
      <c r="DRK1" s="11"/>
      <c r="DRL1" s="11"/>
      <c r="DRM1" s="11"/>
      <c r="DRN1" s="11"/>
      <c r="DRO1" s="11"/>
      <c r="DRP1" s="11"/>
      <c r="DRQ1" s="11"/>
      <c r="DRR1" s="11"/>
      <c r="DRS1" s="11"/>
      <c r="DRT1" s="11"/>
      <c r="DRU1" s="11"/>
      <c r="DRV1" s="11"/>
      <c r="DRW1" s="11"/>
      <c r="DRX1" s="11"/>
      <c r="DRY1" s="11"/>
      <c r="DRZ1" s="11"/>
      <c r="DSA1" s="11"/>
      <c r="DSB1" s="11"/>
      <c r="DSC1" s="11"/>
      <c r="DSD1" s="11"/>
      <c r="DSE1" s="11"/>
      <c r="DSF1" s="11"/>
      <c r="DSG1" s="11"/>
      <c r="DSH1" s="11"/>
      <c r="DSI1" s="11"/>
      <c r="DSJ1" s="11"/>
      <c r="DSK1" s="11"/>
      <c r="DSL1" s="11"/>
      <c r="DSM1" s="11"/>
      <c r="DSN1" s="11"/>
      <c r="DSO1" s="11"/>
      <c r="DSP1" s="11"/>
      <c r="DSQ1" s="11"/>
      <c r="DSR1" s="11"/>
      <c r="DSS1" s="11"/>
      <c r="DST1" s="11"/>
      <c r="DSU1" s="11"/>
      <c r="DSV1" s="11"/>
      <c r="DSW1" s="11"/>
      <c r="DSX1" s="11"/>
      <c r="DSY1" s="11"/>
      <c r="DSZ1" s="11"/>
      <c r="DTA1" s="11"/>
      <c r="DTB1" s="11"/>
      <c r="DTC1" s="11"/>
      <c r="DTD1" s="11"/>
      <c r="DTE1" s="11"/>
      <c r="DTF1" s="11"/>
      <c r="DTG1" s="11"/>
      <c r="DTH1" s="11"/>
      <c r="DTI1" s="11"/>
      <c r="DTJ1" s="11"/>
      <c r="DTK1" s="11"/>
      <c r="DTL1" s="11"/>
      <c r="DTM1" s="11"/>
      <c r="DTN1" s="11"/>
      <c r="DTO1" s="11"/>
      <c r="DTP1" s="11"/>
      <c r="DTQ1" s="11"/>
      <c r="DTR1" s="11"/>
      <c r="DTS1" s="11"/>
      <c r="DTT1" s="11"/>
      <c r="DTU1" s="11"/>
      <c r="DTV1" s="11"/>
      <c r="DTW1" s="11"/>
      <c r="DTX1" s="11"/>
      <c r="DTY1" s="11"/>
      <c r="DTZ1" s="11"/>
      <c r="DUA1" s="11"/>
      <c r="DUB1" s="11"/>
      <c r="DUC1" s="11"/>
      <c r="DUD1" s="11"/>
      <c r="DUE1" s="11"/>
      <c r="DUF1" s="11"/>
      <c r="DUG1" s="11"/>
      <c r="DUH1" s="11"/>
      <c r="DUI1" s="11"/>
      <c r="DUJ1" s="11"/>
      <c r="DUK1" s="11"/>
      <c r="DUL1" s="11"/>
      <c r="DUM1" s="11"/>
      <c r="DUN1" s="11"/>
      <c r="DUO1" s="11"/>
      <c r="DUP1" s="11"/>
      <c r="DUQ1" s="11"/>
      <c r="DUR1" s="11"/>
      <c r="DUS1" s="11"/>
      <c r="DUT1" s="11"/>
      <c r="DUU1" s="11"/>
      <c r="DUV1" s="11"/>
      <c r="DUW1" s="11"/>
      <c r="DUX1" s="11"/>
      <c r="DUY1" s="11"/>
      <c r="DUZ1" s="11"/>
      <c r="DVA1" s="11"/>
      <c r="DVB1" s="11"/>
      <c r="DVC1" s="11"/>
      <c r="DVD1" s="11"/>
      <c r="DVE1" s="11"/>
      <c r="DVF1" s="11"/>
      <c r="DVG1" s="11"/>
      <c r="DVH1" s="11"/>
      <c r="DVI1" s="11"/>
      <c r="DVJ1" s="11"/>
      <c r="DVK1" s="11"/>
      <c r="DVL1" s="11"/>
      <c r="DVM1" s="11"/>
      <c r="DVN1" s="11"/>
      <c r="DVO1" s="11"/>
      <c r="DVP1" s="11"/>
      <c r="DVQ1" s="11"/>
      <c r="DVR1" s="11"/>
      <c r="DVS1" s="11"/>
      <c r="DVT1" s="11"/>
      <c r="DVU1" s="11"/>
      <c r="DVV1" s="11"/>
      <c r="DVW1" s="11"/>
      <c r="DVX1" s="11"/>
      <c r="DVY1" s="11"/>
      <c r="DVZ1" s="11"/>
      <c r="DWA1" s="11"/>
      <c r="DWB1" s="11"/>
      <c r="DWC1" s="11"/>
      <c r="DWD1" s="11"/>
      <c r="DWE1" s="11"/>
      <c r="DWF1" s="11"/>
      <c r="DWG1" s="11"/>
      <c r="DWH1" s="11"/>
      <c r="DWI1" s="11"/>
      <c r="DWJ1" s="11"/>
      <c r="DWK1" s="11"/>
      <c r="DWL1" s="11"/>
      <c r="DWM1" s="11"/>
      <c r="DWN1" s="11"/>
      <c r="DWO1" s="11"/>
      <c r="DWP1" s="11"/>
      <c r="DWQ1" s="11"/>
      <c r="DWR1" s="11"/>
      <c r="DWS1" s="11"/>
      <c r="DWT1" s="11"/>
      <c r="DWU1" s="11"/>
      <c r="DWV1" s="11"/>
      <c r="DWW1" s="11"/>
      <c r="DWX1" s="11"/>
      <c r="DWY1" s="11"/>
      <c r="DWZ1" s="11"/>
      <c r="DXA1" s="11"/>
      <c r="DXB1" s="11"/>
      <c r="DXC1" s="11"/>
      <c r="DXD1" s="11"/>
      <c r="DXE1" s="11"/>
      <c r="DXF1" s="11"/>
      <c r="DXG1" s="11"/>
      <c r="DXH1" s="11"/>
      <c r="DXI1" s="11"/>
      <c r="DXJ1" s="11"/>
      <c r="DXK1" s="11"/>
      <c r="DXL1" s="11"/>
      <c r="DXM1" s="11"/>
      <c r="DXN1" s="11"/>
      <c r="DXO1" s="11"/>
      <c r="DXP1" s="11"/>
      <c r="DXQ1" s="11"/>
      <c r="DXR1" s="11"/>
      <c r="DXS1" s="11"/>
      <c r="DXT1" s="11"/>
      <c r="DXU1" s="11"/>
      <c r="DXV1" s="11"/>
      <c r="DXW1" s="11"/>
      <c r="DXX1" s="11"/>
      <c r="DXY1" s="11"/>
      <c r="DXZ1" s="11"/>
      <c r="DYA1" s="11"/>
      <c r="DYB1" s="11"/>
      <c r="DYC1" s="11"/>
      <c r="DYD1" s="11"/>
      <c r="DYE1" s="11"/>
      <c r="DYF1" s="11"/>
      <c r="DYG1" s="11"/>
      <c r="DYH1" s="11"/>
      <c r="DYI1" s="11"/>
      <c r="DYJ1" s="11"/>
      <c r="DYK1" s="11"/>
      <c r="DYL1" s="11"/>
      <c r="DYM1" s="11"/>
      <c r="DYN1" s="11"/>
      <c r="DYO1" s="11"/>
      <c r="DYP1" s="11"/>
      <c r="DYQ1" s="11"/>
      <c r="DYR1" s="11"/>
      <c r="DYS1" s="11"/>
      <c r="DYT1" s="11"/>
      <c r="DYU1" s="11"/>
      <c r="DYV1" s="11"/>
      <c r="DYW1" s="11"/>
      <c r="DYX1" s="11"/>
      <c r="DYY1" s="11"/>
      <c r="DYZ1" s="11"/>
      <c r="DZA1" s="11"/>
      <c r="DZB1" s="11"/>
      <c r="DZC1" s="11"/>
      <c r="DZD1" s="11"/>
      <c r="DZE1" s="11"/>
      <c r="DZF1" s="11"/>
      <c r="DZG1" s="11"/>
      <c r="DZH1" s="11"/>
      <c r="DZI1" s="11"/>
      <c r="DZJ1" s="11"/>
      <c r="DZK1" s="11"/>
      <c r="DZL1" s="11"/>
      <c r="DZM1" s="11"/>
      <c r="DZN1" s="11"/>
      <c r="DZO1" s="11"/>
      <c r="DZP1" s="11"/>
      <c r="DZQ1" s="11"/>
      <c r="DZR1" s="11"/>
      <c r="DZS1" s="11"/>
      <c r="DZT1" s="11"/>
      <c r="DZU1" s="11"/>
      <c r="DZV1" s="11"/>
      <c r="DZW1" s="11"/>
      <c r="DZX1" s="11"/>
      <c r="DZY1" s="11"/>
      <c r="DZZ1" s="11"/>
      <c r="EAA1" s="11"/>
      <c r="EAB1" s="11"/>
      <c r="EAC1" s="11"/>
      <c r="EAD1" s="11"/>
      <c r="EAE1" s="11"/>
      <c r="EAF1" s="11"/>
      <c r="EAG1" s="11"/>
      <c r="EAH1" s="11"/>
      <c r="EAI1" s="11"/>
      <c r="EAJ1" s="11"/>
      <c r="EAK1" s="11"/>
      <c r="EAL1" s="11"/>
      <c r="EAM1" s="11"/>
      <c r="EAN1" s="11"/>
      <c r="EAO1" s="11"/>
      <c r="EAP1" s="11"/>
      <c r="EAQ1" s="11"/>
      <c r="EAR1" s="11"/>
      <c r="EAS1" s="11"/>
      <c r="EAT1" s="11"/>
      <c r="EAU1" s="11"/>
      <c r="EAV1" s="11"/>
      <c r="EAW1" s="11"/>
      <c r="EAX1" s="11"/>
      <c r="EAY1" s="11"/>
      <c r="EAZ1" s="11"/>
      <c r="EBA1" s="11"/>
      <c r="EBB1" s="11"/>
      <c r="EBC1" s="11"/>
      <c r="EBD1" s="11"/>
      <c r="EBE1" s="11"/>
      <c r="EBF1" s="11"/>
      <c r="EBG1" s="11"/>
      <c r="EBH1" s="11"/>
      <c r="EBI1" s="11"/>
      <c r="EBJ1" s="11"/>
      <c r="EBK1" s="11"/>
      <c r="EBL1" s="11"/>
      <c r="EBM1" s="11"/>
      <c r="EBN1" s="11"/>
      <c r="EBO1" s="11"/>
      <c r="EBP1" s="11"/>
      <c r="EBQ1" s="11"/>
      <c r="EBR1" s="11"/>
      <c r="EBS1" s="11"/>
      <c r="EBT1" s="11"/>
      <c r="EBU1" s="11"/>
      <c r="EBV1" s="11"/>
      <c r="EBW1" s="11"/>
      <c r="EBX1" s="11"/>
      <c r="EBY1" s="11"/>
      <c r="EBZ1" s="11"/>
      <c r="ECA1" s="11"/>
      <c r="ECB1" s="11"/>
      <c r="ECC1" s="11"/>
      <c r="ECD1" s="11"/>
      <c r="ECE1" s="11"/>
      <c r="ECF1" s="11"/>
      <c r="ECG1" s="11"/>
      <c r="ECH1" s="11"/>
      <c r="ECI1" s="11"/>
      <c r="ECJ1" s="11"/>
      <c r="ECK1" s="11"/>
      <c r="ECL1" s="11"/>
      <c r="ECM1" s="11"/>
      <c r="ECN1" s="11"/>
      <c r="ECO1" s="11"/>
      <c r="ECP1" s="11"/>
      <c r="ECQ1" s="11"/>
      <c r="ECR1" s="11"/>
      <c r="ECS1" s="11"/>
      <c r="ECT1" s="11"/>
      <c r="ECU1" s="11"/>
      <c r="ECV1" s="11"/>
      <c r="ECW1" s="11"/>
      <c r="ECX1" s="11"/>
      <c r="ECY1" s="11"/>
      <c r="ECZ1" s="11"/>
      <c r="EDA1" s="11"/>
      <c r="EDB1" s="11"/>
      <c r="EDC1" s="11"/>
      <c r="EDD1" s="11"/>
      <c r="EDE1" s="11"/>
      <c r="EDF1" s="11"/>
      <c r="EDG1" s="11"/>
      <c r="EDH1" s="11"/>
      <c r="EDI1" s="11"/>
      <c r="EDJ1" s="11"/>
      <c r="EDK1" s="11"/>
      <c r="EDL1" s="11"/>
      <c r="EDM1" s="11"/>
      <c r="EDN1" s="11"/>
      <c r="EDO1" s="11"/>
      <c r="EDP1" s="11"/>
      <c r="EDQ1" s="11"/>
      <c r="EDR1" s="11"/>
      <c r="EDS1" s="11"/>
      <c r="EDT1" s="11"/>
      <c r="EDU1" s="11"/>
      <c r="EDV1" s="11"/>
      <c r="EDW1" s="11"/>
      <c r="EDX1" s="11"/>
      <c r="EDY1" s="11"/>
      <c r="EDZ1" s="11"/>
      <c r="EEA1" s="11"/>
      <c r="EEB1" s="11"/>
      <c r="EEC1" s="11"/>
      <c r="EED1" s="11"/>
      <c r="EEE1" s="11"/>
      <c r="EEF1" s="11"/>
      <c r="EEG1" s="11"/>
      <c r="EEH1" s="11"/>
      <c r="EEI1" s="11"/>
      <c r="EEJ1" s="11"/>
      <c r="EEK1" s="11"/>
      <c r="EEL1" s="11"/>
      <c r="EEM1" s="11"/>
      <c r="EEN1" s="11"/>
      <c r="EEO1" s="11"/>
      <c r="EEP1" s="11"/>
      <c r="EEQ1" s="11"/>
      <c r="EER1" s="11"/>
      <c r="EES1" s="11"/>
      <c r="EET1" s="11"/>
      <c r="EEU1" s="11"/>
      <c r="EEV1" s="11"/>
      <c r="EEW1" s="11"/>
      <c r="EEX1" s="11"/>
      <c r="EEY1" s="11"/>
      <c r="EEZ1" s="11"/>
      <c r="EFA1" s="11"/>
      <c r="EFB1" s="11"/>
      <c r="EFC1" s="11"/>
      <c r="EFD1" s="11"/>
      <c r="EFE1" s="11"/>
      <c r="EFF1" s="11"/>
      <c r="EFG1" s="11"/>
      <c r="EFH1" s="11"/>
      <c r="EFI1" s="11"/>
      <c r="EFJ1" s="11"/>
      <c r="EFK1" s="11"/>
      <c r="EFL1" s="11"/>
      <c r="EFM1" s="11"/>
      <c r="EFN1" s="11"/>
      <c r="EFO1" s="11"/>
      <c r="EFP1" s="11"/>
      <c r="EFQ1" s="11"/>
      <c r="EFR1" s="11"/>
      <c r="EFS1" s="11"/>
      <c r="EFT1" s="11"/>
      <c r="EFU1" s="11"/>
      <c r="EFV1" s="11"/>
      <c r="EFW1" s="11"/>
      <c r="EFX1" s="11"/>
      <c r="EFY1" s="11"/>
      <c r="EFZ1" s="11"/>
      <c r="EGA1" s="11"/>
      <c r="EGB1" s="11"/>
      <c r="EGC1" s="11"/>
      <c r="EGD1" s="11"/>
      <c r="EGE1" s="11"/>
      <c r="EGF1" s="11"/>
      <c r="EGG1" s="11"/>
      <c r="EGH1" s="11"/>
      <c r="EGI1" s="11"/>
      <c r="EGJ1" s="11"/>
      <c r="EGK1" s="11"/>
      <c r="EGL1" s="11"/>
      <c r="EGM1" s="11"/>
      <c r="EGN1" s="11"/>
      <c r="EGO1" s="11"/>
      <c r="EGP1" s="11"/>
      <c r="EGQ1" s="11"/>
      <c r="EGR1" s="11"/>
      <c r="EGS1" s="11"/>
      <c r="EGT1" s="11"/>
      <c r="EGU1" s="11"/>
      <c r="EGV1" s="11"/>
      <c r="EGW1" s="11"/>
      <c r="EGX1" s="11"/>
      <c r="EGY1" s="11"/>
      <c r="EGZ1" s="11"/>
      <c r="EHA1" s="11"/>
      <c r="EHB1" s="11"/>
      <c r="EHC1" s="11"/>
      <c r="EHD1" s="11"/>
      <c r="EHE1" s="11"/>
      <c r="EHF1" s="11"/>
      <c r="EHG1" s="11"/>
      <c r="EHH1" s="11"/>
      <c r="EHI1" s="11"/>
      <c r="EHJ1" s="11"/>
      <c r="EHK1" s="11"/>
      <c r="EHL1" s="11"/>
      <c r="EHM1" s="11"/>
      <c r="EHN1" s="11"/>
      <c r="EHO1" s="11"/>
      <c r="EHP1" s="11"/>
      <c r="EHQ1" s="11"/>
      <c r="EHR1" s="11"/>
      <c r="EHS1" s="11"/>
      <c r="EHT1" s="11"/>
      <c r="EHU1" s="11"/>
      <c r="EHV1" s="11"/>
      <c r="EHW1" s="11"/>
      <c r="EHX1" s="11"/>
      <c r="EHY1" s="11"/>
      <c r="EHZ1" s="11"/>
      <c r="EIA1" s="11"/>
      <c r="EIB1" s="11"/>
      <c r="EIC1" s="11"/>
      <c r="EID1" s="11"/>
      <c r="EIE1" s="11"/>
      <c r="EIF1" s="11"/>
      <c r="EIG1" s="11"/>
      <c r="EIH1" s="11"/>
      <c r="EII1" s="11"/>
      <c r="EIJ1" s="11"/>
      <c r="EIK1" s="11"/>
      <c r="EIL1" s="11"/>
      <c r="EIM1" s="11"/>
      <c r="EIN1" s="11"/>
      <c r="EIO1" s="11"/>
      <c r="EIP1" s="11"/>
      <c r="EIQ1" s="11"/>
      <c r="EIR1" s="11"/>
      <c r="EIS1" s="11"/>
      <c r="EIT1" s="11"/>
      <c r="EIU1" s="11"/>
      <c r="EIV1" s="11"/>
      <c r="EIW1" s="11"/>
      <c r="EIX1" s="11"/>
      <c r="EIY1" s="11"/>
      <c r="EIZ1" s="11"/>
      <c r="EJA1" s="11"/>
      <c r="EJB1" s="11"/>
      <c r="EJC1" s="11"/>
      <c r="EJD1" s="11"/>
      <c r="EJE1" s="11"/>
      <c r="EJF1" s="11"/>
      <c r="EJG1" s="11"/>
      <c r="EJH1" s="11"/>
      <c r="EJI1" s="11"/>
      <c r="EJJ1" s="11"/>
      <c r="EJK1" s="11"/>
      <c r="EJL1" s="11"/>
      <c r="EJM1" s="11"/>
      <c r="EJN1" s="11"/>
      <c r="EJO1" s="11"/>
      <c r="EJP1" s="11"/>
      <c r="EJQ1" s="11"/>
      <c r="EJR1" s="11"/>
      <c r="EJS1" s="11"/>
      <c r="EJT1" s="11"/>
      <c r="EJU1" s="11"/>
      <c r="EJV1" s="11"/>
      <c r="EJW1" s="11"/>
      <c r="EJX1" s="11"/>
      <c r="EJY1" s="11"/>
      <c r="EJZ1" s="11"/>
      <c r="EKA1" s="11"/>
      <c r="EKB1" s="11"/>
      <c r="EKC1" s="11"/>
      <c r="EKD1" s="11"/>
      <c r="EKE1" s="11"/>
      <c r="EKF1" s="11"/>
      <c r="EKG1" s="11"/>
      <c r="EKH1" s="11"/>
      <c r="EKI1" s="11"/>
      <c r="EKJ1" s="11"/>
      <c r="EKK1" s="11"/>
      <c r="EKL1" s="11"/>
      <c r="EKM1" s="11"/>
      <c r="EKN1" s="11"/>
      <c r="EKO1" s="11"/>
      <c r="EKP1" s="11"/>
      <c r="EKQ1" s="11"/>
      <c r="EKR1" s="11"/>
      <c r="EKS1" s="11"/>
      <c r="EKT1" s="11"/>
      <c r="EKU1" s="11"/>
      <c r="EKV1" s="11"/>
      <c r="EKW1" s="11"/>
      <c r="EKX1" s="11"/>
      <c r="EKY1" s="11"/>
      <c r="EKZ1" s="11"/>
      <c r="ELA1" s="11"/>
      <c r="ELB1" s="11"/>
      <c r="ELC1" s="11"/>
      <c r="ELD1" s="11"/>
      <c r="ELE1" s="11"/>
      <c r="ELF1" s="11"/>
      <c r="ELG1" s="11"/>
      <c r="ELH1" s="11"/>
      <c r="ELI1" s="11"/>
      <c r="ELJ1" s="11"/>
      <c r="ELK1" s="11"/>
      <c r="ELL1" s="11"/>
      <c r="ELM1" s="11"/>
      <c r="ELN1" s="11"/>
      <c r="ELO1" s="11"/>
      <c r="ELP1" s="11"/>
      <c r="ELQ1" s="11"/>
      <c r="ELR1" s="11"/>
      <c r="ELS1" s="11"/>
      <c r="ELT1" s="11"/>
      <c r="ELU1" s="11"/>
      <c r="ELV1" s="11"/>
      <c r="ELW1" s="11"/>
      <c r="ELX1" s="11"/>
      <c r="ELY1" s="11"/>
      <c r="ELZ1" s="11"/>
      <c r="EMA1" s="11"/>
      <c r="EMB1" s="11"/>
      <c r="EMC1" s="11"/>
      <c r="EMD1" s="11"/>
      <c r="EME1" s="11"/>
      <c r="EMF1" s="11"/>
      <c r="EMG1" s="11"/>
      <c r="EMH1" s="11"/>
      <c r="EMI1" s="11"/>
      <c r="EMJ1" s="11"/>
      <c r="EMK1" s="11"/>
      <c r="EML1" s="11"/>
      <c r="EMM1" s="11"/>
      <c r="EMN1" s="11"/>
      <c r="EMO1" s="11"/>
      <c r="EMP1" s="11"/>
      <c r="EMQ1" s="11"/>
      <c r="EMR1" s="11"/>
      <c r="EMS1" s="11"/>
      <c r="EMT1" s="11"/>
      <c r="EMU1" s="11"/>
      <c r="EMV1" s="11"/>
      <c r="EMW1" s="11"/>
      <c r="EMX1" s="11"/>
      <c r="EMY1" s="11"/>
      <c r="EMZ1" s="11"/>
      <c r="ENA1" s="11"/>
      <c r="ENB1" s="11"/>
      <c r="ENC1" s="11"/>
      <c r="END1" s="11"/>
      <c r="ENE1" s="11"/>
      <c r="ENF1" s="11"/>
      <c r="ENG1" s="11"/>
      <c r="ENH1" s="11"/>
      <c r="ENI1" s="11"/>
      <c r="ENJ1" s="11"/>
      <c r="ENK1" s="11"/>
      <c r="ENL1" s="11"/>
      <c r="ENM1" s="11"/>
      <c r="ENN1" s="11"/>
      <c r="ENO1" s="11"/>
      <c r="ENP1" s="11"/>
      <c r="ENQ1" s="11"/>
      <c r="ENR1" s="11"/>
      <c r="ENS1" s="11"/>
      <c r="ENT1" s="11"/>
      <c r="ENU1" s="11"/>
      <c r="ENV1" s="11"/>
      <c r="ENW1" s="11"/>
      <c r="ENX1" s="11"/>
      <c r="ENY1" s="11"/>
      <c r="ENZ1" s="11"/>
      <c r="EOA1" s="11"/>
      <c r="EOB1" s="11"/>
      <c r="EOC1" s="11"/>
      <c r="EOD1" s="11"/>
      <c r="EOE1" s="11"/>
      <c r="EOF1" s="11"/>
      <c r="EOG1" s="11"/>
      <c r="EOH1" s="11"/>
      <c r="EOI1" s="11"/>
      <c r="EOJ1" s="11"/>
      <c r="EOK1" s="11"/>
      <c r="EOL1" s="11"/>
      <c r="EOM1" s="11"/>
      <c r="EON1" s="11"/>
      <c r="EOO1" s="11"/>
      <c r="EOP1" s="11"/>
      <c r="EOQ1" s="11"/>
      <c r="EOR1" s="11"/>
      <c r="EOS1" s="11"/>
      <c r="EOT1" s="11"/>
      <c r="EOU1" s="11"/>
      <c r="EOV1" s="11"/>
      <c r="EOW1" s="11"/>
      <c r="EOX1" s="11"/>
      <c r="EOY1" s="11"/>
      <c r="EOZ1" s="11"/>
      <c r="EPA1" s="11"/>
      <c r="EPB1" s="11"/>
      <c r="EPC1" s="11"/>
      <c r="EPD1" s="11"/>
      <c r="EPE1" s="11"/>
      <c r="EPF1" s="11"/>
      <c r="EPG1" s="11"/>
      <c r="EPH1" s="11"/>
      <c r="EPI1" s="11"/>
      <c r="EPJ1" s="11"/>
      <c r="EPK1" s="11"/>
      <c r="EPL1" s="11"/>
      <c r="EPM1" s="11"/>
      <c r="EPN1" s="11"/>
      <c r="EPO1" s="11"/>
      <c r="EPP1" s="11"/>
      <c r="EPQ1" s="11"/>
      <c r="EPR1" s="11"/>
      <c r="EPS1" s="11"/>
      <c r="EPT1" s="11"/>
      <c r="EPU1" s="11"/>
      <c r="EPV1" s="11"/>
      <c r="EPW1" s="11"/>
      <c r="EPX1" s="11"/>
      <c r="EPY1" s="11"/>
      <c r="EPZ1" s="11"/>
      <c r="EQA1" s="11"/>
      <c r="EQB1" s="11"/>
      <c r="EQC1" s="11"/>
      <c r="EQD1" s="11"/>
      <c r="EQE1" s="11"/>
      <c r="EQF1" s="11"/>
      <c r="EQG1" s="11"/>
      <c r="EQH1" s="11"/>
      <c r="EQI1" s="11"/>
      <c r="EQJ1" s="11"/>
      <c r="EQK1" s="11"/>
      <c r="EQL1" s="11"/>
      <c r="EQM1" s="11"/>
      <c r="EQN1" s="11"/>
      <c r="EQO1" s="11"/>
      <c r="EQP1" s="11"/>
      <c r="EQQ1" s="11"/>
      <c r="EQR1" s="11"/>
      <c r="EQS1" s="11"/>
      <c r="EQT1" s="11"/>
      <c r="EQU1" s="11"/>
    </row>
    <row r="2" spans="1:3843" s="35" customFormat="1" x14ac:dyDescent="0.35">
      <c r="A2" s="2" t="s">
        <v>0</v>
      </c>
      <c r="B2" s="34">
        <f t="shared" ref="B2:BJ2" si="0">IFERROR(B4+B12,0)</f>
        <v>71</v>
      </c>
      <c r="C2" s="34">
        <f t="shared" si="0"/>
        <v>77</v>
      </c>
      <c r="D2" s="34">
        <f t="shared" si="0"/>
        <v>67</v>
      </c>
      <c r="E2" s="34">
        <f t="shared" si="0"/>
        <v>86</v>
      </c>
      <c r="F2" s="34">
        <f t="shared" si="0"/>
        <v>83</v>
      </c>
      <c r="G2" s="34">
        <f t="shared" si="0"/>
        <v>95</v>
      </c>
      <c r="H2" s="34">
        <f t="shared" si="0"/>
        <v>29</v>
      </c>
      <c r="I2" s="34">
        <f t="shared" si="0"/>
        <v>111</v>
      </c>
      <c r="J2" s="34">
        <f t="shared" si="0"/>
        <v>0</v>
      </c>
      <c r="K2" s="34">
        <f t="shared" si="0"/>
        <v>87</v>
      </c>
      <c r="L2" s="34">
        <f t="shared" si="0"/>
        <v>86</v>
      </c>
      <c r="M2" s="34">
        <f t="shared" si="0"/>
        <v>70</v>
      </c>
      <c r="N2" s="34">
        <f t="shared" si="0"/>
        <v>96</v>
      </c>
      <c r="O2" s="34">
        <f t="shared" si="0"/>
        <v>30</v>
      </c>
      <c r="P2" s="34">
        <f t="shared" si="0"/>
        <v>84</v>
      </c>
      <c r="Q2" s="34">
        <f t="shared" si="0"/>
        <v>94</v>
      </c>
      <c r="R2" s="34">
        <f t="shared" si="0"/>
        <v>97</v>
      </c>
      <c r="S2" s="34">
        <f t="shared" si="0"/>
        <v>85</v>
      </c>
      <c r="T2" s="34">
        <f t="shared" si="0"/>
        <v>86</v>
      </c>
      <c r="U2" s="34">
        <f t="shared" si="0"/>
        <v>90</v>
      </c>
      <c r="V2" s="34">
        <f t="shared" si="0"/>
        <v>28</v>
      </c>
      <c r="W2" s="34">
        <f t="shared" si="0"/>
        <v>83</v>
      </c>
      <c r="X2" s="34">
        <f t="shared" si="0"/>
        <v>98</v>
      </c>
      <c r="Y2" s="34">
        <f t="shared" si="0"/>
        <v>88</v>
      </c>
      <c r="Z2" s="34">
        <f t="shared" si="0"/>
        <v>112</v>
      </c>
      <c r="AA2" s="34">
        <f t="shared" si="0"/>
        <v>0</v>
      </c>
      <c r="AB2" s="34">
        <f t="shared" si="0"/>
        <v>99</v>
      </c>
      <c r="AC2" s="34">
        <f t="shared" si="0"/>
        <v>31</v>
      </c>
      <c r="AD2" s="34">
        <f t="shared" si="0"/>
        <v>95</v>
      </c>
      <c r="AE2" s="34">
        <f t="shared" si="0"/>
        <v>116</v>
      </c>
      <c r="AF2" s="34">
        <f t="shared" si="0"/>
        <v>0</v>
      </c>
      <c r="AG2" s="34">
        <f t="shared" si="0"/>
        <v>76</v>
      </c>
      <c r="AH2" s="34">
        <f t="shared" si="0"/>
        <v>86</v>
      </c>
      <c r="AI2" s="34">
        <f t="shared" si="0"/>
        <v>100</v>
      </c>
      <c r="AJ2" s="34">
        <f t="shared" si="0"/>
        <v>27</v>
      </c>
      <c r="AK2" s="34">
        <f t="shared" si="0"/>
        <v>97</v>
      </c>
      <c r="AL2" s="34">
        <f t="shared" si="0"/>
        <v>99</v>
      </c>
      <c r="AM2" s="34">
        <f t="shared" si="0"/>
        <v>101</v>
      </c>
      <c r="AN2" s="34">
        <f t="shared" si="0"/>
        <v>91</v>
      </c>
      <c r="AO2" s="34">
        <f t="shared" si="0"/>
        <v>98</v>
      </c>
      <c r="AP2" s="34">
        <f t="shared" si="0"/>
        <v>101</v>
      </c>
      <c r="AQ2" s="34">
        <f t="shared" si="0"/>
        <v>29</v>
      </c>
      <c r="AR2" s="34">
        <f t="shared" si="0"/>
        <v>84</v>
      </c>
      <c r="AS2" s="34">
        <f t="shared" si="0"/>
        <v>83</v>
      </c>
      <c r="AT2" s="34">
        <f t="shared" si="0"/>
        <v>106</v>
      </c>
      <c r="AU2" s="34">
        <f t="shared" si="0"/>
        <v>115</v>
      </c>
      <c r="AV2" s="34">
        <f t="shared" si="0"/>
        <v>82</v>
      </c>
      <c r="AW2" s="34">
        <f t="shared" si="0"/>
        <v>95</v>
      </c>
      <c r="AX2" s="34">
        <f t="shared" si="0"/>
        <v>29</v>
      </c>
      <c r="AY2" s="34">
        <f t="shared" si="0"/>
        <v>89</v>
      </c>
      <c r="AZ2" s="34">
        <f t="shared" si="0"/>
        <v>110</v>
      </c>
      <c r="BA2" s="34">
        <f t="shared" si="0"/>
        <v>86</v>
      </c>
      <c r="BB2" s="34">
        <f t="shared" si="0"/>
        <v>84</v>
      </c>
      <c r="BC2" s="34">
        <f t="shared" si="0"/>
        <v>94</v>
      </c>
      <c r="BD2" s="34">
        <f t="shared" si="0"/>
        <v>96</v>
      </c>
      <c r="BE2" s="34">
        <f t="shared" si="0"/>
        <v>26</v>
      </c>
      <c r="BF2" s="34">
        <f t="shared" si="0"/>
        <v>106</v>
      </c>
      <c r="BG2" s="34">
        <f t="shared" si="0"/>
        <v>102</v>
      </c>
      <c r="BH2" s="34">
        <f t="shared" si="0"/>
        <v>102</v>
      </c>
      <c r="BI2" s="34">
        <f t="shared" si="0"/>
        <v>100</v>
      </c>
      <c r="BJ2" s="34">
        <f t="shared" si="0"/>
        <v>121</v>
      </c>
      <c r="BK2" s="34">
        <f t="shared" ref="BK2:CN2" si="1">IFERROR(BK4+BK12,0)</f>
        <v>99</v>
      </c>
      <c r="BL2" s="34">
        <f t="shared" si="1"/>
        <v>24</v>
      </c>
      <c r="BM2" s="34">
        <f t="shared" si="1"/>
        <v>107</v>
      </c>
      <c r="BN2" s="34">
        <f t="shared" si="1"/>
        <v>89</v>
      </c>
      <c r="BO2" s="34">
        <f t="shared" si="1"/>
        <v>81</v>
      </c>
      <c r="BP2" s="34">
        <f t="shared" si="1"/>
        <v>94</v>
      </c>
      <c r="BQ2" s="34">
        <f t="shared" si="1"/>
        <v>104</v>
      </c>
      <c r="BR2" s="34">
        <f t="shared" si="1"/>
        <v>120</v>
      </c>
      <c r="BS2" s="34">
        <f t="shared" si="1"/>
        <v>36</v>
      </c>
      <c r="BT2" s="34">
        <f t="shared" si="1"/>
        <v>114</v>
      </c>
      <c r="BU2" s="34">
        <f t="shared" si="1"/>
        <v>83</v>
      </c>
      <c r="BV2" s="34">
        <f t="shared" si="1"/>
        <v>105</v>
      </c>
      <c r="BW2" s="34">
        <f t="shared" si="1"/>
        <v>89</v>
      </c>
      <c r="BX2" s="34">
        <f t="shared" si="1"/>
        <v>118</v>
      </c>
      <c r="BY2" s="34">
        <f t="shared" si="1"/>
        <v>116</v>
      </c>
      <c r="BZ2" s="34">
        <f t="shared" si="1"/>
        <v>44</v>
      </c>
      <c r="CA2" s="34">
        <f t="shared" si="1"/>
        <v>99</v>
      </c>
      <c r="CB2" s="34">
        <f t="shared" si="1"/>
        <v>94</v>
      </c>
      <c r="CC2" s="34">
        <f t="shared" si="1"/>
        <v>92</v>
      </c>
      <c r="CD2" s="34">
        <f t="shared" si="1"/>
        <v>106</v>
      </c>
      <c r="CE2" s="34">
        <f t="shared" si="1"/>
        <v>91</v>
      </c>
      <c r="CF2" s="34">
        <f t="shared" si="1"/>
        <v>92</v>
      </c>
      <c r="CG2" s="34">
        <f t="shared" si="1"/>
        <v>35</v>
      </c>
      <c r="CH2" s="34">
        <f t="shared" si="1"/>
        <v>78</v>
      </c>
      <c r="CI2" s="34">
        <f t="shared" si="1"/>
        <v>103</v>
      </c>
      <c r="CJ2" s="34">
        <f t="shared" si="1"/>
        <v>73</v>
      </c>
      <c r="CK2" s="34">
        <f t="shared" si="1"/>
        <v>90</v>
      </c>
      <c r="CL2" s="34">
        <f t="shared" si="1"/>
        <v>112</v>
      </c>
      <c r="CM2" s="34">
        <f t="shared" si="1"/>
        <v>112</v>
      </c>
      <c r="CN2" s="34">
        <f t="shared" si="1"/>
        <v>39</v>
      </c>
      <c r="CO2" s="34">
        <f t="shared" ref="CO2:DG2" si="2">IFERROR(CO4+CO12,0)</f>
        <v>67</v>
      </c>
      <c r="CP2" s="34">
        <f t="shared" si="2"/>
        <v>84</v>
      </c>
      <c r="CQ2" s="34">
        <f t="shared" si="2"/>
        <v>84</v>
      </c>
      <c r="CR2" s="34">
        <f t="shared" si="2"/>
        <v>82</v>
      </c>
      <c r="CS2" s="34">
        <f t="shared" si="2"/>
        <v>89</v>
      </c>
      <c r="CT2" s="34">
        <f t="shared" si="2"/>
        <v>28</v>
      </c>
      <c r="CU2" s="34">
        <f t="shared" si="2"/>
        <v>87</v>
      </c>
      <c r="CV2" s="34">
        <f t="shared" si="2"/>
        <v>87</v>
      </c>
      <c r="CW2" s="34">
        <f t="shared" si="2"/>
        <v>86</v>
      </c>
      <c r="CX2" s="34">
        <f t="shared" si="2"/>
        <v>82</v>
      </c>
      <c r="CY2" s="34">
        <f t="shared" si="2"/>
        <v>70</v>
      </c>
      <c r="CZ2" s="34">
        <f t="shared" si="2"/>
        <v>95</v>
      </c>
      <c r="DA2" s="34">
        <f t="shared" si="2"/>
        <v>32</v>
      </c>
      <c r="DB2" s="34">
        <f t="shared" si="2"/>
        <v>0</v>
      </c>
      <c r="DC2" s="34">
        <f t="shared" si="2"/>
        <v>98</v>
      </c>
      <c r="DD2" s="34">
        <f t="shared" si="2"/>
        <v>103</v>
      </c>
      <c r="DE2" s="34">
        <f t="shared" si="2"/>
        <v>97</v>
      </c>
      <c r="DF2" s="34">
        <f t="shared" si="2"/>
        <v>73</v>
      </c>
      <c r="DG2" s="34">
        <f t="shared" si="2"/>
        <v>98</v>
      </c>
      <c r="DH2" s="34">
        <f t="shared" ref="DH2:EC2" si="3">IFERROR(DH4+DH12,0)</f>
        <v>35</v>
      </c>
      <c r="DI2" s="34">
        <f t="shared" si="3"/>
        <v>91</v>
      </c>
      <c r="DJ2" s="34">
        <f t="shared" si="3"/>
        <v>91</v>
      </c>
      <c r="DK2" s="34">
        <f t="shared" si="3"/>
        <v>95</v>
      </c>
      <c r="DL2" s="34">
        <f t="shared" si="3"/>
        <v>88</v>
      </c>
      <c r="DM2" s="34">
        <f t="shared" si="3"/>
        <v>93</v>
      </c>
      <c r="DN2" s="34">
        <f t="shared" si="3"/>
        <v>94</v>
      </c>
      <c r="DO2" s="34">
        <f t="shared" si="3"/>
        <v>35</v>
      </c>
      <c r="DP2" s="34">
        <f t="shared" si="3"/>
        <v>94</v>
      </c>
      <c r="DQ2" s="34">
        <f t="shared" si="3"/>
        <v>100</v>
      </c>
      <c r="DR2" s="34">
        <f t="shared" si="3"/>
        <v>100</v>
      </c>
      <c r="DS2" s="34">
        <f t="shared" si="3"/>
        <v>0</v>
      </c>
      <c r="DT2" s="34">
        <f t="shared" si="3"/>
        <v>0</v>
      </c>
      <c r="DU2" s="34">
        <f t="shared" si="3"/>
        <v>98</v>
      </c>
      <c r="DV2" s="34">
        <f t="shared" si="3"/>
        <v>36</v>
      </c>
      <c r="DW2" s="34">
        <f t="shared" si="3"/>
        <v>98</v>
      </c>
      <c r="DX2" s="34">
        <f t="shared" si="3"/>
        <v>107</v>
      </c>
      <c r="DY2" s="34">
        <f t="shared" si="3"/>
        <v>92</v>
      </c>
      <c r="DZ2" s="34">
        <f t="shared" si="3"/>
        <v>91</v>
      </c>
      <c r="EA2" s="34">
        <f t="shared" si="3"/>
        <v>96</v>
      </c>
      <c r="EB2" s="34">
        <f t="shared" si="3"/>
        <v>101</v>
      </c>
      <c r="EC2" s="34">
        <f t="shared" si="3"/>
        <v>33</v>
      </c>
      <c r="ED2" s="34"/>
      <c r="EE2" s="34"/>
      <c r="EF2" s="34"/>
      <c r="EG2" s="34"/>
      <c r="EH2" s="34"/>
      <c r="EI2" s="34"/>
      <c r="EJ2" s="34"/>
      <c r="EK2" s="34"/>
      <c r="EL2" s="34"/>
      <c r="EM2" s="34"/>
      <c r="EN2" s="34"/>
      <c r="EO2" s="34"/>
      <c r="EP2" s="34"/>
      <c r="EQ2" s="34"/>
      <c r="ER2" s="34"/>
      <c r="ES2" s="34"/>
      <c r="ET2" s="34"/>
      <c r="EU2" s="34"/>
      <c r="EV2" s="34"/>
      <c r="EW2" s="34"/>
      <c r="EX2" s="34"/>
      <c r="EY2" s="34"/>
      <c r="EZ2" s="34"/>
      <c r="FA2" s="34"/>
      <c r="FB2" s="34"/>
      <c r="FC2" s="34"/>
      <c r="FD2" s="34"/>
      <c r="FE2" s="34"/>
      <c r="FF2" s="34"/>
      <c r="FG2" s="34"/>
      <c r="FH2" s="34"/>
      <c r="FI2" s="34"/>
      <c r="FJ2" s="34"/>
      <c r="FK2" s="34"/>
      <c r="FL2" s="34"/>
      <c r="FM2" s="34"/>
      <c r="FN2" s="34"/>
      <c r="FO2" s="34"/>
      <c r="FP2" s="34"/>
      <c r="FQ2" s="34"/>
      <c r="FR2" s="34"/>
      <c r="FS2" s="34"/>
      <c r="FT2" s="34"/>
      <c r="FU2" s="34"/>
      <c r="FV2" s="34"/>
      <c r="FW2" s="34"/>
      <c r="FX2" s="34"/>
      <c r="FY2" s="34"/>
      <c r="FZ2" s="34"/>
      <c r="GA2" s="34"/>
      <c r="GB2" s="34"/>
      <c r="GC2" s="34"/>
      <c r="GD2" s="34"/>
      <c r="GE2" s="34"/>
      <c r="GF2" s="34"/>
      <c r="GG2" s="34"/>
      <c r="GH2" s="34"/>
      <c r="GI2" s="34"/>
      <c r="GJ2" s="34"/>
      <c r="GK2" s="34"/>
      <c r="GL2" s="34"/>
      <c r="GM2" s="34"/>
      <c r="GN2" s="34"/>
      <c r="GO2" s="34"/>
      <c r="GP2" s="34"/>
      <c r="GQ2" s="34"/>
      <c r="GR2" s="34"/>
      <c r="GS2" s="34"/>
      <c r="GT2" s="34"/>
      <c r="GU2" s="34"/>
      <c r="GV2" s="34"/>
      <c r="GW2" s="34"/>
      <c r="GX2" s="34"/>
      <c r="GY2" s="34"/>
      <c r="GZ2" s="34"/>
      <c r="HA2" s="34"/>
      <c r="HB2" s="34"/>
      <c r="HC2" s="34"/>
      <c r="HD2" s="34"/>
      <c r="HE2" s="34"/>
      <c r="HF2" s="34"/>
      <c r="HG2" s="34"/>
      <c r="HH2" s="34"/>
      <c r="HI2" s="34"/>
      <c r="HJ2" s="34"/>
      <c r="HK2" s="34"/>
      <c r="HL2" s="34"/>
      <c r="HM2" s="34"/>
      <c r="HN2" s="34"/>
      <c r="HO2" s="34"/>
      <c r="HP2" s="34"/>
      <c r="HQ2" s="34"/>
      <c r="HR2" s="34"/>
      <c r="HS2" s="34"/>
      <c r="HT2" s="34"/>
      <c r="HU2" s="34"/>
      <c r="HV2" s="34"/>
      <c r="HW2" s="34"/>
      <c r="HX2" s="34"/>
      <c r="HY2" s="34"/>
      <c r="HZ2" s="34"/>
      <c r="IA2" s="34"/>
      <c r="IB2" s="34"/>
      <c r="IC2" s="34"/>
      <c r="ID2" s="34"/>
      <c r="IE2" s="34"/>
      <c r="IF2" s="34"/>
      <c r="IG2" s="34"/>
      <c r="IH2" s="34"/>
      <c r="II2" s="34"/>
      <c r="IJ2" s="34"/>
      <c r="IK2" s="34"/>
      <c r="IL2" s="34"/>
      <c r="IM2" s="34"/>
      <c r="IN2" s="34"/>
      <c r="IO2" s="34"/>
      <c r="IP2" s="34"/>
      <c r="IQ2" s="34"/>
      <c r="IR2" s="34"/>
      <c r="IS2" s="34"/>
      <c r="IT2" s="34"/>
      <c r="IU2" s="34"/>
      <c r="IV2" s="34"/>
      <c r="IW2" s="34"/>
      <c r="IX2" s="34"/>
      <c r="IY2" s="34"/>
      <c r="IZ2" s="34"/>
      <c r="JA2" s="34"/>
      <c r="JB2" s="34"/>
      <c r="JC2" s="34"/>
      <c r="JD2" s="34"/>
      <c r="JE2" s="34"/>
      <c r="JF2" s="34"/>
      <c r="JG2" s="34"/>
      <c r="JH2" s="34"/>
      <c r="JI2" s="34"/>
      <c r="JJ2" s="34"/>
      <c r="JK2" s="34"/>
      <c r="JL2" s="34"/>
      <c r="JM2" s="34"/>
      <c r="JN2" s="34"/>
      <c r="JO2" s="34"/>
      <c r="JP2" s="34"/>
      <c r="JQ2" s="34"/>
      <c r="JR2" s="34"/>
      <c r="JS2" s="34"/>
      <c r="JT2" s="34"/>
      <c r="JU2" s="34"/>
      <c r="JV2" s="34"/>
      <c r="JW2" s="34"/>
      <c r="JX2" s="34"/>
      <c r="JY2" s="34"/>
      <c r="JZ2" s="34"/>
      <c r="KA2" s="34"/>
      <c r="KB2" s="34"/>
      <c r="KC2" s="34"/>
      <c r="KD2" s="34"/>
      <c r="KE2" s="34"/>
      <c r="KF2" s="34"/>
      <c r="KG2" s="34"/>
      <c r="KH2" s="34"/>
      <c r="KI2" s="34"/>
      <c r="KJ2" s="34"/>
      <c r="KK2" s="34"/>
      <c r="KL2" s="34"/>
      <c r="KM2" s="34"/>
      <c r="KN2" s="34"/>
      <c r="KO2" s="34"/>
      <c r="KP2" s="34"/>
      <c r="KQ2" s="34"/>
      <c r="KR2" s="34"/>
      <c r="KS2" s="34"/>
      <c r="KT2" s="34"/>
      <c r="KU2" s="34"/>
      <c r="KV2" s="34"/>
      <c r="KW2" s="34"/>
      <c r="KX2" s="34"/>
      <c r="KY2" s="34"/>
      <c r="KZ2" s="34"/>
      <c r="LA2" s="34"/>
      <c r="LB2" s="34"/>
      <c r="LC2" s="34"/>
      <c r="LD2" s="34"/>
      <c r="LE2" s="34"/>
      <c r="LF2" s="34"/>
      <c r="LG2" s="34"/>
      <c r="LH2" s="34"/>
      <c r="LI2" s="34"/>
      <c r="LJ2" s="34"/>
      <c r="LK2" s="34"/>
      <c r="LL2" s="34"/>
      <c r="LM2" s="34"/>
      <c r="LN2" s="34"/>
      <c r="LO2" s="34"/>
      <c r="LP2" s="34"/>
      <c r="LQ2" s="34"/>
      <c r="LR2" s="34"/>
      <c r="LS2" s="34"/>
      <c r="LT2" s="34"/>
      <c r="LU2" s="34"/>
      <c r="LV2" s="34"/>
      <c r="LW2" s="34"/>
      <c r="LX2" s="34"/>
      <c r="LY2" s="34"/>
      <c r="LZ2" s="34"/>
      <c r="MA2" s="34"/>
      <c r="MB2" s="34"/>
      <c r="MC2" s="34"/>
      <c r="MD2" s="34"/>
      <c r="ME2" s="34"/>
      <c r="MF2" s="34"/>
      <c r="MG2" s="34"/>
      <c r="MH2" s="34"/>
      <c r="MI2" s="34"/>
      <c r="MJ2" s="34"/>
      <c r="MK2" s="34"/>
      <c r="ML2" s="34"/>
      <c r="MM2" s="34"/>
      <c r="MN2" s="34"/>
      <c r="MO2" s="34"/>
      <c r="MP2" s="34"/>
      <c r="MQ2" s="34"/>
      <c r="MR2" s="34"/>
      <c r="MS2" s="34"/>
      <c r="MT2" s="34"/>
      <c r="MU2" s="34"/>
      <c r="MV2" s="34"/>
      <c r="MW2" s="34"/>
      <c r="MX2" s="34"/>
      <c r="MY2" s="34"/>
      <c r="MZ2" s="34"/>
      <c r="NA2" s="34"/>
      <c r="NB2" s="34"/>
      <c r="NC2" s="34"/>
      <c r="ND2" s="34"/>
      <c r="NE2" s="34"/>
      <c r="NF2" s="34"/>
      <c r="NG2" s="34"/>
      <c r="NH2" s="34"/>
      <c r="NI2" s="34"/>
      <c r="NJ2" s="34"/>
      <c r="NK2" s="34"/>
      <c r="NL2" s="34"/>
      <c r="NM2" s="34"/>
      <c r="NN2" s="34"/>
      <c r="NO2" s="34"/>
      <c r="NP2" s="34"/>
      <c r="NQ2" s="34"/>
      <c r="NR2" s="34"/>
      <c r="NS2" s="34"/>
      <c r="NT2" s="34"/>
      <c r="NU2" s="34"/>
      <c r="NV2" s="34"/>
      <c r="NW2" s="34"/>
      <c r="NX2" s="34"/>
      <c r="NY2" s="34"/>
      <c r="NZ2" s="34"/>
      <c r="OA2" s="34"/>
      <c r="OB2" s="34"/>
      <c r="OC2" s="34"/>
      <c r="OD2" s="34"/>
      <c r="OE2" s="34"/>
      <c r="OF2" s="34"/>
      <c r="OG2" s="34"/>
      <c r="OH2" s="34"/>
      <c r="OI2" s="34"/>
      <c r="OJ2" s="34"/>
      <c r="OK2" s="34"/>
      <c r="OL2" s="34"/>
      <c r="OM2" s="34"/>
      <c r="ON2" s="34"/>
      <c r="OO2" s="34"/>
      <c r="OP2" s="34"/>
      <c r="OQ2" s="34"/>
      <c r="OR2" s="34"/>
      <c r="OS2" s="34"/>
      <c r="OT2" s="34"/>
      <c r="OU2" s="34"/>
      <c r="OV2" s="34"/>
      <c r="OW2" s="34"/>
      <c r="OX2" s="34"/>
      <c r="OY2" s="34"/>
      <c r="OZ2" s="34"/>
      <c r="PA2" s="34"/>
      <c r="PB2" s="34"/>
      <c r="PC2" s="34"/>
      <c r="PD2" s="34"/>
      <c r="PE2" s="34"/>
      <c r="PF2" s="34"/>
      <c r="PG2" s="34"/>
      <c r="PH2" s="34"/>
      <c r="PI2" s="34"/>
      <c r="PJ2" s="34"/>
      <c r="PK2" s="34"/>
      <c r="PL2" s="34"/>
      <c r="PM2" s="34"/>
      <c r="PN2" s="34"/>
      <c r="PO2" s="34"/>
      <c r="PP2" s="34"/>
      <c r="PQ2" s="34"/>
      <c r="PR2" s="34"/>
      <c r="PS2" s="34"/>
      <c r="PT2" s="34"/>
      <c r="PU2" s="34"/>
      <c r="PV2" s="34"/>
      <c r="PW2" s="34"/>
      <c r="PX2" s="34"/>
      <c r="PY2" s="34"/>
      <c r="PZ2" s="34"/>
      <c r="QA2" s="34"/>
      <c r="QB2" s="34"/>
      <c r="QC2" s="34"/>
      <c r="QD2" s="34"/>
      <c r="QE2" s="34"/>
      <c r="QF2" s="34"/>
      <c r="QG2" s="34"/>
      <c r="QH2" s="34"/>
      <c r="QI2" s="34"/>
      <c r="QJ2" s="34"/>
      <c r="QK2" s="34"/>
      <c r="QL2" s="34"/>
      <c r="QM2" s="34"/>
      <c r="QN2" s="34"/>
      <c r="QO2" s="34"/>
      <c r="QP2" s="34"/>
      <c r="QQ2" s="34"/>
      <c r="QR2" s="34"/>
      <c r="QS2" s="34"/>
      <c r="QT2" s="34"/>
      <c r="QU2" s="34"/>
      <c r="QV2" s="34"/>
      <c r="QW2" s="34"/>
      <c r="QX2" s="34"/>
      <c r="QY2" s="34"/>
      <c r="QZ2" s="34"/>
      <c r="RA2" s="34"/>
      <c r="RB2" s="34"/>
      <c r="RC2" s="34"/>
      <c r="RD2" s="34"/>
      <c r="RE2" s="34"/>
      <c r="RF2" s="34"/>
      <c r="RG2" s="34"/>
      <c r="RH2" s="34"/>
      <c r="RI2" s="34"/>
      <c r="RJ2" s="34"/>
      <c r="RK2" s="34"/>
      <c r="RL2" s="34"/>
      <c r="RM2" s="34"/>
      <c r="RN2" s="34"/>
      <c r="RO2" s="34"/>
      <c r="RP2" s="34"/>
      <c r="RQ2" s="34"/>
      <c r="RR2" s="34"/>
      <c r="RS2" s="34"/>
      <c r="RT2" s="34"/>
      <c r="RU2" s="34"/>
      <c r="RV2" s="34"/>
      <c r="RW2" s="34"/>
      <c r="RX2" s="34"/>
      <c r="RY2" s="34"/>
      <c r="RZ2" s="34"/>
      <c r="SA2" s="34"/>
      <c r="SB2" s="34"/>
      <c r="SC2" s="34"/>
      <c r="SD2" s="34"/>
      <c r="SE2" s="34"/>
      <c r="SF2" s="34"/>
      <c r="SG2" s="34"/>
      <c r="SH2" s="34"/>
      <c r="SI2" s="34"/>
      <c r="SJ2" s="34"/>
      <c r="SK2" s="34"/>
      <c r="SL2" s="34"/>
      <c r="SM2" s="34"/>
      <c r="SN2" s="34"/>
      <c r="SO2" s="34"/>
      <c r="SP2" s="34"/>
      <c r="SQ2" s="34"/>
      <c r="SR2" s="34"/>
      <c r="SS2" s="34"/>
      <c r="ST2" s="34"/>
      <c r="SU2" s="34"/>
      <c r="SV2" s="34"/>
      <c r="SW2" s="34"/>
      <c r="SX2" s="34"/>
      <c r="SY2" s="34"/>
      <c r="SZ2" s="34"/>
      <c r="TA2" s="34"/>
      <c r="TB2" s="34"/>
      <c r="TC2" s="34"/>
      <c r="TD2" s="34"/>
      <c r="TE2" s="34"/>
      <c r="TF2" s="34"/>
      <c r="TG2" s="34"/>
      <c r="TH2" s="34"/>
      <c r="TI2" s="34"/>
      <c r="TJ2" s="34"/>
      <c r="TK2" s="34"/>
      <c r="TL2" s="34"/>
      <c r="TM2" s="34"/>
      <c r="TN2" s="34"/>
      <c r="TO2" s="34"/>
      <c r="TP2" s="34"/>
      <c r="TQ2" s="34"/>
      <c r="TR2" s="34"/>
      <c r="TS2" s="34"/>
      <c r="TT2" s="34"/>
      <c r="TU2" s="34"/>
      <c r="TV2" s="34"/>
      <c r="TW2" s="34"/>
      <c r="TX2" s="34"/>
      <c r="TY2" s="34"/>
      <c r="TZ2" s="34"/>
      <c r="UA2" s="34"/>
      <c r="UB2" s="34"/>
      <c r="UC2" s="34"/>
      <c r="UD2" s="34"/>
      <c r="UE2" s="34"/>
      <c r="UF2" s="34"/>
      <c r="UG2" s="34"/>
      <c r="UH2" s="34"/>
      <c r="UI2" s="34"/>
      <c r="UJ2" s="34"/>
      <c r="UK2" s="34"/>
      <c r="UL2" s="34"/>
      <c r="UM2" s="34"/>
      <c r="UN2" s="34"/>
      <c r="UO2" s="34"/>
      <c r="UP2" s="34"/>
      <c r="UQ2" s="34"/>
      <c r="UR2" s="34"/>
      <c r="US2" s="34"/>
      <c r="UT2" s="34"/>
      <c r="UU2" s="34"/>
      <c r="UV2" s="34"/>
      <c r="UW2" s="34"/>
      <c r="UX2" s="34"/>
      <c r="UY2" s="34"/>
      <c r="UZ2" s="34"/>
      <c r="VA2" s="34"/>
      <c r="VB2" s="34"/>
      <c r="VC2" s="34"/>
      <c r="VD2" s="34"/>
      <c r="VE2" s="34"/>
      <c r="VF2" s="34"/>
      <c r="VG2" s="34"/>
      <c r="VH2" s="34"/>
      <c r="VI2" s="34"/>
      <c r="VJ2" s="34"/>
      <c r="VK2" s="34"/>
      <c r="VL2" s="34"/>
      <c r="VM2" s="34"/>
      <c r="VN2" s="34"/>
      <c r="VO2" s="34"/>
      <c r="VP2" s="34"/>
      <c r="VQ2" s="34"/>
      <c r="VR2" s="34"/>
      <c r="VS2" s="34"/>
      <c r="VT2" s="34"/>
      <c r="VU2" s="34"/>
      <c r="VV2" s="34"/>
      <c r="VW2" s="34"/>
      <c r="VX2" s="34"/>
      <c r="VY2" s="34"/>
      <c r="VZ2" s="34"/>
      <c r="WA2" s="34"/>
      <c r="WB2" s="34"/>
      <c r="WC2" s="34"/>
      <c r="WD2" s="34"/>
      <c r="WE2" s="34"/>
      <c r="WF2" s="34"/>
      <c r="WG2" s="34"/>
      <c r="WH2" s="34"/>
      <c r="WI2" s="34"/>
      <c r="WJ2" s="34"/>
      <c r="WK2" s="34"/>
      <c r="WL2" s="34"/>
      <c r="WM2" s="34"/>
      <c r="WN2" s="34"/>
      <c r="WO2" s="34"/>
      <c r="WP2" s="34"/>
      <c r="WQ2" s="34"/>
      <c r="WR2" s="34"/>
      <c r="WS2" s="34"/>
      <c r="WT2" s="34"/>
      <c r="WU2" s="34"/>
      <c r="WV2" s="34"/>
      <c r="WW2" s="34"/>
      <c r="WX2" s="34"/>
      <c r="WY2" s="34"/>
      <c r="WZ2" s="34"/>
      <c r="XA2" s="34"/>
      <c r="XB2" s="34"/>
      <c r="XC2" s="34"/>
      <c r="XD2" s="34"/>
      <c r="XE2" s="34"/>
      <c r="XF2" s="34"/>
      <c r="XG2" s="34"/>
      <c r="XH2" s="34"/>
      <c r="XI2" s="34"/>
      <c r="XJ2" s="34"/>
      <c r="XK2" s="34"/>
      <c r="XL2" s="34"/>
      <c r="XM2" s="34"/>
      <c r="XN2" s="34"/>
      <c r="XO2" s="34"/>
      <c r="XP2" s="34"/>
      <c r="XQ2" s="34"/>
      <c r="XR2" s="34"/>
      <c r="XS2" s="34"/>
      <c r="XT2" s="34"/>
      <c r="XU2" s="34"/>
      <c r="XV2" s="34"/>
      <c r="XW2" s="34"/>
      <c r="XX2" s="34"/>
      <c r="XY2" s="34"/>
      <c r="XZ2" s="34"/>
      <c r="YA2" s="34"/>
      <c r="YB2" s="34"/>
      <c r="YC2" s="34"/>
      <c r="YD2" s="34"/>
      <c r="YE2" s="34"/>
      <c r="YF2" s="34"/>
      <c r="YG2" s="34"/>
      <c r="YH2" s="34"/>
      <c r="YI2" s="34"/>
      <c r="YJ2" s="34"/>
      <c r="YK2" s="34"/>
      <c r="YL2" s="34"/>
      <c r="YM2" s="34"/>
      <c r="YN2" s="34"/>
      <c r="YO2" s="34"/>
      <c r="YP2" s="34"/>
      <c r="YQ2" s="34"/>
      <c r="YR2" s="34"/>
      <c r="YS2" s="34"/>
      <c r="YT2" s="34"/>
      <c r="YU2" s="34"/>
      <c r="YV2" s="34"/>
      <c r="YW2" s="34"/>
      <c r="YX2" s="34"/>
      <c r="YY2" s="34"/>
      <c r="YZ2" s="34"/>
      <c r="ZA2" s="34"/>
      <c r="ZB2" s="34"/>
      <c r="ZC2" s="34"/>
      <c r="ZD2" s="34"/>
      <c r="ZE2" s="34"/>
    </row>
    <row r="3" spans="1:3843" x14ac:dyDescent="0.35">
      <c r="A3" s="2" t="s">
        <v>1</v>
      </c>
      <c r="B3" s="2">
        <v>71</v>
      </c>
      <c r="C3" s="2">
        <v>78</v>
      </c>
      <c r="D3" s="2">
        <v>67</v>
      </c>
      <c r="E3" s="2">
        <v>87</v>
      </c>
      <c r="F3" s="2">
        <v>84</v>
      </c>
      <c r="G3" s="2">
        <v>95</v>
      </c>
      <c r="H3" s="2">
        <v>29</v>
      </c>
      <c r="I3" s="2">
        <v>111</v>
      </c>
      <c r="K3" s="2">
        <v>87</v>
      </c>
      <c r="L3" s="2">
        <v>86</v>
      </c>
      <c r="M3" s="2">
        <v>70</v>
      </c>
      <c r="N3" s="2">
        <v>99</v>
      </c>
      <c r="O3" s="2">
        <v>30</v>
      </c>
      <c r="P3" s="2">
        <v>84</v>
      </c>
      <c r="Q3" s="2">
        <v>94</v>
      </c>
      <c r="R3" s="2">
        <v>97</v>
      </c>
      <c r="S3" s="2">
        <v>86</v>
      </c>
      <c r="T3" s="2">
        <v>86</v>
      </c>
      <c r="U3" s="2">
        <v>92</v>
      </c>
      <c r="V3" s="2">
        <v>28</v>
      </c>
      <c r="W3" s="2">
        <v>83</v>
      </c>
      <c r="X3" s="2">
        <v>98</v>
      </c>
      <c r="Y3" s="2">
        <v>88</v>
      </c>
      <c r="Z3" s="2">
        <v>113</v>
      </c>
      <c r="AB3" s="2">
        <v>99</v>
      </c>
      <c r="AC3" s="2">
        <v>31</v>
      </c>
      <c r="AD3" s="2">
        <v>95</v>
      </c>
      <c r="AE3" s="2">
        <v>116</v>
      </c>
      <c r="AG3" s="72">
        <v>76</v>
      </c>
      <c r="AH3" s="72">
        <v>86</v>
      </c>
      <c r="AI3" s="72">
        <v>100</v>
      </c>
      <c r="AJ3" s="72">
        <v>27</v>
      </c>
      <c r="AK3" s="72">
        <v>97</v>
      </c>
      <c r="AL3" s="72">
        <v>99</v>
      </c>
      <c r="AM3" s="72">
        <v>101</v>
      </c>
      <c r="AN3" s="72">
        <v>93</v>
      </c>
      <c r="AO3" s="72">
        <v>98</v>
      </c>
      <c r="AP3" s="72">
        <v>101</v>
      </c>
      <c r="AQ3" s="72">
        <v>29</v>
      </c>
      <c r="AR3" s="72">
        <v>84</v>
      </c>
      <c r="AS3" s="72">
        <v>83</v>
      </c>
      <c r="AT3" s="72">
        <v>106</v>
      </c>
      <c r="AU3" s="72">
        <v>116</v>
      </c>
      <c r="AV3" s="72">
        <v>82</v>
      </c>
      <c r="AW3" s="72">
        <v>97</v>
      </c>
      <c r="AX3" s="72">
        <v>29</v>
      </c>
      <c r="AY3" s="72">
        <v>89</v>
      </c>
      <c r="AZ3" s="72">
        <v>133</v>
      </c>
      <c r="BA3" s="72">
        <v>108</v>
      </c>
      <c r="BB3" s="72">
        <v>106</v>
      </c>
      <c r="BC3" s="72">
        <v>115</v>
      </c>
      <c r="BD3" s="72">
        <v>115</v>
      </c>
      <c r="BE3" s="72">
        <v>27</v>
      </c>
      <c r="BF3" s="72">
        <v>118</v>
      </c>
      <c r="BG3" s="72">
        <v>103</v>
      </c>
      <c r="BH3" s="72">
        <v>107</v>
      </c>
      <c r="BI3" s="72">
        <v>103</v>
      </c>
      <c r="BJ3" s="72">
        <v>121</v>
      </c>
      <c r="BK3" s="93">
        <v>101</v>
      </c>
      <c r="BL3" s="93">
        <v>24</v>
      </c>
      <c r="BM3" s="93">
        <v>108</v>
      </c>
      <c r="BN3" s="93">
        <v>90</v>
      </c>
      <c r="BO3" s="93">
        <v>81</v>
      </c>
      <c r="BP3" s="93">
        <v>96</v>
      </c>
      <c r="BQ3" s="93">
        <v>105</v>
      </c>
      <c r="BR3" s="93">
        <v>124</v>
      </c>
      <c r="BS3" s="93">
        <v>38</v>
      </c>
      <c r="BT3" s="93">
        <v>118</v>
      </c>
      <c r="BU3" s="93">
        <v>87</v>
      </c>
      <c r="BV3" s="93">
        <v>116</v>
      </c>
      <c r="BW3" s="93">
        <v>91</v>
      </c>
      <c r="BX3" s="93">
        <v>118</v>
      </c>
      <c r="BY3" s="93">
        <v>117</v>
      </c>
      <c r="BZ3" s="93">
        <v>44</v>
      </c>
      <c r="CA3" s="93">
        <v>100</v>
      </c>
      <c r="CB3" s="93">
        <v>95</v>
      </c>
      <c r="CC3" s="93">
        <v>95</v>
      </c>
      <c r="CD3" s="2">
        <v>108</v>
      </c>
      <c r="CE3" s="2">
        <v>92</v>
      </c>
      <c r="CF3" s="2">
        <v>95</v>
      </c>
      <c r="CG3" s="2">
        <v>35</v>
      </c>
      <c r="CH3" s="2">
        <v>80</v>
      </c>
      <c r="CI3" s="2">
        <v>105</v>
      </c>
      <c r="CJ3" s="2">
        <v>74</v>
      </c>
      <c r="CK3" s="2">
        <v>91</v>
      </c>
      <c r="CL3" s="2">
        <v>113</v>
      </c>
      <c r="CM3" s="2">
        <v>115</v>
      </c>
      <c r="CN3" s="2">
        <v>41</v>
      </c>
      <c r="CO3" s="2">
        <v>71</v>
      </c>
      <c r="CP3" s="2">
        <v>84</v>
      </c>
      <c r="CQ3" s="2">
        <v>84</v>
      </c>
      <c r="CR3" s="2">
        <v>83</v>
      </c>
      <c r="CS3" s="2">
        <v>89</v>
      </c>
      <c r="CT3" s="2">
        <v>28</v>
      </c>
      <c r="CU3" s="2">
        <v>87</v>
      </c>
      <c r="CV3" s="2">
        <v>87</v>
      </c>
      <c r="CW3" s="2">
        <v>87</v>
      </c>
      <c r="CX3" s="2">
        <v>83</v>
      </c>
      <c r="CY3" s="2">
        <v>70</v>
      </c>
      <c r="CZ3" s="2">
        <v>95</v>
      </c>
      <c r="DA3" s="2">
        <v>32</v>
      </c>
      <c r="DC3" s="2">
        <v>98</v>
      </c>
      <c r="DD3" s="2">
        <v>104</v>
      </c>
      <c r="DE3" s="2">
        <v>97</v>
      </c>
      <c r="DF3" s="2">
        <v>76</v>
      </c>
      <c r="DG3" s="2">
        <v>98</v>
      </c>
      <c r="DH3" s="2">
        <v>35</v>
      </c>
      <c r="DI3" s="2">
        <v>91</v>
      </c>
      <c r="DJ3" s="2">
        <v>91</v>
      </c>
      <c r="DK3" s="2">
        <v>97</v>
      </c>
      <c r="DL3" s="2">
        <v>89</v>
      </c>
      <c r="DM3" s="2">
        <v>93</v>
      </c>
      <c r="DN3" s="2">
        <v>95</v>
      </c>
      <c r="DO3" s="2">
        <v>35</v>
      </c>
      <c r="DP3" s="2">
        <v>94</v>
      </c>
      <c r="DQ3" s="2">
        <v>100</v>
      </c>
      <c r="DR3" s="2">
        <v>100</v>
      </c>
      <c r="DU3" s="2">
        <v>98</v>
      </c>
      <c r="DV3" s="2">
        <v>36</v>
      </c>
      <c r="DW3" s="2">
        <v>98</v>
      </c>
      <c r="DX3" s="2">
        <v>107</v>
      </c>
      <c r="DY3" s="2">
        <v>92</v>
      </c>
      <c r="DZ3" s="2">
        <v>91</v>
      </c>
      <c r="EA3" s="2">
        <v>96</v>
      </c>
      <c r="EB3" s="2">
        <v>101</v>
      </c>
      <c r="EC3" s="2">
        <v>33</v>
      </c>
    </row>
    <row r="4" spans="1:3843" s="35" customFormat="1" x14ac:dyDescent="0.35">
      <c r="A4" s="2" t="s">
        <v>2</v>
      </c>
      <c r="B4" s="34">
        <f t="shared" ref="B4:BJ4" si="4">IFERROR(B3-B10-B11,0)</f>
        <v>71</v>
      </c>
      <c r="C4" s="34">
        <f t="shared" si="4"/>
        <v>77</v>
      </c>
      <c r="D4" s="34">
        <f t="shared" si="4"/>
        <v>67</v>
      </c>
      <c r="E4" s="34">
        <f t="shared" si="4"/>
        <v>86</v>
      </c>
      <c r="F4" s="34">
        <f t="shared" si="4"/>
        <v>83</v>
      </c>
      <c r="G4" s="34">
        <f t="shared" si="4"/>
        <v>95</v>
      </c>
      <c r="H4" s="34">
        <f t="shared" si="4"/>
        <v>29</v>
      </c>
      <c r="I4" s="34">
        <f t="shared" si="4"/>
        <v>111</v>
      </c>
      <c r="J4" s="34">
        <f t="shared" si="4"/>
        <v>0</v>
      </c>
      <c r="K4" s="34">
        <f t="shared" si="4"/>
        <v>87</v>
      </c>
      <c r="L4" s="34">
        <f t="shared" si="4"/>
        <v>86</v>
      </c>
      <c r="M4" s="34">
        <f t="shared" si="4"/>
        <v>70</v>
      </c>
      <c r="N4" s="34">
        <f t="shared" si="4"/>
        <v>96</v>
      </c>
      <c r="O4" s="34">
        <f t="shared" si="4"/>
        <v>30</v>
      </c>
      <c r="P4" s="34">
        <f t="shared" si="4"/>
        <v>84</v>
      </c>
      <c r="Q4" s="34">
        <f t="shared" si="4"/>
        <v>94</v>
      </c>
      <c r="R4" s="34">
        <f t="shared" si="4"/>
        <v>97</v>
      </c>
      <c r="S4" s="34">
        <f t="shared" si="4"/>
        <v>85</v>
      </c>
      <c r="T4" s="34">
        <f t="shared" si="4"/>
        <v>86</v>
      </c>
      <c r="U4" s="34">
        <f t="shared" si="4"/>
        <v>90</v>
      </c>
      <c r="V4" s="34">
        <f t="shared" si="4"/>
        <v>28</v>
      </c>
      <c r="W4" s="34">
        <f t="shared" si="4"/>
        <v>83</v>
      </c>
      <c r="X4" s="34">
        <f t="shared" si="4"/>
        <v>98</v>
      </c>
      <c r="Y4" s="34">
        <f t="shared" si="4"/>
        <v>88</v>
      </c>
      <c r="Z4" s="34">
        <f t="shared" si="4"/>
        <v>112</v>
      </c>
      <c r="AA4" s="34">
        <f t="shared" si="4"/>
        <v>0</v>
      </c>
      <c r="AB4" s="34">
        <f t="shared" si="4"/>
        <v>99</v>
      </c>
      <c r="AC4" s="34">
        <f t="shared" si="4"/>
        <v>31</v>
      </c>
      <c r="AD4" s="34">
        <f t="shared" si="4"/>
        <v>95</v>
      </c>
      <c r="AE4" s="34">
        <f t="shared" si="4"/>
        <v>116</v>
      </c>
      <c r="AF4" s="34">
        <f t="shared" si="4"/>
        <v>0</v>
      </c>
      <c r="AG4" s="34">
        <f t="shared" si="4"/>
        <v>76</v>
      </c>
      <c r="AH4" s="34">
        <f t="shared" si="4"/>
        <v>86</v>
      </c>
      <c r="AI4" s="34">
        <f t="shared" si="4"/>
        <v>100</v>
      </c>
      <c r="AJ4" s="34">
        <f t="shared" si="4"/>
        <v>27</v>
      </c>
      <c r="AK4" s="34">
        <f t="shared" si="4"/>
        <v>97</v>
      </c>
      <c r="AL4" s="34">
        <f t="shared" si="4"/>
        <v>99</v>
      </c>
      <c r="AM4" s="34">
        <f t="shared" si="4"/>
        <v>101</v>
      </c>
      <c r="AN4" s="34">
        <f t="shared" si="4"/>
        <v>91</v>
      </c>
      <c r="AO4" s="34">
        <f t="shared" si="4"/>
        <v>98</v>
      </c>
      <c r="AP4" s="34">
        <f t="shared" si="4"/>
        <v>101</v>
      </c>
      <c r="AQ4" s="34">
        <f t="shared" si="4"/>
        <v>29</v>
      </c>
      <c r="AR4" s="34">
        <f t="shared" si="4"/>
        <v>84</v>
      </c>
      <c r="AS4" s="34">
        <f t="shared" si="4"/>
        <v>83</v>
      </c>
      <c r="AT4" s="34">
        <f t="shared" si="4"/>
        <v>106</v>
      </c>
      <c r="AU4" s="34">
        <f t="shared" si="4"/>
        <v>115</v>
      </c>
      <c r="AV4" s="34">
        <f t="shared" si="4"/>
        <v>82</v>
      </c>
      <c r="AW4" s="34">
        <f t="shared" si="4"/>
        <v>95</v>
      </c>
      <c r="AX4" s="34">
        <f t="shared" si="4"/>
        <v>29</v>
      </c>
      <c r="AY4" s="34">
        <f t="shared" si="4"/>
        <v>89</v>
      </c>
      <c r="AZ4" s="34">
        <f t="shared" si="4"/>
        <v>110</v>
      </c>
      <c r="BA4" s="34">
        <f t="shared" si="4"/>
        <v>86</v>
      </c>
      <c r="BB4" s="34">
        <f t="shared" si="4"/>
        <v>84</v>
      </c>
      <c r="BC4" s="34">
        <f t="shared" si="4"/>
        <v>94</v>
      </c>
      <c r="BD4" s="34">
        <f t="shared" si="4"/>
        <v>96</v>
      </c>
      <c r="BE4" s="34">
        <f t="shared" si="4"/>
        <v>26</v>
      </c>
      <c r="BF4" s="34">
        <f t="shared" si="4"/>
        <v>106</v>
      </c>
      <c r="BG4" s="34">
        <f t="shared" si="4"/>
        <v>102</v>
      </c>
      <c r="BH4" s="34">
        <f t="shared" si="4"/>
        <v>102</v>
      </c>
      <c r="BI4" s="34">
        <f t="shared" si="4"/>
        <v>100</v>
      </c>
      <c r="BJ4" s="34">
        <f t="shared" si="4"/>
        <v>121</v>
      </c>
      <c r="BK4" s="34">
        <f t="shared" ref="BK4:CN4" si="5">IFERROR(BK3-BK10-BK11,0)</f>
        <v>99</v>
      </c>
      <c r="BL4" s="34">
        <f t="shared" si="5"/>
        <v>24</v>
      </c>
      <c r="BM4" s="34">
        <f t="shared" si="5"/>
        <v>107</v>
      </c>
      <c r="BN4" s="34">
        <f t="shared" si="5"/>
        <v>89</v>
      </c>
      <c r="BO4" s="34">
        <f t="shared" si="5"/>
        <v>81</v>
      </c>
      <c r="BP4" s="34">
        <f t="shared" si="5"/>
        <v>94</v>
      </c>
      <c r="BQ4" s="34">
        <f t="shared" si="5"/>
        <v>104</v>
      </c>
      <c r="BR4" s="34">
        <f t="shared" si="5"/>
        <v>120</v>
      </c>
      <c r="BS4" s="34">
        <f t="shared" si="5"/>
        <v>36</v>
      </c>
      <c r="BT4" s="34">
        <f t="shared" si="5"/>
        <v>114</v>
      </c>
      <c r="BU4" s="34">
        <f t="shared" si="5"/>
        <v>83</v>
      </c>
      <c r="BV4" s="34">
        <f t="shared" si="5"/>
        <v>105</v>
      </c>
      <c r="BW4" s="34">
        <f t="shared" si="5"/>
        <v>89</v>
      </c>
      <c r="BX4" s="34">
        <f t="shared" si="5"/>
        <v>118</v>
      </c>
      <c r="BY4" s="34">
        <f t="shared" si="5"/>
        <v>116</v>
      </c>
      <c r="BZ4" s="34">
        <f t="shared" si="5"/>
        <v>44</v>
      </c>
      <c r="CA4" s="34">
        <f t="shared" si="5"/>
        <v>99</v>
      </c>
      <c r="CB4" s="34">
        <f t="shared" si="5"/>
        <v>94</v>
      </c>
      <c r="CC4" s="34">
        <f t="shared" si="5"/>
        <v>92</v>
      </c>
      <c r="CD4" s="34">
        <f t="shared" si="5"/>
        <v>106</v>
      </c>
      <c r="CE4" s="34">
        <f t="shared" si="5"/>
        <v>91</v>
      </c>
      <c r="CF4" s="34">
        <f t="shared" si="5"/>
        <v>92</v>
      </c>
      <c r="CG4" s="34">
        <f t="shared" si="5"/>
        <v>35</v>
      </c>
      <c r="CH4" s="34">
        <f t="shared" si="5"/>
        <v>78</v>
      </c>
      <c r="CI4" s="34">
        <f t="shared" si="5"/>
        <v>103</v>
      </c>
      <c r="CJ4" s="34">
        <f t="shared" si="5"/>
        <v>73</v>
      </c>
      <c r="CK4" s="34">
        <f t="shared" si="5"/>
        <v>90</v>
      </c>
      <c r="CL4" s="34">
        <f t="shared" si="5"/>
        <v>112</v>
      </c>
      <c r="CM4" s="34">
        <f t="shared" si="5"/>
        <v>112</v>
      </c>
      <c r="CN4" s="34">
        <f t="shared" si="5"/>
        <v>39</v>
      </c>
      <c r="CO4" s="34">
        <f t="shared" ref="CO4:DG4" si="6">IFERROR(CO3-CO10-CO11,0)</f>
        <v>67</v>
      </c>
      <c r="CP4" s="34">
        <f t="shared" si="6"/>
        <v>84</v>
      </c>
      <c r="CQ4" s="34">
        <f t="shared" si="6"/>
        <v>84</v>
      </c>
      <c r="CR4" s="34">
        <f t="shared" si="6"/>
        <v>82</v>
      </c>
      <c r="CS4" s="34">
        <f t="shared" si="6"/>
        <v>89</v>
      </c>
      <c r="CT4" s="34">
        <f t="shared" si="6"/>
        <v>28</v>
      </c>
      <c r="CU4" s="34">
        <f t="shared" si="6"/>
        <v>87</v>
      </c>
      <c r="CV4" s="34">
        <f t="shared" si="6"/>
        <v>87</v>
      </c>
      <c r="CW4" s="34">
        <f t="shared" si="6"/>
        <v>86</v>
      </c>
      <c r="CX4" s="34">
        <f t="shared" si="6"/>
        <v>82</v>
      </c>
      <c r="CY4" s="34">
        <f t="shared" si="6"/>
        <v>70</v>
      </c>
      <c r="CZ4" s="34">
        <f t="shared" si="6"/>
        <v>95</v>
      </c>
      <c r="DA4" s="34">
        <f t="shared" si="6"/>
        <v>32</v>
      </c>
      <c r="DB4" s="34">
        <f t="shared" si="6"/>
        <v>0</v>
      </c>
      <c r="DC4" s="34">
        <f t="shared" si="6"/>
        <v>98</v>
      </c>
      <c r="DD4" s="34">
        <f t="shared" si="6"/>
        <v>103</v>
      </c>
      <c r="DE4" s="34">
        <f t="shared" si="6"/>
        <v>97</v>
      </c>
      <c r="DF4" s="34">
        <f t="shared" si="6"/>
        <v>73</v>
      </c>
      <c r="DG4" s="34">
        <f t="shared" si="6"/>
        <v>98</v>
      </c>
      <c r="DH4" s="34">
        <f t="shared" ref="DH4:EC4" si="7">IFERROR(DH3-DH10-DH11,0)</f>
        <v>35</v>
      </c>
      <c r="DI4" s="34">
        <f t="shared" si="7"/>
        <v>91</v>
      </c>
      <c r="DJ4" s="34">
        <f t="shared" si="7"/>
        <v>91</v>
      </c>
      <c r="DK4" s="34">
        <f t="shared" si="7"/>
        <v>95</v>
      </c>
      <c r="DL4" s="34">
        <f t="shared" si="7"/>
        <v>88</v>
      </c>
      <c r="DM4" s="34">
        <f t="shared" si="7"/>
        <v>93</v>
      </c>
      <c r="DN4" s="34">
        <f t="shared" si="7"/>
        <v>94</v>
      </c>
      <c r="DO4" s="34">
        <f t="shared" si="7"/>
        <v>35</v>
      </c>
      <c r="DP4" s="34">
        <f t="shared" si="7"/>
        <v>94</v>
      </c>
      <c r="DQ4" s="34">
        <f t="shared" si="7"/>
        <v>100</v>
      </c>
      <c r="DR4" s="34">
        <f t="shared" si="7"/>
        <v>100</v>
      </c>
      <c r="DS4" s="34">
        <f t="shared" si="7"/>
        <v>0</v>
      </c>
      <c r="DT4" s="34">
        <f t="shared" si="7"/>
        <v>0</v>
      </c>
      <c r="DU4" s="34">
        <f t="shared" si="7"/>
        <v>98</v>
      </c>
      <c r="DV4" s="34">
        <f t="shared" si="7"/>
        <v>36</v>
      </c>
      <c r="DW4" s="34">
        <f t="shared" si="7"/>
        <v>98</v>
      </c>
      <c r="DX4" s="34">
        <f t="shared" si="7"/>
        <v>107</v>
      </c>
      <c r="DY4" s="34">
        <f t="shared" si="7"/>
        <v>92</v>
      </c>
      <c r="DZ4" s="34">
        <f t="shared" si="7"/>
        <v>91</v>
      </c>
      <c r="EA4" s="34">
        <f t="shared" si="7"/>
        <v>96</v>
      </c>
      <c r="EB4" s="34">
        <f t="shared" si="7"/>
        <v>101</v>
      </c>
      <c r="EC4" s="34">
        <f t="shared" si="7"/>
        <v>33</v>
      </c>
      <c r="ED4" s="34"/>
      <c r="EE4" s="34"/>
      <c r="EF4" s="34"/>
      <c r="EG4" s="34"/>
      <c r="EH4" s="34"/>
      <c r="EI4" s="34"/>
      <c r="EJ4" s="34"/>
      <c r="EK4" s="34"/>
      <c r="EL4" s="34"/>
      <c r="EM4" s="34"/>
      <c r="EN4" s="34"/>
      <c r="EO4" s="34"/>
      <c r="EP4" s="34"/>
      <c r="EQ4" s="34"/>
      <c r="ER4" s="34"/>
      <c r="ES4" s="34"/>
      <c r="ET4" s="34"/>
      <c r="EU4" s="34"/>
      <c r="EV4" s="34"/>
      <c r="EW4" s="34"/>
      <c r="EX4" s="34"/>
      <c r="EY4" s="34"/>
      <c r="EZ4" s="34"/>
      <c r="FA4" s="34"/>
      <c r="FB4" s="34"/>
      <c r="FC4" s="34"/>
      <c r="FD4" s="34"/>
      <c r="FE4" s="34"/>
      <c r="FF4" s="34"/>
      <c r="FG4" s="34"/>
      <c r="FH4" s="34"/>
      <c r="FI4" s="34"/>
      <c r="FJ4" s="34"/>
      <c r="FK4" s="34"/>
      <c r="FL4" s="34"/>
      <c r="FM4" s="34"/>
      <c r="FN4" s="34"/>
      <c r="FO4" s="34"/>
      <c r="FP4" s="34"/>
      <c r="FQ4" s="34"/>
      <c r="FR4" s="34"/>
      <c r="FS4" s="34"/>
      <c r="FT4" s="34"/>
      <c r="FU4" s="34"/>
      <c r="FV4" s="34"/>
      <c r="FW4" s="34"/>
      <c r="FX4" s="34"/>
      <c r="FY4" s="34"/>
      <c r="FZ4" s="34"/>
      <c r="GA4" s="34"/>
      <c r="GB4" s="34"/>
      <c r="GC4" s="34"/>
      <c r="GD4" s="34"/>
      <c r="GE4" s="34"/>
      <c r="GF4" s="34"/>
      <c r="GG4" s="34"/>
      <c r="GH4" s="34"/>
      <c r="GI4" s="34"/>
      <c r="GJ4" s="34"/>
      <c r="GK4" s="34"/>
      <c r="GL4" s="34"/>
      <c r="GM4" s="34"/>
      <c r="GN4" s="34"/>
      <c r="GO4" s="34"/>
      <c r="GP4" s="34"/>
      <c r="GQ4" s="34"/>
      <c r="GR4" s="34"/>
      <c r="GS4" s="34"/>
      <c r="GT4" s="34"/>
      <c r="GU4" s="34"/>
      <c r="GV4" s="34"/>
      <c r="GW4" s="34"/>
      <c r="GX4" s="34"/>
      <c r="GY4" s="34"/>
      <c r="GZ4" s="34"/>
      <c r="HA4" s="34"/>
      <c r="HB4" s="34"/>
      <c r="HC4" s="34"/>
      <c r="HD4" s="34"/>
      <c r="HE4" s="34"/>
      <c r="HF4" s="34"/>
      <c r="HG4" s="34"/>
      <c r="HH4" s="34"/>
      <c r="HI4" s="34"/>
      <c r="HJ4" s="34"/>
      <c r="HK4" s="34"/>
      <c r="HL4" s="34"/>
      <c r="HM4" s="34"/>
      <c r="HN4" s="34"/>
      <c r="HO4" s="34"/>
      <c r="HP4" s="34"/>
      <c r="HQ4" s="34"/>
      <c r="HR4" s="34"/>
      <c r="HS4" s="34"/>
      <c r="HT4" s="34"/>
      <c r="HU4" s="34"/>
      <c r="HV4" s="34"/>
      <c r="HW4" s="34"/>
      <c r="HX4" s="34"/>
      <c r="HY4" s="34"/>
      <c r="HZ4" s="34"/>
      <c r="IA4" s="34"/>
      <c r="IB4" s="34"/>
      <c r="IC4" s="34"/>
      <c r="ID4" s="34"/>
      <c r="IE4" s="34"/>
      <c r="IF4" s="34"/>
      <c r="IG4" s="34"/>
      <c r="IH4" s="34"/>
      <c r="II4" s="34"/>
      <c r="IJ4" s="34"/>
      <c r="IK4" s="34"/>
      <c r="IL4" s="34"/>
      <c r="IM4" s="34"/>
      <c r="IN4" s="34"/>
      <c r="IO4" s="34"/>
      <c r="IP4" s="34"/>
      <c r="IQ4" s="34"/>
      <c r="IR4" s="34"/>
      <c r="IS4" s="34"/>
      <c r="IT4" s="34"/>
      <c r="IU4" s="34"/>
      <c r="IV4" s="34"/>
      <c r="IW4" s="34"/>
      <c r="IX4" s="34"/>
      <c r="IY4" s="34"/>
      <c r="IZ4" s="34"/>
      <c r="JA4" s="34"/>
      <c r="JB4" s="34"/>
      <c r="JC4" s="34"/>
      <c r="JD4" s="34"/>
      <c r="JE4" s="34"/>
      <c r="JF4" s="34"/>
      <c r="JG4" s="34"/>
      <c r="JH4" s="34"/>
      <c r="JI4" s="34"/>
      <c r="JJ4" s="34"/>
      <c r="JK4" s="34"/>
      <c r="JL4" s="34"/>
      <c r="JM4" s="34"/>
      <c r="JN4" s="34"/>
      <c r="JO4" s="34"/>
      <c r="JP4" s="34"/>
      <c r="JQ4" s="34"/>
      <c r="JR4" s="34"/>
      <c r="JS4" s="34"/>
      <c r="JT4" s="34"/>
      <c r="JU4" s="34"/>
      <c r="JV4" s="34"/>
      <c r="JW4" s="34"/>
      <c r="JX4" s="34"/>
      <c r="JY4" s="34"/>
      <c r="JZ4" s="34"/>
      <c r="KA4" s="34"/>
      <c r="KB4" s="34"/>
      <c r="KC4" s="34"/>
      <c r="KD4" s="34"/>
      <c r="KE4" s="34"/>
      <c r="KF4" s="34"/>
      <c r="KG4" s="34"/>
      <c r="KH4" s="34"/>
      <c r="KI4" s="34"/>
      <c r="KJ4" s="34"/>
      <c r="KK4" s="34"/>
      <c r="KL4" s="34"/>
      <c r="KM4" s="34"/>
      <c r="KN4" s="34"/>
      <c r="KO4" s="34"/>
      <c r="KP4" s="34"/>
      <c r="KQ4" s="34"/>
      <c r="KR4" s="34"/>
      <c r="KS4" s="34"/>
      <c r="KT4" s="34"/>
      <c r="KU4" s="34"/>
      <c r="KV4" s="34"/>
      <c r="KW4" s="34"/>
      <c r="KX4" s="34"/>
      <c r="KY4" s="34"/>
      <c r="KZ4" s="34"/>
      <c r="LA4" s="34"/>
      <c r="LB4" s="34"/>
      <c r="LC4" s="34"/>
      <c r="LD4" s="34"/>
      <c r="LE4" s="34"/>
      <c r="LF4" s="34"/>
      <c r="LG4" s="34"/>
      <c r="LH4" s="34"/>
      <c r="LI4" s="34"/>
      <c r="LJ4" s="34"/>
      <c r="LK4" s="34"/>
      <c r="LL4" s="34"/>
      <c r="LM4" s="34"/>
      <c r="LN4" s="34"/>
      <c r="LO4" s="34"/>
      <c r="LP4" s="34"/>
      <c r="LQ4" s="34"/>
      <c r="LR4" s="34"/>
      <c r="LS4" s="34"/>
      <c r="LT4" s="34"/>
      <c r="LU4" s="34"/>
      <c r="LV4" s="34"/>
      <c r="LW4" s="34"/>
      <c r="LX4" s="34"/>
      <c r="LY4" s="34"/>
      <c r="LZ4" s="34"/>
      <c r="MA4" s="34"/>
      <c r="MB4" s="34"/>
      <c r="MC4" s="34"/>
      <c r="MD4" s="34"/>
      <c r="ME4" s="34"/>
      <c r="MF4" s="34"/>
      <c r="MG4" s="34"/>
      <c r="MH4" s="34"/>
      <c r="MI4" s="34"/>
      <c r="MJ4" s="34"/>
      <c r="MK4" s="34"/>
      <c r="ML4" s="34"/>
      <c r="MM4" s="34"/>
      <c r="MN4" s="34"/>
      <c r="MO4" s="34"/>
      <c r="MP4" s="34"/>
      <c r="MQ4" s="34"/>
      <c r="MR4" s="34"/>
      <c r="MS4" s="34"/>
      <c r="MT4" s="34"/>
      <c r="MU4" s="34"/>
      <c r="MV4" s="34"/>
      <c r="MW4" s="34"/>
      <c r="MX4" s="34"/>
      <c r="MY4" s="34"/>
      <c r="MZ4" s="34"/>
      <c r="NA4" s="34"/>
      <c r="NB4" s="34"/>
      <c r="NC4" s="34"/>
      <c r="ND4" s="34"/>
      <c r="NE4" s="34"/>
      <c r="NF4" s="34"/>
      <c r="NG4" s="34"/>
      <c r="NH4" s="34"/>
      <c r="NI4" s="34"/>
      <c r="NJ4" s="34"/>
      <c r="NK4" s="34"/>
      <c r="NL4" s="34"/>
      <c r="NM4" s="34"/>
      <c r="NN4" s="34"/>
      <c r="NO4" s="34"/>
      <c r="NP4" s="34"/>
      <c r="NQ4" s="34"/>
      <c r="NR4" s="34"/>
      <c r="NS4" s="34"/>
      <c r="NT4" s="34"/>
      <c r="NU4" s="34"/>
      <c r="NV4" s="34"/>
      <c r="NW4" s="34"/>
      <c r="NX4" s="34"/>
      <c r="NY4" s="34"/>
      <c r="NZ4" s="34"/>
      <c r="OA4" s="34"/>
      <c r="OB4" s="34"/>
      <c r="OC4" s="34"/>
      <c r="OD4" s="34"/>
      <c r="OE4" s="34"/>
      <c r="OF4" s="34"/>
      <c r="OG4" s="34"/>
      <c r="OH4" s="34"/>
      <c r="OI4" s="34"/>
      <c r="OJ4" s="34"/>
      <c r="OK4" s="34"/>
      <c r="OL4" s="34"/>
      <c r="OM4" s="34"/>
      <c r="ON4" s="34"/>
      <c r="OO4" s="34"/>
      <c r="OP4" s="34"/>
      <c r="OQ4" s="34"/>
      <c r="OR4" s="34"/>
      <c r="OS4" s="34"/>
      <c r="OT4" s="34"/>
      <c r="OU4" s="34"/>
      <c r="OV4" s="34"/>
      <c r="OW4" s="34"/>
      <c r="OX4" s="34"/>
      <c r="OY4" s="34"/>
      <c r="OZ4" s="34"/>
      <c r="PA4" s="34"/>
      <c r="PB4" s="34"/>
      <c r="PC4" s="34"/>
      <c r="PD4" s="34"/>
      <c r="PE4" s="34"/>
      <c r="PF4" s="34"/>
      <c r="PG4" s="34"/>
      <c r="PH4" s="34"/>
      <c r="PI4" s="34"/>
      <c r="PJ4" s="34"/>
      <c r="PK4" s="34"/>
      <c r="PL4" s="34"/>
      <c r="PM4" s="34"/>
      <c r="PN4" s="34"/>
      <c r="PO4" s="34"/>
      <c r="PP4" s="34"/>
      <c r="PQ4" s="34"/>
      <c r="PR4" s="34"/>
      <c r="PS4" s="34"/>
      <c r="PT4" s="34"/>
      <c r="PU4" s="34"/>
      <c r="PV4" s="34"/>
      <c r="PW4" s="34"/>
      <c r="PX4" s="34"/>
      <c r="PY4" s="34"/>
      <c r="PZ4" s="34"/>
      <c r="QA4" s="34"/>
      <c r="QB4" s="34"/>
      <c r="QC4" s="34"/>
      <c r="QD4" s="34"/>
      <c r="QE4" s="34"/>
      <c r="QF4" s="34"/>
      <c r="QG4" s="34"/>
      <c r="QH4" s="34"/>
      <c r="QI4" s="34"/>
      <c r="QJ4" s="34"/>
      <c r="QK4" s="34"/>
      <c r="QL4" s="34"/>
      <c r="QM4" s="34"/>
      <c r="QN4" s="34"/>
      <c r="QO4" s="34"/>
      <c r="QP4" s="34"/>
      <c r="QQ4" s="34"/>
      <c r="QR4" s="34"/>
      <c r="QS4" s="34"/>
      <c r="QT4" s="34"/>
      <c r="QU4" s="34"/>
      <c r="QV4" s="34"/>
      <c r="QW4" s="34"/>
      <c r="QX4" s="34"/>
      <c r="QY4" s="34"/>
      <c r="QZ4" s="34"/>
      <c r="RA4" s="34"/>
      <c r="RB4" s="34"/>
      <c r="RC4" s="34"/>
      <c r="RD4" s="34"/>
      <c r="RE4" s="34"/>
      <c r="RF4" s="34"/>
      <c r="RG4" s="34"/>
      <c r="RH4" s="34"/>
      <c r="RI4" s="34"/>
      <c r="RJ4" s="34"/>
      <c r="RK4" s="34"/>
      <c r="RL4" s="34"/>
      <c r="RM4" s="34"/>
      <c r="RN4" s="34"/>
      <c r="RO4" s="34"/>
      <c r="RP4" s="34"/>
      <c r="RQ4" s="34"/>
      <c r="RR4" s="34"/>
      <c r="RS4" s="34"/>
      <c r="RT4" s="34"/>
      <c r="RU4" s="34"/>
      <c r="RV4" s="34"/>
      <c r="RW4" s="34"/>
      <c r="RX4" s="34"/>
      <c r="RY4" s="34"/>
      <c r="RZ4" s="34"/>
      <c r="SA4" s="34"/>
      <c r="SB4" s="34"/>
      <c r="SC4" s="34"/>
      <c r="SD4" s="34"/>
      <c r="SE4" s="34"/>
      <c r="SF4" s="34"/>
      <c r="SG4" s="34"/>
      <c r="SH4" s="34"/>
      <c r="SI4" s="34"/>
      <c r="SJ4" s="34"/>
      <c r="SK4" s="34"/>
      <c r="SL4" s="34"/>
      <c r="SM4" s="34"/>
      <c r="SN4" s="34"/>
      <c r="SO4" s="34"/>
      <c r="SP4" s="34"/>
      <c r="SQ4" s="34"/>
      <c r="SR4" s="34"/>
      <c r="SS4" s="34"/>
      <c r="ST4" s="34"/>
      <c r="SU4" s="34"/>
      <c r="SV4" s="34"/>
      <c r="SW4" s="34"/>
      <c r="SX4" s="34"/>
      <c r="SY4" s="34"/>
      <c r="SZ4" s="34"/>
      <c r="TA4" s="34"/>
      <c r="TB4" s="34"/>
      <c r="TC4" s="34"/>
      <c r="TD4" s="34"/>
      <c r="TE4" s="34"/>
      <c r="TF4" s="34"/>
      <c r="TG4" s="34"/>
      <c r="TH4" s="34"/>
      <c r="TI4" s="34"/>
      <c r="TJ4" s="34"/>
      <c r="TK4" s="34"/>
      <c r="TL4" s="34"/>
      <c r="TM4" s="34"/>
      <c r="TN4" s="34"/>
      <c r="TO4" s="34"/>
      <c r="TP4" s="34"/>
      <c r="TQ4" s="34"/>
      <c r="TR4" s="34"/>
      <c r="TS4" s="34"/>
      <c r="TT4" s="34"/>
      <c r="TU4" s="34"/>
      <c r="TV4" s="34"/>
      <c r="TW4" s="34"/>
      <c r="TX4" s="34"/>
      <c r="TY4" s="34"/>
      <c r="TZ4" s="34"/>
      <c r="UA4" s="34"/>
      <c r="UB4" s="34"/>
      <c r="UC4" s="34"/>
      <c r="UD4" s="34"/>
      <c r="UE4" s="34"/>
      <c r="UF4" s="34"/>
      <c r="UG4" s="34"/>
      <c r="UH4" s="34"/>
      <c r="UI4" s="34"/>
      <c r="UJ4" s="34"/>
      <c r="UK4" s="34"/>
      <c r="UL4" s="34"/>
      <c r="UM4" s="34"/>
      <c r="UN4" s="34"/>
      <c r="UO4" s="34"/>
      <c r="UP4" s="34"/>
      <c r="UQ4" s="34"/>
      <c r="UR4" s="34"/>
      <c r="US4" s="34"/>
      <c r="UT4" s="34"/>
      <c r="UU4" s="34"/>
      <c r="UV4" s="34"/>
      <c r="UW4" s="34"/>
      <c r="UX4" s="34"/>
      <c r="UY4" s="34"/>
      <c r="UZ4" s="34"/>
      <c r="VA4" s="34"/>
      <c r="VB4" s="34"/>
      <c r="VC4" s="34"/>
      <c r="VD4" s="34"/>
      <c r="VE4" s="34"/>
      <c r="VF4" s="34"/>
      <c r="VG4" s="34"/>
      <c r="VH4" s="34"/>
      <c r="VI4" s="34"/>
      <c r="VJ4" s="34"/>
      <c r="VK4" s="34"/>
      <c r="VL4" s="34"/>
      <c r="VM4" s="34"/>
      <c r="VN4" s="34"/>
      <c r="VO4" s="34"/>
      <c r="VP4" s="34"/>
      <c r="VQ4" s="34"/>
      <c r="VR4" s="34"/>
      <c r="VS4" s="34"/>
      <c r="VT4" s="34"/>
      <c r="VU4" s="34"/>
      <c r="VV4" s="34"/>
      <c r="VW4" s="34"/>
      <c r="VX4" s="34"/>
      <c r="VY4" s="34"/>
      <c r="VZ4" s="34"/>
      <c r="WA4" s="34"/>
      <c r="WB4" s="34"/>
      <c r="WC4" s="34"/>
      <c r="WD4" s="34"/>
      <c r="WE4" s="34"/>
      <c r="WF4" s="34"/>
      <c r="WG4" s="34"/>
      <c r="WH4" s="34"/>
      <c r="WI4" s="34"/>
      <c r="WJ4" s="34"/>
      <c r="WK4" s="34"/>
      <c r="WL4" s="34"/>
      <c r="WM4" s="34"/>
      <c r="WN4" s="34"/>
      <c r="WO4" s="34"/>
      <c r="WP4" s="34"/>
      <c r="WQ4" s="34"/>
      <c r="WR4" s="34"/>
      <c r="WS4" s="34"/>
      <c r="WT4" s="34"/>
      <c r="WU4" s="34"/>
      <c r="WV4" s="34"/>
      <c r="WW4" s="34"/>
      <c r="WX4" s="34"/>
      <c r="WY4" s="34"/>
      <c r="WZ4" s="34"/>
      <c r="XA4" s="34"/>
      <c r="XB4" s="34"/>
      <c r="XC4" s="34"/>
      <c r="XD4" s="34"/>
      <c r="XE4" s="34"/>
      <c r="XF4" s="34"/>
      <c r="XG4" s="34"/>
      <c r="XH4" s="34"/>
      <c r="XI4" s="34"/>
      <c r="XJ4" s="34"/>
      <c r="XK4" s="34"/>
      <c r="XL4" s="34"/>
      <c r="XM4" s="34"/>
      <c r="XN4" s="34"/>
      <c r="XO4" s="34"/>
      <c r="XP4" s="34"/>
      <c r="XQ4" s="34"/>
      <c r="XR4" s="34"/>
      <c r="XS4" s="34"/>
      <c r="XT4" s="34"/>
      <c r="XU4" s="34"/>
      <c r="XV4" s="34"/>
      <c r="XW4" s="34"/>
      <c r="XX4" s="34"/>
      <c r="XY4" s="34"/>
      <c r="XZ4" s="34"/>
      <c r="YA4" s="34"/>
      <c r="YB4" s="34"/>
      <c r="YC4" s="34"/>
      <c r="YD4" s="34"/>
      <c r="YE4" s="34"/>
      <c r="YF4" s="34"/>
      <c r="YG4" s="34"/>
      <c r="YH4" s="34"/>
      <c r="YI4" s="34"/>
      <c r="YJ4" s="34"/>
      <c r="YK4" s="34"/>
      <c r="YL4" s="34"/>
      <c r="YM4" s="34"/>
      <c r="YN4" s="34"/>
      <c r="YO4" s="34"/>
      <c r="YP4" s="34"/>
      <c r="YQ4" s="34"/>
      <c r="YR4" s="34"/>
      <c r="YS4" s="34"/>
      <c r="YT4" s="34"/>
      <c r="YU4" s="34"/>
      <c r="YV4" s="34"/>
      <c r="YW4" s="34"/>
      <c r="YX4" s="34"/>
      <c r="YY4" s="34"/>
      <c r="YZ4" s="34"/>
      <c r="ZA4" s="34"/>
      <c r="ZB4" s="34"/>
      <c r="ZC4" s="34"/>
      <c r="ZD4" s="34"/>
      <c r="ZE4" s="34"/>
    </row>
    <row r="5" spans="1:3843" x14ac:dyDescent="0.35">
      <c r="A5" s="2" t="s">
        <v>9</v>
      </c>
      <c r="B5" s="2">
        <v>11</v>
      </c>
      <c r="C5" s="2">
        <v>4</v>
      </c>
      <c r="D5" s="2">
        <v>10</v>
      </c>
      <c r="E5" s="2">
        <v>9</v>
      </c>
      <c r="F5" s="2">
        <v>12</v>
      </c>
      <c r="G5" s="2">
        <v>13</v>
      </c>
      <c r="H5" s="2">
        <v>7</v>
      </c>
      <c r="I5" s="2">
        <v>17</v>
      </c>
      <c r="K5" s="2">
        <v>13</v>
      </c>
      <c r="L5" s="2">
        <v>16</v>
      </c>
      <c r="M5" s="2">
        <v>6</v>
      </c>
      <c r="N5" s="2">
        <v>6</v>
      </c>
      <c r="O5" s="2">
        <v>1</v>
      </c>
      <c r="P5" s="2">
        <v>17</v>
      </c>
      <c r="Q5" s="2">
        <v>10</v>
      </c>
      <c r="R5" s="2">
        <v>13</v>
      </c>
      <c r="S5" s="2">
        <v>11</v>
      </c>
      <c r="T5" s="2">
        <v>9</v>
      </c>
      <c r="U5" s="2">
        <v>9</v>
      </c>
      <c r="V5" s="2">
        <v>3</v>
      </c>
      <c r="W5" s="2">
        <v>17</v>
      </c>
      <c r="X5" s="2">
        <v>17</v>
      </c>
      <c r="Y5" s="2">
        <v>8</v>
      </c>
      <c r="Z5" s="2">
        <v>11</v>
      </c>
      <c r="AB5" s="2">
        <v>18</v>
      </c>
      <c r="AC5" s="2">
        <v>5</v>
      </c>
      <c r="AD5" s="2">
        <v>16</v>
      </c>
      <c r="AE5" s="2">
        <v>11</v>
      </c>
      <c r="AG5" s="72">
        <v>11</v>
      </c>
      <c r="AH5" s="72">
        <v>10</v>
      </c>
      <c r="AI5" s="72">
        <v>13</v>
      </c>
      <c r="AJ5" s="72">
        <v>2</v>
      </c>
      <c r="AK5" s="72">
        <v>18</v>
      </c>
      <c r="AL5" s="72">
        <v>15</v>
      </c>
      <c r="AM5" s="72">
        <v>13</v>
      </c>
      <c r="AN5" s="72">
        <v>10</v>
      </c>
      <c r="AO5" s="72">
        <v>15</v>
      </c>
      <c r="AP5" s="72">
        <v>17</v>
      </c>
      <c r="AQ5" s="72">
        <v>6</v>
      </c>
      <c r="AR5" s="72">
        <v>10</v>
      </c>
      <c r="AS5" s="72">
        <v>15</v>
      </c>
      <c r="AT5" s="72">
        <v>18</v>
      </c>
      <c r="AU5" s="72">
        <v>10</v>
      </c>
      <c r="AV5" s="72">
        <v>6</v>
      </c>
      <c r="AW5" s="72">
        <v>16</v>
      </c>
      <c r="AX5" s="72">
        <v>2</v>
      </c>
      <c r="AY5" s="72">
        <v>15</v>
      </c>
      <c r="AZ5" s="72">
        <v>10</v>
      </c>
      <c r="BA5" s="72">
        <v>10</v>
      </c>
      <c r="BB5" s="72">
        <v>4</v>
      </c>
      <c r="BC5" s="72">
        <v>9</v>
      </c>
      <c r="BD5" s="72">
        <v>11</v>
      </c>
      <c r="BE5" s="72">
        <v>8</v>
      </c>
      <c r="BF5" s="72">
        <v>13</v>
      </c>
      <c r="BG5" s="72">
        <v>16</v>
      </c>
      <c r="BH5" s="72">
        <v>9</v>
      </c>
      <c r="BI5" s="72">
        <v>6</v>
      </c>
      <c r="BJ5" s="72">
        <v>11</v>
      </c>
      <c r="BK5" s="72">
        <v>15</v>
      </c>
      <c r="BL5" s="72">
        <v>4</v>
      </c>
      <c r="BM5" s="72">
        <v>10</v>
      </c>
      <c r="BN5" s="72">
        <v>13</v>
      </c>
      <c r="BO5" s="72">
        <v>5</v>
      </c>
      <c r="BP5" s="72">
        <v>11</v>
      </c>
      <c r="BQ5" s="72">
        <v>10</v>
      </c>
      <c r="BR5" s="72">
        <v>13</v>
      </c>
      <c r="BS5" s="72">
        <v>7</v>
      </c>
      <c r="BT5" s="72">
        <v>19</v>
      </c>
      <c r="BU5" s="72">
        <v>4</v>
      </c>
      <c r="BV5" s="72">
        <v>11</v>
      </c>
      <c r="BW5" s="72">
        <v>13</v>
      </c>
      <c r="BX5" s="72">
        <v>10</v>
      </c>
      <c r="BY5" s="72">
        <v>16</v>
      </c>
      <c r="BZ5" s="72">
        <v>7</v>
      </c>
      <c r="CA5" s="72">
        <v>13</v>
      </c>
      <c r="CB5" s="72">
        <v>18</v>
      </c>
      <c r="CC5" s="72">
        <v>7</v>
      </c>
      <c r="CD5" s="2">
        <v>14</v>
      </c>
      <c r="CE5" s="2">
        <v>9</v>
      </c>
      <c r="CF5" s="2">
        <v>12</v>
      </c>
      <c r="CG5" s="2">
        <v>4</v>
      </c>
      <c r="CH5" s="2">
        <v>18</v>
      </c>
      <c r="CI5" s="2">
        <v>11</v>
      </c>
      <c r="CJ5" s="2">
        <v>6</v>
      </c>
      <c r="CK5" s="2">
        <v>5</v>
      </c>
      <c r="CL5" s="2">
        <v>13</v>
      </c>
      <c r="CM5" s="2">
        <v>12</v>
      </c>
      <c r="CN5" s="2">
        <v>1</v>
      </c>
      <c r="CO5" s="2">
        <v>11</v>
      </c>
      <c r="CP5" s="2">
        <v>7</v>
      </c>
      <c r="CQ5" s="2">
        <v>12</v>
      </c>
      <c r="CR5" s="2">
        <v>6</v>
      </c>
      <c r="CS5" s="2">
        <v>12</v>
      </c>
      <c r="CT5" s="2">
        <v>5</v>
      </c>
      <c r="CU5" s="2">
        <v>11</v>
      </c>
      <c r="CV5" s="2">
        <v>12</v>
      </c>
      <c r="CW5" s="2">
        <v>12</v>
      </c>
      <c r="CX5" s="2">
        <v>15</v>
      </c>
      <c r="CY5" s="2">
        <v>8</v>
      </c>
      <c r="CZ5" s="2">
        <v>13</v>
      </c>
      <c r="DA5" s="2">
        <v>1</v>
      </c>
      <c r="DC5" s="2">
        <v>19</v>
      </c>
      <c r="DD5" s="2">
        <v>14</v>
      </c>
      <c r="DE5" s="2">
        <v>10</v>
      </c>
      <c r="DF5" s="2">
        <v>9</v>
      </c>
      <c r="DG5" s="2">
        <v>15</v>
      </c>
      <c r="DH5" s="2">
        <v>3</v>
      </c>
      <c r="DI5" s="2">
        <v>12</v>
      </c>
      <c r="DJ5" s="2">
        <v>16</v>
      </c>
      <c r="DK5" s="2">
        <v>8</v>
      </c>
      <c r="DL5" s="2">
        <v>11</v>
      </c>
      <c r="DM5" s="2">
        <v>10</v>
      </c>
      <c r="DN5" s="2">
        <v>12</v>
      </c>
      <c r="DO5" s="2">
        <v>6</v>
      </c>
      <c r="DP5" s="2">
        <v>19</v>
      </c>
      <c r="DQ5" s="2">
        <v>12</v>
      </c>
      <c r="DR5" s="2">
        <v>16</v>
      </c>
      <c r="DU5" s="2">
        <v>14</v>
      </c>
      <c r="DV5" s="2">
        <v>2</v>
      </c>
      <c r="DW5" s="2">
        <v>22</v>
      </c>
      <c r="DX5" s="2">
        <v>10</v>
      </c>
      <c r="DY5" s="2">
        <v>10</v>
      </c>
      <c r="DZ5" s="2">
        <v>6</v>
      </c>
      <c r="EA5" s="2">
        <v>7</v>
      </c>
      <c r="EB5" s="2">
        <v>17</v>
      </c>
      <c r="EC5" s="2">
        <v>2</v>
      </c>
      <c r="QT5" s="36"/>
    </row>
    <row r="6" spans="1:3843" x14ac:dyDescent="0.35">
      <c r="A6" s="2" t="s">
        <v>10</v>
      </c>
      <c r="B6" s="2">
        <v>31</v>
      </c>
      <c r="C6" s="2">
        <v>35</v>
      </c>
      <c r="D6" s="2">
        <v>28</v>
      </c>
      <c r="E6" s="2">
        <v>43</v>
      </c>
      <c r="F6" s="2">
        <v>24</v>
      </c>
      <c r="G6" s="2">
        <v>50</v>
      </c>
      <c r="H6" s="2">
        <v>11</v>
      </c>
      <c r="I6" s="2">
        <v>44</v>
      </c>
      <c r="K6" s="2">
        <v>35</v>
      </c>
      <c r="L6" s="2">
        <v>34</v>
      </c>
      <c r="M6" s="2">
        <v>33</v>
      </c>
      <c r="N6" s="2">
        <v>48</v>
      </c>
      <c r="O6" s="2">
        <v>19</v>
      </c>
      <c r="P6" s="2">
        <v>24</v>
      </c>
      <c r="Q6" s="2">
        <v>43</v>
      </c>
      <c r="R6" s="2">
        <v>49</v>
      </c>
      <c r="S6" s="2">
        <v>40</v>
      </c>
      <c r="T6" s="2">
        <v>38</v>
      </c>
      <c r="U6" s="2">
        <v>31</v>
      </c>
      <c r="V6" s="2">
        <v>13</v>
      </c>
      <c r="W6" s="2">
        <v>29</v>
      </c>
      <c r="X6" s="2">
        <v>47</v>
      </c>
      <c r="Y6" s="2">
        <v>51</v>
      </c>
      <c r="Z6" s="2">
        <v>54</v>
      </c>
      <c r="AB6" s="2">
        <v>35</v>
      </c>
      <c r="AC6" s="2">
        <v>14</v>
      </c>
      <c r="AD6" s="2">
        <v>41</v>
      </c>
      <c r="AE6" s="2">
        <v>59</v>
      </c>
      <c r="AG6" s="72">
        <v>31</v>
      </c>
      <c r="AH6" s="72">
        <v>34</v>
      </c>
      <c r="AI6" s="72">
        <v>51</v>
      </c>
      <c r="AJ6" s="72">
        <v>16</v>
      </c>
      <c r="AK6" s="72">
        <v>47</v>
      </c>
      <c r="AL6" s="72">
        <v>60</v>
      </c>
      <c r="AM6" s="72">
        <v>50</v>
      </c>
      <c r="AN6" s="72">
        <v>36</v>
      </c>
      <c r="AO6" s="72">
        <v>43</v>
      </c>
      <c r="AP6" s="72">
        <v>44</v>
      </c>
      <c r="AQ6" s="72">
        <v>14</v>
      </c>
      <c r="AR6" s="72">
        <v>26</v>
      </c>
      <c r="AS6" s="72">
        <v>44</v>
      </c>
      <c r="AT6" s="72">
        <v>48</v>
      </c>
      <c r="AU6" s="72">
        <v>54</v>
      </c>
      <c r="AV6" s="72">
        <v>43</v>
      </c>
      <c r="AW6" s="72">
        <v>32</v>
      </c>
      <c r="AX6" s="72">
        <v>14</v>
      </c>
      <c r="AY6" s="72">
        <v>31</v>
      </c>
      <c r="AZ6" s="72">
        <v>38</v>
      </c>
      <c r="BA6" s="72">
        <v>26</v>
      </c>
      <c r="BB6" s="72">
        <v>42</v>
      </c>
      <c r="BC6" s="72">
        <v>42</v>
      </c>
      <c r="BD6" s="72">
        <v>35</v>
      </c>
      <c r="BE6" s="72">
        <v>7</v>
      </c>
      <c r="BF6" s="72">
        <v>40</v>
      </c>
      <c r="BG6" s="72">
        <v>41</v>
      </c>
      <c r="BH6" s="72">
        <v>45</v>
      </c>
      <c r="BI6" s="72">
        <v>48</v>
      </c>
      <c r="BJ6" s="72">
        <v>65</v>
      </c>
      <c r="BK6" s="72">
        <v>37</v>
      </c>
      <c r="BL6" s="72">
        <v>12</v>
      </c>
      <c r="BM6" s="72">
        <v>47</v>
      </c>
      <c r="BN6" s="72">
        <v>45</v>
      </c>
      <c r="BO6" s="72">
        <v>37</v>
      </c>
      <c r="BP6" s="72">
        <v>51</v>
      </c>
      <c r="BQ6" s="72">
        <v>53</v>
      </c>
      <c r="BR6" s="72">
        <v>60</v>
      </c>
      <c r="BS6" s="72">
        <v>19</v>
      </c>
      <c r="BT6" s="72">
        <v>39</v>
      </c>
      <c r="BU6" s="72">
        <v>38</v>
      </c>
      <c r="BV6" s="72">
        <v>37</v>
      </c>
      <c r="BW6" s="72">
        <v>37</v>
      </c>
      <c r="BX6" s="72">
        <v>75</v>
      </c>
      <c r="BY6" s="72">
        <v>43</v>
      </c>
      <c r="BZ6" s="72">
        <v>16</v>
      </c>
      <c r="CA6" s="72">
        <v>43</v>
      </c>
      <c r="CB6" s="72">
        <v>34</v>
      </c>
      <c r="CC6" s="72">
        <v>39</v>
      </c>
      <c r="CD6" s="2">
        <v>40</v>
      </c>
      <c r="CE6" s="2">
        <v>30</v>
      </c>
      <c r="CF6" s="2">
        <v>30</v>
      </c>
      <c r="CG6" s="2">
        <v>20</v>
      </c>
      <c r="CH6" s="2">
        <v>30</v>
      </c>
      <c r="CI6" s="2">
        <v>38</v>
      </c>
      <c r="CJ6" s="2">
        <v>35</v>
      </c>
      <c r="CK6" s="2">
        <v>49</v>
      </c>
      <c r="CL6" s="2">
        <v>36</v>
      </c>
      <c r="CM6" s="2">
        <v>40</v>
      </c>
      <c r="CN6" s="2">
        <v>26</v>
      </c>
      <c r="CO6" s="2">
        <v>31</v>
      </c>
      <c r="CP6" s="2">
        <v>39</v>
      </c>
      <c r="CQ6" s="2">
        <v>41</v>
      </c>
      <c r="CR6" s="2">
        <v>44</v>
      </c>
      <c r="CS6" s="2">
        <v>37</v>
      </c>
      <c r="CT6" s="2">
        <v>11</v>
      </c>
      <c r="CU6" s="2">
        <v>46</v>
      </c>
      <c r="CV6" s="2">
        <v>49</v>
      </c>
      <c r="CW6" s="2">
        <v>43</v>
      </c>
      <c r="CX6" s="2">
        <v>32</v>
      </c>
      <c r="CY6" s="2">
        <v>28</v>
      </c>
      <c r="CZ6" s="2">
        <v>43</v>
      </c>
      <c r="DA6" s="2">
        <v>19</v>
      </c>
      <c r="DC6" s="2">
        <v>39</v>
      </c>
      <c r="DD6" s="2">
        <v>44</v>
      </c>
      <c r="DE6" s="2">
        <v>40</v>
      </c>
      <c r="DF6" s="2">
        <v>35</v>
      </c>
      <c r="DG6" s="2">
        <v>36</v>
      </c>
      <c r="DH6" s="2">
        <v>13</v>
      </c>
      <c r="DI6" s="2">
        <v>38</v>
      </c>
      <c r="DJ6" s="2">
        <v>36</v>
      </c>
      <c r="DK6" s="2">
        <v>52</v>
      </c>
      <c r="DL6" s="2">
        <v>39</v>
      </c>
      <c r="DM6" s="2">
        <v>39</v>
      </c>
      <c r="DN6" s="2">
        <v>40</v>
      </c>
      <c r="DO6" s="2">
        <v>16</v>
      </c>
      <c r="DP6" s="2">
        <v>37</v>
      </c>
      <c r="DQ6" s="2">
        <v>43</v>
      </c>
      <c r="DR6" s="2">
        <v>51</v>
      </c>
      <c r="DU6" s="2">
        <v>43</v>
      </c>
      <c r="DV6" s="2">
        <v>18</v>
      </c>
      <c r="DW6" s="2">
        <v>43</v>
      </c>
      <c r="DX6" s="2">
        <v>48</v>
      </c>
      <c r="DY6" s="2">
        <v>46</v>
      </c>
      <c r="DZ6" s="2">
        <v>41</v>
      </c>
      <c r="EA6" s="2">
        <v>46</v>
      </c>
      <c r="EB6" s="2">
        <v>51</v>
      </c>
      <c r="EC6" s="2">
        <v>15</v>
      </c>
    </row>
    <row r="7" spans="1:3843" x14ac:dyDescent="0.35">
      <c r="A7" s="2" t="s">
        <v>11</v>
      </c>
      <c r="B7" s="2">
        <v>22</v>
      </c>
      <c r="C7" s="2">
        <v>24</v>
      </c>
      <c r="D7" s="2">
        <v>15</v>
      </c>
      <c r="E7" s="2">
        <v>21</v>
      </c>
      <c r="F7" s="2">
        <v>34</v>
      </c>
      <c r="G7" s="2">
        <v>18</v>
      </c>
      <c r="H7" s="2">
        <v>6</v>
      </c>
      <c r="I7" s="2">
        <v>27</v>
      </c>
      <c r="K7" s="2">
        <v>23</v>
      </c>
      <c r="L7" s="2">
        <v>20</v>
      </c>
      <c r="M7" s="2">
        <v>18</v>
      </c>
      <c r="N7" s="2">
        <v>27</v>
      </c>
      <c r="O7" s="2">
        <v>4</v>
      </c>
      <c r="P7" s="2">
        <v>23</v>
      </c>
      <c r="Q7" s="2">
        <v>24</v>
      </c>
      <c r="R7" s="2">
        <v>15</v>
      </c>
      <c r="S7" s="2">
        <v>19</v>
      </c>
      <c r="T7" s="2">
        <v>18</v>
      </c>
      <c r="U7" s="2">
        <v>27</v>
      </c>
      <c r="V7" s="2">
        <v>8</v>
      </c>
      <c r="W7" s="2">
        <v>23</v>
      </c>
      <c r="X7" s="2">
        <v>23</v>
      </c>
      <c r="Y7" s="2">
        <v>15</v>
      </c>
      <c r="Z7" s="2">
        <v>23</v>
      </c>
      <c r="AB7" s="2">
        <v>31</v>
      </c>
      <c r="AC7" s="2">
        <v>6</v>
      </c>
      <c r="AD7" s="2">
        <v>19</v>
      </c>
      <c r="AE7" s="2">
        <v>22</v>
      </c>
      <c r="AG7" s="72">
        <v>20</v>
      </c>
      <c r="AH7" s="72">
        <v>25</v>
      </c>
      <c r="AI7" s="72">
        <v>18</v>
      </c>
      <c r="AJ7" s="72">
        <v>2</v>
      </c>
      <c r="AK7" s="72">
        <v>15</v>
      </c>
      <c r="AL7" s="72">
        <v>14</v>
      </c>
      <c r="AM7" s="72">
        <v>23</v>
      </c>
      <c r="AN7" s="72">
        <v>34</v>
      </c>
      <c r="AO7" s="72">
        <v>25</v>
      </c>
      <c r="AP7" s="72">
        <v>25</v>
      </c>
      <c r="AQ7" s="72">
        <v>7</v>
      </c>
      <c r="AR7" s="72">
        <v>31</v>
      </c>
      <c r="AS7" s="72">
        <v>7</v>
      </c>
      <c r="AT7" s="72">
        <v>13</v>
      </c>
      <c r="AU7" s="72">
        <v>23</v>
      </c>
      <c r="AV7" s="72">
        <v>21</v>
      </c>
      <c r="AW7" s="72">
        <v>27</v>
      </c>
      <c r="AX7" s="72">
        <v>3</v>
      </c>
      <c r="AY7" s="72">
        <v>23</v>
      </c>
      <c r="AZ7" s="72">
        <v>42</v>
      </c>
      <c r="BA7" s="72">
        <v>35</v>
      </c>
      <c r="BB7" s="72">
        <v>22</v>
      </c>
      <c r="BC7" s="72">
        <v>19</v>
      </c>
      <c r="BD7" s="72">
        <v>27</v>
      </c>
      <c r="BE7" s="72">
        <v>8</v>
      </c>
      <c r="BF7" s="72">
        <v>29</v>
      </c>
      <c r="BG7" s="72">
        <v>20</v>
      </c>
      <c r="BH7" s="72">
        <v>24</v>
      </c>
      <c r="BI7" s="72">
        <v>25</v>
      </c>
      <c r="BJ7" s="72">
        <v>15</v>
      </c>
      <c r="BK7" s="72">
        <v>26</v>
      </c>
      <c r="BL7" s="72">
        <v>3</v>
      </c>
      <c r="BM7" s="72">
        <v>26</v>
      </c>
      <c r="BN7" s="72">
        <v>14</v>
      </c>
      <c r="BO7" s="72">
        <v>13</v>
      </c>
      <c r="BP7" s="72">
        <v>11</v>
      </c>
      <c r="BQ7" s="72">
        <v>13</v>
      </c>
      <c r="BR7" s="72">
        <v>19</v>
      </c>
      <c r="BS7" s="72">
        <v>6</v>
      </c>
      <c r="BT7" s="72">
        <v>17</v>
      </c>
      <c r="BU7" s="72">
        <v>22</v>
      </c>
      <c r="BV7" s="72">
        <v>32</v>
      </c>
      <c r="BW7" s="72">
        <v>19</v>
      </c>
      <c r="BX7" s="72">
        <v>12</v>
      </c>
      <c r="BY7" s="72">
        <v>27</v>
      </c>
      <c r="BZ7" s="72">
        <v>9</v>
      </c>
      <c r="CA7" s="72">
        <v>18</v>
      </c>
      <c r="CB7" s="72">
        <v>21</v>
      </c>
      <c r="CC7" s="72">
        <v>20</v>
      </c>
      <c r="CD7" s="2">
        <v>25</v>
      </c>
      <c r="CE7" s="2">
        <v>21</v>
      </c>
      <c r="CF7" s="2">
        <v>29</v>
      </c>
      <c r="CG7" s="2">
        <v>4</v>
      </c>
      <c r="CH7" s="2">
        <v>15</v>
      </c>
      <c r="CI7" s="2">
        <v>29</v>
      </c>
      <c r="CJ7" s="2">
        <v>12</v>
      </c>
      <c r="CK7" s="2">
        <v>20</v>
      </c>
      <c r="CL7" s="2">
        <v>20</v>
      </c>
      <c r="CM7" s="2">
        <v>24</v>
      </c>
      <c r="CN7" s="2">
        <v>4</v>
      </c>
      <c r="CO7" s="2">
        <v>13</v>
      </c>
      <c r="CP7" s="2">
        <v>14</v>
      </c>
      <c r="CQ7" s="2">
        <v>10</v>
      </c>
      <c r="CR7" s="2">
        <v>21</v>
      </c>
      <c r="CS7" s="2">
        <v>21</v>
      </c>
      <c r="CT7" s="2">
        <v>7</v>
      </c>
      <c r="CU7" s="2">
        <v>10</v>
      </c>
      <c r="CV7" s="2">
        <v>12</v>
      </c>
      <c r="CW7" s="2">
        <v>13</v>
      </c>
      <c r="CX7" s="2">
        <v>15</v>
      </c>
      <c r="CY7" s="2">
        <v>13</v>
      </c>
      <c r="CZ7" s="2">
        <v>21</v>
      </c>
      <c r="DA7" s="2">
        <v>2</v>
      </c>
      <c r="DC7" s="2">
        <v>15</v>
      </c>
      <c r="DD7" s="2">
        <v>23</v>
      </c>
      <c r="DE7" s="2">
        <v>26</v>
      </c>
      <c r="DF7" s="2">
        <v>13</v>
      </c>
      <c r="DG7" s="2">
        <v>24</v>
      </c>
      <c r="DH7" s="2">
        <v>7</v>
      </c>
      <c r="DI7" s="2">
        <v>23</v>
      </c>
      <c r="DJ7" s="2">
        <v>24</v>
      </c>
      <c r="DK7" s="2">
        <v>20</v>
      </c>
      <c r="DL7" s="2">
        <v>18</v>
      </c>
      <c r="DM7" s="2">
        <v>9</v>
      </c>
      <c r="DN7" s="2">
        <v>15</v>
      </c>
      <c r="DO7" s="2">
        <v>5</v>
      </c>
      <c r="DP7" s="2">
        <v>15</v>
      </c>
      <c r="DQ7" s="2">
        <v>22</v>
      </c>
      <c r="DR7" s="2">
        <v>13</v>
      </c>
      <c r="DU7" s="2">
        <v>14</v>
      </c>
      <c r="DV7" s="2">
        <v>3</v>
      </c>
      <c r="DW7" s="2">
        <v>15</v>
      </c>
      <c r="DX7" s="2">
        <v>23</v>
      </c>
      <c r="DY7" s="2">
        <v>12</v>
      </c>
      <c r="DZ7" s="2">
        <v>21</v>
      </c>
      <c r="EA7" s="2">
        <v>18</v>
      </c>
      <c r="EB7" s="2">
        <v>17</v>
      </c>
      <c r="EC7" s="2">
        <v>4</v>
      </c>
    </row>
    <row r="8" spans="1:3843" x14ac:dyDescent="0.35">
      <c r="A8" s="2" t="s">
        <v>12</v>
      </c>
      <c r="E8" s="2">
        <v>1</v>
      </c>
      <c r="F8" s="2">
        <v>3</v>
      </c>
      <c r="G8" s="2">
        <v>2</v>
      </c>
      <c r="I8" s="2">
        <v>2</v>
      </c>
      <c r="K8" s="2">
        <v>1</v>
      </c>
      <c r="P8" s="2">
        <v>2</v>
      </c>
      <c r="S8" s="2">
        <v>1</v>
      </c>
      <c r="T8" s="2">
        <v>2</v>
      </c>
      <c r="W8" s="2">
        <v>2</v>
      </c>
      <c r="Z8" s="2">
        <v>1</v>
      </c>
      <c r="AE8" s="2">
        <v>1</v>
      </c>
      <c r="AG8" s="72">
        <v>1</v>
      </c>
      <c r="AH8" s="72"/>
      <c r="AI8" s="72"/>
      <c r="AJ8" s="72"/>
      <c r="AK8" s="72">
        <v>1</v>
      </c>
      <c r="AL8" s="72">
        <v>1</v>
      </c>
      <c r="AM8" s="72"/>
      <c r="AN8" s="72">
        <v>1</v>
      </c>
      <c r="AO8" s="72"/>
      <c r="AP8" s="72"/>
      <c r="AQ8" s="72"/>
      <c r="AR8" s="72"/>
      <c r="AS8" s="72">
        <v>2</v>
      </c>
      <c r="AT8" s="72">
        <v>5</v>
      </c>
      <c r="AU8" s="72"/>
      <c r="AV8" s="72"/>
      <c r="AW8" s="72">
        <v>1</v>
      </c>
      <c r="AX8" s="72"/>
      <c r="AY8" s="72">
        <v>2</v>
      </c>
      <c r="AZ8" s="72"/>
      <c r="BA8" s="72">
        <v>1</v>
      </c>
      <c r="BB8" s="72">
        <v>1</v>
      </c>
      <c r="BC8" s="72">
        <v>2</v>
      </c>
      <c r="BD8" s="72"/>
      <c r="BE8" s="72"/>
      <c r="BF8" s="72">
        <v>1</v>
      </c>
      <c r="BG8" s="72">
        <v>1</v>
      </c>
      <c r="BH8" s="72"/>
      <c r="BI8" s="72"/>
      <c r="BJ8" s="72"/>
      <c r="BK8" s="72">
        <v>0</v>
      </c>
      <c r="BL8" s="72">
        <v>1</v>
      </c>
      <c r="BM8" s="72">
        <v>2</v>
      </c>
      <c r="BN8" s="72">
        <v>1</v>
      </c>
      <c r="BO8" s="72">
        <v>2</v>
      </c>
      <c r="BP8" s="72">
        <v>1</v>
      </c>
      <c r="BQ8" s="72">
        <v>0</v>
      </c>
      <c r="BR8" s="72">
        <v>2</v>
      </c>
      <c r="BS8" s="72">
        <v>1</v>
      </c>
      <c r="BT8" s="72">
        <v>1</v>
      </c>
      <c r="BU8" s="72">
        <v>0</v>
      </c>
      <c r="BV8" s="72">
        <v>0</v>
      </c>
      <c r="BW8" s="72">
        <v>0</v>
      </c>
      <c r="BX8" s="72">
        <v>0</v>
      </c>
      <c r="BY8" s="72">
        <v>2</v>
      </c>
      <c r="BZ8" s="72">
        <v>0</v>
      </c>
      <c r="CA8" s="72">
        <v>0</v>
      </c>
      <c r="CB8" s="72">
        <v>1</v>
      </c>
      <c r="CC8" s="72">
        <v>0</v>
      </c>
      <c r="CD8" s="2">
        <v>0</v>
      </c>
      <c r="CE8" s="2">
        <v>0</v>
      </c>
      <c r="CF8" s="2">
        <v>0</v>
      </c>
      <c r="CG8" s="2">
        <v>0</v>
      </c>
      <c r="CH8" s="2">
        <v>0</v>
      </c>
      <c r="CI8" s="2">
        <v>0</v>
      </c>
      <c r="CJ8" s="2">
        <v>0</v>
      </c>
      <c r="CK8" s="2">
        <v>1</v>
      </c>
      <c r="CL8" s="2">
        <v>1</v>
      </c>
      <c r="CM8" s="2">
        <v>1</v>
      </c>
      <c r="CN8" s="2">
        <v>1</v>
      </c>
      <c r="CO8" s="2">
        <v>2</v>
      </c>
      <c r="CS8" s="2">
        <v>1</v>
      </c>
      <c r="CV8" s="2">
        <v>1</v>
      </c>
      <c r="CW8" s="2">
        <v>1</v>
      </c>
      <c r="DC8" s="2">
        <v>2</v>
      </c>
      <c r="DE8" s="2">
        <v>1</v>
      </c>
      <c r="DO8" s="2">
        <v>2</v>
      </c>
      <c r="DP8" s="2">
        <v>1</v>
      </c>
      <c r="DU8" s="2">
        <v>1</v>
      </c>
      <c r="EB8" s="2">
        <v>1</v>
      </c>
      <c r="TJ8" s="35"/>
    </row>
    <row r="9" spans="1:3843" s="35" customFormat="1" x14ac:dyDescent="0.35">
      <c r="A9" s="29" t="s">
        <v>13</v>
      </c>
      <c r="B9" s="34">
        <f t="shared" ref="B9:BJ9" si="8">B4-(B8+B7+B6+B5)</f>
        <v>7</v>
      </c>
      <c r="C9" s="34">
        <f t="shared" si="8"/>
        <v>14</v>
      </c>
      <c r="D9" s="34">
        <f t="shared" si="8"/>
        <v>14</v>
      </c>
      <c r="E9" s="34">
        <f t="shared" si="8"/>
        <v>12</v>
      </c>
      <c r="F9" s="34">
        <f t="shared" si="8"/>
        <v>10</v>
      </c>
      <c r="G9" s="34">
        <f t="shared" si="8"/>
        <v>12</v>
      </c>
      <c r="H9" s="34">
        <f t="shared" si="8"/>
        <v>5</v>
      </c>
      <c r="I9" s="34">
        <f t="shared" si="8"/>
        <v>21</v>
      </c>
      <c r="J9" s="34">
        <f t="shared" si="8"/>
        <v>0</v>
      </c>
      <c r="K9" s="34">
        <f t="shared" si="8"/>
        <v>15</v>
      </c>
      <c r="L9" s="34">
        <f t="shared" si="8"/>
        <v>16</v>
      </c>
      <c r="M9" s="34">
        <f t="shared" si="8"/>
        <v>13</v>
      </c>
      <c r="N9" s="34">
        <f t="shared" si="8"/>
        <v>15</v>
      </c>
      <c r="O9" s="34">
        <f t="shared" si="8"/>
        <v>6</v>
      </c>
      <c r="P9" s="34">
        <f t="shared" si="8"/>
        <v>18</v>
      </c>
      <c r="Q9" s="34">
        <f t="shared" si="8"/>
        <v>17</v>
      </c>
      <c r="R9" s="34">
        <f t="shared" si="8"/>
        <v>20</v>
      </c>
      <c r="S9" s="34">
        <f t="shared" si="8"/>
        <v>14</v>
      </c>
      <c r="T9" s="34">
        <f t="shared" si="8"/>
        <v>19</v>
      </c>
      <c r="U9" s="34">
        <f t="shared" si="8"/>
        <v>23</v>
      </c>
      <c r="V9" s="34">
        <f t="shared" si="8"/>
        <v>4</v>
      </c>
      <c r="W9" s="34">
        <f t="shared" si="8"/>
        <v>12</v>
      </c>
      <c r="X9" s="34">
        <f t="shared" si="8"/>
        <v>11</v>
      </c>
      <c r="Y9" s="34">
        <f t="shared" si="8"/>
        <v>14</v>
      </c>
      <c r="Z9" s="34">
        <f t="shared" si="8"/>
        <v>23</v>
      </c>
      <c r="AA9" s="34">
        <f t="shared" si="8"/>
        <v>0</v>
      </c>
      <c r="AB9" s="34">
        <f t="shared" si="8"/>
        <v>15</v>
      </c>
      <c r="AC9" s="34">
        <f t="shared" si="8"/>
        <v>6</v>
      </c>
      <c r="AD9" s="34">
        <f t="shared" si="8"/>
        <v>19</v>
      </c>
      <c r="AE9" s="34">
        <f t="shared" si="8"/>
        <v>23</v>
      </c>
      <c r="AF9" s="34">
        <f t="shared" si="8"/>
        <v>0</v>
      </c>
      <c r="AG9" s="34">
        <f t="shared" si="8"/>
        <v>13</v>
      </c>
      <c r="AH9" s="34">
        <f t="shared" si="8"/>
        <v>17</v>
      </c>
      <c r="AI9" s="34">
        <f t="shared" si="8"/>
        <v>18</v>
      </c>
      <c r="AJ9" s="34">
        <f t="shared" si="8"/>
        <v>7</v>
      </c>
      <c r="AK9" s="34">
        <f t="shared" si="8"/>
        <v>16</v>
      </c>
      <c r="AL9" s="34">
        <f t="shared" si="8"/>
        <v>9</v>
      </c>
      <c r="AM9" s="34">
        <f t="shared" si="8"/>
        <v>15</v>
      </c>
      <c r="AN9" s="34">
        <f t="shared" si="8"/>
        <v>10</v>
      </c>
      <c r="AO9" s="34">
        <f t="shared" si="8"/>
        <v>15</v>
      </c>
      <c r="AP9" s="34">
        <f t="shared" si="8"/>
        <v>15</v>
      </c>
      <c r="AQ9" s="34">
        <f t="shared" si="8"/>
        <v>2</v>
      </c>
      <c r="AR9" s="34">
        <f t="shared" si="8"/>
        <v>17</v>
      </c>
      <c r="AS9" s="34">
        <f t="shared" si="8"/>
        <v>15</v>
      </c>
      <c r="AT9" s="34">
        <f t="shared" si="8"/>
        <v>22</v>
      </c>
      <c r="AU9" s="34">
        <f t="shared" si="8"/>
        <v>28</v>
      </c>
      <c r="AV9" s="34">
        <f t="shared" si="8"/>
        <v>12</v>
      </c>
      <c r="AW9" s="34">
        <f t="shared" si="8"/>
        <v>19</v>
      </c>
      <c r="AX9" s="34">
        <f t="shared" si="8"/>
        <v>10</v>
      </c>
      <c r="AY9" s="34">
        <f t="shared" si="8"/>
        <v>18</v>
      </c>
      <c r="AZ9" s="34">
        <f t="shared" si="8"/>
        <v>20</v>
      </c>
      <c r="BA9" s="34">
        <f t="shared" si="8"/>
        <v>14</v>
      </c>
      <c r="BB9" s="34">
        <f t="shared" si="8"/>
        <v>15</v>
      </c>
      <c r="BC9" s="34">
        <f t="shared" si="8"/>
        <v>22</v>
      </c>
      <c r="BD9" s="34">
        <f t="shared" si="8"/>
        <v>23</v>
      </c>
      <c r="BE9" s="34">
        <f t="shared" si="8"/>
        <v>3</v>
      </c>
      <c r="BF9" s="34">
        <f t="shared" si="8"/>
        <v>23</v>
      </c>
      <c r="BG9" s="34">
        <f t="shared" si="8"/>
        <v>24</v>
      </c>
      <c r="BH9" s="34">
        <f t="shared" si="8"/>
        <v>24</v>
      </c>
      <c r="BI9" s="34">
        <f t="shared" si="8"/>
        <v>21</v>
      </c>
      <c r="BJ9" s="34">
        <f t="shared" si="8"/>
        <v>30</v>
      </c>
      <c r="BK9" s="34">
        <f t="shared" ref="BK9:CN9" si="9">BK4-(BK8+BK7+BK6+BK5)</f>
        <v>21</v>
      </c>
      <c r="BL9" s="34">
        <f t="shared" si="9"/>
        <v>4</v>
      </c>
      <c r="BM9" s="34">
        <f t="shared" si="9"/>
        <v>22</v>
      </c>
      <c r="BN9" s="34">
        <f t="shared" si="9"/>
        <v>16</v>
      </c>
      <c r="BO9" s="34">
        <f t="shared" si="9"/>
        <v>24</v>
      </c>
      <c r="BP9" s="34">
        <f t="shared" si="9"/>
        <v>20</v>
      </c>
      <c r="BQ9" s="34">
        <f t="shared" si="9"/>
        <v>28</v>
      </c>
      <c r="BR9" s="34">
        <f t="shared" si="9"/>
        <v>26</v>
      </c>
      <c r="BS9" s="34">
        <f t="shared" si="9"/>
        <v>3</v>
      </c>
      <c r="BT9" s="34">
        <f t="shared" si="9"/>
        <v>38</v>
      </c>
      <c r="BU9" s="34">
        <f t="shared" si="9"/>
        <v>19</v>
      </c>
      <c r="BV9" s="34">
        <f t="shared" si="9"/>
        <v>25</v>
      </c>
      <c r="BW9" s="34">
        <f t="shared" si="9"/>
        <v>20</v>
      </c>
      <c r="BX9" s="34">
        <f t="shared" si="9"/>
        <v>21</v>
      </c>
      <c r="BY9" s="34">
        <f t="shared" si="9"/>
        <v>28</v>
      </c>
      <c r="BZ9" s="34">
        <f t="shared" si="9"/>
        <v>12</v>
      </c>
      <c r="CA9" s="34">
        <f t="shared" si="9"/>
        <v>25</v>
      </c>
      <c r="CB9" s="34">
        <f t="shared" si="9"/>
        <v>20</v>
      </c>
      <c r="CC9" s="34">
        <f t="shared" si="9"/>
        <v>26</v>
      </c>
      <c r="CD9" s="34">
        <f t="shared" si="9"/>
        <v>27</v>
      </c>
      <c r="CE9" s="34">
        <f t="shared" si="9"/>
        <v>31</v>
      </c>
      <c r="CF9" s="34">
        <f t="shared" si="9"/>
        <v>21</v>
      </c>
      <c r="CG9" s="34">
        <f t="shared" si="9"/>
        <v>7</v>
      </c>
      <c r="CH9" s="34">
        <f t="shared" si="9"/>
        <v>15</v>
      </c>
      <c r="CI9" s="34">
        <f t="shared" si="9"/>
        <v>25</v>
      </c>
      <c r="CJ9" s="34">
        <f t="shared" si="9"/>
        <v>20</v>
      </c>
      <c r="CK9" s="34">
        <f t="shared" si="9"/>
        <v>15</v>
      </c>
      <c r="CL9" s="34">
        <f t="shared" si="9"/>
        <v>42</v>
      </c>
      <c r="CM9" s="34">
        <f t="shared" si="9"/>
        <v>35</v>
      </c>
      <c r="CN9" s="34">
        <f t="shared" si="9"/>
        <v>7</v>
      </c>
      <c r="CO9" s="34">
        <f t="shared" ref="CO9:DG9" si="10">CO4-(CO8+CO7+CO6+CO5)</f>
        <v>10</v>
      </c>
      <c r="CP9" s="34">
        <f t="shared" si="10"/>
        <v>24</v>
      </c>
      <c r="CQ9" s="34">
        <f t="shared" si="10"/>
        <v>21</v>
      </c>
      <c r="CR9" s="34">
        <f t="shared" si="10"/>
        <v>11</v>
      </c>
      <c r="CS9" s="34">
        <f t="shared" si="10"/>
        <v>18</v>
      </c>
      <c r="CT9" s="34">
        <f t="shared" si="10"/>
        <v>5</v>
      </c>
      <c r="CU9" s="34">
        <f t="shared" si="10"/>
        <v>20</v>
      </c>
      <c r="CV9" s="34">
        <f t="shared" si="10"/>
        <v>13</v>
      </c>
      <c r="CW9" s="34">
        <f t="shared" si="10"/>
        <v>17</v>
      </c>
      <c r="CX9" s="34">
        <f t="shared" si="10"/>
        <v>20</v>
      </c>
      <c r="CY9" s="34">
        <f t="shared" si="10"/>
        <v>21</v>
      </c>
      <c r="CZ9" s="34">
        <f t="shared" si="10"/>
        <v>18</v>
      </c>
      <c r="DA9" s="34">
        <f t="shared" si="10"/>
        <v>10</v>
      </c>
      <c r="DB9" s="34">
        <f t="shared" si="10"/>
        <v>0</v>
      </c>
      <c r="DC9" s="34">
        <f t="shared" si="10"/>
        <v>23</v>
      </c>
      <c r="DD9" s="34">
        <f t="shared" si="10"/>
        <v>22</v>
      </c>
      <c r="DE9" s="34">
        <f t="shared" si="10"/>
        <v>20</v>
      </c>
      <c r="DF9" s="34">
        <f t="shared" si="10"/>
        <v>16</v>
      </c>
      <c r="DG9" s="34">
        <f t="shared" si="10"/>
        <v>23</v>
      </c>
      <c r="DH9" s="34">
        <f t="shared" ref="DH9:EC9" si="11">DH4-(DH8+DH7+DH6+DH5)</f>
        <v>12</v>
      </c>
      <c r="DI9" s="34">
        <f t="shared" si="11"/>
        <v>18</v>
      </c>
      <c r="DJ9" s="34">
        <f t="shared" si="11"/>
        <v>15</v>
      </c>
      <c r="DK9" s="34">
        <f t="shared" si="11"/>
        <v>15</v>
      </c>
      <c r="DL9" s="34">
        <f t="shared" si="11"/>
        <v>20</v>
      </c>
      <c r="DM9" s="34">
        <f t="shared" si="11"/>
        <v>35</v>
      </c>
      <c r="DN9" s="34">
        <f t="shared" si="11"/>
        <v>27</v>
      </c>
      <c r="DO9" s="34">
        <f t="shared" si="11"/>
        <v>6</v>
      </c>
      <c r="DP9" s="34">
        <f t="shared" si="11"/>
        <v>22</v>
      </c>
      <c r="DQ9" s="34">
        <f t="shared" si="11"/>
        <v>23</v>
      </c>
      <c r="DR9" s="34">
        <f t="shared" si="11"/>
        <v>20</v>
      </c>
      <c r="DS9" s="34">
        <f t="shared" si="11"/>
        <v>0</v>
      </c>
      <c r="DT9" s="34">
        <f t="shared" si="11"/>
        <v>0</v>
      </c>
      <c r="DU9" s="34">
        <f t="shared" si="11"/>
        <v>26</v>
      </c>
      <c r="DV9" s="34">
        <f t="shared" si="11"/>
        <v>13</v>
      </c>
      <c r="DW9" s="34">
        <f t="shared" si="11"/>
        <v>18</v>
      </c>
      <c r="DX9" s="34">
        <f t="shared" si="11"/>
        <v>26</v>
      </c>
      <c r="DY9" s="34">
        <f t="shared" si="11"/>
        <v>24</v>
      </c>
      <c r="DZ9" s="34">
        <f t="shared" si="11"/>
        <v>23</v>
      </c>
      <c r="EA9" s="34">
        <f t="shared" si="11"/>
        <v>25</v>
      </c>
      <c r="EB9" s="34">
        <f t="shared" si="11"/>
        <v>15</v>
      </c>
      <c r="EC9" s="34">
        <f t="shared" si="11"/>
        <v>12</v>
      </c>
      <c r="ED9" s="34"/>
      <c r="EE9" s="34"/>
      <c r="EF9" s="34"/>
      <c r="EG9" s="34"/>
      <c r="EH9" s="34"/>
      <c r="EI9" s="34"/>
      <c r="EJ9" s="34"/>
      <c r="EK9" s="34"/>
      <c r="EL9" s="34"/>
      <c r="EM9" s="34"/>
      <c r="EN9" s="34"/>
      <c r="EO9" s="34"/>
      <c r="EP9" s="34"/>
      <c r="EQ9" s="34"/>
      <c r="ER9" s="34"/>
      <c r="ES9" s="34"/>
      <c r="ET9" s="34"/>
      <c r="EU9" s="34"/>
      <c r="EV9" s="34"/>
      <c r="EW9" s="34"/>
      <c r="EX9" s="34"/>
      <c r="EY9" s="34"/>
      <c r="EZ9" s="34"/>
      <c r="FA9" s="34"/>
      <c r="FB9" s="34"/>
      <c r="FC9" s="34"/>
      <c r="FD9" s="34"/>
      <c r="FE9" s="34"/>
      <c r="FF9" s="34"/>
      <c r="FG9" s="34"/>
      <c r="FH9" s="34"/>
      <c r="FI9" s="34"/>
      <c r="FJ9" s="34"/>
      <c r="FK9" s="34"/>
      <c r="FL9" s="34"/>
      <c r="FM9" s="34"/>
      <c r="FN9" s="34"/>
      <c r="FO9" s="34"/>
      <c r="FP9" s="34"/>
      <c r="FQ9" s="34"/>
      <c r="FR9" s="34"/>
      <c r="FS9" s="34"/>
      <c r="FT9" s="34"/>
      <c r="FU9" s="34"/>
      <c r="FV9" s="34"/>
      <c r="FW9" s="34"/>
      <c r="FX9" s="34"/>
      <c r="FY9" s="34"/>
      <c r="FZ9" s="34"/>
      <c r="GA9" s="34"/>
      <c r="GB9" s="34"/>
      <c r="GC9" s="34"/>
      <c r="GD9" s="34"/>
      <c r="GE9" s="34"/>
      <c r="GF9" s="34"/>
      <c r="GG9" s="34"/>
      <c r="GH9" s="34"/>
      <c r="GI9" s="34"/>
      <c r="GJ9" s="34"/>
      <c r="GK9" s="34"/>
      <c r="GL9" s="34"/>
      <c r="GM9" s="34"/>
      <c r="GN9" s="34"/>
      <c r="GO9" s="34"/>
      <c r="GP9" s="34"/>
      <c r="GQ9" s="34"/>
      <c r="GR9" s="34"/>
      <c r="GS9" s="34"/>
      <c r="GT9" s="34"/>
      <c r="GU9" s="34"/>
      <c r="GV9" s="34"/>
      <c r="GW9" s="34"/>
      <c r="GX9" s="34"/>
      <c r="GY9" s="34"/>
      <c r="GZ9" s="34"/>
      <c r="HA9" s="34"/>
      <c r="HB9" s="34"/>
      <c r="HC9" s="34"/>
      <c r="HD9" s="34"/>
      <c r="HE9" s="34"/>
      <c r="HF9" s="34"/>
      <c r="HG9" s="34"/>
      <c r="HH9" s="34"/>
      <c r="HI9" s="34"/>
      <c r="HJ9" s="34"/>
      <c r="HK9" s="34"/>
      <c r="HL9" s="34"/>
      <c r="HM9" s="34"/>
      <c r="HN9" s="34"/>
      <c r="HO9" s="34"/>
      <c r="HP9" s="34"/>
      <c r="HQ9" s="34"/>
      <c r="HR9" s="34"/>
      <c r="HS9" s="34"/>
      <c r="HT9" s="34"/>
      <c r="HU9" s="34"/>
      <c r="HV9" s="34"/>
      <c r="HW9" s="34"/>
      <c r="HX9" s="34"/>
      <c r="HY9" s="34"/>
      <c r="HZ9" s="34"/>
      <c r="IA9" s="34"/>
      <c r="IB9" s="34"/>
      <c r="IC9" s="34"/>
      <c r="ID9" s="34"/>
      <c r="IE9" s="34"/>
      <c r="IF9" s="34"/>
      <c r="IG9" s="34"/>
      <c r="IH9" s="34"/>
      <c r="II9" s="34"/>
      <c r="IJ9" s="34"/>
      <c r="IK9" s="34"/>
      <c r="IL9" s="34"/>
      <c r="IM9" s="34"/>
      <c r="IN9" s="34"/>
      <c r="IO9" s="34"/>
      <c r="IP9" s="34"/>
      <c r="IQ9" s="34"/>
      <c r="IR9" s="34"/>
      <c r="IS9" s="34"/>
      <c r="IT9" s="34"/>
      <c r="IU9" s="34"/>
      <c r="IV9" s="34"/>
      <c r="IW9" s="34"/>
      <c r="IX9" s="34"/>
      <c r="IY9" s="34"/>
      <c r="IZ9" s="34"/>
      <c r="JA9" s="34"/>
      <c r="JB9" s="34"/>
      <c r="JC9" s="34"/>
      <c r="JD9" s="34"/>
      <c r="JE9" s="34"/>
      <c r="JF9" s="34"/>
      <c r="JG9" s="34"/>
      <c r="JH9" s="34"/>
      <c r="JI9" s="34"/>
      <c r="JJ9" s="34"/>
      <c r="JK9" s="34"/>
      <c r="JL9" s="34"/>
      <c r="JM9" s="34"/>
      <c r="JN9" s="34"/>
      <c r="JO9" s="34"/>
      <c r="JP9" s="34"/>
      <c r="JQ9" s="34"/>
      <c r="JR9" s="34"/>
      <c r="JS9" s="34"/>
      <c r="JT9" s="34"/>
      <c r="JU9" s="34"/>
      <c r="JV9" s="34"/>
      <c r="JW9" s="34"/>
      <c r="JX9" s="34"/>
      <c r="JY9" s="34"/>
      <c r="JZ9" s="34"/>
      <c r="KA9" s="34"/>
      <c r="KB9" s="34"/>
      <c r="KC9" s="34"/>
      <c r="KD9" s="34"/>
      <c r="KE9" s="34"/>
      <c r="KF9" s="34"/>
      <c r="KG9" s="34"/>
      <c r="KH9" s="34"/>
      <c r="KI9" s="34"/>
      <c r="KJ9" s="34"/>
      <c r="KK9" s="34"/>
      <c r="KL9" s="34"/>
      <c r="KM9" s="34"/>
      <c r="KN9" s="34"/>
      <c r="KO9" s="34"/>
      <c r="KP9" s="34"/>
      <c r="KQ9" s="34"/>
      <c r="KR9" s="34"/>
      <c r="KS9" s="34"/>
      <c r="KT9" s="34"/>
      <c r="KU9" s="34"/>
      <c r="KV9" s="34"/>
      <c r="KW9" s="34"/>
      <c r="KX9" s="34"/>
      <c r="KY9" s="34"/>
      <c r="KZ9" s="34"/>
      <c r="LA9" s="34"/>
      <c r="LB9" s="34"/>
      <c r="LC9" s="34"/>
      <c r="LD9" s="34"/>
      <c r="LE9" s="34"/>
      <c r="LF9" s="34"/>
      <c r="LG9" s="34"/>
      <c r="LH9" s="34"/>
      <c r="LI9" s="34"/>
      <c r="LJ9" s="34"/>
      <c r="LK9" s="34"/>
      <c r="LL9" s="34"/>
      <c r="LM9" s="34"/>
      <c r="LN9" s="34"/>
      <c r="LO9" s="34"/>
      <c r="LP9" s="34"/>
      <c r="LQ9" s="34"/>
      <c r="LR9" s="34"/>
      <c r="LS9" s="34"/>
      <c r="LT9" s="34"/>
      <c r="LU9" s="34"/>
      <c r="LV9" s="34"/>
      <c r="LW9" s="34"/>
      <c r="LX9" s="34"/>
      <c r="LY9" s="34"/>
      <c r="LZ9" s="34"/>
      <c r="MA9" s="34"/>
      <c r="MB9" s="34"/>
      <c r="MC9" s="34"/>
      <c r="MD9" s="34"/>
      <c r="ME9" s="34"/>
      <c r="MF9" s="34"/>
      <c r="MG9" s="34"/>
      <c r="MH9" s="34"/>
      <c r="MI9" s="34"/>
      <c r="MJ9" s="34"/>
      <c r="MK9" s="34"/>
      <c r="ML9" s="34"/>
      <c r="MM9" s="34"/>
      <c r="MN9" s="34"/>
      <c r="MO9" s="34"/>
      <c r="MP9" s="34"/>
      <c r="MQ9" s="34"/>
      <c r="MR9" s="34"/>
      <c r="MS9" s="34"/>
      <c r="MT9" s="34"/>
      <c r="MU9" s="34"/>
      <c r="MV9" s="34"/>
      <c r="MW9" s="34"/>
      <c r="MX9" s="34"/>
      <c r="MY9" s="34"/>
      <c r="MZ9" s="34"/>
      <c r="NA9" s="34"/>
      <c r="NB9" s="34"/>
      <c r="NC9" s="34"/>
      <c r="ND9" s="34"/>
      <c r="NE9" s="34"/>
      <c r="NF9" s="34"/>
      <c r="NG9" s="34"/>
      <c r="NH9" s="34"/>
      <c r="NI9" s="34"/>
      <c r="NJ9" s="34"/>
      <c r="NK9" s="34"/>
      <c r="NL9" s="34"/>
      <c r="NM9" s="34"/>
      <c r="NN9" s="34"/>
      <c r="NO9" s="34"/>
      <c r="NP9" s="34"/>
      <c r="NQ9" s="34"/>
      <c r="NR9" s="34"/>
      <c r="NS9" s="34"/>
      <c r="NT9" s="34"/>
      <c r="NU9" s="34"/>
      <c r="NV9" s="34"/>
      <c r="NW9" s="34"/>
      <c r="NX9" s="34"/>
      <c r="NY9" s="34"/>
      <c r="NZ9" s="34"/>
      <c r="OA9" s="34"/>
      <c r="OB9" s="34"/>
      <c r="OC9" s="34"/>
      <c r="OD9" s="34"/>
      <c r="OE9" s="34"/>
      <c r="OF9" s="34"/>
      <c r="OG9" s="34"/>
      <c r="OH9" s="34"/>
      <c r="OI9" s="34"/>
      <c r="OJ9" s="34"/>
      <c r="OK9" s="34"/>
      <c r="OL9" s="34"/>
      <c r="OM9" s="34"/>
      <c r="ON9" s="34"/>
      <c r="OO9" s="34"/>
      <c r="OP9" s="34"/>
      <c r="OQ9" s="34"/>
      <c r="OR9" s="34"/>
      <c r="OS9" s="34"/>
      <c r="OT9" s="34"/>
      <c r="OU9" s="34"/>
      <c r="OV9" s="34"/>
      <c r="OW9" s="34"/>
      <c r="OX9" s="34"/>
      <c r="OY9" s="34"/>
      <c r="OZ9" s="34"/>
      <c r="PA9" s="34"/>
      <c r="PB9" s="34"/>
      <c r="PC9" s="34"/>
      <c r="PD9" s="34"/>
      <c r="PE9" s="34"/>
      <c r="PF9" s="34"/>
      <c r="PG9" s="34"/>
      <c r="PH9" s="34"/>
      <c r="PI9" s="34"/>
      <c r="PJ9" s="34"/>
      <c r="PK9" s="34"/>
      <c r="PL9" s="34"/>
      <c r="PM9" s="34"/>
      <c r="PN9" s="34"/>
      <c r="PO9" s="34"/>
      <c r="PP9" s="34"/>
      <c r="PQ9" s="34"/>
      <c r="PR9" s="34"/>
      <c r="PS9" s="34"/>
      <c r="PT9" s="34"/>
      <c r="PU9" s="34"/>
      <c r="PV9" s="34"/>
      <c r="PW9" s="34"/>
      <c r="PX9" s="34"/>
      <c r="PY9" s="34"/>
      <c r="PZ9" s="34"/>
      <c r="QA9" s="34"/>
      <c r="QB9" s="34"/>
      <c r="QC9" s="34"/>
      <c r="QD9" s="34"/>
      <c r="QE9" s="34"/>
      <c r="QF9" s="34"/>
      <c r="QG9" s="34"/>
      <c r="QH9" s="34"/>
      <c r="QI9" s="34"/>
      <c r="QJ9" s="34"/>
      <c r="QK9" s="34"/>
      <c r="QL9" s="34"/>
      <c r="QM9" s="34"/>
      <c r="QN9" s="34"/>
      <c r="QO9" s="34"/>
      <c r="QP9" s="34"/>
      <c r="QQ9" s="34"/>
      <c r="QR9" s="34"/>
      <c r="QS9" s="34"/>
      <c r="QT9" s="34"/>
      <c r="QU9" s="34"/>
      <c r="QV9" s="34"/>
      <c r="QW9" s="34"/>
      <c r="QX9" s="34"/>
      <c r="QY9" s="34"/>
      <c r="QZ9" s="34"/>
      <c r="RA9" s="34"/>
      <c r="RB9" s="34"/>
      <c r="RC9" s="34"/>
      <c r="RD9" s="34"/>
      <c r="RE9" s="34"/>
      <c r="RF9" s="34"/>
      <c r="RG9" s="34"/>
      <c r="RH9" s="34"/>
      <c r="RI9" s="34"/>
      <c r="RJ9" s="34"/>
      <c r="RK9" s="34"/>
      <c r="RL9" s="34"/>
      <c r="RM9" s="34"/>
      <c r="RN9" s="34"/>
      <c r="RO9" s="34"/>
      <c r="RP9" s="34"/>
      <c r="RQ9" s="34"/>
      <c r="RR9" s="34"/>
      <c r="RS9" s="34"/>
      <c r="RT9" s="34"/>
      <c r="RU9" s="34"/>
      <c r="RV9" s="34"/>
      <c r="RW9" s="34"/>
      <c r="RX9" s="34"/>
      <c r="RY9" s="34"/>
      <c r="RZ9" s="34"/>
      <c r="SA9" s="34"/>
      <c r="SB9" s="34"/>
      <c r="SC9" s="34"/>
      <c r="SD9" s="34"/>
      <c r="SE9" s="34"/>
      <c r="SF9" s="34"/>
      <c r="SG9" s="34"/>
      <c r="SH9" s="34"/>
      <c r="SI9" s="34"/>
      <c r="SJ9" s="34"/>
      <c r="SK9" s="34"/>
      <c r="SL9" s="34"/>
      <c r="SM9" s="34"/>
      <c r="SN9" s="34"/>
      <c r="SO9" s="34"/>
      <c r="SP9" s="34"/>
      <c r="SQ9" s="34"/>
      <c r="SR9" s="34"/>
      <c r="SS9" s="34"/>
      <c r="ST9" s="34"/>
      <c r="SU9" s="34"/>
      <c r="SV9" s="34"/>
      <c r="SW9" s="34"/>
      <c r="SX9" s="34"/>
      <c r="SY9" s="34"/>
      <c r="SZ9" s="34"/>
      <c r="TA9" s="34"/>
      <c r="TB9" s="34"/>
      <c r="TC9" s="34"/>
      <c r="TD9" s="34"/>
      <c r="TE9" s="34"/>
      <c r="TF9" s="34"/>
      <c r="TG9" s="34"/>
      <c r="TH9" s="34"/>
      <c r="TI9" s="34"/>
      <c r="TJ9" s="34"/>
      <c r="TK9" s="34"/>
      <c r="TL9" s="34"/>
      <c r="TM9" s="34"/>
      <c r="TN9" s="34"/>
      <c r="TO9" s="34"/>
      <c r="TP9" s="34"/>
      <c r="TQ9" s="34"/>
      <c r="TR9" s="34"/>
      <c r="TS9" s="34"/>
      <c r="TT9" s="34"/>
      <c r="TU9" s="34"/>
      <c r="TV9" s="34"/>
      <c r="TW9" s="34"/>
      <c r="TX9" s="34"/>
      <c r="TY9" s="34"/>
      <c r="TZ9" s="34"/>
      <c r="UA9" s="34"/>
      <c r="UB9" s="34"/>
      <c r="UC9" s="34"/>
      <c r="UD9" s="34"/>
      <c r="UE9" s="34"/>
      <c r="UF9" s="34"/>
      <c r="UG9" s="34"/>
      <c r="UH9" s="34"/>
      <c r="UI9" s="34"/>
      <c r="UJ9" s="34"/>
      <c r="UK9" s="34"/>
      <c r="UL9" s="34"/>
      <c r="UM9" s="34"/>
      <c r="UN9" s="34"/>
      <c r="UO9" s="34"/>
      <c r="UP9" s="34"/>
      <c r="UQ9" s="34"/>
      <c r="UR9" s="34"/>
      <c r="US9" s="34"/>
      <c r="UT9" s="34"/>
      <c r="UU9" s="34"/>
      <c r="UV9" s="34"/>
      <c r="UW9" s="34"/>
      <c r="UX9" s="34"/>
      <c r="UY9" s="34"/>
      <c r="UZ9" s="34"/>
      <c r="VA9" s="34"/>
      <c r="VB9" s="34"/>
      <c r="VC9" s="34"/>
      <c r="VD9" s="34"/>
      <c r="VE9" s="34"/>
      <c r="VF9" s="34"/>
      <c r="VG9" s="34"/>
      <c r="VH9" s="34"/>
      <c r="VI9" s="34"/>
      <c r="VJ9" s="34"/>
      <c r="VK9" s="34"/>
      <c r="VL9" s="34"/>
      <c r="VM9" s="34"/>
      <c r="VN9" s="34"/>
      <c r="VO9" s="34"/>
      <c r="VP9" s="34"/>
      <c r="VQ9" s="34"/>
      <c r="VR9" s="34"/>
      <c r="VS9" s="34"/>
      <c r="VT9" s="34"/>
      <c r="VU9" s="34"/>
      <c r="VV9" s="34"/>
      <c r="VW9" s="34"/>
      <c r="VX9" s="34"/>
      <c r="VY9" s="34"/>
      <c r="VZ9" s="34"/>
      <c r="WA9" s="34"/>
      <c r="WB9" s="34"/>
      <c r="WC9" s="34"/>
      <c r="WD9" s="34"/>
      <c r="WE9" s="34"/>
      <c r="WF9" s="34"/>
      <c r="WG9" s="34"/>
      <c r="WH9" s="34"/>
      <c r="WI9" s="34"/>
      <c r="WJ9" s="34"/>
      <c r="WK9" s="34"/>
      <c r="WL9" s="34"/>
      <c r="WM9" s="34"/>
      <c r="WN9" s="34"/>
      <c r="WO9" s="34"/>
      <c r="WP9" s="34"/>
      <c r="WQ9" s="34"/>
      <c r="WR9" s="34"/>
      <c r="WS9" s="34"/>
      <c r="WT9" s="34"/>
      <c r="WU9" s="34"/>
      <c r="WV9" s="34"/>
      <c r="WW9" s="34"/>
      <c r="WX9" s="34"/>
      <c r="WY9" s="34"/>
      <c r="WZ9" s="34"/>
      <c r="XA9" s="34"/>
      <c r="XB9" s="34"/>
      <c r="XC9" s="34"/>
      <c r="XD9" s="34"/>
      <c r="XE9" s="34"/>
      <c r="XF9" s="34"/>
      <c r="XG9" s="34"/>
      <c r="XH9" s="34"/>
      <c r="XI9" s="34"/>
      <c r="XJ9" s="34"/>
      <c r="XK9" s="34"/>
      <c r="XL9" s="34"/>
      <c r="XM9" s="34"/>
      <c r="XN9" s="34"/>
      <c r="XO9" s="34"/>
      <c r="XP9" s="34"/>
      <c r="XQ9" s="34"/>
      <c r="XR9" s="34"/>
      <c r="XS9" s="34"/>
      <c r="XT9" s="34"/>
      <c r="XU9" s="34"/>
      <c r="XV9" s="34"/>
      <c r="XW9" s="34"/>
      <c r="XX9" s="34"/>
      <c r="XY9" s="34"/>
      <c r="XZ9" s="34"/>
      <c r="YA9" s="34"/>
      <c r="YB9" s="34"/>
      <c r="YC9" s="34"/>
      <c r="YD9" s="34"/>
      <c r="YE9" s="34"/>
      <c r="YF9" s="34"/>
      <c r="YG9" s="34"/>
      <c r="YH9" s="34"/>
      <c r="YI9" s="34"/>
      <c r="YJ9" s="34"/>
      <c r="YK9" s="34"/>
      <c r="YL9" s="34"/>
      <c r="YM9" s="34"/>
      <c r="YN9" s="34"/>
      <c r="YO9" s="34"/>
      <c r="YP9" s="34"/>
      <c r="YQ9" s="34"/>
      <c r="YR9" s="34"/>
      <c r="YS9" s="34"/>
      <c r="YT9" s="34"/>
      <c r="YU9" s="34"/>
      <c r="YV9" s="34"/>
      <c r="YW9" s="34"/>
      <c r="YX9" s="34"/>
      <c r="YY9" s="34"/>
      <c r="YZ9" s="34"/>
      <c r="ZA9" s="34"/>
      <c r="ZB9" s="34"/>
      <c r="ZC9" s="34"/>
      <c r="ZD9" s="34"/>
      <c r="ZE9" s="34"/>
    </row>
    <row r="10" spans="1:3843" x14ac:dyDescent="0.35">
      <c r="A10" s="2" t="s">
        <v>14</v>
      </c>
      <c r="C10" s="2">
        <v>1</v>
      </c>
      <c r="E10" s="2">
        <v>1</v>
      </c>
      <c r="F10" s="2">
        <v>1</v>
      </c>
      <c r="N10" s="2">
        <v>3</v>
      </c>
      <c r="S10" s="2">
        <v>1</v>
      </c>
      <c r="U10" s="2">
        <v>2</v>
      </c>
      <c r="Z10" s="2">
        <v>1</v>
      </c>
      <c r="AG10" s="72"/>
      <c r="AH10" s="72"/>
      <c r="AI10" s="72"/>
      <c r="AJ10" s="72"/>
      <c r="AK10" s="72"/>
      <c r="AL10" s="72"/>
      <c r="AM10" s="72"/>
      <c r="AN10" s="72">
        <v>2</v>
      </c>
      <c r="AO10" s="72"/>
      <c r="AP10" s="72"/>
      <c r="AQ10" s="72"/>
      <c r="AR10" s="72"/>
      <c r="AS10" s="72"/>
      <c r="AT10" s="72"/>
      <c r="AU10" s="72">
        <v>1</v>
      </c>
      <c r="AV10" s="72"/>
      <c r="AW10" s="72">
        <v>2</v>
      </c>
      <c r="AX10" s="72"/>
      <c r="AY10" s="72"/>
      <c r="AZ10" s="72">
        <v>23</v>
      </c>
      <c r="BA10" s="72">
        <v>22</v>
      </c>
      <c r="BB10" s="72">
        <v>22</v>
      </c>
      <c r="BC10" s="72">
        <v>21</v>
      </c>
      <c r="BD10" s="72">
        <v>19</v>
      </c>
      <c r="BE10" s="72">
        <v>1</v>
      </c>
      <c r="BF10" s="72">
        <v>12</v>
      </c>
      <c r="BG10" s="72">
        <v>1</v>
      </c>
      <c r="BH10" s="72">
        <v>5</v>
      </c>
      <c r="BI10" s="72">
        <v>3</v>
      </c>
      <c r="BJ10" s="72"/>
      <c r="BK10" s="72">
        <v>2</v>
      </c>
      <c r="BL10" s="72"/>
      <c r="BM10" s="72">
        <v>1</v>
      </c>
      <c r="BN10" s="72">
        <v>1</v>
      </c>
      <c r="BO10" s="72"/>
      <c r="BP10" s="72">
        <v>2</v>
      </c>
      <c r="BQ10" s="72">
        <v>1</v>
      </c>
      <c r="BR10" s="72">
        <v>4</v>
      </c>
      <c r="BS10" s="72">
        <v>2</v>
      </c>
      <c r="BT10" s="72">
        <v>4</v>
      </c>
      <c r="BU10" s="72">
        <v>4</v>
      </c>
      <c r="BV10" s="72">
        <v>11</v>
      </c>
      <c r="BW10" s="72">
        <v>2</v>
      </c>
      <c r="BX10" s="72"/>
      <c r="BY10" s="72">
        <v>1</v>
      </c>
      <c r="BZ10" s="72"/>
      <c r="CA10" s="72">
        <v>1</v>
      </c>
      <c r="CB10" s="72">
        <v>1</v>
      </c>
      <c r="CC10" s="72">
        <v>3</v>
      </c>
      <c r="CD10" s="2">
        <v>2</v>
      </c>
      <c r="CE10" s="2">
        <v>1</v>
      </c>
      <c r="CF10" s="2">
        <v>3</v>
      </c>
      <c r="CH10" s="2">
        <v>2</v>
      </c>
      <c r="CI10" s="2">
        <v>2</v>
      </c>
      <c r="CJ10" s="2">
        <v>1</v>
      </c>
      <c r="CK10" s="2">
        <v>1</v>
      </c>
      <c r="CL10" s="2">
        <v>1</v>
      </c>
      <c r="CM10" s="2">
        <v>3</v>
      </c>
      <c r="CN10" s="2">
        <v>2</v>
      </c>
      <c r="CO10" s="2">
        <v>4</v>
      </c>
      <c r="CR10" s="2">
        <v>1</v>
      </c>
      <c r="CW10" s="2">
        <v>1</v>
      </c>
      <c r="CX10" s="2">
        <v>1</v>
      </c>
      <c r="DD10" s="2">
        <v>1</v>
      </c>
      <c r="DF10" s="2">
        <v>3</v>
      </c>
      <c r="DK10" s="2">
        <v>2</v>
      </c>
      <c r="DL10" s="2">
        <v>1</v>
      </c>
      <c r="DN10" s="2">
        <v>1</v>
      </c>
    </row>
    <row r="11" spans="1:3843" x14ac:dyDescent="0.35">
      <c r="A11" s="2" t="s">
        <v>15</v>
      </c>
      <c r="BB11" s="12"/>
      <c r="IR11" s="12"/>
      <c r="LP11" s="12"/>
      <c r="NA11" s="12"/>
      <c r="NB11" s="12"/>
      <c r="PS11" s="12"/>
      <c r="PT11" s="12"/>
      <c r="RF11" s="12"/>
      <c r="VG11" s="12"/>
      <c r="VH11" s="12"/>
      <c r="VI11" s="12"/>
    </row>
    <row r="12" spans="1:3843" x14ac:dyDescent="0.35">
      <c r="A12" s="2" t="s">
        <v>16</v>
      </c>
      <c r="AX12" s="12"/>
      <c r="AY12" s="12"/>
      <c r="BB12" s="12"/>
      <c r="BC12" s="12"/>
      <c r="BD12" s="12"/>
      <c r="BI12" s="12"/>
      <c r="BJ12" s="12"/>
      <c r="CD12" s="12"/>
      <c r="IR12" s="12"/>
      <c r="JK12" s="12"/>
      <c r="JO12" s="12"/>
      <c r="JV12" s="12"/>
      <c r="JZ12" s="12"/>
      <c r="KG12" s="12"/>
      <c r="KM12" s="12"/>
      <c r="KT12" s="12"/>
      <c r="LK12" s="12"/>
      <c r="LP12" s="12"/>
      <c r="LQ12" s="12"/>
      <c r="LT12" s="12"/>
      <c r="LU12" s="12"/>
      <c r="LV12" s="12"/>
      <c r="MK12" s="12"/>
      <c r="MO12" s="12"/>
      <c r="MQ12" s="12"/>
      <c r="MR12" s="12"/>
      <c r="MZ12" s="12"/>
      <c r="NA12" s="12"/>
      <c r="NB12" s="12"/>
      <c r="NH12" s="12"/>
      <c r="NS12" s="12"/>
      <c r="OB12" s="12"/>
      <c r="OO12" s="12"/>
      <c r="OV12" s="12"/>
      <c r="OZ12" s="12"/>
      <c r="PA12" s="12"/>
      <c r="PB12" s="12"/>
      <c r="PD12" s="12"/>
      <c r="PP12" s="12"/>
      <c r="PS12" s="12"/>
      <c r="PT12" s="12"/>
      <c r="PU12" s="12"/>
      <c r="QA12" s="12"/>
      <c r="QB12" s="12"/>
      <c r="QC12" s="12"/>
      <c r="QS12" s="12"/>
      <c r="QT12" s="12"/>
      <c r="QU12" s="12"/>
      <c r="RF12" s="12"/>
      <c r="SN12" s="12"/>
      <c r="SR12" s="12"/>
      <c r="TG12" s="12"/>
      <c r="TJ12" s="12"/>
      <c r="UM12" s="12"/>
      <c r="VC12" s="12"/>
      <c r="VG12" s="12"/>
      <c r="VH12" s="12"/>
      <c r="VI12" s="12"/>
      <c r="VY12" s="12"/>
      <c r="WD12" s="12"/>
    </row>
    <row r="13" spans="1:3843" ht="15.5" x14ac:dyDescent="0.35">
      <c r="A13" s="2" t="s">
        <v>17</v>
      </c>
      <c r="B13" s="13">
        <v>1.400226</v>
      </c>
      <c r="C13" s="13">
        <v>1.8551104</v>
      </c>
      <c r="D13" s="13">
        <v>1.6864520999999999</v>
      </c>
      <c r="E13" s="13">
        <v>2.0171920999999999</v>
      </c>
      <c r="F13" s="13">
        <v>1.8147104000000001</v>
      </c>
      <c r="G13" s="13">
        <v>2.1284744</v>
      </c>
      <c r="H13" s="13">
        <v>0.45855120000000005</v>
      </c>
      <c r="I13" s="13">
        <v>2.3534164</v>
      </c>
      <c r="J13" s="13"/>
      <c r="K13" s="13">
        <v>1.8340893</v>
      </c>
      <c r="L13" s="13">
        <v>1.8654280999999999</v>
      </c>
      <c r="M13" s="13">
        <v>1.8776594</v>
      </c>
      <c r="N13" s="13">
        <v>2.8081969</v>
      </c>
      <c r="O13" s="13">
        <v>0.58941589999999999</v>
      </c>
      <c r="P13" s="13">
        <v>1.617964</v>
      </c>
      <c r="Q13" s="13">
        <v>2.4372470000000002</v>
      </c>
      <c r="R13" s="13">
        <v>2.4934843999999998</v>
      </c>
      <c r="S13" s="13">
        <v>2.1245837000000001</v>
      </c>
      <c r="T13" s="13">
        <v>1.9340969000000001</v>
      </c>
      <c r="U13" s="13">
        <v>1.6652692999999998</v>
      </c>
      <c r="V13" s="13">
        <v>0.47920480000000004</v>
      </c>
      <c r="W13" s="13">
        <v>1.4276404999999999</v>
      </c>
      <c r="X13" s="13">
        <v>2.3661908</v>
      </c>
      <c r="Y13" s="13">
        <v>1.9503106000000001</v>
      </c>
      <c r="Z13" s="13">
        <v>2.6263636999999997</v>
      </c>
      <c r="AA13" s="13"/>
      <c r="AB13" s="13">
        <v>1.6506792000000001</v>
      </c>
      <c r="AC13" s="13">
        <v>0.72918789999999989</v>
      </c>
      <c r="AD13" s="13">
        <v>1.7291785</v>
      </c>
      <c r="AE13" s="13">
        <v>3.8043614000000003</v>
      </c>
      <c r="AF13" s="13"/>
      <c r="AG13" s="85">
        <v>1.7610113999999994</v>
      </c>
      <c r="AH13" s="85">
        <v>1.820047699999999</v>
      </c>
      <c r="AI13" s="85">
        <v>2.2040995000000017</v>
      </c>
      <c r="AJ13" s="85">
        <v>0.54148199999999991</v>
      </c>
      <c r="AK13" s="85">
        <v>2.1508864999999995</v>
      </c>
      <c r="AL13" s="85">
        <v>2.6261302000000013</v>
      </c>
      <c r="AM13" s="85">
        <v>2.8838231999999988</v>
      </c>
      <c r="AN13" s="85">
        <v>1.9601319999999975</v>
      </c>
      <c r="AO13" s="85">
        <v>2.2256535000000013</v>
      </c>
      <c r="AP13" s="85">
        <v>2.3939721000000014</v>
      </c>
      <c r="AQ13" s="85">
        <v>0.58182000000000023</v>
      </c>
      <c r="AR13" s="85">
        <v>1.3862532999999979</v>
      </c>
      <c r="AS13" s="85">
        <v>1.9852809999999994</v>
      </c>
      <c r="AT13" s="85">
        <v>2.5081909000000007</v>
      </c>
      <c r="AU13" s="85">
        <v>2.2450223000000005</v>
      </c>
      <c r="AV13" s="85">
        <v>2.1385300999999988</v>
      </c>
      <c r="AW13" s="85">
        <v>2.2251376999999994</v>
      </c>
      <c r="AX13" s="85">
        <v>0.69063190000000019</v>
      </c>
      <c r="AY13" s="85">
        <v>1.9895766999999986</v>
      </c>
      <c r="AZ13" s="85">
        <v>2.0338893999999996</v>
      </c>
      <c r="BA13" s="85">
        <v>1.9017491000000009</v>
      </c>
      <c r="BB13" s="85">
        <v>1.8685071999999991</v>
      </c>
      <c r="BC13" s="85">
        <v>2.3163532000000018</v>
      </c>
      <c r="BD13" s="85">
        <v>1.8318493999999972</v>
      </c>
      <c r="BE13" s="85">
        <v>0.33142199999999999</v>
      </c>
      <c r="BF13" s="85">
        <v>2.0960069000000012</v>
      </c>
      <c r="BG13" s="85">
        <v>1.9508571999999986</v>
      </c>
      <c r="BH13" s="85">
        <v>1.8500382999999987</v>
      </c>
      <c r="BI13" s="85">
        <v>2.467766499999998</v>
      </c>
      <c r="BJ13" s="85">
        <v>3.4747221000000015</v>
      </c>
      <c r="BK13" s="85">
        <v>1.8694859000000004</v>
      </c>
      <c r="BL13" s="85">
        <v>0.565133</v>
      </c>
      <c r="BM13" s="85">
        <v>2.0408648</v>
      </c>
      <c r="BN13" s="85">
        <v>1.9459183000000004</v>
      </c>
      <c r="BO13" s="85">
        <v>1.6889771999999992</v>
      </c>
      <c r="BP13" s="85">
        <v>2.178992</v>
      </c>
      <c r="BQ13" s="85">
        <v>2.7973519000000007</v>
      </c>
      <c r="BR13" s="85">
        <v>2.264383</v>
      </c>
      <c r="BS13" s="85">
        <v>0.6865962000000001</v>
      </c>
      <c r="BT13" s="85">
        <v>1.9074899999999999</v>
      </c>
      <c r="BU13" s="85">
        <v>1.7185203000000002</v>
      </c>
      <c r="BV13" s="85">
        <v>2.0354532000000005</v>
      </c>
      <c r="BW13" s="85">
        <v>1.7052169999999998</v>
      </c>
      <c r="BX13" s="85">
        <v>2.8331295000000001</v>
      </c>
      <c r="BY13" s="85">
        <v>2.2998227000000004</v>
      </c>
      <c r="BZ13" s="85">
        <v>0.67388809999999999</v>
      </c>
      <c r="CA13" s="85">
        <v>1.9314291999999997</v>
      </c>
      <c r="CB13" s="85">
        <v>1.5899886999999999</v>
      </c>
      <c r="CC13" s="85">
        <v>1.8288589000000002</v>
      </c>
      <c r="CD13" s="13">
        <v>1.9885515999999996</v>
      </c>
      <c r="CE13" s="13">
        <v>1.4994836000000014</v>
      </c>
      <c r="CF13" s="13">
        <v>1.4976038000000009</v>
      </c>
      <c r="CG13" s="13">
        <v>0.77537099999999981</v>
      </c>
      <c r="CH13" s="13">
        <v>1.2954521999999999</v>
      </c>
      <c r="CI13" s="13">
        <v>2.2571848999999995</v>
      </c>
      <c r="CJ13" s="13">
        <v>1.6140475999999997</v>
      </c>
      <c r="CK13" s="13">
        <v>1.8239361999999999</v>
      </c>
      <c r="CL13" s="13">
        <v>1.7705131999999997</v>
      </c>
      <c r="CM13" s="13">
        <v>1.9432220000000002</v>
      </c>
      <c r="CN13" s="13">
        <v>0.87985370000000007</v>
      </c>
      <c r="CO13" s="13">
        <v>1.4634314000000002</v>
      </c>
      <c r="CP13" s="13">
        <v>1.5978988000000001</v>
      </c>
      <c r="CQ13" s="13">
        <v>2.0552729000000003</v>
      </c>
      <c r="CR13" s="13">
        <v>1.9732883999999999</v>
      </c>
      <c r="CS13" s="13">
        <v>1.8312944</v>
      </c>
      <c r="CT13" s="13">
        <v>0.49567420000000001</v>
      </c>
      <c r="CU13" s="13">
        <v>1.7376687</v>
      </c>
      <c r="CV13" s="13">
        <v>2.1661510000000002</v>
      </c>
      <c r="CW13" s="13">
        <v>2.1514435000000001</v>
      </c>
      <c r="CX13" s="13">
        <v>1.7915222</v>
      </c>
      <c r="CY13" s="13">
        <v>1.2976078</v>
      </c>
      <c r="CZ13" s="13">
        <v>2.4552633999999998</v>
      </c>
      <c r="DA13" s="13">
        <v>0.71503100000000008</v>
      </c>
      <c r="DB13" s="13"/>
      <c r="DC13" s="13">
        <v>1.7595331000000001</v>
      </c>
      <c r="DD13" s="13">
        <v>2.5303589999999998</v>
      </c>
      <c r="DE13" s="13">
        <v>2.0397647999999999</v>
      </c>
      <c r="DF13" s="13">
        <v>1.7679651000000001</v>
      </c>
      <c r="DG13" s="13">
        <v>2.0158393999999999</v>
      </c>
      <c r="DH13" s="13">
        <v>0.58991739999999993</v>
      </c>
      <c r="DI13" s="13">
        <v>1.8367482000000002</v>
      </c>
      <c r="DJ13" s="13">
        <v>2.1802752000000001</v>
      </c>
      <c r="DK13" s="13">
        <v>2.2007721999999998</v>
      </c>
      <c r="DL13" s="13">
        <v>1.7035015</v>
      </c>
      <c r="DM13" s="13">
        <v>2.0345865999999999</v>
      </c>
      <c r="DN13" s="13">
        <v>2.0490805999999999</v>
      </c>
      <c r="DO13" s="13">
        <v>0.54302159999999999</v>
      </c>
      <c r="DP13" s="13">
        <v>1.6665329999999998</v>
      </c>
      <c r="DQ13" s="13">
        <v>1.9964043</v>
      </c>
      <c r="DR13" s="13">
        <v>1.9721875</v>
      </c>
      <c r="DS13" s="13"/>
      <c r="DT13" s="13"/>
      <c r="DU13" s="13">
        <v>1.9936351999999999</v>
      </c>
      <c r="DV13" s="13">
        <v>0.7530019</v>
      </c>
      <c r="DW13" s="13">
        <v>2.0574151000000001</v>
      </c>
      <c r="DX13" s="13">
        <v>2.2928386000000001</v>
      </c>
      <c r="DY13" s="13">
        <v>1.9866442000000002</v>
      </c>
      <c r="DZ13" s="13">
        <v>2.3787635000000003</v>
      </c>
      <c r="EA13" s="13">
        <v>2.4723582</v>
      </c>
      <c r="EB13" s="13">
        <v>2.1996880000000001</v>
      </c>
      <c r="EC13" s="13">
        <v>0.6103942</v>
      </c>
      <c r="ED13" s="13"/>
      <c r="EE13" s="13"/>
      <c r="EF13" s="13"/>
      <c r="EG13" s="13"/>
      <c r="EH13" s="13"/>
      <c r="EI13" s="13"/>
      <c r="EJ13" s="13"/>
      <c r="EK13" s="13"/>
      <c r="EL13" s="13"/>
      <c r="EM13" s="13"/>
      <c r="EN13" s="13"/>
      <c r="EO13" s="13"/>
      <c r="EP13" s="13"/>
      <c r="EQ13" s="13"/>
      <c r="ER13" s="13"/>
      <c r="ES13" s="13"/>
      <c r="ET13" s="13"/>
      <c r="EU13" s="13"/>
      <c r="EV13" s="13"/>
      <c r="EW13" s="13"/>
      <c r="EX13" s="13"/>
      <c r="EY13" s="13"/>
      <c r="EZ13" s="13"/>
      <c r="FA13" s="13"/>
      <c r="FB13" s="13"/>
      <c r="FC13" s="13"/>
      <c r="FD13" s="13"/>
      <c r="FE13" s="13"/>
      <c r="FF13" s="13"/>
      <c r="FG13" s="13"/>
      <c r="FH13" s="13"/>
      <c r="FI13" s="13"/>
      <c r="FJ13" s="13"/>
      <c r="FK13" s="13"/>
      <c r="FL13" s="13"/>
      <c r="FM13" s="13"/>
      <c r="FN13" s="13"/>
      <c r="FO13" s="13"/>
      <c r="FP13" s="13"/>
      <c r="FQ13" s="13"/>
      <c r="FR13" s="13"/>
      <c r="FS13" s="13"/>
      <c r="FT13" s="13"/>
      <c r="FU13" s="13"/>
      <c r="FV13" s="13"/>
      <c r="FW13" s="13"/>
      <c r="FX13" s="13"/>
      <c r="FY13" s="13"/>
      <c r="FZ13" s="13"/>
      <c r="GA13" s="13"/>
      <c r="GB13" s="13"/>
      <c r="GC13" s="13"/>
      <c r="GD13" s="13"/>
      <c r="GE13" s="13"/>
      <c r="GF13" s="13"/>
      <c r="GG13" s="13"/>
      <c r="GH13" s="13"/>
      <c r="GI13" s="13"/>
      <c r="GJ13" s="13"/>
      <c r="GK13" s="13"/>
      <c r="GL13" s="13"/>
      <c r="GM13" s="13"/>
      <c r="GN13" s="13"/>
      <c r="GO13" s="13"/>
      <c r="GP13" s="13"/>
      <c r="GQ13" s="13"/>
      <c r="GR13" s="13"/>
      <c r="GS13" s="13"/>
      <c r="GT13" s="13"/>
      <c r="GU13" s="13"/>
      <c r="GV13" s="13"/>
      <c r="GW13" s="13"/>
      <c r="GX13" s="13"/>
      <c r="GY13" s="13"/>
      <c r="GZ13" s="13"/>
      <c r="HA13" s="13"/>
      <c r="HB13" s="13"/>
      <c r="HC13" s="13"/>
      <c r="HD13" s="13"/>
      <c r="HE13" s="13"/>
      <c r="HF13" s="13"/>
      <c r="HG13" s="13"/>
      <c r="HH13" s="13"/>
      <c r="HI13" s="13"/>
      <c r="HJ13" s="13"/>
      <c r="HK13" s="13"/>
      <c r="HL13" s="13"/>
      <c r="HM13" s="13"/>
      <c r="HN13" s="13"/>
      <c r="HO13" s="13"/>
      <c r="HP13" s="13"/>
      <c r="HQ13" s="13"/>
      <c r="HR13" s="13"/>
      <c r="HS13" s="13"/>
      <c r="HT13" s="13"/>
      <c r="HU13" s="13"/>
      <c r="HV13" s="13"/>
      <c r="HW13" s="13"/>
      <c r="HX13" s="13"/>
      <c r="HY13" s="13"/>
      <c r="HZ13" s="13"/>
      <c r="IA13" s="13"/>
      <c r="IB13" s="13"/>
      <c r="IC13" s="13"/>
      <c r="ID13" s="13"/>
      <c r="IE13" s="13"/>
      <c r="IF13" s="13"/>
      <c r="IG13" s="13"/>
      <c r="IH13" s="13"/>
      <c r="II13" s="13"/>
      <c r="IJ13" s="13"/>
      <c r="IK13" s="13"/>
      <c r="IL13" s="13"/>
      <c r="IM13" s="13"/>
      <c r="IN13" s="13"/>
      <c r="IO13" s="13"/>
      <c r="IP13" s="13"/>
      <c r="IQ13" s="13"/>
      <c r="IR13" s="13"/>
      <c r="IS13" s="13"/>
      <c r="IT13" s="13"/>
      <c r="IU13" s="13"/>
      <c r="IV13" s="13"/>
      <c r="IW13" s="13"/>
      <c r="IX13" s="13"/>
      <c r="IY13" s="13"/>
      <c r="IZ13" s="13"/>
      <c r="JA13" s="13"/>
      <c r="JB13" s="13"/>
      <c r="JC13" s="13"/>
      <c r="JD13" s="13"/>
      <c r="JE13" s="13"/>
      <c r="JF13" s="12"/>
      <c r="JH13" s="12"/>
      <c r="JI13" s="12"/>
      <c r="JJ13" s="12"/>
      <c r="JK13" s="13"/>
      <c r="JL13" s="13"/>
      <c r="JM13" s="13"/>
      <c r="JN13" s="13"/>
      <c r="JO13" s="13"/>
      <c r="JP13" s="13"/>
      <c r="JQ13" s="13"/>
      <c r="JR13" s="13"/>
      <c r="JS13" s="12"/>
      <c r="JT13" s="12"/>
      <c r="JU13" s="12"/>
      <c r="JV13" s="13"/>
      <c r="JW13" s="13"/>
      <c r="JX13" s="13"/>
      <c r="JY13" s="13"/>
      <c r="JZ13" s="13"/>
      <c r="KA13" s="13"/>
      <c r="KB13" s="13"/>
      <c r="KC13" s="13"/>
      <c r="KD13" s="13"/>
      <c r="KE13" s="13"/>
      <c r="KF13" s="13"/>
      <c r="KG13" s="13"/>
      <c r="KH13" s="13"/>
      <c r="KI13" s="13"/>
      <c r="KJ13" s="13"/>
      <c r="KK13" s="13"/>
      <c r="KL13" s="13"/>
      <c r="KM13" s="13"/>
      <c r="KN13" s="13"/>
      <c r="KO13" s="13"/>
      <c r="KP13" s="13"/>
      <c r="KQ13" s="13"/>
      <c r="KR13" s="13"/>
      <c r="KS13" s="13"/>
      <c r="KT13" s="13"/>
      <c r="KU13" s="13"/>
      <c r="KV13" s="13"/>
      <c r="KW13" s="13"/>
      <c r="KX13" s="13"/>
      <c r="KY13" s="13"/>
      <c r="KZ13" s="13"/>
      <c r="LA13" s="13"/>
      <c r="LB13" s="13"/>
      <c r="LC13" s="13"/>
      <c r="LD13" s="13"/>
      <c r="LE13" s="13"/>
      <c r="LF13" s="13"/>
      <c r="LG13" s="13"/>
      <c r="LH13" s="12"/>
      <c r="LI13" s="12"/>
      <c r="LJ13" s="12"/>
      <c r="LK13" s="13"/>
      <c r="LL13" s="13"/>
      <c r="LM13" s="13"/>
      <c r="LN13" s="13"/>
      <c r="LO13" s="13"/>
      <c r="LP13" s="13"/>
      <c r="LQ13" s="13"/>
      <c r="LR13" s="13"/>
      <c r="LS13" s="13"/>
      <c r="LT13" s="13"/>
      <c r="LU13" s="13"/>
      <c r="LV13" s="12"/>
      <c r="LW13" s="12"/>
      <c r="LX13" s="13"/>
      <c r="LY13" s="13"/>
      <c r="LZ13" s="13"/>
      <c r="MA13" s="13"/>
      <c r="MB13" s="13"/>
      <c r="MC13" s="13"/>
      <c r="MD13" s="13"/>
      <c r="ME13" s="13"/>
      <c r="MF13" s="12"/>
      <c r="MG13" s="12"/>
      <c r="MH13" s="12"/>
      <c r="MI13" s="12"/>
      <c r="MJ13" s="12"/>
      <c r="MK13" s="13"/>
      <c r="ML13" s="13"/>
      <c r="MM13" s="13"/>
      <c r="MN13" s="13"/>
      <c r="MO13" s="13"/>
      <c r="MP13" s="13"/>
      <c r="MQ13" s="13"/>
      <c r="MR13" s="13"/>
      <c r="MS13" s="13"/>
      <c r="MT13" s="13"/>
      <c r="MU13" s="13"/>
      <c r="MV13" s="13"/>
      <c r="MW13" s="13"/>
      <c r="MX13" s="13"/>
      <c r="MY13" s="13"/>
      <c r="MZ13" s="13"/>
      <c r="NA13" s="13"/>
      <c r="NB13" s="13"/>
      <c r="NC13" s="13"/>
      <c r="ND13" s="13"/>
      <c r="NE13" s="13"/>
      <c r="NF13" s="13"/>
      <c r="NG13" s="13"/>
      <c r="NH13" s="13"/>
      <c r="NI13" s="13"/>
      <c r="NJ13" s="13"/>
      <c r="NK13" s="13"/>
      <c r="NL13" s="13"/>
      <c r="NM13" s="13"/>
      <c r="NN13" s="13"/>
      <c r="NO13" s="13"/>
      <c r="NP13" s="14"/>
      <c r="NQ13" s="13"/>
      <c r="NR13" s="13"/>
      <c r="NS13" s="13"/>
      <c r="NT13" s="13"/>
      <c r="NU13" s="13"/>
      <c r="NW13" s="13"/>
      <c r="NX13" s="13"/>
      <c r="NY13" s="13"/>
      <c r="NZ13" s="13"/>
      <c r="OA13" s="13"/>
      <c r="OB13" s="13"/>
      <c r="OC13" s="13"/>
      <c r="OD13" s="13"/>
      <c r="OE13" s="13"/>
      <c r="OF13" s="13"/>
      <c r="OG13" s="13"/>
      <c r="OH13" s="13"/>
      <c r="OI13" s="13"/>
      <c r="OJ13" s="13"/>
      <c r="OK13" s="13"/>
      <c r="OL13" s="13"/>
      <c r="OM13" s="13"/>
      <c r="OO13" s="13"/>
      <c r="OP13" s="13"/>
      <c r="OQ13" s="13"/>
      <c r="OR13" s="12"/>
      <c r="OS13" s="13"/>
      <c r="OT13" s="13"/>
      <c r="OU13" s="13"/>
      <c r="OV13" s="13"/>
      <c r="OW13" s="13"/>
      <c r="OX13" s="13"/>
      <c r="OY13" s="13"/>
      <c r="OZ13" s="13"/>
      <c r="PA13" s="13"/>
      <c r="PB13" s="13"/>
      <c r="PC13" s="13"/>
      <c r="PD13" s="13"/>
      <c r="PH13" s="12"/>
      <c r="PI13" s="13"/>
      <c r="PJ13" s="12"/>
      <c r="PK13" s="13"/>
      <c r="PL13" s="13"/>
      <c r="PM13" s="13"/>
      <c r="PN13" s="13"/>
      <c r="PO13" s="13"/>
      <c r="PP13" s="13"/>
      <c r="PQ13" s="13"/>
      <c r="PR13" s="13"/>
      <c r="PS13" s="13"/>
      <c r="PT13" s="13"/>
      <c r="PU13" s="13"/>
      <c r="PY13" s="13"/>
      <c r="PZ13" s="13"/>
      <c r="QA13" s="13"/>
      <c r="QB13" s="13"/>
      <c r="QC13" s="13"/>
      <c r="QD13" s="13"/>
      <c r="QE13" s="13"/>
      <c r="QF13" s="13"/>
      <c r="QG13" s="13"/>
      <c r="QH13" s="13"/>
      <c r="QI13" s="13"/>
      <c r="QJ13" s="13"/>
      <c r="QK13" s="13"/>
      <c r="QL13" s="13"/>
      <c r="QN13" s="13"/>
      <c r="QO13" s="13"/>
      <c r="QP13" s="13"/>
      <c r="QQ13" s="13"/>
      <c r="QR13" s="13"/>
      <c r="QS13" s="13"/>
      <c r="QT13" s="13"/>
      <c r="QU13" s="13"/>
      <c r="QW13" s="13"/>
      <c r="QX13" s="13"/>
      <c r="QY13" s="13"/>
      <c r="QZ13" s="13"/>
      <c r="RA13" s="13"/>
      <c r="RB13" s="13"/>
      <c r="RC13" s="13"/>
      <c r="RD13" s="13"/>
      <c r="RE13" s="13"/>
      <c r="RF13" s="13"/>
      <c r="RG13" s="13"/>
      <c r="RH13" s="13"/>
      <c r="RI13" s="13"/>
      <c r="RJ13" s="13"/>
      <c r="RK13" s="13"/>
      <c r="RL13" s="13"/>
      <c r="RM13" s="13"/>
      <c r="RN13" s="12"/>
      <c r="RO13" s="12"/>
      <c r="RP13" s="12"/>
      <c r="RQ13" s="12"/>
      <c r="RR13" s="13"/>
      <c r="RS13" s="13"/>
      <c r="RT13" s="13"/>
      <c r="RU13" s="13"/>
      <c r="RV13" s="13"/>
      <c r="RW13" s="13"/>
      <c r="RX13" s="13"/>
      <c r="RY13" s="13"/>
      <c r="RZ13" s="13"/>
      <c r="SA13" s="13"/>
      <c r="SB13" s="13"/>
      <c r="SC13" s="13"/>
      <c r="SD13" s="13"/>
      <c r="SE13" s="13"/>
      <c r="SF13" s="12"/>
      <c r="SG13" s="12"/>
      <c r="SH13" s="12"/>
      <c r="SI13" s="13"/>
      <c r="SJ13" s="13"/>
      <c r="SK13" s="13"/>
      <c r="SL13" s="13"/>
      <c r="SM13" s="13"/>
      <c r="SN13" s="13"/>
      <c r="SO13" s="13"/>
      <c r="SP13" s="13"/>
      <c r="SQ13" s="13"/>
      <c r="SR13" s="13"/>
      <c r="SU13" s="13"/>
      <c r="SV13" s="13"/>
      <c r="SW13" s="12"/>
      <c r="SX13" s="12"/>
      <c r="SY13" s="12"/>
      <c r="SZ13" s="12"/>
      <c r="TA13" s="13"/>
      <c r="TB13" s="13"/>
      <c r="TC13" s="13"/>
      <c r="TD13" s="13"/>
      <c r="TE13" s="13"/>
      <c r="TF13" s="13"/>
      <c r="TG13" s="13"/>
      <c r="TH13" s="13"/>
      <c r="TI13" s="13"/>
      <c r="TJ13" s="13"/>
      <c r="TK13" s="13"/>
      <c r="TL13" s="13"/>
      <c r="TM13" s="13"/>
      <c r="TN13" s="13"/>
      <c r="TO13" s="13"/>
      <c r="TP13" s="13"/>
      <c r="TQ13" s="12"/>
      <c r="TR13" s="12"/>
      <c r="TS13" s="13"/>
      <c r="TT13" s="13"/>
      <c r="TU13" s="13"/>
      <c r="TV13" s="13"/>
      <c r="TW13" s="13"/>
      <c r="TX13" s="13"/>
      <c r="TY13" s="13"/>
      <c r="TZ13" s="13"/>
      <c r="UA13" s="13"/>
      <c r="UB13" s="13"/>
      <c r="UC13" s="12"/>
      <c r="UD13" s="12"/>
      <c r="UE13" s="12"/>
      <c r="UF13" s="13"/>
      <c r="UG13" s="13"/>
      <c r="UH13" s="13"/>
      <c r="UI13" s="13"/>
      <c r="UJ13" s="13"/>
      <c r="UK13" s="13"/>
      <c r="UL13" s="13"/>
      <c r="UM13" s="13"/>
      <c r="UN13" s="13"/>
      <c r="UO13" s="13"/>
      <c r="UP13" s="13"/>
      <c r="UQ13" s="13"/>
      <c r="UR13" s="13"/>
      <c r="US13" s="13"/>
      <c r="UT13" s="13"/>
      <c r="UU13" s="12"/>
      <c r="UV13" s="13"/>
      <c r="UW13" s="13"/>
      <c r="UX13" s="13"/>
      <c r="UY13" s="13"/>
      <c r="UZ13" s="13"/>
      <c r="VA13" s="13"/>
      <c r="VB13" s="13"/>
      <c r="VC13" s="13"/>
      <c r="VD13" s="13"/>
      <c r="VE13" s="13"/>
      <c r="VF13" s="13"/>
      <c r="VG13" s="13"/>
      <c r="VH13" s="13"/>
      <c r="VI13" s="13"/>
      <c r="VJ13" s="13"/>
      <c r="VK13" s="13"/>
      <c r="VL13" s="13"/>
      <c r="VM13" s="13"/>
      <c r="VN13" s="13"/>
      <c r="VO13" s="13"/>
      <c r="VP13" s="13"/>
      <c r="VQ13" s="12"/>
      <c r="VR13" s="12"/>
      <c r="VS13" s="13"/>
      <c r="VT13" s="13"/>
      <c r="VU13" s="13"/>
      <c r="VV13" s="13"/>
      <c r="VW13" s="12"/>
      <c r="VX13" s="12"/>
      <c r="VY13" s="13"/>
      <c r="VZ13" s="13"/>
      <c r="WA13" s="13"/>
      <c r="WB13" s="13"/>
      <c r="WC13" s="13"/>
      <c r="WD13" s="13"/>
      <c r="WE13" s="13"/>
      <c r="WF13" s="13"/>
      <c r="WG13" s="13"/>
      <c r="WH13" s="12"/>
      <c r="WI13" s="12"/>
      <c r="WJ13" s="12"/>
      <c r="WK13" s="12"/>
      <c r="WL13" s="12"/>
      <c r="WM13" s="12"/>
      <c r="WN13" s="12"/>
      <c r="WO13" s="12"/>
      <c r="WP13" s="12"/>
      <c r="WQ13" s="13"/>
      <c r="WR13" s="13"/>
      <c r="WS13" s="13"/>
      <c r="WT13" s="13"/>
      <c r="WU13" s="13"/>
      <c r="WV13" s="13"/>
      <c r="WW13" s="13"/>
      <c r="WX13" s="13"/>
      <c r="WY13" s="13"/>
      <c r="WZ13" s="13"/>
      <c r="XA13" s="13"/>
      <c r="XB13" s="13"/>
      <c r="XC13" s="13"/>
      <c r="XD13" s="13"/>
      <c r="XE13" s="13"/>
      <c r="XF13" s="13"/>
      <c r="XG13" s="13"/>
      <c r="XH13" s="13"/>
      <c r="XI13" s="13"/>
      <c r="XJ13" s="13"/>
      <c r="XK13" s="13"/>
      <c r="XL13" s="13"/>
      <c r="XM13" s="13"/>
      <c r="XN13" s="13"/>
      <c r="XO13" s="13"/>
      <c r="XP13" s="13"/>
      <c r="XQ13" s="13"/>
      <c r="XR13" s="13"/>
      <c r="XS13" s="13"/>
      <c r="XT13" s="13"/>
      <c r="XU13" s="21"/>
      <c r="XV13" s="13"/>
      <c r="XW13" s="13"/>
      <c r="XX13" s="13"/>
      <c r="XZ13" s="13"/>
      <c r="YA13" s="13"/>
      <c r="YB13" s="21"/>
      <c r="YC13" s="21"/>
      <c r="YD13" s="21"/>
      <c r="YE13" s="21"/>
      <c r="YF13" s="21"/>
      <c r="YG13" s="21"/>
      <c r="YH13" s="21"/>
      <c r="YI13" s="21"/>
      <c r="YJ13" s="21"/>
      <c r="YK13" s="21"/>
      <c r="YL13" s="21"/>
      <c r="YM13" s="21"/>
      <c r="YN13" s="21"/>
      <c r="YO13" s="21"/>
      <c r="YP13" s="21"/>
      <c r="YQ13" s="21"/>
      <c r="YR13" s="21"/>
      <c r="YS13" s="21"/>
      <c r="YU13" s="21"/>
      <c r="YV13" s="21"/>
      <c r="ZD13" s="13"/>
      <c r="ZE13" s="13"/>
    </row>
    <row r="14" spans="1:3843" x14ac:dyDescent="0.35">
      <c r="A14" s="2" t="s">
        <v>18</v>
      </c>
      <c r="AT14" s="13"/>
      <c r="AX14" s="12"/>
      <c r="AY14" s="12"/>
      <c r="BB14" s="12"/>
      <c r="BC14" s="12"/>
      <c r="BD14" s="12"/>
      <c r="BI14" s="12"/>
      <c r="BJ14" s="12"/>
      <c r="BK14" s="12">
        <v>0</v>
      </c>
      <c r="BL14" s="2">
        <v>0</v>
      </c>
      <c r="BM14" s="12">
        <v>0</v>
      </c>
      <c r="BN14" s="2">
        <v>0</v>
      </c>
      <c r="BO14" s="2">
        <v>0</v>
      </c>
      <c r="BP14" s="2">
        <v>0</v>
      </c>
      <c r="BQ14" s="2">
        <v>0</v>
      </c>
      <c r="BR14" s="2">
        <v>0</v>
      </c>
      <c r="BS14" s="2">
        <v>0</v>
      </c>
      <c r="BT14" s="2">
        <v>0</v>
      </c>
      <c r="BU14" s="2">
        <v>0</v>
      </c>
      <c r="BV14" s="2">
        <v>0</v>
      </c>
      <c r="BW14" s="2">
        <v>0</v>
      </c>
      <c r="BX14" s="2">
        <v>0</v>
      </c>
      <c r="BY14" s="2">
        <v>0</v>
      </c>
      <c r="BZ14" s="2">
        <v>0</v>
      </c>
      <c r="CA14" s="2">
        <v>0</v>
      </c>
      <c r="CB14" s="2">
        <v>0</v>
      </c>
      <c r="CC14" s="2">
        <v>0</v>
      </c>
      <c r="CD14" s="12">
        <v>0</v>
      </c>
      <c r="CE14" s="2">
        <v>0</v>
      </c>
      <c r="CF14" s="2">
        <v>0</v>
      </c>
      <c r="CG14" s="2">
        <v>0</v>
      </c>
      <c r="CH14" s="2">
        <v>0</v>
      </c>
      <c r="CI14" s="2">
        <v>0</v>
      </c>
      <c r="CJ14" s="2">
        <v>0</v>
      </c>
      <c r="CK14" s="2">
        <v>0</v>
      </c>
      <c r="CL14" s="2">
        <v>0</v>
      </c>
      <c r="CM14" s="2">
        <v>0</v>
      </c>
      <c r="CN14" s="2">
        <v>0</v>
      </c>
      <c r="CO14" s="13"/>
      <c r="IP14" s="12"/>
      <c r="IQ14" s="12"/>
      <c r="IR14" s="12"/>
      <c r="JK14" s="12"/>
      <c r="JM14" s="12"/>
      <c r="JO14" s="12"/>
      <c r="JV14" s="12"/>
      <c r="JZ14" s="12"/>
      <c r="KD14" s="12"/>
      <c r="KM14" s="12"/>
      <c r="KT14" s="12"/>
      <c r="LP14" s="12"/>
      <c r="LQ14" s="12"/>
      <c r="LT14" s="12"/>
      <c r="LU14" s="12"/>
      <c r="LV14" s="12"/>
      <c r="LW14" s="12"/>
      <c r="MC14" s="15"/>
      <c r="MK14" s="12"/>
      <c r="ML14" s="12"/>
      <c r="MO14" s="12"/>
      <c r="MQ14" s="12"/>
      <c r="MR14" s="12"/>
      <c r="MX14" s="12"/>
      <c r="MZ14" s="12"/>
      <c r="NA14" s="12"/>
      <c r="NB14" s="12"/>
      <c r="NE14" s="12"/>
      <c r="NG14" s="12"/>
      <c r="NH14" s="12"/>
      <c r="NP14" s="12"/>
      <c r="NS14" s="12"/>
      <c r="OB14" s="12"/>
      <c r="OL14" s="16"/>
      <c r="OM14" s="12"/>
      <c r="OO14" s="12"/>
      <c r="OV14" s="12"/>
      <c r="PD14" s="12"/>
      <c r="PH14" s="12"/>
      <c r="PP14" s="12"/>
      <c r="PQ14" s="15"/>
      <c r="PS14" s="12"/>
      <c r="PT14" s="12"/>
      <c r="PU14" s="12"/>
      <c r="QA14" s="12"/>
      <c r="QB14" s="12"/>
      <c r="QC14" s="12"/>
      <c r="QS14" s="12"/>
      <c r="QT14" s="12"/>
      <c r="QU14" s="12"/>
      <c r="QV14" s="15"/>
      <c r="RF14" s="12"/>
      <c r="SN14" s="12"/>
      <c r="SO14" s="12"/>
      <c r="SR14" s="12"/>
      <c r="TC14" s="12"/>
      <c r="TE14" s="15"/>
      <c r="TG14" s="12"/>
      <c r="TJ14" s="12"/>
      <c r="TK14" s="12"/>
      <c r="UA14" s="12"/>
      <c r="UH14" s="12"/>
      <c r="UM14" s="12"/>
      <c r="VC14" s="12"/>
      <c r="VG14" s="12"/>
      <c r="VH14" s="12"/>
      <c r="VI14" s="12"/>
      <c r="VK14" s="12"/>
      <c r="VM14" s="15"/>
      <c r="VY14" s="12"/>
      <c r="WB14" s="12"/>
      <c r="WD14" s="12"/>
      <c r="WF14" s="12"/>
      <c r="XW14" s="15"/>
    </row>
    <row r="15" spans="1:3843" s="35" customFormat="1" x14ac:dyDescent="0.35">
      <c r="A15" s="2" t="s">
        <v>19</v>
      </c>
      <c r="B15" s="37">
        <f t="shared" ref="B15:BJ15" si="12">IFERROR(SUM(B14,B13),0)</f>
        <v>1.400226</v>
      </c>
      <c r="C15" s="37">
        <f t="shared" si="12"/>
        <v>1.8551104</v>
      </c>
      <c r="D15" s="37">
        <f t="shared" si="12"/>
        <v>1.6864520999999999</v>
      </c>
      <c r="E15" s="37">
        <f t="shared" si="12"/>
        <v>2.0171920999999999</v>
      </c>
      <c r="F15" s="37">
        <f t="shared" si="12"/>
        <v>1.8147104000000001</v>
      </c>
      <c r="G15" s="37">
        <f t="shared" si="12"/>
        <v>2.1284744</v>
      </c>
      <c r="H15" s="37">
        <f t="shared" si="12"/>
        <v>0.45855120000000005</v>
      </c>
      <c r="I15" s="37">
        <f t="shared" si="12"/>
        <v>2.3534164</v>
      </c>
      <c r="J15" s="37">
        <f t="shared" si="12"/>
        <v>0</v>
      </c>
      <c r="K15" s="37">
        <f t="shared" si="12"/>
        <v>1.8340893</v>
      </c>
      <c r="L15" s="37">
        <f t="shared" si="12"/>
        <v>1.8654280999999999</v>
      </c>
      <c r="M15" s="37">
        <f t="shared" si="12"/>
        <v>1.8776594</v>
      </c>
      <c r="N15" s="37">
        <f t="shared" si="12"/>
        <v>2.8081969</v>
      </c>
      <c r="O15" s="37">
        <f t="shared" si="12"/>
        <v>0.58941589999999999</v>
      </c>
      <c r="P15" s="37">
        <f t="shared" si="12"/>
        <v>1.617964</v>
      </c>
      <c r="Q15" s="37">
        <f t="shared" si="12"/>
        <v>2.4372470000000002</v>
      </c>
      <c r="R15" s="37">
        <f t="shared" si="12"/>
        <v>2.4934843999999998</v>
      </c>
      <c r="S15" s="37">
        <f t="shared" si="12"/>
        <v>2.1245837000000001</v>
      </c>
      <c r="T15" s="37">
        <f t="shared" si="12"/>
        <v>1.9340969000000001</v>
      </c>
      <c r="U15" s="37">
        <f t="shared" si="12"/>
        <v>1.6652692999999998</v>
      </c>
      <c r="V15" s="37">
        <f t="shared" si="12"/>
        <v>0.47920480000000004</v>
      </c>
      <c r="W15" s="37">
        <f t="shared" si="12"/>
        <v>1.4276404999999999</v>
      </c>
      <c r="X15" s="37">
        <f t="shared" si="12"/>
        <v>2.3661908</v>
      </c>
      <c r="Y15" s="37">
        <f t="shared" si="12"/>
        <v>1.9503106000000001</v>
      </c>
      <c r="Z15" s="37">
        <f t="shared" si="12"/>
        <v>2.6263636999999997</v>
      </c>
      <c r="AA15" s="37">
        <f t="shared" si="12"/>
        <v>0</v>
      </c>
      <c r="AB15" s="37">
        <f t="shared" si="12"/>
        <v>1.6506792000000001</v>
      </c>
      <c r="AC15" s="37">
        <f t="shared" si="12"/>
        <v>0.72918789999999989</v>
      </c>
      <c r="AD15" s="37">
        <f t="shared" si="12"/>
        <v>1.7291785</v>
      </c>
      <c r="AE15" s="37">
        <f t="shared" si="12"/>
        <v>3.8043614000000003</v>
      </c>
      <c r="AF15" s="37">
        <f t="shared" si="12"/>
        <v>0</v>
      </c>
      <c r="AG15" s="37">
        <f t="shared" si="12"/>
        <v>1.7610113999999994</v>
      </c>
      <c r="AH15" s="37">
        <f t="shared" si="12"/>
        <v>1.820047699999999</v>
      </c>
      <c r="AI15" s="37">
        <f t="shared" si="12"/>
        <v>2.2040995000000017</v>
      </c>
      <c r="AJ15" s="37">
        <f t="shared" si="12"/>
        <v>0.54148199999999991</v>
      </c>
      <c r="AK15" s="37">
        <f t="shared" si="12"/>
        <v>2.1508864999999995</v>
      </c>
      <c r="AL15" s="37">
        <f t="shared" si="12"/>
        <v>2.6261302000000013</v>
      </c>
      <c r="AM15" s="37">
        <f t="shared" si="12"/>
        <v>2.8838231999999988</v>
      </c>
      <c r="AN15" s="37">
        <f t="shared" si="12"/>
        <v>1.9601319999999975</v>
      </c>
      <c r="AO15" s="37">
        <f t="shared" si="12"/>
        <v>2.2256535000000013</v>
      </c>
      <c r="AP15" s="37">
        <f t="shared" si="12"/>
        <v>2.3939721000000014</v>
      </c>
      <c r="AQ15" s="37">
        <f t="shared" si="12"/>
        <v>0.58182000000000023</v>
      </c>
      <c r="AR15" s="37">
        <f t="shared" si="12"/>
        <v>1.3862532999999979</v>
      </c>
      <c r="AS15" s="37">
        <f t="shared" si="12"/>
        <v>1.9852809999999994</v>
      </c>
      <c r="AT15" s="37">
        <f t="shared" si="12"/>
        <v>2.5081909000000007</v>
      </c>
      <c r="AU15" s="37">
        <f t="shared" si="12"/>
        <v>2.2450223000000005</v>
      </c>
      <c r="AV15" s="37">
        <f t="shared" si="12"/>
        <v>2.1385300999999988</v>
      </c>
      <c r="AW15" s="37">
        <f t="shared" si="12"/>
        <v>2.2251376999999994</v>
      </c>
      <c r="AX15" s="37">
        <f t="shared" si="12"/>
        <v>0.69063190000000019</v>
      </c>
      <c r="AY15" s="37">
        <f t="shared" si="12"/>
        <v>1.9895766999999986</v>
      </c>
      <c r="AZ15" s="37">
        <f t="shared" si="12"/>
        <v>2.0338893999999996</v>
      </c>
      <c r="BA15" s="37">
        <f t="shared" si="12"/>
        <v>1.9017491000000009</v>
      </c>
      <c r="BB15" s="37">
        <f t="shared" si="12"/>
        <v>1.8685071999999991</v>
      </c>
      <c r="BC15" s="37">
        <f t="shared" si="12"/>
        <v>2.3163532000000018</v>
      </c>
      <c r="BD15" s="37">
        <f t="shared" si="12"/>
        <v>1.8318493999999972</v>
      </c>
      <c r="BE15" s="37">
        <f t="shared" si="12"/>
        <v>0.33142199999999999</v>
      </c>
      <c r="BF15" s="37">
        <f t="shared" si="12"/>
        <v>2.0960069000000012</v>
      </c>
      <c r="BG15" s="37">
        <f t="shared" si="12"/>
        <v>1.9508571999999986</v>
      </c>
      <c r="BH15" s="37">
        <f t="shared" si="12"/>
        <v>1.8500382999999987</v>
      </c>
      <c r="BI15" s="37">
        <f t="shared" si="12"/>
        <v>2.467766499999998</v>
      </c>
      <c r="BJ15" s="37">
        <f t="shared" si="12"/>
        <v>3.4747221000000015</v>
      </c>
      <c r="BK15" s="37">
        <f t="shared" ref="BK15:CN15" si="13">(IFERROR(SUM(BK14,BK13),0))/100000</f>
        <v>1.8694859000000004E-5</v>
      </c>
      <c r="BL15" s="37">
        <f t="shared" si="13"/>
        <v>5.65133E-6</v>
      </c>
      <c r="BM15" s="37">
        <f t="shared" si="13"/>
        <v>2.0408648000000001E-5</v>
      </c>
      <c r="BN15" s="37">
        <f t="shared" si="13"/>
        <v>1.9459183000000005E-5</v>
      </c>
      <c r="BO15" s="37">
        <f t="shared" si="13"/>
        <v>1.6889771999999992E-5</v>
      </c>
      <c r="BP15" s="37">
        <f t="shared" si="13"/>
        <v>2.1789920000000001E-5</v>
      </c>
      <c r="BQ15" s="37">
        <f t="shared" si="13"/>
        <v>2.7973519000000008E-5</v>
      </c>
      <c r="BR15" s="37">
        <f t="shared" si="13"/>
        <v>2.264383E-5</v>
      </c>
      <c r="BS15" s="37">
        <f t="shared" si="13"/>
        <v>6.8659620000000011E-6</v>
      </c>
      <c r="BT15" s="37">
        <f t="shared" si="13"/>
        <v>1.9074899999999999E-5</v>
      </c>
      <c r="BU15" s="37">
        <f t="shared" si="13"/>
        <v>1.7185203000000001E-5</v>
      </c>
      <c r="BV15" s="37">
        <f t="shared" si="13"/>
        <v>2.0354532000000004E-5</v>
      </c>
      <c r="BW15" s="37">
        <f t="shared" si="13"/>
        <v>1.7052169999999997E-5</v>
      </c>
      <c r="BX15" s="37">
        <f t="shared" si="13"/>
        <v>2.8331295000000001E-5</v>
      </c>
      <c r="BY15" s="37">
        <f t="shared" si="13"/>
        <v>2.2998227000000003E-5</v>
      </c>
      <c r="BZ15" s="37">
        <f t="shared" si="13"/>
        <v>6.7388809999999997E-6</v>
      </c>
      <c r="CA15" s="37">
        <f t="shared" si="13"/>
        <v>1.9314291999999997E-5</v>
      </c>
      <c r="CB15" s="37">
        <f t="shared" si="13"/>
        <v>1.5899886999999998E-5</v>
      </c>
      <c r="CC15" s="37">
        <f t="shared" si="13"/>
        <v>1.8288589000000003E-5</v>
      </c>
      <c r="CD15" s="37">
        <f t="shared" si="13"/>
        <v>1.9885515999999995E-5</v>
      </c>
      <c r="CE15" s="37">
        <f t="shared" si="13"/>
        <v>1.4994836000000013E-5</v>
      </c>
      <c r="CF15" s="37">
        <f t="shared" si="13"/>
        <v>1.4976038000000009E-5</v>
      </c>
      <c r="CG15" s="37">
        <f t="shared" si="13"/>
        <v>7.7537099999999973E-6</v>
      </c>
      <c r="CH15" s="37">
        <f t="shared" si="13"/>
        <v>1.2954522E-5</v>
      </c>
      <c r="CI15" s="37">
        <f t="shared" si="13"/>
        <v>2.2571848999999994E-5</v>
      </c>
      <c r="CJ15" s="37">
        <f t="shared" si="13"/>
        <v>1.6140475999999997E-5</v>
      </c>
      <c r="CK15" s="37">
        <f t="shared" si="13"/>
        <v>1.8239362E-5</v>
      </c>
      <c r="CL15" s="37">
        <f t="shared" si="13"/>
        <v>1.7705131999999998E-5</v>
      </c>
      <c r="CM15" s="37">
        <f t="shared" si="13"/>
        <v>1.9432220000000001E-5</v>
      </c>
      <c r="CN15" s="37">
        <f t="shared" si="13"/>
        <v>8.7985370000000001E-6</v>
      </c>
      <c r="CO15" s="37">
        <f t="shared" ref="CO15:DG15" si="14">IFERROR(SUM(CO14,CO13),0)</f>
        <v>1.4634314000000002</v>
      </c>
      <c r="CP15" s="37">
        <f t="shared" si="14"/>
        <v>1.5978988000000001</v>
      </c>
      <c r="CQ15" s="37">
        <f t="shared" si="14"/>
        <v>2.0552729000000003</v>
      </c>
      <c r="CR15" s="37">
        <f t="shared" si="14"/>
        <v>1.9732883999999999</v>
      </c>
      <c r="CS15" s="37">
        <f t="shared" si="14"/>
        <v>1.8312944</v>
      </c>
      <c r="CT15" s="37">
        <f t="shared" si="14"/>
        <v>0.49567420000000001</v>
      </c>
      <c r="CU15" s="37">
        <f t="shared" si="14"/>
        <v>1.7376687</v>
      </c>
      <c r="CV15" s="37">
        <f t="shared" si="14"/>
        <v>2.1661510000000002</v>
      </c>
      <c r="CW15" s="37">
        <f t="shared" si="14"/>
        <v>2.1514435000000001</v>
      </c>
      <c r="CX15" s="37">
        <f t="shared" si="14"/>
        <v>1.7915222</v>
      </c>
      <c r="CY15" s="37">
        <f t="shared" si="14"/>
        <v>1.2976078</v>
      </c>
      <c r="CZ15" s="37">
        <f t="shared" si="14"/>
        <v>2.4552633999999998</v>
      </c>
      <c r="DA15" s="37">
        <f t="shared" si="14"/>
        <v>0.71503100000000008</v>
      </c>
      <c r="DB15" s="37">
        <f t="shared" si="14"/>
        <v>0</v>
      </c>
      <c r="DC15" s="37">
        <f t="shared" si="14"/>
        <v>1.7595331000000001</v>
      </c>
      <c r="DD15" s="37">
        <f t="shared" si="14"/>
        <v>2.5303589999999998</v>
      </c>
      <c r="DE15" s="37">
        <f t="shared" si="14"/>
        <v>2.0397647999999999</v>
      </c>
      <c r="DF15" s="37">
        <f t="shared" si="14"/>
        <v>1.7679651000000001</v>
      </c>
      <c r="DG15" s="37">
        <f t="shared" si="14"/>
        <v>2.0158393999999999</v>
      </c>
      <c r="DH15" s="37">
        <f t="shared" ref="DH15:EC15" si="15">IFERROR(SUM(DH14,DH13),0)</f>
        <v>0.58991739999999993</v>
      </c>
      <c r="DI15" s="37">
        <f t="shared" si="15"/>
        <v>1.8367482000000002</v>
      </c>
      <c r="DJ15" s="37">
        <f t="shared" si="15"/>
        <v>2.1802752000000001</v>
      </c>
      <c r="DK15" s="37">
        <f t="shared" si="15"/>
        <v>2.2007721999999998</v>
      </c>
      <c r="DL15" s="37">
        <f t="shared" si="15"/>
        <v>1.7035015</v>
      </c>
      <c r="DM15" s="37">
        <f t="shared" si="15"/>
        <v>2.0345865999999999</v>
      </c>
      <c r="DN15" s="37">
        <f t="shared" si="15"/>
        <v>2.0490805999999999</v>
      </c>
      <c r="DO15" s="37">
        <f t="shared" si="15"/>
        <v>0.54302159999999999</v>
      </c>
      <c r="DP15" s="37">
        <f t="shared" si="15"/>
        <v>1.6665329999999998</v>
      </c>
      <c r="DQ15" s="37">
        <f t="shared" si="15"/>
        <v>1.9964043</v>
      </c>
      <c r="DR15" s="37">
        <f t="shared" si="15"/>
        <v>1.9721875</v>
      </c>
      <c r="DS15" s="37">
        <f t="shared" si="15"/>
        <v>0</v>
      </c>
      <c r="DT15" s="37">
        <f t="shared" si="15"/>
        <v>0</v>
      </c>
      <c r="DU15" s="37">
        <f t="shared" si="15"/>
        <v>1.9936351999999999</v>
      </c>
      <c r="DV15" s="37">
        <f t="shared" si="15"/>
        <v>0.7530019</v>
      </c>
      <c r="DW15" s="37">
        <f t="shared" si="15"/>
        <v>2.0574151000000001</v>
      </c>
      <c r="DX15" s="37">
        <f t="shared" si="15"/>
        <v>2.2928386000000001</v>
      </c>
      <c r="DY15" s="37">
        <f t="shared" si="15"/>
        <v>1.9866442000000002</v>
      </c>
      <c r="DZ15" s="37">
        <f t="shared" si="15"/>
        <v>2.3787635000000003</v>
      </c>
      <c r="EA15" s="37">
        <f t="shared" si="15"/>
        <v>2.4723582</v>
      </c>
      <c r="EB15" s="37">
        <f t="shared" si="15"/>
        <v>2.1996880000000001</v>
      </c>
      <c r="EC15" s="37">
        <f t="shared" si="15"/>
        <v>0.6103942</v>
      </c>
      <c r="ED15" s="37"/>
      <c r="EE15" s="37"/>
      <c r="EF15" s="37"/>
      <c r="EG15" s="37"/>
      <c r="EH15" s="37"/>
      <c r="EI15" s="37"/>
      <c r="EJ15" s="37"/>
      <c r="EK15" s="37"/>
      <c r="EL15" s="37"/>
      <c r="EM15" s="37"/>
      <c r="EN15" s="37"/>
      <c r="EO15" s="37"/>
      <c r="EP15" s="37"/>
      <c r="EQ15" s="37"/>
      <c r="ER15" s="37"/>
      <c r="ES15" s="37"/>
      <c r="ET15" s="37"/>
      <c r="EU15" s="37"/>
      <c r="EV15" s="37"/>
      <c r="EW15" s="37"/>
      <c r="EX15" s="37"/>
      <c r="EY15" s="37"/>
      <c r="EZ15" s="37"/>
      <c r="FA15" s="37"/>
      <c r="FB15" s="37"/>
      <c r="FC15" s="37"/>
      <c r="FD15" s="37"/>
      <c r="FE15" s="37"/>
      <c r="FF15" s="37"/>
      <c r="FG15" s="37"/>
      <c r="FH15" s="37"/>
      <c r="FI15" s="37"/>
      <c r="FJ15" s="37"/>
      <c r="FK15" s="37"/>
      <c r="FL15" s="37"/>
      <c r="FM15" s="37"/>
      <c r="FN15" s="37"/>
      <c r="FO15" s="37"/>
      <c r="FP15" s="37"/>
      <c r="FQ15" s="37"/>
      <c r="FR15" s="37"/>
      <c r="FS15" s="37"/>
      <c r="FT15" s="37"/>
      <c r="FU15" s="37"/>
      <c r="FV15" s="37"/>
      <c r="FW15" s="37"/>
      <c r="FX15" s="37"/>
      <c r="FY15" s="37"/>
      <c r="FZ15" s="37"/>
      <c r="GA15" s="37"/>
      <c r="GB15" s="37"/>
      <c r="GC15" s="37"/>
      <c r="GD15" s="37"/>
      <c r="GE15" s="37"/>
      <c r="GF15" s="37"/>
      <c r="GG15" s="37"/>
      <c r="GH15" s="37"/>
      <c r="GI15" s="37"/>
      <c r="GJ15" s="37"/>
      <c r="GK15" s="37"/>
      <c r="GL15" s="37"/>
      <c r="GM15" s="37"/>
      <c r="GN15" s="37"/>
      <c r="GO15" s="37"/>
      <c r="GP15" s="37"/>
      <c r="GQ15" s="37"/>
      <c r="GR15" s="37"/>
      <c r="GS15" s="37"/>
      <c r="GT15" s="37"/>
      <c r="GU15" s="37"/>
      <c r="GV15" s="37"/>
      <c r="GW15" s="37"/>
      <c r="GX15" s="37"/>
      <c r="GY15" s="37"/>
      <c r="GZ15" s="37"/>
      <c r="HA15" s="37"/>
      <c r="HB15" s="37"/>
      <c r="HC15" s="37"/>
      <c r="HD15" s="37"/>
      <c r="HE15" s="37"/>
      <c r="HF15" s="37"/>
      <c r="HG15" s="37"/>
      <c r="HH15" s="37"/>
      <c r="HI15" s="37"/>
      <c r="HJ15" s="37"/>
      <c r="HK15" s="37"/>
      <c r="HL15" s="37"/>
      <c r="HM15" s="37"/>
      <c r="HN15" s="37"/>
      <c r="HO15" s="37"/>
      <c r="HP15" s="37"/>
      <c r="HQ15" s="37"/>
      <c r="HR15" s="37"/>
      <c r="HS15" s="37"/>
      <c r="HT15" s="37"/>
      <c r="HU15" s="37"/>
      <c r="HV15" s="37"/>
      <c r="HW15" s="37"/>
      <c r="HX15" s="37"/>
      <c r="HY15" s="37"/>
      <c r="HZ15" s="37"/>
      <c r="IA15" s="37"/>
      <c r="IB15" s="37"/>
      <c r="IC15" s="37"/>
      <c r="ID15" s="37"/>
      <c r="IE15" s="37"/>
      <c r="IF15" s="37"/>
      <c r="IG15" s="37"/>
      <c r="IH15" s="37"/>
      <c r="II15" s="37"/>
      <c r="IJ15" s="37"/>
      <c r="IK15" s="37"/>
      <c r="IL15" s="37"/>
      <c r="IM15" s="37"/>
      <c r="IN15" s="37"/>
      <c r="IO15" s="37"/>
      <c r="IP15" s="37"/>
      <c r="IQ15" s="37"/>
      <c r="IR15" s="37"/>
      <c r="IS15" s="37"/>
      <c r="IT15" s="37"/>
      <c r="IU15" s="37"/>
      <c r="IV15" s="37"/>
      <c r="IW15" s="37"/>
      <c r="IX15" s="37"/>
      <c r="IY15" s="37"/>
      <c r="IZ15" s="37"/>
      <c r="JA15" s="37"/>
      <c r="JB15" s="37"/>
      <c r="JC15" s="37"/>
      <c r="JD15" s="37"/>
      <c r="JE15" s="37"/>
      <c r="JF15" s="37"/>
      <c r="JG15" s="37"/>
      <c r="JH15" s="37"/>
      <c r="JI15" s="37"/>
      <c r="JJ15" s="37"/>
      <c r="JK15" s="37"/>
      <c r="JL15" s="37"/>
      <c r="JM15" s="37"/>
      <c r="JN15" s="37"/>
      <c r="JO15" s="37"/>
      <c r="JP15" s="37"/>
      <c r="JQ15" s="37"/>
      <c r="JR15" s="37"/>
      <c r="JS15" s="37"/>
      <c r="JT15" s="37"/>
      <c r="JU15" s="37"/>
      <c r="JV15" s="37"/>
      <c r="JW15" s="37"/>
      <c r="JX15" s="37"/>
      <c r="JY15" s="37"/>
      <c r="JZ15" s="37"/>
      <c r="KA15" s="37"/>
      <c r="KB15" s="37"/>
      <c r="KC15" s="37"/>
      <c r="KD15" s="37"/>
      <c r="KE15" s="37"/>
      <c r="KF15" s="37"/>
      <c r="KG15" s="37"/>
      <c r="KH15" s="37"/>
      <c r="KI15" s="37"/>
      <c r="KJ15" s="37"/>
      <c r="KK15" s="37"/>
      <c r="KL15" s="37"/>
      <c r="KM15" s="37"/>
      <c r="KN15" s="37"/>
      <c r="KO15" s="37"/>
      <c r="KP15" s="37"/>
      <c r="KQ15" s="37"/>
      <c r="KR15" s="37"/>
      <c r="KS15" s="37"/>
      <c r="KT15" s="37"/>
      <c r="KU15" s="37"/>
      <c r="KV15" s="37"/>
      <c r="KW15" s="37"/>
      <c r="KX15" s="37"/>
      <c r="KY15" s="37"/>
      <c r="KZ15" s="37"/>
      <c r="LA15" s="37"/>
      <c r="LB15" s="37"/>
      <c r="LC15" s="37"/>
      <c r="LD15" s="37"/>
      <c r="LE15" s="37"/>
      <c r="LF15" s="37"/>
      <c r="LG15" s="37"/>
      <c r="LH15" s="37"/>
      <c r="LI15" s="37"/>
      <c r="LJ15" s="37"/>
      <c r="LK15" s="37"/>
      <c r="LL15" s="37"/>
      <c r="LM15" s="37"/>
      <c r="LN15" s="37"/>
      <c r="LO15" s="37"/>
      <c r="LP15" s="37"/>
      <c r="LQ15" s="37"/>
      <c r="LR15" s="37"/>
      <c r="LS15" s="37"/>
      <c r="LT15" s="37"/>
      <c r="LU15" s="37"/>
      <c r="LV15" s="37"/>
      <c r="LW15" s="37"/>
      <c r="LX15" s="37"/>
      <c r="LY15" s="37"/>
      <c r="LZ15" s="37"/>
      <c r="MA15" s="37"/>
      <c r="MB15" s="37"/>
      <c r="MC15" s="37"/>
      <c r="MD15" s="37"/>
      <c r="ME15" s="37"/>
      <c r="MF15" s="37"/>
      <c r="MG15" s="37"/>
      <c r="MH15" s="37"/>
      <c r="MI15" s="37"/>
      <c r="MJ15" s="37"/>
      <c r="MK15" s="37"/>
      <c r="ML15" s="37"/>
      <c r="MM15" s="37"/>
      <c r="MN15" s="37"/>
      <c r="MO15" s="37"/>
      <c r="MP15" s="37"/>
      <c r="MQ15" s="37"/>
      <c r="MR15" s="37"/>
      <c r="MS15" s="37"/>
      <c r="MT15" s="37"/>
      <c r="MU15" s="37"/>
      <c r="MV15" s="37"/>
      <c r="MW15" s="37"/>
      <c r="MX15" s="37"/>
      <c r="MY15" s="37"/>
      <c r="MZ15" s="37"/>
      <c r="NA15" s="37"/>
      <c r="NB15" s="37"/>
      <c r="NC15" s="37"/>
      <c r="ND15" s="37"/>
      <c r="NE15" s="37"/>
      <c r="NF15" s="37"/>
      <c r="NG15" s="37"/>
      <c r="NH15" s="37"/>
      <c r="NI15" s="37"/>
      <c r="NJ15" s="37"/>
      <c r="NK15" s="37"/>
      <c r="NL15" s="37"/>
      <c r="NM15" s="37"/>
      <c r="NN15" s="37"/>
      <c r="NO15" s="37"/>
      <c r="NP15" s="37"/>
      <c r="NQ15" s="37"/>
      <c r="NR15" s="37"/>
      <c r="NS15" s="37"/>
      <c r="NT15" s="37"/>
      <c r="NU15" s="37"/>
      <c r="NV15" s="37"/>
      <c r="NW15" s="37"/>
      <c r="NX15" s="37"/>
      <c r="NY15" s="37"/>
      <c r="NZ15" s="37"/>
      <c r="OA15" s="37"/>
      <c r="OB15" s="37"/>
      <c r="OC15" s="37"/>
      <c r="OD15" s="37"/>
      <c r="OE15" s="37"/>
      <c r="OF15" s="37"/>
      <c r="OG15" s="37"/>
      <c r="OH15" s="37"/>
      <c r="OI15" s="37"/>
      <c r="OJ15" s="37"/>
      <c r="OK15" s="37"/>
      <c r="OL15" s="37"/>
      <c r="OM15" s="37"/>
      <c r="ON15" s="37"/>
      <c r="OO15" s="37"/>
      <c r="OP15" s="37"/>
      <c r="OQ15" s="37"/>
      <c r="OR15" s="37"/>
      <c r="OS15" s="37"/>
      <c r="OT15" s="37"/>
      <c r="OU15" s="37"/>
      <c r="OV15" s="37"/>
      <c r="OW15" s="37"/>
      <c r="OX15" s="37"/>
      <c r="OY15" s="37"/>
      <c r="OZ15" s="37"/>
      <c r="PA15" s="37"/>
      <c r="PB15" s="37"/>
      <c r="PC15" s="37"/>
      <c r="PD15" s="37"/>
      <c r="PE15" s="37"/>
      <c r="PF15" s="37"/>
      <c r="PG15" s="37"/>
      <c r="PH15" s="37"/>
      <c r="PI15" s="37"/>
      <c r="PJ15" s="37"/>
      <c r="PK15" s="37"/>
      <c r="PL15" s="37"/>
      <c r="PM15" s="37"/>
      <c r="PN15" s="37"/>
      <c r="PO15" s="37"/>
      <c r="PP15" s="37"/>
      <c r="PQ15" s="37"/>
      <c r="PR15" s="37"/>
      <c r="PS15" s="37"/>
      <c r="PT15" s="37"/>
      <c r="PU15" s="37"/>
      <c r="PV15" s="37"/>
      <c r="PW15" s="37"/>
      <c r="PX15" s="37"/>
      <c r="PY15" s="37"/>
      <c r="PZ15" s="37"/>
      <c r="QA15" s="37"/>
      <c r="QB15" s="37"/>
      <c r="QC15" s="37"/>
      <c r="QD15" s="37"/>
      <c r="QE15" s="37"/>
      <c r="QF15" s="37"/>
      <c r="QG15" s="37"/>
      <c r="QH15" s="37"/>
      <c r="QI15" s="37"/>
      <c r="QJ15" s="37"/>
      <c r="QK15" s="37"/>
      <c r="QL15" s="37"/>
      <c r="QM15" s="37"/>
      <c r="QN15" s="37"/>
      <c r="QO15" s="37"/>
      <c r="QP15" s="37"/>
      <c r="QQ15" s="37"/>
      <c r="QR15" s="37"/>
      <c r="QS15" s="37"/>
      <c r="QT15" s="37"/>
      <c r="QU15" s="37"/>
      <c r="QV15" s="37"/>
      <c r="QW15" s="37"/>
      <c r="QX15" s="37"/>
      <c r="QY15" s="37"/>
      <c r="QZ15" s="37"/>
      <c r="RA15" s="37"/>
      <c r="RB15" s="37"/>
      <c r="RC15" s="37"/>
      <c r="RD15" s="37"/>
      <c r="RE15" s="37"/>
      <c r="RF15" s="37"/>
      <c r="RG15" s="37"/>
      <c r="RH15" s="37"/>
      <c r="RI15" s="37"/>
      <c r="RJ15" s="37"/>
      <c r="RK15" s="37"/>
      <c r="RL15" s="37"/>
      <c r="RM15" s="37"/>
      <c r="RN15" s="37"/>
      <c r="RO15" s="37"/>
      <c r="RP15" s="37"/>
      <c r="RQ15" s="37"/>
      <c r="RR15" s="37"/>
      <c r="RS15" s="37"/>
      <c r="RT15" s="37"/>
      <c r="RU15" s="37"/>
      <c r="RV15" s="37"/>
      <c r="RW15" s="37"/>
      <c r="RX15" s="37"/>
      <c r="RY15" s="37"/>
      <c r="RZ15" s="37"/>
      <c r="SA15" s="37"/>
      <c r="SB15" s="37"/>
      <c r="SC15" s="37"/>
      <c r="SD15" s="37"/>
      <c r="SE15" s="37"/>
      <c r="SF15" s="37"/>
      <c r="SG15" s="37"/>
      <c r="SH15" s="37"/>
      <c r="SI15" s="37"/>
      <c r="SJ15" s="37"/>
      <c r="SK15" s="37"/>
      <c r="SL15" s="37"/>
      <c r="SM15" s="37"/>
      <c r="SN15" s="37"/>
      <c r="SO15" s="37"/>
      <c r="SP15" s="37"/>
      <c r="SQ15" s="37"/>
      <c r="SR15" s="37"/>
      <c r="SS15" s="37"/>
      <c r="ST15" s="37"/>
      <c r="SU15" s="37"/>
      <c r="SV15" s="37"/>
      <c r="SW15" s="37"/>
      <c r="SX15" s="37"/>
      <c r="SY15" s="37"/>
      <c r="SZ15" s="37"/>
      <c r="TA15" s="37"/>
      <c r="TB15" s="37"/>
      <c r="TC15" s="37"/>
      <c r="TD15" s="37"/>
      <c r="TE15" s="37"/>
      <c r="TF15" s="37"/>
      <c r="TG15" s="37"/>
      <c r="TH15" s="37"/>
      <c r="TI15" s="37"/>
      <c r="TJ15" s="37"/>
      <c r="TK15" s="37"/>
      <c r="TL15" s="37"/>
      <c r="TM15" s="37"/>
      <c r="TN15" s="37"/>
      <c r="TO15" s="37"/>
      <c r="TP15" s="37"/>
      <c r="TQ15" s="37"/>
      <c r="TR15" s="37"/>
      <c r="TS15" s="37"/>
      <c r="TT15" s="37"/>
      <c r="TU15" s="37"/>
      <c r="TV15" s="37"/>
      <c r="TW15" s="37"/>
      <c r="TX15" s="37"/>
      <c r="TY15" s="37"/>
      <c r="TZ15" s="37"/>
      <c r="UA15" s="37"/>
      <c r="UB15" s="37"/>
      <c r="UC15" s="37"/>
      <c r="UD15" s="37"/>
      <c r="UE15" s="37"/>
      <c r="UF15" s="37"/>
      <c r="UG15" s="37"/>
      <c r="UH15" s="37"/>
      <c r="UI15" s="37"/>
      <c r="UJ15" s="37"/>
      <c r="UK15" s="37"/>
      <c r="UL15" s="37"/>
      <c r="UM15" s="37"/>
      <c r="UN15" s="37"/>
      <c r="UO15" s="37"/>
      <c r="UP15" s="37"/>
      <c r="UQ15" s="37"/>
      <c r="UR15" s="37"/>
      <c r="US15" s="37"/>
      <c r="UT15" s="37"/>
      <c r="UU15" s="37"/>
      <c r="UV15" s="37"/>
      <c r="UW15" s="37"/>
      <c r="UX15" s="37"/>
      <c r="UY15" s="37"/>
      <c r="UZ15" s="37"/>
      <c r="VA15" s="37"/>
      <c r="VB15" s="37"/>
      <c r="VC15" s="37"/>
      <c r="VD15" s="37"/>
      <c r="VE15" s="37"/>
      <c r="VF15" s="37"/>
      <c r="VG15" s="37"/>
      <c r="VH15" s="37"/>
      <c r="VI15" s="37"/>
      <c r="VJ15" s="37"/>
      <c r="VK15" s="37"/>
      <c r="VL15" s="37"/>
      <c r="VM15" s="37"/>
      <c r="VN15" s="37"/>
      <c r="VO15" s="37"/>
      <c r="VP15" s="37"/>
      <c r="VQ15" s="37"/>
      <c r="VR15" s="37"/>
      <c r="VS15" s="37"/>
      <c r="VT15" s="37"/>
      <c r="VU15" s="37"/>
      <c r="VV15" s="37"/>
      <c r="VW15" s="37"/>
      <c r="VX15" s="37"/>
      <c r="VY15" s="37"/>
      <c r="VZ15" s="37"/>
      <c r="WA15" s="37"/>
      <c r="WB15" s="37"/>
      <c r="WC15" s="37"/>
      <c r="WD15" s="37"/>
      <c r="WE15" s="37"/>
      <c r="WF15" s="37"/>
      <c r="WG15" s="37"/>
      <c r="WH15" s="37"/>
      <c r="WI15" s="37"/>
      <c r="WJ15" s="37"/>
      <c r="WK15" s="37"/>
      <c r="WL15" s="37"/>
      <c r="WM15" s="37"/>
      <c r="WN15" s="37"/>
      <c r="WO15" s="37"/>
      <c r="WP15" s="37"/>
      <c r="WQ15" s="37"/>
      <c r="WR15" s="37"/>
      <c r="WS15" s="37"/>
      <c r="WT15" s="37"/>
      <c r="WU15" s="37"/>
      <c r="WV15" s="37"/>
      <c r="WW15" s="37"/>
      <c r="WX15" s="37"/>
      <c r="WY15" s="37"/>
      <c r="WZ15" s="37"/>
      <c r="XA15" s="37"/>
      <c r="XB15" s="37"/>
      <c r="XC15" s="37"/>
      <c r="XD15" s="37"/>
      <c r="XE15" s="37"/>
      <c r="XF15" s="37"/>
      <c r="XG15" s="37"/>
      <c r="XH15" s="37"/>
      <c r="XI15" s="37"/>
      <c r="XJ15" s="37"/>
      <c r="XK15" s="37"/>
      <c r="XL15" s="37"/>
      <c r="XM15" s="37"/>
      <c r="XN15" s="37"/>
      <c r="XO15" s="37"/>
      <c r="XP15" s="37"/>
      <c r="XQ15" s="37"/>
      <c r="XR15" s="37"/>
      <c r="XS15" s="37"/>
      <c r="XT15" s="37"/>
      <c r="XU15" s="37"/>
      <c r="XV15" s="37"/>
      <c r="XW15" s="37"/>
      <c r="XX15" s="37"/>
      <c r="XY15" s="37"/>
      <c r="XZ15" s="37"/>
      <c r="YA15" s="37"/>
      <c r="YB15" s="37"/>
      <c r="YC15" s="37"/>
      <c r="YD15" s="37"/>
      <c r="YE15" s="37"/>
      <c r="YF15" s="37"/>
      <c r="YG15" s="37"/>
      <c r="YH15" s="37"/>
      <c r="YI15" s="37"/>
      <c r="YJ15" s="37"/>
      <c r="YK15" s="37"/>
      <c r="YL15" s="37"/>
      <c r="YM15" s="37"/>
      <c r="YN15" s="37"/>
      <c r="YO15" s="37"/>
      <c r="YP15" s="37"/>
      <c r="YQ15" s="37"/>
      <c r="YR15" s="37"/>
      <c r="YS15" s="37"/>
      <c r="YT15" s="37"/>
      <c r="YU15" s="37"/>
      <c r="YV15" s="37"/>
      <c r="YW15" s="37"/>
      <c r="YX15" s="37"/>
      <c r="YY15" s="37"/>
      <c r="YZ15" s="37"/>
      <c r="ZA15" s="37"/>
      <c r="ZB15" s="37"/>
      <c r="ZC15" s="37"/>
      <c r="ZD15" s="37"/>
      <c r="ZE15" s="37"/>
    </row>
    <row r="16" spans="1:3843" ht="15.5" x14ac:dyDescent="0.35">
      <c r="A16" s="2" t="s">
        <v>20</v>
      </c>
      <c r="B16" s="13">
        <v>1.9587242999999999</v>
      </c>
      <c r="C16" s="13">
        <v>2.3290427</v>
      </c>
      <c r="D16" s="13">
        <v>2.3599873000000002</v>
      </c>
      <c r="E16" s="13">
        <v>2.7084646000000001</v>
      </c>
      <c r="F16" s="13">
        <v>2.3125477999999999</v>
      </c>
      <c r="G16" s="13">
        <v>3.2876465000000001</v>
      </c>
      <c r="H16" s="13">
        <v>0.6482755</v>
      </c>
      <c r="I16" s="13">
        <v>3.5238415000000001</v>
      </c>
      <c r="J16" s="13"/>
      <c r="K16" s="13">
        <v>2.8344255</v>
      </c>
      <c r="L16" s="13">
        <v>2.8322360999999998</v>
      </c>
      <c r="M16" s="13">
        <v>2.5246903999999999</v>
      </c>
      <c r="N16" s="13">
        <v>3.7810184999999996</v>
      </c>
      <c r="O16" s="13">
        <v>0.86690339999999999</v>
      </c>
      <c r="P16" s="13">
        <v>2.2066373000000001</v>
      </c>
      <c r="Q16" s="13">
        <v>3.062252</v>
      </c>
      <c r="R16" s="13">
        <v>3.4326415999999997</v>
      </c>
      <c r="S16" s="13">
        <v>2.6292841999999998</v>
      </c>
      <c r="T16" s="13">
        <v>2.7308232000000001</v>
      </c>
      <c r="U16" s="13">
        <v>2.0786289999999998</v>
      </c>
      <c r="V16" s="13">
        <v>0.58006440000000004</v>
      </c>
      <c r="W16" s="13">
        <v>2.3524189</v>
      </c>
      <c r="X16" s="13">
        <v>3.9668806999999999</v>
      </c>
      <c r="Y16" s="13">
        <v>2.7063988999999999</v>
      </c>
      <c r="Z16" s="13">
        <v>3.5565171999999996</v>
      </c>
      <c r="AA16" s="13"/>
      <c r="AB16" s="13">
        <v>2.122039</v>
      </c>
      <c r="AC16" s="13">
        <v>0.81247570000000002</v>
      </c>
      <c r="AD16" s="13">
        <v>2.8401900000000002</v>
      </c>
      <c r="AE16" s="13">
        <v>4.3535784999999994</v>
      </c>
      <c r="AF16" s="13"/>
      <c r="AG16" s="92">
        <v>2.2336850000000004</v>
      </c>
      <c r="AH16" s="92">
        <v>2.6945714000000014</v>
      </c>
      <c r="AI16" s="92">
        <v>3.2186597000000003</v>
      </c>
      <c r="AJ16" s="92">
        <v>0.63046380000000002</v>
      </c>
      <c r="AK16" s="92">
        <v>3.2327124999999994</v>
      </c>
      <c r="AL16" s="92">
        <v>3.4720783000000002</v>
      </c>
      <c r="AM16" s="92">
        <v>3.9432548999999995</v>
      </c>
      <c r="AN16" s="92">
        <v>2.9518003999999989</v>
      </c>
      <c r="AO16" s="92">
        <v>3.6360786999999988</v>
      </c>
      <c r="AP16" s="92">
        <v>3.7100301000000004</v>
      </c>
      <c r="AQ16" s="92">
        <v>0.88684269999999987</v>
      </c>
      <c r="AR16" s="92">
        <v>2.4197889000000004</v>
      </c>
      <c r="AS16" s="92">
        <v>3.0211720000000009</v>
      </c>
      <c r="AT16" s="92">
        <v>4.1992073000000012</v>
      </c>
      <c r="AU16" s="92">
        <v>3.309611400000001</v>
      </c>
      <c r="AV16" s="92">
        <v>3.4114986000000003</v>
      </c>
      <c r="AW16" s="92">
        <v>2.9458171000000006</v>
      </c>
      <c r="AX16" s="92">
        <v>0.86998609999999998</v>
      </c>
      <c r="AY16" s="92">
        <v>2.6172303000000019</v>
      </c>
      <c r="AZ16" s="92">
        <v>2.9740654000000002</v>
      </c>
      <c r="BA16" s="92">
        <v>2.6651855999999987</v>
      </c>
      <c r="BB16" s="92">
        <v>2.759097399999999</v>
      </c>
      <c r="BC16" s="92">
        <v>3.4538015</v>
      </c>
      <c r="BD16" s="92">
        <v>2.5554010000000003</v>
      </c>
      <c r="BE16" s="92">
        <v>0.38487460000000007</v>
      </c>
      <c r="BF16" s="92">
        <v>2.9710365999999988</v>
      </c>
      <c r="BG16" s="92">
        <v>2.9286210000000001</v>
      </c>
      <c r="BH16" s="92">
        <v>2.5383978999999997</v>
      </c>
      <c r="BI16" s="92">
        <v>4.0926959000000007</v>
      </c>
      <c r="BJ16" s="92">
        <v>4.6788934000000033</v>
      </c>
      <c r="BK16" s="85">
        <v>2.6439467999999993</v>
      </c>
      <c r="BL16" s="85">
        <v>0.70328149999999989</v>
      </c>
      <c r="BM16" s="85">
        <v>2.8891091000000007</v>
      </c>
      <c r="BN16" s="85">
        <v>3.0032483000000001</v>
      </c>
      <c r="BO16" s="85">
        <v>2.6225275000000003</v>
      </c>
      <c r="BP16" s="85">
        <v>2.7470408000000011</v>
      </c>
      <c r="BQ16" s="85">
        <v>3.8973394000000003</v>
      </c>
      <c r="BR16" s="85">
        <v>3.4542836000000006</v>
      </c>
      <c r="BS16" s="85">
        <v>0.90337080000000014</v>
      </c>
      <c r="BT16" s="85">
        <v>3.0932726000000019</v>
      </c>
      <c r="BU16" s="85">
        <v>3.4094860000000011</v>
      </c>
      <c r="BV16" s="85">
        <v>3.4123164000000012</v>
      </c>
      <c r="BW16" s="85">
        <v>2.4141686</v>
      </c>
      <c r="BX16" s="85">
        <v>4.0965087000000002</v>
      </c>
      <c r="BY16" s="85">
        <v>3.6392489000000019</v>
      </c>
      <c r="BZ16" s="85">
        <v>0.92155820000000011</v>
      </c>
      <c r="CA16" s="85">
        <v>2.6631900000000002</v>
      </c>
      <c r="CB16" s="85">
        <v>2.813093100000001</v>
      </c>
      <c r="CC16" s="85">
        <v>2.3326936999999996</v>
      </c>
      <c r="CD16" s="13">
        <v>2.8936086000000012</v>
      </c>
      <c r="CE16" s="13">
        <v>2.4998802999999996</v>
      </c>
      <c r="CF16" s="13">
        <v>3.0048659999999985</v>
      </c>
      <c r="CG16" s="13">
        <v>0.85304639999999987</v>
      </c>
      <c r="CH16" s="13">
        <v>2.0088510999999998</v>
      </c>
      <c r="CI16" s="13">
        <v>3.3689703000000004</v>
      </c>
      <c r="CJ16" s="13">
        <v>2.3131885000000003</v>
      </c>
      <c r="CK16" s="13">
        <v>2.6882612999999997</v>
      </c>
      <c r="CL16" s="13">
        <v>3.0018975999999995</v>
      </c>
      <c r="CM16" s="13">
        <v>2.8465724000000017</v>
      </c>
      <c r="CN16" s="13">
        <v>1.3886375</v>
      </c>
      <c r="CO16" s="13">
        <v>2.4373418999999998</v>
      </c>
      <c r="CP16" s="13">
        <v>2.6406967999999997</v>
      </c>
      <c r="CQ16" s="13">
        <v>3.5787796999999997</v>
      </c>
      <c r="CR16" s="13">
        <v>4.2877840000000003</v>
      </c>
      <c r="CS16" s="13">
        <v>2.7045737999999999</v>
      </c>
      <c r="CT16" s="13">
        <v>0.76240619999999992</v>
      </c>
      <c r="CU16" s="13">
        <v>2.6168078000000001</v>
      </c>
      <c r="CV16" s="13">
        <v>2.6234242999999999</v>
      </c>
      <c r="CW16" s="13">
        <v>3.1588400000000001</v>
      </c>
      <c r="CX16" s="13">
        <v>3.0913438000000002</v>
      </c>
      <c r="CY16" s="13">
        <v>1.4729429000000001</v>
      </c>
      <c r="CZ16" s="13">
        <v>3.7732171999999999</v>
      </c>
      <c r="DA16" s="13">
        <v>1.0958717999999998</v>
      </c>
      <c r="DB16" s="13"/>
      <c r="DC16" s="13">
        <v>2.9484952</v>
      </c>
      <c r="DD16" s="13">
        <v>4.2723095999999998</v>
      </c>
      <c r="DE16" s="13">
        <v>3.1266777000000001</v>
      </c>
      <c r="DF16" s="13">
        <v>3.358168</v>
      </c>
      <c r="DG16" s="13">
        <v>3.1356407000000002</v>
      </c>
      <c r="DH16" s="13">
        <v>0.8924186999999999</v>
      </c>
      <c r="DI16" s="13">
        <v>2.4705572</v>
      </c>
      <c r="DJ16" s="13">
        <v>3.3467322999999998</v>
      </c>
      <c r="DK16" s="13">
        <v>3.1241547999999999</v>
      </c>
      <c r="DL16" s="13">
        <v>2.8658600000000001</v>
      </c>
      <c r="DM16" s="13">
        <v>2.5637182999999997</v>
      </c>
      <c r="DN16" s="13">
        <v>3.3399895000000002</v>
      </c>
      <c r="DO16" s="13">
        <v>0.94019289999999989</v>
      </c>
      <c r="DP16" s="13">
        <v>2.8597655999999998</v>
      </c>
      <c r="DQ16" s="13">
        <v>3.1753562</v>
      </c>
      <c r="DR16" s="13">
        <f>3.352097-0.44</f>
        <v>2.9120970000000002</v>
      </c>
      <c r="DS16" s="13"/>
      <c r="DT16" s="13"/>
      <c r="DU16" s="13">
        <v>3.1238388000000001</v>
      </c>
      <c r="DV16" s="13">
        <v>1.0905077999999999</v>
      </c>
      <c r="DW16" s="13">
        <v>3.7347121999999997</v>
      </c>
      <c r="DX16" s="13">
        <v>3.3803392999999997</v>
      </c>
      <c r="DY16" s="13">
        <v>3.3352105000000001</v>
      </c>
      <c r="DZ16" s="13">
        <v>3.8492497999999999</v>
      </c>
      <c r="EA16" s="13">
        <v>3.6012580999999999</v>
      </c>
      <c r="EB16" s="13">
        <v>3.4829400000000001</v>
      </c>
      <c r="EC16" s="13">
        <v>1.06948</v>
      </c>
      <c r="ED16" s="13"/>
      <c r="EE16" s="13"/>
      <c r="EF16" s="13"/>
      <c r="EG16" s="13"/>
      <c r="EH16" s="13"/>
      <c r="EI16" s="13"/>
      <c r="EJ16" s="13"/>
      <c r="EK16" s="13"/>
      <c r="EL16" s="13"/>
      <c r="EM16" s="13"/>
      <c r="EN16" s="13"/>
      <c r="EO16" s="13"/>
      <c r="EP16" s="13"/>
      <c r="EQ16" s="13"/>
      <c r="ER16" s="13"/>
      <c r="ES16" s="13"/>
      <c r="ET16" s="13"/>
      <c r="EU16" s="13"/>
      <c r="EV16" s="13"/>
      <c r="EW16" s="13"/>
      <c r="EX16" s="13"/>
      <c r="EY16" s="13"/>
      <c r="EZ16" s="13"/>
      <c r="FA16" s="13"/>
      <c r="FB16" s="13"/>
      <c r="FC16" s="13"/>
      <c r="FD16" s="13"/>
      <c r="FE16" s="13"/>
      <c r="FF16" s="13"/>
      <c r="FG16" s="13"/>
      <c r="FH16" s="13"/>
      <c r="FI16" s="13"/>
      <c r="FJ16" s="13"/>
      <c r="FK16" s="13"/>
      <c r="FL16" s="13"/>
      <c r="FM16" s="13"/>
      <c r="FN16" s="13"/>
      <c r="FO16" s="13"/>
      <c r="FP16" s="13"/>
      <c r="FQ16" s="13"/>
      <c r="FR16" s="13"/>
      <c r="FS16" s="13"/>
      <c r="FT16" s="13"/>
      <c r="FU16" s="13"/>
      <c r="FV16" s="13"/>
      <c r="FW16" s="13"/>
      <c r="FX16" s="13"/>
      <c r="FY16" s="13"/>
      <c r="FZ16" s="13"/>
      <c r="GA16" s="13"/>
      <c r="GB16" s="13"/>
      <c r="GC16" s="13"/>
      <c r="GD16" s="13"/>
      <c r="GE16" s="13"/>
      <c r="GF16" s="13"/>
      <c r="GG16" s="13"/>
      <c r="GH16" s="13"/>
      <c r="GI16" s="13"/>
      <c r="GJ16" s="13"/>
      <c r="GK16" s="13"/>
      <c r="GL16" s="13"/>
      <c r="GM16" s="13"/>
      <c r="GN16" s="13"/>
      <c r="GO16" s="13"/>
      <c r="GP16" s="13"/>
      <c r="GQ16" s="13"/>
      <c r="GR16" s="13"/>
      <c r="GS16" s="13"/>
      <c r="GT16" s="13"/>
      <c r="GU16" s="13"/>
      <c r="GV16" s="13"/>
      <c r="GW16" s="13"/>
      <c r="GX16" s="13"/>
      <c r="GY16" s="13"/>
      <c r="GZ16" s="13"/>
      <c r="HA16" s="13"/>
      <c r="HB16" s="13"/>
      <c r="HC16" s="13"/>
      <c r="HD16" s="13"/>
      <c r="HE16" s="13"/>
      <c r="HF16" s="13"/>
      <c r="HG16" s="13"/>
      <c r="HH16" s="13"/>
      <c r="HI16" s="13"/>
      <c r="HJ16" s="13"/>
      <c r="HK16" s="13"/>
      <c r="HL16" s="13"/>
      <c r="HM16" s="13"/>
      <c r="HN16" s="13"/>
      <c r="HO16" s="13"/>
      <c r="HP16" s="13"/>
      <c r="HQ16" s="13"/>
      <c r="HR16" s="13"/>
      <c r="HS16" s="13"/>
      <c r="HT16" s="13"/>
      <c r="HU16" s="13"/>
      <c r="HV16" s="13"/>
      <c r="HW16" s="13"/>
      <c r="HX16" s="13"/>
      <c r="HY16" s="13"/>
      <c r="HZ16" s="13"/>
      <c r="IA16" s="13"/>
      <c r="IB16" s="13"/>
      <c r="IC16" s="13"/>
      <c r="ID16" s="13"/>
      <c r="IE16" s="13"/>
      <c r="IF16" s="13"/>
      <c r="IG16" s="13"/>
      <c r="IH16" s="13"/>
      <c r="II16" s="13"/>
      <c r="IJ16" s="13"/>
      <c r="IK16" s="13"/>
      <c r="IL16" s="13"/>
      <c r="IM16" s="13"/>
      <c r="IN16" s="13"/>
      <c r="IO16" s="13"/>
      <c r="IP16" s="13"/>
      <c r="IQ16" s="13"/>
      <c r="IR16" s="13"/>
      <c r="IS16" s="13"/>
      <c r="IT16" s="13"/>
      <c r="IU16" s="13"/>
      <c r="IV16" s="13"/>
      <c r="IW16" s="13"/>
      <c r="IX16" s="13"/>
      <c r="IY16" s="13"/>
      <c r="IZ16" s="13"/>
      <c r="JA16" s="13"/>
      <c r="JB16" s="13"/>
      <c r="JC16" s="13"/>
      <c r="JD16" s="13"/>
      <c r="JE16" s="13"/>
      <c r="JF16" s="13"/>
      <c r="JH16" s="12"/>
      <c r="JI16" s="12"/>
      <c r="JJ16" s="12"/>
      <c r="JK16" s="13"/>
      <c r="JL16" s="13"/>
      <c r="JM16" s="13"/>
      <c r="JN16" s="13"/>
      <c r="JO16" s="13"/>
      <c r="JP16" s="13"/>
      <c r="JQ16" s="13"/>
      <c r="JR16" s="13"/>
      <c r="JS16" s="12"/>
      <c r="JT16" s="12"/>
      <c r="JU16" s="12"/>
      <c r="JV16" s="13"/>
      <c r="JW16" s="13"/>
      <c r="JX16" s="13"/>
      <c r="JY16" s="13"/>
      <c r="JZ16" s="13"/>
      <c r="KA16" s="13"/>
      <c r="KB16" s="13"/>
      <c r="KC16" s="13"/>
      <c r="KD16" s="13"/>
      <c r="KE16" s="13"/>
      <c r="KF16" s="13"/>
      <c r="KG16" s="13"/>
      <c r="KH16" s="13"/>
      <c r="KI16" s="13"/>
      <c r="KJ16" s="13"/>
      <c r="KK16" s="13"/>
      <c r="KL16" s="13"/>
      <c r="KM16" s="13"/>
      <c r="KN16" s="13"/>
      <c r="KO16" s="13"/>
      <c r="KP16" s="13"/>
      <c r="KQ16" s="13"/>
      <c r="KR16" s="13"/>
      <c r="KS16" s="13"/>
      <c r="KT16" s="13"/>
      <c r="KU16" s="13"/>
      <c r="KV16" s="13"/>
      <c r="KW16" s="13"/>
      <c r="KX16" s="13"/>
      <c r="KY16" s="13"/>
      <c r="KZ16" s="13"/>
      <c r="LA16" s="13"/>
      <c r="LB16" s="13"/>
      <c r="LC16" s="13"/>
      <c r="LD16" s="13"/>
      <c r="LE16" s="13"/>
      <c r="LF16" s="13"/>
      <c r="LG16" s="13"/>
      <c r="LH16" s="12"/>
      <c r="LI16" s="12"/>
      <c r="LJ16" s="12"/>
      <c r="LK16" s="13"/>
      <c r="LL16" s="13"/>
      <c r="LM16" s="13"/>
      <c r="LN16" s="13"/>
      <c r="LO16" s="13"/>
      <c r="LP16" s="13"/>
      <c r="LQ16" s="13"/>
      <c r="LR16" s="13"/>
      <c r="LS16" s="13"/>
      <c r="LT16" s="13"/>
      <c r="LU16" s="13"/>
      <c r="LV16" s="12"/>
      <c r="LW16" s="12"/>
      <c r="LX16" s="13"/>
      <c r="LY16" s="13"/>
      <c r="LZ16" s="13"/>
      <c r="MA16" s="13"/>
      <c r="MB16" s="13"/>
      <c r="MC16" s="13"/>
      <c r="MD16" s="13"/>
      <c r="ME16" s="13"/>
      <c r="MF16" s="12"/>
      <c r="MG16" s="12"/>
      <c r="MH16" s="12"/>
      <c r="MI16" s="12"/>
      <c r="MJ16" s="12"/>
      <c r="MK16" s="13"/>
      <c r="ML16" s="13"/>
      <c r="MM16" s="13"/>
      <c r="MN16" s="13"/>
      <c r="MO16" s="13"/>
      <c r="MP16" s="13"/>
      <c r="MQ16" s="13"/>
      <c r="MR16" s="13"/>
      <c r="MS16" s="13"/>
      <c r="MT16" s="13"/>
      <c r="MU16" s="13"/>
      <c r="MV16" s="13"/>
      <c r="MW16" s="13"/>
      <c r="MX16" s="13"/>
      <c r="MY16" s="13"/>
      <c r="MZ16" s="13"/>
      <c r="NA16" s="13"/>
      <c r="NB16" s="13"/>
      <c r="NC16" s="13"/>
      <c r="ND16" s="13"/>
      <c r="NE16" s="13"/>
      <c r="NF16" s="13"/>
      <c r="NG16" s="13"/>
      <c r="NH16" s="13"/>
      <c r="NI16" s="13"/>
      <c r="NJ16" s="13"/>
      <c r="NK16" s="13"/>
      <c r="NL16" s="13"/>
      <c r="NM16" s="13"/>
      <c r="NN16" s="13"/>
      <c r="NO16" s="13"/>
      <c r="NP16" s="14"/>
      <c r="NQ16" s="13"/>
      <c r="NR16" s="13"/>
      <c r="NS16" s="13"/>
      <c r="NT16" s="13"/>
      <c r="NU16" s="13"/>
      <c r="NW16" s="13"/>
      <c r="NX16" s="13"/>
      <c r="NY16" s="13"/>
      <c r="NZ16" s="13"/>
      <c r="OA16" s="13"/>
      <c r="OB16" s="13"/>
      <c r="OC16" s="13"/>
      <c r="OD16" s="13"/>
      <c r="OF16" s="13"/>
      <c r="OG16" s="13"/>
      <c r="OH16" s="13"/>
      <c r="OI16" s="13"/>
      <c r="OJ16" s="13"/>
      <c r="OK16" s="13"/>
      <c r="OL16" s="13"/>
      <c r="OM16" s="13"/>
      <c r="OO16" s="13"/>
      <c r="OP16" s="13"/>
      <c r="OQ16" s="13"/>
      <c r="OR16" s="12"/>
      <c r="OS16" s="13"/>
      <c r="OT16" s="13"/>
      <c r="OU16" s="13"/>
      <c r="OV16" s="13"/>
      <c r="OW16" s="13"/>
      <c r="OX16" s="13"/>
      <c r="OY16" s="13"/>
      <c r="OZ16" s="13"/>
      <c r="PA16" s="13"/>
      <c r="PB16" s="13"/>
      <c r="PC16" s="13"/>
      <c r="PD16" s="13"/>
      <c r="PH16" s="12"/>
      <c r="PI16" s="13"/>
      <c r="PJ16" s="12"/>
      <c r="PK16" s="13"/>
      <c r="PL16" s="13"/>
      <c r="PM16" s="13"/>
      <c r="PN16" s="13"/>
      <c r="PO16" s="13"/>
      <c r="PP16" s="13"/>
      <c r="PQ16" s="13"/>
      <c r="PR16" s="13"/>
      <c r="PS16" s="13"/>
      <c r="PT16" s="13"/>
      <c r="PU16" s="13"/>
      <c r="PY16" s="13"/>
      <c r="PZ16" s="13"/>
      <c r="QA16" s="13"/>
      <c r="QB16" s="13"/>
      <c r="QC16" s="13"/>
      <c r="QD16" s="13"/>
      <c r="QE16" s="13"/>
      <c r="QF16" s="13"/>
      <c r="QG16" s="13"/>
      <c r="QH16" s="13"/>
      <c r="QI16" s="13"/>
      <c r="QJ16" s="13"/>
      <c r="QK16" s="13"/>
      <c r="QL16" s="13"/>
      <c r="QN16" s="13"/>
      <c r="QO16" s="13"/>
      <c r="QP16" s="13"/>
      <c r="QQ16" s="13"/>
      <c r="QR16" s="13"/>
      <c r="QS16" s="13"/>
      <c r="QT16" s="13"/>
      <c r="QU16" s="13"/>
      <c r="QW16" s="13"/>
      <c r="QX16" s="13"/>
      <c r="QY16" s="13"/>
      <c r="QZ16" s="13"/>
      <c r="RA16" s="13"/>
      <c r="RB16" s="13"/>
      <c r="RC16" s="13"/>
      <c r="RD16" s="13"/>
      <c r="RE16" s="13"/>
      <c r="RF16" s="13"/>
      <c r="RG16" s="13"/>
      <c r="RH16" s="13"/>
      <c r="RI16" s="13"/>
      <c r="RJ16" s="13"/>
      <c r="RK16" s="13"/>
      <c r="RL16" s="13"/>
      <c r="RM16" s="13"/>
      <c r="RN16" s="12"/>
      <c r="RO16" s="12"/>
      <c r="RP16" s="12"/>
      <c r="RQ16" s="12"/>
      <c r="RR16" s="13"/>
      <c r="RS16" s="13"/>
      <c r="RT16" s="13"/>
      <c r="RU16" s="13"/>
      <c r="RV16" s="13"/>
      <c r="RW16" s="13"/>
      <c r="RX16" s="13"/>
      <c r="RY16" s="13"/>
      <c r="RZ16" s="13"/>
      <c r="SA16" s="13"/>
      <c r="SB16" s="13"/>
      <c r="SC16" s="13"/>
      <c r="SD16" s="13"/>
      <c r="SE16" s="13"/>
      <c r="SF16" s="17"/>
      <c r="SG16" s="17"/>
      <c r="SH16" s="12"/>
      <c r="SI16" s="13"/>
      <c r="SJ16" s="13"/>
      <c r="SK16" s="13"/>
      <c r="SL16" s="13"/>
      <c r="SM16" s="13"/>
      <c r="SN16" s="13"/>
      <c r="SO16" s="13"/>
      <c r="SP16" s="13"/>
      <c r="SQ16" s="13"/>
      <c r="SR16" s="13"/>
      <c r="SU16" s="13"/>
      <c r="SV16" s="13"/>
      <c r="SW16" s="12"/>
      <c r="SX16" s="12"/>
      <c r="SY16" s="12"/>
      <c r="SZ16" s="12"/>
      <c r="TA16" s="13"/>
      <c r="TB16" s="13"/>
      <c r="TC16" s="13"/>
      <c r="TD16" s="13"/>
      <c r="TE16" s="13"/>
      <c r="TF16" s="13"/>
      <c r="TG16" s="13"/>
      <c r="TH16" s="13"/>
      <c r="TI16" s="13"/>
      <c r="TJ16" s="13"/>
      <c r="TK16" s="13"/>
      <c r="TL16" s="13"/>
      <c r="TM16" s="13"/>
      <c r="TN16" s="13"/>
      <c r="TO16" s="13"/>
      <c r="TP16" s="13"/>
      <c r="TQ16" s="12"/>
      <c r="TR16" s="12"/>
      <c r="TS16" s="13"/>
      <c r="TT16" s="13"/>
      <c r="TU16" s="13"/>
      <c r="TV16" s="13"/>
      <c r="TW16" s="13"/>
      <c r="TX16" s="13"/>
      <c r="TY16" s="13"/>
      <c r="TZ16" s="13"/>
      <c r="UA16" s="13"/>
      <c r="UB16" s="13"/>
      <c r="UC16" s="12"/>
      <c r="UD16" s="12"/>
      <c r="UE16" s="12"/>
      <c r="UF16" s="13"/>
      <c r="UG16" s="13"/>
      <c r="UH16" s="13"/>
      <c r="UI16" s="13"/>
      <c r="UJ16" s="13"/>
      <c r="UK16" s="13"/>
      <c r="UL16" s="13"/>
      <c r="UM16" s="13"/>
      <c r="UN16" s="13"/>
      <c r="UO16" s="13"/>
      <c r="UP16" s="13"/>
      <c r="UQ16" s="13"/>
      <c r="UR16" s="13"/>
      <c r="US16" s="13"/>
      <c r="UT16" s="13"/>
      <c r="UU16" s="12"/>
      <c r="UV16" s="13"/>
      <c r="UW16" s="13"/>
      <c r="UX16" s="13"/>
      <c r="UY16" s="13"/>
      <c r="UZ16" s="13"/>
      <c r="VA16" s="13"/>
      <c r="VB16" s="13"/>
      <c r="VC16" s="13"/>
      <c r="VD16" s="13"/>
      <c r="VE16" s="13"/>
      <c r="VF16" s="13"/>
      <c r="VG16" s="13"/>
      <c r="VH16" s="13"/>
      <c r="VI16" s="13"/>
      <c r="VJ16" s="13"/>
      <c r="VK16" s="13"/>
      <c r="VL16" s="13"/>
      <c r="VM16" s="13"/>
      <c r="VN16" s="13"/>
      <c r="VO16" s="13"/>
      <c r="VP16" s="13"/>
      <c r="VQ16" s="12"/>
      <c r="VR16" s="12"/>
      <c r="VS16" s="13"/>
      <c r="VT16" s="13"/>
      <c r="VU16" s="13"/>
      <c r="VV16" s="13"/>
      <c r="VW16" s="12"/>
      <c r="VX16" s="12"/>
      <c r="VY16" s="13"/>
      <c r="VZ16" s="13"/>
      <c r="WA16" s="13"/>
      <c r="WB16" s="13"/>
      <c r="WC16" s="13"/>
      <c r="WD16" s="13"/>
      <c r="WE16" s="13"/>
      <c r="WF16" s="13"/>
      <c r="WG16" s="13"/>
      <c r="WH16" s="12"/>
      <c r="WI16" s="12"/>
      <c r="WJ16" s="12"/>
      <c r="WK16" s="12"/>
      <c r="WL16" s="12"/>
      <c r="WM16" s="12"/>
      <c r="WN16" s="12"/>
      <c r="WO16" s="12"/>
      <c r="WP16" s="12"/>
      <c r="WQ16" s="13"/>
      <c r="WR16" s="13"/>
      <c r="WS16" s="13"/>
      <c r="WT16" s="13"/>
      <c r="WU16" s="13"/>
      <c r="WV16" s="13"/>
      <c r="WW16" s="13"/>
      <c r="WX16" s="13"/>
      <c r="WY16" s="13"/>
      <c r="WZ16" s="13"/>
      <c r="XA16" s="13"/>
      <c r="XB16" s="13"/>
      <c r="XC16" s="13"/>
      <c r="XD16" s="13"/>
      <c r="XE16" s="13"/>
      <c r="XF16" s="13"/>
      <c r="XG16" s="13"/>
      <c r="XH16" s="13"/>
      <c r="XI16" s="13"/>
      <c r="XJ16" s="13"/>
      <c r="XK16" s="13"/>
      <c r="XL16" s="13"/>
      <c r="XM16" s="13"/>
      <c r="XN16" s="13"/>
      <c r="XO16" s="13"/>
      <c r="XP16" s="13"/>
      <c r="XQ16" s="13"/>
      <c r="XR16" s="21"/>
      <c r="XS16" s="21"/>
      <c r="XT16" s="13"/>
      <c r="XU16" s="21"/>
      <c r="XV16" s="13"/>
      <c r="XW16" s="15"/>
      <c r="XY16" s="15"/>
      <c r="XZ16" s="13"/>
      <c r="YA16" s="13"/>
      <c r="YB16" s="21"/>
      <c r="YC16" s="21"/>
      <c r="YD16" s="21"/>
      <c r="YE16" s="21"/>
      <c r="YF16" s="21"/>
      <c r="YG16" s="21"/>
      <c r="YH16" s="21"/>
      <c r="YI16" s="21"/>
      <c r="YJ16" s="21"/>
      <c r="YK16" s="21"/>
      <c r="YL16" s="21"/>
      <c r="YM16" s="21"/>
      <c r="YN16" s="21"/>
      <c r="YO16" s="21"/>
      <c r="YP16" s="21"/>
      <c r="YQ16" s="21"/>
      <c r="YR16" s="21"/>
      <c r="YS16" s="21"/>
      <c r="YU16" s="21"/>
      <c r="YV16" s="21"/>
      <c r="ZD16" s="13"/>
      <c r="ZE16" s="13"/>
    </row>
    <row r="17" spans="1:682" x14ac:dyDescent="0.35">
      <c r="A17" s="2" t="s">
        <v>21</v>
      </c>
      <c r="AT17" s="13"/>
      <c r="AX17" s="12"/>
      <c r="AY17" s="12"/>
      <c r="BB17" s="12"/>
      <c r="BC17" s="12"/>
      <c r="BI17" s="12"/>
      <c r="BK17" s="2">
        <v>0</v>
      </c>
      <c r="BL17" s="2">
        <v>0</v>
      </c>
      <c r="BM17" s="2">
        <v>0</v>
      </c>
      <c r="BN17" s="2">
        <v>0</v>
      </c>
      <c r="BO17" s="2">
        <v>0</v>
      </c>
      <c r="BP17" s="2">
        <v>0</v>
      </c>
      <c r="BQ17" s="2">
        <v>0</v>
      </c>
      <c r="BR17" s="2">
        <v>0</v>
      </c>
      <c r="BS17" s="2">
        <v>0</v>
      </c>
      <c r="BT17" s="2">
        <v>0</v>
      </c>
      <c r="BU17" s="2">
        <v>0</v>
      </c>
      <c r="BV17" s="2">
        <v>0</v>
      </c>
      <c r="BW17" s="2">
        <v>0</v>
      </c>
      <c r="BX17" s="2">
        <v>0</v>
      </c>
      <c r="BY17" s="2">
        <v>0</v>
      </c>
      <c r="BZ17" s="2">
        <v>0</v>
      </c>
      <c r="CA17" s="2">
        <v>0</v>
      </c>
      <c r="CB17" s="2">
        <v>0</v>
      </c>
      <c r="CC17" s="2">
        <v>0</v>
      </c>
      <c r="CD17" s="2">
        <v>0</v>
      </c>
      <c r="CE17" s="2">
        <v>0</v>
      </c>
      <c r="CF17" s="2">
        <v>0</v>
      </c>
      <c r="CG17" s="2">
        <v>0</v>
      </c>
      <c r="CH17" s="2">
        <v>0</v>
      </c>
      <c r="CI17" s="2">
        <v>0</v>
      </c>
      <c r="CJ17" s="2">
        <v>0</v>
      </c>
      <c r="CK17" s="2">
        <v>0</v>
      </c>
      <c r="CL17" s="2">
        <v>0</v>
      </c>
      <c r="CM17" s="2">
        <v>0</v>
      </c>
      <c r="CN17" s="2">
        <v>0</v>
      </c>
      <c r="CO17" s="13"/>
      <c r="IP17" s="12"/>
      <c r="IQ17" s="12"/>
      <c r="IR17" s="12"/>
      <c r="JK17" s="12"/>
      <c r="JM17" s="12"/>
      <c r="JO17" s="12"/>
      <c r="JZ17" s="12"/>
      <c r="KM17" s="12"/>
      <c r="KT17" s="12"/>
      <c r="LP17" s="12"/>
      <c r="LW17" s="12"/>
      <c r="MC17" s="15"/>
      <c r="MK17" s="12"/>
      <c r="ML17" s="12"/>
      <c r="MO17" s="12"/>
      <c r="MQ17" s="12"/>
      <c r="MR17" s="12"/>
      <c r="MX17" s="12"/>
      <c r="MZ17" s="12"/>
      <c r="NA17" s="12"/>
      <c r="NB17" s="12"/>
      <c r="NE17" s="12"/>
      <c r="NG17" s="12"/>
      <c r="NH17" s="12"/>
      <c r="NP17" s="12"/>
      <c r="NS17" s="12"/>
      <c r="OB17" s="12"/>
      <c r="OL17" s="13"/>
      <c r="OM17" s="12"/>
      <c r="OV17" s="12"/>
      <c r="PD17" s="12"/>
      <c r="PP17" s="12"/>
      <c r="PQ17" s="15"/>
      <c r="PS17" s="12"/>
      <c r="PT17" s="12"/>
      <c r="PU17" s="12"/>
      <c r="QA17" s="12"/>
      <c r="QB17" s="12"/>
      <c r="QC17" s="12"/>
      <c r="QT17" s="12"/>
      <c r="QU17" s="12"/>
      <c r="QV17" s="15"/>
      <c r="RF17" s="12"/>
      <c r="SN17" s="12"/>
      <c r="SO17" s="12"/>
      <c r="SR17" s="12"/>
      <c r="TE17" s="15"/>
      <c r="TG17" s="12"/>
      <c r="TH17" s="12"/>
      <c r="TI17" s="12"/>
      <c r="TJ17" s="12"/>
      <c r="TK17" s="12"/>
      <c r="UA17" s="12"/>
      <c r="UH17" s="12"/>
      <c r="UJ17" s="15"/>
      <c r="UM17" s="12"/>
      <c r="VC17" s="12"/>
      <c r="VG17" s="12"/>
      <c r="VH17" s="12"/>
      <c r="VI17" s="12"/>
      <c r="VM17" s="15"/>
      <c r="WB17" s="12"/>
      <c r="WD17" s="12"/>
      <c r="WF17" s="12"/>
      <c r="XW17" s="15"/>
    </row>
    <row r="18" spans="1:682" s="35" customFormat="1" x14ac:dyDescent="0.35">
      <c r="A18" s="2" t="s">
        <v>22</v>
      </c>
      <c r="B18" s="37">
        <f t="shared" ref="B18:BJ18" si="16">IFERROR(SUM(B17,B16),0)</f>
        <v>1.9587242999999999</v>
      </c>
      <c r="C18" s="37">
        <f t="shared" si="16"/>
        <v>2.3290427</v>
      </c>
      <c r="D18" s="37">
        <f t="shared" si="16"/>
        <v>2.3599873000000002</v>
      </c>
      <c r="E18" s="37">
        <f t="shared" si="16"/>
        <v>2.7084646000000001</v>
      </c>
      <c r="F18" s="37">
        <f t="shared" si="16"/>
        <v>2.3125477999999999</v>
      </c>
      <c r="G18" s="37">
        <f t="shared" si="16"/>
        <v>3.2876465000000001</v>
      </c>
      <c r="H18" s="37">
        <f t="shared" si="16"/>
        <v>0.6482755</v>
      </c>
      <c r="I18" s="37">
        <f t="shared" si="16"/>
        <v>3.5238415000000001</v>
      </c>
      <c r="J18" s="37">
        <f t="shared" si="16"/>
        <v>0</v>
      </c>
      <c r="K18" s="37">
        <f t="shared" si="16"/>
        <v>2.8344255</v>
      </c>
      <c r="L18" s="37">
        <f t="shared" si="16"/>
        <v>2.8322360999999998</v>
      </c>
      <c r="M18" s="37">
        <f t="shared" si="16"/>
        <v>2.5246903999999999</v>
      </c>
      <c r="N18" s="37">
        <f t="shared" si="16"/>
        <v>3.7810184999999996</v>
      </c>
      <c r="O18" s="37">
        <f t="shared" si="16"/>
        <v>0.86690339999999999</v>
      </c>
      <c r="P18" s="37">
        <f t="shared" si="16"/>
        <v>2.2066373000000001</v>
      </c>
      <c r="Q18" s="37">
        <f t="shared" si="16"/>
        <v>3.062252</v>
      </c>
      <c r="R18" s="37">
        <f t="shared" si="16"/>
        <v>3.4326415999999997</v>
      </c>
      <c r="S18" s="37">
        <f t="shared" si="16"/>
        <v>2.6292841999999998</v>
      </c>
      <c r="T18" s="37">
        <f t="shared" si="16"/>
        <v>2.7308232000000001</v>
      </c>
      <c r="U18" s="37">
        <f t="shared" si="16"/>
        <v>2.0786289999999998</v>
      </c>
      <c r="V18" s="37">
        <f t="shared" si="16"/>
        <v>0.58006440000000004</v>
      </c>
      <c r="W18" s="37">
        <f t="shared" si="16"/>
        <v>2.3524189</v>
      </c>
      <c r="X18" s="37">
        <f t="shared" si="16"/>
        <v>3.9668806999999999</v>
      </c>
      <c r="Y18" s="37">
        <f t="shared" si="16"/>
        <v>2.7063988999999999</v>
      </c>
      <c r="Z18" s="37">
        <f t="shared" si="16"/>
        <v>3.5565171999999996</v>
      </c>
      <c r="AA18" s="37">
        <f t="shared" si="16"/>
        <v>0</v>
      </c>
      <c r="AB18" s="37">
        <f t="shared" si="16"/>
        <v>2.122039</v>
      </c>
      <c r="AC18" s="37">
        <f t="shared" si="16"/>
        <v>0.81247570000000002</v>
      </c>
      <c r="AD18" s="37">
        <f t="shared" si="16"/>
        <v>2.8401900000000002</v>
      </c>
      <c r="AE18" s="37">
        <f t="shared" si="16"/>
        <v>4.3535784999999994</v>
      </c>
      <c r="AF18" s="37">
        <f t="shared" si="16"/>
        <v>0</v>
      </c>
      <c r="AG18" s="37">
        <f t="shared" si="16"/>
        <v>2.2336850000000004</v>
      </c>
      <c r="AH18" s="37">
        <f t="shared" si="16"/>
        <v>2.6945714000000014</v>
      </c>
      <c r="AI18" s="37">
        <f t="shared" si="16"/>
        <v>3.2186597000000003</v>
      </c>
      <c r="AJ18" s="37">
        <f t="shared" si="16"/>
        <v>0.63046380000000002</v>
      </c>
      <c r="AK18" s="37">
        <f t="shared" si="16"/>
        <v>3.2327124999999994</v>
      </c>
      <c r="AL18" s="37">
        <f t="shared" si="16"/>
        <v>3.4720783000000002</v>
      </c>
      <c r="AM18" s="37">
        <f t="shared" si="16"/>
        <v>3.9432548999999995</v>
      </c>
      <c r="AN18" s="37">
        <f t="shared" si="16"/>
        <v>2.9518003999999989</v>
      </c>
      <c r="AO18" s="37">
        <f t="shared" si="16"/>
        <v>3.6360786999999988</v>
      </c>
      <c r="AP18" s="37">
        <f t="shared" si="16"/>
        <v>3.7100301000000004</v>
      </c>
      <c r="AQ18" s="37">
        <f t="shared" si="16"/>
        <v>0.88684269999999987</v>
      </c>
      <c r="AR18" s="37">
        <f t="shared" si="16"/>
        <v>2.4197889000000004</v>
      </c>
      <c r="AS18" s="37">
        <f t="shared" si="16"/>
        <v>3.0211720000000009</v>
      </c>
      <c r="AT18" s="37">
        <f t="shared" si="16"/>
        <v>4.1992073000000012</v>
      </c>
      <c r="AU18" s="37">
        <f t="shared" si="16"/>
        <v>3.309611400000001</v>
      </c>
      <c r="AV18" s="37">
        <f t="shared" si="16"/>
        <v>3.4114986000000003</v>
      </c>
      <c r="AW18" s="37">
        <f t="shared" si="16"/>
        <v>2.9458171000000006</v>
      </c>
      <c r="AX18" s="37">
        <f t="shared" si="16"/>
        <v>0.86998609999999998</v>
      </c>
      <c r="AY18" s="37">
        <f t="shared" si="16"/>
        <v>2.6172303000000019</v>
      </c>
      <c r="AZ18" s="37">
        <f t="shared" si="16"/>
        <v>2.9740654000000002</v>
      </c>
      <c r="BA18" s="37">
        <f t="shared" si="16"/>
        <v>2.6651855999999987</v>
      </c>
      <c r="BB18" s="37">
        <f t="shared" si="16"/>
        <v>2.759097399999999</v>
      </c>
      <c r="BC18" s="37">
        <f t="shared" si="16"/>
        <v>3.4538015</v>
      </c>
      <c r="BD18" s="37">
        <f t="shared" si="16"/>
        <v>2.5554010000000003</v>
      </c>
      <c r="BE18" s="37">
        <f t="shared" si="16"/>
        <v>0.38487460000000007</v>
      </c>
      <c r="BF18" s="37">
        <f t="shared" si="16"/>
        <v>2.9710365999999988</v>
      </c>
      <c r="BG18" s="37">
        <f t="shared" si="16"/>
        <v>2.9286210000000001</v>
      </c>
      <c r="BH18" s="37">
        <f t="shared" si="16"/>
        <v>2.5383978999999997</v>
      </c>
      <c r="BI18" s="37">
        <f t="shared" si="16"/>
        <v>4.0926959000000007</v>
      </c>
      <c r="BJ18" s="37">
        <f t="shared" si="16"/>
        <v>4.6788934000000033</v>
      </c>
      <c r="BK18" s="37">
        <f t="shared" ref="BK18:CN18" si="17">(IFERROR(SUM(BK17,BK16),0))/100000</f>
        <v>2.6439467999999992E-5</v>
      </c>
      <c r="BL18" s="37">
        <f t="shared" si="17"/>
        <v>7.0328149999999992E-6</v>
      </c>
      <c r="BM18" s="37">
        <f t="shared" si="17"/>
        <v>2.8891091000000007E-5</v>
      </c>
      <c r="BN18" s="37">
        <f t="shared" si="17"/>
        <v>3.0032483000000001E-5</v>
      </c>
      <c r="BO18" s="37">
        <f t="shared" si="17"/>
        <v>2.6225275000000003E-5</v>
      </c>
      <c r="BP18" s="37">
        <f t="shared" si="17"/>
        <v>2.7470408000000009E-5</v>
      </c>
      <c r="BQ18" s="37">
        <f t="shared" si="17"/>
        <v>3.8973394000000006E-5</v>
      </c>
      <c r="BR18" s="37">
        <f t="shared" si="17"/>
        <v>3.4542836000000003E-5</v>
      </c>
      <c r="BS18" s="37">
        <f t="shared" si="17"/>
        <v>9.0337080000000015E-6</v>
      </c>
      <c r="BT18" s="37">
        <f t="shared" si="17"/>
        <v>3.0932726000000021E-5</v>
      </c>
      <c r="BU18" s="37">
        <f t="shared" si="17"/>
        <v>3.4094860000000009E-5</v>
      </c>
      <c r="BV18" s="37">
        <f t="shared" si="17"/>
        <v>3.4123164000000014E-5</v>
      </c>
      <c r="BW18" s="37">
        <f t="shared" si="17"/>
        <v>2.4141686000000001E-5</v>
      </c>
      <c r="BX18" s="37">
        <f t="shared" si="17"/>
        <v>4.0965087000000003E-5</v>
      </c>
      <c r="BY18" s="37">
        <f t="shared" si="17"/>
        <v>3.6392489000000018E-5</v>
      </c>
      <c r="BZ18" s="37">
        <f t="shared" si="17"/>
        <v>9.2155820000000011E-6</v>
      </c>
      <c r="CA18" s="37">
        <f t="shared" si="17"/>
        <v>2.6631900000000002E-5</v>
      </c>
      <c r="CB18" s="37">
        <f t="shared" si="17"/>
        <v>2.813093100000001E-5</v>
      </c>
      <c r="CC18" s="37">
        <f t="shared" si="17"/>
        <v>2.3326936999999996E-5</v>
      </c>
      <c r="CD18" s="37">
        <f t="shared" si="17"/>
        <v>2.8936086000000011E-5</v>
      </c>
      <c r="CE18" s="37">
        <f t="shared" si="17"/>
        <v>2.4998802999999997E-5</v>
      </c>
      <c r="CF18" s="37">
        <f t="shared" si="17"/>
        <v>3.0048659999999986E-5</v>
      </c>
      <c r="CG18" s="37">
        <f t="shared" si="17"/>
        <v>8.5304639999999989E-6</v>
      </c>
      <c r="CH18" s="37">
        <f t="shared" si="17"/>
        <v>2.0088510999999999E-5</v>
      </c>
      <c r="CI18" s="37">
        <f t="shared" si="17"/>
        <v>3.3689703000000005E-5</v>
      </c>
      <c r="CJ18" s="37">
        <f t="shared" si="17"/>
        <v>2.3131885000000004E-5</v>
      </c>
      <c r="CK18" s="37">
        <f t="shared" si="17"/>
        <v>2.6882612999999998E-5</v>
      </c>
      <c r="CL18" s="37">
        <f t="shared" si="17"/>
        <v>3.0018975999999996E-5</v>
      </c>
      <c r="CM18" s="37">
        <f t="shared" si="17"/>
        <v>2.8465724000000017E-5</v>
      </c>
      <c r="CN18" s="37">
        <f t="shared" si="17"/>
        <v>1.3886375E-5</v>
      </c>
      <c r="CO18" s="37">
        <f t="shared" ref="CO18:DG18" si="18">IFERROR(SUM(CO17,CO16),0)</f>
        <v>2.4373418999999998</v>
      </c>
      <c r="CP18" s="37">
        <f t="shared" si="18"/>
        <v>2.6406967999999997</v>
      </c>
      <c r="CQ18" s="37">
        <f t="shared" si="18"/>
        <v>3.5787796999999997</v>
      </c>
      <c r="CR18" s="37">
        <f t="shared" si="18"/>
        <v>4.2877840000000003</v>
      </c>
      <c r="CS18" s="37">
        <f t="shared" si="18"/>
        <v>2.7045737999999999</v>
      </c>
      <c r="CT18" s="37">
        <f t="shared" si="18"/>
        <v>0.76240619999999992</v>
      </c>
      <c r="CU18" s="37">
        <f t="shared" si="18"/>
        <v>2.6168078000000001</v>
      </c>
      <c r="CV18" s="37">
        <f t="shared" si="18"/>
        <v>2.6234242999999999</v>
      </c>
      <c r="CW18" s="37">
        <f t="shared" si="18"/>
        <v>3.1588400000000001</v>
      </c>
      <c r="CX18" s="37">
        <f t="shared" si="18"/>
        <v>3.0913438000000002</v>
      </c>
      <c r="CY18" s="37">
        <f t="shared" si="18"/>
        <v>1.4729429000000001</v>
      </c>
      <c r="CZ18" s="37">
        <f t="shared" si="18"/>
        <v>3.7732171999999999</v>
      </c>
      <c r="DA18" s="37">
        <f t="shared" si="18"/>
        <v>1.0958717999999998</v>
      </c>
      <c r="DB18" s="37">
        <f t="shared" si="18"/>
        <v>0</v>
      </c>
      <c r="DC18" s="37">
        <f t="shared" si="18"/>
        <v>2.9484952</v>
      </c>
      <c r="DD18" s="37">
        <f t="shared" si="18"/>
        <v>4.2723095999999998</v>
      </c>
      <c r="DE18" s="37">
        <f t="shared" si="18"/>
        <v>3.1266777000000001</v>
      </c>
      <c r="DF18" s="37">
        <f t="shared" si="18"/>
        <v>3.358168</v>
      </c>
      <c r="DG18" s="37">
        <f t="shared" si="18"/>
        <v>3.1356407000000002</v>
      </c>
      <c r="DH18" s="37">
        <f t="shared" ref="DH18:EC18" si="19">IFERROR(SUM(DH17,DH16),0)</f>
        <v>0.8924186999999999</v>
      </c>
      <c r="DI18" s="37">
        <f t="shared" si="19"/>
        <v>2.4705572</v>
      </c>
      <c r="DJ18" s="37">
        <f t="shared" si="19"/>
        <v>3.3467322999999998</v>
      </c>
      <c r="DK18" s="37">
        <f t="shared" si="19"/>
        <v>3.1241547999999999</v>
      </c>
      <c r="DL18" s="37">
        <f t="shared" si="19"/>
        <v>2.8658600000000001</v>
      </c>
      <c r="DM18" s="37">
        <f t="shared" si="19"/>
        <v>2.5637182999999997</v>
      </c>
      <c r="DN18" s="37">
        <f t="shared" si="19"/>
        <v>3.3399895000000002</v>
      </c>
      <c r="DO18" s="37">
        <f t="shared" si="19"/>
        <v>0.94019289999999989</v>
      </c>
      <c r="DP18" s="37">
        <f t="shared" si="19"/>
        <v>2.8597655999999998</v>
      </c>
      <c r="DQ18" s="37">
        <f t="shared" si="19"/>
        <v>3.1753562</v>
      </c>
      <c r="DR18" s="37">
        <f t="shared" si="19"/>
        <v>2.9120970000000002</v>
      </c>
      <c r="DS18" s="37">
        <f t="shared" si="19"/>
        <v>0</v>
      </c>
      <c r="DT18" s="37">
        <f t="shared" si="19"/>
        <v>0</v>
      </c>
      <c r="DU18" s="37">
        <f t="shared" si="19"/>
        <v>3.1238388000000001</v>
      </c>
      <c r="DV18" s="37">
        <f t="shared" si="19"/>
        <v>1.0905077999999999</v>
      </c>
      <c r="DW18" s="37">
        <f t="shared" si="19"/>
        <v>3.7347121999999997</v>
      </c>
      <c r="DX18" s="37">
        <f t="shared" si="19"/>
        <v>3.3803392999999997</v>
      </c>
      <c r="DY18" s="37">
        <f t="shared" si="19"/>
        <v>3.3352105000000001</v>
      </c>
      <c r="DZ18" s="37">
        <f t="shared" si="19"/>
        <v>3.8492497999999999</v>
      </c>
      <c r="EA18" s="37">
        <f t="shared" si="19"/>
        <v>3.6012580999999999</v>
      </c>
      <c r="EB18" s="37">
        <f t="shared" si="19"/>
        <v>3.4829400000000001</v>
      </c>
      <c r="EC18" s="37">
        <f t="shared" si="19"/>
        <v>1.06948</v>
      </c>
      <c r="ED18" s="37"/>
      <c r="EE18" s="37"/>
      <c r="EF18" s="37"/>
      <c r="EG18" s="37"/>
      <c r="EH18" s="37"/>
      <c r="EI18" s="37"/>
      <c r="EJ18" s="37"/>
      <c r="EK18" s="37"/>
      <c r="EL18" s="37"/>
      <c r="EM18" s="37"/>
      <c r="EN18" s="37"/>
      <c r="EO18" s="37"/>
      <c r="EP18" s="37"/>
      <c r="EQ18" s="37"/>
      <c r="ER18" s="37"/>
      <c r="ES18" s="37"/>
      <c r="ET18" s="37"/>
      <c r="EU18" s="37"/>
      <c r="EV18" s="37"/>
      <c r="EW18" s="37"/>
      <c r="EX18" s="37"/>
      <c r="EY18" s="37"/>
      <c r="EZ18" s="37"/>
      <c r="FA18" s="37"/>
      <c r="FB18" s="37"/>
      <c r="FC18" s="37"/>
      <c r="FD18" s="37"/>
      <c r="FE18" s="37"/>
      <c r="FF18" s="37"/>
      <c r="FG18" s="37"/>
      <c r="FH18" s="37"/>
      <c r="FI18" s="37"/>
      <c r="FJ18" s="37"/>
      <c r="FK18" s="37"/>
      <c r="FL18" s="37"/>
      <c r="FM18" s="37"/>
      <c r="FN18" s="37"/>
      <c r="FO18" s="37"/>
      <c r="FP18" s="37"/>
      <c r="FQ18" s="37"/>
      <c r="FR18" s="37"/>
      <c r="FS18" s="37"/>
      <c r="FT18" s="37"/>
      <c r="FU18" s="37"/>
      <c r="FV18" s="37"/>
      <c r="FW18" s="37"/>
      <c r="FX18" s="37"/>
      <c r="FY18" s="37"/>
      <c r="FZ18" s="37"/>
      <c r="GA18" s="37"/>
      <c r="GB18" s="37"/>
      <c r="GC18" s="37"/>
      <c r="GD18" s="37"/>
      <c r="GE18" s="37"/>
      <c r="GF18" s="37"/>
      <c r="GG18" s="37"/>
      <c r="GH18" s="37"/>
      <c r="GI18" s="37"/>
      <c r="GJ18" s="37"/>
      <c r="GK18" s="37"/>
      <c r="GL18" s="37"/>
      <c r="GM18" s="37"/>
      <c r="GN18" s="37"/>
      <c r="GO18" s="37"/>
      <c r="GP18" s="37"/>
      <c r="GQ18" s="37"/>
      <c r="GR18" s="37"/>
      <c r="GS18" s="37"/>
      <c r="GT18" s="37"/>
      <c r="GU18" s="37"/>
      <c r="GV18" s="37"/>
      <c r="GW18" s="37"/>
      <c r="GX18" s="37"/>
      <c r="GY18" s="37"/>
      <c r="GZ18" s="37"/>
      <c r="HA18" s="37"/>
      <c r="HB18" s="37"/>
      <c r="HC18" s="37"/>
      <c r="HD18" s="37"/>
      <c r="HE18" s="37"/>
      <c r="HF18" s="37"/>
      <c r="HG18" s="37"/>
      <c r="HH18" s="37"/>
      <c r="HI18" s="37"/>
      <c r="HJ18" s="37"/>
      <c r="HK18" s="37"/>
      <c r="HL18" s="37"/>
      <c r="HM18" s="37"/>
      <c r="HN18" s="37"/>
      <c r="HO18" s="37"/>
      <c r="HP18" s="37"/>
      <c r="HQ18" s="37"/>
      <c r="HR18" s="37"/>
      <c r="HS18" s="37"/>
      <c r="HT18" s="37"/>
      <c r="HU18" s="37"/>
      <c r="HV18" s="37"/>
      <c r="HW18" s="37"/>
      <c r="HX18" s="37"/>
      <c r="HY18" s="37"/>
      <c r="HZ18" s="37"/>
      <c r="IA18" s="37"/>
      <c r="IB18" s="37"/>
      <c r="IC18" s="37"/>
      <c r="ID18" s="37"/>
      <c r="IE18" s="37"/>
      <c r="IF18" s="37"/>
      <c r="IG18" s="37"/>
      <c r="IH18" s="37"/>
      <c r="II18" s="37"/>
      <c r="IJ18" s="37"/>
      <c r="IK18" s="37"/>
      <c r="IL18" s="37"/>
      <c r="IM18" s="37"/>
      <c r="IN18" s="37"/>
      <c r="IO18" s="37"/>
      <c r="IP18" s="37"/>
      <c r="IQ18" s="37"/>
      <c r="IR18" s="37"/>
      <c r="IS18" s="37"/>
      <c r="IT18" s="37"/>
      <c r="IU18" s="37"/>
      <c r="IV18" s="37"/>
      <c r="IW18" s="37"/>
      <c r="IX18" s="37"/>
      <c r="IY18" s="37"/>
      <c r="IZ18" s="37"/>
      <c r="JA18" s="37"/>
      <c r="JB18" s="37"/>
      <c r="JC18" s="37"/>
      <c r="JD18" s="37"/>
      <c r="JE18" s="37"/>
      <c r="JF18" s="37"/>
      <c r="JG18" s="37"/>
      <c r="JH18" s="37"/>
      <c r="JI18" s="37"/>
      <c r="JJ18" s="37"/>
      <c r="JK18" s="37"/>
      <c r="JL18" s="37"/>
      <c r="JM18" s="37"/>
      <c r="JN18" s="37"/>
      <c r="JO18" s="37"/>
      <c r="JP18" s="37"/>
      <c r="JQ18" s="37"/>
      <c r="JR18" s="37"/>
      <c r="JS18" s="37"/>
      <c r="JT18" s="37"/>
      <c r="JU18" s="37"/>
      <c r="JV18" s="37"/>
      <c r="JW18" s="37"/>
      <c r="JX18" s="37"/>
      <c r="JY18" s="37"/>
      <c r="JZ18" s="37"/>
      <c r="KA18" s="37"/>
      <c r="KB18" s="37"/>
      <c r="KC18" s="37"/>
      <c r="KD18" s="37"/>
      <c r="KE18" s="37"/>
      <c r="KF18" s="37"/>
      <c r="KG18" s="37"/>
      <c r="KH18" s="37"/>
      <c r="KI18" s="37"/>
      <c r="KJ18" s="37"/>
      <c r="KK18" s="37"/>
      <c r="KL18" s="37"/>
      <c r="KM18" s="37"/>
      <c r="KN18" s="37"/>
      <c r="KO18" s="37"/>
      <c r="KP18" s="37"/>
      <c r="KQ18" s="37"/>
      <c r="KR18" s="37"/>
      <c r="KS18" s="37"/>
      <c r="KT18" s="37"/>
      <c r="KU18" s="37"/>
      <c r="KV18" s="37"/>
      <c r="KW18" s="37"/>
      <c r="KX18" s="37"/>
      <c r="KY18" s="37"/>
      <c r="KZ18" s="37"/>
      <c r="LA18" s="37"/>
      <c r="LB18" s="37"/>
      <c r="LC18" s="37"/>
      <c r="LD18" s="37"/>
      <c r="LE18" s="37"/>
      <c r="LF18" s="37"/>
      <c r="LG18" s="37"/>
      <c r="LH18" s="37"/>
      <c r="LI18" s="37"/>
      <c r="LJ18" s="37"/>
      <c r="LK18" s="37"/>
      <c r="LL18" s="37"/>
      <c r="LM18" s="37"/>
      <c r="LN18" s="37"/>
      <c r="LO18" s="37"/>
      <c r="LP18" s="37"/>
      <c r="LQ18" s="37"/>
      <c r="LR18" s="37"/>
      <c r="LS18" s="37"/>
      <c r="LT18" s="37"/>
      <c r="LU18" s="37"/>
      <c r="LV18" s="37"/>
      <c r="LW18" s="37"/>
      <c r="LX18" s="37"/>
      <c r="LY18" s="37"/>
      <c r="LZ18" s="37"/>
      <c r="MA18" s="37"/>
      <c r="MB18" s="37"/>
      <c r="MC18" s="37"/>
      <c r="MD18" s="37"/>
      <c r="ME18" s="37"/>
      <c r="MF18" s="37"/>
      <c r="MG18" s="37"/>
      <c r="MH18" s="37"/>
      <c r="MI18" s="37"/>
      <c r="MJ18" s="37"/>
      <c r="MK18" s="37"/>
      <c r="ML18" s="37"/>
      <c r="MM18" s="37"/>
      <c r="MN18" s="37"/>
      <c r="MO18" s="37"/>
      <c r="MP18" s="37"/>
      <c r="MQ18" s="37"/>
      <c r="MR18" s="37"/>
      <c r="MS18" s="37"/>
      <c r="MT18" s="37"/>
      <c r="MU18" s="37"/>
      <c r="MV18" s="37"/>
      <c r="MW18" s="37"/>
      <c r="MX18" s="37"/>
      <c r="MY18" s="37"/>
      <c r="MZ18" s="37"/>
      <c r="NA18" s="37"/>
      <c r="NB18" s="37"/>
      <c r="NC18" s="37"/>
      <c r="ND18" s="37"/>
      <c r="NE18" s="37"/>
      <c r="NF18" s="37"/>
      <c r="NG18" s="37"/>
      <c r="NH18" s="37"/>
      <c r="NI18" s="37"/>
      <c r="NJ18" s="37"/>
      <c r="NK18" s="37"/>
      <c r="NL18" s="37"/>
      <c r="NM18" s="37"/>
      <c r="NN18" s="37"/>
      <c r="NO18" s="37"/>
      <c r="NP18" s="37"/>
      <c r="NQ18" s="37"/>
      <c r="NR18" s="37"/>
      <c r="NS18" s="37"/>
      <c r="NT18" s="37"/>
      <c r="NU18" s="37"/>
      <c r="NV18" s="37"/>
      <c r="NW18" s="37"/>
      <c r="NX18" s="37"/>
      <c r="NY18" s="37"/>
      <c r="NZ18" s="37"/>
      <c r="OA18" s="37"/>
      <c r="OB18" s="37"/>
      <c r="OC18" s="37"/>
      <c r="OD18" s="37"/>
      <c r="OE18" s="37"/>
      <c r="OF18" s="37"/>
      <c r="OG18" s="37"/>
      <c r="OH18" s="37"/>
      <c r="OI18" s="37"/>
      <c r="OJ18" s="37"/>
      <c r="OK18" s="37"/>
      <c r="OL18" s="37"/>
      <c r="OM18" s="37"/>
      <c r="ON18" s="37"/>
      <c r="OO18" s="37"/>
      <c r="OP18" s="37"/>
      <c r="OQ18" s="37"/>
      <c r="OR18" s="37"/>
      <c r="OS18" s="37"/>
      <c r="OT18" s="37"/>
      <c r="OU18" s="37"/>
      <c r="OV18" s="37"/>
      <c r="OW18" s="37"/>
      <c r="OX18" s="37"/>
      <c r="OY18" s="37"/>
      <c r="OZ18" s="37"/>
      <c r="PA18" s="37"/>
      <c r="PB18" s="37"/>
      <c r="PC18" s="37"/>
      <c r="PD18" s="37"/>
      <c r="PE18" s="37"/>
      <c r="PF18" s="37"/>
      <c r="PG18" s="37"/>
      <c r="PH18" s="37"/>
      <c r="PI18" s="37"/>
      <c r="PJ18" s="37"/>
      <c r="PK18" s="37"/>
      <c r="PL18" s="37"/>
      <c r="PM18" s="37"/>
      <c r="PN18" s="37"/>
      <c r="PO18" s="37"/>
      <c r="PP18" s="37"/>
      <c r="PQ18" s="37"/>
      <c r="PR18" s="37"/>
      <c r="PS18" s="37"/>
      <c r="PT18" s="37"/>
      <c r="PU18" s="37"/>
      <c r="PV18" s="37"/>
      <c r="PW18" s="37"/>
      <c r="PX18" s="37"/>
      <c r="PY18" s="37"/>
      <c r="PZ18" s="37"/>
      <c r="QA18" s="37"/>
      <c r="QB18" s="37"/>
      <c r="QC18" s="37"/>
      <c r="QD18" s="37"/>
      <c r="QE18" s="37"/>
      <c r="QF18" s="37"/>
      <c r="QG18" s="37"/>
      <c r="QH18" s="37"/>
      <c r="QI18" s="37"/>
      <c r="QJ18" s="37"/>
      <c r="QK18" s="37"/>
      <c r="QL18" s="37"/>
      <c r="QM18" s="37"/>
      <c r="QN18" s="37"/>
      <c r="QO18" s="37"/>
      <c r="QP18" s="37"/>
      <c r="QQ18" s="37"/>
      <c r="QR18" s="37"/>
      <c r="QS18" s="37"/>
      <c r="QT18" s="37"/>
      <c r="QU18" s="37"/>
      <c r="QV18" s="37"/>
      <c r="QW18" s="37"/>
      <c r="QX18" s="37"/>
      <c r="QY18" s="37"/>
      <c r="QZ18" s="37"/>
      <c r="RA18" s="37"/>
      <c r="RB18" s="37"/>
      <c r="RC18" s="37"/>
      <c r="RD18" s="37"/>
      <c r="RE18" s="37"/>
      <c r="RF18" s="37"/>
      <c r="RG18" s="37"/>
      <c r="RH18" s="37"/>
      <c r="RI18" s="37"/>
      <c r="RJ18" s="37"/>
      <c r="RK18" s="37"/>
      <c r="RL18" s="37"/>
      <c r="RM18" s="37"/>
      <c r="RN18" s="37"/>
      <c r="RO18" s="37"/>
      <c r="RP18" s="37"/>
      <c r="RQ18" s="37"/>
      <c r="RR18" s="37"/>
      <c r="RS18" s="37"/>
      <c r="RT18" s="37"/>
      <c r="RU18" s="37"/>
      <c r="RV18" s="37"/>
      <c r="RW18" s="37"/>
      <c r="RX18" s="37"/>
      <c r="RY18" s="37"/>
      <c r="RZ18" s="37"/>
      <c r="SA18" s="37"/>
      <c r="SB18" s="37"/>
      <c r="SC18" s="37"/>
      <c r="SD18" s="37"/>
      <c r="SE18" s="37"/>
      <c r="SF18" s="37"/>
      <c r="SG18" s="37"/>
      <c r="SH18" s="37"/>
      <c r="SI18" s="37"/>
      <c r="SJ18" s="37"/>
      <c r="SK18" s="37"/>
      <c r="SL18" s="37"/>
      <c r="SM18" s="37"/>
      <c r="SN18" s="37"/>
      <c r="SO18" s="37"/>
      <c r="SP18" s="37"/>
      <c r="SQ18" s="37"/>
      <c r="SR18" s="37"/>
      <c r="SS18" s="37"/>
      <c r="ST18" s="37"/>
      <c r="SU18" s="37"/>
      <c r="SV18" s="37"/>
      <c r="SW18" s="37"/>
      <c r="SX18" s="37"/>
      <c r="SY18" s="37"/>
      <c r="SZ18" s="37"/>
      <c r="TA18" s="37"/>
      <c r="TB18" s="37"/>
      <c r="TC18" s="37"/>
      <c r="TD18" s="37"/>
      <c r="TE18" s="37"/>
      <c r="TF18" s="37"/>
      <c r="TG18" s="37"/>
      <c r="TH18" s="37"/>
      <c r="TI18" s="37"/>
      <c r="TJ18" s="37"/>
      <c r="TK18" s="37"/>
      <c r="TL18" s="37"/>
      <c r="TM18" s="37"/>
      <c r="TN18" s="37"/>
      <c r="TO18" s="37"/>
      <c r="TP18" s="37"/>
      <c r="TQ18" s="37"/>
      <c r="TR18" s="37"/>
      <c r="TS18" s="37"/>
      <c r="TT18" s="37"/>
      <c r="TU18" s="37"/>
      <c r="TV18" s="37"/>
      <c r="TW18" s="37"/>
      <c r="TX18" s="37"/>
      <c r="TY18" s="37"/>
      <c r="TZ18" s="37"/>
      <c r="UA18" s="37"/>
      <c r="UB18" s="37"/>
      <c r="UC18" s="37"/>
      <c r="UD18" s="37"/>
      <c r="UE18" s="37"/>
      <c r="UF18" s="37"/>
      <c r="UG18" s="37"/>
      <c r="UH18" s="37"/>
      <c r="UI18" s="37"/>
      <c r="UJ18" s="37"/>
      <c r="UK18" s="37"/>
      <c r="UL18" s="37"/>
      <c r="UM18" s="37"/>
      <c r="UN18" s="37"/>
      <c r="UO18" s="37"/>
      <c r="UP18" s="37"/>
      <c r="UQ18" s="37"/>
      <c r="UR18" s="37"/>
      <c r="US18" s="37"/>
      <c r="UT18" s="37"/>
      <c r="UU18" s="37"/>
      <c r="UV18" s="37"/>
      <c r="UW18" s="37"/>
      <c r="UX18" s="37"/>
      <c r="UY18" s="37"/>
      <c r="UZ18" s="37"/>
      <c r="VA18" s="37"/>
      <c r="VB18" s="37"/>
      <c r="VC18" s="37"/>
      <c r="VD18" s="37"/>
      <c r="VE18" s="37"/>
      <c r="VF18" s="37"/>
      <c r="VG18" s="37"/>
      <c r="VH18" s="37"/>
      <c r="VI18" s="37"/>
      <c r="VJ18" s="37"/>
      <c r="VK18" s="37"/>
      <c r="VL18" s="37"/>
      <c r="VM18" s="37"/>
      <c r="VN18" s="37"/>
      <c r="VO18" s="37"/>
      <c r="VP18" s="37"/>
      <c r="VQ18" s="37"/>
      <c r="VR18" s="37"/>
      <c r="VS18" s="37"/>
      <c r="VT18" s="37"/>
      <c r="VU18" s="37"/>
      <c r="VV18" s="37"/>
      <c r="VW18" s="37"/>
      <c r="VX18" s="37"/>
      <c r="VY18" s="37"/>
      <c r="VZ18" s="37"/>
      <c r="WA18" s="37"/>
      <c r="WB18" s="37"/>
      <c r="WC18" s="37"/>
      <c r="WD18" s="37"/>
      <c r="WE18" s="37"/>
      <c r="WF18" s="37"/>
      <c r="WG18" s="37"/>
      <c r="WH18" s="37"/>
      <c r="WI18" s="37"/>
      <c r="WJ18" s="37"/>
      <c r="WK18" s="37"/>
      <c r="WL18" s="37"/>
      <c r="WM18" s="37"/>
      <c r="WN18" s="37"/>
      <c r="WO18" s="37"/>
      <c r="WP18" s="37"/>
      <c r="WQ18" s="37"/>
      <c r="WR18" s="37"/>
      <c r="WS18" s="37"/>
      <c r="WT18" s="37"/>
      <c r="WU18" s="37"/>
      <c r="WV18" s="37"/>
      <c r="WW18" s="37"/>
      <c r="WX18" s="37"/>
      <c r="WY18" s="37"/>
      <c r="WZ18" s="37"/>
      <c r="XA18" s="37"/>
      <c r="XB18" s="37"/>
      <c r="XC18" s="37"/>
      <c r="XD18" s="37"/>
      <c r="XE18" s="37"/>
      <c r="XF18" s="37"/>
      <c r="XG18" s="37"/>
      <c r="XH18" s="37"/>
      <c r="XI18" s="37"/>
      <c r="XJ18" s="37"/>
      <c r="XK18" s="37"/>
      <c r="XL18" s="37"/>
      <c r="XM18" s="37"/>
      <c r="XN18" s="37"/>
      <c r="XO18" s="37"/>
      <c r="XP18" s="37"/>
      <c r="XQ18" s="37"/>
      <c r="XR18" s="37"/>
      <c r="XS18" s="37"/>
      <c r="XT18" s="37"/>
      <c r="XU18" s="37"/>
      <c r="XV18" s="37"/>
      <c r="XW18" s="37"/>
      <c r="XX18" s="37"/>
      <c r="XY18" s="37"/>
      <c r="XZ18" s="37"/>
      <c r="YA18" s="37"/>
      <c r="YB18" s="37"/>
      <c r="YC18" s="37"/>
      <c r="YD18" s="37"/>
      <c r="YE18" s="37"/>
      <c r="YF18" s="37"/>
      <c r="YG18" s="37"/>
      <c r="YH18" s="37"/>
      <c r="YI18" s="37"/>
      <c r="YJ18" s="37"/>
      <c r="YK18" s="37"/>
      <c r="YL18" s="37"/>
      <c r="YM18" s="37"/>
      <c r="YN18" s="37"/>
      <c r="YO18" s="37"/>
      <c r="YP18" s="37"/>
      <c r="YQ18" s="37"/>
      <c r="YR18" s="37"/>
      <c r="YS18" s="37"/>
      <c r="YT18" s="37"/>
      <c r="YU18" s="37"/>
      <c r="YV18" s="37"/>
      <c r="YW18" s="37"/>
      <c r="YX18" s="37"/>
      <c r="YY18" s="37"/>
      <c r="YZ18" s="37"/>
      <c r="ZA18" s="37"/>
      <c r="ZB18" s="37"/>
      <c r="ZC18" s="37"/>
      <c r="ZD18" s="37"/>
      <c r="ZE18" s="37"/>
    </row>
    <row r="19" spans="1:682" x14ac:dyDescent="0.35">
      <c r="A19" s="2" t="s">
        <v>23</v>
      </c>
      <c r="JO19" s="12"/>
      <c r="LP19" s="12"/>
      <c r="MQ19" s="12"/>
    </row>
    <row r="20" spans="1:682" s="35" customFormat="1" x14ac:dyDescent="0.35">
      <c r="A20" s="2" t="s">
        <v>24</v>
      </c>
      <c r="B20" s="38">
        <f t="shared" ref="B20:AT20" si="20">IFERROR((B13+B16)/B4,0)*100000</f>
        <v>4730.9159154929575</v>
      </c>
      <c r="C20" s="38">
        <f t="shared" si="20"/>
        <v>5433.9650649350642</v>
      </c>
      <c r="D20" s="38">
        <f t="shared" si="20"/>
        <v>6039.4617910447769</v>
      </c>
      <c r="E20" s="38">
        <f t="shared" si="20"/>
        <v>5494.9496511627904</v>
      </c>
      <c r="F20" s="38">
        <f t="shared" si="20"/>
        <v>4972.6002409638559</v>
      </c>
      <c r="G20" s="38">
        <f t="shared" si="20"/>
        <v>5701.1798947368425</v>
      </c>
      <c r="H20" s="38">
        <f t="shared" si="20"/>
        <v>3816.6437931034484</v>
      </c>
      <c r="I20" s="38">
        <f t="shared" si="20"/>
        <v>5294.8269369369364</v>
      </c>
      <c r="J20" s="38">
        <f t="shared" si="20"/>
        <v>0</v>
      </c>
      <c r="K20" s="38">
        <f t="shared" si="20"/>
        <v>5366.1089655172418</v>
      </c>
      <c r="L20" s="38">
        <f t="shared" si="20"/>
        <v>5462.4002325581396</v>
      </c>
      <c r="M20" s="38">
        <f t="shared" si="20"/>
        <v>6289.0711428571431</v>
      </c>
      <c r="N20" s="38">
        <f t="shared" si="20"/>
        <v>6863.7660416666658</v>
      </c>
      <c r="O20" s="38">
        <f t="shared" si="20"/>
        <v>4854.3976666666667</v>
      </c>
      <c r="P20" s="38">
        <f t="shared" si="20"/>
        <v>4553.0967857142859</v>
      </c>
      <c r="Q20" s="38">
        <f t="shared" si="20"/>
        <v>5850.5308510638297</v>
      </c>
      <c r="R20" s="38">
        <f t="shared" si="20"/>
        <v>6109.4082474226807</v>
      </c>
      <c r="S20" s="38">
        <f t="shared" si="20"/>
        <v>5592.7857647058818</v>
      </c>
      <c r="T20" s="38">
        <f t="shared" si="20"/>
        <v>5424.3256976744178</v>
      </c>
      <c r="U20" s="38">
        <f t="shared" si="20"/>
        <v>4159.8869999999997</v>
      </c>
      <c r="V20" s="38">
        <f t="shared" si="20"/>
        <v>3783.1042857142861</v>
      </c>
      <c r="W20" s="38">
        <f t="shared" si="20"/>
        <v>4554.2884337349396</v>
      </c>
      <c r="X20" s="38">
        <f t="shared" si="20"/>
        <v>6462.3178571428571</v>
      </c>
      <c r="Y20" s="38">
        <f t="shared" si="20"/>
        <v>5291.7153409090906</v>
      </c>
      <c r="Z20" s="38">
        <f t="shared" si="20"/>
        <v>5520.4293749999988</v>
      </c>
      <c r="AA20" s="38">
        <f t="shared" si="20"/>
        <v>0</v>
      </c>
      <c r="AB20" s="38">
        <f t="shared" si="20"/>
        <v>3810.826464646465</v>
      </c>
      <c r="AC20" s="38">
        <f t="shared" si="20"/>
        <v>4973.1083870967741</v>
      </c>
      <c r="AD20" s="38">
        <f t="shared" si="20"/>
        <v>4809.8615789473688</v>
      </c>
      <c r="AE20" s="38">
        <f t="shared" si="20"/>
        <v>7032.7068103448273</v>
      </c>
      <c r="AF20" s="38">
        <f t="shared" si="20"/>
        <v>0</v>
      </c>
      <c r="AG20" s="38">
        <f t="shared" si="20"/>
        <v>5256.1794736842103</v>
      </c>
      <c r="AH20" s="38">
        <f t="shared" si="20"/>
        <v>5249.557093023257</v>
      </c>
      <c r="AI20" s="38">
        <f t="shared" si="20"/>
        <v>5422.7592000000022</v>
      </c>
      <c r="AJ20" s="38">
        <f t="shared" si="20"/>
        <v>4340.54</v>
      </c>
      <c r="AK20" s="38">
        <f t="shared" si="20"/>
        <v>5550.1020618556686</v>
      </c>
      <c r="AL20" s="38">
        <f t="shared" si="20"/>
        <v>6159.8065656565677</v>
      </c>
      <c r="AM20" s="38">
        <f t="shared" si="20"/>
        <v>6759.483267326731</v>
      </c>
      <c r="AN20" s="38">
        <f t="shared" si="20"/>
        <v>5397.7279120879075</v>
      </c>
      <c r="AO20" s="38">
        <f t="shared" si="20"/>
        <v>5981.359387755102</v>
      </c>
      <c r="AP20" s="38">
        <f t="shared" si="20"/>
        <v>6043.566534653467</v>
      </c>
      <c r="AQ20" s="38">
        <f t="shared" si="20"/>
        <v>5064.3541379310345</v>
      </c>
      <c r="AR20" s="38">
        <f t="shared" si="20"/>
        <v>4531.0026190476174</v>
      </c>
      <c r="AS20" s="38">
        <f t="shared" si="20"/>
        <v>6031.8710843373501</v>
      </c>
      <c r="AT20" s="38">
        <f t="shared" si="20"/>
        <v>6327.7341509433982</v>
      </c>
      <c r="AU20" s="38">
        <f t="shared" ref="AU20:CN20" si="21">IFERROR((AU13+AU16)/AU4,0)*100000</f>
        <v>4830.1162608695668</v>
      </c>
      <c r="AV20" s="38">
        <f t="shared" si="21"/>
        <v>6768.3276829268279</v>
      </c>
      <c r="AW20" s="38">
        <f t="shared" si="21"/>
        <v>5443.110315789474</v>
      </c>
      <c r="AX20" s="38">
        <f t="shared" si="21"/>
        <v>5381.4413793103458</v>
      </c>
      <c r="AY20" s="38">
        <f t="shared" si="21"/>
        <v>5176.1876404494387</v>
      </c>
      <c r="AZ20" s="38">
        <f t="shared" si="21"/>
        <v>4552.6861818181824</v>
      </c>
      <c r="BA20" s="38">
        <f t="shared" si="21"/>
        <v>5310.389186046511</v>
      </c>
      <c r="BB20" s="38">
        <f t="shared" si="21"/>
        <v>5509.0530952380932</v>
      </c>
      <c r="BC20" s="38">
        <f t="shared" si="21"/>
        <v>6138.4624468085121</v>
      </c>
      <c r="BD20" s="38">
        <f t="shared" si="21"/>
        <v>4570.0524999999971</v>
      </c>
      <c r="BE20" s="38">
        <f t="shared" si="21"/>
        <v>2754.9869230769236</v>
      </c>
      <c r="BF20" s="38">
        <f t="shared" si="21"/>
        <v>4780.2297169811327</v>
      </c>
      <c r="BG20" s="38">
        <f t="shared" si="21"/>
        <v>4783.8021568627437</v>
      </c>
      <c r="BH20" s="38">
        <f t="shared" si="21"/>
        <v>4302.3884313725475</v>
      </c>
      <c r="BI20" s="38">
        <f t="shared" si="21"/>
        <v>6560.4623999999985</v>
      </c>
      <c r="BJ20" s="38">
        <f t="shared" si="21"/>
        <v>6738.5252066115745</v>
      </c>
      <c r="BK20" s="38">
        <f t="shared" si="21"/>
        <v>4559.0229292929289</v>
      </c>
      <c r="BL20" s="38">
        <f t="shared" si="21"/>
        <v>5285.0604166666672</v>
      </c>
      <c r="BM20" s="38">
        <f t="shared" si="21"/>
        <v>4607.4522429906547</v>
      </c>
      <c r="BN20" s="38">
        <f t="shared" si="21"/>
        <v>5560.8613483146073</v>
      </c>
      <c r="BO20" s="38">
        <f t="shared" si="21"/>
        <v>5322.845308641975</v>
      </c>
      <c r="BP20" s="38">
        <f t="shared" si="21"/>
        <v>5240.4604255319164</v>
      </c>
      <c r="BQ20" s="38">
        <f t="shared" si="21"/>
        <v>6437.2031730769231</v>
      </c>
      <c r="BR20" s="38">
        <f t="shared" si="21"/>
        <v>4765.5555000000004</v>
      </c>
      <c r="BS20" s="38">
        <f t="shared" si="21"/>
        <v>4416.5750000000007</v>
      </c>
      <c r="BT20" s="38">
        <f t="shared" si="21"/>
        <v>4386.6338596491241</v>
      </c>
      <c r="BU20" s="38">
        <f t="shared" si="21"/>
        <v>6178.3208433734953</v>
      </c>
      <c r="BV20" s="38">
        <f t="shared" si="21"/>
        <v>5188.3520000000017</v>
      </c>
      <c r="BW20" s="38">
        <f t="shared" si="21"/>
        <v>4628.5231460674149</v>
      </c>
      <c r="BX20" s="38">
        <f t="shared" si="21"/>
        <v>5872.5747457627122</v>
      </c>
      <c r="BY20" s="38">
        <f t="shared" si="21"/>
        <v>5119.889310344829</v>
      </c>
      <c r="BZ20" s="38">
        <f t="shared" si="21"/>
        <v>3626.0143181818189</v>
      </c>
      <c r="CA20" s="38">
        <f t="shared" si="21"/>
        <v>4641.0294949494955</v>
      </c>
      <c r="CB20" s="38">
        <f t="shared" si="21"/>
        <v>4684.1295744680856</v>
      </c>
      <c r="CC20" s="38">
        <f t="shared" si="21"/>
        <v>4523.4267391304347</v>
      </c>
      <c r="CD20" s="38">
        <f t="shared" si="21"/>
        <v>4605.8115094339637</v>
      </c>
      <c r="CE20" s="38">
        <f t="shared" si="21"/>
        <v>4394.9053846153856</v>
      </c>
      <c r="CF20" s="38">
        <f t="shared" si="21"/>
        <v>4893.9889130434776</v>
      </c>
      <c r="CG20" s="38">
        <f t="shared" si="21"/>
        <v>4652.6211428571423</v>
      </c>
      <c r="CH20" s="38">
        <f t="shared" si="21"/>
        <v>4236.2862820512819</v>
      </c>
      <c r="CI20" s="38">
        <f t="shared" si="21"/>
        <v>5462.286601941747</v>
      </c>
      <c r="CJ20" s="38">
        <f t="shared" si="21"/>
        <v>5379.7754794520552</v>
      </c>
      <c r="CK20" s="38">
        <f t="shared" si="21"/>
        <v>5013.552777777777</v>
      </c>
      <c r="CL20" s="38">
        <f t="shared" si="21"/>
        <v>4261.0810714285708</v>
      </c>
      <c r="CM20" s="38">
        <f t="shared" si="21"/>
        <v>4276.6021428571439</v>
      </c>
      <c r="CN20" s="38">
        <f t="shared" si="21"/>
        <v>5816.6441025641034</v>
      </c>
      <c r="CO20" s="38">
        <f t="shared" ref="CO20:DL20" si="22">IFERROR((CO13+CO16)/CO4,0)*100000</f>
        <v>5822.0497014925377</v>
      </c>
      <c r="CP20" s="38">
        <f t="shared" si="22"/>
        <v>5045.9471428571424</v>
      </c>
      <c r="CQ20" s="38">
        <f t="shared" si="22"/>
        <v>6707.2054761904765</v>
      </c>
      <c r="CR20" s="38">
        <f t="shared" si="22"/>
        <v>7635.4541463414635</v>
      </c>
      <c r="CS20" s="38">
        <f t="shared" si="22"/>
        <v>5096.4811235955049</v>
      </c>
      <c r="CT20" s="38">
        <f t="shared" si="22"/>
        <v>4493.1442857142856</v>
      </c>
      <c r="CU20" s="38">
        <f t="shared" si="22"/>
        <v>5005.145402298851</v>
      </c>
      <c r="CV20" s="38">
        <f t="shared" si="22"/>
        <v>5505.2589655172414</v>
      </c>
      <c r="CW20" s="38">
        <f t="shared" si="22"/>
        <v>6174.7482558139545</v>
      </c>
      <c r="CX20" s="38">
        <f t="shared" si="22"/>
        <v>5954.7146341463413</v>
      </c>
      <c r="CY20" s="38">
        <f t="shared" si="22"/>
        <v>3957.9295714285722</v>
      </c>
      <c r="CZ20" s="38">
        <f t="shared" si="22"/>
        <v>6556.2953684210515</v>
      </c>
      <c r="DA20" s="38">
        <f t="shared" si="22"/>
        <v>5659.07125</v>
      </c>
      <c r="DB20" s="38">
        <f t="shared" si="22"/>
        <v>0</v>
      </c>
      <c r="DC20" s="38">
        <f t="shared" si="22"/>
        <v>4804.1105102040819</v>
      </c>
      <c r="DD20" s="38">
        <f t="shared" si="22"/>
        <v>6604.5326213592225</v>
      </c>
      <c r="DE20" s="38">
        <f t="shared" si="22"/>
        <v>5326.2293814432996</v>
      </c>
      <c r="DF20" s="38">
        <f t="shared" si="22"/>
        <v>7022.1001369863025</v>
      </c>
      <c r="DG20" s="38">
        <f t="shared" si="22"/>
        <v>5256.6123469387767</v>
      </c>
      <c r="DH20" s="38">
        <f t="shared" si="22"/>
        <v>4235.2460000000001</v>
      </c>
      <c r="DI20" s="38">
        <f t="shared" si="22"/>
        <v>4733.3026373626381</v>
      </c>
      <c r="DJ20" s="38">
        <f t="shared" si="22"/>
        <v>6073.6346153846152</v>
      </c>
      <c r="DK20" s="38">
        <f t="shared" si="22"/>
        <v>5605.1863157894732</v>
      </c>
      <c r="DL20" s="38">
        <f t="shared" si="22"/>
        <v>5192.4562500000002</v>
      </c>
      <c r="DM20" s="38">
        <f t="shared" ref="DM20:EC20" si="23">IFERROR((DM13+DM16)/DM4,0)*100000</f>
        <v>4944.4138709677409</v>
      </c>
      <c r="DN20" s="38">
        <f t="shared" si="23"/>
        <v>5733.0532978723395</v>
      </c>
      <c r="DO20" s="38">
        <f t="shared" si="23"/>
        <v>4237.755714285714</v>
      </c>
      <c r="DP20" s="38">
        <f t="shared" si="23"/>
        <v>4815.2112765957436</v>
      </c>
      <c r="DQ20" s="38">
        <f t="shared" si="23"/>
        <v>5171.7604999999994</v>
      </c>
      <c r="DR20" s="38">
        <f t="shared" si="23"/>
        <v>4884.2844999999998</v>
      </c>
      <c r="DS20" s="38">
        <f t="shared" si="23"/>
        <v>0</v>
      </c>
      <c r="DT20" s="38">
        <f t="shared" si="23"/>
        <v>0</v>
      </c>
      <c r="DU20" s="38">
        <f t="shared" si="23"/>
        <v>5221.9122448979588</v>
      </c>
      <c r="DV20" s="38">
        <f t="shared" si="23"/>
        <v>5120.8602777777769</v>
      </c>
      <c r="DW20" s="38">
        <f t="shared" si="23"/>
        <v>5910.3339795918364</v>
      </c>
      <c r="DX20" s="38">
        <f t="shared" si="23"/>
        <v>5302.0354205607473</v>
      </c>
      <c r="DY20" s="38">
        <f t="shared" si="23"/>
        <v>5784.6246739130438</v>
      </c>
      <c r="DZ20" s="38">
        <f t="shared" si="23"/>
        <v>6843.9706593406609</v>
      </c>
      <c r="EA20" s="38">
        <f t="shared" si="23"/>
        <v>6326.6836458333319</v>
      </c>
      <c r="EB20" s="38">
        <f t="shared" si="23"/>
        <v>5626.3643564356435</v>
      </c>
      <c r="EC20" s="38">
        <f t="shared" si="23"/>
        <v>5090.5278787878788</v>
      </c>
      <c r="ED20" s="38"/>
      <c r="EE20" s="38"/>
      <c r="EF20" s="38"/>
      <c r="EG20" s="38"/>
      <c r="EH20" s="38"/>
      <c r="EI20" s="38"/>
      <c r="EJ20" s="38"/>
      <c r="EK20" s="38"/>
      <c r="EL20" s="38"/>
      <c r="EM20" s="38"/>
      <c r="EN20" s="38"/>
      <c r="EO20" s="38"/>
      <c r="EP20" s="38"/>
      <c r="EQ20" s="38"/>
      <c r="ER20" s="38"/>
      <c r="ES20" s="38"/>
      <c r="ET20" s="38"/>
      <c r="EU20" s="38"/>
      <c r="EV20" s="38"/>
      <c r="EW20" s="38"/>
      <c r="EX20" s="38"/>
      <c r="EY20" s="38"/>
      <c r="EZ20" s="38"/>
      <c r="FA20" s="38"/>
      <c r="FB20" s="38"/>
      <c r="FC20" s="38"/>
      <c r="FD20" s="38"/>
      <c r="FE20" s="38"/>
      <c r="FF20" s="38"/>
      <c r="FG20" s="38"/>
      <c r="FH20" s="38"/>
      <c r="FI20" s="38"/>
      <c r="FJ20" s="38"/>
      <c r="FK20" s="38"/>
      <c r="FL20" s="38"/>
      <c r="FM20" s="38"/>
      <c r="FN20" s="38"/>
      <c r="FO20" s="38"/>
      <c r="FP20" s="38"/>
      <c r="FQ20" s="38"/>
      <c r="FR20" s="38"/>
      <c r="FS20" s="38"/>
      <c r="FT20" s="38"/>
      <c r="FU20" s="38"/>
      <c r="FV20" s="38"/>
      <c r="FW20" s="38"/>
      <c r="FX20" s="38"/>
      <c r="FY20" s="38"/>
      <c r="FZ20" s="38"/>
      <c r="GA20" s="38"/>
      <c r="GB20" s="38"/>
      <c r="GC20" s="38"/>
      <c r="GD20" s="38"/>
      <c r="GE20" s="38"/>
      <c r="GF20" s="38"/>
      <c r="GG20" s="38"/>
      <c r="GH20" s="38"/>
      <c r="GI20" s="38"/>
      <c r="GJ20" s="38"/>
      <c r="GK20" s="38"/>
      <c r="GL20" s="38"/>
      <c r="GM20" s="38"/>
      <c r="GN20" s="38"/>
      <c r="GO20" s="38"/>
      <c r="GP20" s="38"/>
      <c r="GQ20" s="38"/>
      <c r="GR20" s="38"/>
      <c r="GS20" s="38"/>
      <c r="GT20" s="38"/>
      <c r="GU20" s="38"/>
      <c r="GV20" s="38"/>
      <c r="GW20" s="38"/>
      <c r="GX20" s="38"/>
      <c r="GY20" s="38"/>
      <c r="GZ20" s="38"/>
      <c r="HA20" s="38"/>
      <c r="HB20" s="38"/>
      <c r="HC20" s="38"/>
      <c r="HD20" s="38"/>
      <c r="HE20" s="38"/>
      <c r="HF20" s="38"/>
      <c r="HG20" s="38"/>
      <c r="HH20" s="38"/>
      <c r="HI20" s="38"/>
      <c r="HJ20" s="38"/>
      <c r="HK20" s="38"/>
      <c r="HL20" s="38"/>
      <c r="HM20" s="38"/>
      <c r="HN20" s="38"/>
      <c r="HO20" s="38"/>
      <c r="HP20" s="38"/>
      <c r="HQ20" s="38"/>
      <c r="HR20" s="38"/>
      <c r="HS20" s="38"/>
      <c r="HT20" s="38"/>
      <c r="HU20" s="38"/>
      <c r="HV20" s="38"/>
      <c r="HW20" s="38"/>
      <c r="HX20" s="38"/>
      <c r="HY20" s="38"/>
      <c r="HZ20" s="38"/>
      <c r="IA20" s="38"/>
      <c r="IB20" s="38"/>
      <c r="IC20" s="38"/>
      <c r="ID20" s="38"/>
      <c r="IE20" s="38"/>
      <c r="IF20" s="38"/>
      <c r="IG20" s="38"/>
      <c r="IH20" s="38"/>
      <c r="II20" s="38"/>
      <c r="IJ20" s="38"/>
      <c r="IK20" s="38"/>
      <c r="IL20" s="38"/>
      <c r="IM20" s="38"/>
      <c r="IN20" s="38"/>
      <c r="IO20" s="38"/>
      <c r="IP20" s="38"/>
      <c r="IQ20" s="38"/>
      <c r="IR20" s="38"/>
      <c r="IS20" s="38"/>
      <c r="IT20" s="38"/>
      <c r="IU20" s="38"/>
      <c r="IV20" s="38"/>
      <c r="IW20" s="38"/>
      <c r="IX20" s="38"/>
      <c r="IY20" s="38"/>
      <c r="IZ20" s="38"/>
      <c r="JA20" s="38"/>
      <c r="JB20" s="38"/>
      <c r="JC20" s="38"/>
      <c r="JD20" s="38"/>
      <c r="JE20" s="38"/>
      <c r="JF20" s="38"/>
      <c r="JG20" s="38"/>
      <c r="JH20" s="38"/>
      <c r="JI20" s="38"/>
      <c r="JJ20" s="38"/>
      <c r="JK20" s="38"/>
      <c r="JL20" s="38"/>
      <c r="JM20" s="38"/>
      <c r="JN20" s="38"/>
      <c r="JO20" s="38"/>
      <c r="JP20" s="38"/>
      <c r="JQ20" s="38"/>
      <c r="JR20" s="38"/>
      <c r="JS20" s="38"/>
      <c r="JT20" s="38"/>
      <c r="JU20" s="38"/>
      <c r="JV20" s="38"/>
      <c r="JW20" s="38"/>
      <c r="JX20" s="38"/>
      <c r="JY20" s="38"/>
      <c r="JZ20" s="38"/>
      <c r="KA20" s="38"/>
      <c r="KB20" s="38"/>
      <c r="KC20" s="38"/>
      <c r="KD20" s="38"/>
      <c r="KE20" s="38"/>
      <c r="KF20" s="38"/>
      <c r="KG20" s="38"/>
      <c r="KH20" s="38"/>
      <c r="KI20" s="38"/>
      <c r="KJ20" s="38"/>
      <c r="KK20" s="38"/>
      <c r="KL20" s="38"/>
      <c r="KM20" s="38"/>
      <c r="KN20" s="38"/>
      <c r="KO20" s="38"/>
      <c r="KP20" s="38"/>
      <c r="KQ20" s="38"/>
      <c r="KR20" s="38"/>
      <c r="KS20" s="38"/>
      <c r="KT20" s="38"/>
      <c r="KU20" s="38"/>
      <c r="KV20" s="38"/>
      <c r="KW20" s="38"/>
      <c r="KX20" s="38"/>
      <c r="KY20" s="38"/>
      <c r="KZ20" s="38"/>
      <c r="LA20" s="38"/>
      <c r="LB20" s="38"/>
      <c r="LC20" s="38"/>
      <c r="LD20" s="38"/>
      <c r="LE20" s="38"/>
      <c r="LF20" s="38"/>
      <c r="LG20" s="38"/>
      <c r="LH20" s="38"/>
      <c r="LI20" s="38"/>
      <c r="LJ20" s="38"/>
      <c r="LK20" s="38"/>
      <c r="LL20" s="38"/>
      <c r="LM20" s="38"/>
      <c r="LN20" s="38"/>
      <c r="LO20" s="38"/>
      <c r="LP20" s="38"/>
      <c r="LQ20" s="38"/>
      <c r="LR20" s="38"/>
      <c r="LS20" s="38"/>
      <c r="LT20" s="38"/>
      <c r="LU20" s="38"/>
      <c r="LV20" s="38"/>
      <c r="LW20" s="38"/>
      <c r="LX20" s="38"/>
      <c r="LY20" s="38"/>
      <c r="LZ20" s="38"/>
      <c r="MA20" s="38"/>
      <c r="MB20" s="38"/>
      <c r="MC20" s="38"/>
      <c r="MD20" s="38"/>
      <c r="ME20" s="38"/>
      <c r="MF20" s="38"/>
      <c r="MG20" s="38"/>
      <c r="MH20" s="38"/>
      <c r="MI20" s="38"/>
      <c r="MJ20" s="38"/>
      <c r="MK20" s="38"/>
      <c r="ML20" s="38"/>
      <c r="MM20" s="38"/>
      <c r="MN20" s="38"/>
      <c r="MO20" s="38"/>
      <c r="MP20" s="38"/>
      <c r="MQ20" s="38"/>
      <c r="MR20" s="38"/>
      <c r="MS20" s="38"/>
      <c r="MT20" s="38"/>
      <c r="MU20" s="38"/>
      <c r="MV20" s="38"/>
      <c r="MW20" s="38"/>
      <c r="MX20" s="38"/>
      <c r="MY20" s="38"/>
      <c r="MZ20" s="38"/>
      <c r="NA20" s="38"/>
      <c r="NB20" s="38"/>
      <c r="NC20" s="38"/>
      <c r="ND20" s="38"/>
      <c r="NE20" s="38"/>
      <c r="NF20" s="38"/>
      <c r="NG20" s="38"/>
      <c r="NH20" s="38"/>
      <c r="NI20" s="38"/>
      <c r="NJ20" s="38"/>
      <c r="NK20" s="38"/>
      <c r="NL20" s="38"/>
      <c r="NM20" s="38"/>
      <c r="NN20" s="38"/>
      <c r="NO20" s="38"/>
      <c r="NP20" s="38"/>
      <c r="NQ20" s="38"/>
      <c r="NR20" s="38"/>
      <c r="NS20" s="38"/>
      <c r="NT20" s="38"/>
      <c r="NU20" s="38"/>
      <c r="NV20" s="38"/>
      <c r="NW20" s="38"/>
      <c r="NX20" s="38"/>
      <c r="NY20" s="38"/>
      <c r="NZ20" s="38"/>
      <c r="OA20" s="38"/>
      <c r="OB20" s="38"/>
      <c r="OC20" s="38"/>
      <c r="OD20" s="38"/>
      <c r="OE20" s="38"/>
      <c r="OF20" s="38"/>
      <c r="OG20" s="38"/>
      <c r="OH20" s="38"/>
      <c r="OI20" s="38"/>
      <c r="OJ20" s="38"/>
      <c r="OK20" s="38"/>
      <c r="OL20" s="38"/>
      <c r="OM20" s="38"/>
      <c r="ON20" s="38"/>
      <c r="OO20" s="38"/>
      <c r="OP20" s="38"/>
      <c r="OQ20" s="38"/>
      <c r="OR20" s="38"/>
      <c r="OS20" s="38"/>
      <c r="OT20" s="38"/>
      <c r="OU20" s="38"/>
      <c r="OV20" s="38"/>
      <c r="OW20" s="38"/>
      <c r="OX20" s="38"/>
      <c r="OY20" s="38"/>
      <c r="OZ20" s="38"/>
      <c r="PA20" s="38"/>
      <c r="PB20" s="38"/>
      <c r="PC20" s="38"/>
      <c r="PD20" s="38"/>
      <c r="PE20" s="38"/>
      <c r="PF20" s="38"/>
      <c r="PG20" s="38"/>
      <c r="PH20" s="38"/>
      <c r="PI20" s="38"/>
      <c r="PJ20" s="38"/>
      <c r="PK20" s="38"/>
      <c r="PL20" s="38"/>
      <c r="PM20" s="38"/>
      <c r="PN20" s="38"/>
      <c r="PO20" s="38"/>
      <c r="PP20" s="38"/>
      <c r="PQ20" s="38"/>
      <c r="PR20" s="38"/>
      <c r="PS20" s="38"/>
      <c r="PT20" s="38"/>
      <c r="PU20" s="38"/>
      <c r="PV20" s="38"/>
      <c r="PW20" s="38"/>
      <c r="PX20" s="38"/>
      <c r="PY20" s="38"/>
      <c r="PZ20" s="38"/>
      <c r="QA20" s="38"/>
      <c r="QB20" s="38"/>
      <c r="QC20" s="38"/>
      <c r="QD20" s="38"/>
      <c r="QE20" s="38"/>
      <c r="QF20" s="38"/>
      <c r="QG20" s="38"/>
      <c r="QH20" s="38"/>
      <c r="QI20" s="38"/>
      <c r="QJ20" s="38"/>
      <c r="QK20" s="38"/>
      <c r="QL20" s="38"/>
      <c r="QM20" s="38"/>
      <c r="QN20" s="38"/>
      <c r="QO20" s="38"/>
      <c r="QP20" s="38"/>
      <c r="QQ20" s="38"/>
      <c r="QR20" s="38"/>
      <c r="QS20" s="38"/>
      <c r="QT20" s="38"/>
      <c r="QU20" s="38"/>
      <c r="QV20" s="38"/>
      <c r="QW20" s="38"/>
      <c r="QX20" s="38"/>
      <c r="QY20" s="38"/>
      <c r="QZ20" s="38"/>
      <c r="RA20" s="38"/>
      <c r="RB20" s="38"/>
      <c r="RC20" s="38"/>
      <c r="RD20" s="38"/>
      <c r="RE20" s="38"/>
      <c r="RF20" s="38"/>
      <c r="RG20" s="38"/>
      <c r="RH20" s="38"/>
      <c r="RI20" s="38"/>
      <c r="RJ20" s="38"/>
      <c r="RK20" s="38"/>
      <c r="RL20" s="38"/>
      <c r="RM20" s="38"/>
      <c r="RN20" s="38"/>
      <c r="RO20" s="38"/>
      <c r="RP20" s="38"/>
      <c r="RQ20" s="38"/>
      <c r="RR20" s="38"/>
      <c r="RS20" s="38"/>
      <c r="RT20" s="38"/>
      <c r="RU20" s="38"/>
      <c r="RV20" s="38"/>
      <c r="RW20" s="38"/>
      <c r="RX20" s="38"/>
      <c r="RY20" s="38"/>
      <c r="RZ20" s="38"/>
      <c r="SA20" s="38"/>
      <c r="SB20" s="38"/>
      <c r="SC20" s="38"/>
      <c r="SD20" s="38"/>
      <c r="SE20" s="38"/>
      <c r="SF20" s="38"/>
      <c r="SG20" s="38"/>
      <c r="SH20" s="38"/>
      <c r="SI20" s="38"/>
      <c r="SJ20" s="38"/>
      <c r="SK20" s="38"/>
      <c r="SL20" s="38"/>
      <c r="SM20" s="38"/>
      <c r="SN20" s="38"/>
      <c r="SO20" s="38"/>
      <c r="SP20" s="38"/>
      <c r="SQ20" s="38"/>
      <c r="SR20" s="38"/>
      <c r="SS20" s="38"/>
      <c r="ST20" s="38"/>
      <c r="SU20" s="38"/>
      <c r="SV20" s="38"/>
      <c r="SW20" s="38"/>
      <c r="SX20" s="38"/>
      <c r="SY20" s="38"/>
      <c r="SZ20" s="38"/>
      <c r="TA20" s="38"/>
      <c r="TB20" s="38"/>
      <c r="TC20" s="38"/>
      <c r="TD20" s="38"/>
      <c r="TE20" s="38"/>
      <c r="TF20" s="38"/>
      <c r="TG20" s="38"/>
      <c r="TH20" s="38"/>
      <c r="TI20" s="38"/>
      <c r="TJ20" s="38"/>
      <c r="TK20" s="38"/>
      <c r="TL20" s="38"/>
      <c r="TM20" s="38"/>
      <c r="TN20" s="38"/>
      <c r="TO20" s="38"/>
      <c r="TP20" s="38"/>
      <c r="TQ20" s="38"/>
      <c r="TR20" s="38"/>
      <c r="TS20" s="38"/>
      <c r="TT20" s="38"/>
      <c r="TU20" s="38"/>
      <c r="TV20" s="38"/>
      <c r="TW20" s="38"/>
      <c r="TX20" s="38"/>
      <c r="TY20" s="38"/>
      <c r="TZ20" s="38"/>
      <c r="UA20" s="38"/>
      <c r="UB20" s="38"/>
      <c r="UC20" s="38"/>
      <c r="UD20" s="38"/>
      <c r="UE20" s="38"/>
      <c r="UF20" s="38"/>
      <c r="UG20" s="38"/>
      <c r="UH20" s="38"/>
      <c r="UI20" s="38"/>
      <c r="UJ20" s="38"/>
      <c r="UK20" s="38"/>
      <c r="UL20" s="38"/>
      <c r="UM20" s="38"/>
      <c r="UN20" s="38"/>
      <c r="UO20" s="38"/>
      <c r="UP20" s="38"/>
      <c r="UQ20" s="38"/>
      <c r="UR20" s="38"/>
      <c r="US20" s="38"/>
      <c r="UT20" s="38"/>
      <c r="UU20" s="38"/>
      <c r="UV20" s="38"/>
      <c r="UW20" s="38"/>
      <c r="UX20" s="38"/>
      <c r="UY20" s="38"/>
      <c r="UZ20" s="38"/>
      <c r="VA20" s="38"/>
      <c r="VB20" s="38"/>
      <c r="VC20" s="38"/>
      <c r="VD20" s="38"/>
      <c r="VE20" s="38"/>
      <c r="VF20" s="38"/>
      <c r="VG20" s="38"/>
      <c r="VH20" s="38"/>
      <c r="VI20" s="38"/>
      <c r="VJ20" s="38"/>
      <c r="VK20" s="38"/>
      <c r="VL20" s="38"/>
      <c r="VM20" s="38"/>
      <c r="VN20" s="38"/>
      <c r="VO20" s="38"/>
      <c r="VP20" s="38"/>
      <c r="VQ20" s="38"/>
      <c r="VR20" s="38"/>
      <c r="VS20" s="38"/>
      <c r="VT20" s="38"/>
      <c r="VU20" s="38"/>
      <c r="VV20" s="38"/>
      <c r="VW20" s="38"/>
      <c r="VX20" s="38"/>
      <c r="VY20" s="38"/>
      <c r="VZ20" s="38"/>
      <c r="WA20" s="38"/>
      <c r="WB20" s="38"/>
      <c r="WC20" s="38"/>
      <c r="WD20" s="38"/>
      <c r="WE20" s="38"/>
      <c r="WF20" s="38"/>
      <c r="WG20" s="38"/>
      <c r="WH20" s="38"/>
      <c r="WI20" s="38"/>
      <c r="WJ20" s="38"/>
      <c r="WK20" s="38"/>
      <c r="WL20" s="38"/>
      <c r="WM20" s="38"/>
      <c r="WN20" s="38"/>
      <c r="WO20" s="38"/>
      <c r="WP20" s="38"/>
      <c r="WQ20" s="38"/>
      <c r="WR20" s="38"/>
      <c r="WS20" s="38"/>
      <c r="WT20" s="38"/>
      <c r="WU20" s="38"/>
      <c r="WV20" s="38"/>
      <c r="WW20" s="38"/>
      <c r="WX20" s="38"/>
      <c r="WY20" s="38"/>
      <c r="WZ20" s="38"/>
      <c r="XA20" s="38"/>
      <c r="XB20" s="38"/>
      <c r="XC20" s="38"/>
      <c r="XD20" s="38"/>
      <c r="XE20" s="38"/>
      <c r="XF20" s="38"/>
      <c r="XG20" s="38"/>
      <c r="XH20" s="38"/>
      <c r="XI20" s="38"/>
      <c r="XJ20" s="38"/>
      <c r="XK20" s="38"/>
      <c r="XL20" s="38"/>
      <c r="XM20" s="38"/>
      <c r="XN20" s="38"/>
      <c r="XO20" s="38"/>
      <c r="XP20" s="38"/>
      <c r="XQ20" s="38"/>
      <c r="XR20" s="38"/>
      <c r="XS20" s="38"/>
      <c r="XT20" s="38"/>
      <c r="XU20" s="38"/>
      <c r="XV20" s="38"/>
      <c r="XW20" s="38"/>
      <c r="XX20" s="38"/>
      <c r="XY20" s="38"/>
      <c r="XZ20" s="38"/>
      <c r="YA20" s="38"/>
      <c r="YB20" s="38"/>
      <c r="YC20" s="38"/>
      <c r="YD20" s="38"/>
      <c r="YE20" s="38"/>
      <c r="YF20" s="38"/>
      <c r="YG20" s="38"/>
      <c r="YH20" s="38"/>
      <c r="YI20" s="38"/>
      <c r="YJ20" s="38"/>
      <c r="YK20" s="38"/>
      <c r="YL20" s="38"/>
      <c r="YM20" s="38"/>
      <c r="YN20" s="38"/>
      <c r="YO20" s="38"/>
      <c r="YP20" s="38"/>
      <c r="YQ20" s="38"/>
      <c r="YR20" s="38"/>
      <c r="YS20" s="38"/>
      <c r="YT20" s="38"/>
      <c r="YU20" s="38"/>
      <c r="YV20" s="38"/>
      <c r="YW20" s="38"/>
      <c r="YX20" s="38"/>
      <c r="YY20" s="38"/>
      <c r="YZ20" s="38"/>
      <c r="ZA20" s="38"/>
      <c r="ZB20" s="38"/>
      <c r="ZC20" s="38"/>
      <c r="ZD20" s="38"/>
      <c r="ZE20" s="38"/>
      <c r="ZF20" s="38"/>
    </row>
    <row r="21" spans="1:682" s="35" customFormat="1" x14ac:dyDescent="0.35">
      <c r="A21" s="2" t="s">
        <v>25</v>
      </c>
      <c r="B21" s="38">
        <f t="shared" ref="B21:V21" si="24">IFERROR(B16/B4,0)*100000</f>
        <v>2758.7666197183098</v>
      </c>
      <c r="C21" s="38">
        <f t="shared" si="24"/>
        <v>3024.7307792207794</v>
      </c>
      <c r="D21" s="38">
        <f t="shared" si="24"/>
        <v>3522.3691044776124</v>
      </c>
      <c r="E21" s="38">
        <f t="shared" si="24"/>
        <v>3149.3774418604653</v>
      </c>
      <c r="F21" s="38">
        <f t="shared" si="24"/>
        <v>2786.2021686746984</v>
      </c>
      <c r="G21" s="38">
        <f t="shared" si="24"/>
        <v>3460.6805263157894</v>
      </c>
      <c r="H21" s="38">
        <f t="shared" si="24"/>
        <v>2235.4327586206896</v>
      </c>
      <c r="I21" s="38">
        <f t="shared" si="24"/>
        <v>3174.6319819819819</v>
      </c>
      <c r="J21" s="38">
        <f t="shared" si="24"/>
        <v>0</v>
      </c>
      <c r="K21" s="38">
        <f t="shared" si="24"/>
        <v>3257.9603448275861</v>
      </c>
      <c r="L21" s="38">
        <f t="shared" si="24"/>
        <v>3293.2977906976739</v>
      </c>
      <c r="M21" s="38">
        <f t="shared" si="24"/>
        <v>3606.7005714285715</v>
      </c>
      <c r="N21" s="38">
        <f t="shared" si="24"/>
        <v>3938.5609374999999</v>
      </c>
      <c r="O21" s="38">
        <f t="shared" si="24"/>
        <v>2889.6779999999999</v>
      </c>
      <c r="P21" s="38">
        <f t="shared" si="24"/>
        <v>2626.9491666666668</v>
      </c>
      <c r="Q21" s="38">
        <f t="shared" si="24"/>
        <v>3257.7148936170211</v>
      </c>
      <c r="R21" s="38">
        <f t="shared" si="24"/>
        <v>3538.8057731958756</v>
      </c>
      <c r="S21" s="38">
        <f t="shared" si="24"/>
        <v>3093.2755294117646</v>
      </c>
      <c r="T21" s="38">
        <f t="shared" si="24"/>
        <v>3175.3758139534884</v>
      </c>
      <c r="U21" s="38">
        <f t="shared" si="24"/>
        <v>2309.5877777777778</v>
      </c>
      <c r="V21" s="38">
        <f t="shared" si="24"/>
        <v>2071.6585714285716</v>
      </c>
      <c r="W21" s="38">
        <f t="shared" ref="W21:CN21" si="25">IFERROR(W16/W4,0)*100000</f>
        <v>2834.239638554217</v>
      </c>
      <c r="X21" s="38">
        <f t="shared" si="25"/>
        <v>4047.8374489795915</v>
      </c>
      <c r="Y21" s="38">
        <f t="shared" si="25"/>
        <v>3075.4532954545452</v>
      </c>
      <c r="Z21" s="38">
        <f t="shared" si="25"/>
        <v>3175.4617857142857</v>
      </c>
      <c r="AA21" s="38">
        <f t="shared" si="25"/>
        <v>0</v>
      </c>
      <c r="AB21" s="38">
        <f t="shared" si="25"/>
        <v>2143.4737373737375</v>
      </c>
      <c r="AC21" s="38">
        <f t="shared" si="25"/>
        <v>2620.8893548387096</v>
      </c>
      <c r="AD21" s="38">
        <f t="shared" si="25"/>
        <v>2989.6736842105265</v>
      </c>
      <c r="AE21" s="38">
        <f t="shared" si="25"/>
        <v>3753.0849137931027</v>
      </c>
      <c r="AF21" s="38">
        <f t="shared" si="25"/>
        <v>0</v>
      </c>
      <c r="AG21" s="38">
        <f t="shared" si="25"/>
        <v>2939.0592105263163</v>
      </c>
      <c r="AH21" s="38">
        <f t="shared" si="25"/>
        <v>3133.2225581395369</v>
      </c>
      <c r="AI21" s="38">
        <f t="shared" si="25"/>
        <v>3218.6597000000006</v>
      </c>
      <c r="AJ21" s="38">
        <f t="shared" si="25"/>
        <v>2335.0511111111109</v>
      </c>
      <c r="AK21" s="38">
        <f t="shared" si="25"/>
        <v>3332.6932989690713</v>
      </c>
      <c r="AL21" s="38">
        <f t="shared" si="25"/>
        <v>3507.1497979797978</v>
      </c>
      <c r="AM21" s="38">
        <f t="shared" si="25"/>
        <v>3904.212772277227</v>
      </c>
      <c r="AN21" s="38">
        <f t="shared" si="25"/>
        <v>3243.7367032967018</v>
      </c>
      <c r="AO21" s="38">
        <f t="shared" si="25"/>
        <v>3710.2843877551009</v>
      </c>
      <c r="AP21" s="38">
        <f t="shared" si="25"/>
        <v>3673.2971287128721</v>
      </c>
      <c r="AQ21" s="38">
        <f t="shared" si="25"/>
        <v>3058.0782758620685</v>
      </c>
      <c r="AR21" s="38">
        <f t="shared" si="25"/>
        <v>2880.701071428572</v>
      </c>
      <c r="AS21" s="38">
        <f t="shared" si="25"/>
        <v>3639.9662650602418</v>
      </c>
      <c r="AT21" s="38">
        <f t="shared" si="25"/>
        <v>3961.5163207547184</v>
      </c>
      <c r="AU21" s="38">
        <f t="shared" si="25"/>
        <v>2877.9229565217402</v>
      </c>
      <c r="AV21" s="38">
        <f t="shared" si="25"/>
        <v>4160.3641463414633</v>
      </c>
      <c r="AW21" s="38">
        <f t="shared" si="25"/>
        <v>3100.8601052631589</v>
      </c>
      <c r="AX21" s="38">
        <f t="shared" si="25"/>
        <v>2999.9520689655174</v>
      </c>
      <c r="AY21" s="38">
        <f t="shared" si="25"/>
        <v>2940.7082022471932</v>
      </c>
      <c r="AZ21" s="38">
        <f t="shared" si="25"/>
        <v>2703.6958181818181</v>
      </c>
      <c r="BA21" s="38">
        <f t="shared" si="25"/>
        <v>3099.0530232558126</v>
      </c>
      <c r="BB21" s="38">
        <f t="shared" si="25"/>
        <v>3284.6397619047602</v>
      </c>
      <c r="BC21" s="38">
        <f t="shared" si="25"/>
        <v>3674.2569148936172</v>
      </c>
      <c r="BD21" s="38">
        <f t="shared" si="25"/>
        <v>2661.8760416666669</v>
      </c>
      <c r="BE21" s="38">
        <f t="shared" si="25"/>
        <v>1480.2869230769234</v>
      </c>
      <c r="BF21" s="38">
        <f t="shared" si="25"/>
        <v>2802.8647169811311</v>
      </c>
      <c r="BG21" s="38">
        <f t="shared" si="25"/>
        <v>2871.1970588235299</v>
      </c>
      <c r="BH21" s="38">
        <f t="shared" si="25"/>
        <v>2488.6253921568623</v>
      </c>
      <c r="BI21" s="38">
        <f t="shared" si="25"/>
        <v>4092.6959000000006</v>
      </c>
      <c r="BJ21" s="38">
        <f t="shared" si="25"/>
        <v>3866.8540495867792</v>
      </c>
      <c r="BK21" s="38">
        <f t="shared" si="25"/>
        <v>2670.6533333333327</v>
      </c>
      <c r="BL21" s="38">
        <f t="shared" si="25"/>
        <v>2930.3395833333329</v>
      </c>
      <c r="BM21" s="38">
        <f t="shared" si="25"/>
        <v>2700.1019626168231</v>
      </c>
      <c r="BN21" s="38">
        <f t="shared" si="25"/>
        <v>3374.4362921348315</v>
      </c>
      <c r="BO21" s="38">
        <f t="shared" si="25"/>
        <v>3237.688271604939</v>
      </c>
      <c r="BP21" s="38">
        <f t="shared" si="25"/>
        <v>2922.3838297872348</v>
      </c>
      <c r="BQ21" s="38">
        <f t="shared" si="25"/>
        <v>3747.4417307692311</v>
      </c>
      <c r="BR21" s="38">
        <f t="shared" si="25"/>
        <v>2878.5696666666672</v>
      </c>
      <c r="BS21" s="38">
        <f t="shared" si="25"/>
        <v>2509.3633333333337</v>
      </c>
      <c r="BT21" s="38">
        <f t="shared" si="25"/>
        <v>2713.3970175438612</v>
      </c>
      <c r="BU21" s="38">
        <f t="shared" si="25"/>
        <v>4107.8144578313268</v>
      </c>
      <c r="BV21" s="38">
        <f t="shared" si="25"/>
        <v>3249.8251428571443</v>
      </c>
      <c r="BW21" s="38">
        <f t="shared" si="25"/>
        <v>2712.5489887640451</v>
      </c>
      <c r="BX21" s="38">
        <f t="shared" si="25"/>
        <v>3471.6175423728819</v>
      </c>
      <c r="BY21" s="38">
        <f t="shared" si="25"/>
        <v>3137.2835344827604</v>
      </c>
      <c r="BZ21" s="38">
        <f t="shared" si="25"/>
        <v>2094.4504545454547</v>
      </c>
      <c r="CA21" s="38">
        <f t="shared" si="25"/>
        <v>2690.0909090909095</v>
      </c>
      <c r="CB21" s="38">
        <f t="shared" si="25"/>
        <v>2992.652234042554</v>
      </c>
      <c r="CC21" s="38">
        <f t="shared" si="25"/>
        <v>2535.5366304347822</v>
      </c>
      <c r="CD21" s="38">
        <f t="shared" si="25"/>
        <v>2729.8194339622655</v>
      </c>
      <c r="CE21" s="38">
        <f t="shared" si="25"/>
        <v>2747.1212087912081</v>
      </c>
      <c r="CF21" s="38">
        <f t="shared" si="25"/>
        <v>3266.1586956521724</v>
      </c>
      <c r="CG21" s="38">
        <f t="shared" si="25"/>
        <v>2437.2754285714282</v>
      </c>
      <c r="CH21" s="38">
        <f t="shared" si="25"/>
        <v>2575.4501282051283</v>
      </c>
      <c r="CI21" s="38">
        <f t="shared" si="25"/>
        <v>3270.8449514563108</v>
      </c>
      <c r="CJ21" s="38">
        <f t="shared" si="25"/>
        <v>3168.7513698630141</v>
      </c>
      <c r="CK21" s="38">
        <f t="shared" si="25"/>
        <v>2986.9569999999999</v>
      </c>
      <c r="CL21" s="38">
        <f t="shared" si="25"/>
        <v>2680.2657142857138</v>
      </c>
      <c r="CM21" s="38">
        <f t="shared" si="25"/>
        <v>2541.5825000000013</v>
      </c>
      <c r="CN21" s="38">
        <f t="shared" si="25"/>
        <v>3560.6089743589746</v>
      </c>
      <c r="CO21" s="38">
        <f t="shared" ref="CO21:DL21" si="26">IFERROR(CO16/CO4,0)*100000</f>
        <v>3637.8237313432837</v>
      </c>
      <c r="CP21" s="38">
        <f t="shared" si="26"/>
        <v>3143.686666666666</v>
      </c>
      <c r="CQ21" s="38">
        <f t="shared" si="26"/>
        <v>4260.4520238095229</v>
      </c>
      <c r="CR21" s="38">
        <f t="shared" si="26"/>
        <v>5229.0048780487805</v>
      </c>
      <c r="CS21" s="38">
        <f t="shared" si="26"/>
        <v>3038.8469662921348</v>
      </c>
      <c r="CT21" s="38">
        <f t="shared" si="26"/>
        <v>2722.8792857142853</v>
      </c>
      <c r="CU21" s="38">
        <f t="shared" si="26"/>
        <v>3007.8250574712647</v>
      </c>
      <c r="CV21" s="38">
        <f t="shared" si="26"/>
        <v>3015.4302298850575</v>
      </c>
      <c r="CW21" s="38">
        <f t="shared" si="26"/>
        <v>3673.0697674418602</v>
      </c>
      <c r="CX21" s="38">
        <f t="shared" si="26"/>
        <v>3769.9314634146344</v>
      </c>
      <c r="CY21" s="38">
        <f t="shared" si="26"/>
        <v>2104.2041428571429</v>
      </c>
      <c r="CZ21" s="38">
        <f t="shared" si="26"/>
        <v>3971.8075789473687</v>
      </c>
      <c r="DA21" s="38">
        <f t="shared" si="26"/>
        <v>3424.5993749999993</v>
      </c>
      <c r="DB21" s="38">
        <f t="shared" si="26"/>
        <v>0</v>
      </c>
      <c r="DC21" s="38">
        <f t="shared" si="26"/>
        <v>3008.6685714285718</v>
      </c>
      <c r="DD21" s="38">
        <f t="shared" si="26"/>
        <v>4147.873398058252</v>
      </c>
      <c r="DE21" s="38">
        <f t="shared" si="26"/>
        <v>3223.3790721649489</v>
      </c>
      <c r="DF21" s="38">
        <f t="shared" si="26"/>
        <v>4600.2301369863017</v>
      </c>
      <c r="DG21" s="38">
        <f t="shared" si="26"/>
        <v>3199.6333673469385</v>
      </c>
      <c r="DH21" s="38">
        <f t="shared" si="26"/>
        <v>2549.7677142857137</v>
      </c>
      <c r="DI21" s="38">
        <f t="shared" si="26"/>
        <v>2714.8980219780224</v>
      </c>
      <c r="DJ21" s="38">
        <f t="shared" si="26"/>
        <v>3677.7278021978018</v>
      </c>
      <c r="DK21" s="38">
        <f t="shared" si="26"/>
        <v>3288.5839999999998</v>
      </c>
      <c r="DL21" s="38">
        <f t="shared" si="26"/>
        <v>3256.6590909090914</v>
      </c>
      <c r="DM21" s="38">
        <f t="shared" ref="DM21:EC21" si="27">IFERROR(DM16/DM4,0)*100000</f>
        <v>2756.6863440860211</v>
      </c>
      <c r="DN21" s="38">
        <f t="shared" si="27"/>
        <v>3553.1803191489366</v>
      </c>
      <c r="DO21" s="38">
        <f t="shared" si="27"/>
        <v>2686.2654285714284</v>
      </c>
      <c r="DP21" s="38">
        <f t="shared" si="27"/>
        <v>3042.3038297872336</v>
      </c>
      <c r="DQ21" s="38">
        <f t="shared" si="27"/>
        <v>3175.3561999999997</v>
      </c>
      <c r="DR21" s="38">
        <f t="shared" si="27"/>
        <v>2912.0970000000002</v>
      </c>
      <c r="DS21" s="38">
        <f t="shared" si="27"/>
        <v>0</v>
      </c>
      <c r="DT21" s="38">
        <f t="shared" si="27"/>
        <v>0</v>
      </c>
      <c r="DU21" s="38">
        <f t="shared" si="27"/>
        <v>3187.5906122448982</v>
      </c>
      <c r="DV21" s="38">
        <f t="shared" si="27"/>
        <v>3029.188333333333</v>
      </c>
      <c r="DW21" s="38">
        <f t="shared" si="27"/>
        <v>3810.9308163265305</v>
      </c>
      <c r="DX21" s="38">
        <f t="shared" si="27"/>
        <v>3159.1956074766349</v>
      </c>
      <c r="DY21" s="38">
        <f t="shared" si="27"/>
        <v>3625.2288043478261</v>
      </c>
      <c r="DZ21" s="38">
        <f t="shared" si="27"/>
        <v>4229.9448351648352</v>
      </c>
      <c r="EA21" s="38">
        <f t="shared" si="27"/>
        <v>3751.3105208333336</v>
      </c>
      <c r="EB21" s="38">
        <f t="shared" si="27"/>
        <v>3448.4554455445541</v>
      </c>
      <c r="EC21" s="38">
        <f t="shared" si="27"/>
        <v>3240.8484848484845</v>
      </c>
      <c r="ED21" s="38"/>
      <c r="EE21" s="38"/>
      <c r="EF21" s="38"/>
      <c r="EG21" s="38"/>
      <c r="EH21" s="38"/>
      <c r="EI21" s="38"/>
      <c r="EJ21" s="38"/>
      <c r="EK21" s="38"/>
      <c r="EL21" s="38"/>
      <c r="EM21" s="38"/>
      <c r="EN21" s="38"/>
      <c r="EO21" s="38"/>
      <c r="EP21" s="38"/>
      <c r="EQ21" s="38"/>
      <c r="ER21" s="38"/>
      <c r="ES21" s="38"/>
      <c r="ET21" s="38"/>
      <c r="EU21" s="38"/>
      <c r="EV21" s="38"/>
      <c r="EW21" s="38"/>
      <c r="EX21" s="38"/>
      <c r="EY21" s="38"/>
      <c r="EZ21" s="38"/>
      <c r="FA21" s="38"/>
      <c r="FB21" s="38"/>
      <c r="FC21" s="38"/>
      <c r="FD21" s="38"/>
      <c r="FE21" s="38"/>
      <c r="FF21" s="38"/>
      <c r="FG21" s="38"/>
      <c r="FH21" s="38"/>
      <c r="FI21" s="38"/>
      <c r="FJ21" s="38"/>
      <c r="FK21" s="38"/>
      <c r="FL21" s="38"/>
      <c r="FM21" s="38"/>
      <c r="FN21" s="38"/>
      <c r="FO21" s="38"/>
      <c r="FP21" s="38"/>
      <c r="FQ21" s="38"/>
      <c r="FR21" s="38"/>
      <c r="FS21" s="38"/>
      <c r="FT21" s="38"/>
      <c r="FU21" s="38"/>
      <c r="FV21" s="38"/>
      <c r="FW21" s="38"/>
      <c r="FX21" s="38"/>
      <c r="FY21" s="38"/>
      <c r="FZ21" s="38"/>
      <c r="GA21" s="38"/>
      <c r="GB21" s="38"/>
      <c r="GC21" s="38"/>
      <c r="GD21" s="38"/>
      <c r="GE21" s="38"/>
      <c r="GF21" s="38"/>
      <c r="GG21" s="38"/>
      <c r="GH21" s="38"/>
      <c r="GI21" s="38"/>
      <c r="GJ21" s="38"/>
      <c r="GK21" s="38"/>
      <c r="GL21" s="38"/>
      <c r="GM21" s="38"/>
      <c r="GN21" s="38"/>
      <c r="GO21" s="38"/>
      <c r="GP21" s="38"/>
      <c r="GQ21" s="38"/>
      <c r="GR21" s="38"/>
      <c r="GS21" s="38"/>
      <c r="GT21" s="38"/>
      <c r="GU21" s="38"/>
      <c r="GV21" s="38"/>
      <c r="GW21" s="38"/>
      <c r="GX21" s="38"/>
      <c r="GY21" s="38"/>
      <c r="GZ21" s="38"/>
      <c r="HA21" s="38"/>
      <c r="HB21" s="38"/>
      <c r="HC21" s="38"/>
      <c r="HD21" s="38"/>
      <c r="HE21" s="38"/>
      <c r="HF21" s="38"/>
      <c r="HG21" s="38"/>
      <c r="HH21" s="38"/>
      <c r="HI21" s="38"/>
      <c r="HJ21" s="38"/>
      <c r="HK21" s="38"/>
      <c r="HL21" s="38"/>
      <c r="HM21" s="38"/>
      <c r="HN21" s="38"/>
      <c r="HO21" s="38"/>
      <c r="HP21" s="38"/>
      <c r="HQ21" s="38"/>
      <c r="HR21" s="38"/>
      <c r="HS21" s="38"/>
      <c r="HT21" s="38"/>
      <c r="HU21" s="38"/>
      <c r="HV21" s="38"/>
      <c r="HW21" s="38"/>
      <c r="HX21" s="38"/>
      <c r="HY21" s="38"/>
      <c r="HZ21" s="38"/>
      <c r="IA21" s="38"/>
      <c r="IB21" s="38"/>
      <c r="IC21" s="38"/>
      <c r="ID21" s="38"/>
      <c r="IE21" s="38"/>
      <c r="IF21" s="38"/>
      <c r="IG21" s="38"/>
      <c r="IH21" s="38"/>
      <c r="II21" s="38"/>
      <c r="IJ21" s="38"/>
      <c r="IK21" s="38"/>
      <c r="IL21" s="38"/>
      <c r="IM21" s="38"/>
      <c r="IN21" s="38"/>
      <c r="IO21" s="38"/>
      <c r="IP21" s="38"/>
      <c r="IQ21" s="38"/>
      <c r="IR21" s="38"/>
      <c r="IS21" s="38"/>
      <c r="IT21" s="38"/>
      <c r="IU21" s="38"/>
      <c r="IV21" s="38"/>
      <c r="IW21" s="38"/>
      <c r="IX21" s="38"/>
      <c r="IY21" s="38"/>
      <c r="IZ21" s="38"/>
      <c r="JA21" s="38"/>
      <c r="JB21" s="38"/>
      <c r="JC21" s="38"/>
      <c r="JD21" s="38"/>
      <c r="JE21" s="38"/>
      <c r="JF21" s="38"/>
      <c r="JG21" s="38"/>
      <c r="JH21" s="38"/>
      <c r="JI21" s="38"/>
      <c r="JJ21" s="38"/>
      <c r="JK21" s="38"/>
      <c r="JL21" s="38"/>
      <c r="JM21" s="38"/>
      <c r="JN21" s="38"/>
      <c r="JO21" s="38"/>
      <c r="JP21" s="38"/>
      <c r="JQ21" s="38"/>
      <c r="JR21" s="38"/>
      <c r="JS21" s="38"/>
      <c r="JT21" s="38"/>
      <c r="JU21" s="38"/>
      <c r="JV21" s="38"/>
      <c r="JW21" s="38"/>
      <c r="JX21" s="38"/>
      <c r="JY21" s="38"/>
      <c r="JZ21" s="38"/>
      <c r="KA21" s="38"/>
      <c r="KB21" s="38"/>
      <c r="KC21" s="38"/>
      <c r="KD21" s="38"/>
      <c r="KE21" s="38"/>
      <c r="KF21" s="38"/>
      <c r="KG21" s="38"/>
      <c r="KH21" s="38"/>
      <c r="KI21" s="38"/>
      <c r="KJ21" s="38"/>
      <c r="KK21" s="38"/>
      <c r="KL21" s="38"/>
      <c r="KM21" s="38"/>
      <c r="KN21" s="38"/>
      <c r="KO21" s="38"/>
      <c r="KP21" s="38"/>
      <c r="KQ21" s="38"/>
      <c r="KR21" s="38"/>
      <c r="KS21" s="38"/>
      <c r="KT21" s="38"/>
      <c r="KU21" s="38"/>
      <c r="KV21" s="38"/>
      <c r="KW21" s="38"/>
      <c r="KX21" s="38"/>
      <c r="KY21" s="38"/>
      <c r="KZ21" s="38"/>
      <c r="LA21" s="38"/>
      <c r="LB21" s="38"/>
      <c r="LC21" s="38"/>
      <c r="LD21" s="38"/>
      <c r="LE21" s="38"/>
      <c r="LF21" s="38"/>
      <c r="LG21" s="38"/>
      <c r="LH21" s="38"/>
      <c r="LI21" s="38"/>
      <c r="LJ21" s="38"/>
      <c r="LK21" s="38"/>
      <c r="LL21" s="38"/>
      <c r="LM21" s="38"/>
      <c r="LN21" s="38"/>
      <c r="LO21" s="38"/>
      <c r="LP21" s="38"/>
      <c r="LQ21" s="38"/>
      <c r="LR21" s="38"/>
      <c r="LS21" s="38"/>
      <c r="LT21" s="38"/>
      <c r="LU21" s="38"/>
      <c r="LV21" s="38"/>
      <c r="LW21" s="38"/>
      <c r="LX21" s="38"/>
      <c r="LY21" s="38"/>
      <c r="LZ21" s="38"/>
      <c r="MA21" s="38"/>
      <c r="MB21" s="38"/>
      <c r="MC21" s="38"/>
      <c r="MD21" s="38"/>
      <c r="ME21" s="38"/>
      <c r="MF21" s="38"/>
      <c r="MG21" s="38"/>
      <c r="MH21" s="38"/>
      <c r="MI21" s="38"/>
      <c r="MJ21" s="38"/>
      <c r="MK21" s="38"/>
      <c r="ML21" s="38"/>
      <c r="MM21" s="38"/>
      <c r="MN21" s="38"/>
      <c r="MO21" s="38"/>
      <c r="MP21" s="38"/>
      <c r="MQ21" s="38"/>
      <c r="MR21" s="38"/>
      <c r="MS21" s="38"/>
      <c r="MT21" s="38"/>
      <c r="MU21" s="38"/>
      <c r="MV21" s="38"/>
      <c r="MW21" s="38"/>
      <c r="MX21" s="38"/>
      <c r="MY21" s="38"/>
      <c r="MZ21" s="38"/>
      <c r="NA21" s="38"/>
      <c r="NB21" s="38"/>
      <c r="NC21" s="38"/>
      <c r="ND21" s="38"/>
      <c r="NE21" s="38"/>
      <c r="NF21" s="38"/>
      <c r="NG21" s="38"/>
      <c r="NH21" s="38"/>
      <c r="NI21" s="38"/>
      <c r="NJ21" s="38"/>
      <c r="NK21" s="38"/>
      <c r="NL21" s="38"/>
      <c r="NM21" s="38"/>
      <c r="NN21" s="38"/>
      <c r="NO21" s="38"/>
      <c r="NP21" s="38"/>
      <c r="NQ21" s="38"/>
      <c r="NR21" s="38"/>
      <c r="NS21" s="38"/>
      <c r="NT21" s="38"/>
      <c r="NU21" s="38"/>
      <c r="NV21" s="38"/>
      <c r="NW21" s="38"/>
      <c r="NX21" s="38"/>
      <c r="NY21" s="38"/>
      <c r="NZ21" s="38"/>
      <c r="OA21" s="38"/>
      <c r="OB21" s="38"/>
      <c r="OC21" s="38"/>
      <c r="OD21" s="38"/>
      <c r="OE21" s="38"/>
      <c r="OF21" s="38"/>
      <c r="OG21" s="38"/>
      <c r="OH21" s="38"/>
      <c r="OI21" s="38"/>
      <c r="OJ21" s="38"/>
      <c r="OK21" s="38"/>
      <c r="OL21" s="38"/>
      <c r="OM21" s="38"/>
      <c r="ON21" s="38"/>
      <c r="OO21" s="38"/>
      <c r="OP21" s="38"/>
      <c r="OQ21" s="38"/>
      <c r="OR21" s="38"/>
      <c r="OS21" s="38"/>
      <c r="OT21" s="38"/>
      <c r="OU21" s="38"/>
      <c r="OV21" s="38"/>
      <c r="OW21" s="38"/>
      <c r="OX21" s="38"/>
      <c r="OY21" s="38"/>
      <c r="OZ21" s="38"/>
      <c r="PA21" s="38"/>
      <c r="PB21" s="38"/>
      <c r="PC21" s="38"/>
      <c r="PD21" s="38"/>
      <c r="PE21" s="38"/>
      <c r="PF21" s="38"/>
      <c r="PG21" s="38"/>
      <c r="PH21" s="38"/>
      <c r="PI21" s="38"/>
      <c r="PJ21" s="38"/>
      <c r="PK21" s="38"/>
      <c r="PL21" s="38"/>
      <c r="PM21" s="38"/>
      <c r="PN21" s="38"/>
      <c r="PO21" s="38"/>
      <c r="PP21" s="38"/>
      <c r="PQ21" s="38"/>
      <c r="PR21" s="38"/>
      <c r="PS21" s="38"/>
      <c r="PT21" s="38"/>
      <c r="PU21" s="38"/>
      <c r="PV21" s="38"/>
      <c r="PW21" s="38"/>
      <c r="PX21" s="38"/>
      <c r="PY21" s="38"/>
      <c r="PZ21" s="38"/>
      <c r="QA21" s="38"/>
      <c r="QB21" s="38"/>
      <c r="QC21" s="38"/>
      <c r="QD21" s="38"/>
      <c r="QE21" s="38"/>
      <c r="QF21" s="38"/>
      <c r="QG21" s="38"/>
      <c r="QH21" s="38"/>
      <c r="QI21" s="38"/>
      <c r="QJ21" s="38"/>
      <c r="QK21" s="38"/>
      <c r="QL21" s="38"/>
      <c r="QM21" s="38"/>
      <c r="QN21" s="38"/>
      <c r="QO21" s="38"/>
      <c r="QP21" s="38"/>
      <c r="QQ21" s="38"/>
      <c r="QR21" s="38"/>
      <c r="QS21" s="38"/>
      <c r="QT21" s="38"/>
      <c r="QU21" s="38"/>
      <c r="QV21" s="38"/>
      <c r="QW21" s="38"/>
      <c r="QX21" s="38"/>
      <c r="QY21" s="38"/>
      <c r="QZ21" s="38"/>
      <c r="RA21" s="38"/>
      <c r="RB21" s="38"/>
      <c r="RC21" s="38"/>
      <c r="RD21" s="38"/>
      <c r="RE21" s="38"/>
      <c r="RF21" s="38"/>
      <c r="RG21" s="38"/>
      <c r="RH21" s="38"/>
      <c r="RI21" s="38"/>
      <c r="RJ21" s="38"/>
      <c r="RK21" s="38"/>
      <c r="RL21" s="38"/>
      <c r="RM21" s="38"/>
      <c r="RN21" s="38"/>
      <c r="RO21" s="38"/>
      <c r="RP21" s="38"/>
      <c r="RQ21" s="38"/>
      <c r="RR21" s="38"/>
      <c r="RS21" s="38"/>
      <c r="RT21" s="38"/>
      <c r="RU21" s="38"/>
      <c r="RV21" s="38"/>
      <c r="RW21" s="38"/>
      <c r="RX21" s="38"/>
      <c r="RY21" s="38"/>
      <c r="RZ21" s="38"/>
      <c r="SA21" s="38"/>
      <c r="SB21" s="38"/>
      <c r="SC21" s="38"/>
      <c r="SD21" s="38"/>
      <c r="SE21" s="38"/>
      <c r="SF21" s="38"/>
      <c r="SG21" s="38"/>
      <c r="SH21" s="38"/>
      <c r="SI21" s="38"/>
      <c r="SJ21" s="38"/>
      <c r="SK21" s="38"/>
      <c r="SL21" s="38"/>
      <c r="SM21" s="38"/>
      <c r="SN21" s="38"/>
      <c r="SO21" s="38"/>
      <c r="SP21" s="38"/>
      <c r="SQ21" s="38"/>
      <c r="SR21" s="38"/>
      <c r="SS21" s="38"/>
      <c r="ST21" s="38"/>
      <c r="SU21" s="38"/>
      <c r="SV21" s="38"/>
      <c r="SW21" s="38"/>
      <c r="SX21" s="38"/>
      <c r="SY21" s="38"/>
      <c r="SZ21" s="38"/>
      <c r="TA21" s="38"/>
      <c r="TB21" s="38"/>
      <c r="TC21" s="38"/>
      <c r="TD21" s="38"/>
      <c r="TE21" s="38"/>
      <c r="TF21" s="38"/>
      <c r="TG21" s="38"/>
      <c r="TH21" s="38"/>
      <c r="TI21" s="38"/>
      <c r="TJ21" s="38"/>
      <c r="TK21" s="38"/>
      <c r="TL21" s="38"/>
      <c r="TM21" s="38"/>
      <c r="TN21" s="38"/>
      <c r="TO21" s="38"/>
      <c r="TP21" s="38"/>
      <c r="TQ21" s="38"/>
      <c r="TR21" s="38"/>
      <c r="TS21" s="38"/>
      <c r="TT21" s="38"/>
      <c r="TU21" s="38"/>
      <c r="TV21" s="38"/>
      <c r="TW21" s="38"/>
      <c r="TX21" s="38"/>
      <c r="TY21" s="38"/>
      <c r="TZ21" s="38"/>
      <c r="UA21" s="38"/>
      <c r="UB21" s="38"/>
      <c r="UC21" s="38"/>
      <c r="UD21" s="38"/>
      <c r="UE21" s="38"/>
      <c r="UF21" s="38"/>
      <c r="UG21" s="38"/>
      <c r="UH21" s="38"/>
      <c r="UI21" s="38"/>
      <c r="UJ21" s="38"/>
      <c r="UK21" s="38"/>
      <c r="UL21" s="38"/>
      <c r="UM21" s="38"/>
      <c r="UN21" s="38"/>
      <c r="UO21" s="38"/>
      <c r="UP21" s="38"/>
      <c r="UQ21" s="38"/>
      <c r="UR21" s="38"/>
      <c r="US21" s="38"/>
      <c r="UT21" s="38"/>
      <c r="UU21" s="38"/>
      <c r="UV21" s="38"/>
      <c r="UW21" s="38"/>
      <c r="UX21" s="38"/>
      <c r="UY21" s="38"/>
      <c r="UZ21" s="38"/>
      <c r="VA21" s="38"/>
      <c r="VB21" s="38"/>
      <c r="VC21" s="38"/>
      <c r="VD21" s="38"/>
      <c r="VE21" s="38"/>
      <c r="VF21" s="38"/>
      <c r="VG21" s="38"/>
      <c r="VH21" s="38"/>
      <c r="VI21" s="38"/>
      <c r="VJ21" s="38"/>
      <c r="VK21" s="38"/>
      <c r="VL21" s="38"/>
      <c r="VM21" s="38"/>
      <c r="VN21" s="38"/>
      <c r="VO21" s="38"/>
      <c r="VP21" s="38"/>
      <c r="VQ21" s="38"/>
      <c r="VR21" s="38"/>
      <c r="VS21" s="38"/>
      <c r="VT21" s="38"/>
      <c r="VU21" s="38"/>
      <c r="VV21" s="38"/>
      <c r="VW21" s="38"/>
      <c r="VX21" s="38"/>
      <c r="VY21" s="38"/>
      <c r="VZ21" s="38"/>
      <c r="WA21" s="38"/>
      <c r="WB21" s="38"/>
      <c r="WC21" s="38"/>
      <c r="WD21" s="38"/>
      <c r="WE21" s="38"/>
      <c r="WF21" s="38"/>
      <c r="WG21" s="38"/>
      <c r="WH21" s="38"/>
      <c r="WI21" s="38"/>
      <c r="WJ21" s="38"/>
      <c r="WK21" s="38"/>
      <c r="WL21" s="38"/>
      <c r="WM21" s="38"/>
      <c r="WN21" s="38"/>
      <c r="WO21" s="38"/>
      <c r="WP21" s="38"/>
      <c r="WQ21" s="38"/>
      <c r="WR21" s="38"/>
      <c r="WS21" s="38"/>
      <c r="WT21" s="38"/>
      <c r="WU21" s="38"/>
      <c r="WV21" s="38"/>
      <c r="WW21" s="38"/>
      <c r="WX21" s="38"/>
      <c r="WY21" s="38"/>
      <c r="WZ21" s="38"/>
      <c r="XA21" s="38"/>
      <c r="XB21" s="38"/>
      <c r="XC21" s="38"/>
      <c r="XD21" s="38"/>
      <c r="XE21" s="38"/>
      <c r="XF21" s="38"/>
      <c r="XG21" s="38"/>
      <c r="XH21" s="38"/>
      <c r="XI21" s="38"/>
      <c r="XJ21" s="38"/>
      <c r="XK21" s="38"/>
      <c r="XL21" s="38"/>
      <c r="XM21" s="38"/>
      <c r="XN21" s="38"/>
      <c r="XO21" s="38"/>
      <c r="XP21" s="38"/>
      <c r="XQ21" s="38"/>
      <c r="XR21" s="38"/>
      <c r="XS21" s="38"/>
      <c r="XT21" s="38"/>
      <c r="XU21" s="38"/>
      <c r="XV21" s="38"/>
      <c r="XW21" s="38"/>
      <c r="XX21" s="38"/>
      <c r="XY21" s="38"/>
      <c r="XZ21" s="38"/>
      <c r="YA21" s="38"/>
      <c r="YB21" s="38"/>
      <c r="YC21" s="38"/>
      <c r="YD21" s="38"/>
      <c r="YE21" s="38"/>
      <c r="YF21" s="38"/>
      <c r="YG21" s="38"/>
      <c r="YH21" s="38"/>
      <c r="YI21" s="38"/>
      <c r="YJ21" s="38"/>
      <c r="YK21" s="38"/>
      <c r="YL21" s="38"/>
      <c r="YM21" s="38"/>
      <c r="YN21" s="38"/>
      <c r="YO21" s="38"/>
      <c r="YP21" s="38"/>
      <c r="YQ21" s="38"/>
      <c r="YR21" s="38"/>
      <c r="YS21" s="38"/>
      <c r="YT21" s="38"/>
      <c r="YU21" s="38"/>
      <c r="YV21" s="38"/>
      <c r="YW21" s="38"/>
      <c r="YX21" s="38"/>
      <c r="YY21" s="38"/>
      <c r="YZ21" s="38"/>
      <c r="ZA21" s="38"/>
      <c r="ZB21" s="38"/>
      <c r="ZC21" s="38"/>
      <c r="ZD21" s="38"/>
      <c r="ZE21" s="38"/>
    </row>
    <row r="22" spans="1:682" s="35" customFormat="1" x14ac:dyDescent="0.35">
      <c r="A22" s="2" t="s">
        <v>26</v>
      </c>
      <c r="B22" s="38">
        <f t="shared" ref="B22:V22" si="28">IFERROR(B13/B4,0)*100000</f>
        <v>1972.149295774648</v>
      </c>
      <c r="C22" s="38">
        <f t="shared" si="28"/>
        <v>2409.2342857142858</v>
      </c>
      <c r="D22" s="38">
        <f t="shared" si="28"/>
        <v>2517.092686567164</v>
      </c>
      <c r="E22" s="38">
        <f t="shared" si="28"/>
        <v>2345.5722093023255</v>
      </c>
      <c r="F22" s="38">
        <f t="shared" si="28"/>
        <v>2186.398072289157</v>
      </c>
      <c r="G22" s="38">
        <f t="shared" si="28"/>
        <v>2240.4993684210526</v>
      </c>
      <c r="H22" s="38">
        <f t="shared" si="28"/>
        <v>1581.2110344827588</v>
      </c>
      <c r="I22" s="38">
        <f t="shared" si="28"/>
        <v>2120.1949549549549</v>
      </c>
      <c r="J22" s="38">
        <f t="shared" si="28"/>
        <v>0</v>
      </c>
      <c r="K22" s="38">
        <f t="shared" si="28"/>
        <v>2108.1486206896552</v>
      </c>
      <c r="L22" s="38">
        <f t="shared" si="28"/>
        <v>2169.1024418604652</v>
      </c>
      <c r="M22" s="38">
        <f t="shared" si="28"/>
        <v>2682.3705714285716</v>
      </c>
      <c r="N22" s="38">
        <f t="shared" si="28"/>
        <v>2925.2051041666668</v>
      </c>
      <c r="O22" s="38">
        <f t="shared" si="28"/>
        <v>1964.7196666666664</v>
      </c>
      <c r="P22" s="38">
        <f t="shared" si="28"/>
        <v>1926.1476190476189</v>
      </c>
      <c r="Q22" s="38">
        <f t="shared" si="28"/>
        <v>2592.8159574468086</v>
      </c>
      <c r="R22" s="38">
        <f t="shared" si="28"/>
        <v>2570.6024742268041</v>
      </c>
      <c r="S22" s="38">
        <f t="shared" si="28"/>
        <v>2499.5102352941176</v>
      </c>
      <c r="T22" s="38">
        <f t="shared" si="28"/>
        <v>2248.9498837209303</v>
      </c>
      <c r="U22" s="38">
        <f t="shared" si="28"/>
        <v>1850.2992222222219</v>
      </c>
      <c r="V22" s="38">
        <f t="shared" si="28"/>
        <v>1711.4457142857145</v>
      </c>
      <c r="W22" s="38">
        <f t="shared" ref="W22:CN22" si="29">IFERROR(W13/W4,0)*100000</f>
        <v>1720.0487951807227</v>
      </c>
      <c r="X22" s="38">
        <f t="shared" si="29"/>
        <v>2414.4804081632656</v>
      </c>
      <c r="Y22" s="38">
        <f t="shared" si="29"/>
        <v>2216.2620454545454</v>
      </c>
      <c r="Z22" s="38">
        <f t="shared" si="29"/>
        <v>2344.967589285714</v>
      </c>
      <c r="AA22" s="38">
        <f t="shared" si="29"/>
        <v>0</v>
      </c>
      <c r="AB22" s="38">
        <f t="shared" si="29"/>
        <v>1667.3527272727276</v>
      </c>
      <c r="AC22" s="38">
        <f t="shared" si="29"/>
        <v>2352.2190322580641</v>
      </c>
      <c r="AD22" s="38">
        <f t="shared" si="29"/>
        <v>1820.1878947368421</v>
      </c>
      <c r="AE22" s="38">
        <f t="shared" si="29"/>
        <v>3279.6218965517246</v>
      </c>
      <c r="AF22" s="38">
        <f t="shared" si="29"/>
        <v>0</v>
      </c>
      <c r="AG22" s="38">
        <f t="shared" si="29"/>
        <v>2317.120263157894</v>
      </c>
      <c r="AH22" s="38">
        <f t="shared" si="29"/>
        <v>2116.3345348837197</v>
      </c>
      <c r="AI22" s="38">
        <f t="shared" si="29"/>
        <v>2204.0995000000016</v>
      </c>
      <c r="AJ22" s="38">
        <f t="shared" si="29"/>
        <v>2005.4888888888886</v>
      </c>
      <c r="AK22" s="38">
        <f t="shared" si="29"/>
        <v>2217.4087628865977</v>
      </c>
      <c r="AL22" s="38">
        <f t="shared" si="29"/>
        <v>2652.6567676767691</v>
      </c>
      <c r="AM22" s="38">
        <f t="shared" si="29"/>
        <v>2855.270495049504</v>
      </c>
      <c r="AN22" s="38">
        <f t="shared" si="29"/>
        <v>2153.9912087912062</v>
      </c>
      <c r="AO22" s="38">
        <f t="shared" si="29"/>
        <v>2271.0750000000012</v>
      </c>
      <c r="AP22" s="38">
        <f t="shared" si="29"/>
        <v>2370.2694059405958</v>
      </c>
      <c r="AQ22" s="38">
        <f t="shared" si="29"/>
        <v>2006.2758620689663</v>
      </c>
      <c r="AR22" s="38">
        <f t="shared" si="29"/>
        <v>1650.3015476190451</v>
      </c>
      <c r="AS22" s="38">
        <f t="shared" si="29"/>
        <v>2391.9048192771079</v>
      </c>
      <c r="AT22" s="38">
        <f t="shared" si="29"/>
        <v>2366.2178301886797</v>
      </c>
      <c r="AU22" s="38">
        <f t="shared" si="29"/>
        <v>1952.1933043478264</v>
      </c>
      <c r="AV22" s="38">
        <f t="shared" si="29"/>
        <v>2607.9635365853642</v>
      </c>
      <c r="AW22" s="38">
        <f t="shared" si="29"/>
        <v>2342.2502105263152</v>
      </c>
      <c r="AX22" s="38">
        <f t="shared" si="29"/>
        <v>2381.489310344828</v>
      </c>
      <c r="AY22" s="38">
        <f t="shared" si="29"/>
        <v>2235.4794382022455</v>
      </c>
      <c r="AZ22" s="38">
        <f t="shared" si="29"/>
        <v>1848.9903636363633</v>
      </c>
      <c r="BA22" s="38">
        <f t="shared" si="29"/>
        <v>2211.3361627906988</v>
      </c>
      <c r="BB22" s="38">
        <f t="shared" si="29"/>
        <v>2224.413333333332</v>
      </c>
      <c r="BC22" s="38">
        <f t="shared" si="29"/>
        <v>2464.2055319148958</v>
      </c>
      <c r="BD22" s="38">
        <f t="shared" si="29"/>
        <v>1908.1764583333302</v>
      </c>
      <c r="BE22" s="38">
        <f t="shared" si="29"/>
        <v>1274.7</v>
      </c>
      <c r="BF22" s="38">
        <f t="shared" si="29"/>
        <v>1977.3650000000011</v>
      </c>
      <c r="BG22" s="38">
        <f t="shared" si="29"/>
        <v>1912.6050980392145</v>
      </c>
      <c r="BH22" s="38">
        <f t="shared" si="29"/>
        <v>1813.763039215685</v>
      </c>
      <c r="BI22" s="38">
        <f t="shared" si="29"/>
        <v>2467.7664999999979</v>
      </c>
      <c r="BJ22" s="38">
        <f t="shared" si="29"/>
        <v>2871.6711570247944</v>
      </c>
      <c r="BK22" s="38">
        <f t="shared" si="29"/>
        <v>1888.3695959595964</v>
      </c>
      <c r="BL22" s="38">
        <f t="shared" si="29"/>
        <v>2354.7208333333333</v>
      </c>
      <c r="BM22" s="38">
        <f t="shared" si="29"/>
        <v>1907.3502803738318</v>
      </c>
      <c r="BN22" s="38">
        <f t="shared" si="29"/>
        <v>2186.4250561797758</v>
      </c>
      <c r="BO22" s="38">
        <f t="shared" si="29"/>
        <v>2085.1570370370359</v>
      </c>
      <c r="BP22" s="38">
        <f t="shared" si="29"/>
        <v>2318.0765957446806</v>
      </c>
      <c r="BQ22" s="38">
        <f t="shared" si="29"/>
        <v>2689.761442307693</v>
      </c>
      <c r="BR22" s="38">
        <f t="shared" si="29"/>
        <v>1886.9858333333334</v>
      </c>
      <c r="BS22" s="38">
        <f t="shared" si="29"/>
        <v>1907.211666666667</v>
      </c>
      <c r="BT22" s="38">
        <f t="shared" si="29"/>
        <v>1673.2368421052631</v>
      </c>
      <c r="BU22" s="38">
        <f t="shared" si="29"/>
        <v>2070.506385542169</v>
      </c>
      <c r="BV22" s="38">
        <f t="shared" si="29"/>
        <v>1938.5268571428576</v>
      </c>
      <c r="BW22" s="38">
        <f t="shared" si="29"/>
        <v>1915.9741573033705</v>
      </c>
      <c r="BX22" s="38">
        <f t="shared" si="29"/>
        <v>2400.9572033898303</v>
      </c>
      <c r="BY22" s="38">
        <f t="shared" si="29"/>
        <v>1982.6057758620695</v>
      </c>
      <c r="BZ22" s="38">
        <f t="shared" si="29"/>
        <v>1531.5638636363637</v>
      </c>
      <c r="CA22" s="38">
        <f t="shared" si="29"/>
        <v>1950.9385858585856</v>
      </c>
      <c r="CB22" s="38">
        <f t="shared" si="29"/>
        <v>1691.4773404255318</v>
      </c>
      <c r="CC22" s="38">
        <f t="shared" si="29"/>
        <v>1987.8901086956523</v>
      </c>
      <c r="CD22" s="38">
        <f t="shared" si="29"/>
        <v>1875.9920754716979</v>
      </c>
      <c r="CE22" s="38">
        <f t="shared" si="29"/>
        <v>1647.7841758241771</v>
      </c>
      <c r="CF22" s="38">
        <f t="shared" si="29"/>
        <v>1627.8302173913053</v>
      </c>
      <c r="CG22" s="38">
        <f t="shared" si="29"/>
        <v>2215.3457142857137</v>
      </c>
      <c r="CH22" s="38">
        <f t="shared" si="29"/>
        <v>1660.8361538461538</v>
      </c>
      <c r="CI22" s="38">
        <f t="shared" si="29"/>
        <v>2191.4416504854366</v>
      </c>
      <c r="CJ22" s="38">
        <f t="shared" si="29"/>
        <v>2211.0241095890406</v>
      </c>
      <c r="CK22" s="38">
        <f t="shared" si="29"/>
        <v>2026.5957777777778</v>
      </c>
      <c r="CL22" s="38">
        <f t="shared" si="29"/>
        <v>1580.815357142857</v>
      </c>
      <c r="CM22" s="38">
        <f t="shared" si="29"/>
        <v>1735.019642857143</v>
      </c>
      <c r="CN22" s="38">
        <f t="shared" si="29"/>
        <v>2256.0351282051283</v>
      </c>
      <c r="CO22" s="38">
        <f t="shared" ref="CO22:EC22" si="30">IFERROR(CO13/CO4,0)*100000</f>
        <v>2184.225970149254</v>
      </c>
      <c r="CP22" s="38">
        <f t="shared" si="30"/>
        <v>1902.2604761904763</v>
      </c>
      <c r="CQ22" s="38">
        <f t="shared" si="30"/>
        <v>2446.7534523809527</v>
      </c>
      <c r="CR22" s="38">
        <f t="shared" si="30"/>
        <v>2406.449268292683</v>
      </c>
      <c r="CS22" s="38">
        <f t="shared" si="30"/>
        <v>2057.634157303371</v>
      </c>
      <c r="CT22" s="38">
        <f t="shared" si="30"/>
        <v>1770.2650000000001</v>
      </c>
      <c r="CU22" s="38">
        <f t="shared" si="30"/>
        <v>1997.3203448275863</v>
      </c>
      <c r="CV22" s="38">
        <f t="shared" si="30"/>
        <v>2489.8287356321844</v>
      </c>
      <c r="CW22" s="38">
        <f t="shared" si="30"/>
        <v>2501.6784883720929</v>
      </c>
      <c r="CX22" s="38">
        <f t="shared" si="30"/>
        <v>2184.7831707317073</v>
      </c>
      <c r="CY22" s="38">
        <f t="shared" si="30"/>
        <v>1853.7254285714284</v>
      </c>
      <c r="CZ22" s="38">
        <f t="shared" si="30"/>
        <v>2584.4877894736837</v>
      </c>
      <c r="DA22" s="38">
        <f t="shared" si="30"/>
        <v>2234.4718750000002</v>
      </c>
      <c r="DB22" s="38">
        <f t="shared" si="30"/>
        <v>0</v>
      </c>
      <c r="DC22" s="38">
        <f t="shared" si="30"/>
        <v>1795.4419387755102</v>
      </c>
      <c r="DD22" s="38">
        <f t="shared" si="30"/>
        <v>2456.6592233009706</v>
      </c>
      <c r="DE22" s="38">
        <f t="shared" si="30"/>
        <v>2102.8503092783503</v>
      </c>
      <c r="DF22" s="38">
        <f t="shared" si="30"/>
        <v>2421.87</v>
      </c>
      <c r="DG22" s="38">
        <f t="shared" si="30"/>
        <v>2056.9789795918368</v>
      </c>
      <c r="DH22" s="38">
        <f t="shared" si="30"/>
        <v>1685.4782857142854</v>
      </c>
      <c r="DI22" s="38">
        <f t="shared" si="30"/>
        <v>2018.4046153846155</v>
      </c>
      <c r="DJ22" s="38">
        <f t="shared" si="30"/>
        <v>2395.906813186813</v>
      </c>
      <c r="DK22" s="38">
        <f t="shared" si="30"/>
        <v>2316.6023157894738</v>
      </c>
      <c r="DL22" s="38">
        <f t="shared" si="30"/>
        <v>1935.797159090909</v>
      </c>
      <c r="DM22" s="38">
        <f t="shared" si="30"/>
        <v>2187.7275268817202</v>
      </c>
      <c r="DN22" s="38">
        <f t="shared" si="30"/>
        <v>2179.8729787234042</v>
      </c>
      <c r="DO22" s="38">
        <f t="shared" si="30"/>
        <v>1551.4902857142856</v>
      </c>
      <c r="DP22" s="38">
        <f t="shared" si="30"/>
        <v>1772.9074468085103</v>
      </c>
      <c r="DQ22" s="38">
        <f t="shared" si="30"/>
        <v>1996.4043000000001</v>
      </c>
      <c r="DR22" s="38">
        <f t="shared" si="30"/>
        <v>1972.1875</v>
      </c>
      <c r="DS22" s="38">
        <f t="shared" si="30"/>
        <v>0</v>
      </c>
      <c r="DT22" s="38">
        <f t="shared" si="30"/>
        <v>0</v>
      </c>
      <c r="DU22" s="38">
        <f t="shared" si="30"/>
        <v>2034.3216326530612</v>
      </c>
      <c r="DV22" s="38">
        <f t="shared" si="30"/>
        <v>2091.6719444444443</v>
      </c>
      <c r="DW22" s="38">
        <f t="shared" si="30"/>
        <v>2099.4031632653064</v>
      </c>
      <c r="DX22" s="38">
        <f t="shared" si="30"/>
        <v>2142.8398130841119</v>
      </c>
      <c r="DY22" s="38">
        <f t="shared" si="30"/>
        <v>2159.3958695652173</v>
      </c>
      <c r="DZ22" s="38">
        <f t="shared" si="30"/>
        <v>2614.0258241758247</v>
      </c>
      <c r="EA22" s="38">
        <f t="shared" si="30"/>
        <v>2575.3731249999996</v>
      </c>
      <c r="EB22" s="38">
        <f t="shared" si="30"/>
        <v>2177.9089108910894</v>
      </c>
      <c r="EC22" s="38">
        <f t="shared" si="30"/>
        <v>1849.6793939393938</v>
      </c>
      <c r="ED22" s="38"/>
      <c r="EE22" s="38"/>
      <c r="EF22" s="38"/>
      <c r="EG22" s="38"/>
      <c r="EH22" s="38"/>
      <c r="EI22" s="38"/>
      <c r="EJ22" s="38"/>
      <c r="EK22" s="38"/>
      <c r="EL22" s="38"/>
      <c r="EM22" s="38"/>
      <c r="EN22" s="38"/>
      <c r="EO22" s="38"/>
      <c r="EP22" s="38"/>
      <c r="EQ22" s="38"/>
      <c r="ER22" s="38"/>
      <c r="ES22" s="38"/>
      <c r="ET22" s="38"/>
      <c r="EU22" s="38"/>
      <c r="EV22" s="38"/>
      <c r="EW22" s="38"/>
      <c r="EX22" s="38"/>
      <c r="EY22" s="38"/>
      <c r="EZ22" s="38"/>
      <c r="FA22" s="38"/>
      <c r="FB22" s="38"/>
      <c r="FC22" s="38"/>
      <c r="FD22" s="38"/>
      <c r="FE22" s="38"/>
      <c r="FF22" s="38"/>
      <c r="FG22" s="38"/>
      <c r="FH22" s="38"/>
      <c r="FI22" s="38"/>
      <c r="FJ22" s="38"/>
      <c r="FK22" s="38"/>
      <c r="FL22" s="38"/>
      <c r="FM22" s="38"/>
      <c r="FN22" s="38"/>
      <c r="FO22" s="38"/>
      <c r="FP22" s="38"/>
      <c r="FQ22" s="38"/>
      <c r="FR22" s="38"/>
      <c r="FS22" s="38"/>
      <c r="FT22" s="38"/>
      <c r="FU22" s="38"/>
      <c r="FV22" s="38"/>
      <c r="FW22" s="38"/>
      <c r="FX22" s="38"/>
      <c r="FY22" s="38"/>
      <c r="FZ22" s="38"/>
      <c r="GA22" s="38"/>
      <c r="GB22" s="38"/>
      <c r="GC22" s="38"/>
      <c r="GD22" s="38"/>
      <c r="GE22" s="38"/>
      <c r="GF22" s="38"/>
      <c r="GG22" s="38"/>
      <c r="GH22" s="38"/>
      <c r="GI22" s="38"/>
      <c r="GJ22" s="38"/>
      <c r="GK22" s="38"/>
      <c r="GL22" s="38"/>
      <c r="GM22" s="38"/>
      <c r="GN22" s="38"/>
      <c r="GO22" s="38"/>
      <c r="GP22" s="38"/>
      <c r="GQ22" s="38"/>
      <c r="GR22" s="38"/>
      <c r="GS22" s="38"/>
      <c r="GT22" s="38"/>
      <c r="GU22" s="38"/>
      <c r="GV22" s="38"/>
      <c r="GW22" s="38"/>
      <c r="GX22" s="38"/>
      <c r="GY22" s="38"/>
      <c r="GZ22" s="38"/>
      <c r="HA22" s="38"/>
      <c r="HB22" s="38"/>
      <c r="HC22" s="38"/>
      <c r="HD22" s="38"/>
      <c r="HE22" s="38"/>
      <c r="HF22" s="38"/>
      <c r="HG22" s="38"/>
      <c r="HH22" s="38"/>
      <c r="HI22" s="38"/>
      <c r="HJ22" s="38"/>
      <c r="HK22" s="38"/>
      <c r="HL22" s="38"/>
      <c r="HM22" s="38"/>
      <c r="HN22" s="38"/>
      <c r="HO22" s="38"/>
      <c r="HP22" s="38"/>
      <c r="HQ22" s="38"/>
      <c r="HR22" s="38"/>
      <c r="HS22" s="38"/>
      <c r="HT22" s="38"/>
      <c r="HU22" s="38"/>
      <c r="HV22" s="38"/>
      <c r="HW22" s="38"/>
      <c r="HX22" s="38"/>
      <c r="HY22" s="38"/>
      <c r="HZ22" s="38"/>
      <c r="IA22" s="38"/>
      <c r="IB22" s="38"/>
      <c r="IC22" s="38"/>
      <c r="ID22" s="38"/>
      <c r="IE22" s="38"/>
      <c r="IF22" s="38"/>
      <c r="IG22" s="38"/>
      <c r="IH22" s="38"/>
      <c r="II22" s="38"/>
      <c r="IJ22" s="38"/>
      <c r="IK22" s="38"/>
      <c r="IL22" s="38"/>
      <c r="IM22" s="38"/>
      <c r="IN22" s="38"/>
      <c r="IO22" s="38"/>
      <c r="IP22" s="38"/>
      <c r="IQ22" s="38"/>
      <c r="IR22" s="38"/>
      <c r="IS22" s="38"/>
      <c r="IT22" s="38"/>
      <c r="IU22" s="38"/>
      <c r="IV22" s="38"/>
      <c r="IW22" s="38"/>
      <c r="IX22" s="38"/>
      <c r="IY22" s="38"/>
      <c r="IZ22" s="38"/>
      <c r="JA22" s="38"/>
      <c r="JB22" s="38"/>
      <c r="JC22" s="38"/>
      <c r="JD22" s="38"/>
      <c r="JE22" s="38"/>
      <c r="JF22" s="38"/>
      <c r="JG22" s="38"/>
      <c r="JH22" s="38"/>
      <c r="JI22" s="38"/>
      <c r="JJ22" s="38"/>
      <c r="JK22" s="38"/>
      <c r="JL22" s="38"/>
      <c r="JM22" s="38"/>
      <c r="JN22" s="38"/>
      <c r="JO22" s="38"/>
      <c r="JP22" s="38"/>
      <c r="JQ22" s="38"/>
      <c r="JR22" s="38"/>
      <c r="JS22" s="38"/>
      <c r="JT22" s="38"/>
      <c r="JU22" s="38"/>
      <c r="JV22" s="38"/>
      <c r="JW22" s="38"/>
      <c r="JX22" s="38"/>
      <c r="JY22" s="38"/>
      <c r="JZ22" s="38"/>
      <c r="KA22" s="38"/>
      <c r="KB22" s="38"/>
      <c r="KC22" s="38"/>
      <c r="KD22" s="38"/>
      <c r="KE22" s="38"/>
      <c r="KF22" s="38"/>
      <c r="KG22" s="38"/>
      <c r="KH22" s="38"/>
      <c r="KI22" s="38"/>
      <c r="KJ22" s="38"/>
      <c r="KK22" s="38"/>
      <c r="KL22" s="38"/>
      <c r="KM22" s="38"/>
      <c r="KN22" s="38"/>
      <c r="KO22" s="38"/>
      <c r="KP22" s="38"/>
      <c r="KQ22" s="38"/>
      <c r="KR22" s="38"/>
      <c r="KS22" s="38"/>
      <c r="KT22" s="38"/>
      <c r="KU22" s="38"/>
      <c r="KV22" s="38"/>
      <c r="KW22" s="38"/>
      <c r="KX22" s="38"/>
      <c r="KY22" s="38"/>
      <c r="KZ22" s="38"/>
      <c r="LA22" s="38"/>
      <c r="LB22" s="38"/>
      <c r="LC22" s="38"/>
      <c r="LD22" s="38"/>
      <c r="LE22" s="38"/>
      <c r="LF22" s="38"/>
      <c r="LG22" s="38"/>
      <c r="LH22" s="38"/>
      <c r="LI22" s="38"/>
      <c r="LJ22" s="38"/>
      <c r="LK22" s="38"/>
      <c r="LL22" s="38"/>
      <c r="LM22" s="38"/>
      <c r="LN22" s="38"/>
      <c r="LO22" s="38"/>
      <c r="LP22" s="38"/>
      <c r="LQ22" s="38"/>
      <c r="LR22" s="38"/>
      <c r="LS22" s="38"/>
      <c r="LT22" s="38"/>
      <c r="LU22" s="38"/>
      <c r="LV22" s="38"/>
      <c r="LW22" s="38"/>
      <c r="LX22" s="38"/>
      <c r="LY22" s="38"/>
      <c r="LZ22" s="38"/>
      <c r="MA22" s="38"/>
      <c r="MB22" s="38"/>
      <c r="MC22" s="38"/>
      <c r="MD22" s="38"/>
      <c r="ME22" s="38"/>
      <c r="MF22" s="38"/>
      <c r="MG22" s="38"/>
      <c r="MH22" s="38"/>
      <c r="MI22" s="38"/>
      <c r="MJ22" s="38"/>
      <c r="MK22" s="38"/>
      <c r="ML22" s="38"/>
      <c r="MM22" s="38"/>
      <c r="MN22" s="38"/>
      <c r="MO22" s="38"/>
      <c r="MP22" s="38"/>
      <c r="MQ22" s="38"/>
      <c r="MR22" s="38"/>
      <c r="MS22" s="38"/>
      <c r="MT22" s="38"/>
      <c r="MU22" s="38"/>
      <c r="MV22" s="38"/>
      <c r="MW22" s="38"/>
      <c r="MX22" s="38"/>
      <c r="MY22" s="38"/>
      <c r="MZ22" s="38"/>
      <c r="NA22" s="38"/>
      <c r="NB22" s="38"/>
      <c r="NC22" s="38"/>
      <c r="ND22" s="38"/>
      <c r="NE22" s="38"/>
      <c r="NF22" s="38"/>
      <c r="NG22" s="38"/>
      <c r="NH22" s="38"/>
      <c r="NI22" s="38"/>
      <c r="NJ22" s="38"/>
      <c r="NK22" s="38"/>
      <c r="NL22" s="38"/>
      <c r="NM22" s="38"/>
      <c r="NN22" s="38"/>
      <c r="NO22" s="38"/>
      <c r="NP22" s="38"/>
      <c r="NQ22" s="38"/>
      <c r="NR22" s="38"/>
      <c r="NS22" s="38"/>
      <c r="NT22" s="38"/>
      <c r="NU22" s="38"/>
      <c r="NV22" s="38"/>
      <c r="NW22" s="38"/>
      <c r="NX22" s="38"/>
      <c r="NY22" s="38"/>
      <c r="NZ22" s="38"/>
      <c r="OA22" s="38"/>
      <c r="OB22" s="38"/>
      <c r="OC22" s="38"/>
      <c r="OD22" s="38"/>
      <c r="OE22" s="38"/>
      <c r="OF22" s="38"/>
      <c r="OG22" s="38"/>
      <c r="OH22" s="38"/>
      <c r="OI22" s="38"/>
      <c r="OJ22" s="38"/>
      <c r="OK22" s="38"/>
      <c r="OL22" s="38"/>
      <c r="OM22" s="38"/>
      <c r="ON22" s="38"/>
      <c r="OO22" s="38"/>
      <c r="OP22" s="38"/>
      <c r="OQ22" s="38"/>
      <c r="OR22" s="38"/>
      <c r="OS22" s="38"/>
      <c r="OT22" s="38"/>
      <c r="OU22" s="38"/>
      <c r="OV22" s="38"/>
      <c r="OW22" s="38"/>
      <c r="OX22" s="38"/>
      <c r="OY22" s="38"/>
      <c r="OZ22" s="38"/>
      <c r="PA22" s="38"/>
      <c r="PB22" s="38"/>
      <c r="PC22" s="38"/>
      <c r="PD22" s="38"/>
      <c r="PE22" s="38"/>
      <c r="PF22" s="38"/>
      <c r="PG22" s="38"/>
      <c r="PH22" s="38"/>
      <c r="PI22" s="38"/>
      <c r="PJ22" s="38"/>
      <c r="PK22" s="38"/>
      <c r="PL22" s="38"/>
      <c r="PM22" s="38"/>
      <c r="PN22" s="38"/>
      <c r="PO22" s="38"/>
      <c r="PP22" s="38"/>
      <c r="PQ22" s="38"/>
      <c r="PR22" s="38"/>
      <c r="PS22" s="38"/>
      <c r="PT22" s="38"/>
      <c r="PU22" s="38"/>
      <c r="PV22" s="38"/>
      <c r="PW22" s="38"/>
      <c r="PX22" s="38"/>
      <c r="PY22" s="38"/>
      <c r="PZ22" s="38"/>
      <c r="QA22" s="38"/>
      <c r="QB22" s="38"/>
      <c r="QC22" s="38"/>
      <c r="QD22" s="38"/>
      <c r="QE22" s="38"/>
      <c r="QF22" s="38"/>
      <c r="QG22" s="38"/>
      <c r="QH22" s="38"/>
      <c r="QI22" s="38"/>
      <c r="QJ22" s="38"/>
      <c r="QK22" s="38"/>
      <c r="QL22" s="38"/>
      <c r="QM22" s="38"/>
      <c r="QN22" s="38"/>
      <c r="QO22" s="38"/>
      <c r="QP22" s="38"/>
      <c r="QQ22" s="38"/>
      <c r="QR22" s="38"/>
      <c r="QS22" s="38"/>
      <c r="QT22" s="38"/>
      <c r="QU22" s="38"/>
      <c r="QV22" s="38"/>
      <c r="QW22" s="38"/>
      <c r="QX22" s="38"/>
      <c r="QY22" s="38"/>
      <c r="QZ22" s="38"/>
      <c r="RA22" s="38"/>
      <c r="RB22" s="38"/>
      <c r="RC22" s="38"/>
      <c r="RD22" s="38"/>
      <c r="RE22" s="38"/>
      <c r="RF22" s="38"/>
      <c r="RG22" s="38"/>
      <c r="RH22" s="38"/>
      <c r="RI22" s="38"/>
      <c r="RJ22" s="38"/>
      <c r="RK22" s="38"/>
      <c r="RL22" s="38"/>
      <c r="RM22" s="38"/>
      <c r="RN22" s="38"/>
      <c r="RO22" s="38"/>
      <c r="RP22" s="38"/>
      <c r="RQ22" s="38"/>
      <c r="RR22" s="38"/>
      <c r="RS22" s="38"/>
      <c r="RT22" s="38"/>
      <c r="RU22" s="38"/>
      <c r="RV22" s="38"/>
      <c r="RW22" s="38"/>
      <c r="RX22" s="38"/>
      <c r="RY22" s="38"/>
      <c r="RZ22" s="38"/>
      <c r="SA22" s="38"/>
      <c r="SB22" s="38"/>
      <c r="SC22" s="38"/>
      <c r="SD22" s="38"/>
      <c r="SE22" s="38"/>
      <c r="SF22" s="38"/>
      <c r="SG22" s="38"/>
      <c r="SH22" s="38"/>
      <c r="SI22" s="38"/>
      <c r="SJ22" s="38"/>
      <c r="SK22" s="38"/>
      <c r="SL22" s="38"/>
      <c r="SM22" s="38"/>
      <c r="SN22" s="38"/>
      <c r="SO22" s="38"/>
      <c r="SP22" s="38"/>
      <c r="SQ22" s="38"/>
      <c r="SR22" s="38"/>
      <c r="SS22" s="38"/>
      <c r="ST22" s="38"/>
      <c r="SU22" s="38"/>
      <c r="SV22" s="38"/>
      <c r="SW22" s="38"/>
      <c r="SX22" s="38"/>
      <c r="SY22" s="38"/>
      <c r="SZ22" s="38"/>
      <c r="TA22" s="38"/>
      <c r="TB22" s="38"/>
      <c r="TC22" s="38"/>
      <c r="TD22" s="38"/>
      <c r="TE22" s="38"/>
      <c r="TF22" s="38"/>
      <c r="TG22" s="38"/>
      <c r="TH22" s="38"/>
      <c r="TI22" s="38"/>
      <c r="TJ22" s="38"/>
      <c r="TK22" s="38"/>
      <c r="TL22" s="38"/>
      <c r="TM22" s="38"/>
      <c r="TN22" s="38"/>
      <c r="TO22" s="38"/>
      <c r="TP22" s="38"/>
      <c r="TQ22" s="38"/>
      <c r="TR22" s="38"/>
      <c r="TS22" s="38"/>
      <c r="TT22" s="38"/>
      <c r="TU22" s="38"/>
      <c r="TV22" s="38"/>
      <c r="TW22" s="38"/>
      <c r="TX22" s="38"/>
      <c r="TY22" s="38"/>
      <c r="TZ22" s="38"/>
      <c r="UA22" s="38"/>
      <c r="UB22" s="38"/>
      <c r="UC22" s="38"/>
      <c r="UD22" s="38"/>
      <c r="UE22" s="38"/>
      <c r="UF22" s="38"/>
      <c r="UG22" s="38"/>
      <c r="UH22" s="38"/>
      <c r="UI22" s="38"/>
      <c r="UJ22" s="38"/>
      <c r="UK22" s="38"/>
      <c r="UL22" s="38"/>
      <c r="UM22" s="38"/>
      <c r="UN22" s="38"/>
      <c r="UO22" s="38"/>
      <c r="UP22" s="38"/>
      <c r="UQ22" s="38"/>
      <c r="UR22" s="38"/>
      <c r="US22" s="38"/>
      <c r="UT22" s="38"/>
      <c r="UU22" s="38"/>
      <c r="UV22" s="38"/>
      <c r="UW22" s="38"/>
      <c r="UX22" s="38"/>
      <c r="UY22" s="38"/>
      <c r="UZ22" s="38"/>
      <c r="VA22" s="38"/>
      <c r="VB22" s="38"/>
      <c r="VC22" s="38"/>
      <c r="VD22" s="38"/>
      <c r="VE22" s="38"/>
      <c r="VF22" s="38"/>
      <c r="VG22" s="38"/>
      <c r="VH22" s="38"/>
      <c r="VI22" s="38"/>
      <c r="VJ22" s="38"/>
      <c r="VK22" s="38"/>
      <c r="VL22" s="38"/>
      <c r="VM22" s="38"/>
      <c r="VN22" s="38"/>
      <c r="VO22" s="38"/>
      <c r="VP22" s="38"/>
      <c r="VQ22" s="38"/>
      <c r="VR22" s="38"/>
      <c r="VS22" s="38"/>
      <c r="VT22" s="38"/>
      <c r="VU22" s="38"/>
      <c r="VV22" s="38"/>
      <c r="VW22" s="38"/>
      <c r="VX22" s="38"/>
      <c r="VY22" s="38"/>
      <c r="VZ22" s="38"/>
      <c r="WA22" s="38"/>
      <c r="WB22" s="38"/>
      <c r="WC22" s="38"/>
      <c r="WD22" s="38"/>
      <c r="WE22" s="38"/>
      <c r="WF22" s="38"/>
      <c r="WG22" s="38"/>
      <c r="WH22" s="38"/>
      <c r="WI22" s="38"/>
      <c r="WJ22" s="38"/>
      <c r="WK22" s="38"/>
      <c r="WL22" s="38"/>
      <c r="WM22" s="38"/>
      <c r="WN22" s="38"/>
      <c r="WO22" s="38"/>
      <c r="WP22" s="38"/>
      <c r="WQ22" s="38"/>
      <c r="WR22" s="38"/>
      <c r="WS22" s="38"/>
      <c r="WT22" s="38"/>
      <c r="WU22" s="38"/>
      <c r="WV22" s="38"/>
      <c r="WW22" s="38"/>
      <c r="WX22" s="38"/>
      <c r="WY22" s="38"/>
      <c r="WZ22" s="38"/>
      <c r="XA22" s="38"/>
      <c r="XB22" s="38"/>
      <c r="XC22" s="38"/>
      <c r="XD22" s="38"/>
      <c r="XE22" s="38"/>
      <c r="XF22" s="38"/>
      <c r="XG22" s="38"/>
      <c r="XH22" s="38"/>
      <c r="XI22" s="38"/>
      <c r="XJ22" s="38"/>
      <c r="XK22" s="38"/>
      <c r="XL22" s="38"/>
      <c r="XM22" s="38"/>
      <c r="XN22" s="38"/>
      <c r="XO22" s="38"/>
      <c r="XP22" s="38"/>
      <c r="XQ22" s="38"/>
      <c r="XR22" s="38"/>
      <c r="XS22" s="38"/>
      <c r="XT22" s="38"/>
      <c r="XU22" s="38"/>
      <c r="XV22" s="38"/>
      <c r="XW22" s="38"/>
      <c r="XX22" s="38"/>
      <c r="XY22" s="38"/>
      <c r="XZ22" s="38"/>
      <c r="YA22" s="38"/>
      <c r="YB22" s="38"/>
      <c r="YC22" s="38"/>
      <c r="YD22" s="38"/>
      <c r="YE22" s="38"/>
      <c r="YF22" s="38"/>
      <c r="YG22" s="38"/>
      <c r="YH22" s="38"/>
      <c r="YI22" s="38"/>
      <c r="YJ22" s="38"/>
      <c r="YK22" s="38"/>
      <c r="YL22" s="38"/>
      <c r="YM22" s="38"/>
      <c r="YN22" s="38"/>
      <c r="YO22" s="38"/>
      <c r="YP22" s="38"/>
      <c r="YQ22" s="38"/>
      <c r="YR22" s="38"/>
      <c r="YS22" s="38"/>
      <c r="YT22" s="38"/>
      <c r="YU22" s="38"/>
      <c r="YV22" s="38"/>
      <c r="YW22" s="38"/>
      <c r="YX22" s="38"/>
      <c r="YY22" s="38"/>
      <c r="YZ22" s="38"/>
      <c r="ZA22" s="38"/>
      <c r="ZB22" s="38"/>
      <c r="ZC22" s="38"/>
      <c r="ZD22" s="38"/>
      <c r="ZE22" s="38"/>
    </row>
    <row r="23" spans="1:682" s="35" customFormat="1" x14ac:dyDescent="0.35">
      <c r="A23" s="2" t="s">
        <v>27</v>
      </c>
      <c r="B23" s="34">
        <v>0</v>
      </c>
      <c r="C23" s="34">
        <v>0</v>
      </c>
      <c r="D23" s="34">
        <v>0</v>
      </c>
      <c r="E23" s="34">
        <v>0</v>
      </c>
      <c r="F23" s="34">
        <v>0</v>
      </c>
      <c r="G23" s="34">
        <v>0</v>
      </c>
      <c r="H23" s="34">
        <v>0</v>
      </c>
      <c r="I23" s="34">
        <v>0</v>
      </c>
      <c r="J23" s="34">
        <v>0</v>
      </c>
      <c r="K23" s="34">
        <v>0</v>
      </c>
      <c r="L23" s="34">
        <v>0</v>
      </c>
      <c r="M23" s="34">
        <v>0</v>
      </c>
      <c r="N23" s="34">
        <v>0</v>
      </c>
      <c r="O23" s="34">
        <v>0</v>
      </c>
      <c r="P23" s="34">
        <v>0</v>
      </c>
      <c r="Q23" s="34">
        <v>0</v>
      </c>
      <c r="R23" s="34">
        <v>0</v>
      </c>
      <c r="S23" s="34">
        <v>0</v>
      </c>
      <c r="T23" s="34">
        <v>0</v>
      </c>
      <c r="U23" s="34">
        <v>0</v>
      </c>
      <c r="V23" s="34">
        <v>0</v>
      </c>
      <c r="W23" s="34">
        <v>0</v>
      </c>
      <c r="X23" s="34">
        <v>0</v>
      </c>
      <c r="Y23" s="34">
        <v>0</v>
      </c>
      <c r="Z23" s="34">
        <v>0</v>
      </c>
      <c r="AA23" s="34">
        <v>0</v>
      </c>
      <c r="AB23" s="34">
        <v>0</v>
      </c>
      <c r="AC23" s="34">
        <v>0</v>
      </c>
      <c r="AD23" s="34">
        <v>0</v>
      </c>
      <c r="AE23" s="34">
        <v>0</v>
      </c>
      <c r="AF23" s="34">
        <v>0</v>
      </c>
      <c r="AG23" s="34">
        <v>0</v>
      </c>
      <c r="AH23" s="34">
        <v>0</v>
      </c>
      <c r="AI23" s="34">
        <v>0</v>
      </c>
      <c r="AJ23" s="34">
        <v>0</v>
      </c>
      <c r="AK23" s="34">
        <v>0</v>
      </c>
      <c r="AL23" s="34">
        <v>0</v>
      </c>
      <c r="AM23" s="34">
        <v>0</v>
      </c>
      <c r="AN23" s="34">
        <v>0</v>
      </c>
      <c r="AO23" s="34">
        <v>0</v>
      </c>
      <c r="AP23" s="34">
        <v>0</v>
      </c>
      <c r="AQ23" s="34">
        <v>0</v>
      </c>
      <c r="AR23" s="34">
        <v>0</v>
      </c>
      <c r="AS23" s="34">
        <v>0</v>
      </c>
      <c r="AT23" s="34">
        <v>0</v>
      </c>
      <c r="AU23" s="34">
        <v>0</v>
      </c>
      <c r="AV23" s="34">
        <v>0</v>
      </c>
      <c r="AW23" s="34">
        <v>0</v>
      </c>
      <c r="AX23" s="34">
        <v>0</v>
      </c>
      <c r="AY23" s="34">
        <v>0</v>
      </c>
      <c r="AZ23" s="34">
        <v>0</v>
      </c>
      <c r="BA23" s="34">
        <v>0</v>
      </c>
      <c r="BB23" s="34">
        <v>0</v>
      </c>
      <c r="BC23" s="34">
        <v>0</v>
      </c>
      <c r="BD23" s="34">
        <v>0</v>
      </c>
      <c r="BE23" s="34">
        <v>0</v>
      </c>
      <c r="BF23" s="34">
        <v>0</v>
      </c>
      <c r="BG23" s="34">
        <v>0</v>
      </c>
      <c r="BH23" s="34">
        <v>0</v>
      </c>
      <c r="BI23" s="34">
        <v>0</v>
      </c>
      <c r="BJ23" s="34">
        <v>0</v>
      </c>
      <c r="BK23" s="34">
        <v>0</v>
      </c>
      <c r="BL23" s="34">
        <v>0</v>
      </c>
      <c r="BM23" s="34">
        <v>0</v>
      </c>
      <c r="BN23" s="34">
        <v>0</v>
      </c>
      <c r="BO23" s="34">
        <v>0</v>
      </c>
      <c r="BP23" s="34">
        <v>0</v>
      </c>
      <c r="BQ23" s="34">
        <v>0</v>
      </c>
      <c r="BR23" s="34">
        <v>0</v>
      </c>
      <c r="BS23" s="34">
        <v>0</v>
      </c>
      <c r="BT23" s="34">
        <v>0</v>
      </c>
      <c r="BU23" s="34">
        <v>0</v>
      </c>
      <c r="BV23" s="34">
        <v>0</v>
      </c>
      <c r="BW23" s="34">
        <v>0</v>
      </c>
      <c r="BX23" s="34">
        <v>0</v>
      </c>
      <c r="BY23" s="34">
        <v>0</v>
      </c>
      <c r="BZ23" s="34">
        <v>0</v>
      </c>
      <c r="CA23" s="34">
        <v>0</v>
      </c>
      <c r="CB23" s="34">
        <v>0</v>
      </c>
      <c r="CC23" s="34">
        <v>0</v>
      </c>
      <c r="CD23" s="34">
        <v>0</v>
      </c>
      <c r="CE23" s="34">
        <v>0</v>
      </c>
      <c r="CF23" s="34">
        <v>0</v>
      </c>
      <c r="CG23" s="34">
        <v>0</v>
      </c>
      <c r="CH23" s="34">
        <v>0</v>
      </c>
      <c r="CI23" s="34">
        <v>0</v>
      </c>
      <c r="CJ23" s="34">
        <v>0</v>
      </c>
      <c r="CK23" s="34">
        <v>0</v>
      </c>
      <c r="CL23" s="34">
        <v>0</v>
      </c>
      <c r="CM23" s="34">
        <v>0</v>
      </c>
      <c r="CN23" s="34">
        <v>0</v>
      </c>
      <c r="CO23" s="34">
        <v>0</v>
      </c>
      <c r="CP23" s="34">
        <v>0</v>
      </c>
      <c r="CQ23" s="34">
        <v>0</v>
      </c>
      <c r="CR23" s="34">
        <v>0</v>
      </c>
      <c r="CS23" s="34">
        <v>0</v>
      </c>
      <c r="CT23" s="34">
        <v>0</v>
      </c>
      <c r="CU23" s="34">
        <v>0</v>
      </c>
      <c r="CV23" s="34">
        <v>0</v>
      </c>
      <c r="CW23" s="34">
        <v>0</v>
      </c>
      <c r="CX23" s="34">
        <v>0</v>
      </c>
      <c r="CY23" s="34">
        <v>0</v>
      </c>
      <c r="CZ23" s="34">
        <v>0</v>
      </c>
      <c r="DA23" s="34">
        <v>0</v>
      </c>
      <c r="DB23" s="34">
        <v>0</v>
      </c>
      <c r="DC23" s="34">
        <v>0</v>
      </c>
      <c r="DD23" s="34">
        <v>0</v>
      </c>
      <c r="DE23" s="34">
        <v>0</v>
      </c>
      <c r="DF23" s="34">
        <v>0</v>
      </c>
      <c r="DG23" s="34">
        <v>0</v>
      </c>
      <c r="DH23" s="34">
        <v>0</v>
      </c>
      <c r="DI23" s="34">
        <v>0</v>
      </c>
      <c r="DJ23" s="34">
        <v>0</v>
      </c>
      <c r="DK23" s="34">
        <v>0</v>
      </c>
      <c r="DL23" s="34">
        <v>0</v>
      </c>
      <c r="DM23" s="34">
        <v>0</v>
      </c>
      <c r="DN23" s="34">
        <v>0</v>
      </c>
      <c r="DO23" s="34">
        <v>0</v>
      </c>
      <c r="DP23" s="34">
        <v>0</v>
      </c>
      <c r="DQ23" s="34">
        <v>0</v>
      </c>
      <c r="DR23" s="34">
        <v>0</v>
      </c>
      <c r="DS23" s="34">
        <v>0</v>
      </c>
      <c r="DT23" s="34">
        <v>0</v>
      </c>
      <c r="DU23" s="34">
        <v>0</v>
      </c>
      <c r="DV23" s="34">
        <v>0</v>
      </c>
      <c r="DW23" s="34">
        <v>0</v>
      </c>
      <c r="DX23" s="34">
        <v>0</v>
      </c>
      <c r="DY23" s="34">
        <v>0</v>
      </c>
      <c r="DZ23" s="34">
        <v>0</v>
      </c>
      <c r="EA23" s="34">
        <v>0</v>
      </c>
      <c r="EB23" s="34">
        <v>0</v>
      </c>
      <c r="EC23" s="34">
        <v>0</v>
      </c>
      <c r="ED23" s="34"/>
      <c r="EE23" s="34"/>
      <c r="EF23" s="34"/>
      <c r="EG23" s="34"/>
      <c r="EH23" s="34"/>
      <c r="EI23" s="34"/>
      <c r="EJ23" s="34"/>
      <c r="EK23" s="34"/>
      <c r="EL23" s="34"/>
      <c r="EM23" s="34"/>
      <c r="EN23" s="34"/>
      <c r="EO23" s="34"/>
      <c r="EP23" s="34"/>
      <c r="EQ23" s="34"/>
      <c r="ER23" s="34"/>
      <c r="ES23" s="34"/>
      <c r="ET23" s="34"/>
      <c r="EU23" s="34"/>
      <c r="EV23" s="34"/>
      <c r="EW23" s="34"/>
      <c r="EX23" s="34"/>
      <c r="EY23" s="34"/>
      <c r="EZ23" s="34"/>
      <c r="FA23" s="34"/>
      <c r="FB23" s="34"/>
      <c r="FC23" s="34"/>
      <c r="FD23" s="34"/>
      <c r="FE23" s="34"/>
      <c r="FF23" s="34"/>
      <c r="FG23" s="34"/>
      <c r="FH23" s="34"/>
      <c r="FI23" s="34"/>
      <c r="FJ23" s="34"/>
      <c r="FK23" s="34"/>
      <c r="FL23" s="34"/>
      <c r="FM23" s="34"/>
      <c r="FN23" s="34"/>
      <c r="FO23" s="34"/>
      <c r="FP23" s="34"/>
      <c r="FQ23" s="34"/>
      <c r="FR23" s="34"/>
      <c r="FS23" s="34"/>
      <c r="FT23" s="34"/>
      <c r="FU23" s="34"/>
      <c r="FV23" s="34"/>
      <c r="FW23" s="34"/>
      <c r="FX23" s="34"/>
      <c r="FY23" s="34"/>
      <c r="FZ23" s="34"/>
      <c r="GA23" s="34"/>
      <c r="GB23" s="34"/>
      <c r="GC23" s="34"/>
      <c r="GD23" s="34"/>
      <c r="GE23" s="34"/>
      <c r="GF23" s="34"/>
      <c r="GG23" s="34"/>
      <c r="GH23" s="34"/>
      <c r="GI23" s="34"/>
      <c r="GJ23" s="34"/>
      <c r="GK23" s="34"/>
      <c r="GL23" s="34"/>
      <c r="GM23" s="34"/>
      <c r="GN23" s="34"/>
      <c r="GO23" s="34"/>
      <c r="GP23" s="34"/>
      <c r="GQ23" s="34"/>
      <c r="GR23" s="34"/>
      <c r="GS23" s="34"/>
      <c r="GT23" s="34"/>
      <c r="GU23" s="34"/>
      <c r="GV23" s="34"/>
      <c r="GW23" s="34"/>
      <c r="GX23" s="34"/>
      <c r="GY23" s="34"/>
      <c r="GZ23" s="34"/>
      <c r="HA23" s="34"/>
      <c r="HB23" s="34"/>
      <c r="HC23" s="34"/>
      <c r="HD23" s="34"/>
      <c r="HE23" s="34"/>
      <c r="HF23" s="34"/>
      <c r="HG23" s="34"/>
      <c r="HH23" s="34"/>
      <c r="HI23" s="34"/>
      <c r="HJ23" s="34"/>
      <c r="HK23" s="34"/>
      <c r="HL23" s="34"/>
      <c r="HM23" s="34"/>
      <c r="HN23" s="34"/>
      <c r="HO23" s="34"/>
      <c r="HP23" s="34"/>
      <c r="HQ23" s="34"/>
      <c r="HR23" s="34"/>
      <c r="HS23" s="34"/>
      <c r="HT23" s="34"/>
      <c r="HU23" s="34"/>
      <c r="HV23" s="34"/>
      <c r="HW23" s="34"/>
      <c r="HX23" s="34"/>
      <c r="HY23" s="34"/>
      <c r="HZ23" s="34"/>
      <c r="IA23" s="34"/>
      <c r="IB23" s="34"/>
      <c r="IC23" s="34"/>
      <c r="ID23" s="34"/>
      <c r="IE23" s="34"/>
      <c r="IF23" s="34"/>
      <c r="IG23" s="34"/>
      <c r="IH23" s="34"/>
      <c r="II23" s="34"/>
      <c r="IJ23" s="34"/>
      <c r="IK23" s="34"/>
      <c r="IL23" s="34"/>
      <c r="IM23" s="34"/>
      <c r="IN23" s="34"/>
      <c r="IO23" s="34"/>
      <c r="IP23" s="34"/>
      <c r="IQ23" s="34"/>
      <c r="IR23" s="34"/>
      <c r="IS23" s="34"/>
      <c r="IT23" s="34"/>
      <c r="IU23" s="34"/>
      <c r="IV23" s="34"/>
      <c r="IW23" s="34"/>
      <c r="IX23" s="34"/>
      <c r="IY23" s="34"/>
      <c r="IZ23" s="34"/>
      <c r="JA23" s="34"/>
      <c r="JB23" s="34"/>
      <c r="JC23" s="34"/>
      <c r="JD23" s="34"/>
      <c r="JE23" s="34"/>
      <c r="JF23" s="34"/>
      <c r="JG23" s="34"/>
      <c r="JH23" s="34"/>
      <c r="JI23" s="34"/>
      <c r="JJ23" s="34"/>
      <c r="JK23" s="34"/>
      <c r="JL23" s="34"/>
      <c r="JM23" s="34"/>
      <c r="JN23" s="34"/>
      <c r="JO23" s="34"/>
      <c r="JP23" s="34"/>
      <c r="JQ23" s="34"/>
      <c r="JR23" s="34"/>
      <c r="JS23" s="34"/>
      <c r="JT23" s="34"/>
      <c r="JU23" s="34"/>
      <c r="JV23" s="34"/>
      <c r="JW23" s="34"/>
      <c r="JX23" s="34"/>
      <c r="JY23" s="34"/>
      <c r="JZ23" s="34"/>
      <c r="KA23" s="34"/>
      <c r="KB23" s="34"/>
      <c r="KC23" s="34"/>
      <c r="KD23" s="34"/>
      <c r="KE23" s="34"/>
      <c r="KF23" s="34"/>
      <c r="KG23" s="34"/>
      <c r="KH23" s="34"/>
      <c r="KI23" s="34"/>
      <c r="KJ23" s="34"/>
      <c r="KK23" s="34"/>
      <c r="KL23" s="34"/>
      <c r="KM23" s="34"/>
      <c r="KN23" s="34"/>
      <c r="KO23" s="34"/>
      <c r="KP23" s="34"/>
      <c r="KQ23" s="34"/>
      <c r="KR23" s="34"/>
      <c r="KS23" s="34"/>
      <c r="KT23" s="34"/>
      <c r="KU23" s="34"/>
      <c r="KV23" s="34"/>
      <c r="KW23" s="34"/>
      <c r="KX23" s="34"/>
      <c r="KY23" s="34"/>
      <c r="KZ23" s="34"/>
      <c r="LA23" s="34"/>
      <c r="LB23" s="34"/>
      <c r="LC23" s="34"/>
      <c r="LD23" s="34"/>
      <c r="LE23" s="34"/>
      <c r="LF23" s="34"/>
      <c r="LG23" s="34"/>
      <c r="LH23" s="34"/>
      <c r="LI23" s="34"/>
      <c r="LJ23" s="34"/>
      <c r="LK23" s="34"/>
      <c r="LL23" s="34"/>
      <c r="LM23" s="34"/>
      <c r="LN23" s="34"/>
      <c r="LO23" s="34"/>
      <c r="LP23" s="34"/>
      <c r="LQ23" s="34"/>
      <c r="LR23" s="34"/>
      <c r="LS23" s="34"/>
      <c r="LT23" s="34"/>
      <c r="LU23" s="34"/>
      <c r="LV23" s="34"/>
      <c r="LW23" s="34"/>
      <c r="LX23" s="34"/>
      <c r="LY23" s="34"/>
      <c r="LZ23" s="34"/>
      <c r="MA23" s="34"/>
      <c r="MB23" s="34"/>
      <c r="MC23" s="34"/>
      <c r="MD23" s="34"/>
      <c r="ME23" s="34"/>
      <c r="MF23" s="34"/>
      <c r="MG23" s="34"/>
      <c r="MH23" s="34"/>
      <c r="MI23" s="34"/>
      <c r="MJ23" s="34"/>
      <c r="MK23" s="34"/>
      <c r="ML23" s="34"/>
      <c r="MM23" s="34"/>
      <c r="MN23" s="34"/>
      <c r="MO23" s="34"/>
      <c r="MP23" s="34"/>
      <c r="MQ23" s="34"/>
      <c r="MR23" s="34"/>
      <c r="MS23" s="34"/>
      <c r="MT23" s="34"/>
      <c r="MU23" s="34"/>
      <c r="MV23" s="34"/>
      <c r="MW23" s="34"/>
      <c r="MX23" s="34"/>
      <c r="MY23" s="34"/>
      <c r="MZ23" s="34"/>
      <c r="NA23" s="34"/>
      <c r="NB23" s="34"/>
      <c r="NC23" s="34"/>
      <c r="ND23" s="34"/>
      <c r="NE23" s="34"/>
      <c r="NF23" s="34"/>
      <c r="NG23" s="34"/>
      <c r="NH23" s="34"/>
      <c r="NI23" s="34"/>
      <c r="NJ23" s="34"/>
      <c r="NK23" s="34"/>
      <c r="NL23" s="34"/>
      <c r="NM23" s="34"/>
      <c r="NN23" s="34"/>
      <c r="NO23" s="34"/>
      <c r="NP23" s="34"/>
      <c r="NQ23" s="34"/>
      <c r="NR23" s="34"/>
      <c r="NS23" s="34"/>
      <c r="NT23" s="34"/>
      <c r="NU23" s="34"/>
      <c r="NV23" s="34"/>
      <c r="NW23" s="34"/>
      <c r="NX23" s="34"/>
      <c r="NY23" s="34"/>
      <c r="NZ23" s="34"/>
      <c r="OA23" s="34"/>
      <c r="OB23" s="34"/>
      <c r="OC23" s="34"/>
      <c r="OD23" s="34"/>
      <c r="OE23" s="34"/>
      <c r="OF23" s="34"/>
      <c r="OG23" s="34"/>
      <c r="OH23" s="34"/>
      <c r="OI23" s="34"/>
      <c r="OJ23" s="34"/>
      <c r="OK23" s="34"/>
      <c r="OL23" s="34"/>
      <c r="OM23" s="34"/>
      <c r="ON23" s="34"/>
      <c r="OO23" s="34"/>
      <c r="OP23" s="34"/>
      <c r="OQ23" s="34"/>
      <c r="OR23" s="34"/>
      <c r="OS23" s="34"/>
      <c r="OT23" s="34"/>
      <c r="OU23" s="34"/>
      <c r="OV23" s="34"/>
      <c r="OW23" s="34"/>
      <c r="OX23" s="34"/>
      <c r="OY23" s="34"/>
      <c r="OZ23" s="34"/>
      <c r="PA23" s="34"/>
      <c r="PB23" s="34"/>
      <c r="PC23" s="34"/>
      <c r="PD23" s="34"/>
      <c r="PE23" s="34"/>
      <c r="PF23" s="34"/>
      <c r="PG23" s="34"/>
      <c r="PH23" s="34"/>
      <c r="PI23" s="34"/>
      <c r="PJ23" s="34"/>
      <c r="PK23" s="34"/>
      <c r="PL23" s="34"/>
      <c r="PM23" s="34"/>
      <c r="PN23" s="34"/>
      <c r="PO23" s="34"/>
      <c r="PP23" s="34"/>
      <c r="PQ23" s="34"/>
      <c r="PR23" s="34"/>
      <c r="PS23" s="34"/>
      <c r="PT23" s="34"/>
      <c r="PU23" s="34"/>
      <c r="PV23" s="34"/>
      <c r="PW23" s="34"/>
      <c r="PX23" s="34"/>
      <c r="PY23" s="34"/>
      <c r="PZ23" s="34"/>
      <c r="QA23" s="34"/>
      <c r="QB23" s="34"/>
      <c r="QC23" s="34"/>
      <c r="QD23" s="34"/>
      <c r="QE23" s="34"/>
      <c r="QF23" s="34"/>
      <c r="QG23" s="34"/>
      <c r="QH23" s="34"/>
      <c r="QI23" s="34"/>
      <c r="QJ23" s="34"/>
      <c r="QK23" s="34"/>
      <c r="QL23" s="34"/>
      <c r="QM23" s="34"/>
      <c r="QN23" s="34"/>
      <c r="QO23" s="34"/>
      <c r="QP23" s="34"/>
      <c r="QQ23" s="34"/>
      <c r="QR23" s="34"/>
      <c r="QS23" s="34"/>
      <c r="QT23" s="34"/>
      <c r="QU23" s="34"/>
      <c r="QV23" s="34"/>
      <c r="QW23" s="34"/>
      <c r="QX23" s="34"/>
      <c r="QY23" s="34"/>
      <c r="QZ23" s="34"/>
      <c r="RA23" s="34"/>
      <c r="RB23" s="34"/>
      <c r="RC23" s="34"/>
      <c r="RD23" s="34"/>
      <c r="RE23" s="34"/>
      <c r="RF23" s="34"/>
      <c r="RG23" s="34"/>
      <c r="RH23" s="34"/>
      <c r="RI23" s="34"/>
      <c r="RJ23" s="34"/>
      <c r="RK23" s="34"/>
      <c r="RL23" s="34"/>
      <c r="RM23" s="34"/>
      <c r="RN23" s="34"/>
      <c r="RO23" s="34"/>
      <c r="RP23" s="34"/>
      <c r="RQ23" s="34"/>
      <c r="RR23" s="34"/>
      <c r="RS23" s="34"/>
      <c r="RT23" s="34"/>
      <c r="RU23" s="34"/>
      <c r="RV23" s="34"/>
      <c r="RW23" s="34"/>
      <c r="RX23" s="34"/>
      <c r="RY23" s="34"/>
      <c r="RZ23" s="34"/>
      <c r="SA23" s="34"/>
      <c r="SB23" s="34"/>
      <c r="SC23" s="34"/>
      <c r="SD23" s="34"/>
      <c r="SE23" s="34"/>
      <c r="SF23" s="34"/>
      <c r="SG23" s="34"/>
      <c r="SH23" s="34"/>
      <c r="SI23" s="34"/>
      <c r="SJ23" s="34"/>
      <c r="SK23" s="34"/>
      <c r="SL23" s="34"/>
      <c r="SM23" s="34"/>
      <c r="SN23" s="34"/>
      <c r="SO23" s="34"/>
      <c r="SP23" s="34"/>
      <c r="SQ23" s="34"/>
      <c r="SR23" s="34"/>
      <c r="SS23" s="34"/>
      <c r="ST23" s="34"/>
      <c r="SU23" s="34"/>
      <c r="SV23" s="34"/>
      <c r="SW23" s="34"/>
      <c r="SX23" s="34"/>
      <c r="SY23" s="34"/>
      <c r="SZ23" s="34"/>
      <c r="TA23" s="34"/>
      <c r="TB23" s="34"/>
      <c r="TC23" s="34"/>
      <c r="TD23" s="34"/>
      <c r="TE23" s="34"/>
      <c r="TF23" s="34"/>
      <c r="TG23" s="34"/>
      <c r="TH23" s="34"/>
      <c r="TI23" s="34"/>
      <c r="TJ23" s="34"/>
      <c r="TK23" s="34"/>
      <c r="TL23" s="34"/>
      <c r="TM23" s="34"/>
      <c r="TN23" s="34"/>
      <c r="TO23" s="34"/>
      <c r="TP23" s="34"/>
      <c r="TQ23" s="34"/>
      <c r="TR23" s="34"/>
      <c r="TS23" s="34"/>
      <c r="TT23" s="34"/>
      <c r="TU23" s="34"/>
      <c r="TV23" s="34"/>
      <c r="TW23" s="34"/>
      <c r="TX23" s="34"/>
      <c r="TY23" s="34"/>
      <c r="TZ23" s="34"/>
      <c r="UA23" s="34"/>
      <c r="UB23" s="34"/>
      <c r="UC23" s="34"/>
      <c r="UD23" s="34"/>
      <c r="UE23" s="34"/>
      <c r="UF23" s="34"/>
      <c r="UG23" s="34"/>
      <c r="UH23" s="34"/>
      <c r="UI23" s="34"/>
      <c r="UJ23" s="34"/>
      <c r="UK23" s="34"/>
      <c r="UL23" s="34"/>
      <c r="UM23" s="34"/>
      <c r="UN23" s="34"/>
      <c r="UO23" s="34"/>
      <c r="UP23" s="34"/>
      <c r="UQ23" s="34"/>
      <c r="UR23" s="34"/>
      <c r="US23" s="34"/>
      <c r="UT23" s="34"/>
      <c r="UU23" s="34"/>
      <c r="UV23" s="34"/>
      <c r="UW23" s="34"/>
      <c r="UX23" s="34"/>
      <c r="UY23" s="34"/>
      <c r="UZ23" s="34"/>
      <c r="VA23" s="34"/>
      <c r="VB23" s="34"/>
      <c r="VC23" s="34"/>
      <c r="VD23" s="34"/>
      <c r="VE23" s="34"/>
      <c r="VF23" s="34"/>
      <c r="VG23" s="34"/>
      <c r="VH23" s="34"/>
      <c r="VI23" s="34"/>
      <c r="VJ23" s="34"/>
      <c r="VK23" s="34"/>
      <c r="VL23" s="34"/>
      <c r="VM23" s="34"/>
      <c r="VN23" s="34"/>
      <c r="VO23" s="34"/>
      <c r="VP23" s="34"/>
      <c r="VQ23" s="34"/>
      <c r="VR23" s="34"/>
      <c r="VS23" s="34"/>
      <c r="VT23" s="34"/>
      <c r="VU23" s="34"/>
      <c r="VV23" s="34"/>
      <c r="VW23" s="34"/>
      <c r="VX23" s="34"/>
      <c r="VY23" s="34"/>
      <c r="VZ23" s="34"/>
      <c r="WA23" s="34"/>
      <c r="WB23" s="34"/>
      <c r="WC23" s="34"/>
      <c r="WD23" s="34"/>
      <c r="WE23" s="34"/>
      <c r="WF23" s="34"/>
      <c r="WG23" s="34"/>
      <c r="WH23" s="34"/>
      <c r="WI23" s="34"/>
      <c r="WJ23" s="34"/>
      <c r="WK23" s="34"/>
      <c r="WL23" s="34"/>
      <c r="WM23" s="34"/>
      <c r="WN23" s="34"/>
      <c r="WO23" s="34"/>
      <c r="WP23" s="34"/>
      <c r="WQ23" s="34"/>
      <c r="WR23" s="34"/>
      <c r="WS23" s="34"/>
      <c r="WT23" s="34"/>
      <c r="WU23" s="34"/>
      <c r="WV23" s="34"/>
      <c r="WW23" s="34"/>
      <c r="WX23" s="34"/>
      <c r="WY23" s="34"/>
      <c r="WZ23" s="34"/>
      <c r="XA23" s="34"/>
      <c r="XB23" s="34"/>
      <c r="XC23" s="34"/>
      <c r="XD23" s="34"/>
      <c r="XE23" s="34"/>
      <c r="XF23" s="34"/>
      <c r="XG23" s="34"/>
      <c r="XH23" s="34"/>
      <c r="XI23" s="34"/>
      <c r="XJ23" s="34"/>
      <c r="XK23" s="34"/>
      <c r="XL23" s="34"/>
      <c r="XM23" s="34"/>
      <c r="XN23" s="34"/>
      <c r="XO23" s="34"/>
      <c r="XP23" s="34"/>
      <c r="XQ23" s="34"/>
      <c r="XR23" s="34"/>
      <c r="XS23" s="34"/>
      <c r="XT23" s="34"/>
      <c r="XU23" s="34"/>
      <c r="XV23" s="34"/>
      <c r="XW23" s="34"/>
      <c r="XX23" s="34"/>
      <c r="XY23" s="34"/>
      <c r="XZ23" s="34"/>
      <c r="YA23" s="34"/>
      <c r="YB23" s="34"/>
      <c r="YC23" s="34"/>
      <c r="YD23" s="34"/>
      <c r="YE23" s="34"/>
      <c r="YF23" s="34"/>
      <c r="YG23" s="34"/>
      <c r="YH23" s="34"/>
      <c r="YI23" s="34"/>
      <c r="YJ23" s="34"/>
      <c r="YK23" s="34"/>
      <c r="YL23" s="34"/>
      <c r="YM23" s="34"/>
      <c r="YN23" s="34"/>
      <c r="YO23" s="34"/>
      <c r="YP23" s="34"/>
      <c r="YQ23" s="34"/>
      <c r="YR23" s="34"/>
      <c r="YS23" s="34"/>
      <c r="YT23" s="34"/>
      <c r="YU23" s="34"/>
      <c r="YV23" s="34"/>
      <c r="YW23" s="34"/>
      <c r="YX23" s="34"/>
      <c r="YY23" s="34"/>
      <c r="YZ23" s="34"/>
      <c r="ZA23" s="34"/>
      <c r="ZB23" s="34"/>
      <c r="ZC23" s="34"/>
      <c r="ZD23" s="34"/>
      <c r="ZE23" s="34"/>
    </row>
    <row r="24" spans="1:682" s="35" customFormat="1" x14ac:dyDescent="0.35">
      <c r="A24" s="2" t="s">
        <v>28</v>
      </c>
      <c r="B24" s="34">
        <v>0</v>
      </c>
      <c r="C24" s="34">
        <v>0</v>
      </c>
      <c r="D24" s="34">
        <v>0</v>
      </c>
      <c r="E24" s="34">
        <v>0</v>
      </c>
      <c r="F24" s="34">
        <v>0</v>
      </c>
      <c r="G24" s="34">
        <v>0</v>
      </c>
      <c r="H24" s="34">
        <v>0</v>
      </c>
      <c r="I24" s="34">
        <v>0</v>
      </c>
      <c r="J24" s="34">
        <v>0</v>
      </c>
      <c r="K24" s="34">
        <v>0</v>
      </c>
      <c r="L24" s="34">
        <v>0</v>
      </c>
      <c r="M24" s="34">
        <v>0</v>
      </c>
      <c r="N24" s="34">
        <v>0</v>
      </c>
      <c r="O24" s="34">
        <v>0</v>
      </c>
      <c r="P24" s="34">
        <v>0</v>
      </c>
      <c r="Q24" s="34">
        <v>0</v>
      </c>
      <c r="R24" s="34">
        <v>0</v>
      </c>
      <c r="S24" s="34">
        <v>0</v>
      </c>
      <c r="T24" s="34">
        <v>0</v>
      </c>
      <c r="U24" s="34">
        <v>0</v>
      </c>
      <c r="V24" s="34">
        <v>0</v>
      </c>
      <c r="W24" s="34">
        <v>0</v>
      </c>
      <c r="X24" s="34">
        <v>0</v>
      </c>
      <c r="Y24" s="34">
        <v>0</v>
      </c>
      <c r="Z24" s="34">
        <v>0</v>
      </c>
      <c r="AA24" s="34">
        <v>0</v>
      </c>
      <c r="AB24" s="34">
        <v>0</v>
      </c>
      <c r="AC24" s="34">
        <v>0</v>
      </c>
      <c r="AD24" s="34">
        <v>0</v>
      </c>
      <c r="AE24" s="34">
        <v>0</v>
      </c>
      <c r="AF24" s="34">
        <v>0</v>
      </c>
      <c r="AG24" s="34">
        <v>0</v>
      </c>
      <c r="AH24" s="34">
        <v>0</v>
      </c>
      <c r="AI24" s="34">
        <v>0</v>
      </c>
      <c r="AJ24" s="34">
        <v>0</v>
      </c>
      <c r="AK24" s="34">
        <v>0</v>
      </c>
      <c r="AL24" s="34">
        <v>0</v>
      </c>
      <c r="AM24" s="34">
        <v>0</v>
      </c>
      <c r="AN24" s="34">
        <v>0</v>
      </c>
      <c r="AO24" s="34">
        <v>0</v>
      </c>
      <c r="AP24" s="34">
        <v>0</v>
      </c>
      <c r="AQ24" s="34">
        <v>0</v>
      </c>
      <c r="AR24" s="34">
        <v>0</v>
      </c>
      <c r="AS24" s="34">
        <v>0</v>
      </c>
      <c r="AT24" s="34">
        <v>0</v>
      </c>
      <c r="AU24" s="34">
        <v>0</v>
      </c>
      <c r="AV24" s="34">
        <v>0</v>
      </c>
      <c r="AW24" s="34">
        <v>0</v>
      </c>
      <c r="AX24" s="34">
        <v>0</v>
      </c>
      <c r="AY24" s="34">
        <v>0</v>
      </c>
      <c r="AZ24" s="34">
        <v>0</v>
      </c>
      <c r="BA24" s="34">
        <v>0</v>
      </c>
      <c r="BB24" s="34">
        <v>0</v>
      </c>
      <c r="BC24" s="34">
        <v>0</v>
      </c>
      <c r="BD24" s="34">
        <v>0</v>
      </c>
      <c r="BE24" s="34">
        <v>0</v>
      </c>
      <c r="BF24" s="34">
        <v>0</v>
      </c>
      <c r="BG24" s="34">
        <v>0</v>
      </c>
      <c r="BH24" s="34">
        <v>0</v>
      </c>
      <c r="BI24" s="34">
        <v>0</v>
      </c>
      <c r="BJ24" s="34">
        <v>0</v>
      </c>
      <c r="BK24" s="34">
        <v>0</v>
      </c>
      <c r="BL24" s="34">
        <v>0</v>
      </c>
      <c r="BM24" s="34">
        <v>0</v>
      </c>
      <c r="BN24" s="34">
        <v>0</v>
      </c>
      <c r="BO24" s="34">
        <v>0</v>
      </c>
      <c r="BP24" s="34">
        <v>0</v>
      </c>
      <c r="BQ24" s="34">
        <v>0</v>
      </c>
      <c r="BR24" s="34">
        <v>0</v>
      </c>
      <c r="BS24" s="34">
        <v>0</v>
      </c>
      <c r="BT24" s="34">
        <v>0</v>
      </c>
      <c r="BU24" s="34">
        <v>0</v>
      </c>
      <c r="BV24" s="34">
        <v>0</v>
      </c>
      <c r="BW24" s="34">
        <v>0</v>
      </c>
      <c r="BX24" s="34">
        <v>0</v>
      </c>
      <c r="BY24" s="34">
        <v>0</v>
      </c>
      <c r="BZ24" s="34">
        <v>0</v>
      </c>
      <c r="CA24" s="34">
        <v>0</v>
      </c>
      <c r="CB24" s="34">
        <v>0</v>
      </c>
      <c r="CC24" s="34">
        <v>0</v>
      </c>
      <c r="CD24" s="34">
        <v>0</v>
      </c>
      <c r="CE24" s="34">
        <v>0</v>
      </c>
      <c r="CF24" s="34">
        <v>0</v>
      </c>
      <c r="CG24" s="34">
        <v>0</v>
      </c>
      <c r="CH24" s="34">
        <v>0</v>
      </c>
      <c r="CI24" s="34">
        <v>0</v>
      </c>
      <c r="CJ24" s="34">
        <v>0</v>
      </c>
      <c r="CK24" s="34">
        <v>0</v>
      </c>
      <c r="CL24" s="34">
        <v>0</v>
      </c>
      <c r="CM24" s="34">
        <v>0</v>
      </c>
      <c r="CN24" s="34">
        <v>0</v>
      </c>
      <c r="CO24" s="34">
        <v>0</v>
      </c>
      <c r="CP24" s="34">
        <v>0</v>
      </c>
      <c r="CQ24" s="34">
        <v>0</v>
      </c>
      <c r="CR24" s="34">
        <v>0</v>
      </c>
      <c r="CS24" s="34">
        <v>0</v>
      </c>
      <c r="CT24" s="34">
        <v>0</v>
      </c>
      <c r="CU24" s="34">
        <v>0</v>
      </c>
      <c r="CV24" s="34">
        <v>0</v>
      </c>
      <c r="CW24" s="34">
        <v>0</v>
      </c>
      <c r="CX24" s="34">
        <v>0</v>
      </c>
      <c r="CY24" s="34">
        <v>0</v>
      </c>
      <c r="CZ24" s="34">
        <v>0</v>
      </c>
      <c r="DA24" s="34">
        <v>0</v>
      </c>
      <c r="DB24" s="34">
        <v>0</v>
      </c>
      <c r="DC24" s="34">
        <v>0</v>
      </c>
      <c r="DD24" s="34">
        <v>0</v>
      </c>
      <c r="DE24" s="34">
        <v>0</v>
      </c>
      <c r="DF24" s="34">
        <v>0</v>
      </c>
      <c r="DG24" s="34">
        <v>0</v>
      </c>
      <c r="DH24" s="34">
        <v>0</v>
      </c>
      <c r="DI24" s="34">
        <v>0</v>
      </c>
      <c r="DJ24" s="34">
        <v>0</v>
      </c>
      <c r="DK24" s="34">
        <v>0</v>
      </c>
      <c r="DL24" s="34">
        <v>0</v>
      </c>
      <c r="DM24" s="34">
        <v>0</v>
      </c>
      <c r="DN24" s="34">
        <v>0</v>
      </c>
      <c r="DO24" s="34">
        <v>0</v>
      </c>
      <c r="DP24" s="34">
        <v>0</v>
      </c>
      <c r="DQ24" s="34">
        <v>0</v>
      </c>
      <c r="DR24" s="34">
        <v>0</v>
      </c>
      <c r="DS24" s="34">
        <v>0</v>
      </c>
      <c r="DT24" s="34">
        <v>0</v>
      </c>
      <c r="DU24" s="34">
        <v>0</v>
      </c>
      <c r="DV24" s="34">
        <v>0</v>
      </c>
      <c r="DW24" s="34">
        <v>0</v>
      </c>
      <c r="DX24" s="34">
        <v>0</v>
      </c>
      <c r="DY24" s="34">
        <v>0</v>
      </c>
      <c r="DZ24" s="34">
        <v>0</v>
      </c>
      <c r="EA24" s="34">
        <v>0</v>
      </c>
      <c r="EB24" s="34">
        <v>0</v>
      </c>
      <c r="EC24" s="34">
        <v>0</v>
      </c>
      <c r="ED24" s="34"/>
      <c r="EE24" s="34"/>
      <c r="EF24" s="34"/>
      <c r="EG24" s="34"/>
      <c r="EH24" s="34"/>
      <c r="EI24" s="34"/>
      <c r="EJ24" s="34"/>
      <c r="EK24" s="34"/>
      <c r="EL24" s="34"/>
      <c r="EM24" s="34"/>
      <c r="EN24" s="34"/>
      <c r="EO24" s="34"/>
      <c r="EP24" s="34"/>
      <c r="EQ24" s="34"/>
      <c r="ER24" s="34"/>
      <c r="ES24" s="34"/>
      <c r="ET24" s="34"/>
      <c r="EU24" s="34"/>
      <c r="EV24" s="34"/>
      <c r="EW24" s="34"/>
      <c r="EX24" s="34"/>
      <c r="EY24" s="34"/>
      <c r="EZ24" s="34"/>
      <c r="FA24" s="34"/>
      <c r="FB24" s="34"/>
      <c r="FC24" s="34"/>
      <c r="FD24" s="34"/>
      <c r="FE24" s="34"/>
      <c r="FF24" s="34"/>
      <c r="FG24" s="34"/>
      <c r="FH24" s="34"/>
      <c r="FI24" s="34"/>
      <c r="FJ24" s="34"/>
      <c r="FK24" s="34"/>
      <c r="FL24" s="34"/>
      <c r="FM24" s="34"/>
      <c r="FN24" s="34"/>
      <c r="FO24" s="34"/>
      <c r="FP24" s="34"/>
      <c r="FQ24" s="34"/>
      <c r="FR24" s="34"/>
      <c r="FS24" s="34"/>
      <c r="FT24" s="34"/>
      <c r="FU24" s="34"/>
      <c r="FV24" s="34"/>
      <c r="FW24" s="34"/>
      <c r="FX24" s="34"/>
      <c r="FY24" s="34"/>
      <c r="FZ24" s="34"/>
      <c r="GA24" s="34"/>
      <c r="GB24" s="34"/>
      <c r="GC24" s="34"/>
      <c r="GD24" s="34"/>
      <c r="GE24" s="34"/>
      <c r="GF24" s="34"/>
      <c r="GG24" s="34"/>
      <c r="GH24" s="34"/>
      <c r="GI24" s="34"/>
      <c r="GJ24" s="34"/>
      <c r="GK24" s="34"/>
      <c r="GL24" s="34"/>
      <c r="GM24" s="34"/>
      <c r="GN24" s="34"/>
      <c r="GO24" s="34"/>
      <c r="GP24" s="34"/>
      <c r="GQ24" s="34"/>
      <c r="GR24" s="34"/>
      <c r="GS24" s="34"/>
      <c r="GT24" s="34"/>
      <c r="GU24" s="34"/>
      <c r="GV24" s="34"/>
      <c r="GW24" s="34"/>
      <c r="GX24" s="34"/>
      <c r="GY24" s="34"/>
      <c r="GZ24" s="34"/>
      <c r="HA24" s="34"/>
      <c r="HB24" s="34"/>
      <c r="HC24" s="34"/>
      <c r="HD24" s="34"/>
      <c r="HE24" s="34"/>
      <c r="HF24" s="34"/>
      <c r="HG24" s="34"/>
      <c r="HH24" s="34"/>
      <c r="HI24" s="34"/>
      <c r="HJ24" s="34"/>
      <c r="HK24" s="34"/>
      <c r="HL24" s="34"/>
      <c r="HM24" s="34"/>
      <c r="HN24" s="34"/>
      <c r="HO24" s="34"/>
      <c r="HP24" s="34"/>
      <c r="HQ24" s="34"/>
      <c r="HR24" s="34"/>
      <c r="HS24" s="34"/>
      <c r="HT24" s="34"/>
      <c r="HU24" s="34"/>
      <c r="HV24" s="34"/>
      <c r="HW24" s="34"/>
      <c r="HX24" s="34"/>
      <c r="HY24" s="34"/>
      <c r="HZ24" s="34"/>
      <c r="IA24" s="34"/>
      <c r="IB24" s="34"/>
      <c r="IC24" s="34"/>
      <c r="ID24" s="34"/>
      <c r="IE24" s="34"/>
      <c r="IF24" s="34"/>
      <c r="IG24" s="34"/>
      <c r="IH24" s="34"/>
      <c r="II24" s="34"/>
      <c r="IJ24" s="34"/>
      <c r="IK24" s="34"/>
      <c r="IL24" s="34"/>
      <c r="IM24" s="34"/>
      <c r="IN24" s="34"/>
      <c r="IO24" s="34"/>
      <c r="IP24" s="34"/>
      <c r="IQ24" s="34"/>
      <c r="IR24" s="34"/>
      <c r="IS24" s="34"/>
      <c r="IT24" s="34"/>
      <c r="IU24" s="34"/>
      <c r="IV24" s="34"/>
      <c r="IW24" s="34"/>
      <c r="IX24" s="34"/>
      <c r="IY24" s="34"/>
      <c r="IZ24" s="34"/>
      <c r="JA24" s="34"/>
      <c r="JB24" s="34"/>
      <c r="JC24" s="34"/>
      <c r="JD24" s="34"/>
      <c r="JE24" s="34"/>
      <c r="JF24" s="34"/>
      <c r="JG24" s="34"/>
      <c r="JH24" s="34"/>
      <c r="JI24" s="34"/>
      <c r="JJ24" s="34"/>
      <c r="JK24" s="34"/>
      <c r="JL24" s="34"/>
      <c r="JM24" s="34"/>
      <c r="JN24" s="34"/>
      <c r="JO24" s="34"/>
      <c r="JP24" s="34"/>
      <c r="JQ24" s="34"/>
      <c r="JR24" s="34"/>
      <c r="JS24" s="34"/>
      <c r="JT24" s="34"/>
      <c r="JU24" s="34"/>
      <c r="JV24" s="34"/>
      <c r="JW24" s="34"/>
      <c r="JX24" s="34"/>
      <c r="JY24" s="34"/>
      <c r="JZ24" s="34"/>
      <c r="KA24" s="34"/>
      <c r="KB24" s="34"/>
      <c r="KC24" s="34"/>
      <c r="KD24" s="34"/>
      <c r="KE24" s="34"/>
      <c r="KF24" s="34"/>
      <c r="KG24" s="34"/>
      <c r="KH24" s="34"/>
      <c r="KI24" s="34"/>
      <c r="KJ24" s="34"/>
      <c r="KK24" s="34"/>
      <c r="KL24" s="34"/>
      <c r="KM24" s="34"/>
      <c r="KN24" s="34"/>
      <c r="KO24" s="34"/>
      <c r="KP24" s="34"/>
      <c r="KQ24" s="34"/>
      <c r="KR24" s="34"/>
      <c r="KS24" s="34"/>
      <c r="KT24" s="34"/>
      <c r="KU24" s="34"/>
      <c r="KV24" s="34"/>
      <c r="KW24" s="34"/>
      <c r="KX24" s="34"/>
      <c r="KY24" s="34"/>
      <c r="KZ24" s="34"/>
      <c r="LA24" s="34"/>
      <c r="LB24" s="34"/>
      <c r="LC24" s="34"/>
      <c r="LD24" s="34"/>
      <c r="LE24" s="34"/>
      <c r="LF24" s="34"/>
      <c r="LG24" s="34"/>
      <c r="LH24" s="34"/>
      <c r="LI24" s="34"/>
      <c r="LJ24" s="34"/>
      <c r="LK24" s="34"/>
      <c r="LL24" s="34"/>
      <c r="LM24" s="34"/>
      <c r="LN24" s="34"/>
      <c r="LO24" s="34"/>
      <c r="LP24" s="34"/>
      <c r="LQ24" s="34"/>
      <c r="LR24" s="34"/>
      <c r="LS24" s="34"/>
      <c r="LT24" s="34"/>
      <c r="LU24" s="34"/>
      <c r="LV24" s="34"/>
      <c r="LW24" s="34"/>
      <c r="LX24" s="34"/>
      <c r="LY24" s="34"/>
      <c r="LZ24" s="34"/>
      <c r="MA24" s="34"/>
      <c r="MB24" s="34"/>
      <c r="MC24" s="34"/>
      <c r="MD24" s="34"/>
      <c r="ME24" s="34"/>
      <c r="MF24" s="34"/>
      <c r="MG24" s="34"/>
      <c r="MH24" s="34"/>
      <c r="MI24" s="34"/>
      <c r="MJ24" s="34"/>
      <c r="MK24" s="34"/>
      <c r="ML24" s="34"/>
      <c r="MM24" s="34"/>
      <c r="MN24" s="34"/>
      <c r="MO24" s="34"/>
      <c r="MP24" s="34"/>
      <c r="MQ24" s="34"/>
      <c r="MR24" s="34"/>
      <c r="MS24" s="34"/>
      <c r="MT24" s="34"/>
      <c r="MU24" s="34"/>
      <c r="MV24" s="34"/>
      <c r="MW24" s="34"/>
      <c r="MX24" s="34"/>
      <c r="MY24" s="34"/>
      <c r="MZ24" s="34"/>
      <c r="NA24" s="34"/>
      <c r="NB24" s="34"/>
      <c r="NC24" s="34"/>
      <c r="ND24" s="34"/>
      <c r="NE24" s="34"/>
      <c r="NF24" s="34"/>
      <c r="NG24" s="34"/>
      <c r="NH24" s="34"/>
      <c r="NI24" s="34"/>
      <c r="NJ24" s="34"/>
      <c r="NK24" s="34"/>
      <c r="NL24" s="34"/>
      <c r="NM24" s="34"/>
      <c r="NN24" s="34"/>
      <c r="NO24" s="34"/>
      <c r="NP24" s="34"/>
      <c r="NQ24" s="34"/>
      <c r="NR24" s="34"/>
      <c r="NS24" s="34"/>
      <c r="NT24" s="34"/>
      <c r="NU24" s="34"/>
      <c r="NV24" s="34"/>
      <c r="NW24" s="34"/>
      <c r="NX24" s="34"/>
      <c r="NY24" s="34"/>
      <c r="NZ24" s="34"/>
      <c r="OA24" s="34"/>
      <c r="OB24" s="34"/>
      <c r="OC24" s="34"/>
      <c r="OD24" s="34"/>
      <c r="OE24" s="34"/>
      <c r="OF24" s="34"/>
      <c r="OG24" s="34"/>
      <c r="OH24" s="34"/>
      <c r="OI24" s="34"/>
      <c r="OJ24" s="34"/>
      <c r="OK24" s="34"/>
      <c r="OL24" s="34"/>
      <c r="OM24" s="34"/>
      <c r="ON24" s="34"/>
      <c r="OO24" s="34"/>
      <c r="OP24" s="34"/>
      <c r="OQ24" s="34"/>
      <c r="OR24" s="34"/>
      <c r="OS24" s="34"/>
      <c r="OT24" s="34"/>
      <c r="OU24" s="34"/>
      <c r="OV24" s="34"/>
      <c r="OW24" s="34"/>
      <c r="OX24" s="34"/>
      <c r="OY24" s="34"/>
      <c r="OZ24" s="34"/>
      <c r="PA24" s="34"/>
      <c r="PB24" s="34"/>
      <c r="PC24" s="34"/>
      <c r="PD24" s="34"/>
      <c r="PE24" s="34"/>
      <c r="PF24" s="34"/>
      <c r="PG24" s="34"/>
      <c r="PH24" s="34"/>
      <c r="PI24" s="34"/>
      <c r="PJ24" s="34"/>
      <c r="PK24" s="34"/>
      <c r="PL24" s="34"/>
      <c r="PM24" s="34"/>
      <c r="PN24" s="34"/>
      <c r="PO24" s="34"/>
      <c r="PP24" s="34"/>
      <c r="PQ24" s="34"/>
      <c r="PR24" s="34"/>
      <c r="PS24" s="34"/>
      <c r="PT24" s="34"/>
      <c r="PU24" s="34"/>
      <c r="PV24" s="34"/>
      <c r="PW24" s="34"/>
      <c r="PX24" s="34"/>
      <c r="PY24" s="34"/>
      <c r="PZ24" s="34"/>
      <c r="QA24" s="34"/>
      <c r="QB24" s="34"/>
      <c r="QC24" s="34"/>
      <c r="QD24" s="34"/>
      <c r="QE24" s="34"/>
      <c r="QF24" s="34"/>
      <c r="QG24" s="34"/>
      <c r="QH24" s="34"/>
      <c r="QI24" s="34"/>
      <c r="QJ24" s="34"/>
      <c r="QK24" s="34"/>
      <c r="QL24" s="34"/>
      <c r="QM24" s="34"/>
      <c r="QN24" s="34"/>
      <c r="QO24" s="34"/>
      <c r="QP24" s="34"/>
      <c r="QQ24" s="34"/>
      <c r="QR24" s="34"/>
      <c r="QS24" s="34"/>
      <c r="QT24" s="34"/>
      <c r="QU24" s="34"/>
      <c r="QV24" s="34"/>
      <c r="QW24" s="34"/>
      <c r="QX24" s="34"/>
      <c r="QY24" s="34"/>
      <c r="QZ24" s="34"/>
      <c r="RA24" s="34"/>
      <c r="RB24" s="34"/>
      <c r="RC24" s="34"/>
      <c r="RD24" s="34"/>
      <c r="RE24" s="34"/>
      <c r="RF24" s="34"/>
      <c r="RG24" s="34"/>
      <c r="RH24" s="34"/>
      <c r="RI24" s="34"/>
      <c r="RJ24" s="34"/>
      <c r="RK24" s="34"/>
      <c r="RL24" s="34"/>
      <c r="RM24" s="34"/>
      <c r="RN24" s="34"/>
      <c r="RO24" s="34"/>
      <c r="RP24" s="34"/>
      <c r="RQ24" s="34"/>
      <c r="RR24" s="34"/>
      <c r="RS24" s="34"/>
      <c r="RT24" s="34"/>
      <c r="RU24" s="34"/>
      <c r="RV24" s="34"/>
      <c r="RW24" s="34"/>
      <c r="RX24" s="34"/>
      <c r="RY24" s="34"/>
      <c r="RZ24" s="34"/>
      <c r="SA24" s="34"/>
      <c r="SB24" s="34"/>
      <c r="SC24" s="34"/>
      <c r="SD24" s="34"/>
      <c r="SE24" s="34"/>
      <c r="SF24" s="34"/>
      <c r="SG24" s="34"/>
      <c r="SH24" s="34"/>
      <c r="SI24" s="34"/>
      <c r="SJ24" s="34"/>
      <c r="SK24" s="34"/>
      <c r="SL24" s="34"/>
      <c r="SM24" s="34"/>
      <c r="SN24" s="34"/>
      <c r="SO24" s="34"/>
      <c r="SP24" s="34"/>
      <c r="SQ24" s="34"/>
      <c r="SR24" s="34"/>
      <c r="SS24" s="34"/>
      <c r="ST24" s="34"/>
      <c r="SU24" s="34"/>
      <c r="SV24" s="34"/>
      <c r="SW24" s="34"/>
      <c r="SX24" s="34"/>
      <c r="SY24" s="34"/>
      <c r="SZ24" s="34"/>
      <c r="TA24" s="34"/>
      <c r="TB24" s="34"/>
      <c r="TC24" s="34"/>
      <c r="TD24" s="34"/>
      <c r="TE24" s="34"/>
      <c r="TF24" s="34"/>
      <c r="TG24" s="34"/>
      <c r="TH24" s="34"/>
      <c r="TI24" s="34"/>
      <c r="TJ24" s="34"/>
      <c r="TK24" s="34"/>
      <c r="TL24" s="34"/>
      <c r="TM24" s="34"/>
      <c r="TN24" s="34"/>
      <c r="TO24" s="34"/>
      <c r="TP24" s="34"/>
      <c r="TQ24" s="34"/>
      <c r="TR24" s="34"/>
      <c r="TS24" s="34"/>
      <c r="TT24" s="34"/>
      <c r="TU24" s="34"/>
      <c r="TV24" s="34"/>
      <c r="TW24" s="34"/>
      <c r="TX24" s="34"/>
      <c r="TY24" s="34"/>
      <c r="TZ24" s="34"/>
      <c r="UA24" s="34"/>
      <c r="UB24" s="34"/>
      <c r="UC24" s="34"/>
      <c r="UD24" s="34"/>
      <c r="UE24" s="34"/>
      <c r="UF24" s="34"/>
      <c r="UG24" s="34"/>
      <c r="UH24" s="34"/>
      <c r="UI24" s="34"/>
      <c r="UJ24" s="34"/>
      <c r="UK24" s="34"/>
      <c r="UL24" s="34"/>
      <c r="UM24" s="34"/>
      <c r="UN24" s="34"/>
      <c r="UO24" s="34"/>
      <c r="UP24" s="34"/>
      <c r="UQ24" s="34"/>
      <c r="UR24" s="34"/>
      <c r="US24" s="34"/>
      <c r="UT24" s="34"/>
      <c r="UU24" s="34"/>
      <c r="UV24" s="34"/>
      <c r="UW24" s="34"/>
      <c r="UX24" s="34"/>
      <c r="UY24" s="34"/>
      <c r="UZ24" s="34"/>
      <c r="VA24" s="34"/>
      <c r="VB24" s="34"/>
      <c r="VC24" s="34"/>
      <c r="VD24" s="34"/>
      <c r="VE24" s="34"/>
      <c r="VF24" s="34"/>
      <c r="VG24" s="34"/>
      <c r="VH24" s="34"/>
      <c r="VI24" s="34"/>
      <c r="VJ24" s="34"/>
      <c r="VK24" s="34"/>
      <c r="VL24" s="34"/>
      <c r="VM24" s="34"/>
      <c r="VN24" s="34"/>
      <c r="VO24" s="34"/>
      <c r="VP24" s="34"/>
      <c r="VQ24" s="34"/>
      <c r="VR24" s="34"/>
      <c r="VS24" s="34"/>
      <c r="VT24" s="34"/>
      <c r="VU24" s="34"/>
      <c r="VV24" s="34"/>
      <c r="VW24" s="34"/>
      <c r="VX24" s="34"/>
      <c r="VY24" s="34"/>
      <c r="VZ24" s="34"/>
      <c r="WA24" s="34"/>
      <c r="WB24" s="34"/>
      <c r="WC24" s="34"/>
      <c r="WD24" s="34"/>
      <c r="WE24" s="34"/>
      <c r="WF24" s="34"/>
      <c r="WG24" s="34"/>
      <c r="WH24" s="34"/>
      <c r="WI24" s="34"/>
      <c r="WJ24" s="34"/>
      <c r="WK24" s="34"/>
      <c r="WL24" s="34"/>
      <c r="WM24" s="34"/>
      <c r="WN24" s="34"/>
      <c r="WO24" s="34"/>
      <c r="WP24" s="34"/>
      <c r="WQ24" s="34"/>
      <c r="WR24" s="34"/>
      <c r="WS24" s="34"/>
      <c r="WT24" s="34"/>
      <c r="WU24" s="34"/>
      <c r="WV24" s="34"/>
      <c r="WW24" s="34"/>
      <c r="WX24" s="34"/>
      <c r="WY24" s="34"/>
      <c r="WZ24" s="34"/>
      <c r="XA24" s="34"/>
      <c r="XB24" s="34"/>
      <c r="XC24" s="34"/>
      <c r="XD24" s="34"/>
      <c r="XE24" s="34"/>
      <c r="XF24" s="34"/>
      <c r="XG24" s="34"/>
      <c r="XH24" s="34"/>
      <c r="XI24" s="34"/>
      <c r="XJ24" s="34"/>
      <c r="XK24" s="34"/>
      <c r="XL24" s="34"/>
      <c r="XM24" s="34"/>
      <c r="XN24" s="34"/>
      <c r="XO24" s="34"/>
      <c r="XP24" s="34"/>
      <c r="XQ24" s="34"/>
      <c r="XR24" s="34"/>
      <c r="XS24" s="34"/>
      <c r="XT24" s="34"/>
      <c r="XU24" s="34"/>
      <c r="XV24" s="34"/>
      <c r="XW24" s="34"/>
      <c r="XX24" s="34"/>
      <c r="XY24" s="34"/>
      <c r="XZ24" s="34"/>
      <c r="YA24" s="34"/>
      <c r="YB24" s="34"/>
      <c r="YC24" s="34"/>
      <c r="YD24" s="34"/>
      <c r="YE24" s="34"/>
      <c r="YF24" s="34"/>
      <c r="YG24" s="34"/>
      <c r="YH24" s="34"/>
      <c r="YI24" s="34"/>
      <c r="YJ24" s="34"/>
      <c r="YK24" s="34"/>
      <c r="YL24" s="34"/>
      <c r="YM24" s="34"/>
      <c r="YN24" s="34"/>
      <c r="YO24" s="34"/>
      <c r="YP24" s="34"/>
      <c r="YQ24" s="34"/>
      <c r="YR24" s="34"/>
      <c r="YS24" s="34"/>
      <c r="YT24" s="34"/>
      <c r="YU24" s="34"/>
      <c r="YV24" s="34"/>
      <c r="YW24" s="34"/>
      <c r="YX24" s="34"/>
      <c r="YY24" s="34"/>
      <c r="YZ24" s="34"/>
      <c r="ZA24" s="34"/>
      <c r="ZB24" s="34"/>
      <c r="ZC24" s="34"/>
      <c r="ZD24" s="34"/>
      <c r="ZE24" s="34"/>
    </row>
    <row r="25" spans="1:682" s="35" customFormat="1" x14ac:dyDescent="0.35">
      <c r="A25" s="2" t="s">
        <v>74</v>
      </c>
      <c r="B25" s="34">
        <v>0</v>
      </c>
      <c r="C25" s="34">
        <v>0</v>
      </c>
      <c r="D25" s="34">
        <v>0</v>
      </c>
      <c r="E25" s="34">
        <v>0</v>
      </c>
      <c r="F25" s="34">
        <v>0</v>
      </c>
      <c r="G25" s="34">
        <v>0</v>
      </c>
      <c r="H25" s="34">
        <v>0</v>
      </c>
      <c r="I25" s="34">
        <v>0</v>
      </c>
      <c r="J25" s="34">
        <v>0</v>
      </c>
      <c r="K25" s="34">
        <v>0</v>
      </c>
      <c r="L25" s="34">
        <v>0</v>
      </c>
      <c r="M25" s="34">
        <v>0</v>
      </c>
      <c r="N25" s="34">
        <v>0</v>
      </c>
      <c r="O25" s="34">
        <v>0</v>
      </c>
      <c r="P25" s="34">
        <v>0</v>
      </c>
      <c r="Q25" s="34">
        <v>0</v>
      </c>
      <c r="R25" s="34">
        <v>0</v>
      </c>
      <c r="S25" s="34">
        <v>0</v>
      </c>
      <c r="T25" s="34">
        <v>0</v>
      </c>
      <c r="U25" s="34">
        <v>0</v>
      </c>
      <c r="V25" s="34">
        <v>0</v>
      </c>
      <c r="W25" s="34">
        <v>0</v>
      </c>
      <c r="X25" s="34">
        <v>0</v>
      </c>
      <c r="Y25" s="34">
        <v>0</v>
      </c>
      <c r="Z25" s="34">
        <v>0</v>
      </c>
      <c r="AA25" s="34">
        <v>0</v>
      </c>
      <c r="AB25" s="34">
        <v>0</v>
      </c>
      <c r="AC25" s="34">
        <v>0</v>
      </c>
      <c r="AD25" s="34">
        <v>0</v>
      </c>
      <c r="AE25" s="34">
        <v>0</v>
      </c>
      <c r="AF25" s="34">
        <v>0</v>
      </c>
      <c r="AG25" s="34">
        <v>0</v>
      </c>
      <c r="AH25" s="34">
        <v>0</v>
      </c>
      <c r="AI25" s="34">
        <v>0</v>
      </c>
      <c r="AJ25" s="34">
        <v>0</v>
      </c>
      <c r="AK25" s="34">
        <v>0</v>
      </c>
      <c r="AL25" s="34">
        <v>0</v>
      </c>
      <c r="AM25" s="34">
        <v>0</v>
      </c>
      <c r="AN25" s="34">
        <v>0</v>
      </c>
      <c r="AO25" s="34">
        <v>0</v>
      </c>
      <c r="AP25" s="34">
        <v>0</v>
      </c>
      <c r="AQ25" s="34">
        <v>0</v>
      </c>
      <c r="AR25" s="34">
        <v>0</v>
      </c>
      <c r="AS25" s="34">
        <v>0</v>
      </c>
      <c r="AT25" s="34">
        <v>0</v>
      </c>
      <c r="AU25" s="34">
        <v>0</v>
      </c>
      <c r="AV25" s="34">
        <v>0</v>
      </c>
      <c r="AW25" s="34">
        <v>0</v>
      </c>
      <c r="AX25" s="34">
        <v>0</v>
      </c>
      <c r="AY25" s="34">
        <v>0</v>
      </c>
      <c r="AZ25" s="34">
        <v>0</v>
      </c>
      <c r="BA25" s="34">
        <v>0</v>
      </c>
      <c r="BB25" s="34">
        <v>0</v>
      </c>
      <c r="BC25" s="34">
        <v>0</v>
      </c>
      <c r="BD25" s="34">
        <v>0</v>
      </c>
      <c r="BE25" s="34">
        <v>0</v>
      </c>
      <c r="BF25" s="34">
        <v>0</v>
      </c>
      <c r="BG25" s="34">
        <v>0</v>
      </c>
      <c r="BH25" s="34">
        <v>0</v>
      </c>
      <c r="BI25" s="34">
        <v>0</v>
      </c>
      <c r="BJ25" s="34">
        <v>0</v>
      </c>
      <c r="BK25" s="34">
        <v>0</v>
      </c>
      <c r="BL25" s="34">
        <v>0</v>
      </c>
      <c r="BM25" s="34">
        <v>0</v>
      </c>
      <c r="BN25" s="34">
        <v>0</v>
      </c>
      <c r="BO25" s="34">
        <v>0</v>
      </c>
      <c r="BP25" s="34">
        <v>0</v>
      </c>
      <c r="BQ25" s="34">
        <v>0</v>
      </c>
      <c r="BR25" s="34">
        <v>0</v>
      </c>
      <c r="BS25" s="34">
        <v>0</v>
      </c>
      <c r="BT25" s="34">
        <v>0</v>
      </c>
      <c r="BU25" s="34">
        <v>0</v>
      </c>
      <c r="BV25" s="34">
        <v>0</v>
      </c>
      <c r="BW25" s="34">
        <v>0</v>
      </c>
      <c r="BX25" s="34">
        <v>0</v>
      </c>
      <c r="BY25" s="34">
        <v>0</v>
      </c>
      <c r="BZ25" s="34">
        <v>0</v>
      </c>
      <c r="CA25" s="34">
        <v>0</v>
      </c>
      <c r="CB25" s="34">
        <v>0</v>
      </c>
      <c r="CC25" s="34">
        <v>0</v>
      </c>
      <c r="CD25" s="34">
        <v>0</v>
      </c>
      <c r="CE25" s="34">
        <v>0</v>
      </c>
      <c r="CF25" s="34">
        <v>0</v>
      </c>
      <c r="CG25" s="34">
        <v>0</v>
      </c>
      <c r="CH25" s="34">
        <v>0</v>
      </c>
      <c r="CI25" s="34">
        <v>0</v>
      </c>
      <c r="CJ25" s="34">
        <v>0</v>
      </c>
      <c r="CK25" s="34">
        <v>0</v>
      </c>
      <c r="CL25" s="34">
        <v>0</v>
      </c>
      <c r="CM25" s="34">
        <v>0</v>
      </c>
      <c r="CN25" s="34">
        <v>0</v>
      </c>
      <c r="CO25" s="34">
        <v>0</v>
      </c>
      <c r="CP25" s="34">
        <v>0</v>
      </c>
      <c r="CQ25" s="34">
        <v>0</v>
      </c>
      <c r="CR25" s="34">
        <v>0</v>
      </c>
      <c r="CS25" s="34">
        <v>0</v>
      </c>
      <c r="CT25" s="34">
        <v>0</v>
      </c>
      <c r="CU25" s="34">
        <v>0</v>
      </c>
      <c r="CV25" s="34">
        <v>0</v>
      </c>
      <c r="CW25" s="34">
        <v>0</v>
      </c>
      <c r="CX25" s="34">
        <v>0</v>
      </c>
      <c r="CY25" s="34">
        <v>0</v>
      </c>
      <c r="CZ25" s="34">
        <v>0</v>
      </c>
      <c r="DA25" s="34">
        <v>0</v>
      </c>
      <c r="DB25" s="34">
        <v>0</v>
      </c>
      <c r="DC25" s="34">
        <v>0</v>
      </c>
      <c r="DD25" s="34">
        <v>0</v>
      </c>
      <c r="DE25" s="34">
        <v>0</v>
      </c>
      <c r="DF25" s="34">
        <v>0</v>
      </c>
      <c r="DG25" s="34">
        <v>0</v>
      </c>
      <c r="DH25" s="34">
        <v>0</v>
      </c>
      <c r="DI25" s="34">
        <v>0</v>
      </c>
      <c r="DJ25" s="34">
        <v>0</v>
      </c>
      <c r="DK25" s="34">
        <v>0</v>
      </c>
      <c r="DL25" s="34">
        <v>0</v>
      </c>
      <c r="DM25" s="34">
        <v>0</v>
      </c>
      <c r="DN25" s="34">
        <v>0</v>
      </c>
      <c r="DO25" s="34">
        <v>0</v>
      </c>
      <c r="DP25" s="34">
        <v>0</v>
      </c>
      <c r="DQ25" s="34">
        <v>0</v>
      </c>
      <c r="DR25" s="34">
        <v>0</v>
      </c>
      <c r="DS25" s="34">
        <v>0</v>
      </c>
      <c r="DT25" s="34">
        <v>0</v>
      </c>
      <c r="DU25" s="34">
        <v>0</v>
      </c>
      <c r="DV25" s="34">
        <v>0</v>
      </c>
      <c r="DW25" s="34">
        <v>0</v>
      </c>
      <c r="DX25" s="34">
        <v>0</v>
      </c>
      <c r="DY25" s="34">
        <v>0</v>
      </c>
      <c r="DZ25" s="34">
        <v>0</v>
      </c>
      <c r="EA25" s="34">
        <v>0</v>
      </c>
      <c r="EB25" s="34">
        <v>0</v>
      </c>
      <c r="EC25" s="34">
        <v>0</v>
      </c>
      <c r="ED25" s="34"/>
      <c r="EE25" s="34"/>
      <c r="EF25" s="34"/>
      <c r="EG25" s="34"/>
      <c r="EH25" s="34"/>
      <c r="EI25" s="34"/>
      <c r="EJ25" s="34"/>
      <c r="EK25" s="34"/>
      <c r="EL25" s="34"/>
      <c r="EM25" s="34"/>
      <c r="EN25" s="34"/>
      <c r="EO25" s="34"/>
      <c r="EP25" s="34"/>
      <c r="EQ25" s="34"/>
      <c r="ER25" s="34"/>
      <c r="ES25" s="34"/>
      <c r="ET25" s="34"/>
      <c r="EU25" s="34"/>
      <c r="EV25" s="34"/>
      <c r="EW25" s="34"/>
      <c r="EX25" s="34"/>
      <c r="EY25" s="34"/>
      <c r="EZ25" s="34"/>
      <c r="FA25" s="34"/>
      <c r="FB25" s="34"/>
      <c r="FC25" s="34"/>
      <c r="FD25" s="34"/>
      <c r="FE25" s="34"/>
      <c r="FF25" s="34"/>
      <c r="FG25" s="34"/>
      <c r="FH25" s="34"/>
      <c r="FI25" s="34"/>
      <c r="FJ25" s="34"/>
      <c r="FK25" s="34"/>
      <c r="FL25" s="34"/>
      <c r="FM25" s="34"/>
      <c r="FN25" s="34"/>
      <c r="FO25" s="34"/>
      <c r="FP25" s="34"/>
      <c r="FQ25" s="34"/>
      <c r="FR25" s="34"/>
      <c r="FS25" s="34"/>
      <c r="FT25" s="34"/>
      <c r="FU25" s="34"/>
      <c r="FV25" s="34"/>
      <c r="FW25" s="34"/>
      <c r="FX25" s="34"/>
      <c r="FY25" s="34"/>
      <c r="FZ25" s="34"/>
      <c r="GA25" s="34"/>
      <c r="GB25" s="34"/>
      <c r="GC25" s="34"/>
      <c r="GD25" s="34"/>
      <c r="GE25" s="34"/>
      <c r="GF25" s="34"/>
      <c r="GG25" s="34"/>
      <c r="GH25" s="34"/>
      <c r="GI25" s="34"/>
      <c r="GJ25" s="34"/>
      <c r="GK25" s="34"/>
      <c r="GL25" s="34"/>
      <c r="GM25" s="34"/>
      <c r="GN25" s="34"/>
      <c r="GO25" s="34"/>
      <c r="GP25" s="34"/>
      <c r="GQ25" s="34"/>
      <c r="GR25" s="34"/>
      <c r="GS25" s="34"/>
      <c r="GT25" s="34"/>
      <c r="GU25" s="34"/>
      <c r="GV25" s="34"/>
      <c r="GW25" s="34"/>
      <c r="GX25" s="34"/>
      <c r="GY25" s="34"/>
      <c r="GZ25" s="34"/>
      <c r="HA25" s="34"/>
      <c r="HB25" s="34"/>
      <c r="HC25" s="34"/>
      <c r="HD25" s="34"/>
      <c r="HE25" s="34"/>
      <c r="HF25" s="34"/>
      <c r="HG25" s="34"/>
      <c r="HH25" s="34"/>
      <c r="HI25" s="34"/>
      <c r="HJ25" s="34"/>
      <c r="HK25" s="34"/>
      <c r="HL25" s="34"/>
      <c r="HM25" s="34"/>
      <c r="HN25" s="34"/>
      <c r="HO25" s="34"/>
      <c r="HP25" s="34"/>
      <c r="HQ25" s="34"/>
      <c r="HR25" s="34"/>
      <c r="HS25" s="34"/>
      <c r="HT25" s="34"/>
      <c r="HU25" s="34"/>
      <c r="HV25" s="34"/>
      <c r="HW25" s="34"/>
      <c r="HX25" s="34"/>
      <c r="HY25" s="34"/>
      <c r="HZ25" s="34"/>
      <c r="IA25" s="34"/>
      <c r="IB25" s="34"/>
      <c r="IC25" s="34"/>
      <c r="ID25" s="34"/>
      <c r="IE25" s="34"/>
      <c r="IF25" s="34"/>
      <c r="IG25" s="34"/>
      <c r="IH25" s="34"/>
      <c r="II25" s="34"/>
      <c r="IJ25" s="34"/>
      <c r="IK25" s="34"/>
      <c r="IL25" s="34"/>
      <c r="IM25" s="34"/>
      <c r="IN25" s="34"/>
      <c r="IO25" s="34"/>
      <c r="IP25" s="34"/>
      <c r="IQ25" s="34"/>
      <c r="IR25" s="34"/>
      <c r="IS25" s="34"/>
      <c r="IT25" s="34"/>
      <c r="IU25" s="34"/>
      <c r="IV25" s="34"/>
      <c r="IW25" s="34"/>
      <c r="IX25" s="34"/>
      <c r="IY25" s="34"/>
      <c r="IZ25" s="34"/>
      <c r="JA25" s="34"/>
      <c r="JB25" s="34"/>
      <c r="JC25" s="34"/>
      <c r="JD25" s="34"/>
      <c r="JE25" s="34"/>
      <c r="JF25" s="34"/>
      <c r="JG25" s="34"/>
      <c r="JH25" s="34"/>
      <c r="JI25" s="34"/>
      <c r="JJ25" s="34"/>
      <c r="JK25" s="34"/>
      <c r="JL25" s="34"/>
      <c r="JM25" s="34"/>
      <c r="JN25" s="34"/>
      <c r="JO25" s="34"/>
      <c r="JP25" s="34"/>
      <c r="JQ25" s="34"/>
      <c r="JR25" s="34"/>
      <c r="JS25" s="34"/>
      <c r="JT25" s="34"/>
      <c r="JU25" s="34"/>
      <c r="JV25" s="34"/>
      <c r="JW25" s="34"/>
      <c r="JX25" s="34"/>
      <c r="JY25" s="34"/>
      <c r="JZ25" s="34"/>
      <c r="KA25" s="34"/>
      <c r="KB25" s="34"/>
      <c r="KC25" s="34"/>
      <c r="KD25" s="34"/>
      <c r="KE25" s="34"/>
      <c r="KF25" s="34"/>
      <c r="KG25" s="34"/>
      <c r="KH25" s="34"/>
      <c r="KI25" s="34"/>
      <c r="KJ25" s="34"/>
      <c r="KK25" s="34"/>
      <c r="KL25" s="34"/>
      <c r="KM25" s="34"/>
      <c r="KN25" s="34"/>
      <c r="KO25" s="34"/>
      <c r="KP25" s="34"/>
      <c r="KQ25" s="34"/>
      <c r="KR25" s="34"/>
      <c r="KS25" s="34"/>
      <c r="KT25" s="34"/>
      <c r="KU25" s="34"/>
      <c r="KV25" s="34"/>
      <c r="KW25" s="34"/>
      <c r="KX25" s="34"/>
      <c r="KY25" s="34"/>
      <c r="KZ25" s="34"/>
      <c r="LA25" s="34"/>
      <c r="LB25" s="34"/>
      <c r="LC25" s="34"/>
      <c r="LD25" s="34"/>
      <c r="LE25" s="34"/>
      <c r="LF25" s="34"/>
      <c r="LG25" s="34"/>
      <c r="LH25" s="34"/>
      <c r="LI25" s="34"/>
      <c r="LJ25" s="34"/>
      <c r="LK25" s="34"/>
      <c r="LL25" s="34"/>
      <c r="LM25" s="34"/>
      <c r="LN25" s="34"/>
      <c r="LO25" s="34"/>
      <c r="LP25" s="34"/>
      <c r="LQ25" s="34"/>
      <c r="LR25" s="34"/>
      <c r="LS25" s="34"/>
      <c r="LT25" s="34"/>
      <c r="LU25" s="34"/>
      <c r="LV25" s="34"/>
      <c r="LW25" s="34"/>
      <c r="LX25" s="34"/>
      <c r="LY25" s="34"/>
      <c r="LZ25" s="34"/>
      <c r="MA25" s="34"/>
      <c r="MB25" s="34"/>
      <c r="MC25" s="34"/>
      <c r="MD25" s="34"/>
      <c r="ME25" s="34"/>
      <c r="MF25" s="34"/>
      <c r="MG25" s="34"/>
      <c r="MH25" s="34"/>
      <c r="MI25" s="34"/>
      <c r="MJ25" s="34"/>
      <c r="MK25" s="34"/>
      <c r="ML25" s="34"/>
      <c r="MM25" s="34"/>
      <c r="MN25" s="34"/>
      <c r="MO25" s="34"/>
      <c r="MP25" s="34"/>
      <c r="MQ25" s="34"/>
      <c r="MR25" s="34"/>
      <c r="MS25" s="34"/>
      <c r="MT25" s="34"/>
      <c r="MU25" s="34"/>
      <c r="MV25" s="34"/>
      <c r="MW25" s="34"/>
      <c r="MX25" s="34"/>
      <c r="MY25" s="34"/>
      <c r="MZ25" s="34"/>
      <c r="NA25" s="34"/>
      <c r="NB25" s="34"/>
      <c r="NC25" s="34"/>
      <c r="ND25" s="34"/>
      <c r="NE25" s="34"/>
      <c r="NF25" s="34"/>
      <c r="NG25" s="34"/>
      <c r="NH25" s="34"/>
      <c r="NI25" s="34"/>
      <c r="NJ25" s="34"/>
      <c r="NK25" s="34"/>
      <c r="NL25" s="34"/>
      <c r="NM25" s="34"/>
      <c r="NN25" s="34"/>
      <c r="NO25" s="34"/>
      <c r="NP25" s="34"/>
      <c r="NQ25" s="34"/>
      <c r="NR25" s="34"/>
      <c r="NS25" s="34"/>
      <c r="NT25" s="34"/>
      <c r="NU25" s="34"/>
      <c r="NV25" s="34"/>
      <c r="NW25" s="34"/>
      <c r="NX25" s="34"/>
      <c r="NY25" s="34"/>
      <c r="NZ25" s="34"/>
      <c r="OA25" s="34"/>
      <c r="OB25" s="34"/>
      <c r="OC25" s="34"/>
      <c r="OD25" s="34"/>
      <c r="OE25" s="34"/>
      <c r="OF25" s="34"/>
      <c r="OG25" s="34"/>
      <c r="OH25" s="34"/>
      <c r="OI25" s="34"/>
      <c r="OJ25" s="34"/>
      <c r="OK25" s="34"/>
      <c r="OL25" s="34"/>
      <c r="OM25" s="34"/>
      <c r="ON25" s="34"/>
      <c r="OO25" s="34"/>
      <c r="OP25" s="34"/>
      <c r="OQ25" s="34"/>
      <c r="OR25" s="34"/>
      <c r="OS25" s="34"/>
      <c r="OT25" s="34"/>
      <c r="OU25" s="34"/>
      <c r="OV25" s="34"/>
      <c r="OW25" s="34"/>
      <c r="OX25" s="34"/>
      <c r="OY25" s="34"/>
      <c r="OZ25" s="34"/>
      <c r="PA25" s="34"/>
      <c r="PB25" s="34"/>
      <c r="PC25" s="34"/>
      <c r="PD25" s="34"/>
      <c r="PE25" s="34"/>
      <c r="PF25" s="34"/>
      <c r="PG25" s="34"/>
      <c r="PH25" s="34"/>
      <c r="PI25" s="34"/>
      <c r="PJ25" s="34"/>
      <c r="PK25" s="34"/>
      <c r="PL25" s="34"/>
      <c r="PM25" s="34"/>
      <c r="PN25" s="34"/>
      <c r="PO25" s="34"/>
      <c r="PP25" s="34"/>
      <c r="PQ25" s="34"/>
      <c r="PR25" s="34"/>
      <c r="PS25" s="34"/>
      <c r="PT25" s="34"/>
      <c r="PU25" s="34"/>
      <c r="PV25" s="34"/>
      <c r="PW25" s="34"/>
      <c r="PX25" s="34"/>
      <c r="PY25" s="34"/>
      <c r="PZ25" s="34"/>
      <c r="QA25" s="34"/>
      <c r="QB25" s="34"/>
      <c r="QC25" s="34"/>
      <c r="QD25" s="34"/>
      <c r="QE25" s="34"/>
      <c r="QF25" s="34"/>
      <c r="QG25" s="34"/>
      <c r="QH25" s="34"/>
      <c r="QI25" s="34"/>
      <c r="QJ25" s="34"/>
      <c r="QK25" s="34"/>
      <c r="QL25" s="34"/>
      <c r="QM25" s="34"/>
      <c r="QN25" s="34"/>
      <c r="QO25" s="34"/>
      <c r="QP25" s="34"/>
      <c r="QQ25" s="34"/>
      <c r="QR25" s="34"/>
      <c r="QS25" s="34"/>
      <c r="QT25" s="34"/>
      <c r="QU25" s="34"/>
      <c r="QV25" s="34"/>
      <c r="QW25" s="34"/>
      <c r="QX25" s="34"/>
      <c r="QY25" s="34"/>
      <c r="QZ25" s="34"/>
      <c r="RA25" s="34"/>
      <c r="RB25" s="34"/>
      <c r="RC25" s="34"/>
      <c r="RD25" s="34"/>
      <c r="RE25" s="34"/>
      <c r="RF25" s="34"/>
      <c r="RG25" s="34"/>
      <c r="RH25" s="34"/>
      <c r="RI25" s="34"/>
      <c r="RJ25" s="34"/>
      <c r="RK25" s="34"/>
      <c r="RL25" s="34"/>
      <c r="RM25" s="34"/>
      <c r="RN25" s="34"/>
      <c r="RO25" s="34"/>
      <c r="RP25" s="34"/>
      <c r="RQ25" s="34"/>
      <c r="RR25" s="34"/>
      <c r="RS25" s="34"/>
      <c r="RT25" s="34"/>
      <c r="RU25" s="34"/>
      <c r="RV25" s="34"/>
      <c r="RW25" s="34"/>
      <c r="RX25" s="34"/>
      <c r="RY25" s="34"/>
      <c r="RZ25" s="34"/>
      <c r="SA25" s="34"/>
      <c r="SB25" s="34"/>
      <c r="SC25" s="34"/>
      <c r="SD25" s="34"/>
      <c r="SE25" s="34"/>
      <c r="SF25" s="34"/>
      <c r="SG25" s="34"/>
      <c r="SH25" s="34"/>
      <c r="SI25" s="34"/>
      <c r="SJ25" s="34"/>
      <c r="SK25" s="34"/>
      <c r="SL25" s="34"/>
      <c r="SM25" s="34"/>
      <c r="SN25" s="34"/>
      <c r="SO25" s="34"/>
      <c r="SP25" s="34"/>
      <c r="SQ25" s="34"/>
      <c r="SR25" s="34"/>
      <c r="SS25" s="34"/>
      <c r="ST25" s="34"/>
      <c r="SU25" s="34"/>
      <c r="SV25" s="34"/>
      <c r="SW25" s="34"/>
      <c r="SX25" s="34"/>
      <c r="SY25" s="34"/>
      <c r="SZ25" s="34"/>
      <c r="TA25" s="34"/>
      <c r="TB25" s="34"/>
      <c r="TC25" s="34"/>
      <c r="TD25" s="34"/>
      <c r="TE25" s="34"/>
      <c r="TF25" s="34"/>
      <c r="TG25" s="34"/>
      <c r="TH25" s="34"/>
      <c r="TI25" s="34"/>
      <c r="TJ25" s="34"/>
      <c r="TK25" s="34"/>
      <c r="TL25" s="34"/>
      <c r="TM25" s="34"/>
      <c r="TN25" s="34"/>
      <c r="TO25" s="34"/>
      <c r="TP25" s="34"/>
      <c r="TQ25" s="34"/>
      <c r="TR25" s="34"/>
      <c r="TS25" s="34"/>
      <c r="TT25" s="34"/>
      <c r="TU25" s="34"/>
      <c r="TV25" s="34"/>
      <c r="TW25" s="34"/>
      <c r="TX25" s="34"/>
      <c r="TY25" s="34"/>
      <c r="TZ25" s="34"/>
      <c r="UA25" s="34"/>
      <c r="UB25" s="34"/>
      <c r="UC25" s="34"/>
      <c r="UD25" s="34"/>
      <c r="UE25" s="34"/>
      <c r="UF25" s="34"/>
      <c r="UG25" s="34"/>
      <c r="UH25" s="34"/>
      <c r="UI25" s="34"/>
      <c r="UJ25" s="34"/>
      <c r="UK25" s="34"/>
      <c r="UL25" s="34"/>
      <c r="UM25" s="34"/>
      <c r="UN25" s="34"/>
      <c r="UO25" s="34"/>
      <c r="UP25" s="34"/>
      <c r="UQ25" s="34"/>
      <c r="UR25" s="34"/>
      <c r="US25" s="34"/>
      <c r="UT25" s="34"/>
      <c r="UU25" s="34"/>
      <c r="UV25" s="34"/>
      <c r="UW25" s="34"/>
      <c r="UX25" s="34"/>
      <c r="UY25" s="34"/>
      <c r="UZ25" s="34"/>
      <c r="VA25" s="34"/>
      <c r="VB25" s="34"/>
      <c r="VC25" s="34"/>
      <c r="VD25" s="34"/>
      <c r="VE25" s="34"/>
      <c r="VF25" s="34"/>
      <c r="VG25" s="34"/>
      <c r="VH25" s="34"/>
      <c r="VI25" s="34"/>
      <c r="VJ25" s="34"/>
      <c r="VK25" s="34"/>
      <c r="VL25" s="34"/>
      <c r="VM25" s="34"/>
      <c r="VN25" s="34"/>
      <c r="VO25" s="34"/>
      <c r="VP25" s="34"/>
      <c r="VQ25" s="34"/>
      <c r="VR25" s="34"/>
      <c r="VS25" s="34"/>
      <c r="VT25" s="34"/>
      <c r="VU25" s="34"/>
      <c r="VV25" s="34"/>
      <c r="VW25" s="34"/>
      <c r="VX25" s="34"/>
      <c r="VY25" s="34"/>
      <c r="VZ25" s="34"/>
      <c r="WA25" s="34"/>
      <c r="WB25" s="34"/>
      <c r="WC25" s="34"/>
      <c r="WD25" s="34"/>
      <c r="WE25" s="34"/>
      <c r="WF25" s="34"/>
      <c r="WG25" s="34"/>
      <c r="WH25" s="34"/>
      <c r="WI25" s="34"/>
      <c r="WJ25" s="34"/>
      <c r="WK25" s="34"/>
      <c r="WL25" s="34"/>
      <c r="WM25" s="34"/>
      <c r="WN25" s="34"/>
      <c r="WO25" s="34"/>
      <c r="WP25" s="34"/>
      <c r="WQ25" s="34"/>
      <c r="WR25" s="34"/>
      <c r="WS25" s="34"/>
      <c r="WT25" s="34"/>
      <c r="WU25" s="34"/>
      <c r="WV25" s="34"/>
      <c r="WW25" s="34"/>
      <c r="WX25" s="34"/>
      <c r="WY25" s="34"/>
      <c r="WZ25" s="34"/>
      <c r="XA25" s="34"/>
      <c r="XB25" s="34"/>
      <c r="XC25" s="34"/>
      <c r="XD25" s="34"/>
      <c r="XE25" s="34"/>
      <c r="XF25" s="34"/>
      <c r="XG25" s="34"/>
      <c r="XH25" s="34"/>
      <c r="XI25" s="34"/>
      <c r="XJ25" s="34"/>
      <c r="XK25" s="34"/>
      <c r="XL25" s="34"/>
      <c r="XM25" s="34"/>
      <c r="XN25" s="34"/>
      <c r="XO25" s="34"/>
      <c r="XP25" s="34"/>
      <c r="XQ25" s="34"/>
      <c r="XR25" s="34"/>
      <c r="XS25" s="34"/>
      <c r="XT25" s="34"/>
      <c r="XU25" s="34"/>
      <c r="XV25" s="34"/>
      <c r="XW25" s="34"/>
      <c r="XX25" s="34"/>
      <c r="XY25" s="34"/>
      <c r="XZ25" s="34"/>
      <c r="YA25" s="34"/>
      <c r="YB25" s="34"/>
      <c r="YC25" s="34"/>
      <c r="YD25" s="34"/>
      <c r="YE25" s="34"/>
      <c r="YF25" s="34"/>
      <c r="YG25" s="34"/>
      <c r="YH25" s="34"/>
      <c r="YI25" s="34"/>
      <c r="YJ25" s="34"/>
      <c r="YK25" s="34"/>
      <c r="YL25" s="34"/>
      <c r="YM25" s="34"/>
      <c r="YN25" s="34"/>
      <c r="YO25" s="34"/>
      <c r="YP25" s="34"/>
      <c r="YQ25" s="34"/>
      <c r="YR25" s="34"/>
      <c r="YS25" s="34"/>
      <c r="YT25" s="34"/>
      <c r="YU25" s="34"/>
      <c r="YV25" s="34"/>
      <c r="YW25" s="34"/>
      <c r="YX25" s="34"/>
      <c r="YY25" s="34"/>
      <c r="YZ25" s="34"/>
      <c r="ZA25" s="34"/>
      <c r="ZB25" s="34"/>
      <c r="ZC25" s="34"/>
      <c r="ZD25" s="34"/>
      <c r="ZE25" s="34"/>
    </row>
    <row r="26" spans="1:682" s="35" customFormat="1" x14ac:dyDescent="0.35">
      <c r="A26" s="2" t="s">
        <v>30</v>
      </c>
      <c r="B26" s="34">
        <v>0</v>
      </c>
      <c r="C26" s="34">
        <v>0</v>
      </c>
      <c r="D26" s="34">
        <v>0</v>
      </c>
      <c r="E26" s="34">
        <v>0</v>
      </c>
      <c r="F26" s="34">
        <v>0</v>
      </c>
      <c r="G26" s="34">
        <v>0</v>
      </c>
      <c r="H26" s="34">
        <v>0</v>
      </c>
      <c r="I26" s="34">
        <v>0</v>
      </c>
      <c r="J26" s="34" t="s">
        <v>116</v>
      </c>
      <c r="K26" s="34">
        <v>0</v>
      </c>
      <c r="L26" s="34">
        <v>0</v>
      </c>
      <c r="M26" s="34">
        <v>0</v>
      </c>
      <c r="N26" s="34">
        <v>0</v>
      </c>
      <c r="O26" s="34">
        <v>0</v>
      </c>
      <c r="P26" s="34">
        <v>0</v>
      </c>
      <c r="Q26" s="34">
        <v>0</v>
      </c>
      <c r="R26" s="34">
        <v>0</v>
      </c>
      <c r="S26" s="34">
        <v>0</v>
      </c>
      <c r="T26" s="34">
        <v>0</v>
      </c>
      <c r="U26" s="34">
        <v>0</v>
      </c>
      <c r="V26" s="34">
        <v>0</v>
      </c>
      <c r="W26" s="34">
        <v>0</v>
      </c>
      <c r="X26" s="34">
        <v>0</v>
      </c>
      <c r="Y26" s="34">
        <v>0</v>
      </c>
      <c r="Z26" s="34">
        <v>0</v>
      </c>
      <c r="AA26" s="34">
        <v>0</v>
      </c>
      <c r="AB26" s="34">
        <v>0</v>
      </c>
      <c r="AC26" s="34">
        <v>0</v>
      </c>
      <c r="AD26" s="34">
        <v>0</v>
      </c>
      <c r="AE26" s="34">
        <v>0</v>
      </c>
      <c r="AF26" s="34">
        <v>0</v>
      </c>
      <c r="AG26" s="34">
        <v>0</v>
      </c>
      <c r="AH26" s="34">
        <v>0</v>
      </c>
      <c r="AI26" s="34">
        <v>0</v>
      </c>
      <c r="AJ26" s="34">
        <v>0</v>
      </c>
      <c r="AK26" s="34">
        <v>0</v>
      </c>
      <c r="AL26" s="34">
        <v>0</v>
      </c>
      <c r="AM26" s="34">
        <v>0</v>
      </c>
      <c r="AN26" s="34">
        <v>0</v>
      </c>
      <c r="AO26" s="34">
        <v>0</v>
      </c>
      <c r="AP26" s="34">
        <v>0</v>
      </c>
      <c r="AQ26" s="34">
        <v>0</v>
      </c>
      <c r="AR26" s="34">
        <v>0</v>
      </c>
      <c r="AS26" s="34">
        <v>0</v>
      </c>
      <c r="AT26" s="34">
        <v>0</v>
      </c>
      <c r="AU26" s="34">
        <v>0</v>
      </c>
      <c r="AV26" s="34">
        <v>0</v>
      </c>
      <c r="AW26" s="34">
        <v>0</v>
      </c>
      <c r="AX26" s="34">
        <v>0</v>
      </c>
      <c r="AY26" s="34">
        <v>0</v>
      </c>
      <c r="AZ26" s="34">
        <v>0</v>
      </c>
      <c r="BA26" s="34">
        <v>0</v>
      </c>
      <c r="BB26" s="34">
        <v>0</v>
      </c>
      <c r="BC26" s="34">
        <v>0</v>
      </c>
      <c r="BD26" s="34">
        <v>0</v>
      </c>
      <c r="BE26" s="34">
        <v>0</v>
      </c>
      <c r="BF26" s="34">
        <v>0</v>
      </c>
      <c r="BG26" s="34">
        <v>0</v>
      </c>
      <c r="BH26" s="34">
        <v>0</v>
      </c>
      <c r="BI26" s="34">
        <v>0</v>
      </c>
      <c r="BJ26" s="34">
        <v>0</v>
      </c>
      <c r="BK26" s="34">
        <v>0</v>
      </c>
      <c r="BL26" s="34">
        <v>0</v>
      </c>
      <c r="BM26" s="34">
        <v>0</v>
      </c>
      <c r="BN26" s="34">
        <v>0</v>
      </c>
      <c r="BO26" s="34">
        <v>0</v>
      </c>
      <c r="BP26" s="34">
        <v>0</v>
      </c>
      <c r="BQ26" s="34">
        <v>0</v>
      </c>
      <c r="BR26" s="34">
        <v>0</v>
      </c>
      <c r="BS26" s="34">
        <v>0</v>
      </c>
      <c r="BT26" s="34">
        <v>0</v>
      </c>
      <c r="BU26" s="34">
        <v>0</v>
      </c>
      <c r="BV26" s="34">
        <v>0</v>
      </c>
      <c r="BW26" s="34">
        <v>0</v>
      </c>
      <c r="BX26" s="34">
        <v>0</v>
      </c>
      <c r="BY26" s="34">
        <v>0</v>
      </c>
      <c r="BZ26" s="34">
        <v>0</v>
      </c>
      <c r="CA26" s="34">
        <v>0</v>
      </c>
      <c r="CB26" s="34">
        <v>0</v>
      </c>
      <c r="CC26" s="34">
        <v>0</v>
      </c>
      <c r="CD26" s="34">
        <v>0</v>
      </c>
      <c r="CE26" s="34">
        <v>0</v>
      </c>
      <c r="CF26" s="34">
        <v>0</v>
      </c>
      <c r="CG26" s="34">
        <v>0</v>
      </c>
      <c r="CH26" s="34">
        <v>0</v>
      </c>
      <c r="CI26" s="34">
        <v>0</v>
      </c>
      <c r="CJ26" s="34">
        <v>0</v>
      </c>
      <c r="CK26" s="34">
        <v>0</v>
      </c>
      <c r="CL26" s="34">
        <v>0</v>
      </c>
      <c r="CM26" s="34">
        <v>0</v>
      </c>
      <c r="CN26" s="34">
        <v>0</v>
      </c>
      <c r="CO26" s="34">
        <v>0</v>
      </c>
      <c r="CP26" s="34">
        <v>0</v>
      </c>
      <c r="CQ26" s="34">
        <v>0</v>
      </c>
      <c r="CR26" s="34">
        <v>0</v>
      </c>
      <c r="CS26" s="34">
        <v>0</v>
      </c>
      <c r="CT26" s="34">
        <v>0</v>
      </c>
      <c r="CU26" s="34">
        <v>0</v>
      </c>
      <c r="CV26" s="34">
        <v>0</v>
      </c>
      <c r="CW26" s="34">
        <v>0</v>
      </c>
      <c r="CX26" s="34">
        <v>0</v>
      </c>
      <c r="CY26" s="34">
        <v>0</v>
      </c>
      <c r="CZ26" s="34">
        <v>0</v>
      </c>
      <c r="DA26" s="34">
        <v>0</v>
      </c>
      <c r="DB26" s="34">
        <v>0</v>
      </c>
      <c r="DC26" s="34">
        <v>0</v>
      </c>
      <c r="DD26" s="34">
        <v>0</v>
      </c>
      <c r="DE26" s="34">
        <v>0</v>
      </c>
      <c r="DF26" s="34">
        <v>0</v>
      </c>
      <c r="DG26" s="34">
        <v>0</v>
      </c>
      <c r="DH26" s="34">
        <v>0</v>
      </c>
      <c r="DI26" s="34">
        <v>0</v>
      </c>
      <c r="DJ26" s="34">
        <v>0</v>
      </c>
      <c r="DK26" s="34">
        <v>0</v>
      </c>
      <c r="DL26" s="34">
        <v>0</v>
      </c>
      <c r="DM26" s="34">
        <v>0</v>
      </c>
      <c r="DN26" s="34">
        <v>0</v>
      </c>
      <c r="DO26" s="34">
        <v>0</v>
      </c>
      <c r="DP26" s="34">
        <v>0</v>
      </c>
      <c r="DQ26" s="34">
        <v>0</v>
      </c>
      <c r="DR26" s="34">
        <v>0</v>
      </c>
      <c r="DS26" s="34">
        <v>0</v>
      </c>
      <c r="DT26" s="34">
        <v>0</v>
      </c>
      <c r="DU26" s="34">
        <v>0</v>
      </c>
      <c r="DV26" s="34">
        <v>0</v>
      </c>
      <c r="DW26" s="34">
        <v>0</v>
      </c>
      <c r="DX26" s="34">
        <v>0</v>
      </c>
      <c r="DY26" s="34">
        <v>0</v>
      </c>
      <c r="DZ26" s="34">
        <v>0</v>
      </c>
      <c r="EA26" s="34">
        <v>0</v>
      </c>
      <c r="EB26" s="34">
        <v>0</v>
      </c>
      <c r="EC26" s="34">
        <v>0</v>
      </c>
      <c r="ED26" s="34"/>
      <c r="EE26" s="34"/>
      <c r="EF26" s="34"/>
      <c r="EG26" s="34"/>
      <c r="EH26" s="34"/>
      <c r="EI26" s="34"/>
      <c r="EJ26" s="34"/>
      <c r="EK26" s="34"/>
      <c r="EL26" s="34"/>
      <c r="EM26" s="34"/>
      <c r="EN26" s="34"/>
      <c r="EO26" s="34"/>
      <c r="EP26" s="34"/>
      <c r="EQ26" s="34"/>
      <c r="ER26" s="34"/>
      <c r="ES26" s="34"/>
      <c r="ET26" s="34"/>
      <c r="EU26" s="34"/>
      <c r="EV26" s="34"/>
      <c r="EW26" s="34"/>
      <c r="EX26" s="34"/>
      <c r="EY26" s="34"/>
      <c r="EZ26" s="34"/>
      <c r="FA26" s="34"/>
      <c r="FB26" s="34"/>
      <c r="FC26" s="34"/>
      <c r="FD26" s="34"/>
      <c r="FE26" s="34"/>
      <c r="FF26" s="34"/>
      <c r="FG26" s="34"/>
      <c r="FH26" s="34"/>
      <c r="FI26" s="34"/>
      <c r="FJ26" s="34"/>
      <c r="FK26" s="34"/>
      <c r="FL26" s="34"/>
      <c r="FM26" s="34"/>
      <c r="FN26" s="34"/>
      <c r="FO26" s="34"/>
      <c r="FP26" s="34"/>
      <c r="FQ26" s="34"/>
      <c r="FR26" s="34"/>
      <c r="FS26" s="34"/>
      <c r="FT26" s="34"/>
      <c r="FU26" s="34"/>
      <c r="FV26" s="34"/>
      <c r="FW26" s="34"/>
      <c r="FX26" s="34"/>
      <c r="FY26" s="34"/>
      <c r="FZ26" s="34"/>
      <c r="GA26" s="34"/>
      <c r="GB26" s="34"/>
      <c r="GC26" s="34"/>
      <c r="GD26" s="34"/>
      <c r="GE26" s="34"/>
      <c r="GF26" s="34"/>
      <c r="GG26" s="34"/>
      <c r="GH26" s="34"/>
      <c r="GI26" s="34"/>
      <c r="GJ26" s="34"/>
      <c r="GK26" s="34"/>
      <c r="GL26" s="34"/>
      <c r="GM26" s="34"/>
      <c r="GN26" s="34"/>
      <c r="GO26" s="34"/>
      <c r="GP26" s="34"/>
      <c r="GQ26" s="34"/>
      <c r="GR26" s="34"/>
      <c r="GS26" s="34"/>
      <c r="GT26" s="34"/>
      <c r="GU26" s="34"/>
      <c r="GV26" s="34"/>
      <c r="GW26" s="34"/>
      <c r="GX26" s="34"/>
      <c r="GY26" s="34"/>
      <c r="GZ26" s="34"/>
      <c r="HA26" s="34"/>
      <c r="HB26" s="34"/>
      <c r="HC26" s="34"/>
      <c r="HD26" s="34"/>
      <c r="HE26" s="34"/>
      <c r="HF26" s="34"/>
      <c r="HG26" s="34"/>
      <c r="HH26" s="34"/>
      <c r="HI26" s="34"/>
      <c r="HJ26" s="34"/>
      <c r="HK26" s="34"/>
      <c r="HL26" s="34"/>
      <c r="HM26" s="34"/>
      <c r="HN26" s="34"/>
      <c r="HO26" s="34"/>
      <c r="HP26" s="34"/>
      <c r="HQ26" s="34"/>
      <c r="HR26" s="34"/>
      <c r="HS26" s="34"/>
      <c r="HT26" s="34"/>
      <c r="HU26" s="34"/>
      <c r="HV26" s="34"/>
      <c r="HW26" s="34"/>
      <c r="HX26" s="34"/>
      <c r="HY26" s="34"/>
      <c r="HZ26" s="34"/>
      <c r="IA26" s="34"/>
      <c r="IB26" s="34"/>
      <c r="IC26" s="34"/>
      <c r="ID26" s="34"/>
      <c r="IE26" s="34"/>
      <c r="IF26" s="34"/>
      <c r="IG26" s="34"/>
      <c r="IH26" s="34"/>
      <c r="II26" s="34"/>
      <c r="IJ26" s="34"/>
      <c r="IK26" s="34"/>
      <c r="IL26" s="34"/>
      <c r="IM26" s="34"/>
      <c r="IN26" s="34"/>
      <c r="IO26" s="34"/>
      <c r="IP26" s="34"/>
      <c r="IQ26" s="34"/>
      <c r="IR26" s="34"/>
      <c r="IS26" s="34"/>
      <c r="IT26" s="34"/>
      <c r="IU26" s="34"/>
      <c r="IV26" s="34"/>
      <c r="IW26" s="34"/>
      <c r="IX26" s="34"/>
      <c r="IY26" s="34"/>
      <c r="IZ26" s="34"/>
      <c r="JA26" s="34"/>
      <c r="JB26" s="34"/>
      <c r="JC26" s="34"/>
      <c r="JD26" s="34"/>
      <c r="JE26" s="34"/>
      <c r="JF26" s="34"/>
      <c r="JG26" s="34"/>
      <c r="JH26" s="34"/>
      <c r="JI26" s="34"/>
      <c r="JJ26" s="34"/>
      <c r="JK26" s="34"/>
      <c r="JL26" s="34"/>
      <c r="JM26" s="34"/>
      <c r="JN26" s="34"/>
      <c r="JO26" s="34"/>
      <c r="JP26" s="34"/>
      <c r="JQ26" s="34"/>
      <c r="JR26" s="34"/>
      <c r="JS26" s="34"/>
      <c r="JT26" s="34"/>
      <c r="JU26" s="34"/>
      <c r="JV26" s="34"/>
      <c r="JW26" s="34"/>
      <c r="JX26" s="34"/>
      <c r="JY26" s="34"/>
      <c r="JZ26" s="34"/>
      <c r="KA26" s="34"/>
      <c r="KB26" s="34"/>
      <c r="KC26" s="34"/>
      <c r="KD26" s="34"/>
      <c r="KE26" s="34"/>
      <c r="KF26" s="34"/>
      <c r="KG26" s="34"/>
      <c r="KH26" s="34"/>
      <c r="KI26" s="34"/>
      <c r="KJ26" s="34"/>
      <c r="KK26" s="34"/>
      <c r="KL26" s="34"/>
      <c r="KM26" s="34"/>
      <c r="KN26" s="34"/>
      <c r="KO26" s="34"/>
      <c r="KP26" s="34"/>
      <c r="KQ26" s="34"/>
      <c r="KR26" s="34"/>
      <c r="KS26" s="34"/>
      <c r="KT26" s="34"/>
      <c r="KU26" s="34"/>
      <c r="KV26" s="34"/>
      <c r="KW26" s="34"/>
      <c r="KX26" s="34"/>
      <c r="KY26" s="34"/>
      <c r="KZ26" s="34"/>
      <c r="LA26" s="34"/>
      <c r="LB26" s="34"/>
      <c r="LC26" s="34"/>
      <c r="LD26" s="34"/>
      <c r="LE26" s="34"/>
      <c r="LF26" s="34"/>
      <c r="LG26" s="34"/>
      <c r="LH26" s="34"/>
      <c r="LI26" s="34"/>
      <c r="LJ26" s="34"/>
      <c r="LK26" s="34"/>
      <c r="LL26" s="34"/>
      <c r="LM26" s="34"/>
      <c r="LN26" s="34"/>
      <c r="LO26" s="34"/>
      <c r="LP26" s="34"/>
      <c r="LQ26" s="34"/>
      <c r="LR26" s="34"/>
      <c r="LS26" s="34"/>
      <c r="LT26" s="34"/>
      <c r="LU26" s="34"/>
      <c r="LV26" s="34"/>
      <c r="LW26" s="34"/>
      <c r="LX26" s="34"/>
      <c r="LY26" s="34"/>
      <c r="LZ26" s="34"/>
      <c r="MA26" s="34"/>
      <c r="MB26" s="34"/>
      <c r="MC26" s="34"/>
      <c r="MD26" s="34"/>
      <c r="ME26" s="34"/>
      <c r="MF26" s="34"/>
      <c r="MG26" s="34"/>
      <c r="MH26" s="34"/>
      <c r="MI26" s="34"/>
      <c r="MJ26" s="34"/>
      <c r="MK26" s="34"/>
      <c r="ML26" s="34"/>
      <c r="MM26" s="34"/>
      <c r="MN26" s="34"/>
      <c r="MO26" s="34"/>
      <c r="MP26" s="34"/>
      <c r="MQ26" s="34"/>
      <c r="MR26" s="34"/>
      <c r="MS26" s="34"/>
      <c r="MT26" s="34"/>
      <c r="MU26" s="34"/>
      <c r="MV26" s="34"/>
      <c r="MW26" s="34"/>
      <c r="MX26" s="34"/>
      <c r="MY26" s="34"/>
      <c r="MZ26" s="34"/>
      <c r="NA26" s="34"/>
      <c r="NB26" s="34"/>
      <c r="NC26" s="34"/>
      <c r="ND26" s="34"/>
      <c r="NE26" s="34"/>
      <c r="NF26" s="34"/>
      <c r="NG26" s="34"/>
      <c r="NH26" s="34"/>
      <c r="NI26" s="34"/>
      <c r="NJ26" s="34"/>
      <c r="NK26" s="34"/>
      <c r="NL26" s="34"/>
      <c r="NM26" s="34"/>
      <c r="NN26" s="34"/>
      <c r="NO26" s="34"/>
      <c r="NP26" s="34"/>
      <c r="NQ26" s="34"/>
      <c r="NR26" s="34"/>
      <c r="NS26" s="34"/>
      <c r="NT26" s="34"/>
      <c r="NU26" s="34"/>
      <c r="NV26" s="34"/>
      <c r="NW26" s="34"/>
      <c r="NX26" s="34"/>
      <c r="NY26" s="34"/>
      <c r="NZ26" s="34"/>
      <c r="OA26" s="34"/>
      <c r="OB26" s="34"/>
      <c r="OC26" s="34"/>
      <c r="OD26" s="34"/>
      <c r="OE26" s="34"/>
      <c r="OF26" s="34"/>
      <c r="OG26" s="34"/>
      <c r="OH26" s="34"/>
      <c r="OI26" s="34"/>
      <c r="OJ26" s="34"/>
      <c r="OK26" s="34"/>
      <c r="OL26" s="34"/>
      <c r="OM26" s="34"/>
      <c r="ON26" s="34"/>
      <c r="OO26" s="34"/>
      <c r="OP26" s="34"/>
      <c r="OQ26" s="34"/>
      <c r="OR26" s="34"/>
      <c r="OS26" s="34"/>
      <c r="OT26" s="34"/>
      <c r="OU26" s="34"/>
      <c r="OV26" s="34"/>
      <c r="OW26" s="34"/>
      <c r="OX26" s="34"/>
      <c r="OY26" s="34"/>
      <c r="OZ26" s="34"/>
      <c r="PA26" s="34"/>
      <c r="PB26" s="34"/>
      <c r="PC26" s="34"/>
      <c r="PD26" s="34"/>
      <c r="PE26" s="34"/>
      <c r="PF26" s="34"/>
      <c r="PG26" s="34"/>
      <c r="PH26" s="34"/>
      <c r="PI26" s="34"/>
      <c r="PJ26" s="34"/>
      <c r="PK26" s="34"/>
      <c r="PL26" s="34"/>
      <c r="PM26" s="34"/>
      <c r="PN26" s="34"/>
      <c r="PO26" s="34"/>
      <c r="PP26" s="34"/>
      <c r="PQ26" s="34"/>
      <c r="PR26" s="34"/>
      <c r="PS26" s="34"/>
      <c r="PT26" s="34"/>
      <c r="PU26" s="34"/>
      <c r="PV26" s="34"/>
      <c r="PW26" s="34"/>
      <c r="PX26" s="34"/>
      <c r="PY26" s="34"/>
      <c r="PZ26" s="34"/>
      <c r="QA26" s="34"/>
      <c r="QB26" s="34"/>
      <c r="QC26" s="34"/>
      <c r="QD26" s="34"/>
      <c r="QE26" s="34"/>
      <c r="QF26" s="34"/>
      <c r="QG26" s="34"/>
      <c r="QH26" s="34"/>
      <c r="QI26" s="34"/>
      <c r="QJ26" s="34"/>
      <c r="QK26" s="34"/>
      <c r="QL26" s="34"/>
      <c r="QM26" s="34"/>
      <c r="QN26" s="34"/>
      <c r="QO26" s="34"/>
      <c r="QP26" s="34"/>
      <c r="QQ26" s="34"/>
      <c r="QR26" s="34"/>
      <c r="QS26" s="34"/>
      <c r="QT26" s="34"/>
      <c r="QU26" s="34"/>
      <c r="QV26" s="34"/>
      <c r="QW26" s="34"/>
      <c r="QX26" s="34"/>
      <c r="QY26" s="34"/>
      <c r="QZ26" s="34"/>
      <c r="RA26" s="34"/>
      <c r="RB26" s="34"/>
      <c r="RC26" s="34"/>
      <c r="RD26" s="34"/>
      <c r="RE26" s="34"/>
      <c r="RF26" s="34"/>
      <c r="RG26" s="34"/>
      <c r="RH26" s="34"/>
      <c r="RI26" s="34"/>
      <c r="RJ26" s="34"/>
      <c r="RK26" s="34"/>
      <c r="RL26" s="34"/>
      <c r="RM26" s="34"/>
      <c r="RN26" s="34"/>
      <c r="RO26" s="34"/>
      <c r="RP26" s="34"/>
      <c r="RQ26" s="34"/>
      <c r="RR26" s="34"/>
      <c r="RS26" s="34"/>
      <c r="RT26" s="34"/>
      <c r="RU26" s="34"/>
      <c r="RV26" s="34"/>
      <c r="RW26" s="34"/>
      <c r="RX26" s="34"/>
      <c r="RY26" s="34"/>
      <c r="RZ26" s="34"/>
      <c r="SA26" s="34"/>
      <c r="SB26" s="34"/>
      <c r="SC26" s="34"/>
      <c r="SD26" s="34"/>
      <c r="SE26" s="34"/>
      <c r="SF26" s="34"/>
      <c r="SG26" s="34"/>
      <c r="SH26" s="34"/>
      <c r="SI26" s="34"/>
      <c r="SJ26" s="34"/>
      <c r="SK26" s="34"/>
      <c r="SL26" s="34"/>
      <c r="SM26" s="34"/>
      <c r="SN26" s="34"/>
      <c r="SO26" s="34"/>
      <c r="SP26" s="34"/>
      <c r="SQ26" s="34"/>
      <c r="SR26" s="34"/>
      <c r="SS26" s="34"/>
      <c r="ST26" s="34"/>
      <c r="SU26" s="34"/>
      <c r="SV26" s="34"/>
      <c r="SW26" s="34"/>
      <c r="SX26" s="34"/>
      <c r="SY26" s="34"/>
      <c r="SZ26" s="34"/>
      <c r="TA26" s="34"/>
      <c r="TB26" s="34"/>
      <c r="TC26" s="34"/>
      <c r="TD26" s="34"/>
      <c r="TE26" s="34"/>
      <c r="TF26" s="34"/>
      <c r="TG26" s="34"/>
      <c r="TH26" s="34"/>
      <c r="TI26" s="34"/>
      <c r="TJ26" s="34"/>
      <c r="TK26" s="34"/>
      <c r="TL26" s="34"/>
      <c r="TM26" s="34"/>
      <c r="TN26" s="34"/>
      <c r="TO26" s="34"/>
      <c r="TP26" s="34"/>
      <c r="TQ26" s="34"/>
      <c r="TR26" s="34"/>
      <c r="TS26" s="34"/>
      <c r="TT26" s="34"/>
      <c r="TU26" s="34"/>
      <c r="TV26" s="34"/>
      <c r="TW26" s="34"/>
      <c r="TX26" s="34"/>
      <c r="TY26" s="34"/>
      <c r="TZ26" s="34"/>
      <c r="UA26" s="34"/>
      <c r="UB26" s="34"/>
      <c r="UC26" s="34"/>
      <c r="UD26" s="34"/>
      <c r="UE26" s="34"/>
      <c r="UF26" s="34"/>
      <c r="UG26" s="34"/>
      <c r="UH26" s="34"/>
      <c r="UI26" s="34"/>
      <c r="UJ26" s="34"/>
      <c r="UK26" s="34"/>
      <c r="UL26" s="34"/>
      <c r="UM26" s="34"/>
      <c r="UN26" s="34"/>
      <c r="UO26" s="34"/>
      <c r="UP26" s="34"/>
      <c r="UQ26" s="34"/>
      <c r="UR26" s="34"/>
      <c r="US26" s="34"/>
      <c r="UT26" s="34"/>
      <c r="UU26" s="34"/>
      <c r="UV26" s="34"/>
      <c r="UW26" s="34"/>
      <c r="UX26" s="34"/>
      <c r="UY26" s="34"/>
      <c r="UZ26" s="34"/>
      <c r="VA26" s="34"/>
      <c r="VB26" s="34"/>
      <c r="VC26" s="34"/>
      <c r="VD26" s="34"/>
      <c r="VE26" s="34"/>
      <c r="VF26" s="34"/>
      <c r="VG26" s="34"/>
      <c r="VH26" s="34"/>
      <c r="VI26" s="34"/>
      <c r="VJ26" s="34"/>
      <c r="VK26" s="34"/>
      <c r="VL26" s="34"/>
      <c r="VM26" s="34"/>
      <c r="VN26" s="34"/>
      <c r="VO26" s="34"/>
      <c r="VP26" s="34"/>
      <c r="VQ26" s="34"/>
      <c r="VR26" s="34"/>
      <c r="VS26" s="34"/>
      <c r="VT26" s="34"/>
      <c r="VU26" s="34"/>
      <c r="VV26" s="34"/>
      <c r="VW26" s="34"/>
      <c r="VX26" s="34"/>
      <c r="VY26" s="34"/>
      <c r="VZ26" s="34"/>
      <c r="WA26" s="34"/>
      <c r="WB26" s="34"/>
      <c r="WC26" s="34"/>
      <c r="WD26" s="34"/>
      <c r="WE26" s="34"/>
      <c r="WF26" s="34"/>
      <c r="WG26" s="34"/>
      <c r="WH26" s="34"/>
      <c r="WI26" s="34"/>
      <c r="WJ26" s="34"/>
      <c r="WK26" s="34"/>
      <c r="WL26" s="34"/>
      <c r="WM26" s="34"/>
      <c r="WN26" s="34"/>
      <c r="WO26" s="34"/>
      <c r="WP26" s="34"/>
      <c r="WQ26" s="34"/>
      <c r="WR26" s="34"/>
      <c r="WS26" s="34"/>
      <c r="WT26" s="34"/>
      <c r="WU26" s="34"/>
      <c r="WV26" s="34"/>
      <c r="WW26" s="34"/>
      <c r="WX26" s="34"/>
      <c r="WY26" s="34"/>
      <c r="WZ26" s="34"/>
      <c r="XA26" s="34"/>
      <c r="XB26" s="34"/>
      <c r="XC26" s="34"/>
      <c r="XD26" s="34"/>
      <c r="XE26" s="34"/>
      <c r="XF26" s="34"/>
      <c r="XG26" s="34"/>
      <c r="XH26" s="34"/>
      <c r="XI26" s="34"/>
      <c r="XJ26" s="34"/>
      <c r="XK26" s="34"/>
      <c r="XL26" s="34"/>
      <c r="XM26" s="34"/>
      <c r="XN26" s="34"/>
      <c r="XO26" s="34"/>
      <c r="XP26" s="34"/>
      <c r="XQ26" s="34"/>
      <c r="XR26" s="34"/>
      <c r="XS26" s="34"/>
      <c r="XT26" s="34"/>
      <c r="XU26" s="34"/>
      <c r="XV26" s="34"/>
      <c r="XW26" s="34"/>
      <c r="XX26" s="34"/>
      <c r="XY26" s="34"/>
      <c r="XZ26" s="34"/>
      <c r="YA26" s="34"/>
      <c r="YB26" s="34"/>
      <c r="YC26" s="34"/>
      <c r="YD26" s="34"/>
      <c r="YE26" s="34"/>
      <c r="YF26" s="34"/>
      <c r="YG26" s="34"/>
      <c r="YH26" s="34"/>
      <c r="YI26" s="34"/>
      <c r="YJ26" s="34"/>
      <c r="YK26" s="34"/>
      <c r="YL26" s="34"/>
      <c r="YM26" s="34"/>
      <c r="YN26" s="34"/>
      <c r="YO26" s="34"/>
      <c r="YP26" s="34"/>
      <c r="YQ26" s="34"/>
      <c r="YR26" s="34"/>
      <c r="YS26" s="34"/>
      <c r="YT26" s="34"/>
      <c r="YU26" s="34"/>
      <c r="YV26" s="34"/>
      <c r="YW26" s="34"/>
      <c r="YX26" s="34"/>
      <c r="YY26" s="34"/>
      <c r="YZ26" s="34"/>
      <c r="ZA26" s="34"/>
      <c r="ZB26" s="34"/>
      <c r="ZC26" s="34"/>
      <c r="ZD26" s="34"/>
      <c r="ZE26" s="34"/>
    </row>
    <row r="27" spans="1:682" s="35" customFormat="1" ht="13.9" customHeight="1" x14ac:dyDescent="0.35">
      <c r="A27" s="2" t="s">
        <v>31</v>
      </c>
      <c r="B27" s="34">
        <v>0</v>
      </c>
      <c r="C27" s="34">
        <v>0</v>
      </c>
      <c r="D27" s="34">
        <v>0</v>
      </c>
      <c r="E27" s="34">
        <v>0</v>
      </c>
      <c r="F27" s="34">
        <v>0</v>
      </c>
      <c r="G27" s="34">
        <v>0</v>
      </c>
      <c r="H27" s="34">
        <v>0</v>
      </c>
      <c r="I27" s="34">
        <v>0</v>
      </c>
      <c r="J27" s="34">
        <v>0</v>
      </c>
      <c r="K27" s="34">
        <v>0</v>
      </c>
      <c r="L27" s="34">
        <v>0</v>
      </c>
      <c r="M27" s="34">
        <v>0</v>
      </c>
      <c r="N27" s="34">
        <v>0</v>
      </c>
      <c r="O27" s="34">
        <v>0</v>
      </c>
      <c r="P27" s="34">
        <v>0</v>
      </c>
      <c r="Q27" s="34">
        <v>0</v>
      </c>
      <c r="R27" s="34">
        <v>0</v>
      </c>
      <c r="S27" s="34">
        <v>0</v>
      </c>
      <c r="T27" s="34">
        <v>0</v>
      </c>
      <c r="U27" s="34">
        <v>0</v>
      </c>
      <c r="V27" s="34">
        <v>0</v>
      </c>
      <c r="W27" s="34">
        <v>0</v>
      </c>
      <c r="X27" s="34">
        <v>0</v>
      </c>
      <c r="Y27" s="34">
        <v>0</v>
      </c>
      <c r="Z27" s="34">
        <v>0</v>
      </c>
      <c r="AA27" s="34">
        <v>0</v>
      </c>
      <c r="AB27" s="34">
        <v>0</v>
      </c>
      <c r="AC27" s="34">
        <v>0</v>
      </c>
      <c r="AD27" s="34">
        <v>0</v>
      </c>
      <c r="AE27" s="34">
        <v>0</v>
      </c>
      <c r="AF27" s="34">
        <v>0</v>
      </c>
      <c r="AG27" s="34">
        <v>0</v>
      </c>
      <c r="AH27" s="34">
        <v>0</v>
      </c>
      <c r="AI27" s="34">
        <v>0</v>
      </c>
      <c r="AJ27" s="34">
        <v>0</v>
      </c>
      <c r="AK27" s="34">
        <v>0</v>
      </c>
      <c r="AL27" s="34">
        <v>0</v>
      </c>
      <c r="AM27" s="34">
        <v>0</v>
      </c>
      <c r="AN27" s="34">
        <v>0</v>
      </c>
      <c r="AO27" s="34">
        <v>0</v>
      </c>
      <c r="AP27" s="34">
        <v>0</v>
      </c>
      <c r="AQ27" s="34">
        <v>0</v>
      </c>
      <c r="AR27" s="34">
        <v>0</v>
      </c>
      <c r="AS27" s="34">
        <v>0</v>
      </c>
      <c r="AT27" s="34">
        <v>0</v>
      </c>
      <c r="AU27" s="34">
        <v>0</v>
      </c>
      <c r="AV27" s="34">
        <v>0</v>
      </c>
      <c r="AW27" s="34">
        <v>0</v>
      </c>
      <c r="AX27" s="34">
        <v>0</v>
      </c>
      <c r="AY27" s="34">
        <v>0</v>
      </c>
      <c r="AZ27" s="34">
        <v>0</v>
      </c>
      <c r="BA27" s="34">
        <v>0</v>
      </c>
      <c r="BB27" s="34">
        <v>0</v>
      </c>
      <c r="BC27" s="34">
        <v>0</v>
      </c>
      <c r="BD27" s="34">
        <v>0</v>
      </c>
      <c r="BE27" s="34">
        <v>0</v>
      </c>
      <c r="BF27" s="34">
        <v>0</v>
      </c>
      <c r="BG27" s="34">
        <v>0</v>
      </c>
      <c r="BH27" s="34">
        <v>0</v>
      </c>
      <c r="BI27" s="34">
        <v>0</v>
      </c>
      <c r="BJ27" s="34">
        <v>0</v>
      </c>
      <c r="BK27" s="34">
        <v>0</v>
      </c>
      <c r="BL27" s="34">
        <v>0</v>
      </c>
      <c r="BM27" s="34">
        <v>0</v>
      </c>
      <c r="BN27" s="34">
        <v>0</v>
      </c>
      <c r="BO27" s="34">
        <v>0</v>
      </c>
      <c r="BP27" s="34">
        <v>0</v>
      </c>
      <c r="BQ27" s="34">
        <v>0</v>
      </c>
      <c r="BR27" s="34">
        <v>0</v>
      </c>
      <c r="BS27" s="34">
        <v>0</v>
      </c>
      <c r="BT27" s="34">
        <v>0</v>
      </c>
      <c r="BU27" s="34">
        <v>0</v>
      </c>
      <c r="BV27" s="34">
        <v>0</v>
      </c>
      <c r="BW27" s="34">
        <v>0</v>
      </c>
      <c r="BX27" s="34">
        <v>0</v>
      </c>
      <c r="BY27" s="34">
        <v>0</v>
      </c>
      <c r="BZ27" s="34">
        <v>0</v>
      </c>
      <c r="CA27" s="34">
        <v>0</v>
      </c>
      <c r="CB27" s="34">
        <v>0</v>
      </c>
      <c r="CC27" s="34">
        <v>0</v>
      </c>
      <c r="CD27" s="34">
        <v>0</v>
      </c>
      <c r="CE27" s="34">
        <v>0</v>
      </c>
      <c r="CF27" s="34">
        <v>0</v>
      </c>
      <c r="CG27" s="34">
        <v>0</v>
      </c>
      <c r="CH27" s="34">
        <v>0</v>
      </c>
      <c r="CI27" s="34">
        <v>0</v>
      </c>
      <c r="CJ27" s="34">
        <v>0</v>
      </c>
      <c r="CK27" s="34">
        <v>0</v>
      </c>
      <c r="CL27" s="34">
        <v>0</v>
      </c>
      <c r="CM27" s="34">
        <v>0</v>
      </c>
      <c r="CN27" s="34">
        <v>0</v>
      </c>
      <c r="CO27" s="34">
        <v>0</v>
      </c>
      <c r="CP27" s="34">
        <v>0</v>
      </c>
      <c r="CQ27" s="34">
        <v>0</v>
      </c>
      <c r="CR27" s="34">
        <v>0</v>
      </c>
      <c r="CS27" s="34">
        <v>0</v>
      </c>
      <c r="CT27" s="34">
        <v>0</v>
      </c>
      <c r="CU27" s="34">
        <v>0</v>
      </c>
      <c r="CV27" s="34">
        <v>0</v>
      </c>
      <c r="CW27" s="34">
        <v>0</v>
      </c>
      <c r="CX27" s="34">
        <v>0</v>
      </c>
      <c r="CY27" s="34">
        <v>0</v>
      </c>
      <c r="CZ27" s="34">
        <v>0</v>
      </c>
      <c r="DA27" s="34">
        <v>0</v>
      </c>
      <c r="DB27" s="34">
        <v>0</v>
      </c>
      <c r="DC27" s="34">
        <v>0</v>
      </c>
      <c r="DD27" s="34">
        <v>0</v>
      </c>
      <c r="DE27" s="34">
        <v>0</v>
      </c>
      <c r="DF27" s="34">
        <v>0</v>
      </c>
      <c r="DG27" s="34">
        <v>0</v>
      </c>
      <c r="DH27" s="34">
        <v>0</v>
      </c>
      <c r="DI27" s="34">
        <v>0</v>
      </c>
      <c r="DJ27" s="34">
        <v>0</v>
      </c>
      <c r="DK27" s="34">
        <v>0</v>
      </c>
      <c r="DL27" s="34">
        <v>0</v>
      </c>
      <c r="DM27" s="34">
        <v>0</v>
      </c>
      <c r="DN27" s="34">
        <v>0</v>
      </c>
      <c r="DO27" s="34">
        <v>0</v>
      </c>
      <c r="DP27" s="34">
        <v>0</v>
      </c>
      <c r="DQ27" s="34">
        <v>0</v>
      </c>
      <c r="DR27" s="34">
        <v>0</v>
      </c>
      <c r="DS27" s="34">
        <v>0</v>
      </c>
      <c r="DT27" s="34">
        <v>0</v>
      </c>
      <c r="DU27" s="34">
        <v>0</v>
      </c>
      <c r="DV27" s="34">
        <v>0</v>
      </c>
      <c r="DW27" s="34">
        <v>0</v>
      </c>
      <c r="DX27" s="34">
        <v>0</v>
      </c>
      <c r="DY27" s="34">
        <v>0</v>
      </c>
      <c r="DZ27" s="34">
        <v>0</v>
      </c>
      <c r="EA27" s="34">
        <v>0</v>
      </c>
      <c r="EB27" s="34">
        <v>0</v>
      </c>
      <c r="EC27" s="34">
        <v>0</v>
      </c>
      <c r="ED27" s="34"/>
      <c r="EE27" s="34"/>
      <c r="EF27" s="34"/>
      <c r="EG27" s="34"/>
      <c r="EH27" s="34"/>
      <c r="EI27" s="34"/>
      <c r="EJ27" s="34"/>
      <c r="EK27" s="34"/>
      <c r="EL27" s="34"/>
      <c r="EM27" s="34"/>
      <c r="EN27" s="34"/>
      <c r="EO27" s="34"/>
      <c r="EP27" s="34"/>
      <c r="EQ27" s="34"/>
      <c r="ER27" s="34"/>
      <c r="ES27" s="34"/>
      <c r="ET27" s="34"/>
      <c r="EU27" s="34"/>
      <c r="EV27" s="34"/>
      <c r="EW27" s="34"/>
      <c r="EX27" s="34"/>
      <c r="EY27" s="34"/>
      <c r="EZ27" s="34"/>
      <c r="FA27" s="34"/>
      <c r="FB27" s="34"/>
      <c r="FC27" s="34"/>
      <c r="FD27" s="34"/>
      <c r="FE27" s="34"/>
      <c r="FF27" s="34"/>
      <c r="FG27" s="34"/>
      <c r="FH27" s="34"/>
      <c r="FI27" s="34"/>
      <c r="FJ27" s="34"/>
      <c r="FK27" s="34"/>
      <c r="FL27" s="34"/>
      <c r="FM27" s="34"/>
      <c r="FN27" s="34"/>
      <c r="FO27" s="34"/>
      <c r="FP27" s="34"/>
      <c r="FQ27" s="34"/>
      <c r="FR27" s="34"/>
      <c r="FS27" s="34"/>
      <c r="FT27" s="34"/>
      <c r="FU27" s="34"/>
      <c r="FV27" s="34"/>
      <c r="FW27" s="34"/>
      <c r="FX27" s="34"/>
      <c r="FY27" s="34"/>
      <c r="FZ27" s="34"/>
      <c r="GA27" s="34"/>
      <c r="GB27" s="34"/>
      <c r="GC27" s="34"/>
      <c r="GD27" s="34"/>
      <c r="GE27" s="34"/>
      <c r="GF27" s="34"/>
      <c r="GG27" s="34"/>
      <c r="GH27" s="34"/>
      <c r="GI27" s="34"/>
      <c r="GJ27" s="34"/>
      <c r="GK27" s="34"/>
      <c r="GL27" s="34"/>
      <c r="GM27" s="34"/>
      <c r="GN27" s="34"/>
      <c r="GO27" s="34"/>
      <c r="GP27" s="34"/>
      <c r="GQ27" s="34"/>
      <c r="GR27" s="34"/>
      <c r="GS27" s="34"/>
      <c r="GT27" s="34"/>
      <c r="GU27" s="34"/>
      <c r="GV27" s="34"/>
      <c r="GW27" s="34"/>
      <c r="GX27" s="34"/>
      <c r="GY27" s="34"/>
      <c r="GZ27" s="34"/>
      <c r="HA27" s="34"/>
      <c r="HB27" s="34"/>
      <c r="HC27" s="34"/>
      <c r="HD27" s="34"/>
      <c r="HE27" s="34"/>
      <c r="HF27" s="34"/>
      <c r="HG27" s="34"/>
      <c r="HH27" s="34"/>
      <c r="HI27" s="34"/>
      <c r="HJ27" s="34"/>
      <c r="HK27" s="34"/>
      <c r="HL27" s="34"/>
      <c r="HM27" s="34"/>
      <c r="HN27" s="34"/>
      <c r="HO27" s="34"/>
      <c r="HP27" s="34"/>
      <c r="HQ27" s="34"/>
      <c r="HR27" s="34"/>
      <c r="HS27" s="34"/>
      <c r="HT27" s="34"/>
      <c r="HU27" s="34"/>
      <c r="HV27" s="34"/>
      <c r="HW27" s="34"/>
      <c r="HX27" s="34"/>
      <c r="HY27" s="34"/>
      <c r="HZ27" s="34"/>
      <c r="IA27" s="34"/>
      <c r="IB27" s="34"/>
      <c r="IC27" s="34"/>
      <c r="ID27" s="34"/>
      <c r="IE27" s="34"/>
      <c r="IF27" s="34"/>
      <c r="IG27" s="34"/>
      <c r="IH27" s="34"/>
      <c r="II27" s="34"/>
      <c r="IJ27" s="34"/>
      <c r="IK27" s="34"/>
      <c r="IL27" s="34"/>
      <c r="IM27" s="34"/>
      <c r="IN27" s="34"/>
      <c r="IO27" s="34"/>
      <c r="IP27" s="34"/>
      <c r="IQ27" s="34"/>
      <c r="IR27" s="34"/>
      <c r="IS27" s="34"/>
      <c r="IT27" s="34"/>
      <c r="IU27" s="34"/>
      <c r="IV27" s="34"/>
      <c r="IW27" s="34"/>
      <c r="IX27" s="34"/>
      <c r="IY27" s="34"/>
      <c r="IZ27" s="34"/>
      <c r="JA27" s="34"/>
      <c r="JB27" s="34"/>
      <c r="JC27" s="34"/>
      <c r="JD27" s="34"/>
      <c r="JE27" s="34"/>
      <c r="JF27" s="34"/>
      <c r="JG27" s="34"/>
      <c r="JH27" s="34"/>
      <c r="JI27" s="34"/>
      <c r="JJ27" s="34"/>
      <c r="JK27" s="34"/>
      <c r="JL27" s="34"/>
      <c r="JM27" s="34"/>
      <c r="JN27" s="34"/>
      <c r="JO27" s="34"/>
      <c r="JP27" s="34"/>
      <c r="JQ27" s="34"/>
      <c r="JR27" s="34"/>
      <c r="JS27" s="34"/>
      <c r="JT27" s="34"/>
      <c r="JU27" s="34"/>
      <c r="JV27" s="34"/>
      <c r="JW27" s="34"/>
      <c r="JX27" s="34"/>
      <c r="JY27" s="34"/>
      <c r="JZ27" s="34"/>
      <c r="KA27" s="34"/>
      <c r="KB27" s="34"/>
      <c r="KC27" s="34"/>
      <c r="KD27" s="34"/>
      <c r="KE27" s="34"/>
      <c r="KF27" s="34"/>
      <c r="KG27" s="34"/>
      <c r="KH27" s="34"/>
      <c r="KI27" s="34"/>
      <c r="KJ27" s="34"/>
      <c r="KK27" s="34"/>
      <c r="KL27" s="34"/>
      <c r="KM27" s="34"/>
      <c r="KN27" s="34"/>
      <c r="KO27" s="34"/>
      <c r="KP27" s="34"/>
      <c r="KQ27" s="34"/>
      <c r="KR27" s="34"/>
      <c r="KS27" s="34"/>
      <c r="KT27" s="34"/>
      <c r="KU27" s="34"/>
      <c r="KV27" s="34"/>
      <c r="KW27" s="34"/>
      <c r="KX27" s="34"/>
      <c r="KY27" s="34"/>
      <c r="KZ27" s="34"/>
      <c r="LA27" s="34"/>
      <c r="LB27" s="34"/>
      <c r="LC27" s="34"/>
      <c r="LD27" s="34"/>
      <c r="LE27" s="34"/>
      <c r="LF27" s="34"/>
      <c r="LG27" s="34"/>
      <c r="LH27" s="34"/>
      <c r="LI27" s="34"/>
      <c r="LJ27" s="34"/>
      <c r="LK27" s="34"/>
      <c r="LL27" s="34"/>
      <c r="LM27" s="34"/>
      <c r="LN27" s="34"/>
      <c r="LO27" s="34"/>
      <c r="LP27" s="34"/>
      <c r="LQ27" s="34"/>
      <c r="LR27" s="34"/>
      <c r="LS27" s="34"/>
      <c r="LT27" s="34"/>
      <c r="LU27" s="34"/>
      <c r="LV27" s="34"/>
      <c r="LW27" s="34"/>
      <c r="LX27" s="34"/>
      <c r="LY27" s="34"/>
      <c r="LZ27" s="34"/>
      <c r="MA27" s="34"/>
      <c r="MB27" s="34"/>
      <c r="MC27" s="34"/>
      <c r="MD27" s="34"/>
      <c r="ME27" s="34"/>
      <c r="MF27" s="34"/>
      <c r="MG27" s="34"/>
      <c r="MH27" s="34"/>
      <c r="MI27" s="34"/>
      <c r="MJ27" s="34"/>
      <c r="MK27" s="34"/>
      <c r="ML27" s="34"/>
      <c r="MM27" s="34"/>
      <c r="MN27" s="34"/>
      <c r="MO27" s="34"/>
      <c r="MP27" s="34"/>
      <c r="MQ27" s="34"/>
      <c r="MR27" s="34"/>
      <c r="MS27" s="34"/>
      <c r="MT27" s="34"/>
      <c r="MU27" s="34"/>
      <c r="MV27" s="34"/>
      <c r="MW27" s="34"/>
      <c r="MX27" s="34"/>
      <c r="MY27" s="34"/>
      <c r="MZ27" s="34"/>
      <c r="NA27" s="34"/>
      <c r="NB27" s="34"/>
      <c r="NC27" s="34"/>
      <c r="ND27" s="34"/>
      <c r="NE27" s="34"/>
      <c r="NF27" s="34"/>
      <c r="NG27" s="34"/>
      <c r="NH27" s="34"/>
      <c r="NI27" s="34"/>
      <c r="NJ27" s="34"/>
      <c r="NK27" s="34"/>
      <c r="NL27" s="34"/>
      <c r="NM27" s="34"/>
      <c r="NN27" s="34"/>
      <c r="NO27" s="34"/>
      <c r="NP27" s="34"/>
      <c r="NQ27" s="34"/>
      <c r="NR27" s="34"/>
      <c r="NS27" s="34"/>
      <c r="NT27" s="34"/>
      <c r="NU27" s="34"/>
      <c r="NV27" s="34"/>
      <c r="NW27" s="34"/>
      <c r="NX27" s="34"/>
      <c r="NY27" s="34"/>
      <c r="NZ27" s="34"/>
      <c r="OA27" s="34"/>
      <c r="OB27" s="34"/>
      <c r="OC27" s="34"/>
      <c r="OD27" s="34"/>
      <c r="OE27" s="34"/>
      <c r="OF27" s="34"/>
      <c r="OG27" s="34"/>
      <c r="OH27" s="34"/>
      <c r="OI27" s="34"/>
      <c r="OJ27" s="34"/>
      <c r="OK27" s="34"/>
      <c r="OL27" s="34"/>
      <c r="OM27" s="34"/>
      <c r="ON27" s="34"/>
      <c r="OO27" s="34"/>
      <c r="OP27" s="34"/>
      <c r="OQ27" s="34"/>
      <c r="OR27" s="34"/>
      <c r="OS27" s="34"/>
      <c r="OT27" s="34"/>
      <c r="OU27" s="34"/>
      <c r="OV27" s="34"/>
      <c r="OW27" s="34"/>
      <c r="OX27" s="34"/>
      <c r="OY27" s="34"/>
      <c r="OZ27" s="34"/>
      <c r="PA27" s="34"/>
      <c r="PB27" s="34"/>
      <c r="PC27" s="34"/>
      <c r="PD27" s="34"/>
      <c r="PE27" s="34"/>
      <c r="PF27" s="34"/>
      <c r="PG27" s="34"/>
      <c r="PH27" s="34"/>
      <c r="PI27" s="34"/>
      <c r="PJ27" s="34"/>
      <c r="PK27" s="34"/>
      <c r="PL27" s="34"/>
      <c r="PM27" s="34"/>
      <c r="PN27" s="34"/>
      <c r="PO27" s="34"/>
      <c r="PP27" s="34"/>
      <c r="PQ27" s="34"/>
      <c r="PR27" s="34"/>
      <c r="PS27" s="34"/>
      <c r="PT27" s="34"/>
      <c r="PU27" s="34"/>
      <c r="PV27" s="34"/>
      <c r="PW27" s="34"/>
      <c r="PX27" s="34"/>
      <c r="PY27" s="34"/>
      <c r="PZ27" s="34"/>
      <c r="QA27" s="34"/>
      <c r="QB27" s="34"/>
      <c r="QC27" s="34"/>
      <c r="QD27" s="34"/>
      <c r="QE27" s="34"/>
      <c r="QF27" s="34"/>
      <c r="QG27" s="34"/>
      <c r="QH27" s="34"/>
      <c r="QI27" s="34"/>
      <c r="QJ27" s="34"/>
      <c r="QK27" s="34"/>
      <c r="QL27" s="34"/>
      <c r="QM27" s="34"/>
      <c r="QN27" s="34"/>
      <c r="QO27" s="34"/>
      <c r="QP27" s="34"/>
      <c r="QQ27" s="34"/>
      <c r="QR27" s="34"/>
      <c r="QS27" s="34"/>
      <c r="QT27" s="34"/>
      <c r="QU27" s="34"/>
      <c r="QV27" s="34"/>
      <c r="QW27" s="34"/>
      <c r="QX27" s="34"/>
      <c r="QY27" s="34"/>
      <c r="QZ27" s="34"/>
      <c r="RA27" s="34"/>
      <c r="RB27" s="34"/>
      <c r="RC27" s="34"/>
      <c r="RD27" s="34"/>
      <c r="RE27" s="34"/>
      <c r="RF27" s="34"/>
      <c r="RG27" s="34"/>
      <c r="RH27" s="34"/>
      <c r="RI27" s="34"/>
      <c r="RJ27" s="34"/>
      <c r="RK27" s="34"/>
      <c r="RL27" s="34"/>
      <c r="RM27" s="34"/>
      <c r="RN27" s="34"/>
      <c r="RO27" s="34"/>
      <c r="RP27" s="34"/>
      <c r="RQ27" s="34"/>
      <c r="RR27" s="34"/>
      <c r="RS27" s="34"/>
      <c r="RT27" s="34"/>
      <c r="RU27" s="34"/>
      <c r="RV27" s="34"/>
      <c r="RW27" s="34"/>
      <c r="RX27" s="34"/>
      <c r="RY27" s="34"/>
      <c r="RZ27" s="34"/>
      <c r="SA27" s="34"/>
      <c r="SB27" s="34"/>
      <c r="SC27" s="34"/>
      <c r="SD27" s="34"/>
      <c r="SE27" s="34"/>
      <c r="SF27" s="34"/>
      <c r="SG27" s="34"/>
      <c r="SH27" s="34"/>
      <c r="SI27" s="34"/>
      <c r="SJ27" s="34"/>
      <c r="SK27" s="34"/>
      <c r="SL27" s="34"/>
      <c r="SM27" s="34"/>
      <c r="SN27" s="34"/>
      <c r="SO27" s="34"/>
      <c r="SP27" s="34"/>
      <c r="SQ27" s="34"/>
      <c r="SR27" s="34"/>
      <c r="SS27" s="34"/>
      <c r="ST27" s="34"/>
      <c r="SU27" s="34"/>
      <c r="SV27" s="34"/>
      <c r="SW27" s="34"/>
      <c r="SX27" s="34"/>
      <c r="SY27" s="34"/>
      <c r="SZ27" s="34"/>
      <c r="TA27" s="34"/>
      <c r="TB27" s="34"/>
      <c r="TC27" s="34"/>
      <c r="TD27" s="34"/>
      <c r="TE27" s="34"/>
      <c r="TF27" s="34"/>
      <c r="TG27" s="34"/>
      <c r="TH27" s="34"/>
      <c r="TI27" s="34"/>
      <c r="TJ27" s="34"/>
      <c r="TK27" s="34"/>
      <c r="TL27" s="34"/>
      <c r="TM27" s="34"/>
      <c r="TN27" s="34"/>
      <c r="TO27" s="34"/>
      <c r="TP27" s="34"/>
      <c r="TQ27" s="34"/>
      <c r="TR27" s="34"/>
      <c r="TS27" s="34"/>
      <c r="TT27" s="34"/>
      <c r="TU27" s="34"/>
      <c r="TV27" s="34"/>
      <c r="TW27" s="34"/>
      <c r="TX27" s="34"/>
      <c r="TY27" s="34"/>
      <c r="TZ27" s="34"/>
      <c r="UA27" s="34"/>
      <c r="UB27" s="34"/>
      <c r="UC27" s="34"/>
      <c r="UD27" s="34"/>
      <c r="UE27" s="34"/>
      <c r="UF27" s="34"/>
      <c r="UG27" s="34"/>
      <c r="UH27" s="34"/>
      <c r="UI27" s="34"/>
      <c r="UJ27" s="34"/>
      <c r="UK27" s="34"/>
      <c r="UL27" s="34"/>
      <c r="UM27" s="34"/>
      <c r="UN27" s="34"/>
      <c r="UO27" s="34"/>
      <c r="UP27" s="34"/>
      <c r="UQ27" s="34"/>
      <c r="UR27" s="34"/>
      <c r="US27" s="34"/>
      <c r="UT27" s="34"/>
      <c r="UU27" s="34"/>
      <c r="UV27" s="34"/>
      <c r="UW27" s="34"/>
      <c r="UX27" s="34"/>
      <c r="UY27" s="34"/>
      <c r="UZ27" s="34"/>
      <c r="VA27" s="34"/>
      <c r="VB27" s="34"/>
      <c r="VC27" s="34"/>
      <c r="VD27" s="34"/>
      <c r="VE27" s="34"/>
      <c r="VF27" s="34"/>
      <c r="VG27" s="34"/>
      <c r="VH27" s="34"/>
      <c r="VI27" s="34"/>
      <c r="VJ27" s="34"/>
      <c r="VK27" s="34"/>
      <c r="VL27" s="34"/>
      <c r="VM27" s="34"/>
      <c r="VN27" s="34"/>
      <c r="VO27" s="34"/>
      <c r="VP27" s="34"/>
      <c r="VQ27" s="34"/>
      <c r="VR27" s="34"/>
      <c r="VS27" s="34"/>
      <c r="VT27" s="34"/>
      <c r="VU27" s="34"/>
      <c r="VV27" s="34"/>
      <c r="VW27" s="34"/>
      <c r="VX27" s="34"/>
      <c r="VY27" s="34"/>
      <c r="VZ27" s="34"/>
      <c r="WA27" s="34"/>
      <c r="WB27" s="34"/>
      <c r="WC27" s="34"/>
      <c r="WD27" s="34"/>
      <c r="WE27" s="34"/>
      <c r="WF27" s="34"/>
      <c r="WG27" s="34"/>
      <c r="WH27" s="34"/>
      <c r="WI27" s="34"/>
      <c r="WJ27" s="34"/>
      <c r="WK27" s="34"/>
      <c r="WL27" s="34"/>
      <c r="WM27" s="34"/>
      <c r="WN27" s="34"/>
      <c r="WO27" s="34"/>
      <c r="WP27" s="34"/>
      <c r="WQ27" s="34"/>
      <c r="WR27" s="34"/>
      <c r="WS27" s="34"/>
      <c r="WT27" s="34"/>
      <c r="WU27" s="34"/>
      <c r="WV27" s="34"/>
      <c r="WW27" s="34"/>
      <c r="WX27" s="34"/>
      <c r="WY27" s="34"/>
      <c r="WZ27" s="34"/>
      <c r="XA27" s="34"/>
      <c r="XB27" s="34"/>
      <c r="XC27" s="34"/>
      <c r="XD27" s="34"/>
      <c r="XE27" s="34"/>
      <c r="XF27" s="34"/>
      <c r="XG27" s="34"/>
      <c r="XH27" s="34"/>
      <c r="XI27" s="34"/>
      <c r="XJ27" s="34"/>
      <c r="XK27" s="34"/>
      <c r="XL27" s="34"/>
      <c r="XM27" s="34"/>
      <c r="XN27" s="34"/>
      <c r="XO27" s="34"/>
      <c r="XP27" s="34"/>
      <c r="XQ27" s="34"/>
      <c r="XR27" s="34"/>
      <c r="XS27" s="34"/>
      <c r="XT27" s="34"/>
      <c r="XU27" s="34"/>
      <c r="XV27" s="34"/>
      <c r="XW27" s="34"/>
      <c r="XX27" s="34"/>
      <c r="XY27" s="34"/>
      <c r="XZ27" s="34"/>
      <c r="YA27" s="34"/>
      <c r="YB27" s="34"/>
      <c r="YC27" s="34"/>
      <c r="YD27" s="34"/>
      <c r="YE27" s="34"/>
      <c r="YF27" s="34"/>
      <c r="YG27" s="34"/>
      <c r="YH27" s="34"/>
      <c r="YI27" s="34"/>
      <c r="YJ27" s="34"/>
      <c r="YK27" s="34"/>
      <c r="YL27" s="34"/>
      <c r="YM27" s="34"/>
      <c r="YN27" s="34"/>
      <c r="YO27" s="34"/>
      <c r="YP27" s="34"/>
      <c r="YQ27" s="34"/>
      <c r="YR27" s="34"/>
      <c r="YS27" s="34"/>
      <c r="YT27" s="34"/>
      <c r="YU27" s="34"/>
      <c r="YV27" s="34"/>
      <c r="YW27" s="34"/>
      <c r="YX27" s="34"/>
      <c r="YY27" s="34"/>
      <c r="YZ27" s="34"/>
      <c r="ZA27" s="34"/>
      <c r="ZB27" s="34"/>
      <c r="ZC27" s="34"/>
      <c r="ZD27" s="34"/>
      <c r="ZE27" s="34"/>
    </row>
    <row r="28" spans="1:682" s="35" customFormat="1" x14ac:dyDescent="0.35">
      <c r="A28" s="2" t="s">
        <v>32</v>
      </c>
      <c r="B28" s="34">
        <v>0</v>
      </c>
      <c r="C28" s="34">
        <v>0</v>
      </c>
      <c r="D28" s="34">
        <v>0</v>
      </c>
      <c r="E28" s="34">
        <v>0</v>
      </c>
      <c r="F28" s="34">
        <v>0</v>
      </c>
      <c r="G28" s="34">
        <v>0</v>
      </c>
      <c r="H28" s="34">
        <v>0</v>
      </c>
      <c r="I28" s="34">
        <v>0</v>
      </c>
      <c r="J28" s="34">
        <v>0</v>
      </c>
      <c r="K28" s="34">
        <v>0</v>
      </c>
      <c r="L28" s="34">
        <v>0</v>
      </c>
      <c r="M28" s="34">
        <v>0</v>
      </c>
      <c r="N28" s="34">
        <v>0</v>
      </c>
      <c r="O28" s="34">
        <v>0</v>
      </c>
      <c r="P28" s="34">
        <v>0</v>
      </c>
      <c r="Q28" s="34">
        <v>0</v>
      </c>
      <c r="R28" s="34">
        <v>0</v>
      </c>
      <c r="S28" s="34">
        <v>0</v>
      </c>
      <c r="T28" s="34">
        <v>0</v>
      </c>
      <c r="U28" s="34">
        <v>0</v>
      </c>
      <c r="V28" s="34">
        <v>0</v>
      </c>
      <c r="W28" s="34">
        <v>0</v>
      </c>
      <c r="X28" s="34">
        <v>0</v>
      </c>
      <c r="Y28" s="34">
        <v>0</v>
      </c>
      <c r="Z28" s="34">
        <v>0</v>
      </c>
      <c r="AA28" s="34">
        <v>0</v>
      </c>
      <c r="AB28" s="34">
        <v>0</v>
      </c>
      <c r="AC28" s="34">
        <v>0</v>
      </c>
      <c r="AD28" s="34">
        <v>0</v>
      </c>
      <c r="AE28" s="34">
        <v>0</v>
      </c>
      <c r="AF28" s="34">
        <v>0</v>
      </c>
      <c r="AG28" s="34">
        <v>0</v>
      </c>
      <c r="AH28" s="34">
        <v>0</v>
      </c>
      <c r="AI28" s="34">
        <v>0</v>
      </c>
      <c r="AJ28" s="34">
        <v>0</v>
      </c>
      <c r="AK28" s="34">
        <v>0</v>
      </c>
      <c r="AL28" s="34">
        <v>0</v>
      </c>
      <c r="AM28" s="34">
        <v>0</v>
      </c>
      <c r="AN28" s="34">
        <v>0</v>
      </c>
      <c r="AO28" s="34">
        <v>0</v>
      </c>
      <c r="AP28" s="34">
        <v>0</v>
      </c>
      <c r="AQ28" s="34">
        <v>0</v>
      </c>
      <c r="AR28" s="34">
        <v>0</v>
      </c>
      <c r="AS28" s="34">
        <v>0</v>
      </c>
      <c r="AT28" s="34">
        <v>0</v>
      </c>
      <c r="AU28" s="34">
        <v>0</v>
      </c>
      <c r="AV28" s="34">
        <v>0</v>
      </c>
      <c r="AW28" s="34">
        <v>0</v>
      </c>
      <c r="AX28" s="34">
        <v>0</v>
      </c>
      <c r="AY28" s="34">
        <v>0</v>
      </c>
      <c r="AZ28" s="34">
        <v>0</v>
      </c>
      <c r="BA28" s="34">
        <v>0</v>
      </c>
      <c r="BB28" s="34">
        <v>0</v>
      </c>
      <c r="BC28" s="34">
        <v>0</v>
      </c>
      <c r="BD28" s="34">
        <v>0</v>
      </c>
      <c r="BE28" s="34">
        <v>0</v>
      </c>
      <c r="BF28" s="34">
        <v>0</v>
      </c>
      <c r="BG28" s="34">
        <v>0</v>
      </c>
      <c r="BH28" s="34">
        <v>0</v>
      </c>
      <c r="BI28" s="34">
        <v>0</v>
      </c>
      <c r="BJ28" s="34">
        <v>0</v>
      </c>
      <c r="BK28" s="34">
        <v>0</v>
      </c>
      <c r="BL28" s="34">
        <v>0</v>
      </c>
      <c r="BM28" s="34">
        <v>0</v>
      </c>
      <c r="BN28" s="34">
        <v>0</v>
      </c>
      <c r="BO28" s="34">
        <v>0</v>
      </c>
      <c r="BP28" s="34">
        <v>0</v>
      </c>
      <c r="BQ28" s="34">
        <v>0</v>
      </c>
      <c r="BR28" s="34">
        <v>0</v>
      </c>
      <c r="BS28" s="34">
        <v>0</v>
      </c>
      <c r="BT28" s="34">
        <v>0</v>
      </c>
      <c r="BU28" s="34">
        <v>0</v>
      </c>
      <c r="BV28" s="34">
        <v>0</v>
      </c>
      <c r="BW28" s="34">
        <v>0</v>
      </c>
      <c r="BX28" s="34">
        <v>0</v>
      </c>
      <c r="BY28" s="34">
        <v>0</v>
      </c>
      <c r="BZ28" s="34">
        <v>0</v>
      </c>
      <c r="CA28" s="34">
        <v>0</v>
      </c>
      <c r="CB28" s="34">
        <v>0</v>
      </c>
      <c r="CC28" s="34">
        <v>0</v>
      </c>
      <c r="CD28" s="34">
        <v>0</v>
      </c>
      <c r="CE28" s="34">
        <v>0</v>
      </c>
      <c r="CF28" s="34">
        <v>0</v>
      </c>
      <c r="CG28" s="34">
        <v>0</v>
      </c>
      <c r="CH28" s="34">
        <v>0</v>
      </c>
      <c r="CI28" s="34">
        <v>0</v>
      </c>
      <c r="CJ28" s="34">
        <v>0</v>
      </c>
      <c r="CK28" s="34">
        <v>0</v>
      </c>
      <c r="CL28" s="34">
        <v>0</v>
      </c>
      <c r="CM28" s="34">
        <v>0</v>
      </c>
      <c r="CN28" s="34">
        <v>0</v>
      </c>
      <c r="CO28" s="34">
        <v>0</v>
      </c>
      <c r="CP28" s="34">
        <v>0</v>
      </c>
      <c r="CQ28" s="34">
        <v>0</v>
      </c>
      <c r="CR28" s="34">
        <v>0</v>
      </c>
      <c r="CS28" s="34">
        <v>0</v>
      </c>
      <c r="CT28" s="34">
        <v>0</v>
      </c>
      <c r="CU28" s="34">
        <v>0</v>
      </c>
      <c r="CV28" s="34">
        <v>0</v>
      </c>
      <c r="CW28" s="34">
        <v>0</v>
      </c>
      <c r="CX28" s="34">
        <v>0</v>
      </c>
      <c r="CY28" s="34">
        <v>0</v>
      </c>
      <c r="CZ28" s="34">
        <v>0</v>
      </c>
      <c r="DA28" s="34">
        <v>0</v>
      </c>
      <c r="DB28" s="34">
        <v>0</v>
      </c>
      <c r="DC28" s="34">
        <v>0</v>
      </c>
      <c r="DD28" s="34">
        <v>0</v>
      </c>
      <c r="DE28" s="34">
        <v>0</v>
      </c>
      <c r="DF28" s="34">
        <v>0</v>
      </c>
      <c r="DG28" s="34">
        <v>0</v>
      </c>
      <c r="DH28" s="34">
        <v>0</v>
      </c>
      <c r="DI28" s="34">
        <v>0</v>
      </c>
      <c r="DJ28" s="34">
        <v>0</v>
      </c>
      <c r="DK28" s="34">
        <v>0</v>
      </c>
      <c r="DL28" s="34">
        <v>0</v>
      </c>
      <c r="DM28" s="34">
        <v>0</v>
      </c>
      <c r="DN28" s="34">
        <v>0</v>
      </c>
      <c r="DO28" s="34">
        <v>0</v>
      </c>
      <c r="DP28" s="34">
        <v>0</v>
      </c>
      <c r="DQ28" s="34">
        <v>0</v>
      </c>
      <c r="DR28" s="34">
        <v>0</v>
      </c>
      <c r="DS28" s="34">
        <v>0</v>
      </c>
      <c r="DT28" s="34">
        <v>0</v>
      </c>
      <c r="DU28" s="34">
        <v>0</v>
      </c>
      <c r="DV28" s="34">
        <v>0</v>
      </c>
      <c r="DW28" s="34">
        <v>0</v>
      </c>
      <c r="DX28" s="34">
        <v>0</v>
      </c>
      <c r="DY28" s="34">
        <v>0</v>
      </c>
      <c r="DZ28" s="34">
        <v>0</v>
      </c>
      <c r="EA28" s="34">
        <v>0</v>
      </c>
      <c r="EB28" s="34">
        <v>0</v>
      </c>
      <c r="EC28" s="34">
        <v>0</v>
      </c>
      <c r="ED28" s="34"/>
      <c r="EE28" s="34"/>
      <c r="EF28" s="34"/>
      <c r="EG28" s="34"/>
      <c r="EH28" s="34"/>
      <c r="EI28" s="34"/>
      <c r="EJ28" s="34"/>
      <c r="EK28" s="34"/>
      <c r="EL28" s="34"/>
      <c r="EM28" s="34"/>
      <c r="EN28" s="34"/>
      <c r="EO28" s="34"/>
      <c r="EP28" s="34"/>
      <c r="EQ28" s="34"/>
      <c r="ER28" s="34"/>
      <c r="ES28" s="34"/>
      <c r="ET28" s="34"/>
      <c r="EU28" s="34"/>
      <c r="EV28" s="34"/>
      <c r="EW28" s="34"/>
      <c r="EX28" s="34"/>
      <c r="EY28" s="34"/>
      <c r="EZ28" s="34"/>
      <c r="FA28" s="34"/>
      <c r="FB28" s="34"/>
      <c r="FC28" s="34"/>
      <c r="FD28" s="34"/>
      <c r="FE28" s="34"/>
      <c r="FF28" s="34"/>
      <c r="FG28" s="34"/>
      <c r="FH28" s="34"/>
      <c r="FI28" s="34"/>
      <c r="FJ28" s="34"/>
      <c r="FK28" s="34"/>
      <c r="FL28" s="34"/>
      <c r="FM28" s="34"/>
      <c r="FN28" s="34"/>
      <c r="FO28" s="34"/>
      <c r="FP28" s="34"/>
      <c r="FQ28" s="34"/>
      <c r="FR28" s="34"/>
      <c r="FS28" s="34"/>
      <c r="FT28" s="34"/>
      <c r="FU28" s="34"/>
      <c r="FV28" s="34"/>
      <c r="FW28" s="34"/>
      <c r="FX28" s="34"/>
      <c r="FY28" s="34"/>
      <c r="FZ28" s="34"/>
      <c r="GA28" s="34"/>
      <c r="GB28" s="34"/>
      <c r="GC28" s="34"/>
      <c r="GD28" s="34"/>
      <c r="GE28" s="34"/>
      <c r="GF28" s="34"/>
      <c r="GG28" s="34"/>
      <c r="GH28" s="34"/>
      <c r="GI28" s="34"/>
      <c r="GJ28" s="34"/>
      <c r="GK28" s="34"/>
      <c r="GL28" s="34"/>
      <c r="GM28" s="34"/>
      <c r="GN28" s="34"/>
      <c r="GO28" s="34"/>
      <c r="GP28" s="34"/>
      <c r="GQ28" s="34"/>
      <c r="GR28" s="34"/>
      <c r="GS28" s="34"/>
      <c r="GT28" s="34"/>
      <c r="GU28" s="34"/>
      <c r="GV28" s="34"/>
      <c r="GW28" s="34"/>
      <c r="GX28" s="34"/>
      <c r="GY28" s="34"/>
      <c r="GZ28" s="34"/>
      <c r="HA28" s="34"/>
      <c r="HB28" s="34"/>
      <c r="HC28" s="34"/>
      <c r="HD28" s="34"/>
      <c r="HE28" s="34"/>
      <c r="HF28" s="34"/>
      <c r="HG28" s="34"/>
      <c r="HH28" s="34"/>
      <c r="HI28" s="34"/>
      <c r="HJ28" s="34"/>
      <c r="HK28" s="34"/>
      <c r="HL28" s="34"/>
      <c r="HM28" s="34"/>
      <c r="HN28" s="34"/>
      <c r="HO28" s="34"/>
      <c r="HP28" s="34"/>
      <c r="HQ28" s="34"/>
      <c r="HR28" s="34"/>
      <c r="HS28" s="34"/>
      <c r="HT28" s="34"/>
      <c r="HU28" s="34"/>
      <c r="HV28" s="34"/>
      <c r="HW28" s="34"/>
      <c r="HX28" s="34"/>
      <c r="HY28" s="34"/>
      <c r="HZ28" s="34"/>
      <c r="IA28" s="34"/>
      <c r="IB28" s="34"/>
      <c r="IC28" s="34"/>
      <c r="ID28" s="34"/>
      <c r="IE28" s="34"/>
      <c r="IF28" s="34"/>
      <c r="IG28" s="34"/>
      <c r="IH28" s="34"/>
      <c r="II28" s="34"/>
      <c r="IJ28" s="34"/>
      <c r="IK28" s="34"/>
      <c r="IL28" s="34"/>
      <c r="IM28" s="34"/>
      <c r="IN28" s="34"/>
      <c r="IO28" s="34"/>
      <c r="IP28" s="34"/>
      <c r="IQ28" s="34"/>
      <c r="IR28" s="34"/>
      <c r="IS28" s="34"/>
      <c r="IT28" s="34"/>
      <c r="IU28" s="34"/>
      <c r="IV28" s="34"/>
      <c r="IW28" s="34"/>
      <c r="IX28" s="34"/>
      <c r="IY28" s="34"/>
      <c r="IZ28" s="34"/>
      <c r="JA28" s="34"/>
      <c r="JB28" s="34"/>
      <c r="JC28" s="34"/>
      <c r="JD28" s="34"/>
      <c r="JE28" s="34"/>
      <c r="JF28" s="34"/>
      <c r="JG28" s="34"/>
      <c r="JH28" s="34"/>
      <c r="JI28" s="34"/>
      <c r="JJ28" s="34"/>
      <c r="JK28" s="34"/>
      <c r="JL28" s="34"/>
      <c r="JM28" s="34"/>
      <c r="JN28" s="34"/>
      <c r="JO28" s="34"/>
      <c r="JP28" s="34"/>
      <c r="JQ28" s="34"/>
      <c r="JR28" s="34"/>
      <c r="JS28" s="34"/>
      <c r="JT28" s="34"/>
      <c r="JU28" s="34"/>
      <c r="JV28" s="34"/>
      <c r="JW28" s="34"/>
      <c r="JX28" s="34"/>
      <c r="JY28" s="34"/>
      <c r="JZ28" s="34"/>
      <c r="KA28" s="34"/>
      <c r="KB28" s="34"/>
      <c r="KC28" s="34"/>
      <c r="KD28" s="34"/>
      <c r="KE28" s="34"/>
      <c r="KF28" s="34"/>
      <c r="KG28" s="34"/>
      <c r="KH28" s="34"/>
      <c r="KI28" s="34"/>
      <c r="KJ28" s="34"/>
      <c r="KK28" s="34"/>
      <c r="KL28" s="34"/>
      <c r="KM28" s="34"/>
      <c r="KN28" s="34"/>
      <c r="KO28" s="34"/>
      <c r="KP28" s="34"/>
      <c r="KQ28" s="34"/>
      <c r="KR28" s="34"/>
      <c r="KS28" s="34"/>
      <c r="KT28" s="34"/>
      <c r="KU28" s="34"/>
      <c r="KV28" s="34"/>
      <c r="KW28" s="34"/>
      <c r="KX28" s="34"/>
      <c r="KY28" s="34"/>
      <c r="KZ28" s="34"/>
      <c r="LA28" s="34"/>
      <c r="LB28" s="34"/>
      <c r="LC28" s="34"/>
      <c r="LD28" s="34"/>
      <c r="LE28" s="34"/>
      <c r="LF28" s="34"/>
      <c r="LG28" s="34"/>
      <c r="LH28" s="34"/>
      <c r="LI28" s="34"/>
      <c r="LJ28" s="34"/>
      <c r="LK28" s="34"/>
      <c r="LL28" s="34"/>
      <c r="LM28" s="34"/>
      <c r="LN28" s="34"/>
      <c r="LO28" s="34"/>
      <c r="LP28" s="34"/>
      <c r="LQ28" s="34"/>
      <c r="LR28" s="34"/>
      <c r="LS28" s="34"/>
      <c r="LT28" s="34"/>
      <c r="LU28" s="34"/>
      <c r="LV28" s="34"/>
      <c r="LW28" s="34"/>
      <c r="LX28" s="34"/>
      <c r="LY28" s="34"/>
      <c r="LZ28" s="34"/>
      <c r="MA28" s="34"/>
      <c r="MB28" s="34"/>
      <c r="MC28" s="34"/>
      <c r="MD28" s="34"/>
      <c r="ME28" s="34"/>
      <c r="MF28" s="34"/>
      <c r="MG28" s="34"/>
      <c r="MH28" s="34"/>
      <c r="MI28" s="34"/>
      <c r="MJ28" s="34"/>
      <c r="MK28" s="34"/>
      <c r="ML28" s="34"/>
      <c r="MM28" s="34"/>
      <c r="MN28" s="34"/>
      <c r="MO28" s="34"/>
      <c r="MP28" s="34"/>
      <c r="MQ28" s="34"/>
      <c r="MR28" s="34"/>
      <c r="MS28" s="34"/>
      <c r="MT28" s="34"/>
      <c r="MU28" s="34"/>
      <c r="MV28" s="34"/>
      <c r="MW28" s="34"/>
      <c r="MX28" s="34"/>
      <c r="MY28" s="34"/>
      <c r="MZ28" s="34"/>
      <c r="NA28" s="34"/>
      <c r="NB28" s="34"/>
      <c r="NC28" s="34"/>
      <c r="ND28" s="34"/>
      <c r="NE28" s="34"/>
      <c r="NF28" s="34"/>
      <c r="NG28" s="34"/>
      <c r="NH28" s="34"/>
      <c r="NI28" s="34"/>
      <c r="NJ28" s="34"/>
      <c r="NK28" s="34"/>
      <c r="NL28" s="34"/>
      <c r="NM28" s="34"/>
      <c r="NN28" s="34"/>
      <c r="NO28" s="34"/>
      <c r="NP28" s="34"/>
      <c r="NQ28" s="34"/>
      <c r="NR28" s="34"/>
      <c r="NS28" s="34"/>
      <c r="NT28" s="34"/>
      <c r="NU28" s="34"/>
      <c r="NV28" s="34"/>
      <c r="NW28" s="34"/>
      <c r="NX28" s="34"/>
      <c r="NY28" s="34"/>
      <c r="NZ28" s="34"/>
      <c r="OA28" s="34"/>
      <c r="OB28" s="34"/>
      <c r="OC28" s="34"/>
      <c r="OD28" s="34"/>
      <c r="OE28" s="34"/>
      <c r="OF28" s="34"/>
      <c r="OG28" s="34"/>
      <c r="OH28" s="34"/>
      <c r="OI28" s="34"/>
      <c r="OJ28" s="34"/>
      <c r="OK28" s="34"/>
      <c r="OL28" s="34"/>
      <c r="OM28" s="34"/>
      <c r="ON28" s="34"/>
      <c r="OO28" s="34"/>
      <c r="OP28" s="34"/>
      <c r="OQ28" s="34"/>
      <c r="OR28" s="34"/>
      <c r="OS28" s="34"/>
      <c r="OT28" s="34"/>
      <c r="OU28" s="34"/>
      <c r="OV28" s="34"/>
      <c r="OW28" s="34"/>
      <c r="OX28" s="34"/>
      <c r="OY28" s="34"/>
      <c r="OZ28" s="34"/>
      <c r="PA28" s="34"/>
      <c r="PB28" s="34"/>
      <c r="PC28" s="34"/>
      <c r="PD28" s="34"/>
      <c r="PE28" s="34"/>
      <c r="PF28" s="34"/>
      <c r="PG28" s="34"/>
      <c r="PH28" s="34"/>
      <c r="PI28" s="34"/>
      <c r="PJ28" s="34"/>
      <c r="PK28" s="34"/>
      <c r="PL28" s="34"/>
      <c r="PM28" s="34"/>
      <c r="PN28" s="34"/>
      <c r="PO28" s="34"/>
      <c r="PP28" s="34"/>
      <c r="PQ28" s="34"/>
      <c r="PR28" s="34"/>
      <c r="PS28" s="34"/>
      <c r="PT28" s="34"/>
      <c r="PU28" s="34"/>
      <c r="PV28" s="34"/>
      <c r="PW28" s="34"/>
      <c r="PX28" s="34"/>
      <c r="PY28" s="34"/>
      <c r="PZ28" s="34"/>
      <c r="QA28" s="34"/>
      <c r="QB28" s="34"/>
      <c r="QC28" s="34"/>
      <c r="QD28" s="34"/>
      <c r="QE28" s="34"/>
      <c r="QF28" s="34"/>
      <c r="QG28" s="34"/>
      <c r="QH28" s="34"/>
      <c r="QI28" s="34"/>
      <c r="QJ28" s="34"/>
      <c r="QK28" s="34"/>
      <c r="QL28" s="34"/>
      <c r="QM28" s="34"/>
      <c r="QN28" s="34"/>
      <c r="QO28" s="34"/>
      <c r="QP28" s="34"/>
      <c r="QQ28" s="34"/>
      <c r="QR28" s="34"/>
      <c r="QS28" s="34"/>
      <c r="QT28" s="34"/>
      <c r="QU28" s="34"/>
      <c r="QV28" s="34"/>
      <c r="QW28" s="34"/>
      <c r="QX28" s="34"/>
      <c r="QY28" s="34"/>
      <c r="QZ28" s="34"/>
      <c r="RA28" s="34"/>
      <c r="RB28" s="34"/>
      <c r="RC28" s="34"/>
      <c r="RD28" s="34"/>
      <c r="RE28" s="34"/>
      <c r="RF28" s="34"/>
      <c r="RG28" s="34"/>
      <c r="RH28" s="34"/>
      <c r="RI28" s="34"/>
      <c r="RJ28" s="34"/>
      <c r="RK28" s="34"/>
      <c r="RL28" s="34"/>
      <c r="RM28" s="34"/>
      <c r="RN28" s="34"/>
      <c r="RO28" s="34"/>
      <c r="RP28" s="34"/>
      <c r="RQ28" s="34"/>
      <c r="RR28" s="34"/>
      <c r="RS28" s="34"/>
      <c r="RT28" s="34"/>
      <c r="RU28" s="34"/>
      <c r="RV28" s="34"/>
      <c r="RW28" s="34"/>
      <c r="RX28" s="34"/>
      <c r="RY28" s="34"/>
      <c r="RZ28" s="34"/>
      <c r="SA28" s="34"/>
      <c r="SB28" s="34"/>
      <c r="SC28" s="34"/>
      <c r="SD28" s="34"/>
      <c r="SE28" s="34"/>
      <c r="SF28" s="34"/>
      <c r="SG28" s="34"/>
      <c r="SH28" s="34"/>
      <c r="SI28" s="34"/>
      <c r="SJ28" s="34"/>
      <c r="SK28" s="34"/>
      <c r="SL28" s="34"/>
      <c r="SM28" s="34"/>
      <c r="SN28" s="34"/>
      <c r="SO28" s="34"/>
      <c r="SP28" s="34"/>
      <c r="SQ28" s="34"/>
      <c r="SR28" s="34"/>
      <c r="SS28" s="34"/>
      <c r="ST28" s="34"/>
      <c r="SU28" s="34"/>
      <c r="SV28" s="34"/>
      <c r="SW28" s="34"/>
      <c r="SX28" s="34"/>
      <c r="SY28" s="34"/>
      <c r="SZ28" s="34"/>
      <c r="TA28" s="34"/>
      <c r="TB28" s="34"/>
      <c r="TC28" s="34"/>
      <c r="TD28" s="34"/>
      <c r="TE28" s="34"/>
      <c r="TF28" s="34"/>
      <c r="TG28" s="34"/>
      <c r="TH28" s="34"/>
      <c r="TI28" s="34"/>
      <c r="TJ28" s="34"/>
      <c r="TK28" s="34"/>
      <c r="TL28" s="34"/>
      <c r="TM28" s="34"/>
      <c r="TN28" s="34"/>
      <c r="TO28" s="34"/>
      <c r="TP28" s="34"/>
      <c r="TQ28" s="34"/>
      <c r="TR28" s="34"/>
      <c r="TS28" s="34"/>
      <c r="TT28" s="34"/>
      <c r="TU28" s="34"/>
      <c r="TV28" s="34"/>
      <c r="TW28" s="34"/>
      <c r="TX28" s="34"/>
      <c r="TY28" s="34"/>
      <c r="TZ28" s="34"/>
      <c r="UA28" s="34"/>
      <c r="UB28" s="34"/>
      <c r="UC28" s="34"/>
      <c r="UD28" s="34"/>
      <c r="UE28" s="34"/>
      <c r="UF28" s="34"/>
      <c r="UG28" s="34"/>
      <c r="UH28" s="34"/>
      <c r="UI28" s="34"/>
      <c r="UJ28" s="34"/>
      <c r="UK28" s="34"/>
      <c r="UL28" s="34"/>
      <c r="UM28" s="34"/>
      <c r="UN28" s="34"/>
      <c r="UO28" s="34"/>
      <c r="UP28" s="34"/>
      <c r="UQ28" s="34"/>
      <c r="UR28" s="34"/>
      <c r="US28" s="34"/>
      <c r="UT28" s="34"/>
      <c r="UU28" s="34"/>
      <c r="UV28" s="34"/>
      <c r="UW28" s="34"/>
      <c r="UX28" s="34"/>
      <c r="UY28" s="34"/>
      <c r="UZ28" s="34"/>
      <c r="VA28" s="34"/>
      <c r="VB28" s="34"/>
      <c r="VC28" s="34"/>
      <c r="VD28" s="34"/>
      <c r="VE28" s="34"/>
      <c r="VF28" s="34"/>
      <c r="VG28" s="34"/>
      <c r="VH28" s="34"/>
      <c r="VI28" s="34"/>
      <c r="VJ28" s="34"/>
      <c r="VK28" s="34"/>
      <c r="VL28" s="34"/>
      <c r="VM28" s="34"/>
      <c r="VN28" s="34"/>
      <c r="VO28" s="34"/>
      <c r="VP28" s="34"/>
      <c r="VQ28" s="34"/>
      <c r="VR28" s="34"/>
      <c r="VS28" s="34"/>
      <c r="VT28" s="34"/>
      <c r="VU28" s="34"/>
      <c r="VV28" s="34"/>
      <c r="VW28" s="34"/>
      <c r="VX28" s="34"/>
      <c r="VY28" s="34"/>
      <c r="VZ28" s="34"/>
      <c r="WA28" s="34"/>
      <c r="WB28" s="34"/>
      <c r="WC28" s="34"/>
      <c r="WD28" s="34"/>
      <c r="WE28" s="34"/>
      <c r="WF28" s="34"/>
      <c r="WG28" s="34"/>
      <c r="WH28" s="34"/>
      <c r="WI28" s="34"/>
      <c r="WJ28" s="34"/>
      <c r="WK28" s="34"/>
      <c r="WL28" s="34"/>
      <c r="WM28" s="34"/>
      <c r="WN28" s="34"/>
      <c r="WO28" s="34"/>
      <c r="WP28" s="34"/>
      <c r="WQ28" s="34"/>
      <c r="WR28" s="34"/>
      <c r="WS28" s="34"/>
      <c r="WT28" s="34"/>
      <c r="WU28" s="34"/>
      <c r="WV28" s="34"/>
      <c r="WW28" s="34"/>
      <c r="WX28" s="34"/>
      <c r="WY28" s="34"/>
      <c r="WZ28" s="34"/>
      <c r="XA28" s="34"/>
      <c r="XB28" s="34"/>
      <c r="XC28" s="34"/>
      <c r="XD28" s="34"/>
      <c r="XE28" s="34"/>
      <c r="XF28" s="34"/>
      <c r="XG28" s="34"/>
      <c r="XH28" s="34"/>
      <c r="XI28" s="34"/>
      <c r="XJ28" s="34"/>
      <c r="XK28" s="34"/>
      <c r="XL28" s="34"/>
      <c r="XM28" s="34"/>
      <c r="XN28" s="34"/>
      <c r="XO28" s="34"/>
      <c r="XP28" s="34"/>
      <c r="XQ28" s="34"/>
      <c r="XR28" s="34"/>
      <c r="XS28" s="34"/>
      <c r="XT28" s="34"/>
      <c r="XU28" s="34"/>
      <c r="XV28" s="34"/>
      <c r="XW28" s="34"/>
      <c r="XX28" s="34"/>
      <c r="XY28" s="34"/>
      <c r="XZ28" s="34"/>
      <c r="YA28" s="34"/>
      <c r="YB28" s="34"/>
      <c r="YC28" s="34"/>
      <c r="YD28" s="34"/>
      <c r="YE28" s="34"/>
      <c r="YF28" s="34"/>
      <c r="YG28" s="34"/>
      <c r="YH28" s="34"/>
      <c r="YI28" s="34"/>
      <c r="YJ28" s="34"/>
      <c r="YK28" s="34"/>
      <c r="YL28" s="34"/>
      <c r="YM28" s="34"/>
      <c r="YN28" s="34"/>
      <c r="YO28" s="34"/>
      <c r="YP28" s="34"/>
      <c r="YQ28" s="34"/>
      <c r="YR28" s="34"/>
      <c r="YS28" s="34"/>
      <c r="YT28" s="34"/>
      <c r="YU28" s="34"/>
      <c r="YV28" s="34"/>
      <c r="YW28" s="34"/>
      <c r="YX28" s="34"/>
      <c r="YY28" s="34"/>
      <c r="YZ28" s="34"/>
      <c r="ZA28" s="34"/>
      <c r="ZB28" s="34"/>
      <c r="ZC28" s="34"/>
      <c r="ZD28" s="34"/>
      <c r="ZE28" s="34"/>
    </row>
    <row r="29" spans="1:682" s="35" customFormat="1" x14ac:dyDescent="0.35">
      <c r="A29" s="2" t="s">
        <v>33</v>
      </c>
      <c r="B29" s="37">
        <f t="shared" ref="B29:AS29" si="31">IFERROR(B69/3,0)</f>
        <v>0</v>
      </c>
      <c r="C29" s="37">
        <f t="shared" si="31"/>
        <v>0</v>
      </c>
      <c r="D29" s="37">
        <f t="shared" si="31"/>
        <v>0</v>
      </c>
      <c r="E29" s="37">
        <f t="shared" si="31"/>
        <v>0</v>
      </c>
      <c r="F29" s="37">
        <f t="shared" si="31"/>
        <v>0</v>
      </c>
      <c r="G29" s="37">
        <f t="shared" si="31"/>
        <v>0</v>
      </c>
      <c r="H29" s="37">
        <f t="shared" si="31"/>
        <v>0</v>
      </c>
      <c r="I29" s="37">
        <f t="shared" si="31"/>
        <v>0</v>
      </c>
      <c r="J29" s="37">
        <f t="shared" si="31"/>
        <v>0</v>
      </c>
      <c r="K29" s="37">
        <f t="shared" si="31"/>
        <v>0</v>
      </c>
      <c r="L29" s="37">
        <f t="shared" si="31"/>
        <v>0</v>
      </c>
      <c r="M29" s="37">
        <f t="shared" si="31"/>
        <v>0</v>
      </c>
      <c r="N29" s="37">
        <f t="shared" si="31"/>
        <v>0</v>
      </c>
      <c r="O29" s="37">
        <f t="shared" si="31"/>
        <v>0</v>
      </c>
      <c r="P29" s="37">
        <f t="shared" si="31"/>
        <v>0</v>
      </c>
      <c r="Q29" s="37">
        <f t="shared" si="31"/>
        <v>0</v>
      </c>
      <c r="R29" s="37">
        <f t="shared" si="31"/>
        <v>0</v>
      </c>
      <c r="S29" s="37">
        <f t="shared" si="31"/>
        <v>0</v>
      </c>
      <c r="T29" s="37">
        <f t="shared" si="31"/>
        <v>0</v>
      </c>
      <c r="U29" s="37">
        <f t="shared" si="31"/>
        <v>0</v>
      </c>
      <c r="V29" s="37">
        <f t="shared" si="31"/>
        <v>0</v>
      </c>
      <c r="W29" s="37">
        <f t="shared" si="31"/>
        <v>0</v>
      </c>
      <c r="X29" s="37">
        <f t="shared" si="31"/>
        <v>0</v>
      </c>
      <c r="Y29" s="37">
        <f t="shared" si="31"/>
        <v>0</v>
      </c>
      <c r="Z29" s="37">
        <f t="shared" si="31"/>
        <v>0</v>
      </c>
      <c r="AA29" s="37">
        <f t="shared" si="31"/>
        <v>0</v>
      </c>
      <c r="AB29" s="37">
        <f t="shared" si="31"/>
        <v>0</v>
      </c>
      <c r="AC29" s="37">
        <f t="shared" si="31"/>
        <v>0</v>
      </c>
      <c r="AD29" s="37">
        <f t="shared" si="31"/>
        <v>0</v>
      </c>
      <c r="AE29" s="37">
        <f t="shared" si="31"/>
        <v>0</v>
      </c>
      <c r="AF29" s="37">
        <f t="shared" si="31"/>
        <v>0</v>
      </c>
      <c r="AG29" s="37">
        <f t="shared" si="31"/>
        <v>0</v>
      </c>
      <c r="AH29" s="37">
        <f t="shared" si="31"/>
        <v>0</v>
      </c>
      <c r="AI29" s="37">
        <f t="shared" si="31"/>
        <v>0</v>
      </c>
      <c r="AJ29" s="37">
        <f t="shared" si="31"/>
        <v>0</v>
      </c>
      <c r="AK29" s="37">
        <f t="shared" si="31"/>
        <v>0</v>
      </c>
      <c r="AL29" s="37">
        <f t="shared" si="31"/>
        <v>0</v>
      </c>
      <c r="AM29" s="37">
        <f t="shared" si="31"/>
        <v>0</v>
      </c>
      <c r="AN29" s="37">
        <f t="shared" si="31"/>
        <v>0</v>
      </c>
      <c r="AO29" s="37">
        <f t="shared" si="31"/>
        <v>0</v>
      </c>
      <c r="AP29" s="37">
        <f t="shared" si="31"/>
        <v>0</v>
      </c>
      <c r="AQ29" s="37">
        <f t="shared" si="31"/>
        <v>0</v>
      </c>
      <c r="AR29" s="37">
        <f t="shared" si="31"/>
        <v>0</v>
      </c>
      <c r="AS29" s="37">
        <f t="shared" si="31"/>
        <v>0</v>
      </c>
      <c r="AT29" s="37">
        <f t="shared" ref="AT29:CN29" si="32">IFERROR(AT69/3,0)</f>
        <v>0</v>
      </c>
      <c r="AU29" s="37">
        <f t="shared" si="32"/>
        <v>0</v>
      </c>
      <c r="AV29" s="37">
        <f t="shared" si="32"/>
        <v>0</v>
      </c>
      <c r="AW29" s="37">
        <f t="shared" si="32"/>
        <v>0</v>
      </c>
      <c r="AX29" s="37">
        <f t="shared" si="32"/>
        <v>0</v>
      </c>
      <c r="AY29" s="37">
        <f t="shared" si="32"/>
        <v>0</v>
      </c>
      <c r="AZ29" s="37">
        <f t="shared" si="32"/>
        <v>0</v>
      </c>
      <c r="BA29" s="37">
        <f t="shared" si="32"/>
        <v>0</v>
      </c>
      <c r="BB29" s="37">
        <f t="shared" si="32"/>
        <v>0</v>
      </c>
      <c r="BC29" s="37">
        <f t="shared" si="32"/>
        <v>0</v>
      </c>
      <c r="BD29" s="37">
        <f t="shared" si="32"/>
        <v>0</v>
      </c>
      <c r="BE29" s="37">
        <f t="shared" si="32"/>
        <v>0</v>
      </c>
      <c r="BF29" s="37">
        <f t="shared" si="32"/>
        <v>0</v>
      </c>
      <c r="BG29" s="37">
        <f t="shared" si="32"/>
        <v>0</v>
      </c>
      <c r="BH29" s="37">
        <f t="shared" si="32"/>
        <v>0</v>
      </c>
      <c r="BI29" s="37">
        <f t="shared" si="32"/>
        <v>0</v>
      </c>
      <c r="BJ29" s="37">
        <f t="shared" si="32"/>
        <v>0</v>
      </c>
      <c r="BK29" s="37">
        <f t="shared" si="32"/>
        <v>0</v>
      </c>
      <c r="BL29" s="37">
        <f t="shared" si="32"/>
        <v>0</v>
      </c>
      <c r="BM29" s="37">
        <f t="shared" si="32"/>
        <v>0</v>
      </c>
      <c r="BN29" s="37">
        <f t="shared" si="32"/>
        <v>0</v>
      </c>
      <c r="BO29" s="37">
        <f t="shared" si="32"/>
        <v>0</v>
      </c>
      <c r="BP29" s="37">
        <f t="shared" si="32"/>
        <v>0</v>
      </c>
      <c r="BQ29" s="37">
        <f t="shared" si="32"/>
        <v>0</v>
      </c>
      <c r="BR29" s="37">
        <f t="shared" si="32"/>
        <v>0</v>
      </c>
      <c r="BS29" s="37">
        <f t="shared" si="32"/>
        <v>0</v>
      </c>
      <c r="BT29" s="37">
        <f t="shared" si="32"/>
        <v>0</v>
      </c>
      <c r="BU29" s="37">
        <f t="shared" si="32"/>
        <v>0</v>
      </c>
      <c r="BV29" s="37">
        <f t="shared" si="32"/>
        <v>0</v>
      </c>
      <c r="BW29" s="37">
        <f t="shared" si="32"/>
        <v>0</v>
      </c>
      <c r="BX29" s="37">
        <f t="shared" si="32"/>
        <v>0</v>
      </c>
      <c r="BY29" s="37">
        <f t="shared" si="32"/>
        <v>0</v>
      </c>
      <c r="BZ29" s="37">
        <f t="shared" si="32"/>
        <v>0</v>
      </c>
      <c r="CA29" s="37">
        <f t="shared" si="32"/>
        <v>0</v>
      </c>
      <c r="CB29" s="37">
        <f t="shared" si="32"/>
        <v>0</v>
      </c>
      <c r="CC29" s="37">
        <f t="shared" si="32"/>
        <v>0</v>
      </c>
      <c r="CD29" s="37">
        <f t="shared" si="32"/>
        <v>0</v>
      </c>
      <c r="CE29" s="37">
        <f t="shared" si="32"/>
        <v>0</v>
      </c>
      <c r="CF29" s="37">
        <f t="shared" si="32"/>
        <v>0</v>
      </c>
      <c r="CG29" s="37">
        <f t="shared" si="32"/>
        <v>0</v>
      </c>
      <c r="CH29" s="37">
        <f t="shared" si="32"/>
        <v>0</v>
      </c>
      <c r="CI29" s="37">
        <f t="shared" si="32"/>
        <v>0</v>
      </c>
      <c r="CJ29" s="37">
        <f t="shared" si="32"/>
        <v>0</v>
      </c>
      <c r="CK29" s="37">
        <f t="shared" si="32"/>
        <v>0</v>
      </c>
      <c r="CL29" s="37">
        <f t="shared" si="32"/>
        <v>0</v>
      </c>
      <c r="CM29" s="37">
        <f t="shared" si="32"/>
        <v>0</v>
      </c>
      <c r="CN29" s="37">
        <f t="shared" si="32"/>
        <v>0</v>
      </c>
      <c r="CO29" s="37">
        <f t="shared" ref="CO29:DG29" si="33">IFERROR(CO69/3,0)</f>
        <v>0</v>
      </c>
      <c r="CP29" s="37">
        <f t="shared" si="33"/>
        <v>0</v>
      </c>
      <c r="CQ29" s="37">
        <f t="shared" si="33"/>
        <v>0</v>
      </c>
      <c r="CR29" s="37">
        <f t="shared" si="33"/>
        <v>0</v>
      </c>
      <c r="CS29" s="37">
        <f t="shared" si="33"/>
        <v>0</v>
      </c>
      <c r="CT29" s="37">
        <f t="shared" si="33"/>
        <v>0</v>
      </c>
      <c r="CU29" s="37">
        <f t="shared" si="33"/>
        <v>0</v>
      </c>
      <c r="CV29" s="37">
        <f t="shared" si="33"/>
        <v>0</v>
      </c>
      <c r="CW29" s="37">
        <f t="shared" si="33"/>
        <v>0</v>
      </c>
      <c r="CX29" s="37">
        <f t="shared" si="33"/>
        <v>0</v>
      </c>
      <c r="CY29" s="37">
        <f t="shared" si="33"/>
        <v>0</v>
      </c>
      <c r="CZ29" s="37">
        <f t="shared" si="33"/>
        <v>0</v>
      </c>
      <c r="DA29" s="37">
        <f t="shared" si="33"/>
        <v>0</v>
      </c>
      <c r="DB29" s="37">
        <f t="shared" si="33"/>
        <v>0</v>
      </c>
      <c r="DC29" s="37">
        <f t="shared" si="33"/>
        <v>0</v>
      </c>
      <c r="DD29" s="37">
        <f t="shared" si="33"/>
        <v>0</v>
      </c>
      <c r="DE29" s="37">
        <f t="shared" si="33"/>
        <v>0</v>
      </c>
      <c r="DF29" s="37">
        <f t="shared" si="33"/>
        <v>0</v>
      </c>
      <c r="DG29" s="37">
        <f t="shared" si="33"/>
        <v>0</v>
      </c>
      <c r="DH29" s="37">
        <f t="shared" ref="DH29:EC29" si="34">IFERROR(DH69/3,0)</f>
        <v>0</v>
      </c>
      <c r="DI29" s="37">
        <f t="shared" si="34"/>
        <v>0</v>
      </c>
      <c r="DJ29" s="37">
        <f t="shared" si="34"/>
        <v>0</v>
      </c>
      <c r="DK29" s="37">
        <f t="shared" si="34"/>
        <v>0</v>
      </c>
      <c r="DL29" s="37">
        <f t="shared" si="34"/>
        <v>0</v>
      </c>
      <c r="DM29" s="37">
        <f t="shared" si="34"/>
        <v>0</v>
      </c>
      <c r="DN29" s="37">
        <f t="shared" si="34"/>
        <v>0</v>
      </c>
      <c r="DO29" s="37">
        <f t="shared" si="34"/>
        <v>0</v>
      </c>
      <c r="DP29" s="37">
        <f t="shared" si="34"/>
        <v>0</v>
      </c>
      <c r="DQ29" s="37">
        <f t="shared" si="34"/>
        <v>0</v>
      </c>
      <c r="DR29" s="37">
        <f t="shared" si="34"/>
        <v>0</v>
      </c>
      <c r="DS29" s="37">
        <f t="shared" si="34"/>
        <v>0</v>
      </c>
      <c r="DT29" s="37">
        <f t="shared" si="34"/>
        <v>0</v>
      </c>
      <c r="DU29" s="37">
        <f t="shared" si="34"/>
        <v>0</v>
      </c>
      <c r="DV29" s="37">
        <f t="shared" si="34"/>
        <v>0</v>
      </c>
      <c r="DW29" s="37">
        <f t="shared" si="34"/>
        <v>0</v>
      </c>
      <c r="DX29" s="37">
        <f t="shared" si="34"/>
        <v>0</v>
      </c>
      <c r="DY29" s="37">
        <f t="shared" si="34"/>
        <v>0</v>
      </c>
      <c r="DZ29" s="37">
        <f t="shared" si="34"/>
        <v>0</v>
      </c>
      <c r="EA29" s="37">
        <f t="shared" si="34"/>
        <v>0</v>
      </c>
      <c r="EB29" s="37">
        <f t="shared" si="34"/>
        <v>0</v>
      </c>
      <c r="EC29" s="37">
        <f t="shared" si="34"/>
        <v>0</v>
      </c>
      <c r="ED29" s="37"/>
      <c r="EE29" s="37"/>
      <c r="EF29" s="37"/>
      <c r="EG29" s="37"/>
      <c r="EH29" s="37"/>
      <c r="EI29" s="37"/>
      <c r="EJ29" s="37"/>
      <c r="EK29" s="37"/>
      <c r="EL29" s="37"/>
      <c r="EM29" s="37"/>
      <c r="EN29" s="37"/>
      <c r="EO29" s="37"/>
      <c r="EP29" s="37"/>
      <c r="EQ29" s="37"/>
      <c r="ER29" s="37"/>
      <c r="ES29" s="37"/>
      <c r="ET29" s="37"/>
      <c r="EU29" s="37"/>
      <c r="EV29" s="37"/>
      <c r="EW29" s="37"/>
      <c r="EX29" s="37"/>
      <c r="EY29" s="37"/>
      <c r="EZ29" s="37"/>
      <c r="FA29" s="37"/>
      <c r="FB29" s="37"/>
      <c r="FC29" s="37"/>
      <c r="FD29" s="37"/>
      <c r="FE29" s="37"/>
      <c r="FF29" s="37"/>
      <c r="FG29" s="37"/>
      <c r="FH29" s="37"/>
      <c r="FI29" s="37"/>
      <c r="FJ29" s="37"/>
      <c r="FK29" s="37"/>
      <c r="FL29" s="37"/>
      <c r="FM29" s="37"/>
      <c r="FN29" s="37"/>
      <c r="FO29" s="37"/>
      <c r="FP29" s="37"/>
      <c r="FQ29" s="37"/>
      <c r="FR29" s="37"/>
      <c r="FS29" s="37"/>
      <c r="FT29" s="37"/>
      <c r="FU29" s="37"/>
      <c r="FV29" s="37"/>
      <c r="FW29" s="37"/>
      <c r="FX29" s="37"/>
      <c r="FY29" s="37"/>
      <c r="FZ29" s="37"/>
      <c r="GA29" s="37"/>
      <c r="GB29" s="37"/>
      <c r="GC29" s="37"/>
      <c r="GD29" s="37"/>
      <c r="GE29" s="37"/>
      <c r="GF29" s="37"/>
      <c r="GG29" s="37"/>
      <c r="GH29" s="37"/>
      <c r="GI29" s="37"/>
      <c r="GJ29" s="37"/>
      <c r="GK29" s="37"/>
      <c r="GL29" s="37"/>
      <c r="GM29" s="37"/>
      <c r="GN29" s="37"/>
      <c r="GO29" s="37"/>
      <c r="GP29" s="37"/>
      <c r="GQ29" s="37"/>
      <c r="GR29" s="37"/>
      <c r="GS29" s="37"/>
      <c r="GT29" s="37"/>
      <c r="GU29" s="37"/>
      <c r="GV29" s="37"/>
      <c r="GW29" s="37"/>
      <c r="GX29" s="37"/>
      <c r="GY29" s="37"/>
      <c r="GZ29" s="37"/>
      <c r="HA29" s="37"/>
      <c r="HB29" s="37"/>
      <c r="HC29" s="37"/>
      <c r="HD29" s="37"/>
      <c r="HE29" s="37"/>
      <c r="HF29" s="37"/>
      <c r="HG29" s="37"/>
      <c r="HH29" s="37"/>
      <c r="HI29" s="37"/>
      <c r="HJ29" s="37"/>
      <c r="HK29" s="37"/>
      <c r="HL29" s="37"/>
      <c r="HM29" s="37"/>
      <c r="HN29" s="37"/>
      <c r="HO29" s="37"/>
      <c r="HP29" s="37"/>
      <c r="HQ29" s="37"/>
      <c r="HR29" s="37"/>
      <c r="HS29" s="37"/>
      <c r="HT29" s="37"/>
      <c r="HU29" s="37"/>
      <c r="HV29" s="37"/>
      <c r="HW29" s="37"/>
      <c r="HX29" s="37"/>
      <c r="HY29" s="37"/>
      <c r="HZ29" s="37"/>
      <c r="IA29" s="37"/>
      <c r="IB29" s="37"/>
      <c r="IC29" s="37"/>
      <c r="ID29" s="37"/>
      <c r="IE29" s="37"/>
      <c r="IF29" s="37"/>
      <c r="IG29" s="37"/>
      <c r="IH29" s="37"/>
      <c r="II29" s="37"/>
      <c r="IJ29" s="37"/>
      <c r="IK29" s="37"/>
      <c r="IL29" s="37"/>
      <c r="IM29" s="37"/>
      <c r="IN29" s="37"/>
      <c r="IO29" s="37"/>
      <c r="IP29" s="37"/>
      <c r="IQ29" s="37"/>
      <c r="IR29" s="37"/>
      <c r="IS29" s="37"/>
      <c r="IT29" s="37"/>
      <c r="IU29" s="37"/>
      <c r="IV29" s="37"/>
      <c r="IW29" s="37"/>
      <c r="IX29" s="37"/>
      <c r="IY29" s="37"/>
      <c r="IZ29" s="37"/>
      <c r="JA29" s="37"/>
      <c r="JB29" s="37"/>
      <c r="JC29" s="37"/>
      <c r="JD29" s="37"/>
      <c r="JE29" s="37"/>
      <c r="JF29" s="37"/>
      <c r="JG29" s="37"/>
      <c r="JH29" s="37"/>
      <c r="JI29" s="37"/>
      <c r="JJ29" s="37"/>
      <c r="JK29" s="37"/>
      <c r="JL29" s="37"/>
      <c r="JM29" s="37"/>
      <c r="JN29" s="37"/>
      <c r="JO29" s="37"/>
      <c r="JP29" s="37"/>
      <c r="JQ29" s="37"/>
      <c r="JR29" s="37"/>
      <c r="JS29" s="37"/>
      <c r="JT29" s="37"/>
      <c r="JU29" s="37"/>
      <c r="JV29" s="37"/>
      <c r="JW29" s="37"/>
      <c r="JX29" s="37"/>
      <c r="JY29" s="37"/>
      <c r="JZ29" s="37"/>
      <c r="KA29" s="37"/>
      <c r="KB29" s="37"/>
      <c r="KC29" s="37"/>
      <c r="KD29" s="37"/>
      <c r="KE29" s="37"/>
      <c r="KF29" s="37"/>
      <c r="KG29" s="37"/>
      <c r="KH29" s="37"/>
      <c r="KI29" s="37"/>
      <c r="KJ29" s="37"/>
      <c r="KK29" s="37"/>
      <c r="KL29" s="37"/>
      <c r="KM29" s="37"/>
      <c r="KN29" s="37"/>
      <c r="KO29" s="37"/>
      <c r="KP29" s="37"/>
      <c r="KQ29" s="37"/>
      <c r="KR29" s="37"/>
      <c r="KS29" s="37"/>
      <c r="KT29" s="37"/>
      <c r="KU29" s="37"/>
      <c r="KV29" s="37"/>
      <c r="KW29" s="37"/>
      <c r="KX29" s="37"/>
      <c r="KY29" s="37"/>
      <c r="KZ29" s="37"/>
      <c r="LA29" s="37"/>
      <c r="LB29" s="37"/>
      <c r="LC29" s="37"/>
      <c r="LD29" s="37"/>
      <c r="LE29" s="37"/>
      <c r="LF29" s="37"/>
      <c r="LG29" s="37"/>
      <c r="LH29" s="37"/>
      <c r="LI29" s="37"/>
      <c r="LJ29" s="37"/>
      <c r="LK29" s="37"/>
      <c r="LL29" s="37"/>
      <c r="LM29" s="37"/>
      <c r="LN29" s="37"/>
      <c r="LO29" s="37"/>
      <c r="LP29" s="37"/>
      <c r="LQ29" s="37"/>
      <c r="LR29" s="37"/>
      <c r="LS29" s="37"/>
      <c r="LT29" s="37"/>
      <c r="LU29" s="37"/>
      <c r="LV29" s="37"/>
      <c r="LW29" s="37"/>
      <c r="LX29" s="37"/>
      <c r="LY29" s="37"/>
      <c r="LZ29" s="37"/>
      <c r="MA29" s="37"/>
      <c r="MB29" s="37"/>
      <c r="MC29" s="37"/>
      <c r="MD29" s="37"/>
      <c r="ME29" s="37"/>
      <c r="MF29" s="37"/>
      <c r="MG29" s="37"/>
      <c r="MH29" s="37"/>
      <c r="MI29" s="37"/>
      <c r="MJ29" s="37"/>
      <c r="MK29" s="37"/>
      <c r="ML29" s="37"/>
      <c r="MM29" s="37"/>
      <c r="MN29" s="37"/>
      <c r="MO29" s="37"/>
      <c r="MP29" s="37"/>
      <c r="MQ29" s="37"/>
      <c r="MR29" s="37"/>
      <c r="MS29" s="37"/>
      <c r="MT29" s="37"/>
      <c r="MU29" s="37"/>
      <c r="MV29" s="37"/>
      <c r="MW29" s="37"/>
      <c r="MX29" s="37"/>
      <c r="MY29" s="37"/>
      <c r="MZ29" s="37"/>
      <c r="NA29" s="37"/>
      <c r="NB29" s="37"/>
      <c r="NC29" s="37"/>
      <c r="ND29" s="37"/>
      <c r="NE29" s="37"/>
      <c r="NF29" s="37"/>
      <c r="NG29" s="37"/>
      <c r="NH29" s="37"/>
      <c r="NI29" s="37"/>
      <c r="NJ29" s="37"/>
      <c r="NK29" s="37"/>
      <c r="NL29" s="37"/>
      <c r="NM29" s="37"/>
      <c r="NN29" s="37"/>
      <c r="NO29" s="37"/>
      <c r="NP29" s="37"/>
      <c r="NQ29" s="37"/>
      <c r="NR29" s="37"/>
      <c r="NS29" s="37"/>
      <c r="NT29" s="37"/>
      <c r="NU29" s="37"/>
      <c r="NV29" s="37"/>
      <c r="NW29" s="37"/>
      <c r="NX29" s="37"/>
      <c r="NY29" s="37"/>
      <c r="NZ29" s="37"/>
      <c r="OA29" s="37"/>
      <c r="OB29" s="37"/>
      <c r="OC29" s="37"/>
      <c r="OD29" s="37"/>
      <c r="OE29" s="37"/>
      <c r="OF29" s="37"/>
      <c r="OG29" s="37"/>
      <c r="OH29" s="37"/>
      <c r="OI29" s="37"/>
      <c r="OJ29" s="37"/>
      <c r="OK29" s="37"/>
      <c r="OL29" s="37"/>
      <c r="OM29" s="37"/>
      <c r="ON29" s="37"/>
      <c r="OO29" s="37"/>
      <c r="OP29" s="37"/>
      <c r="OQ29" s="37"/>
      <c r="OR29" s="37"/>
      <c r="OS29" s="37"/>
      <c r="OT29" s="37"/>
      <c r="OU29" s="37"/>
      <c r="OV29" s="37"/>
      <c r="OW29" s="37"/>
      <c r="OX29" s="37"/>
      <c r="OY29" s="37"/>
      <c r="OZ29" s="37"/>
      <c r="PA29" s="37"/>
      <c r="PB29" s="37"/>
      <c r="PC29" s="37"/>
      <c r="PD29" s="37"/>
      <c r="PE29" s="37"/>
      <c r="PF29" s="37"/>
      <c r="PG29" s="37"/>
      <c r="PH29" s="37"/>
      <c r="PI29" s="37"/>
      <c r="PJ29" s="37"/>
      <c r="PK29" s="37"/>
      <c r="PL29" s="37"/>
      <c r="PM29" s="37"/>
      <c r="PN29" s="37"/>
      <c r="PO29" s="37"/>
      <c r="PP29" s="37"/>
      <c r="PQ29" s="37"/>
      <c r="PR29" s="37"/>
      <c r="PS29" s="37"/>
      <c r="PT29" s="37"/>
      <c r="PU29" s="37"/>
      <c r="PV29" s="37"/>
      <c r="PW29" s="37"/>
      <c r="PX29" s="37"/>
      <c r="PY29" s="37"/>
      <c r="PZ29" s="37"/>
      <c r="QA29" s="37"/>
      <c r="QB29" s="37"/>
      <c r="QC29" s="37"/>
      <c r="QD29" s="37"/>
      <c r="QE29" s="37"/>
      <c r="QF29" s="37"/>
      <c r="QG29" s="37"/>
      <c r="QH29" s="37"/>
      <c r="QI29" s="37"/>
      <c r="QJ29" s="37"/>
      <c r="QK29" s="37"/>
      <c r="QL29" s="37"/>
      <c r="QM29" s="37"/>
      <c r="QN29" s="37"/>
      <c r="QO29" s="37"/>
      <c r="QP29" s="37"/>
      <c r="QQ29" s="37"/>
      <c r="QR29" s="37"/>
      <c r="QS29" s="37"/>
      <c r="QT29" s="37"/>
      <c r="QU29" s="37"/>
      <c r="QV29" s="37"/>
      <c r="QW29" s="37"/>
      <c r="QX29" s="37"/>
      <c r="QY29" s="37"/>
      <c r="QZ29" s="37"/>
      <c r="RA29" s="37"/>
      <c r="RB29" s="37"/>
      <c r="RC29" s="37"/>
      <c r="RD29" s="37"/>
      <c r="RE29" s="37"/>
      <c r="RF29" s="37"/>
      <c r="RG29" s="37"/>
      <c r="RH29" s="37"/>
      <c r="RI29" s="37"/>
      <c r="RJ29" s="37"/>
      <c r="RK29" s="37"/>
      <c r="RL29" s="37"/>
      <c r="RM29" s="37"/>
      <c r="RN29" s="37"/>
      <c r="RO29" s="37"/>
      <c r="RP29" s="37"/>
      <c r="RQ29" s="37"/>
      <c r="RR29" s="37"/>
      <c r="RS29" s="37"/>
      <c r="RT29" s="37"/>
      <c r="RU29" s="37"/>
      <c r="RV29" s="37"/>
      <c r="RW29" s="37"/>
      <c r="RX29" s="37"/>
      <c r="RY29" s="37"/>
      <c r="RZ29" s="37"/>
      <c r="SA29" s="37"/>
      <c r="SB29" s="37"/>
      <c r="SC29" s="37"/>
      <c r="SD29" s="37"/>
      <c r="SE29" s="37"/>
      <c r="SF29" s="37"/>
      <c r="SG29" s="37"/>
      <c r="SH29" s="37"/>
      <c r="SI29" s="37"/>
      <c r="SJ29" s="37"/>
      <c r="SK29" s="37"/>
      <c r="SL29" s="37"/>
      <c r="SM29" s="37"/>
      <c r="SN29" s="37"/>
      <c r="SO29" s="37"/>
      <c r="SP29" s="37"/>
      <c r="SQ29" s="37"/>
      <c r="SR29" s="37"/>
      <c r="SS29" s="37"/>
      <c r="ST29" s="37"/>
      <c r="SU29" s="37"/>
      <c r="SV29" s="37"/>
      <c r="SW29" s="37"/>
      <c r="SX29" s="37"/>
      <c r="SY29" s="37"/>
      <c r="SZ29" s="37"/>
      <c r="TA29" s="37"/>
      <c r="TB29" s="37"/>
      <c r="TC29" s="37"/>
      <c r="TD29" s="37"/>
      <c r="TE29" s="37"/>
      <c r="TF29" s="37"/>
      <c r="TG29" s="37"/>
      <c r="TH29" s="37"/>
      <c r="TI29" s="37"/>
      <c r="TJ29" s="37"/>
      <c r="TK29" s="37"/>
      <c r="TL29" s="37"/>
      <c r="TM29" s="37"/>
      <c r="TN29" s="37"/>
      <c r="TO29" s="37"/>
      <c r="TP29" s="37"/>
      <c r="TQ29" s="37"/>
      <c r="TR29" s="37"/>
      <c r="TS29" s="37"/>
      <c r="TT29" s="37"/>
      <c r="TU29" s="37"/>
      <c r="TV29" s="37"/>
      <c r="TW29" s="37"/>
      <c r="TX29" s="37"/>
      <c r="TY29" s="37"/>
      <c r="TZ29" s="37"/>
      <c r="UA29" s="37"/>
      <c r="UB29" s="37"/>
      <c r="UC29" s="37"/>
      <c r="UD29" s="37"/>
      <c r="UE29" s="37"/>
      <c r="UF29" s="37"/>
      <c r="UG29" s="37"/>
      <c r="UH29" s="37"/>
      <c r="UI29" s="37"/>
      <c r="UJ29" s="37"/>
      <c r="UK29" s="37"/>
      <c r="UL29" s="37"/>
      <c r="UM29" s="37"/>
      <c r="UN29" s="37"/>
      <c r="UO29" s="37"/>
      <c r="UP29" s="37"/>
      <c r="UQ29" s="37"/>
      <c r="UR29" s="37"/>
      <c r="US29" s="37"/>
      <c r="UT29" s="37"/>
      <c r="UU29" s="37"/>
      <c r="UV29" s="37"/>
      <c r="UW29" s="37"/>
      <c r="UX29" s="37"/>
      <c r="UY29" s="37"/>
      <c r="UZ29" s="37"/>
      <c r="VA29" s="37"/>
      <c r="VB29" s="37"/>
      <c r="VC29" s="37"/>
      <c r="VD29" s="37"/>
      <c r="VE29" s="37"/>
      <c r="VF29" s="37"/>
      <c r="VG29" s="37"/>
      <c r="VH29" s="37"/>
      <c r="VI29" s="37"/>
      <c r="VJ29" s="37"/>
      <c r="VK29" s="37"/>
      <c r="VL29" s="37"/>
      <c r="VM29" s="37"/>
      <c r="VN29" s="37"/>
      <c r="VO29" s="37"/>
      <c r="VP29" s="37"/>
      <c r="VQ29" s="37"/>
      <c r="VR29" s="37"/>
      <c r="VS29" s="37"/>
      <c r="VT29" s="37"/>
      <c r="VU29" s="37"/>
      <c r="VV29" s="37"/>
      <c r="VW29" s="37"/>
      <c r="VX29" s="37"/>
      <c r="VY29" s="37"/>
      <c r="VZ29" s="37"/>
      <c r="WA29" s="37"/>
      <c r="WB29" s="37"/>
      <c r="WC29" s="37"/>
      <c r="WD29" s="37"/>
      <c r="WE29" s="37"/>
      <c r="WF29" s="37"/>
      <c r="WG29" s="37"/>
      <c r="WH29" s="37"/>
      <c r="WI29" s="37"/>
      <c r="WJ29" s="37"/>
      <c r="WK29" s="37"/>
      <c r="WL29" s="37"/>
      <c r="WM29" s="37"/>
      <c r="WN29" s="37"/>
      <c r="WO29" s="37"/>
      <c r="WP29" s="37"/>
      <c r="WQ29" s="37"/>
      <c r="WR29" s="37"/>
      <c r="WS29" s="37"/>
      <c r="WT29" s="37"/>
      <c r="WU29" s="37"/>
      <c r="WV29" s="37"/>
      <c r="WW29" s="37"/>
      <c r="WX29" s="37"/>
      <c r="WY29" s="37"/>
      <c r="WZ29" s="37"/>
      <c r="XA29" s="37"/>
      <c r="XB29" s="37"/>
      <c r="XC29" s="37"/>
      <c r="XD29" s="37"/>
      <c r="XE29" s="37"/>
      <c r="XF29" s="37"/>
      <c r="XG29" s="37"/>
      <c r="XH29" s="37"/>
      <c r="XI29" s="37"/>
      <c r="XJ29" s="37"/>
      <c r="XK29" s="37"/>
      <c r="XL29" s="37"/>
      <c r="XM29" s="37"/>
      <c r="XN29" s="37"/>
      <c r="XO29" s="37"/>
      <c r="XP29" s="37"/>
      <c r="XQ29" s="37"/>
      <c r="XR29" s="37"/>
      <c r="XS29" s="37"/>
      <c r="XT29" s="37"/>
      <c r="XU29" s="37"/>
      <c r="XV29" s="37"/>
      <c r="XW29" s="37"/>
      <c r="XX29" s="37"/>
      <c r="XY29" s="37"/>
      <c r="XZ29" s="37"/>
      <c r="YA29" s="37"/>
      <c r="YB29" s="37"/>
      <c r="YC29" s="37"/>
      <c r="YD29" s="37"/>
      <c r="YE29" s="37"/>
      <c r="YF29" s="37"/>
      <c r="YG29" s="37"/>
      <c r="YH29" s="37"/>
      <c r="YI29" s="37"/>
      <c r="YJ29" s="37"/>
      <c r="YK29" s="37"/>
      <c r="YL29" s="37"/>
      <c r="YM29" s="37"/>
      <c r="YN29" s="37"/>
      <c r="YO29" s="37"/>
      <c r="YP29" s="37"/>
      <c r="YQ29" s="37"/>
      <c r="YR29" s="37"/>
      <c r="YS29" s="37"/>
      <c r="YT29" s="37"/>
      <c r="YU29" s="37"/>
      <c r="YV29" s="37"/>
      <c r="YW29" s="37"/>
      <c r="YX29" s="37"/>
      <c r="YY29" s="37"/>
      <c r="YZ29" s="37"/>
      <c r="ZA29" s="37"/>
      <c r="ZB29" s="37"/>
      <c r="ZC29" s="37"/>
      <c r="ZD29" s="37"/>
      <c r="ZE29" s="37"/>
    </row>
    <row r="30" spans="1:682" s="35" customFormat="1" ht="16.5" customHeight="1" x14ac:dyDescent="0.35">
      <c r="A30" s="2" t="s">
        <v>34</v>
      </c>
      <c r="B30" s="37">
        <f t="shared" ref="B30:AS30" si="35">IFERROR(B70/9,0)</f>
        <v>0</v>
      </c>
      <c r="C30" s="37">
        <f t="shared" si="35"/>
        <v>0</v>
      </c>
      <c r="D30" s="37">
        <f t="shared" si="35"/>
        <v>0</v>
      </c>
      <c r="E30" s="37">
        <f t="shared" si="35"/>
        <v>0</v>
      </c>
      <c r="F30" s="37">
        <f t="shared" si="35"/>
        <v>0</v>
      </c>
      <c r="G30" s="37">
        <f t="shared" si="35"/>
        <v>0</v>
      </c>
      <c r="H30" s="37">
        <f t="shared" si="35"/>
        <v>0</v>
      </c>
      <c r="I30" s="37">
        <f t="shared" si="35"/>
        <v>0</v>
      </c>
      <c r="J30" s="37">
        <f t="shared" si="35"/>
        <v>0</v>
      </c>
      <c r="K30" s="37">
        <f t="shared" si="35"/>
        <v>0</v>
      </c>
      <c r="L30" s="37">
        <f t="shared" si="35"/>
        <v>0</v>
      </c>
      <c r="M30" s="37">
        <f t="shared" si="35"/>
        <v>0</v>
      </c>
      <c r="N30" s="37">
        <f t="shared" si="35"/>
        <v>0</v>
      </c>
      <c r="O30" s="37">
        <f t="shared" si="35"/>
        <v>0</v>
      </c>
      <c r="P30" s="37">
        <f t="shared" si="35"/>
        <v>0</v>
      </c>
      <c r="Q30" s="37">
        <f t="shared" si="35"/>
        <v>0</v>
      </c>
      <c r="R30" s="37">
        <f t="shared" si="35"/>
        <v>0</v>
      </c>
      <c r="S30" s="37">
        <f t="shared" si="35"/>
        <v>0</v>
      </c>
      <c r="T30" s="37">
        <f t="shared" si="35"/>
        <v>0</v>
      </c>
      <c r="U30" s="37">
        <f t="shared" si="35"/>
        <v>0</v>
      </c>
      <c r="V30" s="37">
        <f t="shared" si="35"/>
        <v>0</v>
      </c>
      <c r="W30" s="37">
        <f t="shared" si="35"/>
        <v>0</v>
      </c>
      <c r="X30" s="37">
        <f t="shared" si="35"/>
        <v>0</v>
      </c>
      <c r="Y30" s="37">
        <f t="shared" si="35"/>
        <v>0</v>
      </c>
      <c r="Z30" s="37">
        <f t="shared" si="35"/>
        <v>0</v>
      </c>
      <c r="AA30" s="37">
        <f t="shared" si="35"/>
        <v>0</v>
      </c>
      <c r="AB30" s="37">
        <f t="shared" si="35"/>
        <v>0</v>
      </c>
      <c r="AC30" s="37">
        <f t="shared" si="35"/>
        <v>0</v>
      </c>
      <c r="AD30" s="37">
        <f t="shared" si="35"/>
        <v>0</v>
      </c>
      <c r="AE30" s="37">
        <f t="shared" si="35"/>
        <v>0</v>
      </c>
      <c r="AF30" s="37">
        <f t="shared" si="35"/>
        <v>0</v>
      </c>
      <c r="AG30" s="37">
        <f t="shared" si="35"/>
        <v>0</v>
      </c>
      <c r="AH30" s="37">
        <f t="shared" si="35"/>
        <v>0</v>
      </c>
      <c r="AI30" s="37">
        <f t="shared" si="35"/>
        <v>0</v>
      </c>
      <c r="AJ30" s="37">
        <f t="shared" si="35"/>
        <v>0</v>
      </c>
      <c r="AK30" s="37">
        <f t="shared" si="35"/>
        <v>0</v>
      </c>
      <c r="AL30" s="37">
        <f t="shared" si="35"/>
        <v>0</v>
      </c>
      <c r="AM30" s="37">
        <f t="shared" si="35"/>
        <v>0</v>
      </c>
      <c r="AN30" s="37">
        <f t="shared" si="35"/>
        <v>0</v>
      </c>
      <c r="AO30" s="37">
        <f t="shared" si="35"/>
        <v>0</v>
      </c>
      <c r="AP30" s="37">
        <f t="shared" si="35"/>
        <v>0</v>
      </c>
      <c r="AQ30" s="37">
        <f t="shared" si="35"/>
        <v>0</v>
      </c>
      <c r="AR30" s="37">
        <f t="shared" si="35"/>
        <v>0</v>
      </c>
      <c r="AS30" s="37">
        <f t="shared" si="35"/>
        <v>0</v>
      </c>
      <c r="AT30" s="37">
        <f t="shared" ref="AT30:CN30" si="36">IFERROR(AT70/9,0)</f>
        <v>0</v>
      </c>
      <c r="AU30" s="37">
        <f t="shared" si="36"/>
        <v>0</v>
      </c>
      <c r="AV30" s="37">
        <f t="shared" si="36"/>
        <v>0</v>
      </c>
      <c r="AW30" s="37">
        <f t="shared" si="36"/>
        <v>0</v>
      </c>
      <c r="AX30" s="37">
        <f t="shared" si="36"/>
        <v>0</v>
      </c>
      <c r="AY30" s="37">
        <f t="shared" si="36"/>
        <v>0</v>
      </c>
      <c r="AZ30" s="37">
        <f t="shared" si="36"/>
        <v>0</v>
      </c>
      <c r="BA30" s="37">
        <f t="shared" si="36"/>
        <v>0</v>
      </c>
      <c r="BB30" s="37">
        <f t="shared" si="36"/>
        <v>0</v>
      </c>
      <c r="BC30" s="37">
        <f t="shared" si="36"/>
        <v>0</v>
      </c>
      <c r="BD30" s="37">
        <f t="shared" si="36"/>
        <v>0</v>
      </c>
      <c r="BE30" s="37">
        <f t="shared" si="36"/>
        <v>0</v>
      </c>
      <c r="BF30" s="37">
        <f t="shared" si="36"/>
        <v>0</v>
      </c>
      <c r="BG30" s="37">
        <f t="shared" si="36"/>
        <v>0</v>
      </c>
      <c r="BH30" s="37">
        <f t="shared" si="36"/>
        <v>0</v>
      </c>
      <c r="BI30" s="37">
        <f t="shared" si="36"/>
        <v>0</v>
      </c>
      <c r="BJ30" s="37">
        <f t="shared" si="36"/>
        <v>0</v>
      </c>
      <c r="BK30" s="37">
        <f t="shared" si="36"/>
        <v>0</v>
      </c>
      <c r="BL30" s="37">
        <f t="shared" si="36"/>
        <v>0</v>
      </c>
      <c r="BM30" s="37">
        <f t="shared" si="36"/>
        <v>0</v>
      </c>
      <c r="BN30" s="37">
        <f t="shared" si="36"/>
        <v>0</v>
      </c>
      <c r="BO30" s="37">
        <f t="shared" si="36"/>
        <v>0</v>
      </c>
      <c r="BP30" s="37">
        <f t="shared" si="36"/>
        <v>0</v>
      </c>
      <c r="BQ30" s="37">
        <f t="shared" si="36"/>
        <v>0</v>
      </c>
      <c r="BR30" s="37">
        <f t="shared" si="36"/>
        <v>0</v>
      </c>
      <c r="BS30" s="37">
        <f t="shared" si="36"/>
        <v>0</v>
      </c>
      <c r="BT30" s="37">
        <f t="shared" si="36"/>
        <v>0</v>
      </c>
      <c r="BU30" s="37">
        <f t="shared" si="36"/>
        <v>0</v>
      </c>
      <c r="BV30" s="37">
        <f t="shared" si="36"/>
        <v>0</v>
      </c>
      <c r="BW30" s="37">
        <f t="shared" si="36"/>
        <v>0</v>
      </c>
      <c r="BX30" s="37">
        <f t="shared" si="36"/>
        <v>0</v>
      </c>
      <c r="BY30" s="37">
        <f t="shared" si="36"/>
        <v>0</v>
      </c>
      <c r="BZ30" s="37">
        <f t="shared" si="36"/>
        <v>0</v>
      </c>
      <c r="CA30" s="37">
        <f t="shared" si="36"/>
        <v>0</v>
      </c>
      <c r="CB30" s="37">
        <f t="shared" si="36"/>
        <v>0</v>
      </c>
      <c r="CC30" s="37">
        <f t="shared" si="36"/>
        <v>0</v>
      </c>
      <c r="CD30" s="37">
        <f t="shared" si="36"/>
        <v>0</v>
      </c>
      <c r="CE30" s="37">
        <f t="shared" si="36"/>
        <v>0</v>
      </c>
      <c r="CF30" s="37">
        <f t="shared" si="36"/>
        <v>0</v>
      </c>
      <c r="CG30" s="37">
        <f t="shared" si="36"/>
        <v>0</v>
      </c>
      <c r="CH30" s="37">
        <f t="shared" si="36"/>
        <v>0</v>
      </c>
      <c r="CI30" s="37">
        <f t="shared" si="36"/>
        <v>0</v>
      </c>
      <c r="CJ30" s="37">
        <f t="shared" si="36"/>
        <v>0</v>
      </c>
      <c r="CK30" s="37">
        <f t="shared" si="36"/>
        <v>0</v>
      </c>
      <c r="CL30" s="37">
        <f t="shared" si="36"/>
        <v>0</v>
      </c>
      <c r="CM30" s="37">
        <f t="shared" si="36"/>
        <v>0</v>
      </c>
      <c r="CN30" s="37">
        <f t="shared" si="36"/>
        <v>0</v>
      </c>
      <c r="CO30" s="37">
        <f t="shared" ref="CO30:DL30" si="37">IFERROR(CO70/9,0)</f>
        <v>0</v>
      </c>
      <c r="CP30" s="37">
        <f t="shared" si="37"/>
        <v>0</v>
      </c>
      <c r="CQ30" s="37">
        <f t="shared" si="37"/>
        <v>0</v>
      </c>
      <c r="CR30" s="37">
        <f t="shared" si="37"/>
        <v>0</v>
      </c>
      <c r="CS30" s="37">
        <f t="shared" si="37"/>
        <v>0</v>
      </c>
      <c r="CT30" s="37">
        <f t="shared" si="37"/>
        <v>0</v>
      </c>
      <c r="CU30" s="37">
        <f t="shared" si="37"/>
        <v>0</v>
      </c>
      <c r="CV30" s="37">
        <f t="shared" si="37"/>
        <v>0</v>
      </c>
      <c r="CW30" s="37">
        <f t="shared" si="37"/>
        <v>0</v>
      </c>
      <c r="CX30" s="37">
        <f t="shared" si="37"/>
        <v>0</v>
      </c>
      <c r="CY30" s="37">
        <f t="shared" si="37"/>
        <v>0</v>
      </c>
      <c r="CZ30" s="37">
        <f t="shared" si="37"/>
        <v>0</v>
      </c>
      <c r="DA30" s="37">
        <f t="shared" si="37"/>
        <v>0</v>
      </c>
      <c r="DB30" s="37">
        <f t="shared" si="37"/>
        <v>0</v>
      </c>
      <c r="DC30" s="37">
        <f t="shared" si="37"/>
        <v>0</v>
      </c>
      <c r="DD30" s="37">
        <f t="shared" si="37"/>
        <v>0</v>
      </c>
      <c r="DE30" s="37">
        <f t="shared" si="37"/>
        <v>0</v>
      </c>
      <c r="DF30" s="37">
        <f t="shared" si="37"/>
        <v>0</v>
      </c>
      <c r="DG30" s="37">
        <f t="shared" si="37"/>
        <v>0</v>
      </c>
      <c r="DH30" s="37">
        <f t="shared" si="37"/>
        <v>0</v>
      </c>
      <c r="DI30" s="37">
        <f t="shared" si="37"/>
        <v>0</v>
      </c>
      <c r="DJ30" s="37">
        <f t="shared" si="37"/>
        <v>0</v>
      </c>
      <c r="DK30" s="37">
        <f t="shared" si="37"/>
        <v>0</v>
      </c>
      <c r="DL30" s="37">
        <f t="shared" si="37"/>
        <v>0</v>
      </c>
      <c r="DM30" s="37">
        <f t="shared" ref="DM30:EC30" si="38">IFERROR(DM70/9,0)</f>
        <v>0</v>
      </c>
      <c r="DN30" s="37">
        <f t="shared" si="38"/>
        <v>0</v>
      </c>
      <c r="DO30" s="37">
        <f t="shared" si="38"/>
        <v>0</v>
      </c>
      <c r="DP30" s="37">
        <f t="shared" si="38"/>
        <v>0</v>
      </c>
      <c r="DQ30" s="37">
        <f t="shared" si="38"/>
        <v>0</v>
      </c>
      <c r="DR30" s="37">
        <f t="shared" si="38"/>
        <v>0</v>
      </c>
      <c r="DS30" s="37">
        <f t="shared" si="38"/>
        <v>0</v>
      </c>
      <c r="DT30" s="37">
        <f t="shared" si="38"/>
        <v>0</v>
      </c>
      <c r="DU30" s="37">
        <f t="shared" si="38"/>
        <v>0</v>
      </c>
      <c r="DV30" s="37">
        <f t="shared" si="38"/>
        <v>0</v>
      </c>
      <c r="DW30" s="37">
        <f t="shared" si="38"/>
        <v>0</v>
      </c>
      <c r="DX30" s="37">
        <f t="shared" si="38"/>
        <v>0</v>
      </c>
      <c r="DY30" s="37">
        <f t="shared" si="38"/>
        <v>0</v>
      </c>
      <c r="DZ30" s="37">
        <f t="shared" si="38"/>
        <v>0</v>
      </c>
      <c r="EA30" s="37">
        <f t="shared" si="38"/>
        <v>0</v>
      </c>
      <c r="EB30" s="37">
        <f t="shared" si="38"/>
        <v>0</v>
      </c>
      <c r="EC30" s="37">
        <f t="shared" si="38"/>
        <v>0</v>
      </c>
      <c r="ED30" s="37"/>
      <c r="EE30" s="37"/>
      <c r="EF30" s="37"/>
      <c r="EG30" s="37"/>
      <c r="EH30" s="37"/>
      <c r="EI30" s="37"/>
      <c r="EJ30" s="37"/>
      <c r="EK30" s="37"/>
      <c r="EL30" s="37"/>
      <c r="EM30" s="37"/>
      <c r="EN30" s="37"/>
      <c r="EO30" s="37"/>
      <c r="EP30" s="37"/>
      <c r="EQ30" s="37"/>
      <c r="ER30" s="37"/>
      <c r="ES30" s="37"/>
      <c r="ET30" s="37"/>
      <c r="EU30" s="37"/>
      <c r="EV30" s="37"/>
      <c r="EW30" s="37"/>
      <c r="EX30" s="37"/>
      <c r="EY30" s="37"/>
      <c r="EZ30" s="37"/>
      <c r="FA30" s="37"/>
      <c r="FB30" s="37"/>
      <c r="FC30" s="37"/>
      <c r="FD30" s="37"/>
      <c r="FE30" s="37"/>
      <c r="FF30" s="37"/>
      <c r="FG30" s="37"/>
      <c r="FH30" s="37"/>
      <c r="FI30" s="37"/>
      <c r="FJ30" s="37"/>
      <c r="FK30" s="37"/>
      <c r="FL30" s="37"/>
      <c r="FM30" s="37"/>
      <c r="FN30" s="37"/>
      <c r="FO30" s="37"/>
      <c r="FP30" s="37"/>
      <c r="FQ30" s="37"/>
      <c r="FR30" s="37"/>
      <c r="FS30" s="37"/>
      <c r="FT30" s="37"/>
      <c r="FU30" s="37"/>
      <c r="FV30" s="37"/>
      <c r="FW30" s="37"/>
      <c r="FX30" s="37"/>
      <c r="FY30" s="37"/>
      <c r="FZ30" s="37"/>
      <c r="GA30" s="37"/>
      <c r="GB30" s="37"/>
      <c r="GC30" s="37"/>
      <c r="GD30" s="37"/>
      <c r="GE30" s="37"/>
      <c r="GF30" s="37"/>
      <c r="GG30" s="37"/>
      <c r="GH30" s="37"/>
      <c r="GI30" s="37"/>
      <c r="GJ30" s="37"/>
      <c r="GK30" s="37"/>
      <c r="GL30" s="37"/>
      <c r="GM30" s="37"/>
      <c r="GN30" s="37"/>
      <c r="GO30" s="37"/>
      <c r="GP30" s="37"/>
      <c r="GQ30" s="37"/>
      <c r="GR30" s="37"/>
      <c r="GS30" s="37"/>
      <c r="GT30" s="37"/>
      <c r="GU30" s="37"/>
      <c r="GV30" s="37"/>
      <c r="GW30" s="37"/>
      <c r="GX30" s="37"/>
      <c r="GY30" s="37"/>
      <c r="GZ30" s="37"/>
      <c r="HA30" s="37"/>
      <c r="HB30" s="37"/>
      <c r="HC30" s="37"/>
      <c r="HD30" s="37"/>
      <c r="HE30" s="37"/>
      <c r="HF30" s="37"/>
      <c r="HG30" s="37"/>
      <c r="HH30" s="37"/>
      <c r="HI30" s="37"/>
      <c r="HJ30" s="37"/>
      <c r="HK30" s="37"/>
      <c r="HL30" s="37"/>
      <c r="HM30" s="37"/>
      <c r="HN30" s="37"/>
      <c r="HO30" s="37"/>
      <c r="HP30" s="37"/>
      <c r="HQ30" s="37"/>
      <c r="HR30" s="37"/>
      <c r="HS30" s="37"/>
      <c r="HT30" s="37"/>
      <c r="HU30" s="37"/>
      <c r="HV30" s="37"/>
      <c r="HW30" s="37"/>
      <c r="HX30" s="37"/>
      <c r="HY30" s="37"/>
      <c r="HZ30" s="37"/>
      <c r="IA30" s="37"/>
      <c r="IB30" s="37"/>
      <c r="IC30" s="37"/>
      <c r="ID30" s="37"/>
      <c r="IE30" s="37"/>
      <c r="IF30" s="37"/>
      <c r="IG30" s="37"/>
      <c r="IH30" s="37"/>
      <c r="II30" s="37"/>
      <c r="IJ30" s="37"/>
      <c r="IK30" s="37"/>
      <c r="IL30" s="37"/>
      <c r="IM30" s="37"/>
      <c r="IN30" s="37"/>
      <c r="IO30" s="37"/>
      <c r="IP30" s="37"/>
      <c r="IQ30" s="37"/>
      <c r="IR30" s="37"/>
      <c r="IS30" s="37"/>
      <c r="IT30" s="37"/>
      <c r="IU30" s="37"/>
      <c r="IV30" s="37"/>
      <c r="IW30" s="37"/>
      <c r="IX30" s="37"/>
      <c r="IY30" s="37"/>
      <c r="IZ30" s="37"/>
      <c r="JA30" s="37"/>
      <c r="JB30" s="37"/>
      <c r="JC30" s="37"/>
      <c r="JD30" s="37"/>
      <c r="JE30" s="37"/>
      <c r="JF30" s="37"/>
      <c r="JG30" s="37"/>
      <c r="JH30" s="37"/>
      <c r="JI30" s="37"/>
      <c r="JJ30" s="37"/>
      <c r="JK30" s="37"/>
      <c r="JL30" s="37"/>
      <c r="JM30" s="37"/>
      <c r="JN30" s="37"/>
      <c r="JO30" s="37"/>
      <c r="JP30" s="37"/>
      <c r="JQ30" s="37"/>
      <c r="JR30" s="37"/>
      <c r="JS30" s="37"/>
      <c r="JT30" s="37"/>
      <c r="JU30" s="37"/>
      <c r="JV30" s="37"/>
      <c r="JW30" s="37"/>
      <c r="JX30" s="37"/>
      <c r="JY30" s="37"/>
      <c r="JZ30" s="37"/>
      <c r="KA30" s="37"/>
      <c r="KB30" s="37"/>
      <c r="KC30" s="37"/>
      <c r="KD30" s="37"/>
      <c r="KE30" s="37"/>
      <c r="KF30" s="37"/>
      <c r="KG30" s="37"/>
      <c r="KH30" s="37"/>
      <c r="KI30" s="37"/>
      <c r="KJ30" s="37"/>
      <c r="KK30" s="37"/>
      <c r="KL30" s="37"/>
      <c r="KM30" s="37"/>
      <c r="KN30" s="37"/>
      <c r="KO30" s="37"/>
      <c r="KP30" s="37"/>
      <c r="KQ30" s="37"/>
      <c r="KR30" s="37"/>
      <c r="KS30" s="37"/>
      <c r="KT30" s="37"/>
      <c r="KU30" s="37"/>
      <c r="KV30" s="37"/>
      <c r="KW30" s="37"/>
      <c r="KX30" s="37"/>
      <c r="KY30" s="37"/>
      <c r="KZ30" s="37"/>
      <c r="LA30" s="37"/>
      <c r="LB30" s="37"/>
      <c r="LC30" s="37"/>
      <c r="LD30" s="37"/>
      <c r="LE30" s="37"/>
      <c r="LF30" s="37"/>
      <c r="LG30" s="37"/>
      <c r="LH30" s="37"/>
      <c r="LI30" s="37"/>
      <c r="LJ30" s="37"/>
      <c r="LK30" s="37"/>
      <c r="LL30" s="37"/>
      <c r="LM30" s="37"/>
      <c r="LN30" s="37"/>
      <c r="LO30" s="37"/>
      <c r="LP30" s="37"/>
      <c r="LQ30" s="37"/>
      <c r="LR30" s="37"/>
      <c r="LS30" s="37"/>
      <c r="LT30" s="37"/>
      <c r="LU30" s="37"/>
      <c r="LV30" s="37"/>
      <c r="LW30" s="37"/>
      <c r="LX30" s="37"/>
      <c r="LY30" s="37"/>
      <c r="LZ30" s="37"/>
      <c r="MA30" s="37"/>
      <c r="MB30" s="37"/>
      <c r="MC30" s="37"/>
      <c r="MD30" s="37"/>
      <c r="ME30" s="37"/>
      <c r="MF30" s="37"/>
      <c r="MG30" s="37"/>
      <c r="MH30" s="37"/>
      <c r="MI30" s="37"/>
      <c r="MJ30" s="37"/>
      <c r="MK30" s="37"/>
      <c r="ML30" s="37"/>
      <c r="MM30" s="37"/>
      <c r="MN30" s="37"/>
      <c r="MO30" s="37"/>
      <c r="MP30" s="37"/>
      <c r="MQ30" s="37"/>
      <c r="MR30" s="37"/>
      <c r="MS30" s="37"/>
      <c r="MT30" s="37"/>
      <c r="MU30" s="37"/>
      <c r="MV30" s="37"/>
      <c r="MW30" s="37"/>
      <c r="MX30" s="37"/>
      <c r="MY30" s="37"/>
      <c r="MZ30" s="37"/>
      <c r="NA30" s="37"/>
      <c r="NB30" s="37"/>
      <c r="NC30" s="37"/>
      <c r="ND30" s="37"/>
      <c r="NE30" s="37"/>
      <c r="NF30" s="37"/>
      <c r="NG30" s="37"/>
      <c r="NH30" s="37"/>
      <c r="NI30" s="37"/>
      <c r="NJ30" s="37"/>
      <c r="NK30" s="37"/>
      <c r="NL30" s="37"/>
      <c r="NM30" s="37"/>
      <c r="NN30" s="37"/>
      <c r="NO30" s="37"/>
      <c r="NP30" s="37"/>
      <c r="NQ30" s="37"/>
      <c r="NR30" s="37"/>
      <c r="NS30" s="37"/>
      <c r="NT30" s="37"/>
      <c r="NU30" s="37"/>
      <c r="NV30" s="37"/>
      <c r="NW30" s="37"/>
      <c r="NX30" s="37"/>
      <c r="NY30" s="37"/>
      <c r="NZ30" s="37"/>
      <c r="OA30" s="37"/>
      <c r="OB30" s="37"/>
      <c r="OC30" s="37"/>
      <c r="OD30" s="37"/>
      <c r="OE30" s="37"/>
      <c r="OF30" s="37"/>
      <c r="OG30" s="37"/>
      <c r="OH30" s="37"/>
      <c r="OI30" s="37"/>
      <c r="OJ30" s="37"/>
      <c r="OK30" s="37"/>
      <c r="OL30" s="37"/>
      <c r="OM30" s="37"/>
      <c r="ON30" s="37"/>
      <c r="OO30" s="37"/>
      <c r="OP30" s="37"/>
      <c r="OQ30" s="37"/>
      <c r="OR30" s="37"/>
      <c r="OS30" s="37"/>
      <c r="OT30" s="37"/>
      <c r="OU30" s="37"/>
      <c r="OV30" s="37"/>
      <c r="OW30" s="37"/>
      <c r="OX30" s="37"/>
      <c r="OY30" s="37"/>
      <c r="OZ30" s="37"/>
      <c r="PA30" s="37"/>
      <c r="PB30" s="37"/>
      <c r="PC30" s="37"/>
      <c r="PD30" s="37"/>
      <c r="PE30" s="37"/>
      <c r="PF30" s="37"/>
      <c r="PG30" s="37"/>
      <c r="PH30" s="37"/>
      <c r="PI30" s="37"/>
      <c r="PJ30" s="37"/>
      <c r="PK30" s="37"/>
      <c r="PL30" s="37"/>
      <c r="PM30" s="37"/>
      <c r="PN30" s="37"/>
      <c r="PO30" s="37"/>
      <c r="PP30" s="37"/>
      <c r="PQ30" s="37"/>
      <c r="PR30" s="37"/>
      <c r="PS30" s="37"/>
      <c r="PT30" s="37"/>
      <c r="PU30" s="37"/>
      <c r="PV30" s="37"/>
      <c r="PW30" s="37"/>
      <c r="PX30" s="37"/>
      <c r="PY30" s="37"/>
      <c r="PZ30" s="37"/>
      <c r="QA30" s="37"/>
      <c r="QB30" s="37"/>
      <c r="QC30" s="37"/>
      <c r="QD30" s="37"/>
      <c r="QE30" s="37"/>
      <c r="QF30" s="37"/>
      <c r="QG30" s="37"/>
      <c r="QH30" s="37"/>
      <c r="QI30" s="37"/>
      <c r="QJ30" s="37"/>
      <c r="QK30" s="37"/>
      <c r="QL30" s="37"/>
      <c r="QM30" s="37"/>
      <c r="QN30" s="37"/>
      <c r="QO30" s="37"/>
      <c r="QP30" s="37"/>
      <c r="QQ30" s="37"/>
      <c r="QR30" s="37"/>
      <c r="QS30" s="37"/>
      <c r="QT30" s="37"/>
      <c r="QU30" s="37"/>
      <c r="QV30" s="37"/>
      <c r="QW30" s="37"/>
      <c r="QX30" s="37"/>
      <c r="QY30" s="37"/>
      <c r="QZ30" s="37"/>
      <c r="RA30" s="37"/>
      <c r="RB30" s="37"/>
      <c r="RC30" s="37"/>
      <c r="RD30" s="37"/>
      <c r="RE30" s="37"/>
      <c r="RF30" s="37"/>
      <c r="RG30" s="37"/>
      <c r="RH30" s="37"/>
      <c r="RI30" s="37"/>
      <c r="RJ30" s="37"/>
      <c r="RK30" s="37"/>
      <c r="RL30" s="37"/>
      <c r="RM30" s="37"/>
      <c r="RN30" s="37"/>
      <c r="RO30" s="37"/>
      <c r="RP30" s="37"/>
      <c r="RQ30" s="37"/>
      <c r="RR30" s="37"/>
      <c r="RS30" s="37"/>
      <c r="RT30" s="37"/>
      <c r="RU30" s="37"/>
      <c r="RV30" s="37"/>
      <c r="RW30" s="37"/>
      <c r="RX30" s="37"/>
      <c r="RY30" s="37"/>
      <c r="RZ30" s="37"/>
      <c r="SA30" s="37"/>
      <c r="SB30" s="37"/>
      <c r="SC30" s="37"/>
      <c r="SD30" s="37"/>
      <c r="SE30" s="37"/>
      <c r="SF30" s="37"/>
      <c r="SG30" s="37"/>
      <c r="SH30" s="37"/>
      <c r="SI30" s="37"/>
      <c r="SJ30" s="37"/>
      <c r="SK30" s="37"/>
      <c r="SL30" s="37"/>
      <c r="SM30" s="37"/>
      <c r="SN30" s="37"/>
      <c r="SO30" s="37"/>
      <c r="SP30" s="37"/>
      <c r="SQ30" s="37"/>
      <c r="SR30" s="37"/>
      <c r="SS30" s="37"/>
      <c r="ST30" s="37"/>
      <c r="SU30" s="37"/>
      <c r="SV30" s="37"/>
      <c r="SW30" s="37"/>
      <c r="SX30" s="37"/>
      <c r="SY30" s="37"/>
      <c r="SZ30" s="37"/>
      <c r="TA30" s="37"/>
      <c r="TB30" s="37"/>
      <c r="TC30" s="37"/>
      <c r="TD30" s="37"/>
      <c r="TE30" s="37"/>
      <c r="TF30" s="37"/>
      <c r="TG30" s="37"/>
      <c r="TH30" s="37"/>
      <c r="TI30" s="37"/>
      <c r="TJ30" s="37"/>
      <c r="TK30" s="37"/>
      <c r="TL30" s="37"/>
      <c r="TM30" s="37"/>
      <c r="TN30" s="37"/>
      <c r="TO30" s="37"/>
      <c r="TP30" s="37"/>
      <c r="TQ30" s="37"/>
      <c r="TR30" s="37"/>
      <c r="TS30" s="37"/>
      <c r="TT30" s="37"/>
      <c r="TU30" s="37"/>
      <c r="TV30" s="37"/>
      <c r="TW30" s="37"/>
      <c r="TX30" s="37"/>
      <c r="TY30" s="37"/>
      <c r="TZ30" s="37"/>
      <c r="UA30" s="37"/>
      <c r="UB30" s="37"/>
      <c r="UC30" s="37"/>
      <c r="UD30" s="37"/>
      <c r="UE30" s="37"/>
      <c r="UF30" s="37"/>
      <c r="UG30" s="37"/>
      <c r="UH30" s="37"/>
      <c r="UI30" s="37"/>
      <c r="UJ30" s="37"/>
      <c r="UK30" s="37"/>
      <c r="UL30" s="37"/>
      <c r="UM30" s="37"/>
      <c r="UN30" s="37"/>
      <c r="UO30" s="37"/>
      <c r="UP30" s="37"/>
      <c r="UQ30" s="37"/>
      <c r="UR30" s="37"/>
      <c r="US30" s="37"/>
      <c r="UT30" s="37"/>
      <c r="UU30" s="37"/>
      <c r="UV30" s="37"/>
      <c r="UW30" s="37"/>
      <c r="UX30" s="37"/>
      <c r="UY30" s="37"/>
      <c r="UZ30" s="37"/>
      <c r="VA30" s="37"/>
      <c r="VB30" s="37"/>
      <c r="VC30" s="37"/>
      <c r="VD30" s="37"/>
      <c r="VE30" s="37"/>
      <c r="VF30" s="37"/>
      <c r="VG30" s="37"/>
      <c r="VH30" s="37"/>
      <c r="VI30" s="37"/>
      <c r="VJ30" s="37"/>
      <c r="VK30" s="37"/>
      <c r="VL30" s="37"/>
      <c r="VM30" s="37"/>
      <c r="VN30" s="37"/>
      <c r="VO30" s="37"/>
      <c r="VP30" s="37"/>
      <c r="VQ30" s="37"/>
      <c r="VR30" s="37"/>
      <c r="VS30" s="37"/>
      <c r="VT30" s="37"/>
      <c r="VU30" s="37"/>
      <c r="VV30" s="37"/>
      <c r="VW30" s="37"/>
      <c r="VX30" s="37"/>
      <c r="VY30" s="37"/>
      <c r="VZ30" s="37"/>
      <c r="WA30" s="37"/>
      <c r="WB30" s="37"/>
      <c r="WC30" s="37"/>
      <c r="WD30" s="37"/>
      <c r="WE30" s="37"/>
      <c r="WF30" s="37"/>
      <c r="WG30" s="37"/>
      <c r="WH30" s="37"/>
      <c r="WI30" s="37"/>
      <c r="WJ30" s="37"/>
      <c r="WK30" s="37"/>
      <c r="WL30" s="37"/>
      <c r="WM30" s="37"/>
      <c r="WN30" s="37"/>
      <c r="WO30" s="37"/>
      <c r="WP30" s="37"/>
      <c r="WQ30" s="37"/>
      <c r="WR30" s="37"/>
      <c r="WS30" s="37"/>
      <c r="WT30" s="37"/>
      <c r="WU30" s="37"/>
      <c r="WV30" s="37"/>
      <c r="WW30" s="37"/>
      <c r="WX30" s="37"/>
      <c r="WY30" s="37"/>
      <c r="WZ30" s="37"/>
      <c r="XA30" s="37"/>
      <c r="XB30" s="37"/>
      <c r="XC30" s="37"/>
      <c r="XD30" s="37"/>
      <c r="XE30" s="37"/>
      <c r="XF30" s="37"/>
      <c r="XG30" s="37"/>
      <c r="XH30" s="37"/>
      <c r="XI30" s="37"/>
      <c r="XJ30" s="37"/>
      <c r="XK30" s="37"/>
      <c r="XL30" s="37"/>
      <c r="XM30" s="37"/>
      <c r="XN30" s="37"/>
      <c r="XO30" s="37"/>
      <c r="XP30" s="37"/>
      <c r="XQ30" s="37"/>
      <c r="XR30" s="37"/>
      <c r="XS30" s="37"/>
      <c r="XT30" s="37"/>
      <c r="XU30" s="37"/>
      <c r="XV30" s="37"/>
      <c r="XW30" s="37"/>
      <c r="XX30" s="37"/>
      <c r="XY30" s="37"/>
      <c r="XZ30" s="37"/>
      <c r="YA30" s="37"/>
      <c r="YB30" s="37"/>
      <c r="YC30" s="37"/>
      <c r="YD30" s="37"/>
      <c r="YE30" s="37"/>
      <c r="YF30" s="37"/>
      <c r="YG30" s="37"/>
      <c r="YH30" s="37"/>
      <c r="YI30" s="37"/>
      <c r="YJ30" s="37"/>
      <c r="YK30" s="37"/>
      <c r="YL30" s="37"/>
      <c r="YM30" s="37"/>
      <c r="YN30" s="37"/>
      <c r="YO30" s="37"/>
      <c r="YP30" s="37"/>
      <c r="YQ30" s="37"/>
      <c r="YR30" s="37"/>
      <c r="YS30" s="37"/>
      <c r="YT30" s="37"/>
      <c r="YU30" s="37"/>
      <c r="YV30" s="37"/>
      <c r="YW30" s="37"/>
      <c r="YX30" s="37"/>
      <c r="YY30" s="37"/>
      <c r="YZ30" s="37"/>
      <c r="ZA30" s="37"/>
      <c r="ZB30" s="37"/>
      <c r="ZC30" s="37"/>
      <c r="ZD30" s="37"/>
      <c r="ZE30" s="37"/>
    </row>
    <row r="31" spans="1:682" s="35" customFormat="1" x14ac:dyDescent="0.35">
      <c r="A31" s="2" t="s">
        <v>35</v>
      </c>
      <c r="B31" s="37">
        <f t="shared" ref="B31:S31" si="39">IFERROR(PP71/10,0)</f>
        <v>0</v>
      </c>
      <c r="C31" s="37">
        <f t="shared" si="39"/>
        <v>0</v>
      </c>
      <c r="D31" s="37">
        <f t="shared" si="39"/>
        <v>0</v>
      </c>
      <c r="E31" s="37">
        <f t="shared" si="39"/>
        <v>0</v>
      </c>
      <c r="F31" s="37">
        <f t="shared" si="39"/>
        <v>0</v>
      </c>
      <c r="G31" s="37">
        <f t="shared" si="39"/>
        <v>0</v>
      </c>
      <c r="H31" s="37">
        <f t="shared" si="39"/>
        <v>0</v>
      </c>
      <c r="I31" s="37">
        <f t="shared" si="39"/>
        <v>0</v>
      </c>
      <c r="J31" s="37">
        <f t="shared" si="39"/>
        <v>0</v>
      </c>
      <c r="K31" s="37">
        <f t="shared" si="39"/>
        <v>0</v>
      </c>
      <c r="L31" s="37">
        <f t="shared" si="39"/>
        <v>0</v>
      </c>
      <c r="M31" s="37">
        <f t="shared" si="39"/>
        <v>0</v>
      </c>
      <c r="N31" s="37">
        <f t="shared" si="39"/>
        <v>0</v>
      </c>
      <c r="O31" s="37">
        <f t="shared" si="39"/>
        <v>0</v>
      </c>
      <c r="P31" s="37">
        <f t="shared" si="39"/>
        <v>0</v>
      </c>
      <c r="Q31" s="37">
        <f t="shared" si="39"/>
        <v>0</v>
      </c>
      <c r="R31" s="37">
        <f t="shared" si="39"/>
        <v>0</v>
      </c>
      <c r="S31" s="37">
        <f t="shared" si="39"/>
        <v>0</v>
      </c>
      <c r="T31" s="37">
        <f t="shared" ref="T31:CE31" si="40">IFERROR(QH71/10,0)</f>
        <v>0</v>
      </c>
      <c r="U31" s="37">
        <f t="shared" si="40"/>
        <v>0</v>
      </c>
      <c r="V31" s="37">
        <f t="shared" si="40"/>
        <v>0</v>
      </c>
      <c r="W31" s="37">
        <f t="shared" si="40"/>
        <v>0</v>
      </c>
      <c r="X31" s="37">
        <f t="shared" si="40"/>
        <v>0</v>
      </c>
      <c r="Y31" s="37">
        <f t="shared" si="40"/>
        <v>0</v>
      </c>
      <c r="Z31" s="37">
        <f t="shared" si="40"/>
        <v>0</v>
      </c>
      <c r="AA31" s="37">
        <f t="shared" si="40"/>
        <v>0</v>
      </c>
      <c r="AB31" s="37">
        <f t="shared" si="40"/>
        <v>0</v>
      </c>
      <c r="AC31" s="37">
        <f t="shared" si="40"/>
        <v>0</v>
      </c>
      <c r="AD31" s="37">
        <f t="shared" si="40"/>
        <v>0</v>
      </c>
      <c r="AE31" s="37">
        <f t="shared" si="40"/>
        <v>0</v>
      </c>
      <c r="AF31" s="37">
        <f t="shared" si="40"/>
        <v>0</v>
      </c>
      <c r="AG31" s="37">
        <f t="shared" si="40"/>
        <v>0</v>
      </c>
      <c r="AH31" s="37">
        <f t="shared" si="40"/>
        <v>0</v>
      </c>
      <c r="AI31" s="37">
        <f t="shared" si="40"/>
        <v>0</v>
      </c>
      <c r="AJ31" s="37">
        <f t="shared" si="40"/>
        <v>0</v>
      </c>
      <c r="AK31" s="37">
        <f t="shared" si="40"/>
        <v>0</v>
      </c>
      <c r="AL31" s="37">
        <f t="shared" si="40"/>
        <v>0</v>
      </c>
      <c r="AM31" s="37">
        <f t="shared" si="40"/>
        <v>0</v>
      </c>
      <c r="AN31" s="37">
        <f t="shared" si="40"/>
        <v>0</v>
      </c>
      <c r="AO31" s="37">
        <f t="shared" si="40"/>
        <v>0</v>
      </c>
      <c r="AP31" s="37">
        <f t="shared" si="40"/>
        <v>0</v>
      </c>
      <c r="AQ31" s="37">
        <f t="shared" si="40"/>
        <v>0</v>
      </c>
      <c r="AR31" s="37">
        <f t="shared" si="40"/>
        <v>0</v>
      </c>
      <c r="AS31" s="37">
        <f t="shared" si="40"/>
        <v>0</v>
      </c>
      <c r="AT31" s="37">
        <f t="shared" si="40"/>
        <v>0</v>
      </c>
      <c r="AU31" s="37">
        <f t="shared" si="40"/>
        <v>0</v>
      </c>
      <c r="AV31" s="37">
        <f t="shared" si="40"/>
        <v>0</v>
      </c>
      <c r="AW31" s="37">
        <f t="shared" si="40"/>
        <v>0</v>
      </c>
      <c r="AX31" s="37">
        <f t="shared" si="40"/>
        <v>0</v>
      </c>
      <c r="AY31" s="37">
        <f t="shared" si="40"/>
        <v>0</v>
      </c>
      <c r="AZ31" s="37">
        <f t="shared" si="40"/>
        <v>0</v>
      </c>
      <c r="BA31" s="37">
        <f t="shared" si="40"/>
        <v>0</v>
      </c>
      <c r="BB31" s="37">
        <f t="shared" si="40"/>
        <v>0</v>
      </c>
      <c r="BC31" s="37">
        <f t="shared" si="40"/>
        <v>0</v>
      </c>
      <c r="BD31" s="37">
        <f t="shared" si="40"/>
        <v>0</v>
      </c>
      <c r="BE31" s="37">
        <f t="shared" si="40"/>
        <v>0</v>
      </c>
      <c r="BF31" s="37">
        <f t="shared" si="40"/>
        <v>0</v>
      </c>
      <c r="BG31" s="37">
        <f t="shared" si="40"/>
        <v>0</v>
      </c>
      <c r="BH31" s="37">
        <f t="shared" si="40"/>
        <v>0</v>
      </c>
      <c r="BI31" s="37">
        <f t="shared" si="40"/>
        <v>0</v>
      </c>
      <c r="BJ31" s="37">
        <f t="shared" si="40"/>
        <v>0</v>
      </c>
      <c r="BK31" s="37">
        <f t="shared" si="40"/>
        <v>0</v>
      </c>
      <c r="BL31" s="37">
        <f t="shared" si="40"/>
        <v>0</v>
      </c>
      <c r="BM31" s="37">
        <f t="shared" si="40"/>
        <v>0</v>
      </c>
      <c r="BN31" s="37">
        <f t="shared" si="40"/>
        <v>0</v>
      </c>
      <c r="BO31" s="37">
        <f t="shared" si="40"/>
        <v>0</v>
      </c>
      <c r="BP31" s="37">
        <f t="shared" si="40"/>
        <v>0</v>
      </c>
      <c r="BQ31" s="37">
        <f t="shared" si="40"/>
        <v>0</v>
      </c>
      <c r="BR31" s="37">
        <f t="shared" si="40"/>
        <v>0</v>
      </c>
      <c r="BS31" s="37">
        <f t="shared" si="40"/>
        <v>0</v>
      </c>
      <c r="BT31" s="37">
        <f t="shared" si="40"/>
        <v>0</v>
      </c>
      <c r="BU31" s="37">
        <f t="shared" si="40"/>
        <v>0</v>
      </c>
      <c r="BV31" s="37">
        <f t="shared" si="40"/>
        <v>0</v>
      </c>
      <c r="BW31" s="37">
        <f t="shared" si="40"/>
        <v>0</v>
      </c>
      <c r="BX31" s="37">
        <f t="shared" si="40"/>
        <v>0</v>
      </c>
      <c r="BY31" s="37">
        <f t="shared" si="40"/>
        <v>0</v>
      </c>
      <c r="BZ31" s="37">
        <f t="shared" si="40"/>
        <v>0</v>
      </c>
      <c r="CA31" s="37">
        <f t="shared" si="40"/>
        <v>0</v>
      </c>
      <c r="CB31" s="37">
        <f t="shared" si="40"/>
        <v>0</v>
      </c>
      <c r="CC31" s="37">
        <f t="shared" si="40"/>
        <v>0</v>
      </c>
      <c r="CD31" s="37">
        <f t="shared" si="40"/>
        <v>0</v>
      </c>
      <c r="CE31" s="37">
        <f t="shared" si="40"/>
        <v>0</v>
      </c>
      <c r="CF31" s="37">
        <f t="shared" ref="CF31:CN31" si="41">IFERROR(ST71/10,0)</f>
        <v>0</v>
      </c>
      <c r="CG31" s="37">
        <f t="shared" si="41"/>
        <v>0</v>
      </c>
      <c r="CH31" s="37">
        <f t="shared" si="41"/>
        <v>0</v>
      </c>
      <c r="CI31" s="37">
        <f t="shared" si="41"/>
        <v>0</v>
      </c>
      <c r="CJ31" s="37">
        <f t="shared" si="41"/>
        <v>0</v>
      </c>
      <c r="CK31" s="37">
        <f t="shared" si="41"/>
        <v>0</v>
      </c>
      <c r="CL31" s="37">
        <f t="shared" si="41"/>
        <v>0</v>
      </c>
      <c r="CM31" s="37">
        <f t="shared" si="41"/>
        <v>0</v>
      </c>
      <c r="CN31" s="37">
        <f t="shared" si="41"/>
        <v>0</v>
      </c>
      <c r="CO31" s="37">
        <f t="shared" ref="CO31" si="42">IFERROR(ADQ71/10,0)</f>
        <v>0</v>
      </c>
      <c r="CP31" s="37">
        <f t="shared" ref="CP31" si="43">IFERROR(ADR71/10,0)</f>
        <v>0</v>
      </c>
      <c r="CQ31" s="37">
        <f t="shared" ref="CQ31" si="44">IFERROR(ADS71/10,0)</f>
        <v>0</v>
      </c>
      <c r="CR31" s="37">
        <f t="shared" ref="CR31" si="45">IFERROR(ADT71/10,0)</f>
        <v>0</v>
      </c>
      <c r="CS31" s="37">
        <f t="shared" ref="CS31" si="46">IFERROR(ADU71/10,0)</f>
        <v>0</v>
      </c>
      <c r="CT31" s="37">
        <f t="shared" ref="CT31" si="47">IFERROR(ADV71/10,0)</f>
        <v>0</v>
      </c>
      <c r="CU31" s="37">
        <f t="shared" ref="CU31" si="48">IFERROR(ADW71/10,0)</f>
        <v>0</v>
      </c>
      <c r="CV31" s="37">
        <f t="shared" ref="CV31" si="49">IFERROR(ADX71/10,0)</f>
        <v>0</v>
      </c>
      <c r="CW31" s="37">
        <f t="shared" ref="CW31" si="50">IFERROR(ADY71/10,0)</f>
        <v>0</v>
      </c>
      <c r="CX31" s="37">
        <f t="shared" ref="CX31" si="51">IFERROR(ADZ71/10,0)</f>
        <v>0</v>
      </c>
      <c r="CY31" s="37">
        <f t="shared" ref="CY31" si="52">IFERROR(AEA71/10,0)</f>
        <v>0</v>
      </c>
      <c r="CZ31" s="37">
        <f t="shared" ref="CZ31" si="53">IFERROR(AEB71/10,0)</f>
        <v>0</v>
      </c>
      <c r="DA31" s="37">
        <f t="shared" ref="DA31" si="54">IFERROR(AEC71/10,0)</f>
        <v>0</v>
      </c>
      <c r="DB31" s="37">
        <f t="shared" ref="DB31" si="55">IFERROR(AED71/10,0)</f>
        <v>0</v>
      </c>
      <c r="DC31" s="37">
        <f t="shared" ref="DC31" si="56">IFERROR(AEE71/10,0)</f>
        <v>0</v>
      </c>
      <c r="DD31" s="37">
        <f t="shared" ref="DD31" si="57">IFERROR(AEF71/10,0)</f>
        <v>0</v>
      </c>
      <c r="DE31" s="37">
        <f t="shared" ref="DE31" si="58">IFERROR(AEG71/10,0)</f>
        <v>0</v>
      </c>
      <c r="DF31" s="37">
        <f t="shared" ref="DF31" si="59">IFERROR(AEH71/10,0)</f>
        <v>0</v>
      </c>
      <c r="DG31" s="37">
        <f t="shared" ref="DG31" si="60">IFERROR(AEI71/10,0)</f>
        <v>0</v>
      </c>
      <c r="DH31" s="37">
        <f t="shared" ref="DH31" si="61">IFERROR(AEJ71/10,0)</f>
        <v>0</v>
      </c>
      <c r="DI31" s="37">
        <f t="shared" ref="DI31" si="62">IFERROR(AEK71/10,0)</f>
        <v>0</v>
      </c>
      <c r="DJ31" s="37">
        <f t="shared" ref="DJ31" si="63">IFERROR(AEL71/10,0)</f>
        <v>0</v>
      </c>
      <c r="DK31" s="37">
        <f t="shared" ref="DK31" si="64">IFERROR(AEM71/10,0)</f>
        <v>0</v>
      </c>
      <c r="DL31" s="37">
        <f t="shared" ref="DL31" si="65">IFERROR(AEN71/10,0)</f>
        <v>0</v>
      </c>
      <c r="DM31" s="37">
        <f t="shared" ref="DM31" si="66">IFERROR(AEO71/10,0)</f>
        <v>0</v>
      </c>
      <c r="DN31" s="37">
        <f t="shared" ref="DN31" si="67">IFERROR(AEP71/10,0)</f>
        <v>0</v>
      </c>
      <c r="DO31" s="37">
        <f t="shared" ref="DO31" si="68">IFERROR(AEQ71/10,0)</f>
        <v>0</v>
      </c>
      <c r="DP31" s="37">
        <f t="shared" ref="DP31" si="69">IFERROR(AER71/10,0)</f>
        <v>0</v>
      </c>
      <c r="DQ31" s="37">
        <f t="shared" ref="DQ31" si="70">IFERROR(AES71/10,0)</f>
        <v>0</v>
      </c>
      <c r="DR31" s="37">
        <f t="shared" ref="DR31" si="71">IFERROR(AET71/10,0)</f>
        <v>0</v>
      </c>
      <c r="DS31" s="37">
        <f t="shared" ref="DS31" si="72">IFERROR(AEU71/10,0)</f>
        <v>0</v>
      </c>
      <c r="DT31" s="37">
        <f t="shared" ref="DT31" si="73">IFERROR(AEV71/10,0)</f>
        <v>0</v>
      </c>
      <c r="DU31" s="37">
        <f t="shared" ref="DU31" si="74">IFERROR(AEW71/10,0)</f>
        <v>0</v>
      </c>
      <c r="DV31" s="37">
        <f t="shared" ref="DV31" si="75">IFERROR(AEX71/10,0)</f>
        <v>0</v>
      </c>
      <c r="DW31" s="37">
        <f t="shared" ref="DW31" si="76">IFERROR(AEY71/10,0)</f>
        <v>0</v>
      </c>
      <c r="DX31" s="37">
        <f t="shared" ref="DX31" si="77">IFERROR(AEZ71/10,0)</f>
        <v>0</v>
      </c>
      <c r="DY31" s="37">
        <f t="shared" ref="DY31" si="78">IFERROR(AFA71/10,0)</f>
        <v>0</v>
      </c>
      <c r="DZ31" s="37">
        <f t="shared" ref="DZ31" si="79">IFERROR(AFB71/10,0)</f>
        <v>0</v>
      </c>
      <c r="EA31" s="37">
        <f t="shared" ref="EA31" si="80">IFERROR(AFC71/10,0)</f>
        <v>0</v>
      </c>
      <c r="EB31" s="37">
        <f t="shared" ref="EB31" si="81">IFERROR(AFD71/10,0)</f>
        <v>0</v>
      </c>
      <c r="EC31" s="37">
        <f t="shared" ref="EC31" si="82">IFERROR(AFE71/10,0)</f>
        <v>0</v>
      </c>
      <c r="ED31" s="37"/>
      <c r="EE31" s="37"/>
      <c r="EF31" s="37"/>
      <c r="EG31" s="37"/>
      <c r="EH31" s="37"/>
      <c r="EI31" s="37"/>
      <c r="EJ31" s="37"/>
      <c r="EK31" s="37"/>
      <c r="EL31" s="37"/>
      <c r="EM31" s="37"/>
      <c r="EN31" s="37"/>
      <c r="EO31" s="37"/>
      <c r="EP31" s="37"/>
      <c r="EQ31" s="37"/>
      <c r="ER31" s="37"/>
      <c r="ES31" s="37"/>
      <c r="ET31" s="37"/>
      <c r="EU31" s="37"/>
      <c r="EV31" s="37"/>
      <c r="EW31" s="37"/>
      <c r="EX31" s="37"/>
      <c r="EY31" s="37"/>
      <c r="EZ31" s="37"/>
      <c r="FA31" s="37"/>
      <c r="FB31" s="37"/>
      <c r="FC31" s="37"/>
      <c r="FD31" s="37"/>
      <c r="FE31" s="37"/>
      <c r="FF31" s="37"/>
      <c r="FG31" s="37"/>
      <c r="FH31" s="37"/>
      <c r="FI31" s="37"/>
      <c r="FJ31" s="37"/>
      <c r="FK31" s="37"/>
      <c r="FL31" s="37"/>
      <c r="FM31" s="37"/>
      <c r="FN31" s="37"/>
      <c r="FO31" s="37"/>
      <c r="FP31" s="37"/>
      <c r="FQ31" s="37"/>
      <c r="FR31" s="37"/>
      <c r="FS31" s="37"/>
      <c r="FT31" s="37"/>
      <c r="FU31" s="37"/>
      <c r="FV31" s="37"/>
      <c r="FW31" s="37"/>
      <c r="FX31" s="37"/>
      <c r="FY31" s="37"/>
      <c r="FZ31" s="37"/>
      <c r="GA31" s="37"/>
      <c r="GB31" s="37"/>
      <c r="GC31" s="37"/>
      <c r="GD31" s="37"/>
      <c r="GE31" s="37"/>
      <c r="GF31" s="37"/>
      <c r="GG31" s="37"/>
      <c r="GH31" s="37"/>
      <c r="GI31" s="37"/>
      <c r="GJ31" s="37"/>
      <c r="GK31" s="37"/>
      <c r="GL31" s="37"/>
      <c r="GM31" s="37"/>
      <c r="GN31" s="37"/>
      <c r="GO31" s="37"/>
      <c r="GP31" s="37"/>
      <c r="GQ31" s="37"/>
      <c r="GR31" s="37"/>
      <c r="GS31" s="37"/>
      <c r="GT31" s="37"/>
      <c r="GU31" s="37"/>
      <c r="GV31" s="37"/>
      <c r="GW31" s="37"/>
      <c r="GX31" s="37"/>
      <c r="GY31" s="37"/>
      <c r="GZ31" s="37"/>
      <c r="HA31" s="37"/>
      <c r="HB31" s="37"/>
      <c r="HC31" s="37"/>
      <c r="HD31" s="37"/>
      <c r="HE31" s="37"/>
      <c r="HF31" s="37"/>
      <c r="HG31" s="37"/>
      <c r="HH31" s="37"/>
      <c r="HI31" s="37"/>
      <c r="HJ31" s="37"/>
      <c r="HK31" s="37"/>
      <c r="HL31" s="37"/>
      <c r="HM31" s="37"/>
      <c r="HN31" s="37"/>
      <c r="HO31" s="37"/>
      <c r="HP31" s="37"/>
      <c r="HQ31" s="37"/>
      <c r="HR31" s="37"/>
      <c r="HS31" s="37"/>
      <c r="HT31" s="37"/>
      <c r="HU31" s="37"/>
      <c r="HV31" s="37"/>
      <c r="HW31" s="37"/>
      <c r="HX31" s="37"/>
      <c r="HY31" s="37"/>
      <c r="HZ31" s="37"/>
      <c r="IA31" s="37"/>
      <c r="IB31" s="37"/>
      <c r="IC31" s="37"/>
      <c r="ID31" s="37"/>
      <c r="IE31" s="37"/>
      <c r="IF31" s="37"/>
      <c r="IG31" s="37"/>
      <c r="IH31" s="37"/>
      <c r="II31" s="37"/>
      <c r="IJ31" s="37"/>
      <c r="IK31" s="37"/>
      <c r="IL31" s="37"/>
      <c r="IM31" s="37"/>
      <c r="IN31" s="37"/>
      <c r="IO31" s="37"/>
      <c r="IP31" s="37"/>
      <c r="IQ31" s="37"/>
      <c r="IR31" s="37"/>
      <c r="IS31" s="37"/>
      <c r="IT31" s="37"/>
      <c r="IU31" s="37"/>
      <c r="IV31" s="37"/>
      <c r="IW31" s="37"/>
      <c r="IX31" s="37"/>
      <c r="IY31" s="37"/>
      <c r="IZ31" s="37"/>
      <c r="JA31" s="37"/>
      <c r="JB31" s="37"/>
      <c r="JC31" s="37"/>
      <c r="JD31" s="37"/>
      <c r="JE31" s="37"/>
      <c r="JF31" s="37"/>
      <c r="JG31" s="37"/>
      <c r="JH31" s="37"/>
      <c r="JI31" s="37"/>
      <c r="JJ31" s="37"/>
      <c r="JK31" s="37"/>
      <c r="JL31" s="37"/>
      <c r="JM31" s="37"/>
      <c r="JN31" s="37"/>
      <c r="JO31" s="37"/>
      <c r="JP31" s="37"/>
      <c r="JQ31" s="37"/>
      <c r="JR31" s="37"/>
      <c r="JS31" s="37"/>
      <c r="JT31" s="37"/>
      <c r="JU31" s="37"/>
      <c r="JV31" s="37"/>
      <c r="JW31" s="37"/>
      <c r="JX31" s="37"/>
      <c r="JY31" s="37"/>
      <c r="JZ31" s="37"/>
      <c r="KA31" s="37"/>
      <c r="KB31" s="37"/>
      <c r="KC31" s="37"/>
      <c r="KD31" s="37"/>
      <c r="KE31" s="37"/>
      <c r="KF31" s="37"/>
      <c r="KG31" s="37"/>
      <c r="KH31" s="37"/>
      <c r="KI31" s="37"/>
      <c r="KJ31" s="37"/>
      <c r="KK31" s="37"/>
      <c r="KL31" s="37"/>
      <c r="KM31" s="37"/>
      <c r="KN31" s="37"/>
      <c r="KO31" s="37"/>
      <c r="KP31" s="37"/>
      <c r="KQ31" s="37"/>
      <c r="KR31" s="37"/>
      <c r="KS31" s="37"/>
      <c r="KT31" s="37"/>
      <c r="KU31" s="37"/>
      <c r="KV31" s="37"/>
      <c r="KW31" s="37"/>
      <c r="KX31" s="37"/>
      <c r="KY31" s="37"/>
      <c r="KZ31" s="37"/>
      <c r="LA31" s="37"/>
      <c r="LB31" s="37"/>
      <c r="LC31" s="37"/>
      <c r="LD31" s="37"/>
      <c r="LE31" s="37"/>
      <c r="LF31" s="37"/>
      <c r="LG31" s="37"/>
      <c r="LH31" s="37"/>
      <c r="LI31" s="37"/>
      <c r="LJ31" s="37"/>
      <c r="LK31" s="37"/>
      <c r="LL31" s="37"/>
      <c r="LM31" s="37"/>
      <c r="LN31" s="37"/>
      <c r="LO31" s="37"/>
      <c r="LP31" s="37"/>
      <c r="LQ31" s="37"/>
      <c r="LR31" s="37"/>
      <c r="LS31" s="37"/>
      <c r="LT31" s="37"/>
      <c r="LU31" s="37"/>
      <c r="LV31" s="37"/>
      <c r="LW31" s="37"/>
      <c r="LX31" s="37"/>
      <c r="LY31" s="37"/>
      <c r="LZ31" s="37"/>
      <c r="MA31" s="37"/>
      <c r="MB31" s="37"/>
      <c r="MC31" s="37"/>
      <c r="MD31" s="37"/>
      <c r="ME31" s="37"/>
      <c r="MF31" s="37"/>
      <c r="MG31" s="37"/>
      <c r="MH31" s="37"/>
      <c r="MI31" s="37"/>
      <c r="MJ31" s="37"/>
      <c r="MK31" s="37"/>
      <c r="ML31" s="37"/>
      <c r="MM31" s="37"/>
      <c r="MN31" s="37"/>
      <c r="MO31" s="37"/>
      <c r="MP31" s="37"/>
      <c r="MQ31" s="37"/>
      <c r="MR31" s="37"/>
      <c r="MS31" s="37"/>
      <c r="MT31" s="37"/>
      <c r="MU31" s="37"/>
      <c r="MV31" s="37"/>
      <c r="MW31" s="37"/>
      <c r="MX31" s="37"/>
      <c r="MY31" s="37"/>
      <c r="MZ31" s="37"/>
      <c r="NA31" s="37"/>
      <c r="NB31" s="37"/>
      <c r="NC31" s="37"/>
      <c r="ND31" s="37"/>
      <c r="NE31" s="37"/>
      <c r="NF31" s="37"/>
      <c r="NG31" s="37"/>
      <c r="NH31" s="37"/>
      <c r="NI31" s="37"/>
      <c r="NJ31" s="37"/>
      <c r="NK31" s="37"/>
      <c r="NL31" s="37"/>
      <c r="NM31" s="37"/>
      <c r="NN31" s="37"/>
      <c r="NO31" s="37"/>
      <c r="NP31" s="37"/>
      <c r="NQ31" s="37"/>
      <c r="NR31" s="37"/>
      <c r="NS31" s="37"/>
      <c r="NT31" s="37"/>
      <c r="NU31" s="37"/>
      <c r="NV31" s="37"/>
      <c r="NW31" s="37"/>
      <c r="NX31" s="37"/>
      <c r="NY31" s="37"/>
      <c r="NZ31" s="37"/>
      <c r="OA31" s="37"/>
      <c r="OB31" s="37"/>
      <c r="OC31" s="37"/>
      <c r="OD31" s="37"/>
      <c r="OE31" s="37"/>
      <c r="OF31" s="37"/>
      <c r="OG31" s="37"/>
      <c r="OH31" s="37"/>
      <c r="OI31" s="37"/>
      <c r="OJ31" s="37"/>
      <c r="OK31" s="37"/>
      <c r="OL31" s="37"/>
      <c r="OM31" s="37"/>
      <c r="ON31" s="37"/>
      <c r="OO31" s="37"/>
      <c r="OP31" s="37"/>
      <c r="OQ31" s="37"/>
      <c r="OR31" s="37"/>
      <c r="OS31" s="37"/>
      <c r="OT31" s="37"/>
      <c r="OU31" s="37"/>
      <c r="OV31" s="37"/>
      <c r="OW31" s="37"/>
      <c r="OX31" s="37"/>
      <c r="OY31" s="37"/>
      <c r="OZ31" s="37"/>
      <c r="PA31" s="37"/>
      <c r="PB31" s="37"/>
      <c r="PC31" s="37"/>
      <c r="PD31" s="37"/>
      <c r="PE31" s="37"/>
      <c r="PF31" s="37"/>
      <c r="PG31" s="37"/>
      <c r="PH31" s="37"/>
      <c r="PI31" s="37"/>
      <c r="PJ31" s="37"/>
      <c r="PK31" s="37"/>
      <c r="PL31" s="37"/>
      <c r="PM31" s="37"/>
      <c r="PN31" s="37"/>
      <c r="PO31" s="37"/>
      <c r="PP31" s="37"/>
      <c r="PQ31" s="37"/>
      <c r="PR31" s="37"/>
      <c r="PS31" s="37"/>
      <c r="PT31" s="37"/>
      <c r="PU31" s="37"/>
      <c r="PV31" s="37"/>
      <c r="PW31" s="37"/>
      <c r="PX31" s="37"/>
      <c r="PY31" s="37"/>
      <c r="PZ31" s="37"/>
      <c r="QA31" s="37"/>
      <c r="QB31" s="37"/>
      <c r="QC31" s="37"/>
      <c r="QD31" s="37"/>
      <c r="QE31" s="37"/>
      <c r="QF31" s="37"/>
      <c r="QG31" s="37"/>
      <c r="QH31" s="37"/>
      <c r="QI31" s="37"/>
      <c r="QJ31" s="37"/>
      <c r="QK31" s="37"/>
      <c r="QL31" s="37"/>
      <c r="QM31" s="37"/>
      <c r="QN31" s="37"/>
      <c r="QO31" s="37"/>
      <c r="QP31" s="37"/>
      <c r="QQ31" s="37"/>
      <c r="QR31" s="37"/>
      <c r="QS31" s="37"/>
      <c r="QT31" s="37"/>
      <c r="QU31" s="37"/>
      <c r="QV31" s="37"/>
      <c r="QW31" s="37"/>
      <c r="QX31" s="37"/>
      <c r="QY31" s="37"/>
      <c r="QZ31" s="37"/>
      <c r="RA31" s="37"/>
      <c r="RB31" s="37"/>
      <c r="RC31" s="37"/>
      <c r="RD31" s="37"/>
      <c r="RE31" s="37"/>
      <c r="RF31" s="37"/>
      <c r="RG31" s="37"/>
      <c r="RH31" s="37"/>
      <c r="RI31" s="37"/>
      <c r="RJ31" s="37"/>
      <c r="RK31" s="37"/>
      <c r="RL31" s="37"/>
      <c r="RM31" s="37"/>
      <c r="RN31" s="37"/>
      <c r="RO31" s="37"/>
      <c r="RP31" s="37"/>
      <c r="RQ31" s="37"/>
      <c r="RR31" s="37"/>
      <c r="RS31" s="37"/>
      <c r="RT31" s="37"/>
      <c r="RU31" s="37"/>
      <c r="RV31" s="37"/>
      <c r="RW31" s="37"/>
      <c r="RX31" s="37"/>
      <c r="RY31" s="37"/>
      <c r="RZ31" s="37"/>
      <c r="SA31" s="37"/>
      <c r="SB31" s="37"/>
      <c r="SC31" s="37"/>
      <c r="SD31" s="37"/>
      <c r="SE31" s="37"/>
      <c r="SF31" s="37"/>
      <c r="SG31" s="37"/>
      <c r="SH31" s="37"/>
      <c r="SI31" s="37"/>
      <c r="SJ31" s="37"/>
      <c r="SK31" s="37"/>
      <c r="SL31" s="37"/>
      <c r="SM31" s="37"/>
      <c r="SN31" s="37"/>
      <c r="SO31" s="37"/>
      <c r="SP31" s="37"/>
      <c r="SQ31" s="37"/>
      <c r="SR31" s="37"/>
      <c r="SS31" s="37"/>
      <c r="ST31" s="37"/>
      <c r="SU31" s="37"/>
      <c r="SV31" s="37"/>
      <c r="SW31" s="37"/>
      <c r="SX31" s="37"/>
      <c r="SY31" s="37"/>
      <c r="SZ31" s="37"/>
      <c r="TA31" s="37"/>
      <c r="TB31" s="37"/>
      <c r="TC31" s="37"/>
      <c r="TD31" s="37"/>
      <c r="TE31" s="37"/>
      <c r="TF31" s="37"/>
      <c r="TG31" s="37"/>
      <c r="TH31" s="37"/>
      <c r="TI31" s="37"/>
      <c r="TJ31" s="37"/>
      <c r="TK31" s="37"/>
      <c r="TL31" s="37"/>
      <c r="TM31" s="37"/>
      <c r="TN31" s="37"/>
      <c r="TO31" s="37"/>
      <c r="TP31" s="37"/>
      <c r="TQ31" s="37"/>
      <c r="TR31" s="37"/>
      <c r="TS31" s="37"/>
      <c r="TT31" s="37"/>
      <c r="TU31" s="37"/>
      <c r="TV31" s="37"/>
      <c r="TW31" s="37"/>
      <c r="TX31" s="37"/>
      <c r="TY31" s="37"/>
      <c r="TZ31" s="37"/>
      <c r="UA31" s="37"/>
      <c r="UB31" s="37"/>
      <c r="UC31" s="37"/>
      <c r="UD31" s="37"/>
      <c r="UE31" s="37"/>
      <c r="UF31" s="37"/>
      <c r="UG31" s="37"/>
      <c r="UH31" s="37"/>
      <c r="UI31" s="37"/>
      <c r="UJ31" s="37"/>
      <c r="UK31" s="37"/>
      <c r="UL31" s="37"/>
      <c r="UM31" s="37"/>
      <c r="UN31" s="37"/>
      <c r="UO31" s="37"/>
      <c r="UP31" s="37"/>
      <c r="UQ31" s="37"/>
      <c r="UR31" s="37"/>
      <c r="US31" s="37"/>
      <c r="UT31" s="37"/>
      <c r="UU31" s="37"/>
      <c r="UV31" s="37"/>
      <c r="UW31" s="37"/>
      <c r="UX31" s="37"/>
      <c r="UY31" s="37"/>
      <c r="UZ31" s="37"/>
      <c r="VA31" s="37"/>
      <c r="VB31" s="37"/>
      <c r="VC31" s="37"/>
      <c r="VD31" s="37"/>
      <c r="VE31" s="37"/>
      <c r="VF31" s="37"/>
      <c r="VG31" s="37"/>
      <c r="VH31" s="37"/>
      <c r="VI31" s="37"/>
      <c r="VJ31" s="37"/>
      <c r="VK31" s="37"/>
      <c r="VL31" s="37"/>
      <c r="VM31" s="37"/>
      <c r="VN31" s="37"/>
      <c r="VO31" s="37"/>
      <c r="VP31" s="37"/>
      <c r="VQ31" s="37"/>
      <c r="VR31" s="37"/>
      <c r="VS31" s="37"/>
      <c r="VT31" s="37"/>
      <c r="VU31" s="37"/>
      <c r="VV31" s="37"/>
      <c r="VW31" s="37"/>
      <c r="VX31" s="37"/>
      <c r="VY31" s="37"/>
      <c r="VZ31" s="37"/>
      <c r="WA31" s="37"/>
      <c r="WB31" s="37"/>
      <c r="WC31" s="37"/>
      <c r="WD31" s="37"/>
      <c r="WE31" s="37"/>
      <c r="WF31" s="37"/>
      <c r="WG31" s="37"/>
      <c r="WH31" s="37"/>
      <c r="WI31" s="37"/>
      <c r="WJ31" s="37"/>
      <c r="WK31" s="37"/>
      <c r="WL31" s="37"/>
      <c r="WM31" s="37"/>
      <c r="WN31" s="37"/>
      <c r="WO31" s="37"/>
      <c r="WP31" s="37"/>
      <c r="WQ31" s="37"/>
      <c r="WR31" s="37"/>
      <c r="WS31" s="37"/>
      <c r="WT31" s="37"/>
      <c r="WU31" s="37"/>
      <c r="WV31" s="37"/>
      <c r="WW31" s="37"/>
      <c r="WX31" s="37"/>
      <c r="WY31" s="37"/>
      <c r="WZ31" s="37"/>
      <c r="XA31" s="37"/>
      <c r="XB31" s="37"/>
      <c r="XC31" s="37"/>
      <c r="XD31" s="37"/>
      <c r="XE31" s="37"/>
      <c r="XF31" s="37"/>
      <c r="XG31" s="37"/>
      <c r="XH31" s="37"/>
      <c r="XI31" s="37"/>
      <c r="XJ31" s="37"/>
      <c r="XK31" s="37"/>
      <c r="XL31" s="37"/>
      <c r="XM31" s="37"/>
      <c r="XN31" s="37"/>
      <c r="XO31" s="37"/>
      <c r="XP31" s="37"/>
      <c r="XQ31" s="37"/>
      <c r="XR31" s="37"/>
      <c r="XS31" s="37"/>
      <c r="XT31" s="37"/>
      <c r="XU31" s="37"/>
      <c r="XV31" s="37"/>
      <c r="XW31" s="37"/>
      <c r="XX31" s="37"/>
      <c r="XY31" s="37"/>
      <c r="XZ31" s="37"/>
      <c r="YA31" s="37"/>
      <c r="YB31" s="37"/>
      <c r="YC31" s="37"/>
      <c r="YD31" s="37"/>
      <c r="YE31" s="37"/>
      <c r="YF31" s="37"/>
      <c r="YG31" s="37"/>
      <c r="YH31" s="37"/>
      <c r="YI31" s="37"/>
      <c r="YJ31" s="37"/>
      <c r="YK31" s="37"/>
      <c r="YL31" s="37"/>
      <c r="YM31" s="37"/>
      <c r="YN31" s="37"/>
      <c r="YO31" s="37"/>
      <c r="YP31" s="37"/>
      <c r="YQ31" s="37"/>
      <c r="YR31" s="37"/>
      <c r="YS31" s="37"/>
      <c r="YT31" s="37"/>
      <c r="YU31" s="37"/>
      <c r="YV31" s="37"/>
      <c r="YW31" s="37"/>
      <c r="YX31" s="37"/>
      <c r="YY31" s="37"/>
      <c r="YZ31" s="37"/>
      <c r="ZA31" s="37"/>
      <c r="ZB31" s="37"/>
      <c r="ZC31" s="37"/>
      <c r="ZD31" s="37"/>
      <c r="ZE31" s="37"/>
    </row>
    <row r="32" spans="1:682" x14ac:dyDescent="0.35">
      <c r="A32" s="2" t="s">
        <v>36</v>
      </c>
      <c r="B32" s="2">
        <v>8</v>
      </c>
      <c r="C32" s="2">
        <v>5</v>
      </c>
      <c r="D32" s="2">
        <v>14</v>
      </c>
      <c r="E32" s="2">
        <v>6</v>
      </c>
      <c r="F32" s="2">
        <v>0</v>
      </c>
      <c r="G32" s="2">
        <v>6</v>
      </c>
      <c r="H32" s="2">
        <v>0</v>
      </c>
      <c r="I32" s="2">
        <v>0</v>
      </c>
      <c r="K32" s="2">
        <v>8</v>
      </c>
      <c r="L32" s="2">
        <v>4</v>
      </c>
      <c r="M32" s="2">
        <v>4</v>
      </c>
      <c r="N32" s="2">
        <v>2</v>
      </c>
      <c r="P32" s="2">
        <v>6</v>
      </c>
      <c r="Q32" s="2">
        <v>0</v>
      </c>
      <c r="R32" s="2">
        <v>5</v>
      </c>
      <c r="S32" s="2">
        <v>0</v>
      </c>
      <c r="T32" s="2">
        <v>0</v>
      </c>
      <c r="U32" s="2">
        <v>5</v>
      </c>
      <c r="V32" s="2">
        <v>0</v>
      </c>
      <c r="W32" s="2">
        <v>8</v>
      </c>
      <c r="X32" s="2">
        <v>4</v>
      </c>
      <c r="Y32" s="2">
        <v>2</v>
      </c>
      <c r="Z32" s="2">
        <v>4</v>
      </c>
      <c r="AB32" s="2">
        <v>2</v>
      </c>
      <c r="AC32" s="2">
        <v>0</v>
      </c>
      <c r="AD32" s="2">
        <v>5</v>
      </c>
      <c r="AE32" s="2">
        <v>4</v>
      </c>
      <c r="AG32">
        <v>3</v>
      </c>
      <c r="AH32">
        <v>2</v>
      </c>
      <c r="AI32">
        <v>2</v>
      </c>
      <c r="AJ32"/>
      <c r="AK32">
        <v>2</v>
      </c>
      <c r="AL32">
        <v>2</v>
      </c>
      <c r="AM32">
        <v>12</v>
      </c>
      <c r="AN32">
        <v>10</v>
      </c>
      <c r="AO32">
        <v>9</v>
      </c>
      <c r="AP32">
        <v>2</v>
      </c>
      <c r="AQ32"/>
      <c r="AR32">
        <v>8</v>
      </c>
      <c r="AS32"/>
      <c r="AT32">
        <v>6</v>
      </c>
      <c r="AU32">
        <v>4</v>
      </c>
      <c r="AV32">
        <v>4</v>
      </c>
      <c r="AW32">
        <v>2</v>
      </c>
      <c r="AX32"/>
      <c r="AY32">
        <v>1</v>
      </c>
      <c r="AZ32"/>
      <c r="BA32"/>
      <c r="BB32"/>
      <c r="BC32"/>
      <c r="BD32"/>
      <c r="BE32"/>
      <c r="BF32">
        <v>2</v>
      </c>
      <c r="BG32">
        <v>1</v>
      </c>
      <c r="BH32">
        <v>4</v>
      </c>
      <c r="BI32">
        <v>18</v>
      </c>
      <c r="BJ32">
        <v>1</v>
      </c>
      <c r="BK32" s="72"/>
      <c r="BL32" s="72"/>
      <c r="BM32" s="72"/>
      <c r="BN32" s="72"/>
      <c r="BO32" s="72"/>
      <c r="BP32" s="72"/>
      <c r="BQ32" s="72"/>
      <c r="BR32" s="72"/>
      <c r="BS32" s="72"/>
      <c r="BT32" s="72"/>
      <c r="BU32" s="72"/>
      <c r="BV32" s="72"/>
      <c r="BW32" s="72"/>
      <c r="BX32" s="72"/>
      <c r="BY32" s="72"/>
      <c r="BZ32" s="72"/>
      <c r="CA32" s="72"/>
      <c r="CB32" s="72"/>
      <c r="CC32" s="72"/>
      <c r="CN32" s="2">
        <v>67</v>
      </c>
      <c r="CQ32" s="2">
        <v>8</v>
      </c>
      <c r="CS32" s="2">
        <v>0</v>
      </c>
      <c r="CT32" s="2">
        <v>0</v>
      </c>
      <c r="CU32" s="2">
        <v>8</v>
      </c>
      <c r="CV32" s="2">
        <v>0</v>
      </c>
      <c r="CW32" s="2">
        <v>5</v>
      </c>
      <c r="CX32" s="2">
        <v>0</v>
      </c>
      <c r="CY32" s="2">
        <v>0</v>
      </c>
      <c r="CZ32" s="2">
        <v>0</v>
      </c>
      <c r="DA32" s="2">
        <v>0</v>
      </c>
      <c r="DC32" s="2">
        <v>6</v>
      </c>
      <c r="DD32" s="2">
        <v>4</v>
      </c>
      <c r="DE32" s="2">
        <v>7</v>
      </c>
      <c r="DF32" s="2">
        <v>0</v>
      </c>
      <c r="DG32" s="2">
        <v>1</v>
      </c>
      <c r="DH32" s="2">
        <v>0</v>
      </c>
      <c r="DI32" s="2">
        <v>0</v>
      </c>
      <c r="DJ32" s="2">
        <v>0</v>
      </c>
      <c r="DK32" s="2">
        <v>0</v>
      </c>
      <c r="DL32" s="2">
        <v>5</v>
      </c>
      <c r="DM32" s="2">
        <v>2</v>
      </c>
      <c r="DN32" s="2">
        <v>4</v>
      </c>
      <c r="DP32" s="2">
        <v>0</v>
      </c>
      <c r="DQ32" s="2">
        <v>0</v>
      </c>
      <c r="DR32" s="2">
        <v>0</v>
      </c>
      <c r="DU32" s="2">
        <v>4</v>
      </c>
      <c r="DW32" s="2">
        <v>8</v>
      </c>
      <c r="DX32" s="2">
        <v>0</v>
      </c>
      <c r="DY32" s="2">
        <v>10</v>
      </c>
      <c r="DZ32" s="2">
        <v>1</v>
      </c>
      <c r="EA32" s="2">
        <v>1</v>
      </c>
      <c r="EB32" s="2">
        <v>8</v>
      </c>
    </row>
    <row r="33" spans="1:134" x14ac:dyDescent="0.35">
      <c r="A33" s="2" t="s">
        <v>37</v>
      </c>
      <c r="B33" s="2">
        <v>1</v>
      </c>
      <c r="C33" s="2">
        <v>2</v>
      </c>
      <c r="D33" s="2">
        <v>1</v>
      </c>
      <c r="E33" s="2">
        <v>0</v>
      </c>
      <c r="F33" s="2">
        <v>2</v>
      </c>
      <c r="G33" s="2">
        <v>2</v>
      </c>
      <c r="H33" s="2">
        <v>1</v>
      </c>
      <c r="I33" s="2">
        <v>3</v>
      </c>
      <c r="K33" s="2">
        <v>2</v>
      </c>
      <c r="L33" s="2">
        <v>1</v>
      </c>
      <c r="M33" s="2">
        <v>3</v>
      </c>
      <c r="N33" s="2">
        <v>2</v>
      </c>
      <c r="P33" s="2">
        <v>2</v>
      </c>
      <c r="Q33" s="2">
        <v>2</v>
      </c>
      <c r="R33" s="2">
        <v>1</v>
      </c>
      <c r="S33" s="2">
        <v>4</v>
      </c>
      <c r="T33" s="2">
        <v>3</v>
      </c>
      <c r="U33" s="2">
        <v>1</v>
      </c>
      <c r="V33" s="2">
        <v>1</v>
      </c>
      <c r="W33" s="2">
        <v>3</v>
      </c>
      <c r="X33" s="2">
        <v>3</v>
      </c>
      <c r="Y33" s="2">
        <v>3</v>
      </c>
      <c r="Z33" s="2">
        <v>0</v>
      </c>
      <c r="AB33" s="2">
        <v>4</v>
      </c>
      <c r="AC33" s="2">
        <v>2</v>
      </c>
      <c r="AD33" s="2">
        <v>3</v>
      </c>
      <c r="AE33" s="2">
        <v>2</v>
      </c>
      <c r="AG33" s="72">
        <v>1</v>
      </c>
      <c r="AH33" s="72">
        <v>2</v>
      </c>
      <c r="AI33" s="72">
        <v>1</v>
      </c>
      <c r="AJ33" s="72"/>
      <c r="AK33" s="72">
        <v>4</v>
      </c>
      <c r="AL33" s="72">
        <v>3</v>
      </c>
      <c r="AM33" s="72">
        <v>4</v>
      </c>
      <c r="AN33" s="72"/>
      <c r="AO33" s="72">
        <v>5</v>
      </c>
      <c r="AP33" s="72">
        <v>4</v>
      </c>
      <c r="AQ33" s="72">
        <v>3</v>
      </c>
      <c r="AR33" s="72">
        <v>4</v>
      </c>
      <c r="AS33" s="72">
        <v>2</v>
      </c>
      <c r="AT33" s="72">
        <v>3</v>
      </c>
      <c r="AU33" s="72">
        <v>5</v>
      </c>
      <c r="AV33" s="72">
        <v>3</v>
      </c>
      <c r="AW33" s="72">
        <v>3</v>
      </c>
      <c r="AX33" s="72">
        <v>1</v>
      </c>
      <c r="AY33" s="72">
        <v>2</v>
      </c>
      <c r="AZ33" s="72">
        <v>2</v>
      </c>
      <c r="BA33" s="72">
        <v>1</v>
      </c>
      <c r="BB33" s="72">
        <v>1</v>
      </c>
      <c r="BC33" s="72">
        <v>3</v>
      </c>
      <c r="BD33" s="72">
        <v>4</v>
      </c>
      <c r="BE33" s="72">
        <v>1</v>
      </c>
      <c r="BF33" s="72">
        <v>2</v>
      </c>
      <c r="BG33" s="72"/>
      <c r="BH33" s="72">
        <v>2</v>
      </c>
      <c r="BI33" s="72">
        <v>5</v>
      </c>
      <c r="BJ33" s="72">
        <v>5</v>
      </c>
      <c r="BK33" s="72"/>
      <c r="BL33" s="72"/>
      <c r="BM33" s="72"/>
      <c r="BN33" s="72"/>
      <c r="BO33" s="72"/>
      <c r="BP33" s="72"/>
      <c r="BQ33" s="72"/>
      <c r="BR33" s="72"/>
      <c r="BS33" s="72"/>
      <c r="BT33" s="72"/>
      <c r="BU33" s="72"/>
      <c r="BV33" s="72"/>
      <c r="BW33" s="72"/>
      <c r="BX33" s="72"/>
      <c r="BY33" s="72"/>
      <c r="BZ33" s="72"/>
      <c r="CA33" s="72"/>
      <c r="CB33" s="72"/>
      <c r="CC33" s="72"/>
      <c r="CN33" s="2">
        <v>79</v>
      </c>
      <c r="CO33" s="2">
        <v>1</v>
      </c>
      <c r="CP33" s="2">
        <v>4</v>
      </c>
      <c r="CQ33" s="2">
        <v>1</v>
      </c>
      <c r="CR33" s="2">
        <v>4</v>
      </c>
      <c r="CS33" s="2">
        <v>2</v>
      </c>
      <c r="CT33" s="2">
        <v>1</v>
      </c>
      <c r="CU33" s="2">
        <v>3</v>
      </c>
      <c r="CV33" s="2">
        <v>3</v>
      </c>
      <c r="CW33" s="2">
        <v>1</v>
      </c>
      <c r="CX33" s="2">
        <v>3</v>
      </c>
      <c r="CY33" s="2">
        <v>1</v>
      </c>
      <c r="CZ33" s="2">
        <v>1</v>
      </c>
      <c r="DA33" s="2">
        <v>2</v>
      </c>
      <c r="DC33" s="2">
        <v>5</v>
      </c>
      <c r="DD33" s="2">
        <v>6</v>
      </c>
      <c r="DE33" s="2">
        <v>4</v>
      </c>
      <c r="DF33" s="2">
        <v>2</v>
      </c>
      <c r="DG33" s="2">
        <v>5</v>
      </c>
      <c r="DH33" s="2">
        <v>2</v>
      </c>
      <c r="DI33" s="2">
        <v>0</v>
      </c>
      <c r="DJ33" s="2">
        <v>5</v>
      </c>
      <c r="DK33" s="2">
        <v>2</v>
      </c>
      <c r="DL33" s="2">
        <v>3</v>
      </c>
      <c r="DM33" s="2">
        <v>1</v>
      </c>
      <c r="DN33" s="2">
        <v>1</v>
      </c>
      <c r="DO33" s="2">
        <v>1</v>
      </c>
      <c r="DP33" s="2">
        <v>5</v>
      </c>
      <c r="DQ33" s="2">
        <v>1</v>
      </c>
      <c r="DR33" s="2">
        <v>1</v>
      </c>
      <c r="DU33" s="2">
        <v>5</v>
      </c>
      <c r="DV33" s="2">
        <v>3</v>
      </c>
      <c r="DW33" s="2">
        <v>2</v>
      </c>
      <c r="DX33" s="2">
        <v>5</v>
      </c>
      <c r="DY33" s="2">
        <v>4</v>
      </c>
      <c r="DZ33" s="2">
        <v>3</v>
      </c>
      <c r="EA33" s="2">
        <v>2</v>
      </c>
      <c r="EB33" s="2">
        <v>3</v>
      </c>
      <c r="EC33" s="2">
        <v>1</v>
      </c>
    </row>
    <row r="34" spans="1:134" x14ac:dyDescent="0.35">
      <c r="A34" s="2" t="s">
        <v>38</v>
      </c>
      <c r="B34" s="2">
        <v>0</v>
      </c>
      <c r="C34" s="2">
        <v>2</v>
      </c>
      <c r="D34" s="2">
        <v>1</v>
      </c>
      <c r="E34" s="2">
        <v>2</v>
      </c>
      <c r="F34" s="2">
        <v>6</v>
      </c>
      <c r="G34" s="2">
        <v>0</v>
      </c>
      <c r="H34" s="2">
        <v>0</v>
      </c>
      <c r="I34" s="2">
        <v>2</v>
      </c>
      <c r="K34" s="2">
        <v>3</v>
      </c>
      <c r="L34" s="2">
        <v>3</v>
      </c>
      <c r="M34" s="2">
        <v>1</v>
      </c>
      <c r="N34" s="2">
        <v>2</v>
      </c>
      <c r="Q34" s="2">
        <v>2</v>
      </c>
      <c r="R34" s="2">
        <v>4</v>
      </c>
      <c r="S34" s="2">
        <v>1</v>
      </c>
      <c r="T34" s="2">
        <v>2</v>
      </c>
      <c r="U34" s="2">
        <v>2</v>
      </c>
      <c r="X34" s="2">
        <v>1</v>
      </c>
      <c r="Z34" s="2">
        <v>2</v>
      </c>
      <c r="AB34" s="2">
        <v>2</v>
      </c>
      <c r="AC34" s="2">
        <v>1</v>
      </c>
      <c r="AE34" s="2">
        <v>0</v>
      </c>
      <c r="AG34" s="6">
        <v>2</v>
      </c>
      <c r="AH34" s="6">
        <v>1</v>
      </c>
      <c r="AI34" s="6">
        <v>3</v>
      </c>
      <c r="AJ34" s="6">
        <v>2</v>
      </c>
      <c r="AK34" s="6">
        <v>1</v>
      </c>
      <c r="AL34" s="6">
        <v>1</v>
      </c>
      <c r="AM34" s="6">
        <v>4</v>
      </c>
      <c r="AN34" s="6"/>
      <c r="AO34" s="6"/>
      <c r="AP34" s="6">
        <v>1</v>
      </c>
      <c r="AQ34" s="6"/>
      <c r="AR34" s="6">
        <v>3</v>
      </c>
      <c r="AS34" s="6">
        <v>3</v>
      </c>
      <c r="AT34" s="6">
        <v>3</v>
      </c>
      <c r="AU34" s="6">
        <v>1</v>
      </c>
      <c r="AV34" s="6">
        <v>2</v>
      </c>
      <c r="AW34" s="6"/>
      <c r="AX34" s="6">
        <v>2</v>
      </c>
      <c r="AY34" s="6">
        <v>3</v>
      </c>
      <c r="AZ34" s="6">
        <v>3</v>
      </c>
      <c r="BA34" s="6">
        <v>1</v>
      </c>
      <c r="BB34" s="6">
        <v>1</v>
      </c>
      <c r="BC34" s="6">
        <v>2</v>
      </c>
      <c r="BD34" s="6">
        <v>2</v>
      </c>
      <c r="BE34" s="6">
        <v>1</v>
      </c>
      <c r="BF34" s="6">
        <v>2</v>
      </c>
      <c r="BG34" s="6">
        <v>4</v>
      </c>
      <c r="BH34" s="6">
        <v>3</v>
      </c>
      <c r="BI34" s="6">
        <v>3</v>
      </c>
      <c r="BJ34" s="6">
        <v>3</v>
      </c>
      <c r="BK34" s="78"/>
      <c r="BL34" s="78"/>
      <c r="BM34" s="78"/>
      <c r="BN34" s="78"/>
      <c r="BO34" s="78"/>
      <c r="BP34" s="78"/>
      <c r="BQ34" s="78"/>
      <c r="BR34" s="78"/>
      <c r="BS34" s="78"/>
      <c r="BT34" s="78"/>
      <c r="BU34" s="78"/>
      <c r="BV34" s="78"/>
      <c r="BW34" s="78"/>
      <c r="BX34" s="78"/>
      <c r="BY34" s="78"/>
      <c r="BZ34" s="78"/>
      <c r="CA34" s="78"/>
      <c r="CB34" s="78"/>
      <c r="CC34" s="78"/>
      <c r="CN34" s="2">
        <v>54</v>
      </c>
      <c r="CO34" s="2">
        <v>2</v>
      </c>
      <c r="CP34" s="2">
        <v>1</v>
      </c>
      <c r="CQ34" s="2">
        <v>3</v>
      </c>
      <c r="CS34" s="2">
        <v>2</v>
      </c>
      <c r="CU34" s="2">
        <v>1</v>
      </c>
      <c r="CV34" s="2">
        <v>3</v>
      </c>
      <c r="CX34" s="2">
        <v>1</v>
      </c>
      <c r="CY34" s="2">
        <v>2</v>
      </c>
      <c r="CZ34" s="2">
        <v>1</v>
      </c>
      <c r="DC34" s="2">
        <v>2</v>
      </c>
      <c r="DD34" s="2">
        <v>2</v>
      </c>
      <c r="DE34" s="2">
        <v>1</v>
      </c>
      <c r="DF34" s="2">
        <v>1</v>
      </c>
      <c r="DG34" s="2">
        <v>2</v>
      </c>
      <c r="DJ34" s="2">
        <v>2</v>
      </c>
      <c r="DK34" s="2">
        <v>2</v>
      </c>
      <c r="DL34" s="2">
        <v>1</v>
      </c>
      <c r="DM34" s="2">
        <v>2</v>
      </c>
      <c r="DN34" s="2">
        <v>3</v>
      </c>
      <c r="DP34" s="2">
        <v>2</v>
      </c>
      <c r="DQ34" s="2">
        <v>3</v>
      </c>
      <c r="DR34" s="2">
        <v>1</v>
      </c>
      <c r="DU34" s="2">
        <v>4</v>
      </c>
      <c r="DW34" s="2">
        <v>1</v>
      </c>
      <c r="DX34" s="2">
        <v>1</v>
      </c>
      <c r="DY34" s="2">
        <v>1</v>
      </c>
      <c r="DZ34" s="2">
        <v>3</v>
      </c>
      <c r="EA34" s="2">
        <v>2</v>
      </c>
      <c r="EB34" s="2">
        <v>1</v>
      </c>
      <c r="EC34" s="2">
        <v>1</v>
      </c>
    </row>
    <row r="35" spans="1:134" x14ac:dyDescent="0.35">
      <c r="A35" s="2" t="s">
        <v>39</v>
      </c>
      <c r="B35" s="2">
        <v>8</v>
      </c>
      <c r="C35" s="2">
        <v>4</v>
      </c>
      <c r="D35" s="2">
        <v>4</v>
      </c>
      <c r="E35" s="2">
        <v>8</v>
      </c>
      <c r="F35" s="2">
        <v>8</v>
      </c>
      <c r="G35" s="2">
        <v>10</v>
      </c>
      <c r="H35" s="2">
        <v>4</v>
      </c>
      <c r="I35" s="2">
        <v>7</v>
      </c>
      <c r="K35" s="2">
        <v>6</v>
      </c>
      <c r="N35" s="2">
        <v>0</v>
      </c>
      <c r="O35" s="2">
        <v>3</v>
      </c>
      <c r="P35" s="2">
        <v>5</v>
      </c>
      <c r="Q35" s="2">
        <v>6</v>
      </c>
      <c r="R35" s="2">
        <v>6</v>
      </c>
      <c r="S35" s="2">
        <v>2</v>
      </c>
      <c r="T35" s="2">
        <v>4</v>
      </c>
      <c r="U35" s="2">
        <v>3</v>
      </c>
      <c r="V35" s="2">
        <v>1</v>
      </c>
      <c r="W35" s="2">
        <v>7</v>
      </c>
      <c r="X35" s="2">
        <v>6</v>
      </c>
      <c r="Y35" s="2">
        <v>4</v>
      </c>
      <c r="Z35" s="2">
        <v>6</v>
      </c>
      <c r="AB35" s="2">
        <v>1</v>
      </c>
      <c r="AC35" s="2">
        <v>1</v>
      </c>
      <c r="AD35" s="2">
        <v>7</v>
      </c>
      <c r="AE35" s="2">
        <v>2</v>
      </c>
      <c r="AG35" s="6">
        <v>5</v>
      </c>
      <c r="AH35" s="6">
        <v>3</v>
      </c>
      <c r="AI35" s="6">
        <v>6</v>
      </c>
      <c r="AJ35" s="6"/>
      <c r="AK35" s="6">
        <v>2</v>
      </c>
      <c r="AL35" s="6">
        <v>5</v>
      </c>
      <c r="AM35" s="6">
        <v>5</v>
      </c>
      <c r="AN35" s="6">
        <v>8</v>
      </c>
      <c r="AO35" s="6">
        <v>7</v>
      </c>
      <c r="AP35" s="6">
        <v>6</v>
      </c>
      <c r="AQ35" s="6">
        <v>1</v>
      </c>
      <c r="AR35" s="6">
        <v>5</v>
      </c>
      <c r="AS35" s="6">
        <v>7</v>
      </c>
      <c r="AT35" s="6">
        <v>6</v>
      </c>
      <c r="AU35" s="6">
        <v>2</v>
      </c>
      <c r="AV35" s="6">
        <v>3</v>
      </c>
      <c r="AW35" s="6">
        <v>3</v>
      </c>
      <c r="AX35" s="6"/>
      <c r="AY35" s="6">
        <v>4</v>
      </c>
      <c r="AZ35" s="6">
        <v>6</v>
      </c>
      <c r="BA35" s="6">
        <v>5</v>
      </c>
      <c r="BB35" s="6">
        <v>1</v>
      </c>
      <c r="BC35" s="6">
        <v>10</v>
      </c>
      <c r="BD35" s="6">
        <v>10</v>
      </c>
      <c r="BE35" s="6">
        <v>1</v>
      </c>
      <c r="BF35" s="6">
        <v>7</v>
      </c>
      <c r="BG35" s="6">
        <v>6</v>
      </c>
      <c r="BH35" s="6">
        <v>8</v>
      </c>
      <c r="BI35" s="6">
        <v>11</v>
      </c>
      <c r="BJ35" s="6">
        <v>9</v>
      </c>
      <c r="BK35" s="96"/>
      <c r="BL35" s="96"/>
      <c r="BM35" s="96"/>
      <c r="BN35" s="96"/>
      <c r="BO35" s="96"/>
      <c r="BP35" s="96"/>
      <c r="BQ35" s="96"/>
      <c r="BR35" s="96"/>
      <c r="BS35" s="96"/>
      <c r="BT35" s="96"/>
      <c r="BU35" s="96"/>
      <c r="BV35" s="96"/>
      <c r="BW35" s="96"/>
      <c r="BX35" s="96"/>
      <c r="BY35" s="96"/>
      <c r="BZ35" s="96"/>
      <c r="CA35" s="96"/>
      <c r="CB35" s="96"/>
      <c r="CC35" s="96"/>
      <c r="CN35" s="2">
        <v>169</v>
      </c>
      <c r="CO35" s="2">
        <v>1</v>
      </c>
      <c r="CQ35" s="2">
        <v>3</v>
      </c>
      <c r="CS35" s="2">
        <v>7</v>
      </c>
      <c r="CT35" s="2">
        <v>3</v>
      </c>
      <c r="CU35" s="2">
        <v>5</v>
      </c>
      <c r="CV35" s="2">
        <v>9</v>
      </c>
      <c r="CW35" s="2">
        <v>8</v>
      </c>
      <c r="CX35" s="2">
        <v>2</v>
      </c>
      <c r="CZ35" s="2">
        <v>4</v>
      </c>
      <c r="DC35" s="2">
        <v>4</v>
      </c>
      <c r="DD35" s="2">
        <v>5</v>
      </c>
      <c r="DE35" s="2">
        <v>7</v>
      </c>
      <c r="DF35" s="2">
        <v>4</v>
      </c>
      <c r="DG35" s="2">
        <v>4</v>
      </c>
      <c r="DH35" s="2">
        <v>3</v>
      </c>
      <c r="DI35" s="2">
        <v>7</v>
      </c>
      <c r="DJ35" s="2">
        <v>2</v>
      </c>
      <c r="DK35" s="2">
        <v>8</v>
      </c>
      <c r="DL35" s="2">
        <v>6</v>
      </c>
      <c r="DM35" s="2">
        <v>4</v>
      </c>
      <c r="DN35" s="2">
        <v>5</v>
      </c>
      <c r="DO35" s="2">
        <v>3</v>
      </c>
      <c r="DP35" s="2">
        <v>9</v>
      </c>
      <c r="DQ35" s="2">
        <v>5</v>
      </c>
      <c r="DR35" s="2">
        <v>6</v>
      </c>
      <c r="DU35" s="2">
        <v>3</v>
      </c>
      <c r="DV35" s="2">
        <v>1</v>
      </c>
      <c r="DW35" s="2">
        <v>11</v>
      </c>
      <c r="DX35" s="2">
        <v>5</v>
      </c>
      <c r="DY35" s="2">
        <v>7</v>
      </c>
      <c r="DZ35" s="2">
        <v>4</v>
      </c>
      <c r="EA35" s="2">
        <v>6</v>
      </c>
      <c r="EB35" s="2">
        <v>2</v>
      </c>
      <c r="EC35" s="2">
        <v>2</v>
      </c>
    </row>
    <row r="36" spans="1:134" x14ac:dyDescent="0.35">
      <c r="A36" s="2" t="s">
        <v>40</v>
      </c>
      <c r="B36" s="2">
        <v>0</v>
      </c>
      <c r="C36" s="2">
        <v>0</v>
      </c>
      <c r="D36" s="2">
        <v>0</v>
      </c>
      <c r="E36" s="2">
        <v>0</v>
      </c>
      <c r="F36" s="2">
        <v>1</v>
      </c>
      <c r="G36" s="2">
        <v>0</v>
      </c>
      <c r="H36" s="2">
        <v>0</v>
      </c>
      <c r="I36" s="2">
        <v>0</v>
      </c>
      <c r="N36" s="2">
        <v>0</v>
      </c>
      <c r="Q36" s="2">
        <v>0</v>
      </c>
      <c r="S36" s="2">
        <v>0</v>
      </c>
      <c r="AE36" s="2">
        <v>0</v>
      </c>
      <c r="AG36" s="2">
        <v>0</v>
      </c>
      <c r="AH36" s="2">
        <v>0</v>
      </c>
      <c r="AI36" s="2">
        <v>0</v>
      </c>
      <c r="AJ36" s="2">
        <v>0</v>
      </c>
      <c r="AK36" s="2">
        <v>0</v>
      </c>
      <c r="AZ36" s="2">
        <v>0</v>
      </c>
      <c r="BA36" s="2">
        <v>0</v>
      </c>
    </row>
    <row r="37" spans="1:134" x14ac:dyDescent="0.35">
      <c r="A37" s="2" t="s">
        <v>41</v>
      </c>
      <c r="B37" s="2">
        <v>2</v>
      </c>
      <c r="C37" s="2">
        <v>1</v>
      </c>
      <c r="D37" s="2">
        <v>0</v>
      </c>
      <c r="E37" s="2">
        <v>2</v>
      </c>
      <c r="F37" s="2">
        <v>3</v>
      </c>
      <c r="G37" s="2">
        <v>2</v>
      </c>
      <c r="H37" s="2">
        <v>1</v>
      </c>
      <c r="I37" s="2">
        <v>2</v>
      </c>
      <c r="K37" s="2">
        <v>3</v>
      </c>
      <c r="M37" s="2">
        <v>1</v>
      </c>
      <c r="N37" s="2">
        <v>4</v>
      </c>
      <c r="P37" s="2">
        <v>2</v>
      </c>
      <c r="Q37" s="2">
        <v>1</v>
      </c>
      <c r="R37" s="2">
        <v>3</v>
      </c>
      <c r="S37" s="2">
        <v>3</v>
      </c>
      <c r="T37" s="2">
        <v>1</v>
      </c>
      <c r="U37" s="2">
        <v>1</v>
      </c>
      <c r="W37" s="2">
        <v>2</v>
      </c>
      <c r="X37" s="2">
        <v>3</v>
      </c>
      <c r="Y37" s="2">
        <v>2</v>
      </c>
      <c r="Z37" s="2">
        <v>1</v>
      </c>
      <c r="AB37" s="2">
        <v>2</v>
      </c>
      <c r="AE37" s="2">
        <v>2</v>
      </c>
      <c r="AG37" s="73">
        <v>1</v>
      </c>
      <c r="AH37" s="73">
        <v>1</v>
      </c>
      <c r="AI37" s="73"/>
      <c r="AJ37" s="73"/>
      <c r="AK37" s="73">
        <v>4</v>
      </c>
      <c r="AL37" s="73">
        <v>3</v>
      </c>
      <c r="AM37" s="73">
        <v>1</v>
      </c>
      <c r="AN37" s="73">
        <v>4</v>
      </c>
      <c r="AO37" s="73">
        <v>3</v>
      </c>
      <c r="AP37" s="73">
        <v>1</v>
      </c>
      <c r="AQ37" s="73"/>
      <c r="AR37" s="73">
        <v>1</v>
      </c>
      <c r="AS37" s="73">
        <v>2</v>
      </c>
      <c r="AT37" s="73">
        <v>4</v>
      </c>
      <c r="AU37" s="73">
        <v>1</v>
      </c>
      <c r="AV37" s="73">
        <v>1</v>
      </c>
      <c r="AW37" s="73">
        <v>3</v>
      </c>
      <c r="AX37" s="73">
        <v>2</v>
      </c>
      <c r="AY37" s="73"/>
      <c r="AZ37" s="73"/>
      <c r="BA37" s="73"/>
      <c r="BB37" s="73">
        <v>1</v>
      </c>
      <c r="BC37" s="73">
        <v>3</v>
      </c>
      <c r="BD37" s="73">
        <v>2</v>
      </c>
      <c r="BE37" s="73"/>
      <c r="BF37" s="73"/>
      <c r="BG37" s="73"/>
      <c r="BH37" s="73"/>
      <c r="BI37" s="73"/>
      <c r="BJ37" s="73"/>
      <c r="BK37" s="95"/>
      <c r="BL37" s="95"/>
      <c r="BM37" s="95"/>
      <c r="BN37" s="95"/>
      <c r="BO37" s="95"/>
      <c r="BP37" s="95"/>
      <c r="BQ37" s="95"/>
      <c r="BR37" s="95"/>
      <c r="BS37" s="95"/>
      <c r="BT37" s="95"/>
      <c r="BU37" s="95"/>
      <c r="BV37" s="95"/>
      <c r="BW37" s="95"/>
      <c r="BX37" s="95"/>
      <c r="BY37" s="95"/>
      <c r="BZ37" s="95"/>
      <c r="CA37" s="95"/>
      <c r="CB37" s="95"/>
      <c r="CC37" s="95"/>
      <c r="CN37" s="2">
        <v>26</v>
      </c>
      <c r="CP37" s="2">
        <v>3</v>
      </c>
      <c r="CQ37" s="2">
        <v>4</v>
      </c>
      <c r="CR37" s="2">
        <v>2</v>
      </c>
      <c r="CS37" s="2">
        <v>3</v>
      </c>
      <c r="CU37" s="2">
        <v>2</v>
      </c>
      <c r="CV37" s="2">
        <v>3</v>
      </c>
      <c r="CW37" s="2">
        <v>1</v>
      </c>
      <c r="CX37" s="2">
        <v>1</v>
      </c>
      <c r="CY37" s="2">
        <v>2</v>
      </c>
      <c r="CZ37" s="2">
        <v>3</v>
      </c>
      <c r="DD37" s="2">
        <v>2</v>
      </c>
      <c r="DE37" s="2">
        <v>1</v>
      </c>
      <c r="DG37" s="2">
        <v>2</v>
      </c>
      <c r="DI37" s="2">
        <v>1</v>
      </c>
      <c r="DJ37" s="2">
        <v>3</v>
      </c>
      <c r="DK37" s="2">
        <v>3</v>
      </c>
      <c r="DO37" s="2">
        <v>1</v>
      </c>
      <c r="DR37" s="2">
        <v>1</v>
      </c>
      <c r="DU37" s="2">
        <v>1</v>
      </c>
      <c r="DW37" s="2">
        <v>2</v>
      </c>
      <c r="DX37" s="2">
        <v>1</v>
      </c>
      <c r="DY37" s="2">
        <v>2</v>
      </c>
      <c r="DZ37" s="2">
        <v>5</v>
      </c>
      <c r="EA37" s="2">
        <v>6</v>
      </c>
    </row>
    <row r="38" spans="1:134" x14ac:dyDescent="0.35">
      <c r="A38" s="2" t="s">
        <v>42</v>
      </c>
      <c r="B38" s="2">
        <v>2</v>
      </c>
      <c r="C38" s="2">
        <v>1</v>
      </c>
      <c r="D38" s="2">
        <v>3</v>
      </c>
      <c r="E38" s="2">
        <v>2</v>
      </c>
      <c r="F38" s="2">
        <v>3</v>
      </c>
      <c r="G38" s="2">
        <v>0</v>
      </c>
      <c r="H38" s="2">
        <v>0</v>
      </c>
      <c r="I38" s="2">
        <v>5</v>
      </c>
      <c r="K38" s="2">
        <v>2</v>
      </c>
      <c r="L38" s="2">
        <v>2</v>
      </c>
      <c r="M38" s="2">
        <v>4</v>
      </c>
      <c r="N38" s="2">
        <v>5</v>
      </c>
      <c r="P38" s="2">
        <v>2</v>
      </c>
      <c r="Q38" s="2">
        <v>3</v>
      </c>
      <c r="R38" s="2">
        <v>1</v>
      </c>
      <c r="S38" s="2">
        <v>4</v>
      </c>
      <c r="T38" s="2">
        <v>2</v>
      </c>
      <c r="U38" s="2">
        <v>3</v>
      </c>
      <c r="X38" s="2">
        <v>1</v>
      </c>
      <c r="Y38" s="2">
        <v>2</v>
      </c>
      <c r="Z38" s="2">
        <v>2</v>
      </c>
      <c r="AB38" s="2">
        <v>1</v>
      </c>
      <c r="AC38" s="2">
        <v>1</v>
      </c>
      <c r="AE38" s="2">
        <v>4</v>
      </c>
      <c r="AG38" s="6"/>
      <c r="AH38" s="6"/>
      <c r="AI38" s="6">
        <v>2</v>
      </c>
      <c r="AJ38" s="6"/>
      <c r="AK38" s="6">
        <v>1</v>
      </c>
      <c r="AL38" s="6">
        <v>3</v>
      </c>
      <c r="AM38" s="6">
        <v>3</v>
      </c>
      <c r="AN38" s="6">
        <v>2</v>
      </c>
      <c r="AO38" s="6">
        <v>6</v>
      </c>
      <c r="AP38" s="6">
        <v>1</v>
      </c>
      <c r="AQ38" s="6"/>
      <c r="AR38" s="6"/>
      <c r="AS38" s="6"/>
      <c r="AT38" s="6">
        <v>1</v>
      </c>
      <c r="AU38" s="6">
        <v>2</v>
      </c>
      <c r="AV38" s="6">
        <v>4</v>
      </c>
      <c r="AW38" s="6"/>
      <c r="AX38" s="6">
        <v>1</v>
      </c>
      <c r="AY38" s="6">
        <v>3</v>
      </c>
      <c r="AZ38" s="6">
        <v>2</v>
      </c>
      <c r="BA38" s="6">
        <v>1</v>
      </c>
      <c r="BB38" s="6"/>
      <c r="BC38" s="6">
        <v>1</v>
      </c>
      <c r="BD38" s="6">
        <v>1</v>
      </c>
      <c r="BE38" s="6"/>
      <c r="BF38" s="6"/>
      <c r="BG38" s="6">
        <v>2</v>
      </c>
      <c r="BH38" s="6"/>
      <c r="BI38" s="6">
        <v>3</v>
      </c>
      <c r="BJ38" s="6">
        <v>3</v>
      </c>
      <c r="BK38" s="96"/>
      <c r="BL38" s="96"/>
      <c r="BM38" s="96"/>
      <c r="BN38" s="96"/>
      <c r="BO38" s="96"/>
      <c r="BP38" s="96"/>
      <c r="BQ38" s="96"/>
      <c r="BR38" s="96"/>
      <c r="BS38" s="96"/>
      <c r="BT38" s="96"/>
      <c r="BU38" s="96"/>
      <c r="BV38" s="96"/>
      <c r="BW38" s="96"/>
      <c r="BX38" s="96"/>
      <c r="BY38" s="96"/>
      <c r="BZ38" s="96"/>
      <c r="CA38" s="96"/>
      <c r="CB38" s="96"/>
      <c r="CC38" s="96"/>
      <c r="CN38" s="2">
        <v>18</v>
      </c>
      <c r="CO38" s="2">
        <v>1</v>
      </c>
      <c r="CR38" s="2">
        <v>2</v>
      </c>
      <c r="CS38" s="2">
        <v>1</v>
      </c>
      <c r="CT38" s="2">
        <v>1</v>
      </c>
      <c r="CU38" s="2">
        <v>2</v>
      </c>
      <c r="CV38" s="2">
        <v>2</v>
      </c>
      <c r="CW38" s="2">
        <v>5</v>
      </c>
      <c r="CY38" s="2">
        <v>2</v>
      </c>
      <c r="DD38" s="2">
        <v>2</v>
      </c>
      <c r="DF38" s="2">
        <v>1</v>
      </c>
      <c r="DG38" s="2">
        <v>1</v>
      </c>
      <c r="DJ38" s="2">
        <v>3</v>
      </c>
      <c r="DK38" s="2">
        <v>1</v>
      </c>
      <c r="DN38" s="2">
        <v>1</v>
      </c>
      <c r="DP38" s="2">
        <v>2</v>
      </c>
      <c r="DQ38" s="2">
        <v>1</v>
      </c>
      <c r="DR38" s="2">
        <v>1</v>
      </c>
      <c r="DV38" s="2">
        <v>2</v>
      </c>
      <c r="DW38" s="2">
        <v>2</v>
      </c>
      <c r="DX38" s="2">
        <v>1</v>
      </c>
      <c r="DY38" s="2">
        <v>3</v>
      </c>
      <c r="DZ38" s="2">
        <v>2</v>
      </c>
      <c r="EA38" s="2">
        <v>2</v>
      </c>
      <c r="EB38" s="2">
        <v>1</v>
      </c>
    </row>
    <row r="39" spans="1:134" x14ac:dyDescent="0.35">
      <c r="A39" s="2" t="s">
        <v>43</v>
      </c>
      <c r="B39" s="2">
        <v>0</v>
      </c>
      <c r="C39" s="2">
        <v>2</v>
      </c>
      <c r="D39" s="2">
        <v>1</v>
      </c>
      <c r="E39" s="2">
        <v>2</v>
      </c>
      <c r="F39" s="2">
        <v>6</v>
      </c>
      <c r="G39" s="2">
        <v>0</v>
      </c>
      <c r="H39" s="2">
        <v>0</v>
      </c>
      <c r="I39" s="2">
        <v>2</v>
      </c>
      <c r="K39" s="2">
        <v>3</v>
      </c>
      <c r="L39" s="2">
        <v>3</v>
      </c>
      <c r="M39" s="2">
        <v>1</v>
      </c>
      <c r="N39" s="2">
        <v>2</v>
      </c>
      <c r="Q39" s="2">
        <v>2</v>
      </c>
      <c r="R39" s="2">
        <v>4</v>
      </c>
      <c r="S39" s="2">
        <v>1</v>
      </c>
      <c r="T39" s="2">
        <v>2</v>
      </c>
      <c r="U39" s="2">
        <v>2</v>
      </c>
      <c r="X39" s="2">
        <v>1</v>
      </c>
      <c r="Z39" s="2">
        <v>2</v>
      </c>
      <c r="AB39" s="2">
        <v>2</v>
      </c>
      <c r="AC39" s="2">
        <v>1</v>
      </c>
      <c r="AE39" s="2">
        <v>0</v>
      </c>
      <c r="AG39" s="6">
        <v>2</v>
      </c>
      <c r="AH39" s="6">
        <v>1</v>
      </c>
      <c r="AI39" s="6">
        <v>3</v>
      </c>
      <c r="AJ39" s="6">
        <v>2</v>
      </c>
      <c r="AK39" s="6">
        <v>1</v>
      </c>
      <c r="AL39" s="6">
        <v>1</v>
      </c>
      <c r="AM39" s="6">
        <v>4</v>
      </c>
      <c r="AN39" s="6"/>
      <c r="AO39" s="6"/>
      <c r="AP39" s="6">
        <v>1</v>
      </c>
      <c r="AQ39" s="6"/>
      <c r="AR39" s="6">
        <v>3</v>
      </c>
      <c r="AS39" s="6">
        <v>3</v>
      </c>
      <c r="AT39" s="6">
        <v>3</v>
      </c>
      <c r="AU39" s="6">
        <v>1</v>
      </c>
      <c r="AV39" s="6">
        <v>2</v>
      </c>
      <c r="AW39" s="6"/>
      <c r="AX39" s="6">
        <v>2</v>
      </c>
      <c r="AY39" s="6">
        <v>3</v>
      </c>
      <c r="AZ39" s="6">
        <v>3</v>
      </c>
      <c r="BA39" s="6">
        <v>1</v>
      </c>
      <c r="BB39" s="6">
        <v>1</v>
      </c>
      <c r="BC39" s="6">
        <v>2</v>
      </c>
      <c r="BD39" s="6">
        <v>2</v>
      </c>
      <c r="BE39" s="6">
        <v>1</v>
      </c>
      <c r="BF39" s="6">
        <v>2</v>
      </c>
      <c r="BG39" s="6">
        <v>4</v>
      </c>
      <c r="BH39" s="6">
        <v>3</v>
      </c>
      <c r="BI39" s="6">
        <v>3</v>
      </c>
      <c r="BJ39" s="6">
        <v>3</v>
      </c>
      <c r="BK39" s="96"/>
      <c r="BL39" s="96"/>
      <c r="BM39" s="96"/>
      <c r="BN39" s="96"/>
      <c r="BO39" s="96"/>
      <c r="BP39" s="96"/>
      <c r="BQ39" s="96"/>
      <c r="BR39" s="96"/>
      <c r="BS39" s="96"/>
      <c r="BT39" s="96"/>
      <c r="BU39" s="96"/>
      <c r="BV39" s="96"/>
      <c r="BW39" s="96"/>
      <c r="BX39" s="96"/>
      <c r="BY39" s="96"/>
      <c r="BZ39" s="96"/>
      <c r="CA39" s="96"/>
      <c r="CB39" s="96"/>
      <c r="CC39" s="96"/>
      <c r="CN39" s="2">
        <v>54</v>
      </c>
      <c r="CO39" s="2">
        <v>2</v>
      </c>
      <c r="CP39" s="2">
        <v>1</v>
      </c>
      <c r="CQ39" s="2">
        <v>3</v>
      </c>
      <c r="CS39" s="2">
        <v>2</v>
      </c>
      <c r="CU39" s="2">
        <v>1</v>
      </c>
      <c r="CV39" s="2">
        <v>3</v>
      </c>
      <c r="CX39" s="2">
        <v>1</v>
      </c>
      <c r="CY39" s="2">
        <v>2</v>
      </c>
      <c r="CZ39" s="2">
        <v>1</v>
      </c>
      <c r="DC39" s="2">
        <v>2</v>
      </c>
      <c r="DD39" s="2">
        <v>2</v>
      </c>
      <c r="DE39" s="2">
        <v>1</v>
      </c>
      <c r="DF39" s="2">
        <v>1</v>
      </c>
      <c r="DG39" s="2">
        <v>2</v>
      </c>
      <c r="DJ39" s="2">
        <v>2</v>
      </c>
      <c r="DK39" s="2">
        <v>2</v>
      </c>
      <c r="DL39" s="2">
        <v>1</v>
      </c>
      <c r="DM39" s="2">
        <v>2</v>
      </c>
      <c r="DN39" s="2">
        <v>3</v>
      </c>
      <c r="DP39" s="2">
        <v>2</v>
      </c>
      <c r="DQ39" s="2">
        <v>3</v>
      </c>
      <c r="DR39" s="2">
        <v>1</v>
      </c>
      <c r="DU39" s="2">
        <v>4</v>
      </c>
      <c r="DW39" s="2">
        <v>1</v>
      </c>
      <c r="DX39" s="2">
        <v>1</v>
      </c>
      <c r="DY39" s="2">
        <v>1</v>
      </c>
      <c r="DZ39" s="2">
        <v>3</v>
      </c>
      <c r="EA39" s="2">
        <v>2</v>
      </c>
      <c r="EB39" s="2">
        <v>1</v>
      </c>
      <c r="EC39" s="2">
        <v>1</v>
      </c>
    </row>
    <row r="40" spans="1:134" x14ac:dyDescent="0.35">
      <c r="A40" s="2" t="s">
        <v>44</v>
      </c>
      <c r="B40" s="2">
        <v>2</v>
      </c>
      <c r="C40" s="2">
        <v>4</v>
      </c>
      <c r="D40" s="2">
        <v>4</v>
      </c>
      <c r="E40" s="2">
        <v>2</v>
      </c>
      <c r="F40" s="2">
        <v>7</v>
      </c>
      <c r="G40" s="2">
        <v>1</v>
      </c>
      <c r="H40" s="2">
        <v>0</v>
      </c>
      <c r="I40" s="2">
        <v>5</v>
      </c>
      <c r="K40" s="2">
        <v>3</v>
      </c>
      <c r="L40" s="2">
        <v>2</v>
      </c>
      <c r="M40" s="2">
        <v>4</v>
      </c>
      <c r="N40" s="2">
        <v>5</v>
      </c>
      <c r="P40" s="2">
        <v>4</v>
      </c>
      <c r="Q40" s="2">
        <v>4</v>
      </c>
      <c r="R40" s="2">
        <v>4</v>
      </c>
      <c r="S40" s="2">
        <v>0</v>
      </c>
      <c r="U40" s="2">
        <v>2</v>
      </c>
      <c r="W40" s="2">
        <v>3</v>
      </c>
      <c r="X40" s="2">
        <v>2</v>
      </c>
      <c r="Y40" s="2">
        <v>2</v>
      </c>
      <c r="AB40" s="2">
        <v>1</v>
      </c>
      <c r="AC40" s="2">
        <v>1</v>
      </c>
      <c r="AD40" s="2">
        <v>5</v>
      </c>
      <c r="AE40" s="2">
        <v>2</v>
      </c>
      <c r="AG40" s="73"/>
      <c r="AH40" s="73"/>
      <c r="AI40" s="73">
        <v>5</v>
      </c>
      <c r="AJ40" s="73"/>
      <c r="AK40" s="73">
        <v>1</v>
      </c>
      <c r="AL40" s="73">
        <v>1</v>
      </c>
      <c r="AM40" s="73">
        <v>2</v>
      </c>
      <c r="AN40" s="73">
        <v>4</v>
      </c>
      <c r="AO40" s="73">
        <v>5</v>
      </c>
      <c r="AP40" s="73">
        <v>3</v>
      </c>
      <c r="AQ40" s="73">
        <v>1</v>
      </c>
      <c r="AR40" s="73"/>
      <c r="AS40" s="73">
        <v>2</v>
      </c>
      <c r="AT40" s="73">
        <v>2</v>
      </c>
      <c r="AU40" s="73">
        <v>2</v>
      </c>
      <c r="AV40" s="73">
        <v>3</v>
      </c>
      <c r="AW40" s="73">
        <v>2</v>
      </c>
      <c r="AX40" s="73"/>
      <c r="AY40" s="73">
        <v>6</v>
      </c>
      <c r="AZ40" s="73">
        <v>4</v>
      </c>
      <c r="BA40" s="73"/>
      <c r="BB40" s="73"/>
      <c r="BC40" s="73">
        <v>7</v>
      </c>
      <c r="BD40" s="73">
        <v>2</v>
      </c>
      <c r="BE40" s="73">
        <v>1</v>
      </c>
      <c r="BF40" s="73">
        <v>1</v>
      </c>
      <c r="BG40" s="73">
        <v>1</v>
      </c>
      <c r="BH40" s="73">
        <v>2</v>
      </c>
      <c r="BI40" s="73">
        <v>8</v>
      </c>
      <c r="BJ40" s="73">
        <v>4</v>
      </c>
      <c r="BK40" s="95"/>
      <c r="BL40" s="95"/>
      <c r="BM40" s="95"/>
      <c r="BN40" s="95"/>
      <c r="BO40" s="95"/>
      <c r="BP40" s="95"/>
      <c r="BQ40" s="95"/>
      <c r="BR40" s="95"/>
      <c r="BS40" s="95"/>
      <c r="BT40" s="95"/>
      <c r="BU40" s="95"/>
      <c r="BV40" s="95"/>
      <c r="BW40" s="95"/>
      <c r="BX40" s="95"/>
      <c r="BY40" s="95"/>
      <c r="BZ40" s="95"/>
      <c r="CA40" s="95"/>
      <c r="CB40" s="95"/>
      <c r="CC40" s="95"/>
      <c r="CN40" s="2">
        <v>50</v>
      </c>
      <c r="CO40" s="2">
        <v>2</v>
      </c>
      <c r="CP40" s="2">
        <v>3</v>
      </c>
      <c r="CQ40" s="2">
        <v>8</v>
      </c>
      <c r="CR40" s="2">
        <v>8</v>
      </c>
      <c r="CS40" s="2">
        <v>2</v>
      </c>
      <c r="CU40" s="2">
        <v>6</v>
      </c>
      <c r="CV40" s="2">
        <v>5</v>
      </c>
      <c r="CW40" s="2">
        <v>7</v>
      </c>
      <c r="CX40" s="2">
        <v>1</v>
      </c>
      <c r="CY40" s="2">
        <v>3</v>
      </c>
      <c r="CZ40" s="2">
        <v>4</v>
      </c>
      <c r="DA40" s="2">
        <v>4</v>
      </c>
      <c r="DC40" s="2">
        <v>3</v>
      </c>
      <c r="DD40" s="2">
        <v>9</v>
      </c>
      <c r="DE40" s="2">
        <v>3</v>
      </c>
      <c r="DF40" s="2">
        <v>2</v>
      </c>
      <c r="DG40" s="2">
        <v>4</v>
      </c>
      <c r="DI40" s="2">
        <v>5</v>
      </c>
      <c r="DJ40" s="2">
        <v>4</v>
      </c>
      <c r="DK40" s="2">
        <v>5</v>
      </c>
      <c r="DL40" s="2">
        <v>3</v>
      </c>
      <c r="DM40" s="2">
        <v>3</v>
      </c>
      <c r="DN40" s="2">
        <v>4</v>
      </c>
      <c r="DO40" s="2">
        <v>1</v>
      </c>
      <c r="DP40" s="2">
        <v>3</v>
      </c>
      <c r="DQ40" s="2">
        <v>1</v>
      </c>
      <c r="DR40" s="2">
        <v>2</v>
      </c>
      <c r="DU40" s="2">
        <v>5</v>
      </c>
      <c r="DW40" s="2">
        <v>4</v>
      </c>
      <c r="DX40" s="2">
        <v>3</v>
      </c>
      <c r="DY40" s="2">
        <v>6</v>
      </c>
      <c r="DZ40" s="2">
        <v>6</v>
      </c>
      <c r="EA40" s="2">
        <v>8</v>
      </c>
      <c r="EB40" s="2">
        <v>3</v>
      </c>
    </row>
    <row r="41" spans="1:134" ht="14.25" customHeight="1" x14ac:dyDescent="0.35">
      <c r="A41" s="2" t="s">
        <v>45</v>
      </c>
      <c r="B41" s="2">
        <v>12</v>
      </c>
      <c r="C41" s="2">
        <v>13</v>
      </c>
      <c r="D41" s="2">
        <v>14</v>
      </c>
      <c r="E41" s="2">
        <v>19</v>
      </c>
      <c r="F41" s="2">
        <v>10</v>
      </c>
      <c r="G41" s="2">
        <v>18</v>
      </c>
      <c r="H41" s="2">
        <v>5</v>
      </c>
      <c r="I41" s="2">
        <v>9</v>
      </c>
      <c r="K41" s="2">
        <v>13</v>
      </c>
      <c r="L41" s="2">
        <v>16</v>
      </c>
      <c r="M41" s="2">
        <v>14</v>
      </c>
      <c r="N41" s="2">
        <v>15</v>
      </c>
      <c r="O41" s="2">
        <v>1</v>
      </c>
      <c r="P41" s="2">
        <v>8</v>
      </c>
      <c r="Q41" s="2">
        <v>17</v>
      </c>
      <c r="R41" s="2">
        <v>14</v>
      </c>
      <c r="S41" s="2">
        <v>11</v>
      </c>
      <c r="T41" s="2">
        <v>14</v>
      </c>
      <c r="U41" s="2">
        <v>7</v>
      </c>
      <c r="W41" s="2">
        <v>9</v>
      </c>
      <c r="X41" s="2">
        <v>12</v>
      </c>
      <c r="Y41" s="2">
        <v>16</v>
      </c>
      <c r="Z41" s="2">
        <v>17</v>
      </c>
      <c r="AB41" s="2">
        <v>12</v>
      </c>
      <c r="AC41" s="2">
        <v>5</v>
      </c>
      <c r="AD41" s="2">
        <v>12</v>
      </c>
      <c r="AE41" s="2">
        <v>12</v>
      </c>
      <c r="AG41" s="73">
        <v>12</v>
      </c>
      <c r="AH41" s="73">
        <v>8</v>
      </c>
      <c r="AI41" s="73">
        <v>15</v>
      </c>
      <c r="AJ41" s="73">
        <v>1</v>
      </c>
      <c r="AK41" s="73">
        <v>9</v>
      </c>
      <c r="AL41" s="73">
        <v>18</v>
      </c>
      <c r="AM41" s="73">
        <v>14</v>
      </c>
      <c r="AN41" s="73">
        <v>15</v>
      </c>
      <c r="AO41" s="73">
        <v>14</v>
      </c>
      <c r="AP41" s="73">
        <v>10</v>
      </c>
      <c r="AQ41" s="73">
        <v>2</v>
      </c>
      <c r="AR41" s="73">
        <v>10</v>
      </c>
      <c r="AS41" s="73">
        <v>16</v>
      </c>
      <c r="AT41" s="73">
        <v>13</v>
      </c>
      <c r="AU41" s="73">
        <v>16</v>
      </c>
      <c r="AV41" s="73">
        <v>9</v>
      </c>
      <c r="AW41" s="73">
        <v>5</v>
      </c>
      <c r="AX41" s="73"/>
      <c r="AY41" s="73">
        <v>10</v>
      </c>
      <c r="AZ41" s="73">
        <v>9</v>
      </c>
      <c r="BA41" s="73">
        <v>11</v>
      </c>
      <c r="BB41" s="73">
        <v>15</v>
      </c>
      <c r="BC41" s="73">
        <v>13</v>
      </c>
      <c r="BD41" s="73">
        <v>8</v>
      </c>
      <c r="BE41" s="73">
        <v>1</v>
      </c>
      <c r="BF41" s="73">
        <v>8</v>
      </c>
      <c r="BG41" s="73">
        <v>13</v>
      </c>
      <c r="BH41" s="73">
        <v>9</v>
      </c>
      <c r="BI41" s="73">
        <v>6</v>
      </c>
      <c r="BJ41" s="73">
        <v>12</v>
      </c>
      <c r="BK41" s="95"/>
      <c r="BL41" s="95"/>
      <c r="BM41" s="95"/>
      <c r="BN41" s="95"/>
      <c r="BO41" s="95"/>
      <c r="BP41" s="95"/>
      <c r="BQ41" s="95"/>
      <c r="BR41" s="95"/>
      <c r="BS41" s="95"/>
      <c r="BT41" s="95"/>
      <c r="BU41" s="95"/>
      <c r="BV41" s="95"/>
      <c r="BW41" s="95"/>
      <c r="BX41" s="95"/>
      <c r="BY41" s="95"/>
      <c r="BZ41" s="95"/>
      <c r="CA41" s="95"/>
      <c r="CB41" s="95"/>
      <c r="CC41" s="95"/>
      <c r="CN41" s="2">
        <v>258</v>
      </c>
      <c r="CO41" s="2">
        <v>14</v>
      </c>
      <c r="CP41" s="2">
        <v>12</v>
      </c>
      <c r="CQ41" s="2">
        <v>20</v>
      </c>
      <c r="CR41" s="2">
        <v>19</v>
      </c>
      <c r="CS41" s="2">
        <v>6</v>
      </c>
      <c r="CU41" s="2">
        <v>16</v>
      </c>
      <c r="CV41" s="2">
        <v>20</v>
      </c>
      <c r="CW41" s="2">
        <v>24</v>
      </c>
      <c r="CX41" s="2">
        <v>15</v>
      </c>
      <c r="CY41" s="2">
        <v>7</v>
      </c>
      <c r="CZ41" s="2">
        <v>14</v>
      </c>
      <c r="DA41" s="2">
        <v>5</v>
      </c>
      <c r="DC41" s="2">
        <v>19</v>
      </c>
      <c r="DD41" s="2">
        <v>18</v>
      </c>
      <c r="DE41" s="2">
        <v>16</v>
      </c>
      <c r="DF41" s="2">
        <v>11</v>
      </c>
      <c r="DG41" s="2">
        <v>16</v>
      </c>
      <c r="DH41" s="2">
        <v>9</v>
      </c>
      <c r="DI41" s="2">
        <v>15</v>
      </c>
      <c r="DJ41" s="2">
        <v>15</v>
      </c>
      <c r="DK41" s="2">
        <v>19</v>
      </c>
      <c r="DL41" s="2">
        <v>15</v>
      </c>
      <c r="DM41" s="2">
        <v>16</v>
      </c>
      <c r="DN41" s="2">
        <v>16</v>
      </c>
      <c r="DO41" s="2">
        <v>1</v>
      </c>
      <c r="DP41" s="2">
        <v>5</v>
      </c>
      <c r="DQ41" s="2">
        <v>12</v>
      </c>
      <c r="DR41" s="2">
        <v>12</v>
      </c>
      <c r="DU41" s="2">
        <v>18</v>
      </c>
      <c r="DV41" s="2">
        <v>5</v>
      </c>
      <c r="DW41" s="2">
        <v>9</v>
      </c>
      <c r="DX41" s="2">
        <v>18</v>
      </c>
      <c r="DY41" s="2">
        <v>10</v>
      </c>
      <c r="DZ41" s="2">
        <v>17</v>
      </c>
      <c r="EA41" s="2">
        <v>14</v>
      </c>
      <c r="EB41" s="2">
        <v>13</v>
      </c>
      <c r="EC41" s="2">
        <v>5</v>
      </c>
    </row>
    <row r="42" spans="1:134" x14ac:dyDescent="0.35">
      <c r="A42" s="2" t="s">
        <v>46</v>
      </c>
      <c r="B42" s="2">
        <v>23</v>
      </c>
      <c r="C42" s="2">
        <v>23</v>
      </c>
      <c r="D42" s="2">
        <v>24</v>
      </c>
      <c r="E42" s="2">
        <v>25</v>
      </c>
      <c r="F42" s="2">
        <v>28</v>
      </c>
      <c r="G42" s="2">
        <v>32</v>
      </c>
      <c r="H42" s="2">
        <v>8</v>
      </c>
      <c r="I42" s="2">
        <v>39</v>
      </c>
      <c r="K42" s="2">
        <v>28</v>
      </c>
      <c r="L42" s="2">
        <v>33</v>
      </c>
      <c r="M42" s="2">
        <v>19</v>
      </c>
      <c r="N42" s="2">
        <v>22</v>
      </c>
      <c r="O42" s="2">
        <v>10</v>
      </c>
      <c r="P42" s="2">
        <v>29</v>
      </c>
      <c r="Q42" s="2">
        <v>27</v>
      </c>
      <c r="R42" s="2">
        <v>33</v>
      </c>
      <c r="S42" s="2">
        <v>16</v>
      </c>
      <c r="T42" s="2">
        <v>25</v>
      </c>
      <c r="U42" s="2">
        <v>20</v>
      </c>
      <c r="V42" s="2">
        <v>11</v>
      </c>
      <c r="W42" s="2">
        <v>21</v>
      </c>
      <c r="X42" s="2">
        <v>40</v>
      </c>
      <c r="Y42" s="2">
        <v>27</v>
      </c>
      <c r="Z42" s="2">
        <v>32</v>
      </c>
      <c r="AB42" s="2">
        <v>27</v>
      </c>
      <c r="AC42" s="2">
        <v>10</v>
      </c>
      <c r="AD42" s="2">
        <v>25</v>
      </c>
      <c r="AE42" s="2">
        <v>33</v>
      </c>
      <c r="AG42" s="6">
        <v>23</v>
      </c>
      <c r="AH42" s="6">
        <v>24</v>
      </c>
      <c r="AI42" s="6">
        <v>34</v>
      </c>
      <c r="AJ42" s="6">
        <v>6</v>
      </c>
      <c r="AK42" s="6">
        <v>36</v>
      </c>
      <c r="AL42" s="6">
        <v>40</v>
      </c>
      <c r="AM42" s="6">
        <v>40</v>
      </c>
      <c r="AN42" s="6">
        <v>23</v>
      </c>
      <c r="AO42" s="6">
        <v>34</v>
      </c>
      <c r="AP42" s="6">
        <v>35</v>
      </c>
      <c r="AQ42" s="6">
        <v>5</v>
      </c>
      <c r="AR42" s="6">
        <v>21</v>
      </c>
      <c r="AS42" s="6">
        <v>27</v>
      </c>
      <c r="AT42" s="6">
        <v>36</v>
      </c>
      <c r="AU42" s="6">
        <v>30</v>
      </c>
      <c r="AV42" s="6">
        <v>24</v>
      </c>
      <c r="AW42" s="6">
        <v>23</v>
      </c>
      <c r="AX42" s="6">
        <v>7</v>
      </c>
      <c r="AY42" s="6">
        <v>24</v>
      </c>
      <c r="AZ42" s="6">
        <v>27</v>
      </c>
      <c r="BA42" s="6">
        <v>27</v>
      </c>
      <c r="BB42" s="6">
        <v>23</v>
      </c>
      <c r="BC42" s="6">
        <v>28</v>
      </c>
      <c r="BD42" s="6">
        <v>26</v>
      </c>
      <c r="BE42" s="6">
        <v>5</v>
      </c>
      <c r="BF42" s="6">
        <v>32</v>
      </c>
      <c r="BG42" s="6">
        <v>26</v>
      </c>
      <c r="BH42" s="6">
        <v>28</v>
      </c>
      <c r="BI42" s="6">
        <v>25</v>
      </c>
      <c r="BJ42" s="6">
        <v>44</v>
      </c>
      <c r="BK42" s="96"/>
      <c r="BL42" s="96"/>
      <c r="BM42" s="96"/>
      <c r="BN42" s="96"/>
      <c r="BO42" s="96"/>
      <c r="BP42" s="96"/>
      <c r="BQ42" s="96"/>
      <c r="BR42" s="96"/>
      <c r="BS42" s="96"/>
      <c r="BT42" s="96"/>
      <c r="BU42" s="96"/>
      <c r="BV42" s="96"/>
      <c r="BW42" s="96"/>
      <c r="BX42" s="96"/>
      <c r="BY42" s="96"/>
      <c r="BZ42" s="96"/>
      <c r="CA42" s="96"/>
      <c r="CB42" s="96"/>
      <c r="CC42" s="96"/>
      <c r="CN42" s="2">
        <v>775</v>
      </c>
      <c r="CO42" s="2">
        <v>22</v>
      </c>
      <c r="CP42" s="2">
        <v>28</v>
      </c>
      <c r="CQ42" s="2">
        <v>30</v>
      </c>
      <c r="CR42" s="2">
        <v>23</v>
      </c>
      <c r="CS42" s="2">
        <v>21</v>
      </c>
      <c r="CT42" s="2">
        <v>10</v>
      </c>
      <c r="CU42" s="2">
        <v>30</v>
      </c>
      <c r="CV42" s="2">
        <v>28</v>
      </c>
      <c r="CW42" s="2">
        <v>41</v>
      </c>
      <c r="CX42" s="2">
        <v>37</v>
      </c>
      <c r="CY42" s="2">
        <v>16</v>
      </c>
      <c r="CZ42" s="2">
        <v>28</v>
      </c>
      <c r="DA42" s="2">
        <v>14</v>
      </c>
      <c r="DC42" s="2">
        <v>36</v>
      </c>
      <c r="DD42" s="2">
        <v>37</v>
      </c>
      <c r="DE42" s="2">
        <v>37</v>
      </c>
      <c r="DF42" s="2">
        <v>32</v>
      </c>
      <c r="DG42" s="2">
        <v>30</v>
      </c>
      <c r="DH42" s="2">
        <v>10</v>
      </c>
      <c r="DI42" s="2">
        <v>30</v>
      </c>
      <c r="DJ42" s="2">
        <v>33</v>
      </c>
      <c r="DK42" s="2">
        <v>34</v>
      </c>
      <c r="DL42" s="2">
        <v>24</v>
      </c>
      <c r="DM42" s="2">
        <v>30</v>
      </c>
      <c r="DN42" s="2">
        <v>26</v>
      </c>
      <c r="DO42" s="2">
        <v>11</v>
      </c>
      <c r="DP42" s="2">
        <v>26</v>
      </c>
      <c r="DQ42" s="2">
        <v>28</v>
      </c>
      <c r="DR42" s="2">
        <v>26</v>
      </c>
      <c r="DU42" s="2">
        <v>31</v>
      </c>
      <c r="DV42" s="2">
        <v>13</v>
      </c>
      <c r="DW42" s="2">
        <v>38</v>
      </c>
      <c r="DX42" s="2">
        <v>31</v>
      </c>
      <c r="DY42" s="2">
        <v>30</v>
      </c>
      <c r="DZ42" s="2">
        <v>28</v>
      </c>
      <c r="EA42" s="2">
        <v>36</v>
      </c>
      <c r="EB42" s="2">
        <v>44</v>
      </c>
      <c r="EC42" s="2">
        <v>7</v>
      </c>
    </row>
    <row r="43" spans="1:134" x14ac:dyDescent="0.35">
      <c r="A43" s="2" t="s">
        <v>47</v>
      </c>
      <c r="B43" s="2">
        <v>86</v>
      </c>
      <c r="C43" s="2">
        <v>80</v>
      </c>
      <c r="D43" s="2">
        <v>79</v>
      </c>
      <c r="E43" s="2">
        <v>66</v>
      </c>
      <c r="F43" s="2">
        <v>80</v>
      </c>
      <c r="G43" s="2">
        <v>118</v>
      </c>
      <c r="H43" s="2">
        <v>32</v>
      </c>
      <c r="I43" s="2">
        <v>136</v>
      </c>
      <c r="K43" s="2">
        <v>84</v>
      </c>
      <c r="L43" s="2">
        <v>106</v>
      </c>
      <c r="M43" s="2">
        <v>68</v>
      </c>
      <c r="N43" s="2">
        <v>64</v>
      </c>
      <c r="O43" s="2">
        <v>40</v>
      </c>
      <c r="P43" s="2">
        <v>100</v>
      </c>
      <c r="Q43" s="2">
        <v>88</v>
      </c>
      <c r="R43" s="2">
        <v>100</v>
      </c>
      <c r="S43" s="2">
        <v>60</v>
      </c>
      <c r="T43" s="2">
        <v>88</v>
      </c>
      <c r="U43" s="2">
        <v>72</v>
      </c>
      <c r="V43" s="2">
        <v>28</v>
      </c>
      <c r="W43" s="2">
        <v>84</v>
      </c>
      <c r="X43" s="2">
        <v>138</v>
      </c>
      <c r="Y43" s="2">
        <v>92</v>
      </c>
      <c r="Z43" s="2">
        <v>92</v>
      </c>
      <c r="AB43" s="2">
        <v>98</v>
      </c>
      <c r="AC43" s="2">
        <v>36</v>
      </c>
      <c r="AD43" s="2">
        <v>86</v>
      </c>
      <c r="AE43" s="2">
        <v>86</v>
      </c>
      <c r="AG43" s="87">
        <v>76</v>
      </c>
      <c r="AH43" s="87">
        <v>72</v>
      </c>
      <c r="AI43" s="87">
        <v>90</v>
      </c>
      <c r="AJ43" s="87">
        <v>24</v>
      </c>
      <c r="AK43" s="87">
        <v>118</v>
      </c>
      <c r="AL43" s="88">
        <v>120</v>
      </c>
      <c r="AM43" s="88">
        <v>130</v>
      </c>
      <c r="AN43" s="88">
        <v>72</v>
      </c>
      <c r="AO43" s="88">
        <v>124</v>
      </c>
      <c r="AP43" s="88">
        <v>122</v>
      </c>
      <c r="AQ43" s="88">
        <v>22</v>
      </c>
      <c r="AR43" s="88">
        <v>62</v>
      </c>
      <c r="AS43" s="88">
        <v>80</v>
      </c>
      <c r="AT43" s="88">
        <v>131</v>
      </c>
      <c r="AU43" s="88">
        <v>88</v>
      </c>
      <c r="AV43" s="88">
        <v>80</v>
      </c>
      <c r="AW43" s="88">
        <v>78</v>
      </c>
      <c r="AX43" s="88">
        <v>28</v>
      </c>
      <c r="AY43" s="88">
        <v>78</v>
      </c>
      <c r="AZ43" s="88">
        <v>108</v>
      </c>
      <c r="BA43">
        <v>92</v>
      </c>
      <c r="BB43">
        <v>82</v>
      </c>
      <c r="BC43">
        <v>90</v>
      </c>
      <c r="BD43">
        <v>92</v>
      </c>
      <c r="BE43">
        <v>16</v>
      </c>
      <c r="BF43">
        <v>120</v>
      </c>
      <c r="BG43">
        <v>76</v>
      </c>
      <c r="BH43">
        <v>90</v>
      </c>
      <c r="BI43">
        <v>96</v>
      </c>
      <c r="BJ43">
        <v>132</v>
      </c>
      <c r="BK43"/>
      <c r="BL43"/>
      <c r="BM43"/>
      <c r="BN43"/>
      <c r="BO43"/>
      <c r="BP43"/>
      <c r="BQ43"/>
      <c r="BR43"/>
      <c r="BS43"/>
      <c r="BT43"/>
      <c r="BU43"/>
      <c r="BV43"/>
      <c r="BW43"/>
      <c r="BX43"/>
      <c r="BY43"/>
      <c r="BZ43"/>
      <c r="CA43"/>
      <c r="CN43" s="2">
        <v>2500</v>
      </c>
      <c r="CO43" s="2">
        <v>68</v>
      </c>
      <c r="CP43" s="2">
        <v>96</v>
      </c>
      <c r="CQ43" s="2">
        <v>104</v>
      </c>
      <c r="CR43" s="2">
        <v>74</v>
      </c>
      <c r="CS43" s="2">
        <v>60</v>
      </c>
      <c r="CT43" s="2">
        <v>32</v>
      </c>
      <c r="CU43" s="2">
        <v>86</v>
      </c>
      <c r="CV43" s="2">
        <v>64</v>
      </c>
      <c r="CW43" s="2">
        <v>116</v>
      </c>
      <c r="CX43" s="2">
        <v>116</v>
      </c>
      <c r="CY43" s="2">
        <v>58</v>
      </c>
      <c r="CZ43" s="2">
        <v>100</v>
      </c>
      <c r="DA43" s="2">
        <v>52</v>
      </c>
      <c r="DC43" s="2">
        <v>127</v>
      </c>
      <c r="DD43" s="2">
        <v>118</v>
      </c>
      <c r="DE43" s="2">
        <v>110</v>
      </c>
      <c r="DF43" s="2">
        <v>92</v>
      </c>
      <c r="DG43" s="2">
        <v>104</v>
      </c>
      <c r="DH43" s="2">
        <v>35</v>
      </c>
      <c r="DI43" s="2">
        <v>88</v>
      </c>
      <c r="DJ43" s="2">
        <v>113</v>
      </c>
      <c r="DK43" s="2">
        <v>102</v>
      </c>
      <c r="DL43" s="2">
        <v>65</v>
      </c>
      <c r="DM43" s="2">
        <v>92</v>
      </c>
      <c r="DN43" s="2">
        <v>74</v>
      </c>
      <c r="DO43" s="2">
        <v>30</v>
      </c>
      <c r="DP43" s="2">
        <v>92</v>
      </c>
      <c r="DQ43" s="2">
        <v>83</v>
      </c>
      <c r="DR43" s="2">
        <v>94</v>
      </c>
      <c r="DU43" s="2">
        <v>112</v>
      </c>
      <c r="DV43" s="2">
        <v>51</v>
      </c>
      <c r="DW43" s="2">
        <v>132</v>
      </c>
      <c r="DX43" s="2">
        <v>103</v>
      </c>
      <c r="DY43" s="2">
        <v>82</v>
      </c>
      <c r="DZ43" s="2">
        <v>72</v>
      </c>
      <c r="EA43" s="2">
        <v>110</v>
      </c>
      <c r="EB43" s="2">
        <v>138</v>
      </c>
      <c r="EC43" s="2">
        <v>28</v>
      </c>
    </row>
    <row r="44" spans="1:134" x14ac:dyDescent="0.35">
      <c r="A44" s="2" t="s">
        <v>75</v>
      </c>
      <c r="B44" s="2">
        <v>0</v>
      </c>
      <c r="C44" s="2">
        <v>0</v>
      </c>
      <c r="D44" s="2">
        <v>0</v>
      </c>
      <c r="E44" s="2">
        <v>0</v>
      </c>
      <c r="F44" s="2">
        <v>0</v>
      </c>
      <c r="G44" s="2">
        <v>0</v>
      </c>
      <c r="H44" s="2">
        <v>0</v>
      </c>
      <c r="I44" s="2">
        <v>0</v>
      </c>
      <c r="N44" s="2">
        <v>0</v>
      </c>
      <c r="Q44" s="2">
        <v>0</v>
      </c>
      <c r="R44" s="2">
        <v>0</v>
      </c>
      <c r="S44" s="2">
        <v>0</v>
      </c>
      <c r="AE44" s="2">
        <v>0</v>
      </c>
      <c r="AG44" s="2">
        <v>0</v>
      </c>
      <c r="AH44" s="2">
        <v>0</v>
      </c>
      <c r="AI44" s="2">
        <v>0</v>
      </c>
      <c r="AJ44" s="2">
        <v>0</v>
      </c>
      <c r="AK44" s="2">
        <v>0</v>
      </c>
      <c r="AY44" s="2">
        <v>1</v>
      </c>
      <c r="AZ44" s="2">
        <v>0</v>
      </c>
      <c r="BA44" s="2">
        <v>0</v>
      </c>
      <c r="DV44" s="2">
        <v>1</v>
      </c>
    </row>
    <row r="45" spans="1:134" x14ac:dyDescent="0.35">
      <c r="A45" s="2" t="s">
        <v>80</v>
      </c>
      <c r="B45" s="2">
        <v>0</v>
      </c>
      <c r="C45" s="2">
        <v>1</v>
      </c>
      <c r="D45" s="2">
        <v>0</v>
      </c>
      <c r="E45" s="2">
        <v>0</v>
      </c>
      <c r="F45" s="2">
        <v>0</v>
      </c>
      <c r="G45" s="2">
        <v>0</v>
      </c>
      <c r="H45" s="2">
        <v>0</v>
      </c>
      <c r="I45" s="2">
        <v>0</v>
      </c>
      <c r="M45" s="2">
        <v>1</v>
      </c>
      <c r="N45" s="2">
        <v>0</v>
      </c>
      <c r="Q45" s="2">
        <v>0</v>
      </c>
      <c r="R45" s="2">
        <v>0</v>
      </c>
      <c r="S45" s="2">
        <v>0</v>
      </c>
      <c r="Z45" s="2">
        <v>1</v>
      </c>
      <c r="AE45" s="2">
        <v>0</v>
      </c>
      <c r="AG45" s="2">
        <v>0</v>
      </c>
      <c r="AH45" s="2">
        <v>0</v>
      </c>
      <c r="AI45" s="2">
        <v>0</v>
      </c>
      <c r="AJ45" s="2">
        <v>0</v>
      </c>
      <c r="AK45" s="2">
        <v>0</v>
      </c>
      <c r="AW45" s="2">
        <v>1</v>
      </c>
      <c r="AZ45" s="2">
        <v>0</v>
      </c>
      <c r="BA45" s="2">
        <v>0</v>
      </c>
      <c r="CN45" s="2">
        <v>7</v>
      </c>
      <c r="CZ45" s="2">
        <v>1</v>
      </c>
      <c r="DN45" s="2">
        <v>1</v>
      </c>
      <c r="DW45" s="2">
        <v>1</v>
      </c>
      <c r="EB45" s="2">
        <v>1</v>
      </c>
    </row>
    <row r="46" spans="1:134" x14ac:dyDescent="0.35">
      <c r="A46" s="2" t="s">
        <v>82</v>
      </c>
      <c r="B46" s="2">
        <v>10</v>
      </c>
      <c r="C46" s="2">
        <v>13</v>
      </c>
      <c r="D46" s="2">
        <v>9</v>
      </c>
      <c r="E46" s="2">
        <v>20</v>
      </c>
      <c r="F46" s="2">
        <v>10</v>
      </c>
      <c r="G46" s="2">
        <v>17</v>
      </c>
      <c r="H46" s="2">
        <v>5</v>
      </c>
      <c r="I46" s="2">
        <v>18</v>
      </c>
      <c r="K46" s="2">
        <v>9</v>
      </c>
      <c r="L46" s="2">
        <v>14</v>
      </c>
      <c r="M46" s="2">
        <v>13</v>
      </c>
      <c r="N46" s="2">
        <v>14</v>
      </c>
      <c r="O46" s="2">
        <v>5</v>
      </c>
      <c r="P46" s="2">
        <v>12</v>
      </c>
      <c r="Q46" s="2">
        <v>11</v>
      </c>
      <c r="R46" s="2">
        <v>13</v>
      </c>
      <c r="S46" s="2">
        <v>11</v>
      </c>
      <c r="T46" s="2">
        <v>19</v>
      </c>
      <c r="U46" s="2">
        <v>13</v>
      </c>
      <c r="V46" s="2">
        <v>5</v>
      </c>
      <c r="W46" s="2">
        <v>7</v>
      </c>
      <c r="X46" s="2">
        <v>13</v>
      </c>
      <c r="Y46" s="2">
        <v>17</v>
      </c>
      <c r="Z46" s="2">
        <v>25</v>
      </c>
      <c r="AB46" s="2">
        <v>7</v>
      </c>
      <c r="AC46" s="2">
        <v>7</v>
      </c>
      <c r="AD46" s="2">
        <v>9</v>
      </c>
      <c r="AE46" s="2">
        <v>20</v>
      </c>
      <c r="AG46" s="73">
        <v>11</v>
      </c>
      <c r="AH46" s="73">
        <v>14</v>
      </c>
      <c r="AI46" s="73">
        <v>16</v>
      </c>
      <c r="AJ46" s="73">
        <v>4</v>
      </c>
      <c r="AK46" s="73">
        <v>16</v>
      </c>
      <c r="AL46" s="73">
        <v>28</v>
      </c>
      <c r="AM46" s="73">
        <v>20</v>
      </c>
      <c r="AN46" s="73">
        <v>11</v>
      </c>
      <c r="AO46" s="73">
        <v>11</v>
      </c>
      <c r="AP46" s="73">
        <v>15</v>
      </c>
      <c r="AQ46" s="73">
        <v>4</v>
      </c>
      <c r="AR46" s="73">
        <v>5</v>
      </c>
      <c r="AS46" s="73">
        <v>17</v>
      </c>
      <c r="AT46" s="73">
        <v>16</v>
      </c>
      <c r="AU46" s="73">
        <v>10</v>
      </c>
      <c r="AV46" s="73">
        <v>12</v>
      </c>
      <c r="AW46" s="73">
        <v>9</v>
      </c>
      <c r="AX46" s="73">
        <v>6</v>
      </c>
      <c r="AY46" s="73">
        <v>7</v>
      </c>
      <c r="AZ46" s="73">
        <v>12</v>
      </c>
      <c r="BA46" s="73">
        <v>4</v>
      </c>
      <c r="BB46" s="73">
        <v>12</v>
      </c>
      <c r="BC46" s="73">
        <v>15</v>
      </c>
      <c r="BD46" s="73">
        <v>13</v>
      </c>
      <c r="BE46" s="73">
        <v>1</v>
      </c>
      <c r="BF46" s="73">
        <v>17</v>
      </c>
      <c r="BG46" s="73">
        <v>15</v>
      </c>
      <c r="BH46" s="73">
        <v>17</v>
      </c>
      <c r="BI46" s="73">
        <v>11</v>
      </c>
      <c r="BJ46" s="73">
        <v>15</v>
      </c>
      <c r="BK46" s="72"/>
      <c r="BL46" s="72"/>
      <c r="BM46" s="72"/>
      <c r="BN46" s="72"/>
      <c r="BO46" s="72"/>
      <c r="BP46" s="72"/>
      <c r="BQ46" s="72"/>
      <c r="BR46" s="72"/>
      <c r="BS46" s="72"/>
      <c r="BT46" s="72"/>
      <c r="BU46" s="72"/>
      <c r="BV46" s="72"/>
      <c r="BW46" s="72"/>
      <c r="BX46" s="72"/>
      <c r="BY46" s="72"/>
      <c r="BZ46" s="72"/>
      <c r="CA46" s="72"/>
      <c r="CB46" s="72"/>
      <c r="CC46" s="72"/>
      <c r="CN46" s="2">
        <v>317</v>
      </c>
      <c r="CO46" s="2">
        <v>2</v>
      </c>
      <c r="CP46" s="2">
        <v>6</v>
      </c>
      <c r="CQ46" s="2">
        <v>7</v>
      </c>
      <c r="CR46" s="2">
        <v>9</v>
      </c>
      <c r="CS46" s="2">
        <v>9</v>
      </c>
      <c r="CT46" s="2">
        <v>3</v>
      </c>
      <c r="CU46" s="2">
        <v>8</v>
      </c>
      <c r="CV46" s="2">
        <v>7</v>
      </c>
      <c r="CW46" s="2">
        <v>5</v>
      </c>
      <c r="CX46" s="2">
        <v>1</v>
      </c>
      <c r="CY46" s="2">
        <v>5</v>
      </c>
      <c r="CZ46" s="2">
        <v>6</v>
      </c>
      <c r="DA46" s="2">
        <v>5</v>
      </c>
      <c r="DC46" s="2">
        <v>6</v>
      </c>
      <c r="DD46" s="2">
        <v>5</v>
      </c>
      <c r="DE46" s="2">
        <v>8</v>
      </c>
      <c r="DF46" s="2">
        <v>7</v>
      </c>
      <c r="DG46" s="2">
        <v>3</v>
      </c>
      <c r="DH46" s="2">
        <v>2</v>
      </c>
      <c r="DI46" s="2">
        <v>5</v>
      </c>
      <c r="DJ46" s="2">
        <v>8</v>
      </c>
      <c r="DK46" s="2">
        <v>7</v>
      </c>
      <c r="DL46" s="2">
        <v>7</v>
      </c>
      <c r="DM46" s="2">
        <v>4</v>
      </c>
      <c r="DN46" s="2">
        <v>7</v>
      </c>
      <c r="DO46" s="2">
        <v>3</v>
      </c>
      <c r="DP46" s="2">
        <v>7</v>
      </c>
      <c r="DQ46" s="2">
        <v>5</v>
      </c>
      <c r="DR46" s="2">
        <v>9</v>
      </c>
      <c r="DU46" s="2">
        <v>8</v>
      </c>
      <c r="DV46" s="2">
        <v>2</v>
      </c>
      <c r="DW46" s="2">
        <v>5</v>
      </c>
      <c r="DX46" s="2">
        <v>10</v>
      </c>
      <c r="DY46" s="2">
        <v>6</v>
      </c>
      <c r="DZ46" s="2">
        <v>8</v>
      </c>
      <c r="EA46" s="2">
        <v>5</v>
      </c>
      <c r="EB46" s="2">
        <v>10</v>
      </c>
      <c r="EC46" s="2">
        <v>3</v>
      </c>
    </row>
    <row r="47" spans="1:134" s="75" customFormat="1" x14ac:dyDescent="0.35">
      <c r="A47" s="75" t="s">
        <v>48</v>
      </c>
      <c r="B47" s="75">
        <v>7</v>
      </c>
      <c r="C47" s="75">
        <v>9</v>
      </c>
      <c r="D47" s="75">
        <v>0</v>
      </c>
      <c r="E47" s="75">
        <v>11</v>
      </c>
      <c r="F47" s="75">
        <v>10</v>
      </c>
      <c r="G47" s="75">
        <v>1</v>
      </c>
      <c r="H47" s="75">
        <v>0</v>
      </c>
      <c r="I47" s="75">
        <v>18</v>
      </c>
      <c r="J47" s="75">
        <v>5</v>
      </c>
      <c r="K47" s="75">
        <v>19</v>
      </c>
      <c r="L47" s="75">
        <v>7</v>
      </c>
      <c r="M47" s="75">
        <v>7</v>
      </c>
      <c r="N47" s="75">
        <v>3</v>
      </c>
      <c r="O47" s="75">
        <v>2</v>
      </c>
      <c r="P47" s="75">
        <v>5</v>
      </c>
      <c r="Q47" s="75">
        <v>10</v>
      </c>
      <c r="R47" s="75">
        <v>8</v>
      </c>
      <c r="S47" s="75">
        <v>7</v>
      </c>
      <c r="T47" s="75">
        <v>9</v>
      </c>
      <c r="U47" s="75">
        <v>12</v>
      </c>
      <c r="V47" s="75">
        <v>1</v>
      </c>
      <c r="W47" s="75">
        <v>8</v>
      </c>
      <c r="X47" s="75">
        <v>6</v>
      </c>
      <c r="Y47" s="75">
        <v>5</v>
      </c>
      <c r="Z47" s="75">
        <v>7</v>
      </c>
      <c r="AA47" s="75">
        <v>4</v>
      </c>
      <c r="AB47" s="75">
        <v>5</v>
      </c>
      <c r="AC47" s="75">
        <v>2</v>
      </c>
      <c r="AD47" s="75">
        <v>20</v>
      </c>
      <c r="AE47" s="75">
        <v>4</v>
      </c>
      <c r="AF47" s="75">
        <v>3</v>
      </c>
      <c r="AG47" s="75">
        <v>9</v>
      </c>
      <c r="AH47" s="75">
        <v>6</v>
      </c>
      <c r="AI47" s="75">
        <v>0</v>
      </c>
      <c r="AJ47" s="75">
        <v>2</v>
      </c>
      <c r="AK47" s="75">
        <v>8</v>
      </c>
      <c r="AL47" s="75">
        <v>8</v>
      </c>
      <c r="AM47" s="75">
        <v>8</v>
      </c>
      <c r="AN47" s="75">
        <v>14</v>
      </c>
      <c r="AO47" s="75">
        <v>10</v>
      </c>
      <c r="AP47" s="75">
        <v>3</v>
      </c>
      <c r="AQ47" s="75">
        <v>3</v>
      </c>
      <c r="AR47" s="75">
        <v>18</v>
      </c>
      <c r="AS47" s="75">
        <v>13</v>
      </c>
      <c r="AT47" s="75">
        <v>8</v>
      </c>
      <c r="AU47" s="75">
        <v>16</v>
      </c>
      <c r="AV47" s="75">
        <v>8</v>
      </c>
      <c r="AW47" s="75">
        <v>12</v>
      </c>
      <c r="AX47" s="75">
        <v>3</v>
      </c>
      <c r="AY47" s="75">
        <v>6</v>
      </c>
      <c r="AZ47" s="75">
        <v>15</v>
      </c>
      <c r="BA47" s="75">
        <v>3</v>
      </c>
      <c r="BB47" s="75">
        <v>7</v>
      </c>
      <c r="BC47" s="75">
        <v>2</v>
      </c>
      <c r="BD47" s="75">
        <v>3</v>
      </c>
      <c r="BE47" s="75">
        <v>1</v>
      </c>
      <c r="BF47" s="75">
        <v>8</v>
      </c>
      <c r="BG47" s="75">
        <v>14</v>
      </c>
      <c r="BH47" s="75">
        <v>14</v>
      </c>
      <c r="BI47" s="75">
        <v>6</v>
      </c>
      <c r="BJ47" s="75">
        <v>10</v>
      </c>
      <c r="BK47" s="75">
        <v>6</v>
      </c>
      <c r="BL47" s="75">
        <v>0</v>
      </c>
      <c r="BM47" s="75">
        <v>15</v>
      </c>
      <c r="BN47" s="75">
        <v>3</v>
      </c>
      <c r="BO47" s="75">
        <v>12</v>
      </c>
      <c r="BP47" s="75">
        <v>14</v>
      </c>
      <c r="BQ47" s="75">
        <v>10</v>
      </c>
      <c r="BR47" s="75">
        <v>8</v>
      </c>
      <c r="BS47" s="75">
        <v>5</v>
      </c>
      <c r="BT47" s="75">
        <v>9</v>
      </c>
      <c r="BU47" s="75">
        <v>9</v>
      </c>
      <c r="BV47" s="75">
        <v>6</v>
      </c>
      <c r="BW47" s="75">
        <v>14</v>
      </c>
      <c r="BX47" s="75">
        <v>19</v>
      </c>
      <c r="BY47" s="75">
        <v>5</v>
      </c>
      <c r="BZ47" s="75">
        <v>3</v>
      </c>
      <c r="CA47" s="75">
        <v>4</v>
      </c>
      <c r="CB47" s="75">
        <v>11</v>
      </c>
      <c r="CC47" s="75">
        <v>7</v>
      </c>
      <c r="CD47" s="75">
        <v>6</v>
      </c>
      <c r="CE47" s="75">
        <v>14</v>
      </c>
      <c r="CF47" s="75">
        <v>6</v>
      </c>
      <c r="CG47" s="75">
        <v>2</v>
      </c>
      <c r="CH47" s="75">
        <v>4</v>
      </c>
      <c r="CI47" s="75">
        <v>3</v>
      </c>
      <c r="CJ47" s="75">
        <v>4</v>
      </c>
      <c r="CK47" s="75">
        <v>2</v>
      </c>
      <c r="CL47" s="75">
        <v>9</v>
      </c>
      <c r="CM47" s="75">
        <v>4</v>
      </c>
      <c r="CN47" s="75">
        <v>1</v>
      </c>
      <c r="CO47" s="75">
        <v>4</v>
      </c>
      <c r="CP47" s="75">
        <v>0</v>
      </c>
      <c r="CQ47" s="75">
        <v>11</v>
      </c>
      <c r="CR47" s="75">
        <v>2</v>
      </c>
      <c r="CS47" s="75">
        <v>0</v>
      </c>
      <c r="CT47" s="75">
        <v>0</v>
      </c>
      <c r="CU47" s="75">
        <v>2</v>
      </c>
      <c r="CV47" s="75">
        <v>0</v>
      </c>
      <c r="CW47" s="75">
        <v>12</v>
      </c>
      <c r="CX47" s="75">
        <v>1</v>
      </c>
      <c r="CY47" s="75">
        <v>7</v>
      </c>
      <c r="CZ47" s="75">
        <v>6</v>
      </c>
      <c r="DA47" s="75">
        <v>0</v>
      </c>
      <c r="DB47" s="75">
        <v>0</v>
      </c>
      <c r="DC47" s="75">
        <v>14</v>
      </c>
      <c r="DD47" s="75">
        <v>2</v>
      </c>
      <c r="DE47" s="75">
        <v>7</v>
      </c>
      <c r="DF47" s="75">
        <v>0</v>
      </c>
      <c r="DG47" s="75">
        <v>5</v>
      </c>
      <c r="DH47" s="75">
        <v>7</v>
      </c>
      <c r="DI47" s="75">
        <v>6</v>
      </c>
      <c r="DJ47" s="75">
        <v>4</v>
      </c>
      <c r="DK47" s="75">
        <v>2</v>
      </c>
      <c r="DL47" s="75">
        <v>3</v>
      </c>
      <c r="DM47" s="75">
        <v>3</v>
      </c>
      <c r="DN47" s="75">
        <v>2</v>
      </c>
      <c r="DO47" s="75">
        <v>1</v>
      </c>
      <c r="DP47" s="75">
        <v>0</v>
      </c>
      <c r="DQ47" s="75">
        <v>6</v>
      </c>
      <c r="DR47" s="75">
        <v>1</v>
      </c>
      <c r="DS47" s="75">
        <v>0</v>
      </c>
      <c r="DT47" s="75">
        <v>1</v>
      </c>
      <c r="DU47" s="75">
        <v>8</v>
      </c>
      <c r="DV47" s="75">
        <v>0</v>
      </c>
      <c r="DW47" s="75">
        <v>9</v>
      </c>
      <c r="DX47" s="75">
        <v>18</v>
      </c>
      <c r="DY47" s="75">
        <v>4</v>
      </c>
      <c r="DZ47" s="75">
        <v>5</v>
      </c>
      <c r="EA47" s="75">
        <v>4</v>
      </c>
      <c r="EB47" s="75">
        <v>2</v>
      </c>
      <c r="EC47" s="75">
        <v>2</v>
      </c>
      <c r="ED47" s="75">
        <v>3</v>
      </c>
    </row>
    <row r="48" spans="1:134" s="75" customFormat="1" x14ac:dyDescent="0.35">
      <c r="A48" s="75" t="s">
        <v>49</v>
      </c>
      <c r="B48" s="75">
        <v>0</v>
      </c>
      <c r="C48" s="75">
        <v>0</v>
      </c>
      <c r="D48" s="75">
        <v>0</v>
      </c>
      <c r="E48" s="75">
        <v>0</v>
      </c>
      <c r="F48" s="75">
        <v>0</v>
      </c>
      <c r="G48" s="75">
        <v>0</v>
      </c>
      <c r="H48" s="75">
        <v>0</v>
      </c>
      <c r="I48" s="75">
        <v>0</v>
      </c>
      <c r="J48" s="75">
        <v>0</v>
      </c>
      <c r="K48" s="75">
        <v>0</v>
      </c>
      <c r="L48" s="75">
        <v>0</v>
      </c>
      <c r="M48" s="75">
        <v>0</v>
      </c>
      <c r="N48" s="75">
        <v>0</v>
      </c>
      <c r="O48" s="75">
        <v>0</v>
      </c>
      <c r="P48" s="75">
        <v>0</v>
      </c>
      <c r="Q48" s="75">
        <v>0</v>
      </c>
      <c r="R48" s="75">
        <v>0</v>
      </c>
      <c r="S48" s="75">
        <v>0</v>
      </c>
      <c r="T48" s="75">
        <v>0</v>
      </c>
      <c r="U48" s="75">
        <v>0</v>
      </c>
      <c r="V48" s="75">
        <v>0</v>
      </c>
      <c r="W48" s="75">
        <v>0</v>
      </c>
      <c r="X48" s="75">
        <v>0</v>
      </c>
      <c r="Y48" s="75">
        <v>0</v>
      </c>
      <c r="Z48" s="75">
        <v>0</v>
      </c>
      <c r="AA48" s="75">
        <v>0</v>
      </c>
      <c r="AB48" s="75">
        <v>0</v>
      </c>
      <c r="AC48" s="75">
        <v>0</v>
      </c>
      <c r="AD48" s="75">
        <v>0</v>
      </c>
      <c r="AE48" s="75">
        <v>0</v>
      </c>
      <c r="AF48" s="75">
        <v>0</v>
      </c>
      <c r="AG48" s="75">
        <v>0</v>
      </c>
      <c r="AH48" s="75">
        <v>0</v>
      </c>
      <c r="AI48" s="75">
        <v>0</v>
      </c>
      <c r="AJ48" s="75">
        <v>0</v>
      </c>
      <c r="AK48" s="75">
        <v>0</v>
      </c>
      <c r="AL48" s="75">
        <v>0</v>
      </c>
      <c r="AM48" s="75">
        <v>0</v>
      </c>
      <c r="AN48" s="75">
        <v>0</v>
      </c>
      <c r="AO48" s="75">
        <v>0</v>
      </c>
      <c r="AP48" s="75">
        <v>0</v>
      </c>
      <c r="AQ48" s="75">
        <v>0</v>
      </c>
      <c r="AR48" s="75">
        <v>0</v>
      </c>
      <c r="AS48" s="75">
        <v>0</v>
      </c>
      <c r="AT48" s="75">
        <v>0</v>
      </c>
      <c r="AU48" s="75">
        <v>0</v>
      </c>
      <c r="AV48" s="75">
        <v>0</v>
      </c>
      <c r="AW48" s="75">
        <v>0</v>
      </c>
      <c r="AX48" s="75">
        <v>0</v>
      </c>
      <c r="AY48" s="75">
        <v>0</v>
      </c>
      <c r="AZ48" s="75">
        <v>0</v>
      </c>
      <c r="BA48" s="75">
        <v>0</v>
      </c>
      <c r="BB48" s="75">
        <v>0</v>
      </c>
      <c r="BC48" s="75">
        <v>0</v>
      </c>
      <c r="BD48" s="75">
        <v>0</v>
      </c>
      <c r="BE48" s="75">
        <v>0</v>
      </c>
      <c r="BF48" s="75">
        <v>0</v>
      </c>
      <c r="BG48" s="75">
        <v>0</v>
      </c>
      <c r="BH48" s="75">
        <v>0</v>
      </c>
      <c r="BI48" s="75">
        <v>0</v>
      </c>
      <c r="BJ48" s="75">
        <v>0</v>
      </c>
      <c r="BK48" s="75">
        <v>0</v>
      </c>
      <c r="BL48" s="75">
        <v>0</v>
      </c>
      <c r="BM48" s="75">
        <v>0</v>
      </c>
      <c r="BN48" s="75">
        <v>0</v>
      </c>
      <c r="BO48" s="75">
        <v>0</v>
      </c>
      <c r="BP48" s="75">
        <v>0</v>
      </c>
      <c r="BQ48" s="75">
        <v>0</v>
      </c>
      <c r="BR48" s="75">
        <v>0</v>
      </c>
      <c r="BS48" s="75">
        <v>0</v>
      </c>
      <c r="BT48" s="75">
        <v>0</v>
      </c>
      <c r="BU48" s="75">
        <v>0</v>
      </c>
      <c r="BV48" s="75">
        <v>0</v>
      </c>
      <c r="BW48" s="75">
        <v>0</v>
      </c>
      <c r="BX48" s="75">
        <v>0</v>
      </c>
      <c r="BY48" s="75">
        <v>0</v>
      </c>
      <c r="BZ48" s="75">
        <v>0</v>
      </c>
      <c r="CA48" s="75">
        <v>0</v>
      </c>
      <c r="CB48" s="75">
        <v>0</v>
      </c>
      <c r="CC48" s="75">
        <v>0</v>
      </c>
      <c r="CD48" s="75">
        <v>0</v>
      </c>
      <c r="CE48" s="75">
        <v>0</v>
      </c>
      <c r="CF48" s="75">
        <v>0</v>
      </c>
      <c r="CG48" s="75">
        <v>0</v>
      </c>
      <c r="CH48" s="75">
        <v>0</v>
      </c>
      <c r="CI48" s="75">
        <v>0</v>
      </c>
      <c r="CJ48" s="75">
        <v>0</v>
      </c>
      <c r="CK48" s="75">
        <v>0</v>
      </c>
      <c r="CL48" s="75">
        <v>0</v>
      </c>
      <c r="CM48" s="75">
        <v>0</v>
      </c>
      <c r="CN48" s="75">
        <v>0</v>
      </c>
      <c r="CO48" s="75">
        <v>0</v>
      </c>
      <c r="CP48" s="75">
        <v>0</v>
      </c>
      <c r="CQ48" s="75">
        <v>0</v>
      </c>
      <c r="CR48" s="75">
        <v>0</v>
      </c>
      <c r="CS48" s="75">
        <v>0</v>
      </c>
      <c r="CT48" s="75">
        <v>0</v>
      </c>
      <c r="CU48" s="75">
        <v>0</v>
      </c>
      <c r="CV48" s="75">
        <v>0</v>
      </c>
      <c r="CW48" s="75">
        <v>0</v>
      </c>
      <c r="CX48" s="75">
        <v>0</v>
      </c>
      <c r="CY48" s="75">
        <v>0</v>
      </c>
      <c r="CZ48" s="75">
        <v>0</v>
      </c>
      <c r="DA48" s="75">
        <v>0</v>
      </c>
      <c r="DB48" s="75">
        <v>0</v>
      </c>
      <c r="DC48" s="75">
        <v>0</v>
      </c>
      <c r="DD48" s="75">
        <v>0</v>
      </c>
      <c r="DE48" s="75">
        <v>0</v>
      </c>
      <c r="DF48" s="75">
        <v>0</v>
      </c>
      <c r="DG48" s="75">
        <v>0</v>
      </c>
      <c r="DH48" s="75">
        <v>0</v>
      </c>
      <c r="DI48" s="75">
        <v>0</v>
      </c>
      <c r="DJ48" s="75">
        <v>0</v>
      </c>
      <c r="DK48" s="75">
        <v>0</v>
      </c>
      <c r="DL48" s="75">
        <v>0</v>
      </c>
      <c r="DM48" s="75">
        <v>0</v>
      </c>
      <c r="DN48" s="75">
        <v>0</v>
      </c>
      <c r="DO48" s="75">
        <v>0</v>
      </c>
      <c r="DP48" s="75">
        <v>0</v>
      </c>
      <c r="DQ48" s="75">
        <v>0</v>
      </c>
      <c r="DR48" s="75">
        <v>0</v>
      </c>
      <c r="DS48" s="75">
        <v>0</v>
      </c>
      <c r="DT48" s="75">
        <v>0</v>
      </c>
      <c r="DU48" s="75">
        <v>0</v>
      </c>
      <c r="DV48" s="75">
        <v>0</v>
      </c>
      <c r="DW48" s="75">
        <v>0</v>
      </c>
      <c r="DX48" s="75">
        <v>0</v>
      </c>
      <c r="DY48" s="75">
        <v>0</v>
      </c>
      <c r="DZ48" s="75">
        <v>0</v>
      </c>
      <c r="EA48" s="75">
        <v>0</v>
      </c>
      <c r="EB48" s="75">
        <v>0</v>
      </c>
      <c r="EC48" s="75">
        <v>0</v>
      </c>
      <c r="ED48" s="75">
        <v>0</v>
      </c>
    </row>
    <row r="49" spans="1:681" s="75" customFormat="1" x14ac:dyDescent="0.35">
      <c r="A49" s="75" t="s">
        <v>50</v>
      </c>
      <c r="B49" s="75">
        <v>0</v>
      </c>
      <c r="C49" s="75">
        <v>0</v>
      </c>
      <c r="D49" s="75">
        <v>0</v>
      </c>
      <c r="E49" s="75">
        <v>0</v>
      </c>
      <c r="F49" s="75">
        <v>0</v>
      </c>
      <c r="G49" s="75">
        <v>0</v>
      </c>
      <c r="H49" s="75">
        <v>0</v>
      </c>
      <c r="I49" s="75">
        <v>0</v>
      </c>
      <c r="J49" s="75">
        <v>0</v>
      </c>
      <c r="K49" s="75">
        <v>0</v>
      </c>
      <c r="L49" s="75">
        <v>0</v>
      </c>
      <c r="M49" s="75">
        <v>0</v>
      </c>
      <c r="N49" s="75">
        <v>0</v>
      </c>
      <c r="O49" s="75">
        <v>0</v>
      </c>
      <c r="P49" s="75">
        <v>0</v>
      </c>
      <c r="Q49" s="75">
        <v>0</v>
      </c>
      <c r="R49" s="75">
        <v>0</v>
      </c>
      <c r="S49" s="75">
        <v>0</v>
      </c>
      <c r="T49" s="75">
        <v>0</v>
      </c>
      <c r="U49" s="75">
        <v>0</v>
      </c>
      <c r="V49" s="75">
        <v>0</v>
      </c>
      <c r="W49" s="75">
        <v>0</v>
      </c>
      <c r="X49" s="75">
        <v>0</v>
      </c>
      <c r="Y49" s="75">
        <v>0</v>
      </c>
      <c r="Z49" s="75">
        <v>0</v>
      </c>
      <c r="AA49" s="75">
        <v>0</v>
      </c>
      <c r="AB49" s="75">
        <v>0</v>
      </c>
      <c r="AC49" s="75">
        <v>0</v>
      </c>
      <c r="AD49" s="75">
        <v>0</v>
      </c>
      <c r="AE49" s="75">
        <v>0</v>
      </c>
      <c r="AF49" s="75">
        <v>0</v>
      </c>
      <c r="AG49" s="75">
        <v>0</v>
      </c>
      <c r="AH49" s="75">
        <v>0</v>
      </c>
      <c r="AI49" s="75">
        <v>0</v>
      </c>
      <c r="AJ49" s="75">
        <v>0</v>
      </c>
      <c r="AK49" s="75">
        <v>0</v>
      </c>
      <c r="AL49" s="75">
        <v>0</v>
      </c>
      <c r="AM49" s="75">
        <v>0</v>
      </c>
      <c r="AN49" s="75">
        <v>0</v>
      </c>
      <c r="AO49" s="75">
        <v>0</v>
      </c>
      <c r="AP49" s="75">
        <v>0</v>
      </c>
      <c r="AQ49" s="75">
        <v>0</v>
      </c>
      <c r="AR49" s="75">
        <v>0</v>
      </c>
      <c r="AS49" s="75">
        <v>0</v>
      </c>
      <c r="AT49" s="75">
        <v>0</v>
      </c>
      <c r="AU49" s="75">
        <v>0</v>
      </c>
      <c r="AV49" s="75">
        <v>0</v>
      </c>
      <c r="AW49" s="75">
        <v>0</v>
      </c>
      <c r="AX49" s="75">
        <v>0</v>
      </c>
      <c r="AY49" s="75">
        <v>0</v>
      </c>
      <c r="AZ49" s="75">
        <v>0</v>
      </c>
      <c r="BA49" s="75">
        <v>0</v>
      </c>
      <c r="BB49" s="75">
        <v>0</v>
      </c>
      <c r="BC49" s="75">
        <v>0</v>
      </c>
      <c r="BD49" s="75">
        <v>0</v>
      </c>
      <c r="BE49" s="75">
        <v>0</v>
      </c>
      <c r="BF49" s="75">
        <v>0</v>
      </c>
      <c r="BG49" s="75">
        <v>0</v>
      </c>
      <c r="BH49" s="75">
        <v>0</v>
      </c>
      <c r="BI49" s="75">
        <v>0</v>
      </c>
      <c r="BJ49" s="75">
        <v>0</v>
      </c>
      <c r="BK49" s="75">
        <v>0</v>
      </c>
      <c r="BL49" s="75">
        <v>0</v>
      </c>
      <c r="BM49" s="75">
        <v>0</v>
      </c>
      <c r="BN49" s="75">
        <v>0</v>
      </c>
      <c r="BO49" s="75">
        <v>0</v>
      </c>
      <c r="BP49" s="75">
        <v>0</v>
      </c>
      <c r="BQ49" s="75">
        <v>0</v>
      </c>
      <c r="BR49" s="75">
        <v>0</v>
      </c>
      <c r="BS49" s="75">
        <v>0</v>
      </c>
      <c r="BT49" s="75">
        <v>0</v>
      </c>
      <c r="BU49" s="75">
        <v>0</v>
      </c>
      <c r="BV49" s="75">
        <v>0</v>
      </c>
      <c r="BW49" s="75">
        <v>0</v>
      </c>
      <c r="BX49" s="75">
        <v>0</v>
      </c>
      <c r="BY49" s="75">
        <v>0</v>
      </c>
      <c r="BZ49" s="75">
        <v>0</v>
      </c>
      <c r="CA49" s="75">
        <v>0</v>
      </c>
      <c r="CB49" s="75">
        <v>0</v>
      </c>
      <c r="CC49" s="75">
        <v>0</v>
      </c>
      <c r="CD49" s="75">
        <v>0</v>
      </c>
      <c r="CE49" s="75">
        <v>0</v>
      </c>
      <c r="CF49" s="75">
        <v>0</v>
      </c>
      <c r="CG49" s="75">
        <v>0</v>
      </c>
      <c r="CH49" s="75">
        <v>0</v>
      </c>
      <c r="CI49" s="75">
        <v>0</v>
      </c>
      <c r="CJ49" s="75">
        <v>0</v>
      </c>
      <c r="CK49" s="75">
        <v>0</v>
      </c>
      <c r="CL49" s="75">
        <v>0</v>
      </c>
      <c r="CM49" s="75">
        <v>0</v>
      </c>
      <c r="CN49" s="75">
        <v>0</v>
      </c>
      <c r="CO49" s="75">
        <v>0</v>
      </c>
      <c r="CP49" s="75">
        <v>0</v>
      </c>
      <c r="CQ49" s="75">
        <v>0</v>
      </c>
      <c r="CR49" s="75">
        <v>0</v>
      </c>
      <c r="CS49" s="75">
        <v>0</v>
      </c>
      <c r="CT49" s="75">
        <v>0</v>
      </c>
      <c r="CU49" s="75">
        <v>0</v>
      </c>
      <c r="CV49" s="75">
        <v>0</v>
      </c>
      <c r="CW49" s="75">
        <v>0</v>
      </c>
      <c r="CX49" s="75">
        <v>0</v>
      </c>
      <c r="CY49" s="75">
        <v>0</v>
      </c>
      <c r="CZ49" s="75">
        <v>0</v>
      </c>
      <c r="DA49" s="75">
        <v>0</v>
      </c>
      <c r="DB49" s="75">
        <v>0</v>
      </c>
      <c r="DC49" s="75">
        <v>0</v>
      </c>
      <c r="DD49" s="75">
        <v>0</v>
      </c>
      <c r="DE49" s="75">
        <v>0</v>
      </c>
      <c r="DF49" s="75">
        <v>0</v>
      </c>
      <c r="DG49" s="75">
        <v>0</v>
      </c>
      <c r="DH49" s="75">
        <v>0</v>
      </c>
      <c r="DI49" s="75">
        <v>0</v>
      </c>
      <c r="DJ49" s="75">
        <v>0</v>
      </c>
      <c r="DK49" s="75">
        <v>0</v>
      </c>
      <c r="DL49" s="75">
        <v>0</v>
      </c>
      <c r="DM49" s="75">
        <v>0</v>
      </c>
      <c r="DN49" s="75">
        <v>0</v>
      </c>
      <c r="DO49" s="75">
        <v>0</v>
      </c>
      <c r="DP49" s="75">
        <v>0</v>
      </c>
      <c r="DQ49" s="75">
        <v>0</v>
      </c>
      <c r="DR49" s="75">
        <v>0</v>
      </c>
      <c r="DS49" s="75">
        <v>0</v>
      </c>
      <c r="DT49" s="75">
        <v>0</v>
      </c>
      <c r="DU49" s="75">
        <v>0</v>
      </c>
      <c r="DV49" s="75">
        <v>0</v>
      </c>
      <c r="DW49" s="75">
        <v>0</v>
      </c>
      <c r="DX49" s="75">
        <v>0</v>
      </c>
      <c r="DY49" s="75">
        <v>0</v>
      </c>
      <c r="DZ49" s="75">
        <v>0</v>
      </c>
      <c r="EA49" s="75">
        <v>0</v>
      </c>
      <c r="EB49" s="75">
        <v>0</v>
      </c>
      <c r="EC49" s="75">
        <v>0</v>
      </c>
      <c r="ED49" s="75">
        <v>0</v>
      </c>
    </row>
    <row r="50" spans="1:681" s="75" customFormat="1" x14ac:dyDescent="0.35">
      <c r="A50" s="75" t="s">
        <v>51</v>
      </c>
      <c r="B50" s="75">
        <v>3</v>
      </c>
      <c r="C50" s="75">
        <v>0</v>
      </c>
      <c r="D50" s="75">
        <v>0</v>
      </c>
      <c r="E50" s="75">
        <v>0</v>
      </c>
      <c r="F50" s="75">
        <v>0</v>
      </c>
      <c r="G50" s="75">
        <v>1</v>
      </c>
      <c r="H50" s="75">
        <v>0</v>
      </c>
      <c r="I50" s="75">
        <v>6</v>
      </c>
      <c r="J50" s="75">
        <v>0</v>
      </c>
      <c r="K50" s="75">
        <v>6</v>
      </c>
      <c r="L50" s="75">
        <v>0</v>
      </c>
      <c r="M50" s="75">
        <v>0</v>
      </c>
      <c r="N50" s="75">
        <v>0</v>
      </c>
      <c r="O50" s="75">
        <v>0</v>
      </c>
      <c r="P50" s="75">
        <v>23</v>
      </c>
      <c r="Q50" s="75">
        <v>17</v>
      </c>
      <c r="R50" s="75">
        <v>0</v>
      </c>
      <c r="S50" s="75">
        <v>0</v>
      </c>
      <c r="T50" s="75">
        <v>0</v>
      </c>
      <c r="U50" s="75">
        <v>0</v>
      </c>
      <c r="V50" s="75">
        <v>0</v>
      </c>
      <c r="W50" s="75">
        <v>11</v>
      </c>
      <c r="X50" s="75">
        <v>16</v>
      </c>
      <c r="Y50" s="75">
        <v>0</v>
      </c>
      <c r="Z50" s="75">
        <v>0</v>
      </c>
      <c r="AA50" s="75">
        <v>0</v>
      </c>
      <c r="AB50" s="75">
        <v>0</v>
      </c>
      <c r="AC50" s="75">
        <v>0</v>
      </c>
      <c r="AD50" s="75">
        <v>0</v>
      </c>
      <c r="AE50" s="75">
        <v>23</v>
      </c>
      <c r="AF50" s="75">
        <v>0</v>
      </c>
      <c r="AG50" s="75">
        <v>0</v>
      </c>
      <c r="AH50" s="75">
        <v>0</v>
      </c>
      <c r="AI50" s="75">
        <v>0</v>
      </c>
      <c r="AJ50" s="75">
        <v>0</v>
      </c>
      <c r="AK50" s="75">
        <v>9</v>
      </c>
      <c r="AL50" s="75">
        <v>18</v>
      </c>
      <c r="AM50" s="75">
        <v>4</v>
      </c>
      <c r="AN50" s="75">
        <v>4</v>
      </c>
      <c r="AO50" s="75">
        <v>3</v>
      </c>
      <c r="AP50" s="75">
        <v>15</v>
      </c>
      <c r="AQ50" s="75">
        <v>0</v>
      </c>
      <c r="AR50" s="75">
        <v>20</v>
      </c>
      <c r="AS50" s="75">
        <v>0</v>
      </c>
      <c r="AT50" s="75">
        <v>3</v>
      </c>
      <c r="AU50" s="75">
        <v>5</v>
      </c>
      <c r="AV50" s="75">
        <v>21</v>
      </c>
      <c r="AW50" s="75">
        <v>12</v>
      </c>
      <c r="AX50" s="75">
        <v>0</v>
      </c>
      <c r="AY50" s="75">
        <v>0</v>
      </c>
      <c r="AZ50" s="75">
        <v>2</v>
      </c>
      <c r="BA50" s="75">
        <v>3</v>
      </c>
      <c r="BB50" s="75">
        <v>0</v>
      </c>
      <c r="BC50" s="75">
        <v>21</v>
      </c>
      <c r="BD50" s="75">
        <v>4</v>
      </c>
      <c r="BE50" s="75">
        <v>0</v>
      </c>
      <c r="BF50" s="75">
        <v>26</v>
      </c>
      <c r="BG50" s="75">
        <v>5</v>
      </c>
      <c r="BH50" s="75">
        <v>0</v>
      </c>
      <c r="BI50" s="75">
        <v>10</v>
      </c>
      <c r="BJ50" s="75">
        <v>4</v>
      </c>
      <c r="BK50" s="75">
        <v>0</v>
      </c>
      <c r="BL50" s="75">
        <v>0</v>
      </c>
      <c r="BM50" s="75">
        <v>0</v>
      </c>
      <c r="BN50" s="75">
        <v>0</v>
      </c>
      <c r="BO50" s="75">
        <v>12</v>
      </c>
      <c r="BP50" s="75">
        <v>0</v>
      </c>
      <c r="BQ50" s="75">
        <v>14</v>
      </c>
      <c r="BR50" s="75">
        <v>1</v>
      </c>
      <c r="BS50" s="75">
        <v>0</v>
      </c>
      <c r="BT50" s="75">
        <v>1</v>
      </c>
      <c r="BU50" s="75">
        <v>20</v>
      </c>
      <c r="BV50" s="75">
        <v>5</v>
      </c>
      <c r="BW50" s="75">
        <v>30</v>
      </c>
      <c r="BX50" s="75">
        <v>13</v>
      </c>
      <c r="BY50" s="75">
        <v>9</v>
      </c>
      <c r="BZ50" s="75">
        <v>0</v>
      </c>
      <c r="CA50" s="75">
        <v>6</v>
      </c>
      <c r="CB50" s="75">
        <v>23</v>
      </c>
      <c r="CC50" s="75">
        <v>0</v>
      </c>
      <c r="CD50" s="75">
        <v>19</v>
      </c>
      <c r="CE50" s="75">
        <v>26</v>
      </c>
      <c r="CF50" s="75">
        <v>23</v>
      </c>
      <c r="CG50" s="75">
        <v>0</v>
      </c>
      <c r="CH50" s="75">
        <v>50</v>
      </c>
      <c r="CI50" s="75">
        <v>21</v>
      </c>
      <c r="CJ50" s="75">
        <v>30</v>
      </c>
      <c r="CK50" s="75">
        <v>6</v>
      </c>
      <c r="CL50" s="75">
        <v>0</v>
      </c>
      <c r="CM50" s="75">
        <v>0</v>
      </c>
      <c r="CN50" s="75">
        <v>0</v>
      </c>
      <c r="CO50" s="75">
        <v>0</v>
      </c>
      <c r="CP50" s="75">
        <v>0</v>
      </c>
      <c r="CQ50" s="75">
        <v>0</v>
      </c>
      <c r="CR50" s="75">
        <v>30</v>
      </c>
      <c r="CS50" s="75">
        <v>0</v>
      </c>
      <c r="CT50" s="75">
        <v>0</v>
      </c>
      <c r="CU50" s="75">
        <v>0</v>
      </c>
      <c r="CV50" s="75">
        <v>0</v>
      </c>
      <c r="CW50" s="75">
        <v>0</v>
      </c>
      <c r="CX50" s="75">
        <v>0</v>
      </c>
      <c r="CY50" s="75">
        <v>2</v>
      </c>
      <c r="CZ50" s="75">
        <v>12</v>
      </c>
      <c r="DA50" s="75">
        <v>0</v>
      </c>
      <c r="DB50" s="75">
        <v>0</v>
      </c>
      <c r="DC50" s="75">
        <v>0</v>
      </c>
      <c r="DD50" s="75">
        <v>16</v>
      </c>
      <c r="DE50" s="75">
        <v>3</v>
      </c>
      <c r="DF50" s="75">
        <v>0</v>
      </c>
      <c r="DG50" s="75">
        <v>1</v>
      </c>
      <c r="DH50" s="75">
        <v>0</v>
      </c>
      <c r="DI50" s="75">
        <v>0</v>
      </c>
      <c r="DJ50" s="75">
        <v>2</v>
      </c>
      <c r="DK50" s="75">
        <v>4</v>
      </c>
      <c r="DL50" s="75">
        <v>7</v>
      </c>
      <c r="DM50" s="75">
        <v>6</v>
      </c>
      <c r="DN50" s="75">
        <v>0</v>
      </c>
      <c r="DO50" s="75">
        <v>0</v>
      </c>
      <c r="DP50" s="75">
        <v>0</v>
      </c>
      <c r="DQ50" s="75">
        <v>2</v>
      </c>
      <c r="DR50" s="75">
        <v>0</v>
      </c>
      <c r="DS50" s="75">
        <v>0</v>
      </c>
      <c r="DT50" s="75">
        <v>0</v>
      </c>
      <c r="DU50" s="75">
        <v>0</v>
      </c>
      <c r="DV50" s="75">
        <v>0</v>
      </c>
      <c r="DW50" s="75">
        <v>9</v>
      </c>
      <c r="DX50" s="75">
        <v>0</v>
      </c>
      <c r="DY50" s="75">
        <v>0</v>
      </c>
      <c r="DZ50" s="75">
        <v>25</v>
      </c>
      <c r="EA50" s="75">
        <v>6</v>
      </c>
      <c r="EB50" s="75">
        <v>10</v>
      </c>
      <c r="EC50" s="75">
        <v>0</v>
      </c>
      <c r="ED50" s="75">
        <v>0</v>
      </c>
    </row>
    <row r="51" spans="1:681" s="75" customFormat="1" x14ac:dyDescent="0.35">
      <c r="A51" s="75" t="s">
        <v>71</v>
      </c>
      <c r="ED51" s="75">
        <v>59</v>
      </c>
    </row>
    <row r="52" spans="1:681" ht="16.149999999999999" customHeight="1" x14ac:dyDescent="0.35">
      <c r="A52" s="2" t="s">
        <v>83</v>
      </c>
      <c r="B52" s="2">
        <v>7</v>
      </c>
      <c r="C52" s="2">
        <v>10</v>
      </c>
      <c r="D52" s="2">
        <v>6</v>
      </c>
      <c r="E52" s="2">
        <v>8</v>
      </c>
      <c r="F52" s="2">
        <v>8</v>
      </c>
      <c r="G52" s="2">
        <v>10</v>
      </c>
      <c r="H52" s="2">
        <v>7</v>
      </c>
      <c r="I52" s="2">
        <v>9</v>
      </c>
      <c r="K52" s="2">
        <v>5</v>
      </c>
      <c r="L52" s="2">
        <v>8</v>
      </c>
      <c r="M52" s="2">
        <v>7</v>
      </c>
      <c r="N52" s="2">
        <v>8</v>
      </c>
      <c r="O52" s="2">
        <v>1</v>
      </c>
      <c r="P52" s="2">
        <v>7</v>
      </c>
      <c r="Q52" s="2">
        <v>7</v>
      </c>
      <c r="R52" s="2">
        <v>10</v>
      </c>
      <c r="S52" s="2">
        <v>17</v>
      </c>
      <c r="T52" s="2">
        <v>4</v>
      </c>
      <c r="U52" s="2">
        <v>4</v>
      </c>
      <c r="V52" s="2">
        <v>2</v>
      </c>
      <c r="W52" s="2">
        <v>4</v>
      </c>
      <c r="X52" s="2">
        <v>6</v>
      </c>
      <c r="Y52" s="2">
        <v>10</v>
      </c>
      <c r="Z52" s="2">
        <v>6</v>
      </c>
      <c r="AB52" s="2">
        <v>6</v>
      </c>
      <c r="AD52" s="2">
        <v>4</v>
      </c>
      <c r="AE52" s="2">
        <v>4</v>
      </c>
      <c r="AG52" s="73">
        <v>1</v>
      </c>
      <c r="AH52" s="73">
        <v>5</v>
      </c>
      <c r="AI52" s="73">
        <v>2</v>
      </c>
      <c r="AJ52" s="73">
        <v>1</v>
      </c>
      <c r="AK52" s="73">
        <v>2</v>
      </c>
      <c r="AL52" s="73">
        <v>1</v>
      </c>
      <c r="AM52" s="73"/>
      <c r="AN52" s="73"/>
      <c r="AO52" s="73"/>
      <c r="AP52" s="73"/>
      <c r="AQ52" s="73">
        <v>2</v>
      </c>
      <c r="AR52" s="73"/>
      <c r="AS52" s="73"/>
      <c r="AT52" s="73"/>
      <c r="AU52" s="73">
        <v>1</v>
      </c>
      <c r="AV52" s="73">
        <v>2</v>
      </c>
      <c r="AW52" s="73">
        <v>4</v>
      </c>
      <c r="AX52" s="73">
        <v>1</v>
      </c>
      <c r="AY52" s="73"/>
      <c r="AZ52" s="73">
        <v>3</v>
      </c>
      <c r="BA52" s="73">
        <v>1</v>
      </c>
      <c r="BB52" s="73"/>
      <c r="BC52" s="73"/>
      <c r="BD52" s="73"/>
      <c r="BE52" s="73"/>
      <c r="BF52" s="73">
        <v>2</v>
      </c>
      <c r="BG52" s="73">
        <v>3</v>
      </c>
      <c r="BH52" s="73"/>
      <c r="BI52" s="73"/>
      <c r="BJ52" s="73"/>
      <c r="BK52" s="95"/>
      <c r="BL52" s="95"/>
      <c r="BM52" s="95"/>
      <c r="BN52" s="95"/>
      <c r="BO52" s="95"/>
      <c r="BP52" s="95"/>
      <c r="BQ52" s="95"/>
      <c r="BR52" s="95"/>
      <c r="BS52" s="95"/>
      <c r="BT52" s="95"/>
      <c r="BU52" s="95"/>
      <c r="BV52" s="95"/>
      <c r="BW52" s="95"/>
      <c r="BX52" s="95"/>
      <c r="BY52" s="95"/>
      <c r="BZ52" s="95"/>
      <c r="CA52" s="95"/>
      <c r="CB52" s="95"/>
      <c r="CC52" s="95"/>
      <c r="CN52" s="2">
        <v>21</v>
      </c>
      <c r="CO52" s="2">
        <v>2</v>
      </c>
      <c r="CP52" s="2">
        <v>1</v>
      </c>
      <c r="CR52" s="2">
        <v>3</v>
      </c>
      <c r="CS52" s="2">
        <v>1</v>
      </c>
      <c r="CT52" s="2">
        <v>1</v>
      </c>
      <c r="CU52" s="2">
        <v>4</v>
      </c>
      <c r="CV52" s="2">
        <v>1</v>
      </c>
      <c r="CW52" s="2">
        <v>8</v>
      </c>
      <c r="CX52" s="2">
        <v>1</v>
      </c>
      <c r="CZ52" s="2">
        <v>1</v>
      </c>
      <c r="DC52" s="2">
        <v>3</v>
      </c>
      <c r="DD52" s="2">
        <v>3</v>
      </c>
      <c r="DE52" s="2">
        <v>3</v>
      </c>
      <c r="DG52" s="2">
        <v>5</v>
      </c>
      <c r="DI52" s="2">
        <v>2</v>
      </c>
      <c r="DJ52" s="2">
        <v>3</v>
      </c>
      <c r="DK52" s="2">
        <v>4</v>
      </c>
      <c r="DL52" s="2">
        <v>2</v>
      </c>
      <c r="DM52" s="2">
        <v>1</v>
      </c>
      <c r="DN52" s="2">
        <v>2</v>
      </c>
      <c r="DP52" s="2">
        <v>2</v>
      </c>
      <c r="DR52" s="2">
        <v>5</v>
      </c>
      <c r="DU52" s="2">
        <v>3</v>
      </c>
      <c r="DV52" s="2">
        <v>4</v>
      </c>
      <c r="DW52" s="2">
        <v>5</v>
      </c>
      <c r="DX52" s="2">
        <v>2</v>
      </c>
      <c r="DY52" s="2">
        <v>1</v>
      </c>
      <c r="DZ52" s="2">
        <v>1</v>
      </c>
      <c r="EA52" s="2">
        <v>2</v>
      </c>
      <c r="EB52" s="2">
        <v>5</v>
      </c>
    </row>
    <row r="53" spans="1:681" ht="17.5" customHeight="1" x14ac:dyDescent="0.35">
      <c r="A53" s="2" t="s">
        <v>84</v>
      </c>
      <c r="B53" s="2">
        <v>14</v>
      </c>
      <c r="C53" s="2">
        <v>13</v>
      </c>
      <c r="D53" s="2">
        <v>17</v>
      </c>
      <c r="E53" s="2">
        <v>17</v>
      </c>
      <c r="F53" s="2">
        <v>14</v>
      </c>
      <c r="G53" s="2">
        <v>19</v>
      </c>
      <c r="H53" s="2">
        <v>2</v>
      </c>
      <c r="I53" s="2">
        <v>11</v>
      </c>
      <c r="K53" s="2">
        <v>8</v>
      </c>
      <c r="L53" s="2">
        <v>19</v>
      </c>
      <c r="M53" s="2">
        <v>17</v>
      </c>
      <c r="N53" s="2">
        <v>13</v>
      </c>
      <c r="O53" s="2">
        <v>5</v>
      </c>
      <c r="P53" s="2">
        <v>14</v>
      </c>
      <c r="Q53" s="2">
        <v>22</v>
      </c>
      <c r="R53" s="2">
        <v>18</v>
      </c>
      <c r="S53" s="2">
        <v>12</v>
      </c>
      <c r="T53" s="2">
        <v>17</v>
      </c>
      <c r="U53" s="2">
        <v>16</v>
      </c>
      <c r="V53" s="2">
        <v>4</v>
      </c>
      <c r="W53" s="2">
        <v>17</v>
      </c>
      <c r="X53" s="2">
        <v>20</v>
      </c>
      <c r="Y53" s="2">
        <v>24</v>
      </c>
      <c r="Z53" s="2">
        <v>19</v>
      </c>
      <c r="AB53" s="2">
        <v>12</v>
      </c>
      <c r="AC53" s="2">
        <v>9</v>
      </c>
      <c r="AD53" s="2">
        <v>16</v>
      </c>
      <c r="AE53" s="2">
        <v>29</v>
      </c>
      <c r="AG53" s="6">
        <v>19</v>
      </c>
      <c r="AH53" s="6">
        <v>25</v>
      </c>
      <c r="AI53" s="6">
        <v>21</v>
      </c>
      <c r="AJ53" s="6">
        <v>5</v>
      </c>
      <c r="AK53" s="6">
        <v>20</v>
      </c>
      <c r="AL53" s="6">
        <v>26</v>
      </c>
      <c r="AM53" s="6">
        <v>19</v>
      </c>
      <c r="AN53" s="6">
        <v>18</v>
      </c>
      <c r="AO53" s="6">
        <v>17</v>
      </c>
      <c r="AP53" s="6">
        <v>20</v>
      </c>
      <c r="AQ53" s="6">
        <v>7</v>
      </c>
      <c r="AR53" s="6">
        <v>13</v>
      </c>
      <c r="AS53" s="6">
        <v>22</v>
      </c>
      <c r="AT53" s="6">
        <v>14</v>
      </c>
      <c r="AU53" s="6">
        <v>30</v>
      </c>
      <c r="AV53" s="6">
        <v>18</v>
      </c>
      <c r="AW53" s="6">
        <v>15</v>
      </c>
      <c r="AX53" s="6">
        <v>5</v>
      </c>
      <c r="AY53" s="6">
        <v>17</v>
      </c>
      <c r="AZ53" s="6">
        <v>18</v>
      </c>
      <c r="BA53" s="6">
        <v>19</v>
      </c>
      <c r="BB53" s="6">
        <v>18</v>
      </c>
      <c r="BC53" s="6">
        <v>24</v>
      </c>
      <c r="BD53" s="6">
        <v>22</v>
      </c>
      <c r="BE53" s="6">
        <v>5</v>
      </c>
      <c r="BF53" s="6">
        <v>22</v>
      </c>
      <c r="BG53" s="6">
        <v>17</v>
      </c>
      <c r="BH53" s="6">
        <v>17</v>
      </c>
      <c r="BI53" s="6">
        <v>24</v>
      </c>
      <c r="BJ53" s="6">
        <v>28</v>
      </c>
      <c r="BK53" s="96"/>
      <c r="BL53" s="96"/>
      <c r="BM53" s="96"/>
      <c r="BN53" s="96"/>
      <c r="BO53" s="96"/>
      <c r="BP53" s="96"/>
      <c r="BQ53" s="96"/>
      <c r="BR53" s="96"/>
      <c r="BS53" s="96"/>
      <c r="BT53" s="96"/>
      <c r="BU53" s="96"/>
      <c r="BV53" s="96"/>
      <c r="BW53" s="96"/>
      <c r="BX53" s="96"/>
      <c r="BY53" s="96"/>
      <c r="BZ53" s="96"/>
      <c r="CA53" s="96"/>
      <c r="CB53" s="96"/>
      <c r="CC53" s="96"/>
      <c r="CN53" s="2">
        <v>629</v>
      </c>
      <c r="CO53" s="2">
        <v>14</v>
      </c>
      <c r="CP53" s="2">
        <v>25</v>
      </c>
      <c r="CQ53" s="2">
        <v>22</v>
      </c>
      <c r="CR53" s="2">
        <v>21</v>
      </c>
      <c r="CS53" s="2">
        <v>18</v>
      </c>
      <c r="CT53" s="2">
        <v>8</v>
      </c>
      <c r="CU53" s="2">
        <v>19</v>
      </c>
      <c r="CV53" s="2">
        <v>21</v>
      </c>
      <c r="CW53" s="2">
        <v>21</v>
      </c>
      <c r="CX53" s="2">
        <v>19</v>
      </c>
      <c r="CY53" s="2">
        <v>15</v>
      </c>
      <c r="CZ53" s="2">
        <v>22</v>
      </c>
      <c r="DA53" s="2">
        <v>13</v>
      </c>
      <c r="DC53" s="2">
        <v>20</v>
      </c>
      <c r="DD53" s="2">
        <v>25</v>
      </c>
      <c r="DE53" s="2">
        <v>25</v>
      </c>
      <c r="DF53" s="2">
        <v>22</v>
      </c>
      <c r="DG53" s="2">
        <v>18</v>
      </c>
      <c r="DH53" s="2">
        <v>7</v>
      </c>
      <c r="DI53" s="2">
        <v>22</v>
      </c>
      <c r="DJ53" s="2">
        <v>20</v>
      </c>
      <c r="DK53" s="2">
        <v>23</v>
      </c>
      <c r="DL53" s="2">
        <v>18</v>
      </c>
      <c r="DM53" s="2">
        <v>21</v>
      </c>
      <c r="DN53" s="2">
        <v>15</v>
      </c>
      <c r="DO53" s="2">
        <v>6</v>
      </c>
      <c r="DP53" s="2">
        <v>17</v>
      </c>
      <c r="DQ53" s="2">
        <v>13</v>
      </c>
      <c r="DR53" s="2">
        <v>11</v>
      </c>
      <c r="DU53" s="2">
        <v>25</v>
      </c>
      <c r="DV53" s="2">
        <v>9</v>
      </c>
      <c r="DW53" s="2">
        <v>17</v>
      </c>
      <c r="DX53" s="2">
        <v>26</v>
      </c>
      <c r="DY53" s="2">
        <v>19</v>
      </c>
      <c r="DZ53" s="2">
        <v>27</v>
      </c>
      <c r="EA53" s="2">
        <v>17</v>
      </c>
      <c r="EB53" s="2">
        <v>22</v>
      </c>
      <c r="EC53" s="2">
        <v>10</v>
      </c>
    </row>
    <row r="54" spans="1:681" x14ac:dyDescent="0.35">
      <c r="A54" s="2" t="s">
        <v>52</v>
      </c>
    </row>
    <row r="55" spans="1:681" x14ac:dyDescent="0.35">
      <c r="A55" s="2" t="s">
        <v>53</v>
      </c>
    </row>
    <row r="56" spans="1:681" x14ac:dyDescent="0.35">
      <c r="A56" s="2" t="s">
        <v>54</v>
      </c>
    </row>
    <row r="57" spans="1:681" ht="14.25" customHeight="1" x14ac:dyDescent="0.35">
      <c r="A57" s="2" t="s">
        <v>55</v>
      </c>
      <c r="B57" s="2">
        <v>53</v>
      </c>
      <c r="C57" s="2">
        <v>55</v>
      </c>
      <c r="D57" s="2">
        <v>53</v>
      </c>
      <c r="E57" s="2">
        <v>60</v>
      </c>
      <c r="F57" s="2">
        <v>49</v>
      </c>
      <c r="G57" s="2">
        <v>55</v>
      </c>
      <c r="H57" s="2">
        <v>16</v>
      </c>
      <c r="I57" s="2">
        <v>57</v>
      </c>
      <c r="K57" s="2">
        <v>68</v>
      </c>
      <c r="L57" s="2">
        <v>58</v>
      </c>
      <c r="M57" s="2">
        <v>41</v>
      </c>
      <c r="N57" s="2">
        <v>58</v>
      </c>
      <c r="O57" s="2">
        <v>18</v>
      </c>
      <c r="P57" s="2">
        <v>62</v>
      </c>
      <c r="Q57" s="2">
        <v>65</v>
      </c>
      <c r="R57" s="2">
        <v>61</v>
      </c>
      <c r="S57" s="2">
        <v>54</v>
      </c>
      <c r="T57" s="2">
        <v>61</v>
      </c>
      <c r="U57" s="2">
        <v>59</v>
      </c>
      <c r="V57" s="2">
        <v>18</v>
      </c>
      <c r="W57" s="2">
        <v>55</v>
      </c>
      <c r="X57" s="2">
        <v>63</v>
      </c>
      <c r="Y57" s="2">
        <v>67</v>
      </c>
      <c r="Z57" s="2">
        <v>67</v>
      </c>
      <c r="AB57" s="2">
        <v>63</v>
      </c>
      <c r="AC57" s="2">
        <v>21</v>
      </c>
      <c r="AD57" s="2">
        <v>64</v>
      </c>
      <c r="AE57" s="2">
        <v>66</v>
      </c>
      <c r="AG57" s="2">
        <v>76</v>
      </c>
      <c r="AH57" s="2">
        <v>51</v>
      </c>
      <c r="AI57" s="2">
        <v>66</v>
      </c>
      <c r="AJ57" s="2">
        <v>21</v>
      </c>
      <c r="AK57" s="2">
        <v>62</v>
      </c>
      <c r="AL57" s="2">
        <v>66</v>
      </c>
      <c r="AM57" s="2">
        <v>68</v>
      </c>
      <c r="AN57" s="2">
        <v>59</v>
      </c>
      <c r="AO57" s="2">
        <v>60</v>
      </c>
      <c r="AP57" s="2">
        <v>63</v>
      </c>
      <c r="AQ57" s="2">
        <v>10</v>
      </c>
      <c r="BK57" s="72"/>
      <c r="BL57" s="72"/>
      <c r="BM57" s="72"/>
      <c r="BN57" s="72"/>
      <c r="BO57" s="72"/>
      <c r="BP57" s="72"/>
      <c r="BQ57" s="72"/>
      <c r="BR57" s="72"/>
      <c r="BS57" s="72"/>
      <c r="BT57" s="72"/>
      <c r="BU57" s="72"/>
      <c r="BV57" s="72"/>
      <c r="BW57" s="72"/>
      <c r="BX57" s="72"/>
      <c r="BY57" s="72"/>
      <c r="BZ57" s="72"/>
      <c r="CA57" s="72"/>
      <c r="CB57" s="72"/>
      <c r="CC57" s="72"/>
      <c r="CO57" s="2">
        <v>44</v>
      </c>
      <c r="CP57" s="2">
        <v>51</v>
      </c>
      <c r="CQ57" s="2">
        <v>49</v>
      </c>
      <c r="CR57" s="2">
        <v>59</v>
      </c>
      <c r="CS57" s="2">
        <v>55</v>
      </c>
      <c r="CT57" s="2">
        <v>18</v>
      </c>
      <c r="CU57" s="2">
        <v>57</v>
      </c>
      <c r="CV57" s="2">
        <v>57</v>
      </c>
      <c r="CW57" s="2">
        <v>53</v>
      </c>
      <c r="CX57" s="2">
        <v>51</v>
      </c>
      <c r="CY57" s="2">
        <v>43</v>
      </c>
      <c r="CZ57" s="2">
        <v>63</v>
      </c>
      <c r="DA57" s="2">
        <v>24</v>
      </c>
      <c r="DC57" s="2">
        <v>55</v>
      </c>
      <c r="DD57" s="2">
        <v>61</v>
      </c>
      <c r="DE57" s="2">
        <v>69</v>
      </c>
      <c r="DF57" s="2">
        <v>43</v>
      </c>
      <c r="DG57" s="2">
        <v>59</v>
      </c>
      <c r="DH57" s="2">
        <v>25</v>
      </c>
      <c r="DI57" s="2">
        <v>55</v>
      </c>
      <c r="DJ57" s="2">
        <v>60</v>
      </c>
      <c r="DK57" s="2">
        <v>64</v>
      </c>
      <c r="DL57" s="2">
        <v>64</v>
      </c>
      <c r="DM57" s="2">
        <v>56</v>
      </c>
      <c r="DN57" s="2">
        <v>58</v>
      </c>
      <c r="DO57" s="2">
        <v>25</v>
      </c>
      <c r="DP57" s="2">
        <v>56</v>
      </c>
      <c r="DQ57" s="2">
        <v>62</v>
      </c>
      <c r="DR57" s="2">
        <v>62</v>
      </c>
      <c r="DU57" s="2">
        <v>67</v>
      </c>
      <c r="DV57" s="2">
        <v>28</v>
      </c>
      <c r="DW57" s="2">
        <v>53</v>
      </c>
      <c r="DX57" s="2">
        <v>75</v>
      </c>
      <c r="DY57" s="2">
        <v>68</v>
      </c>
      <c r="DZ57" s="2">
        <v>63</v>
      </c>
      <c r="EA57" s="2">
        <v>62</v>
      </c>
      <c r="EB57" s="2">
        <v>55</v>
      </c>
      <c r="EC57" s="2">
        <v>24</v>
      </c>
    </row>
    <row r="58" spans="1:681" x14ac:dyDescent="0.35">
      <c r="A58" s="2" t="s">
        <v>56</v>
      </c>
    </row>
    <row r="59" spans="1:681" x14ac:dyDescent="0.35">
      <c r="A59" s="2" t="s">
        <v>57</v>
      </c>
    </row>
    <row r="60" spans="1:681" x14ac:dyDescent="0.35">
      <c r="A60" s="2" t="s">
        <v>58</v>
      </c>
      <c r="L60" s="2">
        <v>180</v>
      </c>
      <c r="M60" s="2">
        <v>19</v>
      </c>
      <c r="N60" s="2">
        <v>20</v>
      </c>
      <c r="O60" s="2">
        <v>20</v>
      </c>
      <c r="P60" s="2">
        <v>20</v>
      </c>
      <c r="Q60" s="2">
        <v>20</v>
      </c>
      <c r="R60" s="2">
        <v>20</v>
      </c>
      <c r="S60" s="2">
        <v>25</v>
      </c>
      <c r="T60" s="2">
        <v>25</v>
      </c>
      <c r="U60" s="2">
        <v>25</v>
      </c>
      <c r="V60" s="2">
        <v>25</v>
      </c>
      <c r="W60" s="2">
        <v>25</v>
      </c>
      <c r="X60" s="2">
        <v>31</v>
      </c>
      <c r="Y60" s="2">
        <v>25</v>
      </c>
      <c r="Z60" s="2">
        <v>11</v>
      </c>
      <c r="AB60" s="2">
        <v>7</v>
      </c>
      <c r="AC60" s="2">
        <v>25</v>
      </c>
      <c r="AD60" s="2">
        <v>25</v>
      </c>
      <c r="AE60" s="2">
        <v>18</v>
      </c>
      <c r="AG60" s="72">
        <v>19</v>
      </c>
      <c r="AH60" s="72">
        <v>21</v>
      </c>
      <c r="AI60" s="72">
        <v>26</v>
      </c>
      <c r="AJ60" s="72">
        <v>5</v>
      </c>
      <c r="AK60" s="72">
        <v>21</v>
      </c>
      <c r="AL60" s="72">
        <v>34</v>
      </c>
      <c r="AM60" s="72">
        <v>30</v>
      </c>
      <c r="AN60" s="72">
        <v>24</v>
      </c>
      <c r="AO60" s="72">
        <v>21</v>
      </c>
      <c r="AP60" s="72">
        <v>21</v>
      </c>
      <c r="AQ60" s="72">
        <v>7</v>
      </c>
      <c r="AR60" s="72">
        <v>17</v>
      </c>
      <c r="AS60" s="72">
        <v>21</v>
      </c>
      <c r="AT60" s="72">
        <v>15</v>
      </c>
      <c r="AU60" s="72">
        <v>23</v>
      </c>
      <c r="AV60" s="72">
        <v>21</v>
      </c>
      <c r="AW60" s="72">
        <v>24</v>
      </c>
      <c r="AX60" s="72">
        <v>8</v>
      </c>
      <c r="AY60" s="72">
        <v>20</v>
      </c>
      <c r="AZ60" s="72">
        <v>19</v>
      </c>
      <c r="BA60" s="72">
        <v>18</v>
      </c>
      <c r="BB60" s="72">
        <v>16</v>
      </c>
      <c r="BC60" s="72">
        <v>29</v>
      </c>
      <c r="BD60" s="72">
        <v>21</v>
      </c>
      <c r="BE60" s="72">
        <v>10</v>
      </c>
      <c r="BF60" s="72">
        <v>22</v>
      </c>
      <c r="BG60" s="72">
        <v>23</v>
      </c>
      <c r="BH60" s="72">
        <v>19</v>
      </c>
      <c r="BI60" s="72">
        <v>24</v>
      </c>
      <c r="BJ60" s="72">
        <v>27</v>
      </c>
      <c r="BK60" s="72"/>
      <c r="BL60" s="72"/>
      <c r="BM60" s="72"/>
      <c r="BN60" s="72"/>
      <c r="BO60" s="72"/>
      <c r="BP60" s="72"/>
      <c r="BQ60" s="72"/>
      <c r="BR60" s="72"/>
      <c r="BS60" s="72"/>
      <c r="BT60" s="72"/>
      <c r="BU60" s="72"/>
      <c r="BV60" s="72"/>
      <c r="BW60" s="72"/>
      <c r="BX60" s="72"/>
      <c r="BY60" s="72"/>
      <c r="BZ60" s="72"/>
      <c r="CA60" s="72"/>
      <c r="CB60" s="72"/>
      <c r="CC60" s="72"/>
      <c r="CD60" s="75"/>
      <c r="CJ60" s="75"/>
      <c r="CN60" s="2">
        <v>536</v>
      </c>
      <c r="CO60" s="2">
        <v>23</v>
      </c>
      <c r="CP60" s="2">
        <v>25</v>
      </c>
      <c r="CQ60" s="2">
        <v>21</v>
      </c>
      <c r="CR60" s="2">
        <v>7</v>
      </c>
      <c r="CS60" s="2">
        <v>24</v>
      </c>
      <c r="CT60" s="2">
        <v>9</v>
      </c>
      <c r="CU60" s="2">
        <v>22</v>
      </c>
      <c r="CV60" s="2">
        <v>20</v>
      </c>
      <c r="CW60" s="2">
        <v>29</v>
      </c>
      <c r="CX60" s="2">
        <v>20</v>
      </c>
      <c r="CY60" s="2">
        <v>19</v>
      </c>
      <c r="CZ60" s="2">
        <v>25</v>
      </c>
      <c r="DA60" s="2">
        <v>14</v>
      </c>
      <c r="DC60" s="2">
        <v>26</v>
      </c>
      <c r="DD60" s="2">
        <v>25</v>
      </c>
      <c r="DE60" s="2">
        <v>28</v>
      </c>
      <c r="DF60" s="2">
        <v>24</v>
      </c>
      <c r="DG60" s="2">
        <v>26</v>
      </c>
      <c r="DH60" s="2">
        <v>7</v>
      </c>
      <c r="DI60" s="2">
        <v>23</v>
      </c>
      <c r="DJ60" s="2">
        <v>21</v>
      </c>
      <c r="DK60" s="2">
        <v>31</v>
      </c>
      <c r="DL60" s="2">
        <v>21</v>
      </c>
      <c r="DM60" s="2">
        <v>18</v>
      </c>
      <c r="DN60" s="2">
        <v>16</v>
      </c>
      <c r="DO60" s="2">
        <v>6</v>
      </c>
      <c r="DP60" s="2">
        <v>30</v>
      </c>
      <c r="DQ60" s="2">
        <v>24</v>
      </c>
      <c r="DR60" s="2">
        <v>25</v>
      </c>
      <c r="DU60" s="2">
        <v>20</v>
      </c>
      <c r="DV60" s="2">
        <v>11</v>
      </c>
      <c r="DW60" s="2">
        <v>34</v>
      </c>
      <c r="DX60" s="2">
        <v>27</v>
      </c>
      <c r="DY60" s="2">
        <v>29</v>
      </c>
      <c r="DZ60" s="2">
        <v>27</v>
      </c>
      <c r="EA60" s="2">
        <v>22</v>
      </c>
      <c r="EB60" s="2">
        <v>31</v>
      </c>
      <c r="EC60" s="2">
        <v>7</v>
      </c>
    </row>
    <row r="61" spans="1:681" s="35" customFormat="1" x14ac:dyDescent="0.35">
      <c r="A61" s="2" t="s">
        <v>59</v>
      </c>
      <c r="B61" s="37">
        <f t="shared" ref="B61:BJ61" si="83">IFERROR(B60/B4*100,0)</f>
        <v>0</v>
      </c>
      <c r="C61" s="37">
        <f t="shared" si="83"/>
        <v>0</v>
      </c>
      <c r="D61" s="37">
        <f t="shared" si="83"/>
        <v>0</v>
      </c>
      <c r="E61" s="37">
        <f t="shared" si="83"/>
        <v>0</v>
      </c>
      <c r="F61" s="37">
        <f t="shared" si="83"/>
        <v>0</v>
      </c>
      <c r="G61" s="37">
        <f t="shared" si="83"/>
        <v>0</v>
      </c>
      <c r="H61" s="37">
        <f t="shared" si="83"/>
        <v>0</v>
      </c>
      <c r="I61" s="37">
        <f t="shared" si="83"/>
        <v>0</v>
      </c>
      <c r="J61" s="37">
        <f t="shared" si="83"/>
        <v>0</v>
      </c>
      <c r="K61" s="37">
        <f t="shared" si="83"/>
        <v>0</v>
      </c>
      <c r="L61" s="37">
        <f t="shared" si="83"/>
        <v>209.30232558139537</v>
      </c>
      <c r="M61" s="37">
        <f t="shared" si="83"/>
        <v>27.142857142857142</v>
      </c>
      <c r="N61" s="37">
        <f t="shared" si="83"/>
        <v>20.833333333333336</v>
      </c>
      <c r="O61" s="37">
        <f t="shared" si="83"/>
        <v>66.666666666666657</v>
      </c>
      <c r="P61" s="37">
        <f t="shared" si="83"/>
        <v>23.809523809523807</v>
      </c>
      <c r="Q61" s="37">
        <f t="shared" si="83"/>
        <v>21.276595744680851</v>
      </c>
      <c r="R61" s="37">
        <f t="shared" si="83"/>
        <v>20.618556701030926</v>
      </c>
      <c r="S61" s="37">
        <f t="shared" si="83"/>
        <v>29.411764705882355</v>
      </c>
      <c r="T61" s="37">
        <f t="shared" si="83"/>
        <v>29.069767441860467</v>
      </c>
      <c r="U61" s="37">
        <f t="shared" si="83"/>
        <v>27.777777777777779</v>
      </c>
      <c r="V61" s="37">
        <f t="shared" si="83"/>
        <v>89.285714285714292</v>
      </c>
      <c r="W61" s="37">
        <f t="shared" si="83"/>
        <v>30.120481927710845</v>
      </c>
      <c r="X61" s="37">
        <f t="shared" si="83"/>
        <v>31.632653061224492</v>
      </c>
      <c r="Y61" s="37">
        <f t="shared" si="83"/>
        <v>28.40909090909091</v>
      </c>
      <c r="Z61" s="37">
        <f t="shared" si="83"/>
        <v>9.8214285714285712</v>
      </c>
      <c r="AA61" s="37">
        <f t="shared" si="83"/>
        <v>0</v>
      </c>
      <c r="AB61" s="37">
        <f t="shared" si="83"/>
        <v>7.0707070707070701</v>
      </c>
      <c r="AC61" s="37">
        <f t="shared" si="83"/>
        <v>80.645161290322577</v>
      </c>
      <c r="AD61" s="37">
        <f t="shared" si="83"/>
        <v>26.315789473684209</v>
      </c>
      <c r="AE61" s="37">
        <f t="shared" si="83"/>
        <v>15.517241379310345</v>
      </c>
      <c r="AF61" s="37">
        <f t="shared" si="83"/>
        <v>0</v>
      </c>
      <c r="AG61" s="37">
        <f t="shared" si="83"/>
        <v>25</v>
      </c>
      <c r="AH61" s="37">
        <f t="shared" si="83"/>
        <v>24.418604651162788</v>
      </c>
      <c r="AI61" s="37">
        <f t="shared" si="83"/>
        <v>26</v>
      </c>
      <c r="AJ61" s="37">
        <f t="shared" si="83"/>
        <v>18.518518518518519</v>
      </c>
      <c r="AK61" s="37">
        <f t="shared" si="83"/>
        <v>21.649484536082475</v>
      </c>
      <c r="AL61" s="37">
        <f t="shared" si="83"/>
        <v>34.343434343434339</v>
      </c>
      <c r="AM61" s="37">
        <f t="shared" si="83"/>
        <v>29.702970297029701</v>
      </c>
      <c r="AN61" s="37">
        <f t="shared" si="83"/>
        <v>26.373626373626376</v>
      </c>
      <c r="AO61" s="37">
        <f t="shared" si="83"/>
        <v>21.428571428571427</v>
      </c>
      <c r="AP61" s="37">
        <f t="shared" si="83"/>
        <v>20.792079207920793</v>
      </c>
      <c r="AQ61" s="37">
        <f t="shared" si="83"/>
        <v>24.137931034482758</v>
      </c>
      <c r="AR61" s="37">
        <f t="shared" si="83"/>
        <v>20.238095238095237</v>
      </c>
      <c r="AS61" s="37">
        <f t="shared" si="83"/>
        <v>25.301204819277107</v>
      </c>
      <c r="AT61" s="37">
        <f t="shared" si="83"/>
        <v>14.150943396226415</v>
      </c>
      <c r="AU61" s="37">
        <f t="shared" si="83"/>
        <v>20</v>
      </c>
      <c r="AV61" s="37">
        <f t="shared" si="83"/>
        <v>25.609756097560975</v>
      </c>
      <c r="AW61" s="37">
        <f t="shared" si="83"/>
        <v>25.263157894736842</v>
      </c>
      <c r="AX61" s="37">
        <f t="shared" si="83"/>
        <v>27.586206896551722</v>
      </c>
      <c r="AY61" s="37">
        <f t="shared" si="83"/>
        <v>22.471910112359549</v>
      </c>
      <c r="AZ61" s="37">
        <f t="shared" si="83"/>
        <v>17.272727272727273</v>
      </c>
      <c r="BA61" s="37">
        <f t="shared" si="83"/>
        <v>20.930232558139537</v>
      </c>
      <c r="BB61" s="37">
        <f t="shared" si="83"/>
        <v>19.047619047619047</v>
      </c>
      <c r="BC61" s="37">
        <f t="shared" si="83"/>
        <v>30.851063829787233</v>
      </c>
      <c r="BD61" s="37">
        <f t="shared" si="83"/>
        <v>21.875</v>
      </c>
      <c r="BE61" s="37">
        <f t="shared" si="83"/>
        <v>38.461538461538467</v>
      </c>
      <c r="BF61" s="37">
        <f t="shared" si="83"/>
        <v>20.754716981132077</v>
      </c>
      <c r="BG61" s="37">
        <f t="shared" si="83"/>
        <v>22.549019607843139</v>
      </c>
      <c r="BH61" s="37">
        <f t="shared" si="83"/>
        <v>18.627450980392158</v>
      </c>
      <c r="BI61" s="37">
        <f t="shared" si="83"/>
        <v>24</v>
      </c>
      <c r="BJ61" s="37">
        <f t="shared" si="83"/>
        <v>22.314049586776861</v>
      </c>
      <c r="BK61" s="37">
        <f t="shared" ref="BK61:CN61" si="84">IFERROR(BK60/BK4*100,0)</f>
        <v>0</v>
      </c>
      <c r="BL61" s="37">
        <f t="shared" si="84"/>
        <v>0</v>
      </c>
      <c r="BM61" s="37">
        <f t="shared" si="84"/>
        <v>0</v>
      </c>
      <c r="BN61" s="37">
        <f t="shared" si="84"/>
        <v>0</v>
      </c>
      <c r="BO61" s="37">
        <f t="shared" si="84"/>
        <v>0</v>
      </c>
      <c r="BP61" s="37">
        <f t="shared" si="84"/>
        <v>0</v>
      </c>
      <c r="BQ61" s="37">
        <f t="shared" si="84"/>
        <v>0</v>
      </c>
      <c r="BR61" s="37">
        <f t="shared" si="84"/>
        <v>0</v>
      </c>
      <c r="BS61" s="37">
        <f t="shared" si="84"/>
        <v>0</v>
      </c>
      <c r="BT61" s="37">
        <f t="shared" si="84"/>
        <v>0</v>
      </c>
      <c r="BU61" s="37">
        <f t="shared" si="84"/>
        <v>0</v>
      </c>
      <c r="BV61" s="37">
        <f t="shared" si="84"/>
        <v>0</v>
      </c>
      <c r="BW61" s="37">
        <f t="shared" si="84"/>
        <v>0</v>
      </c>
      <c r="BX61" s="37">
        <f t="shared" si="84"/>
        <v>0</v>
      </c>
      <c r="BY61" s="37">
        <f t="shared" si="84"/>
        <v>0</v>
      </c>
      <c r="BZ61" s="37">
        <f t="shared" si="84"/>
        <v>0</v>
      </c>
      <c r="CA61" s="37">
        <f t="shared" si="84"/>
        <v>0</v>
      </c>
      <c r="CB61" s="37">
        <f t="shared" si="84"/>
        <v>0</v>
      </c>
      <c r="CC61" s="37">
        <f t="shared" si="84"/>
        <v>0</v>
      </c>
      <c r="CD61" s="37">
        <f t="shared" si="84"/>
        <v>0</v>
      </c>
      <c r="CE61" s="37">
        <f t="shared" si="84"/>
        <v>0</v>
      </c>
      <c r="CF61" s="37">
        <f t="shared" si="84"/>
        <v>0</v>
      </c>
      <c r="CG61" s="37">
        <f t="shared" si="84"/>
        <v>0</v>
      </c>
      <c r="CH61" s="37">
        <f t="shared" si="84"/>
        <v>0</v>
      </c>
      <c r="CI61" s="37">
        <f t="shared" si="84"/>
        <v>0</v>
      </c>
      <c r="CJ61" s="37">
        <f t="shared" si="84"/>
        <v>0</v>
      </c>
      <c r="CK61" s="37">
        <f t="shared" si="84"/>
        <v>0</v>
      </c>
      <c r="CL61" s="37">
        <f t="shared" si="84"/>
        <v>0</v>
      </c>
      <c r="CM61" s="37">
        <f t="shared" si="84"/>
        <v>0</v>
      </c>
      <c r="CN61" s="37">
        <f t="shared" si="84"/>
        <v>1374.3589743589744</v>
      </c>
      <c r="CO61" s="37">
        <f t="shared" ref="CO61:EA61" si="85">IFERROR(CO60/CO4*100,0)</f>
        <v>34.328358208955223</v>
      </c>
      <c r="CP61" s="37">
        <f t="shared" si="85"/>
        <v>29.761904761904763</v>
      </c>
      <c r="CQ61" s="37">
        <f t="shared" si="85"/>
        <v>25</v>
      </c>
      <c r="CR61" s="37">
        <f t="shared" si="85"/>
        <v>8.536585365853659</v>
      </c>
      <c r="CS61" s="37">
        <f t="shared" si="85"/>
        <v>26.966292134831459</v>
      </c>
      <c r="CT61" s="37">
        <f t="shared" si="85"/>
        <v>32.142857142857146</v>
      </c>
      <c r="CU61" s="37">
        <f t="shared" si="85"/>
        <v>25.287356321839084</v>
      </c>
      <c r="CV61" s="37">
        <f t="shared" si="85"/>
        <v>22.988505747126435</v>
      </c>
      <c r="CW61" s="37">
        <f t="shared" si="85"/>
        <v>33.720930232558139</v>
      </c>
      <c r="CX61" s="37">
        <f t="shared" si="85"/>
        <v>24.390243902439025</v>
      </c>
      <c r="CY61" s="37">
        <f t="shared" si="85"/>
        <v>27.142857142857142</v>
      </c>
      <c r="CZ61" s="37">
        <f t="shared" si="85"/>
        <v>26.315789473684209</v>
      </c>
      <c r="DA61" s="37">
        <f t="shared" si="85"/>
        <v>43.75</v>
      </c>
      <c r="DB61" s="37">
        <f t="shared" si="85"/>
        <v>0</v>
      </c>
      <c r="DC61" s="37">
        <f t="shared" si="85"/>
        <v>26.530612244897959</v>
      </c>
      <c r="DD61" s="37">
        <f t="shared" si="85"/>
        <v>24.271844660194176</v>
      </c>
      <c r="DE61" s="37">
        <f t="shared" si="85"/>
        <v>28.865979381443296</v>
      </c>
      <c r="DF61" s="37">
        <f t="shared" si="85"/>
        <v>32.87671232876712</v>
      </c>
      <c r="DG61" s="37">
        <f t="shared" si="85"/>
        <v>26.530612244897959</v>
      </c>
      <c r="DH61" s="37">
        <f t="shared" si="85"/>
        <v>20</v>
      </c>
      <c r="DI61" s="37">
        <f t="shared" si="85"/>
        <v>25.274725274725274</v>
      </c>
      <c r="DJ61" s="37">
        <f t="shared" si="85"/>
        <v>23.076923076923077</v>
      </c>
      <c r="DK61" s="37">
        <f t="shared" si="85"/>
        <v>32.631578947368425</v>
      </c>
      <c r="DL61" s="37">
        <f t="shared" si="85"/>
        <v>23.863636363636363</v>
      </c>
      <c r="DM61" s="37">
        <f t="shared" si="85"/>
        <v>19.35483870967742</v>
      </c>
      <c r="DN61" s="37">
        <f t="shared" si="85"/>
        <v>17.021276595744681</v>
      </c>
      <c r="DO61" s="37">
        <f t="shared" si="85"/>
        <v>17.142857142857142</v>
      </c>
      <c r="DP61" s="37">
        <f t="shared" si="85"/>
        <v>31.914893617021278</v>
      </c>
      <c r="DQ61" s="37">
        <f t="shared" si="85"/>
        <v>24</v>
      </c>
      <c r="DR61" s="37">
        <f t="shared" si="85"/>
        <v>25</v>
      </c>
      <c r="DS61" s="37">
        <f t="shared" si="85"/>
        <v>0</v>
      </c>
      <c r="DT61" s="37">
        <f t="shared" si="85"/>
        <v>0</v>
      </c>
      <c r="DU61" s="37">
        <f t="shared" si="85"/>
        <v>20.408163265306122</v>
      </c>
      <c r="DV61" s="37">
        <f t="shared" si="85"/>
        <v>30.555555555555557</v>
      </c>
      <c r="DW61" s="37">
        <f t="shared" si="85"/>
        <v>34.693877551020407</v>
      </c>
      <c r="DX61" s="37">
        <f t="shared" si="85"/>
        <v>25.233644859813083</v>
      </c>
      <c r="DY61" s="37">
        <f t="shared" si="85"/>
        <v>31.521739130434785</v>
      </c>
      <c r="DZ61" s="37">
        <f t="shared" si="85"/>
        <v>29.670329670329672</v>
      </c>
      <c r="EA61" s="37">
        <f t="shared" si="85"/>
        <v>22.916666666666664</v>
      </c>
      <c r="EB61" s="37">
        <f t="shared" ref="EB61:EC61" si="86">IFERROR(EB60/EB4*100,0)</f>
        <v>30.693069306930692</v>
      </c>
      <c r="EC61" s="37">
        <f t="shared" si="86"/>
        <v>21.212121212121211</v>
      </c>
      <c r="ED61" s="37"/>
      <c r="EE61" s="37"/>
      <c r="EF61" s="37"/>
      <c r="EG61" s="37"/>
      <c r="EH61" s="37"/>
      <c r="EI61" s="37"/>
      <c r="EJ61" s="37"/>
      <c r="EK61" s="37"/>
      <c r="EL61" s="37"/>
      <c r="EM61" s="37"/>
      <c r="EN61" s="37"/>
      <c r="EO61" s="37"/>
      <c r="EP61" s="37"/>
      <c r="EQ61" s="37"/>
      <c r="ER61" s="37"/>
      <c r="ES61" s="37"/>
      <c r="ET61" s="37"/>
      <c r="EU61" s="37"/>
      <c r="EV61" s="37"/>
      <c r="EW61" s="37"/>
      <c r="EX61" s="37"/>
      <c r="EY61" s="37"/>
      <c r="EZ61" s="37"/>
      <c r="FA61" s="37"/>
      <c r="FB61" s="37"/>
      <c r="FC61" s="37"/>
      <c r="FD61" s="37"/>
      <c r="FE61" s="37"/>
      <c r="FF61" s="37"/>
      <c r="FG61" s="37"/>
      <c r="FH61" s="37"/>
      <c r="FI61" s="37"/>
      <c r="FJ61" s="37"/>
      <c r="FK61" s="37"/>
      <c r="FL61" s="37"/>
      <c r="FM61" s="37"/>
      <c r="FN61" s="37"/>
      <c r="FO61" s="37"/>
      <c r="FP61" s="37"/>
      <c r="FQ61" s="37"/>
      <c r="FR61" s="37"/>
      <c r="FS61" s="37"/>
      <c r="FT61" s="37"/>
      <c r="FU61" s="37"/>
      <c r="FV61" s="37"/>
      <c r="FW61" s="37"/>
      <c r="FX61" s="37"/>
      <c r="FY61" s="37"/>
      <c r="FZ61" s="37"/>
      <c r="GA61" s="37"/>
      <c r="GB61" s="37"/>
      <c r="GC61" s="37"/>
      <c r="GD61" s="37"/>
      <c r="GE61" s="37"/>
      <c r="GF61" s="37"/>
      <c r="GG61" s="37"/>
      <c r="GH61" s="37"/>
      <c r="GI61" s="37"/>
      <c r="GJ61" s="37"/>
      <c r="GK61" s="37"/>
      <c r="GL61" s="37"/>
      <c r="GM61" s="37"/>
      <c r="GN61" s="37"/>
      <c r="GO61" s="37"/>
      <c r="GP61" s="37"/>
      <c r="GQ61" s="37"/>
      <c r="GR61" s="37"/>
      <c r="GS61" s="37"/>
      <c r="GT61" s="37"/>
      <c r="GU61" s="37"/>
      <c r="GV61" s="37"/>
      <c r="GW61" s="37"/>
      <c r="GX61" s="37"/>
      <c r="GY61" s="37"/>
      <c r="GZ61" s="37"/>
      <c r="HA61" s="37"/>
      <c r="HB61" s="37"/>
      <c r="HC61" s="37"/>
      <c r="HD61" s="37"/>
      <c r="HE61" s="37"/>
      <c r="HF61" s="37"/>
      <c r="HG61" s="37"/>
      <c r="HH61" s="37"/>
      <c r="HI61" s="37"/>
      <c r="HJ61" s="37"/>
      <c r="HK61" s="37"/>
      <c r="HL61" s="37"/>
      <c r="HM61" s="37"/>
      <c r="HN61" s="37"/>
      <c r="HO61" s="37"/>
      <c r="HP61" s="37"/>
      <c r="HQ61" s="37"/>
      <c r="HR61" s="37"/>
      <c r="HS61" s="37"/>
      <c r="HT61" s="37"/>
      <c r="HU61" s="37"/>
      <c r="HV61" s="37"/>
      <c r="HW61" s="37"/>
      <c r="HX61" s="37"/>
      <c r="HY61" s="37"/>
      <c r="HZ61" s="37"/>
      <c r="IA61" s="37"/>
      <c r="IB61" s="37"/>
      <c r="IC61" s="37"/>
      <c r="ID61" s="37"/>
      <c r="IE61" s="37"/>
      <c r="IF61" s="37"/>
      <c r="IG61" s="37"/>
      <c r="IH61" s="37"/>
      <c r="II61" s="37"/>
      <c r="IJ61" s="37"/>
      <c r="IK61" s="37"/>
      <c r="IL61" s="37"/>
      <c r="IM61" s="37"/>
      <c r="IN61" s="37"/>
      <c r="IO61" s="37"/>
      <c r="IP61" s="37"/>
      <c r="IQ61" s="37"/>
      <c r="IR61" s="37"/>
      <c r="IS61" s="37"/>
      <c r="IT61" s="37"/>
      <c r="IU61" s="37"/>
      <c r="IV61" s="37"/>
      <c r="IW61" s="37"/>
      <c r="IX61" s="37"/>
      <c r="IY61" s="37"/>
      <c r="IZ61" s="37"/>
      <c r="JA61" s="37"/>
      <c r="JB61" s="37"/>
      <c r="JC61" s="37"/>
      <c r="JD61" s="37"/>
      <c r="JE61" s="37"/>
      <c r="JF61" s="37"/>
      <c r="JG61" s="37"/>
      <c r="JH61" s="37"/>
      <c r="JI61" s="37"/>
      <c r="JJ61" s="37"/>
      <c r="JK61" s="37"/>
      <c r="JL61" s="37"/>
      <c r="JM61" s="37"/>
      <c r="JN61" s="37"/>
      <c r="JO61" s="37"/>
      <c r="JP61" s="37"/>
      <c r="JQ61" s="37"/>
      <c r="JR61" s="37"/>
      <c r="JS61" s="37"/>
      <c r="JT61" s="37"/>
      <c r="JU61" s="37"/>
      <c r="JV61" s="37"/>
      <c r="JW61" s="37"/>
      <c r="JX61" s="37"/>
      <c r="JY61" s="37"/>
      <c r="JZ61" s="37"/>
      <c r="KA61" s="37"/>
      <c r="KB61" s="37"/>
      <c r="KC61" s="37"/>
      <c r="KD61" s="37"/>
      <c r="KE61" s="37"/>
      <c r="KF61" s="37"/>
      <c r="KG61" s="37"/>
      <c r="KH61" s="37"/>
      <c r="KI61" s="37"/>
      <c r="KJ61" s="37"/>
      <c r="KK61" s="37"/>
      <c r="KL61" s="37"/>
      <c r="KM61" s="37"/>
      <c r="KN61" s="37"/>
      <c r="KO61" s="37"/>
      <c r="KP61" s="37"/>
      <c r="KQ61" s="37"/>
      <c r="KR61" s="37"/>
      <c r="KS61" s="37"/>
      <c r="KT61" s="37"/>
      <c r="KU61" s="37"/>
      <c r="KV61" s="37"/>
      <c r="KW61" s="37"/>
      <c r="KX61" s="37"/>
      <c r="KY61" s="37"/>
      <c r="KZ61" s="37"/>
      <c r="LA61" s="37"/>
      <c r="LB61" s="37"/>
      <c r="LC61" s="37"/>
      <c r="LD61" s="37"/>
      <c r="LE61" s="37"/>
      <c r="LF61" s="37"/>
      <c r="LG61" s="37"/>
      <c r="LH61" s="37"/>
      <c r="LI61" s="37"/>
      <c r="LJ61" s="37"/>
      <c r="LK61" s="37"/>
      <c r="LL61" s="37"/>
      <c r="LM61" s="37"/>
      <c r="LN61" s="37"/>
      <c r="LO61" s="37"/>
      <c r="LP61" s="37"/>
      <c r="LQ61" s="37"/>
      <c r="LR61" s="37"/>
      <c r="LS61" s="37"/>
      <c r="LT61" s="37"/>
      <c r="LU61" s="37"/>
      <c r="LV61" s="37"/>
      <c r="LW61" s="37"/>
      <c r="LX61" s="37"/>
      <c r="LY61" s="37"/>
      <c r="LZ61" s="37"/>
      <c r="MA61" s="37"/>
      <c r="MB61" s="37"/>
      <c r="MC61" s="37"/>
      <c r="MD61" s="37"/>
      <c r="ME61" s="37"/>
      <c r="MF61" s="37"/>
      <c r="MG61" s="37"/>
      <c r="MH61" s="37"/>
      <c r="MI61" s="37"/>
      <c r="MJ61" s="37"/>
      <c r="MK61" s="37"/>
      <c r="ML61" s="37"/>
      <c r="MM61" s="37"/>
      <c r="MN61" s="37"/>
      <c r="MO61" s="37"/>
      <c r="MP61" s="37"/>
      <c r="MQ61" s="37"/>
      <c r="MR61" s="37"/>
      <c r="MS61" s="37"/>
      <c r="MT61" s="37"/>
      <c r="MU61" s="37"/>
      <c r="MV61" s="37"/>
      <c r="MW61" s="37"/>
      <c r="MX61" s="37"/>
      <c r="MY61" s="37"/>
      <c r="MZ61" s="37"/>
      <c r="NA61" s="37"/>
      <c r="NB61" s="37"/>
      <c r="NC61" s="37"/>
      <c r="ND61" s="37"/>
      <c r="NE61" s="37"/>
      <c r="NF61" s="37"/>
      <c r="NG61" s="37"/>
      <c r="NH61" s="37"/>
      <c r="NI61" s="37"/>
      <c r="NJ61" s="37"/>
      <c r="NK61" s="37"/>
      <c r="NL61" s="37"/>
      <c r="NM61" s="37"/>
      <c r="NN61" s="37"/>
      <c r="NO61" s="37"/>
      <c r="NP61" s="37"/>
      <c r="NQ61" s="37"/>
      <c r="NR61" s="37"/>
      <c r="NS61" s="37"/>
      <c r="NT61" s="37"/>
      <c r="NU61" s="37"/>
      <c r="NV61" s="37"/>
      <c r="NW61" s="37"/>
      <c r="NX61" s="37"/>
      <c r="NY61" s="37"/>
      <c r="NZ61" s="37"/>
      <c r="OA61" s="37"/>
      <c r="OB61" s="37"/>
      <c r="OC61" s="37"/>
      <c r="OD61" s="37"/>
      <c r="OE61" s="37"/>
      <c r="OF61" s="37"/>
      <c r="OG61" s="37"/>
      <c r="OH61" s="37"/>
      <c r="OI61" s="37"/>
      <c r="OJ61" s="37"/>
      <c r="OK61" s="37"/>
      <c r="OL61" s="37"/>
      <c r="OM61" s="37"/>
      <c r="ON61" s="37"/>
      <c r="OO61" s="37"/>
      <c r="OP61" s="37"/>
      <c r="OQ61" s="37"/>
      <c r="OR61" s="37"/>
      <c r="OS61" s="37"/>
      <c r="OT61" s="37"/>
      <c r="OU61" s="37"/>
      <c r="OV61" s="37"/>
      <c r="OW61" s="37"/>
      <c r="OX61" s="37"/>
      <c r="OY61" s="37"/>
      <c r="OZ61" s="37"/>
      <c r="PA61" s="37"/>
      <c r="PB61" s="37"/>
      <c r="PC61" s="37"/>
      <c r="PD61" s="37"/>
      <c r="PE61" s="37"/>
      <c r="PF61" s="37"/>
      <c r="PG61" s="37"/>
      <c r="PH61" s="37"/>
      <c r="PI61" s="37"/>
      <c r="PJ61" s="37"/>
      <c r="PK61" s="37"/>
      <c r="PL61" s="37"/>
      <c r="PM61" s="37"/>
      <c r="PN61" s="37"/>
      <c r="PO61" s="37"/>
      <c r="PP61" s="37"/>
      <c r="PQ61" s="37"/>
      <c r="PR61" s="37"/>
      <c r="PS61" s="37"/>
      <c r="PT61" s="37"/>
      <c r="PU61" s="37"/>
      <c r="PV61" s="37"/>
      <c r="PW61" s="37"/>
      <c r="PX61" s="37"/>
      <c r="PY61" s="37"/>
      <c r="PZ61" s="37"/>
      <c r="QA61" s="37"/>
      <c r="QB61" s="37"/>
      <c r="QC61" s="37"/>
      <c r="QD61" s="37"/>
      <c r="QE61" s="37"/>
      <c r="QF61" s="37"/>
      <c r="QG61" s="37"/>
      <c r="QH61" s="37"/>
      <c r="QI61" s="37"/>
      <c r="QJ61" s="37"/>
      <c r="QK61" s="37"/>
      <c r="QL61" s="37"/>
      <c r="QM61" s="37"/>
      <c r="QN61" s="37"/>
      <c r="QO61" s="37"/>
      <c r="QP61" s="37"/>
      <c r="QQ61" s="37"/>
      <c r="QR61" s="37"/>
      <c r="QS61" s="37"/>
      <c r="QT61" s="37"/>
      <c r="QU61" s="37"/>
      <c r="QV61" s="37"/>
      <c r="QW61" s="37"/>
      <c r="QX61" s="37"/>
      <c r="QY61" s="37"/>
      <c r="QZ61" s="37"/>
      <c r="RA61" s="37"/>
      <c r="RB61" s="37"/>
      <c r="RC61" s="37"/>
      <c r="RD61" s="37"/>
      <c r="RE61" s="37"/>
      <c r="RF61" s="37"/>
      <c r="RG61" s="37"/>
      <c r="RH61" s="37"/>
      <c r="RI61" s="37"/>
      <c r="RJ61" s="37"/>
      <c r="RK61" s="37"/>
      <c r="RL61" s="37"/>
      <c r="RM61" s="37"/>
      <c r="RN61" s="37"/>
      <c r="RO61" s="37"/>
      <c r="RP61" s="37"/>
      <c r="RQ61" s="37"/>
      <c r="RR61" s="37"/>
      <c r="RS61" s="37"/>
      <c r="RT61" s="37"/>
      <c r="RU61" s="37"/>
      <c r="RV61" s="37"/>
      <c r="RW61" s="37"/>
      <c r="RX61" s="37"/>
      <c r="RY61" s="37"/>
      <c r="RZ61" s="37"/>
      <c r="SA61" s="37"/>
      <c r="SB61" s="37"/>
      <c r="SC61" s="37"/>
      <c r="SD61" s="37"/>
      <c r="SE61" s="37"/>
      <c r="SF61" s="37"/>
      <c r="SG61" s="37"/>
      <c r="SH61" s="37"/>
      <c r="SI61" s="37"/>
      <c r="SJ61" s="37"/>
      <c r="SK61" s="37"/>
      <c r="SL61" s="37"/>
      <c r="SM61" s="37"/>
      <c r="SN61" s="37"/>
      <c r="SO61" s="37"/>
      <c r="SP61" s="37"/>
      <c r="SQ61" s="37"/>
      <c r="SR61" s="37"/>
      <c r="SS61" s="37"/>
      <c r="ST61" s="37"/>
      <c r="SU61" s="37"/>
      <c r="SV61" s="37"/>
      <c r="SW61" s="37"/>
      <c r="SX61" s="37"/>
      <c r="SY61" s="37"/>
      <c r="SZ61" s="37"/>
      <c r="TA61" s="37"/>
      <c r="TB61" s="37"/>
      <c r="TC61" s="37"/>
      <c r="TD61" s="37"/>
      <c r="TE61" s="37"/>
      <c r="TF61" s="37"/>
      <c r="TG61" s="37"/>
      <c r="TH61" s="37"/>
      <c r="TI61" s="37"/>
      <c r="TJ61" s="37"/>
      <c r="TK61" s="37"/>
      <c r="TL61" s="37"/>
      <c r="TM61" s="37"/>
      <c r="TN61" s="37"/>
      <c r="TO61" s="37"/>
      <c r="TP61" s="37"/>
      <c r="TQ61" s="37"/>
      <c r="TR61" s="37"/>
      <c r="TS61" s="37"/>
      <c r="TT61" s="37"/>
      <c r="TU61" s="37"/>
      <c r="TV61" s="37"/>
      <c r="TW61" s="37"/>
      <c r="TX61" s="37"/>
      <c r="TY61" s="37"/>
      <c r="TZ61" s="37"/>
      <c r="UA61" s="37"/>
      <c r="UB61" s="37"/>
      <c r="UC61" s="37"/>
      <c r="UD61" s="37"/>
      <c r="UE61" s="37"/>
      <c r="UF61" s="37"/>
      <c r="UG61" s="37"/>
      <c r="UH61" s="37"/>
      <c r="UI61" s="37"/>
      <c r="UJ61" s="37"/>
      <c r="UK61" s="37"/>
      <c r="UL61" s="37"/>
      <c r="UM61" s="37"/>
      <c r="UN61" s="37"/>
      <c r="UO61" s="37"/>
      <c r="UP61" s="37"/>
      <c r="UQ61" s="37"/>
      <c r="UR61" s="37"/>
      <c r="US61" s="37"/>
      <c r="UT61" s="37"/>
      <c r="UU61" s="37"/>
      <c r="UV61" s="37"/>
      <c r="UW61" s="37"/>
      <c r="UX61" s="37"/>
      <c r="UY61" s="37"/>
      <c r="UZ61" s="37"/>
      <c r="VA61" s="37"/>
      <c r="VB61" s="37"/>
      <c r="VC61" s="37"/>
      <c r="VD61" s="37"/>
      <c r="VE61" s="37"/>
      <c r="VF61" s="37"/>
      <c r="VG61" s="37"/>
      <c r="VH61" s="37"/>
      <c r="VI61" s="37"/>
      <c r="VJ61" s="37"/>
      <c r="VK61" s="37"/>
      <c r="VL61" s="37"/>
      <c r="VM61" s="37"/>
      <c r="VN61" s="37"/>
      <c r="VO61" s="37"/>
      <c r="VP61" s="37"/>
      <c r="VQ61" s="37"/>
      <c r="VR61" s="37"/>
      <c r="VS61" s="37"/>
      <c r="VT61" s="37"/>
      <c r="VU61" s="37"/>
      <c r="VV61" s="37"/>
      <c r="VW61" s="37"/>
      <c r="VX61" s="37"/>
      <c r="VY61" s="37"/>
      <c r="VZ61" s="37"/>
      <c r="WA61" s="37"/>
      <c r="WB61" s="37"/>
      <c r="WC61" s="37"/>
      <c r="WD61" s="37"/>
      <c r="WE61" s="37"/>
      <c r="WF61" s="37"/>
      <c r="WG61" s="37"/>
      <c r="WH61" s="37"/>
      <c r="WI61" s="37"/>
      <c r="WJ61" s="37"/>
      <c r="WK61" s="37"/>
      <c r="WL61" s="37"/>
      <c r="WM61" s="37"/>
      <c r="WN61" s="37"/>
      <c r="WO61" s="37"/>
      <c r="WP61" s="37"/>
      <c r="WQ61" s="37"/>
      <c r="WR61" s="37"/>
      <c r="WS61" s="37"/>
      <c r="WT61" s="37"/>
      <c r="WU61" s="37"/>
      <c r="WV61" s="37"/>
      <c r="WW61" s="37"/>
      <c r="WX61" s="37"/>
      <c r="WY61" s="37"/>
      <c r="WZ61" s="37"/>
      <c r="XA61" s="37"/>
      <c r="XB61" s="37"/>
      <c r="XC61" s="37"/>
      <c r="XD61" s="37"/>
      <c r="XE61" s="37"/>
      <c r="XF61" s="37"/>
      <c r="XG61" s="37"/>
      <c r="XH61" s="37"/>
      <c r="XI61" s="37"/>
      <c r="XJ61" s="37"/>
      <c r="XK61" s="37"/>
      <c r="XL61" s="37"/>
      <c r="XM61" s="37"/>
      <c r="XN61" s="37"/>
      <c r="XO61" s="37"/>
      <c r="XP61" s="37"/>
      <c r="XQ61" s="37"/>
      <c r="XR61" s="37"/>
      <c r="XS61" s="37"/>
      <c r="XT61" s="37"/>
      <c r="XU61" s="37"/>
      <c r="XV61" s="37"/>
      <c r="XW61" s="37"/>
      <c r="XX61" s="37"/>
      <c r="XY61" s="37"/>
      <c r="XZ61" s="37"/>
      <c r="YA61" s="37"/>
      <c r="YB61" s="37"/>
      <c r="YC61" s="37"/>
      <c r="YD61" s="37"/>
      <c r="YE61" s="37"/>
      <c r="YF61" s="37"/>
      <c r="YG61" s="37"/>
      <c r="YH61" s="37"/>
      <c r="YI61" s="37"/>
      <c r="YJ61" s="37"/>
      <c r="YK61" s="37"/>
      <c r="YL61" s="37"/>
      <c r="YM61" s="37"/>
      <c r="YN61" s="37"/>
      <c r="YO61" s="37"/>
      <c r="YP61" s="37"/>
      <c r="YQ61" s="37"/>
      <c r="YR61" s="37"/>
      <c r="YS61" s="37"/>
      <c r="YT61" s="37"/>
      <c r="YU61" s="37"/>
      <c r="YV61" s="37"/>
      <c r="YW61" s="37"/>
      <c r="YX61" s="37"/>
      <c r="YY61" s="37"/>
      <c r="YZ61" s="37"/>
      <c r="ZA61" s="37"/>
      <c r="ZB61" s="37"/>
      <c r="ZC61" s="37"/>
      <c r="ZD61" s="37"/>
      <c r="ZE61" s="37"/>
    </row>
    <row r="62" spans="1:681" ht="13.9" customHeight="1" x14ac:dyDescent="0.35">
      <c r="A62" s="2" t="s">
        <v>60</v>
      </c>
      <c r="B62" s="2">
        <v>14</v>
      </c>
      <c r="C62" s="2">
        <v>10</v>
      </c>
      <c r="D62" s="2">
        <v>17</v>
      </c>
      <c r="E62" s="2">
        <v>16</v>
      </c>
      <c r="F62" s="2">
        <v>7</v>
      </c>
      <c r="G62" s="2">
        <v>3</v>
      </c>
      <c r="H62" s="2">
        <v>1</v>
      </c>
      <c r="I62" s="2">
        <v>5</v>
      </c>
      <c r="K62" s="2">
        <v>14</v>
      </c>
      <c r="L62" s="2">
        <v>18</v>
      </c>
      <c r="M62" s="2">
        <v>14</v>
      </c>
      <c r="N62" s="2">
        <v>5</v>
      </c>
      <c r="O62" s="2">
        <v>0</v>
      </c>
      <c r="P62" s="2">
        <v>13</v>
      </c>
      <c r="Q62" s="2">
        <v>11</v>
      </c>
      <c r="AG62" s="2">
        <v>25</v>
      </c>
      <c r="AH62" s="2">
        <v>13</v>
      </c>
      <c r="AI62" s="2">
        <v>8</v>
      </c>
      <c r="AJ62" s="2">
        <v>3</v>
      </c>
      <c r="AK62" s="2">
        <v>14</v>
      </c>
      <c r="AL62" s="2">
        <v>12</v>
      </c>
      <c r="AM62" s="2">
        <v>13</v>
      </c>
      <c r="AN62" s="2">
        <v>16</v>
      </c>
      <c r="AO62" s="2">
        <v>13</v>
      </c>
      <c r="AP62" s="2">
        <v>10</v>
      </c>
      <c r="AQ62" s="2">
        <v>2</v>
      </c>
      <c r="CO62" s="2">
        <v>6</v>
      </c>
      <c r="CP62" s="2">
        <v>14</v>
      </c>
      <c r="CQ62" s="2">
        <v>7</v>
      </c>
      <c r="CR62" s="2">
        <v>11</v>
      </c>
      <c r="CS62" s="2">
        <v>3</v>
      </c>
      <c r="CT62" s="2">
        <v>1</v>
      </c>
      <c r="CU62" s="2">
        <v>12</v>
      </c>
      <c r="CV62" s="2">
        <v>10</v>
      </c>
      <c r="CW62" s="2">
        <v>10</v>
      </c>
      <c r="CX62" s="2">
        <v>7</v>
      </c>
      <c r="CY62" s="2">
        <v>4</v>
      </c>
      <c r="CZ62" s="2">
        <v>4</v>
      </c>
      <c r="DA62" s="2">
        <v>1</v>
      </c>
      <c r="DC62" s="2">
        <v>15</v>
      </c>
      <c r="DD62" s="2">
        <v>9</v>
      </c>
      <c r="DE62" s="2">
        <v>9</v>
      </c>
      <c r="DF62" s="2">
        <v>13</v>
      </c>
      <c r="DG62" s="2">
        <v>8</v>
      </c>
      <c r="DH62" s="2">
        <v>1</v>
      </c>
      <c r="DI62" s="2">
        <v>10</v>
      </c>
      <c r="DJ62" s="2">
        <v>8</v>
      </c>
      <c r="DK62" s="2">
        <v>20</v>
      </c>
      <c r="DL62" s="2">
        <v>10</v>
      </c>
      <c r="DM62" s="2">
        <v>8</v>
      </c>
      <c r="DN62" s="2">
        <v>5</v>
      </c>
      <c r="DO62" s="2">
        <v>2</v>
      </c>
      <c r="DP62" s="2">
        <v>14</v>
      </c>
      <c r="DQ62" s="2">
        <v>18</v>
      </c>
      <c r="DR62" s="2">
        <v>2</v>
      </c>
      <c r="DU62" s="2">
        <v>14</v>
      </c>
      <c r="DV62" s="2">
        <v>2</v>
      </c>
      <c r="DW62" s="2">
        <v>24</v>
      </c>
      <c r="DX62" s="2">
        <v>18</v>
      </c>
      <c r="DY62" s="2">
        <v>18</v>
      </c>
      <c r="DZ62" s="2">
        <v>18</v>
      </c>
    </row>
    <row r="63" spans="1:681" s="35" customFormat="1" x14ac:dyDescent="0.35">
      <c r="A63" s="2" t="s">
        <v>61</v>
      </c>
      <c r="B63" s="39">
        <f t="shared" ref="B63:BJ63" si="87">IFERROR(B62/B4*100,0)</f>
        <v>19.718309859154928</v>
      </c>
      <c r="C63" s="39">
        <f t="shared" si="87"/>
        <v>12.987012987012985</v>
      </c>
      <c r="D63" s="39">
        <f t="shared" si="87"/>
        <v>25.373134328358208</v>
      </c>
      <c r="E63" s="39">
        <f t="shared" si="87"/>
        <v>18.604651162790699</v>
      </c>
      <c r="F63" s="39">
        <f t="shared" si="87"/>
        <v>8.4337349397590362</v>
      </c>
      <c r="G63" s="39">
        <f t="shared" si="87"/>
        <v>3.1578947368421053</v>
      </c>
      <c r="H63" s="39">
        <f t="shared" si="87"/>
        <v>3.4482758620689653</v>
      </c>
      <c r="I63" s="39">
        <f t="shared" si="87"/>
        <v>4.5045045045045047</v>
      </c>
      <c r="J63" s="39">
        <f t="shared" si="87"/>
        <v>0</v>
      </c>
      <c r="K63" s="39">
        <f t="shared" si="87"/>
        <v>16.091954022988507</v>
      </c>
      <c r="L63" s="39">
        <f t="shared" si="87"/>
        <v>20.930232558139537</v>
      </c>
      <c r="M63" s="39">
        <f t="shared" si="87"/>
        <v>20</v>
      </c>
      <c r="N63" s="39">
        <f t="shared" si="87"/>
        <v>5.2083333333333339</v>
      </c>
      <c r="O63" s="39">
        <f t="shared" si="87"/>
        <v>0</v>
      </c>
      <c r="P63" s="39">
        <f t="shared" si="87"/>
        <v>15.476190476190476</v>
      </c>
      <c r="Q63" s="39">
        <f t="shared" si="87"/>
        <v>11.702127659574469</v>
      </c>
      <c r="R63" s="39">
        <f t="shared" si="87"/>
        <v>0</v>
      </c>
      <c r="S63" s="39">
        <f t="shared" si="87"/>
        <v>0</v>
      </c>
      <c r="T63" s="39">
        <f t="shared" si="87"/>
        <v>0</v>
      </c>
      <c r="U63" s="39">
        <f t="shared" si="87"/>
        <v>0</v>
      </c>
      <c r="V63" s="39">
        <f t="shared" si="87"/>
        <v>0</v>
      </c>
      <c r="W63" s="39">
        <f t="shared" si="87"/>
        <v>0</v>
      </c>
      <c r="X63" s="39">
        <f t="shared" si="87"/>
        <v>0</v>
      </c>
      <c r="Y63" s="39">
        <f t="shared" si="87"/>
        <v>0</v>
      </c>
      <c r="Z63" s="39">
        <f t="shared" si="87"/>
        <v>0</v>
      </c>
      <c r="AA63" s="39">
        <f t="shared" si="87"/>
        <v>0</v>
      </c>
      <c r="AB63" s="39">
        <f t="shared" si="87"/>
        <v>0</v>
      </c>
      <c r="AC63" s="39">
        <f t="shared" si="87"/>
        <v>0</v>
      </c>
      <c r="AD63" s="39">
        <f t="shared" si="87"/>
        <v>0</v>
      </c>
      <c r="AE63" s="39">
        <f t="shared" si="87"/>
        <v>0</v>
      </c>
      <c r="AF63" s="39">
        <f t="shared" si="87"/>
        <v>0</v>
      </c>
      <c r="AG63" s="39">
        <f t="shared" si="87"/>
        <v>32.894736842105267</v>
      </c>
      <c r="AH63" s="39">
        <f t="shared" si="87"/>
        <v>15.11627906976744</v>
      </c>
      <c r="AI63" s="39">
        <f t="shared" si="87"/>
        <v>8</v>
      </c>
      <c r="AJ63" s="39">
        <f t="shared" si="87"/>
        <v>11.111111111111111</v>
      </c>
      <c r="AK63" s="39">
        <f t="shared" si="87"/>
        <v>14.432989690721648</v>
      </c>
      <c r="AL63" s="39">
        <f t="shared" si="87"/>
        <v>12.121212121212121</v>
      </c>
      <c r="AM63" s="39">
        <f t="shared" si="87"/>
        <v>12.871287128712872</v>
      </c>
      <c r="AN63" s="39">
        <f t="shared" si="87"/>
        <v>17.582417582417584</v>
      </c>
      <c r="AO63" s="39">
        <f t="shared" si="87"/>
        <v>13.26530612244898</v>
      </c>
      <c r="AP63" s="39">
        <f t="shared" si="87"/>
        <v>9.9009900990099009</v>
      </c>
      <c r="AQ63" s="39">
        <f t="shared" si="87"/>
        <v>6.8965517241379306</v>
      </c>
      <c r="AR63" s="39">
        <f t="shared" si="87"/>
        <v>0</v>
      </c>
      <c r="AS63" s="39">
        <f t="shared" si="87"/>
        <v>0</v>
      </c>
      <c r="AT63" s="39">
        <f t="shared" si="87"/>
        <v>0</v>
      </c>
      <c r="AU63" s="39">
        <f t="shared" si="87"/>
        <v>0</v>
      </c>
      <c r="AV63" s="39">
        <f t="shared" si="87"/>
        <v>0</v>
      </c>
      <c r="AW63" s="39">
        <f t="shared" si="87"/>
        <v>0</v>
      </c>
      <c r="AX63" s="39">
        <f t="shared" si="87"/>
        <v>0</v>
      </c>
      <c r="AY63" s="39">
        <f t="shared" si="87"/>
        <v>0</v>
      </c>
      <c r="AZ63" s="39">
        <f t="shared" si="87"/>
        <v>0</v>
      </c>
      <c r="BA63" s="39">
        <f t="shared" si="87"/>
        <v>0</v>
      </c>
      <c r="BB63" s="39">
        <f t="shared" si="87"/>
        <v>0</v>
      </c>
      <c r="BC63" s="39">
        <f t="shared" si="87"/>
        <v>0</v>
      </c>
      <c r="BD63" s="39">
        <f t="shared" si="87"/>
        <v>0</v>
      </c>
      <c r="BE63" s="39">
        <f t="shared" si="87"/>
        <v>0</v>
      </c>
      <c r="BF63" s="39">
        <f t="shared" si="87"/>
        <v>0</v>
      </c>
      <c r="BG63" s="39">
        <f t="shared" si="87"/>
        <v>0</v>
      </c>
      <c r="BH63" s="39">
        <f t="shared" si="87"/>
        <v>0</v>
      </c>
      <c r="BI63" s="39">
        <f t="shared" si="87"/>
        <v>0</v>
      </c>
      <c r="BJ63" s="39">
        <f t="shared" si="87"/>
        <v>0</v>
      </c>
      <c r="BK63" s="39">
        <f t="shared" ref="BK63:CN63" si="88">IFERROR(BK62/BK4*100,0)</f>
        <v>0</v>
      </c>
      <c r="BL63" s="39">
        <f t="shared" si="88"/>
        <v>0</v>
      </c>
      <c r="BM63" s="39">
        <f t="shared" si="88"/>
        <v>0</v>
      </c>
      <c r="BN63" s="39">
        <f t="shared" si="88"/>
        <v>0</v>
      </c>
      <c r="BO63" s="39">
        <f t="shared" si="88"/>
        <v>0</v>
      </c>
      <c r="BP63" s="39">
        <f t="shared" si="88"/>
        <v>0</v>
      </c>
      <c r="BQ63" s="39">
        <f t="shared" si="88"/>
        <v>0</v>
      </c>
      <c r="BR63" s="39">
        <f t="shared" si="88"/>
        <v>0</v>
      </c>
      <c r="BS63" s="39">
        <f t="shared" si="88"/>
        <v>0</v>
      </c>
      <c r="BT63" s="39">
        <f t="shared" si="88"/>
        <v>0</v>
      </c>
      <c r="BU63" s="39">
        <f t="shared" si="88"/>
        <v>0</v>
      </c>
      <c r="BV63" s="39">
        <f t="shared" si="88"/>
        <v>0</v>
      </c>
      <c r="BW63" s="39">
        <f t="shared" si="88"/>
        <v>0</v>
      </c>
      <c r="BX63" s="39">
        <f t="shared" si="88"/>
        <v>0</v>
      </c>
      <c r="BY63" s="39">
        <f t="shared" si="88"/>
        <v>0</v>
      </c>
      <c r="BZ63" s="39">
        <f t="shared" si="88"/>
        <v>0</v>
      </c>
      <c r="CA63" s="39">
        <f t="shared" si="88"/>
        <v>0</v>
      </c>
      <c r="CB63" s="39">
        <f t="shared" si="88"/>
        <v>0</v>
      </c>
      <c r="CC63" s="39">
        <f t="shared" si="88"/>
        <v>0</v>
      </c>
      <c r="CD63" s="39">
        <f t="shared" si="88"/>
        <v>0</v>
      </c>
      <c r="CE63" s="39">
        <f t="shared" si="88"/>
        <v>0</v>
      </c>
      <c r="CF63" s="39">
        <f t="shared" si="88"/>
        <v>0</v>
      </c>
      <c r="CG63" s="39">
        <f t="shared" si="88"/>
        <v>0</v>
      </c>
      <c r="CH63" s="39">
        <f t="shared" si="88"/>
        <v>0</v>
      </c>
      <c r="CI63" s="39">
        <f t="shared" si="88"/>
        <v>0</v>
      </c>
      <c r="CJ63" s="39">
        <f t="shared" si="88"/>
        <v>0</v>
      </c>
      <c r="CK63" s="39">
        <f t="shared" si="88"/>
        <v>0</v>
      </c>
      <c r="CL63" s="39">
        <f t="shared" si="88"/>
        <v>0</v>
      </c>
      <c r="CM63" s="39">
        <f t="shared" si="88"/>
        <v>0</v>
      </c>
      <c r="CN63" s="39">
        <f t="shared" si="88"/>
        <v>0</v>
      </c>
      <c r="CO63" s="37">
        <f t="shared" ref="CO63:EA63" si="89">IFERROR(CO62/CO6*100,0)</f>
        <v>19.35483870967742</v>
      </c>
      <c r="CP63" s="37">
        <f t="shared" si="89"/>
        <v>35.897435897435898</v>
      </c>
      <c r="CQ63" s="37">
        <f t="shared" si="89"/>
        <v>17.073170731707318</v>
      </c>
      <c r="CR63" s="37">
        <f t="shared" si="89"/>
        <v>25</v>
      </c>
      <c r="CS63" s="37">
        <f t="shared" si="89"/>
        <v>8.1081081081081088</v>
      </c>
      <c r="CT63" s="37">
        <f t="shared" si="89"/>
        <v>9.0909090909090917</v>
      </c>
      <c r="CU63" s="37">
        <f t="shared" si="89"/>
        <v>26.086956521739129</v>
      </c>
      <c r="CV63" s="37">
        <f t="shared" si="89"/>
        <v>20.408163265306122</v>
      </c>
      <c r="CW63" s="37">
        <f t="shared" si="89"/>
        <v>23.255813953488371</v>
      </c>
      <c r="CX63" s="37">
        <f t="shared" si="89"/>
        <v>21.875</v>
      </c>
      <c r="CY63" s="37">
        <f t="shared" si="89"/>
        <v>14.285714285714285</v>
      </c>
      <c r="CZ63" s="37">
        <f t="shared" si="89"/>
        <v>9.3023255813953494</v>
      </c>
      <c r="DA63" s="37">
        <f t="shared" si="89"/>
        <v>5.2631578947368416</v>
      </c>
      <c r="DB63" s="37">
        <f t="shared" si="89"/>
        <v>0</v>
      </c>
      <c r="DC63" s="37">
        <f t="shared" si="89"/>
        <v>38.461538461538467</v>
      </c>
      <c r="DD63" s="37">
        <f t="shared" si="89"/>
        <v>20.454545454545457</v>
      </c>
      <c r="DE63" s="37">
        <f t="shared" si="89"/>
        <v>22.5</v>
      </c>
      <c r="DF63" s="37">
        <f t="shared" si="89"/>
        <v>37.142857142857146</v>
      </c>
      <c r="DG63" s="37">
        <f t="shared" si="89"/>
        <v>22.222222222222221</v>
      </c>
      <c r="DH63" s="37">
        <f t="shared" si="89"/>
        <v>7.6923076923076925</v>
      </c>
      <c r="DI63" s="37">
        <f t="shared" si="89"/>
        <v>26.315789473684209</v>
      </c>
      <c r="DJ63" s="37">
        <f t="shared" si="89"/>
        <v>22.222222222222221</v>
      </c>
      <c r="DK63" s="37">
        <f t="shared" si="89"/>
        <v>38.461538461538467</v>
      </c>
      <c r="DL63" s="37">
        <f t="shared" si="89"/>
        <v>25.641025641025639</v>
      </c>
      <c r="DM63" s="37">
        <f t="shared" si="89"/>
        <v>20.512820512820511</v>
      </c>
      <c r="DN63" s="37">
        <f t="shared" si="89"/>
        <v>12.5</v>
      </c>
      <c r="DO63" s="37">
        <f t="shared" si="89"/>
        <v>12.5</v>
      </c>
      <c r="DP63" s="37">
        <f t="shared" si="89"/>
        <v>37.837837837837839</v>
      </c>
      <c r="DQ63" s="37">
        <f t="shared" si="89"/>
        <v>41.860465116279073</v>
      </c>
      <c r="DR63" s="37">
        <f t="shared" si="89"/>
        <v>3.9215686274509802</v>
      </c>
      <c r="DS63" s="37">
        <f t="shared" si="89"/>
        <v>0</v>
      </c>
      <c r="DT63" s="37">
        <f t="shared" si="89"/>
        <v>0</v>
      </c>
      <c r="DU63" s="37">
        <f t="shared" si="89"/>
        <v>32.558139534883722</v>
      </c>
      <c r="DV63" s="37">
        <f t="shared" si="89"/>
        <v>11.111111111111111</v>
      </c>
      <c r="DW63" s="37">
        <f t="shared" si="89"/>
        <v>55.813953488372093</v>
      </c>
      <c r="DX63" s="37">
        <f t="shared" si="89"/>
        <v>37.5</v>
      </c>
      <c r="DY63" s="37">
        <f t="shared" si="89"/>
        <v>39.130434782608695</v>
      </c>
      <c r="DZ63" s="37">
        <f t="shared" si="89"/>
        <v>43.902439024390247</v>
      </c>
      <c r="EA63" s="37">
        <f t="shared" si="89"/>
        <v>0</v>
      </c>
      <c r="EB63" s="37">
        <f t="shared" ref="EB63:EC63" si="90">IFERROR(EB62/EB6*100,0)</f>
        <v>0</v>
      </c>
      <c r="EC63" s="37">
        <f t="shared" si="90"/>
        <v>0</v>
      </c>
      <c r="ED63" s="39"/>
      <c r="EE63" s="39"/>
      <c r="EF63" s="39"/>
      <c r="EG63" s="39"/>
      <c r="EH63" s="39"/>
      <c r="EI63" s="39"/>
      <c r="EJ63" s="39"/>
      <c r="EK63" s="39"/>
      <c r="EL63" s="39"/>
      <c r="EM63" s="39"/>
      <c r="EN63" s="39"/>
      <c r="EO63" s="39"/>
      <c r="EP63" s="39"/>
      <c r="EQ63" s="39"/>
      <c r="ER63" s="39"/>
      <c r="ES63" s="39"/>
      <c r="ET63" s="39"/>
      <c r="EU63" s="39"/>
      <c r="EV63" s="39"/>
      <c r="EW63" s="39"/>
      <c r="EX63" s="39"/>
      <c r="EY63" s="39"/>
      <c r="EZ63" s="39"/>
      <c r="FA63" s="39"/>
      <c r="FB63" s="39"/>
      <c r="FC63" s="39"/>
      <c r="FD63" s="39"/>
      <c r="FE63" s="39"/>
      <c r="FF63" s="39"/>
      <c r="FG63" s="39"/>
      <c r="FH63" s="39"/>
      <c r="FI63" s="39"/>
      <c r="FJ63" s="39"/>
      <c r="FK63" s="39"/>
      <c r="FL63" s="39"/>
      <c r="FM63" s="39"/>
      <c r="FN63" s="39"/>
      <c r="FO63" s="39"/>
      <c r="FP63" s="39"/>
      <c r="FQ63" s="39"/>
      <c r="FR63" s="39"/>
      <c r="FS63" s="39"/>
      <c r="FT63" s="39"/>
      <c r="FU63" s="39"/>
      <c r="FV63" s="39"/>
      <c r="FW63" s="39"/>
      <c r="FX63" s="39"/>
      <c r="FY63" s="39"/>
      <c r="FZ63" s="39"/>
      <c r="GA63" s="39"/>
      <c r="GB63" s="39"/>
      <c r="GC63" s="39"/>
      <c r="GD63" s="39"/>
      <c r="GE63" s="39"/>
      <c r="GF63" s="39"/>
      <c r="GG63" s="39"/>
      <c r="GH63" s="39"/>
      <c r="GI63" s="39"/>
      <c r="GJ63" s="39"/>
      <c r="GK63" s="39"/>
      <c r="GL63" s="39"/>
      <c r="GM63" s="39"/>
      <c r="GN63" s="39"/>
      <c r="GO63" s="39"/>
      <c r="GP63" s="39"/>
      <c r="GQ63" s="39"/>
      <c r="GR63" s="39"/>
      <c r="GS63" s="39"/>
      <c r="GT63" s="39"/>
      <c r="GU63" s="39"/>
      <c r="GV63" s="39"/>
      <c r="GW63" s="39"/>
      <c r="GX63" s="39"/>
      <c r="GY63" s="39"/>
      <c r="GZ63" s="39"/>
      <c r="HA63" s="39"/>
      <c r="HB63" s="39"/>
      <c r="HC63" s="39"/>
      <c r="HD63" s="39"/>
      <c r="HE63" s="39"/>
      <c r="HF63" s="39"/>
      <c r="HG63" s="39"/>
      <c r="HH63" s="39"/>
      <c r="HI63" s="39"/>
      <c r="HJ63" s="39"/>
      <c r="HK63" s="39"/>
      <c r="HL63" s="39"/>
      <c r="HM63" s="39"/>
      <c r="HN63" s="39"/>
      <c r="HO63" s="39"/>
      <c r="HP63" s="39"/>
      <c r="HQ63" s="39"/>
      <c r="HR63" s="39"/>
      <c r="HS63" s="39"/>
      <c r="HT63" s="39"/>
      <c r="HU63" s="39"/>
      <c r="HV63" s="39"/>
      <c r="HW63" s="39"/>
      <c r="HX63" s="39"/>
      <c r="HY63" s="39"/>
      <c r="HZ63" s="39"/>
      <c r="IA63" s="39"/>
      <c r="IB63" s="39"/>
      <c r="IC63" s="39"/>
      <c r="ID63" s="39"/>
      <c r="IE63" s="39"/>
      <c r="IF63" s="39"/>
      <c r="IG63" s="39"/>
      <c r="IH63" s="39"/>
      <c r="II63" s="39"/>
      <c r="IJ63" s="39"/>
      <c r="IK63" s="39"/>
      <c r="IL63" s="39"/>
      <c r="IM63" s="39"/>
      <c r="IN63" s="39"/>
      <c r="IO63" s="39"/>
      <c r="IP63" s="39"/>
      <c r="IQ63" s="39"/>
      <c r="IR63" s="39"/>
      <c r="IS63" s="39"/>
      <c r="IT63" s="39"/>
      <c r="IU63" s="39"/>
      <c r="IV63" s="39"/>
      <c r="IW63" s="39"/>
      <c r="IX63" s="39"/>
      <c r="IY63" s="39"/>
      <c r="IZ63" s="39"/>
      <c r="JA63" s="39"/>
      <c r="JB63" s="39"/>
      <c r="JC63" s="39"/>
      <c r="JD63" s="39"/>
      <c r="JE63" s="39"/>
      <c r="JF63" s="39"/>
      <c r="JG63" s="39"/>
      <c r="JH63" s="39"/>
      <c r="JI63" s="39"/>
      <c r="JJ63" s="39"/>
      <c r="JK63" s="39"/>
      <c r="JL63" s="39"/>
      <c r="JM63" s="39"/>
      <c r="JN63" s="39"/>
      <c r="JO63" s="39"/>
      <c r="JP63" s="39"/>
      <c r="JQ63" s="39"/>
      <c r="JR63" s="39"/>
      <c r="JS63" s="39"/>
      <c r="JT63" s="39"/>
      <c r="JU63" s="39"/>
      <c r="JV63" s="39"/>
      <c r="JW63" s="39"/>
      <c r="JX63" s="39"/>
      <c r="JY63" s="39"/>
      <c r="JZ63" s="39"/>
      <c r="KA63" s="39"/>
      <c r="KB63" s="39"/>
      <c r="KC63" s="39"/>
      <c r="KD63" s="39"/>
      <c r="KE63" s="39"/>
      <c r="KF63" s="39"/>
      <c r="KG63" s="39"/>
      <c r="KH63" s="39"/>
      <c r="KI63" s="39"/>
      <c r="KJ63" s="39"/>
      <c r="KK63" s="39"/>
      <c r="KL63" s="39"/>
      <c r="KM63" s="39"/>
      <c r="KN63" s="39"/>
      <c r="KO63" s="39"/>
      <c r="KP63" s="39"/>
      <c r="KQ63" s="39"/>
      <c r="KR63" s="39"/>
      <c r="KS63" s="39"/>
      <c r="KT63" s="39"/>
      <c r="KU63" s="39"/>
      <c r="KV63" s="39"/>
      <c r="KW63" s="39"/>
      <c r="KX63" s="39"/>
      <c r="KY63" s="39"/>
      <c r="KZ63" s="39"/>
      <c r="LA63" s="39"/>
      <c r="LB63" s="39"/>
      <c r="LC63" s="39"/>
      <c r="LD63" s="39"/>
      <c r="LE63" s="39"/>
      <c r="LF63" s="39"/>
      <c r="LG63" s="39"/>
      <c r="LH63" s="39"/>
      <c r="LI63" s="39"/>
      <c r="LJ63" s="39"/>
      <c r="LK63" s="39"/>
      <c r="LL63" s="39"/>
      <c r="LM63" s="39"/>
      <c r="LN63" s="39"/>
      <c r="LO63" s="39"/>
      <c r="LP63" s="39"/>
      <c r="LQ63" s="39"/>
      <c r="LR63" s="39"/>
      <c r="LS63" s="39"/>
      <c r="LT63" s="39"/>
      <c r="LU63" s="39"/>
      <c r="LV63" s="39"/>
      <c r="LW63" s="39"/>
      <c r="LX63" s="39"/>
      <c r="LY63" s="39"/>
      <c r="LZ63" s="39"/>
      <c r="MA63" s="39"/>
      <c r="MB63" s="39"/>
      <c r="MC63" s="39"/>
      <c r="MD63" s="39"/>
      <c r="ME63" s="39"/>
      <c r="MF63" s="39"/>
      <c r="MG63" s="39"/>
      <c r="MH63" s="39"/>
      <c r="MI63" s="39"/>
      <c r="MJ63" s="39"/>
      <c r="MK63" s="39"/>
      <c r="ML63" s="39"/>
      <c r="MM63" s="39"/>
      <c r="MN63" s="39"/>
      <c r="MO63" s="39"/>
      <c r="MP63" s="39"/>
      <c r="MQ63" s="39"/>
      <c r="MR63" s="39"/>
      <c r="MS63" s="39"/>
      <c r="MT63" s="39"/>
      <c r="MU63" s="39"/>
      <c r="MV63" s="39"/>
      <c r="MW63" s="39"/>
      <c r="MX63" s="39"/>
      <c r="MY63" s="39"/>
      <c r="MZ63" s="39"/>
      <c r="NA63" s="39"/>
      <c r="NB63" s="39"/>
      <c r="NC63" s="39"/>
      <c r="ND63" s="39"/>
      <c r="NE63" s="39"/>
      <c r="NF63" s="39"/>
      <c r="NG63" s="39"/>
      <c r="NH63" s="39"/>
      <c r="NI63" s="39"/>
      <c r="NJ63" s="39"/>
      <c r="NK63" s="39"/>
      <c r="NL63" s="39"/>
      <c r="NM63" s="39"/>
      <c r="NN63" s="39"/>
      <c r="NO63" s="39"/>
      <c r="NP63" s="39"/>
      <c r="NQ63" s="39"/>
      <c r="NR63" s="39"/>
      <c r="NS63" s="39"/>
      <c r="NT63" s="39"/>
      <c r="NU63" s="39"/>
      <c r="NV63" s="39"/>
      <c r="NW63" s="39"/>
      <c r="NX63" s="39"/>
      <c r="NY63" s="39"/>
      <c r="NZ63" s="39"/>
      <c r="OA63" s="39"/>
      <c r="OB63" s="39"/>
      <c r="OC63" s="39"/>
      <c r="OD63" s="39"/>
      <c r="OE63" s="39"/>
      <c r="OF63" s="39"/>
      <c r="OG63" s="39"/>
      <c r="OH63" s="39"/>
      <c r="OI63" s="39"/>
      <c r="OJ63" s="39"/>
      <c r="OK63" s="39"/>
      <c r="OL63" s="39"/>
      <c r="OM63" s="39"/>
      <c r="ON63" s="39"/>
      <c r="OO63" s="39"/>
      <c r="OP63" s="39"/>
      <c r="OQ63" s="39"/>
      <c r="OR63" s="39"/>
      <c r="OS63" s="39"/>
      <c r="OT63" s="39"/>
      <c r="OU63" s="39"/>
      <c r="OV63" s="39"/>
      <c r="OW63" s="39"/>
      <c r="OX63" s="39"/>
      <c r="OY63" s="39"/>
      <c r="OZ63" s="39"/>
      <c r="PA63" s="39"/>
      <c r="PB63" s="39"/>
      <c r="PC63" s="39"/>
      <c r="PD63" s="39"/>
      <c r="PE63" s="39"/>
      <c r="PF63" s="39"/>
      <c r="PG63" s="39"/>
      <c r="PH63" s="39"/>
      <c r="PI63" s="39"/>
      <c r="PJ63" s="39"/>
      <c r="PK63" s="39"/>
      <c r="PL63" s="39"/>
      <c r="PM63" s="39"/>
      <c r="PN63" s="39"/>
      <c r="PO63" s="39"/>
      <c r="PP63" s="39"/>
      <c r="PQ63" s="39"/>
      <c r="PR63" s="39"/>
      <c r="PS63" s="39"/>
      <c r="PT63" s="39"/>
      <c r="PU63" s="39"/>
      <c r="PV63" s="39"/>
      <c r="PW63" s="39"/>
      <c r="PX63" s="39"/>
      <c r="PY63" s="39"/>
      <c r="PZ63" s="39"/>
      <c r="QA63" s="39"/>
      <c r="QB63" s="39"/>
      <c r="QC63" s="39"/>
      <c r="QD63" s="39"/>
      <c r="QE63" s="39"/>
      <c r="QF63" s="39"/>
      <c r="QG63" s="39"/>
      <c r="QH63" s="39"/>
      <c r="QI63" s="39"/>
      <c r="QJ63" s="39"/>
      <c r="QK63" s="39"/>
      <c r="QL63" s="39"/>
      <c r="QM63" s="39"/>
      <c r="QN63" s="39"/>
      <c r="QO63" s="39"/>
      <c r="QP63" s="39"/>
      <c r="QQ63" s="39"/>
      <c r="QR63" s="39"/>
      <c r="QS63" s="39"/>
      <c r="QT63" s="39"/>
      <c r="QU63" s="39"/>
      <c r="QV63" s="39"/>
      <c r="QW63" s="39"/>
      <c r="QX63" s="39"/>
      <c r="QY63" s="39"/>
      <c r="QZ63" s="39"/>
      <c r="RA63" s="39"/>
      <c r="RB63" s="39"/>
      <c r="RC63" s="39"/>
      <c r="RD63" s="39"/>
      <c r="RE63" s="39"/>
      <c r="RF63" s="39"/>
      <c r="RG63" s="39"/>
      <c r="RH63" s="39"/>
      <c r="RI63" s="39"/>
      <c r="RJ63" s="39"/>
      <c r="RK63" s="39"/>
      <c r="RL63" s="39"/>
      <c r="RM63" s="39"/>
      <c r="RN63" s="39"/>
      <c r="RO63" s="39"/>
      <c r="RP63" s="39"/>
      <c r="RQ63" s="39"/>
      <c r="RR63" s="39"/>
      <c r="RS63" s="39"/>
      <c r="RT63" s="39"/>
      <c r="RU63" s="39"/>
      <c r="RV63" s="39"/>
      <c r="RW63" s="39"/>
      <c r="RX63" s="39"/>
      <c r="RY63" s="39"/>
      <c r="RZ63" s="39"/>
      <c r="SA63" s="39"/>
      <c r="SB63" s="39"/>
      <c r="SC63" s="39"/>
      <c r="SD63" s="39"/>
      <c r="SE63" s="39"/>
      <c r="SF63" s="39"/>
      <c r="SG63" s="39"/>
      <c r="SH63" s="39"/>
      <c r="SI63" s="39"/>
      <c r="SJ63" s="39"/>
      <c r="SK63" s="39"/>
      <c r="SL63" s="39"/>
      <c r="SM63" s="39"/>
      <c r="SN63" s="39"/>
      <c r="SO63" s="39"/>
      <c r="SP63" s="39"/>
      <c r="SQ63" s="39"/>
      <c r="SR63" s="39"/>
      <c r="SS63" s="39"/>
      <c r="ST63" s="39"/>
      <c r="SU63" s="39"/>
      <c r="SV63" s="39"/>
      <c r="SW63" s="39"/>
      <c r="SX63" s="39"/>
      <c r="SY63" s="39"/>
      <c r="SZ63" s="39"/>
      <c r="TA63" s="39"/>
      <c r="TB63" s="39"/>
      <c r="TC63" s="39"/>
      <c r="TD63" s="39"/>
      <c r="TE63" s="39"/>
      <c r="TF63" s="39"/>
      <c r="TG63" s="39"/>
      <c r="TH63" s="39"/>
      <c r="TI63" s="39"/>
      <c r="TJ63" s="39"/>
      <c r="TK63" s="39"/>
      <c r="TL63" s="39"/>
      <c r="TM63" s="39"/>
      <c r="TN63" s="39"/>
      <c r="TO63" s="39"/>
      <c r="TP63" s="39"/>
      <c r="TQ63" s="39"/>
      <c r="TR63" s="39"/>
      <c r="TS63" s="39"/>
      <c r="TT63" s="39"/>
      <c r="TU63" s="39"/>
      <c r="TV63" s="39"/>
      <c r="TW63" s="39"/>
      <c r="TX63" s="39"/>
      <c r="TY63" s="39"/>
      <c r="TZ63" s="39"/>
      <c r="UA63" s="39"/>
      <c r="UB63" s="39"/>
      <c r="UC63" s="39"/>
      <c r="UD63" s="39"/>
      <c r="UE63" s="39"/>
      <c r="UF63" s="39"/>
      <c r="UG63" s="39"/>
      <c r="UH63" s="39"/>
      <c r="UI63" s="39"/>
      <c r="UJ63" s="39"/>
      <c r="UK63" s="39"/>
      <c r="UL63" s="39"/>
      <c r="UM63" s="39"/>
      <c r="UN63" s="39"/>
      <c r="UO63" s="39"/>
      <c r="UP63" s="39"/>
      <c r="UQ63" s="39"/>
      <c r="UR63" s="39"/>
      <c r="US63" s="39"/>
      <c r="UT63" s="39"/>
      <c r="UU63" s="39"/>
      <c r="UV63" s="39"/>
      <c r="UW63" s="39"/>
      <c r="UX63" s="39"/>
      <c r="UY63" s="39"/>
      <c r="UZ63" s="39"/>
      <c r="VA63" s="39"/>
      <c r="VB63" s="39"/>
      <c r="VC63" s="39"/>
      <c r="VD63" s="39"/>
      <c r="VE63" s="39"/>
      <c r="VF63" s="39"/>
      <c r="VG63" s="39"/>
      <c r="VH63" s="39"/>
      <c r="VI63" s="39"/>
      <c r="VJ63" s="39"/>
      <c r="VK63" s="39"/>
      <c r="VL63" s="39"/>
      <c r="VM63" s="39"/>
      <c r="VN63" s="39"/>
      <c r="VO63" s="39"/>
      <c r="VP63" s="39"/>
      <c r="VQ63" s="39"/>
      <c r="VR63" s="39"/>
      <c r="VS63" s="39"/>
      <c r="VT63" s="39"/>
      <c r="VU63" s="39"/>
      <c r="VV63" s="39"/>
      <c r="VW63" s="39"/>
      <c r="VX63" s="39"/>
      <c r="VY63" s="39"/>
      <c r="VZ63" s="39"/>
      <c r="WA63" s="39"/>
      <c r="WB63" s="39"/>
      <c r="WC63" s="39"/>
      <c r="WD63" s="39"/>
      <c r="WE63" s="39"/>
      <c r="WF63" s="39"/>
      <c r="WG63" s="39"/>
      <c r="WH63" s="39"/>
      <c r="WI63" s="39"/>
      <c r="WJ63" s="39"/>
      <c r="WK63" s="39"/>
      <c r="WL63" s="39"/>
      <c r="WM63" s="39"/>
      <c r="WN63" s="39"/>
      <c r="WO63" s="39"/>
      <c r="WP63" s="39"/>
      <c r="WQ63" s="39"/>
      <c r="WR63" s="39"/>
      <c r="WS63" s="39"/>
      <c r="WT63" s="39"/>
      <c r="WU63" s="39"/>
      <c r="WV63" s="39"/>
      <c r="WW63" s="39"/>
      <c r="WX63" s="39"/>
      <c r="WY63" s="39"/>
      <c r="WZ63" s="39"/>
      <c r="XA63" s="39"/>
      <c r="XB63" s="39"/>
      <c r="XC63" s="39"/>
      <c r="XD63" s="39"/>
      <c r="XE63" s="39"/>
      <c r="XF63" s="39"/>
      <c r="XG63" s="39"/>
      <c r="XH63" s="39"/>
      <c r="XI63" s="39"/>
      <c r="XJ63" s="39"/>
      <c r="XK63" s="39"/>
      <c r="XL63" s="39"/>
      <c r="XM63" s="39"/>
      <c r="XN63" s="39"/>
      <c r="XO63" s="39"/>
      <c r="XP63" s="39"/>
      <c r="XQ63" s="39"/>
      <c r="XR63" s="39"/>
      <c r="XS63" s="39"/>
      <c r="XT63" s="39"/>
      <c r="XU63" s="39"/>
      <c r="XV63" s="39"/>
      <c r="XW63" s="39"/>
      <c r="XX63" s="39"/>
      <c r="XY63" s="39"/>
      <c r="XZ63" s="39"/>
      <c r="YA63" s="39"/>
      <c r="YB63" s="39"/>
      <c r="YC63" s="39"/>
      <c r="YD63" s="39"/>
      <c r="YE63" s="39"/>
      <c r="YF63" s="39"/>
      <c r="YG63" s="39"/>
      <c r="YH63" s="39"/>
      <c r="YI63" s="39"/>
      <c r="YJ63" s="39"/>
      <c r="YK63" s="39"/>
      <c r="YL63" s="39"/>
      <c r="YM63" s="39"/>
      <c r="YN63" s="39"/>
      <c r="YO63" s="39"/>
      <c r="YP63" s="39"/>
      <c r="YQ63" s="39"/>
      <c r="YR63" s="39"/>
      <c r="YS63" s="39"/>
      <c r="YT63" s="39"/>
      <c r="YU63" s="39"/>
      <c r="YV63" s="39"/>
      <c r="YW63" s="39"/>
      <c r="YX63" s="39"/>
      <c r="YY63" s="39"/>
      <c r="YZ63" s="39"/>
      <c r="ZA63" s="39"/>
      <c r="ZB63" s="39"/>
      <c r="ZC63" s="39"/>
      <c r="ZD63" s="39"/>
      <c r="ZE63" s="39"/>
    </row>
    <row r="64" spans="1:681" s="35" customFormat="1" x14ac:dyDescent="0.35">
      <c r="A64" s="2" t="s">
        <v>62</v>
      </c>
      <c r="B64" s="34">
        <v>23</v>
      </c>
      <c r="C64" s="34">
        <v>23</v>
      </c>
      <c r="D64" s="34">
        <v>23</v>
      </c>
      <c r="E64" s="34">
        <v>23</v>
      </c>
      <c r="F64" s="34">
        <v>23</v>
      </c>
      <c r="G64" s="34">
        <v>23</v>
      </c>
      <c r="H64" s="34">
        <v>23</v>
      </c>
      <c r="I64" s="34">
        <v>23</v>
      </c>
      <c r="J64" s="34">
        <v>23</v>
      </c>
      <c r="K64" s="34">
        <v>23</v>
      </c>
      <c r="L64" s="34">
        <v>23</v>
      </c>
      <c r="M64" s="34">
        <v>23</v>
      </c>
      <c r="N64" s="34">
        <v>23</v>
      </c>
      <c r="O64" s="34">
        <v>23</v>
      </c>
      <c r="P64" s="34">
        <v>23</v>
      </c>
      <c r="Q64" s="34">
        <v>23</v>
      </c>
      <c r="R64" s="34">
        <v>23</v>
      </c>
      <c r="S64" s="34">
        <v>23</v>
      </c>
      <c r="T64" s="34">
        <v>23</v>
      </c>
      <c r="U64" s="34">
        <v>23</v>
      </c>
      <c r="V64" s="34">
        <v>23</v>
      </c>
      <c r="W64" s="34">
        <v>23</v>
      </c>
      <c r="X64" s="34">
        <v>23</v>
      </c>
      <c r="Y64" s="34">
        <v>23</v>
      </c>
      <c r="Z64" s="34">
        <v>23</v>
      </c>
      <c r="AA64" s="34">
        <v>23</v>
      </c>
      <c r="AB64" s="34">
        <v>23</v>
      </c>
      <c r="AC64" s="34">
        <v>23</v>
      </c>
      <c r="AD64" s="34">
        <v>23</v>
      </c>
      <c r="AE64" s="34">
        <v>23</v>
      </c>
      <c r="AF64" s="34">
        <v>23</v>
      </c>
      <c r="AG64" s="34">
        <v>23</v>
      </c>
      <c r="AH64" s="34">
        <v>23</v>
      </c>
      <c r="AI64" s="34">
        <v>23</v>
      </c>
      <c r="AJ64" s="34">
        <v>23</v>
      </c>
      <c r="AK64" s="34">
        <v>23</v>
      </c>
      <c r="AL64" s="34">
        <v>23</v>
      </c>
      <c r="AM64" s="34">
        <v>23</v>
      </c>
      <c r="AN64" s="34">
        <v>23</v>
      </c>
      <c r="AO64" s="34">
        <v>23</v>
      </c>
      <c r="AP64" s="34">
        <v>23</v>
      </c>
      <c r="AQ64" s="34">
        <v>23</v>
      </c>
      <c r="AR64" s="34">
        <v>23</v>
      </c>
      <c r="AS64" s="34">
        <v>23</v>
      </c>
      <c r="AT64" s="34">
        <v>23</v>
      </c>
      <c r="AU64" s="34">
        <v>23</v>
      </c>
      <c r="AV64" s="34">
        <v>23</v>
      </c>
      <c r="AW64" s="34">
        <v>23</v>
      </c>
      <c r="AX64" s="34">
        <v>23</v>
      </c>
      <c r="AY64" s="34">
        <v>23</v>
      </c>
      <c r="AZ64" s="34">
        <v>23</v>
      </c>
      <c r="BA64" s="34">
        <v>23</v>
      </c>
      <c r="BB64" s="34">
        <v>23</v>
      </c>
      <c r="BC64" s="34">
        <v>23</v>
      </c>
      <c r="BD64" s="34">
        <v>23</v>
      </c>
      <c r="BE64" s="34">
        <v>23</v>
      </c>
      <c r="BF64" s="34">
        <v>23</v>
      </c>
      <c r="BG64" s="34">
        <v>23</v>
      </c>
      <c r="BH64" s="34">
        <v>23</v>
      </c>
      <c r="BI64" s="34">
        <v>23</v>
      </c>
      <c r="BJ64" s="34">
        <v>23</v>
      </c>
      <c r="BK64" s="34">
        <v>23</v>
      </c>
      <c r="BL64" s="34">
        <v>23</v>
      </c>
      <c r="BM64" s="34">
        <v>23</v>
      </c>
      <c r="BN64" s="34">
        <v>23</v>
      </c>
      <c r="BO64" s="34">
        <v>23</v>
      </c>
      <c r="BP64" s="34">
        <v>23</v>
      </c>
      <c r="BQ64" s="34">
        <v>23</v>
      </c>
      <c r="BR64" s="34">
        <v>23</v>
      </c>
      <c r="BS64" s="34">
        <v>23</v>
      </c>
      <c r="BT64" s="34">
        <v>23</v>
      </c>
      <c r="BU64" s="34">
        <v>23</v>
      </c>
      <c r="BV64" s="34">
        <v>23</v>
      </c>
      <c r="BW64" s="34">
        <v>23</v>
      </c>
      <c r="BX64" s="34">
        <v>23</v>
      </c>
      <c r="BY64" s="34">
        <v>23</v>
      </c>
      <c r="BZ64" s="34">
        <v>23</v>
      </c>
      <c r="CA64" s="34">
        <v>23</v>
      </c>
      <c r="CB64" s="34">
        <v>23</v>
      </c>
      <c r="CC64" s="34">
        <v>23</v>
      </c>
      <c r="CD64" s="34">
        <v>23</v>
      </c>
      <c r="CE64" s="34">
        <v>23</v>
      </c>
      <c r="CF64" s="34">
        <v>23</v>
      </c>
      <c r="CG64" s="34">
        <v>23</v>
      </c>
      <c r="CH64" s="34">
        <v>23</v>
      </c>
      <c r="CI64" s="34">
        <v>23</v>
      </c>
      <c r="CJ64" s="34">
        <v>23</v>
      </c>
      <c r="CK64" s="34">
        <v>23</v>
      </c>
      <c r="CL64" s="34">
        <v>23</v>
      </c>
      <c r="CM64" s="34">
        <v>23</v>
      </c>
      <c r="CN64" s="34">
        <v>23</v>
      </c>
      <c r="CO64" s="34">
        <v>23</v>
      </c>
      <c r="CP64" s="34">
        <v>23</v>
      </c>
      <c r="CQ64" s="34">
        <v>23</v>
      </c>
      <c r="CR64" s="34">
        <v>23</v>
      </c>
      <c r="CS64" s="34">
        <v>23</v>
      </c>
      <c r="CT64" s="34">
        <v>23</v>
      </c>
      <c r="CU64" s="34">
        <v>23</v>
      </c>
      <c r="CV64" s="34">
        <v>23</v>
      </c>
      <c r="CW64" s="34">
        <v>23</v>
      </c>
      <c r="CX64" s="34">
        <v>23</v>
      </c>
      <c r="CY64" s="34">
        <v>23</v>
      </c>
      <c r="CZ64" s="34">
        <v>23</v>
      </c>
      <c r="DA64" s="34">
        <v>23</v>
      </c>
      <c r="DB64" s="34">
        <v>23</v>
      </c>
      <c r="DC64" s="34">
        <v>23</v>
      </c>
      <c r="DD64" s="34">
        <v>23</v>
      </c>
      <c r="DE64" s="34">
        <v>23</v>
      </c>
      <c r="DF64" s="34">
        <v>23</v>
      </c>
      <c r="DG64" s="34">
        <v>23</v>
      </c>
      <c r="DH64" s="34">
        <v>23</v>
      </c>
      <c r="DI64" s="34">
        <v>23</v>
      </c>
      <c r="DJ64" s="34">
        <v>23</v>
      </c>
      <c r="DK64" s="34">
        <v>23</v>
      </c>
      <c r="DL64" s="34">
        <v>23</v>
      </c>
      <c r="DM64" s="34">
        <v>23</v>
      </c>
      <c r="DN64" s="34">
        <v>23</v>
      </c>
      <c r="DO64" s="34">
        <v>23</v>
      </c>
      <c r="DP64" s="34">
        <v>23</v>
      </c>
      <c r="DQ64" s="34">
        <v>23</v>
      </c>
      <c r="DR64" s="34">
        <v>23</v>
      </c>
      <c r="DS64" s="34">
        <v>23</v>
      </c>
      <c r="DT64" s="34">
        <v>23</v>
      </c>
      <c r="DU64" s="34">
        <v>23</v>
      </c>
      <c r="DV64" s="34">
        <v>23</v>
      </c>
      <c r="DW64" s="34">
        <v>23</v>
      </c>
      <c r="DX64" s="34">
        <v>23</v>
      </c>
      <c r="DY64" s="34">
        <v>23</v>
      </c>
      <c r="DZ64" s="34">
        <v>23</v>
      </c>
      <c r="EA64" s="34">
        <v>23</v>
      </c>
      <c r="EB64" s="34">
        <v>23</v>
      </c>
      <c r="EC64" s="34">
        <v>23</v>
      </c>
      <c r="ED64" s="34"/>
      <c r="EE64" s="34"/>
      <c r="EF64" s="34"/>
      <c r="EG64" s="34"/>
      <c r="EH64" s="34"/>
      <c r="EI64" s="34"/>
      <c r="EJ64" s="34"/>
      <c r="EK64" s="34"/>
      <c r="EL64" s="34"/>
      <c r="EM64" s="34"/>
      <c r="EN64" s="34"/>
      <c r="EO64" s="34"/>
      <c r="EP64" s="34"/>
      <c r="EQ64" s="34"/>
      <c r="ER64" s="34"/>
      <c r="ES64" s="34"/>
      <c r="ET64" s="34"/>
      <c r="EU64" s="34"/>
      <c r="EV64" s="34"/>
      <c r="EW64" s="34"/>
      <c r="EX64" s="34"/>
      <c r="EY64" s="34"/>
      <c r="EZ64" s="34"/>
      <c r="FA64" s="34"/>
      <c r="FB64" s="34"/>
      <c r="FC64" s="34"/>
      <c r="FD64" s="34"/>
      <c r="FE64" s="34"/>
      <c r="FF64" s="34"/>
      <c r="FG64" s="34"/>
      <c r="FH64" s="34"/>
      <c r="FI64" s="34"/>
      <c r="FJ64" s="34"/>
      <c r="FK64" s="34"/>
      <c r="FL64" s="34"/>
      <c r="FM64" s="34"/>
      <c r="FN64" s="34"/>
      <c r="FO64" s="34"/>
      <c r="FP64" s="34"/>
      <c r="FQ64" s="34"/>
      <c r="FR64" s="34"/>
      <c r="FS64" s="34"/>
      <c r="FT64" s="34"/>
      <c r="FU64" s="34"/>
      <c r="FV64" s="34"/>
      <c r="FW64" s="34"/>
      <c r="FX64" s="34"/>
      <c r="FY64" s="34"/>
      <c r="FZ64" s="34"/>
      <c r="GA64" s="34"/>
      <c r="GB64" s="34"/>
      <c r="GC64" s="34"/>
      <c r="GD64" s="34"/>
      <c r="GE64" s="34"/>
      <c r="GF64" s="34"/>
      <c r="GG64" s="34"/>
      <c r="GH64" s="34"/>
      <c r="GI64" s="34"/>
      <c r="GJ64" s="34"/>
      <c r="GK64" s="34"/>
      <c r="GL64" s="34"/>
      <c r="GM64" s="34"/>
      <c r="GN64" s="34"/>
      <c r="GO64" s="34"/>
      <c r="GP64" s="34"/>
      <c r="GQ64" s="34"/>
      <c r="GR64" s="34"/>
      <c r="GS64" s="34"/>
      <c r="GT64" s="34"/>
      <c r="GU64" s="34"/>
      <c r="GV64" s="34"/>
      <c r="GW64" s="34"/>
      <c r="GX64" s="34"/>
      <c r="GY64" s="34"/>
      <c r="GZ64" s="34"/>
      <c r="HA64" s="34"/>
      <c r="HB64" s="34"/>
      <c r="HC64" s="34"/>
      <c r="HD64" s="34"/>
      <c r="HE64" s="34"/>
      <c r="HF64" s="34"/>
      <c r="HG64" s="34"/>
      <c r="HH64" s="34"/>
      <c r="HI64" s="34"/>
      <c r="HJ64" s="34"/>
      <c r="HK64" s="34"/>
      <c r="HL64" s="34"/>
      <c r="HM64" s="34"/>
      <c r="HN64" s="34"/>
      <c r="HO64" s="34"/>
      <c r="HP64" s="34"/>
      <c r="HQ64" s="34"/>
      <c r="HR64" s="34"/>
      <c r="HS64" s="34"/>
      <c r="HT64" s="34"/>
      <c r="HU64" s="34"/>
      <c r="HV64" s="34"/>
      <c r="HW64" s="34"/>
      <c r="HX64" s="34"/>
      <c r="HY64" s="34"/>
      <c r="HZ64" s="34"/>
      <c r="IA64" s="34"/>
      <c r="IB64" s="34"/>
      <c r="IC64" s="34"/>
      <c r="ID64" s="34"/>
      <c r="IE64" s="34"/>
      <c r="IF64" s="34"/>
      <c r="IG64" s="34"/>
      <c r="IH64" s="34"/>
      <c r="II64" s="34"/>
      <c r="IJ64" s="34"/>
      <c r="IK64" s="34"/>
      <c r="IL64" s="34"/>
      <c r="IM64" s="34"/>
      <c r="IN64" s="34"/>
      <c r="IO64" s="34"/>
      <c r="IP64" s="34"/>
      <c r="IQ64" s="34"/>
      <c r="IR64" s="34"/>
      <c r="IS64" s="34"/>
      <c r="IT64" s="34"/>
      <c r="IU64" s="34"/>
      <c r="IV64" s="34"/>
      <c r="IW64" s="34"/>
      <c r="IX64" s="34"/>
      <c r="IY64" s="34"/>
      <c r="IZ64" s="34"/>
      <c r="JA64" s="34"/>
      <c r="JB64" s="34"/>
      <c r="JC64" s="34"/>
      <c r="JD64" s="34"/>
      <c r="JE64" s="34"/>
      <c r="JF64" s="34"/>
      <c r="JG64" s="34"/>
      <c r="JH64" s="34"/>
      <c r="JI64" s="34"/>
      <c r="JJ64" s="34"/>
      <c r="JK64" s="34"/>
      <c r="JL64" s="34"/>
      <c r="JM64" s="34"/>
      <c r="JN64" s="34"/>
      <c r="JO64" s="34"/>
      <c r="JP64" s="34"/>
      <c r="JQ64" s="34"/>
      <c r="JR64" s="34"/>
      <c r="JS64" s="34"/>
      <c r="JT64" s="34"/>
      <c r="JU64" s="34"/>
      <c r="JV64" s="34"/>
      <c r="JW64" s="34"/>
      <c r="JX64" s="34"/>
      <c r="JY64" s="34"/>
      <c r="JZ64" s="34"/>
      <c r="KA64" s="34"/>
      <c r="KB64" s="34"/>
      <c r="KC64" s="34"/>
      <c r="KD64" s="34"/>
      <c r="KE64" s="34"/>
      <c r="KF64" s="34"/>
      <c r="KG64" s="34"/>
      <c r="KH64" s="34"/>
      <c r="KI64" s="34"/>
      <c r="KJ64" s="34"/>
      <c r="KK64" s="34"/>
      <c r="KL64" s="34"/>
      <c r="KM64" s="34"/>
      <c r="KN64" s="34"/>
      <c r="KO64" s="34"/>
      <c r="KP64" s="34"/>
      <c r="KQ64" s="34"/>
      <c r="KR64" s="34"/>
      <c r="KS64" s="34"/>
      <c r="KT64" s="34"/>
      <c r="KU64" s="34"/>
      <c r="KV64" s="34"/>
      <c r="KW64" s="34"/>
      <c r="KX64" s="34"/>
      <c r="KY64" s="34"/>
      <c r="KZ64" s="34"/>
      <c r="LA64" s="34"/>
      <c r="LB64" s="34"/>
      <c r="LC64" s="34"/>
      <c r="LD64" s="34"/>
      <c r="LE64" s="34"/>
      <c r="LF64" s="34"/>
      <c r="LG64" s="34"/>
      <c r="LH64" s="34"/>
      <c r="LI64" s="34"/>
      <c r="LJ64" s="34"/>
      <c r="LK64" s="34"/>
      <c r="LL64" s="34"/>
      <c r="LM64" s="34"/>
      <c r="LN64" s="34"/>
      <c r="LO64" s="34"/>
      <c r="LP64" s="34"/>
      <c r="LQ64" s="34"/>
      <c r="LR64" s="34"/>
      <c r="LS64" s="34"/>
      <c r="LT64" s="34"/>
      <c r="LU64" s="34"/>
      <c r="LV64" s="34"/>
      <c r="LW64" s="34"/>
      <c r="LX64" s="34"/>
      <c r="LY64" s="34"/>
      <c r="LZ64" s="34"/>
      <c r="MA64" s="34"/>
      <c r="MB64" s="34"/>
      <c r="MC64" s="34"/>
      <c r="MD64" s="34"/>
      <c r="ME64" s="34"/>
      <c r="MF64" s="34"/>
      <c r="MG64" s="34"/>
      <c r="MH64" s="34"/>
      <c r="MI64" s="34"/>
      <c r="MJ64" s="34"/>
      <c r="MK64" s="34"/>
      <c r="ML64" s="34"/>
      <c r="MM64" s="34"/>
      <c r="MN64" s="34"/>
      <c r="MO64" s="34"/>
      <c r="MP64" s="34"/>
      <c r="MQ64" s="34"/>
      <c r="MR64" s="34"/>
      <c r="MS64" s="34"/>
      <c r="MT64" s="34"/>
      <c r="MU64" s="34"/>
      <c r="MV64" s="34"/>
      <c r="MW64" s="34"/>
      <c r="MX64" s="34"/>
      <c r="MY64" s="34"/>
      <c r="MZ64" s="34"/>
      <c r="NA64" s="34"/>
      <c r="NB64" s="34"/>
      <c r="NC64" s="34"/>
      <c r="ND64" s="34"/>
      <c r="NE64" s="34"/>
      <c r="NF64" s="34"/>
      <c r="NG64" s="34"/>
      <c r="NH64" s="34"/>
      <c r="NI64" s="34"/>
      <c r="NJ64" s="34"/>
      <c r="NK64" s="34"/>
      <c r="NL64" s="34"/>
      <c r="NM64" s="34"/>
      <c r="NN64" s="34"/>
      <c r="NO64" s="34"/>
      <c r="NP64" s="34"/>
      <c r="NQ64" s="34"/>
      <c r="NR64" s="34"/>
      <c r="NS64" s="34"/>
      <c r="NT64" s="34"/>
      <c r="NU64" s="34"/>
      <c r="NV64" s="34"/>
      <c r="NW64" s="34"/>
      <c r="NX64" s="34"/>
      <c r="NY64" s="34"/>
      <c r="NZ64" s="34"/>
      <c r="OA64" s="34"/>
      <c r="OB64" s="34"/>
      <c r="OC64" s="34"/>
      <c r="OD64" s="34"/>
      <c r="OE64" s="34"/>
      <c r="OF64" s="34"/>
      <c r="OG64" s="34"/>
      <c r="OH64" s="34"/>
      <c r="OI64" s="34"/>
      <c r="OJ64" s="34"/>
      <c r="OK64" s="34"/>
      <c r="OL64" s="34"/>
      <c r="OM64" s="34"/>
      <c r="ON64" s="34"/>
      <c r="OO64" s="34"/>
      <c r="OP64" s="34"/>
      <c r="OQ64" s="34"/>
      <c r="OR64" s="34"/>
      <c r="OS64" s="34"/>
      <c r="OT64" s="34"/>
      <c r="OU64" s="34"/>
      <c r="OV64" s="34"/>
      <c r="OW64" s="34"/>
      <c r="OX64" s="34"/>
      <c r="OY64" s="34"/>
      <c r="OZ64" s="34"/>
      <c r="PA64" s="34"/>
      <c r="PB64" s="34"/>
      <c r="PC64" s="34"/>
      <c r="PD64" s="34"/>
      <c r="PE64" s="34"/>
      <c r="PF64" s="34"/>
      <c r="PG64" s="34"/>
      <c r="PH64" s="34"/>
      <c r="PI64" s="34"/>
      <c r="PJ64" s="34"/>
      <c r="PK64" s="34"/>
      <c r="PL64" s="34"/>
      <c r="PM64" s="34"/>
      <c r="PN64" s="34"/>
      <c r="PO64" s="34"/>
      <c r="PP64" s="34"/>
      <c r="PQ64" s="34"/>
      <c r="PR64" s="34"/>
      <c r="PS64" s="34"/>
      <c r="PT64" s="34"/>
      <c r="PU64" s="34"/>
      <c r="PV64" s="34"/>
      <c r="PW64" s="34"/>
      <c r="PX64" s="34"/>
      <c r="PY64" s="34"/>
      <c r="PZ64" s="34"/>
      <c r="QA64" s="34"/>
      <c r="QB64" s="34"/>
      <c r="QC64" s="34"/>
      <c r="QD64" s="34"/>
      <c r="QE64" s="34"/>
      <c r="QF64" s="34"/>
      <c r="QG64" s="34"/>
      <c r="QH64" s="34"/>
      <c r="QI64" s="34"/>
      <c r="QJ64" s="34"/>
      <c r="QK64" s="34"/>
      <c r="QL64" s="34"/>
      <c r="QM64" s="34"/>
      <c r="QN64" s="34"/>
      <c r="QO64" s="34"/>
      <c r="QP64" s="34"/>
      <c r="QQ64" s="34"/>
      <c r="QR64" s="34"/>
      <c r="QS64" s="34"/>
      <c r="QT64" s="34"/>
      <c r="QU64" s="34"/>
      <c r="QV64" s="34"/>
      <c r="QW64" s="34"/>
      <c r="QX64" s="34"/>
      <c r="QY64" s="34"/>
      <c r="QZ64" s="34"/>
      <c r="RA64" s="34"/>
      <c r="RB64" s="34"/>
      <c r="RC64" s="34"/>
      <c r="RD64" s="34"/>
      <c r="RE64" s="34"/>
      <c r="RF64" s="34"/>
      <c r="RG64" s="34"/>
      <c r="RH64" s="34"/>
      <c r="RI64" s="34"/>
      <c r="RJ64" s="34"/>
      <c r="RK64" s="34"/>
      <c r="RL64" s="34"/>
      <c r="RM64" s="34"/>
      <c r="RN64" s="34"/>
      <c r="RO64" s="34"/>
      <c r="RP64" s="34"/>
      <c r="RQ64" s="34"/>
      <c r="RR64" s="34"/>
      <c r="RS64" s="34"/>
      <c r="RT64" s="34"/>
      <c r="RU64" s="34"/>
      <c r="RV64" s="34"/>
      <c r="RW64" s="34"/>
      <c r="RX64" s="34"/>
      <c r="RY64" s="34"/>
      <c r="RZ64" s="34"/>
      <c r="SA64" s="34"/>
      <c r="SB64" s="34"/>
      <c r="SC64" s="34"/>
      <c r="SD64" s="34"/>
      <c r="SE64" s="34"/>
      <c r="SF64" s="34"/>
      <c r="SG64" s="34"/>
      <c r="SH64" s="34"/>
      <c r="SI64" s="34"/>
      <c r="SJ64" s="34"/>
      <c r="SK64" s="34"/>
      <c r="SL64" s="34"/>
      <c r="SM64" s="34"/>
      <c r="SN64" s="34"/>
      <c r="SO64" s="34"/>
      <c r="SP64" s="34"/>
      <c r="SQ64" s="34"/>
      <c r="SR64" s="34"/>
      <c r="SS64" s="34"/>
      <c r="ST64" s="34"/>
      <c r="SU64" s="34"/>
      <c r="SV64" s="34"/>
      <c r="SW64" s="34"/>
      <c r="SX64" s="34"/>
      <c r="SY64" s="34"/>
      <c r="SZ64" s="34"/>
      <c r="TA64" s="34"/>
      <c r="TB64" s="34"/>
      <c r="TC64" s="34"/>
      <c r="TD64" s="34"/>
      <c r="TE64" s="34"/>
      <c r="TF64" s="34"/>
      <c r="TG64" s="34"/>
      <c r="TH64" s="34"/>
      <c r="TI64" s="34"/>
      <c r="TJ64" s="34"/>
      <c r="TK64" s="34"/>
      <c r="TL64" s="34"/>
      <c r="TM64" s="34"/>
      <c r="TN64" s="34"/>
      <c r="TO64" s="34"/>
      <c r="TP64" s="34"/>
      <c r="TQ64" s="34"/>
      <c r="TR64" s="34"/>
      <c r="TS64" s="34"/>
      <c r="TT64" s="34"/>
      <c r="TU64" s="34"/>
      <c r="TV64" s="34"/>
      <c r="TW64" s="34"/>
      <c r="TX64" s="34"/>
      <c r="TY64" s="34"/>
      <c r="TZ64" s="34"/>
      <c r="UA64" s="34"/>
      <c r="UB64" s="34"/>
      <c r="UC64" s="34"/>
      <c r="UD64" s="34"/>
      <c r="UE64" s="34"/>
      <c r="UF64" s="34"/>
      <c r="UG64" s="34"/>
      <c r="UH64" s="34"/>
      <c r="UI64" s="34"/>
      <c r="UJ64" s="34"/>
      <c r="UK64" s="34"/>
      <c r="UL64" s="34"/>
      <c r="UM64" s="34"/>
      <c r="UN64" s="34"/>
      <c r="UO64" s="34"/>
      <c r="UP64" s="34"/>
      <c r="UQ64" s="34"/>
      <c r="UR64" s="34"/>
      <c r="US64" s="34"/>
      <c r="UT64" s="34"/>
      <c r="UU64" s="34"/>
      <c r="UV64" s="34"/>
      <c r="UW64" s="34"/>
      <c r="UX64" s="34"/>
      <c r="UY64" s="34"/>
      <c r="UZ64" s="34"/>
      <c r="VA64" s="34"/>
      <c r="VB64" s="34"/>
      <c r="VC64" s="34"/>
      <c r="VD64" s="34"/>
      <c r="VE64" s="34"/>
      <c r="VF64" s="34"/>
      <c r="VG64" s="34"/>
      <c r="VH64" s="34"/>
      <c r="VI64" s="34"/>
      <c r="VJ64" s="34"/>
      <c r="VK64" s="34"/>
      <c r="VL64" s="34"/>
      <c r="VM64" s="34"/>
      <c r="VN64" s="34"/>
      <c r="VO64" s="34"/>
      <c r="VP64" s="34"/>
      <c r="VQ64" s="34"/>
      <c r="VR64" s="34"/>
      <c r="VS64" s="34"/>
      <c r="VT64" s="34"/>
      <c r="VU64" s="34"/>
      <c r="VV64" s="34"/>
      <c r="VW64" s="34"/>
      <c r="VX64" s="34"/>
      <c r="VY64" s="34"/>
      <c r="VZ64" s="34"/>
      <c r="WA64" s="34"/>
      <c r="WB64" s="34"/>
      <c r="WC64" s="34"/>
      <c r="WD64" s="34"/>
      <c r="WE64" s="34"/>
      <c r="WF64" s="34"/>
      <c r="WG64" s="34"/>
      <c r="WH64" s="34"/>
      <c r="WI64" s="34"/>
      <c r="WJ64" s="34"/>
      <c r="WK64" s="34"/>
      <c r="WL64" s="34"/>
      <c r="WM64" s="34"/>
      <c r="WN64" s="34"/>
      <c r="WO64" s="34"/>
      <c r="WP64" s="34"/>
      <c r="WQ64" s="34"/>
      <c r="WR64" s="34"/>
      <c r="WS64" s="34"/>
      <c r="WT64" s="34"/>
      <c r="WU64" s="34"/>
      <c r="WV64" s="34"/>
      <c r="WW64" s="34"/>
      <c r="WX64" s="34"/>
      <c r="WY64" s="34"/>
      <c r="WZ64" s="34"/>
      <c r="XA64" s="34"/>
      <c r="XB64" s="34"/>
      <c r="XC64" s="34"/>
      <c r="XD64" s="34"/>
      <c r="XE64" s="34"/>
      <c r="XF64" s="34"/>
      <c r="XG64" s="34"/>
      <c r="XH64" s="34"/>
      <c r="XI64" s="34"/>
      <c r="XJ64" s="34"/>
      <c r="XK64" s="34"/>
      <c r="XL64" s="34"/>
      <c r="XM64" s="34"/>
      <c r="XN64" s="34"/>
      <c r="XO64" s="34"/>
      <c r="XP64" s="34"/>
      <c r="XQ64" s="34"/>
      <c r="XR64" s="34"/>
      <c r="XS64" s="34"/>
      <c r="XT64" s="34"/>
      <c r="XU64" s="34"/>
      <c r="XV64" s="34"/>
      <c r="XW64" s="34"/>
      <c r="XX64" s="34"/>
      <c r="XY64" s="34"/>
      <c r="XZ64" s="34"/>
      <c r="YA64" s="34"/>
      <c r="YB64" s="34"/>
      <c r="YC64" s="34"/>
      <c r="YD64" s="34"/>
      <c r="YE64" s="34"/>
      <c r="YF64" s="34"/>
      <c r="YG64" s="34"/>
      <c r="YH64" s="34"/>
      <c r="YI64" s="34"/>
      <c r="YJ64" s="34"/>
      <c r="YK64" s="34"/>
      <c r="YL64" s="34"/>
      <c r="YM64" s="34"/>
      <c r="YN64" s="34"/>
      <c r="YO64" s="34"/>
      <c r="YP64" s="34"/>
      <c r="YQ64" s="34"/>
      <c r="YR64" s="34"/>
      <c r="YS64" s="34"/>
      <c r="YT64" s="34"/>
      <c r="YU64" s="34"/>
      <c r="YV64" s="34"/>
      <c r="YW64" s="34"/>
      <c r="YX64" s="34"/>
      <c r="YY64" s="34"/>
      <c r="YZ64" s="34"/>
      <c r="ZA64" s="34"/>
      <c r="ZB64" s="34"/>
      <c r="ZC64" s="34"/>
      <c r="ZD64" s="34"/>
      <c r="ZE64" s="34"/>
    </row>
    <row r="65" spans="1:681" s="35" customFormat="1" ht="15.65" customHeight="1" x14ac:dyDescent="0.35">
      <c r="A65" s="2" t="s">
        <v>63</v>
      </c>
      <c r="B65" s="37">
        <v>3.347826086956522</v>
      </c>
      <c r="C65" s="37">
        <v>3.347826086956522</v>
      </c>
      <c r="D65" s="37">
        <v>3.347826086956522</v>
      </c>
      <c r="E65" s="37">
        <v>3.347826086956522</v>
      </c>
      <c r="F65" s="37">
        <v>3.347826086956522</v>
      </c>
      <c r="G65" s="37">
        <v>3.347826086956522</v>
      </c>
      <c r="H65" s="37">
        <v>3.347826086956522</v>
      </c>
      <c r="I65" s="37">
        <v>3.347826086956522</v>
      </c>
      <c r="J65" s="37">
        <v>3.347826086956522</v>
      </c>
      <c r="K65" s="37">
        <v>3.347826086956522</v>
      </c>
      <c r="L65" s="37">
        <v>3.347826086956522</v>
      </c>
      <c r="M65" s="37">
        <v>3.347826086956522</v>
      </c>
      <c r="N65" s="37">
        <v>3.347826086956522</v>
      </c>
      <c r="O65" s="37">
        <v>3.347826086956522</v>
      </c>
      <c r="P65" s="37">
        <v>3.347826086956522</v>
      </c>
      <c r="Q65" s="37">
        <v>3.347826086956522</v>
      </c>
      <c r="R65" s="37">
        <v>3.347826086956522</v>
      </c>
      <c r="S65" s="37">
        <v>3.347826086956522</v>
      </c>
      <c r="T65" s="37">
        <v>3.347826086956522</v>
      </c>
      <c r="U65" s="37">
        <v>3.347826086956522</v>
      </c>
      <c r="V65" s="37">
        <v>3.347826086956522</v>
      </c>
      <c r="W65" s="37">
        <v>3.347826086956522</v>
      </c>
      <c r="X65" s="37">
        <v>3.347826086956522</v>
      </c>
      <c r="Y65" s="37">
        <v>3.347826086956522</v>
      </c>
      <c r="Z65" s="37">
        <v>3.347826086956522</v>
      </c>
      <c r="AA65" s="37">
        <v>3.347826086956522</v>
      </c>
      <c r="AB65" s="37">
        <v>3.347826086956522</v>
      </c>
      <c r="AC65" s="37">
        <v>3.347826086956522</v>
      </c>
      <c r="AD65" s="37">
        <v>3.347826086956522</v>
      </c>
      <c r="AE65" s="37">
        <v>3.347826086956522</v>
      </c>
      <c r="AF65" s="37">
        <v>3.347826086956522</v>
      </c>
      <c r="AG65" s="37">
        <v>3.347826086956522</v>
      </c>
      <c r="AH65" s="37">
        <v>3.347826086956522</v>
      </c>
      <c r="AI65" s="37">
        <v>3.347826086956522</v>
      </c>
      <c r="AJ65" s="37">
        <v>3.347826086956522</v>
      </c>
      <c r="AK65" s="37">
        <v>3.347826086956522</v>
      </c>
      <c r="AL65" s="37">
        <v>3.347826086956522</v>
      </c>
      <c r="AM65" s="37">
        <v>3.347826086956522</v>
      </c>
      <c r="AN65" s="37">
        <v>3.347826086956522</v>
      </c>
      <c r="AO65" s="37">
        <v>3.347826086956522</v>
      </c>
      <c r="AP65" s="37">
        <v>3.347826086956522</v>
      </c>
      <c r="AQ65" s="37">
        <v>3.347826086956522</v>
      </c>
      <c r="AR65" s="37">
        <v>3.347826086956522</v>
      </c>
      <c r="AS65" s="37">
        <v>3.347826086956522</v>
      </c>
      <c r="AT65" s="37">
        <v>3.347826086956522</v>
      </c>
      <c r="AU65" s="37">
        <v>3.347826086956522</v>
      </c>
      <c r="AV65" s="37">
        <v>3.347826086956522</v>
      </c>
      <c r="AW65" s="37">
        <v>3.347826086956522</v>
      </c>
      <c r="AX65" s="37">
        <v>3.347826086956522</v>
      </c>
      <c r="AY65" s="37">
        <v>3.347826086956522</v>
      </c>
      <c r="AZ65" s="37">
        <v>3.347826086956522</v>
      </c>
      <c r="BA65" s="37">
        <v>3.347826086956522</v>
      </c>
      <c r="BB65" s="37">
        <v>3.347826086956522</v>
      </c>
      <c r="BC65" s="37">
        <v>3.347826086956522</v>
      </c>
      <c r="BD65" s="37">
        <v>3.347826086956522</v>
      </c>
      <c r="BE65" s="37">
        <v>3.347826086956522</v>
      </c>
      <c r="BF65" s="37">
        <v>3.347826086956522</v>
      </c>
      <c r="BG65" s="37">
        <v>3.347826086956522</v>
      </c>
      <c r="BH65" s="37">
        <v>3.347826086956522</v>
      </c>
      <c r="BI65" s="37">
        <v>3.347826086956522</v>
      </c>
      <c r="BJ65" s="37">
        <v>3.347826086956522</v>
      </c>
      <c r="BK65" s="37">
        <v>3.347826086956522</v>
      </c>
      <c r="BL65" s="37">
        <v>3.347826086956522</v>
      </c>
      <c r="BM65" s="37">
        <v>3.347826086956522</v>
      </c>
      <c r="BN65" s="37">
        <v>3.347826086956522</v>
      </c>
      <c r="BO65" s="37">
        <v>3.347826086956522</v>
      </c>
      <c r="BP65" s="37">
        <v>3.347826086956522</v>
      </c>
      <c r="BQ65" s="37">
        <v>3.347826086956522</v>
      </c>
      <c r="BR65" s="37">
        <v>3.347826086956522</v>
      </c>
      <c r="BS65" s="37">
        <v>3.347826086956522</v>
      </c>
      <c r="BT65" s="37">
        <v>3.347826086956522</v>
      </c>
      <c r="BU65" s="37">
        <v>3.347826086956522</v>
      </c>
      <c r="BV65" s="37">
        <v>3.347826086956522</v>
      </c>
      <c r="BW65" s="37">
        <v>3.347826086956522</v>
      </c>
      <c r="BX65" s="37">
        <v>3.347826086956522</v>
      </c>
      <c r="BY65" s="37">
        <v>3.347826086956522</v>
      </c>
      <c r="BZ65" s="37">
        <v>3.347826086956522</v>
      </c>
      <c r="CA65" s="37">
        <v>3.347826086956522</v>
      </c>
      <c r="CB65" s="37">
        <v>3.347826086956522</v>
      </c>
      <c r="CC65" s="37">
        <v>3.347826086956522</v>
      </c>
      <c r="CD65" s="37">
        <v>3.347826086956522</v>
      </c>
      <c r="CE65" s="37">
        <v>3.347826086956522</v>
      </c>
      <c r="CF65" s="37">
        <v>3.347826086956522</v>
      </c>
      <c r="CG65" s="37">
        <v>3.347826086956522</v>
      </c>
      <c r="CH65" s="37">
        <v>3.347826086956522</v>
      </c>
      <c r="CI65" s="37">
        <v>3.347826086956522</v>
      </c>
      <c r="CJ65" s="37">
        <v>3.347826086956522</v>
      </c>
      <c r="CK65" s="37">
        <v>3.347826086956522</v>
      </c>
      <c r="CL65" s="37">
        <v>3.347826086956522</v>
      </c>
      <c r="CM65" s="37">
        <v>3.347826086956522</v>
      </c>
      <c r="CN65" s="37">
        <v>3.347826086956522</v>
      </c>
      <c r="CO65" s="34">
        <v>23</v>
      </c>
      <c r="CP65" s="34">
        <v>23</v>
      </c>
      <c r="CQ65" s="34">
        <v>23</v>
      </c>
      <c r="CR65" s="34">
        <v>23</v>
      </c>
      <c r="CS65" s="34">
        <v>23</v>
      </c>
      <c r="CT65" s="34">
        <v>23</v>
      </c>
      <c r="CU65" s="34">
        <v>23</v>
      </c>
      <c r="CV65" s="34">
        <v>23</v>
      </c>
      <c r="CW65" s="34">
        <v>23</v>
      </c>
      <c r="CX65" s="34">
        <v>23</v>
      </c>
      <c r="CY65" s="34">
        <v>23</v>
      </c>
      <c r="CZ65" s="34">
        <v>23</v>
      </c>
      <c r="DA65" s="34">
        <v>23</v>
      </c>
      <c r="DB65" s="34">
        <v>23</v>
      </c>
      <c r="DC65" s="34">
        <v>23</v>
      </c>
      <c r="DD65" s="34">
        <v>23</v>
      </c>
      <c r="DE65" s="34">
        <v>23</v>
      </c>
      <c r="DF65" s="34">
        <v>23</v>
      </c>
      <c r="DG65" s="34">
        <v>23</v>
      </c>
      <c r="DH65" s="34">
        <v>23</v>
      </c>
      <c r="DI65" s="34">
        <v>23</v>
      </c>
      <c r="DJ65" s="34">
        <v>23</v>
      </c>
      <c r="DK65" s="34">
        <v>23</v>
      </c>
      <c r="DL65" s="34">
        <v>23</v>
      </c>
      <c r="DM65" s="34">
        <v>23</v>
      </c>
      <c r="DN65" s="34">
        <v>23</v>
      </c>
      <c r="DO65" s="34">
        <v>23</v>
      </c>
      <c r="DP65" s="34">
        <v>23</v>
      </c>
      <c r="DQ65" s="34">
        <v>23</v>
      </c>
      <c r="DR65" s="34">
        <v>23</v>
      </c>
      <c r="DS65" s="34">
        <v>23</v>
      </c>
      <c r="DT65" s="34">
        <v>23</v>
      </c>
      <c r="DU65" s="34">
        <v>23</v>
      </c>
      <c r="DV65" s="34">
        <v>23</v>
      </c>
      <c r="DW65" s="34">
        <v>23</v>
      </c>
      <c r="DX65" s="34">
        <v>23</v>
      </c>
      <c r="DY65" s="34">
        <v>23</v>
      </c>
      <c r="DZ65" s="34">
        <v>23</v>
      </c>
      <c r="EA65" s="34">
        <v>23</v>
      </c>
      <c r="EB65" s="34">
        <v>23</v>
      </c>
      <c r="EC65" s="34">
        <v>23</v>
      </c>
      <c r="ED65" s="37"/>
      <c r="EE65" s="37"/>
      <c r="EF65" s="37"/>
      <c r="EG65" s="37"/>
      <c r="EH65" s="37"/>
      <c r="EI65" s="37"/>
      <c r="EJ65" s="37"/>
      <c r="EK65" s="37"/>
      <c r="EL65" s="37"/>
      <c r="EM65" s="37"/>
      <c r="EN65" s="37"/>
      <c r="EO65" s="37"/>
      <c r="EP65" s="37"/>
      <c r="EQ65" s="37"/>
      <c r="ER65" s="37"/>
      <c r="ES65" s="37"/>
      <c r="ET65" s="37"/>
      <c r="EU65" s="37"/>
      <c r="EV65" s="37"/>
      <c r="EW65" s="37"/>
      <c r="EX65" s="37"/>
      <c r="EY65" s="37"/>
      <c r="EZ65" s="37"/>
      <c r="FA65" s="37"/>
      <c r="FB65" s="37"/>
      <c r="FC65" s="37"/>
      <c r="FD65" s="37"/>
      <c r="FE65" s="37"/>
      <c r="FF65" s="37"/>
      <c r="FG65" s="37"/>
      <c r="FH65" s="37"/>
      <c r="FI65" s="37"/>
      <c r="FJ65" s="37"/>
      <c r="FK65" s="37"/>
      <c r="FL65" s="37"/>
      <c r="FM65" s="37"/>
      <c r="FN65" s="37"/>
      <c r="FO65" s="37"/>
      <c r="FP65" s="37"/>
      <c r="FQ65" s="37"/>
      <c r="FR65" s="37"/>
      <c r="FS65" s="37"/>
      <c r="FT65" s="37"/>
      <c r="FU65" s="37"/>
      <c r="FV65" s="37"/>
      <c r="FW65" s="37"/>
      <c r="FX65" s="37"/>
      <c r="FY65" s="37"/>
      <c r="FZ65" s="37"/>
      <c r="GA65" s="37"/>
      <c r="GB65" s="37"/>
      <c r="GC65" s="37"/>
      <c r="GD65" s="37"/>
      <c r="GE65" s="37"/>
      <c r="GF65" s="37"/>
      <c r="GG65" s="37"/>
      <c r="GH65" s="37"/>
      <c r="GI65" s="37"/>
      <c r="GJ65" s="37"/>
      <c r="GK65" s="37"/>
      <c r="GL65" s="37"/>
      <c r="GM65" s="37"/>
      <c r="GN65" s="37"/>
      <c r="GO65" s="37"/>
      <c r="GP65" s="37"/>
      <c r="GQ65" s="37"/>
      <c r="GR65" s="37"/>
      <c r="GS65" s="37"/>
      <c r="GT65" s="37"/>
      <c r="GU65" s="37"/>
      <c r="GV65" s="37"/>
      <c r="GW65" s="37"/>
      <c r="GX65" s="37"/>
      <c r="GY65" s="37"/>
      <c r="GZ65" s="37"/>
      <c r="HA65" s="37"/>
      <c r="HB65" s="37"/>
      <c r="HC65" s="37"/>
      <c r="HD65" s="37"/>
      <c r="HE65" s="37"/>
      <c r="HF65" s="37"/>
      <c r="HG65" s="37"/>
      <c r="HH65" s="37"/>
      <c r="HI65" s="37"/>
      <c r="HJ65" s="37"/>
      <c r="HK65" s="37"/>
      <c r="HL65" s="37"/>
      <c r="HM65" s="37"/>
      <c r="HN65" s="37"/>
      <c r="HO65" s="37"/>
      <c r="HP65" s="37"/>
      <c r="HQ65" s="37"/>
      <c r="HR65" s="37"/>
      <c r="HS65" s="37"/>
      <c r="HT65" s="37"/>
      <c r="HU65" s="37"/>
      <c r="HV65" s="37"/>
      <c r="HW65" s="37"/>
      <c r="HX65" s="37"/>
      <c r="HY65" s="37"/>
      <c r="HZ65" s="37"/>
      <c r="IA65" s="37"/>
      <c r="IB65" s="37"/>
      <c r="IC65" s="37"/>
      <c r="ID65" s="37"/>
      <c r="IE65" s="37"/>
      <c r="IF65" s="37"/>
      <c r="IG65" s="37"/>
      <c r="IH65" s="37"/>
      <c r="II65" s="37"/>
      <c r="IJ65" s="37"/>
      <c r="IK65" s="37"/>
      <c r="IL65" s="37"/>
      <c r="IM65" s="37"/>
      <c r="IN65" s="37"/>
      <c r="IO65" s="37"/>
      <c r="IP65" s="37"/>
      <c r="IQ65" s="37"/>
      <c r="IR65" s="37"/>
      <c r="IS65" s="37"/>
      <c r="IT65" s="37"/>
      <c r="IU65" s="37"/>
      <c r="IV65" s="37"/>
      <c r="IW65" s="37"/>
      <c r="IX65" s="37"/>
      <c r="IY65" s="37"/>
      <c r="IZ65" s="37"/>
      <c r="JA65" s="37"/>
      <c r="JB65" s="37"/>
      <c r="JC65" s="37"/>
      <c r="JD65" s="37"/>
      <c r="JE65" s="37"/>
      <c r="JF65" s="37"/>
      <c r="JG65" s="37"/>
      <c r="JH65" s="37"/>
      <c r="JI65" s="37"/>
      <c r="JJ65" s="37"/>
      <c r="JK65" s="37"/>
      <c r="JL65" s="37"/>
      <c r="JM65" s="37"/>
      <c r="JN65" s="37"/>
      <c r="JO65" s="37"/>
      <c r="JP65" s="37"/>
      <c r="JQ65" s="37"/>
      <c r="JR65" s="37"/>
      <c r="JS65" s="37"/>
      <c r="JT65" s="37"/>
      <c r="JU65" s="37"/>
      <c r="JV65" s="37"/>
      <c r="JW65" s="37"/>
      <c r="JX65" s="37"/>
      <c r="JY65" s="37"/>
      <c r="JZ65" s="37"/>
      <c r="KA65" s="37"/>
      <c r="KB65" s="37"/>
      <c r="KC65" s="37"/>
      <c r="KD65" s="37"/>
      <c r="KE65" s="37"/>
      <c r="KF65" s="37"/>
      <c r="KG65" s="37"/>
      <c r="KH65" s="37"/>
      <c r="KI65" s="37"/>
      <c r="KJ65" s="37"/>
      <c r="KK65" s="37"/>
      <c r="KL65" s="37"/>
      <c r="KM65" s="37"/>
      <c r="KN65" s="37"/>
      <c r="KO65" s="37"/>
      <c r="KP65" s="37"/>
      <c r="KQ65" s="37"/>
      <c r="KR65" s="37"/>
      <c r="KS65" s="37"/>
      <c r="KT65" s="37"/>
      <c r="KU65" s="37"/>
      <c r="KV65" s="37"/>
      <c r="KW65" s="37"/>
      <c r="KX65" s="37"/>
      <c r="KY65" s="37"/>
      <c r="KZ65" s="37"/>
      <c r="LA65" s="37"/>
      <c r="LB65" s="37"/>
      <c r="LC65" s="37"/>
      <c r="LD65" s="37"/>
      <c r="LE65" s="37"/>
      <c r="LF65" s="37"/>
      <c r="LG65" s="37"/>
      <c r="LH65" s="37"/>
      <c r="LI65" s="37"/>
      <c r="LJ65" s="37"/>
      <c r="LK65" s="37"/>
      <c r="LL65" s="37"/>
      <c r="LM65" s="37"/>
      <c r="LN65" s="37"/>
      <c r="LO65" s="37"/>
      <c r="LP65" s="37"/>
      <c r="LQ65" s="37"/>
      <c r="LR65" s="37"/>
      <c r="LS65" s="37"/>
      <c r="LT65" s="37"/>
      <c r="LU65" s="37"/>
      <c r="LV65" s="37"/>
      <c r="LW65" s="37"/>
      <c r="LX65" s="37"/>
      <c r="LY65" s="37"/>
      <c r="LZ65" s="37"/>
      <c r="MA65" s="37"/>
      <c r="MB65" s="37"/>
      <c r="MC65" s="37"/>
      <c r="MD65" s="37"/>
      <c r="ME65" s="37"/>
      <c r="MF65" s="37"/>
      <c r="MG65" s="37"/>
      <c r="MH65" s="37"/>
      <c r="MI65" s="37"/>
      <c r="MJ65" s="37"/>
      <c r="MK65" s="37"/>
      <c r="ML65" s="37"/>
      <c r="MM65" s="37"/>
      <c r="MN65" s="37"/>
      <c r="MO65" s="37"/>
      <c r="MP65" s="37"/>
      <c r="MQ65" s="37"/>
      <c r="MR65" s="37"/>
      <c r="MS65" s="37"/>
      <c r="MT65" s="37"/>
      <c r="MU65" s="37"/>
      <c r="MV65" s="37"/>
      <c r="MW65" s="37"/>
      <c r="MX65" s="37"/>
      <c r="MY65" s="37"/>
      <c r="MZ65" s="37"/>
      <c r="NA65" s="37"/>
      <c r="NB65" s="37"/>
      <c r="NC65" s="37"/>
      <c r="ND65" s="37"/>
      <c r="NE65" s="37"/>
      <c r="NF65" s="37"/>
      <c r="NG65" s="37"/>
      <c r="NH65" s="37"/>
      <c r="NI65" s="37"/>
      <c r="NJ65" s="37"/>
      <c r="NK65" s="37"/>
      <c r="NL65" s="37"/>
      <c r="NM65" s="37"/>
      <c r="NN65" s="37"/>
      <c r="NO65" s="37"/>
      <c r="NP65" s="37"/>
      <c r="NQ65" s="37"/>
      <c r="NR65" s="37"/>
      <c r="NS65" s="37"/>
      <c r="NT65" s="37"/>
      <c r="NU65" s="37"/>
      <c r="NV65" s="37"/>
      <c r="NW65" s="37"/>
      <c r="NX65" s="37"/>
      <c r="NY65" s="37"/>
      <c r="NZ65" s="37"/>
      <c r="OA65" s="37"/>
      <c r="OB65" s="37"/>
      <c r="OC65" s="37"/>
      <c r="OD65" s="37"/>
      <c r="OE65" s="37"/>
      <c r="OF65" s="37"/>
      <c r="OG65" s="37"/>
      <c r="OH65" s="37"/>
      <c r="OI65" s="37"/>
      <c r="OJ65" s="37"/>
      <c r="OK65" s="37"/>
      <c r="OL65" s="37"/>
      <c r="OM65" s="37"/>
      <c r="ON65" s="37"/>
      <c r="OO65" s="37"/>
      <c r="OP65" s="37"/>
      <c r="OQ65" s="37"/>
      <c r="OR65" s="37"/>
      <c r="OS65" s="37"/>
      <c r="OT65" s="37"/>
      <c r="OU65" s="37"/>
      <c r="OV65" s="37"/>
      <c r="OW65" s="37"/>
      <c r="OX65" s="37"/>
      <c r="OY65" s="37"/>
      <c r="OZ65" s="37"/>
      <c r="PA65" s="37"/>
      <c r="PB65" s="37"/>
      <c r="PC65" s="37"/>
      <c r="PD65" s="37"/>
      <c r="PE65" s="37"/>
      <c r="PF65" s="37"/>
      <c r="PG65" s="37"/>
      <c r="PH65" s="37"/>
      <c r="PI65" s="37"/>
      <c r="PJ65" s="37"/>
      <c r="PK65" s="37"/>
      <c r="PL65" s="37"/>
      <c r="PM65" s="37"/>
      <c r="PN65" s="37"/>
      <c r="PO65" s="37"/>
      <c r="PP65" s="37"/>
      <c r="PQ65" s="37"/>
      <c r="PR65" s="37"/>
      <c r="PS65" s="37"/>
      <c r="PT65" s="37"/>
      <c r="PU65" s="37"/>
      <c r="PV65" s="37"/>
      <c r="PW65" s="37"/>
      <c r="PX65" s="37"/>
      <c r="PY65" s="37"/>
      <c r="PZ65" s="37"/>
      <c r="QA65" s="37"/>
      <c r="QB65" s="37"/>
      <c r="QC65" s="37"/>
      <c r="QD65" s="37"/>
      <c r="QE65" s="37"/>
      <c r="QF65" s="37"/>
      <c r="QG65" s="37"/>
      <c r="QH65" s="37"/>
      <c r="QI65" s="37"/>
      <c r="QJ65" s="37"/>
      <c r="QK65" s="37"/>
      <c r="QL65" s="37"/>
      <c r="QM65" s="37"/>
      <c r="QN65" s="37"/>
      <c r="QO65" s="37"/>
      <c r="QP65" s="37"/>
      <c r="QQ65" s="37"/>
      <c r="QR65" s="37"/>
      <c r="QS65" s="37"/>
      <c r="QT65" s="37"/>
      <c r="QU65" s="37"/>
      <c r="QV65" s="37"/>
      <c r="QW65" s="37"/>
      <c r="QX65" s="37"/>
      <c r="QY65" s="37"/>
      <c r="QZ65" s="37"/>
      <c r="RA65" s="37"/>
      <c r="RB65" s="37"/>
      <c r="RC65" s="37"/>
      <c r="RD65" s="37"/>
      <c r="RE65" s="37"/>
      <c r="RF65" s="37"/>
      <c r="RG65" s="37"/>
      <c r="RH65" s="37"/>
      <c r="RI65" s="37"/>
      <c r="RJ65" s="37"/>
      <c r="RK65" s="37"/>
      <c r="RL65" s="37"/>
      <c r="RM65" s="37"/>
      <c r="RN65" s="37"/>
      <c r="RO65" s="37"/>
      <c r="RP65" s="37"/>
      <c r="RQ65" s="37"/>
      <c r="RR65" s="37"/>
      <c r="RS65" s="37"/>
      <c r="RT65" s="37"/>
      <c r="RU65" s="37"/>
      <c r="RV65" s="37"/>
      <c r="RW65" s="37"/>
      <c r="RX65" s="37"/>
      <c r="RY65" s="37"/>
      <c r="RZ65" s="37"/>
      <c r="SA65" s="37"/>
      <c r="SB65" s="37"/>
      <c r="SC65" s="37"/>
      <c r="SD65" s="37"/>
      <c r="SE65" s="37"/>
      <c r="SF65" s="37"/>
      <c r="SG65" s="37"/>
      <c r="SH65" s="37"/>
      <c r="SI65" s="37"/>
      <c r="SJ65" s="37"/>
      <c r="SK65" s="37"/>
      <c r="SL65" s="37"/>
      <c r="SM65" s="37"/>
      <c r="SN65" s="37"/>
      <c r="SO65" s="37"/>
      <c r="SP65" s="37"/>
      <c r="SQ65" s="37"/>
      <c r="SR65" s="37"/>
      <c r="SS65" s="37"/>
      <c r="ST65" s="37"/>
      <c r="SU65" s="37"/>
      <c r="SV65" s="37"/>
      <c r="SW65" s="37"/>
      <c r="SX65" s="37"/>
      <c r="SY65" s="37"/>
      <c r="SZ65" s="37"/>
      <c r="TA65" s="37"/>
      <c r="TB65" s="37"/>
      <c r="TC65" s="37"/>
      <c r="TD65" s="37"/>
      <c r="TE65" s="37"/>
      <c r="TF65" s="37"/>
      <c r="TG65" s="37"/>
      <c r="TH65" s="37"/>
      <c r="TI65" s="37"/>
      <c r="TJ65" s="37"/>
      <c r="TK65" s="37"/>
      <c r="TL65" s="37"/>
      <c r="TM65" s="37"/>
      <c r="TN65" s="37"/>
      <c r="TO65" s="37"/>
      <c r="TP65" s="37"/>
      <c r="TQ65" s="37"/>
      <c r="TR65" s="37"/>
      <c r="TS65" s="37"/>
      <c r="TT65" s="37"/>
      <c r="TU65" s="37"/>
      <c r="TV65" s="37"/>
      <c r="TW65" s="37"/>
      <c r="TX65" s="37"/>
      <c r="TY65" s="37"/>
      <c r="TZ65" s="37"/>
      <c r="UA65" s="37"/>
      <c r="UB65" s="37"/>
      <c r="UC65" s="37"/>
      <c r="UD65" s="37"/>
      <c r="UE65" s="37"/>
      <c r="UF65" s="37"/>
      <c r="UG65" s="37"/>
      <c r="UH65" s="37"/>
      <c r="UI65" s="37"/>
      <c r="UJ65" s="37"/>
      <c r="UK65" s="37"/>
      <c r="UL65" s="37"/>
      <c r="UM65" s="37"/>
      <c r="UN65" s="37"/>
      <c r="UO65" s="37"/>
      <c r="UP65" s="37"/>
      <c r="UQ65" s="37"/>
      <c r="UR65" s="37"/>
      <c r="US65" s="37"/>
      <c r="UT65" s="37"/>
      <c r="UU65" s="37"/>
      <c r="UV65" s="37"/>
      <c r="UW65" s="37"/>
      <c r="UX65" s="37"/>
      <c r="UY65" s="37"/>
      <c r="UZ65" s="37"/>
      <c r="VA65" s="37"/>
      <c r="VB65" s="37"/>
      <c r="VC65" s="37"/>
      <c r="VD65" s="37"/>
      <c r="VE65" s="37"/>
      <c r="VF65" s="37"/>
      <c r="VG65" s="37"/>
      <c r="VH65" s="37"/>
      <c r="VI65" s="37"/>
      <c r="VJ65" s="37"/>
      <c r="VK65" s="37"/>
      <c r="VL65" s="37"/>
      <c r="VM65" s="37"/>
      <c r="VN65" s="37"/>
      <c r="VO65" s="37"/>
      <c r="VP65" s="37"/>
      <c r="VQ65" s="37"/>
      <c r="VR65" s="37"/>
      <c r="VS65" s="37"/>
      <c r="VT65" s="37"/>
      <c r="VU65" s="37"/>
      <c r="VV65" s="37"/>
      <c r="VW65" s="37"/>
      <c r="VX65" s="37"/>
      <c r="VY65" s="37"/>
      <c r="VZ65" s="37"/>
      <c r="WA65" s="37"/>
      <c r="WB65" s="37"/>
      <c r="WC65" s="37"/>
      <c r="WD65" s="37"/>
      <c r="WE65" s="37"/>
      <c r="WF65" s="37"/>
      <c r="WG65" s="37"/>
      <c r="WH65" s="37"/>
      <c r="WI65" s="37"/>
      <c r="WJ65" s="37"/>
      <c r="WK65" s="37"/>
      <c r="WL65" s="37"/>
      <c r="WM65" s="37"/>
      <c r="WN65" s="37"/>
      <c r="WO65" s="37"/>
      <c r="WP65" s="37"/>
      <c r="WQ65" s="37"/>
      <c r="WR65" s="37"/>
      <c r="WS65" s="37"/>
      <c r="WT65" s="37"/>
      <c r="WU65" s="37"/>
      <c r="WV65" s="37"/>
      <c r="WW65" s="37"/>
      <c r="WX65" s="37"/>
      <c r="WY65" s="37"/>
      <c r="WZ65" s="37"/>
      <c r="XA65" s="37"/>
      <c r="XB65" s="37"/>
      <c r="XC65" s="37"/>
      <c r="XD65" s="37"/>
      <c r="XE65" s="37"/>
      <c r="XF65" s="37"/>
      <c r="XG65" s="37"/>
      <c r="XH65" s="37"/>
      <c r="XI65" s="37"/>
      <c r="XJ65" s="37"/>
      <c r="XK65" s="37"/>
      <c r="XL65" s="37"/>
      <c r="XM65" s="37"/>
      <c r="XN65" s="37"/>
      <c r="XO65" s="37"/>
      <c r="XP65" s="37"/>
      <c r="XQ65" s="37"/>
      <c r="XR65" s="37"/>
      <c r="XS65" s="37"/>
      <c r="XT65" s="37"/>
      <c r="XU65" s="37"/>
      <c r="XV65" s="37"/>
      <c r="XW65" s="37"/>
      <c r="XX65" s="37"/>
      <c r="XY65" s="37"/>
      <c r="XZ65" s="37"/>
      <c r="YA65" s="37"/>
      <c r="YB65" s="37"/>
      <c r="YC65" s="37"/>
      <c r="YD65" s="37"/>
      <c r="YE65" s="37"/>
      <c r="YF65" s="37"/>
      <c r="YG65" s="37"/>
      <c r="YH65" s="37"/>
      <c r="YI65" s="37"/>
      <c r="YJ65" s="37"/>
      <c r="YK65" s="37"/>
      <c r="YL65" s="37"/>
      <c r="YM65" s="37"/>
      <c r="YN65" s="37"/>
      <c r="YO65" s="37"/>
      <c r="YP65" s="37"/>
      <c r="YQ65" s="37"/>
      <c r="YR65" s="37"/>
      <c r="YS65" s="37"/>
      <c r="YT65" s="37"/>
      <c r="YU65" s="37"/>
      <c r="YV65" s="37"/>
      <c r="YW65" s="37"/>
      <c r="YX65" s="37"/>
      <c r="YY65" s="37"/>
      <c r="YZ65" s="37"/>
      <c r="ZA65" s="37"/>
      <c r="ZB65" s="37"/>
      <c r="ZC65" s="37"/>
      <c r="ZD65" s="37"/>
      <c r="ZE65" s="37"/>
    </row>
    <row r="66" spans="1:681" s="35" customFormat="1" x14ac:dyDescent="0.35">
      <c r="A66" s="2" t="s">
        <v>64</v>
      </c>
      <c r="B66" s="40">
        <v>2</v>
      </c>
      <c r="C66" s="40">
        <v>2</v>
      </c>
      <c r="D66" s="40">
        <v>2</v>
      </c>
      <c r="E66" s="40">
        <v>2</v>
      </c>
      <c r="F66" s="40">
        <v>2</v>
      </c>
      <c r="G66" s="40">
        <v>2</v>
      </c>
      <c r="H66" s="40">
        <v>2</v>
      </c>
      <c r="I66" s="40">
        <v>2</v>
      </c>
      <c r="J66" s="40">
        <v>2</v>
      </c>
      <c r="K66" s="40">
        <v>2</v>
      </c>
      <c r="L66" s="40">
        <v>2</v>
      </c>
      <c r="M66" s="40">
        <v>2</v>
      </c>
      <c r="N66" s="40">
        <v>2</v>
      </c>
      <c r="O66" s="40">
        <v>2</v>
      </c>
      <c r="P66" s="40">
        <v>2</v>
      </c>
      <c r="Q66" s="40">
        <v>2</v>
      </c>
      <c r="R66" s="40">
        <v>2</v>
      </c>
      <c r="S66" s="40">
        <v>2</v>
      </c>
      <c r="T66" s="40">
        <v>2</v>
      </c>
      <c r="U66" s="40">
        <v>2</v>
      </c>
      <c r="V66" s="40">
        <v>2</v>
      </c>
      <c r="W66" s="40">
        <v>2</v>
      </c>
      <c r="X66" s="40">
        <v>2</v>
      </c>
      <c r="Y66" s="40">
        <v>2</v>
      </c>
      <c r="Z66" s="40">
        <v>2</v>
      </c>
      <c r="AA66" s="40">
        <v>2</v>
      </c>
      <c r="AB66" s="40">
        <v>2</v>
      </c>
      <c r="AC66" s="40">
        <v>2</v>
      </c>
      <c r="AD66" s="40">
        <v>2</v>
      </c>
      <c r="AE66" s="40">
        <v>2</v>
      </c>
      <c r="AF66" s="40">
        <v>2</v>
      </c>
      <c r="AG66" s="40">
        <v>2</v>
      </c>
      <c r="AH66" s="40">
        <v>2</v>
      </c>
      <c r="AI66" s="40">
        <v>2</v>
      </c>
      <c r="AJ66" s="40">
        <v>2</v>
      </c>
      <c r="AK66" s="40">
        <v>2</v>
      </c>
      <c r="AL66" s="40">
        <v>2</v>
      </c>
      <c r="AM66" s="40">
        <v>2</v>
      </c>
      <c r="AN66" s="40">
        <v>2</v>
      </c>
      <c r="AO66" s="40">
        <v>2</v>
      </c>
      <c r="AP66" s="40">
        <v>2</v>
      </c>
      <c r="AQ66" s="40">
        <v>2</v>
      </c>
      <c r="AR66" s="40">
        <v>2</v>
      </c>
      <c r="AS66" s="40">
        <v>2</v>
      </c>
      <c r="AT66" s="40">
        <v>2</v>
      </c>
      <c r="AU66" s="40">
        <v>2</v>
      </c>
      <c r="AV66" s="40">
        <v>2</v>
      </c>
      <c r="AW66" s="40">
        <v>2</v>
      </c>
      <c r="AX66" s="40">
        <v>2</v>
      </c>
      <c r="AY66" s="40">
        <v>2</v>
      </c>
      <c r="AZ66" s="40">
        <v>2</v>
      </c>
      <c r="BA66" s="40">
        <v>2</v>
      </c>
      <c r="BB66" s="40">
        <v>2</v>
      </c>
      <c r="BC66" s="40">
        <v>2</v>
      </c>
      <c r="BD66" s="40">
        <v>2</v>
      </c>
      <c r="BE66" s="40">
        <v>2</v>
      </c>
      <c r="BF66" s="40">
        <v>2</v>
      </c>
      <c r="BG66" s="40">
        <v>2</v>
      </c>
      <c r="BH66" s="40">
        <v>2</v>
      </c>
      <c r="BI66" s="40">
        <v>2</v>
      </c>
      <c r="BJ66" s="40">
        <v>2</v>
      </c>
      <c r="BK66" s="40">
        <v>2</v>
      </c>
      <c r="BL66" s="40">
        <v>2</v>
      </c>
      <c r="BM66" s="40">
        <v>2</v>
      </c>
      <c r="BN66" s="40">
        <v>2</v>
      </c>
      <c r="BO66" s="40">
        <v>2</v>
      </c>
      <c r="BP66" s="40">
        <v>2</v>
      </c>
      <c r="BQ66" s="40">
        <v>2</v>
      </c>
      <c r="BR66" s="40">
        <v>2</v>
      </c>
      <c r="BS66" s="40">
        <v>2</v>
      </c>
      <c r="BT66" s="40">
        <v>2</v>
      </c>
      <c r="BU66" s="40">
        <v>2</v>
      </c>
      <c r="BV66" s="40">
        <v>2</v>
      </c>
      <c r="BW66" s="40">
        <v>2</v>
      </c>
      <c r="BX66" s="40">
        <v>2</v>
      </c>
      <c r="BY66" s="40">
        <v>2</v>
      </c>
      <c r="BZ66" s="40">
        <v>2</v>
      </c>
      <c r="CA66" s="40">
        <v>2</v>
      </c>
      <c r="CB66" s="40">
        <v>2</v>
      </c>
      <c r="CC66" s="40">
        <v>2</v>
      </c>
      <c r="CD66" s="40">
        <v>2</v>
      </c>
      <c r="CE66" s="40">
        <v>2</v>
      </c>
      <c r="CF66" s="40">
        <v>2</v>
      </c>
      <c r="CG66" s="40">
        <v>2</v>
      </c>
      <c r="CH66" s="40">
        <v>2</v>
      </c>
      <c r="CI66" s="40">
        <v>2</v>
      </c>
      <c r="CJ66" s="40">
        <v>2</v>
      </c>
      <c r="CK66" s="40">
        <v>2</v>
      </c>
      <c r="CL66" s="40">
        <v>2</v>
      </c>
      <c r="CM66" s="40">
        <v>2</v>
      </c>
      <c r="CN66" s="40">
        <v>2</v>
      </c>
      <c r="CO66" s="40"/>
      <c r="CP66" s="40"/>
      <c r="CQ66" s="40"/>
      <c r="CR66" s="40"/>
      <c r="CS66" s="40"/>
      <c r="CT66" s="40"/>
      <c r="CU66" s="40"/>
      <c r="CV66" s="40"/>
      <c r="CW66" s="40"/>
      <c r="CX66" s="40"/>
      <c r="CY66" s="40"/>
      <c r="CZ66" s="40"/>
      <c r="DA66" s="40"/>
      <c r="DB66" s="40"/>
      <c r="DC66" s="40"/>
      <c r="DD66" s="40"/>
      <c r="DE66" s="40"/>
      <c r="DF66" s="40"/>
      <c r="DG66" s="40"/>
      <c r="DH66" s="40"/>
      <c r="DI66" s="40"/>
      <c r="DJ66" s="40"/>
      <c r="DK66" s="40"/>
      <c r="DL66" s="40"/>
      <c r="DM66" s="40"/>
      <c r="DN66" s="40"/>
      <c r="DO66" s="40"/>
      <c r="DP66" s="40"/>
      <c r="DQ66" s="40"/>
      <c r="DR66" s="40"/>
      <c r="DS66" s="40"/>
      <c r="DT66" s="40"/>
      <c r="DU66" s="40"/>
      <c r="DV66" s="40"/>
      <c r="DW66" s="40"/>
      <c r="DX66" s="40"/>
      <c r="DY66" s="40"/>
      <c r="DZ66" s="40"/>
      <c r="EA66" s="40"/>
      <c r="EB66" s="40"/>
      <c r="EC66" s="40"/>
      <c r="ED66" s="40"/>
      <c r="EE66" s="40"/>
      <c r="EF66" s="40"/>
      <c r="EG66" s="40"/>
      <c r="EH66" s="40"/>
      <c r="EI66" s="40"/>
      <c r="EJ66" s="40"/>
      <c r="EK66" s="40"/>
      <c r="EL66" s="40"/>
      <c r="EM66" s="40"/>
      <c r="EN66" s="40"/>
      <c r="EO66" s="40"/>
      <c r="EP66" s="40"/>
      <c r="EQ66" s="40"/>
      <c r="ER66" s="40"/>
      <c r="ES66" s="40"/>
      <c r="ET66" s="40"/>
      <c r="EU66" s="40"/>
      <c r="EV66" s="40"/>
      <c r="EW66" s="40"/>
      <c r="EX66" s="40"/>
      <c r="EY66" s="40"/>
      <c r="EZ66" s="40"/>
      <c r="FA66" s="40"/>
      <c r="FB66" s="40"/>
      <c r="FC66" s="40"/>
      <c r="FD66" s="40"/>
      <c r="FE66" s="40"/>
      <c r="FF66" s="40"/>
      <c r="FG66" s="40"/>
      <c r="FH66" s="40"/>
      <c r="FI66" s="40"/>
      <c r="FJ66" s="40"/>
      <c r="FK66" s="40"/>
      <c r="FL66" s="40"/>
      <c r="FM66" s="40"/>
      <c r="FN66" s="40"/>
      <c r="FO66" s="40"/>
      <c r="FP66" s="40"/>
      <c r="FQ66" s="40"/>
      <c r="FR66" s="40"/>
      <c r="FS66" s="40"/>
      <c r="FT66" s="40"/>
      <c r="FU66" s="40"/>
      <c r="FV66" s="40"/>
      <c r="FW66" s="40"/>
      <c r="FX66" s="40"/>
      <c r="FY66" s="40"/>
      <c r="FZ66" s="40"/>
      <c r="GA66" s="40"/>
      <c r="GB66" s="40"/>
      <c r="GC66" s="40"/>
      <c r="GD66" s="40"/>
      <c r="GE66" s="40"/>
      <c r="GF66" s="40"/>
      <c r="GG66" s="40"/>
      <c r="GH66" s="40"/>
      <c r="GI66" s="40"/>
      <c r="GJ66" s="40"/>
      <c r="GK66" s="40"/>
      <c r="GL66" s="40"/>
      <c r="GM66" s="40"/>
      <c r="GN66" s="40"/>
      <c r="GO66" s="40"/>
      <c r="GP66" s="40"/>
      <c r="GQ66" s="40"/>
      <c r="GR66" s="40"/>
      <c r="GS66" s="40"/>
      <c r="GT66" s="40"/>
      <c r="GU66" s="40"/>
      <c r="GV66" s="40"/>
      <c r="GW66" s="40"/>
      <c r="GX66" s="40"/>
      <c r="GY66" s="40"/>
      <c r="GZ66" s="40"/>
      <c r="HA66" s="40"/>
      <c r="HB66" s="40"/>
      <c r="HC66" s="40"/>
      <c r="HD66" s="40"/>
      <c r="HE66" s="40"/>
      <c r="HF66" s="40"/>
      <c r="HG66" s="40"/>
      <c r="HH66" s="40"/>
      <c r="HI66" s="40"/>
      <c r="HJ66" s="40"/>
      <c r="HK66" s="40"/>
      <c r="HL66" s="40"/>
      <c r="HM66" s="40"/>
      <c r="HN66" s="40"/>
      <c r="HO66" s="40"/>
      <c r="HP66" s="40"/>
      <c r="HQ66" s="40"/>
      <c r="HR66" s="40"/>
      <c r="HS66" s="40"/>
      <c r="HT66" s="40"/>
      <c r="HU66" s="40"/>
      <c r="HV66" s="40"/>
      <c r="HW66" s="40"/>
      <c r="HX66" s="40"/>
      <c r="HY66" s="40"/>
      <c r="HZ66" s="40"/>
      <c r="IA66" s="40"/>
      <c r="IB66" s="40"/>
      <c r="IC66" s="40"/>
      <c r="ID66" s="40"/>
      <c r="IE66" s="40"/>
      <c r="IF66" s="40"/>
      <c r="IG66" s="40"/>
      <c r="IH66" s="40"/>
      <c r="II66" s="40"/>
      <c r="IJ66" s="40"/>
      <c r="IK66" s="40"/>
      <c r="IL66" s="40"/>
      <c r="IM66" s="40"/>
      <c r="IN66" s="40"/>
      <c r="IO66" s="40"/>
      <c r="IP66" s="40"/>
      <c r="IQ66" s="40"/>
      <c r="IR66" s="40"/>
      <c r="IS66" s="40"/>
      <c r="IT66" s="40"/>
      <c r="IU66" s="40"/>
      <c r="IV66" s="40"/>
      <c r="IW66" s="40"/>
      <c r="IX66" s="40"/>
      <c r="IY66" s="40"/>
      <c r="IZ66" s="40"/>
      <c r="JA66" s="40"/>
      <c r="JB66" s="40"/>
      <c r="JC66" s="40"/>
      <c r="JD66" s="40"/>
      <c r="JE66" s="40"/>
      <c r="JF66" s="40"/>
      <c r="JG66" s="40"/>
      <c r="JH66" s="40"/>
      <c r="JI66" s="40"/>
      <c r="JJ66" s="40"/>
      <c r="JK66" s="40"/>
      <c r="JL66" s="40"/>
      <c r="JM66" s="40"/>
      <c r="JN66" s="40"/>
      <c r="JO66" s="40"/>
      <c r="JP66" s="40"/>
      <c r="JQ66" s="40"/>
      <c r="JR66" s="40"/>
      <c r="JS66" s="40"/>
      <c r="JT66" s="40"/>
      <c r="JU66" s="40"/>
      <c r="JV66" s="40"/>
      <c r="JW66" s="40"/>
      <c r="JX66" s="40"/>
      <c r="JY66" s="40"/>
      <c r="JZ66" s="40"/>
      <c r="KA66" s="40"/>
      <c r="KB66" s="40"/>
      <c r="KC66" s="40"/>
      <c r="KD66" s="40"/>
      <c r="KE66" s="40"/>
      <c r="KF66" s="40"/>
      <c r="KG66" s="40"/>
      <c r="KH66" s="40"/>
      <c r="KI66" s="40"/>
      <c r="KJ66" s="40"/>
      <c r="KK66" s="40"/>
      <c r="KL66" s="40"/>
      <c r="KM66" s="40"/>
      <c r="KN66" s="40"/>
      <c r="KO66" s="40"/>
      <c r="KP66" s="40"/>
      <c r="KQ66" s="40"/>
      <c r="KR66" s="40"/>
      <c r="KS66" s="40"/>
      <c r="KT66" s="40"/>
      <c r="KU66" s="40"/>
      <c r="KV66" s="40"/>
      <c r="KW66" s="40"/>
      <c r="KX66" s="40"/>
      <c r="KY66" s="40"/>
      <c r="KZ66" s="40"/>
      <c r="LA66" s="40"/>
      <c r="LB66" s="40"/>
      <c r="LC66" s="40"/>
      <c r="LD66" s="40"/>
      <c r="LE66" s="40"/>
      <c r="LF66" s="40"/>
      <c r="LG66" s="40"/>
      <c r="LH66" s="40"/>
      <c r="LI66" s="40"/>
      <c r="LJ66" s="40"/>
      <c r="LK66" s="40"/>
      <c r="LL66" s="40"/>
      <c r="LM66" s="40"/>
      <c r="LN66" s="40"/>
      <c r="LO66" s="40"/>
      <c r="LP66" s="40"/>
      <c r="LQ66" s="40"/>
      <c r="LR66" s="40"/>
      <c r="LS66" s="40"/>
      <c r="LT66" s="40"/>
      <c r="LU66" s="40"/>
      <c r="LV66" s="40"/>
      <c r="LW66" s="40"/>
      <c r="LX66" s="40"/>
      <c r="LY66" s="40"/>
      <c r="LZ66" s="40"/>
      <c r="MA66" s="40"/>
      <c r="MB66" s="40"/>
      <c r="MC66" s="40"/>
      <c r="MD66" s="40"/>
      <c r="ME66" s="40"/>
      <c r="MF66" s="40"/>
      <c r="MG66" s="40"/>
      <c r="MH66" s="40"/>
      <c r="MI66" s="40"/>
      <c r="MJ66" s="40"/>
      <c r="MK66" s="40"/>
      <c r="ML66" s="40"/>
      <c r="MM66" s="40"/>
      <c r="MN66" s="40"/>
      <c r="MO66" s="40"/>
      <c r="MP66" s="40"/>
      <c r="MQ66" s="40"/>
      <c r="MR66" s="40"/>
      <c r="MS66" s="40"/>
      <c r="MT66" s="40"/>
      <c r="MU66" s="40"/>
      <c r="MV66" s="40"/>
      <c r="MW66" s="40"/>
      <c r="MX66" s="40"/>
      <c r="MY66" s="40"/>
      <c r="MZ66" s="40"/>
      <c r="NA66" s="40"/>
      <c r="NB66" s="40"/>
      <c r="NC66" s="40"/>
      <c r="ND66" s="40"/>
      <c r="NE66" s="40"/>
      <c r="NF66" s="40"/>
      <c r="NG66" s="40"/>
      <c r="NH66" s="40"/>
      <c r="NI66" s="40"/>
      <c r="NJ66" s="40"/>
      <c r="NK66" s="40"/>
      <c r="NL66" s="40"/>
      <c r="NM66" s="40"/>
      <c r="NN66" s="40"/>
      <c r="NO66" s="40"/>
      <c r="NP66" s="40"/>
      <c r="NQ66" s="40"/>
      <c r="NR66" s="40"/>
      <c r="NS66" s="40"/>
      <c r="NT66" s="40"/>
      <c r="NU66" s="40"/>
      <c r="NV66" s="40"/>
      <c r="NW66" s="40"/>
      <c r="NX66" s="40"/>
      <c r="NY66" s="40"/>
      <c r="NZ66" s="40"/>
      <c r="OA66" s="40"/>
      <c r="OB66" s="40"/>
      <c r="OC66" s="40"/>
      <c r="OD66" s="40"/>
      <c r="OE66" s="40"/>
      <c r="OF66" s="40"/>
      <c r="OG66" s="40"/>
      <c r="OH66" s="40"/>
      <c r="OI66" s="40"/>
      <c r="OJ66" s="40"/>
      <c r="OK66" s="40"/>
      <c r="OL66" s="40"/>
      <c r="OM66" s="40"/>
      <c r="ON66" s="40"/>
      <c r="OO66" s="40"/>
      <c r="OP66" s="40"/>
      <c r="OQ66" s="40"/>
      <c r="OR66" s="40"/>
      <c r="OS66" s="40"/>
      <c r="OT66" s="40"/>
      <c r="OU66" s="40"/>
      <c r="OV66" s="40"/>
      <c r="OW66" s="40"/>
      <c r="OX66" s="40"/>
      <c r="OY66" s="40"/>
      <c r="OZ66" s="40"/>
      <c r="PA66" s="40"/>
      <c r="PB66" s="40"/>
      <c r="PC66" s="40"/>
      <c r="PD66" s="40"/>
      <c r="PE66" s="40"/>
      <c r="PF66" s="40"/>
      <c r="PG66" s="40"/>
      <c r="PH66" s="40"/>
      <c r="PI66" s="40"/>
      <c r="PJ66" s="40"/>
      <c r="PK66" s="40"/>
      <c r="PL66" s="40"/>
      <c r="PM66" s="40"/>
      <c r="PN66" s="40"/>
      <c r="PO66" s="40"/>
      <c r="PP66" s="40"/>
      <c r="PQ66" s="40"/>
      <c r="PR66" s="40"/>
      <c r="PS66" s="40"/>
      <c r="PT66" s="40"/>
      <c r="PU66" s="40"/>
      <c r="PV66" s="40"/>
      <c r="PW66" s="40"/>
      <c r="PX66" s="40"/>
      <c r="PY66" s="40"/>
      <c r="PZ66" s="40"/>
      <c r="QA66" s="40"/>
      <c r="QB66" s="40"/>
      <c r="QC66" s="40"/>
      <c r="QD66" s="40"/>
      <c r="QE66" s="40"/>
      <c r="QF66" s="40"/>
      <c r="QG66" s="40"/>
      <c r="QH66" s="40"/>
      <c r="QI66" s="40"/>
      <c r="QJ66" s="40"/>
      <c r="QK66" s="40"/>
      <c r="QL66" s="40"/>
      <c r="QM66" s="40"/>
      <c r="QN66" s="40"/>
      <c r="QO66" s="40"/>
      <c r="QP66" s="40"/>
      <c r="QQ66" s="40"/>
      <c r="QR66" s="40"/>
      <c r="QS66" s="40"/>
      <c r="QT66" s="40"/>
      <c r="QU66" s="40"/>
      <c r="QV66" s="40"/>
      <c r="QW66" s="40"/>
      <c r="QX66" s="40"/>
      <c r="QY66" s="40"/>
      <c r="QZ66" s="40"/>
      <c r="RA66" s="40"/>
      <c r="RB66" s="40"/>
      <c r="RC66" s="40"/>
      <c r="RD66" s="40"/>
      <c r="RE66" s="40"/>
      <c r="RF66" s="40"/>
      <c r="RG66" s="40"/>
      <c r="RH66" s="40"/>
      <c r="RI66" s="40"/>
      <c r="RJ66" s="40"/>
      <c r="RK66" s="40"/>
      <c r="RL66" s="40"/>
      <c r="RM66" s="40"/>
      <c r="RN66" s="40"/>
      <c r="RO66" s="40"/>
      <c r="RP66" s="40"/>
      <c r="RQ66" s="40"/>
      <c r="RR66" s="40"/>
      <c r="RS66" s="40"/>
      <c r="RT66" s="40"/>
      <c r="RU66" s="40"/>
      <c r="RV66" s="40"/>
      <c r="RW66" s="40"/>
      <c r="RX66" s="40"/>
      <c r="RY66" s="40"/>
      <c r="RZ66" s="40"/>
      <c r="SA66" s="40"/>
      <c r="SB66" s="40"/>
      <c r="SC66" s="40"/>
      <c r="SD66" s="40"/>
      <c r="SE66" s="40"/>
      <c r="SF66" s="40"/>
      <c r="SG66" s="40"/>
      <c r="SH66" s="40"/>
      <c r="SI66" s="40"/>
      <c r="SJ66" s="40"/>
      <c r="SK66" s="40"/>
      <c r="SL66" s="40"/>
      <c r="SM66" s="40"/>
      <c r="SN66" s="40"/>
      <c r="SO66" s="40"/>
      <c r="SP66" s="40"/>
      <c r="SQ66" s="40"/>
      <c r="SR66" s="40"/>
      <c r="SS66" s="40"/>
      <c r="ST66" s="40"/>
      <c r="SU66" s="40"/>
      <c r="SV66" s="40"/>
      <c r="SW66" s="40"/>
      <c r="SX66" s="40"/>
      <c r="SY66" s="40"/>
      <c r="SZ66" s="40"/>
      <c r="TA66" s="40"/>
      <c r="TB66" s="40"/>
      <c r="TC66" s="40"/>
      <c r="TD66" s="40"/>
      <c r="TE66" s="40"/>
      <c r="TF66" s="40"/>
      <c r="TG66" s="40"/>
      <c r="TH66" s="40"/>
      <c r="TI66" s="40"/>
      <c r="TJ66" s="40"/>
      <c r="TK66" s="40"/>
      <c r="TL66" s="40"/>
      <c r="TM66" s="40"/>
      <c r="TN66" s="40"/>
      <c r="TO66" s="40"/>
      <c r="TP66" s="40"/>
      <c r="TQ66" s="40"/>
      <c r="TR66" s="40"/>
      <c r="TS66" s="40"/>
      <c r="TT66" s="40"/>
      <c r="TU66" s="40"/>
      <c r="TV66" s="40"/>
      <c r="TW66" s="40"/>
      <c r="TX66" s="40"/>
      <c r="TY66" s="40"/>
      <c r="TZ66" s="40"/>
      <c r="UA66" s="40"/>
      <c r="UB66" s="40"/>
      <c r="UC66" s="40"/>
      <c r="UD66" s="40"/>
      <c r="UE66" s="40"/>
      <c r="UF66" s="40"/>
      <c r="UG66" s="40"/>
      <c r="UH66" s="40"/>
      <c r="UI66" s="40"/>
      <c r="UJ66" s="40"/>
      <c r="UK66" s="40"/>
      <c r="UL66" s="40"/>
      <c r="UM66" s="40"/>
      <c r="UN66" s="40"/>
      <c r="UO66" s="40"/>
      <c r="UP66" s="40"/>
      <c r="UQ66" s="40"/>
      <c r="UR66" s="40"/>
      <c r="US66" s="40"/>
      <c r="UT66" s="40"/>
      <c r="UU66" s="40"/>
      <c r="UV66" s="40"/>
      <c r="UW66" s="40"/>
      <c r="UX66" s="40"/>
      <c r="UY66" s="40"/>
      <c r="UZ66" s="40"/>
      <c r="VA66" s="40"/>
      <c r="VB66" s="40"/>
      <c r="VC66" s="40"/>
      <c r="VD66" s="40"/>
      <c r="VE66" s="40"/>
      <c r="VF66" s="40"/>
      <c r="VG66" s="40"/>
      <c r="VH66" s="40"/>
      <c r="VI66" s="40"/>
      <c r="VJ66" s="40"/>
      <c r="VK66" s="40"/>
      <c r="VL66" s="40"/>
      <c r="VM66" s="40"/>
      <c r="VN66" s="40"/>
      <c r="VO66" s="40"/>
      <c r="VP66" s="40"/>
      <c r="VQ66" s="40"/>
      <c r="VR66" s="40"/>
      <c r="VS66" s="40"/>
      <c r="VT66" s="40"/>
      <c r="VU66" s="40"/>
      <c r="VV66" s="40"/>
      <c r="VW66" s="40"/>
      <c r="VX66" s="40"/>
      <c r="VY66" s="40"/>
      <c r="VZ66" s="40"/>
      <c r="WA66" s="40"/>
      <c r="WB66" s="40"/>
      <c r="WC66" s="40"/>
      <c r="WD66" s="40"/>
      <c r="WE66" s="40"/>
      <c r="WF66" s="40"/>
      <c r="WG66" s="40"/>
      <c r="WH66" s="40"/>
      <c r="WI66" s="40"/>
      <c r="WJ66" s="40"/>
      <c r="WK66" s="40"/>
      <c r="WL66" s="40"/>
      <c r="WM66" s="40"/>
      <c r="WN66" s="40"/>
      <c r="WO66" s="40"/>
      <c r="WP66" s="40"/>
      <c r="WQ66" s="40"/>
      <c r="WR66" s="40"/>
      <c r="WS66" s="40"/>
      <c r="WT66" s="40"/>
      <c r="WU66" s="40"/>
      <c r="WV66" s="40"/>
      <c r="WW66" s="40"/>
      <c r="WX66" s="40"/>
      <c r="WY66" s="40"/>
      <c r="WZ66" s="40"/>
      <c r="XA66" s="40"/>
      <c r="XB66" s="40"/>
      <c r="XC66" s="40"/>
      <c r="XD66" s="40"/>
      <c r="XE66" s="40"/>
      <c r="XF66" s="40"/>
      <c r="XG66" s="40"/>
      <c r="XH66" s="40"/>
      <c r="XI66" s="40"/>
      <c r="XJ66" s="40"/>
      <c r="XK66" s="40"/>
      <c r="XL66" s="40"/>
      <c r="XM66" s="40"/>
      <c r="XN66" s="40"/>
      <c r="XO66" s="40"/>
      <c r="XP66" s="40"/>
      <c r="XQ66" s="40"/>
      <c r="XR66" s="40"/>
      <c r="XS66" s="40"/>
      <c r="XT66" s="40"/>
      <c r="XU66" s="40"/>
      <c r="XV66" s="40"/>
      <c r="XW66" s="40"/>
      <c r="XX66" s="40"/>
      <c r="XY66" s="40"/>
      <c r="XZ66" s="40"/>
      <c r="YA66" s="40"/>
      <c r="YB66" s="40"/>
      <c r="YC66" s="40"/>
      <c r="YD66" s="40"/>
      <c r="YE66" s="40"/>
      <c r="YF66" s="40"/>
      <c r="YG66" s="40"/>
      <c r="YH66" s="40"/>
      <c r="YI66" s="40"/>
      <c r="YJ66" s="40"/>
      <c r="YK66" s="40"/>
      <c r="YL66" s="40"/>
      <c r="YM66" s="40"/>
      <c r="YN66" s="40"/>
      <c r="YO66" s="40"/>
      <c r="YP66" s="40"/>
      <c r="YQ66" s="40"/>
      <c r="YR66" s="40"/>
      <c r="YS66" s="40"/>
      <c r="YT66" s="40"/>
      <c r="YU66" s="40"/>
      <c r="YV66" s="40"/>
      <c r="YW66" s="40"/>
      <c r="YX66" s="40"/>
      <c r="YY66" s="40"/>
      <c r="YZ66" s="40"/>
      <c r="ZA66" s="40"/>
      <c r="ZB66" s="40"/>
      <c r="ZC66" s="40"/>
      <c r="ZD66" s="40"/>
      <c r="ZE66" s="40"/>
    </row>
    <row r="67" spans="1:681" s="35" customFormat="1" x14ac:dyDescent="0.35">
      <c r="A67" s="2" t="s">
        <v>65</v>
      </c>
      <c r="B67" s="34">
        <f t="shared" ref="B67:S68" si="91">IFERROR(B11/B66,0)</f>
        <v>0</v>
      </c>
      <c r="C67" s="34">
        <f t="shared" si="91"/>
        <v>0</v>
      </c>
      <c r="D67" s="34">
        <f t="shared" si="91"/>
        <v>0</v>
      </c>
      <c r="E67" s="34">
        <f t="shared" si="91"/>
        <v>0</v>
      </c>
      <c r="F67" s="34">
        <f t="shared" si="91"/>
        <v>0</v>
      </c>
      <c r="G67" s="34">
        <f t="shared" si="91"/>
        <v>0</v>
      </c>
      <c r="H67" s="34">
        <f t="shared" si="91"/>
        <v>0</v>
      </c>
      <c r="I67" s="34">
        <f t="shared" si="91"/>
        <v>0</v>
      </c>
      <c r="J67" s="34">
        <f t="shared" si="91"/>
        <v>0</v>
      </c>
      <c r="K67" s="34">
        <f t="shared" si="91"/>
        <v>0</v>
      </c>
      <c r="L67" s="34">
        <f t="shared" si="91"/>
        <v>0</v>
      </c>
      <c r="M67" s="34">
        <f t="shared" si="91"/>
        <v>0</v>
      </c>
      <c r="N67" s="34">
        <f t="shared" si="91"/>
        <v>0</v>
      </c>
      <c r="O67" s="34">
        <f t="shared" si="91"/>
        <v>0</v>
      </c>
      <c r="P67" s="34">
        <f t="shared" si="91"/>
        <v>0</v>
      </c>
      <c r="Q67" s="34">
        <f t="shared" si="91"/>
        <v>0</v>
      </c>
      <c r="R67" s="34">
        <f t="shared" si="91"/>
        <v>0</v>
      </c>
      <c r="S67" s="34">
        <f t="shared" si="91"/>
        <v>0</v>
      </c>
      <c r="T67" s="34">
        <f t="shared" ref="T67:CE68" si="92">IFERROR(T11/T66,0)</f>
        <v>0</v>
      </c>
      <c r="U67" s="34">
        <f t="shared" si="92"/>
        <v>0</v>
      </c>
      <c r="V67" s="34">
        <f t="shared" si="92"/>
        <v>0</v>
      </c>
      <c r="W67" s="34">
        <f t="shared" si="92"/>
        <v>0</v>
      </c>
      <c r="X67" s="34">
        <f t="shared" si="92"/>
        <v>0</v>
      </c>
      <c r="Y67" s="34">
        <f t="shared" si="92"/>
        <v>0</v>
      </c>
      <c r="Z67" s="34">
        <f t="shared" si="92"/>
        <v>0</v>
      </c>
      <c r="AA67" s="34">
        <f t="shared" si="92"/>
        <v>0</v>
      </c>
      <c r="AB67" s="34">
        <f t="shared" si="92"/>
        <v>0</v>
      </c>
      <c r="AC67" s="34">
        <f t="shared" si="92"/>
        <v>0</v>
      </c>
      <c r="AD67" s="34">
        <f t="shared" si="92"/>
        <v>0</v>
      </c>
      <c r="AE67" s="34">
        <f t="shared" si="92"/>
        <v>0</v>
      </c>
      <c r="AF67" s="34">
        <f t="shared" si="92"/>
        <v>0</v>
      </c>
      <c r="AG67" s="34">
        <f t="shared" si="92"/>
        <v>0</v>
      </c>
      <c r="AH67" s="34">
        <f t="shared" si="92"/>
        <v>0</v>
      </c>
      <c r="AI67" s="34">
        <f t="shared" si="92"/>
        <v>0</v>
      </c>
      <c r="AJ67" s="34">
        <f t="shared" si="92"/>
        <v>0</v>
      </c>
      <c r="AK67" s="34">
        <f t="shared" si="92"/>
        <v>0</v>
      </c>
      <c r="AL67" s="34">
        <f t="shared" si="92"/>
        <v>0</v>
      </c>
      <c r="AM67" s="34">
        <f t="shared" si="92"/>
        <v>0</v>
      </c>
      <c r="AN67" s="34">
        <f t="shared" si="92"/>
        <v>0</v>
      </c>
      <c r="AO67" s="34">
        <f t="shared" si="92"/>
        <v>0</v>
      </c>
      <c r="AP67" s="34">
        <f t="shared" si="92"/>
        <v>0</v>
      </c>
      <c r="AQ67" s="34">
        <f t="shared" si="92"/>
        <v>0</v>
      </c>
      <c r="AR67" s="34">
        <f t="shared" si="92"/>
        <v>0</v>
      </c>
      <c r="AS67" s="34">
        <f t="shared" si="92"/>
        <v>0</v>
      </c>
      <c r="AT67" s="34">
        <f t="shared" si="92"/>
        <v>0</v>
      </c>
      <c r="AU67" s="34">
        <f t="shared" si="92"/>
        <v>0</v>
      </c>
      <c r="AV67" s="34">
        <f t="shared" si="92"/>
        <v>0</v>
      </c>
      <c r="AW67" s="34">
        <f t="shared" si="92"/>
        <v>0</v>
      </c>
      <c r="AX67" s="34">
        <f t="shared" si="92"/>
        <v>0</v>
      </c>
      <c r="AY67" s="34">
        <f t="shared" si="92"/>
        <v>0</v>
      </c>
      <c r="AZ67" s="34">
        <f t="shared" si="92"/>
        <v>0</v>
      </c>
      <c r="BA67" s="34">
        <f t="shared" si="92"/>
        <v>0</v>
      </c>
      <c r="BB67" s="34">
        <f t="shared" si="92"/>
        <v>0</v>
      </c>
      <c r="BC67" s="34">
        <f t="shared" si="92"/>
        <v>0</v>
      </c>
      <c r="BD67" s="34">
        <f t="shared" si="92"/>
        <v>0</v>
      </c>
      <c r="BE67" s="34">
        <f t="shared" si="92"/>
        <v>0</v>
      </c>
      <c r="BF67" s="34">
        <f t="shared" si="92"/>
        <v>0</v>
      </c>
      <c r="BG67" s="34">
        <f t="shared" si="92"/>
        <v>0</v>
      </c>
      <c r="BH67" s="34">
        <f t="shared" si="92"/>
        <v>0</v>
      </c>
      <c r="BI67" s="34">
        <f t="shared" si="92"/>
        <v>0</v>
      </c>
      <c r="BJ67" s="34">
        <f t="shared" si="92"/>
        <v>0</v>
      </c>
      <c r="BK67" s="34">
        <f t="shared" si="92"/>
        <v>0</v>
      </c>
      <c r="BL67" s="34">
        <f t="shared" si="92"/>
        <v>0</v>
      </c>
      <c r="BM67" s="34">
        <f t="shared" si="92"/>
        <v>0</v>
      </c>
      <c r="BN67" s="34">
        <f t="shared" si="92"/>
        <v>0</v>
      </c>
      <c r="BO67" s="34">
        <f t="shared" si="92"/>
        <v>0</v>
      </c>
      <c r="BP67" s="34">
        <f t="shared" si="92"/>
        <v>0</v>
      </c>
      <c r="BQ67" s="34">
        <f t="shared" si="92"/>
        <v>0</v>
      </c>
      <c r="BR67" s="34">
        <f t="shared" si="92"/>
        <v>0</v>
      </c>
      <c r="BS67" s="34">
        <f t="shared" si="92"/>
        <v>0</v>
      </c>
      <c r="BT67" s="34">
        <f t="shared" si="92"/>
        <v>0</v>
      </c>
      <c r="BU67" s="34">
        <f t="shared" si="92"/>
        <v>0</v>
      </c>
      <c r="BV67" s="34">
        <f t="shared" si="92"/>
        <v>0</v>
      </c>
      <c r="BW67" s="34">
        <f t="shared" si="92"/>
        <v>0</v>
      </c>
      <c r="BX67" s="34">
        <f t="shared" si="92"/>
        <v>0</v>
      </c>
      <c r="BY67" s="34">
        <f t="shared" si="92"/>
        <v>0</v>
      </c>
      <c r="BZ67" s="34">
        <f t="shared" si="92"/>
        <v>0</v>
      </c>
      <c r="CA67" s="34">
        <f t="shared" si="92"/>
        <v>0</v>
      </c>
      <c r="CB67" s="34">
        <f t="shared" si="92"/>
        <v>0</v>
      </c>
      <c r="CC67" s="34">
        <f t="shared" si="92"/>
        <v>0</v>
      </c>
      <c r="CD67" s="34">
        <f t="shared" si="92"/>
        <v>0</v>
      </c>
      <c r="CE67" s="34">
        <f t="shared" si="92"/>
        <v>0</v>
      </c>
      <c r="CF67" s="34">
        <f t="shared" ref="BT67:CN68" si="93">IFERROR(CF11/CF66,0)</f>
        <v>0</v>
      </c>
      <c r="CG67" s="34">
        <f t="shared" si="93"/>
        <v>0</v>
      </c>
      <c r="CH67" s="34">
        <f t="shared" si="93"/>
        <v>0</v>
      </c>
      <c r="CI67" s="34">
        <f t="shared" si="93"/>
        <v>0</v>
      </c>
      <c r="CJ67" s="34">
        <f t="shared" si="93"/>
        <v>0</v>
      </c>
      <c r="CK67" s="34">
        <f t="shared" si="93"/>
        <v>0</v>
      </c>
      <c r="CL67" s="34">
        <f t="shared" si="93"/>
        <v>0</v>
      </c>
      <c r="CM67" s="34">
        <f t="shared" si="93"/>
        <v>0</v>
      </c>
      <c r="CN67" s="34">
        <f t="shared" si="93"/>
        <v>0</v>
      </c>
      <c r="CO67" s="34"/>
      <c r="CP67" s="34"/>
      <c r="CQ67" s="34"/>
      <c r="CR67" s="34"/>
      <c r="CS67" s="34"/>
      <c r="CT67" s="34"/>
      <c r="CU67" s="34"/>
      <c r="CV67" s="34"/>
      <c r="CW67" s="34"/>
      <c r="CX67" s="34"/>
      <c r="CY67" s="34"/>
      <c r="CZ67" s="34"/>
      <c r="DA67" s="34"/>
      <c r="DB67" s="34"/>
      <c r="DC67" s="34"/>
      <c r="DD67" s="34"/>
      <c r="DE67" s="34"/>
      <c r="DF67" s="34"/>
      <c r="DG67" s="34"/>
      <c r="DH67" s="34"/>
      <c r="DI67" s="34"/>
      <c r="DJ67" s="34"/>
      <c r="DK67" s="34"/>
      <c r="DL67" s="34"/>
      <c r="DM67" s="34"/>
      <c r="DN67" s="34"/>
      <c r="DO67" s="34"/>
      <c r="DP67" s="34"/>
      <c r="DQ67" s="34"/>
      <c r="DR67" s="34"/>
      <c r="DS67" s="34"/>
      <c r="DT67" s="34"/>
      <c r="DU67" s="34"/>
      <c r="DV67" s="34"/>
      <c r="DW67" s="34"/>
      <c r="DX67" s="34"/>
      <c r="DY67" s="34"/>
      <c r="DZ67" s="34"/>
      <c r="EA67" s="34"/>
      <c r="EB67" s="34"/>
      <c r="EC67" s="34"/>
      <c r="ED67" s="34"/>
      <c r="EE67" s="34"/>
      <c r="EF67" s="34"/>
      <c r="EG67" s="34"/>
      <c r="EH67" s="34"/>
      <c r="EI67" s="34"/>
      <c r="EJ67" s="34"/>
      <c r="EK67" s="34"/>
      <c r="EL67" s="34"/>
      <c r="EM67" s="34"/>
      <c r="EN67" s="34"/>
      <c r="EO67" s="34"/>
      <c r="EP67" s="34"/>
      <c r="EQ67" s="34"/>
      <c r="ER67" s="34"/>
      <c r="ES67" s="34"/>
      <c r="ET67" s="34"/>
      <c r="EU67" s="34"/>
      <c r="EV67" s="34"/>
      <c r="EW67" s="34"/>
      <c r="EX67" s="34"/>
      <c r="EY67" s="34"/>
      <c r="EZ67" s="34"/>
      <c r="FA67" s="34"/>
      <c r="FB67" s="34"/>
      <c r="FC67" s="34"/>
      <c r="FD67" s="34"/>
      <c r="FE67" s="34"/>
      <c r="FF67" s="34"/>
      <c r="FG67" s="34"/>
      <c r="FH67" s="34"/>
      <c r="FI67" s="34"/>
      <c r="FJ67" s="34"/>
      <c r="FK67" s="34"/>
      <c r="FL67" s="34"/>
      <c r="FM67" s="34"/>
      <c r="FN67" s="34"/>
      <c r="FO67" s="34"/>
      <c r="FP67" s="34"/>
      <c r="FQ67" s="34"/>
      <c r="FR67" s="34"/>
      <c r="FS67" s="34"/>
      <c r="FT67" s="34"/>
      <c r="FU67" s="34"/>
      <c r="FV67" s="34"/>
      <c r="FW67" s="34"/>
      <c r="FX67" s="34"/>
      <c r="FY67" s="34"/>
      <c r="FZ67" s="34"/>
      <c r="GA67" s="34"/>
      <c r="GB67" s="34"/>
      <c r="GC67" s="34"/>
      <c r="GD67" s="34"/>
      <c r="GE67" s="34"/>
      <c r="GF67" s="34"/>
      <c r="GG67" s="34"/>
      <c r="GH67" s="34"/>
      <c r="GI67" s="34"/>
      <c r="GJ67" s="34"/>
      <c r="GK67" s="34"/>
      <c r="GL67" s="34"/>
      <c r="GM67" s="34"/>
      <c r="GN67" s="34"/>
      <c r="GO67" s="34"/>
      <c r="GP67" s="34"/>
      <c r="GQ67" s="34"/>
      <c r="GR67" s="34"/>
      <c r="GS67" s="34"/>
      <c r="GT67" s="34"/>
      <c r="GU67" s="34"/>
      <c r="GV67" s="34"/>
      <c r="GW67" s="34"/>
      <c r="GX67" s="34"/>
      <c r="GY67" s="34"/>
      <c r="GZ67" s="34"/>
      <c r="HA67" s="34"/>
      <c r="HB67" s="34"/>
      <c r="HC67" s="34"/>
      <c r="HD67" s="34"/>
      <c r="HE67" s="34"/>
      <c r="HF67" s="34"/>
      <c r="HG67" s="34"/>
      <c r="HH67" s="34"/>
      <c r="HI67" s="34"/>
      <c r="HJ67" s="34"/>
      <c r="HK67" s="34"/>
      <c r="HL67" s="34"/>
      <c r="HM67" s="34"/>
      <c r="HN67" s="34"/>
      <c r="HO67" s="34"/>
      <c r="HP67" s="34"/>
      <c r="HQ67" s="34"/>
      <c r="HR67" s="34"/>
      <c r="HS67" s="34"/>
      <c r="HT67" s="34"/>
      <c r="HU67" s="34"/>
      <c r="HV67" s="34"/>
      <c r="HW67" s="34"/>
      <c r="HX67" s="34"/>
      <c r="HY67" s="34"/>
      <c r="HZ67" s="34"/>
      <c r="IA67" s="34"/>
      <c r="IB67" s="34"/>
      <c r="IC67" s="34"/>
      <c r="ID67" s="34"/>
      <c r="IE67" s="34"/>
      <c r="IF67" s="34"/>
      <c r="IG67" s="34"/>
      <c r="IH67" s="34"/>
      <c r="II67" s="34"/>
      <c r="IJ67" s="34"/>
      <c r="IK67" s="34"/>
      <c r="IL67" s="34"/>
      <c r="IM67" s="34"/>
      <c r="IN67" s="34"/>
      <c r="IO67" s="34"/>
      <c r="IP67" s="34"/>
      <c r="IQ67" s="34"/>
      <c r="IR67" s="34"/>
      <c r="IS67" s="34"/>
      <c r="IT67" s="34"/>
      <c r="IU67" s="34"/>
      <c r="IV67" s="34"/>
      <c r="IW67" s="34"/>
      <c r="IX67" s="34"/>
      <c r="IY67" s="34"/>
      <c r="IZ67" s="34"/>
      <c r="JA67" s="34"/>
      <c r="JB67" s="34"/>
      <c r="JC67" s="34"/>
      <c r="JD67" s="34"/>
      <c r="JE67" s="34"/>
      <c r="JF67" s="34"/>
      <c r="JG67" s="34"/>
      <c r="JH67" s="34"/>
      <c r="JI67" s="34"/>
      <c r="JJ67" s="34"/>
      <c r="JK67" s="34"/>
      <c r="JL67" s="34"/>
      <c r="JM67" s="34"/>
      <c r="JN67" s="34"/>
      <c r="JO67" s="34"/>
      <c r="JP67" s="34"/>
      <c r="JQ67" s="34"/>
      <c r="JR67" s="34"/>
      <c r="JS67" s="34"/>
      <c r="JT67" s="34"/>
      <c r="JU67" s="34"/>
      <c r="JV67" s="34"/>
      <c r="JW67" s="34"/>
      <c r="JX67" s="34"/>
      <c r="JY67" s="34"/>
      <c r="JZ67" s="34"/>
      <c r="KA67" s="34"/>
      <c r="KB67" s="34"/>
      <c r="KC67" s="34"/>
      <c r="KD67" s="34"/>
      <c r="KE67" s="34"/>
      <c r="KF67" s="34"/>
      <c r="KG67" s="34"/>
      <c r="KH67" s="34"/>
      <c r="KI67" s="34"/>
      <c r="KJ67" s="34"/>
      <c r="KK67" s="34"/>
      <c r="KL67" s="34"/>
      <c r="KM67" s="34"/>
      <c r="KN67" s="34"/>
      <c r="KO67" s="34"/>
      <c r="KP67" s="34"/>
      <c r="KQ67" s="34"/>
      <c r="KR67" s="34"/>
      <c r="KS67" s="34"/>
      <c r="KT67" s="34"/>
      <c r="KU67" s="34"/>
      <c r="KV67" s="34"/>
      <c r="KW67" s="34"/>
      <c r="KX67" s="34"/>
      <c r="KY67" s="34"/>
      <c r="KZ67" s="34"/>
      <c r="LA67" s="34"/>
      <c r="LB67" s="34"/>
      <c r="LC67" s="34"/>
      <c r="LD67" s="34"/>
      <c r="LE67" s="34"/>
      <c r="LF67" s="34"/>
      <c r="LG67" s="34"/>
      <c r="LH67" s="34"/>
      <c r="LI67" s="34"/>
      <c r="LJ67" s="34"/>
      <c r="LK67" s="34"/>
      <c r="LL67" s="34"/>
      <c r="LM67" s="34"/>
      <c r="LN67" s="34"/>
      <c r="LO67" s="34"/>
      <c r="LP67" s="34"/>
      <c r="LQ67" s="34"/>
      <c r="LR67" s="34"/>
      <c r="LS67" s="34"/>
      <c r="LT67" s="34"/>
      <c r="LU67" s="34"/>
      <c r="LV67" s="34"/>
      <c r="LW67" s="34"/>
      <c r="LX67" s="34"/>
      <c r="LY67" s="34"/>
      <c r="LZ67" s="34"/>
      <c r="MA67" s="34"/>
      <c r="MB67" s="34"/>
      <c r="MC67" s="34"/>
      <c r="MD67" s="34"/>
      <c r="ME67" s="34"/>
      <c r="MF67" s="34"/>
      <c r="MG67" s="34"/>
      <c r="MH67" s="34"/>
      <c r="MI67" s="34"/>
      <c r="MJ67" s="34"/>
      <c r="MK67" s="34"/>
      <c r="ML67" s="34"/>
      <c r="MM67" s="34"/>
      <c r="MN67" s="34"/>
      <c r="MO67" s="34"/>
      <c r="MP67" s="34"/>
      <c r="MQ67" s="34"/>
      <c r="MR67" s="34"/>
      <c r="MS67" s="34"/>
      <c r="MT67" s="34"/>
      <c r="MU67" s="34"/>
      <c r="MV67" s="34"/>
      <c r="MW67" s="34"/>
      <c r="MX67" s="34"/>
      <c r="MY67" s="34"/>
      <c r="MZ67" s="34"/>
      <c r="NA67" s="34"/>
      <c r="NB67" s="34"/>
      <c r="NC67" s="34"/>
      <c r="ND67" s="34"/>
      <c r="NE67" s="34"/>
      <c r="NF67" s="34"/>
      <c r="NG67" s="34"/>
      <c r="NH67" s="34"/>
      <c r="NI67" s="34"/>
      <c r="NJ67" s="34"/>
      <c r="NK67" s="34"/>
      <c r="NL67" s="34"/>
      <c r="NM67" s="34"/>
      <c r="NN67" s="34"/>
      <c r="NO67" s="34"/>
      <c r="NP67" s="34"/>
      <c r="NQ67" s="34"/>
      <c r="NR67" s="34"/>
      <c r="NS67" s="34"/>
      <c r="NT67" s="34"/>
      <c r="NU67" s="34"/>
      <c r="NV67" s="34"/>
      <c r="NW67" s="34"/>
      <c r="NX67" s="34"/>
      <c r="NY67" s="34"/>
      <c r="NZ67" s="34"/>
      <c r="OA67" s="34"/>
      <c r="OB67" s="34"/>
      <c r="OC67" s="34"/>
      <c r="OD67" s="34"/>
      <c r="OE67" s="34"/>
      <c r="OF67" s="34"/>
      <c r="OG67" s="34"/>
      <c r="OH67" s="34"/>
      <c r="OI67" s="34"/>
      <c r="OJ67" s="34"/>
      <c r="OK67" s="34"/>
      <c r="OL67" s="34"/>
      <c r="OM67" s="34"/>
      <c r="ON67" s="34"/>
      <c r="OO67" s="34"/>
      <c r="OP67" s="34"/>
      <c r="OQ67" s="34"/>
      <c r="OR67" s="34"/>
      <c r="OS67" s="34"/>
      <c r="OT67" s="34"/>
      <c r="OU67" s="34"/>
      <c r="OV67" s="34"/>
      <c r="OW67" s="34"/>
      <c r="OX67" s="34"/>
      <c r="OY67" s="34"/>
      <c r="OZ67" s="34"/>
      <c r="PA67" s="34"/>
      <c r="PB67" s="34"/>
      <c r="PC67" s="34"/>
      <c r="PD67" s="34"/>
      <c r="PE67" s="34"/>
      <c r="PF67" s="34"/>
      <c r="PG67" s="34"/>
      <c r="PH67" s="34"/>
      <c r="PI67" s="34"/>
      <c r="PJ67" s="34"/>
      <c r="PK67" s="34"/>
      <c r="PL67" s="34"/>
      <c r="PM67" s="34"/>
      <c r="PN67" s="34"/>
      <c r="PO67" s="34"/>
      <c r="PP67" s="34"/>
      <c r="PQ67" s="34"/>
      <c r="PR67" s="34"/>
      <c r="PS67" s="34"/>
      <c r="PT67" s="34"/>
      <c r="PU67" s="34"/>
      <c r="PV67" s="34"/>
      <c r="PW67" s="34"/>
      <c r="PX67" s="34"/>
      <c r="PY67" s="34"/>
      <c r="PZ67" s="34"/>
      <c r="QA67" s="34"/>
      <c r="QB67" s="34"/>
      <c r="QC67" s="34"/>
      <c r="QD67" s="34"/>
      <c r="QE67" s="34"/>
      <c r="QF67" s="34"/>
      <c r="QG67" s="34"/>
      <c r="QH67" s="34"/>
      <c r="QI67" s="34"/>
      <c r="QJ67" s="34"/>
      <c r="QK67" s="34"/>
      <c r="QL67" s="34"/>
      <c r="QM67" s="34"/>
      <c r="QN67" s="34"/>
      <c r="QO67" s="34"/>
      <c r="QP67" s="34"/>
      <c r="QQ67" s="34"/>
      <c r="QR67" s="34"/>
      <c r="QS67" s="34"/>
      <c r="QT67" s="34"/>
      <c r="QU67" s="34"/>
      <c r="QV67" s="34"/>
      <c r="QW67" s="34"/>
      <c r="QX67" s="34"/>
      <c r="QY67" s="34"/>
      <c r="QZ67" s="34"/>
      <c r="RA67" s="34"/>
      <c r="RB67" s="34"/>
      <c r="RC67" s="34"/>
      <c r="RD67" s="34"/>
      <c r="RE67" s="34"/>
      <c r="RF67" s="34"/>
      <c r="RG67" s="34"/>
      <c r="RH67" s="34"/>
      <c r="RI67" s="34"/>
      <c r="RJ67" s="34"/>
      <c r="RK67" s="34"/>
      <c r="RL67" s="34"/>
      <c r="RM67" s="34"/>
      <c r="RN67" s="34"/>
      <c r="RO67" s="34"/>
      <c r="RP67" s="34"/>
      <c r="RQ67" s="34"/>
      <c r="RR67" s="34"/>
      <c r="RS67" s="34"/>
      <c r="RT67" s="34"/>
      <c r="RU67" s="34"/>
      <c r="RV67" s="34"/>
      <c r="RW67" s="34"/>
      <c r="RX67" s="34"/>
      <c r="RY67" s="34"/>
      <c r="RZ67" s="34"/>
      <c r="SA67" s="34"/>
      <c r="SB67" s="34"/>
      <c r="SC67" s="34"/>
      <c r="SD67" s="34"/>
      <c r="SE67" s="34"/>
      <c r="SF67" s="34"/>
      <c r="SG67" s="34"/>
      <c r="SH67" s="34"/>
      <c r="SI67" s="34"/>
      <c r="SJ67" s="34"/>
      <c r="SK67" s="34"/>
      <c r="SL67" s="34"/>
      <c r="SM67" s="34"/>
      <c r="SN67" s="34"/>
      <c r="SO67" s="34"/>
      <c r="SP67" s="34"/>
      <c r="SQ67" s="34"/>
      <c r="SR67" s="34"/>
      <c r="SS67" s="34"/>
      <c r="ST67" s="34"/>
      <c r="SU67" s="34"/>
      <c r="SV67" s="34"/>
      <c r="SW67" s="34"/>
      <c r="SX67" s="34"/>
      <c r="SY67" s="34"/>
      <c r="SZ67" s="34"/>
      <c r="TA67" s="34"/>
      <c r="TB67" s="34"/>
      <c r="TC67" s="34"/>
      <c r="TD67" s="34"/>
      <c r="TE67" s="34"/>
      <c r="TF67" s="34"/>
      <c r="TG67" s="34"/>
      <c r="TH67" s="34"/>
      <c r="TI67" s="34"/>
      <c r="TJ67" s="34"/>
      <c r="TK67" s="34"/>
      <c r="TL67" s="34"/>
      <c r="TM67" s="34"/>
      <c r="TN67" s="34"/>
      <c r="TO67" s="34"/>
      <c r="TP67" s="34"/>
      <c r="TQ67" s="34"/>
      <c r="TR67" s="34"/>
      <c r="TS67" s="34"/>
      <c r="TT67" s="34"/>
      <c r="TU67" s="34"/>
      <c r="TV67" s="34"/>
      <c r="TW67" s="34"/>
      <c r="TX67" s="34"/>
      <c r="TY67" s="34"/>
      <c r="TZ67" s="34"/>
      <c r="UA67" s="34"/>
      <c r="UB67" s="34"/>
      <c r="UC67" s="34"/>
      <c r="UD67" s="34"/>
      <c r="UE67" s="34"/>
      <c r="UF67" s="34"/>
      <c r="UG67" s="34"/>
      <c r="UH67" s="34"/>
      <c r="UI67" s="34"/>
      <c r="UJ67" s="34"/>
      <c r="UK67" s="34"/>
      <c r="UL67" s="34"/>
      <c r="UM67" s="34"/>
      <c r="UN67" s="34"/>
      <c r="UO67" s="34"/>
      <c r="UP67" s="34"/>
      <c r="UQ67" s="34"/>
      <c r="UR67" s="34"/>
      <c r="US67" s="34"/>
      <c r="UT67" s="34"/>
      <c r="UU67" s="34"/>
      <c r="UV67" s="34"/>
      <c r="UW67" s="34"/>
      <c r="UX67" s="34"/>
      <c r="UY67" s="34"/>
      <c r="UZ67" s="34"/>
      <c r="VA67" s="34"/>
      <c r="VB67" s="34"/>
      <c r="VC67" s="34"/>
      <c r="VD67" s="34"/>
      <c r="VE67" s="34"/>
      <c r="VF67" s="34"/>
      <c r="VG67" s="34"/>
      <c r="VH67" s="34"/>
      <c r="VI67" s="34"/>
      <c r="VJ67" s="34"/>
      <c r="VK67" s="34"/>
      <c r="VL67" s="34"/>
      <c r="VM67" s="34"/>
      <c r="VN67" s="34"/>
      <c r="VO67" s="34"/>
      <c r="VP67" s="34"/>
      <c r="VQ67" s="34"/>
      <c r="VR67" s="34"/>
      <c r="VS67" s="34"/>
      <c r="VT67" s="34"/>
      <c r="VU67" s="34"/>
      <c r="VV67" s="34"/>
      <c r="VW67" s="34"/>
      <c r="VX67" s="34"/>
      <c r="VY67" s="34"/>
      <c r="VZ67" s="34"/>
      <c r="WA67" s="34"/>
      <c r="WB67" s="34"/>
      <c r="WC67" s="34"/>
      <c r="WD67" s="34"/>
      <c r="WE67" s="34"/>
      <c r="WF67" s="34"/>
      <c r="WG67" s="34"/>
      <c r="WH67" s="34"/>
      <c r="WI67" s="34"/>
      <c r="WJ67" s="34"/>
      <c r="WK67" s="34"/>
      <c r="WL67" s="34"/>
      <c r="WM67" s="34"/>
      <c r="WN67" s="34"/>
      <c r="WO67" s="34"/>
      <c r="WP67" s="34"/>
      <c r="WQ67" s="34"/>
      <c r="WR67" s="34"/>
      <c r="WS67" s="34"/>
      <c r="WT67" s="34"/>
      <c r="WU67" s="34"/>
      <c r="WV67" s="34"/>
      <c r="WW67" s="34"/>
      <c r="WX67" s="34"/>
      <c r="WY67" s="34"/>
      <c r="WZ67" s="34"/>
      <c r="XA67" s="34"/>
      <c r="XB67" s="34"/>
      <c r="XC67" s="34"/>
      <c r="XD67" s="34"/>
      <c r="XE67" s="34"/>
      <c r="XF67" s="34"/>
      <c r="XG67" s="34"/>
      <c r="XH67" s="34"/>
      <c r="XI67" s="34"/>
      <c r="XJ67" s="34"/>
      <c r="XK67" s="34"/>
      <c r="XL67" s="34"/>
      <c r="XM67" s="34"/>
      <c r="XN67" s="34"/>
      <c r="XO67" s="34"/>
      <c r="XP67" s="34"/>
      <c r="XQ67" s="34"/>
      <c r="XR67" s="34"/>
      <c r="XS67" s="34"/>
      <c r="XT67" s="34"/>
      <c r="XU67" s="34"/>
      <c r="XV67" s="34"/>
      <c r="XW67" s="34"/>
      <c r="XX67" s="34"/>
      <c r="XY67" s="34"/>
      <c r="XZ67" s="34"/>
      <c r="YA67" s="34"/>
      <c r="YB67" s="34"/>
      <c r="YC67" s="34"/>
      <c r="YD67" s="34"/>
      <c r="YE67" s="34"/>
      <c r="YF67" s="34"/>
      <c r="YG67" s="34"/>
      <c r="YH67" s="34"/>
      <c r="YI67" s="34"/>
      <c r="YJ67" s="34"/>
      <c r="YK67" s="34"/>
      <c r="YL67" s="34"/>
      <c r="YM67" s="34"/>
      <c r="YN67" s="34"/>
      <c r="YO67" s="34"/>
      <c r="YP67" s="34"/>
      <c r="YQ67" s="34"/>
      <c r="YR67" s="34"/>
      <c r="YS67" s="34"/>
      <c r="YT67" s="34"/>
      <c r="YU67" s="34"/>
      <c r="YV67" s="34"/>
      <c r="YW67" s="34"/>
      <c r="YX67" s="34"/>
      <c r="YY67" s="34"/>
      <c r="YZ67" s="34"/>
      <c r="ZA67" s="34"/>
      <c r="ZB67" s="34"/>
      <c r="ZC67" s="34"/>
      <c r="ZD67" s="34"/>
      <c r="ZE67" s="34"/>
    </row>
    <row r="68" spans="1:681" s="35" customFormat="1" x14ac:dyDescent="0.35">
      <c r="A68" s="2" t="s">
        <v>66</v>
      </c>
      <c r="B68" s="34">
        <f t="shared" si="91"/>
        <v>0</v>
      </c>
      <c r="C68" s="34">
        <f t="shared" si="91"/>
        <v>0</v>
      </c>
      <c r="D68" s="34">
        <f t="shared" si="91"/>
        <v>0</v>
      </c>
      <c r="E68" s="34">
        <f t="shared" si="91"/>
        <v>0</v>
      </c>
      <c r="F68" s="34">
        <f t="shared" si="91"/>
        <v>0</v>
      </c>
      <c r="G68" s="34">
        <f t="shared" si="91"/>
        <v>0</v>
      </c>
      <c r="H68" s="34">
        <f t="shared" si="91"/>
        <v>0</v>
      </c>
      <c r="I68" s="34">
        <f t="shared" si="91"/>
        <v>0</v>
      </c>
      <c r="J68" s="34">
        <f t="shared" si="91"/>
        <v>0</v>
      </c>
      <c r="K68" s="34">
        <f t="shared" si="91"/>
        <v>0</v>
      </c>
      <c r="L68" s="34">
        <f t="shared" si="91"/>
        <v>0</v>
      </c>
      <c r="M68" s="34">
        <f t="shared" si="91"/>
        <v>0</v>
      </c>
      <c r="N68" s="34">
        <f t="shared" si="91"/>
        <v>0</v>
      </c>
      <c r="O68" s="34">
        <f t="shared" si="91"/>
        <v>0</v>
      </c>
      <c r="P68" s="34">
        <f t="shared" si="91"/>
        <v>0</v>
      </c>
      <c r="Q68" s="34">
        <f t="shared" si="91"/>
        <v>0</v>
      </c>
      <c r="R68" s="34">
        <f t="shared" si="91"/>
        <v>0</v>
      </c>
      <c r="S68" s="34">
        <f t="shared" si="91"/>
        <v>0</v>
      </c>
      <c r="T68" s="34">
        <f t="shared" si="92"/>
        <v>0</v>
      </c>
      <c r="U68" s="34">
        <f t="shared" si="92"/>
        <v>0</v>
      </c>
      <c r="V68" s="34">
        <f t="shared" si="92"/>
        <v>0</v>
      </c>
      <c r="W68" s="34">
        <f t="shared" si="92"/>
        <v>0</v>
      </c>
      <c r="X68" s="34">
        <f t="shared" si="92"/>
        <v>0</v>
      </c>
      <c r="Y68" s="34">
        <f t="shared" si="92"/>
        <v>0</v>
      </c>
      <c r="Z68" s="34">
        <f t="shared" si="92"/>
        <v>0</v>
      </c>
      <c r="AA68" s="34">
        <f t="shared" si="92"/>
        <v>0</v>
      </c>
      <c r="AB68" s="34">
        <f t="shared" si="92"/>
        <v>0</v>
      </c>
      <c r="AC68" s="34">
        <f t="shared" si="92"/>
        <v>0</v>
      </c>
      <c r="AD68" s="34">
        <f t="shared" si="92"/>
        <v>0</v>
      </c>
      <c r="AE68" s="34">
        <f t="shared" si="92"/>
        <v>0</v>
      </c>
      <c r="AF68" s="34">
        <f t="shared" si="92"/>
        <v>0</v>
      </c>
      <c r="AG68" s="34">
        <f t="shared" si="92"/>
        <v>0</v>
      </c>
      <c r="AH68" s="34">
        <f t="shared" si="92"/>
        <v>0</v>
      </c>
      <c r="AI68" s="34">
        <f t="shared" si="92"/>
        <v>0</v>
      </c>
      <c r="AJ68" s="34">
        <f t="shared" si="92"/>
        <v>0</v>
      </c>
      <c r="AK68" s="34">
        <f t="shared" si="92"/>
        <v>0</v>
      </c>
      <c r="AL68" s="34">
        <f t="shared" si="92"/>
        <v>0</v>
      </c>
      <c r="AM68" s="34">
        <f t="shared" si="92"/>
        <v>0</v>
      </c>
      <c r="AN68" s="34">
        <f t="shared" si="92"/>
        <v>0</v>
      </c>
      <c r="AO68" s="34">
        <f t="shared" si="92"/>
        <v>0</v>
      </c>
      <c r="AP68" s="34">
        <f t="shared" si="92"/>
        <v>0</v>
      </c>
      <c r="AQ68" s="34">
        <f t="shared" si="92"/>
        <v>0</v>
      </c>
      <c r="AR68" s="34">
        <f t="shared" si="92"/>
        <v>0</v>
      </c>
      <c r="AS68" s="34">
        <f t="shared" si="92"/>
        <v>0</v>
      </c>
      <c r="AT68" s="34">
        <f t="shared" si="92"/>
        <v>0</v>
      </c>
      <c r="AU68" s="34">
        <f t="shared" si="92"/>
        <v>0</v>
      </c>
      <c r="AV68" s="34">
        <f t="shared" si="92"/>
        <v>0</v>
      </c>
      <c r="AW68" s="34">
        <f t="shared" si="92"/>
        <v>0</v>
      </c>
      <c r="AX68" s="34">
        <f t="shared" si="92"/>
        <v>0</v>
      </c>
      <c r="AY68" s="34">
        <f t="shared" si="92"/>
        <v>0</v>
      </c>
      <c r="AZ68" s="34">
        <f t="shared" si="92"/>
        <v>0</v>
      </c>
      <c r="BA68" s="34">
        <f t="shared" si="92"/>
        <v>0</v>
      </c>
      <c r="BB68" s="34">
        <f t="shared" si="92"/>
        <v>0</v>
      </c>
      <c r="BC68" s="34">
        <f t="shared" si="92"/>
        <v>0</v>
      </c>
      <c r="BD68" s="34">
        <f t="shared" si="92"/>
        <v>0</v>
      </c>
      <c r="BE68" s="34">
        <f t="shared" si="92"/>
        <v>0</v>
      </c>
      <c r="BF68" s="34">
        <f t="shared" si="92"/>
        <v>0</v>
      </c>
      <c r="BG68" s="34">
        <f t="shared" si="92"/>
        <v>0</v>
      </c>
      <c r="BH68" s="34">
        <f t="shared" si="92"/>
        <v>0</v>
      </c>
      <c r="BI68" s="34">
        <f t="shared" si="92"/>
        <v>0</v>
      </c>
      <c r="BJ68" s="34">
        <f t="shared" si="92"/>
        <v>0</v>
      </c>
      <c r="BK68" s="34">
        <f t="shared" si="92"/>
        <v>0</v>
      </c>
      <c r="BL68" s="34">
        <f t="shared" si="92"/>
        <v>0</v>
      </c>
      <c r="BM68" s="34">
        <f t="shared" si="92"/>
        <v>0</v>
      </c>
      <c r="BN68" s="34">
        <f t="shared" si="92"/>
        <v>0</v>
      </c>
      <c r="BO68" s="34">
        <f t="shared" si="92"/>
        <v>0</v>
      </c>
      <c r="BP68" s="34">
        <f t="shared" si="92"/>
        <v>0</v>
      </c>
      <c r="BQ68" s="34">
        <f t="shared" si="92"/>
        <v>0</v>
      </c>
      <c r="BR68" s="34">
        <f t="shared" si="92"/>
        <v>0</v>
      </c>
      <c r="BS68" s="34">
        <f t="shared" si="92"/>
        <v>0</v>
      </c>
      <c r="BT68" s="34">
        <f t="shared" si="93"/>
        <v>0</v>
      </c>
      <c r="BU68" s="34">
        <f t="shared" si="93"/>
        <v>0</v>
      </c>
      <c r="BV68" s="34">
        <f t="shared" si="93"/>
        <v>0</v>
      </c>
      <c r="BW68" s="34">
        <f t="shared" si="93"/>
        <v>0</v>
      </c>
      <c r="BX68" s="34">
        <f t="shared" si="93"/>
        <v>0</v>
      </c>
      <c r="BY68" s="34">
        <f t="shared" si="93"/>
        <v>0</v>
      </c>
      <c r="BZ68" s="34">
        <f t="shared" si="93"/>
        <v>0</v>
      </c>
      <c r="CA68" s="34">
        <f t="shared" si="93"/>
        <v>0</v>
      </c>
      <c r="CB68" s="34">
        <f t="shared" si="93"/>
        <v>0</v>
      </c>
      <c r="CC68" s="34">
        <f t="shared" si="93"/>
        <v>0</v>
      </c>
      <c r="CD68" s="34">
        <f t="shared" si="93"/>
        <v>0</v>
      </c>
      <c r="CE68" s="34">
        <f t="shared" si="93"/>
        <v>0</v>
      </c>
      <c r="CF68" s="34">
        <f t="shared" si="93"/>
        <v>0</v>
      </c>
      <c r="CG68" s="34">
        <f t="shared" si="93"/>
        <v>0</v>
      </c>
      <c r="CH68" s="34">
        <f t="shared" si="93"/>
        <v>0</v>
      </c>
      <c r="CI68" s="34">
        <f t="shared" si="93"/>
        <v>0</v>
      </c>
      <c r="CJ68" s="34">
        <f t="shared" si="93"/>
        <v>0</v>
      </c>
      <c r="CK68" s="34">
        <f t="shared" si="93"/>
        <v>0</v>
      </c>
      <c r="CL68" s="34">
        <f t="shared" si="93"/>
        <v>0</v>
      </c>
      <c r="CM68" s="34">
        <f t="shared" si="93"/>
        <v>0</v>
      </c>
      <c r="CN68" s="34">
        <f t="shared" si="93"/>
        <v>0</v>
      </c>
      <c r="CO68" s="34"/>
      <c r="CP68" s="34"/>
      <c r="CQ68" s="34"/>
      <c r="CR68" s="34"/>
      <c r="CS68" s="34"/>
      <c r="CT68" s="34"/>
      <c r="CU68" s="34"/>
      <c r="CV68" s="34"/>
      <c r="CW68" s="34"/>
      <c r="CX68" s="34"/>
      <c r="CY68" s="34"/>
      <c r="CZ68" s="34"/>
      <c r="DA68" s="34"/>
      <c r="DB68" s="34"/>
      <c r="DC68" s="34"/>
      <c r="DD68" s="34"/>
      <c r="DE68" s="34"/>
      <c r="DF68" s="34"/>
      <c r="DG68" s="34"/>
      <c r="DH68" s="34"/>
      <c r="DI68" s="34"/>
      <c r="DJ68" s="34"/>
      <c r="DK68" s="34"/>
      <c r="DL68" s="34"/>
      <c r="DM68" s="34"/>
      <c r="DN68" s="34"/>
      <c r="DO68" s="34"/>
      <c r="DP68" s="34"/>
      <c r="DQ68" s="34"/>
      <c r="DR68" s="34"/>
      <c r="DS68" s="34"/>
      <c r="DT68" s="34"/>
      <c r="DU68" s="34"/>
      <c r="DV68" s="34"/>
      <c r="DW68" s="34"/>
      <c r="DX68" s="34"/>
      <c r="DY68" s="34"/>
      <c r="DZ68" s="34"/>
      <c r="EA68" s="34"/>
      <c r="EB68" s="34"/>
      <c r="EC68" s="34"/>
      <c r="ED68" s="34"/>
      <c r="EE68" s="34"/>
      <c r="EF68" s="34"/>
      <c r="EG68" s="34"/>
      <c r="EH68" s="34"/>
      <c r="EI68" s="34"/>
      <c r="EJ68" s="34"/>
      <c r="EK68" s="34"/>
      <c r="EL68" s="34"/>
      <c r="EM68" s="34"/>
      <c r="EN68" s="34"/>
      <c r="EO68" s="34"/>
      <c r="EP68" s="34"/>
      <c r="EQ68" s="34"/>
      <c r="ER68" s="34"/>
      <c r="ES68" s="34"/>
      <c r="ET68" s="34"/>
      <c r="EU68" s="34"/>
      <c r="EV68" s="34"/>
      <c r="EW68" s="34"/>
      <c r="EX68" s="34"/>
      <c r="EY68" s="34"/>
      <c r="EZ68" s="34"/>
      <c r="FA68" s="34"/>
      <c r="FB68" s="34"/>
      <c r="FC68" s="34"/>
      <c r="FD68" s="34"/>
      <c r="FE68" s="34"/>
      <c r="FF68" s="34"/>
      <c r="FG68" s="34"/>
      <c r="FH68" s="34"/>
      <c r="FI68" s="34"/>
      <c r="FJ68" s="34"/>
      <c r="FK68" s="34"/>
      <c r="FL68" s="34"/>
      <c r="FM68" s="34"/>
      <c r="FN68" s="34"/>
      <c r="FO68" s="34"/>
      <c r="FP68" s="34"/>
      <c r="FQ68" s="34"/>
      <c r="FR68" s="34"/>
      <c r="FS68" s="34"/>
      <c r="FT68" s="34"/>
      <c r="FU68" s="34"/>
      <c r="FV68" s="34"/>
      <c r="FW68" s="34"/>
      <c r="FX68" s="34"/>
      <c r="FY68" s="34"/>
      <c r="FZ68" s="34"/>
      <c r="GA68" s="34"/>
      <c r="GB68" s="34"/>
      <c r="GC68" s="34"/>
      <c r="GD68" s="34"/>
      <c r="GE68" s="34"/>
      <c r="GF68" s="34"/>
      <c r="GG68" s="34"/>
      <c r="GH68" s="34"/>
      <c r="GI68" s="34"/>
      <c r="GJ68" s="34"/>
      <c r="GK68" s="34"/>
      <c r="GL68" s="34"/>
      <c r="GM68" s="34"/>
      <c r="GN68" s="34"/>
      <c r="GO68" s="34"/>
      <c r="GP68" s="34"/>
      <c r="GQ68" s="34"/>
      <c r="GR68" s="34"/>
      <c r="GS68" s="34"/>
      <c r="GT68" s="34"/>
      <c r="GU68" s="34"/>
      <c r="GV68" s="34"/>
      <c r="GW68" s="34"/>
      <c r="GX68" s="34"/>
      <c r="GY68" s="34"/>
      <c r="GZ68" s="34"/>
      <c r="HA68" s="34"/>
      <c r="HB68" s="34"/>
      <c r="HC68" s="34"/>
      <c r="HD68" s="34"/>
      <c r="HE68" s="34"/>
      <c r="HF68" s="34"/>
      <c r="HG68" s="34"/>
      <c r="HH68" s="34"/>
      <c r="HI68" s="34"/>
      <c r="HJ68" s="34"/>
      <c r="HK68" s="34"/>
      <c r="HL68" s="34"/>
      <c r="HM68" s="34"/>
      <c r="HN68" s="34"/>
      <c r="HO68" s="34"/>
      <c r="HP68" s="34"/>
      <c r="HQ68" s="34"/>
      <c r="HR68" s="34"/>
      <c r="HS68" s="34"/>
      <c r="HT68" s="34"/>
      <c r="HU68" s="34"/>
      <c r="HV68" s="34"/>
      <c r="HW68" s="34"/>
      <c r="HX68" s="34"/>
      <c r="HY68" s="34"/>
      <c r="HZ68" s="34"/>
      <c r="IA68" s="34"/>
      <c r="IB68" s="34"/>
      <c r="IC68" s="34"/>
      <c r="ID68" s="34"/>
      <c r="IE68" s="34"/>
      <c r="IF68" s="34"/>
      <c r="IG68" s="34"/>
      <c r="IH68" s="34"/>
      <c r="II68" s="34"/>
      <c r="IJ68" s="34"/>
      <c r="IK68" s="34"/>
      <c r="IL68" s="34"/>
      <c r="IM68" s="34"/>
      <c r="IN68" s="34"/>
      <c r="IO68" s="34"/>
      <c r="IP68" s="34"/>
      <c r="IQ68" s="34"/>
      <c r="IR68" s="34"/>
      <c r="IS68" s="34"/>
      <c r="IT68" s="34"/>
      <c r="IU68" s="34"/>
      <c r="IV68" s="34"/>
      <c r="IW68" s="34"/>
      <c r="IX68" s="34"/>
      <c r="IY68" s="34"/>
      <c r="IZ68" s="34"/>
      <c r="JA68" s="34"/>
      <c r="JB68" s="34"/>
      <c r="JC68" s="34"/>
      <c r="JD68" s="34"/>
      <c r="JE68" s="34"/>
      <c r="JF68" s="34"/>
      <c r="JG68" s="34"/>
      <c r="JH68" s="34"/>
      <c r="JI68" s="34"/>
      <c r="JJ68" s="34"/>
      <c r="JK68" s="34"/>
      <c r="JL68" s="34"/>
      <c r="JM68" s="34"/>
      <c r="JN68" s="34"/>
      <c r="JO68" s="34"/>
      <c r="JP68" s="34"/>
      <c r="JQ68" s="34"/>
      <c r="JR68" s="34"/>
      <c r="JS68" s="34"/>
      <c r="JT68" s="34"/>
      <c r="JU68" s="34"/>
      <c r="JV68" s="34"/>
      <c r="JW68" s="34"/>
      <c r="JX68" s="34"/>
      <c r="JY68" s="34"/>
      <c r="JZ68" s="34"/>
      <c r="KA68" s="34"/>
      <c r="KB68" s="34"/>
      <c r="KC68" s="34"/>
      <c r="KD68" s="34"/>
      <c r="KE68" s="34"/>
      <c r="KF68" s="34"/>
      <c r="KG68" s="34"/>
      <c r="KH68" s="34"/>
      <c r="KI68" s="34"/>
      <c r="KJ68" s="34"/>
      <c r="KK68" s="34"/>
      <c r="KL68" s="34"/>
      <c r="KM68" s="34"/>
      <c r="KN68" s="34"/>
      <c r="KO68" s="34"/>
      <c r="KP68" s="34"/>
      <c r="KQ68" s="34"/>
      <c r="KR68" s="34"/>
      <c r="KS68" s="34"/>
      <c r="KT68" s="34"/>
      <c r="KU68" s="34"/>
      <c r="KV68" s="34"/>
      <c r="KW68" s="34"/>
      <c r="KX68" s="34"/>
      <c r="KY68" s="34"/>
      <c r="KZ68" s="34"/>
      <c r="LA68" s="34"/>
      <c r="LB68" s="34"/>
      <c r="LC68" s="34"/>
      <c r="LD68" s="34"/>
      <c r="LE68" s="34"/>
      <c r="LF68" s="34"/>
      <c r="LG68" s="34"/>
      <c r="LH68" s="34"/>
      <c r="LI68" s="34"/>
      <c r="LJ68" s="34"/>
      <c r="LK68" s="34"/>
      <c r="LL68" s="34"/>
      <c r="LM68" s="34"/>
      <c r="LN68" s="34"/>
      <c r="LO68" s="34"/>
      <c r="LP68" s="34"/>
      <c r="LQ68" s="34"/>
      <c r="LR68" s="34"/>
      <c r="LS68" s="34"/>
      <c r="LT68" s="34"/>
      <c r="LU68" s="34"/>
      <c r="LV68" s="34"/>
      <c r="LW68" s="34"/>
      <c r="LX68" s="34"/>
      <c r="LY68" s="34"/>
      <c r="LZ68" s="34"/>
      <c r="MA68" s="34"/>
      <c r="MB68" s="34"/>
      <c r="MC68" s="34"/>
      <c r="MD68" s="34"/>
      <c r="ME68" s="34"/>
      <c r="MF68" s="34"/>
      <c r="MG68" s="34"/>
      <c r="MH68" s="34"/>
      <c r="MI68" s="34"/>
      <c r="MJ68" s="34"/>
      <c r="MK68" s="34"/>
      <c r="ML68" s="34"/>
      <c r="MM68" s="34"/>
      <c r="MN68" s="34"/>
      <c r="MO68" s="34"/>
      <c r="MP68" s="34"/>
      <c r="MQ68" s="34"/>
      <c r="MR68" s="34"/>
      <c r="MS68" s="34"/>
      <c r="MT68" s="34"/>
      <c r="MU68" s="34"/>
      <c r="MV68" s="34"/>
      <c r="MW68" s="34"/>
      <c r="MX68" s="34"/>
      <c r="MY68" s="34"/>
      <c r="MZ68" s="34"/>
      <c r="NA68" s="34"/>
      <c r="NB68" s="34"/>
      <c r="NC68" s="34"/>
      <c r="ND68" s="34"/>
      <c r="NE68" s="34"/>
      <c r="NF68" s="34"/>
      <c r="NG68" s="34"/>
      <c r="NH68" s="34"/>
      <c r="NI68" s="34"/>
      <c r="NJ68" s="34"/>
      <c r="NK68" s="34"/>
      <c r="NL68" s="34"/>
      <c r="NM68" s="34"/>
      <c r="NN68" s="34"/>
      <c r="NO68" s="34"/>
      <c r="NP68" s="34"/>
      <c r="NQ68" s="34"/>
      <c r="NR68" s="34"/>
      <c r="NS68" s="34"/>
      <c r="NT68" s="34"/>
      <c r="NU68" s="34"/>
      <c r="NV68" s="34"/>
      <c r="NW68" s="34"/>
      <c r="NX68" s="34"/>
      <c r="NY68" s="34"/>
      <c r="NZ68" s="34"/>
      <c r="OA68" s="34"/>
      <c r="OB68" s="34"/>
      <c r="OC68" s="34"/>
      <c r="OD68" s="34"/>
      <c r="OE68" s="34"/>
      <c r="OF68" s="34"/>
      <c r="OG68" s="34"/>
      <c r="OH68" s="34"/>
      <c r="OI68" s="34"/>
      <c r="OJ68" s="34"/>
      <c r="OK68" s="34"/>
      <c r="OL68" s="34"/>
      <c r="OM68" s="34"/>
      <c r="ON68" s="34"/>
      <c r="OO68" s="34"/>
      <c r="OP68" s="34"/>
      <c r="OQ68" s="34"/>
      <c r="OR68" s="34"/>
      <c r="OS68" s="34"/>
      <c r="OT68" s="34"/>
      <c r="OU68" s="34"/>
      <c r="OV68" s="34"/>
      <c r="OW68" s="34"/>
      <c r="OX68" s="34"/>
      <c r="OY68" s="34"/>
      <c r="OZ68" s="34"/>
      <c r="PA68" s="34"/>
      <c r="PB68" s="34"/>
      <c r="PC68" s="34"/>
      <c r="PD68" s="34"/>
      <c r="PE68" s="34"/>
      <c r="PF68" s="34"/>
      <c r="PG68" s="34"/>
      <c r="PH68" s="34"/>
      <c r="PI68" s="34"/>
      <c r="PJ68" s="34"/>
      <c r="PK68" s="34"/>
      <c r="PL68" s="34"/>
      <c r="PM68" s="34"/>
      <c r="PN68" s="34"/>
      <c r="PO68" s="34"/>
      <c r="PP68" s="34"/>
      <c r="PQ68" s="34"/>
      <c r="PR68" s="34"/>
      <c r="PS68" s="34"/>
      <c r="PT68" s="34"/>
      <c r="PU68" s="34"/>
      <c r="PV68" s="34"/>
      <c r="PW68" s="34"/>
      <c r="PX68" s="34"/>
      <c r="PY68" s="34"/>
      <c r="PZ68" s="34"/>
      <c r="QA68" s="34"/>
      <c r="QB68" s="34"/>
      <c r="QC68" s="34"/>
      <c r="QD68" s="34"/>
      <c r="QE68" s="34"/>
      <c r="QF68" s="34"/>
      <c r="QG68" s="34"/>
      <c r="QH68" s="34"/>
      <c r="QI68" s="34"/>
      <c r="QJ68" s="34"/>
      <c r="QK68" s="34"/>
      <c r="QL68" s="34"/>
      <c r="QM68" s="34"/>
      <c r="QN68" s="34"/>
      <c r="QO68" s="34"/>
      <c r="QP68" s="34"/>
      <c r="QQ68" s="34"/>
      <c r="QR68" s="34"/>
      <c r="QS68" s="34"/>
      <c r="QT68" s="34"/>
      <c r="QU68" s="34"/>
      <c r="QV68" s="34"/>
      <c r="QW68" s="34"/>
      <c r="QX68" s="34"/>
      <c r="QY68" s="34"/>
      <c r="QZ68" s="34"/>
      <c r="RA68" s="34"/>
      <c r="RB68" s="34"/>
      <c r="RC68" s="34"/>
      <c r="RD68" s="34"/>
      <c r="RE68" s="34"/>
      <c r="RF68" s="34"/>
      <c r="RG68" s="34"/>
      <c r="RH68" s="34"/>
      <c r="RI68" s="34"/>
      <c r="RJ68" s="34"/>
      <c r="RK68" s="34"/>
      <c r="RL68" s="34"/>
      <c r="RM68" s="34"/>
      <c r="RN68" s="34"/>
      <c r="RO68" s="34"/>
      <c r="RP68" s="34"/>
      <c r="RQ68" s="34"/>
      <c r="RR68" s="34"/>
      <c r="RS68" s="34"/>
      <c r="RT68" s="34"/>
      <c r="RU68" s="34"/>
      <c r="RV68" s="34"/>
      <c r="RW68" s="34"/>
      <c r="RX68" s="34"/>
      <c r="RY68" s="34"/>
      <c r="RZ68" s="34"/>
      <c r="SA68" s="34"/>
      <c r="SB68" s="34"/>
      <c r="SC68" s="34"/>
      <c r="SD68" s="34"/>
      <c r="SE68" s="34"/>
      <c r="SF68" s="34"/>
      <c r="SG68" s="34"/>
      <c r="SH68" s="34"/>
      <c r="SI68" s="34"/>
      <c r="SJ68" s="34"/>
      <c r="SK68" s="34"/>
      <c r="SL68" s="34"/>
      <c r="SM68" s="34"/>
      <c r="SN68" s="34"/>
      <c r="SO68" s="34"/>
      <c r="SP68" s="34"/>
      <c r="SQ68" s="34"/>
      <c r="SR68" s="34"/>
      <c r="SS68" s="34"/>
      <c r="ST68" s="34"/>
      <c r="SU68" s="34"/>
      <c r="SV68" s="34"/>
      <c r="SW68" s="34"/>
      <c r="SX68" s="34"/>
      <c r="SY68" s="34"/>
      <c r="SZ68" s="34"/>
      <c r="TA68" s="34"/>
      <c r="TB68" s="34"/>
      <c r="TC68" s="34"/>
      <c r="TD68" s="34"/>
      <c r="TE68" s="34"/>
      <c r="TF68" s="34"/>
      <c r="TG68" s="34"/>
      <c r="TH68" s="34"/>
      <c r="TI68" s="34"/>
      <c r="TJ68" s="34"/>
      <c r="TK68" s="34"/>
      <c r="TL68" s="34"/>
      <c r="TM68" s="34"/>
      <c r="TN68" s="34"/>
      <c r="TO68" s="34"/>
      <c r="TP68" s="34"/>
      <c r="TQ68" s="34"/>
      <c r="TR68" s="34"/>
      <c r="TS68" s="34"/>
      <c r="TT68" s="34"/>
      <c r="TU68" s="34"/>
      <c r="TV68" s="34"/>
      <c r="TW68" s="34"/>
      <c r="TX68" s="34"/>
      <c r="TY68" s="34"/>
      <c r="TZ68" s="34"/>
      <c r="UA68" s="34"/>
      <c r="UB68" s="34"/>
      <c r="UC68" s="34"/>
      <c r="UD68" s="34"/>
      <c r="UE68" s="34"/>
      <c r="UF68" s="34"/>
      <c r="UG68" s="34"/>
      <c r="UH68" s="34"/>
      <c r="UI68" s="34"/>
      <c r="UJ68" s="34"/>
      <c r="UK68" s="34"/>
      <c r="UL68" s="34"/>
      <c r="UM68" s="34"/>
      <c r="UN68" s="34"/>
      <c r="UO68" s="34"/>
      <c r="UP68" s="34"/>
      <c r="UQ68" s="34"/>
      <c r="UR68" s="34"/>
      <c r="US68" s="34"/>
      <c r="UT68" s="34"/>
      <c r="UU68" s="34"/>
      <c r="UV68" s="34"/>
      <c r="UW68" s="34"/>
      <c r="UX68" s="34"/>
      <c r="UY68" s="34"/>
      <c r="UZ68" s="34"/>
      <c r="VA68" s="34"/>
      <c r="VB68" s="34"/>
      <c r="VC68" s="34"/>
      <c r="VD68" s="34"/>
      <c r="VE68" s="34"/>
      <c r="VF68" s="34"/>
      <c r="VG68" s="34"/>
      <c r="VH68" s="34"/>
      <c r="VI68" s="34"/>
      <c r="VJ68" s="34"/>
      <c r="VK68" s="34"/>
      <c r="VL68" s="34"/>
      <c r="VM68" s="34"/>
      <c r="VN68" s="34"/>
      <c r="VO68" s="34"/>
      <c r="VP68" s="34"/>
      <c r="VQ68" s="34"/>
      <c r="VR68" s="34"/>
      <c r="VS68" s="34"/>
      <c r="VT68" s="34"/>
      <c r="VU68" s="34"/>
      <c r="VV68" s="34"/>
      <c r="VW68" s="34"/>
      <c r="VX68" s="34"/>
      <c r="VY68" s="34"/>
      <c r="VZ68" s="34"/>
      <c r="WA68" s="34"/>
      <c r="WB68" s="34"/>
      <c r="WC68" s="34"/>
      <c r="WD68" s="34"/>
      <c r="WE68" s="34"/>
      <c r="WF68" s="34"/>
      <c r="WG68" s="34"/>
      <c r="WH68" s="34"/>
      <c r="WI68" s="34"/>
      <c r="WJ68" s="34"/>
      <c r="WK68" s="34"/>
      <c r="WL68" s="34"/>
      <c r="WM68" s="34"/>
      <c r="WN68" s="34"/>
      <c r="WO68" s="34"/>
      <c r="WP68" s="34"/>
      <c r="WQ68" s="34"/>
      <c r="WR68" s="34"/>
      <c r="WS68" s="34"/>
      <c r="WT68" s="34"/>
      <c r="WU68" s="34"/>
      <c r="WV68" s="34"/>
      <c r="WW68" s="34"/>
      <c r="WX68" s="34"/>
      <c r="WY68" s="34"/>
      <c r="WZ68" s="34"/>
      <c r="XA68" s="34"/>
      <c r="XB68" s="34"/>
      <c r="XC68" s="34"/>
      <c r="XD68" s="34"/>
      <c r="XE68" s="34"/>
      <c r="XF68" s="34"/>
      <c r="XG68" s="34"/>
      <c r="XH68" s="34"/>
      <c r="XI68" s="34"/>
      <c r="XJ68" s="34"/>
      <c r="XK68" s="34"/>
      <c r="XL68" s="34"/>
      <c r="XM68" s="34"/>
      <c r="XN68" s="34"/>
      <c r="XO68" s="34"/>
      <c r="XP68" s="34"/>
      <c r="XQ68" s="34"/>
      <c r="XR68" s="34"/>
      <c r="XS68" s="34"/>
      <c r="XT68" s="34"/>
      <c r="XU68" s="34"/>
      <c r="XV68" s="34"/>
      <c r="XW68" s="34"/>
      <c r="XX68" s="34"/>
      <c r="XY68" s="34"/>
      <c r="XZ68" s="34"/>
      <c r="YA68" s="34"/>
      <c r="YB68" s="34"/>
      <c r="YC68" s="34"/>
      <c r="YD68" s="34"/>
      <c r="YE68" s="34"/>
      <c r="YF68" s="34"/>
      <c r="YG68" s="34"/>
      <c r="YH68" s="34"/>
      <c r="YI68" s="34"/>
      <c r="YJ68" s="34"/>
      <c r="YK68" s="34"/>
      <c r="YL68" s="34"/>
      <c r="YM68" s="34"/>
      <c r="YN68" s="34"/>
      <c r="YO68" s="34"/>
      <c r="YP68" s="34"/>
      <c r="YQ68" s="34"/>
      <c r="YR68" s="34"/>
      <c r="YS68" s="34"/>
      <c r="YT68" s="34"/>
      <c r="YU68" s="34"/>
      <c r="YV68" s="34"/>
      <c r="YW68" s="34"/>
      <c r="YX68" s="34"/>
      <c r="YY68" s="34"/>
      <c r="YZ68" s="34"/>
      <c r="ZA68" s="34"/>
      <c r="ZB68" s="34"/>
      <c r="ZC68" s="34"/>
      <c r="ZD68" s="34"/>
      <c r="ZE68" s="34"/>
    </row>
    <row r="69" spans="1:681" x14ac:dyDescent="0.35">
      <c r="A69" s="2" t="s">
        <v>67</v>
      </c>
    </row>
    <row r="70" spans="1:681" x14ac:dyDescent="0.35">
      <c r="A70" s="2" t="s">
        <v>68</v>
      </c>
    </row>
    <row r="71" spans="1:681" s="35" customFormat="1" x14ac:dyDescent="0.35">
      <c r="A71" s="2" t="s">
        <v>69</v>
      </c>
      <c r="B71" s="40">
        <f t="shared" ref="B71" si="94">IFERROR(B4-(B69+B70),0)</f>
        <v>71</v>
      </c>
      <c r="C71" s="40">
        <f t="shared" ref="C71:BN71" si="95">IFERROR(C4-(C69+C70),0)</f>
        <v>77</v>
      </c>
      <c r="D71" s="40">
        <f t="shared" si="95"/>
        <v>67</v>
      </c>
      <c r="E71" s="40">
        <f t="shared" si="95"/>
        <v>86</v>
      </c>
      <c r="F71" s="40">
        <f t="shared" si="95"/>
        <v>83</v>
      </c>
      <c r="G71" s="40">
        <f t="shared" si="95"/>
        <v>95</v>
      </c>
      <c r="H71" s="40">
        <f t="shared" si="95"/>
        <v>29</v>
      </c>
      <c r="I71" s="40">
        <f t="shared" si="95"/>
        <v>111</v>
      </c>
      <c r="J71" s="40">
        <f t="shared" si="95"/>
        <v>0</v>
      </c>
      <c r="K71" s="40">
        <f t="shared" si="95"/>
        <v>87</v>
      </c>
      <c r="L71" s="40">
        <f t="shared" si="95"/>
        <v>86</v>
      </c>
      <c r="M71" s="40">
        <f t="shared" si="95"/>
        <v>70</v>
      </c>
      <c r="N71" s="40">
        <f t="shared" si="95"/>
        <v>96</v>
      </c>
      <c r="O71" s="40">
        <f t="shared" si="95"/>
        <v>30</v>
      </c>
      <c r="P71" s="40">
        <f t="shared" si="95"/>
        <v>84</v>
      </c>
      <c r="Q71" s="40">
        <f t="shared" si="95"/>
        <v>94</v>
      </c>
      <c r="R71" s="40">
        <f t="shared" si="95"/>
        <v>97</v>
      </c>
      <c r="S71" s="40">
        <f t="shared" si="95"/>
        <v>85</v>
      </c>
      <c r="T71" s="40">
        <f t="shared" si="95"/>
        <v>86</v>
      </c>
      <c r="U71" s="40">
        <f t="shared" si="95"/>
        <v>90</v>
      </c>
      <c r="V71" s="40">
        <f t="shared" si="95"/>
        <v>28</v>
      </c>
      <c r="W71" s="40">
        <f t="shared" si="95"/>
        <v>83</v>
      </c>
      <c r="X71" s="40">
        <f t="shared" si="95"/>
        <v>98</v>
      </c>
      <c r="Y71" s="40">
        <f t="shared" si="95"/>
        <v>88</v>
      </c>
      <c r="Z71" s="40">
        <f t="shared" si="95"/>
        <v>112</v>
      </c>
      <c r="AA71" s="40">
        <f t="shared" si="95"/>
        <v>0</v>
      </c>
      <c r="AB71" s="40">
        <f t="shared" si="95"/>
        <v>99</v>
      </c>
      <c r="AC71" s="40">
        <f t="shared" si="95"/>
        <v>31</v>
      </c>
      <c r="AD71" s="40">
        <f t="shared" si="95"/>
        <v>95</v>
      </c>
      <c r="AE71" s="40">
        <f t="shared" si="95"/>
        <v>116</v>
      </c>
      <c r="AF71" s="40">
        <f t="shared" si="95"/>
        <v>0</v>
      </c>
      <c r="AG71" s="40">
        <f t="shared" si="95"/>
        <v>76</v>
      </c>
      <c r="AH71" s="40">
        <f t="shared" si="95"/>
        <v>86</v>
      </c>
      <c r="AI71" s="40">
        <f t="shared" si="95"/>
        <v>100</v>
      </c>
      <c r="AJ71" s="40">
        <f t="shared" si="95"/>
        <v>27</v>
      </c>
      <c r="AK71" s="40">
        <f t="shared" si="95"/>
        <v>97</v>
      </c>
      <c r="AL71" s="40">
        <f t="shared" si="95"/>
        <v>99</v>
      </c>
      <c r="AM71" s="40">
        <f t="shared" si="95"/>
        <v>101</v>
      </c>
      <c r="AN71" s="40">
        <f t="shared" si="95"/>
        <v>91</v>
      </c>
      <c r="AO71" s="40">
        <f t="shared" si="95"/>
        <v>98</v>
      </c>
      <c r="AP71" s="40">
        <f t="shared" si="95"/>
        <v>101</v>
      </c>
      <c r="AQ71" s="40">
        <f t="shared" si="95"/>
        <v>29</v>
      </c>
      <c r="AR71" s="40">
        <f t="shared" si="95"/>
        <v>84</v>
      </c>
      <c r="AS71" s="40">
        <f t="shared" si="95"/>
        <v>83</v>
      </c>
      <c r="AT71" s="40">
        <f t="shared" si="95"/>
        <v>106</v>
      </c>
      <c r="AU71" s="40">
        <f t="shared" si="95"/>
        <v>115</v>
      </c>
      <c r="AV71" s="40">
        <f t="shared" si="95"/>
        <v>82</v>
      </c>
      <c r="AW71" s="40">
        <f t="shared" si="95"/>
        <v>95</v>
      </c>
      <c r="AX71" s="40">
        <f t="shared" si="95"/>
        <v>29</v>
      </c>
      <c r="AY71" s="40">
        <f t="shared" si="95"/>
        <v>89</v>
      </c>
      <c r="AZ71" s="40">
        <f t="shared" si="95"/>
        <v>110</v>
      </c>
      <c r="BA71" s="40">
        <f t="shared" si="95"/>
        <v>86</v>
      </c>
      <c r="BB71" s="40">
        <f t="shared" si="95"/>
        <v>84</v>
      </c>
      <c r="BC71" s="40">
        <f t="shared" si="95"/>
        <v>94</v>
      </c>
      <c r="BD71" s="40">
        <f t="shared" si="95"/>
        <v>96</v>
      </c>
      <c r="BE71" s="40">
        <f t="shared" si="95"/>
        <v>26</v>
      </c>
      <c r="BF71" s="40">
        <f t="shared" si="95"/>
        <v>106</v>
      </c>
      <c r="BG71" s="40">
        <f t="shared" si="95"/>
        <v>102</v>
      </c>
      <c r="BH71" s="40">
        <f t="shared" si="95"/>
        <v>102</v>
      </c>
      <c r="BI71" s="40">
        <f t="shared" si="95"/>
        <v>100</v>
      </c>
      <c r="BJ71" s="40">
        <f t="shared" si="95"/>
        <v>121</v>
      </c>
      <c r="BK71" s="40">
        <f t="shared" si="95"/>
        <v>99</v>
      </c>
      <c r="BL71" s="40">
        <f t="shared" si="95"/>
        <v>24</v>
      </c>
      <c r="BM71" s="40">
        <f t="shared" si="95"/>
        <v>107</v>
      </c>
      <c r="BN71" s="40">
        <f t="shared" si="95"/>
        <v>89</v>
      </c>
      <c r="BO71" s="40">
        <f t="shared" ref="BO71:CN71" si="96">IFERROR(BO4-(BO69+BO70),0)</f>
        <v>81</v>
      </c>
      <c r="BP71" s="40">
        <f t="shared" si="96"/>
        <v>94</v>
      </c>
      <c r="BQ71" s="40">
        <f t="shared" si="96"/>
        <v>104</v>
      </c>
      <c r="BR71" s="40">
        <f t="shared" si="96"/>
        <v>120</v>
      </c>
      <c r="BS71" s="40">
        <f t="shared" si="96"/>
        <v>36</v>
      </c>
      <c r="BT71" s="40">
        <f t="shared" si="96"/>
        <v>114</v>
      </c>
      <c r="BU71" s="40">
        <f t="shared" si="96"/>
        <v>83</v>
      </c>
      <c r="BV71" s="40">
        <f t="shared" si="96"/>
        <v>105</v>
      </c>
      <c r="BW71" s="40">
        <f t="shared" si="96"/>
        <v>89</v>
      </c>
      <c r="BX71" s="40">
        <f t="shared" si="96"/>
        <v>118</v>
      </c>
      <c r="BY71" s="40">
        <f t="shared" si="96"/>
        <v>116</v>
      </c>
      <c r="BZ71" s="40">
        <f t="shared" si="96"/>
        <v>44</v>
      </c>
      <c r="CA71" s="40">
        <f t="shared" si="96"/>
        <v>99</v>
      </c>
      <c r="CB71" s="40">
        <f t="shared" si="96"/>
        <v>94</v>
      </c>
      <c r="CC71" s="40">
        <f t="shared" si="96"/>
        <v>92</v>
      </c>
      <c r="CD71" s="40">
        <f t="shared" si="96"/>
        <v>106</v>
      </c>
      <c r="CE71" s="40">
        <f t="shared" si="96"/>
        <v>91</v>
      </c>
      <c r="CF71" s="40">
        <f t="shared" si="96"/>
        <v>92</v>
      </c>
      <c r="CG71" s="40">
        <f t="shared" si="96"/>
        <v>35</v>
      </c>
      <c r="CH71" s="40">
        <f t="shared" si="96"/>
        <v>78</v>
      </c>
      <c r="CI71" s="40">
        <f t="shared" si="96"/>
        <v>103</v>
      </c>
      <c r="CJ71" s="40">
        <f t="shared" si="96"/>
        <v>73</v>
      </c>
      <c r="CK71" s="40">
        <f t="shared" si="96"/>
        <v>90</v>
      </c>
      <c r="CL71" s="40">
        <f t="shared" si="96"/>
        <v>112</v>
      </c>
      <c r="CM71" s="40">
        <f t="shared" si="96"/>
        <v>112</v>
      </c>
      <c r="CN71" s="40">
        <f t="shared" si="96"/>
        <v>39</v>
      </c>
      <c r="CO71" s="40">
        <f t="shared" ref="CO71:DL71" si="97">IFERROR(CO4-(CO69+CO70),0)</f>
        <v>67</v>
      </c>
      <c r="CP71" s="40">
        <f t="shared" si="97"/>
        <v>84</v>
      </c>
      <c r="CQ71" s="40">
        <f t="shared" si="97"/>
        <v>84</v>
      </c>
      <c r="CR71" s="40">
        <f t="shared" si="97"/>
        <v>82</v>
      </c>
      <c r="CS71" s="40">
        <f t="shared" si="97"/>
        <v>89</v>
      </c>
      <c r="CT71" s="40">
        <f t="shared" si="97"/>
        <v>28</v>
      </c>
      <c r="CU71" s="40">
        <f t="shared" si="97"/>
        <v>87</v>
      </c>
      <c r="CV71" s="40">
        <f t="shared" si="97"/>
        <v>87</v>
      </c>
      <c r="CW71" s="40">
        <f t="shared" si="97"/>
        <v>86</v>
      </c>
      <c r="CX71" s="40">
        <f t="shared" si="97"/>
        <v>82</v>
      </c>
      <c r="CY71" s="40">
        <f t="shared" si="97"/>
        <v>70</v>
      </c>
      <c r="CZ71" s="40">
        <f t="shared" si="97"/>
        <v>95</v>
      </c>
      <c r="DA71" s="40">
        <f t="shared" si="97"/>
        <v>32</v>
      </c>
      <c r="DB71" s="40">
        <f t="shared" si="97"/>
        <v>0</v>
      </c>
      <c r="DC71" s="40">
        <f t="shared" si="97"/>
        <v>98</v>
      </c>
      <c r="DD71" s="40">
        <f t="shared" si="97"/>
        <v>103</v>
      </c>
      <c r="DE71" s="40">
        <f t="shared" si="97"/>
        <v>97</v>
      </c>
      <c r="DF71" s="40">
        <f t="shared" si="97"/>
        <v>73</v>
      </c>
      <c r="DG71" s="40">
        <f t="shared" si="97"/>
        <v>98</v>
      </c>
      <c r="DH71" s="40">
        <f t="shared" si="97"/>
        <v>35</v>
      </c>
      <c r="DI71" s="40">
        <f t="shared" si="97"/>
        <v>91</v>
      </c>
      <c r="DJ71" s="40">
        <f t="shared" si="97"/>
        <v>91</v>
      </c>
      <c r="DK71" s="40">
        <f t="shared" si="97"/>
        <v>95</v>
      </c>
      <c r="DL71" s="40">
        <f t="shared" si="97"/>
        <v>88</v>
      </c>
      <c r="DM71" s="40">
        <f t="shared" ref="DM71:EC71" si="98">IFERROR(DM4-(DM69+DM70),0)</f>
        <v>93</v>
      </c>
      <c r="DN71" s="40">
        <f t="shared" si="98"/>
        <v>94</v>
      </c>
      <c r="DO71" s="40">
        <f t="shared" si="98"/>
        <v>35</v>
      </c>
      <c r="DP71" s="40">
        <f t="shared" si="98"/>
        <v>94</v>
      </c>
      <c r="DQ71" s="40">
        <f t="shared" si="98"/>
        <v>100</v>
      </c>
      <c r="DR71" s="40">
        <f t="shared" si="98"/>
        <v>100</v>
      </c>
      <c r="DS71" s="40">
        <f t="shared" si="98"/>
        <v>0</v>
      </c>
      <c r="DT71" s="40">
        <f t="shared" si="98"/>
        <v>0</v>
      </c>
      <c r="DU71" s="40">
        <f t="shared" si="98"/>
        <v>98</v>
      </c>
      <c r="DV71" s="40">
        <f t="shared" si="98"/>
        <v>36</v>
      </c>
      <c r="DW71" s="40">
        <f t="shared" si="98"/>
        <v>98</v>
      </c>
      <c r="DX71" s="40">
        <f t="shared" si="98"/>
        <v>107</v>
      </c>
      <c r="DY71" s="40">
        <f t="shared" si="98"/>
        <v>92</v>
      </c>
      <c r="DZ71" s="40">
        <f t="shared" si="98"/>
        <v>91</v>
      </c>
      <c r="EA71" s="40">
        <f t="shared" si="98"/>
        <v>96</v>
      </c>
      <c r="EB71" s="40">
        <f t="shared" si="98"/>
        <v>101</v>
      </c>
      <c r="EC71" s="40">
        <f t="shared" si="98"/>
        <v>33</v>
      </c>
      <c r="ED71" s="40"/>
      <c r="EE71" s="40"/>
      <c r="EF71" s="40"/>
      <c r="EG71" s="40"/>
      <c r="EH71" s="40"/>
      <c r="EI71" s="40"/>
      <c r="EJ71" s="40"/>
      <c r="EK71" s="40"/>
      <c r="EL71" s="40"/>
      <c r="EM71" s="40"/>
      <c r="EN71" s="40"/>
      <c r="EO71" s="40"/>
      <c r="EP71" s="40"/>
      <c r="EQ71" s="40"/>
      <c r="ER71" s="40"/>
      <c r="ES71" s="40"/>
      <c r="ET71" s="40"/>
      <c r="EU71" s="40"/>
      <c r="EV71" s="40"/>
      <c r="EW71" s="40"/>
      <c r="EX71" s="40"/>
      <c r="EY71" s="40"/>
      <c r="EZ71" s="40"/>
      <c r="FA71" s="40"/>
      <c r="FB71" s="40"/>
      <c r="FC71" s="40"/>
      <c r="FD71" s="40"/>
      <c r="FE71" s="40"/>
      <c r="FF71" s="40"/>
      <c r="FG71" s="40"/>
      <c r="FH71" s="40"/>
      <c r="FI71" s="40"/>
      <c r="FJ71" s="40"/>
      <c r="FK71" s="40"/>
      <c r="FL71" s="40"/>
      <c r="FM71" s="40"/>
      <c r="FN71" s="40"/>
      <c r="FO71" s="40"/>
      <c r="FP71" s="40"/>
      <c r="FQ71" s="40"/>
      <c r="FR71" s="40"/>
      <c r="FS71" s="40"/>
      <c r="FT71" s="40"/>
      <c r="FU71" s="40"/>
      <c r="FV71" s="40"/>
      <c r="FW71" s="40"/>
      <c r="FX71" s="40"/>
      <c r="FY71" s="40"/>
      <c r="FZ71" s="40"/>
      <c r="GA71" s="40"/>
      <c r="GB71" s="40"/>
      <c r="GC71" s="40"/>
      <c r="GD71" s="40"/>
      <c r="GE71" s="40"/>
      <c r="GF71" s="40"/>
      <c r="GG71" s="40"/>
      <c r="GH71" s="40"/>
      <c r="GI71" s="40"/>
      <c r="GJ71" s="40"/>
      <c r="GK71" s="40"/>
      <c r="GL71" s="40"/>
      <c r="GM71" s="40"/>
      <c r="GN71" s="40"/>
      <c r="GO71" s="40"/>
      <c r="GP71" s="40"/>
      <c r="GQ71" s="40"/>
      <c r="GR71" s="40"/>
      <c r="GS71" s="40"/>
      <c r="GT71" s="40"/>
      <c r="GU71" s="40"/>
      <c r="GV71" s="40"/>
      <c r="GW71" s="40"/>
      <c r="GX71" s="40"/>
      <c r="GY71" s="40"/>
      <c r="GZ71" s="40"/>
      <c r="HA71" s="40"/>
      <c r="HB71" s="40"/>
      <c r="HC71" s="40"/>
      <c r="HD71" s="40"/>
      <c r="HE71" s="40"/>
      <c r="HF71" s="40"/>
      <c r="HG71" s="40"/>
      <c r="HH71" s="40"/>
      <c r="HI71" s="40"/>
      <c r="HJ71" s="40"/>
      <c r="HK71" s="40"/>
      <c r="HL71" s="40"/>
      <c r="HM71" s="40"/>
      <c r="HN71" s="40"/>
      <c r="HO71" s="40"/>
      <c r="HP71" s="40"/>
      <c r="HQ71" s="40"/>
      <c r="HR71" s="40"/>
      <c r="HS71" s="40"/>
      <c r="HT71" s="40"/>
      <c r="HU71" s="40"/>
      <c r="HV71" s="40"/>
      <c r="HW71" s="40"/>
      <c r="HX71" s="40"/>
      <c r="HY71" s="40"/>
      <c r="HZ71" s="40"/>
      <c r="IA71" s="40"/>
      <c r="IB71" s="40"/>
      <c r="IC71" s="40"/>
      <c r="ID71" s="40"/>
      <c r="IE71" s="40"/>
      <c r="IF71" s="40"/>
      <c r="IG71" s="40"/>
      <c r="IH71" s="40"/>
      <c r="II71" s="40"/>
      <c r="IJ71" s="40"/>
      <c r="IK71" s="40"/>
      <c r="IL71" s="40"/>
      <c r="IM71" s="40"/>
      <c r="IN71" s="40"/>
      <c r="IO71" s="40"/>
      <c r="IP71" s="40"/>
      <c r="IQ71" s="40"/>
      <c r="IR71" s="40"/>
      <c r="IS71" s="40"/>
      <c r="IT71" s="40"/>
      <c r="IU71" s="40"/>
      <c r="IV71" s="40"/>
      <c r="IW71" s="40"/>
      <c r="IX71" s="40"/>
      <c r="IY71" s="40"/>
      <c r="IZ71" s="40"/>
      <c r="JA71" s="40"/>
      <c r="JB71" s="40"/>
      <c r="JC71" s="40"/>
      <c r="JD71" s="40"/>
      <c r="JE71" s="40"/>
      <c r="JF71" s="40"/>
      <c r="JG71" s="40"/>
      <c r="JH71" s="40"/>
      <c r="JI71" s="40"/>
      <c r="JJ71" s="40"/>
      <c r="JK71" s="40"/>
      <c r="JL71" s="40"/>
      <c r="JM71" s="40"/>
      <c r="JN71" s="40"/>
      <c r="JO71" s="40"/>
      <c r="JP71" s="40"/>
      <c r="JQ71" s="40"/>
      <c r="JR71" s="40"/>
      <c r="JS71" s="40"/>
      <c r="JT71" s="40"/>
      <c r="JU71" s="40"/>
      <c r="JV71" s="40"/>
      <c r="JW71" s="40"/>
      <c r="JX71" s="40"/>
      <c r="JY71" s="40"/>
      <c r="JZ71" s="40"/>
      <c r="KA71" s="40"/>
      <c r="KB71" s="40"/>
      <c r="KC71" s="40"/>
      <c r="KD71" s="40"/>
      <c r="KE71" s="40"/>
      <c r="KF71" s="40"/>
      <c r="KG71" s="40"/>
      <c r="KH71" s="40"/>
      <c r="KI71" s="40"/>
      <c r="KJ71" s="40"/>
      <c r="KK71" s="40"/>
      <c r="KL71" s="40"/>
      <c r="KM71" s="40"/>
      <c r="KN71" s="40"/>
      <c r="KO71" s="40"/>
      <c r="KP71" s="40"/>
      <c r="KQ71" s="40"/>
      <c r="KR71" s="40"/>
      <c r="KS71" s="40"/>
      <c r="KT71" s="40"/>
      <c r="KU71" s="40"/>
      <c r="KV71" s="40"/>
      <c r="KW71" s="40"/>
      <c r="KX71" s="40"/>
      <c r="KY71" s="40"/>
      <c r="KZ71" s="40"/>
      <c r="LA71" s="40"/>
      <c r="LB71" s="40"/>
      <c r="LC71" s="40"/>
      <c r="LD71" s="40"/>
      <c r="LE71" s="40"/>
      <c r="LF71" s="40"/>
      <c r="LG71" s="40"/>
      <c r="LH71" s="40"/>
      <c r="LI71" s="40"/>
      <c r="LJ71" s="40"/>
      <c r="LK71" s="40"/>
      <c r="LL71" s="40"/>
      <c r="LM71" s="40"/>
      <c r="LN71" s="40"/>
      <c r="LO71" s="40"/>
      <c r="LP71" s="40"/>
      <c r="LQ71" s="40"/>
      <c r="LR71" s="40"/>
      <c r="LS71" s="40"/>
      <c r="LT71" s="40"/>
      <c r="LU71" s="40"/>
      <c r="LV71" s="40"/>
      <c r="LW71" s="40"/>
      <c r="LX71" s="40"/>
      <c r="LY71" s="40"/>
      <c r="LZ71" s="40"/>
      <c r="MA71" s="40"/>
      <c r="MB71" s="40"/>
      <c r="MC71" s="40"/>
      <c r="MD71" s="40"/>
      <c r="ME71" s="40"/>
      <c r="MF71" s="40"/>
      <c r="MG71" s="40"/>
      <c r="MH71" s="40"/>
      <c r="MI71" s="40"/>
      <c r="MJ71" s="40"/>
      <c r="MK71" s="40"/>
      <c r="ML71" s="40"/>
      <c r="MM71" s="40"/>
      <c r="MN71" s="40"/>
      <c r="MO71" s="40"/>
      <c r="MP71" s="40"/>
      <c r="MQ71" s="40"/>
      <c r="MR71" s="40"/>
      <c r="MS71" s="40"/>
      <c r="MT71" s="40"/>
      <c r="MU71" s="40"/>
      <c r="MV71" s="40"/>
      <c r="MW71" s="40"/>
      <c r="MX71" s="40"/>
      <c r="MY71" s="40"/>
      <c r="MZ71" s="40"/>
      <c r="NA71" s="40"/>
      <c r="NB71" s="40"/>
      <c r="NC71" s="40"/>
      <c r="ND71" s="40"/>
      <c r="NE71" s="40"/>
      <c r="NF71" s="40"/>
      <c r="NG71" s="40"/>
      <c r="NH71" s="40"/>
      <c r="NI71" s="40"/>
      <c r="NJ71" s="40"/>
      <c r="NK71" s="40"/>
      <c r="NL71" s="40"/>
      <c r="NM71" s="40"/>
      <c r="NN71" s="40"/>
      <c r="NO71" s="40"/>
      <c r="NP71" s="40"/>
      <c r="NQ71" s="40"/>
      <c r="NR71" s="40"/>
      <c r="NS71" s="40"/>
      <c r="NT71" s="40"/>
      <c r="NU71" s="40"/>
      <c r="NV71" s="40"/>
      <c r="NW71" s="40"/>
      <c r="NX71" s="40"/>
      <c r="NY71" s="40"/>
      <c r="NZ71" s="40"/>
      <c r="OA71" s="40"/>
      <c r="OB71" s="40"/>
      <c r="OC71" s="40"/>
      <c r="OD71" s="40"/>
      <c r="OE71" s="40"/>
      <c r="OF71" s="40"/>
      <c r="OG71" s="40"/>
      <c r="OH71" s="40"/>
      <c r="OI71" s="40"/>
      <c r="OJ71" s="40"/>
      <c r="OK71" s="40"/>
      <c r="OL71" s="40"/>
      <c r="OM71" s="40"/>
      <c r="ON71" s="40"/>
      <c r="OO71" s="40"/>
      <c r="OP71" s="40"/>
      <c r="OQ71" s="40"/>
      <c r="OR71" s="40"/>
      <c r="OS71" s="40"/>
      <c r="OT71" s="40"/>
      <c r="OU71" s="40"/>
      <c r="OV71" s="40"/>
      <c r="OW71" s="40"/>
      <c r="OX71" s="40"/>
      <c r="OY71" s="40"/>
      <c r="OZ71" s="40"/>
      <c r="PA71" s="40"/>
      <c r="PB71" s="40"/>
      <c r="PC71" s="40"/>
      <c r="PD71" s="40"/>
      <c r="PE71" s="40"/>
      <c r="PF71" s="40"/>
      <c r="PG71" s="40"/>
      <c r="PH71" s="40"/>
      <c r="PI71" s="40"/>
      <c r="PJ71" s="40"/>
      <c r="PK71" s="40"/>
      <c r="PL71" s="40"/>
      <c r="PM71" s="40"/>
      <c r="PN71" s="40"/>
      <c r="PO71" s="40"/>
      <c r="PP71" s="40"/>
      <c r="PQ71" s="40"/>
      <c r="PR71" s="40"/>
      <c r="PS71" s="40"/>
      <c r="PT71" s="40"/>
      <c r="PU71" s="40"/>
      <c r="PV71" s="40"/>
      <c r="PW71" s="40"/>
      <c r="PX71" s="40"/>
      <c r="PY71" s="40"/>
      <c r="PZ71" s="40"/>
      <c r="QA71" s="40"/>
      <c r="QB71" s="40"/>
      <c r="QC71" s="40"/>
      <c r="QD71" s="40"/>
      <c r="QE71" s="40"/>
      <c r="QF71" s="40"/>
      <c r="QG71" s="40"/>
      <c r="QH71" s="40"/>
      <c r="QI71" s="40"/>
      <c r="QJ71" s="40"/>
      <c r="QK71" s="40"/>
      <c r="QL71" s="40"/>
      <c r="QM71" s="40"/>
      <c r="QN71" s="40"/>
      <c r="QO71" s="40"/>
      <c r="QP71" s="40"/>
      <c r="QQ71" s="40"/>
      <c r="QR71" s="40"/>
      <c r="QS71" s="40"/>
      <c r="QT71" s="40"/>
      <c r="QU71" s="40"/>
      <c r="QV71" s="40"/>
      <c r="QW71" s="40"/>
      <c r="QX71" s="40"/>
      <c r="QY71" s="40"/>
      <c r="QZ71" s="40"/>
      <c r="RA71" s="40"/>
      <c r="RB71" s="40"/>
      <c r="RC71" s="40"/>
      <c r="RD71" s="40"/>
      <c r="RE71" s="40"/>
      <c r="RF71" s="40"/>
      <c r="RG71" s="40"/>
      <c r="RH71" s="40"/>
      <c r="RI71" s="40"/>
      <c r="RJ71" s="40"/>
      <c r="RK71" s="40"/>
      <c r="RL71" s="40"/>
      <c r="RM71" s="40"/>
      <c r="RN71" s="40"/>
      <c r="RO71" s="40"/>
      <c r="RP71" s="40"/>
      <c r="RQ71" s="40"/>
      <c r="RR71" s="40"/>
      <c r="RS71" s="40"/>
      <c r="RT71" s="40"/>
      <c r="RU71" s="40"/>
      <c r="RV71" s="40"/>
      <c r="RW71" s="40"/>
      <c r="RX71" s="40"/>
      <c r="RY71" s="40"/>
      <c r="RZ71" s="40"/>
      <c r="SA71" s="40"/>
      <c r="SB71" s="40"/>
      <c r="SC71" s="40"/>
      <c r="SD71" s="40"/>
      <c r="SE71" s="40"/>
      <c r="SF71" s="40"/>
      <c r="SG71" s="40"/>
      <c r="SH71" s="40"/>
      <c r="SI71" s="40"/>
      <c r="SJ71" s="40"/>
      <c r="SK71" s="40"/>
      <c r="SL71" s="40"/>
      <c r="SM71" s="40"/>
      <c r="SN71" s="40"/>
      <c r="SO71" s="40"/>
      <c r="SP71" s="40"/>
      <c r="SQ71" s="40"/>
      <c r="SR71" s="40"/>
      <c r="SS71" s="40"/>
      <c r="ST71" s="40"/>
      <c r="SU71" s="40"/>
      <c r="SV71" s="40"/>
      <c r="SW71" s="40"/>
      <c r="SX71" s="40"/>
      <c r="SY71" s="40"/>
      <c r="SZ71" s="40"/>
      <c r="TA71" s="40"/>
      <c r="TB71" s="40"/>
      <c r="TC71" s="40"/>
      <c r="TD71" s="40"/>
      <c r="TE71" s="40"/>
      <c r="TF71" s="40"/>
      <c r="TG71" s="40"/>
      <c r="TH71" s="40"/>
      <c r="TI71" s="40"/>
      <c r="TJ71" s="40"/>
      <c r="TK71" s="40"/>
      <c r="TL71" s="40"/>
      <c r="TM71" s="40"/>
      <c r="TN71" s="40"/>
      <c r="TO71" s="40"/>
      <c r="TP71" s="40"/>
      <c r="TQ71" s="40"/>
      <c r="TR71" s="40"/>
      <c r="TS71" s="40"/>
      <c r="TT71" s="40"/>
      <c r="TU71" s="40"/>
      <c r="TV71" s="40"/>
      <c r="TW71" s="40"/>
      <c r="TX71" s="40"/>
      <c r="TY71" s="40"/>
      <c r="TZ71" s="40"/>
      <c r="UA71" s="40"/>
      <c r="UB71" s="40"/>
      <c r="UC71" s="40"/>
      <c r="UD71" s="40"/>
      <c r="UE71" s="40"/>
      <c r="UF71" s="40"/>
      <c r="UG71" s="40"/>
      <c r="UH71" s="40"/>
      <c r="UI71" s="40"/>
      <c r="UJ71" s="40"/>
      <c r="UK71" s="40"/>
      <c r="UL71" s="40"/>
      <c r="UM71" s="40"/>
      <c r="UN71" s="40"/>
      <c r="UO71" s="40"/>
      <c r="UP71" s="40"/>
      <c r="UQ71" s="40"/>
      <c r="UR71" s="40"/>
      <c r="US71" s="40"/>
      <c r="UT71" s="40"/>
      <c r="UU71" s="40"/>
      <c r="UV71" s="40"/>
      <c r="UW71" s="40"/>
      <c r="UX71" s="40"/>
      <c r="UY71" s="40"/>
      <c r="UZ71" s="40"/>
      <c r="VA71" s="40"/>
      <c r="VB71" s="40"/>
      <c r="VC71" s="40"/>
      <c r="VD71" s="40"/>
      <c r="VE71" s="40"/>
      <c r="VF71" s="40"/>
      <c r="VG71" s="40"/>
      <c r="VH71" s="40"/>
      <c r="VI71" s="40"/>
      <c r="VJ71" s="40"/>
      <c r="VK71" s="40"/>
      <c r="VL71" s="40"/>
      <c r="VM71" s="40"/>
      <c r="VN71" s="40"/>
      <c r="VO71" s="40"/>
      <c r="VP71" s="40"/>
      <c r="VQ71" s="40"/>
      <c r="VR71" s="40"/>
      <c r="VS71" s="40"/>
      <c r="VT71" s="40"/>
      <c r="VU71" s="40"/>
      <c r="VV71" s="40"/>
      <c r="VW71" s="40"/>
      <c r="VX71" s="40"/>
      <c r="VY71" s="40"/>
      <c r="VZ71" s="40"/>
      <c r="WA71" s="40"/>
      <c r="WB71" s="40"/>
      <c r="WC71" s="40"/>
      <c r="WD71" s="40"/>
      <c r="WE71" s="40"/>
      <c r="WF71" s="40"/>
      <c r="WG71" s="40"/>
      <c r="WH71" s="40"/>
      <c r="WI71" s="40"/>
      <c r="WJ71" s="40"/>
      <c r="WK71" s="40"/>
      <c r="WL71" s="40"/>
      <c r="WM71" s="40"/>
      <c r="WN71" s="40"/>
      <c r="WO71" s="40"/>
      <c r="WP71" s="40"/>
      <c r="WQ71" s="40"/>
      <c r="WR71" s="40"/>
      <c r="WS71" s="40"/>
      <c r="WT71" s="40"/>
      <c r="WU71" s="40"/>
      <c r="WV71" s="40"/>
      <c r="WW71" s="40"/>
      <c r="WX71" s="40"/>
      <c r="WY71" s="40"/>
      <c r="WZ71" s="40"/>
      <c r="XA71" s="40"/>
      <c r="XB71" s="40"/>
      <c r="XC71" s="40"/>
      <c r="XD71" s="40"/>
      <c r="XE71" s="40"/>
      <c r="XF71" s="40"/>
      <c r="XG71" s="40"/>
      <c r="XH71" s="40"/>
      <c r="XI71" s="40"/>
      <c r="XJ71" s="40"/>
      <c r="XK71" s="40"/>
      <c r="XL71" s="40"/>
      <c r="XM71" s="40"/>
      <c r="XN71" s="40"/>
      <c r="XO71" s="40"/>
      <c r="XP71" s="40"/>
      <c r="XQ71" s="40"/>
      <c r="XR71" s="40"/>
      <c r="XS71" s="40"/>
      <c r="XT71" s="40"/>
      <c r="XU71" s="40"/>
      <c r="XV71" s="40"/>
      <c r="XW71" s="40"/>
      <c r="XX71" s="40"/>
      <c r="XY71" s="40"/>
      <c r="XZ71" s="40"/>
      <c r="YA71" s="40"/>
      <c r="YB71" s="40"/>
      <c r="YC71" s="40"/>
      <c r="YD71" s="40"/>
      <c r="YE71" s="40"/>
      <c r="YF71" s="40"/>
      <c r="YG71" s="40"/>
      <c r="YH71" s="40"/>
      <c r="YI71" s="40"/>
      <c r="YJ71" s="40"/>
      <c r="YK71" s="40"/>
      <c r="YL71" s="40"/>
      <c r="YM71" s="40"/>
      <c r="YN71" s="40"/>
      <c r="YO71" s="40"/>
      <c r="YP71" s="40"/>
      <c r="YQ71" s="40"/>
      <c r="YR71" s="40"/>
      <c r="YS71" s="40"/>
      <c r="YT71" s="40"/>
      <c r="YU71" s="40"/>
      <c r="YV71" s="40"/>
      <c r="YW71" s="40"/>
      <c r="YX71" s="40"/>
      <c r="YY71" s="40"/>
      <c r="YZ71" s="40"/>
      <c r="ZA71" s="40"/>
      <c r="ZB71" s="40"/>
      <c r="ZC71" s="40"/>
      <c r="ZD71" s="40"/>
      <c r="ZE71" s="40"/>
    </row>
  </sheetData>
  <pageMargins left="0.7" right="0.7" top="0.75" bottom="0.75" header="0.3" footer="0.3"/>
  <pageSetup orientation="portrait" horizontalDpi="200" verticalDpi="2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0">
    <tabColor rgb="FF00B050"/>
  </sheetPr>
  <dimension ref="A1:EQU71"/>
  <sheetViews>
    <sheetView zoomScale="90" zoomScaleNormal="90" workbookViewId="0">
      <pane xSplit="1" ySplit="1" topLeftCell="EA57" activePane="bottomRight" state="frozen"/>
      <selection activeCell="EF14" sqref="EF14"/>
      <selection pane="topRight" activeCell="EF14" sqref="EF14"/>
      <selection pane="bottomLeft" activeCell="EF14" sqref="EF14"/>
      <selection pane="bottomRight" activeCell="EF14" sqref="EF14"/>
    </sheetView>
  </sheetViews>
  <sheetFormatPr defaultColWidth="12.1796875" defaultRowHeight="15.5" x14ac:dyDescent="0.35"/>
  <cols>
    <col min="1" max="1" width="55.81640625" style="9" bestFit="1" customWidth="1"/>
    <col min="2" max="30" width="10.54296875" style="9" bestFit="1" customWidth="1"/>
    <col min="31" max="61" width="11.26953125" style="9" bestFit="1" customWidth="1"/>
    <col min="62" max="92" width="11.26953125" style="9" customWidth="1"/>
    <col min="93" max="122" width="10.54296875" style="9" bestFit="1" customWidth="1"/>
    <col min="123" max="153" width="11.26953125" style="9" bestFit="1" customWidth="1"/>
    <col min="154" max="183" width="10.26953125" style="9" bestFit="1" customWidth="1"/>
    <col min="184" max="214" width="9.453125" style="9" bestFit="1" customWidth="1"/>
    <col min="215" max="243" width="10.7265625" style="9" bestFit="1" customWidth="1"/>
    <col min="244" max="249" width="10.54296875" style="9" bestFit="1" customWidth="1"/>
    <col min="250" max="16384" width="12.1796875" style="9"/>
  </cols>
  <sheetData>
    <row r="1" spans="1:3843" s="53" customFormat="1" ht="21.65" customHeight="1" x14ac:dyDescent="0.35">
      <c r="A1" s="1">
        <v>100000</v>
      </c>
      <c r="B1" s="24">
        <v>45383</v>
      </c>
      <c r="C1" s="24">
        <v>45384</v>
      </c>
      <c r="D1" s="24">
        <v>45385</v>
      </c>
      <c r="E1" s="24">
        <v>45386</v>
      </c>
      <c r="F1" s="24">
        <v>45387</v>
      </c>
      <c r="G1" s="24">
        <v>45388</v>
      </c>
      <c r="H1" s="24">
        <v>45389</v>
      </c>
      <c r="I1" s="24">
        <v>45390</v>
      </c>
      <c r="J1" s="24">
        <v>45391</v>
      </c>
      <c r="K1" s="24">
        <v>45392</v>
      </c>
      <c r="L1" s="24">
        <v>45393</v>
      </c>
      <c r="M1" s="24">
        <v>45394</v>
      </c>
      <c r="N1" s="24">
        <v>45395</v>
      </c>
      <c r="O1" s="24">
        <v>45396</v>
      </c>
      <c r="P1" s="24">
        <v>45397</v>
      </c>
      <c r="Q1" s="24">
        <v>45398</v>
      </c>
      <c r="R1" s="24">
        <v>45399</v>
      </c>
      <c r="S1" s="24">
        <v>45400</v>
      </c>
      <c r="T1" s="24">
        <v>45401</v>
      </c>
      <c r="U1" s="24">
        <v>45402</v>
      </c>
      <c r="V1" s="24">
        <v>45403</v>
      </c>
      <c r="W1" s="24">
        <v>45404</v>
      </c>
      <c r="X1" s="24">
        <v>45405</v>
      </c>
      <c r="Y1" s="24">
        <v>45406</v>
      </c>
      <c r="Z1" s="24">
        <v>45407</v>
      </c>
      <c r="AA1" s="24">
        <v>45408</v>
      </c>
      <c r="AB1" s="24">
        <v>45409</v>
      </c>
      <c r="AC1" s="24">
        <v>45410</v>
      </c>
      <c r="AD1" s="24">
        <v>45411</v>
      </c>
      <c r="AE1" s="24">
        <v>45412</v>
      </c>
      <c r="AF1" s="24">
        <v>45413</v>
      </c>
      <c r="AG1" s="24">
        <v>45414</v>
      </c>
      <c r="AH1" s="24">
        <v>45415</v>
      </c>
      <c r="AI1" s="24">
        <v>45416</v>
      </c>
      <c r="AJ1" s="24">
        <v>45417</v>
      </c>
      <c r="AK1" s="24">
        <v>45418</v>
      </c>
      <c r="AL1" s="24">
        <v>45419</v>
      </c>
      <c r="AM1" s="24">
        <v>45420</v>
      </c>
      <c r="AN1" s="24">
        <v>45421</v>
      </c>
      <c r="AO1" s="24">
        <v>45422</v>
      </c>
      <c r="AP1" s="24">
        <v>45423</v>
      </c>
      <c r="AQ1" s="24">
        <v>45424</v>
      </c>
      <c r="AR1" s="24">
        <v>45425</v>
      </c>
      <c r="AS1" s="24">
        <v>45426</v>
      </c>
      <c r="AT1" s="24">
        <v>45427</v>
      </c>
      <c r="AU1" s="24">
        <v>45428</v>
      </c>
      <c r="AV1" s="24">
        <v>45429</v>
      </c>
      <c r="AW1" s="24">
        <v>45430</v>
      </c>
      <c r="AX1" s="24">
        <v>45431</v>
      </c>
      <c r="AY1" s="24">
        <v>45432</v>
      </c>
      <c r="AZ1" s="24">
        <v>45433</v>
      </c>
      <c r="BA1" s="24">
        <v>45434</v>
      </c>
      <c r="BB1" s="24">
        <v>45435</v>
      </c>
      <c r="BC1" s="24">
        <v>45436</v>
      </c>
      <c r="BD1" s="24">
        <v>45437</v>
      </c>
      <c r="BE1" s="24">
        <v>45438</v>
      </c>
      <c r="BF1" s="24">
        <v>45439</v>
      </c>
      <c r="BG1" s="24">
        <v>45440</v>
      </c>
      <c r="BH1" s="24">
        <v>45441</v>
      </c>
      <c r="BI1" s="24">
        <v>45442</v>
      </c>
      <c r="BJ1" s="24">
        <v>45443</v>
      </c>
      <c r="BK1" s="24">
        <v>45444</v>
      </c>
      <c r="BL1" s="24">
        <v>45445</v>
      </c>
      <c r="BM1" s="24">
        <v>45446</v>
      </c>
      <c r="BN1" s="24">
        <v>45447</v>
      </c>
      <c r="BO1" s="24">
        <v>45448</v>
      </c>
      <c r="BP1" s="24">
        <v>45449</v>
      </c>
      <c r="BQ1" s="24">
        <v>45450</v>
      </c>
      <c r="BR1" s="24">
        <v>45451</v>
      </c>
      <c r="BS1" s="24">
        <v>45452</v>
      </c>
      <c r="BT1" s="24">
        <v>45453</v>
      </c>
      <c r="BU1" s="24">
        <v>45454</v>
      </c>
      <c r="BV1" s="24">
        <v>45455</v>
      </c>
      <c r="BW1" s="24">
        <v>45456</v>
      </c>
      <c r="BX1" s="24">
        <v>45457</v>
      </c>
      <c r="BY1" s="24">
        <v>45458</v>
      </c>
      <c r="BZ1" s="24">
        <v>45459</v>
      </c>
      <c r="CA1" s="24">
        <v>45460</v>
      </c>
      <c r="CB1" s="24">
        <v>45461</v>
      </c>
      <c r="CC1" s="24">
        <v>45462</v>
      </c>
      <c r="CD1" s="24">
        <v>45463</v>
      </c>
      <c r="CE1" s="24">
        <v>45464</v>
      </c>
      <c r="CF1" s="24">
        <v>45465</v>
      </c>
      <c r="CG1" s="24">
        <v>45466</v>
      </c>
      <c r="CH1" s="24">
        <v>45467</v>
      </c>
      <c r="CI1" s="24">
        <v>45468</v>
      </c>
      <c r="CJ1" s="24">
        <v>45469</v>
      </c>
      <c r="CK1" s="24">
        <v>45470</v>
      </c>
      <c r="CL1" s="24">
        <v>45471</v>
      </c>
      <c r="CM1" s="24">
        <v>45472</v>
      </c>
      <c r="CN1" s="24">
        <v>45473</v>
      </c>
      <c r="CO1" s="24">
        <v>45748</v>
      </c>
      <c r="CP1" s="24">
        <v>45749</v>
      </c>
      <c r="CQ1" s="24">
        <v>45750</v>
      </c>
      <c r="CR1" s="24">
        <v>45751</v>
      </c>
      <c r="CS1" s="24">
        <v>45752</v>
      </c>
      <c r="CT1" s="24">
        <v>45753</v>
      </c>
      <c r="CU1" s="24">
        <v>45754</v>
      </c>
      <c r="CV1" s="24">
        <v>45755</v>
      </c>
      <c r="CW1" s="24">
        <v>45756</v>
      </c>
      <c r="CX1" s="24">
        <v>45757</v>
      </c>
      <c r="CY1" s="24">
        <v>45758</v>
      </c>
      <c r="CZ1" s="24">
        <v>45759</v>
      </c>
      <c r="DA1" s="24">
        <v>45760</v>
      </c>
      <c r="DB1" s="24">
        <v>45761</v>
      </c>
      <c r="DC1" s="24">
        <v>45762</v>
      </c>
      <c r="DD1" s="24">
        <v>45763</v>
      </c>
      <c r="DE1" s="24">
        <v>45764</v>
      </c>
      <c r="DF1" s="24">
        <v>45765</v>
      </c>
      <c r="DG1" s="24">
        <v>45766</v>
      </c>
      <c r="DH1" s="24">
        <v>45767</v>
      </c>
      <c r="DI1" s="24">
        <v>45768</v>
      </c>
      <c r="DJ1" s="24">
        <v>45769</v>
      </c>
      <c r="DK1" s="24">
        <v>45770</v>
      </c>
      <c r="DL1" s="24">
        <v>45771</v>
      </c>
      <c r="DM1" s="24">
        <v>45772</v>
      </c>
      <c r="DN1" s="24">
        <v>45773</v>
      </c>
      <c r="DO1" s="24">
        <v>45774</v>
      </c>
      <c r="DP1" s="24">
        <v>45775</v>
      </c>
      <c r="DQ1" s="24">
        <v>45776</v>
      </c>
      <c r="DR1" s="24">
        <v>45777</v>
      </c>
      <c r="DS1" s="24">
        <v>45778</v>
      </c>
      <c r="DT1" s="24">
        <v>45779</v>
      </c>
      <c r="DU1" s="24">
        <v>45780</v>
      </c>
      <c r="DV1" s="24">
        <v>45781</v>
      </c>
      <c r="DW1" s="24">
        <v>45782</v>
      </c>
      <c r="DX1" s="24">
        <v>45783</v>
      </c>
      <c r="DY1" s="24">
        <v>45784</v>
      </c>
      <c r="DZ1" s="24">
        <v>45785</v>
      </c>
      <c r="EA1" s="24">
        <v>45786</v>
      </c>
      <c r="EB1" s="24">
        <v>45787</v>
      </c>
      <c r="EC1" s="24">
        <v>45788</v>
      </c>
      <c r="ED1" s="24">
        <v>45789</v>
      </c>
      <c r="EE1" s="24">
        <v>45790</v>
      </c>
      <c r="EF1" s="24">
        <v>45791</v>
      </c>
      <c r="EG1" s="24">
        <v>45792</v>
      </c>
      <c r="EH1" s="24">
        <v>45793</v>
      </c>
      <c r="EI1" s="24">
        <v>45794</v>
      </c>
      <c r="EJ1" s="24">
        <v>45795</v>
      </c>
      <c r="EK1" s="24">
        <v>45796</v>
      </c>
      <c r="EL1" s="24">
        <v>45797</v>
      </c>
      <c r="EM1" s="24">
        <v>45798</v>
      </c>
      <c r="EN1" s="24">
        <v>45799</v>
      </c>
      <c r="EO1" s="24">
        <v>45800</v>
      </c>
      <c r="EP1" s="24">
        <v>45801</v>
      </c>
      <c r="EQ1" s="24">
        <v>45802</v>
      </c>
      <c r="ER1" s="24">
        <v>45803</v>
      </c>
      <c r="ES1" s="24">
        <v>45804</v>
      </c>
      <c r="ET1" s="24">
        <v>45805</v>
      </c>
      <c r="EU1" s="24">
        <v>45806</v>
      </c>
      <c r="EV1" s="24">
        <v>45807</v>
      </c>
      <c r="EW1" s="24">
        <v>45808</v>
      </c>
      <c r="EX1" s="24">
        <v>45809</v>
      </c>
      <c r="EY1" s="24">
        <v>45810</v>
      </c>
      <c r="EZ1" s="24">
        <v>45811</v>
      </c>
      <c r="FA1" s="24">
        <v>45812</v>
      </c>
      <c r="FB1" s="24">
        <v>45813</v>
      </c>
      <c r="FC1" s="24">
        <v>45814</v>
      </c>
      <c r="FD1" s="24">
        <v>45815</v>
      </c>
      <c r="FE1" s="24">
        <v>45816</v>
      </c>
      <c r="FF1" s="24">
        <v>45817</v>
      </c>
      <c r="FG1" s="24">
        <v>45818</v>
      </c>
      <c r="FH1" s="24">
        <v>45819</v>
      </c>
      <c r="FI1" s="24">
        <v>45820</v>
      </c>
      <c r="FJ1" s="24">
        <v>45821</v>
      </c>
      <c r="FK1" s="24">
        <v>45822</v>
      </c>
      <c r="FL1" s="24">
        <v>45823</v>
      </c>
      <c r="FM1" s="24">
        <v>45824</v>
      </c>
      <c r="FN1" s="24">
        <v>45825</v>
      </c>
      <c r="FO1" s="24">
        <v>45826</v>
      </c>
      <c r="FP1" s="24">
        <v>45827</v>
      </c>
      <c r="FQ1" s="24">
        <v>45828</v>
      </c>
      <c r="FR1" s="24">
        <v>45829</v>
      </c>
      <c r="FS1" s="24">
        <v>45830</v>
      </c>
      <c r="FT1" s="24">
        <v>45831</v>
      </c>
      <c r="FU1" s="24">
        <v>45832</v>
      </c>
      <c r="FV1" s="24">
        <v>45833</v>
      </c>
      <c r="FW1" s="24">
        <v>45834</v>
      </c>
      <c r="FX1" s="24">
        <v>45835</v>
      </c>
      <c r="FY1" s="24">
        <v>45836</v>
      </c>
      <c r="FZ1" s="24">
        <v>45837</v>
      </c>
      <c r="GA1" s="24">
        <v>45838</v>
      </c>
      <c r="GB1" s="24">
        <v>45839</v>
      </c>
      <c r="GC1" s="24">
        <v>45840</v>
      </c>
      <c r="GD1" s="24">
        <v>45841</v>
      </c>
      <c r="GE1" s="24">
        <v>45842</v>
      </c>
      <c r="GF1" s="24">
        <v>45843</v>
      </c>
      <c r="GG1" s="24">
        <v>45844</v>
      </c>
      <c r="GH1" s="24">
        <v>45845</v>
      </c>
      <c r="GI1" s="24">
        <v>45846</v>
      </c>
      <c r="GJ1" s="24">
        <v>45847</v>
      </c>
      <c r="GK1" s="24">
        <v>45848</v>
      </c>
      <c r="GL1" s="24">
        <v>45849</v>
      </c>
      <c r="GM1" s="24">
        <v>45850</v>
      </c>
      <c r="GN1" s="24">
        <v>45851</v>
      </c>
      <c r="GO1" s="24">
        <v>45852</v>
      </c>
      <c r="GP1" s="24">
        <v>45853</v>
      </c>
      <c r="GQ1" s="24">
        <v>45854</v>
      </c>
      <c r="GR1" s="24">
        <v>45855</v>
      </c>
      <c r="GS1" s="24">
        <v>45856</v>
      </c>
      <c r="GT1" s="24">
        <v>45857</v>
      </c>
      <c r="GU1" s="24">
        <v>45858</v>
      </c>
      <c r="GV1" s="24">
        <v>45859</v>
      </c>
      <c r="GW1" s="24">
        <v>45860</v>
      </c>
      <c r="GX1" s="24">
        <v>45861</v>
      </c>
      <c r="GY1" s="24">
        <v>45862</v>
      </c>
      <c r="GZ1" s="24">
        <v>45863</v>
      </c>
      <c r="HA1" s="24">
        <v>45864</v>
      </c>
      <c r="HB1" s="24">
        <v>45865</v>
      </c>
      <c r="HC1" s="24">
        <v>45866</v>
      </c>
      <c r="HD1" s="24">
        <v>45867</v>
      </c>
      <c r="HE1" s="24">
        <v>45868</v>
      </c>
      <c r="HF1" s="24">
        <v>45869</v>
      </c>
      <c r="HG1" s="24">
        <v>45870</v>
      </c>
      <c r="HH1" s="24">
        <v>45871</v>
      </c>
      <c r="HI1" s="24">
        <v>45872</v>
      </c>
      <c r="HJ1" s="24">
        <v>45873</v>
      </c>
      <c r="HK1" s="24">
        <v>45874</v>
      </c>
      <c r="HL1" s="24">
        <v>45875</v>
      </c>
      <c r="HM1" s="24">
        <v>45876</v>
      </c>
      <c r="HN1" s="24">
        <v>45877</v>
      </c>
      <c r="HO1" s="24">
        <v>45878</v>
      </c>
      <c r="HP1" s="24">
        <v>45879</v>
      </c>
      <c r="HQ1" s="24">
        <v>45880</v>
      </c>
      <c r="HR1" s="24">
        <v>45881</v>
      </c>
      <c r="HS1" s="24">
        <v>45882</v>
      </c>
      <c r="HT1" s="24">
        <v>45883</v>
      </c>
      <c r="HU1" s="24">
        <v>45884</v>
      </c>
      <c r="HV1" s="24">
        <v>45885</v>
      </c>
      <c r="HW1" s="24">
        <v>45886</v>
      </c>
      <c r="HX1" s="24">
        <v>45887</v>
      </c>
      <c r="HY1" s="24">
        <v>45888</v>
      </c>
      <c r="HZ1" s="24">
        <v>45889</v>
      </c>
      <c r="IA1" s="24">
        <v>45890</v>
      </c>
      <c r="IB1" s="24">
        <v>45891</v>
      </c>
      <c r="IC1" s="24">
        <v>45892</v>
      </c>
      <c r="ID1" s="24">
        <v>45893</v>
      </c>
      <c r="IE1" s="24">
        <v>45894</v>
      </c>
      <c r="IF1" s="24">
        <v>45895</v>
      </c>
      <c r="IG1" s="24">
        <v>45896</v>
      </c>
      <c r="IH1" s="24">
        <v>45897</v>
      </c>
      <c r="II1" s="24">
        <v>45898</v>
      </c>
      <c r="IJ1" s="24">
        <v>45899</v>
      </c>
      <c r="IK1" s="24">
        <v>45900</v>
      </c>
      <c r="IL1" s="24">
        <v>45901</v>
      </c>
      <c r="IM1" s="24">
        <v>45902</v>
      </c>
      <c r="IN1" s="24">
        <v>45903</v>
      </c>
      <c r="IO1" s="24">
        <v>45904</v>
      </c>
      <c r="IP1" s="24">
        <v>45512</v>
      </c>
      <c r="IQ1" s="24">
        <v>45513</v>
      </c>
      <c r="IR1" s="24">
        <v>45514</v>
      </c>
      <c r="IS1" s="24">
        <v>45515</v>
      </c>
      <c r="IT1" s="24">
        <v>45516</v>
      </c>
      <c r="IU1" s="24">
        <v>45517</v>
      </c>
      <c r="IV1" s="24">
        <v>45518</v>
      </c>
      <c r="IW1" s="24">
        <v>45519</v>
      </c>
      <c r="IX1" s="24">
        <v>45520</v>
      </c>
      <c r="IY1" s="24">
        <v>45521</v>
      </c>
      <c r="IZ1" s="24"/>
      <c r="JA1" s="24"/>
      <c r="JB1" s="24"/>
      <c r="JC1" s="24"/>
      <c r="JD1" s="24"/>
      <c r="JE1" s="24"/>
      <c r="JF1" s="24"/>
      <c r="JG1" s="24"/>
      <c r="JH1" s="24"/>
      <c r="JI1" s="24"/>
      <c r="JJ1" s="24"/>
      <c r="JK1" s="24"/>
      <c r="JL1" s="24"/>
      <c r="JM1" s="24"/>
      <c r="JN1" s="24"/>
      <c r="JO1" s="24"/>
      <c r="JP1" s="24"/>
      <c r="JQ1" s="24"/>
      <c r="JR1" s="24"/>
      <c r="JS1" s="24"/>
      <c r="JT1" s="24"/>
      <c r="JU1" s="24"/>
      <c r="JV1" s="24"/>
      <c r="JW1" s="24"/>
      <c r="JX1" s="24"/>
      <c r="JY1" s="24"/>
      <c r="JZ1" s="24"/>
      <c r="KA1" s="24"/>
      <c r="KB1" s="24"/>
      <c r="KC1" s="24"/>
      <c r="KD1" s="24"/>
      <c r="KE1" s="24"/>
      <c r="KF1" s="24"/>
      <c r="KG1" s="24"/>
      <c r="KH1" s="24"/>
      <c r="KI1" s="24"/>
      <c r="KJ1" s="24"/>
      <c r="KK1" s="24"/>
      <c r="KL1" s="24"/>
      <c r="KM1" s="24"/>
      <c r="KN1" s="24"/>
      <c r="KO1" s="24"/>
      <c r="KP1" s="24"/>
      <c r="KQ1" s="24"/>
      <c r="KR1" s="24"/>
      <c r="KS1" s="24"/>
      <c r="KT1" s="24"/>
      <c r="KU1" s="24"/>
      <c r="KV1" s="24"/>
      <c r="KW1" s="24"/>
      <c r="KX1" s="24"/>
      <c r="KY1" s="24"/>
      <c r="KZ1" s="24"/>
      <c r="LA1" s="24"/>
      <c r="LB1" s="24"/>
      <c r="LC1" s="24"/>
      <c r="LD1" s="24"/>
      <c r="LE1" s="24"/>
      <c r="LF1" s="24"/>
      <c r="LG1" s="24"/>
      <c r="LH1" s="24"/>
      <c r="LI1" s="24"/>
      <c r="LJ1" s="24"/>
      <c r="LK1" s="24"/>
      <c r="LL1" s="24"/>
      <c r="LM1" s="24"/>
      <c r="LN1" s="24"/>
      <c r="LO1" s="24"/>
      <c r="LP1" s="24"/>
      <c r="LQ1" s="24"/>
      <c r="LR1" s="24"/>
      <c r="LS1" s="24"/>
      <c r="LT1" s="24"/>
      <c r="LU1" s="24"/>
      <c r="LV1" s="24"/>
      <c r="LW1" s="24"/>
      <c r="LX1" s="24"/>
      <c r="LY1" s="24"/>
      <c r="LZ1" s="24"/>
      <c r="MA1" s="24"/>
      <c r="MB1" s="24"/>
      <c r="MC1" s="24"/>
      <c r="MD1" s="24"/>
      <c r="ME1" s="24"/>
      <c r="MF1" s="24"/>
      <c r="MG1" s="24"/>
      <c r="MH1" s="24"/>
      <c r="MI1" s="24"/>
      <c r="MJ1" s="24"/>
      <c r="MK1" s="24"/>
      <c r="ML1" s="24"/>
      <c r="MM1" s="24"/>
      <c r="MN1" s="24"/>
      <c r="MO1" s="24"/>
      <c r="MP1" s="24"/>
      <c r="MQ1" s="24"/>
      <c r="MR1" s="24"/>
      <c r="MS1" s="24"/>
      <c r="MT1" s="24"/>
      <c r="MU1" s="24"/>
      <c r="MV1" s="24"/>
      <c r="MW1" s="24"/>
      <c r="MX1" s="24"/>
      <c r="MY1" s="24"/>
      <c r="MZ1" s="24"/>
      <c r="NA1" s="24"/>
      <c r="NB1" s="24"/>
      <c r="NC1" s="24"/>
      <c r="ND1" s="24"/>
      <c r="NE1" s="24"/>
      <c r="NF1" s="24"/>
      <c r="NG1" s="24"/>
      <c r="NH1" s="24"/>
      <c r="NI1" s="24"/>
      <c r="NJ1" s="24"/>
      <c r="NK1" s="24"/>
      <c r="NL1" s="24"/>
      <c r="NM1" s="24"/>
      <c r="NN1" s="24"/>
      <c r="NO1" s="24"/>
      <c r="NP1" s="24"/>
      <c r="NQ1" s="24"/>
      <c r="NR1" s="24"/>
      <c r="NS1" s="24"/>
      <c r="NT1" s="24"/>
      <c r="NU1" s="24"/>
      <c r="NV1" s="24"/>
      <c r="NW1" s="24"/>
      <c r="NX1" s="24"/>
      <c r="NY1" s="24"/>
      <c r="NZ1" s="24"/>
      <c r="OA1" s="24"/>
      <c r="OB1" s="24"/>
      <c r="OC1" s="24"/>
      <c r="OD1" s="24"/>
      <c r="OE1" s="24"/>
      <c r="OF1" s="24"/>
      <c r="OG1" s="24"/>
      <c r="OH1" s="24"/>
      <c r="OI1" s="24"/>
      <c r="OJ1" s="24"/>
      <c r="OK1" s="24"/>
      <c r="OL1" s="24"/>
      <c r="OM1" s="24"/>
      <c r="ON1" s="24"/>
      <c r="OO1" s="24"/>
      <c r="OP1" s="24"/>
      <c r="OQ1" s="24"/>
      <c r="OR1" s="24"/>
      <c r="OS1" s="24"/>
      <c r="OT1" s="24"/>
      <c r="OU1" s="24"/>
      <c r="OV1" s="24"/>
      <c r="OW1" s="24"/>
      <c r="OX1" s="24"/>
      <c r="OY1" s="24"/>
      <c r="OZ1" s="24"/>
      <c r="PA1" s="24"/>
      <c r="PB1" s="24"/>
      <c r="PC1" s="24"/>
      <c r="PD1" s="24"/>
      <c r="PE1" s="24"/>
      <c r="PF1" s="24"/>
      <c r="PG1" s="24"/>
      <c r="PH1" s="24"/>
      <c r="PI1" s="24"/>
      <c r="PJ1" s="24"/>
      <c r="PK1" s="24"/>
      <c r="PL1" s="24"/>
      <c r="PM1" s="24"/>
      <c r="PN1" s="24"/>
      <c r="PO1" s="24"/>
      <c r="PP1" s="24"/>
      <c r="PQ1" s="24"/>
      <c r="PR1" s="24"/>
      <c r="PS1" s="24"/>
      <c r="PT1" s="24"/>
      <c r="PU1" s="24"/>
      <c r="PV1" s="24"/>
      <c r="PW1" s="24"/>
      <c r="PX1" s="24"/>
      <c r="PY1" s="24"/>
      <c r="PZ1" s="24"/>
      <c r="QA1" s="24"/>
      <c r="QB1" s="24"/>
      <c r="QC1" s="24"/>
      <c r="QD1" s="24"/>
      <c r="QE1" s="24"/>
      <c r="QF1" s="24"/>
      <c r="QG1" s="24"/>
      <c r="QH1" s="24"/>
      <c r="QI1" s="24"/>
      <c r="QJ1" s="24"/>
      <c r="QK1" s="24"/>
      <c r="QL1" s="24"/>
      <c r="QM1" s="24"/>
      <c r="QN1" s="24"/>
      <c r="QO1" s="24"/>
      <c r="QP1" s="24"/>
      <c r="QQ1" s="24"/>
      <c r="QR1" s="24"/>
      <c r="QS1" s="24"/>
      <c r="QT1" s="24"/>
      <c r="QU1" s="24"/>
      <c r="QV1" s="24"/>
      <c r="QW1" s="24"/>
      <c r="QX1" s="24"/>
      <c r="QY1" s="24"/>
      <c r="QZ1" s="24"/>
      <c r="RA1" s="24"/>
      <c r="RB1" s="24"/>
      <c r="RC1" s="24"/>
      <c r="RD1" s="24"/>
      <c r="RE1" s="24"/>
      <c r="RF1" s="24"/>
      <c r="RG1" s="24"/>
      <c r="RH1" s="24"/>
      <c r="RI1" s="24"/>
      <c r="RJ1" s="24"/>
      <c r="RK1" s="24"/>
      <c r="RL1" s="24"/>
      <c r="RM1" s="24"/>
      <c r="RN1" s="24"/>
      <c r="RO1" s="24"/>
      <c r="RP1" s="24"/>
      <c r="RQ1" s="24"/>
      <c r="RR1" s="24"/>
      <c r="RS1" s="24"/>
      <c r="RT1" s="24"/>
      <c r="RU1" s="24"/>
      <c r="RV1" s="24"/>
      <c r="RW1" s="24"/>
      <c r="RX1" s="24"/>
      <c r="RY1" s="24"/>
      <c r="RZ1" s="24"/>
      <c r="SA1" s="24"/>
      <c r="SB1" s="24"/>
      <c r="SC1" s="24"/>
      <c r="SD1" s="24"/>
      <c r="SE1" s="24"/>
      <c r="SF1" s="24"/>
      <c r="SG1" s="24"/>
      <c r="SH1" s="24"/>
      <c r="SI1" s="24"/>
      <c r="SJ1" s="24"/>
      <c r="SK1" s="24"/>
      <c r="SL1" s="24"/>
      <c r="SM1" s="24"/>
      <c r="SN1" s="24"/>
      <c r="SO1" s="24"/>
      <c r="SP1" s="24"/>
      <c r="SQ1" s="24"/>
      <c r="SR1" s="24"/>
      <c r="SS1" s="24"/>
      <c r="ST1" s="24"/>
      <c r="SU1" s="24"/>
      <c r="SV1" s="24"/>
      <c r="SW1" s="24"/>
      <c r="SX1" s="24"/>
      <c r="SY1" s="24"/>
      <c r="SZ1" s="24"/>
      <c r="TA1" s="24"/>
      <c r="TB1" s="24"/>
      <c r="TC1" s="24"/>
      <c r="TD1" s="24"/>
      <c r="TE1" s="24"/>
      <c r="TF1" s="24"/>
      <c r="TG1" s="24"/>
      <c r="TH1" s="24"/>
      <c r="TI1" s="24"/>
      <c r="TJ1" s="24"/>
      <c r="TK1" s="24"/>
      <c r="TL1" s="24"/>
      <c r="TM1" s="24"/>
      <c r="TN1" s="24"/>
      <c r="TO1" s="24"/>
      <c r="TP1" s="24"/>
      <c r="TQ1" s="24"/>
      <c r="TR1" s="24"/>
      <c r="TS1" s="24"/>
      <c r="TT1" s="24"/>
      <c r="TU1" s="24"/>
      <c r="TV1" s="24"/>
      <c r="TW1" s="24"/>
      <c r="TX1" s="24"/>
      <c r="TY1" s="24"/>
      <c r="TZ1" s="24"/>
      <c r="UA1" s="24"/>
      <c r="UB1" s="24"/>
      <c r="UC1" s="24"/>
      <c r="UD1" s="24"/>
      <c r="UE1" s="24"/>
      <c r="UF1" s="24"/>
      <c r="UG1" s="24"/>
      <c r="UH1" s="24"/>
      <c r="UI1" s="24"/>
      <c r="UJ1" s="24"/>
      <c r="UK1" s="24"/>
      <c r="UL1" s="24"/>
      <c r="UM1" s="24"/>
      <c r="UN1" s="24"/>
      <c r="UO1" s="24"/>
      <c r="UP1" s="24"/>
      <c r="UQ1" s="24"/>
      <c r="UR1" s="24"/>
      <c r="US1" s="24"/>
      <c r="UT1" s="24"/>
      <c r="UU1" s="24"/>
      <c r="UV1" s="24"/>
      <c r="UW1" s="24"/>
      <c r="UX1" s="24"/>
      <c r="UY1" s="24"/>
      <c r="UZ1" s="24"/>
      <c r="VA1" s="24"/>
      <c r="VB1" s="24"/>
      <c r="VC1" s="24"/>
      <c r="VD1" s="24"/>
      <c r="VE1" s="24"/>
      <c r="VF1" s="24"/>
      <c r="VG1" s="24"/>
      <c r="VH1" s="24"/>
      <c r="VI1" s="24"/>
      <c r="VJ1" s="24"/>
      <c r="VK1" s="24"/>
      <c r="VL1" s="24"/>
      <c r="VM1" s="24"/>
      <c r="VN1" s="24"/>
      <c r="VO1" s="24"/>
      <c r="VP1" s="24"/>
      <c r="VQ1" s="24"/>
      <c r="VR1" s="24"/>
      <c r="VS1" s="24"/>
      <c r="VT1" s="24"/>
      <c r="VU1" s="24"/>
      <c r="VV1" s="24"/>
      <c r="VW1" s="24"/>
      <c r="VX1" s="24"/>
      <c r="VY1" s="24"/>
      <c r="VZ1" s="24"/>
      <c r="WA1" s="24"/>
      <c r="WB1" s="24"/>
      <c r="WC1" s="24"/>
      <c r="WD1" s="24"/>
      <c r="WE1" s="24"/>
      <c r="WF1" s="24"/>
      <c r="WG1" s="24"/>
      <c r="WH1" s="24"/>
      <c r="WI1" s="24"/>
      <c r="WJ1" s="24"/>
      <c r="WK1" s="24"/>
      <c r="WL1" s="24"/>
      <c r="WM1" s="24"/>
      <c r="WN1" s="24"/>
      <c r="WO1" s="24"/>
      <c r="WP1" s="24"/>
      <c r="WQ1" s="24"/>
      <c r="WR1" s="24"/>
      <c r="WS1" s="24"/>
      <c r="WT1" s="24"/>
      <c r="WU1" s="24"/>
      <c r="WV1" s="24"/>
      <c r="WW1" s="24"/>
      <c r="WX1" s="24"/>
      <c r="WY1" s="24"/>
      <c r="WZ1" s="24"/>
      <c r="XA1" s="24"/>
      <c r="XB1" s="24"/>
      <c r="XC1" s="24"/>
      <c r="XD1" s="24"/>
      <c r="XE1" s="24"/>
      <c r="XF1" s="24"/>
      <c r="XG1" s="24"/>
      <c r="XH1" s="24"/>
      <c r="XI1" s="24"/>
      <c r="XJ1" s="24"/>
      <c r="XK1" s="24"/>
      <c r="XL1" s="24"/>
      <c r="XM1" s="24"/>
      <c r="XN1" s="24"/>
      <c r="XO1" s="24"/>
      <c r="XP1" s="24"/>
      <c r="XQ1" s="24"/>
      <c r="XR1" s="24"/>
      <c r="XS1" s="24"/>
      <c r="XT1" s="24"/>
      <c r="XU1" s="24"/>
      <c r="XV1" s="24"/>
      <c r="XW1" s="24"/>
      <c r="XX1" s="24"/>
      <c r="XY1" s="24"/>
      <c r="XZ1" s="24"/>
      <c r="YA1" s="24"/>
      <c r="YB1" s="24"/>
      <c r="YC1" s="24"/>
      <c r="YD1" s="24"/>
      <c r="YE1" s="24"/>
      <c r="YF1" s="24"/>
      <c r="YG1" s="24"/>
      <c r="YH1" s="24"/>
      <c r="YI1" s="24"/>
      <c r="YJ1" s="24"/>
      <c r="YK1" s="24"/>
      <c r="YL1" s="24"/>
      <c r="YM1" s="24"/>
      <c r="YN1" s="24"/>
      <c r="YO1" s="24"/>
      <c r="YP1" s="24"/>
      <c r="YQ1" s="24"/>
      <c r="YR1" s="24"/>
      <c r="YS1" s="24"/>
      <c r="YT1" s="24"/>
      <c r="YU1" s="24"/>
      <c r="YV1" s="24"/>
      <c r="YW1" s="24"/>
      <c r="YX1" s="24"/>
      <c r="YY1" s="24"/>
      <c r="YZ1" s="24"/>
      <c r="ZA1" s="24"/>
      <c r="ZB1" s="24"/>
      <c r="ZC1" s="24"/>
      <c r="ZD1" s="24"/>
      <c r="ZE1" s="24"/>
      <c r="ZF1" s="24"/>
      <c r="ZG1" s="24"/>
      <c r="ZH1" s="24"/>
      <c r="ZI1" s="24"/>
      <c r="ZJ1" s="24"/>
      <c r="ZK1" s="24"/>
      <c r="ZL1" s="24"/>
      <c r="ZM1" s="24"/>
      <c r="ZN1" s="24"/>
      <c r="ZO1" s="24"/>
      <c r="ZP1" s="24"/>
      <c r="ZQ1" s="24"/>
      <c r="ZR1" s="24"/>
      <c r="ZS1" s="24"/>
      <c r="ZT1" s="24"/>
      <c r="ZU1" s="24"/>
      <c r="ZV1" s="24"/>
      <c r="ZW1" s="24"/>
      <c r="ZX1" s="24"/>
      <c r="ZY1" s="24"/>
      <c r="ZZ1" s="24"/>
      <c r="AAA1" s="24"/>
      <c r="AAB1" s="24"/>
      <c r="AAC1" s="24"/>
      <c r="AAD1" s="24"/>
      <c r="AAE1" s="24"/>
      <c r="AAF1" s="24"/>
      <c r="AAG1" s="24"/>
      <c r="AAH1" s="24"/>
      <c r="AAI1" s="24"/>
      <c r="AAJ1" s="24"/>
      <c r="AAK1" s="24"/>
      <c r="AAL1" s="24"/>
      <c r="AAM1" s="24"/>
      <c r="AAN1" s="24"/>
      <c r="AAO1" s="24"/>
      <c r="AAP1" s="24"/>
      <c r="AAQ1" s="24"/>
      <c r="AAR1" s="24"/>
      <c r="AAS1" s="24"/>
      <c r="AAT1" s="24"/>
      <c r="AAU1" s="24"/>
      <c r="AAV1" s="24"/>
      <c r="AAW1" s="24"/>
      <c r="AAX1" s="24"/>
      <c r="AAY1" s="24"/>
      <c r="AAZ1" s="24"/>
      <c r="ABA1" s="24"/>
      <c r="ABB1" s="24"/>
      <c r="ABC1" s="24"/>
      <c r="ABD1" s="24"/>
      <c r="ABE1" s="24"/>
      <c r="ABF1" s="24"/>
      <c r="ABG1" s="24"/>
      <c r="ABH1" s="24"/>
      <c r="ABI1" s="24"/>
      <c r="ABJ1" s="24"/>
      <c r="ABK1" s="24"/>
      <c r="ABL1" s="24"/>
      <c r="ABM1" s="24"/>
      <c r="ABN1" s="24"/>
      <c r="ABO1" s="24"/>
      <c r="ABP1" s="24"/>
      <c r="ABQ1" s="24"/>
      <c r="ABR1" s="24"/>
      <c r="ABS1" s="24"/>
      <c r="ABT1" s="24"/>
      <c r="ABU1" s="24"/>
      <c r="ABV1" s="24"/>
      <c r="ABW1" s="24"/>
      <c r="ABX1" s="24"/>
      <c r="ABY1" s="24"/>
      <c r="ABZ1" s="24"/>
      <c r="ACA1" s="24"/>
      <c r="ACB1" s="24"/>
      <c r="ACC1" s="24"/>
      <c r="ACD1" s="24"/>
      <c r="ACE1" s="24"/>
      <c r="ACF1" s="24"/>
      <c r="ACG1" s="24"/>
      <c r="ACH1" s="24"/>
      <c r="ACI1" s="24"/>
      <c r="ACJ1" s="24"/>
      <c r="ACK1" s="24"/>
      <c r="ACL1" s="24"/>
      <c r="ACM1" s="24"/>
      <c r="ACN1" s="24"/>
      <c r="ACO1" s="24"/>
      <c r="ACP1" s="24"/>
      <c r="ACQ1" s="24"/>
      <c r="ACR1" s="24"/>
      <c r="ACS1" s="24"/>
      <c r="ACT1" s="24"/>
      <c r="ACU1" s="24"/>
      <c r="ACV1" s="24"/>
      <c r="ACW1" s="24"/>
      <c r="ACX1" s="24"/>
      <c r="ACY1" s="24"/>
      <c r="ACZ1" s="24"/>
      <c r="ADA1" s="24"/>
      <c r="ADB1" s="24"/>
      <c r="ADC1" s="24"/>
      <c r="ADD1" s="24"/>
      <c r="ADE1" s="24"/>
      <c r="ADF1" s="24"/>
      <c r="ADG1" s="24"/>
      <c r="ADH1" s="24"/>
      <c r="ADI1" s="24"/>
      <c r="ADJ1" s="24"/>
      <c r="ADK1" s="24"/>
      <c r="ADL1" s="24"/>
      <c r="ADM1" s="24"/>
      <c r="ADN1" s="24"/>
      <c r="ADO1" s="24"/>
      <c r="ADP1" s="24"/>
      <c r="ADQ1" s="24"/>
      <c r="ADR1" s="24"/>
      <c r="ADS1" s="24"/>
      <c r="ADT1" s="24"/>
      <c r="ADU1" s="24"/>
      <c r="ADV1" s="24"/>
      <c r="ADW1" s="24"/>
      <c r="ADX1" s="24"/>
      <c r="ADY1" s="24"/>
      <c r="ADZ1" s="24"/>
      <c r="AEA1" s="24"/>
      <c r="AEB1" s="24"/>
      <c r="AEC1" s="24"/>
      <c r="AED1" s="24"/>
      <c r="AEE1" s="24"/>
      <c r="AEF1" s="24"/>
      <c r="AEG1" s="24"/>
      <c r="AEH1" s="24"/>
      <c r="AEI1" s="24"/>
      <c r="AEJ1" s="24"/>
      <c r="AEK1" s="24"/>
      <c r="AEL1" s="24"/>
      <c r="AEM1" s="24"/>
      <c r="AEN1" s="24"/>
      <c r="AEO1" s="24"/>
      <c r="AEP1" s="24"/>
      <c r="AEQ1" s="24"/>
      <c r="AER1" s="24"/>
      <c r="AES1" s="24"/>
      <c r="AET1" s="24"/>
      <c r="AEU1" s="24"/>
      <c r="AEV1" s="24"/>
      <c r="AEW1" s="24"/>
      <c r="AEX1" s="24"/>
      <c r="AEY1" s="24"/>
      <c r="AEZ1" s="24"/>
      <c r="AFA1" s="24"/>
      <c r="AFB1" s="24"/>
      <c r="AFC1" s="24"/>
      <c r="AFD1" s="24"/>
      <c r="AFE1" s="24"/>
      <c r="AFF1" s="24"/>
      <c r="AFG1" s="24"/>
      <c r="AFH1" s="24"/>
      <c r="AFI1" s="24"/>
      <c r="AFJ1" s="24"/>
      <c r="AFK1" s="24"/>
      <c r="AFL1" s="24"/>
      <c r="AFM1" s="24"/>
      <c r="AFN1" s="24"/>
      <c r="AFO1" s="24"/>
      <c r="AFP1" s="24"/>
      <c r="AFQ1" s="24"/>
      <c r="AFR1" s="24"/>
      <c r="AFS1" s="24"/>
      <c r="AFT1" s="24"/>
      <c r="AFU1" s="24"/>
      <c r="AFV1" s="24"/>
      <c r="AFW1" s="24"/>
      <c r="AFX1" s="24"/>
      <c r="AFY1" s="24"/>
      <c r="AFZ1" s="24"/>
      <c r="AGA1" s="24"/>
      <c r="AGB1" s="24"/>
      <c r="AGC1" s="24"/>
      <c r="AGD1" s="24"/>
      <c r="AGE1" s="24"/>
      <c r="AGF1" s="24"/>
      <c r="AGG1" s="24"/>
      <c r="AGH1" s="24"/>
      <c r="AGI1" s="24"/>
      <c r="AGJ1" s="24"/>
      <c r="AGK1" s="24"/>
      <c r="AGL1" s="24"/>
      <c r="AGM1" s="24"/>
      <c r="AGN1" s="24"/>
      <c r="AGO1" s="24"/>
      <c r="AGP1" s="24"/>
      <c r="AGQ1" s="24"/>
      <c r="AGR1" s="24"/>
      <c r="AGS1" s="24"/>
      <c r="AGT1" s="24"/>
      <c r="AGU1" s="24"/>
      <c r="AGV1" s="24"/>
      <c r="AGW1" s="24"/>
      <c r="AGX1" s="24"/>
      <c r="AGY1" s="24"/>
      <c r="AGZ1" s="24"/>
      <c r="AHA1" s="24"/>
      <c r="AHB1" s="24"/>
      <c r="AHC1" s="24"/>
      <c r="AHD1" s="24"/>
      <c r="AHE1" s="24"/>
      <c r="AHF1" s="24"/>
      <c r="AHG1" s="24"/>
      <c r="AHH1" s="24"/>
      <c r="AHI1" s="24"/>
      <c r="AHJ1" s="24"/>
      <c r="AHK1" s="24"/>
      <c r="AHL1" s="24"/>
      <c r="AHM1" s="24"/>
      <c r="AHN1" s="24"/>
      <c r="AHO1" s="24"/>
      <c r="AHP1" s="24"/>
      <c r="AHQ1" s="24"/>
      <c r="AHR1" s="24"/>
      <c r="AHS1" s="24"/>
      <c r="AHT1" s="24"/>
      <c r="AHU1" s="24"/>
      <c r="AHV1" s="24"/>
      <c r="AHW1" s="24"/>
      <c r="AHX1" s="24"/>
      <c r="AHY1" s="24"/>
      <c r="AHZ1" s="24"/>
      <c r="AIA1" s="24"/>
      <c r="AIB1" s="24"/>
      <c r="AIC1" s="24"/>
      <c r="AID1" s="24"/>
      <c r="AIE1" s="24"/>
      <c r="AIF1" s="24"/>
      <c r="AIG1" s="24"/>
      <c r="AIH1" s="24"/>
      <c r="AII1" s="24"/>
      <c r="AIJ1" s="24"/>
      <c r="AIK1" s="24"/>
      <c r="AIL1" s="24"/>
      <c r="AIM1" s="24"/>
      <c r="AIN1" s="24"/>
      <c r="AIO1" s="24"/>
      <c r="AIP1" s="24"/>
      <c r="AIQ1" s="24"/>
      <c r="AIR1" s="24"/>
      <c r="AIS1" s="24"/>
      <c r="AIT1" s="24"/>
      <c r="AIU1" s="24"/>
      <c r="AIV1" s="24"/>
      <c r="AIW1" s="24"/>
      <c r="AIX1" s="24"/>
      <c r="AIY1" s="24"/>
      <c r="AIZ1" s="24"/>
      <c r="AJA1" s="24"/>
      <c r="AJB1" s="24"/>
      <c r="AJC1" s="24"/>
      <c r="AJD1" s="24"/>
      <c r="AJE1" s="24"/>
      <c r="AJF1" s="24"/>
      <c r="AJG1" s="24"/>
      <c r="AJH1" s="24"/>
      <c r="AJI1" s="24"/>
      <c r="AJJ1" s="24"/>
      <c r="AJK1" s="24"/>
      <c r="AJL1" s="24"/>
      <c r="AJM1" s="24"/>
      <c r="AJN1" s="24"/>
      <c r="AJO1" s="24"/>
      <c r="AJP1" s="24"/>
      <c r="AJQ1" s="24"/>
      <c r="AJR1" s="24"/>
      <c r="AJS1" s="24"/>
      <c r="AJT1" s="24"/>
      <c r="AJU1" s="24"/>
      <c r="AJV1" s="24"/>
      <c r="AJW1" s="24"/>
      <c r="AJX1" s="24"/>
      <c r="AJY1" s="24"/>
      <c r="AJZ1" s="24"/>
      <c r="AKA1" s="24"/>
      <c r="AKB1" s="24"/>
      <c r="AKC1" s="24"/>
      <c r="AKD1" s="24"/>
      <c r="AKE1" s="24"/>
      <c r="AKF1" s="24"/>
      <c r="AKG1" s="24"/>
      <c r="AKH1" s="24"/>
      <c r="AKI1" s="24"/>
      <c r="AKJ1" s="24"/>
      <c r="AKK1" s="24"/>
      <c r="AKL1" s="24"/>
      <c r="AKM1" s="24"/>
      <c r="AKN1" s="24"/>
      <c r="AKO1" s="24"/>
      <c r="AKP1" s="24"/>
      <c r="AKQ1" s="24"/>
      <c r="AKR1" s="24"/>
      <c r="AKS1" s="24"/>
      <c r="AKT1" s="24"/>
      <c r="AKU1" s="24"/>
      <c r="AKV1" s="24"/>
      <c r="AKW1" s="24"/>
      <c r="AKX1" s="24"/>
      <c r="AKY1" s="24"/>
      <c r="AKZ1" s="24"/>
      <c r="ALA1" s="24"/>
      <c r="ALB1" s="24"/>
      <c r="ALC1" s="24"/>
      <c r="ALD1" s="24"/>
      <c r="ALE1" s="24"/>
      <c r="ALF1" s="24"/>
      <c r="ALG1" s="24"/>
      <c r="ALH1" s="24"/>
      <c r="ALI1" s="24"/>
      <c r="ALJ1" s="24"/>
      <c r="ALK1" s="24"/>
      <c r="ALL1" s="24"/>
      <c r="ALM1" s="24"/>
      <c r="ALN1" s="24"/>
      <c r="ALO1" s="24"/>
      <c r="ALP1" s="24"/>
      <c r="ALQ1" s="24"/>
      <c r="ALR1" s="24"/>
      <c r="ALS1" s="24"/>
      <c r="ALT1" s="24"/>
      <c r="ALU1" s="24"/>
      <c r="ALV1" s="24"/>
      <c r="ALW1" s="24"/>
      <c r="ALX1" s="24"/>
      <c r="ALY1" s="24"/>
      <c r="ALZ1" s="24"/>
      <c r="AMA1" s="24"/>
      <c r="AMB1" s="24"/>
      <c r="AMC1" s="24"/>
      <c r="AMD1" s="24"/>
      <c r="AME1" s="24"/>
      <c r="AMF1" s="24"/>
      <c r="AMG1" s="24"/>
      <c r="AMH1" s="24"/>
      <c r="AMI1" s="24"/>
      <c r="AMJ1" s="24"/>
      <c r="AMK1" s="24"/>
      <c r="AML1" s="24"/>
      <c r="AMM1" s="24"/>
      <c r="AMN1" s="24"/>
      <c r="AMO1" s="24"/>
      <c r="AMP1" s="24"/>
      <c r="AMQ1" s="24"/>
      <c r="AMR1" s="24"/>
      <c r="AMS1" s="24"/>
      <c r="AMT1" s="24"/>
      <c r="AMU1" s="24"/>
      <c r="AMV1" s="24"/>
      <c r="AMW1" s="24"/>
      <c r="AMX1" s="24"/>
      <c r="AMY1" s="24"/>
      <c r="AMZ1" s="24"/>
      <c r="ANA1" s="24"/>
      <c r="ANB1" s="24"/>
      <c r="ANC1" s="24"/>
      <c r="AND1" s="24"/>
      <c r="ANE1" s="24"/>
      <c r="ANF1" s="24"/>
      <c r="ANG1" s="24"/>
      <c r="ANH1" s="24"/>
      <c r="ANI1" s="24"/>
      <c r="ANJ1" s="24"/>
      <c r="ANK1" s="24"/>
      <c r="ANL1" s="24"/>
      <c r="ANM1" s="24"/>
      <c r="ANN1" s="24"/>
      <c r="ANO1" s="24"/>
      <c r="ANP1" s="24"/>
      <c r="ANQ1" s="24"/>
      <c r="ANR1" s="24"/>
      <c r="ANS1" s="24"/>
      <c r="ANT1" s="24"/>
      <c r="ANU1" s="24"/>
      <c r="ANV1" s="24"/>
      <c r="ANW1" s="24"/>
      <c r="ANX1" s="24"/>
      <c r="ANY1" s="24"/>
      <c r="ANZ1" s="24"/>
      <c r="AOA1" s="24"/>
      <c r="AOB1" s="24"/>
      <c r="AOC1" s="24"/>
      <c r="AOD1" s="24"/>
      <c r="AOE1" s="24"/>
      <c r="AOF1" s="24"/>
      <c r="AOG1" s="24"/>
      <c r="AOH1" s="24"/>
      <c r="AOI1" s="24"/>
      <c r="AOJ1" s="24"/>
      <c r="AOK1" s="24"/>
      <c r="AOL1" s="24"/>
      <c r="AOM1" s="24"/>
      <c r="AON1" s="24"/>
      <c r="AOO1" s="24"/>
      <c r="AOP1" s="24"/>
      <c r="AOQ1" s="24"/>
      <c r="AOR1" s="24"/>
      <c r="AOS1" s="24"/>
      <c r="AOT1" s="24"/>
      <c r="AOU1" s="24"/>
      <c r="AOV1" s="24"/>
      <c r="AOW1" s="24"/>
      <c r="AOX1" s="24"/>
      <c r="AOY1" s="24"/>
      <c r="AOZ1" s="24"/>
      <c r="APA1" s="24"/>
      <c r="APB1" s="24"/>
      <c r="APC1" s="24"/>
      <c r="APD1" s="24"/>
      <c r="APE1" s="24"/>
      <c r="APF1" s="24"/>
      <c r="APG1" s="24"/>
      <c r="APH1" s="24"/>
      <c r="API1" s="24"/>
      <c r="APJ1" s="24"/>
      <c r="APK1" s="24"/>
      <c r="APL1" s="24"/>
      <c r="APM1" s="24"/>
      <c r="APN1" s="24"/>
      <c r="APO1" s="24"/>
      <c r="APP1" s="24"/>
      <c r="APQ1" s="24"/>
      <c r="APR1" s="24"/>
      <c r="APS1" s="24"/>
      <c r="APT1" s="24"/>
      <c r="APU1" s="24"/>
      <c r="APV1" s="24"/>
      <c r="APW1" s="24"/>
      <c r="APX1" s="24"/>
      <c r="APY1" s="24"/>
      <c r="APZ1" s="24"/>
      <c r="AQA1" s="24"/>
      <c r="AQB1" s="24"/>
      <c r="AQC1" s="24"/>
      <c r="AQD1" s="24"/>
      <c r="AQE1" s="24"/>
      <c r="AQF1" s="24"/>
      <c r="AQG1" s="24"/>
      <c r="AQH1" s="24"/>
      <c r="AQI1" s="24"/>
      <c r="AQJ1" s="24"/>
      <c r="AQK1" s="24"/>
      <c r="AQL1" s="24"/>
      <c r="AQM1" s="24"/>
      <c r="AQN1" s="24"/>
      <c r="AQO1" s="24"/>
      <c r="AQP1" s="24"/>
      <c r="AQQ1" s="24"/>
      <c r="AQR1" s="24"/>
      <c r="AQS1" s="24"/>
      <c r="AQT1" s="24"/>
      <c r="AQU1" s="24"/>
      <c r="AQV1" s="24"/>
      <c r="AQW1" s="24"/>
      <c r="AQX1" s="24"/>
      <c r="AQY1" s="24"/>
      <c r="AQZ1" s="24"/>
      <c r="ARA1" s="24"/>
      <c r="ARB1" s="24"/>
      <c r="ARC1" s="24"/>
      <c r="ARD1" s="24"/>
      <c r="ARE1" s="24"/>
      <c r="ARF1" s="24"/>
      <c r="ARG1" s="24"/>
      <c r="ARH1" s="24"/>
      <c r="ARI1" s="24"/>
      <c r="ARJ1" s="24"/>
      <c r="ARK1" s="24"/>
      <c r="ARL1" s="24"/>
      <c r="ARM1" s="24"/>
      <c r="ARN1" s="24"/>
      <c r="ARO1" s="24"/>
      <c r="ARP1" s="24"/>
      <c r="ARQ1" s="24"/>
      <c r="ARR1" s="24"/>
      <c r="ARS1" s="24"/>
      <c r="ART1" s="24"/>
      <c r="ARU1" s="24"/>
      <c r="ARV1" s="24"/>
      <c r="ARW1" s="24"/>
      <c r="ARX1" s="24"/>
      <c r="ARY1" s="24"/>
      <c r="ARZ1" s="24"/>
      <c r="ASA1" s="24"/>
      <c r="ASB1" s="24"/>
      <c r="ASC1" s="24"/>
      <c r="ASD1" s="24"/>
      <c r="ASE1" s="24"/>
      <c r="ASF1" s="24"/>
      <c r="ASG1" s="24"/>
      <c r="ASH1" s="24"/>
      <c r="ASI1" s="24"/>
      <c r="ASJ1" s="24"/>
      <c r="ASK1" s="24"/>
      <c r="ASL1" s="24"/>
      <c r="ASM1" s="24"/>
      <c r="ASN1" s="24"/>
      <c r="ASO1" s="24"/>
      <c r="ASP1" s="24"/>
      <c r="ASQ1" s="24"/>
      <c r="ASR1" s="24"/>
      <c r="ASS1" s="24"/>
      <c r="AST1" s="24"/>
      <c r="ASU1" s="24"/>
      <c r="ASV1" s="24"/>
      <c r="ASW1" s="24"/>
      <c r="ASX1" s="24"/>
      <c r="ASY1" s="24"/>
      <c r="ASZ1" s="24"/>
      <c r="ATA1" s="24"/>
      <c r="ATB1" s="24"/>
      <c r="ATC1" s="24"/>
      <c r="ATD1" s="24"/>
      <c r="ATE1" s="24"/>
      <c r="ATF1" s="24"/>
      <c r="ATG1" s="24"/>
      <c r="ATH1" s="24"/>
      <c r="ATI1" s="24"/>
      <c r="ATJ1" s="24"/>
      <c r="ATK1" s="24"/>
      <c r="ATL1" s="24"/>
      <c r="ATM1" s="24"/>
      <c r="ATN1" s="24"/>
      <c r="ATO1" s="24"/>
      <c r="ATP1" s="24"/>
      <c r="ATQ1" s="24"/>
      <c r="ATR1" s="24"/>
      <c r="ATS1" s="24"/>
      <c r="ATT1" s="24"/>
      <c r="ATU1" s="24"/>
      <c r="ATV1" s="24"/>
      <c r="ATW1" s="24"/>
      <c r="ATX1" s="24"/>
      <c r="ATY1" s="24"/>
      <c r="ATZ1" s="24"/>
      <c r="AUA1" s="24"/>
      <c r="AUB1" s="24"/>
      <c r="AUC1" s="24"/>
      <c r="AUD1" s="24"/>
      <c r="AUE1" s="24"/>
      <c r="AUF1" s="24"/>
      <c r="AUG1" s="24"/>
      <c r="AUH1" s="24"/>
      <c r="AUI1" s="24"/>
      <c r="AUJ1" s="24"/>
      <c r="AUK1" s="24"/>
      <c r="AUL1" s="24"/>
      <c r="AUM1" s="24"/>
      <c r="AUN1" s="24"/>
      <c r="AUO1" s="24"/>
      <c r="AUP1" s="24"/>
      <c r="AUQ1" s="24"/>
      <c r="AUR1" s="24"/>
      <c r="AUS1" s="24"/>
      <c r="AUT1" s="24"/>
      <c r="AUU1" s="24"/>
      <c r="AUV1" s="24"/>
      <c r="AUW1" s="24"/>
      <c r="AUX1" s="24"/>
      <c r="AUY1" s="24"/>
      <c r="AUZ1" s="24"/>
      <c r="AVA1" s="24"/>
      <c r="AVB1" s="24"/>
      <c r="AVC1" s="24"/>
      <c r="AVD1" s="24"/>
      <c r="AVE1" s="24"/>
      <c r="AVF1" s="24"/>
      <c r="AVG1" s="24"/>
      <c r="AVH1" s="24"/>
      <c r="AVI1" s="24"/>
      <c r="AVJ1" s="24"/>
      <c r="AVK1" s="24"/>
      <c r="AVL1" s="24"/>
      <c r="AVM1" s="24"/>
      <c r="AVN1" s="24"/>
      <c r="AVO1" s="24"/>
      <c r="AVP1" s="24"/>
      <c r="AVQ1" s="24"/>
      <c r="AVR1" s="24"/>
      <c r="AVS1" s="24"/>
      <c r="AVT1" s="24"/>
      <c r="AVU1" s="24"/>
      <c r="AVV1" s="24"/>
      <c r="AVW1" s="24"/>
      <c r="AVX1" s="24"/>
      <c r="AVY1" s="24"/>
      <c r="AVZ1" s="24"/>
      <c r="AWA1" s="24"/>
      <c r="AWB1" s="24"/>
      <c r="AWC1" s="24"/>
      <c r="AWD1" s="24"/>
      <c r="AWE1" s="24"/>
      <c r="AWF1" s="24"/>
      <c r="AWG1" s="24"/>
      <c r="AWH1" s="24"/>
      <c r="AWI1" s="24"/>
      <c r="AWJ1" s="24"/>
      <c r="AWK1" s="24"/>
      <c r="AWL1" s="24"/>
      <c r="AWM1" s="24"/>
      <c r="AWN1" s="24"/>
      <c r="AWO1" s="24"/>
      <c r="AWP1" s="24"/>
      <c r="AWQ1" s="24"/>
      <c r="AWR1" s="24"/>
      <c r="AWS1" s="24"/>
      <c r="AWT1" s="24"/>
      <c r="AWU1" s="24"/>
      <c r="AWV1" s="24"/>
      <c r="AWW1" s="24"/>
      <c r="AWX1" s="24"/>
      <c r="AWY1" s="24"/>
      <c r="AWZ1" s="24"/>
      <c r="AXA1" s="24"/>
      <c r="AXB1" s="24"/>
      <c r="AXC1" s="24"/>
      <c r="AXD1" s="24"/>
      <c r="AXE1" s="24"/>
      <c r="AXF1" s="24"/>
      <c r="AXG1" s="24"/>
      <c r="AXH1" s="24"/>
      <c r="AXI1" s="24"/>
      <c r="AXJ1" s="24"/>
      <c r="AXK1" s="24"/>
      <c r="AXL1" s="24"/>
      <c r="AXM1" s="24"/>
      <c r="AXN1" s="24"/>
      <c r="AXO1" s="24"/>
      <c r="AXP1" s="24"/>
      <c r="AXQ1" s="24"/>
      <c r="AXR1" s="24"/>
      <c r="AXS1" s="24"/>
      <c r="AXT1" s="24"/>
      <c r="AXU1" s="24"/>
      <c r="AXV1" s="24"/>
      <c r="AXW1" s="24"/>
      <c r="AXX1" s="24"/>
      <c r="AXY1" s="24"/>
      <c r="AXZ1" s="24"/>
      <c r="AYA1" s="24"/>
      <c r="AYB1" s="24"/>
      <c r="AYC1" s="24"/>
      <c r="AYD1" s="24"/>
      <c r="AYE1" s="24"/>
      <c r="AYF1" s="24"/>
      <c r="AYG1" s="24"/>
      <c r="AYH1" s="24"/>
      <c r="AYI1" s="24"/>
      <c r="AYJ1" s="24"/>
      <c r="AYK1" s="24"/>
      <c r="AYL1" s="24"/>
      <c r="AYM1" s="24"/>
      <c r="AYN1" s="24"/>
      <c r="AYO1" s="24"/>
      <c r="AYP1" s="24"/>
      <c r="AYQ1" s="24"/>
      <c r="AYR1" s="24"/>
      <c r="AYS1" s="24"/>
      <c r="AYT1" s="24"/>
      <c r="AYU1" s="24"/>
      <c r="AYV1" s="24"/>
      <c r="AYW1" s="24"/>
      <c r="AYX1" s="24"/>
      <c r="AYY1" s="24"/>
      <c r="AYZ1" s="24"/>
      <c r="AZA1" s="24"/>
      <c r="AZB1" s="24"/>
      <c r="AZC1" s="24"/>
      <c r="AZD1" s="24"/>
      <c r="AZE1" s="24"/>
      <c r="AZF1" s="24"/>
      <c r="AZG1" s="24"/>
      <c r="AZH1" s="24"/>
      <c r="AZI1" s="24"/>
      <c r="AZJ1" s="24"/>
      <c r="AZK1" s="24"/>
      <c r="AZL1" s="24"/>
      <c r="AZM1" s="24"/>
      <c r="AZN1" s="24"/>
      <c r="AZO1" s="24"/>
      <c r="AZP1" s="24"/>
      <c r="AZQ1" s="24"/>
      <c r="AZR1" s="24"/>
      <c r="AZS1" s="24"/>
      <c r="AZT1" s="24"/>
      <c r="AZU1" s="24"/>
      <c r="AZV1" s="24"/>
      <c r="AZW1" s="24"/>
      <c r="AZX1" s="24"/>
      <c r="AZY1" s="24"/>
      <c r="AZZ1" s="24"/>
      <c r="BAA1" s="24"/>
      <c r="BAB1" s="24"/>
      <c r="BAC1" s="24"/>
      <c r="BAD1" s="24"/>
      <c r="BAE1" s="24"/>
      <c r="BAF1" s="24"/>
      <c r="BAG1" s="24"/>
      <c r="BAH1" s="24"/>
      <c r="BAI1" s="24"/>
      <c r="BAJ1" s="24"/>
      <c r="BAK1" s="24"/>
      <c r="BAL1" s="24"/>
      <c r="BAM1" s="24"/>
      <c r="BAN1" s="24"/>
      <c r="BAO1" s="24"/>
      <c r="BAP1" s="24"/>
      <c r="BAQ1" s="24"/>
      <c r="BAR1" s="24"/>
      <c r="BAS1" s="24"/>
      <c r="BAT1" s="24"/>
      <c r="BAU1" s="24"/>
      <c r="BAV1" s="24"/>
      <c r="BAW1" s="24"/>
      <c r="BAX1" s="24"/>
      <c r="BAY1" s="24"/>
      <c r="BAZ1" s="24"/>
      <c r="BBA1" s="24"/>
      <c r="BBB1" s="24"/>
      <c r="BBC1" s="24"/>
      <c r="BBD1" s="24"/>
      <c r="BBE1" s="24"/>
      <c r="BBF1" s="24"/>
      <c r="BBG1" s="24"/>
      <c r="BBH1" s="24"/>
      <c r="BBI1" s="24"/>
      <c r="BBJ1" s="24"/>
      <c r="BBK1" s="24"/>
      <c r="BBL1" s="24"/>
      <c r="BBM1" s="24"/>
      <c r="BBN1" s="24"/>
      <c r="BBO1" s="24"/>
      <c r="BBP1" s="24"/>
      <c r="BBQ1" s="24"/>
      <c r="BBR1" s="24"/>
      <c r="BBS1" s="24"/>
      <c r="BBT1" s="24"/>
      <c r="BBU1" s="24"/>
      <c r="BBV1" s="24"/>
      <c r="BBW1" s="24"/>
      <c r="BBX1" s="24"/>
      <c r="BBY1" s="24"/>
      <c r="BBZ1" s="24"/>
      <c r="BCA1" s="24"/>
      <c r="BCB1" s="24"/>
      <c r="BCC1" s="24"/>
      <c r="BCD1" s="24"/>
      <c r="BCE1" s="24"/>
      <c r="BCF1" s="24"/>
      <c r="BCG1" s="24"/>
      <c r="BCH1" s="24"/>
      <c r="BCI1" s="24"/>
      <c r="BCJ1" s="24"/>
      <c r="BCK1" s="24"/>
      <c r="BCL1" s="24"/>
      <c r="BCM1" s="24"/>
      <c r="BCN1" s="24"/>
      <c r="BCO1" s="24"/>
      <c r="BCP1" s="24"/>
      <c r="BCQ1" s="24"/>
      <c r="BCR1" s="24"/>
      <c r="BCS1" s="24"/>
      <c r="BCT1" s="24"/>
      <c r="BCU1" s="24"/>
      <c r="BCV1" s="24"/>
      <c r="BCW1" s="24"/>
      <c r="BCX1" s="24"/>
      <c r="BCY1" s="24"/>
      <c r="BCZ1" s="24"/>
      <c r="BDA1" s="24"/>
      <c r="BDB1" s="24"/>
      <c r="BDC1" s="24"/>
      <c r="BDD1" s="24"/>
      <c r="BDE1" s="24"/>
      <c r="BDF1" s="24"/>
      <c r="BDG1" s="24"/>
      <c r="BDH1" s="24"/>
      <c r="BDI1" s="24"/>
      <c r="BDJ1" s="24"/>
      <c r="BDK1" s="24"/>
      <c r="BDL1" s="24"/>
      <c r="BDM1" s="24"/>
      <c r="BDN1" s="24"/>
      <c r="BDO1" s="24"/>
      <c r="BDP1" s="24"/>
      <c r="BDQ1" s="24"/>
      <c r="BDR1" s="24"/>
      <c r="BDS1" s="24"/>
      <c r="BDT1" s="24"/>
      <c r="BDU1" s="24"/>
      <c r="BDV1" s="24"/>
      <c r="BDW1" s="24"/>
      <c r="BDX1" s="24"/>
      <c r="BDY1" s="24"/>
      <c r="BDZ1" s="24"/>
      <c r="BEA1" s="24"/>
      <c r="BEB1" s="24"/>
      <c r="BEC1" s="24"/>
      <c r="BED1" s="24"/>
      <c r="BEE1" s="24"/>
      <c r="BEF1" s="24"/>
      <c r="BEG1" s="24"/>
      <c r="BEH1" s="24"/>
      <c r="BEI1" s="24"/>
      <c r="BEJ1" s="24"/>
      <c r="BEK1" s="24"/>
      <c r="BEL1" s="24"/>
      <c r="BEM1" s="24"/>
      <c r="BEN1" s="24"/>
      <c r="BEO1" s="24"/>
      <c r="BEP1" s="24"/>
      <c r="BEQ1" s="24"/>
      <c r="BER1" s="24"/>
      <c r="BES1" s="24"/>
      <c r="BET1" s="24"/>
      <c r="BEU1" s="24"/>
      <c r="BEV1" s="24"/>
      <c r="BEW1" s="24"/>
      <c r="BEX1" s="24"/>
      <c r="BEY1" s="24"/>
      <c r="BEZ1" s="24"/>
      <c r="BFA1" s="24"/>
      <c r="BFB1" s="24"/>
      <c r="BFC1" s="24"/>
      <c r="BFD1" s="24"/>
      <c r="BFE1" s="24"/>
      <c r="BFF1" s="24"/>
      <c r="BFG1" s="24"/>
      <c r="BFH1" s="24"/>
      <c r="BFI1" s="24"/>
      <c r="BFJ1" s="24"/>
      <c r="BFK1" s="24"/>
      <c r="BFL1" s="24"/>
      <c r="BFM1" s="24"/>
      <c r="BFN1" s="24"/>
      <c r="BFO1" s="24"/>
      <c r="BFP1" s="24"/>
      <c r="BFQ1" s="24"/>
      <c r="BFR1" s="24"/>
      <c r="BFS1" s="24"/>
      <c r="BFT1" s="24"/>
      <c r="BFU1" s="24"/>
      <c r="BFV1" s="24"/>
      <c r="BFW1" s="24"/>
      <c r="BFX1" s="24"/>
      <c r="BFY1" s="24"/>
      <c r="BFZ1" s="24"/>
      <c r="BGA1" s="24"/>
      <c r="BGB1" s="24"/>
      <c r="BGC1" s="24"/>
      <c r="BGD1" s="24"/>
      <c r="BGE1" s="24"/>
      <c r="BGF1" s="24"/>
      <c r="BGG1" s="24"/>
      <c r="BGH1" s="24"/>
      <c r="BGI1" s="24"/>
      <c r="BGJ1" s="24"/>
      <c r="BGK1" s="24"/>
      <c r="BGL1" s="24"/>
      <c r="BGM1" s="24"/>
      <c r="BGN1" s="24"/>
      <c r="BGO1" s="24"/>
      <c r="BGP1" s="24"/>
      <c r="BGQ1" s="24"/>
      <c r="BGR1" s="24"/>
      <c r="BGS1" s="24"/>
      <c r="BGT1" s="24"/>
      <c r="BGU1" s="24"/>
      <c r="BGV1" s="24"/>
      <c r="BGW1" s="24"/>
      <c r="BGX1" s="24"/>
      <c r="BGY1" s="24"/>
      <c r="BGZ1" s="24"/>
      <c r="BHA1" s="24"/>
      <c r="BHB1" s="24"/>
      <c r="BHC1" s="24"/>
      <c r="BHD1" s="24"/>
      <c r="BHE1" s="24"/>
      <c r="BHF1" s="24"/>
      <c r="BHG1" s="24"/>
      <c r="BHH1" s="24"/>
      <c r="BHI1" s="24"/>
      <c r="BHJ1" s="24"/>
      <c r="BHK1" s="24"/>
      <c r="BHL1" s="24"/>
      <c r="BHM1" s="24"/>
      <c r="BHN1" s="24"/>
      <c r="BHO1" s="24"/>
      <c r="BHP1" s="24"/>
      <c r="BHQ1" s="24"/>
      <c r="BHR1" s="24"/>
      <c r="BHS1" s="24"/>
      <c r="BHT1" s="24"/>
      <c r="BHU1" s="24"/>
      <c r="BHV1" s="24"/>
      <c r="BHW1" s="24"/>
      <c r="BHX1" s="24"/>
      <c r="BHY1" s="24"/>
      <c r="BHZ1" s="24"/>
      <c r="BIA1" s="24"/>
      <c r="BIB1" s="24"/>
      <c r="BIC1" s="24"/>
      <c r="BID1" s="24"/>
      <c r="BIE1" s="24"/>
      <c r="BIF1" s="24"/>
      <c r="BIG1" s="24"/>
      <c r="BIH1" s="24"/>
      <c r="BII1" s="24"/>
      <c r="BIJ1" s="24"/>
      <c r="BIK1" s="24"/>
      <c r="BIL1" s="24"/>
      <c r="BIM1" s="24"/>
      <c r="BIN1" s="24"/>
      <c r="BIO1" s="24"/>
      <c r="BIP1" s="24"/>
      <c r="BIQ1" s="24"/>
      <c r="BIR1" s="24"/>
      <c r="BIS1" s="24"/>
      <c r="BIT1" s="24"/>
      <c r="BIU1" s="24"/>
      <c r="BIV1" s="24"/>
      <c r="BIW1" s="24"/>
      <c r="BIX1" s="24"/>
      <c r="BIY1" s="24"/>
      <c r="BIZ1" s="24"/>
      <c r="BJA1" s="24"/>
      <c r="BJB1" s="24"/>
      <c r="BJC1" s="24"/>
      <c r="BJD1" s="24"/>
      <c r="BJE1" s="24"/>
      <c r="BJF1" s="24"/>
      <c r="BJG1" s="24"/>
      <c r="BJH1" s="24"/>
      <c r="BJI1" s="24"/>
      <c r="BJJ1" s="24"/>
      <c r="BJK1" s="24"/>
      <c r="BJL1" s="24"/>
      <c r="BJM1" s="24"/>
      <c r="BJN1" s="24"/>
      <c r="BJO1" s="24"/>
      <c r="BJP1" s="24"/>
      <c r="BJQ1" s="24"/>
      <c r="BJR1" s="24"/>
      <c r="BJS1" s="24"/>
      <c r="BJT1" s="24"/>
      <c r="BJU1" s="24"/>
      <c r="BJV1" s="24"/>
      <c r="BJW1" s="24"/>
      <c r="BJX1" s="24"/>
      <c r="BJY1" s="24"/>
      <c r="BJZ1" s="24"/>
      <c r="BKA1" s="24"/>
      <c r="BKB1" s="24"/>
      <c r="BKC1" s="24"/>
      <c r="BKD1" s="24"/>
      <c r="BKE1" s="24"/>
      <c r="BKF1" s="24"/>
      <c r="BKG1" s="24"/>
      <c r="BKH1" s="24"/>
      <c r="BKI1" s="24"/>
      <c r="BKJ1" s="24"/>
      <c r="BKK1" s="24"/>
      <c r="BKL1" s="24"/>
      <c r="BKM1" s="24"/>
      <c r="BKN1" s="24"/>
      <c r="BKO1" s="24"/>
      <c r="BKP1" s="24"/>
      <c r="BKQ1" s="24"/>
      <c r="BKR1" s="24"/>
      <c r="BKS1" s="24"/>
      <c r="BKT1" s="24"/>
      <c r="BKU1" s="24"/>
      <c r="BKV1" s="24"/>
      <c r="BKW1" s="24"/>
      <c r="BKX1" s="24"/>
      <c r="BKY1" s="24"/>
      <c r="BKZ1" s="24"/>
      <c r="BLA1" s="24"/>
      <c r="BLB1" s="24"/>
      <c r="BLC1" s="24"/>
      <c r="BLD1" s="24"/>
      <c r="BLE1" s="24"/>
      <c r="BLF1" s="24"/>
      <c r="BLG1" s="24"/>
      <c r="BLH1" s="24"/>
      <c r="BLI1" s="24"/>
      <c r="BLJ1" s="24"/>
      <c r="BLK1" s="24"/>
      <c r="BLL1" s="24"/>
      <c r="BLM1" s="24"/>
      <c r="BLN1" s="24"/>
      <c r="BLO1" s="24"/>
      <c r="BLP1" s="24"/>
      <c r="BLQ1" s="24"/>
      <c r="BLR1" s="24"/>
      <c r="BLS1" s="24"/>
      <c r="BLT1" s="24"/>
      <c r="BLU1" s="24"/>
      <c r="BLV1" s="24"/>
      <c r="BLW1" s="24"/>
      <c r="BLX1" s="24"/>
      <c r="BLY1" s="24"/>
      <c r="BLZ1" s="24"/>
      <c r="BMA1" s="24"/>
      <c r="BMB1" s="24"/>
      <c r="BMC1" s="24"/>
      <c r="BMD1" s="24"/>
      <c r="BME1" s="24"/>
      <c r="BMF1" s="24"/>
      <c r="BMG1" s="24"/>
      <c r="BMH1" s="24"/>
      <c r="BMI1" s="24"/>
      <c r="BMJ1" s="24"/>
      <c r="BMK1" s="24"/>
      <c r="BML1" s="24"/>
      <c r="BMM1" s="24"/>
      <c r="BMN1" s="24"/>
      <c r="BMO1" s="24"/>
      <c r="BMP1" s="24"/>
      <c r="BMQ1" s="24"/>
      <c r="BMR1" s="24"/>
      <c r="BMS1" s="24"/>
      <c r="BMT1" s="24"/>
      <c r="BMU1" s="24"/>
      <c r="BMV1" s="24"/>
      <c r="BMW1" s="24"/>
      <c r="BMX1" s="24"/>
      <c r="BMY1" s="24"/>
      <c r="BMZ1" s="24"/>
      <c r="BNA1" s="24"/>
      <c r="BNB1" s="24"/>
      <c r="BNC1" s="24"/>
      <c r="BND1" s="24"/>
      <c r="BNE1" s="24"/>
      <c r="BNF1" s="24"/>
      <c r="BNG1" s="24"/>
      <c r="BNH1" s="24"/>
      <c r="BNI1" s="24"/>
      <c r="BNJ1" s="24"/>
      <c r="BNK1" s="24"/>
      <c r="BNL1" s="24"/>
      <c r="BNM1" s="24"/>
      <c r="BNN1" s="24"/>
      <c r="BNO1" s="24"/>
      <c r="BNP1" s="24"/>
      <c r="BNQ1" s="24"/>
      <c r="BNR1" s="24"/>
      <c r="BNS1" s="24"/>
      <c r="BNT1" s="24"/>
      <c r="BNU1" s="24"/>
      <c r="BNV1" s="24"/>
      <c r="BNW1" s="24"/>
      <c r="BNX1" s="24"/>
      <c r="BNY1" s="24"/>
      <c r="BNZ1" s="24"/>
      <c r="BOA1" s="24"/>
      <c r="BOB1" s="24"/>
      <c r="BOC1" s="24"/>
      <c r="BOD1" s="24"/>
      <c r="BOE1" s="24"/>
      <c r="BOF1" s="24"/>
      <c r="BOG1" s="24"/>
      <c r="BOH1" s="24"/>
      <c r="BOI1" s="24"/>
      <c r="BOJ1" s="24"/>
      <c r="BOK1" s="24"/>
      <c r="BOL1" s="24"/>
      <c r="BOM1" s="24"/>
      <c r="BON1" s="24"/>
      <c r="BOO1" s="24"/>
      <c r="BOP1" s="24"/>
      <c r="BOQ1" s="24"/>
      <c r="BOR1" s="24"/>
      <c r="BOS1" s="24"/>
      <c r="BOT1" s="24"/>
      <c r="BOU1" s="24"/>
      <c r="BOV1" s="24"/>
      <c r="BOW1" s="24"/>
      <c r="BOX1" s="24"/>
      <c r="BOY1" s="24"/>
      <c r="BOZ1" s="24"/>
      <c r="BPA1" s="24"/>
      <c r="BPB1" s="24"/>
      <c r="BPC1" s="24"/>
      <c r="BPD1" s="24"/>
      <c r="BPE1" s="24"/>
      <c r="BPF1" s="24"/>
      <c r="BPG1" s="24"/>
      <c r="BPH1" s="24"/>
      <c r="BPI1" s="24"/>
      <c r="BPJ1" s="24"/>
      <c r="BPK1" s="24"/>
      <c r="BPL1" s="24"/>
      <c r="BPM1" s="24"/>
      <c r="BPN1" s="24"/>
      <c r="BPO1" s="24"/>
      <c r="BPP1" s="24"/>
      <c r="BPQ1" s="24"/>
      <c r="BPR1" s="24"/>
      <c r="BPS1" s="24"/>
      <c r="BPT1" s="24"/>
      <c r="BPU1" s="24"/>
      <c r="BPV1" s="24"/>
      <c r="BPW1" s="24"/>
      <c r="BPX1" s="24"/>
      <c r="BPY1" s="24"/>
      <c r="BPZ1" s="24"/>
      <c r="BQA1" s="24"/>
      <c r="BQB1" s="24"/>
      <c r="BQC1" s="24"/>
      <c r="BQD1" s="24"/>
      <c r="BQE1" s="24"/>
      <c r="BQF1" s="24"/>
      <c r="BQG1" s="24"/>
      <c r="BQH1" s="24"/>
      <c r="BQI1" s="24"/>
      <c r="BQJ1" s="24"/>
      <c r="BQK1" s="24"/>
      <c r="BQL1" s="24"/>
      <c r="BQM1" s="24"/>
      <c r="BQN1" s="24"/>
      <c r="BQO1" s="24"/>
      <c r="BQP1" s="24"/>
      <c r="BQQ1" s="24"/>
      <c r="BQR1" s="24"/>
      <c r="BQS1" s="24"/>
      <c r="BQT1" s="24"/>
      <c r="BQU1" s="24"/>
      <c r="BQV1" s="24"/>
      <c r="BQW1" s="24"/>
      <c r="BQX1" s="24"/>
      <c r="BQY1" s="24"/>
      <c r="BQZ1" s="24"/>
      <c r="BRA1" s="24"/>
      <c r="BRB1" s="24"/>
      <c r="BRC1" s="24"/>
      <c r="BRD1" s="24"/>
      <c r="BRE1" s="24"/>
      <c r="BRF1" s="24"/>
      <c r="BRG1" s="24"/>
      <c r="BRH1" s="24"/>
      <c r="BRI1" s="24"/>
      <c r="BRJ1" s="24"/>
      <c r="BRK1" s="24"/>
      <c r="BRL1" s="24"/>
      <c r="BRM1" s="24"/>
      <c r="BRN1" s="24"/>
      <c r="BRO1" s="24"/>
      <c r="BRP1" s="24"/>
      <c r="BRQ1" s="24"/>
      <c r="BRR1" s="24"/>
      <c r="BRS1" s="24"/>
      <c r="BRT1" s="24"/>
      <c r="BRU1" s="24"/>
      <c r="BRV1" s="24"/>
      <c r="BRW1" s="24"/>
      <c r="BRX1" s="24"/>
      <c r="BRY1" s="24"/>
      <c r="BRZ1" s="24"/>
      <c r="BSA1" s="24"/>
      <c r="BSB1" s="24"/>
      <c r="BSC1" s="24"/>
      <c r="BSD1" s="24"/>
      <c r="BSE1" s="24"/>
      <c r="BSF1" s="24"/>
      <c r="BSG1" s="24"/>
      <c r="BSH1" s="24"/>
      <c r="BSI1" s="24"/>
      <c r="BSJ1" s="24"/>
      <c r="BSK1" s="24"/>
      <c r="BSL1" s="24"/>
      <c r="BSM1" s="24"/>
      <c r="BSN1" s="24"/>
      <c r="BSO1" s="24"/>
      <c r="BSP1" s="24"/>
      <c r="BSQ1" s="24"/>
      <c r="BSR1" s="24"/>
      <c r="BSS1" s="24"/>
      <c r="BST1" s="24"/>
      <c r="BSU1" s="24"/>
      <c r="BSV1" s="24"/>
      <c r="BSW1" s="24"/>
      <c r="BSX1" s="24"/>
      <c r="BSY1" s="24"/>
      <c r="BSZ1" s="24"/>
      <c r="BTA1" s="24"/>
      <c r="BTB1" s="24"/>
      <c r="BTC1" s="24"/>
      <c r="BTD1" s="24"/>
      <c r="BTE1" s="24"/>
      <c r="BTF1" s="24"/>
      <c r="BTG1" s="24"/>
      <c r="BTH1" s="24"/>
      <c r="BTI1" s="24"/>
      <c r="BTJ1" s="24"/>
      <c r="BTK1" s="24"/>
      <c r="BTL1" s="24"/>
      <c r="BTM1" s="24"/>
      <c r="BTN1" s="24"/>
      <c r="BTO1" s="24"/>
      <c r="BTP1" s="24"/>
      <c r="BTQ1" s="24"/>
      <c r="BTR1" s="24"/>
      <c r="BTS1" s="24"/>
      <c r="BTT1" s="24"/>
      <c r="BTU1" s="24"/>
      <c r="BTV1" s="24"/>
      <c r="BTW1" s="24"/>
      <c r="BTX1" s="24"/>
      <c r="BTY1" s="24"/>
      <c r="BTZ1" s="24"/>
      <c r="BUA1" s="24"/>
      <c r="BUB1" s="24"/>
      <c r="BUC1" s="24"/>
      <c r="BUD1" s="24"/>
      <c r="BUE1" s="24"/>
      <c r="BUF1" s="24"/>
      <c r="BUG1" s="24"/>
      <c r="BUH1" s="24"/>
      <c r="BUI1" s="24"/>
      <c r="BUJ1" s="24"/>
      <c r="BUK1" s="24"/>
      <c r="BUL1" s="24"/>
      <c r="BUM1" s="24"/>
      <c r="BUN1" s="24"/>
      <c r="BUO1" s="24"/>
      <c r="BUP1" s="24"/>
      <c r="BUQ1" s="24"/>
      <c r="BUR1" s="24"/>
      <c r="BUS1" s="24"/>
      <c r="BUT1" s="24"/>
      <c r="BUU1" s="24"/>
      <c r="BUV1" s="24"/>
      <c r="BUW1" s="24"/>
      <c r="BUX1" s="24"/>
      <c r="BUY1" s="24"/>
      <c r="BUZ1" s="24"/>
      <c r="BVA1" s="24"/>
      <c r="BVB1" s="24"/>
      <c r="BVC1" s="24"/>
      <c r="BVD1" s="24"/>
      <c r="BVE1" s="24"/>
      <c r="BVF1" s="24"/>
      <c r="BVG1" s="24"/>
      <c r="BVH1" s="24"/>
      <c r="BVI1" s="24"/>
      <c r="BVJ1" s="24"/>
      <c r="BVK1" s="24"/>
      <c r="BVL1" s="24"/>
      <c r="BVM1" s="24"/>
      <c r="BVN1" s="24"/>
      <c r="BVO1" s="24"/>
      <c r="BVP1" s="24"/>
      <c r="BVQ1" s="24"/>
      <c r="BVR1" s="24"/>
      <c r="BVS1" s="24"/>
      <c r="BVT1" s="24"/>
      <c r="BVU1" s="24"/>
      <c r="BVV1" s="24"/>
      <c r="BVW1" s="24"/>
      <c r="BVX1" s="24"/>
      <c r="BVY1" s="24"/>
      <c r="BVZ1" s="24"/>
      <c r="BWA1" s="24"/>
      <c r="BWB1" s="24"/>
      <c r="BWC1" s="24"/>
      <c r="BWD1" s="24"/>
      <c r="BWE1" s="24"/>
      <c r="BWF1" s="24"/>
      <c r="BWG1" s="24"/>
      <c r="BWH1" s="24"/>
      <c r="BWI1" s="24"/>
      <c r="BWJ1" s="24"/>
      <c r="BWK1" s="24"/>
      <c r="BWL1" s="24"/>
      <c r="BWM1" s="24"/>
      <c r="BWN1" s="24"/>
      <c r="BWO1" s="24"/>
      <c r="BWP1" s="24"/>
      <c r="BWQ1" s="24"/>
      <c r="BWR1" s="24"/>
      <c r="BWS1" s="24"/>
      <c r="BWT1" s="24"/>
      <c r="BWU1" s="24"/>
      <c r="BWV1" s="24"/>
      <c r="BWW1" s="24"/>
      <c r="BWX1" s="24"/>
      <c r="BWY1" s="24"/>
      <c r="BWZ1" s="24"/>
      <c r="BXA1" s="24"/>
      <c r="BXB1" s="24"/>
      <c r="BXC1" s="24"/>
      <c r="BXD1" s="24"/>
      <c r="BXE1" s="24"/>
      <c r="BXF1" s="24"/>
      <c r="BXG1" s="24"/>
      <c r="BXH1" s="24"/>
      <c r="BXI1" s="24"/>
      <c r="BXJ1" s="24"/>
      <c r="BXK1" s="24"/>
      <c r="BXL1" s="24"/>
      <c r="BXM1" s="24"/>
      <c r="BXN1" s="24"/>
      <c r="BXO1" s="24"/>
      <c r="BXP1" s="24"/>
      <c r="BXQ1" s="24"/>
      <c r="BXR1" s="24"/>
      <c r="BXS1" s="24"/>
      <c r="BXT1" s="24"/>
      <c r="BXU1" s="24"/>
      <c r="BXV1" s="24"/>
      <c r="BXW1" s="24"/>
      <c r="BXX1" s="24"/>
      <c r="BXY1" s="24"/>
      <c r="BXZ1" s="24"/>
      <c r="BYA1" s="24"/>
      <c r="BYB1" s="24"/>
      <c r="BYC1" s="24"/>
      <c r="BYD1" s="24"/>
      <c r="BYE1" s="24"/>
      <c r="BYF1" s="24"/>
      <c r="BYG1" s="24"/>
      <c r="BYH1" s="24"/>
      <c r="BYI1" s="24"/>
      <c r="BYJ1" s="24"/>
      <c r="BYK1" s="24"/>
      <c r="BYL1" s="24"/>
      <c r="BYM1" s="24"/>
      <c r="BYN1" s="24"/>
      <c r="BYO1" s="24"/>
      <c r="BYP1" s="24"/>
      <c r="BYQ1" s="24"/>
      <c r="BYR1" s="24"/>
      <c r="BYS1" s="24"/>
      <c r="BYT1" s="24"/>
      <c r="BYU1" s="24"/>
      <c r="BYV1" s="24"/>
      <c r="BYW1" s="24"/>
      <c r="BYX1" s="24"/>
      <c r="BYY1" s="24"/>
      <c r="BYZ1" s="24"/>
      <c r="BZA1" s="24"/>
      <c r="BZB1" s="24"/>
      <c r="BZC1" s="24"/>
      <c r="BZD1" s="24"/>
      <c r="BZE1" s="24"/>
      <c r="BZF1" s="24"/>
      <c r="BZG1" s="24"/>
      <c r="BZH1" s="24"/>
      <c r="BZI1" s="24"/>
      <c r="BZJ1" s="24"/>
      <c r="BZK1" s="24"/>
      <c r="BZL1" s="24"/>
      <c r="BZM1" s="24"/>
      <c r="BZN1" s="24"/>
      <c r="BZO1" s="24"/>
      <c r="BZP1" s="24"/>
      <c r="BZQ1" s="24"/>
      <c r="BZR1" s="24"/>
      <c r="BZS1" s="24"/>
      <c r="BZT1" s="24"/>
      <c r="BZU1" s="24"/>
      <c r="BZV1" s="24"/>
      <c r="BZW1" s="24"/>
      <c r="BZX1" s="24"/>
      <c r="BZY1" s="24"/>
      <c r="BZZ1" s="24"/>
      <c r="CAA1" s="24"/>
      <c r="CAB1" s="24"/>
      <c r="CAC1" s="24"/>
      <c r="CAD1" s="24"/>
      <c r="CAE1" s="24"/>
      <c r="CAF1" s="24"/>
      <c r="CAG1" s="24"/>
      <c r="CAH1" s="24"/>
      <c r="CAI1" s="24"/>
      <c r="CAJ1" s="24"/>
      <c r="CAK1" s="24"/>
      <c r="CAL1" s="24"/>
      <c r="CAM1" s="24"/>
      <c r="CAN1" s="24"/>
      <c r="CAO1" s="24"/>
      <c r="CAP1" s="24"/>
      <c r="CAQ1" s="24"/>
      <c r="CAR1" s="24"/>
      <c r="CAS1" s="24"/>
      <c r="CAT1" s="24"/>
      <c r="CAU1" s="24"/>
      <c r="CAV1" s="24"/>
      <c r="CAW1" s="24"/>
      <c r="CAX1" s="24"/>
      <c r="CAY1" s="24"/>
      <c r="CAZ1" s="24"/>
      <c r="CBA1" s="24"/>
      <c r="CBB1" s="24"/>
      <c r="CBC1" s="24"/>
      <c r="CBD1" s="24"/>
      <c r="CBE1" s="24"/>
      <c r="CBF1" s="24"/>
      <c r="CBG1" s="24"/>
      <c r="CBH1" s="24"/>
      <c r="CBI1" s="24"/>
      <c r="CBJ1" s="24"/>
      <c r="CBK1" s="24"/>
      <c r="CBL1" s="24"/>
      <c r="CBM1" s="24"/>
      <c r="CBN1" s="24"/>
      <c r="CBO1" s="24"/>
      <c r="CBP1" s="24"/>
      <c r="CBQ1" s="24"/>
      <c r="CBR1" s="24"/>
      <c r="CBS1" s="24"/>
      <c r="CBT1" s="24"/>
      <c r="CBU1" s="24"/>
      <c r="CBV1" s="24"/>
      <c r="CBW1" s="24"/>
      <c r="CBX1" s="24"/>
      <c r="CBY1" s="24"/>
      <c r="CBZ1" s="24"/>
      <c r="CCA1" s="24"/>
      <c r="CCB1" s="24"/>
      <c r="CCC1" s="24"/>
      <c r="CCD1" s="24"/>
      <c r="CCE1" s="24"/>
      <c r="CCF1" s="24"/>
      <c r="CCG1" s="24"/>
      <c r="CCH1" s="24"/>
      <c r="CCI1" s="24"/>
      <c r="CCJ1" s="24"/>
      <c r="CCK1" s="24"/>
      <c r="CCL1" s="24"/>
      <c r="CCM1" s="24"/>
      <c r="CCN1" s="24"/>
      <c r="CCO1" s="24"/>
      <c r="CCP1" s="24"/>
      <c r="CCQ1" s="24"/>
      <c r="CCR1" s="24"/>
      <c r="CCS1" s="24"/>
      <c r="CCT1" s="24"/>
      <c r="CCU1" s="24"/>
      <c r="CCV1" s="24"/>
      <c r="CCW1" s="24"/>
      <c r="CCX1" s="24"/>
      <c r="CCY1" s="24"/>
      <c r="CCZ1" s="24"/>
      <c r="CDA1" s="24"/>
      <c r="CDB1" s="24"/>
      <c r="CDC1" s="24"/>
      <c r="CDD1" s="24"/>
      <c r="CDE1" s="24"/>
      <c r="CDF1" s="24"/>
      <c r="CDG1" s="24"/>
      <c r="CDH1" s="24"/>
      <c r="CDI1" s="24"/>
      <c r="CDJ1" s="24"/>
      <c r="CDK1" s="24"/>
      <c r="CDL1" s="24"/>
      <c r="CDM1" s="24"/>
      <c r="CDN1" s="24"/>
      <c r="CDO1" s="24"/>
      <c r="CDP1" s="24"/>
      <c r="CDQ1" s="24"/>
      <c r="CDR1" s="24"/>
      <c r="CDS1" s="24"/>
      <c r="CDT1" s="24"/>
      <c r="CDU1" s="24"/>
      <c r="CDV1" s="24"/>
      <c r="CDW1" s="24"/>
      <c r="CDX1" s="24"/>
      <c r="CDY1" s="24"/>
      <c r="CDZ1" s="24"/>
      <c r="CEA1" s="24"/>
      <c r="CEB1" s="24"/>
      <c r="CEC1" s="24"/>
      <c r="CED1" s="24"/>
      <c r="CEE1" s="24"/>
      <c r="CEF1" s="24"/>
      <c r="CEG1" s="24"/>
      <c r="CEH1" s="24"/>
      <c r="CEI1" s="24"/>
      <c r="CEJ1" s="24"/>
      <c r="CEK1" s="24"/>
      <c r="CEL1" s="24"/>
      <c r="CEM1" s="24"/>
      <c r="CEN1" s="24"/>
      <c r="CEO1" s="24"/>
      <c r="CEP1" s="24"/>
      <c r="CEQ1" s="24"/>
      <c r="CER1" s="24"/>
      <c r="CES1" s="24"/>
      <c r="CET1" s="24"/>
      <c r="CEU1" s="24"/>
      <c r="CEV1" s="24"/>
      <c r="CEW1" s="24"/>
      <c r="CEX1" s="24"/>
      <c r="CEY1" s="24"/>
      <c r="CEZ1" s="24"/>
      <c r="CFA1" s="24"/>
      <c r="CFB1" s="24"/>
      <c r="CFC1" s="24"/>
      <c r="CFD1" s="24"/>
      <c r="CFE1" s="24"/>
      <c r="CFF1" s="24"/>
      <c r="CFG1" s="24"/>
      <c r="CFH1" s="24"/>
      <c r="CFI1" s="24"/>
      <c r="CFJ1" s="24"/>
      <c r="CFK1" s="24"/>
      <c r="CFL1" s="24"/>
      <c r="CFM1" s="24"/>
      <c r="CFN1" s="24"/>
      <c r="CFO1" s="24"/>
      <c r="CFP1" s="24"/>
      <c r="CFQ1" s="24"/>
      <c r="CFR1" s="24"/>
      <c r="CFS1" s="24"/>
      <c r="CFT1" s="24"/>
      <c r="CFU1" s="24"/>
      <c r="CFV1" s="24"/>
      <c r="CFW1" s="24"/>
      <c r="CFX1" s="24"/>
      <c r="CFY1" s="24"/>
      <c r="CFZ1" s="24"/>
      <c r="CGA1" s="24"/>
      <c r="CGB1" s="24"/>
      <c r="CGC1" s="24"/>
      <c r="CGD1" s="24"/>
      <c r="CGE1" s="24"/>
      <c r="CGF1" s="24"/>
      <c r="CGG1" s="24"/>
      <c r="CGH1" s="24"/>
      <c r="CGI1" s="24"/>
      <c r="CGJ1" s="24"/>
      <c r="CGK1" s="24"/>
      <c r="CGL1" s="24"/>
      <c r="CGM1" s="24"/>
      <c r="CGN1" s="24"/>
      <c r="CGO1" s="24"/>
      <c r="CGP1" s="24"/>
      <c r="CGQ1" s="24"/>
      <c r="CGR1" s="24"/>
      <c r="CGS1" s="24"/>
      <c r="CGT1" s="24"/>
      <c r="CGU1" s="24"/>
      <c r="CGV1" s="24"/>
      <c r="CGW1" s="24"/>
      <c r="CGX1" s="24"/>
      <c r="CGY1" s="24"/>
      <c r="CGZ1" s="24"/>
      <c r="CHA1" s="24"/>
      <c r="CHB1" s="24"/>
      <c r="CHC1" s="24"/>
      <c r="CHD1" s="24"/>
      <c r="CHE1" s="24"/>
      <c r="CHF1" s="24"/>
      <c r="CHG1" s="24"/>
      <c r="CHH1" s="24"/>
      <c r="CHI1" s="24"/>
      <c r="CHJ1" s="24"/>
      <c r="CHK1" s="24"/>
      <c r="CHL1" s="24"/>
      <c r="CHM1" s="24"/>
      <c r="CHN1" s="24"/>
      <c r="CHO1" s="24"/>
      <c r="CHP1" s="24"/>
      <c r="CHQ1" s="24"/>
      <c r="CHR1" s="24"/>
      <c r="CHS1" s="24"/>
      <c r="CHT1" s="24"/>
      <c r="CHU1" s="24"/>
      <c r="CHV1" s="24"/>
      <c r="CHW1" s="24"/>
      <c r="CHX1" s="24"/>
      <c r="CHY1" s="24"/>
      <c r="CHZ1" s="24"/>
      <c r="CIA1" s="24"/>
      <c r="CIB1" s="24"/>
      <c r="CIC1" s="24"/>
      <c r="CID1" s="24"/>
      <c r="CIE1" s="24"/>
      <c r="CIF1" s="24"/>
      <c r="CIG1" s="24"/>
      <c r="CIH1" s="24"/>
      <c r="CII1" s="24"/>
      <c r="CIJ1" s="24"/>
      <c r="CIK1" s="24"/>
      <c r="CIL1" s="24"/>
      <c r="CIM1" s="24"/>
      <c r="CIN1" s="24"/>
      <c r="CIO1" s="24"/>
      <c r="CIP1" s="24"/>
      <c r="CIQ1" s="24"/>
      <c r="CIR1" s="24"/>
      <c r="CIS1" s="24"/>
      <c r="CIT1" s="24"/>
      <c r="CIU1" s="24"/>
      <c r="CIV1" s="24"/>
      <c r="CIW1" s="24"/>
      <c r="CIX1" s="24"/>
      <c r="CIY1" s="24"/>
      <c r="CIZ1" s="24"/>
      <c r="CJA1" s="24"/>
      <c r="CJB1" s="24"/>
      <c r="CJC1" s="24"/>
      <c r="CJD1" s="24"/>
      <c r="CJE1" s="24"/>
      <c r="CJF1" s="24"/>
      <c r="CJG1" s="24"/>
      <c r="CJH1" s="24"/>
      <c r="CJI1" s="24"/>
      <c r="CJJ1" s="24"/>
      <c r="CJK1" s="24"/>
      <c r="CJL1" s="24"/>
      <c r="CJM1" s="24"/>
      <c r="CJN1" s="24"/>
      <c r="CJO1" s="24"/>
      <c r="CJP1" s="24"/>
      <c r="CJQ1" s="24"/>
      <c r="CJR1" s="24"/>
      <c r="CJS1" s="24"/>
      <c r="CJT1" s="24"/>
      <c r="CJU1" s="24"/>
      <c r="CJV1" s="24"/>
      <c r="CJW1" s="24"/>
      <c r="CJX1" s="24"/>
      <c r="CJY1" s="24"/>
      <c r="CJZ1" s="24"/>
      <c r="CKA1" s="24"/>
      <c r="CKB1" s="24"/>
      <c r="CKC1" s="24"/>
      <c r="CKD1" s="24"/>
      <c r="CKE1" s="24"/>
      <c r="CKF1" s="24"/>
      <c r="CKG1" s="24"/>
      <c r="CKH1" s="24"/>
      <c r="CKI1" s="24"/>
      <c r="CKJ1" s="24"/>
      <c r="CKK1" s="24"/>
      <c r="CKL1" s="24"/>
      <c r="CKM1" s="24"/>
      <c r="CKN1" s="24"/>
      <c r="CKO1" s="24"/>
      <c r="CKP1" s="24"/>
      <c r="CKQ1" s="24"/>
      <c r="CKR1" s="24"/>
      <c r="CKS1" s="24"/>
      <c r="CKT1" s="24"/>
      <c r="CKU1" s="24"/>
      <c r="CKV1" s="24"/>
      <c r="CKW1" s="24"/>
      <c r="CKX1" s="24"/>
      <c r="CKY1" s="24"/>
      <c r="CKZ1" s="24"/>
      <c r="CLA1" s="24"/>
      <c r="CLB1" s="24"/>
      <c r="CLC1" s="24"/>
      <c r="CLD1" s="24"/>
      <c r="CLE1" s="24"/>
      <c r="CLF1" s="24"/>
      <c r="CLG1" s="24"/>
      <c r="CLH1" s="24"/>
      <c r="CLI1" s="24"/>
      <c r="CLJ1" s="24"/>
      <c r="CLK1" s="24"/>
      <c r="CLL1" s="24"/>
      <c r="CLM1" s="24"/>
      <c r="CLN1" s="24"/>
      <c r="CLO1" s="24"/>
      <c r="CLP1" s="24"/>
      <c r="CLQ1" s="24"/>
      <c r="CLR1" s="24"/>
      <c r="CLS1" s="24"/>
      <c r="CLT1" s="24"/>
      <c r="CLU1" s="24"/>
      <c r="CLV1" s="24"/>
      <c r="CLW1" s="24"/>
      <c r="CLX1" s="24"/>
      <c r="CLY1" s="24"/>
      <c r="CLZ1" s="24"/>
      <c r="CMA1" s="24"/>
      <c r="CMB1" s="24"/>
      <c r="CMC1" s="24"/>
      <c r="CMD1" s="24"/>
      <c r="CME1" s="24"/>
      <c r="CMF1" s="24"/>
      <c r="CMG1" s="24"/>
      <c r="CMH1" s="24"/>
      <c r="CMI1" s="24"/>
      <c r="CMJ1" s="24"/>
      <c r="CMK1" s="24"/>
      <c r="CML1" s="24"/>
      <c r="CMM1" s="24"/>
      <c r="CMN1" s="24"/>
      <c r="CMO1" s="24"/>
      <c r="CMP1" s="24"/>
      <c r="CMQ1" s="24"/>
      <c r="CMR1" s="24"/>
      <c r="CMS1" s="24"/>
      <c r="CMT1" s="24"/>
      <c r="CMU1" s="24"/>
      <c r="CMV1" s="24"/>
      <c r="CMW1" s="24"/>
      <c r="CMX1" s="24"/>
      <c r="CMY1" s="24"/>
      <c r="CMZ1" s="24"/>
      <c r="CNA1" s="24"/>
      <c r="CNB1" s="24"/>
      <c r="CNC1" s="24"/>
      <c r="CND1" s="24"/>
      <c r="CNE1" s="24"/>
      <c r="CNF1" s="24"/>
      <c r="CNG1" s="24"/>
      <c r="CNH1" s="24"/>
      <c r="CNI1" s="24"/>
      <c r="CNJ1" s="24"/>
      <c r="CNK1" s="24"/>
      <c r="CNL1" s="24"/>
      <c r="CNM1" s="24"/>
      <c r="CNN1" s="24"/>
      <c r="CNO1" s="24"/>
      <c r="CNP1" s="24"/>
      <c r="CNQ1" s="24"/>
      <c r="CNR1" s="24"/>
      <c r="CNS1" s="24"/>
      <c r="CNT1" s="24"/>
      <c r="CNU1" s="24"/>
      <c r="CNV1" s="24"/>
      <c r="CNW1" s="24"/>
      <c r="CNX1" s="24"/>
      <c r="CNY1" s="24"/>
      <c r="CNZ1" s="24"/>
      <c r="COA1" s="24"/>
      <c r="COB1" s="24"/>
      <c r="COC1" s="24"/>
      <c r="COD1" s="24"/>
      <c r="COE1" s="24"/>
      <c r="COF1" s="24"/>
      <c r="COG1" s="24"/>
      <c r="COH1" s="24"/>
      <c r="COI1" s="24"/>
      <c r="COJ1" s="24"/>
      <c r="COK1" s="24"/>
      <c r="COL1" s="24"/>
      <c r="COM1" s="24"/>
      <c r="CON1" s="24"/>
      <c r="COO1" s="24"/>
      <c r="COP1" s="24"/>
      <c r="COQ1" s="24"/>
      <c r="COR1" s="24"/>
      <c r="COS1" s="24"/>
      <c r="COT1" s="24"/>
      <c r="COU1" s="24"/>
      <c r="COV1" s="24"/>
      <c r="COW1" s="24"/>
      <c r="COX1" s="24"/>
      <c r="COY1" s="24"/>
      <c r="COZ1" s="24"/>
      <c r="CPA1" s="24"/>
      <c r="CPB1" s="24"/>
      <c r="CPC1" s="24"/>
      <c r="CPD1" s="24"/>
      <c r="CPE1" s="24"/>
      <c r="CPF1" s="24"/>
      <c r="CPG1" s="24"/>
      <c r="CPH1" s="24"/>
      <c r="CPI1" s="24"/>
      <c r="CPJ1" s="24"/>
      <c r="CPK1" s="24"/>
      <c r="CPL1" s="24"/>
      <c r="CPM1" s="24"/>
      <c r="CPN1" s="24"/>
      <c r="CPO1" s="24"/>
      <c r="CPP1" s="24"/>
      <c r="CPQ1" s="24"/>
      <c r="CPR1" s="24"/>
      <c r="CPS1" s="24"/>
      <c r="CPT1" s="24"/>
      <c r="CPU1" s="24"/>
      <c r="CPV1" s="24"/>
      <c r="CPW1" s="24"/>
      <c r="CPX1" s="24"/>
      <c r="CPY1" s="24"/>
      <c r="CPZ1" s="24"/>
      <c r="CQA1" s="24"/>
      <c r="CQB1" s="24"/>
      <c r="CQC1" s="24"/>
      <c r="CQD1" s="24"/>
      <c r="CQE1" s="24"/>
      <c r="CQF1" s="24"/>
      <c r="CQG1" s="24"/>
      <c r="CQH1" s="24"/>
      <c r="CQI1" s="24"/>
      <c r="CQJ1" s="24"/>
      <c r="CQK1" s="24"/>
      <c r="CQL1" s="24"/>
      <c r="CQM1" s="24"/>
      <c r="CQN1" s="24"/>
      <c r="CQO1" s="24"/>
      <c r="CQP1" s="24"/>
      <c r="CQQ1" s="24"/>
      <c r="CQR1" s="24"/>
      <c r="CQS1" s="24"/>
      <c r="CQT1" s="24"/>
      <c r="CQU1" s="24"/>
      <c r="CQV1" s="24"/>
      <c r="CQW1" s="24"/>
      <c r="CQX1" s="24"/>
      <c r="CQY1" s="24"/>
      <c r="CQZ1" s="24"/>
      <c r="CRA1" s="24"/>
      <c r="CRB1" s="24"/>
      <c r="CRC1" s="24"/>
      <c r="CRD1" s="24"/>
      <c r="CRE1" s="24"/>
      <c r="CRF1" s="24"/>
      <c r="CRG1" s="24"/>
      <c r="CRH1" s="24"/>
      <c r="CRI1" s="24"/>
      <c r="CRJ1" s="24"/>
      <c r="CRK1" s="24"/>
      <c r="CRL1" s="24"/>
      <c r="CRM1" s="24"/>
      <c r="CRN1" s="24"/>
      <c r="CRO1" s="24"/>
      <c r="CRP1" s="24"/>
      <c r="CRQ1" s="24"/>
      <c r="CRR1" s="24"/>
      <c r="CRS1" s="24"/>
      <c r="CRT1" s="24"/>
      <c r="CRU1" s="24"/>
      <c r="CRV1" s="24"/>
      <c r="CRW1" s="24"/>
      <c r="CRX1" s="24"/>
      <c r="CRY1" s="24"/>
      <c r="CRZ1" s="24"/>
      <c r="CSA1" s="24"/>
      <c r="CSB1" s="24"/>
      <c r="CSC1" s="24"/>
      <c r="CSD1" s="24"/>
      <c r="CSE1" s="24"/>
      <c r="CSF1" s="24"/>
      <c r="CSG1" s="24"/>
      <c r="CSH1" s="24"/>
      <c r="CSI1" s="24"/>
      <c r="CSJ1" s="24"/>
      <c r="CSK1" s="24"/>
      <c r="CSL1" s="24"/>
      <c r="CSM1" s="24"/>
      <c r="CSN1" s="24"/>
      <c r="CSO1" s="24"/>
      <c r="CSP1" s="24"/>
      <c r="CSQ1" s="24"/>
      <c r="CSR1" s="24"/>
      <c r="CSS1" s="24"/>
      <c r="CST1" s="24"/>
      <c r="CSU1" s="24"/>
      <c r="CSV1" s="24"/>
      <c r="CSW1" s="24"/>
      <c r="CSX1" s="24"/>
      <c r="CSY1" s="24"/>
      <c r="CSZ1" s="24"/>
      <c r="CTA1" s="24"/>
      <c r="CTB1" s="24"/>
      <c r="CTC1" s="24"/>
      <c r="CTD1" s="24"/>
      <c r="CTE1" s="24"/>
      <c r="CTF1" s="24"/>
      <c r="CTG1" s="24"/>
      <c r="CTH1" s="24"/>
      <c r="CTI1" s="24"/>
      <c r="CTJ1" s="24"/>
      <c r="CTK1" s="24"/>
      <c r="CTL1" s="24"/>
      <c r="CTM1" s="24"/>
      <c r="CTN1" s="24"/>
      <c r="CTO1" s="24"/>
      <c r="CTP1" s="24"/>
      <c r="CTQ1" s="24"/>
      <c r="CTR1" s="24"/>
      <c r="CTS1" s="24"/>
      <c r="CTT1" s="24"/>
      <c r="CTU1" s="24"/>
      <c r="CTV1" s="24"/>
      <c r="CTW1" s="24"/>
      <c r="CTX1" s="24"/>
      <c r="CTY1" s="24"/>
      <c r="CTZ1" s="24"/>
      <c r="CUA1" s="24"/>
      <c r="CUB1" s="24"/>
      <c r="CUC1" s="24"/>
      <c r="CUD1" s="24"/>
      <c r="CUE1" s="24"/>
      <c r="CUF1" s="24"/>
      <c r="CUG1" s="24"/>
      <c r="CUH1" s="24"/>
      <c r="CUI1" s="24"/>
      <c r="CUJ1" s="24"/>
      <c r="CUK1" s="24"/>
      <c r="CUL1" s="24"/>
      <c r="CUM1" s="24"/>
      <c r="CUN1" s="24"/>
      <c r="CUO1" s="24"/>
      <c r="CUP1" s="24"/>
      <c r="CUQ1" s="24"/>
      <c r="CUR1" s="24"/>
      <c r="CUS1" s="24"/>
      <c r="CUT1" s="24"/>
      <c r="CUU1" s="24"/>
      <c r="CUV1" s="24"/>
      <c r="CUW1" s="24"/>
      <c r="CUX1" s="24"/>
      <c r="CUY1" s="24"/>
      <c r="CUZ1" s="24"/>
      <c r="CVA1" s="24"/>
      <c r="CVB1" s="24"/>
      <c r="CVC1" s="24"/>
      <c r="CVD1" s="24"/>
      <c r="CVE1" s="24"/>
      <c r="CVF1" s="24"/>
      <c r="CVG1" s="24"/>
      <c r="CVH1" s="24"/>
      <c r="CVI1" s="24"/>
      <c r="CVJ1" s="24"/>
      <c r="CVK1" s="24"/>
      <c r="CVL1" s="24"/>
      <c r="CVM1" s="24"/>
      <c r="CVN1" s="24"/>
      <c r="CVO1" s="24"/>
      <c r="CVP1" s="24"/>
      <c r="CVQ1" s="24"/>
      <c r="CVR1" s="24"/>
      <c r="CVS1" s="24"/>
      <c r="CVT1" s="24"/>
      <c r="CVU1" s="24"/>
      <c r="CVV1" s="24"/>
      <c r="CVW1" s="24"/>
      <c r="CVX1" s="24"/>
      <c r="CVY1" s="24"/>
      <c r="CVZ1" s="24"/>
      <c r="CWA1" s="24"/>
      <c r="CWB1" s="24"/>
      <c r="CWC1" s="24"/>
      <c r="CWD1" s="24"/>
      <c r="CWE1" s="24"/>
      <c r="CWF1" s="24"/>
      <c r="CWG1" s="24"/>
      <c r="CWH1" s="24"/>
      <c r="CWI1" s="24"/>
      <c r="CWJ1" s="24"/>
      <c r="CWK1" s="24"/>
      <c r="CWL1" s="24"/>
      <c r="CWM1" s="24"/>
      <c r="CWN1" s="24"/>
      <c r="CWO1" s="24"/>
      <c r="CWP1" s="24"/>
      <c r="CWQ1" s="24"/>
      <c r="CWR1" s="24"/>
      <c r="CWS1" s="24"/>
      <c r="CWT1" s="24"/>
      <c r="CWU1" s="24"/>
      <c r="CWV1" s="24"/>
      <c r="CWW1" s="24"/>
      <c r="CWX1" s="24"/>
      <c r="CWY1" s="24"/>
      <c r="CWZ1" s="24"/>
      <c r="CXA1" s="24"/>
      <c r="CXB1" s="24"/>
      <c r="CXC1" s="24"/>
      <c r="CXD1" s="24"/>
      <c r="CXE1" s="24"/>
      <c r="CXF1" s="24"/>
      <c r="CXG1" s="24"/>
      <c r="CXH1" s="24"/>
      <c r="CXI1" s="24"/>
      <c r="CXJ1" s="24"/>
      <c r="CXK1" s="24"/>
      <c r="CXL1" s="24"/>
      <c r="CXM1" s="24"/>
      <c r="CXN1" s="24"/>
      <c r="CXO1" s="24"/>
      <c r="CXP1" s="24"/>
      <c r="CXQ1" s="24"/>
      <c r="CXR1" s="24"/>
      <c r="CXS1" s="24"/>
      <c r="CXT1" s="24"/>
      <c r="CXU1" s="24"/>
      <c r="CXV1" s="24"/>
      <c r="CXW1" s="24"/>
      <c r="CXX1" s="24"/>
      <c r="CXY1" s="24"/>
      <c r="CXZ1" s="24"/>
      <c r="CYA1" s="24"/>
      <c r="CYB1" s="24"/>
      <c r="CYC1" s="24"/>
      <c r="CYD1" s="24"/>
      <c r="CYE1" s="24"/>
      <c r="CYF1" s="24"/>
      <c r="CYG1" s="24"/>
      <c r="CYH1" s="24"/>
      <c r="CYI1" s="24"/>
      <c r="CYJ1" s="24"/>
      <c r="CYK1" s="24"/>
      <c r="CYL1" s="24"/>
      <c r="CYM1" s="24"/>
      <c r="CYN1" s="24"/>
      <c r="CYO1" s="24"/>
      <c r="CYP1" s="24"/>
      <c r="CYQ1" s="24"/>
      <c r="CYR1" s="24"/>
      <c r="CYS1" s="24"/>
      <c r="CYT1" s="24"/>
      <c r="CYU1" s="24"/>
      <c r="CYV1" s="24"/>
      <c r="CYW1" s="24"/>
      <c r="CYX1" s="24"/>
      <c r="CYY1" s="24"/>
      <c r="CYZ1" s="24"/>
      <c r="CZA1" s="24"/>
      <c r="CZB1" s="24"/>
      <c r="CZC1" s="24"/>
      <c r="CZD1" s="24"/>
      <c r="CZE1" s="24"/>
      <c r="CZF1" s="24"/>
      <c r="CZG1" s="24"/>
      <c r="CZH1" s="24"/>
      <c r="CZI1" s="24"/>
      <c r="CZJ1" s="24"/>
      <c r="CZK1" s="24"/>
      <c r="CZL1" s="24"/>
      <c r="CZM1" s="24"/>
      <c r="CZN1" s="24"/>
      <c r="CZO1" s="24"/>
      <c r="CZP1" s="24"/>
      <c r="CZQ1" s="24"/>
      <c r="CZR1" s="24"/>
      <c r="CZS1" s="24"/>
      <c r="CZT1" s="24"/>
      <c r="CZU1" s="24"/>
      <c r="CZV1" s="24"/>
      <c r="CZW1" s="24"/>
      <c r="CZX1" s="24"/>
      <c r="CZY1" s="24"/>
      <c r="CZZ1" s="24"/>
      <c r="DAA1" s="24"/>
      <c r="DAB1" s="24"/>
      <c r="DAC1" s="24"/>
      <c r="DAD1" s="24"/>
      <c r="DAE1" s="24"/>
      <c r="DAF1" s="24"/>
      <c r="DAG1" s="24"/>
      <c r="DAH1" s="24"/>
      <c r="DAI1" s="24"/>
      <c r="DAJ1" s="24"/>
      <c r="DAK1" s="24"/>
      <c r="DAL1" s="24"/>
      <c r="DAM1" s="24"/>
      <c r="DAN1" s="24"/>
      <c r="DAO1" s="24"/>
      <c r="DAP1" s="24"/>
      <c r="DAQ1" s="24"/>
      <c r="DAR1" s="24"/>
      <c r="DAS1" s="24"/>
      <c r="DAT1" s="24"/>
      <c r="DAU1" s="24"/>
      <c r="DAV1" s="24"/>
      <c r="DAW1" s="24"/>
      <c r="DAX1" s="24"/>
      <c r="DAY1" s="24"/>
      <c r="DAZ1" s="24"/>
      <c r="DBA1" s="24"/>
      <c r="DBB1" s="24"/>
      <c r="DBC1" s="24"/>
      <c r="DBD1" s="24"/>
      <c r="DBE1" s="24"/>
      <c r="DBF1" s="24"/>
      <c r="DBG1" s="24"/>
      <c r="DBH1" s="24"/>
      <c r="DBI1" s="24"/>
      <c r="DBJ1" s="24"/>
      <c r="DBK1" s="24"/>
      <c r="DBL1" s="24"/>
      <c r="DBM1" s="24"/>
      <c r="DBN1" s="24"/>
      <c r="DBO1" s="24"/>
      <c r="DBP1" s="24"/>
      <c r="DBQ1" s="24"/>
      <c r="DBR1" s="24"/>
      <c r="DBS1" s="24"/>
      <c r="DBT1" s="24"/>
      <c r="DBU1" s="24"/>
      <c r="DBV1" s="24"/>
      <c r="DBW1" s="24"/>
      <c r="DBX1" s="24"/>
      <c r="DBY1" s="24"/>
      <c r="DBZ1" s="24"/>
      <c r="DCA1" s="24"/>
      <c r="DCB1" s="24"/>
      <c r="DCC1" s="24"/>
      <c r="DCD1" s="24"/>
      <c r="DCE1" s="24"/>
      <c r="DCF1" s="24"/>
      <c r="DCG1" s="24"/>
      <c r="DCH1" s="24"/>
      <c r="DCI1" s="24"/>
      <c r="DCJ1" s="24"/>
      <c r="DCK1" s="24"/>
      <c r="DCL1" s="24"/>
      <c r="DCM1" s="24"/>
      <c r="DCN1" s="24"/>
      <c r="DCO1" s="24"/>
      <c r="DCP1" s="24"/>
      <c r="DCQ1" s="24"/>
      <c r="DCR1" s="24"/>
      <c r="DCS1" s="24"/>
      <c r="DCT1" s="24"/>
      <c r="DCU1" s="24"/>
      <c r="DCV1" s="24"/>
      <c r="DCW1" s="24"/>
      <c r="DCX1" s="24"/>
      <c r="DCY1" s="24"/>
      <c r="DCZ1" s="24"/>
      <c r="DDA1" s="24"/>
      <c r="DDB1" s="24"/>
      <c r="DDC1" s="24"/>
      <c r="DDD1" s="24"/>
      <c r="DDE1" s="24"/>
      <c r="DDF1" s="24"/>
      <c r="DDG1" s="24"/>
      <c r="DDH1" s="24"/>
      <c r="DDI1" s="24"/>
      <c r="DDJ1" s="24"/>
      <c r="DDK1" s="24"/>
      <c r="DDL1" s="24"/>
      <c r="DDM1" s="24"/>
      <c r="DDN1" s="24"/>
      <c r="DDO1" s="24"/>
      <c r="DDP1" s="24"/>
      <c r="DDQ1" s="24"/>
      <c r="DDR1" s="24"/>
      <c r="DDS1" s="24"/>
      <c r="DDT1" s="24"/>
      <c r="DDU1" s="24"/>
      <c r="DDV1" s="24"/>
      <c r="DDW1" s="24"/>
      <c r="DDX1" s="24"/>
      <c r="DDY1" s="24"/>
      <c r="DDZ1" s="24"/>
      <c r="DEA1" s="24"/>
      <c r="DEB1" s="24"/>
      <c r="DEC1" s="24"/>
      <c r="DED1" s="24"/>
      <c r="DEE1" s="24"/>
      <c r="DEF1" s="24"/>
      <c r="DEG1" s="24"/>
      <c r="DEH1" s="24"/>
      <c r="DEI1" s="24"/>
      <c r="DEJ1" s="24"/>
      <c r="DEK1" s="24"/>
      <c r="DEL1" s="24"/>
      <c r="DEM1" s="24"/>
      <c r="DEN1" s="24"/>
      <c r="DEO1" s="24"/>
      <c r="DEP1" s="24"/>
      <c r="DEQ1" s="24"/>
      <c r="DER1" s="24"/>
      <c r="DES1" s="24"/>
      <c r="DET1" s="24"/>
      <c r="DEU1" s="24"/>
      <c r="DEV1" s="24"/>
      <c r="DEW1" s="24"/>
      <c r="DEX1" s="24"/>
      <c r="DEY1" s="24"/>
      <c r="DEZ1" s="24"/>
      <c r="DFA1" s="24"/>
      <c r="DFB1" s="24"/>
      <c r="DFC1" s="24"/>
      <c r="DFD1" s="24"/>
      <c r="DFE1" s="24"/>
      <c r="DFF1" s="24"/>
      <c r="DFG1" s="24"/>
      <c r="DFH1" s="24"/>
      <c r="DFI1" s="24"/>
      <c r="DFJ1" s="24"/>
      <c r="DFK1" s="24"/>
      <c r="DFL1" s="24"/>
      <c r="DFM1" s="24"/>
      <c r="DFN1" s="24"/>
      <c r="DFO1" s="24"/>
      <c r="DFP1" s="24"/>
      <c r="DFQ1" s="24"/>
      <c r="DFR1" s="24"/>
      <c r="DFS1" s="24"/>
      <c r="DFT1" s="24"/>
      <c r="DFU1" s="24"/>
      <c r="DFV1" s="24"/>
      <c r="DFW1" s="24"/>
      <c r="DFX1" s="24"/>
      <c r="DFY1" s="24"/>
      <c r="DFZ1" s="24"/>
      <c r="DGA1" s="24"/>
      <c r="DGB1" s="24"/>
      <c r="DGC1" s="24"/>
      <c r="DGD1" s="24"/>
      <c r="DGE1" s="24"/>
      <c r="DGF1" s="24"/>
      <c r="DGG1" s="24"/>
      <c r="DGH1" s="24"/>
      <c r="DGI1" s="24"/>
      <c r="DGJ1" s="24"/>
      <c r="DGK1" s="24"/>
      <c r="DGL1" s="24"/>
      <c r="DGM1" s="24"/>
      <c r="DGN1" s="24"/>
      <c r="DGO1" s="24"/>
      <c r="DGP1" s="24"/>
      <c r="DGQ1" s="24"/>
      <c r="DGR1" s="24"/>
      <c r="DGS1" s="24"/>
      <c r="DGT1" s="24"/>
      <c r="DGU1" s="24"/>
      <c r="DGV1" s="24"/>
      <c r="DGW1" s="24"/>
      <c r="DGX1" s="24"/>
      <c r="DGY1" s="24"/>
      <c r="DGZ1" s="24"/>
      <c r="DHA1" s="24"/>
      <c r="DHB1" s="24"/>
      <c r="DHC1" s="24"/>
      <c r="DHD1" s="24"/>
      <c r="DHE1" s="24"/>
      <c r="DHF1" s="24"/>
      <c r="DHG1" s="24"/>
      <c r="DHH1" s="24"/>
      <c r="DHI1" s="24"/>
      <c r="DHJ1" s="24"/>
      <c r="DHK1" s="24"/>
      <c r="DHL1" s="24"/>
      <c r="DHM1" s="24"/>
      <c r="DHN1" s="24"/>
      <c r="DHO1" s="24"/>
      <c r="DHP1" s="24"/>
      <c r="DHQ1" s="24"/>
      <c r="DHR1" s="24"/>
      <c r="DHS1" s="24"/>
      <c r="DHT1" s="24"/>
      <c r="DHU1" s="24"/>
      <c r="DHV1" s="24"/>
      <c r="DHW1" s="24"/>
      <c r="DHX1" s="24"/>
      <c r="DHY1" s="24"/>
      <c r="DHZ1" s="24"/>
      <c r="DIA1" s="24"/>
      <c r="DIB1" s="24"/>
      <c r="DIC1" s="24"/>
      <c r="DID1" s="24"/>
      <c r="DIE1" s="24"/>
      <c r="DIF1" s="24"/>
      <c r="DIG1" s="24"/>
      <c r="DIH1" s="24"/>
      <c r="DII1" s="24"/>
      <c r="DIJ1" s="24"/>
      <c r="DIK1" s="24"/>
      <c r="DIL1" s="24"/>
      <c r="DIM1" s="24"/>
      <c r="DIN1" s="24"/>
      <c r="DIO1" s="24"/>
      <c r="DIP1" s="24"/>
      <c r="DIQ1" s="24"/>
      <c r="DIR1" s="24"/>
      <c r="DIS1" s="24"/>
      <c r="DIT1" s="24"/>
      <c r="DIU1" s="24"/>
      <c r="DIV1" s="24"/>
      <c r="DIW1" s="24"/>
      <c r="DIX1" s="24"/>
      <c r="DIY1" s="24"/>
      <c r="DIZ1" s="24"/>
      <c r="DJA1" s="24"/>
      <c r="DJB1" s="24"/>
      <c r="DJC1" s="24"/>
      <c r="DJD1" s="24"/>
      <c r="DJE1" s="24"/>
      <c r="DJF1" s="24"/>
      <c r="DJG1" s="24"/>
      <c r="DJH1" s="24"/>
      <c r="DJI1" s="24"/>
      <c r="DJJ1" s="24"/>
      <c r="DJK1" s="24"/>
      <c r="DJL1" s="24"/>
      <c r="DJM1" s="24"/>
      <c r="DJN1" s="24"/>
      <c r="DJO1" s="24"/>
      <c r="DJP1" s="24"/>
      <c r="DJQ1" s="24"/>
      <c r="DJR1" s="24"/>
      <c r="DJS1" s="24"/>
      <c r="DJT1" s="24"/>
      <c r="DJU1" s="24"/>
      <c r="DJV1" s="24"/>
      <c r="DJW1" s="24"/>
      <c r="DJX1" s="24"/>
      <c r="DJY1" s="24"/>
      <c r="DJZ1" s="24"/>
      <c r="DKA1" s="24"/>
      <c r="DKB1" s="24"/>
      <c r="DKC1" s="24"/>
      <c r="DKD1" s="24"/>
      <c r="DKE1" s="24"/>
      <c r="DKF1" s="24"/>
      <c r="DKG1" s="24"/>
      <c r="DKH1" s="24"/>
      <c r="DKI1" s="24"/>
      <c r="DKJ1" s="24"/>
      <c r="DKK1" s="24"/>
      <c r="DKL1" s="24"/>
      <c r="DKM1" s="24"/>
      <c r="DKN1" s="24"/>
      <c r="DKO1" s="24"/>
      <c r="DKP1" s="24"/>
      <c r="DKQ1" s="24"/>
      <c r="DKR1" s="24"/>
      <c r="DKS1" s="24"/>
      <c r="DKT1" s="24"/>
      <c r="DKU1" s="24"/>
      <c r="DKV1" s="24"/>
      <c r="DKW1" s="24"/>
      <c r="DKX1" s="24"/>
      <c r="DKY1" s="24"/>
      <c r="DKZ1" s="24"/>
      <c r="DLA1" s="24"/>
      <c r="DLB1" s="24"/>
      <c r="DLC1" s="24"/>
      <c r="DLD1" s="24"/>
      <c r="DLE1" s="24"/>
      <c r="DLF1" s="24"/>
      <c r="DLG1" s="24"/>
      <c r="DLH1" s="24"/>
      <c r="DLI1" s="24"/>
      <c r="DLJ1" s="24"/>
      <c r="DLK1" s="24"/>
      <c r="DLL1" s="24"/>
      <c r="DLM1" s="24"/>
      <c r="DLN1" s="24"/>
      <c r="DLO1" s="24"/>
      <c r="DLP1" s="24"/>
      <c r="DLQ1" s="24"/>
      <c r="DLR1" s="24"/>
      <c r="DLS1" s="24"/>
      <c r="DLT1" s="24"/>
      <c r="DLU1" s="24"/>
      <c r="DLV1" s="24"/>
      <c r="DLW1" s="24"/>
      <c r="DLX1" s="24"/>
      <c r="DLY1" s="24"/>
      <c r="DLZ1" s="24"/>
      <c r="DMA1" s="24"/>
      <c r="DMB1" s="24"/>
      <c r="DMC1" s="24"/>
      <c r="DMD1" s="24"/>
      <c r="DME1" s="24"/>
      <c r="DMF1" s="24"/>
      <c r="DMG1" s="24"/>
      <c r="DMH1" s="24"/>
      <c r="DMI1" s="24"/>
      <c r="DMJ1" s="24"/>
      <c r="DMK1" s="24"/>
      <c r="DML1" s="24"/>
      <c r="DMM1" s="24"/>
      <c r="DMN1" s="24"/>
      <c r="DMO1" s="24"/>
      <c r="DMP1" s="24"/>
      <c r="DMQ1" s="24"/>
      <c r="DMR1" s="24"/>
      <c r="DMS1" s="24"/>
      <c r="DMT1" s="24"/>
      <c r="DMU1" s="24"/>
      <c r="DMV1" s="24"/>
      <c r="DMW1" s="24"/>
      <c r="DMX1" s="24"/>
      <c r="DMY1" s="24"/>
      <c r="DMZ1" s="24"/>
      <c r="DNA1" s="24"/>
      <c r="DNB1" s="24"/>
      <c r="DNC1" s="24"/>
      <c r="DND1" s="24"/>
      <c r="DNE1" s="24"/>
      <c r="DNF1" s="24"/>
      <c r="DNG1" s="24"/>
      <c r="DNH1" s="24"/>
      <c r="DNI1" s="24"/>
      <c r="DNJ1" s="24"/>
      <c r="DNK1" s="24"/>
      <c r="DNL1" s="24"/>
      <c r="DNM1" s="24"/>
      <c r="DNN1" s="24"/>
      <c r="DNO1" s="24"/>
      <c r="DNP1" s="24"/>
      <c r="DNQ1" s="24"/>
      <c r="DNR1" s="24"/>
      <c r="DNS1" s="24"/>
      <c r="DNT1" s="24"/>
      <c r="DNU1" s="24"/>
      <c r="DNV1" s="24"/>
      <c r="DNW1" s="24"/>
      <c r="DNX1" s="24"/>
      <c r="DNY1" s="24"/>
      <c r="DNZ1" s="24"/>
      <c r="DOA1" s="24"/>
      <c r="DOB1" s="24"/>
      <c r="DOC1" s="24"/>
      <c r="DOD1" s="24"/>
      <c r="DOE1" s="24"/>
      <c r="DOF1" s="24"/>
      <c r="DOG1" s="24"/>
      <c r="DOH1" s="24"/>
      <c r="DOI1" s="24"/>
      <c r="DOJ1" s="24"/>
      <c r="DOK1" s="24"/>
      <c r="DOL1" s="24"/>
      <c r="DOM1" s="24"/>
      <c r="DON1" s="24"/>
      <c r="DOO1" s="24"/>
      <c r="DOP1" s="24"/>
      <c r="DOQ1" s="24"/>
      <c r="DOR1" s="24"/>
      <c r="DOS1" s="24"/>
      <c r="DOT1" s="24"/>
      <c r="DOU1" s="24"/>
      <c r="DOV1" s="24"/>
      <c r="DOW1" s="24"/>
      <c r="DOX1" s="24"/>
      <c r="DOY1" s="24"/>
      <c r="DOZ1" s="24"/>
      <c r="DPA1" s="24"/>
      <c r="DPB1" s="24"/>
      <c r="DPC1" s="24"/>
      <c r="DPD1" s="24"/>
      <c r="DPE1" s="24"/>
      <c r="DPF1" s="24"/>
      <c r="DPG1" s="24"/>
      <c r="DPH1" s="24"/>
      <c r="DPI1" s="24"/>
      <c r="DPJ1" s="24"/>
      <c r="DPK1" s="24"/>
      <c r="DPL1" s="24"/>
      <c r="DPM1" s="24"/>
      <c r="DPN1" s="24"/>
      <c r="DPO1" s="24"/>
      <c r="DPP1" s="24"/>
      <c r="DPQ1" s="24"/>
      <c r="DPR1" s="24"/>
      <c r="DPS1" s="24"/>
      <c r="DPT1" s="24"/>
      <c r="DPU1" s="24"/>
      <c r="DPV1" s="24"/>
      <c r="DPW1" s="24"/>
      <c r="DPX1" s="24"/>
      <c r="DPY1" s="24"/>
      <c r="DPZ1" s="24"/>
      <c r="DQA1" s="24"/>
      <c r="DQB1" s="24"/>
      <c r="DQC1" s="24"/>
      <c r="DQD1" s="24"/>
      <c r="DQE1" s="24"/>
      <c r="DQF1" s="24"/>
      <c r="DQG1" s="24"/>
      <c r="DQH1" s="24"/>
      <c r="DQI1" s="24"/>
      <c r="DQJ1" s="24"/>
      <c r="DQK1" s="24"/>
      <c r="DQL1" s="24"/>
      <c r="DQM1" s="24"/>
      <c r="DQN1" s="24"/>
      <c r="DQO1" s="24"/>
      <c r="DQP1" s="24"/>
      <c r="DQQ1" s="24"/>
      <c r="DQR1" s="24"/>
      <c r="DQS1" s="24"/>
      <c r="DQT1" s="24"/>
      <c r="DQU1" s="24"/>
      <c r="DQV1" s="24"/>
      <c r="DQW1" s="24"/>
      <c r="DQX1" s="24"/>
      <c r="DQY1" s="24"/>
      <c r="DQZ1" s="24"/>
      <c r="DRA1" s="24"/>
      <c r="DRB1" s="24"/>
      <c r="DRC1" s="24"/>
      <c r="DRD1" s="24"/>
      <c r="DRE1" s="24"/>
      <c r="DRF1" s="24"/>
      <c r="DRG1" s="24"/>
      <c r="DRH1" s="24"/>
      <c r="DRI1" s="24"/>
      <c r="DRJ1" s="24"/>
      <c r="DRK1" s="24"/>
      <c r="DRL1" s="24"/>
      <c r="DRM1" s="24"/>
      <c r="DRN1" s="24"/>
      <c r="DRO1" s="24"/>
      <c r="DRP1" s="24"/>
      <c r="DRQ1" s="24"/>
      <c r="DRR1" s="24"/>
      <c r="DRS1" s="24"/>
      <c r="DRT1" s="24"/>
      <c r="DRU1" s="24"/>
      <c r="DRV1" s="24"/>
      <c r="DRW1" s="24"/>
      <c r="DRX1" s="24"/>
      <c r="DRY1" s="24"/>
      <c r="DRZ1" s="24"/>
      <c r="DSA1" s="24"/>
      <c r="DSB1" s="24"/>
      <c r="DSC1" s="24"/>
      <c r="DSD1" s="24"/>
      <c r="DSE1" s="24"/>
      <c r="DSF1" s="24"/>
      <c r="DSG1" s="24"/>
      <c r="DSH1" s="24"/>
      <c r="DSI1" s="24"/>
      <c r="DSJ1" s="24"/>
      <c r="DSK1" s="24"/>
      <c r="DSL1" s="24"/>
      <c r="DSM1" s="24"/>
      <c r="DSN1" s="24"/>
      <c r="DSO1" s="24"/>
      <c r="DSP1" s="24"/>
      <c r="DSQ1" s="24"/>
      <c r="DSR1" s="24"/>
      <c r="DSS1" s="24"/>
      <c r="DST1" s="24"/>
      <c r="DSU1" s="24"/>
      <c r="DSV1" s="24"/>
      <c r="DSW1" s="24"/>
      <c r="DSX1" s="24"/>
      <c r="DSY1" s="24"/>
      <c r="DSZ1" s="24"/>
      <c r="DTA1" s="24"/>
      <c r="DTB1" s="24"/>
      <c r="DTC1" s="24"/>
      <c r="DTD1" s="24"/>
      <c r="DTE1" s="24"/>
      <c r="DTF1" s="24"/>
      <c r="DTG1" s="24"/>
      <c r="DTH1" s="24"/>
      <c r="DTI1" s="24"/>
      <c r="DTJ1" s="24"/>
      <c r="DTK1" s="24"/>
      <c r="DTL1" s="24"/>
      <c r="DTM1" s="24"/>
      <c r="DTN1" s="24"/>
      <c r="DTO1" s="24"/>
      <c r="DTP1" s="24"/>
      <c r="DTQ1" s="24"/>
      <c r="DTR1" s="24"/>
      <c r="DTS1" s="24"/>
      <c r="DTT1" s="24"/>
      <c r="DTU1" s="24"/>
      <c r="DTV1" s="24"/>
      <c r="DTW1" s="24"/>
      <c r="DTX1" s="24"/>
      <c r="DTY1" s="24"/>
      <c r="DTZ1" s="24"/>
      <c r="DUA1" s="24"/>
      <c r="DUB1" s="24"/>
      <c r="DUC1" s="24"/>
      <c r="DUD1" s="24"/>
      <c r="DUE1" s="24"/>
      <c r="DUF1" s="24"/>
      <c r="DUG1" s="24"/>
      <c r="DUH1" s="24"/>
      <c r="DUI1" s="24"/>
      <c r="DUJ1" s="24"/>
      <c r="DUK1" s="24"/>
      <c r="DUL1" s="24"/>
      <c r="DUM1" s="24"/>
      <c r="DUN1" s="24"/>
      <c r="DUO1" s="24"/>
      <c r="DUP1" s="24"/>
      <c r="DUQ1" s="24"/>
      <c r="DUR1" s="24"/>
      <c r="DUS1" s="24"/>
      <c r="DUT1" s="24"/>
      <c r="DUU1" s="24"/>
      <c r="DUV1" s="24"/>
      <c r="DUW1" s="24"/>
      <c r="DUX1" s="24"/>
      <c r="DUY1" s="24"/>
      <c r="DUZ1" s="24"/>
      <c r="DVA1" s="24"/>
      <c r="DVB1" s="24"/>
      <c r="DVC1" s="24"/>
      <c r="DVD1" s="24"/>
      <c r="DVE1" s="24"/>
      <c r="DVF1" s="24"/>
      <c r="DVG1" s="24"/>
      <c r="DVH1" s="24"/>
      <c r="DVI1" s="24"/>
      <c r="DVJ1" s="24"/>
      <c r="DVK1" s="24"/>
      <c r="DVL1" s="24"/>
      <c r="DVM1" s="24"/>
      <c r="DVN1" s="24"/>
      <c r="DVO1" s="24"/>
      <c r="DVP1" s="24"/>
      <c r="DVQ1" s="24"/>
      <c r="DVR1" s="24"/>
      <c r="DVS1" s="24"/>
      <c r="DVT1" s="24"/>
      <c r="DVU1" s="24"/>
      <c r="DVV1" s="24"/>
      <c r="DVW1" s="24"/>
      <c r="DVX1" s="24"/>
      <c r="DVY1" s="24"/>
      <c r="DVZ1" s="24"/>
      <c r="DWA1" s="24"/>
      <c r="DWB1" s="24"/>
      <c r="DWC1" s="24"/>
      <c r="DWD1" s="24"/>
      <c r="DWE1" s="24"/>
      <c r="DWF1" s="24"/>
      <c r="DWG1" s="24"/>
      <c r="DWH1" s="24"/>
      <c r="DWI1" s="24"/>
      <c r="DWJ1" s="24"/>
      <c r="DWK1" s="24"/>
      <c r="DWL1" s="24"/>
      <c r="DWM1" s="24"/>
      <c r="DWN1" s="24"/>
      <c r="DWO1" s="24"/>
      <c r="DWP1" s="24"/>
      <c r="DWQ1" s="24"/>
      <c r="DWR1" s="24"/>
      <c r="DWS1" s="24"/>
      <c r="DWT1" s="24"/>
      <c r="DWU1" s="24"/>
      <c r="DWV1" s="24"/>
      <c r="DWW1" s="24"/>
      <c r="DWX1" s="24"/>
      <c r="DWY1" s="24"/>
      <c r="DWZ1" s="24"/>
      <c r="DXA1" s="24"/>
      <c r="DXB1" s="24"/>
      <c r="DXC1" s="24"/>
      <c r="DXD1" s="24"/>
      <c r="DXE1" s="24"/>
      <c r="DXF1" s="24"/>
      <c r="DXG1" s="24"/>
      <c r="DXH1" s="24"/>
      <c r="DXI1" s="24"/>
      <c r="DXJ1" s="24"/>
      <c r="DXK1" s="24"/>
      <c r="DXL1" s="24"/>
      <c r="DXM1" s="24"/>
      <c r="DXN1" s="24"/>
      <c r="DXO1" s="24"/>
      <c r="DXP1" s="24"/>
      <c r="DXQ1" s="24"/>
      <c r="DXR1" s="24"/>
      <c r="DXS1" s="24"/>
      <c r="DXT1" s="24"/>
      <c r="DXU1" s="24"/>
      <c r="DXV1" s="24"/>
      <c r="DXW1" s="24"/>
      <c r="DXX1" s="24"/>
      <c r="DXY1" s="24"/>
      <c r="DXZ1" s="24"/>
      <c r="DYA1" s="24"/>
      <c r="DYB1" s="24"/>
      <c r="DYC1" s="24"/>
      <c r="DYD1" s="24"/>
      <c r="DYE1" s="24"/>
      <c r="DYF1" s="24"/>
      <c r="DYG1" s="24"/>
      <c r="DYH1" s="24"/>
      <c r="DYI1" s="24"/>
      <c r="DYJ1" s="24"/>
      <c r="DYK1" s="24"/>
      <c r="DYL1" s="24"/>
      <c r="DYM1" s="24"/>
      <c r="DYN1" s="24"/>
      <c r="DYO1" s="24"/>
      <c r="DYP1" s="24"/>
      <c r="DYQ1" s="24"/>
      <c r="DYR1" s="24"/>
      <c r="DYS1" s="24"/>
      <c r="DYT1" s="24"/>
      <c r="DYU1" s="24"/>
      <c r="DYV1" s="24"/>
      <c r="DYW1" s="24"/>
      <c r="DYX1" s="24"/>
      <c r="DYY1" s="24"/>
      <c r="DYZ1" s="24"/>
      <c r="DZA1" s="24"/>
      <c r="DZB1" s="24"/>
      <c r="DZC1" s="24"/>
      <c r="DZD1" s="24"/>
      <c r="DZE1" s="24"/>
      <c r="DZF1" s="24"/>
      <c r="DZG1" s="24"/>
      <c r="DZH1" s="24"/>
      <c r="DZI1" s="24"/>
      <c r="DZJ1" s="24"/>
      <c r="DZK1" s="24"/>
      <c r="DZL1" s="24"/>
      <c r="DZM1" s="24"/>
      <c r="DZN1" s="24"/>
      <c r="DZO1" s="24"/>
      <c r="DZP1" s="24"/>
      <c r="DZQ1" s="24"/>
      <c r="DZR1" s="24"/>
      <c r="DZS1" s="24"/>
      <c r="DZT1" s="24"/>
      <c r="DZU1" s="24"/>
      <c r="DZV1" s="24"/>
      <c r="DZW1" s="24"/>
      <c r="DZX1" s="24"/>
      <c r="DZY1" s="24"/>
      <c r="DZZ1" s="24"/>
      <c r="EAA1" s="24"/>
      <c r="EAB1" s="24"/>
      <c r="EAC1" s="24"/>
      <c r="EAD1" s="24"/>
      <c r="EAE1" s="24"/>
      <c r="EAF1" s="24"/>
      <c r="EAG1" s="24"/>
      <c r="EAH1" s="24"/>
      <c r="EAI1" s="24"/>
      <c r="EAJ1" s="24"/>
      <c r="EAK1" s="24"/>
      <c r="EAL1" s="24"/>
      <c r="EAM1" s="24"/>
      <c r="EAN1" s="24"/>
      <c r="EAO1" s="24"/>
      <c r="EAP1" s="24"/>
      <c r="EAQ1" s="24"/>
      <c r="EAR1" s="24"/>
      <c r="EAS1" s="24"/>
      <c r="EAT1" s="24"/>
      <c r="EAU1" s="24"/>
      <c r="EAV1" s="24"/>
      <c r="EAW1" s="24"/>
      <c r="EAX1" s="24"/>
      <c r="EAY1" s="24"/>
      <c r="EAZ1" s="24"/>
      <c r="EBA1" s="24"/>
      <c r="EBB1" s="24"/>
      <c r="EBC1" s="24"/>
      <c r="EBD1" s="24"/>
      <c r="EBE1" s="24"/>
      <c r="EBF1" s="24"/>
      <c r="EBG1" s="24"/>
      <c r="EBH1" s="24"/>
      <c r="EBI1" s="24"/>
      <c r="EBJ1" s="24"/>
      <c r="EBK1" s="24"/>
      <c r="EBL1" s="24"/>
      <c r="EBM1" s="24"/>
      <c r="EBN1" s="24"/>
      <c r="EBO1" s="24"/>
      <c r="EBP1" s="24"/>
      <c r="EBQ1" s="24"/>
      <c r="EBR1" s="24"/>
      <c r="EBS1" s="24"/>
      <c r="EBT1" s="24"/>
      <c r="EBU1" s="24"/>
      <c r="EBV1" s="24"/>
      <c r="EBW1" s="24"/>
      <c r="EBX1" s="24"/>
      <c r="EBY1" s="24"/>
      <c r="EBZ1" s="24"/>
      <c r="ECA1" s="24"/>
      <c r="ECB1" s="24"/>
      <c r="ECC1" s="24"/>
      <c r="ECD1" s="24"/>
      <c r="ECE1" s="24"/>
      <c r="ECF1" s="24"/>
      <c r="ECG1" s="24"/>
      <c r="ECH1" s="24"/>
      <c r="ECI1" s="24"/>
      <c r="ECJ1" s="24"/>
      <c r="ECK1" s="24"/>
      <c r="ECL1" s="24"/>
      <c r="ECM1" s="24"/>
      <c r="ECN1" s="24"/>
      <c r="ECO1" s="24"/>
      <c r="ECP1" s="24"/>
      <c r="ECQ1" s="24"/>
      <c r="ECR1" s="24"/>
      <c r="ECS1" s="24"/>
      <c r="ECT1" s="24"/>
      <c r="ECU1" s="24"/>
      <c r="ECV1" s="24"/>
      <c r="ECW1" s="24"/>
      <c r="ECX1" s="24"/>
      <c r="ECY1" s="24"/>
      <c r="ECZ1" s="24"/>
      <c r="EDA1" s="24"/>
      <c r="EDB1" s="24"/>
      <c r="EDC1" s="24"/>
      <c r="EDD1" s="24"/>
      <c r="EDE1" s="24"/>
      <c r="EDF1" s="24"/>
      <c r="EDG1" s="24"/>
      <c r="EDH1" s="24"/>
      <c r="EDI1" s="24"/>
      <c r="EDJ1" s="24"/>
      <c r="EDK1" s="24"/>
      <c r="EDL1" s="24"/>
      <c r="EDM1" s="24"/>
      <c r="EDN1" s="24"/>
      <c r="EDO1" s="24"/>
      <c r="EDP1" s="24"/>
      <c r="EDQ1" s="24"/>
      <c r="EDR1" s="24"/>
      <c r="EDS1" s="24"/>
      <c r="EDT1" s="24"/>
      <c r="EDU1" s="24"/>
      <c r="EDV1" s="24"/>
      <c r="EDW1" s="24"/>
      <c r="EDX1" s="24"/>
      <c r="EDY1" s="24"/>
      <c r="EDZ1" s="24"/>
      <c r="EEA1" s="24"/>
      <c r="EEB1" s="24"/>
      <c r="EEC1" s="24"/>
      <c r="EED1" s="24"/>
      <c r="EEE1" s="24"/>
      <c r="EEF1" s="24"/>
      <c r="EEG1" s="24"/>
      <c r="EEH1" s="24"/>
      <c r="EEI1" s="24"/>
      <c r="EEJ1" s="24"/>
      <c r="EEK1" s="24"/>
      <c r="EEL1" s="24"/>
      <c r="EEM1" s="24"/>
      <c r="EEN1" s="24"/>
      <c r="EEO1" s="24"/>
      <c r="EEP1" s="24"/>
      <c r="EEQ1" s="24"/>
      <c r="EER1" s="24"/>
      <c r="EES1" s="24"/>
      <c r="EET1" s="24"/>
      <c r="EEU1" s="24"/>
      <c r="EEV1" s="24"/>
      <c r="EEW1" s="24"/>
      <c r="EEX1" s="24"/>
      <c r="EEY1" s="24"/>
      <c r="EEZ1" s="24"/>
      <c r="EFA1" s="24"/>
      <c r="EFB1" s="24"/>
      <c r="EFC1" s="24"/>
      <c r="EFD1" s="24"/>
      <c r="EFE1" s="24"/>
      <c r="EFF1" s="24"/>
      <c r="EFG1" s="24"/>
      <c r="EFH1" s="24"/>
      <c r="EFI1" s="24"/>
      <c r="EFJ1" s="24"/>
      <c r="EFK1" s="24"/>
      <c r="EFL1" s="24"/>
      <c r="EFM1" s="24"/>
      <c r="EFN1" s="24"/>
      <c r="EFO1" s="24"/>
      <c r="EFP1" s="24"/>
      <c r="EFQ1" s="24"/>
      <c r="EFR1" s="24"/>
      <c r="EFS1" s="24"/>
      <c r="EFT1" s="24"/>
      <c r="EFU1" s="24"/>
      <c r="EFV1" s="24"/>
      <c r="EFW1" s="24"/>
      <c r="EFX1" s="24"/>
      <c r="EFY1" s="24"/>
      <c r="EFZ1" s="24"/>
      <c r="EGA1" s="24"/>
      <c r="EGB1" s="24"/>
      <c r="EGC1" s="24"/>
      <c r="EGD1" s="24"/>
      <c r="EGE1" s="24"/>
      <c r="EGF1" s="24"/>
      <c r="EGG1" s="24"/>
      <c r="EGH1" s="24"/>
      <c r="EGI1" s="24"/>
      <c r="EGJ1" s="24"/>
      <c r="EGK1" s="24"/>
      <c r="EGL1" s="24"/>
      <c r="EGM1" s="24"/>
      <c r="EGN1" s="24"/>
      <c r="EGO1" s="24"/>
      <c r="EGP1" s="24"/>
      <c r="EGQ1" s="24"/>
      <c r="EGR1" s="24"/>
      <c r="EGS1" s="24"/>
      <c r="EGT1" s="24"/>
      <c r="EGU1" s="24"/>
      <c r="EGV1" s="24"/>
      <c r="EGW1" s="24"/>
      <c r="EGX1" s="24"/>
      <c r="EGY1" s="24"/>
      <c r="EGZ1" s="24"/>
      <c r="EHA1" s="24"/>
      <c r="EHB1" s="24"/>
      <c r="EHC1" s="24"/>
      <c r="EHD1" s="24"/>
      <c r="EHE1" s="24"/>
      <c r="EHF1" s="24"/>
      <c r="EHG1" s="24"/>
      <c r="EHH1" s="24"/>
      <c r="EHI1" s="24"/>
      <c r="EHJ1" s="24"/>
      <c r="EHK1" s="24"/>
      <c r="EHL1" s="24"/>
      <c r="EHM1" s="24"/>
      <c r="EHN1" s="24"/>
      <c r="EHO1" s="24"/>
      <c r="EHP1" s="24"/>
      <c r="EHQ1" s="24"/>
      <c r="EHR1" s="24"/>
      <c r="EHS1" s="24"/>
      <c r="EHT1" s="24"/>
      <c r="EHU1" s="24"/>
      <c r="EHV1" s="24"/>
      <c r="EHW1" s="24"/>
      <c r="EHX1" s="24"/>
      <c r="EHY1" s="24"/>
      <c r="EHZ1" s="24"/>
      <c r="EIA1" s="24"/>
      <c r="EIB1" s="24"/>
      <c r="EIC1" s="24"/>
      <c r="EID1" s="24"/>
      <c r="EIE1" s="24"/>
      <c r="EIF1" s="24"/>
      <c r="EIG1" s="24"/>
      <c r="EIH1" s="24"/>
      <c r="EII1" s="24"/>
      <c r="EIJ1" s="24"/>
      <c r="EIK1" s="24"/>
      <c r="EIL1" s="24"/>
      <c r="EIM1" s="24"/>
      <c r="EIN1" s="24"/>
      <c r="EIO1" s="24"/>
      <c r="EIP1" s="24"/>
      <c r="EIQ1" s="24"/>
      <c r="EIR1" s="24"/>
      <c r="EIS1" s="24"/>
      <c r="EIT1" s="24"/>
      <c r="EIU1" s="24"/>
      <c r="EIV1" s="24"/>
      <c r="EIW1" s="24"/>
      <c r="EIX1" s="24"/>
      <c r="EIY1" s="24"/>
      <c r="EIZ1" s="24"/>
      <c r="EJA1" s="24"/>
      <c r="EJB1" s="24"/>
      <c r="EJC1" s="24"/>
      <c r="EJD1" s="24"/>
      <c r="EJE1" s="24"/>
      <c r="EJF1" s="24"/>
      <c r="EJG1" s="24"/>
      <c r="EJH1" s="24"/>
      <c r="EJI1" s="24"/>
      <c r="EJJ1" s="24"/>
      <c r="EJK1" s="24"/>
      <c r="EJL1" s="24"/>
      <c r="EJM1" s="24"/>
      <c r="EJN1" s="24"/>
      <c r="EJO1" s="24"/>
      <c r="EJP1" s="24"/>
      <c r="EJQ1" s="24"/>
      <c r="EJR1" s="24"/>
      <c r="EJS1" s="24"/>
      <c r="EJT1" s="24"/>
      <c r="EJU1" s="24"/>
      <c r="EJV1" s="24"/>
      <c r="EJW1" s="24"/>
      <c r="EJX1" s="24"/>
      <c r="EJY1" s="24"/>
      <c r="EJZ1" s="24"/>
      <c r="EKA1" s="24"/>
      <c r="EKB1" s="24"/>
      <c r="EKC1" s="24"/>
      <c r="EKD1" s="24"/>
      <c r="EKE1" s="24"/>
      <c r="EKF1" s="24"/>
      <c r="EKG1" s="24"/>
      <c r="EKH1" s="24"/>
      <c r="EKI1" s="24"/>
      <c r="EKJ1" s="24"/>
      <c r="EKK1" s="24"/>
      <c r="EKL1" s="24"/>
      <c r="EKM1" s="24"/>
      <c r="EKN1" s="24"/>
      <c r="EKO1" s="24"/>
      <c r="EKP1" s="24"/>
      <c r="EKQ1" s="24"/>
      <c r="EKR1" s="24"/>
      <c r="EKS1" s="24"/>
      <c r="EKT1" s="24"/>
      <c r="EKU1" s="24"/>
      <c r="EKV1" s="24"/>
      <c r="EKW1" s="24"/>
      <c r="EKX1" s="24"/>
      <c r="EKY1" s="24"/>
      <c r="EKZ1" s="24"/>
      <c r="ELA1" s="24"/>
      <c r="ELB1" s="24"/>
      <c r="ELC1" s="24"/>
      <c r="ELD1" s="24"/>
      <c r="ELE1" s="24"/>
      <c r="ELF1" s="24"/>
      <c r="ELG1" s="24"/>
      <c r="ELH1" s="24"/>
      <c r="ELI1" s="24"/>
      <c r="ELJ1" s="24"/>
      <c r="ELK1" s="24"/>
      <c r="ELL1" s="24"/>
      <c r="ELM1" s="24"/>
      <c r="ELN1" s="24"/>
      <c r="ELO1" s="24"/>
      <c r="ELP1" s="24"/>
      <c r="ELQ1" s="24"/>
      <c r="ELR1" s="24"/>
      <c r="ELS1" s="24"/>
      <c r="ELT1" s="24"/>
      <c r="ELU1" s="24"/>
      <c r="ELV1" s="24"/>
      <c r="ELW1" s="24"/>
      <c r="ELX1" s="24"/>
      <c r="ELY1" s="24"/>
      <c r="ELZ1" s="24"/>
      <c r="EMA1" s="24"/>
      <c r="EMB1" s="24"/>
      <c r="EMC1" s="24"/>
      <c r="EMD1" s="24"/>
      <c r="EME1" s="24"/>
      <c r="EMF1" s="24"/>
      <c r="EMG1" s="24"/>
      <c r="EMH1" s="24"/>
      <c r="EMI1" s="24"/>
      <c r="EMJ1" s="24"/>
      <c r="EMK1" s="24"/>
      <c r="EML1" s="24"/>
      <c r="EMM1" s="24"/>
      <c r="EMN1" s="24"/>
      <c r="EMO1" s="24"/>
      <c r="EMP1" s="24"/>
      <c r="EMQ1" s="24"/>
      <c r="EMR1" s="24"/>
      <c r="EMS1" s="24"/>
      <c r="EMT1" s="24"/>
      <c r="EMU1" s="24"/>
      <c r="EMV1" s="24"/>
      <c r="EMW1" s="24"/>
      <c r="EMX1" s="24"/>
      <c r="EMY1" s="24"/>
      <c r="EMZ1" s="24"/>
      <c r="ENA1" s="24"/>
      <c r="ENB1" s="24"/>
      <c r="ENC1" s="24"/>
      <c r="END1" s="24"/>
      <c r="ENE1" s="24"/>
      <c r="ENF1" s="24"/>
      <c r="ENG1" s="24"/>
      <c r="ENH1" s="24"/>
      <c r="ENI1" s="24"/>
      <c r="ENJ1" s="24"/>
      <c r="ENK1" s="24"/>
      <c r="ENL1" s="24"/>
      <c r="ENM1" s="24"/>
      <c r="ENN1" s="24"/>
      <c r="ENO1" s="24"/>
      <c r="ENP1" s="24"/>
      <c r="ENQ1" s="24"/>
      <c r="ENR1" s="24"/>
      <c r="ENS1" s="24"/>
      <c r="ENT1" s="24"/>
      <c r="ENU1" s="24"/>
      <c r="ENV1" s="24"/>
      <c r="ENW1" s="24"/>
      <c r="ENX1" s="24"/>
      <c r="ENY1" s="24"/>
      <c r="ENZ1" s="24"/>
      <c r="EOA1" s="24"/>
      <c r="EOB1" s="24"/>
      <c r="EOC1" s="24"/>
      <c r="EOD1" s="24"/>
      <c r="EOE1" s="24"/>
      <c r="EOF1" s="24"/>
      <c r="EOG1" s="24"/>
      <c r="EOH1" s="24"/>
      <c r="EOI1" s="24"/>
      <c r="EOJ1" s="24"/>
      <c r="EOK1" s="24"/>
      <c r="EOL1" s="24"/>
      <c r="EOM1" s="24"/>
      <c r="EON1" s="24"/>
      <c r="EOO1" s="24"/>
      <c r="EOP1" s="24"/>
      <c r="EOQ1" s="24"/>
      <c r="EOR1" s="24"/>
      <c r="EOS1" s="24"/>
      <c r="EOT1" s="24"/>
      <c r="EOU1" s="24"/>
      <c r="EOV1" s="24"/>
      <c r="EOW1" s="24"/>
      <c r="EOX1" s="24"/>
      <c r="EOY1" s="24"/>
      <c r="EOZ1" s="24"/>
      <c r="EPA1" s="24"/>
      <c r="EPB1" s="24"/>
      <c r="EPC1" s="24"/>
      <c r="EPD1" s="24"/>
      <c r="EPE1" s="24"/>
      <c r="EPF1" s="24"/>
      <c r="EPG1" s="24"/>
      <c r="EPH1" s="24"/>
      <c r="EPI1" s="24"/>
      <c r="EPJ1" s="24"/>
      <c r="EPK1" s="24"/>
      <c r="EPL1" s="24"/>
      <c r="EPM1" s="24"/>
      <c r="EPN1" s="24"/>
      <c r="EPO1" s="24"/>
      <c r="EPP1" s="24"/>
      <c r="EPQ1" s="24"/>
      <c r="EPR1" s="24"/>
      <c r="EPS1" s="24"/>
      <c r="EPT1" s="24"/>
      <c r="EPU1" s="24"/>
      <c r="EPV1" s="24"/>
      <c r="EPW1" s="24"/>
      <c r="EPX1" s="24"/>
      <c r="EPY1" s="24"/>
      <c r="EPZ1" s="24"/>
      <c r="EQA1" s="24"/>
      <c r="EQB1" s="24"/>
      <c r="EQC1" s="24"/>
      <c r="EQD1" s="24"/>
      <c r="EQE1" s="24"/>
      <c r="EQF1" s="24"/>
      <c r="EQG1" s="24"/>
      <c r="EQH1" s="24"/>
      <c r="EQI1" s="24"/>
      <c r="EQJ1" s="24"/>
      <c r="EQK1" s="24"/>
      <c r="EQL1" s="24"/>
      <c r="EQM1" s="24"/>
      <c r="EQN1" s="24"/>
      <c r="EQO1" s="24"/>
      <c r="EQP1" s="24"/>
      <c r="EQQ1" s="24"/>
      <c r="EQR1" s="24"/>
      <c r="EQS1" s="24"/>
      <c r="EQT1" s="24"/>
      <c r="EQU1" s="24"/>
    </row>
    <row r="2" spans="1:3843" s="55" customFormat="1" x14ac:dyDescent="0.35">
      <c r="A2" s="9" t="s">
        <v>0</v>
      </c>
      <c r="B2" s="54">
        <f t="shared" ref="B2:BJ2" si="0">IFERROR(B4+B12,0)</f>
        <v>30</v>
      </c>
      <c r="C2" s="54">
        <f t="shared" si="0"/>
        <v>19</v>
      </c>
      <c r="D2" s="54">
        <f t="shared" si="0"/>
        <v>28</v>
      </c>
      <c r="E2" s="54">
        <f t="shared" si="0"/>
        <v>36</v>
      </c>
      <c r="F2" s="54">
        <f t="shared" si="0"/>
        <v>24</v>
      </c>
      <c r="G2" s="54">
        <f t="shared" si="0"/>
        <v>40</v>
      </c>
      <c r="H2" s="54">
        <f t="shared" si="0"/>
        <v>9</v>
      </c>
      <c r="I2" s="54">
        <f t="shared" si="0"/>
        <v>36</v>
      </c>
      <c r="J2" s="54">
        <f t="shared" si="0"/>
        <v>0</v>
      </c>
      <c r="K2" s="54">
        <f t="shared" si="0"/>
        <v>36</v>
      </c>
      <c r="L2" s="54">
        <f t="shared" si="0"/>
        <v>36</v>
      </c>
      <c r="M2" s="54">
        <f t="shared" si="0"/>
        <v>30</v>
      </c>
      <c r="N2" s="54">
        <f t="shared" si="0"/>
        <v>29</v>
      </c>
      <c r="O2" s="54">
        <f t="shared" si="0"/>
        <v>5</v>
      </c>
      <c r="P2" s="54">
        <f t="shared" si="0"/>
        <v>32</v>
      </c>
      <c r="Q2" s="54">
        <f t="shared" si="0"/>
        <v>37</v>
      </c>
      <c r="R2" s="54">
        <f t="shared" si="0"/>
        <v>33</v>
      </c>
      <c r="S2" s="54">
        <f t="shared" si="0"/>
        <v>33</v>
      </c>
      <c r="T2" s="54">
        <f t="shared" si="0"/>
        <v>31</v>
      </c>
      <c r="U2" s="54">
        <f t="shared" si="0"/>
        <v>37</v>
      </c>
      <c r="V2" s="54">
        <f t="shared" si="0"/>
        <v>9</v>
      </c>
      <c r="W2" s="54">
        <f t="shared" si="0"/>
        <v>24</v>
      </c>
      <c r="X2" s="54">
        <f t="shared" si="0"/>
        <v>36</v>
      </c>
      <c r="Y2" s="54">
        <f t="shared" si="0"/>
        <v>30</v>
      </c>
      <c r="Z2" s="54">
        <f t="shared" si="0"/>
        <v>40</v>
      </c>
      <c r="AA2" s="54">
        <f t="shared" si="0"/>
        <v>0</v>
      </c>
      <c r="AB2" s="54">
        <f t="shared" si="0"/>
        <v>40</v>
      </c>
      <c r="AC2" s="54">
        <f t="shared" si="0"/>
        <v>6</v>
      </c>
      <c r="AD2" s="54">
        <f t="shared" si="0"/>
        <v>33</v>
      </c>
      <c r="AE2" s="54">
        <f t="shared" si="0"/>
        <v>39</v>
      </c>
      <c r="AF2" s="54">
        <f t="shared" si="0"/>
        <v>0</v>
      </c>
      <c r="AG2" s="54">
        <f t="shared" si="0"/>
        <v>36</v>
      </c>
      <c r="AH2" s="54">
        <f t="shared" si="0"/>
        <v>33</v>
      </c>
      <c r="AI2" s="54">
        <f t="shared" si="0"/>
        <v>47</v>
      </c>
      <c r="AJ2" s="54">
        <f t="shared" si="0"/>
        <v>9</v>
      </c>
      <c r="AK2" s="54">
        <f t="shared" si="0"/>
        <v>31</v>
      </c>
      <c r="AL2" s="54">
        <f t="shared" si="0"/>
        <v>36</v>
      </c>
      <c r="AM2" s="54">
        <f t="shared" si="0"/>
        <v>36</v>
      </c>
      <c r="AN2" s="54">
        <f t="shared" si="0"/>
        <v>36</v>
      </c>
      <c r="AO2" s="54">
        <f t="shared" si="0"/>
        <v>31</v>
      </c>
      <c r="AP2" s="54">
        <f t="shared" si="0"/>
        <v>44</v>
      </c>
      <c r="AQ2" s="54">
        <f t="shared" si="0"/>
        <v>6</v>
      </c>
      <c r="AR2" s="54">
        <f t="shared" si="0"/>
        <v>37</v>
      </c>
      <c r="AS2" s="54">
        <f t="shared" si="0"/>
        <v>32</v>
      </c>
      <c r="AT2" s="54">
        <f t="shared" si="0"/>
        <v>29</v>
      </c>
      <c r="AU2" s="54">
        <f t="shared" si="0"/>
        <v>35</v>
      </c>
      <c r="AV2" s="54">
        <f t="shared" si="0"/>
        <v>36</v>
      </c>
      <c r="AW2" s="54">
        <f t="shared" si="0"/>
        <v>32</v>
      </c>
      <c r="AX2" s="54">
        <f t="shared" si="0"/>
        <v>6</v>
      </c>
      <c r="AY2" s="54">
        <f t="shared" si="0"/>
        <v>30</v>
      </c>
      <c r="AZ2" s="54">
        <f t="shared" si="0"/>
        <v>26</v>
      </c>
      <c r="BA2" s="54">
        <f t="shared" si="0"/>
        <v>28</v>
      </c>
      <c r="BB2" s="54">
        <f t="shared" si="0"/>
        <v>38</v>
      </c>
      <c r="BC2" s="54">
        <f t="shared" si="0"/>
        <v>30</v>
      </c>
      <c r="BD2" s="54">
        <f t="shared" si="0"/>
        <v>34</v>
      </c>
      <c r="BE2" s="54">
        <f t="shared" si="0"/>
        <v>9</v>
      </c>
      <c r="BF2" s="54">
        <f t="shared" si="0"/>
        <v>29</v>
      </c>
      <c r="BG2" s="54">
        <f t="shared" si="0"/>
        <v>33</v>
      </c>
      <c r="BH2" s="54">
        <f t="shared" si="0"/>
        <v>37</v>
      </c>
      <c r="BI2" s="54">
        <f t="shared" si="0"/>
        <v>37</v>
      </c>
      <c r="BJ2" s="54">
        <f t="shared" si="0"/>
        <v>40</v>
      </c>
      <c r="BK2" s="54">
        <f t="shared" ref="BK2:CN2" si="1">IFERROR(BK4+BK12,0)</f>
        <v>30</v>
      </c>
      <c r="BL2" s="54">
        <f t="shared" si="1"/>
        <v>5</v>
      </c>
      <c r="BM2" s="54">
        <f t="shared" si="1"/>
        <v>40</v>
      </c>
      <c r="BN2" s="54">
        <f t="shared" si="1"/>
        <v>26</v>
      </c>
      <c r="BO2" s="54">
        <f t="shared" si="1"/>
        <v>34</v>
      </c>
      <c r="BP2" s="54">
        <f t="shared" si="1"/>
        <v>39</v>
      </c>
      <c r="BQ2" s="54">
        <f t="shared" si="1"/>
        <v>29</v>
      </c>
      <c r="BR2" s="54">
        <f t="shared" si="1"/>
        <v>44</v>
      </c>
      <c r="BS2" s="54">
        <f t="shared" si="1"/>
        <v>11</v>
      </c>
      <c r="BT2" s="54">
        <f t="shared" si="1"/>
        <v>42</v>
      </c>
      <c r="BU2" s="54">
        <f t="shared" si="1"/>
        <v>26</v>
      </c>
      <c r="BV2" s="54">
        <f t="shared" si="1"/>
        <v>37</v>
      </c>
      <c r="BW2" s="54">
        <f t="shared" si="1"/>
        <v>31</v>
      </c>
      <c r="BX2" s="54">
        <f t="shared" si="1"/>
        <v>42</v>
      </c>
      <c r="BY2" s="54">
        <f t="shared" si="1"/>
        <v>35</v>
      </c>
      <c r="BZ2" s="54">
        <f t="shared" si="1"/>
        <v>11</v>
      </c>
      <c r="CA2" s="54">
        <f t="shared" si="1"/>
        <v>30</v>
      </c>
      <c r="CB2" s="54">
        <f t="shared" si="1"/>
        <v>31</v>
      </c>
      <c r="CC2" s="54">
        <f t="shared" si="1"/>
        <v>36</v>
      </c>
      <c r="CD2" s="54">
        <f t="shared" si="1"/>
        <v>30</v>
      </c>
      <c r="CE2" s="54">
        <f t="shared" si="1"/>
        <v>28</v>
      </c>
      <c r="CF2" s="54">
        <f t="shared" si="1"/>
        <v>39</v>
      </c>
      <c r="CG2" s="54">
        <f t="shared" si="1"/>
        <v>11</v>
      </c>
      <c r="CH2" s="54">
        <f t="shared" si="1"/>
        <v>34</v>
      </c>
      <c r="CI2" s="54">
        <f t="shared" si="1"/>
        <v>32</v>
      </c>
      <c r="CJ2" s="54">
        <f t="shared" si="1"/>
        <v>28</v>
      </c>
      <c r="CK2" s="54">
        <f t="shared" si="1"/>
        <v>34</v>
      </c>
      <c r="CL2" s="54">
        <f t="shared" si="1"/>
        <v>26</v>
      </c>
      <c r="CM2" s="54">
        <f t="shared" si="1"/>
        <v>39</v>
      </c>
      <c r="CN2" s="54">
        <f t="shared" si="1"/>
        <v>13</v>
      </c>
      <c r="CO2" s="54">
        <f t="shared" ref="CO2:DG2" si="2">IFERROR(CO4+CO12,0)</f>
        <v>25</v>
      </c>
      <c r="CP2" s="54">
        <f t="shared" si="2"/>
        <v>22</v>
      </c>
      <c r="CQ2" s="54">
        <f t="shared" si="2"/>
        <v>30</v>
      </c>
      <c r="CR2" s="54">
        <f t="shared" si="2"/>
        <v>32</v>
      </c>
      <c r="CS2" s="54">
        <f t="shared" si="2"/>
        <v>40</v>
      </c>
      <c r="CT2" s="54">
        <f t="shared" si="2"/>
        <v>11</v>
      </c>
      <c r="CU2" s="54">
        <f t="shared" si="2"/>
        <v>34</v>
      </c>
      <c r="CV2" s="54">
        <f t="shared" si="2"/>
        <v>26</v>
      </c>
      <c r="CW2" s="54">
        <f t="shared" si="2"/>
        <v>34</v>
      </c>
      <c r="CX2" s="54">
        <f t="shared" si="2"/>
        <v>34</v>
      </c>
      <c r="CY2" s="54">
        <f t="shared" si="2"/>
        <v>27</v>
      </c>
      <c r="CZ2" s="54">
        <f t="shared" si="2"/>
        <v>34</v>
      </c>
      <c r="DA2" s="54">
        <f t="shared" si="2"/>
        <v>6</v>
      </c>
      <c r="DB2" s="54">
        <f t="shared" si="2"/>
        <v>0</v>
      </c>
      <c r="DC2" s="54">
        <f t="shared" si="2"/>
        <v>34</v>
      </c>
      <c r="DD2" s="54">
        <f t="shared" si="2"/>
        <v>32</v>
      </c>
      <c r="DE2" s="54">
        <f t="shared" si="2"/>
        <v>41</v>
      </c>
      <c r="DF2" s="54">
        <f t="shared" si="2"/>
        <v>28</v>
      </c>
      <c r="DG2" s="54">
        <f t="shared" si="2"/>
        <v>38</v>
      </c>
      <c r="DH2" s="54">
        <f t="shared" ref="DH2:EC2" si="3">IFERROR(DH4+DH12,0)</f>
        <v>8</v>
      </c>
      <c r="DI2" s="54">
        <f t="shared" si="3"/>
        <v>26</v>
      </c>
      <c r="DJ2" s="54">
        <f t="shared" si="3"/>
        <v>27</v>
      </c>
      <c r="DK2" s="54">
        <f t="shared" si="3"/>
        <v>37</v>
      </c>
      <c r="DL2" s="54">
        <f t="shared" si="3"/>
        <v>38</v>
      </c>
      <c r="DM2" s="54">
        <f t="shared" si="3"/>
        <v>33</v>
      </c>
      <c r="DN2" s="54">
        <f t="shared" si="3"/>
        <v>32</v>
      </c>
      <c r="DO2" s="54">
        <f t="shared" si="3"/>
        <v>12</v>
      </c>
      <c r="DP2" s="54">
        <f t="shared" si="3"/>
        <v>39</v>
      </c>
      <c r="DQ2" s="54">
        <f t="shared" si="3"/>
        <v>38</v>
      </c>
      <c r="DR2" s="54">
        <f t="shared" si="3"/>
        <v>44</v>
      </c>
      <c r="DS2" s="54">
        <f t="shared" si="3"/>
        <v>0</v>
      </c>
      <c r="DT2" s="54">
        <f t="shared" si="3"/>
        <v>0</v>
      </c>
      <c r="DU2" s="54">
        <f t="shared" si="3"/>
        <v>41</v>
      </c>
      <c r="DV2" s="54">
        <f t="shared" si="3"/>
        <v>10</v>
      </c>
      <c r="DW2" s="54">
        <f t="shared" si="3"/>
        <v>37</v>
      </c>
      <c r="DX2" s="54">
        <f t="shared" si="3"/>
        <v>30</v>
      </c>
      <c r="DY2" s="54">
        <f t="shared" si="3"/>
        <v>38</v>
      </c>
      <c r="DZ2" s="54">
        <f t="shared" si="3"/>
        <v>45</v>
      </c>
      <c r="EA2" s="54">
        <f t="shared" si="3"/>
        <v>27</v>
      </c>
      <c r="EB2" s="54">
        <f t="shared" si="3"/>
        <v>36</v>
      </c>
      <c r="EC2" s="54">
        <f t="shared" si="3"/>
        <v>7</v>
      </c>
      <c r="ED2" s="54"/>
      <c r="EE2" s="54"/>
      <c r="EF2" s="54"/>
      <c r="EG2" s="54"/>
      <c r="EH2" s="54"/>
      <c r="EI2" s="54"/>
      <c r="EJ2" s="54"/>
      <c r="EK2" s="54"/>
      <c r="EL2" s="54"/>
      <c r="EM2" s="54"/>
      <c r="EN2" s="54"/>
      <c r="EO2" s="54"/>
      <c r="EP2" s="54"/>
      <c r="EQ2" s="54"/>
      <c r="ER2" s="54"/>
      <c r="ES2" s="54"/>
      <c r="ET2" s="54"/>
      <c r="EU2" s="54"/>
      <c r="EV2" s="54"/>
      <c r="EW2" s="54"/>
      <c r="EX2" s="54"/>
      <c r="EY2" s="54"/>
      <c r="EZ2" s="54"/>
      <c r="FA2" s="54"/>
      <c r="FB2" s="54"/>
      <c r="FC2" s="54"/>
      <c r="FD2" s="54"/>
      <c r="FE2" s="54"/>
      <c r="FF2" s="54"/>
      <c r="FG2" s="54"/>
      <c r="FH2" s="54"/>
      <c r="FI2" s="54"/>
      <c r="FJ2" s="54"/>
      <c r="FK2" s="54"/>
      <c r="FL2" s="54"/>
      <c r="FM2" s="54"/>
      <c r="FN2" s="54"/>
      <c r="FO2" s="54"/>
      <c r="FP2" s="54"/>
      <c r="FQ2" s="54"/>
      <c r="FR2" s="54"/>
      <c r="FS2" s="54"/>
      <c r="FT2" s="54"/>
      <c r="FU2" s="54"/>
      <c r="FV2" s="54"/>
      <c r="FW2" s="54"/>
      <c r="FX2" s="54"/>
      <c r="FY2" s="54"/>
      <c r="FZ2" s="54"/>
      <c r="GA2" s="54"/>
      <c r="GB2" s="54"/>
      <c r="GC2" s="54"/>
      <c r="GD2" s="54"/>
      <c r="GE2" s="54"/>
      <c r="GF2" s="54"/>
      <c r="GG2" s="54"/>
      <c r="GH2" s="54"/>
      <c r="GI2" s="54"/>
      <c r="GJ2" s="54"/>
      <c r="GK2" s="54"/>
      <c r="GL2" s="54"/>
      <c r="GM2" s="54"/>
      <c r="GN2" s="54"/>
      <c r="GO2" s="54"/>
      <c r="GP2" s="54"/>
      <c r="GQ2" s="54"/>
      <c r="GR2" s="54"/>
      <c r="GS2" s="54"/>
      <c r="GT2" s="54"/>
      <c r="GU2" s="54"/>
      <c r="GV2" s="54"/>
      <c r="GW2" s="54"/>
      <c r="GX2" s="54"/>
      <c r="GY2" s="54"/>
      <c r="GZ2" s="54"/>
      <c r="HA2" s="54"/>
      <c r="HB2" s="54"/>
      <c r="HC2" s="54"/>
      <c r="HD2" s="54"/>
      <c r="HE2" s="54"/>
      <c r="HF2" s="54"/>
      <c r="HG2" s="54"/>
      <c r="HH2" s="54"/>
      <c r="HI2" s="54"/>
      <c r="HJ2" s="54"/>
      <c r="HK2" s="54"/>
      <c r="HL2" s="54"/>
      <c r="HM2" s="54"/>
      <c r="HN2" s="54"/>
      <c r="HO2" s="54"/>
      <c r="HP2" s="54"/>
      <c r="HQ2" s="54"/>
      <c r="HR2" s="54"/>
      <c r="HS2" s="54"/>
      <c r="HT2" s="54"/>
      <c r="HU2" s="54"/>
      <c r="HV2" s="54"/>
      <c r="HW2" s="54"/>
      <c r="HX2" s="54"/>
      <c r="HY2" s="54"/>
      <c r="HZ2" s="54"/>
      <c r="IA2" s="54"/>
      <c r="IB2" s="54"/>
      <c r="IC2" s="54"/>
      <c r="ID2" s="54"/>
      <c r="IE2" s="54"/>
      <c r="IF2" s="54"/>
      <c r="IG2" s="54"/>
      <c r="IH2" s="54"/>
      <c r="II2" s="54"/>
      <c r="IJ2" s="54"/>
      <c r="IK2" s="54"/>
      <c r="IL2" s="54"/>
      <c r="IM2" s="54"/>
      <c r="IN2" s="54"/>
      <c r="IO2" s="54"/>
      <c r="IP2" s="54"/>
      <c r="IQ2" s="54"/>
      <c r="IR2" s="54"/>
      <c r="IS2" s="54"/>
      <c r="IT2" s="54"/>
      <c r="IU2" s="54"/>
      <c r="IV2" s="54"/>
      <c r="IW2" s="54"/>
      <c r="IX2" s="54"/>
      <c r="IY2" s="54"/>
      <c r="IZ2" s="54"/>
      <c r="JA2" s="54"/>
      <c r="JB2" s="54"/>
      <c r="JC2" s="54"/>
      <c r="JD2" s="54"/>
      <c r="JE2" s="54"/>
      <c r="JF2" s="54"/>
      <c r="JG2" s="54"/>
      <c r="JH2" s="54"/>
      <c r="JI2" s="54"/>
      <c r="JJ2" s="54"/>
      <c r="JK2" s="54"/>
      <c r="JL2" s="54"/>
      <c r="JM2" s="54"/>
      <c r="JN2" s="54"/>
      <c r="JO2" s="54"/>
      <c r="JP2" s="54"/>
      <c r="JQ2" s="54"/>
      <c r="JR2" s="54"/>
      <c r="JS2" s="54"/>
      <c r="JT2" s="54"/>
      <c r="JU2" s="54"/>
      <c r="JV2" s="54"/>
      <c r="JW2" s="54"/>
      <c r="JX2" s="54"/>
      <c r="JY2" s="54"/>
      <c r="JZ2" s="54"/>
      <c r="KA2" s="54"/>
      <c r="KB2" s="54"/>
      <c r="KC2" s="54"/>
      <c r="KD2" s="54"/>
      <c r="KE2" s="54"/>
      <c r="KF2" s="54"/>
      <c r="KG2" s="54"/>
      <c r="KH2" s="54"/>
      <c r="KI2" s="54"/>
      <c r="KJ2" s="54"/>
      <c r="KK2" s="54"/>
      <c r="KL2" s="54"/>
      <c r="KM2" s="54"/>
      <c r="KN2" s="54"/>
      <c r="KO2" s="54"/>
      <c r="KP2" s="54"/>
      <c r="KQ2" s="54"/>
      <c r="KR2" s="54"/>
      <c r="KS2" s="54"/>
      <c r="KT2" s="54"/>
      <c r="KU2" s="54"/>
      <c r="KV2" s="54"/>
      <c r="KW2" s="54"/>
      <c r="KX2" s="54"/>
      <c r="KY2" s="54"/>
      <c r="KZ2" s="54"/>
      <c r="LA2" s="54"/>
      <c r="LB2" s="54"/>
      <c r="LC2" s="54"/>
      <c r="LD2" s="54"/>
      <c r="LE2" s="54"/>
      <c r="LF2" s="54"/>
      <c r="LG2" s="54"/>
      <c r="LH2" s="54"/>
      <c r="LI2" s="54"/>
      <c r="LJ2" s="54"/>
      <c r="LK2" s="54"/>
      <c r="LL2" s="54"/>
      <c r="LM2" s="54"/>
      <c r="LN2" s="54"/>
      <c r="LO2" s="54"/>
      <c r="LP2" s="54"/>
      <c r="LQ2" s="54"/>
      <c r="LR2" s="54"/>
      <c r="LS2" s="54"/>
      <c r="LT2" s="54"/>
      <c r="LU2" s="54"/>
      <c r="LV2" s="54"/>
      <c r="LW2" s="54"/>
      <c r="LX2" s="54"/>
      <c r="LY2" s="54"/>
      <c r="LZ2" s="54"/>
      <c r="MA2" s="54"/>
      <c r="MB2" s="54"/>
      <c r="MC2" s="54"/>
      <c r="MD2" s="54"/>
      <c r="ME2" s="54"/>
      <c r="MF2" s="54"/>
      <c r="MG2" s="54"/>
      <c r="MH2" s="54"/>
      <c r="MI2" s="54"/>
      <c r="MJ2" s="54"/>
      <c r="MK2" s="54"/>
      <c r="ML2" s="54"/>
      <c r="MM2" s="54"/>
      <c r="MN2" s="54"/>
      <c r="MO2" s="54"/>
      <c r="MP2" s="54"/>
      <c r="MQ2" s="54"/>
      <c r="MR2" s="54"/>
      <c r="MS2" s="54"/>
      <c r="MT2" s="54"/>
      <c r="MU2" s="54"/>
      <c r="MV2" s="54"/>
      <c r="MW2" s="54"/>
      <c r="MX2" s="54"/>
      <c r="MY2" s="54"/>
      <c r="MZ2" s="54"/>
      <c r="NA2" s="54"/>
      <c r="NB2" s="54"/>
      <c r="NC2" s="54"/>
      <c r="ND2" s="54"/>
      <c r="NE2" s="54"/>
      <c r="NF2" s="54"/>
      <c r="NG2" s="54"/>
      <c r="NH2" s="54"/>
      <c r="NI2" s="54"/>
      <c r="NJ2" s="54"/>
      <c r="NK2" s="54"/>
      <c r="NL2" s="54"/>
      <c r="NM2" s="54"/>
      <c r="NN2" s="54"/>
      <c r="NO2" s="54"/>
      <c r="NP2" s="54"/>
      <c r="NQ2" s="54"/>
      <c r="NR2" s="54"/>
      <c r="NS2" s="54"/>
      <c r="NT2" s="54"/>
      <c r="NU2" s="54"/>
      <c r="NV2" s="54"/>
      <c r="NW2" s="54"/>
      <c r="NX2" s="54"/>
      <c r="NY2" s="54"/>
      <c r="NZ2" s="54"/>
      <c r="OA2" s="54"/>
      <c r="OB2" s="54"/>
      <c r="OC2" s="54"/>
      <c r="OD2" s="54"/>
      <c r="OE2" s="54"/>
      <c r="OF2" s="54"/>
      <c r="OG2" s="54"/>
      <c r="OH2" s="54"/>
      <c r="OI2" s="54"/>
      <c r="OJ2" s="54"/>
      <c r="OK2" s="54"/>
      <c r="OL2" s="54"/>
      <c r="OM2" s="54"/>
      <c r="ON2" s="54"/>
      <c r="OO2" s="54"/>
      <c r="OP2" s="54"/>
      <c r="OQ2" s="54"/>
      <c r="OR2" s="54"/>
      <c r="OS2" s="54"/>
      <c r="OT2" s="54"/>
      <c r="OU2" s="54"/>
      <c r="OV2" s="54"/>
      <c r="OW2" s="54"/>
      <c r="OX2" s="54"/>
      <c r="OY2" s="54"/>
      <c r="OZ2" s="54"/>
      <c r="PA2" s="54"/>
      <c r="PB2" s="54"/>
      <c r="PC2" s="54"/>
      <c r="PD2" s="54"/>
      <c r="PE2" s="54"/>
      <c r="PF2" s="54"/>
      <c r="PG2" s="54"/>
      <c r="PH2" s="54"/>
      <c r="PI2" s="54"/>
      <c r="PJ2" s="54"/>
      <c r="PK2" s="54"/>
      <c r="PL2" s="54"/>
      <c r="PM2" s="54"/>
      <c r="PN2" s="54"/>
      <c r="PO2" s="54"/>
      <c r="PP2" s="54"/>
      <c r="PQ2" s="54"/>
      <c r="PR2" s="54"/>
      <c r="PS2" s="54"/>
      <c r="PT2" s="54"/>
      <c r="PU2" s="54"/>
      <c r="PV2" s="54"/>
      <c r="PW2" s="54"/>
      <c r="PX2" s="54"/>
      <c r="PY2" s="54"/>
      <c r="PZ2" s="54"/>
      <c r="QA2" s="54"/>
      <c r="QB2" s="54"/>
      <c r="QC2" s="54"/>
      <c r="QD2" s="54"/>
      <c r="QE2" s="54"/>
      <c r="QF2" s="54"/>
      <c r="QG2" s="54"/>
      <c r="QH2" s="54"/>
      <c r="QI2" s="54"/>
      <c r="QJ2" s="54"/>
      <c r="QK2" s="54"/>
      <c r="QL2" s="54"/>
      <c r="QM2" s="54"/>
      <c r="QN2" s="54"/>
      <c r="QO2" s="54"/>
      <c r="QP2" s="54"/>
      <c r="QQ2" s="54"/>
      <c r="QR2" s="54"/>
      <c r="QS2" s="54"/>
      <c r="QT2" s="54"/>
      <c r="QU2" s="54"/>
      <c r="QV2" s="54"/>
      <c r="QW2" s="54"/>
      <c r="QX2" s="54"/>
      <c r="QY2" s="54"/>
      <c r="QZ2" s="54"/>
      <c r="RA2" s="54"/>
      <c r="RB2" s="54"/>
      <c r="RC2" s="54"/>
      <c r="RD2" s="54"/>
      <c r="RE2" s="54"/>
      <c r="RF2" s="54"/>
      <c r="RG2" s="54"/>
      <c r="RH2" s="54"/>
      <c r="RI2" s="54"/>
      <c r="RJ2" s="54"/>
      <c r="RK2" s="54"/>
      <c r="RL2" s="54"/>
      <c r="RM2" s="54"/>
      <c r="RN2" s="54"/>
      <c r="RO2" s="54"/>
      <c r="RP2" s="54"/>
      <c r="RQ2" s="54"/>
      <c r="RR2" s="54"/>
      <c r="RS2" s="54"/>
      <c r="RT2" s="54"/>
      <c r="RU2" s="54"/>
      <c r="RV2" s="54"/>
      <c r="RW2" s="54"/>
      <c r="RX2" s="54"/>
      <c r="RY2" s="54"/>
      <c r="RZ2" s="54"/>
      <c r="SA2" s="54"/>
      <c r="SB2" s="54"/>
      <c r="SC2" s="54"/>
      <c r="SD2" s="54"/>
      <c r="SE2" s="54"/>
      <c r="SF2" s="54"/>
      <c r="SG2" s="54"/>
      <c r="SH2" s="54"/>
      <c r="SI2" s="54"/>
      <c r="SJ2" s="54"/>
      <c r="SK2" s="54"/>
      <c r="SL2" s="54"/>
      <c r="SM2" s="54"/>
      <c r="SN2" s="54"/>
      <c r="SO2" s="54"/>
      <c r="SP2" s="54"/>
      <c r="SQ2" s="54"/>
      <c r="SR2" s="54"/>
      <c r="SS2" s="54"/>
      <c r="ST2" s="54"/>
      <c r="SU2" s="54"/>
      <c r="SV2" s="54"/>
      <c r="SW2" s="54"/>
      <c r="SX2" s="54"/>
      <c r="SY2" s="54"/>
      <c r="SZ2" s="54"/>
      <c r="TA2" s="54"/>
      <c r="TB2" s="54"/>
      <c r="TC2" s="54"/>
      <c r="TD2" s="54"/>
      <c r="TE2" s="54"/>
      <c r="TF2" s="54"/>
      <c r="TG2" s="54"/>
      <c r="TH2" s="54"/>
      <c r="TI2" s="54"/>
      <c r="TJ2" s="54"/>
      <c r="TK2" s="54"/>
      <c r="TL2" s="54"/>
      <c r="TM2" s="54"/>
      <c r="TN2" s="54"/>
      <c r="TO2" s="54"/>
      <c r="TP2" s="54"/>
      <c r="TQ2" s="54"/>
      <c r="TR2" s="54"/>
      <c r="TS2" s="54"/>
      <c r="TT2" s="54"/>
      <c r="TU2" s="54"/>
      <c r="TV2" s="54"/>
      <c r="TW2" s="54"/>
      <c r="TX2" s="54"/>
      <c r="TY2" s="54"/>
      <c r="TZ2" s="54"/>
      <c r="UA2" s="54"/>
      <c r="UB2" s="54"/>
      <c r="UC2" s="54"/>
      <c r="UD2" s="54"/>
      <c r="UE2" s="54"/>
      <c r="UF2" s="54"/>
      <c r="UG2" s="54"/>
      <c r="UH2" s="54"/>
      <c r="UI2" s="54"/>
      <c r="UJ2" s="54"/>
      <c r="UK2" s="54"/>
      <c r="UL2" s="54"/>
      <c r="UM2" s="54"/>
      <c r="UN2" s="54"/>
      <c r="UO2" s="54"/>
      <c r="UP2" s="54"/>
      <c r="UQ2" s="54"/>
      <c r="UR2" s="54"/>
      <c r="US2" s="54"/>
      <c r="UT2" s="54"/>
      <c r="UU2" s="54"/>
      <c r="UV2" s="54"/>
      <c r="UW2" s="54"/>
      <c r="UX2" s="54"/>
      <c r="UY2" s="54"/>
      <c r="UZ2" s="54"/>
      <c r="VA2" s="54"/>
      <c r="VB2" s="54"/>
      <c r="VC2" s="54"/>
      <c r="VD2" s="54"/>
      <c r="VE2" s="54"/>
      <c r="VF2" s="54"/>
      <c r="VG2" s="54"/>
      <c r="VH2" s="54"/>
      <c r="VI2" s="54"/>
      <c r="VJ2" s="54"/>
      <c r="VK2" s="54"/>
      <c r="VL2" s="54"/>
      <c r="VM2" s="54"/>
      <c r="VN2" s="54"/>
      <c r="VO2" s="54"/>
      <c r="VP2" s="54"/>
      <c r="VQ2" s="54"/>
      <c r="VR2" s="54"/>
      <c r="VS2" s="54"/>
      <c r="VT2" s="54"/>
      <c r="VU2" s="54"/>
      <c r="VV2" s="54"/>
      <c r="VW2" s="54"/>
      <c r="VX2" s="54"/>
      <c r="VY2" s="54"/>
      <c r="VZ2" s="54"/>
      <c r="WA2" s="54"/>
      <c r="WB2" s="54"/>
      <c r="WC2" s="54"/>
      <c r="WD2" s="54"/>
      <c r="WE2" s="54"/>
      <c r="WF2" s="54"/>
      <c r="WG2" s="54"/>
      <c r="WH2" s="54"/>
      <c r="WI2" s="54"/>
      <c r="WJ2" s="54"/>
      <c r="WK2" s="54"/>
      <c r="WL2" s="54"/>
      <c r="WM2" s="54"/>
      <c r="WN2" s="54"/>
      <c r="WO2" s="54"/>
      <c r="WP2" s="54"/>
      <c r="WQ2" s="54"/>
      <c r="WR2" s="54"/>
      <c r="WS2" s="54"/>
      <c r="WT2" s="54"/>
      <c r="WU2" s="54"/>
      <c r="WV2" s="54"/>
      <c r="WW2" s="54"/>
      <c r="WX2" s="54"/>
      <c r="WY2" s="54"/>
      <c r="WZ2" s="54"/>
      <c r="XA2" s="54"/>
      <c r="XB2" s="54"/>
      <c r="XC2" s="54"/>
      <c r="XD2" s="54"/>
      <c r="XE2" s="54"/>
      <c r="XF2" s="54"/>
      <c r="XG2" s="54"/>
      <c r="XH2" s="54"/>
      <c r="XI2" s="54"/>
      <c r="XJ2" s="54"/>
      <c r="XK2" s="54"/>
      <c r="XL2" s="54"/>
      <c r="XM2" s="54"/>
      <c r="XN2" s="54"/>
      <c r="XO2" s="54"/>
      <c r="XP2" s="54"/>
      <c r="XQ2" s="54"/>
      <c r="XR2" s="54"/>
      <c r="XS2" s="54"/>
      <c r="XT2" s="54"/>
      <c r="XU2" s="54"/>
      <c r="XV2" s="54"/>
      <c r="XW2" s="54"/>
      <c r="XX2" s="54"/>
      <c r="XY2" s="54"/>
      <c r="XZ2" s="54"/>
      <c r="YA2" s="54"/>
      <c r="YB2" s="54"/>
      <c r="YC2" s="54"/>
      <c r="YD2" s="54"/>
      <c r="YE2" s="54"/>
      <c r="YF2" s="54"/>
      <c r="YG2" s="54"/>
      <c r="YH2" s="54"/>
      <c r="YI2" s="54"/>
      <c r="YJ2" s="54"/>
      <c r="YK2" s="54"/>
      <c r="YL2" s="54"/>
      <c r="YM2" s="54"/>
      <c r="YN2" s="54"/>
      <c r="YO2" s="54"/>
      <c r="YP2" s="54"/>
      <c r="YQ2" s="54"/>
      <c r="YR2" s="54"/>
      <c r="YS2" s="54"/>
      <c r="YT2" s="54"/>
      <c r="YU2" s="54"/>
      <c r="YV2" s="54"/>
      <c r="YW2" s="54"/>
      <c r="YX2" s="54"/>
      <c r="YY2" s="54"/>
      <c r="YZ2" s="54"/>
      <c r="ZA2" s="54"/>
      <c r="ZB2" s="54"/>
      <c r="ZC2" s="54"/>
      <c r="ZD2" s="54"/>
      <c r="ZE2" s="54"/>
    </row>
    <row r="3" spans="1:3843" x14ac:dyDescent="0.35">
      <c r="A3" s="9" t="s">
        <v>1</v>
      </c>
      <c r="B3" s="9">
        <v>30</v>
      </c>
      <c r="C3" s="9">
        <v>20</v>
      </c>
      <c r="D3" s="9">
        <v>30</v>
      </c>
      <c r="E3" s="9">
        <v>36</v>
      </c>
      <c r="F3" s="9">
        <v>25</v>
      </c>
      <c r="G3" s="9">
        <v>41</v>
      </c>
      <c r="H3" s="9">
        <v>9</v>
      </c>
      <c r="I3" s="9">
        <v>38</v>
      </c>
      <c r="K3" s="9">
        <v>38</v>
      </c>
      <c r="L3" s="9">
        <v>38</v>
      </c>
      <c r="M3" s="9">
        <v>31</v>
      </c>
      <c r="N3" s="9">
        <v>33</v>
      </c>
      <c r="O3" s="9">
        <v>5</v>
      </c>
      <c r="P3" s="9">
        <v>33</v>
      </c>
      <c r="Q3" s="9">
        <v>41</v>
      </c>
      <c r="R3" s="9">
        <v>36</v>
      </c>
      <c r="S3" s="9">
        <v>36</v>
      </c>
      <c r="T3" s="9">
        <v>33</v>
      </c>
      <c r="U3" s="9">
        <v>42</v>
      </c>
      <c r="V3" s="9">
        <v>11</v>
      </c>
      <c r="W3" s="9">
        <v>27</v>
      </c>
      <c r="X3" s="9">
        <v>37</v>
      </c>
      <c r="Y3" s="9">
        <v>35</v>
      </c>
      <c r="Z3" s="9">
        <v>42</v>
      </c>
      <c r="AB3" s="9">
        <v>42</v>
      </c>
      <c r="AC3" s="9">
        <v>7</v>
      </c>
      <c r="AD3" s="9">
        <v>34</v>
      </c>
      <c r="AE3" s="9">
        <v>40</v>
      </c>
      <c r="AG3">
        <v>38</v>
      </c>
      <c r="AH3">
        <v>36</v>
      </c>
      <c r="AI3">
        <v>50</v>
      </c>
      <c r="AJ3">
        <v>10</v>
      </c>
      <c r="AK3">
        <v>32</v>
      </c>
      <c r="AL3">
        <v>39</v>
      </c>
      <c r="AM3">
        <v>39</v>
      </c>
      <c r="AN3">
        <v>39</v>
      </c>
      <c r="AO3">
        <v>33</v>
      </c>
      <c r="AP3">
        <v>45</v>
      </c>
      <c r="AQ3">
        <v>6</v>
      </c>
      <c r="AR3">
        <v>37</v>
      </c>
      <c r="AS3">
        <v>35</v>
      </c>
      <c r="AT3">
        <v>29</v>
      </c>
      <c r="AU3">
        <v>35</v>
      </c>
      <c r="AV3">
        <v>38</v>
      </c>
      <c r="AW3">
        <v>33</v>
      </c>
      <c r="AX3">
        <v>6</v>
      </c>
      <c r="AY3">
        <v>32</v>
      </c>
      <c r="AZ3">
        <v>37</v>
      </c>
      <c r="BA3">
        <v>35</v>
      </c>
      <c r="BB3">
        <v>43</v>
      </c>
      <c r="BC3">
        <v>38</v>
      </c>
      <c r="BD3">
        <v>35</v>
      </c>
      <c r="BE3">
        <v>9</v>
      </c>
      <c r="BF3">
        <v>33</v>
      </c>
      <c r="BG3">
        <v>40</v>
      </c>
      <c r="BH3">
        <v>38</v>
      </c>
      <c r="BI3">
        <v>38</v>
      </c>
      <c r="BJ3">
        <v>49</v>
      </c>
      <c r="BK3" s="84">
        <v>32</v>
      </c>
      <c r="BL3" s="84">
        <v>6</v>
      </c>
      <c r="BM3" s="84">
        <v>41</v>
      </c>
      <c r="BN3" s="84">
        <v>28</v>
      </c>
      <c r="BO3" s="84">
        <v>35</v>
      </c>
      <c r="BP3" s="84">
        <v>44</v>
      </c>
      <c r="BQ3" s="84">
        <v>30</v>
      </c>
      <c r="BR3" s="77">
        <v>46</v>
      </c>
      <c r="BS3" s="77">
        <v>13</v>
      </c>
      <c r="BT3" s="77">
        <v>44</v>
      </c>
      <c r="BU3" s="77">
        <v>30</v>
      </c>
      <c r="BV3" s="77">
        <v>38</v>
      </c>
      <c r="BW3" s="77">
        <v>34</v>
      </c>
      <c r="BX3" s="77">
        <v>48</v>
      </c>
      <c r="BY3" s="77">
        <v>35</v>
      </c>
      <c r="BZ3" s="77">
        <v>12</v>
      </c>
      <c r="CA3" s="77">
        <v>31</v>
      </c>
      <c r="CB3" s="77">
        <v>35</v>
      </c>
      <c r="CC3" s="77">
        <v>36</v>
      </c>
      <c r="CD3" s="9">
        <v>30</v>
      </c>
      <c r="CE3" s="9">
        <v>30</v>
      </c>
      <c r="CF3" s="9">
        <v>43</v>
      </c>
      <c r="CG3" s="9">
        <v>11</v>
      </c>
      <c r="CH3" s="9">
        <v>35</v>
      </c>
      <c r="CI3" s="9">
        <v>34</v>
      </c>
      <c r="CJ3" s="9">
        <v>31</v>
      </c>
      <c r="CK3" s="9">
        <v>37</v>
      </c>
      <c r="CL3" s="9">
        <v>31</v>
      </c>
      <c r="CM3" s="9">
        <v>44</v>
      </c>
      <c r="CN3" s="9">
        <v>16</v>
      </c>
      <c r="CO3" s="9">
        <v>31</v>
      </c>
      <c r="CP3" s="9">
        <v>25</v>
      </c>
      <c r="CQ3" s="9">
        <v>33</v>
      </c>
      <c r="CR3" s="9">
        <v>37</v>
      </c>
      <c r="CS3" s="9">
        <v>42</v>
      </c>
      <c r="CT3" s="9">
        <v>13</v>
      </c>
      <c r="CU3" s="9">
        <v>37</v>
      </c>
      <c r="CV3" s="9">
        <v>28</v>
      </c>
      <c r="CW3" s="9">
        <v>36</v>
      </c>
      <c r="CX3" s="9">
        <v>37</v>
      </c>
      <c r="CY3" s="9">
        <v>27</v>
      </c>
      <c r="CZ3" s="9">
        <v>34</v>
      </c>
      <c r="DA3" s="9">
        <v>6</v>
      </c>
      <c r="DC3" s="9">
        <v>35</v>
      </c>
      <c r="DD3" s="9">
        <v>34</v>
      </c>
      <c r="DE3" s="9">
        <v>45</v>
      </c>
      <c r="DF3" s="9">
        <v>29</v>
      </c>
      <c r="DG3" s="9">
        <v>39</v>
      </c>
      <c r="DH3" s="9">
        <v>8</v>
      </c>
      <c r="DI3" s="9">
        <v>27</v>
      </c>
      <c r="DJ3" s="9">
        <v>28</v>
      </c>
      <c r="DK3" s="9">
        <v>39</v>
      </c>
      <c r="DL3" s="9">
        <v>38</v>
      </c>
      <c r="DM3" s="9">
        <v>33</v>
      </c>
      <c r="DN3" s="9">
        <v>35</v>
      </c>
      <c r="DO3" s="9">
        <v>12</v>
      </c>
      <c r="DP3" s="9">
        <v>41</v>
      </c>
      <c r="DQ3" s="9">
        <v>42</v>
      </c>
      <c r="DR3" s="9">
        <v>45</v>
      </c>
      <c r="DU3" s="9">
        <v>42</v>
      </c>
      <c r="DV3" s="9">
        <v>10</v>
      </c>
      <c r="DW3" s="9">
        <v>38</v>
      </c>
      <c r="DX3" s="9">
        <v>31</v>
      </c>
      <c r="DY3" s="9">
        <v>40</v>
      </c>
      <c r="DZ3" s="9">
        <v>45</v>
      </c>
      <c r="EA3" s="9">
        <v>27</v>
      </c>
      <c r="EB3" s="9">
        <v>37</v>
      </c>
      <c r="EC3" s="9">
        <v>7</v>
      </c>
    </row>
    <row r="4" spans="1:3843" s="55" customFormat="1" x14ac:dyDescent="0.35">
      <c r="A4" s="9" t="s">
        <v>2</v>
      </c>
      <c r="B4" s="56">
        <f t="shared" ref="B4:BJ4" si="4">IFERROR(B3-B10-B11,0)</f>
        <v>30</v>
      </c>
      <c r="C4" s="56">
        <f t="shared" si="4"/>
        <v>19</v>
      </c>
      <c r="D4" s="56">
        <f t="shared" si="4"/>
        <v>28</v>
      </c>
      <c r="E4" s="56">
        <f t="shared" si="4"/>
        <v>36</v>
      </c>
      <c r="F4" s="56">
        <f t="shared" si="4"/>
        <v>24</v>
      </c>
      <c r="G4" s="56">
        <f t="shared" si="4"/>
        <v>40</v>
      </c>
      <c r="H4" s="56">
        <f t="shared" si="4"/>
        <v>9</v>
      </c>
      <c r="I4" s="56">
        <f t="shared" si="4"/>
        <v>36</v>
      </c>
      <c r="J4" s="56">
        <f t="shared" si="4"/>
        <v>0</v>
      </c>
      <c r="K4" s="56">
        <f t="shared" si="4"/>
        <v>36</v>
      </c>
      <c r="L4" s="56">
        <f t="shared" si="4"/>
        <v>36</v>
      </c>
      <c r="M4" s="56">
        <f t="shared" si="4"/>
        <v>30</v>
      </c>
      <c r="N4" s="56">
        <f t="shared" si="4"/>
        <v>29</v>
      </c>
      <c r="O4" s="56">
        <f t="shared" si="4"/>
        <v>5</v>
      </c>
      <c r="P4" s="56">
        <f t="shared" si="4"/>
        <v>32</v>
      </c>
      <c r="Q4" s="56">
        <f t="shared" si="4"/>
        <v>37</v>
      </c>
      <c r="R4" s="56">
        <f t="shared" si="4"/>
        <v>33</v>
      </c>
      <c r="S4" s="56">
        <f t="shared" si="4"/>
        <v>33</v>
      </c>
      <c r="T4" s="56">
        <f t="shared" si="4"/>
        <v>31</v>
      </c>
      <c r="U4" s="56">
        <f t="shared" si="4"/>
        <v>37</v>
      </c>
      <c r="V4" s="56">
        <f t="shared" si="4"/>
        <v>9</v>
      </c>
      <c r="W4" s="56">
        <f t="shared" si="4"/>
        <v>24</v>
      </c>
      <c r="X4" s="56">
        <f t="shared" si="4"/>
        <v>36</v>
      </c>
      <c r="Y4" s="56">
        <f t="shared" si="4"/>
        <v>30</v>
      </c>
      <c r="Z4" s="56">
        <f t="shared" si="4"/>
        <v>40</v>
      </c>
      <c r="AA4" s="56">
        <f t="shared" si="4"/>
        <v>0</v>
      </c>
      <c r="AB4" s="56">
        <f t="shared" si="4"/>
        <v>40</v>
      </c>
      <c r="AC4" s="56">
        <f t="shared" si="4"/>
        <v>6</v>
      </c>
      <c r="AD4" s="56">
        <f t="shared" si="4"/>
        <v>33</v>
      </c>
      <c r="AE4" s="56">
        <f t="shared" si="4"/>
        <v>39</v>
      </c>
      <c r="AF4" s="56">
        <f t="shared" si="4"/>
        <v>0</v>
      </c>
      <c r="AG4" s="56">
        <f t="shared" si="4"/>
        <v>36</v>
      </c>
      <c r="AH4" s="56">
        <f t="shared" si="4"/>
        <v>33</v>
      </c>
      <c r="AI4" s="56">
        <f t="shared" si="4"/>
        <v>47</v>
      </c>
      <c r="AJ4" s="56">
        <f t="shared" si="4"/>
        <v>9</v>
      </c>
      <c r="AK4" s="56">
        <f t="shared" si="4"/>
        <v>31</v>
      </c>
      <c r="AL4" s="56">
        <f t="shared" si="4"/>
        <v>36</v>
      </c>
      <c r="AM4" s="56">
        <f t="shared" si="4"/>
        <v>36</v>
      </c>
      <c r="AN4" s="56">
        <f t="shared" si="4"/>
        <v>36</v>
      </c>
      <c r="AO4" s="56">
        <f t="shared" si="4"/>
        <v>31</v>
      </c>
      <c r="AP4" s="56">
        <f t="shared" si="4"/>
        <v>44</v>
      </c>
      <c r="AQ4" s="56">
        <f t="shared" si="4"/>
        <v>6</v>
      </c>
      <c r="AR4" s="56">
        <f t="shared" si="4"/>
        <v>37</v>
      </c>
      <c r="AS4" s="56">
        <f t="shared" si="4"/>
        <v>32</v>
      </c>
      <c r="AT4" s="56">
        <f t="shared" si="4"/>
        <v>29</v>
      </c>
      <c r="AU4" s="56">
        <f t="shared" si="4"/>
        <v>35</v>
      </c>
      <c r="AV4" s="56">
        <f t="shared" si="4"/>
        <v>36</v>
      </c>
      <c r="AW4" s="56">
        <f t="shared" si="4"/>
        <v>32</v>
      </c>
      <c r="AX4" s="56">
        <f t="shared" si="4"/>
        <v>6</v>
      </c>
      <c r="AY4" s="56">
        <f t="shared" si="4"/>
        <v>30</v>
      </c>
      <c r="AZ4" s="56">
        <f t="shared" si="4"/>
        <v>26</v>
      </c>
      <c r="BA4" s="56">
        <f t="shared" si="4"/>
        <v>28</v>
      </c>
      <c r="BB4" s="56">
        <f t="shared" si="4"/>
        <v>38</v>
      </c>
      <c r="BC4" s="56">
        <f t="shared" si="4"/>
        <v>30</v>
      </c>
      <c r="BD4" s="56">
        <f t="shared" si="4"/>
        <v>34</v>
      </c>
      <c r="BE4" s="56">
        <f t="shared" si="4"/>
        <v>9</v>
      </c>
      <c r="BF4" s="56">
        <f t="shared" si="4"/>
        <v>29</v>
      </c>
      <c r="BG4" s="56">
        <f t="shared" si="4"/>
        <v>33</v>
      </c>
      <c r="BH4" s="56">
        <f t="shared" si="4"/>
        <v>37</v>
      </c>
      <c r="BI4" s="56">
        <f t="shared" si="4"/>
        <v>37</v>
      </c>
      <c r="BJ4" s="56">
        <f t="shared" si="4"/>
        <v>40</v>
      </c>
      <c r="BK4" s="56">
        <f t="shared" ref="BK4:CN4" si="5">IFERROR(BK3-BK10-BK11,0)</f>
        <v>30</v>
      </c>
      <c r="BL4" s="56">
        <f t="shared" si="5"/>
        <v>5</v>
      </c>
      <c r="BM4" s="56">
        <f t="shared" si="5"/>
        <v>40</v>
      </c>
      <c r="BN4" s="56">
        <f t="shared" si="5"/>
        <v>26</v>
      </c>
      <c r="BO4" s="56">
        <f t="shared" si="5"/>
        <v>34</v>
      </c>
      <c r="BP4" s="56">
        <f t="shared" si="5"/>
        <v>39</v>
      </c>
      <c r="BQ4" s="56">
        <f t="shared" si="5"/>
        <v>29</v>
      </c>
      <c r="BR4" s="56">
        <f t="shared" si="5"/>
        <v>44</v>
      </c>
      <c r="BS4" s="56">
        <f t="shared" si="5"/>
        <v>11</v>
      </c>
      <c r="BT4" s="56">
        <f t="shared" si="5"/>
        <v>42</v>
      </c>
      <c r="BU4" s="56">
        <f t="shared" si="5"/>
        <v>26</v>
      </c>
      <c r="BV4" s="56">
        <f t="shared" si="5"/>
        <v>37</v>
      </c>
      <c r="BW4" s="56">
        <f t="shared" si="5"/>
        <v>31</v>
      </c>
      <c r="BX4" s="56">
        <f t="shared" si="5"/>
        <v>42</v>
      </c>
      <c r="BY4" s="56">
        <f t="shared" si="5"/>
        <v>35</v>
      </c>
      <c r="BZ4" s="56">
        <f t="shared" si="5"/>
        <v>11</v>
      </c>
      <c r="CA4" s="56">
        <f t="shared" si="5"/>
        <v>30</v>
      </c>
      <c r="CB4" s="56">
        <f t="shared" si="5"/>
        <v>31</v>
      </c>
      <c r="CC4" s="56">
        <f t="shared" si="5"/>
        <v>36</v>
      </c>
      <c r="CD4" s="56">
        <f t="shared" si="5"/>
        <v>30</v>
      </c>
      <c r="CE4" s="56">
        <f t="shared" si="5"/>
        <v>28</v>
      </c>
      <c r="CF4" s="56">
        <f t="shared" si="5"/>
        <v>39</v>
      </c>
      <c r="CG4" s="56">
        <f t="shared" si="5"/>
        <v>11</v>
      </c>
      <c r="CH4" s="56">
        <f t="shared" si="5"/>
        <v>34</v>
      </c>
      <c r="CI4" s="56">
        <f t="shared" si="5"/>
        <v>32</v>
      </c>
      <c r="CJ4" s="56">
        <f t="shared" si="5"/>
        <v>28</v>
      </c>
      <c r="CK4" s="56">
        <f t="shared" si="5"/>
        <v>34</v>
      </c>
      <c r="CL4" s="56">
        <f t="shared" si="5"/>
        <v>26</v>
      </c>
      <c r="CM4" s="56">
        <f t="shared" si="5"/>
        <v>39</v>
      </c>
      <c r="CN4" s="56">
        <f t="shared" si="5"/>
        <v>13</v>
      </c>
      <c r="CO4" s="56">
        <f t="shared" ref="CO4:DG4" si="6">IFERROR(CO3-CO10-CO11,0)</f>
        <v>25</v>
      </c>
      <c r="CP4" s="56">
        <f t="shared" si="6"/>
        <v>22</v>
      </c>
      <c r="CQ4" s="56">
        <f t="shared" si="6"/>
        <v>30</v>
      </c>
      <c r="CR4" s="56">
        <f t="shared" si="6"/>
        <v>32</v>
      </c>
      <c r="CS4" s="56">
        <f t="shared" si="6"/>
        <v>40</v>
      </c>
      <c r="CT4" s="56">
        <f t="shared" si="6"/>
        <v>11</v>
      </c>
      <c r="CU4" s="56">
        <f t="shared" si="6"/>
        <v>34</v>
      </c>
      <c r="CV4" s="56">
        <f t="shared" si="6"/>
        <v>26</v>
      </c>
      <c r="CW4" s="56">
        <f t="shared" si="6"/>
        <v>34</v>
      </c>
      <c r="CX4" s="56">
        <f t="shared" si="6"/>
        <v>34</v>
      </c>
      <c r="CY4" s="56">
        <f t="shared" si="6"/>
        <v>27</v>
      </c>
      <c r="CZ4" s="56">
        <f t="shared" si="6"/>
        <v>34</v>
      </c>
      <c r="DA4" s="56">
        <f t="shared" si="6"/>
        <v>6</v>
      </c>
      <c r="DB4" s="56">
        <f t="shared" si="6"/>
        <v>0</v>
      </c>
      <c r="DC4" s="56">
        <f t="shared" si="6"/>
        <v>34</v>
      </c>
      <c r="DD4" s="56">
        <f t="shared" si="6"/>
        <v>32</v>
      </c>
      <c r="DE4" s="56">
        <f t="shared" si="6"/>
        <v>41</v>
      </c>
      <c r="DF4" s="56">
        <f t="shared" si="6"/>
        <v>28</v>
      </c>
      <c r="DG4" s="56">
        <f t="shared" si="6"/>
        <v>38</v>
      </c>
      <c r="DH4" s="56">
        <f t="shared" ref="DH4:EC4" si="7">IFERROR(DH3-DH10-DH11,0)</f>
        <v>8</v>
      </c>
      <c r="DI4" s="56">
        <f t="shared" si="7"/>
        <v>26</v>
      </c>
      <c r="DJ4" s="56">
        <f t="shared" si="7"/>
        <v>27</v>
      </c>
      <c r="DK4" s="56">
        <f t="shared" si="7"/>
        <v>37</v>
      </c>
      <c r="DL4" s="56">
        <f t="shared" si="7"/>
        <v>38</v>
      </c>
      <c r="DM4" s="56">
        <f t="shared" si="7"/>
        <v>33</v>
      </c>
      <c r="DN4" s="56">
        <f t="shared" si="7"/>
        <v>32</v>
      </c>
      <c r="DO4" s="56">
        <f t="shared" si="7"/>
        <v>12</v>
      </c>
      <c r="DP4" s="56">
        <f t="shared" si="7"/>
        <v>39</v>
      </c>
      <c r="DQ4" s="56">
        <f t="shared" si="7"/>
        <v>38</v>
      </c>
      <c r="DR4" s="56">
        <f t="shared" si="7"/>
        <v>44</v>
      </c>
      <c r="DS4" s="56">
        <f t="shared" si="7"/>
        <v>0</v>
      </c>
      <c r="DT4" s="56">
        <f t="shared" si="7"/>
        <v>0</v>
      </c>
      <c r="DU4" s="56">
        <f t="shared" si="7"/>
        <v>41</v>
      </c>
      <c r="DV4" s="56">
        <f t="shared" si="7"/>
        <v>10</v>
      </c>
      <c r="DW4" s="56">
        <f t="shared" si="7"/>
        <v>37</v>
      </c>
      <c r="DX4" s="56">
        <f t="shared" si="7"/>
        <v>30</v>
      </c>
      <c r="DY4" s="56">
        <f t="shared" si="7"/>
        <v>38</v>
      </c>
      <c r="DZ4" s="56">
        <f t="shared" si="7"/>
        <v>45</v>
      </c>
      <c r="EA4" s="56">
        <f t="shared" si="7"/>
        <v>27</v>
      </c>
      <c r="EB4" s="56">
        <f t="shared" si="7"/>
        <v>36</v>
      </c>
      <c r="EC4" s="56">
        <f t="shared" si="7"/>
        <v>7</v>
      </c>
      <c r="ED4" s="56"/>
      <c r="EE4" s="56"/>
      <c r="EF4" s="56"/>
      <c r="EG4" s="56"/>
      <c r="EH4" s="56"/>
      <c r="EI4" s="56"/>
      <c r="EJ4" s="56"/>
      <c r="EK4" s="56"/>
      <c r="EL4" s="56"/>
      <c r="EM4" s="56"/>
      <c r="EN4" s="56"/>
      <c r="EO4" s="56"/>
      <c r="EP4" s="56"/>
      <c r="EQ4" s="56"/>
      <c r="ER4" s="56"/>
      <c r="ES4" s="56"/>
      <c r="ET4" s="56"/>
      <c r="EU4" s="56"/>
      <c r="EV4" s="56"/>
      <c r="EW4" s="56"/>
      <c r="EX4" s="56"/>
      <c r="EY4" s="56"/>
      <c r="EZ4" s="56"/>
      <c r="FA4" s="56"/>
      <c r="FB4" s="56"/>
      <c r="FC4" s="56"/>
      <c r="FD4" s="56"/>
      <c r="FE4" s="56"/>
      <c r="FF4" s="56"/>
      <c r="FG4" s="56"/>
      <c r="FH4" s="56"/>
      <c r="FI4" s="56"/>
      <c r="FJ4" s="56"/>
      <c r="FK4" s="56"/>
      <c r="FL4" s="56"/>
      <c r="FM4" s="56"/>
      <c r="FN4" s="56"/>
      <c r="FO4" s="56"/>
      <c r="FP4" s="56"/>
      <c r="FQ4" s="56"/>
      <c r="FR4" s="56"/>
      <c r="FS4" s="56"/>
      <c r="FT4" s="56"/>
      <c r="FU4" s="56"/>
      <c r="FV4" s="56"/>
      <c r="FW4" s="56"/>
      <c r="FX4" s="56"/>
      <c r="FY4" s="56"/>
      <c r="FZ4" s="56"/>
      <c r="GA4" s="56"/>
      <c r="GB4" s="56"/>
      <c r="GC4" s="56"/>
      <c r="GD4" s="56"/>
      <c r="GE4" s="56"/>
      <c r="GF4" s="56"/>
      <c r="GG4" s="56"/>
      <c r="GH4" s="56"/>
      <c r="GI4" s="56"/>
      <c r="GJ4" s="56"/>
      <c r="GK4" s="56"/>
      <c r="GL4" s="56"/>
      <c r="GM4" s="56"/>
      <c r="GN4" s="56"/>
      <c r="GO4" s="56"/>
      <c r="GP4" s="56"/>
      <c r="GQ4" s="56"/>
      <c r="GR4" s="56"/>
      <c r="GS4" s="56"/>
      <c r="GT4" s="56"/>
      <c r="GU4" s="56"/>
      <c r="GV4" s="56"/>
      <c r="GW4" s="56"/>
      <c r="GX4" s="56"/>
      <c r="GY4" s="56"/>
      <c r="GZ4" s="56"/>
      <c r="HA4" s="56"/>
      <c r="HB4" s="56"/>
      <c r="HC4" s="56"/>
      <c r="HD4" s="56"/>
      <c r="HE4" s="56"/>
      <c r="HF4" s="56"/>
      <c r="HG4" s="56"/>
      <c r="HH4" s="56"/>
      <c r="HI4" s="56"/>
      <c r="HJ4" s="56"/>
      <c r="HK4" s="56"/>
      <c r="HL4" s="56"/>
      <c r="HM4" s="56"/>
      <c r="HN4" s="56"/>
      <c r="HO4" s="56"/>
      <c r="HP4" s="56"/>
      <c r="HQ4" s="56"/>
      <c r="HR4" s="56"/>
      <c r="HS4" s="56"/>
      <c r="HT4" s="56"/>
      <c r="HU4" s="56"/>
      <c r="HV4" s="56"/>
      <c r="HW4" s="56"/>
      <c r="HX4" s="56"/>
      <c r="HY4" s="56"/>
      <c r="HZ4" s="56"/>
      <c r="IA4" s="56"/>
      <c r="IB4" s="56"/>
      <c r="IC4" s="56"/>
      <c r="ID4" s="56"/>
      <c r="IE4" s="56"/>
      <c r="IF4" s="56"/>
      <c r="IG4" s="56"/>
      <c r="IH4" s="56"/>
      <c r="II4" s="56"/>
      <c r="IJ4" s="56"/>
      <c r="IK4" s="56"/>
      <c r="IL4" s="56"/>
      <c r="IM4" s="56"/>
      <c r="IN4" s="56"/>
      <c r="IO4" s="56"/>
      <c r="IP4" s="56"/>
      <c r="IQ4" s="56"/>
      <c r="IR4" s="56"/>
      <c r="IS4" s="56"/>
      <c r="IT4" s="56"/>
      <c r="IU4" s="56"/>
      <c r="IV4" s="56"/>
      <c r="IW4" s="56"/>
      <c r="IX4" s="56"/>
      <c r="IY4" s="56"/>
      <c r="IZ4" s="56"/>
      <c r="JA4" s="56"/>
      <c r="JB4" s="56"/>
      <c r="JC4" s="56"/>
      <c r="JD4" s="56"/>
      <c r="JE4" s="56"/>
      <c r="JF4" s="56"/>
      <c r="JG4" s="56"/>
      <c r="JH4" s="56"/>
      <c r="JI4" s="56"/>
      <c r="JJ4" s="56"/>
      <c r="JK4" s="56"/>
      <c r="JL4" s="56"/>
      <c r="JM4" s="56"/>
      <c r="JN4" s="56"/>
      <c r="JO4" s="56"/>
      <c r="JP4" s="56"/>
      <c r="JQ4" s="56"/>
      <c r="JR4" s="56"/>
      <c r="JS4" s="56"/>
      <c r="JT4" s="56"/>
      <c r="JU4" s="56"/>
      <c r="JV4" s="56"/>
      <c r="JW4" s="56"/>
      <c r="JX4" s="56"/>
      <c r="JY4" s="56"/>
      <c r="JZ4" s="56"/>
      <c r="KA4" s="56"/>
      <c r="KB4" s="56"/>
      <c r="KC4" s="56"/>
      <c r="KD4" s="56"/>
      <c r="KE4" s="56"/>
      <c r="KF4" s="56"/>
      <c r="KG4" s="56"/>
      <c r="KH4" s="56"/>
      <c r="KI4" s="56"/>
      <c r="KJ4" s="56"/>
      <c r="KK4" s="56"/>
      <c r="KL4" s="56"/>
      <c r="KM4" s="56"/>
      <c r="KN4" s="56"/>
      <c r="KO4" s="56"/>
      <c r="KP4" s="56"/>
      <c r="KQ4" s="56"/>
      <c r="KR4" s="56"/>
      <c r="KS4" s="56"/>
      <c r="KT4" s="56"/>
      <c r="KU4" s="56"/>
      <c r="KV4" s="56"/>
      <c r="KW4" s="56"/>
      <c r="KX4" s="56"/>
      <c r="KY4" s="56"/>
      <c r="KZ4" s="56"/>
      <c r="LA4" s="56"/>
      <c r="LB4" s="56"/>
      <c r="LC4" s="56"/>
      <c r="LD4" s="56"/>
      <c r="LE4" s="56"/>
      <c r="LF4" s="56"/>
      <c r="LG4" s="56"/>
      <c r="LH4" s="56"/>
      <c r="LI4" s="56"/>
      <c r="LJ4" s="56"/>
      <c r="LK4" s="56"/>
      <c r="LL4" s="56"/>
      <c r="LM4" s="56"/>
      <c r="LN4" s="56"/>
      <c r="LO4" s="56"/>
      <c r="LP4" s="56"/>
      <c r="LQ4" s="56"/>
      <c r="LR4" s="56"/>
      <c r="LS4" s="56"/>
      <c r="LT4" s="56"/>
      <c r="LU4" s="56"/>
      <c r="LV4" s="56"/>
      <c r="LW4" s="56"/>
      <c r="LX4" s="56"/>
      <c r="LY4" s="56"/>
      <c r="LZ4" s="56"/>
      <c r="MA4" s="56"/>
      <c r="MB4" s="56"/>
      <c r="MC4" s="56"/>
      <c r="MD4" s="56"/>
      <c r="ME4" s="56"/>
      <c r="MF4" s="56"/>
      <c r="MG4" s="56"/>
      <c r="MH4" s="56"/>
      <c r="MI4" s="56"/>
      <c r="MJ4" s="56"/>
      <c r="MK4" s="56"/>
      <c r="ML4" s="56"/>
      <c r="MM4" s="56"/>
      <c r="MN4" s="56"/>
      <c r="MO4" s="56"/>
      <c r="MP4" s="56"/>
      <c r="MQ4" s="56"/>
      <c r="MR4" s="56"/>
      <c r="MS4" s="56"/>
      <c r="MT4" s="56"/>
      <c r="MU4" s="56"/>
      <c r="MV4" s="56"/>
      <c r="MW4" s="56"/>
      <c r="MX4" s="56"/>
      <c r="MY4" s="56"/>
      <c r="MZ4" s="56"/>
      <c r="NA4" s="56"/>
      <c r="NB4" s="56"/>
      <c r="NC4" s="56"/>
      <c r="ND4" s="56"/>
      <c r="NE4" s="56"/>
      <c r="NF4" s="56"/>
      <c r="NG4" s="56"/>
      <c r="NH4" s="56"/>
      <c r="NI4" s="56"/>
      <c r="NJ4" s="56"/>
      <c r="NK4" s="56"/>
      <c r="NL4" s="56"/>
      <c r="NM4" s="56"/>
      <c r="NN4" s="56"/>
      <c r="NO4" s="56"/>
      <c r="NP4" s="56"/>
      <c r="NQ4" s="56"/>
      <c r="NR4" s="56"/>
      <c r="NS4" s="56"/>
      <c r="NT4" s="56"/>
      <c r="NU4" s="56"/>
      <c r="NV4" s="56"/>
      <c r="NW4" s="56"/>
      <c r="NX4" s="56"/>
      <c r="NY4" s="56"/>
      <c r="NZ4" s="56"/>
      <c r="OA4" s="56"/>
      <c r="OB4" s="56"/>
      <c r="OC4" s="56"/>
      <c r="OD4" s="56"/>
      <c r="OE4" s="56"/>
      <c r="OF4" s="56"/>
      <c r="OG4" s="56"/>
      <c r="OH4" s="56"/>
      <c r="OI4" s="56"/>
      <c r="OJ4" s="56"/>
      <c r="OK4" s="56"/>
      <c r="OL4" s="56"/>
      <c r="OM4" s="56"/>
      <c r="ON4" s="56"/>
      <c r="OO4" s="56"/>
      <c r="OP4" s="56"/>
      <c r="OQ4" s="56"/>
      <c r="OR4" s="56"/>
      <c r="OS4" s="56"/>
      <c r="OT4" s="56"/>
      <c r="OU4" s="56"/>
      <c r="OV4" s="56"/>
      <c r="OW4" s="56"/>
      <c r="OX4" s="56"/>
      <c r="OY4" s="56"/>
      <c r="OZ4" s="56"/>
      <c r="PA4" s="56"/>
      <c r="PB4" s="56"/>
      <c r="PC4" s="56"/>
      <c r="PD4" s="56"/>
      <c r="PE4" s="56"/>
      <c r="PF4" s="56"/>
      <c r="PG4" s="56"/>
      <c r="PH4" s="56"/>
      <c r="PI4" s="56"/>
      <c r="PJ4" s="56"/>
      <c r="PK4" s="56"/>
      <c r="PL4" s="56"/>
      <c r="PM4" s="56"/>
      <c r="PN4" s="56"/>
      <c r="PO4" s="56"/>
      <c r="PP4" s="56"/>
      <c r="PQ4" s="56"/>
      <c r="PR4" s="56"/>
      <c r="PS4" s="56"/>
      <c r="PT4" s="56"/>
      <c r="PU4" s="56"/>
      <c r="PV4" s="56"/>
      <c r="PW4" s="56"/>
      <c r="PX4" s="56"/>
      <c r="PY4" s="56"/>
      <c r="PZ4" s="56"/>
      <c r="QA4" s="56"/>
      <c r="QB4" s="56"/>
      <c r="QC4" s="56"/>
      <c r="QD4" s="56"/>
      <c r="QE4" s="56"/>
      <c r="QF4" s="56"/>
      <c r="QG4" s="56"/>
      <c r="QH4" s="56"/>
      <c r="QI4" s="56"/>
      <c r="QJ4" s="56"/>
      <c r="QK4" s="56"/>
      <c r="QL4" s="56"/>
      <c r="QM4" s="56"/>
      <c r="QN4" s="56"/>
      <c r="QO4" s="56"/>
      <c r="QP4" s="56"/>
      <c r="QQ4" s="56"/>
      <c r="QR4" s="56"/>
      <c r="QS4" s="56"/>
      <c r="QT4" s="56"/>
      <c r="QU4" s="56"/>
      <c r="QV4" s="56"/>
      <c r="QW4" s="56"/>
      <c r="QX4" s="56"/>
      <c r="QY4" s="56"/>
      <c r="QZ4" s="56"/>
      <c r="RA4" s="56"/>
      <c r="RB4" s="56"/>
      <c r="RC4" s="56"/>
      <c r="RD4" s="56"/>
      <c r="RE4" s="56"/>
      <c r="RF4" s="56"/>
      <c r="RG4" s="56"/>
      <c r="RH4" s="56"/>
      <c r="RI4" s="56"/>
      <c r="RJ4" s="56"/>
      <c r="RK4" s="56"/>
      <c r="RL4" s="56"/>
      <c r="RM4" s="56"/>
      <c r="RN4" s="56"/>
      <c r="RO4" s="56"/>
      <c r="RP4" s="56"/>
      <c r="RQ4" s="56"/>
      <c r="RR4" s="56"/>
      <c r="RS4" s="56"/>
      <c r="RT4" s="56"/>
      <c r="RU4" s="56"/>
      <c r="RV4" s="56"/>
      <c r="RW4" s="56"/>
      <c r="RX4" s="56"/>
      <c r="RY4" s="56"/>
      <c r="RZ4" s="56"/>
      <c r="SA4" s="56"/>
      <c r="SB4" s="56"/>
      <c r="SC4" s="56"/>
      <c r="SD4" s="56"/>
      <c r="SE4" s="56"/>
      <c r="SF4" s="56"/>
      <c r="SG4" s="56"/>
      <c r="SH4" s="56"/>
      <c r="SI4" s="56"/>
      <c r="SJ4" s="56"/>
      <c r="SK4" s="56"/>
      <c r="SL4" s="56"/>
      <c r="SM4" s="56"/>
      <c r="SN4" s="56"/>
      <c r="SO4" s="56"/>
      <c r="SP4" s="56"/>
      <c r="SQ4" s="56"/>
      <c r="SR4" s="56"/>
      <c r="SS4" s="56"/>
      <c r="ST4" s="56"/>
      <c r="SU4" s="56"/>
      <c r="SV4" s="56"/>
      <c r="SW4" s="56"/>
      <c r="SX4" s="56"/>
      <c r="SY4" s="56"/>
      <c r="SZ4" s="56"/>
      <c r="TA4" s="56"/>
      <c r="TB4" s="56"/>
      <c r="TC4" s="56"/>
      <c r="TD4" s="56"/>
      <c r="TE4" s="56"/>
      <c r="TF4" s="56"/>
      <c r="TG4" s="56"/>
      <c r="TH4" s="56"/>
      <c r="TI4" s="56"/>
      <c r="TJ4" s="56"/>
      <c r="TK4" s="56"/>
      <c r="TL4" s="56"/>
      <c r="TM4" s="56"/>
      <c r="TN4" s="56"/>
      <c r="TO4" s="56"/>
      <c r="TP4" s="56"/>
      <c r="TQ4" s="56"/>
      <c r="TR4" s="56"/>
      <c r="TS4" s="56"/>
      <c r="TT4" s="56"/>
      <c r="TU4" s="56"/>
      <c r="TV4" s="56"/>
      <c r="TW4" s="56"/>
      <c r="TX4" s="56"/>
      <c r="TY4" s="56"/>
      <c r="TZ4" s="56"/>
      <c r="UA4" s="56"/>
      <c r="UB4" s="56"/>
      <c r="UC4" s="56"/>
      <c r="UD4" s="56"/>
      <c r="UE4" s="56"/>
      <c r="UF4" s="56"/>
      <c r="UG4" s="56"/>
      <c r="UH4" s="56"/>
      <c r="UI4" s="56"/>
      <c r="UJ4" s="56"/>
      <c r="UK4" s="56"/>
      <c r="UL4" s="56"/>
      <c r="UM4" s="56"/>
      <c r="UN4" s="56"/>
      <c r="UO4" s="56"/>
      <c r="UP4" s="56"/>
      <c r="UQ4" s="56"/>
      <c r="UR4" s="56"/>
      <c r="US4" s="56"/>
      <c r="UT4" s="56"/>
      <c r="UU4" s="56"/>
      <c r="UV4" s="56"/>
      <c r="UW4" s="56"/>
      <c r="UX4" s="56"/>
      <c r="UY4" s="56"/>
      <c r="UZ4" s="56"/>
      <c r="VA4" s="56"/>
      <c r="VB4" s="56"/>
      <c r="VC4" s="56"/>
      <c r="VD4" s="56"/>
      <c r="VE4" s="56"/>
      <c r="VF4" s="56"/>
      <c r="VG4" s="56"/>
      <c r="VH4" s="56"/>
      <c r="VI4" s="56"/>
      <c r="VJ4" s="56"/>
      <c r="VK4" s="56"/>
      <c r="VL4" s="56"/>
      <c r="VM4" s="56"/>
      <c r="VN4" s="56"/>
      <c r="VO4" s="56"/>
      <c r="VP4" s="56"/>
      <c r="VQ4" s="56"/>
      <c r="VR4" s="56"/>
      <c r="VS4" s="56"/>
      <c r="VT4" s="56"/>
      <c r="VU4" s="56"/>
      <c r="VV4" s="56"/>
      <c r="VW4" s="56"/>
      <c r="VX4" s="56"/>
      <c r="VY4" s="56"/>
      <c r="VZ4" s="56"/>
      <c r="WA4" s="56"/>
      <c r="WB4" s="56"/>
      <c r="WC4" s="56"/>
      <c r="WD4" s="56"/>
      <c r="WE4" s="56"/>
      <c r="WF4" s="56"/>
      <c r="WG4" s="56"/>
      <c r="WH4" s="56"/>
      <c r="WI4" s="56"/>
      <c r="WJ4" s="56"/>
      <c r="WK4" s="56"/>
      <c r="WL4" s="56"/>
      <c r="WM4" s="56"/>
      <c r="WN4" s="56"/>
      <c r="WO4" s="56"/>
      <c r="WP4" s="56"/>
      <c r="WQ4" s="56"/>
      <c r="WR4" s="56"/>
      <c r="WS4" s="56"/>
      <c r="WT4" s="56"/>
      <c r="WU4" s="56"/>
      <c r="WV4" s="56"/>
      <c r="WW4" s="56"/>
      <c r="WX4" s="56"/>
      <c r="WY4" s="56"/>
      <c r="WZ4" s="56"/>
      <c r="XA4" s="56"/>
      <c r="XB4" s="56"/>
      <c r="XC4" s="56"/>
      <c r="XD4" s="56"/>
      <c r="XE4" s="56"/>
      <c r="XF4" s="56"/>
      <c r="XG4" s="56"/>
      <c r="XH4" s="56"/>
      <c r="XI4" s="56"/>
      <c r="XJ4" s="56"/>
      <c r="XK4" s="56"/>
      <c r="XL4" s="56"/>
      <c r="XM4" s="56"/>
      <c r="XN4" s="56"/>
      <c r="XO4" s="56"/>
      <c r="XP4" s="56"/>
      <c r="XQ4" s="56"/>
      <c r="XR4" s="56"/>
      <c r="XS4" s="56"/>
      <c r="XT4" s="56"/>
      <c r="XU4" s="56"/>
      <c r="XV4" s="56"/>
      <c r="XW4" s="56"/>
      <c r="XX4" s="56"/>
      <c r="XY4" s="56"/>
      <c r="XZ4" s="56"/>
      <c r="YA4" s="56"/>
      <c r="YB4" s="56"/>
      <c r="YC4" s="56"/>
      <c r="YD4" s="56"/>
      <c r="YE4" s="56"/>
      <c r="YF4" s="56"/>
      <c r="YG4" s="56"/>
      <c r="YH4" s="56"/>
      <c r="YI4" s="56"/>
      <c r="YJ4" s="56"/>
      <c r="YK4" s="56"/>
      <c r="YL4" s="56"/>
      <c r="YM4" s="56"/>
      <c r="YN4" s="56"/>
      <c r="YO4" s="56"/>
      <c r="YP4" s="56"/>
      <c r="YQ4" s="56"/>
      <c r="YR4" s="56"/>
      <c r="YS4" s="56"/>
      <c r="YT4" s="56"/>
      <c r="YU4" s="56"/>
      <c r="YV4" s="56"/>
      <c r="YW4" s="56"/>
      <c r="YX4" s="56"/>
      <c r="YY4" s="56"/>
      <c r="YZ4" s="56"/>
      <c r="ZA4" s="56"/>
      <c r="ZB4" s="56"/>
      <c r="ZC4" s="56"/>
      <c r="ZD4" s="56"/>
      <c r="ZE4" s="56"/>
    </row>
    <row r="5" spans="1:3843" x14ac:dyDescent="0.35">
      <c r="A5" s="9" t="s">
        <v>9</v>
      </c>
      <c r="B5" s="9">
        <v>3</v>
      </c>
      <c r="C5" s="9">
        <v>2</v>
      </c>
      <c r="D5" s="9">
        <v>0</v>
      </c>
      <c r="E5" s="9">
        <v>3</v>
      </c>
      <c r="F5" s="9">
        <v>3</v>
      </c>
      <c r="G5" s="9">
        <v>3</v>
      </c>
      <c r="H5" s="9">
        <v>0</v>
      </c>
      <c r="I5" s="9">
        <v>4</v>
      </c>
      <c r="K5" s="9">
        <v>6</v>
      </c>
      <c r="L5" s="9">
        <v>2</v>
      </c>
      <c r="M5" s="9">
        <v>2</v>
      </c>
      <c r="N5" s="9">
        <v>2</v>
      </c>
      <c r="O5" s="9">
        <v>0</v>
      </c>
      <c r="P5" s="9">
        <v>7</v>
      </c>
      <c r="Q5" s="9">
        <v>6</v>
      </c>
      <c r="R5" s="9">
        <v>7</v>
      </c>
      <c r="S5" s="9">
        <v>3</v>
      </c>
      <c r="T5" s="9">
        <v>5</v>
      </c>
      <c r="U5" s="9">
        <v>5</v>
      </c>
      <c r="V5" s="9">
        <v>1</v>
      </c>
      <c r="W5" s="9">
        <v>5</v>
      </c>
      <c r="X5" s="9">
        <v>6</v>
      </c>
      <c r="Y5" s="9">
        <v>5</v>
      </c>
      <c r="Z5" s="9">
        <v>4</v>
      </c>
      <c r="AB5" s="9">
        <v>8</v>
      </c>
      <c r="AC5" s="9">
        <v>0</v>
      </c>
      <c r="AD5" s="9">
        <v>1</v>
      </c>
      <c r="AE5" s="9">
        <v>5</v>
      </c>
      <c r="AG5">
        <v>7</v>
      </c>
      <c r="AH5">
        <v>6</v>
      </c>
      <c r="AI5">
        <v>3</v>
      </c>
      <c r="AJ5">
        <v>1</v>
      </c>
      <c r="AK5">
        <v>4</v>
      </c>
      <c r="AL5">
        <v>3</v>
      </c>
      <c r="AM5">
        <v>6</v>
      </c>
      <c r="AN5">
        <v>2</v>
      </c>
      <c r="AO5">
        <v>6</v>
      </c>
      <c r="AP5">
        <v>3</v>
      </c>
      <c r="AQ5"/>
      <c r="AR5">
        <v>10</v>
      </c>
      <c r="AS5">
        <v>5</v>
      </c>
      <c r="AT5">
        <v>1</v>
      </c>
      <c r="AU5">
        <v>5</v>
      </c>
      <c r="AV5">
        <v>5</v>
      </c>
      <c r="AW5">
        <v>2</v>
      </c>
      <c r="AX5"/>
      <c r="AY5">
        <v>4</v>
      </c>
      <c r="AZ5">
        <v>3</v>
      </c>
      <c r="BA5">
        <v>1</v>
      </c>
      <c r="BB5">
        <v>5</v>
      </c>
      <c r="BC5">
        <v>4</v>
      </c>
      <c r="BD5">
        <v>4</v>
      </c>
      <c r="BE5"/>
      <c r="BF5">
        <v>2</v>
      </c>
      <c r="BG5">
        <v>3</v>
      </c>
      <c r="BH5">
        <v>1</v>
      </c>
      <c r="BI5">
        <v>3</v>
      </c>
      <c r="BJ5">
        <v>2</v>
      </c>
      <c r="BK5">
        <v>7</v>
      </c>
      <c r="BL5"/>
      <c r="BM5">
        <v>5</v>
      </c>
      <c r="BN5">
        <v>2</v>
      </c>
      <c r="BO5">
        <v>6</v>
      </c>
      <c r="BP5">
        <v>5</v>
      </c>
      <c r="BQ5">
        <v>5</v>
      </c>
      <c r="BR5" s="9">
        <v>7</v>
      </c>
      <c r="BT5" s="9">
        <v>8</v>
      </c>
      <c r="BU5" s="9">
        <v>2</v>
      </c>
      <c r="BV5" s="9">
        <v>3</v>
      </c>
      <c r="BW5" s="9">
        <v>4</v>
      </c>
      <c r="BY5" s="9">
        <v>2</v>
      </c>
      <c r="CA5" s="9">
        <v>2</v>
      </c>
      <c r="CB5" s="9">
        <v>3</v>
      </c>
      <c r="CC5" s="9">
        <v>5</v>
      </c>
      <c r="CD5" s="9">
        <v>5</v>
      </c>
      <c r="CE5" s="9">
        <v>3</v>
      </c>
      <c r="CF5" s="9">
        <v>3</v>
      </c>
      <c r="CH5" s="9">
        <v>5</v>
      </c>
      <c r="CI5" s="9">
        <v>5</v>
      </c>
      <c r="CJ5" s="9">
        <v>7</v>
      </c>
      <c r="CK5" s="9">
        <v>1</v>
      </c>
      <c r="CL5" s="9">
        <v>3</v>
      </c>
      <c r="CM5" s="9">
        <v>7</v>
      </c>
      <c r="CN5" s="9">
        <v>1</v>
      </c>
      <c r="CO5" s="9">
        <v>3</v>
      </c>
      <c r="CP5" s="9">
        <v>2</v>
      </c>
      <c r="CQ5" s="9">
        <v>2</v>
      </c>
      <c r="CR5" s="9">
        <v>4</v>
      </c>
      <c r="CS5" s="9">
        <v>5</v>
      </c>
      <c r="CT5" s="9">
        <v>1</v>
      </c>
      <c r="CU5" s="9">
        <v>3</v>
      </c>
      <c r="CV5" s="9">
        <v>4</v>
      </c>
      <c r="CW5" s="9">
        <v>3</v>
      </c>
      <c r="CX5" s="9">
        <v>2</v>
      </c>
      <c r="CY5" s="9">
        <v>2</v>
      </c>
      <c r="CZ5" s="9">
        <v>3</v>
      </c>
      <c r="DA5" s="9">
        <v>0</v>
      </c>
      <c r="DC5" s="9">
        <v>6</v>
      </c>
      <c r="DD5" s="9">
        <v>5</v>
      </c>
      <c r="DE5" s="9">
        <v>6</v>
      </c>
      <c r="DF5" s="9">
        <v>4</v>
      </c>
      <c r="DG5" s="9">
        <v>3</v>
      </c>
      <c r="DH5" s="9">
        <v>0</v>
      </c>
      <c r="DI5" s="9">
        <v>5</v>
      </c>
      <c r="DJ5" s="9">
        <v>3</v>
      </c>
      <c r="DK5" s="9">
        <v>7</v>
      </c>
      <c r="DL5" s="9">
        <v>3</v>
      </c>
      <c r="DM5" s="9">
        <v>7</v>
      </c>
      <c r="DN5" s="9">
        <v>2</v>
      </c>
      <c r="DO5" s="9">
        <v>1</v>
      </c>
      <c r="DP5" s="9">
        <v>6</v>
      </c>
      <c r="DQ5" s="9">
        <v>7</v>
      </c>
      <c r="DR5" s="9">
        <v>5</v>
      </c>
      <c r="DU5" s="9">
        <v>4</v>
      </c>
      <c r="DV5" s="9">
        <v>0</v>
      </c>
      <c r="DW5" s="9">
        <v>5</v>
      </c>
      <c r="DX5" s="9">
        <v>3</v>
      </c>
      <c r="DY5" s="9">
        <v>8</v>
      </c>
      <c r="DZ5" s="9">
        <v>5</v>
      </c>
      <c r="EA5" s="9">
        <v>5</v>
      </c>
      <c r="EB5" s="9">
        <v>5</v>
      </c>
      <c r="EC5" s="9">
        <v>1</v>
      </c>
    </row>
    <row r="6" spans="1:3843" x14ac:dyDescent="0.35">
      <c r="A6" s="9" t="s">
        <v>10</v>
      </c>
      <c r="B6" s="9">
        <v>13</v>
      </c>
      <c r="C6" s="9">
        <v>11</v>
      </c>
      <c r="D6" s="9">
        <v>18</v>
      </c>
      <c r="E6" s="9">
        <v>22</v>
      </c>
      <c r="F6" s="9">
        <v>16</v>
      </c>
      <c r="G6" s="9">
        <v>20</v>
      </c>
      <c r="H6" s="9">
        <v>5</v>
      </c>
      <c r="I6" s="9">
        <v>20</v>
      </c>
      <c r="K6" s="9">
        <v>15</v>
      </c>
      <c r="L6" s="9">
        <v>17</v>
      </c>
      <c r="M6" s="9">
        <v>14</v>
      </c>
      <c r="N6" s="9">
        <v>18</v>
      </c>
      <c r="O6" s="9">
        <v>4</v>
      </c>
      <c r="P6" s="9">
        <v>10</v>
      </c>
      <c r="Q6" s="9">
        <v>20</v>
      </c>
      <c r="R6" s="9">
        <v>13</v>
      </c>
      <c r="S6" s="9">
        <v>21</v>
      </c>
      <c r="T6" s="9">
        <v>12</v>
      </c>
      <c r="U6" s="9">
        <v>22</v>
      </c>
      <c r="V6" s="9">
        <v>5</v>
      </c>
      <c r="W6" s="9">
        <v>11</v>
      </c>
      <c r="X6" s="9">
        <v>22</v>
      </c>
      <c r="Y6" s="9">
        <v>15</v>
      </c>
      <c r="Z6" s="9">
        <v>20</v>
      </c>
      <c r="AB6" s="9">
        <v>15</v>
      </c>
      <c r="AC6" s="9">
        <v>4</v>
      </c>
      <c r="AD6" s="9">
        <v>18</v>
      </c>
      <c r="AE6" s="9">
        <v>21</v>
      </c>
      <c r="AG6">
        <v>12</v>
      </c>
      <c r="AH6">
        <v>21</v>
      </c>
      <c r="AI6">
        <v>24</v>
      </c>
      <c r="AJ6">
        <v>6</v>
      </c>
      <c r="AK6">
        <v>14</v>
      </c>
      <c r="AL6">
        <v>20</v>
      </c>
      <c r="AM6">
        <v>17</v>
      </c>
      <c r="AN6">
        <v>23</v>
      </c>
      <c r="AO6">
        <v>17</v>
      </c>
      <c r="AP6">
        <v>15</v>
      </c>
      <c r="AQ6">
        <v>5</v>
      </c>
      <c r="AR6">
        <v>15</v>
      </c>
      <c r="AS6">
        <v>15</v>
      </c>
      <c r="AT6">
        <v>14</v>
      </c>
      <c r="AU6">
        <v>20</v>
      </c>
      <c r="AV6">
        <v>16</v>
      </c>
      <c r="AW6">
        <v>16</v>
      </c>
      <c r="AX6">
        <v>3</v>
      </c>
      <c r="AY6">
        <v>14</v>
      </c>
      <c r="AZ6">
        <v>14</v>
      </c>
      <c r="BA6">
        <v>20</v>
      </c>
      <c r="BB6">
        <v>20</v>
      </c>
      <c r="BC6">
        <v>15</v>
      </c>
      <c r="BD6">
        <v>14</v>
      </c>
      <c r="BE6">
        <v>5</v>
      </c>
      <c r="BF6">
        <v>17</v>
      </c>
      <c r="BG6">
        <v>21</v>
      </c>
      <c r="BH6">
        <v>17</v>
      </c>
      <c r="BI6">
        <v>17</v>
      </c>
      <c r="BJ6">
        <v>23</v>
      </c>
      <c r="BK6">
        <v>9</v>
      </c>
      <c r="BL6">
        <v>4</v>
      </c>
      <c r="BM6">
        <v>22</v>
      </c>
      <c r="BN6">
        <v>15</v>
      </c>
      <c r="BO6">
        <v>16</v>
      </c>
      <c r="BP6">
        <v>21</v>
      </c>
      <c r="BQ6">
        <v>18</v>
      </c>
      <c r="BR6" s="9">
        <v>25</v>
      </c>
      <c r="BS6" s="9">
        <v>10</v>
      </c>
      <c r="BT6" s="9">
        <v>13</v>
      </c>
      <c r="BU6" s="9">
        <v>10</v>
      </c>
      <c r="BV6" s="9">
        <v>15</v>
      </c>
      <c r="BW6" s="9">
        <v>14</v>
      </c>
      <c r="BX6" s="9">
        <v>34</v>
      </c>
      <c r="BY6" s="9">
        <v>15</v>
      </c>
      <c r="BZ6" s="9">
        <v>6</v>
      </c>
      <c r="CA6" s="9">
        <v>16</v>
      </c>
      <c r="CB6" s="9">
        <v>16</v>
      </c>
      <c r="CC6" s="9">
        <v>17</v>
      </c>
      <c r="CD6" s="9">
        <v>16</v>
      </c>
      <c r="CE6" s="9">
        <v>15</v>
      </c>
      <c r="CF6" s="9">
        <v>20</v>
      </c>
      <c r="CG6" s="9">
        <v>7</v>
      </c>
      <c r="CH6" s="9">
        <v>13</v>
      </c>
      <c r="CI6" s="9">
        <v>17</v>
      </c>
      <c r="CJ6" s="9">
        <v>12</v>
      </c>
      <c r="CK6" s="9">
        <v>21</v>
      </c>
      <c r="CL6" s="9">
        <v>13</v>
      </c>
      <c r="CM6" s="9">
        <v>19</v>
      </c>
      <c r="CN6" s="9">
        <v>11</v>
      </c>
      <c r="CO6" s="9">
        <v>12</v>
      </c>
      <c r="CP6" s="9">
        <v>12</v>
      </c>
      <c r="CQ6" s="9">
        <v>13</v>
      </c>
      <c r="CR6" s="9">
        <v>18</v>
      </c>
      <c r="CS6" s="9">
        <v>15</v>
      </c>
      <c r="CT6" s="9">
        <v>10</v>
      </c>
      <c r="CU6" s="9">
        <v>18</v>
      </c>
      <c r="CV6" s="9">
        <v>15</v>
      </c>
      <c r="CW6" s="9">
        <v>19</v>
      </c>
      <c r="CX6" s="9">
        <v>23</v>
      </c>
      <c r="CY6" s="9">
        <v>16</v>
      </c>
      <c r="CZ6" s="9">
        <v>16</v>
      </c>
      <c r="DA6" s="9">
        <v>2</v>
      </c>
      <c r="DC6" s="9">
        <v>21</v>
      </c>
      <c r="DD6" s="9">
        <v>16</v>
      </c>
      <c r="DE6" s="9">
        <v>24</v>
      </c>
      <c r="DF6" s="9">
        <v>19</v>
      </c>
      <c r="DG6" s="9">
        <v>14</v>
      </c>
      <c r="DH6" s="9">
        <v>4</v>
      </c>
      <c r="DI6" s="9">
        <v>15</v>
      </c>
      <c r="DJ6" s="9">
        <v>15</v>
      </c>
      <c r="DK6" s="9">
        <v>19</v>
      </c>
      <c r="DL6" s="9">
        <v>23</v>
      </c>
      <c r="DM6" s="9">
        <v>16</v>
      </c>
      <c r="DN6" s="9">
        <v>18</v>
      </c>
      <c r="DO6" s="9">
        <v>8</v>
      </c>
      <c r="DP6" s="9">
        <v>24</v>
      </c>
      <c r="DQ6" s="9">
        <v>22</v>
      </c>
      <c r="DR6" s="9">
        <v>20</v>
      </c>
      <c r="DU6" s="9">
        <v>16</v>
      </c>
      <c r="DV6" s="9">
        <v>8</v>
      </c>
      <c r="DW6" s="9">
        <v>16</v>
      </c>
      <c r="DX6" s="9">
        <v>16</v>
      </c>
      <c r="DY6" s="9">
        <v>21</v>
      </c>
      <c r="DZ6" s="9">
        <v>23</v>
      </c>
      <c r="EA6" s="9">
        <v>11</v>
      </c>
      <c r="EB6" s="9">
        <v>19</v>
      </c>
      <c r="EC6" s="9">
        <v>6</v>
      </c>
    </row>
    <row r="7" spans="1:3843" x14ac:dyDescent="0.35">
      <c r="A7" s="9" t="s">
        <v>11</v>
      </c>
      <c r="B7" s="9">
        <v>7</v>
      </c>
      <c r="C7" s="9">
        <v>3</v>
      </c>
      <c r="D7" s="9">
        <v>4</v>
      </c>
      <c r="E7" s="9">
        <v>4</v>
      </c>
      <c r="F7" s="9">
        <v>4</v>
      </c>
      <c r="G7" s="9">
        <v>7</v>
      </c>
      <c r="H7" s="9">
        <v>1</v>
      </c>
      <c r="I7" s="9">
        <v>7</v>
      </c>
      <c r="K7" s="9">
        <v>8</v>
      </c>
      <c r="L7" s="9">
        <v>7</v>
      </c>
      <c r="M7" s="9">
        <v>9</v>
      </c>
      <c r="N7" s="9">
        <v>6</v>
      </c>
      <c r="O7" s="9">
        <v>1</v>
      </c>
      <c r="P7" s="9">
        <v>8</v>
      </c>
      <c r="Q7" s="9">
        <v>5</v>
      </c>
      <c r="R7" s="9">
        <v>8</v>
      </c>
      <c r="S7" s="9">
        <v>3</v>
      </c>
      <c r="T7" s="9">
        <v>4</v>
      </c>
      <c r="U7" s="9">
        <v>6</v>
      </c>
      <c r="V7" s="9">
        <v>1</v>
      </c>
      <c r="W7" s="9">
        <v>5</v>
      </c>
      <c r="X7" s="9">
        <v>5</v>
      </c>
      <c r="Y7" s="9">
        <v>7</v>
      </c>
      <c r="Z7" s="9">
        <v>4</v>
      </c>
      <c r="AB7" s="9">
        <v>8</v>
      </c>
      <c r="AC7" s="9">
        <v>1</v>
      </c>
      <c r="AD7" s="9">
        <v>6</v>
      </c>
      <c r="AE7" s="9">
        <v>4</v>
      </c>
      <c r="AG7">
        <v>8</v>
      </c>
      <c r="AH7">
        <v>3</v>
      </c>
      <c r="AI7">
        <v>6</v>
      </c>
      <c r="AJ7"/>
      <c r="AK7">
        <v>6</v>
      </c>
      <c r="AL7">
        <v>7</v>
      </c>
      <c r="AM7">
        <v>5</v>
      </c>
      <c r="AN7">
        <v>3</v>
      </c>
      <c r="AO7">
        <v>5</v>
      </c>
      <c r="AP7">
        <v>10</v>
      </c>
      <c r="AQ7"/>
      <c r="AR7">
        <v>5</v>
      </c>
      <c r="AS7">
        <v>6</v>
      </c>
      <c r="AT7">
        <v>3</v>
      </c>
      <c r="AU7">
        <v>3</v>
      </c>
      <c r="AV7">
        <v>7</v>
      </c>
      <c r="AW7">
        <v>11</v>
      </c>
      <c r="AX7">
        <v>1</v>
      </c>
      <c r="AY7">
        <v>5</v>
      </c>
      <c r="AZ7">
        <v>4</v>
      </c>
      <c r="BA7">
        <v>4</v>
      </c>
      <c r="BB7">
        <v>4</v>
      </c>
      <c r="BC7">
        <v>7</v>
      </c>
      <c r="BD7">
        <v>9</v>
      </c>
      <c r="BE7">
        <v>1</v>
      </c>
      <c r="BF7">
        <v>9</v>
      </c>
      <c r="BG7">
        <v>2</v>
      </c>
      <c r="BH7">
        <v>12</v>
      </c>
      <c r="BI7">
        <v>7</v>
      </c>
      <c r="BJ7">
        <v>9</v>
      </c>
      <c r="BK7">
        <v>7</v>
      </c>
      <c r="BL7"/>
      <c r="BM7">
        <v>7</v>
      </c>
      <c r="BN7">
        <v>5</v>
      </c>
      <c r="BO7">
        <v>8</v>
      </c>
      <c r="BP7">
        <v>5</v>
      </c>
      <c r="BQ7">
        <v>2</v>
      </c>
      <c r="BR7" s="9">
        <v>4</v>
      </c>
      <c r="BT7" s="9">
        <v>9</v>
      </c>
      <c r="BU7" s="9">
        <v>9</v>
      </c>
      <c r="BV7" s="9">
        <v>7</v>
      </c>
      <c r="BW7" s="9">
        <v>6</v>
      </c>
      <c r="BX7" s="9">
        <v>2</v>
      </c>
      <c r="BY7" s="9">
        <v>9</v>
      </c>
      <c r="BZ7" s="9">
        <v>3</v>
      </c>
      <c r="CA7" s="9">
        <v>9</v>
      </c>
      <c r="CB7" s="9">
        <v>8</v>
      </c>
      <c r="CC7" s="9">
        <v>7</v>
      </c>
      <c r="CD7" s="9">
        <v>5</v>
      </c>
      <c r="CE7" s="9">
        <v>6</v>
      </c>
      <c r="CF7" s="9">
        <v>9</v>
      </c>
      <c r="CG7" s="9">
        <v>4</v>
      </c>
      <c r="CH7" s="9">
        <v>7</v>
      </c>
      <c r="CI7" s="9">
        <v>6</v>
      </c>
      <c r="CJ7" s="9">
        <v>3</v>
      </c>
      <c r="CK7" s="9">
        <v>6</v>
      </c>
      <c r="CL7" s="9">
        <v>3</v>
      </c>
      <c r="CM7" s="9">
        <v>8</v>
      </c>
      <c r="CN7" s="9">
        <v>1</v>
      </c>
      <c r="CO7" s="9">
        <v>4</v>
      </c>
      <c r="CP7" s="9">
        <v>5</v>
      </c>
      <c r="CQ7" s="9">
        <v>14</v>
      </c>
      <c r="CR7" s="9">
        <v>7</v>
      </c>
      <c r="CS7" s="9">
        <v>11</v>
      </c>
      <c r="CT7" s="9">
        <v>0</v>
      </c>
      <c r="CU7" s="9">
        <v>7</v>
      </c>
      <c r="CV7" s="9">
        <v>5</v>
      </c>
      <c r="CW7" s="9">
        <v>8</v>
      </c>
      <c r="CX7" s="9">
        <v>4</v>
      </c>
      <c r="CY7" s="9">
        <v>5</v>
      </c>
      <c r="CZ7" s="9">
        <v>10</v>
      </c>
      <c r="DA7" s="9">
        <v>4</v>
      </c>
      <c r="DC7" s="9">
        <v>4</v>
      </c>
      <c r="DD7" s="9">
        <v>9</v>
      </c>
      <c r="DE7" s="9">
        <v>8</v>
      </c>
      <c r="DF7" s="9">
        <v>3</v>
      </c>
      <c r="DG7" s="9">
        <v>14</v>
      </c>
      <c r="DH7" s="9">
        <v>3</v>
      </c>
      <c r="DI7" s="9">
        <v>3</v>
      </c>
      <c r="DJ7" s="9">
        <v>5</v>
      </c>
      <c r="DK7" s="9">
        <v>8</v>
      </c>
      <c r="DL7" s="9">
        <v>11</v>
      </c>
      <c r="DM7" s="9">
        <v>7</v>
      </c>
      <c r="DN7" s="9">
        <v>7</v>
      </c>
      <c r="DO7" s="9">
        <v>2</v>
      </c>
      <c r="DP7" s="9">
        <v>4</v>
      </c>
      <c r="DQ7" s="9">
        <v>7</v>
      </c>
      <c r="DR7" s="9">
        <v>12</v>
      </c>
      <c r="DU7" s="9">
        <v>9</v>
      </c>
      <c r="DV7" s="9">
        <v>2</v>
      </c>
      <c r="DW7" s="9">
        <v>10</v>
      </c>
      <c r="DX7" s="9">
        <v>8</v>
      </c>
      <c r="DY7" s="9">
        <v>8</v>
      </c>
      <c r="DZ7" s="9">
        <v>8</v>
      </c>
      <c r="EA7" s="9">
        <v>6</v>
      </c>
      <c r="EB7" s="9">
        <v>7</v>
      </c>
      <c r="EC7" s="9">
        <v>0</v>
      </c>
    </row>
    <row r="8" spans="1:3843" x14ac:dyDescent="0.35">
      <c r="A8" s="9" t="s">
        <v>12</v>
      </c>
      <c r="B8" s="9">
        <v>1</v>
      </c>
      <c r="C8" s="9">
        <v>0</v>
      </c>
      <c r="D8" s="9">
        <v>0</v>
      </c>
      <c r="E8" s="9">
        <v>0</v>
      </c>
      <c r="F8" s="9">
        <v>0</v>
      </c>
      <c r="G8" s="9">
        <v>1</v>
      </c>
      <c r="I8" s="9">
        <v>1</v>
      </c>
      <c r="K8" s="9">
        <v>0</v>
      </c>
      <c r="L8" s="9">
        <v>0</v>
      </c>
      <c r="M8" s="9">
        <v>0</v>
      </c>
      <c r="N8" s="9">
        <v>1</v>
      </c>
      <c r="O8" s="9">
        <v>0</v>
      </c>
      <c r="P8" s="9">
        <v>0</v>
      </c>
      <c r="Q8" s="9">
        <v>0</v>
      </c>
      <c r="R8" s="9">
        <v>1</v>
      </c>
      <c r="S8" s="9">
        <v>0</v>
      </c>
      <c r="T8" s="9">
        <v>0</v>
      </c>
      <c r="U8" s="9">
        <v>0</v>
      </c>
      <c r="V8" s="9">
        <v>0</v>
      </c>
      <c r="W8" s="9">
        <v>0</v>
      </c>
      <c r="X8" s="9">
        <v>0</v>
      </c>
      <c r="Y8" s="9">
        <v>0</v>
      </c>
      <c r="Z8" s="9">
        <v>1</v>
      </c>
      <c r="AB8" s="9">
        <v>1</v>
      </c>
      <c r="AC8" s="9">
        <v>0</v>
      </c>
      <c r="AD8" s="9">
        <v>0</v>
      </c>
      <c r="AE8" s="9">
        <v>0</v>
      </c>
      <c r="AG8"/>
      <c r="AH8"/>
      <c r="AI8">
        <v>2</v>
      </c>
      <c r="AJ8"/>
      <c r="AK8"/>
      <c r="AL8"/>
      <c r="AM8">
        <v>1</v>
      </c>
      <c r="AN8"/>
      <c r="AO8"/>
      <c r="AP8">
        <v>1</v>
      </c>
      <c r="AQ8"/>
      <c r="AR8">
        <v>1</v>
      </c>
      <c r="AS8"/>
      <c r="AT8">
        <v>1</v>
      </c>
      <c r="AU8"/>
      <c r="AV8">
        <v>2</v>
      </c>
      <c r="AW8"/>
      <c r="AX8"/>
      <c r="AY8">
        <v>1</v>
      </c>
      <c r="AZ8">
        <v>1</v>
      </c>
      <c r="BA8"/>
      <c r="BB8"/>
      <c r="BC8"/>
      <c r="BD8"/>
      <c r="BE8"/>
      <c r="BF8"/>
      <c r="BG8"/>
      <c r="BH8"/>
      <c r="BI8"/>
      <c r="BJ8"/>
      <c r="BK8"/>
      <c r="BL8"/>
      <c r="BM8"/>
      <c r="BN8">
        <v>1</v>
      </c>
      <c r="BO8"/>
      <c r="BP8"/>
      <c r="BQ8"/>
      <c r="CA8" s="9">
        <v>1</v>
      </c>
      <c r="CD8" s="9">
        <v>1</v>
      </c>
      <c r="CL8" s="9">
        <v>1</v>
      </c>
      <c r="CO8" s="9">
        <v>0</v>
      </c>
      <c r="CP8" s="9">
        <v>0</v>
      </c>
      <c r="CQ8" s="9">
        <v>0</v>
      </c>
      <c r="CR8" s="9">
        <v>0</v>
      </c>
      <c r="CS8" s="9">
        <v>0</v>
      </c>
      <c r="CT8" s="9">
        <v>0</v>
      </c>
      <c r="CU8" s="9">
        <v>1</v>
      </c>
      <c r="CV8" s="9">
        <v>0</v>
      </c>
      <c r="CW8" s="9">
        <v>0</v>
      </c>
      <c r="CX8" s="9">
        <v>0</v>
      </c>
      <c r="CY8" s="9">
        <v>0</v>
      </c>
      <c r="CZ8" s="9">
        <v>0</v>
      </c>
      <c r="DA8" s="9">
        <v>0</v>
      </c>
      <c r="DC8" s="9">
        <v>0</v>
      </c>
      <c r="DD8" s="9">
        <v>0</v>
      </c>
      <c r="DE8" s="9">
        <v>0</v>
      </c>
      <c r="DF8" s="9">
        <v>0</v>
      </c>
      <c r="DG8" s="9">
        <v>0</v>
      </c>
      <c r="DH8" s="9">
        <v>0</v>
      </c>
      <c r="DK8" s="9">
        <v>0</v>
      </c>
      <c r="DL8" s="9">
        <v>1</v>
      </c>
      <c r="DM8" s="9">
        <v>0</v>
      </c>
      <c r="DN8" s="9">
        <v>1</v>
      </c>
      <c r="DO8" s="9">
        <v>0</v>
      </c>
      <c r="DP8" s="9">
        <v>1</v>
      </c>
      <c r="DQ8" s="9">
        <v>0</v>
      </c>
      <c r="DR8" s="9">
        <v>0</v>
      </c>
      <c r="DU8" s="9">
        <v>1</v>
      </c>
      <c r="DV8" s="9">
        <v>0</v>
      </c>
      <c r="DW8" s="9">
        <v>1</v>
      </c>
      <c r="DX8" s="9">
        <v>0</v>
      </c>
      <c r="DY8" s="9">
        <v>0</v>
      </c>
      <c r="DZ8" s="9">
        <v>0</v>
      </c>
      <c r="EA8" s="9">
        <v>1</v>
      </c>
      <c r="EB8" s="9">
        <v>0</v>
      </c>
      <c r="EC8" s="9">
        <v>0</v>
      </c>
    </row>
    <row r="9" spans="1:3843" s="55" customFormat="1" x14ac:dyDescent="0.35">
      <c r="A9" s="31" t="s">
        <v>13</v>
      </c>
      <c r="B9" s="56">
        <f t="shared" ref="B9:BJ9" si="8">B4-(B8+B7+B6+B5)</f>
        <v>6</v>
      </c>
      <c r="C9" s="56">
        <f t="shared" si="8"/>
        <v>3</v>
      </c>
      <c r="D9" s="56">
        <f t="shared" si="8"/>
        <v>6</v>
      </c>
      <c r="E9" s="56">
        <f t="shared" si="8"/>
        <v>7</v>
      </c>
      <c r="F9" s="56">
        <f t="shared" si="8"/>
        <v>1</v>
      </c>
      <c r="G9" s="56">
        <f t="shared" si="8"/>
        <v>9</v>
      </c>
      <c r="H9" s="56">
        <f t="shared" si="8"/>
        <v>3</v>
      </c>
      <c r="I9" s="56">
        <f t="shared" si="8"/>
        <v>4</v>
      </c>
      <c r="J9" s="56">
        <f t="shared" si="8"/>
        <v>0</v>
      </c>
      <c r="K9" s="56">
        <f t="shared" si="8"/>
        <v>7</v>
      </c>
      <c r="L9" s="56">
        <f t="shared" si="8"/>
        <v>10</v>
      </c>
      <c r="M9" s="56">
        <f t="shared" si="8"/>
        <v>5</v>
      </c>
      <c r="N9" s="56">
        <f t="shared" si="8"/>
        <v>2</v>
      </c>
      <c r="O9" s="56">
        <f t="shared" si="8"/>
        <v>0</v>
      </c>
      <c r="P9" s="56">
        <f t="shared" si="8"/>
        <v>7</v>
      </c>
      <c r="Q9" s="56">
        <f t="shared" si="8"/>
        <v>6</v>
      </c>
      <c r="R9" s="56">
        <f t="shared" si="8"/>
        <v>4</v>
      </c>
      <c r="S9" s="56">
        <f t="shared" si="8"/>
        <v>6</v>
      </c>
      <c r="T9" s="56">
        <f t="shared" si="8"/>
        <v>10</v>
      </c>
      <c r="U9" s="56">
        <f t="shared" si="8"/>
        <v>4</v>
      </c>
      <c r="V9" s="56">
        <f t="shared" si="8"/>
        <v>2</v>
      </c>
      <c r="W9" s="56">
        <f t="shared" si="8"/>
        <v>3</v>
      </c>
      <c r="X9" s="56">
        <f t="shared" si="8"/>
        <v>3</v>
      </c>
      <c r="Y9" s="56">
        <f t="shared" si="8"/>
        <v>3</v>
      </c>
      <c r="Z9" s="56">
        <f t="shared" si="8"/>
        <v>11</v>
      </c>
      <c r="AA9" s="56">
        <f t="shared" si="8"/>
        <v>0</v>
      </c>
      <c r="AB9" s="56">
        <f t="shared" si="8"/>
        <v>8</v>
      </c>
      <c r="AC9" s="56">
        <f t="shared" si="8"/>
        <v>1</v>
      </c>
      <c r="AD9" s="56">
        <f t="shared" si="8"/>
        <v>8</v>
      </c>
      <c r="AE9" s="56">
        <f t="shared" si="8"/>
        <v>9</v>
      </c>
      <c r="AF9" s="56">
        <f t="shared" si="8"/>
        <v>0</v>
      </c>
      <c r="AG9" s="56">
        <f t="shared" si="8"/>
        <v>9</v>
      </c>
      <c r="AH9" s="56">
        <f t="shared" si="8"/>
        <v>3</v>
      </c>
      <c r="AI9" s="56">
        <f t="shared" si="8"/>
        <v>12</v>
      </c>
      <c r="AJ9" s="56">
        <f t="shared" si="8"/>
        <v>2</v>
      </c>
      <c r="AK9" s="56">
        <f t="shared" si="8"/>
        <v>7</v>
      </c>
      <c r="AL9" s="56">
        <f t="shared" si="8"/>
        <v>6</v>
      </c>
      <c r="AM9" s="56">
        <f t="shared" si="8"/>
        <v>7</v>
      </c>
      <c r="AN9" s="56">
        <f t="shared" si="8"/>
        <v>8</v>
      </c>
      <c r="AO9" s="56">
        <f t="shared" si="8"/>
        <v>3</v>
      </c>
      <c r="AP9" s="56">
        <f t="shared" si="8"/>
        <v>15</v>
      </c>
      <c r="AQ9" s="56">
        <f t="shared" si="8"/>
        <v>1</v>
      </c>
      <c r="AR9" s="56">
        <f t="shared" si="8"/>
        <v>6</v>
      </c>
      <c r="AS9" s="56">
        <f t="shared" si="8"/>
        <v>6</v>
      </c>
      <c r="AT9" s="56">
        <f t="shared" si="8"/>
        <v>10</v>
      </c>
      <c r="AU9" s="56">
        <f t="shared" si="8"/>
        <v>7</v>
      </c>
      <c r="AV9" s="56">
        <f t="shared" si="8"/>
        <v>6</v>
      </c>
      <c r="AW9" s="56">
        <f t="shared" si="8"/>
        <v>3</v>
      </c>
      <c r="AX9" s="56">
        <f t="shared" si="8"/>
        <v>2</v>
      </c>
      <c r="AY9" s="56">
        <f t="shared" si="8"/>
        <v>6</v>
      </c>
      <c r="AZ9" s="56">
        <f t="shared" si="8"/>
        <v>4</v>
      </c>
      <c r="BA9" s="56">
        <f t="shared" si="8"/>
        <v>3</v>
      </c>
      <c r="BB9" s="56">
        <f t="shared" si="8"/>
        <v>9</v>
      </c>
      <c r="BC9" s="56">
        <f t="shared" si="8"/>
        <v>4</v>
      </c>
      <c r="BD9" s="56">
        <f t="shared" si="8"/>
        <v>7</v>
      </c>
      <c r="BE9" s="56">
        <f t="shared" si="8"/>
        <v>3</v>
      </c>
      <c r="BF9" s="56">
        <f t="shared" si="8"/>
        <v>1</v>
      </c>
      <c r="BG9" s="56">
        <f t="shared" si="8"/>
        <v>7</v>
      </c>
      <c r="BH9" s="56">
        <f t="shared" si="8"/>
        <v>7</v>
      </c>
      <c r="BI9" s="56">
        <f t="shared" si="8"/>
        <v>10</v>
      </c>
      <c r="BJ9" s="56">
        <f t="shared" si="8"/>
        <v>6</v>
      </c>
      <c r="BK9" s="56">
        <f t="shared" ref="BK9:CN9" si="9">BK4-(BK8+BK7+BK6+BK5)</f>
        <v>7</v>
      </c>
      <c r="BL9" s="56">
        <f t="shared" si="9"/>
        <v>1</v>
      </c>
      <c r="BM9" s="56">
        <f t="shared" si="9"/>
        <v>6</v>
      </c>
      <c r="BN9" s="56">
        <f t="shared" si="9"/>
        <v>3</v>
      </c>
      <c r="BO9" s="56">
        <f t="shared" si="9"/>
        <v>4</v>
      </c>
      <c r="BP9" s="56">
        <f t="shared" si="9"/>
        <v>8</v>
      </c>
      <c r="BQ9" s="56">
        <f t="shared" si="9"/>
        <v>4</v>
      </c>
      <c r="BR9" s="56">
        <f t="shared" si="9"/>
        <v>8</v>
      </c>
      <c r="BS9" s="56">
        <f t="shared" si="9"/>
        <v>1</v>
      </c>
      <c r="BT9" s="56">
        <f t="shared" si="9"/>
        <v>12</v>
      </c>
      <c r="BU9" s="56">
        <f t="shared" si="9"/>
        <v>5</v>
      </c>
      <c r="BV9" s="56">
        <f t="shared" si="9"/>
        <v>12</v>
      </c>
      <c r="BW9" s="56">
        <f t="shared" si="9"/>
        <v>7</v>
      </c>
      <c r="BX9" s="56">
        <f t="shared" si="9"/>
        <v>6</v>
      </c>
      <c r="BY9" s="56">
        <f t="shared" si="9"/>
        <v>9</v>
      </c>
      <c r="BZ9" s="56">
        <f t="shared" si="9"/>
        <v>2</v>
      </c>
      <c r="CA9" s="56">
        <f t="shared" si="9"/>
        <v>2</v>
      </c>
      <c r="CB9" s="56">
        <f t="shared" si="9"/>
        <v>4</v>
      </c>
      <c r="CC9" s="56">
        <f t="shared" si="9"/>
        <v>7</v>
      </c>
      <c r="CD9" s="56">
        <f t="shared" si="9"/>
        <v>3</v>
      </c>
      <c r="CE9" s="56">
        <f t="shared" si="9"/>
        <v>4</v>
      </c>
      <c r="CF9" s="56">
        <f t="shared" si="9"/>
        <v>7</v>
      </c>
      <c r="CG9" s="56">
        <f t="shared" si="9"/>
        <v>0</v>
      </c>
      <c r="CH9" s="56">
        <f t="shared" si="9"/>
        <v>9</v>
      </c>
      <c r="CI9" s="56">
        <f t="shared" si="9"/>
        <v>4</v>
      </c>
      <c r="CJ9" s="56">
        <f t="shared" si="9"/>
        <v>6</v>
      </c>
      <c r="CK9" s="56">
        <f t="shared" si="9"/>
        <v>6</v>
      </c>
      <c r="CL9" s="56">
        <f t="shared" si="9"/>
        <v>6</v>
      </c>
      <c r="CM9" s="56">
        <f t="shared" si="9"/>
        <v>5</v>
      </c>
      <c r="CN9" s="56">
        <f t="shared" si="9"/>
        <v>0</v>
      </c>
      <c r="CO9" s="56">
        <f t="shared" ref="CO9:DG9" si="10">CO4-(CO8+CO7+CO6+CO5)</f>
        <v>6</v>
      </c>
      <c r="CP9" s="56">
        <f t="shared" si="10"/>
        <v>3</v>
      </c>
      <c r="CQ9" s="56">
        <f t="shared" si="10"/>
        <v>1</v>
      </c>
      <c r="CR9" s="56">
        <f t="shared" si="10"/>
        <v>3</v>
      </c>
      <c r="CS9" s="56">
        <f t="shared" si="10"/>
        <v>9</v>
      </c>
      <c r="CT9" s="56">
        <f t="shared" si="10"/>
        <v>0</v>
      </c>
      <c r="CU9" s="56">
        <f t="shared" si="10"/>
        <v>5</v>
      </c>
      <c r="CV9" s="56">
        <f t="shared" si="10"/>
        <v>2</v>
      </c>
      <c r="CW9" s="56">
        <f t="shared" si="10"/>
        <v>4</v>
      </c>
      <c r="CX9" s="56">
        <f t="shared" si="10"/>
        <v>5</v>
      </c>
      <c r="CY9" s="56">
        <f t="shared" si="10"/>
        <v>4</v>
      </c>
      <c r="CZ9" s="56">
        <f t="shared" si="10"/>
        <v>5</v>
      </c>
      <c r="DA9" s="56">
        <f t="shared" si="10"/>
        <v>0</v>
      </c>
      <c r="DB9" s="56">
        <f t="shared" si="10"/>
        <v>0</v>
      </c>
      <c r="DC9" s="56">
        <f t="shared" si="10"/>
        <v>3</v>
      </c>
      <c r="DD9" s="56">
        <f t="shared" si="10"/>
        <v>2</v>
      </c>
      <c r="DE9" s="56">
        <f t="shared" si="10"/>
        <v>3</v>
      </c>
      <c r="DF9" s="56">
        <f t="shared" si="10"/>
        <v>2</v>
      </c>
      <c r="DG9" s="56">
        <f t="shared" si="10"/>
        <v>7</v>
      </c>
      <c r="DH9" s="56">
        <f t="shared" ref="DH9:EC9" si="11">DH4-(DH8+DH7+DH6+DH5)</f>
        <v>1</v>
      </c>
      <c r="DI9" s="56">
        <f t="shared" si="11"/>
        <v>3</v>
      </c>
      <c r="DJ9" s="56">
        <f t="shared" si="11"/>
        <v>4</v>
      </c>
      <c r="DK9" s="56">
        <f t="shared" si="11"/>
        <v>3</v>
      </c>
      <c r="DL9" s="56">
        <f t="shared" si="11"/>
        <v>0</v>
      </c>
      <c r="DM9" s="56">
        <f t="shared" si="11"/>
        <v>3</v>
      </c>
      <c r="DN9" s="56">
        <f t="shared" si="11"/>
        <v>4</v>
      </c>
      <c r="DO9" s="56">
        <f t="shared" si="11"/>
        <v>1</v>
      </c>
      <c r="DP9" s="56">
        <f t="shared" si="11"/>
        <v>4</v>
      </c>
      <c r="DQ9" s="56">
        <f t="shared" si="11"/>
        <v>2</v>
      </c>
      <c r="DR9" s="56">
        <f t="shared" si="11"/>
        <v>7</v>
      </c>
      <c r="DS9" s="56">
        <f t="shared" si="11"/>
        <v>0</v>
      </c>
      <c r="DT9" s="56">
        <f t="shared" si="11"/>
        <v>0</v>
      </c>
      <c r="DU9" s="56">
        <f t="shared" si="11"/>
        <v>11</v>
      </c>
      <c r="DV9" s="56">
        <f t="shared" si="11"/>
        <v>0</v>
      </c>
      <c r="DW9" s="56">
        <f t="shared" si="11"/>
        <v>5</v>
      </c>
      <c r="DX9" s="56">
        <f t="shared" si="11"/>
        <v>3</v>
      </c>
      <c r="DY9" s="56">
        <f t="shared" si="11"/>
        <v>1</v>
      </c>
      <c r="DZ9" s="56">
        <f t="shared" si="11"/>
        <v>9</v>
      </c>
      <c r="EA9" s="56">
        <f t="shared" si="11"/>
        <v>4</v>
      </c>
      <c r="EB9" s="56">
        <f t="shared" si="11"/>
        <v>5</v>
      </c>
      <c r="EC9" s="56">
        <f t="shared" si="11"/>
        <v>0</v>
      </c>
      <c r="ED9" s="56"/>
      <c r="EE9" s="56"/>
      <c r="EF9" s="56"/>
      <c r="EG9" s="56"/>
      <c r="EH9" s="56"/>
      <c r="EI9" s="56"/>
      <c r="EJ9" s="56"/>
      <c r="EK9" s="56"/>
      <c r="EL9" s="56"/>
      <c r="EM9" s="56"/>
      <c r="EN9" s="56"/>
      <c r="EO9" s="56"/>
      <c r="EP9" s="56"/>
      <c r="EQ9" s="56"/>
      <c r="ER9" s="56"/>
      <c r="ES9" s="56"/>
      <c r="ET9" s="56"/>
      <c r="EU9" s="56"/>
      <c r="EV9" s="56"/>
      <c r="EW9" s="56"/>
      <c r="EX9" s="56"/>
      <c r="EY9" s="56"/>
      <c r="EZ9" s="56"/>
      <c r="FA9" s="56"/>
      <c r="FB9" s="56"/>
      <c r="FC9" s="56"/>
      <c r="FD9" s="56"/>
      <c r="FE9" s="56"/>
      <c r="FF9" s="56"/>
      <c r="FG9" s="56"/>
      <c r="FH9" s="56"/>
      <c r="FI9" s="56"/>
      <c r="FJ9" s="56"/>
      <c r="FK9" s="56"/>
      <c r="FL9" s="56"/>
      <c r="FM9" s="56"/>
      <c r="FN9" s="56"/>
      <c r="FO9" s="56"/>
      <c r="FP9" s="56"/>
      <c r="FQ9" s="56"/>
      <c r="FR9" s="56"/>
      <c r="FS9" s="56"/>
      <c r="FT9" s="56"/>
      <c r="FU9" s="56"/>
      <c r="FV9" s="56"/>
      <c r="FW9" s="56"/>
      <c r="FX9" s="56"/>
      <c r="FY9" s="56"/>
      <c r="FZ9" s="56"/>
      <c r="GA9" s="56"/>
      <c r="GB9" s="56"/>
      <c r="GC9" s="56"/>
      <c r="GD9" s="56"/>
      <c r="GE9" s="56"/>
      <c r="GF9" s="56"/>
      <c r="GG9" s="56"/>
      <c r="GH9" s="56"/>
      <c r="GI9" s="56"/>
      <c r="GJ9" s="56"/>
      <c r="GK9" s="56"/>
      <c r="GL9" s="56"/>
      <c r="GM9" s="56"/>
      <c r="GN9" s="56"/>
      <c r="GO9" s="56"/>
      <c r="GP9" s="56"/>
      <c r="GQ9" s="56"/>
      <c r="GR9" s="56"/>
      <c r="GS9" s="56"/>
      <c r="GT9" s="56"/>
      <c r="GU9" s="56"/>
      <c r="GV9" s="56"/>
      <c r="GW9" s="56"/>
      <c r="GX9" s="56"/>
      <c r="GY9" s="56"/>
      <c r="GZ9" s="56"/>
      <c r="HA9" s="56"/>
      <c r="HB9" s="56"/>
      <c r="HC9" s="56"/>
      <c r="HD9" s="56"/>
      <c r="HE9" s="56"/>
      <c r="HF9" s="56"/>
      <c r="HG9" s="56"/>
      <c r="HH9" s="56"/>
      <c r="HI9" s="56"/>
      <c r="HJ9" s="56"/>
      <c r="HK9" s="56"/>
      <c r="HL9" s="56"/>
      <c r="HM9" s="56"/>
      <c r="HN9" s="56"/>
      <c r="HO9" s="56"/>
      <c r="HP9" s="56"/>
      <c r="HQ9" s="56"/>
      <c r="HR9" s="56"/>
      <c r="HS9" s="56"/>
      <c r="HT9" s="56"/>
      <c r="HU9" s="56"/>
      <c r="HV9" s="56"/>
      <c r="HW9" s="56"/>
      <c r="HX9" s="56"/>
      <c r="HY9" s="56"/>
      <c r="HZ9" s="56"/>
      <c r="IA9" s="56"/>
      <c r="IB9" s="56"/>
      <c r="IC9" s="56"/>
      <c r="ID9" s="56"/>
      <c r="IE9" s="56"/>
      <c r="IF9" s="56"/>
      <c r="IG9" s="56"/>
      <c r="IH9" s="56"/>
      <c r="II9" s="56"/>
      <c r="IJ9" s="56"/>
      <c r="IK9" s="56"/>
      <c r="IL9" s="56"/>
      <c r="IM9" s="56"/>
      <c r="IN9" s="56"/>
      <c r="IO9" s="56"/>
      <c r="IP9" s="56"/>
      <c r="IQ9" s="56"/>
      <c r="IR9" s="56"/>
      <c r="IS9" s="56"/>
      <c r="IT9" s="56"/>
      <c r="IU9" s="56"/>
      <c r="IV9" s="56"/>
      <c r="IW9" s="56"/>
      <c r="IX9" s="56"/>
      <c r="IY9" s="56"/>
      <c r="IZ9" s="56"/>
      <c r="JA9" s="56"/>
      <c r="JB9" s="56"/>
      <c r="JC9" s="56"/>
      <c r="JD9" s="56"/>
      <c r="JE9" s="56"/>
      <c r="JF9" s="56"/>
      <c r="JG9" s="56"/>
      <c r="JH9" s="56"/>
      <c r="JI9" s="56"/>
      <c r="JJ9" s="56"/>
      <c r="JK9" s="56"/>
      <c r="JL9" s="56"/>
      <c r="JM9" s="56"/>
      <c r="JN9" s="56"/>
      <c r="JO9" s="56"/>
      <c r="JP9" s="56"/>
      <c r="JQ9" s="56"/>
      <c r="JR9" s="56"/>
      <c r="JS9" s="56"/>
      <c r="JT9" s="56"/>
      <c r="JU9" s="56"/>
      <c r="JV9" s="56"/>
      <c r="JW9" s="56"/>
      <c r="JX9" s="56"/>
      <c r="JY9" s="56"/>
      <c r="JZ9" s="56"/>
      <c r="KA9" s="56"/>
      <c r="KB9" s="56"/>
      <c r="KC9" s="56"/>
      <c r="KD9" s="56"/>
      <c r="KE9" s="56"/>
      <c r="KF9" s="56"/>
      <c r="KG9" s="56"/>
      <c r="KH9" s="56"/>
      <c r="KI9" s="56"/>
      <c r="KJ9" s="56"/>
      <c r="KK9" s="56"/>
      <c r="KL9" s="56"/>
      <c r="KM9" s="56"/>
      <c r="KN9" s="56"/>
      <c r="KO9" s="56"/>
      <c r="KP9" s="56"/>
      <c r="KQ9" s="56"/>
      <c r="KR9" s="56"/>
      <c r="KS9" s="56"/>
      <c r="KT9" s="56"/>
      <c r="KU9" s="56"/>
      <c r="KV9" s="56"/>
      <c r="KW9" s="56"/>
      <c r="KX9" s="56"/>
      <c r="KY9" s="56"/>
      <c r="KZ9" s="56"/>
      <c r="LA9" s="56"/>
      <c r="LB9" s="56"/>
      <c r="LC9" s="56"/>
      <c r="LD9" s="56"/>
      <c r="LE9" s="56"/>
      <c r="LF9" s="56"/>
      <c r="LG9" s="56"/>
      <c r="LH9" s="56"/>
      <c r="LI9" s="56"/>
      <c r="LJ9" s="56"/>
      <c r="LK9" s="56"/>
      <c r="LL9" s="56"/>
      <c r="LM9" s="56"/>
      <c r="LN9" s="56"/>
      <c r="LO9" s="56"/>
      <c r="LP9" s="56"/>
      <c r="LQ9" s="56"/>
      <c r="LR9" s="56"/>
      <c r="LS9" s="56"/>
      <c r="LT9" s="56"/>
      <c r="LU9" s="56"/>
      <c r="LV9" s="56"/>
      <c r="LW9" s="56"/>
      <c r="LX9" s="56"/>
      <c r="LY9" s="56"/>
      <c r="LZ9" s="56"/>
      <c r="MA9" s="56"/>
      <c r="MB9" s="56"/>
      <c r="MC9" s="56"/>
      <c r="MD9" s="56"/>
      <c r="ME9" s="56"/>
      <c r="MF9" s="56"/>
      <c r="MG9" s="56"/>
      <c r="MH9" s="56"/>
      <c r="MI9" s="56"/>
      <c r="MJ9" s="56"/>
      <c r="MK9" s="56"/>
      <c r="ML9" s="56"/>
      <c r="MM9" s="56"/>
      <c r="MN9" s="56"/>
      <c r="MO9" s="56"/>
      <c r="MP9" s="56"/>
      <c r="MQ9" s="56"/>
      <c r="MR9" s="56"/>
      <c r="MS9" s="56"/>
      <c r="MT9" s="56"/>
      <c r="MU9" s="56"/>
      <c r="MV9" s="56"/>
      <c r="MW9" s="56"/>
      <c r="MX9" s="56"/>
      <c r="MY9" s="56"/>
      <c r="MZ9" s="56"/>
      <c r="NA9" s="56"/>
      <c r="NB9" s="56"/>
      <c r="NC9" s="56"/>
      <c r="ND9" s="56"/>
      <c r="NE9" s="56"/>
      <c r="NF9" s="56"/>
      <c r="NG9" s="56"/>
      <c r="NH9" s="56"/>
      <c r="NI9" s="56"/>
      <c r="NJ9" s="56"/>
      <c r="NK9" s="56"/>
      <c r="NL9" s="56"/>
      <c r="NM9" s="56"/>
      <c r="NN9" s="56"/>
      <c r="NO9" s="56"/>
      <c r="NP9" s="56"/>
      <c r="NQ9" s="56"/>
      <c r="NR9" s="56"/>
      <c r="NS9" s="56"/>
      <c r="NT9" s="56"/>
      <c r="NU9" s="56"/>
      <c r="NV9" s="56"/>
      <c r="NW9" s="56"/>
      <c r="NX9" s="56"/>
      <c r="NY9" s="56"/>
      <c r="NZ9" s="56"/>
      <c r="OA9" s="56"/>
      <c r="OB9" s="56"/>
      <c r="OC9" s="56"/>
      <c r="OD9" s="56"/>
      <c r="OE9" s="56"/>
      <c r="OF9" s="56"/>
      <c r="OG9" s="56"/>
      <c r="OH9" s="56"/>
      <c r="OI9" s="56"/>
      <c r="OJ9" s="56"/>
      <c r="OK9" s="56"/>
      <c r="OL9" s="56"/>
      <c r="OM9" s="56"/>
      <c r="ON9" s="56"/>
      <c r="OO9" s="56"/>
      <c r="OP9" s="56"/>
      <c r="OQ9" s="56"/>
      <c r="OR9" s="56"/>
      <c r="OS9" s="56"/>
      <c r="OT9" s="56"/>
      <c r="OU9" s="56"/>
      <c r="OV9" s="56"/>
      <c r="OW9" s="56"/>
      <c r="OX9" s="56"/>
      <c r="OY9" s="56"/>
      <c r="OZ9" s="56"/>
      <c r="PA9" s="56"/>
      <c r="PB9" s="56"/>
      <c r="PC9" s="56"/>
      <c r="PD9" s="56"/>
      <c r="PE9" s="56"/>
      <c r="PF9" s="56"/>
      <c r="PG9" s="56"/>
      <c r="PH9" s="56"/>
      <c r="PI9" s="56"/>
      <c r="PJ9" s="56"/>
      <c r="PK9" s="56"/>
      <c r="PL9" s="56"/>
      <c r="PM9" s="56"/>
      <c r="PN9" s="56"/>
      <c r="PO9" s="56"/>
      <c r="PP9" s="56"/>
      <c r="PQ9" s="56"/>
      <c r="PR9" s="56"/>
      <c r="PS9" s="56"/>
      <c r="PT9" s="56"/>
      <c r="PU9" s="56"/>
      <c r="PV9" s="56"/>
      <c r="PW9" s="56"/>
      <c r="PX9" s="56"/>
      <c r="PY9" s="56"/>
      <c r="PZ9" s="56"/>
      <c r="QA9" s="56"/>
      <c r="QB9" s="56"/>
      <c r="QC9" s="56"/>
      <c r="QD9" s="56"/>
      <c r="QE9" s="56"/>
      <c r="QF9" s="56"/>
      <c r="QG9" s="56"/>
      <c r="QH9" s="56"/>
      <c r="QI9" s="56"/>
      <c r="QJ9" s="56"/>
      <c r="QK9" s="56"/>
      <c r="QL9" s="56"/>
      <c r="QM9" s="56"/>
      <c r="QN9" s="56"/>
      <c r="QO9" s="56"/>
      <c r="QP9" s="56"/>
      <c r="QQ9" s="56"/>
      <c r="QR9" s="56"/>
      <c r="QS9" s="56"/>
      <c r="QT9" s="56"/>
      <c r="QU9" s="56"/>
      <c r="QV9" s="56"/>
      <c r="QW9" s="56"/>
      <c r="QX9" s="56"/>
      <c r="QY9" s="56"/>
      <c r="QZ9" s="56"/>
      <c r="RA9" s="56"/>
      <c r="RB9" s="56"/>
      <c r="RC9" s="56"/>
      <c r="RD9" s="56"/>
      <c r="RE9" s="56"/>
      <c r="RF9" s="56"/>
      <c r="RG9" s="56"/>
      <c r="RH9" s="56"/>
      <c r="RI9" s="56"/>
      <c r="RJ9" s="56"/>
      <c r="RK9" s="56"/>
      <c r="RL9" s="56"/>
      <c r="RM9" s="56"/>
      <c r="RN9" s="56"/>
      <c r="RO9" s="56"/>
      <c r="RP9" s="56"/>
      <c r="RQ9" s="56"/>
      <c r="RR9" s="56"/>
      <c r="RS9" s="56"/>
      <c r="RT9" s="56"/>
      <c r="RU9" s="56"/>
      <c r="RV9" s="56"/>
      <c r="RW9" s="56"/>
      <c r="RX9" s="56"/>
      <c r="RY9" s="56"/>
      <c r="RZ9" s="56"/>
      <c r="SA9" s="56"/>
      <c r="SB9" s="56"/>
      <c r="SC9" s="56"/>
      <c r="SD9" s="56"/>
      <c r="SE9" s="56"/>
      <c r="SF9" s="56"/>
      <c r="SG9" s="56"/>
      <c r="SH9" s="56"/>
      <c r="SI9" s="56"/>
      <c r="SJ9" s="56"/>
      <c r="SK9" s="56"/>
      <c r="SL9" s="56"/>
      <c r="SM9" s="56"/>
      <c r="SN9" s="56"/>
      <c r="SO9" s="56"/>
      <c r="SP9" s="56"/>
      <c r="SQ9" s="56"/>
      <c r="SR9" s="56"/>
      <c r="SS9" s="56"/>
      <c r="ST9" s="56"/>
      <c r="SU9" s="56"/>
      <c r="SV9" s="56"/>
      <c r="SW9" s="56"/>
      <c r="SX9" s="56"/>
      <c r="SY9" s="56"/>
      <c r="SZ9" s="56"/>
      <c r="TA9" s="56"/>
      <c r="TB9" s="56"/>
      <c r="TC9" s="56"/>
      <c r="TD9" s="56"/>
      <c r="TE9" s="56"/>
      <c r="TF9" s="56"/>
      <c r="TG9" s="56"/>
      <c r="TH9" s="56"/>
      <c r="TI9" s="56"/>
      <c r="TJ9" s="56"/>
      <c r="TK9" s="56"/>
      <c r="TL9" s="56"/>
      <c r="TM9" s="56"/>
      <c r="TN9" s="56"/>
      <c r="TO9" s="56"/>
      <c r="TP9" s="56"/>
      <c r="TQ9" s="56"/>
      <c r="TR9" s="56"/>
      <c r="TS9" s="56"/>
      <c r="TT9" s="56"/>
      <c r="TU9" s="56"/>
      <c r="TV9" s="56"/>
      <c r="TW9" s="56"/>
      <c r="TX9" s="56"/>
      <c r="TY9" s="56"/>
      <c r="TZ9" s="56"/>
      <c r="UA9" s="56"/>
      <c r="UB9" s="56"/>
      <c r="UC9" s="56"/>
      <c r="UD9" s="56"/>
      <c r="UE9" s="56"/>
      <c r="UF9" s="56"/>
      <c r="UG9" s="56"/>
      <c r="UH9" s="56"/>
      <c r="UI9" s="56"/>
      <c r="UJ9" s="56"/>
      <c r="UK9" s="56"/>
      <c r="UL9" s="56"/>
      <c r="UM9" s="56"/>
      <c r="UN9" s="56"/>
      <c r="UO9" s="56"/>
      <c r="UP9" s="56"/>
      <c r="UQ9" s="56"/>
      <c r="UR9" s="56"/>
      <c r="US9" s="56"/>
      <c r="UT9" s="56"/>
      <c r="UU9" s="56"/>
      <c r="UV9" s="56"/>
      <c r="UW9" s="56"/>
      <c r="UX9" s="56"/>
      <c r="UY9" s="56"/>
      <c r="UZ9" s="56"/>
      <c r="VA9" s="56"/>
      <c r="VB9" s="56"/>
      <c r="VC9" s="56"/>
      <c r="VD9" s="56"/>
      <c r="VE9" s="56"/>
      <c r="VF9" s="56"/>
      <c r="VG9" s="56"/>
      <c r="VH9" s="56"/>
      <c r="VI9" s="56"/>
      <c r="VJ9" s="56"/>
      <c r="VK9" s="56"/>
      <c r="VL9" s="56"/>
      <c r="VM9" s="56"/>
      <c r="VN9" s="56"/>
      <c r="VO9" s="56"/>
      <c r="VP9" s="56"/>
      <c r="VQ9" s="56"/>
      <c r="VR9" s="56"/>
      <c r="VS9" s="56"/>
      <c r="VT9" s="56"/>
      <c r="VU9" s="56"/>
      <c r="VV9" s="56"/>
      <c r="VW9" s="56"/>
      <c r="VX9" s="56"/>
      <c r="VY9" s="56"/>
      <c r="VZ9" s="56"/>
      <c r="WA9" s="56"/>
      <c r="WB9" s="56"/>
      <c r="WC9" s="56"/>
      <c r="WD9" s="56"/>
      <c r="WE9" s="56"/>
      <c r="WF9" s="56"/>
      <c r="WG9" s="56"/>
      <c r="WH9" s="56"/>
      <c r="WI9" s="56"/>
      <c r="WJ9" s="56"/>
      <c r="WK9" s="56"/>
      <c r="WL9" s="56"/>
      <c r="WM9" s="56"/>
      <c r="WN9" s="56"/>
      <c r="WO9" s="56"/>
      <c r="WP9" s="56"/>
      <c r="WQ9" s="56"/>
      <c r="WR9" s="56"/>
      <c r="WS9" s="56"/>
      <c r="WT9" s="56"/>
      <c r="WU9" s="56"/>
      <c r="WV9" s="56"/>
      <c r="WW9" s="56"/>
      <c r="WX9" s="56"/>
      <c r="WY9" s="56"/>
      <c r="WZ9" s="56"/>
      <c r="XA9" s="56"/>
      <c r="XB9" s="56"/>
      <c r="XC9" s="56"/>
      <c r="XD9" s="56"/>
      <c r="XE9" s="56"/>
      <c r="XF9" s="56"/>
      <c r="XG9" s="56"/>
      <c r="XH9" s="56"/>
      <c r="XI9" s="56"/>
      <c r="XJ9" s="56"/>
      <c r="XK9" s="56"/>
      <c r="XL9" s="56"/>
      <c r="XM9" s="56"/>
      <c r="XN9" s="56"/>
      <c r="XO9" s="56"/>
      <c r="XP9" s="56"/>
      <c r="XQ9" s="56"/>
      <c r="XR9" s="56"/>
      <c r="XS9" s="56"/>
      <c r="XT9" s="56"/>
      <c r="XU9" s="56"/>
      <c r="XV9" s="56"/>
      <c r="XW9" s="56"/>
      <c r="XX9" s="56"/>
      <c r="XY9" s="56"/>
      <c r="XZ9" s="56"/>
      <c r="YA9" s="56"/>
      <c r="YB9" s="56"/>
      <c r="YC9" s="56"/>
      <c r="YD9" s="56"/>
      <c r="YE9" s="56"/>
      <c r="YF9" s="56"/>
      <c r="YG9" s="56"/>
      <c r="YH9" s="56"/>
      <c r="YI9" s="56"/>
      <c r="YJ9" s="56"/>
      <c r="YK9" s="56"/>
      <c r="YL9" s="56"/>
      <c r="YM9" s="56"/>
      <c r="YN9" s="56"/>
      <c r="YO9" s="56"/>
      <c r="YP9" s="56"/>
      <c r="YQ9" s="56"/>
      <c r="YR9" s="56"/>
      <c r="YS9" s="56"/>
      <c r="YT9" s="56"/>
      <c r="YU9" s="56"/>
      <c r="YV9" s="56"/>
      <c r="YW9" s="56"/>
      <c r="YX9" s="56"/>
      <c r="YY9" s="56"/>
      <c r="YZ9" s="56"/>
      <c r="ZA9" s="56"/>
      <c r="ZB9" s="56"/>
      <c r="ZC9" s="56"/>
      <c r="ZD9" s="56"/>
      <c r="ZE9" s="56"/>
    </row>
    <row r="10" spans="1:3843" ht="18.649999999999999" customHeight="1" x14ac:dyDescent="0.35">
      <c r="A10" s="9" t="s">
        <v>14</v>
      </c>
      <c r="B10" s="9">
        <v>0</v>
      </c>
      <c r="C10" s="9">
        <v>1</v>
      </c>
      <c r="D10" s="9">
        <v>2</v>
      </c>
      <c r="E10" s="9">
        <v>0</v>
      </c>
      <c r="F10" s="9">
        <v>1</v>
      </c>
      <c r="G10" s="9">
        <v>1</v>
      </c>
      <c r="I10" s="9">
        <v>2</v>
      </c>
      <c r="K10" s="9">
        <v>2</v>
      </c>
      <c r="L10" s="9">
        <v>2</v>
      </c>
      <c r="M10" s="9">
        <v>1</v>
      </c>
      <c r="N10" s="9">
        <v>4</v>
      </c>
      <c r="O10" s="9">
        <v>0</v>
      </c>
      <c r="P10" s="9">
        <v>1</v>
      </c>
      <c r="Q10" s="9">
        <v>4</v>
      </c>
      <c r="R10" s="9">
        <v>3</v>
      </c>
      <c r="S10" s="9">
        <v>3</v>
      </c>
      <c r="T10" s="9">
        <v>2</v>
      </c>
      <c r="U10" s="9">
        <v>5</v>
      </c>
      <c r="V10" s="9">
        <v>2</v>
      </c>
      <c r="W10" s="9">
        <v>3</v>
      </c>
      <c r="X10" s="9">
        <v>1</v>
      </c>
      <c r="Y10" s="9">
        <v>5</v>
      </c>
      <c r="Z10" s="9">
        <v>2</v>
      </c>
      <c r="AB10" s="9">
        <v>2</v>
      </c>
      <c r="AC10" s="9">
        <v>1</v>
      </c>
      <c r="AD10" s="9">
        <v>1</v>
      </c>
      <c r="AE10" s="9">
        <v>1</v>
      </c>
      <c r="AG10">
        <v>2</v>
      </c>
      <c r="AH10">
        <v>3</v>
      </c>
      <c r="AI10">
        <v>3</v>
      </c>
      <c r="AJ10">
        <v>1</v>
      </c>
      <c r="AK10">
        <v>1</v>
      </c>
      <c r="AL10">
        <v>3</v>
      </c>
      <c r="AM10">
        <v>3</v>
      </c>
      <c r="AN10">
        <v>3</v>
      </c>
      <c r="AO10">
        <v>2</v>
      </c>
      <c r="AP10">
        <v>1</v>
      </c>
      <c r="AQ10"/>
      <c r="AR10"/>
      <c r="AS10">
        <v>3</v>
      </c>
      <c r="AT10"/>
      <c r="AU10"/>
      <c r="AV10">
        <v>2</v>
      </c>
      <c r="AW10">
        <v>1</v>
      </c>
      <c r="AX10"/>
      <c r="AY10">
        <v>2</v>
      </c>
      <c r="AZ10">
        <v>11</v>
      </c>
      <c r="BA10">
        <v>7</v>
      </c>
      <c r="BB10">
        <v>5</v>
      </c>
      <c r="BC10">
        <v>8</v>
      </c>
      <c r="BD10">
        <v>1</v>
      </c>
      <c r="BE10"/>
      <c r="BF10">
        <v>4</v>
      </c>
      <c r="BG10">
        <v>7</v>
      </c>
      <c r="BH10">
        <v>1</v>
      </c>
      <c r="BI10">
        <v>1</v>
      </c>
      <c r="BJ10">
        <v>9</v>
      </c>
      <c r="BK10">
        <v>2</v>
      </c>
      <c r="BL10">
        <v>1</v>
      </c>
      <c r="BM10">
        <v>1</v>
      </c>
      <c r="BN10">
        <v>2</v>
      </c>
      <c r="BO10">
        <v>1</v>
      </c>
      <c r="BP10">
        <v>5</v>
      </c>
      <c r="BQ10">
        <v>1</v>
      </c>
      <c r="BR10" s="9">
        <v>2</v>
      </c>
      <c r="BS10" s="9">
        <v>2</v>
      </c>
      <c r="BT10" s="9">
        <v>2</v>
      </c>
      <c r="BU10" s="9">
        <v>4</v>
      </c>
      <c r="BV10" s="9">
        <v>1</v>
      </c>
      <c r="BW10" s="9">
        <v>3</v>
      </c>
      <c r="BX10" s="9">
        <v>6</v>
      </c>
      <c r="BZ10" s="9">
        <v>1</v>
      </c>
      <c r="CA10" s="9">
        <v>1</v>
      </c>
      <c r="CB10" s="9">
        <v>4</v>
      </c>
      <c r="CE10" s="9">
        <v>2</v>
      </c>
      <c r="CF10" s="9">
        <v>4</v>
      </c>
      <c r="CH10" s="9">
        <v>1</v>
      </c>
      <c r="CI10" s="9">
        <v>2</v>
      </c>
      <c r="CJ10" s="9">
        <v>3</v>
      </c>
      <c r="CK10" s="9">
        <v>3</v>
      </c>
      <c r="CL10" s="9">
        <v>5</v>
      </c>
      <c r="CM10" s="9">
        <v>5</v>
      </c>
      <c r="CN10" s="9">
        <v>3</v>
      </c>
      <c r="CO10" s="9">
        <v>6</v>
      </c>
      <c r="CP10" s="9">
        <v>3</v>
      </c>
      <c r="CQ10" s="9">
        <v>3</v>
      </c>
      <c r="CR10" s="9">
        <v>5</v>
      </c>
      <c r="CS10" s="9">
        <v>2</v>
      </c>
      <c r="CT10" s="9">
        <v>2</v>
      </c>
      <c r="CU10" s="9">
        <v>3</v>
      </c>
      <c r="CV10" s="9">
        <v>2</v>
      </c>
      <c r="CW10" s="9">
        <v>2</v>
      </c>
      <c r="CX10" s="9">
        <v>3</v>
      </c>
      <c r="CY10" s="9">
        <v>0</v>
      </c>
      <c r="CZ10" s="9">
        <v>0</v>
      </c>
      <c r="DA10" s="9">
        <v>0</v>
      </c>
      <c r="DC10" s="9">
        <v>1</v>
      </c>
      <c r="DD10" s="9">
        <v>2</v>
      </c>
      <c r="DE10" s="9">
        <v>4</v>
      </c>
      <c r="DF10" s="9">
        <v>1</v>
      </c>
      <c r="DG10" s="9">
        <v>1</v>
      </c>
      <c r="DH10" s="9">
        <v>0</v>
      </c>
      <c r="DI10" s="9">
        <v>1</v>
      </c>
      <c r="DJ10" s="9">
        <v>1</v>
      </c>
      <c r="DK10" s="9">
        <v>2</v>
      </c>
      <c r="DL10" s="9">
        <v>0</v>
      </c>
      <c r="DM10" s="9">
        <v>0</v>
      </c>
      <c r="DN10" s="9">
        <v>3</v>
      </c>
      <c r="DO10" s="9">
        <v>0</v>
      </c>
      <c r="DP10" s="9">
        <v>2</v>
      </c>
      <c r="DQ10" s="9">
        <v>4</v>
      </c>
      <c r="DR10" s="9">
        <v>1</v>
      </c>
      <c r="DU10" s="9">
        <v>1</v>
      </c>
      <c r="DV10" s="9">
        <v>0</v>
      </c>
      <c r="DW10" s="9">
        <v>1</v>
      </c>
      <c r="DX10" s="9">
        <v>1</v>
      </c>
      <c r="DY10" s="9">
        <v>2</v>
      </c>
      <c r="DZ10" s="9">
        <v>0</v>
      </c>
      <c r="EA10" s="9">
        <v>0</v>
      </c>
      <c r="EB10" s="9">
        <v>1</v>
      </c>
      <c r="EC10" s="9">
        <v>0</v>
      </c>
      <c r="JZ10" s="25"/>
    </row>
    <row r="11" spans="1:3843" x14ac:dyDescent="0.35">
      <c r="A11" s="9" t="s">
        <v>15</v>
      </c>
      <c r="B11" s="9">
        <v>0</v>
      </c>
      <c r="C11" s="9">
        <v>0</v>
      </c>
      <c r="D11" s="9">
        <v>0</v>
      </c>
      <c r="E11" s="9">
        <v>0</v>
      </c>
      <c r="F11" s="9">
        <v>0</v>
      </c>
      <c r="I11" s="9">
        <v>0</v>
      </c>
      <c r="K11" s="9">
        <v>0</v>
      </c>
      <c r="L11" s="9">
        <v>0</v>
      </c>
      <c r="M11" s="9">
        <v>0</v>
      </c>
      <c r="N11" s="9">
        <v>0</v>
      </c>
      <c r="O11" s="9">
        <v>0</v>
      </c>
      <c r="P11" s="9">
        <v>0</v>
      </c>
      <c r="Q11" s="9">
        <v>0</v>
      </c>
      <c r="R11" s="9">
        <v>0</v>
      </c>
      <c r="S11" s="9">
        <v>0</v>
      </c>
      <c r="T11" s="9">
        <v>0</v>
      </c>
      <c r="U11" s="9">
        <v>0</v>
      </c>
      <c r="V11" s="9">
        <v>0</v>
      </c>
      <c r="W11" s="9">
        <v>0</v>
      </c>
      <c r="X11" s="9">
        <v>0</v>
      </c>
      <c r="Y11" s="9">
        <v>0</v>
      </c>
      <c r="Z11" s="9">
        <v>0</v>
      </c>
      <c r="AB11" s="9">
        <v>0</v>
      </c>
      <c r="AC11" s="9">
        <v>0</v>
      </c>
      <c r="AD11" s="9">
        <v>0</v>
      </c>
      <c r="AE11" s="9">
        <v>0</v>
      </c>
      <c r="AG11" s="9">
        <v>0</v>
      </c>
      <c r="AH11" s="9">
        <v>0</v>
      </c>
      <c r="AI11" s="9">
        <v>0</v>
      </c>
      <c r="AJ11" s="9">
        <v>0</v>
      </c>
      <c r="AK11" s="9">
        <v>0</v>
      </c>
      <c r="AL11" s="9">
        <v>0</v>
      </c>
      <c r="AM11" s="9">
        <v>0</v>
      </c>
      <c r="AN11" s="9">
        <v>0</v>
      </c>
      <c r="AO11" s="9">
        <v>0</v>
      </c>
      <c r="AP11" s="9">
        <v>0</v>
      </c>
      <c r="AQ11" s="9">
        <v>0</v>
      </c>
      <c r="AR11" s="9">
        <v>0</v>
      </c>
      <c r="AS11" s="9">
        <v>0</v>
      </c>
      <c r="AT11" s="9">
        <v>0</v>
      </c>
      <c r="AU11" s="9">
        <v>0</v>
      </c>
      <c r="AV11" s="9">
        <v>0</v>
      </c>
      <c r="AW11" s="9">
        <v>0</v>
      </c>
      <c r="AX11" s="9">
        <v>0</v>
      </c>
      <c r="AY11" s="9">
        <v>0</v>
      </c>
      <c r="AZ11" s="9">
        <v>0</v>
      </c>
      <c r="BA11" s="9">
        <v>0</v>
      </c>
      <c r="BB11" s="9">
        <v>0</v>
      </c>
      <c r="BC11" s="9">
        <v>0</v>
      </c>
      <c r="BD11" s="9">
        <v>0</v>
      </c>
      <c r="BE11" s="9">
        <v>0</v>
      </c>
      <c r="BF11" s="9">
        <v>0</v>
      </c>
      <c r="BG11" s="9">
        <v>0</v>
      </c>
      <c r="BP11" s="9">
        <v>0</v>
      </c>
      <c r="BQ11" s="9">
        <v>0</v>
      </c>
      <c r="CB11" s="9">
        <v>0</v>
      </c>
      <c r="CC11" s="9">
        <v>0</v>
      </c>
      <c r="CO11" s="9">
        <v>0</v>
      </c>
      <c r="CP11" s="9">
        <v>0</v>
      </c>
      <c r="CQ11" s="9">
        <v>0</v>
      </c>
      <c r="CR11" s="9">
        <v>0</v>
      </c>
      <c r="CS11" s="9">
        <v>0</v>
      </c>
      <c r="CT11" s="9">
        <v>0</v>
      </c>
      <c r="CU11" s="9">
        <v>0</v>
      </c>
      <c r="CV11" s="9">
        <v>0</v>
      </c>
      <c r="CW11" s="9">
        <v>0</v>
      </c>
      <c r="CX11" s="9">
        <v>0</v>
      </c>
      <c r="CY11" s="9">
        <v>0</v>
      </c>
      <c r="CZ11" s="9">
        <v>0</v>
      </c>
      <c r="DA11" s="9">
        <v>0</v>
      </c>
      <c r="DC11" s="9">
        <v>0</v>
      </c>
      <c r="DD11" s="9">
        <v>0</v>
      </c>
      <c r="DE11" s="9">
        <v>0</v>
      </c>
      <c r="DF11" s="9">
        <v>0</v>
      </c>
      <c r="DG11" s="9">
        <v>0</v>
      </c>
      <c r="DH11" s="9">
        <v>0</v>
      </c>
      <c r="DK11" s="9">
        <v>0</v>
      </c>
      <c r="DL11" s="9">
        <v>0</v>
      </c>
      <c r="DM11" s="9">
        <v>0</v>
      </c>
      <c r="DN11" s="9">
        <v>0</v>
      </c>
      <c r="DO11" s="9">
        <v>0</v>
      </c>
      <c r="DP11" s="9">
        <v>0</v>
      </c>
      <c r="DQ11" s="9">
        <v>0</v>
      </c>
      <c r="DR11" s="9">
        <v>0</v>
      </c>
      <c r="DU11" s="9">
        <v>0</v>
      </c>
      <c r="DV11" s="9">
        <v>0</v>
      </c>
      <c r="DW11" s="9">
        <v>0</v>
      </c>
      <c r="DX11" s="9">
        <v>0</v>
      </c>
      <c r="DY11" s="9">
        <v>0</v>
      </c>
      <c r="DZ11" s="9">
        <v>0</v>
      </c>
      <c r="EA11" s="9">
        <v>0</v>
      </c>
      <c r="EB11" s="9">
        <v>0</v>
      </c>
      <c r="EC11" s="9">
        <v>0</v>
      </c>
      <c r="JZ11" s="25"/>
    </row>
    <row r="12" spans="1:3843" x14ac:dyDescent="0.35">
      <c r="A12" s="9" t="s">
        <v>16</v>
      </c>
      <c r="B12" s="9">
        <v>0</v>
      </c>
      <c r="C12" s="9">
        <v>0</v>
      </c>
      <c r="D12" s="9">
        <v>0</v>
      </c>
      <c r="E12" s="9">
        <v>0</v>
      </c>
      <c r="F12" s="9">
        <v>0</v>
      </c>
      <c r="I12" s="9">
        <v>0</v>
      </c>
      <c r="K12" s="9">
        <v>0</v>
      </c>
      <c r="L12" s="9">
        <v>0</v>
      </c>
      <c r="M12" s="9">
        <v>0</v>
      </c>
      <c r="N12" s="9">
        <v>0</v>
      </c>
      <c r="O12" s="9">
        <v>0</v>
      </c>
      <c r="P12" s="9">
        <v>0</v>
      </c>
      <c r="Q12" s="9">
        <v>0</v>
      </c>
      <c r="R12" s="9">
        <v>0</v>
      </c>
      <c r="S12" s="9">
        <v>0</v>
      </c>
      <c r="T12" s="9">
        <v>0</v>
      </c>
      <c r="U12" s="9">
        <v>0</v>
      </c>
      <c r="V12" s="9">
        <v>0</v>
      </c>
      <c r="W12" s="9">
        <v>0</v>
      </c>
      <c r="X12" s="9">
        <v>0</v>
      </c>
      <c r="Y12" s="9">
        <v>0</v>
      </c>
      <c r="Z12" s="9">
        <v>0</v>
      </c>
      <c r="AB12" s="9">
        <v>0</v>
      </c>
      <c r="AC12" s="9">
        <v>0</v>
      </c>
      <c r="AD12" s="9">
        <v>0</v>
      </c>
      <c r="AE12" s="9">
        <v>0</v>
      </c>
      <c r="AG12" s="9">
        <v>0</v>
      </c>
      <c r="AH12" s="9">
        <v>0</v>
      </c>
      <c r="AI12" s="9">
        <v>0</v>
      </c>
      <c r="AJ12" s="9">
        <v>0</v>
      </c>
      <c r="AK12" s="9">
        <v>0</v>
      </c>
      <c r="AL12" s="9">
        <v>0</v>
      </c>
      <c r="AM12" s="9">
        <v>0</v>
      </c>
      <c r="AN12" s="9">
        <v>0</v>
      </c>
      <c r="AO12" s="9">
        <v>0</v>
      </c>
      <c r="AP12" s="9">
        <v>0</v>
      </c>
      <c r="AQ12" s="9">
        <v>0</v>
      </c>
      <c r="AR12" s="9">
        <v>0</v>
      </c>
      <c r="AS12" s="9">
        <v>0</v>
      </c>
      <c r="AT12" s="9">
        <v>0</v>
      </c>
      <c r="AU12" s="9">
        <v>0</v>
      </c>
      <c r="AV12" s="9">
        <v>0</v>
      </c>
      <c r="AW12" s="9">
        <v>0</v>
      </c>
      <c r="AX12" s="9">
        <v>0</v>
      </c>
      <c r="AY12" s="9">
        <v>0</v>
      </c>
      <c r="AZ12" s="9">
        <v>0</v>
      </c>
      <c r="BA12" s="9">
        <v>0</v>
      </c>
      <c r="BB12" s="9">
        <v>0</v>
      </c>
      <c r="BC12" s="9">
        <v>0</v>
      </c>
      <c r="BD12" s="9">
        <v>0</v>
      </c>
      <c r="BE12" s="9">
        <v>0</v>
      </c>
      <c r="BF12" s="9">
        <v>0</v>
      </c>
      <c r="BG12" s="9">
        <v>0</v>
      </c>
      <c r="BP12" s="9">
        <v>0</v>
      </c>
      <c r="BQ12" s="9">
        <v>0</v>
      </c>
      <c r="BW12" s="25"/>
      <c r="CB12" s="9">
        <v>0</v>
      </c>
      <c r="CC12" s="9">
        <v>0</v>
      </c>
      <c r="CO12" s="9">
        <v>0</v>
      </c>
      <c r="CP12" s="9">
        <v>0</v>
      </c>
      <c r="CQ12" s="9">
        <v>0</v>
      </c>
      <c r="CR12" s="9">
        <v>0</v>
      </c>
      <c r="CS12" s="9">
        <v>0</v>
      </c>
      <c r="CT12" s="9">
        <v>0</v>
      </c>
      <c r="CU12" s="9">
        <v>0</v>
      </c>
      <c r="CV12" s="9">
        <v>0</v>
      </c>
      <c r="CW12" s="9">
        <v>0</v>
      </c>
      <c r="CX12" s="9">
        <v>0</v>
      </c>
      <c r="CY12" s="9">
        <v>0</v>
      </c>
      <c r="CZ12" s="9">
        <v>0</v>
      </c>
      <c r="DA12" s="9">
        <v>0</v>
      </c>
      <c r="DC12" s="9">
        <v>0</v>
      </c>
      <c r="DD12" s="9">
        <v>0</v>
      </c>
      <c r="DE12" s="9">
        <v>0</v>
      </c>
      <c r="DF12" s="9">
        <v>0</v>
      </c>
      <c r="DG12" s="9">
        <v>0</v>
      </c>
      <c r="DH12" s="9">
        <v>0</v>
      </c>
      <c r="DK12" s="9">
        <v>0</v>
      </c>
      <c r="DL12" s="9">
        <v>0</v>
      </c>
      <c r="DM12" s="9">
        <v>0</v>
      </c>
      <c r="DN12" s="9">
        <v>0</v>
      </c>
      <c r="DO12" s="9">
        <v>0</v>
      </c>
      <c r="DP12" s="9">
        <v>0</v>
      </c>
      <c r="DQ12" s="9">
        <v>0</v>
      </c>
      <c r="DR12" s="9">
        <v>0</v>
      </c>
      <c r="DU12" s="9">
        <v>0</v>
      </c>
      <c r="DV12" s="9">
        <v>0</v>
      </c>
      <c r="DW12" s="9">
        <v>0</v>
      </c>
      <c r="DX12" s="9">
        <v>0</v>
      </c>
      <c r="DY12" s="9">
        <v>0</v>
      </c>
      <c r="DZ12" s="9">
        <v>0</v>
      </c>
      <c r="EA12" s="9">
        <v>0</v>
      </c>
      <c r="EB12" s="9">
        <v>0</v>
      </c>
      <c r="EC12" s="9">
        <v>0</v>
      </c>
      <c r="JO12" s="25"/>
      <c r="JZ12" s="25"/>
      <c r="LD12" s="25"/>
      <c r="NH12" s="25"/>
      <c r="NI12" s="25"/>
      <c r="NU12" s="25"/>
      <c r="PM12" s="25"/>
      <c r="QL12" s="25"/>
      <c r="QM12" s="25"/>
      <c r="QN12" s="25"/>
      <c r="SL12" s="25"/>
    </row>
    <row r="13" spans="1:3843" x14ac:dyDescent="0.35">
      <c r="A13" s="9" t="s">
        <v>17</v>
      </c>
      <c r="B13" s="14">
        <v>0.4722981</v>
      </c>
      <c r="C13" s="14">
        <v>0.3235307</v>
      </c>
      <c r="D13" s="14">
        <v>0.47249140000000001</v>
      </c>
      <c r="E13" s="14">
        <v>0.76096199999999992</v>
      </c>
      <c r="F13" s="14">
        <v>0.50051800000000002</v>
      </c>
      <c r="G13" s="14">
        <v>0.67934179999999988</v>
      </c>
      <c r="H13" s="14">
        <v>0.1180862</v>
      </c>
      <c r="I13" s="14">
        <v>0.64752050000000005</v>
      </c>
      <c r="J13" s="14"/>
      <c r="K13" s="14">
        <v>0.567222</v>
      </c>
      <c r="L13" s="14">
        <v>0.80401289999999992</v>
      </c>
      <c r="M13" s="14">
        <v>0.45788250000000003</v>
      </c>
      <c r="N13" s="14">
        <v>0.50336629999999993</v>
      </c>
      <c r="O13" s="14">
        <v>9.0959999999999999E-2</v>
      </c>
      <c r="P13" s="14">
        <v>0.4444555</v>
      </c>
      <c r="Q13" s="14">
        <v>0.62136040000000003</v>
      </c>
      <c r="R13" s="14">
        <v>0.46163900000000002</v>
      </c>
      <c r="S13" s="14">
        <v>0.61227739999999997</v>
      </c>
      <c r="T13" s="14">
        <v>0.51202139999999996</v>
      </c>
      <c r="U13" s="14">
        <v>0.78941059999999996</v>
      </c>
      <c r="V13" s="14">
        <v>0.11938309999999999</v>
      </c>
      <c r="W13" s="14">
        <v>0.44683459999999997</v>
      </c>
      <c r="X13" s="14">
        <v>0.71504660000000009</v>
      </c>
      <c r="Y13" s="14">
        <v>0.48339410000000005</v>
      </c>
      <c r="Z13" s="14">
        <v>0.65276960000000006</v>
      </c>
      <c r="AA13" s="14"/>
      <c r="AB13" s="14">
        <v>0.51597979999999999</v>
      </c>
      <c r="AC13" s="14">
        <v>8.8978600000000005E-2</v>
      </c>
      <c r="AD13" s="14">
        <v>0.5664072</v>
      </c>
      <c r="AE13" s="14">
        <v>0.71157130000000002</v>
      </c>
      <c r="AF13" s="14"/>
      <c r="AG13" s="86">
        <v>0.48878890000000008</v>
      </c>
      <c r="AH13" s="86">
        <v>0.69551350000000012</v>
      </c>
      <c r="AI13" s="86">
        <v>0.69295399999999929</v>
      </c>
      <c r="AJ13" s="86">
        <v>0.13736480000000001</v>
      </c>
      <c r="AK13" s="86">
        <v>0.63312850000000021</v>
      </c>
      <c r="AL13" s="86">
        <v>0.60461219999999982</v>
      </c>
      <c r="AM13" s="86">
        <v>0.53042460000000002</v>
      </c>
      <c r="AN13" s="86">
        <v>0.75893569999999955</v>
      </c>
      <c r="AO13" s="86">
        <v>0.5074367999999998</v>
      </c>
      <c r="AP13" s="86">
        <v>0.50705600000000017</v>
      </c>
      <c r="AQ13" s="86">
        <v>0.1168759</v>
      </c>
      <c r="AR13" s="86">
        <v>0.4906829999999997</v>
      </c>
      <c r="AS13" s="86">
        <v>0.45448890000000003</v>
      </c>
      <c r="AT13" s="86">
        <v>0.60793969999999964</v>
      </c>
      <c r="AU13" s="86">
        <v>0.57905979999999968</v>
      </c>
      <c r="AV13" s="86">
        <v>0.82490600000000003</v>
      </c>
      <c r="AW13" s="86">
        <v>0.42299009999999981</v>
      </c>
      <c r="AX13" s="86">
        <v>8.3426300000000009E-2</v>
      </c>
      <c r="AY13" s="86">
        <v>0.49540929999999972</v>
      </c>
      <c r="AZ13" s="86">
        <v>0.41358909999999982</v>
      </c>
      <c r="BA13" s="86">
        <v>0.77249779999999957</v>
      </c>
      <c r="BB13" s="86">
        <v>0.52269749999999948</v>
      </c>
      <c r="BC13" s="86">
        <v>0.48359580000000013</v>
      </c>
      <c r="BD13" s="86">
        <v>0.54335579999999994</v>
      </c>
      <c r="BE13" s="86">
        <v>8.6228200000000019E-2</v>
      </c>
      <c r="BF13" s="86">
        <v>0.47511699999999996</v>
      </c>
      <c r="BG13" s="86">
        <v>0.59543519999999983</v>
      </c>
      <c r="BH13" s="86">
        <v>0.60938460000000028</v>
      </c>
      <c r="BI13" s="86">
        <v>0.76016559999999977</v>
      </c>
      <c r="BJ13" s="86">
        <v>0.72843760000000024</v>
      </c>
      <c r="BK13" s="86">
        <v>0.36419179999999995</v>
      </c>
      <c r="BL13" s="86">
        <v>8.5349999999999995E-2</v>
      </c>
      <c r="BM13" s="86">
        <v>0.63543640000000001</v>
      </c>
      <c r="BN13" s="86">
        <v>1.0442323</v>
      </c>
      <c r="BO13" s="86">
        <v>0.57263070000000005</v>
      </c>
      <c r="BP13" s="86">
        <v>0.53559879999999993</v>
      </c>
      <c r="BQ13" s="86">
        <v>0.66078210000000004</v>
      </c>
      <c r="BR13" s="86">
        <v>0.78242970000000001</v>
      </c>
      <c r="BS13" s="86">
        <v>0.16004080000000001</v>
      </c>
      <c r="BT13" s="86">
        <v>0.48862459999999996</v>
      </c>
      <c r="BU13" s="86">
        <v>0.28646159999999998</v>
      </c>
      <c r="BV13" s="86">
        <v>0.6760664999999999</v>
      </c>
      <c r="BW13" s="86">
        <v>0.48609370000000002</v>
      </c>
      <c r="BX13" s="86">
        <v>1.0271501000000001</v>
      </c>
      <c r="BY13" s="86">
        <v>0.51222239999999997</v>
      </c>
      <c r="BZ13" s="86">
        <v>0.16287650000000001</v>
      </c>
      <c r="CA13" s="86">
        <v>0.56054879999999996</v>
      </c>
      <c r="CB13" s="86">
        <v>0.4910253</v>
      </c>
      <c r="CC13" s="86">
        <v>0.62566750000000004</v>
      </c>
      <c r="CD13" s="14">
        <v>0.5366126</v>
      </c>
      <c r="CE13" s="14">
        <v>0.67882609999999999</v>
      </c>
      <c r="CF13" s="14">
        <v>0.67545179999999994</v>
      </c>
      <c r="CG13" s="14">
        <v>0.16131519999999999</v>
      </c>
      <c r="CH13" s="14">
        <v>0.66118320000000008</v>
      </c>
      <c r="CI13" s="14">
        <v>0.71799920000000017</v>
      </c>
      <c r="CJ13" s="14">
        <v>0.42776959999999997</v>
      </c>
      <c r="CK13" s="14">
        <v>0.6349418</v>
      </c>
      <c r="CL13" s="14">
        <v>0.75371460000000001</v>
      </c>
      <c r="CM13" s="14">
        <v>0.66247690000000004</v>
      </c>
      <c r="CN13" s="25">
        <v>0.19884710000000003</v>
      </c>
      <c r="CO13" s="14">
        <v>0.4641825</v>
      </c>
      <c r="CP13" s="14">
        <v>0.42141879999999998</v>
      </c>
      <c r="CQ13" s="14">
        <v>0.49791429999999998</v>
      </c>
      <c r="CR13" s="14">
        <v>0.49832720000000003</v>
      </c>
      <c r="CS13" s="14">
        <v>0.61692250000000004</v>
      </c>
      <c r="CT13" s="14">
        <v>0.21743000000000001</v>
      </c>
      <c r="CU13" s="14">
        <v>0.5802832</v>
      </c>
      <c r="CV13" s="14">
        <v>0.58746019999999999</v>
      </c>
      <c r="CW13" s="14">
        <v>0.62929199999999996</v>
      </c>
      <c r="CX13" s="14">
        <v>0.6892699000000001</v>
      </c>
      <c r="CY13" s="14">
        <v>0.51382859999999997</v>
      </c>
      <c r="CZ13" s="14">
        <v>0.4829946</v>
      </c>
      <c r="DA13" s="14">
        <v>6.2867800000000001E-2</v>
      </c>
      <c r="DB13" s="14"/>
      <c r="DC13" s="14">
        <v>0.57644839999999997</v>
      </c>
      <c r="DD13" s="14">
        <v>0.49296679999999998</v>
      </c>
      <c r="DE13" s="14">
        <v>0.80669550000000001</v>
      </c>
      <c r="DF13" s="14">
        <v>0.5613148</v>
      </c>
      <c r="DG13" s="14">
        <v>0.49020239999999998</v>
      </c>
      <c r="DH13" s="14">
        <v>0.110319</v>
      </c>
      <c r="DI13" s="14">
        <v>0.40934230000000005</v>
      </c>
      <c r="DJ13" s="14">
        <v>0.62685210000000002</v>
      </c>
      <c r="DK13" s="14">
        <v>0.70480850000000006</v>
      </c>
      <c r="DL13" s="14">
        <v>0.77613860000000001</v>
      </c>
      <c r="DM13" s="14">
        <v>0.73814520000000006</v>
      </c>
      <c r="DN13" s="14">
        <v>0.51040839999999998</v>
      </c>
      <c r="DO13" s="14">
        <v>0.22706720000000002</v>
      </c>
      <c r="DP13" s="14">
        <v>0.59348429999999996</v>
      </c>
      <c r="DQ13" s="14">
        <v>0.68251399999999995</v>
      </c>
      <c r="DR13" s="14">
        <v>0.74628000000000005</v>
      </c>
      <c r="DS13" s="14"/>
      <c r="DT13" s="14"/>
      <c r="DU13" s="14">
        <v>0.72378690000000001</v>
      </c>
      <c r="DV13" s="14">
        <v>0.19110360000000001</v>
      </c>
      <c r="DW13" s="14">
        <v>0.51065689999999997</v>
      </c>
      <c r="DX13" s="14">
        <v>0.53316520000000001</v>
      </c>
      <c r="DY13" s="14">
        <v>0.64278659999999999</v>
      </c>
      <c r="DZ13" s="14">
        <v>0.7421527</v>
      </c>
      <c r="EA13" s="14">
        <v>0.35497610000000002</v>
      </c>
      <c r="EB13" s="14">
        <v>0.50743070000000001</v>
      </c>
      <c r="EC13" s="14">
        <v>0.13281879999999999</v>
      </c>
      <c r="ED13" s="14"/>
      <c r="EE13" s="14"/>
      <c r="EF13" s="14"/>
      <c r="EG13" s="14"/>
      <c r="EH13" s="14"/>
      <c r="EI13" s="14"/>
      <c r="EJ13" s="14"/>
      <c r="EK13" s="14"/>
      <c r="EL13" s="14"/>
      <c r="EM13" s="14"/>
      <c r="EN13" s="14"/>
      <c r="EO13" s="14"/>
      <c r="EP13" s="14"/>
      <c r="EQ13" s="14"/>
      <c r="ER13" s="14"/>
      <c r="ES13" s="14"/>
      <c r="ET13" s="14"/>
      <c r="EU13" s="14"/>
      <c r="EV13" s="14"/>
      <c r="EW13" s="14"/>
      <c r="EX13" s="14"/>
      <c r="EY13" s="14"/>
      <c r="EZ13" s="14"/>
      <c r="FA13" s="14"/>
      <c r="FB13" s="14"/>
      <c r="FC13" s="14"/>
      <c r="FD13" s="14"/>
      <c r="FE13" s="14"/>
      <c r="FF13" s="14"/>
      <c r="FG13" s="14"/>
      <c r="FH13" s="14"/>
      <c r="FI13" s="14"/>
      <c r="FJ13" s="14"/>
      <c r="FK13" s="14"/>
      <c r="FL13" s="14"/>
      <c r="FM13" s="14"/>
      <c r="FN13" s="14"/>
      <c r="FO13" s="14"/>
      <c r="FP13" s="14"/>
      <c r="FQ13" s="14"/>
      <c r="FR13" s="14"/>
      <c r="FS13" s="14"/>
      <c r="FT13" s="14"/>
      <c r="FU13" s="14"/>
      <c r="FV13" s="14"/>
      <c r="FW13" s="14"/>
      <c r="FX13" s="14"/>
      <c r="FY13" s="14"/>
      <c r="FZ13" s="14"/>
      <c r="GA13" s="14"/>
      <c r="GB13" s="14"/>
      <c r="GC13" s="14"/>
      <c r="GD13" s="14"/>
      <c r="GE13" s="14"/>
      <c r="GF13" s="14"/>
      <c r="GG13" s="14"/>
      <c r="GH13" s="14"/>
      <c r="GI13" s="14"/>
      <c r="GJ13" s="14"/>
      <c r="GK13" s="14"/>
      <c r="GL13" s="14"/>
      <c r="GM13" s="14"/>
      <c r="GN13" s="14"/>
      <c r="GO13" s="14"/>
      <c r="GP13" s="14"/>
      <c r="GQ13" s="14"/>
      <c r="GR13" s="14"/>
      <c r="GS13" s="14"/>
      <c r="GT13" s="14"/>
      <c r="GU13" s="14"/>
      <c r="GV13" s="14"/>
      <c r="GW13" s="14"/>
      <c r="GX13" s="14"/>
      <c r="GY13" s="14"/>
      <c r="GZ13" s="14"/>
      <c r="HA13" s="14"/>
      <c r="HB13" s="14"/>
      <c r="HC13" s="14"/>
      <c r="HD13" s="14"/>
      <c r="HE13" s="14"/>
      <c r="HF13" s="14"/>
      <c r="HG13" s="14"/>
      <c r="HH13" s="14"/>
      <c r="HI13" s="14"/>
      <c r="HJ13" s="14"/>
      <c r="HK13" s="14"/>
      <c r="HL13" s="14"/>
      <c r="HM13" s="14"/>
      <c r="HN13" s="14"/>
      <c r="HO13" s="14"/>
      <c r="HP13" s="14"/>
      <c r="HQ13" s="14"/>
      <c r="HR13" s="14"/>
      <c r="HS13" s="14"/>
      <c r="HT13" s="14"/>
      <c r="HU13" s="14"/>
      <c r="HV13" s="14"/>
      <c r="HW13" s="14"/>
      <c r="HX13" s="14"/>
      <c r="HY13" s="14"/>
      <c r="HZ13" s="14"/>
      <c r="IA13" s="14"/>
      <c r="IB13" s="14"/>
      <c r="IC13" s="14"/>
      <c r="ID13" s="14"/>
      <c r="IE13" s="14"/>
      <c r="IF13" s="14"/>
      <c r="IG13" s="14"/>
      <c r="IH13" s="14"/>
      <c r="II13" s="14"/>
      <c r="IJ13" s="14"/>
      <c r="IK13" s="14"/>
      <c r="IL13" s="14"/>
      <c r="IM13" s="14"/>
      <c r="IN13" s="14"/>
      <c r="IO13" s="14"/>
      <c r="IP13" s="14"/>
      <c r="IQ13" s="14"/>
      <c r="IR13" s="14"/>
      <c r="IS13" s="14"/>
      <c r="IT13" s="14"/>
      <c r="IU13" s="14"/>
      <c r="IV13" s="14"/>
      <c r="IW13" s="14"/>
      <c r="IX13" s="14"/>
      <c r="IY13" s="14"/>
      <c r="IZ13" s="14"/>
      <c r="JA13" s="14"/>
      <c r="JB13" s="14"/>
      <c r="JC13" s="14"/>
      <c r="JD13" s="14"/>
      <c r="JE13" s="14"/>
      <c r="JF13" s="25"/>
      <c r="JG13" s="25"/>
      <c r="JH13" s="25"/>
      <c r="JI13" s="25"/>
      <c r="JJ13" s="25"/>
      <c r="JK13" s="14"/>
      <c r="JL13" s="14"/>
      <c r="JM13" s="14"/>
      <c r="JN13" s="14"/>
      <c r="JO13" s="14"/>
      <c r="JP13" s="14"/>
      <c r="JQ13" s="14"/>
      <c r="JR13" s="14"/>
      <c r="JS13" s="25"/>
      <c r="JT13" s="25"/>
      <c r="JU13" s="25"/>
      <c r="JV13" s="14"/>
      <c r="JW13" s="14"/>
      <c r="JX13" s="14"/>
      <c r="JY13" s="14"/>
      <c r="JZ13" s="14"/>
      <c r="KA13" s="14"/>
      <c r="KB13" s="14"/>
      <c r="KC13" s="14"/>
      <c r="KD13" s="14"/>
      <c r="KE13" s="14"/>
      <c r="KF13" s="14"/>
      <c r="KG13" s="14"/>
      <c r="KH13" s="14"/>
      <c r="KI13" s="14"/>
      <c r="KJ13" s="14"/>
      <c r="KK13" s="14"/>
      <c r="KL13" s="14"/>
      <c r="KM13" s="14"/>
      <c r="KN13" s="14"/>
      <c r="KO13" s="14"/>
      <c r="KP13" s="14"/>
      <c r="KQ13" s="14"/>
      <c r="KR13" s="14"/>
      <c r="KS13" s="14"/>
      <c r="KT13" s="14"/>
      <c r="KU13" s="14"/>
      <c r="KV13" s="14"/>
      <c r="KW13" s="14"/>
      <c r="KX13" s="14"/>
      <c r="KY13" s="14"/>
      <c r="KZ13" s="14"/>
      <c r="LA13" s="14"/>
      <c r="LB13" s="14"/>
      <c r="LC13" s="14"/>
      <c r="LD13" s="14"/>
      <c r="LE13" s="14"/>
      <c r="LF13" s="14"/>
      <c r="LG13" s="14"/>
      <c r="LH13" s="14"/>
      <c r="LI13" s="25"/>
      <c r="LJ13" s="25"/>
      <c r="LK13" s="14"/>
      <c r="LL13" s="14"/>
      <c r="LM13" s="14"/>
      <c r="LN13" s="14"/>
      <c r="LO13" s="14"/>
      <c r="LP13" s="14"/>
      <c r="LQ13" s="14"/>
      <c r="LR13" s="14"/>
      <c r="LS13" s="14"/>
      <c r="LT13" s="14"/>
      <c r="LU13" s="14"/>
      <c r="LV13" s="25"/>
      <c r="LW13" s="25"/>
      <c r="LX13" s="14"/>
      <c r="LY13" s="14"/>
      <c r="LZ13" s="14"/>
      <c r="MA13" s="14"/>
      <c r="MB13" s="14"/>
      <c r="MC13" s="14"/>
      <c r="MD13" s="14"/>
      <c r="ME13" s="14"/>
      <c r="MF13" s="25"/>
      <c r="MG13" s="25"/>
      <c r="MH13" s="25"/>
      <c r="MI13" s="25"/>
      <c r="MJ13" s="25"/>
      <c r="MK13" s="14"/>
      <c r="ML13" s="14"/>
      <c r="MM13" s="14"/>
      <c r="MN13" s="14"/>
      <c r="MO13" s="14"/>
      <c r="MP13" s="14"/>
      <c r="MQ13" s="14"/>
      <c r="MR13" s="14"/>
      <c r="MS13" s="14"/>
      <c r="MT13" s="14"/>
      <c r="MU13" s="14"/>
      <c r="MV13" s="14"/>
      <c r="MW13" s="14"/>
      <c r="MX13" s="14"/>
      <c r="MY13" s="14"/>
      <c r="MZ13" s="14"/>
      <c r="NA13" s="14"/>
      <c r="NB13" s="14"/>
      <c r="NC13" s="14"/>
      <c r="ND13" s="14"/>
      <c r="NE13" s="14"/>
      <c r="NF13" s="14"/>
      <c r="NG13" s="14"/>
      <c r="NH13" s="14"/>
      <c r="NI13" s="14"/>
      <c r="NJ13" s="14"/>
      <c r="NK13" s="14"/>
      <c r="NL13" s="14"/>
      <c r="NM13" s="14"/>
      <c r="NN13" s="14"/>
      <c r="NO13" s="14"/>
      <c r="NP13" s="14"/>
      <c r="NQ13" s="14"/>
      <c r="NR13" s="14"/>
      <c r="NS13" s="14"/>
      <c r="NT13" s="14"/>
      <c r="NU13" s="14"/>
      <c r="NW13" s="25"/>
      <c r="NX13" s="14"/>
      <c r="NY13" s="14"/>
      <c r="NZ13" s="14"/>
      <c r="OA13" s="14"/>
      <c r="OB13" s="14"/>
      <c r="OC13" s="14"/>
      <c r="OD13" s="14"/>
      <c r="OE13" s="14"/>
      <c r="OF13" s="14"/>
      <c r="OG13" s="14"/>
      <c r="OH13" s="14"/>
      <c r="OI13" s="14"/>
      <c r="OJ13" s="14"/>
      <c r="OK13" s="14"/>
      <c r="OL13" s="14"/>
      <c r="OM13" s="14"/>
      <c r="OO13" s="14"/>
      <c r="OP13" s="14"/>
      <c r="OQ13" s="25"/>
      <c r="OR13" s="25"/>
      <c r="OS13" s="14"/>
      <c r="OT13" s="14"/>
      <c r="OU13" s="14"/>
      <c r="OV13" s="14"/>
      <c r="OW13" s="14"/>
      <c r="OX13" s="14"/>
      <c r="OY13" s="14"/>
      <c r="OZ13" s="14"/>
      <c r="PA13" s="14"/>
      <c r="PB13" s="14"/>
      <c r="PC13" s="14"/>
      <c r="PD13" s="14"/>
      <c r="PE13" s="25"/>
      <c r="PF13" s="25"/>
      <c r="PG13" s="25"/>
      <c r="PH13" s="25"/>
      <c r="PI13" s="14"/>
      <c r="PJ13" s="25"/>
      <c r="PK13" s="14"/>
      <c r="PL13" s="14"/>
      <c r="PM13" s="14"/>
      <c r="PN13" s="14"/>
      <c r="PO13" s="14"/>
      <c r="PP13" s="14"/>
      <c r="PQ13" s="14"/>
      <c r="PR13" s="25"/>
      <c r="PS13" s="14"/>
      <c r="PT13" s="14"/>
      <c r="PU13" s="14"/>
      <c r="PV13" s="14"/>
      <c r="PY13" s="14"/>
      <c r="PZ13" s="14"/>
      <c r="QA13" s="14"/>
      <c r="QB13" s="14"/>
      <c r="QC13" s="14"/>
      <c r="QD13" s="14"/>
      <c r="QE13" s="14"/>
      <c r="QF13" s="14"/>
      <c r="QG13" s="14"/>
      <c r="QH13" s="14"/>
      <c r="QI13" s="14"/>
      <c r="QJ13" s="14"/>
      <c r="QK13" s="14"/>
      <c r="QL13" s="25"/>
      <c r="QM13" s="25"/>
      <c r="QN13" s="14"/>
      <c r="QO13" s="14"/>
      <c r="QP13" s="14"/>
      <c r="QQ13" s="14"/>
      <c r="QR13" s="14"/>
      <c r="QS13" s="14"/>
      <c r="QT13" s="14"/>
      <c r="QU13" s="14"/>
      <c r="QV13" s="26"/>
      <c r="QW13" s="14"/>
      <c r="QX13" s="14"/>
      <c r="QY13" s="14"/>
      <c r="QZ13" s="14"/>
      <c r="RA13" s="14"/>
      <c r="RB13" s="14"/>
      <c r="RC13" s="14"/>
      <c r="RD13" s="14"/>
      <c r="RE13" s="14"/>
      <c r="RF13" s="14"/>
      <c r="RG13" s="14"/>
      <c r="RH13" s="14"/>
      <c r="RI13" s="14"/>
      <c r="RJ13" s="14"/>
      <c r="RK13" s="14"/>
      <c r="RL13" s="14"/>
      <c r="RM13" s="14"/>
      <c r="RN13" s="25"/>
      <c r="RO13" s="25"/>
      <c r="RP13" s="25"/>
      <c r="RQ13" s="25"/>
      <c r="RR13" s="14"/>
      <c r="RS13" s="14"/>
      <c r="RT13" s="14"/>
      <c r="RU13" s="14"/>
      <c r="RV13" s="14"/>
      <c r="RW13" s="14"/>
      <c r="RX13" s="14"/>
      <c r="RY13" s="14"/>
      <c r="RZ13" s="14"/>
      <c r="SA13" s="14"/>
      <c r="SB13" s="14"/>
      <c r="SC13" s="14"/>
      <c r="SD13" s="14"/>
      <c r="SE13" s="14"/>
      <c r="SF13" s="25"/>
      <c r="SG13" s="25"/>
      <c r="SH13" s="25"/>
      <c r="SI13" s="14"/>
      <c r="SJ13" s="14"/>
      <c r="SK13" s="14"/>
      <c r="SL13" s="14"/>
      <c r="SM13" s="14"/>
      <c r="SN13" s="14"/>
      <c r="SO13" s="14"/>
      <c r="SP13" s="14"/>
      <c r="SQ13" s="14"/>
      <c r="SR13" s="14"/>
      <c r="SS13" s="14"/>
      <c r="ST13" s="14"/>
      <c r="SU13" s="14"/>
      <c r="SV13" s="14"/>
      <c r="SW13" s="14"/>
      <c r="SX13" s="25"/>
      <c r="SY13" s="25"/>
      <c r="SZ13" s="25"/>
      <c r="TA13" s="14"/>
      <c r="TB13" s="14"/>
      <c r="TC13" s="14"/>
      <c r="TD13" s="14"/>
      <c r="TE13" s="14"/>
      <c r="TF13" s="14"/>
      <c r="TG13" s="14"/>
      <c r="TH13" s="14"/>
      <c r="TI13" s="14"/>
      <c r="TJ13" s="14"/>
      <c r="TK13" s="14"/>
      <c r="TL13" s="14"/>
      <c r="TM13" s="14"/>
      <c r="TN13" s="14"/>
      <c r="TO13" s="14"/>
      <c r="TP13" s="14"/>
      <c r="TQ13" s="14"/>
      <c r="TR13" s="25"/>
      <c r="TS13" s="14"/>
      <c r="TT13" s="14"/>
      <c r="TU13" s="14"/>
      <c r="TV13" s="14"/>
      <c r="TW13" s="14"/>
      <c r="TX13" s="14"/>
      <c r="TY13" s="14"/>
      <c r="TZ13" s="14"/>
      <c r="UA13" s="14"/>
      <c r="UB13" s="14"/>
      <c r="UC13" s="25"/>
      <c r="UD13" s="25"/>
      <c r="UE13" s="25"/>
      <c r="UF13" s="14"/>
      <c r="UG13" s="14"/>
      <c r="UH13" s="14"/>
      <c r="UI13" s="14"/>
      <c r="UJ13" s="14"/>
      <c r="UK13" s="14"/>
      <c r="UL13" s="14"/>
      <c r="UM13" s="14"/>
      <c r="UN13" s="14"/>
      <c r="UO13" s="14"/>
      <c r="UP13" s="14"/>
      <c r="UQ13" s="14"/>
      <c r="UR13" s="14"/>
      <c r="US13" s="14"/>
      <c r="UT13" s="25"/>
      <c r="UU13" s="25"/>
      <c r="UV13" s="14"/>
      <c r="UW13" s="14"/>
      <c r="UX13" s="14"/>
      <c r="UY13" s="14"/>
      <c r="UZ13" s="14"/>
      <c r="VA13" s="14"/>
      <c r="VB13" s="14"/>
      <c r="VC13" s="14"/>
      <c r="VD13" s="14"/>
      <c r="VE13" s="14"/>
      <c r="VF13" s="14"/>
      <c r="VG13" s="14"/>
      <c r="VH13" s="14"/>
      <c r="VI13" s="14"/>
      <c r="VJ13" s="14"/>
      <c r="VK13" s="14"/>
      <c r="VL13" s="14"/>
      <c r="VM13" s="14"/>
      <c r="VN13" s="14"/>
      <c r="VO13" s="14"/>
      <c r="VP13" s="14"/>
      <c r="VQ13" s="25"/>
      <c r="VR13" s="25"/>
      <c r="VS13" s="14"/>
      <c r="VT13" s="14"/>
      <c r="VU13" s="14"/>
      <c r="VV13" s="14"/>
      <c r="VW13" s="25"/>
      <c r="VX13" s="25"/>
      <c r="VY13" s="14"/>
      <c r="VZ13" s="14"/>
      <c r="WA13" s="14"/>
      <c r="WB13" s="14"/>
      <c r="WC13" s="14"/>
      <c r="WD13" s="14"/>
      <c r="WE13" s="14"/>
      <c r="WF13" s="14"/>
      <c r="WG13" s="14"/>
      <c r="XP13" s="25"/>
      <c r="XQ13" s="25"/>
      <c r="XR13" s="14"/>
      <c r="XS13" s="14"/>
      <c r="XT13" s="14"/>
      <c r="XW13" s="26"/>
      <c r="XZ13" s="14"/>
      <c r="YA13" s="14"/>
      <c r="YB13" s="14"/>
      <c r="YC13" s="14"/>
      <c r="YD13" s="14"/>
      <c r="YE13" s="14"/>
      <c r="YG13" s="14"/>
      <c r="YH13" s="14"/>
      <c r="YI13" s="14"/>
      <c r="YJ13" s="14"/>
      <c r="YK13" s="14"/>
      <c r="YL13" s="14"/>
      <c r="YN13" s="14"/>
      <c r="YO13" s="14"/>
      <c r="YP13" s="14"/>
      <c r="YQ13" s="14"/>
      <c r="YR13" s="14"/>
      <c r="YS13" s="14"/>
      <c r="YU13" s="14"/>
      <c r="YV13" s="14"/>
      <c r="ZD13" s="14"/>
      <c r="ZE13" s="14"/>
    </row>
    <row r="14" spans="1:3843" x14ac:dyDescent="0.35">
      <c r="A14" s="9" t="s">
        <v>18</v>
      </c>
      <c r="B14" s="9">
        <v>0</v>
      </c>
      <c r="C14" s="9">
        <v>0</v>
      </c>
      <c r="D14" s="9">
        <v>0</v>
      </c>
      <c r="E14" s="9">
        <v>0</v>
      </c>
      <c r="F14" s="9">
        <v>0</v>
      </c>
      <c r="I14" s="9">
        <v>0</v>
      </c>
      <c r="K14" s="9">
        <v>0</v>
      </c>
      <c r="L14" s="9">
        <v>0</v>
      </c>
      <c r="M14" s="9">
        <v>0</v>
      </c>
      <c r="N14" s="9">
        <v>0</v>
      </c>
      <c r="O14" s="9">
        <v>0</v>
      </c>
      <c r="P14" s="9">
        <v>0</v>
      </c>
      <c r="Q14" s="9">
        <v>0</v>
      </c>
      <c r="R14" s="9">
        <v>0</v>
      </c>
      <c r="S14" s="9">
        <v>0</v>
      </c>
      <c r="T14" s="9">
        <v>0</v>
      </c>
      <c r="U14" s="9">
        <v>0</v>
      </c>
      <c r="V14" s="9">
        <v>0</v>
      </c>
      <c r="W14" s="9">
        <v>0</v>
      </c>
      <c r="X14" s="9">
        <v>0</v>
      </c>
      <c r="Y14" s="9">
        <v>0</v>
      </c>
      <c r="Z14" s="9">
        <v>0</v>
      </c>
      <c r="AB14" s="9">
        <v>0</v>
      </c>
      <c r="AC14" s="9">
        <v>0</v>
      </c>
      <c r="AD14" s="9">
        <v>0</v>
      </c>
      <c r="AE14" s="9">
        <v>0</v>
      </c>
      <c r="AG14" s="9">
        <v>0</v>
      </c>
      <c r="AH14" s="9">
        <v>0</v>
      </c>
      <c r="AI14" s="9">
        <v>0</v>
      </c>
      <c r="AJ14" s="9">
        <v>0</v>
      </c>
      <c r="AK14" s="9">
        <v>0</v>
      </c>
      <c r="AL14" s="9">
        <v>0</v>
      </c>
      <c r="AM14" s="9">
        <v>0</v>
      </c>
      <c r="AN14" s="9">
        <v>0</v>
      </c>
      <c r="AO14" s="9">
        <v>0</v>
      </c>
      <c r="AP14" s="9">
        <v>0</v>
      </c>
      <c r="AQ14" s="9">
        <v>0</v>
      </c>
      <c r="AR14" s="9">
        <v>0</v>
      </c>
      <c r="AS14" s="9">
        <v>0</v>
      </c>
      <c r="AT14" s="14">
        <v>0</v>
      </c>
      <c r="AU14" s="9">
        <v>0</v>
      </c>
      <c r="AV14" s="9">
        <v>0</v>
      </c>
      <c r="AW14" s="25">
        <v>0</v>
      </c>
      <c r="AX14" s="9">
        <v>0</v>
      </c>
      <c r="AY14" s="9">
        <v>0</v>
      </c>
      <c r="AZ14" s="9">
        <v>0</v>
      </c>
      <c r="BA14" s="9">
        <v>0</v>
      </c>
      <c r="BB14" s="9">
        <v>0</v>
      </c>
      <c r="BC14" s="9">
        <v>0</v>
      </c>
      <c r="BD14" s="9">
        <v>0</v>
      </c>
      <c r="BE14" s="9">
        <v>0</v>
      </c>
      <c r="BF14" s="9">
        <v>0</v>
      </c>
      <c r="BG14" s="9">
        <v>0</v>
      </c>
      <c r="BH14" s="25"/>
      <c r="BK14" s="9">
        <v>0</v>
      </c>
      <c r="BL14" s="9">
        <v>0</v>
      </c>
      <c r="BM14" s="9">
        <v>0</v>
      </c>
      <c r="BN14" s="9">
        <v>0</v>
      </c>
      <c r="BO14" s="9">
        <v>0</v>
      </c>
      <c r="BP14" s="9">
        <v>0</v>
      </c>
      <c r="BQ14" s="9">
        <v>0</v>
      </c>
      <c r="BR14" s="9">
        <v>0</v>
      </c>
      <c r="BS14" s="9">
        <v>0</v>
      </c>
      <c r="BT14" s="26">
        <v>0</v>
      </c>
      <c r="BU14" s="9">
        <v>0</v>
      </c>
      <c r="BV14" s="9">
        <v>0</v>
      </c>
      <c r="BW14" s="25">
        <v>0</v>
      </c>
      <c r="BX14" s="14">
        <v>0</v>
      </c>
      <c r="BY14" s="9">
        <v>0</v>
      </c>
      <c r="BZ14" s="9">
        <v>0</v>
      </c>
      <c r="CA14" s="9">
        <v>0</v>
      </c>
      <c r="CB14" s="9">
        <v>0</v>
      </c>
      <c r="CC14" s="9">
        <v>0</v>
      </c>
      <c r="CD14" s="9">
        <v>0</v>
      </c>
      <c r="CE14" s="9">
        <v>0</v>
      </c>
      <c r="CF14" s="9">
        <v>0</v>
      </c>
      <c r="CG14" s="9">
        <v>0</v>
      </c>
      <c r="CH14" s="9">
        <v>0</v>
      </c>
      <c r="CI14" s="9">
        <v>0</v>
      </c>
      <c r="CJ14" s="9">
        <v>0</v>
      </c>
      <c r="CK14" s="9">
        <v>0</v>
      </c>
      <c r="CL14" s="9">
        <v>0</v>
      </c>
      <c r="CM14" s="9">
        <v>0</v>
      </c>
      <c r="CN14" s="9">
        <v>0</v>
      </c>
      <c r="CO14" s="14">
        <v>0</v>
      </c>
      <c r="CP14" s="9">
        <v>0</v>
      </c>
      <c r="CQ14" s="9">
        <v>0</v>
      </c>
      <c r="CR14" s="9">
        <v>0</v>
      </c>
      <c r="CS14" s="9">
        <v>0</v>
      </c>
      <c r="CT14" s="9">
        <v>0</v>
      </c>
      <c r="CU14" s="9">
        <v>0</v>
      </c>
      <c r="CV14" s="9">
        <v>0</v>
      </c>
      <c r="CW14" s="9">
        <v>0</v>
      </c>
      <c r="CX14" s="9">
        <v>0</v>
      </c>
      <c r="CY14" s="9">
        <v>0</v>
      </c>
      <c r="CZ14" s="9">
        <v>0</v>
      </c>
      <c r="DA14" s="9">
        <v>0</v>
      </c>
      <c r="DC14" s="9">
        <v>0</v>
      </c>
      <c r="DD14" s="9">
        <v>0</v>
      </c>
      <c r="DE14" s="9">
        <v>0</v>
      </c>
      <c r="DF14" s="9">
        <v>0</v>
      </c>
      <c r="DG14" s="9">
        <v>0</v>
      </c>
      <c r="DH14" s="9">
        <v>0</v>
      </c>
      <c r="DK14" s="9">
        <v>0</v>
      </c>
      <c r="DL14" s="9">
        <v>0</v>
      </c>
      <c r="DM14" s="9">
        <v>0</v>
      </c>
      <c r="DN14" s="9">
        <v>0</v>
      </c>
      <c r="DO14" s="9">
        <v>0</v>
      </c>
      <c r="DP14" s="9">
        <v>0</v>
      </c>
      <c r="DQ14" s="9">
        <v>0</v>
      </c>
      <c r="DR14" s="9">
        <v>0</v>
      </c>
      <c r="DU14" s="9">
        <v>0</v>
      </c>
      <c r="DV14" s="9">
        <v>0</v>
      </c>
      <c r="DW14" s="9">
        <v>0</v>
      </c>
      <c r="DX14" s="9">
        <v>0</v>
      </c>
      <c r="DY14" s="9">
        <v>0</v>
      </c>
      <c r="DZ14" s="9">
        <v>0</v>
      </c>
      <c r="EA14" s="9">
        <v>0</v>
      </c>
      <c r="EB14" s="9">
        <v>0</v>
      </c>
      <c r="EC14" s="9">
        <v>0</v>
      </c>
      <c r="IP14" s="26"/>
      <c r="JO14" s="25"/>
      <c r="JW14" s="25"/>
      <c r="JX14" s="25"/>
      <c r="JZ14" s="25"/>
      <c r="LD14" s="25"/>
      <c r="LQ14" s="25"/>
      <c r="MC14" s="26"/>
      <c r="NH14" s="26"/>
      <c r="NU14" s="25"/>
      <c r="OM14" s="25"/>
      <c r="OO14" s="25"/>
      <c r="OX14" s="25"/>
      <c r="PB14" s="25"/>
      <c r="PM14" s="25"/>
      <c r="PQ14" s="26"/>
      <c r="QV14" s="26"/>
      <c r="RZ14" s="26"/>
      <c r="TE14" s="26"/>
      <c r="VB14" s="25"/>
      <c r="VK14" s="14"/>
      <c r="VM14" s="26"/>
      <c r="XW14" s="26"/>
    </row>
    <row r="15" spans="1:3843" s="55" customFormat="1" x14ac:dyDescent="0.35">
      <c r="A15" s="9" t="s">
        <v>19</v>
      </c>
      <c r="B15" s="57">
        <f t="shared" ref="B15:BJ15" si="12">IFERROR(SUM(B14,B13),0)</f>
        <v>0.4722981</v>
      </c>
      <c r="C15" s="57">
        <f t="shared" si="12"/>
        <v>0.3235307</v>
      </c>
      <c r="D15" s="57">
        <f t="shared" si="12"/>
        <v>0.47249140000000001</v>
      </c>
      <c r="E15" s="57">
        <f t="shared" si="12"/>
        <v>0.76096199999999992</v>
      </c>
      <c r="F15" s="57">
        <f t="shared" si="12"/>
        <v>0.50051800000000002</v>
      </c>
      <c r="G15" s="57">
        <f t="shared" si="12"/>
        <v>0.67934179999999988</v>
      </c>
      <c r="H15" s="57">
        <f t="shared" si="12"/>
        <v>0.1180862</v>
      </c>
      <c r="I15" s="57">
        <f t="shared" si="12"/>
        <v>0.64752050000000005</v>
      </c>
      <c r="J15" s="57">
        <f t="shared" si="12"/>
        <v>0</v>
      </c>
      <c r="K15" s="57">
        <f t="shared" si="12"/>
        <v>0.567222</v>
      </c>
      <c r="L15" s="57">
        <f t="shared" si="12"/>
        <v>0.80401289999999992</v>
      </c>
      <c r="M15" s="57">
        <f t="shared" si="12"/>
        <v>0.45788250000000003</v>
      </c>
      <c r="N15" s="57">
        <f t="shared" si="12"/>
        <v>0.50336629999999993</v>
      </c>
      <c r="O15" s="57">
        <f t="shared" si="12"/>
        <v>9.0959999999999999E-2</v>
      </c>
      <c r="P15" s="57">
        <f t="shared" si="12"/>
        <v>0.4444555</v>
      </c>
      <c r="Q15" s="57">
        <f t="shared" si="12"/>
        <v>0.62136040000000003</v>
      </c>
      <c r="R15" s="57">
        <f t="shared" si="12"/>
        <v>0.46163900000000002</v>
      </c>
      <c r="S15" s="57">
        <f t="shared" si="12"/>
        <v>0.61227739999999997</v>
      </c>
      <c r="T15" s="57">
        <f t="shared" si="12"/>
        <v>0.51202139999999996</v>
      </c>
      <c r="U15" s="57">
        <f t="shared" si="12"/>
        <v>0.78941059999999996</v>
      </c>
      <c r="V15" s="57">
        <f t="shared" si="12"/>
        <v>0.11938309999999999</v>
      </c>
      <c r="W15" s="57">
        <f t="shared" si="12"/>
        <v>0.44683459999999997</v>
      </c>
      <c r="X15" s="57">
        <f t="shared" si="12"/>
        <v>0.71504660000000009</v>
      </c>
      <c r="Y15" s="57">
        <f t="shared" si="12"/>
        <v>0.48339410000000005</v>
      </c>
      <c r="Z15" s="57">
        <f t="shared" si="12"/>
        <v>0.65276960000000006</v>
      </c>
      <c r="AA15" s="57">
        <f t="shared" si="12"/>
        <v>0</v>
      </c>
      <c r="AB15" s="57">
        <f t="shared" si="12"/>
        <v>0.51597979999999999</v>
      </c>
      <c r="AC15" s="57">
        <f t="shared" si="12"/>
        <v>8.8978600000000005E-2</v>
      </c>
      <c r="AD15" s="57">
        <f t="shared" si="12"/>
        <v>0.5664072</v>
      </c>
      <c r="AE15" s="57">
        <f t="shared" si="12"/>
        <v>0.71157130000000002</v>
      </c>
      <c r="AF15" s="57">
        <f t="shared" si="12"/>
        <v>0</v>
      </c>
      <c r="AG15" s="57">
        <f t="shared" si="12"/>
        <v>0.48878890000000008</v>
      </c>
      <c r="AH15" s="57">
        <f t="shared" si="12"/>
        <v>0.69551350000000012</v>
      </c>
      <c r="AI15" s="57">
        <f t="shared" si="12"/>
        <v>0.69295399999999929</v>
      </c>
      <c r="AJ15" s="57">
        <f t="shared" si="12"/>
        <v>0.13736480000000001</v>
      </c>
      <c r="AK15" s="57">
        <f t="shared" si="12"/>
        <v>0.63312850000000021</v>
      </c>
      <c r="AL15" s="57">
        <f t="shared" si="12"/>
        <v>0.60461219999999982</v>
      </c>
      <c r="AM15" s="57">
        <f t="shared" si="12"/>
        <v>0.53042460000000002</v>
      </c>
      <c r="AN15" s="57">
        <f t="shared" si="12"/>
        <v>0.75893569999999955</v>
      </c>
      <c r="AO15" s="57">
        <f t="shared" si="12"/>
        <v>0.5074367999999998</v>
      </c>
      <c r="AP15" s="57">
        <f t="shared" si="12"/>
        <v>0.50705600000000017</v>
      </c>
      <c r="AQ15" s="57">
        <f t="shared" si="12"/>
        <v>0.1168759</v>
      </c>
      <c r="AR15" s="57">
        <f t="shared" si="12"/>
        <v>0.4906829999999997</v>
      </c>
      <c r="AS15" s="57">
        <f t="shared" si="12"/>
        <v>0.45448890000000003</v>
      </c>
      <c r="AT15" s="57">
        <f t="shared" si="12"/>
        <v>0.60793969999999964</v>
      </c>
      <c r="AU15" s="57">
        <f t="shared" si="12"/>
        <v>0.57905979999999968</v>
      </c>
      <c r="AV15" s="57">
        <f t="shared" si="12"/>
        <v>0.82490600000000003</v>
      </c>
      <c r="AW15" s="57">
        <f t="shared" si="12"/>
        <v>0.42299009999999981</v>
      </c>
      <c r="AX15" s="57">
        <f t="shared" si="12"/>
        <v>8.3426300000000009E-2</v>
      </c>
      <c r="AY15" s="57">
        <f t="shared" si="12"/>
        <v>0.49540929999999972</v>
      </c>
      <c r="AZ15" s="57">
        <f t="shared" si="12"/>
        <v>0.41358909999999982</v>
      </c>
      <c r="BA15" s="57">
        <f t="shared" si="12"/>
        <v>0.77249779999999957</v>
      </c>
      <c r="BB15" s="57">
        <f t="shared" si="12"/>
        <v>0.52269749999999948</v>
      </c>
      <c r="BC15" s="57">
        <f t="shared" si="12"/>
        <v>0.48359580000000013</v>
      </c>
      <c r="BD15" s="57">
        <f t="shared" si="12"/>
        <v>0.54335579999999994</v>
      </c>
      <c r="BE15" s="57">
        <f t="shared" si="12"/>
        <v>8.6228200000000019E-2</v>
      </c>
      <c r="BF15" s="57">
        <f t="shared" si="12"/>
        <v>0.47511699999999996</v>
      </c>
      <c r="BG15" s="57">
        <f t="shared" si="12"/>
        <v>0.59543519999999983</v>
      </c>
      <c r="BH15" s="57">
        <f t="shared" si="12"/>
        <v>0.60938460000000028</v>
      </c>
      <c r="BI15" s="57">
        <f t="shared" si="12"/>
        <v>0.76016559999999977</v>
      </c>
      <c r="BJ15" s="57">
        <f t="shared" si="12"/>
        <v>0.72843760000000024</v>
      </c>
      <c r="BK15" s="57">
        <f t="shared" ref="BK15:CN15" si="13">(IFERROR(SUM(BK14,BK13),0))/100000</f>
        <v>3.6419179999999995E-6</v>
      </c>
      <c r="BL15" s="57">
        <f t="shared" si="13"/>
        <v>8.5349999999999996E-7</v>
      </c>
      <c r="BM15" s="57">
        <f t="shared" si="13"/>
        <v>6.3543640000000004E-6</v>
      </c>
      <c r="BN15" s="57">
        <f t="shared" si="13"/>
        <v>1.0442323E-5</v>
      </c>
      <c r="BO15" s="57">
        <f t="shared" si="13"/>
        <v>5.7263070000000005E-6</v>
      </c>
      <c r="BP15" s="57">
        <f t="shared" si="13"/>
        <v>5.3559879999999997E-6</v>
      </c>
      <c r="BQ15" s="57">
        <f t="shared" si="13"/>
        <v>6.6078210000000004E-6</v>
      </c>
      <c r="BR15" s="57">
        <f t="shared" si="13"/>
        <v>7.8242970000000008E-6</v>
      </c>
      <c r="BS15" s="57">
        <f t="shared" si="13"/>
        <v>1.6004080000000002E-6</v>
      </c>
      <c r="BT15" s="57">
        <f t="shared" si="13"/>
        <v>4.8862459999999999E-6</v>
      </c>
      <c r="BU15" s="57">
        <f t="shared" si="13"/>
        <v>2.8646159999999997E-6</v>
      </c>
      <c r="BV15" s="57">
        <f t="shared" si="13"/>
        <v>6.7606649999999987E-6</v>
      </c>
      <c r="BW15" s="57">
        <f t="shared" si="13"/>
        <v>4.8609369999999999E-6</v>
      </c>
      <c r="BX15" s="57">
        <f t="shared" si="13"/>
        <v>1.0271501000000001E-5</v>
      </c>
      <c r="BY15" s="57">
        <f t="shared" si="13"/>
        <v>5.1222239999999997E-6</v>
      </c>
      <c r="BZ15" s="57">
        <f t="shared" si="13"/>
        <v>1.6287650000000001E-6</v>
      </c>
      <c r="CA15" s="57">
        <f t="shared" si="13"/>
        <v>5.6054879999999996E-6</v>
      </c>
      <c r="CB15" s="57">
        <f t="shared" si="13"/>
        <v>4.910253E-6</v>
      </c>
      <c r="CC15" s="57">
        <f t="shared" si="13"/>
        <v>6.2566750000000005E-6</v>
      </c>
      <c r="CD15" s="57">
        <f t="shared" si="13"/>
        <v>5.3661259999999996E-6</v>
      </c>
      <c r="CE15" s="57">
        <f t="shared" si="13"/>
        <v>6.7882609999999999E-6</v>
      </c>
      <c r="CF15" s="57">
        <f t="shared" si="13"/>
        <v>6.7545179999999995E-6</v>
      </c>
      <c r="CG15" s="57">
        <f t="shared" si="13"/>
        <v>1.613152E-6</v>
      </c>
      <c r="CH15" s="57">
        <f t="shared" si="13"/>
        <v>6.6118320000000008E-6</v>
      </c>
      <c r="CI15" s="57">
        <f t="shared" si="13"/>
        <v>7.1799920000000013E-6</v>
      </c>
      <c r="CJ15" s="57">
        <f t="shared" si="13"/>
        <v>4.2776959999999996E-6</v>
      </c>
      <c r="CK15" s="57">
        <f t="shared" si="13"/>
        <v>6.3494179999999998E-6</v>
      </c>
      <c r="CL15" s="57">
        <f t="shared" si="13"/>
        <v>7.5371460000000002E-6</v>
      </c>
      <c r="CM15" s="57">
        <f t="shared" si="13"/>
        <v>6.6247690000000007E-6</v>
      </c>
      <c r="CN15" s="57">
        <f t="shared" si="13"/>
        <v>1.9884710000000004E-6</v>
      </c>
      <c r="CO15" s="57">
        <f t="shared" ref="CO15:DG15" si="14">IFERROR(SUM(CO14,CO13),0)</f>
        <v>0.4641825</v>
      </c>
      <c r="CP15" s="57">
        <f t="shared" si="14"/>
        <v>0.42141879999999998</v>
      </c>
      <c r="CQ15" s="57">
        <f t="shared" si="14"/>
        <v>0.49791429999999998</v>
      </c>
      <c r="CR15" s="57">
        <f t="shared" si="14"/>
        <v>0.49832720000000003</v>
      </c>
      <c r="CS15" s="57">
        <f t="shared" si="14"/>
        <v>0.61692250000000004</v>
      </c>
      <c r="CT15" s="57">
        <f t="shared" si="14"/>
        <v>0.21743000000000001</v>
      </c>
      <c r="CU15" s="57">
        <f t="shared" si="14"/>
        <v>0.5802832</v>
      </c>
      <c r="CV15" s="57">
        <f t="shared" si="14"/>
        <v>0.58746019999999999</v>
      </c>
      <c r="CW15" s="57">
        <f t="shared" si="14"/>
        <v>0.62929199999999996</v>
      </c>
      <c r="CX15" s="57">
        <f t="shared" si="14"/>
        <v>0.6892699000000001</v>
      </c>
      <c r="CY15" s="57">
        <f t="shared" si="14"/>
        <v>0.51382859999999997</v>
      </c>
      <c r="CZ15" s="57">
        <f t="shared" si="14"/>
        <v>0.4829946</v>
      </c>
      <c r="DA15" s="57">
        <f t="shared" si="14"/>
        <v>6.2867800000000001E-2</v>
      </c>
      <c r="DB15" s="57">
        <f t="shared" si="14"/>
        <v>0</v>
      </c>
      <c r="DC15" s="57">
        <f t="shared" si="14"/>
        <v>0.57644839999999997</v>
      </c>
      <c r="DD15" s="57">
        <f t="shared" si="14"/>
        <v>0.49296679999999998</v>
      </c>
      <c r="DE15" s="57">
        <f t="shared" si="14"/>
        <v>0.80669550000000001</v>
      </c>
      <c r="DF15" s="57">
        <f t="shared" si="14"/>
        <v>0.5613148</v>
      </c>
      <c r="DG15" s="57">
        <f t="shared" si="14"/>
        <v>0.49020239999999998</v>
      </c>
      <c r="DH15" s="57">
        <f t="shared" ref="DH15:EC15" si="15">IFERROR(SUM(DH14,DH13),0)</f>
        <v>0.110319</v>
      </c>
      <c r="DI15" s="57">
        <f t="shared" si="15"/>
        <v>0.40934230000000005</v>
      </c>
      <c r="DJ15" s="57">
        <f t="shared" si="15"/>
        <v>0.62685210000000002</v>
      </c>
      <c r="DK15" s="57">
        <f t="shared" si="15"/>
        <v>0.70480850000000006</v>
      </c>
      <c r="DL15" s="57">
        <f t="shared" si="15"/>
        <v>0.77613860000000001</v>
      </c>
      <c r="DM15" s="57">
        <f t="shared" si="15"/>
        <v>0.73814520000000006</v>
      </c>
      <c r="DN15" s="57">
        <f t="shared" si="15"/>
        <v>0.51040839999999998</v>
      </c>
      <c r="DO15" s="57">
        <f t="shared" si="15"/>
        <v>0.22706720000000002</v>
      </c>
      <c r="DP15" s="57">
        <f t="shared" si="15"/>
        <v>0.59348429999999996</v>
      </c>
      <c r="DQ15" s="57">
        <f t="shared" si="15"/>
        <v>0.68251399999999995</v>
      </c>
      <c r="DR15" s="57">
        <f t="shared" si="15"/>
        <v>0.74628000000000005</v>
      </c>
      <c r="DS15" s="57">
        <f t="shared" si="15"/>
        <v>0</v>
      </c>
      <c r="DT15" s="57">
        <f t="shared" si="15"/>
        <v>0</v>
      </c>
      <c r="DU15" s="57">
        <f t="shared" si="15"/>
        <v>0.72378690000000001</v>
      </c>
      <c r="DV15" s="57">
        <f t="shared" si="15"/>
        <v>0.19110360000000001</v>
      </c>
      <c r="DW15" s="57">
        <f t="shared" si="15"/>
        <v>0.51065689999999997</v>
      </c>
      <c r="DX15" s="57">
        <f t="shared" si="15"/>
        <v>0.53316520000000001</v>
      </c>
      <c r="DY15" s="57">
        <f t="shared" si="15"/>
        <v>0.64278659999999999</v>
      </c>
      <c r="DZ15" s="57">
        <f t="shared" si="15"/>
        <v>0.7421527</v>
      </c>
      <c r="EA15" s="57">
        <f t="shared" si="15"/>
        <v>0.35497610000000002</v>
      </c>
      <c r="EB15" s="57">
        <f t="shared" si="15"/>
        <v>0.50743070000000001</v>
      </c>
      <c r="EC15" s="57">
        <f t="shared" si="15"/>
        <v>0.13281879999999999</v>
      </c>
      <c r="ED15" s="57"/>
      <c r="EE15" s="57"/>
      <c r="EF15" s="57"/>
      <c r="EG15" s="57"/>
      <c r="EH15" s="57"/>
      <c r="EI15" s="57"/>
      <c r="EJ15" s="57"/>
      <c r="EK15" s="57"/>
      <c r="EL15" s="57"/>
      <c r="EM15" s="57"/>
      <c r="EN15" s="57"/>
      <c r="EO15" s="57"/>
      <c r="EP15" s="57"/>
      <c r="EQ15" s="57"/>
      <c r="ER15" s="57"/>
      <c r="ES15" s="57"/>
      <c r="ET15" s="57"/>
      <c r="EU15" s="57"/>
      <c r="EV15" s="57"/>
      <c r="EW15" s="57"/>
      <c r="EX15" s="57"/>
      <c r="EY15" s="57"/>
      <c r="EZ15" s="57"/>
      <c r="FA15" s="57"/>
      <c r="FB15" s="57"/>
      <c r="FC15" s="57"/>
      <c r="FD15" s="57"/>
      <c r="FE15" s="57"/>
      <c r="FF15" s="57"/>
      <c r="FG15" s="57"/>
      <c r="FH15" s="57"/>
      <c r="FI15" s="57"/>
      <c r="FJ15" s="57"/>
      <c r="FK15" s="57"/>
      <c r="FL15" s="57"/>
      <c r="FM15" s="57"/>
      <c r="FN15" s="57"/>
      <c r="FO15" s="57"/>
      <c r="FP15" s="57"/>
      <c r="FQ15" s="57"/>
      <c r="FR15" s="57"/>
      <c r="FS15" s="57"/>
      <c r="FT15" s="57"/>
      <c r="FU15" s="57"/>
      <c r="FV15" s="57"/>
      <c r="FW15" s="57"/>
      <c r="FX15" s="57"/>
      <c r="FY15" s="57"/>
      <c r="FZ15" s="57"/>
      <c r="GA15" s="57"/>
      <c r="GB15" s="57"/>
      <c r="GC15" s="57"/>
      <c r="GD15" s="57"/>
      <c r="GE15" s="57"/>
      <c r="GF15" s="57"/>
      <c r="GG15" s="57"/>
      <c r="GH15" s="57"/>
      <c r="GI15" s="57"/>
      <c r="GJ15" s="57"/>
      <c r="GK15" s="57"/>
      <c r="GL15" s="57"/>
      <c r="GM15" s="57"/>
      <c r="GN15" s="57"/>
      <c r="GO15" s="57"/>
      <c r="GP15" s="57"/>
      <c r="GQ15" s="57"/>
      <c r="GR15" s="57"/>
      <c r="GS15" s="57"/>
      <c r="GT15" s="57"/>
      <c r="GU15" s="57"/>
      <c r="GV15" s="57"/>
      <c r="GW15" s="57"/>
      <c r="GX15" s="57"/>
      <c r="GY15" s="57"/>
      <c r="GZ15" s="57"/>
      <c r="HA15" s="57"/>
      <c r="HB15" s="57"/>
      <c r="HC15" s="57"/>
      <c r="HD15" s="57"/>
      <c r="HE15" s="57"/>
      <c r="HF15" s="57"/>
      <c r="HG15" s="57"/>
      <c r="HH15" s="57"/>
      <c r="HI15" s="57"/>
      <c r="HJ15" s="57"/>
      <c r="HK15" s="57"/>
      <c r="HL15" s="57"/>
      <c r="HM15" s="57"/>
      <c r="HN15" s="57"/>
      <c r="HO15" s="57"/>
      <c r="HP15" s="57"/>
      <c r="HQ15" s="57"/>
      <c r="HR15" s="57"/>
      <c r="HS15" s="57"/>
      <c r="HT15" s="57"/>
      <c r="HU15" s="57"/>
      <c r="HV15" s="57"/>
      <c r="HW15" s="57"/>
      <c r="HX15" s="57"/>
      <c r="HY15" s="57"/>
      <c r="HZ15" s="57"/>
      <c r="IA15" s="57"/>
      <c r="IB15" s="57"/>
      <c r="IC15" s="57"/>
      <c r="ID15" s="57"/>
      <c r="IE15" s="57"/>
      <c r="IF15" s="57"/>
      <c r="IG15" s="57"/>
      <c r="IH15" s="57"/>
      <c r="II15" s="57"/>
      <c r="IJ15" s="57"/>
      <c r="IK15" s="57"/>
      <c r="IL15" s="57"/>
      <c r="IM15" s="57"/>
      <c r="IN15" s="57"/>
      <c r="IO15" s="57"/>
      <c r="IP15" s="57"/>
      <c r="IQ15" s="57"/>
      <c r="IR15" s="57"/>
      <c r="IS15" s="57"/>
      <c r="IT15" s="57"/>
      <c r="IU15" s="57"/>
      <c r="IV15" s="57"/>
      <c r="IW15" s="57"/>
      <c r="IX15" s="57"/>
      <c r="IY15" s="57"/>
      <c r="IZ15" s="57"/>
      <c r="JA15" s="57"/>
      <c r="JB15" s="57"/>
      <c r="JC15" s="57"/>
      <c r="JD15" s="57"/>
      <c r="JE15" s="57"/>
      <c r="JF15" s="57"/>
      <c r="JG15" s="57"/>
      <c r="JH15" s="57"/>
      <c r="JI15" s="57"/>
      <c r="JJ15" s="57"/>
      <c r="JK15" s="57"/>
      <c r="JL15" s="57"/>
      <c r="JM15" s="57"/>
      <c r="JN15" s="57"/>
      <c r="JO15" s="57"/>
      <c r="JP15" s="57"/>
      <c r="JQ15" s="57"/>
      <c r="JR15" s="57"/>
      <c r="JS15" s="57"/>
      <c r="JT15" s="57"/>
      <c r="JU15" s="57"/>
      <c r="JV15" s="57"/>
      <c r="JW15" s="57"/>
      <c r="JX15" s="57"/>
      <c r="JY15" s="57"/>
      <c r="JZ15" s="57"/>
      <c r="KA15" s="57"/>
      <c r="KB15" s="57"/>
      <c r="KC15" s="57"/>
      <c r="KD15" s="57"/>
      <c r="KE15" s="57"/>
      <c r="KF15" s="57"/>
      <c r="KG15" s="57"/>
      <c r="KH15" s="57"/>
      <c r="KI15" s="57"/>
      <c r="KJ15" s="57"/>
      <c r="KK15" s="57"/>
      <c r="KL15" s="57"/>
      <c r="KM15" s="57"/>
      <c r="KN15" s="57"/>
      <c r="KO15" s="57"/>
      <c r="KP15" s="57"/>
      <c r="KQ15" s="57"/>
      <c r="KR15" s="57"/>
      <c r="KS15" s="57"/>
      <c r="KT15" s="57"/>
      <c r="KU15" s="57"/>
      <c r="KV15" s="57"/>
      <c r="KW15" s="57"/>
      <c r="KX15" s="57"/>
      <c r="KY15" s="57"/>
      <c r="KZ15" s="57"/>
      <c r="LA15" s="57"/>
      <c r="LB15" s="57"/>
      <c r="LC15" s="57"/>
      <c r="LD15" s="57"/>
      <c r="LE15" s="57"/>
      <c r="LF15" s="57"/>
      <c r="LG15" s="57"/>
      <c r="LH15" s="57"/>
      <c r="LI15" s="57"/>
      <c r="LJ15" s="57"/>
      <c r="LK15" s="57"/>
      <c r="LL15" s="57"/>
      <c r="LM15" s="57"/>
      <c r="LN15" s="57"/>
      <c r="LO15" s="57"/>
      <c r="LP15" s="57"/>
      <c r="LQ15" s="57"/>
      <c r="LR15" s="57"/>
      <c r="LS15" s="57"/>
      <c r="LT15" s="57"/>
      <c r="LU15" s="57"/>
      <c r="LV15" s="57"/>
      <c r="LW15" s="57"/>
      <c r="LX15" s="57"/>
      <c r="LY15" s="57"/>
      <c r="LZ15" s="57"/>
      <c r="MA15" s="57"/>
      <c r="MB15" s="57"/>
      <c r="MC15" s="57"/>
      <c r="MD15" s="57"/>
      <c r="ME15" s="57"/>
      <c r="MF15" s="57"/>
      <c r="MG15" s="57"/>
      <c r="MH15" s="57"/>
      <c r="MI15" s="57"/>
      <c r="MJ15" s="57"/>
      <c r="MK15" s="57"/>
      <c r="ML15" s="57"/>
      <c r="MM15" s="57"/>
      <c r="MN15" s="57"/>
      <c r="MO15" s="57"/>
      <c r="MP15" s="57"/>
      <c r="MQ15" s="57"/>
      <c r="MR15" s="57"/>
      <c r="MS15" s="57"/>
      <c r="MT15" s="57"/>
      <c r="MU15" s="57"/>
      <c r="MV15" s="57"/>
      <c r="MW15" s="57"/>
      <c r="MX15" s="57"/>
      <c r="MY15" s="57"/>
      <c r="MZ15" s="57"/>
      <c r="NA15" s="57"/>
      <c r="NB15" s="57"/>
      <c r="NC15" s="57"/>
      <c r="ND15" s="57"/>
      <c r="NE15" s="57"/>
      <c r="NF15" s="57"/>
      <c r="NG15" s="57"/>
      <c r="NH15" s="57"/>
      <c r="NI15" s="57"/>
      <c r="NJ15" s="57"/>
      <c r="NK15" s="57"/>
      <c r="NL15" s="57"/>
      <c r="NM15" s="57"/>
      <c r="NN15" s="57"/>
      <c r="NO15" s="57"/>
      <c r="NP15" s="57"/>
      <c r="NQ15" s="57"/>
      <c r="NR15" s="57"/>
      <c r="NS15" s="57"/>
      <c r="NT15" s="57"/>
      <c r="NU15" s="57"/>
      <c r="NV15" s="57"/>
      <c r="NW15" s="57"/>
      <c r="NX15" s="57"/>
      <c r="NY15" s="57"/>
      <c r="NZ15" s="57"/>
      <c r="OA15" s="57"/>
      <c r="OB15" s="57"/>
      <c r="OC15" s="57"/>
      <c r="OD15" s="57"/>
      <c r="OE15" s="57"/>
      <c r="OF15" s="57"/>
      <c r="OG15" s="57"/>
      <c r="OH15" s="57"/>
      <c r="OI15" s="57"/>
      <c r="OJ15" s="57"/>
      <c r="OK15" s="57"/>
      <c r="OL15" s="57"/>
      <c r="OM15" s="57"/>
      <c r="ON15" s="57"/>
      <c r="OO15" s="57"/>
      <c r="OP15" s="57"/>
      <c r="OQ15" s="57"/>
      <c r="OR15" s="57"/>
      <c r="OS15" s="57"/>
      <c r="OT15" s="57"/>
      <c r="OU15" s="57"/>
      <c r="OV15" s="57"/>
      <c r="OW15" s="57"/>
      <c r="OX15" s="57"/>
      <c r="OY15" s="57"/>
      <c r="OZ15" s="57"/>
      <c r="PA15" s="57"/>
      <c r="PB15" s="57"/>
      <c r="PC15" s="57"/>
      <c r="PD15" s="57"/>
      <c r="PE15" s="57"/>
      <c r="PF15" s="57"/>
      <c r="PG15" s="57"/>
      <c r="PH15" s="57"/>
      <c r="PI15" s="57"/>
      <c r="PJ15" s="57"/>
      <c r="PK15" s="57"/>
      <c r="PL15" s="57"/>
      <c r="PM15" s="57"/>
      <c r="PN15" s="57"/>
      <c r="PO15" s="57"/>
      <c r="PP15" s="57"/>
      <c r="PQ15" s="57"/>
      <c r="PR15" s="57"/>
      <c r="PS15" s="57"/>
      <c r="PT15" s="57"/>
      <c r="PU15" s="57"/>
      <c r="PV15" s="57"/>
      <c r="PW15" s="57"/>
      <c r="PX15" s="57"/>
      <c r="PY15" s="57"/>
      <c r="PZ15" s="57"/>
      <c r="QA15" s="57"/>
      <c r="QB15" s="57"/>
      <c r="QC15" s="57"/>
      <c r="QD15" s="57"/>
      <c r="QE15" s="57"/>
      <c r="QF15" s="57"/>
      <c r="QG15" s="57"/>
      <c r="QH15" s="57"/>
      <c r="QI15" s="57"/>
      <c r="QJ15" s="57"/>
      <c r="QK15" s="57"/>
      <c r="QL15" s="57"/>
      <c r="QM15" s="57"/>
      <c r="QN15" s="57"/>
      <c r="QO15" s="57"/>
      <c r="QP15" s="57"/>
      <c r="QQ15" s="57"/>
      <c r="QR15" s="57"/>
      <c r="QS15" s="57"/>
      <c r="QT15" s="57"/>
      <c r="QU15" s="57"/>
      <c r="QV15" s="57"/>
      <c r="QW15" s="57"/>
      <c r="QX15" s="57"/>
      <c r="QY15" s="57"/>
      <c r="QZ15" s="57"/>
      <c r="RA15" s="57"/>
      <c r="RB15" s="57"/>
      <c r="RC15" s="57"/>
      <c r="RD15" s="57"/>
      <c r="RE15" s="57"/>
      <c r="RF15" s="57"/>
      <c r="RG15" s="57"/>
      <c r="RH15" s="57"/>
      <c r="RI15" s="57"/>
      <c r="RJ15" s="57"/>
      <c r="RK15" s="57"/>
      <c r="RL15" s="57"/>
      <c r="RM15" s="57"/>
      <c r="RN15" s="57"/>
      <c r="RO15" s="57"/>
      <c r="RP15" s="57"/>
      <c r="RQ15" s="57"/>
      <c r="RR15" s="57"/>
      <c r="RS15" s="57"/>
      <c r="RT15" s="57"/>
      <c r="RU15" s="57"/>
      <c r="RV15" s="57"/>
      <c r="RW15" s="57"/>
      <c r="RX15" s="57"/>
      <c r="RY15" s="57"/>
      <c r="RZ15" s="57"/>
      <c r="SA15" s="57"/>
      <c r="SB15" s="57"/>
      <c r="SC15" s="57"/>
      <c r="SD15" s="57"/>
      <c r="SE15" s="57"/>
      <c r="SF15" s="57"/>
      <c r="SG15" s="57"/>
      <c r="SH15" s="57"/>
      <c r="SI15" s="57"/>
      <c r="SJ15" s="57"/>
      <c r="SK15" s="57"/>
      <c r="SL15" s="57"/>
      <c r="SM15" s="57"/>
      <c r="SN15" s="57"/>
      <c r="SO15" s="57"/>
      <c r="SP15" s="57"/>
      <c r="SQ15" s="57"/>
      <c r="SR15" s="57"/>
      <c r="SS15" s="57"/>
      <c r="ST15" s="57"/>
      <c r="SU15" s="57"/>
      <c r="SV15" s="57"/>
      <c r="SW15" s="57"/>
      <c r="SX15" s="57"/>
      <c r="SY15" s="57"/>
      <c r="SZ15" s="57"/>
      <c r="TA15" s="57"/>
      <c r="TB15" s="57"/>
      <c r="TC15" s="57"/>
      <c r="TD15" s="57"/>
      <c r="TE15" s="57"/>
      <c r="TF15" s="57"/>
      <c r="TG15" s="57"/>
      <c r="TH15" s="57"/>
      <c r="TI15" s="57"/>
      <c r="TJ15" s="57"/>
      <c r="TK15" s="57"/>
      <c r="TL15" s="57"/>
      <c r="TM15" s="57"/>
      <c r="TN15" s="57"/>
      <c r="TO15" s="57"/>
      <c r="TP15" s="57"/>
      <c r="TQ15" s="57"/>
      <c r="TR15" s="57"/>
      <c r="TS15" s="57"/>
      <c r="TT15" s="57"/>
      <c r="TU15" s="57"/>
      <c r="TV15" s="57"/>
      <c r="TW15" s="57"/>
      <c r="TX15" s="57"/>
      <c r="TY15" s="57"/>
      <c r="TZ15" s="57"/>
      <c r="UA15" s="57"/>
      <c r="UB15" s="57"/>
      <c r="UC15" s="57"/>
      <c r="UD15" s="57"/>
      <c r="UE15" s="57"/>
      <c r="UF15" s="57"/>
      <c r="UG15" s="57"/>
      <c r="UH15" s="57"/>
      <c r="UI15" s="57"/>
      <c r="UJ15" s="57"/>
      <c r="UK15" s="57"/>
      <c r="UL15" s="57"/>
      <c r="UM15" s="57"/>
      <c r="UN15" s="57"/>
      <c r="UO15" s="57"/>
      <c r="UP15" s="57"/>
      <c r="UQ15" s="57"/>
      <c r="UR15" s="57"/>
      <c r="US15" s="57"/>
      <c r="UT15" s="57"/>
      <c r="UU15" s="57"/>
      <c r="UV15" s="57"/>
      <c r="UW15" s="57"/>
      <c r="UX15" s="57"/>
      <c r="UY15" s="57"/>
      <c r="UZ15" s="57"/>
      <c r="VA15" s="57"/>
      <c r="VB15" s="57"/>
      <c r="VC15" s="57"/>
      <c r="VD15" s="57"/>
      <c r="VE15" s="57"/>
      <c r="VF15" s="57"/>
      <c r="VG15" s="57"/>
      <c r="VH15" s="57"/>
      <c r="VI15" s="57"/>
      <c r="VJ15" s="57"/>
      <c r="VK15" s="57"/>
      <c r="VL15" s="57"/>
      <c r="VM15" s="57"/>
      <c r="VN15" s="57"/>
      <c r="VO15" s="57"/>
      <c r="VP15" s="57"/>
      <c r="VQ15" s="57"/>
      <c r="VR15" s="57"/>
      <c r="VS15" s="57"/>
      <c r="VT15" s="57"/>
      <c r="VU15" s="57"/>
      <c r="VV15" s="57"/>
      <c r="VW15" s="57"/>
      <c r="VX15" s="57"/>
      <c r="VY15" s="57"/>
      <c r="VZ15" s="57"/>
      <c r="WA15" s="57"/>
      <c r="WB15" s="57"/>
      <c r="WC15" s="57"/>
      <c r="WD15" s="57"/>
      <c r="WE15" s="57"/>
      <c r="WF15" s="57"/>
      <c r="WG15" s="57"/>
      <c r="WH15" s="57"/>
      <c r="WI15" s="57"/>
      <c r="WJ15" s="57"/>
      <c r="WK15" s="57"/>
      <c r="WL15" s="57"/>
      <c r="WM15" s="57"/>
      <c r="WN15" s="57"/>
      <c r="WO15" s="57"/>
      <c r="WP15" s="57"/>
      <c r="WQ15" s="57"/>
      <c r="WR15" s="57"/>
      <c r="WS15" s="57"/>
      <c r="WT15" s="57"/>
      <c r="WU15" s="57"/>
      <c r="WV15" s="57"/>
      <c r="WW15" s="57"/>
      <c r="WX15" s="57"/>
      <c r="WY15" s="57"/>
      <c r="WZ15" s="57"/>
      <c r="XA15" s="57"/>
      <c r="XB15" s="57"/>
      <c r="XC15" s="57"/>
      <c r="XD15" s="57"/>
      <c r="XE15" s="57"/>
      <c r="XF15" s="57"/>
      <c r="XG15" s="57"/>
      <c r="XH15" s="57"/>
      <c r="XI15" s="57"/>
      <c r="XJ15" s="57"/>
      <c r="XK15" s="57"/>
      <c r="XL15" s="57"/>
      <c r="XM15" s="57"/>
      <c r="XN15" s="57"/>
      <c r="XO15" s="57"/>
      <c r="XP15" s="57"/>
      <c r="XQ15" s="57"/>
      <c r="XR15" s="57"/>
      <c r="XS15" s="57"/>
      <c r="XT15" s="57"/>
      <c r="XU15" s="57"/>
      <c r="XV15" s="57"/>
      <c r="XW15" s="57"/>
      <c r="XX15" s="57"/>
      <c r="XY15" s="57"/>
      <c r="XZ15" s="57"/>
      <c r="YA15" s="57"/>
      <c r="YB15" s="57"/>
      <c r="YC15" s="57"/>
      <c r="YD15" s="57"/>
      <c r="YE15" s="57"/>
      <c r="YF15" s="57"/>
      <c r="YG15" s="57"/>
      <c r="YH15" s="57"/>
      <c r="YI15" s="57"/>
      <c r="YJ15" s="57"/>
      <c r="YK15" s="57"/>
      <c r="YL15" s="57"/>
      <c r="YM15" s="57"/>
      <c r="YN15" s="57"/>
      <c r="YO15" s="57"/>
      <c r="YP15" s="57"/>
      <c r="YQ15" s="57"/>
      <c r="YR15" s="57"/>
      <c r="YS15" s="57"/>
      <c r="YT15" s="57"/>
      <c r="YU15" s="57"/>
      <c r="YV15" s="57"/>
      <c r="YW15" s="57"/>
      <c r="YX15" s="57"/>
      <c r="YY15" s="57"/>
      <c r="YZ15" s="57"/>
      <c r="ZA15" s="57"/>
      <c r="ZB15" s="57"/>
      <c r="ZC15" s="57"/>
      <c r="ZD15" s="57"/>
      <c r="ZE15" s="57"/>
    </row>
    <row r="16" spans="1:3843" x14ac:dyDescent="0.35">
      <c r="A16" s="9" t="s">
        <v>20</v>
      </c>
      <c r="B16" s="14">
        <v>0.64844120000000005</v>
      </c>
      <c r="C16" s="14">
        <v>0.91560220000000003</v>
      </c>
      <c r="D16" s="14">
        <v>0.82172009999999995</v>
      </c>
      <c r="E16" s="14">
        <v>0.9593431</v>
      </c>
      <c r="F16" s="14">
        <v>0.68643390000000004</v>
      </c>
      <c r="G16" s="14">
        <v>1.1116763000000001</v>
      </c>
      <c r="H16" s="14">
        <v>0.20992240000000001</v>
      </c>
      <c r="I16" s="14">
        <v>1.2211536000000001</v>
      </c>
      <c r="J16" s="14"/>
      <c r="K16" s="14">
        <v>0.97884490000000002</v>
      </c>
      <c r="L16" s="14">
        <v>0.9246124</v>
      </c>
      <c r="M16" s="14">
        <v>0.80674089999999998</v>
      </c>
      <c r="N16" s="14">
        <v>0.99825300000000006</v>
      </c>
      <c r="O16" s="14">
        <v>0.14462700000000001</v>
      </c>
      <c r="P16" s="14">
        <v>0.81510389999999999</v>
      </c>
      <c r="Q16" s="14">
        <v>1.2983051999999999</v>
      </c>
      <c r="R16" s="14">
        <v>0.72947450000000003</v>
      </c>
      <c r="S16" s="14">
        <v>0.77470460000000008</v>
      </c>
      <c r="T16" s="14">
        <v>0.85358490000000009</v>
      </c>
      <c r="U16" s="14">
        <v>1.3129504000000001</v>
      </c>
      <c r="V16" s="14">
        <v>0.18272179999999999</v>
      </c>
      <c r="W16" s="14">
        <v>0.72243369999999996</v>
      </c>
      <c r="X16" s="14">
        <v>1.1053153</v>
      </c>
      <c r="Y16" s="14">
        <v>0.57469760000000003</v>
      </c>
      <c r="Z16" s="14">
        <v>1.0004318999999999</v>
      </c>
      <c r="AA16" s="14"/>
      <c r="AB16" s="14">
        <v>0.89354369999999994</v>
      </c>
      <c r="AC16" s="14">
        <v>0.1220025</v>
      </c>
      <c r="AD16" s="14">
        <v>0.82821429999999996</v>
      </c>
      <c r="AE16" s="14">
        <v>1.2873569</v>
      </c>
      <c r="AF16" s="14"/>
      <c r="AG16" s="74">
        <v>0.80982980000000004</v>
      </c>
      <c r="AH16" s="74">
        <v>1.0023943</v>
      </c>
      <c r="AI16" s="74">
        <v>1.0981098</v>
      </c>
      <c r="AJ16" s="74">
        <v>0.1827964</v>
      </c>
      <c r="AK16" s="74">
        <v>1.0822556999999999</v>
      </c>
      <c r="AL16" s="74">
        <v>0.84126290000000004</v>
      </c>
      <c r="AM16" s="74">
        <v>0.83387049999999996</v>
      </c>
      <c r="AN16" s="74">
        <v>1.0654700000000001</v>
      </c>
      <c r="AO16" s="74">
        <v>0.83395710000000001</v>
      </c>
      <c r="AP16" s="74">
        <v>1.043887</v>
      </c>
      <c r="AQ16" s="74">
        <v>0.21956350000000002</v>
      </c>
      <c r="AR16" s="74">
        <v>0.82436019999999999</v>
      </c>
      <c r="AS16" s="74">
        <v>0.92945619999999995</v>
      </c>
      <c r="AT16" s="74">
        <v>1.1170032000000005</v>
      </c>
      <c r="AU16" s="74">
        <v>1.0061114</v>
      </c>
      <c r="AV16" s="74">
        <v>1.1046259000000003</v>
      </c>
      <c r="AW16" s="74">
        <v>0.76737330000000004</v>
      </c>
      <c r="AX16" s="74">
        <v>0.1386183</v>
      </c>
      <c r="AY16" s="74">
        <v>0.8542460999999999</v>
      </c>
      <c r="AZ16" s="74">
        <v>0.57214169999999998</v>
      </c>
      <c r="BA16" s="74">
        <v>1.2942967999999997</v>
      </c>
      <c r="BB16" s="74">
        <v>0.87630410000000025</v>
      </c>
      <c r="BC16" s="74">
        <v>0.72165649999999992</v>
      </c>
      <c r="BD16" s="74">
        <v>1.0297451999999998</v>
      </c>
      <c r="BE16" s="74">
        <v>0.23651580000000003</v>
      </c>
      <c r="BF16" s="74">
        <v>0.78900960000000009</v>
      </c>
      <c r="BG16" s="74">
        <v>0.98423190000000005</v>
      </c>
      <c r="BH16" s="74">
        <v>1.1732278999999999</v>
      </c>
      <c r="BI16" s="74">
        <v>0.92906909999999998</v>
      </c>
      <c r="BJ16" s="74">
        <v>1.1186980999999998</v>
      </c>
      <c r="BK16" s="86">
        <v>0.59989619999999999</v>
      </c>
      <c r="BL16" s="86">
        <v>0.1431867</v>
      </c>
      <c r="BM16" s="86">
        <v>1.0154601999999999</v>
      </c>
      <c r="BN16" s="86">
        <v>1.1795521999999998</v>
      </c>
      <c r="BO16" s="86">
        <v>0.87803390000000014</v>
      </c>
      <c r="BP16" s="86">
        <v>0.98310999999999982</v>
      </c>
      <c r="BQ16" s="86">
        <v>0.78363170000000015</v>
      </c>
      <c r="BR16" s="86">
        <v>1.2648381</v>
      </c>
      <c r="BS16" s="86">
        <v>0.1455747</v>
      </c>
      <c r="BT16" s="86">
        <v>0.78365129999999994</v>
      </c>
      <c r="BU16" s="86">
        <v>0.67819830000000003</v>
      </c>
      <c r="BV16" s="86">
        <v>1.1513061</v>
      </c>
      <c r="BW16" s="86">
        <v>0.70739920000000012</v>
      </c>
      <c r="BX16" s="86">
        <v>1.6276518999999996</v>
      </c>
      <c r="BY16" s="86">
        <v>0.71786700000000014</v>
      </c>
      <c r="BZ16" s="86">
        <v>0.28240179999999998</v>
      </c>
      <c r="CA16" s="86">
        <v>1.1008494</v>
      </c>
      <c r="CB16" s="86">
        <v>0.89581109999999997</v>
      </c>
      <c r="CC16" s="86">
        <v>1.3428222000000001</v>
      </c>
      <c r="CD16" s="14">
        <v>0.6648075</v>
      </c>
      <c r="CE16" s="14">
        <v>1.2164903</v>
      </c>
      <c r="CF16" s="14">
        <v>0.83512169999999974</v>
      </c>
      <c r="CG16" s="14">
        <v>0.231796</v>
      </c>
      <c r="CH16" s="14">
        <v>1.2497292000000002</v>
      </c>
      <c r="CI16" s="14">
        <v>1.2565311000000001</v>
      </c>
      <c r="CJ16" s="14">
        <v>0.8325939</v>
      </c>
      <c r="CK16" s="14">
        <v>1.0434272</v>
      </c>
      <c r="CL16" s="14">
        <v>0.66128970000000009</v>
      </c>
      <c r="CM16" s="14">
        <v>1.1644334000000001</v>
      </c>
      <c r="CN16" s="25">
        <v>0.26629360000000002</v>
      </c>
      <c r="CO16" s="14">
        <v>0.90970030000000002</v>
      </c>
      <c r="CP16" s="14">
        <v>0.59468759999999998</v>
      </c>
      <c r="CQ16" s="14">
        <v>0.75466080000000002</v>
      </c>
      <c r="CR16" s="14">
        <v>0.96014149999999998</v>
      </c>
      <c r="CS16" s="14">
        <v>0.90240920000000002</v>
      </c>
      <c r="CT16" s="14">
        <v>0.2488321</v>
      </c>
      <c r="CU16" s="14">
        <v>1.0980504</v>
      </c>
      <c r="CV16" s="14">
        <v>1.2948774000000001</v>
      </c>
      <c r="CW16" s="14">
        <v>0.99978299999999998</v>
      </c>
      <c r="CX16" s="14">
        <v>1.0726111999999999</v>
      </c>
      <c r="CY16" s="14">
        <v>0.7796362</v>
      </c>
      <c r="CZ16" s="14">
        <v>0.61178670000000002</v>
      </c>
      <c r="DA16" s="14">
        <v>6.6778799999999999E-2</v>
      </c>
      <c r="DB16" s="14"/>
      <c r="DC16" s="14">
        <v>0.8990745</v>
      </c>
      <c r="DD16" s="14">
        <v>0.74338289999999996</v>
      </c>
      <c r="DE16" s="14">
        <v>1.0426225</v>
      </c>
      <c r="DF16" s="14">
        <v>1.1432414</v>
      </c>
      <c r="DG16" s="14">
        <v>1.0497107999999999</v>
      </c>
      <c r="DH16" s="14">
        <v>0.23143360000000002</v>
      </c>
      <c r="DI16" s="14">
        <v>0.64920599999999995</v>
      </c>
      <c r="DJ16" s="14">
        <v>0.79026359999999995</v>
      </c>
      <c r="DK16" s="14">
        <v>1.0318167</v>
      </c>
      <c r="DL16" s="14">
        <v>1.1926029</v>
      </c>
      <c r="DM16" s="14">
        <v>1.0788892999999999</v>
      </c>
      <c r="DN16" s="14">
        <v>0.80456850000000002</v>
      </c>
      <c r="DO16" s="14">
        <v>0.57545160000000006</v>
      </c>
      <c r="DP16" s="14">
        <v>0.88436490000000001</v>
      </c>
      <c r="DQ16" s="14">
        <v>1.1100029</v>
      </c>
      <c r="DR16" s="14">
        <f>1.6422595-0.15</f>
        <v>1.4922595000000001</v>
      </c>
      <c r="DS16" s="14"/>
      <c r="DT16" s="14"/>
      <c r="DU16" s="14">
        <v>1.4048533999999999</v>
      </c>
      <c r="DV16" s="14">
        <v>0.312724</v>
      </c>
      <c r="DW16" s="14">
        <v>1.0449366</v>
      </c>
      <c r="DX16" s="14">
        <v>1.1654772</v>
      </c>
      <c r="DY16" s="14">
        <v>1.4541658</v>
      </c>
      <c r="DZ16" s="14">
        <v>1.2014604</v>
      </c>
      <c r="EA16" s="14">
        <v>0.66981610000000003</v>
      </c>
      <c r="EB16" s="14">
        <v>0.74155759999999993</v>
      </c>
      <c r="EC16" s="14">
        <v>0.23567089999999999</v>
      </c>
      <c r="ED16" s="14"/>
      <c r="EE16" s="14"/>
      <c r="EF16" s="14"/>
      <c r="EG16" s="14"/>
      <c r="EH16" s="14"/>
      <c r="EI16" s="14"/>
      <c r="EJ16" s="14"/>
      <c r="EK16" s="14"/>
      <c r="EL16" s="14"/>
      <c r="EM16" s="14"/>
      <c r="EN16" s="14"/>
      <c r="EO16" s="14"/>
      <c r="EP16" s="14"/>
      <c r="EQ16" s="14"/>
      <c r="ER16" s="14"/>
      <c r="ES16" s="14"/>
      <c r="ET16" s="14"/>
      <c r="EU16" s="14"/>
      <c r="EV16" s="14"/>
      <c r="EW16" s="14"/>
      <c r="EX16" s="14"/>
      <c r="EY16" s="14"/>
      <c r="EZ16" s="14"/>
      <c r="FA16" s="14"/>
      <c r="FB16" s="14"/>
      <c r="FC16" s="14"/>
      <c r="FD16" s="14"/>
      <c r="FE16" s="14"/>
      <c r="FF16" s="14"/>
      <c r="FG16" s="14"/>
      <c r="FH16" s="14"/>
      <c r="FI16" s="14"/>
      <c r="FJ16" s="14"/>
      <c r="FK16" s="14"/>
      <c r="FL16" s="14"/>
      <c r="FM16" s="14"/>
      <c r="FN16" s="14"/>
      <c r="FO16" s="14"/>
      <c r="FP16" s="14"/>
      <c r="FQ16" s="14"/>
      <c r="FR16" s="14"/>
      <c r="FS16" s="14"/>
      <c r="FT16" s="14"/>
      <c r="FU16" s="14"/>
      <c r="FV16" s="14"/>
      <c r="FW16" s="14"/>
      <c r="FX16" s="14"/>
      <c r="FY16" s="14"/>
      <c r="FZ16" s="14"/>
      <c r="GA16" s="14"/>
      <c r="GB16" s="14"/>
      <c r="GC16" s="14"/>
      <c r="GD16" s="14"/>
      <c r="GE16" s="14"/>
      <c r="GF16" s="14"/>
      <c r="GG16" s="14"/>
      <c r="GH16" s="14"/>
      <c r="GI16" s="14"/>
      <c r="GJ16" s="14"/>
      <c r="GK16" s="14"/>
      <c r="GL16" s="14"/>
      <c r="GM16" s="14"/>
      <c r="GN16" s="14"/>
      <c r="GO16" s="14"/>
      <c r="GP16" s="14"/>
      <c r="GQ16" s="14"/>
      <c r="GR16" s="14"/>
      <c r="GS16" s="14"/>
      <c r="GT16" s="14"/>
      <c r="GU16" s="14"/>
      <c r="GV16" s="14"/>
      <c r="GW16" s="14"/>
      <c r="GX16" s="14"/>
      <c r="GY16" s="14"/>
      <c r="GZ16" s="14"/>
      <c r="HA16" s="14"/>
      <c r="HB16" s="14"/>
      <c r="HC16" s="14"/>
      <c r="HD16" s="14"/>
      <c r="HE16" s="14"/>
      <c r="HF16" s="14"/>
      <c r="HG16" s="14"/>
      <c r="HH16" s="14"/>
      <c r="HI16" s="14"/>
      <c r="HJ16" s="14"/>
      <c r="HK16" s="14"/>
      <c r="HL16" s="14"/>
      <c r="HM16" s="14"/>
      <c r="HN16" s="14"/>
      <c r="HO16" s="14"/>
      <c r="HP16" s="14"/>
      <c r="HQ16" s="14"/>
      <c r="HR16" s="14"/>
      <c r="HS16" s="14"/>
      <c r="HT16" s="14"/>
      <c r="HU16" s="14"/>
      <c r="HV16" s="14"/>
      <c r="HW16" s="14"/>
      <c r="HX16" s="14"/>
      <c r="HY16" s="14"/>
      <c r="HZ16" s="14"/>
      <c r="IA16" s="14"/>
      <c r="IB16" s="14"/>
      <c r="IC16" s="14"/>
      <c r="ID16" s="14"/>
      <c r="IE16" s="14"/>
      <c r="IF16" s="14"/>
      <c r="IG16" s="14"/>
      <c r="IH16" s="14"/>
      <c r="II16" s="14"/>
      <c r="IJ16" s="14"/>
      <c r="IK16" s="14"/>
      <c r="IL16" s="14"/>
      <c r="IM16" s="14"/>
      <c r="IN16" s="14"/>
      <c r="IO16" s="14"/>
      <c r="IP16" s="14"/>
      <c r="IQ16" s="14"/>
      <c r="IR16" s="14"/>
      <c r="IS16" s="14"/>
      <c r="IT16" s="14"/>
      <c r="IU16" s="14"/>
      <c r="IV16" s="14"/>
      <c r="IW16" s="14"/>
      <c r="IX16" s="14"/>
      <c r="IY16" s="14"/>
      <c r="IZ16" s="14"/>
      <c r="JA16" s="14"/>
      <c r="JB16" s="14"/>
      <c r="JC16" s="14"/>
      <c r="JD16" s="14"/>
      <c r="JE16" s="14"/>
      <c r="JF16" s="25"/>
      <c r="JG16" s="25"/>
      <c r="JH16" s="25"/>
      <c r="JI16" s="25"/>
      <c r="JJ16" s="25"/>
      <c r="JK16" s="14"/>
      <c r="JL16" s="14"/>
      <c r="JM16" s="14"/>
      <c r="JN16" s="14"/>
      <c r="JO16" s="14"/>
      <c r="JP16" s="14"/>
      <c r="JQ16" s="14"/>
      <c r="JR16" s="14"/>
      <c r="JS16" s="25"/>
      <c r="JT16" s="25"/>
      <c r="JU16" s="25"/>
      <c r="JV16" s="14"/>
      <c r="JW16" s="14"/>
      <c r="JX16" s="14"/>
      <c r="JY16" s="14"/>
      <c r="JZ16" s="14"/>
      <c r="KA16" s="14"/>
      <c r="KB16" s="14"/>
      <c r="KC16" s="14"/>
      <c r="KD16" s="14"/>
      <c r="KE16" s="14"/>
      <c r="KF16" s="14"/>
      <c r="KG16" s="14"/>
      <c r="KH16" s="14"/>
      <c r="KI16" s="14"/>
      <c r="KJ16" s="14"/>
      <c r="KK16" s="14"/>
      <c r="KL16" s="14"/>
      <c r="KM16" s="14"/>
      <c r="KN16" s="14"/>
      <c r="KO16" s="14"/>
      <c r="KP16" s="14"/>
      <c r="KQ16" s="14"/>
      <c r="KR16" s="14"/>
      <c r="KS16" s="14"/>
      <c r="KT16" s="14"/>
      <c r="KU16" s="14"/>
      <c r="KV16" s="14"/>
      <c r="KW16" s="14"/>
      <c r="KX16" s="14"/>
      <c r="KY16" s="14"/>
      <c r="KZ16" s="14"/>
      <c r="LA16" s="14"/>
      <c r="LB16" s="14"/>
      <c r="LC16" s="14"/>
      <c r="LD16" s="14"/>
      <c r="LE16" s="14"/>
      <c r="LF16" s="14"/>
      <c r="LG16" s="14"/>
      <c r="LH16" s="14"/>
      <c r="LI16" s="25"/>
      <c r="LJ16" s="25"/>
      <c r="LK16" s="14"/>
      <c r="LL16" s="14"/>
      <c r="LM16" s="14"/>
      <c r="LN16" s="14"/>
      <c r="LO16" s="14"/>
      <c r="LP16" s="14"/>
      <c r="LQ16" s="14"/>
      <c r="LR16" s="14"/>
      <c r="LS16" s="14"/>
      <c r="LT16" s="14"/>
      <c r="LU16" s="14"/>
      <c r="LV16" s="25"/>
      <c r="LW16" s="25"/>
      <c r="LX16" s="14"/>
      <c r="LY16" s="14"/>
      <c r="LZ16" s="14"/>
      <c r="MA16" s="14"/>
      <c r="MB16" s="14"/>
      <c r="MC16" s="14"/>
      <c r="MD16" s="14"/>
      <c r="ME16" s="14"/>
      <c r="MF16" s="25"/>
      <c r="MG16" s="25"/>
      <c r="MH16" s="25"/>
      <c r="MI16" s="25"/>
      <c r="MJ16" s="25"/>
      <c r="MK16" s="14"/>
      <c r="ML16" s="14"/>
      <c r="MM16" s="14"/>
      <c r="MN16" s="14"/>
      <c r="MO16" s="14"/>
      <c r="MP16" s="14"/>
      <c r="MQ16" s="14"/>
      <c r="MR16" s="14"/>
      <c r="MS16" s="14"/>
      <c r="MT16" s="14"/>
      <c r="MU16" s="14"/>
      <c r="MV16" s="14"/>
      <c r="MW16" s="14"/>
      <c r="MX16" s="14"/>
      <c r="MY16" s="14"/>
      <c r="MZ16" s="14"/>
      <c r="NA16" s="14"/>
      <c r="NB16" s="14"/>
      <c r="NC16" s="14"/>
      <c r="ND16" s="14"/>
      <c r="NE16" s="14"/>
      <c r="NF16" s="14"/>
      <c r="NG16" s="14"/>
      <c r="NH16" s="14"/>
      <c r="NI16" s="14"/>
      <c r="NJ16" s="14"/>
      <c r="NK16" s="14"/>
      <c r="NL16" s="14"/>
      <c r="NM16" s="14"/>
      <c r="NN16" s="14"/>
      <c r="NO16" s="14"/>
      <c r="NP16" s="14"/>
      <c r="NQ16" s="14"/>
      <c r="NR16" s="14"/>
      <c r="NS16" s="14"/>
      <c r="NT16" s="14"/>
      <c r="NU16" s="14"/>
      <c r="NW16" s="25"/>
      <c r="NX16" s="14"/>
      <c r="NY16" s="14"/>
      <c r="NZ16" s="14"/>
      <c r="OA16" s="14"/>
      <c r="OB16" s="14"/>
      <c r="OC16" s="14"/>
      <c r="OD16" s="14"/>
      <c r="OE16" s="14"/>
      <c r="OF16" s="14"/>
      <c r="OG16" s="14"/>
      <c r="OH16" s="14"/>
      <c r="OI16" s="14"/>
      <c r="OJ16" s="14"/>
      <c r="OK16" s="14"/>
      <c r="OL16" s="14"/>
      <c r="OM16" s="14"/>
      <c r="OO16" s="14"/>
      <c r="OP16" s="14"/>
      <c r="OQ16" s="25"/>
      <c r="OR16" s="25"/>
      <c r="OS16" s="14"/>
      <c r="OT16" s="14"/>
      <c r="OU16" s="14"/>
      <c r="OV16" s="14"/>
      <c r="OW16" s="14"/>
      <c r="OX16" s="14"/>
      <c r="OY16" s="14"/>
      <c r="OZ16" s="14"/>
      <c r="PA16" s="14"/>
      <c r="PB16" s="14"/>
      <c r="PC16" s="14"/>
      <c r="PD16" s="14"/>
      <c r="PE16" s="25"/>
      <c r="PF16" s="25"/>
      <c r="PG16" s="25"/>
      <c r="PH16" s="25"/>
      <c r="PI16" s="14"/>
      <c r="PJ16" s="25"/>
      <c r="PK16" s="14"/>
      <c r="PL16" s="14"/>
      <c r="PM16" s="14"/>
      <c r="PN16" s="14"/>
      <c r="PO16" s="14"/>
      <c r="PP16" s="14"/>
      <c r="PQ16" s="14"/>
      <c r="PR16" s="25"/>
      <c r="PS16" s="14"/>
      <c r="PT16" s="14"/>
      <c r="PU16" s="14"/>
      <c r="PV16" s="14"/>
      <c r="PY16" s="14"/>
      <c r="PZ16" s="14"/>
      <c r="QA16" s="14"/>
      <c r="QB16" s="14"/>
      <c r="QC16" s="14"/>
      <c r="QD16" s="14"/>
      <c r="QE16" s="14"/>
      <c r="QF16" s="14"/>
      <c r="QG16" s="14"/>
      <c r="QH16" s="14"/>
      <c r="QI16" s="14"/>
      <c r="QJ16" s="14"/>
      <c r="QK16" s="14"/>
      <c r="QL16" s="25"/>
      <c r="QM16" s="25"/>
      <c r="QN16" s="14"/>
      <c r="QO16" s="14"/>
      <c r="QP16" s="14"/>
      <c r="QQ16" s="14"/>
      <c r="QR16" s="14"/>
      <c r="QS16" s="14"/>
      <c r="QT16" s="14"/>
      <c r="QU16" s="14"/>
      <c r="QV16" s="26"/>
      <c r="QW16" s="14"/>
      <c r="QX16" s="14"/>
      <c r="QY16" s="14"/>
      <c r="QZ16" s="14"/>
      <c r="RA16" s="14"/>
      <c r="RB16" s="14"/>
      <c r="RC16" s="14"/>
      <c r="RD16" s="14"/>
      <c r="RE16" s="14"/>
      <c r="RF16" s="14"/>
      <c r="RG16" s="14"/>
      <c r="RH16" s="14"/>
      <c r="RI16" s="14"/>
      <c r="RJ16" s="14"/>
      <c r="RK16" s="14"/>
      <c r="RL16" s="14"/>
      <c r="RM16" s="14"/>
      <c r="RN16" s="25"/>
      <c r="RO16" s="25"/>
      <c r="RP16" s="25"/>
      <c r="RQ16" s="25"/>
      <c r="RR16" s="14"/>
      <c r="RS16" s="14"/>
      <c r="RT16" s="14"/>
      <c r="RU16" s="14"/>
      <c r="RV16" s="14"/>
      <c r="RW16" s="14"/>
      <c r="RX16" s="14"/>
      <c r="RY16" s="14"/>
      <c r="RZ16" s="14"/>
      <c r="SA16" s="14"/>
      <c r="SB16" s="14"/>
      <c r="SC16" s="14"/>
      <c r="SD16" s="14"/>
      <c r="SE16" s="14"/>
      <c r="SF16" s="25"/>
      <c r="SG16" s="25"/>
      <c r="SH16" s="25"/>
      <c r="SI16" s="14"/>
      <c r="SJ16" s="14"/>
      <c r="SK16" s="14"/>
      <c r="SL16" s="14"/>
      <c r="SM16" s="14"/>
      <c r="SN16" s="14"/>
      <c r="SO16" s="14"/>
      <c r="SP16" s="14"/>
      <c r="SQ16" s="14"/>
      <c r="SR16" s="14"/>
      <c r="SS16" s="14"/>
      <c r="ST16" s="14"/>
      <c r="SU16" s="14"/>
      <c r="SV16" s="14"/>
      <c r="SW16" s="14"/>
      <c r="SX16" s="25"/>
      <c r="SY16" s="25"/>
      <c r="SZ16" s="25"/>
      <c r="TA16" s="14"/>
      <c r="TB16" s="14"/>
      <c r="TC16" s="14"/>
      <c r="TD16" s="14"/>
      <c r="TE16" s="14"/>
      <c r="TF16" s="14"/>
      <c r="TG16" s="14"/>
      <c r="TH16" s="14"/>
      <c r="TI16" s="14"/>
      <c r="TJ16" s="14"/>
      <c r="TK16" s="14"/>
      <c r="TL16" s="14"/>
      <c r="TM16" s="14"/>
      <c r="TN16" s="14"/>
      <c r="TO16" s="14"/>
      <c r="TP16" s="14"/>
      <c r="TQ16" s="14"/>
      <c r="TR16" s="25"/>
      <c r="TS16" s="14"/>
      <c r="TT16" s="14"/>
      <c r="TU16" s="14"/>
      <c r="TV16" s="14"/>
      <c r="TW16" s="14"/>
      <c r="TX16" s="14"/>
      <c r="TY16" s="14"/>
      <c r="TZ16" s="14"/>
      <c r="UA16" s="14"/>
      <c r="UB16" s="14"/>
      <c r="UC16" s="25"/>
      <c r="UD16" s="25"/>
      <c r="UE16" s="25"/>
      <c r="UF16" s="14"/>
      <c r="UG16" s="14"/>
      <c r="UH16" s="14"/>
      <c r="UI16" s="14"/>
      <c r="UJ16" s="14"/>
      <c r="UK16" s="14"/>
      <c r="UL16" s="14"/>
      <c r="UM16" s="14"/>
      <c r="UN16" s="14"/>
      <c r="UO16" s="14"/>
      <c r="UP16" s="14"/>
      <c r="UQ16" s="14"/>
      <c r="UR16" s="14"/>
      <c r="US16" s="14"/>
      <c r="UT16" s="25"/>
      <c r="UU16" s="25"/>
      <c r="UV16" s="14"/>
      <c r="UW16" s="14"/>
      <c r="UX16" s="14"/>
      <c r="UY16" s="14"/>
      <c r="UZ16" s="14"/>
      <c r="VA16" s="14"/>
      <c r="VB16" s="14"/>
      <c r="VC16" s="14"/>
      <c r="VD16" s="14"/>
      <c r="VE16" s="14"/>
      <c r="VF16" s="14"/>
      <c r="VG16" s="14"/>
      <c r="VH16" s="14"/>
      <c r="VI16" s="14"/>
      <c r="VJ16" s="14"/>
      <c r="VK16" s="14"/>
      <c r="VL16" s="14"/>
      <c r="VM16" s="14"/>
      <c r="VN16" s="14"/>
      <c r="VO16" s="14"/>
      <c r="VP16" s="14"/>
      <c r="VQ16" s="25"/>
      <c r="VR16" s="25"/>
      <c r="VS16" s="14"/>
      <c r="VT16" s="14"/>
      <c r="VU16" s="14"/>
      <c r="VV16" s="14"/>
      <c r="VW16" s="25"/>
      <c r="VX16" s="25"/>
      <c r="VY16" s="14"/>
      <c r="VZ16" s="14"/>
      <c r="WA16" s="14"/>
      <c r="WB16" s="14"/>
      <c r="WC16" s="14"/>
      <c r="WD16" s="14"/>
      <c r="WE16" s="14"/>
      <c r="WF16" s="14"/>
      <c r="WG16" s="14"/>
      <c r="WQ16" s="14"/>
      <c r="WR16" s="14"/>
      <c r="WS16" s="14"/>
      <c r="WT16" s="14"/>
      <c r="WU16" s="14"/>
      <c r="WV16" s="14"/>
      <c r="WW16" s="14"/>
      <c r="WX16" s="14"/>
      <c r="WY16" s="14"/>
      <c r="WZ16" s="14"/>
      <c r="XA16" s="14"/>
      <c r="XB16" s="14"/>
      <c r="XC16" s="14"/>
      <c r="XD16" s="14"/>
      <c r="XE16" s="14"/>
      <c r="XF16" s="14"/>
      <c r="XG16" s="14"/>
      <c r="XH16" s="14"/>
      <c r="XI16" s="14"/>
      <c r="XJ16" s="14"/>
      <c r="XK16" s="14"/>
      <c r="XL16" s="14"/>
      <c r="XM16" s="14"/>
      <c r="XN16" s="14"/>
      <c r="XO16" s="14"/>
      <c r="XP16" s="14"/>
      <c r="XQ16" s="14"/>
      <c r="XR16" s="14"/>
      <c r="XS16" s="14"/>
      <c r="XT16" s="14"/>
      <c r="XU16" s="14"/>
      <c r="XV16" s="14"/>
      <c r="XW16" s="26"/>
      <c r="XZ16" s="14"/>
      <c r="YA16" s="14"/>
      <c r="YB16" s="14"/>
      <c r="YC16" s="14"/>
      <c r="YD16" s="14"/>
      <c r="YE16" s="14"/>
      <c r="YG16" s="14"/>
      <c r="YH16" s="14"/>
      <c r="YI16" s="14"/>
      <c r="YJ16" s="14"/>
      <c r="YK16" s="14"/>
      <c r="YL16" s="14"/>
      <c r="YN16" s="14"/>
      <c r="YO16" s="14"/>
      <c r="YP16" s="14"/>
      <c r="YQ16" s="14"/>
      <c r="YR16" s="14"/>
      <c r="YS16" s="14"/>
      <c r="YU16" s="14"/>
      <c r="YV16" s="14"/>
      <c r="ZD16" s="14"/>
      <c r="ZE16" s="14"/>
    </row>
    <row r="17" spans="1:682" x14ac:dyDescent="0.35">
      <c r="A17" s="9" t="s">
        <v>21</v>
      </c>
      <c r="B17" s="9">
        <v>0</v>
      </c>
      <c r="C17" s="9">
        <v>0</v>
      </c>
      <c r="D17" s="9">
        <v>0</v>
      </c>
      <c r="E17" s="9">
        <v>0</v>
      </c>
      <c r="F17" s="9">
        <v>0</v>
      </c>
      <c r="I17" s="9">
        <v>0</v>
      </c>
      <c r="K17" s="9">
        <v>0</v>
      </c>
      <c r="L17" s="9">
        <v>0</v>
      </c>
      <c r="M17" s="9">
        <v>0</v>
      </c>
      <c r="N17" s="9">
        <v>0</v>
      </c>
      <c r="O17" s="9">
        <v>0</v>
      </c>
      <c r="P17" s="9">
        <v>0</v>
      </c>
      <c r="Q17" s="9">
        <v>0</v>
      </c>
      <c r="R17" s="9">
        <v>0</v>
      </c>
      <c r="S17" s="9">
        <v>0</v>
      </c>
      <c r="T17" s="9">
        <v>0</v>
      </c>
      <c r="U17" s="9">
        <v>0</v>
      </c>
      <c r="V17" s="9">
        <v>0</v>
      </c>
      <c r="W17" s="9">
        <v>0</v>
      </c>
      <c r="X17" s="9">
        <v>0</v>
      </c>
      <c r="Y17" s="9">
        <v>0</v>
      </c>
      <c r="Z17" s="9">
        <v>0</v>
      </c>
      <c r="AB17" s="9">
        <v>0</v>
      </c>
      <c r="AC17" s="9">
        <v>0</v>
      </c>
      <c r="AD17" s="9">
        <v>0</v>
      </c>
      <c r="AE17" s="9">
        <v>0</v>
      </c>
      <c r="AG17" s="9">
        <v>0</v>
      </c>
      <c r="AH17" s="9">
        <v>0</v>
      </c>
      <c r="AI17" s="9">
        <v>0</v>
      </c>
      <c r="AJ17" s="9">
        <v>0</v>
      </c>
      <c r="AK17" s="9">
        <v>0</v>
      </c>
      <c r="AL17" s="9">
        <v>0</v>
      </c>
      <c r="AM17" s="9">
        <v>0</v>
      </c>
      <c r="AN17" s="9">
        <v>0</v>
      </c>
      <c r="AO17" s="9">
        <v>0</v>
      </c>
      <c r="AP17" s="9">
        <v>0</v>
      </c>
      <c r="AQ17" s="9">
        <v>0</v>
      </c>
      <c r="AR17" s="9">
        <v>0</v>
      </c>
      <c r="AS17" s="9">
        <v>0</v>
      </c>
      <c r="AT17" s="14">
        <v>0</v>
      </c>
      <c r="AU17" s="9">
        <v>0</v>
      </c>
      <c r="AV17" s="9">
        <v>0</v>
      </c>
      <c r="AW17" s="25">
        <v>0</v>
      </c>
      <c r="AX17" s="9">
        <v>0</v>
      </c>
      <c r="AY17" s="9">
        <v>0</v>
      </c>
      <c r="AZ17" s="9">
        <v>0</v>
      </c>
      <c r="BA17" s="9">
        <v>0</v>
      </c>
      <c r="BB17" s="9">
        <v>0</v>
      </c>
      <c r="BC17" s="9">
        <v>0</v>
      </c>
      <c r="BD17" s="9">
        <v>0</v>
      </c>
      <c r="BE17" s="9">
        <v>0</v>
      </c>
      <c r="BF17" s="9">
        <v>0</v>
      </c>
      <c r="BG17" s="9">
        <v>0</v>
      </c>
      <c r="BK17" s="9">
        <v>0</v>
      </c>
      <c r="BL17" s="9">
        <v>0</v>
      </c>
      <c r="BM17" s="9">
        <v>0</v>
      </c>
      <c r="BN17" s="9">
        <v>0</v>
      </c>
      <c r="BO17" s="9">
        <v>0</v>
      </c>
      <c r="BP17" s="9">
        <v>0</v>
      </c>
      <c r="BQ17" s="9">
        <v>0</v>
      </c>
      <c r="BR17" s="9">
        <v>0</v>
      </c>
      <c r="BS17" s="9">
        <v>0</v>
      </c>
      <c r="BT17" s="26">
        <v>0</v>
      </c>
      <c r="BU17" s="9">
        <v>0</v>
      </c>
      <c r="BV17" s="9">
        <v>0</v>
      </c>
      <c r="BW17" s="25">
        <v>0</v>
      </c>
      <c r="BX17" s="14">
        <v>0</v>
      </c>
      <c r="BY17" s="9">
        <v>0</v>
      </c>
      <c r="BZ17" s="9">
        <v>0</v>
      </c>
      <c r="CA17" s="9">
        <v>0</v>
      </c>
      <c r="CB17" s="9">
        <v>0</v>
      </c>
      <c r="CC17" s="9">
        <v>0</v>
      </c>
      <c r="CD17" s="9">
        <v>0</v>
      </c>
      <c r="CE17" s="9">
        <v>0</v>
      </c>
      <c r="CF17" s="9">
        <v>0</v>
      </c>
      <c r="CG17" s="9">
        <v>0</v>
      </c>
      <c r="CH17" s="9">
        <v>0</v>
      </c>
      <c r="CI17" s="9">
        <v>0</v>
      </c>
      <c r="CJ17" s="9">
        <v>0</v>
      </c>
      <c r="CK17" s="9">
        <v>0</v>
      </c>
      <c r="CL17" s="9">
        <v>0</v>
      </c>
      <c r="CM17" s="9">
        <v>0</v>
      </c>
      <c r="CN17" s="9">
        <v>0</v>
      </c>
      <c r="CO17" s="14">
        <v>0</v>
      </c>
      <c r="CP17" s="9">
        <v>0</v>
      </c>
      <c r="CQ17" s="9">
        <v>0</v>
      </c>
      <c r="CR17" s="9">
        <v>0</v>
      </c>
      <c r="CS17" s="9">
        <v>0</v>
      </c>
      <c r="CT17" s="9">
        <v>0</v>
      </c>
      <c r="CU17" s="9">
        <v>0</v>
      </c>
      <c r="CV17" s="9">
        <v>0</v>
      </c>
      <c r="CW17" s="9">
        <v>0</v>
      </c>
      <c r="CX17" s="9">
        <v>0</v>
      </c>
      <c r="CY17" s="9">
        <v>0</v>
      </c>
      <c r="CZ17" s="9">
        <v>0</v>
      </c>
      <c r="DA17" s="9">
        <v>0</v>
      </c>
      <c r="DC17" s="9">
        <v>0</v>
      </c>
      <c r="DD17" s="9">
        <v>0</v>
      </c>
      <c r="DE17" s="9">
        <v>0</v>
      </c>
      <c r="DF17" s="9">
        <v>0</v>
      </c>
      <c r="DG17" s="9">
        <v>0</v>
      </c>
      <c r="DH17" s="9">
        <v>0</v>
      </c>
      <c r="DK17" s="9">
        <v>0</v>
      </c>
      <c r="DL17" s="9">
        <v>0</v>
      </c>
      <c r="DM17" s="9">
        <v>0</v>
      </c>
      <c r="DN17" s="9">
        <v>0</v>
      </c>
      <c r="DO17" s="9">
        <v>0</v>
      </c>
      <c r="DP17" s="9">
        <v>0</v>
      </c>
      <c r="DQ17" s="9">
        <v>0</v>
      </c>
      <c r="DR17" s="9">
        <v>0</v>
      </c>
      <c r="DU17" s="9">
        <v>0</v>
      </c>
      <c r="DV17" s="9">
        <v>0</v>
      </c>
      <c r="DW17" s="9">
        <v>0</v>
      </c>
      <c r="DX17" s="9">
        <v>0</v>
      </c>
      <c r="DY17" s="9">
        <v>0</v>
      </c>
      <c r="DZ17" s="9">
        <v>0</v>
      </c>
      <c r="EA17" s="9">
        <v>0</v>
      </c>
      <c r="EB17" s="9">
        <v>0</v>
      </c>
      <c r="EC17" s="9">
        <v>0</v>
      </c>
      <c r="IP17" s="26"/>
      <c r="LD17" s="25"/>
      <c r="LQ17" s="25"/>
      <c r="MC17" s="26"/>
      <c r="NH17" s="26"/>
      <c r="NU17" s="25"/>
      <c r="OM17" s="26"/>
      <c r="OO17" s="25"/>
      <c r="PB17" s="25"/>
      <c r="PQ17" s="26"/>
      <c r="QV17" s="26"/>
      <c r="RZ17" s="26"/>
      <c r="TE17" s="26"/>
      <c r="UJ17" s="26"/>
      <c r="VB17" s="25"/>
      <c r="VK17" s="14"/>
      <c r="VM17" s="26"/>
      <c r="XW17" s="26"/>
    </row>
    <row r="18" spans="1:682" s="55" customFormat="1" x14ac:dyDescent="0.35">
      <c r="A18" s="9" t="s">
        <v>22</v>
      </c>
      <c r="B18" s="57">
        <f t="shared" ref="B18:BJ18" si="16">IFERROR(SUM(B17,B16),0)</f>
        <v>0.64844120000000005</v>
      </c>
      <c r="C18" s="57">
        <f t="shared" si="16"/>
        <v>0.91560220000000003</v>
      </c>
      <c r="D18" s="57">
        <f t="shared" si="16"/>
        <v>0.82172009999999995</v>
      </c>
      <c r="E18" s="57">
        <f t="shared" si="16"/>
        <v>0.9593431</v>
      </c>
      <c r="F18" s="57">
        <f t="shared" si="16"/>
        <v>0.68643390000000004</v>
      </c>
      <c r="G18" s="57">
        <f t="shared" si="16"/>
        <v>1.1116763000000001</v>
      </c>
      <c r="H18" s="57">
        <f t="shared" si="16"/>
        <v>0.20992240000000001</v>
      </c>
      <c r="I18" s="57">
        <f t="shared" si="16"/>
        <v>1.2211536000000001</v>
      </c>
      <c r="J18" s="57">
        <f t="shared" si="16"/>
        <v>0</v>
      </c>
      <c r="K18" s="57">
        <f t="shared" si="16"/>
        <v>0.97884490000000002</v>
      </c>
      <c r="L18" s="57">
        <f t="shared" si="16"/>
        <v>0.9246124</v>
      </c>
      <c r="M18" s="57">
        <f t="shared" si="16"/>
        <v>0.80674089999999998</v>
      </c>
      <c r="N18" s="57">
        <f t="shared" si="16"/>
        <v>0.99825300000000006</v>
      </c>
      <c r="O18" s="57">
        <f t="shared" si="16"/>
        <v>0.14462700000000001</v>
      </c>
      <c r="P18" s="57">
        <f t="shared" si="16"/>
        <v>0.81510389999999999</v>
      </c>
      <c r="Q18" s="57">
        <f t="shared" si="16"/>
        <v>1.2983051999999999</v>
      </c>
      <c r="R18" s="57">
        <f t="shared" si="16"/>
        <v>0.72947450000000003</v>
      </c>
      <c r="S18" s="57">
        <f t="shared" si="16"/>
        <v>0.77470460000000008</v>
      </c>
      <c r="T18" s="57">
        <f t="shared" si="16"/>
        <v>0.85358490000000009</v>
      </c>
      <c r="U18" s="57">
        <f t="shared" si="16"/>
        <v>1.3129504000000001</v>
      </c>
      <c r="V18" s="57">
        <f t="shared" si="16"/>
        <v>0.18272179999999999</v>
      </c>
      <c r="W18" s="57">
        <f t="shared" si="16"/>
        <v>0.72243369999999996</v>
      </c>
      <c r="X18" s="57">
        <f t="shared" si="16"/>
        <v>1.1053153</v>
      </c>
      <c r="Y18" s="57">
        <f t="shared" si="16"/>
        <v>0.57469760000000003</v>
      </c>
      <c r="Z18" s="57">
        <f t="shared" si="16"/>
        <v>1.0004318999999999</v>
      </c>
      <c r="AA18" s="57">
        <f t="shared" si="16"/>
        <v>0</v>
      </c>
      <c r="AB18" s="57">
        <f t="shared" si="16"/>
        <v>0.89354369999999994</v>
      </c>
      <c r="AC18" s="57">
        <f t="shared" si="16"/>
        <v>0.1220025</v>
      </c>
      <c r="AD18" s="57">
        <f t="shared" si="16"/>
        <v>0.82821429999999996</v>
      </c>
      <c r="AE18" s="57">
        <f t="shared" si="16"/>
        <v>1.2873569</v>
      </c>
      <c r="AF18" s="57">
        <f t="shared" si="16"/>
        <v>0</v>
      </c>
      <c r="AG18" s="57">
        <f t="shared" si="16"/>
        <v>0.80982980000000004</v>
      </c>
      <c r="AH18" s="57">
        <f t="shared" si="16"/>
        <v>1.0023943</v>
      </c>
      <c r="AI18" s="57">
        <f t="shared" si="16"/>
        <v>1.0981098</v>
      </c>
      <c r="AJ18" s="57">
        <f t="shared" si="16"/>
        <v>0.1827964</v>
      </c>
      <c r="AK18" s="57">
        <f t="shared" si="16"/>
        <v>1.0822556999999999</v>
      </c>
      <c r="AL18" s="57">
        <f t="shared" si="16"/>
        <v>0.84126290000000004</v>
      </c>
      <c r="AM18" s="57">
        <f t="shared" si="16"/>
        <v>0.83387049999999996</v>
      </c>
      <c r="AN18" s="57">
        <f t="shared" si="16"/>
        <v>1.0654700000000001</v>
      </c>
      <c r="AO18" s="57">
        <f t="shared" si="16"/>
        <v>0.83395710000000001</v>
      </c>
      <c r="AP18" s="57">
        <f t="shared" si="16"/>
        <v>1.043887</v>
      </c>
      <c r="AQ18" s="57">
        <f t="shared" si="16"/>
        <v>0.21956350000000002</v>
      </c>
      <c r="AR18" s="57">
        <f t="shared" si="16"/>
        <v>0.82436019999999999</v>
      </c>
      <c r="AS18" s="57">
        <f t="shared" si="16"/>
        <v>0.92945619999999995</v>
      </c>
      <c r="AT18" s="57">
        <f t="shared" si="16"/>
        <v>1.1170032000000005</v>
      </c>
      <c r="AU18" s="57">
        <f t="shared" si="16"/>
        <v>1.0061114</v>
      </c>
      <c r="AV18" s="57">
        <f t="shared" si="16"/>
        <v>1.1046259000000003</v>
      </c>
      <c r="AW18" s="57">
        <f t="shared" si="16"/>
        <v>0.76737330000000004</v>
      </c>
      <c r="AX18" s="57">
        <f t="shared" si="16"/>
        <v>0.1386183</v>
      </c>
      <c r="AY18" s="57">
        <f t="shared" si="16"/>
        <v>0.8542460999999999</v>
      </c>
      <c r="AZ18" s="57">
        <f t="shared" si="16"/>
        <v>0.57214169999999998</v>
      </c>
      <c r="BA18" s="57">
        <f t="shared" si="16"/>
        <v>1.2942967999999997</v>
      </c>
      <c r="BB18" s="57">
        <f t="shared" si="16"/>
        <v>0.87630410000000025</v>
      </c>
      <c r="BC18" s="57">
        <f t="shared" si="16"/>
        <v>0.72165649999999992</v>
      </c>
      <c r="BD18" s="57">
        <f t="shared" si="16"/>
        <v>1.0297451999999998</v>
      </c>
      <c r="BE18" s="57">
        <f t="shared" si="16"/>
        <v>0.23651580000000003</v>
      </c>
      <c r="BF18" s="57">
        <f t="shared" si="16"/>
        <v>0.78900960000000009</v>
      </c>
      <c r="BG18" s="57">
        <f t="shared" si="16"/>
        <v>0.98423190000000005</v>
      </c>
      <c r="BH18" s="57">
        <f t="shared" si="16"/>
        <v>1.1732278999999999</v>
      </c>
      <c r="BI18" s="57">
        <f t="shared" si="16"/>
        <v>0.92906909999999998</v>
      </c>
      <c r="BJ18" s="57">
        <f t="shared" si="16"/>
        <v>1.1186980999999998</v>
      </c>
      <c r="BK18" s="57">
        <f t="shared" ref="BK18:CN18" si="17">(IFERROR(SUM(BK17,BK16),0))/100000</f>
        <v>5.9989619999999999E-6</v>
      </c>
      <c r="BL18" s="57">
        <f t="shared" si="17"/>
        <v>1.4318669999999999E-6</v>
      </c>
      <c r="BM18" s="57">
        <f t="shared" si="17"/>
        <v>1.0154602E-5</v>
      </c>
      <c r="BN18" s="57">
        <f t="shared" si="17"/>
        <v>1.1795521999999998E-5</v>
      </c>
      <c r="BO18" s="57">
        <f t="shared" si="17"/>
        <v>8.7803390000000013E-6</v>
      </c>
      <c r="BP18" s="57">
        <f t="shared" si="17"/>
        <v>9.8310999999999981E-6</v>
      </c>
      <c r="BQ18" s="57">
        <f t="shared" si="17"/>
        <v>7.8363170000000014E-6</v>
      </c>
      <c r="BR18" s="57">
        <f t="shared" si="17"/>
        <v>1.2648381E-5</v>
      </c>
      <c r="BS18" s="57">
        <f t="shared" si="17"/>
        <v>1.4557469999999999E-6</v>
      </c>
      <c r="BT18" s="57">
        <f t="shared" si="17"/>
        <v>7.8365129999999991E-6</v>
      </c>
      <c r="BU18" s="57">
        <f t="shared" si="17"/>
        <v>6.7819830000000006E-6</v>
      </c>
      <c r="BV18" s="57">
        <f t="shared" si="17"/>
        <v>1.1513061E-5</v>
      </c>
      <c r="BW18" s="57">
        <f t="shared" si="17"/>
        <v>7.073992000000001E-6</v>
      </c>
      <c r="BX18" s="57">
        <f t="shared" si="17"/>
        <v>1.6276518999999994E-5</v>
      </c>
      <c r="BY18" s="57">
        <f t="shared" si="17"/>
        <v>7.1786700000000017E-6</v>
      </c>
      <c r="BZ18" s="57">
        <f t="shared" si="17"/>
        <v>2.8240179999999996E-6</v>
      </c>
      <c r="CA18" s="57">
        <f t="shared" si="17"/>
        <v>1.1008494E-5</v>
      </c>
      <c r="CB18" s="57">
        <f t="shared" si="17"/>
        <v>8.9581109999999999E-6</v>
      </c>
      <c r="CC18" s="57">
        <f t="shared" si="17"/>
        <v>1.3428222000000001E-5</v>
      </c>
      <c r="CD18" s="57">
        <f t="shared" si="17"/>
        <v>6.6480749999999999E-6</v>
      </c>
      <c r="CE18" s="57">
        <f t="shared" si="17"/>
        <v>1.2164903000000001E-5</v>
      </c>
      <c r="CF18" s="57">
        <f t="shared" si="17"/>
        <v>8.3512169999999971E-6</v>
      </c>
      <c r="CG18" s="57">
        <f t="shared" si="17"/>
        <v>2.3179599999999998E-6</v>
      </c>
      <c r="CH18" s="57">
        <f t="shared" si="17"/>
        <v>1.2497292000000001E-5</v>
      </c>
      <c r="CI18" s="57">
        <f t="shared" si="17"/>
        <v>1.2565311000000002E-5</v>
      </c>
      <c r="CJ18" s="57">
        <f t="shared" si="17"/>
        <v>8.3259389999999994E-6</v>
      </c>
      <c r="CK18" s="57">
        <f t="shared" si="17"/>
        <v>1.0434271999999999E-5</v>
      </c>
      <c r="CL18" s="57">
        <f t="shared" si="17"/>
        <v>6.6128970000000008E-6</v>
      </c>
      <c r="CM18" s="57">
        <f t="shared" si="17"/>
        <v>1.1644334000000001E-5</v>
      </c>
      <c r="CN18" s="57">
        <f t="shared" si="17"/>
        <v>2.6629360000000001E-6</v>
      </c>
      <c r="CO18" s="57">
        <f t="shared" ref="CO18:DG18" si="18">IFERROR(SUM(CO17,CO16),0)</f>
        <v>0.90970030000000002</v>
      </c>
      <c r="CP18" s="57">
        <f t="shared" si="18"/>
        <v>0.59468759999999998</v>
      </c>
      <c r="CQ18" s="57">
        <f t="shared" si="18"/>
        <v>0.75466080000000002</v>
      </c>
      <c r="CR18" s="57">
        <f t="shared" si="18"/>
        <v>0.96014149999999998</v>
      </c>
      <c r="CS18" s="57">
        <f t="shared" si="18"/>
        <v>0.90240920000000002</v>
      </c>
      <c r="CT18" s="57">
        <f t="shared" si="18"/>
        <v>0.2488321</v>
      </c>
      <c r="CU18" s="57">
        <f t="shared" si="18"/>
        <v>1.0980504</v>
      </c>
      <c r="CV18" s="57">
        <f t="shared" si="18"/>
        <v>1.2948774000000001</v>
      </c>
      <c r="CW18" s="57">
        <f t="shared" si="18"/>
        <v>0.99978299999999998</v>
      </c>
      <c r="CX18" s="57">
        <f t="shared" si="18"/>
        <v>1.0726111999999999</v>
      </c>
      <c r="CY18" s="57">
        <f t="shared" si="18"/>
        <v>0.7796362</v>
      </c>
      <c r="CZ18" s="57">
        <f t="shared" si="18"/>
        <v>0.61178670000000002</v>
      </c>
      <c r="DA18" s="57">
        <f t="shared" si="18"/>
        <v>6.6778799999999999E-2</v>
      </c>
      <c r="DB18" s="57">
        <f t="shared" si="18"/>
        <v>0</v>
      </c>
      <c r="DC18" s="57">
        <f t="shared" si="18"/>
        <v>0.8990745</v>
      </c>
      <c r="DD18" s="57">
        <f t="shared" si="18"/>
        <v>0.74338289999999996</v>
      </c>
      <c r="DE18" s="57">
        <f t="shared" si="18"/>
        <v>1.0426225</v>
      </c>
      <c r="DF18" s="57">
        <f t="shared" si="18"/>
        <v>1.1432414</v>
      </c>
      <c r="DG18" s="57">
        <f t="shared" si="18"/>
        <v>1.0497107999999999</v>
      </c>
      <c r="DH18" s="57">
        <f t="shared" ref="DH18:EC18" si="19">IFERROR(SUM(DH17,DH16),0)</f>
        <v>0.23143360000000002</v>
      </c>
      <c r="DI18" s="57">
        <f t="shared" si="19"/>
        <v>0.64920599999999995</v>
      </c>
      <c r="DJ18" s="57">
        <f t="shared" si="19"/>
        <v>0.79026359999999995</v>
      </c>
      <c r="DK18" s="57">
        <f t="shared" si="19"/>
        <v>1.0318167</v>
      </c>
      <c r="DL18" s="57">
        <f t="shared" si="19"/>
        <v>1.1926029</v>
      </c>
      <c r="DM18" s="57">
        <f t="shared" si="19"/>
        <v>1.0788892999999999</v>
      </c>
      <c r="DN18" s="57">
        <f t="shared" si="19"/>
        <v>0.80456850000000002</v>
      </c>
      <c r="DO18" s="57">
        <f t="shared" si="19"/>
        <v>0.57545160000000006</v>
      </c>
      <c r="DP18" s="57">
        <f t="shared" si="19"/>
        <v>0.88436490000000001</v>
      </c>
      <c r="DQ18" s="57">
        <f t="shared" si="19"/>
        <v>1.1100029</v>
      </c>
      <c r="DR18" s="57">
        <f t="shared" si="19"/>
        <v>1.4922595000000001</v>
      </c>
      <c r="DS18" s="57">
        <f t="shared" si="19"/>
        <v>0</v>
      </c>
      <c r="DT18" s="57">
        <f t="shared" si="19"/>
        <v>0</v>
      </c>
      <c r="DU18" s="57">
        <f t="shared" si="19"/>
        <v>1.4048533999999999</v>
      </c>
      <c r="DV18" s="57">
        <f t="shared" si="19"/>
        <v>0.312724</v>
      </c>
      <c r="DW18" s="57">
        <f t="shared" si="19"/>
        <v>1.0449366</v>
      </c>
      <c r="DX18" s="57">
        <f t="shared" si="19"/>
        <v>1.1654772</v>
      </c>
      <c r="DY18" s="57">
        <f t="shared" si="19"/>
        <v>1.4541658</v>
      </c>
      <c r="DZ18" s="57">
        <f t="shared" si="19"/>
        <v>1.2014604</v>
      </c>
      <c r="EA18" s="57">
        <f t="shared" si="19"/>
        <v>0.66981610000000003</v>
      </c>
      <c r="EB18" s="57">
        <f t="shared" si="19"/>
        <v>0.74155759999999993</v>
      </c>
      <c r="EC18" s="57">
        <f t="shared" si="19"/>
        <v>0.23567089999999999</v>
      </c>
      <c r="ED18" s="57"/>
      <c r="EE18" s="57"/>
      <c r="EF18" s="57"/>
      <c r="EG18" s="57"/>
      <c r="EH18" s="57"/>
      <c r="EI18" s="57"/>
      <c r="EJ18" s="57"/>
      <c r="EK18" s="57"/>
      <c r="EL18" s="57"/>
      <c r="EM18" s="57"/>
      <c r="EN18" s="57"/>
      <c r="EO18" s="57"/>
      <c r="EP18" s="57"/>
      <c r="EQ18" s="57"/>
      <c r="ER18" s="57"/>
      <c r="ES18" s="57"/>
      <c r="ET18" s="57"/>
      <c r="EU18" s="57"/>
      <c r="EV18" s="57"/>
      <c r="EW18" s="57"/>
      <c r="EX18" s="57"/>
      <c r="EY18" s="57"/>
      <c r="EZ18" s="57"/>
      <c r="FA18" s="57"/>
      <c r="FB18" s="57"/>
      <c r="FC18" s="57"/>
      <c r="FD18" s="57"/>
      <c r="FE18" s="57"/>
      <c r="FF18" s="57"/>
      <c r="FG18" s="57"/>
      <c r="FH18" s="57"/>
      <c r="FI18" s="57"/>
      <c r="FJ18" s="57"/>
      <c r="FK18" s="57"/>
      <c r="FL18" s="57"/>
      <c r="FM18" s="57"/>
      <c r="FN18" s="57"/>
      <c r="FO18" s="57"/>
      <c r="FP18" s="57"/>
      <c r="FQ18" s="57"/>
      <c r="FR18" s="57"/>
      <c r="FS18" s="57"/>
      <c r="FT18" s="57"/>
      <c r="FU18" s="57"/>
      <c r="FV18" s="57"/>
      <c r="FW18" s="57"/>
      <c r="FX18" s="57"/>
      <c r="FY18" s="57"/>
      <c r="FZ18" s="57"/>
      <c r="GA18" s="57"/>
      <c r="GB18" s="57"/>
      <c r="GC18" s="57"/>
      <c r="GD18" s="57"/>
      <c r="GE18" s="57"/>
      <c r="GF18" s="57"/>
      <c r="GG18" s="57"/>
      <c r="GH18" s="57"/>
      <c r="GI18" s="57"/>
      <c r="GJ18" s="57"/>
      <c r="GK18" s="57"/>
      <c r="GL18" s="57"/>
      <c r="GM18" s="57"/>
      <c r="GN18" s="57"/>
      <c r="GO18" s="57"/>
      <c r="GP18" s="57"/>
      <c r="GQ18" s="57"/>
      <c r="GR18" s="57"/>
      <c r="GS18" s="57"/>
      <c r="GT18" s="57"/>
      <c r="GU18" s="57"/>
      <c r="GV18" s="57"/>
      <c r="GW18" s="57"/>
      <c r="GX18" s="57"/>
      <c r="GY18" s="57"/>
      <c r="GZ18" s="57"/>
      <c r="HA18" s="57"/>
      <c r="HB18" s="57"/>
      <c r="HC18" s="57"/>
      <c r="HD18" s="57"/>
      <c r="HE18" s="57"/>
      <c r="HF18" s="57"/>
      <c r="HG18" s="57"/>
      <c r="HH18" s="57"/>
      <c r="HI18" s="57"/>
      <c r="HJ18" s="57"/>
      <c r="HK18" s="57"/>
      <c r="HL18" s="57"/>
      <c r="HM18" s="57"/>
      <c r="HN18" s="57"/>
      <c r="HO18" s="57"/>
      <c r="HP18" s="57"/>
      <c r="HQ18" s="57"/>
      <c r="HR18" s="57"/>
      <c r="HS18" s="57"/>
      <c r="HT18" s="57"/>
      <c r="HU18" s="57"/>
      <c r="HV18" s="57"/>
      <c r="HW18" s="57"/>
      <c r="HX18" s="57"/>
      <c r="HY18" s="57"/>
      <c r="HZ18" s="57"/>
      <c r="IA18" s="57"/>
      <c r="IB18" s="57"/>
      <c r="IC18" s="57"/>
      <c r="ID18" s="57"/>
      <c r="IE18" s="57"/>
      <c r="IF18" s="57"/>
      <c r="IG18" s="57"/>
      <c r="IH18" s="57"/>
      <c r="II18" s="57"/>
      <c r="IJ18" s="57"/>
      <c r="IK18" s="57"/>
      <c r="IL18" s="57"/>
      <c r="IM18" s="57"/>
      <c r="IN18" s="57"/>
      <c r="IO18" s="57"/>
      <c r="IP18" s="57"/>
      <c r="IQ18" s="57"/>
      <c r="IR18" s="57"/>
      <c r="IS18" s="57"/>
      <c r="IT18" s="57"/>
      <c r="IU18" s="57"/>
      <c r="IV18" s="57"/>
      <c r="IW18" s="57"/>
      <c r="IX18" s="57"/>
      <c r="IY18" s="57"/>
      <c r="IZ18" s="57"/>
      <c r="JA18" s="57"/>
      <c r="JB18" s="57"/>
      <c r="JC18" s="57"/>
      <c r="JD18" s="57"/>
      <c r="JE18" s="57"/>
      <c r="JF18" s="57"/>
      <c r="JG18" s="57"/>
      <c r="JH18" s="57"/>
      <c r="JI18" s="57"/>
      <c r="JJ18" s="57"/>
      <c r="JK18" s="57"/>
      <c r="JL18" s="57"/>
      <c r="JM18" s="57"/>
      <c r="JN18" s="57"/>
      <c r="JO18" s="57"/>
      <c r="JP18" s="57"/>
      <c r="JQ18" s="57"/>
      <c r="JR18" s="57"/>
      <c r="JS18" s="57"/>
      <c r="JT18" s="57"/>
      <c r="JU18" s="57"/>
      <c r="JV18" s="57"/>
      <c r="JW18" s="57"/>
      <c r="JX18" s="57"/>
      <c r="JY18" s="57"/>
      <c r="JZ18" s="57"/>
      <c r="KA18" s="57"/>
      <c r="KB18" s="57"/>
      <c r="KC18" s="57"/>
      <c r="KD18" s="57"/>
      <c r="KE18" s="57"/>
      <c r="KF18" s="57"/>
      <c r="KG18" s="57"/>
      <c r="KH18" s="57"/>
      <c r="KI18" s="57"/>
      <c r="KJ18" s="57"/>
      <c r="KK18" s="57"/>
      <c r="KL18" s="57"/>
      <c r="KM18" s="57"/>
      <c r="KN18" s="57"/>
      <c r="KO18" s="57"/>
      <c r="KP18" s="57"/>
      <c r="KQ18" s="57"/>
      <c r="KR18" s="57"/>
      <c r="KS18" s="57"/>
      <c r="KT18" s="57"/>
      <c r="KU18" s="57"/>
      <c r="KV18" s="57"/>
      <c r="KW18" s="57"/>
      <c r="KX18" s="57"/>
      <c r="KY18" s="57"/>
      <c r="KZ18" s="57"/>
      <c r="LA18" s="57"/>
      <c r="LB18" s="57"/>
      <c r="LC18" s="57"/>
      <c r="LD18" s="57"/>
      <c r="LE18" s="57"/>
      <c r="LF18" s="57"/>
      <c r="LG18" s="57"/>
      <c r="LH18" s="57"/>
      <c r="LI18" s="57"/>
      <c r="LJ18" s="57"/>
      <c r="LK18" s="57"/>
      <c r="LL18" s="57"/>
      <c r="LM18" s="57"/>
      <c r="LN18" s="57"/>
      <c r="LO18" s="57"/>
      <c r="LP18" s="57"/>
      <c r="LQ18" s="57"/>
      <c r="LR18" s="57"/>
      <c r="LS18" s="57"/>
      <c r="LT18" s="57"/>
      <c r="LU18" s="57"/>
      <c r="LV18" s="57"/>
      <c r="LW18" s="57"/>
      <c r="LX18" s="57"/>
      <c r="LY18" s="57"/>
      <c r="LZ18" s="57"/>
      <c r="MA18" s="57"/>
      <c r="MB18" s="57"/>
      <c r="MC18" s="57"/>
      <c r="MD18" s="57"/>
      <c r="ME18" s="57"/>
      <c r="MF18" s="57"/>
      <c r="MG18" s="57"/>
      <c r="MH18" s="57"/>
      <c r="MI18" s="57"/>
      <c r="MJ18" s="57"/>
      <c r="MK18" s="57"/>
      <c r="ML18" s="57"/>
      <c r="MM18" s="57"/>
      <c r="MN18" s="57"/>
      <c r="MO18" s="57"/>
      <c r="MP18" s="57"/>
      <c r="MQ18" s="57"/>
      <c r="MR18" s="57"/>
      <c r="MS18" s="57"/>
      <c r="MT18" s="57"/>
      <c r="MU18" s="57"/>
      <c r="MV18" s="57"/>
      <c r="MW18" s="57"/>
      <c r="MX18" s="57"/>
      <c r="MY18" s="57"/>
      <c r="MZ18" s="57"/>
      <c r="NA18" s="57"/>
      <c r="NB18" s="57"/>
      <c r="NC18" s="57"/>
      <c r="ND18" s="57"/>
      <c r="NE18" s="57"/>
      <c r="NF18" s="57"/>
      <c r="NG18" s="57"/>
      <c r="NH18" s="57"/>
      <c r="NI18" s="57"/>
      <c r="NJ18" s="57"/>
      <c r="NK18" s="57"/>
      <c r="NL18" s="57"/>
      <c r="NM18" s="57"/>
      <c r="NN18" s="57"/>
      <c r="NO18" s="57"/>
      <c r="NP18" s="57"/>
      <c r="NQ18" s="57"/>
      <c r="NR18" s="57"/>
      <c r="NS18" s="57"/>
      <c r="NT18" s="57"/>
      <c r="NU18" s="57"/>
      <c r="NV18" s="57"/>
      <c r="NW18" s="57"/>
      <c r="NX18" s="57"/>
      <c r="NY18" s="57"/>
      <c r="NZ18" s="57"/>
      <c r="OA18" s="57"/>
      <c r="OB18" s="57"/>
      <c r="OC18" s="57"/>
      <c r="OD18" s="57"/>
      <c r="OE18" s="57"/>
      <c r="OF18" s="57"/>
      <c r="OG18" s="57"/>
      <c r="OH18" s="57"/>
      <c r="OI18" s="57"/>
      <c r="OJ18" s="57"/>
      <c r="OK18" s="57"/>
      <c r="OL18" s="57"/>
      <c r="OM18" s="57"/>
      <c r="ON18" s="57"/>
      <c r="OO18" s="57"/>
      <c r="OP18" s="57"/>
      <c r="OQ18" s="57"/>
      <c r="OR18" s="57"/>
      <c r="OS18" s="57"/>
      <c r="OT18" s="57"/>
      <c r="OU18" s="57"/>
      <c r="OV18" s="57"/>
      <c r="OW18" s="57"/>
      <c r="OX18" s="57"/>
      <c r="OY18" s="57"/>
      <c r="OZ18" s="57"/>
      <c r="PA18" s="57"/>
      <c r="PB18" s="57"/>
      <c r="PC18" s="57"/>
      <c r="PD18" s="57"/>
      <c r="PE18" s="57"/>
      <c r="PF18" s="57"/>
      <c r="PG18" s="57"/>
      <c r="PH18" s="57"/>
      <c r="PI18" s="57"/>
      <c r="PJ18" s="57"/>
      <c r="PK18" s="57"/>
      <c r="PL18" s="57"/>
      <c r="PM18" s="57"/>
      <c r="PN18" s="57"/>
      <c r="PO18" s="57"/>
      <c r="PP18" s="57"/>
      <c r="PQ18" s="57"/>
      <c r="PR18" s="57"/>
      <c r="PS18" s="57"/>
      <c r="PT18" s="57"/>
      <c r="PU18" s="57"/>
      <c r="PV18" s="57"/>
      <c r="PW18" s="57"/>
      <c r="PX18" s="57"/>
      <c r="PY18" s="57"/>
      <c r="PZ18" s="57"/>
      <c r="QA18" s="57"/>
      <c r="QB18" s="57"/>
      <c r="QC18" s="57"/>
      <c r="QD18" s="57"/>
      <c r="QE18" s="57"/>
      <c r="QF18" s="57"/>
      <c r="QG18" s="57"/>
      <c r="QH18" s="57"/>
      <c r="QI18" s="57"/>
      <c r="QJ18" s="57"/>
      <c r="QK18" s="57"/>
      <c r="QL18" s="57"/>
      <c r="QM18" s="57"/>
      <c r="QN18" s="57"/>
      <c r="QO18" s="57"/>
      <c r="QP18" s="57"/>
      <c r="QQ18" s="57"/>
      <c r="QR18" s="57"/>
      <c r="QS18" s="57"/>
      <c r="QT18" s="57"/>
      <c r="QU18" s="57"/>
      <c r="QV18" s="57"/>
      <c r="QW18" s="57"/>
      <c r="QX18" s="57"/>
      <c r="QY18" s="57"/>
      <c r="QZ18" s="57"/>
      <c r="RA18" s="57"/>
      <c r="RB18" s="57"/>
      <c r="RC18" s="57"/>
      <c r="RD18" s="57"/>
      <c r="RE18" s="57"/>
      <c r="RF18" s="57"/>
      <c r="RG18" s="57"/>
      <c r="RH18" s="57"/>
      <c r="RI18" s="57"/>
      <c r="RJ18" s="57"/>
      <c r="RK18" s="57"/>
      <c r="RL18" s="57"/>
      <c r="RM18" s="57"/>
      <c r="RN18" s="57"/>
      <c r="RO18" s="57"/>
      <c r="RP18" s="57"/>
      <c r="RQ18" s="57"/>
      <c r="RR18" s="57"/>
      <c r="RS18" s="57"/>
      <c r="RT18" s="57"/>
      <c r="RU18" s="57"/>
      <c r="RV18" s="57"/>
      <c r="RW18" s="57"/>
      <c r="RX18" s="57"/>
      <c r="RY18" s="57"/>
      <c r="RZ18" s="57"/>
      <c r="SA18" s="57"/>
      <c r="SB18" s="57"/>
      <c r="SC18" s="57"/>
      <c r="SD18" s="57"/>
      <c r="SE18" s="57"/>
      <c r="SF18" s="57"/>
      <c r="SG18" s="57"/>
      <c r="SH18" s="57"/>
      <c r="SI18" s="57"/>
      <c r="SJ18" s="57"/>
      <c r="SK18" s="57"/>
      <c r="SL18" s="57"/>
      <c r="SM18" s="57"/>
      <c r="SN18" s="57"/>
      <c r="SO18" s="57"/>
      <c r="SP18" s="57"/>
      <c r="SQ18" s="57"/>
      <c r="SR18" s="57"/>
      <c r="SS18" s="57"/>
      <c r="ST18" s="57"/>
      <c r="SU18" s="57"/>
      <c r="SV18" s="57"/>
      <c r="SW18" s="57"/>
      <c r="SX18" s="57"/>
      <c r="SY18" s="57"/>
      <c r="SZ18" s="57"/>
      <c r="TA18" s="57"/>
      <c r="TB18" s="57"/>
      <c r="TC18" s="57"/>
      <c r="TD18" s="57"/>
      <c r="TE18" s="57"/>
      <c r="TF18" s="57"/>
      <c r="TG18" s="57"/>
      <c r="TH18" s="57"/>
      <c r="TI18" s="57"/>
      <c r="TJ18" s="57"/>
      <c r="TK18" s="57"/>
      <c r="TL18" s="57"/>
      <c r="TM18" s="57"/>
      <c r="TN18" s="57"/>
      <c r="TO18" s="57"/>
      <c r="TP18" s="57"/>
      <c r="TQ18" s="57"/>
      <c r="TR18" s="57"/>
      <c r="TS18" s="57"/>
      <c r="TT18" s="57"/>
      <c r="TU18" s="57"/>
      <c r="TV18" s="57"/>
      <c r="TW18" s="57"/>
      <c r="TX18" s="57"/>
      <c r="TY18" s="57"/>
      <c r="TZ18" s="57"/>
      <c r="UA18" s="57"/>
      <c r="UB18" s="57"/>
      <c r="UC18" s="57"/>
      <c r="UD18" s="57"/>
      <c r="UE18" s="57"/>
      <c r="UF18" s="57"/>
      <c r="UG18" s="57"/>
      <c r="UH18" s="57"/>
      <c r="UI18" s="57"/>
      <c r="UJ18" s="57"/>
      <c r="UK18" s="57"/>
      <c r="UL18" s="57"/>
      <c r="UM18" s="57"/>
      <c r="UN18" s="57"/>
      <c r="UO18" s="57"/>
      <c r="UP18" s="57"/>
      <c r="UQ18" s="57"/>
      <c r="UR18" s="57"/>
      <c r="US18" s="57"/>
      <c r="UT18" s="57"/>
      <c r="UU18" s="57"/>
      <c r="UV18" s="57"/>
      <c r="UW18" s="57"/>
      <c r="UX18" s="57"/>
      <c r="UY18" s="57"/>
      <c r="UZ18" s="57"/>
      <c r="VA18" s="57"/>
      <c r="VB18" s="57"/>
      <c r="VC18" s="57"/>
      <c r="VD18" s="57"/>
      <c r="VE18" s="57"/>
      <c r="VF18" s="57"/>
      <c r="VG18" s="57"/>
      <c r="VH18" s="57"/>
      <c r="VI18" s="57"/>
      <c r="VJ18" s="57"/>
      <c r="VK18" s="57"/>
      <c r="VL18" s="57"/>
      <c r="VM18" s="57"/>
      <c r="VN18" s="57"/>
      <c r="VO18" s="57"/>
      <c r="VP18" s="57"/>
      <c r="VQ18" s="57"/>
      <c r="VR18" s="57"/>
      <c r="VS18" s="57"/>
      <c r="VT18" s="57"/>
      <c r="VU18" s="57"/>
      <c r="VV18" s="57"/>
      <c r="VW18" s="57"/>
      <c r="VX18" s="57"/>
      <c r="VY18" s="57"/>
      <c r="VZ18" s="57"/>
      <c r="WA18" s="57"/>
      <c r="WB18" s="57"/>
      <c r="WC18" s="57"/>
      <c r="WD18" s="57"/>
      <c r="WE18" s="57"/>
      <c r="WF18" s="57"/>
      <c r="WG18" s="57"/>
      <c r="WH18" s="57"/>
      <c r="WI18" s="57"/>
      <c r="WJ18" s="57"/>
      <c r="WK18" s="57"/>
      <c r="WL18" s="57"/>
      <c r="WM18" s="57"/>
      <c r="WN18" s="57"/>
      <c r="WO18" s="57"/>
      <c r="WP18" s="57"/>
      <c r="WQ18" s="57"/>
      <c r="WR18" s="57"/>
      <c r="WS18" s="57"/>
      <c r="WT18" s="57"/>
      <c r="WU18" s="57"/>
      <c r="WV18" s="57"/>
      <c r="WW18" s="57"/>
      <c r="WX18" s="57"/>
      <c r="WY18" s="57"/>
      <c r="WZ18" s="57"/>
      <c r="XA18" s="57"/>
      <c r="XB18" s="57"/>
      <c r="XC18" s="57"/>
      <c r="XD18" s="57"/>
      <c r="XE18" s="57"/>
      <c r="XF18" s="57"/>
      <c r="XG18" s="57"/>
      <c r="XH18" s="57"/>
      <c r="XI18" s="57"/>
      <c r="XJ18" s="57"/>
      <c r="XK18" s="57"/>
      <c r="XL18" s="57"/>
      <c r="XM18" s="57"/>
      <c r="XN18" s="57"/>
      <c r="XO18" s="57"/>
      <c r="XP18" s="57"/>
      <c r="XQ18" s="57"/>
      <c r="XR18" s="57"/>
      <c r="XS18" s="57"/>
      <c r="XT18" s="57"/>
      <c r="XU18" s="57"/>
      <c r="XV18" s="57"/>
      <c r="XW18" s="57"/>
      <c r="XX18" s="57"/>
      <c r="XY18" s="57"/>
      <c r="XZ18" s="57"/>
      <c r="YA18" s="57"/>
      <c r="YB18" s="57"/>
      <c r="YC18" s="57"/>
      <c r="YD18" s="57"/>
      <c r="YE18" s="57"/>
      <c r="YF18" s="57"/>
      <c r="YG18" s="57"/>
      <c r="YH18" s="57"/>
      <c r="YI18" s="57"/>
      <c r="YJ18" s="57"/>
      <c r="YK18" s="57"/>
      <c r="YL18" s="57"/>
      <c r="YM18" s="57"/>
      <c r="YN18" s="57"/>
      <c r="YO18" s="57"/>
      <c r="YP18" s="57"/>
      <c r="YQ18" s="57"/>
      <c r="YR18" s="57"/>
      <c r="YS18" s="57"/>
      <c r="YT18" s="57"/>
      <c r="YU18" s="57"/>
      <c r="YV18" s="57"/>
      <c r="YW18" s="57"/>
      <c r="YX18" s="57"/>
      <c r="YY18" s="57"/>
      <c r="YZ18" s="57"/>
      <c r="ZA18" s="57"/>
      <c r="ZB18" s="57"/>
      <c r="ZC18" s="57"/>
      <c r="ZD18" s="57"/>
      <c r="ZE18" s="57"/>
    </row>
    <row r="19" spans="1:682" x14ac:dyDescent="0.35">
      <c r="A19" s="9" t="s">
        <v>23</v>
      </c>
      <c r="B19" s="9">
        <v>0</v>
      </c>
      <c r="C19" s="9">
        <v>0</v>
      </c>
      <c r="D19" s="9">
        <v>0</v>
      </c>
      <c r="E19" s="9">
        <v>0</v>
      </c>
      <c r="F19" s="9">
        <v>0</v>
      </c>
      <c r="I19" s="9">
        <v>0</v>
      </c>
      <c r="K19" s="9">
        <v>0</v>
      </c>
      <c r="L19" s="9">
        <v>0</v>
      </c>
      <c r="M19" s="9">
        <v>0</v>
      </c>
      <c r="N19" s="9">
        <v>0</v>
      </c>
      <c r="O19" s="9">
        <v>0</v>
      </c>
      <c r="P19" s="9">
        <v>0</v>
      </c>
      <c r="Q19" s="9">
        <v>0</v>
      </c>
      <c r="R19" s="9">
        <v>0</v>
      </c>
      <c r="S19" s="9">
        <v>0</v>
      </c>
      <c r="T19" s="9">
        <v>0</v>
      </c>
      <c r="U19" s="9">
        <v>0</v>
      </c>
      <c r="V19" s="9">
        <v>0</v>
      </c>
      <c r="W19" s="9">
        <v>0</v>
      </c>
      <c r="X19" s="9">
        <v>0</v>
      </c>
      <c r="Y19" s="9">
        <v>0</v>
      </c>
      <c r="Z19" s="9">
        <v>0</v>
      </c>
      <c r="AB19" s="9">
        <v>0</v>
      </c>
      <c r="AC19" s="9">
        <v>0</v>
      </c>
      <c r="AD19" s="9">
        <v>0</v>
      </c>
      <c r="AE19" s="9">
        <v>0</v>
      </c>
      <c r="AG19" s="9">
        <v>0</v>
      </c>
      <c r="AH19" s="9">
        <v>0</v>
      </c>
      <c r="AI19" s="9">
        <v>0</v>
      </c>
      <c r="AJ19" s="9">
        <v>0</v>
      </c>
      <c r="AK19" s="9">
        <v>0</v>
      </c>
      <c r="AL19" s="9">
        <v>0</v>
      </c>
      <c r="AM19" s="9">
        <v>0</v>
      </c>
      <c r="AN19" s="9">
        <v>0</v>
      </c>
      <c r="AO19" s="9">
        <v>0</v>
      </c>
      <c r="AP19" s="9">
        <v>0</v>
      </c>
      <c r="AQ19" s="9">
        <v>0</v>
      </c>
      <c r="AR19" s="9">
        <v>0</v>
      </c>
      <c r="AS19" s="9">
        <v>0</v>
      </c>
      <c r="AT19" s="9">
        <v>0</v>
      </c>
      <c r="AU19" s="9">
        <v>0</v>
      </c>
      <c r="AV19" s="9">
        <v>0</v>
      </c>
      <c r="AW19" s="9">
        <v>0</v>
      </c>
      <c r="AX19" s="9">
        <v>0</v>
      </c>
      <c r="AY19" s="9">
        <v>0</v>
      </c>
      <c r="AZ19" s="9">
        <v>0</v>
      </c>
      <c r="BA19" s="9">
        <v>0</v>
      </c>
      <c r="BB19" s="9">
        <v>0</v>
      </c>
      <c r="BC19" s="9">
        <v>0</v>
      </c>
      <c r="BD19" s="9">
        <v>0</v>
      </c>
      <c r="BE19" s="9">
        <v>0</v>
      </c>
      <c r="BF19" s="9">
        <v>0</v>
      </c>
      <c r="CB19" s="9">
        <v>0</v>
      </c>
      <c r="CC19" s="9">
        <v>0</v>
      </c>
      <c r="CO19" s="9">
        <v>0</v>
      </c>
      <c r="CP19" s="9">
        <v>0</v>
      </c>
      <c r="CQ19" s="9">
        <v>0</v>
      </c>
      <c r="CR19" s="9">
        <v>0</v>
      </c>
      <c r="CS19" s="9">
        <v>0</v>
      </c>
      <c r="CT19" s="9">
        <v>0</v>
      </c>
      <c r="CU19" s="9">
        <v>0</v>
      </c>
      <c r="CV19" s="9">
        <v>0</v>
      </c>
      <c r="CW19" s="9">
        <v>0</v>
      </c>
      <c r="CX19" s="9">
        <v>0</v>
      </c>
      <c r="CY19" s="9">
        <v>0</v>
      </c>
      <c r="CZ19" s="9">
        <v>0</v>
      </c>
      <c r="DA19" s="9">
        <v>0</v>
      </c>
      <c r="DC19" s="9">
        <v>0</v>
      </c>
      <c r="DD19" s="9">
        <v>0</v>
      </c>
      <c r="DE19" s="9">
        <v>0</v>
      </c>
      <c r="DF19" s="9">
        <v>0</v>
      </c>
      <c r="DG19" s="9">
        <v>0</v>
      </c>
      <c r="DH19" s="9">
        <v>0</v>
      </c>
      <c r="DK19" s="9">
        <v>0</v>
      </c>
      <c r="DL19" s="9">
        <v>0</v>
      </c>
      <c r="DM19" s="9">
        <v>0</v>
      </c>
      <c r="DN19" s="9">
        <v>0</v>
      </c>
      <c r="DO19" s="9">
        <v>0</v>
      </c>
      <c r="DP19" s="9">
        <v>0</v>
      </c>
      <c r="DQ19" s="9">
        <v>0</v>
      </c>
      <c r="DR19" s="9">
        <v>0</v>
      </c>
      <c r="DU19" s="9">
        <v>0</v>
      </c>
      <c r="DV19" s="9">
        <v>0</v>
      </c>
      <c r="DW19" s="9">
        <v>0</v>
      </c>
      <c r="DX19" s="9">
        <v>0</v>
      </c>
      <c r="DY19" s="9">
        <v>0</v>
      </c>
      <c r="DZ19" s="9">
        <v>0</v>
      </c>
      <c r="EA19" s="9">
        <v>0</v>
      </c>
      <c r="EB19" s="9">
        <v>0</v>
      </c>
      <c r="EC19" s="9">
        <v>0</v>
      </c>
    </row>
    <row r="20" spans="1:682" s="55" customFormat="1" x14ac:dyDescent="0.35">
      <c r="A20" s="9" t="s">
        <v>24</v>
      </c>
      <c r="B20" s="58">
        <f t="shared" ref="B20:AT20" si="20">IFERROR((B13+B16)/B4,0)*100000</f>
        <v>3735.7976666666668</v>
      </c>
      <c r="C20" s="58">
        <f t="shared" si="20"/>
        <v>6521.7521052631582</v>
      </c>
      <c r="D20" s="58">
        <f t="shared" si="20"/>
        <v>4622.1839285714277</v>
      </c>
      <c r="E20" s="58">
        <f t="shared" si="20"/>
        <v>4778.6252777777781</v>
      </c>
      <c r="F20" s="58">
        <f t="shared" si="20"/>
        <v>4945.6329166666665</v>
      </c>
      <c r="G20" s="58">
        <f t="shared" si="20"/>
        <v>4477.5452500000001</v>
      </c>
      <c r="H20" s="58">
        <f t="shared" si="20"/>
        <v>3644.5399999999995</v>
      </c>
      <c r="I20" s="58">
        <f t="shared" si="20"/>
        <v>5190.76138888889</v>
      </c>
      <c r="J20" s="58">
        <f t="shared" si="20"/>
        <v>0</v>
      </c>
      <c r="K20" s="58">
        <f t="shared" si="20"/>
        <v>4294.6302777777782</v>
      </c>
      <c r="L20" s="58">
        <f t="shared" si="20"/>
        <v>4801.7369444444448</v>
      </c>
      <c r="M20" s="58">
        <f t="shared" si="20"/>
        <v>4215.4113333333335</v>
      </c>
      <c r="N20" s="58">
        <f t="shared" si="20"/>
        <v>5177.9975862068968</v>
      </c>
      <c r="O20" s="58">
        <f t="shared" si="20"/>
        <v>4711.74</v>
      </c>
      <c r="P20" s="58">
        <f t="shared" si="20"/>
        <v>3936.1231250000005</v>
      </c>
      <c r="Q20" s="58">
        <f t="shared" si="20"/>
        <v>5188.285405405406</v>
      </c>
      <c r="R20" s="58">
        <f t="shared" si="20"/>
        <v>3609.4348484848492</v>
      </c>
      <c r="S20" s="58">
        <f t="shared" si="20"/>
        <v>4202.9757575757585</v>
      </c>
      <c r="T20" s="58">
        <f t="shared" si="20"/>
        <v>4405.1816129032259</v>
      </c>
      <c r="U20" s="58">
        <f t="shared" si="20"/>
        <v>5682.0567567567568</v>
      </c>
      <c r="V20" s="58">
        <f t="shared" si="20"/>
        <v>3356.7211111111114</v>
      </c>
      <c r="W20" s="58">
        <f t="shared" si="20"/>
        <v>4871.9512500000001</v>
      </c>
      <c r="X20" s="58">
        <f t="shared" si="20"/>
        <v>5056.560833333333</v>
      </c>
      <c r="Y20" s="58">
        <f t="shared" si="20"/>
        <v>3526.9723333333336</v>
      </c>
      <c r="Z20" s="58">
        <f t="shared" si="20"/>
        <v>4133.0037499999999</v>
      </c>
      <c r="AA20" s="58">
        <f t="shared" si="20"/>
        <v>0</v>
      </c>
      <c r="AB20" s="58">
        <f t="shared" si="20"/>
        <v>3523.8087500000001</v>
      </c>
      <c r="AC20" s="58">
        <f t="shared" si="20"/>
        <v>3516.3516666666665</v>
      </c>
      <c r="AD20" s="58">
        <f t="shared" si="20"/>
        <v>4226.1257575757581</v>
      </c>
      <c r="AE20" s="58">
        <f t="shared" si="20"/>
        <v>5125.456923076923</v>
      </c>
      <c r="AF20" s="58">
        <f t="shared" si="20"/>
        <v>0</v>
      </c>
      <c r="AG20" s="58">
        <f t="shared" si="20"/>
        <v>3607.2741666666666</v>
      </c>
      <c r="AH20" s="58">
        <f t="shared" si="20"/>
        <v>5145.1751515151518</v>
      </c>
      <c r="AI20" s="58">
        <f t="shared" si="20"/>
        <v>3810.7740425531902</v>
      </c>
      <c r="AJ20" s="58">
        <f t="shared" si="20"/>
        <v>3557.3466666666673</v>
      </c>
      <c r="AK20" s="58">
        <f t="shared" si="20"/>
        <v>5533.4974193548396</v>
      </c>
      <c r="AL20" s="58">
        <f t="shared" si="20"/>
        <v>4016.3197222222216</v>
      </c>
      <c r="AM20" s="58">
        <f t="shared" si="20"/>
        <v>3789.7086111111116</v>
      </c>
      <c r="AN20" s="58">
        <f t="shared" si="20"/>
        <v>5067.7936111111103</v>
      </c>
      <c r="AO20" s="58">
        <f t="shared" si="20"/>
        <v>4327.0770967741937</v>
      </c>
      <c r="AP20" s="58">
        <f t="shared" si="20"/>
        <v>3524.8704545454548</v>
      </c>
      <c r="AQ20" s="58">
        <f t="shared" si="20"/>
        <v>5607.3233333333337</v>
      </c>
      <c r="AR20" s="58">
        <f t="shared" si="20"/>
        <v>3554.1708108108096</v>
      </c>
      <c r="AS20" s="58">
        <f t="shared" si="20"/>
        <v>4324.8284375000003</v>
      </c>
      <c r="AT20" s="58">
        <f t="shared" si="20"/>
        <v>5948.0789655172421</v>
      </c>
      <c r="AU20" s="58">
        <f t="shared" ref="AU20:CN20" si="21">IFERROR((AU13+AU16)/AU4,0)*100000</f>
        <v>4529.0605714285703</v>
      </c>
      <c r="AV20" s="58">
        <f t="shared" si="21"/>
        <v>5359.8108333333339</v>
      </c>
      <c r="AW20" s="58">
        <f t="shared" si="21"/>
        <v>3719.8856249999994</v>
      </c>
      <c r="AX20" s="58">
        <f t="shared" si="21"/>
        <v>3700.7433333333333</v>
      </c>
      <c r="AY20" s="58">
        <f t="shared" si="21"/>
        <v>4498.8513333333321</v>
      </c>
      <c r="AZ20" s="58">
        <f t="shared" si="21"/>
        <v>3791.2723076923066</v>
      </c>
      <c r="BA20" s="58">
        <f t="shared" si="21"/>
        <v>7381.4092857142823</v>
      </c>
      <c r="BB20" s="58">
        <f t="shared" si="21"/>
        <v>3681.5831578947355</v>
      </c>
      <c r="BC20" s="58">
        <f t="shared" si="21"/>
        <v>4017.5076666666669</v>
      </c>
      <c r="BD20" s="58">
        <f t="shared" si="21"/>
        <v>4626.7676470588231</v>
      </c>
      <c r="BE20" s="58">
        <f t="shared" si="21"/>
        <v>3586.0444444444443</v>
      </c>
      <c r="BF20" s="58">
        <f t="shared" si="21"/>
        <v>4359.0572413793107</v>
      </c>
      <c r="BG20" s="58">
        <f t="shared" si="21"/>
        <v>4786.87</v>
      </c>
      <c r="BH20" s="58">
        <f t="shared" si="21"/>
        <v>4817.8716216216226</v>
      </c>
      <c r="BI20" s="58">
        <f t="shared" si="21"/>
        <v>4565.4991891891887</v>
      </c>
      <c r="BJ20" s="58">
        <f t="shared" si="21"/>
        <v>4617.83925</v>
      </c>
      <c r="BK20" s="58">
        <f t="shared" si="21"/>
        <v>3213.6266666666661</v>
      </c>
      <c r="BL20" s="58">
        <f t="shared" si="21"/>
        <v>4570.7339999999995</v>
      </c>
      <c r="BM20" s="58">
        <f t="shared" si="21"/>
        <v>4127.2414999999992</v>
      </c>
      <c r="BN20" s="58">
        <f t="shared" si="21"/>
        <v>8553.0173076923074</v>
      </c>
      <c r="BO20" s="58">
        <f t="shared" si="21"/>
        <v>4266.6605882352942</v>
      </c>
      <c r="BP20" s="58">
        <f t="shared" si="21"/>
        <v>3894.1251282051276</v>
      </c>
      <c r="BQ20" s="58">
        <f t="shared" si="21"/>
        <v>4980.7372413793109</v>
      </c>
      <c r="BR20" s="58">
        <f t="shared" si="21"/>
        <v>4652.8813636363639</v>
      </c>
      <c r="BS20" s="58">
        <f t="shared" si="21"/>
        <v>2778.3227272727277</v>
      </c>
      <c r="BT20" s="58">
        <f t="shared" si="21"/>
        <v>3029.228333333333</v>
      </c>
      <c r="BU20" s="58">
        <f t="shared" si="21"/>
        <v>3710.2303846153845</v>
      </c>
      <c r="BV20" s="58">
        <f t="shared" si="21"/>
        <v>4938.8448648648646</v>
      </c>
      <c r="BW20" s="58">
        <f t="shared" si="21"/>
        <v>3849.9770967741938</v>
      </c>
      <c r="BX20" s="58">
        <f t="shared" si="21"/>
        <v>6320.9571428571417</v>
      </c>
      <c r="BY20" s="58">
        <f t="shared" si="21"/>
        <v>3514.5411428571438</v>
      </c>
      <c r="BZ20" s="58">
        <f t="shared" si="21"/>
        <v>4047.9845454545457</v>
      </c>
      <c r="CA20" s="58">
        <f t="shared" si="21"/>
        <v>5537.9939999999997</v>
      </c>
      <c r="CB20" s="58">
        <f t="shared" si="21"/>
        <v>4473.6658064516123</v>
      </c>
      <c r="CC20" s="58">
        <f t="shared" si="21"/>
        <v>5468.0269444444448</v>
      </c>
      <c r="CD20" s="58">
        <f t="shared" si="21"/>
        <v>4004.733666666667</v>
      </c>
      <c r="CE20" s="58">
        <f t="shared" si="21"/>
        <v>6768.9871428571423</v>
      </c>
      <c r="CF20" s="58">
        <f t="shared" si="21"/>
        <v>3873.2653846153835</v>
      </c>
      <c r="CG20" s="58">
        <f t="shared" si="21"/>
        <v>3573.7381818181821</v>
      </c>
      <c r="CH20" s="58">
        <f t="shared" si="21"/>
        <v>5620.3305882352952</v>
      </c>
      <c r="CI20" s="58">
        <f t="shared" si="21"/>
        <v>6170.4071875000009</v>
      </c>
      <c r="CJ20" s="58">
        <f t="shared" si="21"/>
        <v>4501.2982142857145</v>
      </c>
      <c r="CK20" s="58">
        <f t="shared" si="21"/>
        <v>4936.3794117647058</v>
      </c>
      <c r="CL20" s="58">
        <f t="shared" si="21"/>
        <v>5442.3242307692317</v>
      </c>
      <c r="CM20" s="58">
        <f t="shared" si="21"/>
        <v>4684.3853846153852</v>
      </c>
      <c r="CN20" s="58">
        <f t="shared" si="21"/>
        <v>3578.0053846153855</v>
      </c>
      <c r="CO20" s="58">
        <f t="shared" ref="CO20:DL20" si="22">IFERROR((CO13+CO16)/CO4,0)*100000</f>
        <v>5495.5312000000004</v>
      </c>
      <c r="CP20" s="58">
        <f t="shared" si="22"/>
        <v>4618.6654545454539</v>
      </c>
      <c r="CQ20" s="58">
        <f t="shared" si="22"/>
        <v>4175.2503333333334</v>
      </c>
      <c r="CR20" s="58">
        <f t="shared" si="22"/>
        <v>4557.7146874999999</v>
      </c>
      <c r="CS20" s="58">
        <f t="shared" si="22"/>
        <v>3798.3292500000002</v>
      </c>
      <c r="CT20" s="58">
        <f t="shared" si="22"/>
        <v>4238.7463636363636</v>
      </c>
      <c r="CU20" s="58">
        <f t="shared" si="22"/>
        <v>4936.2752941176477</v>
      </c>
      <c r="CV20" s="58">
        <f t="shared" si="22"/>
        <v>7239.76</v>
      </c>
      <c r="CW20" s="58">
        <f t="shared" si="22"/>
        <v>4791.3970588235288</v>
      </c>
      <c r="CX20" s="58">
        <f t="shared" si="22"/>
        <v>5182.003235294118</v>
      </c>
      <c r="CY20" s="58">
        <f t="shared" si="22"/>
        <v>4790.6103703703702</v>
      </c>
      <c r="CZ20" s="58">
        <f t="shared" si="22"/>
        <v>3219.9449999999997</v>
      </c>
      <c r="DA20" s="58">
        <f t="shared" si="22"/>
        <v>2160.7766666666666</v>
      </c>
      <c r="DB20" s="58">
        <f t="shared" si="22"/>
        <v>0</v>
      </c>
      <c r="DC20" s="58">
        <f t="shared" si="22"/>
        <v>4339.7732352941175</v>
      </c>
      <c r="DD20" s="58">
        <f t="shared" si="22"/>
        <v>3863.5928124999996</v>
      </c>
      <c r="DE20" s="58">
        <f t="shared" si="22"/>
        <v>4510.5317073170736</v>
      </c>
      <c r="DF20" s="58">
        <f t="shared" si="22"/>
        <v>6087.7007142857137</v>
      </c>
      <c r="DG20" s="58">
        <f t="shared" si="22"/>
        <v>4052.403157894737</v>
      </c>
      <c r="DH20" s="58">
        <f t="shared" si="22"/>
        <v>4271.9075000000003</v>
      </c>
      <c r="DI20" s="58">
        <f t="shared" si="22"/>
        <v>4071.3396153846156</v>
      </c>
      <c r="DJ20" s="58">
        <f t="shared" si="22"/>
        <v>5248.5766666666668</v>
      </c>
      <c r="DK20" s="58">
        <f t="shared" si="22"/>
        <v>4693.5816216216226</v>
      </c>
      <c r="DL20" s="58">
        <f t="shared" si="22"/>
        <v>5180.8986842105269</v>
      </c>
      <c r="DM20" s="58">
        <f t="shared" ref="DM20:EC20" si="23">IFERROR((DM13+DM16)/DM4,0)*100000</f>
        <v>5506.1651515151525</v>
      </c>
      <c r="DN20" s="58">
        <f t="shared" si="23"/>
        <v>4109.3028125000001</v>
      </c>
      <c r="DO20" s="58">
        <f t="shared" si="23"/>
        <v>6687.6566666666677</v>
      </c>
      <c r="DP20" s="58">
        <f t="shared" si="23"/>
        <v>3789.3569230769231</v>
      </c>
      <c r="DQ20" s="58">
        <f t="shared" si="23"/>
        <v>4717.1497368421051</v>
      </c>
      <c r="DR20" s="58">
        <f t="shared" si="23"/>
        <v>5087.5897727272722</v>
      </c>
      <c r="DS20" s="58">
        <f t="shared" si="23"/>
        <v>0</v>
      </c>
      <c r="DT20" s="58">
        <f t="shared" si="23"/>
        <v>0</v>
      </c>
      <c r="DU20" s="58">
        <f t="shared" si="23"/>
        <v>5191.8056097560966</v>
      </c>
      <c r="DV20" s="58">
        <f t="shared" si="23"/>
        <v>5038.2760000000007</v>
      </c>
      <c r="DW20" s="58">
        <f t="shared" si="23"/>
        <v>4204.3067567567568</v>
      </c>
      <c r="DX20" s="58">
        <f t="shared" si="23"/>
        <v>5662.1413333333339</v>
      </c>
      <c r="DY20" s="58">
        <f t="shared" si="23"/>
        <v>5518.2957894736846</v>
      </c>
      <c r="DZ20" s="58">
        <f t="shared" si="23"/>
        <v>4319.1402222222214</v>
      </c>
      <c r="EA20" s="58">
        <f t="shared" si="23"/>
        <v>3795.5266666666666</v>
      </c>
      <c r="EB20" s="58">
        <f t="shared" si="23"/>
        <v>3469.4119444444441</v>
      </c>
      <c r="EC20" s="58">
        <f t="shared" si="23"/>
        <v>5264.1385714285716</v>
      </c>
      <c r="ED20" s="58"/>
      <c r="EE20" s="58"/>
      <c r="EF20" s="58"/>
      <c r="EG20" s="58"/>
      <c r="EH20" s="58"/>
      <c r="EI20" s="58"/>
      <c r="EJ20" s="58"/>
      <c r="EK20" s="58"/>
      <c r="EL20" s="58"/>
      <c r="EM20" s="58"/>
      <c r="EN20" s="58"/>
      <c r="EO20" s="58"/>
      <c r="EP20" s="58"/>
      <c r="EQ20" s="58"/>
      <c r="ER20" s="58"/>
      <c r="ES20" s="58"/>
      <c r="ET20" s="58"/>
      <c r="EU20" s="58"/>
      <c r="EV20" s="58"/>
      <c r="EW20" s="58"/>
      <c r="EX20" s="58"/>
      <c r="EY20" s="58"/>
      <c r="EZ20" s="58"/>
      <c r="FA20" s="58"/>
      <c r="FB20" s="58"/>
      <c r="FC20" s="58"/>
      <c r="FD20" s="58"/>
      <c r="FE20" s="58"/>
      <c r="FF20" s="58"/>
      <c r="FG20" s="58"/>
      <c r="FH20" s="58"/>
      <c r="FI20" s="58"/>
      <c r="FJ20" s="58"/>
      <c r="FK20" s="58"/>
      <c r="FL20" s="58"/>
      <c r="FM20" s="58"/>
      <c r="FN20" s="58"/>
      <c r="FO20" s="58"/>
      <c r="FP20" s="58"/>
      <c r="FQ20" s="58"/>
      <c r="FR20" s="58"/>
      <c r="FS20" s="58"/>
      <c r="FT20" s="58"/>
      <c r="FU20" s="58"/>
      <c r="FV20" s="58"/>
      <c r="FW20" s="58"/>
      <c r="FX20" s="58"/>
      <c r="FY20" s="58"/>
      <c r="FZ20" s="58"/>
      <c r="GA20" s="58"/>
      <c r="GB20" s="58"/>
      <c r="GC20" s="58"/>
      <c r="GD20" s="58"/>
      <c r="GE20" s="58"/>
      <c r="GF20" s="58"/>
      <c r="GG20" s="58"/>
      <c r="GH20" s="58"/>
      <c r="GI20" s="58"/>
      <c r="GJ20" s="58"/>
      <c r="GK20" s="58"/>
      <c r="GL20" s="58"/>
      <c r="GM20" s="58"/>
      <c r="GN20" s="58"/>
      <c r="GO20" s="58"/>
      <c r="GP20" s="58"/>
      <c r="GQ20" s="58"/>
      <c r="GR20" s="58"/>
      <c r="GS20" s="58"/>
      <c r="GT20" s="58"/>
      <c r="GU20" s="58"/>
      <c r="GV20" s="58"/>
      <c r="GW20" s="58"/>
      <c r="GX20" s="58"/>
      <c r="GY20" s="58"/>
      <c r="GZ20" s="58"/>
      <c r="HA20" s="58"/>
      <c r="HB20" s="58"/>
      <c r="HC20" s="58"/>
      <c r="HD20" s="58"/>
      <c r="HE20" s="58"/>
      <c r="HF20" s="58"/>
      <c r="HG20" s="58"/>
      <c r="HH20" s="58"/>
      <c r="HI20" s="58"/>
      <c r="HJ20" s="58"/>
      <c r="HK20" s="58"/>
      <c r="HL20" s="58"/>
      <c r="HM20" s="58"/>
      <c r="HN20" s="58"/>
      <c r="HO20" s="58"/>
      <c r="HP20" s="58"/>
      <c r="HQ20" s="58"/>
      <c r="HR20" s="58"/>
      <c r="HS20" s="58"/>
      <c r="HT20" s="58"/>
      <c r="HU20" s="58"/>
      <c r="HV20" s="58"/>
      <c r="HW20" s="58"/>
      <c r="HX20" s="58"/>
      <c r="HY20" s="58"/>
      <c r="HZ20" s="58"/>
      <c r="IA20" s="58"/>
      <c r="IB20" s="58"/>
      <c r="IC20" s="58"/>
      <c r="ID20" s="58"/>
      <c r="IE20" s="58"/>
      <c r="IF20" s="58"/>
      <c r="IG20" s="58"/>
      <c r="IH20" s="58"/>
      <c r="II20" s="58"/>
      <c r="IJ20" s="58"/>
      <c r="IK20" s="58"/>
      <c r="IL20" s="58"/>
      <c r="IM20" s="58"/>
      <c r="IN20" s="58"/>
      <c r="IO20" s="58"/>
      <c r="IP20" s="58"/>
      <c r="IQ20" s="58"/>
      <c r="IR20" s="58"/>
      <c r="IS20" s="58"/>
      <c r="IT20" s="58"/>
      <c r="IU20" s="58"/>
      <c r="IV20" s="58"/>
      <c r="IW20" s="58"/>
      <c r="IX20" s="58"/>
      <c r="IY20" s="58"/>
      <c r="IZ20" s="58"/>
      <c r="JA20" s="58"/>
      <c r="JB20" s="58"/>
      <c r="JC20" s="58"/>
      <c r="JD20" s="58"/>
      <c r="JE20" s="58"/>
      <c r="JF20" s="58"/>
      <c r="JG20" s="58"/>
      <c r="JH20" s="58"/>
      <c r="JI20" s="58"/>
      <c r="JJ20" s="58"/>
      <c r="JK20" s="58"/>
      <c r="JL20" s="58"/>
      <c r="JM20" s="58"/>
      <c r="JN20" s="58"/>
      <c r="JO20" s="58"/>
      <c r="JP20" s="58"/>
      <c r="JQ20" s="58"/>
      <c r="JR20" s="58"/>
      <c r="JS20" s="58"/>
      <c r="JT20" s="58"/>
      <c r="JU20" s="58"/>
      <c r="JV20" s="58"/>
      <c r="JW20" s="58"/>
      <c r="JX20" s="58"/>
      <c r="JY20" s="58"/>
      <c r="JZ20" s="58"/>
      <c r="KA20" s="58"/>
      <c r="KB20" s="58"/>
      <c r="KC20" s="58"/>
      <c r="KD20" s="58"/>
      <c r="KE20" s="58"/>
      <c r="KF20" s="58"/>
      <c r="KG20" s="58"/>
      <c r="KH20" s="58"/>
      <c r="KI20" s="58"/>
      <c r="KJ20" s="58"/>
      <c r="KK20" s="58"/>
      <c r="KL20" s="58"/>
      <c r="KM20" s="58"/>
      <c r="KN20" s="58"/>
      <c r="KO20" s="58"/>
      <c r="KP20" s="58"/>
      <c r="KQ20" s="58"/>
      <c r="KR20" s="58"/>
      <c r="KS20" s="58"/>
      <c r="KT20" s="58"/>
      <c r="KU20" s="58"/>
      <c r="KV20" s="58"/>
      <c r="KW20" s="58"/>
      <c r="KX20" s="58"/>
      <c r="KY20" s="58"/>
      <c r="KZ20" s="58"/>
      <c r="LA20" s="58"/>
      <c r="LB20" s="58"/>
      <c r="LC20" s="58"/>
      <c r="LD20" s="58"/>
      <c r="LE20" s="58"/>
      <c r="LF20" s="58"/>
      <c r="LG20" s="58"/>
      <c r="LH20" s="58"/>
      <c r="LI20" s="58"/>
      <c r="LJ20" s="58"/>
      <c r="LK20" s="58"/>
      <c r="LL20" s="58"/>
      <c r="LM20" s="58"/>
      <c r="LN20" s="58"/>
      <c r="LO20" s="58"/>
      <c r="LP20" s="58"/>
      <c r="LQ20" s="58"/>
      <c r="LR20" s="58"/>
      <c r="LS20" s="58"/>
      <c r="LT20" s="58"/>
      <c r="LU20" s="58"/>
      <c r="LV20" s="58"/>
      <c r="LW20" s="58"/>
      <c r="LX20" s="58"/>
      <c r="LY20" s="58"/>
      <c r="LZ20" s="58"/>
      <c r="MA20" s="58"/>
      <c r="MB20" s="58"/>
      <c r="MC20" s="58"/>
      <c r="MD20" s="58"/>
      <c r="ME20" s="58"/>
      <c r="MF20" s="58"/>
      <c r="MG20" s="58"/>
      <c r="MH20" s="58"/>
      <c r="MI20" s="58"/>
      <c r="MJ20" s="58"/>
      <c r="MK20" s="58"/>
      <c r="ML20" s="58"/>
      <c r="MM20" s="58"/>
      <c r="MN20" s="58"/>
      <c r="MO20" s="58"/>
      <c r="MP20" s="58"/>
      <c r="MQ20" s="58"/>
      <c r="MR20" s="58"/>
      <c r="MS20" s="58"/>
      <c r="MT20" s="58"/>
      <c r="MU20" s="58"/>
      <c r="MV20" s="58"/>
      <c r="MW20" s="58"/>
      <c r="MX20" s="58"/>
      <c r="MY20" s="58"/>
      <c r="MZ20" s="58"/>
      <c r="NA20" s="58"/>
      <c r="NB20" s="58"/>
      <c r="NC20" s="58"/>
      <c r="ND20" s="58"/>
      <c r="NE20" s="58"/>
      <c r="NF20" s="58"/>
      <c r="NG20" s="58"/>
      <c r="NH20" s="58"/>
      <c r="NI20" s="58"/>
      <c r="NJ20" s="58"/>
      <c r="NK20" s="58"/>
      <c r="NL20" s="58"/>
      <c r="NM20" s="58"/>
      <c r="NN20" s="58"/>
      <c r="NO20" s="58"/>
      <c r="NP20" s="58"/>
      <c r="NQ20" s="58"/>
      <c r="NR20" s="58"/>
      <c r="NS20" s="58"/>
      <c r="NT20" s="58"/>
      <c r="NU20" s="58"/>
      <c r="NV20" s="58"/>
      <c r="NW20" s="58"/>
      <c r="NX20" s="58"/>
      <c r="NY20" s="58"/>
      <c r="NZ20" s="58"/>
      <c r="OA20" s="58"/>
      <c r="OB20" s="58"/>
      <c r="OC20" s="58"/>
      <c r="OD20" s="58"/>
      <c r="OE20" s="58"/>
      <c r="OF20" s="58"/>
      <c r="OG20" s="58"/>
      <c r="OH20" s="58"/>
      <c r="OI20" s="58"/>
      <c r="OJ20" s="58"/>
      <c r="OK20" s="58"/>
      <c r="OL20" s="58"/>
      <c r="OM20" s="58"/>
      <c r="ON20" s="58"/>
      <c r="OO20" s="58"/>
      <c r="OP20" s="58"/>
      <c r="OQ20" s="58"/>
      <c r="OR20" s="58"/>
      <c r="OS20" s="58"/>
      <c r="OT20" s="58"/>
      <c r="OU20" s="58"/>
      <c r="OV20" s="58"/>
      <c r="OW20" s="58"/>
      <c r="OX20" s="58"/>
      <c r="OY20" s="58"/>
      <c r="OZ20" s="58"/>
      <c r="PA20" s="58"/>
      <c r="PB20" s="58"/>
      <c r="PC20" s="58"/>
      <c r="PD20" s="58"/>
      <c r="PE20" s="58"/>
      <c r="PF20" s="58"/>
      <c r="PG20" s="58"/>
      <c r="PH20" s="58"/>
      <c r="PI20" s="58"/>
      <c r="PJ20" s="58"/>
      <c r="PK20" s="58"/>
      <c r="PL20" s="58"/>
      <c r="PM20" s="58"/>
      <c r="PN20" s="58"/>
      <c r="PO20" s="58"/>
      <c r="PP20" s="58"/>
      <c r="PQ20" s="58"/>
      <c r="PR20" s="58"/>
      <c r="PS20" s="58"/>
      <c r="PT20" s="58"/>
      <c r="PU20" s="58"/>
      <c r="PV20" s="58"/>
      <c r="PW20" s="58"/>
      <c r="PX20" s="58"/>
      <c r="PY20" s="58"/>
      <c r="PZ20" s="58"/>
      <c r="QA20" s="58"/>
      <c r="QB20" s="58"/>
      <c r="QC20" s="58"/>
      <c r="QD20" s="58"/>
      <c r="QE20" s="58"/>
      <c r="QF20" s="58"/>
      <c r="QG20" s="58"/>
      <c r="QH20" s="58"/>
      <c r="QI20" s="58"/>
      <c r="QJ20" s="58"/>
      <c r="QK20" s="58"/>
      <c r="QL20" s="58"/>
      <c r="QM20" s="58"/>
      <c r="QN20" s="58"/>
      <c r="QO20" s="58"/>
      <c r="QP20" s="58"/>
      <c r="QQ20" s="58"/>
      <c r="QR20" s="58"/>
      <c r="QS20" s="58"/>
      <c r="QT20" s="58"/>
      <c r="QU20" s="58"/>
      <c r="QV20" s="58"/>
      <c r="QW20" s="58"/>
      <c r="QX20" s="58"/>
      <c r="QY20" s="58"/>
      <c r="QZ20" s="58"/>
      <c r="RA20" s="58"/>
      <c r="RB20" s="58"/>
      <c r="RC20" s="58"/>
      <c r="RD20" s="58"/>
      <c r="RE20" s="58"/>
      <c r="RF20" s="58"/>
      <c r="RG20" s="58"/>
      <c r="RH20" s="58"/>
      <c r="RI20" s="58"/>
      <c r="RJ20" s="58"/>
      <c r="RK20" s="58"/>
      <c r="RL20" s="58"/>
      <c r="RM20" s="58"/>
      <c r="RN20" s="58"/>
      <c r="RO20" s="58"/>
      <c r="RP20" s="58"/>
      <c r="RQ20" s="58"/>
      <c r="RR20" s="58"/>
      <c r="RS20" s="58"/>
      <c r="RT20" s="58"/>
      <c r="RU20" s="58"/>
      <c r="RV20" s="58"/>
      <c r="RW20" s="58"/>
      <c r="RX20" s="58"/>
      <c r="RY20" s="58"/>
      <c r="RZ20" s="58"/>
      <c r="SA20" s="58"/>
      <c r="SB20" s="58"/>
      <c r="SC20" s="58"/>
      <c r="SD20" s="58"/>
      <c r="SE20" s="58"/>
      <c r="SF20" s="58"/>
      <c r="SG20" s="58"/>
      <c r="SH20" s="58"/>
      <c r="SI20" s="58"/>
      <c r="SJ20" s="58"/>
      <c r="SK20" s="58"/>
      <c r="SL20" s="58"/>
      <c r="SM20" s="58"/>
      <c r="SN20" s="58"/>
      <c r="SO20" s="58"/>
      <c r="SP20" s="58"/>
      <c r="SQ20" s="58"/>
      <c r="SR20" s="58"/>
      <c r="SS20" s="58"/>
      <c r="ST20" s="58"/>
      <c r="SU20" s="58"/>
      <c r="SV20" s="58"/>
      <c r="SW20" s="58"/>
      <c r="SX20" s="58"/>
      <c r="SY20" s="58"/>
      <c r="SZ20" s="58"/>
      <c r="TA20" s="58"/>
      <c r="TB20" s="58"/>
      <c r="TC20" s="58"/>
      <c r="TD20" s="58"/>
      <c r="TE20" s="58"/>
      <c r="TF20" s="58"/>
      <c r="TG20" s="58"/>
      <c r="TH20" s="58"/>
      <c r="TI20" s="58"/>
      <c r="TJ20" s="58"/>
      <c r="TK20" s="58"/>
      <c r="TL20" s="58"/>
      <c r="TM20" s="58"/>
      <c r="TN20" s="58"/>
      <c r="TO20" s="58"/>
      <c r="TP20" s="58"/>
      <c r="TQ20" s="58"/>
      <c r="TR20" s="58"/>
      <c r="TS20" s="58"/>
      <c r="TT20" s="58"/>
      <c r="TU20" s="58"/>
      <c r="TV20" s="58"/>
      <c r="TW20" s="58"/>
      <c r="TX20" s="58"/>
      <c r="TY20" s="58"/>
      <c r="TZ20" s="58"/>
      <c r="UA20" s="58"/>
      <c r="UB20" s="58"/>
      <c r="UC20" s="58"/>
      <c r="UD20" s="58"/>
      <c r="UE20" s="58"/>
      <c r="UF20" s="58"/>
      <c r="UG20" s="58"/>
      <c r="UH20" s="58"/>
      <c r="UI20" s="58"/>
      <c r="UJ20" s="58"/>
      <c r="UK20" s="58"/>
      <c r="UL20" s="58"/>
      <c r="UM20" s="58"/>
      <c r="UN20" s="58"/>
      <c r="UO20" s="58"/>
      <c r="UP20" s="58"/>
      <c r="UQ20" s="58"/>
      <c r="UR20" s="58"/>
      <c r="US20" s="58"/>
      <c r="UT20" s="58"/>
      <c r="UU20" s="58"/>
      <c r="UV20" s="58"/>
      <c r="UW20" s="58"/>
      <c r="UX20" s="58"/>
      <c r="UY20" s="58"/>
      <c r="UZ20" s="58"/>
      <c r="VA20" s="58"/>
      <c r="VB20" s="58"/>
      <c r="VC20" s="58"/>
      <c r="VD20" s="58"/>
      <c r="VE20" s="58"/>
      <c r="VF20" s="58"/>
      <c r="VG20" s="58"/>
      <c r="VH20" s="58"/>
      <c r="VI20" s="58"/>
      <c r="VJ20" s="58"/>
      <c r="VK20" s="58"/>
      <c r="VL20" s="58"/>
      <c r="VM20" s="58"/>
      <c r="VN20" s="58"/>
      <c r="VO20" s="58"/>
      <c r="VP20" s="58"/>
      <c r="VQ20" s="58"/>
      <c r="VR20" s="58"/>
      <c r="VS20" s="58"/>
      <c r="VT20" s="58"/>
      <c r="VU20" s="58"/>
      <c r="VV20" s="58"/>
      <c r="VW20" s="58"/>
      <c r="VX20" s="58"/>
      <c r="VY20" s="58"/>
      <c r="VZ20" s="58"/>
      <c r="WA20" s="58"/>
      <c r="WB20" s="58"/>
      <c r="WC20" s="58"/>
      <c r="WD20" s="58"/>
      <c r="WE20" s="58"/>
      <c r="WF20" s="58"/>
      <c r="WG20" s="58"/>
      <c r="WH20" s="58"/>
      <c r="WI20" s="58"/>
      <c r="WJ20" s="58"/>
      <c r="WK20" s="58"/>
      <c r="WL20" s="58"/>
      <c r="WM20" s="58"/>
      <c r="WN20" s="58"/>
      <c r="WO20" s="58"/>
      <c r="WP20" s="58"/>
      <c r="WQ20" s="58"/>
      <c r="WR20" s="58"/>
      <c r="WS20" s="58"/>
      <c r="WT20" s="58"/>
      <c r="WU20" s="58"/>
      <c r="WV20" s="58"/>
      <c r="WW20" s="58"/>
      <c r="WX20" s="58"/>
      <c r="WY20" s="58"/>
      <c r="WZ20" s="58"/>
      <c r="XA20" s="58"/>
      <c r="XB20" s="58"/>
      <c r="XC20" s="58"/>
      <c r="XD20" s="58"/>
      <c r="XE20" s="58"/>
      <c r="XF20" s="58"/>
      <c r="XG20" s="58"/>
      <c r="XH20" s="58"/>
      <c r="XI20" s="58"/>
      <c r="XJ20" s="58"/>
      <c r="XK20" s="58"/>
      <c r="XL20" s="58"/>
      <c r="XM20" s="58"/>
      <c r="XN20" s="58"/>
      <c r="XO20" s="58"/>
      <c r="XP20" s="58"/>
      <c r="XQ20" s="58"/>
      <c r="XR20" s="58"/>
      <c r="XS20" s="58"/>
      <c r="XT20" s="58"/>
      <c r="XU20" s="58"/>
      <c r="XV20" s="58"/>
      <c r="XW20" s="58"/>
      <c r="XX20" s="58"/>
      <c r="XY20" s="58"/>
      <c r="XZ20" s="58"/>
      <c r="YA20" s="58"/>
      <c r="YB20" s="58"/>
      <c r="YC20" s="58"/>
      <c r="YD20" s="58"/>
      <c r="YE20" s="58"/>
      <c r="YF20" s="58"/>
      <c r="YG20" s="58"/>
      <c r="YH20" s="58"/>
      <c r="YI20" s="58"/>
      <c r="YJ20" s="58"/>
      <c r="YK20" s="58"/>
      <c r="YL20" s="58"/>
      <c r="YM20" s="58"/>
      <c r="YN20" s="58"/>
      <c r="YO20" s="58"/>
      <c r="YP20" s="58"/>
      <c r="YQ20" s="58"/>
      <c r="YR20" s="58"/>
      <c r="YS20" s="58"/>
      <c r="YT20" s="58"/>
      <c r="YU20" s="58"/>
      <c r="YV20" s="58"/>
      <c r="YW20" s="58"/>
      <c r="YX20" s="58"/>
      <c r="YY20" s="58"/>
      <c r="YZ20" s="58"/>
      <c r="ZA20" s="58"/>
      <c r="ZB20" s="58"/>
      <c r="ZC20" s="58"/>
      <c r="ZD20" s="58"/>
      <c r="ZE20" s="58"/>
      <c r="ZF20" s="58"/>
    </row>
    <row r="21" spans="1:682" s="55" customFormat="1" x14ac:dyDescent="0.35">
      <c r="A21" s="9" t="s">
        <v>25</v>
      </c>
      <c r="B21" s="58">
        <f t="shared" ref="B21:V21" si="24">IFERROR(B16/B4,0)*100000</f>
        <v>2161.4706666666666</v>
      </c>
      <c r="C21" s="58">
        <f t="shared" si="24"/>
        <v>4818.9589473684218</v>
      </c>
      <c r="D21" s="58">
        <f t="shared" si="24"/>
        <v>2934.7146428571427</v>
      </c>
      <c r="E21" s="58">
        <f t="shared" si="24"/>
        <v>2664.8419444444448</v>
      </c>
      <c r="F21" s="58">
        <f t="shared" si="24"/>
        <v>2860.1412500000001</v>
      </c>
      <c r="G21" s="58">
        <f t="shared" si="24"/>
        <v>2779.1907500000002</v>
      </c>
      <c r="H21" s="58">
        <f t="shared" si="24"/>
        <v>2332.471111111111</v>
      </c>
      <c r="I21" s="58">
        <f t="shared" si="24"/>
        <v>3392.0933333333332</v>
      </c>
      <c r="J21" s="58">
        <f t="shared" si="24"/>
        <v>0</v>
      </c>
      <c r="K21" s="58">
        <f t="shared" si="24"/>
        <v>2719.013611111111</v>
      </c>
      <c r="L21" s="58">
        <f t="shared" si="24"/>
        <v>2568.367777777778</v>
      </c>
      <c r="M21" s="58">
        <f t="shared" si="24"/>
        <v>2689.1363333333329</v>
      </c>
      <c r="N21" s="58">
        <f t="shared" si="24"/>
        <v>3442.2517241379314</v>
      </c>
      <c r="O21" s="58">
        <f t="shared" si="24"/>
        <v>2892.54</v>
      </c>
      <c r="P21" s="58">
        <f t="shared" si="24"/>
        <v>2547.1996875</v>
      </c>
      <c r="Q21" s="58">
        <f t="shared" si="24"/>
        <v>3508.9329729729729</v>
      </c>
      <c r="R21" s="58">
        <f t="shared" si="24"/>
        <v>2210.5287878787881</v>
      </c>
      <c r="S21" s="58">
        <f t="shared" si="24"/>
        <v>2347.5896969696973</v>
      </c>
      <c r="T21" s="58">
        <f t="shared" si="24"/>
        <v>2753.4996774193551</v>
      </c>
      <c r="U21" s="58">
        <f t="shared" si="24"/>
        <v>3548.5145945945951</v>
      </c>
      <c r="V21" s="58">
        <f t="shared" si="24"/>
        <v>2030.2422222222219</v>
      </c>
      <c r="W21" s="58">
        <f t="shared" ref="W21:CN21" si="25">IFERROR(W16/W4,0)*100000</f>
        <v>3010.1404166666666</v>
      </c>
      <c r="X21" s="58">
        <f t="shared" si="25"/>
        <v>3070.3202777777778</v>
      </c>
      <c r="Y21" s="58">
        <f t="shared" si="25"/>
        <v>1915.6586666666667</v>
      </c>
      <c r="Z21" s="58">
        <f t="shared" si="25"/>
        <v>2501.0797499999999</v>
      </c>
      <c r="AA21" s="58">
        <f t="shared" si="25"/>
        <v>0</v>
      </c>
      <c r="AB21" s="58">
        <f t="shared" si="25"/>
        <v>2233.8592499999995</v>
      </c>
      <c r="AC21" s="58">
        <f t="shared" si="25"/>
        <v>2033.375</v>
      </c>
      <c r="AD21" s="58">
        <f t="shared" si="25"/>
        <v>2509.740303030303</v>
      </c>
      <c r="AE21" s="58">
        <f t="shared" si="25"/>
        <v>3300.9151282051284</v>
      </c>
      <c r="AF21" s="58">
        <f t="shared" si="25"/>
        <v>0</v>
      </c>
      <c r="AG21" s="58">
        <f t="shared" si="25"/>
        <v>2249.5272222222225</v>
      </c>
      <c r="AH21" s="58">
        <f t="shared" si="25"/>
        <v>3037.558484848485</v>
      </c>
      <c r="AI21" s="58">
        <f t="shared" si="25"/>
        <v>2336.4038297872344</v>
      </c>
      <c r="AJ21" s="58">
        <f t="shared" si="25"/>
        <v>2031.0711111111111</v>
      </c>
      <c r="AK21" s="58">
        <f t="shared" si="25"/>
        <v>3491.1474193548383</v>
      </c>
      <c r="AL21" s="58">
        <f t="shared" si="25"/>
        <v>2336.841388888889</v>
      </c>
      <c r="AM21" s="58">
        <f t="shared" si="25"/>
        <v>2316.3069444444445</v>
      </c>
      <c r="AN21" s="58">
        <f t="shared" si="25"/>
        <v>2959.6388888888896</v>
      </c>
      <c r="AO21" s="58">
        <f t="shared" si="25"/>
        <v>2690.1841935483872</v>
      </c>
      <c r="AP21" s="58">
        <f t="shared" si="25"/>
        <v>2372.4704545454547</v>
      </c>
      <c r="AQ21" s="58">
        <f t="shared" si="25"/>
        <v>3659.3916666666669</v>
      </c>
      <c r="AR21" s="58">
        <f t="shared" si="25"/>
        <v>2228.0005405405404</v>
      </c>
      <c r="AS21" s="58">
        <f t="shared" si="25"/>
        <v>2904.5506249999999</v>
      </c>
      <c r="AT21" s="58">
        <f t="shared" si="25"/>
        <v>3851.7351724137948</v>
      </c>
      <c r="AU21" s="58">
        <f t="shared" si="25"/>
        <v>2874.6040000000003</v>
      </c>
      <c r="AV21" s="58">
        <f t="shared" si="25"/>
        <v>3068.4052777777788</v>
      </c>
      <c r="AW21" s="58">
        <f t="shared" si="25"/>
        <v>2398.0415625000001</v>
      </c>
      <c r="AX21" s="58">
        <f t="shared" si="25"/>
        <v>2310.3049999999998</v>
      </c>
      <c r="AY21" s="58">
        <f t="shared" si="25"/>
        <v>2847.4869999999996</v>
      </c>
      <c r="AZ21" s="58">
        <f t="shared" si="25"/>
        <v>2200.5450000000001</v>
      </c>
      <c r="BA21" s="58">
        <f t="shared" si="25"/>
        <v>4622.4885714285701</v>
      </c>
      <c r="BB21" s="58">
        <f t="shared" si="25"/>
        <v>2306.0634210526323</v>
      </c>
      <c r="BC21" s="58">
        <f t="shared" si="25"/>
        <v>2405.5216666666665</v>
      </c>
      <c r="BD21" s="58">
        <f t="shared" si="25"/>
        <v>3028.6623529411759</v>
      </c>
      <c r="BE21" s="58">
        <f t="shared" si="25"/>
        <v>2627.9533333333338</v>
      </c>
      <c r="BF21" s="58">
        <f t="shared" si="25"/>
        <v>2720.72275862069</v>
      </c>
      <c r="BG21" s="58">
        <f t="shared" si="25"/>
        <v>2982.5209090909093</v>
      </c>
      <c r="BH21" s="58">
        <f t="shared" si="25"/>
        <v>3170.8862162162154</v>
      </c>
      <c r="BI21" s="58">
        <f t="shared" si="25"/>
        <v>2510.9975675675673</v>
      </c>
      <c r="BJ21" s="58">
        <f t="shared" si="25"/>
        <v>2796.7452499999995</v>
      </c>
      <c r="BK21" s="58">
        <f t="shared" si="25"/>
        <v>1999.654</v>
      </c>
      <c r="BL21" s="58">
        <f t="shared" si="25"/>
        <v>2863.7339999999999</v>
      </c>
      <c r="BM21" s="58">
        <f t="shared" si="25"/>
        <v>2538.6504999999997</v>
      </c>
      <c r="BN21" s="58">
        <f t="shared" si="25"/>
        <v>4536.7392307692298</v>
      </c>
      <c r="BO21" s="58">
        <f t="shared" si="25"/>
        <v>2582.4526470588239</v>
      </c>
      <c r="BP21" s="58">
        <f t="shared" si="25"/>
        <v>2520.7948717948711</v>
      </c>
      <c r="BQ21" s="58">
        <f t="shared" si="25"/>
        <v>2702.1782758620693</v>
      </c>
      <c r="BR21" s="58">
        <f t="shared" si="25"/>
        <v>2874.6320454545453</v>
      </c>
      <c r="BS21" s="58">
        <f t="shared" si="25"/>
        <v>1323.4063636363637</v>
      </c>
      <c r="BT21" s="58">
        <f t="shared" si="25"/>
        <v>1865.8364285714285</v>
      </c>
      <c r="BU21" s="58">
        <f t="shared" si="25"/>
        <v>2608.4549999999999</v>
      </c>
      <c r="BV21" s="58">
        <f t="shared" si="25"/>
        <v>3111.6381081081081</v>
      </c>
      <c r="BW21" s="58">
        <f t="shared" si="25"/>
        <v>2281.9329032258065</v>
      </c>
      <c r="BX21" s="58">
        <f t="shared" si="25"/>
        <v>3875.3616666666658</v>
      </c>
      <c r="BY21" s="58">
        <f t="shared" si="25"/>
        <v>2051.0485714285719</v>
      </c>
      <c r="BZ21" s="58">
        <f t="shared" si="25"/>
        <v>2567.2890909090906</v>
      </c>
      <c r="CA21" s="58">
        <f t="shared" si="25"/>
        <v>3669.498</v>
      </c>
      <c r="CB21" s="58">
        <f t="shared" si="25"/>
        <v>2889.7132258064516</v>
      </c>
      <c r="CC21" s="58">
        <f t="shared" si="25"/>
        <v>3730.061666666667</v>
      </c>
      <c r="CD21" s="58">
        <f t="shared" si="25"/>
        <v>2216.0250000000001</v>
      </c>
      <c r="CE21" s="58">
        <f t="shared" si="25"/>
        <v>4344.6082142857149</v>
      </c>
      <c r="CF21" s="58">
        <f t="shared" si="25"/>
        <v>2141.3376923076917</v>
      </c>
      <c r="CG21" s="58">
        <f t="shared" si="25"/>
        <v>2107.2363636363634</v>
      </c>
      <c r="CH21" s="58">
        <f t="shared" si="25"/>
        <v>3675.6741176470596</v>
      </c>
      <c r="CI21" s="58">
        <f t="shared" si="25"/>
        <v>3926.6596875000005</v>
      </c>
      <c r="CJ21" s="58">
        <f t="shared" si="25"/>
        <v>2973.5496428571428</v>
      </c>
      <c r="CK21" s="58">
        <f t="shared" si="25"/>
        <v>3068.9035294117648</v>
      </c>
      <c r="CL21" s="58">
        <f t="shared" si="25"/>
        <v>2543.4219230769236</v>
      </c>
      <c r="CM21" s="58">
        <f t="shared" si="25"/>
        <v>2985.7266666666665</v>
      </c>
      <c r="CN21" s="58">
        <f t="shared" si="25"/>
        <v>2048.4123076923079</v>
      </c>
      <c r="CO21" s="58">
        <f t="shared" ref="CO21:DL21" si="26">IFERROR(CO16/CO4,0)*100000</f>
        <v>3638.8011999999999</v>
      </c>
      <c r="CP21" s="58">
        <f t="shared" si="26"/>
        <v>2703.1254545454544</v>
      </c>
      <c r="CQ21" s="58">
        <f t="shared" si="26"/>
        <v>2515.5360000000001</v>
      </c>
      <c r="CR21" s="58">
        <f t="shared" si="26"/>
        <v>3000.4421874999998</v>
      </c>
      <c r="CS21" s="58">
        <f t="shared" si="26"/>
        <v>2256.0230000000001</v>
      </c>
      <c r="CT21" s="58">
        <f t="shared" si="26"/>
        <v>2262.11</v>
      </c>
      <c r="CU21" s="58">
        <f t="shared" si="26"/>
        <v>3229.56</v>
      </c>
      <c r="CV21" s="58">
        <f t="shared" si="26"/>
        <v>4980.2976923076931</v>
      </c>
      <c r="CW21" s="58">
        <f t="shared" si="26"/>
        <v>2940.5382352941178</v>
      </c>
      <c r="CX21" s="58">
        <f t="shared" si="26"/>
        <v>3154.7388235294111</v>
      </c>
      <c r="CY21" s="58">
        <f t="shared" si="26"/>
        <v>2887.5414814814817</v>
      </c>
      <c r="CZ21" s="58">
        <f t="shared" si="26"/>
        <v>1799.3726470588238</v>
      </c>
      <c r="DA21" s="58">
        <f t="shared" si="26"/>
        <v>1112.98</v>
      </c>
      <c r="DB21" s="58">
        <f t="shared" si="26"/>
        <v>0</v>
      </c>
      <c r="DC21" s="58">
        <f t="shared" si="26"/>
        <v>2644.3367647058822</v>
      </c>
      <c r="DD21" s="58">
        <f t="shared" si="26"/>
        <v>2323.0715624999998</v>
      </c>
      <c r="DE21" s="58">
        <f t="shared" si="26"/>
        <v>2542.981707317073</v>
      </c>
      <c r="DF21" s="58">
        <f t="shared" si="26"/>
        <v>4083.0050000000001</v>
      </c>
      <c r="DG21" s="58">
        <f t="shared" si="26"/>
        <v>2762.3968421052627</v>
      </c>
      <c r="DH21" s="58">
        <f t="shared" si="26"/>
        <v>2892.92</v>
      </c>
      <c r="DI21" s="58">
        <f t="shared" si="26"/>
        <v>2496.9461538461537</v>
      </c>
      <c r="DJ21" s="58">
        <f t="shared" si="26"/>
        <v>2926.902222222222</v>
      </c>
      <c r="DK21" s="58">
        <f t="shared" si="26"/>
        <v>2788.6937837837836</v>
      </c>
      <c r="DL21" s="58">
        <f t="shared" si="26"/>
        <v>3138.4286842105266</v>
      </c>
      <c r="DM21" s="58">
        <f t="shared" ref="DM21:EC21" si="27">IFERROR(DM16/DM4,0)*100000</f>
        <v>3269.3615151515151</v>
      </c>
      <c r="DN21" s="58">
        <f t="shared" si="27"/>
        <v>2514.2765625000002</v>
      </c>
      <c r="DO21" s="58">
        <f t="shared" si="27"/>
        <v>4795.43</v>
      </c>
      <c r="DP21" s="58">
        <f t="shared" si="27"/>
        <v>2267.6023076923075</v>
      </c>
      <c r="DQ21" s="58">
        <f t="shared" si="27"/>
        <v>2921.060263157895</v>
      </c>
      <c r="DR21" s="58">
        <f t="shared" si="27"/>
        <v>3391.4988636363637</v>
      </c>
      <c r="DS21" s="58">
        <f t="shared" si="27"/>
        <v>0</v>
      </c>
      <c r="DT21" s="58">
        <f t="shared" si="27"/>
        <v>0</v>
      </c>
      <c r="DU21" s="58">
        <f t="shared" si="27"/>
        <v>3426.4717073170727</v>
      </c>
      <c r="DV21" s="58">
        <f t="shared" si="27"/>
        <v>3127.24</v>
      </c>
      <c r="DW21" s="58">
        <f t="shared" si="27"/>
        <v>2824.1529729729727</v>
      </c>
      <c r="DX21" s="58">
        <f t="shared" si="27"/>
        <v>3884.924</v>
      </c>
      <c r="DY21" s="58">
        <f t="shared" si="27"/>
        <v>3826.7521052631578</v>
      </c>
      <c r="DZ21" s="58">
        <f t="shared" si="27"/>
        <v>2669.9119999999998</v>
      </c>
      <c r="EA21" s="58">
        <f t="shared" si="27"/>
        <v>2480.8003703703707</v>
      </c>
      <c r="EB21" s="58">
        <f t="shared" si="27"/>
        <v>2059.882222222222</v>
      </c>
      <c r="EC21" s="58">
        <f t="shared" si="27"/>
        <v>3366.7271428571426</v>
      </c>
      <c r="ED21" s="58"/>
      <c r="EE21" s="58"/>
      <c r="EF21" s="58"/>
      <c r="EG21" s="58"/>
      <c r="EH21" s="58"/>
      <c r="EI21" s="58"/>
      <c r="EJ21" s="58"/>
      <c r="EK21" s="58"/>
      <c r="EL21" s="58"/>
      <c r="EM21" s="58"/>
      <c r="EN21" s="58"/>
      <c r="EO21" s="58"/>
      <c r="EP21" s="58"/>
      <c r="EQ21" s="58"/>
      <c r="ER21" s="58"/>
      <c r="ES21" s="58"/>
      <c r="ET21" s="58"/>
      <c r="EU21" s="58"/>
      <c r="EV21" s="58"/>
      <c r="EW21" s="58"/>
      <c r="EX21" s="58"/>
      <c r="EY21" s="58"/>
      <c r="EZ21" s="58"/>
      <c r="FA21" s="58"/>
      <c r="FB21" s="58"/>
      <c r="FC21" s="58"/>
      <c r="FD21" s="58"/>
      <c r="FE21" s="58"/>
      <c r="FF21" s="58"/>
      <c r="FG21" s="58"/>
      <c r="FH21" s="58"/>
      <c r="FI21" s="58"/>
      <c r="FJ21" s="58"/>
      <c r="FK21" s="58"/>
      <c r="FL21" s="58"/>
      <c r="FM21" s="58"/>
      <c r="FN21" s="58"/>
      <c r="FO21" s="58"/>
      <c r="FP21" s="58"/>
      <c r="FQ21" s="58"/>
      <c r="FR21" s="58"/>
      <c r="FS21" s="58"/>
      <c r="FT21" s="58"/>
      <c r="FU21" s="58"/>
      <c r="FV21" s="58"/>
      <c r="FW21" s="58"/>
      <c r="FX21" s="58"/>
      <c r="FY21" s="58"/>
      <c r="FZ21" s="58"/>
      <c r="GA21" s="58"/>
      <c r="GB21" s="58"/>
      <c r="GC21" s="58"/>
      <c r="GD21" s="58"/>
      <c r="GE21" s="58"/>
      <c r="GF21" s="58"/>
      <c r="GG21" s="58"/>
      <c r="GH21" s="58"/>
      <c r="GI21" s="58"/>
      <c r="GJ21" s="58"/>
      <c r="GK21" s="58"/>
      <c r="GL21" s="58"/>
      <c r="GM21" s="58"/>
      <c r="GN21" s="58"/>
      <c r="GO21" s="58"/>
      <c r="GP21" s="58"/>
      <c r="GQ21" s="58"/>
      <c r="GR21" s="58"/>
      <c r="GS21" s="58"/>
      <c r="GT21" s="58"/>
      <c r="GU21" s="58"/>
      <c r="GV21" s="58"/>
      <c r="GW21" s="58"/>
      <c r="GX21" s="58"/>
      <c r="GY21" s="58"/>
      <c r="GZ21" s="58"/>
      <c r="HA21" s="58"/>
      <c r="HB21" s="58"/>
      <c r="HC21" s="58"/>
      <c r="HD21" s="58"/>
      <c r="HE21" s="58"/>
      <c r="HF21" s="58"/>
      <c r="HG21" s="58"/>
      <c r="HH21" s="58"/>
      <c r="HI21" s="58"/>
      <c r="HJ21" s="58"/>
      <c r="HK21" s="58"/>
      <c r="HL21" s="58"/>
      <c r="HM21" s="58"/>
      <c r="HN21" s="58"/>
      <c r="HO21" s="58"/>
      <c r="HP21" s="58"/>
      <c r="HQ21" s="58"/>
      <c r="HR21" s="58"/>
      <c r="HS21" s="58"/>
      <c r="HT21" s="58"/>
      <c r="HU21" s="58"/>
      <c r="HV21" s="58"/>
      <c r="HW21" s="58"/>
      <c r="HX21" s="58"/>
      <c r="HY21" s="58"/>
      <c r="HZ21" s="58"/>
      <c r="IA21" s="58"/>
      <c r="IB21" s="58"/>
      <c r="IC21" s="58"/>
      <c r="ID21" s="58"/>
      <c r="IE21" s="58"/>
      <c r="IF21" s="58"/>
      <c r="IG21" s="58"/>
      <c r="IH21" s="58"/>
      <c r="II21" s="58"/>
      <c r="IJ21" s="58"/>
      <c r="IK21" s="58"/>
      <c r="IL21" s="58"/>
      <c r="IM21" s="58"/>
      <c r="IN21" s="58"/>
      <c r="IO21" s="58"/>
      <c r="IP21" s="58"/>
      <c r="IQ21" s="58"/>
      <c r="IR21" s="58"/>
      <c r="IS21" s="58"/>
      <c r="IT21" s="58"/>
      <c r="IU21" s="58"/>
      <c r="IV21" s="58"/>
      <c r="IW21" s="58"/>
      <c r="IX21" s="58"/>
      <c r="IY21" s="58"/>
      <c r="IZ21" s="58"/>
      <c r="JA21" s="58"/>
      <c r="JB21" s="58"/>
      <c r="JC21" s="58"/>
      <c r="JD21" s="58"/>
      <c r="JE21" s="58"/>
      <c r="JF21" s="58"/>
      <c r="JG21" s="58"/>
      <c r="JH21" s="58"/>
      <c r="JI21" s="58"/>
      <c r="JJ21" s="58"/>
      <c r="JK21" s="58"/>
      <c r="JL21" s="58"/>
      <c r="JM21" s="58"/>
      <c r="JN21" s="58"/>
      <c r="JO21" s="58"/>
      <c r="JP21" s="58"/>
      <c r="JQ21" s="58"/>
      <c r="JR21" s="58"/>
      <c r="JS21" s="58"/>
      <c r="JT21" s="58"/>
      <c r="JU21" s="58"/>
      <c r="JV21" s="58"/>
      <c r="JW21" s="58"/>
      <c r="JX21" s="58"/>
      <c r="JY21" s="58"/>
      <c r="JZ21" s="58"/>
      <c r="KA21" s="58"/>
      <c r="KB21" s="58"/>
      <c r="KC21" s="58"/>
      <c r="KD21" s="58"/>
      <c r="KE21" s="58"/>
      <c r="KF21" s="58"/>
      <c r="KG21" s="58"/>
      <c r="KH21" s="58"/>
      <c r="KI21" s="58"/>
      <c r="KJ21" s="58"/>
      <c r="KK21" s="58"/>
      <c r="KL21" s="58"/>
      <c r="KM21" s="58"/>
      <c r="KN21" s="58"/>
      <c r="KO21" s="58"/>
      <c r="KP21" s="58"/>
      <c r="KQ21" s="58"/>
      <c r="KR21" s="58"/>
      <c r="KS21" s="58"/>
      <c r="KT21" s="58"/>
      <c r="KU21" s="58"/>
      <c r="KV21" s="58"/>
      <c r="KW21" s="58"/>
      <c r="KX21" s="58"/>
      <c r="KY21" s="58"/>
      <c r="KZ21" s="58"/>
      <c r="LA21" s="58"/>
      <c r="LB21" s="58"/>
      <c r="LC21" s="58"/>
      <c r="LD21" s="58"/>
      <c r="LE21" s="58"/>
      <c r="LF21" s="58"/>
      <c r="LG21" s="58"/>
      <c r="LH21" s="58"/>
      <c r="LI21" s="58"/>
      <c r="LJ21" s="58"/>
      <c r="LK21" s="58"/>
      <c r="LL21" s="58"/>
      <c r="LM21" s="58"/>
      <c r="LN21" s="58"/>
      <c r="LO21" s="58"/>
      <c r="LP21" s="58"/>
      <c r="LQ21" s="58"/>
      <c r="LR21" s="58"/>
      <c r="LS21" s="58"/>
      <c r="LT21" s="58"/>
      <c r="LU21" s="58"/>
      <c r="LV21" s="58"/>
      <c r="LW21" s="58"/>
      <c r="LX21" s="58"/>
      <c r="LY21" s="58"/>
      <c r="LZ21" s="58"/>
      <c r="MA21" s="58"/>
      <c r="MB21" s="58"/>
      <c r="MC21" s="58"/>
      <c r="MD21" s="58"/>
      <c r="ME21" s="58"/>
      <c r="MF21" s="58"/>
      <c r="MG21" s="58"/>
      <c r="MH21" s="58"/>
      <c r="MI21" s="58"/>
      <c r="MJ21" s="58"/>
      <c r="MK21" s="58"/>
      <c r="ML21" s="58"/>
      <c r="MM21" s="58"/>
      <c r="MN21" s="58"/>
      <c r="MO21" s="58"/>
      <c r="MP21" s="58"/>
      <c r="MQ21" s="58"/>
      <c r="MR21" s="58"/>
      <c r="MS21" s="58"/>
      <c r="MT21" s="58"/>
      <c r="MU21" s="58"/>
      <c r="MV21" s="58"/>
      <c r="MW21" s="58"/>
      <c r="MX21" s="58"/>
      <c r="MY21" s="58"/>
      <c r="MZ21" s="58"/>
      <c r="NA21" s="58"/>
      <c r="NB21" s="58"/>
      <c r="NC21" s="58"/>
      <c r="ND21" s="58"/>
      <c r="NE21" s="58"/>
      <c r="NF21" s="58"/>
      <c r="NG21" s="58"/>
      <c r="NH21" s="58"/>
      <c r="NI21" s="58"/>
      <c r="NJ21" s="58"/>
      <c r="NK21" s="58"/>
      <c r="NL21" s="58"/>
      <c r="NM21" s="58"/>
      <c r="NN21" s="58"/>
      <c r="NO21" s="58"/>
      <c r="NP21" s="58"/>
      <c r="NQ21" s="58"/>
      <c r="NR21" s="58"/>
      <c r="NS21" s="58"/>
      <c r="NT21" s="58"/>
      <c r="NU21" s="58"/>
      <c r="NV21" s="58"/>
      <c r="NW21" s="58"/>
      <c r="NX21" s="58"/>
      <c r="NY21" s="58"/>
      <c r="NZ21" s="58"/>
      <c r="OA21" s="58"/>
      <c r="OB21" s="58"/>
      <c r="OC21" s="58"/>
      <c r="OD21" s="58"/>
      <c r="OE21" s="58"/>
      <c r="OF21" s="58"/>
      <c r="OG21" s="58"/>
      <c r="OH21" s="58"/>
      <c r="OI21" s="58"/>
      <c r="OJ21" s="58"/>
      <c r="OK21" s="58"/>
      <c r="OL21" s="58"/>
      <c r="OM21" s="58"/>
      <c r="ON21" s="58"/>
      <c r="OO21" s="58"/>
      <c r="OP21" s="58"/>
      <c r="OQ21" s="58"/>
      <c r="OR21" s="58"/>
      <c r="OS21" s="58"/>
      <c r="OT21" s="58"/>
      <c r="OU21" s="58"/>
      <c r="OV21" s="58"/>
      <c r="OW21" s="58"/>
      <c r="OX21" s="58"/>
      <c r="OY21" s="58"/>
      <c r="OZ21" s="58"/>
      <c r="PA21" s="58"/>
      <c r="PB21" s="58"/>
      <c r="PC21" s="58"/>
      <c r="PD21" s="58"/>
      <c r="PE21" s="58"/>
      <c r="PF21" s="58"/>
      <c r="PG21" s="58"/>
      <c r="PH21" s="58"/>
      <c r="PI21" s="58"/>
      <c r="PJ21" s="58"/>
      <c r="PK21" s="58"/>
      <c r="PL21" s="58"/>
      <c r="PM21" s="58"/>
      <c r="PN21" s="58"/>
      <c r="PO21" s="58"/>
      <c r="PP21" s="58"/>
      <c r="PQ21" s="58"/>
      <c r="PR21" s="58"/>
      <c r="PS21" s="58"/>
      <c r="PT21" s="58"/>
      <c r="PU21" s="58"/>
      <c r="PV21" s="58"/>
      <c r="PW21" s="58"/>
      <c r="PX21" s="58"/>
      <c r="PY21" s="58"/>
      <c r="PZ21" s="58"/>
      <c r="QA21" s="58"/>
      <c r="QB21" s="58"/>
      <c r="QC21" s="58"/>
      <c r="QD21" s="58"/>
      <c r="QE21" s="58"/>
      <c r="QF21" s="58"/>
      <c r="QG21" s="58"/>
      <c r="QH21" s="58"/>
      <c r="QI21" s="58"/>
      <c r="QJ21" s="58"/>
      <c r="QK21" s="58"/>
      <c r="QL21" s="58"/>
      <c r="QM21" s="58"/>
      <c r="QN21" s="58"/>
      <c r="QO21" s="58"/>
      <c r="QP21" s="58"/>
      <c r="QQ21" s="58"/>
      <c r="QR21" s="58"/>
      <c r="QS21" s="58"/>
      <c r="QT21" s="58"/>
      <c r="QU21" s="58"/>
      <c r="QV21" s="58"/>
      <c r="QW21" s="58"/>
      <c r="QX21" s="58"/>
      <c r="QY21" s="58"/>
      <c r="QZ21" s="58"/>
      <c r="RA21" s="58"/>
      <c r="RB21" s="58"/>
      <c r="RC21" s="58"/>
      <c r="RD21" s="58"/>
      <c r="RE21" s="58"/>
      <c r="RF21" s="58"/>
      <c r="RG21" s="58"/>
      <c r="RH21" s="58"/>
      <c r="RI21" s="58"/>
      <c r="RJ21" s="58"/>
      <c r="RK21" s="58"/>
      <c r="RL21" s="58"/>
      <c r="RM21" s="58"/>
      <c r="RN21" s="58"/>
      <c r="RO21" s="58"/>
      <c r="RP21" s="58"/>
      <c r="RQ21" s="58"/>
      <c r="RR21" s="58"/>
      <c r="RS21" s="58"/>
      <c r="RT21" s="58"/>
      <c r="RU21" s="58"/>
      <c r="RV21" s="58"/>
      <c r="RW21" s="58"/>
      <c r="RX21" s="58"/>
      <c r="RY21" s="58"/>
      <c r="RZ21" s="58"/>
      <c r="SA21" s="58"/>
      <c r="SB21" s="58"/>
      <c r="SC21" s="58"/>
      <c r="SD21" s="58"/>
      <c r="SE21" s="58"/>
      <c r="SF21" s="58"/>
      <c r="SG21" s="58"/>
      <c r="SH21" s="58"/>
      <c r="SI21" s="58"/>
      <c r="SJ21" s="58"/>
      <c r="SK21" s="58"/>
      <c r="SL21" s="58"/>
      <c r="SM21" s="58"/>
      <c r="SN21" s="58"/>
      <c r="SO21" s="58"/>
      <c r="SP21" s="58"/>
      <c r="SQ21" s="58"/>
      <c r="SR21" s="58"/>
      <c r="SS21" s="58"/>
      <c r="ST21" s="58"/>
      <c r="SU21" s="58"/>
      <c r="SV21" s="58"/>
      <c r="SW21" s="58"/>
      <c r="SX21" s="58"/>
      <c r="SY21" s="58"/>
      <c r="SZ21" s="58"/>
      <c r="TA21" s="58"/>
      <c r="TB21" s="58"/>
      <c r="TC21" s="58"/>
      <c r="TD21" s="58"/>
      <c r="TE21" s="58"/>
      <c r="TF21" s="58"/>
      <c r="TG21" s="58"/>
      <c r="TH21" s="58"/>
      <c r="TI21" s="58"/>
      <c r="TJ21" s="58"/>
      <c r="TK21" s="58"/>
      <c r="TL21" s="58"/>
      <c r="TM21" s="58"/>
      <c r="TN21" s="58"/>
      <c r="TO21" s="58"/>
      <c r="TP21" s="58"/>
      <c r="TQ21" s="58"/>
      <c r="TR21" s="58"/>
      <c r="TS21" s="58"/>
      <c r="TT21" s="58"/>
      <c r="TU21" s="58"/>
      <c r="TV21" s="58"/>
      <c r="TW21" s="58"/>
      <c r="TX21" s="58"/>
      <c r="TY21" s="58"/>
      <c r="TZ21" s="58"/>
      <c r="UA21" s="58"/>
      <c r="UB21" s="58"/>
      <c r="UC21" s="58"/>
      <c r="UD21" s="58"/>
      <c r="UE21" s="58"/>
      <c r="UF21" s="58"/>
      <c r="UG21" s="58"/>
      <c r="UH21" s="58"/>
      <c r="UI21" s="58"/>
      <c r="UJ21" s="58"/>
      <c r="UK21" s="58"/>
      <c r="UL21" s="58"/>
      <c r="UM21" s="58"/>
      <c r="UN21" s="58"/>
      <c r="UO21" s="58"/>
      <c r="UP21" s="58"/>
      <c r="UQ21" s="58"/>
      <c r="UR21" s="58"/>
      <c r="US21" s="58"/>
      <c r="UT21" s="58"/>
      <c r="UU21" s="58"/>
      <c r="UV21" s="58"/>
      <c r="UW21" s="58"/>
      <c r="UX21" s="58"/>
      <c r="UY21" s="58"/>
      <c r="UZ21" s="58"/>
      <c r="VA21" s="58"/>
      <c r="VB21" s="58"/>
      <c r="VC21" s="58"/>
      <c r="VD21" s="58"/>
      <c r="VE21" s="58"/>
      <c r="VF21" s="58"/>
      <c r="VG21" s="58"/>
      <c r="VH21" s="58"/>
      <c r="VI21" s="58"/>
      <c r="VJ21" s="58"/>
      <c r="VK21" s="58"/>
      <c r="VL21" s="58"/>
      <c r="VM21" s="58"/>
      <c r="VN21" s="58"/>
      <c r="VO21" s="58"/>
      <c r="VP21" s="58"/>
      <c r="VQ21" s="58"/>
      <c r="VR21" s="58"/>
      <c r="VS21" s="58"/>
      <c r="VT21" s="58"/>
      <c r="VU21" s="58"/>
      <c r="VV21" s="58"/>
      <c r="VW21" s="58"/>
      <c r="VX21" s="58"/>
      <c r="VY21" s="58"/>
      <c r="VZ21" s="58"/>
      <c r="WA21" s="58"/>
      <c r="WB21" s="58"/>
      <c r="WC21" s="58"/>
      <c r="WD21" s="58"/>
      <c r="WE21" s="58"/>
      <c r="WF21" s="58"/>
      <c r="WG21" s="58"/>
      <c r="WH21" s="58"/>
      <c r="WI21" s="58"/>
      <c r="WJ21" s="58"/>
      <c r="WK21" s="58"/>
      <c r="WL21" s="58"/>
      <c r="WM21" s="58"/>
      <c r="WN21" s="58"/>
      <c r="WO21" s="58"/>
      <c r="WP21" s="58"/>
      <c r="WQ21" s="58"/>
      <c r="WR21" s="58"/>
      <c r="WS21" s="58"/>
      <c r="WT21" s="58"/>
      <c r="WU21" s="58"/>
      <c r="WV21" s="58"/>
      <c r="WW21" s="58"/>
      <c r="WX21" s="58"/>
      <c r="WY21" s="58"/>
      <c r="WZ21" s="58"/>
      <c r="XA21" s="58"/>
      <c r="XB21" s="58"/>
      <c r="XC21" s="58"/>
      <c r="XD21" s="58"/>
      <c r="XE21" s="58"/>
      <c r="XF21" s="58"/>
      <c r="XG21" s="58"/>
      <c r="XH21" s="58"/>
      <c r="XI21" s="58"/>
      <c r="XJ21" s="58"/>
      <c r="XK21" s="58"/>
      <c r="XL21" s="58"/>
      <c r="XM21" s="58"/>
      <c r="XN21" s="58"/>
      <c r="XO21" s="58"/>
      <c r="XP21" s="58"/>
      <c r="XQ21" s="58"/>
      <c r="XR21" s="58"/>
      <c r="XS21" s="58"/>
      <c r="XT21" s="58"/>
      <c r="XU21" s="58"/>
      <c r="XV21" s="58"/>
      <c r="XW21" s="58"/>
      <c r="XX21" s="58"/>
      <c r="XY21" s="58"/>
      <c r="XZ21" s="58"/>
      <c r="YA21" s="58"/>
      <c r="YB21" s="58"/>
      <c r="YC21" s="58"/>
      <c r="YD21" s="58"/>
      <c r="YE21" s="58"/>
      <c r="YF21" s="58"/>
      <c r="YG21" s="58"/>
      <c r="YH21" s="58"/>
      <c r="YI21" s="58"/>
      <c r="YJ21" s="58"/>
      <c r="YK21" s="58"/>
      <c r="YL21" s="58"/>
      <c r="YM21" s="58"/>
      <c r="YN21" s="58"/>
      <c r="YO21" s="58"/>
      <c r="YP21" s="58"/>
      <c r="YQ21" s="58"/>
      <c r="YR21" s="58"/>
      <c r="YS21" s="58"/>
      <c r="YT21" s="58"/>
      <c r="YU21" s="58"/>
      <c r="YV21" s="58"/>
      <c r="YW21" s="58"/>
      <c r="YX21" s="58"/>
      <c r="YY21" s="58"/>
      <c r="YZ21" s="58"/>
      <c r="ZA21" s="58"/>
      <c r="ZB21" s="58"/>
      <c r="ZC21" s="58"/>
      <c r="ZD21" s="58"/>
      <c r="ZE21" s="58"/>
    </row>
    <row r="22" spans="1:682" s="55" customFormat="1" x14ac:dyDescent="0.35">
      <c r="A22" s="9" t="s">
        <v>26</v>
      </c>
      <c r="B22" s="58">
        <f t="shared" ref="B22:V22" si="28">IFERROR(B13/B4,0)*100000</f>
        <v>1574.327</v>
      </c>
      <c r="C22" s="58">
        <f t="shared" si="28"/>
        <v>1702.7931578947369</v>
      </c>
      <c r="D22" s="58">
        <f t="shared" si="28"/>
        <v>1687.4692857142857</v>
      </c>
      <c r="E22" s="58">
        <f t="shared" si="28"/>
        <v>2113.7833333333333</v>
      </c>
      <c r="F22" s="58">
        <f t="shared" si="28"/>
        <v>2085.4916666666668</v>
      </c>
      <c r="G22" s="58">
        <f t="shared" si="28"/>
        <v>1698.3544999999995</v>
      </c>
      <c r="H22" s="58">
        <f t="shared" si="28"/>
        <v>1312.068888888889</v>
      </c>
      <c r="I22" s="58">
        <f t="shared" si="28"/>
        <v>1798.6680555555558</v>
      </c>
      <c r="J22" s="58">
        <f t="shared" si="28"/>
        <v>0</v>
      </c>
      <c r="K22" s="58">
        <f t="shared" si="28"/>
        <v>1575.6166666666668</v>
      </c>
      <c r="L22" s="58">
        <f t="shared" si="28"/>
        <v>2233.3691666666664</v>
      </c>
      <c r="M22" s="58">
        <f t="shared" si="28"/>
        <v>1526.2750000000001</v>
      </c>
      <c r="N22" s="58">
        <f t="shared" si="28"/>
        <v>1735.7458620689652</v>
      </c>
      <c r="O22" s="58">
        <f t="shared" si="28"/>
        <v>1819.2</v>
      </c>
      <c r="P22" s="58">
        <f t="shared" si="28"/>
        <v>1388.9234375000001</v>
      </c>
      <c r="Q22" s="58">
        <f t="shared" si="28"/>
        <v>1679.3524324324326</v>
      </c>
      <c r="R22" s="58">
        <f t="shared" si="28"/>
        <v>1398.9060606060607</v>
      </c>
      <c r="S22" s="58">
        <f t="shared" si="28"/>
        <v>1855.3860606060607</v>
      </c>
      <c r="T22" s="58">
        <f t="shared" si="28"/>
        <v>1651.6819354838708</v>
      </c>
      <c r="U22" s="58">
        <f t="shared" si="28"/>
        <v>2133.5421621621617</v>
      </c>
      <c r="V22" s="58">
        <f t="shared" si="28"/>
        <v>1326.4788888888888</v>
      </c>
      <c r="W22" s="58">
        <f t="shared" ref="W22:CN22" si="29">IFERROR(W13/W4,0)*100000</f>
        <v>1861.810833333333</v>
      </c>
      <c r="X22" s="58">
        <f t="shared" si="29"/>
        <v>1986.2405555555561</v>
      </c>
      <c r="Y22" s="58">
        <f t="shared" si="29"/>
        <v>1611.3136666666669</v>
      </c>
      <c r="Z22" s="58">
        <f t="shared" si="29"/>
        <v>1631.9240000000002</v>
      </c>
      <c r="AA22" s="58">
        <f t="shared" si="29"/>
        <v>0</v>
      </c>
      <c r="AB22" s="58">
        <f t="shared" si="29"/>
        <v>1289.9494999999999</v>
      </c>
      <c r="AC22" s="58">
        <f t="shared" si="29"/>
        <v>1482.9766666666667</v>
      </c>
      <c r="AD22" s="58">
        <f t="shared" si="29"/>
        <v>1716.3854545454544</v>
      </c>
      <c r="AE22" s="58">
        <f t="shared" si="29"/>
        <v>1824.5417948717948</v>
      </c>
      <c r="AF22" s="58">
        <f t="shared" si="29"/>
        <v>0</v>
      </c>
      <c r="AG22" s="58">
        <f t="shared" si="29"/>
        <v>1357.7469444444446</v>
      </c>
      <c r="AH22" s="58">
        <f t="shared" si="29"/>
        <v>2107.6166666666668</v>
      </c>
      <c r="AI22" s="58">
        <f t="shared" si="29"/>
        <v>1474.370212765956</v>
      </c>
      <c r="AJ22" s="58">
        <f t="shared" si="29"/>
        <v>1526.2755555555557</v>
      </c>
      <c r="AK22" s="58">
        <f t="shared" si="29"/>
        <v>2042.3500000000008</v>
      </c>
      <c r="AL22" s="58">
        <f t="shared" si="29"/>
        <v>1679.4783333333328</v>
      </c>
      <c r="AM22" s="58">
        <f t="shared" si="29"/>
        <v>1473.4016666666666</v>
      </c>
      <c r="AN22" s="58">
        <f t="shared" si="29"/>
        <v>2108.1547222222207</v>
      </c>
      <c r="AO22" s="58">
        <f t="shared" si="29"/>
        <v>1636.8929032258059</v>
      </c>
      <c r="AP22" s="58">
        <f t="shared" si="29"/>
        <v>1152.4000000000005</v>
      </c>
      <c r="AQ22" s="58">
        <f t="shared" si="29"/>
        <v>1947.9316666666666</v>
      </c>
      <c r="AR22" s="58">
        <f t="shared" si="29"/>
        <v>1326.1702702702694</v>
      </c>
      <c r="AS22" s="58">
        <f t="shared" si="29"/>
        <v>1420.2778125</v>
      </c>
      <c r="AT22" s="58">
        <f t="shared" si="29"/>
        <v>2096.3437931034468</v>
      </c>
      <c r="AU22" s="58">
        <f t="shared" si="29"/>
        <v>1654.4565714285704</v>
      </c>
      <c r="AV22" s="58">
        <f t="shared" si="29"/>
        <v>2291.4055555555556</v>
      </c>
      <c r="AW22" s="58">
        <f t="shared" si="29"/>
        <v>1321.8440624999994</v>
      </c>
      <c r="AX22" s="58">
        <f t="shared" si="29"/>
        <v>1390.4383333333335</v>
      </c>
      <c r="AY22" s="58">
        <f t="shared" si="29"/>
        <v>1651.3643333333325</v>
      </c>
      <c r="AZ22" s="58">
        <f t="shared" si="29"/>
        <v>1590.7273076923072</v>
      </c>
      <c r="BA22" s="58">
        <f t="shared" si="29"/>
        <v>2758.9207142857126</v>
      </c>
      <c r="BB22" s="58">
        <f t="shared" si="29"/>
        <v>1375.5197368421038</v>
      </c>
      <c r="BC22" s="58">
        <f t="shared" si="29"/>
        <v>1611.9860000000003</v>
      </c>
      <c r="BD22" s="58">
        <f t="shared" si="29"/>
        <v>1598.105294117647</v>
      </c>
      <c r="BE22" s="58">
        <f t="shared" si="29"/>
        <v>958.09111111111122</v>
      </c>
      <c r="BF22" s="58">
        <f t="shared" si="29"/>
        <v>1638.3344827586207</v>
      </c>
      <c r="BG22" s="58">
        <f t="shared" si="29"/>
        <v>1804.3490909090906</v>
      </c>
      <c r="BH22" s="58">
        <f t="shared" si="29"/>
        <v>1646.9854054054063</v>
      </c>
      <c r="BI22" s="58">
        <f t="shared" si="29"/>
        <v>2054.5016216216209</v>
      </c>
      <c r="BJ22" s="58">
        <f t="shared" si="29"/>
        <v>1821.0940000000005</v>
      </c>
      <c r="BK22" s="58">
        <f t="shared" si="29"/>
        <v>1213.9726666666666</v>
      </c>
      <c r="BL22" s="58">
        <f t="shared" si="29"/>
        <v>1706.9999999999998</v>
      </c>
      <c r="BM22" s="58">
        <f t="shared" si="29"/>
        <v>1588.5909999999999</v>
      </c>
      <c r="BN22" s="58">
        <f t="shared" si="29"/>
        <v>4016.2780769230772</v>
      </c>
      <c r="BO22" s="58">
        <f t="shared" si="29"/>
        <v>1684.2079411764707</v>
      </c>
      <c r="BP22" s="58">
        <f t="shared" si="29"/>
        <v>1373.3302564102562</v>
      </c>
      <c r="BQ22" s="58">
        <f t="shared" si="29"/>
        <v>2278.5589655172416</v>
      </c>
      <c r="BR22" s="58">
        <f t="shared" si="29"/>
        <v>1778.2493181818181</v>
      </c>
      <c r="BS22" s="58">
        <f t="shared" si="29"/>
        <v>1454.9163636363637</v>
      </c>
      <c r="BT22" s="58">
        <f t="shared" si="29"/>
        <v>1163.3919047619047</v>
      </c>
      <c r="BU22" s="58">
        <f t="shared" si="29"/>
        <v>1101.7753846153844</v>
      </c>
      <c r="BV22" s="58">
        <f t="shared" si="29"/>
        <v>1827.2067567567565</v>
      </c>
      <c r="BW22" s="58">
        <f t="shared" si="29"/>
        <v>1568.0441935483871</v>
      </c>
      <c r="BX22" s="58">
        <f t="shared" si="29"/>
        <v>2445.5954761904763</v>
      </c>
      <c r="BY22" s="58">
        <f t="shared" si="29"/>
        <v>1463.4925714285714</v>
      </c>
      <c r="BZ22" s="58">
        <f t="shared" si="29"/>
        <v>1480.6954545454546</v>
      </c>
      <c r="CA22" s="58">
        <f t="shared" si="29"/>
        <v>1868.4959999999996</v>
      </c>
      <c r="CB22" s="58">
        <f t="shared" si="29"/>
        <v>1583.9525806451613</v>
      </c>
      <c r="CC22" s="58">
        <f t="shared" si="29"/>
        <v>1737.9652777777778</v>
      </c>
      <c r="CD22" s="58">
        <f t="shared" si="29"/>
        <v>1788.7086666666667</v>
      </c>
      <c r="CE22" s="58">
        <f t="shared" si="29"/>
        <v>2424.3789285714283</v>
      </c>
      <c r="CF22" s="58">
        <f t="shared" si="29"/>
        <v>1731.9276923076923</v>
      </c>
      <c r="CG22" s="58">
        <f t="shared" si="29"/>
        <v>1466.501818181818</v>
      </c>
      <c r="CH22" s="58">
        <f t="shared" si="29"/>
        <v>1944.6564705882356</v>
      </c>
      <c r="CI22" s="58">
        <f t="shared" si="29"/>
        <v>2243.7475000000004</v>
      </c>
      <c r="CJ22" s="58">
        <f t="shared" si="29"/>
        <v>1527.7485714285713</v>
      </c>
      <c r="CK22" s="58">
        <f t="shared" si="29"/>
        <v>1867.4758823529412</v>
      </c>
      <c r="CL22" s="58">
        <f t="shared" si="29"/>
        <v>2898.9023076923077</v>
      </c>
      <c r="CM22" s="58">
        <f t="shared" si="29"/>
        <v>1698.658717948718</v>
      </c>
      <c r="CN22" s="58">
        <f t="shared" si="29"/>
        <v>1529.5930769230772</v>
      </c>
      <c r="CO22" s="58">
        <f t="shared" ref="CO22:EC22" si="30">IFERROR(CO13/CO4,0)*100000</f>
        <v>1856.7299999999998</v>
      </c>
      <c r="CP22" s="58">
        <f t="shared" si="30"/>
        <v>1915.54</v>
      </c>
      <c r="CQ22" s="58">
        <f t="shared" si="30"/>
        <v>1659.7143333333331</v>
      </c>
      <c r="CR22" s="58">
        <f t="shared" si="30"/>
        <v>1557.2725</v>
      </c>
      <c r="CS22" s="58">
        <f t="shared" si="30"/>
        <v>1542.3062500000001</v>
      </c>
      <c r="CT22" s="58">
        <f t="shared" si="30"/>
        <v>1976.6363636363637</v>
      </c>
      <c r="CU22" s="58">
        <f t="shared" si="30"/>
        <v>1706.7152941176473</v>
      </c>
      <c r="CV22" s="58">
        <f t="shared" si="30"/>
        <v>2259.4623076923076</v>
      </c>
      <c r="CW22" s="58">
        <f t="shared" si="30"/>
        <v>1850.8588235294117</v>
      </c>
      <c r="CX22" s="58">
        <f t="shared" si="30"/>
        <v>2027.2644117647062</v>
      </c>
      <c r="CY22" s="58">
        <f t="shared" si="30"/>
        <v>1903.0688888888888</v>
      </c>
      <c r="CZ22" s="58">
        <f t="shared" si="30"/>
        <v>1420.5723529411764</v>
      </c>
      <c r="DA22" s="58">
        <f t="shared" si="30"/>
        <v>1047.7966666666666</v>
      </c>
      <c r="DB22" s="58">
        <f t="shared" si="30"/>
        <v>0</v>
      </c>
      <c r="DC22" s="58">
        <f t="shared" si="30"/>
        <v>1695.4364705882351</v>
      </c>
      <c r="DD22" s="58">
        <f t="shared" si="30"/>
        <v>1540.52125</v>
      </c>
      <c r="DE22" s="58">
        <f t="shared" si="30"/>
        <v>1967.55</v>
      </c>
      <c r="DF22" s="58">
        <f t="shared" si="30"/>
        <v>2004.6957142857143</v>
      </c>
      <c r="DG22" s="58">
        <f t="shared" si="30"/>
        <v>1290.0063157894738</v>
      </c>
      <c r="DH22" s="58">
        <f t="shared" si="30"/>
        <v>1378.9875</v>
      </c>
      <c r="DI22" s="58">
        <f t="shared" si="30"/>
        <v>1574.3934615384617</v>
      </c>
      <c r="DJ22" s="58">
        <f t="shared" si="30"/>
        <v>2321.6744444444444</v>
      </c>
      <c r="DK22" s="58">
        <f t="shared" si="30"/>
        <v>1904.8878378378379</v>
      </c>
      <c r="DL22" s="58">
        <f t="shared" si="30"/>
        <v>2042.47</v>
      </c>
      <c r="DM22" s="58">
        <f t="shared" si="30"/>
        <v>2236.8036363636365</v>
      </c>
      <c r="DN22" s="58">
        <f t="shared" si="30"/>
        <v>1595.0262499999999</v>
      </c>
      <c r="DO22" s="58">
        <f t="shared" si="30"/>
        <v>1892.2266666666669</v>
      </c>
      <c r="DP22" s="58">
        <f t="shared" si="30"/>
        <v>1521.7546153846154</v>
      </c>
      <c r="DQ22" s="58">
        <f t="shared" si="30"/>
        <v>1796.0894736842104</v>
      </c>
      <c r="DR22" s="58">
        <f t="shared" si="30"/>
        <v>1696.0909090909092</v>
      </c>
      <c r="DS22" s="58">
        <f t="shared" si="30"/>
        <v>0</v>
      </c>
      <c r="DT22" s="58">
        <f t="shared" si="30"/>
        <v>0</v>
      </c>
      <c r="DU22" s="58">
        <f t="shared" si="30"/>
        <v>1765.3339024390243</v>
      </c>
      <c r="DV22" s="58">
        <f t="shared" si="30"/>
        <v>1911.0360000000001</v>
      </c>
      <c r="DW22" s="58">
        <f t="shared" si="30"/>
        <v>1380.1537837837836</v>
      </c>
      <c r="DX22" s="58">
        <f t="shared" si="30"/>
        <v>1777.2173333333333</v>
      </c>
      <c r="DY22" s="58">
        <f t="shared" si="30"/>
        <v>1691.5436842105264</v>
      </c>
      <c r="DZ22" s="58">
        <f t="shared" si="30"/>
        <v>1649.2282222222225</v>
      </c>
      <c r="EA22" s="58">
        <f t="shared" si="30"/>
        <v>1314.7262962962964</v>
      </c>
      <c r="EB22" s="58">
        <f t="shared" si="30"/>
        <v>1409.5297222222223</v>
      </c>
      <c r="EC22" s="58">
        <f t="shared" si="30"/>
        <v>1897.4114285714281</v>
      </c>
      <c r="ED22" s="58"/>
      <c r="EE22" s="58"/>
      <c r="EF22" s="58"/>
      <c r="EG22" s="58"/>
      <c r="EH22" s="58"/>
      <c r="EI22" s="58"/>
      <c r="EJ22" s="58"/>
      <c r="EK22" s="58"/>
      <c r="EL22" s="58"/>
      <c r="EM22" s="58"/>
      <c r="EN22" s="58"/>
      <c r="EO22" s="58"/>
      <c r="EP22" s="58"/>
      <c r="EQ22" s="58"/>
      <c r="ER22" s="58"/>
      <c r="ES22" s="58"/>
      <c r="ET22" s="58"/>
      <c r="EU22" s="58"/>
      <c r="EV22" s="58"/>
      <c r="EW22" s="58"/>
      <c r="EX22" s="58"/>
      <c r="EY22" s="58"/>
      <c r="EZ22" s="58"/>
      <c r="FA22" s="58"/>
      <c r="FB22" s="58"/>
      <c r="FC22" s="58"/>
      <c r="FD22" s="58"/>
      <c r="FE22" s="58"/>
      <c r="FF22" s="58"/>
      <c r="FG22" s="58"/>
      <c r="FH22" s="58"/>
      <c r="FI22" s="58"/>
      <c r="FJ22" s="58"/>
      <c r="FK22" s="58"/>
      <c r="FL22" s="58"/>
      <c r="FM22" s="58"/>
      <c r="FN22" s="58"/>
      <c r="FO22" s="58"/>
      <c r="FP22" s="58"/>
      <c r="FQ22" s="58"/>
      <c r="FR22" s="58"/>
      <c r="FS22" s="58"/>
      <c r="FT22" s="58"/>
      <c r="FU22" s="58"/>
      <c r="FV22" s="58"/>
      <c r="FW22" s="58"/>
      <c r="FX22" s="58"/>
      <c r="FY22" s="58"/>
      <c r="FZ22" s="58"/>
      <c r="GA22" s="58"/>
      <c r="GB22" s="58"/>
      <c r="GC22" s="58"/>
      <c r="GD22" s="58"/>
      <c r="GE22" s="58"/>
      <c r="GF22" s="58"/>
      <c r="GG22" s="58"/>
      <c r="GH22" s="58"/>
      <c r="GI22" s="58"/>
      <c r="GJ22" s="58"/>
      <c r="GK22" s="58"/>
      <c r="GL22" s="58"/>
      <c r="GM22" s="58"/>
      <c r="GN22" s="58"/>
      <c r="GO22" s="58"/>
      <c r="GP22" s="58"/>
      <c r="GQ22" s="58"/>
      <c r="GR22" s="58"/>
      <c r="GS22" s="58"/>
      <c r="GT22" s="58"/>
      <c r="GU22" s="58"/>
      <c r="GV22" s="58"/>
      <c r="GW22" s="58"/>
      <c r="GX22" s="58"/>
      <c r="GY22" s="58"/>
      <c r="GZ22" s="58"/>
      <c r="HA22" s="58"/>
      <c r="HB22" s="58"/>
      <c r="HC22" s="58"/>
      <c r="HD22" s="58"/>
      <c r="HE22" s="58"/>
      <c r="HF22" s="58"/>
      <c r="HG22" s="58"/>
      <c r="HH22" s="58"/>
      <c r="HI22" s="58"/>
      <c r="HJ22" s="58"/>
      <c r="HK22" s="58"/>
      <c r="HL22" s="58"/>
      <c r="HM22" s="58"/>
      <c r="HN22" s="58"/>
      <c r="HO22" s="58"/>
      <c r="HP22" s="58"/>
      <c r="HQ22" s="58"/>
      <c r="HR22" s="58"/>
      <c r="HS22" s="58"/>
      <c r="HT22" s="58"/>
      <c r="HU22" s="58"/>
      <c r="HV22" s="58"/>
      <c r="HW22" s="58"/>
      <c r="HX22" s="58"/>
      <c r="HY22" s="58"/>
      <c r="HZ22" s="58"/>
      <c r="IA22" s="58"/>
      <c r="IB22" s="58"/>
      <c r="IC22" s="58"/>
      <c r="ID22" s="58"/>
      <c r="IE22" s="58"/>
      <c r="IF22" s="58"/>
      <c r="IG22" s="58"/>
      <c r="IH22" s="58"/>
      <c r="II22" s="58"/>
      <c r="IJ22" s="58"/>
      <c r="IK22" s="58"/>
      <c r="IL22" s="58"/>
      <c r="IM22" s="58"/>
      <c r="IN22" s="58"/>
      <c r="IO22" s="58"/>
      <c r="IP22" s="58"/>
      <c r="IQ22" s="58"/>
      <c r="IR22" s="58"/>
      <c r="IS22" s="58"/>
      <c r="IT22" s="58"/>
      <c r="IU22" s="58"/>
      <c r="IV22" s="58"/>
      <c r="IW22" s="58"/>
      <c r="IX22" s="58"/>
      <c r="IY22" s="58"/>
      <c r="IZ22" s="58"/>
      <c r="JA22" s="58"/>
      <c r="JB22" s="58"/>
      <c r="JC22" s="58"/>
      <c r="JD22" s="58"/>
      <c r="JE22" s="58"/>
      <c r="JF22" s="58"/>
      <c r="JG22" s="58"/>
      <c r="JH22" s="58"/>
      <c r="JI22" s="58"/>
      <c r="JJ22" s="58"/>
      <c r="JK22" s="58"/>
      <c r="JL22" s="58"/>
      <c r="JM22" s="58"/>
      <c r="JN22" s="58"/>
      <c r="JO22" s="58"/>
      <c r="JP22" s="58"/>
      <c r="JQ22" s="58"/>
      <c r="JR22" s="58"/>
      <c r="JS22" s="58"/>
      <c r="JT22" s="58"/>
      <c r="JU22" s="58"/>
      <c r="JV22" s="58"/>
      <c r="JW22" s="58"/>
      <c r="JX22" s="58"/>
      <c r="JY22" s="58"/>
      <c r="JZ22" s="58"/>
      <c r="KA22" s="58"/>
      <c r="KB22" s="58"/>
      <c r="KC22" s="58"/>
      <c r="KD22" s="58"/>
      <c r="KE22" s="58"/>
      <c r="KF22" s="58"/>
      <c r="KG22" s="58"/>
      <c r="KH22" s="58"/>
      <c r="KI22" s="58"/>
      <c r="KJ22" s="58"/>
      <c r="KK22" s="58"/>
      <c r="KL22" s="58"/>
      <c r="KM22" s="58"/>
      <c r="KN22" s="58"/>
      <c r="KO22" s="58"/>
      <c r="KP22" s="58"/>
      <c r="KQ22" s="58"/>
      <c r="KR22" s="58"/>
      <c r="KS22" s="58"/>
      <c r="KT22" s="58"/>
      <c r="KU22" s="58"/>
      <c r="KV22" s="58"/>
      <c r="KW22" s="58"/>
      <c r="KX22" s="58"/>
      <c r="KY22" s="58"/>
      <c r="KZ22" s="58"/>
      <c r="LA22" s="58"/>
      <c r="LB22" s="58"/>
      <c r="LC22" s="58"/>
      <c r="LD22" s="58"/>
      <c r="LE22" s="58"/>
      <c r="LF22" s="58"/>
      <c r="LG22" s="58"/>
      <c r="LH22" s="58"/>
      <c r="LI22" s="58"/>
      <c r="LJ22" s="58"/>
      <c r="LK22" s="58"/>
      <c r="LL22" s="58"/>
      <c r="LM22" s="58"/>
      <c r="LN22" s="58"/>
      <c r="LO22" s="58"/>
      <c r="LP22" s="58"/>
      <c r="LQ22" s="58"/>
      <c r="LR22" s="58"/>
      <c r="LS22" s="58"/>
      <c r="LT22" s="58"/>
      <c r="LU22" s="58"/>
      <c r="LV22" s="58"/>
      <c r="LW22" s="58"/>
      <c r="LX22" s="58"/>
      <c r="LY22" s="58"/>
      <c r="LZ22" s="58"/>
      <c r="MA22" s="58"/>
      <c r="MB22" s="58"/>
      <c r="MC22" s="58"/>
      <c r="MD22" s="58"/>
      <c r="ME22" s="58"/>
      <c r="MF22" s="58"/>
      <c r="MG22" s="58"/>
      <c r="MH22" s="58"/>
      <c r="MI22" s="58"/>
      <c r="MJ22" s="58"/>
      <c r="MK22" s="58"/>
      <c r="ML22" s="58"/>
      <c r="MM22" s="58"/>
      <c r="MN22" s="58"/>
      <c r="MO22" s="58"/>
      <c r="MP22" s="58"/>
      <c r="MQ22" s="58"/>
      <c r="MR22" s="58"/>
      <c r="MS22" s="58"/>
      <c r="MT22" s="58"/>
      <c r="MU22" s="58"/>
      <c r="MV22" s="58"/>
      <c r="MW22" s="58"/>
      <c r="MX22" s="58"/>
      <c r="MY22" s="58"/>
      <c r="MZ22" s="58"/>
      <c r="NA22" s="58"/>
      <c r="NB22" s="58"/>
      <c r="NC22" s="58"/>
      <c r="ND22" s="58"/>
      <c r="NE22" s="58"/>
      <c r="NF22" s="58"/>
      <c r="NG22" s="58"/>
      <c r="NH22" s="58"/>
      <c r="NI22" s="58"/>
      <c r="NJ22" s="58"/>
      <c r="NK22" s="58"/>
      <c r="NL22" s="58"/>
      <c r="NM22" s="58"/>
      <c r="NN22" s="58"/>
      <c r="NO22" s="58"/>
      <c r="NP22" s="58"/>
      <c r="NQ22" s="58"/>
      <c r="NR22" s="58"/>
      <c r="NS22" s="58"/>
      <c r="NT22" s="58"/>
      <c r="NU22" s="58"/>
      <c r="NV22" s="58"/>
      <c r="NW22" s="58"/>
      <c r="NX22" s="58"/>
      <c r="NY22" s="58"/>
      <c r="NZ22" s="58"/>
      <c r="OA22" s="58"/>
      <c r="OB22" s="58"/>
      <c r="OC22" s="58"/>
      <c r="OD22" s="58"/>
      <c r="OE22" s="58"/>
      <c r="OF22" s="58"/>
      <c r="OG22" s="58"/>
      <c r="OH22" s="58"/>
      <c r="OI22" s="58"/>
      <c r="OJ22" s="58"/>
      <c r="OK22" s="58"/>
      <c r="OL22" s="58"/>
      <c r="OM22" s="58"/>
      <c r="ON22" s="58"/>
      <c r="OO22" s="58"/>
      <c r="OP22" s="58"/>
      <c r="OQ22" s="58"/>
      <c r="OR22" s="58"/>
      <c r="OS22" s="58"/>
      <c r="OT22" s="58"/>
      <c r="OU22" s="58"/>
      <c r="OV22" s="58"/>
      <c r="OW22" s="58"/>
      <c r="OX22" s="58"/>
      <c r="OY22" s="58"/>
      <c r="OZ22" s="58"/>
      <c r="PA22" s="58"/>
      <c r="PB22" s="58"/>
      <c r="PC22" s="58"/>
      <c r="PD22" s="58"/>
      <c r="PE22" s="58"/>
      <c r="PF22" s="58"/>
      <c r="PG22" s="58"/>
      <c r="PH22" s="58"/>
      <c r="PI22" s="58"/>
      <c r="PJ22" s="58"/>
      <c r="PK22" s="58"/>
      <c r="PL22" s="58"/>
      <c r="PM22" s="58"/>
      <c r="PN22" s="58"/>
      <c r="PO22" s="58"/>
      <c r="PP22" s="58"/>
      <c r="PQ22" s="58"/>
      <c r="PR22" s="58"/>
      <c r="PS22" s="58"/>
      <c r="PT22" s="58"/>
      <c r="PU22" s="58"/>
      <c r="PV22" s="58"/>
      <c r="PW22" s="58"/>
      <c r="PX22" s="58"/>
      <c r="PY22" s="58"/>
      <c r="PZ22" s="58"/>
      <c r="QA22" s="58"/>
      <c r="QB22" s="58"/>
      <c r="QC22" s="58"/>
      <c r="QD22" s="58"/>
      <c r="QE22" s="58"/>
      <c r="QF22" s="58"/>
      <c r="QG22" s="58"/>
      <c r="QH22" s="58"/>
      <c r="QI22" s="58"/>
      <c r="QJ22" s="58"/>
      <c r="QK22" s="58"/>
      <c r="QL22" s="58"/>
      <c r="QM22" s="58"/>
      <c r="QN22" s="58"/>
      <c r="QO22" s="58"/>
      <c r="QP22" s="58"/>
      <c r="QQ22" s="58"/>
      <c r="QR22" s="58"/>
      <c r="QS22" s="58"/>
      <c r="QT22" s="58"/>
      <c r="QU22" s="58"/>
      <c r="QV22" s="58"/>
      <c r="QW22" s="58"/>
      <c r="QX22" s="58"/>
      <c r="QY22" s="58"/>
      <c r="QZ22" s="58"/>
      <c r="RA22" s="58"/>
      <c r="RB22" s="58"/>
      <c r="RC22" s="58"/>
      <c r="RD22" s="58"/>
      <c r="RE22" s="58"/>
      <c r="RF22" s="58"/>
      <c r="RG22" s="58"/>
      <c r="RH22" s="58"/>
      <c r="RI22" s="58"/>
      <c r="RJ22" s="58"/>
      <c r="RK22" s="58"/>
      <c r="RL22" s="58"/>
      <c r="RM22" s="58"/>
      <c r="RN22" s="58"/>
      <c r="RO22" s="58"/>
      <c r="RP22" s="58"/>
      <c r="RQ22" s="58"/>
      <c r="RR22" s="58"/>
      <c r="RS22" s="58"/>
      <c r="RT22" s="58"/>
      <c r="RU22" s="58"/>
      <c r="RV22" s="58"/>
      <c r="RW22" s="58"/>
      <c r="RX22" s="58"/>
      <c r="RY22" s="58"/>
      <c r="RZ22" s="58"/>
      <c r="SA22" s="58"/>
      <c r="SB22" s="58"/>
      <c r="SC22" s="58"/>
      <c r="SD22" s="58"/>
      <c r="SE22" s="58"/>
      <c r="SF22" s="58"/>
      <c r="SG22" s="58"/>
      <c r="SH22" s="58"/>
      <c r="SI22" s="58"/>
      <c r="SJ22" s="58"/>
      <c r="SK22" s="58"/>
      <c r="SL22" s="58"/>
      <c r="SM22" s="58"/>
      <c r="SN22" s="58"/>
      <c r="SO22" s="58"/>
      <c r="SP22" s="58"/>
      <c r="SQ22" s="58"/>
      <c r="SR22" s="58"/>
      <c r="SS22" s="58"/>
      <c r="ST22" s="58"/>
      <c r="SU22" s="58"/>
      <c r="SV22" s="58"/>
      <c r="SW22" s="58"/>
      <c r="SX22" s="58"/>
      <c r="SY22" s="58"/>
      <c r="SZ22" s="58"/>
      <c r="TA22" s="58"/>
      <c r="TB22" s="58"/>
      <c r="TC22" s="58"/>
      <c r="TD22" s="58"/>
      <c r="TE22" s="58"/>
      <c r="TF22" s="58"/>
      <c r="TG22" s="58"/>
      <c r="TH22" s="58"/>
      <c r="TI22" s="58"/>
      <c r="TJ22" s="58"/>
      <c r="TK22" s="58"/>
      <c r="TL22" s="58"/>
      <c r="TM22" s="58"/>
      <c r="TN22" s="58"/>
      <c r="TO22" s="58"/>
      <c r="TP22" s="58"/>
      <c r="TQ22" s="58"/>
      <c r="TR22" s="58"/>
      <c r="TS22" s="58"/>
      <c r="TT22" s="58"/>
      <c r="TU22" s="58"/>
      <c r="TV22" s="58"/>
      <c r="TW22" s="58"/>
      <c r="TX22" s="58"/>
      <c r="TY22" s="58"/>
      <c r="TZ22" s="58"/>
      <c r="UA22" s="58"/>
      <c r="UB22" s="58"/>
      <c r="UC22" s="58"/>
      <c r="UD22" s="58"/>
      <c r="UE22" s="58"/>
      <c r="UF22" s="58"/>
      <c r="UG22" s="58"/>
      <c r="UH22" s="58"/>
      <c r="UI22" s="58"/>
      <c r="UJ22" s="58"/>
      <c r="UK22" s="58"/>
      <c r="UL22" s="58"/>
      <c r="UM22" s="58"/>
      <c r="UN22" s="58"/>
      <c r="UO22" s="58"/>
      <c r="UP22" s="58"/>
      <c r="UQ22" s="58"/>
      <c r="UR22" s="58"/>
      <c r="US22" s="58"/>
      <c r="UT22" s="58"/>
      <c r="UU22" s="58"/>
      <c r="UV22" s="58"/>
      <c r="UW22" s="58"/>
      <c r="UX22" s="58"/>
      <c r="UY22" s="58"/>
      <c r="UZ22" s="58"/>
      <c r="VA22" s="58"/>
      <c r="VB22" s="58"/>
      <c r="VC22" s="58"/>
      <c r="VD22" s="58"/>
      <c r="VE22" s="58"/>
      <c r="VF22" s="58"/>
      <c r="VG22" s="58"/>
      <c r="VH22" s="58"/>
      <c r="VI22" s="58"/>
      <c r="VJ22" s="58"/>
      <c r="VK22" s="58"/>
      <c r="VL22" s="58"/>
      <c r="VM22" s="58"/>
      <c r="VN22" s="58"/>
      <c r="VO22" s="58"/>
      <c r="VP22" s="58"/>
      <c r="VQ22" s="58"/>
      <c r="VR22" s="58"/>
      <c r="VS22" s="58"/>
      <c r="VT22" s="58"/>
      <c r="VU22" s="58"/>
      <c r="VV22" s="58"/>
      <c r="VW22" s="58"/>
      <c r="VX22" s="58"/>
      <c r="VY22" s="58"/>
      <c r="VZ22" s="58"/>
      <c r="WA22" s="58"/>
      <c r="WB22" s="58"/>
      <c r="WC22" s="58"/>
      <c r="WD22" s="58"/>
      <c r="WE22" s="58"/>
      <c r="WF22" s="58"/>
      <c r="WG22" s="58"/>
      <c r="WH22" s="58"/>
      <c r="WI22" s="58"/>
      <c r="WJ22" s="58"/>
      <c r="WK22" s="58"/>
      <c r="WL22" s="58"/>
      <c r="WM22" s="58"/>
      <c r="WN22" s="58"/>
      <c r="WO22" s="58"/>
      <c r="WP22" s="58"/>
      <c r="WQ22" s="58"/>
      <c r="WR22" s="58"/>
      <c r="WS22" s="58"/>
      <c r="WT22" s="58"/>
      <c r="WU22" s="58"/>
      <c r="WV22" s="58"/>
      <c r="WW22" s="58"/>
      <c r="WX22" s="58"/>
      <c r="WY22" s="58"/>
      <c r="WZ22" s="58"/>
      <c r="XA22" s="58"/>
      <c r="XB22" s="58"/>
      <c r="XC22" s="58"/>
      <c r="XD22" s="58"/>
      <c r="XE22" s="58"/>
      <c r="XF22" s="58"/>
      <c r="XG22" s="58"/>
      <c r="XH22" s="58"/>
      <c r="XI22" s="58"/>
      <c r="XJ22" s="58"/>
      <c r="XK22" s="58"/>
      <c r="XL22" s="58"/>
      <c r="XM22" s="58"/>
      <c r="XN22" s="58"/>
      <c r="XO22" s="58"/>
      <c r="XP22" s="58"/>
      <c r="XQ22" s="58"/>
      <c r="XR22" s="58"/>
      <c r="XS22" s="58"/>
      <c r="XT22" s="58"/>
      <c r="XU22" s="58"/>
      <c r="XV22" s="58"/>
      <c r="XW22" s="58"/>
      <c r="XX22" s="58"/>
      <c r="XY22" s="58"/>
      <c r="XZ22" s="58"/>
      <c r="YA22" s="58"/>
      <c r="YB22" s="58"/>
      <c r="YC22" s="58"/>
      <c r="YD22" s="58"/>
      <c r="YE22" s="58"/>
      <c r="YF22" s="58"/>
      <c r="YG22" s="58"/>
      <c r="YH22" s="58"/>
      <c r="YI22" s="58"/>
      <c r="YJ22" s="58"/>
      <c r="YK22" s="58"/>
      <c r="YL22" s="58"/>
      <c r="YM22" s="58"/>
      <c r="YN22" s="58"/>
      <c r="YO22" s="58"/>
      <c r="YP22" s="58"/>
      <c r="YQ22" s="58"/>
      <c r="YR22" s="58"/>
      <c r="YS22" s="58"/>
      <c r="YT22" s="58"/>
      <c r="YU22" s="58"/>
      <c r="YV22" s="58"/>
      <c r="YW22" s="58"/>
      <c r="YX22" s="58"/>
      <c r="YY22" s="58"/>
      <c r="YZ22" s="58"/>
      <c r="ZA22" s="58"/>
      <c r="ZB22" s="58"/>
      <c r="ZC22" s="58"/>
      <c r="ZD22" s="58"/>
      <c r="ZE22" s="58"/>
    </row>
    <row r="23" spans="1:682" s="55" customFormat="1" x14ac:dyDescent="0.35">
      <c r="A23" s="9" t="s">
        <v>27</v>
      </c>
      <c r="B23" s="55">
        <v>0</v>
      </c>
      <c r="C23" s="55">
        <v>0</v>
      </c>
      <c r="D23" s="55">
        <v>0</v>
      </c>
      <c r="E23" s="55">
        <v>0</v>
      </c>
      <c r="F23" s="55">
        <v>0</v>
      </c>
      <c r="G23" s="55">
        <v>0</v>
      </c>
      <c r="H23" s="55">
        <v>0</v>
      </c>
      <c r="I23" s="55">
        <v>0</v>
      </c>
      <c r="J23" s="55">
        <v>0</v>
      </c>
      <c r="K23" s="55">
        <v>0</v>
      </c>
      <c r="L23" s="55">
        <v>0</v>
      </c>
      <c r="M23" s="55">
        <v>0</v>
      </c>
      <c r="N23" s="55">
        <v>0</v>
      </c>
      <c r="O23" s="55">
        <v>0</v>
      </c>
      <c r="P23" s="55">
        <v>0</v>
      </c>
      <c r="Q23" s="55">
        <v>0</v>
      </c>
      <c r="R23" s="55">
        <v>0</v>
      </c>
      <c r="S23" s="55">
        <v>0</v>
      </c>
      <c r="T23" s="55">
        <v>0</v>
      </c>
      <c r="U23" s="55">
        <v>0</v>
      </c>
      <c r="V23" s="55">
        <v>0</v>
      </c>
      <c r="W23" s="55">
        <v>0</v>
      </c>
      <c r="X23" s="55">
        <v>0</v>
      </c>
      <c r="Y23" s="55">
        <v>0</v>
      </c>
      <c r="Z23" s="55">
        <v>0</v>
      </c>
      <c r="AA23" s="55">
        <v>0</v>
      </c>
      <c r="AB23" s="55">
        <v>0</v>
      </c>
      <c r="AC23" s="55">
        <v>0</v>
      </c>
      <c r="AD23" s="55">
        <v>0</v>
      </c>
      <c r="AE23" s="55">
        <v>0</v>
      </c>
      <c r="AF23" s="55">
        <v>0</v>
      </c>
      <c r="AG23" s="55">
        <v>0</v>
      </c>
      <c r="AH23" s="55">
        <v>0</v>
      </c>
      <c r="AI23" s="55">
        <v>0</v>
      </c>
      <c r="AJ23" s="55">
        <v>0</v>
      </c>
      <c r="AK23" s="55">
        <v>0</v>
      </c>
      <c r="AL23" s="55">
        <v>0</v>
      </c>
      <c r="AM23" s="55">
        <v>0</v>
      </c>
      <c r="AN23" s="55">
        <v>0</v>
      </c>
      <c r="AO23" s="55">
        <v>0</v>
      </c>
      <c r="AP23" s="55">
        <v>0</v>
      </c>
      <c r="AQ23" s="55">
        <v>0</v>
      </c>
      <c r="AR23" s="55">
        <v>0</v>
      </c>
      <c r="AS23" s="55">
        <v>0</v>
      </c>
      <c r="AT23" s="55">
        <v>0</v>
      </c>
      <c r="AU23" s="55">
        <v>0</v>
      </c>
      <c r="AV23" s="55">
        <v>0</v>
      </c>
      <c r="AW23" s="55">
        <v>0</v>
      </c>
      <c r="AX23" s="55">
        <v>0</v>
      </c>
      <c r="AY23" s="55">
        <v>0</v>
      </c>
      <c r="AZ23" s="55">
        <v>0</v>
      </c>
      <c r="BA23" s="55">
        <v>0</v>
      </c>
      <c r="BB23" s="55">
        <v>0</v>
      </c>
      <c r="BC23" s="55">
        <v>0</v>
      </c>
      <c r="BD23" s="55">
        <v>0</v>
      </c>
      <c r="BE23" s="55">
        <v>0</v>
      </c>
      <c r="BF23" s="55">
        <v>0</v>
      </c>
      <c r="BG23" s="55">
        <v>0</v>
      </c>
      <c r="BH23" s="55">
        <v>0</v>
      </c>
      <c r="BI23" s="55">
        <v>0</v>
      </c>
      <c r="BJ23" s="55">
        <v>0</v>
      </c>
      <c r="BK23" s="55">
        <v>0</v>
      </c>
      <c r="BL23" s="55">
        <v>0</v>
      </c>
      <c r="BM23" s="55">
        <v>0</v>
      </c>
      <c r="BN23" s="55">
        <v>0</v>
      </c>
      <c r="BO23" s="55">
        <v>0</v>
      </c>
      <c r="BP23" s="55">
        <v>0</v>
      </c>
      <c r="BQ23" s="55">
        <v>0</v>
      </c>
      <c r="BR23" s="55">
        <v>0</v>
      </c>
      <c r="BS23" s="55">
        <v>0</v>
      </c>
      <c r="BT23" s="55">
        <v>0</v>
      </c>
      <c r="BU23" s="55">
        <v>0</v>
      </c>
      <c r="BV23" s="55">
        <v>0</v>
      </c>
      <c r="BW23" s="55">
        <v>0</v>
      </c>
      <c r="BX23" s="55">
        <v>0</v>
      </c>
      <c r="BY23" s="55">
        <v>0</v>
      </c>
      <c r="BZ23" s="55">
        <v>0</v>
      </c>
      <c r="CA23" s="55">
        <v>0</v>
      </c>
      <c r="CB23" s="55">
        <v>0</v>
      </c>
      <c r="CC23" s="55">
        <v>0</v>
      </c>
      <c r="CD23" s="55">
        <v>0</v>
      </c>
      <c r="CE23" s="55">
        <v>0</v>
      </c>
      <c r="CF23" s="55">
        <v>0</v>
      </c>
      <c r="CG23" s="55">
        <v>0</v>
      </c>
      <c r="CH23" s="55">
        <v>0</v>
      </c>
      <c r="CI23" s="55">
        <v>0</v>
      </c>
      <c r="CJ23" s="55">
        <v>0</v>
      </c>
      <c r="CK23" s="55">
        <v>0</v>
      </c>
      <c r="CL23" s="55">
        <v>0</v>
      </c>
      <c r="CM23" s="55">
        <v>0</v>
      </c>
      <c r="CN23" s="55">
        <v>0</v>
      </c>
      <c r="CO23" s="55">
        <v>0</v>
      </c>
      <c r="CP23" s="55">
        <v>0</v>
      </c>
      <c r="CQ23" s="55">
        <v>0</v>
      </c>
      <c r="CR23" s="55">
        <v>0</v>
      </c>
      <c r="CS23" s="55">
        <v>0</v>
      </c>
      <c r="CT23" s="55">
        <v>0</v>
      </c>
      <c r="CU23" s="55">
        <v>0</v>
      </c>
      <c r="CV23" s="55">
        <v>0</v>
      </c>
      <c r="CW23" s="55">
        <v>0</v>
      </c>
      <c r="CX23" s="55">
        <v>0</v>
      </c>
      <c r="CY23" s="55">
        <v>0</v>
      </c>
      <c r="CZ23" s="55">
        <v>0</v>
      </c>
      <c r="DA23" s="55">
        <v>0</v>
      </c>
      <c r="DB23" s="55">
        <v>0</v>
      </c>
      <c r="DC23" s="55">
        <v>0</v>
      </c>
      <c r="DD23" s="55">
        <v>0</v>
      </c>
      <c r="DE23" s="55">
        <v>0</v>
      </c>
      <c r="DF23" s="55">
        <v>0</v>
      </c>
      <c r="DG23" s="55">
        <v>0</v>
      </c>
      <c r="DH23" s="55">
        <v>0</v>
      </c>
      <c r="DI23" s="55">
        <v>0</v>
      </c>
      <c r="DJ23" s="55">
        <v>0</v>
      </c>
      <c r="DK23" s="55">
        <v>0</v>
      </c>
      <c r="DL23" s="55">
        <v>0</v>
      </c>
      <c r="DM23" s="55">
        <v>0</v>
      </c>
      <c r="DN23" s="55">
        <v>0</v>
      </c>
      <c r="DO23" s="55">
        <v>0</v>
      </c>
      <c r="DP23" s="55">
        <v>0</v>
      </c>
      <c r="DQ23" s="55">
        <v>0</v>
      </c>
      <c r="DR23" s="55">
        <v>0</v>
      </c>
      <c r="DS23" s="55">
        <v>0</v>
      </c>
      <c r="DT23" s="55">
        <v>0</v>
      </c>
      <c r="DU23" s="55">
        <v>0</v>
      </c>
      <c r="DV23" s="55">
        <v>0</v>
      </c>
      <c r="DW23" s="55">
        <v>0</v>
      </c>
      <c r="DX23" s="55">
        <v>0</v>
      </c>
      <c r="DY23" s="55">
        <v>0</v>
      </c>
      <c r="DZ23" s="55">
        <v>0</v>
      </c>
      <c r="EA23" s="55">
        <v>0</v>
      </c>
      <c r="EB23" s="55">
        <v>0</v>
      </c>
      <c r="EC23" s="55">
        <v>0</v>
      </c>
    </row>
    <row r="24" spans="1:682" s="55" customFormat="1" x14ac:dyDescent="0.35">
      <c r="A24" s="9" t="s">
        <v>28</v>
      </c>
      <c r="B24" s="55">
        <v>0</v>
      </c>
      <c r="C24" s="55">
        <v>0</v>
      </c>
      <c r="D24" s="55">
        <v>0</v>
      </c>
      <c r="E24" s="55">
        <v>0</v>
      </c>
      <c r="F24" s="55">
        <v>0</v>
      </c>
      <c r="G24" s="55">
        <v>0</v>
      </c>
      <c r="H24" s="55">
        <v>0</v>
      </c>
      <c r="I24" s="55">
        <v>0</v>
      </c>
      <c r="J24" s="55">
        <v>0</v>
      </c>
      <c r="K24" s="55">
        <v>0</v>
      </c>
      <c r="L24" s="55">
        <v>0</v>
      </c>
      <c r="M24" s="55">
        <v>0</v>
      </c>
      <c r="N24" s="55">
        <v>0</v>
      </c>
      <c r="O24" s="55">
        <v>0</v>
      </c>
      <c r="P24" s="55">
        <v>0</v>
      </c>
      <c r="Q24" s="55">
        <v>0</v>
      </c>
      <c r="R24" s="55">
        <v>0</v>
      </c>
      <c r="S24" s="55">
        <v>0</v>
      </c>
      <c r="T24" s="55">
        <v>0</v>
      </c>
      <c r="U24" s="55">
        <v>0</v>
      </c>
      <c r="V24" s="55">
        <v>0</v>
      </c>
      <c r="W24" s="55">
        <v>0</v>
      </c>
      <c r="X24" s="55">
        <v>0</v>
      </c>
      <c r="Y24" s="55">
        <v>0</v>
      </c>
      <c r="Z24" s="55">
        <v>0</v>
      </c>
      <c r="AA24" s="55">
        <v>0</v>
      </c>
      <c r="AB24" s="55">
        <v>0</v>
      </c>
      <c r="AC24" s="55">
        <v>0</v>
      </c>
      <c r="AD24" s="55">
        <v>0</v>
      </c>
      <c r="AE24" s="55">
        <v>0</v>
      </c>
      <c r="AF24" s="55">
        <v>0</v>
      </c>
      <c r="AG24" s="55">
        <v>0</v>
      </c>
      <c r="AH24" s="55">
        <v>0</v>
      </c>
      <c r="AI24" s="55">
        <v>0</v>
      </c>
      <c r="AJ24" s="55">
        <v>0</v>
      </c>
      <c r="AK24" s="55">
        <v>0</v>
      </c>
      <c r="AL24" s="55">
        <v>0</v>
      </c>
      <c r="AM24" s="55">
        <v>0</v>
      </c>
      <c r="AN24" s="55">
        <v>0</v>
      </c>
      <c r="AO24" s="55">
        <v>0</v>
      </c>
      <c r="AP24" s="55">
        <v>0</v>
      </c>
      <c r="AQ24" s="55">
        <v>0</v>
      </c>
      <c r="AR24" s="55">
        <v>0</v>
      </c>
      <c r="AS24" s="55">
        <v>0</v>
      </c>
      <c r="AT24" s="55">
        <v>0</v>
      </c>
      <c r="AU24" s="55">
        <v>0</v>
      </c>
      <c r="AV24" s="55">
        <v>0</v>
      </c>
      <c r="AW24" s="55">
        <v>0</v>
      </c>
      <c r="AX24" s="55">
        <v>0</v>
      </c>
      <c r="AY24" s="55">
        <v>0</v>
      </c>
      <c r="AZ24" s="55">
        <v>0</v>
      </c>
      <c r="BA24" s="55">
        <v>0</v>
      </c>
      <c r="BB24" s="55">
        <v>0</v>
      </c>
      <c r="BC24" s="55">
        <v>0</v>
      </c>
      <c r="BD24" s="55">
        <v>0</v>
      </c>
      <c r="BE24" s="55">
        <v>0</v>
      </c>
      <c r="BF24" s="55">
        <v>0</v>
      </c>
      <c r="BG24" s="55">
        <v>0</v>
      </c>
      <c r="BH24" s="55">
        <v>0</v>
      </c>
      <c r="BI24" s="55">
        <v>0</v>
      </c>
      <c r="BJ24" s="55">
        <v>0</v>
      </c>
      <c r="BK24" s="55">
        <v>0</v>
      </c>
      <c r="BL24" s="55">
        <v>0</v>
      </c>
      <c r="BM24" s="55">
        <v>0</v>
      </c>
      <c r="BN24" s="55">
        <v>0</v>
      </c>
      <c r="BO24" s="55">
        <v>0</v>
      </c>
      <c r="BP24" s="55">
        <v>0</v>
      </c>
      <c r="BQ24" s="55">
        <v>0</v>
      </c>
      <c r="BR24" s="55">
        <v>0</v>
      </c>
      <c r="BS24" s="55">
        <v>0</v>
      </c>
      <c r="BT24" s="55">
        <v>0</v>
      </c>
      <c r="BU24" s="55">
        <v>0</v>
      </c>
      <c r="BV24" s="55">
        <v>0</v>
      </c>
      <c r="BW24" s="55">
        <v>0</v>
      </c>
      <c r="BX24" s="55">
        <v>0</v>
      </c>
      <c r="BY24" s="55">
        <v>0</v>
      </c>
      <c r="BZ24" s="55">
        <v>0</v>
      </c>
      <c r="CA24" s="55">
        <v>0</v>
      </c>
      <c r="CB24" s="55">
        <v>0</v>
      </c>
      <c r="CC24" s="55">
        <v>0</v>
      </c>
      <c r="CD24" s="55">
        <v>0</v>
      </c>
      <c r="CE24" s="55">
        <v>0</v>
      </c>
      <c r="CF24" s="55">
        <v>0</v>
      </c>
      <c r="CG24" s="55">
        <v>0</v>
      </c>
      <c r="CH24" s="55">
        <v>0</v>
      </c>
      <c r="CI24" s="55">
        <v>0</v>
      </c>
      <c r="CJ24" s="55">
        <v>0</v>
      </c>
      <c r="CK24" s="55">
        <v>0</v>
      </c>
      <c r="CL24" s="55">
        <v>0</v>
      </c>
      <c r="CM24" s="55">
        <v>0</v>
      </c>
      <c r="CN24" s="55">
        <v>0</v>
      </c>
      <c r="CO24" s="55">
        <v>0</v>
      </c>
      <c r="CP24" s="55">
        <v>0</v>
      </c>
      <c r="CQ24" s="55">
        <v>0</v>
      </c>
      <c r="CR24" s="55">
        <v>0</v>
      </c>
      <c r="CS24" s="55">
        <v>0</v>
      </c>
      <c r="CT24" s="55">
        <v>0</v>
      </c>
      <c r="CU24" s="55">
        <v>0</v>
      </c>
      <c r="CV24" s="55">
        <v>0</v>
      </c>
      <c r="CW24" s="55">
        <v>0</v>
      </c>
      <c r="CX24" s="55">
        <v>0</v>
      </c>
      <c r="CY24" s="55">
        <v>0</v>
      </c>
      <c r="CZ24" s="55">
        <v>0</v>
      </c>
      <c r="DA24" s="55">
        <v>0</v>
      </c>
      <c r="DB24" s="55">
        <v>0</v>
      </c>
      <c r="DC24" s="55">
        <v>0</v>
      </c>
      <c r="DD24" s="55">
        <v>0</v>
      </c>
      <c r="DE24" s="55">
        <v>0</v>
      </c>
      <c r="DF24" s="55">
        <v>0</v>
      </c>
      <c r="DG24" s="55">
        <v>0</v>
      </c>
      <c r="DH24" s="55">
        <v>0</v>
      </c>
      <c r="DI24" s="55">
        <v>0</v>
      </c>
      <c r="DJ24" s="55">
        <v>0</v>
      </c>
      <c r="DK24" s="55">
        <v>0</v>
      </c>
      <c r="DL24" s="55">
        <v>0</v>
      </c>
      <c r="DM24" s="55">
        <v>0</v>
      </c>
      <c r="DN24" s="55">
        <v>0</v>
      </c>
      <c r="DO24" s="55">
        <v>0</v>
      </c>
      <c r="DP24" s="55">
        <v>0</v>
      </c>
      <c r="DQ24" s="55">
        <v>0</v>
      </c>
      <c r="DR24" s="55">
        <v>0</v>
      </c>
      <c r="DS24" s="55">
        <v>0</v>
      </c>
      <c r="DT24" s="55">
        <v>0</v>
      </c>
      <c r="DU24" s="55">
        <v>0</v>
      </c>
      <c r="DV24" s="55">
        <v>0</v>
      </c>
      <c r="DW24" s="55">
        <v>0</v>
      </c>
      <c r="DX24" s="55">
        <v>0</v>
      </c>
      <c r="DY24" s="55">
        <v>0</v>
      </c>
      <c r="DZ24" s="55">
        <v>0</v>
      </c>
      <c r="EA24" s="55">
        <v>0</v>
      </c>
      <c r="EB24" s="55">
        <v>0</v>
      </c>
      <c r="EC24" s="55">
        <v>0</v>
      </c>
    </row>
    <row r="25" spans="1:682" s="55" customFormat="1" x14ac:dyDescent="0.35">
      <c r="A25" s="9" t="s">
        <v>29</v>
      </c>
      <c r="B25" s="55">
        <v>0</v>
      </c>
      <c r="C25" s="55">
        <v>0</v>
      </c>
      <c r="D25" s="55">
        <v>0</v>
      </c>
      <c r="E25" s="55">
        <v>0</v>
      </c>
      <c r="F25" s="55">
        <v>0</v>
      </c>
      <c r="G25" s="55">
        <v>0</v>
      </c>
      <c r="H25" s="55">
        <v>0</v>
      </c>
      <c r="I25" s="55">
        <v>0</v>
      </c>
      <c r="J25" s="55">
        <v>0</v>
      </c>
      <c r="K25" s="55">
        <v>0</v>
      </c>
      <c r="L25" s="55">
        <v>0</v>
      </c>
      <c r="M25" s="55">
        <v>0</v>
      </c>
      <c r="N25" s="55">
        <v>0</v>
      </c>
      <c r="O25" s="55">
        <v>0</v>
      </c>
      <c r="P25" s="55">
        <v>0</v>
      </c>
      <c r="Q25" s="55">
        <v>0</v>
      </c>
      <c r="R25" s="55">
        <v>0</v>
      </c>
      <c r="S25" s="55">
        <v>0</v>
      </c>
      <c r="T25" s="55">
        <v>0</v>
      </c>
      <c r="U25" s="55">
        <v>0</v>
      </c>
      <c r="V25" s="55">
        <v>0</v>
      </c>
      <c r="W25" s="55">
        <v>0</v>
      </c>
      <c r="X25" s="55">
        <v>0</v>
      </c>
      <c r="Y25" s="55">
        <v>0</v>
      </c>
      <c r="Z25" s="55">
        <v>0</v>
      </c>
      <c r="AA25" s="55">
        <v>0</v>
      </c>
      <c r="AB25" s="55">
        <v>0</v>
      </c>
      <c r="AC25" s="55">
        <v>0</v>
      </c>
      <c r="AD25" s="55">
        <v>0</v>
      </c>
      <c r="AE25" s="55">
        <v>0</v>
      </c>
      <c r="AF25" s="55">
        <v>0</v>
      </c>
      <c r="AG25" s="55">
        <v>0</v>
      </c>
      <c r="AH25" s="55">
        <v>0</v>
      </c>
      <c r="AI25" s="55">
        <v>0</v>
      </c>
      <c r="AJ25" s="55">
        <v>0</v>
      </c>
      <c r="AK25" s="55">
        <v>0</v>
      </c>
      <c r="AL25" s="55">
        <v>0</v>
      </c>
      <c r="AM25" s="55">
        <v>0</v>
      </c>
      <c r="AN25" s="55">
        <v>0</v>
      </c>
      <c r="AO25" s="55">
        <v>0</v>
      </c>
      <c r="AP25" s="55">
        <v>0</v>
      </c>
      <c r="AQ25" s="55">
        <v>0</v>
      </c>
      <c r="AR25" s="55">
        <v>0</v>
      </c>
      <c r="AS25" s="55">
        <v>0</v>
      </c>
      <c r="AT25" s="55">
        <v>0</v>
      </c>
      <c r="AU25" s="55">
        <v>0</v>
      </c>
      <c r="AV25" s="55">
        <v>0</v>
      </c>
      <c r="AW25" s="55">
        <v>0</v>
      </c>
      <c r="AX25" s="55">
        <v>0</v>
      </c>
      <c r="AY25" s="55">
        <v>0</v>
      </c>
      <c r="AZ25" s="55">
        <v>0</v>
      </c>
      <c r="BA25" s="55">
        <v>0</v>
      </c>
      <c r="BB25" s="55">
        <v>0</v>
      </c>
      <c r="BC25" s="55">
        <v>0</v>
      </c>
      <c r="BD25" s="55">
        <v>0</v>
      </c>
      <c r="BE25" s="55">
        <v>0</v>
      </c>
      <c r="BF25" s="55">
        <v>0</v>
      </c>
      <c r="BG25" s="55">
        <v>0</v>
      </c>
      <c r="BH25" s="55">
        <v>0</v>
      </c>
      <c r="BI25" s="55">
        <v>0</v>
      </c>
      <c r="BJ25" s="55">
        <v>0</v>
      </c>
      <c r="BK25" s="55">
        <v>0</v>
      </c>
      <c r="BL25" s="55">
        <v>0</v>
      </c>
      <c r="BM25" s="55">
        <v>0</v>
      </c>
      <c r="BN25" s="55">
        <v>0</v>
      </c>
      <c r="BO25" s="55">
        <v>0</v>
      </c>
      <c r="BP25" s="55">
        <v>0</v>
      </c>
      <c r="BQ25" s="55">
        <v>0</v>
      </c>
      <c r="BR25" s="55">
        <v>0</v>
      </c>
      <c r="BS25" s="55">
        <v>0</v>
      </c>
      <c r="BT25" s="55">
        <v>0</v>
      </c>
      <c r="BU25" s="55">
        <v>0</v>
      </c>
      <c r="BV25" s="55">
        <v>0</v>
      </c>
      <c r="BW25" s="55">
        <v>0</v>
      </c>
      <c r="BX25" s="55">
        <v>0</v>
      </c>
      <c r="BY25" s="55">
        <v>0</v>
      </c>
      <c r="BZ25" s="55">
        <v>0</v>
      </c>
      <c r="CA25" s="55">
        <v>0</v>
      </c>
      <c r="CB25" s="55">
        <v>0</v>
      </c>
      <c r="CC25" s="55">
        <v>0</v>
      </c>
      <c r="CD25" s="55">
        <v>0</v>
      </c>
      <c r="CE25" s="55">
        <v>0</v>
      </c>
      <c r="CF25" s="55">
        <v>0</v>
      </c>
      <c r="CG25" s="55">
        <v>0</v>
      </c>
      <c r="CH25" s="55">
        <v>0</v>
      </c>
      <c r="CI25" s="55">
        <v>0</v>
      </c>
      <c r="CJ25" s="55">
        <v>0</v>
      </c>
      <c r="CK25" s="55">
        <v>0</v>
      </c>
      <c r="CL25" s="55">
        <v>0</v>
      </c>
      <c r="CM25" s="55">
        <v>0</v>
      </c>
      <c r="CN25" s="55">
        <v>0</v>
      </c>
      <c r="CO25" s="55">
        <v>0</v>
      </c>
      <c r="CP25" s="55">
        <v>0</v>
      </c>
      <c r="CQ25" s="55">
        <v>0</v>
      </c>
      <c r="CR25" s="55">
        <v>0</v>
      </c>
      <c r="CS25" s="55">
        <v>0</v>
      </c>
      <c r="CT25" s="55">
        <v>0</v>
      </c>
      <c r="CU25" s="55">
        <v>0</v>
      </c>
      <c r="CV25" s="55">
        <v>0</v>
      </c>
      <c r="CW25" s="55">
        <v>0</v>
      </c>
      <c r="CX25" s="55">
        <v>0</v>
      </c>
      <c r="CY25" s="55">
        <v>0</v>
      </c>
      <c r="CZ25" s="55">
        <v>0</v>
      </c>
      <c r="DA25" s="55">
        <v>0</v>
      </c>
      <c r="DB25" s="55">
        <v>0</v>
      </c>
      <c r="DC25" s="55">
        <v>0</v>
      </c>
      <c r="DD25" s="55">
        <v>0</v>
      </c>
      <c r="DE25" s="55">
        <v>0</v>
      </c>
      <c r="DF25" s="55">
        <v>0</v>
      </c>
      <c r="DG25" s="55">
        <v>0</v>
      </c>
      <c r="DH25" s="55">
        <v>0</v>
      </c>
      <c r="DI25" s="55">
        <v>0</v>
      </c>
      <c r="DJ25" s="55">
        <v>0</v>
      </c>
      <c r="DK25" s="55">
        <v>0</v>
      </c>
      <c r="DL25" s="55">
        <v>0</v>
      </c>
      <c r="DM25" s="55">
        <v>0</v>
      </c>
      <c r="DN25" s="55">
        <v>0</v>
      </c>
      <c r="DO25" s="55">
        <v>0</v>
      </c>
      <c r="DP25" s="55">
        <v>0</v>
      </c>
      <c r="DQ25" s="55">
        <v>0</v>
      </c>
      <c r="DR25" s="55">
        <v>0</v>
      </c>
      <c r="DS25" s="55">
        <v>0</v>
      </c>
      <c r="DT25" s="55">
        <v>0</v>
      </c>
      <c r="DU25" s="55">
        <v>0</v>
      </c>
      <c r="DV25" s="55">
        <v>0</v>
      </c>
      <c r="DW25" s="55">
        <v>0</v>
      </c>
      <c r="DX25" s="55">
        <v>0</v>
      </c>
      <c r="DY25" s="55">
        <v>0</v>
      </c>
      <c r="DZ25" s="55">
        <v>0</v>
      </c>
      <c r="EA25" s="55">
        <v>0</v>
      </c>
      <c r="EB25" s="55">
        <v>0</v>
      </c>
      <c r="EC25" s="55">
        <v>0</v>
      </c>
    </row>
    <row r="26" spans="1:682" s="55" customFormat="1" x14ac:dyDescent="0.35">
      <c r="A26" s="9" t="s">
        <v>30</v>
      </c>
      <c r="B26" s="55">
        <v>0</v>
      </c>
      <c r="C26" s="55">
        <v>0</v>
      </c>
      <c r="D26" s="55">
        <v>0</v>
      </c>
      <c r="E26" s="55">
        <v>0</v>
      </c>
      <c r="F26" s="55">
        <v>0</v>
      </c>
      <c r="G26" s="55">
        <v>0</v>
      </c>
      <c r="H26" s="55">
        <v>0</v>
      </c>
      <c r="I26" s="55">
        <v>0</v>
      </c>
      <c r="J26" s="55">
        <v>0</v>
      </c>
      <c r="K26" s="55">
        <v>0</v>
      </c>
      <c r="L26" s="55">
        <v>0</v>
      </c>
      <c r="M26" s="55">
        <v>0</v>
      </c>
      <c r="N26" s="55">
        <v>0</v>
      </c>
      <c r="O26" s="55">
        <v>0</v>
      </c>
      <c r="P26" s="55">
        <v>0</v>
      </c>
      <c r="Q26" s="55">
        <v>0</v>
      </c>
      <c r="R26" s="55">
        <v>0</v>
      </c>
      <c r="S26" s="55">
        <v>0</v>
      </c>
      <c r="T26" s="55">
        <v>0</v>
      </c>
      <c r="U26" s="55">
        <v>0</v>
      </c>
      <c r="V26" s="55">
        <v>0</v>
      </c>
      <c r="W26" s="55">
        <v>0</v>
      </c>
      <c r="X26" s="55">
        <v>0</v>
      </c>
      <c r="Y26" s="55">
        <v>0</v>
      </c>
      <c r="Z26" s="55">
        <v>0</v>
      </c>
      <c r="AA26" s="55">
        <v>0</v>
      </c>
      <c r="AB26" s="55">
        <v>0</v>
      </c>
      <c r="AC26" s="55">
        <v>0</v>
      </c>
      <c r="AD26" s="55">
        <v>0</v>
      </c>
      <c r="AE26" s="55">
        <v>0</v>
      </c>
      <c r="AF26" s="55">
        <v>0</v>
      </c>
      <c r="AG26" s="55">
        <v>0</v>
      </c>
      <c r="AH26" s="55">
        <v>0</v>
      </c>
      <c r="AI26" s="55">
        <v>0</v>
      </c>
      <c r="AJ26" s="55">
        <v>0</v>
      </c>
      <c r="AK26" s="55">
        <v>0</v>
      </c>
      <c r="AL26" s="55">
        <v>0</v>
      </c>
      <c r="AM26" s="55">
        <v>0</v>
      </c>
      <c r="AN26" s="55">
        <v>0</v>
      </c>
      <c r="AO26" s="55">
        <v>0</v>
      </c>
      <c r="AP26" s="55">
        <v>0</v>
      </c>
      <c r="AQ26" s="55">
        <v>0</v>
      </c>
      <c r="AR26" s="55">
        <v>0</v>
      </c>
      <c r="AS26" s="55">
        <v>0</v>
      </c>
      <c r="AT26" s="55">
        <v>0</v>
      </c>
      <c r="AU26" s="55">
        <v>0</v>
      </c>
      <c r="AV26" s="55">
        <v>0</v>
      </c>
      <c r="AW26" s="55">
        <v>0</v>
      </c>
      <c r="AX26" s="55">
        <v>0</v>
      </c>
      <c r="AY26" s="55">
        <v>0</v>
      </c>
      <c r="AZ26" s="55">
        <v>0</v>
      </c>
      <c r="BA26" s="55">
        <v>0</v>
      </c>
      <c r="BB26" s="55">
        <v>0</v>
      </c>
      <c r="BC26" s="55">
        <v>0</v>
      </c>
      <c r="BD26" s="55">
        <v>0</v>
      </c>
      <c r="BE26" s="55">
        <v>0</v>
      </c>
      <c r="BF26" s="55">
        <v>0</v>
      </c>
      <c r="BG26" s="55">
        <v>0</v>
      </c>
      <c r="BH26" s="55">
        <v>0</v>
      </c>
      <c r="BI26" s="55">
        <v>0</v>
      </c>
      <c r="BJ26" s="55">
        <v>0</v>
      </c>
      <c r="BK26" s="55">
        <v>0</v>
      </c>
      <c r="BL26" s="55">
        <v>0</v>
      </c>
      <c r="BM26" s="55">
        <v>0</v>
      </c>
      <c r="BN26" s="55">
        <v>0</v>
      </c>
      <c r="BO26" s="55">
        <v>0</v>
      </c>
      <c r="BP26" s="55">
        <v>0</v>
      </c>
      <c r="BQ26" s="55">
        <v>0</v>
      </c>
      <c r="BR26" s="55">
        <v>0</v>
      </c>
      <c r="BS26" s="55">
        <v>0</v>
      </c>
      <c r="BT26" s="55">
        <v>0</v>
      </c>
      <c r="BU26" s="55">
        <v>0</v>
      </c>
      <c r="BV26" s="55">
        <v>0</v>
      </c>
      <c r="BW26" s="55">
        <v>0</v>
      </c>
      <c r="BX26" s="55">
        <v>0</v>
      </c>
      <c r="BY26" s="55">
        <v>0</v>
      </c>
      <c r="BZ26" s="55">
        <v>0</v>
      </c>
      <c r="CA26" s="55">
        <v>0</v>
      </c>
      <c r="CB26" s="55">
        <v>0</v>
      </c>
      <c r="CC26" s="55">
        <v>0</v>
      </c>
      <c r="CD26" s="55">
        <v>0</v>
      </c>
      <c r="CE26" s="55">
        <v>0</v>
      </c>
      <c r="CF26" s="55">
        <v>0</v>
      </c>
      <c r="CG26" s="55">
        <v>0</v>
      </c>
      <c r="CH26" s="55">
        <v>0</v>
      </c>
      <c r="CI26" s="55">
        <v>0</v>
      </c>
      <c r="CJ26" s="55">
        <v>0</v>
      </c>
      <c r="CK26" s="55">
        <v>0</v>
      </c>
      <c r="CL26" s="55">
        <v>0</v>
      </c>
      <c r="CM26" s="55">
        <v>0</v>
      </c>
      <c r="CN26" s="55">
        <v>0</v>
      </c>
      <c r="CO26" s="55">
        <v>0</v>
      </c>
      <c r="CP26" s="55">
        <v>0</v>
      </c>
      <c r="CQ26" s="55">
        <v>0</v>
      </c>
      <c r="CR26" s="55">
        <v>0</v>
      </c>
      <c r="CS26" s="55">
        <v>0</v>
      </c>
      <c r="CT26" s="55">
        <v>0</v>
      </c>
      <c r="CU26" s="55">
        <v>0</v>
      </c>
      <c r="CV26" s="55">
        <v>0</v>
      </c>
      <c r="CW26" s="55">
        <v>0</v>
      </c>
      <c r="CX26" s="55">
        <v>0</v>
      </c>
      <c r="CY26" s="55">
        <v>0</v>
      </c>
      <c r="CZ26" s="55">
        <v>0</v>
      </c>
      <c r="DA26" s="55">
        <v>0</v>
      </c>
      <c r="DB26" s="55">
        <v>0</v>
      </c>
      <c r="DC26" s="55">
        <v>0</v>
      </c>
      <c r="DD26" s="55">
        <v>0</v>
      </c>
      <c r="DE26" s="55">
        <v>0</v>
      </c>
      <c r="DF26" s="55">
        <v>0</v>
      </c>
      <c r="DG26" s="55">
        <v>0</v>
      </c>
      <c r="DH26" s="55">
        <v>0</v>
      </c>
      <c r="DI26" s="55">
        <v>0</v>
      </c>
      <c r="DJ26" s="55">
        <v>0</v>
      </c>
      <c r="DK26" s="55">
        <v>0</v>
      </c>
      <c r="DL26" s="55">
        <v>0</v>
      </c>
      <c r="DM26" s="55">
        <v>0</v>
      </c>
      <c r="DN26" s="55">
        <v>0</v>
      </c>
      <c r="DO26" s="55">
        <v>0</v>
      </c>
      <c r="DP26" s="55">
        <v>0</v>
      </c>
      <c r="DQ26" s="55">
        <v>0</v>
      </c>
      <c r="DR26" s="55">
        <v>0</v>
      </c>
      <c r="DS26" s="55">
        <v>0</v>
      </c>
      <c r="DT26" s="55">
        <v>0</v>
      </c>
      <c r="DU26" s="55">
        <v>0</v>
      </c>
      <c r="DV26" s="55">
        <v>0</v>
      </c>
      <c r="DW26" s="55">
        <v>0</v>
      </c>
      <c r="DX26" s="55">
        <v>0</v>
      </c>
      <c r="DY26" s="55">
        <v>0</v>
      </c>
      <c r="DZ26" s="55">
        <v>0</v>
      </c>
      <c r="EA26" s="55">
        <v>0</v>
      </c>
      <c r="EB26" s="55">
        <v>0</v>
      </c>
      <c r="EC26" s="55">
        <v>0</v>
      </c>
    </row>
    <row r="27" spans="1:682" s="55" customFormat="1" x14ac:dyDescent="0.35">
      <c r="A27" s="9" t="s">
        <v>31</v>
      </c>
      <c r="B27" s="55">
        <v>0</v>
      </c>
      <c r="C27" s="55">
        <v>0</v>
      </c>
      <c r="D27" s="55">
        <v>0</v>
      </c>
      <c r="E27" s="55">
        <v>0</v>
      </c>
      <c r="F27" s="55">
        <v>0</v>
      </c>
      <c r="G27" s="55">
        <v>0</v>
      </c>
      <c r="H27" s="55">
        <v>0</v>
      </c>
      <c r="I27" s="55">
        <v>0</v>
      </c>
      <c r="J27" s="55">
        <v>0</v>
      </c>
      <c r="K27" s="55">
        <v>0</v>
      </c>
      <c r="L27" s="55">
        <v>0</v>
      </c>
      <c r="M27" s="55">
        <v>0</v>
      </c>
      <c r="N27" s="55">
        <v>0</v>
      </c>
      <c r="O27" s="55">
        <v>0</v>
      </c>
      <c r="P27" s="55">
        <v>0</v>
      </c>
      <c r="Q27" s="55">
        <v>0</v>
      </c>
      <c r="R27" s="55">
        <v>0</v>
      </c>
      <c r="S27" s="55">
        <v>0</v>
      </c>
      <c r="T27" s="55">
        <v>0</v>
      </c>
      <c r="U27" s="55">
        <v>0</v>
      </c>
      <c r="V27" s="55">
        <v>0</v>
      </c>
      <c r="W27" s="55">
        <v>0</v>
      </c>
      <c r="X27" s="55">
        <v>0</v>
      </c>
      <c r="Y27" s="55">
        <v>0</v>
      </c>
      <c r="Z27" s="55">
        <v>0</v>
      </c>
      <c r="AA27" s="55">
        <v>0</v>
      </c>
      <c r="AB27" s="55">
        <v>0</v>
      </c>
      <c r="AC27" s="55">
        <v>0</v>
      </c>
      <c r="AD27" s="55">
        <v>0</v>
      </c>
      <c r="AE27" s="55">
        <v>0</v>
      </c>
      <c r="AF27" s="55">
        <v>0</v>
      </c>
      <c r="AG27" s="55">
        <v>0</v>
      </c>
      <c r="AH27" s="55">
        <v>0</v>
      </c>
      <c r="AI27" s="55">
        <v>0</v>
      </c>
      <c r="AJ27" s="55">
        <v>0</v>
      </c>
      <c r="AK27" s="55">
        <v>0</v>
      </c>
      <c r="AL27" s="55">
        <v>0</v>
      </c>
      <c r="AM27" s="55">
        <v>0</v>
      </c>
      <c r="AN27" s="55">
        <v>0</v>
      </c>
      <c r="AO27" s="55">
        <v>0</v>
      </c>
      <c r="AP27" s="55">
        <v>0</v>
      </c>
      <c r="AQ27" s="55">
        <v>0</v>
      </c>
      <c r="AR27" s="55">
        <v>0</v>
      </c>
      <c r="AS27" s="55">
        <v>0</v>
      </c>
      <c r="AT27" s="55">
        <v>0</v>
      </c>
      <c r="AU27" s="55">
        <v>0</v>
      </c>
      <c r="AV27" s="55">
        <v>0</v>
      </c>
      <c r="AW27" s="55">
        <v>0</v>
      </c>
      <c r="AX27" s="55">
        <v>0</v>
      </c>
      <c r="AY27" s="55">
        <v>0</v>
      </c>
      <c r="AZ27" s="55">
        <v>0</v>
      </c>
      <c r="BA27" s="55">
        <v>0</v>
      </c>
      <c r="BB27" s="55">
        <v>0</v>
      </c>
      <c r="BC27" s="55">
        <v>0</v>
      </c>
      <c r="BD27" s="55">
        <v>0</v>
      </c>
      <c r="BE27" s="55">
        <v>0</v>
      </c>
      <c r="BF27" s="55">
        <v>0</v>
      </c>
      <c r="BG27" s="55">
        <v>0</v>
      </c>
      <c r="BH27" s="55">
        <v>0</v>
      </c>
      <c r="BI27" s="55">
        <v>0</v>
      </c>
      <c r="BJ27" s="55">
        <v>0</v>
      </c>
      <c r="BK27" s="55">
        <v>0</v>
      </c>
      <c r="BL27" s="55">
        <v>0</v>
      </c>
      <c r="BM27" s="55">
        <v>0</v>
      </c>
      <c r="BN27" s="55">
        <v>0</v>
      </c>
      <c r="BO27" s="55">
        <v>0</v>
      </c>
      <c r="BP27" s="55">
        <v>0</v>
      </c>
      <c r="BQ27" s="55">
        <v>0</v>
      </c>
      <c r="BR27" s="55">
        <v>0</v>
      </c>
      <c r="BS27" s="55">
        <v>0</v>
      </c>
      <c r="BT27" s="55">
        <v>0</v>
      </c>
      <c r="BU27" s="55">
        <v>0</v>
      </c>
      <c r="BV27" s="55">
        <v>0</v>
      </c>
      <c r="BW27" s="55">
        <v>0</v>
      </c>
      <c r="BX27" s="55">
        <v>0</v>
      </c>
      <c r="BY27" s="55">
        <v>0</v>
      </c>
      <c r="BZ27" s="55">
        <v>0</v>
      </c>
      <c r="CA27" s="55">
        <v>0</v>
      </c>
      <c r="CB27" s="55">
        <v>0</v>
      </c>
      <c r="CC27" s="55">
        <v>0</v>
      </c>
      <c r="CD27" s="55">
        <v>0</v>
      </c>
      <c r="CE27" s="55">
        <v>0</v>
      </c>
      <c r="CF27" s="55">
        <v>0</v>
      </c>
      <c r="CG27" s="55">
        <v>0</v>
      </c>
      <c r="CH27" s="55">
        <v>0</v>
      </c>
      <c r="CI27" s="55">
        <v>0</v>
      </c>
      <c r="CJ27" s="55">
        <v>0</v>
      </c>
      <c r="CK27" s="55">
        <v>0</v>
      </c>
      <c r="CL27" s="55">
        <v>0</v>
      </c>
      <c r="CM27" s="55">
        <v>0</v>
      </c>
      <c r="CN27" s="55">
        <v>0</v>
      </c>
      <c r="CO27" s="55">
        <v>0</v>
      </c>
      <c r="CP27" s="55">
        <v>0</v>
      </c>
      <c r="CQ27" s="55">
        <v>0</v>
      </c>
      <c r="CR27" s="55">
        <v>0</v>
      </c>
      <c r="CS27" s="55">
        <v>0</v>
      </c>
      <c r="CT27" s="55">
        <v>0</v>
      </c>
      <c r="CU27" s="55">
        <v>0</v>
      </c>
      <c r="CV27" s="55">
        <v>0</v>
      </c>
      <c r="CW27" s="55">
        <v>0</v>
      </c>
      <c r="CX27" s="55">
        <v>0</v>
      </c>
      <c r="CY27" s="55">
        <v>0</v>
      </c>
      <c r="CZ27" s="55">
        <v>0</v>
      </c>
      <c r="DA27" s="55">
        <v>0</v>
      </c>
      <c r="DB27" s="55">
        <v>0</v>
      </c>
      <c r="DC27" s="55">
        <v>0</v>
      </c>
      <c r="DD27" s="55">
        <v>0</v>
      </c>
      <c r="DE27" s="55">
        <v>0</v>
      </c>
      <c r="DF27" s="55">
        <v>0</v>
      </c>
      <c r="DG27" s="55">
        <v>0</v>
      </c>
      <c r="DH27" s="55">
        <v>0</v>
      </c>
      <c r="DI27" s="55">
        <v>0</v>
      </c>
      <c r="DJ27" s="55">
        <v>0</v>
      </c>
      <c r="DK27" s="55">
        <v>0</v>
      </c>
      <c r="DL27" s="55">
        <v>0</v>
      </c>
      <c r="DM27" s="55">
        <v>0</v>
      </c>
      <c r="DN27" s="55">
        <v>0</v>
      </c>
      <c r="DO27" s="55">
        <v>0</v>
      </c>
      <c r="DP27" s="55">
        <v>0</v>
      </c>
      <c r="DQ27" s="55">
        <v>0</v>
      </c>
      <c r="DR27" s="55">
        <v>0</v>
      </c>
      <c r="DS27" s="55">
        <v>0</v>
      </c>
      <c r="DT27" s="55">
        <v>0</v>
      </c>
      <c r="DU27" s="55">
        <v>0</v>
      </c>
      <c r="DV27" s="55">
        <v>0</v>
      </c>
      <c r="DW27" s="55">
        <v>0</v>
      </c>
      <c r="DX27" s="55">
        <v>0</v>
      </c>
      <c r="DY27" s="55">
        <v>0</v>
      </c>
      <c r="DZ27" s="55">
        <v>0</v>
      </c>
      <c r="EA27" s="55">
        <v>0</v>
      </c>
      <c r="EB27" s="55">
        <v>0</v>
      </c>
      <c r="EC27" s="55">
        <v>0</v>
      </c>
    </row>
    <row r="28" spans="1:682" s="55" customFormat="1" x14ac:dyDescent="0.35">
      <c r="A28" s="9" t="s">
        <v>32</v>
      </c>
      <c r="B28" s="55">
        <v>0</v>
      </c>
      <c r="C28" s="55">
        <v>0</v>
      </c>
      <c r="D28" s="55">
        <v>0</v>
      </c>
      <c r="E28" s="55">
        <v>0</v>
      </c>
      <c r="F28" s="55">
        <v>0</v>
      </c>
      <c r="G28" s="55">
        <v>0</v>
      </c>
      <c r="H28" s="55">
        <v>0</v>
      </c>
      <c r="I28" s="55">
        <v>0</v>
      </c>
      <c r="J28" s="55">
        <v>0</v>
      </c>
      <c r="K28" s="55">
        <v>0</v>
      </c>
      <c r="L28" s="55">
        <v>0</v>
      </c>
      <c r="M28" s="55">
        <v>0</v>
      </c>
      <c r="N28" s="55">
        <v>0</v>
      </c>
      <c r="O28" s="55">
        <v>0</v>
      </c>
      <c r="P28" s="55">
        <v>0</v>
      </c>
      <c r="Q28" s="55">
        <v>0</v>
      </c>
      <c r="R28" s="55">
        <v>0</v>
      </c>
      <c r="S28" s="55">
        <v>0</v>
      </c>
      <c r="T28" s="55">
        <v>0</v>
      </c>
      <c r="U28" s="55">
        <v>0</v>
      </c>
      <c r="V28" s="55">
        <v>0</v>
      </c>
      <c r="W28" s="55">
        <v>0</v>
      </c>
      <c r="X28" s="55">
        <v>0</v>
      </c>
      <c r="Y28" s="55">
        <v>0</v>
      </c>
      <c r="Z28" s="55">
        <v>0</v>
      </c>
      <c r="AA28" s="55">
        <v>0</v>
      </c>
      <c r="AB28" s="55">
        <v>0</v>
      </c>
      <c r="AC28" s="55">
        <v>0</v>
      </c>
      <c r="AD28" s="55">
        <v>0</v>
      </c>
      <c r="AE28" s="55">
        <v>0</v>
      </c>
      <c r="AF28" s="55">
        <v>0</v>
      </c>
      <c r="AG28" s="55">
        <v>0</v>
      </c>
      <c r="AH28" s="55">
        <v>0</v>
      </c>
      <c r="AI28" s="55">
        <v>0</v>
      </c>
      <c r="AJ28" s="55">
        <v>0</v>
      </c>
      <c r="AK28" s="55">
        <v>0</v>
      </c>
      <c r="AL28" s="55">
        <v>0</v>
      </c>
      <c r="AM28" s="55">
        <v>0</v>
      </c>
      <c r="AN28" s="55">
        <v>0</v>
      </c>
      <c r="AO28" s="55">
        <v>0</v>
      </c>
      <c r="AP28" s="55">
        <v>0</v>
      </c>
      <c r="AQ28" s="55">
        <v>0</v>
      </c>
      <c r="AR28" s="55">
        <v>0</v>
      </c>
      <c r="AS28" s="55">
        <v>0</v>
      </c>
      <c r="AT28" s="55">
        <v>0</v>
      </c>
      <c r="AU28" s="55">
        <v>0</v>
      </c>
      <c r="AV28" s="55">
        <v>0</v>
      </c>
      <c r="AW28" s="55">
        <v>0</v>
      </c>
      <c r="AX28" s="55">
        <v>0</v>
      </c>
      <c r="AY28" s="55">
        <v>0</v>
      </c>
      <c r="AZ28" s="55">
        <v>0</v>
      </c>
      <c r="BA28" s="55">
        <v>0</v>
      </c>
      <c r="BB28" s="55">
        <v>0</v>
      </c>
      <c r="BC28" s="55">
        <v>0</v>
      </c>
      <c r="BD28" s="55">
        <v>0</v>
      </c>
      <c r="BE28" s="55">
        <v>0</v>
      </c>
      <c r="BF28" s="55">
        <v>0</v>
      </c>
      <c r="BG28" s="55">
        <v>0</v>
      </c>
      <c r="BH28" s="55">
        <v>0</v>
      </c>
      <c r="BI28" s="55">
        <v>0</v>
      </c>
      <c r="BJ28" s="55">
        <v>0</v>
      </c>
      <c r="BK28" s="55">
        <v>0</v>
      </c>
      <c r="BL28" s="55">
        <v>0</v>
      </c>
      <c r="BM28" s="55">
        <v>0</v>
      </c>
      <c r="BN28" s="55">
        <v>0</v>
      </c>
      <c r="BO28" s="55">
        <v>0</v>
      </c>
      <c r="BP28" s="55">
        <v>0</v>
      </c>
      <c r="BQ28" s="55">
        <v>0</v>
      </c>
      <c r="BR28" s="55">
        <v>0</v>
      </c>
      <c r="BS28" s="55">
        <v>0</v>
      </c>
      <c r="BT28" s="55">
        <v>0</v>
      </c>
      <c r="BU28" s="55">
        <v>0</v>
      </c>
      <c r="BV28" s="55">
        <v>0</v>
      </c>
      <c r="BW28" s="55">
        <v>0</v>
      </c>
      <c r="BX28" s="55">
        <v>0</v>
      </c>
      <c r="BY28" s="55">
        <v>0</v>
      </c>
      <c r="BZ28" s="55">
        <v>0</v>
      </c>
      <c r="CA28" s="55">
        <v>0</v>
      </c>
      <c r="CB28" s="55">
        <v>0</v>
      </c>
      <c r="CC28" s="55">
        <v>0</v>
      </c>
      <c r="CD28" s="55">
        <v>0</v>
      </c>
      <c r="CE28" s="55">
        <v>0</v>
      </c>
      <c r="CF28" s="55">
        <v>0</v>
      </c>
      <c r="CG28" s="55">
        <v>0</v>
      </c>
      <c r="CH28" s="55">
        <v>0</v>
      </c>
      <c r="CI28" s="55">
        <v>0</v>
      </c>
      <c r="CJ28" s="55">
        <v>0</v>
      </c>
      <c r="CK28" s="55">
        <v>0</v>
      </c>
      <c r="CL28" s="55">
        <v>0</v>
      </c>
      <c r="CM28" s="55">
        <v>0</v>
      </c>
      <c r="CN28" s="55">
        <v>0</v>
      </c>
      <c r="CO28" s="55">
        <v>0</v>
      </c>
      <c r="CP28" s="55">
        <v>0</v>
      </c>
      <c r="CQ28" s="55">
        <v>0</v>
      </c>
      <c r="CR28" s="55">
        <v>0</v>
      </c>
      <c r="CS28" s="55">
        <v>0</v>
      </c>
      <c r="CT28" s="55">
        <v>0</v>
      </c>
      <c r="CU28" s="55">
        <v>0</v>
      </c>
      <c r="CV28" s="55">
        <v>0</v>
      </c>
      <c r="CW28" s="55">
        <v>0</v>
      </c>
      <c r="CX28" s="55">
        <v>0</v>
      </c>
      <c r="CY28" s="55">
        <v>0</v>
      </c>
      <c r="CZ28" s="55">
        <v>0</v>
      </c>
      <c r="DA28" s="55">
        <v>0</v>
      </c>
      <c r="DB28" s="55">
        <v>0</v>
      </c>
      <c r="DC28" s="55">
        <v>0</v>
      </c>
      <c r="DD28" s="55">
        <v>0</v>
      </c>
      <c r="DE28" s="55">
        <v>0</v>
      </c>
      <c r="DF28" s="55">
        <v>0</v>
      </c>
      <c r="DG28" s="55">
        <v>0</v>
      </c>
      <c r="DH28" s="55">
        <v>0</v>
      </c>
      <c r="DI28" s="55">
        <v>0</v>
      </c>
      <c r="DJ28" s="55">
        <v>0</v>
      </c>
      <c r="DK28" s="55">
        <v>0</v>
      </c>
      <c r="DL28" s="55">
        <v>0</v>
      </c>
      <c r="DM28" s="55">
        <v>0</v>
      </c>
      <c r="DN28" s="55">
        <v>0</v>
      </c>
      <c r="DO28" s="55">
        <v>0</v>
      </c>
      <c r="DP28" s="55">
        <v>0</v>
      </c>
      <c r="DQ28" s="55">
        <v>0</v>
      </c>
      <c r="DR28" s="55">
        <v>0</v>
      </c>
      <c r="DS28" s="55">
        <v>0</v>
      </c>
      <c r="DT28" s="55">
        <v>0</v>
      </c>
      <c r="DU28" s="55">
        <v>0</v>
      </c>
      <c r="DV28" s="55">
        <v>0</v>
      </c>
      <c r="DW28" s="55">
        <v>0</v>
      </c>
      <c r="DX28" s="55">
        <v>0</v>
      </c>
      <c r="DY28" s="55">
        <v>0</v>
      </c>
      <c r="DZ28" s="55">
        <v>0</v>
      </c>
      <c r="EA28" s="55">
        <v>0</v>
      </c>
      <c r="EB28" s="55">
        <v>0</v>
      </c>
      <c r="EC28" s="55">
        <v>0</v>
      </c>
    </row>
    <row r="29" spans="1:682" s="55" customFormat="1" x14ac:dyDescent="0.35">
      <c r="A29" s="9" t="s">
        <v>33</v>
      </c>
      <c r="B29" s="59">
        <f t="shared" ref="B29:S30" si="31">IFERROR(B69/3,0)</f>
        <v>1.3333333333333333</v>
      </c>
      <c r="C29" s="59">
        <f t="shared" si="31"/>
        <v>2</v>
      </c>
      <c r="D29" s="59">
        <f t="shared" si="31"/>
        <v>1.3333333333333333</v>
      </c>
      <c r="E29" s="59">
        <f t="shared" si="31"/>
        <v>2.6666666666666665</v>
      </c>
      <c r="F29" s="59">
        <f t="shared" si="31"/>
        <v>2.3333333333333335</v>
      </c>
      <c r="G29" s="59">
        <f t="shared" si="31"/>
        <v>0</v>
      </c>
      <c r="H29" s="59">
        <f t="shared" si="31"/>
        <v>0</v>
      </c>
      <c r="I29" s="59">
        <f t="shared" si="31"/>
        <v>2</v>
      </c>
      <c r="J29" s="59">
        <f t="shared" si="31"/>
        <v>0</v>
      </c>
      <c r="K29" s="59">
        <f t="shared" si="31"/>
        <v>4</v>
      </c>
      <c r="L29" s="59">
        <f t="shared" si="31"/>
        <v>2.3333333333333335</v>
      </c>
      <c r="M29" s="59">
        <f t="shared" si="31"/>
        <v>3.3333333333333335</v>
      </c>
      <c r="N29" s="59">
        <f t="shared" si="31"/>
        <v>2</v>
      </c>
      <c r="O29" s="59">
        <f t="shared" si="31"/>
        <v>0</v>
      </c>
      <c r="P29" s="59">
        <f t="shared" si="31"/>
        <v>4</v>
      </c>
      <c r="Q29" s="59">
        <f t="shared" si="31"/>
        <v>2.3333333333333335</v>
      </c>
      <c r="R29" s="59">
        <f t="shared" si="31"/>
        <v>3</v>
      </c>
      <c r="S29" s="59">
        <f t="shared" si="31"/>
        <v>3</v>
      </c>
      <c r="T29" s="59">
        <f t="shared" ref="T29:CN30" si="32">IFERROR(T69/3,0)</f>
        <v>2.6666666666666665</v>
      </c>
      <c r="U29" s="59">
        <f t="shared" si="32"/>
        <v>3.6666666666666665</v>
      </c>
      <c r="V29" s="59">
        <f t="shared" si="32"/>
        <v>0</v>
      </c>
      <c r="W29" s="59">
        <f t="shared" si="32"/>
        <v>3.3333333333333335</v>
      </c>
      <c r="X29" s="59">
        <f t="shared" si="32"/>
        <v>3.3333333333333335</v>
      </c>
      <c r="Y29" s="59">
        <f t="shared" si="32"/>
        <v>2.6666666666666665</v>
      </c>
      <c r="Z29" s="59">
        <f t="shared" si="32"/>
        <v>3.3333333333333335</v>
      </c>
      <c r="AA29" s="59">
        <f t="shared" si="32"/>
        <v>0</v>
      </c>
      <c r="AB29" s="59">
        <f t="shared" si="32"/>
        <v>3.3333333333333335</v>
      </c>
      <c r="AC29" s="59">
        <f t="shared" si="32"/>
        <v>0.33333333333333331</v>
      </c>
      <c r="AD29" s="59">
        <f t="shared" si="32"/>
        <v>1.3333333333333333</v>
      </c>
      <c r="AE29" s="59">
        <f t="shared" si="32"/>
        <v>3.6666666666666665</v>
      </c>
      <c r="AF29" s="59">
        <f t="shared" si="32"/>
        <v>0</v>
      </c>
      <c r="AG29" s="59">
        <f t="shared" si="32"/>
        <v>4</v>
      </c>
      <c r="AH29" s="59">
        <f t="shared" si="32"/>
        <v>4</v>
      </c>
      <c r="AI29" s="59">
        <f t="shared" si="32"/>
        <v>4.333333333333333</v>
      </c>
      <c r="AJ29" s="59">
        <f t="shared" si="32"/>
        <v>1.3333333333333333</v>
      </c>
      <c r="AK29" s="59">
        <f t="shared" si="32"/>
        <v>1.6666666666666667</v>
      </c>
      <c r="AL29" s="59">
        <f t="shared" si="32"/>
        <v>3.3333333333333335</v>
      </c>
      <c r="AM29" s="59">
        <f t="shared" si="32"/>
        <v>3</v>
      </c>
      <c r="AN29" s="59">
        <f t="shared" si="32"/>
        <v>2</v>
      </c>
      <c r="AO29" s="59">
        <f t="shared" si="32"/>
        <v>2.6666666666666665</v>
      </c>
      <c r="AP29" s="59">
        <f t="shared" si="32"/>
        <v>4.333333333333333</v>
      </c>
      <c r="AQ29" s="59">
        <f t="shared" si="32"/>
        <v>0.33333333333333331</v>
      </c>
      <c r="AR29" s="59">
        <f t="shared" si="32"/>
        <v>4</v>
      </c>
      <c r="AS29" s="59">
        <f t="shared" si="32"/>
        <v>2.3333333333333335</v>
      </c>
      <c r="AT29" s="59">
        <f t="shared" si="32"/>
        <v>1.6666666666666667</v>
      </c>
      <c r="AU29" s="59">
        <f t="shared" si="32"/>
        <v>4</v>
      </c>
      <c r="AV29" s="59">
        <f t="shared" si="32"/>
        <v>3.6666666666666665</v>
      </c>
      <c r="AW29" s="59">
        <f t="shared" si="32"/>
        <v>2.6666666666666665</v>
      </c>
      <c r="AX29" s="59">
        <f t="shared" si="32"/>
        <v>0</v>
      </c>
      <c r="AY29" s="59">
        <f t="shared" si="32"/>
        <v>2</v>
      </c>
      <c r="AZ29" s="59">
        <f t="shared" si="32"/>
        <v>0.33333333333333331</v>
      </c>
      <c r="BA29" s="59">
        <f t="shared" si="32"/>
        <v>2</v>
      </c>
      <c r="BB29" s="59">
        <f t="shared" si="32"/>
        <v>3</v>
      </c>
      <c r="BC29" s="59">
        <f t="shared" si="32"/>
        <v>3</v>
      </c>
      <c r="BD29" s="59">
        <f t="shared" si="32"/>
        <v>2</v>
      </c>
      <c r="BE29" s="59">
        <f t="shared" si="32"/>
        <v>0</v>
      </c>
      <c r="BF29" s="59">
        <f t="shared" si="32"/>
        <v>2.3333333333333335</v>
      </c>
      <c r="BG29" s="59">
        <f t="shared" si="32"/>
        <v>2.6666666666666665</v>
      </c>
      <c r="BH29" s="59">
        <f t="shared" si="32"/>
        <v>0</v>
      </c>
      <c r="BI29" s="59">
        <f t="shared" si="32"/>
        <v>0</v>
      </c>
      <c r="BJ29" s="59">
        <f t="shared" si="32"/>
        <v>0</v>
      </c>
      <c r="BK29" s="59">
        <f t="shared" si="32"/>
        <v>0</v>
      </c>
      <c r="BL29" s="59">
        <f t="shared" si="32"/>
        <v>0</v>
      </c>
      <c r="BM29" s="59">
        <f t="shared" si="32"/>
        <v>0</v>
      </c>
      <c r="BN29" s="59">
        <f t="shared" si="32"/>
        <v>0</v>
      </c>
      <c r="BO29" s="59">
        <f t="shared" si="32"/>
        <v>0</v>
      </c>
      <c r="BP29" s="59">
        <f t="shared" si="32"/>
        <v>2.6666666666666665</v>
      </c>
      <c r="BQ29" s="59">
        <f t="shared" si="32"/>
        <v>2</v>
      </c>
      <c r="BR29" s="59">
        <f t="shared" si="32"/>
        <v>0</v>
      </c>
      <c r="BS29" s="59">
        <f t="shared" si="32"/>
        <v>0</v>
      </c>
      <c r="BT29" s="59">
        <f t="shared" si="32"/>
        <v>0</v>
      </c>
      <c r="BU29" s="59">
        <f t="shared" si="32"/>
        <v>0</v>
      </c>
      <c r="BV29" s="59">
        <f t="shared" si="32"/>
        <v>0</v>
      </c>
      <c r="BW29" s="59">
        <f t="shared" si="32"/>
        <v>0</v>
      </c>
      <c r="BX29" s="59">
        <f t="shared" si="32"/>
        <v>0</v>
      </c>
      <c r="BY29" s="59">
        <f t="shared" si="32"/>
        <v>0</v>
      </c>
      <c r="BZ29" s="59">
        <f t="shared" si="32"/>
        <v>0</v>
      </c>
      <c r="CA29" s="59">
        <f t="shared" si="32"/>
        <v>0</v>
      </c>
      <c r="CB29" s="59">
        <f t="shared" si="32"/>
        <v>0</v>
      </c>
      <c r="CC29" s="59">
        <f t="shared" si="32"/>
        <v>0</v>
      </c>
      <c r="CD29" s="59">
        <f t="shared" si="32"/>
        <v>0</v>
      </c>
      <c r="CE29" s="59">
        <f t="shared" si="32"/>
        <v>0</v>
      </c>
      <c r="CF29" s="59">
        <f t="shared" si="32"/>
        <v>0</v>
      </c>
      <c r="CG29" s="59">
        <f t="shared" si="32"/>
        <v>0</v>
      </c>
      <c r="CH29" s="59">
        <f t="shared" si="32"/>
        <v>0</v>
      </c>
      <c r="CI29" s="59">
        <f t="shared" si="32"/>
        <v>0</v>
      </c>
      <c r="CJ29" s="59">
        <f t="shared" si="32"/>
        <v>0</v>
      </c>
      <c r="CK29" s="59">
        <f t="shared" si="32"/>
        <v>0</v>
      </c>
      <c r="CL29" s="59">
        <f t="shared" si="32"/>
        <v>0</v>
      </c>
      <c r="CM29" s="59">
        <f t="shared" si="32"/>
        <v>0</v>
      </c>
      <c r="CN29" s="59">
        <f t="shared" si="32"/>
        <v>0</v>
      </c>
      <c r="CO29" s="59">
        <f t="shared" ref="CO29:CS30" si="33">IFERROR(CO69/3,0)</f>
        <v>3</v>
      </c>
      <c r="CP29" s="59">
        <f t="shared" si="33"/>
        <v>1.3333333333333333</v>
      </c>
      <c r="CQ29" s="59">
        <f t="shared" si="33"/>
        <v>1.6666666666666667</v>
      </c>
      <c r="CR29" s="59">
        <f t="shared" si="33"/>
        <v>0</v>
      </c>
      <c r="CS29" s="59">
        <f t="shared" si="33"/>
        <v>3.6666666666666665</v>
      </c>
      <c r="CT29" s="59">
        <f t="shared" ref="CT29:DL30" si="34">IFERROR(CT69/3,0)</f>
        <v>0</v>
      </c>
      <c r="CU29" s="59">
        <f t="shared" si="34"/>
        <v>1.6666666666666667</v>
      </c>
      <c r="CV29" s="59">
        <f t="shared" si="34"/>
        <v>2</v>
      </c>
      <c r="CW29" s="59">
        <f t="shared" si="34"/>
        <v>2.6666666666666665</v>
      </c>
      <c r="CX29" s="59">
        <f t="shared" si="34"/>
        <v>2</v>
      </c>
      <c r="CY29" s="59">
        <f t="shared" si="34"/>
        <v>2</v>
      </c>
      <c r="CZ29" s="59">
        <f t="shared" si="34"/>
        <v>2.6666666666666665</v>
      </c>
      <c r="DA29" s="59">
        <f t="shared" si="34"/>
        <v>0.33333333333333331</v>
      </c>
      <c r="DB29" s="59">
        <f t="shared" si="34"/>
        <v>0</v>
      </c>
      <c r="DC29" s="59">
        <f t="shared" si="34"/>
        <v>3.6666666666666665</v>
      </c>
      <c r="DD29" s="59">
        <f t="shared" si="34"/>
        <v>2</v>
      </c>
      <c r="DE29" s="59">
        <f t="shared" si="34"/>
        <v>3.6666666666666665</v>
      </c>
      <c r="DF29" s="59">
        <f t="shared" si="34"/>
        <v>2.6666666666666665</v>
      </c>
      <c r="DG29" s="59">
        <f t="shared" si="34"/>
        <v>3.3333333333333335</v>
      </c>
      <c r="DH29" s="59">
        <f t="shared" si="34"/>
        <v>0</v>
      </c>
      <c r="DI29" s="59">
        <f t="shared" si="34"/>
        <v>0</v>
      </c>
      <c r="DJ29" s="59">
        <f t="shared" si="34"/>
        <v>0</v>
      </c>
      <c r="DK29" s="59">
        <f t="shared" si="34"/>
        <v>3.3333333333333335</v>
      </c>
      <c r="DL29" s="59">
        <f t="shared" si="34"/>
        <v>2.3333333333333335</v>
      </c>
      <c r="DM29" s="59">
        <f t="shared" ref="DM29:EB30" si="35">IFERROR(DM69/3,0)</f>
        <v>3.3333333333333335</v>
      </c>
      <c r="DN29" s="59">
        <f t="shared" si="35"/>
        <v>2</v>
      </c>
      <c r="DO29" s="59">
        <f t="shared" si="35"/>
        <v>0</v>
      </c>
      <c r="DP29" s="59">
        <f t="shared" si="35"/>
        <v>3</v>
      </c>
      <c r="DQ29" s="59">
        <f t="shared" si="35"/>
        <v>2.3333333333333335</v>
      </c>
      <c r="DR29" s="59">
        <f t="shared" si="35"/>
        <v>2.3333333333333335</v>
      </c>
      <c r="DS29" s="59">
        <f t="shared" si="35"/>
        <v>0</v>
      </c>
      <c r="DT29" s="59">
        <f t="shared" si="35"/>
        <v>0</v>
      </c>
      <c r="DU29" s="59">
        <f t="shared" si="35"/>
        <v>3</v>
      </c>
      <c r="DV29" s="59">
        <f t="shared" si="35"/>
        <v>3</v>
      </c>
      <c r="DW29" s="59">
        <f t="shared" si="35"/>
        <v>3.3333333333333335</v>
      </c>
      <c r="DX29" s="59">
        <f t="shared" si="35"/>
        <v>3</v>
      </c>
      <c r="DY29" s="59">
        <f t="shared" si="35"/>
        <v>4.333333333333333</v>
      </c>
      <c r="DZ29" s="59">
        <f t="shared" si="35"/>
        <v>3.3333333333333335</v>
      </c>
      <c r="EA29" s="59">
        <f t="shared" si="35"/>
        <v>2</v>
      </c>
      <c r="EB29" s="59">
        <f t="shared" si="35"/>
        <v>3</v>
      </c>
      <c r="EC29" s="59">
        <f t="shared" ref="EC29:EC30" si="36">IFERROR(EC69/3,0)</f>
        <v>0</v>
      </c>
      <c r="ED29" s="59"/>
      <c r="EE29" s="59"/>
      <c r="EF29" s="59"/>
      <c r="EG29" s="59"/>
      <c r="EH29" s="59"/>
      <c r="EI29" s="59"/>
      <c r="EJ29" s="59"/>
      <c r="EK29" s="59"/>
      <c r="EL29" s="59"/>
      <c r="EM29" s="59"/>
      <c r="EN29" s="59"/>
      <c r="EO29" s="59"/>
      <c r="EP29" s="59"/>
      <c r="EQ29" s="59"/>
      <c r="ER29" s="59"/>
      <c r="ES29" s="59"/>
      <c r="ET29" s="59"/>
      <c r="EU29" s="59"/>
      <c r="EV29" s="59"/>
      <c r="EW29" s="59"/>
      <c r="EX29" s="59"/>
      <c r="EY29" s="59"/>
      <c r="EZ29" s="59"/>
      <c r="FA29" s="59"/>
      <c r="FB29" s="59"/>
      <c r="FC29" s="59"/>
      <c r="FD29" s="59"/>
      <c r="FE29" s="59"/>
      <c r="FF29" s="59"/>
      <c r="FG29" s="59"/>
      <c r="FH29" s="59"/>
      <c r="FI29" s="59"/>
      <c r="FJ29" s="59"/>
      <c r="FK29" s="59"/>
      <c r="FL29" s="59"/>
      <c r="FM29" s="59"/>
      <c r="FN29" s="59"/>
      <c r="FO29" s="59"/>
      <c r="FP29" s="59"/>
      <c r="FQ29" s="59"/>
      <c r="FR29" s="59"/>
      <c r="FS29" s="59"/>
      <c r="FT29" s="59"/>
      <c r="FU29" s="59"/>
      <c r="FV29" s="59"/>
      <c r="FW29" s="59"/>
      <c r="FX29" s="59"/>
      <c r="FY29" s="59"/>
      <c r="FZ29" s="59"/>
      <c r="GA29" s="59"/>
      <c r="GB29" s="59"/>
      <c r="GC29" s="59"/>
      <c r="GD29" s="59"/>
      <c r="GE29" s="59"/>
      <c r="GF29" s="59"/>
      <c r="GG29" s="59"/>
      <c r="GH29" s="59"/>
      <c r="GI29" s="59"/>
      <c r="GJ29" s="59"/>
      <c r="GK29" s="59"/>
      <c r="GL29" s="59"/>
      <c r="GM29" s="59"/>
      <c r="GN29" s="59"/>
      <c r="GO29" s="59"/>
      <c r="GP29" s="59"/>
      <c r="GQ29" s="59"/>
      <c r="GR29" s="59"/>
      <c r="GS29" s="59"/>
      <c r="GT29" s="59"/>
      <c r="GU29" s="59"/>
      <c r="GV29" s="59"/>
      <c r="GW29" s="59"/>
      <c r="GX29" s="59"/>
      <c r="GY29" s="59"/>
      <c r="GZ29" s="59"/>
      <c r="HA29" s="59"/>
      <c r="HB29" s="59"/>
      <c r="HC29" s="59"/>
      <c r="HD29" s="59"/>
      <c r="HE29" s="59"/>
      <c r="HF29" s="59"/>
      <c r="HG29" s="59"/>
      <c r="HH29" s="59"/>
      <c r="HI29" s="59"/>
      <c r="HJ29" s="59"/>
      <c r="HK29" s="59"/>
      <c r="HL29" s="59"/>
      <c r="HM29" s="59"/>
      <c r="HN29" s="59"/>
      <c r="HO29" s="59"/>
      <c r="HP29" s="59"/>
      <c r="HQ29" s="59"/>
      <c r="HR29" s="59"/>
      <c r="HS29" s="59"/>
      <c r="HT29" s="59"/>
      <c r="HU29" s="59"/>
      <c r="HV29" s="59"/>
      <c r="HW29" s="59"/>
      <c r="HX29" s="59"/>
      <c r="HY29" s="59"/>
      <c r="HZ29" s="59"/>
      <c r="IA29" s="59"/>
      <c r="IB29" s="59"/>
      <c r="IC29" s="59"/>
      <c r="ID29" s="59"/>
      <c r="IE29" s="59"/>
      <c r="IF29" s="59"/>
      <c r="IG29" s="59"/>
      <c r="IH29" s="59"/>
      <c r="II29" s="59"/>
      <c r="IJ29" s="59"/>
      <c r="IK29" s="59"/>
      <c r="IL29" s="59"/>
      <c r="IM29" s="59"/>
      <c r="IN29" s="59"/>
      <c r="IO29" s="59"/>
      <c r="IP29" s="59"/>
      <c r="IQ29" s="59"/>
      <c r="IR29" s="59"/>
      <c r="IS29" s="59"/>
      <c r="IT29" s="59"/>
      <c r="IU29" s="59"/>
      <c r="IV29" s="59"/>
      <c r="IW29" s="59"/>
      <c r="IX29" s="59"/>
      <c r="IY29" s="59"/>
      <c r="IZ29" s="59"/>
      <c r="JA29" s="59"/>
      <c r="JB29" s="59"/>
      <c r="JC29" s="59"/>
      <c r="JD29" s="59"/>
      <c r="JE29" s="59"/>
      <c r="JF29" s="59"/>
      <c r="JG29" s="59"/>
      <c r="JH29" s="59"/>
      <c r="JI29" s="59"/>
      <c r="JJ29" s="59"/>
      <c r="JK29" s="59"/>
      <c r="JL29" s="59"/>
      <c r="JM29" s="59"/>
      <c r="JN29" s="59"/>
      <c r="JO29" s="59"/>
      <c r="JP29" s="59"/>
      <c r="JQ29" s="59"/>
      <c r="JR29" s="59"/>
      <c r="JS29" s="59"/>
      <c r="JT29" s="59"/>
      <c r="JU29" s="59"/>
      <c r="JV29" s="59"/>
      <c r="JW29" s="59"/>
      <c r="JX29" s="59"/>
      <c r="JY29" s="59"/>
      <c r="JZ29" s="59"/>
      <c r="KA29" s="59"/>
      <c r="KB29" s="59"/>
      <c r="KC29" s="59"/>
      <c r="KD29" s="59"/>
      <c r="KE29" s="59"/>
      <c r="KF29" s="59"/>
      <c r="KG29" s="59"/>
      <c r="KH29" s="59"/>
      <c r="KI29" s="59"/>
      <c r="KJ29" s="59"/>
      <c r="KK29" s="59"/>
      <c r="KL29" s="59"/>
      <c r="KM29" s="59"/>
      <c r="KN29" s="59"/>
      <c r="KO29" s="59"/>
      <c r="KP29" s="59"/>
      <c r="KQ29" s="59"/>
      <c r="KR29" s="59"/>
      <c r="KS29" s="59"/>
      <c r="KT29" s="59"/>
      <c r="KU29" s="59"/>
      <c r="KV29" s="59"/>
      <c r="KW29" s="59"/>
      <c r="KX29" s="59"/>
      <c r="KY29" s="59"/>
      <c r="KZ29" s="59"/>
      <c r="LA29" s="59"/>
      <c r="LB29" s="59"/>
      <c r="LC29" s="59"/>
      <c r="LD29" s="59"/>
      <c r="LE29" s="59"/>
      <c r="LF29" s="59"/>
      <c r="LG29" s="59"/>
      <c r="LH29" s="59"/>
      <c r="LI29" s="59"/>
      <c r="LJ29" s="59"/>
      <c r="LK29" s="59"/>
      <c r="LL29" s="59"/>
      <c r="LM29" s="59"/>
      <c r="LN29" s="59"/>
      <c r="LO29" s="59"/>
      <c r="LP29" s="59"/>
      <c r="LQ29" s="59"/>
      <c r="LR29" s="59"/>
      <c r="LS29" s="59"/>
      <c r="LT29" s="59"/>
      <c r="LU29" s="59"/>
      <c r="LV29" s="59"/>
      <c r="LW29" s="59"/>
      <c r="LX29" s="59"/>
      <c r="LY29" s="59"/>
      <c r="LZ29" s="59"/>
      <c r="MA29" s="59"/>
      <c r="MB29" s="59"/>
      <c r="MC29" s="59"/>
      <c r="MD29" s="59"/>
      <c r="ME29" s="59"/>
      <c r="MF29" s="59"/>
      <c r="MG29" s="59"/>
      <c r="MH29" s="59"/>
      <c r="MI29" s="59"/>
      <c r="MJ29" s="59"/>
      <c r="MK29" s="59"/>
      <c r="ML29" s="59"/>
      <c r="MM29" s="59"/>
      <c r="MN29" s="59"/>
      <c r="MO29" s="59"/>
      <c r="MP29" s="59"/>
      <c r="MQ29" s="59"/>
      <c r="MR29" s="59"/>
      <c r="MS29" s="59"/>
      <c r="MT29" s="59"/>
      <c r="MU29" s="59"/>
      <c r="MV29" s="59"/>
      <c r="MW29" s="59"/>
      <c r="MX29" s="59"/>
      <c r="MY29" s="59"/>
      <c r="MZ29" s="59"/>
      <c r="NA29" s="59"/>
      <c r="NB29" s="59"/>
      <c r="NC29" s="59"/>
      <c r="ND29" s="59"/>
      <c r="NE29" s="59"/>
      <c r="NF29" s="59"/>
      <c r="NG29" s="59"/>
      <c r="NH29" s="59"/>
      <c r="NI29" s="59"/>
      <c r="NJ29" s="59"/>
      <c r="NK29" s="59"/>
      <c r="NL29" s="59"/>
      <c r="NM29" s="59"/>
      <c r="NN29" s="59"/>
      <c r="NO29" s="59"/>
      <c r="NP29" s="59"/>
      <c r="NQ29" s="59"/>
      <c r="NR29" s="59"/>
      <c r="NS29" s="59"/>
      <c r="NT29" s="59"/>
      <c r="NU29" s="59"/>
      <c r="NV29" s="59"/>
      <c r="NW29" s="59"/>
      <c r="NX29" s="59"/>
      <c r="NY29" s="59"/>
      <c r="NZ29" s="59"/>
      <c r="OA29" s="59"/>
      <c r="OB29" s="59"/>
      <c r="OC29" s="59"/>
      <c r="OD29" s="59"/>
      <c r="OE29" s="59"/>
      <c r="OF29" s="59"/>
      <c r="OG29" s="59"/>
      <c r="OH29" s="59"/>
      <c r="OI29" s="59"/>
      <c r="OJ29" s="59"/>
      <c r="OK29" s="59"/>
      <c r="OL29" s="59"/>
      <c r="OM29" s="59"/>
      <c r="ON29" s="59"/>
      <c r="OO29" s="59"/>
      <c r="OP29" s="59"/>
      <c r="OQ29" s="59"/>
      <c r="OR29" s="59"/>
      <c r="OS29" s="59"/>
      <c r="OT29" s="59"/>
      <c r="OU29" s="59"/>
      <c r="OV29" s="59"/>
      <c r="OW29" s="59"/>
      <c r="OX29" s="59"/>
      <c r="OY29" s="59"/>
      <c r="OZ29" s="59"/>
      <c r="PA29" s="59"/>
      <c r="PB29" s="59"/>
      <c r="PC29" s="59"/>
      <c r="PD29" s="59"/>
      <c r="PE29" s="59"/>
      <c r="PF29" s="59"/>
      <c r="PG29" s="59"/>
      <c r="PH29" s="59"/>
      <c r="PI29" s="59"/>
      <c r="PJ29" s="59"/>
      <c r="PK29" s="59"/>
      <c r="PL29" s="59"/>
      <c r="PM29" s="59"/>
      <c r="PN29" s="59"/>
      <c r="PO29" s="59"/>
      <c r="PP29" s="59"/>
      <c r="PQ29" s="59"/>
      <c r="PR29" s="59"/>
      <c r="PS29" s="59"/>
      <c r="PT29" s="59"/>
      <c r="PU29" s="59"/>
      <c r="PV29" s="59"/>
      <c r="PW29" s="59"/>
      <c r="PX29" s="59"/>
      <c r="PY29" s="59"/>
      <c r="PZ29" s="59"/>
      <c r="QA29" s="59"/>
      <c r="QB29" s="59"/>
      <c r="QC29" s="59"/>
      <c r="QD29" s="59"/>
      <c r="QE29" s="59"/>
      <c r="QF29" s="59"/>
      <c r="QG29" s="59"/>
      <c r="QH29" s="59"/>
      <c r="QI29" s="59"/>
      <c r="QJ29" s="59"/>
      <c r="QK29" s="59"/>
      <c r="QL29" s="59"/>
      <c r="QM29" s="59"/>
      <c r="QN29" s="59"/>
      <c r="QO29" s="59"/>
      <c r="QP29" s="59"/>
      <c r="QQ29" s="59"/>
      <c r="QR29" s="59"/>
      <c r="QS29" s="59"/>
      <c r="QT29" s="59"/>
      <c r="QU29" s="59"/>
      <c r="QV29" s="59"/>
      <c r="QW29" s="59"/>
      <c r="QX29" s="59"/>
      <c r="QY29" s="59"/>
      <c r="QZ29" s="59"/>
      <c r="RA29" s="59"/>
      <c r="RB29" s="59"/>
      <c r="RC29" s="59"/>
      <c r="RD29" s="59"/>
      <c r="RE29" s="59"/>
      <c r="RF29" s="59"/>
      <c r="RG29" s="59"/>
      <c r="RH29" s="59"/>
      <c r="RI29" s="59"/>
      <c r="RJ29" s="59"/>
      <c r="RK29" s="59"/>
      <c r="RL29" s="59"/>
      <c r="RM29" s="59"/>
      <c r="RN29" s="59"/>
      <c r="RO29" s="59"/>
      <c r="RP29" s="59"/>
      <c r="RQ29" s="59"/>
      <c r="RR29" s="59"/>
      <c r="RS29" s="59"/>
      <c r="RT29" s="59"/>
      <c r="RU29" s="59"/>
      <c r="RV29" s="59"/>
      <c r="RW29" s="59"/>
      <c r="RX29" s="59"/>
      <c r="RY29" s="59"/>
      <c r="RZ29" s="59"/>
      <c r="SA29" s="59"/>
      <c r="SB29" s="59"/>
      <c r="SC29" s="59"/>
      <c r="SD29" s="59"/>
      <c r="SE29" s="59"/>
      <c r="SF29" s="59"/>
      <c r="SG29" s="59"/>
      <c r="SH29" s="59"/>
      <c r="SI29" s="59"/>
      <c r="SJ29" s="59"/>
      <c r="SK29" s="59"/>
      <c r="SL29" s="59"/>
      <c r="SM29" s="59"/>
      <c r="SN29" s="59"/>
      <c r="SO29" s="59"/>
      <c r="SP29" s="59"/>
      <c r="SQ29" s="59"/>
      <c r="SR29" s="59"/>
      <c r="SS29" s="59"/>
      <c r="ST29" s="59"/>
      <c r="SU29" s="59"/>
      <c r="SV29" s="59"/>
      <c r="SW29" s="59"/>
      <c r="SX29" s="59"/>
      <c r="SY29" s="59"/>
      <c r="SZ29" s="59"/>
      <c r="TA29" s="59"/>
      <c r="TB29" s="59"/>
      <c r="TC29" s="59"/>
      <c r="TD29" s="59"/>
      <c r="TE29" s="59"/>
      <c r="TF29" s="59"/>
      <c r="TG29" s="59"/>
      <c r="TH29" s="59"/>
      <c r="TI29" s="59"/>
      <c r="TJ29" s="59"/>
      <c r="TK29" s="59"/>
      <c r="TL29" s="59"/>
      <c r="TM29" s="59"/>
      <c r="TN29" s="59"/>
      <c r="TO29" s="59"/>
      <c r="TP29" s="59"/>
      <c r="TQ29" s="59"/>
      <c r="TR29" s="59"/>
      <c r="TS29" s="59"/>
      <c r="TT29" s="59"/>
      <c r="TU29" s="59"/>
      <c r="TV29" s="59"/>
      <c r="TW29" s="59"/>
      <c r="TX29" s="59"/>
      <c r="TY29" s="59"/>
      <c r="TZ29" s="59"/>
      <c r="UA29" s="59"/>
      <c r="UB29" s="59"/>
      <c r="UC29" s="59"/>
      <c r="UD29" s="59"/>
      <c r="UE29" s="59"/>
      <c r="UF29" s="59"/>
      <c r="UG29" s="59"/>
      <c r="UH29" s="59"/>
      <c r="UI29" s="59"/>
      <c r="UJ29" s="59"/>
      <c r="UK29" s="59"/>
      <c r="UL29" s="59"/>
      <c r="UM29" s="59"/>
      <c r="UN29" s="59"/>
      <c r="UO29" s="59"/>
      <c r="UP29" s="59"/>
      <c r="UQ29" s="59"/>
      <c r="UR29" s="59"/>
      <c r="US29" s="59"/>
      <c r="UT29" s="59"/>
      <c r="UU29" s="59"/>
      <c r="UV29" s="59"/>
      <c r="UW29" s="59"/>
      <c r="UX29" s="59"/>
      <c r="UY29" s="59"/>
      <c r="UZ29" s="59"/>
      <c r="VA29" s="59"/>
      <c r="VB29" s="59"/>
      <c r="VC29" s="59"/>
      <c r="VD29" s="59"/>
      <c r="VE29" s="59"/>
      <c r="VF29" s="59"/>
      <c r="VG29" s="59"/>
      <c r="VH29" s="59"/>
      <c r="VI29" s="59"/>
      <c r="VJ29" s="59"/>
      <c r="VK29" s="59"/>
      <c r="VL29" s="59"/>
      <c r="VM29" s="59"/>
      <c r="VN29" s="59"/>
      <c r="VO29" s="59"/>
      <c r="VP29" s="59"/>
      <c r="VQ29" s="59"/>
      <c r="VR29" s="59"/>
      <c r="VS29" s="59"/>
      <c r="VT29" s="59"/>
      <c r="VU29" s="59"/>
      <c r="VV29" s="59"/>
      <c r="VW29" s="59"/>
      <c r="VX29" s="59"/>
      <c r="VY29" s="59"/>
      <c r="VZ29" s="59"/>
      <c r="WA29" s="59"/>
      <c r="WB29" s="59"/>
      <c r="WC29" s="59"/>
      <c r="WD29" s="59"/>
      <c r="WE29" s="59"/>
      <c r="WF29" s="59"/>
      <c r="WG29" s="59"/>
      <c r="WH29" s="59"/>
      <c r="WI29" s="59"/>
      <c r="WJ29" s="59"/>
      <c r="WK29" s="59"/>
      <c r="WL29" s="59"/>
      <c r="WM29" s="59"/>
      <c r="WN29" s="59"/>
      <c r="WO29" s="59"/>
      <c r="WP29" s="59"/>
      <c r="WQ29" s="59"/>
      <c r="WR29" s="59"/>
      <c r="WS29" s="59"/>
      <c r="WT29" s="59"/>
      <c r="WU29" s="59"/>
      <c r="WV29" s="59"/>
      <c r="WW29" s="59"/>
      <c r="WX29" s="59"/>
      <c r="WY29" s="59"/>
      <c r="WZ29" s="59"/>
      <c r="XA29" s="59"/>
      <c r="XB29" s="59"/>
      <c r="XC29" s="59"/>
      <c r="XD29" s="59"/>
      <c r="XE29" s="59"/>
      <c r="XF29" s="59"/>
      <c r="XG29" s="59"/>
      <c r="XH29" s="59"/>
      <c r="XI29" s="59"/>
      <c r="XJ29" s="59"/>
      <c r="XK29" s="59"/>
      <c r="XL29" s="59"/>
      <c r="XM29" s="59"/>
      <c r="XN29" s="59"/>
      <c r="XO29" s="59"/>
      <c r="XP29" s="59"/>
      <c r="XQ29" s="59"/>
      <c r="XR29" s="59"/>
      <c r="XS29" s="59"/>
      <c r="XT29" s="59"/>
      <c r="XU29" s="59"/>
      <c r="XV29" s="59"/>
      <c r="XW29" s="59"/>
      <c r="XX29" s="59"/>
      <c r="XY29" s="59"/>
      <c r="XZ29" s="59"/>
      <c r="YA29" s="59"/>
      <c r="YB29" s="59"/>
      <c r="YC29" s="59"/>
      <c r="YD29" s="59"/>
      <c r="YE29" s="59"/>
      <c r="YF29" s="59"/>
      <c r="YG29" s="59"/>
      <c r="YH29" s="59"/>
      <c r="YI29" s="59"/>
      <c r="YJ29" s="59"/>
      <c r="YK29" s="59"/>
      <c r="YL29" s="59"/>
      <c r="YM29" s="59"/>
      <c r="YN29" s="59"/>
      <c r="YO29" s="59"/>
      <c r="YP29" s="59"/>
      <c r="YQ29" s="59"/>
      <c r="YR29" s="59"/>
      <c r="YS29" s="59"/>
      <c r="YT29" s="59"/>
      <c r="YU29" s="59"/>
      <c r="YV29" s="59"/>
      <c r="YW29" s="59"/>
      <c r="YX29" s="59"/>
      <c r="YY29" s="59"/>
      <c r="YZ29" s="59"/>
      <c r="ZA29" s="59"/>
      <c r="ZB29" s="59"/>
      <c r="ZC29" s="59"/>
      <c r="ZD29" s="59"/>
      <c r="ZE29" s="59"/>
    </row>
    <row r="30" spans="1:682" s="55" customFormat="1" x14ac:dyDescent="0.35">
      <c r="A30" s="9" t="s">
        <v>34</v>
      </c>
      <c r="B30" s="59">
        <f t="shared" si="31"/>
        <v>5</v>
      </c>
      <c r="C30" s="59">
        <f t="shared" si="31"/>
        <v>3</v>
      </c>
      <c r="D30" s="59">
        <f t="shared" si="31"/>
        <v>5.666666666666667</v>
      </c>
      <c r="E30" s="59">
        <f t="shared" si="31"/>
        <v>6</v>
      </c>
      <c r="F30" s="59">
        <f t="shared" si="31"/>
        <v>4.666666666666667</v>
      </c>
      <c r="G30" s="59">
        <f t="shared" si="31"/>
        <v>0</v>
      </c>
      <c r="H30" s="59">
        <f t="shared" si="31"/>
        <v>0</v>
      </c>
      <c r="I30" s="59">
        <f t="shared" si="31"/>
        <v>7.666666666666667</v>
      </c>
      <c r="J30" s="59">
        <f t="shared" si="31"/>
        <v>0</v>
      </c>
      <c r="K30" s="59">
        <f t="shared" si="31"/>
        <v>4.666666666666667</v>
      </c>
      <c r="L30" s="59">
        <f t="shared" si="31"/>
        <v>6.666666666666667</v>
      </c>
      <c r="M30" s="59">
        <f t="shared" si="31"/>
        <v>3</v>
      </c>
      <c r="N30" s="59">
        <f t="shared" si="31"/>
        <v>5.666666666666667</v>
      </c>
      <c r="O30" s="59">
        <f t="shared" si="31"/>
        <v>1.6666666666666667</v>
      </c>
      <c r="P30" s="59">
        <f t="shared" si="31"/>
        <v>4.333333333333333</v>
      </c>
      <c r="Q30" s="59">
        <f t="shared" si="31"/>
        <v>6.333333333333333</v>
      </c>
      <c r="R30" s="59">
        <f t="shared" si="31"/>
        <v>3.6666666666666665</v>
      </c>
      <c r="S30" s="59">
        <f t="shared" si="31"/>
        <v>5.333333333333333</v>
      </c>
      <c r="T30" s="59">
        <f t="shared" si="32"/>
        <v>4.666666666666667</v>
      </c>
      <c r="U30" s="59">
        <f t="shared" si="32"/>
        <v>7</v>
      </c>
      <c r="V30" s="59">
        <f t="shared" si="32"/>
        <v>3</v>
      </c>
      <c r="W30" s="59">
        <f t="shared" si="32"/>
        <v>3.3333333333333335</v>
      </c>
      <c r="X30" s="59">
        <f t="shared" si="32"/>
        <v>6.333333333333333</v>
      </c>
      <c r="Y30" s="59">
        <f t="shared" si="32"/>
        <v>4.666666666666667</v>
      </c>
      <c r="Z30" s="59">
        <f t="shared" si="32"/>
        <v>5.333333333333333</v>
      </c>
      <c r="AA30" s="59">
        <f t="shared" si="32"/>
        <v>0</v>
      </c>
      <c r="AB30" s="59">
        <f t="shared" si="32"/>
        <v>6.333333333333333</v>
      </c>
      <c r="AC30" s="59">
        <f t="shared" si="32"/>
        <v>2</v>
      </c>
      <c r="AD30" s="59">
        <f t="shared" si="32"/>
        <v>5.666666666666667</v>
      </c>
      <c r="AE30" s="59">
        <f t="shared" si="32"/>
        <v>6.666666666666667</v>
      </c>
      <c r="AF30" s="59">
        <f t="shared" si="32"/>
        <v>0</v>
      </c>
      <c r="AG30" s="59">
        <f t="shared" si="32"/>
        <v>3.6666666666666665</v>
      </c>
      <c r="AH30" s="59">
        <f t="shared" si="32"/>
        <v>5.666666666666667</v>
      </c>
      <c r="AI30" s="59">
        <f t="shared" si="32"/>
        <v>7.333333333333333</v>
      </c>
      <c r="AJ30" s="59">
        <f t="shared" si="32"/>
        <v>2</v>
      </c>
      <c r="AK30" s="59">
        <f t="shared" si="32"/>
        <v>5</v>
      </c>
      <c r="AL30" s="59">
        <f t="shared" si="32"/>
        <v>5.666666666666667</v>
      </c>
      <c r="AM30" s="59">
        <f t="shared" si="32"/>
        <v>5.333333333333333</v>
      </c>
      <c r="AN30" s="59">
        <f t="shared" si="32"/>
        <v>6.666666666666667</v>
      </c>
      <c r="AO30" s="59">
        <f t="shared" si="32"/>
        <v>5.666666666666667</v>
      </c>
      <c r="AP30" s="59">
        <f t="shared" si="32"/>
        <v>6.333333333333333</v>
      </c>
      <c r="AQ30" s="59">
        <f t="shared" si="32"/>
        <v>1.6666666666666667</v>
      </c>
      <c r="AR30" s="59">
        <f t="shared" si="32"/>
        <v>5</v>
      </c>
      <c r="AS30" s="59">
        <f t="shared" si="32"/>
        <v>4.333333333333333</v>
      </c>
      <c r="AT30" s="59">
        <f t="shared" si="32"/>
        <v>5</v>
      </c>
      <c r="AU30" s="59">
        <f t="shared" si="32"/>
        <v>6</v>
      </c>
      <c r="AV30" s="59">
        <f t="shared" si="32"/>
        <v>6.333333333333333</v>
      </c>
      <c r="AW30" s="59">
        <f t="shared" si="32"/>
        <v>5.333333333333333</v>
      </c>
      <c r="AX30" s="59">
        <f t="shared" si="32"/>
        <v>1.3333333333333333</v>
      </c>
      <c r="AY30" s="59">
        <f t="shared" si="32"/>
        <v>5.666666666666667</v>
      </c>
      <c r="AZ30" s="59">
        <f t="shared" si="32"/>
        <v>7.333333333333333</v>
      </c>
      <c r="BA30" s="59">
        <f t="shared" si="32"/>
        <v>6.333333333333333</v>
      </c>
      <c r="BB30" s="59">
        <f t="shared" si="32"/>
        <v>6</v>
      </c>
      <c r="BC30" s="59">
        <f t="shared" si="32"/>
        <v>5.666666666666667</v>
      </c>
      <c r="BD30" s="59">
        <f t="shared" si="32"/>
        <v>5.666666666666667</v>
      </c>
      <c r="BE30" s="59">
        <f t="shared" si="32"/>
        <v>3</v>
      </c>
      <c r="BF30" s="59">
        <f t="shared" si="32"/>
        <v>5.333333333333333</v>
      </c>
      <c r="BG30" s="59">
        <f t="shared" si="32"/>
        <v>6.333333333333333</v>
      </c>
      <c r="BH30" s="59">
        <f t="shared" si="32"/>
        <v>0</v>
      </c>
      <c r="BI30" s="59">
        <f t="shared" si="32"/>
        <v>0</v>
      </c>
      <c r="BJ30" s="59">
        <f t="shared" ref="BJ30:CN30" si="37">IFERROR(BJ70/3,0)</f>
        <v>0</v>
      </c>
      <c r="BK30" s="59">
        <f t="shared" si="37"/>
        <v>0</v>
      </c>
      <c r="BL30" s="59">
        <f t="shared" si="37"/>
        <v>0</v>
      </c>
      <c r="BM30" s="59">
        <f t="shared" si="37"/>
        <v>0</v>
      </c>
      <c r="BN30" s="59">
        <f t="shared" si="37"/>
        <v>0</v>
      </c>
      <c r="BO30" s="59">
        <f t="shared" si="37"/>
        <v>0</v>
      </c>
      <c r="BP30" s="59">
        <f t="shared" si="37"/>
        <v>7.333333333333333</v>
      </c>
      <c r="BQ30" s="59">
        <f t="shared" si="37"/>
        <v>6.333333333333333</v>
      </c>
      <c r="BR30" s="59">
        <f t="shared" si="37"/>
        <v>0</v>
      </c>
      <c r="BS30" s="59">
        <f t="shared" si="37"/>
        <v>0</v>
      </c>
      <c r="BT30" s="59">
        <f t="shared" si="37"/>
        <v>0</v>
      </c>
      <c r="BU30" s="59">
        <f t="shared" si="37"/>
        <v>0</v>
      </c>
      <c r="BV30" s="59">
        <f t="shared" si="37"/>
        <v>0</v>
      </c>
      <c r="BW30" s="59">
        <f t="shared" si="37"/>
        <v>0</v>
      </c>
      <c r="BX30" s="59">
        <f t="shared" si="37"/>
        <v>0</v>
      </c>
      <c r="BY30" s="59">
        <f t="shared" si="37"/>
        <v>0</v>
      </c>
      <c r="BZ30" s="59">
        <f t="shared" si="37"/>
        <v>0</v>
      </c>
      <c r="CA30" s="59">
        <f t="shared" si="37"/>
        <v>0</v>
      </c>
      <c r="CB30" s="59">
        <f t="shared" si="37"/>
        <v>0</v>
      </c>
      <c r="CC30" s="59">
        <f t="shared" si="37"/>
        <v>0</v>
      </c>
      <c r="CD30" s="59">
        <f t="shared" si="37"/>
        <v>0</v>
      </c>
      <c r="CE30" s="59">
        <f t="shared" si="37"/>
        <v>0</v>
      </c>
      <c r="CF30" s="59">
        <f t="shared" si="37"/>
        <v>0</v>
      </c>
      <c r="CG30" s="59">
        <f t="shared" si="37"/>
        <v>0</v>
      </c>
      <c r="CH30" s="59">
        <f t="shared" si="37"/>
        <v>0</v>
      </c>
      <c r="CI30" s="59">
        <f t="shared" si="37"/>
        <v>0</v>
      </c>
      <c r="CJ30" s="59">
        <f t="shared" si="37"/>
        <v>0</v>
      </c>
      <c r="CK30" s="59">
        <f t="shared" si="37"/>
        <v>0</v>
      </c>
      <c r="CL30" s="59">
        <f t="shared" si="37"/>
        <v>0</v>
      </c>
      <c r="CM30" s="59">
        <f t="shared" si="37"/>
        <v>0</v>
      </c>
      <c r="CN30" s="59">
        <f t="shared" si="37"/>
        <v>0</v>
      </c>
      <c r="CO30" s="59">
        <f t="shared" si="33"/>
        <v>3.3333333333333335</v>
      </c>
      <c r="CP30" s="59">
        <f t="shared" si="33"/>
        <v>4</v>
      </c>
      <c r="CQ30" s="59">
        <f t="shared" si="33"/>
        <v>5.333333333333333</v>
      </c>
      <c r="CR30" s="59">
        <f t="shared" si="33"/>
        <v>0</v>
      </c>
      <c r="CS30" s="59">
        <f t="shared" si="33"/>
        <v>7</v>
      </c>
      <c r="CT30" s="59">
        <f t="shared" si="34"/>
        <v>4</v>
      </c>
      <c r="CU30" s="59">
        <f t="shared" si="34"/>
        <v>6.666666666666667</v>
      </c>
      <c r="CV30" s="59">
        <f t="shared" si="34"/>
        <v>4.666666666666667</v>
      </c>
      <c r="CW30" s="59">
        <f t="shared" si="34"/>
        <v>5.333333333333333</v>
      </c>
      <c r="CX30" s="59">
        <f t="shared" si="34"/>
        <v>7</v>
      </c>
      <c r="CY30" s="59">
        <f t="shared" si="34"/>
        <v>5.666666666666667</v>
      </c>
      <c r="CZ30" s="59">
        <f t="shared" si="34"/>
        <v>4.666666666666667</v>
      </c>
      <c r="DA30" s="59">
        <f t="shared" si="34"/>
        <v>1.6666666666666667</v>
      </c>
      <c r="DB30" s="59">
        <f t="shared" si="34"/>
        <v>0</v>
      </c>
      <c r="DC30" s="59">
        <f t="shared" si="34"/>
        <v>5</v>
      </c>
      <c r="DD30" s="59">
        <f t="shared" si="34"/>
        <v>6</v>
      </c>
      <c r="DE30" s="59">
        <f t="shared" si="34"/>
        <v>7.666666666666667</v>
      </c>
      <c r="DF30" s="59">
        <f t="shared" si="34"/>
        <v>6</v>
      </c>
      <c r="DG30" s="59">
        <f t="shared" si="34"/>
        <v>6.666666666666667</v>
      </c>
      <c r="DH30" s="59">
        <f t="shared" si="34"/>
        <v>2.6666666666666665</v>
      </c>
      <c r="DI30" s="59">
        <f t="shared" si="34"/>
        <v>0</v>
      </c>
      <c r="DJ30" s="59">
        <f t="shared" si="34"/>
        <v>0</v>
      </c>
      <c r="DK30" s="59">
        <f t="shared" si="34"/>
        <v>6.666666666666667</v>
      </c>
      <c r="DL30" s="59">
        <f t="shared" si="34"/>
        <v>8.3333333333333339</v>
      </c>
      <c r="DM30" s="59">
        <f t="shared" si="35"/>
        <v>5.666666666666667</v>
      </c>
      <c r="DN30" s="59">
        <f t="shared" si="35"/>
        <v>6.333333333333333</v>
      </c>
      <c r="DO30" s="59">
        <f t="shared" si="35"/>
        <v>3.3333333333333335</v>
      </c>
      <c r="DP30" s="59">
        <f t="shared" si="35"/>
        <v>8</v>
      </c>
      <c r="DQ30" s="59">
        <f t="shared" si="35"/>
        <v>8.3333333333333339</v>
      </c>
      <c r="DR30" s="59">
        <f t="shared" si="35"/>
        <v>6.666666666666667</v>
      </c>
      <c r="DS30" s="59">
        <f t="shared" si="35"/>
        <v>0</v>
      </c>
      <c r="DT30" s="59">
        <f t="shared" si="35"/>
        <v>0</v>
      </c>
      <c r="DU30" s="59">
        <f t="shared" si="35"/>
        <v>5.666666666666667</v>
      </c>
      <c r="DV30" s="59">
        <f t="shared" si="35"/>
        <v>0</v>
      </c>
      <c r="DW30" s="59">
        <f t="shared" si="35"/>
        <v>7.666666666666667</v>
      </c>
      <c r="DX30" s="59">
        <f t="shared" si="35"/>
        <v>6</v>
      </c>
      <c r="DY30" s="59">
        <f t="shared" si="35"/>
        <v>6.666666666666667</v>
      </c>
      <c r="DZ30" s="59">
        <f t="shared" si="35"/>
        <v>7.666666666666667</v>
      </c>
      <c r="EA30" s="59">
        <f t="shared" si="35"/>
        <v>4.666666666666667</v>
      </c>
      <c r="EB30" s="59">
        <f t="shared" si="35"/>
        <v>5.666666666666667</v>
      </c>
      <c r="EC30" s="59">
        <f t="shared" si="36"/>
        <v>2.3333333333333335</v>
      </c>
      <c r="ED30" s="59"/>
      <c r="EE30" s="59"/>
      <c r="EF30" s="59"/>
      <c r="EG30" s="59"/>
      <c r="EH30" s="59"/>
      <c r="EI30" s="59"/>
      <c r="EJ30" s="59"/>
      <c r="EK30" s="59"/>
      <c r="EL30" s="59"/>
      <c r="EM30" s="59"/>
      <c r="EN30" s="59"/>
      <c r="EO30" s="59"/>
      <c r="EP30" s="59"/>
      <c r="EQ30" s="59"/>
      <c r="ER30" s="59"/>
      <c r="ES30" s="59"/>
      <c r="ET30" s="59"/>
      <c r="EU30" s="59"/>
      <c r="EV30" s="59"/>
      <c r="EW30" s="59"/>
      <c r="EX30" s="59"/>
      <c r="EY30" s="59"/>
      <c r="EZ30" s="59"/>
      <c r="FA30" s="59"/>
      <c r="FB30" s="59"/>
      <c r="FC30" s="59"/>
      <c r="FD30" s="59"/>
      <c r="FE30" s="59"/>
      <c r="FF30" s="59"/>
      <c r="FG30" s="59"/>
      <c r="FH30" s="59"/>
      <c r="FI30" s="59"/>
      <c r="FJ30" s="59"/>
      <c r="FK30" s="59"/>
      <c r="FL30" s="59"/>
      <c r="FM30" s="59"/>
      <c r="FN30" s="59"/>
      <c r="FO30" s="59"/>
      <c r="FP30" s="59"/>
      <c r="FQ30" s="59"/>
      <c r="FR30" s="59"/>
      <c r="FS30" s="59"/>
      <c r="FT30" s="59"/>
      <c r="FU30" s="59"/>
      <c r="FV30" s="59"/>
      <c r="FW30" s="59"/>
      <c r="FX30" s="59"/>
      <c r="FY30" s="59"/>
      <c r="FZ30" s="59"/>
      <c r="GA30" s="59"/>
      <c r="GB30" s="59"/>
      <c r="GC30" s="59"/>
      <c r="GD30" s="59"/>
      <c r="GE30" s="59"/>
      <c r="GF30" s="59"/>
      <c r="GG30" s="59"/>
      <c r="GH30" s="59"/>
      <c r="GI30" s="59"/>
      <c r="GJ30" s="59"/>
      <c r="GK30" s="59"/>
      <c r="GL30" s="59"/>
      <c r="GM30" s="59"/>
      <c r="GN30" s="59"/>
      <c r="GO30" s="59"/>
      <c r="GP30" s="59"/>
      <c r="GQ30" s="59"/>
      <c r="GR30" s="59"/>
      <c r="GS30" s="59"/>
      <c r="GT30" s="59"/>
      <c r="GU30" s="59"/>
      <c r="GV30" s="59"/>
      <c r="GW30" s="59"/>
      <c r="GX30" s="59"/>
      <c r="GY30" s="59"/>
      <c r="GZ30" s="59"/>
      <c r="HA30" s="59"/>
      <c r="HB30" s="59"/>
      <c r="HC30" s="59"/>
      <c r="HD30" s="59"/>
      <c r="HE30" s="59"/>
      <c r="HF30" s="59"/>
      <c r="HG30" s="59"/>
      <c r="HH30" s="59"/>
      <c r="HI30" s="59"/>
      <c r="HJ30" s="59"/>
      <c r="HK30" s="59"/>
      <c r="HL30" s="59"/>
      <c r="HM30" s="59"/>
      <c r="HN30" s="59"/>
      <c r="HO30" s="59"/>
      <c r="HP30" s="59"/>
      <c r="HQ30" s="59"/>
      <c r="HR30" s="59"/>
      <c r="HS30" s="59"/>
      <c r="HT30" s="59"/>
      <c r="HU30" s="59"/>
      <c r="HV30" s="59"/>
      <c r="HW30" s="59"/>
      <c r="HX30" s="59"/>
      <c r="HY30" s="59"/>
      <c r="HZ30" s="59"/>
      <c r="IA30" s="59"/>
      <c r="IB30" s="59"/>
      <c r="IC30" s="59"/>
      <c r="ID30" s="59"/>
      <c r="IE30" s="59"/>
      <c r="IF30" s="59"/>
      <c r="IG30" s="59"/>
      <c r="IH30" s="59"/>
      <c r="II30" s="59"/>
      <c r="IJ30" s="59"/>
      <c r="IK30" s="59"/>
      <c r="IL30" s="59"/>
      <c r="IM30" s="59"/>
      <c r="IN30" s="59"/>
      <c r="IO30" s="59"/>
      <c r="IP30" s="59"/>
      <c r="IQ30" s="59"/>
      <c r="IR30" s="59"/>
      <c r="IS30" s="59"/>
      <c r="IT30" s="59"/>
      <c r="IU30" s="59"/>
      <c r="IV30" s="59"/>
      <c r="IW30" s="59"/>
      <c r="IX30" s="59"/>
      <c r="IY30" s="59"/>
      <c r="IZ30" s="59"/>
      <c r="JA30" s="59"/>
      <c r="JB30" s="59"/>
      <c r="JC30" s="59"/>
      <c r="JD30" s="59"/>
      <c r="JE30" s="59"/>
      <c r="JF30" s="59"/>
      <c r="JG30" s="59"/>
      <c r="JH30" s="59"/>
      <c r="JI30" s="59"/>
      <c r="JJ30" s="59"/>
      <c r="JK30" s="59"/>
      <c r="JL30" s="59"/>
      <c r="JM30" s="59"/>
      <c r="JN30" s="59"/>
      <c r="JO30" s="59"/>
      <c r="JP30" s="59"/>
      <c r="JQ30" s="59"/>
      <c r="JR30" s="59"/>
      <c r="JS30" s="59"/>
      <c r="JT30" s="59"/>
      <c r="JU30" s="59"/>
      <c r="JV30" s="59"/>
      <c r="JW30" s="59"/>
      <c r="JX30" s="59"/>
      <c r="JY30" s="59"/>
      <c r="JZ30" s="59"/>
      <c r="KA30" s="59"/>
      <c r="KB30" s="59"/>
      <c r="KC30" s="59"/>
      <c r="KD30" s="59"/>
      <c r="KE30" s="59"/>
      <c r="KF30" s="59"/>
      <c r="KG30" s="59"/>
      <c r="KH30" s="59"/>
      <c r="KI30" s="59"/>
      <c r="KJ30" s="59"/>
      <c r="KK30" s="59"/>
      <c r="KL30" s="59"/>
      <c r="KM30" s="59"/>
      <c r="KN30" s="59"/>
      <c r="KO30" s="59"/>
      <c r="KP30" s="59"/>
      <c r="KQ30" s="59"/>
      <c r="KR30" s="59"/>
      <c r="KS30" s="59"/>
      <c r="KT30" s="59"/>
      <c r="KU30" s="59"/>
      <c r="KV30" s="59"/>
      <c r="KW30" s="59"/>
      <c r="KX30" s="59"/>
      <c r="KY30" s="59"/>
      <c r="KZ30" s="59"/>
      <c r="LA30" s="59"/>
      <c r="LB30" s="59"/>
      <c r="LC30" s="59"/>
      <c r="LD30" s="59"/>
      <c r="LE30" s="59"/>
      <c r="LF30" s="59"/>
      <c r="LG30" s="59"/>
      <c r="LH30" s="59"/>
      <c r="LI30" s="59"/>
      <c r="LJ30" s="59"/>
      <c r="LK30" s="59"/>
      <c r="LL30" s="59"/>
      <c r="LM30" s="59"/>
      <c r="LN30" s="59"/>
      <c r="LO30" s="59"/>
      <c r="LP30" s="59"/>
      <c r="LQ30" s="59"/>
      <c r="LR30" s="59"/>
      <c r="LS30" s="59"/>
      <c r="LT30" s="59"/>
      <c r="LU30" s="59"/>
      <c r="LV30" s="59"/>
      <c r="LW30" s="59"/>
      <c r="LX30" s="59"/>
      <c r="LY30" s="59"/>
      <c r="LZ30" s="59"/>
      <c r="MA30" s="59"/>
      <c r="MB30" s="59"/>
      <c r="MC30" s="59"/>
      <c r="MD30" s="59"/>
      <c r="ME30" s="59"/>
      <c r="MF30" s="59"/>
      <c r="MG30" s="59"/>
      <c r="MH30" s="59"/>
      <c r="MI30" s="59"/>
      <c r="MJ30" s="59"/>
      <c r="MK30" s="59"/>
      <c r="ML30" s="59"/>
      <c r="MM30" s="59"/>
      <c r="MN30" s="59"/>
      <c r="MO30" s="59"/>
      <c r="MP30" s="59"/>
      <c r="MQ30" s="59"/>
      <c r="MR30" s="59"/>
      <c r="MS30" s="59"/>
      <c r="MT30" s="59"/>
      <c r="MU30" s="59"/>
      <c r="MV30" s="59"/>
      <c r="MW30" s="59"/>
      <c r="MX30" s="59"/>
      <c r="MY30" s="59"/>
      <c r="MZ30" s="59"/>
      <c r="NA30" s="59"/>
      <c r="NB30" s="59"/>
      <c r="NC30" s="59"/>
      <c r="ND30" s="59"/>
      <c r="NE30" s="59"/>
      <c r="NF30" s="59"/>
      <c r="NG30" s="59"/>
      <c r="NH30" s="59"/>
      <c r="NI30" s="59"/>
      <c r="NJ30" s="59"/>
      <c r="NK30" s="59"/>
      <c r="NL30" s="59"/>
      <c r="NM30" s="59"/>
      <c r="NN30" s="59"/>
      <c r="NO30" s="59"/>
      <c r="NP30" s="59"/>
      <c r="NQ30" s="59"/>
      <c r="NR30" s="59"/>
      <c r="NS30" s="59"/>
      <c r="NT30" s="59"/>
      <c r="NU30" s="59"/>
      <c r="NV30" s="59"/>
      <c r="NW30" s="59"/>
      <c r="NX30" s="59"/>
      <c r="NY30" s="59"/>
      <c r="NZ30" s="59"/>
      <c r="OA30" s="59"/>
      <c r="OB30" s="59"/>
      <c r="OC30" s="59"/>
      <c r="OD30" s="59"/>
      <c r="OE30" s="59"/>
      <c r="OF30" s="59"/>
      <c r="OG30" s="59"/>
      <c r="OH30" s="59"/>
      <c r="OI30" s="59"/>
      <c r="OJ30" s="59"/>
      <c r="OK30" s="59"/>
      <c r="OL30" s="59"/>
      <c r="OM30" s="59"/>
      <c r="ON30" s="59"/>
      <c r="OO30" s="59"/>
      <c r="OP30" s="59"/>
      <c r="OQ30" s="59"/>
      <c r="OR30" s="59"/>
      <c r="OS30" s="59"/>
      <c r="OT30" s="59"/>
      <c r="OU30" s="59"/>
      <c r="OV30" s="59"/>
      <c r="OW30" s="59"/>
      <c r="OX30" s="59"/>
      <c r="OY30" s="59"/>
      <c r="OZ30" s="59"/>
      <c r="PA30" s="59"/>
      <c r="PB30" s="59"/>
      <c r="PC30" s="59"/>
      <c r="PD30" s="59"/>
      <c r="PE30" s="59"/>
      <c r="PF30" s="59"/>
      <c r="PG30" s="59"/>
      <c r="PH30" s="59"/>
      <c r="PI30" s="59"/>
      <c r="PJ30" s="59"/>
      <c r="PK30" s="59"/>
      <c r="PL30" s="59"/>
      <c r="PM30" s="59"/>
      <c r="PN30" s="59"/>
      <c r="PO30" s="59"/>
      <c r="PP30" s="59"/>
      <c r="PQ30" s="59"/>
      <c r="PR30" s="59"/>
      <c r="PS30" s="59"/>
      <c r="PT30" s="59"/>
      <c r="PU30" s="59"/>
      <c r="PV30" s="59"/>
      <c r="PW30" s="59"/>
      <c r="PX30" s="59"/>
      <c r="PY30" s="59"/>
      <c r="PZ30" s="59"/>
      <c r="QA30" s="59"/>
      <c r="QB30" s="59"/>
      <c r="QC30" s="59"/>
      <c r="QD30" s="59"/>
      <c r="QE30" s="59"/>
      <c r="QF30" s="59"/>
      <c r="QG30" s="59"/>
      <c r="QH30" s="59"/>
      <c r="QI30" s="59"/>
      <c r="QJ30" s="59"/>
      <c r="QK30" s="59"/>
      <c r="QL30" s="59"/>
      <c r="QM30" s="59"/>
      <c r="QN30" s="59"/>
      <c r="QO30" s="59"/>
      <c r="QP30" s="59"/>
      <c r="QQ30" s="59"/>
      <c r="QR30" s="59"/>
      <c r="QS30" s="59"/>
      <c r="QT30" s="59"/>
      <c r="QU30" s="59"/>
      <c r="QV30" s="59"/>
      <c r="QW30" s="59"/>
      <c r="QX30" s="59"/>
      <c r="QY30" s="59"/>
      <c r="QZ30" s="59"/>
      <c r="RA30" s="59"/>
      <c r="RB30" s="59"/>
      <c r="RC30" s="59"/>
      <c r="RD30" s="59"/>
      <c r="RE30" s="59"/>
      <c r="RF30" s="59"/>
      <c r="RG30" s="59"/>
      <c r="RH30" s="59"/>
      <c r="RI30" s="59"/>
      <c r="RJ30" s="59"/>
      <c r="RK30" s="59"/>
      <c r="RL30" s="59"/>
      <c r="RM30" s="59"/>
      <c r="RN30" s="59"/>
      <c r="RO30" s="59"/>
      <c r="RP30" s="59"/>
      <c r="RQ30" s="59"/>
      <c r="RR30" s="59"/>
      <c r="RS30" s="59"/>
      <c r="RT30" s="59"/>
      <c r="RU30" s="59"/>
      <c r="RV30" s="59"/>
      <c r="RW30" s="59"/>
      <c r="RX30" s="59"/>
      <c r="RY30" s="59"/>
      <c r="RZ30" s="59"/>
      <c r="SA30" s="59"/>
      <c r="SB30" s="59"/>
      <c r="SC30" s="59"/>
      <c r="SD30" s="59"/>
      <c r="SE30" s="59"/>
      <c r="SF30" s="59"/>
      <c r="SG30" s="59"/>
      <c r="SH30" s="59"/>
      <c r="SI30" s="59"/>
      <c r="SJ30" s="59"/>
      <c r="SK30" s="59"/>
      <c r="SL30" s="59"/>
      <c r="SM30" s="59"/>
      <c r="SN30" s="59"/>
      <c r="SO30" s="59"/>
      <c r="SP30" s="59"/>
      <c r="SQ30" s="59"/>
      <c r="SR30" s="59"/>
      <c r="SS30" s="59"/>
      <c r="ST30" s="59"/>
      <c r="SU30" s="59"/>
      <c r="SV30" s="59"/>
      <c r="SW30" s="59"/>
      <c r="SX30" s="59"/>
      <c r="SY30" s="59"/>
      <c r="SZ30" s="59"/>
      <c r="TA30" s="59"/>
      <c r="TB30" s="59"/>
      <c r="TC30" s="59"/>
      <c r="TD30" s="59"/>
      <c r="TE30" s="59"/>
      <c r="TF30" s="59"/>
      <c r="TG30" s="59"/>
      <c r="TH30" s="59"/>
      <c r="TI30" s="59"/>
      <c r="TJ30" s="59"/>
      <c r="TK30" s="59"/>
      <c r="TL30" s="59"/>
      <c r="TM30" s="59"/>
      <c r="TN30" s="59"/>
      <c r="TO30" s="59"/>
      <c r="TP30" s="59"/>
      <c r="TQ30" s="59"/>
      <c r="TR30" s="59"/>
      <c r="TS30" s="59"/>
      <c r="TT30" s="59"/>
      <c r="TU30" s="59"/>
      <c r="TV30" s="59"/>
      <c r="TW30" s="59"/>
      <c r="TX30" s="59"/>
      <c r="TY30" s="59"/>
      <c r="TZ30" s="59"/>
      <c r="UA30" s="59"/>
      <c r="UB30" s="59"/>
      <c r="UC30" s="59"/>
      <c r="UD30" s="59"/>
      <c r="UE30" s="59"/>
      <c r="UF30" s="59"/>
      <c r="UG30" s="59"/>
      <c r="UH30" s="59"/>
      <c r="UI30" s="59"/>
      <c r="UJ30" s="59"/>
      <c r="UK30" s="59"/>
      <c r="UL30" s="59"/>
      <c r="UM30" s="59"/>
      <c r="UN30" s="59"/>
      <c r="UO30" s="59"/>
      <c r="UP30" s="59"/>
      <c r="UQ30" s="59"/>
      <c r="UR30" s="59"/>
      <c r="US30" s="59"/>
      <c r="UT30" s="59"/>
      <c r="UU30" s="59"/>
      <c r="UV30" s="59"/>
      <c r="UW30" s="59"/>
      <c r="UX30" s="59"/>
      <c r="UY30" s="59"/>
      <c r="UZ30" s="59"/>
      <c r="VA30" s="59"/>
      <c r="VB30" s="59"/>
      <c r="VC30" s="59"/>
      <c r="VD30" s="59"/>
      <c r="VE30" s="59"/>
      <c r="VF30" s="59"/>
      <c r="VG30" s="59"/>
      <c r="VH30" s="59"/>
      <c r="VI30" s="59"/>
      <c r="VJ30" s="59"/>
      <c r="VK30" s="59"/>
      <c r="VL30" s="59"/>
      <c r="VM30" s="59"/>
      <c r="VN30" s="59"/>
      <c r="VO30" s="59"/>
      <c r="VP30" s="59"/>
      <c r="VQ30" s="59"/>
      <c r="VR30" s="59"/>
      <c r="VS30" s="59"/>
      <c r="VT30" s="59"/>
      <c r="VU30" s="59"/>
      <c r="VV30" s="59"/>
      <c r="VW30" s="59"/>
      <c r="VX30" s="59"/>
      <c r="VY30" s="59"/>
      <c r="VZ30" s="59"/>
      <c r="WA30" s="59"/>
      <c r="WB30" s="59"/>
      <c r="WC30" s="59"/>
      <c r="WD30" s="59"/>
      <c r="WE30" s="59"/>
      <c r="WF30" s="59"/>
      <c r="WG30" s="59"/>
      <c r="WH30" s="59"/>
      <c r="WI30" s="59"/>
      <c r="WJ30" s="59"/>
      <c r="WK30" s="59"/>
      <c r="WL30" s="59"/>
      <c r="WM30" s="59"/>
      <c r="WN30" s="59"/>
      <c r="WO30" s="59"/>
      <c r="WP30" s="59"/>
      <c r="WQ30" s="59"/>
      <c r="WR30" s="59"/>
      <c r="WS30" s="59"/>
      <c r="WT30" s="59"/>
      <c r="WU30" s="59"/>
      <c r="WV30" s="59"/>
      <c r="WW30" s="59"/>
      <c r="WX30" s="59"/>
      <c r="WY30" s="59"/>
      <c r="WZ30" s="59"/>
      <c r="XA30" s="59"/>
      <c r="XB30" s="59"/>
      <c r="XC30" s="59"/>
      <c r="XD30" s="59"/>
      <c r="XE30" s="59"/>
      <c r="XF30" s="59"/>
      <c r="XG30" s="59"/>
      <c r="XH30" s="59"/>
      <c r="XI30" s="59"/>
      <c r="XJ30" s="59"/>
      <c r="XK30" s="59"/>
      <c r="XL30" s="59"/>
      <c r="XM30" s="59"/>
      <c r="XN30" s="59"/>
      <c r="XO30" s="59"/>
      <c r="XP30" s="59"/>
      <c r="XQ30" s="59"/>
      <c r="XR30" s="59"/>
      <c r="XS30" s="59"/>
      <c r="XT30" s="59"/>
      <c r="XU30" s="59"/>
      <c r="XV30" s="59"/>
      <c r="XW30" s="59"/>
      <c r="XX30" s="59"/>
      <c r="XY30" s="59"/>
      <c r="XZ30" s="59"/>
      <c r="YA30" s="59"/>
      <c r="YB30" s="59"/>
      <c r="YC30" s="59"/>
      <c r="YD30" s="59"/>
      <c r="YE30" s="59"/>
      <c r="YF30" s="59"/>
      <c r="YG30" s="59"/>
      <c r="YH30" s="59"/>
      <c r="YI30" s="59"/>
      <c r="YJ30" s="59"/>
      <c r="YK30" s="59"/>
      <c r="YL30" s="59"/>
      <c r="YM30" s="59"/>
      <c r="YN30" s="59"/>
      <c r="YO30" s="59"/>
      <c r="YP30" s="59"/>
      <c r="YQ30" s="59"/>
      <c r="YR30" s="59"/>
      <c r="YS30" s="59"/>
      <c r="YT30" s="59"/>
      <c r="YU30" s="59"/>
      <c r="YV30" s="59"/>
      <c r="YW30" s="59"/>
      <c r="YX30" s="59"/>
      <c r="YY30" s="59"/>
      <c r="YZ30" s="59"/>
      <c r="ZA30" s="59"/>
      <c r="ZB30" s="59"/>
      <c r="ZC30" s="59"/>
      <c r="ZD30" s="59"/>
      <c r="ZE30" s="59"/>
    </row>
    <row r="31" spans="1:682" s="55" customFormat="1" x14ac:dyDescent="0.35">
      <c r="A31" s="9" t="s">
        <v>35</v>
      </c>
      <c r="B31" s="59">
        <f t="shared" ref="B31:S31" si="38">IFERROR(PP71/3,0)</f>
        <v>0</v>
      </c>
      <c r="C31" s="59">
        <f t="shared" si="38"/>
        <v>0</v>
      </c>
      <c r="D31" s="59">
        <f t="shared" si="38"/>
        <v>0</v>
      </c>
      <c r="E31" s="59">
        <f t="shared" si="38"/>
        <v>0</v>
      </c>
      <c r="F31" s="59">
        <f t="shared" si="38"/>
        <v>0</v>
      </c>
      <c r="G31" s="59">
        <f t="shared" si="38"/>
        <v>0</v>
      </c>
      <c r="H31" s="59">
        <f t="shared" si="38"/>
        <v>0</v>
      </c>
      <c r="I31" s="59">
        <f t="shared" si="38"/>
        <v>0</v>
      </c>
      <c r="J31" s="59">
        <f t="shared" si="38"/>
        <v>0</v>
      </c>
      <c r="K31" s="59">
        <f t="shared" si="38"/>
        <v>0</v>
      </c>
      <c r="L31" s="59">
        <f t="shared" si="38"/>
        <v>0</v>
      </c>
      <c r="M31" s="59">
        <f t="shared" si="38"/>
        <v>0</v>
      </c>
      <c r="N31" s="59">
        <f t="shared" si="38"/>
        <v>0</v>
      </c>
      <c r="O31" s="59">
        <f t="shared" si="38"/>
        <v>0</v>
      </c>
      <c r="P31" s="59">
        <f t="shared" si="38"/>
        <v>0</v>
      </c>
      <c r="Q31" s="59">
        <f t="shared" si="38"/>
        <v>0</v>
      </c>
      <c r="R31" s="59">
        <f t="shared" si="38"/>
        <v>0</v>
      </c>
      <c r="S31" s="59">
        <f t="shared" si="38"/>
        <v>0</v>
      </c>
      <c r="T31" s="59">
        <f t="shared" ref="T31:CE31" si="39">IFERROR(QH71/3,0)</f>
        <v>0</v>
      </c>
      <c r="U31" s="59">
        <f t="shared" si="39"/>
        <v>0</v>
      </c>
      <c r="V31" s="59">
        <f t="shared" si="39"/>
        <v>0</v>
      </c>
      <c r="W31" s="59">
        <f t="shared" si="39"/>
        <v>0</v>
      </c>
      <c r="X31" s="59">
        <f t="shared" si="39"/>
        <v>0</v>
      </c>
      <c r="Y31" s="59">
        <f t="shared" si="39"/>
        <v>0</v>
      </c>
      <c r="Z31" s="59">
        <f t="shared" si="39"/>
        <v>0</v>
      </c>
      <c r="AA31" s="59">
        <f t="shared" si="39"/>
        <v>0</v>
      </c>
      <c r="AB31" s="59">
        <f t="shared" si="39"/>
        <v>0</v>
      </c>
      <c r="AC31" s="59">
        <f t="shared" si="39"/>
        <v>0</v>
      </c>
      <c r="AD31" s="59">
        <f t="shared" si="39"/>
        <v>0</v>
      </c>
      <c r="AE31" s="59">
        <f t="shared" si="39"/>
        <v>0</v>
      </c>
      <c r="AF31" s="59">
        <f t="shared" si="39"/>
        <v>0</v>
      </c>
      <c r="AG31" s="59">
        <f t="shared" si="39"/>
        <v>0</v>
      </c>
      <c r="AH31" s="59">
        <f t="shared" si="39"/>
        <v>0</v>
      </c>
      <c r="AI31" s="59">
        <f t="shared" si="39"/>
        <v>0</v>
      </c>
      <c r="AJ31" s="59">
        <f t="shared" si="39"/>
        <v>0</v>
      </c>
      <c r="AK31" s="59">
        <f t="shared" si="39"/>
        <v>0</v>
      </c>
      <c r="AL31" s="59">
        <f t="shared" si="39"/>
        <v>0</v>
      </c>
      <c r="AM31" s="59">
        <f t="shared" si="39"/>
        <v>0</v>
      </c>
      <c r="AN31" s="59">
        <f t="shared" si="39"/>
        <v>0</v>
      </c>
      <c r="AO31" s="59">
        <f t="shared" si="39"/>
        <v>0</v>
      </c>
      <c r="AP31" s="59">
        <f t="shared" si="39"/>
        <v>0</v>
      </c>
      <c r="AQ31" s="59">
        <f t="shared" si="39"/>
        <v>0</v>
      </c>
      <c r="AR31" s="59">
        <f t="shared" si="39"/>
        <v>0</v>
      </c>
      <c r="AS31" s="59">
        <f t="shared" si="39"/>
        <v>0</v>
      </c>
      <c r="AT31" s="59">
        <f t="shared" si="39"/>
        <v>0</v>
      </c>
      <c r="AU31" s="59">
        <f t="shared" si="39"/>
        <v>0</v>
      </c>
      <c r="AV31" s="59">
        <f t="shared" si="39"/>
        <v>0</v>
      </c>
      <c r="AW31" s="59">
        <f t="shared" si="39"/>
        <v>0</v>
      </c>
      <c r="AX31" s="59">
        <f t="shared" si="39"/>
        <v>0</v>
      </c>
      <c r="AY31" s="59">
        <f t="shared" si="39"/>
        <v>0</v>
      </c>
      <c r="AZ31" s="59">
        <f t="shared" si="39"/>
        <v>0</v>
      </c>
      <c r="BA31" s="59">
        <f t="shared" si="39"/>
        <v>0</v>
      </c>
      <c r="BB31" s="59">
        <f t="shared" si="39"/>
        <v>0</v>
      </c>
      <c r="BC31" s="59">
        <f t="shared" si="39"/>
        <v>0</v>
      </c>
      <c r="BD31" s="59">
        <f t="shared" si="39"/>
        <v>0</v>
      </c>
      <c r="BE31" s="59">
        <f t="shared" si="39"/>
        <v>0</v>
      </c>
      <c r="BF31" s="59">
        <f t="shared" si="39"/>
        <v>0</v>
      </c>
      <c r="BG31" s="59">
        <f t="shared" si="39"/>
        <v>0</v>
      </c>
      <c r="BH31" s="59">
        <f t="shared" si="39"/>
        <v>0</v>
      </c>
      <c r="BI31" s="59">
        <f t="shared" si="39"/>
        <v>0</v>
      </c>
      <c r="BJ31" s="59">
        <f t="shared" si="39"/>
        <v>0</v>
      </c>
      <c r="BK31" s="59">
        <f t="shared" si="39"/>
        <v>0</v>
      </c>
      <c r="BL31" s="59">
        <f t="shared" si="39"/>
        <v>0</v>
      </c>
      <c r="BM31" s="59">
        <f t="shared" si="39"/>
        <v>0</v>
      </c>
      <c r="BN31" s="59">
        <f t="shared" si="39"/>
        <v>0</v>
      </c>
      <c r="BO31" s="59">
        <f t="shared" si="39"/>
        <v>0</v>
      </c>
      <c r="BP31" s="59">
        <f t="shared" si="39"/>
        <v>0</v>
      </c>
      <c r="BQ31" s="59">
        <f t="shared" si="39"/>
        <v>0</v>
      </c>
      <c r="BR31" s="59">
        <f t="shared" si="39"/>
        <v>0</v>
      </c>
      <c r="BS31" s="59">
        <f t="shared" si="39"/>
        <v>0</v>
      </c>
      <c r="BT31" s="59">
        <f t="shared" si="39"/>
        <v>0</v>
      </c>
      <c r="BU31" s="59">
        <f t="shared" si="39"/>
        <v>0</v>
      </c>
      <c r="BV31" s="59">
        <f t="shared" si="39"/>
        <v>0</v>
      </c>
      <c r="BW31" s="59">
        <f t="shared" si="39"/>
        <v>0</v>
      </c>
      <c r="BX31" s="59">
        <f t="shared" si="39"/>
        <v>0</v>
      </c>
      <c r="BY31" s="59">
        <f t="shared" si="39"/>
        <v>0</v>
      </c>
      <c r="BZ31" s="59">
        <f t="shared" si="39"/>
        <v>0</v>
      </c>
      <c r="CA31" s="59">
        <f t="shared" si="39"/>
        <v>0</v>
      </c>
      <c r="CB31" s="59">
        <f t="shared" si="39"/>
        <v>0</v>
      </c>
      <c r="CC31" s="59">
        <f t="shared" si="39"/>
        <v>0</v>
      </c>
      <c r="CD31" s="59">
        <f t="shared" si="39"/>
        <v>0</v>
      </c>
      <c r="CE31" s="59">
        <f t="shared" si="39"/>
        <v>0</v>
      </c>
      <c r="CF31" s="59">
        <f t="shared" ref="CF31:CN31" si="40">IFERROR(ST71/3,0)</f>
        <v>0</v>
      </c>
      <c r="CG31" s="59">
        <f t="shared" si="40"/>
        <v>0</v>
      </c>
      <c r="CH31" s="59">
        <f t="shared" si="40"/>
        <v>0</v>
      </c>
      <c r="CI31" s="59">
        <f t="shared" si="40"/>
        <v>0</v>
      </c>
      <c r="CJ31" s="59">
        <f t="shared" si="40"/>
        <v>0</v>
      </c>
      <c r="CK31" s="59">
        <f t="shared" si="40"/>
        <v>0</v>
      </c>
      <c r="CL31" s="59">
        <f t="shared" si="40"/>
        <v>0</v>
      </c>
      <c r="CM31" s="59">
        <f t="shared" si="40"/>
        <v>0</v>
      </c>
      <c r="CN31" s="59">
        <f t="shared" si="40"/>
        <v>0</v>
      </c>
      <c r="CO31" s="59">
        <f t="shared" ref="CO31" si="41">IFERROR(ADQ71/3,0)</f>
        <v>0</v>
      </c>
      <c r="CP31" s="59">
        <f t="shared" ref="CP31" si="42">IFERROR(ADR71/3,0)</f>
        <v>0</v>
      </c>
      <c r="CQ31" s="59">
        <f t="shared" ref="CQ31" si="43">IFERROR(ADS71/3,0)</f>
        <v>0</v>
      </c>
      <c r="CR31" s="59">
        <f t="shared" ref="CR31" si="44">IFERROR(ADT71/3,0)</f>
        <v>0</v>
      </c>
      <c r="CS31" s="59">
        <f t="shared" ref="CS31" si="45">IFERROR(ADU71/3,0)</f>
        <v>0</v>
      </c>
      <c r="CT31" s="59">
        <f t="shared" ref="CT31" si="46">IFERROR(ADV71/3,0)</f>
        <v>0</v>
      </c>
      <c r="CU31" s="59">
        <f t="shared" ref="CU31" si="47">IFERROR(ADW71/3,0)</f>
        <v>0</v>
      </c>
      <c r="CV31" s="59">
        <f t="shared" ref="CV31" si="48">IFERROR(ADX71/3,0)</f>
        <v>0</v>
      </c>
      <c r="CW31" s="59">
        <f t="shared" ref="CW31" si="49">IFERROR(ADY71/3,0)</f>
        <v>0</v>
      </c>
      <c r="CX31" s="59">
        <f t="shared" ref="CX31" si="50">IFERROR(ADZ71/3,0)</f>
        <v>0</v>
      </c>
      <c r="CY31" s="59">
        <f t="shared" ref="CY31" si="51">IFERROR(AEA71/3,0)</f>
        <v>0</v>
      </c>
      <c r="CZ31" s="59">
        <f t="shared" ref="CZ31" si="52">IFERROR(AEB71/3,0)</f>
        <v>0</v>
      </c>
      <c r="DA31" s="59">
        <f t="shared" ref="DA31" si="53">IFERROR(AEC71/3,0)</f>
        <v>0</v>
      </c>
      <c r="DB31" s="59">
        <f t="shared" ref="DB31" si="54">IFERROR(AED71/3,0)</f>
        <v>0</v>
      </c>
      <c r="DC31" s="59">
        <f t="shared" ref="DC31" si="55">IFERROR(AEE71/3,0)</f>
        <v>0</v>
      </c>
      <c r="DD31" s="59">
        <f t="shared" ref="DD31" si="56">IFERROR(AEF71/3,0)</f>
        <v>0</v>
      </c>
      <c r="DE31" s="59">
        <f t="shared" ref="DE31" si="57">IFERROR(AEG71/3,0)</f>
        <v>0</v>
      </c>
      <c r="DF31" s="59">
        <f t="shared" ref="DF31" si="58">IFERROR(AEH71/3,0)</f>
        <v>0</v>
      </c>
      <c r="DG31" s="59">
        <f t="shared" ref="DG31" si="59">IFERROR(AEI71/3,0)</f>
        <v>0</v>
      </c>
      <c r="DH31" s="59">
        <f t="shared" ref="DH31" si="60">IFERROR(AEJ71/3,0)</f>
        <v>0</v>
      </c>
      <c r="DI31" s="59">
        <f t="shared" ref="DI31" si="61">IFERROR(AEK71/3,0)</f>
        <v>0</v>
      </c>
      <c r="DJ31" s="59">
        <f t="shared" ref="DJ31" si="62">IFERROR(AEL71/3,0)</f>
        <v>0</v>
      </c>
      <c r="DK31" s="59">
        <f t="shared" ref="DK31" si="63">IFERROR(AEM71/3,0)</f>
        <v>0</v>
      </c>
      <c r="DL31" s="59">
        <f t="shared" ref="DL31" si="64">IFERROR(AEN71/3,0)</f>
        <v>0</v>
      </c>
      <c r="DM31" s="59">
        <f t="shared" ref="DM31" si="65">IFERROR(AEO71/3,0)</f>
        <v>0</v>
      </c>
      <c r="DN31" s="59">
        <f t="shared" ref="DN31" si="66">IFERROR(AEP71/3,0)</f>
        <v>0</v>
      </c>
      <c r="DO31" s="59">
        <f t="shared" ref="DO31" si="67">IFERROR(AEQ71/3,0)</f>
        <v>0</v>
      </c>
      <c r="DP31" s="59">
        <f t="shared" ref="DP31" si="68">IFERROR(AER71/3,0)</f>
        <v>0</v>
      </c>
      <c r="DQ31" s="59">
        <f t="shared" ref="DQ31" si="69">IFERROR(AES71/3,0)</f>
        <v>0</v>
      </c>
      <c r="DR31" s="59">
        <f t="shared" ref="DR31" si="70">IFERROR(AET71/3,0)</f>
        <v>0</v>
      </c>
      <c r="DS31" s="59">
        <f t="shared" ref="DS31" si="71">IFERROR(AEU71/3,0)</f>
        <v>0</v>
      </c>
      <c r="DT31" s="59">
        <f t="shared" ref="DT31" si="72">IFERROR(AEV71/3,0)</f>
        <v>0</v>
      </c>
      <c r="DU31" s="59">
        <f t="shared" ref="DU31" si="73">IFERROR(AEW71/3,0)</f>
        <v>0</v>
      </c>
      <c r="DV31" s="59">
        <f t="shared" ref="DV31" si="74">IFERROR(AEX71/3,0)</f>
        <v>0</v>
      </c>
      <c r="DW31" s="59">
        <f t="shared" ref="DW31" si="75">IFERROR(AEY71/3,0)</f>
        <v>0</v>
      </c>
      <c r="DX31" s="59">
        <f t="shared" ref="DX31" si="76">IFERROR(AEZ71/3,0)</f>
        <v>0</v>
      </c>
      <c r="DY31" s="59">
        <f t="shared" ref="DY31" si="77">IFERROR(AFA71/3,0)</f>
        <v>0</v>
      </c>
      <c r="DZ31" s="59">
        <f t="shared" ref="DZ31" si="78">IFERROR(AFB71/3,0)</f>
        <v>0</v>
      </c>
      <c r="EA31" s="59">
        <f t="shared" ref="EA31" si="79">IFERROR(AFC71/3,0)</f>
        <v>0</v>
      </c>
      <c r="EB31" s="59">
        <f t="shared" ref="EB31" si="80">IFERROR(AFD71/3,0)</f>
        <v>0</v>
      </c>
      <c r="EC31" s="59">
        <f t="shared" ref="EC31" si="81">IFERROR(AFE71/3,0)</f>
        <v>0</v>
      </c>
      <c r="ED31" s="59"/>
      <c r="EE31" s="59"/>
      <c r="EF31" s="59"/>
      <c r="EG31" s="59"/>
      <c r="EH31" s="59"/>
      <c r="EI31" s="59"/>
      <c r="EJ31" s="59"/>
      <c r="EK31" s="59"/>
      <c r="EL31" s="59"/>
      <c r="EM31" s="59"/>
      <c r="EN31" s="59"/>
      <c r="EO31" s="59"/>
      <c r="EP31" s="59"/>
      <c r="EQ31" s="59"/>
      <c r="ER31" s="59"/>
      <c r="ES31" s="59"/>
      <c r="ET31" s="59"/>
      <c r="EU31" s="59"/>
      <c r="EV31" s="59"/>
      <c r="EW31" s="59"/>
      <c r="EX31" s="59"/>
      <c r="EY31" s="59"/>
      <c r="EZ31" s="59"/>
      <c r="FA31" s="59"/>
      <c r="FB31" s="59"/>
      <c r="FC31" s="59"/>
      <c r="FD31" s="59"/>
      <c r="FE31" s="59"/>
      <c r="FF31" s="59"/>
      <c r="FG31" s="59"/>
      <c r="FH31" s="59"/>
      <c r="FI31" s="59"/>
      <c r="FJ31" s="59"/>
      <c r="FK31" s="59"/>
      <c r="FL31" s="59"/>
      <c r="FM31" s="59"/>
      <c r="FN31" s="59"/>
      <c r="FO31" s="59"/>
      <c r="FP31" s="59"/>
      <c r="FQ31" s="59"/>
      <c r="FR31" s="59"/>
      <c r="FS31" s="59"/>
      <c r="FT31" s="59"/>
      <c r="FU31" s="59"/>
      <c r="FV31" s="59"/>
      <c r="FW31" s="59"/>
      <c r="FX31" s="59"/>
      <c r="FY31" s="59"/>
      <c r="FZ31" s="59"/>
      <c r="GA31" s="59"/>
      <c r="GB31" s="59"/>
      <c r="GC31" s="59"/>
      <c r="GD31" s="59"/>
      <c r="GE31" s="59"/>
      <c r="GF31" s="59"/>
      <c r="GG31" s="59"/>
      <c r="GH31" s="59"/>
      <c r="GI31" s="59"/>
      <c r="GJ31" s="59"/>
      <c r="GK31" s="59"/>
      <c r="GL31" s="59"/>
      <c r="GM31" s="59"/>
      <c r="GN31" s="59"/>
      <c r="GO31" s="59"/>
      <c r="GP31" s="59"/>
      <c r="GQ31" s="59"/>
      <c r="GR31" s="59"/>
      <c r="GS31" s="59"/>
      <c r="GT31" s="59"/>
      <c r="GU31" s="59"/>
      <c r="GV31" s="59"/>
      <c r="GW31" s="59"/>
      <c r="GX31" s="59"/>
      <c r="GY31" s="59"/>
      <c r="GZ31" s="59"/>
      <c r="HA31" s="59"/>
      <c r="HB31" s="59"/>
      <c r="HC31" s="59"/>
      <c r="HD31" s="59"/>
      <c r="HE31" s="59"/>
      <c r="HF31" s="59"/>
      <c r="HG31" s="59"/>
      <c r="HH31" s="59"/>
      <c r="HI31" s="59"/>
      <c r="HJ31" s="59"/>
      <c r="HK31" s="59"/>
      <c r="HL31" s="59"/>
      <c r="HM31" s="59"/>
      <c r="HN31" s="59"/>
      <c r="HO31" s="59"/>
      <c r="HP31" s="59"/>
      <c r="HQ31" s="59"/>
      <c r="HR31" s="59"/>
      <c r="HS31" s="59"/>
      <c r="HT31" s="59"/>
      <c r="HU31" s="59"/>
      <c r="HV31" s="59"/>
      <c r="HW31" s="59"/>
      <c r="HX31" s="59"/>
      <c r="HY31" s="59"/>
      <c r="HZ31" s="59"/>
      <c r="IA31" s="59"/>
      <c r="IB31" s="59"/>
      <c r="IC31" s="59"/>
      <c r="ID31" s="59"/>
      <c r="IE31" s="59"/>
      <c r="IF31" s="59"/>
      <c r="IG31" s="59"/>
      <c r="IH31" s="59"/>
      <c r="II31" s="59"/>
      <c r="IJ31" s="59"/>
      <c r="IK31" s="59"/>
      <c r="IL31" s="59"/>
      <c r="IM31" s="59"/>
      <c r="IN31" s="59"/>
      <c r="IO31" s="59"/>
      <c r="IP31" s="59"/>
      <c r="IQ31" s="59"/>
      <c r="IR31" s="59"/>
      <c r="IS31" s="59"/>
      <c r="IT31" s="59"/>
      <c r="IU31" s="59"/>
      <c r="IV31" s="59"/>
      <c r="IW31" s="59"/>
      <c r="IX31" s="59"/>
      <c r="IY31" s="59"/>
      <c r="IZ31" s="59"/>
      <c r="JA31" s="59"/>
      <c r="JB31" s="59"/>
      <c r="JC31" s="59"/>
      <c r="JD31" s="59"/>
      <c r="JE31" s="59"/>
      <c r="JF31" s="59"/>
      <c r="JG31" s="59"/>
      <c r="JH31" s="59"/>
      <c r="JI31" s="59"/>
      <c r="JJ31" s="59"/>
      <c r="JK31" s="59"/>
      <c r="JL31" s="59"/>
      <c r="JM31" s="59"/>
      <c r="JN31" s="59"/>
      <c r="JO31" s="59"/>
      <c r="JP31" s="59"/>
      <c r="JQ31" s="59"/>
      <c r="JR31" s="59"/>
      <c r="JS31" s="59"/>
      <c r="JT31" s="59"/>
      <c r="JU31" s="59"/>
      <c r="JV31" s="59"/>
      <c r="JW31" s="59"/>
      <c r="JX31" s="59"/>
      <c r="JY31" s="59"/>
      <c r="JZ31" s="59"/>
      <c r="KA31" s="59"/>
      <c r="KB31" s="59"/>
      <c r="KC31" s="59"/>
      <c r="KD31" s="59"/>
      <c r="KE31" s="59"/>
      <c r="KF31" s="59"/>
      <c r="KG31" s="59"/>
      <c r="KH31" s="59"/>
      <c r="KI31" s="59"/>
      <c r="KJ31" s="59"/>
      <c r="KK31" s="59"/>
      <c r="KL31" s="59"/>
      <c r="KM31" s="59"/>
      <c r="KN31" s="59"/>
      <c r="KO31" s="59"/>
      <c r="KP31" s="59"/>
      <c r="KQ31" s="59"/>
      <c r="KR31" s="59"/>
      <c r="KS31" s="59"/>
      <c r="KT31" s="59"/>
      <c r="KU31" s="59"/>
      <c r="KV31" s="59"/>
      <c r="KW31" s="59"/>
      <c r="KX31" s="59"/>
      <c r="KY31" s="59"/>
      <c r="KZ31" s="59"/>
      <c r="LA31" s="59"/>
      <c r="LB31" s="59"/>
      <c r="LC31" s="59"/>
      <c r="LD31" s="59"/>
      <c r="LE31" s="59"/>
      <c r="LF31" s="59"/>
      <c r="LG31" s="59"/>
      <c r="LH31" s="59"/>
      <c r="LI31" s="59"/>
      <c r="LJ31" s="59"/>
      <c r="LK31" s="59"/>
      <c r="LL31" s="59"/>
      <c r="LM31" s="59"/>
      <c r="LN31" s="59"/>
      <c r="LO31" s="59"/>
      <c r="LP31" s="59"/>
      <c r="LQ31" s="59"/>
      <c r="LR31" s="59"/>
      <c r="LS31" s="59"/>
      <c r="LT31" s="59"/>
      <c r="LU31" s="59"/>
      <c r="LV31" s="59"/>
      <c r="LW31" s="59"/>
      <c r="LX31" s="59"/>
      <c r="LY31" s="59"/>
      <c r="LZ31" s="59"/>
      <c r="MA31" s="59"/>
      <c r="MB31" s="59"/>
      <c r="MC31" s="59"/>
      <c r="MD31" s="59"/>
      <c r="ME31" s="59"/>
      <c r="MF31" s="59"/>
      <c r="MG31" s="59"/>
      <c r="MH31" s="59"/>
      <c r="MI31" s="59"/>
      <c r="MJ31" s="59"/>
      <c r="MK31" s="59"/>
      <c r="ML31" s="59"/>
      <c r="MM31" s="59"/>
      <c r="MN31" s="59"/>
      <c r="MO31" s="59"/>
      <c r="MP31" s="59"/>
      <c r="MQ31" s="59"/>
      <c r="MR31" s="59"/>
      <c r="MS31" s="59"/>
      <c r="MT31" s="59"/>
      <c r="MU31" s="59"/>
      <c r="MV31" s="59"/>
      <c r="MW31" s="59"/>
      <c r="MX31" s="59"/>
      <c r="MY31" s="59"/>
      <c r="MZ31" s="59"/>
      <c r="NA31" s="59"/>
      <c r="NB31" s="59"/>
      <c r="NC31" s="59"/>
      <c r="ND31" s="59"/>
      <c r="NE31" s="59"/>
      <c r="NF31" s="59"/>
      <c r="NG31" s="59"/>
      <c r="NH31" s="59"/>
      <c r="NI31" s="59"/>
      <c r="NJ31" s="59"/>
      <c r="NK31" s="59"/>
      <c r="NL31" s="59"/>
      <c r="NM31" s="59"/>
      <c r="NN31" s="59"/>
      <c r="NO31" s="59"/>
      <c r="NP31" s="59"/>
      <c r="NQ31" s="59"/>
      <c r="NR31" s="59"/>
      <c r="NS31" s="59"/>
      <c r="NT31" s="59"/>
      <c r="NU31" s="59"/>
      <c r="NV31" s="59"/>
      <c r="NW31" s="59"/>
      <c r="NX31" s="59"/>
      <c r="NY31" s="59"/>
      <c r="NZ31" s="59"/>
      <c r="OA31" s="59"/>
      <c r="OB31" s="59"/>
      <c r="OC31" s="59"/>
      <c r="OD31" s="59"/>
      <c r="OE31" s="59"/>
      <c r="OF31" s="59"/>
      <c r="OG31" s="59"/>
      <c r="OH31" s="59"/>
      <c r="OI31" s="59"/>
      <c r="OJ31" s="59"/>
      <c r="OK31" s="59"/>
      <c r="OL31" s="59"/>
      <c r="OM31" s="59"/>
      <c r="ON31" s="59"/>
      <c r="OO31" s="59"/>
      <c r="OP31" s="59"/>
      <c r="OQ31" s="59"/>
      <c r="OR31" s="59"/>
      <c r="OS31" s="59"/>
      <c r="OT31" s="59"/>
      <c r="OU31" s="59"/>
      <c r="OV31" s="59"/>
      <c r="OW31" s="59"/>
      <c r="OX31" s="59"/>
      <c r="OY31" s="59"/>
      <c r="OZ31" s="59"/>
      <c r="PA31" s="59"/>
      <c r="PB31" s="59"/>
      <c r="PC31" s="59"/>
      <c r="PD31" s="59"/>
      <c r="PE31" s="59"/>
      <c r="PF31" s="59"/>
      <c r="PG31" s="59"/>
      <c r="PH31" s="59"/>
      <c r="PI31" s="59"/>
      <c r="PJ31" s="59"/>
      <c r="PK31" s="59"/>
      <c r="PL31" s="59"/>
      <c r="PM31" s="59"/>
      <c r="PN31" s="59"/>
      <c r="PO31" s="59"/>
      <c r="PP31" s="59"/>
      <c r="PQ31" s="59"/>
      <c r="PR31" s="59"/>
      <c r="PS31" s="59"/>
      <c r="PT31" s="59"/>
      <c r="PU31" s="59"/>
      <c r="PV31" s="59"/>
      <c r="PW31" s="59"/>
      <c r="PX31" s="59"/>
      <c r="PY31" s="59"/>
      <c r="PZ31" s="59"/>
      <c r="QA31" s="59"/>
      <c r="QB31" s="59"/>
      <c r="QC31" s="59"/>
      <c r="QD31" s="59"/>
      <c r="QE31" s="59"/>
      <c r="QF31" s="59"/>
      <c r="QG31" s="59"/>
      <c r="QH31" s="59"/>
      <c r="QI31" s="59"/>
      <c r="QJ31" s="59"/>
      <c r="QK31" s="59"/>
      <c r="QL31" s="59"/>
      <c r="QM31" s="59"/>
      <c r="QN31" s="59"/>
      <c r="QO31" s="59"/>
      <c r="QP31" s="59"/>
      <c r="QQ31" s="59"/>
      <c r="QR31" s="59"/>
      <c r="QS31" s="59"/>
      <c r="QT31" s="59"/>
      <c r="QU31" s="59"/>
      <c r="QV31" s="59"/>
      <c r="QW31" s="59"/>
      <c r="QX31" s="59"/>
      <c r="QY31" s="59"/>
      <c r="QZ31" s="59"/>
      <c r="RA31" s="59"/>
      <c r="RB31" s="59"/>
      <c r="RC31" s="59"/>
      <c r="RD31" s="59"/>
      <c r="RE31" s="59"/>
      <c r="RF31" s="59"/>
      <c r="RG31" s="59"/>
      <c r="RH31" s="59"/>
      <c r="RI31" s="59"/>
      <c r="RJ31" s="59"/>
      <c r="RK31" s="59"/>
      <c r="RL31" s="59"/>
      <c r="RM31" s="59"/>
      <c r="RN31" s="59"/>
      <c r="RO31" s="59"/>
      <c r="RP31" s="59"/>
      <c r="RQ31" s="59"/>
      <c r="RR31" s="59"/>
      <c r="RS31" s="59"/>
      <c r="RT31" s="59"/>
      <c r="RU31" s="59"/>
      <c r="RV31" s="59"/>
      <c r="RW31" s="59"/>
      <c r="RX31" s="59"/>
      <c r="RY31" s="59"/>
      <c r="RZ31" s="59"/>
      <c r="SA31" s="59"/>
      <c r="SB31" s="59"/>
      <c r="SC31" s="59"/>
      <c r="SD31" s="59"/>
      <c r="SE31" s="59"/>
      <c r="SF31" s="59"/>
      <c r="SG31" s="59"/>
      <c r="SH31" s="59"/>
      <c r="SI31" s="59"/>
      <c r="SJ31" s="59"/>
      <c r="SK31" s="59"/>
      <c r="SL31" s="59"/>
      <c r="SM31" s="59"/>
      <c r="SN31" s="59"/>
      <c r="SO31" s="59"/>
      <c r="SP31" s="59"/>
      <c r="SQ31" s="59"/>
      <c r="SR31" s="59"/>
      <c r="SS31" s="59"/>
      <c r="ST31" s="59"/>
      <c r="SU31" s="59"/>
      <c r="SV31" s="59"/>
      <c r="SW31" s="59"/>
      <c r="SX31" s="59"/>
      <c r="SY31" s="59"/>
      <c r="SZ31" s="59"/>
      <c r="TA31" s="59"/>
      <c r="TB31" s="59"/>
      <c r="TC31" s="59"/>
      <c r="TD31" s="59"/>
      <c r="TE31" s="59"/>
      <c r="TF31" s="59"/>
      <c r="TG31" s="59"/>
      <c r="TH31" s="59"/>
      <c r="TI31" s="59"/>
      <c r="TJ31" s="59"/>
      <c r="TK31" s="59"/>
      <c r="TL31" s="59"/>
      <c r="TM31" s="59"/>
      <c r="TN31" s="59"/>
      <c r="TO31" s="59"/>
      <c r="TP31" s="59"/>
      <c r="TQ31" s="59"/>
      <c r="TR31" s="59"/>
      <c r="TS31" s="59"/>
      <c r="TT31" s="59"/>
      <c r="TU31" s="59"/>
      <c r="TV31" s="59"/>
      <c r="TW31" s="59"/>
      <c r="TX31" s="59"/>
      <c r="TY31" s="59"/>
      <c r="TZ31" s="59"/>
      <c r="UA31" s="59"/>
      <c r="UB31" s="59"/>
      <c r="UC31" s="59"/>
      <c r="UD31" s="59"/>
      <c r="UE31" s="59"/>
      <c r="UF31" s="59"/>
      <c r="UG31" s="59"/>
      <c r="UH31" s="59"/>
      <c r="UI31" s="59"/>
      <c r="UJ31" s="59"/>
      <c r="UK31" s="59"/>
      <c r="UL31" s="59"/>
      <c r="UM31" s="59"/>
      <c r="UN31" s="59"/>
      <c r="UO31" s="59"/>
      <c r="UP31" s="59"/>
      <c r="UQ31" s="59"/>
      <c r="UR31" s="59"/>
      <c r="US31" s="59"/>
      <c r="UT31" s="59"/>
      <c r="UU31" s="59"/>
      <c r="UV31" s="59"/>
      <c r="UW31" s="59"/>
      <c r="UX31" s="59"/>
      <c r="UY31" s="59"/>
      <c r="UZ31" s="59"/>
      <c r="VA31" s="59"/>
      <c r="VB31" s="59"/>
      <c r="VC31" s="59"/>
      <c r="VD31" s="59"/>
      <c r="VE31" s="59"/>
      <c r="VF31" s="59"/>
      <c r="VG31" s="59"/>
      <c r="VH31" s="59"/>
      <c r="VI31" s="59"/>
      <c r="VJ31" s="59"/>
      <c r="VK31" s="59"/>
      <c r="VL31" s="59"/>
      <c r="VM31" s="59"/>
      <c r="VN31" s="59"/>
      <c r="VO31" s="59"/>
      <c r="VP31" s="59"/>
      <c r="VQ31" s="59"/>
      <c r="VR31" s="59"/>
      <c r="VS31" s="59"/>
      <c r="VT31" s="59"/>
      <c r="VU31" s="59"/>
      <c r="VV31" s="59"/>
      <c r="VW31" s="59"/>
      <c r="VX31" s="59"/>
      <c r="VY31" s="59"/>
      <c r="VZ31" s="59"/>
      <c r="WA31" s="59"/>
      <c r="WB31" s="59"/>
      <c r="WC31" s="59"/>
      <c r="WD31" s="59"/>
      <c r="WE31" s="59"/>
      <c r="WF31" s="59"/>
      <c r="WG31" s="59"/>
      <c r="WH31" s="59"/>
      <c r="WI31" s="59"/>
      <c r="WJ31" s="59"/>
      <c r="WK31" s="59"/>
      <c r="WL31" s="59"/>
      <c r="WM31" s="59"/>
      <c r="WN31" s="59"/>
      <c r="WO31" s="59"/>
      <c r="WP31" s="59"/>
      <c r="WQ31" s="59"/>
      <c r="WR31" s="59"/>
      <c r="WS31" s="59"/>
      <c r="WT31" s="59"/>
      <c r="WU31" s="59"/>
      <c r="WV31" s="59"/>
      <c r="WW31" s="59"/>
      <c r="WX31" s="59"/>
      <c r="WY31" s="59"/>
      <c r="WZ31" s="59"/>
      <c r="XA31" s="59"/>
      <c r="XB31" s="59"/>
      <c r="XC31" s="59"/>
      <c r="XD31" s="59"/>
      <c r="XE31" s="59"/>
      <c r="XF31" s="59"/>
      <c r="XG31" s="59"/>
      <c r="XH31" s="59"/>
      <c r="XI31" s="59"/>
      <c r="XJ31" s="59"/>
      <c r="XK31" s="59"/>
      <c r="XL31" s="59"/>
      <c r="XM31" s="59"/>
      <c r="XN31" s="59"/>
      <c r="XO31" s="59"/>
      <c r="XP31" s="59"/>
      <c r="XQ31" s="59"/>
      <c r="XR31" s="59"/>
      <c r="XS31" s="59"/>
      <c r="XT31" s="59"/>
      <c r="XU31" s="59"/>
      <c r="XV31" s="59"/>
      <c r="XW31" s="59"/>
      <c r="XX31" s="59"/>
      <c r="XY31" s="59"/>
      <c r="XZ31" s="59"/>
      <c r="YA31" s="59"/>
      <c r="YB31" s="59"/>
      <c r="YC31" s="59"/>
      <c r="YD31" s="59"/>
      <c r="YE31" s="59"/>
      <c r="YF31" s="59"/>
      <c r="YG31" s="59"/>
      <c r="YH31" s="59"/>
      <c r="YI31" s="59"/>
      <c r="YJ31" s="59"/>
      <c r="YK31" s="59"/>
      <c r="YL31" s="59"/>
      <c r="YM31" s="59"/>
      <c r="YN31" s="59"/>
      <c r="YO31" s="59"/>
      <c r="YP31" s="59"/>
      <c r="YQ31" s="59"/>
      <c r="YR31" s="59"/>
      <c r="YS31" s="59"/>
      <c r="YT31" s="59"/>
      <c r="YU31" s="59"/>
      <c r="YV31" s="59"/>
      <c r="YW31" s="59"/>
      <c r="YX31" s="59"/>
      <c r="YY31" s="59"/>
      <c r="YZ31" s="59"/>
      <c r="ZA31" s="59"/>
      <c r="ZB31" s="59"/>
      <c r="ZC31" s="59"/>
      <c r="ZD31" s="59"/>
      <c r="ZE31" s="59"/>
    </row>
    <row r="32" spans="1:682" x14ac:dyDescent="0.35">
      <c r="A32" s="9" t="s">
        <v>36</v>
      </c>
      <c r="B32" s="9">
        <v>0</v>
      </c>
      <c r="C32" s="9">
        <v>8</v>
      </c>
      <c r="D32" s="9">
        <v>4</v>
      </c>
      <c r="E32" s="9">
        <v>0</v>
      </c>
      <c r="F32" s="9">
        <v>0</v>
      </c>
      <c r="I32" s="9">
        <v>2</v>
      </c>
      <c r="K32" s="9">
        <v>0</v>
      </c>
      <c r="L32" s="9">
        <v>0</v>
      </c>
      <c r="M32" s="9">
        <v>0</v>
      </c>
      <c r="N32" s="9">
        <v>4</v>
      </c>
      <c r="O32" s="9">
        <v>0</v>
      </c>
      <c r="P32" s="9">
        <v>0</v>
      </c>
      <c r="Q32" s="9">
        <v>0</v>
      </c>
      <c r="R32" s="9">
        <v>0</v>
      </c>
      <c r="S32" s="9">
        <v>0</v>
      </c>
      <c r="T32" s="9">
        <v>0</v>
      </c>
      <c r="U32" s="9">
        <v>4</v>
      </c>
      <c r="V32" s="9">
        <v>0</v>
      </c>
      <c r="W32" s="9">
        <v>0</v>
      </c>
      <c r="X32" s="9">
        <v>0</v>
      </c>
      <c r="Y32" s="9">
        <v>0</v>
      </c>
      <c r="Z32" s="9">
        <v>0</v>
      </c>
      <c r="AB32" s="9">
        <v>1</v>
      </c>
      <c r="AC32" s="9">
        <v>0</v>
      </c>
      <c r="AD32" s="9">
        <v>0</v>
      </c>
      <c r="AE32" s="9">
        <v>1</v>
      </c>
      <c r="AG32"/>
      <c r="AH32"/>
      <c r="AI32">
        <v>0</v>
      </c>
      <c r="AJ32"/>
      <c r="AK32"/>
      <c r="AL32"/>
      <c r="AM32"/>
      <c r="AN32"/>
      <c r="AO32"/>
      <c r="AP32"/>
      <c r="AQ32"/>
      <c r="AR32"/>
      <c r="AS32"/>
      <c r="AT32"/>
      <c r="AU32"/>
      <c r="AV32"/>
      <c r="AW32"/>
      <c r="AX32"/>
      <c r="AY32"/>
      <c r="AZ32">
        <v>1</v>
      </c>
      <c r="BA32"/>
      <c r="BB32"/>
      <c r="BC32"/>
      <c r="BD32">
        <v>4</v>
      </c>
      <c r="BE32">
        <v>4</v>
      </c>
      <c r="BF32"/>
      <c r="BG32"/>
      <c r="BH32"/>
      <c r="BI32"/>
      <c r="BJ32"/>
      <c r="BK32"/>
      <c r="BL32"/>
      <c r="BM32"/>
      <c r="BN32"/>
      <c r="BO32"/>
      <c r="BP32"/>
      <c r="BQ32"/>
      <c r="BR32"/>
      <c r="BS32"/>
      <c r="BT32"/>
      <c r="BU32"/>
      <c r="BV32"/>
      <c r="BW32"/>
      <c r="BX32"/>
      <c r="BY32"/>
      <c r="BZ32"/>
      <c r="CA32"/>
      <c r="CB32"/>
      <c r="CC32"/>
      <c r="CN32" s="9">
        <v>18</v>
      </c>
      <c r="CO32" s="9">
        <v>2</v>
      </c>
      <c r="CR32" s="9">
        <v>2</v>
      </c>
      <c r="CS32" s="9">
        <v>0</v>
      </c>
      <c r="CT32" s="9">
        <v>0</v>
      </c>
      <c r="CU32" s="9">
        <v>0</v>
      </c>
      <c r="CV32" s="9">
        <v>4</v>
      </c>
      <c r="CW32" s="9">
        <v>0</v>
      </c>
      <c r="CX32" s="9">
        <v>0</v>
      </c>
      <c r="CY32" s="9">
        <v>0</v>
      </c>
      <c r="CZ32" s="9">
        <v>0</v>
      </c>
      <c r="DA32" s="9">
        <v>0</v>
      </c>
      <c r="DC32" s="9">
        <v>0</v>
      </c>
      <c r="DD32" s="9">
        <v>0</v>
      </c>
      <c r="DE32" s="9">
        <v>0</v>
      </c>
      <c r="DF32" s="9">
        <v>4</v>
      </c>
      <c r="DG32" s="9">
        <v>8</v>
      </c>
      <c r="DH32" s="9">
        <v>0</v>
      </c>
      <c r="DJ32" s="9">
        <v>4</v>
      </c>
      <c r="DK32" s="9">
        <v>0</v>
      </c>
      <c r="DL32" s="9">
        <v>4</v>
      </c>
      <c r="DM32" s="9">
        <v>0</v>
      </c>
      <c r="DN32" s="9">
        <v>0</v>
      </c>
      <c r="DO32" s="9">
        <v>1</v>
      </c>
      <c r="DP32" s="9">
        <v>0</v>
      </c>
      <c r="DQ32" s="9">
        <v>0</v>
      </c>
      <c r="DR32" s="9">
        <v>0</v>
      </c>
      <c r="DU32" s="9">
        <v>0</v>
      </c>
      <c r="DV32" s="9">
        <v>0</v>
      </c>
      <c r="DW32" s="9">
        <v>0</v>
      </c>
      <c r="DX32" s="9">
        <v>3</v>
      </c>
      <c r="DY32" s="9">
        <v>6</v>
      </c>
      <c r="DZ32" s="9">
        <v>0</v>
      </c>
      <c r="EA32" s="9">
        <v>0</v>
      </c>
      <c r="EB32" s="9">
        <v>0</v>
      </c>
      <c r="EC32" s="9">
        <v>0</v>
      </c>
    </row>
    <row r="33" spans="1:134" x14ac:dyDescent="0.35">
      <c r="A33" s="9" t="s">
        <v>37</v>
      </c>
      <c r="B33" s="9">
        <v>2</v>
      </c>
      <c r="C33" s="9">
        <v>0</v>
      </c>
      <c r="D33" s="9">
        <v>0</v>
      </c>
      <c r="E33" s="9">
        <v>1</v>
      </c>
      <c r="F33" s="9">
        <v>0</v>
      </c>
      <c r="I33" s="9">
        <v>0</v>
      </c>
      <c r="K33" s="9">
        <v>1</v>
      </c>
      <c r="L33" s="9">
        <v>1</v>
      </c>
      <c r="M33" s="9">
        <v>1</v>
      </c>
      <c r="N33" s="9">
        <v>2</v>
      </c>
      <c r="O33" s="9">
        <v>0</v>
      </c>
      <c r="P33" s="9">
        <v>0</v>
      </c>
      <c r="Q33" s="9">
        <v>0</v>
      </c>
      <c r="R33" s="9">
        <v>2</v>
      </c>
      <c r="S33" s="9">
        <v>0</v>
      </c>
      <c r="T33" s="9">
        <v>0</v>
      </c>
      <c r="U33" s="9">
        <v>0</v>
      </c>
      <c r="V33" s="9">
        <v>0</v>
      </c>
      <c r="W33" s="9">
        <v>0</v>
      </c>
      <c r="X33" s="9">
        <v>2</v>
      </c>
      <c r="Y33" s="9">
        <v>0</v>
      </c>
      <c r="Z33" s="9">
        <v>1</v>
      </c>
      <c r="AB33" s="9">
        <v>0</v>
      </c>
      <c r="AC33" s="9">
        <v>0</v>
      </c>
      <c r="AD33" s="9">
        <v>2</v>
      </c>
      <c r="AE33" s="9">
        <v>2</v>
      </c>
      <c r="AG33" s="72">
        <v>1</v>
      </c>
      <c r="AH33" s="72">
        <v>1</v>
      </c>
      <c r="AI33" s="72">
        <v>1</v>
      </c>
      <c r="AJ33" s="72"/>
      <c r="AK33" s="72"/>
      <c r="AL33" s="72">
        <v>2</v>
      </c>
      <c r="AM33" s="72">
        <v>2</v>
      </c>
      <c r="AN33" s="72"/>
      <c r="AO33" s="72">
        <v>2</v>
      </c>
      <c r="AP33" s="72"/>
      <c r="AQ33" s="72"/>
      <c r="AR33" s="72">
        <v>2</v>
      </c>
      <c r="AS33" s="72">
        <v>1</v>
      </c>
      <c r="AT33" s="72">
        <v>1</v>
      </c>
      <c r="AU33" s="72"/>
      <c r="AV33" s="72">
        <v>1</v>
      </c>
      <c r="AW33" s="72">
        <v>1</v>
      </c>
      <c r="AX33" s="72"/>
      <c r="AY33" s="72"/>
      <c r="AZ33" s="72"/>
      <c r="BA33" s="72"/>
      <c r="BB33" s="72"/>
      <c r="BC33" s="72"/>
      <c r="BD33" s="72">
        <v>1</v>
      </c>
      <c r="BE33" s="72"/>
      <c r="BF33" s="72"/>
      <c r="BG33" s="72">
        <v>2</v>
      </c>
      <c r="BH33" s="72"/>
      <c r="BI33" s="72">
        <v>1</v>
      </c>
      <c r="BJ33" s="72">
        <v>1</v>
      </c>
      <c r="BK33"/>
      <c r="BL33"/>
      <c r="BM33"/>
      <c r="BN33"/>
      <c r="BO33"/>
      <c r="BP33"/>
      <c r="BQ33"/>
      <c r="BR33"/>
      <c r="BS33"/>
      <c r="BT33"/>
      <c r="BU33"/>
      <c r="BV33"/>
      <c r="BW33"/>
      <c r="BX33"/>
      <c r="BY33"/>
      <c r="BZ33"/>
      <c r="CA33"/>
      <c r="CB33"/>
      <c r="CC33"/>
      <c r="CN33" s="9">
        <v>11</v>
      </c>
      <c r="CO33" s="9">
        <v>1</v>
      </c>
      <c r="CR33" s="9">
        <v>1</v>
      </c>
      <c r="CS33" s="9">
        <v>0</v>
      </c>
      <c r="CT33" s="9">
        <v>0</v>
      </c>
      <c r="CU33" s="9">
        <v>3</v>
      </c>
      <c r="CV33" s="9">
        <v>2</v>
      </c>
      <c r="CW33" s="9">
        <v>1</v>
      </c>
      <c r="CX33" s="9">
        <v>0</v>
      </c>
      <c r="CY33" s="9">
        <v>0</v>
      </c>
      <c r="CZ33" s="9">
        <v>0</v>
      </c>
      <c r="DA33" s="9">
        <v>0</v>
      </c>
      <c r="DC33" s="9">
        <v>0</v>
      </c>
      <c r="DD33" s="9">
        <v>1</v>
      </c>
      <c r="DE33" s="9">
        <v>0</v>
      </c>
      <c r="DF33" s="9">
        <v>0</v>
      </c>
      <c r="DG33" s="9">
        <v>2</v>
      </c>
      <c r="DH33" s="9">
        <v>0</v>
      </c>
      <c r="DJ33" s="9">
        <v>1</v>
      </c>
      <c r="DK33" s="9">
        <v>1</v>
      </c>
      <c r="DL33" s="9">
        <v>0</v>
      </c>
      <c r="DM33" s="9">
        <v>1</v>
      </c>
      <c r="DN33" s="9">
        <v>0</v>
      </c>
      <c r="DO33" s="9">
        <v>1</v>
      </c>
      <c r="DP33" s="9">
        <v>1</v>
      </c>
      <c r="DQ33" s="9">
        <v>0</v>
      </c>
      <c r="DR33" s="9">
        <v>3</v>
      </c>
      <c r="DU33" s="9">
        <v>1</v>
      </c>
      <c r="DV33" s="9">
        <v>1</v>
      </c>
      <c r="DW33" s="9">
        <v>3</v>
      </c>
      <c r="DX33" s="9">
        <v>0</v>
      </c>
      <c r="DY33" s="9">
        <v>0</v>
      </c>
      <c r="DZ33" s="9">
        <v>0</v>
      </c>
      <c r="EA33" s="9">
        <v>0</v>
      </c>
      <c r="EB33" s="9">
        <v>0</v>
      </c>
      <c r="EC33" s="9">
        <v>0</v>
      </c>
    </row>
    <row r="34" spans="1:134" x14ac:dyDescent="0.35">
      <c r="A34" s="9" t="s">
        <v>38</v>
      </c>
      <c r="B34" s="9">
        <v>1</v>
      </c>
      <c r="C34" s="9">
        <v>0</v>
      </c>
      <c r="D34" s="9">
        <v>0</v>
      </c>
      <c r="E34" s="9">
        <v>0</v>
      </c>
      <c r="F34" s="9">
        <v>0</v>
      </c>
      <c r="I34" s="9">
        <v>0</v>
      </c>
      <c r="K34" s="9">
        <v>0</v>
      </c>
      <c r="L34" s="9">
        <v>0</v>
      </c>
      <c r="M34" s="9">
        <v>0</v>
      </c>
      <c r="N34" s="9">
        <v>0</v>
      </c>
      <c r="O34" s="9">
        <v>0</v>
      </c>
      <c r="P34" s="9">
        <v>0</v>
      </c>
      <c r="Q34" s="9">
        <v>0</v>
      </c>
      <c r="R34" s="9">
        <v>0</v>
      </c>
      <c r="S34" s="9">
        <v>0</v>
      </c>
      <c r="T34" s="9">
        <v>0</v>
      </c>
      <c r="U34" s="9">
        <v>0</v>
      </c>
      <c r="V34" s="9">
        <v>0</v>
      </c>
      <c r="W34" s="9">
        <v>0</v>
      </c>
      <c r="X34" s="9">
        <v>1</v>
      </c>
      <c r="Y34" s="9">
        <v>0</v>
      </c>
      <c r="Z34" s="9">
        <v>0</v>
      </c>
      <c r="AB34" s="9">
        <v>1</v>
      </c>
      <c r="AC34" s="9">
        <v>0</v>
      </c>
      <c r="AD34" s="9">
        <v>2</v>
      </c>
      <c r="AE34" s="9">
        <v>1</v>
      </c>
      <c r="AG34" s="73"/>
      <c r="AH34" s="73">
        <v>1</v>
      </c>
      <c r="AI34" s="73"/>
      <c r="AJ34" s="73"/>
      <c r="AK34" s="73"/>
      <c r="AL34" s="73"/>
      <c r="AM34" s="73"/>
      <c r="AN34" s="73"/>
      <c r="AO34" s="73"/>
      <c r="AP34" s="73"/>
      <c r="AQ34" s="73"/>
      <c r="AR34" s="73"/>
      <c r="AS34" s="73"/>
      <c r="AT34" s="73"/>
      <c r="AU34" s="73"/>
      <c r="AV34" s="73"/>
      <c r="AW34" s="73"/>
      <c r="AX34" s="73"/>
      <c r="AY34" s="73"/>
      <c r="AZ34" s="73">
        <v>1</v>
      </c>
      <c r="BA34" s="73"/>
      <c r="BB34" s="73"/>
      <c r="BC34" s="73"/>
      <c r="BD34" s="73"/>
      <c r="BE34" s="73"/>
      <c r="BF34" s="73"/>
      <c r="BG34" s="73"/>
      <c r="BH34" s="73"/>
      <c r="BI34" s="73"/>
      <c r="BJ34" s="73"/>
      <c r="BK34" s="96"/>
      <c r="BL34" s="96"/>
      <c r="BM34" s="96"/>
      <c r="BN34" s="96"/>
      <c r="BO34" s="96"/>
      <c r="BP34" s="96"/>
      <c r="BQ34" s="96"/>
      <c r="BR34" s="96"/>
      <c r="BS34" s="96"/>
      <c r="BT34" s="96"/>
      <c r="BU34" s="96"/>
      <c r="BV34" s="96"/>
      <c r="BW34" s="96"/>
      <c r="BX34" s="96"/>
      <c r="BY34" s="96"/>
      <c r="BZ34" s="96"/>
      <c r="CA34" s="96"/>
      <c r="CB34" s="96"/>
      <c r="CC34" s="96"/>
      <c r="CN34" s="9">
        <v>7</v>
      </c>
      <c r="CO34" s="9">
        <v>0</v>
      </c>
      <c r="CP34" s="9">
        <v>0</v>
      </c>
      <c r="CQ34" s="9">
        <v>0</v>
      </c>
      <c r="CR34" s="9">
        <v>0</v>
      </c>
      <c r="CS34" s="9">
        <v>0</v>
      </c>
      <c r="CT34" s="9">
        <v>0</v>
      </c>
      <c r="CU34" s="9">
        <v>0</v>
      </c>
      <c r="CV34" s="9">
        <v>0</v>
      </c>
      <c r="CW34" s="9">
        <v>0</v>
      </c>
      <c r="CX34" s="9">
        <v>0</v>
      </c>
      <c r="CY34" s="9">
        <v>0</v>
      </c>
      <c r="CZ34" s="9">
        <v>0</v>
      </c>
      <c r="DA34" s="9">
        <v>0</v>
      </c>
      <c r="DC34" s="9">
        <v>0</v>
      </c>
      <c r="DD34" s="9">
        <v>0</v>
      </c>
      <c r="DE34" s="9">
        <v>0</v>
      </c>
      <c r="DF34" s="9">
        <v>0</v>
      </c>
      <c r="DG34" s="9">
        <v>0</v>
      </c>
      <c r="DH34" s="9">
        <v>0</v>
      </c>
      <c r="DK34" s="9">
        <v>0</v>
      </c>
      <c r="DL34" s="9">
        <v>0</v>
      </c>
      <c r="DM34" s="9">
        <v>0</v>
      </c>
      <c r="DN34" s="9">
        <v>0</v>
      </c>
      <c r="DO34" s="9">
        <v>0</v>
      </c>
      <c r="DP34" s="9">
        <v>0</v>
      </c>
      <c r="DQ34" s="9">
        <v>0</v>
      </c>
      <c r="DU34" s="9">
        <v>1</v>
      </c>
      <c r="DV34" s="9">
        <v>0</v>
      </c>
      <c r="DW34" s="9">
        <v>0</v>
      </c>
      <c r="DX34" s="9">
        <v>0</v>
      </c>
      <c r="DY34" s="9">
        <v>0</v>
      </c>
      <c r="DZ34" s="9">
        <v>0</v>
      </c>
      <c r="EA34" s="9">
        <v>0</v>
      </c>
      <c r="EB34" s="9">
        <v>0</v>
      </c>
      <c r="EC34" s="9">
        <v>0</v>
      </c>
    </row>
    <row r="35" spans="1:134" x14ac:dyDescent="0.35">
      <c r="A35" s="9" t="s">
        <v>39</v>
      </c>
      <c r="B35" s="9">
        <v>0</v>
      </c>
      <c r="C35" s="9">
        <v>0</v>
      </c>
      <c r="D35" s="9">
        <v>0</v>
      </c>
      <c r="E35" s="9">
        <v>0</v>
      </c>
      <c r="F35" s="9">
        <v>0</v>
      </c>
      <c r="I35" s="9">
        <v>0</v>
      </c>
      <c r="K35" s="9">
        <v>0</v>
      </c>
      <c r="L35" s="9">
        <v>0</v>
      </c>
      <c r="M35" s="9">
        <v>0</v>
      </c>
      <c r="N35" s="9">
        <v>0</v>
      </c>
      <c r="O35" s="9">
        <v>0</v>
      </c>
      <c r="P35" s="9">
        <v>0</v>
      </c>
      <c r="Q35" s="9">
        <v>0</v>
      </c>
      <c r="R35" s="9">
        <v>0</v>
      </c>
      <c r="S35" s="9">
        <v>0</v>
      </c>
      <c r="T35" s="9">
        <v>0</v>
      </c>
      <c r="U35" s="9">
        <v>0</v>
      </c>
      <c r="V35" s="9">
        <v>0</v>
      </c>
      <c r="W35" s="9">
        <v>0</v>
      </c>
      <c r="X35" s="9">
        <v>0</v>
      </c>
      <c r="Y35" s="9">
        <v>0</v>
      </c>
      <c r="Z35" s="9">
        <v>0</v>
      </c>
      <c r="AB35" s="9">
        <v>0</v>
      </c>
      <c r="AC35" s="9">
        <v>0</v>
      </c>
      <c r="AD35" s="9">
        <v>0</v>
      </c>
      <c r="AE35" s="9">
        <v>0</v>
      </c>
      <c r="AG35" s="9">
        <v>0</v>
      </c>
      <c r="AH35" s="9">
        <v>0</v>
      </c>
      <c r="AI35" s="9">
        <v>0</v>
      </c>
      <c r="AJ35" s="9">
        <v>0</v>
      </c>
      <c r="AK35" s="9">
        <v>0</v>
      </c>
      <c r="AL35" s="9">
        <v>0</v>
      </c>
      <c r="AM35" s="9">
        <v>0</v>
      </c>
      <c r="AN35" s="9">
        <v>0</v>
      </c>
      <c r="AO35" s="9">
        <v>0</v>
      </c>
      <c r="AP35" s="9">
        <v>0</v>
      </c>
      <c r="AQ35" s="9">
        <v>0</v>
      </c>
      <c r="AR35" s="9">
        <v>0</v>
      </c>
      <c r="AS35" s="9">
        <v>0</v>
      </c>
      <c r="AT35" s="9">
        <v>0</v>
      </c>
      <c r="AU35" s="9">
        <v>0</v>
      </c>
      <c r="AV35" s="9">
        <v>0</v>
      </c>
      <c r="AW35" s="9">
        <v>0</v>
      </c>
      <c r="AX35" s="9">
        <v>0</v>
      </c>
      <c r="AY35" s="9">
        <v>0</v>
      </c>
      <c r="AZ35" s="9">
        <v>0</v>
      </c>
      <c r="BA35" s="9">
        <v>0</v>
      </c>
      <c r="BB35" s="9">
        <v>0</v>
      </c>
      <c r="BC35" s="9">
        <v>0</v>
      </c>
      <c r="BD35" s="9">
        <v>0</v>
      </c>
      <c r="BE35" s="9">
        <v>0</v>
      </c>
      <c r="BF35" s="9">
        <v>0</v>
      </c>
      <c r="BG35" s="9">
        <v>0</v>
      </c>
      <c r="CO35" s="9">
        <v>0</v>
      </c>
      <c r="CP35" s="9">
        <v>0</v>
      </c>
      <c r="CQ35" s="9">
        <v>0</v>
      </c>
      <c r="CR35" s="9">
        <v>0</v>
      </c>
      <c r="CS35" s="9">
        <v>0</v>
      </c>
      <c r="CT35" s="9">
        <v>0</v>
      </c>
      <c r="CU35" s="9">
        <v>0</v>
      </c>
      <c r="CV35" s="9">
        <v>0</v>
      </c>
      <c r="CW35" s="9">
        <v>0</v>
      </c>
      <c r="CX35" s="9">
        <v>0</v>
      </c>
      <c r="CY35" s="9">
        <v>0</v>
      </c>
      <c r="CZ35" s="9">
        <v>0</v>
      </c>
      <c r="DA35" s="9">
        <v>0</v>
      </c>
      <c r="DC35" s="9">
        <v>0</v>
      </c>
      <c r="DD35" s="9">
        <v>0</v>
      </c>
      <c r="DE35" s="9">
        <v>0</v>
      </c>
      <c r="DF35" s="9">
        <v>0</v>
      </c>
      <c r="DG35" s="9">
        <v>0</v>
      </c>
      <c r="DH35" s="9">
        <v>0</v>
      </c>
      <c r="DK35" s="9">
        <v>0</v>
      </c>
      <c r="DL35" s="9">
        <v>0</v>
      </c>
      <c r="DM35" s="9">
        <v>0</v>
      </c>
      <c r="DN35" s="9">
        <v>0</v>
      </c>
      <c r="DO35" s="9">
        <v>0</v>
      </c>
      <c r="DP35" s="9">
        <v>0</v>
      </c>
      <c r="DQ35" s="9">
        <v>0</v>
      </c>
      <c r="DR35" s="9">
        <v>0</v>
      </c>
      <c r="DU35" s="9">
        <v>0</v>
      </c>
      <c r="DV35" s="9">
        <v>0</v>
      </c>
      <c r="DW35" s="9">
        <v>0</v>
      </c>
      <c r="DX35" s="9">
        <v>0</v>
      </c>
      <c r="DY35" s="9">
        <v>0</v>
      </c>
      <c r="DZ35" s="9">
        <v>0</v>
      </c>
      <c r="EA35" s="9">
        <v>0</v>
      </c>
      <c r="EB35" s="9">
        <v>0</v>
      </c>
      <c r="EC35" s="9">
        <v>0</v>
      </c>
    </row>
    <row r="36" spans="1:134" x14ac:dyDescent="0.35">
      <c r="A36" s="9" t="s">
        <v>40</v>
      </c>
      <c r="B36" s="9">
        <v>0</v>
      </c>
      <c r="C36" s="9">
        <v>0</v>
      </c>
      <c r="D36" s="9">
        <v>0</v>
      </c>
      <c r="E36" s="9">
        <v>0</v>
      </c>
      <c r="F36" s="9">
        <v>0</v>
      </c>
      <c r="I36" s="9">
        <v>0</v>
      </c>
      <c r="K36" s="9">
        <v>0</v>
      </c>
      <c r="L36" s="9">
        <v>0</v>
      </c>
      <c r="M36" s="9">
        <v>0</v>
      </c>
      <c r="N36" s="9">
        <v>0</v>
      </c>
      <c r="O36" s="9">
        <v>0</v>
      </c>
      <c r="P36" s="9">
        <v>0</v>
      </c>
      <c r="Q36" s="9">
        <v>0</v>
      </c>
      <c r="R36" s="9">
        <v>0</v>
      </c>
      <c r="S36" s="9">
        <v>0</v>
      </c>
      <c r="T36" s="9">
        <v>0</v>
      </c>
      <c r="U36" s="9">
        <v>0</v>
      </c>
      <c r="V36" s="9">
        <v>0</v>
      </c>
      <c r="W36" s="9">
        <v>0</v>
      </c>
      <c r="X36" s="9">
        <v>0</v>
      </c>
      <c r="Y36" s="9">
        <v>0</v>
      </c>
      <c r="Z36" s="9">
        <v>0</v>
      </c>
      <c r="AB36" s="9">
        <v>0</v>
      </c>
      <c r="AC36" s="9">
        <v>0</v>
      </c>
      <c r="AD36" s="9">
        <v>0</v>
      </c>
      <c r="AE36" s="9">
        <v>0</v>
      </c>
      <c r="AG36" s="9">
        <v>0</v>
      </c>
      <c r="AH36" s="9">
        <v>0</v>
      </c>
      <c r="AI36" s="9">
        <v>0</v>
      </c>
      <c r="AJ36" s="9">
        <v>0</v>
      </c>
      <c r="AK36" s="9">
        <v>0</v>
      </c>
      <c r="AL36" s="9">
        <v>0</v>
      </c>
      <c r="AM36" s="9">
        <v>0</v>
      </c>
      <c r="AN36" s="9">
        <v>0</v>
      </c>
      <c r="AO36" s="9">
        <v>0</v>
      </c>
      <c r="AP36" s="9">
        <v>0</v>
      </c>
      <c r="AQ36" s="9">
        <v>0</v>
      </c>
      <c r="AR36" s="9">
        <v>0</v>
      </c>
      <c r="AS36" s="9">
        <v>0</v>
      </c>
      <c r="AT36" s="9">
        <v>0</v>
      </c>
      <c r="AU36" s="9">
        <v>0</v>
      </c>
      <c r="AV36" s="9">
        <v>0</v>
      </c>
      <c r="AW36" s="9">
        <v>0</v>
      </c>
      <c r="AX36" s="9">
        <v>0</v>
      </c>
      <c r="AY36" s="9">
        <v>0</v>
      </c>
      <c r="AZ36" s="9">
        <v>0</v>
      </c>
      <c r="BA36" s="9">
        <v>0</v>
      </c>
      <c r="BB36" s="9">
        <v>0</v>
      </c>
      <c r="BC36" s="9">
        <v>0</v>
      </c>
      <c r="BD36" s="9">
        <v>0</v>
      </c>
      <c r="BE36" s="9">
        <v>0</v>
      </c>
      <c r="BF36" s="9">
        <v>0</v>
      </c>
      <c r="BG36" s="9">
        <v>0</v>
      </c>
      <c r="CO36" s="9">
        <v>0</v>
      </c>
      <c r="CP36" s="9">
        <v>0</v>
      </c>
      <c r="CQ36" s="9">
        <v>0</v>
      </c>
      <c r="CR36" s="9">
        <v>0</v>
      </c>
      <c r="CS36" s="9">
        <v>0</v>
      </c>
      <c r="CT36" s="9">
        <v>0</v>
      </c>
      <c r="CU36" s="9">
        <v>0</v>
      </c>
      <c r="CV36" s="9">
        <v>0</v>
      </c>
      <c r="CW36" s="9">
        <v>0</v>
      </c>
      <c r="CX36" s="9">
        <v>0</v>
      </c>
      <c r="CY36" s="9">
        <v>0</v>
      </c>
      <c r="CZ36" s="9">
        <v>0</v>
      </c>
      <c r="DA36" s="9">
        <v>0</v>
      </c>
      <c r="DC36" s="9">
        <v>0</v>
      </c>
      <c r="DD36" s="9">
        <v>0</v>
      </c>
      <c r="DE36" s="9">
        <v>0</v>
      </c>
      <c r="DF36" s="9">
        <v>0</v>
      </c>
      <c r="DG36" s="9">
        <v>0</v>
      </c>
      <c r="DH36" s="9">
        <v>0</v>
      </c>
      <c r="DK36" s="9">
        <v>0</v>
      </c>
      <c r="DL36" s="9">
        <v>0</v>
      </c>
      <c r="DM36" s="9">
        <v>1</v>
      </c>
      <c r="DN36" s="9">
        <v>0</v>
      </c>
      <c r="DO36" s="9">
        <v>0</v>
      </c>
      <c r="DP36" s="9">
        <v>0</v>
      </c>
      <c r="DQ36" s="9">
        <v>0</v>
      </c>
      <c r="DR36" s="9">
        <v>0</v>
      </c>
      <c r="DU36" s="9">
        <v>0</v>
      </c>
      <c r="DV36" s="9">
        <v>0</v>
      </c>
      <c r="DW36" s="9">
        <v>0</v>
      </c>
      <c r="DX36" s="9">
        <v>0</v>
      </c>
      <c r="DY36" s="9">
        <v>0</v>
      </c>
      <c r="DZ36" s="9">
        <v>0</v>
      </c>
      <c r="EA36" s="9">
        <v>0</v>
      </c>
      <c r="EB36" s="9">
        <v>0</v>
      </c>
      <c r="EC36" s="9">
        <v>0</v>
      </c>
    </row>
    <row r="37" spans="1:134" x14ac:dyDescent="0.35">
      <c r="A37" s="9" t="s">
        <v>41</v>
      </c>
      <c r="B37" s="9">
        <v>1</v>
      </c>
      <c r="C37" s="9">
        <v>0</v>
      </c>
      <c r="D37" s="9">
        <v>0</v>
      </c>
      <c r="E37" s="9">
        <v>1</v>
      </c>
      <c r="F37" s="9">
        <v>0</v>
      </c>
      <c r="G37" s="9">
        <v>2</v>
      </c>
      <c r="I37" s="9">
        <v>1</v>
      </c>
      <c r="K37" s="9">
        <v>1</v>
      </c>
      <c r="L37" s="9">
        <v>1</v>
      </c>
      <c r="M37" s="9">
        <v>1</v>
      </c>
      <c r="N37" s="9">
        <v>0</v>
      </c>
      <c r="O37" s="9">
        <v>0</v>
      </c>
      <c r="P37" s="9">
        <v>0</v>
      </c>
      <c r="Q37" s="9">
        <v>0</v>
      </c>
      <c r="R37" s="9">
        <v>0</v>
      </c>
      <c r="S37" s="9">
        <v>2</v>
      </c>
      <c r="T37" s="9">
        <v>1</v>
      </c>
      <c r="U37" s="9">
        <v>0</v>
      </c>
      <c r="V37" s="9">
        <v>0</v>
      </c>
      <c r="W37" s="9">
        <v>0</v>
      </c>
      <c r="X37" s="9">
        <v>2</v>
      </c>
      <c r="Y37" s="9">
        <v>3</v>
      </c>
      <c r="Z37" s="9">
        <v>0</v>
      </c>
      <c r="AB37" s="9">
        <v>1</v>
      </c>
      <c r="AC37" s="9">
        <v>0</v>
      </c>
      <c r="AD37" s="9">
        <v>0</v>
      </c>
      <c r="AE37" s="9">
        <v>1</v>
      </c>
      <c r="AG37" s="73">
        <v>1</v>
      </c>
      <c r="AH37" s="73">
        <v>1</v>
      </c>
      <c r="AI37" s="73">
        <v>1</v>
      </c>
      <c r="AJ37" s="73"/>
      <c r="AK37" s="73"/>
      <c r="AL37" s="73">
        <v>2</v>
      </c>
      <c r="AM37" s="73">
        <v>1</v>
      </c>
      <c r="AN37" s="73">
        <v>1</v>
      </c>
      <c r="AO37" s="73">
        <v>2</v>
      </c>
      <c r="AP37" s="73"/>
      <c r="AQ37" s="73"/>
      <c r="AR37" s="73"/>
      <c r="AS37" s="73"/>
      <c r="AT37" s="73">
        <v>1</v>
      </c>
      <c r="AU37" s="73">
        <v>1</v>
      </c>
      <c r="AV37" s="73">
        <v>1</v>
      </c>
      <c r="AW37" s="73">
        <v>1</v>
      </c>
      <c r="AX37" s="73"/>
      <c r="AY37" s="73">
        <v>1</v>
      </c>
      <c r="AZ37" s="73"/>
      <c r="BA37" s="73"/>
      <c r="BB37" s="73"/>
      <c r="BC37" s="73"/>
      <c r="BD37" s="73"/>
      <c r="BE37" s="73"/>
      <c r="BF37" s="73"/>
      <c r="BG37" s="73"/>
      <c r="BH37" s="73">
        <v>2</v>
      </c>
      <c r="BI37" s="73">
        <v>3</v>
      </c>
      <c r="BJ37" s="73"/>
      <c r="BK37" s="96"/>
      <c r="BL37" s="96"/>
      <c r="BM37" s="96"/>
      <c r="BN37" s="96"/>
      <c r="BO37" s="96"/>
      <c r="BP37" s="96"/>
      <c r="BQ37" s="96"/>
      <c r="BR37" s="96"/>
      <c r="BS37" s="96"/>
      <c r="BT37" s="96"/>
      <c r="BU37" s="96"/>
      <c r="BV37" s="96"/>
      <c r="BW37" s="96"/>
      <c r="BX37" s="96"/>
      <c r="BY37" s="96"/>
      <c r="BZ37" s="96"/>
      <c r="CA37" s="96"/>
      <c r="CB37" s="96"/>
      <c r="CC37" s="96"/>
      <c r="CN37" s="9">
        <v>19</v>
      </c>
      <c r="CO37" s="9">
        <v>0</v>
      </c>
      <c r="CP37" s="9">
        <v>1</v>
      </c>
      <c r="CQ37" s="9">
        <v>0</v>
      </c>
      <c r="CR37" s="9">
        <v>2</v>
      </c>
      <c r="CS37" s="9">
        <v>1</v>
      </c>
      <c r="CT37" s="9">
        <v>1</v>
      </c>
      <c r="CU37" s="9">
        <v>0</v>
      </c>
      <c r="CV37" s="9">
        <v>2</v>
      </c>
      <c r="CW37" s="9">
        <v>1</v>
      </c>
      <c r="CX37" s="9">
        <v>0</v>
      </c>
      <c r="CY37" s="9">
        <v>2</v>
      </c>
      <c r="CZ37" s="9">
        <v>2</v>
      </c>
      <c r="DA37" s="9">
        <v>1</v>
      </c>
      <c r="DC37" s="9">
        <v>2</v>
      </c>
      <c r="DD37" s="9">
        <v>1</v>
      </c>
      <c r="DE37" s="9">
        <v>2</v>
      </c>
      <c r="DF37" s="9">
        <v>0</v>
      </c>
      <c r="DG37" s="9">
        <v>2</v>
      </c>
      <c r="DH37" s="9">
        <v>0</v>
      </c>
      <c r="DJ37" s="9">
        <v>4</v>
      </c>
      <c r="DK37" s="9">
        <v>1</v>
      </c>
      <c r="DL37" s="9">
        <v>2</v>
      </c>
      <c r="DM37" s="9">
        <v>2</v>
      </c>
      <c r="DN37" s="9">
        <v>0</v>
      </c>
      <c r="DO37" s="9">
        <v>0</v>
      </c>
      <c r="DP37" s="9">
        <v>1</v>
      </c>
      <c r="DQ37" s="9">
        <v>1</v>
      </c>
      <c r="DR37" s="9">
        <v>0</v>
      </c>
      <c r="DU37" s="9">
        <v>0</v>
      </c>
      <c r="DV37" s="9">
        <v>0</v>
      </c>
      <c r="DW37" s="9">
        <v>0</v>
      </c>
      <c r="DX37" s="9">
        <v>2</v>
      </c>
      <c r="DY37" s="9">
        <v>1</v>
      </c>
      <c r="DZ37" s="9">
        <v>0</v>
      </c>
      <c r="EA37" s="9">
        <v>0</v>
      </c>
      <c r="EB37" s="9">
        <v>2</v>
      </c>
      <c r="EC37" s="9">
        <v>0</v>
      </c>
    </row>
    <row r="38" spans="1:134" x14ac:dyDescent="0.35">
      <c r="A38" s="9" t="s">
        <v>42</v>
      </c>
      <c r="B38" s="9">
        <v>0</v>
      </c>
      <c r="C38" s="9">
        <v>0</v>
      </c>
      <c r="D38" s="9">
        <v>0</v>
      </c>
      <c r="E38" s="9">
        <v>0</v>
      </c>
      <c r="F38" s="9">
        <v>0</v>
      </c>
      <c r="I38" s="9">
        <v>0</v>
      </c>
      <c r="K38" s="9">
        <v>0</v>
      </c>
      <c r="L38" s="9">
        <v>0</v>
      </c>
      <c r="M38" s="9">
        <v>0</v>
      </c>
      <c r="N38" s="9">
        <v>0</v>
      </c>
      <c r="O38" s="9">
        <v>0</v>
      </c>
      <c r="P38" s="9">
        <v>0</v>
      </c>
      <c r="Q38" s="9">
        <v>0</v>
      </c>
      <c r="R38" s="9">
        <v>0</v>
      </c>
      <c r="S38" s="9">
        <v>0</v>
      </c>
      <c r="T38" s="9">
        <v>0</v>
      </c>
      <c r="U38" s="9">
        <v>0</v>
      </c>
      <c r="V38" s="9">
        <v>0</v>
      </c>
      <c r="W38" s="9">
        <v>0</v>
      </c>
      <c r="X38" s="9">
        <v>0</v>
      </c>
      <c r="Y38" s="9">
        <v>0</v>
      </c>
      <c r="Z38" s="9">
        <v>0</v>
      </c>
      <c r="AB38" s="9">
        <v>0</v>
      </c>
      <c r="AC38" s="9">
        <v>0</v>
      </c>
      <c r="AD38" s="9">
        <v>0</v>
      </c>
      <c r="AE38" s="9">
        <v>0</v>
      </c>
      <c r="AG38" s="9">
        <v>0</v>
      </c>
      <c r="AH38" s="9">
        <v>0</v>
      </c>
      <c r="AI38" s="9">
        <v>0</v>
      </c>
      <c r="AJ38" s="9">
        <v>0</v>
      </c>
      <c r="AK38" s="9">
        <v>0</v>
      </c>
      <c r="AL38" s="9">
        <v>0</v>
      </c>
      <c r="AM38" s="9">
        <v>0</v>
      </c>
      <c r="AN38" s="9">
        <v>0</v>
      </c>
      <c r="AO38" s="9">
        <v>0</v>
      </c>
      <c r="AP38" s="9">
        <v>0</v>
      </c>
      <c r="AQ38" s="9">
        <v>0</v>
      </c>
      <c r="AR38" s="9">
        <v>0</v>
      </c>
      <c r="AS38" s="9">
        <v>0</v>
      </c>
      <c r="AT38" s="9">
        <v>0</v>
      </c>
      <c r="AU38" s="9">
        <v>0</v>
      </c>
      <c r="AV38" s="9">
        <v>0</v>
      </c>
      <c r="AW38" s="9">
        <v>0</v>
      </c>
      <c r="AX38" s="9">
        <v>0</v>
      </c>
      <c r="AY38" s="9">
        <v>0</v>
      </c>
      <c r="AZ38" s="9">
        <v>0</v>
      </c>
      <c r="BA38" s="9">
        <v>0</v>
      </c>
      <c r="BB38" s="9">
        <v>0</v>
      </c>
      <c r="BC38" s="9">
        <v>0</v>
      </c>
      <c r="BD38" s="9">
        <v>0</v>
      </c>
      <c r="BE38" s="9">
        <v>0</v>
      </c>
      <c r="BF38" s="9">
        <v>0</v>
      </c>
      <c r="BG38" s="9">
        <v>0</v>
      </c>
      <c r="CO38" s="9">
        <v>0</v>
      </c>
      <c r="CP38" s="9">
        <v>0</v>
      </c>
      <c r="CQ38" s="9">
        <v>0</v>
      </c>
      <c r="CR38" s="9">
        <v>0</v>
      </c>
      <c r="CS38" s="9">
        <v>0</v>
      </c>
      <c r="CT38" s="9">
        <v>0</v>
      </c>
      <c r="CU38" s="9">
        <v>0</v>
      </c>
      <c r="CV38" s="9">
        <v>0</v>
      </c>
      <c r="CW38" s="9">
        <v>0</v>
      </c>
      <c r="CX38" s="9">
        <v>0</v>
      </c>
      <c r="CY38" s="9">
        <v>0</v>
      </c>
      <c r="CZ38" s="9">
        <v>0</v>
      </c>
      <c r="DA38" s="9">
        <v>0</v>
      </c>
      <c r="DC38" s="9">
        <v>0</v>
      </c>
      <c r="DD38" s="9">
        <v>0</v>
      </c>
      <c r="DE38" s="9">
        <v>0</v>
      </c>
      <c r="DF38" s="9">
        <v>0</v>
      </c>
      <c r="DG38" s="9">
        <v>0</v>
      </c>
      <c r="DH38" s="9">
        <v>0</v>
      </c>
      <c r="DK38" s="9">
        <v>0</v>
      </c>
      <c r="DL38" s="9">
        <v>0</v>
      </c>
      <c r="DM38" s="9">
        <v>0</v>
      </c>
      <c r="DN38" s="9">
        <v>0</v>
      </c>
      <c r="DO38" s="9">
        <v>0</v>
      </c>
      <c r="DP38" s="9">
        <v>0</v>
      </c>
      <c r="DQ38" s="9">
        <v>0</v>
      </c>
      <c r="DR38" s="9">
        <v>0</v>
      </c>
      <c r="DU38" s="9">
        <v>0</v>
      </c>
      <c r="DV38" s="9">
        <v>0</v>
      </c>
      <c r="DW38" s="9">
        <v>0</v>
      </c>
      <c r="DX38" s="9">
        <v>0</v>
      </c>
      <c r="DY38" s="9">
        <v>0</v>
      </c>
      <c r="DZ38" s="9">
        <v>0</v>
      </c>
      <c r="EA38" s="9">
        <v>0</v>
      </c>
      <c r="EB38" s="9">
        <v>0</v>
      </c>
      <c r="EC38" s="9">
        <v>0</v>
      </c>
    </row>
    <row r="39" spans="1:134" x14ac:dyDescent="0.35">
      <c r="A39" s="9" t="s">
        <v>43</v>
      </c>
      <c r="B39" s="9">
        <v>1</v>
      </c>
      <c r="C39" s="9">
        <v>0</v>
      </c>
      <c r="D39" s="9">
        <v>0</v>
      </c>
      <c r="E39" s="9">
        <v>0</v>
      </c>
      <c r="F39" s="9">
        <v>0</v>
      </c>
      <c r="I39" s="9">
        <v>0</v>
      </c>
      <c r="K39" s="9">
        <v>0</v>
      </c>
      <c r="L39" s="9">
        <v>0</v>
      </c>
      <c r="M39" s="9">
        <v>0</v>
      </c>
      <c r="N39" s="9">
        <v>0</v>
      </c>
      <c r="O39" s="9">
        <v>0</v>
      </c>
      <c r="P39" s="9">
        <v>0</v>
      </c>
      <c r="Q39" s="9">
        <v>0</v>
      </c>
      <c r="R39" s="9">
        <v>0</v>
      </c>
      <c r="S39" s="9">
        <v>0</v>
      </c>
      <c r="T39" s="9">
        <v>0</v>
      </c>
      <c r="U39" s="9">
        <v>0</v>
      </c>
      <c r="V39" s="9">
        <v>0</v>
      </c>
      <c r="W39" s="9">
        <v>0</v>
      </c>
      <c r="X39" s="9">
        <v>1</v>
      </c>
      <c r="Y39" s="9">
        <v>0</v>
      </c>
      <c r="Z39" s="9">
        <v>0</v>
      </c>
      <c r="AB39" s="9">
        <v>1</v>
      </c>
      <c r="AC39" s="9">
        <v>0</v>
      </c>
      <c r="AD39" s="9">
        <v>2</v>
      </c>
      <c r="AE39" s="9">
        <v>1</v>
      </c>
      <c r="AG39" s="73"/>
      <c r="AH39" s="73">
        <v>1</v>
      </c>
      <c r="AI39" s="73"/>
      <c r="AJ39" s="73"/>
      <c r="AK39" s="73"/>
      <c r="AL39" s="73"/>
      <c r="AM39" s="73"/>
      <c r="AN39" s="73"/>
      <c r="AO39" s="73"/>
      <c r="AP39" s="73"/>
      <c r="AQ39" s="73"/>
      <c r="AR39" s="73"/>
      <c r="AS39" s="73"/>
      <c r="AT39" s="73"/>
      <c r="AU39" s="73"/>
      <c r="AV39" s="73"/>
      <c r="AW39" s="73"/>
      <c r="AX39" s="73"/>
      <c r="AY39" s="73"/>
      <c r="AZ39" s="73">
        <v>1</v>
      </c>
      <c r="BA39" s="73"/>
      <c r="BB39" s="73"/>
      <c r="BC39" s="73"/>
      <c r="BD39" s="73"/>
      <c r="BE39" s="73"/>
      <c r="BF39" s="73"/>
      <c r="BG39" s="73"/>
      <c r="BH39" s="73"/>
      <c r="BI39" s="73"/>
      <c r="BJ39" s="73"/>
      <c r="BK39" s="96"/>
      <c r="BL39" s="96"/>
      <c r="BM39" s="96"/>
      <c r="BN39" s="96"/>
      <c r="BO39" s="96"/>
      <c r="BP39" s="96"/>
      <c r="BQ39" s="96"/>
      <c r="BR39" s="96"/>
      <c r="BS39" s="96"/>
      <c r="BT39" s="96"/>
      <c r="BU39" s="96"/>
      <c r="BV39" s="96"/>
      <c r="BW39" s="96"/>
      <c r="BX39" s="96"/>
      <c r="BY39" s="96"/>
      <c r="BZ39" s="96"/>
      <c r="CA39" s="96"/>
      <c r="CB39" s="96"/>
      <c r="CC39" s="96"/>
      <c r="CN39" s="9">
        <v>7</v>
      </c>
      <c r="CO39" s="9">
        <v>0</v>
      </c>
      <c r="CP39" s="9">
        <v>0</v>
      </c>
      <c r="CQ39" s="9">
        <v>0</v>
      </c>
      <c r="CR39" s="9">
        <v>0</v>
      </c>
      <c r="CS39" s="9">
        <v>0</v>
      </c>
      <c r="CT39" s="9">
        <v>0</v>
      </c>
      <c r="CU39" s="9">
        <v>0</v>
      </c>
      <c r="CV39" s="9">
        <v>0</v>
      </c>
      <c r="CW39" s="9">
        <v>0</v>
      </c>
      <c r="CX39" s="9">
        <v>0</v>
      </c>
      <c r="CY39" s="9">
        <v>0</v>
      </c>
      <c r="CZ39" s="9">
        <v>0</v>
      </c>
      <c r="DA39" s="9">
        <v>0</v>
      </c>
      <c r="DC39" s="9">
        <v>0</v>
      </c>
      <c r="DD39" s="9">
        <v>0</v>
      </c>
      <c r="DE39" s="9">
        <v>0</v>
      </c>
      <c r="DF39" s="9">
        <v>0</v>
      </c>
      <c r="DG39" s="9">
        <v>0</v>
      </c>
      <c r="DH39" s="9">
        <v>0</v>
      </c>
      <c r="DJ39" s="9">
        <v>1</v>
      </c>
      <c r="DK39" s="9">
        <v>0</v>
      </c>
      <c r="DL39" s="9">
        <v>0</v>
      </c>
      <c r="DM39" s="9">
        <v>0</v>
      </c>
      <c r="DN39" s="9">
        <v>0</v>
      </c>
      <c r="DO39" s="9">
        <v>0</v>
      </c>
      <c r="DP39" s="9">
        <v>0</v>
      </c>
      <c r="DQ39" s="9">
        <v>0</v>
      </c>
      <c r="DR39" s="9">
        <v>0</v>
      </c>
      <c r="DU39" s="9">
        <v>1</v>
      </c>
      <c r="DX39" s="9">
        <v>0</v>
      </c>
      <c r="DY39" s="9">
        <v>0</v>
      </c>
      <c r="DZ39" s="9">
        <v>0</v>
      </c>
      <c r="EA39" s="9">
        <v>0</v>
      </c>
      <c r="EB39" s="9">
        <v>0</v>
      </c>
      <c r="EC39" s="9">
        <v>0</v>
      </c>
    </row>
    <row r="40" spans="1:134" x14ac:dyDescent="0.35">
      <c r="A40" s="9" t="s">
        <v>44</v>
      </c>
      <c r="B40" s="9">
        <v>1</v>
      </c>
      <c r="C40" s="9">
        <v>1</v>
      </c>
      <c r="D40" s="9">
        <v>1</v>
      </c>
      <c r="E40" s="9">
        <v>2</v>
      </c>
      <c r="F40" s="9">
        <v>1</v>
      </c>
      <c r="G40" s="9">
        <v>2</v>
      </c>
      <c r="I40" s="9">
        <v>2</v>
      </c>
      <c r="K40" s="9">
        <v>0</v>
      </c>
      <c r="L40" s="9">
        <v>4</v>
      </c>
      <c r="M40" s="9">
        <v>2</v>
      </c>
      <c r="N40" s="9">
        <v>2</v>
      </c>
      <c r="O40" s="9">
        <v>0</v>
      </c>
      <c r="P40" s="9">
        <v>0</v>
      </c>
      <c r="Q40" s="9">
        <v>2</v>
      </c>
      <c r="R40" s="9">
        <v>3</v>
      </c>
      <c r="S40" s="9">
        <v>1</v>
      </c>
      <c r="T40" s="9">
        <v>0</v>
      </c>
      <c r="U40" s="9">
        <v>0</v>
      </c>
      <c r="V40" s="9">
        <v>0</v>
      </c>
      <c r="W40" s="9">
        <v>0</v>
      </c>
      <c r="X40" s="9">
        <v>0</v>
      </c>
      <c r="Y40" s="9">
        <v>1</v>
      </c>
      <c r="Z40" s="9">
        <v>0</v>
      </c>
      <c r="AB40" s="9">
        <v>0</v>
      </c>
      <c r="AC40" s="9">
        <v>0</v>
      </c>
      <c r="AD40" s="9">
        <v>1</v>
      </c>
      <c r="AE40" s="9">
        <v>3</v>
      </c>
      <c r="AG40" s="6"/>
      <c r="AH40" s="6">
        <v>1</v>
      </c>
      <c r="AI40" s="6">
        <v>1</v>
      </c>
      <c r="AJ40" s="6"/>
      <c r="AK40" s="6">
        <v>1</v>
      </c>
      <c r="AL40" s="6">
        <v>3</v>
      </c>
      <c r="AM40" s="6"/>
      <c r="AN40" s="6">
        <v>2</v>
      </c>
      <c r="AO40" s="6">
        <v>1</v>
      </c>
      <c r="AP40" s="6"/>
      <c r="AQ40" s="6"/>
      <c r="AR40" s="6">
        <v>1</v>
      </c>
      <c r="AS40" s="6">
        <v>2</v>
      </c>
      <c r="AT40" s="6">
        <v>1</v>
      </c>
      <c r="AU40" s="6">
        <v>2</v>
      </c>
      <c r="AV40" s="6">
        <v>1</v>
      </c>
      <c r="AW40" s="6">
        <v>2</v>
      </c>
      <c r="AX40" s="6"/>
      <c r="AY40" s="6">
        <v>2</v>
      </c>
      <c r="AZ40" s="6">
        <v>1</v>
      </c>
      <c r="BA40" s="6"/>
      <c r="BB40" s="6">
        <v>1</v>
      </c>
      <c r="BC40" s="6"/>
      <c r="BD40" s="6">
        <v>2</v>
      </c>
      <c r="BE40" s="6"/>
      <c r="BF40" s="6">
        <v>2</v>
      </c>
      <c r="BG40" s="6"/>
      <c r="BH40" s="6">
        <v>1</v>
      </c>
      <c r="BI40" s="6">
        <v>2</v>
      </c>
      <c r="BJ40" s="6">
        <v>1</v>
      </c>
      <c r="BK40" s="95"/>
      <c r="BL40" s="95"/>
      <c r="BM40" s="95"/>
      <c r="BN40" s="95"/>
      <c r="BO40" s="95"/>
      <c r="BP40" s="95"/>
      <c r="BQ40" s="95"/>
      <c r="BR40" s="95"/>
      <c r="BS40" s="95"/>
      <c r="BT40" s="95"/>
      <c r="BU40" s="95"/>
      <c r="BV40" s="95"/>
      <c r="BW40" s="95"/>
      <c r="BX40" s="95"/>
      <c r="BY40" s="95"/>
      <c r="BZ40" s="95"/>
      <c r="CA40" s="95"/>
      <c r="CB40" s="95"/>
      <c r="CC40" s="95"/>
      <c r="CN40" s="9">
        <v>24</v>
      </c>
      <c r="CO40" s="9">
        <v>0</v>
      </c>
      <c r="CP40" s="9">
        <v>0</v>
      </c>
      <c r="CQ40" s="9">
        <v>1</v>
      </c>
      <c r="CR40" s="9">
        <v>1</v>
      </c>
      <c r="CS40" s="9">
        <v>3</v>
      </c>
      <c r="CT40" s="9">
        <v>0</v>
      </c>
      <c r="CU40" s="9">
        <v>2</v>
      </c>
      <c r="CV40" s="9">
        <v>3</v>
      </c>
      <c r="CW40" s="9">
        <v>1</v>
      </c>
      <c r="CX40" s="9">
        <v>0</v>
      </c>
      <c r="CY40" s="9">
        <v>2</v>
      </c>
      <c r="CZ40" s="9">
        <v>1</v>
      </c>
      <c r="DA40" s="9">
        <v>0</v>
      </c>
      <c r="DC40" s="9">
        <v>2</v>
      </c>
      <c r="DD40" s="9">
        <v>0</v>
      </c>
      <c r="DE40" s="9">
        <v>2</v>
      </c>
      <c r="DF40" s="9">
        <v>0</v>
      </c>
      <c r="DG40" s="9">
        <v>1</v>
      </c>
      <c r="DH40" s="9">
        <v>0</v>
      </c>
      <c r="DI40" s="9">
        <v>1</v>
      </c>
      <c r="DK40" s="9">
        <v>0</v>
      </c>
      <c r="DL40" s="9">
        <v>2</v>
      </c>
      <c r="DM40" s="9">
        <v>2</v>
      </c>
      <c r="DN40" s="9">
        <v>0</v>
      </c>
      <c r="DO40" s="9">
        <v>0</v>
      </c>
      <c r="DP40" s="9">
        <v>0</v>
      </c>
      <c r="DQ40" s="9">
        <v>0</v>
      </c>
      <c r="DR40" s="9">
        <v>2</v>
      </c>
      <c r="DU40" s="9">
        <v>0</v>
      </c>
      <c r="DV40" s="9">
        <v>0</v>
      </c>
      <c r="DW40" s="9">
        <v>0</v>
      </c>
      <c r="DX40" s="9">
        <v>2</v>
      </c>
      <c r="DY40" s="9">
        <v>0</v>
      </c>
      <c r="DZ40" s="9">
        <v>1</v>
      </c>
      <c r="EA40" s="9">
        <v>0</v>
      </c>
      <c r="EB40" s="9">
        <v>1</v>
      </c>
      <c r="EC40" s="9">
        <v>0</v>
      </c>
    </row>
    <row r="41" spans="1:134" x14ac:dyDescent="0.35">
      <c r="A41" s="9" t="s">
        <v>45</v>
      </c>
      <c r="B41" s="9">
        <v>1</v>
      </c>
      <c r="C41" s="9">
        <v>0</v>
      </c>
      <c r="D41" s="9">
        <v>2</v>
      </c>
      <c r="E41" s="9">
        <v>4</v>
      </c>
      <c r="F41" s="9">
        <v>0</v>
      </c>
      <c r="G41" s="9">
        <v>1</v>
      </c>
      <c r="I41" s="9">
        <v>1</v>
      </c>
      <c r="K41" s="9">
        <v>1</v>
      </c>
      <c r="L41" s="9">
        <v>1</v>
      </c>
      <c r="M41" s="9">
        <v>2</v>
      </c>
      <c r="N41" s="9">
        <v>1</v>
      </c>
      <c r="O41" s="9">
        <v>0</v>
      </c>
      <c r="P41" s="9">
        <v>1</v>
      </c>
      <c r="Q41" s="9">
        <v>2</v>
      </c>
      <c r="R41" s="9">
        <v>2</v>
      </c>
      <c r="S41" s="9">
        <v>0</v>
      </c>
      <c r="T41" s="9">
        <v>1</v>
      </c>
      <c r="U41" s="9">
        <v>1</v>
      </c>
      <c r="V41" s="9">
        <v>0</v>
      </c>
      <c r="W41" s="9">
        <v>0</v>
      </c>
      <c r="X41" s="9">
        <v>2</v>
      </c>
      <c r="Y41" s="9">
        <v>3</v>
      </c>
      <c r="Z41" s="9">
        <v>1</v>
      </c>
      <c r="AB41" s="9">
        <v>2</v>
      </c>
      <c r="AC41" s="9">
        <v>0</v>
      </c>
      <c r="AD41" s="9">
        <v>0</v>
      </c>
      <c r="AE41" s="9">
        <v>0</v>
      </c>
      <c r="AG41" s="73">
        <v>2</v>
      </c>
      <c r="AH41" s="73"/>
      <c r="AI41" s="73">
        <v>1</v>
      </c>
      <c r="AJ41" s="73"/>
      <c r="AK41" s="73"/>
      <c r="AL41" s="73">
        <v>1</v>
      </c>
      <c r="AM41" s="73">
        <v>3</v>
      </c>
      <c r="AN41" s="73">
        <v>4</v>
      </c>
      <c r="AO41" s="73">
        <v>3</v>
      </c>
      <c r="AP41" s="73">
        <v>2</v>
      </c>
      <c r="AQ41" s="73"/>
      <c r="AR41" s="73"/>
      <c r="AS41" s="73">
        <v>2</v>
      </c>
      <c r="AT41" s="73">
        <v>3</v>
      </c>
      <c r="AU41" s="73">
        <v>2</v>
      </c>
      <c r="AV41" s="73">
        <v>2</v>
      </c>
      <c r="AW41" s="73">
        <v>1</v>
      </c>
      <c r="AX41" s="73"/>
      <c r="AY41" s="73">
        <v>1</v>
      </c>
      <c r="AZ41" s="73"/>
      <c r="BA41" s="73"/>
      <c r="BB41" s="73"/>
      <c r="BC41" s="73"/>
      <c r="BD41" s="73">
        <v>1</v>
      </c>
      <c r="BE41" s="73"/>
      <c r="BF41" s="73"/>
      <c r="BG41" s="73">
        <v>1</v>
      </c>
      <c r="BH41" s="73">
        <v>2</v>
      </c>
      <c r="BI41" s="73">
        <v>1</v>
      </c>
      <c r="BJ41" s="73"/>
      <c r="BK41" s="96"/>
      <c r="BL41" s="96"/>
      <c r="BM41" s="96"/>
      <c r="BN41" s="96"/>
      <c r="BO41" s="96"/>
      <c r="BP41" s="96"/>
      <c r="BQ41" s="96"/>
      <c r="BR41" s="96"/>
      <c r="BS41" s="96"/>
      <c r="BT41" s="96"/>
      <c r="BU41" s="96"/>
      <c r="BV41" s="96"/>
      <c r="BW41" s="96"/>
      <c r="BX41" s="96"/>
      <c r="BY41" s="96"/>
      <c r="BZ41" s="96"/>
      <c r="CA41" s="96"/>
      <c r="CB41" s="96"/>
      <c r="CC41" s="96"/>
      <c r="CN41" s="9">
        <v>14</v>
      </c>
      <c r="CO41" s="9">
        <v>0</v>
      </c>
      <c r="CP41" s="9">
        <v>1</v>
      </c>
      <c r="CQ41" s="9">
        <v>2</v>
      </c>
      <c r="CR41" s="9">
        <v>0</v>
      </c>
      <c r="CS41" s="9">
        <v>1</v>
      </c>
      <c r="CT41" s="9">
        <v>1</v>
      </c>
      <c r="CU41" s="9">
        <v>2</v>
      </c>
      <c r="CV41" s="9">
        <v>2</v>
      </c>
      <c r="CW41" s="9">
        <v>4</v>
      </c>
      <c r="CX41" s="9">
        <v>2</v>
      </c>
      <c r="CY41" s="9">
        <v>0</v>
      </c>
      <c r="CZ41" s="9">
        <v>1</v>
      </c>
      <c r="DA41" s="9">
        <v>0</v>
      </c>
      <c r="DC41" s="9">
        <v>0</v>
      </c>
      <c r="DD41" s="9">
        <v>1</v>
      </c>
      <c r="DE41" s="9">
        <v>3</v>
      </c>
      <c r="DF41" s="9">
        <v>2</v>
      </c>
      <c r="DG41" s="9">
        <v>1</v>
      </c>
      <c r="DH41" s="9">
        <v>0</v>
      </c>
      <c r="DI41" s="9">
        <v>1</v>
      </c>
      <c r="DJ41" s="9">
        <v>1</v>
      </c>
      <c r="DK41" s="9">
        <v>0</v>
      </c>
      <c r="DL41" s="9">
        <v>2</v>
      </c>
      <c r="DM41" s="9">
        <v>0</v>
      </c>
      <c r="DN41" s="9">
        <v>1</v>
      </c>
      <c r="DO41" s="9">
        <v>0</v>
      </c>
      <c r="DP41" s="9">
        <v>0</v>
      </c>
      <c r="DQ41" s="9">
        <v>1</v>
      </c>
      <c r="DR41" s="9">
        <v>2</v>
      </c>
      <c r="DU41" s="9">
        <v>1</v>
      </c>
      <c r="DV41" s="9">
        <v>0</v>
      </c>
      <c r="DW41" s="9">
        <v>0</v>
      </c>
      <c r="DX41" s="9">
        <v>1</v>
      </c>
      <c r="DY41" s="9">
        <v>2</v>
      </c>
      <c r="DZ41" s="9">
        <v>1</v>
      </c>
      <c r="EA41" s="9">
        <v>1</v>
      </c>
      <c r="EB41" s="9">
        <v>0</v>
      </c>
      <c r="EC41" s="9">
        <v>0</v>
      </c>
    </row>
    <row r="42" spans="1:134" x14ac:dyDescent="0.35">
      <c r="A42" s="9" t="s">
        <v>46</v>
      </c>
      <c r="B42" s="9">
        <v>11</v>
      </c>
      <c r="C42" s="9">
        <v>9</v>
      </c>
      <c r="D42" s="9">
        <v>14</v>
      </c>
      <c r="E42" s="9">
        <v>19</v>
      </c>
      <c r="F42" s="9">
        <v>14</v>
      </c>
      <c r="G42" s="9">
        <v>19</v>
      </c>
      <c r="H42" s="9">
        <v>1</v>
      </c>
      <c r="I42" s="9">
        <v>16</v>
      </c>
      <c r="K42" s="9">
        <v>15</v>
      </c>
      <c r="L42" s="9">
        <v>12</v>
      </c>
      <c r="M42" s="9">
        <v>9</v>
      </c>
      <c r="N42" s="9">
        <v>9</v>
      </c>
      <c r="O42" s="9">
        <v>3</v>
      </c>
      <c r="P42" s="9">
        <v>9</v>
      </c>
      <c r="Q42" s="9">
        <v>13</v>
      </c>
      <c r="R42" s="9">
        <v>15</v>
      </c>
      <c r="S42" s="9">
        <v>15</v>
      </c>
      <c r="T42" s="9">
        <v>10</v>
      </c>
      <c r="U42" s="9">
        <v>18</v>
      </c>
      <c r="V42" s="9">
        <v>5</v>
      </c>
      <c r="W42" s="9">
        <v>10</v>
      </c>
      <c r="X42" s="9">
        <v>15</v>
      </c>
      <c r="Y42" s="9">
        <v>10</v>
      </c>
      <c r="Z42" s="9">
        <v>18</v>
      </c>
      <c r="AB42" s="9">
        <v>14</v>
      </c>
      <c r="AC42" s="9">
        <v>0</v>
      </c>
      <c r="AD42" s="9">
        <v>14</v>
      </c>
      <c r="AE42" s="9">
        <v>17</v>
      </c>
      <c r="AG42" s="73">
        <v>14</v>
      </c>
      <c r="AH42" s="73">
        <v>18</v>
      </c>
      <c r="AI42" s="73">
        <v>18</v>
      </c>
      <c r="AJ42" s="73">
        <v>3</v>
      </c>
      <c r="AK42" s="73">
        <v>13</v>
      </c>
      <c r="AL42" s="73">
        <v>16</v>
      </c>
      <c r="AM42" s="73">
        <v>11</v>
      </c>
      <c r="AN42" s="73">
        <v>20</v>
      </c>
      <c r="AO42" s="73">
        <v>14</v>
      </c>
      <c r="AP42" s="73">
        <v>13</v>
      </c>
      <c r="AQ42" s="73">
        <v>4</v>
      </c>
      <c r="AR42" s="73">
        <v>15</v>
      </c>
      <c r="AS42" s="73">
        <v>14</v>
      </c>
      <c r="AT42" s="73">
        <v>10</v>
      </c>
      <c r="AU42" s="73">
        <v>17</v>
      </c>
      <c r="AV42" s="73">
        <v>15</v>
      </c>
      <c r="AW42" s="73">
        <v>12</v>
      </c>
      <c r="AX42" s="73">
        <v>3</v>
      </c>
      <c r="AY42" s="73">
        <v>11</v>
      </c>
      <c r="AZ42" s="73">
        <v>12</v>
      </c>
      <c r="BA42" s="73">
        <v>15</v>
      </c>
      <c r="BB42" s="73">
        <v>17</v>
      </c>
      <c r="BC42" s="73">
        <v>9</v>
      </c>
      <c r="BD42" s="73">
        <v>12</v>
      </c>
      <c r="BE42" s="73">
        <v>4</v>
      </c>
      <c r="BF42" s="73">
        <v>10</v>
      </c>
      <c r="BG42" s="73">
        <v>16</v>
      </c>
      <c r="BH42" s="73">
        <v>13</v>
      </c>
      <c r="BI42" s="73">
        <v>10</v>
      </c>
      <c r="BJ42" s="73">
        <v>12</v>
      </c>
      <c r="BK42" s="96"/>
      <c r="BL42" s="96"/>
      <c r="BM42" s="96"/>
      <c r="BN42" s="96"/>
      <c r="BO42" s="96"/>
      <c r="BP42" s="96"/>
      <c r="BQ42" s="96"/>
      <c r="BR42" s="96"/>
      <c r="BS42" s="96"/>
      <c r="BT42" s="96"/>
      <c r="BU42" s="96"/>
      <c r="BV42" s="96"/>
      <c r="BW42" s="96"/>
      <c r="BX42" s="96"/>
      <c r="BY42" s="96"/>
      <c r="BZ42" s="96"/>
      <c r="CA42" s="96"/>
      <c r="CB42" s="96"/>
      <c r="CC42" s="96"/>
      <c r="CN42" s="9">
        <v>345</v>
      </c>
      <c r="CO42" s="9">
        <v>10</v>
      </c>
      <c r="CP42" s="9">
        <v>10</v>
      </c>
      <c r="CQ42" s="9">
        <v>9</v>
      </c>
      <c r="CR42" s="9">
        <v>17</v>
      </c>
      <c r="CS42" s="9">
        <v>14</v>
      </c>
      <c r="CT42" s="9">
        <v>6</v>
      </c>
      <c r="CU42" s="9">
        <v>13</v>
      </c>
      <c r="CV42" s="9">
        <v>13</v>
      </c>
      <c r="CW42" s="9">
        <v>10</v>
      </c>
      <c r="CX42" s="9">
        <v>16</v>
      </c>
      <c r="CY42" s="9">
        <v>11</v>
      </c>
      <c r="CZ42" s="9">
        <v>10</v>
      </c>
      <c r="DA42" s="9">
        <v>1</v>
      </c>
      <c r="DC42" s="9">
        <v>15</v>
      </c>
      <c r="DD42" s="9">
        <v>19</v>
      </c>
      <c r="DE42" s="9">
        <v>16</v>
      </c>
      <c r="DF42" s="9">
        <v>19</v>
      </c>
      <c r="DG42" s="9">
        <v>13</v>
      </c>
      <c r="DH42" s="9">
        <v>4</v>
      </c>
      <c r="DI42" s="9">
        <v>14</v>
      </c>
      <c r="DJ42" s="9">
        <v>16</v>
      </c>
      <c r="DK42" s="9">
        <v>14</v>
      </c>
      <c r="DL42" s="9">
        <v>17</v>
      </c>
      <c r="DM42" s="9">
        <v>13</v>
      </c>
      <c r="DN42" s="9">
        <v>9</v>
      </c>
      <c r="DO42" s="9">
        <v>6</v>
      </c>
      <c r="DP42" s="9">
        <v>22</v>
      </c>
      <c r="DQ42" s="9">
        <v>24</v>
      </c>
      <c r="DR42" s="9">
        <v>12</v>
      </c>
      <c r="DU42" s="9">
        <v>14</v>
      </c>
      <c r="DV42" s="9">
        <v>7</v>
      </c>
      <c r="DW42" s="9">
        <v>15</v>
      </c>
      <c r="DX42" s="9">
        <v>14</v>
      </c>
      <c r="DY42" s="9">
        <v>15</v>
      </c>
      <c r="DZ42" s="9">
        <v>24</v>
      </c>
      <c r="EA42" s="9">
        <v>14</v>
      </c>
      <c r="EB42" s="9">
        <v>14</v>
      </c>
      <c r="EC42" s="9">
        <v>6</v>
      </c>
    </row>
    <row r="43" spans="1:134" x14ac:dyDescent="0.35">
      <c r="A43" s="9" t="s">
        <v>47</v>
      </c>
      <c r="B43" s="9">
        <v>18</v>
      </c>
      <c r="C43" s="9">
        <v>18</v>
      </c>
      <c r="D43" s="9">
        <v>14</v>
      </c>
      <c r="E43" s="9">
        <v>16</v>
      </c>
      <c r="F43" s="9">
        <v>20</v>
      </c>
      <c r="G43" s="9">
        <v>26</v>
      </c>
      <c r="H43" s="9">
        <v>6</v>
      </c>
      <c r="I43" s="9">
        <v>26</v>
      </c>
      <c r="K43" s="9">
        <v>12</v>
      </c>
      <c r="L43" s="9">
        <v>8</v>
      </c>
      <c r="M43" s="9">
        <v>12</v>
      </c>
      <c r="N43" s="9">
        <v>12</v>
      </c>
      <c r="O43" s="9">
        <v>4</v>
      </c>
      <c r="P43" s="9">
        <v>12</v>
      </c>
      <c r="Q43" s="9">
        <v>12</v>
      </c>
      <c r="R43" s="9">
        <v>22</v>
      </c>
      <c r="S43" s="9">
        <v>16</v>
      </c>
      <c r="T43" s="9">
        <v>12</v>
      </c>
      <c r="U43" s="9">
        <v>26</v>
      </c>
      <c r="V43" s="9">
        <v>0</v>
      </c>
      <c r="W43" s="9">
        <v>12</v>
      </c>
      <c r="X43" s="9">
        <v>14</v>
      </c>
      <c r="Y43" s="9">
        <v>28</v>
      </c>
      <c r="Z43" s="9">
        <v>42</v>
      </c>
      <c r="AB43" s="9">
        <v>22</v>
      </c>
      <c r="AC43" s="9">
        <v>8</v>
      </c>
      <c r="AD43" s="9">
        <v>6</v>
      </c>
      <c r="AE43" s="9">
        <v>21</v>
      </c>
      <c r="AG43" s="90">
        <v>14</v>
      </c>
      <c r="AH43" s="90">
        <v>22</v>
      </c>
      <c r="AI43" s="90">
        <v>22</v>
      </c>
      <c r="AJ43" s="90">
        <v>4</v>
      </c>
      <c r="AK43" s="90">
        <v>8</v>
      </c>
      <c r="AL43" s="90">
        <v>6</v>
      </c>
      <c r="AM43" s="90">
        <v>12</v>
      </c>
      <c r="AN43" s="90">
        <v>12</v>
      </c>
      <c r="AO43" s="90">
        <v>16</v>
      </c>
      <c r="AP43" s="90">
        <v>26</v>
      </c>
      <c r="AQ43" s="90">
        <v>0</v>
      </c>
      <c r="AR43" s="90">
        <v>29</v>
      </c>
      <c r="AS43" s="90">
        <v>18</v>
      </c>
      <c r="AT43" s="90">
        <v>10</v>
      </c>
      <c r="AU43" s="90">
        <v>30</v>
      </c>
      <c r="AV43" s="90">
        <v>20</v>
      </c>
      <c r="AW43" s="90">
        <v>22</v>
      </c>
      <c r="AX43" s="90">
        <v>0</v>
      </c>
      <c r="AY43" s="90">
        <v>8</v>
      </c>
      <c r="AZ43" s="90">
        <v>16</v>
      </c>
      <c r="BA43" s="9">
        <v>0</v>
      </c>
      <c r="BB43" s="9">
        <v>6</v>
      </c>
      <c r="BC43" s="9">
        <v>16</v>
      </c>
      <c r="BD43" s="9">
        <v>24</v>
      </c>
      <c r="BE43" s="9">
        <v>0</v>
      </c>
      <c r="BF43" s="9">
        <v>14</v>
      </c>
      <c r="BG43" s="9">
        <v>20</v>
      </c>
      <c r="BH43" s="9">
        <v>30</v>
      </c>
      <c r="BI43" s="9">
        <v>16</v>
      </c>
      <c r="BJ43" s="9">
        <v>18</v>
      </c>
      <c r="CN43" s="9">
        <v>406</v>
      </c>
      <c r="CO43" s="9">
        <v>12</v>
      </c>
      <c r="CP43" s="9">
        <v>0</v>
      </c>
      <c r="CQ43" s="9">
        <v>20</v>
      </c>
      <c r="CR43" s="9">
        <v>20</v>
      </c>
      <c r="CS43" s="9">
        <v>18</v>
      </c>
      <c r="CT43" s="9">
        <v>4</v>
      </c>
      <c r="CU43" s="9">
        <v>12</v>
      </c>
      <c r="CV43" s="9">
        <v>28</v>
      </c>
      <c r="CW43" s="9">
        <v>12</v>
      </c>
      <c r="CX43" s="9">
        <v>10</v>
      </c>
      <c r="CY43" s="9">
        <v>16</v>
      </c>
      <c r="CZ43" s="9">
        <v>12</v>
      </c>
      <c r="DA43" s="9">
        <v>0</v>
      </c>
      <c r="DC43" s="9">
        <v>16</v>
      </c>
      <c r="DD43" s="9">
        <v>26</v>
      </c>
      <c r="DE43" s="9">
        <v>20</v>
      </c>
      <c r="DF43" s="9">
        <v>24</v>
      </c>
      <c r="DG43" s="9">
        <v>22</v>
      </c>
      <c r="DH43" s="9">
        <v>0</v>
      </c>
      <c r="DI43" s="9">
        <v>20</v>
      </c>
      <c r="DJ43" s="9">
        <v>12</v>
      </c>
      <c r="DK43" s="9">
        <v>14</v>
      </c>
      <c r="DL43" s="9">
        <v>12</v>
      </c>
      <c r="DM43" s="9">
        <v>20</v>
      </c>
      <c r="DN43" s="9">
        <v>12</v>
      </c>
      <c r="DO43" s="9">
        <v>4</v>
      </c>
      <c r="DP43" s="9">
        <v>26</v>
      </c>
      <c r="DQ43" s="9">
        <v>44</v>
      </c>
      <c r="DR43" s="9">
        <v>24</v>
      </c>
      <c r="DU43" s="9">
        <v>14</v>
      </c>
      <c r="DV43" s="9">
        <v>0</v>
      </c>
      <c r="DW43" s="9">
        <v>23</v>
      </c>
      <c r="DX43" s="9">
        <v>8</v>
      </c>
      <c r="DY43" s="9">
        <v>14</v>
      </c>
      <c r="DZ43" s="9">
        <v>36</v>
      </c>
      <c r="EA43" s="9">
        <v>40</v>
      </c>
      <c r="EB43" s="9">
        <v>28</v>
      </c>
      <c r="EC43" s="9">
        <v>20</v>
      </c>
    </row>
    <row r="44" spans="1:134" x14ac:dyDescent="0.35">
      <c r="A44" s="9" t="s">
        <v>75</v>
      </c>
    </row>
    <row r="45" spans="1:134" x14ac:dyDescent="0.35">
      <c r="A45" s="2" t="s">
        <v>80</v>
      </c>
    </row>
    <row r="46" spans="1:134" x14ac:dyDescent="0.35">
      <c r="A46" s="2" t="s">
        <v>82</v>
      </c>
      <c r="B46" s="9">
        <v>7</v>
      </c>
      <c r="C46" s="9">
        <v>3</v>
      </c>
      <c r="D46" s="9">
        <v>6</v>
      </c>
      <c r="E46" s="9">
        <v>8</v>
      </c>
      <c r="F46" s="9">
        <v>4</v>
      </c>
      <c r="G46" s="9">
        <v>11</v>
      </c>
      <c r="K46" s="9">
        <v>4</v>
      </c>
      <c r="L46" s="9">
        <v>4</v>
      </c>
      <c r="M46" s="9">
        <v>3</v>
      </c>
      <c r="N46" s="9">
        <v>2</v>
      </c>
      <c r="O46" s="9">
        <v>1</v>
      </c>
      <c r="P46" s="9">
        <v>3</v>
      </c>
      <c r="Q46" s="9">
        <v>4</v>
      </c>
      <c r="R46" s="9">
        <v>5</v>
      </c>
      <c r="S46" s="9">
        <v>4</v>
      </c>
      <c r="T46" s="9">
        <v>4</v>
      </c>
      <c r="U46" s="9">
        <v>5</v>
      </c>
      <c r="V46" s="9">
        <v>9</v>
      </c>
      <c r="W46" s="9">
        <v>4</v>
      </c>
      <c r="X46" s="9">
        <v>5</v>
      </c>
      <c r="Y46" s="9">
        <v>3</v>
      </c>
      <c r="Z46" s="9">
        <v>4</v>
      </c>
      <c r="AB46" s="9">
        <v>6</v>
      </c>
      <c r="AC46" s="9">
        <v>1</v>
      </c>
      <c r="AD46" s="9">
        <v>5</v>
      </c>
      <c r="AE46" s="9">
        <v>3</v>
      </c>
      <c r="AG46" s="6">
        <v>2</v>
      </c>
      <c r="AH46" s="6">
        <v>4</v>
      </c>
      <c r="AI46" s="6">
        <v>7</v>
      </c>
      <c r="AJ46" s="6">
        <v>1</v>
      </c>
      <c r="AK46" s="6">
        <v>2</v>
      </c>
      <c r="AL46" s="6">
        <v>6</v>
      </c>
      <c r="AM46" s="6">
        <v>5</v>
      </c>
      <c r="AN46" s="6">
        <v>6</v>
      </c>
      <c r="AO46" s="6">
        <v>6</v>
      </c>
      <c r="AP46" s="6">
        <v>4</v>
      </c>
      <c r="AQ46" s="6">
        <v>1</v>
      </c>
      <c r="AR46" s="6">
        <v>8</v>
      </c>
      <c r="AS46" s="6">
        <v>5</v>
      </c>
      <c r="AT46" s="6">
        <v>3</v>
      </c>
      <c r="AU46" s="6">
        <v>4</v>
      </c>
      <c r="AV46" s="6">
        <v>1</v>
      </c>
      <c r="AW46" s="6">
        <v>2</v>
      </c>
      <c r="AX46" s="6">
        <v>1</v>
      </c>
      <c r="AY46" s="6">
        <v>6</v>
      </c>
      <c r="AZ46" s="6">
        <v>1</v>
      </c>
      <c r="BA46" s="6">
        <v>5</v>
      </c>
      <c r="BB46" s="6">
        <v>5</v>
      </c>
      <c r="BC46" s="6">
        <v>4</v>
      </c>
      <c r="BD46" s="6">
        <v>2</v>
      </c>
      <c r="BE46" s="6"/>
      <c r="BF46" s="6">
        <v>5</v>
      </c>
      <c r="BG46" s="6">
        <v>6</v>
      </c>
      <c r="BH46" s="6">
        <v>3</v>
      </c>
      <c r="BI46" s="6"/>
      <c r="BJ46" s="6">
        <v>5</v>
      </c>
      <c r="BK46"/>
      <c r="BL46"/>
      <c r="BM46"/>
      <c r="BN46"/>
      <c r="BO46"/>
      <c r="BP46"/>
      <c r="BQ46"/>
      <c r="BR46"/>
      <c r="BS46"/>
      <c r="BT46"/>
      <c r="BU46"/>
      <c r="BV46"/>
      <c r="BW46"/>
      <c r="BX46"/>
      <c r="BY46"/>
      <c r="BZ46"/>
      <c r="CA46"/>
      <c r="CB46"/>
      <c r="CC46"/>
      <c r="CN46" s="9">
        <v>118</v>
      </c>
      <c r="CO46" s="9">
        <v>4</v>
      </c>
      <c r="CP46" s="9">
        <v>3</v>
      </c>
      <c r="CQ46" s="9">
        <v>4</v>
      </c>
      <c r="CR46" s="9">
        <v>7</v>
      </c>
      <c r="CS46" s="9">
        <v>6</v>
      </c>
      <c r="CT46" s="9">
        <v>6</v>
      </c>
      <c r="CU46" s="9">
        <v>9</v>
      </c>
      <c r="CV46" s="9">
        <v>7</v>
      </c>
      <c r="CW46" s="9">
        <v>8</v>
      </c>
      <c r="CX46" s="9">
        <v>6</v>
      </c>
      <c r="CY46" s="9">
        <v>7</v>
      </c>
      <c r="CZ46" s="9">
        <v>5</v>
      </c>
      <c r="DA46" s="9">
        <v>1</v>
      </c>
      <c r="DC46" s="9">
        <v>5</v>
      </c>
      <c r="DD46" s="9">
        <v>8</v>
      </c>
      <c r="DE46" s="9">
        <v>8</v>
      </c>
      <c r="DF46" s="9">
        <v>8</v>
      </c>
      <c r="DG46" s="9">
        <v>3</v>
      </c>
      <c r="DH46" s="9">
        <v>1</v>
      </c>
      <c r="DI46" s="9">
        <v>2</v>
      </c>
      <c r="DJ46" s="9">
        <v>7</v>
      </c>
      <c r="DK46" s="9">
        <v>4</v>
      </c>
      <c r="DL46" s="9">
        <v>8</v>
      </c>
      <c r="DM46" s="9">
        <v>4</v>
      </c>
      <c r="DN46" s="9">
        <v>5</v>
      </c>
      <c r="DO46" s="9">
        <v>3</v>
      </c>
      <c r="DP46" s="9">
        <v>5</v>
      </c>
      <c r="DQ46" s="9">
        <v>6</v>
      </c>
      <c r="DR46" s="9">
        <v>5</v>
      </c>
      <c r="DU46" s="9">
        <v>4</v>
      </c>
      <c r="DW46" s="9">
        <v>4</v>
      </c>
      <c r="DX46" s="9">
        <v>5</v>
      </c>
      <c r="DY46" s="9">
        <v>6</v>
      </c>
      <c r="DZ46" s="9">
        <v>8</v>
      </c>
      <c r="EA46" s="9">
        <v>2</v>
      </c>
      <c r="EB46" s="9">
        <v>7</v>
      </c>
      <c r="EC46" s="9">
        <v>1</v>
      </c>
    </row>
    <row r="47" spans="1:134" s="77" customFormat="1" x14ac:dyDescent="0.35">
      <c r="A47" s="77" t="s">
        <v>48</v>
      </c>
      <c r="B47" s="77">
        <v>1</v>
      </c>
      <c r="C47" s="77">
        <v>2</v>
      </c>
      <c r="D47" s="77">
        <v>0</v>
      </c>
      <c r="E47" s="77">
        <v>1</v>
      </c>
      <c r="F47" s="77">
        <v>1</v>
      </c>
      <c r="G47" s="77">
        <v>2</v>
      </c>
      <c r="H47" s="77">
        <v>0</v>
      </c>
      <c r="I47" s="77">
        <v>3</v>
      </c>
      <c r="J47" s="77">
        <v>0</v>
      </c>
      <c r="K47" s="77">
        <v>0</v>
      </c>
      <c r="L47" s="77">
        <v>0</v>
      </c>
      <c r="M47" s="77">
        <v>1</v>
      </c>
      <c r="N47" s="77">
        <v>1</v>
      </c>
      <c r="O47" s="77">
        <v>0</v>
      </c>
      <c r="P47" s="77">
        <v>1</v>
      </c>
      <c r="Q47" s="77">
        <v>1</v>
      </c>
      <c r="R47" s="77">
        <v>0</v>
      </c>
      <c r="S47" s="77">
        <v>0</v>
      </c>
      <c r="T47" s="77">
        <v>2</v>
      </c>
      <c r="U47" s="77">
        <v>0</v>
      </c>
      <c r="V47" s="77">
        <v>0</v>
      </c>
      <c r="W47" s="77">
        <v>1</v>
      </c>
      <c r="X47" s="77">
        <v>0</v>
      </c>
      <c r="Y47" s="77">
        <v>0</v>
      </c>
      <c r="Z47" s="77">
        <v>2</v>
      </c>
      <c r="AA47" s="77">
        <v>0</v>
      </c>
      <c r="AB47" s="77">
        <v>2</v>
      </c>
      <c r="AC47" s="77">
        <v>0</v>
      </c>
      <c r="AD47" s="77">
        <v>0</v>
      </c>
      <c r="AE47" s="77">
        <v>1</v>
      </c>
      <c r="AF47" s="77">
        <v>0</v>
      </c>
      <c r="AG47" s="77">
        <v>0</v>
      </c>
      <c r="AH47" s="77">
        <v>1</v>
      </c>
      <c r="AI47" s="77">
        <v>2</v>
      </c>
      <c r="AJ47" s="77">
        <v>0</v>
      </c>
      <c r="AK47" s="77">
        <v>1</v>
      </c>
      <c r="AL47" s="77">
        <v>0</v>
      </c>
      <c r="AM47" s="77">
        <v>0</v>
      </c>
      <c r="AN47" s="77">
        <v>0</v>
      </c>
      <c r="AO47" s="77">
        <v>0</v>
      </c>
      <c r="AP47" s="77">
        <v>1</v>
      </c>
      <c r="AQ47" s="77">
        <v>0</v>
      </c>
      <c r="AR47" s="77">
        <v>0</v>
      </c>
      <c r="AS47" s="77">
        <v>0</v>
      </c>
      <c r="AT47" s="77">
        <v>0</v>
      </c>
      <c r="AU47" s="77">
        <v>1</v>
      </c>
      <c r="AV47" s="77">
        <v>1</v>
      </c>
      <c r="AW47" s="77">
        <v>2</v>
      </c>
      <c r="AX47" s="77">
        <v>0</v>
      </c>
      <c r="AY47" s="77">
        <v>1</v>
      </c>
      <c r="AZ47" s="77">
        <v>0</v>
      </c>
      <c r="BA47" s="77">
        <v>0</v>
      </c>
      <c r="BB47" s="77">
        <v>4</v>
      </c>
      <c r="BC47" s="77">
        <v>0</v>
      </c>
      <c r="BD47" s="77">
        <v>3</v>
      </c>
      <c r="BE47" s="77">
        <v>0</v>
      </c>
      <c r="BF47" s="77">
        <v>0</v>
      </c>
      <c r="BG47" s="77">
        <v>0</v>
      </c>
      <c r="BH47" s="77">
        <v>0</v>
      </c>
      <c r="BI47" s="77">
        <v>1</v>
      </c>
      <c r="BJ47" s="77">
        <v>0</v>
      </c>
      <c r="BK47" s="77">
        <v>1</v>
      </c>
      <c r="BL47" s="77">
        <v>0</v>
      </c>
      <c r="BM47" s="77">
        <v>1</v>
      </c>
      <c r="BN47" s="77">
        <v>3</v>
      </c>
      <c r="BO47" s="77">
        <v>4</v>
      </c>
      <c r="BP47" s="77">
        <v>1</v>
      </c>
      <c r="BQ47" s="77">
        <v>1</v>
      </c>
      <c r="BR47" s="77">
        <v>0</v>
      </c>
      <c r="BS47" s="77">
        <v>0</v>
      </c>
      <c r="BT47" s="77">
        <v>0</v>
      </c>
      <c r="BU47" s="77">
        <v>0</v>
      </c>
      <c r="BV47" s="77">
        <v>1</v>
      </c>
      <c r="BW47" s="77">
        <v>0</v>
      </c>
      <c r="BX47" s="77">
        <v>1</v>
      </c>
      <c r="BY47" s="77">
        <v>3</v>
      </c>
      <c r="BZ47" s="77">
        <v>0</v>
      </c>
      <c r="CA47" s="77">
        <v>1</v>
      </c>
      <c r="CB47" s="77">
        <v>1</v>
      </c>
      <c r="CC47" s="77">
        <v>1</v>
      </c>
      <c r="CD47" s="77">
        <v>0</v>
      </c>
      <c r="CE47" s="77">
        <v>0</v>
      </c>
      <c r="CF47" s="77">
        <v>3</v>
      </c>
      <c r="CG47" s="77">
        <v>0</v>
      </c>
      <c r="CH47" s="77">
        <v>2</v>
      </c>
      <c r="CI47" s="77">
        <v>2</v>
      </c>
      <c r="CJ47" s="77">
        <v>0</v>
      </c>
      <c r="CK47" s="77">
        <v>2</v>
      </c>
      <c r="CL47" s="77">
        <v>0</v>
      </c>
      <c r="CM47" s="77">
        <v>4</v>
      </c>
      <c r="CN47" s="77">
        <v>0</v>
      </c>
      <c r="CO47" s="77">
        <v>1</v>
      </c>
      <c r="CP47" s="77">
        <v>1</v>
      </c>
      <c r="CQ47" s="77">
        <v>0</v>
      </c>
      <c r="CR47" s="77">
        <v>0</v>
      </c>
      <c r="CS47" s="77">
        <v>0</v>
      </c>
      <c r="CT47" s="77">
        <v>0</v>
      </c>
      <c r="CU47" s="77">
        <v>0</v>
      </c>
      <c r="CV47" s="77">
        <v>0</v>
      </c>
      <c r="CW47" s="77">
        <v>0</v>
      </c>
      <c r="CX47" s="77">
        <v>1</v>
      </c>
      <c r="CY47" s="77">
        <v>0</v>
      </c>
      <c r="CZ47" s="77">
        <v>1</v>
      </c>
      <c r="DA47" s="77">
        <v>0</v>
      </c>
      <c r="DB47" s="77">
        <v>0</v>
      </c>
      <c r="DC47" s="77">
        <v>0</v>
      </c>
      <c r="DD47" s="77">
        <v>0</v>
      </c>
      <c r="DE47" s="77">
        <v>0</v>
      </c>
      <c r="DF47" s="77">
        <v>0</v>
      </c>
      <c r="DG47" s="77">
        <v>0</v>
      </c>
      <c r="DH47" s="77">
        <v>0</v>
      </c>
      <c r="DI47" s="77">
        <v>1</v>
      </c>
      <c r="DJ47" s="77">
        <v>0</v>
      </c>
      <c r="DK47" s="77">
        <v>1</v>
      </c>
      <c r="DL47" s="77">
        <v>0</v>
      </c>
      <c r="DM47" s="77">
        <v>1</v>
      </c>
      <c r="DN47" s="77">
        <v>0</v>
      </c>
      <c r="DO47" s="77">
        <v>0</v>
      </c>
      <c r="DP47" s="77">
        <v>0</v>
      </c>
      <c r="DQ47" s="77">
        <v>0</v>
      </c>
      <c r="DR47" s="77">
        <v>0</v>
      </c>
      <c r="DS47" s="77">
        <v>0</v>
      </c>
      <c r="DT47" s="77">
        <v>0</v>
      </c>
      <c r="DU47" s="77">
        <v>1</v>
      </c>
      <c r="DV47" s="77">
        <v>0</v>
      </c>
      <c r="DW47" s="77">
        <v>0</v>
      </c>
      <c r="DX47" s="77">
        <v>0</v>
      </c>
      <c r="DY47" s="77">
        <v>0</v>
      </c>
      <c r="DZ47" s="77">
        <v>0</v>
      </c>
      <c r="EA47" s="77">
        <v>0</v>
      </c>
      <c r="EB47" s="77">
        <v>2</v>
      </c>
      <c r="EC47" s="77">
        <v>0</v>
      </c>
      <c r="ED47" s="77">
        <v>1</v>
      </c>
    </row>
    <row r="48" spans="1:134" s="77" customFormat="1" x14ac:dyDescent="0.35">
      <c r="A48" s="77" t="s">
        <v>49</v>
      </c>
      <c r="B48" s="77">
        <v>0</v>
      </c>
      <c r="C48" s="77">
        <v>0</v>
      </c>
      <c r="D48" s="77">
        <v>0</v>
      </c>
      <c r="E48" s="77">
        <v>0</v>
      </c>
      <c r="F48" s="77">
        <v>0</v>
      </c>
      <c r="G48" s="77">
        <v>0</v>
      </c>
      <c r="H48" s="77">
        <v>0</v>
      </c>
      <c r="I48" s="77">
        <v>0</v>
      </c>
      <c r="J48" s="77">
        <v>0</v>
      </c>
      <c r="K48" s="77">
        <v>0</v>
      </c>
      <c r="L48" s="77">
        <v>0</v>
      </c>
      <c r="M48" s="77">
        <v>0</v>
      </c>
      <c r="N48" s="77">
        <v>0</v>
      </c>
      <c r="O48" s="77">
        <v>0</v>
      </c>
      <c r="P48" s="77">
        <v>0</v>
      </c>
      <c r="Q48" s="77">
        <v>0</v>
      </c>
      <c r="R48" s="77">
        <v>0</v>
      </c>
      <c r="S48" s="77">
        <v>0</v>
      </c>
      <c r="T48" s="77">
        <v>0</v>
      </c>
      <c r="U48" s="77">
        <v>0</v>
      </c>
      <c r="V48" s="77">
        <v>0</v>
      </c>
      <c r="W48" s="77">
        <v>0</v>
      </c>
      <c r="X48" s="77">
        <v>0</v>
      </c>
      <c r="Y48" s="77">
        <v>0</v>
      </c>
      <c r="Z48" s="77">
        <v>0</v>
      </c>
      <c r="AA48" s="77">
        <v>0</v>
      </c>
      <c r="AB48" s="77">
        <v>0</v>
      </c>
      <c r="AC48" s="77">
        <v>0</v>
      </c>
      <c r="AD48" s="77">
        <v>0</v>
      </c>
      <c r="AE48" s="77">
        <v>0</v>
      </c>
      <c r="AF48" s="77">
        <v>0</v>
      </c>
      <c r="AG48" s="77">
        <v>0</v>
      </c>
      <c r="AH48" s="77">
        <v>0</v>
      </c>
      <c r="AI48" s="77">
        <v>0</v>
      </c>
      <c r="AJ48" s="77">
        <v>0</v>
      </c>
      <c r="AK48" s="77">
        <v>0</v>
      </c>
      <c r="AL48" s="77">
        <v>0</v>
      </c>
      <c r="AM48" s="77">
        <v>0</v>
      </c>
      <c r="AN48" s="77">
        <v>0</v>
      </c>
      <c r="AO48" s="77">
        <v>0</v>
      </c>
      <c r="AP48" s="77">
        <v>0</v>
      </c>
      <c r="AQ48" s="77">
        <v>0</v>
      </c>
      <c r="AR48" s="77">
        <v>0</v>
      </c>
      <c r="AS48" s="77">
        <v>0</v>
      </c>
      <c r="AT48" s="77">
        <v>0</v>
      </c>
      <c r="AU48" s="77">
        <v>0</v>
      </c>
      <c r="AV48" s="77">
        <v>0</v>
      </c>
      <c r="AW48" s="77">
        <v>0</v>
      </c>
      <c r="AX48" s="77">
        <v>0</v>
      </c>
      <c r="AY48" s="77">
        <v>0</v>
      </c>
      <c r="AZ48" s="77">
        <v>0</v>
      </c>
      <c r="BA48" s="77">
        <v>0</v>
      </c>
      <c r="BB48" s="77">
        <v>0</v>
      </c>
      <c r="BC48" s="77">
        <v>0</v>
      </c>
      <c r="BD48" s="77">
        <v>0</v>
      </c>
      <c r="BE48" s="77">
        <v>0</v>
      </c>
      <c r="BF48" s="77">
        <v>0</v>
      </c>
      <c r="BG48" s="77">
        <v>0</v>
      </c>
      <c r="BH48" s="77">
        <v>0</v>
      </c>
      <c r="BI48" s="77">
        <v>0</v>
      </c>
      <c r="BJ48" s="77">
        <v>0</v>
      </c>
      <c r="BK48" s="77">
        <v>0</v>
      </c>
      <c r="BL48" s="77">
        <v>0</v>
      </c>
      <c r="BM48" s="77">
        <v>0</v>
      </c>
      <c r="BN48" s="77">
        <v>0</v>
      </c>
      <c r="BO48" s="77">
        <v>0</v>
      </c>
      <c r="BP48" s="77">
        <v>0</v>
      </c>
      <c r="BQ48" s="77">
        <v>0</v>
      </c>
      <c r="BR48" s="77">
        <v>0</v>
      </c>
      <c r="BS48" s="77">
        <v>0</v>
      </c>
      <c r="BT48" s="77">
        <v>0</v>
      </c>
      <c r="BU48" s="77">
        <v>0</v>
      </c>
      <c r="BV48" s="77">
        <v>0</v>
      </c>
      <c r="BW48" s="77">
        <v>0</v>
      </c>
      <c r="BX48" s="77">
        <v>0</v>
      </c>
      <c r="BY48" s="77">
        <v>0</v>
      </c>
      <c r="BZ48" s="77">
        <v>0</v>
      </c>
      <c r="CA48" s="77">
        <v>0</v>
      </c>
      <c r="CB48" s="77">
        <v>0</v>
      </c>
      <c r="CC48" s="77">
        <v>0</v>
      </c>
      <c r="CD48" s="77">
        <v>0</v>
      </c>
      <c r="CE48" s="77">
        <v>0</v>
      </c>
      <c r="CF48" s="77">
        <v>0</v>
      </c>
      <c r="CG48" s="77">
        <v>0</v>
      </c>
      <c r="CH48" s="77">
        <v>0</v>
      </c>
      <c r="CI48" s="77">
        <v>0</v>
      </c>
      <c r="CJ48" s="77">
        <v>0</v>
      </c>
      <c r="CK48" s="77">
        <v>0</v>
      </c>
      <c r="CL48" s="77">
        <v>0</v>
      </c>
      <c r="CM48" s="77">
        <v>0</v>
      </c>
      <c r="CN48" s="77">
        <v>0</v>
      </c>
      <c r="CO48" s="77">
        <v>0</v>
      </c>
      <c r="CP48" s="77">
        <v>0</v>
      </c>
      <c r="CQ48" s="77">
        <v>0</v>
      </c>
      <c r="CR48" s="77">
        <v>0</v>
      </c>
      <c r="CS48" s="77">
        <v>0</v>
      </c>
      <c r="CT48" s="77">
        <v>0</v>
      </c>
      <c r="CU48" s="77">
        <v>0</v>
      </c>
      <c r="CV48" s="77">
        <v>0</v>
      </c>
      <c r="CW48" s="77">
        <v>0</v>
      </c>
      <c r="CX48" s="77">
        <v>0</v>
      </c>
      <c r="CY48" s="77">
        <v>0</v>
      </c>
      <c r="CZ48" s="77">
        <v>0</v>
      </c>
      <c r="DA48" s="77">
        <v>0</v>
      </c>
      <c r="DB48" s="77">
        <v>0</v>
      </c>
      <c r="DC48" s="77">
        <v>0</v>
      </c>
      <c r="DD48" s="77">
        <v>0</v>
      </c>
      <c r="DE48" s="77">
        <v>0</v>
      </c>
      <c r="DF48" s="77">
        <v>0</v>
      </c>
      <c r="DG48" s="77">
        <v>0</v>
      </c>
      <c r="DH48" s="77">
        <v>0</v>
      </c>
      <c r="DI48" s="77">
        <v>0</v>
      </c>
      <c r="DJ48" s="77">
        <v>0</v>
      </c>
      <c r="DK48" s="77">
        <v>0</v>
      </c>
      <c r="DL48" s="77">
        <v>0</v>
      </c>
      <c r="DM48" s="77">
        <v>0</v>
      </c>
      <c r="DN48" s="77">
        <v>0</v>
      </c>
      <c r="DO48" s="77">
        <v>0</v>
      </c>
      <c r="DP48" s="77">
        <v>0</v>
      </c>
      <c r="DQ48" s="77">
        <v>0</v>
      </c>
      <c r="DR48" s="77">
        <v>0</v>
      </c>
      <c r="DS48" s="77">
        <v>0</v>
      </c>
      <c r="DT48" s="77">
        <v>0</v>
      </c>
      <c r="DU48" s="77">
        <v>0</v>
      </c>
      <c r="DV48" s="77">
        <v>0</v>
      </c>
      <c r="DW48" s="77">
        <v>0</v>
      </c>
      <c r="DX48" s="77">
        <v>0</v>
      </c>
      <c r="DY48" s="77">
        <v>0</v>
      </c>
      <c r="DZ48" s="77">
        <v>0</v>
      </c>
      <c r="EA48" s="77">
        <v>0</v>
      </c>
      <c r="EB48" s="77">
        <v>0</v>
      </c>
      <c r="EC48" s="77">
        <v>0</v>
      </c>
      <c r="ED48" s="77">
        <v>0</v>
      </c>
    </row>
    <row r="49" spans="1:681" s="77" customFormat="1" x14ac:dyDescent="0.35">
      <c r="A49" s="77" t="s">
        <v>50</v>
      </c>
      <c r="B49" s="77">
        <v>0</v>
      </c>
      <c r="C49" s="77">
        <v>0</v>
      </c>
      <c r="D49" s="77">
        <v>0</v>
      </c>
      <c r="E49" s="77">
        <v>0</v>
      </c>
      <c r="F49" s="77">
        <v>0</v>
      </c>
      <c r="G49" s="77">
        <v>0</v>
      </c>
      <c r="H49" s="77">
        <v>0</v>
      </c>
      <c r="I49" s="77">
        <v>0</v>
      </c>
      <c r="J49" s="77">
        <v>0</v>
      </c>
      <c r="K49" s="77">
        <v>0</v>
      </c>
      <c r="L49" s="77">
        <v>0</v>
      </c>
      <c r="M49" s="77">
        <v>0</v>
      </c>
      <c r="N49" s="77">
        <v>0</v>
      </c>
      <c r="O49" s="77">
        <v>0</v>
      </c>
      <c r="P49" s="77">
        <v>0</v>
      </c>
      <c r="Q49" s="77">
        <v>0</v>
      </c>
      <c r="R49" s="77">
        <v>0</v>
      </c>
      <c r="S49" s="77">
        <v>0</v>
      </c>
      <c r="T49" s="77">
        <v>0</v>
      </c>
      <c r="U49" s="77">
        <v>0</v>
      </c>
      <c r="V49" s="77">
        <v>0</v>
      </c>
      <c r="W49" s="77">
        <v>0</v>
      </c>
      <c r="X49" s="77">
        <v>0</v>
      </c>
      <c r="Y49" s="77">
        <v>0</v>
      </c>
      <c r="Z49" s="77">
        <v>0</v>
      </c>
      <c r="AA49" s="77">
        <v>0</v>
      </c>
      <c r="AB49" s="77">
        <v>0</v>
      </c>
      <c r="AC49" s="77">
        <v>0</v>
      </c>
      <c r="AD49" s="77">
        <v>0</v>
      </c>
      <c r="AE49" s="77">
        <v>0</v>
      </c>
      <c r="AF49" s="77">
        <v>0</v>
      </c>
      <c r="AG49" s="77">
        <v>0</v>
      </c>
      <c r="AH49" s="77">
        <v>0</v>
      </c>
      <c r="AI49" s="77">
        <v>0</v>
      </c>
      <c r="AJ49" s="77">
        <v>0</v>
      </c>
      <c r="AK49" s="77">
        <v>0</v>
      </c>
      <c r="AL49" s="77">
        <v>0</v>
      </c>
      <c r="AM49" s="77">
        <v>0</v>
      </c>
      <c r="AN49" s="77">
        <v>0</v>
      </c>
      <c r="AO49" s="77">
        <v>0</v>
      </c>
      <c r="AP49" s="77">
        <v>0</v>
      </c>
      <c r="AQ49" s="77">
        <v>0</v>
      </c>
      <c r="AR49" s="77">
        <v>0</v>
      </c>
      <c r="AS49" s="77">
        <v>0</v>
      </c>
      <c r="AT49" s="77">
        <v>0</v>
      </c>
      <c r="AU49" s="77">
        <v>0</v>
      </c>
      <c r="AV49" s="77">
        <v>0</v>
      </c>
      <c r="AW49" s="77">
        <v>0</v>
      </c>
      <c r="AX49" s="77">
        <v>0</v>
      </c>
      <c r="AY49" s="77">
        <v>0</v>
      </c>
      <c r="AZ49" s="77">
        <v>0</v>
      </c>
      <c r="BA49" s="77">
        <v>0</v>
      </c>
      <c r="BB49" s="77">
        <v>0</v>
      </c>
      <c r="BC49" s="77">
        <v>0</v>
      </c>
      <c r="BD49" s="77">
        <v>0</v>
      </c>
      <c r="BE49" s="77">
        <v>0</v>
      </c>
      <c r="BF49" s="77">
        <v>0</v>
      </c>
      <c r="BG49" s="77">
        <v>0</v>
      </c>
      <c r="BH49" s="77">
        <v>0</v>
      </c>
      <c r="BI49" s="77">
        <v>0</v>
      </c>
      <c r="BJ49" s="77">
        <v>0</v>
      </c>
      <c r="BK49" s="77">
        <v>0</v>
      </c>
      <c r="BL49" s="77">
        <v>0</v>
      </c>
      <c r="BM49" s="77">
        <v>0</v>
      </c>
      <c r="BN49" s="77">
        <v>0</v>
      </c>
      <c r="BO49" s="77">
        <v>0</v>
      </c>
      <c r="BP49" s="77">
        <v>0</v>
      </c>
      <c r="BQ49" s="77">
        <v>0</v>
      </c>
      <c r="BR49" s="77">
        <v>0</v>
      </c>
      <c r="BS49" s="77">
        <v>0</v>
      </c>
      <c r="BT49" s="77">
        <v>0</v>
      </c>
      <c r="BU49" s="77">
        <v>0</v>
      </c>
      <c r="BV49" s="77">
        <v>0</v>
      </c>
      <c r="BW49" s="77">
        <v>0</v>
      </c>
      <c r="BX49" s="77">
        <v>0</v>
      </c>
      <c r="BY49" s="77">
        <v>0</v>
      </c>
      <c r="BZ49" s="77">
        <v>0</v>
      </c>
      <c r="CA49" s="77">
        <v>0</v>
      </c>
      <c r="CB49" s="77">
        <v>0</v>
      </c>
      <c r="CC49" s="77">
        <v>0</v>
      </c>
      <c r="CD49" s="77">
        <v>0</v>
      </c>
      <c r="CE49" s="77">
        <v>0</v>
      </c>
      <c r="CF49" s="77">
        <v>0</v>
      </c>
      <c r="CG49" s="77">
        <v>0</v>
      </c>
      <c r="CH49" s="77">
        <v>0</v>
      </c>
      <c r="CI49" s="77">
        <v>0</v>
      </c>
      <c r="CJ49" s="77">
        <v>0</v>
      </c>
      <c r="CK49" s="77">
        <v>0</v>
      </c>
      <c r="CL49" s="77">
        <v>0</v>
      </c>
      <c r="CM49" s="77">
        <v>0</v>
      </c>
      <c r="CN49" s="77">
        <v>0</v>
      </c>
      <c r="CO49" s="77">
        <v>0</v>
      </c>
      <c r="CP49" s="77">
        <v>0</v>
      </c>
      <c r="CQ49" s="77">
        <v>0</v>
      </c>
      <c r="CR49" s="77">
        <v>0</v>
      </c>
      <c r="CS49" s="77">
        <v>0</v>
      </c>
      <c r="CT49" s="77">
        <v>0</v>
      </c>
      <c r="CU49" s="77">
        <v>0</v>
      </c>
      <c r="CV49" s="77">
        <v>0</v>
      </c>
      <c r="CW49" s="77">
        <v>0</v>
      </c>
      <c r="CX49" s="77">
        <v>0</v>
      </c>
      <c r="CY49" s="77">
        <v>0</v>
      </c>
      <c r="CZ49" s="77">
        <v>0</v>
      </c>
      <c r="DA49" s="77">
        <v>0</v>
      </c>
      <c r="DB49" s="77">
        <v>0</v>
      </c>
      <c r="DC49" s="77">
        <v>0</v>
      </c>
      <c r="DD49" s="77">
        <v>0</v>
      </c>
      <c r="DE49" s="77">
        <v>0</v>
      </c>
      <c r="DF49" s="77">
        <v>0</v>
      </c>
      <c r="DG49" s="77">
        <v>0</v>
      </c>
      <c r="DH49" s="77">
        <v>0</v>
      </c>
      <c r="DI49" s="77">
        <v>0</v>
      </c>
      <c r="DJ49" s="77">
        <v>0</v>
      </c>
      <c r="DK49" s="77">
        <v>0</v>
      </c>
      <c r="DL49" s="77">
        <v>0</v>
      </c>
      <c r="DM49" s="77">
        <v>0</v>
      </c>
      <c r="DN49" s="77">
        <v>0</v>
      </c>
      <c r="DO49" s="77">
        <v>0</v>
      </c>
      <c r="DP49" s="77">
        <v>0</v>
      </c>
      <c r="DQ49" s="77">
        <v>0</v>
      </c>
      <c r="DR49" s="77">
        <v>0</v>
      </c>
      <c r="DS49" s="77">
        <v>0</v>
      </c>
      <c r="DT49" s="77">
        <v>0</v>
      </c>
      <c r="DU49" s="77">
        <v>0</v>
      </c>
      <c r="DV49" s="77">
        <v>0</v>
      </c>
      <c r="DW49" s="77">
        <v>0</v>
      </c>
      <c r="DX49" s="77">
        <v>0</v>
      </c>
      <c r="DY49" s="77">
        <v>0</v>
      </c>
      <c r="DZ49" s="77">
        <v>0</v>
      </c>
      <c r="EA49" s="77">
        <v>0</v>
      </c>
      <c r="EB49" s="77">
        <v>0</v>
      </c>
      <c r="EC49" s="77">
        <v>0</v>
      </c>
      <c r="ED49" s="77">
        <v>0</v>
      </c>
    </row>
    <row r="50" spans="1:681" s="77" customFormat="1" x14ac:dyDescent="0.35">
      <c r="A50" s="77" t="s">
        <v>51</v>
      </c>
      <c r="B50" s="77">
        <v>0</v>
      </c>
      <c r="C50" s="77">
        <v>0</v>
      </c>
      <c r="D50" s="77">
        <v>0</v>
      </c>
      <c r="E50" s="77">
        <v>2</v>
      </c>
      <c r="F50" s="77">
        <v>0</v>
      </c>
      <c r="G50" s="77">
        <v>0</v>
      </c>
      <c r="H50" s="77">
        <v>0</v>
      </c>
      <c r="I50" s="77">
        <v>0</v>
      </c>
      <c r="J50" s="77">
        <v>0</v>
      </c>
      <c r="K50" s="77">
        <v>0</v>
      </c>
      <c r="L50" s="77">
        <v>0</v>
      </c>
      <c r="M50" s="77">
        <v>0</v>
      </c>
      <c r="N50" s="77">
        <v>0</v>
      </c>
      <c r="O50" s="77">
        <v>0</v>
      </c>
      <c r="P50" s="77">
        <v>0</v>
      </c>
      <c r="Q50" s="77">
        <v>5</v>
      </c>
      <c r="R50" s="77">
        <v>0</v>
      </c>
      <c r="S50" s="77">
        <v>0</v>
      </c>
      <c r="T50" s="77">
        <v>0</v>
      </c>
      <c r="U50" s="77">
        <v>0</v>
      </c>
      <c r="V50" s="77">
        <v>0</v>
      </c>
      <c r="W50" s="77">
        <v>1</v>
      </c>
      <c r="X50" s="77">
        <v>0</v>
      </c>
      <c r="Y50" s="77">
        <v>0</v>
      </c>
      <c r="Z50" s="77">
        <v>0</v>
      </c>
      <c r="AA50" s="77">
        <v>0</v>
      </c>
      <c r="AB50" s="77">
        <v>0</v>
      </c>
      <c r="AC50" s="77">
        <v>0</v>
      </c>
      <c r="AD50" s="77">
        <v>2</v>
      </c>
      <c r="AE50" s="77">
        <v>0</v>
      </c>
      <c r="AF50" s="77">
        <v>0</v>
      </c>
      <c r="AG50" s="77">
        <v>1</v>
      </c>
      <c r="AH50" s="77">
        <v>0</v>
      </c>
      <c r="AI50" s="77">
        <v>0</v>
      </c>
      <c r="AJ50" s="77">
        <v>0</v>
      </c>
      <c r="AK50" s="77">
        <v>0</v>
      </c>
      <c r="AL50" s="77">
        <v>0</v>
      </c>
      <c r="AM50" s="77">
        <v>7</v>
      </c>
      <c r="AN50" s="77">
        <v>0</v>
      </c>
      <c r="AO50" s="77">
        <v>0</v>
      </c>
      <c r="AP50" s="77">
        <v>0</v>
      </c>
      <c r="AQ50" s="77">
        <v>0</v>
      </c>
      <c r="AR50" s="77">
        <v>0</v>
      </c>
      <c r="AS50" s="77">
        <v>0</v>
      </c>
      <c r="AT50" s="77">
        <v>0</v>
      </c>
      <c r="AU50" s="77">
        <v>0</v>
      </c>
      <c r="AV50" s="77">
        <v>0</v>
      </c>
      <c r="AW50" s="77">
        <v>0</v>
      </c>
      <c r="AX50" s="77">
        <v>0</v>
      </c>
      <c r="AY50" s="77">
        <v>0</v>
      </c>
      <c r="AZ50" s="77">
        <v>1</v>
      </c>
      <c r="BA50" s="77">
        <v>0</v>
      </c>
      <c r="BB50" s="77">
        <v>0</v>
      </c>
      <c r="BC50" s="77">
        <v>1</v>
      </c>
      <c r="BD50" s="77">
        <v>0</v>
      </c>
      <c r="BE50" s="77">
        <v>0</v>
      </c>
      <c r="BF50" s="77">
        <v>0</v>
      </c>
      <c r="BG50" s="77">
        <v>0</v>
      </c>
      <c r="BH50" s="77">
        <v>0</v>
      </c>
      <c r="BI50" s="77">
        <v>0</v>
      </c>
      <c r="BJ50" s="77">
        <v>0</v>
      </c>
      <c r="BK50" s="77">
        <v>0</v>
      </c>
      <c r="BL50" s="77">
        <v>0</v>
      </c>
      <c r="BM50" s="77">
        <v>0</v>
      </c>
      <c r="BN50" s="77">
        <v>0</v>
      </c>
      <c r="BO50" s="77">
        <v>0</v>
      </c>
      <c r="BP50" s="77">
        <v>1</v>
      </c>
      <c r="BQ50" s="77">
        <v>1</v>
      </c>
      <c r="BR50" s="77">
        <v>0</v>
      </c>
      <c r="BS50" s="77">
        <v>0</v>
      </c>
      <c r="BT50" s="77">
        <v>0</v>
      </c>
      <c r="BU50" s="77">
        <v>1</v>
      </c>
      <c r="BV50" s="77">
        <v>0</v>
      </c>
      <c r="BW50" s="77">
        <v>0</v>
      </c>
      <c r="BX50" s="77">
        <v>0</v>
      </c>
      <c r="BY50" s="77">
        <v>6</v>
      </c>
      <c r="BZ50" s="77">
        <v>0</v>
      </c>
      <c r="CA50" s="77">
        <v>0</v>
      </c>
      <c r="CB50" s="77">
        <v>0</v>
      </c>
      <c r="CC50" s="77">
        <v>0</v>
      </c>
      <c r="CD50" s="77">
        <v>0</v>
      </c>
      <c r="CE50" s="77">
        <v>0</v>
      </c>
      <c r="CF50" s="77">
        <v>0</v>
      </c>
      <c r="CG50" s="77">
        <v>0</v>
      </c>
      <c r="CH50" s="77">
        <v>0</v>
      </c>
      <c r="CI50" s="77">
        <v>1</v>
      </c>
      <c r="CJ50" s="77">
        <v>0</v>
      </c>
      <c r="CK50" s="77">
        <v>3</v>
      </c>
      <c r="CL50" s="77">
        <v>0</v>
      </c>
      <c r="CM50" s="77">
        <v>0</v>
      </c>
      <c r="CN50" s="77">
        <v>0</v>
      </c>
      <c r="CO50" s="77">
        <v>8</v>
      </c>
      <c r="CP50" s="77">
        <v>0</v>
      </c>
      <c r="CQ50" s="77">
        <v>0</v>
      </c>
      <c r="CR50" s="77">
        <v>0</v>
      </c>
      <c r="CS50" s="77">
        <v>0</v>
      </c>
      <c r="CT50" s="77">
        <v>0</v>
      </c>
      <c r="CU50" s="77">
        <v>0</v>
      </c>
      <c r="CV50" s="77">
        <v>0</v>
      </c>
      <c r="CW50" s="77">
        <v>0</v>
      </c>
      <c r="CX50" s="77">
        <v>0</v>
      </c>
      <c r="CY50" s="77">
        <v>0</v>
      </c>
      <c r="CZ50" s="77">
        <v>0</v>
      </c>
      <c r="DA50" s="77">
        <v>0</v>
      </c>
      <c r="DB50" s="77">
        <v>0</v>
      </c>
      <c r="DC50" s="77">
        <v>0</v>
      </c>
      <c r="DD50" s="77">
        <v>0</v>
      </c>
      <c r="DE50" s="77">
        <v>0</v>
      </c>
      <c r="DF50" s="77">
        <v>0</v>
      </c>
      <c r="DG50" s="77">
        <v>0</v>
      </c>
      <c r="DH50" s="77">
        <v>0</v>
      </c>
      <c r="DI50" s="77">
        <v>0</v>
      </c>
      <c r="DJ50" s="77">
        <v>0</v>
      </c>
      <c r="DK50" s="77">
        <v>0</v>
      </c>
      <c r="DL50" s="77">
        <v>0</v>
      </c>
      <c r="DM50" s="77">
        <v>0</v>
      </c>
      <c r="DN50" s="77">
        <v>0</v>
      </c>
      <c r="DO50" s="77">
        <v>0</v>
      </c>
      <c r="DP50" s="77">
        <v>0</v>
      </c>
      <c r="DQ50" s="77">
        <v>0</v>
      </c>
      <c r="DR50" s="77">
        <v>0</v>
      </c>
      <c r="DS50" s="77">
        <v>0</v>
      </c>
      <c r="DT50" s="77">
        <v>0</v>
      </c>
      <c r="DU50" s="77">
        <v>0</v>
      </c>
      <c r="DV50" s="77">
        <v>0</v>
      </c>
      <c r="DW50" s="77">
        <v>0</v>
      </c>
      <c r="DX50" s="77">
        <v>0</v>
      </c>
      <c r="DY50" s="77">
        <v>0</v>
      </c>
      <c r="DZ50" s="77">
        <v>0</v>
      </c>
      <c r="EA50" s="77">
        <v>0</v>
      </c>
      <c r="EB50" s="77">
        <v>0</v>
      </c>
      <c r="EC50" s="77">
        <v>0</v>
      </c>
      <c r="ED50" s="77">
        <v>9</v>
      </c>
    </row>
    <row r="51" spans="1:681" s="77" customFormat="1" x14ac:dyDescent="0.35">
      <c r="A51" s="77" t="s">
        <v>71</v>
      </c>
      <c r="ED51" s="77">
        <v>27</v>
      </c>
    </row>
    <row r="52" spans="1:681" x14ac:dyDescent="0.35">
      <c r="A52" s="9" t="s">
        <v>83</v>
      </c>
      <c r="B52" s="9">
        <v>0</v>
      </c>
      <c r="C52" s="9">
        <v>0</v>
      </c>
      <c r="D52" s="9">
        <v>0</v>
      </c>
      <c r="E52" s="9">
        <v>0</v>
      </c>
      <c r="F52" s="9">
        <v>0</v>
      </c>
      <c r="I52" s="9">
        <v>0</v>
      </c>
      <c r="K52" s="9">
        <v>1</v>
      </c>
      <c r="L52" s="9">
        <v>0</v>
      </c>
      <c r="M52" s="9">
        <v>0</v>
      </c>
      <c r="N52" s="9">
        <v>0</v>
      </c>
      <c r="O52" s="9">
        <v>0</v>
      </c>
      <c r="P52" s="9">
        <v>0</v>
      </c>
      <c r="Q52" s="9">
        <v>0</v>
      </c>
      <c r="R52" s="9">
        <v>0</v>
      </c>
      <c r="S52" s="9">
        <v>0</v>
      </c>
      <c r="T52" s="9">
        <v>0</v>
      </c>
      <c r="U52" s="9">
        <v>0</v>
      </c>
      <c r="V52" s="9">
        <v>0</v>
      </c>
      <c r="W52" s="9">
        <v>0</v>
      </c>
      <c r="X52" s="9">
        <v>0</v>
      </c>
      <c r="Y52" s="9">
        <v>0</v>
      </c>
      <c r="Z52" s="9">
        <v>0</v>
      </c>
      <c r="AB52" s="9">
        <v>0</v>
      </c>
      <c r="AC52" s="9">
        <v>0</v>
      </c>
      <c r="AD52" s="9">
        <v>0</v>
      </c>
      <c r="AE52" s="9">
        <v>0</v>
      </c>
      <c r="AG52" s="9">
        <v>0</v>
      </c>
      <c r="AH52" s="9">
        <v>0</v>
      </c>
      <c r="AI52" s="9">
        <v>0</v>
      </c>
      <c r="AJ52" s="9">
        <v>0</v>
      </c>
      <c r="AK52" s="9">
        <v>0</v>
      </c>
      <c r="AL52" s="9">
        <v>0</v>
      </c>
      <c r="AM52" s="9">
        <v>0</v>
      </c>
      <c r="AN52" s="9">
        <v>0</v>
      </c>
      <c r="AO52" s="9">
        <v>0</v>
      </c>
      <c r="AP52" s="9">
        <v>0</v>
      </c>
      <c r="AQ52" s="9">
        <v>0</v>
      </c>
      <c r="AR52" s="9">
        <v>0</v>
      </c>
      <c r="AS52" s="9">
        <v>0</v>
      </c>
      <c r="AT52" s="9">
        <v>0</v>
      </c>
      <c r="AU52" s="9">
        <v>0</v>
      </c>
      <c r="AV52" s="9">
        <v>0</v>
      </c>
      <c r="AW52" s="9">
        <v>0</v>
      </c>
      <c r="AX52" s="9">
        <v>0</v>
      </c>
      <c r="AY52" s="9">
        <v>0</v>
      </c>
      <c r="AZ52" s="9">
        <v>0</v>
      </c>
      <c r="BA52" s="9">
        <v>0</v>
      </c>
      <c r="BB52" s="9">
        <v>0</v>
      </c>
      <c r="BC52" s="9">
        <v>0</v>
      </c>
      <c r="BD52" s="9">
        <v>0</v>
      </c>
      <c r="BE52" s="9">
        <v>0</v>
      </c>
      <c r="BF52" s="9">
        <v>0</v>
      </c>
      <c r="CO52" s="9">
        <v>1</v>
      </c>
      <c r="CP52" s="9">
        <v>0</v>
      </c>
      <c r="CQ52" s="9">
        <v>0</v>
      </c>
      <c r="CR52" s="9">
        <v>0</v>
      </c>
      <c r="CS52" s="9">
        <v>0</v>
      </c>
      <c r="CT52" s="9">
        <v>0</v>
      </c>
      <c r="CU52" s="9">
        <v>0</v>
      </c>
      <c r="CV52" s="9">
        <v>0</v>
      </c>
      <c r="CW52" s="9">
        <v>0</v>
      </c>
      <c r="CX52" s="9">
        <v>0</v>
      </c>
      <c r="CY52" s="9">
        <v>0</v>
      </c>
      <c r="CZ52" s="9">
        <v>0</v>
      </c>
      <c r="DA52" s="9">
        <v>0</v>
      </c>
      <c r="DC52" s="9">
        <v>0</v>
      </c>
      <c r="DD52" s="9">
        <v>0</v>
      </c>
      <c r="DE52" s="9">
        <v>0</v>
      </c>
      <c r="DF52" s="9">
        <v>0</v>
      </c>
      <c r="DG52" s="9">
        <v>0</v>
      </c>
      <c r="DH52" s="9">
        <v>0</v>
      </c>
      <c r="DK52" s="9">
        <v>0</v>
      </c>
      <c r="DL52" s="9">
        <v>0</v>
      </c>
      <c r="DM52" s="9">
        <v>0</v>
      </c>
      <c r="DN52" s="9">
        <v>0</v>
      </c>
      <c r="DO52" s="9">
        <v>1</v>
      </c>
      <c r="DP52" s="9">
        <v>0</v>
      </c>
      <c r="DQ52" s="9">
        <v>0</v>
      </c>
      <c r="DR52" s="9">
        <v>0</v>
      </c>
      <c r="DU52" s="9">
        <v>0</v>
      </c>
      <c r="DV52" s="9">
        <v>0</v>
      </c>
      <c r="DW52" s="9">
        <v>0</v>
      </c>
      <c r="DX52" s="9">
        <v>0</v>
      </c>
      <c r="DY52" s="9">
        <v>0</v>
      </c>
      <c r="DZ52" s="9">
        <v>0</v>
      </c>
      <c r="EA52" s="9">
        <v>0</v>
      </c>
      <c r="EB52" s="9">
        <v>0</v>
      </c>
      <c r="EC52" s="9">
        <v>0</v>
      </c>
    </row>
    <row r="53" spans="1:681" x14ac:dyDescent="0.35">
      <c r="A53" s="9" t="s">
        <v>84</v>
      </c>
      <c r="B53" s="9">
        <v>3</v>
      </c>
      <c r="C53" s="9">
        <v>0</v>
      </c>
      <c r="D53" s="9">
        <v>4</v>
      </c>
      <c r="E53" s="9">
        <v>12</v>
      </c>
      <c r="F53" s="9">
        <v>8</v>
      </c>
      <c r="G53" s="9">
        <v>9</v>
      </c>
      <c r="H53" s="9">
        <v>2</v>
      </c>
      <c r="I53" s="9">
        <v>6</v>
      </c>
      <c r="K53" s="9">
        <v>5</v>
      </c>
      <c r="L53" s="9">
        <v>6</v>
      </c>
      <c r="M53" s="9">
        <v>9</v>
      </c>
      <c r="N53" s="9">
        <v>5</v>
      </c>
      <c r="O53" s="9">
        <v>2</v>
      </c>
      <c r="P53" s="9">
        <v>4</v>
      </c>
      <c r="Q53" s="9">
        <v>3</v>
      </c>
      <c r="R53" s="9">
        <v>5</v>
      </c>
      <c r="S53" s="9">
        <v>4</v>
      </c>
      <c r="T53" s="9">
        <v>4</v>
      </c>
      <c r="U53" s="9">
        <v>1</v>
      </c>
      <c r="V53" s="9">
        <v>0</v>
      </c>
      <c r="W53" s="9">
        <v>4</v>
      </c>
      <c r="X53" s="9">
        <v>5</v>
      </c>
      <c r="Y53" s="9">
        <v>3</v>
      </c>
      <c r="Z53" s="9">
        <v>5</v>
      </c>
      <c r="AB53" s="9">
        <v>5</v>
      </c>
      <c r="AC53" s="9">
        <v>1</v>
      </c>
      <c r="AD53" s="9">
        <v>4</v>
      </c>
      <c r="AE53" s="9">
        <v>3</v>
      </c>
      <c r="AG53" s="6">
        <v>4</v>
      </c>
      <c r="AH53" s="6">
        <v>8</v>
      </c>
      <c r="AI53" s="6">
        <v>8</v>
      </c>
      <c r="AJ53" s="6">
        <v>3</v>
      </c>
      <c r="AK53" s="6">
        <v>3</v>
      </c>
      <c r="AL53" s="6">
        <v>3</v>
      </c>
      <c r="AM53" s="6">
        <v>6</v>
      </c>
      <c r="AN53" s="6">
        <v>8</v>
      </c>
      <c r="AO53" s="6">
        <v>4</v>
      </c>
      <c r="AP53" s="6">
        <v>3</v>
      </c>
      <c r="AQ53" s="6">
        <v>2</v>
      </c>
      <c r="AR53" s="6">
        <v>6</v>
      </c>
      <c r="AS53" s="6">
        <v>1</v>
      </c>
      <c r="AT53" s="6">
        <v>2</v>
      </c>
      <c r="AU53" s="6">
        <v>5</v>
      </c>
      <c r="AV53" s="6">
        <v>2</v>
      </c>
      <c r="AW53" s="6">
        <v>2</v>
      </c>
      <c r="AX53" s="6"/>
      <c r="AY53" s="6">
        <v>2</v>
      </c>
      <c r="AZ53" s="6">
        <v>5</v>
      </c>
      <c r="BA53" s="6">
        <v>6</v>
      </c>
      <c r="BB53" s="6">
        <v>7</v>
      </c>
      <c r="BC53" s="6">
        <v>3</v>
      </c>
      <c r="BD53" s="6">
        <v>3</v>
      </c>
      <c r="BE53" s="6">
        <v>1</v>
      </c>
      <c r="BF53" s="6">
        <v>5</v>
      </c>
      <c r="BG53" s="6">
        <v>12</v>
      </c>
      <c r="BH53" s="6">
        <v>2</v>
      </c>
      <c r="BI53" s="6">
        <v>3</v>
      </c>
      <c r="BJ53" s="6">
        <v>5</v>
      </c>
      <c r="BK53" s="95"/>
      <c r="BL53" s="95"/>
      <c r="BM53" s="95"/>
      <c r="BN53" s="95"/>
      <c r="BO53" s="95"/>
      <c r="BP53" s="95"/>
      <c r="BQ53" s="95"/>
      <c r="BR53" s="95"/>
      <c r="BS53" s="95"/>
      <c r="BT53" s="95"/>
      <c r="BU53" s="95"/>
      <c r="BV53" s="95"/>
      <c r="BW53" s="95"/>
      <c r="BX53" s="95"/>
      <c r="BY53" s="95"/>
      <c r="BZ53" s="95"/>
      <c r="CA53" s="95"/>
      <c r="CB53" s="95"/>
      <c r="CC53" s="95"/>
      <c r="CM53" s="9">
        <v>142</v>
      </c>
      <c r="CO53" s="9">
        <v>5</v>
      </c>
      <c r="CP53" s="9">
        <v>3</v>
      </c>
      <c r="CQ53" s="9">
        <v>5</v>
      </c>
      <c r="CR53" s="9">
        <v>6</v>
      </c>
      <c r="CS53" s="9">
        <v>5</v>
      </c>
      <c r="CT53" s="9">
        <v>0</v>
      </c>
      <c r="CU53" s="9">
        <v>6</v>
      </c>
      <c r="CV53" s="9">
        <v>6</v>
      </c>
      <c r="CW53" s="9">
        <v>7</v>
      </c>
      <c r="CX53" s="9">
        <v>11</v>
      </c>
      <c r="CY53" s="9">
        <v>4</v>
      </c>
      <c r="CZ53" s="9">
        <v>3</v>
      </c>
      <c r="DA53" s="9">
        <v>1</v>
      </c>
      <c r="DC53" s="9">
        <v>6</v>
      </c>
      <c r="DD53" s="9">
        <v>2</v>
      </c>
      <c r="DE53" s="9">
        <v>4</v>
      </c>
      <c r="DF53" s="9">
        <v>7</v>
      </c>
      <c r="DG53" s="9">
        <v>3</v>
      </c>
      <c r="DH53" s="9">
        <v>1</v>
      </c>
      <c r="DI53" s="9">
        <v>1</v>
      </c>
      <c r="DJ53" s="9">
        <v>6</v>
      </c>
      <c r="DK53" s="9">
        <v>2</v>
      </c>
      <c r="DL53" s="9">
        <v>7</v>
      </c>
      <c r="DM53" s="9">
        <v>2</v>
      </c>
      <c r="DN53" s="9">
        <v>7</v>
      </c>
      <c r="DO53" s="9">
        <v>1</v>
      </c>
      <c r="DP53" s="9">
        <v>5</v>
      </c>
      <c r="DQ53" s="9">
        <v>2</v>
      </c>
      <c r="DR53" s="9">
        <v>4</v>
      </c>
      <c r="DU53" s="9">
        <v>5</v>
      </c>
      <c r="DV53" s="9">
        <v>5</v>
      </c>
      <c r="DW53" s="9">
        <v>4</v>
      </c>
      <c r="DX53" s="9">
        <v>3</v>
      </c>
      <c r="DY53" s="9">
        <v>2</v>
      </c>
      <c r="DZ53" s="9">
        <v>7</v>
      </c>
      <c r="EA53" s="9">
        <v>2</v>
      </c>
      <c r="EB53" s="9">
        <v>2</v>
      </c>
      <c r="EC53" s="9">
        <v>0</v>
      </c>
    </row>
    <row r="54" spans="1:681" x14ac:dyDescent="0.35">
      <c r="A54" s="9" t="s">
        <v>52</v>
      </c>
      <c r="B54" s="9">
        <v>0</v>
      </c>
      <c r="C54" s="9">
        <v>0</v>
      </c>
      <c r="D54" s="9">
        <v>0</v>
      </c>
      <c r="E54" s="9">
        <v>0</v>
      </c>
      <c r="F54" s="9">
        <v>0</v>
      </c>
      <c r="I54" s="9">
        <v>0</v>
      </c>
      <c r="K54" s="9">
        <v>0</v>
      </c>
      <c r="L54" s="9">
        <v>0</v>
      </c>
      <c r="M54" s="9">
        <v>0</v>
      </c>
      <c r="N54" s="9">
        <v>0</v>
      </c>
      <c r="O54" s="9">
        <v>0</v>
      </c>
      <c r="P54" s="9">
        <v>0</v>
      </c>
      <c r="Q54" s="9">
        <v>0</v>
      </c>
      <c r="R54" s="9">
        <v>0</v>
      </c>
      <c r="S54" s="9">
        <v>0</v>
      </c>
      <c r="T54" s="9">
        <v>0</v>
      </c>
      <c r="U54" s="9">
        <v>0</v>
      </c>
      <c r="V54" s="9">
        <v>0</v>
      </c>
      <c r="W54" s="9">
        <v>0</v>
      </c>
      <c r="X54" s="9">
        <v>0</v>
      </c>
      <c r="Y54" s="9">
        <v>0</v>
      </c>
      <c r="Z54" s="9">
        <v>0</v>
      </c>
      <c r="AB54" s="9">
        <v>0</v>
      </c>
      <c r="AC54" s="9">
        <v>0</v>
      </c>
      <c r="AD54" s="9">
        <v>0</v>
      </c>
      <c r="AE54" s="9">
        <v>0</v>
      </c>
      <c r="AG54" s="9">
        <v>0</v>
      </c>
      <c r="AH54" s="9">
        <v>0</v>
      </c>
      <c r="AI54" s="9">
        <v>0</v>
      </c>
      <c r="AJ54" s="9">
        <v>0</v>
      </c>
      <c r="AK54" s="9">
        <v>0</v>
      </c>
      <c r="AL54" s="9">
        <v>0</v>
      </c>
      <c r="AM54" s="9">
        <v>0</v>
      </c>
      <c r="AN54" s="9">
        <v>0</v>
      </c>
      <c r="AO54" s="9">
        <v>0</v>
      </c>
      <c r="AP54" s="9">
        <v>0</v>
      </c>
      <c r="AQ54" s="9">
        <v>0</v>
      </c>
      <c r="AR54" s="9">
        <v>0</v>
      </c>
      <c r="AS54" s="9">
        <v>0</v>
      </c>
      <c r="AT54" s="9">
        <v>0</v>
      </c>
      <c r="AU54" s="9">
        <v>0</v>
      </c>
      <c r="AV54" s="9">
        <v>0</v>
      </c>
      <c r="AW54" s="9">
        <v>0</v>
      </c>
      <c r="AX54" s="9">
        <v>0</v>
      </c>
      <c r="AY54" s="9">
        <v>0</v>
      </c>
      <c r="AZ54" s="9">
        <v>0</v>
      </c>
      <c r="BA54" s="9">
        <v>0</v>
      </c>
      <c r="BB54" s="9">
        <v>0</v>
      </c>
      <c r="BC54" s="9">
        <v>0</v>
      </c>
      <c r="BD54" s="9">
        <v>0</v>
      </c>
      <c r="BE54" s="9">
        <v>0</v>
      </c>
      <c r="BF54" s="9">
        <v>0</v>
      </c>
      <c r="BG54" s="9">
        <v>0</v>
      </c>
      <c r="CO54" s="9">
        <v>0</v>
      </c>
      <c r="CP54" s="9">
        <v>0</v>
      </c>
      <c r="CQ54" s="9">
        <v>0</v>
      </c>
      <c r="CR54" s="9">
        <v>0</v>
      </c>
      <c r="CS54" s="9">
        <v>0</v>
      </c>
      <c r="CT54" s="9">
        <v>0</v>
      </c>
      <c r="CU54" s="9">
        <v>0</v>
      </c>
      <c r="CV54" s="9">
        <v>0</v>
      </c>
      <c r="CW54" s="9">
        <v>0</v>
      </c>
      <c r="CX54" s="9">
        <v>0</v>
      </c>
      <c r="CY54" s="9">
        <v>0</v>
      </c>
      <c r="CZ54" s="9">
        <v>0</v>
      </c>
      <c r="DA54" s="9">
        <v>0</v>
      </c>
      <c r="DC54" s="9">
        <v>0</v>
      </c>
      <c r="DD54" s="9">
        <v>0</v>
      </c>
      <c r="DE54" s="9">
        <v>0</v>
      </c>
      <c r="DF54" s="9">
        <v>0</v>
      </c>
      <c r="DG54" s="9">
        <v>0</v>
      </c>
      <c r="DH54" s="9">
        <v>0</v>
      </c>
      <c r="DK54" s="9">
        <v>0</v>
      </c>
      <c r="DL54" s="9">
        <v>0</v>
      </c>
      <c r="DM54" s="9">
        <v>0</v>
      </c>
      <c r="DN54" s="9">
        <v>0</v>
      </c>
      <c r="DO54" s="9">
        <v>0</v>
      </c>
      <c r="DP54" s="9">
        <v>0</v>
      </c>
      <c r="DQ54" s="9">
        <v>0</v>
      </c>
      <c r="DR54" s="9">
        <v>0</v>
      </c>
      <c r="DU54" s="9">
        <v>0</v>
      </c>
      <c r="DV54" s="9">
        <v>0</v>
      </c>
      <c r="DW54" s="9">
        <v>0</v>
      </c>
      <c r="DX54" s="9">
        <v>0</v>
      </c>
      <c r="DY54" s="9">
        <v>0</v>
      </c>
      <c r="DZ54" s="9">
        <v>0</v>
      </c>
      <c r="EA54" s="9">
        <v>0</v>
      </c>
      <c r="EB54" s="9">
        <v>0</v>
      </c>
      <c r="EC54" s="9">
        <v>0</v>
      </c>
    </row>
    <row r="55" spans="1:681" x14ac:dyDescent="0.35">
      <c r="A55" s="9" t="s">
        <v>53</v>
      </c>
      <c r="B55" s="9">
        <v>0</v>
      </c>
      <c r="C55" s="9">
        <v>0</v>
      </c>
      <c r="D55" s="9">
        <v>0</v>
      </c>
      <c r="E55" s="9">
        <v>0</v>
      </c>
      <c r="F55" s="9">
        <v>0</v>
      </c>
      <c r="I55" s="9">
        <v>0</v>
      </c>
      <c r="K55" s="9">
        <v>0</v>
      </c>
      <c r="L55" s="9">
        <v>0</v>
      </c>
      <c r="M55" s="9">
        <v>0</v>
      </c>
      <c r="N55" s="9">
        <v>0</v>
      </c>
      <c r="O55" s="9">
        <v>0</v>
      </c>
      <c r="P55" s="9">
        <v>0</v>
      </c>
      <c r="Q55" s="9">
        <v>0</v>
      </c>
      <c r="R55" s="9">
        <v>0</v>
      </c>
      <c r="S55" s="9">
        <v>0</v>
      </c>
      <c r="T55" s="9">
        <v>0</v>
      </c>
      <c r="U55" s="9">
        <v>0</v>
      </c>
      <c r="V55" s="9">
        <v>0</v>
      </c>
      <c r="W55" s="9">
        <v>0</v>
      </c>
      <c r="X55" s="9">
        <v>0</v>
      </c>
      <c r="Y55" s="9">
        <v>0</v>
      </c>
      <c r="Z55" s="9">
        <v>0</v>
      </c>
      <c r="AB55" s="9">
        <v>0</v>
      </c>
      <c r="AC55" s="9">
        <v>0</v>
      </c>
      <c r="AD55" s="9">
        <v>0</v>
      </c>
      <c r="AE55" s="9">
        <v>0</v>
      </c>
      <c r="AG55" s="9">
        <v>0</v>
      </c>
      <c r="AH55" s="9">
        <v>0</v>
      </c>
      <c r="AI55" s="9">
        <v>0</v>
      </c>
      <c r="AJ55" s="9">
        <v>0</v>
      </c>
      <c r="AK55" s="9">
        <v>0</v>
      </c>
      <c r="AL55" s="9">
        <v>0</v>
      </c>
      <c r="AM55" s="9">
        <v>0</v>
      </c>
      <c r="AN55" s="9">
        <v>0</v>
      </c>
      <c r="AO55" s="9">
        <v>0</v>
      </c>
      <c r="AP55" s="9">
        <v>0</v>
      </c>
      <c r="AQ55" s="9">
        <v>0</v>
      </c>
      <c r="AR55" s="9">
        <v>0</v>
      </c>
      <c r="AS55" s="9">
        <v>0</v>
      </c>
      <c r="AT55" s="9">
        <v>0</v>
      </c>
      <c r="AU55" s="9">
        <v>0</v>
      </c>
      <c r="AV55" s="9">
        <v>0</v>
      </c>
      <c r="AW55" s="9">
        <v>0</v>
      </c>
      <c r="AX55" s="9">
        <v>0</v>
      </c>
      <c r="AY55" s="9">
        <v>0</v>
      </c>
      <c r="AZ55" s="9">
        <v>0</v>
      </c>
      <c r="BA55" s="9">
        <v>0</v>
      </c>
      <c r="BB55" s="9">
        <v>0</v>
      </c>
      <c r="BC55" s="9">
        <v>0</v>
      </c>
      <c r="BD55" s="9">
        <v>0</v>
      </c>
      <c r="BE55" s="9">
        <v>0</v>
      </c>
      <c r="BF55" s="9">
        <v>0</v>
      </c>
      <c r="BG55" s="9">
        <v>0</v>
      </c>
      <c r="BP55" s="9">
        <v>0</v>
      </c>
      <c r="BQ55" s="9">
        <v>0</v>
      </c>
      <c r="CO55" s="9">
        <v>0</v>
      </c>
      <c r="CP55" s="9">
        <v>0</v>
      </c>
      <c r="CQ55" s="9">
        <v>0</v>
      </c>
      <c r="CR55" s="9">
        <v>0</v>
      </c>
      <c r="CS55" s="9">
        <v>0</v>
      </c>
      <c r="CT55" s="9">
        <v>0</v>
      </c>
      <c r="CU55" s="9">
        <v>0</v>
      </c>
      <c r="CV55" s="9">
        <v>0</v>
      </c>
      <c r="CW55" s="9">
        <v>0</v>
      </c>
      <c r="CX55" s="9">
        <v>0</v>
      </c>
      <c r="CY55" s="9">
        <v>0</v>
      </c>
      <c r="CZ55" s="9">
        <v>0</v>
      </c>
      <c r="DA55" s="9">
        <v>0</v>
      </c>
      <c r="DC55" s="9">
        <v>0</v>
      </c>
      <c r="DD55" s="9">
        <v>0</v>
      </c>
      <c r="DE55" s="9">
        <v>0</v>
      </c>
      <c r="DF55" s="9">
        <v>0</v>
      </c>
      <c r="DG55" s="9">
        <v>0</v>
      </c>
      <c r="DH55" s="9">
        <v>0</v>
      </c>
      <c r="DK55" s="9">
        <v>0</v>
      </c>
      <c r="DL55" s="9">
        <v>0</v>
      </c>
      <c r="DM55" s="9">
        <v>0</v>
      </c>
      <c r="DN55" s="9">
        <v>0</v>
      </c>
      <c r="DO55" s="9">
        <v>0</v>
      </c>
      <c r="DP55" s="9">
        <v>0</v>
      </c>
      <c r="DQ55" s="9">
        <v>0</v>
      </c>
      <c r="DR55" s="9">
        <v>0</v>
      </c>
      <c r="DU55" s="9">
        <v>0</v>
      </c>
      <c r="DV55" s="9">
        <v>0</v>
      </c>
      <c r="DW55" s="9">
        <v>0</v>
      </c>
      <c r="DX55" s="9">
        <v>0</v>
      </c>
      <c r="DY55" s="9">
        <v>0</v>
      </c>
      <c r="DZ55" s="9">
        <v>0</v>
      </c>
      <c r="EA55" s="9">
        <v>0</v>
      </c>
      <c r="EB55" s="9">
        <v>0</v>
      </c>
      <c r="EC55" s="9">
        <v>0</v>
      </c>
    </row>
    <row r="56" spans="1:681" x14ac:dyDescent="0.35">
      <c r="A56" s="9" t="s">
        <v>54</v>
      </c>
      <c r="B56" s="9">
        <v>0</v>
      </c>
      <c r="C56" s="9">
        <v>0</v>
      </c>
      <c r="D56" s="9">
        <v>0</v>
      </c>
      <c r="E56" s="9">
        <v>0</v>
      </c>
      <c r="F56" s="9">
        <v>0</v>
      </c>
      <c r="I56" s="9">
        <v>0</v>
      </c>
      <c r="K56" s="9">
        <v>0</v>
      </c>
      <c r="L56" s="9">
        <v>0</v>
      </c>
      <c r="M56" s="9">
        <v>0</v>
      </c>
      <c r="N56" s="9">
        <v>0</v>
      </c>
      <c r="O56" s="9">
        <v>0</v>
      </c>
      <c r="P56" s="9">
        <v>0</v>
      </c>
      <c r="Q56" s="9">
        <v>0</v>
      </c>
      <c r="R56" s="9">
        <v>0</v>
      </c>
      <c r="S56" s="9">
        <v>0</v>
      </c>
      <c r="T56" s="9">
        <v>0</v>
      </c>
      <c r="U56" s="9">
        <v>0</v>
      </c>
      <c r="V56" s="9">
        <v>0</v>
      </c>
      <c r="W56" s="9">
        <v>0</v>
      </c>
      <c r="X56" s="9">
        <v>0</v>
      </c>
      <c r="Y56" s="9">
        <v>0</v>
      </c>
      <c r="Z56" s="9">
        <v>0</v>
      </c>
      <c r="AB56" s="9">
        <v>0</v>
      </c>
      <c r="AC56" s="9">
        <v>0</v>
      </c>
      <c r="AD56" s="9">
        <v>0</v>
      </c>
      <c r="AE56" s="9">
        <v>0</v>
      </c>
      <c r="AG56" s="9">
        <v>0</v>
      </c>
      <c r="AH56" s="9">
        <v>0</v>
      </c>
      <c r="AI56" s="9">
        <v>0</v>
      </c>
      <c r="AJ56" s="9">
        <v>0</v>
      </c>
      <c r="AK56" s="9">
        <v>0</v>
      </c>
      <c r="AL56" s="9">
        <v>0</v>
      </c>
      <c r="AM56" s="9">
        <v>0</v>
      </c>
      <c r="AN56" s="9">
        <v>0</v>
      </c>
      <c r="AO56" s="9">
        <v>0</v>
      </c>
      <c r="AP56" s="9">
        <v>0</v>
      </c>
      <c r="AQ56" s="9">
        <v>0</v>
      </c>
      <c r="AR56" s="9">
        <v>0</v>
      </c>
      <c r="AS56" s="9">
        <v>0</v>
      </c>
      <c r="AT56" s="9">
        <v>0</v>
      </c>
      <c r="AU56" s="9">
        <v>0</v>
      </c>
      <c r="AV56" s="9">
        <v>0</v>
      </c>
      <c r="AW56" s="9">
        <v>0</v>
      </c>
      <c r="AX56" s="9">
        <v>0</v>
      </c>
      <c r="AY56" s="9">
        <v>0</v>
      </c>
      <c r="AZ56" s="9">
        <v>0</v>
      </c>
      <c r="BA56" s="9">
        <v>0</v>
      </c>
      <c r="BB56" s="9">
        <v>0</v>
      </c>
      <c r="BC56" s="9">
        <v>0</v>
      </c>
      <c r="BD56" s="9">
        <v>0</v>
      </c>
      <c r="BE56" s="9">
        <v>0</v>
      </c>
      <c r="BF56" s="9">
        <v>0</v>
      </c>
      <c r="BG56" s="9">
        <v>0</v>
      </c>
      <c r="BP56" s="9">
        <v>0</v>
      </c>
      <c r="BQ56" s="9">
        <v>0</v>
      </c>
      <c r="CO56" s="9">
        <v>0</v>
      </c>
      <c r="CP56" s="9">
        <v>0</v>
      </c>
      <c r="CQ56" s="9">
        <v>0</v>
      </c>
      <c r="CR56" s="9">
        <v>0</v>
      </c>
      <c r="CS56" s="9">
        <v>0</v>
      </c>
      <c r="CT56" s="9">
        <v>0</v>
      </c>
      <c r="CU56" s="9">
        <v>0</v>
      </c>
      <c r="CV56" s="9">
        <v>0</v>
      </c>
      <c r="CW56" s="9">
        <v>0</v>
      </c>
      <c r="CX56" s="9">
        <v>0</v>
      </c>
      <c r="CY56" s="9">
        <v>0</v>
      </c>
      <c r="CZ56" s="9">
        <v>0</v>
      </c>
      <c r="DA56" s="9">
        <v>0</v>
      </c>
      <c r="DC56" s="9">
        <v>0</v>
      </c>
      <c r="DD56" s="9">
        <v>0</v>
      </c>
      <c r="DE56" s="9">
        <v>0</v>
      </c>
      <c r="DF56" s="9">
        <v>0</v>
      </c>
      <c r="DG56" s="9">
        <v>0</v>
      </c>
      <c r="DH56" s="9">
        <v>0</v>
      </c>
      <c r="DK56" s="9">
        <v>0</v>
      </c>
      <c r="DL56" s="9">
        <v>0</v>
      </c>
      <c r="DM56" s="9">
        <v>0</v>
      </c>
      <c r="DN56" s="9">
        <v>0</v>
      </c>
      <c r="DO56" s="9">
        <v>0</v>
      </c>
      <c r="DP56" s="9">
        <v>0</v>
      </c>
      <c r="DQ56" s="9">
        <v>0</v>
      </c>
      <c r="DR56" s="9">
        <v>0</v>
      </c>
      <c r="DU56" s="9">
        <v>0</v>
      </c>
      <c r="DV56" s="9">
        <v>0</v>
      </c>
      <c r="DW56" s="9">
        <v>0</v>
      </c>
      <c r="DX56" s="9">
        <v>0</v>
      </c>
      <c r="DY56" s="9">
        <v>0</v>
      </c>
      <c r="DZ56" s="9">
        <v>0</v>
      </c>
      <c r="EA56" s="9">
        <v>0</v>
      </c>
      <c r="EB56" s="9">
        <v>0</v>
      </c>
      <c r="EC56" s="9">
        <v>0</v>
      </c>
    </row>
    <row r="57" spans="1:681" x14ac:dyDescent="0.35">
      <c r="A57" s="9" t="s">
        <v>55</v>
      </c>
      <c r="B57" s="9">
        <v>17</v>
      </c>
      <c r="C57" s="9">
        <v>11</v>
      </c>
      <c r="D57" s="9">
        <v>22</v>
      </c>
      <c r="E57" s="9">
        <v>27</v>
      </c>
      <c r="F57" s="9">
        <v>14</v>
      </c>
      <c r="I57" s="9">
        <v>26</v>
      </c>
      <c r="K57" s="9">
        <v>21</v>
      </c>
      <c r="L57" s="9">
        <v>28</v>
      </c>
      <c r="M57" s="9">
        <v>22</v>
      </c>
      <c r="N57" s="9">
        <v>24</v>
      </c>
      <c r="O57" s="9">
        <v>3</v>
      </c>
      <c r="P57" s="9">
        <v>19</v>
      </c>
      <c r="Q57" s="9">
        <v>26</v>
      </c>
      <c r="R57" s="9">
        <v>27</v>
      </c>
      <c r="S57" s="9">
        <v>23</v>
      </c>
      <c r="T57" s="9">
        <v>23</v>
      </c>
      <c r="U57" s="9">
        <v>26</v>
      </c>
      <c r="V57" s="9">
        <v>10</v>
      </c>
      <c r="W57" s="9">
        <v>24</v>
      </c>
      <c r="X57" s="9">
        <v>21</v>
      </c>
      <c r="Y57" s="9">
        <v>25</v>
      </c>
      <c r="Z57" s="9">
        <v>27</v>
      </c>
      <c r="AB57" s="9">
        <v>23</v>
      </c>
      <c r="AC57" s="9">
        <v>6</v>
      </c>
      <c r="AD57" s="9">
        <v>28</v>
      </c>
      <c r="AE57" s="9">
        <v>22</v>
      </c>
      <c r="AG57" s="9">
        <v>23</v>
      </c>
      <c r="AH57" s="9">
        <v>25</v>
      </c>
      <c r="AI57" s="9">
        <v>33</v>
      </c>
      <c r="AJ57" s="9">
        <v>6</v>
      </c>
      <c r="AK57" s="9">
        <v>17</v>
      </c>
      <c r="AL57" s="9">
        <v>31</v>
      </c>
      <c r="AM57" s="9">
        <v>22</v>
      </c>
      <c r="AN57" s="9">
        <v>29</v>
      </c>
      <c r="AO57" s="9">
        <v>22</v>
      </c>
      <c r="AP57" s="9">
        <v>36</v>
      </c>
      <c r="AQ57" s="9">
        <v>6</v>
      </c>
      <c r="AR57" s="9">
        <v>22</v>
      </c>
      <c r="AS57" s="9">
        <v>24</v>
      </c>
      <c r="AT57" s="9">
        <v>18</v>
      </c>
      <c r="AU57" s="9">
        <v>26</v>
      </c>
      <c r="AV57" s="9">
        <v>25</v>
      </c>
      <c r="AW57" s="9">
        <v>21</v>
      </c>
      <c r="AX57" s="9">
        <v>7</v>
      </c>
      <c r="AY57" s="9">
        <v>21</v>
      </c>
      <c r="AZ57" s="9">
        <v>25</v>
      </c>
      <c r="BA57" s="9">
        <v>30</v>
      </c>
      <c r="BB57" s="9">
        <v>31</v>
      </c>
      <c r="BC57" s="9">
        <v>25</v>
      </c>
      <c r="BD57" s="9">
        <v>25</v>
      </c>
      <c r="BE57" s="9">
        <v>8</v>
      </c>
      <c r="BF57" s="9">
        <v>24</v>
      </c>
      <c r="BG57" s="9">
        <v>29</v>
      </c>
      <c r="BK57"/>
      <c r="BL57"/>
      <c r="BM57"/>
      <c r="BN57"/>
      <c r="BO57"/>
      <c r="BP57"/>
      <c r="BQ57"/>
      <c r="BR57"/>
      <c r="BS57"/>
      <c r="BT57"/>
      <c r="BU57"/>
      <c r="BV57"/>
      <c r="BW57"/>
      <c r="BX57"/>
      <c r="BY57"/>
      <c r="BZ57"/>
      <c r="CA57"/>
      <c r="CB57"/>
      <c r="CC57"/>
      <c r="CO57" s="9">
        <v>17</v>
      </c>
      <c r="CP57" s="9">
        <v>18</v>
      </c>
      <c r="CQ57" s="9">
        <v>14</v>
      </c>
      <c r="CR57" s="9">
        <v>19</v>
      </c>
      <c r="CS57" s="9">
        <v>26</v>
      </c>
      <c r="CT57" s="9">
        <v>9</v>
      </c>
      <c r="CU57" s="9">
        <v>22</v>
      </c>
      <c r="CV57" s="9">
        <v>18</v>
      </c>
      <c r="CW57" s="9">
        <v>26</v>
      </c>
      <c r="CX57" s="9">
        <v>23</v>
      </c>
      <c r="CY57" s="9">
        <v>18</v>
      </c>
      <c r="CZ57" s="9">
        <v>25</v>
      </c>
      <c r="DA57" s="9">
        <v>6</v>
      </c>
      <c r="DC57" s="9">
        <v>22</v>
      </c>
      <c r="DD57" s="9">
        <v>15</v>
      </c>
      <c r="DE57" s="9">
        <v>29</v>
      </c>
      <c r="DF57" s="9">
        <v>19</v>
      </c>
      <c r="DG57" s="9">
        <v>27</v>
      </c>
      <c r="DH57" s="9">
        <v>5</v>
      </c>
      <c r="DI57" s="9">
        <v>16</v>
      </c>
      <c r="DJ57" s="9">
        <v>18</v>
      </c>
      <c r="DK57" s="9">
        <v>21</v>
      </c>
      <c r="DL57" s="9">
        <v>32</v>
      </c>
      <c r="DM57" s="9">
        <v>20</v>
      </c>
      <c r="DN57" s="9">
        <v>25</v>
      </c>
      <c r="DO57" s="9">
        <v>6</v>
      </c>
      <c r="DP57" s="9">
        <v>23</v>
      </c>
      <c r="DQ57" s="9">
        <v>25</v>
      </c>
      <c r="DR57" s="9">
        <v>30</v>
      </c>
      <c r="DU57" s="9">
        <v>25</v>
      </c>
      <c r="DV57" s="9">
        <v>7</v>
      </c>
      <c r="DW57" s="9">
        <v>24</v>
      </c>
      <c r="DX57" s="9">
        <v>19</v>
      </c>
      <c r="DY57" s="9">
        <v>22</v>
      </c>
      <c r="DZ57" s="9">
        <v>28</v>
      </c>
      <c r="EA57" s="9">
        <v>15</v>
      </c>
      <c r="EB57" s="9">
        <v>26</v>
      </c>
      <c r="EC57" s="9">
        <v>4</v>
      </c>
    </row>
    <row r="58" spans="1:681" x14ac:dyDescent="0.35">
      <c r="A58" s="9" t="s">
        <v>56</v>
      </c>
      <c r="B58" s="9">
        <v>0</v>
      </c>
      <c r="C58" s="9">
        <v>0</v>
      </c>
      <c r="D58" s="9">
        <v>0</v>
      </c>
      <c r="E58" s="9">
        <v>0</v>
      </c>
      <c r="F58" s="9">
        <v>0</v>
      </c>
      <c r="I58" s="9">
        <v>0</v>
      </c>
      <c r="K58" s="9">
        <v>0</v>
      </c>
      <c r="L58" s="9">
        <v>0</v>
      </c>
      <c r="M58" s="9">
        <v>0</v>
      </c>
      <c r="N58" s="9">
        <v>0</v>
      </c>
      <c r="O58" s="9">
        <v>0</v>
      </c>
      <c r="P58" s="9">
        <v>0</v>
      </c>
      <c r="Q58" s="9">
        <v>0</v>
      </c>
      <c r="R58" s="9">
        <v>0</v>
      </c>
      <c r="S58" s="9">
        <v>0</v>
      </c>
      <c r="T58" s="9">
        <v>0</v>
      </c>
      <c r="U58" s="9">
        <v>0</v>
      </c>
      <c r="V58" s="9">
        <v>0</v>
      </c>
      <c r="W58" s="9">
        <v>0</v>
      </c>
      <c r="X58" s="9">
        <v>0</v>
      </c>
      <c r="Y58" s="9">
        <v>0</v>
      </c>
      <c r="Z58" s="9">
        <v>0</v>
      </c>
      <c r="AB58" s="9">
        <v>0</v>
      </c>
      <c r="AC58" s="9">
        <v>0</v>
      </c>
      <c r="AD58" s="9">
        <v>0</v>
      </c>
      <c r="AE58" s="9">
        <v>0</v>
      </c>
      <c r="AG58" s="9">
        <v>0</v>
      </c>
      <c r="AH58" s="9">
        <v>0</v>
      </c>
      <c r="AI58" s="9">
        <v>0</v>
      </c>
      <c r="AJ58" s="9">
        <v>0</v>
      </c>
      <c r="AK58" s="9">
        <v>0</v>
      </c>
      <c r="AL58" s="9">
        <v>0</v>
      </c>
      <c r="AM58" s="9">
        <v>0</v>
      </c>
      <c r="AN58" s="9">
        <v>0</v>
      </c>
      <c r="AO58" s="9">
        <v>0</v>
      </c>
      <c r="AP58" s="9">
        <v>0</v>
      </c>
      <c r="AQ58" s="9">
        <v>0</v>
      </c>
      <c r="AR58" s="9">
        <v>0</v>
      </c>
      <c r="AS58" s="9">
        <v>0</v>
      </c>
      <c r="AT58" s="9">
        <v>0</v>
      </c>
      <c r="AU58" s="9">
        <v>0</v>
      </c>
      <c r="AV58" s="9">
        <v>0</v>
      </c>
      <c r="AW58" s="9">
        <v>0</v>
      </c>
      <c r="AX58" s="9">
        <v>0</v>
      </c>
      <c r="AY58" s="9">
        <v>0</v>
      </c>
      <c r="AZ58" s="9">
        <v>0</v>
      </c>
      <c r="BA58" s="9">
        <v>0</v>
      </c>
      <c r="BB58" s="9">
        <v>0</v>
      </c>
      <c r="BC58" s="9">
        <v>0</v>
      </c>
      <c r="BD58" s="9">
        <v>0</v>
      </c>
      <c r="BE58" s="9">
        <v>0</v>
      </c>
      <c r="BF58" s="9">
        <v>0</v>
      </c>
      <c r="BG58" s="9">
        <v>0</v>
      </c>
      <c r="CO58" s="9">
        <v>0</v>
      </c>
      <c r="CP58" s="9">
        <v>0</v>
      </c>
      <c r="CQ58" s="9">
        <v>0</v>
      </c>
      <c r="CR58" s="9">
        <v>0</v>
      </c>
      <c r="CS58" s="9">
        <v>0</v>
      </c>
      <c r="CT58" s="9">
        <v>0</v>
      </c>
      <c r="CU58" s="9">
        <v>0</v>
      </c>
      <c r="CV58" s="9">
        <v>0</v>
      </c>
      <c r="CW58" s="9">
        <v>0</v>
      </c>
      <c r="CX58" s="9">
        <v>0</v>
      </c>
      <c r="CY58" s="9">
        <v>0</v>
      </c>
      <c r="CZ58" s="9">
        <v>0</v>
      </c>
      <c r="DA58" s="9">
        <v>0</v>
      </c>
      <c r="DC58" s="9">
        <v>0</v>
      </c>
      <c r="DD58" s="9">
        <v>0</v>
      </c>
      <c r="DE58" s="9">
        <v>0</v>
      </c>
      <c r="DF58" s="9">
        <v>0</v>
      </c>
      <c r="DG58" s="9">
        <v>0</v>
      </c>
      <c r="DH58" s="9">
        <v>0</v>
      </c>
      <c r="DK58" s="9">
        <v>0</v>
      </c>
      <c r="DL58" s="9">
        <v>0</v>
      </c>
      <c r="DM58" s="9">
        <v>0</v>
      </c>
      <c r="DN58" s="9">
        <v>0</v>
      </c>
      <c r="DO58" s="9">
        <v>0</v>
      </c>
      <c r="DP58" s="9">
        <v>0</v>
      </c>
      <c r="DQ58" s="9">
        <v>0</v>
      </c>
      <c r="DR58" s="9">
        <v>0</v>
      </c>
      <c r="DU58" s="9">
        <v>0</v>
      </c>
      <c r="DV58" s="9">
        <v>0</v>
      </c>
      <c r="DW58" s="9">
        <v>0</v>
      </c>
      <c r="DX58" s="9">
        <v>0</v>
      </c>
      <c r="DY58" s="9">
        <v>0</v>
      </c>
      <c r="DZ58" s="9">
        <v>0</v>
      </c>
      <c r="EA58" s="9">
        <v>0</v>
      </c>
      <c r="EB58" s="9">
        <v>0</v>
      </c>
      <c r="EC58" s="9">
        <v>0</v>
      </c>
    </row>
    <row r="59" spans="1:681" x14ac:dyDescent="0.35">
      <c r="A59" s="9" t="s">
        <v>57</v>
      </c>
      <c r="B59" s="9">
        <v>0</v>
      </c>
      <c r="C59" s="9">
        <v>0</v>
      </c>
      <c r="D59" s="9">
        <v>0</v>
      </c>
      <c r="E59" s="9">
        <v>0</v>
      </c>
      <c r="F59" s="9">
        <v>0</v>
      </c>
      <c r="I59" s="9">
        <v>0</v>
      </c>
      <c r="K59" s="9">
        <v>0</v>
      </c>
      <c r="L59" s="9">
        <v>0</v>
      </c>
      <c r="M59" s="9">
        <v>0</v>
      </c>
      <c r="N59" s="9">
        <v>0</v>
      </c>
      <c r="O59" s="9">
        <v>0</v>
      </c>
      <c r="P59" s="9">
        <v>0</v>
      </c>
      <c r="Q59" s="9">
        <v>0</v>
      </c>
      <c r="R59" s="9">
        <v>0</v>
      </c>
      <c r="S59" s="9">
        <v>0</v>
      </c>
      <c r="T59" s="9">
        <v>0</v>
      </c>
      <c r="U59" s="9">
        <v>0</v>
      </c>
      <c r="V59" s="9">
        <v>0</v>
      </c>
      <c r="W59" s="9">
        <v>0</v>
      </c>
      <c r="X59" s="9">
        <v>0</v>
      </c>
      <c r="Y59" s="9">
        <v>0</v>
      </c>
      <c r="Z59" s="9">
        <v>0</v>
      </c>
      <c r="AB59" s="9">
        <v>0</v>
      </c>
      <c r="AC59" s="9">
        <v>0</v>
      </c>
      <c r="AD59" s="9">
        <v>0</v>
      </c>
      <c r="AE59" s="9">
        <v>0</v>
      </c>
      <c r="AG59" s="9">
        <v>0</v>
      </c>
      <c r="AH59" s="9">
        <v>0</v>
      </c>
      <c r="AI59" s="9">
        <v>0</v>
      </c>
      <c r="AJ59" s="9">
        <v>0</v>
      </c>
      <c r="AK59" s="9">
        <v>0</v>
      </c>
      <c r="AL59" s="9">
        <v>0</v>
      </c>
      <c r="AM59" s="9">
        <v>0</v>
      </c>
      <c r="AN59" s="9">
        <v>0</v>
      </c>
      <c r="AO59" s="9">
        <v>0</v>
      </c>
      <c r="AP59" s="9">
        <v>0</v>
      </c>
      <c r="AQ59" s="9">
        <v>0</v>
      </c>
      <c r="AR59" s="9">
        <v>0</v>
      </c>
      <c r="AS59" s="9">
        <v>0</v>
      </c>
      <c r="AT59" s="9">
        <v>0</v>
      </c>
      <c r="AU59" s="9">
        <v>0</v>
      </c>
      <c r="AV59" s="9">
        <v>0</v>
      </c>
      <c r="AW59" s="9">
        <v>0</v>
      </c>
      <c r="AX59" s="9">
        <v>0</v>
      </c>
      <c r="AY59" s="9">
        <v>0</v>
      </c>
      <c r="AZ59" s="9">
        <v>0</v>
      </c>
      <c r="BA59" s="9">
        <v>0</v>
      </c>
      <c r="BB59" s="9">
        <v>0</v>
      </c>
      <c r="BC59" s="9">
        <v>0</v>
      </c>
      <c r="BD59" s="9">
        <v>0</v>
      </c>
      <c r="BE59" s="9">
        <v>0</v>
      </c>
      <c r="BF59" s="9">
        <v>0</v>
      </c>
      <c r="BG59" s="9">
        <v>0</v>
      </c>
      <c r="CO59" s="9">
        <v>0</v>
      </c>
      <c r="CP59" s="9">
        <v>0</v>
      </c>
      <c r="CQ59" s="9">
        <v>0</v>
      </c>
      <c r="CR59" s="9">
        <v>0</v>
      </c>
      <c r="CS59" s="9">
        <v>0</v>
      </c>
      <c r="CT59" s="9">
        <v>0</v>
      </c>
      <c r="CU59" s="9">
        <v>0</v>
      </c>
      <c r="CV59" s="9">
        <v>0</v>
      </c>
      <c r="CW59" s="9">
        <v>0</v>
      </c>
      <c r="CX59" s="9">
        <v>0</v>
      </c>
      <c r="CY59" s="9">
        <v>0</v>
      </c>
      <c r="CZ59" s="9">
        <v>0</v>
      </c>
      <c r="DA59" s="9">
        <v>0</v>
      </c>
      <c r="DC59" s="9">
        <v>0</v>
      </c>
      <c r="DD59" s="9">
        <v>0</v>
      </c>
      <c r="DE59" s="9">
        <v>0</v>
      </c>
      <c r="DF59" s="9">
        <v>0</v>
      </c>
      <c r="DG59" s="9">
        <v>0</v>
      </c>
      <c r="DH59" s="9">
        <v>0</v>
      </c>
      <c r="DK59" s="9">
        <v>0</v>
      </c>
      <c r="DL59" s="9">
        <v>0</v>
      </c>
      <c r="DM59" s="9">
        <v>0</v>
      </c>
      <c r="DN59" s="9">
        <v>0</v>
      </c>
      <c r="DO59" s="9">
        <v>0</v>
      </c>
      <c r="DP59" s="9">
        <v>0</v>
      </c>
      <c r="DQ59" s="9">
        <v>0</v>
      </c>
      <c r="DR59" s="9">
        <v>0</v>
      </c>
      <c r="DU59" s="9">
        <v>0</v>
      </c>
      <c r="DV59" s="9">
        <v>0</v>
      </c>
      <c r="DW59" s="9">
        <v>0</v>
      </c>
      <c r="DX59" s="9">
        <v>0</v>
      </c>
      <c r="DY59" s="9">
        <v>0</v>
      </c>
      <c r="DZ59" s="9">
        <v>0</v>
      </c>
      <c r="EA59" s="9">
        <v>0</v>
      </c>
      <c r="EB59" s="9">
        <v>0</v>
      </c>
      <c r="EC59" s="9">
        <v>0</v>
      </c>
    </row>
    <row r="60" spans="1:681" x14ac:dyDescent="0.35">
      <c r="A60" s="9" t="s">
        <v>58</v>
      </c>
      <c r="B60" s="9">
        <v>3</v>
      </c>
      <c r="C60" s="9">
        <v>0</v>
      </c>
      <c r="D60" s="9">
        <v>5</v>
      </c>
      <c r="E60" s="9">
        <v>0</v>
      </c>
      <c r="F60" s="9">
        <v>0</v>
      </c>
      <c r="I60" s="9">
        <v>6</v>
      </c>
      <c r="K60" s="9">
        <v>1</v>
      </c>
      <c r="L60" s="9">
        <v>0</v>
      </c>
      <c r="M60" s="9">
        <v>35</v>
      </c>
      <c r="N60" s="9">
        <v>0</v>
      </c>
      <c r="O60" s="9">
        <v>0</v>
      </c>
      <c r="P60" s="9">
        <v>0</v>
      </c>
      <c r="Q60" s="9">
        <v>0</v>
      </c>
      <c r="R60" s="9">
        <v>0</v>
      </c>
      <c r="S60" s="9">
        <v>0</v>
      </c>
      <c r="T60" s="9">
        <v>0</v>
      </c>
      <c r="U60" s="9">
        <v>0</v>
      </c>
      <c r="V60" s="9">
        <v>7</v>
      </c>
      <c r="W60" s="9">
        <v>0</v>
      </c>
      <c r="X60" s="9">
        <v>4</v>
      </c>
      <c r="Y60" s="9">
        <v>10</v>
      </c>
      <c r="Z60" s="9">
        <v>10</v>
      </c>
      <c r="AB60" s="9">
        <v>10</v>
      </c>
      <c r="AC60" s="9">
        <v>10</v>
      </c>
      <c r="AD60" s="9">
        <v>10</v>
      </c>
      <c r="AE60" s="9">
        <v>7</v>
      </c>
      <c r="AG60">
        <v>3</v>
      </c>
      <c r="AH60">
        <v>4</v>
      </c>
      <c r="AI60">
        <v>5</v>
      </c>
      <c r="AJ60">
        <v>3</v>
      </c>
      <c r="AK60">
        <v>7</v>
      </c>
      <c r="AL60">
        <v>4</v>
      </c>
      <c r="AM60">
        <v>7</v>
      </c>
      <c r="AN60">
        <v>7</v>
      </c>
      <c r="AO60">
        <v>5</v>
      </c>
      <c r="AP60">
        <v>7</v>
      </c>
      <c r="AQ60"/>
      <c r="AR60">
        <v>10</v>
      </c>
      <c r="AS60">
        <v>6</v>
      </c>
      <c r="AT60">
        <v>6</v>
      </c>
      <c r="AU60">
        <v>3</v>
      </c>
      <c r="AV60">
        <v>3</v>
      </c>
      <c r="AW60">
        <v>2</v>
      </c>
      <c r="AX60">
        <v>1</v>
      </c>
      <c r="AY60">
        <v>11</v>
      </c>
      <c r="AZ60">
        <v>4</v>
      </c>
      <c r="BA60">
        <v>8</v>
      </c>
      <c r="BB60">
        <v>6</v>
      </c>
      <c r="BC60">
        <v>4</v>
      </c>
      <c r="BD60">
        <v>6</v>
      </c>
      <c r="BE60">
        <v>1</v>
      </c>
      <c r="BF60">
        <v>7</v>
      </c>
      <c r="BG60">
        <v>8</v>
      </c>
      <c r="BH60">
        <v>8</v>
      </c>
      <c r="BI60">
        <v>8</v>
      </c>
      <c r="BJ60">
        <v>4</v>
      </c>
      <c r="BK60"/>
      <c r="BL60"/>
      <c r="BM60"/>
      <c r="BN60"/>
      <c r="BO60"/>
      <c r="BP60"/>
      <c r="BQ60"/>
      <c r="BR60"/>
      <c r="BS60"/>
      <c r="BT60"/>
      <c r="BU60"/>
      <c r="BV60"/>
      <c r="BW60"/>
      <c r="BX60"/>
      <c r="BY60"/>
      <c r="BZ60"/>
      <c r="CA60"/>
      <c r="CB60"/>
      <c r="CC60"/>
      <c r="CN60" s="9">
        <v>146</v>
      </c>
      <c r="CO60" s="9">
        <v>6</v>
      </c>
      <c r="CP60" s="9">
        <v>4</v>
      </c>
      <c r="CQ60" s="9">
        <v>2</v>
      </c>
      <c r="CR60" s="9">
        <v>2</v>
      </c>
      <c r="CS60" s="9">
        <v>3</v>
      </c>
      <c r="CU60" s="9">
        <v>5</v>
      </c>
      <c r="CV60" s="9">
        <v>6</v>
      </c>
      <c r="CW60" s="9">
        <v>4</v>
      </c>
      <c r="CX60" s="9">
        <v>6</v>
      </c>
      <c r="CY60" s="9">
        <v>6</v>
      </c>
      <c r="CZ60" s="9">
        <v>5</v>
      </c>
      <c r="DA60" s="9">
        <v>1</v>
      </c>
      <c r="DC60" s="9">
        <v>4</v>
      </c>
      <c r="DD60" s="9">
        <v>1</v>
      </c>
      <c r="DE60" s="9">
        <v>3</v>
      </c>
      <c r="DF60" s="9">
        <v>4</v>
      </c>
      <c r="DG60" s="9">
        <v>1</v>
      </c>
      <c r="DI60" s="9">
        <v>3</v>
      </c>
      <c r="DJ60" s="9">
        <v>6</v>
      </c>
      <c r="DK60" s="9">
        <v>8</v>
      </c>
      <c r="DL60" s="9">
        <v>8</v>
      </c>
      <c r="DM60" s="9">
        <v>3</v>
      </c>
      <c r="DN60" s="9">
        <v>2</v>
      </c>
      <c r="DO60" s="9">
        <v>2</v>
      </c>
      <c r="DP60" s="9">
        <v>4</v>
      </c>
      <c r="DQ60" s="9">
        <v>7</v>
      </c>
      <c r="DR60" s="9">
        <v>2</v>
      </c>
      <c r="DU60" s="9">
        <v>5</v>
      </c>
      <c r="DV60" s="9">
        <v>2</v>
      </c>
      <c r="DW60" s="9">
        <v>4</v>
      </c>
      <c r="DX60" s="9">
        <v>10</v>
      </c>
      <c r="DY60" s="9">
        <v>7</v>
      </c>
      <c r="DZ60" s="9">
        <v>8</v>
      </c>
      <c r="EA60" s="9">
        <v>1</v>
      </c>
      <c r="EB60" s="9">
        <v>4</v>
      </c>
      <c r="EC60" s="9">
        <v>4</v>
      </c>
    </row>
    <row r="61" spans="1:681" s="61" customFormat="1" x14ac:dyDescent="0.35">
      <c r="A61" s="9" t="s">
        <v>59</v>
      </c>
      <c r="B61" s="60">
        <f t="shared" ref="B61:BJ61" si="82">IFERROR(B60/B4*100,0)</f>
        <v>10</v>
      </c>
      <c r="C61" s="60">
        <f t="shared" si="82"/>
        <v>0</v>
      </c>
      <c r="D61" s="60">
        <f t="shared" si="82"/>
        <v>17.857142857142858</v>
      </c>
      <c r="E61" s="60">
        <f t="shared" si="82"/>
        <v>0</v>
      </c>
      <c r="F61" s="60">
        <f t="shared" si="82"/>
        <v>0</v>
      </c>
      <c r="G61" s="60">
        <f t="shared" si="82"/>
        <v>0</v>
      </c>
      <c r="H61" s="60">
        <f t="shared" si="82"/>
        <v>0</v>
      </c>
      <c r="I61" s="60">
        <f t="shared" si="82"/>
        <v>16.666666666666664</v>
      </c>
      <c r="J61" s="60">
        <f t="shared" si="82"/>
        <v>0</v>
      </c>
      <c r="K61" s="60">
        <f t="shared" si="82"/>
        <v>2.7777777777777777</v>
      </c>
      <c r="L61" s="60">
        <f t="shared" si="82"/>
        <v>0</v>
      </c>
      <c r="M61" s="60">
        <f t="shared" si="82"/>
        <v>116.66666666666667</v>
      </c>
      <c r="N61" s="60">
        <f t="shared" si="82"/>
        <v>0</v>
      </c>
      <c r="O61" s="60">
        <f t="shared" si="82"/>
        <v>0</v>
      </c>
      <c r="P61" s="60">
        <f t="shared" si="82"/>
        <v>0</v>
      </c>
      <c r="Q61" s="60">
        <f t="shared" si="82"/>
        <v>0</v>
      </c>
      <c r="R61" s="60">
        <f t="shared" si="82"/>
        <v>0</v>
      </c>
      <c r="S61" s="60">
        <f t="shared" si="82"/>
        <v>0</v>
      </c>
      <c r="T61" s="60">
        <f t="shared" si="82"/>
        <v>0</v>
      </c>
      <c r="U61" s="60">
        <f t="shared" si="82"/>
        <v>0</v>
      </c>
      <c r="V61" s="60">
        <f t="shared" si="82"/>
        <v>77.777777777777786</v>
      </c>
      <c r="W61" s="60">
        <f t="shared" si="82"/>
        <v>0</v>
      </c>
      <c r="X61" s="60">
        <f t="shared" si="82"/>
        <v>11.111111111111111</v>
      </c>
      <c r="Y61" s="60">
        <f t="shared" si="82"/>
        <v>33.333333333333329</v>
      </c>
      <c r="Z61" s="60">
        <f t="shared" si="82"/>
        <v>25</v>
      </c>
      <c r="AA61" s="60">
        <f t="shared" si="82"/>
        <v>0</v>
      </c>
      <c r="AB61" s="60">
        <f t="shared" si="82"/>
        <v>25</v>
      </c>
      <c r="AC61" s="60">
        <f t="shared" si="82"/>
        <v>166.66666666666669</v>
      </c>
      <c r="AD61" s="60">
        <f t="shared" si="82"/>
        <v>30.303030303030305</v>
      </c>
      <c r="AE61" s="60">
        <f t="shared" si="82"/>
        <v>17.948717948717949</v>
      </c>
      <c r="AF61" s="60">
        <f t="shared" si="82"/>
        <v>0</v>
      </c>
      <c r="AG61" s="60">
        <f t="shared" si="82"/>
        <v>8.3333333333333321</v>
      </c>
      <c r="AH61" s="60">
        <f t="shared" si="82"/>
        <v>12.121212121212121</v>
      </c>
      <c r="AI61" s="60">
        <f t="shared" si="82"/>
        <v>10.638297872340425</v>
      </c>
      <c r="AJ61" s="60">
        <f t="shared" si="82"/>
        <v>33.333333333333329</v>
      </c>
      <c r="AK61" s="60">
        <f t="shared" si="82"/>
        <v>22.58064516129032</v>
      </c>
      <c r="AL61" s="60">
        <f t="shared" si="82"/>
        <v>11.111111111111111</v>
      </c>
      <c r="AM61" s="60">
        <f t="shared" si="82"/>
        <v>19.444444444444446</v>
      </c>
      <c r="AN61" s="60">
        <f t="shared" si="82"/>
        <v>19.444444444444446</v>
      </c>
      <c r="AO61" s="60">
        <f t="shared" si="82"/>
        <v>16.129032258064516</v>
      </c>
      <c r="AP61" s="60">
        <f t="shared" si="82"/>
        <v>15.909090909090908</v>
      </c>
      <c r="AQ61" s="60">
        <f t="shared" si="82"/>
        <v>0</v>
      </c>
      <c r="AR61" s="60">
        <f t="shared" si="82"/>
        <v>27.027027027027028</v>
      </c>
      <c r="AS61" s="60">
        <f t="shared" si="82"/>
        <v>18.75</v>
      </c>
      <c r="AT61" s="60">
        <f t="shared" si="82"/>
        <v>20.689655172413794</v>
      </c>
      <c r="AU61" s="60">
        <f t="shared" si="82"/>
        <v>8.5714285714285712</v>
      </c>
      <c r="AV61" s="60">
        <f t="shared" si="82"/>
        <v>8.3333333333333321</v>
      </c>
      <c r="AW61" s="60">
        <f t="shared" si="82"/>
        <v>6.25</v>
      </c>
      <c r="AX61" s="60">
        <f t="shared" si="82"/>
        <v>16.666666666666664</v>
      </c>
      <c r="AY61" s="60">
        <f t="shared" si="82"/>
        <v>36.666666666666664</v>
      </c>
      <c r="AZ61" s="60">
        <f t="shared" si="82"/>
        <v>15.384615384615385</v>
      </c>
      <c r="BA61" s="60">
        <f t="shared" si="82"/>
        <v>28.571428571428569</v>
      </c>
      <c r="BB61" s="60">
        <f t="shared" si="82"/>
        <v>15.789473684210526</v>
      </c>
      <c r="BC61" s="60">
        <f t="shared" si="82"/>
        <v>13.333333333333334</v>
      </c>
      <c r="BD61" s="60">
        <f t="shared" si="82"/>
        <v>17.647058823529413</v>
      </c>
      <c r="BE61" s="60">
        <f t="shared" si="82"/>
        <v>11.111111111111111</v>
      </c>
      <c r="BF61" s="60">
        <f t="shared" si="82"/>
        <v>24.137931034482758</v>
      </c>
      <c r="BG61" s="60">
        <f t="shared" si="82"/>
        <v>24.242424242424242</v>
      </c>
      <c r="BH61" s="60">
        <f t="shared" si="82"/>
        <v>21.621621621621621</v>
      </c>
      <c r="BI61" s="60">
        <f t="shared" si="82"/>
        <v>21.621621621621621</v>
      </c>
      <c r="BJ61" s="60">
        <f t="shared" si="82"/>
        <v>10</v>
      </c>
      <c r="BK61" s="60">
        <f t="shared" ref="BK61:CN61" si="83">IFERROR(BK60/BK4*100,0)</f>
        <v>0</v>
      </c>
      <c r="BL61" s="60">
        <f t="shared" si="83"/>
        <v>0</v>
      </c>
      <c r="BM61" s="60">
        <f t="shared" si="83"/>
        <v>0</v>
      </c>
      <c r="BN61" s="60">
        <f t="shared" si="83"/>
        <v>0</v>
      </c>
      <c r="BO61" s="60">
        <f t="shared" si="83"/>
        <v>0</v>
      </c>
      <c r="BP61" s="60">
        <f t="shared" si="83"/>
        <v>0</v>
      </c>
      <c r="BQ61" s="60">
        <f t="shared" si="83"/>
        <v>0</v>
      </c>
      <c r="BR61" s="60">
        <f t="shared" si="83"/>
        <v>0</v>
      </c>
      <c r="BS61" s="60">
        <f t="shared" si="83"/>
        <v>0</v>
      </c>
      <c r="BT61" s="60">
        <f t="shared" si="83"/>
        <v>0</v>
      </c>
      <c r="BU61" s="60">
        <f t="shared" si="83"/>
        <v>0</v>
      </c>
      <c r="BV61" s="60">
        <f t="shared" si="83"/>
        <v>0</v>
      </c>
      <c r="BW61" s="60">
        <f t="shared" si="83"/>
        <v>0</v>
      </c>
      <c r="BX61" s="60">
        <f t="shared" si="83"/>
        <v>0</v>
      </c>
      <c r="BY61" s="60">
        <f t="shared" si="83"/>
        <v>0</v>
      </c>
      <c r="BZ61" s="60">
        <f t="shared" si="83"/>
        <v>0</v>
      </c>
      <c r="CA61" s="60">
        <f t="shared" si="83"/>
        <v>0</v>
      </c>
      <c r="CB61" s="60">
        <f t="shared" si="83"/>
        <v>0</v>
      </c>
      <c r="CC61" s="60">
        <f t="shared" si="83"/>
        <v>0</v>
      </c>
      <c r="CD61" s="60">
        <f t="shared" si="83"/>
        <v>0</v>
      </c>
      <c r="CE61" s="60">
        <f t="shared" si="83"/>
        <v>0</v>
      </c>
      <c r="CF61" s="60">
        <f t="shared" si="83"/>
        <v>0</v>
      </c>
      <c r="CG61" s="60">
        <f t="shared" si="83"/>
        <v>0</v>
      </c>
      <c r="CH61" s="60">
        <f t="shared" si="83"/>
        <v>0</v>
      </c>
      <c r="CI61" s="60">
        <f t="shared" si="83"/>
        <v>0</v>
      </c>
      <c r="CJ61" s="60">
        <f t="shared" si="83"/>
        <v>0</v>
      </c>
      <c r="CK61" s="60">
        <f t="shared" si="83"/>
        <v>0</v>
      </c>
      <c r="CL61" s="60">
        <f t="shared" si="83"/>
        <v>0</v>
      </c>
      <c r="CM61" s="60">
        <f t="shared" si="83"/>
        <v>0</v>
      </c>
      <c r="CN61" s="60">
        <f t="shared" si="83"/>
        <v>1123.0769230769231</v>
      </c>
      <c r="CO61" s="60">
        <f t="shared" ref="CO61:EA61" si="84">IFERROR(CO60/CO4*100,0)</f>
        <v>24</v>
      </c>
      <c r="CP61" s="60">
        <f t="shared" si="84"/>
        <v>18.181818181818183</v>
      </c>
      <c r="CQ61" s="60">
        <f t="shared" si="84"/>
        <v>6.666666666666667</v>
      </c>
      <c r="CR61" s="60">
        <f t="shared" si="84"/>
        <v>6.25</v>
      </c>
      <c r="CS61" s="60">
        <f t="shared" si="84"/>
        <v>7.5</v>
      </c>
      <c r="CT61" s="60">
        <f t="shared" si="84"/>
        <v>0</v>
      </c>
      <c r="CU61" s="60">
        <f t="shared" si="84"/>
        <v>14.705882352941178</v>
      </c>
      <c r="CV61" s="60">
        <f t="shared" si="84"/>
        <v>23.076923076923077</v>
      </c>
      <c r="CW61" s="60">
        <f t="shared" si="84"/>
        <v>11.76470588235294</v>
      </c>
      <c r="CX61" s="60">
        <f t="shared" si="84"/>
        <v>17.647058823529413</v>
      </c>
      <c r="CY61" s="60">
        <f t="shared" si="84"/>
        <v>22.222222222222221</v>
      </c>
      <c r="CZ61" s="60">
        <f t="shared" si="84"/>
        <v>14.705882352941178</v>
      </c>
      <c r="DA61" s="60">
        <f t="shared" si="84"/>
        <v>16.666666666666664</v>
      </c>
      <c r="DB61" s="60">
        <f t="shared" si="84"/>
        <v>0</v>
      </c>
      <c r="DC61" s="60">
        <f t="shared" si="84"/>
        <v>11.76470588235294</v>
      </c>
      <c r="DD61" s="60">
        <f t="shared" si="84"/>
        <v>3.125</v>
      </c>
      <c r="DE61" s="60">
        <f t="shared" si="84"/>
        <v>7.3170731707317067</v>
      </c>
      <c r="DF61" s="60">
        <f t="shared" si="84"/>
        <v>14.285714285714285</v>
      </c>
      <c r="DG61" s="60">
        <f t="shared" si="84"/>
        <v>2.6315789473684208</v>
      </c>
      <c r="DH61" s="60">
        <f t="shared" si="84"/>
        <v>0</v>
      </c>
      <c r="DI61" s="60">
        <f t="shared" si="84"/>
        <v>11.538461538461538</v>
      </c>
      <c r="DJ61" s="60">
        <f t="shared" si="84"/>
        <v>22.222222222222221</v>
      </c>
      <c r="DK61" s="60">
        <f t="shared" si="84"/>
        <v>21.621621621621621</v>
      </c>
      <c r="DL61" s="60">
        <f t="shared" si="84"/>
        <v>21.052631578947366</v>
      </c>
      <c r="DM61" s="60">
        <f t="shared" si="84"/>
        <v>9.0909090909090917</v>
      </c>
      <c r="DN61" s="60">
        <f t="shared" si="84"/>
        <v>6.25</v>
      </c>
      <c r="DO61" s="60">
        <f t="shared" si="84"/>
        <v>16.666666666666664</v>
      </c>
      <c r="DP61" s="60">
        <f t="shared" si="84"/>
        <v>10.256410256410255</v>
      </c>
      <c r="DQ61" s="60">
        <f t="shared" si="84"/>
        <v>18.421052631578945</v>
      </c>
      <c r="DR61" s="60">
        <f t="shared" si="84"/>
        <v>4.5454545454545459</v>
      </c>
      <c r="DS61" s="60">
        <f t="shared" si="84"/>
        <v>0</v>
      </c>
      <c r="DT61" s="60">
        <f t="shared" si="84"/>
        <v>0</v>
      </c>
      <c r="DU61" s="60">
        <f t="shared" si="84"/>
        <v>12.195121951219512</v>
      </c>
      <c r="DV61" s="60">
        <f t="shared" si="84"/>
        <v>20</v>
      </c>
      <c r="DW61" s="60">
        <f t="shared" si="84"/>
        <v>10.810810810810811</v>
      </c>
      <c r="DX61" s="60">
        <f t="shared" si="84"/>
        <v>33.333333333333329</v>
      </c>
      <c r="DY61" s="60">
        <f t="shared" si="84"/>
        <v>18.421052631578945</v>
      </c>
      <c r="DZ61" s="60">
        <f t="shared" si="84"/>
        <v>17.777777777777779</v>
      </c>
      <c r="EA61" s="60">
        <f t="shared" si="84"/>
        <v>3.7037037037037033</v>
      </c>
      <c r="EB61" s="60">
        <f t="shared" ref="EB61:EC61" si="85">IFERROR(EB60/EB4*100,0)</f>
        <v>11.111111111111111</v>
      </c>
      <c r="EC61" s="60">
        <f t="shared" si="85"/>
        <v>57.142857142857139</v>
      </c>
      <c r="ED61" s="60"/>
      <c r="EE61" s="60"/>
      <c r="EF61" s="60"/>
      <c r="EG61" s="60"/>
      <c r="EH61" s="60"/>
      <c r="EI61" s="60"/>
      <c r="EJ61" s="60"/>
      <c r="EK61" s="60"/>
      <c r="EL61" s="60"/>
      <c r="EM61" s="60"/>
      <c r="EN61" s="60"/>
      <c r="EO61" s="60"/>
      <c r="EP61" s="60"/>
      <c r="EQ61" s="60"/>
      <c r="ER61" s="60"/>
      <c r="ES61" s="60"/>
      <c r="ET61" s="60"/>
      <c r="EU61" s="60"/>
      <c r="EV61" s="60"/>
      <c r="EW61" s="60"/>
      <c r="EX61" s="60"/>
      <c r="EY61" s="60"/>
      <c r="EZ61" s="60"/>
      <c r="FA61" s="60"/>
      <c r="FB61" s="60"/>
      <c r="FC61" s="60"/>
      <c r="FD61" s="60"/>
      <c r="FE61" s="60"/>
      <c r="FF61" s="60"/>
      <c r="FG61" s="60"/>
      <c r="FH61" s="60"/>
      <c r="FI61" s="60"/>
      <c r="FJ61" s="60"/>
      <c r="FK61" s="60"/>
      <c r="FL61" s="60"/>
      <c r="FM61" s="60"/>
      <c r="FN61" s="60"/>
      <c r="FO61" s="60"/>
      <c r="FP61" s="60"/>
      <c r="FQ61" s="60"/>
      <c r="FR61" s="60"/>
      <c r="FS61" s="60"/>
      <c r="FT61" s="60"/>
      <c r="FU61" s="60"/>
      <c r="FV61" s="60"/>
      <c r="FW61" s="60"/>
      <c r="FX61" s="60"/>
      <c r="FY61" s="60"/>
      <c r="FZ61" s="60"/>
      <c r="GA61" s="60"/>
      <c r="GB61" s="60"/>
      <c r="GC61" s="60"/>
      <c r="GD61" s="60"/>
      <c r="GE61" s="60"/>
      <c r="GF61" s="60"/>
      <c r="GG61" s="60"/>
      <c r="GH61" s="60"/>
      <c r="GI61" s="60"/>
      <c r="GJ61" s="60"/>
      <c r="GK61" s="60"/>
      <c r="GL61" s="60"/>
      <c r="GM61" s="60"/>
      <c r="GN61" s="60"/>
      <c r="GO61" s="60"/>
      <c r="GP61" s="60"/>
      <c r="GQ61" s="60"/>
      <c r="GR61" s="60"/>
      <c r="GS61" s="60"/>
      <c r="GT61" s="60"/>
      <c r="GU61" s="60"/>
      <c r="GV61" s="60"/>
      <c r="GW61" s="60"/>
      <c r="GX61" s="60"/>
      <c r="GY61" s="60"/>
      <c r="GZ61" s="60"/>
      <c r="HA61" s="60"/>
      <c r="HB61" s="60"/>
      <c r="HC61" s="60"/>
      <c r="HD61" s="60"/>
      <c r="HE61" s="60"/>
      <c r="HF61" s="60"/>
      <c r="HG61" s="60"/>
      <c r="HH61" s="60"/>
      <c r="HI61" s="60"/>
      <c r="HJ61" s="60"/>
      <c r="HK61" s="60"/>
      <c r="HL61" s="60"/>
      <c r="HM61" s="60"/>
      <c r="HN61" s="60"/>
      <c r="HO61" s="60"/>
      <c r="HP61" s="60"/>
      <c r="HQ61" s="60"/>
      <c r="HR61" s="60"/>
      <c r="HS61" s="60"/>
      <c r="HT61" s="60"/>
      <c r="HU61" s="60"/>
      <c r="HV61" s="60"/>
      <c r="HW61" s="60"/>
      <c r="HX61" s="60"/>
      <c r="HY61" s="60"/>
      <c r="HZ61" s="60"/>
      <c r="IA61" s="60"/>
      <c r="IB61" s="60"/>
      <c r="IC61" s="60"/>
      <c r="ID61" s="60"/>
      <c r="IE61" s="60"/>
      <c r="IF61" s="60"/>
      <c r="IG61" s="60"/>
      <c r="IH61" s="60"/>
      <c r="II61" s="60"/>
      <c r="IJ61" s="60"/>
      <c r="IK61" s="60"/>
      <c r="IL61" s="60"/>
      <c r="IM61" s="60"/>
      <c r="IN61" s="60"/>
      <c r="IO61" s="60"/>
      <c r="IP61" s="60"/>
      <c r="IQ61" s="60"/>
      <c r="IR61" s="60"/>
      <c r="IS61" s="60"/>
      <c r="IT61" s="60"/>
      <c r="IU61" s="60"/>
      <c r="IV61" s="60"/>
      <c r="IW61" s="60"/>
      <c r="IX61" s="60"/>
      <c r="IY61" s="60"/>
      <c r="IZ61" s="60"/>
      <c r="JA61" s="60"/>
      <c r="JB61" s="60"/>
      <c r="JC61" s="60"/>
      <c r="JD61" s="60"/>
      <c r="JE61" s="60"/>
      <c r="JF61" s="60"/>
      <c r="JG61" s="60"/>
      <c r="JH61" s="60"/>
      <c r="JI61" s="60"/>
      <c r="JJ61" s="60"/>
      <c r="JK61" s="60"/>
      <c r="JL61" s="60"/>
      <c r="JM61" s="60"/>
      <c r="JN61" s="60"/>
      <c r="JO61" s="60"/>
      <c r="JP61" s="60"/>
      <c r="JQ61" s="60"/>
      <c r="JR61" s="60"/>
      <c r="JS61" s="60"/>
      <c r="JT61" s="60"/>
      <c r="JU61" s="60"/>
      <c r="JV61" s="60"/>
      <c r="JW61" s="60"/>
      <c r="JX61" s="60"/>
      <c r="JY61" s="60"/>
      <c r="JZ61" s="60"/>
      <c r="KA61" s="60"/>
      <c r="KB61" s="60"/>
      <c r="KC61" s="60"/>
      <c r="KD61" s="60"/>
      <c r="KE61" s="60"/>
      <c r="KF61" s="60"/>
      <c r="KG61" s="60"/>
      <c r="KH61" s="60"/>
      <c r="KI61" s="60"/>
      <c r="KJ61" s="60"/>
      <c r="KK61" s="60"/>
      <c r="KL61" s="60"/>
      <c r="KM61" s="60"/>
      <c r="KN61" s="60"/>
      <c r="KO61" s="60"/>
      <c r="KP61" s="60"/>
      <c r="KQ61" s="60"/>
      <c r="KR61" s="60"/>
      <c r="KS61" s="60"/>
      <c r="KT61" s="60"/>
      <c r="KU61" s="60"/>
      <c r="KV61" s="60"/>
      <c r="KW61" s="60"/>
      <c r="KX61" s="60"/>
      <c r="KY61" s="60"/>
      <c r="KZ61" s="60"/>
      <c r="LA61" s="60"/>
      <c r="LB61" s="60"/>
      <c r="LC61" s="60"/>
      <c r="LD61" s="60"/>
      <c r="LE61" s="60"/>
      <c r="LF61" s="60"/>
      <c r="LG61" s="60"/>
      <c r="LH61" s="60"/>
      <c r="LI61" s="60"/>
      <c r="LJ61" s="60"/>
      <c r="LK61" s="60"/>
      <c r="LL61" s="60"/>
      <c r="LM61" s="60"/>
      <c r="LN61" s="60"/>
      <c r="LO61" s="60"/>
      <c r="LP61" s="60"/>
      <c r="LQ61" s="60"/>
      <c r="LR61" s="60"/>
      <c r="LS61" s="60"/>
      <c r="LT61" s="60"/>
      <c r="LU61" s="60"/>
      <c r="LV61" s="60"/>
      <c r="LW61" s="60"/>
      <c r="LX61" s="60"/>
      <c r="LY61" s="60"/>
      <c r="LZ61" s="60"/>
      <c r="MA61" s="60"/>
      <c r="MB61" s="60"/>
      <c r="MC61" s="60"/>
      <c r="MD61" s="60"/>
      <c r="ME61" s="60"/>
      <c r="MF61" s="60"/>
      <c r="MG61" s="60"/>
      <c r="MH61" s="60"/>
      <c r="MI61" s="60"/>
      <c r="MJ61" s="60"/>
      <c r="MK61" s="60"/>
      <c r="ML61" s="60"/>
      <c r="MM61" s="60"/>
      <c r="MN61" s="60"/>
      <c r="MO61" s="60"/>
      <c r="MP61" s="60"/>
      <c r="MQ61" s="60"/>
      <c r="MR61" s="60"/>
      <c r="MS61" s="60"/>
      <c r="MT61" s="60"/>
      <c r="MU61" s="60"/>
      <c r="MV61" s="60"/>
      <c r="MW61" s="60"/>
      <c r="MX61" s="60"/>
      <c r="MY61" s="60"/>
      <c r="MZ61" s="60"/>
      <c r="NA61" s="60"/>
      <c r="NB61" s="60"/>
      <c r="NC61" s="60"/>
      <c r="ND61" s="60"/>
      <c r="NE61" s="60"/>
      <c r="NF61" s="60"/>
      <c r="NG61" s="60"/>
      <c r="NH61" s="60"/>
      <c r="NI61" s="60"/>
      <c r="NJ61" s="60"/>
      <c r="NK61" s="60"/>
      <c r="NL61" s="60"/>
      <c r="NM61" s="60"/>
      <c r="NN61" s="60"/>
      <c r="NO61" s="60"/>
      <c r="NP61" s="60"/>
      <c r="NQ61" s="60"/>
      <c r="NR61" s="60"/>
      <c r="NS61" s="60"/>
      <c r="NT61" s="60"/>
      <c r="NU61" s="60"/>
      <c r="NV61" s="60"/>
      <c r="NW61" s="60"/>
      <c r="NX61" s="60"/>
      <c r="NY61" s="60"/>
      <c r="NZ61" s="60"/>
      <c r="OA61" s="60"/>
      <c r="OB61" s="60"/>
      <c r="OC61" s="60"/>
      <c r="OD61" s="60"/>
      <c r="OE61" s="60"/>
      <c r="OF61" s="60"/>
      <c r="OG61" s="60"/>
      <c r="OH61" s="60"/>
      <c r="OI61" s="60"/>
      <c r="OJ61" s="60"/>
      <c r="OK61" s="60"/>
      <c r="OL61" s="60"/>
      <c r="OM61" s="60"/>
      <c r="ON61" s="60"/>
      <c r="OO61" s="60"/>
      <c r="OP61" s="60"/>
      <c r="OQ61" s="60"/>
      <c r="OR61" s="60"/>
      <c r="OS61" s="60"/>
      <c r="OT61" s="60"/>
      <c r="OU61" s="60"/>
      <c r="OV61" s="60"/>
      <c r="OW61" s="60"/>
      <c r="OX61" s="60"/>
      <c r="OY61" s="60"/>
      <c r="OZ61" s="60"/>
      <c r="PA61" s="60"/>
      <c r="PB61" s="60"/>
      <c r="PC61" s="60"/>
      <c r="PD61" s="60"/>
      <c r="PE61" s="60"/>
      <c r="PF61" s="60"/>
      <c r="PG61" s="60"/>
      <c r="PH61" s="60"/>
      <c r="PI61" s="60"/>
      <c r="PJ61" s="60"/>
      <c r="PK61" s="60"/>
      <c r="PL61" s="60"/>
      <c r="PM61" s="60"/>
      <c r="PN61" s="60"/>
      <c r="PO61" s="60"/>
      <c r="PP61" s="60"/>
      <c r="PQ61" s="60"/>
      <c r="PR61" s="60"/>
      <c r="PS61" s="60"/>
      <c r="PT61" s="60"/>
      <c r="PU61" s="60"/>
      <c r="PV61" s="60"/>
      <c r="PW61" s="60"/>
      <c r="PX61" s="60"/>
      <c r="PY61" s="60"/>
      <c r="PZ61" s="60"/>
      <c r="QA61" s="60"/>
      <c r="QB61" s="60"/>
      <c r="QC61" s="60"/>
      <c r="QD61" s="60"/>
      <c r="QE61" s="60"/>
      <c r="QF61" s="60"/>
      <c r="QG61" s="60"/>
      <c r="QH61" s="60"/>
      <c r="QI61" s="60"/>
      <c r="QJ61" s="60"/>
      <c r="QK61" s="60"/>
      <c r="QL61" s="60"/>
      <c r="QM61" s="60"/>
      <c r="QN61" s="60"/>
      <c r="QO61" s="60"/>
      <c r="QP61" s="60"/>
      <c r="QQ61" s="60"/>
      <c r="QR61" s="60"/>
      <c r="QS61" s="60"/>
      <c r="QT61" s="60"/>
      <c r="QU61" s="60"/>
      <c r="QV61" s="60"/>
      <c r="QW61" s="60"/>
      <c r="QX61" s="60"/>
      <c r="QY61" s="60"/>
      <c r="QZ61" s="60"/>
      <c r="RA61" s="60"/>
      <c r="RB61" s="60"/>
      <c r="RC61" s="60"/>
      <c r="RD61" s="60"/>
      <c r="RE61" s="60"/>
      <c r="RF61" s="60"/>
      <c r="RG61" s="60"/>
      <c r="RH61" s="60"/>
      <c r="RI61" s="60"/>
      <c r="RJ61" s="60"/>
      <c r="RK61" s="60"/>
      <c r="RL61" s="60"/>
      <c r="RM61" s="60"/>
      <c r="RN61" s="60"/>
      <c r="RO61" s="60"/>
      <c r="RP61" s="60"/>
      <c r="RQ61" s="60"/>
      <c r="RR61" s="60"/>
      <c r="RS61" s="60"/>
      <c r="RT61" s="60"/>
      <c r="RU61" s="60"/>
      <c r="RV61" s="60"/>
      <c r="RW61" s="60"/>
      <c r="RX61" s="60"/>
      <c r="RY61" s="60"/>
      <c r="RZ61" s="60"/>
      <c r="SA61" s="60"/>
      <c r="SB61" s="60"/>
      <c r="SC61" s="60"/>
      <c r="SD61" s="60"/>
      <c r="SE61" s="60"/>
      <c r="SF61" s="60"/>
      <c r="SG61" s="60"/>
      <c r="SH61" s="60"/>
      <c r="SI61" s="60"/>
      <c r="SJ61" s="60"/>
      <c r="SK61" s="60"/>
      <c r="SL61" s="60"/>
      <c r="SM61" s="60"/>
      <c r="SN61" s="60"/>
      <c r="SO61" s="60"/>
      <c r="SP61" s="60"/>
      <c r="SQ61" s="60"/>
      <c r="SR61" s="60"/>
      <c r="SS61" s="60"/>
      <c r="ST61" s="60"/>
      <c r="SU61" s="60"/>
      <c r="SV61" s="60"/>
      <c r="SW61" s="60"/>
      <c r="SX61" s="60"/>
      <c r="SY61" s="60"/>
      <c r="SZ61" s="60"/>
      <c r="TA61" s="60"/>
      <c r="TB61" s="60"/>
      <c r="TC61" s="60"/>
      <c r="TD61" s="60"/>
      <c r="TE61" s="60"/>
      <c r="TF61" s="60"/>
      <c r="TG61" s="60"/>
      <c r="TH61" s="60"/>
      <c r="TI61" s="60"/>
      <c r="TJ61" s="60"/>
      <c r="TK61" s="60"/>
      <c r="TL61" s="60"/>
      <c r="TM61" s="60"/>
      <c r="TN61" s="60"/>
      <c r="TO61" s="60"/>
      <c r="TP61" s="60"/>
      <c r="TQ61" s="60"/>
      <c r="TR61" s="60"/>
      <c r="TS61" s="60"/>
      <c r="TT61" s="60"/>
      <c r="TU61" s="60"/>
      <c r="TV61" s="60"/>
      <c r="TW61" s="60"/>
      <c r="TX61" s="60"/>
      <c r="TY61" s="60"/>
      <c r="TZ61" s="60"/>
      <c r="UA61" s="60"/>
      <c r="UB61" s="60"/>
      <c r="UC61" s="60"/>
      <c r="UD61" s="60"/>
      <c r="UE61" s="60"/>
      <c r="UF61" s="60"/>
      <c r="UG61" s="60"/>
      <c r="UH61" s="60"/>
      <c r="UI61" s="60"/>
      <c r="UJ61" s="60"/>
      <c r="UK61" s="60"/>
      <c r="UL61" s="60"/>
      <c r="UM61" s="60"/>
      <c r="UN61" s="60"/>
      <c r="UO61" s="60"/>
      <c r="UP61" s="60"/>
      <c r="UQ61" s="60"/>
      <c r="UR61" s="60"/>
      <c r="US61" s="60"/>
      <c r="UT61" s="60"/>
      <c r="UU61" s="60"/>
      <c r="UV61" s="60"/>
      <c r="UW61" s="60"/>
      <c r="UX61" s="60"/>
      <c r="UY61" s="60"/>
      <c r="UZ61" s="60"/>
      <c r="VA61" s="60"/>
      <c r="VB61" s="60"/>
      <c r="VC61" s="60"/>
      <c r="VD61" s="60"/>
      <c r="VE61" s="60"/>
      <c r="VF61" s="60"/>
      <c r="VG61" s="60"/>
      <c r="VH61" s="60"/>
      <c r="VI61" s="60"/>
      <c r="VJ61" s="60"/>
      <c r="VK61" s="60"/>
      <c r="VL61" s="60"/>
      <c r="VM61" s="60"/>
      <c r="VN61" s="60"/>
      <c r="VO61" s="60"/>
      <c r="VP61" s="60"/>
      <c r="VQ61" s="60"/>
      <c r="VR61" s="60"/>
      <c r="VS61" s="60"/>
      <c r="VT61" s="60"/>
      <c r="VU61" s="60"/>
      <c r="VV61" s="60"/>
      <c r="VW61" s="60"/>
      <c r="VX61" s="60"/>
      <c r="VY61" s="60"/>
      <c r="VZ61" s="60"/>
      <c r="WA61" s="60"/>
      <c r="WB61" s="60"/>
      <c r="WC61" s="60"/>
      <c r="WD61" s="60"/>
      <c r="WE61" s="60"/>
      <c r="WF61" s="60"/>
      <c r="WG61" s="60"/>
      <c r="WH61" s="60"/>
      <c r="WI61" s="60"/>
      <c r="WJ61" s="60"/>
      <c r="WK61" s="60"/>
      <c r="WL61" s="60"/>
      <c r="WM61" s="60"/>
      <c r="WN61" s="60"/>
      <c r="WO61" s="60"/>
      <c r="WP61" s="60"/>
      <c r="WQ61" s="60"/>
      <c r="WR61" s="60"/>
      <c r="WS61" s="60"/>
      <c r="WT61" s="60"/>
      <c r="WU61" s="60"/>
      <c r="WV61" s="60"/>
      <c r="WW61" s="60"/>
      <c r="WX61" s="60"/>
      <c r="WY61" s="60"/>
      <c r="WZ61" s="60"/>
      <c r="XA61" s="60"/>
      <c r="XB61" s="60"/>
      <c r="XC61" s="60"/>
      <c r="XD61" s="60"/>
      <c r="XE61" s="60"/>
      <c r="XF61" s="60"/>
      <c r="XG61" s="60"/>
      <c r="XH61" s="60"/>
      <c r="XI61" s="60"/>
      <c r="XJ61" s="60"/>
      <c r="XK61" s="60"/>
      <c r="XL61" s="60"/>
      <c r="XM61" s="60"/>
      <c r="XN61" s="60"/>
      <c r="XO61" s="60"/>
      <c r="XP61" s="60"/>
      <c r="XQ61" s="60"/>
      <c r="XR61" s="60"/>
      <c r="XS61" s="60"/>
      <c r="XT61" s="60"/>
      <c r="XU61" s="60"/>
      <c r="XV61" s="60"/>
      <c r="XW61" s="60"/>
      <c r="XX61" s="60"/>
      <c r="XY61" s="60"/>
      <c r="XZ61" s="60"/>
      <c r="YA61" s="60"/>
      <c r="YB61" s="60"/>
      <c r="YC61" s="60"/>
      <c r="YD61" s="60"/>
      <c r="YE61" s="60"/>
      <c r="YF61" s="60"/>
      <c r="YG61" s="60"/>
      <c r="YH61" s="60"/>
      <c r="YI61" s="60"/>
      <c r="YJ61" s="60"/>
      <c r="YK61" s="60"/>
      <c r="YL61" s="60"/>
      <c r="YM61" s="60"/>
      <c r="YN61" s="60"/>
      <c r="YO61" s="60"/>
      <c r="YP61" s="60"/>
      <c r="YQ61" s="60"/>
      <c r="YR61" s="60"/>
      <c r="YS61" s="60"/>
      <c r="YT61" s="60"/>
      <c r="YU61" s="60"/>
      <c r="YV61" s="60"/>
      <c r="YW61" s="60"/>
      <c r="YX61" s="60"/>
      <c r="YY61" s="60"/>
      <c r="YZ61" s="60"/>
      <c r="ZA61" s="60"/>
      <c r="ZB61" s="60"/>
      <c r="ZC61" s="60"/>
      <c r="ZD61" s="60"/>
      <c r="ZE61" s="60"/>
    </row>
    <row r="62" spans="1:681" ht="18.649999999999999" customHeight="1" x14ac:dyDescent="0.35">
      <c r="A62" s="9" t="s">
        <v>60</v>
      </c>
      <c r="B62" s="9">
        <v>2</v>
      </c>
      <c r="C62" s="9">
        <v>1</v>
      </c>
      <c r="D62" s="9">
        <v>3</v>
      </c>
      <c r="E62" s="9">
        <v>3</v>
      </c>
      <c r="F62" s="9">
        <v>1</v>
      </c>
      <c r="I62" s="9">
        <v>5</v>
      </c>
      <c r="K62" s="9">
        <v>1</v>
      </c>
      <c r="L62" s="9">
        <v>4</v>
      </c>
      <c r="M62" s="9">
        <v>2</v>
      </c>
      <c r="N62" s="9">
        <v>1</v>
      </c>
      <c r="O62" s="9">
        <v>0</v>
      </c>
      <c r="P62" s="9">
        <v>0</v>
      </c>
      <c r="Q62" s="9">
        <v>1</v>
      </c>
      <c r="R62" s="9">
        <v>4</v>
      </c>
      <c r="S62" s="9">
        <v>3</v>
      </c>
      <c r="T62" s="9">
        <v>4</v>
      </c>
      <c r="U62" s="9">
        <v>0</v>
      </c>
      <c r="V62" s="9">
        <v>0</v>
      </c>
      <c r="W62" s="9">
        <v>4</v>
      </c>
      <c r="X62" s="9">
        <v>1</v>
      </c>
      <c r="Y62" s="9">
        <v>3</v>
      </c>
      <c r="Z62" s="9">
        <v>1</v>
      </c>
      <c r="AB62" s="9">
        <v>0</v>
      </c>
      <c r="AC62" s="9">
        <v>0</v>
      </c>
      <c r="AD62" s="9">
        <v>4</v>
      </c>
      <c r="AE62" s="9">
        <v>3</v>
      </c>
      <c r="AG62" s="9">
        <v>2</v>
      </c>
      <c r="AH62" s="9">
        <v>1</v>
      </c>
      <c r="AI62" s="9">
        <v>1</v>
      </c>
      <c r="AJ62" s="9">
        <v>0</v>
      </c>
      <c r="AK62" s="9">
        <v>1</v>
      </c>
      <c r="AL62" s="9">
        <v>3</v>
      </c>
      <c r="AM62" s="9">
        <v>0</v>
      </c>
      <c r="AN62" s="9">
        <v>1</v>
      </c>
      <c r="AO62" s="9">
        <v>1</v>
      </c>
      <c r="AP62" s="9">
        <v>1</v>
      </c>
      <c r="AQ62" s="9">
        <v>2</v>
      </c>
      <c r="AR62" s="9">
        <v>3</v>
      </c>
      <c r="AS62" s="9">
        <v>3</v>
      </c>
      <c r="AT62" s="9">
        <v>1</v>
      </c>
      <c r="AU62" s="9">
        <v>3</v>
      </c>
      <c r="AV62" s="9">
        <v>4</v>
      </c>
      <c r="AW62" s="9">
        <v>0</v>
      </c>
      <c r="AX62" s="9">
        <v>1</v>
      </c>
      <c r="AY62" s="9">
        <v>2</v>
      </c>
      <c r="AZ62" s="9">
        <v>3</v>
      </c>
      <c r="BA62" s="9">
        <v>2</v>
      </c>
      <c r="BB62" s="9">
        <v>3</v>
      </c>
      <c r="BC62" s="9">
        <v>2</v>
      </c>
      <c r="BD62" s="9">
        <v>1</v>
      </c>
      <c r="BE62" s="9">
        <v>0</v>
      </c>
      <c r="BF62" s="9">
        <v>3</v>
      </c>
      <c r="BG62" s="9">
        <v>4</v>
      </c>
      <c r="BP62" s="9">
        <v>3</v>
      </c>
      <c r="BQ62" s="9">
        <v>1</v>
      </c>
      <c r="CO62" s="9">
        <v>2</v>
      </c>
      <c r="CP62" s="9">
        <v>2</v>
      </c>
      <c r="CQ62" s="9">
        <v>2</v>
      </c>
      <c r="CR62" s="9">
        <v>3</v>
      </c>
      <c r="CS62" s="9">
        <v>2</v>
      </c>
      <c r="CT62" s="9">
        <v>0</v>
      </c>
      <c r="CU62" s="9">
        <v>2</v>
      </c>
      <c r="CV62" s="9">
        <v>4</v>
      </c>
      <c r="CW62" s="9">
        <v>2</v>
      </c>
      <c r="CX62" s="9">
        <v>2</v>
      </c>
      <c r="CY62" s="9">
        <v>2</v>
      </c>
      <c r="CZ62" s="9">
        <v>5</v>
      </c>
      <c r="DA62" s="9">
        <v>0</v>
      </c>
      <c r="DC62" s="9">
        <v>1</v>
      </c>
      <c r="DD62" s="9">
        <v>2</v>
      </c>
      <c r="DE62" s="9">
        <v>0</v>
      </c>
      <c r="DF62" s="9">
        <v>6</v>
      </c>
      <c r="DG62" s="9">
        <v>1</v>
      </c>
      <c r="DH62" s="9">
        <v>0</v>
      </c>
      <c r="DK62" s="9">
        <v>5</v>
      </c>
      <c r="DL62" s="9">
        <v>2</v>
      </c>
      <c r="DM62" s="9">
        <v>2</v>
      </c>
      <c r="DN62" s="9">
        <v>0</v>
      </c>
      <c r="DO62" s="9">
        <v>0</v>
      </c>
      <c r="DP62" s="9">
        <v>0</v>
      </c>
      <c r="DQ62" s="9">
        <v>2</v>
      </c>
      <c r="DR62" s="9">
        <v>2</v>
      </c>
      <c r="DU62" s="9">
        <v>2</v>
      </c>
      <c r="DV62" s="9">
        <v>0</v>
      </c>
      <c r="DW62" s="9">
        <v>3</v>
      </c>
      <c r="DX62" s="9">
        <v>2</v>
      </c>
      <c r="DY62" s="9">
        <v>8</v>
      </c>
      <c r="DZ62" s="9">
        <v>3</v>
      </c>
      <c r="EA62" s="9">
        <v>1</v>
      </c>
      <c r="EB62" s="9">
        <v>3</v>
      </c>
      <c r="EC62" s="9">
        <v>0</v>
      </c>
    </row>
    <row r="63" spans="1:681" s="61" customFormat="1" x14ac:dyDescent="0.35">
      <c r="A63" s="9" t="s">
        <v>61</v>
      </c>
      <c r="B63" s="62">
        <f t="shared" ref="B63:S64" si="86">IFERROR(B62/B4*100,0)</f>
        <v>6.666666666666667</v>
      </c>
      <c r="C63" s="62">
        <f t="shared" si="86"/>
        <v>5.2631578947368416</v>
      </c>
      <c r="D63" s="62">
        <f t="shared" si="86"/>
        <v>10.714285714285714</v>
      </c>
      <c r="E63" s="62">
        <f t="shared" si="86"/>
        <v>8.3333333333333321</v>
      </c>
      <c r="F63" s="62">
        <f t="shared" si="86"/>
        <v>4.1666666666666661</v>
      </c>
      <c r="G63" s="62">
        <f t="shared" si="86"/>
        <v>0</v>
      </c>
      <c r="H63" s="62">
        <f t="shared" si="86"/>
        <v>0</v>
      </c>
      <c r="I63" s="62">
        <f t="shared" si="86"/>
        <v>13.888888888888889</v>
      </c>
      <c r="J63" s="62">
        <f t="shared" si="86"/>
        <v>0</v>
      </c>
      <c r="K63" s="62">
        <f t="shared" si="86"/>
        <v>2.7777777777777777</v>
      </c>
      <c r="L63" s="62">
        <f t="shared" si="86"/>
        <v>11.111111111111111</v>
      </c>
      <c r="M63" s="62">
        <f t="shared" si="86"/>
        <v>6.666666666666667</v>
      </c>
      <c r="N63" s="62">
        <f t="shared" si="86"/>
        <v>3.4482758620689653</v>
      </c>
      <c r="O63" s="62">
        <f t="shared" si="86"/>
        <v>0</v>
      </c>
      <c r="P63" s="62">
        <f t="shared" si="86"/>
        <v>0</v>
      </c>
      <c r="Q63" s="62">
        <f t="shared" si="86"/>
        <v>2.7027027027027026</v>
      </c>
      <c r="R63" s="62">
        <f t="shared" si="86"/>
        <v>12.121212121212121</v>
      </c>
      <c r="S63" s="62">
        <f t="shared" si="86"/>
        <v>9.0909090909090917</v>
      </c>
      <c r="T63" s="62">
        <f t="shared" ref="T63:CE64" si="87">IFERROR(T62/T4*100,0)</f>
        <v>12.903225806451612</v>
      </c>
      <c r="U63" s="62">
        <f t="shared" si="87"/>
        <v>0</v>
      </c>
      <c r="V63" s="62">
        <f t="shared" si="87"/>
        <v>0</v>
      </c>
      <c r="W63" s="62">
        <f t="shared" si="87"/>
        <v>16.666666666666664</v>
      </c>
      <c r="X63" s="62">
        <f t="shared" si="87"/>
        <v>2.7777777777777777</v>
      </c>
      <c r="Y63" s="62">
        <f t="shared" si="87"/>
        <v>10</v>
      </c>
      <c r="Z63" s="62">
        <f t="shared" si="87"/>
        <v>2.5</v>
      </c>
      <c r="AA63" s="62">
        <f t="shared" si="87"/>
        <v>0</v>
      </c>
      <c r="AB63" s="62">
        <f t="shared" si="87"/>
        <v>0</v>
      </c>
      <c r="AC63" s="62">
        <f t="shared" si="87"/>
        <v>0</v>
      </c>
      <c r="AD63" s="62">
        <f t="shared" si="87"/>
        <v>12.121212121212121</v>
      </c>
      <c r="AE63" s="62">
        <f t="shared" si="87"/>
        <v>7.6923076923076925</v>
      </c>
      <c r="AF63" s="62">
        <f t="shared" si="87"/>
        <v>0</v>
      </c>
      <c r="AG63" s="62">
        <f t="shared" si="87"/>
        <v>5.5555555555555554</v>
      </c>
      <c r="AH63" s="62">
        <f t="shared" si="87"/>
        <v>3.0303030303030303</v>
      </c>
      <c r="AI63" s="62">
        <f t="shared" si="87"/>
        <v>2.1276595744680851</v>
      </c>
      <c r="AJ63" s="62">
        <f t="shared" si="87"/>
        <v>0</v>
      </c>
      <c r="AK63" s="62">
        <f t="shared" si="87"/>
        <v>3.225806451612903</v>
      </c>
      <c r="AL63" s="62">
        <f t="shared" si="87"/>
        <v>8.3333333333333321</v>
      </c>
      <c r="AM63" s="62">
        <f t="shared" si="87"/>
        <v>0</v>
      </c>
      <c r="AN63" s="62">
        <f t="shared" si="87"/>
        <v>2.7777777777777777</v>
      </c>
      <c r="AO63" s="62">
        <f t="shared" si="87"/>
        <v>3.225806451612903</v>
      </c>
      <c r="AP63" s="62">
        <f t="shared" si="87"/>
        <v>2.2727272727272729</v>
      </c>
      <c r="AQ63" s="62">
        <f t="shared" si="87"/>
        <v>33.333333333333329</v>
      </c>
      <c r="AR63" s="62">
        <f t="shared" si="87"/>
        <v>8.1081081081081088</v>
      </c>
      <c r="AS63" s="62">
        <f t="shared" si="87"/>
        <v>9.375</v>
      </c>
      <c r="AT63" s="62">
        <f t="shared" si="87"/>
        <v>3.4482758620689653</v>
      </c>
      <c r="AU63" s="62">
        <f t="shared" si="87"/>
        <v>8.5714285714285712</v>
      </c>
      <c r="AV63" s="62">
        <f t="shared" si="87"/>
        <v>11.111111111111111</v>
      </c>
      <c r="AW63" s="62">
        <f t="shared" si="87"/>
        <v>0</v>
      </c>
      <c r="AX63" s="62">
        <f t="shared" si="87"/>
        <v>16.666666666666664</v>
      </c>
      <c r="AY63" s="62">
        <f t="shared" si="87"/>
        <v>6.666666666666667</v>
      </c>
      <c r="AZ63" s="62">
        <f t="shared" si="87"/>
        <v>11.538461538461538</v>
      </c>
      <c r="BA63" s="62">
        <f t="shared" si="87"/>
        <v>7.1428571428571423</v>
      </c>
      <c r="BB63" s="62">
        <f t="shared" si="87"/>
        <v>7.8947368421052628</v>
      </c>
      <c r="BC63" s="62">
        <f t="shared" si="87"/>
        <v>6.666666666666667</v>
      </c>
      <c r="BD63" s="62">
        <f t="shared" si="87"/>
        <v>2.9411764705882351</v>
      </c>
      <c r="BE63" s="62">
        <f t="shared" si="87"/>
        <v>0</v>
      </c>
      <c r="BF63" s="62">
        <f t="shared" si="87"/>
        <v>10.344827586206897</v>
      </c>
      <c r="BG63" s="62">
        <f t="shared" si="87"/>
        <v>12.121212121212121</v>
      </c>
      <c r="BH63" s="62">
        <f t="shared" si="87"/>
        <v>0</v>
      </c>
      <c r="BI63" s="62">
        <f t="shared" si="87"/>
        <v>0</v>
      </c>
      <c r="BJ63" s="62">
        <f t="shared" si="87"/>
        <v>0</v>
      </c>
      <c r="BK63" s="62">
        <f t="shared" si="87"/>
        <v>0</v>
      </c>
      <c r="BL63" s="62">
        <f t="shared" si="87"/>
        <v>0</v>
      </c>
      <c r="BM63" s="62">
        <f t="shared" si="87"/>
        <v>0</v>
      </c>
      <c r="BN63" s="62">
        <f t="shared" si="87"/>
        <v>0</v>
      </c>
      <c r="BO63" s="62">
        <f t="shared" si="87"/>
        <v>0</v>
      </c>
      <c r="BP63" s="62">
        <f t="shared" si="87"/>
        <v>7.6923076923076925</v>
      </c>
      <c r="BQ63" s="62">
        <f t="shared" si="87"/>
        <v>3.4482758620689653</v>
      </c>
      <c r="BR63" s="62">
        <f t="shared" si="87"/>
        <v>0</v>
      </c>
      <c r="BS63" s="62">
        <f t="shared" si="87"/>
        <v>0</v>
      </c>
      <c r="BT63" s="62">
        <f t="shared" si="87"/>
        <v>0</v>
      </c>
      <c r="BU63" s="62">
        <f t="shared" si="87"/>
        <v>0</v>
      </c>
      <c r="BV63" s="62">
        <f t="shared" si="87"/>
        <v>0</v>
      </c>
      <c r="BW63" s="62">
        <f t="shared" si="87"/>
        <v>0</v>
      </c>
      <c r="BX63" s="62">
        <f t="shared" si="87"/>
        <v>0</v>
      </c>
      <c r="BY63" s="62">
        <f t="shared" si="87"/>
        <v>0</v>
      </c>
      <c r="BZ63" s="62">
        <f t="shared" si="87"/>
        <v>0</v>
      </c>
      <c r="CA63" s="62">
        <f t="shared" si="87"/>
        <v>0</v>
      </c>
      <c r="CB63" s="62">
        <f t="shared" si="87"/>
        <v>0</v>
      </c>
      <c r="CC63" s="62">
        <f t="shared" si="87"/>
        <v>0</v>
      </c>
      <c r="CD63" s="62">
        <f t="shared" si="87"/>
        <v>0</v>
      </c>
      <c r="CE63" s="62">
        <f t="shared" si="87"/>
        <v>0</v>
      </c>
      <c r="CF63" s="62">
        <f t="shared" ref="CF63:CN64" si="88">IFERROR(CF62/CF4*100,0)</f>
        <v>0</v>
      </c>
      <c r="CG63" s="62">
        <f t="shared" si="88"/>
        <v>0</v>
      </c>
      <c r="CH63" s="62">
        <f t="shared" si="88"/>
        <v>0</v>
      </c>
      <c r="CI63" s="62">
        <f t="shared" si="88"/>
        <v>0</v>
      </c>
      <c r="CJ63" s="62">
        <f t="shared" si="88"/>
        <v>0</v>
      </c>
      <c r="CK63" s="62">
        <f t="shared" si="88"/>
        <v>0</v>
      </c>
      <c r="CL63" s="62">
        <f t="shared" si="88"/>
        <v>0</v>
      </c>
      <c r="CM63" s="62">
        <f t="shared" si="88"/>
        <v>0</v>
      </c>
      <c r="CN63" s="62">
        <f t="shared" si="88"/>
        <v>0</v>
      </c>
      <c r="CO63" s="60">
        <f t="shared" ref="CO63:EA63" si="89">IFERROR(CO62/CO6*100,0)</f>
        <v>16.666666666666664</v>
      </c>
      <c r="CP63" s="60">
        <f t="shared" si="89"/>
        <v>16.666666666666664</v>
      </c>
      <c r="CQ63" s="60">
        <f t="shared" si="89"/>
        <v>15.384615384615385</v>
      </c>
      <c r="CR63" s="60">
        <f t="shared" si="89"/>
        <v>16.666666666666664</v>
      </c>
      <c r="CS63" s="60">
        <f t="shared" si="89"/>
        <v>13.333333333333334</v>
      </c>
      <c r="CT63" s="60">
        <f t="shared" si="89"/>
        <v>0</v>
      </c>
      <c r="CU63" s="60">
        <f t="shared" si="89"/>
        <v>11.111111111111111</v>
      </c>
      <c r="CV63" s="60">
        <f t="shared" si="89"/>
        <v>26.666666666666668</v>
      </c>
      <c r="CW63" s="60">
        <f t="shared" si="89"/>
        <v>10.526315789473683</v>
      </c>
      <c r="CX63" s="60">
        <f t="shared" si="89"/>
        <v>8.695652173913043</v>
      </c>
      <c r="CY63" s="60">
        <f t="shared" si="89"/>
        <v>12.5</v>
      </c>
      <c r="CZ63" s="60">
        <f t="shared" si="89"/>
        <v>31.25</v>
      </c>
      <c r="DA63" s="60">
        <f t="shared" si="89"/>
        <v>0</v>
      </c>
      <c r="DB63" s="60">
        <f t="shared" si="89"/>
        <v>0</v>
      </c>
      <c r="DC63" s="60">
        <f t="shared" si="89"/>
        <v>4.7619047619047619</v>
      </c>
      <c r="DD63" s="60">
        <f t="shared" si="89"/>
        <v>12.5</v>
      </c>
      <c r="DE63" s="60">
        <f t="shared" si="89"/>
        <v>0</v>
      </c>
      <c r="DF63" s="60">
        <f t="shared" si="89"/>
        <v>31.578947368421051</v>
      </c>
      <c r="DG63" s="60">
        <f t="shared" si="89"/>
        <v>7.1428571428571423</v>
      </c>
      <c r="DH63" s="60">
        <f t="shared" si="89"/>
        <v>0</v>
      </c>
      <c r="DI63" s="60">
        <f t="shared" si="89"/>
        <v>0</v>
      </c>
      <c r="DJ63" s="60">
        <f t="shared" si="89"/>
        <v>0</v>
      </c>
      <c r="DK63" s="60">
        <f t="shared" si="89"/>
        <v>26.315789473684209</v>
      </c>
      <c r="DL63" s="60">
        <f t="shared" si="89"/>
        <v>8.695652173913043</v>
      </c>
      <c r="DM63" s="60">
        <f t="shared" si="89"/>
        <v>12.5</v>
      </c>
      <c r="DN63" s="60">
        <f t="shared" si="89"/>
        <v>0</v>
      </c>
      <c r="DO63" s="60">
        <f t="shared" si="89"/>
        <v>0</v>
      </c>
      <c r="DP63" s="60">
        <f t="shared" si="89"/>
        <v>0</v>
      </c>
      <c r="DQ63" s="60">
        <f t="shared" si="89"/>
        <v>9.0909090909090917</v>
      </c>
      <c r="DR63" s="60">
        <f t="shared" si="89"/>
        <v>10</v>
      </c>
      <c r="DS63" s="60">
        <f t="shared" si="89"/>
        <v>0</v>
      </c>
      <c r="DT63" s="60">
        <f t="shared" si="89"/>
        <v>0</v>
      </c>
      <c r="DU63" s="60">
        <f t="shared" si="89"/>
        <v>12.5</v>
      </c>
      <c r="DV63" s="60">
        <f t="shared" si="89"/>
        <v>0</v>
      </c>
      <c r="DW63" s="60">
        <f t="shared" si="89"/>
        <v>18.75</v>
      </c>
      <c r="DX63" s="60">
        <f t="shared" si="89"/>
        <v>12.5</v>
      </c>
      <c r="DY63" s="60">
        <f t="shared" si="89"/>
        <v>38.095238095238095</v>
      </c>
      <c r="DZ63" s="60">
        <f t="shared" si="89"/>
        <v>13.043478260869565</v>
      </c>
      <c r="EA63" s="60">
        <f t="shared" si="89"/>
        <v>9.0909090909090917</v>
      </c>
      <c r="EB63" s="60">
        <f t="shared" ref="EB63:EC63" si="90">IFERROR(EB62/EB6*100,0)</f>
        <v>15.789473684210526</v>
      </c>
      <c r="EC63" s="60">
        <f t="shared" si="90"/>
        <v>0</v>
      </c>
      <c r="ED63" s="62"/>
      <c r="EE63" s="62"/>
      <c r="EF63" s="62"/>
      <c r="EG63" s="62"/>
      <c r="EH63" s="62"/>
      <c r="EI63" s="62"/>
      <c r="EJ63" s="62"/>
      <c r="EK63" s="62"/>
      <c r="EL63" s="62"/>
      <c r="EM63" s="62"/>
      <c r="EN63" s="62"/>
      <c r="EO63" s="62"/>
      <c r="EP63" s="62"/>
      <c r="EQ63" s="62"/>
      <c r="ER63" s="62"/>
      <c r="ES63" s="62"/>
      <c r="ET63" s="62"/>
      <c r="EU63" s="62"/>
      <c r="EV63" s="62"/>
      <c r="EW63" s="62"/>
      <c r="EX63" s="62"/>
      <c r="EY63" s="62"/>
      <c r="EZ63" s="62"/>
      <c r="FA63" s="62"/>
      <c r="FB63" s="62"/>
      <c r="FC63" s="62"/>
      <c r="FD63" s="62"/>
      <c r="FE63" s="62"/>
      <c r="FF63" s="62"/>
      <c r="FG63" s="62"/>
      <c r="FH63" s="62"/>
      <c r="FI63" s="62"/>
      <c r="FJ63" s="62"/>
      <c r="FK63" s="62"/>
      <c r="FL63" s="62"/>
      <c r="FM63" s="62"/>
      <c r="FN63" s="62"/>
      <c r="FO63" s="62"/>
      <c r="FP63" s="62"/>
      <c r="FQ63" s="62"/>
      <c r="FR63" s="62"/>
      <c r="FS63" s="62"/>
      <c r="FT63" s="62"/>
      <c r="FU63" s="62"/>
      <c r="FV63" s="62"/>
      <c r="FW63" s="62"/>
      <c r="FX63" s="62"/>
      <c r="FY63" s="62"/>
      <c r="FZ63" s="62"/>
      <c r="GA63" s="62"/>
      <c r="GB63" s="62"/>
      <c r="GC63" s="62"/>
      <c r="GD63" s="62"/>
      <c r="GE63" s="62"/>
      <c r="GF63" s="62"/>
      <c r="GG63" s="62"/>
      <c r="GH63" s="62"/>
      <c r="GI63" s="62"/>
      <c r="GJ63" s="62"/>
      <c r="GK63" s="62"/>
      <c r="GL63" s="62"/>
      <c r="GM63" s="62"/>
      <c r="GN63" s="62"/>
      <c r="GO63" s="62"/>
      <c r="GP63" s="62"/>
      <c r="GQ63" s="62"/>
      <c r="GR63" s="62"/>
      <c r="GS63" s="62"/>
      <c r="GT63" s="62"/>
      <c r="GU63" s="62"/>
      <c r="GV63" s="62"/>
      <c r="GW63" s="62"/>
      <c r="GX63" s="62"/>
      <c r="GY63" s="62"/>
      <c r="GZ63" s="62"/>
      <c r="HA63" s="62"/>
      <c r="HB63" s="62"/>
      <c r="HC63" s="62"/>
      <c r="HD63" s="62"/>
      <c r="HE63" s="62"/>
      <c r="HF63" s="62"/>
      <c r="HG63" s="62"/>
      <c r="HH63" s="62"/>
      <c r="HI63" s="62"/>
      <c r="HJ63" s="62"/>
      <c r="HK63" s="62"/>
      <c r="HL63" s="62"/>
      <c r="HM63" s="62"/>
      <c r="HN63" s="62"/>
      <c r="HO63" s="62"/>
      <c r="HP63" s="62"/>
      <c r="HQ63" s="62"/>
      <c r="HR63" s="62"/>
      <c r="HS63" s="62"/>
      <c r="HT63" s="62"/>
      <c r="HU63" s="62"/>
      <c r="HV63" s="62"/>
      <c r="HW63" s="62"/>
      <c r="HX63" s="62"/>
      <c r="HY63" s="62"/>
      <c r="HZ63" s="62"/>
      <c r="IA63" s="62"/>
      <c r="IB63" s="62"/>
      <c r="IC63" s="62"/>
      <c r="ID63" s="62"/>
      <c r="IE63" s="62"/>
      <c r="IF63" s="62"/>
      <c r="IG63" s="62"/>
      <c r="IH63" s="62"/>
      <c r="II63" s="62"/>
      <c r="IJ63" s="62"/>
      <c r="IK63" s="62"/>
      <c r="IL63" s="62"/>
      <c r="IM63" s="62"/>
      <c r="IN63" s="62"/>
      <c r="IO63" s="62"/>
      <c r="IP63" s="62"/>
      <c r="IQ63" s="62"/>
      <c r="IR63" s="62"/>
      <c r="IS63" s="62"/>
      <c r="IT63" s="62"/>
      <c r="IU63" s="62"/>
      <c r="IV63" s="62"/>
      <c r="IW63" s="62"/>
      <c r="IX63" s="62"/>
      <c r="IY63" s="62"/>
      <c r="IZ63" s="62"/>
      <c r="JA63" s="62"/>
      <c r="JB63" s="62"/>
      <c r="JC63" s="62"/>
      <c r="JD63" s="62"/>
      <c r="JE63" s="62"/>
      <c r="JF63" s="62"/>
      <c r="JG63" s="62"/>
      <c r="JH63" s="62"/>
      <c r="JI63" s="62"/>
      <c r="JJ63" s="62"/>
      <c r="JK63" s="62"/>
      <c r="JL63" s="62"/>
      <c r="JM63" s="62"/>
      <c r="JN63" s="62"/>
      <c r="JO63" s="62"/>
      <c r="JP63" s="62"/>
      <c r="JQ63" s="62"/>
      <c r="JR63" s="62"/>
      <c r="JS63" s="62"/>
      <c r="JT63" s="62"/>
      <c r="JU63" s="62"/>
      <c r="JV63" s="62"/>
      <c r="JW63" s="62"/>
      <c r="JX63" s="62"/>
      <c r="JY63" s="62"/>
      <c r="JZ63" s="62"/>
      <c r="KA63" s="62"/>
      <c r="KB63" s="62"/>
      <c r="KC63" s="62"/>
      <c r="KD63" s="62"/>
      <c r="KE63" s="62"/>
      <c r="KF63" s="62"/>
      <c r="KG63" s="62"/>
      <c r="KH63" s="62"/>
      <c r="KI63" s="62"/>
      <c r="KJ63" s="62"/>
      <c r="KK63" s="62"/>
      <c r="KL63" s="62"/>
      <c r="KM63" s="62"/>
      <c r="KN63" s="62"/>
      <c r="KO63" s="62"/>
      <c r="KP63" s="62"/>
      <c r="KQ63" s="62"/>
      <c r="KR63" s="62"/>
      <c r="KS63" s="62"/>
      <c r="KT63" s="62"/>
      <c r="KU63" s="62"/>
      <c r="KV63" s="62"/>
      <c r="KW63" s="62"/>
      <c r="KX63" s="62"/>
      <c r="KY63" s="62"/>
      <c r="KZ63" s="62"/>
      <c r="LA63" s="62"/>
      <c r="LB63" s="62"/>
      <c r="LC63" s="62"/>
      <c r="LD63" s="62"/>
      <c r="LE63" s="62"/>
      <c r="LF63" s="62"/>
      <c r="LG63" s="62"/>
      <c r="LH63" s="62"/>
      <c r="LI63" s="62"/>
      <c r="LJ63" s="62"/>
      <c r="LK63" s="62"/>
      <c r="LL63" s="62"/>
      <c r="LM63" s="62"/>
      <c r="LN63" s="62"/>
      <c r="LO63" s="62"/>
      <c r="LP63" s="62"/>
      <c r="LQ63" s="62"/>
      <c r="LR63" s="62"/>
      <c r="LS63" s="62"/>
      <c r="LT63" s="62"/>
      <c r="LU63" s="62"/>
      <c r="LV63" s="62"/>
      <c r="LW63" s="62"/>
      <c r="LX63" s="62"/>
      <c r="LY63" s="62"/>
      <c r="LZ63" s="62"/>
      <c r="MA63" s="62"/>
      <c r="MB63" s="62"/>
      <c r="MC63" s="62"/>
      <c r="MD63" s="62"/>
      <c r="ME63" s="62"/>
      <c r="MF63" s="62"/>
      <c r="MG63" s="62"/>
      <c r="MH63" s="62"/>
      <c r="MI63" s="62"/>
      <c r="MJ63" s="62"/>
      <c r="MK63" s="62"/>
      <c r="ML63" s="62"/>
      <c r="MM63" s="62"/>
      <c r="MN63" s="62"/>
      <c r="MO63" s="62"/>
      <c r="MP63" s="62"/>
      <c r="MQ63" s="62"/>
      <c r="MR63" s="62"/>
      <c r="MS63" s="62"/>
      <c r="MT63" s="62"/>
      <c r="MU63" s="62"/>
      <c r="MV63" s="62"/>
      <c r="MW63" s="62"/>
      <c r="MX63" s="62"/>
      <c r="MY63" s="62"/>
      <c r="MZ63" s="62"/>
      <c r="NA63" s="62"/>
      <c r="NB63" s="62"/>
      <c r="NC63" s="62"/>
      <c r="ND63" s="62"/>
      <c r="NE63" s="62"/>
      <c r="NF63" s="62"/>
      <c r="NG63" s="62"/>
      <c r="NH63" s="62"/>
      <c r="NI63" s="62"/>
      <c r="NJ63" s="62"/>
      <c r="NK63" s="62"/>
      <c r="NL63" s="62"/>
      <c r="NM63" s="62"/>
      <c r="NN63" s="62"/>
      <c r="NO63" s="62"/>
      <c r="NP63" s="62"/>
      <c r="NQ63" s="62"/>
      <c r="NR63" s="62"/>
      <c r="NS63" s="62"/>
      <c r="NT63" s="62"/>
      <c r="NU63" s="62"/>
      <c r="NV63" s="62"/>
      <c r="NW63" s="62"/>
      <c r="NX63" s="62"/>
      <c r="NY63" s="62"/>
      <c r="NZ63" s="62"/>
      <c r="OA63" s="62"/>
      <c r="OB63" s="62"/>
      <c r="OC63" s="62"/>
      <c r="OD63" s="62"/>
      <c r="OE63" s="62"/>
      <c r="OF63" s="62"/>
      <c r="OG63" s="62"/>
      <c r="OH63" s="62"/>
      <c r="OI63" s="62"/>
      <c r="OJ63" s="62"/>
      <c r="OK63" s="62"/>
      <c r="OL63" s="62"/>
      <c r="OM63" s="62"/>
      <c r="ON63" s="62"/>
      <c r="OO63" s="62"/>
      <c r="OP63" s="62"/>
      <c r="OQ63" s="62"/>
      <c r="OR63" s="62"/>
      <c r="OS63" s="62"/>
      <c r="OT63" s="62"/>
      <c r="OU63" s="62"/>
      <c r="OV63" s="62"/>
      <c r="OW63" s="62"/>
      <c r="OX63" s="62"/>
      <c r="OY63" s="62"/>
      <c r="OZ63" s="62"/>
      <c r="PA63" s="62"/>
      <c r="PB63" s="62"/>
      <c r="PC63" s="62"/>
      <c r="PD63" s="62"/>
      <c r="PE63" s="62"/>
      <c r="PF63" s="62"/>
      <c r="PG63" s="62"/>
      <c r="PH63" s="62"/>
      <c r="PI63" s="62"/>
      <c r="PJ63" s="62"/>
      <c r="PK63" s="62"/>
      <c r="PL63" s="62"/>
      <c r="PM63" s="62"/>
      <c r="PN63" s="62"/>
      <c r="PO63" s="62"/>
      <c r="PP63" s="62"/>
      <c r="PQ63" s="62"/>
      <c r="PR63" s="62"/>
      <c r="PS63" s="62"/>
      <c r="PT63" s="62"/>
      <c r="PU63" s="62"/>
      <c r="PV63" s="62"/>
      <c r="PW63" s="62"/>
      <c r="PX63" s="62"/>
      <c r="PY63" s="62"/>
      <c r="PZ63" s="62"/>
      <c r="QA63" s="62"/>
      <c r="QB63" s="62"/>
      <c r="QC63" s="62"/>
      <c r="QD63" s="62"/>
      <c r="QE63" s="62"/>
      <c r="QF63" s="62"/>
      <c r="QG63" s="62"/>
      <c r="QH63" s="62"/>
      <c r="QI63" s="62"/>
      <c r="QJ63" s="62"/>
      <c r="QK63" s="62"/>
      <c r="QL63" s="62"/>
      <c r="QM63" s="62"/>
      <c r="QN63" s="62"/>
      <c r="QO63" s="62"/>
      <c r="QP63" s="62"/>
      <c r="QQ63" s="62"/>
      <c r="QR63" s="62"/>
      <c r="QS63" s="62"/>
      <c r="QT63" s="62"/>
      <c r="QU63" s="62"/>
      <c r="QV63" s="62"/>
      <c r="QW63" s="62"/>
      <c r="QX63" s="62"/>
      <c r="QY63" s="62"/>
      <c r="QZ63" s="62"/>
      <c r="RA63" s="62"/>
      <c r="RB63" s="62"/>
      <c r="RC63" s="62"/>
      <c r="RD63" s="62"/>
      <c r="RE63" s="62"/>
      <c r="RF63" s="62"/>
      <c r="RG63" s="62"/>
      <c r="RH63" s="62"/>
      <c r="RI63" s="62"/>
      <c r="RJ63" s="62"/>
      <c r="RK63" s="62"/>
      <c r="RL63" s="62"/>
      <c r="RM63" s="62"/>
      <c r="RN63" s="62"/>
      <c r="RO63" s="62"/>
      <c r="RP63" s="62"/>
      <c r="RQ63" s="62"/>
      <c r="RR63" s="62"/>
      <c r="RS63" s="62"/>
      <c r="RT63" s="62"/>
      <c r="RU63" s="62"/>
      <c r="RV63" s="62"/>
      <c r="RW63" s="62"/>
      <c r="RX63" s="62"/>
      <c r="RY63" s="62"/>
      <c r="RZ63" s="62"/>
      <c r="SA63" s="62"/>
      <c r="SB63" s="62"/>
      <c r="SC63" s="62"/>
      <c r="SD63" s="62"/>
      <c r="SE63" s="62"/>
      <c r="SF63" s="62"/>
      <c r="SG63" s="62"/>
      <c r="SH63" s="62"/>
      <c r="SI63" s="62"/>
      <c r="SJ63" s="62"/>
      <c r="SK63" s="62"/>
      <c r="SL63" s="62"/>
      <c r="SM63" s="62"/>
      <c r="SN63" s="62"/>
      <c r="SO63" s="62"/>
      <c r="SP63" s="62"/>
      <c r="SQ63" s="62"/>
      <c r="SR63" s="62"/>
      <c r="SS63" s="62"/>
      <c r="ST63" s="62"/>
      <c r="SU63" s="62"/>
      <c r="SV63" s="62"/>
      <c r="SW63" s="62"/>
      <c r="SX63" s="62"/>
      <c r="SY63" s="62"/>
      <c r="SZ63" s="62"/>
      <c r="TA63" s="62"/>
      <c r="TB63" s="62"/>
      <c r="TC63" s="62"/>
      <c r="TD63" s="62"/>
      <c r="TE63" s="62"/>
      <c r="TF63" s="62"/>
      <c r="TG63" s="62"/>
      <c r="TH63" s="62"/>
      <c r="TI63" s="62"/>
      <c r="TJ63" s="62"/>
      <c r="TK63" s="62"/>
      <c r="TL63" s="62"/>
      <c r="TM63" s="62"/>
      <c r="TN63" s="62"/>
      <c r="TO63" s="62"/>
      <c r="TP63" s="62"/>
      <c r="TQ63" s="62"/>
      <c r="TR63" s="62"/>
      <c r="TS63" s="62"/>
      <c r="TT63" s="62"/>
      <c r="TU63" s="62"/>
      <c r="TV63" s="62"/>
      <c r="TW63" s="62"/>
      <c r="TX63" s="62"/>
      <c r="TY63" s="62"/>
      <c r="TZ63" s="62"/>
      <c r="UA63" s="62"/>
      <c r="UB63" s="62"/>
      <c r="UC63" s="62"/>
      <c r="UD63" s="62"/>
      <c r="UE63" s="62"/>
      <c r="UF63" s="62"/>
      <c r="UG63" s="62"/>
      <c r="UH63" s="62"/>
      <c r="UI63" s="62"/>
      <c r="UJ63" s="62"/>
      <c r="UK63" s="62"/>
      <c r="UL63" s="62"/>
      <c r="UM63" s="62"/>
      <c r="UN63" s="62"/>
      <c r="UO63" s="62"/>
      <c r="UP63" s="62"/>
      <c r="UQ63" s="62"/>
      <c r="UR63" s="62"/>
      <c r="US63" s="62"/>
      <c r="UT63" s="62"/>
      <c r="UU63" s="62"/>
      <c r="UV63" s="62"/>
      <c r="UW63" s="62"/>
      <c r="UX63" s="62"/>
      <c r="UY63" s="62"/>
      <c r="UZ63" s="62"/>
      <c r="VA63" s="62"/>
      <c r="VB63" s="62"/>
      <c r="VC63" s="62"/>
      <c r="VD63" s="62"/>
      <c r="VE63" s="62"/>
      <c r="VF63" s="62"/>
      <c r="VG63" s="62"/>
      <c r="VH63" s="62"/>
      <c r="VI63" s="62"/>
      <c r="VJ63" s="62"/>
      <c r="VK63" s="62"/>
      <c r="VL63" s="62"/>
      <c r="VM63" s="62"/>
      <c r="VN63" s="62"/>
      <c r="VO63" s="62"/>
      <c r="VP63" s="62"/>
      <c r="VQ63" s="62"/>
      <c r="VR63" s="62"/>
      <c r="VS63" s="62"/>
      <c r="VT63" s="62"/>
      <c r="VU63" s="62"/>
      <c r="VV63" s="62"/>
      <c r="VW63" s="62"/>
      <c r="VX63" s="62"/>
      <c r="VY63" s="62"/>
      <c r="VZ63" s="62"/>
      <c r="WA63" s="62"/>
      <c r="WB63" s="62"/>
      <c r="WC63" s="62"/>
      <c r="WD63" s="62"/>
      <c r="WE63" s="62"/>
      <c r="WF63" s="62"/>
      <c r="WG63" s="62"/>
      <c r="WH63" s="62"/>
      <c r="WI63" s="62"/>
      <c r="WJ63" s="62"/>
      <c r="WK63" s="62"/>
      <c r="WL63" s="62"/>
      <c r="WM63" s="62"/>
      <c r="WN63" s="62"/>
      <c r="WO63" s="62"/>
      <c r="WP63" s="62"/>
      <c r="WQ63" s="62"/>
      <c r="WR63" s="62"/>
      <c r="WS63" s="62"/>
      <c r="WT63" s="62"/>
      <c r="WU63" s="62"/>
      <c r="WV63" s="62"/>
      <c r="WW63" s="62"/>
      <c r="WX63" s="62"/>
      <c r="WY63" s="62"/>
      <c r="WZ63" s="62"/>
      <c r="XA63" s="62"/>
      <c r="XB63" s="62"/>
      <c r="XC63" s="62"/>
      <c r="XD63" s="62"/>
      <c r="XE63" s="62"/>
      <c r="XF63" s="62"/>
      <c r="XG63" s="62"/>
      <c r="XH63" s="62"/>
      <c r="XI63" s="62"/>
      <c r="XJ63" s="62"/>
      <c r="XK63" s="62"/>
      <c r="XL63" s="62"/>
      <c r="XM63" s="62"/>
      <c r="XN63" s="62"/>
      <c r="XO63" s="62"/>
      <c r="XP63" s="62"/>
      <c r="XQ63" s="62"/>
      <c r="XR63" s="62"/>
      <c r="XS63" s="62"/>
      <c r="XT63" s="62"/>
      <c r="XU63" s="62"/>
      <c r="XV63" s="62"/>
      <c r="XW63" s="62"/>
      <c r="XX63" s="62"/>
      <c r="XY63" s="62"/>
      <c r="XZ63" s="62"/>
      <c r="YA63" s="62"/>
      <c r="YB63" s="62"/>
      <c r="YC63" s="62"/>
      <c r="YD63" s="62"/>
      <c r="YE63" s="62"/>
      <c r="YF63" s="62"/>
      <c r="YG63" s="62"/>
      <c r="YH63" s="62"/>
      <c r="YI63" s="62"/>
      <c r="YJ63" s="62"/>
      <c r="YK63" s="62"/>
      <c r="YL63" s="62"/>
      <c r="YM63" s="62"/>
      <c r="YN63" s="62"/>
      <c r="YO63" s="62"/>
      <c r="YP63" s="62"/>
      <c r="YQ63" s="62"/>
      <c r="YR63" s="62"/>
      <c r="YS63" s="62"/>
      <c r="YT63" s="62"/>
      <c r="YU63" s="62"/>
      <c r="YV63" s="62"/>
      <c r="YW63" s="62"/>
      <c r="YX63" s="62"/>
      <c r="YY63" s="62"/>
      <c r="YZ63" s="62"/>
      <c r="ZA63" s="62"/>
      <c r="ZB63" s="62"/>
      <c r="ZC63" s="62"/>
      <c r="ZD63" s="62"/>
      <c r="ZE63" s="62"/>
    </row>
    <row r="64" spans="1:681" s="55" customFormat="1" x14ac:dyDescent="0.35">
      <c r="A64" s="9" t="s">
        <v>62</v>
      </c>
      <c r="B64" s="62">
        <f t="shared" si="86"/>
        <v>222.22222222222223</v>
      </c>
      <c r="C64" s="62">
        <f t="shared" si="86"/>
        <v>263.15789473684208</v>
      </c>
      <c r="D64" s="62">
        <f t="shared" si="86"/>
        <v>0</v>
      </c>
      <c r="E64" s="62">
        <f t="shared" si="86"/>
        <v>277.77777777777771</v>
      </c>
      <c r="F64" s="62">
        <f t="shared" si="86"/>
        <v>138.88888888888886</v>
      </c>
      <c r="G64" s="62">
        <f t="shared" si="86"/>
        <v>0</v>
      </c>
      <c r="H64" s="62">
        <f t="shared" si="86"/>
        <v>0</v>
      </c>
      <c r="I64" s="62">
        <f t="shared" si="86"/>
        <v>347.22222222222223</v>
      </c>
      <c r="J64" s="62">
        <f t="shared" si="86"/>
        <v>0</v>
      </c>
      <c r="K64" s="62">
        <f t="shared" si="86"/>
        <v>46.296296296296298</v>
      </c>
      <c r="L64" s="62">
        <f t="shared" si="86"/>
        <v>555.55555555555554</v>
      </c>
      <c r="M64" s="62">
        <f t="shared" si="86"/>
        <v>333.33333333333337</v>
      </c>
      <c r="N64" s="62">
        <f t="shared" si="86"/>
        <v>172.41379310344826</v>
      </c>
      <c r="O64" s="62">
        <f t="shared" si="86"/>
        <v>0</v>
      </c>
      <c r="P64" s="62">
        <f t="shared" si="86"/>
        <v>0</v>
      </c>
      <c r="Q64" s="62">
        <f t="shared" si="86"/>
        <v>45.045045045045043</v>
      </c>
      <c r="R64" s="62">
        <f t="shared" si="86"/>
        <v>173.16017316017314</v>
      </c>
      <c r="S64" s="62">
        <f t="shared" si="86"/>
        <v>303.03030303030306</v>
      </c>
      <c r="T64" s="62">
        <f t="shared" si="87"/>
        <v>258.06451612903226</v>
      </c>
      <c r="U64" s="62">
        <f t="shared" si="87"/>
        <v>0</v>
      </c>
      <c r="V64" s="62">
        <f t="shared" si="87"/>
        <v>0</v>
      </c>
      <c r="W64" s="62">
        <f t="shared" si="87"/>
        <v>333.33333333333331</v>
      </c>
      <c r="X64" s="62">
        <f t="shared" si="87"/>
        <v>46.296296296296298</v>
      </c>
      <c r="Y64" s="62">
        <f t="shared" si="87"/>
        <v>200</v>
      </c>
      <c r="Z64" s="62">
        <f t="shared" si="87"/>
        <v>62.5</v>
      </c>
      <c r="AA64" s="62">
        <f t="shared" si="87"/>
        <v>0</v>
      </c>
      <c r="AB64" s="62">
        <f t="shared" si="87"/>
        <v>0</v>
      </c>
      <c r="AC64" s="62">
        <f t="shared" si="87"/>
        <v>0</v>
      </c>
      <c r="AD64" s="62">
        <f t="shared" si="87"/>
        <v>1212.121212121212</v>
      </c>
      <c r="AE64" s="62">
        <f t="shared" si="87"/>
        <v>153.84615384615387</v>
      </c>
      <c r="AF64" s="62">
        <f t="shared" si="87"/>
        <v>0</v>
      </c>
      <c r="AG64" s="62">
        <f t="shared" si="87"/>
        <v>79.365079365079367</v>
      </c>
      <c r="AH64" s="62">
        <f t="shared" si="87"/>
        <v>50.505050505050505</v>
      </c>
      <c r="AI64" s="62">
        <f t="shared" si="87"/>
        <v>70.921985815602838</v>
      </c>
      <c r="AJ64" s="62">
        <f t="shared" si="87"/>
        <v>0</v>
      </c>
      <c r="AK64" s="62">
        <f t="shared" si="87"/>
        <v>80.645161290322577</v>
      </c>
      <c r="AL64" s="62">
        <f t="shared" si="87"/>
        <v>277.77777777777771</v>
      </c>
      <c r="AM64" s="62">
        <f t="shared" si="87"/>
        <v>0</v>
      </c>
      <c r="AN64" s="62">
        <f t="shared" si="87"/>
        <v>138.88888888888889</v>
      </c>
      <c r="AO64" s="62">
        <f t="shared" si="87"/>
        <v>53.763440860215049</v>
      </c>
      <c r="AP64" s="62">
        <f t="shared" si="87"/>
        <v>75.757575757575765</v>
      </c>
      <c r="AQ64" s="62">
        <f t="shared" si="87"/>
        <v>0</v>
      </c>
      <c r="AR64" s="62">
        <f t="shared" si="87"/>
        <v>81.081081081081081</v>
      </c>
      <c r="AS64" s="62">
        <f t="shared" si="87"/>
        <v>187.5</v>
      </c>
      <c r="AT64" s="62">
        <f t="shared" si="87"/>
        <v>344.82758620689651</v>
      </c>
      <c r="AU64" s="62">
        <f t="shared" si="87"/>
        <v>171.42857142857142</v>
      </c>
      <c r="AV64" s="62">
        <f t="shared" si="87"/>
        <v>222.22222222222223</v>
      </c>
      <c r="AW64" s="62">
        <f t="shared" si="87"/>
        <v>0</v>
      </c>
      <c r="AX64" s="62">
        <f t="shared" si="87"/>
        <v>0</v>
      </c>
      <c r="AY64" s="62">
        <f t="shared" si="87"/>
        <v>166.66666666666669</v>
      </c>
      <c r="AZ64" s="62">
        <f t="shared" si="87"/>
        <v>384.61538461538464</v>
      </c>
      <c r="BA64" s="62">
        <f t="shared" si="87"/>
        <v>714.28571428571422</v>
      </c>
      <c r="BB64" s="62">
        <f t="shared" si="87"/>
        <v>157.89473684210526</v>
      </c>
      <c r="BC64" s="62">
        <f t="shared" si="87"/>
        <v>166.66666666666669</v>
      </c>
      <c r="BD64" s="62">
        <f t="shared" si="87"/>
        <v>73.52941176470587</v>
      </c>
      <c r="BE64" s="62">
        <f t="shared" si="87"/>
        <v>0</v>
      </c>
      <c r="BF64" s="62">
        <f t="shared" si="87"/>
        <v>517.24137931034488</v>
      </c>
      <c r="BG64" s="62">
        <f t="shared" si="87"/>
        <v>404.04040404040404</v>
      </c>
      <c r="BH64" s="62">
        <f t="shared" si="87"/>
        <v>0</v>
      </c>
      <c r="BI64" s="62">
        <f t="shared" si="87"/>
        <v>0</v>
      </c>
      <c r="BJ64" s="62">
        <f t="shared" si="87"/>
        <v>0</v>
      </c>
      <c r="BK64" s="62">
        <f t="shared" si="87"/>
        <v>0</v>
      </c>
      <c r="BL64" s="62">
        <f t="shared" si="87"/>
        <v>0</v>
      </c>
      <c r="BM64" s="62">
        <f t="shared" si="87"/>
        <v>0</v>
      </c>
      <c r="BN64" s="62">
        <f t="shared" si="87"/>
        <v>0</v>
      </c>
      <c r="BO64" s="62">
        <f t="shared" si="87"/>
        <v>0</v>
      </c>
      <c r="BP64" s="62">
        <f t="shared" si="87"/>
        <v>153.84615384615387</v>
      </c>
      <c r="BQ64" s="62">
        <f t="shared" si="87"/>
        <v>68.965517241379303</v>
      </c>
      <c r="BR64" s="62">
        <f t="shared" si="87"/>
        <v>0</v>
      </c>
      <c r="BS64" s="62">
        <f t="shared" si="87"/>
        <v>0</v>
      </c>
      <c r="BT64" s="62">
        <f t="shared" si="87"/>
        <v>0</v>
      </c>
      <c r="BU64" s="62">
        <f t="shared" si="87"/>
        <v>0</v>
      </c>
      <c r="BV64" s="62">
        <f t="shared" si="87"/>
        <v>0</v>
      </c>
      <c r="BW64" s="62">
        <f t="shared" si="87"/>
        <v>0</v>
      </c>
      <c r="BX64" s="62">
        <f t="shared" si="87"/>
        <v>0</v>
      </c>
      <c r="BY64" s="62">
        <f t="shared" si="87"/>
        <v>0</v>
      </c>
      <c r="BZ64" s="62">
        <f t="shared" si="87"/>
        <v>0</v>
      </c>
      <c r="CA64" s="62">
        <f t="shared" si="87"/>
        <v>0</v>
      </c>
      <c r="CB64" s="62">
        <f t="shared" si="87"/>
        <v>0</v>
      </c>
      <c r="CC64" s="62">
        <f t="shared" si="87"/>
        <v>0</v>
      </c>
      <c r="CD64" s="62">
        <f t="shared" si="87"/>
        <v>0</v>
      </c>
      <c r="CE64" s="62">
        <f t="shared" si="87"/>
        <v>0</v>
      </c>
      <c r="CF64" s="62">
        <f t="shared" si="88"/>
        <v>0</v>
      </c>
      <c r="CG64" s="62">
        <f t="shared" si="88"/>
        <v>0</v>
      </c>
      <c r="CH64" s="62">
        <f t="shared" si="88"/>
        <v>0</v>
      </c>
      <c r="CI64" s="62">
        <f t="shared" si="88"/>
        <v>0</v>
      </c>
      <c r="CJ64" s="62">
        <f t="shared" si="88"/>
        <v>0</v>
      </c>
      <c r="CK64" s="62">
        <f t="shared" si="88"/>
        <v>0</v>
      </c>
      <c r="CL64" s="62">
        <f t="shared" si="88"/>
        <v>0</v>
      </c>
      <c r="CM64" s="62">
        <f t="shared" si="88"/>
        <v>0</v>
      </c>
      <c r="CN64" s="62">
        <f t="shared" si="88"/>
        <v>0</v>
      </c>
      <c r="CO64" s="62">
        <f t="shared" ref="CO64:DA65" si="91">IFERROR(CO63/CO5*100,0)</f>
        <v>555.55555555555543</v>
      </c>
      <c r="CP64" s="62">
        <f t="shared" si="91"/>
        <v>833.33333333333326</v>
      </c>
      <c r="CQ64" s="62">
        <f t="shared" si="91"/>
        <v>769.23076923076928</v>
      </c>
      <c r="CR64" s="62">
        <f t="shared" si="91"/>
        <v>416.66666666666663</v>
      </c>
      <c r="CS64" s="62">
        <f t="shared" si="91"/>
        <v>266.66666666666669</v>
      </c>
      <c r="CT64" s="62">
        <f t="shared" si="91"/>
        <v>0</v>
      </c>
      <c r="CU64" s="62">
        <f t="shared" si="91"/>
        <v>370.37037037037038</v>
      </c>
      <c r="CV64" s="62">
        <f t="shared" si="91"/>
        <v>666.66666666666674</v>
      </c>
      <c r="CW64" s="62">
        <f t="shared" si="91"/>
        <v>350.87719298245611</v>
      </c>
      <c r="CX64" s="62">
        <f t="shared" si="91"/>
        <v>434.78260869565213</v>
      </c>
      <c r="CY64" s="62">
        <f t="shared" si="91"/>
        <v>625</v>
      </c>
      <c r="CZ64" s="62">
        <f t="shared" si="91"/>
        <v>1041.6666666666665</v>
      </c>
      <c r="DA64" s="62">
        <f t="shared" si="91"/>
        <v>0</v>
      </c>
      <c r="DB64" s="62">
        <f t="shared" ref="DB64:DS65" si="92">IFERROR(DB63/DB5*100,0)</f>
        <v>0</v>
      </c>
      <c r="DC64" s="62">
        <f t="shared" si="92"/>
        <v>79.365079365079367</v>
      </c>
      <c r="DD64" s="62">
        <f t="shared" si="92"/>
        <v>250</v>
      </c>
      <c r="DE64" s="62">
        <f t="shared" si="92"/>
        <v>0</v>
      </c>
      <c r="DF64" s="62">
        <f t="shared" si="92"/>
        <v>789.47368421052624</v>
      </c>
      <c r="DG64" s="62">
        <f t="shared" si="92"/>
        <v>238.0952380952381</v>
      </c>
      <c r="DH64" s="62">
        <f t="shared" si="92"/>
        <v>0</v>
      </c>
      <c r="DI64" s="62">
        <f t="shared" si="92"/>
        <v>0</v>
      </c>
      <c r="DJ64" s="62">
        <f t="shared" si="92"/>
        <v>0</v>
      </c>
      <c r="DK64" s="62">
        <f t="shared" si="92"/>
        <v>375.93984962406012</v>
      </c>
      <c r="DL64" s="62">
        <f t="shared" si="92"/>
        <v>289.85507246376812</v>
      </c>
      <c r="DM64" s="62">
        <f t="shared" si="92"/>
        <v>178.57142857142858</v>
      </c>
      <c r="DN64" s="62">
        <f t="shared" si="92"/>
        <v>0</v>
      </c>
      <c r="DO64" s="62">
        <f t="shared" si="92"/>
        <v>0</v>
      </c>
      <c r="DP64" s="62">
        <f t="shared" si="92"/>
        <v>0</v>
      </c>
      <c r="DQ64" s="62">
        <f t="shared" si="92"/>
        <v>129.87012987012989</v>
      </c>
      <c r="DR64" s="62">
        <f t="shared" si="92"/>
        <v>200</v>
      </c>
      <c r="DS64" s="62">
        <f t="shared" si="92"/>
        <v>0</v>
      </c>
      <c r="DT64" s="62">
        <f t="shared" ref="DT64:EC65" si="93">IFERROR(DT63/DT5*100,0)</f>
        <v>0</v>
      </c>
      <c r="DU64" s="62">
        <f t="shared" si="93"/>
        <v>312.5</v>
      </c>
      <c r="DV64" s="62">
        <f t="shared" si="93"/>
        <v>0</v>
      </c>
      <c r="DW64" s="62">
        <f t="shared" si="93"/>
        <v>375</v>
      </c>
      <c r="DX64" s="62">
        <f t="shared" si="93"/>
        <v>416.66666666666669</v>
      </c>
      <c r="DY64" s="62">
        <f t="shared" si="93"/>
        <v>476.1904761904762</v>
      </c>
      <c r="DZ64" s="62">
        <f t="shared" si="93"/>
        <v>260.86956521739131</v>
      </c>
      <c r="EA64" s="62">
        <f t="shared" si="93"/>
        <v>181.81818181818184</v>
      </c>
      <c r="EB64" s="62">
        <f t="shared" si="93"/>
        <v>315.78947368421052</v>
      </c>
      <c r="EC64" s="62">
        <f t="shared" si="93"/>
        <v>0</v>
      </c>
      <c r="ED64" s="62"/>
      <c r="EE64" s="62"/>
      <c r="EF64" s="62"/>
      <c r="EG64" s="62"/>
      <c r="EH64" s="62"/>
      <c r="EI64" s="62"/>
      <c r="EJ64" s="62"/>
      <c r="EK64" s="62"/>
      <c r="EL64" s="62"/>
      <c r="EM64" s="62"/>
      <c r="EN64" s="62"/>
      <c r="EO64" s="62"/>
      <c r="EP64" s="62"/>
      <c r="EQ64" s="62"/>
      <c r="ER64" s="62"/>
      <c r="ES64" s="62"/>
      <c r="ET64" s="62"/>
      <c r="EU64" s="62"/>
      <c r="EV64" s="62"/>
      <c r="EW64" s="62"/>
      <c r="EX64" s="62"/>
      <c r="EY64" s="62"/>
      <c r="EZ64" s="62"/>
      <c r="FA64" s="62"/>
      <c r="FB64" s="62"/>
      <c r="FC64" s="62"/>
      <c r="FD64" s="62"/>
      <c r="FE64" s="62"/>
      <c r="FF64" s="62"/>
      <c r="FG64" s="62"/>
      <c r="FH64" s="62"/>
      <c r="FI64" s="62"/>
      <c r="FJ64" s="62"/>
      <c r="FK64" s="62"/>
      <c r="FL64" s="62"/>
      <c r="FM64" s="62"/>
      <c r="FN64" s="62"/>
      <c r="FO64" s="62"/>
      <c r="FP64" s="62"/>
      <c r="FQ64" s="62"/>
      <c r="FR64" s="62"/>
      <c r="FS64" s="62"/>
      <c r="FT64" s="62"/>
      <c r="FU64" s="62"/>
      <c r="FV64" s="62"/>
      <c r="FW64" s="62"/>
      <c r="FX64" s="62"/>
      <c r="FY64" s="62"/>
      <c r="FZ64" s="62"/>
      <c r="GA64" s="62"/>
      <c r="GB64" s="62"/>
      <c r="GC64" s="62"/>
      <c r="GD64" s="62"/>
      <c r="GE64" s="62"/>
      <c r="GF64" s="62"/>
      <c r="GG64" s="62"/>
      <c r="GH64" s="62"/>
      <c r="GI64" s="62"/>
      <c r="GJ64" s="62"/>
      <c r="GK64" s="62"/>
      <c r="GL64" s="62"/>
      <c r="GM64" s="62"/>
      <c r="GN64" s="62"/>
      <c r="GO64" s="62"/>
      <c r="GP64" s="62"/>
      <c r="GQ64" s="62"/>
      <c r="GR64" s="62"/>
      <c r="GS64" s="62"/>
      <c r="GT64" s="62"/>
      <c r="GU64" s="62"/>
      <c r="GV64" s="62"/>
      <c r="GW64" s="62"/>
      <c r="GX64" s="62"/>
      <c r="GY64" s="62"/>
      <c r="GZ64" s="62"/>
      <c r="HA64" s="62"/>
      <c r="HB64" s="62"/>
      <c r="HC64" s="62"/>
      <c r="HD64" s="62"/>
      <c r="HE64" s="62"/>
      <c r="HF64" s="62"/>
      <c r="HG64" s="62"/>
      <c r="HH64" s="62"/>
      <c r="HI64" s="62"/>
      <c r="HJ64" s="62"/>
      <c r="HK64" s="62"/>
      <c r="HL64" s="62"/>
      <c r="HM64" s="62"/>
      <c r="HN64" s="62"/>
      <c r="HO64" s="62"/>
      <c r="HP64" s="62"/>
      <c r="HQ64" s="62"/>
      <c r="HR64" s="62"/>
      <c r="HS64" s="62"/>
      <c r="HT64" s="62"/>
      <c r="HU64" s="62"/>
      <c r="HV64" s="62"/>
      <c r="HW64" s="62"/>
      <c r="HX64" s="62"/>
      <c r="HY64" s="62"/>
      <c r="HZ64" s="62"/>
      <c r="IA64" s="62"/>
      <c r="IB64" s="62"/>
      <c r="IC64" s="62"/>
      <c r="ID64" s="62"/>
      <c r="IE64" s="62"/>
      <c r="IF64" s="62"/>
      <c r="IG64" s="62"/>
      <c r="IH64" s="62"/>
      <c r="II64" s="62"/>
      <c r="IJ64" s="62"/>
      <c r="IK64" s="62"/>
      <c r="IL64" s="62"/>
      <c r="IM64" s="62"/>
      <c r="IN64" s="62"/>
      <c r="IO64" s="62"/>
      <c r="IP64" s="62"/>
      <c r="IQ64" s="62"/>
      <c r="IR64" s="62"/>
      <c r="IS64" s="62"/>
      <c r="IT64" s="62"/>
      <c r="IU64" s="62"/>
      <c r="IV64" s="62"/>
      <c r="IW64" s="62"/>
      <c r="IX64" s="62"/>
      <c r="IY64" s="62"/>
      <c r="IZ64" s="62"/>
      <c r="JA64" s="62"/>
      <c r="JB64" s="62"/>
      <c r="JC64" s="62"/>
      <c r="JD64" s="62"/>
      <c r="JE64" s="62"/>
      <c r="JF64" s="62"/>
      <c r="JG64" s="62"/>
      <c r="JH64" s="62"/>
      <c r="JI64" s="62"/>
      <c r="JJ64" s="62"/>
      <c r="JK64" s="62"/>
      <c r="JL64" s="62"/>
      <c r="JM64" s="62"/>
      <c r="JN64" s="62"/>
      <c r="JO64" s="62"/>
      <c r="JP64" s="62"/>
      <c r="JQ64" s="62"/>
      <c r="JR64" s="62"/>
      <c r="JS64" s="62"/>
      <c r="JT64" s="62"/>
      <c r="JU64" s="62"/>
      <c r="JV64" s="62"/>
      <c r="JW64" s="62"/>
      <c r="JX64" s="62"/>
      <c r="JY64" s="62"/>
      <c r="JZ64" s="62"/>
      <c r="KA64" s="62"/>
      <c r="KB64" s="62"/>
      <c r="KC64" s="62"/>
      <c r="KD64" s="62"/>
      <c r="KE64" s="62"/>
      <c r="KF64" s="62"/>
      <c r="KG64" s="62"/>
      <c r="KH64" s="62"/>
      <c r="KI64" s="62"/>
      <c r="KJ64" s="62"/>
      <c r="KK64" s="62"/>
      <c r="KL64" s="62"/>
      <c r="KM64" s="62"/>
      <c r="KN64" s="62"/>
      <c r="KO64" s="62"/>
      <c r="KP64" s="62"/>
      <c r="KQ64" s="62"/>
      <c r="KR64" s="62"/>
      <c r="KS64" s="62"/>
      <c r="KT64" s="62"/>
      <c r="KU64" s="62"/>
      <c r="KV64" s="62"/>
      <c r="KW64" s="62"/>
      <c r="KX64" s="62"/>
      <c r="KY64" s="62"/>
      <c r="KZ64" s="62"/>
      <c r="LA64" s="62"/>
      <c r="LB64" s="62"/>
      <c r="LC64" s="62"/>
      <c r="LD64" s="62"/>
      <c r="LE64" s="62"/>
      <c r="LF64" s="62"/>
      <c r="LG64" s="62"/>
      <c r="LH64" s="62"/>
      <c r="LI64" s="62"/>
      <c r="LJ64" s="62"/>
      <c r="LK64" s="62"/>
      <c r="LL64" s="62"/>
      <c r="LM64" s="62"/>
      <c r="LN64" s="62"/>
      <c r="LO64" s="62"/>
      <c r="LP64" s="62"/>
      <c r="LQ64" s="62"/>
      <c r="LR64" s="62"/>
      <c r="LS64" s="62"/>
      <c r="LT64" s="62"/>
      <c r="LU64" s="62"/>
      <c r="LV64" s="62"/>
      <c r="LW64" s="62"/>
      <c r="LX64" s="62"/>
      <c r="LY64" s="62"/>
      <c r="LZ64" s="62"/>
      <c r="MA64" s="62"/>
      <c r="MB64" s="62"/>
      <c r="MC64" s="62"/>
      <c r="MD64" s="62"/>
      <c r="ME64" s="62"/>
      <c r="MF64" s="62"/>
      <c r="MG64" s="62"/>
      <c r="MH64" s="62"/>
      <c r="MI64" s="62"/>
      <c r="MJ64" s="62"/>
      <c r="MK64" s="62"/>
      <c r="ML64" s="62"/>
      <c r="MM64" s="62"/>
      <c r="MN64" s="62"/>
      <c r="MO64" s="62"/>
      <c r="MP64" s="62"/>
      <c r="MQ64" s="62"/>
      <c r="MR64" s="62"/>
      <c r="MS64" s="62"/>
      <c r="MT64" s="62"/>
      <c r="MU64" s="62"/>
      <c r="MV64" s="62"/>
      <c r="MW64" s="62"/>
      <c r="MX64" s="62"/>
      <c r="MY64" s="62"/>
      <c r="MZ64" s="62"/>
      <c r="NA64" s="62"/>
      <c r="NB64" s="62"/>
      <c r="NC64" s="62"/>
      <c r="ND64" s="62"/>
      <c r="NE64" s="62"/>
      <c r="NF64" s="62"/>
      <c r="NG64" s="62"/>
      <c r="NH64" s="62"/>
      <c r="NI64" s="62"/>
      <c r="NJ64" s="62"/>
      <c r="NK64" s="62"/>
      <c r="NL64" s="62"/>
      <c r="NM64" s="62"/>
      <c r="NN64" s="62"/>
      <c r="NO64" s="62"/>
      <c r="NP64" s="62"/>
      <c r="NQ64" s="62"/>
      <c r="NR64" s="62"/>
      <c r="NS64" s="62"/>
      <c r="NT64" s="62"/>
      <c r="NU64" s="62"/>
      <c r="NV64" s="62"/>
      <c r="NW64" s="62"/>
      <c r="NX64" s="62"/>
      <c r="NY64" s="62"/>
      <c r="NZ64" s="62"/>
      <c r="OA64" s="62"/>
      <c r="OB64" s="62"/>
      <c r="OC64" s="62"/>
      <c r="OD64" s="62"/>
      <c r="OE64" s="62"/>
      <c r="OF64" s="62"/>
      <c r="OG64" s="62"/>
      <c r="OH64" s="62"/>
      <c r="OI64" s="62"/>
      <c r="OJ64" s="62"/>
      <c r="OK64" s="62"/>
      <c r="OL64" s="62"/>
      <c r="OM64" s="62"/>
      <c r="ON64" s="62"/>
      <c r="OO64" s="62"/>
      <c r="OP64" s="62"/>
      <c r="OQ64" s="62"/>
      <c r="OR64" s="62"/>
      <c r="OS64" s="62"/>
      <c r="OT64" s="62"/>
      <c r="OU64" s="62"/>
      <c r="OV64" s="62"/>
      <c r="OW64" s="62"/>
      <c r="OX64" s="62"/>
      <c r="OY64" s="62"/>
      <c r="OZ64" s="62"/>
      <c r="PA64" s="62"/>
      <c r="PB64" s="62"/>
      <c r="PC64" s="62"/>
      <c r="PD64" s="62"/>
      <c r="PE64" s="62"/>
      <c r="PF64" s="62"/>
      <c r="PG64" s="62"/>
      <c r="PH64" s="62"/>
      <c r="PI64" s="62"/>
      <c r="PJ64" s="62"/>
      <c r="PK64" s="62"/>
      <c r="PL64" s="62"/>
      <c r="PM64" s="62"/>
      <c r="PN64" s="62"/>
      <c r="PO64" s="62"/>
      <c r="PP64" s="62"/>
      <c r="PQ64" s="62"/>
      <c r="PR64" s="62"/>
      <c r="PS64" s="62"/>
      <c r="PT64" s="62"/>
      <c r="PU64" s="62"/>
      <c r="PV64" s="62"/>
      <c r="PW64" s="62"/>
      <c r="PX64" s="62"/>
      <c r="PY64" s="62"/>
      <c r="PZ64" s="62"/>
      <c r="QA64" s="62"/>
      <c r="QB64" s="62"/>
      <c r="QC64" s="62"/>
      <c r="QD64" s="62"/>
      <c r="QE64" s="62"/>
      <c r="QF64" s="62"/>
      <c r="QG64" s="62"/>
      <c r="QH64" s="62"/>
      <c r="QI64" s="62"/>
      <c r="QJ64" s="62"/>
      <c r="QK64" s="62"/>
      <c r="QL64" s="62"/>
      <c r="QM64" s="62"/>
      <c r="QN64" s="62"/>
      <c r="QO64" s="62"/>
      <c r="QP64" s="62"/>
      <c r="QQ64" s="62"/>
      <c r="QR64" s="62"/>
      <c r="QS64" s="62"/>
      <c r="QT64" s="62"/>
      <c r="QU64" s="62"/>
      <c r="QV64" s="62"/>
      <c r="QW64" s="62"/>
      <c r="QX64" s="62"/>
      <c r="QY64" s="62"/>
      <c r="QZ64" s="62"/>
      <c r="RA64" s="62"/>
      <c r="RB64" s="62"/>
      <c r="RC64" s="62"/>
      <c r="RD64" s="62"/>
      <c r="RE64" s="62"/>
      <c r="RF64" s="62"/>
      <c r="RG64" s="62"/>
      <c r="RH64" s="62"/>
      <c r="RI64" s="62"/>
      <c r="RJ64" s="62"/>
      <c r="RK64" s="62"/>
      <c r="RL64" s="62"/>
      <c r="RM64" s="62"/>
      <c r="RN64" s="62"/>
      <c r="RO64" s="62"/>
      <c r="RP64" s="62"/>
      <c r="RQ64" s="62"/>
      <c r="RR64" s="62"/>
      <c r="RS64" s="62"/>
      <c r="RT64" s="62"/>
      <c r="RU64" s="62"/>
      <c r="RV64" s="62"/>
      <c r="RW64" s="62"/>
      <c r="RX64" s="62"/>
      <c r="RY64" s="62"/>
      <c r="RZ64" s="62"/>
      <c r="SA64" s="62"/>
      <c r="SB64" s="62"/>
      <c r="SC64" s="62"/>
      <c r="SD64" s="62"/>
      <c r="SE64" s="62"/>
      <c r="SF64" s="62"/>
      <c r="SG64" s="62"/>
      <c r="SH64" s="62"/>
      <c r="SI64" s="62"/>
      <c r="SJ64" s="62"/>
      <c r="SK64" s="62"/>
      <c r="SL64" s="62"/>
      <c r="SM64" s="62"/>
      <c r="SN64" s="62"/>
      <c r="SO64" s="62"/>
      <c r="SP64" s="62"/>
      <c r="SQ64" s="62"/>
      <c r="SR64" s="62"/>
      <c r="SS64" s="62"/>
      <c r="ST64" s="62"/>
      <c r="SU64" s="62"/>
      <c r="SV64" s="62"/>
      <c r="SW64" s="62"/>
      <c r="SX64" s="62"/>
      <c r="SY64" s="62"/>
      <c r="SZ64" s="62"/>
      <c r="TA64" s="62"/>
      <c r="TB64" s="62"/>
      <c r="TC64" s="62"/>
      <c r="TD64" s="62"/>
      <c r="TE64" s="62"/>
      <c r="TF64" s="62"/>
      <c r="TG64" s="62"/>
      <c r="TH64" s="62"/>
      <c r="TI64" s="62"/>
      <c r="TJ64" s="62"/>
      <c r="TK64" s="62"/>
      <c r="TL64" s="62"/>
      <c r="TM64" s="62"/>
      <c r="TN64" s="62"/>
      <c r="TO64" s="62"/>
      <c r="TP64" s="62"/>
      <c r="TQ64" s="62"/>
      <c r="TR64" s="62"/>
      <c r="TS64" s="62"/>
      <c r="TT64" s="62"/>
      <c r="TU64" s="62"/>
      <c r="TV64" s="62"/>
      <c r="TW64" s="62"/>
      <c r="TX64" s="62"/>
      <c r="TY64" s="62"/>
      <c r="TZ64" s="62"/>
      <c r="UA64" s="62"/>
      <c r="UB64" s="62"/>
      <c r="UC64" s="62"/>
      <c r="UD64" s="62"/>
      <c r="UE64" s="62"/>
      <c r="UF64" s="62"/>
      <c r="UG64" s="62"/>
      <c r="UH64" s="62"/>
      <c r="UI64" s="62"/>
      <c r="UJ64" s="62"/>
      <c r="UK64" s="62"/>
      <c r="UL64" s="62"/>
      <c r="UM64" s="62"/>
      <c r="UN64" s="62"/>
      <c r="UO64" s="62"/>
      <c r="UP64" s="62"/>
      <c r="UQ64" s="62"/>
      <c r="UR64" s="62"/>
      <c r="US64" s="62"/>
      <c r="UT64" s="62"/>
      <c r="UU64" s="62"/>
      <c r="UV64" s="62"/>
      <c r="UW64" s="62"/>
      <c r="UX64" s="62"/>
      <c r="UY64" s="62"/>
      <c r="UZ64" s="62"/>
      <c r="VA64" s="62"/>
      <c r="VB64" s="62"/>
      <c r="VC64" s="62"/>
      <c r="VD64" s="62"/>
      <c r="VE64" s="62"/>
      <c r="VF64" s="62"/>
      <c r="VG64" s="62"/>
      <c r="VH64" s="62"/>
      <c r="VI64" s="62"/>
      <c r="VJ64" s="62"/>
      <c r="VK64" s="62"/>
      <c r="VL64" s="62"/>
      <c r="VM64" s="62"/>
      <c r="VN64" s="62"/>
      <c r="VO64" s="62"/>
      <c r="VP64" s="62"/>
      <c r="VQ64" s="62"/>
      <c r="VR64" s="62"/>
      <c r="VS64" s="62"/>
      <c r="VT64" s="62"/>
      <c r="VU64" s="62"/>
      <c r="VV64" s="62"/>
      <c r="VW64" s="62"/>
      <c r="VX64" s="62"/>
      <c r="VY64" s="62"/>
      <c r="VZ64" s="62"/>
      <c r="WA64" s="62"/>
      <c r="WB64" s="62"/>
      <c r="WC64" s="62"/>
      <c r="WD64" s="62"/>
      <c r="WE64" s="62"/>
      <c r="WF64" s="62"/>
      <c r="WG64" s="62"/>
      <c r="WH64" s="62"/>
      <c r="WI64" s="62"/>
      <c r="WJ64" s="62"/>
      <c r="WK64" s="62"/>
      <c r="WL64" s="62"/>
      <c r="WM64" s="62"/>
      <c r="WN64" s="62"/>
      <c r="WO64" s="62"/>
      <c r="WP64" s="62"/>
      <c r="WQ64" s="62"/>
      <c r="WR64" s="62"/>
      <c r="WS64" s="62"/>
      <c r="WT64" s="62"/>
      <c r="WU64" s="62"/>
      <c r="WV64" s="62"/>
      <c r="WW64" s="62"/>
      <c r="WX64" s="62"/>
      <c r="WY64" s="62"/>
      <c r="WZ64" s="62"/>
      <c r="XA64" s="62"/>
      <c r="XB64" s="62"/>
      <c r="XC64" s="62"/>
      <c r="XD64" s="62"/>
      <c r="XE64" s="62"/>
      <c r="XF64" s="62"/>
      <c r="XG64" s="62"/>
      <c r="XH64" s="62"/>
      <c r="XI64" s="62"/>
      <c r="XJ64" s="62"/>
      <c r="XK64" s="62"/>
      <c r="XL64" s="62"/>
      <c r="XM64" s="62"/>
      <c r="XN64" s="62"/>
      <c r="XO64" s="62"/>
      <c r="XP64" s="62"/>
      <c r="XQ64" s="62"/>
      <c r="XR64" s="62"/>
      <c r="XS64" s="62"/>
      <c r="XT64" s="62"/>
      <c r="XU64" s="62"/>
      <c r="XV64" s="62"/>
      <c r="XW64" s="62"/>
      <c r="XX64" s="62"/>
      <c r="XY64" s="62"/>
      <c r="XZ64" s="62"/>
      <c r="YA64" s="62"/>
      <c r="YB64" s="62"/>
      <c r="YC64" s="62"/>
      <c r="YD64" s="62"/>
      <c r="YE64" s="62"/>
      <c r="YF64" s="62"/>
      <c r="YG64" s="62"/>
      <c r="YH64" s="62"/>
      <c r="YI64" s="62"/>
      <c r="YJ64" s="62"/>
      <c r="YK64" s="62"/>
      <c r="YL64" s="62"/>
      <c r="YM64" s="62"/>
      <c r="YN64" s="62"/>
      <c r="YO64" s="62"/>
      <c r="YP64" s="62"/>
      <c r="YQ64" s="62"/>
      <c r="YR64" s="62"/>
      <c r="YS64" s="62"/>
      <c r="YT64" s="62"/>
      <c r="YU64" s="62"/>
      <c r="YV64" s="62"/>
      <c r="YW64" s="62"/>
      <c r="YX64" s="62"/>
      <c r="YY64" s="62"/>
      <c r="YZ64" s="62"/>
      <c r="ZA64" s="62"/>
      <c r="ZB64" s="62"/>
      <c r="ZC64" s="62"/>
      <c r="ZD64" s="62"/>
      <c r="ZE64" s="62"/>
    </row>
    <row r="65" spans="1:681" s="55" customFormat="1" x14ac:dyDescent="0.35">
      <c r="A65" s="9" t="s">
        <v>63</v>
      </c>
      <c r="B65" s="62">
        <v>575</v>
      </c>
      <c r="C65" s="62">
        <v>575</v>
      </c>
      <c r="D65" s="62">
        <v>575</v>
      </c>
      <c r="E65" s="62">
        <v>575</v>
      </c>
      <c r="F65" s="62">
        <v>575</v>
      </c>
      <c r="G65" s="62">
        <v>575</v>
      </c>
      <c r="H65" s="62">
        <v>575</v>
      </c>
      <c r="I65" s="62">
        <v>575</v>
      </c>
      <c r="J65" s="62">
        <v>575</v>
      </c>
      <c r="K65" s="62">
        <v>575</v>
      </c>
      <c r="L65" s="62">
        <v>575</v>
      </c>
      <c r="M65" s="62">
        <v>575</v>
      </c>
      <c r="N65" s="62">
        <v>575</v>
      </c>
      <c r="O65" s="62">
        <v>575</v>
      </c>
      <c r="P65" s="62">
        <v>575</v>
      </c>
      <c r="Q65" s="62">
        <v>575</v>
      </c>
      <c r="R65" s="62">
        <v>575</v>
      </c>
      <c r="S65" s="62">
        <v>575</v>
      </c>
      <c r="T65" s="62">
        <v>575</v>
      </c>
      <c r="U65" s="62">
        <v>575</v>
      </c>
      <c r="V65" s="62">
        <v>575</v>
      </c>
      <c r="W65" s="62">
        <v>575</v>
      </c>
      <c r="X65" s="62">
        <v>575</v>
      </c>
      <c r="Y65" s="62">
        <v>575</v>
      </c>
      <c r="Z65" s="62">
        <v>575</v>
      </c>
      <c r="AA65" s="62">
        <v>575</v>
      </c>
      <c r="AB65" s="62">
        <v>575</v>
      </c>
      <c r="AC65" s="62">
        <v>575</v>
      </c>
      <c r="AD65" s="62">
        <v>575</v>
      </c>
      <c r="AE65" s="62">
        <v>575</v>
      </c>
      <c r="AF65" s="62">
        <v>575</v>
      </c>
      <c r="AG65" s="62">
        <v>575</v>
      </c>
      <c r="AH65" s="62">
        <v>575</v>
      </c>
      <c r="AI65" s="62">
        <v>575</v>
      </c>
      <c r="AJ65" s="62">
        <v>575</v>
      </c>
      <c r="AK65" s="62">
        <v>575</v>
      </c>
      <c r="AL65" s="62">
        <v>575</v>
      </c>
      <c r="AM65" s="62">
        <v>575</v>
      </c>
      <c r="AN65" s="62">
        <v>575</v>
      </c>
      <c r="AO65" s="62">
        <v>575</v>
      </c>
      <c r="AP65" s="62">
        <v>575</v>
      </c>
      <c r="AQ65" s="62">
        <v>575</v>
      </c>
      <c r="AR65" s="62">
        <v>575</v>
      </c>
      <c r="AS65" s="62">
        <v>575</v>
      </c>
      <c r="AT65" s="62">
        <v>575</v>
      </c>
      <c r="AU65" s="62">
        <v>575</v>
      </c>
      <c r="AV65" s="62">
        <v>575</v>
      </c>
      <c r="AW65" s="62">
        <v>575</v>
      </c>
      <c r="AX65" s="62">
        <v>575</v>
      </c>
      <c r="AY65" s="62">
        <v>575</v>
      </c>
      <c r="AZ65" s="62">
        <v>575</v>
      </c>
      <c r="BA65" s="62">
        <v>575</v>
      </c>
      <c r="BB65" s="62">
        <v>575</v>
      </c>
      <c r="BC65" s="62">
        <v>575</v>
      </c>
      <c r="BD65" s="62">
        <v>575</v>
      </c>
      <c r="BE65" s="62">
        <v>575</v>
      </c>
      <c r="BF65" s="62">
        <v>575</v>
      </c>
      <c r="BG65" s="62">
        <v>575</v>
      </c>
      <c r="BH65" s="62">
        <v>575</v>
      </c>
      <c r="BI65" s="62">
        <v>575</v>
      </c>
      <c r="BJ65" s="62">
        <v>575</v>
      </c>
      <c r="BK65" s="62">
        <v>575</v>
      </c>
      <c r="BL65" s="62">
        <v>575</v>
      </c>
      <c r="BM65" s="62">
        <v>575</v>
      </c>
      <c r="BN65" s="62">
        <v>575</v>
      </c>
      <c r="BO65" s="62">
        <v>575</v>
      </c>
      <c r="BP65" s="62">
        <v>575</v>
      </c>
      <c r="BQ65" s="62">
        <v>575</v>
      </c>
      <c r="BR65" s="62">
        <v>575</v>
      </c>
      <c r="BS65" s="62">
        <v>575</v>
      </c>
      <c r="BT65" s="62">
        <v>575</v>
      </c>
      <c r="BU65" s="62">
        <v>575</v>
      </c>
      <c r="BV65" s="62">
        <v>575</v>
      </c>
      <c r="BW65" s="62">
        <v>575</v>
      </c>
      <c r="BX65" s="62">
        <v>575</v>
      </c>
      <c r="BY65" s="62">
        <v>575</v>
      </c>
      <c r="BZ65" s="62">
        <v>575</v>
      </c>
      <c r="CA65" s="62">
        <v>575</v>
      </c>
      <c r="CB65" s="62">
        <v>575</v>
      </c>
      <c r="CC65" s="62">
        <v>575</v>
      </c>
      <c r="CD65" s="62">
        <v>575</v>
      </c>
      <c r="CE65" s="62">
        <v>575</v>
      </c>
      <c r="CF65" s="62">
        <v>575</v>
      </c>
      <c r="CG65" s="62">
        <v>575</v>
      </c>
      <c r="CH65" s="62">
        <v>575</v>
      </c>
      <c r="CI65" s="62">
        <v>575</v>
      </c>
      <c r="CJ65" s="62">
        <v>575</v>
      </c>
      <c r="CK65" s="62">
        <v>575</v>
      </c>
      <c r="CL65" s="62">
        <v>575</v>
      </c>
      <c r="CM65" s="62">
        <v>575</v>
      </c>
      <c r="CN65" s="62">
        <v>575</v>
      </c>
      <c r="CO65" s="62">
        <f t="shared" si="91"/>
        <v>4629.6296296296287</v>
      </c>
      <c r="CP65" s="62">
        <f t="shared" si="91"/>
        <v>6944.4444444444443</v>
      </c>
      <c r="CQ65" s="62">
        <f t="shared" si="91"/>
        <v>5917.1597633136098</v>
      </c>
      <c r="CR65" s="62">
        <f t="shared" si="91"/>
        <v>2314.8148148148143</v>
      </c>
      <c r="CS65" s="62">
        <f t="shared" si="91"/>
        <v>1777.7777777777778</v>
      </c>
      <c r="CT65" s="62">
        <f t="shared" si="91"/>
        <v>0</v>
      </c>
      <c r="CU65" s="62">
        <f t="shared" si="91"/>
        <v>2057.6131687242801</v>
      </c>
      <c r="CV65" s="62">
        <f t="shared" si="91"/>
        <v>4444.4444444444453</v>
      </c>
      <c r="CW65" s="62">
        <f t="shared" si="91"/>
        <v>1846.7220683287162</v>
      </c>
      <c r="CX65" s="62">
        <f t="shared" si="91"/>
        <v>1890.359168241966</v>
      </c>
      <c r="CY65" s="62">
        <f t="shared" si="91"/>
        <v>3906.25</v>
      </c>
      <c r="CZ65" s="62">
        <f t="shared" si="91"/>
        <v>6510.4166666666661</v>
      </c>
      <c r="DA65" s="62">
        <f t="shared" si="91"/>
        <v>0</v>
      </c>
      <c r="DB65" s="62">
        <f t="shared" si="92"/>
        <v>0</v>
      </c>
      <c r="DC65" s="62">
        <f t="shared" si="92"/>
        <v>377.92894935752082</v>
      </c>
      <c r="DD65" s="62">
        <f t="shared" si="92"/>
        <v>1562.5</v>
      </c>
      <c r="DE65" s="62">
        <f t="shared" si="92"/>
        <v>0</v>
      </c>
      <c r="DF65" s="62">
        <f t="shared" si="92"/>
        <v>4155.1246537396119</v>
      </c>
      <c r="DG65" s="62">
        <f t="shared" si="92"/>
        <v>1700.6802721088438</v>
      </c>
      <c r="DH65" s="62">
        <f t="shared" si="92"/>
        <v>0</v>
      </c>
      <c r="DI65" s="62">
        <f t="shared" si="92"/>
        <v>0</v>
      </c>
      <c r="DJ65" s="62">
        <f t="shared" si="92"/>
        <v>0</v>
      </c>
      <c r="DK65" s="62">
        <f t="shared" si="92"/>
        <v>1978.6307874950535</v>
      </c>
      <c r="DL65" s="62">
        <f t="shared" si="92"/>
        <v>1260.2394454946441</v>
      </c>
      <c r="DM65" s="62">
        <f t="shared" si="92"/>
        <v>1116.0714285714287</v>
      </c>
      <c r="DN65" s="62">
        <f t="shared" si="92"/>
        <v>0</v>
      </c>
      <c r="DO65" s="62">
        <f t="shared" si="92"/>
        <v>0</v>
      </c>
      <c r="DP65" s="62">
        <f t="shared" si="92"/>
        <v>0</v>
      </c>
      <c r="DQ65" s="62">
        <f t="shared" si="92"/>
        <v>590.31877213695395</v>
      </c>
      <c r="DR65" s="62">
        <f t="shared" si="92"/>
        <v>1000</v>
      </c>
      <c r="DS65" s="62">
        <f t="shared" si="92"/>
        <v>0</v>
      </c>
      <c r="DT65" s="62">
        <f t="shared" si="93"/>
        <v>0</v>
      </c>
      <c r="DU65" s="62">
        <f t="shared" si="93"/>
        <v>1953.125</v>
      </c>
      <c r="DV65" s="62">
        <f t="shared" si="93"/>
        <v>0</v>
      </c>
      <c r="DW65" s="62">
        <f t="shared" si="93"/>
        <v>2343.75</v>
      </c>
      <c r="DX65" s="62">
        <f t="shared" si="93"/>
        <v>2604.166666666667</v>
      </c>
      <c r="DY65" s="62">
        <f t="shared" si="93"/>
        <v>2267.5736961451248</v>
      </c>
      <c r="DZ65" s="62">
        <f t="shared" si="93"/>
        <v>1134.2155009451797</v>
      </c>
      <c r="EA65" s="62">
        <f t="shared" si="93"/>
        <v>1652.8925619834713</v>
      </c>
      <c r="EB65" s="62">
        <f t="shared" si="93"/>
        <v>1662.0498614958451</v>
      </c>
      <c r="EC65" s="62">
        <f t="shared" si="93"/>
        <v>0</v>
      </c>
      <c r="ED65" s="62"/>
      <c r="EE65" s="62"/>
      <c r="EF65" s="62"/>
      <c r="EG65" s="62"/>
      <c r="EH65" s="62"/>
      <c r="EI65" s="62"/>
      <c r="EJ65" s="62"/>
      <c r="EK65" s="62"/>
      <c r="EL65" s="62"/>
      <c r="EM65" s="62"/>
      <c r="EN65" s="62"/>
      <c r="EO65" s="62"/>
      <c r="EP65" s="62"/>
      <c r="EQ65" s="62"/>
      <c r="ER65" s="62"/>
      <c r="ES65" s="62"/>
      <c r="ET65" s="62"/>
      <c r="EU65" s="62"/>
      <c r="EV65" s="62"/>
      <c r="EW65" s="62"/>
      <c r="EX65" s="62"/>
      <c r="EY65" s="62"/>
      <c r="EZ65" s="62"/>
      <c r="FA65" s="62"/>
      <c r="FB65" s="62"/>
      <c r="FC65" s="62"/>
      <c r="FD65" s="62"/>
      <c r="FE65" s="62"/>
      <c r="FF65" s="62"/>
      <c r="FG65" s="62"/>
      <c r="FH65" s="62"/>
      <c r="FI65" s="62"/>
      <c r="FJ65" s="62"/>
      <c r="FK65" s="62"/>
      <c r="FL65" s="62"/>
      <c r="FM65" s="62"/>
      <c r="FN65" s="62"/>
      <c r="FO65" s="62"/>
      <c r="FP65" s="62"/>
      <c r="FQ65" s="62"/>
      <c r="FR65" s="62"/>
      <c r="FS65" s="62"/>
      <c r="FT65" s="62"/>
      <c r="FU65" s="62"/>
      <c r="FV65" s="62"/>
      <c r="FW65" s="62"/>
      <c r="FX65" s="62"/>
      <c r="FY65" s="62"/>
      <c r="FZ65" s="62"/>
      <c r="GA65" s="62"/>
      <c r="GB65" s="62"/>
      <c r="GC65" s="62"/>
      <c r="GD65" s="62"/>
      <c r="GE65" s="62"/>
      <c r="GF65" s="62"/>
      <c r="GG65" s="62"/>
      <c r="GH65" s="62"/>
      <c r="GI65" s="62"/>
      <c r="GJ65" s="62"/>
      <c r="GK65" s="62"/>
      <c r="GL65" s="62"/>
      <c r="GM65" s="62"/>
      <c r="GN65" s="62"/>
      <c r="GO65" s="62"/>
      <c r="GP65" s="62"/>
      <c r="GQ65" s="62"/>
      <c r="GR65" s="62"/>
      <c r="GS65" s="62"/>
      <c r="GT65" s="62"/>
      <c r="GU65" s="62"/>
      <c r="GV65" s="62"/>
      <c r="GW65" s="62"/>
      <c r="GX65" s="62"/>
      <c r="GY65" s="62"/>
      <c r="GZ65" s="62"/>
      <c r="HA65" s="62"/>
      <c r="HB65" s="62"/>
      <c r="HC65" s="62"/>
      <c r="HD65" s="62"/>
      <c r="HE65" s="62"/>
      <c r="HF65" s="62"/>
      <c r="HG65" s="62"/>
      <c r="HH65" s="62"/>
      <c r="HI65" s="62"/>
      <c r="HJ65" s="62"/>
      <c r="HK65" s="62"/>
      <c r="HL65" s="62"/>
      <c r="HM65" s="62"/>
      <c r="HN65" s="62"/>
      <c r="HO65" s="62"/>
      <c r="HP65" s="62"/>
      <c r="HQ65" s="62"/>
      <c r="HR65" s="62"/>
      <c r="HS65" s="62"/>
      <c r="HT65" s="62"/>
      <c r="HU65" s="62"/>
      <c r="HV65" s="62"/>
      <c r="HW65" s="62"/>
      <c r="HX65" s="62"/>
      <c r="HY65" s="62"/>
      <c r="HZ65" s="62"/>
      <c r="IA65" s="62"/>
      <c r="IB65" s="62"/>
      <c r="IC65" s="62"/>
      <c r="ID65" s="62"/>
      <c r="IE65" s="62"/>
      <c r="IF65" s="62"/>
      <c r="IG65" s="62"/>
      <c r="IH65" s="62"/>
      <c r="II65" s="62"/>
      <c r="IJ65" s="62"/>
      <c r="IK65" s="62"/>
      <c r="IL65" s="62"/>
      <c r="IM65" s="62"/>
      <c r="IN65" s="62"/>
      <c r="IO65" s="62"/>
      <c r="IP65" s="62"/>
      <c r="IQ65" s="62"/>
      <c r="IR65" s="62"/>
      <c r="IS65" s="62"/>
      <c r="IT65" s="62"/>
      <c r="IU65" s="62"/>
      <c r="IV65" s="62"/>
      <c r="IW65" s="62"/>
      <c r="IX65" s="62"/>
      <c r="IY65" s="62"/>
      <c r="IZ65" s="62"/>
      <c r="JA65" s="62"/>
      <c r="JB65" s="62"/>
      <c r="JC65" s="62"/>
      <c r="JD65" s="62"/>
      <c r="JE65" s="62"/>
      <c r="JF65" s="62"/>
      <c r="JG65" s="62"/>
      <c r="JH65" s="62"/>
      <c r="JI65" s="62"/>
      <c r="JJ65" s="62"/>
      <c r="JK65" s="62"/>
      <c r="JL65" s="62"/>
      <c r="JM65" s="62"/>
      <c r="JN65" s="62"/>
      <c r="JO65" s="62"/>
      <c r="JP65" s="62"/>
      <c r="JQ65" s="62"/>
      <c r="JR65" s="62"/>
      <c r="JS65" s="62"/>
      <c r="JT65" s="62"/>
      <c r="JU65" s="62"/>
      <c r="JV65" s="62"/>
      <c r="JW65" s="62"/>
      <c r="JX65" s="62"/>
      <c r="JY65" s="62"/>
      <c r="JZ65" s="62"/>
      <c r="KA65" s="62"/>
      <c r="KB65" s="62"/>
      <c r="KC65" s="62"/>
      <c r="KD65" s="62"/>
      <c r="KE65" s="62"/>
      <c r="KF65" s="62"/>
      <c r="KG65" s="62"/>
      <c r="KH65" s="62"/>
      <c r="KI65" s="62"/>
      <c r="KJ65" s="62"/>
      <c r="KK65" s="62"/>
      <c r="KL65" s="62"/>
      <c r="KM65" s="62"/>
      <c r="KN65" s="62"/>
      <c r="KO65" s="62"/>
      <c r="KP65" s="62"/>
      <c r="KQ65" s="62"/>
      <c r="KR65" s="62"/>
      <c r="KS65" s="62"/>
      <c r="KT65" s="62"/>
      <c r="KU65" s="62"/>
      <c r="KV65" s="62"/>
      <c r="KW65" s="62"/>
      <c r="KX65" s="62"/>
      <c r="KY65" s="62"/>
      <c r="KZ65" s="62"/>
      <c r="LA65" s="62"/>
      <c r="LB65" s="62"/>
      <c r="LC65" s="62"/>
      <c r="LD65" s="62"/>
      <c r="LE65" s="62"/>
      <c r="LF65" s="62"/>
      <c r="LG65" s="62"/>
      <c r="LH65" s="62"/>
      <c r="LI65" s="62"/>
      <c r="LJ65" s="62"/>
      <c r="LK65" s="62"/>
      <c r="LL65" s="62"/>
      <c r="LM65" s="62"/>
      <c r="LN65" s="62"/>
      <c r="LO65" s="62"/>
      <c r="LP65" s="62"/>
      <c r="LQ65" s="62"/>
      <c r="LR65" s="62"/>
      <c r="LS65" s="62"/>
      <c r="LT65" s="62"/>
      <c r="LU65" s="62"/>
      <c r="LV65" s="62"/>
      <c r="LW65" s="62"/>
      <c r="LX65" s="62"/>
      <c r="LY65" s="62"/>
      <c r="LZ65" s="62"/>
      <c r="MA65" s="62"/>
      <c r="MB65" s="62"/>
      <c r="MC65" s="62"/>
      <c r="MD65" s="62"/>
      <c r="ME65" s="62"/>
      <c r="MF65" s="62"/>
      <c r="MG65" s="62"/>
      <c r="MH65" s="62"/>
      <c r="MI65" s="62"/>
      <c r="MJ65" s="62"/>
      <c r="MK65" s="62"/>
      <c r="ML65" s="62"/>
      <c r="MM65" s="62"/>
      <c r="MN65" s="62"/>
      <c r="MO65" s="62"/>
      <c r="MP65" s="62"/>
      <c r="MQ65" s="62"/>
      <c r="MR65" s="62"/>
      <c r="MS65" s="62"/>
      <c r="MT65" s="62"/>
      <c r="MU65" s="62"/>
      <c r="MV65" s="62"/>
      <c r="MW65" s="62"/>
      <c r="MX65" s="62"/>
      <c r="MY65" s="62"/>
      <c r="MZ65" s="62"/>
      <c r="NA65" s="62"/>
      <c r="NB65" s="62"/>
      <c r="NC65" s="62"/>
      <c r="ND65" s="62"/>
      <c r="NE65" s="62"/>
      <c r="NF65" s="62"/>
      <c r="NG65" s="62"/>
      <c r="NH65" s="62"/>
      <c r="NI65" s="62"/>
      <c r="NJ65" s="62"/>
      <c r="NK65" s="62"/>
      <c r="NL65" s="62"/>
      <c r="NM65" s="62"/>
      <c r="NN65" s="62"/>
      <c r="NO65" s="62"/>
      <c r="NP65" s="62"/>
      <c r="NQ65" s="62"/>
      <c r="NR65" s="62"/>
      <c r="NS65" s="62"/>
      <c r="NT65" s="62"/>
      <c r="NU65" s="62"/>
      <c r="NV65" s="62"/>
      <c r="NW65" s="62"/>
      <c r="NX65" s="62"/>
      <c r="NY65" s="62"/>
      <c r="NZ65" s="62"/>
      <c r="OA65" s="62"/>
      <c r="OB65" s="62"/>
      <c r="OC65" s="62"/>
      <c r="OD65" s="62"/>
      <c r="OE65" s="62"/>
      <c r="OF65" s="62"/>
      <c r="OG65" s="62"/>
      <c r="OH65" s="62"/>
      <c r="OI65" s="62"/>
      <c r="OJ65" s="62"/>
      <c r="OK65" s="62"/>
      <c r="OL65" s="62"/>
      <c r="OM65" s="62"/>
      <c r="ON65" s="62"/>
      <c r="OO65" s="62"/>
      <c r="OP65" s="62"/>
      <c r="OQ65" s="62"/>
      <c r="OR65" s="62"/>
      <c r="OS65" s="62"/>
      <c r="OT65" s="62"/>
      <c r="OU65" s="62"/>
      <c r="OV65" s="62"/>
      <c r="OW65" s="62"/>
      <c r="OX65" s="62"/>
      <c r="OY65" s="62"/>
      <c r="OZ65" s="62"/>
      <c r="PA65" s="62"/>
      <c r="PB65" s="62"/>
      <c r="PC65" s="62"/>
      <c r="PD65" s="62"/>
      <c r="PE65" s="62"/>
      <c r="PF65" s="62"/>
      <c r="PG65" s="62"/>
      <c r="PH65" s="62"/>
      <c r="PI65" s="62"/>
      <c r="PJ65" s="62"/>
      <c r="PK65" s="62"/>
      <c r="PL65" s="62"/>
      <c r="PM65" s="62"/>
      <c r="PN65" s="62"/>
      <c r="PO65" s="62"/>
      <c r="PP65" s="62"/>
      <c r="PQ65" s="62"/>
      <c r="PR65" s="62"/>
      <c r="PS65" s="62"/>
      <c r="PT65" s="62"/>
      <c r="PU65" s="62"/>
      <c r="PV65" s="62"/>
      <c r="PW65" s="62"/>
      <c r="PX65" s="62"/>
      <c r="PY65" s="62"/>
      <c r="PZ65" s="62"/>
      <c r="QA65" s="62"/>
      <c r="QB65" s="62"/>
      <c r="QC65" s="62"/>
      <c r="QD65" s="62"/>
      <c r="QE65" s="62"/>
      <c r="QF65" s="62"/>
      <c r="QG65" s="62"/>
      <c r="QH65" s="62"/>
      <c r="QI65" s="62"/>
      <c r="QJ65" s="62"/>
      <c r="QK65" s="62"/>
      <c r="QL65" s="62"/>
      <c r="QM65" s="62"/>
      <c r="QN65" s="62"/>
      <c r="QO65" s="62"/>
      <c r="QP65" s="62"/>
      <c r="QQ65" s="62"/>
      <c r="QR65" s="62"/>
      <c r="QS65" s="62"/>
      <c r="QT65" s="62"/>
      <c r="QU65" s="62"/>
      <c r="QV65" s="62"/>
      <c r="QW65" s="62"/>
      <c r="QX65" s="62"/>
      <c r="QY65" s="62"/>
      <c r="QZ65" s="62"/>
      <c r="RA65" s="62"/>
      <c r="RB65" s="62"/>
      <c r="RC65" s="62"/>
      <c r="RD65" s="62"/>
      <c r="RE65" s="62"/>
      <c r="RF65" s="62"/>
      <c r="RG65" s="62"/>
      <c r="RH65" s="62"/>
      <c r="RI65" s="62"/>
      <c r="RJ65" s="62"/>
      <c r="RK65" s="62"/>
      <c r="RL65" s="62"/>
      <c r="RM65" s="62"/>
      <c r="RN65" s="62"/>
      <c r="RO65" s="62"/>
      <c r="RP65" s="62"/>
      <c r="RQ65" s="62"/>
      <c r="RR65" s="62"/>
      <c r="RS65" s="62"/>
      <c r="RT65" s="62"/>
      <c r="RU65" s="62"/>
      <c r="RV65" s="62"/>
      <c r="RW65" s="62"/>
      <c r="RX65" s="62"/>
      <c r="RY65" s="62"/>
      <c r="RZ65" s="62"/>
      <c r="SA65" s="62"/>
      <c r="SB65" s="62"/>
      <c r="SC65" s="62"/>
      <c r="SD65" s="62"/>
      <c r="SE65" s="62"/>
      <c r="SF65" s="62"/>
      <c r="SG65" s="62"/>
      <c r="SH65" s="62"/>
      <c r="SI65" s="62"/>
      <c r="SJ65" s="62"/>
      <c r="SK65" s="62"/>
      <c r="SL65" s="62"/>
      <c r="SM65" s="62"/>
      <c r="SN65" s="62"/>
      <c r="SO65" s="62"/>
      <c r="SP65" s="62"/>
      <c r="SQ65" s="62"/>
      <c r="SR65" s="62"/>
      <c r="SS65" s="62"/>
      <c r="ST65" s="62"/>
      <c r="SU65" s="62"/>
      <c r="SV65" s="62"/>
      <c r="SW65" s="62"/>
      <c r="SX65" s="62"/>
      <c r="SY65" s="62"/>
      <c r="SZ65" s="62"/>
      <c r="TA65" s="62"/>
      <c r="TB65" s="62"/>
      <c r="TC65" s="62"/>
      <c r="TD65" s="62"/>
      <c r="TE65" s="62"/>
      <c r="TF65" s="62"/>
      <c r="TG65" s="62"/>
      <c r="TH65" s="62"/>
      <c r="TI65" s="62"/>
      <c r="TJ65" s="62"/>
      <c r="TK65" s="62"/>
      <c r="TL65" s="62"/>
      <c r="TM65" s="62"/>
      <c r="TN65" s="62"/>
      <c r="TO65" s="62"/>
      <c r="TP65" s="62"/>
      <c r="TQ65" s="62"/>
      <c r="TR65" s="62"/>
      <c r="TS65" s="62"/>
      <c r="TT65" s="62"/>
      <c r="TU65" s="62"/>
      <c r="TV65" s="62"/>
      <c r="TW65" s="62"/>
      <c r="TX65" s="62"/>
      <c r="TY65" s="62"/>
      <c r="TZ65" s="62"/>
      <c r="UA65" s="62"/>
      <c r="UB65" s="62"/>
      <c r="UC65" s="62"/>
      <c r="UD65" s="62"/>
      <c r="UE65" s="62"/>
      <c r="UF65" s="62"/>
      <c r="UG65" s="62"/>
      <c r="UH65" s="62"/>
      <c r="UI65" s="62"/>
      <c r="UJ65" s="62"/>
      <c r="UK65" s="62"/>
      <c r="UL65" s="62"/>
      <c r="UM65" s="62"/>
      <c r="UN65" s="62"/>
      <c r="UO65" s="62"/>
      <c r="UP65" s="62"/>
      <c r="UQ65" s="62"/>
      <c r="UR65" s="62"/>
      <c r="US65" s="62"/>
      <c r="UT65" s="62"/>
      <c r="UU65" s="62"/>
      <c r="UV65" s="62"/>
      <c r="UW65" s="62"/>
      <c r="UX65" s="62"/>
      <c r="UY65" s="62"/>
      <c r="UZ65" s="62"/>
      <c r="VA65" s="62"/>
      <c r="VB65" s="62"/>
      <c r="VC65" s="62"/>
      <c r="VD65" s="62"/>
      <c r="VE65" s="62"/>
      <c r="VF65" s="62"/>
      <c r="VG65" s="62"/>
      <c r="VH65" s="62"/>
      <c r="VI65" s="62"/>
      <c r="VJ65" s="62"/>
      <c r="VK65" s="62"/>
      <c r="VL65" s="62"/>
      <c r="VM65" s="62"/>
      <c r="VN65" s="62"/>
      <c r="VO65" s="62"/>
      <c r="VP65" s="62"/>
      <c r="VQ65" s="62"/>
      <c r="VR65" s="62"/>
      <c r="VS65" s="62"/>
      <c r="VT65" s="62"/>
      <c r="VU65" s="62"/>
      <c r="VV65" s="62"/>
      <c r="VW65" s="62"/>
      <c r="VX65" s="62"/>
      <c r="VY65" s="62"/>
      <c r="VZ65" s="62"/>
      <c r="WA65" s="62"/>
      <c r="WB65" s="62"/>
      <c r="WC65" s="62"/>
      <c r="WD65" s="62"/>
      <c r="WE65" s="62"/>
      <c r="WF65" s="62"/>
      <c r="WG65" s="62"/>
      <c r="WH65" s="62"/>
      <c r="WI65" s="62"/>
      <c r="WJ65" s="62"/>
      <c r="WK65" s="62"/>
      <c r="WL65" s="62"/>
      <c r="WM65" s="62"/>
      <c r="WN65" s="62"/>
      <c r="WO65" s="62"/>
      <c r="WP65" s="62"/>
      <c r="WQ65" s="62"/>
      <c r="WR65" s="62"/>
      <c r="WS65" s="62"/>
      <c r="WT65" s="62"/>
      <c r="WU65" s="62"/>
      <c r="WV65" s="62"/>
      <c r="WW65" s="62"/>
      <c r="WX65" s="62"/>
      <c r="WY65" s="62"/>
      <c r="WZ65" s="62"/>
      <c r="XA65" s="62"/>
      <c r="XB65" s="62"/>
      <c r="XC65" s="62"/>
      <c r="XD65" s="62"/>
      <c r="XE65" s="62"/>
      <c r="XF65" s="62"/>
      <c r="XG65" s="62"/>
      <c r="XH65" s="62"/>
      <c r="XI65" s="62"/>
      <c r="XJ65" s="62"/>
      <c r="XK65" s="62"/>
      <c r="XL65" s="62"/>
      <c r="XM65" s="62"/>
      <c r="XN65" s="62"/>
      <c r="XO65" s="62"/>
      <c r="XP65" s="62"/>
      <c r="XQ65" s="62"/>
      <c r="XR65" s="62"/>
      <c r="XS65" s="62"/>
      <c r="XT65" s="62"/>
      <c r="XU65" s="62"/>
      <c r="XV65" s="62"/>
      <c r="XW65" s="62"/>
      <c r="XX65" s="62"/>
      <c r="XY65" s="62"/>
      <c r="XZ65" s="62"/>
      <c r="YA65" s="62"/>
      <c r="YB65" s="62"/>
      <c r="YC65" s="62"/>
      <c r="YD65" s="62"/>
      <c r="YE65" s="62"/>
      <c r="YF65" s="62"/>
      <c r="YG65" s="62"/>
      <c r="YH65" s="62"/>
      <c r="YI65" s="62"/>
      <c r="YJ65" s="62"/>
      <c r="YK65" s="62"/>
      <c r="YL65" s="62"/>
      <c r="YM65" s="62"/>
      <c r="YN65" s="62"/>
      <c r="YO65" s="62"/>
      <c r="YP65" s="62"/>
      <c r="YQ65" s="62"/>
      <c r="YR65" s="62"/>
      <c r="YS65" s="62"/>
      <c r="YT65" s="62"/>
      <c r="YU65" s="62"/>
      <c r="YV65" s="62"/>
      <c r="YW65" s="62"/>
      <c r="YX65" s="62"/>
      <c r="YY65" s="62"/>
      <c r="YZ65" s="62"/>
      <c r="ZA65" s="62"/>
      <c r="ZB65" s="62"/>
      <c r="ZC65" s="62"/>
      <c r="ZD65" s="62"/>
      <c r="ZE65" s="62"/>
    </row>
    <row r="66" spans="1:681" s="55" customFormat="1" x14ac:dyDescent="0.35">
      <c r="A66" s="9" t="s">
        <v>64</v>
      </c>
      <c r="B66" s="55">
        <v>5</v>
      </c>
      <c r="C66" s="55">
        <v>5</v>
      </c>
      <c r="D66" s="55">
        <v>5</v>
      </c>
      <c r="E66" s="55">
        <v>5</v>
      </c>
      <c r="F66" s="55">
        <v>5</v>
      </c>
      <c r="G66" s="55">
        <v>5</v>
      </c>
      <c r="H66" s="55">
        <v>5</v>
      </c>
      <c r="I66" s="55">
        <v>5</v>
      </c>
      <c r="J66" s="55">
        <v>5</v>
      </c>
      <c r="K66" s="55">
        <v>5</v>
      </c>
      <c r="L66" s="55">
        <v>5</v>
      </c>
      <c r="M66" s="55">
        <v>5</v>
      </c>
      <c r="N66" s="55">
        <v>5</v>
      </c>
      <c r="O66" s="55">
        <v>5</v>
      </c>
      <c r="P66" s="55">
        <v>5</v>
      </c>
      <c r="Q66" s="55">
        <v>5</v>
      </c>
      <c r="R66" s="55">
        <v>5</v>
      </c>
      <c r="S66" s="55">
        <v>5</v>
      </c>
      <c r="T66" s="55">
        <v>5</v>
      </c>
      <c r="U66" s="55">
        <v>5</v>
      </c>
      <c r="V66" s="55">
        <v>5</v>
      </c>
      <c r="W66" s="55">
        <v>5</v>
      </c>
      <c r="X66" s="55">
        <v>5</v>
      </c>
      <c r="Y66" s="55">
        <v>5</v>
      </c>
      <c r="Z66" s="55">
        <v>5</v>
      </c>
      <c r="AA66" s="55">
        <v>5</v>
      </c>
      <c r="AB66" s="55">
        <v>5</v>
      </c>
      <c r="AC66" s="55">
        <v>5</v>
      </c>
      <c r="AD66" s="55">
        <v>5</v>
      </c>
      <c r="AE66" s="55">
        <v>5</v>
      </c>
      <c r="AF66" s="55">
        <v>5</v>
      </c>
      <c r="AG66" s="55">
        <v>5</v>
      </c>
      <c r="AH66" s="55">
        <v>5</v>
      </c>
      <c r="AI66" s="55">
        <v>5</v>
      </c>
      <c r="AJ66" s="55">
        <v>5</v>
      </c>
      <c r="AK66" s="55">
        <v>5</v>
      </c>
      <c r="AL66" s="55">
        <v>5</v>
      </c>
      <c r="AM66" s="55">
        <v>5</v>
      </c>
      <c r="AN66" s="55">
        <v>5</v>
      </c>
      <c r="AO66" s="55">
        <v>5</v>
      </c>
      <c r="AP66" s="55">
        <v>5</v>
      </c>
      <c r="AQ66" s="55">
        <v>5</v>
      </c>
      <c r="AR66" s="55">
        <v>5</v>
      </c>
      <c r="AS66" s="55">
        <v>5</v>
      </c>
      <c r="AT66" s="55">
        <v>5</v>
      </c>
      <c r="AU66" s="55">
        <v>5</v>
      </c>
      <c r="AV66" s="55">
        <v>5</v>
      </c>
      <c r="AW66" s="55">
        <v>5</v>
      </c>
      <c r="AX66" s="55">
        <v>5</v>
      </c>
      <c r="AY66" s="55">
        <v>5</v>
      </c>
      <c r="AZ66" s="55">
        <v>5</v>
      </c>
      <c r="BA66" s="55">
        <v>5</v>
      </c>
      <c r="BB66" s="55">
        <v>5</v>
      </c>
      <c r="BC66" s="55">
        <v>5</v>
      </c>
      <c r="BD66" s="55">
        <v>5</v>
      </c>
      <c r="BE66" s="55">
        <v>5</v>
      </c>
      <c r="BF66" s="55">
        <v>5</v>
      </c>
      <c r="BG66" s="55">
        <v>5</v>
      </c>
      <c r="BH66" s="55">
        <v>5</v>
      </c>
      <c r="BI66" s="55">
        <v>5</v>
      </c>
      <c r="BJ66" s="55">
        <v>5</v>
      </c>
      <c r="BK66" s="55">
        <v>5</v>
      </c>
      <c r="BL66" s="55">
        <v>5</v>
      </c>
      <c r="BM66" s="55">
        <v>5</v>
      </c>
      <c r="BN66" s="55">
        <v>5</v>
      </c>
      <c r="BO66" s="55">
        <v>5</v>
      </c>
      <c r="BP66" s="55">
        <v>5</v>
      </c>
      <c r="BQ66" s="55">
        <v>5</v>
      </c>
      <c r="BR66" s="55">
        <v>5</v>
      </c>
      <c r="BS66" s="55">
        <v>5</v>
      </c>
      <c r="BT66" s="55">
        <v>5</v>
      </c>
      <c r="BU66" s="55">
        <v>5</v>
      </c>
      <c r="BV66" s="55">
        <v>5</v>
      </c>
      <c r="BW66" s="55">
        <v>5</v>
      </c>
      <c r="BX66" s="55">
        <v>5</v>
      </c>
      <c r="BY66" s="55">
        <v>5</v>
      </c>
      <c r="BZ66" s="55">
        <v>5</v>
      </c>
      <c r="CA66" s="55">
        <v>5</v>
      </c>
      <c r="CB66" s="55">
        <v>5</v>
      </c>
      <c r="CC66" s="55">
        <v>5</v>
      </c>
      <c r="CD66" s="55">
        <v>5</v>
      </c>
      <c r="CE66" s="55">
        <v>5</v>
      </c>
      <c r="CF66" s="55">
        <v>5</v>
      </c>
      <c r="CG66" s="55">
        <v>5</v>
      </c>
      <c r="CH66" s="55">
        <v>5</v>
      </c>
      <c r="CI66" s="55">
        <v>5</v>
      </c>
      <c r="CJ66" s="55">
        <v>5</v>
      </c>
      <c r="CK66" s="55">
        <v>5</v>
      </c>
      <c r="CL66" s="55">
        <v>5</v>
      </c>
      <c r="CM66" s="55">
        <v>5</v>
      </c>
      <c r="CN66" s="55">
        <v>5</v>
      </c>
      <c r="CO66" s="55">
        <v>0</v>
      </c>
      <c r="CP66" s="55">
        <v>0</v>
      </c>
      <c r="CQ66" s="55">
        <v>0</v>
      </c>
      <c r="CS66" s="55">
        <v>0</v>
      </c>
      <c r="CT66" s="55">
        <v>0</v>
      </c>
      <c r="CU66" s="55">
        <v>0</v>
      </c>
      <c r="CV66" s="55">
        <v>0</v>
      </c>
      <c r="CW66" s="55">
        <v>0</v>
      </c>
      <c r="CX66" s="55">
        <v>0</v>
      </c>
      <c r="CY66" s="55">
        <v>0</v>
      </c>
      <c r="CZ66" s="55">
        <v>0</v>
      </c>
      <c r="DA66" s="55">
        <v>0</v>
      </c>
      <c r="DC66" s="55">
        <v>0</v>
      </c>
      <c r="DD66" s="55">
        <v>0</v>
      </c>
      <c r="DE66" s="55">
        <v>0</v>
      </c>
      <c r="DF66" s="55">
        <v>0</v>
      </c>
      <c r="DG66" s="55">
        <v>0</v>
      </c>
      <c r="DH66" s="55">
        <v>0</v>
      </c>
      <c r="DK66" s="55">
        <v>0</v>
      </c>
      <c r="DL66" s="55">
        <v>0</v>
      </c>
      <c r="DM66" s="55">
        <v>0</v>
      </c>
      <c r="DN66" s="55">
        <v>0</v>
      </c>
      <c r="DO66" s="55">
        <v>0</v>
      </c>
      <c r="DP66" s="55">
        <v>0</v>
      </c>
      <c r="DQ66" s="55">
        <v>0</v>
      </c>
      <c r="DR66" s="55">
        <v>0</v>
      </c>
      <c r="DU66" s="55">
        <v>0</v>
      </c>
      <c r="DV66" s="55">
        <v>0</v>
      </c>
      <c r="DW66" s="55">
        <v>0</v>
      </c>
      <c r="DX66" s="55">
        <v>0</v>
      </c>
      <c r="DY66" s="55">
        <v>0</v>
      </c>
      <c r="DZ66" s="55">
        <v>0</v>
      </c>
      <c r="EA66" s="55">
        <v>0</v>
      </c>
      <c r="EB66" s="55">
        <v>0</v>
      </c>
      <c r="EC66" s="55">
        <v>0</v>
      </c>
    </row>
    <row r="67" spans="1:681" s="55" customFormat="1" x14ac:dyDescent="0.35">
      <c r="A67" s="9" t="s">
        <v>65</v>
      </c>
      <c r="B67" s="63">
        <f t="shared" ref="B67:S68" si="94">IFERROR(B11/B66,0)</f>
        <v>0</v>
      </c>
      <c r="C67" s="63">
        <f t="shared" si="94"/>
        <v>0</v>
      </c>
      <c r="D67" s="63">
        <f t="shared" si="94"/>
        <v>0</v>
      </c>
      <c r="E67" s="63">
        <f t="shared" si="94"/>
        <v>0</v>
      </c>
      <c r="F67" s="63">
        <f t="shared" si="94"/>
        <v>0</v>
      </c>
      <c r="G67" s="63">
        <f t="shared" si="94"/>
        <v>0</v>
      </c>
      <c r="H67" s="63">
        <f t="shared" si="94"/>
        <v>0</v>
      </c>
      <c r="I67" s="63">
        <f t="shared" si="94"/>
        <v>0</v>
      </c>
      <c r="J67" s="63">
        <f t="shared" si="94"/>
        <v>0</v>
      </c>
      <c r="K67" s="63">
        <f t="shared" si="94"/>
        <v>0</v>
      </c>
      <c r="L67" s="63">
        <f t="shared" si="94"/>
        <v>0</v>
      </c>
      <c r="M67" s="63">
        <f t="shared" si="94"/>
        <v>0</v>
      </c>
      <c r="N67" s="63">
        <f t="shared" si="94"/>
        <v>0</v>
      </c>
      <c r="O67" s="63">
        <f t="shared" si="94"/>
        <v>0</v>
      </c>
      <c r="P67" s="63">
        <f t="shared" si="94"/>
        <v>0</v>
      </c>
      <c r="Q67" s="63">
        <f t="shared" si="94"/>
        <v>0</v>
      </c>
      <c r="R67" s="63">
        <f t="shared" si="94"/>
        <v>0</v>
      </c>
      <c r="S67" s="63">
        <f t="shared" si="94"/>
        <v>0</v>
      </c>
      <c r="T67" s="63">
        <f t="shared" ref="T67:CE68" si="95">IFERROR(T11/T66,0)</f>
        <v>0</v>
      </c>
      <c r="U67" s="63">
        <f t="shared" si="95"/>
        <v>0</v>
      </c>
      <c r="V67" s="63">
        <f t="shared" si="95"/>
        <v>0</v>
      </c>
      <c r="W67" s="63">
        <f t="shared" si="95"/>
        <v>0</v>
      </c>
      <c r="X67" s="63">
        <f t="shared" si="95"/>
        <v>0</v>
      </c>
      <c r="Y67" s="63">
        <f t="shared" si="95"/>
        <v>0</v>
      </c>
      <c r="Z67" s="63">
        <f t="shared" si="95"/>
        <v>0</v>
      </c>
      <c r="AA67" s="63">
        <f t="shared" si="95"/>
        <v>0</v>
      </c>
      <c r="AB67" s="63">
        <f t="shared" si="95"/>
        <v>0</v>
      </c>
      <c r="AC67" s="63">
        <f t="shared" si="95"/>
        <v>0</v>
      </c>
      <c r="AD67" s="63">
        <f t="shared" si="95"/>
        <v>0</v>
      </c>
      <c r="AE67" s="63">
        <f t="shared" si="95"/>
        <v>0</v>
      </c>
      <c r="AF67" s="63">
        <f t="shared" si="95"/>
        <v>0</v>
      </c>
      <c r="AG67" s="63">
        <f t="shared" si="95"/>
        <v>0</v>
      </c>
      <c r="AH67" s="63">
        <f t="shared" si="95"/>
        <v>0</v>
      </c>
      <c r="AI67" s="63">
        <f t="shared" si="95"/>
        <v>0</v>
      </c>
      <c r="AJ67" s="63">
        <f t="shared" si="95"/>
        <v>0</v>
      </c>
      <c r="AK67" s="63">
        <f t="shared" si="95"/>
        <v>0</v>
      </c>
      <c r="AL67" s="63">
        <f t="shared" si="95"/>
        <v>0</v>
      </c>
      <c r="AM67" s="63">
        <f t="shared" si="95"/>
        <v>0</v>
      </c>
      <c r="AN67" s="63">
        <f t="shared" si="95"/>
        <v>0</v>
      </c>
      <c r="AO67" s="63">
        <f t="shared" si="95"/>
        <v>0</v>
      </c>
      <c r="AP67" s="63">
        <f t="shared" si="95"/>
        <v>0</v>
      </c>
      <c r="AQ67" s="63">
        <f t="shared" si="95"/>
        <v>0</v>
      </c>
      <c r="AR67" s="63">
        <f t="shared" si="95"/>
        <v>0</v>
      </c>
      <c r="AS67" s="63">
        <f t="shared" si="95"/>
        <v>0</v>
      </c>
      <c r="AT67" s="63">
        <f t="shared" si="95"/>
        <v>0</v>
      </c>
      <c r="AU67" s="63">
        <f t="shared" si="95"/>
        <v>0</v>
      </c>
      <c r="AV67" s="63">
        <f t="shared" si="95"/>
        <v>0</v>
      </c>
      <c r="AW67" s="63">
        <f t="shared" si="95"/>
        <v>0</v>
      </c>
      <c r="AX67" s="63">
        <f t="shared" si="95"/>
        <v>0</v>
      </c>
      <c r="AY67" s="63">
        <f t="shared" si="95"/>
        <v>0</v>
      </c>
      <c r="AZ67" s="63">
        <f t="shared" si="95"/>
        <v>0</v>
      </c>
      <c r="BA67" s="63">
        <f t="shared" si="95"/>
        <v>0</v>
      </c>
      <c r="BB67" s="63">
        <f t="shared" si="95"/>
        <v>0</v>
      </c>
      <c r="BC67" s="63">
        <f t="shared" si="95"/>
        <v>0</v>
      </c>
      <c r="BD67" s="63">
        <f t="shared" si="95"/>
        <v>0</v>
      </c>
      <c r="BE67" s="63">
        <f t="shared" si="95"/>
        <v>0</v>
      </c>
      <c r="BF67" s="63">
        <f t="shared" si="95"/>
        <v>0</v>
      </c>
      <c r="BG67" s="63">
        <f t="shared" si="95"/>
        <v>0</v>
      </c>
      <c r="BH67" s="63">
        <f t="shared" si="95"/>
        <v>0</v>
      </c>
      <c r="BI67" s="63">
        <f t="shared" si="95"/>
        <v>0</v>
      </c>
      <c r="BJ67" s="63">
        <f t="shared" si="95"/>
        <v>0</v>
      </c>
      <c r="BK67" s="63">
        <f t="shared" si="95"/>
        <v>0</v>
      </c>
      <c r="BL67" s="63">
        <f t="shared" si="95"/>
        <v>0</v>
      </c>
      <c r="BM67" s="63">
        <f t="shared" si="95"/>
        <v>0</v>
      </c>
      <c r="BN67" s="63">
        <f t="shared" si="95"/>
        <v>0</v>
      </c>
      <c r="BO67" s="63">
        <f t="shared" si="95"/>
        <v>0</v>
      </c>
      <c r="BP67" s="63">
        <f t="shared" si="95"/>
        <v>0</v>
      </c>
      <c r="BQ67" s="63">
        <f t="shared" si="95"/>
        <v>0</v>
      </c>
      <c r="BR67" s="63">
        <f t="shared" si="95"/>
        <v>0</v>
      </c>
      <c r="BS67" s="63">
        <f t="shared" si="95"/>
        <v>0</v>
      </c>
      <c r="BT67" s="63">
        <f t="shared" si="95"/>
        <v>0</v>
      </c>
      <c r="BU67" s="63">
        <f t="shared" si="95"/>
        <v>0</v>
      </c>
      <c r="BV67" s="63">
        <f t="shared" si="95"/>
        <v>0</v>
      </c>
      <c r="BW67" s="63">
        <f t="shared" si="95"/>
        <v>0</v>
      </c>
      <c r="BX67" s="63">
        <f t="shared" si="95"/>
        <v>0</v>
      </c>
      <c r="BY67" s="63">
        <f t="shared" si="95"/>
        <v>0</v>
      </c>
      <c r="BZ67" s="63">
        <f t="shared" si="95"/>
        <v>0</v>
      </c>
      <c r="CA67" s="63">
        <f t="shared" si="95"/>
        <v>0</v>
      </c>
      <c r="CB67" s="63">
        <f t="shared" si="95"/>
        <v>0</v>
      </c>
      <c r="CC67" s="63">
        <f t="shared" si="95"/>
        <v>0</v>
      </c>
      <c r="CD67" s="63">
        <f t="shared" si="95"/>
        <v>0</v>
      </c>
      <c r="CE67" s="63">
        <f t="shared" si="95"/>
        <v>0</v>
      </c>
      <c r="CF67" s="63">
        <f t="shared" ref="BT67:CN68" si="96">IFERROR(CF11/CF66,0)</f>
        <v>0</v>
      </c>
      <c r="CG67" s="63">
        <f t="shared" si="96"/>
        <v>0</v>
      </c>
      <c r="CH67" s="63">
        <f t="shared" si="96"/>
        <v>0</v>
      </c>
      <c r="CI67" s="63">
        <f t="shared" si="96"/>
        <v>0</v>
      </c>
      <c r="CJ67" s="63">
        <f t="shared" si="96"/>
        <v>0</v>
      </c>
      <c r="CK67" s="63">
        <f t="shared" si="96"/>
        <v>0</v>
      </c>
      <c r="CL67" s="63">
        <f t="shared" si="96"/>
        <v>0</v>
      </c>
      <c r="CM67" s="63">
        <f t="shared" si="96"/>
        <v>0</v>
      </c>
      <c r="CN67" s="63">
        <f t="shared" si="96"/>
        <v>0</v>
      </c>
      <c r="CO67" s="63">
        <v>0</v>
      </c>
      <c r="CP67" s="63">
        <v>0</v>
      </c>
      <c r="CQ67" s="63">
        <v>0</v>
      </c>
      <c r="CR67" s="63"/>
      <c r="CS67" s="63">
        <v>0</v>
      </c>
      <c r="CT67" s="63">
        <v>0</v>
      </c>
      <c r="CU67" s="63">
        <v>0</v>
      </c>
      <c r="CV67" s="63">
        <v>0</v>
      </c>
      <c r="CW67" s="63">
        <v>0</v>
      </c>
      <c r="CX67" s="63">
        <v>0</v>
      </c>
      <c r="CY67" s="63">
        <v>0</v>
      </c>
      <c r="CZ67" s="63">
        <v>0</v>
      </c>
      <c r="DA67" s="63">
        <v>0</v>
      </c>
      <c r="DB67" s="63"/>
      <c r="DC67" s="63">
        <v>0</v>
      </c>
      <c r="DD67" s="63">
        <v>0</v>
      </c>
      <c r="DE67" s="63">
        <v>0</v>
      </c>
      <c r="DF67" s="63">
        <v>0</v>
      </c>
      <c r="DG67" s="63">
        <v>0</v>
      </c>
      <c r="DH67" s="63">
        <v>0</v>
      </c>
      <c r="DI67" s="63"/>
      <c r="DJ67" s="63"/>
      <c r="DK67" s="63">
        <v>0</v>
      </c>
      <c r="DL67" s="63">
        <v>0</v>
      </c>
      <c r="DM67" s="63">
        <v>0</v>
      </c>
      <c r="DN67" s="63">
        <v>0</v>
      </c>
      <c r="DO67" s="63">
        <v>0</v>
      </c>
      <c r="DP67" s="63">
        <v>0</v>
      </c>
      <c r="DQ67" s="63">
        <v>0</v>
      </c>
      <c r="DR67" s="63">
        <v>0</v>
      </c>
      <c r="DS67" s="63"/>
      <c r="DT67" s="63"/>
      <c r="DU67" s="63">
        <v>0</v>
      </c>
      <c r="DV67" s="63">
        <v>0</v>
      </c>
      <c r="DW67" s="63">
        <v>0</v>
      </c>
      <c r="DX67" s="63">
        <v>0</v>
      </c>
      <c r="DY67" s="63">
        <v>0</v>
      </c>
      <c r="DZ67" s="63">
        <v>0</v>
      </c>
      <c r="EA67" s="63">
        <v>0</v>
      </c>
      <c r="EB67" s="63">
        <v>0</v>
      </c>
      <c r="EC67" s="63">
        <v>0</v>
      </c>
      <c r="ED67" s="63"/>
      <c r="EE67" s="63"/>
      <c r="EF67" s="63"/>
      <c r="EG67" s="63"/>
      <c r="EH67" s="63"/>
      <c r="EI67" s="63"/>
      <c r="EJ67" s="63"/>
      <c r="EK67" s="63"/>
      <c r="EL67" s="63"/>
      <c r="EM67" s="63"/>
      <c r="EN67" s="63"/>
      <c r="EO67" s="63"/>
      <c r="EP67" s="63"/>
      <c r="EQ67" s="63"/>
      <c r="ER67" s="63"/>
      <c r="ES67" s="63"/>
      <c r="ET67" s="63"/>
      <c r="EU67" s="63"/>
      <c r="EV67" s="63"/>
      <c r="EW67" s="63"/>
      <c r="EX67" s="63"/>
      <c r="EY67" s="63"/>
      <c r="EZ67" s="63"/>
      <c r="FA67" s="63"/>
      <c r="FB67" s="63"/>
      <c r="FC67" s="63"/>
      <c r="FD67" s="63"/>
      <c r="FE67" s="63"/>
      <c r="FF67" s="63"/>
      <c r="FG67" s="63"/>
      <c r="FH67" s="63"/>
      <c r="FI67" s="63"/>
      <c r="FJ67" s="63"/>
      <c r="FK67" s="63"/>
      <c r="FL67" s="63"/>
      <c r="FM67" s="63"/>
      <c r="FN67" s="63"/>
      <c r="FO67" s="63"/>
      <c r="FP67" s="63"/>
      <c r="FQ67" s="63"/>
      <c r="FR67" s="63"/>
      <c r="FS67" s="63"/>
      <c r="FT67" s="63"/>
      <c r="FU67" s="63"/>
      <c r="FV67" s="63"/>
      <c r="FW67" s="63"/>
      <c r="FX67" s="63"/>
      <c r="FY67" s="63"/>
      <c r="FZ67" s="63"/>
      <c r="GA67" s="63"/>
      <c r="GB67" s="63"/>
      <c r="GC67" s="63"/>
      <c r="GD67" s="63"/>
      <c r="GE67" s="63"/>
      <c r="GF67" s="63"/>
      <c r="GG67" s="63"/>
      <c r="GH67" s="63"/>
      <c r="GI67" s="63"/>
      <c r="GJ67" s="63"/>
      <c r="GK67" s="63"/>
      <c r="GL67" s="63"/>
      <c r="GM67" s="63"/>
      <c r="GN67" s="63"/>
      <c r="GO67" s="63"/>
      <c r="GP67" s="63"/>
      <c r="GQ67" s="63"/>
      <c r="GR67" s="63"/>
      <c r="GS67" s="63"/>
      <c r="GT67" s="63"/>
      <c r="GU67" s="63"/>
      <c r="GV67" s="63"/>
      <c r="GW67" s="63"/>
      <c r="GX67" s="63"/>
      <c r="GY67" s="63"/>
      <c r="GZ67" s="63"/>
      <c r="HA67" s="63"/>
      <c r="HB67" s="63"/>
      <c r="HC67" s="63"/>
      <c r="HD67" s="63"/>
      <c r="HE67" s="63"/>
      <c r="HF67" s="63"/>
      <c r="HG67" s="63"/>
      <c r="HH67" s="63"/>
      <c r="HI67" s="63"/>
      <c r="HJ67" s="63"/>
      <c r="HK67" s="63"/>
      <c r="HL67" s="63"/>
      <c r="HM67" s="63"/>
      <c r="HN67" s="63"/>
      <c r="HO67" s="63"/>
      <c r="HP67" s="63"/>
      <c r="HQ67" s="63"/>
      <c r="HR67" s="63"/>
      <c r="HS67" s="63"/>
      <c r="HT67" s="63"/>
      <c r="HU67" s="63"/>
      <c r="HV67" s="63"/>
      <c r="HW67" s="63"/>
      <c r="HX67" s="63"/>
      <c r="HY67" s="63"/>
      <c r="HZ67" s="63"/>
      <c r="IA67" s="63"/>
      <c r="IB67" s="63"/>
      <c r="IC67" s="63"/>
      <c r="ID67" s="63"/>
      <c r="IE67" s="63"/>
      <c r="IF67" s="63"/>
      <c r="IG67" s="63"/>
      <c r="IH67" s="63"/>
      <c r="II67" s="63"/>
      <c r="IJ67" s="63"/>
      <c r="IK67" s="63"/>
      <c r="IL67" s="63"/>
      <c r="IM67" s="63"/>
      <c r="IN67" s="63"/>
      <c r="IO67" s="63"/>
      <c r="IP67" s="63"/>
      <c r="IQ67" s="63"/>
      <c r="IR67" s="63"/>
      <c r="IS67" s="63"/>
      <c r="IT67" s="63"/>
      <c r="IU67" s="63"/>
      <c r="IV67" s="63"/>
      <c r="IW67" s="63"/>
      <c r="IX67" s="63"/>
      <c r="IY67" s="63"/>
      <c r="IZ67" s="63"/>
      <c r="JA67" s="63"/>
      <c r="JB67" s="63"/>
      <c r="JC67" s="63"/>
      <c r="JD67" s="63"/>
      <c r="JE67" s="63"/>
      <c r="JF67" s="63"/>
      <c r="JG67" s="63"/>
      <c r="JH67" s="63"/>
      <c r="JI67" s="63"/>
      <c r="JJ67" s="63"/>
      <c r="JK67" s="63"/>
      <c r="JL67" s="63"/>
      <c r="JM67" s="63"/>
      <c r="JN67" s="63"/>
      <c r="JO67" s="63"/>
      <c r="JP67" s="63"/>
      <c r="JQ67" s="63"/>
      <c r="JR67" s="63"/>
      <c r="JS67" s="63"/>
      <c r="JT67" s="63"/>
      <c r="JU67" s="63"/>
      <c r="JV67" s="63"/>
      <c r="JW67" s="63"/>
      <c r="JX67" s="63"/>
      <c r="JY67" s="63"/>
      <c r="JZ67" s="63"/>
      <c r="KA67" s="63"/>
      <c r="KB67" s="63"/>
      <c r="KC67" s="63"/>
      <c r="KD67" s="63"/>
      <c r="KE67" s="63"/>
      <c r="KF67" s="63"/>
      <c r="KG67" s="63"/>
      <c r="KH67" s="63"/>
      <c r="KI67" s="63"/>
      <c r="KJ67" s="63"/>
      <c r="KK67" s="63"/>
      <c r="KL67" s="63"/>
      <c r="KM67" s="63"/>
      <c r="KN67" s="63"/>
      <c r="KO67" s="63"/>
      <c r="KP67" s="63"/>
      <c r="KQ67" s="63"/>
      <c r="KR67" s="63"/>
      <c r="KS67" s="63"/>
      <c r="KT67" s="63"/>
      <c r="KU67" s="63"/>
      <c r="KV67" s="63"/>
      <c r="KW67" s="63"/>
      <c r="KX67" s="63"/>
      <c r="KY67" s="63"/>
      <c r="KZ67" s="63"/>
      <c r="LA67" s="63"/>
      <c r="LB67" s="63"/>
      <c r="LC67" s="63"/>
      <c r="LD67" s="63"/>
      <c r="LE67" s="63"/>
      <c r="LF67" s="63"/>
      <c r="LG67" s="63"/>
      <c r="LH67" s="63"/>
      <c r="LI67" s="63"/>
      <c r="LJ67" s="63"/>
      <c r="LK67" s="63"/>
      <c r="LL67" s="63"/>
      <c r="LM67" s="63"/>
      <c r="LN67" s="63"/>
      <c r="LO67" s="63"/>
      <c r="LP67" s="63"/>
      <c r="LQ67" s="63"/>
      <c r="LR67" s="63"/>
      <c r="LS67" s="63"/>
      <c r="LT67" s="63"/>
      <c r="LU67" s="63"/>
      <c r="LV67" s="63"/>
      <c r="LW67" s="63"/>
      <c r="LX67" s="63"/>
      <c r="LY67" s="63"/>
      <c r="LZ67" s="63"/>
      <c r="MA67" s="63"/>
      <c r="MB67" s="63"/>
      <c r="MC67" s="63"/>
      <c r="MD67" s="63"/>
      <c r="ME67" s="63"/>
      <c r="MF67" s="63"/>
      <c r="MG67" s="63"/>
      <c r="MH67" s="63"/>
      <c r="MI67" s="63"/>
      <c r="MJ67" s="63"/>
      <c r="MK67" s="63"/>
      <c r="ML67" s="63"/>
      <c r="MM67" s="63"/>
      <c r="MN67" s="63"/>
      <c r="MO67" s="63"/>
      <c r="MP67" s="63"/>
      <c r="MQ67" s="63"/>
      <c r="MR67" s="63"/>
      <c r="MS67" s="63"/>
      <c r="MT67" s="63"/>
      <c r="MU67" s="63"/>
      <c r="MV67" s="63"/>
      <c r="MW67" s="63"/>
      <c r="MX67" s="63"/>
      <c r="MY67" s="63"/>
      <c r="MZ67" s="63"/>
      <c r="NA67" s="63"/>
      <c r="NB67" s="63"/>
      <c r="NC67" s="63"/>
      <c r="ND67" s="63"/>
      <c r="NE67" s="63"/>
      <c r="NF67" s="63"/>
      <c r="NG67" s="63"/>
      <c r="NH67" s="63"/>
      <c r="NI67" s="63"/>
      <c r="NJ67" s="63"/>
      <c r="NK67" s="63"/>
      <c r="NL67" s="63"/>
      <c r="NM67" s="63"/>
      <c r="NN67" s="63"/>
      <c r="NO67" s="63"/>
      <c r="NP67" s="63"/>
      <c r="NQ67" s="63"/>
      <c r="NR67" s="63"/>
      <c r="NS67" s="63"/>
      <c r="NT67" s="63"/>
      <c r="NU67" s="63"/>
      <c r="NV67" s="63"/>
      <c r="NW67" s="63"/>
      <c r="NX67" s="63"/>
      <c r="NY67" s="63"/>
      <c r="NZ67" s="63"/>
      <c r="OA67" s="63"/>
      <c r="OB67" s="63"/>
      <c r="OC67" s="63"/>
      <c r="OD67" s="63"/>
      <c r="OE67" s="63"/>
      <c r="OF67" s="63"/>
      <c r="OG67" s="63"/>
      <c r="OH67" s="63"/>
      <c r="OI67" s="63"/>
      <c r="OJ67" s="63"/>
      <c r="OK67" s="63"/>
      <c r="OL67" s="63"/>
      <c r="OM67" s="63"/>
      <c r="ON67" s="63"/>
      <c r="OO67" s="63"/>
      <c r="OP67" s="63"/>
      <c r="OQ67" s="63"/>
      <c r="OR67" s="63"/>
      <c r="OS67" s="63"/>
      <c r="OT67" s="63"/>
      <c r="OU67" s="63"/>
      <c r="OV67" s="63"/>
      <c r="OW67" s="63"/>
      <c r="OX67" s="63"/>
      <c r="OY67" s="63"/>
      <c r="OZ67" s="63"/>
      <c r="PA67" s="63"/>
      <c r="PB67" s="63"/>
      <c r="PC67" s="63"/>
      <c r="PD67" s="63"/>
      <c r="PE67" s="63"/>
      <c r="PF67" s="63"/>
      <c r="PG67" s="63"/>
      <c r="PH67" s="63"/>
      <c r="PI67" s="63"/>
      <c r="PJ67" s="63"/>
      <c r="PK67" s="63"/>
      <c r="PL67" s="63"/>
      <c r="PM67" s="63"/>
      <c r="PN67" s="63"/>
      <c r="PO67" s="63"/>
      <c r="PP67" s="63"/>
      <c r="PQ67" s="63"/>
      <c r="PR67" s="63"/>
      <c r="PS67" s="63"/>
      <c r="PT67" s="63"/>
      <c r="PU67" s="63"/>
      <c r="PV67" s="63"/>
      <c r="PW67" s="63"/>
      <c r="PX67" s="63"/>
      <c r="PY67" s="63"/>
      <c r="PZ67" s="63"/>
      <c r="QA67" s="63"/>
      <c r="QB67" s="63"/>
      <c r="QC67" s="63"/>
      <c r="QD67" s="63"/>
      <c r="QE67" s="63"/>
      <c r="QF67" s="63"/>
      <c r="QG67" s="63"/>
      <c r="QH67" s="63"/>
      <c r="QI67" s="63"/>
      <c r="QJ67" s="63"/>
      <c r="QK67" s="63"/>
      <c r="QL67" s="63"/>
      <c r="QM67" s="63"/>
      <c r="QN67" s="63"/>
      <c r="QO67" s="63"/>
      <c r="QP67" s="63"/>
      <c r="QQ67" s="63"/>
      <c r="QR67" s="63"/>
      <c r="QS67" s="63"/>
      <c r="QT67" s="63"/>
      <c r="QU67" s="63"/>
      <c r="QV67" s="63"/>
      <c r="QW67" s="63"/>
      <c r="QX67" s="63"/>
      <c r="QY67" s="63"/>
      <c r="QZ67" s="63"/>
      <c r="RA67" s="63"/>
      <c r="RB67" s="63"/>
      <c r="RC67" s="63"/>
      <c r="RD67" s="63"/>
      <c r="RE67" s="63"/>
      <c r="RF67" s="63"/>
      <c r="RG67" s="63"/>
      <c r="RH67" s="63"/>
      <c r="RI67" s="63"/>
      <c r="RJ67" s="63"/>
      <c r="RK67" s="63"/>
      <c r="RL67" s="63"/>
      <c r="RM67" s="63"/>
      <c r="RN67" s="63"/>
      <c r="RO67" s="63"/>
      <c r="RP67" s="63"/>
      <c r="RQ67" s="63"/>
      <c r="RR67" s="63"/>
      <c r="RS67" s="63"/>
      <c r="RT67" s="63"/>
      <c r="RU67" s="63"/>
      <c r="RV67" s="63"/>
      <c r="RW67" s="63"/>
      <c r="RX67" s="63"/>
      <c r="RY67" s="63"/>
      <c r="RZ67" s="63"/>
      <c r="SA67" s="63"/>
      <c r="SB67" s="63"/>
      <c r="SC67" s="63"/>
      <c r="SD67" s="63"/>
      <c r="SE67" s="63"/>
      <c r="SF67" s="63"/>
      <c r="SG67" s="63"/>
      <c r="SH67" s="63"/>
      <c r="SI67" s="63"/>
      <c r="SJ67" s="63"/>
      <c r="SK67" s="63"/>
      <c r="SL67" s="63"/>
      <c r="SM67" s="63"/>
      <c r="SN67" s="63"/>
      <c r="SO67" s="63"/>
      <c r="SP67" s="63"/>
      <c r="SQ67" s="63"/>
      <c r="SR67" s="63"/>
      <c r="SS67" s="63"/>
      <c r="ST67" s="63"/>
      <c r="SU67" s="63"/>
      <c r="SV67" s="63"/>
      <c r="SW67" s="63"/>
      <c r="SX67" s="63"/>
      <c r="SY67" s="63"/>
      <c r="SZ67" s="63"/>
      <c r="TA67" s="63"/>
      <c r="TB67" s="63"/>
      <c r="TC67" s="63"/>
      <c r="TD67" s="63"/>
      <c r="TE67" s="63"/>
      <c r="TF67" s="63"/>
      <c r="TG67" s="63"/>
      <c r="TH67" s="63"/>
      <c r="TI67" s="63"/>
      <c r="TJ67" s="63"/>
      <c r="TK67" s="63"/>
      <c r="TL67" s="63"/>
      <c r="TM67" s="63"/>
      <c r="TN67" s="63"/>
      <c r="TO67" s="63"/>
      <c r="TP67" s="63"/>
      <c r="TQ67" s="63"/>
      <c r="TR67" s="63"/>
      <c r="TS67" s="63"/>
      <c r="TT67" s="63"/>
      <c r="TU67" s="63"/>
      <c r="TV67" s="63"/>
      <c r="TW67" s="63"/>
      <c r="TX67" s="63"/>
      <c r="TY67" s="63"/>
      <c r="TZ67" s="63"/>
      <c r="UA67" s="63"/>
      <c r="UB67" s="63"/>
      <c r="UC67" s="63"/>
      <c r="UD67" s="63"/>
      <c r="UE67" s="63"/>
      <c r="UF67" s="63"/>
      <c r="UG67" s="63"/>
      <c r="UH67" s="63"/>
      <c r="UI67" s="63"/>
      <c r="UJ67" s="63"/>
      <c r="UK67" s="63"/>
      <c r="UL67" s="63"/>
      <c r="UM67" s="63"/>
      <c r="UN67" s="63"/>
      <c r="UO67" s="63"/>
      <c r="UP67" s="63"/>
      <c r="UQ67" s="63"/>
      <c r="UR67" s="63"/>
      <c r="US67" s="63"/>
      <c r="UT67" s="63"/>
      <c r="UU67" s="63"/>
      <c r="UV67" s="63"/>
      <c r="UW67" s="63"/>
      <c r="UX67" s="63"/>
      <c r="UY67" s="63"/>
      <c r="UZ67" s="63"/>
      <c r="VA67" s="63"/>
      <c r="VB67" s="63"/>
      <c r="VC67" s="63"/>
      <c r="VD67" s="63"/>
      <c r="VE67" s="63"/>
      <c r="VF67" s="63"/>
      <c r="VG67" s="63"/>
      <c r="VH67" s="63"/>
      <c r="VI67" s="63"/>
      <c r="VJ67" s="63"/>
      <c r="VK67" s="63"/>
      <c r="VL67" s="63"/>
      <c r="VM67" s="63"/>
      <c r="VN67" s="63"/>
      <c r="VO67" s="63"/>
      <c r="VP67" s="63"/>
      <c r="VQ67" s="63"/>
      <c r="VR67" s="63"/>
      <c r="VS67" s="63"/>
      <c r="VT67" s="63"/>
      <c r="VU67" s="63"/>
      <c r="VV67" s="63"/>
      <c r="VW67" s="63"/>
      <c r="VX67" s="63"/>
      <c r="VY67" s="63"/>
      <c r="VZ67" s="63"/>
      <c r="WA67" s="63"/>
      <c r="WB67" s="63"/>
      <c r="WC67" s="63"/>
      <c r="WD67" s="63"/>
      <c r="WE67" s="63"/>
      <c r="WF67" s="63"/>
      <c r="WG67" s="63"/>
      <c r="WH67" s="63"/>
      <c r="WI67" s="63"/>
      <c r="WJ67" s="63"/>
      <c r="WK67" s="63"/>
      <c r="WL67" s="63"/>
      <c r="WM67" s="63"/>
      <c r="WN67" s="63"/>
      <c r="WO67" s="63"/>
      <c r="WP67" s="63"/>
      <c r="WQ67" s="63"/>
      <c r="WR67" s="63"/>
      <c r="WS67" s="63"/>
      <c r="WT67" s="63"/>
      <c r="WU67" s="63"/>
      <c r="WV67" s="63"/>
      <c r="WW67" s="63"/>
      <c r="WX67" s="63"/>
      <c r="WY67" s="63"/>
      <c r="WZ67" s="63"/>
      <c r="XA67" s="63"/>
      <c r="XB67" s="63"/>
      <c r="XC67" s="63"/>
      <c r="XD67" s="63"/>
      <c r="XE67" s="63"/>
      <c r="XF67" s="63"/>
      <c r="XG67" s="63"/>
      <c r="XH67" s="63"/>
      <c r="XI67" s="63"/>
      <c r="XJ67" s="63"/>
      <c r="XK67" s="63"/>
      <c r="XL67" s="63"/>
      <c r="XM67" s="63"/>
      <c r="XN67" s="63"/>
      <c r="XO67" s="63"/>
      <c r="XP67" s="63"/>
      <c r="XQ67" s="63"/>
      <c r="XR67" s="63"/>
      <c r="XS67" s="63"/>
      <c r="XT67" s="63"/>
      <c r="XU67" s="63"/>
      <c r="XV67" s="63"/>
      <c r="XW67" s="63"/>
      <c r="XX67" s="63"/>
      <c r="XY67" s="63"/>
      <c r="XZ67" s="63"/>
      <c r="YA67" s="63"/>
      <c r="YB67" s="63"/>
      <c r="YC67" s="63"/>
      <c r="YD67" s="63"/>
      <c r="YE67" s="63"/>
      <c r="YF67" s="63"/>
      <c r="YG67" s="63"/>
      <c r="YH67" s="63"/>
      <c r="YI67" s="63"/>
      <c r="YJ67" s="63"/>
      <c r="YK67" s="63"/>
      <c r="YL67" s="63"/>
      <c r="YM67" s="63"/>
      <c r="YN67" s="63"/>
      <c r="YO67" s="63"/>
      <c r="YP67" s="63"/>
      <c r="YQ67" s="63"/>
      <c r="YR67" s="63"/>
      <c r="YS67" s="63"/>
      <c r="YT67" s="63"/>
      <c r="YU67" s="63"/>
      <c r="YV67" s="63"/>
      <c r="YW67" s="63"/>
      <c r="YX67" s="63"/>
      <c r="YY67" s="63"/>
      <c r="YZ67" s="63"/>
      <c r="ZA67" s="63"/>
      <c r="ZB67" s="63"/>
      <c r="ZC67" s="63"/>
      <c r="ZD67" s="63"/>
      <c r="ZE67" s="63"/>
    </row>
    <row r="68" spans="1:681" s="55" customFormat="1" x14ac:dyDescent="0.35">
      <c r="A68" s="9" t="s">
        <v>66</v>
      </c>
      <c r="B68" s="63">
        <f t="shared" si="94"/>
        <v>0</v>
      </c>
      <c r="C68" s="63">
        <f t="shared" si="94"/>
        <v>0</v>
      </c>
      <c r="D68" s="63">
        <f t="shared" si="94"/>
        <v>0</v>
      </c>
      <c r="E68" s="63">
        <f t="shared" si="94"/>
        <v>0</v>
      </c>
      <c r="F68" s="63">
        <f t="shared" si="94"/>
        <v>0</v>
      </c>
      <c r="G68" s="63">
        <f t="shared" si="94"/>
        <v>0</v>
      </c>
      <c r="H68" s="63">
        <f t="shared" si="94"/>
        <v>0</v>
      </c>
      <c r="I68" s="63">
        <f t="shared" si="94"/>
        <v>0</v>
      </c>
      <c r="J68" s="63">
        <f t="shared" si="94"/>
        <v>0</v>
      </c>
      <c r="K68" s="63">
        <f t="shared" si="94"/>
        <v>0</v>
      </c>
      <c r="L68" s="63">
        <f t="shared" si="94"/>
        <v>0</v>
      </c>
      <c r="M68" s="63">
        <f t="shared" si="94"/>
        <v>0</v>
      </c>
      <c r="N68" s="63">
        <f t="shared" si="94"/>
        <v>0</v>
      </c>
      <c r="O68" s="63">
        <f t="shared" si="94"/>
        <v>0</v>
      </c>
      <c r="P68" s="63">
        <f t="shared" si="94"/>
        <v>0</v>
      </c>
      <c r="Q68" s="63">
        <f t="shared" si="94"/>
        <v>0</v>
      </c>
      <c r="R68" s="63">
        <f t="shared" si="94"/>
        <v>0</v>
      </c>
      <c r="S68" s="63">
        <f t="shared" si="94"/>
        <v>0</v>
      </c>
      <c r="T68" s="63">
        <f t="shared" si="95"/>
        <v>0</v>
      </c>
      <c r="U68" s="63">
        <f t="shared" si="95"/>
        <v>0</v>
      </c>
      <c r="V68" s="63">
        <f t="shared" si="95"/>
        <v>0</v>
      </c>
      <c r="W68" s="63">
        <f t="shared" si="95"/>
        <v>0</v>
      </c>
      <c r="X68" s="63">
        <f t="shared" si="95"/>
        <v>0</v>
      </c>
      <c r="Y68" s="63">
        <f t="shared" si="95"/>
        <v>0</v>
      </c>
      <c r="Z68" s="63">
        <f t="shared" si="95"/>
        <v>0</v>
      </c>
      <c r="AA68" s="63">
        <f t="shared" si="95"/>
        <v>0</v>
      </c>
      <c r="AB68" s="63">
        <f t="shared" si="95"/>
        <v>0</v>
      </c>
      <c r="AC68" s="63">
        <f t="shared" si="95"/>
        <v>0</v>
      </c>
      <c r="AD68" s="63">
        <f t="shared" si="95"/>
        <v>0</v>
      </c>
      <c r="AE68" s="63">
        <f t="shared" si="95"/>
        <v>0</v>
      </c>
      <c r="AF68" s="63">
        <f t="shared" si="95"/>
        <v>0</v>
      </c>
      <c r="AG68" s="63">
        <f t="shared" si="95"/>
        <v>0</v>
      </c>
      <c r="AH68" s="63">
        <f t="shared" si="95"/>
        <v>0</v>
      </c>
      <c r="AI68" s="63">
        <f t="shared" si="95"/>
        <v>0</v>
      </c>
      <c r="AJ68" s="63">
        <f t="shared" si="95"/>
        <v>0</v>
      </c>
      <c r="AK68" s="63">
        <f t="shared" si="95"/>
        <v>0</v>
      </c>
      <c r="AL68" s="63">
        <f t="shared" si="95"/>
        <v>0</v>
      </c>
      <c r="AM68" s="63">
        <f t="shared" si="95"/>
        <v>0</v>
      </c>
      <c r="AN68" s="63">
        <f t="shared" si="95"/>
        <v>0</v>
      </c>
      <c r="AO68" s="63">
        <f t="shared" si="95"/>
        <v>0</v>
      </c>
      <c r="AP68" s="63">
        <f t="shared" si="95"/>
        <v>0</v>
      </c>
      <c r="AQ68" s="63">
        <f t="shared" si="95"/>
        <v>0</v>
      </c>
      <c r="AR68" s="63">
        <f t="shared" si="95"/>
        <v>0</v>
      </c>
      <c r="AS68" s="63">
        <f t="shared" si="95"/>
        <v>0</v>
      </c>
      <c r="AT68" s="63">
        <f t="shared" si="95"/>
        <v>0</v>
      </c>
      <c r="AU68" s="63">
        <f t="shared" si="95"/>
        <v>0</v>
      </c>
      <c r="AV68" s="63">
        <f t="shared" si="95"/>
        <v>0</v>
      </c>
      <c r="AW68" s="63">
        <f t="shared" si="95"/>
        <v>0</v>
      </c>
      <c r="AX68" s="63">
        <f t="shared" si="95"/>
        <v>0</v>
      </c>
      <c r="AY68" s="63">
        <f t="shared" si="95"/>
        <v>0</v>
      </c>
      <c r="AZ68" s="63">
        <f t="shared" si="95"/>
        <v>0</v>
      </c>
      <c r="BA68" s="63">
        <f t="shared" si="95"/>
        <v>0</v>
      </c>
      <c r="BB68" s="63">
        <f t="shared" si="95"/>
        <v>0</v>
      </c>
      <c r="BC68" s="63">
        <f t="shared" si="95"/>
        <v>0</v>
      </c>
      <c r="BD68" s="63">
        <f t="shared" si="95"/>
        <v>0</v>
      </c>
      <c r="BE68" s="63">
        <f t="shared" si="95"/>
        <v>0</v>
      </c>
      <c r="BF68" s="63">
        <f t="shared" si="95"/>
        <v>0</v>
      </c>
      <c r="BG68" s="63">
        <f t="shared" si="95"/>
        <v>0</v>
      </c>
      <c r="BH68" s="63">
        <f t="shared" si="95"/>
        <v>0</v>
      </c>
      <c r="BI68" s="63">
        <f t="shared" si="95"/>
        <v>0</v>
      </c>
      <c r="BJ68" s="63">
        <f t="shared" si="95"/>
        <v>0</v>
      </c>
      <c r="BK68" s="63">
        <f t="shared" si="95"/>
        <v>0</v>
      </c>
      <c r="BL68" s="63">
        <f t="shared" si="95"/>
        <v>0</v>
      </c>
      <c r="BM68" s="63">
        <f t="shared" si="95"/>
        <v>0</v>
      </c>
      <c r="BN68" s="63">
        <f t="shared" si="95"/>
        <v>0</v>
      </c>
      <c r="BO68" s="63">
        <f t="shared" si="95"/>
        <v>0</v>
      </c>
      <c r="BP68" s="63">
        <f t="shared" si="95"/>
        <v>0</v>
      </c>
      <c r="BQ68" s="63">
        <f t="shared" si="95"/>
        <v>0</v>
      </c>
      <c r="BR68" s="63">
        <f t="shared" si="95"/>
        <v>0</v>
      </c>
      <c r="BS68" s="63">
        <f t="shared" si="95"/>
        <v>0</v>
      </c>
      <c r="BT68" s="63">
        <f t="shared" si="96"/>
        <v>0</v>
      </c>
      <c r="BU68" s="63">
        <f t="shared" si="96"/>
        <v>0</v>
      </c>
      <c r="BV68" s="63">
        <f t="shared" si="96"/>
        <v>0</v>
      </c>
      <c r="BW68" s="63">
        <f t="shared" si="96"/>
        <v>0</v>
      </c>
      <c r="BX68" s="63">
        <f t="shared" si="96"/>
        <v>0</v>
      </c>
      <c r="BY68" s="63">
        <f t="shared" si="96"/>
        <v>0</v>
      </c>
      <c r="BZ68" s="63">
        <f t="shared" si="96"/>
        <v>0</v>
      </c>
      <c r="CA68" s="63">
        <f t="shared" si="96"/>
        <v>0</v>
      </c>
      <c r="CB68" s="63">
        <f t="shared" si="96"/>
        <v>0</v>
      </c>
      <c r="CC68" s="63">
        <f t="shared" si="96"/>
        <v>0</v>
      </c>
      <c r="CD68" s="63">
        <f t="shared" si="96"/>
        <v>0</v>
      </c>
      <c r="CE68" s="63">
        <f t="shared" si="96"/>
        <v>0</v>
      </c>
      <c r="CF68" s="63">
        <f t="shared" si="96"/>
        <v>0</v>
      </c>
      <c r="CG68" s="63">
        <f t="shared" si="96"/>
        <v>0</v>
      </c>
      <c r="CH68" s="63">
        <f t="shared" si="96"/>
        <v>0</v>
      </c>
      <c r="CI68" s="63">
        <f t="shared" si="96"/>
        <v>0</v>
      </c>
      <c r="CJ68" s="63">
        <f t="shared" si="96"/>
        <v>0</v>
      </c>
      <c r="CK68" s="63">
        <f t="shared" si="96"/>
        <v>0</v>
      </c>
      <c r="CL68" s="63">
        <f t="shared" si="96"/>
        <v>0</v>
      </c>
      <c r="CM68" s="63">
        <f t="shared" si="96"/>
        <v>0</v>
      </c>
      <c r="CN68" s="63">
        <f t="shared" si="96"/>
        <v>0</v>
      </c>
      <c r="CO68" s="63">
        <v>0</v>
      </c>
      <c r="CP68" s="63">
        <v>0</v>
      </c>
      <c r="CQ68" s="63">
        <v>0</v>
      </c>
      <c r="CR68" s="63"/>
      <c r="CS68" s="63">
        <v>0</v>
      </c>
      <c r="CT68" s="63">
        <v>0</v>
      </c>
      <c r="CU68" s="63">
        <v>0</v>
      </c>
      <c r="CV68" s="63">
        <v>0</v>
      </c>
      <c r="CW68" s="63">
        <v>0</v>
      </c>
      <c r="CX68" s="63">
        <v>0</v>
      </c>
      <c r="CY68" s="63">
        <v>0</v>
      </c>
      <c r="CZ68" s="63">
        <v>0</v>
      </c>
      <c r="DA68" s="63">
        <v>0</v>
      </c>
      <c r="DB68" s="63"/>
      <c r="DC68" s="63">
        <v>0</v>
      </c>
      <c r="DD68" s="63">
        <v>0</v>
      </c>
      <c r="DE68" s="63">
        <v>0</v>
      </c>
      <c r="DF68" s="63">
        <v>0</v>
      </c>
      <c r="DG68" s="63">
        <v>0</v>
      </c>
      <c r="DH68" s="63">
        <v>0</v>
      </c>
      <c r="DI68" s="63"/>
      <c r="DJ68" s="63"/>
      <c r="DK68" s="63">
        <v>0</v>
      </c>
      <c r="DL68" s="63">
        <v>0</v>
      </c>
      <c r="DM68" s="63">
        <v>0</v>
      </c>
      <c r="DN68" s="63">
        <v>0</v>
      </c>
      <c r="DO68" s="63">
        <v>0</v>
      </c>
      <c r="DP68" s="63">
        <v>0</v>
      </c>
      <c r="DQ68" s="63">
        <v>0</v>
      </c>
      <c r="DR68" s="63">
        <v>0</v>
      </c>
      <c r="DS68" s="63"/>
      <c r="DT68" s="63"/>
      <c r="DU68" s="63">
        <v>0</v>
      </c>
      <c r="DV68" s="63">
        <v>0</v>
      </c>
      <c r="DW68" s="63">
        <v>0</v>
      </c>
      <c r="DX68" s="63">
        <v>0</v>
      </c>
      <c r="DY68" s="63">
        <v>0</v>
      </c>
      <c r="DZ68" s="63">
        <v>0</v>
      </c>
      <c r="EA68" s="63">
        <v>0</v>
      </c>
      <c r="EB68" s="63">
        <v>0</v>
      </c>
      <c r="EC68" s="63">
        <v>0</v>
      </c>
      <c r="ED68" s="63"/>
      <c r="EE68" s="63"/>
      <c r="EF68" s="63"/>
      <c r="EG68" s="63"/>
      <c r="EH68" s="63"/>
      <c r="EI68" s="63"/>
      <c r="EJ68" s="63"/>
      <c r="EK68" s="63"/>
      <c r="EL68" s="63"/>
      <c r="EM68" s="63"/>
      <c r="EN68" s="63"/>
      <c r="EO68" s="63"/>
      <c r="EP68" s="63"/>
      <c r="EQ68" s="63"/>
      <c r="ER68" s="63"/>
      <c r="ES68" s="63"/>
      <c r="ET68" s="63"/>
      <c r="EU68" s="63"/>
      <c r="EV68" s="63"/>
      <c r="EW68" s="63"/>
      <c r="EX68" s="63"/>
      <c r="EY68" s="63"/>
      <c r="EZ68" s="63"/>
      <c r="FA68" s="63"/>
      <c r="FB68" s="63"/>
      <c r="FC68" s="63"/>
      <c r="FD68" s="63"/>
      <c r="FE68" s="63"/>
      <c r="FF68" s="63"/>
      <c r="FG68" s="63"/>
      <c r="FH68" s="63"/>
      <c r="FI68" s="63"/>
      <c r="FJ68" s="63"/>
      <c r="FK68" s="63"/>
      <c r="FL68" s="63"/>
      <c r="FM68" s="63"/>
      <c r="FN68" s="63"/>
      <c r="FO68" s="63"/>
      <c r="FP68" s="63"/>
      <c r="FQ68" s="63"/>
      <c r="FR68" s="63"/>
      <c r="FS68" s="63"/>
      <c r="FT68" s="63"/>
      <c r="FU68" s="63"/>
      <c r="FV68" s="63"/>
      <c r="FW68" s="63"/>
      <c r="FX68" s="63"/>
      <c r="FY68" s="63"/>
      <c r="FZ68" s="63"/>
      <c r="GA68" s="63"/>
      <c r="GB68" s="63"/>
      <c r="GC68" s="63"/>
      <c r="GD68" s="63"/>
      <c r="GE68" s="63"/>
      <c r="GF68" s="63"/>
      <c r="GG68" s="63"/>
      <c r="GH68" s="63"/>
      <c r="GI68" s="63"/>
      <c r="GJ68" s="63"/>
      <c r="GK68" s="63"/>
      <c r="GL68" s="63"/>
      <c r="GM68" s="63"/>
      <c r="GN68" s="63"/>
      <c r="GO68" s="63"/>
      <c r="GP68" s="63"/>
      <c r="GQ68" s="63"/>
      <c r="GR68" s="63"/>
      <c r="GS68" s="63"/>
      <c r="GT68" s="63"/>
      <c r="GU68" s="63"/>
      <c r="GV68" s="63"/>
      <c r="GW68" s="63"/>
      <c r="GX68" s="63"/>
      <c r="GY68" s="63"/>
      <c r="GZ68" s="63"/>
      <c r="HA68" s="63"/>
      <c r="HB68" s="63"/>
      <c r="HC68" s="63"/>
      <c r="HD68" s="63"/>
      <c r="HE68" s="63"/>
      <c r="HF68" s="63"/>
      <c r="HG68" s="63"/>
      <c r="HH68" s="63"/>
      <c r="HI68" s="63"/>
      <c r="HJ68" s="63"/>
      <c r="HK68" s="63"/>
      <c r="HL68" s="63"/>
      <c r="HM68" s="63"/>
      <c r="HN68" s="63"/>
      <c r="HO68" s="63"/>
      <c r="HP68" s="63"/>
      <c r="HQ68" s="63"/>
      <c r="HR68" s="63"/>
      <c r="HS68" s="63"/>
      <c r="HT68" s="63"/>
      <c r="HU68" s="63"/>
      <c r="HV68" s="63"/>
      <c r="HW68" s="63"/>
      <c r="HX68" s="63"/>
      <c r="HY68" s="63"/>
      <c r="HZ68" s="63"/>
      <c r="IA68" s="63"/>
      <c r="IB68" s="63"/>
      <c r="IC68" s="63"/>
      <c r="ID68" s="63"/>
      <c r="IE68" s="63"/>
      <c r="IF68" s="63"/>
      <c r="IG68" s="63"/>
      <c r="IH68" s="63"/>
      <c r="II68" s="63"/>
      <c r="IJ68" s="63"/>
      <c r="IK68" s="63"/>
      <c r="IL68" s="63"/>
      <c r="IM68" s="63"/>
      <c r="IN68" s="63"/>
      <c r="IO68" s="63"/>
      <c r="IP68" s="63"/>
      <c r="IQ68" s="63"/>
      <c r="IR68" s="63"/>
      <c r="IS68" s="63"/>
      <c r="IT68" s="63"/>
      <c r="IU68" s="63"/>
      <c r="IV68" s="63"/>
      <c r="IW68" s="63"/>
      <c r="IX68" s="63"/>
      <c r="IY68" s="63"/>
      <c r="IZ68" s="63"/>
      <c r="JA68" s="63"/>
      <c r="JB68" s="63"/>
      <c r="JC68" s="63"/>
      <c r="JD68" s="63"/>
      <c r="JE68" s="63"/>
      <c r="JF68" s="63"/>
      <c r="JG68" s="63"/>
      <c r="JH68" s="63"/>
      <c r="JI68" s="63"/>
      <c r="JJ68" s="63"/>
      <c r="JK68" s="63"/>
      <c r="JL68" s="63"/>
      <c r="JM68" s="63"/>
      <c r="JN68" s="63"/>
      <c r="JO68" s="63"/>
      <c r="JP68" s="63"/>
      <c r="JQ68" s="63"/>
      <c r="JR68" s="63"/>
      <c r="JS68" s="63"/>
      <c r="JT68" s="63"/>
      <c r="JU68" s="63"/>
      <c r="JV68" s="63"/>
      <c r="JW68" s="63"/>
      <c r="JX68" s="63"/>
      <c r="JY68" s="63"/>
      <c r="JZ68" s="63"/>
      <c r="KA68" s="63"/>
      <c r="KB68" s="63"/>
      <c r="KC68" s="63"/>
      <c r="KD68" s="63"/>
      <c r="KE68" s="63"/>
      <c r="KF68" s="63"/>
      <c r="KG68" s="63"/>
      <c r="KH68" s="63"/>
      <c r="KI68" s="63"/>
      <c r="KJ68" s="63"/>
      <c r="KK68" s="63"/>
      <c r="KL68" s="63"/>
      <c r="KM68" s="63"/>
      <c r="KN68" s="63"/>
      <c r="KO68" s="63"/>
      <c r="KP68" s="63"/>
      <c r="KQ68" s="63"/>
      <c r="KR68" s="63"/>
      <c r="KS68" s="63"/>
      <c r="KT68" s="63"/>
      <c r="KU68" s="63"/>
      <c r="KV68" s="63"/>
      <c r="KW68" s="63"/>
      <c r="KX68" s="63"/>
      <c r="KY68" s="63"/>
      <c r="KZ68" s="63"/>
      <c r="LA68" s="63"/>
      <c r="LB68" s="63"/>
      <c r="LC68" s="63"/>
      <c r="LD68" s="63"/>
      <c r="LE68" s="63"/>
      <c r="LF68" s="63"/>
      <c r="LG68" s="63"/>
      <c r="LH68" s="63"/>
      <c r="LI68" s="63"/>
      <c r="LJ68" s="63"/>
      <c r="LK68" s="63"/>
      <c r="LL68" s="63"/>
      <c r="LM68" s="63"/>
      <c r="LN68" s="63"/>
      <c r="LO68" s="63"/>
      <c r="LP68" s="63"/>
      <c r="LQ68" s="63"/>
      <c r="LR68" s="63"/>
      <c r="LS68" s="63"/>
      <c r="LT68" s="63"/>
      <c r="LU68" s="63"/>
      <c r="LV68" s="63"/>
      <c r="LW68" s="63"/>
      <c r="LX68" s="63"/>
      <c r="LY68" s="63"/>
      <c r="LZ68" s="63"/>
      <c r="MA68" s="63"/>
      <c r="MB68" s="63"/>
      <c r="MC68" s="63"/>
      <c r="MD68" s="63"/>
      <c r="ME68" s="63"/>
      <c r="MF68" s="63"/>
      <c r="MG68" s="63"/>
      <c r="MH68" s="63"/>
      <c r="MI68" s="63"/>
      <c r="MJ68" s="63"/>
      <c r="MK68" s="63"/>
      <c r="ML68" s="63"/>
      <c r="MM68" s="63"/>
      <c r="MN68" s="63"/>
      <c r="MO68" s="63"/>
      <c r="MP68" s="63"/>
      <c r="MQ68" s="63"/>
      <c r="MR68" s="63"/>
      <c r="MS68" s="63"/>
      <c r="MT68" s="63"/>
      <c r="MU68" s="63"/>
      <c r="MV68" s="63"/>
      <c r="MW68" s="63"/>
      <c r="MX68" s="63"/>
      <c r="MY68" s="63"/>
      <c r="MZ68" s="63"/>
      <c r="NA68" s="63"/>
      <c r="NB68" s="63"/>
      <c r="NC68" s="63"/>
      <c r="ND68" s="63"/>
      <c r="NE68" s="63"/>
      <c r="NF68" s="63"/>
      <c r="NG68" s="63"/>
      <c r="NH68" s="63"/>
      <c r="NI68" s="63"/>
      <c r="NJ68" s="63"/>
      <c r="NK68" s="63"/>
      <c r="NL68" s="63"/>
      <c r="NM68" s="63"/>
      <c r="NN68" s="63"/>
      <c r="NO68" s="63"/>
      <c r="NP68" s="63"/>
      <c r="NQ68" s="63"/>
      <c r="NR68" s="63"/>
      <c r="NS68" s="63"/>
      <c r="NT68" s="63"/>
      <c r="NU68" s="63"/>
      <c r="NV68" s="63"/>
      <c r="NW68" s="63"/>
      <c r="NX68" s="63"/>
      <c r="NY68" s="63"/>
      <c r="NZ68" s="63"/>
      <c r="OA68" s="63"/>
      <c r="OB68" s="63"/>
      <c r="OC68" s="63"/>
      <c r="OD68" s="63"/>
      <c r="OE68" s="63"/>
      <c r="OF68" s="63"/>
      <c r="OG68" s="63"/>
      <c r="OH68" s="63"/>
      <c r="OI68" s="63"/>
      <c r="OJ68" s="63"/>
      <c r="OK68" s="63"/>
      <c r="OL68" s="63"/>
      <c r="OM68" s="63"/>
      <c r="ON68" s="63"/>
      <c r="OO68" s="63"/>
      <c r="OP68" s="63"/>
      <c r="OQ68" s="63"/>
      <c r="OR68" s="63"/>
      <c r="OS68" s="63"/>
      <c r="OT68" s="63"/>
      <c r="OU68" s="63"/>
      <c r="OV68" s="63"/>
      <c r="OW68" s="63"/>
      <c r="OX68" s="63"/>
      <c r="OY68" s="63"/>
      <c r="OZ68" s="63"/>
      <c r="PA68" s="63"/>
      <c r="PB68" s="63"/>
      <c r="PC68" s="63"/>
      <c r="PD68" s="63"/>
      <c r="PE68" s="63"/>
      <c r="PF68" s="63"/>
      <c r="PG68" s="63"/>
      <c r="PH68" s="63"/>
      <c r="PI68" s="63"/>
      <c r="PJ68" s="63"/>
      <c r="PK68" s="63"/>
      <c r="PL68" s="63"/>
      <c r="PM68" s="63"/>
      <c r="PN68" s="63"/>
      <c r="PO68" s="63"/>
      <c r="PP68" s="63"/>
      <c r="PQ68" s="63"/>
      <c r="PR68" s="63"/>
      <c r="PS68" s="63"/>
      <c r="PT68" s="63"/>
      <c r="PU68" s="63"/>
      <c r="PV68" s="63"/>
      <c r="PW68" s="63"/>
      <c r="PX68" s="63"/>
      <c r="PY68" s="63"/>
      <c r="PZ68" s="63"/>
      <c r="QA68" s="63"/>
      <c r="QB68" s="63"/>
      <c r="QC68" s="63"/>
      <c r="QD68" s="63"/>
      <c r="QE68" s="63"/>
      <c r="QF68" s="63"/>
      <c r="QG68" s="63"/>
      <c r="QH68" s="63"/>
      <c r="QI68" s="63"/>
      <c r="QJ68" s="63"/>
      <c r="QK68" s="63"/>
      <c r="QL68" s="63"/>
      <c r="QM68" s="63"/>
      <c r="QN68" s="63"/>
      <c r="QO68" s="63"/>
      <c r="QP68" s="63"/>
      <c r="QQ68" s="63"/>
      <c r="QR68" s="63"/>
      <c r="QS68" s="63"/>
      <c r="QT68" s="63"/>
      <c r="QU68" s="63"/>
      <c r="QV68" s="63"/>
      <c r="QW68" s="63"/>
      <c r="QX68" s="63"/>
      <c r="QY68" s="63"/>
      <c r="QZ68" s="63"/>
      <c r="RA68" s="63"/>
      <c r="RB68" s="63"/>
      <c r="RC68" s="63"/>
      <c r="RD68" s="63"/>
      <c r="RE68" s="63"/>
      <c r="RF68" s="63"/>
      <c r="RG68" s="63"/>
      <c r="RH68" s="63"/>
      <c r="RI68" s="63"/>
      <c r="RJ68" s="63"/>
      <c r="RK68" s="63"/>
      <c r="RL68" s="63"/>
      <c r="RM68" s="63"/>
      <c r="RN68" s="63"/>
      <c r="RO68" s="63"/>
      <c r="RP68" s="63"/>
      <c r="RQ68" s="63"/>
      <c r="RR68" s="63"/>
      <c r="RS68" s="63"/>
      <c r="RT68" s="63"/>
      <c r="RU68" s="63"/>
      <c r="RV68" s="63"/>
      <c r="RW68" s="63"/>
      <c r="RX68" s="63"/>
      <c r="RY68" s="63"/>
      <c r="RZ68" s="63"/>
      <c r="SA68" s="63"/>
      <c r="SB68" s="63"/>
      <c r="SC68" s="63"/>
      <c r="SD68" s="63"/>
      <c r="SE68" s="63"/>
      <c r="SF68" s="63"/>
      <c r="SG68" s="63"/>
      <c r="SH68" s="63"/>
      <c r="SI68" s="63"/>
      <c r="SJ68" s="63"/>
      <c r="SK68" s="63"/>
      <c r="SL68" s="63"/>
      <c r="SM68" s="63"/>
      <c r="SN68" s="63"/>
      <c r="SO68" s="63"/>
      <c r="SP68" s="63"/>
      <c r="SQ68" s="63"/>
      <c r="SR68" s="63"/>
      <c r="SS68" s="63"/>
      <c r="ST68" s="63"/>
      <c r="SU68" s="63"/>
      <c r="SV68" s="63"/>
      <c r="SW68" s="63"/>
      <c r="SX68" s="63"/>
      <c r="SY68" s="63"/>
      <c r="SZ68" s="63"/>
      <c r="TA68" s="63"/>
      <c r="TB68" s="63"/>
      <c r="TC68" s="63"/>
      <c r="TD68" s="63"/>
      <c r="TE68" s="63"/>
      <c r="TF68" s="63"/>
      <c r="TG68" s="63"/>
      <c r="TH68" s="63"/>
      <c r="TI68" s="63"/>
      <c r="TJ68" s="63"/>
      <c r="TK68" s="63"/>
      <c r="TL68" s="63"/>
      <c r="TM68" s="63"/>
      <c r="TN68" s="63"/>
      <c r="TO68" s="63"/>
      <c r="TP68" s="63"/>
      <c r="TQ68" s="63"/>
      <c r="TR68" s="63"/>
      <c r="TS68" s="63"/>
      <c r="TT68" s="63"/>
      <c r="TU68" s="63"/>
      <c r="TV68" s="63"/>
      <c r="TW68" s="63"/>
      <c r="TX68" s="63"/>
      <c r="TY68" s="63"/>
      <c r="TZ68" s="63"/>
      <c r="UA68" s="63"/>
      <c r="UB68" s="63"/>
      <c r="UC68" s="63"/>
      <c r="UD68" s="63"/>
      <c r="UE68" s="63"/>
      <c r="UF68" s="63"/>
      <c r="UG68" s="63"/>
      <c r="UH68" s="63"/>
      <c r="UI68" s="63"/>
      <c r="UJ68" s="63"/>
      <c r="UK68" s="63"/>
      <c r="UL68" s="63"/>
      <c r="UM68" s="63"/>
      <c r="UN68" s="63"/>
      <c r="UO68" s="63"/>
      <c r="UP68" s="63"/>
      <c r="UQ68" s="63"/>
      <c r="UR68" s="63"/>
      <c r="US68" s="63"/>
      <c r="UT68" s="63"/>
      <c r="UU68" s="63"/>
      <c r="UV68" s="63"/>
      <c r="UW68" s="63"/>
      <c r="UX68" s="63"/>
      <c r="UY68" s="63"/>
      <c r="UZ68" s="63"/>
      <c r="VA68" s="63"/>
      <c r="VB68" s="63"/>
      <c r="VC68" s="63"/>
      <c r="VD68" s="63"/>
      <c r="VE68" s="63"/>
      <c r="VF68" s="63"/>
      <c r="VG68" s="63"/>
      <c r="VH68" s="63"/>
      <c r="VI68" s="63"/>
      <c r="VJ68" s="63"/>
      <c r="VK68" s="63"/>
      <c r="VL68" s="63"/>
      <c r="VM68" s="63"/>
      <c r="VN68" s="63"/>
      <c r="VO68" s="63"/>
      <c r="VP68" s="63"/>
      <c r="VQ68" s="63"/>
      <c r="VR68" s="63"/>
      <c r="VS68" s="63"/>
      <c r="VT68" s="63"/>
      <c r="VU68" s="63"/>
      <c r="VV68" s="63"/>
      <c r="VW68" s="63"/>
      <c r="VX68" s="63"/>
      <c r="VY68" s="63"/>
      <c r="VZ68" s="63"/>
      <c r="WA68" s="63"/>
      <c r="WB68" s="63"/>
      <c r="WC68" s="63"/>
      <c r="WD68" s="63"/>
      <c r="WE68" s="63"/>
      <c r="WF68" s="63"/>
      <c r="WG68" s="63"/>
      <c r="WH68" s="63"/>
      <c r="WI68" s="63"/>
      <c r="WJ68" s="63"/>
      <c r="WK68" s="63"/>
      <c r="WL68" s="63"/>
      <c r="WM68" s="63"/>
      <c r="WN68" s="63"/>
      <c r="WO68" s="63"/>
      <c r="WP68" s="63"/>
      <c r="WQ68" s="63"/>
      <c r="WR68" s="63"/>
      <c r="WS68" s="63"/>
      <c r="WT68" s="63"/>
      <c r="WU68" s="63"/>
      <c r="WV68" s="63"/>
      <c r="WW68" s="63"/>
      <c r="WX68" s="63"/>
      <c r="WY68" s="63"/>
      <c r="WZ68" s="63"/>
      <c r="XA68" s="63"/>
      <c r="XB68" s="63"/>
      <c r="XC68" s="63"/>
      <c r="XD68" s="63"/>
      <c r="XE68" s="63"/>
      <c r="XF68" s="63"/>
      <c r="XG68" s="63"/>
      <c r="XH68" s="63"/>
      <c r="XI68" s="63"/>
      <c r="XJ68" s="63"/>
      <c r="XK68" s="63"/>
      <c r="XL68" s="63"/>
      <c r="XM68" s="63"/>
      <c r="XN68" s="63"/>
      <c r="XO68" s="63"/>
      <c r="XP68" s="63"/>
      <c r="XQ68" s="63"/>
      <c r="XR68" s="63"/>
      <c r="XS68" s="63"/>
      <c r="XT68" s="63"/>
      <c r="XU68" s="63"/>
      <c r="XV68" s="63"/>
      <c r="XW68" s="63"/>
      <c r="XX68" s="63"/>
      <c r="XY68" s="63"/>
      <c r="XZ68" s="63"/>
      <c r="YA68" s="63"/>
      <c r="YB68" s="63"/>
      <c r="YC68" s="63"/>
      <c r="YD68" s="63"/>
      <c r="YE68" s="63"/>
      <c r="YF68" s="63"/>
      <c r="YG68" s="63"/>
      <c r="YH68" s="63"/>
      <c r="YI68" s="63"/>
      <c r="YJ68" s="63"/>
      <c r="YK68" s="63"/>
      <c r="YL68" s="63"/>
      <c r="YM68" s="63"/>
      <c r="YN68" s="63"/>
      <c r="YO68" s="63"/>
      <c r="YP68" s="63"/>
      <c r="YQ68" s="63"/>
      <c r="YR68" s="63"/>
      <c r="YS68" s="63"/>
      <c r="YT68" s="63"/>
      <c r="YU68" s="63"/>
      <c r="YV68" s="63"/>
      <c r="YW68" s="63"/>
      <c r="YX68" s="63"/>
      <c r="YY68" s="63"/>
      <c r="YZ68" s="63"/>
      <c r="ZA68" s="63"/>
      <c r="ZB68" s="63"/>
      <c r="ZC68" s="63"/>
      <c r="ZD68" s="63"/>
      <c r="ZE68" s="63"/>
    </row>
    <row r="69" spans="1:681" x14ac:dyDescent="0.35">
      <c r="A69" s="9" t="s">
        <v>67</v>
      </c>
      <c r="B69" s="9">
        <v>4</v>
      </c>
      <c r="C69" s="9">
        <v>6</v>
      </c>
      <c r="D69" s="9">
        <v>4</v>
      </c>
      <c r="E69" s="9">
        <v>8</v>
      </c>
      <c r="F69" s="9">
        <v>7</v>
      </c>
      <c r="I69" s="9">
        <v>6</v>
      </c>
      <c r="K69" s="9">
        <v>12</v>
      </c>
      <c r="L69" s="9">
        <v>7</v>
      </c>
      <c r="M69" s="9">
        <v>10</v>
      </c>
      <c r="N69" s="9">
        <v>6</v>
      </c>
      <c r="O69" s="9">
        <v>0</v>
      </c>
      <c r="P69" s="9">
        <v>12</v>
      </c>
      <c r="Q69" s="9">
        <v>7</v>
      </c>
      <c r="R69" s="9">
        <v>9</v>
      </c>
      <c r="S69" s="9">
        <v>9</v>
      </c>
      <c r="T69" s="9">
        <v>8</v>
      </c>
      <c r="U69" s="9">
        <v>11</v>
      </c>
      <c r="V69" s="9">
        <v>0</v>
      </c>
      <c r="W69" s="9">
        <v>10</v>
      </c>
      <c r="X69" s="9">
        <v>10</v>
      </c>
      <c r="Y69" s="9">
        <v>8</v>
      </c>
      <c r="Z69" s="9">
        <v>10</v>
      </c>
      <c r="AB69" s="9">
        <v>10</v>
      </c>
      <c r="AC69" s="9">
        <v>1</v>
      </c>
      <c r="AD69" s="9">
        <v>4</v>
      </c>
      <c r="AE69" s="9">
        <v>11</v>
      </c>
      <c r="AG69" s="9">
        <v>12</v>
      </c>
      <c r="AH69" s="9">
        <v>12</v>
      </c>
      <c r="AI69" s="9">
        <v>13</v>
      </c>
      <c r="AJ69" s="9">
        <v>4</v>
      </c>
      <c r="AK69" s="9">
        <v>5</v>
      </c>
      <c r="AL69" s="9">
        <v>10</v>
      </c>
      <c r="AM69" s="9">
        <v>9</v>
      </c>
      <c r="AN69" s="9">
        <v>6</v>
      </c>
      <c r="AO69" s="9">
        <v>8</v>
      </c>
      <c r="AP69" s="9">
        <v>13</v>
      </c>
      <c r="AQ69" s="9">
        <v>1</v>
      </c>
      <c r="AR69" s="9">
        <v>12</v>
      </c>
      <c r="AS69" s="9">
        <v>7</v>
      </c>
      <c r="AT69" s="9">
        <v>5</v>
      </c>
      <c r="AU69" s="9">
        <v>12</v>
      </c>
      <c r="AV69" s="9">
        <v>11</v>
      </c>
      <c r="AW69" s="9">
        <v>8</v>
      </c>
      <c r="AX69" s="9">
        <v>0</v>
      </c>
      <c r="AY69" s="9">
        <v>6</v>
      </c>
      <c r="AZ69" s="9">
        <v>1</v>
      </c>
      <c r="BA69" s="9">
        <v>6</v>
      </c>
      <c r="BB69" s="9">
        <v>9</v>
      </c>
      <c r="BC69" s="9">
        <v>9</v>
      </c>
      <c r="BD69" s="9">
        <v>6</v>
      </c>
      <c r="BE69" s="9">
        <v>0</v>
      </c>
      <c r="BF69" s="9">
        <v>7</v>
      </c>
      <c r="BG69" s="9">
        <v>8</v>
      </c>
      <c r="BP69" s="9">
        <v>8</v>
      </c>
      <c r="BQ69" s="9">
        <v>6</v>
      </c>
      <c r="CO69" s="9">
        <v>9</v>
      </c>
      <c r="CP69" s="9">
        <v>4</v>
      </c>
      <c r="CQ69" s="9">
        <v>5</v>
      </c>
      <c r="CS69" s="9">
        <v>11</v>
      </c>
      <c r="CT69" s="9">
        <v>0</v>
      </c>
      <c r="CU69" s="9">
        <v>5</v>
      </c>
      <c r="CV69" s="9">
        <v>6</v>
      </c>
      <c r="CW69" s="9">
        <v>8</v>
      </c>
      <c r="CX69" s="9">
        <v>6</v>
      </c>
      <c r="CY69" s="9">
        <v>6</v>
      </c>
      <c r="CZ69" s="9">
        <v>8</v>
      </c>
      <c r="DA69" s="9">
        <v>1</v>
      </c>
      <c r="DC69" s="9">
        <v>11</v>
      </c>
      <c r="DD69" s="9">
        <v>6</v>
      </c>
      <c r="DE69" s="9">
        <v>11</v>
      </c>
      <c r="DF69" s="9">
        <v>8</v>
      </c>
      <c r="DG69" s="9">
        <v>10</v>
      </c>
      <c r="DH69" s="9">
        <v>0</v>
      </c>
      <c r="DK69" s="9">
        <v>10</v>
      </c>
      <c r="DL69" s="9">
        <v>7</v>
      </c>
      <c r="DM69" s="9">
        <v>10</v>
      </c>
      <c r="DN69" s="9">
        <v>6</v>
      </c>
      <c r="DO69" s="9">
        <v>0</v>
      </c>
      <c r="DP69" s="9">
        <v>9</v>
      </c>
      <c r="DQ69" s="9">
        <v>7</v>
      </c>
      <c r="DR69" s="9">
        <v>7</v>
      </c>
      <c r="DU69" s="9">
        <v>9</v>
      </c>
      <c r="DV69" s="9">
        <v>9</v>
      </c>
      <c r="DW69" s="9">
        <v>10</v>
      </c>
      <c r="DX69" s="9">
        <v>9</v>
      </c>
      <c r="DY69" s="9">
        <v>13</v>
      </c>
      <c r="DZ69" s="9">
        <v>10</v>
      </c>
      <c r="EA69" s="9">
        <v>6</v>
      </c>
      <c r="EB69" s="9">
        <v>9</v>
      </c>
      <c r="EC69" s="9">
        <v>0</v>
      </c>
    </row>
    <row r="70" spans="1:681" x14ac:dyDescent="0.35">
      <c r="A70" s="9" t="s">
        <v>68</v>
      </c>
      <c r="B70" s="9">
        <v>15</v>
      </c>
      <c r="C70" s="9">
        <v>9</v>
      </c>
      <c r="D70" s="9">
        <v>17</v>
      </c>
      <c r="E70" s="9">
        <v>18</v>
      </c>
      <c r="F70" s="9">
        <v>14</v>
      </c>
      <c r="I70" s="9">
        <v>23</v>
      </c>
      <c r="K70" s="9">
        <v>14</v>
      </c>
      <c r="L70" s="9">
        <v>20</v>
      </c>
      <c r="M70" s="9">
        <v>9</v>
      </c>
      <c r="N70" s="9">
        <v>17</v>
      </c>
      <c r="O70" s="9">
        <v>5</v>
      </c>
      <c r="P70" s="9">
        <v>13</v>
      </c>
      <c r="Q70" s="9">
        <v>19</v>
      </c>
      <c r="R70" s="9">
        <v>11</v>
      </c>
      <c r="S70" s="9">
        <v>16</v>
      </c>
      <c r="T70" s="9">
        <v>14</v>
      </c>
      <c r="U70" s="9">
        <v>21</v>
      </c>
      <c r="V70" s="9">
        <v>9</v>
      </c>
      <c r="W70" s="9">
        <v>10</v>
      </c>
      <c r="X70" s="9">
        <v>19</v>
      </c>
      <c r="Y70" s="9">
        <v>14</v>
      </c>
      <c r="Z70" s="9">
        <v>16</v>
      </c>
      <c r="AB70" s="9">
        <v>19</v>
      </c>
      <c r="AC70" s="9">
        <v>6</v>
      </c>
      <c r="AD70" s="9">
        <v>17</v>
      </c>
      <c r="AE70" s="9">
        <v>20</v>
      </c>
      <c r="AG70" s="9">
        <v>11</v>
      </c>
      <c r="AH70" s="9">
        <v>17</v>
      </c>
      <c r="AI70" s="9">
        <v>22</v>
      </c>
      <c r="AJ70" s="9">
        <v>6</v>
      </c>
      <c r="AK70" s="9">
        <v>15</v>
      </c>
      <c r="AL70" s="9">
        <v>17</v>
      </c>
      <c r="AM70" s="9">
        <v>16</v>
      </c>
      <c r="AN70" s="9">
        <v>20</v>
      </c>
      <c r="AO70" s="9">
        <v>17</v>
      </c>
      <c r="AP70" s="9">
        <v>19</v>
      </c>
      <c r="AQ70" s="9">
        <v>5</v>
      </c>
      <c r="AR70" s="9">
        <v>15</v>
      </c>
      <c r="AS70" s="9">
        <v>13</v>
      </c>
      <c r="AT70" s="9">
        <v>15</v>
      </c>
      <c r="AU70" s="9">
        <v>18</v>
      </c>
      <c r="AV70" s="9">
        <v>19</v>
      </c>
      <c r="AW70" s="9">
        <v>16</v>
      </c>
      <c r="AX70" s="9">
        <v>4</v>
      </c>
      <c r="AY70" s="9">
        <v>17</v>
      </c>
      <c r="AZ70" s="9">
        <v>22</v>
      </c>
      <c r="BA70" s="9">
        <v>19</v>
      </c>
      <c r="BB70" s="9">
        <v>18</v>
      </c>
      <c r="BC70" s="9">
        <v>17</v>
      </c>
      <c r="BD70" s="9">
        <v>17</v>
      </c>
      <c r="BE70" s="9">
        <v>9</v>
      </c>
      <c r="BF70" s="9">
        <v>16</v>
      </c>
      <c r="BG70" s="9">
        <v>19</v>
      </c>
      <c r="BP70" s="9">
        <v>22</v>
      </c>
      <c r="BQ70" s="9">
        <v>19</v>
      </c>
      <c r="CO70" s="9">
        <v>10</v>
      </c>
      <c r="CP70" s="9">
        <v>12</v>
      </c>
      <c r="CQ70" s="9">
        <v>16</v>
      </c>
      <c r="CS70" s="9">
        <v>21</v>
      </c>
      <c r="CT70" s="9">
        <v>12</v>
      </c>
      <c r="CU70" s="9">
        <v>20</v>
      </c>
      <c r="CV70" s="9">
        <v>14</v>
      </c>
      <c r="CW70" s="9">
        <v>16</v>
      </c>
      <c r="CX70" s="9">
        <v>21</v>
      </c>
      <c r="CY70" s="9">
        <v>17</v>
      </c>
      <c r="CZ70" s="9">
        <v>14</v>
      </c>
      <c r="DA70" s="9">
        <v>5</v>
      </c>
      <c r="DC70" s="9">
        <v>15</v>
      </c>
      <c r="DD70" s="9">
        <v>18</v>
      </c>
      <c r="DE70" s="9">
        <v>23</v>
      </c>
      <c r="DF70" s="9">
        <v>18</v>
      </c>
      <c r="DG70" s="9">
        <v>20</v>
      </c>
      <c r="DH70" s="9">
        <v>8</v>
      </c>
      <c r="DK70" s="9">
        <v>20</v>
      </c>
      <c r="DL70" s="9">
        <v>25</v>
      </c>
      <c r="DM70" s="9">
        <v>17</v>
      </c>
      <c r="DN70" s="9">
        <v>19</v>
      </c>
      <c r="DO70" s="9">
        <v>10</v>
      </c>
      <c r="DP70" s="9">
        <v>24</v>
      </c>
      <c r="DQ70" s="9">
        <v>25</v>
      </c>
      <c r="DR70" s="9">
        <v>20</v>
      </c>
      <c r="DU70" s="9">
        <v>17</v>
      </c>
      <c r="DV70" s="9">
        <v>0</v>
      </c>
      <c r="DW70" s="9">
        <v>23</v>
      </c>
      <c r="DX70" s="9">
        <v>18</v>
      </c>
      <c r="DY70" s="9">
        <v>20</v>
      </c>
      <c r="DZ70" s="9">
        <v>23</v>
      </c>
      <c r="EA70" s="9">
        <v>14</v>
      </c>
      <c r="EB70" s="9">
        <v>17</v>
      </c>
      <c r="EC70" s="9">
        <v>7</v>
      </c>
    </row>
    <row r="71" spans="1:681" s="55" customFormat="1" x14ac:dyDescent="0.35">
      <c r="A71" s="9" t="s">
        <v>69</v>
      </c>
      <c r="B71" s="64">
        <f t="shared" ref="B71" si="97">IFERROR(B4-(B69+B70),0)</f>
        <v>11</v>
      </c>
      <c r="C71" s="64">
        <f t="shared" ref="C71:BN71" si="98">IFERROR(C4-(C69+C70),0)</f>
        <v>4</v>
      </c>
      <c r="D71" s="64">
        <f t="shared" si="98"/>
        <v>7</v>
      </c>
      <c r="E71" s="64">
        <f t="shared" si="98"/>
        <v>10</v>
      </c>
      <c r="F71" s="64">
        <f t="shared" si="98"/>
        <v>3</v>
      </c>
      <c r="G71" s="64">
        <f t="shared" si="98"/>
        <v>40</v>
      </c>
      <c r="H71" s="64">
        <f t="shared" si="98"/>
        <v>9</v>
      </c>
      <c r="I71" s="64">
        <f t="shared" si="98"/>
        <v>7</v>
      </c>
      <c r="J71" s="64">
        <f t="shared" si="98"/>
        <v>0</v>
      </c>
      <c r="K71" s="64">
        <f t="shared" si="98"/>
        <v>10</v>
      </c>
      <c r="L71" s="64">
        <f t="shared" si="98"/>
        <v>9</v>
      </c>
      <c r="M71" s="64">
        <f t="shared" si="98"/>
        <v>11</v>
      </c>
      <c r="N71" s="64">
        <f t="shared" si="98"/>
        <v>6</v>
      </c>
      <c r="O71" s="64">
        <f t="shared" si="98"/>
        <v>0</v>
      </c>
      <c r="P71" s="64">
        <f t="shared" si="98"/>
        <v>7</v>
      </c>
      <c r="Q71" s="64">
        <f t="shared" si="98"/>
        <v>11</v>
      </c>
      <c r="R71" s="64">
        <f t="shared" si="98"/>
        <v>13</v>
      </c>
      <c r="S71" s="64">
        <f t="shared" si="98"/>
        <v>8</v>
      </c>
      <c r="T71" s="64">
        <f t="shared" si="98"/>
        <v>9</v>
      </c>
      <c r="U71" s="64">
        <f t="shared" si="98"/>
        <v>5</v>
      </c>
      <c r="V71" s="64">
        <f t="shared" si="98"/>
        <v>0</v>
      </c>
      <c r="W71" s="64">
        <f t="shared" si="98"/>
        <v>4</v>
      </c>
      <c r="X71" s="64">
        <f t="shared" si="98"/>
        <v>7</v>
      </c>
      <c r="Y71" s="64">
        <f t="shared" si="98"/>
        <v>8</v>
      </c>
      <c r="Z71" s="64">
        <f t="shared" si="98"/>
        <v>14</v>
      </c>
      <c r="AA71" s="64">
        <f t="shared" si="98"/>
        <v>0</v>
      </c>
      <c r="AB71" s="64">
        <f t="shared" si="98"/>
        <v>11</v>
      </c>
      <c r="AC71" s="64">
        <f t="shared" si="98"/>
        <v>-1</v>
      </c>
      <c r="AD71" s="64">
        <f t="shared" si="98"/>
        <v>12</v>
      </c>
      <c r="AE71" s="64">
        <f t="shared" si="98"/>
        <v>8</v>
      </c>
      <c r="AF71" s="64">
        <f t="shared" si="98"/>
        <v>0</v>
      </c>
      <c r="AG71" s="64">
        <f t="shared" si="98"/>
        <v>13</v>
      </c>
      <c r="AH71" s="64">
        <f t="shared" si="98"/>
        <v>4</v>
      </c>
      <c r="AI71" s="64">
        <f t="shared" si="98"/>
        <v>12</v>
      </c>
      <c r="AJ71" s="64">
        <f t="shared" si="98"/>
        <v>-1</v>
      </c>
      <c r="AK71" s="64">
        <f t="shared" si="98"/>
        <v>11</v>
      </c>
      <c r="AL71" s="64">
        <f t="shared" si="98"/>
        <v>9</v>
      </c>
      <c r="AM71" s="64">
        <f t="shared" si="98"/>
        <v>11</v>
      </c>
      <c r="AN71" s="64">
        <f t="shared" si="98"/>
        <v>10</v>
      </c>
      <c r="AO71" s="64">
        <f t="shared" si="98"/>
        <v>6</v>
      </c>
      <c r="AP71" s="64">
        <f t="shared" si="98"/>
        <v>12</v>
      </c>
      <c r="AQ71" s="64">
        <f t="shared" si="98"/>
        <v>0</v>
      </c>
      <c r="AR71" s="64">
        <f t="shared" si="98"/>
        <v>10</v>
      </c>
      <c r="AS71" s="64">
        <f t="shared" si="98"/>
        <v>12</v>
      </c>
      <c r="AT71" s="64">
        <f t="shared" si="98"/>
        <v>9</v>
      </c>
      <c r="AU71" s="64">
        <f t="shared" si="98"/>
        <v>5</v>
      </c>
      <c r="AV71" s="64">
        <f t="shared" si="98"/>
        <v>6</v>
      </c>
      <c r="AW71" s="64">
        <f t="shared" si="98"/>
        <v>8</v>
      </c>
      <c r="AX71" s="64">
        <f t="shared" si="98"/>
        <v>2</v>
      </c>
      <c r="AY71" s="64">
        <f t="shared" si="98"/>
        <v>7</v>
      </c>
      <c r="AZ71" s="64">
        <f t="shared" si="98"/>
        <v>3</v>
      </c>
      <c r="BA71" s="64">
        <f t="shared" si="98"/>
        <v>3</v>
      </c>
      <c r="BB71" s="64">
        <f t="shared" si="98"/>
        <v>11</v>
      </c>
      <c r="BC71" s="64">
        <f t="shared" si="98"/>
        <v>4</v>
      </c>
      <c r="BD71" s="64">
        <f t="shared" si="98"/>
        <v>11</v>
      </c>
      <c r="BE71" s="64">
        <f t="shared" si="98"/>
        <v>0</v>
      </c>
      <c r="BF71" s="64">
        <f t="shared" si="98"/>
        <v>6</v>
      </c>
      <c r="BG71" s="64">
        <f t="shared" si="98"/>
        <v>6</v>
      </c>
      <c r="BH71" s="64">
        <f t="shared" si="98"/>
        <v>37</v>
      </c>
      <c r="BI71" s="64">
        <f t="shared" si="98"/>
        <v>37</v>
      </c>
      <c r="BJ71" s="64">
        <f t="shared" si="98"/>
        <v>40</v>
      </c>
      <c r="BK71" s="64">
        <f t="shared" si="98"/>
        <v>30</v>
      </c>
      <c r="BL71" s="64">
        <f t="shared" si="98"/>
        <v>5</v>
      </c>
      <c r="BM71" s="64">
        <f t="shared" si="98"/>
        <v>40</v>
      </c>
      <c r="BN71" s="64">
        <f t="shared" si="98"/>
        <v>26</v>
      </c>
      <c r="BO71" s="64">
        <f t="shared" ref="BO71:CN71" si="99">IFERROR(BO4-(BO69+BO70),0)</f>
        <v>34</v>
      </c>
      <c r="BP71" s="64">
        <f t="shared" si="99"/>
        <v>9</v>
      </c>
      <c r="BQ71" s="64">
        <f t="shared" si="99"/>
        <v>4</v>
      </c>
      <c r="BR71" s="64">
        <f t="shared" si="99"/>
        <v>44</v>
      </c>
      <c r="BS71" s="64">
        <f t="shared" si="99"/>
        <v>11</v>
      </c>
      <c r="BT71" s="64">
        <f t="shared" si="99"/>
        <v>42</v>
      </c>
      <c r="BU71" s="64">
        <f t="shared" si="99"/>
        <v>26</v>
      </c>
      <c r="BV71" s="64">
        <f t="shared" si="99"/>
        <v>37</v>
      </c>
      <c r="BW71" s="64">
        <f t="shared" si="99"/>
        <v>31</v>
      </c>
      <c r="BX71" s="64">
        <f t="shared" si="99"/>
        <v>42</v>
      </c>
      <c r="BY71" s="64">
        <f t="shared" si="99"/>
        <v>35</v>
      </c>
      <c r="BZ71" s="64">
        <f t="shared" si="99"/>
        <v>11</v>
      </c>
      <c r="CA71" s="64">
        <f t="shared" si="99"/>
        <v>30</v>
      </c>
      <c r="CB71" s="64">
        <f t="shared" si="99"/>
        <v>31</v>
      </c>
      <c r="CC71" s="64">
        <f t="shared" si="99"/>
        <v>36</v>
      </c>
      <c r="CD71" s="64">
        <f t="shared" si="99"/>
        <v>30</v>
      </c>
      <c r="CE71" s="64">
        <f t="shared" si="99"/>
        <v>28</v>
      </c>
      <c r="CF71" s="64">
        <f t="shared" si="99"/>
        <v>39</v>
      </c>
      <c r="CG71" s="64">
        <f t="shared" si="99"/>
        <v>11</v>
      </c>
      <c r="CH71" s="64">
        <f t="shared" si="99"/>
        <v>34</v>
      </c>
      <c r="CI71" s="64">
        <f t="shared" si="99"/>
        <v>32</v>
      </c>
      <c r="CJ71" s="64">
        <f t="shared" si="99"/>
        <v>28</v>
      </c>
      <c r="CK71" s="64">
        <f t="shared" si="99"/>
        <v>34</v>
      </c>
      <c r="CL71" s="64">
        <f t="shared" si="99"/>
        <v>26</v>
      </c>
      <c r="CM71" s="64">
        <f t="shared" si="99"/>
        <v>39</v>
      </c>
      <c r="CN71" s="64">
        <f t="shared" si="99"/>
        <v>13</v>
      </c>
      <c r="CO71" s="64">
        <f t="shared" ref="CO71:DL71" si="100">IFERROR(CO4-(CO69+CO70),0)</f>
        <v>6</v>
      </c>
      <c r="CP71" s="64">
        <f t="shared" si="100"/>
        <v>6</v>
      </c>
      <c r="CQ71" s="64">
        <f t="shared" si="100"/>
        <v>9</v>
      </c>
      <c r="CR71" s="64">
        <f t="shared" si="100"/>
        <v>32</v>
      </c>
      <c r="CS71" s="64">
        <f t="shared" si="100"/>
        <v>8</v>
      </c>
      <c r="CT71" s="64">
        <f t="shared" si="100"/>
        <v>-1</v>
      </c>
      <c r="CU71" s="64">
        <f t="shared" si="100"/>
        <v>9</v>
      </c>
      <c r="CV71" s="64">
        <f t="shared" si="100"/>
        <v>6</v>
      </c>
      <c r="CW71" s="64">
        <f t="shared" si="100"/>
        <v>10</v>
      </c>
      <c r="CX71" s="64">
        <f t="shared" si="100"/>
        <v>7</v>
      </c>
      <c r="CY71" s="64">
        <f t="shared" si="100"/>
        <v>4</v>
      </c>
      <c r="CZ71" s="64">
        <f t="shared" si="100"/>
        <v>12</v>
      </c>
      <c r="DA71" s="64">
        <f t="shared" si="100"/>
        <v>0</v>
      </c>
      <c r="DB71" s="64">
        <f t="shared" si="100"/>
        <v>0</v>
      </c>
      <c r="DC71" s="64">
        <f t="shared" si="100"/>
        <v>8</v>
      </c>
      <c r="DD71" s="64">
        <f t="shared" si="100"/>
        <v>8</v>
      </c>
      <c r="DE71" s="64">
        <f t="shared" si="100"/>
        <v>7</v>
      </c>
      <c r="DF71" s="64">
        <f t="shared" si="100"/>
        <v>2</v>
      </c>
      <c r="DG71" s="64">
        <f t="shared" si="100"/>
        <v>8</v>
      </c>
      <c r="DH71" s="64">
        <f t="shared" si="100"/>
        <v>0</v>
      </c>
      <c r="DI71" s="64">
        <f t="shared" si="100"/>
        <v>26</v>
      </c>
      <c r="DJ71" s="64">
        <f t="shared" si="100"/>
        <v>27</v>
      </c>
      <c r="DK71" s="64">
        <f t="shared" si="100"/>
        <v>7</v>
      </c>
      <c r="DL71" s="64">
        <f t="shared" si="100"/>
        <v>6</v>
      </c>
      <c r="DM71" s="64">
        <f t="shared" ref="DM71:EC71" si="101">IFERROR(DM4-(DM69+DM70),0)</f>
        <v>6</v>
      </c>
      <c r="DN71" s="64">
        <f t="shared" si="101"/>
        <v>7</v>
      </c>
      <c r="DO71" s="64">
        <f t="shared" si="101"/>
        <v>2</v>
      </c>
      <c r="DP71" s="64">
        <f t="shared" si="101"/>
        <v>6</v>
      </c>
      <c r="DQ71" s="64">
        <f t="shared" si="101"/>
        <v>6</v>
      </c>
      <c r="DR71" s="64">
        <f t="shared" si="101"/>
        <v>17</v>
      </c>
      <c r="DS71" s="64">
        <f t="shared" si="101"/>
        <v>0</v>
      </c>
      <c r="DT71" s="64">
        <f t="shared" si="101"/>
        <v>0</v>
      </c>
      <c r="DU71" s="64">
        <f t="shared" si="101"/>
        <v>15</v>
      </c>
      <c r="DV71" s="64">
        <f t="shared" si="101"/>
        <v>1</v>
      </c>
      <c r="DW71" s="64">
        <f t="shared" si="101"/>
        <v>4</v>
      </c>
      <c r="DX71" s="64">
        <f t="shared" si="101"/>
        <v>3</v>
      </c>
      <c r="DY71" s="64">
        <f t="shared" si="101"/>
        <v>5</v>
      </c>
      <c r="DZ71" s="64">
        <f t="shared" si="101"/>
        <v>12</v>
      </c>
      <c r="EA71" s="64">
        <f t="shared" si="101"/>
        <v>7</v>
      </c>
      <c r="EB71" s="64">
        <f t="shared" si="101"/>
        <v>10</v>
      </c>
      <c r="EC71" s="64">
        <f t="shared" si="101"/>
        <v>0</v>
      </c>
      <c r="ED71" s="64"/>
      <c r="EE71" s="64"/>
      <c r="EF71" s="64"/>
      <c r="EG71" s="64"/>
      <c r="EH71" s="64"/>
      <c r="EI71" s="64"/>
      <c r="EJ71" s="64"/>
      <c r="EK71" s="64"/>
      <c r="EL71" s="64"/>
      <c r="EM71" s="64"/>
      <c r="EN71" s="64"/>
      <c r="EO71" s="64"/>
      <c r="EP71" s="64"/>
      <c r="EQ71" s="64"/>
      <c r="ER71" s="64"/>
      <c r="ES71" s="64"/>
      <c r="ET71" s="64"/>
      <c r="EU71" s="64"/>
      <c r="EV71" s="64"/>
      <c r="EW71" s="64"/>
      <c r="EX71" s="64"/>
      <c r="EY71" s="64"/>
      <c r="EZ71" s="64"/>
      <c r="FA71" s="64"/>
      <c r="FB71" s="64"/>
      <c r="FC71" s="64"/>
      <c r="FD71" s="64"/>
      <c r="FE71" s="64"/>
      <c r="FF71" s="64"/>
      <c r="FG71" s="64"/>
      <c r="FH71" s="64"/>
      <c r="FI71" s="64"/>
      <c r="FJ71" s="64"/>
      <c r="FK71" s="64"/>
      <c r="FL71" s="64"/>
      <c r="FM71" s="64"/>
      <c r="FN71" s="64"/>
      <c r="FO71" s="64"/>
      <c r="FP71" s="64"/>
      <c r="FQ71" s="64"/>
      <c r="FR71" s="64"/>
      <c r="FS71" s="64"/>
      <c r="FT71" s="64"/>
      <c r="FU71" s="64"/>
      <c r="FV71" s="64"/>
      <c r="FW71" s="64"/>
      <c r="FX71" s="64"/>
      <c r="FY71" s="64"/>
      <c r="FZ71" s="64"/>
      <c r="GA71" s="64"/>
      <c r="GB71" s="64"/>
      <c r="GC71" s="64"/>
      <c r="GD71" s="64"/>
      <c r="GE71" s="64"/>
      <c r="GF71" s="64"/>
      <c r="GG71" s="64"/>
      <c r="GH71" s="64"/>
      <c r="GI71" s="64"/>
      <c r="GJ71" s="64"/>
      <c r="GK71" s="64"/>
      <c r="GL71" s="64"/>
      <c r="GM71" s="64"/>
      <c r="GN71" s="64"/>
      <c r="GO71" s="64"/>
      <c r="GP71" s="64"/>
      <c r="GQ71" s="64"/>
      <c r="GR71" s="64"/>
      <c r="GS71" s="64"/>
      <c r="GT71" s="64"/>
      <c r="GU71" s="64"/>
      <c r="GV71" s="64"/>
      <c r="GW71" s="64"/>
      <c r="GX71" s="64"/>
      <c r="GY71" s="64"/>
      <c r="GZ71" s="64"/>
      <c r="HA71" s="64"/>
      <c r="HB71" s="64"/>
      <c r="HC71" s="64"/>
      <c r="HD71" s="64"/>
      <c r="HE71" s="64"/>
      <c r="HF71" s="64"/>
      <c r="HG71" s="64"/>
      <c r="HH71" s="64"/>
      <c r="HI71" s="64"/>
      <c r="HJ71" s="64"/>
      <c r="HK71" s="64"/>
      <c r="HL71" s="64"/>
      <c r="HM71" s="64"/>
      <c r="HN71" s="64"/>
      <c r="HO71" s="64"/>
      <c r="HP71" s="64"/>
      <c r="HQ71" s="64"/>
      <c r="HR71" s="64"/>
      <c r="HS71" s="64"/>
      <c r="HT71" s="64"/>
      <c r="HU71" s="64"/>
      <c r="HV71" s="64"/>
      <c r="HW71" s="64"/>
      <c r="HX71" s="64"/>
      <c r="HY71" s="64"/>
      <c r="HZ71" s="64"/>
      <c r="IA71" s="64"/>
      <c r="IB71" s="64"/>
      <c r="IC71" s="64"/>
      <c r="ID71" s="64"/>
      <c r="IE71" s="64"/>
      <c r="IF71" s="64"/>
      <c r="IG71" s="64"/>
      <c r="IH71" s="64"/>
      <c r="II71" s="64"/>
      <c r="IJ71" s="64"/>
      <c r="IK71" s="64"/>
      <c r="IL71" s="64"/>
      <c r="IM71" s="64"/>
      <c r="IN71" s="64"/>
      <c r="IO71" s="64"/>
      <c r="IP71" s="64"/>
      <c r="IQ71" s="64"/>
      <c r="IR71" s="64"/>
      <c r="IS71" s="64"/>
      <c r="IT71" s="64"/>
      <c r="IU71" s="64"/>
      <c r="IV71" s="64"/>
      <c r="IW71" s="64"/>
      <c r="IX71" s="64"/>
      <c r="IY71" s="64"/>
      <c r="IZ71" s="64"/>
      <c r="JA71" s="64"/>
      <c r="JB71" s="64"/>
      <c r="JC71" s="64"/>
      <c r="JD71" s="64"/>
      <c r="JE71" s="64"/>
      <c r="JF71" s="64"/>
      <c r="JG71" s="64"/>
      <c r="JH71" s="64"/>
      <c r="JI71" s="64"/>
      <c r="JJ71" s="64"/>
      <c r="JK71" s="64"/>
      <c r="JL71" s="64"/>
      <c r="JM71" s="64"/>
      <c r="JN71" s="64"/>
      <c r="JO71" s="64"/>
      <c r="JP71" s="64"/>
      <c r="JQ71" s="64"/>
      <c r="JR71" s="64"/>
      <c r="JS71" s="64"/>
      <c r="JT71" s="64"/>
      <c r="JU71" s="64"/>
      <c r="JV71" s="64"/>
      <c r="JW71" s="64"/>
      <c r="JX71" s="64"/>
      <c r="JY71" s="64"/>
      <c r="JZ71" s="64"/>
      <c r="KA71" s="64"/>
      <c r="KB71" s="64"/>
      <c r="KC71" s="64"/>
      <c r="KD71" s="64"/>
      <c r="KE71" s="64"/>
      <c r="KF71" s="64"/>
      <c r="KG71" s="64"/>
      <c r="KH71" s="64"/>
      <c r="KI71" s="64"/>
      <c r="KJ71" s="64"/>
      <c r="KK71" s="64"/>
      <c r="KL71" s="64"/>
      <c r="KM71" s="64"/>
      <c r="KN71" s="64"/>
      <c r="KO71" s="64"/>
      <c r="KP71" s="64"/>
      <c r="KQ71" s="64"/>
      <c r="KR71" s="64"/>
      <c r="KS71" s="64"/>
      <c r="KT71" s="64"/>
      <c r="KU71" s="64"/>
      <c r="KV71" s="64"/>
      <c r="KW71" s="64"/>
      <c r="KX71" s="64"/>
      <c r="KY71" s="64"/>
      <c r="KZ71" s="64"/>
      <c r="LA71" s="64"/>
      <c r="LB71" s="64"/>
      <c r="LC71" s="64"/>
      <c r="LD71" s="64"/>
      <c r="LE71" s="64"/>
      <c r="LF71" s="64"/>
      <c r="LG71" s="64"/>
      <c r="LH71" s="64"/>
      <c r="LI71" s="64"/>
      <c r="LJ71" s="64"/>
      <c r="LK71" s="64"/>
      <c r="LL71" s="64"/>
      <c r="LM71" s="64"/>
      <c r="LN71" s="64"/>
      <c r="LO71" s="64"/>
      <c r="LP71" s="64"/>
      <c r="LQ71" s="64"/>
      <c r="LR71" s="64"/>
      <c r="LS71" s="64"/>
      <c r="LT71" s="64"/>
      <c r="LU71" s="64"/>
      <c r="LV71" s="64"/>
      <c r="LW71" s="64"/>
      <c r="LX71" s="64"/>
      <c r="LY71" s="64"/>
      <c r="LZ71" s="64"/>
      <c r="MA71" s="64"/>
      <c r="MB71" s="64"/>
      <c r="MC71" s="64"/>
      <c r="MD71" s="64"/>
      <c r="ME71" s="64"/>
      <c r="MF71" s="64"/>
      <c r="MG71" s="64"/>
      <c r="MH71" s="64"/>
      <c r="MI71" s="64"/>
      <c r="MJ71" s="64"/>
      <c r="MK71" s="64"/>
      <c r="ML71" s="64"/>
      <c r="MM71" s="64"/>
      <c r="MN71" s="64"/>
      <c r="MO71" s="64"/>
      <c r="MP71" s="64"/>
      <c r="MQ71" s="64"/>
      <c r="MR71" s="64"/>
      <c r="MS71" s="64"/>
      <c r="MT71" s="64"/>
      <c r="MU71" s="64"/>
      <c r="MV71" s="64"/>
      <c r="MW71" s="64"/>
      <c r="MX71" s="64"/>
      <c r="MY71" s="64"/>
      <c r="MZ71" s="64"/>
      <c r="NA71" s="64"/>
      <c r="NB71" s="64"/>
      <c r="NC71" s="64"/>
      <c r="ND71" s="64"/>
      <c r="NE71" s="64"/>
      <c r="NF71" s="64"/>
      <c r="NG71" s="64"/>
      <c r="NH71" s="64"/>
      <c r="NI71" s="64"/>
      <c r="NJ71" s="64"/>
      <c r="NK71" s="64"/>
      <c r="NL71" s="64"/>
      <c r="NM71" s="64"/>
      <c r="NN71" s="64"/>
      <c r="NO71" s="64"/>
      <c r="NP71" s="64"/>
      <c r="NQ71" s="64"/>
      <c r="NR71" s="64"/>
      <c r="NS71" s="64"/>
      <c r="NT71" s="64"/>
      <c r="NU71" s="64"/>
      <c r="NV71" s="64"/>
      <c r="NW71" s="64"/>
      <c r="NX71" s="64"/>
      <c r="NY71" s="64"/>
      <c r="NZ71" s="64"/>
      <c r="OA71" s="64"/>
      <c r="OB71" s="64"/>
      <c r="OC71" s="64"/>
      <c r="OD71" s="64"/>
      <c r="OE71" s="64"/>
      <c r="OF71" s="64"/>
      <c r="OG71" s="64"/>
      <c r="OH71" s="64"/>
      <c r="OI71" s="64"/>
      <c r="OJ71" s="64"/>
      <c r="OK71" s="64"/>
      <c r="OL71" s="64"/>
      <c r="OM71" s="64"/>
      <c r="ON71" s="64"/>
      <c r="OO71" s="64"/>
      <c r="OP71" s="64"/>
      <c r="OQ71" s="64"/>
      <c r="OR71" s="64"/>
      <c r="OS71" s="64"/>
      <c r="OT71" s="64"/>
      <c r="OU71" s="64"/>
      <c r="OV71" s="64"/>
      <c r="OW71" s="64"/>
      <c r="OX71" s="64"/>
      <c r="OY71" s="64"/>
      <c r="OZ71" s="64"/>
      <c r="PA71" s="64"/>
      <c r="PB71" s="64"/>
      <c r="PC71" s="64"/>
      <c r="PD71" s="64"/>
      <c r="PE71" s="64"/>
      <c r="PF71" s="64"/>
      <c r="PG71" s="64"/>
      <c r="PH71" s="64"/>
      <c r="PI71" s="64"/>
      <c r="PJ71" s="64"/>
      <c r="PK71" s="64"/>
      <c r="PL71" s="64"/>
      <c r="PM71" s="64"/>
      <c r="PN71" s="64"/>
      <c r="PO71" s="64"/>
      <c r="PP71" s="64"/>
      <c r="PQ71" s="64"/>
      <c r="PR71" s="64"/>
      <c r="PS71" s="64"/>
      <c r="PT71" s="64"/>
      <c r="PU71" s="64"/>
      <c r="PV71" s="64"/>
      <c r="PW71" s="64"/>
      <c r="PX71" s="64"/>
      <c r="PY71" s="64"/>
      <c r="PZ71" s="64"/>
      <c r="QA71" s="64"/>
      <c r="QB71" s="64"/>
      <c r="QC71" s="64"/>
      <c r="QD71" s="64"/>
      <c r="QE71" s="64"/>
      <c r="QF71" s="64"/>
      <c r="QG71" s="64"/>
      <c r="QH71" s="64"/>
      <c r="QI71" s="64"/>
      <c r="QJ71" s="64"/>
      <c r="QK71" s="64"/>
      <c r="QL71" s="64"/>
      <c r="QM71" s="64"/>
      <c r="QN71" s="64"/>
      <c r="QO71" s="64"/>
      <c r="QP71" s="64"/>
      <c r="QQ71" s="64"/>
      <c r="QR71" s="64"/>
      <c r="QS71" s="64"/>
      <c r="QT71" s="64"/>
      <c r="QU71" s="64"/>
      <c r="QV71" s="64"/>
      <c r="QW71" s="64"/>
      <c r="QX71" s="64"/>
      <c r="QY71" s="64"/>
      <c r="QZ71" s="64"/>
      <c r="RA71" s="64"/>
      <c r="RB71" s="64"/>
      <c r="RC71" s="64"/>
      <c r="RD71" s="64"/>
      <c r="RE71" s="64"/>
      <c r="RF71" s="64"/>
      <c r="RG71" s="64"/>
      <c r="RH71" s="64"/>
      <c r="RI71" s="64"/>
      <c r="RJ71" s="64"/>
      <c r="RK71" s="64"/>
      <c r="RL71" s="64"/>
      <c r="RM71" s="64"/>
      <c r="RN71" s="64"/>
      <c r="RO71" s="64"/>
      <c r="RP71" s="64"/>
      <c r="RQ71" s="64"/>
      <c r="RR71" s="64"/>
      <c r="RS71" s="64"/>
      <c r="RT71" s="64"/>
      <c r="RU71" s="64"/>
      <c r="RV71" s="64"/>
      <c r="RW71" s="64"/>
      <c r="RX71" s="64"/>
      <c r="RY71" s="64"/>
      <c r="RZ71" s="64"/>
      <c r="SA71" s="64"/>
      <c r="SB71" s="64"/>
      <c r="SC71" s="64"/>
      <c r="SD71" s="64"/>
      <c r="SE71" s="64"/>
      <c r="SF71" s="64"/>
      <c r="SG71" s="64"/>
      <c r="SH71" s="64"/>
      <c r="SI71" s="64"/>
      <c r="SJ71" s="64"/>
      <c r="SK71" s="64"/>
      <c r="SL71" s="64"/>
      <c r="SM71" s="64"/>
      <c r="SN71" s="64"/>
      <c r="SO71" s="64"/>
      <c r="SP71" s="64"/>
      <c r="SQ71" s="64"/>
      <c r="SR71" s="64"/>
      <c r="SS71" s="64"/>
      <c r="ST71" s="64"/>
      <c r="SU71" s="64"/>
      <c r="SV71" s="64"/>
      <c r="SW71" s="64"/>
      <c r="SX71" s="64"/>
      <c r="SY71" s="64"/>
      <c r="SZ71" s="64"/>
      <c r="TA71" s="64"/>
      <c r="TB71" s="64"/>
      <c r="TC71" s="64"/>
      <c r="TD71" s="64"/>
      <c r="TE71" s="64"/>
      <c r="TF71" s="64"/>
      <c r="TG71" s="64"/>
      <c r="TH71" s="64"/>
      <c r="TI71" s="64"/>
      <c r="TJ71" s="64"/>
      <c r="TK71" s="64"/>
      <c r="TL71" s="64"/>
      <c r="TM71" s="64"/>
      <c r="TN71" s="64"/>
      <c r="TO71" s="64"/>
      <c r="TP71" s="64"/>
      <c r="TQ71" s="64"/>
      <c r="TR71" s="64"/>
      <c r="TS71" s="64"/>
      <c r="TT71" s="64"/>
      <c r="TU71" s="64"/>
      <c r="TV71" s="64"/>
      <c r="TW71" s="64"/>
      <c r="TX71" s="64"/>
      <c r="TY71" s="64"/>
      <c r="TZ71" s="64"/>
      <c r="UA71" s="64"/>
      <c r="UB71" s="64"/>
      <c r="UC71" s="64"/>
      <c r="UD71" s="64"/>
      <c r="UE71" s="64"/>
      <c r="UF71" s="64"/>
      <c r="UG71" s="64"/>
      <c r="UH71" s="64"/>
      <c r="UI71" s="64"/>
      <c r="UJ71" s="64"/>
      <c r="UK71" s="64"/>
      <c r="UL71" s="64"/>
      <c r="UM71" s="64"/>
      <c r="UN71" s="64"/>
      <c r="UO71" s="64"/>
      <c r="UP71" s="64"/>
      <c r="UQ71" s="64"/>
      <c r="UR71" s="64"/>
      <c r="US71" s="64"/>
      <c r="UT71" s="64"/>
      <c r="UU71" s="64"/>
      <c r="UV71" s="64"/>
      <c r="UW71" s="64"/>
      <c r="UX71" s="64"/>
      <c r="UY71" s="64"/>
      <c r="UZ71" s="64"/>
      <c r="VA71" s="64"/>
      <c r="VB71" s="64"/>
      <c r="VC71" s="64"/>
      <c r="VD71" s="64"/>
      <c r="VE71" s="64"/>
      <c r="VF71" s="64"/>
      <c r="VG71" s="64"/>
      <c r="VH71" s="64"/>
      <c r="VI71" s="64"/>
      <c r="VJ71" s="64"/>
      <c r="VK71" s="64"/>
      <c r="VL71" s="64"/>
      <c r="VM71" s="64"/>
      <c r="VN71" s="64"/>
      <c r="VO71" s="64"/>
      <c r="VP71" s="64"/>
      <c r="VQ71" s="64"/>
      <c r="VR71" s="64"/>
      <c r="VS71" s="64"/>
      <c r="VT71" s="64"/>
      <c r="VU71" s="64"/>
      <c r="VV71" s="64"/>
      <c r="VW71" s="64"/>
      <c r="VX71" s="64"/>
      <c r="VY71" s="64"/>
      <c r="VZ71" s="64"/>
      <c r="WA71" s="64"/>
      <c r="WB71" s="64"/>
      <c r="WC71" s="64"/>
      <c r="WD71" s="64"/>
      <c r="WE71" s="64"/>
      <c r="WF71" s="64"/>
      <c r="WG71" s="64"/>
      <c r="WH71" s="64"/>
      <c r="WI71" s="64"/>
      <c r="WJ71" s="64"/>
      <c r="WK71" s="64"/>
      <c r="WL71" s="64"/>
      <c r="WM71" s="64"/>
      <c r="WN71" s="64"/>
      <c r="WO71" s="64"/>
      <c r="WP71" s="64"/>
      <c r="WQ71" s="64"/>
      <c r="WR71" s="64"/>
      <c r="WS71" s="64"/>
      <c r="WT71" s="64"/>
      <c r="WU71" s="64"/>
      <c r="WV71" s="64"/>
      <c r="WW71" s="64"/>
      <c r="WX71" s="64"/>
      <c r="WY71" s="64"/>
      <c r="WZ71" s="64"/>
      <c r="XA71" s="64"/>
      <c r="XB71" s="64"/>
      <c r="XC71" s="64"/>
      <c r="XD71" s="64"/>
      <c r="XE71" s="64"/>
      <c r="XF71" s="64"/>
      <c r="XG71" s="64"/>
      <c r="XH71" s="64"/>
      <c r="XI71" s="64"/>
      <c r="XJ71" s="64"/>
      <c r="XK71" s="64"/>
      <c r="XL71" s="64"/>
      <c r="XM71" s="64"/>
      <c r="XN71" s="64"/>
      <c r="XO71" s="64"/>
      <c r="XP71" s="64"/>
      <c r="XQ71" s="64"/>
      <c r="XR71" s="64"/>
      <c r="XS71" s="64"/>
      <c r="XT71" s="64"/>
      <c r="XU71" s="64"/>
      <c r="XV71" s="64"/>
      <c r="XW71" s="64"/>
      <c r="XX71" s="64"/>
      <c r="XY71" s="64"/>
      <c r="XZ71" s="64"/>
      <c r="YA71" s="64"/>
      <c r="YB71" s="64"/>
      <c r="YC71" s="64"/>
      <c r="YD71" s="64"/>
      <c r="YE71" s="64"/>
      <c r="YF71" s="64"/>
      <c r="YG71" s="64"/>
      <c r="YH71" s="64"/>
      <c r="YI71" s="64"/>
      <c r="YJ71" s="64"/>
      <c r="YK71" s="64"/>
      <c r="YL71" s="64"/>
      <c r="YM71" s="64"/>
      <c r="YN71" s="64"/>
      <c r="YO71" s="64"/>
      <c r="YP71" s="64"/>
      <c r="YQ71" s="64"/>
      <c r="YR71" s="64"/>
      <c r="YS71" s="64"/>
      <c r="YT71" s="64"/>
      <c r="YU71" s="64"/>
      <c r="YV71" s="64"/>
      <c r="YW71" s="64"/>
      <c r="YX71" s="64"/>
      <c r="YY71" s="64"/>
      <c r="YZ71" s="64"/>
      <c r="ZA71" s="64"/>
      <c r="ZB71" s="64"/>
      <c r="ZC71" s="64"/>
      <c r="ZD71" s="64"/>
      <c r="ZE71" s="64"/>
    </row>
  </sheetData>
  <pageMargins left="0.7" right="0.7" top="0.75" bottom="0.75" header="0.3" footer="0.3"/>
  <pageSetup orientation="portrait" horizontalDpi="200" verticalDpi="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9">
    <tabColor rgb="FF00B050"/>
  </sheetPr>
  <dimension ref="A1:EQU94"/>
  <sheetViews>
    <sheetView zoomScaleNormal="100" workbookViewId="0">
      <pane xSplit="1" ySplit="1" topLeftCell="EA70" activePane="bottomRight" state="frozen"/>
      <selection activeCell="EF14" sqref="EF14"/>
      <selection pane="topRight" activeCell="EF14" sqref="EF14"/>
      <selection pane="bottomLeft" activeCell="EF14" sqref="EF14"/>
      <selection pane="bottomRight" activeCell="EF14" sqref="EF14"/>
    </sheetView>
  </sheetViews>
  <sheetFormatPr defaultColWidth="10.7265625" defaultRowHeight="13" x14ac:dyDescent="0.3"/>
  <cols>
    <col min="1" max="1" width="44.7265625" style="19" bestFit="1" customWidth="1"/>
    <col min="2" max="30" width="9" style="19" bestFit="1" customWidth="1"/>
    <col min="31" max="61" width="9.453125" style="19" bestFit="1" customWidth="1"/>
    <col min="62" max="92" width="8.7265625" style="19" bestFit="1" customWidth="1"/>
    <col min="93" max="109" width="8.81640625" style="19" bestFit="1" customWidth="1"/>
    <col min="110" max="110" width="10.1796875" style="19" bestFit="1" customWidth="1"/>
    <col min="111" max="122" width="8.81640625" style="19" bestFit="1" customWidth="1"/>
    <col min="123" max="153" width="9.54296875" style="19" bestFit="1" customWidth="1"/>
    <col min="154" max="183" width="8.7265625" style="19" bestFit="1" customWidth="1"/>
    <col min="184" max="214" width="8.26953125" style="19" bestFit="1" customWidth="1"/>
    <col min="215" max="243" width="9.1796875" style="19" bestFit="1" customWidth="1"/>
    <col min="244" max="249" width="8.54296875" style="19" bestFit="1" customWidth="1"/>
    <col min="250" max="263" width="9" style="19" bestFit="1" customWidth="1"/>
    <col min="264" max="264" width="9.453125" style="19" bestFit="1" customWidth="1"/>
    <col min="265" max="267" width="9" style="19" bestFit="1" customWidth="1"/>
    <col min="268" max="268" width="9.453125" style="19" bestFit="1" customWidth="1"/>
    <col min="269" max="279" width="9" style="19" bestFit="1" customWidth="1"/>
    <col min="280" max="307" width="9.453125" style="19" bestFit="1" customWidth="1"/>
    <col min="308" max="310" width="2" style="19" bestFit="1" customWidth="1"/>
    <col min="311" max="311" width="8.7265625" style="19" bestFit="1" customWidth="1"/>
    <col min="312" max="317" width="2" style="19" bestFit="1" customWidth="1"/>
    <col min="318" max="318" width="8.7265625" style="19" bestFit="1" customWidth="1"/>
    <col min="319" max="324" width="2" style="19" bestFit="1" customWidth="1"/>
    <col min="325" max="325" width="8.7265625" style="19" bestFit="1" customWidth="1"/>
    <col min="326" max="331" width="2" style="19" bestFit="1" customWidth="1"/>
    <col min="332" max="332" width="8.7265625" style="19" bestFit="1" customWidth="1"/>
    <col min="333" max="334" width="2" style="19" bestFit="1" customWidth="1"/>
    <col min="335" max="340" width="8.7265625" style="19" bestFit="1" customWidth="1"/>
    <col min="341" max="344" width="8.1796875" style="19" bestFit="1" customWidth="1"/>
    <col min="345" max="346" width="10" style="19" bestFit="1" customWidth="1"/>
    <col min="347" max="347" width="8.1796875" style="19" bestFit="1" customWidth="1"/>
    <col min="348" max="348" width="10" style="19" bestFit="1" customWidth="1"/>
    <col min="349" max="349" width="9.453125" style="19" bestFit="1" customWidth="1"/>
    <col min="350" max="351" width="8.1796875" style="19" bestFit="1" customWidth="1"/>
    <col min="352" max="352" width="8.453125" style="19" bestFit="1" customWidth="1"/>
    <col min="353" max="355" width="8.1796875" style="19" bestFit="1" customWidth="1"/>
    <col min="356" max="357" width="8.453125" style="19" bestFit="1" customWidth="1"/>
    <col min="358" max="364" width="8.1796875" style="19" bestFit="1" customWidth="1"/>
    <col min="365" max="365" width="8.453125" style="19" bestFit="1" customWidth="1"/>
    <col min="366" max="368" width="8.1796875" style="19" bestFit="1" customWidth="1"/>
    <col min="369" max="370" width="8.453125" style="19" bestFit="1" customWidth="1"/>
    <col min="371" max="371" width="8.1796875" style="19" bestFit="1" customWidth="1"/>
    <col min="372" max="386" width="9.1796875" style="19" bestFit="1" customWidth="1"/>
    <col min="387" max="387" width="9.453125" style="19" bestFit="1" customWidth="1"/>
    <col min="388" max="402" width="9.1796875" style="19" bestFit="1" customWidth="1"/>
    <col min="403" max="429" width="9" style="19" bestFit="1" customWidth="1"/>
    <col min="430" max="430" width="9.453125" style="19" bestFit="1" customWidth="1"/>
    <col min="431" max="432" width="9" style="19" bestFit="1" customWidth="1"/>
    <col min="433" max="461" width="8.81640625" style="19" bestFit="1" customWidth="1"/>
    <col min="462" max="463" width="9.453125" style="19" bestFit="1" customWidth="1"/>
    <col min="464" max="481" width="9.26953125" style="19" bestFit="1" customWidth="1"/>
    <col min="482" max="485" width="10" style="19" bestFit="1" customWidth="1"/>
    <col min="486" max="493" width="9.26953125" style="19" bestFit="1" customWidth="1"/>
    <col min="494" max="524" width="9" style="19" bestFit="1" customWidth="1"/>
    <col min="525" max="548" width="8.54296875" style="19" bestFit="1" customWidth="1"/>
    <col min="549" max="549" width="10" style="19" bestFit="1" customWidth="1"/>
    <col min="550" max="555" width="8.54296875" style="19" bestFit="1" customWidth="1"/>
    <col min="556" max="579" width="9" style="19" bestFit="1" customWidth="1"/>
    <col min="580" max="580" width="9.453125" style="19" bestFit="1" customWidth="1"/>
    <col min="581" max="584" width="9" style="19" bestFit="1" customWidth="1"/>
    <col min="585" max="615" width="9.26953125" style="19" bestFit="1" customWidth="1"/>
    <col min="616" max="620" width="9.453125" style="19" bestFit="1" customWidth="1"/>
    <col min="621" max="624" width="10" style="19" bestFit="1" customWidth="1"/>
    <col min="625" max="625" width="9.453125" style="19" bestFit="1" customWidth="1"/>
    <col min="626" max="631" width="10" style="19" bestFit="1" customWidth="1"/>
    <col min="632" max="632" width="9.453125" style="19" bestFit="1" customWidth="1"/>
    <col min="633" max="636" width="10" style="19" bestFit="1" customWidth="1"/>
    <col min="637" max="637" width="9.453125" style="19" bestFit="1" customWidth="1"/>
    <col min="638" max="638" width="10" style="19" bestFit="1" customWidth="1"/>
    <col min="639" max="646" width="9.453125" style="19" bestFit="1" customWidth="1"/>
    <col min="647" max="676" width="8.7265625" style="19" bestFit="1" customWidth="1"/>
    <col min="677" max="677" width="8.1796875" style="19" bestFit="1" customWidth="1"/>
    <col min="678" max="678" width="2" style="19" bestFit="1" customWidth="1"/>
    <col min="679" max="679" width="10.453125" style="19" bestFit="1" customWidth="1"/>
    <col min="680" max="707" width="9.7265625" style="19" bestFit="1" customWidth="1"/>
    <col min="708" max="738" width="10.453125" style="19" bestFit="1" customWidth="1"/>
    <col min="739" max="768" width="9.54296875" style="19" bestFit="1" customWidth="1"/>
    <col min="769" max="769" width="9" style="19" bestFit="1" customWidth="1"/>
    <col min="770" max="784" width="9.1796875" style="19" bestFit="1" customWidth="1"/>
    <col min="785" max="1902" width="10.81640625" style="19" bestFit="1" customWidth="1"/>
    <col min="1903" max="16384" width="10.7265625" style="19"/>
  </cols>
  <sheetData>
    <row r="1" spans="1:3843" s="33" customFormat="1" ht="21.65" customHeight="1" x14ac:dyDescent="0.35">
      <c r="A1" s="10">
        <v>100000</v>
      </c>
      <c r="B1" s="11">
        <v>45383</v>
      </c>
      <c r="C1" s="11">
        <v>45384</v>
      </c>
      <c r="D1" s="11">
        <v>45385</v>
      </c>
      <c r="E1" s="11">
        <v>45386</v>
      </c>
      <c r="F1" s="11">
        <v>45387</v>
      </c>
      <c r="G1" s="11">
        <v>45388</v>
      </c>
      <c r="H1" s="11">
        <v>45389</v>
      </c>
      <c r="I1" s="11">
        <v>45390</v>
      </c>
      <c r="J1" s="11">
        <v>45391</v>
      </c>
      <c r="K1" s="11">
        <v>45392</v>
      </c>
      <c r="L1" s="11">
        <v>45393</v>
      </c>
      <c r="M1" s="11">
        <v>45394</v>
      </c>
      <c r="N1" s="11">
        <v>45395</v>
      </c>
      <c r="O1" s="11">
        <v>45396</v>
      </c>
      <c r="P1" s="11">
        <v>45397</v>
      </c>
      <c r="Q1" s="11">
        <v>45398</v>
      </c>
      <c r="R1" s="11">
        <v>45399</v>
      </c>
      <c r="S1" s="11">
        <v>45400</v>
      </c>
      <c r="T1" s="11">
        <v>45401</v>
      </c>
      <c r="U1" s="11">
        <v>45402</v>
      </c>
      <c r="V1" s="11">
        <v>45403</v>
      </c>
      <c r="W1" s="11">
        <v>45404</v>
      </c>
      <c r="X1" s="11">
        <v>45405</v>
      </c>
      <c r="Y1" s="11">
        <v>45406</v>
      </c>
      <c r="Z1" s="11">
        <v>45407</v>
      </c>
      <c r="AA1" s="11">
        <v>45408</v>
      </c>
      <c r="AB1" s="11">
        <v>45409</v>
      </c>
      <c r="AC1" s="11">
        <v>45410</v>
      </c>
      <c r="AD1" s="11">
        <v>45411</v>
      </c>
      <c r="AE1" s="11">
        <v>45412</v>
      </c>
      <c r="AF1" s="11">
        <v>45413</v>
      </c>
      <c r="AG1" s="11">
        <v>45414</v>
      </c>
      <c r="AH1" s="11">
        <v>45415</v>
      </c>
      <c r="AI1" s="11">
        <v>45416</v>
      </c>
      <c r="AJ1" s="11">
        <v>45417</v>
      </c>
      <c r="AK1" s="11">
        <v>45418</v>
      </c>
      <c r="AL1" s="11">
        <v>45419</v>
      </c>
      <c r="AM1" s="11">
        <v>45420</v>
      </c>
      <c r="AN1" s="11">
        <v>45421</v>
      </c>
      <c r="AO1" s="11">
        <v>45422</v>
      </c>
      <c r="AP1" s="11">
        <v>45423</v>
      </c>
      <c r="AQ1" s="11">
        <v>45424</v>
      </c>
      <c r="AR1" s="11">
        <v>45425</v>
      </c>
      <c r="AS1" s="11">
        <v>45426</v>
      </c>
      <c r="AT1" s="11">
        <v>45427</v>
      </c>
      <c r="AU1" s="11">
        <v>45428</v>
      </c>
      <c r="AV1" s="11">
        <v>45429</v>
      </c>
      <c r="AW1" s="11">
        <v>45430</v>
      </c>
      <c r="AX1" s="11">
        <v>45431</v>
      </c>
      <c r="AY1" s="11">
        <v>45432</v>
      </c>
      <c r="AZ1" s="11">
        <v>45433</v>
      </c>
      <c r="BA1" s="11">
        <v>45434</v>
      </c>
      <c r="BB1" s="11">
        <v>45435</v>
      </c>
      <c r="BC1" s="11">
        <v>45436</v>
      </c>
      <c r="BD1" s="11">
        <v>45437</v>
      </c>
      <c r="BE1" s="11">
        <v>45438</v>
      </c>
      <c r="BF1" s="11">
        <v>45439</v>
      </c>
      <c r="BG1" s="11">
        <v>45440</v>
      </c>
      <c r="BH1" s="11">
        <v>45441</v>
      </c>
      <c r="BI1" s="11">
        <v>45442</v>
      </c>
      <c r="BJ1" s="11">
        <v>45443</v>
      </c>
      <c r="BK1" s="11">
        <v>45444</v>
      </c>
      <c r="BL1" s="11">
        <v>45445</v>
      </c>
      <c r="BM1" s="11">
        <v>45446</v>
      </c>
      <c r="BN1" s="11">
        <v>45447</v>
      </c>
      <c r="BO1" s="11">
        <v>45448</v>
      </c>
      <c r="BP1" s="11">
        <v>45449</v>
      </c>
      <c r="BQ1" s="11">
        <v>45450</v>
      </c>
      <c r="BR1" s="11">
        <v>45451</v>
      </c>
      <c r="BS1" s="11">
        <v>45452</v>
      </c>
      <c r="BT1" s="11">
        <v>45453</v>
      </c>
      <c r="BU1" s="11">
        <v>45454</v>
      </c>
      <c r="BV1" s="11">
        <v>45455</v>
      </c>
      <c r="BW1" s="11">
        <v>45456</v>
      </c>
      <c r="BX1" s="11">
        <v>45457</v>
      </c>
      <c r="BY1" s="11">
        <v>45458</v>
      </c>
      <c r="BZ1" s="11">
        <v>45459</v>
      </c>
      <c r="CA1" s="11">
        <v>45460</v>
      </c>
      <c r="CB1" s="11">
        <v>45461</v>
      </c>
      <c r="CC1" s="11">
        <v>45462</v>
      </c>
      <c r="CD1" s="11">
        <v>45463</v>
      </c>
      <c r="CE1" s="11">
        <v>45464</v>
      </c>
      <c r="CF1" s="11">
        <v>45465</v>
      </c>
      <c r="CG1" s="11">
        <v>45466</v>
      </c>
      <c r="CH1" s="11">
        <v>45467</v>
      </c>
      <c r="CI1" s="11">
        <v>45468</v>
      </c>
      <c r="CJ1" s="11">
        <v>45469</v>
      </c>
      <c r="CK1" s="11">
        <v>45470</v>
      </c>
      <c r="CL1" s="11">
        <v>45471</v>
      </c>
      <c r="CM1" s="11">
        <v>45472</v>
      </c>
      <c r="CN1" s="11">
        <v>45473</v>
      </c>
      <c r="CO1" s="11">
        <v>45748</v>
      </c>
      <c r="CP1" s="11">
        <v>45749</v>
      </c>
      <c r="CQ1" s="11">
        <v>45750</v>
      </c>
      <c r="CR1" s="11">
        <v>45751</v>
      </c>
      <c r="CS1" s="11">
        <v>45752</v>
      </c>
      <c r="CT1" s="11">
        <v>45753</v>
      </c>
      <c r="CU1" s="11">
        <v>45754</v>
      </c>
      <c r="CV1" s="11">
        <v>45755</v>
      </c>
      <c r="CW1" s="11">
        <v>45756</v>
      </c>
      <c r="CX1" s="11">
        <v>45757</v>
      </c>
      <c r="CY1" s="11">
        <v>45758</v>
      </c>
      <c r="CZ1" s="11">
        <v>45759</v>
      </c>
      <c r="DA1" s="11">
        <v>45760</v>
      </c>
      <c r="DB1" s="11">
        <v>45761</v>
      </c>
      <c r="DC1" s="11">
        <v>45762</v>
      </c>
      <c r="DD1" s="11">
        <v>45763</v>
      </c>
      <c r="DE1" s="11">
        <v>45764</v>
      </c>
      <c r="DF1" s="11">
        <v>45765</v>
      </c>
      <c r="DG1" s="11">
        <v>45766</v>
      </c>
      <c r="DH1" s="11">
        <v>45767</v>
      </c>
      <c r="DI1" s="11">
        <v>45768</v>
      </c>
      <c r="DJ1" s="11">
        <v>45769</v>
      </c>
      <c r="DK1" s="11">
        <v>45770</v>
      </c>
      <c r="DL1" s="11">
        <v>45771</v>
      </c>
      <c r="DM1" s="11">
        <v>45772</v>
      </c>
      <c r="DN1" s="11">
        <v>45773</v>
      </c>
      <c r="DO1" s="11">
        <v>45774</v>
      </c>
      <c r="DP1" s="11">
        <v>45775</v>
      </c>
      <c r="DQ1" s="11">
        <v>45776</v>
      </c>
      <c r="DR1" s="11">
        <v>45777</v>
      </c>
      <c r="DS1" s="11">
        <v>45778</v>
      </c>
      <c r="DT1" s="11">
        <v>45779</v>
      </c>
      <c r="DU1" s="11">
        <v>45780</v>
      </c>
      <c r="DV1" s="11">
        <v>45781</v>
      </c>
      <c r="DW1" s="11">
        <v>45782</v>
      </c>
      <c r="DX1" s="11">
        <v>45783</v>
      </c>
      <c r="DY1" s="11">
        <v>45784</v>
      </c>
      <c r="DZ1" s="11">
        <v>45785</v>
      </c>
      <c r="EA1" s="11">
        <v>45786</v>
      </c>
      <c r="EB1" s="11">
        <v>45787</v>
      </c>
      <c r="EC1" s="11">
        <v>45788</v>
      </c>
      <c r="ED1" s="11">
        <v>45789</v>
      </c>
      <c r="EE1" s="11">
        <v>45790</v>
      </c>
      <c r="EF1" s="11">
        <v>45791</v>
      </c>
      <c r="EG1" s="11">
        <v>45792</v>
      </c>
      <c r="EH1" s="11">
        <v>45793</v>
      </c>
      <c r="EI1" s="11">
        <v>45794</v>
      </c>
      <c r="EJ1" s="11">
        <v>45795</v>
      </c>
      <c r="EK1" s="11">
        <v>45796</v>
      </c>
      <c r="EL1" s="11">
        <v>45797</v>
      </c>
      <c r="EM1" s="11">
        <v>45798</v>
      </c>
      <c r="EN1" s="11">
        <v>45799</v>
      </c>
      <c r="EO1" s="11">
        <v>45800</v>
      </c>
      <c r="EP1" s="11">
        <v>45801</v>
      </c>
      <c r="EQ1" s="11">
        <v>45802</v>
      </c>
      <c r="ER1" s="11">
        <v>45803</v>
      </c>
      <c r="ES1" s="11">
        <v>45804</v>
      </c>
      <c r="ET1" s="11">
        <v>45805</v>
      </c>
      <c r="EU1" s="11">
        <v>45806</v>
      </c>
      <c r="EV1" s="11">
        <v>45807</v>
      </c>
      <c r="EW1" s="11">
        <v>45808</v>
      </c>
      <c r="EX1" s="11">
        <v>45809</v>
      </c>
      <c r="EY1" s="11">
        <v>45810</v>
      </c>
      <c r="EZ1" s="11">
        <v>45811</v>
      </c>
      <c r="FA1" s="11">
        <v>45812</v>
      </c>
      <c r="FB1" s="11">
        <v>45813</v>
      </c>
      <c r="FC1" s="11">
        <v>45814</v>
      </c>
      <c r="FD1" s="11">
        <v>45815</v>
      </c>
      <c r="FE1" s="11">
        <v>45816</v>
      </c>
      <c r="FF1" s="11">
        <v>45817</v>
      </c>
      <c r="FG1" s="11">
        <v>45818</v>
      </c>
      <c r="FH1" s="11">
        <v>45819</v>
      </c>
      <c r="FI1" s="11">
        <v>45820</v>
      </c>
      <c r="FJ1" s="11">
        <v>45821</v>
      </c>
      <c r="FK1" s="11">
        <v>45822</v>
      </c>
      <c r="FL1" s="11">
        <v>45823</v>
      </c>
      <c r="FM1" s="11">
        <v>45824</v>
      </c>
      <c r="FN1" s="11">
        <v>45825</v>
      </c>
      <c r="FO1" s="11">
        <v>45826</v>
      </c>
      <c r="FP1" s="11">
        <v>45827</v>
      </c>
      <c r="FQ1" s="11">
        <v>45828</v>
      </c>
      <c r="FR1" s="11">
        <v>45829</v>
      </c>
      <c r="FS1" s="11">
        <v>45830</v>
      </c>
      <c r="FT1" s="11">
        <v>45831</v>
      </c>
      <c r="FU1" s="11">
        <v>45832</v>
      </c>
      <c r="FV1" s="11">
        <v>45833</v>
      </c>
      <c r="FW1" s="11">
        <v>45834</v>
      </c>
      <c r="FX1" s="11">
        <v>45835</v>
      </c>
      <c r="FY1" s="11">
        <v>45836</v>
      </c>
      <c r="FZ1" s="11">
        <v>45837</v>
      </c>
      <c r="GA1" s="11">
        <v>45838</v>
      </c>
      <c r="GB1" s="11">
        <v>45839</v>
      </c>
      <c r="GC1" s="11">
        <v>45840</v>
      </c>
      <c r="GD1" s="11">
        <v>45841</v>
      </c>
      <c r="GE1" s="11">
        <v>45842</v>
      </c>
      <c r="GF1" s="11">
        <v>45843</v>
      </c>
      <c r="GG1" s="11">
        <v>45844</v>
      </c>
      <c r="GH1" s="11">
        <v>45845</v>
      </c>
      <c r="GI1" s="11">
        <v>45846</v>
      </c>
      <c r="GJ1" s="11">
        <v>45847</v>
      </c>
      <c r="GK1" s="11">
        <v>45848</v>
      </c>
      <c r="GL1" s="11">
        <v>45849</v>
      </c>
      <c r="GM1" s="11">
        <v>45850</v>
      </c>
      <c r="GN1" s="11">
        <v>45851</v>
      </c>
      <c r="GO1" s="11">
        <v>45852</v>
      </c>
      <c r="GP1" s="11">
        <v>45853</v>
      </c>
      <c r="GQ1" s="11">
        <v>45854</v>
      </c>
      <c r="GR1" s="11">
        <v>45855</v>
      </c>
      <c r="GS1" s="11">
        <v>45856</v>
      </c>
      <c r="GT1" s="11">
        <v>45857</v>
      </c>
      <c r="GU1" s="11">
        <v>45858</v>
      </c>
      <c r="GV1" s="11">
        <v>45859</v>
      </c>
      <c r="GW1" s="11">
        <v>45860</v>
      </c>
      <c r="GX1" s="11">
        <v>45861</v>
      </c>
      <c r="GY1" s="11">
        <v>45862</v>
      </c>
      <c r="GZ1" s="11">
        <v>45863</v>
      </c>
      <c r="HA1" s="11">
        <v>45864</v>
      </c>
      <c r="HB1" s="11">
        <v>45865</v>
      </c>
      <c r="HC1" s="11">
        <v>45866</v>
      </c>
      <c r="HD1" s="11">
        <v>45867</v>
      </c>
      <c r="HE1" s="11">
        <v>45868</v>
      </c>
      <c r="HF1" s="11">
        <v>45869</v>
      </c>
      <c r="HG1" s="11">
        <v>45870</v>
      </c>
      <c r="HH1" s="11">
        <v>45871</v>
      </c>
      <c r="HI1" s="11">
        <v>45872</v>
      </c>
      <c r="HJ1" s="11">
        <v>45873</v>
      </c>
      <c r="HK1" s="11">
        <v>45874</v>
      </c>
      <c r="HL1" s="11">
        <v>45875</v>
      </c>
      <c r="HM1" s="11">
        <v>45876</v>
      </c>
      <c r="HN1" s="11">
        <v>45877</v>
      </c>
      <c r="HO1" s="11">
        <v>45878</v>
      </c>
      <c r="HP1" s="11">
        <v>45879</v>
      </c>
      <c r="HQ1" s="11">
        <v>45880</v>
      </c>
      <c r="HR1" s="11">
        <v>45881</v>
      </c>
      <c r="HS1" s="11">
        <v>45882</v>
      </c>
      <c r="HT1" s="11">
        <v>45883</v>
      </c>
      <c r="HU1" s="11">
        <v>45884</v>
      </c>
      <c r="HV1" s="11">
        <v>45885</v>
      </c>
      <c r="HW1" s="11">
        <v>45886</v>
      </c>
      <c r="HX1" s="11">
        <v>45887</v>
      </c>
      <c r="HY1" s="11">
        <v>45888</v>
      </c>
      <c r="HZ1" s="11">
        <v>45889</v>
      </c>
      <c r="IA1" s="11">
        <v>45890</v>
      </c>
      <c r="IB1" s="11">
        <v>45891</v>
      </c>
      <c r="IC1" s="11">
        <v>45892</v>
      </c>
      <c r="ID1" s="11">
        <v>45893</v>
      </c>
      <c r="IE1" s="11">
        <v>45894</v>
      </c>
      <c r="IF1" s="11">
        <v>45895</v>
      </c>
      <c r="IG1" s="11">
        <v>45896</v>
      </c>
      <c r="IH1" s="11">
        <v>45897</v>
      </c>
      <c r="II1" s="11">
        <v>45898</v>
      </c>
      <c r="IJ1" s="11">
        <v>45899</v>
      </c>
      <c r="IK1" s="11">
        <v>45900</v>
      </c>
      <c r="IL1" s="11">
        <v>45901</v>
      </c>
      <c r="IM1" s="11">
        <v>45902</v>
      </c>
      <c r="IN1" s="11">
        <v>45903</v>
      </c>
      <c r="IO1" s="11">
        <v>45904</v>
      </c>
      <c r="IP1" s="11"/>
      <c r="IQ1" s="11"/>
      <c r="IR1" s="11"/>
      <c r="IS1" s="11"/>
      <c r="IT1" s="11"/>
      <c r="IU1" s="11"/>
      <c r="IV1" s="11"/>
      <c r="IW1" s="11"/>
      <c r="IX1" s="11"/>
      <c r="IY1" s="11"/>
      <c r="IZ1" s="11"/>
      <c r="JA1" s="11"/>
      <c r="JB1" s="11"/>
      <c r="JC1" s="11"/>
      <c r="JD1" s="11"/>
      <c r="JE1" s="11"/>
      <c r="JF1" s="11"/>
      <c r="JG1" s="11"/>
      <c r="JH1" s="11"/>
      <c r="JI1" s="11"/>
      <c r="JJ1" s="11"/>
      <c r="JK1" s="11"/>
      <c r="JL1" s="11"/>
      <c r="JM1" s="11"/>
      <c r="JN1" s="11"/>
      <c r="JO1" s="11"/>
      <c r="JP1" s="11"/>
      <c r="JQ1" s="11"/>
      <c r="JR1" s="11"/>
      <c r="JS1" s="11"/>
      <c r="JT1" s="11"/>
      <c r="JU1" s="11"/>
      <c r="JV1" s="11"/>
      <c r="JW1" s="11"/>
      <c r="JX1" s="11"/>
      <c r="JY1" s="11"/>
      <c r="JZ1" s="11"/>
      <c r="KA1" s="11"/>
      <c r="KB1" s="11"/>
      <c r="KC1" s="11"/>
      <c r="KD1" s="11"/>
      <c r="KE1" s="11"/>
      <c r="KF1" s="11"/>
      <c r="KG1" s="11"/>
      <c r="KH1" s="11"/>
      <c r="KI1" s="11"/>
      <c r="KJ1" s="11"/>
      <c r="KK1" s="11"/>
      <c r="KL1" s="11"/>
      <c r="KM1" s="11"/>
      <c r="KN1" s="11"/>
      <c r="KO1" s="11"/>
      <c r="KP1" s="11"/>
      <c r="KQ1" s="11"/>
      <c r="KR1" s="11"/>
      <c r="KS1" s="11"/>
      <c r="KT1" s="11"/>
      <c r="KU1" s="11"/>
      <c r="KV1" s="11"/>
      <c r="KW1" s="11"/>
      <c r="KX1" s="11"/>
      <c r="KY1" s="11"/>
      <c r="KZ1" s="11"/>
      <c r="LA1" s="11"/>
      <c r="LB1" s="11"/>
      <c r="LC1" s="11"/>
      <c r="LD1" s="11"/>
      <c r="LE1" s="11"/>
      <c r="LF1" s="11"/>
      <c r="LG1" s="11"/>
      <c r="LH1" s="11"/>
      <c r="LI1" s="11"/>
      <c r="LJ1" s="11"/>
      <c r="LK1" s="11"/>
      <c r="LL1" s="11"/>
      <c r="LM1" s="11"/>
      <c r="LN1" s="11"/>
      <c r="LO1" s="11"/>
      <c r="LP1" s="11"/>
      <c r="LQ1" s="11"/>
      <c r="LR1" s="11"/>
      <c r="LS1" s="11"/>
      <c r="LT1" s="11"/>
      <c r="LU1" s="11"/>
      <c r="LV1" s="11"/>
      <c r="LW1" s="11"/>
      <c r="LX1" s="11"/>
      <c r="LY1" s="11"/>
      <c r="LZ1" s="11"/>
      <c r="MA1" s="11"/>
      <c r="MB1" s="11"/>
      <c r="MC1" s="11"/>
      <c r="MD1" s="11"/>
      <c r="ME1" s="11"/>
      <c r="MF1" s="11"/>
      <c r="MG1" s="11"/>
      <c r="MH1" s="11"/>
      <c r="MI1" s="11"/>
      <c r="MJ1" s="11"/>
      <c r="MK1" s="11"/>
      <c r="ML1" s="11"/>
      <c r="MM1" s="11"/>
      <c r="MN1" s="11"/>
      <c r="MO1" s="11"/>
      <c r="MP1" s="11"/>
      <c r="MQ1" s="11"/>
      <c r="MR1" s="11"/>
      <c r="MS1" s="11"/>
      <c r="MT1" s="11"/>
      <c r="MU1" s="11"/>
      <c r="MV1" s="11"/>
      <c r="MW1" s="11"/>
      <c r="MX1" s="11"/>
      <c r="MY1" s="11"/>
      <c r="MZ1" s="11"/>
      <c r="NA1" s="11"/>
      <c r="NB1" s="11"/>
      <c r="NC1" s="11"/>
      <c r="ND1" s="11"/>
      <c r="NE1" s="11"/>
      <c r="NF1" s="11"/>
      <c r="NG1" s="11"/>
      <c r="NH1" s="11"/>
      <c r="NI1" s="11"/>
      <c r="NJ1" s="11"/>
      <c r="NK1" s="11"/>
      <c r="NL1" s="11"/>
      <c r="NM1" s="11"/>
      <c r="NN1" s="11"/>
      <c r="NO1" s="11"/>
      <c r="NP1" s="11"/>
      <c r="NQ1" s="11"/>
      <c r="NR1" s="11"/>
      <c r="NS1" s="11"/>
      <c r="NT1" s="11"/>
      <c r="NU1" s="11"/>
      <c r="NV1" s="11"/>
      <c r="NW1" s="11"/>
      <c r="NX1" s="11"/>
      <c r="NY1" s="11"/>
      <c r="NZ1" s="11"/>
      <c r="OA1" s="11"/>
      <c r="OB1" s="11"/>
      <c r="OC1" s="11"/>
      <c r="OD1" s="11"/>
      <c r="OE1" s="11"/>
      <c r="OF1" s="11"/>
      <c r="OG1" s="11"/>
      <c r="OH1" s="11"/>
      <c r="OI1" s="11"/>
      <c r="OJ1" s="11"/>
      <c r="OK1" s="11"/>
      <c r="OL1" s="11"/>
      <c r="OM1" s="11"/>
      <c r="ON1" s="11"/>
      <c r="OO1" s="11"/>
      <c r="OP1" s="11"/>
      <c r="OQ1" s="11"/>
      <c r="OR1" s="11"/>
      <c r="OS1" s="11"/>
      <c r="OT1" s="11"/>
      <c r="OU1" s="11"/>
      <c r="OV1" s="11"/>
      <c r="OW1" s="11"/>
      <c r="OX1" s="11"/>
      <c r="OY1" s="11"/>
      <c r="OZ1" s="11"/>
      <c r="PA1" s="11"/>
      <c r="PB1" s="11"/>
      <c r="PC1" s="11"/>
      <c r="PD1" s="11"/>
      <c r="PE1" s="11"/>
      <c r="PF1" s="11"/>
      <c r="PG1" s="11"/>
      <c r="PH1" s="11"/>
      <c r="PI1" s="11"/>
      <c r="PJ1" s="11"/>
      <c r="PK1" s="11"/>
      <c r="PL1" s="11"/>
      <c r="PM1" s="11"/>
      <c r="PN1" s="11"/>
      <c r="PO1" s="11"/>
      <c r="PP1" s="11"/>
      <c r="PQ1" s="11"/>
      <c r="PR1" s="11"/>
      <c r="PS1" s="11"/>
      <c r="PT1" s="11"/>
      <c r="PU1" s="11"/>
      <c r="PV1" s="11"/>
      <c r="PW1" s="11"/>
      <c r="PX1" s="11"/>
      <c r="PY1" s="11"/>
      <c r="PZ1" s="11"/>
      <c r="QA1" s="11"/>
      <c r="QB1" s="11"/>
      <c r="QC1" s="11"/>
      <c r="QD1" s="11"/>
      <c r="QE1" s="11"/>
      <c r="QF1" s="11"/>
      <c r="QG1" s="11"/>
      <c r="QH1" s="11"/>
      <c r="QI1" s="11"/>
      <c r="QJ1" s="11"/>
      <c r="QK1" s="11"/>
      <c r="QL1" s="11"/>
      <c r="QM1" s="11"/>
      <c r="QN1" s="11"/>
      <c r="QO1" s="11"/>
      <c r="QP1" s="11"/>
      <c r="QQ1" s="11"/>
      <c r="QR1" s="11"/>
      <c r="QS1" s="11"/>
      <c r="QT1" s="11"/>
      <c r="QU1" s="11"/>
      <c r="QV1" s="11"/>
      <c r="QW1" s="11"/>
      <c r="QX1" s="11"/>
      <c r="QY1" s="11"/>
      <c r="QZ1" s="11"/>
      <c r="RA1" s="11"/>
      <c r="RB1" s="11"/>
      <c r="RC1" s="11"/>
      <c r="RD1" s="11"/>
      <c r="RE1" s="11"/>
      <c r="RF1" s="11"/>
      <c r="RG1" s="11"/>
      <c r="RH1" s="11"/>
      <c r="RI1" s="11"/>
      <c r="RJ1" s="11"/>
      <c r="RK1" s="11"/>
      <c r="RL1" s="11"/>
      <c r="RM1" s="11"/>
      <c r="RN1" s="11"/>
      <c r="RO1" s="11"/>
      <c r="RP1" s="11"/>
      <c r="RQ1" s="11"/>
      <c r="RR1" s="11"/>
      <c r="RS1" s="11"/>
      <c r="RT1" s="11"/>
      <c r="RU1" s="11"/>
      <c r="RV1" s="11"/>
      <c r="RW1" s="11"/>
      <c r="RX1" s="11"/>
      <c r="RY1" s="11"/>
      <c r="RZ1" s="11"/>
      <c r="SA1" s="11"/>
      <c r="SB1" s="11"/>
      <c r="SC1" s="11"/>
      <c r="SD1" s="11"/>
      <c r="SE1" s="11"/>
      <c r="SF1" s="11"/>
      <c r="SG1" s="11"/>
      <c r="SH1" s="11"/>
      <c r="SI1" s="11"/>
      <c r="SJ1" s="11"/>
      <c r="SK1" s="11"/>
      <c r="SL1" s="11"/>
      <c r="SM1" s="11"/>
      <c r="SN1" s="11"/>
      <c r="SO1" s="11"/>
      <c r="SP1" s="11"/>
      <c r="SQ1" s="11"/>
      <c r="SR1" s="11"/>
      <c r="SS1" s="11"/>
      <c r="ST1" s="11"/>
      <c r="SU1" s="11"/>
      <c r="SV1" s="11"/>
      <c r="SW1" s="11"/>
      <c r="SX1" s="11"/>
      <c r="SY1" s="11"/>
      <c r="SZ1" s="11"/>
      <c r="TA1" s="11"/>
      <c r="TB1" s="11"/>
      <c r="TC1" s="11"/>
      <c r="TD1" s="11"/>
      <c r="TE1" s="11"/>
      <c r="TF1" s="11"/>
      <c r="TG1" s="11"/>
      <c r="TH1" s="11"/>
      <c r="TI1" s="11"/>
      <c r="TJ1" s="11"/>
      <c r="TK1" s="11"/>
      <c r="TL1" s="11"/>
      <c r="TM1" s="11"/>
      <c r="TN1" s="11"/>
      <c r="TO1" s="11"/>
      <c r="TP1" s="11"/>
      <c r="TQ1" s="11"/>
      <c r="TR1" s="11"/>
      <c r="TS1" s="11"/>
      <c r="TT1" s="11"/>
      <c r="TU1" s="11"/>
      <c r="TV1" s="11"/>
      <c r="TW1" s="11"/>
      <c r="TX1" s="11"/>
      <c r="TY1" s="11"/>
      <c r="TZ1" s="11"/>
      <c r="UA1" s="11"/>
      <c r="UB1" s="11"/>
      <c r="UC1" s="11"/>
      <c r="UD1" s="11"/>
      <c r="UE1" s="11"/>
      <c r="UF1" s="11"/>
      <c r="UG1" s="11"/>
      <c r="UH1" s="11"/>
      <c r="UI1" s="11"/>
      <c r="UJ1" s="11"/>
      <c r="UK1" s="11"/>
      <c r="UL1" s="11"/>
      <c r="UM1" s="11"/>
      <c r="UN1" s="11"/>
      <c r="UO1" s="11"/>
      <c r="UP1" s="11"/>
      <c r="UQ1" s="11"/>
      <c r="UR1" s="11"/>
      <c r="US1" s="11"/>
      <c r="UT1" s="11"/>
      <c r="UU1" s="11"/>
      <c r="UV1" s="11"/>
      <c r="UW1" s="11"/>
      <c r="UX1" s="11"/>
      <c r="UY1" s="11"/>
      <c r="UZ1" s="11"/>
      <c r="VA1" s="11"/>
      <c r="VB1" s="11"/>
      <c r="VC1" s="11"/>
      <c r="VD1" s="11"/>
      <c r="VE1" s="11"/>
      <c r="VF1" s="11"/>
      <c r="VG1" s="11"/>
      <c r="VH1" s="11"/>
      <c r="VI1" s="11"/>
      <c r="VJ1" s="11"/>
      <c r="VK1" s="11"/>
      <c r="VL1" s="11"/>
      <c r="VM1" s="11"/>
      <c r="VN1" s="11"/>
      <c r="VO1" s="11"/>
      <c r="VP1" s="11"/>
      <c r="VQ1" s="11"/>
      <c r="VR1" s="11"/>
      <c r="VS1" s="11"/>
      <c r="VT1" s="11"/>
      <c r="VU1" s="11"/>
      <c r="VV1" s="11"/>
      <c r="VW1" s="11"/>
      <c r="VX1" s="11"/>
      <c r="VY1" s="11"/>
      <c r="VZ1" s="11"/>
      <c r="WA1" s="11"/>
      <c r="WB1" s="11"/>
      <c r="WC1" s="11"/>
      <c r="WD1" s="11"/>
      <c r="WE1" s="11"/>
      <c r="WF1" s="11"/>
      <c r="WG1" s="11"/>
      <c r="WH1" s="11"/>
      <c r="WI1" s="11"/>
      <c r="WJ1" s="11"/>
      <c r="WK1" s="11"/>
      <c r="WL1" s="11"/>
      <c r="WM1" s="11"/>
      <c r="WN1" s="11"/>
      <c r="WO1" s="11"/>
      <c r="WP1" s="11"/>
      <c r="WQ1" s="11"/>
      <c r="WR1" s="11"/>
      <c r="WS1" s="11"/>
      <c r="WT1" s="11"/>
      <c r="WU1" s="11"/>
      <c r="WV1" s="11"/>
      <c r="WW1" s="11"/>
      <c r="WX1" s="11"/>
      <c r="WY1" s="11"/>
      <c r="WZ1" s="11"/>
      <c r="XA1" s="11"/>
      <c r="XB1" s="11"/>
      <c r="XC1" s="11"/>
      <c r="XD1" s="11"/>
      <c r="XE1" s="11"/>
      <c r="XF1" s="11"/>
      <c r="XG1" s="11"/>
      <c r="XH1" s="11"/>
      <c r="XI1" s="11"/>
      <c r="XJ1" s="11"/>
      <c r="XK1" s="11"/>
      <c r="XL1" s="11"/>
      <c r="XM1" s="11"/>
      <c r="XN1" s="11"/>
      <c r="XO1" s="11"/>
      <c r="XP1" s="11"/>
      <c r="XQ1" s="11"/>
      <c r="XR1" s="11"/>
      <c r="XS1" s="11"/>
      <c r="XT1" s="11"/>
      <c r="XU1" s="11"/>
      <c r="XV1" s="11"/>
      <c r="XW1" s="11"/>
      <c r="XX1" s="11"/>
      <c r="XY1" s="11"/>
      <c r="XZ1" s="11"/>
      <c r="YA1" s="11"/>
      <c r="YB1" s="11"/>
      <c r="YC1" s="11"/>
      <c r="YD1" s="11"/>
      <c r="YE1" s="11"/>
      <c r="YF1" s="11"/>
      <c r="YG1" s="11"/>
      <c r="YH1" s="11"/>
      <c r="YI1" s="11"/>
      <c r="YJ1" s="11"/>
      <c r="YK1" s="11"/>
      <c r="YL1" s="11"/>
      <c r="YM1" s="11"/>
      <c r="YN1" s="11"/>
      <c r="YO1" s="11"/>
      <c r="YP1" s="11"/>
      <c r="YQ1" s="11"/>
      <c r="YR1" s="11"/>
      <c r="YS1" s="11"/>
      <c r="YT1" s="11"/>
      <c r="YU1" s="11"/>
      <c r="YV1" s="11"/>
      <c r="YW1" s="11"/>
      <c r="YX1" s="11"/>
      <c r="YY1" s="11"/>
      <c r="YZ1" s="11"/>
      <c r="ZA1" s="11"/>
      <c r="ZB1" s="11"/>
      <c r="ZC1" s="11"/>
      <c r="ZD1" s="11"/>
      <c r="ZE1" s="11"/>
      <c r="ZF1" s="11"/>
      <c r="ZG1" s="11"/>
      <c r="ZH1" s="11"/>
      <c r="ZI1" s="11"/>
      <c r="ZJ1" s="11"/>
      <c r="ZK1" s="11"/>
      <c r="ZL1" s="11"/>
      <c r="ZM1" s="11"/>
      <c r="ZN1" s="11"/>
      <c r="ZO1" s="11"/>
      <c r="ZP1" s="11"/>
      <c r="ZQ1" s="11"/>
      <c r="ZR1" s="11"/>
      <c r="ZS1" s="11"/>
      <c r="ZT1" s="11"/>
      <c r="ZU1" s="11"/>
      <c r="ZV1" s="11"/>
      <c r="ZW1" s="11"/>
      <c r="ZX1" s="11"/>
      <c r="ZY1" s="11"/>
      <c r="ZZ1" s="11"/>
      <c r="AAA1" s="11"/>
      <c r="AAB1" s="11"/>
      <c r="AAC1" s="11"/>
      <c r="AAD1" s="11"/>
      <c r="AAE1" s="11"/>
      <c r="AAF1" s="11"/>
      <c r="AAG1" s="11"/>
      <c r="AAH1" s="11"/>
      <c r="AAI1" s="11"/>
      <c r="AAJ1" s="11"/>
      <c r="AAK1" s="11"/>
      <c r="AAL1" s="11"/>
      <c r="AAM1" s="11"/>
      <c r="AAN1" s="11"/>
      <c r="AAO1" s="11"/>
      <c r="AAP1" s="11"/>
      <c r="AAQ1" s="11"/>
      <c r="AAR1" s="11"/>
      <c r="AAS1" s="11"/>
      <c r="AAT1" s="11"/>
      <c r="AAU1" s="11"/>
      <c r="AAV1" s="11"/>
      <c r="AAW1" s="11"/>
      <c r="AAX1" s="11"/>
      <c r="AAY1" s="11"/>
      <c r="AAZ1" s="11"/>
      <c r="ABA1" s="11"/>
      <c r="ABB1" s="11"/>
      <c r="ABC1" s="11"/>
      <c r="ABD1" s="11"/>
      <c r="ABE1" s="11"/>
      <c r="ABF1" s="11"/>
      <c r="ABG1" s="11"/>
      <c r="ABH1" s="11"/>
      <c r="ABI1" s="11"/>
      <c r="ABJ1" s="11"/>
      <c r="ABK1" s="11"/>
      <c r="ABL1" s="11"/>
      <c r="ABM1" s="11"/>
      <c r="ABN1" s="11"/>
      <c r="ABO1" s="11"/>
      <c r="ABP1" s="11"/>
      <c r="ABQ1" s="11"/>
      <c r="ABR1" s="11"/>
      <c r="ABS1" s="11"/>
      <c r="ABT1" s="11"/>
      <c r="ABU1" s="11"/>
      <c r="ABV1" s="11"/>
      <c r="ABW1" s="11"/>
      <c r="ABX1" s="11"/>
      <c r="ABY1" s="11"/>
      <c r="ABZ1" s="11"/>
      <c r="ACA1" s="11"/>
      <c r="ACB1" s="11"/>
      <c r="ACC1" s="11"/>
      <c r="ACD1" s="11"/>
      <c r="ACE1" s="11"/>
      <c r="ACF1" s="11"/>
      <c r="ACG1" s="11"/>
      <c r="ACH1" s="11"/>
      <c r="ACI1" s="11"/>
      <c r="ACJ1" s="11"/>
      <c r="ACK1" s="11"/>
      <c r="ACL1" s="11"/>
      <c r="ACM1" s="11"/>
      <c r="ACN1" s="11"/>
      <c r="ACO1" s="11"/>
      <c r="ACP1" s="11"/>
      <c r="ACQ1" s="11"/>
      <c r="ACR1" s="11"/>
      <c r="ACS1" s="11"/>
      <c r="ACT1" s="11"/>
      <c r="ACU1" s="11"/>
      <c r="ACV1" s="11"/>
      <c r="ACW1" s="11"/>
      <c r="ACX1" s="11"/>
      <c r="ACY1" s="11"/>
      <c r="ACZ1" s="11"/>
      <c r="ADA1" s="11"/>
      <c r="ADB1" s="11"/>
      <c r="ADC1" s="11"/>
      <c r="ADD1" s="11"/>
      <c r="ADE1" s="11"/>
      <c r="ADF1" s="11"/>
      <c r="ADG1" s="11"/>
      <c r="ADH1" s="11"/>
      <c r="ADI1" s="11"/>
      <c r="ADJ1" s="11"/>
      <c r="ADK1" s="11"/>
      <c r="ADL1" s="11"/>
      <c r="ADM1" s="11"/>
      <c r="ADN1" s="11"/>
      <c r="ADO1" s="11"/>
      <c r="ADP1" s="11"/>
      <c r="ADQ1" s="11"/>
      <c r="ADR1" s="11"/>
      <c r="ADS1" s="11"/>
      <c r="ADT1" s="11"/>
      <c r="ADU1" s="11"/>
      <c r="ADV1" s="11"/>
      <c r="ADW1" s="11"/>
      <c r="ADX1" s="11"/>
      <c r="ADY1" s="11"/>
      <c r="ADZ1" s="11"/>
      <c r="AEA1" s="11"/>
      <c r="AEB1" s="11"/>
      <c r="AEC1" s="11"/>
      <c r="AED1" s="11"/>
      <c r="AEE1" s="11"/>
      <c r="AEF1" s="11"/>
      <c r="AEG1" s="11"/>
      <c r="AEH1" s="11"/>
      <c r="AEI1" s="11"/>
      <c r="AEJ1" s="11"/>
      <c r="AEK1" s="11"/>
      <c r="AEL1" s="11"/>
      <c r="AEM1" s="11"/>
      <c r="AEN1" s="11"/>
      <c r="AEO1" s="11"/>
      <c r="AEP1" s="11"/>
      <c r="AEQ1" s="11"/>
      <c r="AER1" s="11"/>
      <c r="AES1" s="11"/>
      <c r="AET1" s="11"/>
      <c r="AEU1" s="11"/>
      <c r="AEV1" s="11"/>
      <c r="AEW1" s="11"/>
      <c r="AEX1" s="11"/>
      <c r="AEY1" s="11"/>
      <c r="AEZ1" s="11"/>
      <c r="AFA1" s="11"/>
      <c r="AFB1" s="11"/>
      <c r="AFC1" s="11"/>
      <c r="AFD1" s="11"/>
      <c r="AFE1" s="11"/>
      <c r="AFF1" s="11"/>
      <c r="AFG1" s="11"/>
      <c r="AFH1" s="11"/>
      <c r="AFI1" s="11"/>
      <c r="AFJ1" s="11"/>
      <c r="AFK1" s="11"/>
      <c r="AFL1" s="11"/>
      <c r="AFM1" s="11"/>
      <c r="AFN1" s="11"/>
      <c r="AFO1" s="11"/>
      <c r="AFP1" s="11"/>
      <c r="AFQ1" s="11"/>
      <c r="AFR1" s="11"/>
      <c r="AFS1" s="11"/>
      <c r="AFT1" s="11"/>
      <c r="AFU1" s="11"/>
      <c r="AFV1" s="11"/>
      <c r="AFW1" s="11"/>
      <c r="AFX1" s="11"/>
      <c r="AFY1" s="11"/>
      <c r="AFZ1" s="11"/>
      <c r="AGA1" s="11"/>
      <c r="AGB1" s="11"/>
      <c r="AGC1" s="11"/>
      <c r="AGD1" s="11"/>
      <c r="AGE1" s="11"/>
      <c r="AGF1" s="11"/>
      <c r="AGG1" s="11"/>
      <c r="AGH1" s="11"/>
      <c r="AGI1" s="11"/>
      <c r="AGJ1" s="11"/>
      <c r="AGK1" s="11"/>
      <c r="AGL1" s="11"/>
      <c r="AGM1" s="11"/>
      <c r="AGN1" s="11"/>
      <c r="AGO1" s="11"/>
      <c r="AGP1" s="11"/>
      <c r="AGQ1" s="11"/>
      <c r="AGR1" s="11"/>
      <c r="AGS1" s="11"/>
      <c r="AGT1" s="11"/>
      <c r="AGU1" s="11"/>
      <c r="AGV1" s="11"/>
      <c r="AGW1" s="11"/>
      <c r="AGX1" s="11"/>
      <c r="AGY1" s="11"/>
      <c r="AGZ1" s="11"/>
      <c r="AHA1" s="11"/>
      <c r="AHB1" s="11"/>
      <c r="AHC1" s="11"/>
      <c r="AHD1" s="11"/>
      <c r="AHE1" s="11"/>
      <c r="AHF1" s="11"/>
      <c r="AHG1" s="11"/>
      <c r="AHH1" s="11"/>
      <c r="AHI1" s="11"/>
      <c r="AHJ1" s="11"/>
      <c r="AHK1" s="11"/>
      <c r="AHL1" s="11"/>
      <c r="AHM1" s="11"/>
      <c r="AHN1" s="11"/>
      <c r="AHO1" s="11"/>
      <c r="AHP1" s="11"/>
      <c r="AHQ1" s="11"/>
      <c r="AHR1" s="11"/>
      <c r="AHS1" s="11"/>
      <c r="AHT1" s="11"/>
      <c r="AHU1" s="11"/>
      <c r="AHV1" s="11"/>
      <c r="AHW1" s="11"/>
      <c r="AHX1" s="11"/>
      <c r="AHY1" s="11"/>
      <c r="AHZ1" s="11"/>
      <c r="AIA1" s="11"/>
      <c r="AIB1" s="11"/>
      <c r="AIC1" s="11"/>
      <c r="AID1" s="11"/>
      <c r="AIE1" s="11"/>
      <c r="AIF1" s="11"/>
      <c r="AIG1" s="11"/>
      <c r="AIH1" s="11"/>
      <c r="AII1" s="11"/>
      <c r="AIJ1" s="11"/>
      <c r="AIK1" s="11"/>
      <c r="AIL1" s="11"/>
      <c r="AIM1" s="11"/>
      <c r="AIN1" s="11"/>
      <c r="AIO1" s="11"/>
      <c r="AIP1" s="11"/>
      <c r="AIQ1" s="11"/>
      <c r="AIR1" s="11"/>
      <c r="AIS1" s="11"/>
      <c r="AIT1" s="11"/>
      <c r="AIU1" s="11"/>
      <c r="AIV1" s="11"/>
      <c r="AIW1" s="11"/>
      <c r="AIX1" s="11"/>
      <c r="AIY1" s="11"/>
      <c r="AIZ1" s="11"/>
      <c r="AJA1" s="11"/>
      <c r="AJB1" s="11"/>
      <c r="AJC1" s="11"/>
      <c r="AJD1" s="11"/>
      <c r="AJE1" s="11"/>
      <c r="AJF1" s="11"/>
      <c r="AJG1" s="11"/>
      <c r="AJH1" s="11"/>
      <c r="AJI1" s="11"/>
      <c r="AJJ1" s="11"/>
      <c r="AJK1" s="11"/>
      <c r="AJL1" s="11"/>
      <c r="AJM1" s="11"/>
      <c r="AJN1" s="11"/>
      <c r="AJO1" s="11"/>
      <c r="AJP1" s="11"/>
      <c r="AJQ1" s="11"/>
      <c r="AJR1" s="11"/>
      <c r="AJS1" s="11"/>
      <c r="AJT1" s="11"/>
      <c r="AJU1" s="11"/>
      <c r="AJV1" s="11"/>
      <c r="AJW1" s="11"/>
      <c r="AJX1" s="11"/>
      <c r="AJY1" s="11"/>
      <c r="AJZ1" s="11"/>
      <c r="AKA1" s="11"/>
      <c r="AKB1" s="11"/>
      <c r="AKC1" s="11"/>
      <c r="AKD1" s="11"/>
      <c r="AKE1" s="11"/>
      <c r="AKF1" s="11"/>
      <c r="AKG1" s="11"/>
      <c r="AKH1" s="11"/>
      <c r="AKI1" s="11"/>
      <c r="AKJ1" s="11"/>
      <c r="AKK1" s="11"/>
      <c r="AKL1" s="11"/>
      <c r="AKM1" s="11"/>
      <c r="AKN1" s="11"/>
      <c r="AKO1" s="11"/>
      <c r="AKP1" s="11"/>
      <c r="AKQ1" s="11"/>
      <c r="AKR1" s="11"/>
      <c r="AKS1" s="11"/>
      <c r="AKT1" s="11"/>
      <c r="AKU1" s="11"/>
      <c r="AKV1" s="11"/>
      <c r="AKW1" s="11"/>
      <c r="AKX1" s="11"/>
      <c r="AKY1" s="11"/>
      <c r="AKZ1" s="11"/>
      <c r="ALA1" s="11"/>
      <c r="ALB1" s="11"/>
      <c r="ALC1" s="11"/>
      <c r="ALD1" s="11"/>
      <c r="ALE1" s="11"/>
      <c r="ALF1" s="11"/>
      <c r="ALG1" s="11"/>
      <c r="ALH1" s="11"/>
      <c r="ALI1" s="11"/>
      <c r="ALJ1" s="11"/>
      <c r="ALK1" s="11"/>
      <c r="ALL1" s="11"/>
      <c r="ALM1" s="11"/>
      <c r="ALN1" s="11"/>
      <c r="ALO1" s="11"/>
      <c r="ALP1" s="11"/>
      <c r="ALQ1" s="11"/>
      <c r="ALR1" s="11"/>
      <c r="ALS1" s="11"/>
      <c r="ALT1" s="11"/>
      <c r="ALU1" s="11"/>
      <c r="ALV1" s="11"/>
      <c r="ALW1" s="11"/>
      <c r="ALX1" s="11"/>
      <c r="ALY1" s="11"/>
      <c r="ALZ1" s="11"/>
      <c r="AMA1" s="11"/>
      <c r="AMB1" s="11"/>
      <c r="AMC1" s="11"/>
      <c r="AMD1" s="11"/>
      <c r="AME1" s="11"/>
      <c r="AMF1" s="11"/>
      <c r="AMG1" s="11"/>
      <c r="AMH1" s="11"/>
      <c r="AMI1" s="11"/>
      <c r="AMJ1" s="11"/>
      <c r="AMK1" s="11"/>
      <c r="AML1" s="11"/>
      <c r="AMM1" s="11"/>
      <c r="AMN1" s="11"/>
      <c r="AMO1" s="11"/>
      <c r="AMP1" s="11"/>
      <c r="AMQ1" s="11"/>
      <c r="AMR1" s="11"/>
      <c r="AMS1" s="11"/>
      <c r="AMT1" s="11"/>
      <c r="AMU1" s="11"/>
      <c r="AMV1" s="11"/>
      <c r="AMW1" s="11"/>
      <c r="AMX1" s="11"/>
      <c r="AMY1" s="11"/>
      <c r="AMZ1" s="11"/>
      <c r="ANA1" s="11"/>
      <c r="ANB1" s="11"/>
      <c r="ANC1" s="11"/>
      <c r="AND1" s="11"/>
      <c r="ANE1" s="11"/>
      <c r="ANF1" s="11"/>
      <c r="ANG1" s="11"/>
      <c r="ANH1" s="11"/>
      <c r="ANI1" s="11"/>
      <c r="ANJ1" s="11"/>
      <c r="ANK1" s="11"/>
      <c r="ANL1" s="11"/>
      <c r="ANM1" s="11"/>
      <c r="ANN1" s="11"/>
      <c r="ANO1" s="11"/>
      <c r="ANP1" s="11"/>
      <c r="ANQ1" s="11"/>
      <c r="ANR1" s="11"/>
      <c r="ANS1" s="11"/>
      <c r="ANT1" s="11"/>
      <c r="ANU1" s="11"/>
      <c r="ANV1" s="11"/>
      <c r="ANW1" s="11"/>
      <c r="ANX1" s="11"/>
      <c r="ANY1" s="11"/>
      <c r="ANZ1" s="11"/>
      <c r="AOA1" s="11"/>
      <c r="AOB1" s="11"/>
      <c r="AOC1" s="11"/>
      <c r="AOD1" s="11"/>
      <c r="AOE1" s="11"/>
      <c r="AOF1" s="11"/>
      <c r="AOG1" s="11"/>
      <c r="AOH1" s="11"/>
      <c r="AOI1" s="11"/>
      <c r="AOJ1" s="11"/>
      <c r="AOK1" s="11"/>
      <c r="AOL1" s="11"/>
      <c r="AOM1" s="11"/>
      <c r="AON1" s="11"/>
      <c r="AOO1" s="11"/>
      <c r="AOP1" s="11"/>
      <c r="AOQ1" s="11"/>
      <c r="AOR1" s="11"/>
      <c r="AOS1" s="11"/>
      <c r="AOT1" s="11"/>
      <c r="AOU1" s="11"/>
      <c r="AOV1" s="11"/>
      <c r="AOW1" s="11"/>
      <c r="AOX1" s="11"/>
      <c r="AOY1" s="11"/>
      <c r="AOZ1" s="11"/>
      <c r="APA1" s="11"/>
      <c r="APB1" s="11"/>
      <c r="APC1" s="11"/>
      <c r="APD1" s="11"/>
      <c r="APE1" s="11"/>
      <c r="APF1" s="11"/>
      <c r="APG1" s="11"/>
      <c r="APH1" s="11"/>
      <c r="API1" s="11"/>
      <c r="APJ1" s="11"/>
      <c r="APK1" s="11"/>
      <c r="APL1" s="11"/>
      <c r="APM1" s="11"/>
      <c r="APN1" s="11"/>
      <c r="APO1" s="11"/>
      <c r="APP1" s="11"/>
      <c r="APQ1" s="11"/>
      <c r="APR1" s="11"/>
      <c r="APS1" s="11"/>
      <c r="APT1" s="11"/>
      <c r="APU1" s="11"/>
      <c r="APV1" s="11"/>
      <c r="APW1" s="11"/>
      <c r="APX1" s="11"/>
      <c r="APY1" s="11"/>
      <c r="APZ1" s="11"/>
      <c r="AQA1" s="11"/>
      <c r="AQB1" s="11"/>
      <c r="AQC1" s="11"/>
      <c r="AQD1" s="11"/>
      <c r="AQE1" s="11"/>
      <c r="AQF1" s="11"/>
      <c r="AQG1" s="11"/>
      <c r="AQH1" s="11"/>
      <c r="AQI1" s="11"/>
      <c r="AQJ1" s="11"/>
      <c r="AQK1" s="11"/>
      <c r="AQL1" s="11"/>
      <c r="AQM1" s="11"/>
      <c r="AQN1" s="11"/>
      <c r="AQO1" s="11"/>
      <c r="AQP1" s="11"/>
      <c r="AQQ1" s="11"/>
      <c r="AQR1" s="11"/>
      <c r="AQS1" s="11"/>
      <c r="AQT1" s="11"/>
      <c r="AQU1" s="11"/>
      <c r="AQV1" s="11"/>
      <c r="AQW1" s="11"/>
      <c r="AQX1" s="11"/>
      <c r="AQY1" s="11"/>
      <c r="AQZ1" s="11"/>
      <c r="ARA1" s="11"/>
      <c r="ARB1" s="11"/>
      <c r="ARC1" s="11"/>
      <c r="ARD1" s="11"/>
      <c r="ARE1" s="11"/>
      <c r="ARF1" s="11"/>
      <c r="ARG1" s="11"/>
      <c r="ARH1" s="11"/>
      <c r="ARI1" s="11"/>
      <c r="ARJ1" s="11"/>
      <c r="ARK1" s="11"/>
      <c r="ARL1" s="11"/>
      <c r="ARM1" s="11"/>
      <c r="ARN1" s="11"/>
      <c r="ARO1" s="11"/>
      <c r="ARP1" s="11"/>
      <c r="ARQ1" s="11"/>
      <c r="ARR1" s="11"/>
      <c r="ARS1" s="11"/>
      <c r="ART1" s="11"/>
      <c r="ARU1" s="11"/>
      <c r="ARV1" s="11"/>
      <c r="ARW1" s="11"/>
      <c r="ARX1" s="11"/>
      <c r="ARY1" s="11"/>
      <c r="ARZ1" s="11"/>
      <c r="ASA1" s="11"/>
      <c r="ASB1" s="11"/>
      <c r="ASC1" s="11"/>
      <c r="ASD1" s="11"/>
      <c r="ASE1" s="11"/>
      <c r="ASF1" s="11"/>
      <c r="ASG1" s="11"/>
      <c r="ASH1" s="11"/>
      <c r="ASI1" s="11"/>
      <c r="ASJ1" s="11"/>
      <c r="ASK1" s="11"/>
      <c r="ASL1" s="11"/>
      <c r="ASM1" s="11"/>
      <c r="ASN1" s="11"/>
      <c r="ASO1" s="11"/>
      <c r="ASP1" s="11"/>
      <c r="ASQ1" s="11"/>
      <c r="ASR1" s="11"/>
      <c r="ASS1" s="11"/>
      <c r="AST1" s="11"/>
      <c r="ASU1" s="11"/>
      <c r="ASV1" s="11"/>
      <c r="ASW1" s="11"/>
      <c r="ASX1" s="11"/>
      <c r="ASY1" s="11"/>
      <c r="ASZ1" s="11"/>
      <c r="ATA1" s="11"/>
      <c r="ATB1" s="11"/>
      <c r="ATC1" s="11"/>
      <c r="ATD1" s="11"/>
      <c r="ATE1" s="11"/>
      <c r="ATF1" s="11"/>
      <c r="ATG1" s="11"/>
      <c r="ATH1" s="11"/>
      <c r="ATI1" s="11"/>
      <c r="ATJ1" s="11"/>
      <c r="ATK1" s="11"/>
      <c r="ATL1" s="11"/>
      <c r="ATM1" s="11"/>
      <c r="ATN1" s="11"/>
      <c r="ATO1" s="11"/>
      <c r="ATP1" s="11"/>
      <c r="ATQ1" s="11"/>
      <c r="ATR1" s="11"/>
      <c r="ATS1" s="11"/>
      <c r="ATT1" s="11"/>
      <c r="ATU1" s="11"/>
      <c r="ATV1" s="11"/>
      <c r="ATW1" s="11"/>
      <c r="ATX1" s="11"/>
      <c r="ATY1" s="11"/>
      <c r="ATZ1" s="11"/>
      <c r="AUA1" s="11"/>
      <c r="AUB1" s="11"/>
      <c r="AUC1" s="11"/>
      <c r="AUD1" s="11"/>
      <c r="AUE1" s="11"/>
      <c r="AUF1" s="11"/>
      <c r="AUG1" s="11"/>
      <c r="AUH1" s="11"/>
      <c r="AUI1" s="11"/>
      <c r="AUJ1" s="11"/>
      <c r="AUK1" s="11"/>
      <c r="AUL1" s="11"/>
      <c r="AUM1" s="11"/>
      <c r="AUN1" s="11"/>
      <c r="AUO1" s="11"/>
      <c r="AUP1" s="11"/>
      <c r="AUQ1" s="11"/>
      <c r="AUR1" s="11"/>
      <c r="AUS1" s="11"/>
      <c r="AUT1" s="11"/>
      <c r="AUU1" s="11"/>
      <c r="AUV1" s="11"/>
      <c r="AUW1" s="11"/>
      <c r="AUX1" s="11"/>
      <c r="AUY1" s="11"/>
      <c r="AUZ1" s="11"/>
      <c r="AVA1" s="11"/>
      <c r="AVB1" s="11"/>
      <c r="AVC1" s="11"/>
      <c r="AVD1" s="11"/>
      <c r="AVE1" s="11"/>
      <c r="AVF1" s="11"/>
      <c r="AVG1" s="11"/>
      <c r="AVH1" s="11"/>
      <c r="AVI1" s="11"/>
      <c r="AVJ1" s="11"/>
      <c r="AVK1" s="11"/>
      <c r="AVL1" s="11"/>
      <c r="AVM1" s="11"/>
      <c r="AVN1" s="11"/>
      <c r="AVO1" s="11"/>
      <c r="AVP1" s="11"/>
      <c r="AVQ1" s="11"/>
      <c r="AVR1" s="11"/>
      <c r="AVS1" s="11"/>
      <c r="AVT1" s="11"/>
      <c r="AVU1" s="11"/>
      <c r="AVV1" s="11"/>
      <c r="AVW1" s="11"/>
      <c r="AVX1" s="11"/>
      <c r="AVY1" s="11"/>
      <c r="AVZ1" s="11"/>
      <c r="AWA1" s="11"/>
      <c r="AWB1" s="11"/>
      <c r="AWC1" s="11"/>
      <c r="AWD1" s="11"/>
      <c r="AWE1" s="11"/>
      <c r="AWF1" s="11"/>
      <c r="AWG1" s="11"/>
      <c r="AWH1" s="11"/>
      <c r="AWI1" s="11"/>
      <c r="AWJ1" s="11"/>
      <c r="AWK1" s="11"/>
      <c r="AWL1" s="11"/>
      <c r="AWM1" s="11"/>
      <c r="AWN1" s="11"/>
      <c r="AWO1" s="11"/>
      <c r="AWP1" s="11"/>
      <c r="AWQ1" s="11"/>
      <c r="AWR1" s="11"/>
      <c r="AWS1" s="11"/>
      <c r="AWT1" s="11"/>
      <c r="AWU1" s="11"/>
      <c r="AWV1" s="11"/>
      <c r="AWW1" s="11"/>
      <c r="AWX1" s="11"/>
      <c r="AWY1" s="11"/>
      <c r="AWZ1" s="11"/>
      <c r="AXA1" s="11"/>
      <c r="AXB1" s="11"/>
      <c r="AXC1" s="11"/>
      <c r="AXD1" s="11"/>
      <c r="AXE1" s="11"/>
      <c r="AXF1" s="11"/>
      <c r="AXG1" s="11"/>
      <c r="AXH1" s="11"/>
      <c r="AXI1" s="11"/>
      <c r="AXJ1" s="11"/>
      <c r="AXK1" s="11"/>
      <c r="AXL1" s="11"/>
      <c r="AXM1" s="11"/>
      <c r="AXN1" s="11"/>
      <c r="AXO1" s="11"/>
      <c r="AXP1" s="11"/>
      <c r="AXQ1" s="11"/>
      <c r="AXR1" s="11"/>
      <c r="AXS1" s="11"/>
      <c r="AXT1" s="11"/>
      <c r="AXU1" s="11"/>
      <c r="AXV1" s="11"/>
      <c r="AXW1" s="11"/>
      <c r="AXX1" s="11"/>
      <c r="AXY1" s="11"/>
      <c r="AXZ1" s="11"/>
      <c r="AYA1" s="11"/>
      <c r="AYB1" s="11"/>
      <c r="AYC1" s="11"/>
      <c r="AYD1" s="11"/>
      <c r="AYE1" s="11"/>
      <c r="AYF1" s="11"/>
      <c r="AYG1" s="11"/>
      <c r="AYH1" s="11"/>
      <c r="AYI1" s="11"/>
      <c r="AYJ1" s="11"/>
      <c r="AYK1" s="11"/>
      <c r="AYL1" s="11"/>
      <c r="AYM1" s="11"/>
      <c r="AYN1" s="11"/>
      <c r="AYO1" s="11"/>
      <c r="AYP1" s="11"/>
      <c r="AYQ1" s="11"/>
      <c r="AYR1" s="11"/>
      <c r="AYS1" s="11"/>
      <c r="AYT1" s="11"/>
      <c r="AYU1" s="11"/>
      <c r="AYV1" s="11"/>
      <c r="AYW1" s="11"/>
      <c r="AYX1" s="11"/>
      <c r="AYY1" s="11"/>
      <c r="AYZ1" s="11"/>
      <c r="AZA1" s="11"/>
      <c r="AZB1" s="11"/>
      <c r="AZC1" s="11"/>
      <c r="AZD1" s="11"/>
      <c r="AZE1" s="11"/>
      <c r="AZF1" s="11"/>
      <c r="AZG1" s="11"/>
      <c r="AZH1" s="11"/>
      <c r="AZI1" s="11"/>
      <c r="AZJ1" s="11"/>
      <c r="AZK1" s="11"/>
      <c r="AZL1" s="11"/>
      <c r="AZM1" s="11"/>
      <c r="AZN1" s="11"/>
      <c r="AZO1" s="11"/>
      <c r="AZP1" s="11"/>
      <c r="AZQ1" s="11"/>
      <c r="AZR1" s="11"/>
      <c r="AZS1" s="11"/>
      <c r="AZT1" s="11"/>
      <c r="AZU1" s="11"/>
      <c r="AZV1" s="11"/>
      <c r="AZW1" s="11"/>
      <c r="AZX1" s="11"/>
      <c r="AZY1" s="11"/>
      <c r="AZZ1" s="11"/>
      <c r="BAA1" s="11"/>
      <c r="BAB1" s="11"/>
      <c r="BAC1" s="11"/>
      <c r="BAD1" s="11"/>
      <c r="BAE1" s="11"/>
      <c r="BAF1" s="11"/>
      <c r="BAG1" s="11"/>
      <c r="BAH1" s="11"/>
      <c r="BAI1" s="11"/>
      <c r="BAJ1" s="11"/>
      <c r="BAK1" s="11"/>
      <c r="BAL1" s="11"/>
      <c r="BAM1" s="11"/>
      <c r="BAN1" s="11"/>
      <c r="BAO1" s="11"/>
      <c r="BAP1" s="11"/>
      <c r="BAQ1" s="11"/>
      <c r="BAR1" s="11"/>
      <c r="BAS1" s="11"/>
      <c r="BAT1" s="11"/>
      <c r="BAU1" s="11"/>
      <c r="BAV1" s="11"/>
      <c r="BAW1" s="11"/>
      <c r="BAX1" s="11"/>
      <c r="BAY1" s="11"/>
      <c r="BAZ1" s="11"/>
      <c r="BBA1" s="11"/>
      <c r="BBB1" s="11"/>
      <c r="BBC1" s="11"/>
      <c r="BBD1" s="11"/>
      <c r="BBE1" s="11"/>
      <c r="BBF1" s="11"/>
      <c r="BBG1" s="11"/>
      <c r="BBH1" s="11"/>
      <c r="BBI1" s="11"/>
      <c r="BBJ1" s="11"/>
      <c r="BBK1" s="11"/>
      <c r="BBL1" s="11"/>
      <c r="BBM1" s="11"/>
      <c r="BBN1" s="11"/>
      <c r="BBO1" s="11"/>
      <c r="BBP1" s="11"/>
      <c r="BBQ1" s="11"/>
      <c r="BBR1" s="11"/>
      <c r="BBS1" s="11"/>
      <c r="BBT1" s="11"/>
      <c r="BBU1" s="11"/>
      <c r="BBV1" s="11"/>
      <c r="BBW1" s="11"/>
      <c r="BBX1" s="11"/>
      <c r="BBY1" s="11"/>
      <c r="BBZ1" s="11"/>
      <c r="BCA1" s="11"/>
      <c r="BCB1" s="11"/>
      <c r="BCC1" s="11"/>
      <c r="BCD1" s="11"/>
      <c r="BCE1" s="11"/>
      <c r="BCF1" s="11"/>
      <c r="BCG1" s="11"/>
      <c r="BCH1" s="11"/>
      <c r="BCI1" s="11"/>
      <c r="BCJ1" s="11"/>
      <c r="BCK1" s="11"/>
      <c r="BCL1" s="11"/>
      <c r="BCM1" s="11"/>
      <c r="BCN1" s="11"/>
      <c r="BCO1" s="11"/>
      <c r="BCP1" s="11"/>
      <c r="BCQ1" s="11"/>
      <c r="BCR1" s="11"/>
      <c r="BCS1" s="11"/>
      <c r="BCT1" s="11"/>
      <c r="BCU1" s="11"/>
      <c r="BCV1" s="11"/>
      <c r="BCW1" s="11"/>
      <c r="BCX1" s="11"/>
      <c r="BCY1" s="11"/>
      <c r="BCZ1" s="11"/>
      <c r="BDA1" s="11"/>
      <c r="BDB1" s="11"/>
      <c r="BDC1" s="11"/>
      <c r="BDD1" s="11"/>
      <c r="BDE1" s="11"/>
      <c r="BDF1" s="11"/>
      <c r="BDG1" s="11"/>
      <c r="BDH1" s="11"/>
      <c r="BDI1" s="11"/>
      <c r="BDJ1" s="11"/>
      <c r="BDK1" s="11"/>
      <c r="BDL1" s="11"/>
      <c r="BDM1" s="11"/>
      <c r="BDN1" s="11"/>
      <c r="BDO1" s="11"/>
      <c r="BDP1" s="11"/>
      <c r="BDQ1" s="11"/>
      <c r="BDR1" s="11"/>
      <c r="BDS1" s="11"/>
      <c r="BDT1" s="11"/>
      <c r="BDU1" s="11"/>
      <c r="BDV1" s="11"/>
      <c r="BDW1" s="11"/>
      <c r="BDX1" s="11"/>
      <c r="BDY1" s="11"/>
      <c r="BDZ1" s="11"/>
      <c r="BEA1" s="11"/>
      <c r="BEB1" s="11"/>
      <c r="BEC1" s="11"/>
      <c r="BED1" s="11"/>
      <c r="BEE1" s="11"/>
      <c r="BEF1" s="11"/>
      <c r="BEG1" s="11"/>
      <c r="BEH1" s="11"/>
      <c r="BEI1" s="11"/>
      <c r="BEJ1" s="11"/>
      <c r="BEK1" s="11"/>
      <c r="BEL1" s="11"/>
      <c r="BEM1" s="11"/>
      <c r="BEN1" s="11"/>
      <c r="BEO1" s="11"/>
      <c r="BEP1" s="11"/>
      <c r="BEQ1" s="11"/>
      <c r="BER1" s="11"/>
      <c r="BES1" s="11"/>
      <c r="BET1" s="11"/>
      <c r="BEU1" s="11"/>
      <c r="BEV1" s="11"/>
      <c r="BEW1" s="11"/>
      <c r="BEX1" s="11"/>
      <c r="BEY1" s="11"/>
      <c r="BEZ1" s="11"/>
      <c r="BFA1" s="11"/>
      <c r="BFB1" s="11"/>
      <c r="BFC1" s="11"/>
      <c r="BFD1" s="11"/>
      <c r="BFE1" s="11"/>
      <c r="BFF1" s="11"/>
      <c r="BFG1" s="11"/>
      <c r="BFH1" s="11"/>
      <c r="BFI1" s="11"/>
      <c r="BFJ1" s="11"/>
      <c r="BFK1" s="11"/>
      <c r="BFL1" s="11"/>
      <c r="BFM1" s="11"/>
      <c r="BFN1" s="11"/>
      <c r="BFO1" s="11"/>
      <c r="BFP1" s="11"/>
      <c r="BFQ1" s="11"/>
      <c r="BFR1" s="11"/>
      <c r="BFS1" s="11"/>
      <c r="BFT1" s="11"/>
      <c r="BFU1" s="11"/>
      <c r="BFV1" s="11"/>
      <c r="BFW1" s="11"/>
      <c r="BFX1" s="11"/>
      <c r="BFY1" s="11"/>
      <c r="BFZ1" s="11"/>
      <c r="BGA1" s="11"/>
      <c r="BGB1" s="11"/>
      <c r="BGC1" s="11"/>
      <c r="BGD1" s="11"/>
      <c r="BGE1" s="11"/>
      <c r="BGF1" s="11"/>
      <c r="BGG1" s="11"/>
      <c r="BGH1" s="11"/>
      <c r="BGI1" s="11"/>
      <c r="BGJ1" s="11"/>
      <c r="BGK1" s="11"/>
      <c r="BGL1" s="11"/>
      <c r="BGM1" s="11"/>
      <c r="BGN1" s="11"/>
      <c r="BGO1" s="11"/>
      <c r="BGP1" s="11"/>
      <c r="BGQ1" s="11"/>
      <c r="BGR1" s="11"/>
      <c r="BGS1" s="11"/>
      <c r="BGT1" s="11"/>
      <c r="BGU1" s="11"/>
      <c r="BGV1" s="11"/>
      <c r="BGW1" s="11"/>
      <c r="BGX1" s="11"/>
      <c r="BGY1" s="11"/>
      <c r="BGZ1" s="11"/>
      <c r="BHA1" s="11"/>
      <c r="BHB1" s="11"/>
      <c r="BHC1" s="11"/>
      <c r="BHD1" s="11"/>
      <c r="BHE1" s="11"/>
      <c r="BHF1" s="11"/>
      <c r="BHG1" s="11"/>
      <c r="BHH1" s="11"/>
      <c r="BHI1" s="11"/>
      <c r="BHJ1" s="11"/>
      <c r="BHK1" s="11"/>
      <c r="BHL1" s="11"/>
      <c r="BHM1" s="11"/>
      <c r="BHN1" s="11"/>
      <c r="BHO1" s="11"/>
      <c r="BHP1" s="11"/>
      <c r="BHQ1" s="11"/>
      <c r="BHR1" s="11"/>
      <c r="BHS1" s="11"/>
      <c r="BHT1" s="11"/>
      <c r="BHU1" s="11"/>
      <c r="BHV1" s="11"/>
      <c r="BHW1" s="11"/>
      <c r="BHX1" s="11"/>
      <c r="BHY1" s="11"/>
      <c r="BHZ1" s="11"/>
      <c r="BIA1" s="11"/>
      <c r="BIB1" s="11"/>
      <c r="BIC1" s="11"/>
      <c r="BID1" s="11"/>
      <c r="BIE1" s="11"/>
      <c r="BIF1" s="11"/>
      <c r="BIG1" s="11"/>
      <c r="BIH1" s="11"/>
      <c r="BII1" s="11"/>
      <c r="BIJ1" s="11"/>
      <c r="BIK1" s="11"/>
      <c r="BIL1" s="11"/>
      <c r="BIM1" s="11"/>
      <c r="BIN1" s="11"/>
      <c r="BIO1" s="11"/>
      <c r="BIP1" s="11"/>
      <c r="BIQ1" s="11"/>
      <c r="BIR1" s="11"/>
      <c r="BIS1" s="11"/>
      <c r="BIT1" s="11"/>
      <c r="BIU1" s="11"/>
      <c r="BIV1" s="11"/>
      <c r="BIW1" s="11"/>
      <c r="BIX1" s="11"/>
      <c r="BIY1" s="11"/>
      <c r="BIZ1" s="11"/>
      <c r="BJA1" s="11"/>
      <c r="BJB1" s="11"/>
      <c r="BJC1" s="11"/>
      <c r="BJD1" s="11"/>
      <c r="BJE1" s="11"/>
      <c r="BJF1" s="11"/>
      <c r="BJG1" s="11"/>
      <c r="BJH1" s="11"/>
      <c r="BJI1" s="11"/>
      <c r="BJJ1" s="11"/>
      <c r="BJK1" s="11"/>
      <c r="BJL1" s="11"/>
      <c r="BJM1" s="11"/>
      <c r="BJN1" s="11"/>
      <c r="BJO1" s="11"/>
      <c r="BJP1" s="11"/>
      <c r="BJQ1" s="11"/>
      <c r="BJR1" s="11"/>
      <c r="BJS1" s="11"/>
      <c r="BJT1" s="11"/>
      <c r="BJU1" s="11"/>
      <c r="BJV1" s="11"/>
      <c r="BJW1" s="11"/>
      <c r="BJX1" s="11"/>
      <c r="BJY1" s="11"/>
      <c r="BJZ1" s="11"/>
      <c r="BKA1" s="11"/>
      <c r="BKB1" s="11"/>
      <c r="BKC1" s="11"/>
      <c r="BKD1" s="11"/>
      <c r="BKE1" s="11"/>
      <c r="BKF1" s="11"/>
      <c r="BKG1" s="11"/>
      <c r="BKH1" s="11"/>
      <c r="BKI1" s="11"/>
      <c r="BKJ1" s="11"/>
      <c r="BKK1" s="11"/>
      <c r="BKL1" s="11"/>
      <c r="BKM1" s="11"/>
      <c r="BKN1" s="11"/>
      <c r="BKO1" s="11"/>
      <c r="BKP1" s="11"/>
      <c r="BKQ1" s="11"/>
      <c r="BKR1" s="11"/>
      <c r="BKS1" s="11"/>
      <c r="BKT1" s="11"/>
      <c r="BKU1" s="11"/>
      <c r="BKV1" s="11"/>
      <c r="BKW1" s="11"/>
      <c r="BKX1" s="11"/>
      <c r="BKY1" s="11"/>
      <c r="BKZ1" s="11"/>
      <c r="BLA1" s="11"/>
      <c r="BLB1" s="11"/>
      <c r="BLC1" s="11"/>
      <c r="BLD1" s="11"/>
      <c r="BLE1" s="11"/>
      <c r="BLF1" s="11"/>
      <c r="BLG1" s="11"/>
      <c r="BLH1" s="11"/>
      <c r="BLI1" s="11"/>
      <c r="BLJ1" s="11"/>
      <c r="BLK1" s="11"/>
      <c r="BLL1" s="11"/>
      <c r="BLM1" s="11"/>
      <c r="BLN1" s="11"/>
      <c r="BLO1" s="11"/>
      <c r="BLP1" s="11"/>
      <c r="BLQ1" s="11"/>
      <c r="BLR1" s="11"/>
      <c r="BLS1" s="11"/>
      <c r="BLT1" s="11"/>
      <c r="BLU1" s="11"/>
      <c r="BLV1" s="11"/>
      <c r="BLW1" s="11"/>
      <c r="BLX1" s="11"/>
      <c r="BLY1" s="11"/>
      <c r="BLZ1" s="11"/>
      <c r="BMA1" s="11"/>
      <c r="BMB1" s="11"/>
      <c r="BMC1" s="11"/>
      <c r="BMD1" s="11"/>
      <c r="BME1" s="11"/>
      <c r="BMF1" s="11"/>
      <c r="BMG1" s="11"/>
      <c r="BMH1" s="11"/>
      <c r="BMI1" s="11"/>
      <c r="BMJ1" s="11"/>
      <c r="BMK1" s="11"/>
      <c r="BML1" s="11"/>
      <c r="BMM1" s="11"/>
      <c r="BMN1" s="11"/>
      <c r="BMO1" s="11"/>
      <c r="BMP1" s="11"/>
      <c r="BMQ1" s="11"/>
      <c r="BMR1" s="11"/>
      <c r="BMS1" s="11"/>
      <c r="BMT1" s="11"/>
      <c r="BMU1" s="11"/>
      <c r="BMV1" s="11"/>
      <c r="BMW1" s="11"/>
      <c r="BMX1" s="11"/>
      <c r="BMY1" s="11"/>
      <c r="BMZ1" s="11"/>
      <c r="BNA1" s="11"/>
      <c r="BNB1" s="11"/>
      <c r="BNC1" s="11"/>
      <c r="BND1" s="11"/>
      <c r="BNE1" s="11"/>
      <c r="BNF1" s="11"/>
      <c r="BNG1" s="11"/>
      <c r="BNH1" s="11"/>
      <c r="BNI1" s="11"/>
      <c r="BNJ1" s="11"/>
      <c r="BNK1" s="11"/>
      <c r="BNL1" s="11"/>
      <c r="BNM1" s="11"/>
      <c r="BNN1" s="11"/>
      <c r="BNO1" s="11"/>
      <c r="BNP1" s="11"/>
      <c r="BNQ1" s="11"/>
      <c r="BNR1" s="11"/>
      <c r="BNS1" s="11"/>
      <c r="BNT1" s="11"/>
      <c r="BNU1" s="11"/>
      <c r="BNV1" s="11"/>
      <c r="BNW1" s="11"/>
      <c r="BNX1" s="11"/>
      <c r="BNY1" s="11"/>
      <c r="BNZ1" s="11"/>
      <c r="BOA1" s="11"/>
      <c r="BOB1" s="11"/>
      <c r="BOC1" s="11"/>
      <c r="BOD1" s="11"/>
      <c r="BOE1" s="11"/>
      <c r="BOF1" s="11"/>
      <c r="BOG1" s="11"/>
      <c r="BOH1" s="11"/>
      <c r="BOI1" s="11"/>
      <c r="BOJ1" s="11"/>
      <c r="BOK1" s="11"/>
      <c r="BOL1" s="11"/>
      <c r="BOM1" s="11"/>
      <c r="BON1" s="11"/>
      <c r="BOO1" s="11"/>
      <c r="BOP1" s="11"/>
      <c r="BOQ1" s="11"/>
      <c r="BOR1" s="11"/>
      <c r="BOS1" s="11"/>
      <c r="BOT1" s="11"/>
      <c r="BOU1" s="11"/>
      <c r="BOV1" s="11"/>
      <c r="BOW1" s="11"/>
      <c r="BOX1" s="11"/>
      <c r="BOY1" s="11"/>
      <c r="BOZ1" s="11"/>
      <c r="BPA1" s="11"/>
      <c r="BPB1" s="11"/>
      <c r="BPC1" s="11"/>
      <c r="BPD1" s="11"/>
      <c r="BPE1" s="11"/>
      <c r="BPF1" s="11"/>
      <c r="BPG1" s="11"/>
      <c r="BPH1" s="11"/>
      <c r="BPI1" s="11"/>
      <c r="BPJ1" s="11"/>
      <c r="BPK1" s="11"/>
      <c r="BPL1" s="11"/>
      <c r="BPM1" s="11"/>
      <c r="BPN1" s="11"/>
      <c r="BPO1" s="11"/>
      <c r="BPP1" s="11"/>
      <c r="BPQ1" s="11"/>
      <c r="BPR1" s="11"/>
      <c r="BPS1" s="11"/>
      <c r="BPT1" s="11"/>
      <c r="BPU1" s="11"/>
      <c r="BPV1" s="11"/>
      <c r="BPW1" s="11"/>
      <c r="BPX1" s="11"/>
      <c r="BPY1" s="11"/>
      <c r="BPZ1" s="11"/>
      <c r="BQA1" s="11"/>
      <c r="BQB1" s="11"/>
      <c r="BQC1" s="11"/>
      <c r="BQD1" s="11"/>
      <c r="BQE1" s="11"/>
      <c r="BQF1" s="11"/>
      <c r="BQG1" s="11"/>
      <c r="BQH1" s="11"/>
      <c r="BQI1" s="11"/>
      <c r="BQJ1" s="11"/>
      <c r="BQK1" s="11"/>
      <c r="BQL1" s="11"/>
      <c r="BQM1" s="11"/>
      <c r="BQN1" s="11"/>
      <c r="BQO1" s="11"/>
      <c r="BQP1" s="11"/>
      <c r="BQQ1" s="11"/>
      <c r="BQR1" s="11"/>
      <c r="BQS1" s="11"/>
      <c r="BQT1" s="11"/>
      <c r="BQU1" s="11"/>
      <c r="BQV1" s="11"/>
      <c r="BQW1" s="11"/>
      <c r="BQX1" s="11"/>
      <c r="BQY1" s="11"/>
      <c r="BQZ1" s="11"/>
      <c r="BRA1" s="11"/>
      <c r="BRB1" s="11"/>
      <c r="BRC1" s="11"/>
      <c r="BRD1" s="11"/>
      <c r="BRE1" s="11"/>
      <c r="BRF1" s="11"/>
      <c r="BRG1" s="11"/>
      <c r="BRH1" s="11"/>
      <c r="BRI1" s="11"/>
      <c r="BRJ1" s="11"/>
      <c r="BRK1" s="11"/>
      <c r="BRL1" s="11"/>
      <c r="BRM1" s="11"/>
      <c r="BRN1" s="11"/>
      <c r="BRO1" s="11"/>
      <c r="BRP1" s="11"/>
      <c r="BRQ1" s="11"/>
      <c r="BRR1" s="11"/>
      <c r="BRS1" s="11"/>
      <c r="BRT1" s="11"/>
      <c r="BRU1" s="11"/>
      <c r="BRV1" s="11"/>
      <c r="BRW1" s="11"/>
      <c r="BRX1" s="11"/>
      <c r="BRY1" s="11"/>
      <c r="BRZ1" s="11"/>
      <c r="BSA1" s="11"/>
      <c r="BSB1" s="11"/>
      <c r="BSC1" s="11"/>
      <c r="BSD1" s="11"/>
      <c r="BSE1" s="11"/>
      <c r="BSF1" s="11"/>
      <c r="BSG1" s="11"/>
      <c r="BSH1" s="11"/>
      <c r="BSI1" s="11"/>
      <c r="BSJ1" s="11"/>
      <c r="BSK1" s="11"/>
      <c r="BSL1" s="11"/>
      <c r="BSM1" s="11"/>
      <c r="BSN1" s="11"/>
      <c r="BSO1" s="11"/>
      <c r="BSP1" s="11"/>
      <c r="BSQ1" s="11"/>
      <c r="BSR1" s="11"/>
      <c r="BSS1" s="11"/>
      <c r="BST1" s="11"/>
      <c r="BSU1" s="11"/>
      <c r="BSV1" s="11"/>
      <c r="BSW1" s="11"/>
      <c r="BSX1" s="11"/>
      <c r="BSY1" s="11"/>
      <c r="BSZ1" s="11"/>
      <c r="BTA1" s="11"/>
      <c r="BTB1" s="11"/>
      <c r="BTC1" s="11"/>
      <c r="BTD1" s="11"/>
      <c r="BTE1" s="11"/>
      <c r="BTF1" s="11"/>
      <c r="BTG1" s="11"/>
      <c r="BTH1" s="11"/>
      <c r="BTI1" s="11"/>
      <c r="BTJ1" s="11"/>
      <c r="BTK1" s="11"/>
      <c r="BTL1" s="11"/>
      <c r="BTM1" s="11"/>
      <c r="BTN1" s="11"/>
      <c r="BTO1" s="11"/>
      <c r="BTP1" s="11"/>
      <c r="BTQ1" s="11"/>
      <c r="BTR1" s="11"/>
      <c r="BTS1" s="11"/>
      <c r="BTT1" s="11"/>
      <c r="BTU1" s="11"/>
      <c r="BTV1" s="11"/>
      <c r="BTW1" s="11"/>
      <c r="BTX1" s="11"/>
      <c r="BTY1" s="11"/>
      <c r="BTZ1" s="11"/>
      <c r="BUA1" s="11"/>
      <c r="BUB1" s="11"/>
      <c r="BUC1" s="11"/>
      <c r="BUD1" s="11"/>
      <c r="BUE1" s="11"/>
      <c r="BUF1" s="11"/>
      <c r="BUG1" s="11"/>
      <c r="BUH1" s="11"/>
      <c r="BUI1" s="11"/>
      <c r="BUJ1" s="11"/>
      <c r="BUK1" s="11"/>
      <c r="BUL1" s="11"/>
      <c r="BUM1" s="11"/>
      <c r="BUN1" s="11"/>
      <c r="BUO1" s="11"/>
      <c r="BUP1" s="11"/>
      <c r="BUQ1" s="11"/>
      <c r="BUR1" s="11"/>
      <c r="BUS1" s="11"/>
      <c r="BUT1" s="11"/>
      <c r="BUU1" s="11"/>
      <c r="BUV1" s="11"/>
      <c r="BUW1" s="11"/>
      <c r="BUX1" s="11"/>
      <c r="BUY1" s="11"/>
      <c r="BUZ1" s="11"/>
      <c r="BVA1" s="11"/>
      <c r="BVB1" s="11"/>
      <c r="BVC1" s="11"/>
      <c r="BVD1" s="11"/>
      <c r="BVE1" s="11"/>
      <c r="BVF1" s="11"/>
      <c r="BVG1" s="11"/>
      <c r="BVH1" s="11"/>
      <c r="BVI1" s="11"/>
      <c r="BVJ1" s="11"/>
      <c r="BVK1" s="11"/>
      <c r="BVL1" s="11"/>
      <c r="BVM1" s="11"/>
      <c r="BVN1" s="11"/>
      <c r="BVO1" s="11"/>
      <c r="BVP1" s="11"/>
      <c r="BVQ1" s="11"/>
      <c r="BVR1" s="11"/>
      <c r="BVS1" s="11"/>
      <c r="BVT1" s="11"/>
      <c r="BVU1" s="11"/>
      <c r="BVV1" s="11"/>
      <c r="BVW1" s="11"/>
      <c r="BVX1" s="11"/>
      <c r="BVY1" s="11"/>
      <c r="BVZ1" s="11"/>
      <c r="BWA1" s="11"/>
      <c r="BWB1" s="11"/>
      <c r="BWC1" s="11"/>
      <c r="BWD1" s="11"/>
      <c r="BWE1" s="11"/>
      <c r="BWF1" s="11"/>
      <c r="BWG1" s="11"/>
      <c r="BWH1" s="11"/>
      <c r="BWI1" s="11"/>
      <c r="BWJ1" s="11"/>
      <c r="BWK1" s="11"/>
      <c r="BWL1" s="11"/>
      <c r="BWM1" s="11"/>
      <c r="BWN1" s="11"/>
      <c r="BWO1" s="11"/>
      <c r="BWP1" s="11"/>
      <c r="BWQ1" s="11"/>
      <c r="BWR1" s="11"/>
      <c r="BWS1" s="11"/>
      <c r="BWT1" s="11"/>
      <c r="BWU1" s="11"/>
      <c r="BWV1" s="11"/>
      <c r="BWW1" s="11"/>
      <c r="BWX1" s="11"/>
      <c r="BWY1" s="11"/>
      <c r="BWZ1" s="11"/>
      <c r="BXA1" s="11"/>
      <c r="BXB1" s="11"/>
      <c r="BXC1" s="11"/>
      <c r="BXD1" s="11"/>
      <c r="BXE1" s="11"/>
      <c r="BXF1" s="11"/>
      <c r="BXG1" s="11"/>
      <c r="BXH1" s="11"/>
      <c r="BXI1" s="11"/>
      <c r="BXJ1" s="11"/>
      <c r="BXK1" s="11"/>
      <c r="BXL1" s="11"/>
      <c r="BXM1" s="11"/>
      <c r="BXN1" s="11"/>
      <c r="BXO1" s="11"/>
      <c r="BXP1" s="11"/>
      <c r="BXQ1" s="11"/>
      <c r="BXR1" s="11"/>
      <c r="BXS1" s="11"/>
      <c r="BXT1" s="11"/>
      <c r="BXU1" s="11"/>
      <c r="BXV1" s="11"/>
      <c r="BXW1" s="11"/>
      <c r="BXX1" s="11"/>
      <c r="BXY1" s="11"/>
      <c r="BXZ1" s="11"/>
      <c r="BYA1" s="11"/>
      <c r="BYB1" s="11"/>
      <c r="BYC1" s="11"/>
      <c r="BYD1" s="11"/>
      <c r="BYE1" s="11"/>
      <c r="BYF1" s="11"/>
      <c r="BYG1" s="11"/>
      <c r="BYH1" s="11"/>
      <c r="BYI1" s="11"/>
      <c r="BYJ1" s="11"/>
      <c r="BYK1" s="11"/>
      <c r="BYL1" s="11"/>
      <c r="BYM1" s="11"/>
      <c r="BYN1" s="11"/>
      <c r="BYO1" s="11"/>
      <c r="BYP1" s="11"/>
      <c r="BYQ1" s="11"/>
      <c r="BYR1" s="11"/>
      <c r="BYS1" s="11"/>
      <c r="BYT1" s="11"/>
      <c r="BYU1" s="11"/>
      <c r="BYV1" s="11"/>
      <c r="BYW1" s="11"/>
      <c r="BYX1" s="11"/>
      <c r="BYY1" s="11"/>
      <c r="BYZ1" s="11"/>
      <c r="BZA1" s="11"/>
      <c r="BZB1" s="11"/>
      <c r="BZC1" s="11"/>
      <c r="BZD1" s="11"/>
      <c r="BZE1" s="11"/>
      <c r="BZF1" s="11"/>
      <c r="BZG1" s="11"/>
      <c r="BZH1" s="11"/>
      <c r="BZI1" s="11"/>
      <c r="BZJ1" s="11"/>
      <c r="BZK1" s="11"/>
      <c r="BZL1" s="11"/>
      <c r="BZM1" s="11"/>
      <c r="BZN1" s="11"/>
      <c r="BZO1" s="11"/>
      <c r="BZP1" s="11"/>
      <c r="BZQ1" s="11"/>
      <c r="BZR1" s="11"/>
      <c r="BZS1" s="11"/>
      <c r="BZT1" s="11"/>
      <c r="BZU1" s="11"/>
      <c r="BZV1" s="11"/>
      <c r="BZW1" s="11"/>
      <c r="BZX1" s="11"/>
      <c r="BZY1" s="11"/>
      <c r="BZZ1" s="11"/>
      <c r="CAA1" s="11"/>
      <c r="CAB1" s="11"/>
      <c r="CAC1" s="11"/>
      <c r="CAD1" s="11"/>
      <c r="CAE1" s="11"/>
      <c r="CAF1" s="11"/>
      <c r="CAG1" s="11"/>
      <c r="CAH1" s="11"/>
      <c r="CAI1" s="11"/>
      <c r="CAJ1" s="11"/>
      <c r="CAK1" s="11"/>
      <c r="CAL1" s="11"/>
      <c r="CAM1" s="11"/>
      <c r="CAN1" s="11"/>
      <c r="CAO1" s="11"/>
      <c r="CAP1" s="11"/>
      <c r="CAQ1" s="11"/>
      <c r="CAR1" s="11"/>
      <c r="CAS1" s="11"/>
      <c r="CAT1" s="11"/>
      <c r="CAU1" s="11"/>
      <c r="CAV1" s="11"/>
      <c r="CAW1" s="11"/>
      <c r="CAX1" s="11"/>
      <c r="CAY1" s="11"/>
      <c r="CAZ1" s="11"/>
      <c r="CBA1" s="11"/>
      <c r="CBB1" s="11"/>
      <c r="CBC1" s="11"/>
      <c r="CBD1" s="11"/>
      <c r="CBE1" s="11"/>
      <c r="CBF1" s="11"/>
      <c r="CBG1" s="11"/>
      <c r="CBH1" s="11"/>
      <c r="CBI1" s="11"/>
      <c r="CBJ1" s="11"/>
      <c r="CBK1" s="11"/>
      <c r="CBL1" s="11"/>
      <c r="CBM1" s="11"/>
      <c r="CBN1" s="11"/>
      <c r="CBO1" s="11"/>
      <c r="CBP1" s="11"/>
      <c r="CBQ1" s="11"/>
      <c r="CBR1" s="11"/>
      <c r="CBS1" s="11"/>
      <c r="CBT1" s="11"/>
      <c r="CBU1" s="11"/>
      <c r="CBV1" s="11"/>
      <c r="CBW1" s="11"/>
      <c r="CBX1" s="11"/>
      <c r="CBY1" s="11"/>
      <c r="CBZ1" s="11"/>
      <c r="CCA1" s="11"/>
      <c r="CCB1" s="11"/>
      <c r="CCC1" s="11"/>
      <c r="CCD1" s="11"/>
      <c r="CCE1" s="11"/>
      <c r="CCF1" s="11"/>
      <c r="CCG1" s="11"/>
      <c r="CCH1" s="11"/>
      <c r="CCI1" s="11"/>
      <c r="CCJ1" s="11"/>
      <c r="CCK1" s="11"/>
      <c r="CCL1" s="11"/>
      <c r="CCM1" s="11"/>
      <c r="CCN1" s="11"/>
      <c r="CCO1" s="11"/>
      <c r="CCP1" s="11"/>
      <c r="CCQ1" s="11"/>
      <c r="CCR1" s="11"/>
      <c r="CCS1" s="11"/>
      <c r="CCT1" s="11"/>
      <c r="CCU1" s="11"/>
      <c r="CCV1" s="11"/>
      <c r="CCW1" s="11"/>
      <c r="CCX1" s="11"/>
      <c r="CCY1" s="11"/>
      <c r="CCZ1" s="11"/>
      <c r="CDA1" s="11"/>
      <c r="CDB1" s="11"/>
      <c r="CDC1" s="11"/>
      <c r="CDD1" s="11"/>
      <c r="CDE1" s="11"/>
      <c r="CDF1" s="11"/>
      <c r="CDG1" s="11"/>
      <c r="CDH1" s="11"/>
      <c r="CDI1" s="11"/>
      <c r="CDJ1" s="11"/>
      <c r="CDK1" s="11"/>
      <c r="CDL1" s="11"/>
      <c r="CDM1" s="11"/>
      <c r="CDN1" s="11"/>
      <c r="CDO1" s="11"/>
      <c r="CDP1" s="11"/>
      <c r="CDQ1" s="11"/>
      <c r="CDR1" s="11"/>
      <c r="CDS1" s="11"/>
      <c r="CDT1" s="11"/>
      <c r="CDU1" s="11"/>
      <c r="CDV1" s="11"/>
      <c r="CDW1" s="11"/>
      <c r="CDX1" s="11"/>
      <c r="CDY1" s="11"/>
      <c r="CDZ1" s="11"/>
      <c r="CEA1" s="11"/>
      <c r="CEB1" s="11"/>
      <c r="CEC1" s="11"/>
      <c r="CED1" s="11"/>
      <c r="CEE1" s="11"/>
      <c r="CEF1" s="11"/>
      <c r="CEG1" s="11"/>
      <c r="CEH1" s="11"/>
      <c r="CEI1" s="11"/>
      <c r="CEJ1" s="11"/>
      <c r="CEK1" s="11"/>
      <c r="CEL1" s="11"/>
      <c r="CEM1" s="11"/>
      <c r="CEN1" s="11"/>
      <c r="CEO1" s="11"/>
      <c r="CEP1" s="11"/>
      <c r="CEQ1" s="11"/>
      <c r="CER1" s="11"/>
      <c r="CES1" s="11"/>
      <c r="CET1" s="11"/>
      <c r="CEU1" s="11"/>
      <c r="CEV1" s="11"/>
      <c r="CEW1" s="11"/>
      <c r="CEX1" s="11"/>
      <c r="CEY1" s="11"/>
      <c r="CEZ1" s="11"/>
      <c r="CFA1" s="11"/>
      <c r="CFB1" s="11"/>
      <c r="CFC1" s="11"/>
      <c r="CFD1" s="11"/>
      <c r="CFE1" s="11"/>
      <c r="CFF1" s="11"/>
      <c r="CFG1" s="11"/>
      <c r="CFH1" s="11"/>
      <c r="CFI1" s="11"/>
      <c r="CFJ1" s="11"/>
      <c r="CFK1" s="11"/>
      <c r="CFL1" s="11"/>
      <c r="CFM1" s="11"/>
      <c r="CFN1" s="11"/>
      <c r="CFO1" s="11"/>
      <c r="CFP1" s="11"/>
      <c r="CFQ1" s="11"/>
      <c r="CFR1" s="11"/>
      <c r="CFS1" s="11"/>
      <c r="CFT1" s="11"/>
      <c r="CFU1" s="11"/>
      <c r="CFV1" s="11"/>
      <c r="CFW1" s="11"/>
      <c r="CFX1" s="11"/>
      <c r="CFY1" s="11"/>
      <c r="CFZ1" s="11"/>
      <c r="CGA1" s="11"/>
      <c r="CGB1" s="11"/>
      <c r="CGC1" s="11"/>
      <c r="CGD1" s="11"/>
      <c r="CGE1" s="11"/>
      <c r="CGF1" s="11"/>
      <c r="CGG1" s="11"/>
      <c r="CGH1" s="11"/>
      <c r="CGI1" s="11"/>
      <c r="CGJ1" s="11"/>
      <c r="CGK1" s="11"/>
      <c r="CGL1" s="11"/>
      <c r="CGM1" s="11"/>
      <c r="CGN1" s="11"/>
      <c r="CGO1" s="11"/>
      <c r="CGP1" s="11"/>
      <c r="CGQ1" s="11"/>
      <c r="CGR1" s="11"/>
      <c r="CGS1" s="11"/>
      <c r="CGT1" s="11"/>
      <c r="CGU1" s="11"/>
      <c r="CGV1" s="11"/>
      <c r="CGW1" s="11"/>
      <c r="CGX1" s="11"/>
      <c r="CGY1" s="11"/>
      <c r="CGZ1" s="11"/>
      <c r="CHA1" s="11"/>
      <c r="CHB1" s="11"/>
      <c r="CHC1" s="11"/>
      <c r="CHD1" s="11"/>
      <c r="CHE1" s="11"/>
      <c r="CHF1" s="11"/>
      <c r="CHG1" s="11"/>
      <c r="CHH1" s="11"/>
      <c r="CHI1" s="11"/>
      <c r="CHJ1" s="11"/>
      <c r="CHK1" s="11"/>
      <c r="CHL1" s="11"/>
      <c r="CHM1" s="11"/>
      <c r="CHN1" s="11"/>
      <c r="CHO1" s="11"/>
      <c r="CHP1" s="11"/>
      <c r="CHQ1" s="11"/>
      <c r="CHR1" s="11"/>
      <c r="CHS1" s="11"/>
      <c r="CHT1" s="11"/>
      <c r="CHU1" s="11"/>
      <c r="CHV1" s="11"/>
      <c r="CHW1" s="11"/>
      <c r="CHX1" s="11"/>
      <c r="CHY1" s="11"/>
      <c r="CHZ1" s="11"/>
      <c r="CIA1" s="11"/>
      <c r="CIB1" s="11"/>
      <c r="CIC1" s="11"/>
      <c r="CID1" s="11"/>
      <c r="CIE1" s="11"/>
      <c r="CIF1" s="11"/>
      <c r="CIG1" s="11"/>
      <c r="CIH1" s="11"/>
      <c r="CII1" s="11"/>
      <c r="CIJ1" s="11"/>
      <c r="CIK1" s="11"/>
      <c r="CIL1" s="11"/>
      <c r="CIM1" s="11"/>
      <c r="CIN1" s="11"/>
      <c r="CIO1" s="11"/>
      <c r="CIP1" s="11"/>
      <c r="CIQ1" s="11"/>
      <c r="CIR1" s="11"/>
      <c r="CIS1" s="11"/>
      <c r="CIT1" s="11"/>
      <c r="CIU1" s="11"/>
      <c r="CIV1" s="11"/>
      <c r="CIW1" s="11"/>
      <c r="CIX1" s="11"/>
      <c r="CIY1" s="11"/>
      <c r="CIZ1" s="11"/>
      <c r="CJA1" s="11"/>
      <c r="CJB1" s="11"/>
      <c r="CJC1" s="11"/>
      <c r="CJD1" s="11"/>
      <c r="CJE1" s="11"/>
      <c r="CJF1" s="11"/>
      <c r="CJG1" s="11"/>
      <c r="CJH1" s="11"/>
      <c r="CJI1" s="11"/>
      <c r="CJJ1" s="11"/>
      <c r="CJK1" s="11"/>
      <c r="CJL1" s="11"/>
      <c r="CJM1" s="11"/>
      <c r="CJN1" s="11"/>
      <c r="CJO1" s="11"/>
      <c r="CJP1" s="11"/>
      <c r="CJQ1" s="11"/>
      <c r="CJR1" s="11"/>
      <c r="CJS1" s="11"/>
      <c r="CJT1" s="11"/>
      <c r="CJU1" s="11"/>
      <c r="CJV1" s="11"/>
      <c r="CJW1" s="11"/>
      <c r="CJX1" s="11"/>
      <c r="CJY1" s="11"/>
      <c r="CJZ1" s="11"/>
      <c r="CKA1" s="11"/>
      <c r="CKB1" s="11"/>
      <c r="CKC1" s="11"/>
      <c r="CKD1" s="11"/>
      <c r="CKE1" s="11"/>
      <c r="CKF1" s="11"/>
      <c r="CKG1" s="11"/>
      <c r="CKH1" s="11"/>
      <c r="CKI1" s="11"/>
      <c r="CKJ1" s="11"/>
      <c r="CKK1" s="11"/>
      <c r="CKL1" s="11"/>
      <c r="CKM1" s="11"/>
      <c r="CKN1" s="11"/>
      <c r="CKO1" s="11"/>
      <c r="CKP1" s="11"/>
      <c r="CKQ1" s="11"/>
      <c r="CKR1" s="11"/>
      <c r="CKS1" s="11"/>
      <c r="CKT1" s="11"/>
      <c r="CKU1" s="11"/>
      <c r="CKV1" s="11"/>
      <c r="CKW1" s="11"/>
      <c r="CKX1" s="11"/>
      <c r="CKY1" s="11"/>
      <c r="CKZ1" s="11"/>
      <c r="CLA1" s="11"/>
      <c r="CLB1" s="11"/>
      <c r="CLC1" s="11"/>
      <c r="CLD1" s="11"/>
      <c r="CLE1" s="11"/>
      <c r="CLF1" s="11"/>
      <c r="CLG1" s="11"/>
      <c r="CLH1" s="11"/>
      <c r="CLI1" s="11"/>
      <c r="CLJ1" s="11"/>
      <c r="CLK1" s="11"/>
      <c r="CLL1" s="11"/>
      <c r="CLM1" s="11"/>
      <c r="CLN1" s="11"/>
      <c r="CLO1" s="11"/>
      <c r="CLP1" s="11"/>
      <c r="CLQ1" s="11"/>
      <c r="CLR1" s="11"/>
      <c r="CLS1" s="11"/>
      <c r="CLT1" s="11"/>
      <c r="CLU1" s="11"/>
      <c r="CLV1" s="11"/>
      <c r="CLW1" s="11"/>
      <c r="CLX1" s="11"/>
      <c r="CLY1" s="11"/>
      <c r="CLZ1" s="11"/>
      <c r="CMA1" s="11"/>
      <c r="CMB1" s="11"/>
      <c r="CMC1" s="11"/>
      <c r="CMD1" s="11"/>
      <c r="CME1" s="11"/>
      <c r="CMF1" s="11"/>
      <c r="CMG1" s="11"/>
      <c r="CMH1" s="11"/>
      <c r="CMI1" s="11"/>
      <c r="CMJ1" s="11"/>
      <c r="CMK1" s="11"/>
      <c r="CML1" s="11"/>
      <c r="CMM1" s="11"/>
      <c r="CMN1" s="11"/>
      <c r="CMO1" s="11"/>
      <c r="CMP1" s="11"/>
      <c r="CMQ1" s="11"/>
      <c r="CMR1" s="11"/>
      <c r="CMS1" s="11"/>
      <c r="CMT1" s="11"/>
      <c r="CMU1" s="11"/>
      <c r="CMV1" s="11"/>
      <c r="CMW1" s="11"/>
      <c r="CMX1" s="11"/>
      <c r="CMY1" s="11"/>
      <c r="CMZ1" s="11"/>
      <c r="CNA1" s="11"/>
      <c r="CNB1" s="11"/>
      <c r="CNC1" s="11"/>
      <c r="CND1" s="11"/>
      <c r="CNE1" s="11"/>
      <c r="CNF1" s="11"/>
      <c r="CNG1" s="11"/>
      <c r="CNH1" s="11"/>
      <c r="CNI1" s="11"/>
      <c r="CNJ1" s="11"/>
      <c r="CNK1" s="11"/>
      <c r="CNL1" s="11"/>
      <c r="CNM1" s="11"/>
      <c r="CNN1" s="11"/>
      <c r="CNO1" s="11"/>
      <c r="CNP1" s="11"/>
      <c r="CNQ1" s="11"/>
      <c r="CNR1" s="11"/>
      <c r="CNS1" s="11"/>
      <c r="CNT1" s="11"/>
      <c r="CNU1" s="11"/>
      <c r="CNV1" s="11"/>
      <c r="CNW1" s="11"/>
      <c r="CNX1" s="11"/>
      <c r="CNY1" s="11"/>
      <c r="CNZ1" s="11"/>
      <c r="COA1" s="11"/>
      <c r="COB1" s="11"/>
      <c r="COC1" s="11"/>
      <c r="COD1" s="11"/>
      <c r="COE1" s="11"/>
      <c r="COF1" s="11"/>
      <c r="COG1" s="11"/>
      <c r="COH1" s="11"/>
      <c r="COI1" s="11"/>
      <c r="COJ1" s="11"/>
      <c r="COK1" s="11"/>
      <c r="COL1" s="11"/>
      <c r="COM1" s="11"/>
      <c r="CON1" s="11"/>
      <c r="COO1" s="11"/>
      <c r="COP1" s="11"/>
      <c r="COQ1" s="11"/>
      <c r="COR1" s="11"/>
      <c r="COS1" s="11"/>
      <c r="COT1" s="11"/>
      <c r="COU1" s="11"/>
      <c r="COV1" s="11"/>
      <c r="COW1" s="11"/>
      <c r="COX1" s="11"/>
      <c r="COY1" s="11"/>
      <c r="COZ1" s="11"/>
      <c r="CPA1" s="11"/>
      <c r="CPB1" s="11"/>
      <c r="CPC1" s="11"/>
      <c r="CPD1" s="11"/>
      <c r="CPE1" s="11"/>
      <c r="CPF1" s="11"/>
      <c r="CPG1" s="11"/>
      <c r="CPH1" s="11"/>
      <c r="CPI1" s="11"/>
      <c r="CPJ1" s="11"/>
      <c r="CPK1" s="11"/>
      <c r="CPL1" s="11"/>
      <c r="CPM1" s="11"/>
      <c r="CPN1" s="11"/>
      <c r="CPO1" s="11"/>
      <c r="CPP1" s="11"/>
      <c r="CPQ1" s="11"/>
      <c r="CPR1" s="11"/>
      <c r="CPS1" s="11"/>
      <c r="CPT1" s="11"/>
      <c r="CPU1" s="11"/>
      <c r="CPV1" s="11"/>
      <c r="CPW1" s="11"/>
      <c r="CPX1" s="11"/>
      <c r="CPY1" s="11"/>
      <c r="CPZ1" s="11"/>
      <c r="CQA1" s="11"/>
      <c r="CQB1" s="11"/>
      <c r="CQC1" s="11"/>
      <c r="CQD1" s="11"/>
      <c r="CQE1" s="11"/>
      <c r="CQF1" s="11"/>
      <c r="CQG1" s="11"/>
      <c r="CQH1" s="11"/>
      <c r="CQI1" s="11"/>
      <c r="CQJ1" s="11"/>
      <c r="CQK1" s="11"/>
      <c r="CQL1" s="11"/>
      <c r="CQM1" s="11"/>
      <c r="CQN1" s="11"/>
      <c r="CQO1" s="11"/>
      <c r="CQP1" s="11"/>
      <c r="CQQ1" s="11"/>
      <c r="CQR1" s="11"/>
      <c r="CQS1" s="11"/>
      <c r="CQT1" s="11"/>
      <c r="CQU1" s="11"/>
      <c r="CQV1" s="11"/>
      <c r="CQW1" s="11"/>
      <c r="CQX1" s="11"/>
      <c r="CQY1" s="11"/>
      <c r="CQZ1" s="11"/>
      <c r="CRA1" s="11"/>
      <c r="CRB1" s="11"/>
      <c r="CRC1" s="11"/>
      <c r="CRD1" s="11"/>
      <c r="CRE1" s="11"/>
      <c r="CRF1" s="11"/>
      <c r="CRG1" s="11"/>
      <c r="CRH1" s="11"/>
      <c r="CRI1" s="11"/>
      <c r="CRJ1" s="11"/>
      <c r="CRK1" s="11"/>
      <c r="CRL1" s="11"/>
      <c r="CRM1" s="11"/>
      <c r="CRN1" s="11"/>
      <c r="CRO1" s="11"/>
      <c r="CRP1" s="11"/>
      <c r="CRQ1" s="11"/>
      <c r="CRR1" s="11"/>
      <c r="CRS1" s="11"/>
      <c r="CRT1" s="11"/>
      <c r="CRU1" s="11"/>
      <c r="CRV1" s="11"/>
      <c r="CRW1" s="11"/>
      <c r="CRX1" s="11"/>
      <c r="CRY1" s="11"/>
      <c r="CRZ1" s="11"/>
      <c r="CSA1" s="11"/>
      <c r="CSB1" s="11"/>
      <c r="CSC1" s="11"/>
      <c r="CSD1" s="11"/>
      <c r="CSE1" s="11"/>
      <c r="CSF1" s="11"/>
      <c r="CSG1" s="11"/>
      <c r="CSH1" s="11"/>
      <c r="CSI1" s="11"/>
      <c r="CSJ1" s="11"/>
      <c r="CSK1" s="11"/>
      <c r="CSL1" s="11"/>
      <c r="CSM1" s="11"/>
      <c r="CSN1" s="11"/>
      <c r="CSO1" s="11"/>
      <c r="CSP1" s="11"/>
      <c r="CSQ1" s="11"/>
      <c r="CSR1" s="11"/>
      <c r="CSS1" s="11"/>
      <c r="CST1" s="11"/>
      <c r="CSU1" s="11"/>
      <c r="CSV1" s="11"/>
      <c r="CSW1" s="11"/>
      <c r="CSX1" s="11"/>
      <c r="CSY1" s="11"/>
      <c r="CSZ1" s="11"/>
      <c r="CTA1" s="11"/>
      <c r="CTB1" s="11"/>
      <c r="CTC1" s="11"/>
      <c r="CTD1" s="11"/>
      <c r="CTE1" s="11"/>
      <c r="CTF1" s="11"/>
      <c r="CTG1" s="11"/>
      <c r="CTH1" s="11"/>
      <c r="CTI1" s="11"/>
      <c r="CTJ1" s="11"/>
      <c r="CTK1" s="11"/>
      <c r="CTL1" s="11"/>
      <c r="CTM1" s="11"/>
      <c r="CTN1" s="11"/>
      <c r="CTO1" s="11"/>
      <c r="CTP1" s="11"/>
      <c r="CTQ1" s="11"/>
      <c r="CTR1" s="11"/>
      <c r="CTS1" s="11"/>
      <c r="CTT1" s="11"/>
      <c r="CTU1" s="11"/>
      <c r="CTV1" s="11"/>
      <c r="CTW1" s="11"/>
      <c r="CTX1" s="11"/>
      <c r="CTY1" s="11"/>
      <c r="CTZ1" s="11"/>
      <c r="CUA1" s="11"/>
      <c r="CUB1" s="11"/>
      <c r="CUC1" s="11"/>
      <c r="CUD1" s="11"/>
      <c r="CUE1" s="11"/>
      <c r="CUF1" s="11"/>
      <c r="CUG1" s="11"/>
      <c r="CUH1" s="11"/>
      <c r="CUI1" s="11"/>
      <c r="CUJ1" s="11"/>
      <c r="CUK1" s="11"/>
      <c r="CUL1" s="11"/>
      <c r="CUM1" s="11"/>
      <c r="CUN1" s="11"/>
      <c r="CUO1" s="11"/>
      <c r="CUP1" s="11"/>
      <c r="CUQ1" s="11"/>
      <c r="CUR1" s="11"/>
      <c r="CUS1" s="11"/>
      <c r="CUT1" s="11"/>
      <c r="CUU1" s="11"/>
      <c r="CUV1" s="11"/>
      <c r="CUW1" s="11"/>
      <c r="CUX1" s="11"/>
      <c r="CUY1" s="11"/>
      <c r="CUZ1" s="11"/>
      <c r="CVA1" s="11"/>
      <c r="CVB1" s="11"/>
      <c r="CVC1" s="11"/>
      <c r="CVD1" s="11"/>
      <c r="CVE1" s="11"/>
      <c r="CVF1" s="11"/>
      <c r="CVG1" s="11"/>
      <c r="CVH1" s="11"/>
      <c r="CVI1" s="11"/>
      <c r="CVJ1" s="11"/>
      <c r="CVK1" s="11"/>
      <c r="CVL1" s="11"/>
      <c r="CVM1" s="11"/>
      <c r="CVN1" s="11"/>
      <c r="CVO1" s="11"/>
      <c r="CVP1" s="11"/>
      <c r="CVQ1" s="11"/>
      <c r="CVR1" s="11"/>
      <c r="CVS1" s="11"/>
      <c r="CVT1" s="11"/>
      <c r="CVU1" s="11"/>
      <c r="CVV1" s="11"/>
      <c r="CVW1" s="11"/>
      <c r="CVX1" s="11"/>
      <c r="CVY1" s="11"/>
      <c r="CVZ1" s="11"/>
      <c r="CWA1" s="11"/>
      <c r="CWB1" s="11"/>
      <c r="CWC1" s="11"/>
      <c r="CWD1" s="11"/>
      <c r="CWE1" s="11"/>
      <c r="CWF1" s="11"/>
      <c r="CWG1" s="11"/>
      <c r="CWH1" s="11"/>
      <c r="CWI1" s="11"/>
      <c r="CWJ1" s="11"/>
      <c r="CWK1" s="11"/>
      <c r="CWL1" s="11"/>
      <c r="CWM1" s="11"/>
      <c r="CWN1" s="11"/>
      <c r="CWO1" s="11"/>
      <c r="CWP1" s="11"/>
      <c r="CWQ1" s="11"/>
      <c r="CWR1" s="11"/>
      <c r="CWS1" s="11"/>
      <c r="CWT1" s="11"/>
      <c r="CWU1" s="11"/>
      <c r="CWV1" s="11"/>
      <c r="CWW1" s="11"/>
      <c r="CWX1" s="11"/>
      <c r="CWY1" s="11"/>
      <c r="CWZ1" s="11"/>
      <c r="CXA1" s="11"/>
      <c r="CXB1" s="11"/>
      <c r="CXC1" s="11"/>
      <c r="CXD1" s="11"/>
      <c r="CXE1" s="11"/>
      <c r="CXF1" s="11"/>
      <c r="CXG1" s="11"/>
      <c r="CXH1" s="11"/>
      <c r="CXI1" s="11"/>
      <c r="CXJ1" s="11"/>
      <c r="CXK1" s="11"/>
      <c r="CXL1" s="11"/>
      <c r="CXM1" s="11"/>
      <c r="CXN1" s="11"/>
      <c r="CXO1" s="11"/>
      <c r="CXP1" s="11"/>
      <c r="CXQ1" s="11"/>
      <c r="CXR1" s="11"/>
      <c r="CXS1" s="11"/>
      <c r="CXT1" s="11"/>
      <c r="CXU1" s="11"/>
      <c r="CXV1" s="11"/>
      <c r="CXW1" s="11"/>
      <c r="CXX1" s="11"/>
      <c r="CXY1" s="11"/>
      <c r="CXZ1" s="11"/>
      <c r="CYA1" s="11"/>
      <c r="CYB1" s="11"/>
      <c r="CYC1" s="11"/>
      <c r="CYD1" s="11"/>
      <c r="CYE1" s="11"/>
      <c r="CYF1" s="11"/>
      <c r="CYG1" s="11"/>
      <c r="CYH1" s="11"/>
      <c r="CYI1" s="11"/>
      <c r="CYJ1" s="11"/>
      <c r="CYK1" s="11"/>
      <c r="CYL1" s="11"/>
      <c r="CYM1" s="11"/>
      <c r="CYN1" s="11"/>
      <c r="CYO1" s="11"/>
      <c r="CYP1" s="11"/>
      <c r="CYQ1" s="11"/>
      <c r="CYR1" s="11"/>
      <c r="CYS1" s="11"/>
      <c r="CYT1" s="11"/>
      <c r="CYU1" s="11"/>
      <c r="CYV1" s="11"/>
      <c r="CYW1" s="11"/>
      <c r="CYX1" s="11"/>
      <c r="CYY1" s="11"/>
      <c r="CYZ1" s="11"/>
      <c r="CZA1" s="11"/>
      <c r="CZB1" s="11"/>
      <c r="CZC1" s="11"/>
      <c r="CZD1" s="11"/>
      <c r="CZE1" s="11"/>
      <c r="CZF1" s="11"/>
      <c r="CZG1" s="11"/>
      <c r="CZH1" s="11"/>
      <c r="CZI1" s="11"/>
      <c r="CZJ1" s="11"/>
      <c r="CZK1" s="11"/>
      <c r="CZL1" s="11"/>
      <c r="CZM1" s="11"/>
      <c r="CZN1" s="11"/>
      <c r="CZO1" s="11"/>
      <c r="CZP1" s="11"/>
      <c r="CZQ1" s="11"/>
      <c r="CZR1" s="11"/>
      <c r="CZS1" s="11"/>
      <c r="CZT1" s="11"/>
      <c r="CZU1" s="11"/>
      <c r="CZV1" s="11"/>
      <c r="CZW1" s="11"/>
      <c r="CZX1" s="11"/>
      <c r="CZY1" s="11"/>
      <c r="CZZ1" s="11"/>
      <c r="DAA1" s="11"/>
      <c r="DAB1" s="11"/>
      <c r="DAC1" s="11"/>
      <c r="DAD1" s="11"/>
      <c r="DAE1" s="11"/>
      <c r="DAF1" s="11"/>
      <c r="DAG1" s="11"/>
      <c r="DAH1" s="11"/>
      <c r="DAI1" s="11"/>
      <c r="DAJ1" s="11"/>
      <c r="DAK1" s="11"/>
      <c r="DAL1" s="11"/>
      <c r="DAM1" s="11"/>
      <c r="DAN1" s="11"/>
      <c r="DAO1" s="11"/>
      <c r="DAP1" s="11"/>
      <c r="DAQ1" s="11"/>
      <c r="DAR1" s="11"/>
      <c r="DAS1" s="11"/>
      <c r="DAT1" s="11"/>
      <c r="DAU1" s="11"/>
      <c r="DAV1" s="11"/>
      <c r="DAW1" s="11"/>
      <c r="DAX1" s="11"/>
      <c r="DAY1" s="11"/>
      <c r="DAZ1" s="11"/>
      <c r="DBA1" s="11"/>
      <c r="DBB1" s="11"/>
      <c r="DBC1" s="11"/>
      <c r="DBD1" s="11"/>
      <c r="DBE1" s="11"/>
      <c r="DBF1" s="11"/>
      <c r="DBG1" s="11"/>
      <c r="DBH1" s="11"/>
      <c r="DBI1" s="11"/>
      <c r="DBJ1" s="11"/>
      <c r="DBK1" s="11"/>
      <c r="DBL1" s="11"/>
      <c r="DBM1" s="11"/>
      <c r="DBN1" s="11"/>
      <c r="DBO1" s="11"/>
      <c r="DBP1" s="11"/>
      <c r="DBQ1" s="11"/>
      <c r="DBR1" s="11"/>
      <c r="DBS1" s="11"/>
      <c r="DBT1" s="11"/>
      <c r="DBU1" s="11"/>
      <c r="DBV1" s="11"/>
      <c r="DBW1" s="11"/>
      <c r="DBX1" s="11"/>
      <c r="DBY1" s="11"/>
      <c r="DBZ1" s="11"/>
      <c r="DCA1" s="11"/>
      <c r="DCB1" s="11"/>
      <c r="DCC1" s="11"/>
      <c r="DCD1" s="11"/>
      <c r="DCE1" s="11"/>
      <c r="DCF1" s="11"/>
      <c r="DCG1" s="11"/>
      <c r="DCH1" s="11"/>
      <c r="DCI1" s="11"/>
      <c r="DCJ1" s="11"/>
      <c r="DCK1" s="11"/>
      <c r="DCL1" s="11"/>
      <c r="DCM1" s="11"/>
      <c r="DCN1" s="11"/>
      <c r="DCO1" s="11"/>
      <c r="DCP1" s="11"/>
      <c r="DCQ1" s="11"/>
      <c r="DCR1" s="11"/>
      <c r="DCS1" s="11"/>
      <c r="DCT1" s="11"/>
      <c r="DCU1" s="11"/>
      <c r="DCV1" s="11"/>
      <c r="DCW1" s="11"/>
      <c r="DCX1" s="11"/>
      <c r="DCY1" s="11"/>
      <c r="DCZ1" s="11"/>
      <c r="DDA1" s="11"/>
      <c r="DDB1" s="11"/>
      <c r="DDC1" s="11"/>
      <c r="DDD1" s="11"/>
      <c r="DDE1" s="11"/>
      <c r="DDF1" s="11"/>
      <c r="DDG1" s="11"/>
      <c r="DDH1" s="11"/>
      <c r="DDI1" s="11"/>
      <c r="DDJ1" s="11"/>
      <c r="DDK1" s="11"/>
      <c r="DDL1" s="11"/>
      <c r="DDM1" s="11"/>
      <c r="DDN1" s="11"/>
      <c r="DDO1" s="11"/>
      <c r="DDP1" s="11"/>
      <c r="DDQ1" s="11"/>
      <c r="DDR1" s="11"/>
      <c r="DDS1" s="11"/>
      <c r="DDT1" s="11"/>
      <c r="DDU1" s="11"/>
      <c r="DDV1" s="11"/>
      <c r="DDW1" s="11"/>
      <c r="DDX1" s="11"/>
      <c r="DDY1" s="11"/>
      <c r="DDZ1" s="11"/>
      <c r="DEA1" s="11"/>
      <c r="DEB1" s="11"/>
      <c r="DEC1" s="11"/>
      <c r="DED1" s="11"/>
      <c r="DEE1" s="11"/>
      <c r="DEF1" s="11"/>
      <c r="DEG1" s="11"/>
      <c r="DEH1" s="11"/>
      <c r="DEI1" s="11"/>
      <c r="DEJ1" s="11"/>
      <c r="DEK1" s="11"/>
      <c r="DEL1" s="11"/>
      <c r="DEM1" s="11"/>
      <c r="DEN1" s="11"/>
      <c r="DEO1" s="11"/>
      <c r="DEP1" s="11"/>
      <c r="DEQ1" s="11"/>
      <c r="DER1" s="11"/>
      <c r="DES1" s="11"/>
      <c r="DET1" s="11"/>
      <c r="DEU1" s="11"/>
      <c r="DEV1" s="11"/>
      <c r="DEW1" s="11"/>
      <c r="DEX1" s="11"/>
      <c r="DEY1" s="11"/>
      <c r="DEZ1" s="11"/>
      <c r="DFA1" s="11"/>
      <c r="DFB1" s="11"/>
      <c r="DFC1" s="11"/>
      <c r="DFD1" s="11"/>
      <c r="DFE1" s="11"/>
      <c r="DFF1" s="11"/>
      <c r="DFG1" s="11"/>
      <c r="DFH1" s="11"/>
      <c r="DFI1" s="11"/>
      <c r="DFJ1" s="11"/>
      <c r="DFK1" s="11"/>
      <c r="DFL1" s="11"/>
      <c r="DFM1" s="11"/>
      <c r="DFN1" s="11"/>
      <c r="DFO1" s="11"/>
      <c r="DFP1" s="11"/>
      <c r="DFQ1" s="11"/>
      <c r="DFR1" s="11"/>
      <c r="DFS1" s="11"/>
      <c r="DFT1" s="11"/>
      <c r="DFU1" s="11"/>
      <c r="DFV1" s="11"/>
      <c r="DFW1" s="11"/>
      <c r="DFX1" s="11"/>
      <c r="DFY1" s="11"/>
      <c r="DFZ1" s="11"/>
      <c r="DGA1" s="11"/>
      <c r="DGB1" s="11"/>
      <c r="DGC1" s="11"/>
      <c r="DGD1" s="11"/>
      <c r="DGE1" s="11"/>
      <c r="DGF1" s="11"/>
      <c r="DGG1" s="11"/>
      <c r="DGH1" s="11"/>
      <c r="DGI1" s="11"/>
      <c r="DGJ1" s="11"/>
      <c r="DGK1" s="11"/>
      <c r="DGL1" s="11"/>
      <c r="DGM1" s="11"/>
      <c r="DGN1" s="11"/>
      <c r="DGO1" s="11"/>
      <c r="DGP1" s="11"/>
      <c r="DGQ1" s="11"/>
      <c r="DGR1" s="11"/>
      <c r="DGS1" s="11"/>
      <c r="DGT1" s="11"/>
      <c r="DGU1" s="11"/>
      <c r="DGV1" s="11"/>
      <c r="DGW1" s="11"/>
      <c r="DGX1" s="11"/>
      <c r="DGY1" s="11"/>
      <c r="DGZ1" s="11"/>
      <c r="DHA1" s="11"/>
      <c r="DHB1" s="11"/>
      <c r="DHC1" s="11"/>
      <c r="DHD1" s="11"/>
      <c r="DHE1" s="11"/>
      <c r="DHF1" s="11"/>
      <c r="DHG1" s="11"/>
      <c r="DHH1" s="11"/>
      <c r="DHI1" s="11"/>
      <c r="DHJ1" s="11"/>
      <c r="DHK1" s="11"/>
      <c r="DHL1" s="11"/>
      <c r="DHM1" s="11"/>
      <c r="DHN1" s="11"/>
      <c r="DHO1" s="11"/>
      <c r="DHP1" s="11"/>
      <c r="DHQ1" s="11"/>
      <c r="DHR1" s="11"/>
      <c r="DHS1" s="11"/>
      <c r="DHT1" s="11"/>
      <c r="DHU1" s="11"/>
      <c r="DHV1" s="11"/>
      <c r="DHW1" s="11"/>
      <c r="DHX1" s="11"/>
      <c r="DHY1" s="11"/>
      <c r="DHZ1" s="11"/>
      <c r="DIA1" s="11"/>
      <c r="DIB1" s="11"/>
      <c r="DIC1" s="11"/>
      <c r="DID1" s="11"/>
      <c r="DIE1" s="11"/>
      <c r="DIF1" s="11"/>
      <c r="DIG1" s="11"/>
      <c r="DIH1" s="11"/>
      <c r="DII1" s="11"/>
      <c r="DIJ1" s="11"/>
      <c r="DIK1" s="11"/>
      <c r="DIL1" s="11"/>
      <c r="DIM1" s="11"/>
      <c r="DIN1" s="11"/>
      <c r="DIO1" s="11"/>
      <c r="DIP1" s="11"/>
      <c r="DIQ1" s="11"/>
      <c r="DIR1" s="11"/>
      <c r="DIS1" s="11"/>
      <c r="DIT1" s="11"/>
      <c r="DIU1" s="11"/>
      <c r="DIV1" s="11"/>
      <c r="DIW1" s="11"/>
      <c r="DIX1" s="11"/>
      <c r="DIY1" s="11"/>
      <c r="DIZ1" s="11"/>
      <c r="DJA1" s="11"/>
      <c r="DJB1" s="11"/>
      <c r="DJC1" s="11"/>
      <c r="DJD1" s="11"/>
      <c r="DJE1" s="11"/>
      <c r="DJF1" s="11"/>
      <c r="DJG1" s="11"/>
      <c r="DJH1" s="11"/>
      <c r="DJI1" s="11"/>
      <c r="DJJ1" s="11"/>
      <c r="DJK1" s="11"/>
      <c r="DJL1" s="11"/>
      <c r="DJM1" s="11"/>
      <c r="DJN1" s="11"/>
      <c r="DJO1" s="11"/>
      <c r="DJP1" s="11"/>
      <c r="DJQ1" s="11"/>
      <c r="DJR1" s="11"/>
      <c r="DJS1" s="11"/>
      <c r="DJT1" s="11"/>
      <c r="DJU1" s="11"/>
      <c r="DJV1" s="11"/>
      <c r="DJW1" s="11"/>
      <c r="DJX1" s="11"/>
      <c r="DJY1" s="11"/>
      <c r="DJZ1" s="11"/>
      <c r="DKA1" s="11"/>
      <c r="DKB1" s="11"/>
      <c r="DKC1" s="11"/>
      <c r="DKD1" s="11"/>
      <c r="DKE1" s="11"/>
      <c r="DKF1" s="11"/>
      <c r="DKG1" s="11"/>
      <c r="DKH1" s="11"/>
      <c r="DKI1" s="11"/>
      <c r="DKJ1" s="11"/>
      <c r="DKK1" s="11"/>
      <c r="DKL1" s="11"/>
      <c r="DKM1" s="11"/>
      <c r="DKN1" s="11"/>
      <c r="DKO1" s="11"/>
      <c r="DKP1" s="11"/>
      <c r="DKQ1" s="11"/>
      <c r="DKR1" s="11"/>
      <c r="DKS1" s="11"/>
      <c r="DKT1" s="11"/>
      <c r="DKU1" s="11"/>
      <c r="DKV1" s="11"/>
      <c r="DKW1" s="11"/>
      <c r="DKX1" s="11"/>
      <c r="DKY1" s="11"/>
      <c r="DKZ1" s="11"/>
      <c r="DLA1" s="11"/>
      <c r="DLB1" s="11"/>
      <c r="DLC1" s="11"/>
      <c r="DLD1" s="11"/>
      <c r="DLE1" s="11"/>
      <c r="DLF1" s="11"/>
      <c r="DLG1" s="11"/>
      <c r="DLH1" s="11"/>
      <c r="DLI1" s="11"/>
      <c r="DLJ1" s="11"/>
      <c r="DLK1" s="11"/>
      <c r="DLL1" s="11"/>
      <c r="DLM1" s="11"/>
      <c r="DLN1" s="11"/>
      <c r="DLO1" s="11"/>
      <c r="DLP1" s="11"/>
      <c r="DLQ1" s="11"/>
      <c r="DLR1" s="11"/>
      <c r="DLS1" s="11"/>
      <c r="DLT1" s="11"/>
      <c r="DLU1" s="11"/>
      <c r="DLV1" s="11"/>
      <c r="DLW1" s="11"/>
      <c r="DLX1" s="11"/>
      <c r="DLY1" s="11"/>
      <c r="DLZ1" s="11"/>
      <c r="DMA1" s="11"/>
      <c r="DMB1" s="11"/>
      <c r="DMC1" s="11"/>
      <c r="DMD1" s="11"/>
      <c r="DME1" s="11"/>
      <c r="DMF1" s="11"/>
      <c r="DMG1" s="11"/>
      <c r="DMH1" s="11"/>
      <c r="DMI1" s="11"/>
      <c r="DMJ1" s="11"/>
      <c r="DMK1" s="11"/>
      <c r="DML1" s="11"/>
      <c r="DMM1" s="11"/>
      <c r="DMN1" s="11"/>
      <c r="DMO1" s="11"/>
      <c r="DMP1" s="11"/>
      <c r="DMQ1" s="11"/>
      <c r="DMR1" s="11"/>
      <c r="DMS1" s="11"/>
      <c r="DMT1" s="11"/>
      <c r="DMU1" s="11"/>
      <c r="DMV1" s="11"/>
      <c r="DMW1" s="11"/>
      <c r="DMX1" s="11"/>
      <c r="DMY1" s="11"/>
      <c r="DMZ1" s="11"/>
      <c r="DNA1" s="11"/>
      <c r="DNB1" s="11"/>
      <c r="DNC1" s="11"/>
      <c r="DND1" s="11"/>
      <c r="DNE1" s="11"/>
      <c r="DNF1" s="11"/>
      <c r="DNG1" s="11"/>
      <c r="DNH1" s="11"/>
      <c r="DNI1" s="11"/>
      <c r="DNJ1" s="11"/>
      <c r="DNK1" s="11"/>
      <c r="DNL1" s="11"/>
      <c r="DNM1" s="11"/>
      <c r="DNN1" s="11"/>
      <c r="DNO1" s="11"/>
      <c r="DNP1" s="11"/>
      <c r="DNQ1" s="11"/>
      <c r="DNR1" s="11"/>
      <c r="DNS1" s="11"/>
      <c r="DNT1" s="11"/>
      <c r="DNU1" s="11"/>
      <c r="DNV1" s="11"/>
      <c r="DNW1" s="11"/>
      <c r="DNX1" s="11"/>
      <c r="DNY1" s="11"/>
      <c r="DNZ1" s="11"/>
      <c r="DOA1" s="11"/>
      <c r="DOB1" s="11"/>
      <c r="DOC1" s="11"/>
      <c r="DOD1" s="11"/>
      <c r="DOE1" s="11"/>
      <c r="DOF1" s="11"/>
      <c r="DOG1" s="11"/>
      <c r="DOH1" s="11"/>
      <c r="DOI1" s="11"/>
      <c r="DOJ1" s="11"/>
      <c r="DOK1" s="11"/>
      <c r="DOL1" s="11"/>
      <c r="DOM1" s="11"/>
      <c r="DON1" s="11"/>
      <c r="DOO1" s="11"/>
      <c r="DOP1" s="11"/>
      <c r="DOQ1" s="11"/>
      <c r="DOR1" s="11"/>
      <c r="DOS1" s="11"/>
      <c r="DOT1" s="11"/>
      <c r="DOU1" s="11"/>
      <c r="DOV1" s="11"/>
      <c r="DOW1" s="11"/>
      <c r="DOX1" s="11"/>
      <c r="DOY1" s="11"/>
      <c r="DOZ1" s="11"/>
      <c r="DPA1" s="11"/>
      <c r="DPB1" s="11"/>
      <c r="DPC1" s="11"/>
      <c r="DPD1" s="11"/>
      <c r="DPE1" s="11"/>
      <c r="DPF1" s="11"/>
      <c r="DPG1" s="11"/>
      <c r="DPH1" s="11"/>
      <c r="DPI1" s="11"/>
      <c r="DPJ1" s="11"/>
      <c r="DPK1" s="11"/>
      <c r="DPL1" s="11"/>
      <c r="DPM1" s="11"/>
      <c r="DPN1" s="11"/>
      <c r="DPO1" s="11"/>
      <c r="DPP1" s="11"/>
      <c r="DPQ1" s="11"/>
      <c r="DPR1" s="11"/>
      <c r="DPS1" s="11"/>
      <c r="DPT1" s="11"/>
      <c r="DPU1" s="11"/>
      <c r="DPV1" s="11"/>
      <c r="DPW1" s="11"/>
      <c r="DPX1" s="11"/>
      <c r="DPY1" s="11"/>
      <c r="DPZ1" s="11"/>
      <c r="DQA1" s="11"/>
      <c r="DQB1" s="11"/>
      <c r="DQC1" s="11"/>
      <c r="DQD1" s="11"/>
      <c r="DQE1" s="11"/>
      <c r="DQF1" s="11"/>
      <c r="DQG1" s="11"/>
      <c r="DQH1" s="11"/>
      <c r="DQI1" s="11"/>
      <c r="DQJ1" s="11"/>
      <c r="DQK1" s="11"/>
      <c r="DQL1" s="11"/>
      <c r="DQM1" s="11"/>
      <c r="DQN1" s="11"/>
      <c r="DQO1" s="11"/>
      <c r="DQP1" s="11"/>
      <c r="DQQ1" s="11"/>
      <c r="DQR1" s="11"/>
      <c r="DQS1" s="11"/>
      <c r="DQT1" s="11"/>
      <c r="DQU1" s="11"/>
      <c r="DQV1" s="11"/>
      <c r="DQW1" s="11"/>
      <c r="DQX1" s="11"/>
      <c r="DQY1" s="11"/>
      <c r="DQZ1" s="11"/>
      <c r="DRA1" s="11"/>
      <c r="DRB1" s="11"/>
      <c r="DRC1" s="11"/>
      <c r="DRD1" s="11"/>
      <c r="DRE1" s="11"/>
      <c r="DRF1" s="11"/>
      <c r="DRG1" s="11"/>
      <c r="DRH1" s="11"/>
      <c r="DRI1" s="11"/>
      <c r="DRJ1" s="11"/>
      <c r="DRK1" s="11"/>
      <c r="DRL1" s="11"/>
      <c r="DRM1" s="11"/>
      <c r="DRN1" s="11"/>
      <c r="DRO1" s="11"/>
      <c r="DRP1" s="11"/>
      <c r="DRQ1" s="11"/>
      <c r="DRR1" s="11"/>
      <c r="DRS1" s="11"/>
      <c r="DRT1" s="11"/>
      <c r="DRU1" s="11"/>
      <c r="DRV1" s="11"/>
      <c r="DRW1" s="11"/>
      <c r="DRX1" s="11"/>
      <c r="DRY1" s="11"/>
      <c r="DRZ1" s="11"/>
      <c r="DSA1" s="11"/>
      <c r="DSB1" s="11"/>
      <c r="DSC1" s="11"/>
      <c r="DSD1" s="11"/>
      <c r="DSE1" s="11"/>
      <c r="DSF1" s="11"/>
      <c r="DSG1" s="11"/>
      <c r="DSH1" s="11"/>
      <c r="DSI1" s="11"/>
      <c r="DSJ1" s="11"/>
      <c r="DSK1" s="11"/>
      <c r="DSL1" s="11"/>
      <c r="DSM1" s="11"/>
      <c r="DSN1" s="11"/>
      <c r="DSO1" s="11"/>
      <c r="DSP1" s="11"/>
      <c r="DSQ1" s="11"/>
      <c r="DSR1" s="11"/>
      <c r="DSS1" s="11"/>
      <c r="DST1" s="11"/>
      <c r="DSU1" s="11"/>
      <c r="DSV1" s="11"/>
      <c r="DSW1" s="11"/>
      <c r="DSX1" s="11"/>
      <c r="DSY1" s="11"/>
      <c r="DSZ1" s="11"/>
      <c r="DTA1" s="11"/>
      <c r="DTB1" s="11"/>
      <c r="DTC1" s="11"/>
      <c r="DTD1" s="11"/>
      <c r="DTE1" s="11"/>
      <c r="DTF1" s="11"/>
      <c r="DTG1" s="11"/>
      <c r="DTH1" s="11"/>
      <c r="DTI1" s="11"/>
      <c r="DTJ1" s="11"/>
      <c r="DTK1" s="11"/>
      <c r="DTL1" s="11"/>
      <c r="DTM1" s="11"/>
      <c r="DTN1" s="11"/>
      <c r="DTO1" s="11"/>
      <c r="DTP1" s="11"/>
      <c r="DTQ1" s="11"/>
      <c r="DTR1" s="11"/>
      <c r="DTS1" s="11"/>
      <c r="DTT1" s="11"/>
      <c r="DTU1" s="11"/>
      <c r="DTV1" s="11"/>
      <c r="DTW1" s="11"/>
      <c r="DTX1" s="11"/>
      <c r="DTY1" s="11"/>
      <c r="DTZ1" s="11"/>
      <c r="DUA1" s="11"/>
      <c r="DUB1" s="11"/>
      <c r="DUC1" s="11"/>
      <c r="DUD1" s="11"/>
      <c r="DUE1" s="11"/>
      <c r="DUF1" s="11"/>
      <c r="DUG1" s="11"/>
      <c r="DUH1" s="11"/>
      <c r="DUI1" s="11"/>
      <c r="DUJ1" s="11"/>
      <c r="DUK1" s="11"/>
      <c r="DUL1" s="11"/>
      <c r="DUM1" s="11"/>
      <c r="DUN1" s="11"/>
      <c r="DUO1" s="11"/>
      <c r="DUP1" s="11"/>
      <c r="DUQ1" s="11"/>
      <c r="DUR1" s="11"/>
      <c r="DUS1" s="11"/>
      <c r="DUT1" s="11"/>
      <c r="DUU1" s="11"/>
      <c r="DUV1" s="11"/>
      <c r="DUW1" s="11"/>
      <c r="DUX1" s="11"/>
      <c r="DUY1" s="11"/>
      <c r="DUZ1" s="11"/>
      <c r="DVA1" s="11"/>
      <c r="DVB1" s="11"/>
      <c r="DVC1" s="11"/>
      <c r="DVD1" s="11"/>
      <c r="DVE1" s="11"/>
      <c r="DVF1" s="11"/>
      <c r="DVG1" s="11"/>
      <c r="DVH1" s="11"/>
      <c r="DVI1" s="11"/>
      <c r="DVJ1" s="11"/>
      <c r="DVK1" s="11"/>
      <c r="DVL1" s="11"/>
      <c r="DVM1" s="11"/>
      <c r="DVN1" s="11"/>
      <c r="DVO1" s="11"/>
      <c r="DVP1" s="11"/>
      <c r="DVQ1" s="11"/>
      <c r="DVR1" s="11"/>
      <c r="DVS1" s="11"/>
      <c r="DVT1" s="11"/>
      <c r="DVU1" s="11"/>
      <c r="DVV1" s="11"/>
      <c r="DVW1" s="11"/>
      <c r="DVX1" s="11"/>
      <c r="DVY1" s="11"/>
      <c r="DVZ1" s="11"/>
      <c r="DWA1" s="11"/>
      <c r="DWB1" s="11"/>
      <c r="DWC1" s="11"/>
      <c r="DWD1" s="11"/>
      <c r="DWE1" s="11"/>
      <c r="DWF1" s="11"/>
      <c r="DWG1" s="11"/>
      <c r="DWH1" s="11"/>
      <c r="DWI1" s="11"/>
      <c r="DWJ1" s="11"/>
      <c r="DWK1" s="11"/>
      <c r="DWL1" s="11"/>
      <c r="DWM1" s="11"/>
      <c r="DWN1" s="11"/>
      <c r="DWO1" s="11"/>
      <c r="DWP1" s="11"/>
      <c r="DWQ1" s="11"/>
      <c r="DWR1" s="11"/>
      <c r="DWS1" s="11"/>
      <c r="DWT1" s="11"/>
      <c r="DWU1" s="11"/>
      <c r="DWV1" s="11"/>
      <c r="DWW1" s="11"/>
      <c r="DWX1" s="11"/>
      <c r="DWY1" s="11"/>
      <c r="DWZ1" s="11"/>
      <c r="DXA1" s="11"/>
      <c r="DXB1" s="11"/>
      <c r="DXC1" s="11"/>
      <c r="DXD1" s="11"/>
      <c r="DXE1" s="11"/>
      <c r="DXF1" s="11"/>
      <c r="DXG1" s="11"/>
      <c r="DXH1" s="11"/>
      <c r="DXI1" s="11"/>
      <c r="DXJ1" s="11"/>
      <c r="DXK1" s="11"/>
      <c r="DXL1" s="11"/>
      <c r="DXM1" s="11"/>
      <c r="DXN1" s="11"/>
      <c r="DXO1" s="11"/>
      <c r="DXP1" s="11"/>
      <c r="DXQ1" s="11"/>
      <c r="DXR1" s="11"/>
      <c r="DXS1" s="11"/>
      <c r="DXT1" s="11"/>
      <c r="DXU1" s="11"/>
      <c r="DXV1" s="11"/>
      <c r="DXW1" s="11"/>
      <c r="DXX1" s="11"/>
      <c r="DXY1" s="11"/>
      <c r="DXZ1" s="11"/>
      <c r="DYA1" s="11"/>
      <c r="DYB1" s="11"/>
      <c r="DYC1" s="11"/>
      <c r="DYD1" s="11"/>
      <c r="DYE1" s="11"/>
      <c r="DYF1" s="11"/>
      <c r="DYG1" s="11"/>
      <c r="DYH1" s="11"/>
      <c r="DYI1" s="11"/>
      <c r="DYJ1" s="11"/>
      <c r="DYK1" s="11"/>
      <c r="DYL1" s="11"/>
      <c r="DYM1" s="11"/>
      <c r="DYN1" s="11"/>
      <c r="DYO1" s="11"/>
      <c r="DYP1" s="11"/>
      <c r="DYQ1" s="11"/>
      <c r="DYR1" s="11"/>
      <c r="DYS1" s="11"/>
      <c r="DYT1" s="11"/>
      <c r="DYU1" s="11"/>
      <c r="DYV1" s="11"/>
      <c r="DYW1" s="11"/>
      <c r="DYX1" s="11"/>
      <c r="DYY1" s="11"/>
      <c r="DYZ1" s="11"/>
      <c r="DZA1" s="11"/>
      <c r="DZB1" s="11"/>
      <c r="DZC1" s="11"/>
      <c r="DZD1" s="11"/>
      <c r="DZE1" s="11"/>
      <c r="DZF1" s="11"/>
      <c r="DZG1" s="11"/>
      <c r="DZH1" s="11"/>
      <c r="DZI1" s="11"/>
      <c r="DZJ1" s="11"/>
      <c r="DZK1" s="11"/>
      <c r="DZL1" s="11"/>
      <c r="DZM1" s="11"/>
      <c r="DZN1" s="11"/>
      <c r="DZO1" s="11"/>
      <c r="DZP1" s="11"/>
      <c r="DZQ1" s="11"/>
      <c r="DZR1" s="11"/>
      <c r="DZS1" s="11"/>
      <c r="DZT1" s="11"/>
      <c r="DZU1" s="11"/>
      <c r="DZV1" s="11"/>
      <c r="DZW1" s="11"/>
      <c r="DZX1" s="11"/>
      <c r="DZY1" s="11"/>
      <c r="DZZ1" s="11"/>
      <c r="EAA1" s="11"/>
      <c r="EAB1" s="11"/>
      <c r="EAC1" s="11"/>
      <c r="EAD1" s="11"/>
      <c r="EAE1" s="11"/>
      <c r="EAF1" s="11"/>
      <c r="EAG1" s="11"/>
      <c r="EAH1" s="11"/>
      <c r="EAI1" s="11"/>
      <c r="EAJ1" s="11"/>
      <c r="EAK1" s="11"/>
      <c r="EAL1" s="11"/>
      <c r="EAM1" s="11"/>
      <c r="EAN1" s="11"/>
      <c r="EAO1" s="11"/>
      <c r="EAP1" s="11"/>
      <c r="EAQ1" s="11"/>
      <c r="EAR1" s="11"/>
      <c r="EAS1" s="11"/>
      <c r="EAT1" s="11"/>
      <c r="EAU1" s="11"/>
      <c r="EAV1" s="11"/>
      <c r="EAW1" s="11"/>
      <c r="EAX1" s="11"/>
      <c r="EAY1" s="11"/>
      <c r="EAZ1" s="11"/>
      <c r="EBA1" s="11"/>
      <c r="EBB1" s="11"/>
      <c r="EBC1" s="11"/>
      <c r="EBD1" s="11"/>
      <c r="EBE1" s="11"/>
      <c r="EBF1" s="11"/>
      <c r="EBG1" s="11"/>
      <c r="EBH1" s="11"/>
      <c r="EBI1" s="11"/>
      <c r="EBJ1" s="11"/>
      <c r="EBK1" s="11"/>
      <c r="EBL1" s="11"/>
      <c r="EBM1" s="11"/>
      <c r="EBN1" s="11"/>
      <c r="EBO1" s="11"/>
      <c r="EBP1" s="11"/>
      <c r="EBQ1" s="11"/>
      <c r="EBR1" s="11"/>
      <c r="EBS1" s="11"/>
      <c r="EBT1" s="11"/>
      <c r="EBU1" s="11"/>
      <c r="EBV1" s="11"/>
      <c r="EBW1" s="11"/>
      <c r="EBX1" s="11"/>
      <c r="EBY1" s="11"/>
      <c r="EBZ1" s="11"/>
      <c r="ECA1" s="11"/>
      <c r="ECB1" s="11"/>
      <c r="ECC1" s="11"/>
      <c r="ECD1" s="11"/>
      <c r="ECE1" s="11"/>
      <c r="ECF1" s="11"/>
      <c r="ECG1" s="11"/>
      <c r="ECH1" s="11"/>
      <c r="ECI1" s="11"/>
      <c r="ECJ1" s="11"/>
      <c r="ECK1" s="11"/>
      <c r="ECL1" s="11"/>
      <c r="ECM1" s="11"/>
      <c r="ECN1" s="11"/>
      <c r="ECO1" s="11"/>
      <c r="ECP1" s="11"/>
      <c r="ECQ1" s="11"/>
      <c r="ECR1" s="11"/>
      <c r="ECS1" s="11"/>
      <c r="ECT1" s="11"/>
      <c r="ECU1" s="11"/>
      <c r="ECV1" s="11"/>
      <c r="ECW1" s="11"/>
      <c r="ECX1" s="11"/>
      <c r="ECY1" s="11"/>
      <c r="ECZ1" s="11"/>
      <c r="EDA1" s="11"/>
      <c r="EDB1" s="11"/>
      <c r="EDC1" s="11"/>
      <c r="EDD1" s="11"/>
      <c r="EDE1" s="11"/>
      <c r="EDF1" s="11"/>
      <c r="EDG1" s="11"/>
      <c r="EDH1" s="11"/>
      <c r="EDI1" s="11"/>
      <c r="EDJ1" s="11"/>
      <c r="EDK1" s="11"/>
      <c r="EDL1" s="11"/>
      <c r="EDM1" s="11"/>
      <c r="EDN1" s="11"/>
      <c r="EDO1" s="11"/>
      <c r="EDP1" s="11"/>
      <c r="EDQ1" s="11"/>
      <c r="EDR1" s="11"/>
      <c r="EDS1" s="11"/>
      <c r="EDT1" s="11"/>
      <c r="EDU1" s="11"/>
      <c r="EDV1" s="11"/>
      <c r="EDW1" s="11"/>
      <c r="EDX1" s="11"/>
      <c r="EDY1" s="11"/>
      <c r="EDZ1" s="11"/>
      <c r="EEA1" s="11"/>
      <c r="EEB1" s="11"/>
      <c r="EEC1" s="11"/>
      <c r="EED1" s="11"/>
      <c r="EEE1" s="11"/>
      <c r="EEF1" s="11"/>
      <c r="EEG1" s="11"/>
      <c r="EEH1" s="11"/>
      <c r="EEI1" s="11"/>
      <c r="EEJ1" s="11"/>
      <c r="EEK1" s="11"/>
      <c r="EEL1" s="11"/>
      <c r="EEM1" s="11"/>
      <c r="EEN1" s="11"/>
      <c r="EEO1" s="11"/>
      <c r="EEP1" s="11"/>
      <c r="EEQ1" s="11"/>
      <c r="EER1" s="11"/>
      <c r="EES1" s="11"/>
      <c r="EET1" s="11"/>
      <c r="EEU1" s="11"/>
      <c r="EEV1" s="11"/>
      <c r="EEW1" s="11"/>
      <c r="EEX1" s="11"/>
      <c r="EEY1" s="11"/>
      <c r="EEZ1" s="11"/>
      <c r="EFA1" s="11"/>
      <c r="EFB1" s="11"/>
      <c r="EFC1" s="11"/>
      <c r="EFD1" s="11"/>
      <c r="EFE1" s="11"/>
      <c r="EFF1" s="11"/>
      <c r="EFG1" s="11"/>
      <c r="EFH1" s="11"/>
      <c r="EFI1" s="11"/>
      <c r="EFJ1" s="11"/>
      <c r="EFK1" s="11"/>
      <c r="EFL1" s="11"/>
      <c r="EFM1" s="11"/>
      <c r="EFN1" s="11"/>
      <c r="EFO1" s="11"/>
      <c r="EFP1" s="11"/>
      <c r="EFQ1" s="11"/>
      <c r="EFR1" s="11"/>
      <c r="EFS1" s="11"/>
      <c r="EFT1" s="11"/>
      <c r="EFU1" s="11"/>
      <c r="EFV1" s="11"/>
      <c r="EFW1" s="11"/>
      <c r="EFX1" s="11"/>
      <c r="EFY1" s="11"/>
      <c r="EFZ1" s="11"/>
      <c r="EGA1" s="11"/>
      <c r="EGB1" s="11"/>
      <c r="EGC1" s="11"/>
      <c r="EGD1" s="11"/>
      <c r="EGE1" s="11"/>
      <c r="EGF1" s="11"/>
      <c r="EGG1" s="11"/>
      <c r="EGH1" s="11"/>
      <c r="EGI1" s="11"/>
      <c r="EGJ1" s="11"/>
      <c r="EGK1" s="11"/>
      <c r="EGL1" s="11"/>
      <c r="EGM1" s="11"/>
      <c r="EGN1" s="11"/>
      <c r="EGO1" s="11"/>
      <c r="EGP1" s="11"/>
      <c r="EGQ1" s="11"/>
      <c r="EGR1" s="11"/>
      <c r="EGS1" s="11"/>
      <c r="EGT1" s="11"/>
      <c r="EGU1" s="11"/>
      <c r="EGV1" s="11"/>
      <c r="EGW1" s="11"/>
      <c r="EGX1" s="11"/>
      <c r="EGY1" s="11"/>
      <c r="EGZ1" s="11"/>
      <c r="EHA1" s="11"/>
      <c r="EHB1" s="11"/>
      <c r="EHC1" s="11"/>
      <c r="EHD1" s="11"/>
      <c r="EHE1" s="11"/>
      <c r="EHF1" s="11"/>
      <c r="EHG1" s="11"/>
      <c r="EHH1" s="11"/>
      <c r="EHI1" s="11"/>
      <c r="EHJ1" s="11"/>
      <c r="EHK1" s="11"/>
      <c r="EHL1" s="11"/>
      <c r="EHM1" s="11"/>
      <c r="EHN1" s="11"/>
      <c r="EHO1" s="11"/>
      <c r="EHP1" s="11"/>
      <c r="EHQ1" s="11"/>
      <c r="EHR1" s="11"/>
      <c r="EHS1" s="11"/>
      <c r="EHT1" s="11"/>
      <c r="EHU1" s="11"/>
      <c r="EHV1" s="11"/>
      <c r="EHW1" s="11"/>
      <c r="EHX1" s="11"/>
      <c r="EHY1" s="11"/>
      <c r="EHZ1" s="11"/>
      <c r="EIA1" s="11"/>
      <c r="EIB1" s="11"/>
      <c r="EIC1" s="11"/>
      <c r="EID1" s="11"/>
      <c r="EIE1" s="11"/>
      <c r="EIF1" s="11"/>
      <c r="EIG1" s="11"/>
      <c r="EIH1" s="11"/>
      <c r="EII1" s="11"/>
      <c r="EIJ1" s="11"/>
      <c r="EIK1" s="11"/>
      <c r="EIL1" s="11"/>
      <c r="EIM1" s="11"/>
      <c r="EIN1" s="11"/>
      <c r="EIO1" s="11"/>
      <c r="EIP1" s="11"/>
      <c r="EIQ1" s="11"/>
      <c r="EIR1" s="11"/>
      <c r="EIS1" s="11"/>
      <c r="EIT1" s="11"/>
      <c r="EIU1" s="11"/>
      <c r="EIV1" s="11"/>
      <c r="EIW1" s="11"/>
      <c r="EIX1" s="11"/>
      <c r="EIY1" s="11"/>
      <c r="EIZ1" s="11"/>
      <c r="EJA1" s="11"/>
      <c r="EJB1" s="11"/>
      <c r="EJC1" s="11"/>
      <c r="EJD1" s="11"/>
      <c r="EJE1" s="11"/>
      <c r="EJF1" s="11"/>
      <c r="EJG1" s="11"/>
      <c r="EJH1" s="11"/>
      <c r="EJI1" s="11"/>
      <c r="EJJ1" s="11"/>
      <c r="EJK1" s="11"/>
      <c r="EJL1" s="11"/>
      <c r="EJM1" s="11"/>
      <c r="EJN1" s="11"/>
      <c r="EJO1" s="11"/>
      <c r="EJP1" s="11"/>
      <c r="EJQ1" s="11"/>
      <c r="EJR1" s="11"/>
      <c r="EJS1" s="11"/>
      <c r="EJT1" s="11"/>
      <c r="EJU1" s="11"/>
      <c r="EJV1" s="11"/>
      <c r="EJW1" s="11"/>
      <c r="EJX1" s="11"/>
      <c r="EJY1" s="11"/>
      <c r="EJZ1" s="11"/>
      <c r="EKA1" s="11"/>
      <c r="EKB1" s="11"/>
      <c r="EKC1" s="11"/>
      <c r="EKD1" s="11"/>
      <c r="EKE1" s="11"/>
      <c r="EKF1" s="11"/>
      <c r="EKG1" s="11"/>
      <c r="EKH1" s="11"/>
      <c r="EKI1" s="11"/>
      <c r="EKJ1" s="11"/>
      <c r="EKK1" s="11"/>
      <c r="EKL1" s="11"/>
      <c r="EKM1" s="11"/>
      <c r="EKN1" s="11"/>
      <c r="EKO1" s="11"/>
      <c r="EKP1" s="11"/>
      <c r="EKQ1" s="11"/>
      <c r="EKR1" s="11"/>
      <c r="EKS1" s="11"/>
      <c r="EKT1" s="11"/>
      <c r="EKU1" s="11"/>
      <c r="EKV1" s="11"/>
      <c r="EKW1" s="11"/>
      <c r="EKX1" s="11"/>
      <c r="EKY1" s="11"/>
      <c r="EKZ1" s="11"/>
      <c r="ELA1" s="11"/>
      <c r="ELB1" s="11"/>
      <c r="ELC1" s="11"/>
      <c r="ELD1" s="11"/>
      <c r="ELE1" s="11"/>
      <c r="ELF1" s="11"/>
      <c r="ELG1" s="11"/>
      <c r="ELH1" s="11"/>
      <c r="ELI1" s="11"/>
      <c r="ELJ1" s="11"/>
      <c r="ELK1" s="11"/>
      <c r="ELL1" s="11"/>
      <c r="ELM1" s="11"/>
      <c r="ELN1" s="11"/>
      <c r="ELO1" s="11"/>
      <c r="ELP1" s="11"/>
      <c r="ELQ1" s="11"/>
      <c r="ELR1" s="11"/>
      <c r="ELS1" s="11"/>
      <c r="ELT1" s="11"/>
      <c r="ELU1" s="11"/>
      <c r="ELV1" s="11"/>
      <c r="ELW1" s="11"/>
      <c r="ELX1" s="11"/>
      <c r="ELY1" s="11"/>
      <c r="ELZ1" s="11"/>
      <c r="EMA1" s="11"/>
      <c r="EMB1" s="11"/>
      <c r="EMC1" s="11"/>
      <c r="EMD1" s="11"/>
      <c r="EME1" s="11"/>
      <c r="EMF1" s="11"/>
      <c r="EMG1" s="11"/>
      <c r="EMH1" s="11"/>
      <c r="EMI1" s="11"/>
      <c r="EMJ1" s="11"/>
      <c r="EMK1" s="11"/>
      <c r="EML1" s="11"/>
      <c r="EMM1" s="11"/>
      <c r="EMN1" s="11"/>
      <c r="EMO1" s="11"/>
      <c r="EMP1" s="11"/>
      <c r="EMQ1" s="11"/>
      <c r="EMR1" s="11"/>
      <c r="EMS1" s="11"/>
      <c r="EMT1" s="11"/>
      <c r="EMU1" s="11"/>
      <c r="EMV1" s="11"/>
      <c r="EMW1" s="11"/>
      <c r="EMX1" s="11"/>
      <c r="EMY1" s="11"/>
      <c r="EMZ1" s="11"/>
      <c r="ENA1" s="11"/>
      <c r="ENB1" s="11"/>
      <c r="ENC1" s="11"/>
      <c r="END1" s="11"/>
      <c r="ENE1" s="11"/>
      <c r="ENF1" s="11"/>
      <c r="ENG1" s="11"/>
      <c r="ENH1" s="11"/>
      <c r="ENI1" s="11"/>
      <c r="ENJ1" s="11"/>
      <c r="ENK1" s="11"/>
      <c r="ENL1" s="11"/>
      <c r="ENM1" s="11"/>
      <c r="ENN1" s="11"/>
      <c r="ENO1" s="11"/>
      <c r="ENP1" s="11"/>
      <c r="ENQ1" s="11"/>
      <c r="ENR1" s="11"/>
      <c r="ENS1" s="11"/>
      <c r="ENT1" s="11"/>
      <c r="ENU1" s="11"/>
      <c r="ENV1" s="11"/>
      <c r="ENW1" s="11"/>
      <c r="ENX1" s="11"/>
      <c r="ENY1" s="11"/>
      <c r="ENZ1" s="11"/>
      <c r="EOA1" s="11"/>
      <c r="EOB1" s="11"/>
      <c r="EOC1" s="11"/>
      <c r="EOD1" s="11"/>
      <c r="EOE1" s="11"/>
      <c r="EOF1" s="11"/>
      <c r="EOG1" s="11"/>
      <c r="EOH1" s="11"/>
      <c r="EOI1" s="11"/>
      <c r="EOJ1" s="11"/>
      <c r="EOK1" s="11"/>
      <c r="EOL1" s="11"/>
      <c r="EOM1" s="11"/>
      <c r="EON1" s="11"/>
      <c r="EOO1" s="11"/>
      <c r="EOP1" s="11"/>
      <c r="EOQ1" s="11"/>
      <c r="EOR1" s="11"/>
      <c r="EOS1" s="11"/>
      <c r="EOT1" s="11"/>
      <c r="EOU1" s="11"/>
      <c r="EOV1" s="11"/>
      <c r="EOW1" s="11"/>
      <c r="EOX1" s="11"/>
      <c r="EOY1" s="11"/>
      <c r="EOZ1" s="11"/>
      <c r="EPA1" s="11"/>
      <c r="EPB1" s="11"/>
      <c r="EPC1" s="11"/>
      <c r="EPD1" s="11"/>
      <c r="EPE1" s="11"/>
      <c r="EPF1" s="11"/>
      <c r="EPG1" s="11"/>
      <c r="EPH1" s="11"/>
      <c r="EPI1" s="11"/>
      <c r="EPJ1" s="11"/>
      <c r="EPK1" s="11"/>
      <c r="EPL1" s="11"/>
      <c r="EPM1" s="11"/>
      <c r="EPN1" s="11"/>
      <c r="EPO1" s="11"/>
      <c r="EPP1" s="11"/>
      <c r="EPQ1" s="11"/>
      <c r="EPR1" s="11"/>
      <c r="EPS1" s="11"/>
      <c r="EPT1" s="11"/>
      <c r="EPU1" s="11"/>
      <c r="EPV1" s="11"/>
      <c r="EPW1" s="11"/>
      <c r="EPX1" s="11"/>
      <c r="EPY1" s="11"/>
      <c r="EPZ1" s="11"/>
      <c r="EQA1" s="11"/>
      <c r="EQB1" s="11"/>
      <c r="EQC1" s="11"/>
      <c r="EQD1" s="11"/>
      <c r="EQE1" s="11"/>
      <c r="EQF1" s="11"/>
      <c r="EQG1" s="11"/>
      <c r="EQH1" s="11"/>
      <c r="EQI1" s="11"/>
      <c r="EQJ1" s="11"/>
      <c r="EQK1" s="11"/>
      <c r="EQL1" s="11"/>
      <c r="EQM1" s="11"/>
      <c r="EQN1" s="11"/>
      <c r="EQO1" s="11"/>
      <c r="EQP1" s="11"/>
      <c r="EQQ1" s="11"/>
      <c r="EQR1" s="11"/>
      <c r="EQS1" s="11"/>
      <c r="EQT1" s="11"/>
      <c r="EQU1" s="11"/>
    </row>
    <row r="2" spans="1:3843" s="41" customFormat="1" x14ac:dyDescent="0.3">
      <c r="A2" s="19" t="s">
        <v>0</v>
      </c>
      <c r="B2" s="8">
        <f t="shared" ref="B2:BJ2" si="0">IFERROR(B4+B12,0)</f>
        <v>13</v>
      </c>
      <c r="C2" s="8">
        <f t="shared" si="0"/>
        <v>8</v>
      </c>
      <c r="D2" s="8">
        <f t="shared" si="0"/>
        <v>10</v>
      </c>
      <c r="E2" s="8">
        <f t="shared" si="0"/>
        <v>11</v>
      </c>
      <c r="F2" s="8">
        <f t="shared" si="0"/>
        <v>6</v>
      </c>
      <c r="G2" s="8">
        <f t="shared" si="0"/>
        <v>16</v>
      </c>
      <c r="H2" s="8">
        <f t="shared" si="0"/>
        <v>0</v>
      </c>
      <c r="I2" s="8">
        <f t="shared" si="0"/>
        <v>15</v>
      </c>
      <c r="J2" s="8">
        <f t="shared" si="0"/>
        <v>0</v>
      </c>
      <c r="K2" s="8">
        <f t="shared" si="0"/>
        <v>9</v>
      </c>
      <c r="L2" s="8">
        <f t="shared" si="0"/>
        <v>15</v>
      </c>
      <c r="M2" s="8">
        <f t="shared" si="0"/>
        <v>13</v>
      </c>
      <c r="N2" s="8">
        <f t="shared" si="0"/>
        <v>14</v>
      </c>
      <c r="O2" s="8">
        <f t="shared" si="0"/>
        <v>0</v>
      </c>
      <c r="P2" s="8">
        <f t="shared" si="0"/>
        <v>8</v>
      </c>
      <c r="Q2" s="8">
        <f t="shared" si="0"/>
        <v>13</v>
      </c>
      <c r="R2" s="8">
        <f t="shared" si="0"/>
        <v>12</v>
      </c>
      <c r="S2" s="8">
        <f t="shared" si="0"/>
        <v>10</v>
      </c>
      <c r="T2" s="8">
        <f t="shared" si="0"/>
        <v>14</v>
      </c>
      <c r="U2" s="8">
        <f t="shared" si="0"/>
        <v>17</v>
      </c>
      <c r="V2" s="8">
        <f t="shared" si="0"/>
        <v>0</v>
      </c>
      <c r="W2" s="8">
        <f t="shared" si="0"/>
        <v>12</v>
      </c>
      <c r="X2" s="8">
        <f t="shared" si="0"/>
        <v>19</v>
      </c>
      <c r="Y2" s="8">
        <f t="shared" si="0"/>
        <v>10</v>
      </c>
      <c r="Z2" s="8">
        <f t="shared" si="0"/>
        <v>14</v>
      </c>
      <c r="AA2" s="8">
        <f t="shared" si="0"/>
        <v>0</v>
      </c>
      <c r="AB2" s="8">
        <f t="shared" si="0"/>
        <v>18</v>
      </c>
      <c r="AC2" s="8">
        <f t="shared" si="0"/>
        <v>0</v>
      </c>
      <c r="AD2" s="8">
        <f t="shared" si="0"/>
        <v>13</v>
      </c>
      <c r="AE2" s="8">
        <f t="shared" si="0"/>
        <v>20</v>
      </c>
      <c r="AF2" s="8">
        <f t="shared" si="0"/>
        <v>0</v>
      </c>
      <c r="AG2" s="8">
        <f t="shared" si="0"/>
        <v>16</v>
      </c>
      <c r="AH2" s="8">
        <f t="shared" si="0"/>
        <v>12</v>
      </c>
      <c r="AI2" s="8">
        <f t="shared" si="0"/>
        <v>16</v>
      </c>
      <c r="AJ2" s="8">
        <f t="shared" si="0"/>
        <v>0</v>
      </c>
      <c r="AK2" s="8">
        <f t="shared" si="0"/>
        <v>13</v>
      </c>
      <c r="AL2" s="8">
        <f t="shared" si="0"/>
        <v>13</v>
      </c>
      <c r="AM2" s="8">
        <f t="shared" si="0"/>
        <v>15</v>
      </c>
      <c r="AN2" s="8">
        <f t="shared" si="0"/>
        <v>13</v>
      </c>
      <c r="AO2" s="8">
        <f t="shared" si="0"/>
        <v>5</v>
      </c>
      <c r="AP2" s="8">
        <f t="shared" si="0"/>
        <v>18</v>
      </c>
      <c r="AQ2" s="8">
        <f t="shared" si="0"/>
        <v>0</v>
      </c>
      <c r="AR2" s="8">
        <f t="shared" si="0"/>
        <v>12</v>
      </c>
      <c r="AS2" s="8">
        <f t="shared" si="0"/>
        <v>11</v>
      </c>
      <c r="AT2" s="8">
        <f t="shared" si="0"/>
        <v>12</v>
      </c>
      <c r="AU2" s="8">
        <f t="shared" si="0"/>
        <v>14</v>
      </c>
      <c r="AV2" s="8">
        <f t="shared" si="0"/>
        <v>12</v>
      </c>
      <c r="AW2" s="8">
        <f t="shared" si="0"/>
        <v>11</v>
      </c>
      <c r="AX2" s="8">
        <f t="shared" si="0"/>
        <v>0</v>
      </c>
      <c r="AY2" s="8">
        <f t="shared" si="0"/>
        <v>10</v>
      </c>
      <c r="AZ2" s="8">
        <f t="shared" si="0"/>
        <v>11</v>
      </c>
      <c r="BA2" s="8">
        <f t="shared" si="0"/>
        <v>9</v>
      </c>
      <c r="BB2" s="8">
        <f t="shared" si="0"/>
        <v>10</v>
      </c>
      <c r="BC2" s="8">
        <f t="shared" si="0"/>
        <v>7</v>
      </c>
      <c r="BD2" s="8">
        <f t="shared" si="0"/>
        <v>12</v>
      </c>
      <c r="BE2" s="8">
        <f t="shared" si="0"/>
        <v>0</v>
      </c>
      <c r="BF2" s="8">
        <f t="shared" si="0"/>
        <v>7</v>
      </c>
      <c r="BG2" s="8">
        <f t="shared" si="0"/>
        <v>11</v>
      </c>
      <c r="BH2" s="8">
        <f t="shared" si="0"/>
        <v>7</v>
      </c>
      <c r="BI2" s="8">
        <f t="shared" si="0"/>
        <v>12</v>
      </c>
      <c r="BJ2" s="8">
        <f t="shared" si="0"/>
        <v>13</v>
      </c>
      <c r="BK2" s="8">
        <f t="shared" ref="BK2:CN2" si="1">IFERROR(BK4+BK12,0)</f>
        <v>7</v>
      </c>
      <c r="BL2" s="8">
        <f t="shared" si="1"/>
        <v>0</v>
      </c>
      <c r="BM2" s="8">
        <f t="shared" si="1"/>
        <v>15</v>
      </c>
      <c r="BN2" s="8">
        <f t="shared" si="1"/>
        <v>11</v>
      </c>
      <c r="BO2" s="8">
        <f t="shared" si="1"/>
        <v>13</v>
      </c>
      <c r="BP2" s="8">
        <f t="shared" si="1"/>
        <v>17</v>
      </c>
      <c r="BQ2" s="8">
        <f t="shared" si="1"/>
        <v>14</v>
      </c>
      <c r="BR2" s="8">
        <f t="shared" si="1"/>
        <v>15</v>
      </c>
      <c r="BS2" s="8">
        <f t="shared" si="1"/>
        <v>0</v>
      </c>
      <c r="BT2" s="8">
        <f t="shared" si="1"/>
        <v>9</v>
      </c>
      <c r="BU2" s="8">
        <f t="shared" si="1"/>
        <v>13</v>
      </c>
      <c r="BV2" s="8">
        <f t="shared" si="1"/>
        <v>10</v>
      </c>
      <c r="BW2" s="8">
        <f t="shared" si="1"/>
        <v>14</v>
      </c>
      <c r="BX2" s="8">
        <f t="shared" si="1"/>
        <v>16</v>
      </c>
      <c r="BY2" s="8">
        <f t="shared" si="1"/>
        <v>12</v>
      </c>
      <c r="BZ2" s="8">
        <f t="shared" si="1"/>
        <v>0</v>
      </c>
      <c r="CA2" s="8">
        <f t="shared" si="1"/>
        <v>14</v>
      </c>
      <c r="CB2" s="8">
        <f t="shared" si="1"/>
        <v>18</v>
      </c>
      <c r="CC2" s="8">
        <f t="shared" si="1"/>
        <v>14</v>
      </c>
      <c r="CD2" s="8">
        <f t="shared" si="1"/>
        <v>9</v>
      </c>
      <c r="CE2" s="8">
        <f t="shared" si="1"/>
        <v>6</v>
      </c>
      <c r="CF2" s="8">
        <f t="shared" si="1"/>
        <v>18</v>
      </c>
      <c r="CG2" s="8">
        <f t="shared" si="1"/>
        <v>0</v>
      </c>
      <c r="CH2" s="8">
        <f t="shared" si="1"/>
        <v>11</v>
      </c>
      <c r="CI2" s="8">
        <f t="shared" si="1"/>
        <v>8</v>
      </c>
      <c r="CJ2" s="8">
        <f t="shared" si="1"/>
        <v>9</v>
      </c>
      <c r="CK2" s="8">
        <f t="shared" si="1"/>
        <v>15</v>
      </c>
      <c r="CL2" s="8">
        <f t="shared" si="1"/>
        <v>15</v>
      </c>
      <c r="CM2" s="8">
        <f t="shared" si="1"/>
        <v>14</v>
      </c>
      <c r="CN2" s="8">
        <f t="shared" si="1"/>
        <v>0</v>
      </c>
      <c r="CO2" s="8">
        <f t="shared" ref="CO2:DG2" si="2">IFERROR(CO4+CO12,0)</f>
        <v>13</v>
      </c>
      <c r="CP2" s="8">
        <f t="shared" si="2"/>
        <v>7</v>
      </c>
      <c r="CQ2" s="8">
        <f t="shared" si="2"/>
        <v>17</v>
      </c>
      <c r="CR2" s="8">
        <f t="shared" si="2"/>
        <v>16</v>
      </c>
      <c r="CS2" s="8">
        <f t="shared" si="2"/>
        <v>12</v>
      </c>
      <c r="CT2" s="8">
        <f t="shared" si="2"/>
        <v>0</v>
      </c>
      <c r="CU2" s="8">
        <f t="shared" si="2"/>
        <v>8</v>
      </c>
      <c r="CV2" s="8">
        <f t="shared" si="2"/>
        <v>13</v>
      </c>
      <c r="CW2" s="8">
        <f t="shared" si="2"/>
        <v>6</v>
      </c>
      <c r="CX2" s="8">
        <f t="shared" si="2"/>
        <v>15</v>
      </c>
      <c r="CY2" s="8">
        <f t="shared" si="2"/>
        <v>12</v>
      </c>
      <c r="CZ2" s="8">
        <f t="shared" si="2"/>
        <v>18</v>
      </c>
      <c r="DA2" s="8">
        <f t="shared" si="2"/>
        <v>0</v>
      </c>
      <c r="DB2" s="8">
        <f t="shared" si="2"/>
        <v>0</v>
      </c>
      <c r="DC2" s="8">
        <f t="shared" si="2"/>
        <v>12</v>
      </c>
      <c r="DD2" s="8">
        <f t="shared" si="2"/>
        <v>12</v>
      </c>
      <c r="DE2" s="8">
        <f t="shared" si="2"/>
        <v>13</v>
      </c>
      <c r="DF2" s="8">
        <f t="shared" si="2"/>
        <v>12</v>
      </c>
      <c r="DG2" s="8">
        <f t="shared" si="2"/>
        <v>21</v>
      </c>
      <c r="DH2" s="8">
        <f t="shared" ref="DH2:EC2" si="3">IFERROR(DH4+DH12,0)</f>
        <v>0</v>
      </c>
      <c r="DI2" s="8">
        <f t="shared" si="3"/>
        <v>9</v>
      </c>
      <c r="DJ2" s="8">
        <f t="shared" si="3"/>
        <v>14</v>
      </c>
      <c r="DK2" s="8">
        <f t="shared" si="3"/>
        <v>14</v>
      </c>
      <c r="DL2" s="8">
        <f t="shared" si="3"/>
        <v>9</v>
      </c>
      <c r="DM2" s="8">
        <f t="shared" si="3"/>
        <v>9</v>
      </c>
      <c r="DN2" s="8">
        <f t="shared" si="3"/>
        <v>16</v>
      </c>
      <c r="DO2" s="8">
        <f t="shared" si="3"/>
        <v>2</v>
      </c>
      <c r="DP2" s="8">
        <f t="shared" si="3"/>
        <v>8</v>
      </c>
      <c r="DQ2" s="8">
        <f t="shared" si="3"/>
        <v>16</v>
      </c>
      <c r="DR2" s="8">
        <f t="shared" si="3"/>
        <v>21</v>
      </c>
      <c r="DS2" s="8">
        <f t="shared" si="3"/>
        <v>0</v>
      </c>
      <c r="DT2" s="8">
        <f t="shared" si="3"/>
        <v>0</v>
      </c>
      <c r="DU2" s="8">
        <f t="shared" si="3"/>
        <v>19</v>
      </c>
      <c r="DV2" s="8">
        <f t="shared" si="3"/>
        <v>0</v>
      </c>
      <c r="DW2" s="8">
        <f t="shared" si="3"/>
        <v>17</v>
      </c>
      <c r="DX2" s="8">
        <f t="shared" si="3"/>
        <v>11</v>
      </c>
      <c r="DY2" s="8">
        <f t="shared" si="3"/>
        <v>12</v>
      </c>
      <c r="DZ2" s="8">
        <f t="shared" si="3"/>
        <v>14</v>
      </c>
      <c r="EA2" s="8">
        <f t="shared" si="3"/>
        <v>11</v>
      </c>
      <c r="EB2" s="8">
        <f t="shared" si="3"/>
        <v>17</v>
      </c>
      <c r="EC2" s="8">
        <f t="shared" si="3"/>
        <v>0</v>
      </c>
      <c r="ED2" s="8"/>
      <c r="EE2" s="8"/>
      <c r="EF2" s="8"/>
      <c r="EG2" s="8"/>
      <c r="EH2" s="8"/>
      <c r="EI2" s="8"/>
      <c r="EJ2" s="8"/>
      <c r="EK2" s="8"/>
      <c r="EL2" s="8"/>
      <c r="EM2" s="8"/>
      <c r="EN2" s="8"/>
      <c r="EO2" s="8"/>
      <c r="EP2" s="8"/>
      <c r="EQ2" s="8"/>
      <c r="ER2" s="8"/>
      <c r="ES2" s="8"/>
      <c r="ET2" s="8"/>
      <c r="EU2" s="8"/>
      <c r="EV2" s="8"/>
      <c r="EW2" s="8"/>
      <c r="EX2" s="8"/>
      <c r="EY2" s="8"/>
      <c r="EZ2" s="8"/>
      <c r="FA2" s="8"/>
      <c r="FB2" s="8"/>
      <c r="FC2" s="8"/>
      <c r="FD2" s="8"/>
      <c r="FE2" s="8"/>
      <c r="FF2" s="8"/>
      <c r="FG2" s="8"/>
      <c r="FH2" s="8"/>
      <c r="FI2" s="8"/>
      <c r="FJ2" s="8"/>
      <c r="FK2" s="8"/>
      <c r="FL2" s="8"/>
      <c r="FM2" s="8"/>
      <c r="FN2" s="8"/>
      <c r="FO2" s="8"/>
      <c r="FP2" s="8"/>
      <c r="FQ2" s="8"/>
      <c r="FR2" s="8"/>
      <c r="FS2" s="8"/>
      <c r="FT2" s="8"/>
      <c r="FU2" s="8"/>
      <c r="FV2" s="8"/>
      <c r="FW2" s="8"/>
      <c r="FX2" s="8"/>
      <c r="FY2" s="8"/>
      <c r="FZ2" s="8"/>
      <c r="GA2" s="8"/>
      <c r="GB2" s="8"/>
      <c r="GC2" s="8"/>
      <c r="GD2" s="8"/>
      <c r="GE2" s="8"/>
      <c r="GF2" s="8"/>
      <c r="GG2" s="8"/>
      <c r="GH2" s="8"/>
      <c r="GI2" s="8"/>
      <c r="GJ2" s="8"/>
      <c r="GK2" s="8"/>
      <c r="GL2" s="8"/>
      <c r="GM2" s="8"/>
      <c r="GN2" s="8"/>
      <c r="GO2" s="8"/>
      <c r="GP2" s="8"/>
      <c r="GQ2" s="8"/>
      <c r="GR2" s="8"/>
      <c r="GS2" s="8"/>
      <c r="GT2" s="8"/>
      <c r="GU2" s="8"/>
      <c r="GV2" s="8"/>
      <c r="GW2" s="8"/>
      <c r="GX2" s="8"/>
      <c r="GY2" s="8"/>
      <c r="GZ2" s="8"/>
      <c r="HA2" s="8"/>
      <c r="HB2" s="8"/>
      <c r="HC2" s="8"/>
      <c r="HD2" s="8"/>
      <c r="HE2" s="8"/>
      <c r="HF2" s="8"/>
      <c r="HG2" s="8"/>
      <c r="HH2" s="8"/>
      <c r="HI2" s="8"/>
      <c r="HJ2" s="8"/>
      <c r="HK2" s="8"/>
      <c r="HL2" s="8"/>
      <c r="HM2" s="8"/>
      <c r="HN2" s="8"/>
      <c r="HO2" s="8"/>
      <c r="HP2" s="8"/>
      <c r="HQ2" s="8"/>
      <c r="HR2" s="8"/>
      <c r="HS2" s="8"/>
      <c r="HT2" s="8"/>
      <c r="HU2" s="8"/>
      <c r="HV2" s="8"/>
      <c r="HW2" s="8"/>
      <c r="HX2" s="8"/>
      <c r="HY2" s="8"/>
      <c r="HZ2" s="8"/>
      <c r="IA2" s="8"/>
      <c r="IB2" s="8"/>
      <c r="IC2" s="8"/>
      <c r="ID2" s="8"/>
      <c r="IE2" s="8"/>
      <c r="IF2" s="8"/>
      <c r="IG2" s="8"/>
      <c r="IH2" s="8"/>
      <c r="II2" s="8"/>
      <c r="IJ2" s="8"/>
      <c r="IK2" s="8"/>
      <c r="IL2" s="8"/>
      <c r="IM2" s="8"/>
      <c r="IN2" s="8"/>
      <c r="IO2" s="8"/>
      <c r="IP2" s="8"/>
      <c r="IQ2" s="8"/>
      <c r="IR2" s="8"/>
      <c r="IS2" s="8"/>
      <c r="IT2" s="8"/>
      <c r="IU2" s="8"/>
      <c r="IV2" s="8"/>
      <c r="IW2" s="8"/>
      <c r="IX2" s="8"/>
      <c r="IY2" s="8"/>
      <c r="IZ2" s="8"/>
      <c r="JA2" s="8"/>
      <c r="JB2" s="8"/>
      <c r="JC2" s="8"/>
      <c r="JD2" s="8"/>
      <c r="JE2" s="8"/>
      <c r="JF2" s="8"/>
      <c r="JG2" s="8"/>
      <c r="JH2" s="8"/>
      <c r="JI2" s="8"/>
      <c r="JJ2" s="8"/>
      <c r="JK2" s="8"/>
      <c r="JL2" s="8"/>
      <c r="JM2" s="8"/>
      <c r="JN2" s="8"/>
      <c r="JO2" s="8"/>
      <c r="JP2" s="8"/>
      <c r="JQ2" s="8"/>
      <c r="JR2" s="8"/>
      <c r="JS2" s="8"/>
      <c r="JT2" s="8"/>
      <c r="JU2" s="8"/>
      <c r="JV2" s="8"/>
      <c r="JW2" s="8"/>
      <c r="JX2" s="8"/>
      <c r="JY2" s="8"/>
      <c r="JZ2" s="8"/>
      <c r="KA2" s="8"/>
      <c r="KB2" s="8"/>
      <c r="KC2" s="8"/>
      <c r="KD2" s="8"/>
      <c r="KE2" s="8"/>
      <c r="KF2" s="8"/>
      <c r="KG2" s="8"/>
      <c r="KH2" s="8"/>
      <c r="KI2" s="8"/>
      <c r="KJ2" s="8"/>
      <c r="KK2" s="8"/>
      <c r="KL2" s="8"/>
      <c r="KM2" s="8"/>
      <c r="KN2" s="8"/>
      <c r="KO2" s="8"/>
      <c r="KP2" s="8"/>
      <c r="KQ2" s="8"/>
      <c r="KR2" s="8"/>
      <c r="KS2" s="8"/>
      <c r="KT2" s="8"/>
      <c r="KU2" s="8"/>
      <c r="KV2" s="8"/>
      <c r="KW2" s="8"/>
      <c r="KX2" s="8"/>
      <c r="KY2" s="8"/>
      <c r="KZ2" s="8"/>
      <c r="LA2" s="8"/>
      <c r="LB2" s="8"/>
      <c r="LC2" s="8"/>
      <c r="LD2" s="8"/>
      <c r="LE2" s="8"/>
      <c r="LF2" s="8"/>
      <c r="LG2" s="8"/>
      <c r="LH2" s="8"/>
      <c r="LI2" s="8"/>
      <c r="LJ2" s="8"/>
      <c r="LK2" s="8"/>
      <c r="LL2" s="8"/>
      <c r="LM2" s="8"/>
      <c r="LN2" s="8"/>
      <c r="LO2" s="8"/>
      <c r="LP2" s="8"/>
      <c r="LQ2" s="8"/>
      <c r="LR2" s="8"/>
      <c r="LS2" s="8"/>
      <c r="LT2" s="8"/>
      <c r="LU2" s="8"/>
      <c r="LV2" s="8"/>
      <c r="LW2" s="8"/>
      <c r="LX2" s="8"/>
      <c r="LY2" s="8"/>
      <c r="LZ2" s="8"/>
      <c r="MA2" s="8"/>
      <c r="MB2" s="8"/>
      <c r="MC2" s="8"/>
      <c r="MD2" s="8"/>
      <c r="ME2" s="8"/>
      <c r="MF2" s="8"/>
      <c r="MG2" s="8"/>
      <c r="MH2" s="8"/>
      <c r="MI2" s="8"/>
      <c r="MJ2" s="8"/>
      <c r="MK2" s="8"/>
      <c r="ML2" s="8"/>
      <c r="MM2" s="8"/>
      <c r="MN2" s="8"/>
      <c r="MO2" s="8"/>
      <c r="MP2" s="8"/>
      <c r="MQ2" s="8"/>
      <c r="MR2" s="8"/>
      <c r="MS2" s="8"/>
      <c r="MT2" s="8"/>
      <c r="MU2" s="8"/>
      <c r="MV2" s="8"/>
      <c r="MW2" s="8"/>
      <c r="MX2" s="8"/>
      <c r="MY2" s="8"/>
      <c r="MZ2" s="8"/>
      <c r="NA2" s="8"/>
      <c r="NB2" s="8"/>
      <c r="NC2" s="8"/>
      <c r="ND2" s="8"/>
      <c r="NE2" s="8"/>
      <c r="NF2" s="8"/>
      <c r="NG2" s="8"/>
      <c r="NH2" s="8"/>
      <c r="NI2" s="8"/>
      <c r="NJ2" s="8"/>
      <c r="NK2" s="8"/>
      <c r="NL2" s="8"/>
      <c r="NM2" s="8"/>
      <c r="NN2" s="8"/>
      <c r="NO2" s="8"/>
      <c r="NP2" s="8"/>
      <c r="NQ2" s="8"/>
      <c r="NR2" s="8"/>
      <c r="NS2" s="8"/>
      <c r="NT2" s="8"/>
      <c r="NU2" s="8"/>
      <c r="NV2" s="8"/>
      <c r="NW2" s="8"/>
      <c r="NX2" s="8"/>
      <c r="NY2" s="8"/>
      <c r="NZ2" s="8"/>
      <c r="OA2" s="8"/>
      <c r="OB2" s="8"/>
      <c r="OC2" s="8"/>
      <c r="OD2" s="8"/>
      <c r="OE2" s="8"/>
      <c r="OF2" s="8"/>
      <c r="OG2" s="8"/>
      <c r="OH2" s="8"/>
      <c r="OI2" s="8"/>
      <c r="OJ2" s="8"/>
      <c r="OK2" s="8"/>
      <c r="OL2" s="8"/>
      <c r="OM2" s="8"/>
      <c r="ON2" s="8"/>
      <c r="OO2" s="8"/>
      <c r="OP2" s="8"/>
      <c r="OQ2" s="8"/>
      <c r="OR2" s="8"/>
      <c r="OS2" s="8"/>
      <c r="OT2" s="8"/>
      <c r="OU2" s="8"/>
      <c r="OV2" s="8"/>
      <c r="OW2" s="8"/>
      <c r="OX2" s="8"/>
      <c r="OY2" s="8"/>
      <c r="OZ2" s="8"/>
      <c r="PA2" s="8"/>
      <c r="PB2" s="8"/>
      <c r="PC2" s="8"/>
      <c r="PD2" s="8"/>
      <c r="PE2" s="8"/>
      <c r="PF2" s="8"/>
      <c r="PG2" s="8"/>
      <c r="PH2" s="8"/>
      <c r="PI2" s="8"/>
      <c r="PJ2" s="8"/>
      <c r="PK2" s="8"/>
      <c r="PL2" s="8"/>
      <c r="PM2" s="8"/>
      <c r="PN2" s="8"/>
      <c r="PO2" s="8"/>
      <c r="PP2" s="8"/>
      <c r="PQ2" s="8"/>
      <c r="PR2" s="8"/>
      <c r="PS2" s="8"/>
      <c r="PT2" s="8"/>
      <c r="PU2" s="8"/>
      <c r="PV2" s="8"/>
      <c r="PW2" s="8"/>
      <c r="PX2" s="8"/>
      <c r="PY2" s="8"/>
      <c r="PZ2" s="8"/>
      <c r="QA2" s="8"/>
      <c r="QB2" s="8"/>
      <c r="QC2" s="8"/>
      <c r="QD2" s="8"/>
      <c r="QE2" s="8"/>
      <c r="QF2" s="8"/>
      <c r="QG2" s="8"/>
      <c r="QH2" s="8"/>
      <c r="QI2" s="8"/>
      <c r="QJ2" s="8"/>
      <c r="QK2" s="8"/>
      <c r="QL2" s="8"/>
      <c r="QM2" s="8"/>
      <c r="QN2" s="8"/>
      <c r="QO2" s="8"/>
      <c r="QP2" s="8"/>
      <c r="QQ2" s="8"/>
      <c r="QR2" s="8"/>
      <c r="QS2" s="8"/>
      <c r="QT2" s="8"/>
      <c r="QU2" s="8"/>
      <c r="QV2" s="8"/>
      <c r="QW2" s="8"/>
      <c r="QX2" s="8"/>
      <c r="QY2" s="8"/>
      <c r="QZ2" s="8"/>
      <c r="RA2" s="8"/>
      <c r="RB2" s="8"/>
      <c r="RC2" s="8"/>
      <c r="RD2" s="8"/>
      <c r="RE2" s="8"/>
      <c r="RF2" s="8"/>
      <c r="RG2" s="8"/>
      <c r="RH2" s="8"/>
      <c r="RI2" s="8"/>
      <c r="RJ2" s="8"/>
      <c r="RK2" s="8"/>
      <c r="RL2" s="8"/>
      <c r="RM2" s="8"/>
      <c r="RN2" s="8"/>
      <c r="RO2" s="8"/>
      <c r="RP2" s="8"/>
      <c r="RQ2" s="8"/>
      <c r="RR2" s="8"/>
      <c r="RS2" s="8"/>
      <c r="RT2" s="8"/>
      <c r="RU2" s="8"/>
      <c r="RV2" s="8"/>
      <c r="RW2" s="8"/>
      <c r="RX2" s="8"/>
      <c r="RY2" s="8"/>
      <c r="RZ2" s="8"/>
      <c r="SA2" s="8"/>
      <c r="SB2" s="8"/>
      <c r="SC2" s="8"/>
      <c r="SD2" s="8"/>
      <c r="SE2" s="8"/>
      <c r="SF2" s="8"/>
      <c r="SG2" s="8"/>
      <c r="SH2" s="8"/>
      <c r="SI2" s="8"/>
      <c r="SJ2" s="8"/>
      <c r="SK2" s="8"/>
      <c r="SL2" s="8"/>
      <c r="SM2" s="8"/>
      <c r="SN2" s="8"/>
      <c r="SO2" s="8"/>
      <c r="SP2" s="8"/>
      <c r="SQ2" s="8"/>
      <c r="SR2" s="8"/>
      <c r="SS2" s="8"/>
      <c r="ST2" s="8"/>
      <c r="SU2" s="8"/>
      <c r="SV2" s="8"/>
      <c r="SW2" s="8"/>
      <c r="SX2" s="8"/>
      <c r="SY2" s="8"/>
      <c r="SZ2" s="8"/>
      <c r="TA2" s="8"/>
      <c r="TB2" s="8"/>
      <c r="TC2" s="8"/>
      <c r="TD2" s="8"/>
      <c r="TE2" s="8"/>
      <c r="TF2" s="8"/>
      <c r="TG2" s="8"/>
      <c r="TH2" s="8"/>
      <c r="TI2" s="8"/>
      <c r="TJ2" s="8"/>
      <c r="TK2" s="8"/>
      <c r="TL2" s="8"/>
      <c r="TM2" s="8"/>
      <c r="TN2" s="8"/>
      <c r="TO2" s="8"/>
      <c r="TP2" s="8"/>
      <c r="TQ2" s="8"/>
      <c r="TR2" s="8"/>
      <c r="TS2" s="8"/>
      <c r="TT2" s="8"/>
      <c r="TU2" s="8"/>
      <c r="TV2" s="8"/>
      <c r="TW2" s="8"/>
      <c r="TX2" s="8"/>
      <c r="TY2" s="8"/>
      <c r="TZ2" s="8"/>
      <c r="UA2" s="8"/>
      <c r="UB2" s="8"/>
      <c r="UC2" s="8"/>
      <c r="UD2" s="8"/>
      <c r="UE2" s="8"/>
      <c r="UF2" s="8"/>
      <c r="UG2" s="8"/>
      <c r="UH2" s="8"/>
      <c r="UI2" s="8"/>
      <c r="UJ2" s="8"/>
      <c r="UK2" s="8"/>
      <c r="UL2" s="8"/>
      <c r="UM2" s="8"/>
      <c r="UN2" s="8"/>
      <c r="UO2" s="8"/>
      <c r="UP2" s="8"/>
      <c r="UQ2" s="8"/>
      <c r="UR2" s="8"/>
      <c r="US2" s="8"/>
      <c r="UT2" s="8"/>
      <c r="UU2" s="8"/>
      <c r="UV2" s="8"/>
      <c r="UW2" s="8"/>
      <c r="UX2" s="8"/>
      <c r="UY2" s="8"/>
      <c r="UZ2" s="8"/>
      <c r="VA2" s="8"/>
      <c r="VB2" s="8"/>
      <c r="VC2" s="8"/>
      <c r="VD2" s="8"/>
      <c r="VE2" s="8"/>
      <c r="VF2" s="8"/>
      <c r="VG2" s="8"/>
      <c r="VH2" s="8"/>
      <c r="VI2" s="8"/>
      <c r="VJ2" s="8"/>
      <c r="VK2" s="8"/>
      <c r="VL2" s="8"/>
      <c r="VM2" s="8"/>
      <c r="VN2" s="8"/>
      <c r="VO2" s="8"/>
      <c r="VP2" s="8"/>
      <c r="VQ2" s="8"/>
      <c r="VR2" s="8"/>
      <c r="VS2" s="8"/>
      <c r="VT2" s="8"/>
      <c r="VU2" s="8"/>
      <c r="VV2" s="8"/>
      <c r="VW2" s="8"/>
      <c r="VX2" s="8"/>
      <c r="VY2" s="8"/>
      <c r="VZ2" s="8"/>
      <c r="WA2" s="8"/>
      <c r="WB2" s="8"/>
      <c r="WC2" s="8"/>
      <c r="WD2" s="8"/>
      <c r="WE2" s="8"/>
      <c r="WF2" s="8"/>
      <c r="WG2" s="8"/>
      <c r="WH2" s="8"/>
      <c r="WI2" s="8"/>
      <c r="WJ2" s="8"/>
      <c r="WK2" s="8"/>
      <c r="WL2" s="8"/>
      <c r="WM2" s="8"/>
      <c r="WN2" s="8"/>
      <c r="WO2" s="8"/>
      <c r="WP2" s="8"/>
      <c r="WQ2" s="8"/>
      <c r="WR2" s="8"/>
      <c r="WS2" s="8"/>
      <c r="WT2" s="8"/>
      <c r="WU2" s="8"/>
      <c r="WV2" s="8"/>
      <c r="WW2" s="8"/>
      <c r="WX2" s="8"/>
      <c r="WY2" s="8"/>
      <c r="WZ2" s="8"/>
      <c r="XA2" s="8"/>
      <c r="XB2" s="8"/>
      <c r="XC2" s="8"/>
      <c r="XD2" s="8"/>
      <c r="XE2" s="8"/>
      <c r="XF2" s="8"/>
      <c r="XG2" s="8"/>
      <c r="XH2" s="8"/>
      <c r="XI2" s="8"/>
      <c r="XJ2" s="8"/>
      <c r="XK2" s="8"/>
      <c r="XL2" s="8"/>
      <c r="XM2" s="8"/>
      <c r="XN2" s="8"/>
      <c r="XO2" s="8"/>
      <c r="XP2" s="8"/>
      <c r="XQ2" s="8"/>
      <c r="XR2" s="8"/>
      <c r="XS2" s="8"/>
      <c r="XT2" s="8"/>
      <c r="XU2" s="8"/>
      <c r="XV2" s="8"/>
      <c r="XW2" s="8"/>
      <c r="XX2" s="8"/>
      <c r="XY2" s="8"/>
      <c r="XZ2" s="8"/>
      <c r="YA2" s="8"/>
      <c r="YB2" s="8"/>
      <c r="YC2" s="8"/>
      <c r="YD2" s="8"/>
      <c r="YE2" s="8"/>
      <c r="YF2" s="8"/>
      <c r="YG2" s="8"/>
      <c r="YH2" s="8"/>
      <c r="YI2" s="8"/>
      <c r="YJ2" s="8"/>
      <c r="YK2" s="8"/>
      <c r="YL2" s="8"/>
      <c r="YM2" s="8"/>
      <c r="YN2" s="8"/>
      <c r="YO2" s="8"/>
      <c r="YP2" s="8"/>
      <c r="YQ2" s="8"/>
      <c r="YR2" s="8"/>
      <c r="YS2" s="8"/>
      <c r="YT2" s="8"/>
      <c r="YU2" s="8"/>
      <c r="YV2" s="8"/>
      <c r="YW2" s="8"/>
      <c r="YX2" s="8"/>
      <c r="YY2" s="8"/>
      <c r="YZ2" s="8"/>
      <c r="ZA2" s="8"/>
      <c r="ZB2" s="8"/>
      <c r="ZC2" s="8"/>
      <c r="ZD2" s="8"/>
      <c r="ZE2" s="8"/>
    </row>
    <row r="3" spans="1:3843" ht="14.5" x14ac:dyDescent="0.35">
      <c r="A3" s="19" t="s">
        <v>1</v>
      </c>
      <c r="B3" s="19">
        <v>13</v>
      </c>
      <c r="C3" s="19">
        <v>8</v>
      </c>
      <c r="D3" s="19">
        <v>10</v>
      </c>
      <c r="E3" s="19">
        <v>11</v>
      </c>
      <c r="F3" s="19">
        <v>6</v>
      </c>
      <c r="G3" s="19">
        <v>16</v>
      </c>
      <c r="I3" s="19">
        <v>15</v>
      </c>
      <c r="K3" s="19">
        <v>9</v>
      </c>
      <c r="L3" s="19">
        <v>15</v>
      </c>
      <c r="M3" s="19">
        <v>13</v>
      </c>
      <c r="N3" s="19">
        <v>14</v>
      </c>
      <c r="P3" s="19">
        <v>8</v>
      </c>
      <c r="Q3" s="19">
        <v>13</v>
      </c>
      <c r="R3" s="19">
        <v>12</v>
      </c>
      <c r="S3" s="19">
        <v>10</v>
      </c>
      <c r="T3" s="19">
        <v>14</v>
      </c>
      <c r="U3" s="19">
        <v>17</v>
      </c>
      <c r="W3" s="19">
        <v>12</v>
      </c>
      <c r="X3" s="19">
        <v>19</v>
      </c>
      <c r="Y3" s="19">
        <v>10</v>
      </c>
      <c r="Z3" s="19">
        <v>14</v>
      </c>
      <c r="AB3" s="19">
        <v>18</v>
      </c>
      <c r="AD3" s="19">
        <v>13</v>
      </c>
      <c r="AE3" s="19">
        <v>20</v>
      </c>
      <c r="AG3" s="72">
        <v>16</v>
      </c>
      <c r="AH3" s="72">
        <v>12</v>
      </c>
      <c r="AI3" s="72">
        <v>16</v>
      </c>
      <c r="AJ3" s="72"/>
      <c r="AK3" s="72">
        <v>13</v>
      </c>
      <c r="AL3" s="72">
        <v>13</v>
      </c>
      <c r="AM3" s="72">
        <v>15</v>
      </c>
      <c r="AN3" s="72">
        <v>13</v>
      </c>
      <c r="AO3" s="72">
        <v>5</v>
      </c>
      <c r="AP3" s="72">
        <v>18</v>
      </c>
      <c r="AQ3" s="72"/>
      <c r="AR3" s="72">
        <v>12</v>
      </c>
      <c r="AS3" s="72">
        <v>11</v>
      </c>
      <c r="AT3" s="72">
        <v>17</v>
      </c>
      <c r="AU3" s="72">
        <v>17</v>
      </c>
      <c r="AV3" s="72">
        <v>13</v>
      </c>
      <c r="AW3" s="72">
        <v>14</v>
      </c>
      <c r="AX3" s="72"/>
      <c r="AY3" s="72">
        <v>11</v>
      </c>
      <c r="AZ3" s="72">
        <v>13</v>
      </c>
      <c r="BA3" s="72">
        <v>11</v>
      </c>
      <c r="BB3" s="72">
        <v>17</v>
      </c>
      <c r="BC3" s="72">
        <v>9</v>
      </c>
      <c r="BD3" s="72">
        <v>12</v>
      </c>
      <c r="BE3" s="72"/>
      <c r="BF3" s="72">
        <v>8</v>
      </c>
      <c r="BG3" s="72">
        <v>12</v>
      </c>
      <c r="BH3" s="72">
        <v>7</v>
      </c>
      <c r="BI3" s="72">
        <v>12</v>
      </c>
      <c r="BJ3" s="72">
        <v>13</v>
      </c>
      <c r="BK3" s="94">
        <v>7</v>
      </c>
      <c r="BL3" s="94"/>
      <c r="BM3" s="94">
        <v>15</v>
      </c>
      <c r="BN3" s="94">
        <v>11</v>
      </c>
      <c r="BO3" s="94">
        <v>13</v>
      </c>
      <c r="BP3" s="94">
        <v>17</v>
      </c>
      <c r="BQ3" s="94">
        <v>14</v>
      </c>
      <c r="BR3" s="76">
        <v>15</v>
      </c>
      <c r="BS3" s="76"/>
      <c r="BT3" s="76">
        <v>9</v>
      </c>
      <c r="BU3" s="76">
        <v>13</v>
      </c>
      <c r="BV3" s="76">
        <v>10</v>
      </c>
      <c r="BW3" s="76">
        <v>14</v>
      </c>
      <c r="BX3" s="76">
        <v>16</v>
      </c>
      <c r="BY3" s="76">
        <v>12</v>
      </c>
      <c r="BZ3" s="76"/>
      <c r="CA3" s="76">
        <v>14</v>
      </c>
      <c r="CB3" s="76">
        <v>18</v>
      </c>
      <c r="CC3" s="76">
        <v>14</v>
      </c>
      <c r="CD3" s="19">
        <v>9</v>
      </c>
      <c r="CE3" s="19">
        <v>6</v>
      </c>
      <c r="CF3" s="19">
        <v>18</v>
      </c>
      <c r="CH3" s="19">
        <v>11</v>
      </c>
      <c r="CI3" s="19">
        <v>8</v>
      </c>
      <c r="CJ3" s="19">
        <v>9</v>
      </c>
      <c r="CK3" s="19">
        <v>15</v>
      </c>
      <c r="CL3" s="19">
        <v>15</v>
      </c>
      <c r="CM3" s="19">
        <v>14</v>
      </c>
      <c r="CO3" s="19">
        <v>13</v>
      </c>
      <c r="CP3" s="19">
        <v>7</v>
      </c>
      <c r="CQ3" s="19">
        <v>17</v>
      </c>
      <c r="CR3" s="19">
        <v>16</v>
      </c>
      <c r="CS3" s="19">
        <v>12</v>
      </c>
      <c r="CU3" s="19">
        <v>8</v>
      </c>
      <c r="CV3" s="19">
        <v>13</v>
      </c>
      <c r="CW3" s="19">
        <v>7</v>
      </c>
      <c r="CX3" s="19">
        <v>16</v>
      </c>
      <c r="CY3" s="19">
        <v>12</v>
      </c>
      <c r="CZ3" s="19">
        <v>18</v>
      </c>
      <c r="DC3" s="19">
        <v>14</v>
      </c>
      <c r="DD3" s="19">
        <v>12</v>
      </c>
      <c r="DE3" s="19">
        <v>13</v>
      </c>
      <c r="DF3" s="19">
        <v>12</v>
      </c>
      <c r="DG3" s="19">
        <v>24</v>
      </c>
      <c r="DI3" s="19">
        <v>11</v>
      </c>
      <c r="DJ3" s="19">
        <v>15</v>
      </c>
      <c r="DK3" s="19">
        <v>16</v>
      </c>
      <c r="DL3" s="19">
        <v>12</v>
      </c>
      <c r="DM3" s="19">
        <v>10</v>
      </c>
      <c r="DN3" s="19">
        <v>20</v>
      </c>
      <c r="DO3" s="19">
        <v>2</v>
      </c>
      <c r="DP3" s="19">
        <v>8</v>
      </c>
      <c r="DQ3" s="19">
        <v>17</v>
      </c>
      <c r="DR3" s="19">
        <v>21</v>
      </c>
      <c r="DU3" s="19">
        <v>20</v>
      </c>
      <c r="DW3" s="19">
        <v>18</v>
      </c>
      <c r="DX3" s="19">
        <v>12</v>
      </c>
      <c r="DY3" s="19">
        <v>13</v>
      </c>
      <c r="DZ3" s="19">
        <v>14</v>
      </c>
      <c r="EA3" s="19">
        <v>11</v>
      </c>
      <c r="EB3" s="19">
        <v>19</v>
      </c>
      <c r="KG3" s="27"/>
      <c r="LD3" s="27"/>
      <c r="LS3" s="27"/>
      <c r="OV3" s="27"/>
    </row>
    <row r="4" spans="1:3843" s="41" customFormat="1" x14ac:dyDescent="0.3">
      <c r="A4" s="19" t="s">
        <v>2</v>
      </c>
      <c r="B4" s="8">
        <f t="shared" ref="B4:BJ4" si="4">IFERROR(B3-B10-B11,0)</f>
        <v>13</v>
      </c>
      <c r="C4" s="8">
        <f t="shared" si="4"/>
        <v>8</v>
      </c>
      <c r="D4" s="8">
        <f t="shared" si="4"/>
        <v>10</v>
      </c>
      <c r="E4" s="8">
        <f t="shared" si="4"/>
        <v>11</v>
      </c>
      <c r="F4" s="8">
        <f t="shared" si="4"/>
        <v>6</v>
      </c>
      <c r="G4" s="8">
        <f t="shared" si="4"/>
        <v>16</v>
      </c>
      <c r="H4" s="8">
        <f t="shared" si="4"/>
        <v>0</v>
      </c>
      <c r="I4" s="8">
        <f t="shared" si="4"/>
        <v>15</v>
      </c>
      <c r="J4" s="8">
        <f t="shared" si="4"/>
        <v>0</v>
      </c>
      <c r="K4" s="8">
        <f t="shared" si="4"/>
        <v>9</v>
      </c>
      <c r="L4" s="8">
        <f t="shared" si="4"/>
        <v>15</v>
      </c>
      <c r="M4" s="8">
        <f t="shared" si="4"/>
        <v>13</v>
      </c>
      <c r="N4" s="8">
        <f t="shared" si="4"/>
        <v>14</v>
      </c>
      <c r="O4" s="8">
        <f t="shared" si="4"/>
        <v>0</v>
      </c>
      <c r="P4" s="8">
        <f t="shared" si="4"/>
        <v>8</v>
      </c>
      <c r="Q4" s="8">
        <f t="shared" si="4"/>
        <v>13</v>
      </c>
      <c r="R4" s="8">
        <f t="shared" si="4"/>
        <v>12</v>
      </c>
      <c r="S4" s="8">
        <f t="shared" si="4"/>
        <v>10</v>
      </c>
      <c r="T4" s="8">
        <f t="shared" si="4"/>
        <v>14</v>
      </c>
      <c r="U4" s="8">
        <f t="shared" si="4"/>
        <v>17</v>
      </c>
      <c r="V4" s="8">
        <f t="shared" si="4"/>
        <v>0</v>
      </c>
      <c r="W4" s="8">
        <f t="shared" si="4"/>
        <v>12</v>
      </c>
      <c r="X4" s="8">
        <f t="shared" si="4"/>
        <v>19</v>
      </c>
      <c r="Y4" s="8">
        <f t="shared" si="4"/>
        <v>10</v>
      </c>
      <c r="Z4" s="8">
        <f t="shared" si="4"/>
        <v>14</v>
      </c>
      <c r="AA4" s="8">
        <f t="shared" si="4"/>
        <v>0</v>
      </c>
      <c r="AB4" s="8">
        <f t="shared" si="4"/>
        <v>18</v>
      </c>
      <c r="AC4" s="8">
        <f t="shared" si="4"/>
        <v>0</v>
      </c>
      <c r="AD4" s="8">
        <f t="shared" si="4"/>
        <v>13</v>
      </c>
      <c r="AE4" s="8">
        <f t="shared" si="4"/>
        <v>20</v>
      </c>
      <c r="AF4" s="8">
        <f t="shared" si="4"/>
        <v>0</v>
      </c>
      <c r="AG4" s="8">
        <f t="shared" si="4"/>
        <v>16</v>
      </c>
      <c r="AH4" s="8">
        <f t="shared" si="4"/>
        <v>12</v>
      </c>
      <c r="AI4" s="8">
        <f t="shared" si="4"/>
        <v>16</v>
      </c>
      <c r="AJ4" s="8">
        <f t="shared" si="4"/>
        <v>0</v>
      </c>
      <c r="AK4" s="8">
        <f t="shared" si="4"/>
        <v>13</v>
      </c>
      <c r="AL4" s="8">
        <f t="shared" si="4"/>
        <v>13</v>
      </c>
      <c r="AM4" s="8">
        <f t="shared" si="4"/>
        <v>15</v>
      </c>
      <c r="AN4" s="8">
        <f t="shared" si="4"/>
        <v>13</v>
      </c>
      <c r="AO4" s="8">
        <f t="shared" si="4"/>
        <v>5</v>
      </c>
      <c r="AP4" s="8">
        <f t="shared" si="4"/>
        <v>18</v>
      </c>
      <c r="AQ4" s="8">
        <f t="shared" si="4"/>
        <v>0</v>
      </c>
      <c r="AR4" s="8">
        <f t="shared" si="4"/>
        <v>12</v>
      </c>
      <c r="AS4" s="8">
        <f t="shared" si="4"/>
        <v>11</v>
      </c>
      <c r="AT4" s="8">
        <f t="shared" si="4"/>
        <v>12</v>
      </c>
      <c r="AU4" s="8">
        <f t="shared" si="4"/>
        <v>14</v>
      </c>
      <c r="AV4" s="8">
        <f t="shared" si="4"/>
        <v>12</v>
      </c>
      <c r="AW4" s="8">
        <f t="shared" si="4"/>
        <v>11</v>
      </c>
      <c r="AX4" s="8">
        <f t="shared" si="4"/>
        <v>0</v>
      </c>
      <c r="AY4" s="8">
        <f t="shared" si="4"/>
        <v>10</v>
      </c>
      <c r="AZ4" s="8">
        <f t="shared" si="4"/>
        <v>11</v>
      </c>
      <c r="BA4" s="8">
        <f t="shared" si="4"/>
        <v>9</v>
      </c>
      <c r="BB4" s="8">
        <f t="shared" si="4"/>
        <v>10</v>
      </c>
      <c r="BC4" s="8">
        <f t="shared" si="4"/>
        <v>7</v>
      </c>
      <c r="BD4" s="8">
        <f t="shared" si="4"/>
        <v>12</v>
      </c>
      <c r="BE4" s="8">
        <f t="shared" si="4"/>
        <v>0</v>
      </c>
      <c r="BF4" s="8">
        <f t="shared" si="4"/>
        <v>7</v>
      </c>
      <c r="BG4" s="8">
        <f t="shared" si="4"/>
        <v>11</v>
      </c>
      <c r="BH4" s="8">
        <f t="shared" si="4"/>
        <v>7</v>
      </c>
      <c r="BI4" s="8">
        <f t="shared" si="4"/>
        <v>12</v>
      </c>
      <c r="BJ4" s="8">
        <f t="shared" si="4"/>
        <v>13</v>
      </c>
      <c r="BK4" s="8">
        <f t="shared" ref="BK4:CN4" si="5">IFERROR(BK3-BK10-BK11,0)</f>
        <v>7</v>
      </c>
      <c r="BL4" s="8">
        <f t="shared" si="5"/>
        <v>0</v>
      </c>
      <c r="BM4" s="8">
        <f t="shared" si="5"/>
        <v>15</v>
      </c>
      <c r="BN4" s="8">
        <f t="shared" si="5"/>
        <v>11</v>
      </c>
      <c r="BO4" s="8">
        <f t="shared" si="5"/>
        <v>13</v>
      </c>
      <c r="BP4" s="8">
        <f t="shared" si="5"/>
        <v>17</v>
      </c>
      <c r="BQ4" s="8">
        <f t="shared" si="5"/>
        <v>14</v>
      </c>
      <c r="BR4" s="8">
        <f t="shared" si="5"/>
        <v>15</v>
      </c>
      <c r="BS4" s="8">
        <f t="shared" si="5"/>
        <v>0</v>
      </c>
      <c r="BT4" s="8">
        <f t="shared" si="5"/>
        <v>9</v>
      </c>
      <c r="BU4" s="8">
        <f t="shared" si="5"/>
        <v>13</v>
      </c>
      <c r="BV4" s="8">
        <f t="shared" si="5"/>
        <v>10</v>
      </c>
      <c r="BW4" s="8">
        <f t="shared" si="5"/>
        <v>14</v>
      </c>
      <c r="BX4" s="8">
        <f t="shared" si="5"/>
        <v>16</v>
      </c>
      <c r="BY4" s="8">
        <f t="shared" si="5"/>
        <v>12</v>
      </c>
      <c r="BZ4" s="8">
        <f t="shared" si="5"/>
        <v>0</v>
      </c>
      <c r="CA4" s="8">
        <f t="shared" si="5"/>
        <v>14</v>
      </c>
      <c r="CB4" s="8">
        <f t="shared" si="5"/>
        <v>18</v>
      </c>
      <c r="CC4" s="8">
        <f t="shared" si="5"/>
        <v>14</v>
      </c>
      <c r="CD4" s="8">
        <f t="shared" si="5"/>
        <v>9</v>
      </c>
      <c r="CE4" s="8">
        <f t="shared" si="5"/>
        <v>6</v>
      </c>
      <c r="CF4" s="8">
        <f t="shared" si="5"/>
        <v>18</v>
      </c>
      <c r="CG4" s="8">
        <f t="shared" si="5"/>
        <v>0</v>
      </c>
      <c r="CH4" s="8">
        <f t="shared" si="5"/>
        <v>11</v>
      </c>
      <c r="CI4" s="8">
        <f t="shared" si="5"/>
        <v>8</v>
      </c>
      <c r="CJ4" s="8">
        <f t="shared" si="5"/>
        <v>9</v>
      </c>
      <c r="CK4" s="8">
        <f t="shared" si="5"/>
        <v>15</v>
      </c>
      <c r="CL4" s="8">
        <f t="shared" si="5"/>
        <v>15</v>
      </c>
      <c r="CM4" s="8">
        <f t="shared" si="5"/>
        <v>14</v>
      </c>
      <c r="CN4" s="8">
        <f t="shared" si="5"/>
        <v>0</v>
      </c>
      <c r="CO4" s="8">
        <f t="shared" ref="CO4:DG4" si="6">IFERROR(CO3-CO10-CO11,0)</f>
        <v>13</v>
      </c>
      <c r="CP4" s="8">
        <f t="shared" si="6"/>
        <v>7</v>
      </c>
      <c r="CQ4" s="8">
        <f t="shared" si="6"/>
        <v>17</v>
      </c>
      <c r="CR4" s="8">
        <f t="shared" si="6"/>
        <v>16</v>
      </c>
      <c r="CS4" s="8">
        <f t="shared" si="6"/>
        <v>12</v>
      </c>
      <c r="CT4" s="8">
        <f t="shared" si="6"/>
        <v>0</v>
      </c>
      <c r="CU4" s="8">
        <f t="shared" si="6"/>
        <v>8</v>
      </c>
      <c r="CV4" s="8">
        <f t="shared" si="6"/>
        <v>13</v>
      </c>
      <c r="CW4" s="8">
        <f t="shared" si="6"/>
        <v>6</v>
      </c>
      <c r="CX4" s="8">
        <f t="shared" si="6"/>
        <v>15</v>
      </c>
      <c r="CY4" s="8">
        <f t="shared" si="6"/>
        <v>12</v>
      </c>
      <c r="CZ4" s="8">
        <f t="shared" si="6"/>
        <v>18</v>
      </c>
      <c r="DA4" s="8">
        <f t="shared" si="6"/>
        <v>0</v>
      </c>
      <c r="DB4" s="8">
        <f t="shared" si="6"/>
        <v>0</v>
      </c>
      <c r="DC4" s="8">
        <f t="shared" si="6"/>
        <v>12</v>
      </c>
      <c r="DD4" s="8">
        <f t="shared" si="6"/>
        <v>12</v>
      </c>
      <c r="DE4" s="8">
        <f t="shared" si="6"/>
        <v>13</v>
      </c>
      <c r="DF4" s="8">
        <f t="shared" si="6"/>
        <v>12</v>
      </c>
      <c r="DG4" s="8">
        <f t="shared" si="6"/>
        <v>21</v>
      </c>
      <c r="DH4" s="8">
        <f t="shared" ref="DH4:EC4" si="7">IFERROR(DH3-DH10-DH11,0)</f>
        <v>0</v>
      </c>
      <c r="DI4" s="8">
        <f t="shared" si="7"/>
        <v>9</v>
      </c>
      <c r="DJ4" s="8">
        <f t="shared" si="7"/>
        <v>14</v>
      </c>
      <c r="DK4" s="8">
        <f t="shared" si="7"/>
        <v>14</v>
      </c>
      <c r="DL4" s="8">
        <f t="shared" si="7"/>
        <v>9</v>
      </c>
      <c r="DM4" s="8">
        <f t="shared" si="7"/>
        <v>9</v>
      </c>
      <c r="DN4" s="8">
        <f t="shared" si="7"/>
        <v>16</v>
      </c>
      <c r="DO4" s="8">
        <f t="shared" si="7"/>
        <v>2</v>
      </c>
      <c r="DP4" s="8">
        <f t="shared" si="7"/>
        <v>8</v>
      </c>
      <c r="DQ4" s="8">
        <f t="shared" si="7"/>
        <v>16</v>
      </c>
      <c r="DR4" s="8">
        <f t="shared" si="7"/>
        <v>21</v>
      </c>
      <c r="DS4" s="8">
        <f t="shared" si="7"/>
        <v>0</v>
      </c>
      <c r="DT4" s="8">
        <f t="shared" si="7"/>
        <v>0</v>
      </c>
      <c r="DU4" s="8">
        <f t="shared" si="7"/>
        <v>19</v>
      </c>
      <c r="DV4" s="8">
        <f t="shared" si="7"/>
        <v>0</v>
      </c>
      <c r="DW4" s="8">
        <f t="shared" si="7"/>
        <v>17</v>
      </c>
      <c r="DX4" s="8">
        <f t="shared" si="7"/>
        <v>11</v>
      </c>
      <c r="DY4" s="8">
        <f t="shared" si="7"/>
        <v>12</v>
      </c>
      <c r="DZ4" s="8">
        <f t="shared" si="7"/>
        <v>14</v>
      </c>
      <c r="EA4" s="8">
        <f t="shared" si="7"/>
        <v>11</v>
      </c>
      <c r="EB4" s="8">
        <f t="shared" si="7"/>
        <v>17</v>
      </c>
      <c r="EC4" s="8">
        <f t="shared" si="7"/>
        <v>0</v>
      </c>
      <c r="ED4" s="8"/>
      <c r="EE4" s="8"/>
      <c r="EF4" s="8"/>
      <c r="EG4" s="8"/>
      <c r="EH4" s="8"/>
      <c r="EI4" s="8"/>
      <c r="EJ4" s="8"/>
      <c r="EK4" s="8"/>
      <c r="EL4" s="8"/>
      <c r="EM4" s="8"/>
      <c r="EN4" s="8"/>
      <c r="EO4" s="8"/>
      <c r="EP4" s="8"/>
      <c r="EQ4" s="8"/>
      <c r="ER4" s="8"/>
      <c r="ES4" s="8"/>
      <c r="ET4" s="8"/>
      <c r="EU4" s="8"/>
      <c r="EV4" s="8"/>
      <c r="EW4" s="8"/>
      <c r="EX4" s="8"/>
      <c r="EY4" s="8"/>
      <c r="EZ4" s="8"/>
      <c r="FA4" s="8"/>
      <c r="FB4" s="8"/>
      <c r="FC4" s="8"/>
      <c r="FD4" s="8"/>
      <c r="FE4" s="8"/>
      <c r="FF4" s="8"/>
      <c r="FG4" s="8"/>
      <c r="FH4" s="8"/>
      <c r="FI4" s="8"/>
      <c r="FJ4" s="8"/>
      <c r="FK4" s="8"/>
      <c r="FL4" s="8"/>
      <c r="FM4" s="8"/>
      <c r="FN4" s="8"/>
      <c r="FO4" s="8"/>
      <c r="FP4" s="8"/>
      <c r="FQ4" s="8"/>
      <c r="FR4" s="8"/>
      <c r="FS4" s="8"/>
      <c r="FT4" s="8"/>
      <c r="FU4" s="8"/>
      <c r="FV4" s="8"/>
      <c r="FW4" s="8"/>
      <c r="FX4" s="8"/>
      <c r="FY4" s="8"/>
      <c r="FZ4" s="8"/>
      <c r="GA4" s="8"/>
      <c r="GB4" s="8"/>
      <c r="GC4" s="8"/>
      <c r="GD4" s="8"/>
      <c r="GE4" s="8"/>
      <c r="GF4" s="8"/>
      <c r="GG4" s="8"/>
      <c r="GH4" s="8"/>
      <c r="GI4" s="8"/>
      <c r="GJ4" s="8"/>
      <c r="GK4" s="8"/>
      <c r="GL4" s="8"/>
      <c r="GM4" s="8"/>
      <c r="GN4" s="8"/>
      <c r="GO4" s="8"/>
      <c r="GP4" s="8"/>
      <c r="GQ4" s="8"/>
      <c r="GR4" s="8"/>
      <c r="GS4" s="8"/>
      <c r="GT4" s="8"/>
      <c r="GU4" s="8"/>
      <c r="GV4" s="8"/>
      <c r="GW4" s="8"/>
      <c r="GX4" s="8"/>
      <c r="GY4" s="8"/>
      <c r="GZ4" s="8"/>
      <c r="HA4" s="8"/>
      <c r="HB4" s="8"/>
      <c r="HC4" s="8"/>
      <c r="HD4" s="8"/>
      <c r="HE4" s="8"/>
      <c r="HF4" s="8"/>
      <c r="HG4" s="8"/>
      <c r="HH4" s="8"/>
      <c r="HI4" s="8"/>
      <c r="HJ4" s="8"/>
      <c r="HK4" s="8"/>
      <c r="HL4" s="8"/>
      <c r="HM4" s="8"/>
      <c r="HN4" s="8"/>
      <c r="HO4" s="8"/>
      <c r="HP4" s="8"/>
      <c r="HQ4" s="8"/>
      <c r="HR4" s="8"/>
      <c r="HS4" s="8"/>
      <c r="HT4" s="8"/>
      <c r="HU4" s="8"/>
      <c r="HV4" s="8"/>
      <c r="HW4" s="8"/>
      <c r="HX4" s="8"/>
      <c r="HY4" s="8"/>
      <c r="HZ4" s="8"/>
      <c r="IA4" s="8"/>
      <c r="IB4" s="8"/>
      <c r="IC4" s="8"/>
      <c r="ID4" s="8"/>
      <c r="IE4" s="8"/>
      <c r="IF4" s="8"/>
      <c r="IG4" s="8"/>
      <c r="IH4" s="8"/>
      <c r="II4" s="8"/>
      <c r="IJ4" s="8"/>
      <c r="IK4" s="8"/>
      <c r="IL4" s="8"/>
      <c r="IM4" s="8"/>
      <c r="IN4" s="8"/>
      <c r="IO4" s="8"/>
      <c r="IP4" s="8"/>
      <c r="IQ4" s="8"/>
      <c r="IR4" s="8"/>
      <c r="IS4" s="8"/>
      <c r="IT4" s="8"/>
      <c r="IU4" s="8"/>
      <c r="IV4" s="8"/>
      <c r="IW4" s="8"/>
      <c r="IX4" s="8"/>
      <c r="IY4" s="8"/>
      <c r="IZ4" s="8"/>
      <c r="JA4" s="8"/>
      <c r="JB4" s="8"/>
      <c r="JC4" s="8"/>
      <c r="JD4" s="8"/>
      <c r="JE4" s="8"/>
      <c r="JF4" s="8"/>
      <c r="JG4" s="8"/>
      <c r="JH4" s="8"/>
      <c r="JI4" s="8"/>
      <c r="JJ4" s="8"/>
      <c r="JK4" s="8"/>
      <c r="JL4" s="8"/>
      <c r="JM4" s="8"/>
      <c r="JN4" s="8"/>
      <c r="JO4" s="8"/>
      <c r="JP4" s="8"/>
      <c r="JQ4" s="8"/>
      <c r="JR4" s="8"/>
      <c r="JS4" s="8"/>
      <c r="JT4" s="8"/>
      <c r="JU4" s="8"/>
      <c r="JV4" s="8"/>
      <c r="JW4" s="8"/>
      <c r="JX4" s="8"/>
      <c r="JY4" s="8"/>
      <c r="JZ4" s="8"/>
      <c r="KA4" s="8"/>
      <c r="KB4" s="8"/>
      <c r="KC4" s="8"/>
      <c r="KD4" s="8"/>
      <c r="KE4" s="8"/>
      <c r="KF4" s="8"/>
      <c r="KG4" s="8"/>
      <c r="KH4" s="8"/>
      <c r="KI4" s="8"/>
      <c r="KJ4" s="8"/>
      <c r="KK4" s="8"/>
      <c r="KL4" s="8"/>
      <c r="KM4" s="8"/>
      <c r="KN4" s="8"/>
      <c r="KO4" s="8"/>
      <c r="KP4" s="8"/>
      <c r="KQ4" s="8"/>
      <c r="KR4" s="8"/>
      <c r="KS4" s="8"/>
      <c r="KT4" s="8"/>
      <c r="KU4" s="8"/>
      <c r="KV4" s="8"/>
      <c r="KW4" s="8"/>
      <c r="KX4" s="8"/>
      <c r="KY4" s="8"/>
      <c r="KZ4" s="8"/>
      <c r="LA4" s="8"/>
      <c r="LB4" s="8"/>
      <c r="LC4" s="8"/>
      <c r="LD4" s="8"/>
      <c r="LE4" s="8"/>
      <c r="LF4" s="8"/>
      <c r="LG4" s="8"/>
      <c r="LH4" s="8"/>
      <c r="LI4" s="8"/>
      <c r="LJ4" s="8"/>
      <c r="LK4" s="8"/>
      <c r="LL4" s="8"/>
      <c r="LM4" s="8"/>
      <c r="LN4" s="8"/>
      <c r="LO4" s="8"/>
      <c r="LP4" s="8"/>
      <c r="LQ4" s="8"/>
      <c r="LR4" s="8"/>
      <c r="LS4" s="8"/>
      <c r="LT4" s="8"/>
      <c r="LU4" s="8"/>
      <c r="LV4" s="8"/>
      <c r="LW4" s="8"/>
      <c r="LX4" s="8"/>
      <c r="LY4" s="8"/>
      <c r="LZ4" s="8"/>
      <c r="MA4" s="8"/>
      <c r="MB4" s="8"/>
      <c r="MC4" s="8"/>
      <c r="MD4" s="8"/>
      <c r="ME4" s="8"/>
      <c r="MF4" s="8"/>
      <c r="MG4" s="8"/>
      <c r="MH4" s="8"/>
      <c r="MI4" s="8"/>
      <c r="MJ4" s="8"/>
      <c r="MK4" s="8"/>
      <c r="ML4" s="8"/>
      <c r="MM4" s="8"/>
      <c r="MN4" s="8"/>
      <c r="MO4" s="8"/>
      <c r="MP4" s="8"/>
      <c r="MQ4" s="8"/>
      <c r="MR4" s="8"/>
      <c r="MS4" s="8"/>
      <c r="MT4" s="8"/>
      <c r="MU4" s="8"/>
      <c r="MV4" s="8"/>
      <c r="MW4" s="8"/>
      <c r="MX4" s="8"/>
      <c r="MY4" s="8"/>
      <c r="MZ4" s="8"/>
      <c r="NA4" s="8"/>
      <c r="NB4" s="8"/>
      <c r="NC4" s="8"/>
      <c r="ND4" s="8"/>
      <c r="NE4" s="8"/>
      <c r="NF4" s="8"/>
      <c r="NG4" s="8"/>
      <c r="NH4" s="8"/>
      <c r="NI4" s="8"/>
      <c r="NJ4" s="8"/>
      <c r="NK4" s="8"/>
      <c r="NL4" s="8"/>
      <c r="NM4" s="8"/>
      <c r="NN4" s="8"/>
      <c r="NO4" s="8"/>
      <c r="NP4" s="8"/>
      <c r="NQ4" s="8"/>
      <c r="NR4" s="8"/>
      <c r="NS4" s="8"/>
      <c r="NT4" s="8"/>
      <c r="NU4" s="8"/>
      <c r="NV4" s="8"/>
      <c r="NW4" s="8"/>
      <c r="NX4" s="8"/>
      <c r="NY4" s="8"/>
      <c r="NZ4" s="8"/>
      <c r="OA4" s="8"/>
      <c r="OB4" s="8"/>
      <c r="OC4" s="8"/>
      <c r="OD4" s="8"/>
      <c r="OE4" s="8"/>
      <c r="OF4" s="8"/>
      <c r="OG4" s="8"/>
      <c r="OH4" s="8"/>
      <c r="OI4" s="8"/>
      <c r="OJ4" s="8"/>
      <c r="OK4" s="8"/>
      <c r="OL4" s="8"/>
      <c r="OM4" s="8"/>
      <c r="ON4" s="8"/>
      <c r="OO4" s="8"/>
      <c r="OP4" s="8"/>
      <c r="OQ4" s="8"/>
      <c r="OR4" s="8"/>
      <c r="OS4" s="8"/>
      <c r="OT4" s="8"/>
      <c r="OU4" s="8"/>
      <c r="OV4" s="8"/>
      <c r="OW4" s="8"/>
      <c r="OX4" s="8"/>
      <c r="OY4" s="8"/>
      <c r="OZ4" s="8"/>
      <c r="PA4" s="8"/>
      <c r="PB4" s="8"/>
      <c r="PC4" s="8"/>
      <c r="PD4" s="8"/>
      <c r="PE4" s="8"/>
      <c r="PF4" s="8"/>
      <c r="PG4" s="8"/>
      <c r="PH4" s="8"/>
      <c r="PI4" s="8"/>
      <c r="PJ4" s="8"/>
      <c r="PK4" s="8"/>
      <c r="PL4" s="8"/>
      <c r="PM4" s="8"/>
      <c r="PN4" s="8"/>
      <c r="PO4" s="8"/>
      <c r="PP4" s="8"/>
      <c r="PQ4" s="8"/>
      <c r="PR4" s="8"/>
      <c r="PS4" s="8"/>
      <c r="PT4" s="8"/>
      <c r="PU4" s="8"/>
      <c r="PV4" s="8"/>
      <c r="PW4" s="8"/>
      <c r="PX4" s="8"/>
      <c r="PY4" s="8"/>
      <c r="PZ4" s="8"/>
      <c r="QA4" s="8"/>
      <c r="QB4" s="8"/>
      <c r="QC4" s="8"/>
      <c r="QD4" s="8"/>
      <c r="QE4" s="8"/>
      <c r="QF4" s="8"/>
      <c r="QG4" s="8"/>
      <c r="QH4" s="8"/>
      <c r="QI4" s="8"/>
      <c r="QJ4" s="8"/>
      <c r="QK4" s="8"/>
      <c r="QL4" s="8"/>
      <c r="QM4" s="8"/>
      <c r="QN4" s="8"/>
      <c r="QO4" s="8"/>
      <c r="QP4" s="8"/>
      <c r="QQ4" s="8"/>
      <c r="QR4" s="8"/>
      <c r="QS4" s="8"/>
      <c r="QT4" s="8"/>
      <c r="QU4" s="8"/>
      <c r="QV4" s="8"/>
      <c r="QW4" s="8"/>
      <c r="QX4" s="8"/>
      <c r="QY4" s="8"/>
      <c r="QZ4" s="8"/>
      <c r="RA4" s="8"/>
      <c r="RB4" s="8"/>
      <c r="RC4" s="8"/>
      <c r="RD4" s="8"/>
      <c r="RE4" s="8"/>
      <c r="RF4" s="8"/>
      <c r="RG4" s="8"/>
      <c r="RH4" s="8"/>
      <c r="RI4" s="8"/>
      <c r="RJ4" s="8"/>
      <c r="RK4" s="8"/>
      <c r="RL4" s="8"/>
      <c r="RM4" s="8"/>
      <c r="RN4" s="8"/>
      <c r="RO4" s="8"/>
      <c r="RP4" s="8"/>
      <c r="RQ4" s="8"/>
      <c r="RR4" s="8"/>
      <c r="RS4" s="8"/>
      <c r="RT4" s="8"/>
      <c r="RU4" s="8"/>
      <c r="RV4" s="8"/>
      <c r="RW4" s="8"/>
      <c r="RX4" s="8"/>
      <c r="RY4" s="8"/>
      <c r="RZ4" s="8"/>
      <c r="SA4" s="8"/>
      <c r="SB4" s="8"/>
      <c r="SC4" s="8"/>
      <c r="SD4" s="8"/>
      <c r="SE4" s="8"/>
      <c r="SF4" s="8"/>
      <c r="SG4" s="8"/>
      <c r="SH4" s="8"/>
      <c r="SI4" s="8"/>
      <c r="SJ4" s="8"/>
      <c r="SK4" s="8"/>
      <c r="SL4" s="8"/>
      <c r="SM4" s="8"/>
      <c r="SN4" s="8"/>
      <c r="SO4" s="8"/>
      <c r="SP4" s="8"/>
      <c r="SQ4" s="8"/>
      <c r="SR4" s="8"/>
      <c r="SS4" s="8"/>
      <c r="ST4" s="8"/>
      <c r="SU4" s="8"/>
      <c r="SV4" s="8"/>
      <c r="SW4" s="8"/>
      <c r="SX4" s="8"/>
      <c r="SY4" s="8"/>
      <c r="SZ4" s="8"/>
      <c r="TA4" s="8"/>
      <c r="TB4" s="8"/>
      <c r="TC4" s="8"/>
      <c r="TD4" s="8"/>
      <c r="TE4" s="8"/>
      <c r="TF4" s="8"/>
      <c r="TG4" s="8"/>
      <c r="TH4" s="8"/>
      <c r="TI4" s="8"/>
      <c r="TJ4" s="8"/>
      <c r="TK4" s="8"/>
      <c r="TL4" s="8"/>
      <c r="TM4" s="8"/>
      <c r="TN4" s="8"/>
      <c r="TO4" s="8"/>
      <c r="TP4" s="8"/>
      <c r="TQ4" s="8"/>
      <c r="TR4" s="8"/>
      <c r="TS4" s="8"/>
      <c r="TT4" s="8"/>
      <c r="TU4" s="8"/>
      <c r="TV4" s="8"/>
      <c r="TW4" s="8"/>
      <c r="TX4" s="8"/>
      <c r="TY4" s="8"/>
      <c r="TZ4" s="8"/>
      <c r="UA4" s="8"/>
      <c r="UB4" s="8"/>
      <c r="UC4" s="8"/>
      <c r="UD4" s="8"/>
      <c r="UE4" s="8"/>
      <c r="UF4" s="8"/>
      <c r="UG4" s="8"/>
      <c r="UH4" s="8"/>
      <c r="UI4" s="8"/>
      <c r="UJ4" s="8"/>
      <c r="UK4" s="8"/>
      <c r="UL4" s="8"/>
      <c r="UM4" s="8"/>
      <c r="UN4" s="8"/>
      <c r="UO4" s="8"/>
      <c r="UP4" s="8"/>
      <c r="UQ4" s="8"/>
      <c r="UR4" s="8"/>
      <c r="US4" s="8"/>
      <c r="UT4" s="8"/>
      <c r="UU4" s="8"/>
      <c r="UV4" s="8"/>
      <c r="UW4" s="8"/>
      <c r="UX4" s="8"/>
      <c r="UY4" s="8"/>
      <c r="UZ4" s="8"/>
      <c r="VA4" s="8"/>
      <c r="VB4" s="8"/>
      <c r="VC4" s="8"/>
      <c r="VD4" s="8"/>
      <c r="VE4" s="8"/>
      <c r="VF4" s="8"/>
      <c r="VG4" s="8"/>
      <c r="VH4" s="8"/>
      <c r="VI4" s="8"/>
      <c r="VJ4" s="8"/>
      <c r="VK4" s="8"/>
      <c r="VL4" s="8"/>
      <c r="VM4" s="8"/>
      <c r="VN4" s="8"/>
      <c r="VO4" s="8"/>
      <c r="VP4" s="8"/>
      <c r="VQ4" s="8"/>
      <c r="VR4" s="8"/>
      <c r="VS4" s="8"/>
      <c r="VT4" s="8"/>
      <c r="VU4" s="8"/>
      <c r="VV4" s="8"/>
      <c r="VW4" s="8"/>
      <c r="VX4" s="8"/>
      <c r="VY4" s="8"/>
      <c r="VZ4" s="8"/>
      <c r="WA4" s="8"/>
      <c r="WB4" s="8"/>
      <c r="WC4" s="8"/>
      <c r="WD4" s="8"/>
      <c r="WE4" s="8"/>
      <c r="WF4" s="8"/>
      <c r="WG4" s="8"/>
      <c r="WH4" s="8"/>
      <c r="WI4" s="8"/>
      <c r="WJ4" s="8"/>
      <c r="WK4" s="8"/>
      <c r="WL4" s="8"/>
      <c r="WM4" s="8"/>
      <c r="WN4" s="8"/>
      <c r="WO4" s="8"/>
      <c r="WP4" s="8"/>
      <c r="WQ4" s="8"/>
      <c r="WR4" s="8"/>
      <c r="WS4" s="8"/>
      <c r="WT4" s="8"/>
      <c r="WU4" s="8"/>
      <c r="WV4" s="8"/>
      <c r="WW4" s="8"/>
      <c r="WX4" s="8"/>
      <c r="WY4" s="8"/>
      <c r="WZ4" s="8"/>
      <c r="XA4" s="8"/>
      <c r="XB4" s="8"/>
      <c r="XC4" s="8"/>
      <c r="XD4" s="8"/>
      <c r="XE4" s="8"/>
      <c r="XF4" s="8"/>
      <c r="XG4" s="8"/>
      <c r="XH4" s="8"/>
      <c r="XI4" s="8"/>
      <c r="XJ4" s="8"/>
      <c r="XK4" s="8"/>
      <c r="XL4" s="8"/>
      <c r="XM4" s="8"/>
      <c r="XN4" s="8"/>
      <c r="XO4" s="8"/>
      <c r="XP4" s="8"/>
      <c r="XQ4" s="8"/>
      <c r="XR4" s="8"/>
      <c r="XS4" s="8"/>
      <c r="XT4" s="8"/>
      <c r="XU4" s="8"/>
      <c r="XV4" s="8"/>
      <c r="XW4" s="8"/>
      <c r="XX4" s="8"/>
      <c r="XY4" s="8"/>
      <c r="XZ4" s="8"/>
      <c r="YA4" s="8"/>
      <c r="YB4" s="8"/>
      <c r="YC4" s="8"/>
      <c r="YD4" s="8"/>
      <c r="YE4" s="8"/>
      <c r="YF4" s="8"/>
      <c r="YG4" s="8"/>
      <c r="YH4" s="8"/>
      <c r="YI4" s="8"/>
      <c r="YJ4" s="8"/>
      <c r="YK4" s="8"/>
      <c r="YL4" s="8"/>
      <c r="YM4" s="8"/>
      <c r="YN4" s="8"/>
      <c r="YO4" s="8"/>
      <c r="YP4" s="8"/>
      <c r="YQ4" s="8"/>
      <c r="YR4" s="8"/>
      <c r="YS4" s="8"/>
      <c r="YT4" s="8"/>
      <c r="YU4" s="8"/>
      <c r="YV4" s="8"/>
      <c r="YW4" s="8"/>
      <c r="YX4" s="8"/>
      <c r="YY4" s="8"/>
      <c r="YZ4" s="8"/>
      <c r="ZA4" s="8"/>
      <c r="ZB4" s="8"/>
      <c r="ZC4" s="8"/>
      <c r="ZD4" s="8"/>
      <c r="ZE4" s="8"/>
    </row>
    <row r="5" spans="1:3843" ht="14.5" x14ac:dyDescent="0.35">
      <c r="A5" s="19" t="s">
        <v>9</v>
      </c>
      <c r="B5" s="19">
        <v>2</v>
      </c>
      <c r="C5" s="19">
        <v>1</v>
      </c>
      <c r="D5" s="19">
        <v>4</v>
      </c>
      <c r="E5" s="19">
        <v>2</v>
      </c>
      <c r="F5" s="19">
        <v>0</v>
      </c>
      <c r="G5" s="19">
        <v>3</v>
      </c>
      <c r="I5" s="19">
        <v>2</v>
      </c>
      <c r="K5" s="19">
        <v>1</v>
      </c>
      <c r="L5" s="19">
        <v>5</v>
      </c>
      <c r="M5" s="19">
        <v>3</v>
      </c>
      <c r="N5" s="19">
        <v>1</v>
      </c>
      <c r="P5" s="19">
        <v>4</v>
      </c>
      <c r="Q5" s="19">
        <v>2</v>
      </c>
      <c r="R5" s="19">
        <v>3</v>
      </c>
      <c r="S5" s="19">
        <v>2</v>
      </c>
      <c r="T5" s="19">
        <v>4</v>
      </c>
      <c r="U5" s="19">
        <v>3</v>
      </c>
      <c r="W5" s="19">
        <v>2</v>
      </c>
      <c r="X5" s="19">
        <v>7</v>
      </c>
      <c r="Y5" s="19">
        <v>2</v>
      </c>
      <c r="Z5" s="19">
        <v>3</v>
      </c>
      <c r="AB5" s="19">
        <v>4</v>
      </c>
      <c r="AD5" s="19">
        <v>4</v>
      </c>
      <c r="AE5" s="19">
        <v>1</v>
      </c>
      <c r="AG5" s="72">
        <v>3</v>
      </c>
      <c r="AH5" s="72">
        <v>4</v>
      </c>
      <c r="AI5" s="72">
        <v>1</v>
      </c>
      <c r="AJ5" s="72"/>
      <c r="AK5" s="72">
        <v>5</v>
      </c>
      <c r="AL5" s="72">
        <v>2</v>
      </c>
      <c r="AM5" s="72">
        <v>2</v>
      </c>
      <c r="AN5" s="72">
        <v>1</v>
      </c>
      <c r="AO5" s="72"/>
      <c r="AP5" s="72">
        <v>3</v>
      </c>
      <c r="AQ5" s="72"/>
      <c r="AR5" s="72">
        <v>3</v>
      </c>
      <c r="AS5" s="72">
        <v>1</v>
      </c>
      <c r="AT5" s="72">
        <v>1</v>
      </c>
      <c r="AU5" s="72">
        <v>2</v>
      </c>
      <c r="AV5" s="72">
        <v>4</v>
      </c>
      <c r="AW5" s="72">
        <v>1</v>
      </c>
      <c r="AX5" s="72"/>
      <c r="AY5" s="72">
        <v>3</v>
      </c>
      <c r="AZ5" s="72">
        <v>2</v>
      </c>
      <c r="BA5" s="72">
        <v>1</v>
      </c>
      <c r="BB5" s="72">
        <v>1</v>
      </c>
      <c r="BC5" s="72">
        <v>1</v>
      </c>
      <c r="BD5" s="72"/>
      <c r="BE5" s="72"/>
      <c r="BF5" s="72">
        <v>2</v>
      </c>
      <c r="BG5" s="72">
        <v>2</v>
      </c>
      <c r="BH5" s="72">
        <v>1</v>
      </c>
      <c r="BI5" s="72">
        <v>1</v>
      </c>
      <c r="BJ5" s="72">
        <v>2</v>
      </c>
      <c r="BK5" s="72"/>
      <c r="BL5" s="72"/>
      <c r="BM5" s="72">
        <v>1</v>
      </c>
      <c r="BN5" s="72"/>
      <c r="BO5" s="72">
        <v>1</v>
      </c>
      <c r="BP5" s="72">
        <v>2</v>
      </c>
      <c r="BQ5" s="72">
        <v>1</v>
      </c>
      <c r="BR5" s="19">
        <v>2</v>
      </c>
      <c r="BT5" s="19">
        <v>1</v>
      </c>
      <c r="BV5" s="19">
        <v>3</v>
      </c>
      <c r="BX5" s="19">
        <v>3</v>
      </c>
      <c r="BY5" s="19">
        <v>1</v>
      </c>
      <c r="CA5" s="19">
        <v>3</v>
      </c>
      <c r="CB5" s="19">
        <v>2</v>
      </c>
      <c r="CC5" s="19">
        <v>2</v>
      </c>
      <c r="CE5" s="19">
        <v>1</v>
      </c>
      <c r="CH5" s="19">
        <v>4</v>
      </c>
      <c r="CI5" s="19">
        <v>3</v>
      </c>
      <c r="CL5" s="19">
        <v>1</v>
      </c>
      <c r="CM5" s="19">
        <v>2</v>
      </c>
      <c r="CO5" s="19">
        <v>0</v>
      </c>
      <c r="CP5" s="19">
        <v>2</v>
      </c>
      <c r="CQ5" s="19">
        <v>3</v>
      </c>
      <c r="CR5" s="19">
        <v>3</v>
      </c>
      <c r="CS5" s="19">
        <v>1</v>
      </c>
      <c r="CU5" s="19">
        <v>1</v>
      </c>
      <c r="CV5" s="19">
        <v>2</v>
      </c>
      <c r="CW5" s="19">
        <v>1</v>
      </c>
      <c r="CX5" s="19">
        <v>1</v>
      </c>
      <c r="CY5" s="19">
        <v>0</v>
      </c>
      <c r="CZ5" s="19">
        <v>1</v>
      </c>
      <c r="DC5" s="19">
        <v>2</v>
      </c>
      <c r="DD5" s="19">
        <v>2</v>
      </c>
      <c r="DE5" s="19">
        <v>2</v>
      </c>
      <c r="DF5" s="19">
        <v>2</v>
      </c>
      <c r="DG5" s="19">
        <v>2</v>
      </c>
      <c r="DI5" s="19">
        <v>1</v>
      </c>
      <c r="DJ5" s="19">
        <v>3</v>
      </c>
      <c r="DK5" s="19">
        <v>2</v>
      </c>
      <c r="DL5" s="19">
        <v>1</v>
      </c>
      <c r="DM5" s="19">
        <v>6</v>
      </c>
      <c r="DN5" s="19">
        <v>5</v>
      </c>
      <c r="DO5" s="19">
        <v>0</v>
      </c>
      <c r="DP5" s="19">
        <v>4</v>
      </c>
      <c r="DQ5" s="19">
        <v>2</v>
      </c>
      <c r="DR5" s="19">
        <v>2</v>
      </c>
      <c r="DU5" s="19">
        <v>4</v>
      </c>
      <c r="DW5" s="19">
        <v>4</v>
      </c>
      <c r="DX5" s="19">
        <v>2</v>
      </c>
      <c r="DY5" s="19">
        <v>1</v>
      </c>
      <c r="DZ5" s="19">
        <v>0</v>
      </c>
      <c r="EA5" s="19">
        <v>2</v>
      </c>
      <c r="EB5" s="19">
        <v>3</v>
      </c>
      <c r="KG5" s="27"/>
      <c r="LD5" s="27"/>
      <c r="LS5" s="27"/>
      <c r="OV5" s="27"/>
    </row>
    <row r="6" spans="1:3843" ht="14.5" x14ac:dyDescent="0.35">
      <c r="A6" s="19" t="s">
        <v>10</v>
      </c>
      <c r="B6" s="19">
        <v>3</v>
      </c>
      <c r="C6" s="19">
        <v>4</v>
      </c>
      <c r="D6" s="19">
        <v>3</v>
      </c>
      <c r="E6" s="19">
        <v>5</v>
      </c>
      <c r="F6" s="19">
        <v>4</v>
      </c>
      <c r="G6" s="19">
        <v>8</v>
      </c>
      <c r="I6" s="19">
        <v>5</v>
      </c>
      <c r="K6" s="19">
        <v>3</v>
      </c>
      <c r="L6" s="19">
        <v>4</v>
      </c>
      <c r="M6" s="19">
        <v>3</v>
      </c>
      <c r="N6" s="19">
        <v>6</v>
      </c>
      <c r="P6" s="19">
        <v>2</v>
      </c>
      <c r="Q6" s="19">
        <v>4</v>
      </c>
      <c r="R6" s="19">
        <v>2</v>
      </c>
      <c r="S6" s="19">
        <v>5</v>
      </c>
      <c r="T6" s="19">
        <v>4</v>
      </c>
      <c r="U6" s="19">
        <v>7</v>
      </c>
      <c r="W6" s="19">
        <v>4</v>
      </c>
      <c r="X6" s="19">
        <v>5</v>
      </c>
      <c r="Y6" s="19">
        <v>3</v>
      </c>
      <c r="Z6" s="19">
        <v>5</v>
      </c>
      <c r="AB6" s="19">
        <v>4</v>
      </c>
      <c r="AD6" s="19">
        <v>5</v>
      </c>
      <c r="AE6" s="19">
        <v>8</v>
      </c>
      <c r="AG6" s="72">
        <v>5</v>
      </c>
      <c r="AH6" s="72">
        <v>3</v>
      </c>
      <c r="AI6" s="72">
        <v>7</v>
      </c>
      <c r="AJ6" s="72"/>
      <c r="AK6" s="72">
        <v>5</v>
      </c>
      <c r="AL6" s="72">
        <v>5</v>
      </c>
      <c r="AM6" s="72">
        <v>5</v>
      </c>
      <c r="AN6" s="72">
        <v>5</v>
      </c>
      <c r="AO6" s="72">
        <v>3</v>
      </c>
      <c r="AP6" s="72">
        <v>6</v>
      </c>
      <c r="AQ6" s="72"/>
      <c r="AR6" s="72">
        <v>3</v>
      </c>
      <c r="AS6" s="72">
        <v>9</v>
      </c>
      <c r="AT6" s="72">
        <v>6</v>
      </c>
      <c r="AU6" s="72">
        <v>6</v>
      </c>
      <c r="AV6" s="72">
        <v>4</v>
      </c>
      <c r="AW6" s="72">
        <v>5</v>
      </c>
      <c r="AX6" s="72"/>
      <c r="AY6" s="72">
        <v>4</v>
      </c>
      <c r="AZ6" s="72">
        <v>5</v>
      </c>
      <c r="BA6" s="72">
        <v>4</v>
      </c>
      <c r="BB6" s="72">
        <v>6</v>
      </c>
      <c r="BC6" s="72">
        <v>4</v>
      </c>
      <c r="BD6" s="72">
        <v>6</v>
      </c>
      <c r="BE6" s="72"/>
      <c r="BF6" s="72">
        <v>4</v>
      </c>
      <c r="BG6" s="72">
        <v>4</v>
      </c>
      <c r="BH6" s="72">
        <v>2</v>
      </c>
      <c r="BI6" s="72">
        <v>3</v>
      </c>
      <c r="BJ6" s="72">
        <v>6</v>
      </c>
      <c r="BK6" s="72">
        <v>4</v>
      </c>
      <c r="BL6" s="72"/>
      <c r="BM6" s="72">
        <v>3</v>
      </c>
      <c r="BN6" s="72">
        <v>5</v>
      </c>
      <c r="BO6" s="72">
        <v>4</v>
      </c>
      <c r="BP6" s="72">
        <v>8</v>
      </c>
      <c r="BQ6" s="72">
        <v>6</v>
      </c>
      <c r="BR6" s="19">
        <v>10</v>
      </c>
      <c r="BT6" s="19">
        <v>2</v>
      </c>
      <c r="BU6" s="19">
        <v>6</v>
      </c>
      <c r="BV6" s="19">
        <v>2</v>
      </c>
      <c r="BW6" s="19">
        <v>6</v>
      </c>
      <c r="BX6" s="19">
        <v>9</v>
      </c>
      <c r="BY6" s="19">
        <v>6</v>
      </c>
      <c r="CA6" s="19">
        <v>5</v>
      </c>
      <c r="CB6" s="19">
        <v>5</v>
      </c>
      <c r="CC6" s="19">
        <v>3</v>
      </c>
      <c r="CD6" s="19">
        <v>6</v>
      </c>
      <c r="CE6" s="19">
        <v>2</v>
      </c>
      <c r="CF6" s="19">
        <v>8</v>
      </c>
      <c r="CH6" s="19">
        <v>2</v>
      </c>
      <c r="CI6" s="19">
        <v>2</v>
      </c>
      <c r="CJ6" s="19">
        <v>3</v>
      </c>
      <c r="CK6" s="19">
        <v>7</v>
      </c>
      <c r="CL6" s="19">
        <v>4</v>
      </c>
      <c r="CM6" s="19">
        <v>7</v>
      </c>
      <c r="CO6" s="19">
        <v>5</v>
      </c>
      <c r="CP6" s="19">
        <v>2</v>
      </c>
      <c r="CQ6" s="19">
        <v>7</v>
      </c>
      <c r="CR6" s="19">
        <v>5</v>
      </c>
      <c r="CS6" s="19">
        <v>7</v>
      </c>
      <c r="CU6" s="19">
        <v>5</v>
      </c>
      <c r="CV6" s="19">
        <v>4</v>
      </c>
      <c r="CW6" s="19">
        <v>3</v>
      </c>
      <c r="CX6" s="19">
        <v>6</v>
      </c>
      <c r="CY6" s="19">
        <v>4</v>
      </c>
      <c r="CZ6" s="19">
        <v>8</v>
      </c>
      <c r="DC6" s="19">
        <v>5</v>
      </c>
      <c r="DD6" s="19">
        <v>4</v>
      </c>
      <c r="DE6" s="19">
        <v>4</v>
      </c>
      <c r="DF6" s="19">
        <v>2</v>
      </c>
      <c r="DG6" s="19">
        <v>10</v>
      </c>
      <c r="DI6" s="19">
        <v>4</v>
      </c>
      <c r="DJ6" s="19">
        <v>4</v>
      </c>
      <c r="DK6" s="19">
        <v>6</v>
      </c>
      <c r="DL6" s="19">
        <v>4</v>
      </c>
      <c r="DM6" s="19">
        <v>3</v>
      </c>
      <c r="DN6" s="19">
        <v>6</v>
      </c>
      <c r="DO6" s="19">
        <v>2</v>
      </c>
      <c r="DP6" s="19">
        <v>4</v>
      </c>
      <c r="DQ6" s="19">
        <v>9</v>
      </c>
      <c r="DR6" s="19">
        <v>7</v>
      </c>
      <c r="DU6" s="19">
        <v>7</v>
      </c>
      <c r="DW6" s="19">
        <v>7</v>
      </c>
      <c r="DX6" s="19">
        <v>5</v>
      </c>
      <c r="DY6" s="19">
        <v>5</v>
      </c>
      <c r="DZ6" s="19">
        <v>7</v>
      </c>
      <c r="EA6" s="19">
        <v>5</v>
      </c>
      <c r="EB6" s="19">
        <v>8</v>
      </c>
      <c r="KG6" s="27"/>
      <c r="LD6" s="27"/>
      <c r="LS6" s="27"/>
      <c r="OV6" s="27"/>
    </row>
    <row r="7" spans="1:3843" ht="14.5" x14ac:dyDescent="0.35">
      <c r="A7" s="19" t="s">
        <v>11</v>
      </c>
      <c r="B7" s="19">
        <v>8</v>
      </c>
      <c r="C7" s="19">
        <v>3</v>
      </c>
      <c r="D7" s="19">
        <v>2</v>
      </c>
      <c r="E7" s="19">
        <v>2</v>
      </c>
      <c r="F7" s="19">
        <v>2</v>
      </c>
      <c r="G7" s="19">
        <v>5</v>
      </c>
      <c r="I7" s="19">
        <v>8</v>
      </c>
      <c r="K7" s="19">
        <v>4</v>
      </c>
      <c r="L7" s="19">
        <v>6</v>
      </c>
      <c r="M7" s="19">
        <v>7</v>
      </c>
      <c r="N7" s="19">
        <v>5</v>
      </c>
      <c r="P7" s="19">
        <v>1</v>
      </c>
      <c r="Q7" s="19">
        <v>7</v>
      </c>
      <c r="R7" s="19">
        <v>7</v>
      </c>
      <c r="S7" s="19">
        <v>3</v>
      </c>
      <c r="T7" s="19">
        <v>5</v>
      </c>
      <c r="U7" s="19">
        <v>7</v>
      </c>
      <c r="W7" s="19">
        <v>6</v>
      </c>
      <c r="X7" s="19">
        <v>5</v>
      </c>
      <c r="Y7" s="19">
        <v>5</v>
      </c>
      <c r="Z7" s="19">
        <v>6</v>
      </c>
      <c r="AB7" s="19">
        <v>7</v>
      </c>
      <c r="AD7" s="19">
        <v>4</v>
      </c>
      <c r="AE7" s="19">
        <v>8</v>
      </c>
      <c r="AG7" s="72">
        <v>6</v>
      </c>
      <c r="AH7" s="72">
        <v>4</v>
      </c>
      <c r="AI7" s="72">
        <v>7</v>
      </c>
      <c r="AJ7" s="72"/>
      <c r="AK7" s="72">
        <v>3</v>
      </c>
      <c r="AL7" s="72">
        <v>6</v>
      </c>
      <c r="AM7" s="72">
        <v>6</v>
      </c>
      <c r="AN7" s="72">
        <v>6</v>
      </c>
      <c r="AO7" s="72">
        <v>2</v>
      </c>
      <c r="AP7" s="72">
        <v>8</v>
      </c>
      <c r="AQ7" s="72"/>
      <c r="AR7" s="72">
        <v>4</v>
      </c>
      <c r="AS7" s="72">
        <v>1</v>
      </c>
      <c r="AT7" s="72">
        <v>4</v>
      </c>
      <c r="AU7" s="72">
        <v>4</v>
      </c>
      <c r="AV7" s="72">
        <v>4</v>
      </c>
      <c r="AW7" s="72">
        <v>4</v>
      </c>
      <c r="AX7" s="72"/>
      <c r="AY7" s="72"/>
      <c r="AZ7" s="72">
        <v>4</v>
      </c>
      <c r="BA7" s="72">
        <v>4</v>
      </c>
      <c r="BB7" s="72">
        <v>2</v>
      </c>
      <c r="BC7" s="72">
        <v>2</v>
      </c>
      <c r="BD7" s="72">
        <v>5</v>
      </c>
      <c r="BE7" s="72"/>
      <c r="BF7" s="72">
        <v>1</v>
      </c>
      <c r="BG7" s="72">
        <v>5</v>
      </c>
      <c r="BH7" s="72">
        <v>2</v>
      </c>
      <c r="BI7" s="72">
        <v>4</v>
      </c>
      <c r="BJ7" s="72">
        <v>3</v>
      </c>
      <c r="BK7" s="72">
        <v>2</v>
      </c>
      <c r="BL7" s="72"/>
      <c r="BM7" s="72">
        <v>10</v>
      </c>
      <c r="BN7" s="72">
        <v>6</v>
      </c>
      <c r="BO7" s="72">
        <v>7</v>
      </c>
      <c r="BP7" s="72">
        <v>6</v>
      </c>
      <c r="BQ7" s="72">
        <v>6</v>
      </c>
      <c r="BR7" s="19">
        <v>2</v>
      </c>
      <c r="BT7" s="19">
        <v>3</v>
      </c>
      <c r="BU7" s="19">
        <v>4</v>
      </c>
      <c r="BV7" s="19">
        <v>4</v>
      </c>
      <c r="BW7" s="19">
        <v>7</v>
      </c>
      <c r="BX7" s="19">
        <v>3</v>
      </c>
      <c r="BY7" s="19">
        <v>5</v>
      </c>
      <c r="CA7" s="19">
        <v>3</v>
      </c>
      <c r="CB7" s="19">
        <v>10</v>
      </c>
      <c r="CC7" s="19">
        <v>8</v>
      </c>
      <c r="CD7" s="19">
        <v>2</v>
      </c>
      <c r="CE7" s="19">
        <v>3</v>
      </c>
      <c r="CF7" s="19">
        <v>9</v>
      </c>
      <c r="CH7" s="19">
        <v>4</v>
      </c>
      <c r="CI7" s="19">
        <v>3</v>
      </c>
      <c r="CJ7" s="19">
        <v>4</v>
      </c>
      <c r="CK7" s="19">
        <v>4</v>
      </c>
      <c r="CL7" s="19">
        <v>9</v>
      </c>
      <c r="CM7" s="19">
        <v>4</v>
      </c>
      <c r="CO7" s="19">
        <v>5</v>
      </c>
      <c r="CP7" s="19">
        <v>1</v>
      </c>
      <c r="CQ7" s="19">
        <v>6</v>
      </c>
      <c r="CR7" s="19">
        <v>7</v>
      </c>
      <c r="CS7" s="19">
        <v>4</v>
      </c>
      <c r="CU7" s="19">
        <v>1</v>
      </c>
      <c r="CV7" s="19">
        <v>5</v>
      </c>
      <c r="CW7" s="19">
        <v>2</v>
      </c>
      <c r="CX7" s="19">
        <v>8</v>
      </c>
      <c r="CY7" s="19">
        <v>6</v>
      </c>
      <c r="CZ7" s="19">
        <v>8</v>
      </c>
      <c r="DC7" s="19">
        <v>2</v>
      </c>
      <c r="DD7" s="19">
        <v>5</v>
      </c>
      <c r="DE7" s="19">
        <v>6</v>
      </c>
      <c r="DF7" s="19">
        <v>6</v>
      </c>
      <c r="DG7" s="19">
        <v>7</v>
      </c>
      <c r="DI7" s="19">
        <v>4</v>
      </c>
      <c r="DJ7" s="19">
        <v>6</v>
      </c>
      <c r="DK7" s="19">
        <v>5</v>
      </c>
      <c r="DL7" s="19">
        <v>4</v>
      </c>
      <c r="DM7" s="19">
        <v>0</v>
      </c>
      <c r="DN7" s="19">
        <v>5</v>
      </c>
      <c r="DO7" s="19">
        <v>0</v>
      </c>
      <c r="DP7" s="19">
        <v>0</v>
      </c>
      <c r="DQ7" s="19">
        <v>2</v>
      </c>
      <c r="DR7" s="19">
        <v>9</v>
      </c>
      <c r="DU7" s="19">
        <v>6</v>
      </c>
      <c r="DW7" s="19">
        <v>5</v>
      </c>
      <c r="DX7" s="19">
        <v>2</v>
      </c>
      <c r="DY7" s="19">
        <v>3</v>
      </c>
      <c r="DZ7" s="19">
        <v>6</v>
      </c>
      <c r="EA7" s="19">
        <v>2</v>
      </c>
      <c r="EB7" s="19">
        <v>5</v>
      </c>
      <c r="KG7" s="27"/>
      <c r="LD7" s="27"/>
      <c r="LS7" s="27"/>
      <c r="OV7" s="27"/>
    </row>
    <row r="8" spans="1:3843" x14ac:dyDescent="0.3">
      <c r="A8" s="19" t="s">
        <v>12</v>
      </c>
      <c r="B8" s="19">
        <v>0</v>
      </c>
      <c r="C8" s="19">
        <v>0</v>
      </c>
      <c r="D8" s="19">
        <v>0</v>
      </c>
      <c r="E8" s="19">
        <v>0</v>
      </c>
      <c r="F8" s="19">
        <v>0</v>
      </c>
      <c r="G8" s="19">
        <v>0</v>
      </c>
      <c r="I8" s="19">
        <v>0</v>
      </c>
      <c r="K8" s="19">
        <v>0</v>
      </c>
      <c r="L8" s="19">
        <v>0</v>
      </c>
      <c r="M8" s="19">
        <v>0</v>
      </c>
      <c r="N8" s="19">
        <v>0</v>
      </c>
      <c r="P8" s="19">
        <v>0</v>
      </c>
      <c r="Q8" s="19">
        <v>0</v>
      </c>
      <c r="S8" s="19">
        <v>0</v>
      </c>
      <c r="T8" s="19">
        <v>0</v>
      </c>
      <c r="W8" s="19">
        <v>0</v>
      </c>
      <c r="X8" s="19">
        <v>0</v>
      </c>
      <c r="Y8" s="19">
        <v>0</v>
      </c>
      <c r="Z8" s="19">
        <v>0</v>
      </c>
      <c r="AB8" s="19">
        <v>0</v>
      </c>
      <c r="AD8" s="19">
        <v>0</v>
      </c>
      <c r="AE8" s="19">
        <v>0</v>
      </c>
      <c r="AG8" s="19">
        <v>0</v>
      </c>
      <c r="AH8" s="19">
        <v>0</v>
      </c>
      <c r="AI8" s="19">
        <v>0</v>
      </c>
      <c r="AK8" s="19">
        <v>0</v>
      </c>
      <c r="AL8" s="19">
        <v>0</v>
      </c>
      <c r="AM8" s="19">
        <v>0</v>
      </c>
      <c r="AN8" s="19">
        <v>0</v>
      </c>
      <c r="AO8" s="19">
        <v>0</v>
      </c>
      <c r="AP8" s="19">
        <v>0</v>
      </c>
      <c r="AR8" s="19">
        <v>0</v>
      </c>
      <c r="AS8" s="19">
        <v>0</v>
      </c>
      <c r="AU8" s="19">
        <v>0</v>
      </c>
      <c r="AV8" s="19">
        <v>0</v>
      </c>
      <c r="AW8" s="19">
        <v>0</v>
      </c>
      <c r="AY8" s="19">
        <v>0</v>
      </c>
      <c r="AZ8" s="19">
        <v>0</v>
      </c>
      <c r="BA8" s="19">
        <v>0</v>
      </c>
      <c r="BB8" s="19">
        <v>0</v>
      </c>
      <c r="BC8" s="19">
        <v>0</v>
      </c>
      <c r="BD8" s="19">
        <v>0</v>
      </c>
      <c r="BF8" s="19">
        <v>0</v>
      </c>
      <c r="BG8" s="19">
        <v>0</v>
      </c>
      <c r="BQ8" s="19">
        <v>1</v>
      </c>
      <c r="CA8" s="19">
        <v>1</v>
      </c>
      <c r="DC8" s="19">
        <v>0</v>
      </c>
      <c r="DW8" s="19">
        <v>1</v>
      </c>
      <c r="DX8" s="19">
        <v>2</v>
      </c>
      <c r="DY8" s="19">
        <v>3</v>
      </c>
      <c r="KG8" s="27"/>
      <c r="LD8" s="27"/>
      <c r="LS8" s="27"/>
      <c r="OV8" s="27"/>
    </row>
    <row r="9" spans="1:3843" s="41" customFormat="1" x14ac:dyDescent="0.3">
      <c r="A9" s="30" t="s">
        <v>13</v>
      </c>
      <c r="B9" s="8">
        <f t="shared" ref="B9:BJ9" si="8">B4-(B8+B7+B6+B5)</f>
        <v>0</v>
      </c>
      <c r="C9" s="8">
        <f t="shared" si="8"/>
        <v>0</v>
      </c>
      <c r="D9" s="8">
        <f t="shared" si="8"/>
        <v>1</v>
      </c>
      <c r="E9" s="8">
        <f t="shared" si="8"/>
        <v>2</v>
      </c>
      <c r="F9" s="8">
        <f t="shared" si="8"/>
        <v>0</v>
      </c>
      <c r="G9" s="8">
        <f t="shared" si="8"/>
        <v>0</v>
      </c>
      <c r="H9" s="8">
        <f t="shared" si="8"/>
        <v>0</v>
      </c>
      <c r="I9" s="8">
        <f t="shared" si="8"/>
        <v>0</v>
      </c>
      <c r="J9" s="8">
        <f t="shared" si="8"/>
        <v>0</v>
      </c>
      <c r="K9" s="8">
        <f t="shared" si="8"/>
        <v>1</v>
      </c>
      <c r="L9" s="8">
        <f t="shared" si="8"/>
        <v>0</v>
      </c>
      <c r="M9" s="8">
        <f t="shared" si="8"/>
        <v>0</v>
      </c>
      <c r="N9" s="8">
        <f t="shared" si="8"/>
        <v>2</v>
      </c>
      <c r="O9" s="8">
        <f t="shared" si="8"/>
        <v>0</v>
      </c>
      <c r="P9" s="8">
        <f t="shared" si="8"/>
        <v>1</v>
      </c>
      <c r="Q9" s="8">
        <f t="shared" si="8"/>
        <v>0</v>
      </c>
      <c r="R9" s="8">
        <f t="shared" si="8"/>
        <v>0</v>
      </c>
      <c r="S9" s="8">
        <f t="shared" si="8"/>
        <v>0</v>
      </c>
      <c r="T9" s="8">
        <f t="shared" si="8"/>
        <v>1</v>
      </c>
      <c r="U9" s="8">
        <f t="shared" si="8"/>
        <v>0</v>
      </c>
      <c r="V9" s="8">
        <f t="shared" si="8"/>
        <v>0</v>
      </c>
      <c r="W9" s="8">
        <f t="shared" si="8"/>
        <v>0</v>
      </c>
      <c r="X9" s="8">
        <f t="shared" si="8"/>
        <v>2</v>
      </c>
      <c r="Y9" s="8">
        <f t="shared" si="8"/>
        <v>0</v>
      </c>
      <c r="Z9" s="8">
        <f t="shared" si="8"/>
        <v>0</v>
      </c>
      <c r="AA9" s="8">
        <f t="shared" si="8"/>
        <v>0</v>
      </c>
      <c r="AB9" s="8">
        <f t="shared" si="8"/>
        <v>3</v>
      </c>
      <c r="AC9" s="8">
        <f t="shared" si="8"/>
        <v>0</v>
      </c>
      <c r="AD9" s="8">
        <f t="shared" si="8"/>
        <v>0</v>
      </c>
      <c r="AE9" s="8">
        <f t="shared" si="8"/>
        <v>3</v>
      </c>
      <c r="AF9" s="8">
        <f t="shared" si="8"/>
        <v>0</v>
      </c>
      <c r="AG9" s="8">
        <f t="shared" si="8"/>
        <v>2</v>
      </c>
      <c r="AH9" s="8">
        <f t="shared" si="8"/>
        <v>1</v>
      </c>
      <c r="AI9" s="8">
        <f t="shared" si="8"/>
        <v>1</v>
      </c>
      <c r="AJ9" s="8">
        <f t="shared" si="8"/>
        <v>0</v>
      </c>
      <c r="AK9" s="8">
        <f t="shared" si="8"/>
        <v>0</v>
      </c>
      <c r="AL9" s="8">
        <f t="shared" si="8"/>
        <v>0</v>
      </c>
      <c r="AM9" s="8">
        <f t="shared" si="8"/>
        <v>2</v>
      </c>
      <c r="AN9" s="8">
        <f t="shared" si="8"/>
        <v>1</v>
      </c>
      <c r="AO9" s="8">
        <f t="shared" si="8"/>
        <v>0</v>
      </c>
      <c r="AP9" s="8">
        <f t="shared" si="8"/>
        <v>1</v>
      </c>
      <c r="AQ9" s="8">
        <f t="shared" si="8"/>
        <v>0</v>
      </c>
      <c r="AR9" s="8">
        <f t="shared" si="8"/>
        <v>2</v>
      </c>
      <c r="AS9" s="8">
        <f t="shared" si="8"/>
        <v>0</v>
      </c>
      <c r="AT9" s="8">
        <f t="shared" si="8"/>
        <v>1</v>
      </c>
      <c r="AU9" s="8">
        <f t="shared" si="8"/>
        <v>2</v>
      </c>
      <c r="AV9" s="8">
        <f t="shared" si="8"/>
        <v>0</v>
      </c>
      <c r="AW9" s="8">
        <f t="shared" si="8"/>
        <v>1</v>
      </c>
      <c r="AX9" s="8">
        <f t="shared" si="8"/>
        <v>0</v>
      </c>
      <c r="AY9" s="8">
        <f t="shared" si="8"/>
        <v>3</v>
      </c>
      <c r="AZ9" s="8">
        <f t="shared" si="8"/>
        <v>0</v>
      </c>
      <c r="BA9" s="8">
        <f t="shared" si="8"/>
        <v>0</v>
      </c>
      <c r="BB9" s="8">
        <f t="shared" si="8"/>
        <v>1</v>
      </c>
      <c r="BC9" s="8">
        <f t="shared" si="8"/>
        <v>0</v>
      </c>
      <c r="BD9" s="8">
        <f t="shared" si="8"/>
        <v>1</v>
      </c>
      <c r="BE9" s="8">
        <f t="shared" si="8"/>
        <v>0</v>
      </c>
      <c r="BF9" s="8">
        <f t="shared" si="8"/>
        <v>0</v>
      </c>
      <c r="BG9" s="8">
        <f t="shared" si="8"/>
        <v>0</v>
      </c>
      <c r="BH9" s="8">
        <f t="shared" si="8"/>
        <v>2</v>
      </c>
      <c r="BI9" s="8">
        <f t="shared" si="8"/>
        <v>4</v>
      </c>
      <c r="BJ9" s="8">
        <f t="shared" si="8"/>
        <v>2</v>
      </c>
      <c r="BK9" s="8">
        <f t="shared" ref="BK9:CN9" si="9">BK4-(BK8+BK7+BK6+BK5)</f>
        <v>1</v>
      </c>
      <c r="BL9" s="8">
        <f t="shared" si="9"/>
        <v>0</v>
      </c>
      <c r="BM9" s="8">
        <f t="shared" si="9"/>
        <v>1</v>
      </c>
      <c r="BN9" s="8">
        <f t="shared" si="9"/>
        <v>0</v>
      </c>
      <c r="BO9" s="8">
        <f t="shared" si="9"/>
        <v>1</v>
      </c>
      <c r="BP9" s="8">
        <f t="shared" si="9"/>
        <v>1</v>
      </c>
      <c r="BQ9" s="8">
        <f t="shared" si="9"/>
        <v>0</v>
      </c>
      <c r="BR9" s="8">
        <f t="shared" si="9"/>
        <v>1</v>
      </c>
      <c r="BS9" s="8">
        <f t="shared" si="9"/>
        <v>0</v>
      </c>
      <c r="BT9" s="8">
        <f t="shared" si="9"/>
        <v>3</v>
      </c>
      <c r="BU9" s="8">
        <f t="shared" si="9"/>
        <v>3</v>
      </c>
      <c r="BV9" s="8">
        <f t="shared" si="9"/>
        <v>1</v>
      </c>
      <c r="BW9" s="8">
        <f t="shared" si="9"/>
        <v>1</v>
      </c>
      <c r="BX9" s="8">
        <f t="shared" si="9"/>
        <v>1</v>
      </c>
      <c r="BY9" s="8">
        <f t="shared" si="9"/>
        <v>0</v>
      </c>
      <c r="BZ9" s="8">
        <f t="shared" si="9"/>
        <v>0</v>
      </c>
      <c r="CA9" s="8">
        <f t="shared" si="9"/>
        <v>2</v>
      </c>
      <c r="CB9" s="8">
        <f t="shared" si="9"/>
        <v>1</v>
      </c>
      <c r="CC9" s="8">
        <f t="shared" si="9"/>
        <v>1</v>
      </c>
      <c r="CD9" s="8">
        <f t="shared" si="9"/>
        <v>1</v>
      </c>
      <c r="CE9" s="8">
        <f t="shared" si="9"/>
        <v>0</v>
      </c>
      <c r="CF9" s="8">
        <f t="shared" si="9"/>
        <v>1</v>
      </c>
      <c r="CG9" s="8">
        <f t="shared" si="9"/>
        <v>0</v>
      </c>
      <c r="CH9" s="8">
        <f t="shared" si="9"/>
        <v>1</v>
      </c>
      <c r="CI9" s="8">
        <f t="shared" si="9"/>
        <v>0</v>
      </c>
      <c r="CJ9" s="8">
        <f t="shared" si="9"/>
        <v>2</v>
      </c>
      <c r="CK9" s="8">
        <f t="shared" si="9"/>
        <v>4</v>
      </c>
      <c r="CL9" s="8">
        <f t="shared" si="9"/>
        <v>1</v>
      </c>
      <c r="CM9" s="8">
        <f t="shared" si="9"/>
        <v>1</v>
      </c>
      <c r="CN9" s="8">
        <f t="shared" si="9"/>
        <v>0</v>
      </c>
      <c r="CO9" s="8">
        <f t="shared" ref="CO9:DG9" si="10">CO4-(CO8+CO7+CO6+CO5)</f>
        <v>3</v>
      </c>
      <c r="CP9" s="8">
        <f t="shared" si="10"/>
        <v>2</v>
      </c>
      <c r="CQ9" s="8">
        <f t="shared" si="10"/>
        <v>1</v>
      </c>
      <c r="CR9" s="8">
        <f t="shared" si="10"/>
        <v>1</v>
      </c>
      <c r="CS9" s="8">
        <f t="shared" si="10"/>
        <v>0</v>
      </c>
      <c r="CT9" s="8">
        <f t="shared" si="10"/>
        <v>0</v>
      </c>
      <c r="CU9" s="8">
        <f t="shared" si="10"/>
        <v>1</v>
      </c>
      <c r="CV9" s="8">
        <f t="shared" si="10"/>
        <v>2</v>
      </c>
      <c r="CW9" s="8">
        <f t="shared" si="10"/>
        <v>0</v>
      </c>
      <c r="CX9" s="8">
        <f t="shared" si="10"/>
        <v>0</v>
      </c>
      <c r="CY9" s="8">
        <f t="shared" si="10"/>
        <v>2</v>
      </c>
      <c r="CZ9" s="8">
        <f t="shared" si="10"/>
        <v>1</v>
      </c>
      <c r="DA9" s="8">
        <f t="shared" si="10"/>
        <v>0</v>
      </c>
      <c r="DB9" s="8">
        <f t="shared" si="10"/>
        <v>0</v>
      </c>
      <c r="DC9" s="8">
        <f t="shared" si="10"/>
        <v>3</v>
      </c>
      <c r="DD9" s="8">
        <f t="shared" si="10"/>
        <v>1</v>
      </c>
      <c r="DE9" s="8">
        <f t="shared" si="10"/>
        <v>1</v>
      </c>
      <c r="DF9" s="8">
        <f t="shared" si="10"/>
        <v>2</v>
      </c>
      <c r="DG9" s="8">
        <f t="shared" si="10"/>
        <v>2</v>
      </c>
      <c r="DH9" s="8">
        <f t="shared" ref="DH9:EC9" si="11">DH4-(DH8+DH7+DH6+DH5)</f>
        <v>0</v>
      </c>
      <c r="DI9" s="8">
        <f t="shared" si="11"/>
        <v>0</v>
      </c>
      <c r="DJ9" s="8">
        <f t="shared" si="11"/>
        <v>1</v>
      </c>
      <c r="DK9" s="8">
        <f t="shared" si="11"/>
        <v>1</v>
      </c>
      <c r="DL9" s="8">
        <f t="shared" si="11"/>
        <v>0</v>
      </c>
      <c r="DM9" s="8">
        <f t="shared" si="11"/>
        <v>0</v>
      </c>
      <c r="DN9" s="8">
        <f t="shared" si="11"/>
        <v>0</v>
      </c>
      <c r="DO9" s="8">
        <f t="shared" si="11"/>
        <v>0</v>
      </c>
      <c r="DP9" s="8">
        <f t="shared" si="11"/>
        <v>0</v>
      </c>
      <c r="DQ9" s="8">
        <f t="shared" si="11"/>
        <v>3</v>
      </c>
      <c r="DR9" s="8">
        <f t="shared" si="11"/>
        <v>3</v>
      </c>
      <c r="DS9" s="8">
        <f t="shared" si="11"/>
        <v>0</v>
      </c>
      <c r="DT9" s="8">
        <f t="shared" si="11"/>
        <v>0</v>
      </c>
      <c r="DU9" s="8">
        <f t="shared" si="11"/>
        <v>2</v>
      </c>
      <c r="DV9" s="8">
        <f t="shared" si="11"/>
        <v>0</v>
      </c>
      <c r="DW9" s="8">
        <f t="shared" si="11"/>
        <v>0</v>
      </c>
      <c r="DX9" s="8">
        <f t="shared" si="11"/>
        <v>0</v>
      </c>
      <c r="DY9" s="8">
        <f t="shared" si="11"/>
        <v>0</v>
      </c>
      <c r="DZ9" s="8">
        <f t="shared" si="11"/>
        <v>1</v>
      </c>
      <c r="EA9" s="8">
        <f t="shared" si="11"/>
        <v>2</v>
      </c>
      <c r="EB9" s="8">
        <f t="shared" si="11"/>
        <v>1</v>
      </c>
      <c r="EC9" s="8">
        <f t="shared" si="11"/>
        <v>0</v>
      </c>
      <c r="ED9" s="8"/>
      <c r="EE9" s="8"/>
      <c r="EF9" s="8"/>
      <c r="EG9" s="8"/>
      <c r="EH9" s="8"/>
      <c r="EI9" s="8"/>
      <c r="EJ9" s="8"/>
      <c r="EK9" s="8"/>
      <c r="EL9" s="8"/>
      <c r="EM9" s="8"/>
      <c r="EN9" s="8"/>
      <c r="EO9" s="8"/>
      <c r="EP9" s="8"/>
      <c r="EQ9" s="8"/>
      <c r="ER9" s="8"/>
      <c r="ES9" s="8"/>
      <c r="ET9" s="8"/>
      <c r="EU9" s="8"/>
      <c r="EV9" s="8"/>
      <c r="EW9" s="8"/>
      <c r="EX9" s="8"/>
      <c r="EY9" s="8"/>
      <c r="EZ9" s="8"/>
      <c r="FA9" s="8"/>
      <c r="FB9" s="8"/>
      <c r="FC9" s="8"/>
      <c r="FD9" s="8"/>
      <c r="FE9" s="8"/>
      <c r="FF9" s="8"/>
      <c r="FG9" s="8"/>
      <c r="FH9" s="8"/>
      <c r="FI9" s="8"/>
      <c r="FJ9" s="8"/>
      <c r="FK9" s="8"/>
      <c r="FL9" s="8"/>
      <c r="FM9" s="8"/>
      <c r="FN9" s="8"/>
      <c r="FO9" s="8"/>
      <c r="FP9" s="8"/>
      <c r="FQ9" s="8"/>
      <c r="FR9" s="8"/>
      <c r="FS9" s="8"/>
      <c r="FT9" s="8"/>
      <c r="FU9" s="8"/>
      <c r="FV9" s="8"/>
      <c r="FW9" s="8"/>
      <c r="FX9" s="8"/>
      <c r="FY9" s="8"/>
      <c r="FZ9" s="8"/>
      <c r="GA9" s="8"/>
      <c r="GB9" s="8"/>
      <c r="GC9" s="8"/>
      <c r="GD9" s="8"/>
      <c r="GE9" s="8"/>
      <c r="GF9" s="8"/>
      <c r="GG9" s="8"/>
      <c r="GH9" s="8"/>
      <c r="GI9" s="8"/>
      <c r="GJ9" s="8"/>
      <c r="GK9" s="8"/>
      <c r="GL9" s="8"/>
      <c r="GM9" s="8"/>
      <c r="GN9" s="8"/>
      <c r="GO9" s="8"/>
      <c r="GP9" s="8"/>
      <c r="GQ9" s="8"/>
      <c r="GR9" s="8"/>
      <c r="GS9" s="8"/>
      <c r="GT9" s="8"/>
      <c r="GU9" s="8"/>
      <c r="GV9" s="8"/>
      <c r="GW9" s="8"/>
      <c r="GX9" s="8"/>
      <c r="GY9" s="8"/>
      <c r="GZ9" s="8"/>
      <c r="HA9" s="8"/>
      <c r="HB9" s="8"/>
      <c r="HC9" s="8"/>
      <c r="HD9" s="8"/>
      <c r="HE9" s="8"/>
      <c r="HF9" s="8"/>
      <c r="HG9" s="8"/>
      <c r="HH9" s="8"/>
      <c r="HI9" s="8"/>
      <c r="HJ9" s="8"/>
      <c r="HK9" s="8"/>
      <c r="HL9" s="8"/>
      <c r="HM9" s="8"/>
      <c r="HN9" s="8"/>
      <c r="HO9" s="8"/>
      <c r="HP9" s="8"/>
      <c r="HQ9" s="8"/>
      <c r="HR9" s="8"/>
      <c r="HS9" s="8"/>
      <c r="HT9" s="8"/>
      <c r="HU9" s="8"/>
      <c r="HV9" s="8"/>
      <c r="HW9" s="8"/>
      <c r="HX9" s="8"/>
      <c r="HY9" s="8"/>
      <c r="HZ9" s="8"/>
      <c r="IA9" s="8"/>
      <c r="IB9" s="8"/>
      <c r="IC9" s="8"/>
      <c r="ID9" s="8"/>
      <c r="IE9" s="8"/>
      <c r="IF9" s="8"/>
      <c r="IG9" s="8"/>
      <c r="IH9" s="8"/>
      <c r="II9" s="8"/>
      <c r="IJ9" s="8"/>
      <c r="IK9" s="8"/>
      <c r="IL9" s="8"/>
      <c r="IM9" s="8"/>
      <c r="IN9" s="8"/>
      <c r="IO9" s="8"/>
      <c r="IP9" s="8"/>
      <c r="IQ9" s="8"/>
      <c r="IR9" s="8"/>
      <c r="IS9" s="8"/>
      <c r="IT9" s="8"/>
      <c r="IU9" s="8"/>
      <c r="IV9" s="8"/>
      <c r="IW9" s="8"/>
      <c r="IX9" s="8"/>
      <c r="IY9" s="8"/>
      <c r="IZ9" s="8"/>
      <c r="JA9" s="8"/>
      <c r="JB9" s="8"/>
      <c r="JC9" s="8"/>
      <c r="JD9" s="8"/>
      <c r="JE9" s="8"/>
      <c r="JF9" s="8"/>
      <c r="JG9" s="8"/>
      <c r="JH9" s="8"/>
      <c r="JI9" s="8"/>
      <c r="JJ9" s="8"/>
      <c r="JK9" s="8"/>
      <c r="JL9" s="8"/>
      <c r="JM9" s="8"/>
      <c r="JN9" s="8"/>
      <c r="JO9" s="8"/>
      <c r="JP9" s="8"/>
      <c r="JQ9" s="8"/>
      <c r="JR9" s="8"/>
      <c r="JS9" s="8"/>
      <c r="JT9" s="8"/>
      <c r="JU9" s="8"/>
      <c r="JV9" s="8"/>
      <c r="JW9" s="8"/>
      <c r="JX9" s="8"/>
      <c r="JY9" s="8"/>
      <c r="JZ9" s="8"/>
      <c r="KA9" s="8"/>
      <c r="KB9" s="8"/>
      <c r="KC9" s="8"/>
      <c r="KD9" s="8"/>
      <c r="KE9" s="8"/>
      <c r="KF9" s="8"/>
      <c r="KG9" s="8"/>
      <c r="KH9" s="8"/>
      <c r="KI9" s="8"/>
      <c r="KJ9" s="8"/>
      <c r="KK9" s="8"/>
      <c r="KL9" s="8"/>
      <c r="KM9" s="8"/>
      <c r="KN9" s="8"/>
      <c r="KO9" s="8"/>
      <c r="KP9" s="8"/>
      <c r="KQ9" s="8"/>
      <c r="KR9" s="8"/>
      <c r="KS9" s="8"/>
      <c r="KT9" s="8"/>
      <c r="KU9" s="8"/>
      <c r="KV9" s="8"/>
      <c r="KW9" s="8"/>
      <c r="KX9" s="8"/>
      <c r="KY9" s="8"/>
      <c r="KZ9" s="8"/>
      <c r="LA9" s="8"/>
      <c r="LB9" s="8"/>
      <c r="LC9" s="8"/>
      <c r="LD9" s="8"/>
      <c r="LE9" s="8"/>
      <c r="LF9" s="8"/>
      <c r="LG9" s="8"/>
      <c r="LH9" s="8"/>
      <c r="LI9" s="8"/>
      <c r="LJ9" s="8"/>
      <c r="LK9" s="8"/>
      <c r="LL9" s="8"/>
      <c r="LM9" s="8"/>
      <c r="LN9" s="8"/>
      <c r="LO9" s="8"/>
      <c r="LP9" s="8"/>
      <c r="LQ9" s="8"/>
      <c r="LR9" s="8"/>
      <c r="LS9" s="8"/>
      <c r="LT9" s="8"/>
      <c r="LU9" s="8"/>
      <c r="LV9" s="8"/>
      <c r="LW9" s="8"/>
      <c r="LX9" s="8"/>
      <c r="LY9" s="8"/>
      <c r="LZ9" s="8"/>
      <c r="MA9" s="8"/>
      <c r="MB9" s="8"/>
      <c r="MC9" s="8"/>
      <c r="MD9" s="8"/>
      <c r="ME9" s="8"/>
      <c r="MF9" s="8"/>
      <c r="MG9" s="8"/>
      <c r="MH9" s="8"/>
      <c r="MI9" s="8"/>
      <c r="MJ9" s="8"/>
      <c r="MK9" s="8"/>
      <c r="ML9" s="8"/>
      <c r="MM9" s="8"/>
      <c r="MN9" s="8"/>
      <c r="MO9" s="8"/>
      <c r="MP9" s="8"/>
      <c r="MQ9" s="8"/>
      <c r="MR9" s="8"/>
      <c r="MS9" s="8"/>
      <c r="MT9" s="8"/>
      <c r="MU9" s="8"/>
      <c r="MV9" s="8"/>
      <c r="MW9" s="8"/>
      <c r="MX9" s="8"/>
      <c r="MY9" s="8"/>
      <c r="MZ9" s="8"/>
      <c r="NA9" s="8"/>
      <c r="NB9" s="8"/>
      <c r="NC9" s="8"/>
      <c r="ND9" s="8"/>
      <c r="NE9" s="8"/>
      <c r="NF9" s="8"/>
      <c r="NG9" s="8"/>
      <c r="NH9" s="8"/>
      <c r="NI9" s="8"/>
      <c r="NJ9" s="8"/>
      <c r="NK9" s="8"/>
      <c r="NL9" s="8"/>
      <c r="NM9" s="8"/>
      <c r="NN9" s="8"/>
      <c r="NO9" s="8"/>
      <c r="NP9" s="8"/>
      <c r="NQ9" s="8"/>
      <c r="NR9" s="8"/>
      <c r="NS9" s="8"/>
      <c r="NT9" s="8"/>
      <c r="NU9" s="8"/>
      <c r="NV9" s="8"/>
      <c r="NW9" s="8"/>
      <c r="NX9" s="8"/>
      <c r="NY9" s="8"/>
      <c r="NZ9" s="8"/>
      <c r="OA9" s="8"/>
      <c r="OB9" s="8"/>
      <c r="OC9" s="8"/>
      <c r="OD9" s="8"/>
      <c r="OE9" s="8"/>
      <c r="OF9" s="8"/>
      <c r="OG9" s="8"/>
      <c r="OH9" s="8"/>
      <c r="OI9" s="8"/>
      <c r="OJ9" s="8"/>
      <c r="OK9" s="8"/>
      <c r="OL9" s="8"/>
      <c r="OM9" s="8"/>
      <c r="ON9" s="8"/>
      <c r="OO9" s="8"/>
      <c r="OP9" s="8"/>
      <c r="OQ9" s="8"/>
      <c r="OR9" s="8"/>
      <c r="OS9" s="8"/>
      <c r="OT9" s="8"/>
      <c r="OU9" s="8"/>
      <c r="OV9" s="8"/>
      <c r="OW9" s="8"/>
      <c r="OX9" s="8"/>
      <c r="OY9" s="8"/>
      <c r="OZ9" s="8"/>
      <c r="PA9" s="8"/>
      <c r="PB9" s="8"/>
      <c r="PC9" s="8"/>
      <c r="PD9" s="8"/>
      <c r="PE9" s="8"/>
      <c r="PF9" s="8"/>
      <c r="PG9" s="8"/>
      <c r="PH9" s="8"/>
      <c r="PI9" s="8"/>
      <c r="PJ9" s="8"/>
      <c r="PK9" s="8"/>
      <c r="PL9" s="8"/>
      <c r="PM9" s="8"/>
      <c r="PN9" s="8"/>
      <c r="PO9" s="8"/>
      <c r="PP9" s="8"/>
      <c r="PQ9" s="8"/>
      <c r="PR9" s="8"/>
      <c r="PS9" s="8"/>
      <c r="PT9" s="8"/>
      <c r="PU9" s="8"/>
      <c r="PV9" s="8"/>
      <c r="PW9" s="8"/>
      <c r="PX9" s="8"/>
      <c r="PY9" s="8"/>
      <c r="PZ9" s="8"/>
      <c r="QA9" s="8"/>
      <c r="QB9" s="8"/>
      <c r="QC9" s="8"/>
      <c r="QD9" s="8"/>
      <c r="QE9" s="8"/>
      <c r="QF9" s="8"/>
      <c r="QG9" s="8"/>
      <c r="QH9" s="8"/>
      <c r="QI9" s="8"/>
      <c r="QJ9" s="8"/>
      <c r="QK9" s="8"/>
      <c r="QL9" s="8"/>
      <c r="QM9" s="8"/>
      <c r="QN9" s="8"/>
      <c r="QO9" s="8"/>
      <c r="QP9" s="8"/>
      <c r="QQ9" s="8"/>
      <c r="QR9" s="8"/>
      <c r="QS9" s="8"/>
      <c r="QT9" s="8"/>
      <c r="QU9" s="8"/>
      <c r="QV9" s="8"/>
      <c r="QW9" s="8"/>
      <c r="QX9" s="8"/>
      <c r="QY9" s="8"/>
      <c r="QZ9" s="8"/>
      <c r="RA9" s="8"/>
      <c r="RB9" s="8"/>
      <c r="RC9" s="8"/>
      <c r="RD9" s="8"/>
      <c r="RE9" s="8"/>
      <c r="RF9" s="8"/>
      <c r="RG9" s="8"/>
      <c r="RH9" s="8"/>
      <c r="RI9" s="8"/>
      <c r="RJ9" s="8"/>
      <c r="RK9" s="8"/>
      <c r="RL9" s="8"/>
      <c r="RM9" s="8"/>
      <c r="RN9" s="8"/>
      <c r="RO9" s="8"/>
      <c r="RP9" s="8"/>
      <c r="RQ9" s="8"/>
      <c r="RR9" s="8"/>
      <c r="RS9" s="8"/>
      <c r="RT9" s="8"/>
      <c r="RU9" s="8"/>
      <c r="RV9" s="8"/>
      <c r="RW9" s="8"/>
      <c r="RX9" s="8"/>
      <c r="RY9" s="8"/>
      <c r="RZ9" s="8"/>
      <c r="SA9" s="8"/>
      <c r="SB9" s="8"/>
      <c r="SC9" s="8"/>
      <c r="SD9" s="8"/>
      <c r="SE9" s="8"/>
      <c r="SF9" s="8"/>
      <c r="SG9" s="8"/>
      <c r="SH9" s="8"/>
      <c r="SI9" s="8"/>
      <c r="SJ9" s="8"/>
      <c r="SK9" s="8"/>
      <c r="SL9" s="8"/>
      <c r="SM9" s="8"/>
      <c r="SN9" s="8"/>
      <c r="SO9" s="8"/>
      <c r="SP9" s="8"/>
      <c r="SQ9" s="8"/>
      <c r="SR9" s="8"/>
      <c r="SS9" s="8"/>
      <c r="ST9" s="8"/>
      <c r="SU9" s="8"/>
      <c r="SV9" s="8"/>
      <c r="SW9" s="8"/>
      <c r="SX9" s="8"/>
      <c r="SY9" s="8"/>
      <c r="SZ9" s="8"/>
      <c r="TA9" s="8"/>
      <c r="TB9" s="8"/>
      <c r="TC9" s="8"/>
      <c r="TD9" s="8"/>
      <c r="TE9" s="8"/>
      <c r="TF9" s="8"/>
      <c r="TG9" s="8"/>
      <c r="TH9" s="8"/>
      <c r="TI9" s="8"/>
      <c r="TJ9" s="8"/>
      <c r="TK9" s="8"/>
      <c r="TL9" s="8"/>
      <c r="TM9" s="8"/>
      <c r="TN9" s="8"/>
      <c r="TO9" s="8"/>
      <c r="TP9" s="8"/>
      <c r="TQ9" s="8"/>
      <c r="TR9" s="8"/>
      <c r="TS9" s="8"/>
      <c r="TT9" s="8"/>
      <c r="TU9" s="8"/>
      <c r="TV9" s="8"/>
      <c r="TW9" s="8"/>
      <c r="TX9" s="8"/>
      <c r="TY9" s="8"/>
      <c r="TZ9" s="8"/>
      <c r="UA9" s="8"/>
      <c r="UB9" s="8"/>
      <c r="UC9" s="8"/>
      <c r="UD9" s="8"/>
      <c r="UE9" s="8"/>
      <c r="UF9" s="8"/>
      <c r="UG9" s="8"/>
      <c r="UH9" s="8"/>
      <c r="UI9" s="8"/>
      <c r="UJ9" s="8"/>
      <c r="UK9" s="8"/>
      <c r="UL9" s="8"/>
      <c r="UM9" s="8"/>
      <c r="UN9" s="8"/>
      <c r="UO9" s="8"/>
      <c r="UP9" s="8"/>
      <c r="UQ9" s="8"/>
      <c r="UR9" s="8"/>
      <c r="US9" s="8"/>
      <c r="UT9" s="8"/>
      <c r="UU9" s="8"/>
      <c r="UV9" s="8"/>
      <c r="UW9" s="8"/>
      <c r="UX9" s="8"/>
      <c r="UY9" s="8"/>
      <c r="UZ9" s="8"/>
      <c r="VA9" s="8"/>
      <c r="VB9" s="8"/>
      <c r="VC9" s="8"/>
      <c r="VD9" s="8"/>
      <c r="VE9" s="8"/>
      <c r="VF9" s="8"/>
      <c r="VG9" s="8"/>
      <c r="VH9" s="8"/>
      <c r="VI9" s="8"/>
      <c r="VJ9" s="8"/>
      <c r="VK9" s="8"/>
      <c r="VL9" s="8"/>
      <c r="VM9" s="8"/>
      <c r="VN9" s="8"/>
      <c r="VO9" s="8"/>
      <c r="VP9" s="8"/>
      <c r="VQ9" s="8"/>
      <c r="VR9" s="8"/>
      <c r="VS9" s="8"/>
      <c r="VT9" s="8"/>
      <c r="VU9" s="8"/>
      <c r="VV9" s="8"/>
      <c r="VW9" s="8"/>
      <c r="VX9" s="8"/>
      <c r="VY9" s="8"/>
      <c r="VZ9" s="8"/>
      <c r="WA9" s="8"/>
      <c r="WB9" s="8"/>
      <c r="WC9" s="8"/>
      <c r="WD9" s="8"/>
      <c r="WE9" s="8"/>
      <c r="WF9" s="8"/>
      <c r="WG9" s="8"/>
      <c r="WH9" s="8"/>
      <c r="WI9" s="8"/>
      <c r="WJ9" s="8"/>
      <c r="WK9" s="8"/>
      <c r="WL9" s="8"/>
      <c r="WM9" s="8"/>
      <c r="WN9" s="8"/>
      <c r="WO9" s="8"/>
      <c r="WP9" s="8"/>
      <c r="WQ9" s="8"/>
      <c r="WR9" s="8"/>
      <c r="WS9" s="8"/>
      <c r="WT9" s="8"/>
      <c r="WU9" s="8"/>
      <c r="WV9" s="8"/>
      <c r="WW9" s="8"/>
      <c r="WX9" s="8"/>
      <c r="WY9" s="8"/>
      <c r="WZ9" s="8"/>
      <c r="XA9" s="8"/>
      <c r="XB9" s="8"/>
      <c r="XC9" s="8"/>
      <c r="XD9" s="8"/>
      <c r="XE9" s="8"/>
      <c r="XF9" s="8"/>
      <c r="XG9" s="8"/>
      <c r="XH9" s="8"/>
      <c r="XI9" s="8"/>
      <c r="XJ9" s="8"/>
      <c r="XK9" s="8"/>
      <c r="XL9" s="8"/>
      <c r="XM9" s="8"/>
      <c r="XN9" s="8"/>
      <c r="XO9" s="8"/>
      <c r="XP9" s="8"/>
      <c r="XQ9" s="8"/>
      <c r="XR9" s="8"/>
      <c r="XS9" s="8"/>
      <c r="XT9" s="8"/>
      <c r="XU9" s="8"/>
      <c r="XV9" s="8"/>
      <c r="XW9" s="8"/>
      <c r="XX9" s="8"/>
      <c r="XY9" s="8"/>
      <c r="XZ9" s="8"/>
      <c r="YA9" s="8"/>
      <c r="YB9" s="8"/>
      <c r="YC9" s="8"/>
      <c r="YD9" s="8"/>
      <c r="YE9" s="8"/>
      <c r="YF9" s="8"/>
      <c r="YG9" s="8"/>
      <c r="YH9" s="8"/>
      <c r="YI9" s="8"/>
      <c r="YJ9" s="8"/>
      <c r="YK9" s="8"/>
      <c r="YL9" s="8"/>
      <c r="YM9" s="8"/>
      <c r="YN9" s="8"/>
      <c r="YO9" s="8"/>
      <c r="YP9" s="8"/>
      <c r="YQ9" s="8"/>
      <c r="YR9" s="8"/>
      <c r="YS9" s="8"/>
      <c r="YT9" s="8"/>
      <c r="YU9" s="8"/>
      <c r="YV9" s="8"/>
      <c r="YW9" s="8"/>
      <c r="YX9" s="8"/>
      <c r="YY9" s="8"/>
      <c r="YZ9" s="8"/>
      <c r="ZA9" s="8"/>
      <c r="ZB9" s="8"/>
      <c r="ZC9" s="8"/>
      <c r="ZD9" s="8"/>
      <c r="ZE9" s="8"/>
    </row>
    <row r="10" spans="1:3843" ht="14.5" x14ac:dyDescent="0.35">
      <c r="A10" s="19" t="s">
        <v>14</v>
      </c>
      <c r="B10" s="19">
        <v>0</v>
      </c>
      <c r="C10" s="19">
        <v>0</v>
      </c>
      <c r="D10" s="19">
        <v>0</v>
      </c>
      <c r="E10" s="19">
        <v>0</v>
      </c>
      <c r="F10" s="19">
        <v>0</v>
      </c>
      <c r="G10" s="19">
        <v>0</v>
      </c>
      <c r="I10" s="19">
        <v>0</v>
      </c>
      <c r="K10" s="19">
        <v>0</v>
      </c>
      <c r="L10" s="19">
        <v>0</v>
      </c>
      <c r="M10" s="19">
        <v>0</v>
      </c>
      <c r="N10" s="19">
        <v>0</v>
      </c>
      <c r="P10" s="19">
        <v>0</v>
      </c>
      <c r="Q10" s="19">
        <v>0</v>
      </c>
      <c r="S10" s="19">
        <v>0</v>
      </c>
      <c r="T10" s="19">
        <v>0</v>
      </c>
      <c r="W10" s="19">
        <v>0</v>
      </c>
      <c r="X10" s="19">
        <v>0</v>
      </c>
      <c r="Y10" s="19">
        <v>0</v>
      </c>
      <c r="Z10" s="19">
        <v>0</v>
      </c>
      <c r="AB10" s="19">
        <v>0</v>
      </c>
      <c r="AD10" s="19">
        <v>0</v>
      </c>
      <c r="AE10" s="19">
        <v>0</v>
      </c>
      <c r="AG10" s="72"/>
      <c r="AH10" s="72"/>
      <c r="AI10" s="72"/>
      <c r="AJ10" s="72"/>
      <c r="AK10" s="72"/>
      <c r="AL10" s="72"/>
      <c r="AM10" s="72"/>
      <c r="AN10" s="72"/>
      <c r="AO10" s="72"/>
      <c r="AP10" s="72"/>
      <c r="AQ10" s="72"/>
      <c r="AR10" s="72"/>
      <c r="AS10" s="72"/>
      <c r="AT10" s="72">
        <v>5</v>
      </c>
      <c r="AU10" s="72">
        <v>3</v>
      </c>
      <c r="AV10" s="72">
        <v>1</v>
      </c>
      <c r="AW10" s="72">
        <v>3</v>
      </c>
      <c r="AX10" s="72"/>
      <c r="AY10" s="72">
        <v>1</v>
      </c>
      <c r="AZ10" s="72">
        <v>2</v>
      </c>
      <c r="BA10" s="72">
        <v>2</v>
      </c>
      <c r="BB10" s="72">
        <v>7</v>
      </c>
      <c r="BC10" s="72">
        <v>2</v>
      </c>
      <c r="BD10" s="72"/>
      <c r="BE10" s="72"/>
      <c r="BF10" s="72">
        <v>1</v>
      </c>
      <c r="BG10" s="72">
        <v>1</v>
      </c>
      <c r="BH10" s="72"/>
      <c r="BI10" s="72"/>
      <c r="BJ10" s="72"/>
      <c r="BK10" s="72"/>
      <c r="BL10" s="72"/>
      <c r="BM10" s="72"/>
      <c r="BN10" s="72"/>
      <c r="BO10" s="72"/>
      <c r="BP10" s="72">
        <v>0</v>
      </c>
      <c r="BQ10" s="72"/>
      <c r="CB10" s="19">
        <v>0</v>
      </c>
      <c r="CC10" s="19">
        <v>0</v>
      </c>
      <c r="CO10" s="19">
        <v>0</v>
      </c>
      <c r="CP10" s="19">
        <v>0</v>
      </c>
      <c r="CQ10" s="19">
        <v>0</v>
      </c>
      <c r="CR10" s="19">
        <v>0</v>
      </c>
      <c r="CS10" s="19">
        <v>0</v>
      </c>
      <c r="CU10" s="19">
        <v>0</v>
      </c>
      <c r="CV10" s="19">
        <v>0</v>
      </c>
      <c r="CW10" s="19">
        <v>1</v>
      </c>
      <c r="CX10" s="19">
        <v>1</v>
      </c>
      <c r="CY10" s="19">
        <v>0</v>
      </c>
      <c r="CZ10" s="19">
        <v>0</v>
      </c>
      <c r="DC10" s="19">
        <v>2</v>
      </c>
      <c r="DD10" s="19">
        <v>0</v>
      </c>
      <c r="DG10" s="19">
        <v>3</v>
      </c>
      <c r="DI10" s="19">
        <v>2</v>
      </c>
      <c r="DJ10" s="19">
        <v>1</v>
      </c>
      <c r="DK10" s="19">
        <v>2</v>
      </c>
      <c r="DL10" s="19">
        <v>3</v>
      </c>
      <c r="DM10" s="19">
        <v>1</v>
      </c>
      <c r="DN10" s="19">
        <v>4</v>
      </c>
      <c r="DO10" s="19">
        <v>0</v>
      </c>
      <c r="DP10" s="19">
        <v>0</v>
      </c>
      <c r="DQ10" s="19">
        <v>1</v>
      </c>
      <c r="DU10" s="19">
        <v>1</v>
      </c>
      <c r="DW10" s="19">
        <v>1</v>
      </c>
      <c r="DX10" s="19">
        <v>1</v>
      </c>
      <c r="DY10" s="19">
        <v>1</v>
      </c>
      <c r="DZ10" s="19">
        <v>0</v>
      </c>
      <c r="EA10" s="19">
        <v>0</v>
      </c>
      <c r="EB10" s="19">
        <v>2</v>
      </c>
      <c r="KG10" s="27"/>
      <c r="LD10" s="27"/>
      <c r="LS10" s="27"/>
      <c r="OV10" s="27"/>
    </row>
    <row r="11" spans="1:3843" x14ac:dyDescent="0.3">
      <c r="A11" s="19" t="s">
        <v>15</v>
      </c>
      <c r="KG11" s="27"/>
      <c r="LD11" s="27"/>
      <c r="LS11" s="27"/>
      <c r="OV11" s="27"/>
    </row>
    <row r="12" spans="1:3843" x14ac:dyDescent="0.3">
      <c r="A12" s="19" t="s">
        <v>16</v>
      </c>
      <c r="KG12" s="27"/>
      <c r="KH12" s="20"/>
      <c r="LD12" s="27"/>
      <c r="LS12" s="27"/>
      <c r="OV12" s="27"/>
      <c r="PM12" s="20"/>
      <c r="PQ12" s="20"/>
      <c r="PR12" s="20"/>
      <c r="PS12" s="20"/>
      <c r="RX12" s="20"/>
    </row>
    <row r="13" spans="1:3843" ht="14.5" x14ac:dyDescent="0.35">
      <c r="A13" s="19" t="s">
        <v>17</v>
      </c>
      <c r="B13" s="21">
        <v>0.20196839999999999</v>
      </c>
      <c r="C13" s="21">
        <v>0.16730080000000003</v>
      </c>
      <c r="D13" s="21">
        <v>0.1551099</v>
      </c>
      <c r="E13" s="21">
        <v>0.12615299999999999</v>
      </c>
      <c r="F13" s="21">
        <v>0.1151032</v>
      </c>
      <c r="G13" s="21">
        <v>0.27450669999999999</v>
      </c>
      <c r="H13" s="21"/>
      <c r="I13" s="21">
        <v>0.22652740000000002</v>
      </c>
      <c r="J13" s="21"/>
      <c r="K13" s="21">
        <v>9.9318199999999995E-2</v>
      </c>
      <c r="L13" s="21">
        <v>0.11820799999999999</v>
      </c>
      <c r="M13" s="21">
        <v>0.1199486</v>
      </c>
      <c r="N13" s="21">
        <v>0.13768709999999998</v>
      </c>
      <c r="O13" s="21"/>
      <c r="P13" s="21">
        <v>9.8750000000000004E-2</v>
      </c>
      <c r="Q13" s="21">
        <v>0.18863270000000001</v>
      </c>
      <c r="R13" s="21">
        <v>0.12539149999999999</v>
      </c>
      <c r="S13" s="21">
        <v>0.1184003</v>
      </c>
      <c r="T13" s="21">
        <v>0.20053869999999999</v>
      </c>
      <c r="U13" s="21">
        <v>0.25536910000000002</v>
      </c>
      <c r="V13" s="21"/>
      <c r="W13" s="21">
        <v>0.1128366</v>
      </c>
      <c r="X13" s="21">
        <v>0.23894779999999999</v>
      </c>
      <c r="Y13" s="21">
        <v>0.1162787</v>
      </c>
      <c r="Z13" s="21">
        <v>0.20128330000000003</v>
      </c>
      <c r="AA13" s="21"/>
      <c r="AB13" s="21">
        <v>0.21406249999999999</v>
      </c>
      <c r="AC13" s="21"/>
      <c r="AD13" s="21">
        <v>0.16663790000000001</v>
      </c>
      <c r="AE13" s="21">
        <v>0.23927029999999999</v>
      </c>
      <c r="AF13" s="21"/>
      <c r="AG13" s="85">
        <v>0.14928880000000003</v>
      </c>
      <c r="AH13" s="85">
        <v>0.13664780000000001</v>
      </c>
      <c r="AI13" s="85">
        <v>0.20489020000000002</v>
      </c>
      <c r="AJ13" s="85"/>
      <c r="AK13" s="85">
        <v>0.18554900000000002</v>
      </c>
      <c r="AL13" s="85">
        <v>0.12409350000000001</v>
      </c>
      <c r="AM13" s="85">
        <v>0.15604960000000001</v>
      </c>
      <c r="AN13" s="85">
        <v>0.22313640000000001</v>
      </c>
      <c r="AO13" s="85">
        <v>8.5470000000000004E-2</v>
      </c>
      <c r="AP13" s="85">
        <v>0.18989450000000002</v>
      </c>
      <c r="AQ13" s="85"/>
      <c r="AR13" s="85">
        <v>8.8254500000000013E-2</v>
      </c>
      <c r="AS13" s="85">
        <v>0.2144035</v>
      </c>
      <c r="AT13" s="85">
        <v>0.15923319999999999</v>
      </c>
      <c r="AU13" s="85">
        <v>0.24228680000000005</v>
      </c>
      <c r="AV13" s="85">
        <v>0.15368109999999999</v>
      </c>
      <c r="AW13" s="85">
        <v>0.28729070000000007</v>
      </c>
      <c r="AX13" s="85"/>
      <c r="AY13" s="85">
        <v>0.1500705</v>
      </c>
      <c r="AZ13" s="85">
        <v>0.1597344</v>
      </c>
      <c r="BA13" s="85">
        <v>0.147568</v>
      </c>
      <c r="BB13" s="85">
        <v>0.26030500000000006</v>
      </c>
      <c r="BC13" s="85">
        <v>0.12952540000000001</v>
      </c>
      <c r="BD13" s="85">
        <v>0.17680060000000003</v>
      </c>
      <c r="BE13" s="85"/>
      <c r="BF13" s="85">
        <v>7.1500000000000008E-2</v>
      </c>
      <c r="BG13" s="85">
        <v>0.12700770000000003</v>
      </c>
      <c r="BH13" s="85">
        <v>7.2944100000000012E-2</v>
      </c>
      <c r="BI13" s="85">
        <v>8.1197499999999992E-2</v>
      </c>
      <c r="BJ13" s="85">
        <v>0.1471006</v>
      </c>
      <c r="BK13" s="85">
        <v>9.5652600000000004E-2</v>
      </c>
      <c r="BL13" s="85">
        <v>0</v>
      </c>
      <c r="BM13" s="85">
        <v>0.16473809999999997</v>
      </c>
      <c r="BN13" s="85">
        <v>0.13308010000000001</v>
      </c>
      <c r="BO13" s="85">
        <v>0.17577330000000002</v>
      </c>
      <c r="BP13" s="85">
        <v>0.2629785</v>
      </c>
      <c r="BQ13" s="85">
        <v>0.2167336</v>
      </c>
      <c r="BR13" s="85">
        <v>0.23680119999999999</v>
      </c>
      <c r="BS13" s="85">
        <v>0</v>
      </c>
      <c r="BT13" s="85">
        <v>8.7852199999999991E-2</v>
      </c>
      <c r="BU13" s="85">
        <v>0.1948877</v>
      </c>
      <c r="BV13" s="85">
        <v>0.11208869999999999</v>
      </c>
      <c r="BW13" s="85">
        <v>0.17384019999999997</v>
      </c>
      <c r="BX13" s="85">
        <v>0.245783</v>
      </c>
      <c r="BY13" s="85">
        <v>0.1848824</v>
      </c>
      <c r="BZ13" s="85">
        <v>0</v>
      </c>
      <c r="CA13" s="85">
        <v>0.223639</v>
      </c>
      <c r="CB13" s="85">
        <v>0.16414709999999999</v>
      </c>
      <c r="CC13" s="85">
        <v>0.1297584</v>
      </c>
      <c r="CD13" s="21">
        <v>0.1918591</v>
      </c>
      <c r="CE13" s="21">
        <v>8.4118600000000002E-2</v>
      </c>
      <c r="CF13" s="21">
        <v>0.22679199999999999</v>
      </c>
      <c r="CG13" s="21">
        <v>0</v>
      </c>
      <c r="CH13" s="21">
        <v>9.4402200000000006E-2</v>
      </c>
      <c r="CI13" s="21">
        <v>5.6619999999999997E-2</v>
      </c>
      <c r="CJ13" s="19">
        <v>0.1048825</v>
      </c>
      <c r="CK13" s="21">
        <v>0.13908090000000001</v>
      </c>
      <c r="CL13" s="21">
        <v>0.1292199</v>
      </c>
      <c r="CM13" s="21">
        <v>0.27146219999999999</v>
      </c>
      <c r="CN13" s="20">
        <v>0</v>
      </c>
      <c r="CO13" s="21">
        <v>0.14063249999999999</v>
      </c>
      <c r="CP13" s="21">
        <v>0.12307059999999999</v>
      </c>
      <c r="CQ13" s="21">
        <v>0.21808270000000002</v>
      </c>
      <c r="CR13" s="21">
        <v>0.21066070000000001</v>
      </c>
      <c r="CS13" s="21">
        <v>0.19212939999999998</v>
      </c>
      <c r="CT13" s="21"/>
      <c r="CU13" s="21">
        <v>0.1486402</v>
      </c>
      <c r="CV13" s="21">
        <v>0.17958150000000001</v>
      </c>
      <c r="CW13" s="21">
        <v>0.1019267</v>
      </c>
      <c r="CX13" s="21">
        <v>0.16846599999999998</v>
      </c>
      <c r="CY13" s="21">
        <v>0.266376</v>
      </c>
      <c r="CZ13" s="21">
        <v>0.24222080000000001</v>
      </c>
      <c r="DA13" s="21"/>
      <c r="DB13" s="21"/>
      <c r="DC13" s="21">
        <v>0.14265700000000001</v>
      </c>
      <c r="DD13" s="21">
        <v>0.142983</v>
      </c>
      <c r="DE13" s="21">
        <v>0.13693759999999999</v>
      </c>
      <c r="DF13" s="21">
        <v>0.10376000000000001</v>
      </c>
      <c r="DG13" s="21">
        <v>0.35087839999999998</v>
      </c>
      <c r="DH13" s="21"/>
      <c r="DI13" s="21">
        <v>0.11686870000000001</v>
      </c>
      <c r="DJ13" s="21">
        <v>0.1773362</v>
      </c>
      <c r="DK13" s="21">
        <v>0.2382454</v>
      </c>
      <c r="DL13" s="21">
        <v>0.1578543</v>
      </c>
      <c r="DM13" s="21">
        <v>9.6587900000000004E-2</v>
      </c>
      <c r="DN13" s="21">
        <v>0.2407376</v>
      </c>
      <c r="DO13" s="21">
        <v>3.9800000000000002E-2</v>
      </c>
      <c r="DP13" s="21">
        <v>0.10935</v>
      </c>
      <c r="DQ13" s="21">
        <v>0.24261990000000003</v>
      </c>
      <c r="DR13" s="21">
        <v>0.27611370000000002</v>
      </c>
      <c r="DS13" s="21"/>
      <c r="DT13" s="21"/>
      <c r="DU13" s="21">
        <v>0.31182349999999998</v>
      </c>
      <c r="DV13" s="21"/>
      <c r="DW13" s="21">
        <v>0.1820551</v>
      </c>
      <c r="DX13" s="21">
        <v>0.1509054</v>
      </c>
      <c r="DY13" s="21">
        <v>0.13092999999999999</v>
      </c>
      <c r="DZ13" s="21">
        <v>0.324492</v>
      </c>
      <c r="EA13" s="21">
        <v>0.14974229999999999</v>
      </c>
      <c r="EB13" s="21">
        <v>0.21416939999999998</v>
      </c>
      <c r="EC13" s="21"/>
      <c r="ED13" s="21"/>
      <c r="EE13" s="21"/>
      <c r="EF13" s="21"/>
      <c r="EG13" s="21"/>
      <c r="EH13" s="21"/>
      <c r="EI13" s="21"/>
      <c r="EJ13" s="21"/>
      <c r="EK13" s="21"/>
      <c r="EL13" s="21"/>
      <c r="EM13" s="21"/>
      <c r="EN13" s="21"/>
      <c r="EO13" s="21"/>
      <c r="EP13" s="21"/>
      <c r="EQ13" s="21"/>
      <c r="ER13" s="21"/>
      <c r="ES13" s="21"/>
      <c r="ET13" s="21"/>
      <c r="EU13" s="21"/>
      <c r="EV13" s="21"/>
      <c r="EW13" s="21"/>
      <c r="EX13" s="21"/>
      <c r="EY13" s="21"/>
      <c r="EZ13" s="21"/>
      <c r="FA13" s="21"/>
      <c r="FB13" s="21"/>
      <c r="FC13" s="21"/>
      <c r="FD13" s="21"/>
      <c r="FE13" s="21"/>
      <c r="FF13" s="21"/>
      <c r="FG13" s="21"/>
      <c r="FH13" s="21"/>
      <c r="FI13" s="21"/>
      <c r="FJ13" s="21"/>
      <c r="FK13" s="21"/>
      <c r="FL13" s="21"/>
      <c r="FM13" s="21"/>
      <c r="FN13" s="21"/>
      <c r="FO13" s="21"/>
      <c r="FP13" s="21"/>
      <c r="FQ13" s="21"/>
      <c r="FR13" s="21"/>
      <c r="FS13" s="21"/>
      <c r="FT13" s="21"/>
      <c r="FU13" s="21"/>
      <c r="FV13" s="21"/>
      <c r="FW13" s="21"/>
      <c r="FX13" s="21"/>
      <c r="FY13" s="21"/>
      <c r="FZ13" s="21"/>
      <c r="GA13" s="21"/>
      <c r="GB13" s="21"/>
      <c r="GC13" s="21"/>
      <c r="GD13" s="21"/>
      <c r="GE13" s="21"/>
      <c r="GF13" s="21"/>
      <c r="GG13" s="21"/>
      <c r="GH13" s="21"/>
      <c r="GI13" s="21"/>
      <c r="GJ13" s="21"/>
      <c r="GK13" s="21"/>
      <c r="GL13" s="21"/>
      <c r="GM13" s="21"/>
      <c r="GN13" s="21"/>
      <c r="GO13" s="21"/>
      <c r="GP13" s="21"/>
      <c r="GQ13" s="21"/>
      <c r="GR13" s="21"/>
      <c r="GS13" s="21"/>
      <c r="GT13" s="21"/>
      <c r="GU13" s="21"/>
      <c r="GV13" s="21"/>
      <c r="GW13" s="21"/>
      <c r="GX13" s="21"/>
      <c r="GY13" s="21"/>
      <c r="GZ13" s="21"/>
      <c r="HA13" s="21"/>
      <c r="HB13" s="21"/>
      <c r="HC13" s="21"/>
      <c r="HD13" s="21"/>
      <c r="HE13" s="21"/>
      <c r="HF13" s="21"/>
      <c r="HG13" s="21"/>
      <c r="HH13" s="21"/>
      <c r="HI13" s="21"/>
      <c r="HJ13" s="21"/>
      <c r="HK13" s="21"/>
      <c r="HL13" s="21"/>
      <c r="HM13" s="21"/>
      <c r="HN13" s="21"/>
      <c r="HO13" s="21"/>
      <c r="HP13" s="21"/>
      <c r="HQ13" s="21"/>
      <c r="HR13" s="21"/>
      <c r="HS13" s="21"/>
      <c r="HT13" s="21"/>
      <c r="HU13" s="21"/>
      <c r="HV13" s="21"/>
      <c r="HW13" s="21"/>
      <c r="HX13" s="21"/>
      <c r="HY13" s="21"/>
      <c r="HZ13" s="21"/>
      <c r="IA13" s="21"/>
      <c r="IB13" s="21"/>
      <c r="IC13" s="21"/>
      <c r="ID13" s="21"/>
      <c r="IE13" s="21"/>
      <c r="IF13" s="21"/>
      <c r="IG13" s="21"/>
      <c r="IH13" s="21"/>
      <c r="II13" s="21"/>
      <c r="IJ13" s="21"/>
      <c r="IK13" s="21"/>
      <c r="IL13" s="21"/>
      <c r="IM13" s="21"/>
      <c r="IN13" s="21"/>
      <c r="IO13" s="21"/>
      <c r="IP13" s="21"/>
      <c r="IQ13" s="21"/>
      <c r="IR13" s="21"/>
      <c r="IS13" s="21"/>
      <c r="IT13" s="21"/>
      <c r="IU13" s="21"/>
      <c r="IW13" s="21"/>
      <c r="IX13" s="21"/>
      <c r="IY13" s="21"/>
      <c r="IZ13" s="21"/>
      <c r="JA13" s="21"/>
      <c r="JB13" s="21"/>
      <c r="JD13" s="21"/>
      <c r="JE13" s="21"/>
      <c r="JF13" s="21"/>
      <c r="JH13" s="20"/>
      <c r="JI13" s="20"/>
      <c r="JJ13" s="20"/>
      <c r="JK13" s="21"/>
      <c r="JL13" s="21"/>
      <c r="JM13" s="21"/>
      <c r="JN13" s="21"/>
      <c r="JO13" s="21"/>
      <c r="JP13" s="21"/>
      <c r="JR13" s="21"/>
      <c r="JS13" s="20"/>
      <c r="JT13" s="20"/>
      <c r="JU13" s="20"/>
      <c r="JV13" s="21"/>
      <c r="JW13" s="21"/>
      <c r="JY13" s="21"/>
      <c r="JZ13" s="21"/>
      <c r="KA13" s="21"/>
      <c r="KB13" s="21"/>
      <c r="KC13" s="21"/>
      <c r="KD13" s="21"/>
      <c r="KF13" s="21"/>
      <c r="KG13" s="21"/>
      <c r="KH13" s="21"/>
      <c r="KI13" s="21"/>
      <c r="KJ13" s="21"/>
      <c r="KK13" s="21"/>
      <c r="KM13" s="21"/>
      <c r="KN13" s="21"/>
      <c r="KO13" s="21"/>
      <c r="KP13" s="21"/>
      <c r="KQ13" s="21"/>
      <c r="KR13" s="21"/>
      <c r="KT13" s="21"/>
      <c r="KV13" s="21"/>
      <c r="KW13" s="21"/>
      <c r="KX13" s="21"/>
      <c r="KY13" s="21"/>
      <c r="LA13" s="21"/>
      <c r="LB13" s="21"/>
      <c r="LC13" s="21"/>
      <c r="LD13" s="21"/>
      <c r="LE13" s="21"/>
      <c r="LF13" s="21"/>
      <c r="LH13" s="21"/>
      <c r="LK13" s="21"/>
      <c r="LL13" s="21"/>
      <c r="LM13" s="21"/>
      <c r="LO13" s="21"/>
      <c r="LP13" s="21"/>
      <c r="LQ13" s="21"/>
      <c r="LR13" s="21"/>
      <c r="LS13" s="21"/>
      <c r="LT13" s="21"/>
      <c r="LV13" s="20"/>
      <c r="LW13" s="20"/>
      <c r="LX13" s="21"/>
      <c r="LY13" s="21"/>
      <c r="LZ13" s="21"/>
      <c r="MA13" s="21"/>
      <c r="MC13" s="21"/>
      <c r="MD13" s="21"/>
      <c r="ME13" s="21"/>
      <c r="MF13" s="21"/>
      <c r="MK13" s="21"/>
      <c r="ML13" s="21"/>
      <c r="MM13" s="21"/>
      <c r="MN13" s="21"/>
      <c r="MO13" s="21"/>
      <c r="MQ13" s="21"/>
      <c r="MR13" s="21"/>
      <c r="MS13" s="21"/>
      <c r="MT13" s="21"/>
      <c r="MU13" s="21"/>
      <c r="MV13" s="21"/>
      <c r="MX13" s="21"/>
      <c r="MY13" s="21"/>
      <c r="MZ13" s="21"/>
      <c r="NA13" s="21"/>
      <c r="NB13" s="21"/>
      <c r="NC13" s="21"/>
      <c r="NE13" s="21"/>
      <c r="NF13" s="21"/>
      <c r="NG13" s="21"/>
      <c r="NH13" s="21"/>
      <c r="NI13" s="21"/>
      <c r="NJ13" s="21"/>
      <c r="NL13" s="21"/>
      <c r="NM13" s="21"/>
      <c r="NN13" s="21"/>
      <c r="NO13" s="21"/>
      <c r="NP13" s="21"/>
      <c r="NQ13" s="21"/>
      <c r="NS13" s="21"/>
      <c r="NT13" s="21"/>
      <c r="NU13" s="21"/>
      <c r="NW13" s="20"/>
      <c r="NX13" s="21"/>
      <c r="NZ13" s="21"/>
      <c r="OA13" s="21"/>
      <c r="OB13" s="21"/>
      <c r="OC13" s="21"/>
      <c r="OD13" s="21"/>
      <c r="OE13" s="21"/>
      <c r="OF13" s="21"/>
      <c r="OG13" s="21"/>
      <c r="OH13" s="21"/>
      <c r="OI13" s="21"/>
      <c r="OJ13" s="21"/>
      <c r="OK13" s="21"/>
      <c r="OL13" s="21"/>
      <c r="OM13" s="22"/>
      <c r="OO13" s="21"/>
      <c r="OP13" s="21"/>
      <c r="OQ13" s="21"/>
      <c r="OR13" s="20"/>
      <c r="OS13" s="21"/>
      <c r="OU13" s="21"/>
      <c r="OV13" s="21"/>
      <c r="OW13" s="21"/>
      <c r="OX13" s="21"/>
      <c r="OY13" s="21"/>
      <c r="OZ13" s="21"/>
      <c r="PB13" s="21"/>
      <c r="PC13" s="21"/>
      <c r="PD13" s="21"/>
      <c r="PE13" s="20"/>
      <c r="PF13" s="20"/>
      <c r="PG13" s="20"/>
      <c r="PI13" s="21"/>
      <c r="PJ13" s="20"/>
      <c r="PK13" s="21"/>
      <c r="PL13" s="21"/>
      <c r="PM13" s="21"/>
      <c r="PN13" s="21"/>
      <c r="PP13" s="21"/>
      <c r="PQ13" s="21"/>
      <c r="PR13" s="20"/>
      <c r="PS13" s="21"/>
      <c r="PT13" s="21"/>
      <c r="PU13" s="21"/>
      <c r="PY13" s="21"/>
      <c r="PZ13" s="21"/>
      <c r="QA13" s="21"/>
      <c r="QB13" s="21"/>
      <c r="QD13" s="21"/>
      <c r="QE13" s="21"/>
      <c r="QF13" s="21"/>
      <c r="QG13" s="21"/>
      <c r="QH13" s="21"/>
      <c r="QI13" s="21"/>
      <c r="QK13" s="21"/>
      <c r="QL13" s="21"/>
      <c r="QM13" s="20"/>
      <c r="QN13" s="21"/>
      <c r="QO13" s="21"/>
      <c r="QP13" s="21"/>
      <c r="QS13" s="21"/>
      <c r="QT13" s="21"/>
      <c r="QU13" s="21"/>
      <c r="QV13" s="22"/>
      <c r="QW13" s="21"/>
      <c r="QY13" s="21"/>
      <c r="QZ13" s="21"/>
      <c r="RA13" s="21"/>
      <c r="RB13" s="21"/>
      <c r="RC13" s="21"/>
      <c r="RD13" s="21"/>
      <c r="RF13" s="21"/>
      <c r="RG13" s="21"/>
      <c r="RH13" s="21"/>
      <c r="RI13" s="21"/>
      <c r="RJ13" s="21"/>
      <c r="RK13" s="21"/>
      <c r="RM13" s="21"/>
      <c r="RR13" s="21"/>
      <c r="RT13" s="21"/>
      <c r="RU13" s="21"/>
      <c r="RV13" s="21"/>
      <c r="RW13" s="21"/>
      <c r="RX13" s="21"/>
      <c r="RY13" s="21"/>
      <c r="RZ13" s="22"/>
      <c r="SA13" s="21"/>
      <c r="SB13" s="21"/>
      <c r="SC13" s="21"/>
      <c r="SD13" s="21"/>
      <c r="SE13" s="21"/>
      <c r="SH13" s="20"/>
      <c r="SI13" s="21"/>
      <c r="SJ13" s="21"/>
      <c r="SK13" s="21"/>
      <c r="SL13" s="21"/>
      <c r="SM13" s="21"/>
      <c r="SO13" s="21"/>
      <c r="SP13" s="21"/>
      <c r="SQ13" s="21"/>
      <c r="SR13" s="21"/>
      <c r="SS13" s="21"/>
      <c r="ST13" s="21"/>
      <c r="SV13" s="21"/>
      <c r="SW13" s="21"/>
      <c r="SX13" s="20"/>
      <c r="SY13" s="20"/>
      <c r="SZ13" s="20"/>
      <c r="TA13" s="21"/>
      <c r="TC13" s="21"/>
      <c r="TD13" s="21"/>
      <c r="TE13" s="21"/>
      <c r="TF13" s="21"/>
      <c r="TG13" s="21"/>
      <c r="TH13" s="21"/>
      <c r="TJ13" s="21"/>
      <c r="TK13" s="21"/>
      <c r="TL13" s="21"/>
      <c r="TM13" s="21"/>
      <c r="TN13" s="21"/>
      <c r="TO13" s="21"/>
      <c r="TQ13" s="21"/>
      <c r="TR13" s="20"/>
      <c r="TS13" s="21"/>
      <c r="TT13" s="21"/>
      <c r="TU13" s="21"/>
      <c r="TV13" s="21"/>
      <c r="TX13" s="21"/>
      <c r="TY13" s="21"/>
      <c r="TZ13" s="21"/>
      <c r="UA13" s="21"/>
      <c r="UB13" s="21"/>
      <c r="UE13" s="20"/>
      <c r="UF13" s="21"/>
      <c r="UG13" s="21"/>
      <c r="UH13" s="21"/>
      <c r="UI13" s="21"/>
      <c r="UJ13" s="21"/>
      <c r="UK13" s="20"/>
      <c r="UL13" s="21"/>
      <c r="UM13" s="21"/>
      <c r="UN13" s="21"/>
      <c r="UO13" s="21"/>
      <c r="UP13" s="21"/>
      <c r="UQ13" s="21"/>
      <c r="US13" s="21"/>
      <c r="UT13" s="21"/>
      <c r="UU13" s="20"/>
      <c r="UV13" s="21"/>
      <c r="UW13" s="21"/>
      <c r="UX13" s="21"/>
      <c r="UZ13" s="21"/>
      <c r="VA13" s="21"/>
      <c r="VB13" s="21"/>
      <c r="VC13" s="21"/>
      <c r="VD13" s="21"/>
      <c r="VE13" s="21"/>
      <c r="VG13" s="21"/>
      <c r="VH13" s="21"/>
      <c r="VI13" s="21"/>
      <c r="VJ13" s="21"/>
      <c r="VK13" s="21"/>
      <c r="VL13" s="21"/>
      <c r="VM13" s="22"/>
      <c r="VN13" s="21"/>
      <c r="VO13" s="21"/>
      <c r="VP13" s="21"/>
      <c r="VQ13" s="21"/>
      <c r="VR13" s="20"/>
      <c r="VS13" s="21"/>
      <c r="VU13" s="21"/>
      <c r="VV13" s="21"/>
      <c r="VW13" s="20"/>
      <c r="VX13" s="20"/>
      <c r="VY13" s="21"/>
      <c r="VZ13" s="21"/>
      <c r="WB13" s="21"/>
      <c r="WC13" s="21"/>
      <c r="WD13" s="21"/>
      <c r="WE13" s="21"/>
      <c r="WF13" s="21"/>
      <c r="WG13" s="21"/>
      <c r="XP13" s="20"/>
      <c r="XQ13" s="20"/>
      <c r="XR13" s="21"/>
      <c r="XS13" s="21"/>
      <c r="XT13" s="21"/>
      <c r="XU13" s="21"/>
      <c r="XW13" s="22"/>
      <c r="YB13" s="21"/>
      <c r="YC13" s="21"/>
      <c r="YD13" s="21"/>
      <c r="YE13" s="21"/>
      <c r="YG13" s="21"/>
      <c r="YH13" s="21"/>
      <c r="YI13" s="21"/>
      <c r="YJ13" s="21"/>
      <c r="YK13" s="21"/>
      <c r="YL13" s="21"/>
      <c r="YN13" s="21"/>
      <c r="YO13" s="21"/>
      <c r="YP13" s="21"/>
      <c r="YQ13" s="21"/>
      <c r="YR13" s="21"/>
      <c r="YS13" s="21"/>
      <c r="YU13" s="21"/>
      <c r="YV13" s="21"/>
    </row>
    <row r="14" spans="1:3843" x14ac:dyDescent="0.3">
      <c r="A14" s="19" t="s">
        <v>18</v>
      </c>
      <c r="AT14" s="22"/>
      <c r="BA14" s="81"/>
      <c r="BK14" s="19">
        <v>0</v>
      </c>
      <c r="BL14" s="19">
        <v>0</v>
      </c>
      <c r="BM14" s="19">
        <v>0</v>
      </c>
      <c r="BN14" s="19">
        <v>0</v>
      </c>
      <c r="BO14" s="19">
        <v>0</v>
      </c>
      <c r="BP14" s="19">
        <v>0</v>
      </c>
      <c r="BQ14" s="19">
        <v>0</v>
      </c>
      <c r="BR14" s="19">
        <v>0</v>
      </c>
      <c r="BS14" s="19">
        <v>0</v>
      </c>
      <c r="BT14" s="22">
        <v>0</v>
      </c>
      <c r="BU14" s="19">
        <v>0</v>
      </c>
      <c r="BV14" s="19">
        <v>0</v>
      </c>
      <c r="BW14" s="19">
        <v>0</v>
      </c>
      <c r="BX14" s="21">
        <v>0</v>
      </c>
      <c r="BY14" s="19">
        <v>0</v>
      </c>
      <c r="BZ14" s="19">
        <v>0</v>
      </c>
      <c r="CA14" s="19">
        <v>0</v>
      </c>
      <c r="CB14" s="19">
        <v>0</v>
      </c>
      <c r="CC14" s="19">
        <v>0</v>
      </c>
      <c r="CD14" s="19">
        <v>0</v>
      </c>
      <c r="CE14" s="19">
        <v>0</v>
      </c>
      <c r="CF14" s="19">
        <v>0</v>
      </c>
      <c r="CG14" s="19">
        <v>0</v>
      </c>
      <c r="CH14" s="19">
        <v>0</v>
      </c>
      <c r="CI14" s="19">
        <v>0</v>
      </c>
      <c r="CJ14" s="19">
        <v>0</v>
      </c>
      <c r="CK14" s="19">
        <v>0</v>
      </c>
      <c r="CL14" s="19">
        <v>0</v>
      </c>
      <c r="CM14" s="19">
        <v>0</v>
      </c>
      <c r="CN14" s="19">
        <v>0</v>
      </c>
      <c r="CO14" s="21"/>
      <c r="IP14" s="22"/>
      <c r="KG14" s="27"/>
      <c r="KH14" s="20"/>
      <c r="LD14" s="27"/>
      <c r="LS14" s="27"/>
      <c r="MC14" s="22"/>
      <c r="NH14" s="22"/>
      <c r="OM14" s="22"/>
      <c r="OR14" s="20"/>
      <c r="OV14" s="27"/>
      <c r="PM14" s="20"/>
      <c r="PQ14" s="22"/>
      <c r="QV14" s="22"/>
      <c r="RJ14" s="20"/>
      <c r="RX14" s="20"/>
      <c r="RZ14" s="22"/>
      <c r="TE14" s="22"/>
      <c r="VM14" s="22"/>
      <c r="XW14" s="22"/>
    </row>
    <row r="15" spans="1:3843" s="41" customFormat="1" x14ac:dyDescent="0.3">
      <c r="A15" s="19" t="s">
        <v>19</v>
      </c>
      <c r="B15" s="7">
        <f t="shared" ref="B15:BJ15" si="12">IFERROR(SUM(B14,B13),0)</f>
        <v>0.20196839999999999</v>
      </c>
      <c r="C15" s="7">
        <f t="shared" si="12"/>
        <v>0.16730080000000003</v>
      </c>
      <c r="D15" s="7">
        <f t="shared" si="12"/>
        <v>0.1551099</v>
      </c>
      <c r="E15" s="7">
        <f t="shared" si="12"/>
        <v>0.12615299999999999</v>
      </c>
      <c r="F15" s="7">
        <f t="shared" si="12"/>
        <v>0.1151032</v>
      </c>
      <c r="G15" s="7">
        <f t="shared" si="12"/>
        <v>0.27450669999999999</v>
      </c>
      <c r="H15" s="7">
        <f t="shared" si="12"/>
        <v>0</v>
      </c>
      <c r="I15" s="7">
        <f t="shared" si="12"/>
        <v>0.22652740000000002</v>
      </c>
      <c r="J15" s="7">
        <f t="shared" si="12"/>
        <v>0</v>
      </c>
      <c r="K15" s="7">
        <f t="shared" si="12"/>
        <v>9.9318199999999995E-2</v>
      </c>
      <c r="L15" s="7">
        <f t="shared" si="12"/>
        <v>0.11820799999999999</v>
      </c>
      <c r="M15" s="7">
        <f t="shared" si="12"/>
        <v>0.1199486</v>
      </c>
      <c r="N15" s="7">
        <f t="shared" si="12"/>
        <v>0.13768709999999998</v>
      </c>
      <c r="O15" s="7">
        <f t="shared" si="12"/>
        <v>0</v>
      </c>
      <c r="P15" s="7">
        <f t="shared" si="12"/>
        <v>9.8750000000000004E-2</v>
      </c>
      <c r="Q15" s="7">
        <f t="shared" si="12"/>
        <v>0.18863270000000001</v>
      </c>
      <c r="R15" s="7">
        <f t="shared" si="12"/>
        <v>0.12539149999999999</v>
      </c>
      <c r="S15" s="7">
        <f t="shared" si="12"/>
        <v>0.1184003</v>
      </c>
      <c r="T15" s="7">
        <f t="shared" si="12"/>
        <v>0.20053869999999999</v>
      </c>
      <c r="U15" s="7">
        <f t="shared" si="12"/>
        <v>0.25536910000000002</v>
      </c>
      <c r="V15" s="7">
        <f t="shared" si="12"/>
        <v>0</v>
      </c>
      <c r="W15" s="7">
        <f t="shared" si="12"/>
        <v>0.1128366</v>
      </c>
      <c r="X15" s="7">
        <f t="shared" si="12"/>
        <v>0.23894779999999999</v>
      </c>
      <c r="Y15" s="7">
        <f t="shared" si="12"/>
        <v>0.1162787</v>
      </c>
      <c r="Z15" s="7">
        <f t="shared" si="12"/>
        <v>0.20128330000000003</v>
      </c>
      <c r="AA15" s="7">
        <f t="shared" si="12"/>
        <v>0</v>
      </c>
      <c r="AB15" s="7">
        <f t="shared" si="12"/>
        <v>0.21406249999999999</v>
      </c>
      <c r="AC15" s="7">
        <f t="shared" si="12"/>
        <v>0</v>
      </c>
      <c r="AD15" s="7">
        <f t="shared" si="12"/>
        <v>0.16663790000000001</v>
      </c>
      <c r="AE15" s="7">
        <f t="shared" si="12"/>
        <v>0.23927029999999999</v>
      </c>
      <c r="AF15" s="7">
        <f t="shared" si="12"/>
        <v>0</v>
      </c>
      <c r="AG15" s="7">
        <f t="shared" si="12"/>
        <v>0.14928880000000003</v>
      </c>
      <c r="AH15" s="7">
        <f t="shared" si="12"/>
        <v>0.13664780000000001</v>
      </c>
      <c r="AI15" s="7">
        <f t="shared" si="12"/>
        <v>0.20489020000000002</v>
      </c>
      <c r="AJ15" s="7">
        <f t="shared" si="12"/>
        <v>0</v>
      </c>
      <c r="AK15" s="7">
        <f t="shared" si="12"/>
        <v>0.18554900000000002</v>
      </c>
      <c r="AL15" s="7">
        <f t="shared" si="12"/>
        <v>0.12409350000000001</v>
      </c>
      <c r="AM15" s="7">
        <f t="shared" si="12"/>
        <v>0.15604960000000001</v>
      </c>
      <c r="AN15" s="7">
        <f t="shared" si="12"/>
        <v>0.22313640000000001</v>
      </c>
      <c r="AO15" s="7">
        <f t="shared" si="12"/>
        <v>8.5470000000000004E-2</v>
      </c>
      <c r="AP15" s="7">
        <f t="shared" si="12"/>
        <v>0.18989450000000002</v>
      </c>
      <c r="AQ15" s="7">
        <f t="shared" si="12"/>
        <v>0</v>
      </c>
      <c r="AR15" s="7">
        <f t="shared" si="12"/>
        <v>8.8254500000000013E-2</v>
      </c>
      <c r="AS15" s="7">
        <f t="shared" si="12"/>
        <v>0.2144035</v>
      </c>
      <c r="AT15" s="7">
        <f t="shared" si="12"/>
        <v>0.15923319999999999</v>
      </c>
      <c r="AU15" s="7">
        <f t="shared" si="12"/>
        <v>0.24228680000000005</v>
      </c>
      <c r="AV15" s="7">
        <f t="shared" si="12"/>
        <v>0.15368109999999999</v>
      </c>
      <c r="AW15" s="7">
        <f t="shared" si="12"/>
        <v>0.28729070000000007</v>
      </c>
      <c r="AX15" s="7">
        <f t="shared" si="12"/>
        <v>0</v>
      </c>
      <c r="AY15" s="7">
        <f t="shared" si="12"/>
        <v>0.1500705</v>
      </c>
      <c r="AZ15" s="7">
        <f t="shared" si="12"/>
        <v>0.1597344</v>
      </c>
      <c r="BA15" s="7">
        <f t="shared" si="12"/>
        <v>0.147568</v>
      </c>
      <c r="BB15" s="7">
        <f t="shared" si="12"/>
        <v>0.26030500000000006</v>
      </c>
      <c r="BC15" s="7">
        <f t="shared" si="12"/>
        <v>0.12952540000000001</v>
      </c>
      <c r="BD15" s="7">
        <f t="shared" si="12"/>
        <v>0.17680060000000003</v>
      </c>
      <c r="BE15" s="7">
        <f t="shared" si="12"/>
        <v>0</v>
      </c>
      <c r="BF15" s="7">
        <f t="shared" si="12"/>
        <v>7.1500000000000008E-2</v>
      </c>
      <c r="BG15" s="7">
        <f t="shared" si="12"/>
        <v>0.12700770000000003</v>
      </c>
      <c r="BH15" s="7">
        <f t="shared" si="12"/>
        <v>7.2944100000000012E-2</v>
      </c>
      <c r="BI15" s="7">
        <f t="shared" si="12"/>
        <v>8.1197499999999992E-2</v>
      </c>
      <c r="BJ15" s="7">
        <f t="shared" si="12"/>
        <v>0.1471006</v>
      </c>
      <c r="BK15" s="7">
        <f t="shared" ref="BK15:CN15" si="13">(IFERROR(SUM(BK14,BK13),0))/100000</f>
        <v>9.5652599999999995E-7</v>
      </c>
      <c r="BL15" s="7">
        <f t="shared" si="13"/>
        <v>0</v>
      </c>
      <c r="BM15" s="7">
        <f t="shared" si="13"/>
        <v>1.6473809999999998E-6</v>
      </c>
      <c r="BN15" s="7">
        <f t="shared" si="13"/>
        <v>1.3308010000000001E-6</v>
      </c>
      <c r="BO15" s="7">
        <f t="shared" si="13"/>
        <v>1.7577330000000002E-6</v>
      </c>
      <c r="BP15" s="7">
        <f t="shared" si="13"/>
        <v>2.629785E-6</v>
      </c>
      <c r="BQ15" s="7">
        <f t="shared" si="13"/>
        <v>2.1673360000000001E-6</v>
      </c>
      <c r="BR15" s="7">
        <f t="shared" si="13"/>
        <v>2.3680119999999999E-6</v>
      </c>
      <c r="BS15" s="7">
        <f t="shared" si="13"/>
        <v>0</v>
      </c>
      <c r="BT15" s="7">
        <f t="shared" si="13"/>
        <v>8.785219999999999E-7</v>
      </c>
      <c r="BU15" s="7">
        <f t="shared" si="13"/>
        <v>1.9488770000000001E-6</v>
      </c>
      <c r="BV15" s="7">
        <f t="shared" si="13"/>
        <v>1.1208869999999998E-6</v>
      </c>
      <c r="BW15" s="7">
        <f t="shared" si="13"/>
        <v>1.7384019999999998E-6</v>
      </c>
      <c r="BX15" s="7">
        <f t="shared" si="13"/>
        <v>2.45783E-6</v>
      </c>
      <c r="BY15" s="7">
        <f t="shared" si="13"/>
        <v>1.848824E-6</v>
      </c>
      <c r="BZ15" s="7">
        <f t="shared" si="13"/>
        <v>0</v>
      </c>
      <c r="CA15" s="7">
        <f t="shared" si="13"/>
        <v>2.23639E-6</v>
      </c>
      <c r="CB15" s="7">
        <f t="shared" si="13"/>
        <v>1.6414709999999999E-6</v>
      </c>
      <c r="CC15" s="7">
        <f t="shared" si="13"/>
        <v>1.2975840000000001E-6</v>
      </c>
      <c r="CD15" s="7">
        <f t="shared" si="13"/>
        <v>1.9185910000000001E-6</v>
      </c>
      <c r="CE15" s="7">
        <f t="shared" si="13"/>
        <v>8.4118600000000003E-7</v>
      </c>
      <c r="CF15" s="7">
        <f t="shared" si="13"/>
        <v>2.26792E-6</v>
      </c>
      <c r="CG15" s="7">
        <f t="shared" si="13"/>
        <v>0</v>
      </c>
      <c r="CH15" s="7">
        <f t="shared" si="13"/>
        <v>9.4402200000000006E-7</v>
      </c>
      <c r="CI15" s="7">
        <f t="shared" si="13"/>
        <v>5.6619999999999997E-7</v>
      </c>
      <c r="CJ15" s="7">
        <f t="shared" si="13"/>
        <v>1.0488250000000001E-6</v>
      </c>
      <c r="CK15" s="7">
        <f t="shared" si="13"/>
        <v>1.3908090000000001E-6</v>
      </c>
      <c r="CL15" s="7">
        <f t="shared" si="13"/>
        <v>1.2921990000000001E-6</v>
      </c>
      <c r="CM15" s="7">
        <f t="shared" si="13"/>
        <v>2.714622E-6</v>
      </c>
      <c r="CN15" s="7">
        <f t="shared" si="13"/>
        <v>0</v>
      </c>
      <c r="CO15" s="7">
        <f t="shared" ref="CO15:DG15" si="14">IFERROR(SUM(CO14,CO13),0)</f>
        <v>0.14063249999999999</v>
      </c>
      <c r="CP15" s="7">
        <f t="shared" si="14"/>
        <v>0.12307059999999999</v>
      </c>
      <c r="CQ15" s="7">
        <f t="shared" si="14"/>
        <v>0.21808270000000002</v>
      </c>
      <c r="CR15" s="7">
        <f t="shared" si="14"/>
        <v>0.21066070000000001</v>
      </c>
      <c r="CS15" s="7">
        <f t="shared" si="14"/>
        <v>0.19212939999999998</v>
      </c>
      <c r="CT15" s="7">
        <f t="shared" si="14"/>
        <v>0</v>
      </c>
      <c r="CU15" s="7">
        <f t="shared" si="14"/>
        <v>0.1486402</v>
      </c>
      <c r="CV15" s="7">
        <f t="shared" si="14"/>
        <v>0.17958150000000001</v>
      </c>
      <c r="CW15" s="7">
        <f t="shared" si="14"/>
        <v>0.1019267</v>
      </c>
      <c r="CX15" s="7">
        <f t="shared" si="14"/>
        <v>0.16846599999999998</v>
      </c>
      <c r="CY15" s="7">
        <f t="shared" si="14"/>
        <v>0.266376</v>
      </c>
      <c r="CZ15" s="7">
        <f t="shared" si="14"/>
        <v>0.24222080000000001</v>
      </c>
      <c r="DA15" s="7">
        <f t="shared" si="14"/>
        <v>0</v>
      </c>
      <c r="DB15" s="7">
        <f t="shared" si="14"/>
        <v>0</v>
      </c>
      <c r="DC15" s="7">
        <f t="shared" si="14"/>
        <v>0.14265700000000001</v>
      </c>
      <c r="DD15" s="7">
        <f t="shared" si="14"/>
        <v>0.142983</v>
      </c>
      <c r="DE15" s="7">
        <f t="shared" si="14"/>
        <v>0.13693759999999999</v>
      </c>
      <c r="DF15" s="7">
        <f t="shared" si="14"/>
        <v>0.10376000000000001</v>
      </c>
      <c r="DG15" s="7">
        <f t="shared" si="14"/>
        <v>0.35087839999999998</v>
      </c>
      <c r="DH15" s="7">
        <f t="shared" ref="DH15:EC15" si="15">IFERROR(SUM(DH14,DH13),0)</f>
        <v>0</v>
      </c>
      <c r="DI15" s="7">
        <f t="shared" si="15"/>
        <v>0.11686870000000001</v>
      </c>
      <c r="DJ15" s="7">
        <f t="shared" si="15"/>
        <v>0.1773362</v>
      </c>
      <c r="DK15" s="7">
        <f t="shared" si="15"/>
        <v>0.2382454</v>
      </c>
      <c r="DL15" s="7">
        <f t="shared" si="15"/>
        <v>0.1578543</v>
      </c>
      <c r="DM15" s="7">
        <f t="shared" si="15"/>
        <v>9.6587900000000004E-2</v>
      </c>
      <c r="DN15" s="7">
        <f t="shared" si="15"/>
        <v>0.2407376</v>
      </c>
      <c r="DO15" s="7">
        <f t="shared" si="15"/>
        <v>3.9800000000000002E-2</v>
      </c>
      <c r="DP15" s="7">
        <f t="shared" si="15"/>
        <v>0.10935</v>
      </c>
      <c r="DQ15" s="7">
        <f t="shared" si="15"/>
        <v>0.24261990000000003</v>
      </c>
      <c r="DR15" s="7">
        <f t="shared" si="15"/>
        <v>0.27611370000000002</v>
      </c>
      <c r="DS15" s="7">
        <f t="shared" si="15"/>
        <v>0</v>
      </c>
      <c r="DT15" s="7">
        <f t="shared" si="15"/>
        <v>0</v>
      </c>
      <c r="DU15" s="7">
        <f t="shared" si="15"/>
        <v>0.31182349999999998</v>
      </c>
      <c r="DV15" s="7">
        <f t="shared" si="15"/>
        <v>0</v>
      </c>
      <c r="DW15" s="7">
        <f t="shared" si="15"/>
        <v>0.1820551</v>
      </c>
      <c r="DX15" s="7">
        <f t="shared" si="15"/>
        <v>0.1509054</v>
      </c>
      <c r="DY15" s="7">
        <f t="shared" si="15"/>
        <v>0.13092999999999999</v>
      </c>
      <c r="DZ15" s="7">
        <f t="shared" si="15"/>
        <v>0.324492</v>
      </c>
      <c r="EA15" s="7">
        <f t="shared" si="15"/>
        <v>0.14974229999999999</v>
      </c>
      <c r="EB15" s="7">
        <f t="shared" si="15"/>
        <v>0.21416939999999998</v>
      </c>
      <c r="EC15" s="7">
        <f t="shared" si="15"/>
        <v>0</v>
      </c>
      <c r="ED15" s="7"/>
      <c r="EE15" s="7"/>
      <c r="EF15" s="7"/>
      <c r="EG15" s="7"/>
      <c r="EH15" s="7"/>
      <c r="EI15" s="7"/>
      <c r="EJ15" s="7"/>
      <c r="EK15" s="7"/>
      <c r="EL15" s="7"/>
      <c r="EM15" s="7"/>
      <c r="EN15" s="7"/>
      <c r="EO15" s="7"/>
      <c r="EP15" s="7"/>
      <c r="EQ15" s="7"/>
      <c r="ER15" s="7"/>
      <c r="ES15" s="7"/>
      <c r="ET15" s="7"/>
      <c r="EU15" s="7"/>
      <c r="EV15" s="7"/>
      <c r="EW15" s="7"/>
      <c r="EX15" s="7"/>
      <c r="EY15" s="7"/>
      <c r="EZ15" s="7"/>
      <c r="FA15" s="7"/>
      <c r="FB15" s="7"/>
      <c r="FC15" s="7"/>
      <c r="FD15" s="7"/>
      <c r="FE15" s="7"/>
      <c r="FF15" s="7"/>
      <c r="FG15" s="7"/>
      <c r="FH15" s="7"/>
      <c r="FI15" s="7"/>
      <c r="FJ15" s="7"/>
      <c r="FK15" s="7"/>
      <c r="FL15" s="7"/>
      <c r="FM15" s="7"/>
      <c r="FN15" s="7"/>
      <c r="FO15" s="7"/>
      <c r="FP15" s="7"/>
      <c r="FQ15" s="7"/>
      <c r="FR15" s="7"/>
      <c r="FS15" s="7"/>
      <c r="FT15" s="7"/>
      <c r="FU15" s="7"/>
      <c r="FV15" s="7"/>
      <c r="FW15" s="7"/>
      <c r="FX15" s="7"/>
      <c r="FY15" s="7"/>
      <c r="FZ15" s="7"/>
      <c r="GA15" s="7"/>
      <c r="GB15" s="7"/>
      <c r="GC15" s="7"/>
      <c r="GD15" s="7"/>
      <c r="GE15" s="7"/>
      <c r="GF15" s="7"/>
      <c r="GG15" s="7"/>
      <c r="GH15" s="7"/>
      <c r="GI15" s="7"/>
      <c r="GJ15" s="7"/>
      <c r="GK15" s="7"/>
      <c r="GL15" s="7"/>
      <c r="GM15" s="7"/>
      <c r="GN15" s="7"/>
      <c r="GO15" s="7"/>
      <c r="GP15" s="7"/>
      <c r="GQ15" s="7"/>
      <c r="GR15" s="7"/>
      <c r="GS15" s="7"/>
      <c r="GT15" s="7"/>
      <c r="GU15" s="7"/>
      <c r="GV15" s="7"/>
      <c r="GW15" s="7"/>
      <c r="GX15" s="7"/>
      <c r="GY15" s="7"/>
      <c r="GZ15" s="7"/>
      <c r="HA15" s="7"/>
      <c r="HB15" s="7"/>
      <c r="HC15" s="7"/>
      <c r="HD15" s="7"/>
      <c r="HE15" s="7"/>
      <c r="HF15" s="7"/>
      <c r="HG15" s="7"/>
      <c r="HH15" s="7"/>
      <c r="HI15" s="7"/>
      <c r="HJ15" s="7"/>
      <c r="HK15" s="7"/>
      <c r="HL15" s="7"/>
      <c r="HM15" s="7"/>
      <c r="HN15" s="7"/>
      <c r="HO15" s="7"/>
      <c r="HP15" s="7"/>
      <c r="HQ15" s="7"/>
      <c r="HR15" s="7"/>
      <c r="HS15" s="7"/>
      <c r="HT15" s="7"/>
      <c r="HU15" s="7"/>
      <c r="HV15" s="7"/>
      <c r="HW15" s="7"/>
      <c r="HX15" s="7"/>
      <c r="HY15" s="7"/>
      <c r="HZ15" s="7"/>
      <c r="IA15" s="7"/>
      <c r="IB15" s="7"/>
      <c r="IC15" s="7"/>
      <c r="ID15" s="7"/>
      <c r="IE15" s="7"/>
      <c r="IF15" s="7"/>
      <c r="IG15" s="7"/>
      <c r="IH15" s="7"/>
      <c r="II15" s="7"/>
      <c r="IJ15" s="7"/>
      <c r="IK15" s="7"/>
      <c r="IL15" s="7"/>
      <c r="IM15" s="7"/>
      <c r="IN15" s="7"/>
      <c r="IO15" s="7"/>
      <c r="IP15" s="7"/>
      <c r="IQ15" s="7"/>
      <c r="IR15" s="7"/>
      <c r="IS15" s="7"/>
      <c r="IT15" s="7"/>
      <c r="IU15" s="7"/>
      <c r="IV15" s="7"/>
      <c r="IW15" s="7"/>
      <c r="IX15" s="7"/>
      <c r="IY15" s="7"/>
      <c r="IZ15" s="7"/>
      <c r="JA15" s="7"/>
      <c r="JB15" s="7"/>
      <c r="JC15" s="7"/>
      <c r="JD15" s="7"/>
      <c r="JE15" s="7"/>
      <c r="JF15" s="7"/>
      <c r="JG15" s="7"/>
      <c r="JH15" s="7"/>
      <c r="JI15" s="7"/>
      <c r="JJ15" s="7"/>
      <c r="JK15" s="7"/>
      <c r="JL15" s="7"/>
      <c r="JM15" s="7"/>
      <c r="JN15" s="7"/>
      <c r="JO15" s="7"/>
      <c r="JP15" s="7"/>
      <c r="JQ15" s="7"/>
      <c r="JR15" s="7"/>
      <c r="JS15" s="7"/>
      <c r="JT15" s="7"/>
      <c r="JU15" s="7"/>
      <c r="JV15" s="7"/>
      <c r="JW15" s="7"/>
      <c r="JX15" s="7"/>
      <c r="JY15" s="7"/>
      <c r="JZ15" s="7"/>
      <c r="KA15" s="7"/>
      <c r="KB15" s="7"/>
      <c r="KC15" s="7"/>
      <c r="KD15" s="7"/>
      <c r="KE15" s="7"/>
      <c r="KF15" s="7"/>
      <c r="KG15" s="7"/>
      <c r="KH15" s="7"/>
      <c r="KI15" s="7"/>
      <c r="KJ15" s="7"/>
      <c r="KK15" s="7"/>
      <c r="KL15" s="7"/>
      <c r="KM15" s="7"/>
      <c r="KN15" s="7"/>
      <c r="KO15" s="7"/>
      <c r="KP15" s="7"/>
      <c r="KQ15" s="7"/>
      <c r="KR15" s="7"/>
      <c r="KS15" s="7"/>
      <c r="KT15" s="7"/>
      <c r="KU15" s="7"/>
      <c r="KV15" s="7"/>
      <c r="KW15" s="7"/>
      <c r="KX15" s="7"/>
      <c r="KY15" s="7"/>
      <c r="KZ15" s="7"/>
      <c r="LA15" s="7"/>
      <c r="LB15" s="7"/>
      <c r="LC15" s="7"/>
      <c r="LD15" s="7"/>
      <c r="LE15" s="7"/>
      <c r="LF15" s="7"/>
      <c r="LG15" s="7"/>
      <c r="LH15" s="7"/>
      <c r="LI15" s="7"/>
      <c r="LJ15" s="7"/>
      <c r="LK15" s="7"/>
      <c r="LL15" s="7"/>
      <c r="LM15" s="7"/>
      <c r="LN15" s="7"/>
      <c r="LO15" s="7"/>
      <c r="LP15" s="7"/>
      <c r="LQ15" s="7"/>
      <c r="LR15" s="7"/>
      <c r="LS15" s="7"/>
      <c r="LT15" s="7"/>
      <c r="LU15" s="7"/>
      <c r="LV15" s="7"/>
      <c r="LW15" s="7"/>
      <c r="LX15" s="7"/>
      <c r="LY15" s="7"/>
      <c r="LZ15" s="7"/>
      <c r="MA15" s="7"/>
      <c r="MB15" s="7"/>
      <c r="MC15" s="7"/>
      <c r="MD15" s="7"/>
      <c r="ME15" s="7"/>
      <c r="MF15" s="7"/>
      <c r="MG15" s="7"/>
      <c r="MH15" s="7"/>
      <c r="MI15" s="7"/>
      <c r="MJ15" s="7"/>
      <c r="MK15" s="7"/>
      <c r="ML15" s="7"/>
      <c r="MM15" s="7"/>
      <c r="MN15" s="7"/>
      <c r="MO15" s="7"/>
      <c r="MP15" s="7"/>
      <c r="MQ15" s="7"/>
      <c r="MR15" s="7"/>
      <c r="MS15" s="7"/>
      <c r="MT15" s="7"/>
      <c r="MU15" s="7"/>
      <c r="MV15" s="7"/>
      <c r="MW15" s="7"/>
      <c r="MX15" s="7"/>
      <c r="MY15" s="7"/>
      <c r="MZ15" s="7"/>
      <c r="NA15" s="7"/>
      <c r="NB15" s="7"/>
      <c r="NC15" s="7"/>
      <c r="ND15" s="7"/>
      <c r="NE15" s="7"/>
      <c r="NF15" s="7"/>
      <c r="NG15" s="7"/>
      <c r="NH15" s="7"/>
      <c r="NI15" s="7"/>
      <c r="NJ15" s="7"/>
      <c r="NK15" s="7"/>
      <c r="NL15" s="7"/>
      <c r="NM15" s="7"/>
      <c r="NN15" s="7"/>
      <c r="NO15" s="7"/>
      <c r="NP15" s="7"/>
      <c r="NQ15" s="7"/>
      <c r="NR15" s="7"/>
      <c r="NS15" s="7"/>
      <c r="NT15" s="7"/>
      <c r="NU15" s="7"/>
      <c r="NV15" s="7"/>
      <c r="NW15" s="7"/>
      <c r="NX15" s="7"/>
      <c r="NY15" s="7"/>
      <c r="NZ15" s="7"/>
      <c r="OA15" s="7"/>
      <c r="OB15" s="7"/>
      <c r="OC15" s="7"/>
      <c r="OD15" s="7"/>
      <c r="OE15" s="7"/>
      <c r="OF15" s="7"/>
      <c r="OG15" s="7"/>
      <c r="OH15" s="7"/>
      <c r="OI15" s="7"/>
      <c r="OJ15" s="7"/>
      <c r="OK15" s="7"/>
      <c r="OL15" s="7"/>
      <c r="OM15" s="7"/>
      <c r="ON15" s="7"/>
      <c r="OO15" s="7"/>
      <c r="OP15" s="7"/>
      <c r="OQ15" s="7"/>
      <c r="OR15" s="7"/>
      <c r="OS15" s="7"/>
      <c r="OT15" s="7"/>
      <c r="OU15" s="7"/>
      <c r="OV15" s="7"/>
      <c r="OW15" s="7"/>
      <c r="OX15" s="7"/>
      <c r="OY15" s="7"/>
      <c r="OZ15" s="7"/>
      <c r="PA15" s="7"/>
      <c r="PB15" s="7"/>
      <c r="PC15" s="7"/>
      <c r="PD15" s="7"/>
      <c r="PE15" s="7"/>
      <c r="PF15" s="7"/>
      <c r="PG15" s="7"/>
      <c r="PH15" s="7"/>
      <c r="PI15" s="7"/>
      <c r="PJ15" s="7"/>
      <c r="PK15" s="7"/>
      <c r="PL15" s="7"/>
      <c r="PM15" s="7"/>
      <c r="PN15" s="7"/>
      <c r="PO15" s="7"/>
      <c r="PP15" s="7"/>
      <c r="PQ15" s="7"/>
      <c r="PR15" s="7"/>
      <c r="PS15" s="7"/>
      <c r="PT15" s="7"/>
      <c r="PU15" s="7"/>
      <c r="PV15" s="7"/>
      <c r="PW15" s="7"/>
      <c r="PX15" s="7"/>
      <c r="PY15" s="7"/>
      <c r="PZ15" s="7"/>
      <c r="QA15" s="7"/>
      <c r="QB15" s="7"/>
      <c r="QC15" s="7"/>
      <c r="QD15" s="7"/>
      <c r="QE15" s="7"/>
      <c r="QF15" s="7"/>
      <c r="QG15" s="7"/>
      <c r="QH15" s="7"/>
      <c r="QI15" s="7"/>
      <c r="QJ15" s="7"/>
      <c r="QK15" s="7"/>
      <c r="QL15" s="7"/>
      <c r="QM15" s="7"/>
      <c r="QN15" s="7"/>
      <c r="QO15" s="7"/>
      <c r="QP15" s="7"/>
      <c r="QQ15" s="7"/>
      <c r="QR15" s="7"/>
      <c r="QS15" s="7"/>
      <c r="QT15" s="7"/>
      <c r="QU15" s="7"/>
      <c r="QV15" s="7"/>
      <c r="QW15" s="7"/>
      <c r="QX15" s="7"/>
      <c r="QY15" s="7"/>
      <c r="QZ15" s="7"/>
      <c r="RA15" s="7"/>
      <c r="RB15" s="7"/>
      <c r="RC15" s="7"/>
      <c r="RD15" s="7"/>
      <c r="RE15" s="7"/>
      <c r="RF15" s="7"/>
      <c r="RG15" s="7"/>
      <c r="RH15" s="7"/>
      <c r="RI15" s="7"/>
      <c r="RJ15" s="7"/>
      <c r="RK15" s="7"/>
      <c r="RL15" s="7"/>
      <c r="RM15" s="7"/>
      <c r="RN15" s="7"/>
      <c r="RO15" s="7"/>
      <c r="RP15" s="7"/>
      <c r="RQ15" s="7"/>
      <c r="RR15" s="7"/>
      <c r="RS15" s="7"/>
      <c r="RT15" s="7"/>
      <c r="RU15" s="7"/>
      <c r="RV15" s="7"/>
      <c r="RW15" s="7"/>
      <c r="RX15" s="7"/>
      <c r="RY15" s="7"/>
      <c r="RZ15" s="7"/>
      <c r="SA15" s="7"/>
      <c r="SB15" s="7"/>
      <c r="SC15" s="7"/>
      <c r="SD15" s="7"/>
      <c r="SE15" s="7"/>
      <c r="SF15" s="7"/>
      <c r="SG15" s="7"/>
      <c r="SH15" s="7"/>
      <c r="SI15" s="7"/>
      <c r="SJ15" s="7"/>
      <c r="SK15" s="7"/>
      <c r="SL15" s="7"/>
      <c r="SM15" s="7"/>
      <c r="SN15" s="7"/>
      <c r="SO15" s="7"/>
      <c r="SP15" s="7"/>
      <c r="SQ15" s="7"/>
      <c r="SR15" s="7"/>
      <c r="SS15" s="7"/>
      <c r="ST15" s="7"/>
      <c r="SU15" s="7"/>
      <c r="SV15" s="7"/>
      <c r="SW15" s="7"/>
      <c r="SX15" s="7"/>
      <c r="SY15" s="7"/>
      <c r="SZ15" s="7"/>
      <c r="TA15" s="7"/>
      <c r="TB15" s="7"/>
      <c r="TC15" s="7"/>
      <c r="TD15" s="7"/>
      <c r="TE15" s="7"/>
      <c r="TF15" s="7"/>
      <c r="TG15" s="7"/>
      <c r="TH15" s="7"/>
      <c r="TI15" s="7"/>
      <c r="TJ15" s="7"/>
      <c r="TK15" s="7"/>
      <c r="TL15" s="7"/>
      <c r="TM15" s="7"/>
      <c r="TN15" s="7"/>
      <c r="TO15" s="7"/>
      <c r="TP15" s="7"/>
      <c r="TQ15" s="7"/>
      <c r="TR15" s="7"/>
      <c r="TS15" s="7"/>
      <c r="TT15" s="7"/>
      <c r="TU15" s="7"/>
      <c r="TV15" s="7"/>
      <c r="TW15" s="7"/>
      <c r="TX15" s="7"/>
      <c r="TY15" s="7"/>
      <c r="TZ15" s="7"/>
      <c r="UA15" s="7"/>
      <c r="UB15" s="7"/>
      <c r="UC15" s="7"/>
      <c r="UD15" s="7"/>
      <c r="UE15" s="7"/>
      <c r="UF15" s="7"/>
      <c r="UG15" s="7"/>
      <c r="UH15" s="7"/>
      <c r="UI15" s="7"/>
      <c r="UJ15" s="7"/>
      <c r="UK15" s="7"/>
      <c r="UL15" s="7"/>
      <c r="UM15" s="7"/>
      <c r="UN15" s="7"/>
      <c r="UO15" s="7"/>
      <c r="UP15" s="7"/>
      <c r="UQ15" s="7"/>
      <c r="UR15" s="7"/>
      <c r="US15" s="7"/>
      <c r="UT15" s="7"/>
      <c r="UU15" s="7"/>
      <c r="UV15" s="7"/>
      <c r="UW15" s="7"/>
      <c r="UX15" s="7"/>
      <c r="UY15" s="7"/>
      <c r="UZ15" s="7"/>
      <c r="VA15" s="7"/>
      <c r="VB15" s="7"/>
      <c r="VC15" s="7"/>
      <c r="VD15" s="7"/>
      <c r="VE15" s="7"/>
      <c r="VF15" s="7"/>
      <c r="VG15" s="7"/>
      <c r="VH15" s="7"/>
      <c r="VI15" s="7"/>
      <c r="VJ15" s="7"/>
      <c r="VK15" s="7"/>
      <c r="VL15" s="7"/>
      <c r="VM15" s="7"/>
      <c r="VN15" s="7"/>
      <c r="VO15" s="7"/>
      <c r="VP15" s="7"/>
      <c r="VQ15" s="7"/>
      <c r="VR15" s="7"/>
      <c r="VS15" s="7"/>
      <c r="VT15" s="7"/>
      <c r="VU15" s="7"/>
      <c r="VV15" s="7"/>
      <c r="VW15" s="7"/>
      <c r="VX15" s="7"/>
      <c r="VY15" s="7"/>
      <c r="VZ15" s="7"/>
      <c r="WA15" s="7"/>
      <c r="WB15" s="7"/>
      <c r="WC15" s="7"/>
      <c r="WD15" s="7"/>
      <c r="WE15" s="7"/>
      <c r="WF15" s="7"/>
      <c r="WG15" s="7"/>
      <c r="WH15" s="7"/>
      <c r="WI15" s="7"/>
      <c r="WJ15" s="7"/>
      <c r="WK15" s="7"/>
      <c r="WL15" s="7"/>
      <c r="WM15" s="7"/>
      <c r="WN15" s="7"/>
      <c r="WO15" s="7"/>
      <c r="WP15" s="7"/>
      <c r="WQ15" s="7"/>
      <c r="WR15" s="7"/>
      <c r="WS15" s="7"/>
      <c r="WT15" s="7"/>
      <c r="WU15" s="7"/>
      <c r="WV15" s="7"/>
      <c r="WW15" s="7"/>
      <c r="WX15" s="7"/>
      <c r="WY15" s="7"/>
      <c r="WZ15" s="7"/>
      <c r="XA15" s="7"/>
      <c r="XB15" s="7"/>
      <c r="XC15" s="7"/>
      <c r="XD15" s="7"/>
      <c r="XE15" s="7"/>
      <c r="XF15" s="7"/>
      <c r="XG15" s="7"/>
      <c r="XH15" s="7"/>
      <c r="XI15" s="7"/>
      <c r="XJ15" s="7"/>
      <c r="XK15" s="7"/>
      <c r="XL15" s="7"/>
      <c r="XM15" s="7"/>
      <c r="XN15" s="7"/>
      <c r="XO15" s="7"/>
      <c r="XP15" s="7"/>
      <c r="XQ15" s="7"/>
      <c r="XR15" s="7"/>
      <c r="XS15" s="7"/>
      <c r="XT15" s="7"/>
      <c r="XU15" s="7"/>
      <c r="XV15" s="7"/>
      <c r="XW15" s="7"/>
      <c r="XX15" s="7"/>
      <c r="XY15" s="7"/>
      <c r="XZ15" s="7"/>
      <c r="YA15" s="7"/>
      <c r="YB15" s="7"/>
      <c r="YC15" s="7"/>
      <c r="YD15" s="7"/>
      <c r="YE15" s="7"/>
      <c r="YF15" s="7"/>
      <c r="YG15" s="7"/>
      <c r="YH15" s="7"/>
      <c r="YI15" s="7"/>
      <c r="YJ15" s="7"/>
      <c r="YK15" s="7"/>
      <c r="YL15" s="7"/>
      <c r="YM15" s="7"/>
      <c r="YN15" s="7"/>
      <c r="YO15" s="7"/>
      <c r="YP15" s="7"/>
      <c r="YQ15" s="7"/>
      <c r="YR15" s="7"/>
      <c r="YS15" s="7"/>
      <c r="YT15" s="7"/>
      <c r="YU15" s="7"/>
      <c r="YV15" s="7"/>
      <c r="YW15" s="7"/>
      <c r="YX15" s="7"/>
      <c r="YY15" s="7"/>
      <c r="YZ15" s="7"/>
      <c r="ZA15" s="7"/>
      <c r="ZB15" s="7"/>
      <c r="ZC15" s="7"/>
      <c r="ZD15" s="7"/>
      <c r="ZE15" s="7"/>
    </row>
    <row r="16" spans="1:3843" ht="14.5" x14ac:dyDescent="0.35">
      <c r="A16" s="19" t="s">
        <v>20</v>
      </c>
      <c r="B16" s="21">
        <v>0.52751989999999993</v>
      </c>
      <c r="C16" s="21">
        <v>0.25</v>
      </c>
      <c r="D16" s="21">
        <v>0.23483130000000002</v>
      </c>
      <c r="E16" s="21">
        <v>0.2002746</v>
      </c>
      <c r="F16" s="21">
        <v>0.1413277</v>
      </c>
      <c r="G16" s="21">
        <v>0.49882309999999996</v>
      </c>
      <c r="H16" s="21"/>
      <c r="I16" s="21">
        <v>0.30200569999999999</v>
      </c>
      <c r="J16" s="21"/>
      <c r="K16" s="21">
        <v>0.17865410000000001</v>
      </c>
      <c r="L16" s="21">
        <v>0.38</v>
      </c>
      <c r="M16" s="21">
        <v>0.21094560000000001</v>
      </c>
      <c r="N16" s="21">
        <v>0.43641550000000001</v>
      </c>
      <c r="O16" s="21"/>
      <c r="P16" s="21">
        <v>6.2213299999999999E-2</v>
      </c>
      <c r="Q16" s="21">
        <v>0.26036740000000003</v>
      </c>
      <c r="R16" s="21">
        <v>0.30521959999999998</v>
      </c>
      <c r="S16" s="21">
        <v>0.20706479999999999</v>
      </c>
      <c r="T16" s="21">
        <v>0.59867230000000005</v>
      </c>
      <c r="U16" s="21">
        <v>0.35842580000000002</v>
      </c>
      <c r="V16" s="21"/>
      <c r="W16" s="21">
        <v>0.20895490000000003</v>
      </c>
      <c r="X16" s="21">
        <v>0.4924925</v>
      </c>
      <c r="Y16" s="21">
        <v>0.1385566</v>
      </c>
      <c r="Z16" s="21">
        <v>0.41191860000000002</v>
      </c>
      <c r="AA16" s="21"/>
      <c r="AB16" s="21">
        <v>0.4584046</v>
      </c>
      <c r="AC16" s="21"/>
      <c r="AD16" s="21">
        <v>0.22212849999999998</v>
      </c>
      <c r="AE16" s="21">
        <v>0.35392489999999999</v>
      </c>
      <c r="AF16" s="21"/>
      <c r="AG16" s="92">
        <v>0.29865710000000006</v>
      </c>
      <c r="AH16" s="92">
        <v>0.28495400000000004</v>
      </c>
      <c r="AI16" s="92">
        <v>0.36407359999999994</v>
      </c>
      <c r="AJ16" s="92"/>
      <c r="AK16" s="92">
        <v>0.50885720000000001</v>
      </c>
      <c r="AL16" s="92">
        <v>0.346638</v>
      </c>
      <c r="AM16" s="92">
        <v>0.42192100000000005</v>
      </c>
      <c r="AN16" s="92">
        <v>0.4433416</v>
      </c>
      <c r="AO16" s="92">
        <v>0.13940179999999999</v>
      </c>
      <c r="AP16" s="92">
        <v>0.24565909999999999</v>
      </c>
      <c r="AQ16" s="92"/>
      <c r="AR16" s="92">
        <v>0.15732079999999998</v>
      </c>
      <c r="AS16" s="92">
        <v>0.43136049999999998</v>
      </c>
      <c r="AT16" s="92">
        <v>0.37452619999999992</v>
      </c>
      <c r="AU16" s="92">
        <v>0.52477140000000011</v>
      </c>
      <c r="AV16" s="92">
        <v>0.23497170000000001</v>
      </c>
      <c r="AW16" s="92">
        <v>0.40162530000000002</v>
      </c>
      <c r="AX16" s="92"/>
      <c r="AY16" s="92">
        <v>0.20039889999999996</v>
      </c>
      <c r="AZ16" s="92">
        <v>0.35546839999999996</v>
      </c>
      <c r="BA16" s="92">
        <v>0.3377406</v>
      </c>
      <c r="BB16" s="92">
        <v>0.45194080000000003</v>
      </c>
      <c r="BC16" s="92">
        <v>0.24908269999999999</v>
      </c>
      <c r="BD16" s="92">
        <v>0.34917440000000005</v>
      </c>
      <c r="BE16" s="92"/>
      <c r="BF16" s="92">
        <v>0.1013305</v>
      </c>
      <c r="BG16" s="92">
        <v>0.17675330000000003</v>
      </c>
      <c r="BH16" s="92">
        <v>0.20021859999999997</v>
      </c>
      <c r="BI16" s="92">
        <v>0.34881960000000012</v>
      </c>
      <c r="BJ16" s="92">
        <v>0.2395639</v>
      </c>
      <c r="BK16" s="85">
        <v>0.28630149999999999</v>
      </c>
      <c r="BL16" s="85"/>
      <c r="BM16" s="85">
        <v>0.39599270000000003</v>
      </c>
      <c r="BN16" s="85">
        <v>0.22050319999999995</v>
      </c>
      <c r="BO16" s="85">
        <v>0.38664929999999997</v>
      </c>
      <c r="BP16" s="85">
        <v>0.3406056999999999</v>
      </c>
      <c r="BQ16" s="85">
        <v>0.4239945</v>
      </c>
      <c r="BR16" s="85">
        <v>0.53619710000000009</v>
      </c>
      <c r="BS16" s="85"/>
      <c r="BT16" s="85">
        <v>0.17631199999999997</v>
      </c>
      <c r="BU16" s="85">
        <v>0.40235539999999997</v>
      </c>
      <c r="BV16" s="85">
        <v>0.164053</v>
      </c>
      <c r="BW16" s="85">
        <v>0.43243879999999996</v>
      </c>
      <c r="BX16" s="85">
        <v>0.65614760000000005</v>
      </c>
      <c r="BY16" s="85">
        <v>0.3060079</v>
      </c>
      <c r="BZ16" s="85"/>
      <c r="CA16" s="85">
        <v>0.45102790000000004</v>
      </c>
      <c r="CB16" s="85">
        <v>0.48629009999999995</v>
      </c>
      <c r="CC16" s="85">
        <v>0.24415530000000002</v>
      </c>
      <c r="CD16" s="21">
        <v>0.39788870000000004</v>
      </c>
      <c r="CE16" s="21">
        <v>0.19973340000000001</v>
      </c>
      <c r="CF16" s="21">
        <v>0.4584028</v>
      </c>
      <c r="CG16" s="21"/>
      <c r="CH16" s="21">
        <v>0.20306210000000002</v>
      </c>
      <c r="CI16" s="21">
        <v>0.13082060000000001</v>
      </c>
      <c r="CJ16" s="19">
        <v>0.29232710000000001</v>
      </c>
      <c r="CK16" s="21">
        <v>0.24594560000000004</v>
      </c>
      <c r="CL16" s="21">
        <v>0.31978050000000002</v>
      </c>
      <c r="CM16" s="21">
        <v>0.73170679999999999</v>
      </c>
      <c r="CN16" s="20"/>
      <c r="CO16" s="21">
        <v>0.2638218</v>
      </c>
      <c r="CP16" s="21">
        <v>0.10694629999999999</v>
      </c>
      <c r="CQ16" s="21">
        <v>0.46374070000000001</v>
      </c>
      <c r="CR16" s="21">
        <v>0.47876289999999999</v>
      </c>
      <c r="CS16" s="21">
        <v>0.36735040000000002</v>
      </c>
      <c r="CT16" s="21"/>
      <c r="CU16" s="21">
        <v>0.28477269999999999</v>
      </c>
      <c r="CV16" s="21">
        <v>0.28239419999999998</v>
      </c>
      <c r="CW16" s="21">
        <v>0.1898512</v>
      </c>
      <c r="CX16" s="21">
        <v>0.27926410000000002</v>
      </c>
      <c r="CY16" s="21">
        <v>0.61346999999999996</v>
      </c>
      <c r="CZ16" s="21">
        <v>0.46002199999999999</v>
      </c>
      <c r="DA16" s="21"/>
      <c r="DB16" s="21"/>
      <c r="DC16" s="21">
        <v>0.33568999999999999</v>
      </c>
      <c r="DD16" s="21">
        <v>0.27429919999999997</v>
      </c>
      <c r="DE16" s="21">
        <v>0.30477799999999999</v>
      </c>
      <c r="DF16" s="21">
        <v>0.35931000000000002</v>
      </c>
      <c r="DG16" s="21">
        <v>0.90428649999999999</v>
      </c>
      <c r="DH16" s="21"/>
      <c r="DI16" s="21">
        <v>0.32200049999999997</v>
      </c>
      <c r="DJ16" s="21">
        <v>0.43802960000000002</v>
      </c>
      <c r="DK16" s="21">
        <v>0.45858550000000003</v>
      </c>
      <c r="DL16" s="21">
        <v>0.43028290000000002</v>
      </c>
      <c r="DM16" s="21">
        <v>0.14113790000000001</v>
      </c>
      <c r="DN16" s="21">
        <v>0.37264269999999999</v>
      </c>
      <c r="DO16" s="21">
        <v>9.0181499999999998E-2</v>
      </c>
      <c r="DP16" s="21">
        <v>0.15074670000000001</v>
      </c>
      <c r="DQ16" s="21">
        <v>0.4111668</v>
      </c>
      <c r="DR16" s="21">
        <v>0.87</v>
      </c>
      <c r="DS16" s="21"/>
      <c r="DT16" s="21"/>
      <c r="DU16" s="21">
        <v>0.50913520000000001</v>
      </c>
      <c r="DV16" s="21"/>
      <c r="DW16" s="21">
        <v>0.32068479999999999</v>
      </c>
      <c r="DX16" s="21">
        <v>0.33317129999999995</v>
      </c>
      <c r="DY16" s="21">
        <v>0.3163493</v>
      </c>
      <c r="DZ16" s="21">
        <v>0.54203780000000001</v>
      </c>
      <c r="EA16" s="21">
        <v>0.21276720000000002</v>
      </c>
      <c r="EB16" s="21">
        <v>0.8123471000000001</v>
      </c>
      <c r="EC16" s="21"/>
      <c r="ED16" s="21"/>
      <c r="EE16" s="21"/>
      <c r="EF16" s="21"/>
      <c r="EG16" s="21"/>
      <c r="EH16" s="21"/>
      <c r="EI16" s="21"/>
      <c r="EJ16" s="21"/>
      <c r="EK16" s="21"/>
      <c r="EL16" s="21"/>
      <c r="EM16" s="21"/>
      <c r="EN16" s="21"/>
      <c r="EO16" s="21"/>
      <c r="EP16" s="21"/>
      <c r="EQ16" s="21"/>
      <c r="ER16" s="21"/>
      <c r="ES16" s="21"/>
      <c r="ET16" s="21"/>
      <c r="EU16" s="21"/>
      <c r="EV16" s="21"/>
      <c r="EW16" s="21"/>
      <c r="EX16" s="21"/>
      <c r="EY16" s="21"/>
      <c r="EZ16" s="21"/>
      <c r="FA16" s="21"/>
      <c r="FB16" s="21"/>
      <c r="FC16" s="21"/>
      <c r="FD16" s="21"/>
      <c r="FE16" s="21"/>
      <c r="FF16" s="21"/>
      <c r="FG16" s="21"/>
      <c r="FH16" s="21"/>
      <c r="FI16" s="21"/>
      <c r="FJ16" s="21"/>
      <c r="FK16" s="21"/>
      <c r="FL16" s="21"/>
      <c r="FM16" s="21"/>
      <c r="FN16" s="21"/>
      <c r="FO16" s="21"/>
      <c r="FP16" s="21"/>
      <c r="FQ16" s="21"/>
      <c r="FR16" s="21"/>
      <c r="FS16" s="21"/>
      <c r="FT16" s="21"/>
      <c r="FU16" s="21"/>
      <c r="FV16" s="21"/>
      <c r="FW16" s="21"/>
      <c r="FX16" s="21"/>
      <c r="FY16" s="21"/>
      <c r="FZ16" s="21"/>
      <c r="GA16" s="21"/>
      <c r="GB16" s="21"/>
      <c r="GC16" s="21"/>
      <c r="GD16" s="21"/>
      <c r="GE16" s="21"/>
      <c r="GF16" s="21"/>
      <c r="GG16" s="21"/>
      <c r="GH16" s="21"/>
      <c r="GI16" s="21"/>
      <c r="GJ16" s="21"/>
      <c r="GK16" s="21"/>
      <c r="GL16" s="21"/>
      <c r="GM16" s="21"/>
      <c r="GN16" s="21"/>
      <c r="GO16" s="21"/>
      <c r="GP16" s="21"/>
      <c r="GQ16" s="21"/>
      <c r="GR16" s="21"/>
      <c r="GS16" s="21"/>
      <c r="GT16" s="21"/>
      <c r="GU16" s="21"/>
      <c r="GV16" s="21"/>
      <c r="GW16" s="21"/>
      <c r="GX16" s="21"/>
      <c r="GY16" s="21"/>
      <c r="GZ16" s="21"/>
      <c r="HA16" s="21"/>
      <c r="HB16" s="21"/>
      <c r="HC16" s="21"/>
      <c r="HD16" s="21"/>
      <c r="HE16" s="21"/>
      <c r="HF16" s="21"/>
      <c r="HG16" s="21"/>
      <c r="HH16" s="21"/>
      <c r="HI16" s="21"/>
      <c r="HJ16" s="21"/>
      <c r="HK16" s="21"/>
      <c r="HL16" s="21"/>
      <c r="HM16" s="21"/>
      <c r="HN16" s="21"/>
      <c r="HO16" s="21"/>
      <c r="HP16" s="21"/>
      <c r="HQ16" s="21"/>
      <c r="HR16" s="21"/>
      <c r="HS16" s="21"/>
      <c r="HT16" s="21"/>
      <c r="HU16" s="21"/>
      <c r="HV16" s="21"/>
      <c r="HW16" s="21"/>
      <c r="HX16" s="21"/>
      <c r="HY16" s="21"/>
      <c r="HZ16" s="21"/>
      <c r="IA16" s="21"/>
      <c r="IB16" s="21"/>
      <c r="IC16" s="21"/>
      <c r="ID16" s="21"/>
      <c r="IE16" s="21"/>
      <c r="IF16" s="21"/>
      <c r="IG16" s="21"/>
      <c r="IH16" s="21"/>
      <c r="II16" s="21"/>
      <c r="IJ16" s="21"/>
      <c r="IK16" s="21"/>
      <c r="IL16" s="21"/>
      <c r="IM16" s="21"/>
      <c r="IN16" s="21"/>
      <c r="IO16" s="21"/>
      <c r="IP16" s="21"/>
      <c r="IQ16" s="21"/>
      <c r="IR16" s="21"/>
      <c r="IS16" s="21"/>
      <c r="IT16" s="21"/>
      <c r="IU16" s="21"/>
      <c r="IW16" s="21"/>
      <c r="IX16" s="21"/>
      <c r="IY16" s="21"/>
      <c r="IZ16" s="21"/>
      <c r="JA16" s="21"/>
      <c r="JB16" s="21"/>
      <c r="JD16" s="21"/>
      <c r="JE16" s="21"/>
      <c r="JF16" s="21"/>
      <c r="JH16" s="20"/>
      <c r="JI16" s="20"/>
      <c r="JJ16" s="20"/>
      <c r="JK16" s="21"/>
      <c r="JL16" s="21"/>
      <c r="JM16" s="21"/>
      <c r="JN16" s="21"/>
      <c r="JO16" s="21"/>
      <c r="JP16" s="21"/>
      <c r="JR16" s="21"/>
      <c r="JS16" s="20"/>
      <c r="JT16" s="20"/>
      <c r="JU16" s="20"/>
      <c r="JV16" s="21"/>
      <c r="JW16" s="21"/>
      <c r="JY16" s="21"/>
      <c r="JZ16" s="21"/>
      <c r="KA16" s="21"/>
      <c r="KB16" s="21"/>
      <c r="KC16" s="21"/>
      <c r="KD16" s="21"/>
      <c r="KF16" s="21"/>
      <c r="KG16" s="21"/>
      <c r="KH16" s="21"/>
      <c r="KI16" s="21"/>
      <c r="KJ16" s="21"/>
      <c r="KK16" s="21"/>
      <c r="KM16" s="21"/>
      <c r="KN16" s="21"/>
      <c r="KO16" s="21"/>
      <c r="KP16" s="21"/>
      <c r="KQ16" s="21"/>
      <c r="KR16" s="21"/>
      <c r="KT16" s="21"/>
      <c r="KU16" s="23"/>
      <c r="KV16" s="21"/>
      <c r="KW16" s="21"/>
      <c r="KX16" s="21"/>
      <c r="KY16" s="21"/>
      <c r="LA16" s="21"/>
      <c r="LB16" s="21"/>
      <c r="LC16" s="21"/>
      <c r="LD16" s="21"/>
      <c r="LE16" s="21"/>
      <c r="LF16" s="21"/>
      <c r="LH16" s="21"/>
      <c r="LK16" s="21"/>
      <c r="LL16" s="21"/>
      <c r="LM16" s="21"/>
      <c r="LO16" s="21"/>
      <c r="LP16" s="21"/>
      <c r="LQ16" s="21"/>
      <c r="LR16" s="21"/>
      <c r="LS16" s="21"/>
      <c r="LT16" s="21"/>
      <c r="LV16" s="20"/>
      <c r="LW16" s="20"/>
      <c r="LX16" s="21"/>
      <c r="LY16" s="21"/>
      <c r="LZ16" s="21"/>
      <c r="MA16" s="21"/>
      <c r="MC16" s="21"/>
      <c r="MD16" s="21"/>
      <c r="ME16" s="21"/>
      <c r="MF16" s="21"/>
      <c r="MK16" s="21"/>
      <c r="ML16" s="21"/>
      <c r="MM16" s="21"/>
      <c r="MN16" s="21"/>
      <c r="MO16" s="21"/>
      <c r="MQ16" s="21"/>
      <c r="MR16" s="21"/>
      <c r="MS16" s="21"/>
      <c r="MT16" s="21"/>
      <c r="MU16" s="21"/>
      <c r="MV16" s="21"/>
      <c r="MX16" s="21"/>
      <c r="MY16" s="21"/>
      <c r="MZ16" s="21"/>
      <c r="NA16" s="21"/>
      <c r="NB16" s="21"/>
      <c r="NC16" s="21"/>
      <c r="NE16" s="21"/>
      <c r="NF16" s="21"/>
      <c r="NG16" s="21"/>
      <c r="NH16" s="21"/>
      <c r="NI16" s="21"/>
      <c r="NJ16" s="21"/>
      <c r="NL16" s="21"/>
      <c r="NM16" s="21"/>
      <c r="NN16" s="21"/>
      <c r="NO16" s="21"/>
      <c r="NP16" s="21"/>
      <c r="NQ16" s="21"/>
      <c r="NS16" s="21"/>
      <c r="NT16" s="21"/>
      <c r="NU16" s="21"/>
      <c r="NW16" s="20"/>
      <c r="NX16" s="21"/>
      <c r="NZ16" s="21"/>
      <c r="OA16" s="21"/>
      <c r="OB16" s="21"/>
      <c r="OC16" s="21"/>
      <c r="OD16" s="21"/>
      <c r="OG16" s="21"/>
      <c r="OH16" s="21"/>
      <c r="OI16" s="21"/>
      <c r="OJ16" s="21"/>
      <c r="OK16" s="21"/>
      <c r="OL16" s="21"/>
      <c r="OM16" s="22"/>
      <c r="OO16" s="21"/>
      <c r="OP16" s="21"/>
      <c r="OQ16" s="21"/>
      <c r="OR16" s="20"/>
      <c r="OS16" s="21"/>
      <c r="OU16" s="21"/>
      <c r="OV16" s="21"/>
      <c r="OW16" s="21"/>
      <c r="OX16" s="21"/>
      <c r="OY16" s="21"/>
      <c r="OZ16" s="21"/>
      <c r="PB16" s="21"/>
      <c r="PC16" s="21"/>
      <c r="PD16" s="21"/>
      <c r="PE16" s="20"/>
      <c r="PF16" s="20"/>
      <c r="PG16" s="20"/>
      <c r="PI16" s="21"/>
      <c r="PJ16" s="20"/>
      <c r="PK16" s="21"/>
      <c r="PL16" s="21"/>
      <c r="PM16" s="21"/>
      <c r="PN16" s="21"/>
      <c r="PP16" s="21"/>
      <c r="PQ16" s="21"/>
      <c r="PR16" s="20"/>
      <c r="PS16" s="21"/>
      <c r="PT16" s="21"/>
      <c r="PU16" s="21"/>
      <c r="PY16" s="21"/>
      <c r="PZ16" s="21"/>
      <c r="QA16" s="21"/>
      <c r="QB16" s="21"/>
      <c r="QD16" s="21"/>
      <c r="QE16" s="21"/>
      <c r="QF16" s="21"/>
      <c r="QG16" s="21"/>
      <c r="QH16" s="21"/>
      <c r="QI16" s="21"/>
      <c r="QK16" s="21"/>
      <c r="QL16" s="21"/>
      <c r="QM16" s="20"/>
      <c r="QN16" s="21"/>
      <c r="QO16" s="21"/>
      <c r="QP16" s="21"/>
      <c r="QS16" s="21"/>
      <c r="QT16" s="21"/>
      <c r="QU16" s="21"/>
      <c r="QV16" s="22"/>
      <c r="QW16" s="21"/>
      <c r="QY16" s="21"/>
      <c r="QZ16" s="21"/>
      <c r="RA16" s="21"/>
      <c r="RB16" s="21"/>
      <c r="RC16" s="21"/>
      <c r="RD16" s="21"/>
      <c r="RF16" s="21"/>
      <c r="RG16" s="21"/>
      <c r="RH16" s="21"/>
      <c r="RI16" s="21"/>
      <c r="RJ16" s="21"/>
      <c r="RK16" s="21"/>
      <c r="RM16" s="21"/>
      <c r="RR16" s="21"/>
      <c r="RT16" s="21"/>
      <c r="RU16" s="21"/>
      <c r="RV16" s="21"/>
      <c r="RW16" s="21"/>
      <c r="RX16" s="21"/>
      <c r="RY16" s="21"/>
      <c r="RZ16" s="22"/>
      <c r="SA16" s="21"/>
      <c r="SB16" s="21"/>
      <c r="SC16" s="21"/>
      <c r="SD16" s="21"/>
      <c r="SE16" s="21"/>
      <c r="SH16" s="20"/>
      <c r="SI16" s="21"/>
      <c r="SJ16" s="21"/>
      <c r="SK16" s="21"/>
      <c r="SL16" s="21"/>
      <c r="SM16" s="21"/>
      <c r="SO16" s="21"/>
      <c r="SP16" s="21"/>
      <c r="SQ16" s="21"/>
      <c r="SR16" s="21"/>
      <c r="SS16" s="21"/>
      <c r="ST16" s="21"/>
      <c r="SV16" s="21"/>
      <c r="SW16" s="21"/>
      <c r="SX16" s="20"/>
      <c r="SY16" s="20"/>
      <c r="SZ16" s="20"/>
      <c r="TA16" s="21"/>
      <c r="TC16" s="21"/>
      <c r="TD16" s="21"/>
      <c r="TE16" s="21"/>
      <c r="TF16" s="21"/>
      <c r="TG16" s="21"/>
      <c r="TH16" s="21"/>
      <c r="TJ16" s="21"/>
      <c r="TK16" s="21"/>
      <c r="TL16" s="21"/>
      <c r="TM16" s="21"/>
      <c r="TN16" s="21"/>
      <c r="TO16" s="21"/>
      <c r="TQ16" s="21"/>
      <c r="TR16" s="20"/>
      <c r="TS16" s="21"/>
      <c r="TT16" s="21"/>
      <c r="TU16" s="21"/>
      <c r="TV16" s="21"/>
      <c r="TX16" s="21"/>
      <c r="TY16" s="21"/>
      <c r="TZ16" s="21"/>
      <c r="UA16" s="21"/>
      <c r="UB16" s="21"/>
      <c r="UE16" s="20"/>
      <c r="UF16" s="21"/>
      <c r="UG16" s="21"/>
      <c r="UH16" s="21"/>
      <c r="UI16" s="21"/>
      <c r="UJ16" s="21"/>
      <c r="UK16" s="20"/>
      <c r="UL16" s="21"/>
      <c r="UM16" s="21"/>
      <c r="UN16" s="21"/>
      <c r="UO16" s="21"/>
      <c r="UP16" s="21"/>
      <c r="UQ16" s="21"/>
      <c r="US16" s="21"/>
      <c r="UT16" s="21"/>
      <c r="UU16" s="20"/>
      <c r="UV16" s="21"/>
      <c r="UW16" s="21"/>
      <c r="UX16" s="21"/>
      <c r="UZ16" s="21"/>
      <c r="VA16" s="21"/>
      <c r="VB16" s="21"/>
      <c r="VC16" s="21"/>
      <c r="VD16" s="21"/>
      <c r="VE16" s="21"/>
      <c r="VG16" s="21"/>
      <c r="VH16" s="21"/>
      <c r="VI16" s="21"/>
      <c r="VJ16" s="21"/>
      <c r="VK16" s="21"/>
      <c r="VL16" s="21"/>
      <c r="VM16" s="22"/>
      <c r="VN16" s="21"/>
      <c r="VO16" s="21"/>
      <c r="VP16" s="21"/>
      <c r="VQ16" s="21"/>
      <c r="VR16" s="20"/>
      <c r="VS16" s="21"/>
      <c r="VU16" s="21"/>
      <c r="VV16" s="21"/>
      <c r="VW16" s="20"/>
      <c r="VX16" s="20"/>
      <c r="VY16" s="21"/>
      <c r="VZ16" s="21"/>
      <c r="WB16" s="21"/>
      <c r="WC16" s="21"/>
      <c r="WD16" s="21"/>
      <c r="WE16" s="21"/>
      <c r="WF16" s="21"/>
      <c r="WG16" s="21"/>
      <c r="XP16" s="20"/>
      <c r="XQ16" s="20"/>
      <c r="XR16" s="21"/>
      <c r="XS16" s="21"/>
      <c r="XT16" s="21"/>
      <c r="XU16" s="21"/>
      <c r="XW16" s="22"/>
      <c r="YB16" s="21"/>
      <c r="YC16" s="21"/>
      <c r="YD16" s="21"/>
      <c r="YE16" s="21"/>
      <c r="YG16" s="21"/>
      <c r="YH16" s="21"/>
      <c r="YI16" s="21"/>
      <c r="YJ16" s="21"/>
      <c r="YK16" s="21"/>
      <c r="YL16" s="21"/>
      <c r="YN16" s="21"/>
      <c r="YO16" s="21"/>
      <c r="YP16" s="21"/>
      <c r="YQ16" s="21"/>
      <c r="YR16" s="21"/>
      <c r="YS16" s="21"/>
      <c r="YU16" s="21"/>
      <c r="YV16" s="21"/>
    </row>
    <row r="17" spans="1:682" x14ac:dyDescent="0.3">
      <c r="A17" s="19" t="s">
        <v>21</v>
      </c>
      <c r="AT17" s="22"/>
      <c r="BA17" s="81"/>
      <c r="BK17" s="19">
        <v>0</v>
      </c>
      <c r="BL17" s="19">
        <v>0</v>
      </c>
      <c r="BM17" s="19">
        <v>0</v>
      </c>
      <c r="BN17" s="19">
        <v>0</v>
      </c>
      <c r="BO17" s="19">
        <v>0</v>
      </c>
      <c r="BP17" s="19">
        <v>0</v>
      </c>
      <c r="BQ17" s="19">
        <v>0</v>
      </c>
      <c r="BR17" s="19">
        <v>0</v>
      </c>
      <c r="BS17" s="19">
        <v>0</v>
      </c>
      <c r="BT17" s="20">
        <v>0</v>
      </c>
      <c r="BU17" s="19">
        <v>0</v>
      </c>
      <c r="BV17" s="19">
        <v>0</v>
      </c>
      <c r="BW17" s="19">
        <v>0</v>
      </c>
      <c r="BX17" s="21">
        <v>0</v>
      </c>
      <c r="BY17" s="19">
        <v>0</v>
      </c>
      <c r="BZ17" s="19">
        <v>0</v>
      </c>
      <c r="CA17" s="19">
        <v>0</v>
      </c>
      <c r="CB17" s="19">
        <v>0</v>
      </c>
      <c r="CC17" s="19">
        <v>0</v>
      </c>
      <c r="CD17" s="19">
        <v>0</v>
      </c>
      <c r="CE17" s="19">
        <v>0</v>
      </c>
      <c r="CF17" s="19">
        <v>0</v>
      </c>
      <c r="CG17" s="19">
        <v>0</v>
      </c>
      <c r="CH17" s="19">
        <v>0</v>
      </c>
      <c r="CI17" s="19">
        <v>0</v>
      </c>
      <c r="CJ17" s="19">
        <v>0</v>
      </c>
      <c r="CK17" s="19">
        <v>0</v>
      </c>
      <c r="CL17" s="19">
        <v>0</v>
      </c>
      <c r="CM17" s="19">
        <v>0</v>
      </c>
      <c r="CN17" s="19">
        <v>0</v>
      </c>
      <c r="CO17" s="21"/>
      <c r="IP17" s="22"/>
      <c r="JH17" s="20"/>
      <c r="JI17" s="20"/>
      <c r="JJ17" s="20"/>
      <c r="JK17" s="20"/>
      <c r="JL17" s="20"/>
      <c r="JM17" s="20"/>
      <c r="KG17" s="27"/>
      <c r="KH17" s="20"/>
      <c r="LD17" s="27"/>
      <c r="LS17" s="27"/>
      <c r="MC17" s="22"/>
      <c r="NH17" s="22"/>
      <c r="OM17" s="22"/>
      <c r="OV17" s="27"/>
      <c r="PM17" s="20"/>
      <c r="PQ17" s="22"/>
      <c r="QV17" s="22"/>
      <c r="RJ17" s="20"/>
      <c r="RX17" s="20"/>
      <c r="RZ17" s="22"/>
      <c r="SH17" s="20"/>
      <c r="SI17" s="20"/>
      <c r="SJ17" s="20"/>
      <c r="TE17" s="22"/>
      <c r="UJ17" s="22"/>
      <c r="VM17" s="22"/>
      <c r="XW17" s="22"/>
    </row>
    <row r="18" spans="1:682" s="41" customFormat="1" x14ac:dyDescent="0.3">
      <c r="A18" s="19" t="s">
        <v>22</v>
      </c>
      <c r="B18" s="7">
        <f t="shared" ref="B18:BJ18" si="16">IFERROR(SUM(B17,B16),0)</f>
        <v>0.52751989999999993</v>
      </c>
      <c r="C18" s="7">
        <f t="shared" si="16"/>
        <v>0.25</v>
      </c>
      <c r="D18" s="7">
        <f t="shared" si="16"/>
        <v>0.23483130000000002</v>
      </c>
      <c r="E18" s="7">
        <f t="shared" si="16"/>
        <v>0.2002746</v>
      </c>
      <c r="F18" s="7">
        <f t="shared" si="16"/>
        <v>0.1413277</v>
      </c>
      <c r="G18" s="7">
        <f t="shared" si="16"/>
        <v>0.49882309999999996</v>
      </c>
      <c r="H18" s="7">
        <f t="shared" si="16"/>
        <v>0</v>
      </c>
      <c r="I18" s="7">
        <f t="shared" si="16"/>
        <v>0.30200569999999999</v>
      </c>
      <c r="J18" s="7">
        <f t="shared" si="16"/>
        <v>0</v>
      </c>
      <c r="K18" s="7">
        <f t="shared" si="16"/>
        <v>0.17865410000000001</v>
      </c>
      <c r="L18" s="7">
        <f t="shared" si="16"/>
        <v>0.38</v>
      </c>
      <c r="M18" s="7">
        <f t="shared" si="16"/>
        <v>0.21094560000000001</v>
      </c>
      <c r="N18" s="7">
        <f t="shared" si="16"/>
        <v>0.43641550000000001</v>
      </c>
      <c r="O18" s="7">
        <f t="shared" si="16"/>
        <v>0</v>
      </c>
      <c r="P18" s="7">
        <f t="shared" si="16"/>
        <v>6.2213299999999999E-2</v>
      </c>
      <c r="Q18" s="7">
        <f t="shared" si="16"/>
        <v>0.26036740000000003</v>
      </c>
      <c r="R18" s="7">
        <f t="shared" si="16"/>
        <v>0.30521959999999998</v>
      </c>
      <c r="S18" s="7">
        <f t="shared" si="16"/>
        <v>0.20706479999999999</v>
      </c>
      <c r="T18" s="7">
        <f t="shared" si="16"/>
        <v>0.59867230000000005</v>
      </c>
      <c r="U18" s="7">
        <f t="shared" si="16"/>
        <v>0.35842580000000002</v>
      </c>
      <c r="V18" s="7">
        <f t="shared" si="16"/>
        <v>0</v>
      </c>
      <c r="W18" s="7">
        <f t="shared" si="16"/>
        <v>0.20895490000000003</v>
      </c>
      <c r="X18" s="7">
        <f t="shared" si="16"/>
        <v>0.4924925</v>
      </c>
      <c r="Y18" s="7">
        <f t="shared" si="16"/>
        <v>0.1385566</v>
      </c>
      <c r="Z18" s="7">
        <f t="shared" si="16"/>
        <v>0.41191860000000002</v>
      </c>
      <c r="AA18" s="7">
        <f t="shared" si="16"/>
        <v>0</v>
      </c>
      <c r="AB18" s="7">
        <f t="shared" si="16"/>
        <v>0.4584046</v>
      </c>
      <c r="AC18" s="7">
        <f t="shared" si="16"/>
        <v>0</v>
      </c>
      <c r="AD18" s="7">
        <f t="shared" si="16"/>
        <v>0.22212849999999998</v>
      </c>
      <c r="AE18" s="7">
        <f t="shared" si="16"/>
        <v>0.35392489999999999</v>
      </c>
      <c r="AF18" s="7">
        <f t="shared" si="16"/>
        <v>0</v>
      </c>
      <c r="AG18" s="7">
        <f t="shared" si="16"/>
        <v>0.29865710000000006</v>
      </c>
      <c r="AH18" s="7">
        <f t="shared" si="16"/>
        <v>0.28495400000000004</v>
      </c>
      <c r="AI18" s="7">
        <f t="shared" si="16"/>
        <v>0.36407359999999994</v>
      </c>
      <c r="AJ18" s="7">
        <f t="shared" si="16"/>
        <v>0</v>
      </c>
      <c r="AK18" s="7">
        <f t="shared" si="16"/>
        <v>0.50885720000000001</v>
      </c>
      <c r="AL18" s="7">
        <f t="shared" si="16"/>
        <v>0.346638</v>
      </c>
      <c r="AM18" s="7">
        <f t="shared" si="16"/>
        <v>0.42192100000000005</v>
      </c>
      <c r="AN18" s="7">
        <f t="shared" si="16"/>
        <v>0.4433416</v>
      </c>
      <c r="AO18" s="7">
        <f t="shared" si="16"/>
        <v>0.13940179999999999</v>
      </c>
      <c r="AP18" s="7">
        <f t="shared" si="16"/>
        <v>0.24565909999999999</v>
      </c>
      <c r="AQ18" s="7">
        <f t="shared" si="16"/>
        <v>0</v>
      </c>
      <c r="AR18" s="7">
        <f t="shared" si="16"/>
        <v>0.15732079999999998</v>
      </c>
      <c r="AS18" s="7">
        <f t="shared" si="16"/>
        <v>0.43136049999999998</v>
      </c>
      <c r="AT18" s="7">
        <f t="shared" si="16"/>
        <v>0.37452619999999992</v>
      </c>
      <c r="AU18" s="7">
        <f t="shared" si="16"/>
        <v>0.52477140000000011</v>
      </c>
      <c r="AV18" s="7">
        <f t="shared" si="16"/>
        <v>0.23497170000000001</v>
      </c>
      <c r="AW18" s="7">
        <f t="shared" si="16"/>
        <v>0.40162530000000002</v>
      </c>
      <c r="AX18" s="7">
        <f t="shared" si="16"/>
        <v>0</v>
      </c>
      <c r="AY18" s="7">
        <f t="shared" si="16"/>
        <v>0.20039889999999996</v>
      </c>
      <c r="AZ18" s="7">
        <f t="shared" si="16"/>
        <v>0.35546839999999996</v>
      </c>
      <c r="BA18" s="7">
        <f t="shared" si="16"/>
        <v>0.3377406</v>
      </c>
      <c r="BB18" s="7">
        <f t="shared" si="16"/>
        <v>0.45194080000000003</v>
      </c>
      <c r="BC18" s="7">
        <f t="shared" si="16"/>
        <v>0.24908269999999999</v>
      </c>
      <c r="BD18" s="7">
        <f t="shared" si="16"/>
        <v>0.34917440000000005</v>
      </c>
      <c r="BE18" s="7">
        <f t="shared" si="16"/>
        <v>0</v>
      </c>
      <c r="BF18" s="7">
        <f t="shared" si="16"/>
        <v>0.1013305</v>
      </c>
      <c r="BG18" s="7">
        <f t="shared" si="16"/>
        <v>0.17675330000000003</v>
      </c>
      <c r="BH18" s="7">
        <f t="shared" si="16"/>
        <v>0.20021859999999997</v>
      </c>
      <c r="BI18" s="7">
        <f t="shared" si="16"/>
        <v>0.34881960000000012</v>
      </c>
      <c r="BJ18" s="7">
        <f t="shared" si="16"/>
        <v>0.2395639</v>
      </c>
      <c r="BK18" s="7">
        <f t="shared" ref="BK18:CN18" si="17">(IFERROR(SUM(BK17,BK16),0))/100000</f>
        <v>2.8630149999999997E-6</v>
      </c>
      <c r="BL18" s="7">
        <f t="shared" si="17"/>
        <v>0</v>
      </c>
      <c r="BM18" s="7">
        <f t="shared" si="17"/>
        <v>3.9599270000000005E-6</v>
      </c>
      <c r="BN18" s="7">
        <f t="shared" si="17"/>
        <v>2.2050319999999997E-6</v>
      </c>
      <c r="BO18" s="7">
        <f t="shared" si="17"/>
        <v>3.8664929999999993E-6</v>
      </c>
      <c r="BP18" s="7">
        <f t="shared" si="17"/>
        <v>3.4060569999999989E-6</v>
      </c>
      <c r="BQ18" s="7">
        <f t="shared" si="17"/>
        <v>4.2399449999999996E-6</v>
      </c>
      <c r="BR18" s="7">
        <f t="shared" si="17"/>
        <v>5.3619710000000012E-6</v>
      </c>
      <c r="BS18" s="7">
        <f t="shared" si="17"/>
        <v>0</v>
      </c>
      <c r="BT18" s="7">
        <f t="shared" si="17"/>
        <v>1.7631199999999996E-6</v>
      </c>
      <c r="BU18" s="7">
        <f t="shared" si="17"/>
        <v>4.0235539999999999E-6</v>
      </c>
      <c r="BV18" s="7">
        <f t="shared" si="17"/>
        <v>1.64053E-6</v>
      </c>
      <c r="BW18" s="7">
        <f t="shared" si="17"/>
        <v>4.3243879999999993E-6</v>
      </c>
      <c r="BX18" s="7">
        <f t="shared" si="17"/>
        <v>6.5614760000000008E-6</v>
      </c>
      <c r="BY18" s="7">
        <f t="shared" si="17"/>
        <v>3.0600790000000002E-6</v>
      </c>
      <c r="BZ18" s="7">
        <f t="shared" si="17"/>
        <v>0</v>
      </c>
      <c r="CA18" s="7">
        <f t="shared" si="17"/>
        <v>4.5102790000000007E-6</v>
      </c>
      <c r="CB18" s="7">
        <f t="shared" si="17"/>
        <v>4.8629009999999999E-6</v>
      </c>
      <c r="CC18" s="7">
        <f t="shared" si="17"/>
        <v>2.4415530000000002E-6</v>
      </c>
      <c r="CD18" s="7">
        <f t="shared" si="17"/>
        <v>3.9788870000000004E-6</v>
      </c>
      <c r="CE18" s="7">
        <f t="shared" si="17"/>
        <v>1.997334E-6</v>
      </c>
      <c r="CF18" s="7">
        <f t="shared" si="17"/>
        <v>4.5840279999999996E-6</v>
      </c>
      <c r="CG18" s="7">
        <f t="shared" si="17"/>
        <v>0</v>
      </c>
      <c r="CH18" s="7">
        <f t="shared" si="17"/>
        <v>2.030621E-6</v>
      </c>
      <c r="CI18" s="7">
        <f t="shared" si="17"/>
        <v>1.3082060000000002E-6</v>
      </c>
      <c r="CJ18" s="7">
        <f t="shared" si="17"/>
        <v>2.9232709999999999E-6</v>
      </c>
      <c r="CK18" s="7">
        <f t="shared" si="17"/>
        <v>2.4594560000000004E-6</v>
      </c>
      <c r="CL18" s="7">
        <f t="shared" si="17"/>
        <v>3.197805E-6</v>
      </c>
      <c r="CM18" s="7">
        <f t="shared" si="17"/>
        <v>7.3170679999999998E-6</v>
      </c>
      <c r="CN18" s="7">
        <f t="shared" si="17"/>
        <v>0</v>
      </c>
      <c r="CO18" s="7">
        <f t="shared" ref="CO18:DG18" si="18">IFERROR(SUM(CO17,CO16),0)</f>
        <v>0.2638218</v>
      </c>
      <c r="CP18" s="7">
        <f t="shared" si="18"/>
        <v>0.10694629999999999</v>
      </c>
      <c r="CQ18" s="7">
        <f t="shared" si="18"/>
        <v>0.46374070000000001</v>
      </c>
      <c r="CR18" s="7">
        <f t="shared" si="18"/>
        <v>0.47876289999999999</v>
      </c>
      <c r="CS18" s="7">
        <f t="shared" si="18"/>
        <v>0.36735040000000002</v>
      </c>
      <c r="CT18" s="7">
        <f t="shared" si="18"/>
        <v>0</v>
      </c>
      <c r="CU18" s="7">
        <f t="shared" si="18"/>
        <v>0.28477269999999999</v>
      </c>
      <c r="CV18" s="7">
        <f t="shared" si="18"/>
        <v>0.28239419999999998</v>
      </c>
      <c r="CW18" s="7">
        <f t="shared" si="18"/>
        <v>0.1898512</v>
      </c>
      <c r="CX18" s="7">
        <f t="shared" si="18"/>
        <v>0.27926410000000002</v>
      </c>
      <c r="CY18" s="7">
        <f t="shared" si="18"/>
        <v>0.61346999999999996</v>
      </c>
      <c r="CZ18" s="7">
        <f t="shared" si="18"/>
        <v>0.46002199999999999</v>
      </c>
      <c r="DA18" s="7">
        <f t="shared" si="18"/>
        <v>0</v>
      </c>
      <c r="DB18" s="7">
        <f t="shared" si="18"/>
        <v>0</v>
      </c>
      <c r="DC18" s="7">
        <f t="shared" si="18"/>
        <v>0.33568999999999999</v>
      </c>
      <c r="DD18" s="7">
        <f t="shared" si="18"/>
        <v>0.27429919999999997</v>
      </c>
      <c r="DE18" s="7">
        <f t="shared" si="18"/>
        <v>0.30477799999999999</v>
      </c>
      <c r="DF18" s="7">
        <f t="shared" si="18"/>
        <v>0.35931000000000002</v>
      </c>
      <c r="DG18" s="7">
        <f t="shared" si="18"/>
        <v>0.90428649999999999</v>
      </c>
      <c r="DH18" s="7">
        <f t="shared" ref="DH18:EC18" si="19">IFERROR(SUM(DH17,DH16),0)</f>
        <v>0</v>
      </c>
      <c r="DI18" s="7">
        <f t="shared" si="19"/>
        <v>0.32200049999999997</v>
      </c>
      <c r="DJ18" s="7">
        <f t="shared" si="19"/>
        <v>0.43802960000000002</v>
      </c>
      <c r="DK18" s="7">
        <f t="shared" si="19"/>
        <v>0.45858550000000003</v>
      </c>
      <c r="DL18" s="7">
        <f t="shared" si="19"/>
        <v>0.43028290000000002</v>
      </c>
      <c r="DM18" s="7">
        <f t="shared" si="19"/>
        <v>0.14113790000000001</v>
      </c>
      <c r="DN18" s="7">
        <f t="shared" si="19"/>
        <v>0.37264269999999999</v>
      </c>
      <c r="DO18" s="7">
        <f t="shared" si="19"/>
        <v>9.0181499999999998E-2</v>
      </c>
      <c r="DP18" s="7">
        <f t="shared" si="19"/>
        <v>0.15074670000000001</v>
      </c>
      <c r="DQ18" s="7">
        <f t="shared" si="19"/>
        <v>0.4111668</v>
      </c>
      <c r="DR18" s="7">
        <f t="shared" si="19"/>
        <v>0.87</v>
      </c>
      <c r="DS18" s="7">
        <f t="shared" si="19"/>
        <v>0</v>
      </c>
      <c r="DT18" s="7">
        <f t="shared" si="19"/>
        <v>0</v>
      </c>
      <c r="DU18" s="7">
        <f t="shared" si="19"/>
        <v>0.50913520000000001</v>
      </c>
      <c r="DV18" s="7">
        <f t="shared" si="19"/>
        <v>0</v>
      </c>
      <c r="DW18" s="7">
        <f t="shared" si="19"/>
        <v>0.32068479999999999</v>
      </c>
      <c r="DX18" s="7">
        <f t="shared" si="19"/>
        <v>0.33317129999999995</v>
      </c>
      <c r="DY18" s="7">
        <f t="shared" si="19"/>
        <v>0.3163493</v>
      </c>
      <c r="DZ18" s="7">
        <f t="shared" si="19"/>
        <v>0.54203780000000001</v>
      </c>
      <c r="EA18" s="7">
        <f t="shared" si="19"/>
        <v>0.21276720000000002</v>
      </c>
      <c r="EB18" s="7">
        <f t="shared" si="19"/>
        <v>0.8123471000000001</v>
      </c>
      <c r="EC18" s="7">
        <f t="shared" si="19"/>
        <v>0</v>
      </c>
      <c r="ED18" s="7"/>
      <c r="EE18" s="7"/>
      <c r="EF18" s="7"/>
      <c r="EG18" s="7"/>
      <c r="EH18" s="7"/>
      <c r="EI18" s="7"/>
      <c r="EJ18" s="7"/>
      <c r="EK18" s="7"/>
      <c r="EL18" s="7"/>
      <c r="EM18" s="7"/>
      <c r="EN18" s="7"/>
      <c r="EO18" s="7"/>
      <c r="EP18" s="7"/>
      <c r="EQ18" s="7"/>
      <c r="ER18" s="7"/>
      <c r="ES18" s="7"/>
      <c r="ET18" s="7"/>
      <c r="EU18" s="7"/>
      <c r="EV18" s="7"/>
      <c r="EW18" s="7"/>
      <c r="EX18" s="7"/>
      <c r="EY18" s="7"/>
      <c r="EZ18" s="7"/>
      <c r="FA18" s="7"/>
      <c r="FB18" s="7"/>
      <c r="FC18" s="7"/>
      <c r="FD18" s="7"/>
      <c r="FE18" s="7"/>
      <c r="FF18" s="7"/>
      <c r="FG18" s="7"/>
      <c r="FH18" s="7"/>
      <c r="FI18" s="7"/>
      <c r="FJ18" s="7"/>
      <c r="FK18" s="7"/>
      <c r="FL18" s="7"/>
      <c r="FM18" s="7"/>
      <c r="FN18" s="7"/>
      <c r="FO18" s="7"/>
      <c r="FP18" s="7"/>
      <c r="FQ18" s="7"/>
      <c r="FR18" s="7"/>
      <c r="FS18" s="7"/>
      <c r="FT18" s="7"/>
      <c r="FU18" s="7"/>
      <c r="FV18" s="7"/>
      <c r="FW18" s="7"/>
      <c r="FX18" s="7"/>
      <c r="FY18" s="7"/>
      <c r="FZ18" s="7"/>
      <c r="GA18" s="7"/>
      <c r="GB18" s="7"/>
      <c r="GC18" s="7"/>
      <c r="GD18" s="7"/>
      <c r="GE18" s="7"/>
      <c r="GF18" s="7"/>
      <c r="GG18" s="7"/>
      <c r="GH18" s="7"/>
      <c r="GI18" s="7"/>
      <c r="GJ18" s="7"/>
      <c r="GK18" s="7"/>
      <c r="GL18" s="7"/>
      <c r="GM18" s="7"/>
      <c r="GN18" s="7"/>
      <c r="GO18" s="7"/>
      <c r="GP18" s="7"/>
      <c r="GQ18" s="7"/>
      <c r="GR18" s="7"/>
      <c r="GS18" s="7"/>
      <c r="GT18" s="7"/>
      <c r="GU18" s="7"/>
      <c r="GV18" s="7"/>
      <c r="GW18" s="7"/>
      <c r="GX18" s="7"/>
      <c r="GY18" s="7"/>
      <c r="GZ18" s="7"/>
      <c r="HA18" s="7"/>
      <c r="HB18" s="7"/>
      <c r="HC18" s="7"/>
      <c r="HD18" s="7"/>
      <c r="HE18" s="7"/>
      <c r="HF18" s="7"/>
      <c r="HG18" s="7"/>
      <c r="HH18" s="7"/>
      <c r="HI18" s="7"/>
      <c r="HJ18" s="7"/>
      <c r="HK18" s="7"/>
      <c r="HL18" s="7"/>
      <c r="HM18" s="7"/>
      <c r="HN18" s="7"/>
      <c r="HO18" s="7"/>
      <c r="HP18" s="7"/>
      <c r="HQ18" s="7"/>
      <c r="HR18" s="7"/>
      <c r="HS18" s="7"/>
      <c r="HT18" s="7"/>
      <c r="HU18" s="7"/>
      <c r="HV18" s="7"/>
      <c r="HW18" s="7"/>
      <c r="HX18" s="7"/>
      <c r="HY18" s="7"/>
      <c r="HZ18" s="7"/>
      <c r="IA18" s="7"/>
      <c r="IB18" s="7"/>
      <c r="IC18" s="7"/>
      <c r="ID18" s="7"/>
      <c r="IE18" s="7"/>
      <c r="IF18" s="7"/>
      <c r="IG18" s="7"/>
      <c r="IH18" s="7"/>
      <c r="II18" s="7"/>
      <c r="IJ18" s="7"/>
      <c r="IK18" s="7"/>
      <c r="IL18" s="7"/>
      <c r="IM18" s="7"/>
      <c r="IN18" s="7"/>
      <c r="IO18" s="7"/>
      <c r="IP18" s="7"/>
      <c r="IQ18" s="7"/>
      <c r="IR18" s="7"/>
      <c r="IS18" s="7"/>
      <c r="IT18" s="7"/>
      <c r="IU18" s="7"/>
      <c r="IV18" s="7"/>
      <c r="IW18" s="7"/>
      <c r="IX18" s="7"/>
      <c r="IY18" s="7"/>
      <c r="IZ18" s="7"/>
      <c r="JA18" s="7"/>
      <c r="JB18" s="7"/>
      <c r="JC18" s="7"/>
      <c r="JD18" s="7"/>
      <c r="JE18" s="7"/>
      <c r="JF18" s="7"/>
      <c r="JG18" s="7"/>
      <c r="JH18" s="7"/>
      <c r="JI18" s="7"/>
      <c r="JJ18" s="7"/>
      <c r="JK18" s="7"/>
      <c r="JL18" s="7"/>
      <c r="JM18" s="7"/>
      <c r="JN18" s="7"/>
      <c r="JO18" s="7"/>
      <c r="JP18" s="7"/>
      <c r="JQ18" s="7"/>
      <c r="JR18" s="7"/>
      <c r="JS18" s="7"/>
      <c r="JT18" s="7"/>
      <c r="JU18" s="7"/>
      <c r="JV18" s="7"/>
      <c r="JW18" s="7"/>
      <c r="JX18" s="7"/>
      <c r="JY18" s="7"/>
      <c r="JZ18" s="7"/>
      <c r="KA18" s="7"/>
      <c r="KB18" s="7"/>
      <c r="KC18" s="7"/>
      <c r="KD18" s="7"/>
      <c r="KE18" s="7"/>
      <c r="KF18" s="7"/>
      <c r="KG18" s="7"/>
      <c r="KH18" s="7"/>
      <c r="KI18" s="7"/>
      <c r="KJ18" s="7"/>
      <c r="KK18" s="7"/>
      <c r="KL18" s="7"/>
      <c r="KM18" s="7"/>
      <c r="KN18" s="7"/>
      <c r="KO18" s="7"/>
      <c r="KP18" s="7"/>
      <c r="KQ18" s="7"/>
      <c r="KR18" s="7"/>
      <c r="KS18" s="7"/>
      <c r="KT18" s="7"/>
      <c r="KU18" s="7"/>
      <c r="KV18" s="7"/>
      <c r="KW18" s="7"/>
      <c r="KX18" s="7"/>
      <c r="KY18" s="7"/>
      <c r="KZ18" s="7"/>
      <c r="LA18" s="7"/>
      <c r="LB18" s="7"/>
      <c r="LC18" s="7"/>
      <c r="LD18" s="7"/>
      <c r="LE18" s="7"/>
      <c r="LF18" s="7"/>
      <c r="LG18" s="7"/>
      <c r="LH18" s="7"/>
      <c r="LI18" s="7"/>
      <c r="LJ18" s="7"/>
      <c r="LK18" s="7"/>
      <c r="LL18" s="7"/>
      <c r="LM18" s="7"/>
      <c r="LN18" s="7"/>
      <c r="LO18" s="7"/>
      <c r="LP18" s="7"/>
      <c r="LQ18" s="7"/>
      <c r="LR18" s="7"/>
      <c r="LS18" s="7"/>
      <c r="LT18" s="7"/>
      <c r="LU18" s="7"/>
      <c r="LV18" s="7"/>
      <c r="LW18" s="7"/>
      <c r="LX18" s="7"/>
      <c r="LY18" s="7"/>
      <c r="LZ18" s="7"/>
      <c r="MA18" s="7"/>
      <c r="MB18" s="7"/>
      <c r="MC18" s="7"/>
      <c r="MD18" s="7"/>
      <c r="ME18" s="7"/>
      <c r="MF18" s="7"/>
      <c r="MG18" s="7"/>
      <c r="MH18" s="7"/>
      <c r="MI18" s="7"/>
      <c r="MJ18" s="7"/>
      <c r="MK18" s="7"/>
      <c r="ML18" s="7"/>
      <c r="MM18" s="7"/>
      <c r="MN18" s="7"/>
      <c r="MO18" s="7"/>
      <c r="MP18" s="7"/>
      <c r="MQ18" s="7"/>
      <c r="MR18" s="7"/>
      <c r="MS18" s="7"/>
      <c r="MT18" s="7"/>
      <c r="MU18" s="7"/>
      <c r="MV18" s="7"/>
      <c r="MW18" s="7"/>
      <c r="MX18" s="7"/>
      <c r="MY18" s="7"/>
      <c r="MZ18" s="7"/>
      <c r="NA18" s="7"/>
      <c r="NB18" s="7"/>
      <c r="NC18" s="7"/>
      <c r="ND18" s="7"/>
      <c r="NE18" s="7"/>
      <c r="NF18" s="7"/>
      <c r="NG18" s="7"/>
      <c r="NH18" s="7"/>
      <c r="NI18" s="7"/>
      <c r="NJ18" s="7"/>
      <c r="NK18" s="7"/>
      <c r="NL18" s="7"/>
      <c r="NM18" s="7"/>
      <c r="NN18" s="7"/>
      <c r="NO18" s="7"/>
      <c r="NP18" s="7"/>
      <c r="NQ18" s="7"/>
      <c r="NR18" s="7"/>
      <c r="NS18" s="7"/>
      <c r="NT18" s="7"/>
      <c r="NU18" s="7"/>
      <c r="NV18" s="7"/>
      <c r="NW18" s="7"/>
      <c r="NX18" s="7"/>
      <c r="NY18" s="7"/>
      <c r="NZ18" s="7"/>
      <c r="OA18" s="7"/>
      <c r="OB18" s="7"/>
      <c r="OC18" s="7"/>
      <c r="OD18" s="7"/>
      <c r="OE18" s="7"/>
      <c r="OF18" s="7"/>
      <c r="OG18" s="7"/>
      <c r="OH18" s="7"/>
      <c r="OI18" s="7"/>
      <c r="OJ18" s="7"/>
      <c r="OK18" s="7"/>
      <c r="OL18" s="7"/>
      <c r="OM18" s="7"/>
      <c r="ON18" s="7"/>
      <c r="OO18" s="7"/>
      <c r="OP18" s="7"/>
      <c r="OQ18" s="7"/>
      <c r="OR18" s="7"/>
      <c r="OS18" s="7"/>
      <c r="OT18" s="7"/>
      <c r="OU18" s="7"/>
      <c r="OV18" s="7"/>
      <c r="OW18" s="7"/>
      <c r="OX18" s="7"/>
      <c r="OY18" s="7"/>
      <c r="OZ18" s="7"/>
      <c r="PA18" s="7"/>
      <c r="PB18" s="7"/>
      <c r="PC18" s="7"/>
      <c r="PD18" s="7"/>
      <c r="PE18" s="7"/>
      <c r="PF18" s="7"/>
      <c r="PG18" s="7"/>
      <c r="PH18" s="7"/>
      <c r="PI18" s="7"/>
      <c r="PJ18" s="7"/>
      <c r="PK18" s="7"/>
      <c r="PL18" s="7"/>
      <c r="PM18" s="7"/>
      <c r="PN18" s="7"/>
      <c r="PO18" s="7"/>
      <c r="PP18" s="7"/>
      <c r="PQ18" s="7"/>
      <c r="PR18" s="7"/>
      <c r="PS18" s="7"/>
      <c r="PT18" s="7"/>
      <c r="PU18" s="7"/>
      <c r="PV18" s="7"/>
      <c r="PW18" s="7"/>
      <c r="PX18" s="7"/>
      <c r="PY18" s="7"/>
      <c r="PZ18" s="7"/>
      <c r="QA18" s="7"/>
      <c r="QB18" s="7"/>
      <c r="QC18" s="7"/>
      <c r="QD18" s="7"/>
      <c r="QE18" s="7"/>
      <c r="QF18" s="7"/>
      <c r="QG18" s="7"/>
      <c r="QH18" s="7"/>
      <c r="QI18" s="7"/>
      <c r="QJ18" s="7"/>
      <c r="QK18" s="7"/>
      <c r="QL18" s="7"/>
      <c r="QM18" s="7"/>
      <c r="QN18" s="7"/>
      <c r="QO18" s="7"/>
      <c r="QP18" s="7"/>
      <c r="QQ18" s="7"/>
      <c r="QR18" s="7"/>
      <c r="QS18" s="7"/>
      <c r="QT18" s="7"/>
      <c r="QU18" s="7"/>
      <c r="QV18" s="7"/>
      <c r="QW18" s="7"/>
      <c r="QX18" s="7"/>
      <c r="QY18" s="7"/>
      <c r="QZ18" s="7"/>
      <c r="RA18" s="7"/>
      <c r="RB18" s="7"/>
      <c r="RC18" s="7"/>
      <c r="RD18" s="7"/>
      <c r="RE18" s="7"/>
      <c r="RF18" s="7"/>
      <c r="RG18" s="7"/>
      <c r="RH18" s="7"/>
      <c r="RI18" s="7"/>
      <c r="RJ18" s="7"/>
      <c r="RK18" s="7"/>
      <c r="RL18" s="7"/>
      <c r="RM18" s="7"/>
      <c r="RN18" s="7"/>
      <c r="RO18" s="7"/>
      <c r="RP18" s="7"/>
      <c r="RQ18" s="7"/>
      <c r="RR18" s="7"/>
      <c r="RS18" s="7"/>
      <c r="RT18" s="7"/>
      <c r="RU18" s="7"/>
      <c r="RV18" s="7"/>
      <c r="RW18" s="7"/>
      <c r="RX18" s="7"/>
      <c r="RY18" s="7"/>
      <c r="RZ18" s="7"/>
      <c r="SA18" s="7"/>
      <c r="SB18" s="7"/>
      <c r="SC18" s="7"/>
      <c r="SD18" s="7"/>
      <c r="SE18" s="7"/>
      <c r="SF18" s="7"/>
      <c r="SG18" s="7"/>
      <c r="SH18" s="7"/>
      <c r="SI18" s="7"/>
      <c r="SJ18" s="7"/>
      <c r="SK18" s="7"/>
      <c r="SL18" s="7"/>
      <c r="SM18" s="7"/>
      <c r="SN18" s="7"/>
      <c r="SO18" s="7"/>
      <c r="SP18" s="7"/>
      <c r="SQ18" s="7"/>
      <c r="SR18" s="7"/>
      <c r="SS18" s="7"/>
      <c r="ST18" s="7"/>
      <c r="SU18" s="7"/>
      <c r="SV18" s="7"/>
      <c r="SW18" s="7"/>
      <c r="SX18" s="7"/>
      <c r="SY18" s="7"/>
      <c r="SZ18" s="7"/>
      <c r="TA18" s="7"/>
      <c r="TB18" s="7"/>
      <c r="TC18" s="7"/>
      <c r="TD18" s="7"/>
      <c r="TE18" s="7"/>
      <c r="TF18" s="7"/>
      <c r="TG18" s="7"/>
      <c r="TH18" s="7"/>
      <c r="TI18" s="7"/>
      <c r="TJ18" s="7"/>
      <c r="TK18" s="7"/>
      <c r="TL18" s="7"/>
      <c r="TM18" s="7"/>
      <c r="TN18" s="7"/>
      <c r="TO18" s="7"/>
      <c r="TP18" s="7"/>
      <c r="TQ18" s="7"/>
      <c r="TR18" s="7"/>
      <c r="TS18" s="7"/>
      <c r="TT18" s="7"/>
      <c r="TU18" s="7"/>
      <c r="TV18" s="7"/>
      <c r="TW18" s="7"/>
      <c r="TX18" s="7"/>
      <c r="TY18" s="7"/>
      <c r="TZ18" s="7"/>
      <c r="UA18" s="7"/>
      <c r="UB18" s="7"/>
      <c r="UC18" s="7"/>
      <c r="UD18" s="7"/>
      <c r="UE18" s="7"/>
      <c r="UF18" s="7"/>
      <c r="UG18" s="7"/>
      <c r="UH18" s="7"/>
      <c r="UI18" s="7"/>
      <c r="UJ18" s="7"/>
      <c r="UK18" s="7"/>
      <c r="UL18" s="7"/>
      <c r="UM18" s="7"/>
      <c r="UN18" s="7"/>
      <c r="UO18" s="7"/>
      <c r="UP18" s="7"/>
      <c r="UQ18" s="7"/>
      <c r="UR18" s="7"/>
      <c r="US18" s="7"/>
      <c r="UT18" s="7"/>
      <c r="UU18" s="7"/>
      <c r="UV18" s="7"/>
      <c r="UW18" s="7"/>
      <c r="UX18" s="7"/>
      <c r="UY18" s="7"/>
      <c r="UZ18" s="7"/>
      <c r="VA18" s="7"/>
      <c r="VB18" s="7"/>
      <c r="VC18" s="7"/>
      <c r="VD18" s="7"/>
      <c r="VE18" s="7"/>
      <c r="VF18" s="7"/>
      <c r="VG18" s="7"/>
      <c r="VH18" s="7"/>
      <c r="VI18" s="7"/>
      <c r="VJ18" s="7"/>
      <c r="VK18" s="7"/>
      <c r="VL18" s="7"/>
      <c r="VM18" s="7"/>
      <c r="VN18" s="7"/>
      <c r="VO18" s="7"/>
      <c r="VP18" s="7"/>
      <c r="VQ18" s="7"/>
      <c r="VR18" s="7"/>
      <c r="VS18" s="7"/>
      <c r="VT18" s="7"/>
      <c r="VU18" s="7"/>
      <c r="VV18" s="7"/>
      <c r="VW18" s="7"/>
      <c r="VX18" s="7"/>
      <c r="VY18" s="7"/>
      <c r="VZ18" s="7"/>
      <c r="WA18" s="7"/>
      <c r="WB18" s="7"/>
      <c r="WC18" s="7"/>
      <c r="WD18" s="7"/>
      <c r="WE18" s="7"/>
      <c r="WF18" s="7"/>
      <c r="WG18" s="7"/>
      <c r="WH18" s="7"/>
      <c r="WI18" s="7"/>
      <c r="WJ18" s="7"/>
      <c r="WK18" s="7"/>
      <c r="WL18" s="7"/>
      <c r="WM18" s="7"/>
      <c r="WN18" s="7"/>
      <c r="WO18" s="7"/>
      <c r="WP18" s="7"/>
      <c r="WQ18" s="7"/>
      <c r="WR18" s="7"/>
      <c r="WS18" s="7"/>
      <c r="WT18" s="7"/>
      <c r="WU18" s="7"/>
      <c r="WV18" s="7"/>
      <c r="WW18" s="7"/>
      <c r="WX18" s="7"/>
      <c r="WY18" s="7"/>
      <c r="WZ18" s="7"/>
      <c r="XA18" s="7"/>
      <c r="XB18" s="7"/>
      <c r="XC18" s="7"/>
      <c r="XD18" s="7"/>
      <c r="XE18" s="7"/>
      <c r="XF18" s="7"/>
      <c r="XG18" s="7"/>
      <c r="XH18" s="7"/>
      <c r="XI18" s="7"/>
      <c r="XJ18" s="7"/>
      <c r="XK18" s="7"/>
      <c r="XL18" s="7"/>
      <c r="XM18" s="7"/>
      <c r="XN18" s="7"/>
      <c r="XO18" s="7"/>
      <c r="XP18" s="7"/>
      <c r="XQ18" s="7"/>
      <c r="XR18" s="7"/>
      <c r="XS18" s="7"/>
      <c r="XT18" s="7"/>
      <c r="XU18" s="7"/>
      <c r="XV18" s="7"/>
      <c r="XW18" s="7"/>
      <c r="XX18" s="7"/>
      <c r="XY18" s="7"/>
      <c r="XZ18" s="7"/>
      <c r="YA18" s="7"/>
      <c r="YB18" s="7"/>
      <c r="YC18" s="7"/>
      <c r="YD18" s="7"/>
      <c r="YE18" s="7"/>
      <c r="YF18" s="7"/>
      <c r="YG18" s="7"/>
      <c r="YH18" s="7"/>
      <c r="YI18" s="7"/>
      <c r="YJ18" s="7"/>
      <c r="YK18" s="7"/>
      <c r="YL18" s="7"/>
      <c r="YM18" s="7"/>
      <c r="YN18" s="7"/>
      <c r="YO18" s="7"/>
      <c r="YP18" s="7"/>
      <c r="YQ18" s="7"/>
      <c r="YR18" s="7"/>
      <c r="YS18" s="7"/>
      <c r="YT18" s="7"/>
      <c r="YU18" s="7"/>
      <c r="YV18" s="7"/>
      <c r="YW18" s="7"/>
      <c r="YX18" s="7"/>
      <c r="YY18" s="7"/>
      <c r="YZ18" s="7"/>
      <c r="ZA18" s="7"/>
      <c r="ZB18" s="7"/>
      <c r="ZC18" s="7"/>
      <c r="ZD18" s="7"/>
      <c r="ZE18" s="7"/>
    </row>
    <row r="19" spans="1:682" x14ac:dyDescent="0.3">
      <c r="A19" s="19" t="s">
        <v>23</v>
      </c>
      <c r="KG19" s="27"/>
      <c r="LD19" s="27"/>
      <c r="LS19" s="27"/>
      <c r="OV19" s="27"/>
    </row>
    <row r="20" spans="1:682" s="41" customFormat="1" x14ac:dyDescent="0.3">
      <c r="A20" s="19" t="s">
        <v>24</v>
      </c>
      <c r="B20" s="42">
        <f t="shared" ref="B20:AT20" si="20">IFERROR((B13+B16)/B4,0)*100000</f>
        <v>5611.4484615384599</v>
      </c>
      <c r="C20" s="42">
        <f t="shared" si="20"/>
        <v>5216.26</v>
      </c>
      <c r="D20" s="42">
        <f t="shared" si="20"/>
        <v>3899.4119999999998</v>
      </c>
      <c r="E20" s="42">
        <f t="shared" si="20"/>
        <v>2967.5236363636363</v>
      </c>
      <c r="F20" s="42">
        <f t="shared" si="20"/>
        <v>4273.8483333333334</v>
      </c>
      <c r="G20" s="42">
        <f t="shared" si="20"/>
        <v>4833.3112499999997</v>
      </c>
      <c r="H20" s="42">
        <f t="shared" si="20"/>
        <v>0</v>
      </c>
      <c r="I20" s="42">
        <f t="shared" si="20"/>
        <v>3523.5539999999996</v>
      </c>
      <c r="J20" s="42">
        <f t="shared" si="20"/>
        <v>0</v>
      </c>
      <c r="K20" s="42">
        <f t="shared" si="20"/>
        <v>3088.5811111111111</v>
      </c>
      <c r="L20" s="42">
        <f t="shared" si="20"/>
        <v>3321.3866666666668</v>
      </c>
      <c r="M20" s="42">
        <f t="shared" si="20"/>
        <v>2545.34</v>
      </c>
      <c r="N20" s="42">
        <f t="shared" si="20"/>
        <v>4100.732857142857</v>
      </c>
      <c r="O20" s="42">
        <f t="shared" si="20"/>
        <v>0</v>
      </c>
      <c r="P20" s="42">
        <f t="shared" si="20"/>
        <v>2012.04125</v>
      </c>
      <c r="Q20" s="42">
        <f t="shared" si="20"/>
        <v>3453.8469230769233</v>
      </c>
      <c r="R20" s="42">
        <f t="shared" si="20"/>
        <v>3588.4258333333328</v>
      </c>
      <c r="S20" s="42">
        <f t="shared" si="20"/>
        <v>3254.6510000000003</v>
      </c>
      <c r="T20" s="42">
        <f t="shared" si="20"/>
        <v>5708.65</v>
      </c>
      <c r="U20" s="42">
        <f t="shared" si="20"/>
        <v>3610.5582352941178</v>
      </c>
      <c r="V20" s="42">
        <f t="shared" si="20"/>
        <v>0</v>
      </c>
      <c r="W20" s="42">
        <f t="shared" si="20"/>
        <v>2681.5958333333333</v>
      </c>
      <c r="X20" s="42">
        <f t="shared" si="20"/>
        <v>3849.6857894736841</v>
      </c>
      <c r="Y20" s="42">
        <f t="shared" si="20"/>
        <v>2548.3529999999996</v>
      </c>
      <c r="Z20" s="42">
        <f t="shared" si="20"/>
        <v>4380.0135714285716</v>
      </c>
      <c r="AA20" s="42">
        <f t="shared" si="20"/>
        <v>0</v>
      </c>
      <c r="AB20" s="42">
        <f t="shared" si="20"/>
        <v>3735.9283333333333</v>
      </c>
      <c r="AC20" s="42">
        <f t="shared" si="20"/>
        <v>0</v>
      </c>
      <c r="AD20" s="42">
        <f t="shared" si="20"/>
        <v>2990.5107692307693</v>
      </c>
      <c r="AE20" s="42">
        <f t="shared" si="20"/>
        <v>2965.9760000000001</v>
      </c>
      <c r="AF20" s="42">
        <f t="shared" si="20"/>
        <v>0</v>
      </c>
      <c r="AG20" s="42">
        <f t="shared" si="20"/>
        <v>2799.6618750000007</v>
      </c>
      <c r="AH20" s="42">
        <f t="shared" si="20"/>
        <v>3513.3483333333334</v>
      </c>
      <c r="AI20" s="42">
        <f t="shared" si="20"/>
        <v>3556.0237499999994</v>
      </c>
      <c r="AJ20" s="42">
        <f t="shared" si="20"/>
        <v>0</v>
      </c>
      <c r="AK20" s="42">
        <f t="shared" si="20"/>
        <v>5341.5861538461531</v>
      </c>
      <c r="AL20" s="42">
        <f t="shared" si="20"/>
        <v>3621.0115384615387</v>
      </c>
      <c r="AM20" s="42">
        <f t="shared" si="20"/>
        <v>3853.1373333333336</v>
      </c>
      <c r="AN20" s="42">
        <f t="shared" si="20"/>
        <v>5126.7538461538461</v>
      </c>
      <c r="AO20" s="42">
        <f t="shared" si="20"/>
        <v>4497.4360000000006</v>
      </c>
      <c r="AP20" s="42">
        <f t="shared" si="20"/>
        <v>2419.7422222222222</v>
      </c>
      <c r="AQ20" s="42">
        <f t="shared" si="20"/>
        <v>0</v>
      </c>
      <c r="AR20" s="42">
        <f t="shared" si="20"/>
        <v>2046.4608333333331</v>
      </c>
      <c r="AS20" s="42">
        <f t="shared" si="20"/>
        <v>5870.5818181818186</v>
      </c>
      <c r="AT20" s="42">
        <f t="shared" si="20"/>
        <v>4447.994999999999</v>
      </c>
      <c r="AU20" s="42">
        <f t="shared" ref="AU20:CN20" si="21">IFERROR((AU13+AU16)/AU4,0)*100000</f>
        <v>5478.9871428571441</v>
      </c>
      <c r="AV20" s="42">
        <f t="shared" si="21"/>
        <v>3238.7733333333335</v>
      </c>
      <c r="AW20" s="42">
        <f t="shared" si="21"/>
        <v>6262.8727272727283</v>
      </c>
      <c r="AX20" s="42">
        <f t="shared" si="21"/>
        <v>0</v>
      </c>
      <c r="AY20" s="42">
        <f t="shared" si="21"/>
        <v>3504.6939999999991</v>
      </c>
      <c r="AZ20" s="42">
        <f t="shared" si="21"/>
        <v>4683.6618181818176</v>
      </c>
      <c r="BA20" s="42">
        <f t="shared" si="21"/>
        <v>5392.3177777777773</v>
      </c>
      <c r="BB20" s="42">
        <f t="shared" si="21"/>
        <v>7122.4580000000005</v>
      </c>
      <c r="BC20" s="42">
        <f t="shared" si="21"/>
        <v>5408.687142857143</v>
      </c>
      <c r="BD20" s="42">
        <f t="shared" si="21"/>
        <v>4383.1250000000009</v>
      </c>
      <c r="BE20" s="42">
        <f t="shared" si="21"/>
        <v>0</v>
      </c>
      <c r="BF20" s="42">
        <f t="shared" si="21"/>
        <v>2469.0071428571428</v>
      </c>
      <c r="BG20" s="42">
        <f t="shared" si="21"/>
        <v>2761.4636363636369</v>
      </c>
      <c r="BH20" s="42">
        <f t="shared" si="21"/>
        <v>3902.3242857142855</v>
      </c>
      <c r="BI20" s="42">
        <f t="shared" si="21"/>
        <v>3583.4758333333343</v>
      </c>
      <c r="BJ20" s="42">
        <f t="shared" si="21"/>
        <v>2974.3423076923073</v>
      </c>
      <c r="BK20" s="42">
        <f t="shared" si="21"/>
        <v>5456.4871428571423</v>
      </c>
      <c r="BL20" s="42">
        <f t="shared" si="21"/>
        <v>0</v>
      </c>
      <c r="BM20" s="42">
        <f t="shared" si="21"/>
        <v>3738.2053333333333</v>
      </c>
      <c r="BN20" s="42">
        <f t="shared" si="21"/>
        <v>3214.3936363636353</v>
      </c>
      <c r="BO20" s="42">
        <f t="shared" si="21"/>
        <v>4326.3276923076928</v>
      </c>
      <c r="BP20" s="42">
        <f t="shared" si="21"/>
        <v>3550.4952941176462</v>
      </c>
      <c r="BQ20" s="42">
        <f t="shared" si="21"/>
        <v>4576.6292857142853</v>
      </c>
      <c r="BR20" s="42">
        <f t="shared" si="21"/>
        <v>5153.3220000000001</v>
      </c>
      <c r="BS20" s="42">
        <f t="shared" si="21"/>
        <v>0</v>
      </c>
      <c r="BT20" s="42">
        <f t="shared" si="21"/>
        <v>2935.1577777777775</v>
      </c>
      <c r="BU20" s="42">
        <f t="shared" si="21"/>
        <v>4594.1776923076923</v>
      </c>
      <c r="BV20" s="42">
        <f t="shared" si="21"/>
        <v>2761.4169999999999</v>
      </c>
      <c r="BW20" s="42">
        <f t="shared" si="21"/>
        <v>4330.5642857142848</v>
      </c>
      <c r="BX20" s="42">
        <f t="shared" si="21"/>
        <v>5637.0662499999999</v>
      </c>
      <c r="BY20" s="42">
        <f t="shared" si="21"/>
        <v>4090.7525000000001</v>
      </c>
      <c r="BZ20" s="42">
        <f t="shared" si="21"/>
        <v>0</v>
      </c>
      <c r="CA20" s="42">
        <f t="shared" si="21"/>
        <v>4819.0492857142863</v>
      </c>
      <c r="CB20" s="42">
        <f t="shared" si="21"/>
        <v>3613.54</v>
      </c>
      <c r="CC20" s="42">
        <f t="shared" si="21"/>
        <v>2670.812142857143</v>
      </c>
      <c r="CD20" s="42">
        <f t="shared" si="21"/>
        <v>6552.7533333333331</v>
      </c>
      <c r="CE20" s="42">
        <f t="shared" si="21"/>
        <v>4730.8666666666668</v>
      </c>
      <c r="CF20" s="42">
        <f t="shared" si="21"/>
        <v>3806.637777777778</v>
      </c>
      <c r="CG20" s="42">
        <f t="shared" si="21"/>
        <v>0</v>
      </c>
      <c r="CH20" s="42">
        <f t="shared" si="21"/>
        <v>2704.2209090909096</v>
      </c>
      <c r="CI20" s="42">
        <f t="shared" si="21"/>
        <v>2343.0075000000002</v>
      </c>
      <c r="CJ20" s="42">
        <f t="shared" si="21"/>
        <v>4413.4399999999996</v>
      </c>
      <c r="CK20" s="42">
        <f t="shared" si="21"/>
        <v>2566.8433333333337</v>
      </c>
      <c r="CL20" s="42">
        <f t="shared" si="21"/>
        <v>2993.3360000000002</v>
      </c>
      <c r="CM20" s="42">
        <f t="shared" si="21"/>
        <v>7165.4928571428563</v>
      </c>
      <c r="CN20" s="42">
        <f t="shared" si="21"/>
        <v>0</v>
      </c>
      <c r="CO20" s="42">
        <f t="shared" ref="CO20:DL20" si="22">IFERROR((CO13+CO16)/CO4,0)*100000</f>
        <v>3111.186923076923</v>
      </c>
      <c r="CP20" s="42">
        <f t="shared" si="22"/>
        <v>3285.9557142857138</v>
      </c>
      <c r="CQ20" s="42">
        <f t="shared" si="22"/>
        <v>4010.7258823529419</v>
      </c>
      <c r="CR20" s="42">
        <f t="shared" si="22"/>
        <v>4308.8975</v>
      </c>
      <c r="CS20" s="42">
        <f t="shared" si="22"/>
        <v>4662.331666666666</v>
      </c>
      <c r="CT20" s="42">
        <f t="shared" si="22"/>
        <v>0</v>
      </c>
      <c r="CU20" s="42">
        <f t="shared" si="22"/>
        <v>5417.6612500000001</v>
      </c>
      <c r="CV20" s="42">
        <f t="shared" si="22"/>
        <v>3553.6592307692308</v>
      </c>
      <c r="CW20" s="42">
        <f t="shared" si="22"/>
        <v>4862.9649999999992</v>
      </c>
      <c r="CX20" s="42">
        <f t="shared" si="22"/>
        <v>2984.8673333333336</v>
      </c>
      <c r="CY20" s="42">
        <f t="shared" si="22"/>
        <v>7332.0499999999993</v>
      </c>
      <c r="CZ20" s="42">
        <f t="shared" si="22"/>
        <v>3901.3488888888892</v>
      </c>
      <c r="DA20" s="42">
        <f t="shared" si="22"/>
        <v>0</v>
      </c>
      <c r="DB20" s="42">
        <f t="shared" si="22"/>
        <v>0</v>
      </c>
      <c r="DC20" s="42">
        <f t="shared" si="22"/>
        <v>3986.2249999999995</v>
      </c>
      <c r="DD20" s="42">
        <f t="shared" si="22"/>
        <v>3477.3516666666665</v>
      </c>
      <c r="DE20" s="42">
        <f t="shared" si="22"/>
        <v>3397.812307692308</v>
      </c>
      <c r="DF20" s="42">
        <f t="shared" si="22"/>
        <v>3858.916666666667</v>
      </c>
      <c r="DG20" s="42">
        <f t="shared" si="22"/>
        <v>5976.9757142857143</v>
      </c>
      <c r="DH20" s="42">
        <f t="shared" si="22"/>
        <v>0</v>
      </c>
      <c r="DI20" s="42">
        <f t="shared" si="22"/>
        <v>4876.3244444444435</v>
      </c>
      <c r="DJ20" s="42">
        <f t="shared" si="22"/>
        <v>4395.47</v>
      </c>
      <c r="DK20" s="42">
        <f t="shared" si="22"/>
        <v>4977.363571428572</v>
      </c>
      <c r="DL20" s="42">
        <f t="shared" si="22"/>
        <v>6534.8577777777782</v>
      </c>
      <c r="DM20" s="42">
        <f t="shared" ref="DM20:EC20" si="23">IFERROR((DM13+DM16)/DM4,0)*100000</f>
        <v>2641.3977777777777</v>
      </c>
      <c r="DN20" s="42">
        <f t="shared" si="23"/>
        <v>3833.6268749999999</v>
      </c>
      <c r="DO20" s="42">
        <f t="shared" si="23"/>
        <v>6499.0749999999998</v>
      </c>
      <c r="DP20" s="42">
        <f t="shared" si="23"/>
        <v>3251.2087500000002</v>
      </c>
      <c r="DQ20" s="42">
        <f t="shared" si="23"/>
        <v>4086.1668750000003</v>
      </c>
      <c r="DR20" s="42">
        <f t="shared" si="23"/>
        <v>5457.6842857142847</v>
      </c>
      <c r="DS20" s="42">
        <f t="shared" si="23"/>
        <v>0</v>
      </c>
      <c r="DT20" s="42">
        <f t="shared" si="23"/>
        <v>0</v>
      </c>
      <c r="DU20" s="42">
        <f t="shared" si="23"/>
        <v>4320.8352631578946</v>
      </c>
      <c r="DV20" s="42">
        <f t="shared" si="23"/>
        <v>0</v>
      </c>
      <c r="DW20" s="42">
        <f t="shared" si="23"/>
        <v>2957.2935294117647</v>
      </c>
      <c r="DX20" s="42">
        <f t="shared" si="23"/>
        <v>4400.6972727272723</v>
      </c>
      <c r="DY20" s="42">
        <f t="shared" si="23"/>
        <v>3727.3275000000003</v>
      </c>
      <c r="DZ20" s="42">
        <f t="shared" si="23"/>
        <v>6189.4985714285713</v>
      </c>
      <c r="EA20" s="42">
        <f t="shared" si="23"/>
        <v>3295.5409090909097</v>
      </c>
      <c r="EB20" s="42">
        <f t="shared" si="23"/>
        <v>6038.3323529411764</v>
      </c>
      <c r="EC20" s="42">
        <f t="shared" si="23"/>
        <v>0</v>
      </c>
      <c r="ED20" s="42"/>
      <c r="EE20" s="42"/>
      <c r="EF20" s="42"/>
      <c r="EG20" s="42"/>
      <c r="EH20" s="42"/>
      <c r="EI20" s="42"/>
      <c r="EJ20" s="42"/>
      <c r="EK20" s="42"/>
      <c r="EL20" s="42"/>
      <c r="EM20" s="42"/>
      <c r="EN20" s="42"/>
      <c r="EO20" s="42"/>
      <c r="EP20" s="42"/>
      <c r="EQ20" s="42"/>
      <c r="ER20" s="42"/>
      <c r="ES20" s="42"/>
      <c r="ET20" s="42"/>
      <c r="EU20" s="42"/>
      <c r="EV20" s="42"/>
      <c r="EW20" s="42"/>
      <c r="EX20" s="42"/>
      <c r="EY20" s="42"/>
      <c r="EZ20" s="42"/>
      <c r="FA20" s="42"/>
      <c r="FB20" s="42"/>
      <c r="FC20" s="42"/>
      <c r="FD20" s="42"/>
      <c r="FE20" s="42"/>
      <c r="FF20" s="42"/>
      <c r="FG20" s="42"/>
      <c r="FH20" s="42"/>
      <c r="FI20" s="42"/>
      <c r="FJ20" s="42"/>
      <c r="FK20" s="42"/>
      <c r="FL20" s="42"/>
      <c r="FM20" s="42"/>
      <c r="FN20" s="42"/>
      <c r="FO20" s="42"/>
      <c r="FP20" s="42"/>
      <c r="FQ20" s="42"/>
      <c r="FR20" s="42"/>
      <c r="FS20" s="42"/>
      <c r="FT20" s="42"/>
      <c r="FU20" s="42"/>
      <c r="FV20" s="42"/>
      <c r="FW20" s="42"/>
      <c r="FX20" s="42"/>
      <c r="FY20" s="42"/>
      <c r="FZ20" s="42"/>
      <c r="GA20" s="42"/>
      <c r="GB20" s="42"/>
      <c r="GC20" s="42"/>
      <c r="GD20" s="42"/>
      <c r="GE20" s="42"/>
      <c r="GF20" s="42"/>
      <c r="GG20" s="42"/>
      <c r="GH20" s="42"/>
      <c r="GI20" s="42"/>
      <c r="GJ20" s="42"/>
      <c r="GK20" s="42"/>
      <c r="GL20" s="42"/>
      <c r="GM20" s="42"/>
      <c r="GN20" s="42"/>
      <c r="GO20" s="42"/>
      <c r="GP20" s="42"/>
      <c r="GQ20" s="42"/>
      <c r="GR20" s="42"/>
      <c r="GS20" s="42"/>
      <c r="GT20" s="42"/>
      <c r="GU20" s="42"/>
      <c r="GV20" s="42"/>
      <c r="GW20" s="42"/>
      <c r="GX20" s="42"/>
      <c r="GY20" s="42"/>
      <c r="GZ20" s="42"/>
      <c r="HA20" s="42"/>
      <c r="HB20" s="42"/>
      <c r="HC20" s="42"/>
      <c r="HD20" s="42"/>
      <c r="HE20" s="42"/>
      <c r="HF20" s="42"/>
      <c r="HG20" s="42"/>
      <c r="HH20" s="42"/>
      <c r="HI20" s="42"/>
      <c r="HJ20" s="42"/>
      <c r="HK20" s="42"/>
      <c r="HL20" s="42"/>
      <c r="HM20" s="42"/>
      <c r="HN20" s="42"/>
      <c r="HO20" s="42"/>
      <c r="HP20" s="42"/>
      <c r="HQ20" s="42"/>
      <c r="HR20" s="42"/>
      <c r="HS20" s="42"/>
      <c r="HT20" s="42"/>
      <c r="HU20" s="42"/>
      <c r="HV20" s="42"/>
      <c r="HW20" s="42"/>
      <c r="HX20" s="42"/>
      <c r="HY20" s="42"/>
      <c r="HZ20" s="42"/>
      <c r="IA20" s="42"/>
      <c r="IB20" s="42"/>
      <c r="IC20" s="42"/>
      <c r="ID20" s="42"/>
      <c r="IE20" s="42"/>
      <c r="IF20" s="42"/>
      <c r="IG20" s="42"/>
      <c r="IH20" s="42"/>
      <c r="II20" s="42"/>
      <c r="IJ20" s="42"/>
      <c r="IK20" s="42"/>
      <c r="IL20" s="42"/>
      <c r="IM20" s="42"/>
      <c r="IN20" s="42"/>
      <c r="IO20" s="42"/>
      <c r="IP20" s="42"/>
      <c r="IQ20" s="42"/>
      <c r="IR20" s="42"/>
      <c r="IS20" s="42"/>
      <c r="IT20" s="42"/>
      <c r="IU20" s="42"/>
      <c r="IV20" s="42"/>
      <c r="IW20" s="42"/>
      <c r="IX20" s="42"/>
      <c r="IY20" s="42"/>
      <c r="IZ20" s="42"/>
      <c r="JA20" s="42"/>
      <c r="JB20" s="42"/>
      <c r="JC20" s="42"/>
      <c r="JD20" s="42"/>
      <c r="JE20" s="42"/>
      <c r="JF20" s="42"/>
      <c r="JG20" s="42"/>
      <c r="JH20" s="42"/>
      <c r="JI20" s="42"/>
      <c r="JJ20" s="42"/>
      <c r="JK20" s="42"/>
      <c r="JL20" s="42"/>
      <c r="JM20" s="42"/>
      <c r="JN20" s="42"/>
      <c r="JO20" s="42"/>
      <c r="JP20" s="42"/>
      <c r="JQ20" s="42"/>
      <c r="JR20" s="42"/>
      <c r="JS20" s="42"/>
      <c r="JT20" s="42"/>
      <c r="JU20" s="42"/>
      <c r="JV20" s="42"/>
      <c r="JW20" s="42"/>
      <c r="JX20" s="42"/>
      <c r="JY20" s="42"/>
      <c r="JZ20" s="42"/>
      <c r="KA20" s="42"/>
      <c r="KB20" s="42"/>
      <c r="KC20" s="42"/>
      <c r="KD20" s="42"/>
      <c r="KE20" s="42"/>
      <c r="KF20" s="42"/>
      <c r="KG20" s="42"/>
      <c r="KH20" s="42"/>
      <c r="KI20" s="42"/>
      <c r="KJ20" s="42"/>
      <c r="KK20" s="42"/>
      <c r="KL20" s="42"/>
      <c r="KM20" s="42"/>
      <c r="KN20" s="42"/>
      <c r="KO20" s="42"/>
      <c r="KP20" s="42"/>
      <c r="KQ20" s="42"/>
      <c r="KR20" s="42"/>
      <c r="KS20" s="42"/>
      <c r="KT20" s="42"/>
      <c r="KU20" s="42"/>
      <c r="KV20" s="42"/>
      <c r="KW20" s="42"/>
      <c r="KX20" s="42"/>
      <c r="KY20" s="42"/>
      <c r="KZ20" s="42"/>
      <c r="LA20" s="42"/>
      <c r="LB20" s="42"/>
      <c r="LC20" s="42"/>
      <c r="LD20" s="42"/>
      <c r="LE20" s="42"/>
      <c r="LF20" s="42"/>
      <c r="LG20" s="42"/>
      <c r="LH20" s="42"/>
      <c r="LI20" s="42"/>
      <c r="LJ20" s="42"/>
      <c r="LK20" s="42"/>
      <c r="LL20" s="42"/>
      <c r="LM20" s="42"/>
      <c r="LN20" s="42"/>
      <c r="LO20" s="42"/>
      <c r="LP20" s="42"/>
      <c r="LQ20" s="42"/>
      <c r="LR20" s="42"/>
      <c r="LS20" s="42"/>
      <c r="LT20" s="42"/>
      <c r="LU20" s="42"/>
      <c r="LV20" s="42"/>
      <c r="LW20" s="42"/>
      <c r="LX20" s="42"/>
      <c r="LY20" s="42"/>
      <c r="LZ20" s="42"/>
      <c r="MA20" s="42"/>
      <c r="MB20" s="42"/>
      <c r="MC20" s="42"/>
      <c r="MD20" s="42"/>
      <c r="ME20" s="42"/>
      <c r="MF20" s="42"/>
      <c r="MG20" s="42"/>
      <c r="MH20" s="42"/>
      <c r="MI20" s="42"/>
      <c r="MJ20" s="42"/>
      <c r="MK20" s="42"/>
      <c r="ML20" s="42"/>
      <c r="MM20" s="42"/>
      <c r="MN20" s="42"/>
      <c r="MO20" s="42"/>
      <c r="MP20" s="42"/>
      <c r="MQ20" s="42"/>
      <c r="MR20" s="42"/>
      <c r="MS20" s="42"/>
      <c r="MT20" s="42"/>
      <c r="MU20" s="42"/>
      <c r="MV20" s="42"/>
      <c r="MW20" s="42"/>
      <c r="MX20" s="42"/>
      <c r="MY20" s="42"/>
      <c r="MZ20" s="42"/>
      <c r="NA20" s="42"/>
      <c r="NB20" s="42"/>
      <c r="NC20" s="42"/>
      <c r="ND20" s="42"/>
      <c r="NE20" s="42"/>
      <c r="NF20" s="42"/>
      <c r="NG20" s="42"/>
      <c r="NH20" s="42"/>
      <c r="NI20" s="42"/>
      <c r="NJ20" s="42"/>
      <c r="NK20" s="42"/>
      <c r="NL20" s="42"/>
      <c r="NM20" s="42"/>
      <c r="NN20" s="42"/>
      <c r="NO20" s="42"/>
      <c r="NP20" s="42"/>
      <c r="NQ20" s="42"/>
      <c r="NR20" s="42"/>
      <c r="NS20" s="42"/>
      <c r="NT20" s="42"/>
      <c r="NU20" s="42"/>
      <c r="NV20" s="42"/>
      <c r="NW20" s="42"/>
      <c r="NX20" s="42"/>
      <c r="NY20" s="42"/>
      <c r="NZ20" s="42"/>
      <c r="OA20" s="42"/>
      <c r="OB20" s="42"/>
      <c r="OC20" s="42"/>
      <c r="OD20" s="42"/>
      <c r="OE20" s="42"/>
      <c r="OF20" s="42"/>
      <c r="OG20" s="42"/>
      <c r="OH20" s="42"/>
      <c r="OI20" s="42"/>
      <c r="OJ20" s="42"/>
      <c r="OK20" s="42"/>
      <c r="OL20" s="42"/>
      <c r="OM20" s="42"/>
      <c r="ON20" s="42"/>
      <c r="OO20" s="42"/>
      <c r="OP20" s="42"/>
      <c r="OQ20" s="42"/>
      <c r="OR20" s="42"/>
      <c r="OS20" s="42"/>
      <c r="OT20" s="42"/>
      <c r="OU20" s="42"/>
      <c r="OV20" s="42"/>
      <c r="OW20" s="42"/>
      <c r="OX20" s="42"/>
      <c r="OY20" s="42"/>
      <c r="OZ20" s="42"/>
      <c r="PA20" s="42"/>
      <c r="PB20" s="42"/>
      <c r="PC20" s="42"/>
      <c r="PD20" s="42"/>
      <c r="PE20" s="42"/>
      <c r="PF20" s="42"/>
      <c r="PG20" s="42"/>
      <c r="PH20" s="42"/>
      <c r="PI20" s="42"/>
      <c r="PJ20" s="42"/>
      <c r="PK20" s="42"/>
      <c r="PL20" s="42"/>
      <c r="PM20" s="42"/>
      <c r="PN20" s="42"/>
      <c r="PO20" s="42"/>
      <c r="PP20" s="42"/>
      <c r="PQ20" s="42"/>
      <c r="PR20" s="42"/>
      <c r="PS20" s="42"/>
      <c r="PT20" s="42"/>
      <c r="PU20" s="42"/>
      <c r="PV20" s="42"/>
      <c r="PW20" s="42"/>
      <c r="PX20" s="42"/>
      <c r="PY20" s="42"/>
      <c r="PZ20" s="42"/>
      <c r="QA20" s="42"/>
      <c r="QB20" s="42"/>
      <c r="QC20" s="42"/>
      <c r="QD20" s="42"/>
      <c r="QE20" s="42"/>
      <c r="QF20" s="42"/>
      <c r="QG20" s="42"/>
      <c r="QH20" s="42"/>
      <c r="QI20" s="42"/>
      <c r="QJ20" s="42"/>
      <c r="QK20" s="42"/>
      <c r="QL20" s="42"/>
      <c r="QM20" s="42"/>
      <c r="QN20" s="42"/>
      <c r="QO20" s="42"/>
      <c r="QP20" s="42"/>
      <c r="QQ20" s="42"/>
      <c r="QR20" s="42"/>
      <c r="QS20" s="42"/>
      <c r="QT20" s="42"/>
      <c r="QU20" s="42"/>
      <c r="QV20" s="42"/>
      <c r="QW20" s="42"/>
      <c r="QX20" s="42"/>
      <c r="QY20" s="42"/>
      <c r="QZ20" s="42"/>
      <c r="RA20" s="42"/>
      <c r="RB20" s="42"/>
      <c r="RC20" s="42"/>
      <c r="RD20" s="42"/>
      <c r="RE20" s="42"/>
      <c r="RF20" s="42"/>
      <c r="RG20" s="42"/>
      <c r="RH20" s="42"/>
      <c r="RI20" s="42"/>
      <c r="RJ20" s="42"/>
      <c r="RK20" s="42"/>
      <c r="RL20" s="42"/>
      <c r="RM20" s="42"/>
      <c r="RN20" s="42"/>
      <c r="RO20" s="42"/>
      <c r="RP20" s="42"/>
      <c r="RQ20" s="42"/>
      <c r="RR20" s="42"/>
      <c r="RS20" s="42"/>
      <c r="RT20" s="42"/>
      <c r="RU20" s="42"/>
      <c r="RV20" s="42"/>
      <c r="RW20" s="42"/>
      <c r="RX20" s="42"/>
      <c r="RY20" s="42"/>
      <c r="RZ20" s="42"/>
      <c r="SA20" s="42"/>
      <c r="SB20" s="42"/>
      <c r="SC20" s="42"/>
      <c r="SD20" s="42"/>
      <c r="SE20" s="42"/>
      <c r="SF20" s="42"/>
      <c r="SG20" s="42"/>
      <c r="SH20" s="42"/>
      <c r="SI20" s="42"/>
      <c r="SJ20" s="42"/>
      <c r="SK20" s="42"/>
      <c r="SL20" s="42"/>
      <c r="SM20" s="42"/>
      <c r="SN20" s="42"/>
      <c r="SO20" s="42"/>
      <c r="SP20" s="42"/>
      <c r="SQ20" s="42"/>
      <c r="SR20" s="42"/>
      <c r="SS20" s="42"/>
      <c r="ST20" s="42"/>
      <c r="SU20" s="42"/>
      <c r="SV20" s="42"/>
      <c r="SW20" s="42"/>
      <c r="SX20" s="42"/>
      <c r="SY20" s="42"/>
      <c r="SZ20" s="42"/>
      <c r="TA20" s="42"/>
      <c r="TB20" s="42"/>
      <c r="TC20" s="42"/>
      <c r="TD20" s="42"/>
      <c r="TE20" s="42"/>
      <c r="TF20" s="42"/>
      <c r="TG20" s="42"/>
      <c r="TH20" s="42"/>
      <c r="TI20" s="42"/>
      <c r="TJ20" s="42"/>
      <c r="TK20" s="42"/>
      <c r="TL20" s="42"/>
      <c r="TM20" s="42"/>
      <c r="TN20" s="42"/>
      <c r="TO20" s="42"/>
      <c r="TP20" s="42"/>
      <c r="TQ20" s="42"/>
      <c r="TR20" s="42"/>
      <c r="TS20" s="42"/>
      <c r="TT20" s="42"/>
      <c r="TU20" s="42"/>
      <c r="TV20" s="42"/>
      <c r="TW20" s="42"/>
      <c r="TX20" s="42"/>
      <c r="TY20" s="42"/>
      <c r="TZ20" s="42"/>
      <c r="UA20" s="42"/>
      <c r="UB20" s="42"/>
      <c r="UC20" s="42"/>
      <c r="UD20" s="42"/>
      <c r="UE20" s="42"/>
      <c r="UF20" s="42"/>
      <c r="UG20" s="42"/>
      <c r="UH20" s="42"/>
      <c r="UI20" s="42"/>
      <c r="UJ20" s="42"/>
      <c r="UK20" s="42"/>
      <c r="UL20" s="42"/>
      <c r="UM20" s="42"/>
      <c r="UN20" s="42"/>
      <c r="UO20" s="42"/>
      <c r="UP20" s="42"/>
      <c r="UQ20" s="42"/>
      <c r="UR20" s="42"/>
      <c r="US20" s="42"/>
      <c r="UT20" s="42"/>
      <c r="UU20" s="42"/>
      <c r="UV20" s="42"/>
      <c r="UW20" s="42"/>
      <c r="UX20" s="42"/>
      <c r="UY20" s="42"/>
      <c r="UZ20" s="42"/>
      <c r="VA20" s="42"/>
      <c r="VB20" s="42"/>
      <c r="VC20" s="42"/>
      <c r="VD20" s="42"/>
      <c r="VE20" s="42"/>
      <c r="VF20" s="42"/>
      <c r="VG20" s="42"/>
      <c r="VH20" s="42"/>
      <c r="VI20" s="42"/>
      <c r="VJ20" s="42"/>
      <c r="VK20" s="42"/>
      <c r="VL20" s="42"/>
      <c r="VM20" s="42"/>
      <c r="VN20" s="42"/>
      <c r="VO20" s="42"/>
      <c r="VP20" s="42"/>
      <c r="VQ20" s="42"/>
      <c r="VR20" s="42"/>
      <c r="VS20" s="42"/>
      <c r="VT20" s="42"/>
      <c r="VU20" s="42"/>
      <c r="VV20" s="42"/>
      <c r="VW20" s="42"/>
      <c r="VX20" s="42"/>
      <c r="VY20" s="42"/>
      <c r="VZ20" s="42"/>
      <c r="WA20" s="42"/>
      <c r="WB20" s="42"/>
      <c r="WC20" s="42"/>
      <c r="WD20" s="42"/>
      <c r="WE20" s="42"/>
      <c r="WF20" s="42"/>
      <c r="WG20" s="42"/>
      <c r="WH20" s="42"/>
      <c r="WI20" s="42"/>
      <c r="WJ20" s="42"/>
      <c r="WK20" s="42"/>
      <c r="WL20" s="42"/>
      <c r="WM20" s="42"/>
      <c r="WN20" s="42"/>
      <c r="WO20" s="42"/>
      <c r="WP20" s="42"/>
      <c r="WQ20" s="42"/>
      <c r="WR20" s="42"/>
      <c r="WS20" s="42"/>
      <c r="WT20" s="42"/>
      <c r="WU20" s="42"/>
      <c r="WV20" s="42"/>
      <c r="WW20" s="42"/>
      <c r="WX20" s="42"/>
      <c r="WY20" s="42"/>
      <c r="WZ20" s="42"/>
      <c r="XA20" s="42"/>
      <c r="XB20" s="42"/>
      <c r="XC20" s="42"/>
      <c r="XD20" s="42"/>
      <c r="XE20" s="42"/>
      <c r="XF20" s="42"/>
      <c r="XG20" s="42"/>
      <c r="XH20" s="42"/>
      <c r="XI20" s="42"/>
      <c r="XJ20" s="42"/>
      <c r="XK20" s="42"/>
      <c r="XL20" s="42"/>
      <c r="XM20" s="42"/>
      <c r="XN20" s="42"/>
      <c r="XO20" s="42"/>
      <c r="XP20" s="42"/>
      <c r="XQ20" s="42"/>
      <c r="XR20" s="42"/>
      <c r="XS20" s="42"/>
      <c r="XT20" s="42"/>
      <c r="XU20" s="42"/>
      <c r="XV20" s="42"/>
      <c r="XW20" s="42"/>
      <c r="XX20" s="42"/>
      <c r="XY20" s="42"/>
      <c r="XZ20" s="42"/>
      <c r="YA20" s="42"/>
      <c r="YB20" s="42"/>
      <c r="YC20" s="42"/>
      <c r="YD20" s="42"/>
      <c r="YE20" s="42"/>
      <c r="YF20" s="42"/>
      <c r="YG20" s="42"/>
      <c r="YH20" s="42"/>
      <c r="YI20" s="42"/>
      <c r="YJ20" s="42"/>
      <c r="YK20" s="42"/>
      <c r="YL20" s="42"/>
      <c r="YM20" s="42"/>
      <c r="YN20" s="42"/>
      <c r="YO20" s="42"/>
      <c r="YP20" s="42"/>
      <c r="YQ20" s="42"/>
      <c r="YR20" s="42"/>
      <c r="YS20" s="42"/>
      <c r="YT20" s="42"/>
      <c r="YU20" s="42"/>
      <c r="YV20" s="42"/>
      <c r="YW20" s="42"/>
      <c r="YX20" s="42"/>
      <c r="YY20" s="42"/>
      <c r="YZ20" s="42"/>
      <c r="ZA20" s="42"/>
      <c r="ZB20" s="42"/>
      <c r="ZC20" s="42"/>
      <c r="ZD20" s="42"/>
      <c r="ZE20" s="42"/>
      <c r="ZF20" s="42"/>
    </row>
    <row r="21" spans="1:682" s="41" customFormat="1" x14ac:dyDescent="0.3">
      <c r="A21" s="19" t="s">
        <v>25</v>
      </c>
      <c r="B21" s="42">
        <f t="shared" ref="B21:V21" si="24">IFERROR(B16/B4,0)*100000</f>
        <v>4057.8453846153843</v>
      </c>
      <c r="C21" s="42">
        <f t="shared" si="24"/>
        <v>3125</v>
      </c>
      <c r="D21" s="42">
        <f t="shared" si="24"/>
        <v>2348.3130000000001</v>
      </c>
      <c r="E21" s="42">
        <f t="shared" si="24"/>
        <v>1820.6781818181819</v>
      </c>
      <c r="F21" s="42">
        <f t="shared" si="24"/>
        <v>2355.4616666666666</v>
      </c>
      <c r="G21" s="42">
        <f t="shared" si="24"/>
        <v>3117.6443749999999</v>
      </c>
      <c r="H21" s="42">
        <f t="shared" si="24"/>
        <v>0</v>
      </c>
      <c r="I21" s="42">
        <f t="shared" si="24"/>
        <v>2013.3713333333335</v>
      </c>
      <c r="J21" s="42">
        <f t="shared" si="24"/>
        <v>0</v>
      </c>
      <c r="K21" s="42">
        <f t="shared" si="24"/>
        <v>1985.0455555555557</v>
      </c>
      <c r="L21" s="42">
        <f t="shared" si="24"/>
        <v>2533.3333333333335</v>
      </c>
      <c r="M21" s="42">
        <f t="shared" si="24"/>
        <v>1622.6584615384618</v>
      </c>
      <c r="N21" s="42">
        <f t="shared" si="24"/>
        <v>3117.2535714285714</v>
      </c>
      <c r="O21" s="42">
        <f t="shared" si="24"/>
        <v>0</v>
      </c>
      <c r="P21" s="42">
        <f t="shared" si="24"/>
        <v>777.66624999999999</v>
      </c>
      <c r="Q21" s="42">
        <f t="shared" si="24"/>
        <v>2002.8261538461541</v>
      </c>
      <c r="R21" s="42">
        <f t="shared" si="24"/>
        <v>2543.4966666666664</v>
      </c>
      <c r="S21" s="42">
        <f t="shared" si="24"/>
        <v>2070.6480000000001</v>
      </c>
      <c r="T21" s="42">
        <f t="shared" si="24"/>
        <v>4276.2307142857153</v>
      </c>
      <c r="U21" s="42">
        <f t="shared" si="24"/>
        <v>2108.3870588235295</v>
      </c>
      <c r="V21" s="42">
        <f t="shared" si="24"/>
        <v>0</v>
      </c>
      <c r="W21" s="42">
        <f t="shared" ref="W21:CN21" si="25">IFERROR(W16/W4,0)*100000</f>
        <v>1741.2908333333335</v>
      </c>
      <c r="X21" s="42">
        <f t="shared" si="25"/>
        <v>2592.0657894736842</v>
      </c>
      <c r="Y21" s="42">
        <f t="shared" si="25"/>
        <v>1385.566</v>
      </c>
      <c r="Z21" s="42">
        <f t="shared" si="25"/>
        <v>2942.2757142857145</v>
      </c>
      <c r="AA21" s="42">
        <f t="shared" si="25"/>
        <v>0</v>
      </c>
      <c r="AB21" s="42">
        <f t="shared" si="25"/>
        <v>2546.6922222222224</v>
      </c>
      <c r="AC21" s="42">
        <f t="shared" si="25"/>
        <v>0</v>
      </c>
      <c r="AD21" s="42">
        <f t="shared" si="25"/>
        <v>1708.6807692307689</v>
      </c>
      <c r="AE21" s="42">
        <f t="shared" si="25"/>
        <v>1769.6244999999999</v>
      </c>
      <c r="AF21" s="42">
        <f t="shared" si="25"/>
        <v>0</v>
      </c>
      <c r="AG21" s="42">
        <f t="shared" si="25"/>
        <v>1866.6068750000004</v>
      </c>
      <c r="AH21" s="42">
        <f t="shared" si="25"/>
        <v>2374.6166666666668</v>
      </c>
      <c r="AI21" s="42">
        <f t="shared" si="25"/>
        <v>2275.4599999999996</v>
      </c>
      <c r="AJ21" s="42">
        <f t="shared" si="25"/>
        <v>0</v>
      </c>
      <c r="AK21" s="42">
        <f t="shared" si="25"/>
        <v>3914.2861538461539</v>
      </c>
      <c r="AL21" s="42">
        <f t="shared" si="25"/>
        <v>2666.4461538461542</v>
      </c>
      <c r="AM21" s="42">
        <f t="shared" si="25"/>
        <v>2812.8066666666668</v>
      </c>
      <c r="AN21" s="42">
        <f t="shared" si="25"/>
        <v>3410.32</v>
      </c>
      <c r="AO21" s="42">
        <f t="shared" si="25"/>
        <v>2788.0360000000001</v>
      </c>
      <c r="AP21" s="42">
        <f t="shared" si="25"/>
        <v>1364.7727777777777</v>
      </c>
      <c r="AQ21" s="42">
        <f t="shared" si="25"/>
        <v>0</v>
      </c>
      <c r="AR21" s="42">
        <f t="shared" si="25"/>
        <v>1311.0066666666664</v>
      </c>
      <c r="AS21" s="42">
        <f t="shared" si="25"/>
        <v>3921.4590909090907</v>
      </c>
      <c r="AT21" s="42">
        <f t="shared" si="25"/>
        <v>3121.0516666666658</v>
      </c>
      <c r="AU21" s="42">
        <f t="shared" si="25"/>
        <v>3748.3671428571438</v>
      </c>
      <c r="AV21" s="42">
        <f t="shared" si="25"/>
        <v>1958.0975000000001</v>
      </c>
      <c r="AW21" s="42">
        <f t="shared" si="25"/>
        <v>3651.139090909091</v>
      </c>
      <c r="AX21" s="42">
        <f t="shared" si="25"/>
        <v>0</v>
      </c>
      <c r="AY21" s="42">
        <f t="shared" si="25"/>
        <v>2003.9889999999998</v>
      </c>
      <c r="AZ21" s="42">
        <f t="shared" si="25"/>
        <v>3231.5309090909086</v>
      </c>
      <c r="BA21" s="42">
        <f t="shared" si="25"/>
        <v>3752.6733333333332</v>
      </c>
      <c r="BB21" s="42">
        <f t="shared" si="25"/>
        <v>4519.4080000000004</v>
      </c>
      <c r="BC21" s="42">
        <f t="shared" si="25"/>
        <v>3558.3242857142859</v>
      </c>
      <c r="BD21" s="42">
        <f t="shared" si="25"/>
        <v>2909.7866666666669</v>
      </c>
      <c r="BE21" s="42">
        <f t="shared" si="25"/>
        <v>0</v>
      </c>
      <c r="BF21" s="42">
        <f t="shared" si="25"/>
        <v>1447.5785714285714</v>
      </c>
      <c r="BG21" s="42">
        <f t="shared" si="25"/>
        <v>1606.848181818182</v>
      </c>
      <c r="BH21" s="42">
        <f t="shared" si="25"/>
        <v>2860.2657142857138</v>
      </c>
      <c r="BI21" s="42">
        <f t="shared" si="25"/>
        <v>2906.8300000000008</v>
      </c>
      <c r="BJ21" s="42">
        <f t="shared" si="25"/>
        <v>1842.7992307692307</v>
      </c>
      <c r="BK21" s="42">
        <f t="shared" si="25"/>
        <v>4090.0214285714283</v>
      </c>
      <c r="BL21" s="42">
        <f t="shared" si="25"/>
        <v>0</v>
      </c>
      <c r="BM21" s="42">
        <f t="shared" si="25"/>
        <v>2639.9513333333334</v>
      </c>
      <c r="BN21" s="42">
        <f t="shared" si="25"/>
        <v>2004.5745454545449</v>
      </c>
      <c r="BO21" s="42">
        <f t="shared" si="25"/>
        <v>2974.2253846153844</v>
      </c>
      <c r="BP21" s="42">
        <f t="shared" si="25"/>
        <v>2003.5629411764701</v>
      </c>
      <c r="BQ21" s="42">
        <f t="shared" si="25"/>
        <v>3028.5321428571428</v>
      </c>
      <c r="BR21" s="42">
        <f t="shared" si="25"/>
        <v>3574.6473333333342</v>
      </c>
      <c r="BS21" s="42">
        <f t="shared" si="25"/>
        <v>0</v>
      </c>
      <c r="BT21" s="42">
        <f t="shared" si="25"/>
        <v>1959.0222222222217</v>
      </c>
      <c r="BU21" s="42">
        <f t="shared" si="25"/>
        <v>3095.0415384615385</v>
      </c>
      <c r="BV21" s="42">
        <f t="shared" si="25"/>
        <v>1640.5300000000002</v>
      </c>
      <c r="BW21" s="42">
        <f t="shared" si="25"/>
        <v>3088.8485714285712</v>
      </c>
      <c r="BX21" s="42">
        <f t="shared" si="25"/>
        <v>4100.9225000000006</v>
      </c>
      <c r="BY21" s="42">
        <f t="shared" si="25"/>
        <v>2550.0658333333331</v>
      </c>
      <c r="BZ21" s="42">
        <f t="shared" si="25"/>
        <v>0</v>
      </c>
      <c r="CA21" s="42">
        <f t="shared" si="25"/>
        <v>3221.627857142857</v>
      </c>
      <c r="CB21" s="42">
        <f t="shared" si="25"/>
        <v>2701.6116666666662</v>
      </c>
      <c r="CC21" s="42">
        <f t="shared" si="25"/>
        <v>1743.9664285714287</v>
      </c>
      <c r="CD21" s="42">
        <f t="shared" si="25"/>
        <v>4420.9855555555559</v>
      </c>
      <c r="CE21" s="42">
        <f t="shared" si="25"/>
        <v>3328.8900000000003</v>
      </c>
      <c r="CF21" s="42">
        <f t="shared" si="25"/>
        <v>2546.6822222222222</v>
      </c>
      <c r="CG21" s="42">
        <f t="shared" si="25"/>
        <v>0</v>
      </c>
      <c r="CH21" s="42">
        <f t="shared" si="25"/>
        <v>1846.0190909090911</v>
      </c>
      <c r="CI21" s="42">
        <f t="shared" si="25"/>
        <v>1635.2575000000002</v>
      </c>
      <c r="CJ21" s="42">
        <f t="shared" si="25"/>
        <v>3248.0788888888887</v>
      </c>
      <c r="CK21" s="42">
        <f t="shared" si="25"/>
        <v>1639.6373333333336</v>
      </c>
      <c r="CL21" s="42">
        <f t="shared" si="25"/>
        <v>2131.8700000000003</v>
      </c>
      <c r="CM21" s="42">
        <f t="shared" si="25"/>
        <v>5226.477142857143</v>
      </c>
      <c r="CN21" s="42">
        <f t="shared" si="25"/>
        <v>0</v>
      </c>
      <c r="CO21" s="42">
        <f t="shared" ref="CO21:DL21" si="26">IFERROR(CO16/CO4,0)*100000</f>
        <v>2029.3984615384616</v>
      </c>
      <c r="CP21" s="42">
        <f t="shared" si="26"/>
        <v>1527.8042857142857</v>
      </c>
      <c r="CQ21" s="42">
        <f t="shared" si="26"/>
        <v>2727.8864705882352</v>
      </c>
      <c r="CR21" s="42">
        <f t="shared" si="26"/>
        <v>2992.2681250000001</v>
      </c>
      <c r="CS21" s="42">
        <f t="shared" si="26"/>
        <v>3061.2533333333336</v>
      </c>
      <c r="CT21" s="42">
        <f t="shared" si="26"/>
        <v>0</v>
      </c>
      <c r="CU21" s="42">
        <f t="shared" si="26"/>
        <v>3559.6587500000001</v>
      </c>
      <c r="CV21" s="42">
        <f t="shared" si="26"/>
        <v>2172.2630769230768</v>
      </c>
      <c r="CW21" s="42">
        <f t="shared" si="26"/>
        <v>3164.1866666666665</v>
      </c>
      <c r="CX21" s="42">
        <f t="shared" si="26"/>
        <v>1861.7606666666668</v>
      </c>
      <c r="CY21" s="42">
        <f t="shared" si="26"/>
        <v>5112.2499999999991</v>
      </c>
      <c r="CZ21" s="42">
        <f t="shared" si="26"/>
        <v>2555.6777777777775</v>
      </c>
      <c r="DA21" s="42">
        <f t="shared" si="26"/>
        <v>0</v>
      </c>
      <c r="DB21" s="42">
        <f t="shared" si="26"/>
        <v>0</v>
      </c>
      <c r="DC21" s="42">
        <f t="shared" si="26"/>
        <v>2797.4166666666665</v>
      </c>
      <c r="DD21" s="42">
        <f t="shared" si="26"/>
        <v>2285.8266666666664</v>
      </c>
      <c r="DE21" s="42">
        <f t="shared" si="26"/>
        <v>2344.4461538461537</v>
      </c>
      <c r="DF21" s="42">
        <f t="shared" si="26"/>
        <v>2994.25</v>
      </c>
      <c r="DG21" s="42">
        <f t="shared" si="26"/>
        <v>4306.1261904761905</v>
      </c>
      <c r="DH21" s="42">
        <f t="shared" si="26"/>
        <v>0</v>
      </c>
      <c r="DI21" s="42">
        <f t="shared" si="26"/>
        <v>3577.7833333333328</v>
      </c>
      <c r="DJ21" s="42">
        <f t="shared" si="26"/>
        <v>3128.7828571428577</v>
      </c>
      <c r="DK21" s="42">
        <f t="shared" si="26"/>
        <v>3275.610714285714</v>
      </c>
      <c r="DL21" s="42">
        <f t="shared" si="26"/>
        <v>4780.9211111111108</v>
      </c>
      <c r="DM21" s="42">
        <f t="shared" ref="DM21:EC21" si="27">IFERROR(DM16/DM4,0)*100000</f>
        <v>1568.1988888888891</v>
      </c>
      <c r="DN21" s="42">
        <f t="shared" si="27"/>
        <v>2329.0168749999998</v>
      </c>
      <c r="DO21" s="42">
        <f t="shared" si="27"/>
        <v>4509.0749999999998</v>
      </c>
      <c r="DP21" s="42">
        <f t="shared" si="27"/>
        <v>1884.3337500000002</v>
      </c>
      <c r="DQ21" s="42">
        <f t="shared" si="27"/>
        <v>2569.7925</v>
      </c>
      <c r="DR21" s="42">
        <f t="shared" si="27"/>
        <v>4142.8571428571422</v>
      </c>
      <c r="DS21" s="42">
        <f t="shared" si="27"/>
        <v>0</v>
      </c>
      <c r="DT21" s="42">
        <f t="shared" si="27"/>
        <v>0</v>
      </c>
      <c r="DU21" s="42">
        <f t="shared" si="27"/>
        <v>2679.6589473684212</v>
      </c>
      <c r="DV21" s="42">
        <f t="shared" si="27"/>
        <v>0</v>
      </c>
      <c r="DW21" s="42">
        <f t="shared" si="27"/>
        <v>1886.3811764705883</v>
      </c>
      <c r="DX21" s="42">
        <f t="shared" si="27"/>
        <v>3028.8299999999995</v>
      </c>
      <c r="DY21" s="42">
        <f t="shared" si="27"/>
        <v>2636.2441666666668</v>
      </c>
      <c r="DZ21" s="42">
        <f t="shared" si="27"/>
        <v>3871.6985714285715</v>
      </c>
      <c r="EA21" s="42">
        <f t="shared" si="27"/>
        <v>1934.2472727272727</v>
      </c>
      <c r="EB21" s="42">
        <f t="shared" si="27"/>
        <v>4778.5123529411767</v>
      </c>
      <c r="EC21" s="42">
        <f t="shared" si="27"/>
        <v>0</v>
      </c>
      <c r="ED21" s="42"/>
      <c r="EE21" s="42"/>
      <c r="EF21" s="42"/>
      <c r="EG21" s="42"/>
      <c r="EH21" s="42"/>
      <c r="EI21" s="42"/>
      <c r="EJ21" s="42"/>
      <c r="EK21" s="42"/>
      <c r="EL21" s="42"/>
      <c r="EM21" s="42"/>
      <c r="EN21" s="42"/>
      <c r="EO21" s="42"/>
      <c r="EP21" s="42"/>
      <c r="EQ21" s="42"/>
      <c r="ER21" s="42"/>
      <c r="ES21" s="42"/>
      <c r="ET21" s="42"/>
      <c r="EU21" s="42"/>
      <c r="EV21" s="42"/>
      <c r="EW21" s="42"/>
      <c r="EX21" s="42"/>
      <c r="EY21" s="42"/>
      <c r="EZ21" s="42"/>
      <c r="FA21" s="42"/>
      <c r="FB21" s="42"/>
      <c r="FC21" s="42"/>
      <c r="FD21" s="42"/>
      <c r="FE21" s="42"/>
      <c r="FF21" s="42"/>
      <c r="FG21" s="42"/>
      <c r="FH21" s="42"/>
      <c r="FI21" s="42"/>
      <c r="FJ21" s="42"/>
      <c r="FK21" s="42"/>
      <c r="FL21" s="42"/>
      <c r="FM21" s="42"/>
      <c r="FN21" s="42"/>
      <c r="FO21" s="42"/>
      <c r="FP21" s="42"/>
      <c r="FQ21" s="42"/>
      <c r="FR21" s="42"/>
      <c r="FS21" s="42"/>
      <c r="FT21" s="42"/>
      <c r="FU21" s="42"/>
      <c r="FV21" s="42"/>
      <c r="FW21" s="42"/>
      <c r="FX21" s="42"/>
      <c r="FY21" s="42"/>
      <c r="FZ21" s="42"/>
      <c r="GA21" s="42"/>
      <c r="GB21" s="42"/>
      <c r="GC21" s="42"/>
      <c r="GD21" s="42"/>
      <c r="GE21" s="42"/>
      <c r="GF21" s="42"/>
      <c r="GG21" s="42"/>
      <c r="GH21" s="42"/>
      <c r="GI21" s="42"/>
      <c r="GJ21" s="42"/>
      <c r="GK21" s="42"/>
      <c r="GL21" s="42"/>
      <c r="GM21" s="42"/>
      <c r="GN21" s="42"/>
      <c r="GO21" s="42"/>
      <c r="GP21" s="42"/>
      <c r="GQ21" s="42"/>
      <c r="GR21" s="42"/>
      <c r="GS21" s="42"/>
      <c r="GT21" s="42"/>
      <c r="GU21" s="42"/>
      <c r="GV21" s="42"/>
      <c r="GW21" s="42"/>
      <c r="GX21" s="42"/>
      <c r="GY21" s="42"/>
      <c r="GZ21" s="42"/>
      <c r="HA21" s="42"/>
      <c r="HB21" s="42"/>
      <c r="HC21" s="42"/>
      <c r="HD21" s="42"/>
      <c r="HE21" s="42"/>
      <c r="HF21" s="42"/>
      <c r="HG21" s="42"/>
      <c r="HH21" s="42"/>
      <c r="HI21" s="42"/>
      <c r="HJ21" s="42"/>
      <c r="HK21" s="42"/>
      <c r="HL21" s="42"/>
      <c r="HM21" s="42"/>
      <c r="HN21" s="42"/>
      <c r="HO21" s="42"/>
      <c r="HP21" s="42"/>
      <c r="HQ21" s="42"/>
      <c r="HR21" s="42"/>
      <c r="HS21" s="42"/>
      <c r="HT21" s="42"/>
      <c r="HU21" s="42"/>
      <c r="HV21" s="42"/>
      <c r="HW21" s="42"/>
      <c r="HX21" s="42"/>
      <c r="HY21" s="42"/>
      <c r="HZ21" s="42"/>
      <c r="IA21" s="42"/>
      <c r="IB21" s="42"/>
      <c r="IC21" s="42"/>
      <c r="ID21" s="42"/>
      <c r="IE21" s="42"/>
      <c r="IF21" s="42"/>
      <c r="IG21" s="42"/>
      <c r="IH21" s="42"/>
      <c r="II21" s="42"/>
      <c r="IJ21" s="42"/>
      <c r="IK21" s="42"/>
      <c r="IL21" s="42"/>
      <c r="IM21" s="42"/>
      <c r="IN21" s="42"/>
      <c r="IO21" s="42"/>
      <c r="IP21" s="42"/>
      <c r="IQ21" s="42"/>
      <c r="IR21" s="42"/>
      <c r="IS21" s="42"/>
      <c r="IT21" s="42"/>
      <c r="IU21" s="42"/>
      <c r="IV21" s="42"/>
      <c r="IW21" s="42"/>
      <c r="IX21" s="42"/>
      <c r="IY21" s="42"/>
      <c r="IZ21" s="42"/>
      <c r="JA21" s="42"/>
      <c r="JB21" s="42"/>
      <c r="JC21" s="42"/>
      <c r="JD21" s="42"/>
      <c r="JE21" s="42"/>
      <c r="JF21" s="42"/>
      <c r="JG21" s="42"/>
      <c r="JH21" s="42"/>
      <c r="JI21" s="42"/>
      <c r="JJ21" s="42"/>
      <c r="JK21" s="42"/>
      <c r="JL21" s="42"/>
      <c r="JM21" s="42"/>
      <c r="JN21" s="42"/>
      <c r="JO21" s="42"/>
      <c r="JP21" s="42"/>
      <c r="JQ21" s="42"/>
      <c r="JR21" s="42"/>
      <c r="JS21" s="42"/>
      <c r="JT21" s="42"/>
      <c r="JU21" s="42"/>
      <c r="JV21" s="42"/>
      <c r="JW21" s="42"/>
      <c r="JX21" s="42"/>
      <c r="JY21" s="42"/>
      <c r="JZ21" s="42"/>
      <c r="KA21" s="42"/>
      <c r="KB21" s="42"/>
      <c r="KC21" s="42"/>
      <c r="KD21" s="42"/>
      <c r="KE21" s="42"/>
      <c r="KF21" s="42"/>
      <c r="KG21" s="42"/>
      <c r="KH21" s="42"/>
      <c r="KI21" s="42"/>
      <c r="KJ21" s="42"/>
      <c r="KK21" s="42"/>
      <c r="KL21" s="42"/>
      <c r="KM21" s="42"/>
      <c r="KN21" s="42"/>
      <c r="KO21" s="42"/>
      <c r="KP21" s="42"/>
      <c r="KQ21" s="42"/>
      <c r="KR21" s="42"/>
      <c r="KS21" s="42"/>
      <c r="KT21" s="42"/>
      <c r="KU21" s="42"/>
      <c r="KV21" s="42"/>
      <c r="KW21" s="42"/>
      <c r="KX21" s="42"/>
      <c r="KY21" s="42"/>
      <c r="KZ21" s="42"/>
      <c r="LA21" s="42"/>
      <c r="LB21" s="42"/>
      <c r="LC21" s="42"/>
      <c r="LD21" s="42"/>
      <c r="LE21" s="42"/>
      <c r="LF21" s="42"/>
      <c r="LG21" s="42"/>
      <c r="LH21" s="42"/>
      <c r="LI21" s="42"/>
      <c r="LJ21" s="42"/>
      <c r="LK21" s="42"/>
      <c r="LL21" s="42"/>
      <c r="LM21" s="42"/>
      <c r="LN21" s="42"/>
      <c r="LO21" s="42"/>
      <c r="LP21" s="42"/>
      <c r="LQ21" s="42"/>
      <c r="LR21" s="42"/>
      <c r="LS21" s="42"/>
      <c r="LT21" s="42"/>
      <c r="LU21" s="42"/>
      <c r="LV21" s="42"/>
      <c r="LW21" s="42"/>
      <c r="LX21" s="42"/>
      <c r="LY21" s="42"/>
      <c r="LZ21" s="42"/>
      <c r="MA21" s="42"/>
      <c r="MB21" s="42"/>
      <c r="MC21" s="42"/>
      <c r="MD21" s="42"/>
      <c r="ME21" s="42"/>
      <c r="MF21" s="42"/>
      <c r="MG21" s="42"/>
      <c r="MH21" s="42"/>
      <c r="MI21" s="42"/>
      <c r="MJ21" s="42"/>
      <c r="MK21" s="42"/>
      <c r="ML21" s="42"/>
      <c r="MM21" s="42"/>
      <c r="MN21" s="42"/>
      <c r="MO21" s="42"/>
      <c r="MP21" s="42"/>
      <c r="MQ21" s="42"/>
      <c r="MR21" s="42"/>
      <c r="MS21" s="42"/>
      <c r="MT21" s="42"/>
      <c r="MU21" s="42"/>
      <c r="MV21" s="42"/>
      <c r="MW21" s="42"/>
      <c r="MX21" s="42"/>
      <c r="MY21" s="42"/>
      <c r="MZ21" s="42"/>
      <c r="NA21" s="42"/>
      <c r="NB21" s="42"/>
      <c r="NC21" s="42"/>
      <c r="ND21" s="42"/>
      <c r="NE21" s="42"/>
      <c r="NF21" s="42"/>
      <c r="NG21" s="42"/>
      <c r="NH21" s="42"/>
      <c r="NI21" s="42"/>
      <c r="NJ21" s="42"/>
      <c r="NK21" s="42"/>
      <c r="NL21" s="42"/>
      <c r="NM21" s="42"/>
      <c r="NN21" s="42"/>
      <c r="NO21" s="42"/>
      <c r="NP21" s="42"/>
      <c r="NQ21" s="42"/>
      <c r="NR21" s="42"/>
      <c r="NS21" s="42"/>
      <c r="NT21" s="42"/>
      <c r="NU21" s="42"/>
      <c r="NV21" s="42"/>
      <c r="NW21" s="42"/>
      <c r="NX21" s="42"/>
      <c r="NY21" s="42"/>
      <c r="NZ21" s="42"/>
      <c r="OA21" s="42"/>
      <c r="OB21" s="42"/>
      <c r="OC21" s="42"/>
      <c r="OD21" s="42"/>
      <c r="OE21" s="42"/>
      <c r="OF21" s="42"/>
      <c r="OG21" s="42"/>
      <c r="OH21" s="42"/>
      <c r="OI21" s="42"/>
      <c r="OJ21" s="42"/>
      <c r="OK21" s="42"/>
      <c r="OL21" s="42"/>
      <c r="OM21" s="42"/>
      <c r="ON21" s="42"/>
      <c r="OO21" s="42"/>
      <c r="OP21" s="42"/>
      <c r="OQ21" s="42"/>
      <c r="OR21" s="42"/>
      <c r="OS21" s="42"/>
      <c r="OT21" s="42"/>
      <c r="OU21" s="42"/>
      <c r="OV21" s="42"/>
      <c r="OW21" s="42"/>
      <c r="OX21" s="42"/>
      <c r="OY21" s="42"/>
      <c r="OZ21" s="42"/>
      <c r="PA21" s="42"/>
      <c r="PB21" s="42"/>
      <c r="PC21" s="42"/>
      <c r="PD21" s="42"/>
      <c r="PE21" s="42"/>
      <c r="PF21" s="42"/>
      <c r="PG21" s="42"/>
      <c r="PH21" s="42"/>
      <c r="PI21" s="42"/>
      <c r="PJ21" s="42"/>
      <c r="PK21" s="42"/>
      <c r="PL21" s="42"/>
      <c r="PM21" s="42"/>
      <c r="PN21" s="42"/>
      <c r="PO21" s="42"/>
      <c r="PP21" s="42"/>
      <c r="PQ21" s="42"/>
      <c r="PR21" s="42"/>
      <c r="PS21" s="42"/>
      <c r="PT21" s="42"/>
      <c r="PU21" s="42"/>
      <c r="PV21" s="42"/>
      <c r="PW21" s="42"/>
      <c r="PX21" s="42"/>
      <c r="PY21" s="42"/>
      <c r="PZ21" s="42"/>
      <c r="QA21" s="42"/>
      <c r="QB21" s="42"/>
      <c r="QC21" s="42"/>
      <c r="QD21" s="42"/>
      <c r="QE21" s="42"/>
      <c r="QF21" s="42"/>
      <c r="QG21" s="42"/>
      <c r="QH21" s="42"/>
      <c r="QI21" s="42"/>
      <c r="QJ21" s="42"/>
      <c r="QK21" s="42"/>
      <c r="QL21" s="42"/>
      <c r="QM21" s="42"/>
      <c r="QN21" s="42"/>
      <c r="QO21" s="42"/>
      <c r="QP21" s="42"/>
      <c r="QQ21" s="42"/>
      <c r="QR21" s="42"/>
      <c r="QS21" s="42"/>
      <c r="QT21" s="42"/>
      <c r="QU21" s="42"/>
      <c r="QV21" s="42"/>
      <c r="QW21" s="42"/>
      <c r="QX21" s="42"/>
      <c r="QY21" s="42"/>
      <c r="QZ21" s="42"/>
      <c r="RA21" s="42"/>
      <c r="RB21" s="42"/>
      <c r="RC21" s="42"/>
      <c r="RD21" s="42"/>
      <c r="RE21" s="42"/>
      <c r="RF21" s="42"/>
      <c r="RG21" s="42"/>
      <c r="RH21" s="42"/>
      <c r="RI21" s="42"/>
      <c r="RJ21" s="42"/>
      <c r="RK21" s="42"/>
      <c r="RL21" s="42"/>
      <c r="RM21" s="42"/>
      <c r="RN21" s="42"/>
      <c r="RO21" s="42"/>
      <c r="RP21" s="42"/>
      <c r="RQ21" s="42"/>
      <c r="RR21" s="42"/>
      <c r="RS21" s="42"/>
      <c r="RT21" s="42"/>
      <c r="RU21" s="42"/>
      <c r="RV21" s="42"/>
      <c r="RW21" s="42"/>
      <c r="RX21" s="42"/>
      <c r="RY21" s="42"/>
      <c r="RZ21" s="42"/>
      <c r="SA21" s="42"/>
      <c r="SB21" s="42"/>
      <c r="SC21" s="42"/>
      <c r="SD21" s="42"/>
      <c r="SE21" s="42"/>
      <c r="SF21" s="42"/>
      <c r="SG21" s="42"/>
      <c r="SH21" s="42"/>
      <c r="SI21" s="42"/>
      <c r="SJ21" s="42"/>
      <c r="SK21" s="42"/>
      <c r="SL21" s="42"/>
      <c r="SM21" s="42"/>
      <c r="SN21" s="42"/>
      <c r="SO21" s="42"/>
      <c r="SP21" s="42"/>
      <c r="SQ21" s="42"/>
      <c r="SR21" s="42"/>
      <c r="SS21" s="42"/>
      <c r="ST21" s="42"/>
      <c r="SU21" s="42"/>
      <c r="SV21" s="42"/>
      <c r="SW21" s="42"/>
      <c r="SX21" s="42"/>
      <c r="SY21" s="42"/>
      <c r="SZ21" s="42"/>
      <c r="TA21" s="42"/>
      <c r="TB21" s="42"/>
      <c r="TC21" s="42"/>
      <c r="TD21" s="42"/>
      <c r="TE21" s="42"/>
      <c r="TF21" s="42"/>
      <c r="TG21" s="42"/>
      <c r="TH21" s="42"/>
      <c r="TI21" s="42"/>
      <c r="TJ21" s="42"/>
      <c r="TK21" s="42"/>
      <c r="TL21" s="42"/>
      <c r="TM21" s="42"/>
      <c r="TN21" s="42"/>
      <c r="TO21" s="42"/>
      <c r="TP21" s="42"/>
      <c r="TQ21" s="42"/>
      <c r="TR21" s="42"/>
      <c r="TS21" s="42"/>
      <c r="TT21" s="42"/>
      <c r="TU21" s="42"/>
      <c r="TV21" s="42"/>
      <c r="TW21" s="42"/>
      <c r="TX21" s="42"/>
      <c r="TY21" s="42"/>
      <c r="TZ21" s="42"/>
      <c r="UA21" s="42"/>
      <c r="UB21" s="42"/>
      <c r="UC21" s="42"/>
      <c r="UD21" s="42"/>
      <c r="UE21" s="42"/>
      <c r="UF21" s="42"/>
      <c r="UG21" s="42"/>
      <c r="UH21" s="42"/>
      <c r="UI21" s="42"/>
      <c r="UJ21" s="42"/>
      <c r="UK21" s="42"/>
      <c r="UL21" s="42"/>
      <c r="UM21" s="42"/>
      <c r="UN21" s="42"/>
      <c r="UO21" s="42"/>
      <c r="UP21" s="42"/>
      <c r="UQ21" s="42"/>
      <c r="UR21" s="42"/>
      <c r="US21" s="42"/>
      <c r="UT21" s="42"/>
      <c r="UU21" s="42"/>
      <c r="UV21" s="42"/>
      <c r="UW21" s="42"/>
      <c r="UX21" s="42"/>
      <c r="UY21" s="42"/>
      <c r="UZ21" s="42"/>
      <c r="VA21" s="42"/>
      <c r="VB21" s="42"/>
      <c r="VC21" s="42"/>
      <c r="VD21" s="42"/>
      <c r="VE21" s="42"/>
      <c r="VF21" s="42"/>
      <c r="VG21" s="42"/>
      <c r="VH21" s="42"/>
      <c r="VI21" s="42"/>
      <c r="VJ21" s="42"/>
      <c r="VK21" s="42"/>
      <c r="VL21" s="42"/>
      <c r="VM21" s="42"/>
      <c r="VN21" s="42"/>
      <c r="VO21" s="42"/>
      <c r="VP21" s="42"/>
      <c r="VQ21" s="42"/>
      <c r="VR21" s="42"/>
      <c r="VS21" s="42"/>
      <c r="VT21" s="42"/>
      <c r="VU21" s="42"/>
      <c r="VV21" s="42"/>
      <c r="VW21" s="42"/>
      <c r="VX21" s="42"/>
      <c r="VY21" s="42"/>
      <c r="VZ21" s="42"/>
      <c r="WA21" s="42"/>
      <c r="WB21" s="42"/>
      <c r="WC21" s="42"/>
      <c r="WD21" s="42"/>
      <c r="WE21" s="42"/>
      <c r="WF21" s="42"/>
      <c r="WG21" s="42"/>
      <c r="WH21" s="42"/>
      <c r="WI21" s="42"/>
      <c r="WJ21" s="42"/>
      <c r="WK21" s="42"/>
      <c r="WL21" s="42"/>
      <c r="WM21" s="42"/>
      <c r="WN21" s="42"/>
      <c r="WO21" s="42"/>
      <c r="WP21" s="42"/>
      <c r="WQ21" s="42"/>
      <c r="WR21" s="42"/>
      <c r="WS21" s="42"/>
      <c r="WT21" s="42"/>
      <c r="WU21" s="42"/>
      <c r="WV21" s="42"/>
      <c r="WW21" s="42"/>
      <c r="WX21" s="42"/>
      <c r="WY21" s="42"/>
      <c r="WZ21" s="42"/>
      <c r="XA21" s="42"/>
      <c r="XB21" s="42"/>
      <c r="XC21" s="42"/>
      <c r="XD21" s="42"/>
      <c r="XE21" s="42"/>
      <c r="XF21" s="42"/>
      <c r="XG21" s="42"/>
      <c r="XH21" s="42"/>
      <c r="XI21" s="42"/>
      <c r="XJ21" s="42"/>
      <c r="XK21" s="42"/>
      <c r="XL21" s="42"/>
      <c r="XM21" s="42"/>
      <c r="XN21" s="42"/>
      <c r="XO21" s="42"/>
      <c r="XP21" s="42"/>
      <c r="XQ21" s="42"/>
      <c r="XR21" s="42"/>
      <c r="XS21" s="42"/>
      <c r="XT21" s="42"/>
      <c r="XU21" s="42"/>
      <c r="XV21" s="42"/>
      <c r="XW21" s="42"/>
      <c r="XX21" s="42"/>
      <c r="XY21" s="42"/>
      <c r="XZ21" s="42"/>
      <c r="YA21" s="42"/>
      <c r="YB21" s="42"/>
      <c r="YC21" s="42"/>
      <c r="YD21" s="42"/>
      <c r="YE21" s="42"/>
      <c r="YF21" s="42"/>
      <c r="YG21" s="42"/>
      <c r="YH21" s="42"/>
      <c r="YI21" s="42"/>
      <c r="YJ21" s="42"/>
      <c r="YK21" s="42"/>
      <c r="YL21" s="42"/>
      <c r="YM21" s="42"/>
      <c r="YN21" s="42"/>
      <c r="YO21" s="42"/>
      <c r="YP21" s="42"/>
      <c r="YQ21" s="42"/>
      <c r="YR21" s="42"/>
      <c r="YS21" s="42"/>
      <c r="YT21" s="42"/>
      <c r="YU21" s="42"/>
      <c r="YV21" s="42"/>
      <c r="YW21" s="42"/>
      <c r="YX21" s="42"/>
      <c r="YY21" s="42"/>
      <c r="YZ21" s="42"/>
      <c r="ZA21" s="42"/>
      <c r="ZB21" s="42"/>
      <c r="ZC21" s="42"/>
      <c r="ZD21" s="42"/>
      <c r="ZE21" s="42"/>
    </row>
    <row r="22" spans="1:682" s="41" customFormat="1" x14ac:dyDescent="0.3">
      <c r="A22" s="19" t="s">
        <v>26</v>
      </c>
      <c r="B22" s="42">
        <f t="shared" ref="B22:V22" si="28">IFERROR(B13/B4,0)*100000</f>
        <v>1553.603076923077</v>
      </c>
      <c r="C22" s="42">
        <f t="shared" si="28"/>
        <v>2091.2600000000002</v>
      </c>
      <c r="D22" s="42">
        <f t="shared" si="28"/>
        <v>1551.0989999999999</v>
      </c>
      <c r="E22" s="42">
        <f t="shared" si="28"/>
        <v>1146.8454545454545</v>
      </c>
      <c r="F22" s="42">
        <f t="shared" si="28"/>
        <v>1918.3866666666668</v>
      </c>
      <c r="G22" s="42">
        <f t="shared" si="28"/>
        <v>1715.6668749999999</v>
      </c>
      <c r="H22" s="42">
        <f t="shared" si="28"/>
        <v>0</v>
      </c>
      <c r="I22" s="42">
        <f t="shared" si="28"/>
        <v>1510.1826666666668</v>
      </c>
      <c r="J22" s="42">
        <f t="shared" si="28"/>
        <v>0</v>
      </c>
      <c r="K22" s="42">
        <f t="shared" si="28"/>
        <v>1103.5355555555554</v>
      </c>
      <c r="L22" s="42">
        <f t="shared" si="28"/>
        <v>788.0533333333334</v>
      </c>
      <c r="M22" s="42">
        <f t="shared" si="28"/>
        <v>922.68153846153837</v>
      </c>
      <c r="N22" s="42">
        <f t="shared" si="28"/>
        <v>983.47928571428554</v>
      </c>
      <c r="O22" s="42">
        <f t="shared" si="28"/>
        <v>0</v>
      </c>
      <c r="P22" s="42">
        <f t="shared" si="28"/>
        <v>1234.375</v>
      </c>
      <c r="Q22" s="42">
        <f t="shared" si="28"/>
        <v>1451.0207692307692</v>
      </c>
      <c r="R22" s="42">
        <f t="shared" si="28"/>
        <v>1044.9291666666666</v>
      </c>
      <c r="S22" s="42">
        <f t="shared" si="28"/>
        <v>1184.0029999999999</v>
      </c>
      <c r="T22" s="42">
        <f t="shared" si="28"/>
        <v>1432.4192857142857</v>
      </c>
      <c r="U22" s="42">
        <f t="shared" si="28"/>
        <v>1502.1711764705883</v>
      </c>
      <c r="V22" s="42">
        <f t="shared" si="28"/>
        <v>0</v>
      </c>
      <c r="W22" s="42">
        <f t="shared" ref="W22:CN22" si="29">IFERROR(W13/W4,0)*100000</f>
        <v>940.30499999999995</v>
      </c>
      <c r="X22" s="42">
        <f t="shared" si="29"/>
        <v>1257.6199999999999</v>
      </c>
      <c r="Y22" s="42">
        <f t="shared" si="29"/>
        <v>1162.787</v>
      </c>
      <c r="Z22" s="42">
        <f t="shared" si="29"/>
        <v>1437.7378571428574</v>
      </c>
      <c r="AA22" s="42">
        <f t="shared" si="29"/>
        <v>0</v>
      </c>
      <c r="AB22" s="42">
        <f t="shared" si="29"/>
        <v>1189.2361111111111</v>
      </c>
      <c r="AC22" s="42">
        <f t="shared" si="29"/>
        <v>0</v>
      </c>
      <c r="AD22" s="42">
        <f t="shared" si="29"/>
        <v>1281.8300000000002</v>
      </c>
      <c r="AE22" s="42">
        <f t="shared" si="29"/>
        <v>1196.3515</v>
      </c>
      <c r="AF22" s="42">
        <f t="shared" si="29"/>
        <v>0</v>
      </c>
      <c r="AG22" s="42">
        <f t="shared" si="29"/>
        <v>933.05500000000018</v>
      </c>
      <c r="AH22" s="42">
        <f t="shared" si="29"/>
        <v>1138.7316666666668</v>
      </c>
      <c r="AI22" s="42">
        <f t="shared" si="29"/>
        <v>1280.56375</v>
      </c>
      <c r="AJ22" s="42">
        <f t="shared" si="29"/>
        <v>0</v>
      </c>
      <c r="AK22" s="42">
        <f t="shared" si="29"/>
        <v>1427.3000000000002</v>
      </c>
      <c r="AL22" s="42">
        <f t="shared" si="29"/>
        <v>954.56538461538457</v>
      </c>
      <c r="AM22" s="42">
        <f t="shared" si="29"/>
        <v>1040.3306666666667</v>
      </c>
      <c r="AN22" s="42">
        <f t="shared" si="29"/>
        <v>1716.4338461538462</v>
      </c>
      <c r="AO22" s="42">
        <f t="shared" si="29"/>
        <v>1709.4</v>
      </c>
      <c r="AP22" s="42">
        <f t="shared" si="29"/>
        <v>1054.9694444444444</v>
      </c>
      <c r="AQ22" s="42">
        <f t="shared" si="29"/>
        <v>0</v>
      </c>
      <c r="AR22" s="42">
        <f t="shared" si="29"/>
        <v>735.45416666666677</v>
      </c>
      <c r="AS22" s="42">
        <f t="shared" si="29"/>
        <v>1949.1227272727272</v>
      </c>
      <c r="AT22" s="42">
        <f t="shared" si="29"/>
        <v>1326.9433333333332</v>
      </c>
      <c r="AU22" s="42">
        <f t="shared" si="29"/>
        <v>1730.6200000000003</v>
      </c>
      <c r="AV22" s="42">
        <f t="shared" si="29"/>
        <v>1280.6758333333332</v>
      </c>
      <c r="AW22" s="42">
        <f t="shared" si="29"/>
        <v>2611.7336363636368</v>
      </c>
      <c r="AX22" s="42">
        <f t="shared" si="29"/>
        <v>0</v>
      </c>
      <c r="AY22" s="42">
        <f t="shared" si="29"/>
        <v>1500.7049999999999</v>
      </c>
      <c r="AZ22" s="42">
        <f t="shared" si="29"/>
        <v>1452.130909090909</v>
      </c>
      <c r="BA22" s="42">
        <f t="shared" si="29"/>
        <v>1639.6444444444446</v>
      </c>
      <c r="BB22" s="42">
        <f t="shared" si="29"/>
        <v>2603.0500000000006</v>
      </c>
      <c r="BC22" s="42">
        <f t="shared" si="29"/>
        <v>1850.3628571428571</v>
      </c>
      <c r="BD22" s="42">
        <f t="shared" si="29"/>
        <v>1473.3383333333336</v>
      </c>
      <c r="BE22" s="42">
        <f t="shared" si="29"/>
        <v>0</v>
      </c>
      <c r="BF22" s="42">
        <f t="shared" si="29"/>
        <v>1021.4285714285716</v>
      </c>
      <c r="BG22" s="42">
        <f t="shared" si="29"/>
        <v>1154.6154545454547</v>
      </c>
      <c r="BH22" s="42">
        <f t="shared" si="29"/>
        <v>1042.0585714285714</v>
      </c>
      <c r="BI22" s="42">
        <f t="shared" si="29"/>
        <v>676.64583333333326</v>
      </c>
      <c r="BJ22" s="42">
        <f t="shared" si="29"/>
        <v>1131.5430769230768</v>
      </c>
      <c r="BK22" s="42">
        <f t="shared" si="29"/>
        <v>1366.4657142857143</v>
      </c>
      <c r="BL22" s="42">
        <f t="shared" si="29"/>
        <v>0</v>
      </c>
      <c r="BM22" s="42">
        <f t="shared" si="29"/>
        <v>1098.2539999999997</v>
      </c>
      <c r="BN22" s="42">
        <f t="shared" si="29"/>
        <v>1209.8190909090911</v>
      </c>
      <c r="BO22" s="42">
        <f t="shared" si="29"/>
        <v>1352.1023076923079</v>
      </c>
      <c r="BP22" s="42">
        <f t="shared" si="29"/>
        <v>1546.9323529411765</v>
      </c>
      <c r="BQ22" s="42">
        <f t="shared" si="29"/>
        <v>1548.0971428571429</v>
      </c>
      <c r="BR22" s="42">
        <f t="shared" si="29"/>
        <v>1578.6746666666668</v>
      </c>
      <c r="BS22" s="42">
        <f t="shared" si="29"/>
        <v>0</v>
      </c>
      <c r="BT22" s="42">
        <f t="shared" si="29"/>
        <v>976.13555555555536</v>
      </c>
      <c r="BU22" s="42">
        <f t="shared" si="29"/>
        <v>1499.1361538461538</v>
      </c>
      <c r="BV22" s="42">
        <f t="shared" si="29"/>
        <v>1120.8869999999999</v>
      </c>
      <c r="BW22" s="42">
        <f t="shared" si="29"/>
        <v>1241.7157142857141</v>
      </c>
      <c r="BX22" s="42">
        <f t="shared" si="29"/>
        <v>1536.14375</v>
      </c>
      <c r="BY22" s="42">
        <f t="shared" si="29"/>
        <v>1540.6866666666667</v>
      </c>
      <c r="BZ22" s="42">
        <f t="shared" si="29"/>
        <v>0</v>
      </c>
      <c r="CA22" s="42">
        <f t="shared" si="29"/>
        <v>1597.4214285714286</v>
      </c>
      <c r="CB22" s="42">
        <f t="shared" si="29"/>
        <v>911.92833333333317</v>
      </c>
      <c r="CC22" s="42">
        <f t="shared" si="29"/>
        <v>926.84571428571417</v>
      </c>
      <c r="CD22" s="42">
        <f t="shared" si="29"/>
        <v>2131.7677777777781</v>
      </c>
      <c r="CE22" s="42">
        <f t="shared" si="29"/>
        <v>1401.9766666666667</v>
      </c>
      <c r="CF22" s="42">
        <f t="shared" si="29"/>
        <v>1259.9555555555555</v>
      </c>
      <c r="CG22" s="42">
        <f t="shared" si="29"/>
        <v>0</v>
      </c>
      <c r="CH22" s="42">
        <f t="shared" si="29"/>
        <v>858.20181818181823</v>
      </c>
      <c r="CI22" s="42">
        <f t="shared" si="29"/>
        <v>707.75</v>
      </c>
      <c r="CJ22" s="42">
        <f t="shared" si="29"/>
        <v>1165.3611111111111</v>
      </c>
      <c r="CK22" s="42">
        <f t="shared" si="29"/>
        <v>927.20600000000002</v>
      </c>
      <c r="CL22" s="42">
        <f t="shared" si="29"/>
        <v>861.46600000000001</v>
      </c>
      <c r="CM22" s="42">
        <f t="shared" si="29"/>
        <v>1939.015714285714</v>
      </c>
      <c r="CN22" s="42">
        <f t="shared" si="29"/>
        <v>0</v>
      </c>
      <c r="CO22" s="42">
        <f t="shared" ref="CO22:EC22" si="30">IFERROR(CO13/CO4,0)*100000</f>
        <v>1081.7884615384614</v>
      </c>
      <c r="CP22" s="42">
        <f t="shared" si="30"/>
        <v>1758.1514285714286</v>
      </c>
      <c r="CQ22" s="42">
        <f t="shared" si="30"/>
        <v>1282.839411764706</v>
      </c>
      <c r="CR22" s="42">
        <f t="shared" si="30"/>
        <v>1316.629375</v>
      </c>
      <c r="CS22" s="42">
        <f t="shared" si="30"/>
        <v>1601.0783333333329</v>
      </c>
      <c r="CT22" s="42">
        <f t="shared" si="30"/>
        <v>0</v>
      </c>
      <c r="CU22" s="42">
        <f t="shared" si="30"/>
        <v>1858.0025000000001</v>
      </c>
      <c r="CV22" s="42">
        <f t="shared" si="30"/>
        <v>1381.396153846154</v>
      </c>
      <c r="CW22" s="42">
        <f t="shared" si="30"/>
        <v>1698.7783333333332</v>
      </c>
      <c r="CX22" s="42">
        <f t="shared" si="30"/>
        <v>1123.1066666666666</v>
      </c>
      <c r="CY22" s="42">
        <f t="shared" si="30"/>
        <v>2219.7999999999997</v>
      </c>
      <c r="CZ22" s="42">
        <f t="shared" si="30"/>
        <v>1345.671111111111</v>
      </c>
      <c r="DA22" s="42">
        <f t="shared" si="30"/>
        <v>0</v>
      </c>
      <c r="DB22" s="42">
        <f t="shared" si="30"/>
        <v>0</v>
      </c>
      <c r="DC22" s="42">
        <f t="shared" si="30"/>
        <v>1188.8083333333334</v>
      </c>
      <c r="DD22" s="42">
        <f t="shared" si="30"/>
        <v>1191.5250000000001</v>
      </c>
      <c r="DE22" s="42">
        <f t="shared" si="30"/>
        <v>1053.3661538461538</v>
      </c>
      <c r="DF22" s="42">
        <f t="shared" si="30"/>
        <v>864.66666666666674</v>
      </c>
      <c r="DG22" s="42">
        <f t="shared" si="30"/>
        <v>1670.8495238095238</v>
      </c>
      <c r="DH22" s="42">
        <f t="shared" si="30"/>
        <v>0</v>
      </c>
      <c r="DI22" s="42">
        <f t="shared" si="30"/>
        <v>1298.5411111111111</v>
      </c>
      <c r="DJ22" s="42">
        <f t="shared" si="30"/>
        <v>1266.6871428571428</v>
      </c>
      <c r="DK22" s="42">
        <f t="shared" si="30"/>
        <v>1701.7528571428572</v>
      </c>
      <c r="DL22" s="42">
        <f t="shared" si="30"/>
        <v>1753.9366666666667</v>
      </c>
      <c r="DM22" s="42">
        <f t="shared" si="30"/>
        <v>1073.1988888888889</v>
      </c>
      <c r="DN22" s="42">
        <f t="shared" si="30"/>
        <v>1504.61</v>
      </c>
      <c r="DO22" s="42">
        <f t="shared" si="30"/>
        <v>1990</v>
      </c>
      <c r="DP22" s="42">
        <f t="shared" si="30"/>
        <v>1366.875</v>
      </c>
      <c r="DQ22" s="42">
        <f t="shared" si="30"/>
        <v>1516.3743750000001</v>
      </c>
      <c r="DR22" s="42">
        <f t="shared" si="30"/>
        <v>1314.8271428571429</v>
      </c>
      <c r="DS22" s="42">
        <f t="shared" si="30"/>
        <v>0</v>
      </c>
      <c r="DT22" s="42">
        <f t="shared" si="30"/>
        <v>0</v>
      </c>
      <c r="DU22" s="42">
        <f t="shared" si="30"/>
        <v>1641.1763157894734</v>
      </c>
      <c r="DV22" s="42">
        <f t="shared" si="30"/>
        <v>0</v>
      </c>
      <c r="DW22" s="42">
        <f t="shared" si="30"/>
        <v>1070.9123529411766</v>
      </c>
      <c r="DX22" s="42">
        <f t="shared" si="30"/>
        <v>1371.8672727272728</v>
      </c>
      <c r="DY22" s="42">
        <f t="shared" si="30"/>
        <v>1091.0833333333333</v>
      </c>
      <c r="DZ22" s="42">
        <f t="shared" si="30"/>
        <v>2317.8000000000002</v>
      </c>
      <c r="EA22" s="42">
        <f t="shared" si="30"/>
        <v>1361.2936363636363</v>
      </c>
      <c r="EB22" s="42">
        <f t="shared" si="30"/>
        <v>1259.82</v>
      </c>
      <c r="EC22" s="42">
        <f t="shared" si="30"/>
        <v>0</v>
      </c>
      <c r="ED22" s="42"/>
      <c r="EE22" s="42"/>
      <c r="EF22" s="42"/>
      <c r="EG22" s="42"/>
      <c r="EH22" s="42"/>
      <c r="EI22" s="42"/>
      <c r="EJ22" s="42"/>
      <c r="EK22" s="42"/>
      <c r="EL22" s="42"/>
      <c r="EM22" s="42"/>
      <c r="EN22" s="42"/>
      <c r="EO22" s="42"/>
      <c r="EP22" s="42"/>
      <c r="EQ22" s="42"/>
      <c r="ER22" s="42"/>
      <c r="ES22" s="42"/>
      <c r="ET22" s="42"/>
      <c r="EU22" s="42"/>
      <c r="EV22" s="42"/>
      <c r="EW22" s="42"/>
      <c r="EX22" s="42"/>
      <c r="EY22" s="42"/>
      <c r="EZ22" s="42"/>
      <c r="FA22" s="42"/>
      <c r="FB22" s="42"/>
      <c r="FC22" s="42"/>
      <c r="FD22" s="42"/>
      <c r="FE22" s="42"/>
      <c r="FF22" s="42"/>
      <c r="FG22" s="42"/>
      <c r="FH22" s="42"/>
      <c r="FI22" s="42"/>
      <c r="FJ22" s="42"/>
      <c r="FK22" s="42"/>
      <c r="FL22" s="42"/>
      <c r="FM22" s="42"/>
      <c r="FN22" s="42"/>
      <c r="FO22" s="42"/>
      <c r="FP22" s="42"/>
      <c r="FQ22" s="42"/>
      <c r="FR22" s="42"/>
      <c r="FS22" s="42"/>
      <c r="FT22" s="42"/>
      <c r="FU22" s="42"/>
      <c r="FV22" s="42"/>
      <c r="FW22" s="42"/>
      <c r="FX22" s="42"/>
      <c r="FY22" s="42"/>
      <c r="FZ22" s="42"/>
      <c r="GA22" s="42"/>
      <c r="GB22" s="42"/>
      <c r="GC22" s="42"/>
      <c r="GD22" s="42"/>
      <c r="GE22" s="42"/>
      <c r="GF22" s="42"/>
      <c r="GG22" s="42"/>
      <c r="GH22" s="42"/>
      <c r="GI22" s="42"/>
      <c r="GJ22" s="42"/>
      <c r="GK22" s="42"/>
      <c r="GL22" s="42"/>
      <c r="GM22" s="42"/>
      <c r="GN22" s="42"/>
      <c r="GO22" s="42"/>
      <c r="GP22" s="42"/>
      <c r="GQ22" s="42"/>
      <c r="GR22" s="42"/>
      <c r="GS22" s="42"/>
      <c r="GT22" s="42"/>
      <c r="GU22" s="42"/>
      <c r="GV22" s="42"/>
      <c r="GW22" s="42"/>
      <c r="GX22" s="42"/>
      <c r="GY22" s="42"/>
      <c r="GZ22" s="42"/>
      <c r="HA22" s="42"/>
      <c r="HB22" s="42"/>
      <c r="HC22" s="42"/>
      <c r="HD22" s="42"/>
      <c r="HE22" s="42"/>
      <c r="HF22" s="42"/>
      <c r="HG22" s="42"/>
      <c r="HH22" s="42"/>
      <c r="HI22" s="42"/>
      <c r="HJ22" s="42"/>
      <c r="HK22" s="42"/>
      <c r="HL22" s="42"/>
      <c r="HM22" s="42"/>
      <c r="HN22" s="42"/>
      <c r="HO22" s="42"/>
      <c r="HP22" s="42"/>
      <c r="HQ22" s="42"/>
      <c r="HR22" s="42"/>
      <c r="HS22" s="42"/>
      <c r="HT22" s="42"/>
      <c r="HU22" s="42"/>
      <c r="HV22" s="42"/>
      <c r="HW22" s="42"/>
      <c r="HX22" s="42"/>
      <c r="HY22" s="42"/>
      <c r="HZ22" s="42"/>
      <c r="IA22" s="42"/>
      <c r="IB22" s="42"/>
      <c r="IC22" s="42"/>
      <c r="ID22" s="42"/>
      <c r="IE22" s="42"/>
      <c r="IF22" s="42"/>
      <c r="IG22" s="42"/>
      <c r="IH22" s="42"/>
      <c r="II22" s="42"/>
      <c r="IJ22" s="42"/>
      <c r="IK22" s="42"/>
      <c r="IL22" s="42"/>
      <c r="IM22" s="42"/>
      <c r="IN22" s="42"/>
      <c r="IO22" s="42"/>
      <c r="IP22" s="42"/>
      <c r="IQ22" s="42"/>
      <c r="IR22" s="42"/>
      <c r="IS22" s="42"/>
      <c r="IT22" s="42"/>
      <c r="IU22" s="42"/>
      <c r="IV22" s="42"/>
      <c r="IW22" s="42"/>
      <c r="IX22" s="42"/>
      <c r="IY22" s="42"/>
      <c r="IZ22" s="42"/>
      <c r="JA22" s="42"/>
      <c r="JB22" s="42"/>
      <c r="JC22" s="42"/>
      <c r="JD22" s="42"/>
      <c r="JE22" s="42"/>
      <c r="JF22" s="42"/>
      <c r="JG22" s="42"/>
      <c r="JH22" s="42"/>
      <c r="JI22" s="42"/>
      <c r="JJ22" s="42"/>
      <c r="JK22" s="42"/>
      <c r="JL22" s="42"/>
      <c r="JM22" s="42"/>
      <c r="JN22" s="42"/>
      <c r="JO22" s="42"/>
      <c r="JP22" s="42"/>
      <c r="JQ22" s="42"/>
      <c r="JR22" s="42"/>
      <c r="JS22" s="42"/>
      <c r="JT22" s="42"/>
      <c r="JU22" s="42"/>
      <c r="JV22" s="42"/>
      <c r="JW22" s="42"/>
      <c r="JX22" s="42"/>
      <c r="JY22" s="42"/>
      <c r="JZ22" s="42"/>
      <c r="KA22" s="42"/>
      <c r="KB22" s="42"/>
      <c r="KC22" s="42"/>
      <c r="KD22" s="42"/>
      <c r="KE22" s="42"/>
      <c r="KF22" s="42"/>
      <c r="KG22" s="42"/>
      <c r="KH22" s="42"/>
      <c r="KI22" s="42"/>
      <c r="KJ22" s="42"/>
      <c r="KK22" s="42"/>
      <c r="KL22" s="42"/>
      <c r="KM22" s="42"/>
      <c r="KN22" s="42"/>
      <c r="KO22" s="42"/>
      <c r="KP22" s="42"/>
      <c r="KQ22" s="42"/>
      <c r="KR22" s="42"/>
      <c r="KS22" s="42"/>
      <c r="KT22" s="42"/>
      <c r="KU22" s="42"/>
      <c r="KV22" s="42"/>
      <c r="KW22" s="42"/>
      <c r="KX22" s="42"/>
      <c r="KY22" s="42"/>
      <c r="KZ22" s="42"/>
      <c r="LA22" s="42"/>
      <c r="LB22" s="42"/>
      <c r="LC22" s="42"/>
      <c r="LD22" s="42"/>
      <c r="LE22" s="42"/>
      <c r="LF22" s="42"/>
      <c r="LG22" s="42"/>
      <c r="LH22" s="42"/>
      <c r="LI22" s="42"/>
      <c r="LJ22" s="42"/>
      <c r="LK22" s="42"/>
      <c r="LL22" s="42"/>
      <c r="LM22" s="42"/>
      <c r="LN22" s="42"/>
      <c r="LO22" s="42"/>
      <c r="LP22" s="42"/>
      <c r="LQ22" s="42"/>
      <c r="LR22" s="42"/>
      <c r="LS22" s="42"/>
      <c r="LT22" s="42"/>
      <c r="LU22" s="42"/>
      <c r="LV22" s="42"/>
      <c r="LW22" s="42"/>
      <c r="LX22" s="42"/>
      <c r="LY22" s="42"/>
      <c r="LZ22" s="42"/>
      <c r="MA22" s="42"/>
      <c r="MB22" s="42"/>
      <c r="MC22" s="42"/>
      <c r="MD22" s="42"/>
      <c r="ME22" s="42"/>
      <c r="MF22" s="42"/>
      <c r="MG22" s="42"/>
      <c r="MH22" s="42"/>
      <c r="MI22" s="42"/>
      <c r="MJ22" s="42"/>
      <c r="MK22" s="42"/>
      <c r="ML22" s="42"/>
      <c r="MM22" s="42"/>
      <c r="MN22" s="42"/>
      <c r="MO22" s="42"/>
      <c r="MP22" s="42"/>
      <c r="MQ22" s="42"/>
      <c r="MR22" s="42"/>
      <c r="MS22" s="42"/>
      <c r="MT22" s="42"/>
      <c r="MU22" s="42"/>
      <c r="MV22" s="42"/>
      <c r="MW22" s="42"/>
      <c r="MX22" s="42"/>
      <c r="MY22" s="42"/>
      <c r="MZ22" s="42"/>
      <c r="NA22" s="42"/>
      <c r="NB22" s="42"/>
      <c r="NC22" s="42"/>
      <c r="ND22" s="42"/>
      <c r="NE22" s="42"/>
      <c r="NF22" s="42"/>
      <c r="NG22" s="42"/>
      <c r="NH22" s="42"/>
      <c r="NI22" s="42"/>
      <c r="NJ22" s="42"/>
      <c r="NK22" s="42"/>
      <c r="NL22" s="42"/>
      <c r="NM22" s="42"/>
      <c r="NN22" s="42"/>
      <c r="NO22" s="42"/>
      <c r="NP22" s="42"/>
      <c r="NQ22" s="42"/>
      <c r="NR22" s="42"/>
      <c r="NS22" s="42"/>
      <c r="NT22" s="42"/>
      <c r="NU22" s="42"/>
      <c r="NV22" s="42"/>
      <c r="NW22" s="42"/>
      <c r="NX22" s="42"/>
      <c r="NY22" s="42"/>
      <c r="NZ22" s="42"/>
      <c r="OA22" s="42"/>
      <c r="OB22" s="42"/>
      <c r="OC22" s="42"/>
      <c r="OD22" s="42"/>
      <c r="OE22" s="42"/>
      <c r="OF22" s="42"/>
      <c r="OG22" s="42"/>
      <c r="OH22" s="42"/>
      <c r="OI22" s="42"/>
      <c r="OJ22" s="42"/>
      <c r="OK22" s="42"/>
      <c r="OL22" s="42"/>
      <c r="OM22" s="42"/>
      <c r="ON22" s="42"/>
      <c r="OO22" s="42"/>
      <c r="OP22" s="42"/>
      <c r="OQ22" s="42"/>
      <c r="OR22" s="42"/>
      <c r="OS22" s="42"/>
      <c r="OT22" s="42"/>
      <c r="OU22" s="42"/>
      <c r="OV22" s="42"/>
      <c r="OW22" s="42"/>
      <c r="OX22" s="42"/>
      <c r="OY22" s="42"/>
      <c r="OZ22" s="42"/>
      <c r="PA22" s="42"/>
      <c r="PB22" s="42"/>
      <c r="PC22" s="42"/>
      <c r="PD22" s="42"/>
      <c r="PE22" s="42"/>
      <c r="PF22" s="42"/>
      <c r="PG22" s="42"/>
      <c r="PH22" s="42"/>
      <c r="PI22" s="42"/>
      <c r="PJ22" s="42"/>
      <c r="PK22" s="42"/>
      <c r="PL22" s="42"/>
      <c r="PM22" s="42"/>
      <c r="PN22" s="42"/>
      <c r="PO22" s="42"/>
      <c r="PP22" s="42"/>
      <c r="PQ22" s="42"/>
      <c r="PR22" s="42"/>
      <c r="PS22" s="42"/>
      <c r="PT22" s="42"/>
      <c r="PU22" s="42"/>
      <c r="PV22" s="42"/>
      <c r="PW22" s="42"/>
      <c r="PX22" s="42"/>
      <c r="PY22" s="42"/>
      <c r="PZ22" s="42"/>
      <c r="QA22" s="42"/>
      <c r="QB22" s="42"/>
      <c r="QC22" s="42"/>
      <c r="QD22" s="42"/>
      <c r="QE22" s="42"/>
      <c r="QF22" s="42"/>
      <c r="QG22" s="42"/>
      <c r="QH22" s="42"/>
      <c r="QI22" s="42"/>
      <c r="QJ22" s="42"/>
      <c r="QK22" s="42"/>
      <c r="QL22" s="42"/>
      <c r="QM22" s="42"/>
      <c r="QN22" s="42"/>
      <c r="QO22" s="42"/>
      <c r="QP22" s="42"/>
      <c r="QQ22" s="42"/>
      <c r="QR22" s="42"/>
      <c r="QS22" s="42"/>
      <c r="QT22" s="42"/>
      <c r="QU22" s="42"/>
      <c r="QV22" s="42"/>
      <c r="QW22" s="42"/>
      <c r="QX22" s="42"/>
      <c r="QY22" s="42"/>
      <c r="QZ22" s="42"/>
      <c r="RA22" s="42"/>
      <c r="RB22" s="42"/>
      <c r="RC22" s="42"/>
      <c r="RD22" s="42"/>
      <c r="RE22" s="42"/>
      <c r="RF22" s="42"/>
      <c r="RG22" s="42"/>
      <c r="RH22" s="42"/>
      <c r="RI22" s="42"/>
      <c r="RJ22" s="42"/>
      <c r="RK22" s="42"/>
      <c r="RL22" s="42"/>
      <c r="RM22" s="42"/>
      <c r="RN22" s="42"/>
      <c r="RO22" s="42"/>
      <c r="RP22" s="42"/>
      <c r="RQ22" s="42"/>
      <c r="RR22" s="42"/>
      <c r="RS22" s="42"/>
      <c r="RT22" s="42"/>
      <c r="RU22" s="42"/>
      <c r="RV22" s="42"/>
      <c r="RW22" s="42"/>
      <c r="RX22" s="42"/>
      <c r="RY22" s="42"/>
      <c r="RZ22" s="42"/>
      <c r="SA22" s="42"/>
      <c r="SB22" s="42"/>
      <c r="SC22" s="42"/>
      <c r="SD22" s="42"/>
      <c r="SE22" s="42"/>
      <c r="SF22" s="42"/>
      <c r="SG22" s="42"/>
      <c r="SH22" s="42"/>
      <c r="SI22" s="42"/>
      <c r="SJ22" s="42"/>
      <c r="SK22" s="42"/>
      <c r="SL22" s="42"/>
      <c r="SM22" s="42"/>
      <c r="SN22" s="42"/>
      <c r="SO22" s="42"/>
      <c r="SP22" s="42"/>
      <c r="SQ22" s="42"/>
      <c r="SR22" s="42"/>
      <c r="SS22" s="42"/>
      <c r="ST22" s="42"/>
      <c r="SU22" s="42"/>
      <c r="SV22" s="42"/>
      <c r="SW22" s="42"/>
      <c r="SX22" s="42"/>
      <c r="SY22" s="42"/>
      <c r="SZ22" s="42"/>
      <c r="TA22" s="42"/>
      <c r="TB22" s="42"/>
      <c r="TC22" s="42"/>
      <c r="TD22" s="42"/>
      <c r="TE22" s="42"/>
      <c r="TF22" s="42"/>
      <c r="TG22" s="42"/>
      <c r="TH22" s="42"/>
      <c r="TI22" s="42"/>
      <c r="TJ22" s="42"/>
      <c r="TK22" s="42"/>
      <c r="TL22" s="42"/>
      <c r="TM22" s="42"/>
      <c r="TN22" s="42"/>
      <c r="TO22" s="42"/>
      <c r="TP22" s="42"/>
      <c r="TQ22" s="42"/>
      <c r="TR22" s="42"/>
      <c r="TS22" s="42"/>
      <c r="TT22" s="42"/>
      <c r="TU22" s="42"/>
      <c r="TV22" s="42"/>
      <c r="TW22" s="42"/>
      <c r="TX22" s="42"/>
      <c r="TY22" s="42"/>
      <c r="TZ22" s="42"/>
      <c r="UA22" s="42"/>
      <c r="UB22" s="42"/>
      <c r="UC22" s="42"/>
      <c r="UD22" s="42"/>
      <c r="UE22" s="42"/>
      <c r="UF22" s="42"/>
      <c r="UG22" s="42"/>
      <c r="UH22" s="42"/>
      <c r="UI22" s="42"/>
      <c r="UJ22" s="42"/>
      <c r="UK22" s="42"/>
      <c r="UL22" s="42"/>
      <c r="UM22" s="42"/>
      <c r="UN22" s="42"/>
      <c r="UO22" s="42"/>
      <c r="UP22" s="42"/>
      <c r="UQ22" s="42"/>
      <c r="UR22" s="42"/>
      <c r="US22" s="42"/>
      <c r="UT22" s="42"/>
      <c r="UU22" s="42"/>
      <c r="UV22" s="42"/>
      <c r="UW22" s="42"/>
      <c r="UX22" s="42"/>
      <c r="UY22" s="42"/>
      <c r="UZ22" s="42"/>
      <c r="VA22" s="42"/>
      <c r="VB22" s="42"/>
      <c r="VC22" s="42"/>
      <c r="VD22" s="42"/>
      <c r="VE22" s="42"/>
      <c r="VF22" s="42"/>
      <c r="VG22" s="42"/>
      <c r="VH22" s="42"/>
      <c r="VI22" s="42"/>
      <c r="VJ22" s="42"/>
      <c r="VK22" s="42"/>
      <c r="VL22" s="42"/>
      <c r="VM22" s="42"/>
      <c r="VN22" s="42"/>
      <c r="VO22" s="42"/>
      <c r="VP22" s="42"/>
      <c r="VQ22" s="42"/>
      <c r="VR22" s="42"/>
      <c r="VS22" s="42"/>
      <c r="VT22" s="42"/>
      <c r="VU22" s="42"/>
      <c r="VV22" s="42"/>
      <c r="VW22" s="42"/>
      <c r="VX22" s="42"/>
      <c r="VY22" s="42"/>
      <c r="VZ22" s="42"/>
      <c r="WA22" s="42"/>
      <c r="WB22" s="42"/>
      <c r="WC22" s="42"/>
      <c r="WD22" s="42"/>
      <c r="WE22" s="42"/>
      <c r="WF22" s="42"/>
      <c r="WG22" s="42"/>
      <c r="WH22" s="42"/>
      <c r="WI22" s="42"/>
      <c r="WJ22" s="42"/>
      <c r="WK22" s="42"/>
      <c r="WL22" s="42"/>
      <c r="WM22" s="42"/>
      <c r="WN22" s="42"/>
      <c r="WO22" s="42"/>
      <c r="WP22" s="42"/>
      <c r="WQ22" s="42"/>
      <c r="WR22" s="42"/>
      <c r="WS22" s="42"/>
      <c r="WT22" s="42"/>
      <c r="WU22" s="42"/>
      <c r="WV22" s="42"/>
      <c r="WW22" s="42"/>
      <c r="WX22" s="42"/>
      <c r="WY22" s="42"/>
      <c r="WZ22" s="42"/>
      <c r="XA22" s="42"/>
      <c r="XB22" s="42"/>
      <c r="XC22" s="42"/>
      <c r="XD22" s="42"/>
      <c r="XE22" s="42"/>
      <c r="XF22" s="42"/>
      <c r="XG22" s="42"/>
      <c r="XH22" s="42"/>
      <c r="XI22" s="42"/>
      <c r="XJ22" s="42"/>
      <c r="XK22" s="42"/>
      <c r="XL22" s="42"/>
      <c r="XM22" s="42"/>
      <c r="XN22" s="42"/>
      <c r="XO22" s="42"/>
      <c r="XP22" s="42"/>
      <c r="XQ22" s="42"/>
      <c r="XR22" s="42"/>
      <c r="XS22" s="42"/>
      <c r="XT22" s="42"/>
      <c r="XU22" s="42"/>
      <c r="XV22" s="42"/>
      <c r="XW22" s="42"/>
      <c r="XX22" s="42"/>
      <c r="XY22" s="42"/>
      <c r="XZ22" s="42"/>
      <c r="YA22" s="42"/>
      <c r="YB22" s="42"/>
      <c r="YC22" s="42"/>
      <c r="YD22" s="42"/>
      <c r="YE22" s="42"/>
      <c r="YF22" s="42"/>
      <c r="YG22" s="42"/>
      <c r="YH22" s="42"/>
      <c r="YI22" s="42"/>
      <c r="YJ22" s="42"/>
      <c r="YK22" s="42"/>
      <c r="YL22" s="42"/>
      <c r="YM22" s="42"/>
      <c r="YN22" s="42"/>
      <c r="YO22" s="42"/>
      <c r="YP22" s="42"/>
      <c r="YQ22" s="42"/>
      <c r="YR22" s="42"/>
      <c r="YS22" s="42"/>
      <c r="YT22" s="42"/>
      <c r="YU22" s="42"/>
      <c r="YV22" s="42"/>
      <c r="YW22" s="42"/>
      <c r="YX22" s="42"/>
      <c r="YY22" s="42"/>
      <c r="YZ22" s="42"/>
      <c r="ZA22" s="42"/>
      <c r="ZB22" s="42"/>
      <c r="ZC22" s="42"/>
      <c r="ZD22" s="42"/>
      <c r="ZE22" s="42"/>
    </row>
    <row r="23" spans="1:682" s="41" customFormat="1" x14ac:dyDescent="0.3">
      <c r="A23" s="19" t="s">
        <v>27</v>
      </c>
      <c r="B23" s="41">
        <v>0</v>
      </c>
      <c r="C23" s="41">
        <v>0</v>
      </c>
      <c r="D23" s="41">
        <v>0</v>
      </c>
      <c r="E23" s="41">
        <v>0</v>
      </c>
      <c r="F23" s="41">
        <v>0</v>
      </c>
      <c r="G23" s="41">
        <v>0</v>
      </c>
      <c r="H23" s="41">
        <v>0</v>
      </c>
      <c r="I23" s="41">
        <v>0</v>
      </c>
      <c r="J23" s="41">
        <v>0</v>
      </c>
      <c r="K23" s="41">
        <v>0</v>
      </c>
      <c r="L23" s="41">
        <v>0</v>
      </c>
      <c r="M23" s="41">
        <v>0</v>
      </c>
      <c r="N23" s="41">
        <v>0</v>
      </c>
      <c r="O23" s="41">
        <v>0</v>
      </c>
      <c r="P23" s="41">
        <v>0</v>
      </c>
      <c r="Q23" s="41">
        <v>0</v>
      </c>
      <c r="R23" s="41">
        <v>0</v>
      </c>
      <c r="S23" s="41">
        <v>0</v>
      </c>
      <c r="T23" s="41">
        <v>0</v>
      </c>
      <c r="U23" s="41">
        <v>0</v>
      </c>
      <c r="V23" s="41">
        <v>0</v>
      </c>
      <c r="W23" s="41">
        <v>0</v>
      </c>
      <c r="X23" s="41">
        <v>0</v>
      </c>
      <c r="Y23" s="41">
        <v>0</v>
      </c>
      <c r="Z23" s="41">
        <v>0</v>
      </c>
      <c r="AA23" s="41">
        <v>0</v>
      </c>
      <c r="AB23" s="41">
        <v>0</v>
      </c>
      <c r="AC23" s="41">
        <v>0</v>
      </c>
      <c r="AD23" s="41">
        <v>0</v>
      </c>
      <c r="AE23" s="41">
        <v>0</v>
      </c>
      <c r="AF23" s="41">
        <v>0</v>
      </c>
      <c r="AG23" s="41">
        <v>0</v>
      </c>
      <c r="AH23" s="41">
        <v>0</v>
      </c>
      <c r="AI23" s="41">
        <v>0</v>
      </c>
      <c r="AJ23" s="41">
        <v>0</v>
      </c>
      <c r="AK23" s="41">
        <v>0</v>
      </c>
      <c r="AL23" s="41">
        <v>0</v>
      </c>
      <c r="AM23" s="41">
        <v>0</v>
      </c>
      <c r="AN23" s="41">
        <v>0</v>
      </c>
      <c r="AO23" s="41">
        <v>0</v>
      </c>
      <c r="AP23" s="41">
        <v>0</v>
      </c>
      <c r="AQ23" s="41">
        <v>0</v>
      </c>
      <c r="AR23" s="41">
        <v>0</v>
      </c>
      <c r="AS23" s="41">
        <v>0</v>
      </c>
      <c r="AT23" s="41">
        <v>0</v>
      </c>
      <c r="AU23" s="41">
        <v>0</v>
      </c>
      <c r="AV23" s="41">
        <v>0</v>
      </c>
      <c r="AW23" s="41">
        <v>0</v>
      </c>
      <c r="AX23" s="41">
        <v>0</v>
      </c>
      <c r="AY23" s="41">
        <v>0</v>
      </c>
      <c r="AZ23" s="41">
        <v>0</v>
      </c>
      <c r="BA23" s="41">
        <v>0</v>
      </c>
      <c r="BB23" s="41">
        <v>0</v>
      </c>
      <c r="BC23" s="41">
        <v>0</v>
      </c>
      <c r="BD23" s="41">
        <v>0</v>
      </c>
      <c r="BE23" s="41">
        <v>0</v>
      </c>
      <c r="BF23" s="41">
        <v>0</v>
      </c>
      <c r="BG23" s="41">
        <v>0</v>
      </c>
      <c r="BH23" s="41">
        <v>0</v>
      </c>
      <c r="BI23" s="41">
        <v>0</v>
      </c>
      <c r="BJ23" s="41">
        <v>0</v>
      </c>
      <c r="BK23" s="41">
        <v>0</v>
      </c>
      <c r="BL23" s="41">
        <v>0</v>
      </c>
      <c r="BM23" s="41">
        <v>0</v>
      </c>
      <c r="BN23" s="41">
        <v>0</v>
      </c>
      <c r="BO23" s="41">
        <v>0</v>
      </c>
      <c r="BP23" s="41">
        <v>0</v>
      </c>
      <c r="BQ23" s="41">
        <v>0</v>
      </c>
      <c r="BR23" s="41">
        <v>0</v>
      </c>
      <c r="BS23" s="41">
        <v>0</v>
      </c>
      <c r="BT23" s="41">
        <v>0</v>
      </c>
      <c r="BU23" s="41">
        <v>0</v>
      </c>
      <c r="BV23" s="41">
        <v>0</v>
      </c>
      <c r="BW23" s="41">
        <v>0</v>
      </c>
      <c r="BX23" s="41">
        <v>0</v>
      </c>
      <c r="BY23" s="41">
        <v>0</v>
      </c>
      <c r="BZ23" s="41">
        <v>0</v>
      </c>
      <c r="CA23" s="41">
        <v>0</v>
      </c>
      <c r="CB23" s="41">
        <v>0</v>
      </c>
      <c r="CC23" s="41">
        <v>0</v>
      </c>
      <c r="CD23" s="41">
        <v>0</v>
      </c>
      <c r="CE23" s="41">
        <v>0</v>
      </c>
      <c r="CF23" s="41">
        <v>0</v>
      </c>
      <c r="CG23" s="41">
        <v>0</v>
      </c>
      <c r="CH23" s="41">
        <v>0</v>
      </c>
      <c r="CI23" s="41">
        <v>0</v>
      </c>
      <c r="CJ23" s="41">
        <v>0</v>
      </c>
      <c r="CK23" s="41">
        <v>0</v>
      </c>
      <c r="CL23" s="41">
        <v>0</v>
      </c>
      <c r="CM23" s="41">
        <v>0</v>
      </c>
      <c r="CN23" s="41">
        <v>0</v>
      </c>
      <c r="CO23" s="41">
        <v>0</v>
      </c>
      <c r="CP23" s="41">
        <v>0</v>
      </c>
      <c r="CQ23" s="41">
        <v>0</v>
      </c>
      <c r="CR23" s="41">
        <v>0</v>
      </c>
      <c r="CS23" s="41">
        <v>0</v>
      </c>
      <c r="CT23" s="41">
        <v>0</v>
      </c>
      <c r="CU23" s="41">
        <v>0</v>
      </c>
      <c r="CV23" s="41">
        <v>0</v>
      </c>
      <c r="CW23" s="41">
        <v>0</v>
      </c>
      <c r="CX23" s="41">
        <v>0</v>
      </c>
      <c r="CY23" s="41">
        <v>0</v>
      </c>
      <c r="CZ23" s="41">
        <v>0</v>
      </c>
      <c r="DA23" s="41">
        <v>0</v>
      </c>
      <c r="DB23" s="41">
        <v>0</v>
      </c>
      <c r="DC23" s="41">
        <v>0</v>
      </c>
      <c r="DD23" s="41">
        <v>0</v>
      </c>
      <c r="DE23" s="41">
        <v>0</v>
      </c>
      <c r="DF23" s="41">
        <v>0</v>
      </c>
      <c r="DG23" s="41">
        <v>0</v>
      </c>
      <c r="DH23" s="41">
        <v>0</v>
      </c>
      <c r="DI23" s="41">
        <v>0</v>
      </c>
      <c r="DJ23" s="41">
        <v>0</v>
      </c>
      <c r="DK23" s="41">
        <v>0</v>
      </c>
      <c r="DL23" s="41">
        <v>0</v>
      </c>
      <c r="DM23" s="41">
        <v>0</v>
      </c>
      <c r="DN23" s="41">
        <v>0</v>
      </c>
      <c r="DO23" s="41">
        <v>0</v>
      </c>
      <c r="DP23" s="41">
        <v>0</v>
      </c>
      <c r="DQ23" s="41">
        <v>0</v>
      </c>
      <c r="DR23" s="41">
        <v>0</v>
      </c>
      <c r="DS23" s="41">
        <v>0</v>
      </c>
      <c r="DT23" s="41">
        <v>0</v>
      </c>
      <c r="DU23" s="41">
        <v>0</v>
      </c>
      <c r="DV23" s="41">
        <v>0</v>
      </c>
      <c r="DW23" s="41">
        <v>0</v>
      </c>
      <c r="DX23" s="41">
        <v>0</v>
      </c>
      <c r="DY23" s="41">
        <v>0</v>
      </c>
      <c r="DZ23" s="41">
        <v>0</v>
      </c>
      <c r="EA23" s="41">
        <v>0</v>
      </c>
      <c r="EB23" s="41">
        <v>0</v>
      </c>
      <c r="EC23" s="41">
        <v>0</v>
      </c>
    </row>
    <row r="24" spans="1:682" s="41" customFormat="1" x14ac:dyDescent="0.3">
      <c r="A24" s="19" t="s">
        <v>28</v>
      </c>
      <c r="B24" s="41">
        <v>0</v>
      </c>
      <c r="C24" s="41">
        <v>0</v>
      </c>
      <c r="D24" s="41">
        <v>0</v>
      </c>
      <c r="E24" s="41">
        <v>0</v>
      </c>
      <c r="F24" s="41">
        <v>0</v>
      </c>
      <c r="G24" s="41">
        <v>0</v>
      </c>
      <c r="H24" s="41">
        <v>0</v>
      </c>
      <c r="I24" s="41">
        <v>0</v>
      </c>
      <c r="J24" s="41">
        <v>0</v>
      </c>
      <c r="K24" s="41">
        <v>0</v>
      </c>
      <c r="L24" s="41">
        <v>0</v>
      </c>
      <c r="M24" s="41">
        <v>0</v>
      </c>
      <c r="N24" s="41">
        <v>0</v>
      </c>
      <c r="O24" s="41">
        <v>0</v>
      </c>
      <c r="P24" s="41">
        <v>0</v>
      </c>
      <c r="Q24" s="41">
        <v>0</v>
      </c>
      <c r="R24" s="41">
        <v>0</v>
      </c>
      <c r="S24" s="41">
        <v>0</v>
      </c>
      <c r="T24" s="41">
        <v>0</v>
      </c>
      <c r="U24" s="41">
        <v>0</v>
      </c>
      <c r="V24" s="41">
        <v>0</v>
      </c>
      <c r="W24" s="41">
        <v>0</v>
      </c>
      <c r="X24" s="41">
        <v>0</v>
      </c>
      <c r="Y24" s="41">
        <v>0</v>
      </c>
      <c r="Z24" s="41">
        <v>0</v>
      </c>
      <c r="AA24" s="41">
        <v>0</v>
      </c>
      <c r="AB24" s="41">
        <v>0</v>
      </c>
      <c r="AC24" s="41">
        <v>0</v>
      </c>
      <c r="AD24" s="41">
        <v>0</v>
      </c>
      <c r="AE24" s="41">
        <v>0</v>
      </c>
      <c r="AF24" s="41">
        <v>0</v>
      </c>
      <c r="AG24" s="41">
        <v>0</v>
      </c>
      <c r="AH24" s="41">
        <v>0</v>
      </c>
      <c r="AI24" s="41">
        <v>0</v>
      </c>
      <c r="AJ24" s="41">
        <v>0</v>
      </c>
      <c r="AK24" s="41">
        <v>0</v>
      </c>
      <c r="AL24" s="41">
        <v>0</v>
      </c>
      <c r="AM24" s="41">
        <v>0</v>
      </c>
      <c r="AN24" s="41">
        <v>0</v>
      </c>
      <c r="AO24" s="41">
        <v>0</v>
      </c>
      <c r="AP24" s="41">
        <v>0</v>
      </c>
      <c r="AQ24" s="41">
        <v>0</v>
      </c>
      <c r="AR24" s="41">
        <v>0</v>
      </c>
      <c r="AS24" s="41">
        <v>0</v>
      </c>
      <c r="AT24" s="41">
        <v>0</v>
      </c>
      <c r="AU24" s="41">
        <v>0</v>
      </c>
      <c r="AV24" s="41">
        <v>0</v>
      </c>
      <c r="AW24" s="41">
        <v>0</v>
      </c>
      <c r="AX24" s="41">
        <v>0</v>
      </c>
      <c r="AY24" s="41">
        <v>0</v>
      </c>
      <c r="AZ24" s="41">
        <v>0</v>
      </c>
      <c r="BA24" s="41">
        <v>0</v>
      </c>
      <c r="BB24" s="41">
        <v>0</v>
      </c>
      <c r="BC24" s="41">
        <v>0</v>
      </c>
      <c r="BD24" s="41">
        <v>0</v>
      </c>
      <c r="BE24" s="41">
        <v>0</v>
      </c>
      <c r="BF24" s="41">
        <v>0</v>
      </c>
      <c r="BG24" s="41">
        <v>0</v>
      </c>
      <c r="BH24" s="41">
        <v>0</v>
      </c>
      <c r="BI24" s="41">
        <v>0</v>
      </c>
      <c r="BJ24" s="41">
        <v>0</v>
      </c>
      <c r="BK24" s="41">
        <v>0</v>
      </c>
      <c r="BL24" s="41">
        <v>0</v>
      </c>
      <c r="BM24" s="41">
        <v>0</v>
      </c>
      <c r="BN24" s="41">
        <v>0</v>
      </c>
      <c r="BO24" s="41">
        <v>0</v>
      </c>
      <c r="BP24" s="41">
        <v>0</v>
      </c>
      <c r="BQ24" s="41">
        <v>0</v>
      </c>
      <c r="BR24" s="41">
        <v>0</v>
      </c>
      <c r="BS24" s="41">
        <v>0</v>
      </c>
      <c r="BT24" s="41">
        <v>0</v>
      </c>
      <c r="BU24" s="41">
        <v>0</v>
      </c>
      <c r="BV24" s="41">
        <v>0</v>
      </c>
      <c r="BW24" s="41">
        <v>0</v>
      </c>
      <c r="BX24" s="41">
        <v>0</v>
      </c>
      <c r="BY24" s="41">
        <v>0</v>
      </c>
      <c r="BZ24" s="41">
        <v>0</v>
      </c>
      <c r="CA24" s="41">
        <v>0</v>
      </c>
      <c r="CB24" s="41">
        <v>0</v>
      </c>
      <c r="CC24" s="41">
        <v>0</v>
      </c>
      <c r="CD24" s="41">
        <v>0</v>
      </c>
      <c r="CE24" s="41">
        <v>0</v>
      </c>
      <c r="CF24" s="41">
        <v>0</v>
      </c>
      <c r="CG24" s="41">
        <v>0</v>
      </c>
      <c r="CH24" s="41">
        <v>0</v>
      </c>
      <c r="CI24" s="41">
        <v>0</v>
      </c>
      <c r="CJ24" s="41">
        <v>0</v>
      </c>
      <c r="CK24" s="41">
        <v>0</v>
      </c>
      <c r="CL24" s="41">
        <v>0</v>
      </c>
      <c r="CM24" s="41">
        <v>0</v>
      </c>
      <c r="CN24" s="41">
        <v>0</v>
      </c>
      <c r="CO24" s="41">
        <v>0</v>
      </c>
      <c r="CP24" s="41">
        <v>0</v>
      </c>
      <c r="CQ24" s="41">
        <v>0</v>
      </c>
      <c r="CR24" s="41">
        <v>0</v>
      </c>
      <c r="CS24" s="41">
        <v>0</v>
      </c>
      <c r="CT24" s="41">
        <v>0</v>
      </c>
      <c r="CU24" s="41">
        <v>0</v>
      </c>
      <c r="CV24" s="41">
        <v>0</v>
      </c>
      <c r="CW24" s="41">
        <v>0</v>
      </c>
      <c r="CX24" s="41">
        <v>0</v>
      </c>
      <c r="CY24" s="41">
        <v>0</v>
      </c>
      <c r="CZ24" s="41">
        <v>0</v>
      </c>
      <c r="DA24" s="41">
        <v>0</v>
      </c>
      <c r="DB24" s="41">
        <v>0</v>
      </c>
      <c r="DC24" s="41">
        <v>0</v>
      </c>
      <c r="DD24" s="41">
        <v>0</v>
      </c>
      <c r="DE24" s="41">
        <v>0</v>
      </c>
      <c r="DF24" s="41">
        <v>0</v>
      </c>
      <c r="DG24" s="41">
        <v>0</v>
      </c>
      <c r="DH24" s="41">
        <v>0</v>
      </c>
      <c r="DI24" s="41">
        <v>0</v>
      </c>
      <c r="DJ24" s="41">
        <v>0</v>
      </c>
      <c r="DK24" s="41">
        <v>0</v>
      </c>
      <c r="DL24" s="41">
        <v>0</v>
      </c>
      <c r="DM24" s="41">
        <v>0</v>
      </c>
      <c r="DN24" s="41">
        <v>0</v>
      </c>
      <c r="DO24" s="41">
        <v>0</v>
      </c>
      <c r="DP24" s="41">
        <v>0</v>
      </c>
      <c r="DQ24" s="41">
        <v>0</v>
      </c>
      <c r="DR24" s="41">
        <v>0</v>
      </c>
      <c r="DS24" s="41">
        <v>0</v>
      </c>
      <c r="DT24" s="41">
        <v>0</v>
      </c>
      <c r="DU24" s="41">
        <v>0</v>
      </c>
      <c r="DV24" s="41">
        <v>0</v>
      </c>
      <c r="DW24" s="41">
        <v>0</v>
      </c>
      <c r="DX24" s="41">
        <v>0</v>
      </c>
      <c r="DY24" s="41">
        <v>0</v>
      </c>
      <c r="DZ24" s="41">
        <v>0</v>
      </c>
      <c r="EA24" s="41">
        <v>0</v>
      </c>
      <c r="EB24" s="41">
        <v>0</v>
      </c>
      <c r="EC24" s="41">
        <v>0</v>
      </c>
    </row>
    <row r="25" spans="1:682" s="41" customFormat="1" x14ac:dyDescent="0.3">
      <c r="A25" s="19" t="s">
        <v>29</v>
      </c>
      <c r="B25" s="41">
        <v>0</v>
      </c>
      <c r="C25" s="41">
        <v>0</v>
      </c>
      <c r="D25" s="41">
        <v>0</v>
      </c>
      <c r="E25" s="41">
        <v>0</v>
      </c>
      <c r="F25" s="41">
        <v>0</v>
      </c>
      <c r="G25" s="41">
        <v>0</v>
      </c>
      <c r="H25" s="41">
        <v>0</v>
      </c>
      <c r="I25" s="41">
        <v>0</v>
      </c>
      <c r="J25" s="41">
        <v>0</v>
      </c>
      <c r="K25" s="41">
        <v>0</v>
      </c>
      <c r="L25" s="41">
        <v>0</v>
      </c>
      <c r="M25" s="41">
        <v>0</v>
      </c>
      <c r="N25" s="41">
        <v>0</v>
      </c>
      <c r="O25" s="41">
        <v>0</v>
      </c>
      <c r="P25" s="41">
        <v>0</v>
      </c>
      <c r="Q25" s="41">
        <v>0</v>
      </c>
      <c r="R25" s="41">
        <v>0</v>
      </c>
      <c r="S25" s="41">
        <v>0</v>
      </c>
      <c r="T25" s="41">
        <v>0</v>
      </c>
      <c r="U25" s="41">
        <v>0</v>
      </c>
      <c r="V25" s="41">
        <v>0</v>
      </c>
      <c r="W25" s="41">
        <v>0</v>
      </c>
      <c r="X25" s="41">
        <v>0</v>
      </c>
      <c r="Y25" s="41">
        <v>0</v>
      </c>
      <c r="Z25" s="41">
        <v>0</v>
      </c>
      <c r="AA25" s="41">
        <v>0</v>
      </c>
      <c r="AB25" s="41">
        <v>0</v>
      </c>
      <c r="AC25" s="41">
        <v>0</v>
      </c>
      <c r="AD25" s="41">
        <v>0</v>
      </c>
      <c r="AE25" s="41">
        <v>0</v>
      </c>
      <c r="AF25" s="41">
        <v>0</v>
      </c>
      <c r="AG25" s="41">
        <v>0</v>
      </c>
      <c r="AH25" s="41">
        <v>0</v>
      </c>
      <c r="AI25" s="41">
        <v>0</v>
      </c>
      <c r="AJ25" s="41">
        <v>0</v>
      </c>
      <c r="AK25" s="41">
        <v>0</v>
      </c>
      <c r="AL25" s="41">
        <v>0</v>
      </c>
      <c r="AM25" s="41">
        <v>0</v>
      </c>
      <c r="AN25" s="41">
        <v>0</v>
      </c>
      <c r="AO25" s="41">
        <v>0</v>
      </c>
      <c r="AP25" s="41">
        <v>0</v>
      </c>
      <c r="AQ25" s="41">
        <v>0</v>
      </c>
      <c r="AR25" s="41">
        <v>0</v>
      </c>
      <c r="AS25" s="41">
        <v>0</v>
      </c>
      <c r="AT25" s="41">
        <v>0</v>
      </c>
      <c r="AU25" s="41">
        <v>0</v>
      </c>
      <c r="AV25" s="41">
        <v>0</v>
      </c>
      <c r="AW25" s="41">
        <v>0</v>
      </c>
      <c r="AX25" s="41">
        <v>0</v>
      </c>
      <c r="AY25" s="41">
        <v>0</v>
      </c>
      <c r="AZ25" s="41">
        <v>0</v>
      </c>
      <c r="BA25" s="41">
        <v>0</v>
      </c>
      <c r="BB25" s="41">
        <v>0</v>
      </c>
      <c r="BC25" s="41">
        <v>0</v>
      </c>
      <c r="BD25" s="41">
        <v>0</v>
      </c>
      <c r="BE25" s="41">
        <v>0</v>
      </c>
      <c r="BF25" s="41">
        <v>0</v>
      </c>
      <c r="BG25" s="41">
        <v>0</v>
      </c>
      <c r="BH25" s="41">
        <v>0</v>
      </c>
      <c r="BI25" s="41">
        <v>0</v>
      </c>
      <c r="BJ25" s="41">
        <v>0</v>
      </c>
      <c r="BK25" s="41">
        <v>0</v>
      </c>
      <c r="BL25" s="41">
        <v>0</v>
      </c>
      <c r="BM25" s="41">
        <v>0</v>
      </c>
      <c r="BN25" s="41">
        <v>0</v>
      </c>
      <c r="BO25" s="41">
        <v>0</v>
      </c>
      <c r="BP25" s="41">
        <v>0</v>
      </c>
      <c r="BQ25" s="41">
        <v>0</v>
      </c>
      <c r="BR25" s="41">
        <v>0</v>
      </c>
      <c r="BS25" s="41">
        <v>0</v>
      </c>
      <c r="BT25" s="41">
        <v>0</v>
      </c>
      <c r="BU25" s="41">
        <v>0</v>
      </c>
      <c r="BV25" s="41">
        <v>0</v>
      </c>
      <c r="BW25" s="41">
        <v>0</v>
      </c>
      <c r="BX25" s="41">
        <v>0</v>
      </c>
      <c r="BY25" s="41">
        <v>0</v>
      </c>
      <c r="BZ25" s="41">
        <v>0</v>
      </c>
      <c r="CA25" s="41">
        <v>0</v>
      </c>
      <c r="CB25" s="41">
        <v>0</v>
      </c>
      <c r="CC25" s="41">
        <v>0</v>
      </c>
      <c r="CD25" s="41">
        <v>0</v>
      </c>
      <c r="CE25" s="41">
        <v>0</v>
      </c>
      <c r="CF25" s="41">
        <v>0</v>
      </c>
      <c r="CG25" s="41">
        <v>0</v>
      </c>
      <c r="CH25" s="41">
        <v>0</v>
      </c>
      <c r="CI25" s="41">
        <v>0</v>
      </c>
      <c r="CJ25" s="41">
        <v>0</v>
      </c>
      <c r="CK25" s="41">
        <v>0</v>
      </c>
      <c r="CL25" s="41">
        <v>0</v>
      </c>
      <c r="CM25" s="41">
        <v>0</v>
      </c>
      <c r="CN25" s="41">
        <v>0</v>
      </c>
      <c r="CO25" s="41">
        <v>0</v>
      </c>
      <c r="CP25" s="41">
        <v>0</v>
      </c>
      <c r="CQ25" s="41">
        <v>0</v>
      </c>
      <c r="CR25" s="41">
        <v>0</v>
      </c>
      <c r="CS25" s="41">
        <v>0</v>
      </c>
      <c r="CT25" s="41">
        <v>0</v>
      </c>
      <c r="CU25" s="41">
        <v>0</v>
      </c>
      <c r="CV25" s="41">
        <v>0</v>
      </c>
      <c r="CW25" s="41">
        <v>0</v>
      </c>
      <c r="CX25" s="41">
        <v>0</v>
      </c>
      <c r="CY25" s="41">
        <v>0</v>
      </c>
      <c r="CZ25" s="41">
        <v>0</v>
      </c>
      <c r="DA25" s="41">
        <v>0</v>
      </c>
      <c r="DB25" s="41">
        <v>0</v>
      </c>
      <c r="DC25" s="41">
        <v>0</v>
      </c>
      <c r="DD25" s="41">
        <v>0</v>
      </c>
      <c r="DE25" s="41">
        <v>0</v>
      </c>
      <c r="DF25" s="41">
        <v>0</v>
      </c>
      <c r="DG25" s="41">
        <v>0</v>
      </c>
      <c r="DH25" s="41">
        <v>0</v>
      </c>
      <c r="DI25" s="41">
        <v>0</v>
      </c>
      <c r="DJ25" s="41">
        <v>0</v>
      </c>
      <c r="DK25" s="41">
        <v>0</v>
      </c>
      <c r="DL25" s="41">
        <v>0</v>
      </c>
      <c r="DM25" s="41">
        <v>0</v>
      </c>
      <c r="DN25" s="41">
        <v>0</v>
      </c>
      <c r="DO25" s="41">
        <v>0</v>
      </c>
      <c r="DP25" s="41">
        <v>0</v>
      </c>
      <c r="DQ25" s="41">
        <v>0</v>
      </c>
      <c r="DR25" s="41">
        <v>0</v>
      </c>
      <c r="DS25" s="41">
        <v>0</v>
      </c>
      <c r="DT25" s="41">
        <v>0</v>
      </c>
      <c r="DU25" s="41">
        <v>0</v>
      </c>
      <c r="DV25" s="41">
        <v>0</v>
      </c>
      <c r="DW25" s="41">
        <v>0</v>
      </c>
      <c r="DX25" s="41">
        <v>0</v>
      </c>
      <c r="DY25" s="41">
        <v>0</v>
      </c>
      <c r="DZ25" s="41">
        <v>0</v>
      </c>
      <c r="EA25" s="41">
        <v>0</v>
      </c>
      <c r="EB25" s="41">
        <v>0</v>
      </c>
      <c r="EC25" s="41">
        <v>0</v>
      </c>
    </row>
    <row r="26" spans="1:682" s="41" customFormat="1" x14ac:dyDescent="0.3">
      <c r="A26" s="19" t="s">
        <v>30</v>
      </c>
      <c r="B26" s="41">
        <v>0</v>
      </c>
      <c r="C26" s="41">
        <v>0</v>
      </c>
      <c r="D26" s="41">
        <v>0</v>
      </c>
      <c r="E26" s="41">
        <v>0</v>
      </c>
      <c r="F26" s="41">
        <v>0</v>
      </c>
      <c r="G26" s="41">
        <v>0</v>
      </c>
      <c r="H26" s="41">
        <v>0</v>
      </c>
      <c r="I26" s="41">
        <v>0</v>
      </c>
      <c r="J26" s="41">
        <v>0</v>
      </c>
      <c r="K26" s="41">
        <v>0</v>
      </c>
      <c r="L26" s="41">
        <v>0</v>
      </c>
      <c r="M26" s="41">
        <v>0</v>
      </c>
      <c r="N26" s="41">
        <v>0</v>
      </c>
      <c r="O26" s="41">
        <v>0</v>
      </c>
      <c r="P26" s="41">
        <v>0</v>
      </c>
      <c r="Q26" s="41">
        <v>0</v>
      </c>
      <c r="R26" s="41">
        <v>0</v>
      </c>
      <c r="S26" s="41">
        <v>0</v>
      </c>
      <c r="T26" s="41">
        <v>0</v>
      </c>
      <c r="U26" s="41">
        <v>0</v>
      </c>
      <c r="V26" s="41">
        <v>0</v>
      </c>
      <c r="W26" s="41">
        <v>0</v>
      </c>
      <c r="X26" s="41">
        <v>0</v>
      </c>
      <c r="Y26" s="41">
        <v>0</v>
      </c>
      <c r="Z26" s="41">
        <v>0</v>
      </c>
      <c r="AA26" s="41">
        <v>0</v>
      </c>
      <c r="AB26" s="41">
        <v>0</v>
      </c>
      <c r="AC26" s="41">
        <v>0</v>
      </c>
      <c r="AD26" s="41">
        <v>0</v>
      </c>
      <c r="AE26" s="41">
        <v>0</v>
      </c>
      <c r="AF26" s="41">
        <v>0</v>
      </c>
      <c r="AG26" s="41">
        <v>0</v>
      </c>
      <c r="AH26" s="41">
        <v>0</v>
      </c>
      <c r="AI26" s="41">
        <v>0</v>
      </c>
      <c r="AJ26" s="41">
        <v>0</v>
      </c>
      <c r="AK26" s="41">
        <v>0</v>
      </c>
      <c r="AL26" s="41">
        <v>0</v>
      </c>
      <c r="AM26" s="41">
        <v>0</v>
      </c>
      <c r="AN26" s="41">
        <v>0</v>
      </c>
      <c r="AO26" s="41">
        <v>0</v>
      </c>
      <c r="AP26" s="41">
        <v>0</v>
      </c>
      <c r="AQ26" s="41">
        <v>0</v>
      </c>
      <c r="AR26" s="41">
        <v>0</v>
      </c>
      <c r="AS26" s="41">
        <v>0</v>
      </c>
      <c r="AT26" s="41">
        <v>0</v>
      </c>
      <c r="AU26" s="41">
        <v>0</v>
      </c>
      <c r="AV26" s="41">
        <v>0</v>
      </c>
      <c r="AW26" s="41">
        <v>0</v>
      </c>
      <c r="AX26" s="41">
        <v>0</v>
      </c>
      <c r="AY26" s="41">
        <v>0</v>
      </c>
      <c r="AZ26" s="41">
        <v>0</v>
      </c>
      <c r="BA26" s="41">
        <v>0</v>
      </c>
      <c r="BB26" s="41">
        <v>0</v>
      </c>
      <c r="BC26" s="41">
        <v>0</v>
      </c>
      <c r="BD26" s="41">
        <v>0</v>
      </c>
      <c r="BE26" s="41">
        <v>0</v>
      </c>
      <c r="BF26" s="41">
        <v>0</v>
      </c>
      <c r="BG26" s="41">
        <v>0</v>
      </c>
      <c r="BH26" s="41">
        <v>0</v>
      </c>
      <c r="BI26" s="41">
        <v>0</v>
      </c>
      <c r="BJ26" s="41">
        <v>0</v>
      </c>
      <c r="BK26" s="41">
        <v>0</v>
      </c>
      <c r="BL26" s="41">
        <v>0</v>
      </c>
      <c r="BM26" s="41">
        <v>0</v>
      </c>
      <c r="BN26" s="41">
        <v>0</v>
      </c>
      <c r="BO26" s="41">
        <v>0</v>
      </c>
      <c r="BP26" s="41">
        <v>0</v>
      </c>
      <c r="BQ26" s="41">
        <v>0</v>
      </c>
      <c r="BR26" s="41">
        <v>0</v>
      </c>
      <c r="BS26" s="41">
        <v>0</v>
      </c>
      <c r="BT26" s="41">
        <v>0</v>
      </c>
      <c r="BU26" s="41">
        <v>0</v>
      </c>
      <c r="BV26" s="41">
        <v>0</v>
      </c>
      <c r="BW26" s="41">
        <v>0</v>
      </c>
      <c r="BX26" s="41">
        <v>0</v>
      </c>
      <c r="BY26" s="41">
        <v>0</v>
      </c>
      <c r="BZ26" s="41">
        <v>0</v>
      </c>
      <c r="CA26" s="41">
        <v>0</v>
      </c>
      <c r="CB26" s="41">
        <v>0</v>
      </c>
      <c r="CC26" s="41">
        <v>0</v>
      </c>
      <c r="CD26" s="41">
        <v>0</v>
      </c>
      <c r="CE26" s="41">
        <v>0</v>
      </c>
      <c r="CF26" s="41">
        <v>0</v>
      </c>
      <c r="CG26" s="41">
        <v>0</v>
      </c>
      <c r="CH26" s="41">
        <v>0</v>
      </c>
      <c r="CI26" s="41">
        <v>0</v>
      </c>
      <c r="CJ26" s="41">
        <v>0</v>
      </c>
      <c r="CK26" s="41">
        <v>0</v>
      </c>
      <c r="CL26" s="41">
        <v>0</v>
      </c>
      <c r="CM26" s="41">
        <v>0</v>
      </c>
      <c r="CN26" s="41">
        <v>0</v>
      </c>
      <c r="CO26" s="41">
        <v>0</v>
      </c>
      <c r="CP26" s="41">
        <v>0</v>
      </c>
      <c r="CQ26" s="41">
        <v>0</v>
      </c>
      <c r="CR26" s="41">
        <v>0</v>
      </c>
      <c r="CS26" s="41">
        <v>0</v>
      </c>
      <c r="CT26" s="41">
        <v>0</v>
      </c>
      <c r="CU26" s="41">
        <v>0</v>
      </c>
      <c r="CV26" s="41">
        <v>0</v>
      </c>
      <c r="CW26" s="41">
        <v>0</v>
      </c>
      <c r="CX26" s="41">
        <v>0</v>
      </c>
      <c r="CY26" s="41">
        <v>0</v>
      </c>
      <c r="CZ26" s="41">
        <v>0</v>
      </c>
      <c r="DA26" s="41">
        <v>0</v>
      </c>
      <c r="DB26" s="41">
        <v>0</v>
      </c>
      <c r="DC26" s="41">
        <v>0</v>
      </c>
      <c r="DD26" s="41">
        <v>0</v>
      </c>
      <c r="DE26" s="41">
        <v>0</v>
      </c>
      <c r="DF26" s="41">
        <v>0</v>
      </c>
      <c r="DG26" s="41">
        <v>0</v>
      </c>
      <c r="DH26" s="41">
        <v>0</v>
      </c>
      <c r="DI26" s="41">
        <v>0</v>
      </c>
      <c r="DJ26" s="41">
        <v>0</v>
      </c>
      <c r="DK26" s="41">
        <v>0</v>
      </c>
      <c r="DL26" s="41">
        <v>0</v>
      </c>
      <c r="DM26" s="41">
        <v>0</v>
      </c>
      <c r="DN26" s="41">
        <v>0</v>
      </c>
      <c r="DO26" s="41">
        <v>0</v>
      </c>
      <c r="DP26" s="41">
        <v>0</v>
      </c>
      <c r="DQ26" s="41">
        <v>0</v>
      </c>
      <c r="DR26" s="41">
        <v>0</v>
      </c>
      <c r="DS26" s="41">
        <v>0</v>
      </c>
      <c r="DT26" s="41">
        <v>0</v>
      </c>
      <c r="DU26" s="41">
        <v>0</v>
      </c>
      <c r="DV26" s="41">
        <v>0</v>
      </c>
      <c r="DW26" s="41">
        <v>0</v>
      </c>
      <c r="DX26" s="41">
        <v>0</v>
      </c>
      <c r="DY26" s="41">
        <v>0</v>
      </c>
      <c r="DZ26" s="41">
        <v>0</v>
      </c>
      <c r="EA26" s="41">
        <v>0</v>
      </c>
      <c r="EB26" s="41">
        <v>0</v>
      </c>
      <c r="EC26" s="41">
        <v>0</v>
      </c>
    </row>
    <row r="27" spans="1:682" s="41" customFormat="1" x14ac:dyDescent="0.3">
      <c r="A27" s="19" t="s">
        <v>31</v>
      </c>
      <c r="B27" s="41">
        <v>0</v>
      </c>
      <c r="C27" s="41">
        <v>0</v>
      </c>
      <c r="D27" s="41">
        <v>0</v>
      </c>
      <c r="E27" s="41">
        <v>0</v>
      </c>
      <c r="F27" s="41">
        <v>0</v>
      </c>
      <c r="G27" s="41">
        <v>0</v>
      </c>
      <c r="H27" s="41">
        <v>0</v>
      </c>
      <c r="I27" s="41">
        <v>0</v>
      </c>
      <c r="J27" s="41">
        <v>0</v>
      </c>
      <c r="K27" s="41">
        <v>0</v>
      </c>
      <c r="L27" s="41">
        <v>0</v>
      </c>
      <c r="M27" s="41">
        <v>0</v>
      </c>
      <c r="N27" s="41">
        <v>0</v>
      </c>
      <c r="O27" s="41">
        <v>0</v>
      </c>
      <c r="P27" s="41">
        <v>0</v>
      </c>
      <c r="Q27" s="41">
        <v>0</v>
      </c>
      <c r="R27" s="41">
        <v>0</v>
      </c>
      <c r="S27" s="41">
        <v>0</v>
      </c>
      <c r="T27" s="41">
        <v>0</v>
      </c>
      <c r="U27" s="41">
        <v>0</v>
      </c>
      <c r="V27" s="41">
        <v>0</v>
      </c>
      <c r="W27" s="41">
        <v>0</v>
      </c>
      <c r="X27" s="41">
        <v>0</v>
      </c>
      <c r="Y27" s="41">
        <v>0</v>
      </c>
      <c r="Z27" s="41">
        <v>0</v>
      </c>
      <c r="AA27" s="41">
        <v>0</v>
      </c>
      <c r="AB27" s="41">
        <v>0</v>
      </c>
      <c r="AC27" s="41">
        <v>0</v>
      </c>
      <c r="AD27" s="41">
        <v>0</v>
      </c>
      <c r="AE27" s="41">
        <v>0</v>
      </c>
      <c r="AF27" s="41">
        <v>0</v>
      </c>
      <c r="AG27" s="41">
        <v>0</v>
      </c>
      <c r="AH27" s="41">
        <v>0</v>
      </c>
      <c r="AI27" s="41">
        <v>0</v>
      </c>
      <c r="AJ27" s="41">
        <v>0</v>
      </c>
      <c r="AK27" s="41">
        <v>0</v>
      </c>
      <c r="AL27" s="41">
        <v>0</v>
      </c>
      <c r="AM27" s="41">
        <v>0</v>
      </c>
      <c r="AN27" s="41">
        <v>0</v>
      </c>
      <c r="AO27" s="41">
        <v>0</v>
      </c>
      <c r="AP27" s="41">
        <v>0</v>
      </c>
      <c r="AQ27" s="41">
        <v>0</v>
      </c>
      <c r="AR27" s="41">
        <v>0</v>
      </c>
      <c r="AS27" s="41">
        <v>0</v>
      </c>
      <c r="AT27" s="41">
        <v>0</v>
      </c>
      <c r="AU27" s="41">
        <v>0</v>
      </c>
      <c r="AV27" s="41">
        <v>0</v>
      </c>
      <c r="AW27" s="41">
        <v>0</v>
      </c>
      <c r="AX27" s="41">
        <v>0</v>
      </c>
      <c r="AY27" s="41">
        <v>0</v>
      </c>
      <c r="AZ27" s="41">
        <v>0</v>
      </c>
      <c r="BA27" s="41">
        <v>0</v>
      </c>
      <c r="BB27" s="41">
        <v>0</v>
      </c>
      <c r="BC27" s="41">
        <v>0</v>
      </c>
      <c r="BD27" s="41">
        <v>0</v>
      </c>
      <c r="BE27" s="41">
        <v>0</v>
      </c>
      <c r="BF27" s="41">
        <v>0</v>
      </c>
      <c r="BG27" s="41">
        <v>0</v>
      </c>
      <c r="BH27" s="41">
        <v>0</v>
      </c>
      <c r="BI27" s="41">
        <v>0</v>
      </c>
      <c r="BJ27" s="41">
        <v>0</v>
      </c>
      <c r="BK27" s="41">
        <v>0</v>
      </c>
      <c r="BL27" s="41">
        <v>0</v>
      </c>
      <c r="BM27" s="41">
        <v>0</v>
      </c>
      <c r="BN27" s="41">
        <v>0</v>
      </c>
      <c r="BO27" s="41">
        <v>0</v>
      </c>
      <c r="BP27" s="41">
        <v>0</v>
      </c>
      <c r="BQ27" s="41">
        <v>0</v>
      </c>
      <c r="BR27" s="41">
        <v>0</v>
      </c>
      <c r="BS27" s="41">
        <v>0</v>
      </c>
      <c r="BT27" s="41">
        <v>0</v>
      </c>
      <c r="BU27" s="41">
        <v>0</v>
      </c>
      <c r="BV27" s="41">
        <v>0</v>
      </c>
      <c r="BW27" s="41">
        <v>0</v>
      </c>
      <c r="BX27" s="41">
        <v>0</v>
      </c>
      <c r="BY27" s="41">
        <v>0</v>
      </c>
      <c r="BZ27" s="41">
        <v>0</v>
      </c>
      <c r="CA27" s="41">
        <v>0</v>
      </c>
      <c r="CB27" s="41">
        <v>0</v>
      </c>
      <c r="CC27" s="41">
        <v>0</v>
      </c>
      <c r="CD27" s="41">
        <v>0</v>
      </c>
      <c r="CE27" s="41">
        <v>0</v>
      </c>
      <c r="CF27" s="41">
        <v>0</v>
      </c>
      <c r="CG27" s="41">
        <v>0</v>
      </c>
      <c r="CH27" s="41">
        <v>0</v>
      </c>
      <c r="CI27" s="41">
        <v>0</v>
      </c>
      <c r="CJ27" s="41">
        <v>0</v>
      </c>
      <c r="CK27" s="41">
        <v>0</v>
      </c>
      <c r="CL27" s="41">
        <v>0</v>
      </c>
      <c r="CM27" s="41">
        <v>0</v>
      </c>
      <c r="CN27" s="41">
        <v>0</v>
      </c>
      <c r="CO27" s="41">
        <v>0</v>
      </c>
      <c r="CP27" s="41">
        <v>0</v>
      </c>
      <c r="CQ27" s="41">
        <v>0</v>
      </c>
      <c r="CR27" s="41">
        <v>0</v>
      </c>
      <c r="CS27" s="41">
        <v>0</v>
      </c>
      <c r="CT27" s="41">
        <v>0</v>
      </c>
      <c r="CU27" s="41">
        <v>0</v>
      </c>
      <c r="CV27" s="41">
        <v>0</v>
      </c>
      <c r="CW27" s="41">
        <v>0</v>
      </c>
      <c r="CX27" s="41">
        <v>0</v>
      </c>
      <c r="CY27" s="41">
        <v>0</v>
      </c>
      <c r="CZ27" s="41">
        <v>0</v>
      </c>
      <c r="DA27" s="41">
        <v>0</v>
      </c>
      <c r="DB27" s="41">
        <v>0</v>
      </c>
      <c r="DC27" s="41">
        <v>0</v>
      </c>
      <c r="DD27" s="41">
        <v>0</v>
      </c>
      <c r="DE27" s="41">
        <v>0</v>
      </c>
      <c r="DF27" s="41">
        <v>0</v>
      </c>
      <c r="DG27" s="41">
        <v>0</v>
      </c>
      <c r="DH27" s="41">
        <v>0</v>
      </c>
      <c r="DI27" s="41">
        <v>0</v>
      </c>
      <c r="DJ27" s="41">
        <v>0</v>
      </c>
      <c r="DK27" s="41">
        <v>0</v>
      </c>
      <c r="DL27" s="41">
        <v>0</v>
      </c>
      <c r="DM27" s="41">
        <v>0</v>
      </c>
      <c r="DN27" s="41">
        <v>0</v>
      </c>
      <c r="DO27" s="41">
        <v>0</v>
      </c>
      <c r="DP27" s="41">
        <v>0</v>
      </c>
      <c r="DQ27" s="41">
        <v>0</v>
      </c>
      <c r="DR27" s="41">
        <v>0</v>
      </c>
      <c r="DS27" s="41">
        <v>0</v>
      </c>
      <c r="DT27" s="41">
        <v>0</v>
      </c>
      <c r="DU27" s="41">
        <v>0</v>
      </c>
      <c r="DV27" s="41">
        <v>0</v>
      </c>
      <c r="DW27" s="41">
        <v>0</v>
      </c>
      <c r="DX27" s="41">
        <v>0</v>
      </c>
      <c r="DY27" s="41">
        <v>0</v>
      </c>
      <c r="DZ27" s="41">
        <v>0</v>
      </c>
      <c r="EA27" s="41">
        <v>0</v>
      </c>
      <c r="EB27" s="41">
        <v>0</v>
      </c>
      <c r="EC27" s="41">
        <v>0</v>
      </c>
    </row>
    <row r="28" spans="1:682" s="41" customFormat="1" x14ac:dyDescent="0.3">
      <c r="A28" s="19" t="s">
        <v>32</v>
      </c>
      <c r="B28" s="41">
        <v>0</v>
      </c>
      <c r="C28" s="41">
        <v>0</v>
      </c>
      <c r="D28" s="41">
        <v>0</v>
      </c>
      <c r="E28" s="41">
        <v>0</v>
      </c>
      <c r="F28" s="41">
        <v>0</v>
      </c>
      <c r="G28" s="41">
        <v>0</v>
      </c>
      <c r="H28" s="41">
        <v>0</v>
      </c>
      <c r="I28" s="41">
        <v>0</v>
      </c>
      <c r="J28" s="41">
        <v>0</v>
      </c>
      <c r="K28" s="41">
        <v>0</v>
      </c>
      <c r="L28" s="41">
        <v>0</v>
      </c>
      <c r="M28" s="41">
        <v>0</v>
      </c>
      <c r="N28" s="41">
        <v>0</v>
      </c>
      <c r="O28" s="41">
        <v>0</v>
      </c>
      <c r="P28" s="41">
        <v>0</v>
      </c>
      <c r="Q28" s="41">
        <v>0</v>
      </c>
      <c r="R28" s="41">
        <v>0</v>
      </c>
      <c r="S28" s="41">
        <v>0</v>
      </c>
      <c r="T28" s="41">
        <v>0</v>
      </c>
      <c r="U28" s="41">
        <v>0</v>
      </c>
      <c r="V28" s="41">
        <v>0</v>
      </c>
      <c r="W28" s="41">
        <v>0</v>
      </c>
      <c r="X28" s="41">
        <v>0</v>
      </c>
      <c r="Y28" s="41">
        <v>0</v>
      </c>
      <c r="Z28" s="41">
        <v>0</v>
      </c>
      <c r="AA28" s="41">
        <v>0</v>
      </c>
      <c r="AB28" s="41">
        <v>0</v>
      </c>
      <c r="AC28" s="41">
        <v>0</v>
      </c>
      <c r="AD28" s="41">
        <v>0</v>
      </c>
      <c r="AE28" s="41">
        <v>0</v>
      </c>
      <c r="AF28" s="41">
        <v>0</v>
      </c>
      <c r="AG28" s="41">
        <v>0</v>
      </c>
      <c r="AH28" s="41">
        <v>0</v>
      </c>
      <c r="AI28" s="41">
        <v>0</v>
      </c>
      <c r="AJ28" s="41">
        <v>0</v>
      </c>
      <c r="AK28" s="41">
        <v>0</v>
      </c>
      <c r="AL28" s="41">
        <v>0</v>
      </c>
      <c r="AM28" s="41">
        <v>0</v>
      </c>
      <c r="AN28" s="41">
        <v>0</v>
      </c>
      <c r="AO28" s="41">
        <v>0</v>
      </c>
      <c r="AP28" s="41">
        <v>0</v>
      </c>
      <c r="AQ28" s="41">
        <v>0</v>
      </c>
      <c r="AR28" s="41">
        <v>0</v>
      </c>
      <c r="AS28" s="41">
        <v>0</v>
      </c>
      <c r="AT28" s="41">
        <v>0</v>
      </c>
      <c r="AU28" s="41">
        <v>0</v>
      </c>
      <c r="AV28" s="41">
        <v>0</v>
      </c>
      <c r="AW28" s="41">
        <v>0</v>
      </c>
      <c r="AX28" s="41">
        <v>0</v>
      </c>
      <c r="AY28" s="41">
        <v>0</v>
      </c>
      <c r="AZ28" s="41">
        <v>0</v>
      </c>
      <c r="BA28" s="41">
        <v>0</v>
      </c>
      <c r="BB28" s="41">
        <v>0</v>
      </c>
      <c r="BC28" s="41">
        <v>0</v>
      </c>
      <c r="BD28" s="41">
        <v>0</v>
      </c>
      <c r="BE28" s="41">
        <v>0</v>
      </c>
      <c r="BF28" s="41">
        <v>0</v>
      </c>
      <c r="BG28" s="41">
        <v>0</v>
      </c>
      <c r="BH28" s="41">
        <v>0</v>
      </c>
      <c r="BI28" s="41">
        <v>0</v>
      </c>
      <c r="BJ28" s="41">
        <v>0</v>
      </c>
      <c r="BK28" s="41">
        <v>0</v>
      </c>
      <c r="BL28" s="41">
        <v>0</v>
      </c>
      <c r="BM28" s="41">
        <v>0</v>
      </c>
      <c r="BN28" s="41">
        <v>0</v>
      </c>
      <c r="BO28" s="41">
        <v>0</v>
      </c>
      <c r="BP28" s="41">
        <v>0</v>
      </c>
      <c r="BQ28" s="41">
        <v>0</v>
      </c>
      <c r="BR28" s="41">
        <v>0</v>
      </c>
      <c r="BS28" s="41">
        <v>0</v>
      </c>
      <c r="BT28" s="41">
        <v>0</v>
      </c>
      <c r="BU28" s="41">
        <v>0</v>
      </c>
      <c r="BV28" s="41">
        <v>0</v>
      </c>
      <c r="BW28" s="41">
        <v>0</v>
      </c>
      <c r="BX28" s="41">
        <v>0</v>
      </c>
      <c r="BY28" s="41">
        <v>0</v>
      </c>
      <c r="BZ28" s="41">
        <v>0</v>
      </c>
      <c r="CA28" s="41">
        <v>0</v>
      </c>
      <c r="CB28" s="41">
        <v>0</v>
      </c>
      <c r="CC28" s="41">
        <v>0</v>
      </c>
      <c r="CD28" s="41">
        <v>0</v>
      </c>
      <c r="CE28" s="41">
        <v>0</v>
      </c>
      <c r="CF28" s="41">
        <v>0</v>
      </c>
      <c r="CG28" s="41">
        <v>0</v>
      </c>
      <c r="CH28" s="41">
        <v>0</v>
      </c>
      <c r="CI28" s="41">
        <v>0</v>
      </c>
      <c r="CJ28" s="41">
        <v>0</v>
      </c>
      <c r="CK28" s="41">
        <v>0</v>
      </c>
      <c r="CL28" s="41">
        <v>0</v>
      </c>
      <c r="CM28" s="41">
        <v>0</v>
      </c>
      <c r="CN28" s="41">
        <v>0</v>
      </c>
      <c r="CO28" s="41">
        <v>0</v>
      </c>
      <c r="CP28" s="41">
        <v>0</v>
      </c>
      <c r="CQ28" s="41">
        <v>0</v>
      </c>
      <c r="CR28" s="41">
        <v>0</v>
      </c>
      <c r="CS28" s="41">
        <v>0</v>
      </c>
      <c r="CT28" s="41">
        <v>0</v>
      </c>
      <c r="CU28" s="41">
        <v>0</v>
      </c>
      <c r="CV28" s="41">
        <v>0</v>
      </c>
      <c r="CW28" s="41">
        <v>0</v>
      </c>
      <c r="CX28" s="41">
        <v>0</v>
      </c>
      <c r="CY28" s="41">
        <v>0</v>
      </c>
      <c r="CZ28" s="41">
        <v>0</v>
      </c>
      <c r="DA28" s="41">
        <v>0</v>
      </c>
      <c r="DB28" s="41">
        <v>0</v>
      </c>
      <c r="DC28" s="41">
        <v>0</v>
      </c>
      <c r="DD28" s="41">
        <v>0</v>
      </c>
      <c r="DE28" s="41">
        <v>0</v>
      </c>
      <c r="DF28" s="41">
        <v>0</v>
      </c>
      <c r="DG28" s="41">
        <v>0</v>
      </c>
      <c r="DH28" s="41">
        <v>0</v>
      </c>
      <c r="DI28" s="41">
        <v>0</v>
      </c>
      <c r="DJ28" s="41">
        <v>0</v>
      </c>
      <c r="DK28" s="41">
        <v>0</v>
      </c>
      <c r="DL28" s="41">
        <v>0</v>
      </c>
      <c r="DM28" s="41">
        <v>0</v>
      </c>
      <c r="DN28" s="41">
        <v>0</v>
      </c>
      <c r="DO28" s="41">
        <v>0</v>
      </c>
      <c r="DP28" s="41">
        <v>0</v>
      </c>
      <c r="DQ28" s="41">
        <v>0</v>
      </c>
      <c r="DR28" s="41">
        <v>0</v>
      </c>
      <c r="DS28" s="41">
        <v>0</v>
      </c>
      <c r="DT28" s="41">
        <v>0</v>
      </c>
      <c r="DU28" s="41">
        <v>0</v>
      </c>
      <c r="DV28" s="41">
        <v>0</v>
      </c>
      <c r="DW28" s="41">
        <v>0</v>
      </c>
      <c r="DX28" s="41">
        <v>0</v>
      </c>
      <c r="DY28" s="41">
        <v>0</v>
      </c>
      <c r="DZ28" s="41">
        <v>0</v>
      </c>
      <c r="EA28" s="41">
        <v>0</v>
      </c>
      <c r="EB28" s="41">
        <v>0</v>
      </c>
      <c r="EC28" s="41">
        <v>0</v>
      </c>
    </row>
    <row r="29" spans="1:682" s="41" customFormat="1" x14ac:dyDescent="0.3">
      <c r="A29" s="19" t="s">
        <v>33</v>
      </c>
      <c r="B29" s="7">
        <f t="shared" ref="B29:AS29" si="31">IFERROR(B69/3,0)</f>
        <v>1.3333333333333333</v>
      </c>
      <c r="C29" s="7">
        <f t="shared" si="31"/>
        <v>1.3333333333333333</v>
      </c>
      <c r="D29" s="7">
        <f t="shared" si="31"/>
        <v>1.3333333333333333</v>
      </c>
      <c r="E29" s="7">
        <f t="shared" si="31"/>
        <v>1.3333333333333333</v>
      </c>
      <c r="F29" s="7">
        <f t="shared" si="31"/>
        <v>1.3333333333333333</v>
      </c>
      <c r="G29" s="7">
        <f t="shared" si="31"/>
        <v>1.3333333333333333</v>
      </c>
      <c r="H29" s="7">
        <f t="shared" si="31"/>
        <v>0</v>
      </c>
      <c r="I29" s="7">
        <f t="shared" si="31"/>
        <v>1.3333333333333333</v>
      </c>
      <c r="J29" s="7">
        <f t="shared" si="31"/>
        <v>0</v>
      </c>
      <c r="K29" s="7">
        <f t="shared" si="31"/>
        <v>1.3333333333333333</v>
      </c>
      <c r="L29" s="7">
        <f t="shared" si="31"/>
        <v>1.3333333333333333</v>
      </c>
      <c r="M29" s="7">
        <f t="shared" si="31"/>
        <v>1.3333333333333333</v>
      </c>
      <c r="N29" s="7">
        <f t="shared" si="31"/>
        <v>1.3333333333333333</v>
      </c>
      <c r="O29" s="7">
        <f t="shared" si="31"/>
        <v>0</v>
      </c>
      <c r="P29" s="7">
        <f t="shared" si="31"/>
        <v>1.3333333333333333</v>
      </c>
      <c r="Q29" s="7">
        <f t="shared" si="31"/>
        <v>1.3333333333333333</v>
      </c>
      <c r="R29" s="7">
        <f t="shared" si="31"/>
        <v>0</v>
      </c>
      <c r="S29" s="7">
        <f t="shared" si="31"/>
        <v>0</v>
      </c>
      <c r="T29" s="7">
        <f t="shared" si="31"/>
        <v>1.3333333333333333</v>
      </c>
      <c r="U29" s="7">
        <f t="shared" si="31"/>
        <v>0</v>
      </c>
      <c r="V29" s="7">
        <f t="shared" si="31"/>
        <v>0</v>
      </c>
      <c r="W29" s="7">
        <f t="shared" si="31"/>
        <v>1.3333333333333333</v>
      </c>
      <c r="X29" s="7">
        <f t="shared" si="31"/>
        <v>1.3333333333333333</v>
      </c>
      <c r="Y29" s="7">
        <f t="shared" si="31"/>
        <v>1.3333333333333333</v>
      </c>
      <c r="Z29" s="7">
        <f t="shared" si="31"/>
        <v>0</v>
      </c>
      <c r="AA29" s="7">
        <f t="shared" si="31"/>
        <v>0</v>
      </c>
      <c r="AB29" s="7">
        <f t="shared" si="31"/>
        <v>1.3333333333333333</v>
      </c>
      <c r="AC29" s="7">
        <f t="shared" si="31"/>
        <v>0</v>
      </c>
      <c r="AD29" s="7">
        <f t="shared" si="31"/>
        <v>1.3333333333333333</v>
      </c>
      <c r="AE29" s="7">
        <f t="shared" si="31"/>
        <v>1.3333333333333333</v>
      </c>
      <c r="AF29" s="7">
        <f t="shared" si="31"/>
        <v>0</v>
      </c>
      <c r="AG29" s="7">
        <f t="shared" si="31"/>
        <v>1.3333333333333333</v>
      </c>
      <c r="AH29" s="7">
        <f t="shared" si="31"/>
        <v>1.3333333333333333</v>
      </c>
      <c r="AI29" s="7">
        <f t="shared" si="31"/>
        <v>1.3333333333333333</v>
      </c>
      <c r="AJ29" s="7">
        <f t="shared" si="31"/>
        <v>0</v>
      </c>
      <c r="AK29" s="7">
        <f t="shared" si="31"/>
        <v>1.3333333333333333</v>
      </c>
      <c r="AL29" s="7">
        <f t="shared" si="31"/>
        <v>1.3333333333333333</v>
      </c>
      <c r="AM29" s="7">
        <f t="shared" si="31"/>
        <v>1.3333333333333333</v>
      </c>
      <c r="AN29" s="7">
        <f t="shared" si="31"/>
        <v>1.3333333333333333</v>
      </c>
      <c r="AO29" s="7">
        <f t="shared" si="31"/>
        <v>1.3333333333333333</v>
      </c>
      <c r="AP29" s="7">
        <f t="shared" si="31"/>
        <v>0</v>
      </c>
      <c r="AQ29" s="7">
        <f t="shared" si="31"/>
        <v>0</v>
      </c>
      <c r="AR29" s="7">
        <f t="shared" si="31"/>
        <v>1.3333333333333333</v>
      </c>
      <c r="AS29" s="7">
        <f t="shared" si="31"/>
        <v>1.3333333333333333</v>
      </c>
      <c r="AT29" s="7">
        <f t="shared" ref="AT29:CN29" si="32">IFERROR(AT69/3,0)</f>
        <v>0</v>
      </c>
      <c r="AU29" s="7">
        <f t="shared" si="32"/>
        <v>1.3333333333333333</v>
      </c>
      <c r="AV29" s="7">
        <f t="shared" si="32"/>
        <v>1.3333333333333333</v>
      </c>
      <c r="AW29" s="7">
        <f t="shared" si="32"/>
        <v>1.3333333333333333</v>
      </c>
      <c r="AX29" s="7">
        <f t="shared" si="32"/>
        <v>0</v>
      </c>
      <c r="AY29" s="7">
        <f t="shared" si="32"/>
        <v>1.3333333333333333</v>
      </c>
      <c r="AZ29" s="7">
        <f t="shared" si="32"/>
        <v>1.3333333333333333</v>
      </c>
      <c r="BA29" s="7">
        <f t="shared" si="32"/>
        <v>1.3333333333333333</v>
      </c>
      <c r="BB29" s="7">
        <f t="shared" si="32"/>
        <v>1.3333333333333333</v>
      </c>
      <c r="BC29" s="7">
        <f t="shared" si="32"/>
        <v>0</v>
      </c>
      <c r="BD29" s="7">
        <f t="shared" si="32"/>
        <v>1.3333333333333333</v>
      </c>
      <c r="BE29" s="7">
        <f t="shared" si="32"/>
        <v>0</v>
      </c>
      <c r="BF29" s="7">
        <f t="shared" si="32"/>
        <v>1.3333333333333333</v>
      </c>
      <c r="BG29" s="7">
        <f t="shared" si="32"/>
        <v>1.3333333333333333</v>
      </c>
      <c r="BH29" s="7">
        <f t="shared" si="32"/>
        <v>0</v>
      </c>
      <c r="BI29" s="7">
        <f t="shared" si="32"/>
        <v>0</v>
      </c>
      <c r="BJ29" s="7">
        <f t="shared" si="32"/>
        <v>0</v>
      </c>
      <c r="BK29" s="7">
        <f t="shared" si="32"/>
        <v>0</v>
      </c>
      <c r="BL29" s="7">
        <f t="shared" si="32"/>
        <v>0</v>
      </c>
      <c r="BM29" s="7">
        <f t="shared" si="32"/>
        <v>0</v>
      </c>
      <c r="BN29" s="7">
        <f t="shared" si="32"/>
        <v>0</v>
      </c>
      <c r="BO29" s="7">
        <f t="shared" si="32"/>
        <v>0</v>
      </c>
      <c r="BP29" s="7">
        <f t="shared" si="32"/>
        <v>1.3333333333333333</v>
      </c>
      <c r="BQ29" s="7">
        <f t="shared" si="32"/>
        <v>0</v>
      </c>
      <c r="BR29" s="7">
        <f t="shared" si="32"/>
        <v>0</v>
      </c>
      <c r="BS29" s="7">
        <f t="shared" si="32"/>
        <v>0</v>
      </c>
      <c r="BT29" s="7">
        <f t="shared" si="32"/>
        <v>0</v>
      </c>
      <c r="BU29" s="7">
        <f t="shared" si="32"/>
        <v>0</v>
      </c>
      <c r="BV29" s="7">
        <f t="shared" si="32"/>
        <v>0</v>
      </c>
      <c r="BW29" s="7">
        <f t="shared" si="32"/>
        <v>0</v>
      </c>
      <c r="BX29" s="7">
        <f t="shared" si="32"/>
        <v>0</v>
      </c>
      <c r="BY29" s="7">
        <f t="shared" si="32"/>
        <v>0</v>
      </c>
      <c r="BZ29" s="7">
        <f t="shared" si="32"/>
        <v>0</v>
      </c>
      <c r="CA29" s="7">
        <f t="shared" si="32"/>
        <v>0</v>
      </c>
      <c r="CB29" s="7">
        <f t="shared" si="32"/>
        <v>0</v>
      </c>
      <c r="CC29" s="7">
        <f t="shared" si="32"/>
        <v>0</v>
      </c>
      <c r="CD29" s="7">
        <f t="shared" si="32"/>
        <v>0</v>
      </c>
      <c r="CE29" s="7">
        <f t="shared" si="32"/>
        <v>0</v>
      </c>
      <c r="CF29" s="7">
        <f t="shared" si="32"/>
        <v>0</v>
      </c>
      <c r="CG29" s="7">
        <f t="shared" si="32"/>
        <v>0</v>
      </c>
      <c r="CH29" s="7">
        <f t="shared" si="32"/>
        <v>0</v>
      </c>
      <c r="CI29" s="7">
        <f t="shared" si="32"/>
        <v>0</v>
      </c>
      <c r="CJ29" s="7">
        <f t="shared" si="32"/>
        <v>0</v>
      </c>
      <c r="CK29" s="7">
        <f t="shared" si="32"/>
        <v>0</v>
      </c>
      <c r="CL29" s="7">
        <f t="shared" si="32"/>
        <v>0</v>
      </c>
      <c r="CM29" s="7">
        <f t="shared" si="32"/>
        <v>0</v>
      </c>
      <c r="CN29" s="7">
        <f t="shared" si="32"/>
        <v>0</v>
      </c>
      <c r="CO29" s="7">
        <f t="shared" ref="CO29:DG29" si="33">IFERROR(CO69/3,0)</f>
        <v>1.3333333333333333</v>
      </c>
      <c r="CP29" s="7">
        <f t="shared" si="33"/>
        <v>1.3333333333333333</v>
      </c>
      <c r="CQ29" s="7">
        <f t="shared" si="33"/>
        <v>1.3333333333333333</v>
      </c>
      <c r="CR29" s="7">
        <f t="shared" si="33"/>
        <v>1.3333333333333333</v>
      </c>
      <c r="CS29" s="7">
        <f t="shared" si="33"/>
        <v>1.3333333333333333</v>
      </c>
      <c r="CT29" s="7">
        <f t="shared" si="33"/>
        <v>0</v>
      </c>
      <c r="CU29" s="7">
        <f t="shared" si="33"/>
        <v>1.3333333333333333</v>
      </c>
      <c r="CV29" s="7">
        <f t="shared" si="33"/>
        <v>0</v>
      </c>
      <c r="CW29" s="7">
        <f t="shared" si="33"/>
        <v>1.3333333333333333</v>
      </c>
      <c r="CX29" s="7">
        <f t="shared" si="33"/>
        <v>1.3333333333333333</v>
      </c>
      <c r="CY29" s="7">
        <f t="shared" si="33"/>
        <v>1.3333333333333333</v>
      </c>
      <c r="CZ29" s="7">
        <f t="shared" si="33"/>
        <v>1.3333333333333333</v>
      </c>
      <c r="DA29" s="7">
        <f t="shared" si="33"/>
        <v>0</v>
      </c>
      <c r="DB29" s="7">
        <f t="shared" si="33"/>
        <v>0</v>
      </c>
      <c r="DC29" s="7">
        <f t="shared" si="33"/>
        <v>1.3333333333333333</v>
      </c>
      <c r="DD29" s="7">
        <f t="shared" si="33"/>
        <v>1.3333333333333333</v>
      </c>
      <c r="DE29" s="7">
        <f t="shared" si="33"/>
        <v>0</v>
      </c>
      <c r="DF29" s="7">
        <f t="shared" si="33"/>
        <v>0</v>
      </c>
      <c r="DG29" s="7">
        <f t="shared" si="33"/>
        <v>1.3333333333333333</v>
      </c>
      <c r="DH29" s="7">
        <f t="shared" ref="DH29:EC29" si="34">IFERROR(DH69/3,0)</f>
        <v>0</v>
      </c>
      <c r="DI29" s="7">
        <f t="shared" si="34"/>
        <v>1.3333333333333333</v>
      </c>
      <c r="DJ29" s="7">
        <f t="shared" si="34"/>
        <v>0</v>
      </c>
      <c r="DK29" s="7">
        <f t="shared" si="34"/>
        <v>1.3333333333333333</v>
      </c>
      <c r="DL29" s="7">
        <f t="shared" si="34"/>
        <v>1.3333333333333333</v>
      </c>
      <c r="DM29" s="7">
        <f t="shared" si="34"/>
        <v>1.3333333333333333</v>
      </c>
      <c r="DN29" s="7">
        <f t="shared" si="34"/>
        <v>1.3333333333333333</v>
      </c>
      <c r="DO29" s="7">
        <f t="shared" si="34"/>
        <v>1.3333333333333333</v>
      </c>
      <c r="DP29" s="7">
        <f t="shared" si="34"/>
        <v>1.3333333333333333</v>
      </c>
      <c r="DQ29" s="7">
        <f t="shared" si="34"/>
        <v>0</v>
      </c>
      <c r="DR29" s="7">
        <f t="shared" si="34"/>
        <v>0</v>
      </c>
      <c r="DS29" s="7">
        <f t="shared" si="34"/>
        <v>0</v>
      </c>
      <c r="DT29" s="7">
        <f t="shared" si="34"/>
        <v>0</v>
      </c>
      <c r="DU29" s="7">
        <f t="shared" si="34"/>
        <v>1.3333333333333333</v>
      </c>
      <c r="DV29" s="7">
        <f t="shared" si="34"/>
        <v>0</v>
      </c>
      <c r="DW29" s="7">
        <f t="shared" si="34"/>
        <v>1.3333333333333333</v>
      </c>
      <c r="DX29" s="7">
        <f t="shared" si="34"/>
        <v>1.3333333333333333</v>
      </c>
      <c r="DY29" s="7">
        <f t="shared" si="34"/>
        <v>1.3333333333333333</v>
      </c>
      <c r="DZ29" s="7">
        <f t="shared" si="34"/>
        <v>1.3333333333333333</v>
      </c>
      <c r="EA29" s="7">
        <f t="shared" si="34"/>
        <v>1.3333333333333333</v>
      </c>
      <c r="EB29" s="7">
        <f t="shared" si="34"/>
        <v>1.3333333333333333</v>
      </c>
      <c r="EC29" s="7">
        <f t="shared" si="34"/>
        <v>0</v>
      </c>
      <c r="ED29" s="7"/>
      <c r="EE29" s="7"/>
      <c r="EF29" s="7"/>
      <c r="EG29" s="7"/>
      <c r="EH29" s="7"/>
      <c r="EI29" s="7"/>
      <c r="EJ29" s="7"/>
      <c r="EK29" s="7"/>
      <c r="EL29" s="7"/>
      <c r="EM29" s="7"/>
      <c r="EN29" s="7"/>
      <c r="EO29" s="7"/>
      <c r="EP29" s="7"/>
      <c r="EQ29" s="7"/>
      <c r="ER29" s="7"/>
      <c r="ES29" s="7"/>
      <c r="ET29" s="7"/>
      <c r="EU29" s="7"/>
      <c r="EV29" s="7"/>
      <c r="EW29" s="7"/>
      <c r="EX29" s="7"/>
      <c r="EY29" s="7"/>
      <c r="EZ29" s="7"/>
      <c r="FA29" s="7"/>
      <c r="FB29" s="7"/>
      <c r="FC29" s="7"/>
      <c r="FD29" s="7"/>
      <c r="FE29" s="7"/>
      <c r="FF29" s="7"/>
      <c r="FG29" s="7"/>
      <c r="FH29" s="7"/>
      <c r="FI29" s="7"/>
      <c r="FJ29" s="7"/>
      <c r="FK29" s="7"/>
      <c r="FL29" s="7"/>
      <c r="FM29" s="7"/>
      <c r="FN29" s="7"/>
      <c r="FO29" s="7"/>
      <c r="FP29" s="7"/>
      <c r="FQ29" s="7"/>
      <c r="FR29" s="7"/>
      <c r="FS29" s="7"/>
      <c r="FT29" s="7"/>
      <c r="FU29" s="7"/>
      <c r="FV29" s="7"/>
      <c r="FW29" s="7"/>
      <c r="FX29" s="7"/>
      <c r="FY29" s="7"/>
      <c r="FZ29" s="7"/>
      <c r="GA29" s="7"/>
      <c r="GB29" s="7"/>
      <c r="GC29" s="7"/>
      <c r="GD29" s="7"/>
      <c r="GE29" s="7"/>
      <c r="GF29" s="7"/>
      <c r="GG29" s="7"/>
      <c r="GH29" s="7"/>
      <c r="GI29" s="7"/>
      <c r="GJ29" s="7"/>
      <c r="GK29" s="7"/>
      <c r="GL29" s="7"/>
      <c r="GM29" s="7"/>
      <c r="GN29" s="7"/>
      <c r="GO29" s="7"/>
      <c r="GP29" s="7"/>
      <c r="GQ29" s="7"/>
      <c r="GR29" s="7"/>
      <c r="GS29" s="7"/>
      <c r="GT29" s="7"/>
      <c r="GU29" s="7"/>
      <c r="GV29" s="7"/>
      <c r="GW29" s="7"/>
      <c r="GX29" s="7"/>
      <c r="GY29" s="7"/>
      <c r="GZ29" s="7"/>
      <c r="HA29" s="7"/>
      <c r="HB29" s="7"/>
      <c r="HC29" s="7"/>
      <c r="HD29" s="7"/>
      <c r="HE29" s="7"/>
      <c r="HF29" s="7"/>
      <c r="HG29" s="7"/>
      <c r="HH29" s="7"/>
      <c r="HI29" s="7"/>
      <c r="HJ29" s="7"/>
      <c r="HK29" s="7"/>
      <c r="HL29" s="7"/>
      <c r="HM29" s="7"/>
      <c r="HN29" s="7"/>
      <c r="HO29" s="7"/>
      <c r="HP29" s="7"/>
      <c r="HQ29" s="7"/>
      <c r="HR29" s="7"/>
      <c r="HS29" s="7"/>
      <c r="HT29" s="7"/>
      <c r="HU29" s="7"/>
      <c r="HV29" s="7"/>
      <c r="HW29" s="7"/>
      <c r="HX29" s="7"/>
      <c r="HY29" s="7"/>
      <c r="HZ29" s="7"/>
      <c r="IA29" s="7"/>
      <c r="IB29" s="7"/>
      <c r="IC29" s="7"/>
      <c r="ID29" s="7"/>
      <c r="IE29" s="7"/>
      <c r="IF29" s="7"/>
      <c r="IG29" s="7"/>
      <c r="IH29" s="7"/>
      <c r="II29" s="7"/>
      <c r="IJ29" s="7"/>
      <c r="IK29" s="7"/>
      <c r="IL29" s="7"/>
      <c r="IM29" s="7"/>
      <c r="IN29" s="7"/>
      <c r="IO29" s="7"/>
      <c r="IP29" s="7"/>
      <c r="IQ29" s="7"/>
      <c r="IR29" s="7"/>
      <c r="IS29" s="7"/>
      <c r="IT29" s="7"/>
      <c r="IU29" s="7"/>
      <c r="IV29" s="7"/>
      <c r="IW29" s="7"/>
      <c r="IX29" s="7"/>
      <c r="IY29" s="7"/>
      <c r="IZ29" s="7"/>
      <c r="JA29" s="7"/>
      <c r="JB29" s="7"/>
      <c r="JC29" s="7"/>
      <c r="JD29" s="7"/>
      <c r="JE29" s="7"/>
      <c r="JF29" s="7"/>
      <c r="JG29" s="7"/>
      <c r="JH29" s="7"/>
      <c r="JI29" s="7"/>
      <c r="JJ29" s="7"/>
      <c r="JK29" s="7"/>
      <c r="JL29" s="7"/>
      <c r="JM29" s="7"/>
      <c r="JN29" s="7"/>
      <c r="JO29" s="7"/>
      <c r="JP29" s="7"/>
      <c r="JQ29" s="7"/>
      <c r="JR29" s="7"/>
      <c r="JS29" s="7"/>
      <c r="JT29" s="7"/>
      <c r="JU29" s="7"/>
      <c r="JV29" s="7"/>
      <c r="JW29" s="7"/>
      <c r="JX29" s="7"/>
      <c r="JY29" s="7"/>
      <c r="JZ29" s="7"/>
      <c r="KA29" s="7"/>
      <c r="KB29" s="7"/>
      <c r="KC29" s="7"/>
      <c r="KD29" s="7"/>
      <c r="KE29" s="7"/>
      <c r="KF29" s="7"/>
      <c r="KG29" s="7"/>
      <c r="KH29" s="7"/>
      <c r="KI29" s="7"/>
      <c r="KJ29" s="7"/>
      <c r="KK29" s="7"/>
      <c r="KL29" s="7"/>
      <c r="KM29" s="7"/>
      <c r="KN29" s="7"/>
      <c r="KO29" s="7"/>
      <c r="KP29" s="7"/>
      <c r="KQ29" s="7"/>
      <c r="KR29" s="7"/>
      <c r="KS29" s="7"/>
      <c r="KT29" s="7"/>
      <c r="KU29" s="7"/>
      <c r="KV29" s="7"/>
      <c r="KW29" s="7"/>
      <c r="KX29" s="7"/>
      <c r="KY29" s="7"/>
      <c r="KZ29" s="7"/>
      <c r="LA29" s="7"/>
      <c r="LB29" s="7"/>
      <c r="LC29" s="7"/>
      <c r="LD29" s="7"/>
      <c r="LE29" s="7"/>
      <c r="LF29" s="7"/>
      <c r="LG29" s="7"/>
      <c r="LH29" s="7"/>
      <c r="LI29" s="7"/>
      <c r="LJ29" s="7"/>
      <c r="LK29" s="7"/>
      <c r="LL29" s="7"/>
      <c r="LM29" s="7"/>
      <c r="LN29" s="7"/>
      <c r="LO29" s="7"/>
      <c r="LP29" s="7"/>
      <c r="LQ29" s="7"/>
      <c r="LR29" s="7"/>
      <c r="LS29" s="7"/>
      <c r="LT29" s="7"/>
      <c r="LU29" s="7"/>
      <c r="LV29" s="7"/>
      <c r="LW29" s="7"/>
      <c r="LX29" s="7"/>
      <c r="LY29" s="7"/>
      <c r="LZ29" s="7"/>
      <c r="MA29" s="7"/>
      <c r="MB29" s="7"/>
      <c r="MC29" s="7"/>
      <c r="MD29" s="7"/>
      <c r="ME29" s="7"/>
      <c r="MF29" s="7"/>
      <c r="MG29" s="7"/>
      <c r="MH29" s="7"/>
      <c r="MI29" s="7"/>
      <c r="MJ29" s="7"/>
      <c r="MK29" s="7"/>
      <c r="ML29" s="7"/>
      <c r="MM29" s="7"/>
      <c r="MN29" s="7"/>
      <c r="MO29" s="7"/>
      <c r="MP29" s="7"/>
      <c r="MQ29" s="7"/>
      <c r="MR29" s="7"/>
      <c r="MS29" s="7"/>
      <c r="MT29" s="7"/>
      <c r="MU29" s="7"/>
      <c r="MV29" s="7"/>
      <c r="MW29" s="7"/>
      <c r="MX29" s="7"/>
      <c r="MY29" s="7"/>
      <c r="MZ29" s="7"/>
      <c r="NA29" s="7"/>
      <c r="NB29" s="7"/>
      <c r="NC29" s="7"/>
      <c r="ND29" s="7"/>
      <c r="NE29" s="7"/>
      <c r="NF29" s="7"/>
      <c r="NG29" s="7"/>
      <c r="NH29" s="7"/>
      <c r="NI29" s="7"/>
      <c r="NJ29" s="7"/>
      <c r="NK29" s="7"/>
      <c r="NL29" s="7"/>
      <c r="NM29" s="7"/>
      <c r="NN29" s="7"/>
      <c r="NO29" s="7"/>
      <c r="NP29" s="7"/>
      <c r="NQ29" s="7"/>
      <c r="NR29" s="7"/>
      <c r="NS29" s="7"/>
      <c r="NT29" s="7"/>
      <c r="NU29" s="7"/>
      <c r="NV29" s="7"/>
      <c r="NW29" s="7"/>
      <c r="NX29" s="7"/>
      <c r="NY29" s="7"/>
      <c r="NZ29" s="7"/>
      <c r="OA29" s="7"/>
      <c r="OB29" s="7"/>
      <c r="OC29" s="7"/>
      <c r="OD29" s="7"/>
      <c r="OE29" s="7"/>
      <c r="OF29" s="7"/>
      <c r="OG29" s="7"/>
      <c r="OH29" s="7"/>
      <c r="OI29" s="7"/>
      <c r="OJ29" s="7"/>
      <c r="OK29" s="7"/>
      <c r="OL29" s="7"/>
      <c r="OM29" s="7"/>
      <c r="ON29" s="7"/>
      <c r="OO29" s="7"/>
      <c r="OP29" s="7"/>
      <c r="OQ29" s="7"/>
      <c r="OR29" s="7"/>
      <c r="OS29" s="7"/>
      <c r="OT29" s="7"/>
      <c r="OU29" s="7"/>
      <c r="OV29" s="7"/>
      <c r="OW29" s="7"/>
      <c r="OX29" s="7"/>
      <c r="OY29" s="7"/>
      <c r="OZ29" s="7"/>
      <c r="PA29" s="7"/>
      <c r="PB29" s="7"/>
      <c r="PC29" s="7"/>
      <c r="PD29" s="7"/>
      <c r="PE29" s="7"/>
      <c r="PF29" s="7"/>
      <c r="PG29" s="7"/>
      <c r="PH29" s="7"/>
      <c r="PI29" s="7"/>
      <c r="PJ29" s="7"/>
      <c r="PK29" s="7"/>
      <c r="PL29" s="7"/>
      <c r="PM29" s="7"/>
      <c r="PN29" s="7"/>
      <c r="PO29" s="7"/>
      <c r="PP29" s="7"/>
      <c r="PQ29" s="7"/>
      <c r="PR29" s="7"/>
      <c r="PS29" s="7"/>
      <c r="PT29" s="7"/>
      <c r="PU29" s="7"/>
      <c r="PV29" s="7"/>
      <c r="PW29" s="7"/>
      <c r="PX29" s="7"/>
      <c r="PY29" s="7"/>
      <c r="PZ29" s="7"/>
      <c r="QA29" s="7"/>
      <c r="QB29" s="7"/>
      <c r="QC29" s="7"/>
      <c r="QD29" s="7"/>
      <c r="QE29" s="7"/>
      <c r="QF29" s="7"/>
      <c r="QG29" s="7"/>
      <c r="QH29" s="7"/>
      <c r="QI29" s="7"/>
      <c r="QJ29" s="7"/>
      <c r="QK29" s="7"/>
      <c r="QL29" s="7"/>
      <c r="QM29" s="7"/>
      <c r="QN29" s="7"/>
      <c r="QO29" s="7"/>
      <c r="QP29" s="7"/>
      <c r="QQ29" s="7"/>
      <c r="QR29" s="7"/>
      <c r="QS29" s="7"/>
      <c r="QT29" s="7"/>
      <c r="QU29" s="7"/>
      <c r="QV29" s="7"/>
      <c r="QW29" s="7"/>
      <c r="QX29" s="7"/>
      <c r="QY29" s="7"/>
      <c r="QZ29" s="7"/>
      <c r="RA29" s="7"/>
      <c r="RB29" s="7"/>
      <c r="RC29" s="7"/>
      <c r="RD29" s="7"/>
      <c r="RE29" s="7"/>
      <c r="RF29" s="7"/>
      <c r="RG29" s="7"/>
      <c r="RH29" s="7"/>
      <c r="RI29" s="7"/>
      <c r="RJ29" s="7"/>
      <c r="RK29" s="7"/>
      <c r="RL29" s="7"/>
      <c r="RM29" s="7"/>
      <c r="RN29" s="7"/>
      <c r="RO29" s="7"/>
      <c r="RP29" s="7"/>
      <c r="RQ29" s="7"/>
      <c r="RR29" s="7"/>
      <c r="RS29" s="7"/>
      <c r="RT29" s="7"/>
      <c r="RU29" s="7"/>
      <c r="RV29" s="7"/>
      <c r="RW29" s="7"/>
      <c r="RX29" s="7"/>
      <c r="RY29" s="7"/>
      <c r="RZ29" s="7"/>
      <c r="SA29" s="7"/>
      <c r="SB29" s="7"/>
      <c r="SC29" s="7"/>
      <c r="SD29" s="7"/>
      <c r="SE29" s="7"/>
      <c r="SF29" s="7"/>
      <c r="SG29" s="7"/>
      <c r="SH29" s="7"/>
      <c r="SI29" s="7"/>
      <c r="SJ29" s="7"/>
      <c r="SK29" s="7"/>
      <c r="SL29" s="7"/>
      <c r="SM29" s="7"/>
      <c r="SN29" s="7"/>
      <c r="SO29" s="7"/>
      <c r="SP29" s="7"/>
      <c r="SQ29" s="7"/>
      <c r="SR29" s="7"/>
      <c r="SS29" s="7"/>
      <c r="ST29" s="7"/>
      <c r="SU29" s="7"/>
      <c r="SV29" s="7"/>
      <c r="SW29" s="7"/>
      <c r="SX29" s="7"/>
      <c r="SY29" s="7"/>
      <c r="SZ29" s="7"/>
      <c r="TA29" s="7"/>
      <c r="TB29" s="7"/>
      <c r="TC29" s="7"/>
      <c r="TD29" s="7"/>
      <c r="TE29" s="7"/>
      <c r="TF29" s="7"/>
      <c r="TG29" s="7"/>
      <c r="TH29" s="7"/>
      <c r="TI29" s="7"/>
      <c r="TJ29" s="7"/>
      <c r="TK29" s="7"/>
      <c r="TL29" s="7"/>
      <c r="TM29" s="7"/>
      <c r="TN29" s="7"/>
      <c r="TO29" s="7"/>
      <c r="TP29" s="7"/>
      <c r="TQ29" s="7"/>
      <c r="TR29" s="7"/>
      <c r="TS29" s="7"/>
      <c r="TT29" s="7"/>
      <c r="TU29" s="7"/>
      <c r="TV29" s="7"/>
      <c r="TW29" s="7"/>
      <c r="TX29" s="7"/>
      <c r="TY29" s="7"/>
      <c r="TZ29" s="7"/>
      <c r="UA29" s="7"/>
      <c r="UB29" s="7"/>
      <c r="UC29" s="7"/>
      <c r="UD29" s="7"/>
      <c r="UE29" s="7"/>
      <c r="UF29" s="7"/>
      <c r="UG29" s="7"/>
      <c r="UH29" s="7"/>
      <c r="UI29" s="7"/>
      <c r="UJ29" s="7"/>
      <c r="UK29" s="7"/>
      <c r="UL29" s="7"/>
      <c r="UM29" s="7"/>
      <c r="UN29" s="7"/>
      <c r="UO29" s="7"/>
      <c r="UP29" s="7"/>
      <c r="UQ29" s="7"/>
      <c r="UR29" s="7"/>
      <c r="US29" s="7"/>
      <c r="UT29" s="7"/>
      <c r="UU29" s="7"/>
      <c r="UV29" s="7"/>
      <c r="UW29" s="7"/>
      <c r="UX29" s="7"/>
      <c r="UY29" s="7"/>
      <c r="UZ29" s="7"/>
      <c r="VA29" s="7"/>
      <c r="VB29" s="7"/>
      <c r="VC29" s="7"/>
      <c r="VD29" s="7"/>
      <c r="VE29" s="7"/>
      <c r="VF29" s="7"/>
      <c r="VG29" s="7"/>
      <c r="VH29" s="7"/>
      <c r="VI29" s="7"/>
      <c r="VJ29" s="7"/>
      <c r="VK29" s="7"/>
      <c r="VL29" s="7"/>
      <c r="VM29" s="7"/>
      <c r="VN29" s="7"/>
      <c r="VO29" s="7"/>
      <c r="VP29" s="7"/>
      <c r="VQ29" s="7"/>
      <c r="VR29" s="7"/>
      <c r="VS29" s="7"/>
      <c r="VT29" s="7"/>
      <c r="VU29" s="7"/>
      <c r="VV29" s="7"/>
      <c r="VW29" s="7"/>
      <c r="VX29" s="7"/>
      <c r="VY29" s="7"/>
      <c r="VZ29" s="7"/>
      <c r="WA29" s="7"/>
      <c r="WB29" s="7"/>
      <c r="WC29" s="7"/>
      <c r="WD29" s="7"/>
      <c r="WE29" s="7"/>
      <c r="WF29" s="7"/>
      <c r="WG29" s="7"/>
      <c r="WH29" s="7"/>
      <c r="WI29" s="7"/>
      <c r="WJ29" s="7"/>
      <c r="WK29" s="7"/>
      <c r="WL29" s="7"/>
      <c r="WM29" s="7"/>
      <c r="WN29" s="7"/>
      <c r="WO29" s="7"/>
      <c r="WP29" s="7"/>
      <c r="WQ29" s="7"/>
      <c r="WR29" s="7"/>
      <c r="WS29" s="7"/>
      <c r="WT29" s="7"/>
      <c r="WU29" s="7"/>
      <c r="WV29" s="7"/>
      <c r="WW29" s="7"/>
      <c r="WX29" s="7"/>
      <c r="WY29" s="7"/>
      <c r="WZ29" s="7"/>
      <c r="XA29" s="7"/>
      <c r="XB29" s="7"/>
      <c r="XC29" s="7"/>
      <c r="XD29" s="7"/>
      <c r="XE29" s="7"/>
      <c r="XF29" s="7"/>
      <c r="XG29" s="7"/>
      <c r="XH29" s="7"/>
      <c r="XI29" s="7"/>
      <c r="XJ29" s="7"/>
      <c r="XK29" s="7"/>
      <c r="XL29" s="7"/>
      <c r="XM29" s="7"/>
      <c r="XN29" s="7"/>
      <c r="XO29" s="7"/>
      <c r="XP29" s="7"/>
      <c r="XQ29" s="7"/>
      <c r="XR29" s="7"/>
      <c r="XS29" s="7"/>
      <c r="XT29" s="7"/>
      <c r="XU29" s="7"/>
      <c r="XV29" s="7"/>
      <c r="XW29" s="7"/>
      <c r="XX29" s="7"/>
      <c r="XY29" s="7"/>
      <c r="XZ29" s="7"/>
      <c r="YA29" s="7"/>
      <c r="YB29" s="7"/>
      <c r="YC29" s="7"/>
      <c r="YD29" s="7"/>
      <c r="YE29" s="7"/>
      <c r="YF29" s="7"/>
      <c r="YG29" s="7"/>
      <c r="YH29" s="7"/>
      <c r="YI29" s="7"/>
      <c r="YJ29" s="7"/>
      <c r="YK29" s="7"/>
      <c r="YL29" s="7"/>
      <c r="YM29" s="7"/>
      <c r="YN29" s="7"/>
      <c r="YO29" s="7"/>
      <c r="YP29" s="7"/>
      <c r="YQ29" s="7"/>
      <c r="YR29" s="7"/>
      <c r="YS29" s="7"/>
      <c r="YT29" s="7"/>
      <c r="YU29" s="7"/>
      <c r="YV29" s="7"/>
      <c r="YW29" s="7"/>
      <c r="YX29" s="7"/>
      <c r="YY29" s="7"/>
      <c r="YZ29" s="7"/>
      <c r="ZA29" s="7"/>
      <c r="ZB29" s="7"/>
      <c r="ZC29" s="7"/>
      <c r="ZD29" s="7"/>
      <c r="ZE29" s="7"/>
    </row>
    <row r="30" spans="1:682" s="41" customFormat="1" x14ac:dyDescent="0.3">
      <c r="A30" s="19" t="s">
        <v>34</v>
      </c>
      <c r="B30" s="7">
        <f t="shared" ref="B30:AS30" si="35">IFERROR(B70/9,0)</f>
        <v>0</v>
      </c>
      <c r="C30" s="7">
        <f t="shared" si="35"/>
        <v>0</v>
      </c>
      <c r="D30" s="7">
        <f t="shared" si="35"/>
        <v>0</v>
      </c>
      <c r="E30" s="7">
        <f t="shared" si="35"/>
        <v>0</v>
      </c>
      <c r="F30" s="7">
        <f t="shared" si="35"/>
        <v>0</v>
      </c>
      <c r="G30" s="7">
        <f t="shared" si="35"/>
        <v>0</v>
      </c>
      <c r="H30" s="7">
        <f t="shared" si="35"/>
        <v>0</v>
      </c>
      <c r="I30" s="7">
        <f t="shared" si="35"/>
        <v>0</v>
      </c>
      <c r="J30" s="7">
        <f t="shared" si="35"/>
        <v>0</v>
      </c>
      <c r="K30" s="7">
        <f t="shared" si="35"/>
        <v>0</v>
      </c>
      <c r="L30" s="7">
        <f t="shared" si="35"/>
        <v>0</v>
      </c>
      <c r="M30" s="7">
        <f t="shared" si="35"/>
        <v>0</v>
      </c>
      <c r="N30" s="7">
        <f t="shared" si="35"/>
        <v>0</v>
      </c>
      <c r="O30" s="7">
        <f t="shared" si="35"/>
        <v>0</v>
      </c>
      <c r="P30" s="7">
        <f t="shared" si="35"/>
        <v>0</v>
      </c>
      <c r="Q30" s="7">
        <f t="shared" si="35"/>
        <v>0</v>
      </c>
      <c r="R30" s="7">
        <f t="shared" si="35"/>
        <v>0</v>
      </c>
      <c r="S30" s="7">
        <f t="shared" si="35"/>
        <v>0</v>
      </c>
      <c r="T30" s="7">
        <f t="shared" si="35"/>
        <v>0</v>
      </c>
      <c r="U30" s="7">
        <f t="shared" si="35"/>
        <v>0</v>
      </c>
      <c r="V30" s="7">
        <f t="shared" si="35"/>
        <v>0</v>
      </c>
      <c r="W30" s="7">
        <f t="shared" si="35"/>
        <v>0</v>
      </c>
      <c r="X30" s="7">
        <f t="shared" si="35"/>
        <v>0</v>
      </c>
      <c r="Y30" s="7">
        <f t="shared" si="35"/>
        <v>0</v>
      </c>
      <c r="Z30" s="7">
        <f t="shared" si="35"/>
        <v>0</v>
      </c>
      <c r="AA30" s="7">
        <f t="shared" si="35"/>
        <v>0</v>
      </c>
      <c r="AB30" s="7">
        <f t="shared" si="35"/>
        <v>0</v>
      </c>
      <c r="AC30" s="7">
        <f t="shared" si="35"/>
        <v>0</v>
      </c>
      <c r="AD30" s="7">
        <f t="shared" si="35"/>
        <v>0</v>
      </c>
      <c r="AE30" s="7">
        <f t="shared" si="35"/>
        <v>0</v>
      </c>
      <c r="AF30" s="7">
        <f t="shared" si="35"/>
        <v>0</v>
      </c>
      <c r="AG30" s="7">
        <f t="shared" si="35"/>
        <v>0</v>
      </c>
      <c r="AH30" s="7">
        <f t="shared" si="35"/>
        <v>0</v>
      </c>
      <c r="AI30" s="7">
        <f t="shared" si="35"/>
        <v>0</v>
      </c>
      <c r="AJ30" s="7">
        <f t="shared" si="35"/>
        <v>0</v>
      </c>
      <c r="AK30" s="7">
        <f t="shared" si="35"/>
        <v>0</v>
      </c>
      <c r="AL30" s="7">
        <f t="shared" si="35"/>
        <v>0</v>
      </c>
      <c r="AM30" s="7">
        <f t="shared" si="35"/>
        <v>0</v>
      </c>
      <c r="AN30" s="7">
        <f t="shared" si="35"/>
        <v>0</v>
      </c>
      <c r="AO30" s="7">
        <f t="shared" si="35"/>
        <v>0</v>
      </c>
      <c r="AP30" s="7">
        <f t="shared" si="35"/>
        <v>0</v>
      </c>
      <c r="AQ30" s="7">
        <f t="shared" si="35"/>
        <v>0</v>
      </c>
      <c r="AR30" s="7">
        <f t="shared" si="35"/>
        <v>0</v>
      </c>
      <c r="AS30" s="7">
        <f t="shared" si="35"/>
        <v>0</v>
      </c>
      <c r="AT30" s="7">
        <f t="shared" ref="AT30:CN30" si="36">IFERROR(AT70/9,0)</f>
        <v>0</v>
      </c>
      <c r="AU30" s="7">
        <f t="shared" si="36"/>
        <v>0</v>
      </c>
      <c r="AV30" s="7">
        <f t="shared" si="36"/>
        <v>0</v>
      </c>
      <c r="AW30" s="7">
        <f t="shared" si="36"/>
        <v>0</v>
      </c>
      <c r="AX30" s="7">
        <f t="shared" si="36"/>
        <v>0</v>
      </c>
      <c r="AY30" s="7">
        <f t="shared" si="36"/>
        <v>0</v>
      </c>
      <c r="AZ30" s="7">
        <f t="shared" si="36"/>
        <v>0</v>
      </c>
      <c r="BA30" s="7">
        <f t="shared" si="36"/>
        <v>0</v>
      </c>
      <c r="BB30" s="7">
        <f t="shared" si="36"/>
        <v>0</v>
      </c>
      <c r="BC30" s="7">
        <f t="shared" si="36"/>
        <v>0</v>
      </c>
      <c r="BD30" s="7">
        <f t="shared" si="36"/>
        <v>0</v>
      </c>
      <c r="BE30" s="7">
        <f t="shared" si="36"/>
        <v>0</v>
      </c>
      <c r="BF30" s="7">
        <f t="shared" si="36"/>
        <v>0</v>
      </c>
      <c r="BG30" s="7">
        <f t="shared" si="36"/>
        <v>0</v>
      </c>
      <c r="BH30" s="7">
        <f t="shared" si="36"/>
        <v>0</v>
      </c>
      <c r="BI30" s="7">
        <f t="shared" si="36"/>
        <v>0</v>
      </c>
      <c r="BJ30" s="7">
        <f t="shared" si="36"/>
        <v>0</v>
      </c>
      <c r="BK30" s="7">
        <f t="shared" si="36"/>
        <v>0</v>
      </c>
      <c r="BL30" s="7">
        <f t="shared" si="36"/>
        <v>0</v>
      </c>
      <c r="BM30" s="7">
        <f t="shared" si="36"/>
        <v>0</v>
      </c>
      <c r="BN30" s="7">
        <f t="shared" si="36"/>
        <v>0</v>
      </c>
      <c r="BO30" s="7">
        <f t="shared" si="36"/>
        <v>0</v>
      </c>
      <c r="BP30" s="7">
        <f t="shared" si="36"/>
        <v>0</v>
      </c>
      <c r="BQ30" s="7">
        <f t="shared" si="36"/>
        <v>0</v>
      </c>
      <c r="BR30" s="7">
        <f t="shared" si="36"/>
        <v>0</v>
      </c>
      <c r="BS30" s="7">
        <f t="shared" si="36"/>
        <v>0</v>
      </c>
      <c r="BT30" s="7">
        <f t="shared" si="36"/>
        <v>0</v>
      </c>
      <c r="BU30" s="7">
        <f t="shared" si="36"/>
        <v>0</v>
      </c>
      <c r="BV30" s="7">
        <f t="shared" si="36"/>
        <v>0</v>
      </c>
      <c r="BW30" s="7">
        <f t="shared" si="36"/>
        <v>0</v>
      </c>
      <c r="BX30" s="7">
        <f t="shared" si="36"/>
        <v>0</v>
      </c>
      <c r="BY30" s="7">
        <f t="shared" si="36"/>
        <v>0</v>
      </c>
      <c r="BZ30" s="7">
        <f t="shared" si="36"/>
        <v>0</v>
      </c>
      <c r="CA30" s="7">
        <f t="shared" si="36"/>
        <v>0</v>
      </c>
      <c r="CB30" s="7">
        <f t="shared" si="36"/>
        <v>0</v>
      </c>
      <c r="CC30" s="7">
        <f t="shared" si="36"/>
        <v>0</v>
      </c>
      <c r="CD30" s="7">
        <f t="shared" si="36"/>
        <v>0</v>
      </c>
      <c r="CE30" s="7">
        <f t="shared" si="36"/>
        <v>0</v>
      </c>
      <c r="CF30" s="7">
        <f t="shared" si="36"/>
        <v>0</v>
      </c>
      <c r="CG30" s="7">
        <f t="shared" si="36"/>
        <v>0</v>
      </c>
      <c r="CH30" s="7">
        <f t="shared" si="36"/>
        <v>0</v>
      </c>
      <c r="CI30" s="7">
        <f t="shared" si="36"/>
        <v>0</v>
      </c>
      <c r="CJ30" s="7">
        <f t="shared" si="36"/>
        <v>0</v>
      </c>
      <c r="CK30" s="7">
        <f t="shared" si="36"/>
        <v>0</v>
      </c>
      <c r="CL30" s="7">
        <f t="shared" si="36"/>
        <v>0</v>
      </c>
      <c r="CM30" s="7">
        <f t="shared" si="36"/>
        <v>0</v>
      </c>
      <c r="CN30" s="7">
        <f t="shared" si="36"/>
        <v>0</v>
      </c>
      <c r="CO30" s="7">
        <f t="shared" ref="CO30:DL30" si="37">IFERROR(CO70/9,0)</f>
        <v>0</v>
      </c>
      <c r="CP30" s="7">
        <f t="shared" si="37"/>
        <v>0</v>
      </c>
      <c r="CQ30" s="7">
        <f t="shared" si="37"/>
        <v>0</v>
      </c>
      <c r="CR30" s="7">
        <f t="shared" si="37"/>
        <v>0</v>
      </c>
      <c r="CS30" s="7">
        <f t="shared" si="37"/>
        <v>0</v>
      </c>
      <c r="CT30" s="7">
        <f t="shared" si="37"/>
        <v>0</v>
      </c>
      <c r="CU30" s="7">
        <f t="shared" si="37"/>
        <v>0</v>
      </c>
      <c r="CV30" s="7">
        <f t="shared" si="37"/>
        <v>0</v>
      </c>
      <c r="CW30" s="7">
        <f t="shared" si="37"/>
        <v>0</v>
      </c>
      <c r="CX30" s="7">
        <f t="shared" si="37"/>
        <v>0</v>
      </c>
      <c r="CY30" s="7">
        <f t="shared" si="37"/>
        <v>0</v>
      </c>
      <c r="CZ30" s="7">
        <f t="shared" si="37"/>
        <v>0</v>
      </c>
      <c r="DA30" s="7">
        <f t="shared" si="37"/>
        <v>0</v>
      </c>
      <c r="DB30" s="7">
        <f t="shared" si="37"/>
        <v>0</v>
      </c>
      <c r="DC30" s="7">
        <f t="shared" si="37"/>
        <v>0</v>
      </c>
      <c r="DD30" s="7">
        <f t="shared" si="37"/>
        <v>0</v>
      </c>
      <c r="DE30" s="7">
        <f t="shared" si="37"/>
        <v>0</v>
      </c>
      <c r="DF30" s="7">
        <f t="shared" si="37"/>
        <v>0</v>
      </c>
      <c r="DG30" s="7">
        <f t="shared" si="37"/>
        <v>0</v>
      </c>
      <c r="DH30" s="7">
        <f t="shared" si="37"/>
        <v>0</v>
      </c>
      <c r="DI30" s="7">
        <f t="shared" si="37"/>
        <v>0</v>
      </c>
      <c r="DJ30" s="7">
        <f t="shared" si="37"/>
        <v>0</v>
      </c>
      <c r="DK30" s="7">
        <f t="shared" si="37"/>
        <v>0</v>
      </c>
      <c r="DL30" s="7">
        <f t="shared" si="37"/>
        <v>0</v>
      </c>
      <c r="DM30" s="7">
        <f t="shared" ref="DM30:EC30" si="38">IFERROR(DM70/9,0)</f>
        <v>0</v>
      </c>
      <c r="DN30" s="7">
        <f t="shared" si="38"/>
        <v>0</v>
      </c>
      <c r="DO30" s="7">
        <f t="shared" si="38"/>
        <v>0</v>
      </c>
      <c r="DP30" s="7">
        <f t="shared" si="38"/>
        <v>0</v>
      </c>
      <c r="DQ30" s="7">
        <f t="shared" si="38"/>
        <v>0</v>
      </c>
      <c r="DR30" s="7">
        <f t="shared" si="38"/>
        <v>0</v>
      </c>
      <c r="DS30" s="7">
        <f t="shared" si="38"/>
        <v>0</v>
      </c>
      <c r="DT30" s="7">
        <f t="shared" si="38"/>
        <v>0</v>
      </c>
      <c r="DU30" s="7">
        <f t="shared" si="38"/>
        <v>0</v>
      </c>
      <c r="DV30" s="7">
        <f t="shared" si="38"/>
        <v>0</v>
      </c>
      <c r="DW30" s="7">
        <f t="shared" si="38"/>
        <v>0</v>
      </c>
      <c r="DX30" s="7">
        <f t="shared" si="38"/>
        <v>0</v>
      </c>
      <c r="DY30" s="7">
        <f t="shared" si="38"/>
        <v>0</v>
      </c>
      <c r="DZ30" s="7">
        <f t="shared" si="38"/>
        <v>0</v>
      </c>
      <c r="EA30" s="7">
        <f t="shared" si="38"/>
        <v>0</v>
      </c>
      <c r="EB30" s="7">
        <f t="shared" si="38"/>
        <v>0</v>
      </c>
      <c r="EC30" s="7">
        <f t="shared" si="38"/>
        <v>0</v>
      </c>
      <c r="ED30" s="7"/>
      <c r="EE30" s="7"/>
      <c r="EF30" s="7"/>
      <c r="EG30" s="7"/>
      <c r="EH30" s="7"/>
      <c r="EI30" s="7"/>
      <c r="EJ30" s="7"/>
      <c r="EK30" s="7"/>
      <c r="EL30" s="7"/>
      <c r="EM30" s="7"/>
      <c r="EN30" s="7"/>
      <c r="EO30" s="7"/>
      <c r="EP30" s="7"/>
      <c r="EQ30" s="7"/>
      <c r="ER30" s="7"/>
      <c r="ES30" s="7"/>
      <c r="ET30" s="7"/>
      <c r="EU30" s="7"/>
      <c r="EV30" s="7"/>
      <c r="EW30" s="7"/>
      <c r="EX30" s="7"/>
      <c r="EY30" s="7"/>
      <c r="EZ30" s="7"/>
      <c r="FA30" s="7"/>
      <c r="FB30" s="7"/>
      <c r="FC30" s="7"/>
      <c r="FD30" s="7"/>
      <c r="FE30" s="7"/>
      <c r="FF30" s="7"/>
      <c r="FG30" s="7"/>
      <c r="FH30" s="7"/>
      <c r="FI30" s="7"/>
      <c r="FJ30" s="7"/>
      <c r="FK30" s="7"/>
      <c r="FL30" s="7"/>
      <c r="FM30" s="7"/>
      <c r="FN30" s="7"/>
      <c r="FO30" s="7"/>
      <c r="FP30" s="7"/>
      <c r="FQ30" s="7"/>
      <c r="FR30" s="7"/>
      <c r="FS30" s="7"/>
      <c r="FT30" s="7"/>
      <c r="FU30" s="7"/>
      <c r="FV30" s="7"/>
      <c r="FW30" s="7"/>
      <c r="FX30" s="7"/>
      <c r="FY30" s="7"/>
      <c r="FZ30" s="7"/>
      <c r="GA30" s="7"/>
      <c r="GB30" s="7"/>
      <c r="GC30" s="7"/>
      <c r="GD30" s="7"/>
      <c r="GE30" s="7"/>
      <c r="GF30" s="7"/>
      <c r="GG30" s="7"/>
      <c r="GH30" s="7"/>
      <c r="GI30" s="7"/>
      <c r="GJ30" s="7"/>
      <c r="GK30" s="7"/>
      <c r="GL30" s="7"/>
      <c r="GM30" s="7"/>
      <c r="GN30" s="7"/>
      <c r="GO30" s="7"/>
      <c r="GP30" s="7"/>
      <c r="GQ30" s="7"/>
      <c r="GR30" s="7"/>
      <c r="GS30" s="7"/>
      <c r="GT30" s="7"/>
      <c r="GU30" s="7"/>
      <c r="GV30" s="7"/>
      <c r="GW30" s="7"/>
      <c r="GX30" s="7"/>
      <c r="GY30" s="7"/>
      <c r="GZ30" s="7"/>
      <c r="HA30" s="7"/>
      <c r="HB30" s="7"/>
      <c r="HC30" s="7"/>
      <c r="HD30" s="7"/>
      <c r="HE30" s="7"/>
      <c r="HF30" s="7"/>
      <c r="HG30" s="7"/>
      <c r="HH30" s="7"/>
      <c r="HI30" s="7"/>
      <c r="HJ30" s="7"/>
      <c r="HK30" s="7"/>
      <c r="HL30" s="7"/>
      <c r="HM30" s="7"/>
      <c r="HN30" s="7"/>
      <c r="HO30" s="7"/>
      <c r="HP30" s="7"/>
      <c r="HQ30" s="7"/>
      <c r="HR30" s="7"/>
      <c r="HS30" s="7"/>
      <c r="HT30" s="7"/>
      <c r="HU30" s="7"/>
      <c r="HV30" s="7"/>
      <c r="HW30" s="7"/>
      <c r="HX30" s="7"/>
      <c r="HY30" s="7"/>
      <c r="HZ30" s="7"/>
      <c r="IA30" s="7"/>
      <c r="IB30" s="7"/>
      <c r="IC30" s="7"/>
      <c r="ID30" s="7"/>
      <c r="IE30" s="7"/>
      <c r="IF30" s="7"/>
      <c r="IG30" s="7"/>
      <c r="IH30" s="7"/>
      <c r="II30" s="7"/>
      <c r="IJ30" s="7"/>
      <c r="IK30" s="7"/>
      <c r="IL30" s="7"/>
      <c r="IM30" s="7"/>
      <c r="IN30" s="7"/>
      <c r="IO30" s="7"/>
      <c r="IP30" s="7"/>
      <c r="IQ30" s="7"/>
      <c r="IR30" s="7"/>
      <c r="IS30" s="7"/>
      <c r="IT30" s="7"/>
      <c r="IU30" s="7"/>
      <c r="IV30" s="7"/>
      <c r="IW30" s="7"/>
      <c r="IX30" s="7"/>
      <c r="IY30" s="7"/>
      <c r="IZ30" s="7"/>
      <c r="JA30" s="7"/>
      <c r="JB30" s="7"/>
      <c r="JC30" s="7"/>
      <c r="JD30" s="7"/>
      <c r="JE30" s="7"/>
      <c r="JF30" s="7"/>
      <c r="JG30" s="7"/>
      <c r="JH30" s="7"/>
      <c r="JI30" s="7"/>
      <c r="JJ30" s="7"/>
      <c r="JK30" s="7"/>
      <c r="JL30" s="7"/>
      <c r="JM30" s="7"/>
      <c r="JN30" s="7"/>
      <c r="JO30" s="7"/>
      <c r="JP30" s="7"/>
      <c r="JQ30" s="7"/>
      <c r="JR30" s="7"/>
      <c r="JS30" s="7"/>
      <c r="JT30" s="7"/>
      <c r="JU30" s="7"/>
      <c r="JV30" s="7"/>
      <c r="JW30" s="7"/>
      <c r="JX30" s="7"/>
      <c r="JY30" s="7"/>
      <c r="JZ30" s="7"/>
      <c r="KA30" s="7"/>
      <c r="KB30" s="7"/>
      <c r="KC30" s="7"/>
      <c r="KD30" s="7"/>
      <c r="KE30" s="7"/>
      <c r="KF30" s="7"/>
      <c r="KG30" s="7"/>
      <c r="KH30" s="7"/>
      <c r="KI30" s="7"/>
      <c r="KJ30" s="7"/>
      <c r="KK30" s="7"/>
      <c r="KL30" s="7"/>
      <c r="KM30" s="7"/>
      <c r="KN30" s="7"/>
      <c r="KO30" s="7"/>
      <c r="KP30" s="7"/>
      <c r="KQ30" s="7"/>
      <c r="KR30" s="7"/>
      <c r="KS30" s="7"/>
      <c r="KT30" s="7"/>
      <c r="KU30" s="7"/>
      <c r="KV30" s="7"/>
      <c r="KW30" s="7"/>
      <c r="KX30" s="7"/>
      <c r="KY30" s="7"/>
      <c r="KZ30" s="7"/>
      <c r="LA30" s="7"/>
      <c r="LB30" s="7"/>
      <c r="LC30" s="7"/>
      <c r="LD30" s="7"/>
      <c r="LE30" s="7"/>
      <c r="LF30" s="7"/>
      <c r="LG30" s="7"/>
      <c r="LH30" s="7"/>
      <c r="LI30" s="7"/>
      <c r="LJ30" s="7"/>
      <c r="LK30" s="7"/>
      <c r="LL30" s="7"/>
      <c r="LM30" s="7"/>
      <c r="LN30" s="7"/>
      <c r="LO30" s="7"/>
      <c r="LP30" s="7"/>
      <c r="LQ30" s="7"/>
      <c r="LR30" s="7"/>
      <c r="LS30" s="7"/>
      <c r="LT30" s="7"/>
      <c r="LU30" s="7"/>
      <c r="LV30" s="7"/>
      <c r="LW30" s="7"/>
      <c r="LX30" s="7"/>
      <c r="LY30" s="7"/>
      <c r="LZ30" s="7"/>
      <c r="MA30" s="7"/>
      <c r="MB30" s="7"/>
      <c r="MC30" s="7"/>
      <c r="MD30" s="7"/>
      <c r="ME30" s="7"/>
      <c r="MF30" s="7"/>
      <c r="MG30" s="7"/>
      <c r="MH30" s="7"/>
      <c r="MI30" s="7"/>
      <c r="MJ30" s="7"/>
      <c r="MK30" s="7"/>
      <c r="ML30" s="7"/>
      <c r="MM30" s="7"/>
      <c r="MN30" s="7"/>
      <c r="MO30" s="7"/>
      <c r="MP30" s="7"/>
      <c r="MQ30" s="7"/>
      <c r="MR30" s="7"/>
      <c r="MS30" s="7"/>
      <c r="MT30" s="7"/>
      <c r="MU30" s="7"/>
      <c r="MV30" s="7"/>
      <c r="MW30" s="7"/>
      <c r="MX30" s="7"/>
      <c r="MY30" s="7"/>
      <c r="MZ30" s="7"/>
      <c r="NA30" s="7"/>
      <c r="NB30" s="7"/>
      <c r="NC30" s="7"/>
      <c r="ND30" s="7"/>
      <c r="NE30" s="7"/>
      <c r="NF30" s="7"/>
      <c r="NG30" s="7"/>
      <c r="NH30" s="7"/>
      <c r="NI30" s="7"/>
      <c r="NJ30" s="7"/>
      <c r="NK30" s="7"/>
      <c r="NL30" s="7"/>
      <c r="NM30" s="7"/>
      <c r="NN30" s="7"/>
      <c r="NO30" s="7"/>
      <c r="NP30" s="7"/>
      <c r="NQ30" s="7"/>
      <c r="NR30" s="7"/>
      <c r="NS30" s="7"/>
      <c r="NT30" s="7"/>
      <c r="NU30" s="7"/>
      <c r="NV30" s="7"/>
      <c r="NW30" s="7"/>
      <c r="NX30" s="7"/>
      <c r="NY30" s="7"/>
      <c r="NZ30" s="7"/>
      <c r="OA30" s="7"/>
      <c r="OB30" s="7"/>
      <c r="OC30" s="7"/>
      <c r="OD30" s="7"/>
      <c r="OE30" s="7"/>
      <c r="OF30" s="7"/>
      <c r="OG30" s="7"/>
      <c r="OH30" s="7"/>
      <c r="OI30" s="7"/>
      <c r="OJ30" s="7"/>
      <c r="OK30" s="7"/>
      <c r="OL30" s="7"/>
      <c r="OM30" s="7"/>
      <c r="ON30" s="7"/>
      <c r="OO30" s="7"/>
      <c r="OP30" s="7"/>
      <c r="OQ30" s="7"/>
      <c r="OR30" s="7"/>
      <c r="OS30" s="7"/>
      <c r="OT30" s="7"/>
      <c r="OU30" s="7"/>
      <c r="OV30" s="7"/>
      <c r="OW30" s="7"/>
      <c r="OX30" s="7"/>
      <c r="OY30" s="7"/>
      <c r="OZ30" s="7"/>
      <c r="PA30" s="7"/>
      <c r="PB30" s="7"/>
      <c r="PC30" s="7"/>
      <c r="PD30" s="7"/>
      <c r="PE30" s="7"/>
      <c r="PF30" s="7"/>
      <c r="PG30" s="7"/>
      <c r="PH30" s="7"/>
      <c r="PI30" s="7"/>
      <c r="PJ30" s="7"/>
      <c r="PK30" s="7"/>
      <c r="PL30" s="7"/>
      <c r="PM30" s="7"/>
      <c r="PN30" s="7"/>
      <c r="PO30" s="7"/>
      <c r="PP30" s="7"/>
      <c r="PQ30" s="7"/>
      <c r="PR30" s="7"/>
      <c r="PS30" s="7"/>
      <c r="PT30" s="7"/>
      <c r="PU30" s="7"/>
      <c r="PV30" s="7"/>
      <c r="PW30" s="7"/>
      <c r="PX30" s="7"/>
      <c r="PY30" s="7"/>
      <c r="PZ30" s="7"/>
      <c r="QA30" s="7"/>
      <c r="QB30" s="7"/>
      <c r="QC30" s="7"/>
      <c r="QD30" s="7"/>
      <c r="QE30" s="7"/>
      <c r="QF30" s="7"/>
      <c r="QG30" s="7"/>
      <c r="QH30" s="7"/>
      <c r="QI30" s="7"/>
      <c r="QJ30" s="7"/>
      <c r="QK30" s="7"/>
      <c r="QL30" s="7"/>
      <c r="QM30" s="7"/>
      <c r="QN30" s="7"/>
      <c r="QO30" s="7"/>
      <c r="QP30" s="7"/>
      <c r="QQ30" s="7"/>
      <c r="QR30" s="7"/>
      <c r="QS30" s="7"/>
      <c r="QT30" s="7"/>
      <c r="QU30" s="7"/>
      <c r="QV30" s="7"/>
      <c r="QW30" s="7"/>
      <c r="QX30" s="7"/>
      <c r="QY30" s="7"/>
      <c r="QZ30" s="7"/>
      <c r="RA30" s="7"/>
      <c r="RB30" s="7"/>
      <c r="RC30" s="7"/>
      <c r="RD30" s="7"/>
      <c r="RE30" s="7"/>
      <c r="RF30" s="7"/>
      <c r="RG30" s="7"/>
      <c r="RH30" s="7"/>
      <c r="RI30" s="7"/>
      <c r="RJ30" s="7"/>
      <c r="RK30" s="7"/>
      <c r="RL30" s="7"/>
      <c r="RM30" s="7"/>
      <c r="RN30" s="7"/>
      <c r="RO30" s="7"/>
      <c r="RP30" s="7"/>
      <c r="RQ30" s="7"/>
      <c r="RR30" s="7"/>
      <c r="RS30" s="7"/>
      <c r="RT30" s="7"/>
      <c r="RU30" s="7"/>
      <c r="RV30" s="7"/>
      <c r="RW30" s="7"/>
      <c r="RX30" s="7"/>
      <c r="RY30" s="7"/>
      <c r="RZ30" s="7"/>
      <c r="SA30" s="7"/>
      <c r="SB30" s="7"/>
      <c r="SC30" s="7"/>
      <c r="SD30" s="7"/>
      <c r="SE30" s="7"/>
      <c r="SF30" s="7"/>
      <c r="SG30" s="7"/>
      <c r="SH30" s="7"/>
      <c r="SI30" s="7"/>
      <c r="SJ30" s="7"/>
      <c r="SK30" s="7"/>
      <c r="SL30" s="7"/>
      <c r="SM30" s="7"/>
      <c r="SN30" s="7"/>
      <c r="SO30" s="7"/>
      <c r="SP30" s="7"/>
      <c r="SQ30" s="7"/>
      <c r="SR30" s="7"/>
      <c r="SS30" s="7"/>
      <c r="ST30" s="7"/>
      <c r="SU30" s="7"/>
      <c r="SV30" s="7"/>
      <c r="SW30" s="7"/>
      <c r="SX30" s="7"/>
      <c r="SY30" s="7"/>
      <c r="SZ30" s="7"/>
      <c r="TA30" s="7"/>
      <c r="TB30" s="7"/>
      <c r="TC30" s="7"/>
      <c r="TD30" s="7"/>
      <c r="TE30" s="7"/>
      <c r="TF30" s="7"/>
      <c r="TG30" s="7"/>
      <c r="TH30" s="7"/>
      <c r="TI30" s="7"/>
      <c r="TJ30" s="7"/>
      <c r="TK30" s="7"/>
      <c r="TL30" s="7"/>
      <c r="TM30" s="7"/>
      <c r="TN30" s="7"/>
      <c r="TO30" s="7"/>
      <c r="TP30" s="7"/>
      <c r="TQ30" s="7"/>
      <c r="TR30" s="7"/>
      <c r="TS30" s="7"/>
      <c r="TT30" s="7"/>
      <c r="TU30" s="7"/>
      <c r="TV30" s="7"/>
      <c r="TW30" s="7"/>
      <c r="TX30" s="7"/>
      <c r="TY30" s="7"/>
      <c r="TZ30" s="7"/>
      <c r="UA30" s="7"/>
      <c r="UB30" s="7"/>
      <c r="UC30" s="7"/>
      <c r="UD30" s="7"/>
      <c r="UE30" s="7"/>
      <c r="UF30" s="7"/>
      <c r="UG30" s="7"/>
      <c r="UH30" s="7"/>
      <c r="UI30" s="7"/>
      <c r="UJ30" s="7"/>
      <c r="UK30" s="7"/>
      <c r="UL30" s="7"/>
      <c r="UM30" s="7"/>
      <c r="UN30" s="7"/>
      <c r="UO30" s="7"/>
      <c r="UP30" s="7"/>
      <c r="UQ30" s="7"/>
      <c r="UR30" s="7"/>
      <c r="US30" s="7"/>
      <c r="UT30" s="7"/>
      <c r="UU30" s="7"/>
      <c r="UV30" s="7"/>
      <c r="UW30" s="7"/>
      <c r="UX30" s="7"/>
      <c r="UY30" s="7"/>
      <c r="UZ30" s="7"/>
      <c r="VA30" s="7"/>
      <c r="VB30" s="7"/>
      <c r="VC30" s="7"/>
      <c r="VD30" s="7"/>
      <c r="VE30" s="7"/>
      <c r="VF30" s="7"/>
      <c r="VG30" s="7"/>
      <c r="VH30" s="7"/>
      <c r="VI30" s="7"/>
      <c r="VJ30" s="7"/>
      <c r="VK30" s="7"/>
      <c r="VL30" s="7"/>
      <c r="VM30" s="7"/>
      <c r="VN30" s="7"/>
      <c r="VO30" s="7"/>
      <c r="VP30" s="7"/>
      <c r="VQ30" s="7"/>
      <c r="VR30" s="7"/>
      <c r="VS30" s="7"/>
      <c r="VT30" s="7"/>
      <c r="VU30" s="7"/>
      <c r="VV30" s="7"/>
      <c r="VW30" s="7"/>
      <c r="VX30" s="7"/>
      <c r="VY30" s="7"/>
      <c r="VZ30" s="7"/>
      <c r="WA30" s="7"/>
      <c r="WB30" s="7"/>
      <c r="WC30" s="7"/>
      <c r="WD30" s="7"/>
      <c r="WE30" s="7"/>
      <c r="WF30" s="7"/>
      <c r="WG30" s="7"/>
      <c r="WH30" s="7"/>
      <c r="WI30" s="7"/>
      <c r="WJ30" s="7"/>
      <c r="WK30" s="7"/>
      <c r="WL30" s="7"/>
      <c r="WM30" s="7"/>
      <c r="WN30" s="7"/>
      <c r="WO30" s="7"/>
      <c r="WP30" s="7"/>
      <c r="WQ30" s="7"/>
      <c r="WR30" s="7"/>
      <c r="WS30" s="7"/>
      <c r="WT30" s="7"/>
      <c r="WU30" s="7"/>
      <c r="WV30" s="7"/>
      <c r="WW30" s="7"/>
      <c r="WX30" s="7"/>
      <c r="WY30" s="7"/>
      <c r="WZ30" s="7"/>
      <c r="XA30" s="7"/>
      <c r="XB30" s="7"/>
      <c r="XC30" s="7"/>
      <c r="XD30" s="7"/>
      <c r="XE30" s="7"/>
      <c r="XF30" s="7"/>
      <c r="XG30" s="7"/>
      <c r="XH30" s="7"/>
      <c r="XI30" s="7"/>
      <c r="XJ30" s="7"/>
      <c r="XK30" s="7"/>
      <c r="XL30" s="7"/>
      <c r="XM30" s="7"/>
      <c r="XN30" s="7"/>
      <c r="XO30" s="7"/>
      <c r="XP30" s="7"/>
      <c r="XQ30" s="7"/>
      <c r="XR30" s="7"/>
      <c r="XS30" s="7"/>
      <c r="XT30" s="7"/>
      <c r="XU30" s="7"/>
      <c r="XV30" s="7"/>
      <c r="XW30" s="7"/>
      <c r="XX30" s="7"/>
      <c r="XY30" s="7"/>
      <c r="XZ30" s="7"/>
      <c r="YA30" s="7"/>
      <c r="YB30" s="7"/>
      <c r="YC30" s="7"/>
      <c r="YD30" s="7"/>
      <c r="YE30" s="7"/>
      <c r="YF30" s="7"/>
      <c r="YG30" s="7"/>
      <c r="YH30" s="7"/>
      <c r="YI30" s="7"/>
      <c r="YJ30" s="7"/>
      <c r="YK30" s="7"/>
      <c r="YL30" s="7"/>
      <c r="YM30" s="7"/>
      <c r="YN30" s="7"/>
      <c r="YO30" s="7"/>
      <c r="YP30" s="7"/>
      <c r="YQ30" s="7"/>
      <c r="YR30" s="7"/>
      <c r="YS30" s="7"/>
      <c r="YT30" s="7"/>
      <c r="YU30" s="7"/>
      <c r="YV30" s="7"/>
      <c r="YW30" s="7"/>
      <c r="YX30" s="7"/>
      <c r="YY30" s="7"/>
      <c r="YZ30" s="7"/>
      <c r="ZA30" s="7"/>
      <c r="ZB30" s="7"/>
      <c r="ZC30" s="7"/>
      <c r="ZD30" s="7"/>
      <c r="ZE30" s="7"/>
    </row>
    <row r="31" spans="1:682" s="41" customFormat="1" x14ac:dyDescent="0.3">
      <c r="A31" s="19" t="s">
        <v>35</v>
      </c>
      <c r="B31" s="7">
        <f t="shared" ref="B31:S31" si="39">IFERROR(PP71/10,0)</f>
        <v>0</v>
      </c>
      <c r="C31" s="7">
        <f t="shared" si="39"/>
        <v>0</v>
      </c>
      <c r="D31" s="7">
        <f t="shared" si="39"/>
        <v>0</v>
      </c>
      <c r="E31" s="7">
        <f t="shared" si="39"/>
        <v>0</v>
      </c>
      <c r="F31" s="7">
        <f t="shared" si="39"/>
        <v>0</v>
      </c>
      <c r="G31" s="7">
        <f t="shared" si="39"/>
        <v>0</v>
      </c>
      <c r="H31" s="7">
        <f t="shared" si="39"/>
        <v>0</v>
      </c>
      <c r="I31" s="7">
        <f t="shared" si="39"/>
        <v>0</v>
      </c>
      <c r="J31" s="7">
        <f t="shared" si="39"/>
        <v>0</v>
      </c>
      <c r="K31" s="7">
        <f t="shared" si="39"/>
        <v>0</v>
      </c>
      <c r="L31" s="7">
        <f t="shared" si="39"/>
        <v>0</v>
      </c>
      <c r="M31" s="7">
        <f t="shared" si="39"/>
        <v>0</v>
      </c>
      <c r="N31" s="7">
        <f t="shared" si="39"/>
        <v>0</v>
      </c>
      <c r="O31" s="7">
        <f t="shared" si="39"/>
        <v>0</v>
      </c>
      <c r="P31" s="7">
        <f t="shared" si="39"/>
        <v>0</v>
      </c>
      <c r="Q31" s="7">
        <f t="shared" si="39"/>
        <v>0</v>
      </c>
      <c r="R31" s="7">
        <f t="shared" si="39"/>
        <v>0</v>
      </c>
      <c r="S31" s="7">
        <f t="shared" si="39"/>
        <v>0</v>
      </c>
      <c r="T31" s="7">
        <f t="shared" ref="T31:CE31" si="40">IFERROR(QH71/10,0)</f>
        <v>0</v>
      </c>
      <c r="U31" s="7">
        <f t="shared" si="40"/>
        <v>0</v>
      </c>
      <c r="V31" s="7">
        <f t="shared" si="40"/>
        <v>0</v>
      </c>
      <c r="W31" s="7">
        <f t="shared" si="40"/>
        <v>0</v>
      </c>
      <c r="X31" s="7">
        <f t="shared" si="40"/>
        <v>0</v>
      </c>
      <c r="Y31" s="7">
        <f t="shared" si="40"/>
        <v>0</v>
      </c>
      <c r="Z31" s="7">
        <f t="shared" si="40"/>
        <v>0</v>
      </c>
      <c r="AA31" s="7">
        <f t="shared" si="40"/>
        <v>0</v>
      </c>
      <c r="AB31" s="7">
        <f t="shared" si="40"/>
        <v>0</v>
      </c>
      <c r="AC31" s="7">
        <f t="shared" si="40"/>
        <v>0</v>
      </c>
      <c r="AD31" s="7">
        <f t="shared" si="40"/>
        <v>0</v>
      </c>
      <c r="AE31" s="7">
        <f t="shared" si="40"/>
        <v>0</v>
      </c>
      <c r="AF31" s="7">
        <f t="shared" si="40"/>
        <v>0</v>
      </c>
      <c r="AG31" s="7">
        <f t="shared" si="40"/>
        <v>0</v>
      </c>
      <c r="AH31" s="7">
        <f t="shared" si="40"/>
        <v>0</v>
      </c>
      <c r="AI31" s="7">
        <f t="shared" si="40"/>
        <v>0</v>
      </c>
      <c r="AJ31" s="7">
        <f t="shared" si="40"/>
        <v>0</v>
      </c>
      <c r="AK31" s="7">
        <f t="shared" si="40"/>
        <v>0</v>
      </c>
      <c r="AL31" s="7">
        <f t="shared" si="40"/>
        <v>0</v>
      </c>
      <c r="AM31" s="7">
        <f t="shared" si="40"/>
        <v>0</v>
      </c>
      <c r="AN31" s="7">
        <f t="shared" si="40"/>
        <v>0</v>
      </c>
      <c r="AO31" s="7">
        <f t="shared" si="40"/>
        <v>0</v>
      </c>
      <c r="AP31" s="7">
        <f t="shared" si="40"/>
        <v>0</v>
      </c>
      <c r="AQ31" s="7">
        <f t="shared" si="40"/>
        <v>0</v>
      </c>
      <c r="AR31" s="7">
        <f t="shared" si="40"/>
        <v>0</v>
      </c>
      <c r="AS31" s="7">
        <f t="shared" si="40"/>
        <v>0</v>
      </c>
      <c r="AT31" s="7">
        <f t="shared" si="40"/>
        <v>0</v>
      </c>
      <c r="AU31" s="7">
        <f t="shared" si="40"/>
        <v>0</v>
      </c>
      <c r="AV31" s="7">
        <f t="shared" si="40"/>
        <v>0</v>
      </c>
      <c r="AW31" s="7">
        <f t="shared" si="40"/>
        <v>0</v>
      </c>
      <c r="AX31" s="7">
        <f t="shared" si="40"/>
        <v>0</v>
      </c>
      <c r="AY31" s="7">
        <f t="shared" si="40"/>
        <v>0</v>
      </c>
      <c r="AZ31" s="7">
        <f t="shared" si="40"/>
        <v>0</v>
      </c>
      <c r="BA31" s="7">
        <f t="shared" si="40"/>
        <v>0</v>
      </c>
      <c r="BB31" s="7">
        <f t="shared" si="40"/>
        <v>0</v>
      </c>
      <c r="BC31" s="7">
        <f t="shared" si="40"/>
        <v>0</v>
      </c>
      <c r="BD31" s="7">
        <f t="shared" si="40"/>
        <v>0</v>
      </c>
      <c r="BE31" s="7">
        <f t="shared" si="40"/>
        <v>0</v>
      </c>
      <c r="BF31" s="7">
        <f t="shared" si="40"/>
        <v>0</v>
      </c>
      <c r="BG31" s="7">
        <f t="shared" si="40"/>
        <v>0</v>
      </c>
      <c r="BH31" s="7">
        <f t="shared" si="40"/>
        <v>0</v>
      </c>
      <c r="BI31" s="7">
        <f t="shared" si="40"/>
        <v>0</v>
      </c>
      <c r="BJ31" s="7">
        <f t="shared" si="40"/>
        <v>0</v>
      </c>
      <c r="BK31" s="7">
        <f t="shared" si="40"/>
        <v>0</v>
      </c>
      <c r="BL31" s="7">
        <f t="shared" si="40"/>
        <v>0</v>
      </c>
      <c r="BM31" s="7">
        <f t="shared" si="40"/>
        <v>0</v>
      </c>
      <c r="BN31" s="7">
        <f t="shared" si="40"/>
        <v>0</v>
      </c>
      <c r="BO31" s="7">
        <f t="shared" si="40"/>
        <v>0</v>
      </c>
      <c r="BP31" s="7">
        <f t="shared" si="40"/>
        <v>0</v>
      </c>
      <c r="BQ31" s="7">
        <f t="shared" si="40"/>
        <v>0</v>
      </c>
      <c r="BR31" s="7">
        <f t="shared" si="40"/>
        <v>0</v>
      </c>
      <c r="BS31" s="7">
        <f t="shared" si="40"/>
        <v>0</v>
      </c>
      <c r="BT31" s="7">
        <f t="shared" si="40"/>
        <v>0</v>
      </c>
      <c r="BU31" s="7">
        <f t="shared" si="40"/>
        <v>0</v>
      </c>
      <c r="BV31" s="7">
        <f t="shared" si="40"/>
        <v>0</v>
      </c>
      <c r="BW31" s="7">
        <f t="shared" si="40"/>
        <v>0</v>
      </c>
      <c r="BX31" s="7">
        <f t="shared" si="40"/>
        <v>0</v>
      </c>
      <c r="BY31" s="7">
        <f t="shared" si="40"/>
        <v>0</v>
      </c>
      <c r="BZ31" s="7">
        <f t="shared" si="40"/>
        <v>0</v>
      </c>
      <c r="CA31" s="7">
        <f t="shared" si="40"/>
        <v>0</v>
      </c>
      <c r="CB31" s="7">
        <f t="shared" si="40"/>
        <v>0</v>
      </c>
      <c r="CC31" s="7">
        <f t="shared" si="40"/>
        <v>0</v>
      </c>
      <c r="CD31" s="7">
        <f t="shared" si="40"/>
        <v>0</v>
      </c>
      <c r="CE31" s="7">
        <f t="shared" si="40"/>
        <v>0</v>
      </c>
      <c r="CF31" s="7">
        <f t="shared" ref="CF31:CN31" si="41">IFERROR(ST71/10,0)</f>
        <v>0</v>
      </c>
      <c r="CG31" s="7">
        <f t="shared" si="41"/>
        <v>0</v>
      </c>
      <c r="CH31" s="7">
        <f t="shared" si="41"/>
        <v>0</v>
      </c>
      <c r="CI31" s="7">
        <f t="shared" si="41"/>
        <v>0</v>
      </c>
      <c r="CJ31" s="7">
        <f t="shared" si="41"/>
        <v>0</v>
      </c>
      <c r="CK31" s="7">
        <f t="shared" si="41"/>
        <v>0</v>
      </c>
      <c r="CL31" s="7">
        <f t="shared" si="41"/>
        <v>0</v>
      </c>
      <c r="CM31" s="7">
        <f t="shared" si="41"/>
        <v>0</v>
      </c>
      <c r="CN31" s="7">
        <f t="shared" si="41"/>
        <v>0</v>
      </c>
      <c r="CO31" s="7">
        <f t="shared" ref="CO31" si="42">IFERROR(ADQ71/10,0)</f>
        <v>0</v>
      </c>
      <c r="CP31" s="7">
        <f t="shared" ref="CP31" si="43">IFERROR(ADR71/10,0)</f>
        <v>0</v>
      </c>
      <c r="CQ31" s="7">
        <f t="shared" ref="CQ31" si="44">IFERROR(ADS71/10,0)</f>
        <v>0</v>
      </c>
      <c r="CR31" s="7">
        <f t="shared" ref="CR31" si="45">IFERROR(ADT71/10,0)</f>
        <v>0</v>
      </c>
      <c r="CS31" s="7">
        <f t="shared" ref="CS31" si="46">IFERROR(ADU71/10,0)</f>
        <v>0</v>
      </c>
      <c r="CT31" s="7">
        <f t="shared" ref="CT31" si="47">IFERROR(ADV71/10,0)</f>
        <v>0</v>
      </c>
      <c r="CU31" s="7">
        <f t="shared" ref="CU31" si="48">IFERROR(ADW71/10,0)</f>
        <v>0</v>
      </c>
      <c r="CV31" s="7">
        <f t="shared" ref="CV31" si="49">IFERROR(ADX71/10,0)</f>
        <v>0</v>
      </c>
      <c r="CW31" s="7">
        <f t="shared" ref="CW31" si="50">IFERROR(ADY71/10,0)</f>
        <v>0</v>
      </c>
      <c r="CX31" s="7">
        <f t="shared" ref="CX31" si="51">IFERROR(ADZ71/10,0)</f>
        <v>0</v>
      </c>
      <c r="CY31" s="7">
        <f t="shared" ref="CY31" si="52">IFERROR(AEA71/10,0)</f>
        <v>0</v>
      </c>
      <c r="CZ31" s="7">
        <f t="shared" ref="CZ31" si="53">IFERROR(AEB71/10,0)</f>
        <v>0</v>
      </c>
      <c r="DA31" s="7">
        <f t="shared" ref="DA31" si="54">IFERROR(AEC71/10,0)</f>
        <v>0</v>
      </c>
      <c r="DB31" s="7">
        <f t="shared" ref="DB31" si="55">IFERROR(AED71/10,0)</f>
        <v>0</v>
      </c>
      <c r="DC31" s="7">
        <f t="shared" ref="DC31" si="56">IFERROR(AEE71/10,0)</f>
        <v>0</v>
      </c>
      <c r="DD31" s="7">
        <f t="shared" ref="DD31" si="57">IFERROR(AEF71/10,0)</f>
        <v>0</v>
      </c>
      <c r="DE31" s="7">
        <f t="shared" ref="DE31" si="58">IFERROR(AEG71/10,0)</f>
        <v>0</v>
      </c>
      <c r="DF31" s="7">
        <f t="shared" ref="DF31" si="59">IFERROR(AEH71/10,0)</f>
        <v>0</v>
      </c>
      <c r="DG31" s="7">
        <f t="shared" ref="DG31" si="60">IFERROR(AEI71/10,0)</f>
        <v>0</v>
      </c>
      <c r="DH31" s="7">
        <f t="shared" ref="DH31" si="61">IFERROR(AEJ71/10,0)</f>
        <v>0</v>
      </c>
      <c r="DI31" s="7">
        <f t="shared" ref="DI31" si="62">IFERROR(AEK71/10,0)</f>
        <v>0</v>
      </c>
      <c r="DJ31" s="7">
        <f t="shared" ref="DJ31" si="63">IFERROR(AEL71/10,0)</f>
        <v>0</v>
      </c>
      <c r="DK31" s="7">
        <f t="shared" ref="DK31" si="64">IFERROR(AEM71/10,0)</f>
        <v>0</v>
      </c>
      <c r="DL31" s="7">
        <f t="shared" ref="DL31" si="65">IFERROR(AEN71/10,0)</f>
        <v>0</v>
      </c>
      <c r="DM31" s="7">
        <f t="shared" ref="DM31" si="66">IFERROR(AEO71/10,0)</f>
        <v>0</v>
      </c>
      <c r="DN31" s="7">
        <f t="shared" ref="DN31" si="67">IFERROR(AEP71/10,0)</f>
        <v>0</v>
      </c>
      <c r="DO31" s="7">
        <f t="shared" ref="DO31" si="68">IFERROR(AEQ71/10,0)</f>
        <v>0</v>
      </c>
      <c r="DP31" s="7">
        <f t="shared" ref="DP31" si="69">IFERROR(AER71/10,0)</f>
        <v>0</v>
      </c>
      <c r="DQ31" s="7">
        <f t="shared" ref="DQ31" si="70">IFERROR(AES71/10,0)</f>
        <v>0</v>
      </c>
      <c r="DR31" s="7">
        <f t="shared" ref="DR31" si="71">IFERROR(AET71/10,0)</f>
        <v>0</v>
      </c>
      <c r="DS31" s="7">
        <f t="shared" ref="DS31" si="72">IFERROR(AEU71/10,0)</f>
        <v>0</v>
      </c>
      <c r="DT31" s="7">
        <f t="shared" ref="DT31" si="73">IFERROR(AEV71/10,0)</f>
        <v>0</v>
      </c>
      <c r="DU31" s="7">
        <f t="shared" ref="DU31" si="74">IFERROR(AEW71/10,0)</f>
        <v>0</v>
      </c>
      <c r="DV31" s="7">
        <f t="shared" ref="DV31" si="75">IFERROR(AEX71/10,0)</f>
        <v>0</v>
      </c>
      <c r="DW31" s="7">
        <f t="shared" ref="DW31" si="76">IFERROR(AEY71/10,0)</f>
        <v>0</v>
      </c>
      <c r="DX31" s="7">
        <f t="shared" ref="DX31" si="77">IFERROR(AEZ71/10,0)</f>
        <v>0</v>
      </c>
      <c r="DY31" s="7">
        <f t="shared" ref="DY31" si="78">IFERROR(AFA71/10,0)</f>
        <v>0</v>
      </c>
      <c r="DZ31" s="7">
        <f t="shared" ref="DZ31" si="79">IFERROR(AFB71/10,0)</f>
        <v>0</v>
      </c>
      <c r="EA31" s="7">
        <f t="shared" ref="EA31" si="80">IFERROR(AFC71/10,0)</f>
        <v>0</v>
      </c>
      <c r="EB31" s="7">
        <f t="shared" ref="EB31" si="81">IFERROR(AFD71/10,0)</f>
        <v>0</v>
      </c>
      <c r="EC31" s="7">
        <f t="shared" ref="EC31" si="82">IFERROR(AFE71/10,0)</f>
        <v>0</v>
      </c>
      <c r="ED31" s="7"/>
      <c r="EE31" s="7"/>
      <c r="EF31" s="7"/>
      <c r="EG31" s="7"/>
      <c r="EH31" s="7"/>
      <c r="EI31" s="7"/>
      <c r="EJ31" s="7"/>
      <c r="EK31" s="7"/>
      <c r="EL31" s="7"/>
      <c r="EM31" s="7"/>
      <c r="EN31" s="7"/>
      <c r="EO31" s="7"/>
      <c r="EP31" s="7"/>
      <c r="EQ31" s="7"/>
      <c r="ER31" s="7"/>
      <c r="ES31" s="7"/>
      <c r="ET31" s="7"/>
      <c r="EU31" s="7"/>
      <c r="EV31" s="7"/>
      <c r="EW31" s="7"/>
      <c r="EX31" s="7"/>
      <c r="EY31" s="7"/>
      <c r="EZ31" s="7"/>
      <c r="FA31" s="7"/>
      <c r="FB31" s="7"/>
      <c r="FC31" s="7"/>
      <c r="FD31" s="7"/>
      <c r="FE31" s="7"/>
      <c r="FF31" s="7"/>
      <c r="FG31" s="7"/>
      <c r="FH31" s="7"/>
      <c r="FI31" s="7"/>
      <c r="FJ31" s="7"/>
      <c r="FK31" s="7"/>
      <c r="FL31" s="7"/>
      <c r="FM31" s="7"/>
      <c r="FN31" s="7"/>
      <c r="FO31" s="7"/>
      <c r="FP31" s="7"/>
      <c r="FQ31" s="7"/>
      <c r="FR31" s="7"/>
      <c r="FS31" s="7"/>
      <c r="FT31" s="7"/>
      <c r="FU31" s="7"/>
      <c r="FV31" s="7"/>
      <c r="FW31" s="7"/>
      <c r="FX31" s="7"/>
      <c r="FY31" s="7"/>
      <c r="FZ31" s="7"/>
      <c r="GA31" s="7"/>
      <c r="GB31" s="7"/>
      <c r="GC31" s="7"/>
      <c r="GD31" s="7"/>
      <c r="GE31" s="7"/>
      <c r="GF31" s="7"/>
      <c r="GG31" s="7"/>
      <c r="GH31" s="7"/>
      <c r="GI31" s="7"/>
      <c r="GJ31" s="7"/>
      <c r="GK31" s="7"/>
      <c r="GL31" s="7"/>
      <c r="GM31" s="7"/>
      <c r="GN31" s="7"/>
      <c r="GO31" s="7"/>
      <c r="GP31" s="7"/>
      <c r="GQ31" s="7"/>
      <c r="GR31" s="7"/>
      <c r="GS31" s="7"/>
      <c r="GT31" s="7"/>
      <c r="GU31" s="7"/>
      <c r="GV31" s="7"/>
      <c r="GW31" s="7"/>
      <c r="GX31" s="7"/>
      <c r="GY31" s="7"/>
      <c r="GZ31" s="7"/>
      <c r="HA31" s="7"/>
      <c r="HB31" s="7"/>
      <c r="HC31" s="7"/>
      <c r="HD31" s="7"/>
      <c r="HE31" s="7"/>
      <c r="HF31" s="7"/>
      <c r="HG31" s="7"/>
      <c r="HH31" s="7"/>
      <c r="HI31" s="7"/>
      <c r="HJ31" s="7"/>
      <c r="HK31" s="7"/>
      <c r="HL31" s="7"/>
      <c r="HM31" s="7"/>
      <c r="HN31" s="7"/>
      <c r="HO31" s="7"/>
      <c r="HP31" s="7"/>
      <c r="HQ31" s="7"/>
      <c r="HR31" s="7"/>
      <c r="HS31" s="7"/>
      <c r="HT31" s="7"/>
      <c r="HU31" s="7"/>
      <c r="HV31" s="7"/>
      <c r="HW31" s="7"/>
      <c r="HX31" s="7"/>
      <c r="HY31" s="7"/>
      <c r="HZ31" s="7"/>
      <c r="IA31" s="7"/>
      <c r="IB31" s="7"/>
      <c r="IC31" s="7"/>
      <c r="ID31" s="7"/>
      <c r="IE31" s="7"/>
      <c r="IF31" s="7"/>
      <c r="IG31" s="7"/>
      <c r="IH31" s="7"/>
      <c r="II31" s="7"/>
      <c r="IJ31" s="7"/>
      <c r="IK31" s="7"/>
      <c r="IL31" s="7"/>
      <c r="IM31" s="7"/>
      <c r="IN31" s="7"/>
      <c r="IO31" s="7"/>
      <c r="IP31" s="7"/>
      <c r="IQ31" s="7"/>
      <c r="IR31" s="7"/>
      <c r="IS31" s="7"/>
      <c r="IT31" s="7"/>
      <c r="IU31" s="7"/>
      <c r="IV31" s="7"/>
      <c r="IW31" s="7"/>
      <c r="IX31" s="7"/>
      <c r="IY31" s="7"/>
      <c r="IZ31" s="7"/>
      <c r="JA31" s="7"/>
      <c r="JB31" s="7"/>
      <c r="JC31" s="7"/>
      <c r="JD31" s="7"/>
      <c r="JE31" s="7"/>
      <c r="JF31" s="7"/>
      <c r="JG31" s="7"/>
      <c r="JH31" s="7"/>
      <c r="JI31" s="7"/>
      <c r="JJ31" s="7"/>
      <c r="JK31" s="7"/>
      <c r="JL31" s="7"/>
      <c r="JM31" s="7"/>
      <c r="JN31" s="7"/>
      <c r="JO31" s="7"/>
      <c r="JP31" s="7"/>
      <c r="JQ31" s="7"/>
      <c r="JR31" s="7"/>
      <c r="JS31" s="7"/>
      <c r="JT31" s="7"/>
      <c r="JU31" s="7"/>
      <c r="JV31" s="7"/>
      <c r="JW31" s="7"/>
      <c r="JX31" s="7"/>
      <c r="JY31" s="7"/>
      <c r="JZ31" s="7"/>
      <c r="KA31" s="7"/>
      <c r="KB31" s="7"/>
      <c r="KC31" s="7"/>
      <c r="KD31" s="7"/>
      <c r="KE31" s="7"/>
      <c r="KF31" s="7"/>
      <c r="KG31" s="7"/>
      <c r="KH31" s="7"/>
      <c r="KI31" s="7"/>
      <c r="KJ31" s="7"/>
      <c r="KK31" s="7"/>
      <c r="KL31" s="7"/>
      <c r="KM31" s="7"/>
      <c r="KN31" s="7"/>
      <c r="KO31" s="7"/>
      <c r="KP31" s="7"/>
      <c r="KQ31" s="7"/>
      <c r="KR31" s="7"/>
      <c r="KS31" s="7"/>
      <c r="KT31" s="7"/>
      <c r="KU31" s="7"/>
      <c r="KV31" s="7"/>
      <c r="KW31" s="7"/>
      <c r="KX31" s="7"/>
      <c r="KY31" s="7"/>
      <c r="KZ31" s="7"/>
      <c r="LA31" s="7"/>
      <c r="LB31" s="7"/>
      <c r="LC31" s="7"/>
      <c r="LD31" s="7"/>
      <c r="LE31" s="7"/>
      <c r="LF31" s="7"/>
      <c r="LG31" s="7"/>
      <c r="LH31" s="7"/>
      <c r="LI31" s="7"/>
      <c r="LJ31" s="7"/>
      <c r="LK31" s="7"/>
      <c r="LL31" s="7"/>
      <c r="LM31" s="7"/>
      <c r="LN31" s="7"/>
      <c r="LO31" s="7"/>
      <c r="LP31" s="7"/>
      <c r="LQ31" s="7"/>
      <c r="LR31" s="7"/>
      <c r="LS31" s="7"/>
      <c r="LT31" s="7"/>
      <c r="LU31" s="7"/>
      <c r="LV31" s="7"/>
      <c r="LW31" s="7"/>
      <c r="LX31" s="7"/>
      <c r="LY31" s="7"/>
      <c r="LZ31" s="7"/>
      <c r="MA31" s="7"/>
      <c r="MB31" s="7"/>
      <c r="MC31" s="7"/>
      <c r="MD31" s="7"/>
      <c r="ME31" s="7"/>
      <c r="MF31" s="7"/>
      <c r="MG31" s="7"/>
      <c r="MH31" s="7"/>
      <c r="MI31" s="7"/>
      <c r="MJ31" s="7"/>
      <c r="MK31" s="7"/>
      <c r="ML31" s="7"/>
      <c r="MM31" s="7"/>
      <c r="MN31" s="7"/>
      <c r="MO31" s="7"/>
      <c r="MP31" s="7"/>
      <c r="MQ31" s="7"/>
      <c r="MR31" s="7"/>
      <c r="MS31" s="7"/>
      <c r="MT31" s="7"/>
      <c r="MU31" s="7"/>
      <c r="MV31" s="7"/>
      <c r="MW31" s="7"/>
      <c r="MX31" s="7"/>
      <c r="MY31" s="7"/>
      <c r="MZ31" s="7"/>
      <c r="NA31" s="7"/>
      <c r="NB31" s="7"/>
      <c r="NC31" s="7"/>
      <c r="ND31" s="7"/>
      <c r="NE31" s="7"/>
      <c r="NF31" s="7"/>
      <c r="NG31" s="7"/>
      <c r="NH31" s="7"/>
      <c r="NI31" s="7"/>
      <c r="NJ31" s="7"/>
      <c r="NK31" s="7"/>
      <c r="NL31" s="7"/>
      <c r="NM31" s="7"/>
      <c r="NN31" s="7"/>
      <c r="NO31" s="7"/>
      <c r="NP31" s="7"/>
      <c r="NQ31" s="7"/>
      <c r="NR31" s="7"/>
      <c r="NS31" s="7"/>
      <c r="NT31" s="7"/>
      <c r="NU31" s="7"/>
      <c r="NV31" s="7"/>
      <c r="NW31" s="7"/>
      <c r="NX31" s="7"/>
      <c r="NY31" s="7"/>
      <c r="NZ31" s="7"/>
      <c r="OA31" s="7"/>
      <c r="OB31" s="7"/>
      <c r="OC31" s="7"/>
      <c r="OD31" s="7"/>
      <c r="OE31" s="7"/>
      <c r="OF31" s="7"/>
      <c r="OG31" s="7"/>
      <c r="OH31" s="7"/>
      <c r="OI31" s="7"/>
      <c r="OJ31" s="7"/>
      <c r="OK31" s="7"/>
      <c r="OL31" s="7"/>
      <c r="OM31" s="7"/>
      <c r="ON31" s="7"/>
      <c r="OO31" s="7"/>
      <c r="OP31" s="7"/>
      <c r="OQ31" s="7"/>
      <c r="OR31" s="7"/>
      <c r="OS31" s="7"/>
      <c r="OT31" s="7"/>
      <c r="OU31" s="7"/>
      <c r="OV31" s="7"/>
      <c r="OW31" s="7"/>
      <c r="OX31" s="7"/>
      <c r="OY31" s="7"/>
      <c r="OZ31" s="7"/>
      <c r="PA31" s="7"/>
      <c r="PB31" s="7"/>
      <c r="PC31" s="7"/>
      <c r="PD31" s="7"/>
      <c r="PE31" s="7"/>
      <c r="PF31" s="7"/>
      <c r="PG31" s="7"/>
      <c r="PH31" s="7"/>
      <c r="PI31" s="7"/>
      <c r="PJ31" s="7"/>
      <c r="PK31" s="7"/>
      <c r="PL31" s="7"/>
      <c r="PM31" s="7"/>
      <c r="PN31" s="7"/>
      <c r="PO31" s="7"/>
      <c r="PP31" s="7"/>
      <c r="PQ31" s="7"/>
      <c r="PR31" s="7"/>
      <c r="PS31" s="7"/>
      <c r="PT31" s="7"/>
      <c r="PU31" s="7"/>
      <c r="PV31" s="7"/>
      <c r="PW31" s="7"/>
      <c r="PX31" s="7"/>
      <c r="PY31" s="7"/>
      <c r="PZ31" s="7"/>
      <c r="QA31" s="7"/>
      <c r="QB31" s="7"/>
      <c r="QC31" s="7"/>
      <c r="QD31" s="7"/>
      <c r="QE31" s="7"/>
      <c r="QF31" s="7"/>
      <c r="QG31" s="7"/>
      <c r="QH31" s="7"/>
      <c r="QI31" s="7"/>
      <c r="QJ31" s="7"/>
      <c r="QK31" s="7"/>
      <c r="QL31" s="7"/>
      <c r="QM31" s="7"/>
      <c r="QN31" s="7"/>
      <c r="QO31" s="7"/>
      <c r="QP31" s="7"/>
      <c r="QQ31" s="7"/>
      <c r="QR31" s="7"/>
      <c r="QS31" s="7"/>
      <c r="QT31" s="7"/>
      <c r="QU31" s="7"/>
      <c r="QV31" s="7"/>
      <c r="QW31" s="7"/>
      <c r="QX31" s="7"/>
      <c r="QY31" s="7"/>
      <c r="QZ31" s="7"/>
      <c r="RA31" s="7"/>
      <c r="RB31" s="7"/>
      <c r="RC31" s="7"/>
      <c r="RD31" s="7"/>
      <c r="RE31" s="7"/>
      <c r="RF31" s="7"/>
      <c r="RG31" s="7"/>
      <c r="RH31" s="7"/>
      <c r="RI31" s="7"/>
      <c r="RJ31" s="7"/>
      <c r="RK31" s="7"/>
      <c r="RL31" s="7"/>
      <c r="RM31" s="7"/>
      <c r="RN31" s="7"/>
      <c r="RO31" s="7"/>
      <c r="RP31" s="7"/>
      <c r="RQ31" s="7"/>
      <c r="RR31" s="7"/>
      <c r="RS31" s="7"/>
      <c r="RT31" s="7"/>
      <c r="RU31" s="7"/>
      <c r="RV31" s="7"/>
      <c r="RW31" s="7"/>
      <c r="RX31" s="7"/>
      <c r="RY31" s="7"/>
      <c r="RZ31" s="7"/>
      <c r="SA31" s="7"/>
      <c r="SB31" s="7"/>
      <c r="SC31" s="7"/>
      <c r="SD31" s="7"/>
      <c r="SE31" s="7"/>
      <c r="SF31" s="7"/>
      <c r="SG31" s="7"/>
      <c r="SH31" s="7"/>
      <c r="SI31" s="7"/>
      <c r="SJ31" s="7"/>
      <c r="SK31" s="7"/>
      <c r="SL31" s="7"/>
      <c r="SM31" s="7"/>
      <c r="SN31" s="7"/>
      <c r="SO31" s="7"/>
      <c r="SP31" s="7"/>
      <c r="SQ31" s="7"/>
      <c r="SR31" s="7"/>
      <c r="SS31" s="7"/>
      <c r="ST31" s="7"/>
      <c r="SU31" s="7"/>
      <c r="SV31" s="7"/>
      <c r="SW31" s="7"/>
      <c r="SX31" s="7"/>
      <c r="SY31" s="7"/>
      <c r="SZ31" s="7"/>
      <c r="TA31" s="7"/>
      <c r="TB31" s="7"/>
      <c r="TC31" s="7"/>
      <c r="TD31" s="7"/>
      <c r="TE31" s="7"/>
      <c r="TF31" s="7"/>
      <c r="TG31" s="7"/>
      <c r="TH31" s="7"/>
      <c r="TI31" s="7"/>
      <c r="TJ31" s="7"/>
      <c r="TK31" s="7"/>
      <c r="TL31" s="7"/>
      <c r="TM31" s="7"/>
      <c r="TN31" s="7"/>
      <c r="TO31" s="7"/>
      <c r="TP31" s="7"/>
      <c r="TQ31" s="7"/>
      <c r="TR31" s="7"/>
      <c r="TS31" s="7"/>
      <c r="TT31" s="7"/>
      <c r="TU31" s="7"/>
      <c r="TV31" s="7"/>
      <c r="TW31" s="7"/>
      <c r="TX31" s="7"/>
      <c r="TY31" s="7"/>
      <c r="TZ31" s="7"/>
      <c r="UA31" s="7"/>
      <c r="UB31" s="7"/>
      <c r="UC31" s="7"/>
      <c r="UD31" s="7"/>
      <c r="UE31" s="7"/>
      <c r="UF31" s="7"/>
      <c r="UG31" s="7"/>
      <c r="UH31" s="7"/>
      <c r="UI31" s="7"/>
      <c r="UJ31" s="7"/>
      <c r="UK31" s="7"/>
      <c r="UL31" s="7"/>
      <c r="UM31" s="7"/>
      <c r="UN31" s="7"/>
      <c r="UO31" s="7"/>
      <c r="UP31" s="7"/>
      <c r="UQ31" s="7"/>
      <c r="UR31" s="7"/>
      <c r="US31" s="7"/>
      <c r="UT31" s="7"/>
      <c r="UU31" s="7"/>
      <c r="UV31" s="7"/>
      <c r="UW31" s="7"/>
      <c r="UX31" s="7"/>
      <c r="UY31" s="7"/>
      <c r="UZ31" s="7"/>
      <c r="VA31" s="7"/>
      <c r="VB31" s="7"/>
      <c r="VC31" s="7"/>
      <c r="VD31" s="7"/>
      <c r="VE31" s="7"/>
      <c r="VF31" s="7"/>
      <c r="VG31" s="7"/>
      <c r="VH31" s="7"/>
      <c r="VI31" s="7"/>
      <c r="VJ31" s="7"/>
      <c r="VK31" s="7"/>
      <c r="VL31" s="7"/>
      <c r="VM31" s="7"/>
      <c r="VN31" s="7"/>
      <c r="VO31" s="7"/>
      <c r="VP31" s="7"/>
      <c r="VQ31" s="7"/>
      <c r="VR31" s="7"/>
      <c r="VS31" s="7"/>
      <c r="VT31" s="7"/>
      <c r="VU31" s="7"/>
      <c r="VV31" s="7"/>
      <c r="VW31" s="7"/>
      <c r="VX31" s="7"/>
      <c r="VY31" s="7"/>
      <c r="VZ31" s="7"/>
      <c r="WA31" s="7"/>
      <c r="WB31" s="7"/>
      <c r="WC31" s="7"/>
      <c r="WD31" s="7"/>
      <c r="WE31" s="7"/>
      <c r="WF31" s="7"/>
      <c r="WG31" s="7"/>
      <c r="WH31" s="7"/>
      <c r="WI31" s="7"/>
      <c r="WJ31" s="7"/>
      <c r="WK31" s="7"/>
      <c r="WL31" s="7"/>
      <c r="WM31" s="7"/>
      <c r="WN31" s="7"/>
      <c r="WO31" s="7"/>
      <c r="WP31" s="7"/>
      <c r="WQ31" s="7"/>
      <c r="WR31" s="7"/>
      <c r="WS31" s="7"/>
      <c r="WT31" s="7"/>
      <c r="WU31" s="7"/>
      <c r="WV31" s="7"/>
      <c r="WW31" s="7"/>
      <c r="WX31" s="7"/>
      <c r="WY31" s="7"/>
      <c r="WZ31" s="7"/>
      <c r="XA31" s="7"/>
      <c r="XB31" s="7"/>
      <c r="XC31" s="7"/>
      <c r="XD31" s="7"/>
      <c r="XE31" s="7"/>
      <c r="XF31" s="7"/>
      <c r="XG31" s="7"/>
      <c r="XH31" s="7"/>
      <c r="XI31" s="7"/>
      <c r="XJ31" s="7"/>
      <c r="XK31" s="7"/>
      <c r="XL31" s="7"/>
      <c r="XM31" s="7"/>
      <c r="XN31" s="7"/>
      <c r="XO31" s="7"/>
      <c r="XP31" s="7"/>
      <c r="XQ31" s="7"/>
      <c r="XR31" s="7"/>
      <c r="XS31" s="7"/>
      <c r="XT31" s="7"/>
      <c r="XU31" s="7"/>
      <c r="XV31" s="7"/>
      <c r="XW31" s="7"/>
      <c r="XX31" s="7"/>
      <c r="XY31" s="7"/>
      <c r="XZ31" s="7"/>
      <c r="YA31" s="7"/>
      <c r="YB31" s="7"/>
      <c r="YC31" s="7"/>
      <c r="YD31" s="7"/>
      <c r="YE31" s="7"/>
      <c r="YF31" s="7"/>
      <c r="YG31" s="7"/>
      <c r="YH31" s="7"/>
      <c r="YI31" s="7"/>
      <c r="YJ31" s="7"/>
      <c r="YK31" s="7"/>
      <c r="YL31" s="7"/>
      <c r="YM31" s="7"/>
      <c r="YN31" s="7"/>
      <c r="YO31" s="7"/>
      <c r="YP31" s="7"/>
      <c r="YQ31" s="7"/>
      <c r="YR31" s="7"/>
      <c r="YS31" s="7"/>
      <c r="YT31" s="7"/>
      <c r="YU31" s="7"/>
      <c r="YV31" s="7"/>
      <c r="YW31" s="7"/>
      <c r="YX31" s="7"/>
      <c r="YY31" s="7"/>
      <c r="YZ31" s="7"/>
      <c r="ZA31" s="7"/>
      <c r="ZB31" s="7"/>
      <c r="ZC31" s="7"/>
      <c r="ZD31" s="7"/>
      <c r="ZE31" s="7"/>
    </row>
    <row r="32" spans="1:682" ht="14.5" x14ac:dyDescent="0.35">
      <c r="A32" s="19" t="s">
        <v>36</v>
      </c>
      <c r="B32" s="19">
        <v>4</v>
      </c>
      <c r="C32" s="19">
        <v>0</v>
      </c>
      <c r="D32" s="19">
        <v>0</v>
      </c>
      <c r="E32" s="19">
        <v>0</v>
      </c>
      <c r="F32" s="19">
        <v>0</v>
      </c>
      <c r="G32" s="19">
        <v>2</v>
      </c>
      <c r="I32" s="19">
        <v>0</v>
      </c>
      <c r="K32" s="19">
        <v>0</v>
      </c>
      <c r="L32" s="19">
        <v>0</v>
      </c>
      <c r="M32" s="19">
        <v>2</v>
      </c>
      <c r="N32" s="19">
        <v>2</v>
      </c>
      <c r="P32" s="19">
        <v>0</v>
      </c>
      <c r="Q32" s="19">
        <v>2</v>
      </c>
      <c r="S32" s="19">
        <v>0</v>
      </c>
      <c r="T32" s="19">
        <v>0</v>
      </c>
      <c r="W32" s="19">
        <v>0</v>
      </c>
      <c r="X32" s="19">
        <v>0</v>
      </c>
      <c r="Y32" s="19">
        <v>2</v>
      </c>
      <c r="Z32" s="19">
        <v>4</v>
      </c>
      <c r="AB32" s="19">
        <v>0</v>
      </c>
      <c r="AD32" s="19">
        <v>0</v>
      </c>
      <c r="AE32" s="19">
        <v>0</v>
      </c>
      <c r="AG32"/>
      <c r="AH32"/>
      <c r="AI32"/>
      <c r="AJ32"/>
      <c r="AK32"/>
      <c r="AL32"/>
      <c r="AM32">
        <v>1</v>
      </c>
      <c r="AN32"/>
      <c r="AO32"/>
      <c r="AP32"/>
      <c r="AQ32"/>
      <c r="AR32"/>
      <c r="AS32"/>
      <c r="AT32"/>
      <c r="AU32"/>
      <c r="AV32"/>
      <c r="AW32"/>
      <c r="AX32"/>
      <c r="AY32"/>
      <c r="AZ32"/>
      <c r="BA32"/>
      <c r="BB32"/>
      <c r="BC32"/>
      <c r="BD32"/>
      <c r="BE32"/>
      <c r="BF32"/>
      <c r="BG32"/>
      <c r="BH32"/>
      <c r="BI32"/>
      <c r="BJ32"/>
      <c r="BK32" s="72"/>
      <c r="BL32" s="72"/>
      <c r="BM32" s="72"/>
      <c r="BN32" s="72"/>
      <c r="BO32" s="72"/>
      <c r="BP32" s="72"/>
      <c r="BQ32" s="72"/>
      <c r="BR32" s="72"/>
      <c r="BS32" s="72"/>
      <c r="BT32" s="72"/>
      <c r="BU32" s="72"/>
      <c r="BV32" s="72"/>
      <c r="BW32" s="72"/>
      <c r="BX32" s="72"/>
      <c r="BY32" s="72"/>
      <c r="BZ32" s="72"/>
      <c r="CA32" s="72"/>
      <c r="CB32" s="72"/>
      <c r="CC32" s="72"/>
      <c r="CN32" s="19">
        <v>6</v>
      </c>
      <c r="CO32" s="19">
        <v>0</v>
      </c>
      <c r="CP32" s="19">
        <v>0</v>
      </c>
      <c r="CQ32" s="19">
        <v>0</v>
      </c>
      <c r="CR32" s="19">
        <v>0</v>
      </c>
      <c r="CS32" s="19">
        <v>0</v>
      </c>
      <c r="CU32" s="19">
        <v>0</v>
      </c>
      <c r="CV32" s="19">
        <v>0</v>
      </c>
      <c r="CW32" s="19">
        <v>0</v>
      </c>
      <c r="CX32" s="19">
        <v>4</v>
      </c>
      <c r="CY32" s="19">
        <v>0</v>
      </c>
      <c r="CZ32" s="19">
        <v>0</v>
      </c>
      <c r="DC32" s="19">
        <v>0</v>
      </c>
      <c r="DD32" s="19">
        <v>0</v>
      </c>
      <c r="DF32" s="19">
        <v>0</v>
      </c>
      <c r="DG32" s="19">
        <v>2</v>
      </c>
      <c r="DI32" s="19">
        <v>0</v>
      </c>
      <c r="DJ32" s="19">
        <v>4</v>
      </c>
      <c r="DK32" s="19">
        <v>0</v>
      </c>
      <c r="DL32" s="19">
        <v>0</v>
      </c>
      <c r="DM32" s="19">
        <v>0</v>
      </c>
      <c r="DN32" s="19">
        <v>0</v>
      </c>
      <c r="DO32" s="19">
        <v>0</v>
      </c>
      <c r="DP32" s="19">
        <v>0</v>
      </c>
      <c r="DQ32" s="19">
        <v>0</v>
      </c>
      <c r="DR32" s="19">
        <v>4</v>
      </c>
      <c r="DU32" s="19">
        <v>0</v>
      </c>
      <c r="DW32" s="19">
        <v>0</v>
      </c>
      <c r="DX32" s="19">
        <v>0</v>
      </c>
      <c r="DY32" s="19">
        <v>0</v>
      </c>
      <c r="DZ32" s="19">
        <v>4</v>
      </c>
      <c r="EA32" s="19">
        <v>0</v>
      </c>
      <c r="EB32" s="19">
        <v>0</v>
      </c>
      <c r="KG32" s="7"/>
      <c r="LD32" s="7"/>
      <c r="LS32" s="7"/>
      <c r="OV32" s="7"/>
    </row>
    <row r="33" spans="1:412" ht="14.5" x14ac:dyDescent="0.35">
      <c r="A33" s="19" t="s">
        <v>37</v>
      </c>
      <c r="B33" s="19">
        <v>1</v>
      </c>
      <c r="C33" s="19">
        <v>0</v>
      </c>
      <c r="D33" s="19">
        <v>0</v>
      </c>
      <c r="E33" s="19">
        <v>0</v>
      </c>
      <c r="F33" s="19">
        <v>0</v>
      </c>
      <c r="G33" s="19">
        <v>0</v>
      </c>
      <c r="I33" s="19">
        <v>0</v>
      </c>
      <c r="K33" s="19">
        <v>0</v>
      </c>
      <c r="L33" s="19">
        <v>3</v>
      </c>
      <c r="M33" s="19">
        <v>0</v>
      </c>
      <c r="N33" s="19">
        <v>1</v>
      </c>
      <c r="P33" s="19">
        <v>0</v>
      </c>
      <c r="Q33" s="19">
        <v>0</v>
      </c>
      <c r="S33" s="19">
        <v>0</v>
      </c>
      <c r="T33" s="19">
        <v>1</v>
      </c>
      <c r="W33" s="19">
        <v>1</v>
      </c>
      <c r="X33" s="19">
        <v>0</v>
      </c>
      <c r="Y33" s="19">
        <v>0</v>
      </c>
      <c r="Z33" s="19">
        <v>0</v>
      </c>
      <c r="AB33" s="19">
        <v>0</v>
      </c>
      <c r="AD33" s="19">
        <v>0</v>
      </c>
      <c r="AE33" s="19">
        <v>0</v>
      </c>
      <c r="AG33" s="72">
        <v>1</v>
      </c>
      <c r="AH33" s="72"/>
      <c r="AI33" s="72"/>
      <c r="AJ33" s="72"/>
      <c r="AK33" s="72"/>
      <c r="AL33" s="72">
        <v>3</v>
      </c>
      <c r="AM33" s="72"/>
      <c r="AN33" s="72">
        <v>1</v>
      </c>
      <c r="AO33" s="72"/>
      <c r="AP33" s="72"/>
      <c r="AQ33" s="72"/>
      <c r="AR33" s="72"/>
      <c r="AS33" s="72"/>
      <c r="AT33" s="72">
        <v>1</v>
      </c>
      <c r="AU33" s="72">
        <v>1</v>
      </c>
      <c r="AV33" s="72"/>
      <c r="AW33" s="72"/>
      <c r="AX33" s="72"/>
      <c r="AY33" s="72"/>
      <c r="AZ33" s="72"/>
      <c r="BA33" s="72"/>
      <c r="BB33" s="72">
        <v>1</v>
      </c>
      <c r="BC33" s="72"/>
      <c r="BD33" s="72"/>
      <c r="BE33" s="72"/>
      <c r="BF33" s="72"/>
      <c r="BG33" s="72"/>
      <c r="BH33" s="72"/>
      <c r="BI33" s="72"/>
      <c r="BJ33" s="72"/>
      <c r="BK33" s="72"/>
      <c r="BL33" s="72"/>
      <c r="BM33" s="72"/>
      <c r="BN33" s="72"/>
      <c r="BO33" s="72"/>
      <c r="BP33" s="72"/>
      <c r="BQ33" s="72"/>
      <c r="BR33" s="72"/>
      <c r="BS33" s="72"/>
      <c r="BT33" s="72"/>
      <c r="BU33" s="72"/>
      <c r="BV33" s="72"/>
      <c r="BW33" s="72"/>
      <c r="BX33" s="72"/>
      <c r="BY33" s="72"/>
      <c r="BZ33" s="72"/>
      <c r="CA33" s="72"/>
      <c r="CB33" s="72"/>
      <c r="CC33" s="72"/>
      <c r="CN33" s="19">
        <v>8</v>
      </c>
      <c r="CO33" s="19">
        <v>1</v>
      </c>
      <c r="CP33" s="19">
        <v>1</v>
      </c>
      <c r="CQ33" s="19">
        <v>1</v>
      </c>
      <c r="CS33" s="19">
        <v>0</v>
      </c>
      <c r="CU33" s="19">
        <v>0</v>
      </c>
      <c r="CV33" s="19">
        <v>0</v>
      </c>
      <c r="CW33" s="19">
        <v>0</v>
      </c>
      <c r="CX33" s="19">
        <v>0</v>
      </c>
      <c r="CY33" s="19">
        <v>1</v>
      </c>
      <c r="CZ33" s="19">
        <v>1</v>
      </c>
      <c r="DC33" s="19">
        <v>1</v>
      </c>
      <c r="DD33" s="19">
        <v>0</v>
      </c>
      <c r="DF33" s="19">
        <v>1</v>
      </c>
      <c r="DG33" s="19">
        <v>1</v>
      </c>
      <c r="DI33" s="19">
        <v>0</v>
      </c>
      <c r="DK33" s="19">
        <v>0</v>
      </c>
      <c r="DL33" s="19">
        <v>0</v>
      </c>
      <c r="DM33" s="19">
        <v>0</v>
      </c>
      <c r="DN33" s="19">
        <v>0</v>
      </c>
      <c r="DO33" s="19">
        <v>0</v>
      </c>
      <c r="DP33" s="19">
        <v>0</v>
      </c>
      <c r="DQ33" s="19">
        <v>1</v>
      </c>
      <c r="DR33" s="19">
        <v>1</v>
      </c>
      <c r="DU33" s="19">
        <v>0</v>
      </c>
      <c r="DW33" s="19">
        <v>0</v>
      </c>
      <c r="DX33" s="19">
        <v>0</v>
      </c>
      <c r="DY33" s="19">
        <v>2</v>
      </c>
      <c r="DZ33" s="19">
        <v>0</v>
      </c>
      <c r="EA33" s="19">
        <v>0</v>
      </c>
      <c r="EB33" s="19">
        <v>1</v>
      </c>
      <c r="KG33" s="27"/>
      <c r="LD33" s="27"/>
      <c r="LS33" s="27"/>
      <c r="OV33" s="27"/>
    </row>
    <row r="34" spans="1:412" x14ac:dyDescent="0.3">
      <c r="A34" s="19" t="s">
        <v>38</v>
      </c>
      <c r="B34" s="19">
        <v>0</v>
      </c>
      <c r="C34" s="19">
        <v>0</v>
      </c>
      <c r="D34" s="19">
        <v>0</v>
      </c>
      <c r="E34" s="19">
        <v>0</v>
      </c>
      <c r="F34" s="19">
        <v>0</v>
      </c>
      <c r="G34" s="19">
        <v>0</v>
      </c>
      <c r="I34" s="19">
        <v>0</v>
      </c>
      <c r="K34" s="19">
        <v>0</v>
      </c>
      <c r="L34" s="19">
        <v>0</v>
      </c>
      <c r="M34" s="19">
        <v>0</v>
      </c>
      <c r="N34" s="19">
        <v>0</v>
      </c>
      <c r="P34" s="19">
        <v>0</v>
      </c>
      <c r="Q34" s="19">
        <v>0</v>
      </c>
      <c r="S34" s="19">
        <v>0</v>
      </c>
      <c r="T34" s="19">
        <v>0</v>
      </c>
      <c r="W34" s="19">
        <v>0</v>
      </c>
      <c r="X34" s="19">
        <v>0</v>
      </c>
      <c r="Y34" s="19">
        <v>0</v>
      </c>
      <c r="Z34" s="19">
        <v>0</v>
      </c>
      <c r="AB34" s="19">
        <v>0</v>
      </c>
      <c r="AD34" s="19">
        <v>0</v>
      </c>
      <c r="AE34" s="19">
        <v>0</v>
      </c>
      <c r="AG34" s="19">
        <v>0</v>
      </c>
      <c r="AH34" s="19">
        <v>0</v>
      </c>
      <c r="AI34" s="19">
        <v>0</v>
      </c>
      <c r="AK34" s="19">
        <v>0</v>
      </c>
      <c r="AL34" s="19">
        <v>0</v>
      </c>
      <c r="AM34" s="19">
        <v>0</v>
      </c>
      <c r="AN34" s="19">
        <v>0</v>
      </c>
      <c r="AO34" s="19">
        <v>0</v>
      </c>
      <c r="AP34" s="19">
        <v>0</v>
      </c>
      <c r="AR34" s="19">
        <v>0</v>
      </c>
      <c r="AS34" s="19">
        <v>0</v>
      </c>
      <c r="AU34" s="19">
        <v>0</v>
      </c>
      <c r="AV34" s="19">
        <v>0</v>
      </c>
      <c r="AW34" s="19">
        <v>0</v>
      </c>
      <c r="AY34" s="19">
        <v>0</v>
      </c>
      <c r="AZ34" s="19">
        <v>0</v>
      </c>
      <c r="BA34" s="19">
        <v>0</v>
      </c>
      <c r="BB34" s="19">
        <v>0</v>
      </c>
      <c r="BC34" s="19">
        <v>0</v>
      </c>
      <c r="BD34" s="19">
        <v>0</v>
      </c>
      <c r="BF34" s="19">
        <v>0</v>
      </c>
      <c r="BG34" s="19">
        <v>0</v>
      </c>
      <c r="BK34" s="76"/>
      <c r="BL34" s="76"/>
      <c r="BM34" s="76"/>
      <c r="BN34" s="76"/>
      <c r="BO34" s="76"/>
      <c r="BP34" s="76"/>
      <c r="BQ34" s="76"/>
      <c r="BR34" s="76"/>
      <c r="BS34" s="76"/>
      <c r="BT34" s="76"/>
      <c r="BU34" s="76"/>
      <c r="BV34" s="76"/>
      <c r="BW34" s="76"/>
      <c r="BX34" s="76"/>
      <c r="BY34" s="76"/>
      <c r="BZ34" s="76"/>
      <c r="CA34" s="76"/>
      <c r="CB34" s="76"/>
      <c r="CC34" s="76"/>
      <c r="CO34" s="19">
        <v>0</v>
      </c>
      <c r="CP34" s="19">
        <v>1</v>
      </c>
      <c r="CQ34" s="19">
        <v>0</v>
      </c>
      <c r="CR34" s="19">
        <v>0</v>
      </c>
      <c r="CS34" s="19">
        <v>0</v>
      </c>
      <c r="CU34" s="19">
        <v>0</v>
      </c>
      <c r="CV34" s="19">
        <v>0</v>
      </c>
      <c r="CW34" s="19">
        <v>0</v>
      </c>
      <c r="CX34" s="19">
        <v>0</v>
      </c>
      <c r="CY34" s="19">
        <v>0</v>
      </c>
      <c r="CZ34" s="19">
        <v>0</v>
      </c>
      <c r="DC34" s="19">
        <v>0</v>
      </c>
      <c r="DD34" s="19">
        <v>0</v>
      </c>
      <c r="DG34" s="19">
        <v>0</v>
      </c>
      <c r="DI34" s="19">
        <v>0</v>
      </c>
      <c r="DK34" s="19">
        <v>0</v>
      </c>
      <c r="DL34" s="19">
        <v>0</v>
      </c>
      <c r="DM34" s="19">
        <v>0</v>
      </c>
      <c r="DN34" s="19">
        <v>0</v>
      </c>
      <c r="DO34" s="19">
        <v>1</v>
      </c>
      <c r="DP34" s="19">
        <v>0</v>
      </c>
      <c r="DU34" s="19">
        <v>0</v>
      </c>
      <c r="DW34" s="19">
        <v>0</v>
      </c>
      <c r="DX34" s="19">
        <v>0</v>
      </c>
      <c r="DY34" s="19">
        <v>0</v>
      </c>
      <c r="DZ34" s="19">
        <v>1</v>
      </c>
      <c r="EA34" s="19">
        <v>0</v>
      </c>
      <c r="EB34" s="19">
        <v>0</v>
      </c>
      <c r="KG34" s="7"/>
      <c r="LD34" s="7"/>
      <c r="LS34" s="7"/>
      <c r="OV34" s="7"/>
    </row>
    <row r="35" spans="1:412" x14ac:dyDescent="0.3">
      <c r="A35" s="19" t="s">
        <v>39</v>
      </c>
      <c r="KG35" s="27"/>
      <c r="LD35" s="27"/>
      <c r="LS35" s="27"/>
      <c r="OV35" s="27"/>
    </row>
    <row r="36" spans="1:412" x14ac:dyDescent="0.3">
      <c r="A36" s="19" t="s">
        <v>40</v>
      </c>
      <c r="B36" s="19" t="s">
        <v>70</v>
      </c>
      <c r="C36" s="19" t="s">
        <v>70</v>
      </c>
      <c r="D36" s="19" t="s">
        <v>70</v>
      </c>
      <c r="E36" s="19" t="s">
        <v>70</v>
      </c>
      <c r="F36" s="19" t="s">
        <v>70</v>
      </c>
      <c r="G36" s="19" t="s">
        <v>70</v>
      </c>
      <c r="I36" s="19" t="s">
        <v>70</v>
      </c>
      <c r="K36" s="19" t="s">
        <v>70</v>
      </c>
      <c r="L36" s="19" t="s">
        <v>70</v>
      </c>
      <c r="M36" s="19" t="s">
        <v>70</v>
      </c>
      <c r="N36" s="19" t="s">
        <v>70</v>
      </c>
      <c r="P36" s="19" t="s">
        <v>70</v>
      </c>
      <c r="Q36" s="19" t="s">
        <v>70</v>
      </c>
      <c r="S36" s="19" t="s">
        <v>70</v>
      </c>
      <c r="T36" s="19" t="s">
        <v>70</v>
      </c>
      <c r="W36" s="19" t="s">
        <v>70</v>
      </c>
      <c r="X36" s="19" t="s">
        <v>70</v>
      </c>
      <c r="Y36" s="19" t="s">
        <v>70</v>
      </c>
      <c r="Z36" s="19" t="s">
        <v>70</v>
      </c>
      <c r="AB36" s="19" t="s">
        <v>70</v>
      </c>
      <c r="AD36" s="19" t="s">
        <v>70</v>
      </c>
      <c r="AE36" s="19" t="s">
        <v>70</v>
      </c>
      <c r="AG36" s="19" t="s">
        <v>70</v>
      </c>
      <c r="AH36" s="19" t="s">
        <v>70</v>
      </c>
      <c r="AI36" s="19" t="s">
        <v>70</v>
      </c>
      <c r="AK36" s="19" t="s">
        <v>70</v>
      </c>
      <c r="AL36" s="19" t="s">
        <v>70</v>
      </c>
      <c r="AM36" s="19" t="s">
        <v>70</v>
      </c>
      <c r="AN36" s="19" t="s">
        <v>70</v>
      </c>
      <c r="AO36" s="19" t="s">
        <v>70</v>
      </c>
      <c r="AP36" s="19" t="s">
        <v>70</v>
      </c>
      <c r="AR36" s="19" t="s">
        <v>70</v>
      </c>
      <c r="AS36" s="19" t="s">
        <v>70</v>
      </c>
      <c r="AV36" s="19" t="s">
        <v>70</v>
      </c>
      <c r="BD36" s="19" t="s">
        <v>70</v>
      </c>
      <c r="BF36" s="19" t="s">
        <v>70</v>
      </c>
      <c r="BG36" s="19" t="s">
        <v>70</v>
      </c>
      <c r="KG36" s="27"/>
      <c r="LD36" s="27"/>
      <c r="LS36" s="27"/>
      <c r="OV36" s="27"/>
    </row>
    <row r="37" spans="1:412" ht="14.5" x14ac:dyDescent="0.35">
      <c r="A37" s="19" t="s">
        <v>41</v>
      </c>
      <c r="B37" s="19">
        <v>0</v>
      </c>
      <c r="C37" s="19">
        <v>0</v>
      </c>
      <c r="D37" s="19">
        <v>1</v>
      </c>
      <c r="E37" s="19">
        <v>0</v>
      </c>
      <c r="F37" s="19">
        <v>0</v>
      </c>
      <c r="G37" s="19">
        <v>0</v>
      </c>
      <c r="I37" s="19">
        <v>1</v>
      </c>
      <c r="K37" s="19">
        <v>0</v>
      </c>
      <c r="L37" s="19">
        <v>0</v>
      </c>
      <c r="M37" s="19">
        <v>0</v>
      </c>
      <c r="N37" s="19">
        <v>0</v>
      </c>
      <c r="P37" s="19">
        <v>0</v>
      </c>
      <c r="Q37" s="19">
        <v>0</v>
      </c>
      <c r="S37" s="19">
        <v>0</v>
      </c>
      <c r="T37" s="19">
        <v>1</v>
      </c>
      <c r="U37" s="19">
        <v>1</v>
      </c>
      <c r="W37" s="19">
        <v>0</v>
      </c>
      <c r="X37" s="19">
        <v>0</v>
      </c>
      <c r="Y37" s="19">
        <v>0</v>
      </c>
      <c r="Z37" s="19">
        <v>2</v>
      </c>
      <c r="AB37" s="19">
        <v>1</v>
      </c>
      <c r="AD37" s="19">
        <v>0</v>
      </c>
      <c r="AE37" s="19">
        <v>0</v>
      </c>
      <c r="AG37" s="6"/>
      <c r="AH37" s="6">
        <v>1</v>
      </c>
      <c r="AI37" s="6"/>
      <c r="AJ37" s="6"/>
      <c r="AK37" s="6"/>
      <c r="AL37" s="6"/>
      <c r="AM37" s="6"/>
      <c r="AN37" s="6"/>
      <c r="AO37" s="6"/>
      <c r="AP37" s="6"/>
      <c r="AQ37" s="6"/>
      <c r="AR37" s="6"/>
      <c r="AS37" s="6">
        <v>1</v>
      </c>
      <c r="AT37" s="6"/>
      <c r="AU37" s="6"/>
      <c r="AV37" s="6"/>
      <c r="AW37" s="6">
        <v>1</v>
      </c>
      <c r="AX37" s="6"/>
      <c r="AY37" s="6"/>
      <c r="AZ37" s="6"/>
      <c r="BA37" s="6"/>
      <c r="BB37" s="6"/>
      <c r="BC37" s="6"/>
      <c r="BD37" s="6"/>
      <c r="BE37" s="6"/>
      <c r="BF37" s="6"/>
      <c r="BG37" s="6"/>
      <c r="BH37" s="6"/>
      <c r="BI37" s="6"/>
      <c r="BJ37" s="6"/>
      <c r="BK37" s="6"/>
      <c r="BL37" s="6"/>
      <c r="BM37" s="6"/>
      <c r="BN37" s="6"/>
      <c r="BO37" s="6"/>
      <c r="BP37" s="6"/>
      <c r="BQ37" s="6"/>
      <c r="CN37" s="19">
        <v>2</v>
      </c>
      <c r="CO37" s="19">
        <v>0</v>
      </c>
      <c r="CP37" s="19">
        <v>1</v>
      </c>
      <c r="CQ37" s="19">
        <v>0</v>
      </c>
      <c r="CR37" s="19">
        <v>0</v>
      </c>
      <c r="CS37" s="19">
        <v>0</v>
      </c>
      <c r="CU37" s="19">
        <v>0</v>
      </c>
      <c r="CV37" s="19">
        <v>0</v>
      </c>
      <c r="CW37" s="19">
        <v>0</v>
      </c>
      <c r="CX37" s="19">
        <v>0</v>
      </c>
      <c r="CY37" s="19">
        <v>1</v>
      </c>
      <c r="CZ37" s="19">
        <v>1</v>
      </c>
      <c r="DC37" s="19">
        <v>0</v>
      </c>
      <c r="DD37" s="19">
        <v>0</v>
      </c>
      <c r="DG37" s="19">
        <v>0</v>
      </c>
      <c r="DI37" s="19">
        <v>0</v>
      </c>
      <c r="DJ37" s="19">
        <v>1</v>
      </c>
      <c r="DK37" s="19">
        <v>1</v>
      </c>
      <c r="DL37" s="19">
        <v>0</v>
      </c>
      <c r="DM37" s="19">
        <v>0</v>
      </c>
      <c r="DN37" s="19">
        <v>0</v>
      </c>
      <c r="DO37" s="19">
        <v>0</v>
      </c>
      <c r="DP37" s="19">
        <v>1</v>
      </c>
      <c r="DU37" s="19">
        <v>0</v>
      </c>
      <c r="DW37" s="19">
        <v>0</v>
      </c>
      <c r="DX37" s="19">
        <v>0</v>
      </c>
      <c r="DY37" s="19">
        <v>1</v>
      </c>
      <c r="DZ37" s="19">
        <v>1</v>
      </c>
      <c r="EA37" s="19">
        <v>0</v>
      </c>
      <c r="EB37" s="19">
        <v>0</v>
      </c>
      <c r="KG37" s="27"/>
      <c r="LD37" s="27"/>
      <c r="LS37" s="27"/>
      <c r="OV37" s="27"/>
    </row>
    <row r="38" spans="1:412" x14ac:dyDescent="0.3">
      <c r="A38" s="19" t="s">
        <v>42</v>
      </c>
      <c r="B38" s="19">
        <v>0</v>
      </c>
      <c r="C38" s="19">
        <v>0</v>
      </c>
      <c r="D38" s="19">
        <v>0</v>
      </c>
      <c r="E38" s="19">
        <v>0</v>
      </c>
      <c r="F38" s="19">
        <v>0</v>
      </c>
      <c r="G38" s="19">
        <v>0</v>
      </c>
      <c r="I38" s="19">
        <v>0</v>
      </c>
      <c r="K38" s="19">
        <v>0</v>
      </c>
      <c r="L38" s="19">
        <v>0</v>
      </c>
      <c r="M38" s="19">
        <v>0</v>
      </c>
      <c r="N38" s="19">
        <v>0</v>
      </c>
      <c r="P38" s="19">
        <v>0</v>
      </c>
      <c r="Q38" s="19">
        <v>0</v>
      </c>
      <c r="S38" s="19">
        <v>0</v>
      </c>
      <c r="T38" s="19">
        <v>0</v>
      </c>
      <c r="W38" s="19">
        <v>0</v>
      </c>
      <c r="X38" s="19">
        <v>0</v>
      </c>
      <c r="Y38" s="19">
        <v>0</v>
      </c>
      <c r="Z38" s="19">
        <v>0</v>
      </c>
      <c r="AB38" s="19">
        <v>0</v>
      </c>
      <c r="AD38" s="19">
        <v>0</v>
      </c>
      <c r="AE38" s="19">
        <v>0</v>
      </c>
      <c r="AG38" s="19">
        <v>0</v>
      </c>
      <c r="AH38" s="19">
        <v>0</v>
      </c>
      <c r="AI38" s="19">
        <v>0</v>
      </c>
      <c r="AK38" s="19">
        <v>0</v>
      </c>
      <c r="AL38" s="19">
        <v>0</v>
      </c>
      <c r="AM38" s="19">
        <v>0</v>
      </c>
      <c r="AN38" s="19">
        <v>0</v>
      </c>
      <c r="AO38" s="19">
        <v>0</v>
      </c>
      <c r="AP38" s="19">
        <v>0</v>
      </c>
      <c r="AR38" s="19">
        <v>0</v>
      </c>
      <c r="AS38" s="19">
        <v>0</v>
      </c>
      <c r="AU38" s="19">
        <v>0</v>
      </c>
      <c r="AV38" s="19">
        <v>0</v>
      </c>
      <c r="AW38" s="19">
        <v>0</v>
      </c>
      <c r="AY38" s="19">
        <v>0</v>
      </c>
      <c r="AZ38" s="19">
        <v>0</v>
      </c>
      <c r="BA38" s="19">
        <v>0</v>
      </c>
      <c r="BB38" s="19">
        <v>0</v>
      </c>
      <c r="BC38" s="19">
        <v>0</v>
      </c>
      <c r="BD38" s="19">
        <v>0</v>
      </c>
      <c r="BF38" s="19">
        <v>0</v>
      </c>
      <c r="BG38" s="19">
        <v>0</v>
      </c>
      <c r="CO38" s="19">
        <v>0</v>
      </c>
      <c r="CP38" s="19">
        <v>0</v>
      </c>
      <c r="CQ38" s="19">
        <v>0</v>
      </c>
      <c r="CR38" s="19">
        <v>0</v>
      </c>
      <c r="CS38" s="19">
        <v>0</v>
      </c>
      <c r="CU38" s="19">
        <v>0</v>
      </c>
      <c r="CV38" s="19">
        <v>0</v>
      </c>
      <c r="CW38" s="19">
        <v>0</v>
      </c>
      <c r="CX38" s="19">
        <v>0</v>
      </c>
      <c r="CY38" s="19">
        <v>0</v>
      </c>
      <c r="CZ38" s="19">
        <v>0</v>
      </c>
      <c r="DC38" s="19">
        <v>0</v>
      </c>
      <c r="DD38" s="19">
        <v>0</v>
      </c>
      <c r="DG38" s="19">
        <v>0</v>
      </c>
      <c r="DI38" s="19">
        <v>0</v>
      </c>
      <c r="DK38" s="19">
        <v>0</v>
      </c>
      <c r="DL38" s="19">
        <v>0</v>
      </c>
      <c r="DM38" s="19">
        <v>0</v>
      </c>
      <c r="DN38" s="19">
        <v>0</v>
      </c>
      <c r="DO38" s="19">
        <v>0</v>
      </c>
      <c r="DP38" s="19">
        <v>0</v>
      </c>
      <c r="DU38" s="19">
        <v>0</v>
      </c>
      <c r="DW38" s="19">
        <v>0</v>
      </c>
      <c r="DX38" s="19">
        <v>0</v>
      </c>
      <c r="DY38" s="19">
        <v>0</v>
      </c>
      <c r="DZ38" s="19">
        <v>0</v>
      </c>
      <c r="EA38" s="19">
        <v>0</v>
      </c>
      <c r="EB38" s="19">
        <v>0</v>
      </c>
      <c r="KG38" s="27"/>
      <c r="LD38" s="27"/>
      <c r="LS38" s="27"/>
      <c r="OV38" s="27"/>
    </row>
    <row r="39" spans="1:412" ht="14.5" x14ac:dyDescent="0.35">
      <c r="A39" s="19" t="s">
        <v>43</v>
      </c>
      <c r="B39" s="19">
        <v>0</v>
      </c>
      <c r="C39" s="19">
        <v>1</v>
      </c>
      <c r="D39" s="19">
        <v>0</v>
      </c>
      <c r="E39" s="19">
        <v>0</v>
      </c>
      <c r="F39" s="19">
        <v>0</v>
      </c>
      <c r="G39" s="19">
        <v>0</v>
      </c>
      <c r="I39" s="19">
        <v>0</v>
      </c>
      <c r="K39" s="19">
        <v>0</v>
      </c>
      <c r="L39" s="19">
        <v>0</v>
      </c>
      <c r="M39" s="19">
        <v>0</v>
      </c>
      <c r="N39" s="19">
        <v>0</v>
      </c>
      <c r="P39" s="19">
        <v>0</v>
      </c>
      <c r="Q39" s="19">
        <v>0</v>
      </c>
      <c r="S39" s="19">
        <v>0</v>
      </c>
      <c r="T39" s="19">
        <v>0</v>
      </c>
      <c r="W39" s="19">
        <v>0</v>
      </c>
      <c r="X39" s="19">
        <v>0</v>
      </c>
      <c r="Y39" s="19">
        <v>0</v>
      </c>
      <c r="Z39" s="19">
        <v>0</v>
      </c>
      <c r="AB39" s="19">
        <v>0</v>
      </c>
      <c r="AD39" s="19">
        <v>0</v>
      </c>
      <c r="AE39" s="19">
        <v>0</v>
      </c>
      <c r="AG39" s="6"/>
      <c r="AH39" s="6"/>
      <c r="AI39" s="6"/>
      <c r="AJ39" s="6"/>
      <c r="AK39" s="6"/>
      <c r="AL39" s="6"/>
      <c r="AM39" s="6"/>
      <c r="AN39" s="6"/>
      <c r="AO39" s="6"/>
      <c r="AP39" s="6"/>
      <c r="AQ39" s="6"/>
      <c r="AR39" s="6"/>
      <c r="AS39" s="6"/>
      <c r="AT39" s="6"/>
      <c r="AU39" s="6"/>
      <c r="AV39" s="6"/>
      <c r="AW39" s="6"/>
      <c r="AX39" s="6"/>
      <c r="AY39" s="6"/>
      <c r="AZ39" s="6"/>
      <c r="BA39" s="6"/>
      <c r="BB39" s="6"/>
      <c r="BC39" s="6"/>
      <c r="BD39" s="6"/>
      <c r="BE39" s="6"/>
      <c r="BF39" s="6"/>
      <c r="BG39" s="6"/>
      <c r="BH39" s="6"/>
      <c r="BI39" s="6"/>
      <c r="BJ39" s="6"/>
      <c r="BK39" s="95"/>
      <c r="BL39" s="95"/>
      <c r="BM39" s="95"/>
      <c r="BN39" s="95"/>
      <c r="BO39" s="95"/>
      <c r="BP39" s="95"/>
      <c r="BQ39" s="95"/>
      <c r="BR39" s="95"/>
      <c r="BS39" s="95"/>
      <c r="BT39" s="95"/>
      <c r="BU39" s="95"/>
      <c r="BV39" s="95"/>
      <c r="BW39" s="95"/>
      <c r="BX39" s="95"/>
      <c r="BY39" s="95"/>
      <c r="BZ39" s="95"/>
      <c r="CA39" s="95"/>
      <c r="CB39" s="95"/>
      <c r="CC39" s="95"/>
      <c r="CN39" s="19">
        <v>2</v>
      </c>
      <c r="CO39" s="19">
        <v>0</v>
      </c>
      <c r="CP39" s="19">
        <v>1</v>
      </c>
      <c r="CQ39" s="19">
        <v>0</v>
      </c>
      <c r="CR39" s="19">
        <v>0</v>
      </c>
      <c r="CS39" s="19">
        <v>0</v>
      </c>
      <c r="CU39" s="19">
        <v>0</v>
      </c>
      <c r="CV39" s="19">
        <v>0</v>
      </c>
      <c r="CW39" s="19">
        <v>0</v>
      </c>
      <c r="CX39" s="19">
        <v>0</v>
      </c>
      <c r="CY39" s="19">
        <v>0</v>
      </c>
      <c r="CZ39" s="19">
        <v>0</v>
      </c>
      <c r="DC39" s="19">
        <v>0</v>
      </c>
      <c r="DD39" s="19">
        <v>0</v>
      </c>
      <c r="DG39" s="19">
        <v>0</v>
      </c>
      <c r="DI39" s="19">
        <v>0</v>
      </c>
      <c r="DK39" s="19">
        <v>0</v>
      </c>
      <c r="DL39" s="19">
        <v>0</v>
      </c>
      <c r="DM39" s="19">
        <v>0</v>
      </c>
      <c r="DN39" s="19">
        <v>1</v>
      </c>
      <c r="DO39" s="19">
        <v>0</v>
      </c>
      <c r="DP39" s="19">
        <v>0</v>
      </c>
      <c r="DQ39" s="19">
        <v>1</v>
      </c>
      <c r="DU39" s="19">
        <v>0</v>
      </c>
      <c r="DW39" s="19">
        <v>0</v>
      </c>
      <c r="DX39" s="19">
        <v>0</v>
      </c>
      <c r="DY39" s="19">
        <v>0</v>
      </c>
      <c r="DZ39" s="19">
        <v>1</v>
      </c>
      <c r="EA39" s="19">
        <v>0</v>
      </c>
      <c r="EB39" s="19">
        <v>0</v>
      </c>
      <c r="KG39" s="27"/>
      <c r="LD39" s="27"/>
      <c r="LS39" s="27"/>
      <c r="OV39" s="27"/>
    </row>
    <row r="40" spans="1:412" ht="14.5" x14ac:dyDescent="0.35">
      <c r="A40" s="19" t="s">
        <v>44</v>
      </c>
      <c r="B40" s="19">
        <v>0</v>
      </c>
      <c r="C40" s="19">
        <v>1</v>
      </c>
      <c r="D40" s="19">
        <v>1</v>
      </c>
      <c r="E40" s="19">
        <v>0</v>
      </c>
      <c r="F40" s="19">
        <v>0</v>
      </c>
      <c r="G40" s="19">
        <v>0</v>
      </c>
      <c r="I40" s="19">
        <v>1</v>
      </c>
      <c r="K40" s="19">
        <v>0</v>
      </c>
      <c r="L40" s="19">
        <v>0</v>
      </c>
      <c r="M40" s="19">
        <v>0</v>
      </c>
      <c r="N40" s="19">
        <v>0</v>
      </c>
      <c r="P40" s="19">
        <v>0</v>
      </c>
      <c r="Q40" s="19">
        <v>0</v>
      </c>
      <c r="S40" s="19">
        <v>0</v>
      </c>
      <c r="T40" s="19">
        <v>0</v>
      </c>
      <c r="U40" s="19">
        <v>0</v>
      </c>
      <c r="W40" s="19">
        <v>0</v>
      </c>
      <c r="X40" s="19">
        <v>0</v>
      </c>
      <c r="Y40" s="19">
        <v>0</v>
      </c>
      <c r="Z40" s="19">
        <v>0</v>
      </c>
      <c r="AB40" s="19">
        <v>0</v>
      </c>
      <c r="AD40" s="19">
        <v>0</v>
      </c>
      <c r="AE40" s="19">
        <v>0</v>
      </c>
      <c r="AG40" s="73"/>
      <c r="AH40" s="73"/>
      <c r="AI40" s="73"/>
      <c r="AJ40" s="73"/>
      <c r="AK40" s="73"/>
      <c r="AL40" s="73"/>
      <c r="AM40" s="73"/>
      <c r="AN40" s="73"/>
      <c r="AO40" s="73"/>
      <c r="AP40" s="73"/>
      <c r="AQ40" s="73"/>
      <c r="AR40" s="73"/>
      <c r="AS40" s="73">
        <v>1</v>
      </c>
      <c r="AT40" s="73"/>
      <c r="AU40" s="73"/>
      <c r="AV40" s="73"/>
      <c r="AW40" s="73">
        <v>1</v>
      </c>
      <c r="AX40" s="73"/>
      <c r="AY40" s="73"/>
      <c r="AZ40" s="73"/>
      <c r="BA40" s="73"/>
      <c r="BB40" s="73">
        <v>1</v>
      </c>
      <c r="BC40" s="73"/>
      <c r="BD40" s="73"/>
      <c r="BE40" s="73"/>
      <c r="BF40" s="73"/>
      <c r="BG40" s="73"/>
      <c r="BH40" s="73"/>
      <c r="BI40" s="73"/>
      <c r="BJ40" s="73"/>
      <c r="BK40" s="96"/>
      <c r="BL40" s="96"/>
      <c r="BM40" s="96"/>
      <c r="BN40" s="96"/>
      <c r="BO40" s="96"/>
      <c r="BP40" s="96"/>
      <c r="BQ40" s="96"/>
      <c r="BR40" s="96"/>
      <c r="BS40" s="96"/>
      <c r="BT40" s="96"/>
      <c r="BU40" s="96"/>
      <c r="BV40" s="96"/>
      <c r="BW40" s="96"/>
      <c r="BX40" s="96"/>
      <c r="BY40" s="96"/>
      <c r="BZ40" s="96"/>
      <c r="CA40" s="96"/>
      <c r="CB40" s="96"/>
      <c r="CC40" s="96"/>
      <c r="CO40" s="19">
        <v>0</v>
      </c>
      <c r="CP40" s="19">
        <v>0</v>
      </c>
      <c r="CQ40" s="19">
        <v>0</v>
      </c>
      <c r="CR40" s="19">
        <v>0</v>
      </c>
      <c r="CS40" s="19">
        <v>0</v>
      </c>
      <c r="CU40" s="19">
        <v>0</v>
      </c>
      <c r="CV40" s="19">
        <v>0</v>
      </c>
      <c r="CW40" s="19">
        <v>0</v>
      </c>
      <c r="CX40" s="19">
        <v>0</v>
      </c>
      <c r="CY40" s="19">
        <v>0</v>
      </c>
      <c r="CZ40" s="19">
        <v>0</v>
      </c>
      <c r="DC40" s="19">
        <v>0</v>
      </c>
      <c r="DD40" s="19">
        <v>0</v>
      </c>
      <c r="DG40" s="19">
        <v>1</v>
      </c>
      <c r="DI40" s="19">
        <v>0</v>
      </c>
      <c r="DK40" s="19">
        <v>0</v>
      </c>
      <c r="DL40" s="19">
        <v>0</v>
      </c>
      <c r="DM40" s="19">
        <v>0</v>
      </c>
      <c r="DN40" s="19">
        <v>0</v>
      </c>
      <c r="DO40" s="19">
        <v>0</v>
      </c>
      <c r="DP40" s="19">
        <v>1</v>
      </c>
      <c r="DU40" s="19">
        <v>0</v>
      </c>
      <c r="DW40" s="19">
        <v>0</v>
      </c>
      <c r="DX40" s="19">
        <v>0</v>
      </c>
      <c r="DY40" s="19">
        <v>0</v>
      </c>
      <c r="DZ40" s="19">
        <v>0</v>
      </c>
      <c r="EA40" s="19">
        <v>0</v>
      </c>
      <c r="EB40" s="19">
        <v>0</v>
      </c>
      <c r="KG40" s="27"/>
      <c r="LD40" s="27"/>
      <c r="LS40" s="27"/>
      <c r="OV40" s="27"/>
    </row>
    <row r="41" spans="1:412" ht="14.5" x14ac:dyDescent="0.35">
      <c r="A41" s="19" t="s">
        <v>45</v>
      </c>
      <c r="B41" s="19">
        <v>0</v>
      </c>
      <c r="C41" s="19">
        <v>0</v>
      </c>
      <c r="D41" s="19">
        <v>0</v>
      </c>
      <c r="E41" s="19">
        <v>0</v>
      </c>
      <c r="F41" s="19">
        <v>0</v>
      </c>
      <c r="G41" s="19">
        <v>0</v>
      </c>
      <c r="I41" s="19">
        <v>1</v>
      </c>
      <c r="K41" s="19">
        <v>0</v>
      </c>
      <c r="L41" s="19">
        <v>0</v>
      </c>
      <c r="M41" s="19">
        <v>0</v>
      </c>
      <c r="N41" s="19">
        <v>0</v>
      </c>
      <c r="P41" s="19">
        <v>0</v>
      </c>
      <c r="Q41" s="19">
        <v>0</v>
      </c>
      <c r="S41" s="19">
        <v>0</v>
      </c>
      <c r="T41" s="19">
        <v>1</v>
      </c>
      <c r="W41" s="19">
        <v>0</v>
      </c>
      <c r="X41" s="19">
        <v>0</v>
      </c>
      <c r="Y41" s="19">
        <v>0</v>
      </c>
      <c r="Z41" s="19">
        <v>0</v>
      </c>
      <c r="AB41" s="19">
        <v>0</v>
      </c>
      <c r="AD41" s="19">
        <v>0</v>
      </c>
      <c r="AE41" s="19">
        <v>0</v>
      </c>
      <c r="AG41" s="6"/>
      <c r="AH41" s="6"/>
      <c r="AI41" s="6"/>
      <c r="AJ41" s="6"/>
      <c r="AK41" s="6"/>
      <c r="AL41" s="6"/>
      <c r="AM41" s="6"/>
      <c r="AN41" s="6"/>
      <c r="AO41" s="6"/>
      <c r="AP41" s="6"/>
      <c r="AQ41" s="6"/>
      <c r="AR41" s="6"/>
      <c r="AS41" s="6"/>
      <c r="AT41" s="6"/>
      <c r="AU41" s="6"/>
      <c r="AV41" s="6"/>
      <c r="AW41" s="6"/>
      <c r="AX41" s="6"/>
      <c r="AY41" s="6"/>
      <c r="AZ41" s="6"/>
      <c r="BA41" s="6"/>
      <c r="BB41" s="6"/>
      <c r="BC41" s="6"/>
      <c r="BD41" s="6"/>
      <c r="BE41" s="6"/>
      <c r="BF41" s="6"/>
      <c r="BG41" s="6">
        <v>1</v>
      </c>
      <c r="BH41" s="6"/>
      <c r="BI41" s="6"/>
      <c r="BJ41" s="6"/>
      <c r="BK41" s="96"/>
      <c r="BL41" s="96"/>
      <c r="BM41" s="96"/>
      <c r="BN41" s="96"/>
      <c r="BO41" s="96"/>
      <c r="BP41" s="96"/>
      <c r="BQ41" s="96"/>
      <c r="BR41" s="96"/>
      <c r="BS41" s="96"/>
      <c r="BT41" s="96"/>
      <c r="BU41" s="96"/>
      <c r="BV41" s="96"/>
      <c r="BW41" s="96"/>
      <c r="BX41" s="96"/>
      <c r="BY41" s="96"/>
      <c r="BZ41" s="96"/>
      <c r="CA41" s="96"/>
      <c r="CB41" s="96"/>
      <c r="CC41" s="96"/>
      <c r="CN41" s="19">
        <v>3</v>
      </c>
      <c r="CO41" s="19">
        <v>0</v>
      </c>
      <c r="CP41" s="19">
        <v>0</v>
      </c>
      <c r="CQ41" s="19">
        <v>0</v>
      </c>
      <c r="CR41" s="19">
        <v>0</v>
      </c>
      <c r="CS41" s="19">
        <v>0</v>
      </c>
      <c r="CU41" s="19">
        <v>0</v>
      </c>
      <c r="CV41" s="19">
        <v>0</v>
      </c>
      <c r="CW41" s="19">
        <v>0</v>
      </c>
      <c r="CX41" s="19">
        <v>0</v>
      </c>
      <c r="CY41" s="19">
        <v>0</v>
      </c>
      <c r="CZ41" s="19">
        <v>1</v>
      </c>
      <c r="DC41" s="19">
        <v>0</v>
      </c>
      <c r="DD41" s="19">
        <v>0</v>
      </c>
      <c r="DG41" s="19">
        <v>0</v>
      </c>
      <c r="DI41" s="19">
        <v>0</v>
      </c>
      <c r="DK41" s="19">
        <v>0</v>
      </c>
      <c r="DL41" s="19">
        <v>0</v>
      </c>
      <c r="DM41" s="19">
        <v>0</v>
      </c>
      <c r="DN41" s="19">
        <v>1</v>
      </c>
      <c r="DO41" s="19">
        <v>0</v>
      </c>
      <c r="DP41" s="19">
        <v>0</v>
      </c>
      <c r="DQ41" s="19">
        <v>1</v>
      </c>
      <c r="DU41" s="19">
        <v>1</v>
      </c>
      <c r="DW41" s="19">
        <v>0</v>
      </c>
      <c r="DX41" s="19">
        <v>0</v>
      </c>
      <c r="DY41" s="19">
        <v>0</v>
      </c>
      <c r="DZ41" s="19">
        <v>0</v>
      </c>
      <c r="EA41" s="19">
        <v>0</v>
      </c>
      <c r="EB41" s="19">
        <v>0</v>
      </c>
      <c r="KG41" s="27"/>
      <c r="LD41" s="27"/>
      <c r="LS41" s="27"/>
      <c r="OV41" s="27"/>
    </row>
    <row r="42" spans="1:412" ht="14.5" x14ac:dyDescent="0.35">
      <c r="A42" s="19" t="s">
        <v>46</v>
      </c>
      <c r="B42" s="19">
        <v>1</v>
      </c>
      <c r="C42" s="19">
        <v>1</v>
      </c>
      <c r="D42" s="19">
        <v>5</v>
      </c>
      <c r="E42" s="19">
        <v>4</v>
      </c>
      <c r="F42" s="19">
        <v>1</v>
      </c>
      <c r="G42" s="19">
        <v>4</v>
      </c>
      <c r="I42" s="19">
        <v>7</v>
      </c>
      <c r="K42" s="19">
        <v>0</v>
      </c>
      <c r="L42" s="19">
        <v>3</v>
      </c>
      <c r="M42" s="19">
        <v>2</v>
      </c>
      <c r="N42" s="19">
        <v>3</v>
      </c>
      <c r="P42" s="19">
        <v>4</v>
      </c>
      <c r="Q42" s="19">
        <v>0</v>
      </c>
      <c r="R42" s="19">
        <v>1</v>
      </c>
      <c r="S42" s="19">
        <v>3</v>
      </c>
      <c r="T42" s="19">
        <v>4</v>
      </c>
      <c r="U42" s="19">
        <v>7</v>
      </c>
      <c r="W42" s="19">
        <v>22</v>
      </c>
      <c r="X42" s="19">
        <v>5</v>
      </c>
      <c r="Y42" s="19">
        <v>6</v>
      </c>
      <c r="Z42" s="19">
        <v>4</v>
      </c>
      <c r="AB42" s="19">
        <v>6</v>
      </c>
      <c r="AD42" s="19">
        <v>7</v>
      </c>
      <c r="AE42" s="19">
        <v>6</v>
      </c>
      <c r="AG42" s="6">
        <v>4</v>
      </c>
      <c r="AH42" s="6">
        <v>3</v>
      </c>
      <c r="AI42" s="6">
        <v>6</v>
      </c>
      <c r="AJ42" s="6"/>
      <c r="AK42" s="6">
        <v>5</v>
      </c>
      <c r="AL42" s="6">
        <v>4</v>
      </c>
      <c r="AM42" s="6">
        <v>3</v>
      </c>
      <c r="AN42" s="6">
        <v>4</v>
      </c>
      <c r="AO42" s="6">
        <v>3</v>
      </c>
      <c r="AP42" s="6">
        <v>7</v>
      </c>
      <c r="AQ42" s="6"/>
      <c r="AR42" s="6">
        <v>3</v>
      </c>
      <c r="AS42" s="6">
        <v>4</v>
      </c>
      <c r="AT42" s="6">
        <v>3</v>
      </c>
      <c r="AU42" s="6">
        <v>8</v>
      </c>
      <c r="AV42" s="6">
        <v>6</v>
      </c>
      <c r="AW42" s="6">
        <v>3</v>
      </c>
      <c r="AX42" s="6"/>
      <c r="AY42" s="6">
        <v>5</v>
      </c>
      <c r="AZ42" s="6">
        <v>6</v>
      </c>
      <c r="BA42" s="6">
        <v>6</v>
      </c>
      <c r="BB42" s="6">
        <v>4</v>
      </c>
      <c r="BC42" s="6">
        <v>2</v>
      </c>
      <c r="BD42" s="6">
        <v>4</v>
      </c>
      <c r="BE42" s="6"/>
      <c r="BF42" s="6">
        <v>1</v>
      </c>
      <c r="BG42" s="6">
        <v>5</v>
      </c>
      <c r="BH42" s="6">
        <v>3</v>
      </c>
      <c r="BI42" s="6">
        <v>1</v>
      </c>
      <c r="BJ42" s="6">
        <v>4</v>
      </c>
      <c r="BK42" s="95"/>
      <c r="BL42" s="95"/>
      <c r="BM42" s="95"/>
      <c r="BN42" s="95"/>
      <c r="BO42" s="95"/>
      <c r="BP42" s="95"/>
      <c r="BQ42" s="95"/>
      <c r="BR42" s="95"/>
      <c r="BS42" s="95"/>
      <c r="BT42" s="95"/>
      <c r="BU42" s="95"/>
      <c r="BV42" s="95"/>
      <c r="BW42" s="95"/>
      <c r="BX42" s="95"/>
      <c r="BY42" s="95"/>
      <c r="BZ42" s="95"/>
      <c r="CA42" s="95"/>
      <c r="CB42" s="95"/>
      <c r="CC42" s="95"/>
      <c r="CN42" s="19">
        <v>100</v>
      </c>
      <c r="CO42" s="19">
        <v>4</v>
      </c>
      <c r="CP42" s="19">
        <v>3</v>
      </c>
      <c r="CQ42" s="19">
        <v>10</v>
      </c>
      <c r="CR42" s="19">
        <v>2</v>
      </c>
      <c r="CS42" s="19">
        <v>7</v>
      </c>
      <c r="CU42" s="19">
        <v>3</v>
      </c>
      <c r="CV42" s="19">
        <v>5</v>
      </c>
      <c r="CW42" s="19">
        <v>2</v>
      </c>
      <c r="CX42" s="19">
        <v>3</v>
      </c>
      <c r="CY42" s="19">
        <v>4</v>
      </c>
      <c r="CZ42" s="19">
        <v>3</v>
      </c>
      <c r="DC42" s="19">
        <v>4</v>
      </c>
      <c r="DD42" s="19">
        <v>4</v>
      </c>
      <c r="DE42" s="19">
        <v>5</v>
      </c>
      <c r="DF42" s="19">
        <v>4</v>
      </c>
      <c r="DG42" s="19">
        <v>10</v>
      </c>
      <c r="DI42" s="19">
        <v>3</v>
      </c>
      <c r="DJ42" s="19">
        <v>3</v>
      </c>
      <c r="DK42" s="19">
        <v>7</v>
      </c>
      <c r="DL42" s="19">
        <v>2</v>
      </c>
      <c r="DM42" s="19">
        <v>4</v>
      </c>
      <c r="DN42" s="19">
        <v>7</v>
      </c>
      <c r="DO42" s="19">
        <v>1</v>
      </c>
      <c r="DP42" s="19">
        <v>3</v>
      </c>
      <c r="DQ42" s="19">
        <v>7</v>
      </c>
      <c r="DR42" s="19">
        <v>10</v>
      </c>
      <c r="DU42" s="19">
        <v>4</v>
      </c>
      <c r="DW42" s="19">
        <v>5</v>
      </c>
      <c r="DX42" s="19">
        <v>5</v>
      </c>
      <c r="DY42" s="19">
        <v>2</v>
      </c>
      <c r="DZ42" s="19">
        <v>5</v>
      </c>
      <c r="EA42" s="19">
        <v>3</v>
      </c>
      <c r="EB42" s="19">
        <v>4</v>
      </c>
      <c r="KG42" s="27"/>
      <c r="LD42" s="27"/>
      <c r="LS42" s="27"/>
      <c r="OV42" s="27"/>
    </row>
    <row r="43" spans="1:412" x14ac:dyDescent="0.3">
      <c r="A43" s="19" t="s">
        <v>47</v>
      </c>
      <c r="B43" s="19">
        <v>6</v>
      </c>
      <c r="C43" s="19">
        <v>4</v>
      </c>
      <c r="D43" s="19">
        <v>10</v>
      </c>
      <c r="E43" s="19">
        <v>8</v>
      </c>
      <c r="F43" s="19">
        <v>4</v>
      </c>
      <c r="G43" s="19">
        <v>4</v>
      </c>
      <c r="I43" s="19">
        <v>16</v>
      </c>
      <c r="K43" s="19">
        <v>4</v>
      </c>
      <c r="L43" s="19">
        <v>8</v>
      </c>
      <c r="M43" s="19">
        <v>6</v>
      </c>
      <c r="N43" s="19">
        <v>8</v>
      </c>
      <c r="P43" s="19">
        <v>8</v>
      </c>
      <c r="Q43" s="19">
        <v>12</v>
      </c>
      <c r="T43" s="19">
        <v>4</v>
      </c>
      <c r="U43" s="19">
        <v>8</v>
      </c>
      <c r="W43" s="19">
        <v>8</v>
      </c>
      <c r="X43" s="19">
        <v>10</v>
      </c>
      <c r="Y43" s="19">
        <v>18</v>
      </c>
      <c r="Z43" s="19">
        <v>8</v>
      </c>
      <c r="AB43" s="19">
        <v>0</v>
      </c>
      <c r="AD43" s="19">
        <v>22</v>
      </c>
      <c r="AE43" s="19">
        <v>14</v>
      </c>
      <c r="AG43" s="89">
        <v>8</v>
      </c>
      <c r="AH43" s="89">
        <v>10</v>
      </c>
      <c r="AI43" s="89">
        <v>8</v>
      </c>
      <c r="AJ43" s="89">
        <v>0</v>
      </c>
      <c r="AK43" s="89">
        <v>8</v>
      </c>
      <c r="AL43" s="89">
        <v>8</v>
      </c>
      <c r="AM43" s="89">
        <v>8</v>
      </c>
      <c r="AN43" s="89">
        <v>8</v>
      </c>
      <c r="AO43" s="89">
        <v>4</v>
      </c>
      <c r="AP43" s="89">
        <v>8</v>
      </c>
      <c r="AQ43" s="89">
        <v>0</v>
      </c>
      <c r="AR43" s="89">
        <v>4</v>
      </c>
      <c r="AS43" s="89">
        <v>0</v>
      </c>
      <c r="AT43" s="89">
        <v>8</v>
      </c>
      <c r="AU43" s="89">
        <v>0</v>
      </c>
      <c r="AV43" s="89">
        <v>14</v>
      </c>
      <c r="AW43" s="89">
        <v>2</v>
      </c>
      <c r="AX43" s="89">
        <v>0</v>
      </c>
      <c r="AY43" s="89">
        <v>12</v>
      </c>
      <c r="AZ43" s="89">
        <v>6</v>
      </c>
      <c r="BA43" s="19">
        <v>4</v>
      </c>
      <c r="BB43" s="19">
        <v>8</v>
      </c>
      <c r="BC43" s="19">
        <v>0</v>
      </c>
      <c r="BD43" s="19">
        <v>8</v>
      </c>
      <c r="BE43" s="19">
        <v>0</v>
      </c>
      <c r="BF43" s="19">
        <v>0</v>
      </c>
      <c r="BG43" s="19">
        <v>4</v>
      </c>
      <c r="BH43" s="19">
        <v>12</v>
      </c>
      <c r="BI43" s="19">
        <v>4</v>
      </c>
      <c r="BJ43" s="19">
        <v>8</v>
      </c>
      <c r="CN43" s="19">
        <v>172</v>
      </c>
      <c r="CO43" s="19">
        <v>12</v>
      </c>
      <c r="CP43" s="19">
        <v>12</v>
      </c>
      <c r="CQ43" s="19">
        <v>18</v>
      </c>
      <c r="CR43" s="19">
        <v>8</v>
      </c>
      <c r="CS43" s="19">
        <v>8</v>
      </c>
      <c r="CU43" s="19">
        <v>0</v>
      </c>
      <c r="CV43" s="19">
        <v>6</v>
      </c>
      <c r="CW43" s="19">
        <v>4</v>
      </c>
      <c r="CX43" s="19">
        <v>12</v>
      </c>
      <c r="CY43" s="19">
        <v>8</v>
      </c>
      <c r="CZ43" s="19">
        <v>0</v>
      </c>
      <c r="DC43" s="19">
        <v>8</v>
      </c>
      <c r="DG43" s="19">
        <v>10</v>
      </c>
      <c r="DI43" s="19">
        <v>4</v>
      </c>
      <c r="DJ43" s="19">
        <v>4</v>
      </c>
      <c r="DK43" s="19">
        <v>12</v>
      </c>
      <c r="DL43" s="19">
        <v>4</v>
      </c>
      <c r="DM43" s="19">
        <v>8</v>
      </c>
      <c r="DN43" s="19">
        <v>16</v>
      </c>
      <c r="DO43" s="19">
        <v>4</v>
      </c>
      <c r="DP43" s="19">
        <v>4</v>
      </c>
      <c r="DQ43" s="19">
        <v>4</v>
      </c>
      <c r="DR43" s="19">
        <v>4</v>
      </c>
      <c r="DU43" s="19">
        <v>9</v>
      </c>
      <c r="DW43" s="19">
        <v>6</v>
      </c>
      <c r="DX43" s="19">
        <v>8</v>
      </c>
      <c r="DY43" s="19">
        <v>4</v>
      </c>
      <c r="DZ43" s="19">
        <v>2</v>
      </c>
      <c r="EA43" s="19">
        <v>2</v>
      </c>
      <c r="EB43" s="19">
        <v>8</v>
      </c>
      <c r="KG43" s="27"/>
      <c r="LD43" s="27"/>
      <c r="OV43" s="27"/>
    </row>
    <row r="44" spans="1:412" x14ac:dyDescent="0.3">
      <c r="A44" s="19" t="s">
        <v>75</v>
      </c>
      <c r="B44" s="19">
        <v>0</v>
      </c>
      <c r="D44" s="19">
        <v>0</v>
      </c>
      <c r="E44" s="19">
        <v>0</v>
      </c>
      <c r="BG44" s="19">
        <v>0</v>
      </c>
      <c r="CU44" s="19">
        <v>0</v>
      </c>
      <c r="CZ44" s="19">
        <v>0</v>
      </c>
      <c r="DM44" s="19">
        <v>0</v>
      </c>
      <c r="DU44" s="19">
        <v>0</v>
      </c>
      <c r="DW44" s="19">
        <v>0</v>
      </c>
      <c r="OV44" s="27"/>
    </row>
    <row r="45" spans="1:412" x14ac:dyDescent="0.3">
      <c r="A45" s="19" t="s">
        <v>80</v>
      </c>
    </row>
    <row r="46" spans="1:412" ht="14.5" x14ac:dyDescent="0.35">
      <c r="A46" s="19" t="s">
        <v>82</v>
      </c>
      <c r="Z46" s="19">
        <v>1</v>
      </c>
      <c r="AE46" s="19">
        <v>1</v>
      </c>
      <c r="AG46" s="73"/>
      <c r="AH46" s="73"/>
      <c r="AI46" s="73"/>
      <c r="AJ46" s="73"/>
      <c r="AK46" s="73"/>
      <c r="AL46" s="73"/>
      <c r="AM46" s="73">
        <v>1</v>
      </c>
      <c r="AN46" s="73">
        <v>1</v>
      </c>
      <c r="AO46" s="73"/>
      <c r="AP46" s="73"/>
      <c r="AQ46" s="73"/>
      <c r="AR46" s="73"/>
      <c r="AS46" s="73"/>
      <c r="AT46" s="73"/>
      <c r="AU46" s="73"/>
      <c r="AV46" s="73"/>
      <c r="AW46" s="73"/>
      <c r="AX46" s="73"/>
      <c r="AY46" s="73"/>
      <c r="AZ46" s="73">
        <v>1</v>
      </c>
      <c r="BA46" s="73"/>
      <c r="BB46" s="73"/>
      <c r="BC46" s="73"/>
      <c r="BD46" s="73"/>
      <c r="BE46" s="73"/>
      <c r="BF46" s="73"/>
      <c r="BG46" s="73"/>
      <c r="BH46" s="73"/>
      <c r="BI46" s="73">
        <v>1</v>
      </c>
      <c r="BJ46" s="73"/>
      <c r="BK46"/>
      <c r="BL46"/>
      <c r="BM46"/>
      <c r="BN46"/>
      <c r="BO46"/>
      <c r="BP46"/>
      <c r="BQ46"/>
      <c r="BR46"/>
      <c r="BS46"/>
      <c r="BT46"/>
      <c r="BU46"/>
      <c r="BV46"/>
      <c r="BW46"/>
      <c r="BX46"/>
      <c r="BY46"/>
      <c r="BZ46"/>
      <c r="CA46"/>
      <c r="CB46"/>
      <c r="CC46"/>
      <c r="CN46" s="19">
        <v>4</v>
      </c>
      <c r="CO46" s="19">
        <v>1</v>
      </c>
      <c r="CQ46" s="19">
        <v>1</v>
      </c>
      <c r="CS46" s="19">
        <v>1</v>
      </c>
      <c r="DG46" s="19">
        <v>1</v>
      </c>
    </row>
    <row r="47" spans="1:412" s="76" customFormat="1" x14ac:dyDescent="0.3">
      <c r="A47" s="76" t="s">
        <v>48</v>
      </c>
      <c r="B47" s="76">
        <v>0</v>
      </c>
      <c r="C47" s="76">
        <v>0</v>
      </c>
      <c r="D47" s="76">
        <v>0</v>
      </c>
      <c r="E47" s="76">
        <v>0</v>
      </c>
      <c r="F47" s="76">
        <v>1</v>
      </c>
      <c r="G47" s="76">
        <v>0</v>
      </c>
      <c r="H47" s="76">
        <v>0</v>
      </c>
      <c r="I47" s="76">
        <v>0</v>
      </c>
      <c r="J47" s="76">
        <v>0</v>
      </c>
      <c r="K47" s="76">
        <v>0</v>
      </c>
      <c r="L47" s="76">
        <v>0</v>
      </c>
      <c r="M47" s="76">
        <v>0</v>
      </c>
      <c r="N47" s="76">
        <v>0</v>
      </c>
      <c r="O47" s="76">
        <v>0</v>
      </c>
      <c r="P47" s="76">
        <v>0</v>
      </c>
      <c r="Q47" s="76">
        <v>1</v>
      </c>
      <c r="R47" s="76">
        <v>0</v>
      </c>
      <c r="S47" s="76">
        <v>0</v>
      </c>
      <c r="T47" s="76">
        <v>1</v>
      </c>
      <c r="U47" s="76">
        <v>0</v>
      </c>
      <c r="V47" s="76">
        <v>0</v>
      </c>
      <c r="W47" s="76">
        <v>0</v>
      </c>
      <c r="X47" s="76">
        <v>0</v>
      </c>
      <c r="Y47" s="76">
        <v>1</v>
      </c>
      <c r="Z47" s="76">
        <v>1</v>
      </c>
      <c r="AA47" s="76">
        <v>0</v>
      </c>
      <c r="AB47" s="76">
        <v>0</v>
      </c>
      <c r="AC47" s="76">
        <v>0</v>
      </c>
      <c r="AD47" s="76">
        <v>0</v>
      </c>
      <c r="AE47" s="76">
        <v>0</v>
      </c>
      <c r="AF47" s="76">
        <v>0</v>
      </c>
      <c r="AG47" s="76">
        <v>0</v>
      </c>
      <c r="AH47" s="76">
        <v>0</v>
      </c>
      <c r="AI47" s="76">
        <v>0</v>
      </c>
      <c r="AJ47" s="76">
        <v>0</v>
      </c>
      <c r="AK47" s="76">
        <v>0</v>
      </c>
      <c r="AL47" s="76">
        <v>0</v>
      </c>
      <c r="AM47" s="76">
        <v>0</v>
      </c>
      <c r="AN47" s="76">
        <v>0</v>
      </c>
      <c r="AO47" s="76">
        <v>0</v>
      </c>
      <c r="AP47" s="76">
        <v>0</v>
      </c>
      <c r="AQ47" s="76">
        <v>0</v>
      </c>
      <c r="AR47" s="76">
        <v>0</v>
      </c>
      <c r="AS47" s="76">
        <v>0</v>
      </c>
      <c r="AT47" s="76">
        <v>0</v>
      </c>
      <c r="AU47" s="76">
        <v>0</v>
      </c>
      <c r="AV47" s="76">
        <v>0</v>
      </c>
      <c r="AW47" s="76">
        <v>0</v>
      </c>
      <c r="AX47" s="76">
        <v>0</v>
      </c>
      <c r="AY47" s="76">
        <v>0</v>
      </c>
      <c r="AZ47" s="76">
        <v>0</v>
      </c>
      <c r="BA47" s="76">
        <v>0</v>
      </c>
      <c r="BB47" s="76">
        <v>0</v>
      </c>
      <c r="BC47" s="76">
        <v>0</v>
      </c>
      <c r="BD47" s="76">
        <v>1</v>
      </c>
      <c r="BE47" s="76">
        <v>0</v>
      </c>
      <c r="BF47" s="76">
        <v>0</v>
      </c>
      <c r="BG47" s="76">
        <v>0</v>
      </c>
      <c r="BH47" s="76">
        <v>0</v>
      </c>
      <c r="BI47" s="76">
        <v>1</v>
      </c>
      <c r="BJ47" s="76">
        <v>0</v>
      </c>
      <c r="BK47" s="76">
        <v>0</v>
      </c>
      <c r="BL47" s="76">
        <v>0</v>
      </c>
      <c r="BM47" s="76">
        <v>0</v>
      </c>
      <c r="BN47" s="76">
        <v>0</v>
      </c>
      <c r="BO47" s="76">
        <v>0</v>
      </c>
      <c r="BP47" s="76">
        <v>1</v>
      </c>
      <c r="BQ47" s="76">
        <v>0</v>
      </c>
      <c r="BR47" s="76">
        <v>0</v>
      </c>
      <c r="BS47" s="76">
        <v>0</v>
      </c>
      <c r="BT47" s="76">
        <v>0</v>
      </c>
      <c r="BU47" s="76">
        <v>0</v>
      </c>
      <c r="BV47" s="76">
        <v>0</v>
      </c>
      <c r="BW47" s="76">
        <v>0</v>
      </c>
      <c r="BX47" s="76">
        <v>0</v>
      </c>
      <c r="BY47" s="76">
        <v>0</v>
      </c>
      <c r="BZ47" s="76">
        <v>0</v>
      </c>
      <c r="CA47" s="76">
        <v>0</v>
      </c>
      <c r="CB47" s="76">
        <v>0</v>
      </c>
      <c r="CC47" s="76">
        <v>1</v>
      </c>
      <c r="CD47" s="76">
        <v>0</v>
      </c>
      <c r="CE47" s="76">
        <v>0</v>
      </c>
      <c r="CF47" s="76">
        <v>0</v>
      </c>
      <c r="CG47" s="76">
        <v>0</v>
      </c>
      <c r="CH47" s="76">
        <v>0</v>
      </c>
      <c r="CI47" s="76">
        <v>0</v>
      </c>
      <c r="CJ47" s="76">
        <v>0</v>
      </c>
      <c r="CK47" s="76">
        <v>0</v>
      </c>
      <c r="CL47" s="76">
        <v>0</v>
      </c>
      <c r="CM47" s="76">
        <v>1</v>
      </c>
      <c r="CN47" s="76">
        <v>0</v>
      </c>
      <c r="CO47" s="76">
        <v>0</v>
      </c>
      <c r="CP47" s="76">
        <v>0</v>
      </c>
      <c r="CQ47" s="76">
        <v>0</v>
      </c>
      <c r="CR47" s="76">
        <v>0</v>
      </c>
      <c r="CS47" s="76">
        <v>0</v>
      </c>
      <c r="CT47" s="76">
        <v>0</v>
      </c>
      <c r="CU47" s="76">
        <v>0</v>
      </c>
      <c r="CV47" s="76">
        <v>0</v>
      </c>
      <c r="CW47" s="76">
        <v>0</v>
      </c>
      <c r="CX47" s="76">
        <v>0</v>
      </c>
      <c r="CY47" s="76">
        <v>0</v>
      </c>
      <c r="CZ47" s="76">
        <v>0</v>
      </c>
      <c r="DA47" s="76">
        <v>0</v>
      </c>
      <c r="DB47" s="76">
        <v>0</v>
      </c>
      <c r="DC47" s="76">
        <v>0</v>
      </c>
      <c r="DD47" s="76">
        <v>0</v>
      </c>
      <c r="DE47" s="76">
        <v>0</v>
      </c>
      <c r="DF47" s="76">
        <v>0</v>
      </c>
      <c r="DG47" s="76">
        <v>0</v>
      </c>
      <c r="DH47" s="76">
        <v>0</v>
      </c>
      <c r="DI47" s="76">
        <v>0</v>
      </c>
      <c r="DJ47" s="76">
        <v>0</v>
      </c>
      <c r="DK47" s="76">
        <v>0</v>
      </c>
      <c r="DL47" s="76">
        <v>0</v>
      </c>
      <c r="DM47" s="76">
        <v>0</v>
      </c>
      <c r="DN47" s="76">
        <v>0</v>
      </c>
      <c r="DO47" s="76">
        <v>0</v>
      </c>
      <c r="DP47" s="76">
        <v>0</v>
      </c>
      <c r="DQ47" s="76">
        <v>0</v>
      </c>
      <c r="DR47" s="76">
        <v>0</v>
      </c>
      <c r="DS47" s="76">
        <v>0</v>
      </c>
      <c r="DT47" s="76">
        <v>0</v>
      </c>
      <c r="DU47" s="76">
        <v>0</v>
      </c>
      <c r="DV47" s="76">
        <v>0</v>
      </c>
      <c r="DW47" s="76">
        <v>0</v>
      </c>
      <c r="DX47" s="76">
        <v>0</v>
      </c>
      <c r="DY47" s="76">
        <v>0</v>
      </c>
      <c r="DZ47" s="76">
        <v>0</v>
      </c>
      <c r="EA47" s="76">
        <v>1</v>
      </c>
      <c r="EB47" s="76">
        <v>0</v>
      </c>
      <c r="EC47" s="76">
        <v>0</v>
      </c>
      <c r="ED47" s="76">
        <v>0</v>
      </c>
    </row>
    <row r="48" spans="1:412" s="76" customFormat="1" x14ac:dyDescent="0.3">
      <c r="A48" s="76" t="s">
        <v>49</v>
      </c>
      <c r="B48" s="76">
        <v>0</v>
      </c>
      <c r="C48" s="76">
        <v>0</v>
      </c>
      <c r="D48" s="76">
        <v>0</v>
      </c>
      <c r="E48" s="76">
        <v>0</v>
      </c>
      <c r="F48" s="76">
        <v>0</v>
      </c>
      <c r="G48" s="76">
        <v>0</v>
      </c>
      <c r="H48" s="76">
        <v>0</v>
      </c>
      <c r="I48" s="76">
        <v>0</v>
      </c>
      <c r="J48" s="76">
        <v>0</v>
      </c>
      <c r="K48" s="76">
        <v>0</v>
      </c>
      <c r="L48" s="76">
        <v>0</v>
      </c>
      <c r="M48" s="76">
        <v>0</v>
      </c>
      <c r="N48" s="76">
        <v>0</v>
      </c>
      <c r="O48" s="76">
        <v>0</v>
      </c>
      <c r="P48" s="76">
        <v>0</v>
      </c>
      <c r="Q48" s="76">
        <v>0</v>
      </c>
      <c r="R48" s="76">
        <v>0</v>
      </c>
      <c r="S48" s="76">
        <v>0</v>
      </c>
      <c r="T48" s="76">
        <v>0</v>
      </c>
      <c r="U48" s="76">
        <v>0</v>
      </c>
      <c r="V48" s="76">
        <v>0</v>
      </c>
      <c r="W48" s="76">
        <v>0</v>
      </c>
      <c r="X48" s="76">
        <v>0</v>
      </c>
      <c r="Y48" s="76">
        <v>0</v>
      </c>
      <c r="Z48" s="76">
        <v>0</v>
      </c>
      <c r="AA48" s="76">
        <v>0</v>
      </c>
      <c r="AB48" s="76">
        <v>0</v>
      </c>
      <c r="AC48" s="76">
        <v>0</v>
      </c>
      <c r="AD48" s="76">
        <v>0</v>
      </c>
      <c r="AE48" s="76">
        <v>0</v>
      </c>
      <c r="AF48" s="76">
        <v>0</v>
      </c>
      <c r="AG48" s="76">
        <v>0</v>
      </c>
      <c r="AH48" s="76">
        <v>0</v>
      </c>
      <c r="AI48" s="76">
        <v>0</v>
      </c>
      <c r="AJ48" s="76">
        <v>0</v>
      </c>
      <c r="AK48" s="76">
        <v>0</v>
      </c>
      <c r="AL48" s="76">
        <v>0</v>
      </c>
      <c r="AM48" s="76">
        <v>0</v>
      </c>
      <c r="AN48" s="76">
        <v>0</v>
      </c>
      <c r="AO48" s="76">
        <v>0</v>
      </c>
      <c r="AP48" s="76">
        <v>0</v>
      </c>
      <c r="AQ48" s="76">
        <v>0</v>
      </c>
      <c r="AR48" s="76">
        <v>0</v>
      </c>
      <c r="AS48" s="76">
        <v>0</v>
      </c>
      <c r="AT48" s="76">
        <v>0</v>
      </c>
      <c r="AU48" s="76">
        <v>0</v>
      </c>
      <c r="AV48" s="76">
        <v>0</v>
      </c>
      <c r="AW48" s="76">
        <v>0</v>
      </c>
      <c r="AX48" s="76">
        <v>0</v>
      </c>
      <c r="AY48" s="76">
        <v>0</v>
      </c>
      <c r="AZ48" s="76">
        <v>0</v>
      </c>
      <c r="BA48" s="76">
        <v>0</v>
      </c>
      <c r="BB48" s="76">
        <v>0</v>
      </c>
      <c r="BC48" s="76">
        <v>0</v>
      </c>
      <c r="BD48" s="76">
        <v>0</v>
      </c>
      <c r="BE48" s="76">
        <v>0</v>
      </c>
      <c r="BF48" s="76">
        <v>0</v>
      </c>
      <c r="BG48" s="76">
        <v>0</v>
      </c>
      <c r="BH48" s="76">
        <v>0</v>
      </c>
      <c r="BI48" s="76">
        <v>0</v>
      </c>
      <c r="BJ48" s="76">
        <v>0</v>
      </c>
      <c r="BK48" s="76">
        <v>0</v>
      </c>
      <c r="BL48" s="76">
        <v>0</v>
      </c>
      <c r="BM48" s="76">
        <v>0</v>
      </c>
      <c r="BN48" s="76">
        <v>0</v>
      </c>
      <c r="BO48" s="76">
        <v>0</v>
      </c>
      <c r="BP48" s="76">
        <v>0</v>
      </c>
      <c r="BQ48" s="76">
        <v>0</v>
      </c>
      <c r="BR48" s="76">
        <v>0</v>
      </c>
      <c r="BS48" s="76">
        <v>0</v>
      </c>
      <c r="BT48" s="76">
        <v>0</v>
      </c>
      <c r="BU48" s="76">
        <v>0</v>
      </c>
      <c r="BV48" s="76">
        <v>0</v>
      </c>
      <c r="BW48" s="76">
        <v>0</v>
      </c>
      <c r="BX48" s="76">
        <v>0</v>
      </c>
      <c r="BY48" s="76">
        <v>0</v>
      </c>
      <c r="BZ48" s="76">
        <v>0</v>
      </c>
      <c r="CA48" s="76">
        <v>0</v>
      </c>
      <c r="CB48" s="76">
        <v>0</v>
      </c>
      <c r="CC48" s="76">
        <v>0</v>
      </c>
      <c r="CD48" s="76">
        <v>0</v>
      </c>
      <c r="CE48" s="76">
        <v>0</v>
      </c>
      <c r="CF48" s="76">
        <v>0</v>
      </c>
      <c r="CG48" s="76">
        <v>0</v>
      </c>
      <c r="CH48" s="76">
        <v>0</v>
      </c>
      <c r="CI48" s="76">
        <v>0</v>
      </c>
      <c r="CJ48" s="76">
        <v>0</v>
      </c>
      <c r="CK48" s="76">
        <v>0</v>
      </c>
      <c r="CL48" s="76">
        <v>0</v>
      </c>
      <c r="CM48" s="76">
        <v>0</v>
      </c>
      <c r="CN48" s="76">
        <v>0</v>
      </c>
      <c r="CO48" s="76">
        <v>0</v>
      </c>
      <c r="CP48" s="76">
        <v>0</v>
      </c>
      <c r="CQ48" s="76">
        <v>0</v>
      </c>
      <c r="CR48" s="76">
        <v>0</v>
      </c>
      <c r="CS48" s="76">
        <v>0</v>
      </c>
      <c r="CT48" s="76">
        <v>0</v>
      </c>
      <c r="CU48" s="76">
        <v>0</v>
      </c>
      <c r="CV48" s="76">
        <v>0</v>
      </c>
      <c r="CW48" s="76">
        <v>0</v>
      </c>
      <c r="CX48" s="76">
        <v>0</v>
      </c>
      <c r="CY48" s="76">
        <v>0</v>
      </c>
      <c r="CZ48" s="76">
        <v>0</v>
      </c>
      <c r="DA48" s="76">
        <v>0</v>
      </c>
      <c r="DB48" s="76">
        <v>0</v>
      </c>
      <c r="DC48" s="76">
        <v>0</v>
      </c>
      <c r="DD48" s="76">
        <v>0</v>
      </c>
      <c r="DE48" s="76">
        <v>0</v>
      </c>
      <c r="DF48" s="76">
        <v>0</v>
      </c>
      <c r="DG48" s="76">
        <v>0</v>
      </c>
      <c r="DH48" s="76">
        <v>0</v>
      </c>
      <c r="DI48" s="76">
        <v>0</v>
      </c>
      <c r="DJ48" s="76">
        <v>0</v>
      </c>
      <c r="DK48" s="76">
        <v>0</v>
      </c>
      <c r="DL48" s="76">
        <v>0</v>
      </c>
      <c r="DM48" s="76">
        <v>0</v>
      </c>
      <c r="DN48" s="76">
        <v>0</v>
      </c>
      <c r="DO48" s="76">
        <v>0</v>
      </c>
      <c r="DP48" s="76">
        <v>0</v>
      </c>
      <c r="DQ48" s="76">
        <v>0</v>
      </c>
      <c r="DR48" s="76">
        <v>0</v>
      </c>
      <c r="DS48" s="76">
        <v>0</v>
      </c>
      <c r="DT48" s="76">
        <v>0</v>
      </c>
      <c r="DU48" s="76">
        <v>0</v>
      </c>
      <c r="DV48" s="76">
        <v>0</v>
      </c>
      <c r="DW48" s="76">
        <v>0</v>
      </c>
      <c r="DX48" s="76">
        <v>0</v>
      </c>
      <c r="DY48" s="76">
        <v>0</v>
      </c>
      <c r="DZ48" s="76">
        <v>0</v>
      </c>
      <c r="EA48" s="76">
        <v>0</v>
      </c>
      <c r="EB48" s="76">
        <v>0</v>
      </c>
      <c r="EC48" s="76">
        <v>0</v>
      </c>
      <c r="ED48" s="76">
        <v>0</v>
      </c>
    </row>
    <row r="49" spans="1:681" s="76" customFormat="1" x14ac:dyDescent="0.3">
      <c r="A49" s="76" t="s">
        <v>50</v>
      </c>
      <c r="B49" s="76">
        <v>0</v>
      </c>
      <c r="C49" s="76">
        <v>0</v>
      </c>
      <c r="D49" s="76">
        <v>0</v>
      </c>
      <c r="E49" s="76">
        <v>0</v>
      </c>
      <c r="F49" s="76">
        <v>0</v>
      </c>
      <c r="G49" s="76">
        <v>0</v>
      </c>
      <c r="H49" s="76">
        <v>0</v>
      </c>
      <c r="I49" s="76">
        <v>0</v>
      </c>
      <c r="J49" s="76">
        <v>0</v>
      </c>
      <c r="K49" s="76">
        <v>0</v>
      </c>
      <c r="L49" s="76">
        <v>0</v>
      </c>
      <c r="M49" s="76">
        <v>0</v>
      </c>
      <c r="N49" s="76">
        <v>0</v>
      </c>
      <c r="O49" s="76">
        <v>0</v>
      </c>
      <c r="P49" s="76">
        <v>0</v>
      </c>
      <c r="Q49" s="76">
        <v>0</v>
      </c>
      <c r="R49" s="76">
        <v>0</v>
      </c>
      <c r="S49" s="76">
        <v>0</v>
      </c>
      <c r="T49" s="76">
        <v>0</v>
      </c>
      <c r="U49" s="76">
        <v>0</v>
      </c>
      <c r="V49" s="76">
        <v>0</v>
      </c>
      <c r="W49" s="76">
        <v>0</v>
      </c>
      <c r="X49" s="76">
        <v>0</v>
      </c>
      <c r="Y49" s="76">
        <v>0</v>
      </c>
      <c r="Z49" s="76">
        <v>0</v>
      </c>
      <c r="AA49" s="76">
        <v>0</v>
      </c>
      <c r="AB49" s="76">
        <v>0</v>
      </c>
      <c r="AC49" s="76">
        <v>0</v>
      </c>
      <c r="AD49" s="76">
        <v>0</v>
      </c>
      <c r="AE49" s="76">
        <v>0</v>
      </c>
      <c r="AF49" s="76">
        <v>0</v>
      </c>
      <c r="AG49" s="76">
        <v>0</v>
      </c>
      <c r="AH49" s="76">
        <v>0</v>
      </c>
      <c r="AI49" s="76">
        <v>0</v>
      </c>
      <c r="AJ49" s="76">
        <v>0</v>
      </c>
      <c r="AK49" s="76">
        <v>0</v>
      </c>
      <c r="AL49" s="76">
        <v>0</v>
      </c>
      <c r="AM49" s="76">
        <v>0</v>
      </c>
      <c r="AN49" s="76">
        <v>0</v>
      </c>
      <c r="AO49" s="76">
        <v>0</v>
      </c>
      <c r="AP49" s="76">
        <v>0</v>
      </c>
      <c r="AQ49" s="76">
        <v>0</v>
      </c>
      <c r="AR49" s="76">
        <v>0</v>
      </c>
      <c r="AS49" s="76">
        <v>0</v>
      </c>
      <c r="AT49" s="76">
        <v>0</v>
      </c>
      <c r="AU49" s="76">
        <v>0</v>
      </c>
      <c r="AV49" s="76">
        <v>0</v>
      </c>
      <c r="AW49" s="76">
        <v>0</v>
      </c>
      <c r="AX49" s="76">
        <v>0</v>
      </c>
      <c r="AY49" s="76">
        <v>0</v>
      </c>
      <c r="AZ49" s="76">
        <v>0</v>
      </c>
      <c r="BA49" s="76">
        <v>0</v>
      </c>
      <c r="BB49" s="76">
        <v>0</v>
      </c>
      <c r="BC49" s="76">
        <v>0</v>
      </c>
      <c r="BD49" s="76">
        <v>0</v>
      </c>
      <c r="BE49" s="76">
        <v>0</v>
      </c>
      <c r="BF49" s="76">
        <v>0</v>
      </c>
      <c r="BG49" s="76">
        <v>0</v>
      </c>
      <c r="BH49" s="76">
        <v>0</v>
      </c>
      <c r="BI49" s="76">
        <v>0</v>
      </c>
      <c r="BJ49" s="76">
        <v>0</v>
      </c>
      <c r="BK49" s="76">
        <v>0</v>
      </c>
      <c r="BL49" s="76">
        <v>0</v>
      </c>
      <c r="BM49" s="76">
        <v>0</v>
      </c>
      <c r="BN49" s="76">
        <v>0</v>
      </c>
      <c r="BO49" s="76">
        <v>0</v>
      </c>
      <c r="BP49" s="76">
        <v>0</v>
      </c>
      <c r="BQ49" s="76">
        <v>0</v>
      </c>
      <c r="BR49" s="76">
        <v>0</v>
      </c>
      <c r="BS49" s="76">
        <v>0</v>
      </c>
      <c r="BT49" s="76">
        <v>0</v>
      </c>
      <c r="BU49" s="76">
        <v>0</v>
      </c>
      <c r="BV49" s="76">
        <v>0</v>
      </c>
      <c r="BW49" s="76">
        <v>0</v>
      </c>
      <c r="BX49" s="76">
        <v>0</v>
      </c>
      <c r="BY49" s="76">
        <v>0</v>
      </c>
      <c r="BZ49" s="76">
        <v>0</v>
      </c>
      <c r="CA49" s="76">
        <v>0</v>
      </c>
      <c r="CB49" s="76">
        <v>0</v>
      </c>
      <c r="CC49" s="76">
        <v>0</v>
      </c>
      <c r="CD49" s="76">
        <v>0</v>
      </c>
      <c r="CE49" s="76">
        <v>0</v>
      </c>
      <c r="CF49" s="76">
        <v>0</v>
      </c>
      <c r="CG49" s="76">
        <v>0</v>
      </c>
      <c r="CH49" s="76">
        <v>0</v>
      </c>
      <c r="CI49" s="76">
        <v>0</v>
      </c>
      <c r="CJ49" s="76">
        <v>0</v>
      </c>
      <c r="CK49" s="76">
        <v>0</v>
      </c>
      <c r="CL49" s="76">
        <v>0</v>
      </c>
      <c r="CM49" s="76">
        <v>0</v>
      </c>
      <c r="CN49" s="76">
        <v>0</v>
      </c>
      <c r="CO49" s="76">
        <v>0</v>
      </c>
      <c r="CP49" s="76">
        <v>0</v>
      </c>
      <c r="CQ49" s="76">
        <v>0</v>
      </c>
      <c r="CR49" s="76">
        <v>0</v>
      </c>
      <c r="CS49" s="76">
        <v>0</v>
      </c>
      <c r="CT49" s="76">
        <v>0</v>
      </c>
      <c r="CU49" s="76">
        <v>0</v>
      </c>
      <c r="CV49" s="76">
        <v>0</v>
      </c>
      <c r="CW49" s="76">
        <v>0</v>
      </c>
      <c r="CX49" s="76">
        <v>0</v>
      </c>
      <c r="CY49" s="76">
        <v>0</v>
      </c>
      <c r="CZ49" s="76">
        <v>0</v>
      </c>
      <c r="DA49" s="76">
        <v>0</v>
      </c>
      <c r="DB49" s="76">
        <v>0</v>
      </c>
      <c r="DC49" s="76">
        <v>0</v>
      </c>
      <c r="DD49" s="76">
        <v>0</v>
      </c>
      <c r="DE49" s="76">
        <v>0</v>
      </c>
      <c r="DF49" s="76">
        <v>0</v>
      </c>
      <c r="DG49" s="76">
        <v>0</v>
      </c>
      <c r="DH49" s="76">
        <v>0</v>
      </c>
      <c r="DI49" s="76">
        <v>0</v>
      </c>
      <c r="DJ49" s="76">
        <v>0</v>
      </c>
      <c r="DK49" s="76">
        <v>0</v>
      </c>
      <c r="DL49" s="76">
        <v>0</v>
      </c>
      <c r="DM49" s="76">
        <v>0</v>
      </c>
      <c r="DN49" s="76">
        <v>0</v>
      </c>
      <c r="DO49" s="76">
        <v>0</v>
      </c>
      <c r="DP49" s="76">
        <v>0</v>
      </c>
      <c r="DQ49" s="76">
        <v>0</v>
      </c>
      <c r="DR49" s="76">
        <v>0</v>
      </c>
      <c r="DS49" s="76">
        <v>0</v>
      </c>
      <c r="DT49" s="76">
        <v>0</v>
      </c>
      <c r="DU49" s="76">
        <v>0</v>
      </c>
      <c r="DV49" s="76">
        <v>0</v>
      </c>
      <c r="DW49" s="76">
        <v>0</v>
      </c>
      <c r="DX49" s="76">
        <v>0</v>
      </c>
      <c r="DY49" s="76">
        <v>0</v>
      </c>
      <c r="DZ49" s="76">
        <v>0</v>
      </c>
      <c r="EA49" s="76">
        <v>0</v>
      </c>
      <c r="EB49" s="76">
        <v>0</v>
      </c>
      <c r="EC49" s="76">
        <v>0</v>
      </c>
      <c r="ED49" s="76">
        <v>0</v>
      </c>
    </row>
    <row r="50" spans="1:681" s="76" customFormat="1" x14ac:dyDescent="0.3">
      <c r="A50" s="76" t="s">
        <v>51</v>
      </c>
      <c r="B50" s="76">
        <v>0</v>
      </c>
      <c r="C50" s="76">
        <v>0</v>
      </c>
      <c r="D50" s="76">
        <v>0</v>
      </c>
      <c r="E50" s="76">
        <v>0</v>
      </c>
      <c r="F50" s="76">
        <v>0</v>
      </c>
      <c r="G50" s="76">
        <v>0</v>
      </c>
      <c r="H50" s="76">
        <v>0</v>
      </c>
      <c r="I50" s="76">
        <v>0</v>
      </c>
      <c r="J50" s="76">
        <v>0</v>
      </c>
      <c r="K50" s="76">
        <v>1</v>
      </c>
      <c r="L50" s="76">
        <v>0</v>
      </c>
      <c r="M50" s="76">
        <v>0</v>
      </c>
      <c r="N50" s="76">
        <v>0</v>
      </c>
      <c r="O50" s="76">
        <v>0</v>
      </c>
      <c r="P50" s="76">
        <v>0</v>
      </c>
      <c r="Q50" s="76">
        <v>0</v>
      </c>
      <c r="R50" s="76">
        <v>0</v>
      </c>
      <c r="S50" s="76">
        <v>0</v>
      </c>
      <c r="T50" s="76">
        <v>1</v>
      </c>
      <c r="U50" s="76">
        <v>0</v>
      </c>
      <c r="V50" s="76">
        <v>0</v>
      </c>
      <c r="W50" s="76">
        <v>0</v>
      </c>
      <c r="X50" s="76">
        <v>0</v>
      </c>
      <c r="Y50" s="76">
        <v>1</v>
      </c>
      <c r="Z50" s="76">
        <v>0</v>
      </c>
      <c r="AA50" s="76">
        <v>0</v>
      </c>
      <c r="AB50" s="76">
        <v>0</v>
      </c>
      <c r="AC50" s="76">
        <v>0</v>
      </c>
      <c r="AD50" s="76">
        <v>0</v>
      </c>
      <c r="AE50" s="76">
        <v>0</v>
      </c>
      <c r="AF50" s="76">
        <v>0</v>
      </c>
      <c r="AG50" s="76">
        <v>1</v>
      </c>
      <c r="AH50" s="76">
        <v>0</v>
      </c>
      <c r="AI50" s="76">
        <v>0</v>
      </c>
      <c r="AJ50" s="76">
        <v>0</v>
      </c>
      <c r="AK50" s="76">
        <v>0</v>
      </c>
      <c r="AL50" s="76">
        <v>0</v>
      </c>
      <c r="AM50" s="76">
        <v>0</v>
      </c>
      <c r="AN50" s="76">
        <v>0</v>
      </c>
      <c r="AO50" s="76">
        <v>0</v>
      </c>
      <c r="AP50" s="76">
        <v>0</v>
      </c>
      <c r="AQ50" s="76">
        <v>0</v>
      </c>
      <c r="AR50" s="76">
        <v>0</v>
      </c>
      <c r="AS50" s="76">
        <v>0</v>
      </c>
      <c r="AT50" s="76">
        <v>0</v>
      </c>
      <c r="AU50" s="76">
        <v>0</v>
      </c>
      <c r="AV50" s="76">
        <v>0</v>
      </c>
      <c r="AW50" s="76">
        <v>0</v>
      </c>
      <c r="AX50" s="76">
        <v>0</v>
      </c>
      <c r="AY50" s="76">
        <v>0</v>
      </c>
      <c r="AZ50" s="76">
        <v>0</v>
      </c>
      <c r="BA50" s="76">
        <v>0</v>
      </c>
      <c r="BB50" s="76">
        <v>0</v>
      </c>
      <c r="BC50" s="76">
        <v>0</v>
      </c>
      <c r="BD50" s="76">
        <v>0</v>
      </c>
      <c r="BE50" s="76">
        <v>0</v>
      </c>
      <c r="BF50" s="76">
        <v>0</v>
      </c>
      <c r="BG50" s="76">
        <v>0</v>
      </c>
      <c r="BH50" s="76">
        <v>0</v>
      </c>
      <c r="BI50" s="76">
        <v>1</v>
      </c>
      <c r="BJ50" s="76">
        <v>0</v>
      </c>
      <c r="BK50" s="76">
        <v>0</v>
      </c>
      <c r="BL50" s="76">
        <v>0</v>
      </c>
      <c r="BM50" s="76">
        <v>0</v>
      </c>
      <c r="BN50" s="76">
        <v>0</v>
      </c>
      <c r="BO50" s="76">
        <v>0</v>
      </c>
      <c r="BP50" s="76">
        <v>0</v>
      </c>
      <c r="BQ50" s="76">
        <v>0</v>
      </c>
      <c r="BR50" s="76">
        <v>0</v>
      </c>
      <c r="BS50" s="76">
        <v>0</v>
      </c>
      <c r="BT50" s="76">
        <v>0</v>
      </c>
      <c r="BU50" s="76">
        <v>1</v>
      </c>
      <c r="BV50" s="76">
        <v>0</v>
      </c>
      <c r="BW50" s="76">
        <v>0</v>
      </c>
      <c r="BX50" s="76">
        <v>0</v>
      </c>
      <c r="BY50" s="76">
        <v>0</v>
      </c>
      <c r="BZ50" s="76">
        <v>0</v>
      </c>
      <c r="CA50" s="76">
        <v>0</v>
      </c>
      <c r="CB50" s="76">
        <v>0</v>
      </c>
      <c r="CC50" s="76">
        <v>1</v>
      </c>
      <c r="CD50" s="76">
        <v>0</v>
      </c>
      <c r="CE50" s="76">
        <v>0</v>
      </c>
      <c r="CF50" s="76">
        <v>0</v>
      </c>
      <c r="CG50" s="76">
        <v>0</v>
      </c>
      <c r="CH50" s="76">
        <v>0</v>
      </c>
      <c r="CI50" s="76">
        <v>2</v>
      </c>
      <c r="CJ50" s="76">
        <v>0</v>
      </c>
      <c r="CK50" s="76">
        <v>0</v>
      </c>
      <c r="CL50" s="76">
        <v>0</v>
      </c>
      <c r="CM50" s="76">
        <v>0</v>
      </c>
      <c r="CN50" s="76">
        <v>0</v>
      </c>
      <c r="CO50" s="76">
        <v>0</v>
      </c>
      <c r="CP50" s="76">
        <v>0</v>
      </c>
      <c r="CQ50" s="76">
        <v>0</v>
      </c>
      <c r="CR50" s="76">
        <v>0</v>
      </c>
      <c r="CS50" s="76">
        <v>0</v>
      </c>
      <c r="CT50" s="76">
        <v>0</v>
      </c>
      <c r="CU50" s="76">
        <v>0</v>
      </c>
      <c r="CV50" s="76">
        <v>0</v>
      </c>
      <c r="CW50" s="76">
        <v>0</v>
      </c>
      <c r="CX50" s="76">
        <v>0</v>
      </c>
      <c r="CY50" s="76">
        <v>0</v>
      </c>
      <c r="CZ50" s="76">
        <v>0</v>
      </c>
      <c r="DA50" s="76">
        <v>0</v>
      </c>
      <c r="DB50" s="76">
        <v>0</v>
      </c>
      <c r="DC50" s="76">
        <v>0</v>
      </c>
      <c r="DD50" s="76">
        <v>0</v>
      </c>
      <c r="DE50" s="76">
        <v>2</v>
      </c>
      <c r="DF50" s="76">
        <v>0</v>
      </c>
      <c r="DG50" s="76">
        <v>0</v>
      </c>
      <c r="DH50" s="76">
        <v>0</v>
      </c>
      <c r="DI50" s="76">
        <v>0</v>
      </c>
      <c r="DJ50" s="76">
        <v>0</v>
      </c>
      <c r="DK50" s="76">
        <v>0</v>
      </c>
      <c r="DL50" s="76">
        <v>0</v>
      </c>
      <c r="DM50" s="76">
        <v>0</v>
      </c>
      <c r="DN50" s="76">
        <v>0</v>
      </c>
      <c r="DO50" s="76">
        <v>0</v>
      </c>
      <c r="DP50" s="76">
        <v>0</v>
      </c>
      <c r="DQ50" s="76">
        <v>0</v>
      </c>
      <c r="DR50" s="76">
        <v>0</v>
      </c>
      <c r="DS50" s="76">
        <v>0</v>
      </c>
      <c r="DT50" s="76">
        <v>0</v>
      </c>
      <c r="DU50" s="76">
        <v>0</v>
      </c>
      <c r="DV50" s="76">
        <v>0</v>
      </c>
      <c r="DW50" s="76">
        <v>0</v>
      </c>
      <c r="DX50" s="76">
        <v>0</v>
      </c>
      <c r="DY50" s="76">
        <v>0</v>
      </c>
      <c r="DZ50" s="76">
        <v>0</v>
      </c>
      <c r="EA50" s="76">
        <v>0</v>
      </c>
      <c r="EB50" s="76">
        <v>1</v>
      </c>
      <c r="EC50" s="76">
        <v>0</v>
      </c>
      <c r="ED50" s="76">
        <v>0</v>
      </c>
    </row>
    <row r="51" spans="1:681" s="76" customFormat="1" x14ac:dyDescent="0.3">
      <c r="A51" s="76" t="s">
        <v>71</v>
      </c>
      <c r="ED51" s="76">
        <v>2</v>
      </c>
    </row>
    <row r="52" spans="1:681" x14ac:dyDescent="0.3">
      <c r="A52" s="19" t="s">
        <v>83</v>
      </c>
      <c r="KO52" s="27"/>
      <c r="KW52" s="27"/>
      <c r="LT52" s="27"/>
      <c r="NS52" s="27"/>
      <c r="RR52" s="27"/>
      <c r="TG52" s="27"/>
      <c r="TQ52" s="27"/>
      <c r="UX52" s="27"/>
    </row>
    <row r="53" spans="1:681" ht="14.5" x14ac:dyDescent="0.35">
      <c r="A53" s="19" t="s">
        <v>84</v>
      </c>
      <c r="C53" s="19">
        <v>2</v>
      </c>
      <c r="D53" s="19">
        <v>2</v>
      </c>
      <c r="E53" s="19">
        <v>4</v>
      </c>
      <c r="F53" s="19">
        <v>2</v>
      </c>
      <c r="G53" s="19">
        <v>5</v>
      </c>
      <c r="I53" s="19">
        <v>2</v>
      </c>
      <c r="K53" s="19">
        <v>2</v>
      </c>
      <c r="L53" s="19">
        <v>1</v>
      </c>
      <c r="M53" s="19">
        <v>2</v>
      </c>
      <c r="N53" s="19">
        <v>1</v>
      </c>
      <c r="P53" s="19">
        <v>2</v>
      </c>
      <c r="Q53" s="19">
        <v>1</v>
      </c>
      <c r="R53" s="19">
        <v>1</v>
      </c>
      <c r="S53" s="19">
        <v>3</v>
      </c>
      <c r="T53" s="19">
        <v>1</v>
      </c>
      <c r="U53" s="19">
        <v>5</v>
      </c>
      <c r="W53" s="19">
        <v>2</v>
      </c>
      <c r="X53" s="19">
        <v>1</v>
      </c>
      <c r="Y53" s="19">
        <v>1</v>
      </c>
      <c r="Z53" s="19">
        <v>1</v>
      </c>
      <c r="AB53" s="19">
        <v>2</v>
      </c>
      <c r="AD53" s="19">
        <v>2</v>
      </c>
      <c r="AE53" s="19">
        <v>3</v>
      </c>
      <c r="AG53" s="73">
        <v>1</v>
      </c>
      <c r="AH53" s="73">
        <v>2</v>
      </c>
      <c r="AI53" s="73">
        <v>2</v>
      </c>
      <c r="AJ53" s="73"/>
      <c r="AK53" s="73">
        <v>2</v>
      </c>
      <c r="AL53" s="73">
        <v>1</v>
      </c>
      <c r="AM53" s="73">
        <v>1</v>
      </c>
      <c r="AN53" s="73">
        <v>5</v>
      </c>
      <c r="AO53" s="73">
        <v>3</v>
      </c>
      <c r="AP53" s="73">
        <v>4</v>
      </c>
      <c r="AQ53" s="73"/>
      <c r="AR53" s="73">
        <v>1</v>
      </c>
      <c r="AS53" s="73">
        <v>7</v>
      </c>
      <c r="AT53" s="73">
        <v>2</v>
      </c>
      <c r="AU53" s="73">
        <v>3</v>
      </c>
      <c r="AV53" s="73">
        <v>3</v>
      </c>
      <c r="AW53" s="73">
        <v>2</v>
      </c>
      <c r="AX53" s="73"/>
      <c r="AY53" s="73">
        <v>3</v>
      </c>
      <c r="AZ53" s="73">
        <v>4</v>
      </c>
      <c r="BA53" s="73">
        <v>2</v>
      </c>
      <c r="BB53" s="73">
        <v>5</v>
      </c>
      <c r="BC53" s="73">
        <v>1</v>
      </c>
      <c r="BD53" s="73">
        <v>5</v>
      </c>
      <c r="BE53" s="73"/>
      <c r="BF53" s="73">
        <v>1</v>
      </c>
      <c r="BG53" s="73">
        <v>1</v>
      </c>
      <c r="BH53" s="73"/>
      <c r="BI53" s="73"/>
      <c r="BJ53" s="73">
        <v>2</v>
      </c>
      <c r="BK53" s="95"/>
      <c r="BL53" s="95"/>
      <c r="BM53" s="95"/>
      <c r="BN53" s="95"/>
      <c r="BO53" s="95"/>
      <c r="BP53" s="95"/>
      <c r="BQ53" s="95"/>
      <c r="BR53" s="95"/>
      <c r="BS53" s="95"/>
      <c r="BT53" s="95"/>
      <c r="BU53" s="95"/>
      <c r="BV53" s="95"/>
      <c r="BW53" s="95"/>
      <c r="BX53" s="95"/>
      <c r="BY53" s="95"/>
      <c r="BZ53" s="95"/>
      <c r="CA53" s="95"/>
      <c r="CB53" s="95"/>
      <c r="CC53" s="95"/>
      <c r="CN53" s="19">
        <v>65</v>
      </c>
      <c r="CO53" s="19">
        <v>3</v>
      </c>
      <c r="CP53" s="19">
        <v>3</v>
      </c>
      <c r="CQ53" s="19">
        <v>1</v>
      </c>
      <c r="CS53" s="19">
        <v>2</v>
      </c>
      <c r="CU53" s="19">
        <v>4</v>
      </c>
      <c r="CV53" s="19">
        <v>5</v>
      </c>
      <c r="CW53" s="19">
        <v>2</v>
      </c>
      <c r="CX53" s="19">
        <v>3</v>
      </c>
      <c r="CY53" s="19">
        <v>4</v>
      </c>
      <c r="CZ53" s="19">
        <v>5</v>
      </c>
      <c r="DC53" s="19">
        <v>2</v>
      </c>
      <c r="DD53" s="19">
        <v>7</v>
      </c>
      <c r="DE53" s="19">
        <v>2</v>
      </c>
      <c r="DF53" s="19">
        <v>2</v>
      </c>
      <c r="DG53" s="19">
        <v>6</v>
      </c>
      <c r="DI53" s="19">
        <v>1</v>
      </c>
      <c r="DJ53" s="19">
        <v>2</v>
      </c>
      <c r="DK53" s="19">
        <v>4</v>
      </c>
      <c r="DL53" s="19">
        <v>1</v>
      </c>
      <c r="DO53" s="19">
        <v>1</v>
      </c>
      <c r="DQ53" s="19">
        <v>2</v>
      </c>
      <c r="DR53" s="19">
        <v>7</v>
      </c>
      <c r="DU53" s="19">
        <v>3</v>
      </c>
      <c r="DW53" s="19">
        <v>2</v>
      </c>
      <c r="DX53" s="19">
        <v>1</v>
      </c>
      <c r="DY53" s="19">
        <v>3</v>
      </c>
      <c r="DZ53" s="19">
        <v>2</v>
      </c>
      <c r="EA53" s="19">
        <v>4</v>
      </c>
      <c r="EB53" s="19">
        <v>2</v>
      </c>
      <c r="KO53" s="27"/>
      <c r="KW53" s="27"/>
      <c r="LT53" s="27"/>
      <c r="NS53" s="27"/>
      <c r="RR53" s="27"/>
      <c r="TG53" s="27"/>
      <c r="TQ53" s="27"/>
      <c r="UX53" s="27"/>
    </row>
    <row r="54" spans="1:681" x14ac:dyDescent="0.3">
      <c r="A54" s="19" t="s">
        <v>52</v>
      </c>
      <c r="KO54" s="27"/>
      <c r="KW54" s="27"/>
      <c r="LT54" s="27"/>
      <c r="NS54" s="27"/>
      <c r="RR54" s="27"/>
      <c r="TG54" s="27"/>
      <c r="TQ54" s="27"/>
      <c r="UX54" s="27"/>
    </row>
    <row r="55" spans="1:681" x14ac:dyDescent="0.3">
      <c r="A55" s="19" t="s">
        <v>53</v>
      </c>
      <c r="KO55" s="27"/>
      <c r="KW55" s="27"/>
      <c r="LT55" s="27"/>
      <c r="NS55" s="27"/>
      <c r="RR55" s="27"/>
      <c r="TG55" s="27"/>
      <c r="TQ55" s="27"/>
      <c r="UX55" s="27"/>
    </row>
    <row r="56" spans="1:681" x14ac:dyDescent="0.3">
      <c r="A56" s="19" t="s">
        <v>54</v>
      </c>
      <c r="KO56" s="27"/>
      <c r="KW56" s="27"/>
      <c r="LT56" s="27"/>
      <c r="NS56" s="27"/>
      <c r="RR56" s="27"/>
      <c r="TG56" s="27"/>
      <c r="TQ56" s="27"/>
      <c r="UX56" s="27"/>
    </row>
    <row r="57" spans="1:681" ht="14.5" x14ac:dyDescent="0.35">
      <c r="A57" s="19" t="s">
        <v>55</v>
      </c>
      <c r="B57" s="19">
        <v>9</v>
      </c>
      <c r="C57" s="19">
        <v>4</v>
      </c>
      <c r="D57" s="19">
        <v>3</v>
      </c>
      <c r="E57" s="19">
        <v>5</v>
      </c>
      <c r="F57" s="19">
        <v>3</v>
      </c>
      <c r="G57" s="19">
        <v>9</v>
      </c>
      <c r="I57" s="19">
        <v>9</v>
      </c>
      <c r="K57" s="19">
        <v>6</v>
      </c>
      <c r="L57" s="19">
        <v>4</v>
      </c>
      <c r="M57" s="19">
        <v>8</v>
      </c>
      <c r="N57" s="19">
        <v>8</v>
      </c>
      <c r="P57" s="19">
        <v>3</v>
      </c>
      <c r="Q57" s="19">
        <v>8</v>
      </c>
      <c r="S57" s="19">
        <v>5</v>
      </c>
      <c r="T57" s="19">
        <v>9</v>
      </c>
      <c r="W57" s="19">
        <v>8</v>
      </c>
      <c r="X57" s="19">
        <v>9</v>
      </c>
      <c r="Y57" s="19">
        <v>4</v>
      </c>
      <c r="Z57" s="19">
        <v>4</v>
      </c>
      <c r="AB57" s="19">
        <v>14</v>
      </c>
      <c r="AD57" s="19">
        <v>5</v>
      </c>
      <c r="AE57" s="19">
        <v>12</v>
      </c>
      <c r="AG57" s="19">
        <v>6</v>
      </c>
      <c r="AH57" s="19">
        <v>6</v>
      </c>
      <c r="AI57" s="19">
        <v>12</v>
      </c>
      <c r="AK57" s="19">
        <v>3</v>
      </c>
      <c r="AL57" s="19">
        <v>8</v>
      </c>
      <c r="AM57" s="19">
        <v>4</v>
      </c>
      <c r="AN57" s="19">
        <v>9</v>
      </c>
      <c r="AO57" s="19">
        <v>3</v>
      </c>
      <c r="AP57" s="19">
        <v>9</v>
      </c>
      <c r="AR57" s="19">
        <v>8</v>
      </c>
      <c r="AS57" s="19">
        <v>5</v>
      </c>
      <c r="AU57" s="19">
        <v>13</v>
      </c>
      <c r="AV57" s="19">
        <v>6</v>
      </c>
      <c r="AW57" s="19">
        <v>8</v>
      </c>
      <c r="AY57" s="19">
        <v>5</v>
      </c>
      <c r="AZ57" s="19">
        <v>6</v>
      </c>
      <c r="BA57" s="19">
        <v>8</v>
      </c>
      <c r="BB57" s="19">
        <v>13</v>
      </c>
      <c r="BC57" s="19">
        <v>3</v>
      </c>
      <c r="BD57" s="19">
        <v>8</v>
      </c>
      <c r="BF57" s="19">
        <v>4</v>
      </c>
      <c r="BG57" s="19">
        <v>8</v>
      </c>
      <c r="BK57" s="72"/>
      <c r="BL57" s="72"/>
      <c r="BM57" s="72"/>
      <c r="BN57" s="72"/>
      <c r="BO57" s="72"/>
      <c r="BP57" s="72"/>
      <c r="BQ57" s="72"/>
      <c r="BR57" s="72"/>
      <c r="BS57" s="72"/>
      <c r="BT57" s="72"/>
      <c r="BU57" s="72"/>
      <c r="BV57" s="72"/>
      <c r="BW57" s="72"/>
      <c r="BX57" s="72"/>
      <c r="BY57" s="72"/>
      <c r="BZ57" s="72"/>
      <c r="CA57" s="72"/>
      <c r="CB57" s="72"/>
      <c r="CC57" s="72"/>
      <c r="CO57" s="19">
        <v>8</v>
      </c>
      <c r="CP57" s="19">
        <v>5</v>
      </c>
      <c r="CQ57" s="19">
        <v>11</v>
      </c>
      <c r="CR57" s="19">
        <v>11</v>
      </c>
      <c r="CS57" s="19">
        <v>9</v>
      </c>
      <c r="CU57" s="19">
        <v>6</v>
      </c>
      <c r="CV57" s="19">
        <v>9</v>
      </c>
      <c r="CW57" s="19">
        <v>4</v>
      </c>
      <c r="CX57" s="19">
        <v>10</v>
      </c>
      <c r="CY57" s="19">
        <v>12</v>
      </c>
      <c r="CZ57" s="19">
        <v>12</v>
      </c>
      <c r="DC57" s="19">
        <v>6</v>
      </c>
      <c r="DD57" s="19">
        <v>7</v>
      </c>
      <c r="DE57" s="19">
        <v>8</v>
      </c>
      <c r="DF57" s="19">
        <v>7</v>
      </c>
      <c r="DG57" s="19">
        <v>15</v>
      </c>
      <c r="DI57" s="19">
        <v>7</v>
      </c>
      <c r="DJ57" s="19">
        <v>11</v>
      </c>
      <c r="DK57" s="19">
        <v>8</v>
      </c>
      <c r="DL57" s="19">
        <v>7</v>
      </c>
      <c r="DM57" s="19">
        <v>1</v>
      </c>
      <c r="DN57" s="19">
        <v>10</v>
      </c>
      <c r="DO57" s="19">
        <v>1</v>
      </c>
      <c r="DP57" s="19">
        <v>3</v>
      </c>
      <c r="DQ57" s="19">
        <v>12</v>
      </c>
      <c r="DR57" s="19">
        <v>15</v>
      </c>
      <c r="DU57" s="19">
        <v>11</v>
      </c>
      <c r="DW57" s="19">
        <v>8</v>
      </c>
      <c r="DX57" s="19">
        <v>7</v>
      </c>
      <c r="DY57" s="19">
        <v>7</v>
      </c>
      <c r="DZ57" s="19">
        <v>11</v>
      </c>
      <c r="EA57" s="19">
        <v>6</v>
      </c>
      <c r="EB57" s="19">
        <v>11</v>
      </c>
      <c r="KO57" s="27"/>
      <c r="KW57" s="27"/>
      <c r="LT57" s="27"/>
      <c r="NS57" s="27"/>
      <c r="RR57" s="27"/>
      <c r="TG57" s="27"/>
      <c r="TQ57" s="27"/>
      <c r="UX57" s="27"/>
    </row>
    <row r="58" spans="1:681" x14ac:dyDescent="0.3">
      <c r="A58" s="19" t="s">
        <v>56</v>
      </c>
      <c r="KO58" s="27"/>
      <c r="KW58" s="27"/>
      <c r="LT58" s="27"/>
      <c r="NS58" s="27"/>
      <c r="RR58" s="27"/>
      <c r="TG58" s="27"/>
      <c r="TQ58" s="27"/>
      <c r="UX58" s="27"/>
    </row>
    <row r="59" spans="1:681" x14ac:dyDescent="0.3">
      <c r="A59" s="19" t="s">
        <v>57</v>
      </c>
      <c r="KO59" s="27"/>
      <c r="KW59" s="27"/>
      <c r="LT59" s="27"/>
      <c r="NS59" s="27"/>
      <c r="RR59" s="27"/>
      <c r="TG59" s="27"/>
      <c r="TQ59" s="27"/>
      <c r="UX59" s="27"/>
    </row>
    <row r="60" spans="1:681" ht="14.5" x14ac:dyDescent="0.35">
      <c r="A60" s="19" t="s">
        <v>58</v>
      </c>
      <c r="B60" s="19">
        <v>3</v>
      </c>
      <c r="C60" s="19">
        <v>2</v>
      </c>
      <c r="D60" s="19">
        <v>4</v>
      </c>
      <c r="E60" s="19">
        <v>4</v>
      </c>
      <c r="F60" s="19">
        <v>2</v>
      </c>
      <c r="G60" s="19">
        <v>4</v>
      </c>
      <c r="I60" s="19">
        <v>4</v>
      </c>
      <c r="K60" s="19">
        <v>2</v>
      </c>
      <c r="L60" s="19">
        <v>2</v>
      </c>
      <c r="N60" s="19" t="s">
        <v>85</v>
      </c>
      <c r="P60" s="19">
        <v>5</v>
      </c>
      <c r="Q60" s="19" t="s">
        <v>85</v>
      </c>
      <c r="S60" s="19" t="s">
        <v>85</v>
      </c>
      <c r="T60" s="19">
        <v>5</v>
      </c>
      <c r="U60" s="19">
        <v>5</v>
      </c>
      <c r="W60" s="19">
        <v>5</v>
      </c>
      <c r="X60" s="19">
        <v>4</v>
      </c>
      <c r="Y60" s="19">
        <v>5</v>
      </c>
      <c r="Z60" s="19">
        <v>5</v>
      </c>
      <c r="AB60" s="19">
        <v>5</v>
      </c>
      <c r="AD60" s="19">
        <v>3</v>
      </c>
      <c r="AE60" s="19">
        <v>5</v>
      </c>
      <c r="AG60" s="72">
        <v>2</v>
      </c>
      <c r="AH60" s="72">
        <v>2</v>
      </c>
      <c r="AI60" s="72">
        <v>4</v>
      </c>
      <c r="AJ60" s="72"/>
      <c r="AK60" s="72">
        <v>2</v>
      </c>
      <c r="AL60" s="72">
        <v>5</v>
      </c>
      <c r="AM60" s="72">
        <v>3</v>
      </c>
      <c r="AN60" s="72">
        <v>4</v>
      </c>
      <c r="AO60" s="72">
        <v>1</v>
      </c>
      <c r="AP60" s="72">
        <v>4</v>
      </c>
      <c r="AQ60" s="72"/>
      <c r="AR60" s="72">
        <v>4</v>
      </c>
      <c r="AS60" s="72">
        <v>4</v>
      </c>
      <c r="AT60" s="72"/>
      <c r="AU60" s="72"/>
      <c r="AV60" s="72">
        <v>3</v>
      </c>
      <c r="AW60" s="72">
        <v>2</v>
      </c>
      <c r="AX60" s="72"/>
      <c r="AY60" s="72">
        <v>1</v>
      </c>
      <c r="AZ60" s="72">
        <v>4</v>
      </c>
      <c r="BA60" s="72">
        <v>2</v>
      </c>
      <c r="BB60" s="72">
        <v>5</v>
      </c>
      <c r="BC60" s="72">
        <v>1</v>
      </c>
      <c r="BD60" s="72">
        <v>1</v>
      </c>
      <c r="BE60" s="72"/>
      <c r="BF60" s="72">
        <v>1</v>
      </c>
      <c r="BG60" s="72">
        <v>4</v>
      </c>
      <c r="BH60" s="72">
        <v>2</v>
      </c>
      <c r="BI60" s="72">
        <v>1</v>
      </c>
      <c r="BJ60" s="72">
        <v>2</v>
      </c>
      <c r="BK60" s="72"/>
      <c r="BL60" s="72"/>
      <c r="BM60" s="72"/>
      <c r="BN60" s="72"/>
      <c r="BO60" s="72"/>
      <c r="BP60" s="72"/>
      <c r="BQ60" s="72"/>
      <c r="BR60" s="72"/>
      <c r="BS60" s="72"/>
      <c r="BT60" s="72"/>
      <c r="BU60" s="72"/>
      <c r="BV60" s="72"/>
      <c r="BW60" s="72"/>
      <c r="BX60" s="72"/>
      <c r="BY60" s="72"/>
      <c r="BZ60" s="72"/>
      <c r="CA60" s="72"/>
      <c r="CB60" s="72"/>
      <c r="CC60" s="72"/>
      <c r="CN60" s="19">
        <v>75</v>
      </c>
      <c r="CO60" s="19">
        <v>3</v>
      </c>
      <c r="CQ60" s="19">
        <v>1</v>
      </c>
      <c r="CR60" s="19">
        <v>4</v>
      </c>
      <c r="CS60" s="19">
        <v>2</v>
      </c>
      <c r="CU60" s="19">
        <v>1</v>
      </c>
      <c r="CW60" s="19">
        <v>3</v>
      </c>
      <c r="CX60" s="19">
        <v>2</v>
      </c>
      <c r="CY60" s="19">
        <v>3</v>
      </c>
      <c r="CZ60" s="19">
        <v>1</v>
      </c>
      <c r="DC60" s="19">
        <v>5</v>
      </c>
      <c r="DD60" s="19">
        <v>5</v>
      </c>
      <c r="DE60" s="19">
        <v>3</v>
      </c>
      <c r="DF60" s="19">
        <v>4</v>
      </c>
      <c r="DG60" s="19">
        <v>7</v>
      </c>
      <c r="DI60" s="19">
        <v>6</v>
      </c>
      <c r="DJ60" s="19">
        <v>9</v>
      </c>
      <c r="DK60" s="19">
        <v>2</v>
      </c>
      <c r="DL60" s="19">
        <v>3</v>
      </c>
      <c r="DM60" s="19">
        <v>3</v>
      </c>
      <c r="DN60" s="19">
        <v>6</v>
      </c>
      <c r="DO60" s="19">
        <v>1</v>
      </c>
      <c r="DP60" s="19">
        <v>5</v>
      </c>
      <c r="DQ60" s="19">
        <v>9</v>
      </c>
      <c r="DR60" s="19">
        <v>10</v>
      </c>
      <c r="DU60" s="19">
        <v>7</v>
      </c>
      <c r="DW60" s="19">
        <v>3</v>
      </c>
      <c r="DX60" s="19">
        <v>5</v>
      </c>
      <c r="DY60" s="19">
        <v>6</v>
      </c>
      <c r="DZ60" s="19">
        <v>4</v>
      </c>
      <c r="EA60" s="19">
        <v>8</v>
      </c>
      <c r="EB60" s="19">
        <v>8</v>
      </c>
      <c r="KO60" s="27"/>
      <c r="KW60" s="27"/>
      <c r="LT60" s="27"/>
      <c r="NS60" s="27"/>
      <c r="RR60" s="27"/>
      <c r="TG60" s="27"/>
      <c r="TQ60" s="27"/>
      <c r="UX60" s="27"/>
    </row>
    <row r="61" spans="1:681" s="41" customFormat="1" x14ac:dyDescent="0.3">
      <c r="A61" s="19" t="s">
        <v>59</v>
      </c>
      <c r="B61" s="7">
        <f t="shared" ref="B61:W61" si="83">IFERROR(B60/B4*100,0)</f>
        <v>23.076923076923077</v>
      </c>
      <c r="C61" s="7">
        <f t="shared" si="83"/>
        <v>25</v>
      </c>
      <c r="D61" s="7">
        <f t="shared" si="83"/>
        <v>40</v>
      </c>
      <c r="E61" s="7">
        <f t="shared" si="83"/>
        <v>36.363636363636367</v>
      </c>
      <c r="F61" s="7">
        <f t="shared" si="83"/>
        <v>33.333333333333329</v>
      </c>
      <c r="G61" s="7">
        <f t="shared" si="83"/>
        <v>25</v>
      </c>
      <c r="H61" s="7">
        <f t="shared" si="83"/>
        <v>0</v>
      </c>
      <c r="I61" s="7">
        <f t="shared" si="83"/>
        <v>26.666666666666668</v>
      </c>
      <c r="J61" s="7">
        <f t="shared" si="83"/>
        <v>0</v>
      </c>
      <c r="K61" s="7">
        <f t="shared" si="83"/>
        <v>22.222222222222221</v>
      </c>
      <c r="L61" s="7">
        <f t="shared" si="83"/>
        <v>13.333333333333334</v>
      </c>
      <c r="M61" s="7">
        <f t="shared" si="83"/>
        <v>0</v>
      </c>
      <c r="N61" s="7">
        <f t="shared" si="83"/>
        <v>0</v>
      </c>
      <c r="O61" s="7">
        <f t="shared" si="83"/>
        <v>0</v>
      </c>
      <c r="P61" s="7">
        <f t="shared" si="83"/>
        <v>62.5</v>
      </c>
      <c r="Q61" s="7">
        <f t="shared" si="83"/>
        <v>0</v>
      </c>
      <c r="R61" s="7">
        <f t="shared" si="83"/>
        <v>0</v>
      </c>
      <c r="S61" s="7">
        <f t="shared" si="83"/>
        <v>0</v>
      </c>
      <c r="T61" s="7">
        <f t="shared" si="83"/>
        <v>35.714285714285715</v>
      </c>
      <c r="U61" s="7">
        <f t="shared" si="83"/>
        <v>29.411764705882355</v>
      </c>
      <c r="V61" s="7">
        <f t="shared" si="83"/>
        <v>0</v>
      </c>
      <c r="W61" s="7">
        <f t="shared" si="83"/>
        <v>41.666666666666671</v>
      </c>
      <c r="X61" s="7">
        <f t="shared" ref="X61:CL61" si="84">IFERROR(X60/X4*100,0)</f>
        <v>21.052631578947366</v>
      </c>
      <c r="Y61" s="7">
        <f t="shared" si="84"/>
        <v>50</v>
      </c>
      <c r="Z61" s="7">
        <f t="shared" si="84"/>
        <v>35.714285714285715</v>
      </c>
      <c r="AA61" s="7">
        <f t="shared" si="84"/>
        <v>0</v>
      </c>
      <c r="AB61" s="7">
        <f t="shared" si="84"/>
        <v>27.777777777777779</v>
      </c>
      <c r="AC61" s="7">
        <f t="shared" si="84"/>
        <v>0</v>
      </c>
      <c r="AD61" s="7">
        <f t="shared" si="84"/>
        <v>23.076923076923077</v>
      </c>
      <c r="AE61" s="7">
        <f t="shared" si="84"/>
        <v>25</v>
      </c>
      <c r="AF61" s="7">
        <f t="shared" si="84"/>
        <v>0</v>
      </c>
      <c r="AG61" s="7">
        <f t="shared" si="84"/>
        <v>12.5</v>
      </c>
      <c r="AH61" s="7">
        <f t="shared" si="84"/>
        <v>16.666666666666664</v>
      </c>
      <c r="AI61" s="7">
        <f t="shared" si="84"/>
        <v>25</v>
      </c>
      <c r="AJ61" s="7">
        <f t="shared" si="84"/>
        <v>0</v>
      </c>
      <c r="AK61" s="7">
        <f t="shared" si="84"/>
        <v>15.384615384615385</v>
      </c>
      <c r="AL61" s="7">
        <f t="shared" si="84"/>
        <v>38.461538461538467</v>
      </c>
      <c r="AM61" s="7">
        <f t="shared" si="84"/>
        <v>20</v>
      </c>
      <c r="AN61" s="7">
        <f t="shared" si="84"/>
        <v>30.76923076923077</v>
      </c>
      <c r="AO61" s="7">
        <f t="shared" si="84"/>
        <v>20</v>
      </c>
      <c r="AP61" s="7">
        <f t="shared" si="84"/>
        <v>22.222222222222221</v>
      </c>
      <c r="AQ61" s="7">
        <f t="shared" si="84"/>
        <v>0</v>
      </c>
      <c r="AR61" s="7">
        <f t="shared" si="84"/>
        <v>33.333333333333329</v>
      </c>
      <c r="AS61" s="7">
        <f t="shared" si="84"/>
        <v>36.363636363636367</v>
      </c>
      <c r="AT61" s="7">
        <f t="shared" si="84"/>
        <v>0</v>
      </c>
      <c r="AU61" s="7">
        <f t="shared" si="84"/>
        <v>0</v>
      </c>
      <c r="AV61" s="7">
        <f t="shared" si="84"/>
        <v>25</v>
      </c>
      <c r="AW61" s="7">
        <f t="shared" si="84"/>
        <v>18.181818181818183</v>
      </c>
      <c r="AX61" s="7">
        <f t="shared" si="84"/>
        <v>0</v>
      </c>
      <c r="AY61" s="7">
        <f t="shared" si="84"/>
        <v>10</v>
      </c>
      <c r="AZ61" s="7">
        <f t="shared" si="84"/>
        <v>36.363636363636367</v>
      </c>
      <c r="BA61" s="7">
        <f t="shared" si="84"/>
        <v>22.222222222222221</v>
      </c>
      <c r="BB61" s="7">
        <f t="shared" si="84"/>
        <v>50</v>
      </c>
      <c r="BC61" s="7">
        <f t="shared" si="84"/>
        <v>14.285714285714285</v>
      </c>
      <c r="BD61" s="7">
        <f t="shared" si="84"/>
        <v>8.3333333333333321</v>
      </c>
      <c r="BE61" s="7">
        <f t="shared" si="84"/>
        <v>0</v>
      </c>
      <c r="BF61" s="7">
        <f t="shared" si="84"/>
        <v>14.285714285714285</v>
      </c>
      <c r="BG61" s="7">
        <f t="shared" si="84"/>
        <v>36.363636363636367</v>
      </c>
      <c r="BH61" s="7">
        <f t="shared" si="84"/>
        <v>28.571428571428569</v>
      </c>
      <c r="BI61" s="7">
        <f t="shared" si="84"/>
        <v>8.3333333333333321</v>
      </c>
      <c r="BJ61" s="7">
        <f t="shared" si="84"/>
        <v>15.384615384615385</v>
      </c>
      <c r="BK61" s="7">
        <f t="shared" si="84"/>
        <v>0</v>
      </c>
      <c r="BL61" s="7">
        <f t="shared" si="84"/>
        <v>0</v>
      </c>
      <c r="BM61" s="7">
        <f t="shared" si="84"/>
        <v>0</v>
      </c>
      <c r="BN61" s="7">
        <f t="shared" si="84"/>
        <v>0</v>
      </c>
      <c r="BO61" s="7">
        <f t="shared" si="84"/>
        <v>0</v>
      </c>
      <c r="BP61" s="7">
        <f t="shared" si="84"/>
        <v>0</v>
      </c>
      <c r="BQ61" s="7">
        <f t="shared" si="84"/>
        <v>0</v>
      </c>
      <c r="BR61" s="7">
        <f t="shared" si="84"/>
        <v>0</v>
      </c>
      <c r="BS61" s="7">
        <f t="shared" si="84"/>
        <v>0</v>
      </c>
      <c r="BT61" s="7">
        <f t="shared" si="84"/>
        <v>0</v>
      </c>
      <c r="BU61" s="7">
        <f t="shared" si="84"/>
        <v>0</v>
      </c>
      <c r="BV61" s="7">
        <f t="shared" si="84"/>
        <v>0</v>
      </c>
      <c r="BW61" s="7">
        <f t="shared" si="84"/>
        <v>0</v>
      </c>
      <c r="BX61" s="7">
        <f t="shared" si="84"/>
        <v>0</v>
      </c>
      <c r="BY61" s="7">
        <f t="shared" si="84"/>
        <v>0</v>
      </c>
      <c r="BZ61" s="7">
        <f t="shared" si="84"/>
        <v>0</v>
      </c>
      <c r="CA61" s="7">
        <f t="shared" si="84"/>
        <v>0</v>
      </c>
      <c r="CB61" s="7">
        <f t="shared" si="84"/>
        <v>0</v>
      </c>
      <c r="CC61" s="7">
        <f t="shared" si="84"/>
        <v>0</v>
      </c>
      <c r="CD61" s="7">
        <f t="shared" si="84"/>
        <v>0</v>
      </c>
      <c r="CE61" s="7">
        <f t="shared" si="84"/>
        <v>0</v>
      </c>
      <c r="CF61" s="7">
        <f t="shared" si="84"/>
        <v>0</v>
      </c>
      <c r="CG61" s="7">
        <f t="shared" si="84"/>
        <v>0</v>
      </c>
      <c r="CH61" s="7">
        <f t="shared" si="84"/>
        <v>0</v>
      </c>
      <c r="CI61" s="7">
        <f t="shared" si="84"/>
        <v>0</v>
      </c>
      <c r="CJ61" s="7">
        <f t="shared" si="84"/>
        <v>0</v>
      </c>
      <c r="CK61" s="7">
        <f t="shared" si="84"/>
        <v>0</v>
      </c>
      <c r="CL61" s="7">
        <f t="shared" si="84"/>
        <v>0</v>
      </c>
      <c r="CM61" s="7">
        <f t="shared" ref="CM61:CN61" si="85">IFERROR(CM60/CM4*100,0)</f>
        <v>0</v>
      </c>
      <c r="CN61" s="7">
        <f t="shared" si="85"/>
        <v>0</v>
      </c>
      <c r="CO61" s="7">
        <f t="shared" ref="CO61:EA61" si="86">IFERROR(CO60/CO4*100,0)</f>
        <v>23.076923076923077</v>
      </c>
      <c r="CP61" s="7">
        <f t="shared" si="86"/>
        <v>0</v>
      </c>
      <c r="CQ61" s="7">
        <f t="shared" si="86"/>
        <v>5.8823529411764701</v>
      </c>
      <c r="CR61" s="7">
        <f t="shared" si="86"/>
        <v>25</v>
      </c>
      <c r="CS61" s="7">
        <f t="shared" si="86"/>
        <v>16.666666666666664</v>
      </c>
      <c r="CT61" s="7">
        <f t="shared" si="86"/>
        <v>0</v>
      </c>
      <c r="CU61" s="7">
        <f t="shared" si="86"/>
        <v>12.5</v>
      </c>
      <c r="CV61" s="7">
        <f t="shared" si="86"/>
        <v>0</v>
      </c>
      <c r="CW61" s="7">
        <f t="shared" si="86"/>
        <v>50</v>
      </c>
      <c r="CX61" s="7">
        <f t="shared" si="86"/>
        <v>13.333333333333334</v>
      </c>
      <c r="CY61" s="7">
        <f t="shared" si="86"/>
        <v>25</v>
      </c>
      <c r="CZ61" s="7">
        <f t="shared" si="86"/>
        <v>5.5555555555555554</v>
      </c>
      <c r="DA61" s="7">
        <f t="shared" si="86"/>
        <v>0</v>
      </c>
      <c r="DB61" s="7">
        <f t="shared" si="86"/>
        <v>0</v>
      </c>
      <c r="DC61" s="7">
        <f t="shared" si="86"/>
        <v>41.666666666666671</v>
      </c>
      <c r="DD61" s="7">
        <f t="shared" si="86"/>
        <v>41.666666666666671</v>
      </c>
      <c r="DE61" s="7">
        <f t="shared" si="86"/>
        <v>23.076923076923077</v>
      </c>
      <c r="DF61" s="7">
        <f t="shared" si="86"/>
        <v>33.333333333333329</v>
      </c>
      <c r="DG61" s="7">
        <f t="shared" si="86"/>
        <v>33.333333333333329</v>
      </c>
      <c r="DH61" s="7">
        <f t="shared" si="86"/>
        <v>0</v>
      </c>
      <c r="DI61" s="7">
        <f t="shared" si="86"/>
        <v>66.666666666666657</v>
      </c>
      <c r="DJ61" s="7">
        <f t="shared" si="86"/>
        <v>64.285714285714292</v>
      </c>
      <c r="DK61" s="7">
        <f t="shared" si="86"/>
        <v>14.285714285714285</v>
      </c>
      <c r="DL61" s="7">
        <f t="shared" si="86"/>
        <v>33.333333333333329</v>
      </c>
      <c r="DM61" s="7">
        <f t="shared" si="86"/>
        <v>33.333333333333329</v>
      </c>
      <c r="DN61" s="7">
        <f t="shared" si="86"/>
        <v>37.5</v>
      </c>
      <c r="DO61" s="7">
        <f t="shared" si="86"/>
        <v>50</v>
      </c>
      <c r="DP61" s="7">
        <f t="shared" si="86"/>
        <v>62.5</v>
      </c>
      <c r="DQ61" s="7">
        <f t="shared" si="86"/>
        <v>56.25</v>
      </c>
      <c r="DR61" s="7">
        <f t="shared" si="86"/>
        <v>47.619047619047613</v>
      </c>
      <c r="DS61" s="7">
        <f t="shared" si="86"/>
        <v>0</v>
      </c>
      <c r="DT61" s="7">
        <f t="shared" si="86"/>
        <v>0</v>
      </c>
      <c r="DU61" s="7">
        <f t="shared" si="86"/>
        <v>36.84210526315789</v>
      </c>
      <c r="DV61" s="7">
        <f t="shared" si="86"/>
        <v>0</v>
      </c>
      <c r="DW61" s="7">
        <f t="shared" si="86"/>
        <v>17.647058823529413</v>
      </c>
      <c r="DX61" s="7">
        <f t="shared" si="86"/>
        <v>45.454545454545453</v>
      </c>
      <c r="DY61" s="7">
        <f t="shared" si="86"/>
        <v>50</v>
      </c>
      <c r="DZ61" s="7">
        <f t="shared" si="86"/>
        <v>28.571428571428569</v>
      </c>
      <c r="EA61" s="7">
        <f t="shared" si="86"/>
        <v>72.727272727272734</v>
      </c>
      <c r="EB61" s="7">
        <f t="shared" ref="EB61:EC61" si="87">IFERROR(EB60/EB4*100,0)</f>
        <v>47.058823529411761</v>
      </c>
      <c r="EC61" s="7">
        <f t="shared" si="87"/>
        <v>0</v>
      </c>
      <c r="ED61" s="7"/>
      <c r="EE61" s="7"/>
      <c r="EF61" s="7"/>
      <c r="EG61" s="7"/>
      <c r="EH61" s="7"/>
      <c r="EI61" s="7"/>
      <c r="EJ61" s="7"/>
      <c r="EK61" s="7"/>
      <c r="EL61" s="7"/>
      <c r="EM61" s="7"/>
      <c r="EN61" s="7"/>
      <c r="EO61" s="7"/>
      <c r="EP61" s="7"/>
      <c r="EQ61" s="7"/>
      <c r="ER61" s="7"/>
      <c r="ES61" s="7"/>
      <c r="ET61" s="7"/>
      <c r="EU61" s="7"/>
      <c r="EV61" s="7"/>
      <c r="EW61" s="7"/>
      <c r="EX61" s="7"/>
      <c r="EY61" s="7"/>
      <c r="EZ61" s="7"/>
      <c r="FA61" s="7"/>
      <c r="FB61" s="7"/>
      <c r="FC61" s="7"/>
      <c r="FD61" s="7"/>
      <c r="FE61" s="7"/>
      <c r="FF61" s="7"/>
      <c r="FG61" s="7"/>
      <c r="FH61" s="7"/>
      <c r="FI61" s="7"/>
      <c r="FJ61" s="7"/>
      <c r="FK61" s="7"/>
      <c r="FL61" s="7"/>
      <c r="FM61" s="7"/>
      <c r="FN61" s="7"/>
      <c r="FO61" s="7"/>
      <c r="FP61" s="7"/>
      <c r="FQ61" s="7"/>
      <c r="FR61" s="7"/>
      <c r="FS61" s="7"/>
      <c r="FT61" s="7"/>
      <c r="FU61" s="7"/>
      <c r="FV61" s="7"/>
      <c r="FW61" s="7"/>
      <c r="FX61" s="7"/>
      <c r="FY61" s="7"/>
      <c r="FZ61" s="7"/>
      <c r="GA61" s="7"/>
      <c r="GB61" s="7"/>
      <c r="GC61" s="7"/>
      <c r="GD61" s="7"/>
      <c r="GE61" s="7"/>
      <c r="GF61" s="7"/>
      <c r="GG61" s="7"/>
      <c r="GH61" s="7"/>
      <c r="GI61" s="7"/>
      <c r="GJ61" s="7"/>
      <c r="GK61" s="7"/>
      <c r="GL61" s="7"/>
      <c r="GM61" s="7"/>
      <c r="GN61" s="7"/>
      <c r="GO61" s="7"/>
      <c r="GP61" s="7"/>
      <c r="GQ61" s="7"/>
      <c r="GR61" s="7"/>
      <c r="GS61" s="7"/>
      <c r="GT61" s="7"/>
      <c r="GU61" s="7"/>
      <c r="GV61" s="7"/>
      <c r="GW61" s="7"/>
      <c r="GX61" s="7"/>
      <c r="GY61" s="7"/>
      <c r="GZ61" s="7"/>
      <c r="HA61" s="7"/>
      <c r="HB61" s="7"/>
      <c r="HC61" s="7"/>
      <c r="HD61" s="7"/>
      <c r="HE61" s="7"/>
      <c r="HF61" s="7"/>
      <c r="HG61" s="7"/>
      <c r="HH61" s="7"/>
      <c r="HI61" s="7"/>
      <c r="HJ61" s="7"/>
      <c r="HK61" s="7"/>
      <c r="HL61" s="7"/>
      <c r="HM61" s="7"/>
      <c r="HN61" s="7"/>
      <c r="HO61" s="7"/>
      <c r="HP61" s="7"/>
      <c r="HQ61" s="7"/>
      <c r="HR61" s="7"/>
      <c r="HS61" s="7"/>
      <c r="HT61" s="7"/>
      <c r="HU61" s="7"/>
      <c r="HV61" s="7"/>
      <c r="HW61" s="7"/>
      <c r="HX61" s="7"/>
      <c r="HY61" s="7"/>
      <c r="HZ61" s="7"/>
      <c r="IA61" s="7"/>
      <c r="IB61" s="7"/>
      <c r="IC61" s="7"/>
      <c r="ID61" s="7"/>
      <c r="IE61" s="7"/>
      <c r="IF61" s="7"/>
      <c r="IG61" s="7"/>
      <c r="IH61" s="7"/>
      <c r="II61" s="7"/>
      <c r="IJ61" s="7"/>
      <c r="IK61" s="7"/>
      <c r="IL61" s="7"/>
      <c r="IM61" s="7"/>
      <c r="IN61" s="7"/>
      <c r="IO61" s="7"/>
      <c r="IP61" s="7"/>
      <c r="IQ61" s="7"/>
      <c r="IR61" s="7"/>
      <c r="IS61" s="7"/>
      <c r="IT61" s="7"/>
      <c r="IU61" s="7"/>
      <c r="IV61" s="7"/>
      <c r="IW61" s="7"/>
      <c r="IX61" s="7"/>
      <c r="IY61" s="7"/>
      <c r="IZ61" s="7"/>
      <c r="JA61" s="7"/>
      <c r="JB61" s="7"/>
      <c r="JC61" s="7"/>
      <c r="JD61" s="7"/>
      <c r="JE61" s="7"/>
      <c r="JF61" s="7"/>
      <c r="JG61" s="7"/>
      <c r="JH61" s="7"/>
      <c r="JI61" s="7"/>
      <c r="JJ61" s="7"/>
      <c r="JK61" s="7"/>
      <c r="JL61" s="7"/>
      <c r="JM61" s="7"/>
      <c r="JN61" s="7"/>
      <c r="JO61" s="7"/>
      <c r="JP61" s="7"/>
      <c r="JQ61" s="7"/>
      <c r="JR61" s="7"/>
      <c r="JS61" s="7"/>
      <c r="JT61" s="7"/>
      <c r="JU61" s="7"/>
      <c r="JV61" s="7"/>
      <c r="JW61" s="7"/>
      <c r="JX61" s="7"/>
      <c r="JY61" s="7"/>
      <c r="JZ61" s="7"/>
      <c r="KA61" s="7"/>
      <c r="KB61" s="7"/>
      <c r="KC61" s="7"/>
      <c r="KD61" s="7"/>
      <c r="KE61" s="7"/>
      <c r="KF61" s="7"/>
      <c r="KG61" s="7"/>
      <c r="KH61" s="7"/>
      <c r="KI61" s="7"/>
      <c r="KJ61" s="7"/>
      <c r="KK61" s="7"/>
      <c r="KL61" s="7"/>
      <c r="KM61" s="7"/>
      <c r="KN61" s="7"/>
      <c r="KO61" s="7"/>
      <c r="KP61" s="7"/>
      <c r="KQ61" s="7"/>
      <c r="KR61" s="7"/>
      <c r="KS61" s="7"/>
      <c r="KT61" s="7"/>
      <c r="KU61" s="7"/>
      <c r="KV61" s="7"/>
      <c r="KW61" s="7"/>
      <c r="KX61" s="7"/>
      <c r="KY61" s="7"/>
      <c r="KZ61" s="7"/>
      <c r="LA61" s="7"/>
      <c r="LB61" s="7"/>
      <c r="LC61" s="7"/>
      <c r="LD61" s="7"/>
      <c r="LE61" s="7"/>
      <c r="LF61" s="7"/>
      <c r="LG61" s="7"/>
      <c r="LH61" s="7"/>
      <c r="LI61" s="7"/>
      <c r="LJ61" s="7"/>
      <c r="LK61" s="7"/>
      <c r="LL61" s="7"/>
      <c r="LM61" s="7"/>
      <c r="LN61" s="7"/>
      <c r="LO61" s="7"/>
      <c r="LP61" s="7"/>
      <c r="LQ61" s="7"/>
      <c r="LR61" s="7"/>
      <c r="LS61" s="7"/>
      <c r="LT61" s="7"/>
      <c r="LU61" s="7"/>
      <c r="LV61" s="7"/>
      <c r="LW61" s="7"/>
      <c r="LX61" s="7"/>
      <c r="LY61" s="7"/>
      <c r="LZ61" s="7"/>
      <c r="MA61" s="7"/>
      <c r="MB61" s="7"/>
      <c r="MC61" s="7"/>
      <c r="MD61" s="7"/>
      <c r="ME61" s="7"/>
      <c r="MF61" s="7"/>
      <c r="MG61" s="7"/>
      <c r="MH61" s="7"/>
      <c r="MI61" s="7"/>
      <c r="MJ61" s="7"/>
      <c r="MK61" s="7"/>
      <c r="ML61" s="7"/>
      <c r="MM61" s="7"/>
      <c r="MN61" s="7"/>
      <c r="MO61" s="7"/>
      <c r="MP61" s="7"/>
      <c r="MQ61" s="7"/>
      <c r="MR61" s="7"/>
      <c r="MS61" s="7"/>
      <c r="MT61" s="7"/>
      <c r="MU61" s="7"/>
      <c r="MV61" s="7"/>
      <c r="MW61" s="7"/>
      <c r="MX61" s="7"/>
      <c r="MY61" s="7"/>
      <c r="MZ61" s="7"/>
      <c r="NA61" s="7"/>
      <c r="NB61" s="7"/>
      <c r="NC61" s="7"/>
      <c r="ND61" s="7"/>
      <c r="NE61" s="7"/>
      <c r="NF61" s="7"/>
      <c r="NG61" s="7"/>
      <c r="NH61" s="7"/>
      <c r="NI61" s="7"/>
      <c r="NJ61" s="7"/>
      <c r="NK61" s="7"/>
      <c r="NL61" s="7"/>
      <c r="NM61" s="7"/>
      <c r="NN61" s="7"/>
      <c r="NO61" s="7"/>
      <c r="NP61" s="7"/>
      <c r="NQ61" s="7"/>
      <c r="NR61" s="7"/>
      <c r="NS61" s="7"/>
      <c r="NT61" s="7"/>
      <c r="NU61" s="7"/>
      <c r="NV61" s="7"/>
      <c r="NW61" s="7"/>
      <c r="NX61" s="7"/>
      <c r="NY61" s="7"/>
      <c r="NZ61" s="7"/>
      <c r="OA61" s="7"/>
      <c r="OB61" s="7"/>
      <c r="OC61" s="7"/>
      <c r="OD61" s="7"/>
      <c r="OE61" s="7"/>
      <c r="OF61" s="7"/>
      <c r="OG61" s="7"/>
      <c r="OH61" s="7"/>
      <c r="OI61" s="7"/>
      <c r="OJ61" s="7"/>
      <c r="OK61" s="7"/>
      <c r="OL61" s="7"/>
      <c r="OM61" s="7"/>
      <c r="ON61" s="7"/>
      <c r="OO61" s="7"/>
      <c r="OP61" s="7"/>
      <c r="OQ61" s="7"/>
      <c r="OR61" s="7"/>
      <c r="OS61" s="7"/>
      <c r="OT61" s="7"/>
      <c r="OU61" s="7"/>
      <c r="OV61" s="7"/>
      <c r="OW61" s="7"/>
      <c r="OX61" s="7"/>
      <c r="OY61" s="7"/>
      <c r="OZ61" s="7"/>
      <c r="PA61" s="7"/>
      <c r="PB61" s="7"/>
      <c r="PC61" s="7"/>
      <c r="PD61" s="7"/>
      <c r="PE61" s="7"/>
      <c r="PF61" s="7"/>
      <c r="PG61" s="7"/>
      <c r="PH61" s="7"/>
      <c r="PI61" s="7"/>
      <c r="PJ61" s="7"/>
      <c r="PK61" s="7"/>
      <c r="PL61" s="7"/>
      <c r="PM61" s="7"/>
      <c r="PN61" s="7"/>
      <c r="PO61" s="7"/>
      <c r="PP61" s="7"/>
      <c r="PQ61" s="7"/>
      <c r="PR61" s="7"/>
      <c r="PS61" s="7"/>
      <c r="PT61" s="7"/>
      <c r="PU61" s="7"/>
      <c r="PV61" s="7"/>
      <c r="PW61" s="7"/>
      <c r="PX61" s="7"/>
      <c r="PY61" s="7"/>
      <c r="PZ61" s="7"/>
      <c r="QA61" s="7"/>
      <c r="QB61" s="7"/>
      <c r="QC61" s="7"/>
      <c r="QD61" s="7"/>
      <c r="QE61" s="7"/>
      <c r="QF61" s="7"/>
      <c r="QG61" s="7"/>
      <c r="QH61" s="7"/>
      <c r="QI61" s="7"/>
      <c r="QJ61" s="7"/>
      <c r="QK61" s="7"/>
      <c r="QL61" s="7"/>
      <c r="QM61" s="7"/>
      <c r="QN61" s="7"/>
      <c r="QO61" s="7"/>
      <c r="QP61" s="7"/>
      <c r="QQ61" s="7"/>
      <c r="QR61" s="7"/>
      <c r="QS61" s="7"/>
      <c r="QT61" s="7"/>
      <c r="QU61" s="7"/>
      <c r="QV61" s="7"/>
      <c r="QW61" s="7"/>
      <c r="QX61" s="7"/>
      <c r="QY61" s="7"/>
      <c r="QZ61" s="7"/>
      <c r="RA61" s="7"/>
      <c r="RB61" s="7"/>
      <c r="RC61" s="7"/>
      <c r="RD61" s="7"/>
      <c r="RE61" s="7"/>
      <c r="RF61" s="7"/>
      <c r="RG61" s="7"/>
      <c r="RH61" s="7"/>
      <c r="RI61" s="7"/>
      <c r="RJ61" s="7"/>
      <c r="RK61" s="7"/>
      <c r="RL61" s="7"/>
      <c r="RM61" s="7"/>
      <c r="RN61" s="7"/>
      <c r="RO61" s="7"/>
      <c r="RP61" s="7"/>
      <c r="RQ61" s="7"/>
      <c r="RR61" s="7"/>
      <c r="RS61" s="7"/>
      <c r="RT61" s="7"/>
      <c r="RU61" s="7"/>
      <c r="RV61" s="7"/>
      <c r="RW61" s="7"/>
      <c r="RX61" s="7"/>
      <c r="RY61" s="7"/>
      <c r="RZ61" s="7"/>
      <c r="SA61" s="7"/>
      <c r="SB61" s="7"/>
      <c r="SC61" s="7"/>
      <c r="SD61" s="7"/>
      <c r="SE61" s="7"/>
      <c r="SF61" s="7"/>
      <c r="SG61" s="7"/>
      <c r="SH61" s="7"/>
      <c r="SI61" s="7"/>
      <c r="SJ61" s="7"/>
      <c r="SK61" s="7"/>
      <c r="SL61" s="7"/>
      <c r="SM61" s="7"/>
      <c r="SN61" s="7"/>
      <c r="SO61" s="7"/>
      <c r="SP61" s="7"/>
      <c r="SQ61" s="7"/>
      <c r="SR61" s="7"/>
      <c r="SS61" s="7"/>
      <c r="ST61" s="7"/>
      <c r="SU61" s="7"/>
      <c r="SV61" s="7"/>
      <c r="SW61" s="7"/>
      <c r="SX61" s="7"/>
      <c r="SY61" s="7"/>
      <c r="SZ61" s="7"/>
      <c r="TA61" s="7"/>
      <c r="TB61" s="7"/>
      <c r="TC61" s="7"/>
      <c r="TD61" s="7"/>
      <c r="TE61" s="7"/>
      <c r="TF61" s="7"/>
      <c r="TG61" s="7"/>
      <c r="TH61" s="7"/>
      <c r="TI61" s="7"/>
      <c r="TJ61" s="7"/>
      <c r="TK61" s="7"/>
      <c r="TL61" s="7"/>
      <c r="TM61" s="7"/>
      <c r="TN61" s="7"/>
      <c r="TO61" s="7"/>
      <c r="TP61" s="7"/>
      <c r="TQ61" s="7"/>
      <c r="TR61" s="7"/>
      <c r="TS61" s="7"/>
      <c r="TT61" s="7"/>
      <c r="TU61" s="7"/>
      <c r="TV61" s="7"/>
      <c r="TW61" s="7"/>
      <c r="TX61" s="7"/>
      <c r="TY61" s="7"/>
      <c r="TZ61" s="7"/>
      <c r="UA61" s="7"/>
      <c r="UB61" s="7"/>
      <c r="UC61" s="7"/>
      <c r="UD61" s="7"/>
      <c r="UE61" s="7"/>
      <c r="UF61" s="7"/>
      <c r="UG61" s="7"/>
      <c r="UH61" s="7"/>
      <c r="UI61" s="7"/>
      <c r="UJ61" s="7"/>
      <c r="UK61" s="7"/>
      <c r="UL61" s="7"/>
      <c r="UM61" s="7"/>
      <c r="UN61" s="7"/>
      <c r="UO61" s="7"/>
      <c r="UP61" s="7"/>
      <c r="UQ61" s="7"/>
      <c r="UR61" s="7"/>
      <c r="US61" s="7"/>
      <c r="UT61" s="7"/>
      <c r="UU61" s="7"/>
      <c r="UV61" s="7"/>
      <c r="UW61" s="7"/>
      <c r="UX61" s="7"/>
      <c r="UY61" s="7"/>
      <c r="UZ61" s="7"/>
      <c r="VA61" s="7"/>
      <c r="VB61" s="7"/>
      <c r="VC61" s="7"/>
      <c r="VD61" s="7"/>
      <c r="VE61" s="7"/>
      <c r="VF61" s="7"/>
      <c r="VG61" s="7"/>
      <c r="VH61" s="7"/>
      <c r="VI61" s="7"/>
      <c r="VJ61" s="7"/>
      <c r="VK61" s="7"/>
      <c r="VL61" s="7"/>
      <c r="VM61" s="7"/>
      <c r="VN61" s="7"/>
      <c r="VO61" s="7"/>
      <c r="VP61" s="7"/>
      <c r="VQ61" s="7"/>
      <c r="VR61" s="7"/>
      <c r="VS61" s="7"/>
      <c r="VT61" s="7"/>
      <c r="VU61" s="7"/>
      <c r="VV61" s="7"/>
      <c r="VW61" s="7"/>
      <c r="VX61" s="7"/>
      <c r="VY61" s="7"/>
      <c r="VZ61" s="7"/>
      <c r="WA61" s="7"/>
      <c r="WB61" s="7"/>
      <c r="WC61" s="7"/>
      <c r="WD61" s="7"/>
      <c r="WE61" s="7"/>
      <c r="WF61" s="7"/>
      <c r="WG61" s="7"/>
      <c r="WH61" s="7"/>
      <c r="WI61" s="7"/>
      <c r="WJ61" s="7"/>
      <c r="WK61" s="7"/>
      <c r="WL61" s="7"/>
      <c r="WM61" s="7"/>
      <c r="WN61" s="7"/>
      <c r="WO61" s="7"/>
      <c r="WP61" s="7"/>
      <c r="WQ61" s="7"/>
      <c r="WR61" s="7"/>
      <c r="WS61" s="7"/>
      <c r="WT61" s="7"/>
      <c r="WU61" s="7"/>
      <c r="WV61" s="7"/>
      <c r="WW61" s="7"/>
      <c r="WX61" s="7"/>
      <c r="WY61" s="7"/>
      <c r="WZ61" s="7"/>
      <c r="XA61" s="7"/>
      <c r="XB61" s="7"/>
      <c r="XC61" s="7"/>
      <c r="XD61" s="7"/>
      <c r="XE61" s="7"/>
      <c r="XF61" s="7"/>
      <c r="XG61" s="7"/>
      <c r="XH61" s="7"/>
      <c r="XI61" s="7"/>
      <c r="XJ61" s="7"/>
      <c r="XK61" s="7"/>
      <c r="XL61" s="7"/>
      <c r="XM61" s="7"/>
      <c r="XN61" s="7"/>
      <c r="XO61" s="7"/>
      <c r="XP61" s="7"/>
      <c r="XQ61" s="7"/>
      <c r="XR61" s="7"/>
      <c r="XS61" s="7"/>
      <c r="XT61" s="7"/>
      <c r="XU61" s="7"/>
      <c r="XV61" s="7"/>
      <c r="XW61" s="7"/>
      <c r="XX61" s="7"/>
      <c r="XY61" s="7"/>
      <c r="XZ61" s="7"/>
      <c r="YA61" s="7"/>
      <c r="YB61" s="7"/>
      <c r="YC61" s="7"/>
      <c r="YD61" s="7"/>
      <c r="YE61" s="7"/>
      <c r="YF61" s="7"/>
      <c r="YG61" s="7"/>
      <c r="YH61" s="7"/>
      <c r="YI61" s="7"/>
      <c r="YJ61" s="7"/>
      <c r="YK61" s="7"/>
      <c r="YL61" s="7"/>
      <c r="YM61" s="7"/>
      <c r="YN61" s="7"/>
      <c r="YO61" s="7"/>
      <c r="YP61" s="7"/>
      <c r="YQ61" s="7"/>
      <c r="YR61" s="7"/>
      <c r="YS61" s="7"/>
      <c r="YT61" s="7"/>
      <c r="YU61" s="7"/>
      <c r="YV61" s="7"/>
      <c r="YW61" s="7"/>
      <c r="YX61" s="7"/>
      <c r="YY61" s="7"/>
      <c r="YZ61" s="7"/>
      <c r="ZA61" s="7"/>
      <c r="ZB61" s="7"/>
      <c r="ZC61" s="7"/>
      <c r="ZD61" s="7"/>
      <c r="ZE61" s="7"/>
    </row>
    <row r="62" spans="1:681" ht="14.5" customHeight="1" x14ac:dyDescent="0.3">
      <c r="A62" s="19" t="s">
        <v>60</v>
      </c>
      <c r="B62" s="19">
        <v>0</v>
      </c>
      <c r="C62" s="19">
        <v>0</v>
      </c>
      <c r="D62" s="19">
        <v>0</v>
      </c>
      <c r="E62" s="19">
        <v>0</v>
      </c>
      <c r="F62" s="19">
        <v>1</v>
      </c>
      <c r="G62" s="19">
        <v>0</v>
      </c>
      <c r="I62" s="19">
        <v>0</v>
      </c>
      <c r="K62" s="19">
        <v>0</v>
      </c>
      <c r="L62" s="19">
        <v>1</v>
      </c>
      <c r="M62" s="19">
        <v>0</v>
      </c>
      <c r="N62" s="19">
        <v>1</v>
      </c>
      <c r="P62" s="19">
        <v>1</v>
      </c>
      <c r="Q62" s="19">
        <v>0</v>
      </c>
      <c r="S62" s="19">
        <v>2</v>
      </c>
      <c r="T62" s="19">
        <v>1</v>
      </c>
      <c r="W62" s="19">
        <v>0</v>
      </c>
      <c r="X62" s="19">
        <v>0</v>
      </c>
      <c r="Y62" s="19">
        <v>0</v>
      </c>
      <c r="Z62" s="19">
        <v>0</v>
      </c>
      <c r="AB62" s="19">
        <v>1</v>
      </c>
      <c r="AD62" s="19">
        <v>1</v>
      </c>
      <c r="AE62" s="19">
        <v>0</v>
      </c>
      <c r="AG62" s="19">
        <v>0</v>
      </c>
      <c r="AH62" s="19">
        <v>0</v>
      </c>
      <c r="AI62" s="19">
        <v>1</v>
      </c>
      <c r="AK62" s="19">
        <v>0</v>
      </c>
      <c r="AL62" s="19">
        <v>3</v>
      </c>
      <c r="AM62" s="19">
        <v>0</v>
      </c>
      <c r="AN62" s="19">
        <v>1</v>
      </c>
      <c r="AO62" s="19">
        <v>1</v>
      </c>
      <c r="AP62" s="19">
        <v>1</v>
      </c>
      <c r="AR62" s="19">
        <v>2</v>
      </c>
      <c r="AS62" s="19">
        <v>0</v>
      </c>
      <c r="AU62" s="19">
        <v>1</v>
      </c>
      <c r="AV62" s="19">
        <v>2</v>
      </c>
      <c r="AW62" s="19">
        <v>0</v>
      </c>
      <c r="AY62" s="19">
        <v>1</v>
      </c>
      <c r="AZ62" s="19">
        <v>0</v>
      </c>
      <c r="BA62" s="19">
        <v>0</v>
      </c>
      <c r="BB62" s="19">
        <v>2</v>
      </c>
      <c r="BC62" s="19">
        <v>0</v>
      </c>
      <c r="BD62" s="19">
        <v>0</v>
      </c>
      <c r="BF62" s="19">
        <v>0</v>
      </c>
      <c r="BG62" s="19">
        <v>2</v>
      </c>
      <c r="BP62" s="19">
        <v>0</v>
      </c>
      <c r="CO62" s="19">
        <v>0</v>
      </c>
      <c r="CP62" s="19">
        <v>3</v>
      </c>
      <c r="CQ62" s="19">
        <v>1</v>
      </c>
      <c r="CR62" s="19">
        <v>1</v>
      </c>
      <c r="CS62" s="19">
        <v>0</v>
      </c>
      <c r="CU62" s="19">
        <v>0</v>
      </c>
      <c r="CV62" s="19">
        <v>0</v>
      </c>
      <c r="CW62" s="19">
        <v>2</v>
      </c>
      <c r="CX62" s="19">
        <v>2</v>
      </c>
      <c r="CY62" s="19">
        <v>1</v>
      </c>
      <c r="CZ62" s="19">
        <v>0</v>
      </c>
      <c r="DC62" s="19">
        <v>0</v>
      </c>
      <c r="DD62" s="19">
        <v>1</v>
      </c>
      <c r="DF62" s="19">
        <v>2</v>
      </c>
      <c r="DG62" s="19">
        <v>1</v>
      </c>
      <c r="DI62" s="19">
        <v>0</v>
      </c>
      <c r="DK62" s="19">
        <v>1</v>
      </c>
      <c r="DL62" s="19">
        <v>0</v>
      </c>
      <c r="DM62" s="19">
        <v>0</v>
      </c>
      <c r="DN62" s="19">
        <v>0</v>
      </c>
      <c r="DO62" s="19">
        <v>0</v>
      </c>
      <c r="DP62" s="19">
        <v>2</v>
      </c>
      <c r="DU62" s="19">
        <v>0</v>
      </c>
      <c r="DW62" s="19">
        <v>0</v>
      </c>
      <c r="DX62" s="19">
        <v>0</v>
      </c>
      <c r="DY62" s="19">
        <v>2</v>
      </c>
      <c r="DZ62" s="19">
        <v>2</v>
      </c>
      <c r="EA62" s="19">
        <v>2</v>
      </c>
      <c r="EB62" s="19">
        <v>0</v>
      </c>
      <c r="KO62" s="27"/>
      <c r="KV62" s="41"/>
      <c r="KW62" s="27"/>
      <c r="LT62" s="27"/>
      <c r="NS62" s="27"/>
      <c r="RR62" s="27"/>
      <c r="TG62" s="27"/>
      <c r="TQ62" s="27"/>
      <c r="UX62" s="27"/>
    </row>
    <row r="63" spans="1:681" s="41" customFormat="1" x14ac:dyDescent="0.3">
      <c r="A63" s="19" t="s">
        <v>61</v>
      </c>
      <c r="B63" s="43">
        <f t="shared" ref="B63:S64" si="88">IFERROR(B62/B4*100,0)</f>
        <v>0</v>
      </c>
      <c r="C63" s="43">
        <f t="shared" si="88"/>
        <v>0</v>
      </c>
      <c r="D63" s="43">
        <f t="shared" si="88"/>
        <v>0</v>
      </c>
      <c r="E63" s="43">
        <f t="shared" si="88"/>
        <v>0</v>
      </c>
      <c r="F63" s="43">
        <f t="shared" si="88"/>
        <v>16.666666666666664</v>
      </c>
      <c r="G63" s="43">
        <f t="shared" si="88"/>
        <v>0</v>
      </c>
      <c r="H63" s="43">
        <f t="shared" si="88"/>
        <v>0</v>
      </c>
      <c r="I63" s="43">
        <f t="shared" si="88"/>
        <v>0</v>
      </c>
      <c r="J63" s="43">
        <f t="shared" si="88"/>
        <v>0</v>
      </c>
      <c r="K63" s="43">
        <f t="shared" si="88"/>
        <v>0</v>
      </c>
      <c r="L63" s="43">
        <f t="shared" si="88"/>
        <v>6.666666666666667</v>
      </c>
      <c r="M63" s="43">
        <f t="shared" si="88"/>
        <v>0</v>
      </c>
      <c r="N63" s="43">
        <f t="shared" si="88"/>
        <v>7.1428571428571423</v>
      </c>
      <c r="O63" s="43">
        <f t="shared" si="88"/>
        <v>0</v>
      </c>
      <c r="P63" s="43">
        <f t="shared" si="88"/>
        <v>12.5</v>
      </c>
      <c r="Q63" s="43">
        <f t="shared" si="88"/>
        <v>0</v>
      </c>
      <c r="R63" s="43">
        <f t="shared" si="88"/>
        <v>0</v>
      </c>
      <c r="S63" s="43">
        <f t="shared" si="88"/>
        <v>20</v>
      </c>
      <c r="T63" s="43">
        <f t="shared" ref="T63:CE64" si="89">IFERROR(T62/T4*100,0)</f>
        <v>7.1428571428571423</v>
      </c>
      <c r="U63" s="43">
        <f t="shared" si="89"/>
        <v>0</v>
      </c>
      <c r="V63" s="43">
        <f t="shared" si="89"/>
        <v>0</v>
      </c>
      <c r="W63" s="43">
        <f t="shared" si="89"/>
        <v>0</v>
      </c>
      <c r="X63" s="43">
        <f t="shared" si="89"/>
        <v>0</v>
      </c>
      <c r="Y63" s="43">
        <f t="shared" si="89"/>
        <v>0</v>
      </c>
      <c r="Z63" s="43">
        <f t="shared" si="89"/>
        <v>0</v>
      </c>
      <c r="AA63" s="43">
        <f t="shared" si="89"/>
        <v>0</v>
      </c>
      <c r="AB63" s="43">
        <f t="shared" si="89"/>
        <v>5.5555555555555554</v>
      </c>
      <c r="AC63" s="43">
        <f t="shared" si="89"/>
        <v>0</v>
      </c>
      <c r="AD63" s="43">
        <f t="shared" si="89"/>
        <v>7.6923076923076925</v>
      </c>
      <c r="AE63" s="43">
        <f t="shared" si="89"/>
        <v>0</v>
      </c>
      <c r="AF63" s="43">
        <f t="shared" si="89"/>
        <v>0</v>
      </c>
      <c r="AG63" s="43">
        <f t="shared" si="89"/>
        <v>0</v>
      </c>
      <c r="AH63" s="43">
        <f t="shared" si="89"/>
        <v>0</v>
      </c>
      <c r="AI63" s="43">
        <f t="shared" si="89"/>
        <v>6.25</v>
      </c>
      <c r="AJ63" s="43">
        <f t="shared" si="89"/>
        <v>0</v>
      </c>
      <c r="AK63" s="43">
        <f t="shared" si="89"/>
        <v>0</v>
      </c>
      <c r="AL63" s="43">
        <f t="shared" si="89"/>
        <v>23.076923076923077</v>
      </c>
      <c r="AM63" s="43">
        <f t="shared" si="89"/>
        <v>0</v>
      </c>
      <c r="AN63" s="43">
        <f t="shared" si="89"/>
        <v>7.6923076923076925</v>
      </c>
      <c r="AO63" s="43">
        <f t="shared" si="89"/>
        <v>20</v>
      </c>
      <c r="AP63" s="43">
        <f t="shared" si="89"/>
        <v>5.5555555555555554</v>
      </c>
      <c r="AQ63" s="43">
        <f t="shared" si="89"/>
        <v>0</v>
      </c>
      <c r="AR63" s="43">
        <f t="shared" si="89"/>
        <v>16.666666666666664</v>
      </c>
      <c r="AS63" s="43">
        <f t="shared" si="89"/>
        <v>0</v>
      </c>
      <c r="AT63" s="43">
        <f t="shared" si="89"/>
        <v>0</v>
      </c>
      <c r="AU63" s="43">
        <f t="shared" si="89"/>
        <v>7.1428571428571423</v>
      </c>
      <c r="AV63" s="43">
        <f t="shared" si="89"/>
        <v>16.666666666666664</v>
      </c>
      <c r="AW63" s="43">
        <f t="shared" si="89"/>
        <v>0</v>
      </c>
      <c r="AX63" s="43">
        <f t="shared" si="89"/>
        <v>0</v>
      </c>
      <c r="AY63" s="43">
        <f t="shared" si="89"/>
        <v>10</v>
      </c>
      <c r="AZ63" s="43">
        <f t="shared" si="89"/>
        <v>0</v>
      </c>
      <c r="BA63" s="43">
        <f t="shared" si="89"/>
        <v>0</v>
      </c>
      <c r="BB63" s="43">
        <f t="shared" si="89"/>
        <v>20</v>
      </c>
      <c r="BC63" s="43">
        <f t="shared" si="89"/>
        <v>0</v>
      </c>
      <c r="BD63" s="43">
        <f t="shared" si="89"/>
        <v>0</v>
      </c>
      <c r="BE63" s="43">
        <f t="shared" si="89"/>
        <v>0</v>
      </c>
      <c r="BF63" s="43">
        <f t="shared" si="89"/>
        <v>0</v>
      </c>
      <c r="BG63" s="43">
        <f t="shared" si="89"/>
        <v>18.181818181818183</v>
      </c>
      <c r="BH63" s="43">
        <f t="shared" si="89"/>
        <v>0</v>
      </c>
      <c r="BI63" s="43">
        <f t="shared" si="89"/>
        <v>0</v>
      </c>
      <c r="BJ63" s="43">
        <f t="shared" si="89"/>
        <v>0</v>
      </c>
      <c r="BK63" s="43">
        <f t="shared" si="89"/>
        <v>0</v>
      </c>
      <c r="BL63" s="43">
        <f t="shared" si="89"/>
        <v>0</v>
      </c>
      <c r="BM63" s="43">
        <f t="shared" si="89"/>
        <v>0</v>
      </c>
      <c r="BN63" s="43">
        <f t="shared" si="89"/>
        <v>0</v>
      </c>
      <c r="BO63" s="43">
        <f t="shared" si="89"/>
        <v>0</v>
      </c>
      <c r="BP63" s="43">
        <f t="shared" si="89"/>
        <v>0</v>
      </c>
      <c r="BQ63" s="43">
        <f t="shared" si="89"/>
        <v>0</v>
      </c>
      <c r="BR63" s="43">
        <f t="shared" si="89"/>
        <v>0</v>
      </c>
      <c r="BS63" s="43">
        <f t="shared" si="89"/>
        <v>0</v>
      </c>
      <c r="BT63" s="43">
        <f t="shared" si="89"/>
        <v>0</v>
      </c>
      <c r="BU63" s="43">
        <f t="shared" si="89"/>
        <v>0</v>
      </c>
      <c r="BV63" s="43">
        <f t="shared" si="89"/>
        <v>0</v>
      </c>
      <c r="BW63" s="43">
        <f t="shared" si="89"/>
        <v>0</v>
      </c>
      <c r="BX63" s="43">
        <f t="shared" si="89"/>
        <v>0</v>
      </c>
      <c r="BY63" s="43">
        <f t="shared" si="89"/>
        <v>0</v>
      </c>
      <c r="BZ63" s="43">
        <f t="shared" si="89"/>
        <v>0</v>
      </c>
      <c r="CA63" s="43">
        <f t="shared" si="89"/>
        <v>0</v>
      </c>
      <c r="CB63" s="43">
        <f t="shared" si="89"/>
        <v>0</v>
      </c>
      <c r="CC63" s="43">
        <f t="shared" si="89"/>
        <v>0</v>
      </c>
      <c r="CD63" s="43">
        <f t="shared" si="89"/>
        <v>0</v>
      </c>
      <c r="CE63" s="43">
        <f t="shared" si="89"/>
        <v>0</v>
      </c>
      <c r="CF63" s="43">
        <f t="shared" ref="CF63:CN64" si="90">IFERROR(CF62/CF4*100,0)</f>
        <v>0</v>
      </c>
      <c r="CG63" s="43">
        <f t="shared" si="90"/>
        <v>0</v>
      </c>
      <c r="CH63" s="43">
        <f t="shared" si="90"/>
        <v>0</v>
      </c>
      <c r="CI63" s="43">
        <f t="shared" si="90"/>
        <v>0</v>
      </c>
      <c r="CJ63" s="43">
        <f t="shared" si="90"/>
        <v>0</v>
      </c>
      <c r="CK63" s="43">
        <f t="shared" si="90"/>
        <v>0</v>
      </c>
      <c r="CL63" s="43">
        <f t="shared" si="90"/>
        <v>0</v>
      </c>
      <c r="CM63" s="43">
        <f t="shared" si="90"/>
        <v>0</v>
      </c>
      <c r="CN63" s="43">
        <f t="shared" si="90"/>
        <v>0</v>
      </c>
      <c r="CO63" s="7">
        <f t="shared" ref="CO63:EA63" si="91">IFERROR(CO62/CO6*100,0)</f>
        <v>0</v>
      </c>
      <c r="CP63" s="7">
        <f t="shared" si="91"/>
        <v>150</v>
      </c>
      <c r="CQ63" s="7">
        <f t="shared" si="91"/>
        <v>14.285714285714285</v>
      </c>
      <c r="CR63" s="7">
        <f t="shared" si="91"/>
        <v>20</v>
      </c>
      <c r="CS63" s="7">
        <f t="shared" si="91"/>
        <v>0</v>
      </c>
      <c r="CT63" s="7">
        <f t="shared" si="91"/>
        <v>0</v>
      </c>
      <c r="CU63" s="7">
        <f t="shared" si="91"/>
        <v>0</v>
      </c>
      <c r="CV63" s="7">
        <f t="shared" si="91"/>
        <v>0</v>
      </c>
      <c r="CW63" s="7">
        <f t="shared" si="91"/>
        <v>66.666666666666657</v>
      </c>
      <c r="CX63" s="7">
        <f t="shared" si="91"/>
        <v>33.333333333333329</v>
      </c>
      <c r="CY63" s="7">
        <f t="shared" si="91"/>
        <v>25</v>
      </c>
      <c r="CZ63" s="7">
        <f t="shared" si="91"/>
        <v>0</v>
      </c>
      <c r="DA63" s="7">
        <f t="shared" si="91"/>
        <v>0</v>
      </c>
      <c r="DB63" s="7">
        <f t="shared" si="91"/>
        <v>0</v>
      </c>
      <c r="DC63" s="7">
        <f t="shared" si="91"/>
        <v>0</v>
      </c>
      <c r="DD63" s="7">
        <f t="shared" si="91"/>
        <v>25</v>
      </c>
      <c r="DE63" s="7">
        <f t="shared" si="91"/>
        <v>0</v>
      </c>
      <c r="DF63" s="7">
        <f t="shared" si="91"/>
        <v>100</v>
      </c>
      <c r="DG63" s="7">
        <f t="shared" si="91"/>
        <v>10</v>
      </c>
      <c r="DH63" s="7">
        <f t="shared" si="91"/>
        <v>0</v>
      </c>
      <c r="DI63" s="7">
        <f t="shared" si="91"/>
        <v>0</v>
      </c>
      <c r="DJ63" s="7">
        <f t="shared" si="91"/>
        <v>0</v>
      </c>
      <c r="DK63" s="7">
        <f t="shared" si="91"/>
        <v>16.666666666666664</v>
      </c>
      <c r="DL63" s="7">
        <f t="shared" si="91"/>
        <v>0</v>
      </c>
      <c r="DM63" s="7">
        <f t="shared" si="91"/>
        <v>0</v>
      </c>
      <c r="DN63" s="7">
        <f t="shared" si="91"/>
        <v>0</v>
      </c>
      <c r="DO63" s="7">
        <f t="shared" si="91"/>
        <v>0</v>
      </c>
      <c r="DP63" s="7">
        <f t="shared" si="91"/>
        <v>50</v>
      </c>
      <c r="DQ63" s="7">
        <f t="shared" si="91"/>
        <v>0</v>
      </c>
      <c r="DR63" s="7">
        <f t="shared" si="91"/>
        <v>0</v>
      </c>
      <c r="DS63" s="7">
        <f t="shared" si="91"/>
        <v>0</v>
      </c>
      <c r="DT63" s="7">
        <f t="shared" si="91"/>
        <v>0</v>
      </c>
      <c r="DU63" s="7">
        <f t="shared" si="91"/>
        <v>0</v>
      </c>
      <c r="DV63" s="7">
        <f t="shared" si="91"/>
        <v>0</v>
      </c>
      <c r="DW63" s="7">
        <f t="shared" si="91"/>
        <v>0</v>
      </c>
      <c r="DX63" s="7">
        <f t="shared" si="91"/>
        <v>0</v>
      </c>
      <c r="DY63" s="7">
        <f t="shared" si="91"/>
        <v>40</v>
      </c>
      <c r="DZ63" s="7">
        <f t="shared" si="91"/>
        <v>28.571428571428569</v>
      </c>
      <c r="EA63" s="7">
        <f t="shared" si="91"/>
        <v>40</v>
      </c>
      <c r="EB63" s="7">
        <f t="shared" ref="EB63:EC63" si="92">IFERROR(EB62/EB6*100,0)</f>
        <v>0</v>
      </c>
      <c r="EC63" s="7">
        <f t="shared" si="92"/>
        <v>0</v>
      </c>
      <c r="ED63" s="43"/>
      <c r="EE63" s="43"/>
      <c r="EF63" s="43"/>
      <c r="EG63" s="43"/>
      <c r="EH63" s="43"/>
      <c r="EI63" s="43"/>
      <c r="EJ63" s="43"/>
      <c r="EK63" s="43"/>
      <c r="EL63" s="43"/>
      <c r="EM63" s="43"/>
      <c r="EN63" s="43"/>
      <c r="EO63" s="43"/>
      <c r="EP63" s="43"/>
      <c r="EQ63" s="43"/>
      <c r="ER63" s="43"/>
      <c r="ES63" s="43"/>
      <c r="ET63" s="43"/>
      <c r="EU63" s="43"/>
      <c r="EV63" s="43"/>
      <c r="EW63" s="43"/>
      <c r="EX63" s="43"/>
      <c r="EY63" s="43"/>
      <c r="EZ63" s="43"/>
      <c r="FA63" s="43"/>
      <c r="FB63" s="43"/>
      <c r="FC63" s="43"/>
      <c r="FD63" s="43"/>
      <c r="FE63" s="43"/>
      <c r="FF63" s="43"/>
      <c r="FG63" s="43"/>
      <c r="FH63" s="43"/>
      <c r="FI63" s="43"/>
      <c r="FJ63" s="43"/>
      <c r="FK63" s="43"/>
      <c r="FL63" s="43"/>
      <c r="FM63" s="43"/>
      <c r="FN63" s="43"/>
      <c r="FO63" s="43"/>
      <c r="FP63" s="43"/>
      <c r="FQ63" s="43"/>
      <c r="FR63" s="43"/>
      <c r="FS63" s="43"/>
      <c r="FT63" s="43"/>
      <c r="FU63" s="43"/>
      <c r="FV63" s="43"/>
      <c r="FW63" s="43"/>
      <c r="FX63" s="43"/>
      <c r="FY63" s="43"/>
      <c r="FZ63" s="43"/>
      <c r="GA63" s="43"/>
      <c r="GB63" s="43"/>
      <c r="GC63" s="43"/>
      <c r="GD63" s="43"/>
      <c r="GE63" s="43"/>
      <c r="GF63" s="43"/>
      <c r="GG63" s="43"/>
      <c r="GH63" s="43"/>
      <c r="GI63" s="43"/>
      <c r="GJ63" s="43"/>
      <c r="GK63" s="43"/>
      <c r="GL63" s="43"/>
      <c r="GM63" s="43"/>
      <c r="GN63" s="43"/>
      <c r="GO63" s="43"/>
      <c r="GP63" s="43"/>
      <c r="GQ63" s="43"/>
      <c r="GR63" s="43"/>
      <c r="GS63" s="43"/>
      <c r="GT63" s="43"/>
      <c r="GU63" s="43"/>
      <c r="GV63" s="43"/>
      <c r="GW63" s="43"/>
      <c r="GX63" s="43"/>
      <c r="GY63" s="43"/>
      <c r="GZ63" s="43"/>
      <c r="HA63" s="43"/>
      <c r="HB63" s="43"/>
      <c r="HC63" s="43"/>
      <c r="HD63" s="43"/>
      <c r="HE63" s="43"/>
      <c r="HF63" s="43"/>
      <c r="HG63" s="43"/>
      <c r="HH63" s="43"/>
      <c r="HI63" s="43"/>
      <c r="HJ63" s="43"/>
      <c r="HK63" s="43"/>
      <c r="HL63" s="43"/>
      <c r="HM63" s="43"/>
      <c r="HN63" s="43"/>
      <c r="HO63" s="43"/>
      <c r="HP63" s="43"/>
      <c r="HQ63" s="43"/>
      <c r="HR63" s="43"/>
      <c r="HS63" s="43"/>
      <c r="HT63" s="43"/>
      <c r="HU63" s="43"/>
      <c r="HV63" s="43"/>
      <c r="HW63" s="43"/>
      <c r="HX63" s="43"/>
      <c r="HY63" s="43"/>
      <c r="HZ63" s="43"/>
      <c r="IA63" s="43"/>
      <c r="IB63" s="43"/>
      <c r="IC63" s="43"/>
      <c r="ID63" s="43"/>
      <c r="IE63" s="43"/>
      <c r="IF63" s="43"/>
      <c r="IG63" s="43"/>
      <c r="IH63" s="43"/>
      <c r="II63" s="43"/>
      <c r="IJ63" s="43"/>
      <c r="IK63" s="43"/>
      <c r="IL63" s="43"/>
      <c r="IM63" s="43"/>
      <c r="IN63" s="43"/>
      <c r="IO63" s="43"/>
      <c r="IP63" s="43"/>
      <c r="IQ63" s="43"/>
      <c r="IR63" s="43"/>
      <c r="IS63" s="43"/>
      <c r="IT63" s="43"/>
      <c r="IU63" s="43"/>
      <c r="IV63" s="43"/>
      <c r="IW63" s="43"/>
      <c r="IX63" s="43"/>
      <c r="IY63" s="43"/>
      <c r="IZ63" s="43"/>
      <c r="JA63" s="43"/>
      <c r="JB63" s="43"/>
      <c r="JC63" s="43"/>
      <c r="JD63" s="43"/>
      <c r="JE63" s="43"/>
      <c r="JF63" s="43"/>
      <c r="JG63" s="43"/>
      <c r="JH63" s="43"/>
      <c r="JI63" s="43"/>
      <c r="JJ63" s="43"/>
      <c r="JK63" s="43"/>
      <c r="JL63" s="43"/>
      <c r="JM63" s="43"/>
      <c r="JN63" s="43"/>
      <c r="JO63" s="43"/>
      <c r="JP63" s="43"/>
      <c r="JQ63" s="43"/>
      <c r="JR63" s="43"/>
      <c r="JS63" s="43"/>
      <c r="JT63" s="43"/>
      <c r="JU63" s="43"/>
      <c r="JV63" s="43"/>
      <c r="JW63" s="43"/>
      <c r="JX63" s="43"/>
      <c r="JY63" s="43"/>
      <c r="JZ63" s="43"/>
      <c r="KA63" s="43"/>
      <c r="KB63" s="43"/>
      <c r="KC63" s="43"/>
      <c r="KD63" s="43"/>
      <c r="KE63" s="43"/>
      <c r="KF63" s="43"/>
      <c r="KG63" s="43"/>
      <c r="KH63" s="43"/>
      <c r="KI63" s="43"/>
      <c r="KJ63" s="43"/>
      <c r="KK63" s="43"/>
      <c r="KL63" s="43"/>
      <c r="KM63" s="43"/>
      <c r="KN63" s="43"/>
      <c r="KO63" s="43"/>
      <c r="KP63" s="43"/>
      <c r="KQ63" s="43"/>
      <c r="KR63" s="43"/>
      <c r="KS63" s="43"/>
      <c r="KT63" s="43"/>
      <c r="KU63" s="43"/>
      <c r="KV63" s="43"/>
      <c r="KW63" s="43"/>
      <c r="KX63" s="43"/>
      <c r="KY63" s="43"/>
      <c r="KZ63" s="43"/>
      <c r="LA63" s="43"/>
      <c r="LB63" s="43"/>
      <c r="LC63" s="43"/>
      <c r="LD63" s="43"/>
      <c r="LE63" s="43"/>
      <c r="LF63" s="43"/>
      <c r="LG63" s="43"/>
      <c r="LH63" s="43"/>
      <c r="LI63" s="43"/>
      <c r="LJ63" s="43"/>
      <c r="LK63" s="43"/>
      <c r="LL63" s="43"/>
      <c r="LM63" s="43"/>
      <c r="LN63" s="43"/>
      <c r="LO63" s="43"/>
      <c r="LP63" s="43"/>
      <c r="LQ63" s="43"/>
      <c r="LR63" s="43"/>
      <c r="LS63" s="43"/>
      <c r="LT63" s="43"/>
      <c r="LU63" s="43"/>
      <c r="LV63" s="43"/>
      <c r="LW63" s="43"/>
      <c r="LX63" s="43"/>
      <c r="LY63" s="43"/>
      <c r="LZ63" s="43"/>
      <c r="MA63" s="43"/>
      <c r="MB63" s="43"/>
      <c r="MC63" s="43"/>
      <c r="MD63" s="43"/>
      <c r="ME63" s="43"/>
      <c r="MF63" s="43"/>
      <c r="MG63" s="43"/>
      <c r="MH63" s="43"/>
      <c r="MI63" s="43"/>
      <c r="MJ63" s="43"/>
      <c r="MK63" s="43"/>
      <c r="ML63" s="43"/>
      <c r="MM63" s="43"/>
      <c r="MN63" s="43"/>
      <c r="MO63" s="43"/>
      <c r="MP63" s="43"/>
      <c r="MQ63" s="43"/>
      <c r="MR63" s="43"/>
      <c r="MS63" s="43"/>
      <c r="MT63" s="43"/>
      <c r="MU63" s="43"/>
      <c r="MV63" s="43"/>
      <c r="MW63" s="43"/>
      <c r="MX63" s="43"/>
      <c r="MY63" s="43"/>
      <c r="MZ63" s="43"/>
      <c r="NA63" s="43"/>
      <c r="NB63" s="43"/>
      <c r="NC63" s="43"/>
      <c r="ND63" s="43"/>
      <c r="NE63" s="43"/>
      <c r="NF63" s="43"/>
      <c r="NG63" s="43"/>
      <c r="NH63" s="43"/>
      <c r="NI63" s="43"/>
      <c r="NJ63" s="43"/>
      <c r="NK63" s="43"/>
      <c r="NL63" s="43"/>
      <c r="NM63" s="43"/>
      <c r="NN63" s="43"/>
      <c r="NO63" s="43"/>
      <c r="NP63" s="43"/>
      <c r="NQ63" s="43"/>
      <c r="NR63" s="43"/>
      <c r="NS63" s="43"/>
      <c r="NT63" s="43"/>
      <c r="NU63" s="43"/>
      <c r="NV63" s="43"/>
      <c r="NW63" s="43"/>
      <c r="NX63" s="43"/>
      <c r="NY63" s="43"/>
      <c r="NZ63" s="43"/>
      <c r="OA63" s="43"/>
      <c r="OB63" s="43"/>
      <c r="OC63" s="43"/>
      <c r="OD63" s="43"/>
      <c r="OE63" s="43"/>
      <c r="OF63" s="43"/>
      <c r="OG63" s="43"/>
      <c r="OH63" s="43"/>
      <c r="OI63" s="43"/>
      <c r="OJ63" s="43"/>
      <c r="OK63" s="43"/>
      <c r="OL63" s="43"/>
      <c r="OM63" s="43"/>
      <c r="ON63" s="43"/>
      <c r="OO63" s="43"/>
      <c r="OP63" s="43"/>
      <c r="OQ63" s="43"/>
      <c r="OR63" s="43"/>
      <c r="OS63" s="43"/>
      <c r="OT63" s="43"/>
      <c r="OU63" s="43"/>
      <c r="OV63" s="43"/>
      <c r="OW63" s="43"/>
      <c r="OX63" s="43"/>
      <c r="OY63" s="43"/>
      <c r="OZ63" s="43"/>
      <c r="PA63" s="43"/>
      <c r="PB63" s="43"/>
      <c r="PC63" s="43"/>
      <c r="PD63" s="43"/>
      <c r="PE63" s="43"/>
      <c r="PF63" s="43"/>
      <c r="PG63" s="43"/>
      <c r="PH63" s="43"/>
      <c r="PI63" s="43"/>
      <c r="PJ63" s="43"/>
      <c r="PK63" s="43"/>
      <c r="PL63" s="43"/>
      <c r="PM63" s="43"/>
      <c r="PN63" s="43"/>
      <c r="PO63" s="43"/>
      <c r="PP63" s="43"/>
      <c r="PQ63" s="43"/>
      <c r="PR63" s="43"/>
      <c r="PS63" s="43"/>
      <c r="PT63" s="43"/>
      <c r="PU63" s="43"/>
      <c r="PV63" s="43"/>
      <c r="PW63" s="43"/>
      <c r="PX63" s="43"/>
      <c r="PY63" s="43"/>
      <c r="PZ63" s="43"/>
      <c r="QA63" s="43"/>
      <c r="QB63" s="43"/>
      <c r="QC63" s="43"/>
      <c r="QD63" s="43"/>
      <c r="QE63" s="43"/>
      <c r="QF63" s="43"/>
      <c r="QG63" s="43"/>
      <c r="QH63" s="43"/>
      <c r="QI63" s="43"/>
      <c r="QJ63" s="43"/>
      <c r="QK63" s="43"/>
      <c r="QL63" s="43"/>
      <c r="QM63" s="43"/>
      <c r="QN63" s="43"/>
      <c r="QO63" s="43"/>
      <c r="QP63" s="43"/>
      <c r="QQ63" s="43"/>
      <c r="QR63" s="43"/>
      <c r="QS63" s="43"/>
      <c r="QT63" s="43"/>
      <c r="QU63" s="43"/>
      <c r="QV63" s="43"/>
      <c r="QW63" s="43"/>
      <c r="QX63" s="43"/>
      <c r="QY63" s="43"/>
      <c r="QZ63" s="43"/>
      <c r="RA63" s="43"/>
      <c r="RB63" s="43"/>
      <c r="RC63" s="43"/>
      <c r="RD63" s="43"/>
      <c r="RE63" s="43"/>
      <c r="RF63" s="43"/>
      <c r="RG63" s="43"/>
      <c r="RH63" s="43"/>
      <c r="RI63" s="43"/>
      <c r="RJ63" s="43"/>
      <c r="RK63" s="43"/>
      <c r="RL63" s="43"/>
      <c r="RM63" s="43"/>
      <c r="RN63" s="43"/>
      <c r="RO63" s="43"/>
      <c r="RP63" s="43"/>
      <c r="RQ63" s="43"/>
      <c r="RR63" s="43"/>
      <c r="RS63" s="43"/>
      <c r="RT63" s="43"/>
      <c r="RU63" s="43"/>
      <c r="RV63" s="43"/>
      <c r="RW63" s="43"/>
      <c r="RX63" s="43"/>
      <c r="RY63" s="43"/>
      <c r="RZ63" s="43"/>
      <c r="SA63" s="43"/>
      <c r="SB63" s="43"/>
      <c r="SC63" s="43"/>
      <c r="SD63" s="43"/>
      <c r="SE63" s="43"/>
      <c r="SF63" s="43"/>
      <c r="SG63" s="43"/>
      <c r="SH63" s="43"/>
      <c r="SI63" s="43"/>
      <c r="SJ63" s="43"/>
      <c r="SK63" s="43"/>
      <c r="SL63" s="43"/>
      <c r="SM63" s="43"/>
      <c r="SN63" s="43"/>
      <c r="SO63" s="43"/>
      <c r="SP63" s="43"/>
      <c r="SQ63" s="43"/>
      <c r="SR63" s="43"/>
      <c r="SS63" s="43"/>
      <c r="ST63" s="43"/>
      <c r="SU63" s="43"/>
      <c r="SV63" s="43"/>
      <c r="SW63" s="43"/>
      <c r="SX63" s="43"/>
      <c r="SY63" s="43"/>
      <c r="SZ63" s="43"/>
      <c r="TA63" s="43"/>
      <c r="TB63" s="43"/>
      <c r="TC63" s="43"/>
      <c r="TD63" s="43"/>
      <c r="TE63" s="43"/>
      <c r="TF63" s="43"/>
      <c r="TG63" s="43"/>
      <c r="TH63" s="43"/>
      <c r="TI63" s="43"/>
      <c r="TJ63" s="43"/>
      <c r="TK63" s="43"/>
      <c r="TL63" s="43"/>
      <c r="TM63" s="43"/>
      <c r="TN63" s="43"/>
      <c r="TO63" s="43"/>
      <c r="TP63" s="43"/>
      <c r="TQ63" s="43"/>
      <c r="TR63" s="43"/>
      <c r="TS63" s="43"/>
      <c r="TT63" s="43"/>
      <c r="TU63" s="43"/>
      <c r="TV63" s="43"/>
      <c r="TW63" s="43"/>
      <c r="TX63" s="43"/>
      <c r="TY63" s="43"/>
      <c r="TZ63" s="43"/>
      <c r="UA63" s="43"/>
      <c r="UB63" s="43"/>
      <c r="UC63" s="43"/>
      <c r="UD63" s="43"/>
      <c r="UE63" s="43"/>
      <c r="UF63" s="43"/>
      <c r="UG63" s="43"/>
      <c r="UH63" s="43"/>
      <c r="UI63" s="43"/>
      <c r="UJ63" s="43"/>
      <c r="UK63" s="43"/>
      <c r="UL63" s="43"/>
      <c r="UM63" s="43"/>
      <c r="UN63" s="43"/>
      <c r="UO63" s="43"/>
      <c r="UP63" s="43"/>
      <c r="UQ63" s="43"/>
      <c r="UR63" s="43"/>
      <c r="US63" s="43"/>
      <c r="UT63" s="43"/>
      <c r="UU63" s="43"/>
      <c r="UV63" s="43"/>
      <c r="UW63" s="43"/>
      <c r="UX63" s="43"/>
      <c r="UY63" s="43"/>
      <c r="UZ63" s="43"/>
      <c r="VA63" s="43"/>
      <c r="VB63" s="43"/>
      <c r="VC63" s="43"/>
      <c r="VD63" s="43"/>
      <c r="VE63" s="43"/>
      <c r="VF63" s="43"/>
      <c r="VG63" s="43"/>
      <c r="VH63" s="43"/>
      <c r="VI63" s="43"/>
      <c r="VJ63" s="43"/>
      <c r="VK63" s="43"/>
      <c r="VL63" s="43"/>
      <c r="VM63" s="43"/>
      <c r="VN63" s="43"/>
      <c r="VO63" s="43"/>
      <c r="VP63" s="43"/>
      <c r="VQ63" s="43"/>
      <c r="VR63" s="43"/>
      <c r="VS63" s="43"/>
      <c r="VT63" s="43"/>
      <c r="VU63" s="43"/>
      <c r="VV63" s="43"/>
      <c r="VW63" s="43"/>
      <c r="VX63" s="43"/>
      <c r="VY63" s="43"/>
      <c r="VZ63" s="43"/>
      <c r="WA63" s="43"/>
      <c r="WB63" s="43"/>
      <c r="WC63" s="43"/>
      <c r="WD63" s="43"/>
      <c r="WE63" s="43"/>
      <c r="WF63" s="43"/>
      <c r="WG63" s="43"/>
      <c r="WH63" s="43"/>
      <c r="WI63" s="43"/>
      <c r="WJ63" s="43"/>
      <c r="WK63" s="43"/>
      <c r="WL63" s="43"/>
      <c r="WM63" s="43"/>
      <c r="WN63" s="43"/>
      <c r="WO63" s="43"/>
      <c r="WP63" s="43"/>
      <c r="WQ63" s="43"/>
      <c r="WR63" s="43"/>
      <c r="WS63" s="43"/>
      <c r="WT63" s="43"/>
      <c r="WU63" s="43"/>
      <c r="WV63" s="43"/>
      <c r="WW63" s="43"/>
      <c r="WX63" s="43"/>
      <c r="WY63" s="43"/>
      <c r="WZ63" s="43"/>
      <c r="XA63" s="43"/>
      <c r="XB63" s="43"/>
      <c r="XC63" s="43"/>
      <c r="XD63" s="43"/>
      <c r="XE63" s="43"/>
      <c r="XF63" s="43"/>
      <c r="XG63" s="43"/>
      <c r="XH63" s="43"/>
      <c r="XI63" s="43"/>
      <c r="XJ63" s="43"/>
      <c r="XK63" s="43"/>
      <c r="XL63" s="43"/>
      <c r="XM63" s="43"/>
      <c r="XN63" s="43"/>
      <c r="XO63" s="43"/>
      <c r="XP63" s="43"/>
      <c r="XQ63" s="43"/>
      <c r="XR63" s="43"/>
      <c r="XS63" s="43"/>
      <c r="XT63" s="43"/>
      <c r="XU63" s="43"/>
      <c r="XV63" s="43"/>
      <c r="XW63" s="43"/>
      <c r="XX63" s="43"/>
      <c r="XY63" s="43"/>
      <c r="XZ63" s="43"/>
      <c r="YA63" s="43"/>
      <c r="YB63" s="43"/>
      <c r="YC63" s="43"/>
      <c r="YD63" s="43"/>
      <c r="YE63" s="43"/>
      <c r="YF63" s="43"/>
      <c r="YG63" s="43"/>
      <c r="YH63" s="43"/>
      <c r="YI63" s="43"/>
      <c r="YJ63" s="43"/>
      <c r="YK63" s="43"/>
      <c r="YL63" s="43"/>
      <c r="YM63" s="43"/>
      <c r="YN63" s="43"/>
      <c r="YO63" s="43"/>
      <c r="YP63" s="43"/>
      <c r="YQ63" s="43"/>
      <c r="YR63" s="43"/>
      <c r="YS63" s="43"/>
      <c r="YT63" s="43"/>
      <c r="YU63" s="43"/>
      <c r="YV63" s="43"/>
      <c r="YW63" s="43"/>
      <c r="YX63" s="43"/>
      <c r="YY63" s="43"/>
      <c r="YZ63" s="43"/>
      <c r="ZA63" s="43"/>
      <c r="ZB63" s="43"/>
      <c r="ZC63" s="43"/>
      <c r="ZD63" s="43"/>
      <c r="ZE63" s="43"/>
    </row>
    <row r="64" spans="1:681" s="41" customFormat="1" x14ac:dyDescent="0.3">
      <c r="A64" s="19" t="s">
        <v>62</v>
      </c>
      <c r="B64" s="43">
        <f t="shared" si="88"/>
        <v>0</v>
      </c>
      <c r="C64" s="43">
        <f t="shared" si="88"/>
        <v>0</v>
      </c>
      <c r="D64" s="43">
        <f t="shared" si="88"/>
        <v>0</v>
      </c>
      <c r="E64" s="43">
        <f t="shared" si="88"/>
        <v>0</v>
      </c>
      <c r="F64" s="43">
        <f t="shared" si="88"/>
        <v>0</v>
      </c>
      <c r="G64" s="43">
        <f t="shared" si="88"/>
        <v>0</v>
      </c>
      <c r="H64" s="43">
        <f t="shared" si="88"/>
        <v>0</v>
      </c>
      <c r="I64" s="43">
        <f t="shared" si="88"/>
        <v>0</v>
      </c>
      <c r="J64" s="43">
        <f t="shared" si="88"/>
        <v>0</v>
      </c>
      <c r="K64" s="43">
        <f t="shared" si="88"/>
        <v>0</v>
      </c>
      <c r="L64" s="43">
        <f t="shared" si="88"/>
        <v>133.33333333333334</v>
      </c>
      <c r="M64" s="43">
        <f t="shared" si="88"/>
        <v>0</v>
      </c>
      <c r="N64" s="43">
        <f t="shared" si="88"/>
        <v>714.28571428571422</v>
      </c>
      <c r="O64" s="43">
        <f t="shared" si="88"/>
        <v>0</v>
      </c>
      <c r="P64" s="43">
        <f t="shared" si="88"/>
        <v>312.5</v>
      </c>
      <c r="Q64" s="43">
        <f t="shared" si="88"/>
        <v>0</v>
      </c>
      <c r="R64" s="43">
        <f t="shared" si="88"/>
        <v>0</v>
      </c>
      <c r="S64" s="43">
        <f t="shared" si="88"/>
        <v>1000</v>
      </c>
      <c r="T64" s="43">
        <f t="shared" si="89"/>
        <v>178.57142857142856</v>
      </c>
      <c r="U64" s="43">
        <f t="shared" si="89"/>
        <v>0</v>
      </c>
      <c r="V64" s="43">
        <f t="shared" si="89"/>
        <v>0</v>
      </c>
      <c r="W64" s="43">
        <f t="shared" si="89"/>
        <v>0</v>
      </c>
      <c r="X64" s="43">
        <f t="shared" si="89"/>
        <v>0</v>
      </c>
      <c r="Y64" s="43">
        <f t="shared" si="89"/>
        <v>0</v>
      </c>
      <c r="Z64" s="43">
        <f t="shared" si="89"/>
        <v>0</v>
      </c>
      <c r="AA64" s="43">
        <f t="shared" si="89"/>
        <v>0</v>
      </c>
      <c r="AB64" s="43">
        <f t="shared" si="89"/>
        <v>138.88888888888889</v>
      </c>
      <c r="AC64" s="43">
        <f t="shared" si="89"/>
        <v>0</v>
      </c>
      <c r="AD64" s="43">
        <f t="shared" si="89"/>
        <v>192.30769230769232</v>
      </c>
      <c r="AE64" s="43">
        <f t="shared" si="89"/>
        <v>0</v>
      </c>
      <c r="AF64" s="43">
        <f t="shared" si="89"/>
        <v>0</v>
      </c>
      <c r="AG64" s="43">
        <f t="shared" si="89"/>
        <v>0</v>
      </c>
      <c r="AH64" s="43">
        <f t="shared" si="89"/>
        <v>0</v>
      </c>
      <c r="AI64" s="43">
        <f t="shared" si="89"/>
        <v>625</v>
      </c>
      <c r="AJ64" s="43">
        <f t="shared" si="89"/>
        <v>0</v>
      </c>
      <c r="AK64" s="43">
        <f t="shared" si="89"/>
        <v>0</v>
      </c>
      <c r="AL64" s="43">
        <f t="shared" si="89"/>
        <v>1153.8461538461538</v>
      </c>
      <c r="AM64" s="43">
        <f t="shared" si="89"/>
        <v>0</v>
      </c>
      <c r="AN64" s="43">
        <f t="shared" si="89"/>
        <v>769.23076923076928</v>
      </c>
      <c r="AO64" s="43">
        <f t="shared" si="89"/>
        <v>0</v>
      </c>
      <c r="AP64" s="43">
        <f t="shared" si="89"/>
        <v>185.18518518518519</v>
      </c>
      <c r="AQ64" s="43">
        <f t="shared" si="89"/>
        <v>0</v>
      </c>
      <c r="AR64" s="43">
        <f t="shared" si="89"/>
        <v>555.55555555555543</v>
      </c>
      <c r="AS64" s="43">
        <f t="shared" si="89"/>
        <v>0</v>
      </c>
      <c r="AT64" s="43">
        <f t="shared" si="89"/>
        <v>0</v>
      </c>
      <c r="AU64" s="43">
        <f t="shared" si="89"/>
        <v>357.14285714285711</v>
      </c>
      <c r="AV64" s="43">
        <f t="shared" si="89"/>
        <v>416.66666666666663</v>
      </c>
      <c r="AW64" s="43">
        <f t="shared" si="89"/>
        <v>0</v>
      </c>
      <c r="AX64" s="43">
        <f t="shared" si="89"/>
        <v>0</v>
      </c>
      <c r="AY64" s="43">
        <f t="shared" si="89"/>
        <v>333.33333333333337</v>
      </c>
      <c r="AZ64" s="43">
        <f t="shared" si="89"/>
        <v>0</v>
      </c>
      <c r="BA64" s="43">
        <f t="shared" si="89"/>
        <v>0</v>
      </c>
      <c r="BB64" s="43">
        <f t="shared" si="89"/>
        <v>2000</v>
      </c>
      <c r="BC64" s="43">
        <f t="shared" si="89"/>
        <v>0</v>
      </c>
      <c r="BD64" s="43">
        <f t="shared" si="89"/>
        <v>0</v>
      </c>
      <c r="BE64" s="43">
        <f t="shared" si="89"/>
        <v>0</v>
      </c>
      <c r="BF64" s="43">
        <f t="shared" si="89"/>
        <v>0</v>
      </c>
      <c r="BG64" s="43">
        <f t="shared" si="89"/>
        <v>909.09090909090912</v>
      </c>
      <c r="BH64" s="43">
        <f t="shared" si="89"/>
        <v>0</v>
      </c>
      <c r="BI64" s="43">
        <f t="shared" si="89"/>
        <v>0</v>
      </c>
      <c r="BJ64" s="43">
        <f t="shared" si="89"/>
        <v>0</v>
      </c>
      <c r="BK64" s="43">
        <f t="shared" si="89"/>
        <v>0</v>
      </c>
      <c r="BL64" s="43">
        <f t="shared" si="89"/>
        <v>0</v>
      </c>
      <c r="BM64" s="43">
        <f t="shared" si="89"/>
        <v>0</v>
      </c>
      <c r="BN64" s="43">
        <f t="shared" si="89"/>
        <v>0</v>
      </c>
      <c r="BO64" s="43">
        <f t="shared" si="89"/>
        <v>0</v>
      </c>
      <c r="BP64" s="43">
        <f t="shared" si="89"/>
        <v>0</v>
      </c>
      <c r="BQ64" s="43">
        <f t="shared" si="89"/>
        <v>0</v>
      </c>
      <c r="BR64" s="43">
        <f t="shared" si="89"/>
        <v>0</v>
      </c>
      <c r="BS64" s="43">
        <f t="shared" si="89"/>
        <v>0</v>
      </c>
      <c r="BT64" s="43">
        <f t="shared" si="89"/>
        <v>0</v>
      </c>
      <c r="BU64" s="43">
        <f t="shared" si="89"/>
        <v>0</v>
      </c>
      <c r="BV64" s="43">
        <f t="shared" si="89"/>
        <v>0</v>
      </c>
      <c r="BW64" s="43">
        <f t="shared" si="89"/>
        <v>0</v>
      </c>
      <c r="BX64" s="43">
        <f t="shared" si="89"/>
        <v>0</v>
      </c>
      <c r="BY64" s="43">
        <f t="shared" si="89"/>
        <v>0</v>
      </c>
      <c r="BZ64" s="43">
        <f t="shared" si="89"/>
        <v>0</v>
      </c>
      <c r="CA64" s="43">
        <f t="shared" si="89"/>
        <v>0</v>
      </c>
      <c r="CB64" s="43">
        <f t="shared" si="89"/>
        <v>0</v>
      </c>
      <c r="CC64" s="43">
        <f t="shared" si="89"/>
        <v>0</v>
      </c>
      <c r="CD64" s="43">
        <f t="shared" si="89"/>
        <v>0</v>
      </c>
      <c r="CE64" s="43">
        <f t="shared" si="89"/>
        <v>0</v>
      </c>
      <c r="CF64" s="43">
        <f t="shared" si="90"/>
        <v>0</v>
      </c>
      <c r="CG64" s="43">
        <f t="shared" si="90"/>
        <v>0</v>
      </c>
      <c r="CH64" s="43">
        <f t="shared" si="90"/>
        <v>0</v>
      </c>
      <c r="CI64" s="43">
        <f t="shared" si="90"/>
        <v>0</v>
      </c>
      <c r="CJ64" s="43">
        <f t="shared" si="90"/>
        <v>0</v>
      </c>
      <c r="CK64" s="43">
        <f t="shared" si="90"/>
        <v>0</v>
      </c>
      <c r="CL64" s="43">
        <f t="shared" si="90"/>
        <v>0</v>
      </c>
      <c r="CM64" s="43">
        <f t="shared" si="90"/>
        <v>0</v>
      </c>
      <c r="CN64" s="43">
        <f t="shared" si="90"/>
        <v>0</v>
      </c>
      <c r="CO64" s="43">
        <v>4</v>
      </c>
      <c r="CP64" s="43">
        <v>4</v>
      </c>
      <c r="CQ64" s="43">
        <v>4</v>
      </c>
      <c r="CR64" s="43">
        <v>4</v>
      </c>
      <c r="CS64" s="43">
        <v>4</v>
      </c>
      <c r="CT64" s="43">
        <v>4</v>
      </c>
      <c r="CU64" s="43">
        <v>4</v>
      </c>
      <c r="CV64" s="43">
        <v>4</v>
      </c>
      <c r="CW64" s="43">
        <v>4</v>
      </c>
      <c r="CX64" s="43">
        <v>4</v>
      </c>
      <c r="CY64" s="43">
        <v>4</v>
      </c>
      <c r="CZ64" s="43">
        <v>4</v>
      </c>
      <c r="DA64" s="43">
        <v>4</v>
      </c>
      <c r="DB64" s="43">
        <v>4</v>
      </c>
      <c r="DC64" s="43">
        <v>4</v>
      </c>
      <c r="DD64" s="43">
        <v>4</v>
      </c>
      <c r="DE64" s="43">
        <v>4</v>
      </c>
      <c r="DF64" s="43">
        <v>4</v>
      </c>
      <c r="DG64" s="43">
        <v>4</v>
      </c>
      <c r="DH64" s="43">
        <v>4</v>
      </c>
      <c r="DI64" s="43">
        <v>4</v>
      </c>
      <c r="DJ64" s="43">
        <v>4</v>
      </c>
      <c r="DK64" s="43">
        <v>4</v>
      </c>
      <c r="DL64" s="43">
        <v>4</v>
      </c>
      <c r="DM64" s="43">
        <v>4</v>
      </c>
      <c r="DN64" s="43">
        <v>4</v>
      </c>
      <c r="DO64" s="43">
        <v>4</v>
      </c>
      <c r="DP64" s="43">
        <v>4</v>
      </c>
      <c r="DQ64" s="43">
        <v>4</v>
      </c>
      <c r="DR64" s="43">
        <v>4</v>
      </c>
      <c r="DS64" s="43">
        <v>4</v>
      </c>
      <c r="DT64" s="43">
        <v>4</v>
      </c>
      <c r="DU64" s="43">
        <v>4</v>
      </c>
      <c r="DV64" s="43">
        <v>4</v>
      </c>
      <c r="DW64" s="43">
        <v>4</v>
      </c>
      <c r="DX64" s="43">
        <v>4</v>
      </c>
      <c r="DY64" s="43">
        <v>4</v>
      </c>
      <c r="DZ64" s="43">
        <v>4</v>
      </c>
      <c r="EA64" s="43">
        <v>4</v>
      </c>
      <c r="EB64" s="43">
        <v>4</v>
      </c>
      <c r="EC64" s="43">
        <v>4</v>
      </c>
      <c r="ED64" s="43"/>
      <c r="EE64" s="43"/>
      <c r="EF64" s="43"/>
      <c r="EG64" s="43"/>
      <c r="EH64" s="43"/>
      <c r="EI64" s="43"/>
      <c r="EJ64" s="43"/>
      <c r="EK64" s="43"/>
      <c r="EL64" s="43"/>
      <c r="EM64" s="43"/>
      <c r="EN64" s="43"/>
      <c r="EO64" s="43"/>
      <c r="EP64" s="43"/>
      <c r="EQ64" s="43"/>
      <c r="ER64" s="43"/>
      <c r="ES64" s="43"/>
      <c r="ET64" s="43"/>
      <c r="EU64" s="43"/>
      <c r="EV64" s="43"/>
      <c r="EW64" s="43"/>
      <c r="EX64" s="43"/>
      <c r="EY64" s="43"/>
      <c r="EZ64" s="43"/>
      <c r="FA64" s="43"/>
      <c r="FB64" s="43"/>
      <c r="FC64" s="43"/>
      <c r="FD64" s="43"/>
      <c r="FE64" s="43"/>
      <c r="FF64" s="43"/>
      <c r="FG64" s="43"/>
      <c r="FH64" s="43"/>
      <c r="FI64" s="43"/>
      <c r="FJ64" s="43"/>
      <c r="FK64" s="43"/>
      <c r="FL64" s="43"/>
      <c r="FM64" s="43"/>
      <c r="FN64" s="43"/>
      <c r="FO64" s="43"/>
      <c r="FP64" s="43"/>
      <c r="FQ64" s="43"/>
      <c r="FR64" s="43"/>
      <c r="FS64" s="43"/>
      <c r="FT64" s="43"/>
      <c r="FU64" s="43"/>
      <c r="FV64" s="43"/>
      <c r="FW64" s="43"/>
      <c r="FX64" s="43"/>
      <c r="FY64" s="43"/>
      <c r="FZ64" s="43"/>
      <c r="GA64" s="43"/>
      <c r="GB64" s="43"/>
      <c r="GC64" s="43"/>
      <c r="GD64" s="43"/>
      <c r="GE64" s="43"/>
      <c r="GF64" s="43"/>
      <c r="GG64" s="43"/>
      <c r="GH64" s="43"/>
      <c r="GI64" s="43"/>
      <c r="GJ64" s="43"/>
      <c r="GK64" s="43"/>
      <c r="GL64" s="43"/>
      <c r="GM64" s="43"/>
      <c r="GN64" s="43"/>
      <c r="GO64" s="43"/>
      <c r="GP64" s="43"/>
      <c r="GQ64" s="43"/>
      <c r="GR64" s="43"/>
      <c r="GS64" s="43"/>
      <c r="GT64" s="43"/>
      <c r="GU64" s="43"/>
      <c r="GV64" s="43"/>
      <c r="GW64" s="43"/>
      <c r="GX64" s="43"/>
      <c r="GY64" s="43"/>
      <c r="GZ64" s="43"/>
      <c r="HA64" s="43"/>
      <c r="HB64" s="43"/>
      <c r="HC64" s="43"/>
      <c r="HD64" s="43"/>
      <c r="HE64" s="43"/>
      <c r="HF64" s="43"/>
      <c r="HG64" s="43"/>
      <c r="HH64" s="43"/>
      <c r="HI64" s="43"/>
      <c r="HJ64" s="43"/>
      <c r="HK64" s="43"/>
      <c r="HL64" s="43"/>
      <c r="HM64" s="43"/>
      <c r="HN64" s="43"/>
      <c r="HO64" s="43"/>
      <c r="HP64" s="43"/>
      <c r="HQ64" s="43"/>
      <c r="HR64" s="43"/>
      <c r="HS64" s="43"/>
      <c r="HT64" s="43"/>
      <c r="HU64" s="43"/>
      <c r="HV64" s="43"/>
      <c r="HW64" s="43"/>
      <c r="HX64" s="43"/>
      <c r="HY64" s="43"/>
      <c r="HZ64" s="43"/>
      <c r="IA64" s="43"/>
      <c r="IB64" s="43"/>
      <c r="IC64" s="43"/>
      <c r="ID64" s="43"/>
      <c r="IE64" s="43"/>
      <c r="IF64" s="43"/>
      <c r="IG64" s="43"/>
      <c r="IH64" s="43"/>
      <c r="II64" s="43"/>
      <c r="IJ64" s="43"/>
      <c r="IK64" s="43"/>
      <c r="IL64" s="43"/>
      <c r="IM64" s="43"/>
      <c r="IN64" s="43"/>
      <c r="IO64" s="43"/>
      <c r="IP64" s="43"/>
      <c r="IQ64" s="43"/>
      <c r="IR64" s="43"/>
      <c r="IS64" s="43"/>
      <c r="IT64" s="43"/>
      <c r="IU64" s="43"/>
      <c r="IV64" s="43"/>
      <c r="IW64" s="43"/>
      <c r="IX64" s="43"/>
      <c r="IY64" s="43"/>
      <c r="IZ64" s="43"/>
      <c r="JA64" s="43"/>
      <c r="JB64" s="43"/>
      <c r="JC64" s="43"/>
      <c r="JD64" s="43"/>
      <c r="JE64" s="43"/>
      <c r="JF64" s="43"/>
      <c r="JG64" s="43"/>
      <c r="JH64" s="43"/>
      <c r="JI64" s="43"/>
      <c r="JJ64" s="43"/>
      <c r="JK64" s="43"/>
      <c r="JL64" s="43"/>
      <c r="JM64" s="43"/>
      <c r="JN64" s="43"/>
      <c r="JO64" s="43"/>
      <c r="JP64" s="43"/>
      <c r="JQ64" s="43"/>
      <c r="JR64" s="43"/>
      <c r="JS64" s="43"/>
      <c r="JT64" s="43"/>
      <c r="JU64" s="43"/>
      <c r="JV64" s="43"/>
      <c r="JW64" s="43"/>
      <c r="JX64" s="43"/>
      <c r="JY64" s="43"/>
      <c r="JZ64" s="43"/>
      <c r="KA64" s="43"/>
      <c r="KB64" s="43"/>
      <c r="KC64" s="43"/>
      <c r="KD64" s="43"/>
      <c r="KE64" s="43"/>
      <c r="KF64" s="43"/>
      <c r="KG64" s="43"/>
      <c r="KH64" s="43"/>
      <c r="KI64" s="43"/>
      <c r="KJ64" s="43"/>
      <c r="KK64" s="43"/>
      <c r="KL64" s="43"/>
      <c r="KM64" s="43"/>
      <c r="KN64" s="43"/>
      <c r="KO64" s="43"/>
      <c r="KP64" s="43"/>
      <c r="KQ64" s="43"/>
      <c r="KR64" s="43"/>
      <c r="KS64" s="43"/>
      <c r="KT64" s="43"/>
      <c r="KU64" s="43"/>
      <c r="KV64" s="43"/>
      <c r="KW64" s="43"/>
      <c r="KX64" s="43"/>
      <c r="KY64" s="43"/>
      <c r="KZ64" s="43"/>
      <c r="LA64" s="43"/>
      <c r="LB64" s="43"/>
      <c r="LC64" s="43"/>
      <c r="LD64" s="43"/>
      <c r="LE64" s="43"/>
      <c r="LF64" s="43"/>
      <c r="LG64" s="43"/>
      <c r="LH64" s="43"/>
      <c r="LI64" s="43"/>
      <c r="LJ64" s="43"/>
      <c r="LK64" s="43"/>
      <c r="LL64" s="43"/>
      <c r="LM64" s="43"/>
      <c r="LN64" s="43"/>
      <c r="LO64" s="43"/>
      <c r="LP64" s="43"/>
      <c r="LQ64" s="43"/>
      <c r="LR64" s="43"/>
      <c r="LS64" s="43"/>
      <c r="LT64" s="43"/>
      <c r="LU64" s="43"/>
      <c r="LV64" s="43"/>
      <c r="LW64" s="43"/>
      <c r="LX64" s="43"/>
      <c r="LY64" s="43"/>
      <c r="LZ64" s="43"/>
      <c r="MA64" s="43"/>
      <c r="MB64" s="43"/>
      <c r="MC64" s="43"/>
      <c r="MD64" s="43"/>
      <c r="ME64" s="43"/>
      <c r="MF64" s="43"/>
      <c r="MG64" s="43"/>
      <c r="MH64" s="43"/>
      <c r="MI64" s="43"/>
      <c r="MJ64" s="43"/>
      <c r="MK64" s="43"/>
      <c r="ML64" s="43"/>
      <c r="MM64" s="43"/>
      <c r="MN64" s="43"/>
      <c r="MO64" s="43"/>
      <c r="MP64" s="43"/>
      <c r="MQ64" s="43"/>
      <c r="MR64" s="43"/>
      <c r="MS64" s="43"/>
      <c r="MT64" s="43"/>
      <c r="MU64" s="43"/>
      <c r="MV64" s="43"/>
      <c r="MW64" s="43"/>
      <c r="MX64" s="43"/>
      <c r="MY64" s="43"/>
      <c r="MZ64" s="43"/>
      <c r="NA64" s="43"/>
      <c r="NB64" s="43"/>
      <c r="NC64" s="43"/>
      <c r="ND64" s="43"/>
      <c r="NE64" s="43"/>
      <c r="NF64" s="43"/>
      <c r="NG64" s="43"/>
      <c r="NH64" s="43"/>
      <c r="NI64" s="43"/>
      <c r="NJ64" s="43"/>
      <c r="NK64" s="43"/>
      <c r="NL64" s="43"/>
      <c r="NM64" s="43"/>
      <c r="NN64" s="43"/>
      <c r="NO64" s="43"/>
      <c r="NP64" s="43"/>
      <c r="NQ64" s="43"/>
      <c r="NR64" s="43"/>
      <c r="NS64" s="43"/>
      <c r="NT64" s="43"/>
      <c r="NU64" s="43"/>
      <c r="NV64" s="43"/>
      <c r="NW64" s="43"/>
      <c r="NX64" s="43"/>
      <c r="NY64" s="43"/>
      <c r="NZ64" s="43"/>
      <c r="OA64" s="43"/>
      <c r="OB64" s="43"/>
      <c r="OC64" s="43"/>
      <c r="OD64" s="43"/>
      <c r="OE64" s="43"/>
      <c r="OF64" s="43"/>
      <c r="OG64" s="43"/>
      <c r="OH64" s="43"/>
      <c r="OI64" s="43"/>
      <c r="OJ64" s="43"/>
      <c r="OK64" s="43"/>
      <c r="OL64" s="43"/>
      <c r="OM64" s="43"/>
      <c r="ON64" s="43"/>
      <c r="OO64" s="43"/>
      <c r="OP64" s="43"/>
      <c r="OQ64" s="43"/>
      <c r="OR64" s="43"/>
      <c r="OS64" s="43"/>
      <c r="OT64" s="43"/>
      <c r="OU64" s="43"/>
      <c r="OV64" s="43"/>
      <c r="OW64" s="43"/>
      <c r="OX64" s="43"/>
      <c r="OY64" s="43"/>
      <c r="OZ64" s="43"/>
      <c r="PA64" s="43"/>
      <c r="PB64" s="43"/>
      <c r="PC64" s="43"/>
      <c r="PD64" s="43"/>
      <c r="PE64" s="43"/>
      <c r="PF64" s="43"/>
      <c r="PG64" s="43"/>
      <c r="PH64" s="43"/>
      <c r="PI64" s="43"/>
      <c r="PJ64" s="43"/>
      <c r="PK64" s="43"/>
      <c r="PL64" s="43"/>
      <c r="PM64" s="43"/>
      <c r="PN64" s="43"/>
      <c r="PO64" s="43"/>
      <c r="PP64" s="43"/>
      <c r="PQ64" s="43"/>
      <c r="PR64" s="43"/>
      <c r="PS64" s="43"/>
      <c r="PT64" s="43"/>
      <c r="PU64" s="43"/>
      <c r="PV64" s="43"/>
      <c r="PW64" s="43"/>
      <c r="PX64" s="43"/>
      <c r="PY64" s="43"/>
      <c r="PZ64" s="43"/>
      <c r="QA64" s="43"/>
      <c r="QB64" s="43"/>
      <c r="QC64" s="43"/>
      <c r="QD64" s="43"/>
      <c r="QE64" s="43"/>
      <c r="QF64" s="43"/>
      <c r="QG64" s="43"/>
      <c r="QH64" s="43"/>
      <c r="QI64" s="43"/>
      <c r="QJ64" s="43"/>
      <c r="QK64" s="43"/>
      <c r="QL64" s="43"/>
      <c r="QM64" s="43"/>
      <c r="QN64" s="43"/>
      <c r="QO64" s="43"/>
      <c r="QP64" s="43"/>
      <c r="QQ64" s="43"/>
      <c r="QR64" s="43"/>
      <c r="QS64" s="43"/>
      <c r="QT64" s="43"/>
      <c r="QU64" s="43"/>
      <c r="QV64" s="43"/>
      <c r="QW64" s="43"/>
      <c r="QX64" s="43"/>
      <c r="QY64" s="43"/>
      <c r="QZ64" s="43"/>
      <c r="RA64" s="43"/>
      <c r="RB64" s="43"/>
      <c r="RC64" s="43"/>
      <c r="RD64" s="43"/>
      <c r="RE64" s="43"/>
      <c r="RF64" s="43"/>
      <c r="RG64" s="43"/>
      <c r="RH64" s="43"/>
      <c r="RI64" s="43"/>
      <c r="RJ64" s="43"/>
      <c r="RK64" s="43"/>
      <c r="RL64" s="43"/>
      <c r="RM64" s="43"/>
      <c r="RN64" s="43"/>
      <c r="RO64" s="43"/>
      <c r="RP64" s="43"/>
      <c r="RQ64" s="43"/>
      <c r="RR64" s="43"/>
      <c r="RS64" s="43"/>
      <c r="RT64" s="43"/>
      <c r="RU64" s="43"/>
      <c r="RV64" s="43"/>
      <c r="RW64" s="43"/>
      <c r="RX64" s="43"/>
      <c r="RY64" s="43"/>
      <c r="RZ64" s="43"/>
      <c r="SA64" s="43"/>
      <c r="SB64" s="43"/>
      <c r="SC64" s="43"/>
      <c r="SD64" s="43"/>
      <c r="SE64" s="43"/>
      <c r="SF64" s="43"/>
      <c r="SG64" s="43"/>
      <c r="SH64" s="43"/>
      <c r="SI64" s="43"/>
      <c r="SJ64" s="43"/>
      <c r="SK64" s="43"/>
      <c r="SL64" s="43"/>
      <c r="SM64" s="43"/>
      <c r="SN64" s="43"/>
      <c r="SO64" s="43"/>
      <c r="SP64" s="43"/>
      <c r="SQ64" s="43"/>
      <c r="SR64" s="43"/>
      <c r="SS64" s="43"/>
      <c r="ST64" s="43"/>
      <c r="SU64" s="43"/>
      <c r="SV64" s="43"/>
      <c r="SW64" s="43"/>
      <c r="SX64" s="43"/>
      <c r="SY64" s="43"/>
      <c r="SZ64" s="43"/>
      <c r="TA64" s="43"/>
      <c r="TB64" s="43"/>
      <c r="TC64" s="43"/>
      <c r="TD64" s="43"/>
      <c r="TE64" s="43"/>
      <c r="TF64" s="43"/>
      <c r="TG64" s="43"/>
      <c r="TH64" s="43"/>
      <c r="TI64" s="43"/>
      <c r="TJ64" s="43"/>
      <c r="TK64" s="43"/>
      <c r="TL64" s="43"/>
      <c r="TM64" s="43"/>
      <c r="TN64" s="43"/>
      <c r="TO64" s="43"/>
      <c r="TP64" s="43"/>
      <c r="TQ64" s="43"/>
      <c r="TR64" s="43"/>
      <c r="TS64" s="43"/>
      <c r="TT64" s="43"/>
      <c r="TU64" s="43"/>
      <c r="TV64" s="43"/>
      <c r="TW64" s="43"/>
      <c r="TX64" s="43"/>
      <c r="TY64" s="43"/>
      <c r="TZ64" s="43"/>
      <c r="UA64" s="43"/>
      <c r="UB64" s="43"/>
      <c r="UC64" s="43"/>
      <c r="UD64" s="43"/>
      <c r="UE64" s="43"/>
      <c r="UF64" s="43"/>
      <c r="UG64" s="43"/>
      <c r="UH64" s="43"/>
      <c r="UI64" s="43"/>
      <c r="UJ64" s="43"/>
      <c r="UK64" s="43"/>
      <c r="UL64" s="43"/>
      <c r="UM64" s="43"/>
      <c r="UN64" s="43"/>
      <c r="UO64" s="43"/>
      <c r="UP64" s="43"/>
      <c r="UQ64" s="43"/>
      <c r="UR64" s="43"/>
      <c r="US64" s="43"/>
      <c r="UT64" s="43"/>
      <c r="UU64" s="43"/>
      <c r="UV64" s="43"/>
      <c r="UW64" s="43"/>
      <c r="UX64" s="43"/>
      <c r="UY64" s="43"/>
      <c r="UZ64" s="43"/>
      <c r="VA64" s="43"/>
      <c r="VB64" s="43"/>
      <c r="VC64" s="43"/>
      <c r="VD64" s="43"/>
      <c r="VE64" s="43"/>
      <c r="VF64" s="43"/>
      <c r="VG64" s="43"/>
      <c r="VH64" s="43"/>
      <c r="VI64" s="43"/>
      <c r="VJ64" s="43"/>
      <c r="VK64" s="43"/>
      <c r="VL64" s="43"/>
      <c r="VM64" s="43"/>
      <c r="VN64" s="43"/>
      <c r="VO64" s="43"/>
      <c r="VP64" s="43"/>
      <c r="VQ64" s="43"/>
      <c r="VR64" s="43"/>
      <c r="VS64" s="43"/>
      <c r="VT64" s="43"/>
      <c r="VU64" s="43"/>
      <c r="VV64" s="43"/>
      <c r="VW64" s="43"/>
      <c r="VX64" s="43"/>
      <c r="VY64" s="43"/>
      <c r="VZ64" s="43"/>
      <c r="WA64" s="43"/>
      <c r="WB64" s="43"/>
      <c r="WC64" s="43"/>
      <c r="WD64" s="43"/>
      <c r="WE64" s="43"/>
      <c r="WF64" s="43"/>
      <c r="WG64" s="43"/>
      <c r="WH64" s="43"/>
      <c r="WI64" s="43"/>
      <c r="WJ64" s="43"/>
      <c r="WK64" s="43"/>
      <c r="WL64" s="43"/>
      <c r="WM64" s="43"/>
      <c r="WN64" s="43"/>
      <c r="WO64" s="43"/>
      <c r="WP64" s="43"/>
      <c r="WQ64" s="43"/>
      <c r="WR64" s="43"/>
      <c r="WS64" s="43"/>
      <c r="WT64" s="43"/>
      <c r="WU64" s="43"/>
      <c r="WV64" s="43"/>
      <c r="WW64" s="43"/>
      <c r="WX64" s="43"/>
      <c r="WY64" s="43"/>
      <c r="WZ64" s="43"/>
      <c r="XA64" s="43"/>
      <c r="XB64" s="43"/>
      <c r="XC64" s="43"/>
      <c r="XD64" s="43"/>
      <c r="XE64" s="43"/>
      <c r="XF64" s="43"/>
      <c r="XG64" s="43"/>
      <c r="XH64" s="43"/>
      <c r="XI64" s="43"/>
      <c r="XJ64" s="43"/>
      <c r="XK64" s="43"/>
      <c r="XL64" s="43"/>
      <c r="XM64" s="43"/>
      <c r="XN64" s="43"/>
      <c r="XO64" s="43"/>
      <c r="XP64" s="43"/>
      <c r="XQ64" s="43"/>
      <c r="XR64" s="43"/>
      <c r="XS64" s="43"/>
      <c r="XT64" s="43"/>
      <c r="XU64" s="43"/>
      <c r="XV64" s="43"/>
      <c r="XW64" s="43"/>
      <c r="XX64" s="43"/>
      <c r="XY64" s="43"/>
      <c r="XZ64" s="43"/>
      <c r="YA64" s="43"/>
      <c r="YB64" s="43"/>
      <c r="YC64" s="43"/>
      <c r="YD64" s="43"/>
      <c r="YE64" s="43"/>
      <c r="YF64" s="43"/>
      <c r="YG64" s="43"/>
      <c r="YH64" s="43"/>
      <c r="YI64" s="43"/>
      <c r="YJ64" s="43"/>
      <c r="YK64" s="43"/>
      <c r="YL64" s="43"/>
      <c r="YM64" s="43"/>
      <c r="YN64" s="43"/>
      <c r="YO64" s="43"/>
      <c r="YP64" s="43"/>
      <c r="YQ64" s="43"/>
      <c r="YR64" s="43"/>
      <c r="YS64" s="43"/>
      <c r="YT64" s="43"/>
      <c r="YU64" s="43"/>
      <c r="YV64" s="43"/>
      <c r="YW64" s="43"/>
      <c r="YX64" s="43"/>
      <c r="YY64" s="43"/>
      <c r="YZ64" s="43"/>
      <c r="ZA64" s="43"/>
      <c r="ZB64" s="43"/>
      <c r="ZC64" s="43"/>
      <c r="ZD64" s="43"/>
      <c r="ZE64" s="43"/>
    </row>
    <row r="65" spans="1:681" s="41" customFormat="1" x14ac:dyDescent="0.3">
      <c r="A65" s="19" t="s">
        <v>63</v>
      </c>
      <c r="B65" s="43">
        <v>766.66666666666674</v>
      </c>
      <c r="C65" s="43">
        <v>766.66666666666674</v>
      </c>
      <c r="D65" s="43">
        <v>766.66666666666674</v>
      </c>
      <c r="E65" s="43">
        <v>766.66666666666674</v>
      </c>
      <c r="F65" s="43">
        <v>766.66666666666674</v>
      </c>
      <c r="G65" s="43">
        <v>766.66666666666674</v>
      </c>
      <c r="H65" s="43">
        <v>766.66666666666674</v>
      </c>
      <c r="I65" s="43">
        <v>766.66666666666674</v>
      </c>
      <c r="J65" s="43">
        <v>766.66666666666674</v>
      </c>
      <c r="K65" s="43">
        <v>766.66666666666674</v>
      </c>
      <c r="L65" s="43">
        <v>766.66666666666674</v>
      </c>
      <c r="M65" s="43">
        <v>766.66666666666674</v>
      </c>
      <c r="N65" s="43">
        <v>766.66666666666674</v>
      </c>
      <c r="O65" s="43">
        <v>766.66666666666674</v>
      </c>
      <c r="P65" s="43">
        <v>766.66666666666674</v>
      </c>
      <c r="Q65" s="43">
        <v>766.66666666666674</v>
      </c>
      <c r="R65" s="43">
        <v>766.66666666666674</v>
      </c>
      <c r="S65" s="43">
        <v>766.66666666666674</v>
      </c>
      <c r="T65" s="43">
        <v>766.66666666666674</v>
      </c>
      <c r="U65" s="43">
        <v>766.66666666666674</v>
      </c>
      <c r="V65" s="43">
        <v>766.66666666666674</v>
      </c>
      <c r="W65" s="43">
        <v>766.66666666666674</v>
      </c>
      <c r="X65" s="43">
        <v>766.66666666666674</v>
      </c>
      <c r="Y65" s="43">
        <v>766.66666666666674</v>
      </c>
      <c r="Z65" s="43">
        <v>766.66666666666674</v>
      </c>
      <c r="AA65" s="43">
        <v>766.66666666666674</v>
      </c>
      <c r="AB65" s="43">
        <v>766.66666666666674</v>
      </c>
      <c r="AC65" s="43">
        <v>766.66666666666674</v>
      </c>
      <c r="AD65" s="43">
        <v>766.66666666666674</v>
      </c>
      <c r="AE65" s="43">
        <v>766.66666666666674</v>
      </c>
      <c r="AF65" s="43">
        <v>766.66666666666674</v>
      </c>
      <c r="AG65" s="43">
        <v>766.66666666666674</v>
      </c>
      <c r="AH65" s="43">
        <v>766.66666666666674</v>
      </c>
      <c r="AI65" s="43">
        <v>766.66666666666674</v>
      </c>
      <c r="AJ65" s="43">
        <v>766.66666666666674</v>
      </c>
      <c r="AK65" s="43">
        <v>766.66666666666674</v>
      </c>
      <c r="AL65" s="43">
        <v>766.66666666666674</v>
      </c>
      <c r="AM65" s="43">
        <v>766.66666666666674</v>
      </c>
      <c r="AN65" s="43">
        <v>766.66666666666674</v>
      </c>
      <c r="AO65" s="43">
        <v>766.66666666666674</v>
      </c>
      <c r="AP65" s="43">
        <v>766.66666666666674</v>
      </c>
      <c r="AQ65" s="43">
        <v>766.66666666666674</v>
      </c>
      <c r="AR65" s="43">
        <v>766.66666666666674</v>
      </c>
      <c r="AS65" s="43">
        <v>766.66666666666674</v>
      </c>
      <c r="AT65" s="43">
        <v>766.66666666666674</v>
      </c>
      <c r="AU65" s="43">
        <v>766.66666666666674</v>
      </c>
      <c r="AV65" s="43">
        <v>766.66666666666674</v>
      </c>
      <c r="AW65" s="43">
        <v>766.66666666666674</v>
      </c>
      <c r="AX65" s="43">
        <v>766.66666666666674</v>
      </c>
      <c r="AY65" s="43">
        <v>766.66666666666674</v>
      </c>
      <c r="AZ65" s="43">
        <v>766.66666666666674</v>
      </c>
      <c r="BA65" s="43">
        <v>766.66666666666674</v>
      </c>
      <c r="BB65" s="43">
        <v>766.66666666666674</v>
      </c>
      <c r="BC65" s="43">
        <v>766.66666666666674</v>
      </c>
      <c r="BD65" s="43">
        <v>766.66666666666674</v>
      </c>
      <c r="BE65" s="43">
        <v>766.66666666666674</v>
      </c>
      <c r="BF65" s="43">
        <v>766.66666666666674</v>
      </c>
      <c r="BG65" s="43">
        <v>766.66666666666674</v>
      </c>
      <c r="BH65" s="43">
        <v>766.66666666666674</v>
      </c>
      <c r="BI65" s="43">
        <v>766.66666666666674</v>
      </c>
      <c r="BJ65" s="43">
        <v>766.66666666666674</v>
      </c>
      <c r="BK65" s="43">
        <v>766.66666666666674</v>
      </c>
      <c r="BL65" s="43">
        <v>766.66666666666674</v>
      </c>
      <c r="BM65" s="43">
        <v>766.66666666666674</v>
      </c>
      <c r="BN65" s="43">
        <v>766.66666666666674</v>
      </c>
      <c r="BO65" s="43">
        <v>766.66666666666674</v>
      </c>
      <c r="BP65" s="43">
        <v>766.66666666666674</v>
      </c>
      <c r="BQ65" s="43">
        <v>766.66666666666674</v>
      </c>
      <c r="BR65" s="43">
        <v>766.66666666666674</v>
      </c>
      <c r="BS65" s="43">
        <v>766.66666666666674</v>
      </c>
      <c r="BT65" s="43">
        <v>766.66666666666674</v>
      </c>
      <c r="BU65" s="43">
        <v>766.66666666666674</v>
      </c>
      <c r="BV65" s="43">
        <v>766.66666666666674</v>
      </c>
      <c r="BW65" s="43">
        <v>766.66666666666674</v>
      </c>
      <c r="BX65" s="43">
        <v>766.66666666666674</v>
      </c>
      <c r="BY65" s="43">
        <v>766.66666666666674</v>
      </c>
      <c r="BZ65" s="43">
        <v>766.66666666666674</v>
      </c>
      <c r="CA65" s="43">
        <v>766.66666666666674</v>
      </c>
      <c r="CB65" s="43">
        <v>766.66666666666674</v>
      </c>
      <c r="CC65" s="43">
        <v>766.66666666666674</v>
      </c>
      <c r="CD65" s="43">
        <v>766.66666666666674</v>
      </c>
      <c r="CE65" s="43">
        <v>766.66666666666674</v>
      </c>
      <c r="CF65" s="43">
        <v>766.66666666666674</v>
      </c>
      <c r="CG65" s="43">
        <v>766.66666666666674</v>
      </c>
      <c r="CH65" s="43">
        <v>766.66666666666674</v>
      </c>
      <c r="CI65" s="43">
        <v>766.66666666666674</v>
      </c>
      <c r="CJ65" s="43">
        <v>766.66666666666674</v>
      </c>
      <c r="CK65" s="43">
        <v>766.66666666666674</v>
      </c>
      <c r="CL65" s="43">
        <v>766.66666666666674</v>
      </c>
      <c r="CM65" s="43">
        <v>766.66666666666674</v>
      </c>
      <c r="CN65" s="43">
        <v>766.66666666666674</v>
      </c>
      <c r="CO65" s="43">
        <v>4</v>
      </c>
      <c r="CP65" s="43">
        <v>4</v>
      </c>
      <c r="CQ65" s="43">
        <v>4</v>
      </c>
      <c r="CR65" s="43">
        <v>4</v>
      </c>
      <c r="CS65" s="43">
        <v>4</v>
      </c>
      <c r="CT65" s="43">
        <v>4</v>
      </c>
      <c r="CU65" s="43">
        <v>4</v>
      </c>
      <c r="CV65" s="43">
        <v>4</v>
      </c>
      <c r="CW65" s="43">
        <v>4</v>
      </c>
      <c r="CX65" s="43">
        <v>4</v>
      </c>
      <c r="CY65" s="43">
        <v>4</v>
      </c>
      <c r="CZ65" s="43">
        <v>4</v>
      </c>
      <c r="DA65" s="43">
        <v>4</v>
      </c>
      <c r="DB65" s="43">
        <v>4</v>
      </c>
      <c r="DC65" s="43">
        <v>4</v>
      </c>
      <c r="DD65" s="43">
        <v>4</v>
      </c>
      <c r="DE65" s="43">
        <v>4</v>
      </c>
      <c r="DF65" s="43">
        <v>4</v>
      </c>
      <c r="DG65" s="43">
        <v>4</v>
      </c>
      <c r="DH65" s="43">
        <v>4</v>
      </c>
      <c r="DI65" s="43">
        <v>4</v>
      </c>
      <c r="DJ65" s="43">
        <v>4</v>
      </c>
      <c r="DK65" s="43">
        <v>4</v>
      </c>
      <c r="DL65" s="43">
        <v>4</v>
      </c>
      <c r="DM65" s="43">
        <v>4</v>
      </c>
      <c r="DN65" s="43">
        <v>4</v>
      </c>
      <c r="DO65" s="43">
        <v>4</v>
      </c>
      <c r="DP65" s="43">
        <v>4</v>
      </c>
      <c r="DQ65" s="43">
        <v>4</v>
      </c>
      <c r="DR65" s="43">
        <v>4</v>
      </c>
      <c r="DS65" s="43">
        <v>4</v>
      </c>
      <c r="DT65" s="43">
        <v>4</v>
      </c>
      <c r="DU65" s="43">
        <v>4</v>
      </c>
      <c r="DV65" s="43">
        <v>4</v>
      </c>
      <c r="DW65" s="43">
        <v>4</v>
      </c>
      <c r="DX65" s="43">
        <v>4</v>
      </c>
      <c r="DY65" s="43">
        <v>4</v>
      </c>
      <c r="DZ65" s="43">
        <v>4</v>
      </c>
      <c r="EA65" s="43">
        <v>4</v>
      </c>
      <c r="EB65" s="43">
        <v>4</v>
      </c>
      <c r="EC65" s="43">
        <v>4</v>
      </c>
      <c r="ED65" s="43"/>
      <c r="EE65" s="43"/>
      <c r="EF65" s="43"/>
      <c r="EG65" s="43"/>
      <c r="EH65" s="43"/>
      <c r="EI65" s="43"/>
      <c r="EJ65" s="43"/>
      <c r="EK65" s="43"/>
      <c r="EL65" s="43"/>
      <c r="EM65" s="43"/>
      <c r="EN65" s="43"/>
      <c r="EO65" s="43"/>
      <c r="EP65" s="43"/>
      <c r="EQ65" s="43"/>
      <c r="ER65" s="43"/>
      <c r="ES65" s="43"/>
      <c r="ET65" s="43"/>
      <c r="EU65" s="43"/>
      <c r="EV65" s="43"/>
      <c r="EW65" s="43"/>
      <c r="EX65" s="43"/>
      <c r="EY65" s="43"/>
      <c r="EZ65" s="43"/>
      <c r="FA65" s="43"/>
      <c r="FB65" s="43"/>
      <c r="FC65" s="43"/>
      <c r="FD65" s="43"/>
      <c r="FE65" s="43"/>
      <c r="FF65" s="43"/>
      <c r="FG65" s="43"/>
      <c r="FH65" s="43"/>
      <c r="FI65" s="43"/>
      <c r="FJ65" s="43"/>
      <c r="FK65" s="43"/>
      <c r="FL65" s="43"/>
      <c r="FM65" s="43"/>
      <c r="FN65" s="43"/>
      <c r="FO65" s="43"/>
      <c r="FP65" s="43"/>
      <c r="FQ65" s="43"/>
      <c r="FR65" s="43"/>
      <c r="FS65" s="43"/>
      <c r="FT65" s="43"/>
      <c r="FU65" s="43"/>
      <c r="FV65" s="43"/>
      <c r="FW65" s="43"/>
      <c r="FX65" s="43"/>
      <c r="FY65" s="43"/>
      <c r="FZ65" s="43"/>
      <c r="GA65" s="43"/>
      <c r="GB65" s="43"/>
      <c r="GC65" s="43"/>
      <c r="GD65" s="43"/>
      <c r="GE65" s="43"/>
      <c r="GF65" s="43"/>
      <c r="GG65" s="43"/>
      <c r="GH65" s="43"/>
      <c r="GI65" s="43"/>
      <c r="GJ65" s="43"/>
      <c r="GK65" s="43"/>
      <c r="GL65" s="43"/>
      <c r="GM65" s="43"/>
      <c r="GN65" s="43"/>
      <c r="GO65" s="43"/>
      <c r="GP65" s="43"/>
      <c r="GQ65" s="43"/>
      <c r="GR65" s="43"/>
      <c r="GS65" s="43"/>
      <c r="GT65" s="43"/>
      <c r="GU65" s="43"/>
      <c r="GV65" s="43"/>
      <c r="GW65" s="43"/>
      <c r="GX65" s="43"/>
      <c r="GY65" s="43"/>
      <c r="GZ65" s="43"/>
      <c r="HA65" s="43"/>
      <c r="HB65" s="43"/>
      <c r="HC65" s="43"/>
      <c r="HD65" s="43"/>
      <c r="HE65" s="43"/>
      <c r="HF65" s="43"/>
      <c r="HG65" s="43"/>
      <c r="HH65" s="43"/>
      <c r="HI65" s="43"/>
      <c r="HJ65" s="43"/>
      <c r="HK65" s="43"/>
      <c r="HL65" s="43"/>
      <c r="HM65" s="43"/>
      <c r="HN65" s="43"/>
      <c r="HO65" s="43"/>
      <c r="HP65" s="43"/>
      <c r="HQ65" s="43"/>
      <c r="HR65" s="43"/>
      <c r="HS65" s="43"/>
      <c r="HT65" s="43"/>
      <c r="HU65" s="43"/>
      <c r="HV65" s="43"/>
      <c r="HW65" s="43"/>
      <c r="HX65" s="43"/>
      <c r="HY65" s="43"/>
      <c r="HZ65" s="43"/>
      <c r="IA65" s="43"/>
      <c r="IB65" s="43"/>
      <c r="IC65" s="43"/>
      <c r="ID65" s="43"/>
      <c r="IE65" s="43"/>
      <c r="IF65" s="43"/>
      <c r="IG65" s="43"/>
      <c r="IH65" s="43"/>
      <c r="II65" s="43"/>
      <c r="IJ65" s="43"/>
      <c r="IK65" s="43"/>
      <c r="IL65" s="43"/>
      <c r="IM65" s="43"/>
      <c r="IN65" s="43"/>
      <c r="IO65" s="43"/>
      <c r="IP65" s="43"/>
      <c r="IQ65" s="43"/>
      <c r="IR65" s="43"/>
      <c r="IS65" s="43"/>
      <c r="IT65" s="43"/>
      <c r="IU65" s="43"/>
      <c r="IV65" s="43"/>
      <c r="IW65" s="43"/>
      <c r="IX65" s="43"/>
      <c r="IY65" s="43"/>
      <c r="IZ65" s="43"/>
      <c r="JA65" s="43"/>
      <c r="JB65" s="43"/>
      <c r="JC65" s="43"/>
      <c r="JD65" s="43"/>
      <c r="JE65" s="43"/>
      <c r="JF65" s="43"/>
      <c r="JG65" s="43"/>
      <c r="JH65" s="43"/>
      <c r="JI65" s="43"/>
      <c r="JJ65" s="43"/>
      <c r="JK65" s="43"/>
      <c r="JL65" s="43"/>
      <c r="JM65" s="43"/>
      <c r="JN65" s="43"/>
      <c r="JO65" s="43"/>
      <c r="JP65" s="43"/>
      <c r="JQ65" s="43"/>
      <c r="JR65" s="43"/>
      <c r="JS65" s="43"/>
      <c r="JT65" s="43"/>
      <c r="JU65" s="43"/>
      <c r="JV65" s="43"/>
      <c r="JW65" s="43"/>
      <c r="JX65" s="43"/>
      <c r="JY65" s="43"/>
      <c r="JZ65" s="43"/>
      <c r="KA65" s="43"/>
      <c r="KB65" s="43"/>
      <c r="KC65" s="43"/>
      <c r="KD65" s="43"/>
      <c r="KE65" s="43"/>
      <c r="KF65" s="43"/>
      <c r="KG65" s="43"/>
      <c r="KH65" s="43"/>
      <c r="KI65" s="43"/>
      <c r="KJ65" s="43"/>
      <c r="KK65" s="43"/>
      <c r="KL65" s="43"/>
      <c r="KM65" s="43"/>
      <c r="KN65" s="43"/>
      <c r="KO65" s="43"/>
      <c r="KP65" s="43"/>
      <c r="KQ65" s="43"/>
      <c r="KR65" s="43"/>
      <c r="KS65" s="43"/>
      <c r="KT65" s="43"/>
      <c r="KU65" s="43"/>
      <c r="KV65" s="43"/>
      <c r="KW65" s="43"/>
      <c r="KX65" s="43"/>
      <c r="KY65" s="43"/>
      <c r="KZ65" s="43"/>
      <c r="LA65" s="43"/>
      <c r="LB65" s="43"/>
      <c r="LC65" s="43"/>
      <c r="LD65" s="43"/>
      <c r="LE65" s="43"/>
      <c r="LF65" s="43"/>
      <c r="LG65" s="43"/>
      <c r="LH65" s="43"/>
      <c r="LI65" s="43"/>
      <c r="LJ65" s="43"/>
      <c r="LK65" s="43"/>
      <c r="LL65" s="43"/>
      <c r="LM65" s="43"/>
      <c r="LN65" s="43"/>
      <c r="LO65" s="43"/>
      <c r="LP65" s="43"/>
      <c r="LQ65" s="43"/>
      <c r="LR65" s="43"/>
      <c r="LS65" s="43"/>
      <c r="LT65" s="43"/>
      <c r="LU65" s="43"/>
      <c r="LV65" s="43"/>
      <c r="LW65" s="43"/>
      <c r="LX65" s="43"/>
      <c r="LY65" s="43"/>
      <c r="LZ65" s="43"/>
      <c r="MA65" s="43"/>
      <c r="MB65" s="43"/>
      <c r="MC65" s="43"/>
      <c r="MD65" s="43"/>
      <c r="ME65" s="43"/>
      <c r="MF65" s="43"/>
      <c r="MG65" s="43"/>
      <c r="MH65" s="43"/>
      <c r="MI65" s="43"/>
      <c r="MJ65" s="43"/>
      <c r="MK65" s="43"/>
      <c r="ML65" s="43"/>
      <c r="MM65" s="43"/>
      <c r="MN65" s="43"/>
      <c r="MO65" s="43"/>
      <c r="MP65" s="43"/>
      <c r="MQ65" s="43"/>
      <c r="MR65" s="43"/>
      <c r="MS65" s="43"/>
      <c r="MT65" s="43"/>
      <c r="MU65" s="43"/>
      <c r="MV65" s="43"/>
      <c r="MW65" s="43"/>
      <c r="MX65" s="43"/>
      <c r="MY65" s="43"/>
      <c r="MZ65" s="43"/>
      <c r="NA65" s="43"/>
      <c r="NB65" s="43"/>
      <c r="NC65" s="43"/>
      <c r="ND65" s="43"/>
      <c r="NE65" s="43"/>
      <c r="NF65" s="43"/>
      <c r="NG65" s="43"/>
      <c r="NH65" s="43"/>
      <c r="NI65" s="43"/>
      <c r="NJ65" s="43"/>
      <c r="NK65" s="43"/>
      <c r="NL65" s="43"/>
      <c r="NM65" s="43"/>
      <c r="NN65" s="43"/>
      <c r="NO65" s="43"/>
      <c r="NP65" s="43"/>
      <c r="NQ65" s="43"/>
      <c r="NR65" s="43"/>
      <c r="NS65" s="43"/>
      <c r="NT65" s="43"/>
      <c r="NU65" s="43"/>
      <c r="NV65" s="43"/>
      <c r="NW65" s="43"/>
      <c r="NX65" s="43"/>
      <c r="NY65" s="43"/>
      <c r="NZ65" s="43"/>
      <c r="OA65" s="43"/>
      <c r="OB65" s="43"/>
      <c r="OC65" s="43"/>
      <c r="OD65" s="43"/>
      <c r="OE65" s="43"/>
      <c r="OF65" s="43"/>
      <c r="OG65" s="43"/>
      <c r="OH65" s="43"/>
      <c r="OI65" s="43"/>
      <c r="OJ65" s="43"/>
      <c r="OK65" s="43"/>
      <c r="OL65" s="43"/>
      <c r="OM65" s="43"/>
      <c r="ON65" s="43"/>
      <c r="OO65" s="43"/>
      <c r="OP65" s="43"/>
      <c r="OQ65" s="43"/>
      <c r="OR65" s="43"/>
      <c r="OS65" s="43"/>
      <c r="OT65" s="43"/>
      <c r="OU65" s="43"/>
      <c r="OV65" s="43"/>
      <c r="OW65" s="43"/>
      <c r="OX65" s="43"/>
      <c r="OY65" s="43"/>
      <c r="OZ65" s="43"/>
      <c r="PA65" s="43"/>
      <c r="PB65" s="43"/>
      <c r="PC65" s="43"/>
      <c r="PD65" s="43"/>
      <c r="PE65" s="43"/>
      <c r="PF65" s="43"/>
      <c r="PG65" s="43"/>
      <c r="PH65" s="43"/>
      <c r="PI65" s="43"/>
      <c r="PJ65" s="43"/>
      <c r="PK65" s="43"/>
      <c r="PL65" s="43"/>
      <c r="PM65" s="43"/>
      <c r="PN65" s="43"/>
      <c r="PO65" s="43"/>
      <c r="PP65" s="43"/>
      <c r="PQ65" s="43"/>
      <c r="PR65" s="43"/>
      <c r="PS65" s="43"/>
      <c r="PT65" s="43"/>
      <c r="PU65" s="43"/>
      <c r="PV65" s="43"/>
      <c r="PW65" s="43"/>
      <c r="PX65" s="43"/>
      <c r="PY65" s="43"/>
      <c r="PZ65" s="43"/>
      <c r="QA65" s="43"/>
      <c r="QB65" s="43"/>
      <c r="QC65" s="43"/>
      <c r="QD65" s="43"/>
      <c r="QE65" s="43"/>
      <c r="QF65" s="43"/>
      <c r="QG65" s="43"/>
      <c r="QH65" s="43"/>
      <c r="QI65" s="43"/>
      <c r="QJ65" s="43"/>
      <c r="QK65" s="43"/>
      <c r="QL65" s="43"/>
      <c r="QM65" s="43"/>
      <c r="QN65" s="43"/>
      <c r="QO65" s="43"/>
      <c r="QP65" s="43"/>
      <c r="QQ65" s="43"/>
      <c r="QR65" s="43"/>
      <c r="QS65" s="43"/>
      <c r="QT65" s="43"/>
      <c r="QU65" s="43"/>
      <c r="QV65" s="43"/>
      <c r="QW65" s="43"/>
      <c r="QX65" s="43"/>
      <c r="QY65" s="43"/>
      <c r="QZ65" s="43"/>
      <c r="RA65" s="43"/>
      <c r="RB65" s="43"/>
      <c r="RC65" s="43"/>
      <c r="RD65" s="43"/>
      <c r="RE65" s="43"/>
      <c r="RF65" s="43"/>
      <c r="RG65" s="43"/>
      <c r="RH65" s="43"/>
      <c r="RI65" s="43"/>
      <c r="RJ65" s="43"/>
      <c r="RK65" s="43"/>
      <c r="RL65" s="43"/>
      <c r="RM65" s="43"/>
      <c r="RN65" s="43"/>
      <c r="RO65" s="43"/>
      <c r="RP65" s="43"/>
      <c r="RQ65" s="43"/>
      <c r="RR65" s="43"/>
      <c r="RS65" s="43"/>
      <c r="RT65" s="43"/>
      <c r="RU65" s="43"/>
      <c r="RV65" s="43"/>
      <c r="RW65" s="43"/>
      <c r="RX65" s="43"/>
      <c r="RY65" s="43"/>
      <c r="RZ65" s="43"/>
      <c r="SA65" s="43"/>
      <c r="SB65" s="43"/>
      <c r="SC65" s="43"/>
      <c r="SD65" s="43"/>
      <c r="SE65" s="43"/>
      <c r="SF65" s="43"/>
      <c r="SG65" s="43"/>
      <c r="SH65" s="43"/>
      <c r="SI65" s="43"/>
      <c r="SJ65" s="43"/>
      <c r="SK65" s="43"/>
      <c r="SL65" s="43"/>
      <c r="SM65" s="43"/>
      <c r="SN65" s="43"/>
      <c r="SO65" s="43"/>
      <c r="SP65" s="43"/>
      <c r="SQ65" s="43"/>
      <c r="SR65" s="43"/>
      <c r="SS65" s="43"/>
      <c r="ST65" s="43"/>
      <c r="SU65" s="43"/>
      <c r="SV65" s="43"/>
      <c r="SW65" s="43"/>
      <c r="SX65" s="43"/>
      <c r="SY65" s="43"/>
      <c r="SZ65" s="43"/>
      <c r="TA65" s="43"/>
      <c r="TB65" s="43"/>
      <c r="TC65" s="43"/>
      <c r="TD65" s="43"/>
      <c r="TE65" s="43"/>
      <c r="TF65" s="43"/>
      <c r="TG65" s="43"/>
      <c r="TH65" s="43"/>
      <c r="TI65" s="43"/>
      <c r="TJ65" s="43"/>
      <c r="TK65" s="43"/>
      <c r="TL65" s="43"/>
      <c r="TM65" s="43"/>
      <c r="TN65" s="43"/>
      <c r="TO65" s="43"/>
      <c r="TP65" s="43"/>
      <c r="TQ65" s="43"/>
      <c r="TR65" s="43"/>
      <c r="TS65" s="43"/>
      <c r="TT65" s="43"/>
      <c r="TU65" s="43"/>
      <c r="TV65" s="43"/>
      <c r="TW65" s="43"/>
      <c r="TX65" s="43"/>
      <c r="TY65" s="43"/>
      <c r="TZ65" s="43"/>
      <c r="UA65" s="43"/>
      <c r="UB65" s="43"/>
      <c r="UC65" s="43"/>
      <c r="UD65" s="43"/>
      <c r="UE65" s="43"/>
      <c r="UF65" s="43"/>
      <c r="UG65" s="43"/>
      <c r="UH65" s="43"/>
      <c r="UI65" s="43"/>
      <c r="UJ65" s="43"/>
      <c r="UK65" s="43"/>
      <c r="UL65" s="43"/>
      <c r="UM65" s="43"/>
      <c r="UN65" s="43"/>
      <c r="UO65" s="43"/>
      <c r="UP65" s="43"/>
      <c r="UQ65" s="43"/>
      <c r="UR65" s="43"/>
      <c r="US65" s="43"/>
      <c r="UT65" s="43"/>
      <c r="UU65" s="43"/>
      <c r="UV65" s="43"/>
      <c r="UW65" s="43"/>
      <c r="UX65" s="43"/>
      <c r="UY65" s="43"/>
      <c r="UZ65" s="43"/>
      <c r="VA65" s="43"/>
      <c r="VB65" s="43"/>
      <c r="VC65" s="43"/>
      <c r="VD65" s="43"/>
      <c r="VE65" s="43"/>
      <c r="VF65" s="43"/>
      <c r="VG65" s="43"/>
      <c r="VH65" s="43"/>
      <c r="VI65" s="43"/>
      <c r="VJ65" s="43"/>
      <c r="VK65" s="43"/>
      <c r="VL65" s="43"/>
      <c r="VM65" s="43"/>
      <c r="VN65" s="43"/>
      <c r="VO65" s="43"/>
      <c r="VP65" s="43"/>
      <c r="VQ65" s="43"/>
      <c r="VR65" s="43"/>
      <c r="VS65" s="43"/>
      <c r="VT65" s="43"/>
      <c r="VU65" s="43"/>
      <c r="VV65" s="43"/>
      <c r="VW65" s="43"/>
      <c r="VX65" s="43"/>
      <c r="VY65" s="43"/>
      <c r="VZ65" s="43"/>
      <c r="WA65" s="43"/>
      <c r="WB65" s="43"/>
      <c r="WC65" s="43"/>
      <c r="WD65" s="43"/>
      <c r="WE65" s="43"/>
      <c r="WF65" s="43"/>
      <c r="WG65" s="43"/>
      <c r="WH65" s="43"/>
      <c r="WI65" s="43"/>
      <c r="WJ65" s="43"/>
      <c r="WK65" s="43"/>
      <c r="WL65" s="43"/>
      <c r="WM65" s="43"/>
      <c r="WN65" s="43"/>
      <c r="WO65" s="43"/>
      <c r="WP65" s="43"/>
      <c r="WQ65" s="43"/>
      <c r="WR65" s="43"/>
      <c r="WS65" s="43"/>
      <c r="WT65" s="43"/>
      <c r="WU65" s="43"/>
      <c r="WV65" s="43"/>
      <c r="WW65" s="43"/>
      <c r="WX65" s="43"/>
      <c r="WY65" s="43"/>
      <c r="WZ65" s="43"/>
      <c r="XA65" s="43"/>
      <c r="XB65" s="43"/>
      <c r="XC65" s="43"/>
      <c r="XD65" s="43"/>
      <c r="XE65" s="43"/>
      <c r="XF65" s="43"/>
      <c r="XG65" s="43"/>
      <c r="XH65" s="43"/>
      <c r="XI65" s="43"/>
      <c r="XJ65" s="43"/>
      <c r="XK65" s="43"/>
      <c r="XL65" s="43"/>
      <c r="XM65" s="43"/>
      <c r="XN65" s="43"/>
      <c r="XO65" s="43"/>
      <c r="XP65" s="43"/>
      <c r="XQ65" s="43"/>
      <c r="XR65" s="43"/>
      <c r="XS65" s="43"/>
      <c r="XT65" s="43"/>
      <c r="XU65" s="43"/>
      <c r="XV65" s="43"/>
      <c r="XW65" s="43"/>
      <c r="XX65" s="43"/>
      <c r="XY65" s="43"/>
      <c r="XZ65" s="43"/>
      <c r="YA65" s="43"/>
      <c r="YB65" s="43"/>
      <c r="YC65" s="43"/>
      <c r="YD65" s="43"/>
      <c r="YE65" s="43"/>
      <c r="YF65" s="43"/>
      <c r="YG65" s="43"/>
      <c r="YH65" s="43"/>
      <c r="YI65" s="43"/>
      <c r="YJ65" s="43"/>
      <c r="YK65" s="43"/>
      <c r="YL65" s="43"/>
      <c r="YM65" s="43"/>
      <c r="YN65" s="43"/>
      <c r="YO65" s="43"/>
      <c r="YP65" s="43"/>
      <c r="YQ65" s="43"/>
      <c r="YR65" s="43"/>
      <c r="YS65" s="43"/>
      <c r="YT65" s="43"/>
      <c r="YU65" s="43"/>
      <c r="YV65" s="43"/>
      <c r="YW65" s="43"/>
      <c r="YX65" s="43"/>
      <c r="YY65" s="43"/>
      <c r="YZ65" s="43"/>
      <c r="ZA65" s="43"/>
      <c r="ZB65" s="43"/>
      <c r="ZC65" s="43"/>
      <c r="ZD65" s="43"/>
      <c r="ZE65" s="43"/>
    </row>
    <row r="66" spans="1:681" s="41" customFormat="1" x14ac:dyDescent="0.3">
      <c r="A66" s="19" t="s">
        <v>64</v>
      </c>
      <c r="CO66" s="41">
        <v>2</v>
      </c>
      <c r="CP66" s="41">
        <v>2</v>
      </c>
      <c r="CQ66" s="41">
        <v>2</v>
      </c>
      <c r="CR66" s="41">
        <v>2</v>
      </c>
      <c r="CS66" s="41">
        <v>2</v>
      </c>
      <c r="CU66" s="41">
        <v>2</v>
      </c>
      <c r="CV66" s="41">
        <v>2</v>
      </c>
      <c r="CW66" s="41">
        <v>2</v>
      </c>
      <c r="CX66" s="41">
        <v>2</v>
      </c>
      <c r="CY66" s="41">
        <v>2</v>
      </c>
      <c r="CZ66" s="41">
        <v>2</v>
      </c>
      <c r="DC66" s="41">
        <v>2</v>
      </c>
      <c r="DD66" s="41">
        <v>2</v>
      </c>
      <c r="DG66" s="41">
        <v>2</v>
      </c>
      <c r="DI66" s="41">
        <v>2</v>
      </c>
      <c r="DK66" s="41">
        <v>2</v>
      </c>
      <c r="DL66" s="41">
        <v>2</v>
      </c>
      <c r="DM66" s="41">
        <v>2</v>
      </c>
      <c r="DN66" s="41">
        <v>2</v>
      </c>
      <c r="DO66" s="41">
        <v>2</v>
      </c>
      <c r="DP66" s="41">
        <v>2</v>
      </c>
      <c r="DU66" s="41">
        <v>2</v>
      </c>
      <c r="DW66" s="41">
        <v>2</v>
      </c>
      <c r="DX66" s="41">
        <v>2</v>
      </c>
      <c r="DY66" s="41">
        <v>2</v>
      </c>
      <c r="DZ66" s="41">
        <v>2</v>
      </c>
      <c r="EA66" s="41">
        <v>2</v>
      </c>
      <c r="EB66" s="41">
        <v>2</v>
      </c>
    </row>
    <row r="67" spans="1:681" s="41" customFormat="1" x14ac:dyDescent="0.3">
      <c r="A67" s="19" t="s">
        <v>65</v>
      </c>
      <c r="B67" s="8">
        <f t="shared" ref="B67:S68" si="93">IFERROR(B11/B66,0)</f>
        <v>0</v>
      </c>
      <c r="C67" s="8">
        <f t="shared" si="93"/>
        <v>0</v>
      </c>
      <c r="D67" s="8">
        <f t="shared" si="93"/>
        <v>0</v>
      </c>
      <c r="E67" s="8">
        <f t="shared" si="93"/>
        <v>0</v>
      </c>
      <c r="F67" s="8">
        <f t="shared" si="93"/>
        <v>0</v>
      </c>
      <c r="G67" s="8">
        <f t="shared" si="93"/>
        <v>0</v>
      </c>
      <c r="H67" s="8">
        <f t="shared" si="93"/>
        <v>0</v>
      </c>
      <c r="I67" s="8">
        <f t="shared" si="93"/>
        <v>0</v>
      </c>
      <c r="J67" s="8">
        <f t="shared" si="93"/>
        <v>0</v>
      </c>
      <c r="K67" s="8">
        <f t="shared" si="93"/>
        <v>0</v>
      </c>
      <c r="L67" s="8">
        <f t="shared" si="93"/>
        <v>0</v>
      </c>
      <c r="M67" s="8">
        <f t="shared" si="93"/>
        <v>0</v>
      </c>
      <c r="N67" s="8">
        <f t="shared" si="93"/>
        <v>0</v>
      </c>
      <c r="O67" s="8">
        <f t="shared" si="93"/>
        <v>0</v>
      </c>
      <c r="P67" s="8">
        <f t="shared" si="93"/>
        <v>0</v>
      </c>
      <c r="Q67" s="8">
        <f t="shared" si="93"/>
        <v>0</v>
      </c>
      <c r="R67" s="8">
        <f t="shared" si="93"/>
        <v>0</v>
      </c>
      <c r="S67" s="8">
        <f t="shared" si="93"/>
        <v>0</v>
      </c>
      <c r="T67" s="8">
        <f t="shared" ref="T67:CE68" si="94">IFERROR(T11/T66,0)</f>
        <v>0</v>
      </c>
      <c r="U67" s="8">
        <f t="shared" si="94"/>
        <v>0</v>
      </c>
      <c r="V67" s="8">
        <f t="shared" si="94"/>
        <v>0</v>
      </c>
      <c r="W67" s="8">
        <f t="shared" si="94"/>
        <v>0</v>
      </c>
      <c r="X67" s="8">
        <f t="shared" si="94"/>
        <v>0</v>
      </c>
      <c r="Y67" s="8">
        <f t="shared" si="94"/>
        <v>0</v>
      </c>
      <c r="Z67" s="8">
        <f t="shared" si="94"/>
        <v>0</v>
      </c>
      <c r="AA67" s="8">
        <f t="shared" si="94"/>
        <v>0</v>
      </c>
      <c r="AB67" s="8">
        <f t="shared" si="94"/>
        <v>0</v>
      </c>
      <c r="AC67" s="8">
        <f t="shared" si="94"/>
        <v>0</v>
      </c>
      <c r="AD67" s="8">
        <f t="shared" si="94"/>
        <v>0</v>
      </c>
      <c r="AE67" s="8">
        <f t="shared" si="94"/>
        <v>0</v>
      </c>
      <c r="AF67" s="8">
        <f t="shared" si="94"/>
        <v>0</v>
      </c>
      <c r="AG67" s="8">
        <f t="shared" si="94"/>
        <v>0</v>
      </c>
      <c r="AH67" s="8">
        <f t="shared" si="94"/>
        <v>0</v>
      </c>
      <c r="AI67" s="8">
        <f t="shared" si="94"/>
        <v>0</v>
      </c>
      <c r="AJ67" s="8">
        <f t="shared" si="94"/>
        <v>0</v>
      </c>
      <c r="AK67" s="8">
        <f t="shared" si="94"/>
        <v>0</v>
      </c>
      <c r="AL67" s="8">
        <f t="shared" si="94"/>
        <v>0</v>
      </c>
      <c r="AM67" s="8">
        <f t="shared" si="94"/>
        <v>0</v>
      </c>
      <c r="AN67" s="8">
        <f t="shared" si="94"/>
        <v>0</v>
      </c>
      <c r="AO67" s="8">
        <f t="shared" si="94"/>
        <v>0</v>
      </c>
      <c r="AP67" s="8">
        <f t="shared" si="94"/>
        <v>0</v>
      </c>
      <c r="AQ67" s="8">
        <f t="shared" si="94"/>
        <v>0</v>
      </c>
      <c r="AR67" s="8">
        <f t="shared" si="94"/>
        <v>0</v>
      </c>
      <c r="AS67" s="8">
        <f t="shared" si="94"/>
        <v>0</v>
      </c>
      <c r="AT67" s="8">
        <f t="shared" si="94"/>
        <v>0</v>
      </c>
      <c r="AU67" s="8">
        <f t="shared" si="94"/>
        <v>0</v>
      </c>
      <c r="AV67" s="8">
        <f t="shared" si="94"/>
        <v>0</v>
      </c>
      <c r="AW67" s="8">
        <f t="shared" si="94"/>
        <v>0</v>
      </c>
      <c r="AX67" s="8">
        <f t="shared" si="94"/>
        <v>0</v>
      </c>
      <c r="AY67" s="8">
        <f t="shared" si="94"/>
        <v>0</v>
      </c>
      <c r="AZ67" s="8">
        <f t="shared" si="94"/>
        <v>0</v>
      </c>
      <c r="BA67" s="8">
        <f t="shared" si="94"/>
        <v>0</v>
      </c>
      <c r="BB67" s="8">
        <f t="shared" si="94"/>
        <v>0</v>
      </c>
      <c r="BC67" s="8">
        <f t="shared" si="94"/>
        <v>0</v>
      </c>
      <c r="BD67" s="8">
        <f t="shared" si="94"/>
        <v>0</v>
      </c>
      <c r="BE67" s="8">
        <f t="shared" si="94"/>
        <v>0</v>
      </c>
      <c r="BF67" s="8">
        <f t="shared" si="94"/>
        <v>0</v>
      </c>
      <c r="BG67" s="8">
        <f t="shared" si="94"/>
        <v>0</v>
      </c>
      <c r="BH67" s="8">
        <f t="shared" si="94"/>
        <v>0</v>
      </c>
      <c r="BI67" s="8">
        <f t="shared" si="94"/>
        <v>0</v>
      </c>
      <c r="BJ67" s="8">
        <f t="shared" si="94"/>
        <v>0</v>
      </c>
      <c r="BK67" s="8">
        <f t="shared" si="94"/>
        <v>0</v>
      </c>
      <c r="BL67" s="8">
        <f t="shared" si="94"/>
        <v>0</v>
      </c>
      <c r="BM67" s="8">
        <f t="shared" si="94"/>
        <v>0</v>
      </c>
      <c r="BN67" s="8">
        <f t="shared" si="94"/>
        <v>0</v>
      </c>
      <c r="BO67" s="8">
        <f t="shared" si="94"/>
        <v>0</v>
      </c>
      <c r="BP67" s="8">
        <f t="shared" si="94"/>
        <v>0</v>
      </c>
      <c r="BQ67" s="8">
        <f t="shared" si="94"/>
        <v>0</v>
      </c>
      <c r="BR67" s="8">
        <f t="shared" si="94"/>
        <v>0</v>
      </c>
      <c r="BS67" s="8">
        <f t="shared" si="94"/>
        <v>0</v>
      </c>
      <c r="BT67" s="8">
        <f t="shared" si="94"/>
        <v>0</v>
      </c>
      <c r="BU67" s="8">
        <f t="shared" si="94"/>
        <v>0</v>
      </c>
      <c r="BV67" s="8">
        <f t="shared" si="94"/>
        <v>0</v>
      </c>
      <c r="BW67" s="8">
        <f t="shared" si="94"/>
        <v>0</v>
      </c>
      <c r="BX67" s="8">
        <f t="shared" si="94"/>
        <v>0</v>
      </c>
      <c r="BY67" s="8">
        <f t="shared" si="94"/>
        <v>0</v>
      </c>
      <c r="BZ67" s="8">
        <f t="shared" si="94"/>
        <v>0</v>
      </c>
      <c r="CA67" s="8">
        <f t="shared" si="94"/>
        <v>0</v>
      </c>
      <c r="CB67" s="8">
        <f t="shared" si="94"/>
        <v>0</v>
      </c>
      <c r="CC67" s="8">
        <f t="shared" si="94"/>
        <v>0</v>
      </c>
      <c r="CD67" s="8">
        <f t="shared" si="94"/>
        <v>0</v>
      </c>
      <c r="CE67" s="8">
        <f t="shared" si="94"/>
        <v>0</v>
      </c>
      <c r="CF67" s="8">
        <f t="shared" ref="BT67:CN68" si="95">IFERROR(CF11/CF66,0)</f>
        <v>0</v>
      </c>
      <c r="CG67" s="8">
        <f t="shared" si="95"/>
        <v>0</v>
      </c>
      <c r="CH67" s="8">
        <f t="shared" si="95"/>
        <v>0</v>
      </c>
      <c r="CI67" s="8">
        <f t="shared" si="95"/>
        <v>0</v>
      </c>
      <c r="CJ67" s="8">
        <f t="shared" si="95"/>
        <v>0</v>
      </c>
      <c r="CK67" s="8">
        <f t="shared" si="95"/>
        <v>0</v>
      </c>
      <c r="CL67" s="8">
        <f t="shared" si="95"/>
        <v>0</v>
      </c>
      <c r="CM67" s="8">
        <f t="shared" si="95"/>
        <v>0</v>
      </c>
      <c r="CN67" s="8">
        <f t="shared" si="95"/>
        <v>0</v>
      </c>
      <c r="CO67" s="8">
        <v>0</v>
      </c>
      <c r="CP67" s="8">
        <v>0</v>
      </c>
      <c r="CQ67" s="8">
        <v>0</v>
      </c>
      <c r="CR67" s="8">
        <v>0</v>
      </c>
      <c r="CS67" s="8">
        <v>0</v>
      </c>
      <c r="CT67" s="8"/>
      <c r="CU67" s="8">
        <v>0</v>
      </c>
      <c r="CV67" s="8">
        <v>0</v>
      </c>
      <c r="CW67" s="8">
        <v>0</v>
      </c>
      <c r="CX67" s="8">
        <v>0</v>
      </c>
      <c r="CY67" s="8">
        <v>0</v>
      </c>
      <c r="CZ67" s="8">
        <v>0</v>
      </c>
      <c r="DA67" s="8"/>
      <c r="DB67" s="8"/>
      <c r="DC67" s="8">
        <v>0</v>
      </c>
      <c r="DD67" s="8">
        <v>0</v>
      </c>
      <c r="DE67" s="8"/>
      <c r="DF67" s="8"/>
      <c r="DG67" s="8">
        <v>0</v>
      </c>
      <c r="DH67" s="8"/>
      <c r="DI67" s="8">
        <v>0</v>
      </c>
      <c r="DJ67" s="8"/>
      <c r="DK67" s="8">
        <v>0</v>
      </c>
      <c r="DL67" s="8">
        <v>0</v>
      </c>
      <c r="DM67" s="8">
        <v>0</v>
      </c>
      <c r="DN67" s="8">
        <v>0</v>
      </c>
      <c r="DO67" s="8">
        <v>0</v>
      </c>
      <c r="DP67" s="8">
        <v>0</v>
      </c>
      <c r="DQ67" s="8"/>
      <c r="DR67" s="8"/>
      <c r="DS67" s="8"/>
      <c r="DT67" s="8"/>
      <c r="DU67" s="8">
        <v>0</v>
      </c>
      <c r="DV67" s="8"/>
      <c r="DW67" s="8">
        <v>0</v>
      </c>
      <c r="DX67" s="8">
        <v>0</v>
      </c>
      <c r="DY67" s="8">
        <v>0</v>
      </c>
      <c r="DZ67" s="8">
        <v>0</v>
      </c>
      <c r="EA67" s="8">
        <v>0</v>
      </c>
      <c r="EB67" s="8">
        <v>0</v>
      </c>
      <c r="EC67" s="8"/>
      <c r="ED67" s="8"/>
      <c r="EE67" s="8"/>
      <c r="EF67" s="8"/>
      <c r="EG67" s="8"/>
      <c r="EH67" s="8"/>
      <c r="EI67" s="8"/>
      <c r="EJ67" s="8"/>
      <c r="EK67" s="8"/>
      <c r="EL67" s="8"/>
      <c r="EM67" s="8"/>
      <c r="EN67" s="8"/>
      <c r="EO67" s="8"/>
      <c r="EP67" s="8"/>
      <c r="EQ67" s="8"/>
      <c r="ER67" s="8"/>
      <c r="ES67" s="8"/>
      <c r="ET67" s="8"/>
      <c r="EU67" s="8"/>
      <c r="EV67" s="8"/>
      <c r="EW67" s="8"/>
      <c r="EX67" s="8"/>
      <c r="EY67" s="8"/>
      <c r="EZ67" s="8"/>
      <c r="FA67" s="8"/>
      <c r="FB67" s="8"/>
      <c r="FC67" s="8"/>
      <c r="FD67" s="8"/>
      <c r="FE67" s="8"/>
      <c r="FF67" s="8"/>
      <c r="FG67" s="8"/>
      <c r="FH67" s="8"/>
      <c r="FI67" s="8"/>
      <c r="FJ67" s="8"/>
      <c r="FK67" s="8"/>
      <c r="FL67" s="8"/>
      <c r="FM67" s="8"/>
      <c r="FN67" s="8"/>
      <c r="FO67" s="8"/>
      <c r="FP67" s="8"/>
      <c r="FQ67" s="8"/>
      <c r="FR67" s="8"/>
      <c r="FS67" s="8"/>
      <c r="FT67" s="8"/>
      <c r="FU67" s="8"/>
      <c r="FV67" s="8"/>
      <c r="FW67" s="8"/>
      <c r="FX67" s="8"/>
      <c r="FY67" s="8"/>
      <c r="FZ67" s="8"/>
      <c r="GA67" s="8"/>
      <c r="GB67" s="8"/>
      <c r="GC67" s="8"/>
      <c r="GD67" s="8"/>
      <c r="GE67" s="8"/>
      <c r="GF67" s="8"/>
      <c r="GG67" s="8"/>
      <c r="GH67" s="8"/>
      <c r="GI67" s="8"/>
      <c r="GJ67" s="8"/>
      <c r="GK67" s="8"/>
      <c r="GL67" s="8"/>
      <c r="GM67" s="8"/>
      <c r="GN67" s="8"/>
      <c r="GO67" s="8"/>
      <c r="GP67" s="8"/>
      <c r="GQ67" s="8"/>
      <c r="GR67" s="8"/>
      <c r="GS67" s="8"/>
      <c r="GT67" s="8"/>
      <c r="GU67" s="8"/>
      <c r="GV67" s="8"/>
      <c r="GW67" s="8"/>
      <c r="GX67" s="8"/>
      <c r="GY67" s="8"/>
      <c r="GZ67" s="8"/>
      <c r="HA67" s="8"/>
      <c r="HB67" s="8"/>
      <c r="HC67" s="8"/>
      <c r="HD67" s="8"/>
      <c r="HE67" s="8"/>
      <c r="HF67" s="8"/>
      <c r="HG67" s="8"/>
      <c r="HH67" s="8"/>
      <c r="HI67" s="8"/>
      <c r="HJ67" s="8"/>
      <c r="HK67" s="8"/>
      <c r="HL67" s="8"/>
      <c r="HM67" s="8"/>
      <c r="HN67" s="8"/>
      <c r="HO67" s="8"/>
      <c r="HP67" s="8"/>
      <c r="HQ67" s="8"/>
      <c r="HR67" s="8"/>
      <c r="HS67" s="8"/>
      <c r="HT67" s="8"/>
      <c r="HU67" s="8"/>
      <c r="HV67" s="8"/>
      <c r="HW67" s="8"/>
      <c r="HX67" s="8"/>
      <c r="HY67" s="8"/>
      <c r="HZ67" s="8"/>
      <c r="IA67" s="8"/>
      <c r="IB67" s="8"/>
      <c r="IC67" s="8"/>
      <c r="ID67" s="8"/>
      <c r="IE67" s="8"/>
      <c r="IF67" s="8"/>
      <c r="IG67" s="8"/>
      <c r="IH67" s="8"/>
      <c r="II67" s="8"/>
      <c r="IJ67" s="8"/>
      <c r="IK67" s="8"/>
      <c r="IL67" s="8"/>
      <c r="IM67" s="8"/>
      <c r="IN67" s="8"/>
      <c r="IO67" s="8"/>
      <c r="IP67" s="8"/>
      <c r="IQ67" s="8"/>
      <c r="IR67" s="8"/>
      <c r="IS67" s="8"/>
      <c r="IT67" s="8"/>
      <c r="IU67" s="8"/>
      <c r="IV67" s="8"/>
      <c r="IW67" s="8"/>
      <c r="IX67" s="8"/>
      <c r="IY67" s="8"/>
      <c r="IZ67" s="8"/>
      <c r="JA67" s="8"/>
      <c r="JB67" s="8"/>
      <c r="JC67" s="8"/>
      <c r="JD67" s="8"/>
      <c r="JE67" s="8"/>
      <c r="JF67" s="8"/>
      <c r="JG67" s="8"/>
      <c r="JH67" s="8"/>
      <c r="JI67" s="8"/>
      <c r="JJ67" s="8"/>
      <c r="JK67" s="8"/>
      <c r="JL67" s="8"/>
      <c r="JM67" s="8"/>
      <c r="JN67" s="8"/>
      <c r="JO67" s="8"/>
      <c r="JP67" s="8"/>
      <c r="JQ67" s="8"/>
      <c r="JR67" s="8"/>
      <c r="JS67" s="8"/>
      <c r="JT67" s="8"/>
      <c r="JU67" s="8"/>
      <c r="JV67" s="8"/>
      <c r="JW67" s="8"/>
      <c r="JX67" s="8"/>
      <c r="JY67" s="8"/>
      <c r="JZ67" s="8"/>
      <c r="KA67" s="8"/>
      <c r="KB67" s="8"/>
      <c r="KC67" s="8"/>
      <c r="KD67" s="8"/>
      <c r="KE67" s="8"/>
      <c r="KF67" s="8"/>
      <c r="KG67" s="8"/>
      <c r="KH67" s="8"/>
      <c r="KI67" s="8"/>
      <c r="KJ67" s="8"/>
      <c r="KK67" s="8"/>
      <c r="KL67" s="8"/>
      <c r="KM67" s="8"/>
      <c r="KN67" s="8"/>
      <c r="KO67" s="8"/>
      <c r="KP67" s="8"/>
      <c r="KQ67" s="8"/>
      <c r="KR67" s="8"/>
      <c r="KS67" s="8"/>
      <c r="KT67" s="8"/>
      <c r="KU67" s="8"/>
      <c r="KV67" s="8"/>
      <c r="KW67" s="8"/>
      <c r="KX67" s="8"/>
      <c r="KY67" s="8"/>
      <c r="KZ67" s="8"/>
      <c r="LA67" s="8"/>
      <c r="LB67" s="8"/>
      <c r="LC67" s="8"/>
      <c r="LD67" s="8"/>
      <c r="LE67" s="8"/>
      <c r="LF67" s="8"/>
      <c r="LG67" s="8"/>
      <c r="LH67" s="8"/>
      <c r="LI67" s="8"/>
      <c r="LJ67" s="8"/>
      <c r="LK67" s="8"/>
      <c r="LL67" s="8"/>
      <c r="LM67" s="8"/>
      <c r="LN67" s="8"/>
      <c r="LO67" s="8"/>
      <c r="LP67" s="8"/>
      <c r="LQ67" s="8"/>
      <c r="LR67" s="8"/>
      <c r="LS67" s="8"/>
      <c r="LT67" s="8"/>
      <c r="LU67" s="8"/>
      <c r="LV67" s="8"/>
      <c r="LW67" s="8"/>
      <c r="LX67" s="8"/>
      <c r="LY67" s="8"/>
      <c r="LZ67" s="8"/>
      <c r="MA67" s="8"/>
      <c r="MB67" s="8"/>
      <c r="MC67" s="8"/>
      <c r="MD67" s="8"/>
      <c r="ME67" s="8"/>
      <c r="MF67" s="8"/>
      <c r="MG67" s="8"/>
      <c r="MH67" s="8"/>
      <c r="MI67" s="8"/>
      <c r="MJ67" s="8"/>
      <c r="MK67" s="8"/>
      <c r="ML67" s="8"/>
      <c r="MM67" s="8"/>
      <c r="MN67" s="8"/>
      <c r="MO67" s="8"/>
      <c r="MP67" s="8"/>
      <c r="MQ67" s="8"/>
      <c r="MR67" s="8"/>
      <c r="MS67" s="8"/>
      <c r="MT67" s="8"/>
      <c r="MU67" s="8"/>
      <c r="MV67" s="8"/>
      <c r="MW67" s="8"/>
      <c r="MX67" s="8"/>
      <c r="MY67" s="8"/>
      <c r="MZ67" s="8"/>
      <c r="NA67" s="8"/>
      <c r="NB67" s="8"/>
      <c r="NC67" s="8"/>
      <c r="ND67" s="8"/>
      <c r="NE67" s="8"/>
      <c r="NF67" s="8"/>
      <c r="NG67" s="8"/>
      <c r="NH67" s="8"/>
      <c r="NI67" s="8"/>
      <c r="NJ67" s="8"/>
      <c r="NK67" s="8"/>
      <c r="NL67" s="8"/>
      <c r="NM67" s="8"/>
      <c r="NN67" s="8"/>
      <c r="NO67" s="8"/>
      <c r="NP67" s="8"/>
      <c r="NQ67" s="8"/>
      <c r="NR67" s="8"/>
      <c r="NS67" s="8"/>
      <c r="NT67" s="8"/>
      <c r="NU67" s="8"/>
      <c r="NV67" s="8"/>
      <c r="NW67" s="8"/>
      <c r="NX67" s="8"/>
      <c r="NY67" s="8"/>
      <c r="NZ67" s="8"/>
      <c r="OA67" s="8"/>
      <c r="OB67" s="8"/>
      <c r="OC67" s="8"/>
      <c r="OD67" s="8"/>
      <c r="OE67" s="8"/>
      <c r="OF67" s="8"/>
      <c r="OG67" s="8"/>
      <c r="OH67" s="8"/>
      <c r="OI67" s="8"/>
      <c r="OJ67" s="8"/>
      <c r="OK67" s="8"/>
      <c r="OL67" s="8"/>
      <c r="OM67" s="8"/>
      <c r="ON67" s="8"/>
      <c r="OO67" s="8"/>
      <c r="OP67" s="8"/>
      <c r="OQ67" s="8"/>
      <c r="OR67" s="8"/>
      <c r="OS67" s="8"/>
      <c r="OT67" s="8"/>
      <c r="OU67" s="8"/>
      <c r="OV67" s="8"/>
      <c r="OW67" s="8"/>
      <c r="OX67" s="8"/>
      <c r="OY67" s="8"/>
      <c r="OZ67" s="8"/>
      <c r="PA67" s="8"/>
      <c r="PB67" s="8"/>
      <c r="PC67" s="8"/>
      <c r="PD67" s="8"/>
      <c r="PE67" s="8"/>
      <c r="PF67" s="8"/>
      <c r="PG67" s="8"/>
      <c r="PH67" s="8"/>
      <c r="PI67" s="8"/>
      <c r="PJ67" s="8"/>
      <c r="PK67" s="8"/>
      <c r="PL67" s="8"/>
      <c r="PM67" s="8"/>
      <c r="PN67" s="8"/>
      <c r="PO67" s="8"/>
      <c r="PP67" s="8"/>
      <c r="PQ67" s="8"/>
      <c r="PR67" s="8"/>
      <c r="PS67" s="8"/>
      <c r="PT67" s="8"/>
      <c r="PU67" s="8"/>
      <c r="PV67" s="8"/>
      <c r="PW67" s="8"/>
      <c r="PX67" s="8"/>
      <c r="PY67" s="8"/>
      <c r="PZ67" s="8"/>
      <c r="QA67" s="8"/>
      <c r="QB67" s="8"/>
      <c r="QC67" s="8"/>
      <c r="QD67" s="8"/>
      <c r="QE67" s="8"/>
      <c r="QF67" s="8"/>
      <c r="QG67" s="8"/>
      <c r="QH67" s="8"/>
      <c r="QI67" s="8"/>
      <c r="QJ67" s="8"/>
      <c r="QK67" s="8"/>
      <c r="QL67" s="8"/>
      <c r="QM67" s="8"/>
      <c r="QN67" s="8"/>
      <c r="QO67" s="8"/>
      <c r="QP67" s="8"/>
      <c r="QQ67" s="8"/>
      <c r="QR67" s="8"/>
      <c r="QS67" s="8"/>
      <c r="QT67" s="8"/>
      <c r="QU67" s="8"/>
      <c r="QV67" s="8"/>
      <c r="QW67" s="8"/>
      <c r="QX67" s="8"/>
      <c r="QY67" s="8"/>
      <c r="QZ67" s="8"/>
      <c r="RA67" s="8"/>
      <c r="RB67" s="8"/>
      <c r="RC67" s="8"/>
      <c r="RD67" s="8"/>
      <c r="RE67" s="8"/>
      <c r="RF67" s="8"/>
      <c r="RG67" s="8"/>
      <c r="RH67" s="8"/>
      <c r="RI67" s="8"/>
      <c r="RJ67" s="8"/>
      <c r="RK67" s="8"/>
      <c r="RL67" s="8"/>
      <c r="RM67" s="8"/>
      <c r="RN67" s="8"/>
      <c r="RO67" s="8"/>
      <c r="RP67" s="8"/>
      <c r="RQ67" s="8"/>
      <c r="RR67" s="8"/>
      <c r="RS67" s="8"/>
      <c r="RT67" s="8"/>
      <c r="RU67" s="8"/>
      <c r="RV67" s="8"/>
      <c r="RW67" s="8"/>
      <c r="RX67" s="8"/>
      <c r="RY67" s="8"/>
      <c r="RZ67" s="8"/>
      <c r="SA67" s="8"/>
      <c r="SB67" s="8"/>
      <c r="SC67" s="8"/>
      <c r="SD67" s="8"/>
      <c r="SE67" s="8"/>
      <c r="SF67" s="8"/>
      <c r="SG67" s="8"/>
      <c r="SH67" s="8"/>
      <c r="SI67" s="8"/>
      <c r="SJ67" s="8"/>
      <c r="SK67" s="8"/>
      <c r="SL67" s="8"/>
      <c r="SM67" s="8"/>
      <c r="SN67" s="8"/>
      <c r="SO67" s="8"/>
      <c r="SP67" s="8"/>
      <c r="SQ67" s="8"/>
      <c r="SR67" s="8"/>
      <c r="SS67" s="8"/>
      <c r="ST67" s="8"/>
      <c r="SU67" s="8"/>
      <c r="SV67" s="8"/>
      <c r="SW67" s="8"/>
      <c r="SX67" s="8"/>
      <c r="SY67" s="8"/>
      <c r="SZ67" s="8"/>
      <c r="TA67" s="8"/>
      <c r="TB67" s="8"/>
      <c r="TC67" s="8"/>
      <c r="TD67" s="8"/>
      <c r="TE67" s="8"/>
      <c r="TF67" s="8"/>
      <c r="TG67" s="8"/>
      <c r="TH67" s="8"/>
      <c r="TI67" s="8"/>
      <c r="TJ67" s="8"/>
      <c r="TK67" s="8"/>
      <c r="TL67" s="8"/>
      <c r="TM67" s="8"/>
      <c r="TN67" s="8"/>
      <c r="TO67" s="8"/>
      <c r="TP67" s="8"/>
      <c r="TQ67" s="8"/>
      <c r="TR67" s="8"/>
      <c r="TS67" s="8"/>
      <c r="TT67" s="8"/>
      <c r="TU67" s="8"/>
      <c r="TV67" s="8"/>
      <c r="TW67" s="8"/>
      <c r="TX67" s="8"/>
      <c r="TY67" s="8"/>
      <c r="TZ67" s="8"/>
      <c r="UA67" s="8"/>
      <c r="UB67" s="8"/>
      <c r="UC67" s="8"/>
      <c r="UD67" s="8"/>
      <c r="UE67" s="8"/>
      <c r="UF67" s="8"/>
      <c r="UG67" s="8"/>
      <c r="UH67" s="8"/>
      <c r="UI67" s="8"/>
      <c r="UJ67" s="8"/>
      <c r="UK67" s="8"/>
      <c r="UL67" s="8"/>
      <c r="UM67" s="8"/>
      <c r="UN67" s="8"/>
      <c r="UO67" s="8"/>
      <c r="UP67" s="8"/>
      <c r="UQ67" s="8"/>
      <c r="UR67" s="8"/>
      <c r="US67" s="8"/>
      <c r="UT67" s="8"/>
      <c r="UU67" s="8"/>
      <c r="UV67" s="8"/>
      <c r="UW67" s="8"/>
      <c r="UX67" s="8"/>
      <c r="UY67" s="8"/>
      <c r="UZ67" s="8"/>
      <c r="VA67" s="8"/>
      <c r="VB67" s="8"/>
      <c r="VC67" s="8"/>
      <c r="VD67" s="8"/>
      <c r="VE67" s="8"/>
      <c r="VF67" s="8"/>
      <c r="VG67" s="8"/>
      <c r="VH67" s="8"/>
      <c r="VI67" s="8"/>
      <c r="VJ67" s="8"/>
      <c r="VK67" s="8"/>
      <c r="VL67" s="8"/>
      <c r="VM67" s="8"/>
      <c r="VN67" s="8"/>
      <c r="VO67" s="8"/>
      <c r="VP67" s="8"/>
      <c r="VQ67" s="8"/>
      <c r="VR67" s="8"/>
      <c r="VS67" s="8"/>
      <c r="VT67" s="8"/>
      <c r="VU67" s="8"/>
      <c r="VV67" s="8"/>
      <c r="VW67" s="8"/>
      <c r="VX67" s="8"/>
      <c r="VY67" s="8"/>
      <c r="VZ67" s="8"/>
      <c r="WA67" s="8"/>
      <c r="WB67" s="8"/>
      <c r="WC67" s="8"/>
      <c r="WD67" s="8"/>
      <c r="WE67" s="8"/>
      <c r="WF67" s="8"/>
      <c r="WG67" s="8"/>
      <c r="WH67" s="8"/>
      <c r="WI67" s="8"/>
      <c r="WJ67" s="8"/>
      <c r="WK67" s="8"/>
      <c r="WL67" s="8"/>
      <c r="WM67" s="8"/>
      <c r="WN67" s="8"/>
      <c r="WO67" s="8"/>
      <c r="WP67" s="8"/>
      <c r="WQ67" s="8"/>
      <c r="WR67" s="8"/>
      <c r="WS67" s="8"/>
      <c r="WT67" s="8"/>
      <c r="WU67" s="8"/>
      <c r="WV67" s="8"/>
      <c r="WW67" s="8"/>
      <c r="WX67" s="8"/>
      <c r="WY67" s="8"/>
      <c r="WZ67" s="8"/>
      <c r="XA67" s="8"/>
      <c r="XB67" s="8"/>
      <c r="XC67" s="8"/>
      <c r="XD67" s="8"/>
      <c r="XE67" s="8"/>
      <c r="XF67" s="8"/>
      <c r="XG67" s="8"/>
      <c r="XH67" s="8"/>
      <c r="XI67" s="8"/>
      <c r="XJ67" s="8"/>
      <c r="XK67" s="8"/>
      <c r="XL67" s="8"/>
      <c r="XM67" s="8"/>
      <c r="XN67" s="8"/>
      <c r="XO67" s="8"/>
      <c r="XP67" s="8"/>
      <c r="XQ67" s="8"/>
      <c r="XR67" s="8"/>
      <c r="XS67" s="8"/>
      <c r="XT67" s="8"/>
      <c r="XU67" s="8"/>
      <c r="XV67" s="8"/>
      <c r="XW67" s="8"/>
      <c r="XX67" s="8"/>
      <c r="XY67" s="8"/>
      <c r="XZ67" s="8"/>
      <c r="YA67" s="8"/>
      <c r="YB67" s="8"/>
      <c r="YC67" s="8"/>
      <c r="YD67" s="8"/>
      <c r="YE67" s="8"/>
      <c r="YF67" s="8"/>
      <c r="YG67" s="8"/>
      <c r="YH67" s="8"/>
      <c r="YI67" s="8"/>
      <c r="YJ67" s="8"/>
      <c r="YK67" s="8"/>
      <c r="YL67" s="8"/>
      <c r="YM67" s="8"/>
      <c r="YN67" s="8"/>
      <c r="YO67" s="8"/>
      <c r="YP67" s="8"/>
      <c r="YQ67" s="8"/>
      <c r="YR67" s="8"/>
      <c r="YS67" s="8"/>
      <c r="YT67" s="8"/>
      <c r="YU67" s="8"/>
      <c r="YV67" s="8"/>
      <c r="YW67" s="8"/>
      <c r="YX67" s="8"/>
      <c r="YY67" s="8"/>
      <c r="YZ67" s="8"/>
      <c r="ZA67" s="8"/>
      <c r="ZB67" s="8"/>
      <c r="ZC67" s="8"/>
      <c r="ZD67" s="8"/>
      <c r="ZE67" s="8"/>
    </row>
    <row r="68" spans="1:681" s="41" customFormat="1" x14ac:dyDescent="0.3">
      <c r="A68" s="19" t="s">
        <v>66</v>
      </c>
      <c r="B68" s="8">
        <f t="shared" si="93"/>
        <v>0</v>
      </c>
      <c r="C68" s="8">
        <f t="shared" si="93"/>
        <v>0</v>
      </c>
      <c r="D68" s="8">
        <f t="shared" si="93"/>
        <v>0</v>
      </c>
      <c r="E68" s="8">
        <f t="shared" si="93"/>
        <v>0</v>
      </c>
      <c r="F68" s="8">
        <f t="shared" si="93"/>
        <v>0</v>
      </c>
      <c r="G68" s="8">
        <f t="shared" si="93"/>
        <v>0</v>
      </c>
      <c r="H68" s="8">
        <f t="shared" si="93"/>
        <v>0</v>
      </c>
      <c r="I68" s="8">
        <f t="shared" si="93"/>
        <v>0</v>
      </c>
      <c r="J68" s="8">
        <f t="shared" si="93"/>
        <v>0</v>
      </c>
      <c r="K68" s="8">
        <f t="shared" si="93"/>
        <v>0</v>
      </c>
      <c r="L68" s="8">
        <f t="shared" si="93"/>
        <v>0</v>
      </c>
      <c r="M68" s="8">
        <f t="shared" si="93"/>
        <v>0</v>
      </c>
      <c r="N68" s="8">
        <f t="shared" si="93"/>
        <v>0</v>
      </c>
      <c r="O68" s="8">
        <f t="shared" si="93"/>
        <v>0</v>
      </c>
      <c r="P68" s="8">
        <f t="shared" si="93"/>
        <v>0</v>
      </c>
      <c r="Q68" s="8">
        <f t="shared" si="93"/>
        <v>0</v>
      </c>
      <c r="R68" s="8">
        <f t="shared" si="93"/>
        <v>0</v>
      </c>
      <c r="S68" s="8">
        <f t="shared" si="93"/>
        <v>0</v>
      </c>
      <c r="T68" s="8">
        <f t="shared" si="94"/>
        <v>0</v>
      </c>
      <c r="U68" s="8">
        <f t="shared" si="94"/>
        <v>0</v>
      </c>
      <c r="V68" s="8">
        <f t="shared" si="94"/>
        <v>0</v>
      </c>
      <c r="W68" s="8">
        <f t="shared" si="94"/>
        <v>0</v>
      </c>
      <c r="X68" s="8">
        <f t="shared" si="94"/>
        <v>0</v>
      </c>
      <c r="Y68" s="8">
        <f t="shared" si="94"/>
        <v>0</v>
      </c>
      <c r="Z68" s="8">
        <f t="shared" si="94"/>
        <v>0</v>
      </c>
      <c r="AA68" s="8">
        <f t="shared" si="94"/>
        <v>0</v>
      </c>
      <c r="AB68" s="8">
        <f t="shared" si="94"/>
        <v>0</v>
      </c>
      <c r="AC68" s="8">
        <f t="shared" si="94"/>
        <v>0</v>
      </c>
      <c r="AD68" s="8">
        <f t="shared" si="94"/>
        <v>0</v>
      </c>
      <c r="AE68" s="8">
        <f t="shared" si="94"/>
        <v>0</v>
      </c>
      <c r="AF68" s="8">
        <f t="shared" si="94"/>
        <v>0</v>
      </c>
      <c r="AG68" s="8">
        <f t="shared" si="94"/>
        <v>0</v>
      </c>
      <c r="AH68" s="8">
        <f t="shared" si="94"/>
        <v>0</v>
      </c>
      <c r="AI68" s="8">
        <f t="shared" si="94"/>
        <v>0</v>
      </c>
      <c r="AJ68" s="8">
        <f t="shared" si="94"/>
        <v>0</v>
      </c>
      <c r="AK68" s="8">
        <f t="shared" si="94"/>
        <v>0</v>
      </c>
      <c r="AL68" s="8">
        <f t="shared" si="94"/>
        <v>0</v>
      </c>
      <c r="AM68" s="8">
        <f t="shared" si="94"/>
        <v>0</v>
      </c>
      <c r="AN68" s="8">
        <f t="shared" si="94"/>
        <v>0</v>
      </c>
      <c r="AO68" s="8">
        <f t="shared" si="94"/>
        <v>0</v>
      </c>
      <c r="AP68" s="8">
        <f t="shared" si="94"/>
        <v>0</v>
      </c>
      <c r="AQ68" s="8">
        <f t="shared" si="94"/>
        <v>0</v>
      </c>
      <c r="AR68" s="8">
        <f t="shared" si="94"/>
        <v>0</v>
      </c>
      <c r="AS68" s="8">
        <f t="shared" si="94"/>
        <v>0</v>
      </c>
      <c r="AT68" s="8">
        <f t="shared" si="94"/>
        <v>0</v>
      </c>
      <c r="AU68" s="8">
        <f t="shared" si="94"/>
        <v>0</v>
      </c>
      <c r="AV68" s="8">
        <f t="shared" si="94"/>
        <v>0</v>
      </c>
      <c r="AW68" s="8">
        <f t="shared" si="94"/>
        <v>0</v>
      </c>
      <c r="AX68" s="8">
        <f t="shared" si="94"/>
        <v>0</v>
      </c>
      <c r="AY68" s="8">
        <f t="shared" si="94"/>
        <v>0</v>
      </c>
      <c r="AZ68" s="8">
        <f t="shared" si="94"/>
        <v>0</v>
      </c>
      <c r="BA68" s="8">
        <f t="shared" si="94"/>
        <v>0</v>
      </c>
      <c r="BB68" s="8">
        <f t="shared" si="94"/>
        <v>0</v>
      </c>
      <c r="BC68" s="8">
        <f t="shared" si="94"/>
        <v>0</v>
      </c>
      <c r="BD68" s="8">
        <f t="shared" si="94"/>
        <v>0</v>
      </c>
      <c r="BE68" s="8">
        <f t="shared" si="94"/>
        <v>0</v>
      </c>
      <c r="BF68" s="8">
        <f t="shared" si="94"/>
        <v>0</v>
      </c>
      <c r="BG68" s="8">
        <f t="shared" si="94"/>
        <v>0</v>
      </c>
      <c r="BH68" s="8">
        <f t="shared" si="94"/>
        <v>0</v>
      </c>
      <c r="BI68" s="8">
        <f t="shared" si="94"/>
        <v>0</v>
      </c>
      <c r="BJ68" s="8">
        <f t="shared" si="94"/>
        <v>0</v>
      </c>
      <c r="BK68" s="8">
        <f t="shared" si="94"/>
        <v>0</v>
      </c>
      <c r="BL68" s="8">
        <f t="shared" si="94"/>
        <v>0</v>
      </c>
      <c r="BM68" s="8">
        <f t="shared" si="94"/>
        <v>0</v>
      </c>
      <c r="BN68" s="8">
        <f t="shared" si="94"/>
        <v>0</v>
      </c>
      <c r="BO68" s="8">
        <f t="shared" si="94"/>
        <v>0</v>
      </c>
      <c r="BP68" s="8">
        <f t="shared" si="94"/>
        <v>0</v>
      </c>
      <c r="BQ68" s="8">
        <f t="shared" si="94"/>
        <v>0</v>
      </c>
      <c r="BR68" s="8">
        <f t="shared" si="94"/>
        <v>0</v>
      </c>
      <c r="BS68" s="8">
        <f t="shared" si="94"/>
        <v>0</v>
      </c>
      <c r="BT68" s="8">
        <f t="shared" si="95"/>
        <v>0</v>
      </c>
      <c r="BU68" s="8">
        <f t="shared" si="95"/>
        <v>0</v>
      </c>
      <c r="BV68" s="8">
        <f t="shared" si="95"/>
        <v>0</v>
      </c>
      <c r="BW68" s="8">
        <f t="shared" si="95"/>
        <v>0</v>
      </c>
      <c r="BX68" s="8">
        <f t="shared" si="95"/>
        <v>0</v>
      </c>
      <c r="BY68" s="8">
        <f t="shared" si="95"/>
        <v>0</v>
      </c>
      <c r="BZ68" s="8">
        <f t="shared" si="95"/>
        <v>0</v>
      </c>
      <c r="CA68" s="8">
        <f t="shared" si="95"/>
        <v>0</v>
      </c>
      <c r="CB68" s="8">
        <f t="shared" si="95"/>
        <v>0</v>
      </c>
      <c r="CC68" s="8">
        <f t="shared" si="95"/>
        <v>0</v>
      </c>
      <c r="CD68" s="8">
        <f t="shared" si="95"/>
        <v>0</v>
      </c>
      <c r="CE68" s="8">
        <f t="shared" si="95"/>
        <v>0</v>
      </c>
      <c r="CF68" s="8">
        <f t="shared" si="95"/>
        <v>0</v>
      </c>
      <c r="CG68" s="8">
        <f t="shared" si="95"/>
        <v>0</v>
      </c>
      <c r="CH68" s="8">
        <f t="shared" si="95"/>
        <v>0</v>
      </c>
      <c r="CI68" s="8">
        <f t="shared" si="95"/>
        <v>0</v>
      </c>
      <c r="CJ68" s="8">
        <f t="shared" si="95"/>
        <v>0</v>
      </c>
      <c r="CK68" s="8">
        <f t="shared" si="95"/>
        <v>0</v>
      </c>
      <c r="CL68" s="8">
        <f t="shared" si="95"/>
        <v>0</v>
      </c>
      <c r="CM68" s="8">
        <f t="shared" si="95"/>
        <v>0</v>
      </c>
      <c r="CN68" s="8">
        <f t="shared" si="95"/>
        <v>0</v>
      </c>
      <c r="CO68" s="8">
        <v>2</v>
      </c>
      <c r="CP68" s="8">
        <v>2</v>
      </c>
      <c r="CQ68" s="8">
        <v>2</v>
      </c>
      <c r="CR68" s="8">
        <v>2</v>
      </c>
      <c r="CS68" s="8">
        <v>2</v>
      </c>
      <c r="CT68" s="8"/>
      <c r="CU68" s="8">
        <v>2</v>
      </c>
      <c r="CV68" s="8">
        <v>2</v>
      </c>
      <c r="CW68" s="8">
        <v>2</v>
      </c>
      <c r="CX68" s="8">
        <v>2</v>
      </c>
      <c r="CY68" s="8">
        <v>2</v>
      </c>
      <c r="CZ68" s="8">
        <v>2</v>
      </c>
      <c r="DA68" s="8"/>
      <c r="DB68" s="8"/>
      <c r="DC68" s="8">
        <v>2</v>
      </c>
      <c r="DD68" s="8">
        <v>2</v>
      </c>
      <c r="DE68" s="8"/>
      <c r="DF68" s="8"/>
      <c r="DG68" s="8">
        <v>2</v>
      </c>
      <c r="DH68" s="8"/>
      <c r="DI68" s="8">
        <v>2</v>
      </c>
      <c r="DJ68" s="8"/>
      <c r="DK68" s="8">
        <v>2</v>
      </c>
      <c r="DL68" s="8">
        <v>2</v>
      </c>
      <c r="DM68" s="8">
        <v>2</v>
      </c>
      <c r="DN68" s="8">
        <v>2</v>
      </c>
      <c r="DO68" s="8">
        <v>2</v>
      </c>
      <c r="DP68" s="8">
        <v>2</v>
      </c>
      <c r="DQ68" s="8"/>
      <c r="DR68" s="8"/>
      <c r="DS68" s="8"/>
      <c r="DT68" s="8"/>
      <c r="DU68" s="8">
        <v>2</v>
      </c>
      <c r="DV68" s="8"/>
      <c r="DW68" s="8">
        <v>2</v>
      </c>
      <c r="DX68" s="8">
        <v>2</v>
      </c>
      <c r="DY68" s="8">
        <v>2</v>
      </c>
      <c r="DZ68" s="8">
        <v>2</v>
      </c>
      <c r="EA68" s="8">
        <v>2</v>
      </c>
      <c r="EB68" s="8">
        <v>2</v>
      </c>
      <c r="EC68" s="8"/>
      <c r="ED68" s="8"/>
      <c r="EE68" s="8"/>
      <c r="EF68" s="8"/>
      <c r="EG68" s="8"/>
      <c r="EH68" s="8"/>
      <c r="EI68" s="8"/>
      <c r="EJ68" s="8"/>
      <c r="EK68" s="8"/>
      <c r="EL68" s="8"/>
      <c r="EM68" s="8"/>
      <c r="EN68" s="8"/>
      <c r="EO68" s="8"/>
      <c r="EP68" s="8"/>
      <c r="EQ68" s="8"/>
      <c r="ER68" s="8"/>
      <c r="ES68" s="8"/>
      <c r="ET68" s="8"/>
      <c r="EU68" s="8"/>
      <c r="EV68" s="8"/>
      <c r="EW68" s="8"/>
      <c r="EX68" s="8"/>
      <c r="EY68" s="8"/>
      <c r="EZ68" s="8"/>
      <c r="FA68" s="8"/>
      <c r="FB68" s="8"/>
      <c r="FC68" s="8"/>
      <c r="FD68" s="8"/>
      <c r="FE68" s="8"/>
      <c r="FF68" s="8"/>
      <c r="FG68" s="8"/>
      <c r="FH68" s="8"/>
      <c r="FI68" s="8"/>
      <c r="FJ68" s="8"/>
      <c r="FK68" s="8"/>
      <c r="FL68" s="8"/>
      <c r="FM68" s="8"/>
      <c r="FN68" s="8"/>
      <c r="FO68" s="8"/>
      <c r="FP68" s="8"/>
      <c r="FQ68" s="8"/>
      <c r="FR68" s="8"/>
      <c r="FS68" s="8"/>
      <c r="FT68" s="8"/>
      <c r="FU68" s="8"/>
      <c r="FV68" s="8"/>
      <c r="FW68" s="8"/>
      <c r="FX68" s="8"/>
      <c r="FY68" s="8"/>
      <c r="FZ68" s="8"/>
      <c r="GA68" s="8"/>
      <c r="GB68" s="8"/>
      <c r="GC68" s="8"/>
      <c r="GD68" s="8"/>
      <c r="GE68" s="8"/>
      <c r="GF68" s="8"/>
      <c r="GG68" s="8"/>
      <c r="GH68" s="8"/>
      <c r="GI68" s="8"/>
      <c r="GJ68" s="8"/>
      <c r="GK68" s="8"/>
      <c r="GL68" s="8"/>
      <c r="GM68" s="8"/>
      <c r="GN68" s="8"/>
      <c r="GO68" s="8"/>
      <c r="GP68" s="8"/>
      <c r="GQ68" s="8"/>
      <c r="GR68" s="8"/>
      <c r="GS68" s="8"/>
      <c r="GT68" s="8"/>
      <c r="GU68" s="8"/>
      <c r="GV68" s="8"/>
      <c r="GW68" s="8"/>
      <c r="GX68" s="8"/>
      <c r="GY68" s="8"/>
      <c r="GZ68" s="8"/>
      <c r="HA68" s="8"/>
      <c r="HB68" s="8"/>
      <c r="HC68" s="8"/>
      <c r="HD68" s="8"/>
      <c r="HE68" s="8"/>
      <c r="HF68" s="8"/>
      <c r="HG68" s="8"/>
      <c r="HH68" s="8"/>
      <c r="HI68" s="8"/>
      <c r="HJ68" s="8"/>
      <c r="HK68" s="8"/>
      <c r="HL68" s="8"/>
      <c r="HM68" s="8"/>
      <c r="HN68" s="8"/>
      <c r="HO68" s="8"/>
      <c r="HP68" s="8"/>
      <c r="HQ68" s="8"/>
      <c r="HR68" s="8"/>
      <c r="HS68" s="8"/>
      <c r="HT68" s="8"/>
      <c r="HU68" s="8"/>
      <c r="HV68" s="8"/>
      <c r="HW68" s="8"/>
      <c r="HX68" s="8"/>
      <c r="HY68" s="8"/>
      <c r="HZ68" s="8"/>
      <c r="IA68" s="8"/>
      <c r="IB68" s="8"/>
      <c r="IC68" s="8"/>
      <c r="ID68" s="8"/>
      <c r="IE68" s="8"/>
      <c r="IF68" s="8"/>
      <c r="IG68" s="8"/>
      <c r="IH68" s="8"/>
      <c r="II68" s="8"/>
      <c r="IJ68" s="8"/>
      <c r="IK68" s="8"/>
      <c r="IL68" s="8"/>
      <c r="IM68" s="8"/>
      <c r="IN68" s="8"/>
      <c r="IO68" s="8"/>
      <c r="IP68" s="8"/>
      <c r="IQ68" s="8"/>
      <c r="IR68" s="8"/>
      <c r="IS68" s="8"/>
      <c r="IT68" s="8"/>
      <c r="IU68" s="8"/>
      <c r="IV68" s="8"/>
      <c r="IW68" s="8"/>
      <c r="IX68" s="8"/>
      <c r="IY68" s="8"/>
      <c r="IZ68" s="8"/>
      <c r="JA68" s="8"/>
      <c r="JB68" s="8"/>
      <c r="JC68" s="8"/>
      <c r="JD68" s="8"/>
      <c r="JE68" s="8"/>
      <c r="JF68" s="8"/>
      <c r="JG68" s="8"/>
      <c r="JH68" s="8"/>
      <c r="JI68" s="8"/>
      <c r="JJ68" s="8"/>
      <c r="JK68" s="8"/>
      <c r="JL68" s="8"/>
      <c r="JM68" s="8"/>
      <c r="JN68" s="8"/>
      <c r="JO68" s="8"/>
      <c r="JP68" s="8"/>
      <c r="JQ68" s="8"/>
      <c r="JR68" s="8"/>
      <c r="JS68" s="8"/>
      <c r="JT68" s="8"/>
      <c r="JU68" s="8"/>
      <c r="JV68" s="8"/>
      <c r="JW68" s="8"/>
      <c r="JX68" s="8"/>
      <c r="JY68" s="8"/>
      <c r="JZ68" s="8"/>
      <c r="KA68" s="8"/>
      <c r="KB68" s="8"/>
      <c r="KC68" s="8"/>
      <c r="KD68" s="8"/>
      <c r="KE68" s="8"/>
      <c r="KF68" s="8"/>
      <c r="KG68" s="8"/>
      <c r="KH68" s="8"/>
      <c r="KI68" s="8"/>
      <c r="KJ68" s="8"/>
      <c r="KK68" s="8"/>
      <c r="KL68" s="8"/>
      <c r="KM68" s="8"/>
      <c r="KN68" s="8"/>
      <c r="KO68" s="8"/>
      <c r="KP68" s="8"/>
      <c r="KQ68" s="8"/>
      <c r="KR68" s="8"/>
      <c r="KS68" s="8"/>
      <c r="KT68" s="8"/>
      <c r="KU68" s="8"/>
      <c r="KV68" s="8"/>
      <c r="KW68" s="8"/>
      <c r="KX68" s="8"/>
      <c r="KY68" s="8"/>
      <c r="KZ68" s="8"/>
      <c r="LA68" s="8"/>
      <c r="LB68" s="8"/>
      <c r="LC68" s="8"/>
      <c r="LD68" s="8"/>
      <c r="LE68" s="8"/>
      <c r="LF68" s="8"/>
      <c r="LG68" s="8"/>
      <c r="LH68" s="8"/>
      <c r="LI68" s="8"/>
      <c r="LJ68" s="8"/>
      <c r="LK68" s="8"/>
      <c r="LL68" s="8"/>
      <c r="LM68" s="8"/>
      <c r="LN68" s="8"/>
      <c r="LO68" s="8"/>
      <c r="LP68" s="8"/>
      <c r="LQ68" s="8"/>
      <c r="LR68" s="8"/>
      <c r="LS68" s="8"/>
      <c r="LT68" s="8"/>
      <c r="LU68" s="8"/>
      <c r="LV68" s="8"/>
      <c r="LW68" s="8"/>
      <c r="LX68" s="8"/>
      <c r="LY68" s="8"/>
      <c r="LZ68" s="8"/>
      <c r="MA68" s="8"/>
      <c r="MB68" s="8"/>
      <c r="MC68" s="8"/>
      <c r="MD68" s="8"/>
      <c r="ME68" s="8"/>
      <c r="MF68" s="8"/>
      <c r="MG68" s="8"/>
      <c r="MH68" s="8"/>
      <c r="MI68" s="8"/>
      <c r="MJ68" s="8"/>
      <c r="MK68" s="8"/>
      <c r="ML68" s="8"/>
      <c r="MM68" s="8"/>
      <c r="MN68" s="8"/>
      <c r="MO68" s="8"/>
      <c r="MP68" s="8"/>
      <c r="MQ68" s="8"/>
      <c r="MR68" s="8"/>
      <c r="MS68" s="8"/>
      <c r="MT68" s="8"/>
      <c r="MU68" s="8"/>
      <c r="MV68" s="8"/>
      <c r="MW68" s="8"/>
      <c r="MX68" s="8"/>
      <c r="MY68" s="8"/>
      <c r="MZ68" s="8"/>
      <c r="NA68" s="8"/>
      <c r="NB68" s="8"/>
      <c r="NC68" s="8"/>
      <c r="ND68" s="8"/>
      <c r="NE68" s="8"/>
      <c r="NF68" s="8"/>
      <c r="NG68" s="8"/>
      <c r="NH68" s="8"/>
      <c r="NI68" s="8"/>
      <c r="NJ68" s="8"/>
      <c r="NK68" s="8"/>
      <c r="NL68" s="8"/>
      <c r="NM68" s="8"/>
      <c r="NN68" s="8"/>
      <c r="NO68" s="8"/>
      <c r="NP68" s="8"/>
      <c r="NQ68" s="8"/>
      <c r="NR68" s="8"/>
      <c r="NS68" s="8"/>
      <c r="NT68" s="8"/>
      <c r="NU68" s="8"/>
      <c r="NV68" s="8"/>
      <c r="NW68" s="8"/>
      <c r="NX68" s="8"/>
      <c r="NY68" s="8"/>
      <c r="NZ68" s="8"/>
      <c r="OA68" s="8"/>
      <c r="OB68" s="8"/>
      <c r="OC68" s="8"/>
      <c r="OD68" s="8"/>
      <c r="OE68" s="8"/>
      <c r="OF68" s="8"/>
      <c r="OG68" s="8"/>
      <c r="OH68" s="8"/>
      <c r="OI68" s="8"/>
      <c r="OJ68" s="8"/>
      <c r="OK68" s="8"/>
      <c r="OL68" s="8"/>
      <c r="OM68" s="8"/>
      <c r="ON68" s="8"/>
      <c r="OO68" s="8"/>
      <c r="OP68" s="8"/>
      <c r="OQ68" s="8"/>
      <c r="OR68" s="8"/>
      <c r="OS68" s="8"/>
      <c r="OT68" s="8"/>
      <c r="OU68" s="8"/>
      <c r="OV68" s="8"/>
      <c r="OW68" s="8"/>
      <c r="OX68" s="8"/>
      <c r="OY68" s="8"/>
      <c r="OZ68" s="8"/>
      <c r="PA68" s="8"/>
      <c r="PB68" s="8"/>
      <c r="PC68" s="8"/>
      <c r="PD68" s="8"/>
      <c r="PE68" s="8"/>
      <c r="PF68" s="8"/>
      <c r="PG68" s="8"/>
      <c r="PH68" s="8"/>
      <c r="PI68" s="8"/>
      <c r="PJ68" s="8"/>
      <c r="PK68" s="8"/>
      <c r="PL68" s="8"/>
      <c r="PM68" s="8"/>
      <c r="PN68" s="8"/>
      <c r="PO68" s="8"/>
      <c r="PP68" s="8"/>
      <c r="PQ68" s="8"/>
      <c r="PR68" s="8"/>
      <c r="PS68" s="8"/>
      <c r="PT68" s="8"/>
      <c r="PU68" s="8"/>
      <c r="PV68" s="8"/>
      <c r="PW68" s="8"/>
      <c r="PX68" s="8"/>
      <c r="PY68" s="8"/>
      <c r="PZ68" s="8"/>
      <c r="QA68" s="8"/>
      <c r="QB68" s="8"/>
      <c r="QC68" s="8"/>
      <c r="QD68" s="8"/>
      <c r="QE68" s="8"/>
      <c r="QF68" s="8"/>
      <c r="QG68" s="8"/>
      <c r="QH68" s="8"/>
      <c r="QI68" s="8"/>
      <c r="QJ68" s="8"/>
      <c r="QK68" s="8"/>
      <c r="QL68" s="8"/>
      <c r="QM68" s="8"/>
      <c r="QN68" s="8"/>
      <c r="QO68" s="8"/>
      <c r="QP68" s="8"/>
      <c r="QQ68" s="8"/>
      <c r="QR68" s="8"/>
      <c r="QS68" s="8"/>
      <c r="QT68" s="8"/>
      <c r="QU68" s="8"/>
      <c r="QV68" s="8"/>
      <c r="QW68" s="8"/>
      <c r="QX68" s="8"/>
      <c r="QY68" s="8"/>
      <c r="QZ68" s="8"/>
      <c r="RA68" s="8"/>
      <c r="RB68" s="8"/>
      <c r="RC68" s="8"/>
      <c r="RD68" s="8"/>
      <c r="RE68" s="8"/>
      <c r="RF68" s="8"/>
      <c r="RG68" s="8"/>
      <c r="RH68" s="8"/>
      <c r="RI68" s="8"/>
      <c r="RJ68" s="8"/>
      <c r="RK68" s="8"/>
      <c r="RL68" s="8"/>
      <c r="RM68" s="8"/>
      <c r="RN68" s="8"/>
      <c r="RO68" s="8"/>
      <c r="RP68" s="8"/>
      <c r="RQ68" s="8"/>
      <c r="RR68" s="8"/>
      <c r="RS68" s="8"/>
      <c r="RT68" s="8"/>
      <c r="RU68" s="8"/>
      <c r="RV68" s="8"/>
      <c r="RW68" s="8"/>
      <c r="RX68" s="8"/>
      <c r="RY68" s="8"/>
      <c r="RZ68" s="8"/>
      <c r="SA68" s="8"/>
      <c r="SB68" s="8"/>
      <c r="SC68" s="8"/>
      <c r="SD68" s="8"/>
      <c r="SE68" s="8"/>
      <c r="SF68" s="8"/>
      <c r="SG68" s="8"/>
      <c r="SH68" s="8"/>
      <c r="SI68" s="8"/>
      <c r="SJ68" s="8"/>
      <c r="SK68" s="8"/>
      <c r="SL68" s="8"/>
      <c r="SM68" s="8"/>
      <c r="SN68" s="8"/>
      <c r="SO68" s="8"/>
      <c r="SP68" s="8"/>
      <c r="SQ68" s="8"/>
      <c r="SR68" s="8"/>
      <c r="SS68" s="8"/>
      <c r="ST68" s="8"/>
      <c r="SU68" s="8"/>
      <c r="SV68" s="8"/>
      <c r="SW68" s="8"/>
      <c r="SX68" s="8"/>
      <c r="SY68" s="8"/>
      <c r="SZ68" s="8"/>
      <c r="TA68" s="8"/>
      <c r="TB68" s="8"/>
      <c r="TC68" s="8"/>
      <c r="TD68" s="8"/>
      <c r="TE68" s="8"/>
      <c r="TF68" s="8"/>
      <c r="TG68" s="8"/>
      <c r="TH68" s="8"/>
      <c r="TI68" s="8"/>
      <c r="TJ68" s="8"/>
      <c r="TK68" s="8"/>
      <c r="TL68" s="8"/>
      <c r="TM68" s="8"/>
      <c r="TN68" s="8"/>
      <c r="TO68" s="8"/>
      <c r="TP68" s="8"/>
      <c r="TQ68" s="8"/>
      <c r="TR68" s="8"/>
      <c r="TS68" s="8"/>
      <c r="TT68" s="8"/>
      <c r="TU68" s="8"/>
      <c r="TV68" s="8"/>
      <c r="TW68" s="8"/>
      <c r="TX68" s="8"/>
      <c r="TY68" s="8"/>
      <c r="TZ68" s="8"/>
      <c r="UA68" s="8"/>
      <c r="UB68" s="8"/>
      <c r="UC68" s="8"/>
      <c r="UD68" s="8"/>
      <c r="UE68" s="8"/>
      <c r="UF68" s="8"/>
      <c r="UG68" s="8"/>
      <c r="UH68" s="8"/>
      <c r="UI68" s="8"/>
      <c r="UJ68" s="8"/>
      <c r="UK68" s="8"/>
      <c r="UL68" s="8"/>
      <c r="UM68" s="8"/>
      <c r="UN68" s="8"/>
      <c r="UO68" s="8"/>
      <c r="UP68" s="8"/>
      <c r="UQ68" s="8"/>
      <c r="UR68" s="8"/>
      <c r="US68" s="8"/>
      <c r="UT68" s="8"/>
      <c r="UU68" s="8"/>
      <c r="UV68" s="8"/>
      <c r="UW68" s="8"/>
      <c r="UX68" s="8"/>
      <c r="UY68" s="8"/>
      <c r="UZ68" s="8"/>
      <c r="VA68" s="8"/>
      <c r="VB68" s="8"/>
      <c r="VC68" s="8"/>
      <c r="VD68" s="8"/>
      <c r="VE68" s="8"/>
      <c r="VF68" s="8"/>
      <c r="VG68" s="8"/>
      <c r="VH68" s="8"/>
      <c r="VI68" s="8"/>
      <c r="VJ68" s="8"/>
      <c r="VK68" s="8"/>
      <c r="VL68" s="8"/>
      <c r="VM68" s="8"/>
      <c r="VN68" s="8"/>
      <c r="VO68" s="8"/>
      <c r="VP68" s="8"/>
      <c r="VQ68" s="8"/>
      <c r="VR68" s="8"/>
      <c r="VS68" s="8"/>
      <c r="VT68" s="8"/>
      <c r="VU68" s="8"/>
      <c r="VV68" s="8"/>
      <c r="VW68" s="8"/>
      <c r="VX68" s="8"/>
      <c r="VY68" s="8"/>
      <c r="VZ68" s="8"/>
      <c r="WA68" s="8"/>
      <c r="WB68" s="8"/>
      <c r="WC68" s="8"/>
      <c r="WD68" s="8"/>
      <c r="WE68" s="8"/>
      <c r="WF68" s="8"/>
      <c r="WG68" s="8"/>
      <c r="WH68" s="8"/>
      <c r="WI68" s="8"/>
      <c r="WJ68" s="8"/>
      <c r="WK68" s="8"/>
      <c r="WL68" s="8"/>
      <c r="WM68" s="8"/>
      <c r="WN68" s="8"/>
      <c r="WO68" s="8"/>
      <c r="WP68" s="8"/>
      <c r="WQ68" s="8"/>
      <c r="WR68" s="8"/>
      <c r="WS68" s="8"/>
      <c r="WT68" s="8"/>
      <c r="WU68" s="8"/>
      <c r="WV68" s="8"/>
      <c r="WW68" s="8"/>
      <c r="WX68" s="8"/>
      <c r="WY68" s="8"/>
      <c r="WZ68" s="8"/>
      <c r="XA68" s="8"/>
      <c r="XB68" s="8"/>
      <c r="XC68" s="8"/>
      <c r="XD68" s="8"/>
      <c r="XE68" s="8"/>
      <c r="XF68" s="8"/>
      <c r="XG68" s="8"/>
      <c r="XH68" s="8"/>
      <c r="XI68" s="8"/>
      <c r="XJ68" s="8"/>
      <c r="XK68" s="8"/>
      <c r="XL68" s="8"/>
      <c r="XM68" s="8"/>
      <c r="XN68" s="8"/>
      <c r="XO68" s="8"/>
      <c r="XP68" s="8"/>
      <c r="XQ68" s="8"/>
      <c r="XR68" s="8"/>
      <c r="XS68" s="8"/>
      <c r="XT68" s="8"/>
      <c r="XU68" s="8"/>
      <c r="XV68" s="8"/>
      <c r="XW68" s="8"/>
      <c r="XX68" s="8"/>
      <c r="XY68" s="8"/>
      <c r="XZ68" s="8"/>
      <c r="YA68" s="8"/>
      <c r="YB68" s="8"/>
      <c r="YC68" s="8"/>
      <c r="YD68" s="8"/>
      <c r="YE68" s="8"/>
      <c r="YF68" s="8"/>
      <c r="YG68" s="8"/>
      <c r="YH68" s="8"/>
      <c r="YI68" s="8"/>
      <c r="YJ68" s="8"/>
      <c r="YK68" s="8"/>
      <c r="YL68" s="8"/>
      <c r="YM68" s="8"/>
      <c r="YN68" s="8"/>
      <c r="YO68" s="8"/>
      <c r="YP68" s="8"/>
      <c r="YQ68" s="8"/>
      <c r="YR68" s="8"/>
      <c r="YS68" s="8"/>
      <c r="YT68" s="8"/>
      <c r="YU68" s="8"/>
      <c r="YV68" s="8"/>
      <c r="YW68" s="8"/>
      <c r="YX68" s="8"/>
      <c r="YY68" s="8"/>
      <c r="YZ68" s="8"/>
      <c r="ZA68" s="8"/>
      <c r="ZB68" s="8"/>
      <c r="ZC68" s="8"/>
      <c r="ZD68" s="8"/>
      <c r="ZE68" s="8"/>
    </row>
    <row r="69" spans="1:681" x14ac:dyDescent="0.3">
      <c r="A69" s="19" t="s">
        <v>67</v>
      </c>
      <c r="B69" s="19">
        <v>4</v>
      </c>
      <c r="C69" s="19">
        <v>4</v>
      </c>
      <c r="D69" s="19">
        <v>4</v>
      </c>
      <c r="E69" s="19">
        <v>4</v>
      </c>
      <c r="F69" s="19">
        <v>4</v>
      </c>
      <c r="G69" s="19">
        <v>4</v>
      </c>
      <c r="I69" s="19">
        <v>4</v>
      </c>
      <c r="K69" s="19">
        <v>4</v>
      </c>
      <c r="L69" s="19">
        <v>4</v>
      </c>
      <c r="M69" s="19">
        <v>4</v>
      </c>
      <c r="N69" s="19">
        <v>4</v>
      </c>
      <c r="P69" s="19">
        <v>4</v>
      </c>
      <c r="Q69" s="19">
        <v>4</v>
      </c>
      <c r="T69" s="19">
        <v>4</v>
      </c>
      <c r="W69" s="19">
        <v>4</v>
      </c>
      <c r="X69" s="19">
        <v>4</v>
      </c>
      <c r="Y69" s="19">
        <v>4</v>
      </c>
      <c r="AB69" s="19">
        <v>4</v>
      </c>
      <c r="AD69" s="19">
        <v>4</v>
      </c>
      <c r="AE69" s="19">
        <v>4</v>
      </c>
      <c r="AG69" s="19">
        <v>4</v>
      </c>
      <c r="AH69" s="19">
        <v>4</v>
      </c>
      <c r="AI69" s="19">
        <v>4</v>
      </c>
      <c r="AK69" s="19">
        <v>4</v>
      </c>
      <c r="AL69" s="19">
        <v>4</v>
      </c>
      <c r="AM69" s="19">
        <v>4</v>
      </c>
      <c r="AN69" s="19">
        <v>4</v>
      </c>
      <c r="AO69" s="19">
        <v>4</v>
      </c>
      <c r="AR69" s="19">
        <v>4</v>
      </c>
      <c r="AS69" s="19">
        <v>4</v>
      </c>
      <c r="AU69" s="19">
        <v>4</v>
      </c>
      <c r="AV69" s="19">
        <v>4</v>
      </c>
      <c r="AW69" s="19">
        <v>4</v>
      </c>
      <c r="AY69" s="19">
        <v>4</v>
      </c>
      <c r="AZ69" s="19">
        <v>4</v>
      </c>
      <c r="BA69" s="19">
        <v>4</v>
      </c>
      <c r="BB69" s="19">
        <v>4</v>
      </c>
      <c r="BD69" s="19">
        <v>4</v>
      </c>
      <c r="BF69" s="19">
        <v>4</v>
      </c>
      <c r="BG69" s="19">
        <v>4</v>
      </c>
      <c r="BP69" s="19">
        <v>4</v>
      </c>
      <c r="CO69" s="19">
        <v>4</v>
      </c>
      <c r="CP69" s="19">
        <v>4</v>
      </c>
      <c r="CQ69" s="19">
        <v>4</v>
      </c>
      <c r="CR69" s="19">
        <v>4</v>
      </c>
      <c r="CS69" s="19">
        <v>4</v>
      </c>
      <c r="CU69" s="19">
        <v>4</v>
      </c>
      <c r="CW69" s="19">
        <v>4</v>
      </c>
      <c r="CX69" s="19">
        <v>4</v>
      </c>
      <c r="CY69" s="19">
        <v>4</v>
      </c>
      <c r="CZ69" s="19">
        <v>4</v>
      </c>
      <c r="DC69" s="19">
        <v>4</v>
      </c>
      <c r="DD69" s="19">
        <v>4</v>
      </c>
      <c r="DG69" s="19">
        <v>4</v>
      </c>
      <c r="DI69" s="19">
        <v>4</v>
      </c>
      <c r="DK69" s="19">
        <v>4</v>
      </c>
      <c r="DL69" s="19">
        <v>4</v>
      </c>
      <c r="DM69" s="19">
        <v>4</v>
      </c>
      <c r="DN69" s="19">
        <v>4</v>
      </c>
      <c r="DO69" s="19">
        <v>4</v>
      </c>
      <c r="DP69" s="19">
        <v>4</v>
      </c>
      <c r="DU69" s="19">
        <v>4</v>
      </c>
      <c r="DW69" s="19">
        <v>4</v>
      </c>
      <c r="DX69" s="19">
        <v>4</v>
      </c>
      <c r="DY69" s="19">
        <v>4</v>
      </c>
      <c r="DZ69" s="19">
        <v>4</v>
      </c>
      <c r="EA69" s="19">
        <v>4</v>
      </c>
      <c r="EB69" s="19">
        <v>4</v>
      </c>
      <c r="KO69" s="8"/>
      <c r="KV69" s="41"/>
      <c r="KW69" s="8"/>
      <c r="LT69" s="8"/>
      <c r="NS69" s="8"/>
      <c r="RR69" s="8"/>
      <c r="TG69" s="8"/>
      <c r="TQ69" s="8"/>
      <c r="UX69" s="8"/>
    </row>
    <row r="70" spans="1:681" x14ac:dyDescent="0.3">
      <c r="A70" s="19" t="s">
        <v>68</v>
      </c>
      <c r="KV70" s="41"/>
      <c r="KW70" s="41"/>
    </row>
    <row r="71" spans="1:681" s="41" customFormat="1" x14ac:dyDescent="0.3">
      <c r="A71" s="19" t="s">
        <v>69</v>
      </c>
      <c r="B71" s="44">
        <f t="shared" ref="B71:W71" si="96">IFERROR(B4-(B69+B70),0)</f>
        <v>9</v>
      </c>
      <c r="C71" s="44">
        <f t="shared" si="96"/>
        <v>4</v>
      </c>
      <c r="D71" s="44">
        <f t="shared" si="96"/>
        <v>6</v>
      </c>
      <c r="E71" s="44">
        <f t="shared" si="96"/>
        <v>7</v>
      </c>
      <c r="F71" s="44">
        <f t="shared" si="96"/>
        <v>2</v>
      </c>
      <c r="G71" s="44">
        <f t="shared" si="96"/>
        <v>12</v>
      </c>
      <c r="H71" s="44">
        <f t="shared" si="96"/>
        <v>0</v>
      </c>
      <c r="I71" s="44">
        <f t="shared" si="96"/>
        <v>11</v>
      </c>
      <c r="J71" s="44">
        <f t="shared" si="96"/>
        <v>0</v>
      </c>
      <c r="K71" s="44">
        <f t="shared" si="96"/>
        <v>5</v>
      </c>
      <c r="L71" s="44">
        <f t="shared" si="96"/>
        <v>11</v>
      </c>
      <c r="M71" s="44">
        <f t="shared" si="96"/>
        <v>9</v>
      </c>
      <c r="N71" s="44">
        <f t="shared" si="96"/>
        <v>10</v>
      </c>
      <c r="O71" s="44">
        <f t="shared" si="96"/>
        <v>0</v>
      </c>
      <c r="P71" s="44">
        <f t="shared" si="96"/>
        <v>4</v>
      </c>
      <c r="Q71" s="44">
        <f t="shared" si="96"/>
        <v>9</v>
      </c>
      <c r="R71" s="44">
        <f t="shared" si="96"/>
        <v>12</v>
      </c>
      <c r="S71" s="44">
        <f t="shared" si="96"/>
        <v>10</v>
      </c>
      <c r="T71" s="44">
        <f t="shared" si="96"/>
        <v>10</v>
      </c>
      <c r="U71" s="44">
        <f t="shared" si="96"/>
        <v>17</v>
      </c>
      <c r="V71" s="44">
        <f t="shared" si="96"/>
        <v>0</v>
      </c>
      <c r="W71" s="44">
        <f t="shared" si="96"/>
        <v>8</v>
      </c>
      <c r="X71" s="44">
        <f t="shared" ref="X71:CL71" si="97">IFERROR(X4-(X69+X70),0)</f>
        <v>15</v>
      </c>
      <c r="Y71" s="44">
        <f t="shared" si="97"/>
        <v>6</v>
      </c>
      <c r="Z71" s="44">
        <f t="shared" si="97"/>
        <v>14</v>
      </c>
      <c r="AA71" s="44">
        <f t="shared" si="97"/>
        <v>0</v>
      </c>
      <c r="AB71" s="44">
        <f t="shared" si="97"/>
        <v>14</v>
      </c>
      <c r="AC71" s="44">
        <f t="shared" si="97"/>
        <v>0</v>
      </c>
      <c r="AD71" s="44">
        <f t="shared" si="97"/>
        <v>9</v>
      </c>
      <c r="AE71" s="44">
        <f t="shared" si="97"/>
        <v>16</v>
      </c>
      <c r="AF71" s="44">
        <f t="shared" si="97"/>
        <v>0</v>
      </c>
      <c r="AG71" s="44">
        <f t="shared" si="97"/>
        <v>12</v>
      </c>
      <c r="AH71" s="44">
        <f t="shared" si="97"/>
        <v>8</v>
      </c>
      <c r="AI71" s="44">
        <f t="shared" si="97"/>
        <v>12</v>
      </c>
      <c r="AJ71" s="44">
        <f t="shared" si="97"/>
        <v>0</v>
      </c>
      <c r="AK71" s="44">
        <f t="shared" si="97"/>
        <v>9</v>
      </c>
      <c r="AL71" s="44">
        <f t="shared" si="97"/>
        <v>9</v>
      </c>
      <c r="AM71" s="44">
        <f t="shared" si="97"/>
        <v>11</v>
      </c>
      <c r="AN71" s="44">
        <f t="shared" si="97"/>
        <v>9</v>
      </c>
      <c r="AO71" s="44">
        <f t="shared" si="97"/>
        <v>1</v>
      </c>
      <c r="AP71" s="44">
        <f t="shared" si="97"/>
        <v>18</v>
      </c>
      <c r="AQ71" s="44">
        <f t="shared" si="97"/>
        <v>0</v>
      </c>
      <c r="AR71" s="44">
        <f t="shared" si="97"/>
        <v>8</v>
      </c>
      <c r="AS71" s="44">
        <f t="shared" si="97"/>
        <v>7</v>
      </c>
      <c r="AT71" s="44">
        <f t="shared" si="97"/>
        <v>12</v>
      </c>
      <c r="AU71" s="44">
        <f t="shared" si="97"/>
        <v>10</v>
      </c>
      <c r="AV71" s="44">
        <f t="shared" si="97"/>
        <v>8</v>
      </c>
      <c r="AW71" s="44">
        <f t="shared" si="97"/>
        <v>7</v>
      </c>
      <c r="AX71" s="44">
        <f t="shared" si="97"/>
        <v>0</v>
      </c>
      <c r="AY71" s="44">
        <f t="shared" si="97"/>
        <v>6</v>
      </c>
      <c r="AZ71" s="44">
        <f t="shared" si="97"/>
        <v>7</v>
      </c>
      <c r="BA71" s="44">
        <f t="shared" si="97"/>
        <v>5</v>
      </c>
      <c r="BB71" s="44">
        <f t="shared" si="97"/>
        <v>6</v>
      </c>
      <c r="BC71" s="44">
        <f t="shared" si="97"/>
        <v>7</v>
      </c>
      <c r="BD71" s="44">
        <f t="shared" si="97"/>
        <v>8</v>
      </c>
      <c r="BE71" s="44">
        <f t="shared" si="97"/>
        <v>0</v>
      </c>
      <c r="BF71" s="44">
        <f t="shared" si="97"/>
        <v>3</v>
      </c>
      <c r="BG71" s="44">
        <f t="shared" si="97"/>
        <v>7</v>
      </c>
      <c r="BH71" s="44">
        <f t="shared" si="97"/>
        <v>7</v>
      </c>
      <c r="BI71" s="44">
        <f t="shared" si="97"/>
        <v>12</v>
      </c>
      <c r="BJ71" s="44">
        <f t="shared" si="97"/>
        <v>13</v>
      </c>
      <c r="BK71" s="44">
        <f t="shared" si="97"/>
        <v>7</v>
      </c>
      <c r="BL71" s="44">
        <f t="shared" si="97"/>
        <v>0</v>
      </c>
      <c r="BM71" s="44">
        <f t="shared" si="97"/>
        <v>15</v>
      </c>
      <c r="BN71" s="44">
        <f t="shared" si="97"/>
        <v>11</v>
      </c>
      <c r="BO71" s="44">
        <f t="shared" si="97"/>
        <v>13</v>
      </c>
      <c r="BP71" s="44">
        <f t="shared" si="97"/>
        <v>13</v>
      </c>
      <c r="BQ71" s="44">
        <f t="shared" si="97"/>
        <v>14</v>
      </c>
      <c r="BR71" s="44">
        <f t="shared" si="97"/>
        <v>15</v>
      </c>
      <c r="BS71" s="44">
        <f t="shared" si="97"/>
        <v>0</v>
      </c>
      <c r="BT71" s="44">
        <f t="shared" si="97"/>
        <v>9</v>
      </c>
      <c r="BU71" s="44">
        <f t="shared" si="97"/>
        <v>13</v>
      </c>
      <c r="BV71" s="44">
        <f t="shared" si="97"/>
        <v>10</v>
      </c>
      <c r="BW71" s="44">
        <f t="shared" si="97"/>
        <v>14</v>
      </c>
      <c r="BX71" s="44">
        <f t="shared" si="97"/>
        <v>16</v>
      </c>
      <c r="BY71" s="44">
        <f t="shared" si="97"/>
        <v>12</v>
      </c>
      <c r="BZ71" s="44">
        <f t="shared" si="97"/>
        <v>0</v>
      </c>
      <c r="CA71" s="44">
        <f t="shared" si="97"/>
        <v>14</v>
      </c>
      <c r="CB71" s="44">
        <f t="shared" si="97"/>
        <v>18</v>
      </c>
      <c r="CC71" s="44">
        <f t="shared" si="97"/>
        <v>14</v>
      </c>
      <c r="CD71" s="44">
        <f t="shared" si="97"/>
        <v>9</v>
      </c>
      <c r="CE71" s="44">
        <f t="shared" si="97"/>
        <v>6</v>
      </c>
      <c r="CF71" s="44">
        <f t="shared" si="97"/>
        <v>18</v>
      </c>
      <c r="CG71" s="44">
        <f t="shared" si="97"/>
        <v>0</v>
      </c>
      <c r="CH71" s="44">
        <f t="shared" si="97"/>
        <v>11</v>
      </c>
      <c r="CI71" s="44">
        <f t="shared" si="97"/>
        <v>8</v>
      </c>
      <c r="CJ71" s="44">
        <f t="shared" si="97"/>
        <v>9</v>
      </c>
      <c r="CK71" s="44">
        <f t="shared" si="97"/>
        <v>15</v>
      </c>
      <c r="CL71" s="44">
        <f t="shared" si="97"/>
        <v>15</v>
      </c>
      <c r="CM71" s="44">
        <f t="shared" ref="CM71:CN71" si="98">IFERROR(CM4-(CM69+CM70),0)</f>
        <v>14</v>
      </c>
      <c r="CN71" s="44">
        <f t="shared" si="98"/>
        <v>0</v>
      </c>
      <c r="CO71" s="44">
        <f t="shared" ref="CO71:EC71" si="99">IFERROR(CO4-(CO69+CO70),0)</f>
        <v>9</v>
      </c>
      <c r="CP71" s="44">
        <f t="shared" si="99"/>
        <v>3</v>
      </c>
      <c r="CQ71" s="44">
        <f t="shared" si="99"/>
        <v>13</v>
      </c>
      <c r="CR71" s="44">
        <f t="shared" si="99"/>
        <v>12</v>
      </c>
      <c r="CS71" s="44">
        <f t="shared" si="99"/>
        <v>8</v>
      </c>
      <c r="CT71" s="44">
        <f t="shared" si="99"/>
        <v>0</v>
      </c>
      <c r="CU71" s="44">
        <f t="shared" si="99"/>
        <v>4</v>
      </c>
      <c r="CV71" s="44">
        <f t="shared" si="99"/>
        <v>13</v>
      </c>
      <c r="CW71" s="44">
        <f t="shared" si="99"/>
        <v>2</v>
      </c>
      <c r="CX71" s="44">
        <f t="shared" si="99"/>
        <v>11</v>
      </c>
      <c r="CY71" s="44">
        <f t="shared" si="99"/>
        <v>8</v>
      </c>
      <c r="CZ71" s="44">
        <f t="shared" si="99"/>
        <v>14</v>
      </c>
      <c r="DA71" s="44">
        <f t="shared" si="99"/>
        <v>0</v>
      </c>
      <c r="DB71" s="44">
        <f t="shared" si="99"/>
        <v>0</v>
      </c>
      <c r="DC71" s="44">
        <f t="shared" si="99"/>
        <v>8</v>
      </c>
      <c r="DD71" s="44">
        <f t="shared" si="99"/>
        <v>8</v>
      </c>
      <c r="DE71" s="44">
        <f t="shared" si="99"/>
        <v>13</v>
      </c>
      <c r="DF71" s="44">
        <f t="shared" si="99"/>
        <v>12</v>
      </c>
      <c r="DG71" s="44">
        <f t="shared" si="99"/>
        <v>17</v>
      </c>
      <c r="DH71" s="44">
        <f t="shared" si="99"/>
        <v>0</v>
      </c>
      <c r="DI71" s="44">
        <f t="shared" si="99"/>
        <v>5</v>
      </c>
      <c r="DJ71" s="44">
        <f t="shared" si="99"/>
        <v>14</v>
      </c>
      <c r="DK71" s="44">
        <f t="shared" si="99"/>
        <v>10</v>
      </c>
      <c r="DL71" s="44">
        <f t="shared" si="99"/>
        <v>5</v>
      </c>
      <c r="DM71" s="44">
        <f t="shared" si="99"/>
        <v>5</v>
      </c>
      <c r="DN71" s="44">
        <f t="shared" si="99"/>
        <v>12</v>
      </c>
      <c r="DO71" s="44">
        <f t="shared" si="99"/>
        <v>-2</v>
      </c>
      <c r="DP71" s="44">
        <f t="shared" si="99"/>
        <v>4</v>
      </c>
      <c r="DQ71" s="44">
        <f t="shared" si="99"/>
        <v>16</v>
      </c>
      <c r="DR71" s="44">
        <f t="shared" si="99"/>
        <v>21</v>
      </c>
      <c r="DS71" s="44">
        <f t="shared" si="99"/>
        <v>0</v>
      </c>
      <c r="DT71" s="44">
        <f t="shared" si="99"/>
        <v>0</v>
      </c>
      <c r="DU71" s="44">
        <f t="shared" si="99"/>
        <v>15</v>
      </c>
      <c r="DV71" s="44">
        <f t="shared" si="99"/>
        <v>0</v>
      </c>
      <c r="DW71" s="44">
        <f t="shared" si="99"/>
        <v>13</v>
      </c>
      <c r="DX71" s="44">
        <f t="shared" si="99"/>
        <v>7</v>
      </c>
      <c r="DY71" s="44">
        <f t="shared" si="99"/>
        <v>8</v>
      </c>
      <c r="DZ71" s="44">
        <f t="shared" si="99"/>
        <v>10</v>
      </c>
      <c r="EA71" s="44">
        <f t="shared" si="99"/>
        <v>7</v>
      </c>
      <c r="EB71" s="44">
        <f t="shared" si="99"/>
        <v>13</v>
      </c>
      <c r="EC71" s="44">
        <f t="shared" si="99"/>
        <v>0</v>
      </c>
      <c r="ED71" s="44"/>
      <c r="EE71" s="44"/>
      <c r="EF71" s="44"/>
      <c r="EG71" s="44"/>
      <c r="EH71" s="44"/>
      <c r="EI71" s="44"/>
      <c r="EJ71" s="44"/>
      <c r="EK71" s="44"/>
      <c r="EL71" s="44"/>
      <c r="EM71" s="44"/>
      <c r="EN71" s="44"/>
      <c r="EO71" s="44"/>
      <c r="EP71" s="44"/>
      <c r="EQ71" s="44"/>
      <c r="ER71" s="44"/>
      <c r="ES71" s="44"/>
      <c r="ET71" s="44"/>
      <c r="EU71" s="44"/>
      <c r="EV71" s="44"/>
      <c r="EW71" s="44"/>
      <c r="EX71" s="44"/>
      <c r="EY71" s="44"/>
      <c r="EZ71" s="44"/>
      <c r="FA71" s="44"/>
      <c r="FB71" s="44"/>
      <c r="FC71" s="44"/>
      <c r="FD71" s="44"/>
      <c r="FE71" s="44"/>
      <c r="FF71" s="44"/>
      <c r="FG71" s="44"/>
      <c r="FH71" s="44"/>
      <c r="FI71" s="44"/>
      <c r="FJ71" s="44"/>
      <c r="FK71" s="44"/>
      <c r="FL71" s="44"/>
      <c r="FM71" s="44"/>
      <c r="FN71" s="44"/>
      <c r="FO71" s="44"/>
      <c r="FP71" s="44"/>
      <c r="FQ71" s="44"/>
      <c r="FR71" s="44"/>
      <c r="FS71" s="44"/>
      <c r="FT71" s="44"/>
      <c r="FU71" s="44"/>
      <c r="FV71" s="44"/>
      <c r="FW71" s="44"/>
      <c r="FX71" s="44"/>
      <c r="FY71" s="44"/>
      <c r="FZ71" s="44"/>
      <c r="GA71" s="44"/>
      <c r="GB71" s="44"/>
      <c r="GC71" s="44"/>
      <c r="GD71" s="44"/>
      <c r="GE71" s="44"/>
      <c r="GF71" s="44"/>
      <c r="GG71" s="44"/>
      <c r="GH71" s="44"/>
      <c r="GI71" s="44"/>
      <c r="GJ71" s="44"/>
      <c r="GK71" s="44"/>
      <c r="GL71" s="44"/>
      <c r="GM71" s="44"/>
      <c r="GN71" s="44"/>
      <c r="GO71" s="44"/>
      <c r="GP71" s="44"/>
      <c r="GQ71" s="44"/>
      <c r="GR71" s="44"/>
      <c r="GS71" s="44"/>
      <c r="GT71" s="44"/>
      <c r="GU71" s="44"/>
      <c r="GV71" s="44"/>
      <c r="GW71" s="44"/>
      <c r="GX71" s="44"/>
      <c r="GY71" s="44"/>
      <c r="GZ71" s="44"/>
      <c r="HA71" s="44"/>
      <c r="HB71" s="44"/>
      <c r="HC71" s="44"/>
      <c r="HD71" s="44"/>
      <c r="HE71" s="44"/>
      <c r="HF71" s="44"/>
      <c r="HG71" s="44"/>
      <c r="HH71" s="44"/>
      <c r="HI71" s="44"/>
      <c r="HJ71" s="44"/>
      <c r="HK71" s="44"/>
      <c r="HL71" s="44"/>
      <c r="HM71" s="44"/>
      <c r="HN71" s="44"/>
      <c r="HO71" s="44"/>
      <c r="HP71" s="44"/>
      <c r="HQ71" s="44"/>
      <c r="HR71" s="44"/>
      <c r="HS71" s="44"/>
      <c r="HT71" s="44"/>
      <c r="HU71" s="44"/>
      <c r="HV71" s="44"/>
      <c r="HW71" s="44"/>
      <c r="HX71" s="44"/>
      <c r="HY71" s="44"/>
      <c r="HZ71" s="44"/>
      <c r="IA71" s="44"/>
      <c r="IB71" s="44"/>
      <c r="IC71" s="44"/>
      <c r="ID71" s="44"/>
      <c r="IE71" s="44"/>
      <c r="IF71" s="44"/>
      <c r="IG71" s="44"/>
      <c r="IH71" s="44"/>
      <c r="II71" s="44"/>
      <c r="IJ71" s="44"/>
      <c r="IK71" s="44"/>
      <c r="IL71" s="44"/>
      <c r="IM71" s="44"/>
      <c r="IN71" s="44"/>
      <c r="IO71" s="44"/>
      <c r="IP71" s="44"/>
      <c r="IQ71" s="44"/>
      <c r="IR71" s="44"/>
      <c r="IS71" s="44"/>
      <c r="IT71" s="44"/>
      <c r="IU71" s="44"/>
      <c r="IV71" s="44"/>
      <c r="IW71" s="44"/>
      <c r="IX71" s="44"/>
      <c r="IY71" s="44"/>
      <c r="IZ71" s="44"/>
      <c r="JA71" s="44"/>
      <c r="JB71" s="44"/>
      <c r="JC71" s="44"/>
      <c r="JD71" s="44"/>
      <c r="JE71" s="44"/>
      <c r="JF71" s="44"/>
      <c r="JG71" s="44"/>
      <c r="JH71" s="44"/>
      <c r="JI71" s="44"/>
      <c r="JJ71" s="44"/>
      <c r="JK71" s="44"/>
      <c r="JL71" s="44"/>
      <c r="JM71" s="44"/>
      <c r="JN71" s="44"/>
      <c r="JO71" s="44"/>
      <c r="JP71" s="44"/>
      <c r="JQ71" s="44"/>
      <c r="JR71" s="44"/>
      <c r="JS71" s="44"/>
      <c r="JT71" s="44"/>
      <c r="JU71" s="44"/>
      <c r="JV71" s="44"/>
      <c r="JW71" s="44"/>
      <c r="JX71" s="44"/>
      <c r="JY71" s="44"/>
      <c r="JZ71" s="44"/>
      <c r="KA71" s="44"/>
      <c r="KB71" s="44"/>
      <c r="KC71" s="44"/>
      <c r="KD71" s="44"/>
      <c r="KE71" s="44"/>
      <c r="KF71" s="44"/>
      <c r="KG71" s="44"/>
      <c r="KH71" s="44"/>
      <c r="KI71" s="44"/>
      <c r="KJ71" s="44"/>
      <c r="KK71" s="44"/>
      <c r="KL71" s="44"/>
      <c r="KM71" s="44"/>
      <c r="KN71" s="44"/>
      <c r="KO71" s="44"/>
      <c r="KP71" s="44"/>
      <c r="KQ71" s="44"/>
      <c r="KR71" s="44"/>
      <c r="KS71" s="44"/>
      <c r="KT71" s="44"/>
      <c r="KU71" s="44"/>
      <c r="KV71" s="44"/>
      <c r="KW71" s="44"/>
      <c r="KX71" s="44"/>
      <c r="KY71" s="44"/>
      <c r="KZ71" s="44"/>
      <c r="LA71" s="44"/>
      <c r="LB71" s="44"/>
      <c r="LC71" s="44"/>
      <c r="LD71" s="44"/>
      <c r="LE71" s="44"/>
      <c r="LF71" s="44"/>
      <c r="LG71" s="44"/>
      <c r="LH71" s="44"/>
      <c r="LI71" s="44"/>
      <c r="LJ71" s="44"/>
      <c r="LK71" s="44"/>
      <c r="LL71" s="44"/>
      <c r="LM71" s="44"/>
      <c r="LN71" s="44"/>
      <c r="LO71" s="44"/>
      <c r="LP71" s="44"/>
      <c r="LQ71" s="44"/>
      <c r="LR71" s="44"/>
      <c r="LS71" s="44"/>
      <c r="LT71" s="44"/>
      <c r="LU71" s="44"/>
      <c r="LV71" s="44"/>
      <c r="LW71" s="44"/>
      <c r="LX71" s="44"/>
      <c r="LY71" s="44"/>
      <c r="LZ71" s="44"/>
      <c r="MA71" s="44"/>
      <c r="MB71" s="44"/>
      <c r="MC71" s="44"/>
      <c r="MD71" s="44"/>
      <c r="ME71" s="44"/>
      <c r="MF71" s="44"/>
      <c r="MG71" s="44"/>
      <c r="MH71" s="44"/>
      <c r="MI71" s="44"/>
      <c r="MJ71" s="44"/>
      <c r="MK71" s="44"/>
      <c r="ML71" s="44"/>
      <c r="MM71" s="44"/>
      <c r="MN71" s="44"/>
      <c r="MO71" s="44"/>
      <c r="MP71" s="44"/>
      <c r="MQ71" s="44"/>
      <c r="MR71" s="44"/>
      <c r="MS71" s="44"/>
      <c r="MT71" s="44"/>
      <c r="MU71" s="44"/>
      <c r="MV71" s="44"/>
      <c r="MW71" s="44"/>
      <c r="MX71" s="44"/>
      <c r="MY71" s="44"/>
      <c r="MZ71" s="44"/>
      <c r="NA71" s="44"/>
      <c r="NB71" s="44"/>
      <c r="NC71" s="44"/>
      <c r="ND71" s="44"/>
      <c r="NE71" s="44"/>
      <c r="NF71" s="44"/>
      <c r="NG71" s="44"/>
      <c r="NH71" s="44"/>
      <c r="NI71" s="44"/>
      <c r="NJ71" s="44"/>
      <c r="NK71" s="44"/>
      <c r="NL71" s="44"/>
      <c r="NM71" s="44"/>
      <c r="NN71" s="44"/>
      <c r="NO71" s="44"/>
      <c r="NP71" s="44"/>
      <c r="NQ71" s="44"/>
      <c r="NR71" s="44"/>
      <c r="NS71" s="44"/>
      <c r="NT71" s="44"/>
      <c r="NU71" s="44"/>
      <c r="NV71" s="44"/>
      <c r="NW71" s="44"/>
      <c r="NX71" s="44"/>
      <c r="NY71" s="44"/>
      <c r="NZ71" s="44"/>
      <c r="OA71" s="44"/>
      <c r="OB71" s="44"/>
      <c r="OC71" s="44"/>
      <c r="OD71" s="44"/>
      <c r="OE71" s="44"/>
      <c r="OF71" s="44"/>
      <c r="OG71" s="44"/>
      <c r="OH71" s="44"/>
      <c r="OI71" s="44"/>
      <c r="OJ71" s="44"/>
      <c r="OK71" s="44"/>
      <c r="OL71" s="44"/>
      <c r="OM71" s="44"/>
      <c r="ON71" s="44"/>
      <c r="OO71" s="44"/>
      <c r="OP71" s="44"/>
      <c r="OQ71" s="44"/>
      <c r="OR71" s="44"/>
      <c r="OS71" s="44"/>
      <c r="OT71" s="44"/>
      <c r="OU71" s="44"/>
      <c r="OV71" s="44"/>
      <c r="OW71" s="44"/>
      <c r="OX71" s="44"/>
      <c r="OY71" s="44"/>
      <c r="OZ71" s="44"/>
      <c r="PA71" s="44"/>
      <c r="PB71" s="44"/>
      <c r="PC71" s="44"/>
      <c r="PD71" s="44"/>
      <c r="PE71" s="44"/>
      <c r="PF71" s="44"/>
      <c r="PG71" s="44"/>
      <c r="PH71" s="44"/>
      <c r="PI71" s="44"/>
      <c r="PJ71" s="44"/>
      <c r="PK71" s="44"/>
      <c r="PL71" s="44"/>
      <c r="PM71" s="44"/>
      <c r="PN71" s="44"/>
      <c r="PO71" s="44"/>
      <c r="PP71" s="44"/>
      <c r="PQ71" s="44"/>
      <c r="PR71" s="44"/>
      <c r="PS71" s="44"/>
      <c r="PT71" s="44"/>
      <c r="PU71" s="44"/>
      <c r="PV71" s="44"/>
      <c r="PW71" s="44"/>
      <c r="PX71" s="44"/>
      <c r="PY71" s="44"/>
      <c r="PZ71" s="44"/>
      <c r="QA71" s="44"/>
      <c r="QB71" s="44"/>
      <c r="QC71" s="44"/>
      <c r="QD71" s="44"/>
      <c r="QE71" s="44"/>
      <c r="QF71" s="44"/>
      <c r="QG71" s="44"/>
      <c r="QH71" s="44"/>
      <c r="QI71" s="44"/>
      <c r="QJ71" s="44"/>
      <c r="QK71" s="44"/>
      <c r="QL71" s="44"/>
      <c r="QM71" s="44"/>
      <c r="QN71" s="44"/>
      <c r="QO71" s="44"/>
      <c r="QP71" s="44"/>
      <c r="QQ71" s="44"/>
      <c r="QR71" s="44"/>
      <c r="QS71" s="44"/>
      <c r="QT71" s="44"/>
      <c r="QU71" s="44"/>
      <c r="QV71" s="44"/>
      <c r="QW71" s="44"/>
      <c r="QX71" s="44"/>
      <c r="QY71" s="44"/>
      <c r="QZ71" s="44"/>
      <c r="RA71" s="44"/>
      <c r="RB71" s="44"/>
      <c r="RC71" s="44"/>
      <c r="RD71" s="44"/>
      <c r="RE71" s="44"/>
      <c r="RF71" s="44"/>
      <c r="RG71" s="44"/>
      <c r="RH71" s="44"/>
      <c r="RI71" s="44"/>
      <c r="RJ71" s="44"/>
      <c r="RK71" s="44"/>
      <c r="RL71" s="44"/>
      <c r="RM71" s="44"/>
      <c r="RN71" s="44"/>
      <c r="RO71" s="44"/>
      <c r="RP71" s="44"/>
      <c r="RQ71" s="44"/>
      <c r="RR71" s="44"/>
      <c r="RS71" s="44"/>
      <c r="RT71" s="44"/>
      <c r="RU71" s="44"/>
      <c r="RV71" s="44"/>
      <c r="RW71" s="44"/>
      <c r="RX71" s="44"/>
      <c r="RY71" s="44"/>
      <c r="RZ71" s="44"/>
      <c r="SA71" s="44"/>
      <c r="SB71" s="44"/>
      <c r="SC71" s="44"/>
      <c r="SD71" s="44"/>
      <c r="SE71" s="44"/>
      <c r="SF71" s="44"/>
      <c r="SG71" s="44"/>
      <c r="SH71" s="44"/>
      <c r="SI71" s="44"/>
      <c r="SJ71" s="44"/>
      <c r="SK71" s="44"/>
      <c r="SL71" s="44"/>
      <c r="SM71" s="44"/>
      <c r="SN71" s="44"/>
      <c r="SO71" s="44"/>
      <c r="SP71" s="44"/>
      <c r="SQ71" s="44"/>
      <c r="SR71" s="44"/>
      <c r="SS71" s="44"/>
      <c r="ST71" s="44"/>
      <c r="SU71" s="44"/>
      <c r="SV71" s="44"/>
      <c r="SW71" s="44"/>
      <c r="SX71" s="44"/>
      <c r="SY71" s="44"/>
      <c r="SZ71" s="44"/>
      <c r="TA71" s="44"/>
      <c r="TB71" s="44"/>
      <c r="TC71" s="44"/>
      <c r="TD71" s="44"/>
      <c r="TE71" s="44"/>
      <c r="TF71" s="44"/>
      <c r="TG71" s="44"/>
      <c r="TH71" s="44"/>
      <c r="TI71" s="44"/>
      <c r="TJ71" s="44"/>
      <c r="TK71" s="44"/>
      <c r="TL71" s="44"/>
      <c r="TM71" s="44"/>
      <c r="TN71" s="44"/>
      <c r="TO71" s="44"/>
      <c r="TP71" s="44"/>
      <c r="TQ71" s="44"/>
      <c r="TR71" s="44"/>
      <c r="TS71" s="44"/>
      <c r="TT71" s="44"/>
      <c r="TU71" s="44"/>
      <c r="TV71" s="44"/>
      <c r="TW71" s="44"/>
      <c r="TX71" s="44"/>
      <c r="TY71" s="44"/>
      <c r="TZ71" s="44"/>
      <c r="UA71" s="44"/>
      <c r="UB71" s="44"/>
      <c r="UC71" s="44"/>
      <c r="UD71" s="44"/>
      <c r="UE71" s="44"/>
      <c r="UF71" s="44"/>
      <c r="UG71" s="44"/>
      <c r="UH71" s="44"/>
      <c r="UI71" s="44"/>
      <c r="UJ71" s="44"/>
      <c r="UK71" s="44"/>
      <c r="UL71" s="44"/>
      <c r="UM71" s="44"/>
      <c r="UN71" s="44"/>
      <c r="UO71" s="44"/>
      <c r="UP71" s="44"/>
      <c r="UQ71" s="44"/>
      <c r="UR71" s="44"/>
      <c r="US71" s="44"/>
      <c r="UT71" s="44"/>
      <c r="UU71" s="44"/>
      <c r="UV71" s="44"/>
      <c r="UW71" s="44"/>
      <c r="UX71" s="44"/>
      <c r="UY71" s="44"/>
      <c r="UZ71" s="44"/>
      <c r="VA71" s="44"/>
      <c r="VB71" s="44"/>
      <c r="VC71" s="44"/>
      <c r="VD71" s="44"/>
      <c r="VE71" s="44"/>
      <c r="VF71" s="44"/>
      <c r="VG71" s="44"/>
      <c r="VH71" s="44"/>
      <c r="VI71" s="44"/>
      <c r="VJ71" s="44"/>
      <c r="VK71" s="44"/>
      <c r="VL71" s="44"/>
      <c r="VM71" s="44"/>
      <c r="VN71" s="44"/>
      <c r="VO71" s="44"/>
      <c r="VP71" s="44"/>
      <c r="VQ71" s="44"/>
      <c r="VR71" s="44"/>
      <c r="VS71" s="44"/>
      <c r="VT71" s="44"/>
      <c r="VU71" s="44"/>
      <c r="VV71" s="44"/>
      <c r="VW71" s="44"/>
      <c r="VX71" s="44"/>
      <c r="VY71" s="44"/>
      <c r="VZ71" s="44"/>
      <c r="WA71" s="44"/>
      <c r="WB71" s="44"/>
      <c r="WC71" s="44"/>
      <c r="WD71" s="44"/>
      <c r="WE71" s="44"/>
      <c r="WF71" s="44"/>
      <c r="WG71" s="44"/>
      <c r="WH71" s="44"/>
      <c r="WI71" s="44"/>
      <c r="WJ71" s="44"/>
      <c r="WK71" s="44"/>
      <c r="WL71" s="44"/>
      <c r="WM71" s="44"/>
      <c r="WN71" s="44"/>
      <c r="WO71" s="44"/>
      <c r="WP71" s="44"/>
      <c r="WQ71" s="44"/>
      <c r="WR71" s="44"/>
      <c r="WS71" s="44"/>
      <c r="WT71" s="44"/>
      <c r="WU71" s="44"/>
      <c r="WV71" s="44"/>
      <c r="WW71" s="44"/>
      <c r="WX71" s="44"/>
      <c r="WY71" s="44"/>
      <c r="WZ71" s="44"/>
      <c r="XA71" s="44"/>
      <c r="XB71" s="44"/>
      <c r="XC71" s="44"/>
      <c r="XD71" s="44"/>
      <c r="XE71" s="44"/>
      <c r="XF71" s="44"/>
      <c r="XG71" s="44"/>
      <c r="XH71" s="44"/>
      <c r="XI71" s="44"/>
      <c r="XJ71" s="44"/>
      <c r="XK71" s="44"/>
      <c r="XL71" s="44"/>
      <c r="XM71" s="44"/>
      <c r="XN71" s="44"/>
      <c r="XO71" s="44"/>
      <c r="XP71" s="44"/>
      <c r="XQ71" s="44"/>
      <c r="XR71" s="44"/>
      <c r="XS71" s="44"/>
      <c r="XT71" s="44"/>
      <c r="XU71" s="44"/>
      <c r="XV71" s="44"/>
      <c r="XW71" s="44"/>
      <c r="XX71" s="44"/>
      <c r="XY71" s="44"/>
      <c r="XZ71" s="44"/>
      <c r="YA71" s="44"/>
      <c r="YB71" s="44"/>
      <c r="YC71" s="44"/>
      <c r="YD71" s="44"/>
      <c r="YE71" s="44"/>
      <c r="YF71" s="44"/>
      <c r="YG71" s="44"/>
      <c r="YH71" s="44"/>
      <c r="YI71" s="44"/>
      <c r="YJ71" s="44"/>
      <c r="YK71" s="44"/>
      <c r="YL71" s="44"/>
      <c r="YM71" s="44"/>
      <c r="YN71" s="44"/>
      <c r="YO71" s="44"/>
      <c r="YP71" s="44"/>
      <c r="YQ71" s="44"/>
      <c r="YR71" s="44"/>
      <c r="YS71" s="44"/>
      <c r="YT71" s="44"/>
      <c r="YU71" s="44"/>
      <c r="YV71" s="44"/>
      <c r="YW71" s="44"/>
      <c r="YX71" s="44"/>
      <c r="YY71" s="44"/>
      <c r="YZ71" s="44"/>
      <c r="ZA71" s="44"/>
      <c r="ZB71" s="44"/>
      <c r="ZC71" s="44"/>
      <c r="ZD71" s="44"/>
      <c r="ZE71" s="44"/>
    </row>
    <row r="73" spans="1:681" x14ac:dyDescent="0.3">
      <c r="KV73" s="41"/>
      <c r="KW73" s="41"/>
    </row>
    <row r="94" spans="308:334" x14ac:dyDescent="0.3">
      <c r="KV94" s="19">
        <v>2</v>
      </c>
      <c r="KW94" s="19">
        <v>2</v>
      </c>
      <c r="KX94" s="19">
        <v>0</v>
      </c>
      <c r="KY94" s="41"/>
      <c r="KZ94" s="41">
        <v>0</v>
      </c>
      <c r="LA94" s="19">
        <v>2</v>
      </c>
      <c r="LB94" s="41">
        <v>1</v>
      </c>
      <c r="LC94" s="41">
        <v>0</v>
      </c>
      <c r="LD94" s="41">
        <v>1</v>
      </c>
      <c r="LE94" s="41">
        <v>1</v>
      </c>
      <c r="LF94" s="41"/>
      <c r="LG94" s="41">
        <v>2</v>
      </c>
      <c r="LH94" s="41">
        <v>0</v>
      </c>
      <c r="LI94" s="19">
        <v>1</v>
      </c>
      <c r="LJ94" s="19">
        <v>1</v>
      </c>
      <c r="LK94" s="41">
        <v>0</v>
      </c>
      <c r="LL94" s="19">
        <v>0</v>
      </c>
      <c r="LN94" s="19">
        <v>1</v>
      </c>
      <c r="LO94" s="19">
        <v>1</v>
      </c>
      <c r="LP94" s="19">
        <v>1</v>
      </c>
      <c r="LQ94" s="19">
        <v>3</v>
      </c>
      <c r="LR94" s="19">
        <v>0</v>
      </c>
      <c r="LS94" s="19">
        <v>0</v>
      </c>
      <c r="LU94" s="19">
        <v>0</v>
      </c>
      <c r="LV94" s="19">
        <v>1</v>
      </c>
    </row>
  </sheetData>
  <pageMargins left="0.7" right="0.7" top="0.75" bottom="0.75" header="0.3" footer="0.3"/>
  <pageSetup paperSize="9" orientation="portrait" verticalDpi="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8">
    <tabColor rgb="FF00B050"/>
  </sheetPr>
  <dimension ref="A1:EQU71"/>
  <sheetViews>
    <sheetView zoomScale="106" zoomScaleNormal="106" workbookViewId="0">
      <pane xSplit="1" ySplit="1" topLeftCell="EA70" activePane="bottomRight" state="frozen"/>
      <selection activeCell="EF14" sqref="EF14"/>
      <selection pane="topRight" activeCell="EF14" sqref="EF14"/>
      <selection pane="bottomLeft" activeCell="EF14" sqref="EF14"/>
      <selection pane="bottomRight" activeCell="EF14" sqref="EF14"/>
    </sheetView>
  </sheetViews>
  <sheetFormatPr defaultColWidth="8.81640625" defaultRowHeight="14.5" x14ac:dyDescent="0.35"/>
  <cols>
    <col min="1" max="1" width="49.26953125" style="2" bestFit="1" customWidth="1"/>
    <col min="2" max="11" width="9" style="2" bestFit="1" customWidth="1"/>
    <col min="12" max="12" width="13.26953125" style="2" bestFit="1" customWidth="1"/>
    <col min="13" max="19" width="9" style="2" bestFit="1" customWidth="1"/>
    <col min="20" max="20" width="9.81640625" style="2" customWidth="1"/>
    <col min="21" max="30" width="9" style="2" bestFit="1" customWidth="1"/>
    <col min="31" max="31" width="9.453125" style="2" bestFit="1" customWidth="1"/>
    <col min="32" max="32" width="10" style="2" bestFit="1" customWidth="1"/>
    <col min="33" max="61" width="9.453125" style="2" bestFit="1" customWidth="1"/>
    <col min="62" max="92" width="9.453125" style="2" customWidth="1"/>
    <col min="93" max="104" width="8.81640625" style="2" bestFit="1" customWidth="1"/>
    <col min="105" max="114" width="9" style="2" bestFit="1" customWidth="1"/>
    <col min="115" max="115" width="10.453125" style="2" bestFit="1" customWidth="1"/>
    <col min="116" max="122" width="9" style="2" bestFit="1" customWidth="1"/>
    <col min="123" max="129" width="9.54296875" style="2" bestFit="1" customWidth="1"/>
    <col min="130" max="130" width="10.453125" style="2" bestFit="1" customWidth="1"/>
    <col min="131" max="153" width="9.54296875" style="2" bestFit="1" customWidth="1"/>
    <col min="154" max="183" width="8.7265625" style="2" bestFit="1" customWidth="1"/>
    <col min="184" max="214" width="8.26953125" style="2" bestFit="1" customWidth="1"/>
    <col min="215" max="243" width="9.1796875" style="2" bestFit="1" customWidth="1"/>
    <col min="244" max="249" width="9" style="2" bestFit="1" customWidth="1"/>
    <col min="250" max="279" width="9.1796875" style="2" bestFit="1" customWidth="1"/>
    <col min="280" max="310" width="9.54296875" style="2" bestFit="1" customWidth="1"/>
    <col min="311" max="340" width="8.81640625" style="2" bestFit="1" customWidth="1"/>
    <col min="341" max="341" width="8.26953125" style="2" bestFit="1" customWidth="1"/>
    <col min="342" max="343" width="8.7265625" style="2" bestFit="1" customWidth="1"/>
    <col min="344" max="344" width="10.1796875" style="2" bestFit="1" customWidth="1"/>
    <col min="345" max="345" width="9.7265625" style="2" bestFit="1" customWidth="1"/>
    <col min="346" max="349" width="8.26953125" style="2" bestFit="1" customWidth="1"/>
    <col min="350" max="350" width="8.7265625" style="2" bestFit="1" customWidth="1"/>
    <col min="351" max="358" width="8.26953125" style="2" bestFit="1" customWidth="1"/>
    <col min="359" max="359" width="8.7265625" style="2" bestFit="1" customWidth="1"/>
    <col min="360" max="363" width="8.26953125" style="2" bestFit="1" customWidth="1"/>
    <col min="364" max="364" width="8.7265625" style="2" bestFit="1" customWidth="1"/>
    <col min="365" max="368" width="8.26953125" style="2" bestFit="1" customWidth="1"/>
    <col min="369" max="369" width="8.7265625" style="2" bestFit="1" customWidth="1"/>
    <col min="370" max="370" width="8.26953125" style="2" bestFit="1" customWidth="1"/>
    <col min="371" max="371" width="8.7265625" style="2" bestFit="1" customWidth="1"/>
    <col min="372" max="402" width="9.26953125" style="2" bestFit="1" customWidth="1"/>
    <col min="403" max="432" width="9.1796875" style="2" bestFit="1" customWidth="1"/>
    <col min="433" max="463" width="9" style="2" bestFit="1" customWidth="1"/>
    <col min="464" max="493" width="9.453125" style="2" bestFit="1" customWidth="1"/>
    <col min="494" max="518" width="9.1796875" style="2" bestFit="1" customWidth="1"/>
    <col min="519" max="519" width="9.7265625" style="2" bestFit="1" customWidth="1"/>
    <col min="520" max="524" width="9.1796875" style="2" bestFit="1" customWidth="1"/>
    <col min="525" max="555" width="8.7265625" style="2" bestFit="1" customWidth="1"/>
    <col min="556" max="584" width="9.1796875" style="2" bestFit="1" customWidth="1"/>
    <col min="585" max="615" width="9.453125" style="2" bestFit="1" customWidth="1"/>
    <col min="616" max="628" width="9.54296875" style="2" bestFit="1" customWidth="1"/>
    <col min="629" max="629" width="9.7265625" style="2" bestFit="1" customWidth="1"/>
    <col min="630" max="644" width="9.54296875" style="2" bestFit="1" customWidth="1"/>
    <col min="645" max="645" width="9.7265625" style="2" customWidth="1"/>
    <col min="646" max="646" width="9.54296875" style="2" bestFit="1" customWidth="1"/>
    <col min="647" max="676" width="8.81640625" style="2" bestFit="1" customWidth="1"/>
    <col min="677" max="677" width="8.26953125" style="2" bestFit="1" customWidth="1"/>
    <col min="678" max="679" width="10.453125" style="2" bestFit="1" customWidth="1"/>
    <col min="680" max="707" width="9.7265625" style="2" bestFit="1" customWidth="1"/>
    <col min="708" max="738" width="10.453125" style="2" bestFit="1" customWidth="1"/>
    <col min="739" max="768" width="9.54296875" style="2" bestFit="1" customWidth="1"/>
    <col min="769" max="769" width="9" style="2" bestFit="1" customWidth="1"/>
    <col min="770" max="800" width="9.26953125" style="2" bestFit="1" customWidth="1"/>
    <col min="801" max="830" width="9.1796875" style="2" bestFit="1" customWidth="1"/>
    <col min="831" max="861" width="9" style="2" bestFit="1" customWidth="1"/>
    <col min="862" max="891" width="9.453125" style="2" bestFit="1" customWidth="1"/>
    <col min="892" max="922" width="9.1796875" style="2" bestFit="1" customWidth="1"/>
    <col min="923" max="953" width="9" style="2" bestFit="1" customWidth="1"/>
    <col min="954" max="981" width="9.1796875" style="2" bestFit="1" customWidth="1"/>
    <col min="982" max="1012" width="9.453125" style="2" bestFit="1" customWidth="1"/>
    <col min="1013" max="1042" width="9.1796875" style="2" bestFit="1" customWidth="1"/>
    <col min="1043" max="1073" width="9.54296875" style="2" bestFit="1" customWidth="1"/>
    <col min="1074" max="1134" width="9" style="2" bestFit="1" customWidth="1"/>
    <col min="1135" max="1165" width="9.26953125" style="2" bestFit="1" customWidth="1"/>
    <col min="1166" max="1195" width="9.1796875" style="2" bestFit="1" customWidth="1"/>
    <col min="1196" max="1226" width="9" style="2" bestFit="1" customWidth="1"/>
    <col min="1227" max="1256" width="9.453125" style="2" bestFit="1" customWidth="1"/>
    <col min="1257" max="1287" width="9.1796875" style="2" bestFit="1" customWidth="1"/>
    <col min="1288" max="1318" width="9" style="2" bestFit="1" customWidth="1"/>
    <col min="1319" max="1346" width="9.1796875" style="2" bestFit="1" customWidth="1"/>
    <col min="1347" max="1377" width="9.453125" style="2" bestFit="1" customWidth="1"/>
    <col min="1378" max="1407" width="9.1796875" style="2" bestFit="1" customWidth="1"/>
    <col min="1408" max="1438" width="9.54296875" style="2" bestFit="1" customWidth="1"/>
    <col min="1439" max="1499" width="9" style="2" bestFit="1" customWidth="1"/>
    <col min="1500" max="1530" width="9.26953125" style="2" bestFit="1" customWidth="1"/>
    <col min="1531" max="1560" width="9.1796875" style="2" bestFit="1" customWidth="1"/>
    <col min="1561" max="1591" width="9" style="2" bestFit="1" customWidth="1"/>
    <col min="1592" max="1621" width="9.453125" style="2" bestFit="1" customWidth="1"/>
    <col min="1622" max="1652" width="9.1796875" style="2" bestFit="1" customWidth="1"/>
    <col min="1653" max="1683" width="9" style="2" bestFit="1" customWidth="1"/>
    <col min="1684" max="1711" width="9.1796875" style="2" bestFit="1" customWidth="1"/>
    <col min="1712" max="1742" width="9.453125" style="2" bestFit="1" customWidth="1"/>
    <col min="1743" max="1772" width="9.1796875" style="2" bestFit="1" customWidth="1"/>
    <col min="1773" max="1803" width="9.54296875" style="2" bestFit="1" customWidth="1"/>
    <col min="1804" max="1864" width="9" style="2" bestFit="1" customWidth="1"/>
    <col min="1865" max="1895" width="9.26953125" style="2" bestFit="1" customWidth="1"/>
    <col min="1896" max="1902" width="9.1796875" style="2" bestFit="1" customWidth="1"/>
    <col min="1903" max="16384" width="8.81640625" style="2"/>
  </cols>
  <sheetData>
    <row r="1" spans="1:3843" s="33" customFormat="1" ht="21.65" customHeight="1" x14ac:dyDescent="0.35">
      <c r="A1" s="10">
        <v>100000</v>
      </c>
      <c r="B1" s="11">
        <v>45383</v>
      </c>
      <c r="C1" s="11">
        <v>45384</v>
      </c>
      <c r="D1" s="11">
        <v>45385</v>
      </c>
      <c r="E1" s="11">
        <v>45386</v>
      </c>
      <c r="F1" s="11">
        <v>45387</v>
      </c>
      <c r="G1" s="11">
        <v>45388</v>
      </c>
      <c r="H1" s="11">
        <v>45389</v>
      </c>
      <c r="I1" s="11">
        <v>45390</v>
      </c>
      <c r="J1" s="11">
        <v>45391</v>
      </c>
      <c r="K1" s="11">
        <v>45392</v>
      </c>
      <c r="L1" s="11">
        <v>45393</v>
      </c>
      <c r="M1" s="11">
        <v>45394</v>
      </c>
      <c r="N1" s="11">
        <v>45395</v>
      </c>
      <c r="O1" s="11">
        <v>45396</v>
      </c>
      <c r="P1" s="11">
        <v>45397</v>
      </c>
      <c r="Q1" s="11">
        <v>45398</v>
      </c>
      <c r="R1" s="11">
        <v>45399</v>
      </c>
      <c r="S1" s="11">
        <v>45400</v>
      </c>
      <c r="T1" s="11">
        <v>45401</v>
      </c>
      <c r="U1" s="11">
        <v>45402</v>
      </c>
      <c r="V1" s="11">
        <v>45403</v>
      </c>
      <c r="W1" s="11">
        <v>45404</v>
      </c>
      <c r="X1" s="11">
        <v>45405</v>
      </c>
      <c r="Y1" s="11">
        <v>45406</v>
      </c>
      <c r="Z1" s="11">
        <v>45407</v>
      </c>
      <c r="AA1" s="11">
        <v>45408</v>
      </c>
      <c r="AB1" s="11">
        <v>45409</v>
      </c>
      <c r="AC1" s="11">
        <v>45410</v>
      </c>
      <c r="AD1" s="11">
        <v>45411</v>
      </c>
      <c r="AE1" s="11">
        <v>45412</v>
      </c>
      <c r="AF1" s="11">
        <v>45413</v>
      </c>
      <c r="AG1" s="11">
        <v>45414</v>
      </c>
      <c r="AH1" s="11">
        <v>45415</v>
      </c>
      <c r="AI1" s="11">
        <v>45416</v>
      </c>
      <c r="AJ1" s="11">
        <v>45417</v>
      </c>
      <c r="AK1" s="11">
        <v>45418</v>
      </c>
      <c r="AL1" s="11">
        <v>45419</v>
      </c>
      <c r="AM1" s="11">
        <v>45420</v>
      </c>
      <c r="AN1" s="11">
        <v>45421</v>
      </c>
      <c r="AO1" s="11">
        <v>45422</v>
      </c>
      <c r="AP1" s="11">
        <v>45423</v>
      </c>
      <c r="AQ1" s="11">
        <v>45424</v>
      </c>
      <c r="AR1" s="11">
        <v>45425</v>
      </c>
      <c r="AS1" s="11">
        <v>45426</v>
      </c>
      <c r="AT1" s="11">
        <v>45427</v>
      </c>
      <c r="AU1" s="11">
        <v>45428</v>
      </c>
      <c r="AV1" s="11">
        <v>45429</v>
      </c>
      <c r="AW1" s="11">
        <v>45430</v>
      </c>
      <c r="AX1" s="11">
        <v>45431</v>
      </c>
      <c r="AY1" s="11">
        <v>45432</v>
      </c>
      <c r="AZ1" s="11">
        <v>45433</v>
      </c>
      <c r="BA1" s="11">
        <v>45434</v>
      </c>
      <c r="BB1" s="11">
        <v>45435</v>
      </c>
      <c r="BC1" s="11">
        <v>45436</v>
      </c>
      <c r="BD1" s="11">
        <v>45437</v>
      </c>
      <c r="BE1" s="11">
        <v>45438</v>
      </c>
      <c r="BF1" s="11">
        <v>45439</v>
      </c>
      <c r="BG1" s="11">
        <v>45440</v>
      </c>
      <c r="BH1" s="11">
        <v>45441</v>
      </c>
      <c r="BI1" s="11">
        <v>45442</v>
      </c>
      <c r="BJ1" s="11">
        <v>45443</v>
      </c>
      <c r="BK1" s="11">
        <v>45444</v>
      </c>
      <c r="BL1" s="11">
        <v>45445</v>
      </c>
      <c r="BM1" s="11">
        <v>45446</v>
      </c>
      <c r="BN1" s="11">
        <v>45447</v>
      </c>
      <c r="BO1" s="11">
        <v>45448</v>
      </c>
      <c r="BP1" s="11">
        <v>45449</v>
      </c>
      <c r="BQ1" s="11">
        <v>45450</v>
      </c>
      <c r="BR1" s="11">
        <v>45451</v>
      </c>
      <c r="BS1" s="11">
        <v>45452</v>
      </c>
      <c r="BT1" s="11">
        <v>45453</v>
      </c>
      <c r="BU1" s="11">
        <v>45454</v>
      </c>
      <c r="BV1" s="11">
        <v>45455</v>
      </c>
      <c r="BW1" s="11">
        <v>45456</v>
      </c>
      <c r="BX1" s="11">
        <v>45457</v>
      </c>
      <c r="BY1" s="11">
        <v>45458</v>
      </c>
      <c r="BZ1" s="11">
        <v>45459</v>
      </c>
      <c r="CA1" s="11">
        <v>45460</v>
      </c>
      <c r="CB1" s="11">
        <v>45461</v>
      </c>
      <c r="CC1" s="11">
        <v>45462</v>
      </c>
      <c r="CD1" s="11">
        <v>45463</v>
      </c>
      <c r="CE1" s="11">
        <v>45464</v>
      </c>
      <c r="CF1" s="11">
        <v>45465</v>
      </c>
      <c r="CG1" s="11">
        <v>45466</v>
      </c>
      <c r="CH1" s="11">
        <v>45467</v>
      </c>
      <c r="CI1" s="11">
        <v>45468</v>
      </c>
      <c r="CJ1" s="11">
        <v>45469</v>
      </c>
      <c r="CK1" s="11">
        <v>45470</v>
      </c>
      <c r="CL1" s="11">
        <v>45471</v>
      </c>
      <c r="CM1" s="11">
        <v>45472</v>
      </c>
      <c r="CN1" s="11">
        <v>45473</v>
      </c>
      <c r="CO1" s="11">
        <v>45748</v>
      </c>
      <c r="CP1" s="11">
        <v>45749</v>
      </c>
      <c r="CQ1" s="11">
        <v>45750</v>
      </c>
      <c r="CR1" s="11">
        <v>45751</v>
      </c>
      <c r="CS1" s="11">
        <v>45752</v>
      </c>
      <c r="CT1" s="11">
        <v>45753</v>
      </c>
      <c r="CU1" s="11">
        <v>45754</v>
      </c>
      <c r="CV1" s="11">
        <v>45755</v>
      </c>
      <c r="CW1" s="11">
        <v>45756</v>
      </c>
      <c r="CX1" s="11">
        <v>45757</v>
      </c>
      <c r="CY1" s="11">
        <v>45758</v>
      </c>
      <c r="CZ1" s="11">
        <v>45759</v>
      </c>
      <c r="DA1" s="11">
        <v>45760</v>
      </c>
      <c r="DB1" s="11">
        <v>45761</v>
      </c>
      <c r="DC1" s="11">
        <v>45762</v>
      </c>
      <c r="DD1" s="11">
        <v>45763</v>
      </c>
      <c r="DE1" s="11">
        <v>45764</v>
      </c>
      <c r="DF1" s="11">
        <v>45765</v>
      </c>
      <c r="DG1" s="11">
        <v>45766</v>
      </c>
      <c r="DH1" s="11">
        <v>45767</v>
      </c>
      <c r="DI1" s="11">
        <v>45768</v>
      </c>
      <c r="DJ1" s="11">
        <v>45769</v>
      </c>
      <c r="DK1" s="11">
        <v>45770</v>
      </c>
      <c r="DL1" s="11">
        <v>45771</v>
      </c>
      <c r="DM1" s="11">
        <v>45772</v>
      </c>
      <c r="DN1" s="11">
        <v>45773</v>
      </c>
      <c r="DO1" s="11">
        <v>45774</v>
      </c>
      <c r="DP1" s="11">
        <v>45775</v>
      </c>
      <c r="DQ1" s="11">
        <v>45776</v>
      </c>
      <c r="DR1" s="11">
        <v>45777</v>
      </c>
      <c r="DS1" s="11">
        <v>45778</v>
      </c>
      <c r="DT1" s="11">
        <v>45779</v>
      </c>
      <c r="DU1" s="11">
        <v>45780</v>
      </c>
      <c r="DV1" s="11">
        <v>45781</v>
      </c>
      <c r="DW1" s="11">
        <v>45782</v>
      </c>
      <c r="DX1" s="11">
        <v>45783</v>
      </c>
      <c r="DY1" s="11">
        <v>45784</v>
      </c>
      <c r="DZ1" s="11">
        <v>45785</v>
      </c>
      <c r="EA1" s="11">
        <v>45786</v>
      </c>
      <c r="EB1" s="11">
        <v>45787</v>
      </c>
      <c r="EC1" s="11">
        <v>45788</v>
      </c>
      <c r="ED1" s="11">
        <v>45789</v>
      </c>
      <c r="EE1" s="11">
        <v>45790</v>
      </c>
      <c r="EF1" s="11">
        <v>45791</v>
      </c>
      <c r="EG1" s="11">
        <v>45792</v>
      </c>
      <c r="EH1" s="11">
        <v>45793</v>
      </c>
      <c r="EI1" s="11">
        <v>45794</v>
      </c>
      <c r="EJ1" s="11">
        <v>45795</v>
      </c>
      <c r="EK1" s="11">
        <v>45796</v>
      </c>
      <c r="EL1" s="11">
        <v>45797</v>
      </c>
      <c r="EM1" s="11">
        <v>45798</v>
      </c>
      <c r="EN1" s="11">
        <v>45799</v>
      </c>
      <c r="EO1" s="11">
        <v>45800</v>
      </c>
      <c r="EP1" s="11">
        <v>45801</v>
      </c>
      <c r="EQ1" s="11">
        <v>45802</v>
      </c>
      <c r="ER1" s="11">
        <v>45803</v>
      </c>
      <c r="ES1" s="11">
        <v>45804</v>
      </c>
      <c r="ET1" s="11">
        <v>45805</v>
      </c>
      <c r="EU1" s="11">
        <v>45806</v>
      </c>
      <c r="EV1" s="11">
        <v>45807</v>
      </c>
      <c r="EW1" s="11">
        <v>45808</v>
      </c>
      <c r="EX1" s="11">
        <v>45809</v>
      </c>
      <c r="EY1" s="11">
        <v>45810</v>
      </c>
      <c r="EZ1" s="11">
        <v>45811</v>
      </c>
      <c r="FA1" s="11">
        <v>45812</v>
      </c>
      <c r="FB1" s="11">
        <v>45813</v>
      </c>
      <c r="FC1" s="11">
        <v>45814</v>
      </c>
      <c r="FD1" s="11">
        <v>45815</v>
      </c>
      <c r="FE1" s="11">
        <v>45816</v>
      </c>
      <c r="FF1" s="11">
        <v>45817</v>
      </c>
      <c r="FG1" s="11">
        <v>45818</v>
      </c>
      <c r="FH1" s="11">
        <v>45819</v>
      </c>
      <c r="FI1" s="11">
        <v>45820</v>
      </c>
      <c r="FJ1" s="11">
        <v>45821</v>
      </c>
      <c r="FK1" s="11">
        <v>45822</v>
      </c>
      <c r="FL1" s="11">
        <v>45823</v>
      </c>
      <c r="FM1" s="11">
        <v>45824</v>
      </c>
      <c r="FN1" s="11">
        <v>45825</v>
      </c>
      <c r="FO1" s="11">
        <v>45826</v>
      </c>
      <c r="FP1" s="11">
        <v>45827</v>
      </c>
      <c r="FQ1" s="11">
        <v>45828</v>
      </c>
      <c r="FR1" s="11">
        <v>45829</v>
      </c>
      <c r="FS1" s="11">
        <v>45830</v>
      </c>
      <c r="FT1" s="11">
        <v>45831</v>
      </c>
      <c r="FU1" s="11">
        <v>45832</v>
      </c>
      <c r="FV1" s="11">
        <v>45833</v>
      </c>
      <c r="FW1" s="11">
        <v>45834</v>
      </c>
      <c r="FX1" s="11">
        <v>45835</v>
      </c>
      <c r="FY1" s="11">
        <v>45836</v>
      </c>
      <c r="FZ1" s="11">
        <v>45837</v>
      </c>
      <c r="GA1" s="11">
        <v>45838</v>
      </c>
      <c r="GB1" s="11">
        <v>45839</v>
      </c>
      <c r="GC1" s="11">
        <v>45840</v>
      </c>
      <c r="GD1" s="11">
        <v>45841</v>
      </c>
      <c r="GE1" s="11">
        <v>45842</v>
      </c>
      <c r="GF1" s="11">
        <v>45843</v>
      </c>
      <c r="GG1" s="11">
        <v>45844</v>
      </c>
      <c r="GH1" s="11">
        <v>45845</v>
      </c>
      <c r="GI1" s="11">
        <v>45846</v>
      </c>
      <c r="GJ1" s="11">
        <v>45847</v>
      </c>
      <c r="GK1" s="11">
        <v>45848</v>
      </c>
      <c r="GL1" s="11">
        <v>45849</v>
      </c>
      <c r="GM1" s="11">
        <v>45850</v>
      </c>
      <c r="GN1" s="11">
        <v>45851</v>
      </c>
      <c r="GO1" s="11">
        <v>45852</v>
      </c>
      <c r="GP1" s="11">
        <v>45853</v>
      </c>
      <c r="GQ1" s="11">
        <v>45854</v>
      </c>
      <c r="GR1" s="11">
        <v>45855</v>
      </c>
      <c r="GS1" s="11">
        <v>45856</v>
      </c>
      <c r="GT1" s="11">
        <v>45857</v>
      </c>
      <c r="GU1" s="11">
        <v>45858</v>
      </c>
      <c r="GV1" s="11">
        <v>45859</v>
      </c>
      <c r="GW1" s="11">
        <v>45860</v>
      </c>
      <c r="GX1" s="11">
        <v>45861</v>
      </c>
      <c r="GY1" s="11">
        <v>45862</v>
      </c>
      <c r="GZ1" s="11">
        <v>45863</v>
      </c>
      <c r="HA1" s="11">
        <v>45864</v>
      </c>
      <c r="HB1" s="11">
        <v>45865</v>
      </c>
      <c r="HC1" s="11">
        <v>45866</v>
      </c>
      <c r="HD1" s="11">
        <v>45867</v>
      </c>
      <c r="HE1" s="11">
        <v>45868</v>
      </c>
      <c r="HF1" s="11">
        <v>45869</v>
      </c>
      <c r="HG1" s="11">
        <v>45870</v>
      </c>
      <c r="HH1" s="11">
        <v>45871</v>
      </c>
      <c r="HI1" s="11">
        <v>45872</v>
      </c>
      <c r="HJ1" s="11">
        <v>45873</v>
      </c>
      <c r="HK1" s="11">
        <v>45874</v>
      </c>
      <c r="HL1" s="11">
        <v>45875</v>
      </c>
      <c r="HM1" s="11">
        <v>45876</v>
      </c>
      <c r="HN1" s="11">
        <v>45877</v>
      </c>
      <c r="HO1" s="11">
        <v>45878</v>
      </c>
      <c r="HP1" s="11">
        <v>45879</v>
      </c>
      <c r="HQ1" s="11">
        <v>45880</v>
      </c>
      <c r="HR1" s="11">
        <v>45881</v>
      </c>
      <c r="HS1" s="11">
        <v>45882</v>
      </c>
      <c r="HT1" s="11">
        <v>45883</v>
      </c>
      <c r="HU1" s="11">
        <v>45884</v>
      </c>
      <c r="HV1" s="11">
        <v>45885</v>
      </c>
      <c r="HW1" s="11">
        <v>45886</v>
      </c>
      <c r="HX1" s="11">
        <v>45887</v>
      </c>
      <c r="HY1" s="11">
        <v>45888</v>
      </c>
      <c r="HZ1" s="11">
        <v>45889</v>
      </c>
      <c r="IA1" s="11">
        <v>45890</v>
      </c>
      <c r="IB1" s="11">
        <v>45891</v>
      </c>
      <c r="IC1" s="11">
        <v>45892</v>
      </c>
      <c r="ID1" s="11">
        <v>45893</v>
      </c>
      <c r="IE1" s="11">
        <v>45894</v>
      </c>
      <c r="IF1" s="11">
        <v>45895</v>
      </c>
      <c r="IG1" s="11">
        <v>45896</v>
      </c>
      <c r="IH1" s="11">
        <v>45897</v>
      </c>
      <c r="II1" s="11">
        <v>45898</v>
      </c>
      <c r="IJ1" s="11">
        <v>45899</v>
      </c>
      <c r="IK1" s="11">
        <v>45900</v>
      </c>
      <c r="IL1" s="11">
        <v>45901</v>
      </c>
      <c r="IM1" s="11">
        <v>45902</v>
      </c>
      <c r="IN1" s="11">
        <v>45903</v>
      </c>
      <c r="IO1" s="11">
        <v>45904</v>
      </c>
      <c r="IP1" s="11">
        <v>45512</v>
      </c>
      <c r="IQ1" s="11">
        <v>45513</v>
      </c>
      <c r="IR1" s="11">
        <v>45514</v>
      </c>
      <c r="IS1" s="11">
        <v>45515</v>
      </c>
      <c r="IT1" s="11">
        <v>45516</v>
      </c>
      <c r="IU1" s="11">
        <v>45517</v>
      </c>
      <c r="IV1" s="11">
        <v>45518</v>
      </c>
      <c r="IW1" s="11">
        <v>45519</v>
      </c>
      <c r="IX1" s="11">
        <v>45520</v>
      </c>
      <c r="IY1" s="11"/>
      <c r="IZ1" s="11"/>
      <c r="JA1" s="11"/>
      <c r="JB1" s="11"/>
      <c r="JC1" s="11"/>
      <c r="JD1" s="11"/>
      <c r="JE1" s="11"/>
      <c r="JF1" s="11"/>
      <c r="JG1" s="11"/>
      <c r="JH1" s="11"/>
      <c r="JI1" s="11"/>
      <c r="JJ1" s="11"/>
      <c r="JK1" s="11"/>
      <c r="JL1" s="11"/>
      <c r="JM1" s="11"/>
      <c r="JN1" s="11"/>
      <c r="JO1" s="11"/>
      <c r="JP1" s="11"/>
      <c r="JQ1" s="11"/>
      <c r="JR1" s="11"/>
      <c r="JS1" s="11"/>
      <c r="JT1" s="11"/>
      <c r="JU1" s="11"/>
      <c r="JV1" s="11"/>
      <c r="JW1" s="11"/>
      <c r="JX1" s="11"/>
      <c r="JY1" s="11"/>
      <c r="JZ1" s="11"/>
      <c r="KA1" s="11"/>
      <c r="KB1" s="11"/>
      <c r="KC1" s="11"/>
      <c r="KD1" s="11"/>
      <c r="KE1" s="11"/>
      <c r="KF1" s="11"/>
      <c r="KG1" s="11"/>
      <c r="KH1" s="11"/>
      <c r="KI1" s="11"/>
      <c r="KJ1" s="11"/>
      <c r="KK1" s="11"/>
      <c r="KL1" s="11"/>
      <c r="KM1" s="11"/>
      <c r="KN1" s="11"/>
      <c r="KO1" s="11"/>
      <c r="KP1" s="11"/>
      <c r="KQ1" s="11"/>
      <c r="KR1" s="11"/>
      <c r="KS1" s="11"/>
      <c r="KT1" s="11"/>
      <c r="KU1" s="11"/>
      <c r="KV1" s="11"/>
      <c r="KW1" s="11"/>
      <c r="KX1" s="11"/>
      <c r="KY1" s="11"/>
      <c r="KZ1" s="11"/>
      <c r="LA1" s="11"/>
      <c r="LB1" s="11"/>
      <c r="LC1" s="11"/>
      <c r="LD1" s="11"/>
      <c r="LE1" s="11"/>
      <c r="LF1" s="11"/>
      <c r="LG1" s="11"/>
      <c r="LH1" s="11"/>
      <c r="LI1" s="11"/>
      <c r="LJ1" s="11"/>
      <c r="LK1" s="11"/>
      <c r="LL1" s="11"/>
      <c r="LM1" s="11"/>
      <c r="LN1" s="11"/>
      <c r="LO1" s="11"/>
      <c r="LP1" s="11"/>
      <c r="LQ1" s="11"/>
      <c r="LR1" s="11"/>
      <c r="LS1" s="11"/>
      <c r="LT1" s="11"/>
      <c r="LU1" s="11"/>
      <c r="LV1" s="11"/>
      <c r="LW1" s="11"/>
      <c r="LX1" s="11"/>
      <c r="LY1" s="11"/>
      <c r="LZ1" s="11"/>
      <c r="MA1" s="11"/>
      <c r="MB1" s="11"/>
      <c r="MC1" s="11"/>
      <c r="MD1" s="11"/>
      <c r="ME1" s="11"/>
      <c r="MF1" s="11"/>
      <c r="MG1" s="11"/>
      <c r="MH1" s="11"/>
      <c r="MI1" s="11"/>
      <c r="MJ1" s="11"/>
      <c r="MK1" s="11"/>
      <c r="ML1" s="11"/>
      <c r="MM1" s="11"/>
      <c r="MN1" s="11"/>
      <c r="MO1" s="11"/>
      <c r="MP1" s="11"/>
      <c r="MQ1" s="11"/>
      <c r="MR1" s="11"/>
      <c r="MS1" s="11"/>
      <c r="MT1" s="11"/>
      <c r="MU1" s="11"/>
      <c r="MV1" s="11"/>
      <c r="MW1" s="11"/>
      <c r="MX1" s="11"/>
      <c r="MY1" s="11"/>
      <c r="MZ1" s="11"/>
      <c r="NA1" s="11"/>
      <c r="NB1" s="11"/>
      <c r="NC1" s="11"/>
      <c r="ND1" s="11"/>
      <c r="NE1" s="11"/>
      <c r="NF1" s="11"/>
      <c r="NG1" s="11"/>
      <c r="NH1" s="11"/>
      <c r="NI1" s="11"/>
      <c r="NJ1" s="11"/>
      <c r="NK1" s="11"/>
      <c r="NL1" s="11"/>
      <c r="NM1" s="11"/>
      <c r="NN1" s="11"/>
      <c r="NO1" s="11"/>
      <c r="NP1" s="11"/>
      <c r="NQ1" s="11"/>
      <c r="NR1" s="11"/>
      <c r="NS1" s="11"/>
      <c r="NT1" s="11"/>
      <c r="NU1" s="11"/>
      <c r="NV1" s="11"/>
      <c r="NW1" s="11"/>
      <c r="NX1" s="11"/>
      <c r="NY1" s="11"/>
      <c r="NZ1" s="11"/>
      <c r="OA1" s="11"/>
      <c r="OB1" s="11"/>
      <c r="OC1" s="11"/>
      <c r="OD1" s="11"/>
      <c r="OE1" s="11"/>
      <c r="OF1" s="11"/>
      <c r="OG1" s="11"/>
      <c r="OH1" s="11"/>
      <c r="OI1" s="11"/>
      <c r="OJ1" s="11"/>
      <c r="OK1" s="11"/>
      <c r="OL1" s="11"/>
      <c r="OM1" s="11"/>
      <c r="ON1" s="11"/>
      <c r="OO1" s="11"/>
      <c r="OP1" s="11"/>
      <c r="OQ1" s="11"/>
      <c r="OR1" s="11"/>
      <c r="OS1" s="11"/>
      <c r="OT1" s="11"/>
      <c r="OU1" s="11"/>
      <c r="OV1" s="11"/>
      <c r="OW1" s="11"/>
      <c r="OX1" s="11"/>
      <c r="OY1" s="11"/>
      <c r="OZ1" s="11"/>
      <c r="PA1" s="11"/>
      <c r="PB1" s="11"/>
      <c r="PC1" s="11"/>
      <c r="PD1" s="11"/>
      <c r="PE1" s="11"/>
      <c r="PF1" s="11"/>
      <c r="PG1" s="11"/>
      <c r="PH1" s="11"/>
      <c r="PI1" s="11"/>
      <c r="PJ1" s="11"/>
      <c r="PK1" s="11"/>
      <c r="PL1" s="11"/>
      <c r="PM1" s="11"/>
      <c r="PN1" s="11"/>
      <c r="PO1" s="11"/>
      <c r="PP1" s="11"/>
      <c r="PQ1" s="11"/>
      <c r="PR1" s="11"/>
      <c r="PS1" s="11"/>
      <c r="PT1" s="11"/>
      <c r="PU1" s="11"/>
      <c r="PV1" s="11"/>
      <c r="PW1" s="11"/>
      <c r="PX1" s="11"/>
      <c r="PY1" s="11"/>
      <c r="PZ1" s="11"/>
      <c r="QA1" s="11"/>
      <c r="QB1" s="11"/>
      <c r="QC1" s="11"/>
      <c r="QD1" s="11"/>
      <c r="QE1" s="11"/>
      <c r="QF1" s="11"/>
      <c r="QG1" s="11"/>
      <c r="QH1" s="11"/>
      <c r="QI1" s="11"/>
      <c r="QJ1" s="11"/>
      <c r="QK1" s="11"/>
      <c r="QL1" s="11"/>
      <c r="QM1" s="11"/>
      <c r="QN1" s="11"/>
      <c r="QO1" s="11"/>
      <c r="QP1" s="11"/>
      <c r="QQ1" s="11"/>
      <c r="QR1" s="11"/>
      <c r="QS1" s="11"/>
      <c r="QT1" s="11"/>
      <c r="QU1" s="11"/>
      <c r="QV1" s="11"/>
      <c r="QW1" s="11"/>
      <c r="QX1" s="11"/>
      <c r="QY1" s="11"/>
      <c r="QZ1" s="11"/>
      <c r="RA1" s="11"/>
      <c r="RB1" s="11"/>
      <c r="RC1" s="11"/>
      <c r="RD1" s="11"/>
      <c r="RE1" s="11"/>
      <c r="RF1" s="11"/>
      <c r="RG1" s="11"/>
      <c r="RH1" s="11"/>
      <c r="RI1" s="11"/>
      <c r="RJ1" s="11"/>
      <c r="RK1" s="11"/>
      <c r="RL1" s="11"/>
      <c r="RM1" s="11"/>
      <c r="RN1" s="11"/>
      <c r="RO1" s="11"/>
      <c r="RP1" s="11"/>
      <c r="RQ1" s="11"/>
      <c r="RR1" s="11"/>
      <c r="RS1" s="11"/>
      <c r="RT1" s="11"/>
      <c r="RU1" s="11"/>
      <c r="RV1" s="11"/>
      <c r="RW1" s="11"/>
      <c r="RX1" s="11"/>
      <c r="RY1" s="11"/>
      <c r="RZ1" s="11"/>
      <c r="SA1" s="11"/>
      <c r="SB1" s="11"/>
      <c r="SC1" s="11"/>
      <c r="SD1" s="11"/>
      <c r="SE1" s="11"/>
      <c r="SF1" s="11"/>
      <c r="SG1" s="11"/>
      <c r="SH1" s="11"/>
      <c r="SI1" s="11"/>
      <c r="SJ1" s="11"/>
      <c r="SK1" s="11"/>
      <c r="SL1" s="11"/>
      <c r="SM1" s="11"/>
      <c r="SN1" s="11"/>
      <c r="SO1" s="11"/>
      <c r="SP1" s="11"/>
      <c r="SQ1" s="11"/>
      <c r="SR1" s="11"/>
      <c r="SS1" s="11"/>
      <c r="ST1" s="11"/>
      <c r="SU1" s="11"/>
      <c r="SV1" s="11"/>
      <c r="SW1" s="11"/>
      <c r="SX1" s="11"/>
      <c r="SY1" s="11"/>
      <c r="SZ1" s="11"/>
      <c r="TA1" s="11"/>
      <c r="TB1" s="11"/>
      <c r="TC1" s="11"/>
      <c r="TD1" s="11"/>
      <c r="TE1" s="11"/>
      <c r="TF1" s="11"/>
      <c r="TG1" s="11"/>
      <c r="TH1" s="11"/>
      <c r="TI1" s="11"/>
      <c r="TJ1" s="11"/>
      <c r="TK1" s="11"/>
      <c r="TL1" s="11"/>
      <c r="TM1" s="11"/>
      <c r="TN1" s="11"/>
      <c r="TO1" s="11"/>
      <c r="TP1" s="11"/>
      <c r="TQ1" s="11"/>
      <c r="TR1" s="11"/>
      <c r="TS1" s="11"/>
      <c r="TT1" s="11"/>
      <c r="TU1" s="11"/>
      <c r="TV1" s="11"/>
      <c r="TW1" s="11"/>
      <c r="TX1" s="11"/>
      <c r="TY1" s="11"/>
      <c r="TZ1" s="11"/>
      <c r="UA1" s="11"/>
      <c r="UB1" s="11"/>
      <c r="UC1" s="11"/>
      <c r="UD1" s="11"/>
      <c r="UE1" s="11"/>
      <c r="UF1" s="11"/>
      <c r="UG1" s="11"/>
      <c r="UH1" s="11"/>
      <c r="UI1" s="11"/>
      <c r="UJ1" s="11"/>
      <c r="UK1" s="11"/>
      <c r="UL1" s="11"/>
      <c r="UM1" s="11"/>
      <c r="UN1" s="11"/>
      <c r="UO1" s="11"/>
      <c r="UP1" s="11"/>
      <c r="UQ1" s="11"/>
      <c r="UR1" s="11"/>
      <c r="US1" s="11"/>
      <c r="UT1" s="11"/>
      <c r="UU1" s="11"/>
      <c r="UV1" s="11"/>
      <c r="UW1" s="11"/>
      <c r="UX1" s="11"/>
      <c r="UY1" s="11"/>
      <c r="UZ1" s="11"/>
      <c r="VA1" s="11"/>
      <c r="VB1" s="11"/>
      <c r="VC1" s="11"/>
      <c r="VD1" s="11"/>
      <c r="VE1" s="11"/>
      <c r="VF1" s="11"/>
      <c r="VG1" s="11"/>
      <c r="VH1" s="11"/>
      <c r="VI1" s="11"/>
      <c r="VJ1" s="11"/>
      <c r="VK1" s="11"/>
      <c r="VL1" s="11"/>
      <c r="VM1" s="11"/>
      <c r="VN1" s="11"/>
      <c r="VO1" s="11"/>
      <c r="VP1" s="11"/>
      <c r="VQ1" s="11"/>
      <c r="VR1" s="11"/>
      <c r="VS1" s="11"/>
      <c r="VT1" s="11"/>
      <c r="VU1" s="11"/>
      <c r="VV1" s="11"/>
      <c r="VW1" s="11"/>
      <c r="VX1" s="11"/>
      <c r="VY1" s="11"/>
      <c r="VZ1" s="11"/>
      <c r="WA1" s="11"/>
      <c r="WB1" s="11"/>
      <c r="WC1" s="11"/>
      <c r="WD1" s="11"/>
      <c r="WE1" s="11"/>
      <c r="WF1" s="11"/>
      <c r="WG1" s="11"/>
      <c r="WH1" s="11"/>
      <c r="WI1" s="11"/>
      <c r="WJ1" s="11"/>
      <c r="WK1" s="11"/>
      <c r="WL1" s="11"/>
      <c r="WM1" s="11"/>
      <c r="WN1" s="11"/>
      <c r="WO1" s="11"/>
      <c r="WP1" s="11"/>
      <c r="WQ1" s="11"/>
      <c r="WR1" s="11"/>
      <c r="WS1" s="11"/>
      <c r="WT1" s="11"/>
      <c r="WU1" s="11"/>
      <c r="WV1" s="11"/>
      <c r="WW1" s="11"/>
      <c r="WX1" s="11"/>
      <c r="WY1" s="11"/>
      <c r="WZ1" s="11"/>
      <c r="XA1" s="11"/>
      <c r="XB1" s="11"/>
      <c r="XC1" s="11"/>
      <c r="XD1" s="11"/>
      <c r="XE1" s="11"/>
      <c r="XF1" s="11"/>
      <c r="XG1" s="11"/>
      <c r="XH1" s="11"/>
      <c r="XI1" s="11"/>
      <c r="XJ1" s="11"/>
      <c r="XK1" s="11"/>
      <c r="XL1" s="11"/>
      <c r="XM1" s="11"/>
      <c r="XN1" s="11"/>
      <c r="XO1" s="11"/>
      <c r="XP1" s="11"/>
      <c r="XQ1" s="11"/>
      <c r="XR1" s="11"/>
      <c r="XS1" s="11"/>
      <c r="XT1" s="11"/>
      <c r="XU1" s="11"/>
      <c r="XV1" s="11"/>
      <c r="XW1" s="11"/>
      <c r="XX1" s="11"/>
      <c r="XY1" s="11"/>
      <c r="XZ1" s="11"/>
      <c r="YA1" s="11"/>
      <c r="YB1" s="11"/>
      <c r="YC1" s="11"/>
      <c r="YD1" s="11"/>
      <c r="YE1" s="11"/>
      <c r="YF1" s="11"/>
      <c r="YG1" s="11"/>
      <c r="YH1" s="11"/>
      <c r="YI1" s="11"/>
      <c r="YJ1" s="11"/>
      <c r="YK1" s="11"/>
      <c r="YL1" s="11"/>
      <c r="YM1" s="11"/>
      <c r="YN1" s="11"/>
      <c r="YO1" s="11"/>
      <c r="YP1" s="11"/>
      <c r="YQ1" s="11"/>
      <c r="YR1" s="11"/>
      <c r="YS1" s="11"/>
      <c r="YT1" s="11"/>
      <c r="YU1" s="11"/>
      <c r="YV1" s="11"/>
      <c r="YW1" s="11"/>
      <c r="YX1" s="11"/>
      <c r="YY1" s="11"/>
      <c r="YZ1" s="11"/>
      <c r="ZA1" s="11"/>
      <c r="ZB1" s="11"/>
      <c r="ZC1" s="11"/>
      <c r="ZD1" s="11"/>
      <c r="ZE1" s="11"/>
      <c r="ZF1" s="11"/>
      <c r="ZG1" s="11"/>
      <c r="ZH1" s="11"/>
      <c r="ZI1" s="11"/>
      <c r="ZJ1" s="11"/>
      <c r="ZK1" s="11"/>
      <c r="ZL1" s="11"/>
      <c r="ZM1" s="11"/>
      <c r="ZN1" s="11"/>
      <c r="ZO1" s="11"/>
      <c r="ZP1" s="11"/>
      <c r="ZQ1" s="11"/>
      <c r="ZR1" s="11"/>
      <c r="ZS1" s="11"/>
      <c r="ZT1" s="11"/>
      <c r="ZU1" s="11"/>
      <c r="ZV1" s="11"/>
      <c r="ZW1" s="11"/>
      <c r="ZX1" s="11"/>
      <c r="ZY1" s="11"/>
      <c r="ZZ1" s="11"/>
      <c r="AAA1" s="11"/>
      <c r="AAB1" s="11"/>
      <c r="AAC1" s="11"/>
      <c r="AAD1" s="11"/>
      <c r="AAE1" s="11"/>
      <c r="AAF1" s="11"/>
      <c r="AAG1" s="11"/>
      <c r="AAH1" s="11"/>
      <c r="AAI1" s="11"/>
      <c r="AAJ1" s="11"/>
      <c r="AAK1" s="11"/>
      <c r="AAL1" s="11"/>
      <c r="AAM1" s="11"/>
      <c r="AAN1" s="11"/>
      <c r="AAO1" s="11"/>
      <c r="AAP1" s="11"/>
      <c r="AAQ1" s="11"/>
      <c r="AAR1" s="11"/>
      <c r="AAS1" s="11"/>
      <c r="AAT1" s="11"/>
      <c r="AAU1" s="11"/>
      <c r="AAV1" s="11"/>
      <c r="AAW1" s="11"/>
      <c r="AAX1" s="11"/>
      <c r="AAY1" s="11"/>
      <c r="AAZ1" s="11"/>
      <c r="ABA1" s="11"/>
      <c r="ABB1" s="11"/>
      <c r="ABC1" s="11"/>
      <c r="ABD1" s="11"/>
      <c r="ABE1" s="11"/>
      <c r="ABF1" s="11"/>
      <c r="ABG1" s="11"/>
      <c r="ABH1" s="11"/>
      <c r="ABI1" s="11"/>
      <c r="ABJ1" s="11"/>
      <c r="ABK1" s="11"/>
      <c r="ABL1" s="11"/>
      <c r="ABM1" s="11"/>
      <c r="ABN1" s="11"/>
      <c r="ABO1" s="11"/>
      <c r="ABP1" s="11"/>
      <c r="ABQ1" s="11"/>
      <c r="ABR1" s="11"/>
      <c r="ABS1" s="11"/>
      <c r="ABT1" s="11"/>
      <c r="ABU1" s="11"/>
      <c r="ABV1" s="11"/>
      <c r="ABW1" s="11"/>
      <c r="ABX1" s="11"/>
      <c r="ABY1" s="11"/>
      <c r="ABZ1" s="11"/>
      <c r="ACA1" s="11"/>
      <c r="ACB1" s="11"/>
      <c r="ACC1" s="11"/>
      <c r="ACD1" s="11"/>
      <c r="ACE1" s="11"/>
      <c r="ACF1" s="11"/>
      <c r="ACG1" s="11"/>
      <c r="ACH1" s="11"/>
      <c r="ACI1" s="11"/>
      <c r="ACJ1" s="11"/>
      <c r="ACK1" s="11"/>
      <c r="ACL1" s="11"/>
      <c r="ACM1" s="11"/>
      <c r="ACN1" s="11"/>
      <c r="ACO1" s="11"/>
      <c r="ACP1" s="11"/>
      <c r="ACQ1" s="11"/>
      <c r="ACR1" s="11"/>
      <c r="ACS1" s="11"/>
      <c r="ACT1" s="11"/>
      <c r="ACU1" s="11"/>
      <c r="ACV1" s="11"/>
      <c r="ACW1" s="11"/>
      <c r="ACX1" s="11"/>
      <c r="ACY1" s="11"/>
      <c r="ACZ1" s="11"/>
      <c r="ADA1" s="11"/>
      <c r="ADB1" s="11"/>
      <c r="ADC1" s="11"/>
      <c r="ADD1" s="11"/>
      <c r="ADE1" s="11"/>
      <c r="ADF1" s="11"/>
      <c r="ADG1" s="11"/>
      <c r="ADH1" s="11"/>
      <c r="ADI1" s="11"/>
      <c r="ADJ1" s="11"/>
      <c r="ADK1" s="11"/>
      <c r="ADL1" s="11"/>
      <c r="ADM1" s="11"/>
      <c r="ADN1" s="11"/>
      <c r="ADO1" s="11"/>
      <c r="ADP1" s="11"/>
      <c r="ADQ1" s="11"/>
      <c r="ADR1" s="11"/>
      <c r="ADS1" s="11"/>
      <c r="ADT1" s="11"/>
      <c r="ADU1" s="11"/>
      <c r="ADV1" s="11"/>
      <c r="ADW1" s="11"/>
      <c r="ADX1" s="11"/>
      <c r="ADY1" s="11"/>
      <c r="ADZ1" s="11"/>
      <c r="AEA1" s="11"/>
      <c r="AEB1" s="11"/>
      <c r="AEC1" s="11"/>
      <c r="AED1" s="11"/>
      <c r="AEE1" s="11"/>
      <c r="AEF1" s="11"/>
      <c r="AEG1" s="11"/>
      <c r="AEH1" s="11"/>
      <c r="AEI1" s="11"/>
      <c r="AEJ1" s="11"/>
      <c r="AEK1" s="11"/>
      <c r="AEL1" s="11"/>
      <c r="AEM1" s="11"/>
      <c r="AEN1" s="11"/>
      <c r="AEO1" s="11"/>
      <c r="AEP1" s="11"/>
      <c r="AEQ1" s="11"/>
      <c r="AER1" s="11"/>
      <c r="AES1" s="11"/>
      <c r="AET1" s="11"/>
      <c r="AEU1" s="11"/>
      <c r="AEV1" s="11"/>
      <c r="AEW1" s="11"/>
      <c r="AEX1" s="11"/>
      <c r="AEY1" s="11"/>
      <c r="AEZ1" s="11"/>
      <c r="AFA1" s="11"/>
      <c r="AFB1" s="11"/>
      <c r="AFC1" s="11"/>
      <c r="AFD1" s="11"/>
      <c r="AFE1" s="11"/>
      <c r="AFF1" s="11"/>
      <c r="AFG1" s="11"/>
      <c r="AFH1" s="11"/>
      <c r="AFI1" s="11"/>
      <c r="AFJ1" s="11"/>
      <c r="AFK1" s="11"/>
      <c r="AFL1" s="11"/>
      <c r="AFM1" s="11"/>
      <c r="AFN1" s="11"/>
      <c r="AFO1" s="11"/>
      <c r="AFP1" s="11"/>
      <c r="AFQ1" s="11"/>
      <c r="AFR1" s="11"/>
      <c r="AFS1" s="11"/>
      <c r="AFT1" s="11"/>
      <c r="AFU1" s="11"/>
      <c r="AFV1" s="11"/>
      <c r="AFW1" s="11"/>
      <c r="AFX1" s="11"/>
      <c r="AFY1" s="11"/>
      <c r="AFZ1" s="11"/>
      <c r="AGA1" s="11"/>
      <c r="AGB1" s="11"/>
      <c r="AGC1" s="11"/>
      <c r="AGD1" s="11"/>
      <c r="AGE1" s="11"/>
      <c r="AGF1" s="11"/>
      <c r="AGG1" s="11"/>
      <c r="AGH1" s="11"/>
      <c r="AGI1" s="11"/>
      <c r="AGJ1" s="11"/>
      <c r="AGK1" s="11"/>
      <c r="AGL1" s="11"/>
      <c r="AGM1" s="11"/>
      <c r="AGN1" s="11"/>
      <c r="AGO1" s="11"/>
      <c r="AGP1" s="11"/>
      <c r="AGQ1" s="11"/>
      <c r="AGR1" s="11"/>
      <c r="AGS1" s="11"/>
      <c r="AGT1" s="11"/>
      <c r="AGU1" s="11"/>
      <c r="AGV1" s="11"/>
      <c r="AGW1" s="11"/>
      <c r="AGX1" s="11"/>
      <c r="AGY1" s="11"/>
      <c r="AGZ1" s="11"/>
      <c r="AHA1" s="11"/>
      <c r="AHB1" s="11"/>
      <c r="AHC1" s="11"/>
      <c r="AHD1" s="11"/>
      <c r="AHE1" s="11"/>
      <c r="AHF1" s="11"/>
      <c r="AHG1" s="11"/>
      <c r="AHH1" s="11"/>
      <c r="AHI1" s="11"/>
      <c r="AHJ1" s="11"/>
      <c r="AHK1" s="11"/>
      <c r="AHL1" s="11"/>
      <c r="AHM1" s="11"/>
      <c r="AHN1" s="11"/>
      <c r="AHO1" s="11"/>
      <c r="AHP1" s="11"/>
      <c r="AHQ1" s="11"/>
      <c r="AHR1" s="11"/>
      <c r="AHS1" s="11"/>
      <c r="AHT1" s="11"/>
      <c r="AHU1" s="11"/>
      <c r="AHV1" s="11"/>
      <c r="AHW1" s="11"/>
      <c r="AHX1" s="11"/>
      <c r="AHY1" s="11"/>
      <c r="AHZ1" s="11"/>
      <c r="AIA1" s="11"/>
      <c r="AIB1" s="11"/>
      <c r="AIC1" s="11"/>
      <c r="AID1" s="11"/>
      <c r="AIE1" s="11"/>
      <c r="AIF1" s="11"/>
      <c r="AIG1" s="11"/>
      <c r="AIH1" s="11"/>
      <c r="AII1" s="11"/>
      <c r="AIJ1" s="11"/>
      <c r="AIK1" s="11"/>
      <c r="AIL1" s="11"/>
      <c r="AIM1" s="11"/>
      <c r="AIN1" s="11"/>
      <c r="AIO1" s="11"/>
      <c r="AIP1" s="11"/>
      <c r="AIQ1" s="11"/>
      <c r="AIR1" s="11"/>
      <c r="AIS1" s="11"/>
      <c r="AIT1" s="11"/>
      <c r="AIU1" s="11"/>
      <c r="AIV1" s="11"/>
      <c r="AIW1" s="11"/>
      <c r="AIX1" s="11"/>
      <c r="AIY1" s="11"/>
      <c r="AIZ1" s="11"/>
      <c r="AJA1" s="11"/>
      <c r="AJB1" s="11"/>
      <c r="AJC1" s="11"/>
      <c r="AJD1" s="11"/>
      <c r="AJE1" s="11"/>
      <c r="AJF1" s="11"/>
      <c r="AJG1" s="11"/>
      <c r="AJH1" s="11"/>
      <c r="AJI1" s="11"/>
      <c r="AJJ1" s="11"/>
      <c r="AJK1" s="11"/>
      <c r="AJL1" s="11"/>
      <c r="AJM1" s="11"/>
      <c r="AJN1" s="11"/>
      <c r="AJO1" s="11"/>
      <c r="AJP1" s="11"/>
      <c r="AJQ1" s="11"/>
      <c r="AJR1" s="11"/>
      <c r="AJS1" s="11"/>
      <c r="AJT1" s="11"/>
      <c r="AJU1" s="11"/>
      <c r="AJV1" s="11"/>
      <c r="AJW1" s="11"/>
      <c r="AJX1" s="11"/>
      <c r="AJY1" s="11"/>
      <c r="AJZ1" s="11"/>
      <c r="AKA1" s="11"/>
      <c r="AKB1" s="11"/>
      <c r="AKC1" s="11"/>
      <c r="AKD1" s="11"/>
      <c r="AKE1" s="11"/>
      <c r="AKF1" s="11"/>
      <c r="AKG1" s="11"/>
      <c r="AKH1" s="11"/>
      <c r="AKI1" s="11"/>
      <c r="AKJ1" s="11"/>
      <c r="AKK1" s="11"/>
      <c r="AKL1" s="11"/>
      <c r="AKM1" s="11"/>
      <c r="AKN1" s="11"/>
      <c r="AKO1" s="11"/>
      <c r="AKP1" s="11"/>
      <c r="AKQ1" s="11"/>
      <c r="AKR1" s="11"/>
      <c r="AKS1" s="11"/>
      <c r="AKT1" s="11"/>
      <c r="AKU1" s="11"/>
      <c r="AKV1" s="11"/>
      <c r="AKW1" s="11"/>
      <c r="AKX1" s="11"/>
      <c r="AKY1" s="11"/>
      <c r="AKZ1" s="11"/>
      <c r="ALA1" s="11"/>
      <c r="ALB1" s="11"/>
      <c r="ALC1" s="11"/>
      <c r="ALD1" s="11"/>
      <c r="ALE1" s="11"/>
      <c r="ALF1" s="11"/>
      <c r="ALG1" s="11"/>
      <c r="ALH1" s="11"/>
      <c r="ALI1" s="11"/>
      <c r="ALJ1" s="11"/>
      <c r="ALK1" s="11"/>
      <c r="ALL1" s="11"/>
      <c r="ALM1" s="11"/>
      <c r="ALN1" s="11"/>
      <c r="ALO1" s="11"/>
      <c r="ALP1" s="11"/>
      <c r="ALQ1" s="11"/>
      <c r="ALR1" s="11"/>
      <c r="ALS1" s="11"/>
      <c r="ALT1" s="11"/>
      <c r="ALU1" s="11"/>
      <c r="ALV1" s="11"/>
      <c r="ALW1" s="11"/>
      <c r="ALX1" s="11"/>
      <c r="ALY1" s="11"/>
      <c r="ALZ1" s="11"/>
      <c r="AMA1" s="11"/>
      <c r="AMB1" s="11"/>
      <c r="AMC1" s="11"/>
      <c r="AMD1" s="11"/>
      <c r="AME1" s="11"/>
      <c r="AMF1" s="11"/>
      <c r="AMG1" s="11"/>
      <c r="AMH1" s="11"/>
      <c r="AMI1" s="11"/>
      <c r="AMJ1" s="11"/>
      <c r="AMK1" s="11"/>
      <c r="AML1" s="11"/>
      <c r="AMM1" s="11"/>
      <c r="AMN1" s="11"/>
      <c r="AMO1" s="11"/>
      <c r="AMP1" s="11"/>
      <c r="AMQ1" s="11"/>
      <c r="AMR1" s="11"/>
      <c r="AMS1" s="11"/>
      <c r="AMT1" s="11"/>
      <c r="AMU1" s="11"/>
      <c r="AMV1" s="11"/>
      <c r="AMW1" s="11"/>
      <c r="AMX1" s="11"/>
      <c r="AMY1" s="11"/>
      <c r="AMZ1" s="11"/>
      <c r="ANA1" s="11"/>
      <c r="ANB1" s="11"/>
      <c r="ANC1" s="11"/>
      <c r="AND1" s="11"/>
      <c r="ANE1" s="11"/>
      <c r="ANF1" s="11"/>
      <c r="ANG1" s="11"/>
      <c r="ANH1" s="11"/>
      <c r="ANI1" s="11"/>
      <c r="ANJ1" s="11"/>
      <c r="ANK1" s="11"/>
      <c r="ANL1" s="11"/>
      <c r="ANM1" s="11"/>
      <c r="ANN1" s="11"/>
      <c r="ANO1" s="11"/>
      <c r="ANP1" s="11"/>
      <c r="ANQ1" s="11"/>
      <c r="ANR1" s="11"/>
      <c r="ANS1" s="11"/>
      <c r="ANT1" s="11"/>
      <c r="ANU1" s="11"/>
      <c r="ANV1" s="11"/>
      <c r="ANW1" s="11"/>
      <c r="ANX1" s="11"/>
      <c r="ANY1" s="11"/>
      <c r="ANZ1" s="11"/>
      <c r="AOA1" s="11"/>
      <c r="AOB1" s="11"/>
      <c r="AOC1" s="11"/>
      <c r="AOD1" s="11"/>
      <c r="AOE1" s="11"/>
      <c r="AOF1" s="11"/>
      <c r="AOG1" s="11"/>
      <c r="AOH1" s="11"/>
      <c r="AOI1" s="11"/>
      <c r="AOJ1" s="11"/>
      <c r="AOK1" s="11"/>
      <c r="AOL1" s="11"/>
      <c r="AOM1" s="11"/>
      <c r="AON1" s="11"/>
      <c r="AOO1" s="11"/>
      <c r="AOP1" s="11"/>
      <c r="AOQ1" s="11"/>
      <c r="AOR1" s="11"/>
      <c r="AOS1" s="11"/>
      <c r="AOT1" s="11"/>
      <c r="AOU1" s="11"/>
      <c r="AOV1" s="11"/>
      <c r="AOW1" s="11"/>
      <c r="AOX1" s="11"/>
      <c r="AOY1" s="11"/>
      <c r="AOZ1" s="11"/>
      <c r="APA1" s="11"/>
      <c r="APB1" s="11"/>
      <c r="APC1" s="11"/>
      <c r="APD1" s="11"/>
      <c r="APE1" s="11"/>
      <c r="APF1" s="11"/>
      <c r="APG1" s="11"/>
      <c r="APH1" s="11"/>
      <c r="API1" s="11"/>
      <c r="APJ1" s="11"/>
      <c r="APK1" s="11"/>
      <c r="APL1" s="11"/>
      <c r="APM1" s="11"/>
      <c r="APN1" s="11"/>
      <c r="APO1" s="11"/>
      <c r="APP1" s="11"/>
      <c r="APQ1" s="11"/>
      <c r="APR1" s="11"/>
      <c r="APS1" s="11"/>
      <c r="APT1" s="11"/>
      <c r="APU1" s="11"/>
      <c r="APV1" s="11"/>
      <c r="APW1" s="11"/>
      <c r="APX1" s="11"/>
      <c r="APY1" s="11"/>
      <c r="APZ1" s="11"/>
      <c r="AQA1" s="11"/>
      <c r="AQB1" s="11"/>
      <c r="AQC1" s="11"/>
      <c r="AQD1" s="11"/>
      <c r="AQE1" s="11"/>
      <c r="AQF1" s="11"/>
      <c r="AQG1" s="11"/>
      <c r="AQH1" s="11"/>
      <c r="AQI1" s="11"/>
      <c r="AQJ1" s="11"/>
      <c r="AQK1" s="11"/>
      <c r="AQL1" s="11"/>
      <c r="AQM1" s="11"/>
      <c r="AQN1" s="11"/>
      <c r="AQO1" s="11"/>
      <c r="AQP1" s="11"/>
      <c r="AQQ1" s="11"/>
      <c r="AQR1" s="11"/>
      <c r="AQS1" s="11"/>
      <c r="AQT1" s="11"/>
      <c r="AQU1" s="11"/>
      <c r="AQV1" s="11"/>
      <c r="AQW1" s="11"/>
      <c r="AQX1" s="11"/>
      <c r="AQY1" s="11"/>
      <c r="AQZ1" s="11"/>
      <c r="ARA1" s="11"/>
      <c r="ARB1" s="11"/>
      <c r="ARC1" s="11"/>
      <c r="ARD1" s="11"/>
      <c r="ARE1" s="11"/>
      <c r="ARF1" s="11"/>
      <c r="ARG1" s="11"/>
      <c r="ARH1" s="11"/>
      <c r="ARI1" s="11"/>
      <c r="ARJ1" s="11"/>
      <c r="ARK1" s="11"/>
      <c r="ARL1" s="11"/>
      <c r="ARM1" s="11"/>
      <c r="ARN1" s="11"/>
      <c r="ARO1" s="11"/>
      <c r="ARP1" s="11"/>
      <c r="ARQ1" s="11"/>
      <c r="ARR1" s="11"/>
      <c r="ARS1" s="11"/>
      <c r="ART1" s="11"/>
      <c r="ARU1" s="11"/>
      <c r="ARV1" s="11"/>
      <c r="ARW1" s="11"/>
      <c r="ARX1" s="11"/>
      <c r="ARY1" s="11"/>
      <c r="ARZ1" s="11"/>
      <c r="ASA1" s="11"/>
      <c r="ASB1" s="11"/>
      <c r="ASC1" s="11"/>
      <c r="ASD1" s="11"/>
      <c r="ASE1" s="11"/>
      <c r="ASF1" s="11"/>
      <c r="ASG1" s="11"/>
      <c r="ASH1" s="11"/>
      <c r="ASI1" s="11"/>
      <c r="ASJ1" s="11"/>
      <c r="ASK1" s="11"/>
      <c r="ASL1" s="11"/>
      <c r="ASM1" s="11"/>
      <c r="ASN1" s="11"/>
      <c r="ASO1" s="11"/>
      <c r="ASP1" s="11"/>
      <c r="ASQ1" s="11"/>
      <c r="ASR1" s="11"/>
      <c r="ASS1" s="11"/>
      <c r="AST1" s="11"/>
      <c r="ASU1" s="11"/>
      <c r="ASV1" s="11"/>
      <c r="ASW1" s="11"/>
      <c r="ASX1" s="11"/>
      <c r="ASY1" s="11"/>
      <c r="ASZ1" s="11"/>
      <c r="ATA1" s="11"/>
      <c r="ATB1" s="11"/>
      <c r="ATC1" s="11"/>
      <c r="ATD1" s="11"/>
      <c r="ATE1" s="11"/>
      <c r="ATF1" s="11"/>
      <c r="ATG1" s="11"/>
      <c r="ATH1" s="11"/>
      <c r="ATI1" s="11"/>
      <c r="ATJ1" s="11"/>
      <c r="ATK1" s="11"/>
      <c r="ATL1" s="11"/>
      <c r="ATM1" s="11"/>
      <c r="ATN1" s="11"/>
      <c r="ATO1" s="11"/>
      <c r="ATP1" s="11"/>
      <c r="ATQ1" s="11"/>
      <c r="ATR1" s="11"/>
      <c r="ATS1" s="11"/>
      <c r="ATT1" s="11"/>
      <c r="ATU1" s="11"/>
      <c r="ATV1" s="11"/>
      <c r="ATW1" s="11"/>
      <c r="ATX1" s="11"/>
      <c r="ATY1" s="11"/>
      <c r="ATZ1" s="11"/>
      <c r="AUA1" s="11"/>
      <c r="AUB1" s="11"/>
      <c r="AUC1" s="11"/>
      <c r="AUD1" s="11"/>
      <c r="AUE1" s="11"/>
      <c r="AUF1" s="11"/>
      <c r="AUG1" s="11"/>
      <c r="AUH1" s="11"/>
      <c r="AUI1" s="11"/>
      <c r="AUJ1" s="11"/>
      <c r="AUK1" s="11"/>
      <c r="AUL1" s="11"/>
      <c r="AUM1" s="11"/>
      <c r="AUN1" s="11"/>
      <c r="AUO1" s="11"/>
      <c r="AUP1" s="11"/>
      <c r="AUQ1" s="11"/>
      <c r="AUR1" s="11"/>
      <c r="AUS1" s="11"/>
      <c r="AUT1" s="11"/>
      <c r="AUU1" s="11"/>
      <c r="AUV1" s="11"/>
      <c r="AUW1" s="11"/>
      <c r="AUX1" s="11"/>
      <c r="AUY1" s="11"/>
      <c r="AUZ1" s="11"/>
      <c r="AVA1" s="11"/>
      <c r="AVB1" s="11"/>
      <c r="AVC1" s="11"/>
      <c r="AVD1" s="11"/>
      <c r="AVE1" s="11"/>
      <c r="AVF1" s="11"/>
      <c r="AVG1" s="11"/>
      <c r="AVH1" s="11"/>
      <c r="AVI1" s="11"/>
      <c r="AVJ1" s="11"/>
      <c r="AVK1" s="11"/>
      <c r="AVL1" s="11"/>
      <c r="AVM1" s="11"/>
      <c r="AVN1" s="11"/>
      <c r="AVO1" s="11"/>
      <c r="AVP1" s="11"/>
      <c r="AVQ1" s="11"/>
      <c r="AVR1" s="11"/>
      <c r="AVS1" s="11"/>
      <c r="AVT1" s="11"/>
      <c r="AVU1" s="11"/>
      <c r="AVV1" s="11"/>
      <c r="AVW1" s="11"/>
      <c r="AVX1" s="11"/>
      <c r="AVY1" s="11"/>
      <c r="AVZ1" s="11"/>
      <c r="AWA1" s="11"/>
      <c r="AWB1" s="11"/>
      <c r="AWC1" s="11"/>
      <c r="AWD1" s="11"/>
      <c r="AWE1" s="11"/>
      <c r="AWF1" s="11"/>
      <c r="AWG1" s="11"/>
      <c r="AWH1" s="11"/>
      <c r="AWI1" s="11"/>
      <c r="AWJ1" s="11"/>
      <c r="AWK1" s="11"/>
      <c r="AWL1" s="11"/>
      <c r="AWM1" s="11"/>
      <c r="AWN1" s="11"/>
      <c r="AWO1" s="11"/>
      <c r="AWP1" s="11"/>
      <c r="AWQ1" s="11"/>
      <c r="AWR1" s="11"/>
      <c r="AWS1" s="11"/>
      <c r="AWT1" s="11"/>
      <c r="AWU1" s="11"/>
      <c r="AWV1" s="11"/>
      <c r="AWW1" s="11"/>
      <c r="AWX1" s="11"/>
      <c r="AWY1" s="11"/>
      <c r="AWZ1" s="11"/>
      <c r="AXA1" s="11"/>
      <c r="AXB1" s="11"/>
      <c r="AXC1" s="11"/>
      <c r="AXD1" s="11"/>
      <c r="AXE1" s="11"/>
      <c r="AXF1" s="11"/>
      <c r="AXG1" s="11"/>
      <c r="AXH1" s="11"/>
      <c r="AXI1" s="11"/>
      <c r="AXJ1" s="11"/>
      <c r="AXK1" s="11"/>
      <c r="AXL1" s="11"/>
      <c r="AXM1" s="11"/>
      <c r="AXN1" s="11"/>
      <c r="AXO1" s="11"/>
      <c r="AXP1" s="11"/>
      <c r="AXQ1" s="11"/>
      <c r="AXR1" s="11"/>
      <c r="AXS1" s="11"/>
      <c r="AXT1" s="11"/>
      <c r="AXU1" s="11"/>
      <c r="AXV1" s="11"/>
      <c r="AXW1" s="11"/>
      <c r="AXX1" s="11"/>
      <c r="AXY1" s="11"/>
      <c r="AXZ1" s="11"/>
      <c r="AYA1" s="11"/>
      <c r="AYB1" s="11"/>
      <c r="AYC1" s="11"/>
      <c r="AYD1" s="11"/>
      <c r="AYE1" s="11"/>
      <c r="AYF1" s="11"/>
      <c r="AYG1" s="11"/>
      <c r="AYH1" s="11"/>
      <c r="AYI1" s="11"/>
      <c r="AYJ1" s="11"/>
      <c r="AYK1" s="11"/>
      <c r="AYL1" s="11"/>
      <c r="AYM1" s="11"/>
      <c r="AYN1" s="11"/>
      <c r="AYO1" s="11"/>
      <c r="AYP1" s="11"/>
      <c r="AYQ1" s="11"/>
      <c r="AYR1" s="11"/>
      <c r="AYS1" s="11"/>
      <c r="AYT1" s="11"/>
      <c r="AYU1" s="11"/>
      <c r="AYV1" s="11"/>
      <c r="AYW1" s="11"/>
      <c r="AYX1" s="11"/>
      <c r="AYY1" s="11"/>
      <c r="AYZ1" s="11"/>
      <c r="AZA1" s="11"/>
      <c r="AZB1" s="11"/>
      <c r="AZC1" s="11"/>
      <c r="AZD1" s="11"/>
      <c r="AZE1" s="11"/>
      <c r="AZF1" s="11"/>
      <c r="AZG1" s="11"/>
      <c r="AZH1" s="11"/>
      <c r="AZI1" s="11"/>
      <c r="AZJ1" s="11"/>
      <c r="AZK1" s="11"/>
      <c r="AZL1" s="11"/>
      <c r="AZM1" s="11"/>
      <c r="AZN1" s="11"/>
      <c r="AZO1" s="11"/>
      <c r="AZP1" s="11"/>
      <c r="AZQ1" s="11"/>
      <c r="AZR1" s="11"/>
      <c r="AZS1" s="11"/>
      <c r="AZT1" s="11"/>
      <c r="AZU1" s="11"/>
      <c r="AZV1" s="11"/>
      <c r="AZW1" s="11"/>
      <c r="AZX1" s="11"/>
      <c r="AZY1" s="11"/>
      <c r="AZZ1" s="11"/>
      <c r="BAA1" s="11"/>
      <c r="BAB1" s="11"/>
      <c r="BAC1" s="11"/>
      <c r="BAD1" s="11"/>
      <c r="BAE1" s="11"/>
      <c r="BAF1" s="11"/>
      <c r="BAG1" s="11"/>
      <c r="BAH1" s="11"/>
      <c r="BAI1" s="11"/>
      <c r="BAJ1" s="11"/>
      <c r="BAK1" s="11"/>
      <c r="BAL1" s="11"/>
      <c r="BAM1" s="11"/>
      <c r="BAN1" s="11"/>
      <c r="BAO1" s="11"/>
      <c r="BAP1" s="11"/>
      <c r="BAQ1" s="11"/>
      <c r="BAR1" s="11"/>
      <c r="BAS1" s="11"/>
      <c r="BAT1" s="11"/>
      <c r="BAU1" s="11"/>
      <c r="BAV1" s="11"/>
      <c r="BAW1" s="11"/>
      <c r="BAX1" s="11"/>
      <c r="BAY1" s="11"/>
      <c r="BAZ1" s="11"/>
      <c r="BBA1" s="11"/>
      <c r="BBB1" s="11"/>
      <c r="BBC1" s="11"/>
      <c r="BBD1" s="11"/>
      <c r="BBE1" s="11"/>
      <c r="BBF1" s="11"/>
      <c r="BBG1" s="11"/>
      <c r="BBH1" s="11"/>
      <c r="BBI1" s="11"/>
      <c r="BBJ1" s="11"/>
      <c r="BBK1" s="11"/>
      <c r="BBL1" s="11"/>
      <c r="BBM1" s="11"/>
      <c r="BBN1" s="11"/>
      <c r="BBO1" s="11"/>
      <c r="BBP1" s="11"/>
      <c r="BBQ1" s="11"/>
      <c r="BBR1" s="11"/>
      <c r="BBS1" s="11"/>
      <c r="BBT1" s="11"/>
      <c r="BBU1" s="11"/>
      <c r="BBV1" s="11"/>
      <c r="BBW1" s="11"/>
      <c r="BBX1" s="11"/>
      <c r="BBY1" s="11"/>
      <c r="BBZ1" s="11"/>
      <c r="BCA1" s="11"/>
      <c r="BCB1" s="11"/>
      <c r="BCC1" s="11"/>
      <c r="BCD1" s="11"/>
      <c r="BCE1" s="11"/>
      <c r="BCF1" s="11"/>
      <c r="BCG1" s="11"/>
      <c r="BCH1" s="11"/>
      <c r="BCI1" s="11"/>
      <c r="BCJ1" s="11"/>
      <c r="BCK1" s="11"/>
      <c r="BCL1" s="11"/>
      <c r="BCM1" s="11"/>
      <c r="BCN1" s="11"/>
      <c r="BCO1" s="11"/>
      <c r="BCP1" s="11"/>
      <c r="BCQ1" s="11"/>
      <c r="BCR1" s="11"/>
      <c r="BCS1" s="11"/>
      <c r="BCT1" s="11"/>
      <c r="BCU1" s="11"/>
      <c r="BCV1" s="11"/>
      <c r="BCW1" s="11"/>
      <c r="BCX1" s="11"/>
      <c r="BCY1" s="11"/>
      <c r="BCZ1" s="11"/>
      <c r="BDA1" s="11"/>
      <c r="BDB1" s="11"/>
      <c r="BDC1" s="11"/>
      <c r="BDD1" s="11"/>
      <c r="BDE1" s="11"/>
      <c r="BDF1" s="11"/>
      <c r="BDG1" s="11"/>
      <c r="BDH1" s="11"/>
      <c r="BDI1" s="11"/>
      <c r="BDJ1" s="11"/>
      <c r="BDK1" s="11"/>
      <c r="BDL1" s="11"/>
      <c r="BDM1" s="11"/>
      <c r="BDN1" s="11"/>
      <c r="BDO1" s="11"/>
      <c r="BDP1" s="11"/>
      <c r="BDQ1" s="11"/>
      <c r="BDR1" s="11"/>
      <c r="BDS1" s="11"/>
      <c r="BDT1" s="11"/>
      <c r="BDU1" s="11"/>
      <c r="BDV1" s="11"/>
      <c r="BDW1" s="11"/>
      <c r="BDX1" s="11"/>
      <c r="BDY1" s="11"/>
      <c r="BDZ1" s="11"/>
      <c r="BEA1" s="11"/>
      <c r="BEB1" s="11"/>
      <c r="BEC1" s="11"/>
      <c r="BED1" s="11"/>
      <c r="BEE1" s="11"/>
      <c r="BEF1" s="11"/>
      <c r="BEG1" s="11"/>
      <c r="BEH1" s="11"/>
      <c r="BEI1" s="11"/>
      <c r="BEJ1" s="11"/>
      <c r="BEK1" s="11"/>
      <c r="BEL1" s="11"/>
      <c r="BEM1" s="11"/>
      <c r="BEN1" s="11"/>
      <c r="BEO1" s="11"/>
      <c r="BEP1" s="11"/>
      <c r="BEQ1" s="11"/>
      <c r="BER1" s="11"/>
      <c r="BES1" s="11"/>
      <c r="BET1" s="11"/>
      <c r="BEU1" s="11"/>
      <c r="BEV1" s="11"/>
      <c r="BEW1" s="11"/>
      <c r="BEX1" s="11"/>
      <c r="BEY1" s="11"/>
      <c r="BEZ1" s="11"/>
      <c r="BFA1" s="11"/>
      <c r="BFB1" s="11"/>
      <c r="BFC1" s="11"/>
      <c r="BFD1" s="11"/>
      <c r="BFE1" s="11"/>
      <c r="BFF1" s="11"/>
      <c r="BFG1" s="11"/>
      <c r="BFH1" s="11"/>
      <c r="BFI1" s="11"/>
      <c r="BFJ1" s="11"/>
      <c r="BFK1" s="11"/>
      <c r="BFL1" s="11"/>
      <c r="BFM1" s="11"/>
      <c r="BFN1" s="11"/>
      <c r="BFO1" s="11"/>
      <c r="BFP1" s="11"/>
      <c r="BFQ1" s="11"/>
      <c r="BFR1" s="11"/>
      <c r="BFS1" s="11"/>
      <c r="BFT1" s="11"/>
      <c r="BFU1" s="11"/>
      <c r="BFV1" s="11"/>
      <c r="BFW1" s="11"/>
      <c r="BFX1" s="11"/>
      <c r="BFY1" s="11"/>
      <c r="BFZ1" s="11"/>
      <c r="BGA1" s="11"/>
      <c r="BGB1" s="11"/>
      <c r="BGC1" s="11"/>
      <c r="BGD1" s="11"/>
      <c r="BGE1" s="11"/>
      <c r="BGF1" s="11"/>
      <c r="BGG1" s="11"/>
      <c r="BGH1" s="11"/>
      <c r="BGI1" s="11"/>
      <c r="BGJ1" s="11"/>
      <c r="BGK1" s="11"/>
      <c r="BGL1" s="11"/>
      <c r="BGM1" s="11"/>
      <c r="BGN1" s="11"/>
      <c r="BGO1" s="11"/>
      <c r="BGP1" s="11"/>
      <c r="BGQ1" s="11"/>
      <c r="BGR1" s="11"/>
      <c r="BGS1" s="11"/>
      <c r="BGT1" s="11"/>
      <c r="BGU1" s="11"/>
      <c r="BGV1" s="11"/>
      <c r="BGW1" s="11"/>
      <c r="BGX1" s="11"/>
      <c r="BGY1" s="11"/>
      <c r="BGZ1" s="11"/>
      <c r="BHA1" s="11"/>
      <c r="BHB1" s="11"/>
      <c r="BHC1" s="11"/>
      <c r="BHD1" s="11"/>
      <c r="BHE1" s="11"/>
      <c r="BHF1" s="11"/>
      <c r="BHG1" s="11"/>
      <c r="BHH1" s="11"/>
      <c r="BHI1" s="11"/>
      <c r="BHJ1" s="11"/>
      <c r="BHK1" s="11"/>
      <c r="BHL1" s="11"/>
      <c r="BHM1" s="11"/>
      <c r="BHN1" s="11"/>
      <c r="BHO1" s="11"/>
      <c r="BHP1" s="11"/>
      <c r="BHQ1" s="11"/>
      <c r="BHR1" s="11"/>
      <c r="BHS1" s="11"/>
      <c r="BHT1" s="11"/>
      <c r="BHU1" s="11"/>
      <c r="BHV1" s="11"/>
      <c r="BHW1" s="11"/>
      <c r="BHX1" s="11"/>
      <c r="BHY1" s="11"/>
      <c r="BHZ1" s="11"/>
      <c r="BIA1" s="11"/>
      <c r="BIB1" s="11"/>
      <c r="BIC1" s="11"/>
      <c r="BID1" s="11"/>
      <c r="BIE1" s="11"/>
      <c r="BIF1" s="11"/>
      <c r="BIG1" s="11"/>
      <c r="BIH1" s="11"/>
      <c r="BII1" s="11"/>
      <c r="BIJ1" s="11"/>
      <c r="BIK1" s="11"/>
      <c r="BIL1" s="11"/>
      <c r="BIM1" s="11"/>
      <c r="BIN1" s="11"/>
      <c r="BIO1" s="11"/>
      <c r="BIP1" s="11"/>
      <c r="BIQ1" s="11"/>
      <c r="BIR1" s="11"/>
      <c r="BIS1" s="11"/>
      <c r="BIT1" s="11"/>
      <c r="BIU1" s="11"/>
      <c r="BIV1" s="11"/>
      <c r="BIW1" s="11"/>
      <c r="BIX1" s="11"/>
      <c r="BIY1" s="11"/>
      <c r="BIZ1" s="11"/>
      <c r="BJA1" s="11"/>
      <c r="BJB1" s="11"/>
      <c r="BJC1" s="11"/>
      <c r="BJD1" s="11"/>
      <c r="BJE1" s="11"/>
      <c r="BJF1" s="11"/>
      <c r="BJG1" s="11"/>
      <c r="BJH1" s="11"/>
      <c r="BJI1" s="11"/>
      <c r="BJJ1" s="11"/>
      <c r="BJK1" s="11"/>
      <c r="BJL1" s="11"/>
      <c r="BJM1" s="11"/>
      <c r="BJN1" s="11"/>
      <c r="BJO1" s="11"/>
      <c r="BJP1" s="11"/>
      <c r="BJQ1" s="11"/>
      <c r="BJR1" s="11"/>
      <c r="BJS1" s="11"/>
      <c r="BJT1" s="11"/>
      <c r="BJU1" s="11"/>
      <c r="BJV1" s="11"/>
      <c r="BJW1" s="11"/>
      <c r="BJX1" s="11"/>
      <c r="BJY1" s="11"/>
      <c r="BJZ1" s="11"/>
      <c r="BKA1" s="11"/>
      <c r="BKB1" s="11"/>
      <c r="BKC1" s="11"/>
      <c r="BKD1" s="11"/>
      <c r="BKE1" s="11"/>
      <c r="BKF1" s="11"/>
      <c r="BKG1" s="11"/>
      <c r="BKH1" s="11"/>
      <c r="BKI1" s="11"/>
      <c r="BKJ1" s="11"/>
      <c r="BKK1" s="11"/>
      <c r="BKL1" s="11"/>
      <c r="BKM1" s="11"/>
      <c r="BKN1" s="11"/>
      <c r="BKO1" s="11"/>
      <c r="BKP1" s="11"/>
      <c r="BKQ1" s="11"/>
      <c r="BKR1" s="11"/>
      <c r="BKS1" s="11"/>
      <c r="BKT1" s="11"/>
      <c r="BKU1" s="11"/>
      <c r="BKV1" s="11"/>
      <c r="BKW1" s="11"/>
      <c r="BKX1" s="11"/>
      <c r="BKY1" s="11"/>
      <c r="BKZ1" s="11"/>
      <c r="BLA1" s="11"/>
      <c r="BLB1" s="11"/>
      <c r="BLC1" s="11"/>
      <c r="BLD1" s="11"/>
      <c r="BLE1" s="11"/>
      <c r="BLF1" s="11"/>
      <c r="BLG1" s="11"/>
      <c r="BLH1" s="11"/>
      <c r="BLI1" s="11"/>
      <c r="BLJ1" s="11"/>
      <c r="BLK1" s="11"/>
      <c r="BLL1" s="11"/>
      <c r="BLM1" s="11"/>
      <c r="BLN1" s="11"/>
      <c r="BLO1" s="11"/>
      <c r="BLP1" s="11"/>
      <c r="BLQ1" s="11"/>
      <c r="BLR1" s="11"/>
      <c r="BLS1" s="11"/>
      <c r="BLT1" s="11"/>
      <c r="BLU1" s="11"/>
      <c r="BLV1" s="11"/>
      <c r="BLW1" s="11"/>
      <c r="BLX1" s="11"/>
      <c r="BLY1" s="11"/>
      <c r="BLZ1" s="11"/>
      <c r="BMA1" s="11"/>
      <c r="BMB1" s="11"/>
      <c r="BMC1" s="11"/>
      <c r="BMD1" s="11"/>
      <c r="BME1" s="11"/>
      <c r="BMF1" s="11"/>
      <c r="BMG1" s="11"/>
      <c r="BMH1" s="11"/>
      <c r="BMI1" s="11"/>
      <c r="BMJ1" s="11"/>
      <c r="BMK1" s="11"/>
      <c r="BML1" s="11"/>
      <c r="BMM1" s="11"/>
      <c r="BMN1" s="11"/>
      <c r="BMO1" s="11"/>
      <c r="BMP1" s="11"/>
      <c r="BMQ1" s="11"/>
      <c r="BMR1" s="11"/>
      <c r="BMS1" s="11"/>
      <c r="BMT1" s="11"/>
      <c r="BMU1" s="11"/>
      <c r="BMV1" s="11"/>
      <c r="BMW1" s="11"/>
      <c r="BMX1" s="11"/>
      <c r="BMY1" s="11"/>
      <c r="BMZ1" s="11"/>
      <c r="BNA1" s="11"/>
      <c r="BNB1" s="11"/>
      <c r="BNC1" s="11"/>
      <c r="BND1" s="11"/>
      <c r="BNE1" s="11"/>
      <c r="BNF1" s="11"/>
      <c r="BNG1" s="11"/>
      <c r="BNH1" s="11"/>
      <c r="BNI1" s="11"/>
      <c r="BNJ1" s="11"/>
      <c r="BNK1" s="11"/>
      <c r="BNL1" s="11"/>
      <c r="BNM1" s="11"/>
      <c r="BNN1" s="11"/>
      <c r="BNO1" s="11"/>
      <c r="BNP1" s="11"/>
      <c r="BNQ1" s="11"/>
      <c r="BNR1" s="11"/>
      <c r="BNS1" s="11"/>
      <c r="BNT1" s="11"/>
      <c r="BNU1" s="11"/>
      <c r="BNV1" s="11"/>
      <c r="BNW1" s="11"/>
      <c r="BNX1" s="11"/>
      <c r="BNY1" s="11"/>
      <c r="BNZ1" s="11"/>
      <c r="BOA1" s="11"/>
      <c r="BOB1" s="11"/>
      <c r="BOC1" s="11"/>
      <c r="BOD1" s="11"/>
      <c r="BOE1" s="11"/>
      <c r="BOF1" s="11"/>
      <c r="BOG1" s="11"/>
      <c r="BOH1" s="11"/>
      <c r="BOI1" s="11"/>
      <c r="BOJ1" s="11"/>
      <c r="BOK1" s="11"/>
      <c r="BOL1" s="11"/>
      <c r="BOM1" s="11"/>
      <c r="BON1" s="11"/>
      <c r="BOO1" s="11"/>
      <c r="BOP1" s="11"/>
      <c r="BOQ1" s="11"/>
      <c r="BOR1" s="11"/>
      <c r="BOS1" s="11"/>
      <c r="BOT1" s="11"/>
      <c r="BOU1" s="11"/>
      <c r="BOV1" s="11"/>
      <c r="BOW1" s="11"/>
      <c r="BOX1" s="11"/>
      <c r="BOY1" s="11"/>
      <c r="BOZ1" s="11"/>
      <c r="BPA1" s="11"/>
      <c r="BPB1" s="11"/>
      <c r="BPC1" s="11"/>
      <c r="BPD1" s="11"/>
      <c r="BPE1" s="11"/>
      <c r="BPF1" s="11"/>
      <c r="BPG1" s="11"/>
      <c r="BPH1" s="11"/>
      <c r="BPI1" s="11"/>
      <c r="BPJ1" s="11"/>
      <c r="BPK1" s="11"/>
      <c r="BPL1" s="11"/>
      <c r="BPM1" s="11"/>
      <c r="BPN1" s="11"/>
      <c r="BPO1" s="11"/>
      <c r="BPP1" s="11"/>
      <c r="BPQ1" s="11"/>
      <c r="BPR1" s="11"/>
      <c r="BPS1" s="11"/>
      <c r="BPT1" s="11"/>
      <c r="BPU1" s="11"/>
      <c r="BPV1" s="11"/>
      <c r="BPW1" s="11"/>
      <c r="BPX1" s="11"/>
      <c r="BPY1" s="11"/>
      <c r="BPZ1" s="11"/>
      <c r="BQA1" s="11"/>
      <c r="BQB1" s="11"/>
      <c r="BQC1" s="11"/>
      <c r="BQD1" s="11"/>
      <c r="BQE1" s="11"/>
      <c r="BQF1" s="11"/>
      <c r="BQG1" s="11"/>
      <c r="BQH1" s="11"/>
      <c r="BQI1" s="11"/>
      <c r="BQJ1" s="11"/>
      <c r="BQK1" s="11"/>
      <c r="BQL1" s="11"/>
      <c r="BQM1" s="11"/>
      <c r="BQN1" s="11"/>
      <c r="BQO1" s="11"/>
      <c r="BQP1" s="11"/>
      <c r="BQQ1" s="11"/>
      <c r="BQR1" s="11"/>
      <c r="BQS1" s="11"/>
      <c r="BQT1" s="11"/>
      <c r="BQU1" s="11"/>
      <c r="BQV1" s="11"/>
      <c r="BQW1" s="11"/>
      <c r="BQX1" s="11"/>
      <c r="BQY1" s="11"/>
      <c r="BQZ1" s="11"/>
      <c r="BRA1" s="11"/>
      <c r="BRB1" s="11"/>
      <c r="BRC1" s="11"/>
      <c r="BRD1" s="11"/>
      <c r="BRE1" s="11"/>
      <c r="BRF1" s="11"/>
      <c r="BRG1" s="11"/>
      <c r="BRH1" s="11"/>
      <c r="BRI1" s="11"/>
      <c r="BRJ1" s="11"/>
      <c r="BRK1" s="11"/>
      <c r="BRL1" s="11"/>
      <c r="BRM1" s="11"/>
      <c r="BRN1" s="11"/>
      <c r="BRO1" s="11"/>
      <c r="BRP1" s="11"/>
      <c r="BRQ1" s="11"/>
      <c r="BRR1" s="11"/>
      <c r="BRS1" s="11"/>
      <c r="BRT1" s="11"/>
      <c r="BRU1" s="11"/>
      <c r="BRV1" s="11"/>
      <c r="BRW1" s="11"/>
      <c r="BRX1" s="11"/>
      <c r="BRY1" s="11"/>
      <c r="BRZ1" s="11"/>
      <c r="BSA1" s="11"/>
      <c r="BSB1" s="11"/>
      <c r="BSC1" s="11"/>
      <c r="BSD1" s="11"/>
      <c r="BSE1" s="11"/>
      <c r="BSF1" s="11"/>
      <c r="BSG1" s="11"/>
      <c r="BSH1" s="11"/>
      <c r="BSI1" s="11"/>
      <c r="BSJ1" s="11"/>
      <c r="BSK1" s="11"/>
      <c r="BSL1" s="11"/>
      <c r="BSM1" s="11"/>
      <c r="BSN1" s="11"/>
      <c r="BSO1" s="11"/>
      <c r="BSP1" s="11"/>
      <c r="BSQ1" s="11"/>
      <c r="BSR1" s="11"/>
      <c r="BSS1" s="11"/>
      <c r="BST1" s="11"/>
      <c r="BSU1" s="11"/>
      <c r="BSV1" s="11"/>
      <c r="BSW1" s="11"/>
      <c r="BSX1" s="11"/>
      <c r="BSY1" s="11"/>
      <c r="BSZ1" s="11"/>
      <c r="BTA1" s="11"/>
      <c r="BTB1" s="11"/>
      <c r="BTC1" s="11"/>
      <c r="BTD1" s="11"/>
      <c r="BTE1" s="11"/>
      <c r="BTF1" s="11"/>
      <c r="BTG1" s="11"/>
      <c r="BTH1" s="11"/>
      <c r="BTI1" s="11"/>
      <c r="BTJ1" s="11"/>
      <c r="BTK1" s="11"/>
      <c r="BTL1" s="11"/>
      <c r="BTM1" s="11"/>
      <c r="BTN1" s="11"/>
      <c r="BTO1" s="11"/>
      <c r="BTP1" s="11"/>
      <c r="BTQ1" s="11"/>
      <c r="BTR1" s="11"/>
      <c r="BTS1" s="11"/>
      <c r="BTT1" s="11"/>
      <c r="BTU1" s="11"/>
      <c r="BTV1" s="11"/>
      <c r="BTW1" s="11"/>
      <c r="BTX1" s="11"/>
      <c r="BTY1" s="11"/>
      <c r="BTZ1" s="11"/>
      <c r="BUA1" s="11"/>
      <c r="BUB1" s="11"/>
      <c r="BUC1" s="11"/>
      <c r="BUD1" s="11"/>
      <c r="BUE1" s="11"/>
      <c r="BUF1" s="11"/>
      <c r="BUG1" s="11"/>
      <c r="BUH1" s="11"/>
      <c r="BUI1" s="11"/>
      <c r="BUJ1" s="11"/>
      <c r="BUK1" s="11"/>
      <c r="BUL1" s="11"/>
      <c r="BUM1" s="11"/>
      <c r="BUN1" s="11"/>
      <c r="BUO1" s="11"/>
      <c r="BUP1" s="11"/>
      <c r="BUQ1" s="11"/>
      <c r="BUR1" s="11"/>
      <c r="BUS1" s="11"/>
      <c r="BUT1" s="11"/>
      <c r="BUU1" s="11"/>
      <c r="BUV1" s="11"/>
      <c r="BUW1" s="11"/>
      <c r="BUX1" s="11"/>
      <c r="BUY1" s="11"/>
      <c r="BUZ1" s="11"/>
      <c r="BVA1" s="11"/>
      <c r="BVB1" s="11"/>
      <c r="BVC1" s="11"/>
      <c r="BVD1" s="11"/>
      <c r="BVE1" s="11"/>
      <c r="BVF1" s="11"/>
      <c r="BVG1" s="11"/>
      <c r="BVH1" s="11"/>
      <c r="BVI1" s="11"/>
      <c r="BVJ1" s="11"/>
      <c r="BVK1" s="11"/>
      <c r="BVL1" s="11"/>
      <c r="BVM1" s="11"/>
      <c r="BVN1" s="11"/>
      <c r="BVO1" s="11"/>
      <c r="BVP1" s="11"/>
      <c r="BVQ1" s="11"/>
      <c r="BVR1" s="11"/>
      <c r="BVS1" s="11"/>
      <c r="BVT1" s="11"/>
      <c r="BVU1" s="11"/>
      <c r="BVV1" s="11"/>
      <c r="BVW1" s="11"/>
      <c r="BVX1" s="11"/>
      <c r="BVY1" s="11"/>
      <c r="BVZ1" s="11"/>
      <c r="BWA1" s="11"/>
      <c r="BWB1" s="11"/>
      <c r="BWC1" s="11"/>
      <c r="BWD1" s="11"/>
      <c r="BWE1" s="11"/>
      <c r="BWF1" s="11"/>
      <c r="BWG1" s="11"/>
      <c r="BWH1" s="11"/>
      <c r="BWI1" s="11"/>
      <c r="BWJ1" s="11"/>
      <c r="BWK1" s="11"/>
      <c r="BWL1" s="11"/>
      <c r="BWM1" s="11"/>
      <c r="BWN1" s="11"/>
      <c r="BWO1" s="11"/>
      <c r="BWP1" s="11"/>
      <c r="BWQ1" s="11"/>
      <c r="BWR1" s="11"/>
      <c r="BWS1" s="11"/>
      <c r="BWT1" s="11"/>
      <c r="BWU1" s="11"/>
      <c r="BWV1" s="11"/>
      <c r="BWW1" s="11"/>
      <c r="BWX1" s="11"/>
      <c r="BWY1" s="11"/>
      <c r="BWZ1" s="11"/>
      <c r="BXA1" s="11"/>
      <c r="BXB1" s="11"/>
      <c r="BXC1" s="11"/>
      <c r="BXD1" s="11"/>
      <c r="BXE1" s="11"/>
      <c r="BXF1" s="11"/>
      <c r="BXG1" s="11"/>
      <c r="BXH1" s="11"/>
      <c r="BXI1" s="11"/>
      <c r="BXJ1" s="11"/>
      <c r="BXK1" s="11"/>
      <c r="BXL1" s="11"/>
      <c r="BXM1" s="11"/>
      <c r="BXN1" s="11"/>
      <c r="BXO1" s="11"/>
      <c r="BXP1" s="11"/>
      <c r="BXQ1" s="11"/>
      <c r="BXR1" s="11"/>
      <c r="BXS1" s="11"/>
      <c r="BXT1" s="11"/>
      <c r="BXU1" s="11"/>
      <c r="BXV1" s="11"/>
      <c r="BXW1" s="11"/>
      <c r="BXX1" s="11"/>
      <c r="BXY1" s="11"/>
      <c r="BXZ1" s="11"/>
      <c r="BYA1" s="11"/>
      <c r="BYB1" s="11"/>
      <c r="BYC1" s="11"/>
      <c r="BYD1" s="11"/>
      <c r="BYE1" s="11"/>
      <c r="BYF1" s="11"/>
      <c r="BYG1" s="11"/>
      <c r="BYH1" s="11"/>
      <c r="BYI1" s="11"/>
      <c r="BYJ1" s="11"/>
      <c r="BYK1" s="11"/>
      <c r="BYL1" s="11"/>
      <c r="BYM1" s="11"/>
      <c r="BYN1" s="11"/>
      <c r="BYO1" s="11"/>
      <c r="BYP1" s="11"/>
      <c r="BYQ1" s="11"/>
      <c r="BYR1" s="11"/>
      <c r="BYS1" s="11"/>
      <c r="BYT1" s="11"/>
      <c r="BYU1" s="11"/>
      <c r="BYV1" s="11"/>
      <c r="BYW1" s="11"/>
      <c r="BYX1" s="11"/>
      <c r="BYY1" s="11"/>
      <c r="BYZ1" s="11"/>
      <c r="BZA1" s="11"/>
      <c r="BZB1" s="11"/>
      <c r="BZC1" s="11"/>
      <c r="BZD1" s="11"/>
      <c r="BZE1" s="11"/>
      <c r="BZF1" s="11"/>
      <c r="BZG1" s="11"/>
      <c r="BZH1" s="11"/>
      <c r="BZI1" s="11"/>
      <c r="BZJ1" s="11"/>
      <c r="BZK1" s="11"/>
      <c r="BZL1" s="11"/>
      <c r="BZM1" s="11"/>
      <c r="BZN1" s="11"/>
      <c r="BZO1" s="11"/>
      <c r="BZP1" s="11"/>
      <c r="BZQ1" s="11"/>
      <c r="BZR1" s="11"/>
      <c r="BZS1" s="11"/>
      <c r="BZT1" s="11"/>
      <c r="BZU1" s="11"/>
      <c r="BZV1" s="11"/>
      <c r="BZW1" s="11"/>
      <c r="BZX1" s="11"/>
      <c r="BZY1" s="11"/>
      <c r="BZZ1" s="11"/>
      <c r="CAA1" s="11"/>
      <c r="CAB1" s="11"/>
      <c r="CAC1" s="11"/>
      <c r="CAD1" s="11"/>
      <c r="CAE1" s="11"/>
      <c r="CAF1" s="11"/>
      <c r="CAG1" s="11"/>
      <c r="CAH1" s="11"/>
      <c r="CAI1" s="11"/>
      <c r="CAJ1" s="11"/>
      <c r="CAK1" s="11"/>
      <c r="CAL1" s="11"/>
      <c r="CAM1" s="11"/>
      <c r="CAN1" s="11"/>
      <c r="CAO1" s="11"/>
      <c r="CAP1" s="11"/>
      <c r="CAQ1" s="11"/>
      <c r="CAR1" s="11"/>
      <c r="CAS1" s="11"/>
      <c r="CAT1" s="11"/>
      <c r="CAU1" s="11"/>
      <c r="CAV1" s="11"/>
      <c r="CAW1" s="11"/>
      <c r="CAX1" s="11"/>
      <c r="CAY1" s="11"/>
      <c r="CAZ1" s="11"/>
      <c r="CBA1" s="11"/>
      <c r="CBB1" s="11"/>
      <c r="CBC1" s="11"/>
      <c r="CBD1" s="11"/>
      <c r="CBE1" s="11"/>
      <c r="CBF1" s="11"/>
      <c r="CBG1" s="11"/>
      <c r="CBH1" s="11"/>
      <c r="CBI1" s="11"/>
      <c r="CBJ1" s="11"/>
      <c r="CBK1" s="11"/>
      <c r="CBL1" s="11"/>
      <c r="CBM1" s="11"/>
      <c r="CBN1" s="11"/>
      <c r="CBO1" s="11"/>
      <c r="CBP1" s="11"/>
      <c r="CBQ1" s="11"/>
      <c r="CBR1" s="11"/>
      <c r="CBS1" s="11"/>
      <c r="CBT1" s="11"/>
      <c r="CBU1" s="11"/>
      <c r="CBV1" s="11"/>
      <c r="CBW1" s="11"/>
      <c r="CBX1" s="11"/>
      <c r="CBY1" s="11"/>
      <c r="CBZ1" s="11"/>
      <c r="CCA1" s="11"/>
      <c r="CCB1" s="11"/>
      <c r="CCC1" s="11"/>
      <c r="CCD1" s="11"/>
      <c r="CCE1" s="11"/>
      <c r="CCF1" s="11"/>
      <c r="CCG1" s="11"/>
      <c r="CCH1" s="11"/>
      <c r="CCI1" s="11"/>
      <c r="CCJ1" s="11"/>
      <c r="CCK1" s="11"/>
      <c r="CCL1" s="11"/>
      <c r="CCM1" s="11"/>
      <c r="CCN1" s="11"/>
      <c r="CCO1" s="11"/>
      <c r="CCP1" s="11"/>
      <c r="CCQ1" s="11"/>
      <c r="CCR1" s="11"/>
      <c r="CCS1" s="11"/>
      <c r="CCT1" s="11"/>
      <c r="CCU1" s="11"/>
      <c r="CCV1" s="11"/>
      <c r="CCW1" s="11"/>
      <c r="CCX1" s="11"/>
      <c r="CCY1" s="11"/>
      <c r="CCZ1" s="11"/>
      <c r="CDA1" s="11"/>
      <c r="CDB1" s="11"/>
      <c r="CDC1" s="11"/>
      <c r="CDD1" s="11"/>
      <c r="CDE1" s="11"/>
      <c r="CDF1" s="11"/>
      <c r="CDG1" s="11"/>
      <c r="CDH1" s="11"/>
      <c r="CDI1" s="11"/>
      <c r="CDJ1" s="11"/>
      <c r="CDK1" s="11"/>
      <c r="CDL1" s="11"/>
      <c r="CDM1" s="11"/>
      <c r="CDN1" s="11"/>
      <c r="CDO1" s="11"/>
      <c r="CDP1" s="11"/>
      <c r="CDQ1" s="11"/>
      <c r="CDR1" s="11"/>
      <c r="CDS1" s="11"/>
      <c r="CDT1" s="11"/>
      <c r="CDU1" s="11"/>
      <c r="CDV1" s="11"/>
      <c r="CDW1" s="11"/>
      <c r="CDX1" s="11"/>
      <c r="CDY1" s="11"/>
      <c r="CDZ1" s="11"/>
      <c r="CEA1" s="11"/>
      <c r="CEB1" s="11"/>
      <c r="CEC1" s="11"/>
      <c r="CED1" s="11"/>
      <c r="CEE1" s="11"/>
      <c r="CEF1" s="11"/>
      <c r="CEG1" s="11"/>
      <c r="CEH1" s="11"/>
      <c r="CEI1" s="11"/>
      <c r="CEJ1" s="11"/>
      <c r="CEK1" s="11"/>
      <c r="CEL1" s="11"/>
      <c r="CEM1" s="11"/>
      <c r="CEN1" s="11"/>
      <c r="CEO1" s="11"/>
      <c r="CEP1" s="11"/>
      <c r="CEQ1" s="11"/>
      <c r="CER1" s="11"/>
      <c r="CES1" s="11"/>
      <c r="CET1" s="11"/>
      <c r="CEU1" s="11"/>
      <c r="CEV1" s="11"/>
      <c r="CEW1" s="11"/>
      <c r="CEX1" s="11"/>
      <c r="CEY1" s="11"/>
      <c r="CEZ1" s="11"/>
      <c r="CFA1" s="11"/>
      <c r="CFB1" s="11"/>
      <c r="CFC1" s="11"/>
      <c r="CFD1" s="11"/>
      <c r="CFE1" s="11"/>
      <c r="CFF1" s="11"/>
      <c r="CFG1" s="11"/>
      <c r="CFH1" s="11"/>
      <c r="CFI1" s="11"/>
      <c r="CFJ1" s="11"/>
      <c r="CFK1" s="11"/>
      <c r="CFL1" s="11"/>
      <c r="CFM1" s="11"/>
      <c r="CFN1" s="11"/>
      <c r="CFO1" s="11"/>
      <c r="CFP1" s="11"/>
      <c r="CFQ1" s="11"/>
      <c r="CFR1" s="11"/>
      <c r="CFS1" s="11"/>
      <c r="CFT1" s="11"/>
      <c r="CFU1" s="11"/>
      <c r="CFV1" s="11"/>
      <c r="CFW1" s="11"/>
      <c r="CFX1" s="11"/>
      <c r="CFY1" s="11"/>
      <c r="CFZ1" s="11"/>
      <c r="CGA1" s="11"/>
      <c r="CGB1" s="11"/>
      <c r="CGC1" s="11"/>
      <c r="CGD1" s="11"/>
      <c r="CGE1" s="11"/>
      <c r="CGF1" s="11"/>
      <c r="CGG1" s="11"/>
      <c r="CGH1" s="11"/>
      <c r="CGI1" s="11"/>
      <c r="CGJ1" s="11"/>
      <c r="CGK1" s="11"/>
      <c r="CGL1" s="11"/>
      <c r="CGM1" s="11"/>
      <c r="CGN1" s="11"/>
      <c r="CGO1" s="11"/>
      <c r="CGP1" s="11"/>
      <c r="CGQ1" s="11"/>
      <c r="CGR1" s="11"/>
      <c r="CGS1" s="11"/>
      <c r="CGT1" s="11"/>
      <c r="CGU1" s="11"/>
      <c r="CGV1" s="11"/>
      <c r="CGW1" s="11"/>
      <c r="CGX1" s="11"/>
      <c r="CGY1" s="11"/>
      <c r="CGZ1" s="11"/>
      <c r="CHA1" s="11"/>
      <c r="CHB1" s="11"/>
      <c r="CHC1" s="11"/>
      <c r="CHD1" s="11"/>
      <c r="CHE1" s="11"/>
      <c r="CHF1" s="11"/>
      <c r="CHG1" s="11"/>
      <c r="CHH1" s="11"/>
      <c r="CHI1" s="11"/>
      <c r="CHJ1" s="11"/>
      <c r="CHK1" s="11"/>
      <c r="CHL1" s="11"/>
      <c r="CHM1" s="11"/>
      <c r="CHN1" s="11"/>
      <c r="CHO1" s="11"/>
      <c r="CHP1" s="11"/>
      <c r="CHQ1" s="11"/>
      <c r="CHR1" s="11"/>
      <c r="CHS1" s="11"/>
      <c r="CHT1" s="11"/>
      <c r="CHU1" s="11"/>
      <c r="CHV1" s="11"/>
      <c r="CHW1" s="11"/>
      <c r="CHX1" s="11"/>
      <c r="CHY1" s="11"/>
      <c r="CHZ1" s="11"/>
      <c r="CIA1" s="11"/>
      <c r="CIB1" s="11"/>
      <c r="CIC1" s="11"/>
      <c r="CID1" s="11"/>
      <c r="CIE1" s="11"/>
      <c r="CIF1" s="11"/>
      <c r="CIG1" s="11"/>
      <c r="CIH1" s="11"/>
      <c r="CII1" s="11"/>
      <c r="CIJ1" s="11"/>
      <c r="CIK1" s="11"/>
      <c r="CIL1" s="11"/>
      <c r="CIM1" s="11"/>
      <c r="CIN1" s="11"/>
      <c r="CIO1" s="11"/>
      <c r="CIP1" s="11"/>
      <c r="CIQ1" s="11"/>
      <c r="CIR1" s="11"/>
      <c r="CIS1" s="11"/>
      <c r="CIT1" s="11"/>
      <c r="CIU1" s="11"/>
      <c r="CIV1" s="11"/>
      <c r="CIW1" s="11"/>
      <c r="CIX1" s="11"/>
      <c r="CIY1" s="11"/>
      <c r="CIZ1" s="11"/>
      <c r="CJA1" s="11"/>
      <c r="CJB1" s="11"/>
      <c r="CJC1" s="11"/>
      <c r="CJD1" s="11"/>
      <c r="CJE1" s="11"/>
      <c r="CJF1" s="11"/>
      <c r="CJG1" s="11"/>
      <c r="CJH1" s="11"/>
      <c r="CJI1" s="11"/>
      <c r="CJJ1" s="11"/>
      <c r="CJK1" s="11"/>
      <c r="CJL1" s="11"/>
      <c r="CJM1" s="11"/>
      <c r="CJN1" s="11"/>
      <c r="CJO1" s="11"/>
      <c r="CJP1" s="11"/>
      <c r="CJQ1" s="11"/>
      <c r="CJR1" s="11"/>
      <c r="CJS1" s="11"/>
      <c r="CJT1" s="11"/>
      <c r="CJU1" s="11"/>
      <c r="CJV1" s="11"/>
      <c r="CJW1" s="11"/>
      <c r="CJX1" s="11"/>
      <c r="CJY1" s="11"/>
      <c r="CJZ1" s="11"/>
      <c r="CKA1" s="11"/>
      <c r="CKB1" s="11"/>
      <c r="CKC1" s="11"/>
      <c r="CKD1" s="11"/>
      <c r="CKE1" s="11"/>
      <c r="CKF1" s="11"/>
      <c r="CKG1" s="11"/>
      <c r="CKH1" s="11"/>
      <c r="CKI1" s="11"/>
      <c r="CKJ1" s="11"/>
      <c r="CKK1" s="11"/>
      <c r="CKL1" s="11"/>
      <c r="CKM1" s="11"/>
      <c r="CKN1" s="11"/>
      <c r="CKO1" s="11"/>
      <c r="CKP1" s="11"/>
      <c r="CKQ1" s="11"/>
      <c r="CKR1" s="11"/>
      <c r="CKS1" s="11"/>
      <c r="CKT1" s="11"/>
      <c r="CKU1" s="11"/>
      <c r="CKV1" s="11"/>
      <c r="CKW1" s="11"/>
      <c r="CKX1" s="11"/>
      <c r="CKY1" s="11"/>
      <c r="CKZ1" s="11"/>
      <c r="CLA1" s="11"/>
      <c r="CLB1" s="11"/>
      <c r="CLC1" s="11"/>
      <c r="CLD1" s="11"/>
      <c r="CLE1" s="11"/>
      <c r="CLF1" s="11"/>
      <c r="CLG1" s="11"/>
      <c r="CLH1" s="11"/>
      <c r="CLI1" s="11"/>
      <c r="CLJ1" s="11"/>
      <c r="CLK1" s="11"/>
      <c r="CLL1" s="11"/>
      <c r="CLM1" s="11"/>
      <c r="CLN1" s="11"/>
      <c r="CLO1" s="11"/>
      <c r="CLP1" s="11"/>
      <c r="CLQ1" s="11"/>
      <c r="CLR1" s="11"/>
      <c r="CLS1" s="11"/>
      <c r="CLT1" s="11"/>
      <c r="CLU1" s="11"/>
      <c r="CLV1" s="11"/>
      <c r="CLW1" s="11"/>
      <c r="CLX1" s="11"/>
      <c r="CLY1" s="11"/>
      <c r="CLZ1" s="11"/>
      <c r="CMA1" s="11"/>
      <c r="CMB1" s="11"/>
      <c r="CMC1" s="11"/>
      <c r="CMD1" s="11"/>
      <c r="CME1" s="11"/>
      <c r="CMF1" s="11"/>
      <c r="CMG1" s="11"/>
      <c r="CMH1" s="11"/>
      <c r="CMI1" s="11"/>
      <c r="CMJ1" s="11"/>
      <c r="CMK1" s="11"/>
      <c r="CML1" s="11"/>
      <c r="CMM1" s="11"/>
      <c r="CMN1" s="11"/>
      <c r="CMO1" s="11"/>
      <c r="CMP1" s="11"/>
      <c r="CMQ1" s="11"/>
      <c r="CMR1" s="11"/>
      <c r="CMS1" s="11"/>
      <c r="CMT1" s="11"/>
      <c r="CMU1" s="11"/>
      <c r="CMV1" s="11"/>
      <c r="CMW1" s="11"/>
      <c r="CMX1" s="11"/>
      <c r="CMY1" s="11"/>
      <c r="CMZ1" s="11"/>
      <c r="CNA1" s="11"/>
      <c r="CNB1" s="11"/>
      <c r="CNC1" s="11"/>
      <c r="CND1" s="11"/>
      <c r="CNE1" s="11"/>
      <c r="CNF1" s="11"/>
      <c r="CNG1" s="11"/>
      <c r="CNH1" s="11"/>
      <c r="CNI1" s="11"/>
      <c r="CNJ1" s="11"/>
      <c r="CNK1" s="11"/>
      <c r="CNL1" s="11"/>
      <c r="CNM1" s="11"/>
      <c r="CNN1" s="11"/>
      <c r="CNO1" s="11"/>
      <c r="CNP1" s="11"/>
      <c r="CNQ1" s="11"/>
      <c r="CNR1" s="11"/>
      <c r="CNS1" s="11"/>
      <c r="CNT1" s="11"/>
      <c r="CNU1" s="11"/>
      <c r="CNV1" s="11"/>
      <c r="CNW1" s="11"/>
      <c r="CNX1" s="11"/>
      <c r="CNY1" s="11"/>
      <c r="CNZ1" s="11"/>
      <c r="COA1" s="11"/>
      <c r="COB1" s="11"/>
      <c r="COC1" s="11"/>
      <c r="COD1" s="11"/>
      <c r="COE1" s="11"/>
      <c r="COF1" s="11"/>
      <c r="COG1" s="11"/>
      <c r="COH1" s="11"/>
      <c r="COI1" s="11"/>
      <c r="COJ1" s="11"/>
      <c r="COK1" s="11"/>
      <c r="COL1" s="11"/>
      <c r="COM1" s="11"/>
      <c r="CON1" s="11"/>
      <c r="COO1" s="11"/>
      <c r="COP1" s="11"/>
      <c r="COQ1" s="11"/>
      <c r="COR1" s="11"/>
      <c r="COS1" s="11"/>
      <c r="COT1" s="11"/>
      <c r="COU1" s="11"/>
      <c r="COV1" s="11"/>
      <c r="COW1" s="11"/>
      <c r="COX1" s="11"/>
      <c r="COY1" s="11"/>
      <c r="COZ1" s="11"/>
      <c r="CPA1" s="11"/>
      <c r="CPB1" s="11"/>
      <c r="CPC1" s="11"/>
      <c r="CPD1" s="11"/>
      <c r="CPE1" s="11"/>
      <c r="CPF1" s="11"/>
      <c r="CPG1" s="11"/>
      <c r="CPH1" s="11"/>
      <c r="CPI1" s="11"/>
      <c r="CPJ1" s="11"/>
      <c r="CPK1" s="11"/>
      <c r="CPL1" s="11"/>
      <c r="CPM1" s="11"/>
      <c r="CPN1" s="11"/>
      <c r="CPO1" s="11"/>
      <c r="CPP1" s="11"/>
      <c r="CPQ1" s="11"/>
      <c r="CPR1" s="11"/>
      <c r="CPS1" s="11"/>
      <c r="CPT1" s="11"/>
      <c r="CPU1" s="11"/>
      <c r="CPV1" s="11"/>
      <c r="CPW1" s="11"/>
      <c r="CPX1" s="11"/>
      <c r="CPY1" s="11"/>
      <c r="CPZ1" s="11"/>
      <c r="CQA1" s="11"/>
      <c r="CQB1" s="11"/>
      <c r="CQC1" s="11"/>
      <c r="CQD1" s="11"/>
      <c r="CQE1" s="11"/>
      <c r="CQF1" s="11"/>
      <c r="CQG1" s="11"/>
      <c r="CQH1" s="11"/>
      <c r="CQI1" s="11"/>
      <c r="CQJ1" s="11"/>
      <c r="CQK1" s="11"/>
      <c r="CQL1" s="11"/>
      <c r="CQM1" s="11"/>
      <c r="CQN1" s="11"/>
      <c r="CQO1" s="11"/>
      <c r="CQP1" s="11"/>
      <c r="CQQ1" s="11"/>
      <c r="CQR1" s="11"/>
      <c r="CQS1" s="11"/>
      <c r="CQT1" s="11"/>
      <c r="CQU1" s="11"/>
      <c r="CQV1" s="11"/>
      <c r="CQW1" s="11"/>
      <c r="CQX1" s="11"/>
      <c r="CQY1" s="11"/>
      <c r="CQZ1" s="11"/>
      <c r="CRA1" s="11"/>
      <c r="CRB1" s="11"/>
      <c r="CRC1" s="11"/>
      <c r="CRD1" s="11"/>
      <c r="CRE1" s="11"/>
      <c r="CRF1" s="11"/>
      <c r="CRG1" s="11"/>
      <c r="CRH1" s="11"/>
      <c r="CRI1" s="11"/>
      <c r="CRJ1" s="11"/>
      <c r="CRK1" s="11"/>
      <c r="CRL1" s="11"/>
      <c r="CRM1" s="11"/>
      <c r="CRN1" s="11"/>
      <c r="CRO1" s="11"/>
      <c r="CRP1" s="11"/>
      <c r="CRQ1" s="11"/>
      <c r="CRR1" s="11"/>
      <c r="CRS1" s="11"/>
      <c r="CRT1" s="11"/>
      <c r="CRU1" s="11"/>
      <c r="CRV1" s="11"/>
      <c r="CRW1" s="11"/>
      <c r="CRX1" s="11"/>
      <c r="CRY1" s="11"/>
      <c r="CRZ1" s="11"/>
      <c r="CSA1" s="11"/>
      <c r="CSB1" s="11"/>
      <c r="CSC1" s="11"/>
      <c r="CSD1" s="11"/>
      <c r="CSE1" s="11"/>
      <c r="CSF1" s="11"/>
      <c r="CSG1" s="11"/>
      <c r="CSH1" s="11"/>
      <c r="CSI1" s="11"/>
      <c r="CSJ1" s="11"/>
      <c r="CSK1" s="11"/>
      <c r="CSL1" s="11"/>
      <c r="CSM1" s="11"/>
      <c r="CSN1" s="11"/>
      <c r="CSO1" s="11"/>
      <c r="CSP1" s="11"/>
      <c r="CSQ1" s="11"/>
      <c r="CSR1" s="11"/>
      <c r="CSS1" s="11"/>
      <c r="CST1" s="11"/>
      <c r="CSU1" s="11"/>
      <c r="CSV1" s="11"/>
      <c r="CSW1" s="11"/>
      <c r="CSX1" s="11"/>
      <c r="CSY1" s="11"/>
      <c r="CSZ1" s="11"/>
      <c r="CTA1" s="11"/>
      <c r="CTB1" s="11"/>
      <c r="CTC1" s="11"/>
      <c r="CTD1" s="11"/>
      <c r="CTE1" s="11"/>
      <c r="CTF1" s="11"/>
      <c r="CTG1" s="11"/>
      <c r="CTH1" s="11"/>
      <c r="CTI1" s="11"/>
      <c r="CTJ1" s="11"/>
      <c r="CTK1" s="11"/>
      <c r="CTL1" s="11"/>
      <c r="CTM1" s="11"/>
      <c r="CTN1" s="11"/>
      <c r="CTO1" s="11"/>
      <c r="CTP1" s="11"/>
      <c r="CTQ1" s="11"/>
      <c r="CTR1" s="11"/>
      <c r="CTS1" s="11"/>
      <c r="CTT1" s="11"/>
      <c r="CTU1" s="11"/>
      <c r="CTV1" s="11"/>
      <c r="CTW1" s="11"/>
      <c r="CTX1" s="11"/>
      <c r="CTY1" s="11"/>
      <c r="CTZ1" s="11"/>
      <c r="CUA1" s="11"/>
      <c r="CUB1" s="11"/>
      <c r="CUC1" s="11"/>
      <c r="CUD1" s="11"/>
      <c r="CUE1" s="11"/>
      <c r="CUF1" s="11"/>
      <c r="CUG1" s="11"/>
      <c r="CUH1" s="11"/>
      <c r="CUI1" s="11"/>
      <c r="CUJ1" s="11"/>
      <c r="CUK1" s="11"/>
      <c r="CUL1" s="11"/>
      <c r="CUM1" s="11"/>
      <c r="CUN1" s="11"/>
      <c r="CUO1" s="11"/>
      <c r="CUP1" s="11"/>
      <c r="CUQ1" s="11"/>
      <c r="CUR1" s="11"/>
      <c r="CUS1" s="11"/>
      <c r="CUT1" s="11"/>
      <c r="CUU1" s="11"/>
      <c r="CUV1" s="11"/>
      <c r="CUW1" s="11"/>
      <c r="CUX1" s="11"/>
      <c r="CUY1" s="11"/>
      <c r="CUZ1" s="11"/>
      <c r="CVA1" s="11"/>
      <c r="CVB1" s="11"/>
      <c r="CVC1" s="11"/>
      <c r="CVD1" s="11"/>
      <c r="CVE1" s="11"/>
      <c r="CVF1" s="11"/>
      <c r="CVG1" s="11"/>
      <c r="CVH1" s="11"/>
      <c r="CVI1" s="11"/>
      <c r="CVJ1" s="11"/>
      <c r="CVK1" s="11"/>
      <c r="CVL1" s="11"/>
      <c r="CVM1" s="11"/>
      <c r="CVN1" s="11"/>
      <c r="CVO1" s="11"/>
      <c r="CVP1" s="11"/>
      <c r="CVQ1" s="11"/>
      <c r="CVR1" s="11"/>
      <c r="CVS1" s="11"/>
      <c r="CVT1" s="11"/>
      <c r="CVU1" s="11"/>
      <c r="CVV1" s="11"/>
      <c r="CVW1" s="11"/>
      <c r="CVX1" s="11"/>
      <c r="CVY1" s="11"/>
      <c r="CVZ1" s="11"/>
      <c r="CWA1" s="11"/>
      <c r="CWB1" s="11"/>
      <c r="CWC1" s="11"/>
      <c r="CWD1" s="11"/>
      <c r="CWE1" s="11"/>
      <c r="CWF1" s="11"/>
      <c r="CWG1" s="11"/>
      <c r="CWH1" s="11"/>
      <c r="CWI1" s="11"/>
      <c r="CWJ1" s="11"/>
      <c r="CWK1" s="11"/>
      <c r="CWL1" s="11"/>
      <c r="CWM1" s="11"/>
      <c r="CWN1" s="11"/>
      <c r="CWO1" s="11"/>
      <c r="CWP1" s="11"/>
      <c r="CWQ1" s="11"/>
      <c r="CWR1" s="11"/>
      <c r="CWS1" s="11"/>
      <c r="CWT1" s="11"/>
      <c r="CWU1" s="11"/>
      <c r="CWV1" s="11"/>
      <c r="CWW1" s="11"/>
      <c r="CWX1" s="11"/>
      <c r="CWY1" s="11"/>
      <c r="CWZ1" s="11"/>
      <c r="CXA1" s="11"/>
      <c r="CXB1" s="11"/>
      <c r="CXC1" s="11"/>
      <c r="CXD1" s="11"/>
      <c r="CXE1" s="11"/>
      <c r="CXF1" s="11"/>
      <c r="CXG1" s="11"/>
      <c r="CXH1" s="11"/>
      <c r="CXI1" s="11"/>
      <c r="CXJ1" s="11"/>
      <c r="CXK1" s="11"/>
      <c r="CXL1" s="11"/>
      <c r="CXM1" s="11"/>
      <c r="CXN1" s="11"/>
      <c r="CXO1" s="11"/>
      <c r="CXP1" s="11"/>
      <c r="CXQ1" s="11"/>
      <c r="CXR1" s="11"/>
      <c r="CXS1" s="11"/>
      <c r="CXT1" s="11"/>
      <c r="CXU1" s="11"/>
      <c r="CXV1" s="11"/>
      <c r="CXW1" s="11"/>
      <c r="CXX1" s="11"/>
      <c r="CXY1" s="11"/>
      <c r="CXZ1" s="11"/>
      <c r="CYA1" s="11"/>
      <c r="CYB1" s="11"/>
      <c r="CYC1" s="11"/>
      <c r="CYD1" s="11"/>
      <c r="CYE1" s="11"/>
      <c r="CYF1" s="11"/>
      <c r="CYG1" s="11"/>
      <c r="CYH1" s="11"/>
      <c r="CYI1" s="11"/>
      <c r="CYJ1" s="11"/>
      <c r="CYK1" s="11"/>
      <c r="CYL1" s="11"/>
      <c r="CYM1" s="11"/>
      <c r="CYN1" s="11"/>
      <c r="CYO1" s="11"/>
      <c r="CYP1" s="11"/>
      <c r="CYQ1" s="11"/>
      <c r="CYR1" s="11"/>
      <c r="CYS1" s="11"/>
      <c r="CYT1" s="11"/>
      <c r="CYU1" s="11"/>
      <c r="CYV1" s="11"/>
      <c r="CYW1" s="11"/>
      <c r="CYX1" s="11"/>
      <c r="CYY1" s="11"/>
      <c r="CYZ1" s="11"/>
      <c r="CZA1" s="11"/>
      <c r="CZB1" s="11"/>
      <c r="CZC1" s="11"/>
      <c r="CZD1" s="11"/>
      <c r="CZE1" s="11"/>
      <c r="CZF1" s="11"/>
      <c r="CZG1" s="11"/>
      <c r="CZH1" s="11"/>
      <c r="CZI1" s="11"/>
      <c r="CZJ1" s="11"/>
      <c r="CZK1" s="11"/>
      <c r="CZL1" s="11"/>
      <c r="CZM1" s="11"/>
      <c r="CZN1" s="11"/>
      <c r="CZO1" s="11"/>
      <c r="CZP1" s="11"/>
      <c r="CZQ1" s="11"/>
      <c r="CZR1" s="11"/>
      <c r="CZS1" s="11"/>
      <c r="CZT1" s="11"/>
      <c r="CZU1" s="11"/>
      <c r="CZV1" s="11"/>
      <c r="CZW1" s="11"/>
      <c r="CZX1" s="11"/>
      <c r="CZY1" s="11"/>
      <c r="CZZ1" s="11"/>
      <c r="DAA1" s="11"/>
      <c r="DAB1" s="11"/>
      <c r="DAC1" s="11"/>
      <c r="DAD1" s="11"/>
      <c r="DAE1" s="11"/>
      <c r="DAF1" s="11"/>
      <c r="DAG1" s="11"/>
      <c r="DAH1" s="11"/>
      <c r="DAI1" s="11"/>
      <c r="DAJ1" s="11"/>
      <c r="DAK1" s="11"/>
      <c r="DAL1" s="11"/>
      <c r="DAM1" s="11"/>
      <c r="DAN1" s="11"/>
      <c r="DAO1" s="11"/>
      <c r="DAP1" s="11"/>
      <c r="DAQ1" s="11"/>
      <c r="DAR1" s="11"/>
      <c r="DAS1" s="11"/>
      <c r="DAT1" s="11"/>
      <c r="DAU1" s="11"/>
      <c r="DAV1" s="11"/>
      <c r="DAW1" s="11"/>
      <c r="DAX1" s="11"/>
      <c r="DAY1" s="11"/>
      <c r="DAZ1" s="11"/>
      <c r="DBA1" s="11"/>
      <c r="DBB1" s="11"/>
      <c r="DBC1" s="11"/>
      <c r="DBD1" s="11"/>
      <c r="DBE1" s="11"/>
      <c r="DBF1" s="11"/>
      <c r="DBG1" s="11"/>
      <c r="DBH1" s="11"/>
      <c r="DBI1" s="11"/>
      <c r="DBJ1" s="11"/>
      <c r="DBK1" s="11"/>
      <c r="DBL1" s="11"/>
      <c r="DBM1" s="11"/>
      <c r="DBN1" s="11"/>
      <c r="DBO1" s="11"/>
      <c r="DBP1" s="11"/>
      <c r="DBQ1" s="11"/>
      <c r="DBR1" s="11"/>
      <c r="DBS1" s="11"/>
      <c r="DBT1" s="11"/>
      <c r="DBU1" s="11"/>
      <c r="DBV1" s="11"/>
      <c r="DBW1" s="11"/>
      <c r="DBX1" s="11"/>
      <c r="DBY1" s="11"/>
      <c r="DBZ1" s="11"/>
      <c r="DCA1" s="11"/>
      <c r="DCB1" s="11"/>
      <c r="DCC1" s="11"/>
      <c r="DCD1" s="11"/>
      <c r="DCE1" s="11"/>
      <c r="DCF1" s="11"/>
      <c r="DCG1" s="11"/>
      <c r="DCH1" s="11"/>
      <c r="DCI1" s="11"/>
      <c r="DCJ1" s="11"/>
      <c r="DCK1" s="11"/>
      <c r="DCL1" s="11"/>
      <c r="DCM1" s="11"/>
      <c r="DCN1" s="11"/>
      <c r="DCO1" s="11"/>
      <c r="DCP1" s="11"/>
      <c r="DCQ1" s="11"/>
      <c r="DCR1" s="11"/>
      <c r="DCS1" s="11"/>
      <c r="DCT1" s="11"/>
      <c r="DCU1" s="11"/>
      <c r="DCV1" s="11"/>
      <c r="DCW1" s="11"/>
      <c r="DCX1" s="11"/>
      <c r="DCY1" s="11"/>
      <c r="DCZ1" s="11"/>
      <c r="DDA1" s="11"/>
      <c r="DDB1" s="11"/>
      <c r="DDC1" s="11"/>
      <c r="DDD1" s="11"/>
      <c r="DDE1" s="11"/>
      <c r="DDF1" s="11"/>
      <c r="DDG1" s="11"/>
      <c r="DDH1" s="11"/>
      <c r="DDI1" s="11"/>
      <c r="DDJ1" s="11"/>
      <c r="DDK1" s="11"/>
      <c r="DDL1" s="11"/>
      <c r="DDM1" s="11"/>
      <c r="DDN1" s="11"/>
      <c r="DDO1" s="11"/>
      <c r="DDP1" s="11"/>
      <c r="DDQ1" s="11"/>
      <c r="DDR1" s="11"/>
      <c r="DDS1" s="11"/>
      <c r="DDT1" s="11"/>
      <c r="DDU1" s="11"/>
      <c r="DDV1" s="11"/>
      <c r="DDW1" s="11"/>
      <c r="DDX1" s="11"/>
      <c r="DDY1" s="11"/>
      <c r="DDZ1" s="11"/>
      <c r="DEA1" s="11"/>
      <c r="DEB1" s="11"/>
      <c r="DEC1" s="11"/>
      <c r="DED1" s="11"/>
      <c r="DEE1" s="11"/>
      <c r="DEF1" s="11"/>
      <c r="DEG1" s="11"/>
      <c r="DEH1" s="11"/>
      <c r="DEI1" s="11"/>
      <c r="DEJ1" s="11"/>
      <c r="DEK1" s="11"/>
      <c r="DEL1" s="11"/>
      <c r="DEM1" s="11"/>
      <c r="DEN1" s="11"/>
      <c r="DEO1" s="11"/>
      <c r="DEP1" s="11"/>
      <c r="DEQ1" s="11"/>
      <c r="DER1" s="11"/>
      <c r="DES1" s="11"/>
      <c r="DET1" s="11"/>
      <c r="DEU1" s="11"/>
      <c r="DEV1" s="11"/>
      <c r="DEW1" s="11"/>
      <c r="DEX1" s="11"/>
      <c r="DEY1" s="11"/>
      <c r="DEZ1" s="11"/>
      <c r="DFA1" s="11"/>
      <c r="DFB1" s="11"/>
      <c r="DFC1" s="11"/>
      <c r="DFD1" s="11"/>
      <c r="DFE1" s="11"/>
      <c r="DFF1" s="11"/>
      <c r="DFG1" s="11"/>
      <c r="DFH1" s="11"/>
      <c r="DFI1" s="11"/>
      <c r="DFJ1" s="11"/>
      <c r="DFK1" s="11"/>
      <c r="DFL1" s="11"/>
      <c r="DFM1" s="11"/>
      <c r="DFN1" s="11"/>
      <c r="DFO1" s="11"/>
      <c r="DFP1" s="11"/>
      <c r="DFQ1" s="11"/>
      <c r="DFR1" s="11"/>
      <c r="DFS1" s="11"/>
      <c r="DFT1" s="11"/>
      <c r="DFU1" s="11"/>
      <c r="DFV1" s="11"/>
      <c r="DFW1" s="11"/>
      <c r="DFX1" s="11"/>
      <c r="DFY1" s="11"/>
      <c r="DFZ1" s="11"/>
      <c r="DGA1" s="11"/>
      <c r="DGB1" s="11"/>
      <c r="DGC1" s="11"/>
      <c r="DGD1" s="11"/>
      <c r="DGE1" s="11"/>
      <c r="DGF1" s="11"/>
      <c r="DGG1" s="11"/>
      <c r="DGH1" s="11"/>
      <c r="DGI1" s="11"/>
      <c r="DGJ1" s="11"/>
      <c r="DGK1" s="11"/>
      <c r="DGL1" s="11"/>
      <c r="DGM1" s="11"/>
      <c r="DGN1" s="11"/>
      <c r="DGO1" s="11"/>
      <c r="DGP1" s="11"/>
      <c r="DGQ1" s="11"/>
      <c r="DGR1" s="11"/>
      <c r="DGS1" s="11"/>
      <c r="DGT1" s="11"/>
      <c r="DGU1" s="11"/>
      <c r="DGV1" s="11"/>
      <c r="DGW1" s="11"/>
      <c r="DGX1" s="11"/>
      <c r="DGY1" s="11"/>
      <c r="DGZ1" s="11"/>
      <c r="DHA1" s="11"/>
      <c r="DHB1" s="11"/>
      <c r="DHC1" s="11"/>
      <c r="DHD1" s="11"/>
      <c r="DHE1" s="11"/>
      <c r="DHF1" s="11"/>
      <c r="DHG1" s="11"/>
      <c r="DHH1" s="11"/>
      <c r="DHI1" s="11"/>
      <c r="DHJ1" s="11"/>
      <c r="DHK1" s="11"/>
      <c r="DHL1" s="11"/>
      <c r="DHM1" s="11"/>
      <c r="DHN1" s="11"/>
      <c r="DHO1" s="11"/>
      <c r="DHP1" s="11"/>
      <c r="DHQ1" s="11"/>
      <c r="DHR1" s="11"/>
      <c r="DHS1" s="11"/>
      <c r="DHT1" s="11"/>
      <c r="DHU1" s="11"/>
      <c r="DHV1" s="11"/>
      <c r="DHW1" s="11"/>
      <c r="DHX1" s="11"/>
      <c r="DHY1" s="11"/>
      <c r="DHZ1" s="11"/>
      <c r="DIA1" s="11"/>
      <c r="DIB1" s="11"/>
      <c r="DIC1" s="11"/>
      <c r="DID1" s="11"/>
      <c r="DIE1" s="11"/>
      <c r="DIF1" s="11"/>
      <c r="DIG1" s="11"/>
      <c r="DIH1" s="11"/>
      <c r="DII1" s="11"/>
      <c r="DIJ1" s="11"/>
      <c r="DIK1" s="11"/>
      <c r="DIL1" s="11"/>
      <c r="DIM1" s="11"/>
      <c r="DIN1" s="11"/>
      <c r="DIO1" s="11"/>
      <c r="DIP1" s="11"/>
      <c r="DIQ1" s="11"/>
      <c r="DIR1" s="11"/>
      <c r="DIS1" s="11"/>
      <c r="DIT1" s="11"/>
      <c r="DIU1" s="11"/>
      <c r="DIV1" s="11"/>
      <c r="DIW1" s="11"/>
      <c r="DIX1" s="11"/>
      <c r="DIY1" s="11"/>
      <c r="DIZ1" s="11"/>
      <c r="DJA1" s="11"/>
      <c r="DJB1" s="11"/>
      <c r="DJC1" s="11"/>
      <c r="DJD1" s="11"/>
      <c r="DJE1" s="11"/>
      <c r="DJF1" s="11"/>
      <c r="DJG1" s="11"/>
      <c r="DJH1" s="11"/>
      <c r="DJI1" s="11"/>
      <c r="DJJ1" s="11"/>
      <c r="DJK1" s="11"/>
      <c r="DJL1" s="11"/>
      <c r="DJM1" s="11"/>
      <c r="DJN1" s="11"/>
      <c r="DJO1" s="11"/>
      <c r="DJP1" s="11"/>
      <c r="DJQ1" s="11"/>
      <c r="DJR1" s="11"/>
      <c r="DJS1" s="11"/>
      <c r="DJT1" s="11"/>
      <c r="DJU1" s="11"/>
      <c r="DJV1" s="11"/>
      <c r="DJW1" s="11"/>
      <c r="DJX1" s="11"/>
      <c r="DJY1" s="11"/>
      <c r="DJZ1" s="11"/>
      <c r="DKA1" s="11"/>
      <c r="DKB1" s="11"/>
      <c r="DKC1" s="11"/>
      <c r="DKD1" s="11"/>
      <c r="DKE1" s="11"/>
      <c r="DKF1" s="11"/>
      <c r="DKG1" s="11"/>
      <c r="DKH1" s="11"/>
      <c r="DKI1" s="11"/>
      <c r="DKJ1" s="11"/>
      <c r="DKK1" s="11"/>
      <c r="DKL1" s="11"/>
      <c r="DKM1" s="11"/>
      <c r="DKN1" s="11"/>
      <c r="DKO1" s="11"/>
      <c r="DKP1" s="11"/>
      <c r="DKQ1" s="11"/>
      <c r="DKR1" s="11"/>
      <c r="DKS1" s="11"/>
      <c r="DKT1" s="11"/>
      <c r="DKU1" s="11"/>
      <c r="DKV1" s="11"/>
      <c r="DKW1" s="11"/>
      <c r="DKX1" s="11"/>
      <c r="DKY1" s="11"/>
      <c r="DKZ1" s="11"/>
      <c r="DLA1" s="11"/>
      <c r="DLB1" s="11"/>
      <c r="DLC1" s="11"/>
      <c r="DLD1" s="11"/>
      <c r="DLE1" s="11"/>
      <c r="DLF1" s="11"/>
      <c r="DLG1" s="11"/>
      <c r="DLH1" s="11"/>
      <c r="DLI1" s="11"/>
      <c r="DLJ1" s="11"/>
      <c r="DLK1" s="11"/>
      <c r="DLL1" s="11"/>
      <c r="DLM1" s="11"/>
      <c r="DLN1" s="11"/>
      <c r="DLO1" s="11"/>
      <c r="DLP1" s="11"/>
      <c r="DLQ1" s="11"/>
      <c r="DLR1" s="11"/>
      <c r="DLS1" s="11"/>
      <c r="DLT1" s="11"/>
      <c r="DLU1" s="11"/>
      <c r="DLV1" s="11"/>
      <c r="DLW1" s="11"/>
      <c r="DLX1" s="11"/>
      <c r="DLY1" s="11"/>
      <c r="DLZ1" s="11"/>
      <c r="DMA1" s="11"/>
      <c r="DMB1" s="11"/>
      <c r="DMC1" s="11"/>
      <c r="DMD1" s="11"/>
      <c r="DME1" s="11"/>
      <c r="DMF1" s="11"/>
      <c r="DMG1" s="11"/>
      <c r="DMH1" s="11"/>
      <c r="DMI1" s="11"/>
      <c r="DMJ1" s="11"/>
      <c r="DMK1" s="11"/>
      <c r="DML1" s="11"/>
      <c r="DMM1" s="11"/>
      <c r="DMN1" s="11"/>
      <c r="DMO1" s="11"/>
      <c r="DMP1" s="11"/>
      <c r="DMQ1" s="11"/>
      <c r="DMR1" s="11"/>
      <c r="DMS1" s="11"/>
      <c r="DMT1" s="11"/>
      <c r="DMU1" s="11"/>
      <c r="DMV1" s="11"/>
      <c r="DMW1" s="11"/>
      <c r="DMX1" s="11"/>
      <c r="DMY1" s="11"/>
      <c r="DMZ1" s="11"/>
      <c r="DNA1" s="11"/>
      <c r="DNB1" s="11"/>
      <c r="DNC1" s="11"/>
      <c r="DND1" s="11"/>
      <c r="DNE1" s="11"/>
      <c r="DNF1" s="11"/>
      <c r="DNG1" s="11"/>
      <c r="DNH1" s="11"/>
      <c r="DNI1" s="11"/>
      <c r="DNJ1" s="11"/>
      <c r="DNK1" s="11"/>
      <c r="DNL1" s="11"/>
      <c r="DNM1" s="11"/>
      <c r="DNN1" s="11"/>
      <c r="DNO1" s="11"/>
      <c r="DNP1" s="11"/>
      <c r="DNQ1" s="11"/>
      <c r="DNR1" s="11"/>
      <c r="DNS1" s="11"/>
      <c r="DNT1" s="11"/>
      <c r="DNU1" s="11"/>
      <c r="DNV1" s="11"/>
      <c r="DNW1" s="11"/>
      <c r="DNX1" s="11"/>
      <c r="DNY1" s="11"/>
      <c r="DNZ1" s="11"/>
      <c r="DOA1" s="11"/>
      <c r="DOB1" s="11"/>
      <c r="DOC1" s="11"/>
      <c r="DOD1" s="11"/>
      <c r="DOE1" s="11"/>
      <c r="DOF1" s="11"/>
      <c r="DOG1" s="11"/>
      <c r="DOH1" s="11"/>
      <c r="DOI1" s="11"/>
      <c r="DOJ1" s="11"/>
      <c r="DOK1" s="11"/>
      <c r="DOL1" s="11"/>
      <c r="DOM1" s="11"/>
      <c r="DON1" s="11"/>
      <c r="DOO1" s="11"/>
      <c r="DOP1" s="11"/>
      <c r="DOQ1" s="11"/>
      <c r="DOR1" s="11"/>
      <c r="DOS1" s="11"/>
      <c r="DOT1" s="11"/>
      <c r="DOU1" s="11"/>
      <c r="DOV1" s="11"/>
      <c r="DOW1" s="11"/>
      <c r="DOX1" s="11"/>
      <c r="DOY1" s="11"/>
      <c r="DOZ1" s="11"/>
      <c r="DPA1" s="11"/>
      <c r="DPB1" s="11"/>
      <c r="DPC1" s="11"/>
      <c r="DPD1" s="11"/>
      <c r="DPE1" s="11"/>
      <c r="DPF1" s="11"/>
      <c r="DPG1" s="11"/>
      <c r="DPH1" s="11"/>
      <c r="DPI1" s="11"/>
      <c r="DPJ1" s="11"/>
      <c r="DPK1" s="11"/>
      <c r="DPL1" s="11"/>
      <c r="DPM1" s="11"/>
      <c r="DPN1" s="11"/>
      <c r="DPO1" s="11"/>
      <c r="DPP1" s="11"/>
      <c r="DPQ1" s="11"/>
      <c r="DPR1" s="11"/>
      <c r="DPS1" s="11"/>
      <c r="DPT1" s="11"/>
      <c r="DPU1" s="11"/>
      <c r="DPV1" s="11"/>
      <c r="DPW1" s="11"/>
      <c r="DPX1" s="11"/>
      <c r="DPY1" s="11"/>
      <c r="DPZ1" s="11"/>
      <c r="DQA1" s="11"/>
      <c r="DQB1" s="11"/>
      <c r="DQC1" s="11"/>
      <c r="DQD1" s="11"/>
      <c r="DQE1" s="11"/>
      <c r="DQF1" s="11"/>
      <c r="DQG1" s="11"/>
      <c r="DQH1" s="11"/>
      <c r="DQI1" s="11"/>
      <c r="DQJ1" s="11"/>
      <c r="DQK1" s="11"/>
      <c r="DQL1" s="11"/>
      <c r="DQM1" s="11"/>
      <c r="DQN1" s="11"/>
      <c r="DQO1" s="11"/>
      <c r="DQP1" s="11"/>
      <c r="DQQ1" s="11"/>
      <c r="DQR1" s="11"/>
      <c r="DQS1" s="11"/>
      <c r="DQT1" s="11"/>
      <c r="DQU1" s="11"/>
      <c r="DQV1" s="11"/>
      <c r="DQW1" s="11"/>
      <c r="DQX1" s="11"/>
      <c r="DQY1" s="11"/>
      <c r="DQZ1" s="11"/>
      <c r="DRA1" s="11"/>
      <c r="DRB1" s="11"/>
      <c r="DRC1" s="11"/>
      <c r="DRD1" s="11"/>
      <c r="DRE1" s="11"/>
      <c r="DRF1" s="11"/>
      <c r="DRG1" s="11"/>
      <c r="DRH1" s="11"/>
      <c r="DRI1" s="11"/>
      <c r="DRJ1" s="11"/>
      <c r="DRK1" s="11"/>
      <c r="DRL1" s="11"/>
      <c r="DRM1" s="11"/>
      <c r="DRN1" s="11"/>
      <c r="DRO1" s="11"/>
      <c r="DRP1" s="11"/>
      <c r="DRQ1" s="11"/>
      <c r="DRR1" s="11"/>
      <c r="DRS1" s="11"/>
      <c r="DRT1" s="11"/>
      <c r="DRU1" s="11"/>
      <c r="DRV1" s="11"/>
      <c r="DRW1" s="11"/>
      <c r="DRX1" s="11"/>
      <c r="DRY1" s="11"/>
      <c r="DRZ1" s="11"/>
      <c r="DSA1" s="11"/>
      <c r="DSB1" s="11"/>
      <c r="DSC1" s="11"/>
      <c r="DSD1" s="11"/>
      <c r="DSE1" s="11"/>
      <c r="DSF1" s="11"/>
      <c r="DSG1" s="11"/>
      <c r="DSH1" s="11"/>
      <c r="DSI1" s="11"/>
      <c r="DSJ1" s="11"/>
      <c r="DSK1" s="11"/>
      <c r="DSL1" s="11"/>
      <c r="DSM1" s="11"/>
      <c r="DSN1" s="11"/>
      <c r="DSO1" s="11"/>
      <c r="DSP1" s="11"/>
      <c r="DSQ1" s="11"/>
      <c r="DSR1" s="11"/>
      <c r="DSS1" s="11"/>
      <c r="DST1" s="11"/>
      <c r="DSU1" s="11"/>
      <c r="DSV1" s="11"/>
      <c r="DSW1" s="11"/>
      <c r="DSX1" s="11"/>
      <c r="DSY1" s="11"/>
      <c r="DSZ1" s="11"/>
      <c r="DTA1" s="11"/>
      <c r="DTB1" s="11"/>
      <c r="DTC1" s="11"/>
      <c r="DTD1" s="11"/>
      <c r="DTE1" s="11"/>
      <c r="DTF1" s="11"/>
      <c r="DTG1" s="11"/>
      <c r="DTH1" s="11"/>
      <c r="DTI1" s="11"/>
      <c r="DTJ1" s="11"/>
      <c r="DTK1" s="11"/>
      <c r="DTL1" s="11"/>
      <c r="DTM1" s="11"/>
      <c r="DTN1" s="11"/>
      <c r="DTO1" s="11"/>
      <c r="DTP1" s="11"/>
      <c r="DTQ1" s="11"/>
      <c r="DTR1" s="11"/>
      <c r="DTS1" s="11"/>
      <c r="DTT1" s="11"/>
      <c r="DTU1" s="11"/>
      <c r="DTV1" s="11"/>
      <c r="DTW1" s="11"/>
      <c r="DTX1" s="11"/>
      <c r="DTY1" s="11"/>
      <c r="DTZ1" s="11"/>
      <c r="DUA1" s="11"/>
      <c r="DUB1" s="11"/>
      <c r="DUC1" s="11"/>
      <c r="DUD1" s="11"/>
      <c r="DUE1" s="11"/>
      <c r="DUF1" s="11"/>
      <c r="DUG1" s="11"/>
      <c r="DUH1" s="11"/>
      <c r="DUI1" s="11"/>
      <c r="DUJ1" s="11"/>
      <c r="DUK1" s="11"/>
      <c r="DUL1" s="11"/>
      <c r="DUM1" s="11"/>
      <c r="DUN1" s="11"/>
      <c r="DUO1" s="11"/>
      <c r="DUP1" s="11"/>
      <c r="DUQ1" s="11"/>
      <c r="DUR1" s="11"/>
      <c r="DUS1" s="11"/>
      <c r="DUT1" s="11"/>
      <c r="DUU1" s="11"/>
      <c r="DUV1" s="11"/>
      <c r="DUW1" s="11"/>
      <c r="DUX1" s="11"/>
      <c r="DUY1" s="11"/>
      <c r="DUZ1" s="11"/>
      <c r="DVA1" s="11"/>
      <c r="DVB1" s="11"/>
      <c r="DVC1" s="11"/>
      <c r="DVD1" s="11"/>
      <c r="DVE1" s="11"/>
      <c r="DVF1" s="11"/>
      <c r="DVG1" s="11"/>
      <c r="DVH1" s="11"/>
      <c r="DVI1" s="11"/>
      <c r="DVJ1" s="11"/>
      <c r="DVK1" s="11"/>
      <c r="DVL1" s="11"/>
      <c r="DVM1" s="11"/>
      <c r="DVN1" s="11"/>
      <c r="DVO1" s="11"/>
      <c r="DVP1" s="11"/>
      <c r="DVQ1" s="11"/>
      <c r="DVR1" s="11"/>
      <c r="DVS1" s="11"/>
      <c r="DVT1" s="11"/>
      <c r="DVU1" s="11"/>
      <c r="DVV1" s="11"/>
      <c r="DVW1" s="11"/>
      <c r="DVX1" s="11"/>
      <c r="DVY1" s="11"/>
      <c r="DVZ1" s="11"/>
      <c r="DWA1" s="11"/>
      <c r="DWB1" s="11"/>
      <c r="DWC1" s="11"/>
      <c r="DWD1" s="11"/>
      <c r="DWE1" s="11"/>
      <c r="DWF1" s="11"/>
      <c r="DWG1" s="11"/>
      <c r="DWH1" s="11"/>
      <c r="DWI1" s="11"/>
      <c r="DWJ1" s="11"/>
      <c r="DWK1" s="11"/>
      <c r="DWL1" s="11"/>
      <c r="DWM1" s="11"/>
      <c r="DWN1" s="11"/>
      <c r="DWO1" s="11"/>
      <c r="DWP1" s="11"/>
      <c r="DWQ1" s="11"/>
      <c r="DWR1" s="11"/>
      <c r="DWS1" s="11"/>
      <c r="DWT1" s="11"/>
      <c r="DWU1" s="11"/>
      <c r="DWV1" s="11"/>
      <c r="DWW1" s="11"/>
      <c r="DWX1" s="11"/>
      <c r="DWY1" s="11"/>
      <c r="DWZ1" s="11"/>
      <c r="DXA1" s="11"/>
      <c r="DXB1" s="11"/>
      <c r="DXC1" s="11"/>
      <c r="DXD1" s="11"/>
      <c r="DXE1" s="11"/>
      <c r="DXF1" s="11"/>
      <c r="DXG1" s="11"/>
      <c r="DXH1" s="11"/>
      <c r="DXI1" s="11"/>
      <c r="DXJ1" s="11"/>
      <c r="DXK1" s="11"/>
      <c r="DXL1" s="11"/>
      <c r="DXM1" s="11"/>
      <c r="DXN1" s="11"/>
      <c r="DXO1" s="11"/>
      <c r="DXP1" s="11"/>
      <c r="DXQ1" s="11"/>
      <c r="DXR1" s="11"/>
      <c r="DXS1" s="11"/>
      <c r="DXT1" s="11"/>
      <c r="DXU1" s="11"/>
      <c r="DXV1" s="11"/>
      <c r="DXW1" s="11"/>
      <c r="DXX1" s="11"/>
      <c r="DXY1" s="11"/>
      <c r="DXZ1" s="11"/>
      <c r="DYA1" s="11"/>
      <c r="DYB1" s="11"/>
      <c r="DYC1" s="11"/>
      <c r="DYD1" s="11"/>
      <c r="DYE1" s="11"/>
      <c r="DYF1" s="11"/>
      <c r="DYG1" s="11"/>
      <c r="DYH1" s="11"/>
      <c r="DYI1" s="11"/>
      <c r="DYJ1" s="11"/>
      <c r="DYK1" s="11"/>
      <c r="DYL1" s="11"/>
      <c r="DYM1" s="11"/>
      <c r="DYN1" s="11"/>
      <c r="DYO1" s="11"/>
      <c r="DYP1" s="11"/>
      <c r="DYQ1" s="11"/>
      <c r="DYR1" s="11"/>
      <c r="DYS1" s="11"/>
      <c r="DYT1" s="11"/>
      <c r="DYU1" s="11"/>
      <c r="DYV1" s="11"/>
      <c r="DYW1" s="11"/>
      <c r="DYX1" s="11"/>
      <c r="DYY1" s="11"/>
      <c r="DYZ1" s="11"/>
      <c r="DZA1" s="11"/>
      <c r="DZB1" s="11"/>
      <c r="DZC1" s="11"/>
      <c r="DZD1" s="11"/>
      <c r="DZE1" s="11"/>
      <c r="DZF1" s="11"/>
      <c r="DZG1" s="11"/>
      <c r="DZH1" s="11"/>
      <c r="DZI1" s="11"/>
      <c r="DZJ1" s="11"/>
      <c r="DZK1" s="11"/>
      <c r="DZL1" s="11"/>
      <c r="DZM1" s="11"/>
      <c r="DZN1" s="11"/>
      <c r="DZO1" s="11"/>
      <c r="DZP1" s="11"/>
      <c r="DZQ1" s="11"/>
      <c r="DZR1" s="11"/>
      <c r="DZS1" s="11"/>
      <c r="DZT1" s="11"/>
      <c r="DZU1" s="11"/>
      <c r="DZV1" s="11"/>
      <c r="DZW1" s="11"/>
      <c r="DZX1" s="11"/>
      <c r="DZY1" s="11"/>
      <c r="DZZ1" s="11"/>
      <c r="EAA1" s="11"/>
      <c r="EAB1" s="11"/>
      <c r="EAC1" s="11"/>
      <c r="EAD1" s="11"/>
      <c r="EAE1" s="11"/>
      <c r="EAF1" s="11"/>
      <c r="EAG1" s="11"/>
      <c r="EAH1" s="11"/>
      <c r="EAI1" s="11"/>
      <c r="EAJ1" s="11"/>
      <c r="EAK1" s="11"/>
      <c r="EAL1" s="11"/>
      <c r="EAM1" s="11"/>
      <c r="EAN1" s="11"/>
      <c r="EAO1" s="11"/>
      <c r="EAP1" s="11"/>
      <c r="EAQ1" s="11"/>
      <c r="EAR1" s="11"/>
      <c r="EAS1" s="11"/>
      <c r="EAT1" s="11"/>
      <c r="EAU1" s="11"/>
      <c r="EAV1" s="11"/>
      <c r="EAW1" s="11"/>
      <c r="EAX1" s="11"/>
      <c r="EAY1" s="11"/>
      <c r="EAZ1" s="11"/>
      <c r="EBA1" s="11"/>
      <c r="EBB1" s="11"/>
      <c r="EBC1" s="11"/>
      <c r="EBD1" s="11"/>
      <c r="EBE1" s="11"/>
      <c r="EBF1" s="11"/>
      <c r="EBG1" s="11"/>
      <c r="EBH1" s="11"/>
      <c r="EBI1" s="11"/>
      <c r="EBJ1" s="11"/>
      <c r="EBK1" s="11"/>
      <c r="EBL1" s="11"/>
      <c r="EBM1" s="11"/>
      <c r="EBN1" s="11"/>
      <c r="EBO1" s="11"/>
      <c r="EBP1" s="11"/>
      <c r="EBQ1" s="11"/>
      <c r="EBR1" s="11"/>
      <c r="EBS1" s="11"/>
      <c r="EBT1" s="11"/>
      <c r="EBU1" s="11"/>
      <c r="EBV1" s="11"/>
      <c r="EBW1" s="11"/>
      <c r="EBX1" s="11"/>
      <c r="EBY1" s="11"/>
      <c r="EBZ1" s="11"/>
      <c r="ECA1" s="11"/>
      <c r="ECB1" s="11"/>
      <c r="ECC1" s="11"/>
      <c r="ECD1" s="11"/>
      <c r="ECE1" s="11"/>
      <c r="ECF1" s="11"/>
      <c r="ECG1" s="11"/>
      <c r="ECH1" s="11"/>
      <c r="ECI1" s="11"/>
      <c r="ECJ1" s="11"/>
      <c r="ECK1" s="11"/>
      <c r="ECL1" s="11"/>
      <c r="ECM1" s="11"/>
      <c r="ECN1" s="11"/>
      <c r="ECO1" s="11"/>
      <c r="ECP1" s="11"/>
      <c r="ECQ1" s="11"/>
      <c r="ECR1" s="11"/>
      <c r="ECS1" s="11"/>
      <c r="ECT1" s="11"/>
      <c r="ECU1" s="11"/>
      <c r="ECV1" s="11"/>
      <c r="ECW1" s="11"/>
      <c r="ECX1" s="11"/>
      <c r="ECY1" s="11"/>
      <c r="ECZ1" s="11"/>
      <c r="EDA1" s="11"/>
      <c r="EDB1" s="11"/>
      <c r="EDC1" s="11"/>
      <c r="EDD1" s="11"/>
      <c r="EDE1" s="11"/>
      <c r="EDF1" s="11"/>
      <c r="EDG1" s="11"/>
      <c r="EDH1" s="11"/>
      <c r="EDI1" s="11"/>
      <c r="EDJ1" s="11"/>
      <c r="EDK1" s="11"/>
      <c r="EDL1" s="11"/>
      <c r="EDM1" s="11"/>
      <c r="EDN1" s="11"/>
      <c r="EDO1" s="11"/>
      <c r="EDP1" s="11"/>
      <c r="EDQ1" s="11"/>
      <c r="EDR1" s="11"/>
      <c r="EDS1" s="11"/>
      <c r="EDT1" s="11"/>
      <c r="EDU1" s="11"/>
      <c r="EDV1" s="11"/>
      <c r="EDW1" s="11"/>
      <c r="EDX1" s="11"/>
      <c r="EDY1" s="11"/>
      <c r="EDZ1" s="11"/>
      <c r="EEA1" s="11"/>
      <c r="EEB1" s="11"/>
      <c r="EEC1" s="11"/>
      <c r="EED1" s="11"/>
      <c r="EEE1" s="11"/>
      <c r="EEF1" s="11"/>
      <c r="EEG1" s="11"/>
      <c r="EEH1" s="11"/>
      <c r="EEI1" s="11"/>
      <c r="EEJ1" s="11"/>
      <c r="EEK1" s="11"/>
      <c r="EEL1" s="11"/>
      <c r="EEM1" s="11"/>
      <c r="EEN1" s="11"/>
      <c r="EEO1" s="11"/>
      <c r="EEP1" s="11"/>
      <c r="EEQ1" s="11"/>
      <c r="EER1" s="11"/>
      <c r="EES1" s="11"/>
      <c r="EET1" s="11"/>
      <c r="EEU1" s="11"/>
      <c r="EEV1" s="11"/>
      <c r="EEW1" s="11"/>
      <c r="EEX1" s="11"/>
      <c r="EEY1" s="11"/>
      <c r="EEZ1" s="11"/>
      <c r="EFA1" s="11"/>
      <c r="EFB1" s="11"/>
      <c r="EFC1" s="11"/>
      <c r="EFD1" s="11"/>
      <c r="EFE1" s="11"/>
      <c r="EFF1" s="11"/>
      <c r="EFG1" s="11"/>
      <c r="EFH1" s="11"/>
      <c r="EFI1" s="11"/>
      <c r="EFJ1" s="11"/>
      <c r="EFK1" s="11"/>
      <c r="EFL1" s="11"/>
      <c r="EFM1" s="11"/>
      <c r="EFN1" s="11"/>
      <c r="EFO1" s="11"/>
      <c r="EFP1" s="11"/>
      <c r="EFQ1" s="11"/>
      <c r="EFR1" s="11"/>
      <c r="EFS1" s="11"/>
      <c r="EFT1" s="11"/>
      <c r="EFU1" s="11"/>
      <c r="EFV1" s="11"/>
      <c r="EFW1" s="11"/>
      <c r="EFX1" s="11"/>
      <c r="EFY1" s="11"/>
      <c r="EFZ1" s="11"/>
      <c r="EGA1" s="11"/>
      <c r="EGB1" s="11"/>
      <c r="EGC1" s="11"/>
      <c r="EGD1" s="11"/>
      <c r="EGE1" s="11"/>
      <c r="EGF1" s="11"/>
      <c r="EGG1" s="11"/>
      <c r="EGH1" s="11"/>
      <c r="EGI1" s="11"/>
      <c r="EGJ1" s="11"/>
      <c r="EGK1" s="11"/>
      <c r="EGL1" s="11"/>
      <c r="EGM1" s="11"/>
      <c r="EGN1" s="11"/>
      <c r="EGO1" s="11"/>
      <c r="EGP1" s="11"/>
      <c r="EGQ1" s="11"/>
      <c r="EGR1" s="11"/>
      <c r="EGS1" s="11"/>
      <c r="EGT1" s="11"/>
      <c r="EGU1" s="11"/>
      <c r="EGV1" s="11"/>
      <c r="EGW1" s="11"/>
      <c r="EGX1" s="11"/>
      <c r="EGY1" s="11"/>
      <c r="EGZ1" s="11"/>
      <c r="EHA1" s="11"/>
      <c r="EHB1" s="11"/>
      <c r="EHC1" s="11"/>
      <c r="EHD1" s="11"/>
      <c r="EHE1" s="11"/>
      <c r="EHF1" s="11"/>
      <c r="EHG1" s="11"/>
      <c r="EHH1" s="11"/>
      <c r="EHI1" s="11"/>
      <c r="EHJ1" s="11"/>
      <c r="EHK1" s="11"/>
      <c r="EHL1" s="11"/>
      <c r="EHM1" s="11"/>
      <c r="EHN1" s="11"/>
      <c r="EHO1" s="11"/>
      <c r="EHP1" s="11"/>
      <c r="EHQ1" s="11"/>
      <c r="EHR1" s="11"/>
      <c r="EHS1" s="11"/>
      <c r="EHT1" s="11"/>
      <c r="EHU1" s="11"/>
      <c r="EHV1" s="11"/>
      <c r="EHW1" s="11"/>
      <c r="EHX1" s="11"/>
      <c r="EHY1" s="11"/>
      <c r="EHZ1" s="11"/>
      <c r="EIA1" s="11"/>
      <c r="EIB1" s="11"/>
      <c r="EIC1" s="11"/>
      <c r="EID1" s="11"/>
      <c r="EIE1" s="11"/>
      <c r="EIF1" s="11"/>
      <c r="EIG1" s="11"/>
      <c r="EIH1" s="11"/>
      <c r="EII1" s="11"/>
      <c r="EIJ1" s="11"/>
      <c r="EIK1" s="11"/>
      <c r="EIL1" s="11"/>
      <c r="EIM1" s="11"/>
      <c r="EIN1" s="11"/>
      <c r="EIO1" s="11"/>
      <c r="EIP1" s="11"/>
      <c r="EIQ1" s="11"/>
      <c r="EIR1" s="11"/>
      <c r="EIS1" s="11"/>
      <c r="EIT1" s="11"/>
      <c r="EIU1" s="11"/>
      <c r="EIV1" s="11"/>
      <c r="EIW1" s="11"/>
      <c r="EIX1" s="11"/>
      <c r="EIY1" s="11"/>
      <c r="EIZ1" s="11"/>
      <c r="EJA1" s="11"/>
      <c r="EJB1" s="11"/>
      <c r="EJC1" s="11"/>
      <c r="EJD1" s="11"/>
      <c r="EJE1" s="11"/>
      <c r="EJF1" s="11"/>
      <c r="EJG1" s="11"/>
      <c r="EJH1" s="11"/>
      <c r="EJI1" s="11"/>
      <c r="EJJ1" s="11"/>
      <c r="EJK1" s="11"/>
      <c r="EJL1" s="11"/>
      <c r="EJM1" s="11"/>
      <c r="EJN1" s="11"/>
      <c r="EJO1" s="11"/>
      <c r="EJP1" s="11"/>
      <c r="EJQ1" s="11"/>
      <c r="EJR1" s="11"/>
      <c r="EJS1" s="11"/>
      <c r="EJT1" s="11"/>
      <c r="EJU1" s="11"/>
      <c r="EJV1" s="11"/>
      <c r="EJW1" s="11"/>
      <c r="EJX1" s="11"/>
      <c r="EJY1" s="11"/>
      <c r="EJZ1" s="11"/>
      <c r="EKA1" s="11"/>
      <c r="EKB1" s="11"/>
      <c r="EKC1" s="11"/>
      <c r="EKD1" s="11"/>
      <c r="EKE1" s="11"/>
      <c r="EKF1" s="11"/>
      <c r="EKG1" s="11"/>
      <c r="EKH1" s="11"/>
      <c r="EKI1" s="11"/>
      <c r="EKJ1" s="11"/>
      <c r="EKK1" s="11"/>
      <c r="EKL1" s="11"/>
      <c r="EKM1" s="11"/>
      <c r="EKN1" s="11"/>
      <c r="EKO1" s="11"/>
      <c r="EKP1" s="11"/>
      <c r="EKQ1" s="11"/>
      <c r="EKR1" s="11"/>
      <c r="EKS1" s="11"/>
      <c r="EKT1" s="11"/>
      <c r="EKU1" s="11"/>
      <c r="EKV1" s="11"/>
      <c r="EKW1" s="11"/>
      <c r="EKX1" s="11"/>
      <c r="EKY1" s="11"/>
      <c r="EKZ1" s="11"/>
      <c r="ELA1" s="11"/>
      <c r="ELB1" s="11"/>
      <c r="ELC1" s="11"/>
      <c r="ELD1" s="11"/>
      <c r="ELE1" s="11"/>
      <c r="ELF1" s="11"/>
      <c r="ELG1" s="11"/>
      <c r="ELH1" s="11"/>
      <c r="ELI1" s="11"/>
      <c r="ELJ1" s="11"/>
      <c r="ELK1" s="11"/>
      <c r="ELL1" s="11"/>
      <c r="ELM1" s="11"/>
      <c r="ELN1" s="11"/>
      <c r="ELO1" s="11"/>
      <c r="ELP1" s="11"/>
      <c r="ELQ1" s="11"/>
      <c r="ELR1" s="11"/>
      <c r="ELS1" s="11"/>
      <c r="ELT1" s="11"/>
      <c r="ELU1" s="11"/>
      <c r="ELV1" s="11"/>
      <c r="ELW1" s="11"/>
      <c r="ELX1" s="11"/>
      <c r="ELY1" s="11"/>
      <c r="ELZ1" s="11"/>
      <c r="EMA1" s="11"/>
      <c r="EMB1" s="11"/>
      <c r="EMC1" s="11"/>
      <c r="EMD1" s="11"/>
      <c r="EME1" s="11"/>
      <c r="EMF1" s="11"/>
      <c r="EMG1" s="11"/>
      <c r="EMH1" s="11"/>
      <c r="EMI1" s="11"/>
      <c r="EMJ1" s="11"/>
      <c r="EMK1" s="11"/>
      <c r="EML1" s="11"/>
      <c r="EMM1" s="11"/>
      <c r="EMN1" s="11"/>
      <c r="EMO1" s="11"/>
      <c r="EMP1" s="11"/>
      <c r="EMQ1" s="11"/>
      <c r="EMR1" s="11"/>
      <c r="EMS1" s="11"/>
      <c r="EMT1" s="11"/>
      <c r="EMU1" s="11"/>
      <c r="EMV1" s="11"/>
      <c r="EMW1" s="11"/>
      <c r="EMX1" s="11"/>
      <c r="EMY1" s="11"/>
      <c r="EMZ1" s="11"/>
      <c r="ENA1" s="11"/>
      <c r="ENB1" s="11"/>
      <c r="ENC1" s="11"/>
      <c r="END1" s="11"/>
      <c r="ENE1" s="11"/>
      <c r="ENF1" s="11"/>
      <c r="ENG1" s="11"/>
      <c r="ENH1" s="11"/>
      <c r="ENI1" s="11"/>
      <c r="ENJ1" s="11"/>
      <c r="ENK1" s="11"/>
      <c r="ENL1" s="11"/>
      <c r="ENM1" s="11"/>
      <c r="ENN1" s="11"/>
      <c r="ENO1" s="11"/>
      <c r="ENP1" s="11"/>
      <c r="ENQ1" s="11"/>
      <c r="ENR1" s="11"/>
      <c r="ENS1" s="11"/>
      <c r="ENT1" s="11"/>
      <c r="ENU1" s="11"/>
      <c r="ENV1" s="11"/>
      <c r="ENW1" s="11"/>
      <c r="ENX1" s="11"/>
      <c r="ENY1" s="11"/>
      <c r="ENZ1" s="11"/>
      <c r="EOA1" s="11"/>
      <c r="EOB1" s="11"/>
      <c r="EOC1" s="11"/>
      <c r="EOD1" s="11"/>
      <c r="EOE1" s="11"/>
      <c r="EOF1" s="11"/>
      <c r="EOG1" s="11"/>
      <c r="EOH1" s="11"/>
      <c r="EOI1" s="11"/>
      <c r="EOJ1" s="11"/>
      <c r="EOK1" s="11"/>
      <c r="EOL1" s="11"/>
      <c r="EOM1" s="11"/>
      <c r="EON1" s="11"/>
      <c r="EOO1" s="11"/>
      <c r="EOP1" s="11"/>
      <c r="EOQ1" s="11"/>
      <c r="EOR1" s="11"/>
      <c r="EOS1" s="11"/>
      <c r="EOT1" s="11"/>
      <c r="EOU1" s="11"/>
      <c r="EOV1" s="11"/>
      <c r="EOW1" s="11"/>
      <c r="EOX1" s="11"/>
      <c r="EOY1" s="11"/>
      <c r="EOZ1" s="11"/>
      <c r="EPA1" s="11"/>
      <c r="EPB1" s="11"/>
      <c r="EPC1" s="11"/>
      <c r="EPD1" s="11"/>
      <c r="EPE1" s="11"/>
      <c r="EPF1" s="11"/>
      <c r="EPG1" s="11"/>
      <c r="EPH1" s="11"/>
      <c r="EPI1" s="11"/>
      <c r="EPJ1" s="11"/>
      <c r="EPK1" s="11"/>
      <c r="EPL1" s="11"/>
      <c r="EPM1" s="11"/>
      <c r="EPN1" s="11"/>
      <c r="EPO1" s="11"/>
      <c r="EPP1" s="11"/>
      <c r="EPQ1" s="11"/>
      <c r="EPR1" s="11"/>
      <c r="EPS1" s="11"/>
      <c r="EPT1" s="11"/>
      <c r="EPU1" s="11"/>
      <c r="EPV1" s="11"/>
      <c r="EPW1" s="11"/>
      <c r="EPX1" s="11"/>
      <c r="EPY1" s="11"/>
      <c r="EPZ1" s="11"/>
      <c r="EQA1" s="11"/>
      <c r="EQB1" s="11"/>
      <c r="EQC1" s="11"/>
      <c r="EQD1" s="11"/>
      <c r="EQE1" s="11"/>
      <c r="EQF1" s="11"/>
      <c r="EQG1" s="11"/>
      <c r="EQH1" s="11"/>
      <c r="EQI1" s="11"/>
      <c r="EQJ1" s="11"/>
      <c r="EQK1" s="11"/>
      <c r="EQL1" s="11"/>
      <c r="EQM1" s="11"/>
      <c r="EQN1" s="11"/>
      <c r="EQO1" s="11"/>
      <c r="EQP1" s="11"/>
      <c r="EQQ1" s="11"/>
      <c r="EQR1" s="11"/>
      <c r="EQS1" s="11"/>
      <c r="EQT1" s="11"/>
      <c r="EQU1" s="11"/>
    </row>
    <row r="2" spans="1:3843" s="46" customFormat="1" x14ac:dyDescent="0.35">
      <c r="A2" s="2" t="s">
        <v>0</v>
      </c>
      <c r="B2" s="65">
        <f t="shared" ref="B2:BJ2" si="0">IFERROR(B4+B12,0)</f>
        <v>32</v>
      </c>
      <c r="C2" s="65">
        <f t="shared" si="0"/>
        <v>31</v>
      </c>
      <c r="D2" s="65">
        <f t="shared" si="0"/>
        <v>19</v>
      </c>
      <c r="E2" s="65">
        <f t="shared" si="0"/>
        <v>27</v>
      </c>
      <c r="F2" s="65">
        <f t="shared" si="0"/>
        <v>21</v>
      </c>
      <c r="G2" s="65">
        <f t="shared" si="0"/>
        <v>35</v>
      </c>
      <c r="H2" s="65">
        <f t="shared" si="0"/>
        <v>16</v>
      </c>
      <c r="I2" s="65">
        <f t="shared" si="0"/>
        <v>33</v>
      </c>
      <c r="J2" s="65">
        <f t="shared" si="0"/>
        <v>0</v>
      </c>
      <c r="K2" s="65">
        <f t="shared" si="0"/>
        <v>32</v>
      </c>
      <c r="L2" s="65">
        <f t="shared" si="0"/>
        <v>33</v>
      </c>
      <c r="M2" s="65">
        <f t="shared" si="0"/>
        <v>24</v>
      </c>
      <c r="N2" s="65">
        <f t="shared" si="0"/>
        <v>51</v>
      </c>
      <c r="O2" s="65">
        <f t="shared" si="0"/>
        <v>18</v>
      </c>
      <c r="P2" s="65">
        <f t="shared" si="0"/>
        <v>32</v>
      </c>
      <c r="Q2" s="65">
        <f t="shared" si="0"/>
        <v>34</v>
      </c>
      <c r="R2" s="65">
        <f t="shared" si="0"/>
        <v>44</v>
      </c>
      <c r="S2" s="65">
        <f t="shared" si="0"/>
        <v>28</v>
      </c>
      <c r="T2" s="65">
        <f t="shared" si="0"/>
        <v>25</v>
      </c>
      <c r="U2" s="65">
        <f t="shared" si="0"/>
        <v>25</v>
      </c>
      <c r="V2" s="65">
        <f t="shared" si="0"/>
        <v>19</v>
      </c>
      <c r="W2" s="65">
        <f t="shared" si="0"/>
        <v>24</v>
      </c>
      <c r="X2" s="65">
        <f t="shared" si="0"/>
        <v>36</v>
      </c>
      <c r="Y2" s="65">
        <f t="shared" si="0"/>
        <v>32</v>
      </c>
      <c r="Z2" s="65">
        <f t="shared" si="0"/>
        <v>33</v>
      </c>
      <c r="AA2" s="65">
        <f t="shared" si="0"/>
        <v>0</v>
      </c>
      <c r="AB2" s="65">
        <f t="shared" si="0"/>
        <v>39</v>
      </c>
      <c r="AC2" s="65">
        <f t="shared" si="0"/>
        <v>14</v>
      </c>
      <c r="AD2" s="65">
        <f t="shared" si="0"/>
        <v>31</v>
      </c>
      <c r="AE2" s="65">
        <f t="shared" si="0"/>
        <v>34</v>
      </c>
      <c r="AF2" s="65">
        <f t="shared" si="0"/>
        <v>0</v>
      </c>
      <c r="AG2" s="65">
        <f t="shared" si="0"/>
        <v>29</v>
      </c>
      <c r="AH2" s="65">
        <f t="shared" si="0"/>
        <v>30</v>
      </c>
      <c r="AI2" s="65">
        <f t="shared" si="0"/>
        <v>43</v>
      </c>
      <c r="AJ2" s="65">
        <f t="shared" si="0"/>
        <v>18</v>
      </c>
      <c r="AK2" s="65">
        <f t="shared" si="0"/>
        <v>29</v>
      </c>
      <c r="AL2" s="65">
        <f t="shared" si="0"/>
        <v>31</v>
      </c>
      <c r="AM2" s="65">
        <f t="shared" si="0"/>
        <v>36</v>
      </c>
      <c r="AN2" s="65">
        <f t="shared" si="0"/>
        <v>33</v>
      </c>
      <c r="AO2" s="65">
        <f t="shared" si="0"/>
        <v>34</v>
      </c>
      <c r="AP2" s="65">
        <f t="shared" si="0"/>
        <v>33</v>
      </c>
      <c r="AQ2" s="65">
        <f t="shared" si="0"/>
        <v>17</v>
      </c>
      <c r="AR2" s="65">
        <f t="shared" si="0"/>
        <v>25</v>
      </c>
      <c r="AS2" s="65">
        <f t="shared" si="0"/>
        <v>34</v>
      </c>
      <c r="AT2" s="65">
        <f t="shared" si="0"/>
        <v>30</v>
      </c>
      <c r="AU2" s="65">
        <f t="shared" si="0"/>
        <v>40</v>
      </c>
      <c r="AV2" s="65">
        <f t="shared" si="0"/>
        <v>40</v>
      </c>
      <c r="AW2" s="65">
        <f t="shared" si="0"/>
        <v>25</v>
      </c>
      <c r="AX2" s="65">
        <f t="shared" si="0"/>
        <v>20</v>
      </c>
      <c r="AY2" s="65">
        <f t="shared" si="0"/>
        <v>30</v>
      </c>
      <c r="AZ2" s="65">
        <f t="shared" si="0"/>
        <v>28</v>
      </c>
      <c r="BA2" s="65">
        <f t="shared" si="0"/>
        <v>19</v>
      </c>
      <c r="BB2" s="65">
        <f t="shared" si="0"/>
        <v>39</v>
      </c>
      <c r="BC2" s="65">
        <f t="shared" si="0"/>
        <v>25</v>
      </c>
      <c r="BD2" s="65">
        <f t="shared" si="0"/>
        <v>35</v>
      </c>
      <c r="BE2" s="65">
        <f t="shared" si="0"/>
        <v>11</v>
      </c>
      <c r="BF2" s="65">
        <f t="shared" si="0"/>
        <v>35</v>
      </c>
      <c r="BG2" s="65">
        <f t="shared" si="0"/>
        <v>26</v>
      </c>
      <c r="BH2" s="65">
        <f t="shared" si="0"/>
        <v>30</v>
      </c>
      <c r="BI2" s="65">
        <f t="shared" si="0"/>
        <v>34</v>
      </c>
      <c r="BJ2" s="65">
        <f t="shared" si="0"/>
        <v>41</v>
      </c>
      <c r="BK2" s="65">
        <f t="shared" ref="BK2:CN2" si="1">IFERROR(BK4+BK12,0)</f>
        <v>40</v>
      </c>
      <c r="BL2" s="65">
        <f t="shared" si="1"/>
        <v>18</v>
      </c>
      <c r="BM2" s="65">
        <f t="shared" si="1"/>
        <v>28</v>
      </c>
      <c r="BN2" s="65">
        <f t="shared" si="1"/>
        <v>25</v>
      </c>
      <c r="BO2" s="65">
        <f t="shared" si="1"/>
        <v>31</v>
      </c>
      <c r="BP2" s="65">
        <f t="shared" si="1"/>
        <v>36</v>
      </c>
      <c r="BQ2" s="65">
        <f t="shared" si="1"/>
        <v>39</v>
      </c>
      <c r="BR2" s="65">
        <f t="shared" si="1"/>
        <v>32</v>
      </c>
      <c r="BS2" s="65">
        <f t="shared" si="1"/>
        <v>18</v>
      </c>
      <c r="BT2" s="65">
        <f t="shared" si="1"/>
        <v>19</v>
      </c>
      <c r="BU2" s="65">
        <f t="shared" si="1"/>
        <v>26</v>
      </c>
      <c r="BV2" s="65">
        <f t="shared" si="1"/>
        <v>32</v>
      </c>
      <c r="BW2" s="65">
        <f t="shared" si="1"/>
        <v>24</v>
      </c>
      <c r="BX2" s="65">
        <f t="shared" si="1"/>
        <v>50</v>
      </c>
      <c r="BY2" s="65">
        <f t="shared" si="1"/>
        <v>24</v>
      </c>
      <c r="BZ2" s="65">
        <f t="shared" si="1"/>
        <v>16</v>
      </c>
      <c r="CA2" s="65">
        <f t="shared" si="1"/>
        <v>23</v>
      </c>
      <c r="CB2" s="65">
        <f t="shared" si="1"/>
        <v>29</v>
      </c>
      <c r="CC2" s="65">
        <f t="shared" si="1"/>
        <v>32</v>
      </c>
      <c r="CD2" s="65">
        <f t="shared" si="1"/>
        <v>31</v>
      </c>
      <c r="CE2" s="65">
        <f t="shared" si="1"/>
        <v>34</v>
      </c>
      <c r="CF2" s="65">
        <f t="shared" si="1"/>
        <v>37</v>
      </c>
      <c r="CG2" s="65">
        <f t="shared" si="1"/>
        <v>14</v>
      </c>
      <c r="CH2" s="65">
        <f t="shared" si="1"/>
        <v>40</v>
      </c>
      <c r="CI2" s="65">
        <f t="shared" si="1"/>
        <v>35</v>
      </c>
      <c r="CJ2" s="65">
        <f t="shared" si="1"/>
        <v>29</v>
      </c>
      <c r="CK2" s="65">
        <f t="shared" si="1"/>
        <v>34</v>
      </c>
      <c r="CL2" s="65">
        <f t="shared" si="1"/>
        <v>34</v>
      </c>
      <c r="CM2" s="65">
        <f t="shared" si="1"/>
        <v>35</v>
      </c>
      <c r="CN2" s="65">
        <f t="shared" si="1"/>
        <v>13</v>
      </c>
      <c r="CO2" s="65">
        <f t="shared" ref="CO2:DG2" si="2">IFERROR(CO4+CO12,0)</f>
        <v>27</v>
      </c>
      <c r="CP2" s="65">
        <f t="shared" si="2"/>
        <v>36</v>
      </c>
      <c r="CQ2" s="65">
        <f t="shared" si="2"/>
        <v>23</v>
      </c>
      <c r="CR2" s="65">
        <f t="shared" si="2"/>
        <v>35</v>
      </c>
      <c r="CS2" s="65">
        <f t="shared" si="2"/>
        <v>36</v>
      </c>
      <c r="CT2" s="65">
        <f t="shared" si="2"/>
        <v>11</v>
      </c>
      <c r="CU2" s="65">
        <f t="shared" si="2"/>
        <v>33</v>
      </c>
      <c r="CV2" s="65">
        <f t="shared" si="2"/>
        <v>31</v>
      </c>
      <c r="CW2" s="65">
        <f t="shared" si="2"/>
        <v>31</v>
      </c>
      <c r="CX2" s="65">
        <f t="shared" si="2"/>
        <v>30</v>
      </c>
      <c r="CY2" s="65">
        <f t="shared" si="2"/>
        <v>33</v>
      </c>
      <c r="CZ2" s="65">
        <f t="shared" si="2"/>
        <v>32</v>
      </c>
      <c r="DA2" s="65">
        <f t="shared" si="2"/>
        <v>16</v>
      </c>
      <c r="DB2" s="65">
        <f t="shared" si="2"/>
        <v>0</v>
      </c>
      <c r="DC2" s="65">
        <f t="shared" si="2"/>
        <v>47</v>
      </c>
      <c r="DD2" s="65">
        <f t="shared" si="2"/>
        <v>35</v>
      </c>
      <c r="DE2" s="65">
        <f t="shared" si="2"/>
        <v>34</v>
      </c>
      <c r="DF2" s="65">
        <f t="shared" si="2"/>
        <v>30</v>
      </c>
      <c r="DG2" s="65">
        <f t="shared" si="2"/>
        <v>36</v>
      </c>
      <c r="DH2" s="65">
        <f t="shared" ref="DH2:EC2" si="3">IFERROR(DH4+DH12,0)</f>
        <v>14</v>
      </c>
      <c r="DI2" s="65">
        <f t="shared" si="3"/>
        <v>23</v>
      </c>
      <c r="DJ2" s="65">
        <f t="shared" si="3"/>
        <v>38</v>
      </c>
      <c r="DK2" s="65">
        <f t="shared" si="3"/>
        <v>30</v>
      </c>
      <c r="DL2" s="65">
        <f t="shared" si="3"/>
        <v>30</v>
      </c>
      <c r="DM2" s="65">
        <f t="shared" si="3"/>
        <v>38</v>
      </c>
      <c r="DN2" s="65">
        <f t="shared" si="3"/>
        <v>39</v>
      </c>
      <c r="DO2" s="65">
        <f t="shared" si="3"/>
        <v>16</v>
      </c>
      <c r="DP2" s="65">
        <f t="shared" si="3"/>
        <v>23</v>
      </c>
      <c r="DQ2" s="65">
        <f t="shared" si="3"/>
        <v>45</v>
      </c>
      <c r="DR2" s="65">
        <f t="shared" si="3"/>
        <v>40</v>
      </c>
      <c r="DS2" s="65">
        <f t="shared" si="3"/>
        <v>0</v>
      </c>
      <c r="DT2" s="65">
        <f t="shared" si="3"/>
        <v>23</v>
      </c>
      <c r="DU2" s="65">
        <f t="shared" si="3"/>
        <v>29</v>
      </c>
      <c r="DV2" s="65">
        <f t="shared" si="3"/>
        <v>15</v>
      </c>
      <c r="DW2" s="65">
        <f t="shared" si="3"/>
        <v>38</v>
      </c>
      <c r="DX2" s="65">
        <f t="shared" si="3"/>
        <v>31</v>
      </c>
      <c r="DY2" s="65">
        <f t="shared" si="3"/>
        <v>36</v>
      </c>
      <c r="DZ2" s="65">
        <f t="shared" si="3"/>
        <v>47</v>
      </c>
      <c r="EA2" s="65">
        <f t="shared" si="3"/>
        <v>26</v>
      </c>
      <c r="EB2" s="65">
        <f t="shared" si="3"/>
        <v>34</v>
      </c>
      <c r="EC2" s="65">
        <f t="shared" si="3"/>
        <v>11</v>
      </c>
      <c r="ED2" s="65"/>
      <c r="EE2" s="65"/>
      <c r="EF2" s="65"/>
      <c r="EG2" s="65"/>
      <c r="EH2" s="65"/>
      <c r="EI2" s="65"/>
      <c r="EJ2" s="65"/>
      <c r="EK2" s="65"/>
      <c r="EL2" s="65"/>
      <c r="EM2" s="65"/>
      <c r="EN2" s="65"/>
      <c r="EO2" s="65"/>
      <c r="EP2" s="65"/>
      <c r="EQ2" s="65"/>
      <c r="ER2" s="65"/>
      <c r="ES2" s="65"/>
      <c r="ET2" s="65"/>
      <c r="EU2" s="65"/>
      <c r="EV2" s="65"/>
      <c r="EW2" s="65"/>
      <c r="EX2" s="65"/>
      <c r="EY2" s="65"/>
      <c r="EZ2" s="65"/>
      <c r="FA2" s="65"/>
      <c r="FB2" s="65"/>
      <c r="FC2" s="65"/>
      <c r="FD2" s="65"/>
      <c r="FE2" s="65"/>
      <c r="FF2" s="65"/>
      <c r="FG2" s="65"/>
      <c r="FH2" s="65"/>
      <c r="FI2" s="65"/>
      <c r="FJ2" s="65"/>
      <c r="FK2" s="65"/>
      <c r="FL2" s="65"/>
      <c r="FM2" s="65"/>
      <c r="FN2" s="65"/>
      <c r="FO2" s="65"/>
      <c r="FP2" s="65"/>
      <c r="FQ2" s="65"/>
      <c r="FR2" s="65"/>
      <c r="FS2" s="65"/>
      <c r="FT2" s="65"/>
      <c r="FU2" s="65"/>
      <c r="FV2" s="65"/>
      <c r="FW2" s="65"/>
      <c r="FX2" s="65"/>
      <c r="FY2" s="65"/>
      <c r="FZ2" s="65"/>
      <c r="GA2" s="65"/>
      <c r="GB2" s="65"/>
      <c r="GC2" s="65"/>
      <c r="GD2" s="65"/>
      <c r="GE2" s="65"/>
      <c r="GF2" s="65"/>
      <c r="GG2" s="65"/>
      <c r="GH2" s="65"/>
      <c r="GI2" s="65"/>
      <c r="GJ2" s="65"/>
      <c r="GK2" s="65"/>
      <c r="GL2" s="65"/>
      <c r="GM2" s="65"/>
      <c r="GN2" s="65"/>
      <c r="GO2" s="65"/>
      <c r="GP2" s="65"/>
      <c r="GQ2" s="65"/>
      <c r="GR2" s="65"/>
      <c r="GS2" s="65"/>
      <c r="GT2" s="65"/>
      <c r="GU2" s="65"/>
      <c r="GV2" s="65"/>
      <c r="GW2" s="65"/>
      <c r="GX2" s="65"/>
      <c r="GY2" s="65"/>
      <c r="GZ2" s="65"/>
      <c r="HA2" s="65"/>
      <c r="HB2" s="65"/>
      <c r="HC2" s="65"/>
      <c r="HD2" s="65"/>
      <c r="HE2" s="65"/>
      <c r="HF2" s="65"/>
      <c r="HG2" s="65"/>
      <c r="HH2" s="65"/>
      <c r="HI2" s="65"/>
      <c r="HJ2" s="65"/>
      <c r="HK2" s="65"/>
      <c r="HL2" s="65"/>
      <c r="HM2" s="65"/>
      <c r="HN2" s="65"/>
      <c r="HO2" s="65"/>
      <c r="HP2" s="65"/>
      <c r="HQ2" s="65"/>
      <c r="HR2" s="65"/>
      <c r="HS2" s="65"/>
      <c r="HT2" s="65"/>
      <c r="HU2" s="65"/>
      <c r="HV2" s="65"/>
      <c r="HW2" s="65"/>
      <c r="HX2" s="65"/>
      <c r="HY2" s="65"/>
      <c r="HZ2" s="65"/>
      <c r="IA2" s="65"/>
      <c r="IB2" s="65"/>
      <c r="IC2" s="65"/>
      <c r="ID2" s="65"/>
      <c r="IE2" s="65"/>
      <c r="IF2" s="65"/>
      <c r="IG2" s="65"/>
      <c r="IH2" s="65"/>
      <c r="II2" s="65"/>
      <c r="IJ2" s="65"/>
      <c r="IK2" s="65"/>
      <c r="IL2" s="65"/>
      <c r="IM2" s="65"/>
      <c r="IN2" s="65"/>
      <c r="IO2" s="65"/>
      <c r="IP2" s="65"/>
      <c r="IQ2" s="65"/>
      <c r="IR2" s="65"/>
      <c r="IS2" s="65"/>
      <c r="IT2" s="65"/>
      <c r="IU2" s="65"/>
      <c r="IV2" s="65"/>
      <c r="IW2" s="65"/>
      <c r="IX2" s="65"/>
      <c r="IY2" s="65"/>
      <c r="IZ2" s="65"/>
      <c r="JA2" s="65"/>
      <c r="JB2" s="65"/>
      <c r="JC2" s="65"/>
      <c r="JD2" s="65"/>
      <c r="JE2" s="65"/>
      <c r="JF2" s="65"/>
      <c r="JG2" s="65"/>
      <c r="JH2" s="65"/>
      <c r="JI2" s="65"/>
      <c r="JJ2" s="65"/>
      <c r="JK2" s="65"/>
      <c r="JL2" s="65"/>
      <c r="JM2" s="65"/>
      <c r="JN2" s="65"/>
      <c r="JO2" s="65"/>
      <c r="JP2" s="65"/>
      <c r="JQ2" s="65"/>
      <c r="JR2" s="65"/>
      <c r="JS2" s="65"/>
      <c r="JT2" s="65"/>
      <c r="JU2" s="65"/>
      <c r="JV2" s="65"/>
      <c r="JW2" s="65"/>
      <c r="JX2" s="65"/>
      <c r="JY2" s="65"/>
      <c r="JZ2" s="65"/>
      <c r="KA2" s="65"/>
      <c r="KB2" s="65"/>
      <c r="KC2" s="65"/>
      <c r="KD2" s="65"/>
      <c r="KE2" s="65"/>
      <c r="KF2" s="65"/>
      <c r="KG2" s="65"/>
      <c r="KH2" s="65"/>
      <c r="KI2" s="65"/>
      <c r="KJ2" s="65"/>
      <c r="KK2" s="65"/>
      <c r="KL2" s="65"/>
      <c r="KM2" s="65"/>
      <c r="KN2" s="65"/>
      <c r="KO2" s="65"/>
      <c r="KP2" s="65"/>
      <c r="KQ2" s="65"/>
      <c r="KR2" s="65"/>
      <c r="KS2" s="65"/>
      <c r="KT2" s="65"/>
      <c r="KU2" s="65"/>
      <c r="KV2" s="65"/>
      <c r="KW2" s="65"/>
      <c r="KX2" s="65"/>
      <c r="KY2" s="65"/>
      <c r="KZ2" s="65"/>
      <c r="LA2" s="65"/>
      <c r="LB2" s="65"/>
      <c r="LC2" s="65"/>
      <c r="LD2" s="65"/>
      <c r="LE2" s="65"/>
      <c r="LF2" s="65"/>
      <c r="LG2" s="65"/>
      <c r="LH2" s="65"/>
      <c r="LI2" s="65"/>
      <c r="LJ2" s="65"/>
      <c r="LK2" s="65"/>
      <c r="LL2" s="65"/>
      <c r="LM2" s="65"/>
      <c r="LN2" s="65"/>
      <c r="LO2" s="65"/>
      <c r="LP2" s="65"/>
      <c r="LQ2" s="65"/>
      <c r="LR2" s="65"/>
      <c r="LS2" s="65"/>
      <c r="LT2" s="65"/>
      <c r="LU2" s="65"/>
      <c r="LV2" s="65"/>
      <c r="LW2" s="65"/>
      <c r="LX2" s="65"/>
      <c r="LY2" s="65"/>
      <c r="LZ2" s="65"/>
      <c r="MA2" s="65"/>
      <c r="MB2" s="65"/>
      <c r="MC2" s="65"/>
      <c r="MD2" s="65"/>
      <c r="ME2" s="65"/>
      <c r="MF2" s="65"/>
      <c r="MG2" s="65"/>
      <c r="MH2" s="65"/>
      <c r="MI2" s="65"/>
      <c r="MJ2" s="65"/>
      <c r="MK2" s="65"/>
      <c r="ML2" s="65"/>
      <c r="MM2" s="65"/>
      <c r="MN2" s="65"/>
      <c r="MO2" s="65"/>
      <c r="MP2" s="65"/>
      <c r="MQ2" s="65"/>
      <c r="MR2" s="65"/>
      <c r="MS2" s="65"/>
      <c r="MT2" s="65"/>
      <c r="MU2" s="65"/>
      <c r="MV2" s="65"/>
      <c r="MW2" s="65"/>
      <c r="MX2" s="65"/>
      <c r="MY2" s="65"/>
      <c r="MZ2" s="65"/>
      <c r="NA2" s="65"/>
      <c r="NB2" s="65"/>
      <c r="NC2" s="65"/>
      <c r="ND2" s="65"/>
      <c r="NE2" s="65"/>
      <c r="NF2" s="65"/>
      <c r="NG2" s="65"/>
      <c r="NH2" s="65"/>
      <c r="NI2" s="65"/>
      <c r="NJ2" s="65"/>
      <c r="NK2" s="65"/>
      <c r="NL2" s="65"/>
      <c r="NM2" s="65"/>
      <c r="NN2" s="65"/>
      <c r="NO2" s="65"/>
      <c r="NP2" s="65"/>
      <c r="NQ2" s="65"/>
      <c r="NR2" s="65"/>
      <c r="NS2" s="65"/>
      <c r="NT2" s="65"/>
      <c r="NU2" s="65"/>
      <c r="NV2" s="65"/>
      <c r="NW2" s="65"/>
      <c r="NX2" s="65"/>
      <c r="NY2" s="65"/>
      <c r="NZ2" s="65"/>
      <c r="OA2" s="65"/>
      <c r="OB2" s="65"/>
      <c r="OC2" s="65"/>
      <c r="OD2" s="65"/>
      <c r="OE2" s="65"/>
      <c r="OF2" s="65"/>
      <c r="OG2" s="65"/>
      <c r="OH2" s="65"/>
      <c r="OI2" s="65"/>
      <c r="OJ2" s="65"/>
      <c r="OK2" s="65"/>
      <c r="OL2" s="65"/>
      <c r="OM2" s="65"/>
      <c r="ON2" s="65"/>
      <c r="OO2" s="65"/>
      <c r="OP2" s="65"/>
      <c r="OQ2" s="65"/>
      <c r="OR2" s="65"/>
      <c r="OS2" s="65"/>
      <c r="OT2" s="65"/>
      <c r="OU2" s="65"/>
      <c r="OV2" s="65"/>
      <c r="OW2" s="65"/>
      <c r="OX2" s="65"/>
      <c r="OY2" s="65"/>
      <c r="OZ2" s="65"/>
      <c r="PA2" s="65"/>
      <c r="PB2" s="65"/>
      <c r="PC2" s="65"/>
      <c r="PD2" s="65"/>
      <c r="PE2" s="65"/>
      <c r="PF2" s="65"/>
      <c r="PG2" s="65"/>
      <c r="PH2" s="65"/>
      <c r="PI2" s="65"/>
      <c r="PJ2" s="65"/>
      <c r="PK2" s="65"/>
      <c r="PL2" s="65"/>
      <c r="PM2" s="65"/>
      <c r="PN2" s="65"/>
      <c r="PO2" s="65"/>
      <c r="PP2" s="65"/>
      <c r="PQ2" s="65"/>
      <c r="PR2" s="65"/>
      <c r="PS2" s="65"/>
      <c r="PT2" s="65"/>
      <c r="PU2" s="65"/>
      <c r="PV2" s="65"/>
      <c r="PW2" s="65"/>
      <c r="PX2" s="65"/>
      <c r="PY2" s="65"/>
      <c r="PZ2" s="65"/>
      <c r="QA2" s="65"/>
      <c r="QB2" s="65"/>
      <c r="QC2" s="65"/>
      <c r="QD2" s="65"/>
      <c r="QE2" s="65"/>
      <c r="QF2" s="65"/>
      <c r="QG2" s="65"/>
      <c r="QH2" s="65"/>
      <c r="QI2" s="65"/>
      <c r="QJ2" s="65"/>
      <c r="QK2" s="65"/>
      <c r="QL2" s="65"/>
      <c r="QM2" s="65"/>
      <c r="QN2" s="65"/>
      <c r="QO2" s="65"/>
      <c r="QP2" s="65"/>
      <c r="QQ2" s="65"/>
      <c r="QR2" s="65"/>
      <c r="QS2" s="65"/>
      <c r="QT2" s="65"/>
      <c r="QU2" s="65"/>
      <c r="QV2" s="65"/>
      <c r="QW2" s="65"/>
      <c r="QX2" s="65"/>
      <c r="QY2" s="65"/>
      <c r="QZ2" s="65"/>
      <c r="RA2" s="65"/>
      <c r="RB2" s="65"/>
      <c r="RC2" s="65"/>
      <c r="RD2" s="65"/>
      <c r="RE2" s="65"/>
      <c r="RF2" s="65"/>
      <c r="RG2" s="65"/>
      <c r="RH2" s="65"/>
      <c r="RI2" s="65"/>
      <c r="RJ2" s="65"/>
      <c r="RK2" s="65"/>
      <c r="RL2" s="65"/>
      <c r="RM2" s="65"/>
      <c r="RN2" s="65"/>
      <c r="RO2" s="65"/>
      <c r="RP2" s="65"/>
      <c r="RQ2" s="65"/>
      <c r="RR2" s="65"/>
      <c r="RS2" s="65"/>
      <c r="RT2" s="65"/>
      <c r="RU2" s="65"/>
      <c r="RV2" s="65"/>
      <c r="RW2" s="65"/>
      <c r="RX2" s="65"/>
      <c r="RY2" s="65"/>
      <c r="RZ2" s="65"/>
      <c r="SA2" s="65"/>
      <c r="SB2" s="65"/>
      <c r="SC2" s="65"/>
      <c r="SD2" s="65"/>
      <c r="SE2" s="65"/>
      <c r="SF2" s="65"/>
      <c r="SG2" s="65"/>
      <c r="SH2" s="65"/>
      <c r="SI2" s="65"/>
      <c r="SJ2" s="65"/>
      <c r="SK2" s="65"/>
      <c r="SL2" s="65"/>
      <c r="SM2" s="65"/>
      <c r="SN2" s="65"/>
      <c r="SO2" s="65"/>
      <c r="SP2" s="65"/>
      <c r="SQ2" s="65"/>
      <c r="SR2" s="65"/>
      <c r="SS2" s="65"/>
      <c r="ST2" s="65"/>
      <c r="SU2" s="65"/>
      <c r="SV2" s="65"/>
      <c r="SW2" s="65"/>
      <c r="SX2" s="65"/>
      <c r="SY2" s="65"/>
      <c r="SZ2" s="65"/>
      <c r="TA2" s="65"/>
      <c r="TB2" s="65"/>
      <c r="TC2" s="65"/>
      <c r="TD2" s="65"/>
      <c r="TE2" s="65"/>
      <c r="TF2" s="65"/>
      <c r="TG2" s="65"/>
      <c r="TH2" s="65"/>
      <c r="TI2" s="65"/>
      <c r="TJ2" s="65"/>
      <c r="TK2" s="65"/>
      <c r="TL2" s="65"/>
      <c r="TM2" s="65"/>
      <c r="TN2" s="65"/>
      <c r="TO2" s="65"/>
      <c r="TP2" s="65"/>
      <c r="TQ2" s="65"/>
      <c r="TR2" s="65"/>
      <c r="TS2" s="65"/>
      <c r="TT2" s="65"/>
      <c r="TU2" s="65"/>
      <c r="TV2" s="65"/>
      <c r="TW2" s="65"/>
      <c r="TX2" s="65"/>
      <c r="TY2" s="65"/>
      <c r="TZ2" s="65"/>
      <c r="UA2" s="65"/>
      <c r="UB2" s="65"/>
      <c r="UC2" s="65"/>
      <c r="UD2" s="65"/>
      <c r="UE2" s="65"/>
      <c r="UF2" s="65"/>
      <c r="UG2" s="65"/>
      <c r="UH2" s="65"/>
      <c r="UI2" s="65"/>
      <c r="UJ2" s="65"/>
      <c r="UK2" s="65"/>
      <c r="UL2" s="65"/>
      <c r="UM2" s="65"/>
      <c r="UN2" s="65"/>
      <c r="UO2" s="65"/>
      <c r="UP2" s="65"/>
      <c r="UQ2" s="65"/>
      <c r="UR2" s="65"/>
      <c r="US2" s="65"/>
      <c r="UT2" s="65"/>
      <c r="UU2" s="65"/>
      <c r="UV2" s="65"/>
      <c r="UW2" s="65"/>
      <c r="UX2" s="65"/>
      <c r="UY2" s="65"/>
      <c r="UZ2" s="65"/>
      <c r="VA2" s="65"/>
      <c r="VB2" s="65"/>
      <c r="VC2" s="65"/>
      <c r="VD2" s="65"/>
      <c r="VE2" s="65"/>
      <c r="VF2" s="65"/>
      <c r="VG2" s="65"/>
      <c r="VH2" s="65"/>
      <c r="VI2" s="65"/>
      <c r="VJ2" s="65"/>
      <c r="VK2" s="65"/>
      <c r="VL2" s="65"/>
      <c r="VM2" s="65"/>
      <c r="VN2" s="65"/>
      <c r="VO2" s="65"/>
      <c r="VP2" s="65"/>
      <c r="VQ2" s="65"/>
      <c r="VR2" s="65"/>
      <c r="VS2" s="65"/>
      <c r="VT2" s="65"/>
      <c r="VU2" s="65"/>
      <c r="VV2" s="65"/>
      <c r="VW2" s="65"/>
      <c r="VX2" s="65"/>
      <c r="VY2" s="65"/>
      <c r="VZ2" s="65"/>
      <c r="WA2" s="65"/>
      <c r="WB2" s="65"/>
      <c r="WC2" s="65"/>
      <c r="WD2" s="65"/>
      <c r="WE2" s="65"/>
      <c r="WF2" s="65"/>
      <c r="WG2" s="65"/>
      <c r="WH2" s="65"/>
      <c r="WI2" s="65"/>
      <c r="WJ2" s="65"/>
      <c r="WK2" s="65"/>
      <c r="WL2" s="65"/>
      <c r="WM2" s="65"/>
      <c r="WN2" s="65"/>
      <c r="WO2" s="65"/>
      <c r="WP2" s="65"/>
      <c r="WQ2" s="65"/>
      <c r="WR2" s="65"/>
      <c r="WS2" s="65"/>
      <c r="WT2" s="65"/>
      <c r="WU2" s="65"/>
      <c r="WV2" s="65"/>
      <c r="WW2" s="65"/>
      <c r="WX2" s="65"/>
      <c r="WY2" s="65"/>
      <c r="WZ2" s="65"/>
      <c r="XA2" s="65"/>
      <c r="XB2" s="65"/>
      <c r="XC2" s="65"/>
      <c r="XD2" s="65"/>
      <c r="XE2" s="65"/>
      <c r="XF2" s="65"/>
      <c r="XG2" s="65"/>
      <c r="XH2" s="65"/>
      <c r="XI2" s="65"/>
      <c r="XJ2" s="65"/>
      <c r="XK2" s="65"/>
      <c r="XL2" s="65"/>
      <c r="XM2" s="65"/>
      <c r="XN2" s="65"/>
      <c r="XO2" s="65"/>
      <c r="XP2" s="65"/>
      <c r="XQ2" s="65"/>
      <c r="XR2" s="65"/>
      <c r="XS2" s="65"/>
      <c r="XT2" s="65"/>
      <c r="XU2" s="65"/>
      <c r="XV2" s="65"/>
      <c r="XW2" s="65"/>
      <c r="XX2" s="65"/>
      <c r="XY2" s="65"/>
      <c r="XZ2" s="65"/>
      <c r="YA2" s="65"/>
      <c r="YB2" s="65"/>
      <c r="YC2" s="65"/>
      <c r="YD2" s="65"/>
      <c r="YE2" s="65"/>
      <c r="YF2" s="65"/>
      <c r="YG2" s="65"/>
      <c r="YH2" s="65"/>
      <c r="YI2" s="65"/>
      <c r="YJ2" s="65"/>
      <c r="YK2" s="65"/>
      <c r="YL2" s="65"/>
      <c r="YM2" s="65"/>
      <c r="YN2" s="65"/>
      <c r="YO2" s="65"/>
      <c r="YP2" s="65"/>
      <c r="YQ2" s="65"/>
      <c r="YR2" s="65"/>
      <c r="YS2" s="65"/>
      <c r="YT2" s="65"/>
      <c r="YU2" s="65"/>
      <c r="YV2" s="65"/>
      <c r="YW2" s="65"/>
      <c r="YX2" s="65"/>
      <c r="YY2" s="65"/>
      <c r="YZ2" s="65"/>
      <c r="ZA2" s="65"/>
      <c r="ZB2" s="65"/>
      <c r="ZC2" s="65"/>
      <c r="ZD2" s="65"/>
      <c r="ZE2" s="65"/>
    </row>
    <row r="3" spans="1:3843" x14ac:dyDescent="0.35">
      <c r="A3" s="2" t="s">
        <v>1</v>
      </c>
      <c r="B3" s="2">
        <v>34</v>
      </c>
      <c r="C3" s="2">
        <v>37</v>
      </c>
      <c r="D3" s="2">
        <v>22</v>
      </c>
      <c r="E3" s="2">
        <v>32</v>
      </c>
      <c r="F3" s="2">
        <v>27</v>
      </c>
      <c r="G3" s="2">
        <v>40</v>
      </c>
      <c r="H3" s="2">
        <v>16</v>
      </c>
      <c r="I3" s="2">
        <v>40</v>
      </c>
      <c r="K3" s="2">
        <v>38</v>
      </c>
      <c r="L3" s="2">
        <v>34</v>
      </c>
      <c r="M3" s="2">
        <v>30</v>
      </c>
      <c r="N3" s="2">
        <v>58</v>
      </c>
      <c r="O3" s="2">
        <v>18</v>
      </c>
      <c r="P3" s="2">
        <v>33</v>
      </c>
      <c r="Q3" s="2">
        <v>38</v>
      </c>
      <c r="R3" s="2">
        <v>48</v>
      </c>
      <c r="S3" s="2">
        <v>30</v>
      </c>
      <c r="T3" s="2">
        <v>33</v>
      </c>
      <c r="U3" s="2">
        <v>36</v>
      </c>
      <c r="V3" s="2">
        <v>19</v>
      </c>
      <c r="W3" s="2">
        <v>29</v>
      </c>
      <c r="X3" s="2">
        <v>43</v>
      </c>
      <c r="Y3" s="2">
        <v>36</v>
      </c>
      <c r="Z3" s="2">
        <v>39</v>
      </c>
      <c r="AB3" s="2">
        <v>42</v>
      </c>
      <c r="AC3" s="2">
        <v>14</v>
      </c>
      <c r="AD3" s="2">
        <v>40</v>
      </c>
      <c r="AE3" s="2">
        <v>42</v>
      </c>
      <c r="AG3" s="72">
        <v>30</v>
      </c>
      <c r="AH3" s="72">
        <v>36</v>
      </c>
      <c r="AI3" s="72">
        <v>49</v>
      </c>
      <c r="AJ3" s="72">
        <v>18</v>
      </c>
      <c r="AK3" s="72">
        <v>33</v>
      </c>
      <c r="AL3" s="72">
        <v>36</v>
      </c>
      <c r="AM3" s="72">
        <v>44</v>
      </c>
      <c r="AN3" s="72">
        <v>39</v>
      </c>
      <c r="AO3" s="72">
        <v>39</v>
      </c>
      <c r="AP3" s="72">
        <v>41</v>
      </c>
      <c r="AQ3" s="72">
        <v>17</v>
      </c>
      <c r="AR3" s="72">
        <v>31</v>
      </c>
      <c r="AS3" s="72">
        <v>37</v>
      </c>
      <c r="AT3" s="72">
        <v>36</v>
      </c>
      <c r="AU3" s="72">
        <v>45</v>
      </c>
      <c r="AV3" s="72">
        <v>49</v>
      </c>
      <c r="AW3" s="72">
        <v>28</v>
      </c>
      <c r="AX3" s="72">
        <v>20</v>
      </c>
      <c r="AY3" s="72">
        <v>35</v>
      </c>
      <c r="AZ3" s="72">
        <v>37</v>
      </c>
      <c r="BA3" s="72">
        <v>28</v>
      </c>
      <c r="BB3" s="72">
        <v>51</v>
      </c>
      <c r="BC3" s="72">
        <v>35</v>
      </c>
      <c r="BD3" s="72">
        <v>43</v>
      </c>
      <c r="BE3" s="72">
        <v>11</v>
      </c>
      <c r="BF3" s="72">
        <v>39</v>
      </c>
      <c r="BG3" s="72">
        <v>31</v>
      </c>
      <c r="BH3" s="72">
        <v>33</v>
      </c>
      <c r="BI3" s="72">
        <v>37</v>
      </c>
      <c r="BJ3" s="72">
        <v>48</v>
      </c>
      <c r="BK3" s="94">
        <v>43</v>
      </c>
      <c r="BL3" s="94">
        <v>18</v>
      </c>
      <c r="BM3" s="94">
        <v>30</v>
      </c>
      <c r="BN3" s="94">
        <v>29</v>
      </c>
      <c r="BO3" s="94">
        <v>38</v>
      </c>
      <c r="BP3" s="94">
        <v>42</v>
      </c>
      <c r="BQ3" s="94">
        <v>45</v>
      </c>
      <c r="BR3" s="75">
        <v>43</v>
      </c>
      <c r="BS3" s="75">
        <v>18</v>
      </c>
      <c r="BT3" s="75">
        <v>22</v>
      </c>
      <c r="BU3" s="75">
        <v>31</v>
      </c>
      <c r="BV3" s="75">
        <v>38</v>
      </c>
      <c r="BW3" s="75">
        <v>32</v>
      </c>
      <c r="BX3" s="75">
        <v>56</v>
      </c>
      <c r="BY3" s="75">
        <v>26</v>
      </c>
      <c r="BZ3" s="75">
        <v>16</v>
      </c>
      <c r="CA3" s="75">
        <v>24</v>
      </c>
      <c r="CB3" s="75">
        <v>33</v>
      </c>
      <c r="CC3" s="75">
        <v>42</v>
      </c>
      <c r="CD3" s="2">
        <v>38</v>
      </c>
      <c r="CE3" s="2">
        <v>40</v>
      </c>
      <c r="CF3" s="2">
        <v>43</v>
      </c>
      <c r="CG3" s="2">
        <v>14</v>
      </c>
      <c r="CH3" s="2">
        <v>46</v>
      </c>
      <c r="CI3" s="2">
        <v>39</v>
      </c>
      <c r="CJ3" s="2">
        <v>34</v>
      </c>
      <c r="CK3" s="2">
        <v>40</v>
      </c>
      <c r="CL3" s="2">
        <v>48</v>
      </c>
      <c r="CM3" s="2">
        <v>53</v>
      </c>
      <c r="CN3" s="2">
        <v>14</v>
      </c>
      <c r="CO3" s="2">
        <v>31</v>
      </c>
      <c r="CP3" s="2">
        <v>42</v>
      </c>
      <c r="CQ3" s="2">
        <v>26</v>
      </c>
      <c r="CR3" s="2">
        <v>47</v>
      </c>
      <c r="CS3" s="2">
        <v>41</v>
      </c>
      <c r="CT3" s="2">
        <v>11</v>
      </c>
      <c r="CU3" s="2">
        <v>37</v>
      </c>
      <c r="CV3" s="2">
        <v>35</v>
      </c>
      <c r="CW3" s="2">
        <v>38</v>
      </c>
      <c r="CX3" s="2">
        <v>40</v>
      </c>
      <c r="CY3" s="2">
        <v>38</v>
      </c>
      <c r="CZ3" s="2">
        <v>37</v>
      </c>
      <c r="DA3" s="2">
        <v>16</v>
      </c>
      <c r="DC3" s="2">
        <v>58</v>
      </c>
      <c r="DD3" s="2">
        <v>40</v>
      </c>
      <c r="DE3" s="2">
        <v>43</v>
      </c>
      <c r="DF3" s="2">
        <v>32</v>
      </c>
      <c r="DG3" s="2">
        <v>40</v>
      </c>
      <c r="DH3" s="2">
        <v>14</v>
      </c>
      <c r="DI3" s="2">
        <v>32</v>
      </c>
      <c r="DJ3" s="2">
        <v>50</v>
      </c>
      <c r="DK3" s="2">
        <v>38</v>
      </c>
      <c r="DL3" s="2">
        <v>37</v>
      </c>
      <c r="DM3" s="2">
        <v>46</v>
      </c>
      <c r="DN3" s="2">
        <v>47</v>
      </c>
      <c r="DO3" s="2">
        <v>16</v>
      </c>
      <c r="DP3" s="2">
        <v>29</v>
      </c>
      <c r="DQ3" s="2">
        <v>53</v>
      </c>
      <c r="DR3" s="2">
        <v>52</v>
      </c>
      <c r="DT3" s="2">
        <v>24</v>
      </c>
      <c r="DU3" s="2">
        <v>32</v>
      </c>
      <c r="DV3" s="2">
        <v>15</v>
      </c>
      <c r="DW3" s="2">
        <v>41</v>
      </c>
      <c r="DX3" s="2">
        <v>33</v>
      </c>
      <c r="DY3" s="2">
        <v>44</v>
      </c>
      <c r="DZ3" s="2">
        <v>58</v>
      </c>
      <c r="EA3" s="2">
        <v>32</v>
      </c>
      <c r="EB3" s="2">
        <v>41</v>
      </c>
      <c r="EC3" s="2">
        <v>11</v>
      </c>
      <c r="IT3" s="32"/>
    </row>
    <row r="4" spans="1:3843" s="46" customFormat="1" x14ac:dyDescent="0.35">
      <c r="A4" s="2" t="s">
        <v>2</v>
      </c>
      <c r="B4" s="65">
        <f t="shared" ref="B4:BJ4" si="4">IFERROR(B3-B10-B11,0)</f>
        <v>32</v>
      </c>
      <c r="C4" s="65">
        <f t="shared" si="4"/>
        <v>31</v>
      </c>
      <c r="D4" s="65">
        <f t="shared" si="4"/>
        <v>19</v>
      </c>
      <c r="E4" s="65">
        <f t="shared" si="4"/>
        <v>27</v>
      </c>
      <c r="F4" s="65">
        <f t="shared" si="4"/>
        <v>21</v>
      </c>
      <c r="G4" s="65">
        <f t="shared" si="4"/>
        <v>35</v>
      </c>
      <c r="H4" s="65">
        <f t="shared" si="4"/>
        <v>16</v>
      </c>
      <c r="I4" s="65">
        <f t="shared" si="4"/>
        <v>33</v>
      </c>
      <c r="J4" s="65">
        <f t="shared" si="4"/>
        <v>0</v>
      </c>
      <c r="K4" s="65">
        <f t="shared" si="4"/>
        <v>32</v>
      </c>
      <c r="L4" s="65">
        <f t="shared" si="4"/>
        <v>33</v>
      </c>
      <c r="M4" s="65">
        <f t="shared" si="4"/>
        <v>24</v>
      </c>
      <c r="N4" s="65">
        <f t="shared" si="4"/>
        <v>51</v>
      </c>
      <c r="O4" s="65">
        <f t="shared" si="4"/>
        <v>18</v>
      </c>
      <c r="P4" s="65">
        <f t="shared" si="4"/>
        <v>32</v>
      </c>
      <c r="Q4" s="65">
        <f t="shared" si="4"/>
        <v>34</v>
      </c>
      <c r="R4" s="65">
        <f t="shared" si="4"/>
        <v>44</v>
      </c>
      <c r="S4" s="65">
        <f t="shared" si="4"/>
        <v>28</v>
      </c>
      <c r="T4" s="65">
        <f t="shared" si="4"/>
        <v>25</v>
      </c>
      <c r="U4" s="65">
        <f t="shared" si="4"/>
        <v>25</v>
      </c>
      <c r="V4" s="65">
        <f t="shared" si="4"/>
        <v>19</v>
      </c>
      <c r="W4" s="65">
        <f t="shared" si="4"/>
        <v>24</v>
      </c>
      <c r="X4" s="65">
        <f t="shared" si="4"/>
        <v>36</v>
      </c>
      <c r="Y4" s="65">
        <f t="shared" si="4"/>
        <v>32</v>
      </c>
      <c r="Z4" s="65">
        <f t="shared" si="4"/>
        <v>33</v>
      </c>
      <c r="AA4" s="65">
        <f t="shared" si="4"/>
        <v>0</v>
      </c>
      <c r="AB4" s="65">
        <f t="shared" si="4"/>
        <v>39</v>
      </c>
      <c r="AC4" s="65">
        <f t="shared" si="4"/>
        <v>14</v>
      </c>
      <c r="AD4" s="65">
        <f t="shared" si="4"/>
        <v>31</v>
      </c>
      <c r="AE4" s="65">
        <f t="shared" si="4"/>
        <v>34</v>
      </c>
      <c r="AF4" s="65">
        <f t="shared" si="4"/>
        <v>0</v>
      </c>
      <c r="AG4" s="65">
        <f t="shared" si="4"/>
        <v>29</v>
      </c>
      <c r="AH4" s="65">
        <f t="shared" si="4"/>
        <v>30</v>
      </c>
      <c r="AI4" s="65">
        <f t="shared" si="4"/>
        <v>43</v>
      </c>
      <c r="AJ4" s="65">
        <f t="shared" si="4"/>
        <v>18</v>
      </c>
      <c r="AK4" s="65">
        <f t="shared" si="4"/>
        <v>29</v>
      </c>
      <c r="AL4" s="65">
        <f t="shared" si="4"/>
        <v>31</v>
      </c>
      <c r="AM4" s="65">
        <f t="shared" si="4"/>
        <v>36</v>
      </c>
      <c r="AN4" s="65">
        <f t="shared" si="4"/>
        <v>33</v>
      </c>
      <c r="AO4" s="65">
        <f t="shared" si="4"/>
        <v>34</v>
      </c>
      <c r="AP4" s="65">
        <f t="shared" si="4"/>
        <v>33</v>
      </c>
      <c r="AQ4" s="65">
        <f t="shared" si="4"/>
        <v>17</v>
      </c>
      <c r="AR4" s="65">
        <f t="shared" si="4"/>
        <v>25</v>
      </c>
      <c r="AS4" s="65">
        <f t="shared" si="4"/>
        <v>34</v>
      </c>
      <c r="AT4" s="65">
        <f t="shared" si="4"/>
        <v>30</v>
      </c>
      <c r="AU4" s="65">
        <f t="shared" si="4"/>
        <v>40</v>
      </c>
      <c r="AV4" s="65">
        <f t="shared" si="4"/>
        <v>40</v>
      </c>
      <c r="AW4" s="65">
        <f t="shared" si="4"/>
        <v>25</v>
      </c>
      <c r="AX4" s="65">
        <f t="shared" si="4"/>
        <v>20</v>
      </c>
      <c r="AY4" s="65">
        <f t="shared" si="4"/>
        <v>30</v>
      </c>
      <c r="AZ4" s="65">
        <f t="shared" si="4"/>
        <v>28</v>
      </c>
      <c r="BA4" s="65">
        <f t="shared" si="4"/>
        <v>19</v>
      </c>
      <c r="BB4" s="65">
        <f t="shared" si="4"/>
        <v>39</v>
      </c>
      <c r="BC4" s="65">
        <f t="shared" si="4"/>
        <v>25</v>
      </c>
      <c r="BD4" s="65">
        <f t="shared" si="4"/>
        <v>35</v>
      </c>
      <c r="BE4" s="65">
        <f t="shared" si="4"/>
        <v>11</v>
      </c>
      <c r="BF4" s="65">
        <f t="shared" si="4"/>
        <v>35</v>
      </c>
      <c r="BG4" s="65">
        <f t="shared" si="4"/>
        <v>26</v>
      </c>
      <c r="BH4" s="65">
        <f t="shared" si="4"/>
        <v>30</v>
      </c>
      <c r="BI4" s="65">
        <f t="shared" si="4"/>
        <v>34</v>
      </c>
      <c r="BJ4" s="65">
        <f t="shared" si="4"/>
        <v>41</v>
      </c>
      <c r="BK4" s="65">
        <f t="shared" ref="BK4:CN4" si="5">IFERROR(BK3-BK10-BK11,0)</f>
        <v>40</v>
      </c>
      <c r="BL4" s="65">
        <f t="shared" si="5"/>
        <v>18</v>
      </c>
      <c r="BM4" s="65">
        <f t="shared" si="5"/>
        <v>28</v>
      </c>
      <c r="BN4" s="65">
        <f t="shared" si="5"/>
        <v>25</v>
      </c>
      <c r="BO4" s="65">
        <f t="shared" si="5"/>
        <v>31</v>
      </c>
      <c r="BP4" s="65">
        <f t="shared" si="5"/>
        <v>36</v>
      </c>
      <c r="BQ4" s="65">
        <f t="shared" si="5"/>
        <v>39</v>
      </c>
      <c r="BR4" s="65">
        <f t="shared" si="5"/>
        <v>32</v>
      </c>
      <c r="BS4" s="65">
        <f t="shared" si="5"/>
        <v>18</v>
      </c>
      <c r="BT4" s="65">
        <f t="shared" si="5"/>
        <v>19</v>
      </c>
      <c r="BU4" s="65">
        <f t="shared" si="5"/>
        <v>26</v>
      </c>
      <c r="BV4" s="65">
        <f t="shared" si="5"/>
        <v>32</v>
      </c>
      <c r="BW4" s="65">
        <f t="shared" si="5"/>
        <v>24</v>
      </c>
      <c r="BX4" s="65">
        <f t="shared" si="5"/>
        <v>50</v>
      </c>
      <c r="BY4" s="65">
        <f t="shared" si="5"/>
        <v>24</v>
      </c>
      <c r="BZ4" s="65">
        <f t="shared" si="5"/>
        <v>16</v>
      </c>
      <c r="CA4" s="65">
        <f t="shared" si="5"/>
        <v>23</v>
      </c>
      <c r="CB4" s="65">
        <f t="shared" si="5"/>
        <v>29</v>
      </c>
      <c r="CC4" s="65">
        <f t="shared" si="5"/>
        <v>32</v>
      </c>
      <c r="CD4" s="65">
        <f t="shared" si="5"/>
        <v>31</v>
      </c>
      <c r="CE4" s="65">
        <f t="shared" si="5"/>
        <v>34</v>
      </c>
      <c r="CF4" s="65">
        <f t="shared" si="5"/>
        <v>37</v>
      </c>
      <c r="CG4" s="65">
        <f t="shared" si="5"/>
        <v>14</v>
      </c>
      <c r="CH4" s="65">
        <f t="shared" si="5"/>
        <v>40</v>
      </c>
      <c r="CI4" s="65">
        <f t="shared" si="5"/>
        <v>35</v>
      </c>
      <c r="CJ4" s="65">
        <f t="shared" si="5"/>
        <v>29</v>
      </c>
      <c r="CK4" s="65">
        <f t="shared" si="5"/>
        <v>34</v>
      </c>
      <c r="CL4" s="65">
        <f t="shared" si="5"/>
        <v>34</v>
      </c>
      <c r="CM4" s="65">
        <f t="shared" si="5"/>
        <v>35</v>
      </c>
      <c r="CN4" s="65">
        <f t="shared" si="5"/>
        <v>13</v>
      </c>
      <c r="CO4" s="65">
        <f t="shared" ref="CO4:DG4" si="6">IFERROR(CO3-CO10-CO11,0)</f>
        <v>27</v>
      </c>
      <c r="CP4" s="65">
        <f t="shared" si="6"/>
        <v>36</v>
      </c>
      <c r="CQ4" s="65">
        <f t="shared" si="6"/>
        <v>23</v>
      </c>
      <c r="CR4" s="65">
        <f t="shared" si="6"/>
        <v>35</v>
      </c>
      <c r="CS4" s="65">
        <f t="shared" si="6"/>
        <v>36</v>
      </c>
      <c r="CT4" s="65">
        <f t="shared" si="6"/>
        <v>11</v>
      </c>
      <c r="CU4" s="65">
        <f t="shared" si="6"/>
        <v>33</v>
      </c>
      <c r="CV4" s="65">
        <f t="shared" si="6"/>
        <v>31</v>
      </c>
      <c r="CW4" s="65">
        <f t="shared" si="6"/>
        <v>31</v>
      </c>
      <c r="CX4" s="65">
        <f t="shared" si="6"/>
        <v>30</v>
      </c>
      <c r="CY4" s="65">
        <f t="shared" si="6"/>
        <v>33</v>
      </c>
      <c r="CZ4" s="65">
        <f t="shared" si="6"/>
        <v>32</v>
      </c>
      <c r="DA4" s="65">
        <f t="shared" si="6"/>
        <v>16</v>
      </c>
      <c r="DB4" s="65">
        <f t="shared" si="6"/>
        <v>0</v>
      </c>
      <c r="DC4" s="65">
        <f t="shared" si="6"/>
        <v>47</v>
      </c>
      <c r="DD4" s="65">
        <f t="shared" si="6"/>
        <v>35</v>
      </c>
      <c r="DE4" s="65">
        <f t="shared" si="6"/>
        <v>34</v>
      </c>
      <c r="DF4" s="65">
        <f t="shared" si="6"/>
        <v>30</v>
      </c>
      <c r="DG4" s="65">
        <f t="shared" si="6"/>
        <v>36</v>
      </c>
      <c r="DH4" s="65">
        <f t="shared" ref="DH4:EC4" si="7">IFERROR(DH3-DH10-DH11,0)</f>
        <v>14</v>
      </c>
      <c r="DI4" s="65">
        <f t="shared" si="7"/>
        <v>23</v>
      </c>
      <c r="DJ4" s="65">
        <f t="shared" si="7"/>
        <v>38</v>
      </c>
      <c r="DK4" s="65">
        <f t="shared" si="7"/>
        <v>30</v>
      </c>
      <c r="DL4" s="65">
        <f t="shared" si="7"/>
        <v>30</v>
      </c>
      <c r="DM4" s="65">
        <f t="shared" si="7"/>
        <v>38</v>
      </c>
      <c r="DN4" s="65">
        <f t="shared" si="7"/>
        <v>39</v>
      </c>
      <c r="DO4" s="65">
        <f t="shared" si="7"/>
        <v>16</v>
      </c>
      <c r="DP4" s="65">
        <f t="shared" si="7"/>
        <v>23</v>
      </c>
      <c r="DQ4" s="65">
        <f t="shared" si="7"/>
        <v>45</v>
      </c>
      <c r="DR4" s="65">
        <f t="shared" si="7"/>
        <v>40</v>
      </c>
      <c r="DS4" s="65">
        <f t="shared" si="7"/>
        <v>0</v>
      </c>
      <c r="DT4" s="65">
        <f t="shared" si="7"/>
        <v>23</v>
      </c>
      <c r="DU4" s="65">
        <f t="shared" si="7"/>
        <v>29</v>
      </c>
      <c r="DV4" s="65">
        <f t="shared" si="7"/>
        <v>15</v>
      </c>
      <c r="DW4" s="65">
        <f t="shared" si="7"/>
        <v>38</v>
      </c>
      <c r="DX4" s="65">
        <f t="shared" si="7"/>
        <v>31</v>
      </c>
      <c r="DY4" s="65">
        <f t="shared" si="7"/>
        <v>36</v>
      </c>
      <c r="DZ4" s="65">
        <f t="shared" si="7"/>
        <v>47</v>
      </c>
      <c r="EA4" s="65">
        <f t="shared" si="7"/>
        <v>26</v>
      </c>
      <c r="EB4" s="65">
        <f t="shared" si="7"/>
        <v>34</v>
      </c>
      <c r="EC4" s="65">
        <f t="shared" si="7"/>
        <v>11</v>
      </c>
      <c r="ED4" s="65"/>
      <c r="EE4" s="65"/>
      <c r="EF4" s="65"/>
      <c r="EG4" s="65"/>
      <c r="EH4" s="65"/>
      <c r="EI4" s="65"/>
      <c r="EJ4" s="65"/>
      <c r="EK4" s="65"/>
      <c r="EL4" s="65"/>
      <c r="EM4" s="65"/>
      <c r="EN4" s="65"/>
      <c r="EO4" s="65"/>
      <c r="EP4" s="65"/>
      <c r="EQ4" s="65"/>
      <c r="ER4" s="65"/>
      <c r="ES4" s="65"/>
      <c r="ET4" s="65"/>
      <c r="EU4" s="65"/>
      <c r="EV4" s="65"/>
      <c r="EW4" s="65"/>
      <c r="EX4" s="65"/>
      <c r="EY4" s="65"/>
      <c r="EZ4" s="65"/>
      <c r="FA4" s="65"/>
      <c r="FB4" s="65"/>
      <c r="FC4" s="65"/>
      <c r="FD4" s="65"/>
      <c r="FE4" s="65"/>
      <c r="FF4" s="65"/>
      <c r="FG4" s="65"/>
      <c r="FH4" s="65"/>
      <c r="FI4" s="65"/>
      <c r="FJ4" s="65"/>
      <c r="FK4" s="65"/>
      <c r="FL4" s="65"/>
      <c r="FM4" s="65"/>
      <c r="FN4" s="65"/>
      <c r="FO4" s="65"/>
      <c r="FP4" s="65"/>
      <c r="FQ4" s="65"/>
      <c r="FR4" s="65"/>
      <c r="FS4" s="65"/>
      <c r="FT4" s="65"/>
      <c r="FU4" s="65"/>
      <c r="FV4" s="65"/>
      <c r="FW4" s="65"/>
      <c r="FX4" s="65"/>
      <c r="FY4" s="65"/>
      <c r="FZ4" s="65"/>
      <c r="GA4" s="65"/>
      <c r="GB4" s="65"/>
      <c r="GC4" s="65"/>
      <c r="GD4" s="65"/>
      <c r="GE4" s="65"/>
      <c r="GF4" s="65"/>
      <c r="GG4" s="65"/>
      <c r="GH4" s="65"/>
      <c r="GI4" s="65"/>
      <c r="GJ4" s="65"/>
      <c r="GK4" s="65"/>
      <c r="GL4" s="65"/>
      <c r="GM4" s="65"/>
      <c r="GN4" s="65"/>
      <c r="GO4" s="65"/>
      <c r="GP4" s="65"/>
      <c r="GQ4" s="65"/>
      <c r="GR4" s="65"/>
      <c r="GS4" s="65"/>
      <c r="GT4" s="65"/>
      <c r="GU4" s="65"/>
      <c r="GV4" s="65"/>
      <c r="GW4" s="65"/>
      <c r="GX4" s="65"/>
      <c r="GY4" s="65"/>
      <c r="GZ4" s="65"/>
      <c r="HA4" s="65"/>
      <c r="HB4" s="65"/>
      <c r="HC4" s="65"/>
      <c r="HD4" s="65"/>
      <c r="HE4" s="65"/>
      <c r="HF4" s="65"/>
      <c r="HG4" s="65"/>
      <c r="HH4" s="65"/>
      <c r="HI4" s="65"/>
      <c r="HJ4" s="65"/>
      <c r="HK4" s="65"/>
      <c r="HL4" s="65"/>
      <c r="HM4" s="65"/>
      <c r="HN4" s="65"/>
      <c r="HO4" s="65"/>
      <c r="HP4" s="65"/>
      <c r="HQ4" s="65"/>
      <c r="HR4" s="65"/>
      <c r="HS4" s="65"/>
      <c r="HT4" s="65"/>
      <c r="HU4" s="65"/>
      <c r="HV4" s="65"/>
      <c r="HW4" s="65"/>
      <c r="HX4" s="65"/>
      <c r="HY4" s="65"/>
      <c r="HZ4" s="65"/>
      <c r="IA4" s="65"/>
      <c r="IB4" s="65"/>
      <c r="IC4" s="65"/>
      <c r="ID4" s="65"/>
      <c r="IE4" s="65"/>
      <c r="IF4" s="65"/>
      <c r="IG4" s="65"/>
      <c r="IH4" s="65"/>
      <c r="II4" s="65"/>
      <c r="IJ4" s="65"/>
      <c r="IK4" s="65"/>
      <c r="IL4" s="65"/>
      <c r="IM4" s="65"/>
      <c r="IN4" s="65"/>
      <c r="IO4" s="65"/>
      <c r="IP4" s="65"/>
      <c r="IQ4" s="65"/>
      <c r="IR4" s="65"/>
      <c r="IS4" s="65"/>
      <c r="IT4" s="65"/>
      <c r="IU4" s="65"/>
      <c r="IV4" s="65"/>
      <c r="IW4" s="65"/>
      <c r="IX4" s="65"/>
      <c r="IY4" s="65"/>
      <c r="IZ4" s="65"/>
      <c r="JA4" s="65"/>
      <c r="JB4" s="65"/>
      <c r="JC4" s="65"/>
      <c r="JD4" s="65"/>
      <c r="JE4" s="65"/>
      <c r="JF4" s="65"/>
      <c r="JG4" s="65"/>
      <c r="JH4" s="65"/>
      <c r="JI4" s="65"/>
      <c r="JJ4" s="65"/>
      <c r="JK4" s="65"/>
      <c r="JL4" s="65"/>
      <c r="JM4" s="65"/>
      <c r="JN4" s="65"/>
      <c r="JO4" s="65"/>
      <c r="JP4" s="65"/>
      <c r="JQ4" s="65"/>
      <c r="JR4" s="65"/>
      <c r="JS4" s="65"/>
      <c r="JT4" s="65"/>
      <c r="JU4" s="65"/>
      <c r="JV4" s="65"/>
      <c r="JW4" s="65"/>
      <c r="JX4" s="65"/>
      <c r="JY4" s="65"/>
      <c r="JZ4" s="65"/>
      <c r="KA4" s="65"/>
      <c r="KB4" s="65"/>
      <c r="KC4" s="65"/>
      <c r="KD4" s="65"/>
      <c r="KE4" s="65"/>
      <c r="KF4" s="65"/>
      <c r="KG4" s="65"/>
      <c r="KH4" s="65"/>
      <c r="KI4" s="65"/>
      <c r="KJ4" s="65"/>
      <c r="KK4" s="65"/>
      <c r="KL4" s="65"/>
      <c r="KM4" s="65"/>
      <c r="KN4" s="65"/>
      <c r="KO4" s="65"/>
      <c r="KP4" s="65"/>
      <c r="KQ4" s="65"/>
      <c r="KR4" s="65"/>
      <c r="KS4" s="65"/>
      <c r="KT4" s="65"/>
      <c r="KU4" s="65"/>
      <c r="KV4" s="65"/>
      <c r="KW4" s="65"/>
      <c r="KX4" s="65"/>
      <c r="KY4" s="65"/>
      <c r="KZ4" s="65"/>
      <c r="LA4" s="65"/>
      <c r="LB4" s="65"/>
      <c r="LC4" s="65"/>
      <c r="LD4" s="65"/>
      <c r="LE4" s="65"/>
      <c r="LF4" s="65"/>
      <c r="LG4" s="65"/>
      <c r="LH4" s="65"/>
      <c r="LI4" s="65"/>
      <c r="LJ4" s="65"/>
      <c r="LK4" s="65"/>
      <c r="LL4" s="65"/>
      <c r="LM4" s="65"/>
      <c r="LN4" s="65"/>
      <c r="LO4" s="65"/>
      <c r="LP4" s="65"/>
      <c r="LQ4" s="65"/>
      <c r="LR4" s="65"/>
      <c r="LS4" s="65"/>
      <c r="LT4" s="65"/>
      <c r="LU4" s="65"/>
      <c r="LV4" s="65"/>
      <c r="LW4" s="65"/>
      <c r="LX4" s="65"/>
      <c r="LY4" s="65"/>
      <c r="LZ4" s="65"/>
      <c r="MA4" s="65"/>
      <c r="MB4" s="65"/>
      <c r="MC4" s="65"/>
      <c r="MD4" s="65"/>
      <c r="ME4" s="65"/>
      <c r="MF4" s="65"/>
      <c r="MG4" s="65"/>
      <c r="MH4" s="65"/>
      <c r="MI4" s="65"/>
      <c r="MJ4" s="65"/>
      <c r="MK4" s="65"/>
      <c r="ML4" s="65"/>
      <c r="MM4" s="65"/>
      <c r="MN4" s="65"/>
      <c r="MO4" s="65"/>
      <c r="MP4" s="65"/>
      <c r="MQ4" s="65"/>
      <c r="MR4" s="65"/>
      <c r="MS4" s="65"/>
      <c r="MT4" s="65"/>
      <c r="MU4" s="65"/>
      <c r="MV4" s="65"/>
      <c r="MW4" s="65"/>
      <c r="MX4" s="65"/>
      <c r="MY4" s="65"/>
      <c r="MZ4" s="65"/>
      <c r="NA4" s="65"/>
      <c r="NB4" s="65"/>
      <c r="NC4" s="65"/>
      <c r="ND4" s="65"/>
      <c r="NE4" s="65"/>
      <c r="NF4" s="65"/>
      <c r="NG4" s="65"/>
      <c r="NH4" s="65"/>
      <c r="NI4" s="65"/>
      <c r="NJ4" s="65"/>
      <c r="NK4" s="65"/>
      <c r="NL4" s="65"/>
      <c r="NM4" s="65"/>
      <c r="NN4" s="65"/>
      <c r="NO4" s="65"/>
      <c r="NP4" s="65"/>
      <c r="NQ4" s="65"/>
      <c r="NR4" s="65"/>
      <c r="NS4" s="65"/>
      <c r="NT4" s="65"/>
      <c r="NU4" s="65"/>
      <c r="NV4" s="65"/>
      <c r="NW4" s="65"/>
      <c r="NX4" s="65"/>
      <c r="NY4" s="65"/>
      <c r="NZ4" s="65"/>
      <c r="OA4" s="65"/>
      <c r="OB4" s="65"/>
      <c r="OC4" s="65"/>
      <c r="OD4" s="65"/>
      <c r="OE4" s="65"/>
      <c r="OF4" s="65"/>
      <c r="OG4" s="65"/>
      <c r="OH4" s="65"/>
      <c r="OI4" s="65"/>
      <c r="OJ4" s="65"/>
      <c r="OK4" s="65"/>
      <c r="OL4" s="65"/>
      <c r="OM4" s="65"/>
      <c r="ON4" s="65"/>
      <c r="OO4" s="65"/>
      <c r="OP4" s="65"/>
      <c r="OQ4" s="65"/>
      <c r="OR4" s="65"/>
      <c r="OS4" s="65"/>
      <c r="OT4" s="65"/>
      <c r="OU4" s="65"/>
      <c r="OV4" s="65"/>
      <c r="OW4" s="65"/>
      <c r="OX4" s="65"/>
      <c r="OY4" s="65"/>
      <c r="OZ4" s="65"/>
      <c r="PA4" s="65"/>
      <c r="PB4" s="65"/>
      <c r="PC4" s="65"/>
      <c r="PD4" s="65"/>
      <c r="PE4" s="65"/>
      <c r="PF4" s="65"/>
      <c r="PG4" s="65"/>
      <c r="PH4" s="65"/>
      <c r="PI4" s="65"/>
      <c r="PJ4" s="65"/>
      <c r="PK4" s="65"/>
      <c r="PL4" s="65"/>
      <c r="PM4" s="65"/>
      <c r="PN4" s="65"/>
      <c r="PO4" s="65"/>
      <c r="PP4" s="65"/>
      <c r="PQ4" s="65"/>
      <c r="PR4" s="65"/>
      <c r="PS4" s="65"/>
      <c r="PT4" s="65"/>
      <c r="PU4" s="65"/>
      <c r="PV4" s="65"/>
      <c r="PW4" s="65"/>
      <c r="PX4" s="65"/>
      <c r="PY4" s="65"/>
      <c r="PZ4" s="65"/>
      <c r="QA4" s="65"/>
      <c r="QB4" s="65"/>
      <c r="QC4" s="65"/>
      <c r="QD4" s="65"/>
      <c r="QE4" s="65"/>
      <c r="QF4" s="65"/>
      <c r="QG4" s="65"/>
      <c r="QH4" s="65"/>
      <c r="QI4" s="65"/>
      <c r="QJ4" s="65"/>
      <c r="QK4" s="65"/>
      <c r="QL4" s="65"/>
      <c r="QM4" s="65"/>
      <c r="QN4" s="65"/>
      <c r="QO4" s="65"/>
      <c r="QP4" s="65"/>
      <c r="QQ4" s="65"/>
      <c r="QR4" s="65"/>
      <c r="QS4" s="65"/>
      <c r="QT4" s="65"/>
      <c r="QU4" s="65"/>
      <c r="QV4" s="65"/>
      <c r="QW4" s="65"/>
      <c r="QX4" s="65"/>
      <c r="QY4" s="65"/>
      <c r="QZ4" s="65"/>
      <c r="RA4" s="65"/>
      <c r="RB4" s="65"/>
      <c r="RC4" s="65"/>
      <c r="RD4" s="65"/>
      <c r="RE4" s="65"/>
      <c r="RF4" s="65"/>
      <c r="RG4" s="65"/>
      <c r="RH4" s="65"/>
      <c r="RI4" s="65"/>
      <c r="RJ4" s="65"/>
      <c r="RK4" s="65"/>
      <c r="RL4" s="65"/>
      <c r="RM4" s="65"/>
      <c r="RN4" s="65"/>
      <c r="RO4" s="65"/>
      <c r="RP4" s="65"/>
      <c r="RQ4" s="65"/>
      <c r="RR4" s="65"/>
      <c r="RS4" s="65"/>
      <c r="RT4" s="65"/>
      <c r="RU4" s="65"/>
      <c r="RV4" s="65"/>
      <c r="RW4" s="65"/>
      <c r="RX4" s="65"/>
      <c r="RY4" s="65"/>
      <c r="RZ4" s="65"/>
      <c r="SA4" s="65"/>
      <c r="SB4" s="65"/>
      <c r="SC4" s="65"/>
      <c r="SD4" s="65"/>
      <c r="SE4" s="65"/>
      <c r="SF4" s="65"/>
      <c r="SG4" s="65"/>
      <c r="SH4" s="65"/>
      <c r="SI4" s="65"/>
      <c r="SJ4" s="65"/>
      <c r="SK4" s="65"/>
      <c r="SL4" s="65"/>
      <c r="SM4" s="65"/>
      <c r="SN4" s="65"/>
      <c r="SO4" s="65"/>
      <c r="SP4" s="65"/>
      <c r="SQ4" s="65"/>
      <c r="SR4" s="65"/>
      <c r="SS4" s="65"/>
      <c r="ST4" s="65"/>
      <c r="SU4" s="65"/>
      <c r="SV4" s="65"/>
      <c r="SW4" s="65"/>
      <c r="SX4" s="65"/>
      <c r="SY4" s="65"/>
      <c r="SZ4" s="65"/>
      <c r="TA4" s="65"/>
      <c r="TB4" s="65"/>
      <c r="TC4" s="65"/>
      <c r="TD4" s="65"/>
      <c r="TE4" s="65"/>
      <c r="TF4" s="65"/>
      <c r="TG4" s="65"/>
      <c r="TH4" s="65"/>
      <c r="TI4" s="65"/>
      <c r="TJ4" s="65"/>
      <c r="TK4" s="65"/>
      <c r="TL4" s="65"/>
      <c r="TM4" s="65"/>
      <c r="TN4" s="65"/>
      <c r="TO4" s="65"/>
      <c r="TP4" s="65"/>
      <c r="TQ4" s="65"/>
      <c r="TR4" s="65"/>
      <c r="TS4" s="65"/>
      <c r="TT4" s="65"/>
      <c r="TU4" s="65"/>
      <c r="TV4" s="65"/>
      <c r="TW4" s="65"/>
      <c r="TX4" s="65"/>
      <c r="TY4" s="65"/>
      <c r="TZ4" s="65"/>
      <c r="UA4" s="65"/>
      <c r="UB4" s="65"/>
      <c r="UC4" s="65"/>
      <c r="UD4" s="65"/>
      <c r="UE4" s="65"/>
      <c r="UF4" s="65"/>
      <c r="UG4" s="65"/>
      <c r="UH4" s="65"/>
      <c r="UI4" s="65"/>
      <c r="UJ4" s="65"/>
      <c r="UK4" s="65"/>
      <c r="UL4" s="65"/>
      <c r="UM4" s="65"/>
      <c r="UN4" s="65"/>
      <c r="UO4" s="65"/>
      <c r="UP4" s="65"/>
      <c r="UQ4" s="65"/>
      <c r="UR4" s="65"/>
      <c r="US4" s="65"/>
      <c r="UT4" s="65"/>
      <c r="UU4" s="65"/>
      <c r="UV4" s="65"/>
      <c r="UW4" s="65"/>
      <c r="UX4" s="65"/>
      <c r="UY4" s="65"/>
      <c r="UZ4" s="65"/>
      <c r="VA4" s="65"/>
      <c r="VB4" s="65"/>
      <c r="VC4" s="65"/>
      <c r="VD4" s="65"/>
      <c r="VE4" s="65"/>
      <c r="VF4" s="65"/>
      <c r="VG4" s="65"/>
      <c r="VH4" s="65"/>
      <c r="VI4" s="65"/>
      <c r="VJ4" s="65"/>
      <c r="VK4" s="65"/>
      <c r="VL4" s="65"/>
      <c r="VM4" s="65"/>
      <c r="VN4" s="65"/>
      <c r="VO4" s="65"/>
      <c r="VP4" s="65"/>
      <c r="VQ4" s="65"/>
      <c r="VR4" s="65"/>
      <c r="VS4" s="65"/>
      <c r="VT4" s="65"/>
      <c r="VU4" s="65"/>
      <c r="VV4" s="65"/>
      <c r="VW4" s="65"/>
      <c r="VX4" s="65"/>
      <c r="VY4" s="65"/>
      <c r="VZ4" s="65"/>
      <c r="WA4" s="65"/>
      <c r="WB4" s="65"/>
      <c r="WC4" s="65"/>
      <c r="WD4" s="65"/>
      <c r="WE4" s="65"/>
      <c r="WF4" s="65"/>
      <c r="WG4" s="65"/>
      <c r="WH4" s="65"/>
      <c r="WI4" s="65"/>
      <c r="WJ4" s="65"/>
      <c r="WK4" s="65"/>
      <c r="WL4" s="65"/>
      <c r="WM4" s="65"/>
      <c r="WN4" s="65"/>
      <c r="WO4" s="65"/>
      <c r="WP4" s="65"/>
      <c r="WQ4" s="65"/>
      <c r="WR4" s="65"/>
      <c r="WS4" s="65"/>
      <c r="WT4" s="65"/>
      <c r="WU4" s="65"/>
      <c r="WV4" s="65"/>
      <c r="WW4" s="65"/>
      <c r="WX4" s="65"/>
      <c r="WY4" s="65"/>
      <c r="WZ4" s="65"/>
      <c r="XA4" s="65"/>
      <c r="XB4" s="65"/>
      <c r="XC4" s="65"/>
      <c r="XD4" s="65"/>
      <c r="XE4" s="65"/>
      <c r="XF4" s="65"/>
      <c r="XG4" s="65"/>
      <c r="XH4" s="65"/>
      <c r="XI4" s="65"/>
      <c r="XJ4" s="65"/>
      <c r="XK4" s="65"/>
      <c r="XL4" s="65"/>
      <c r="XM4" s="65"/>
      <c r="XN4" s="65"/>
      <c r="XO4" s="65"/>
      <c r="XP4" s="65"/>
      <c r="XQ4" s="65"/>
      <c r="XR4" s="65"/>
      <c r="XS4" s="65"/>
      <c r="XT4" s="65"/>
      <c r="XU4" s="65"/>
      <c r="XV4" s="65"/>
      <c r="XW4" s="65"/>
      <c r="XX4" s="65"/>
      <c r="XY4" s="65"/>
      <c r="XZ4" s="65"/>
      <c r="YA4" s="65"/>
      <c r="YB4" s="65"/>
      <c r="YC4" s="65"/>
      <c r="YD4" s="65"/>
      <c r="YE4" s="65"/>
      <c r="YF4" s="65"/>
      <c r="YG4" s="65"/>
      <c r="YH4" s="65"/>
      <c r="YI4" s="65"/>
      <c r="YJ4" s="65"/>
      <c r="YK4" s="65"/>
      <c r="YL4" s="65"/>
      <c r="YM4" s="65"/>
      <c r="YN4" s="65"/>
      <c r="YO4" s="65"/>
      <c r="YP4" s="65"/>
      <c r="YQ4" s="65"/>
      <c r="YR4" s="65"/>
      <c r="YS4" s="65"/>
      <c r="YT4" s="65"/>
      <c r="YU4" s="65"/>
      <c r="YV4" s="65"/>
      <c r="YW4" s="65"/>
      <c r="YX4" s="65"/>
      <c r="YY4" s="65"/>
      <c r="YZ4" s="65"/>
      <c r="ZA4" s="65"/>
      <c r="ZB4" s="65"/>
      <c r="ZC4" s="65"/>
      <c r="ZD4" s="65"/>
      <c r="ZE4" s="65"/>
    </row>
    <row r="5" spans="1:3843" x14ac:dyDescent="0.35">
      <c r="A5" s="2" t="s">
        <v>9</v>
      </c>
      <c r="B5" s="2">
        <v>5</v>
      </c>
      <c r="C5" s="2">
        <v>4</v>
      </c>
      <c r="D5" s="2">
        <v>0</v>
      </c>
      <c r="E5" s="2">
        <v>4</v>
      </c>
      <c r="F5" s="2">
        <v>3</v>
      </c>
      <c r="G5" s="2">
        <v>5</v>
      </c>
      <c r="H5" s="2">
        <v>0</v>
      </c>
      <c r="I5" s="2">
        <v>5</v>
      </c>
      <c r="K5" s="2">
        <v>4</v>
      </c>
      <c r="L5" s="2">
        <v>1</v>
      </c>
      <c r="M5" s="2">
        <v>2</v>
      </c>
      <c r="N5" s="2">
        <v>5</v>
      </c>
      <c r="O5" s="2">
        <v>1</v>
      </c>
      <c r="P5" s="2">
        <v>5</v>
      </c>
      <c r="Q5" s="2">
        <v>3</v>
      </c>
      <c r="R5" s="2">
        <v>7</v>
      </c>
      <c r="S5" s="2">
        <v>3</v>
      </c>
      <c r="T5" s="2">
        <v>4</v>
      </c>
      <c r="U5" s="2">
        <v>3</v>
      </c>
      <c r="V5" s="2">
        <v>2</v>
      </c>
      <c r="W5" s="2">
        <v>2</v>
      </c>
      <c r="X5" s="2">
        <v>4</v>
      </c>
      <c r="Y5" s="2">
        <v>5</v>
      </c>
      <c r="Z5" s="2">
        <v>2</v>
      </c>
      <c r="AB5" s="2">
        <v>4</v>
      </c>
      <c r="AC5" s="2">
        <v>0</v>
      </c>
      <c r="AD5" s="2">
        <v>7</v>
      </c>
      <c r="AE5" s="2">
        <v>2</v>
      </c>
      <c r="AG5" s="72">
        <v>3</v>
      </c>
      <c r="AH5" s="72">
        <v>6</v>
      </c>
      <c r="AI5" s="72">
        <v>6</v>
      </c>
      <c r="AJ5" s="72">
        <v>3</v>
      </c>
      <c r="AK5" s="72">
        <v>7</v>
      </c>
      <c r="AL5" s="72">
        <v>8</v>
      </c>
      <c r="AM5" s="72">
        <v>8</v>
      </c>
      <c r="AN5" s="72">
        <v>6</v>
      </c>
      <c r="AO5" s="72">
        <v>3</v>
      </c>
      <c r="AP5" s="72">
        <v>5</v>
      </c>
      <c r="AQ5" s="72"/>
      <c r="AR5" s="72">
        <v>7</v>
      </c>
      <c r="AS5" s="72">
        <v>4</v>
      </c>
      <c r="AT5" s="72">
        <v>3</v>
      </c>
      <c r="AU5" s="72">
        <v>4</v>
      </c>
      <c r="AV5" s="72">
        <v>4</v>
      </c>
      <c r="AW5" s="72">
        <v>2</v>
      </c>
      <c r="AX5" s="72">
        <v>1</v>
      </c>
      <c r="AY5" s="72">
        <v>8</v>
      </c>
      <c r="AZ5" s="72">
        <v>3</v>
      </c>
      <c r="BA5" s="72">
        <v>2</v>
      </c>
      <c r="BB5" s="72">
        <v>3</v>
      </c>
      <c r="BC5" s="72">
        <v>2</v>
      </c>
      <c r="BD5" s="72">
        <v>2</v>
      </c>
      <c r="BE5" s="72">
        <v>1</v>
      </c>
      <c r="BF5" s="72">
        <v>5</v>
      </c>
      <c r="BG5" s="72">
        <v>2</v>
      </c>
      <c r="BH5" s="72">
        <v>4</v>
      </c>
      <c r="BI5" s="72">
        <v>4</v>
      </c>
      <c r="BJ5" s="72">
        <v>2</v>
      </c>
      <c r="BK5" s="72">
        <v>2</v>
      </c>
      <c r="BL5" s="72"/>
      <c r="BM5" s="72">
        <v>5</v>
      </c>
      <c r="BN5" s="72">
        <v>7</v>
      </c>
      <c r="BO5" s="72">
        <v>5</v>
      </c>
      <c r="BP5" s="72">
        <v>7</v>
      </c>
      <c r="BQ5" s="72">
        <v>6</v>
      </c>
      <c r="BR5" s="2">
        <v>5</v>
      </c>
      <c r="BS5" s="2">
        <v>1</v>
      </c>
      <c r="BT5" s="2">
        <v>2</v>
      </c>
      <c r="BU5" s="2">
        <v>4</v>
      </c>
      <c r="BV5" s="2">
        <v>5</v>
      </c>
      <c r="BW5" s="2">
        <v>3</v>
      </c>
      <c r="BX5" s="2">
        <v>4</v>
      </c>
      <c r="BY5" s="2">
        <v>4</v>
      </c>
      <c r="BZ5" s="2">
        <v>3</v>
      </c>
      <c r="CA5" s="2">
        <v>2</v>
      </c>
      <c r="CB5" s="2">
        <v>5</v>
      </c>
      <c r="CC5" s="2">
        <v>2</v>
      </c>
      <c r="CD5" s="2">
        <v>7</v>
      </c>
      <c r="CE5" s="2">
        <v>3</v>
      </c>
      <c r="CF5" s="2">
        <v>1</v>
      </c>
      <c r="CH5" s="2">
        <v>6</v>
      </c>
      <c r="CI5" s="2">
        <v>2</v>
      </c>
      <c r="CJ5" s="2">
        <v>4</v>
      </c>
      <c r="CK5" s="2">
        <v>4</v>
      </c>
      <c r="CL5" s="2">
        <v>5</v>
      </c>
      <c r="CM5" s="2">
        <v>3</v>
      </c>
      <c r="CO5" s="2">
        <v>9</v>
      </c>
      <c r="CP5" s="2">
        <v>3</v>
      </c>
      <c r="CQ5" s="2">
        <v>7</v>
      </c>
      <c r="CR5" s="2">
        <v>6</v>
      </c>
      <c r="CS5" s="2">
        <v>6</v>
      </c>
      <c r="CT5" s="2">
        <v>0</v>
      </c>
      <c r="CU5" s="2">
        <v>7</v>
      </c>
      <c r="CV5" s="2">
        <v>5</v>
      </c>
      <c r="CW5" s="2">
        <v>7</v>
      </c>
      <c r="CX5" s="2">
        <v>5</v>
      </c>
      <c r="CY5" s="2">
        <v>4</v>
      </c>
      <c r="CZ5" s="2">
        <v>5</v>
      </c>
      <c r="DA5" s="2">
        <v>1</v>
      </c>
      <c r="DC5" s="2">
        <v>7</v>
      </c>
      <c r="DD5" s="2">
        <v>4</v>
      </c>
      <c r="DE5" s="2">
        <v>5</v>
      </c>
      <c r="DF5" s="2">
        <v>4</v>
      </c>
      <c r="DG5" s="2">
        <v>2</v>
      </c>
      <c r="DH5" s="2">
        <v>0</v>
      </c>
      <c r="DI5" s="2">
        <v>3</v>
      </c>
      <c r="DJ5" s="2">
        <v>3</v>
      </c>
      <c r="DK5" s="2">
        <v>4</v>
      </c>
      <c r="DL5" s="2">
        <v>1</v>
      </c>
      <c r="DM5" s="2">
        <v>5</v>
      </c>
      <c r="DN5" s="2">
        <v>4</v>
      </c>
      <c r="DO5" s="2">
        <v>0</v>
      </c>
      <c r="DP5" s="2">
        <v>5</v>
      </c>
      <c r="DQ5" s="2">
        <v>3</v>
      </c>
      <c r="DR5" s="2">
        <v>3</v>
      </c>
      <c r="DT5" s="2">
        <v>3</v>
      </c>
      <c r="DU5" s="2">
        <v>2</v>
      </c>
      <c r="DV5" s="2">
        <v>1</v>
      </c>
      <c r="DW5" s="2">
        <v>4</v>
      </c>
      <c r="DX5" s="2">
        <v>4</v>
      </c>
      <c r="DY5" s="2">
        <v>4</v>
      </c>
      <c r="DZ5" s="2">
        <v>7</v>
      </c>
      <c r="EA5" s="2">
        <v>3</v>
      </c>
      <c r="EB5" s="2">
        <v>3</v>
      </c>
      <c r="EC5" s="2">
        <v>0</v>
      </c>
      <c r="IT5" s="32"/>
    </row>
    <row r="6" spans="1:3843" x14ac:dyDescent="0.35">
      <c r="A6" s="2" t="s">
        <v>10</v>
      </c>
      <c r="B6" s="2">
        <v>9</v>
      </c>
      <c r="C6" s="2">
        <v>18</v>
      </c>
      <c r="D6" s="2">
        <v>10</v>
      </c>
      <c r="E6" s="2">
        <v>18</v>
      </c>
      <c r="F6" s="2">
        <v>12</v>
      </c>
      <c r="G6" s="2">
        <v>16</v>
      </c>
      <c r="H6" s="2">
        <v>11</v>
      </c>
      <c r="I6" s="2">
        <v>19</v>
      </c>
      <c r="K6" s="2">
        <v>15</v>
      </c>
      <c r="L6" s="2">
        <v>17</v>
      </c>
      <c r="M6" s="2">
        <v>13</v>
      </c>
      <c r="N6" s="2">
        <v>25</v>
      </c>
      <c r="O6" s="2">
        <v>11</v>
      </c>
      <c r="P6" s="2">
        <v>17</v>
      </c>
      <c r="Q6" s="2">
        <v>16</v>
      </c>
      <c r="R6" s="2">
        <v>20</v>
      </c>
      <c r="S6" s="2">
        <v>14</v>
      </c>
      <c r="T6" s="2">
        <v>15</v>
      </c>
      <c r="U6" s="2">
        <v>9</v>
      </c>
      <c r="V6" s="2">
        <v>12</v>
      </c>
      <c r="W6" s="2">
        <v>9</v>
      </c>
      <c r="X6" s="2">
        <v>16</v>
      </c>
      <c r="Y6" s="2">
        <v>18</v>
      </c>
      <c r="Z6" s="2">
        <v>16</v>
      </c>
      <c r="AB6" s="2">
        <v>17</v>
      </c>
      <c r="AC6" s="2">
        <v>9</v>
      </c>
      <c r="AD6" s="2">
        <v>12</v>
      </c>
      <c r="AE6" s="2">
        <v>13</v>
      </c>
      <c r="AG6" s="72">
        <v>18</v>
      </c>
      <c r="AH6" s="72">
        <v>15</v>
      </c>
      <c r="AI6" s="72">
        <v>13</v>
      </c>
      <c r="AJ6" s="72">
        <v>12</v>
      </c>
      <c r="AK6" s="72">
        <v>13</v>
      </c>
      <c r="AL6" s="72">
        <v>14</v>
      </c>
      <c r="AM6" s="72">
        <v>17</v>
      </c>
      <c r="AN6" s="72">
        <v>14</v>
      </c>
      <c r="AO6" s="72">
        <v>13</v>
      </c>
      <c r="AP6" s="72">
        <v>16</v>
      </c>
      <c r="AQ6" s="72">
        <v>11</v>
      </c>
      <c r="AR6" s="72">
        <v>13</v>
      </c>
      <c r="AS6" s="72">
        <v>16</v>
      </c>
      <c r="AT6" s="72">
        <v>20</v>
      </c>
      <c r="AU6" s="72">
        <v>26</v>
      </c>
      <c r="AV6" s="72">
        <v>14</v>
      </c>
      <c r="AW6" s="72">
        <v>12</v>
      </c>
      <c r="AX6" s="72">
        <v>10</v>
      </c>
      <c r="AY6" s="72">
        <v>11</v>
      </c>
      <c r="AZ6" s="72">
        <v>13</v>
      </c>
      <c r="BA6" s="72">
        <v>9</v>
      </c>
      <c r="BB6" s="72">
        <v>17</v>
      </c>
      <c r="BC6" s="72">
        <v>13</v>
      </c>
      <c r="BD6" s="72">
        <v>22</v>
      </c>
      <c r="BE6" s="72">
        <v>8</v>
      </c>
      <c r="BF6" s="72">
        <v>15</v>
      </c>
      <c r="BG6" s="72">
        <v>14</v>
      </c>
      <c r="BH6" s="72">
        <v>12</v>
      </c>
      <c r="BI6" s="72">
        <v>19</v>
      </c>
      <c r="BJ6" s="72">
        <v>17</v>
      </c>
      <c r="BK6" s="72">
        <v>21</v>
      </c>
      <c r="BL6" s="72">
        <v>12</v>
      </c>
      <c r="BM6" s="72">
        <v>14</v>
      </c>
      <c r="BN6" s="72">
        <v>14</v>
      </c>
      <c r="BO6" s="72">
        <v>13</v>
      </c>
      <c r="BP6" s="72">
        <v>21</v>
      </c>
      <c r="BQ6" s="72">
        <v>19</v>
      </c>
      <c r="BR6" s="2">
        <v>15</v>
      </c>
      <c r="BS6" s="2">
        <v>12</v>
      </c>
      <c r="BT6" s="2">
        <v>10</v>
      </c>
      <c r="BU6" s="2">
        <v>16</v>
      </c>
      <c r="BV6" s="2">
        <v>17</v>
      </c>
      <c r="BW6" s="2">
        <v>14</v>
      </c>
      <c r="BX6" s="2">
        <v>36</v>
      </c>
      <c r="BY6" s="2">
        <v>10</v>
      </c>
      <c r="BZ6" s="2">
        <v>8</v>
      </c>
      <c r="CA6" s="2">
        <v>9</v>
      </c>
      <c r="CB6" s="2">
        <v>11</v>
      </c>
      <c r="CC6" s="2">
        <v>16</v>
      </c>
      <c r="CD6" s="2">
        <v>16</v>
      </c>
      <c r="CE6" s="2">
        <v>15</v>
      </c>
      <c r="CF6" s="2">
        <v>14</v>
      </c>
      <c r="CG6" s="2">
        <v>9</v>
      </c>
      <c r="CH6" s="2">
        <v>16</v>
      </c>
      <c r="CI6" s="2">
        <v>23</v>
      </c>
      <c r="CJ6" s="2">
        <v>11</v>
      </c>
      <c r="CK6" s="2">
        <v>18</v>
      </c>
      <c r="CL6" s="2">
        <v>13</v>
      </c>
      <c r="CM6" s="2">
        <v>16</v>
      </c>
      <c r="CN6" s="2">
        <v>11</v>
      </c>
      <c r="CO6" s="2">
        <v>11</v>
      </c>
      <c r="CP6" s="2">
        <v>15</v>
      </c>
      <c r="CQ6" s="2">
        <v>9</v>
      </c>
      <c r="CR6" s="2">
        <v>13</v>
      </c>
      <c r="CS6" s="2">
        <v>12</v>
      </c>
      <c r="CT6" s="2">
        <v>10</v>
      </c>
      <c r="CU6" s="2">
        <v>14</v>
      </c>
      <c r="CV6" s="2">
        <v>20</v>
      </c>
      <c r="CW6" s="2">
        <v>14</v>
      </c>
      <c r="CX6" s="2">
        <v>15</v>
      </c>
      <c r="CY6" s="2">
        <v>14</v>
      </c>
      <c r="CZ6" s="2">
        <v>19</v>
      </c>
      <c r="DA6" s="2">
        <v>11</v>
      </c>
      <c r="DC6" s="2">
        <v>20</v>
      </c>
      <c r="DD6" s="2">
        <v>18</v>
      </c>
      <c r="DE6" s="2">
        <v>17</v>
      </c>
      <c r="DF6" s="2">
        <v>19</v>
      </c>
      <c r="DG6" s="2">
        <v>18</v>
      </c>
      <c r="DH6" s="2">
        <v>10</v>
      </c>
      <c r="DI6" s="2">
        <v>14</v>
      </c>
      <c r="DJ6" s="2">
        <v>19</v>
      </c>
      <c r="DK6" s="2">
        <v>11</v>
      </c>
      <c r="DL6" s="2">
        <v>19</v>
      </c>
      <c r="DM6" s="2">
        <v>23</v>
      </c>
      <c r="DN6" s="2">
        <v>15</v>
      </c>
      <c r="DO6" s="2">
        <v>7</v>
      </c>
      <c r="DP6" s="2">
        <v>10</v>
      </c>
      <c r="DQ6" s="2">
        <v>33</v>
      </c>
      <c r="DR6" s="2">
        <v>24</v>
      </c>
      <c r="DT6" s="2">
        <v>15</v>
      </c>
      <c r="DU6" s="2">
        <v>12</v>
      </c>
      <c r="DV6" s="2">
        <v>9</v>
      </c>
      <c r="DW6" s="2">
        <v>18</v>
      </c>
      <c r="DX6" s="2">
        <v>15</v>
      </c>
      <c r="DY6" s="2">
        <v>21</v>
      </c>
      <c r="DZ6" s="2">
        <v>21</v>
      </c>
      <c r="EA6" s="2">
        <v>14</v>
      </c>
      <c r="EB6" s="2">
        <v>23</v>
      </c>
      <c r="EC6" s="2">
        <v>9</v>
      </c>
      <c r="IT6" s="32"/>
    </row>
    <row r="7" spans="1:3843" x14ac:dyDescent="0.35">
      <c r="A7" s="2" t="s">
        <v>11</v>
      </c>
      <c r="B7" s="2">
        <v>8</v>
      </c>
      <c r="C7" s="2">
        <v>4</v>
      </c>
      <c r="D7" s="2">
        <v>6</v>
      </c>
      <c r="E7" s="2">
        <v>3</v>
      </c>
      <c r="F7" s="2">
        <v>5</v>
      </c>
      <c r="G7" s="2">
        <v>10</v>
      </c>
      <c r="H7" s="2">
        <v>0</v>
      </c>
      <c r="I7" s="2">
        <v>6</v>
      </c>
      <c r="K7" s="2">
        <v>8</v>
      </c>
      <c r="L7" s="2">
        <v>8</v>
      </c>
      <c r="M7" s="2">
        <v>4</v>
      </c>
      <c r="N7" s="2">
        <v>14</v>
      </c>
      <c r="O7" s="2">
        <v>5</v>
      </c>
      <c r="P7" s="2">
        <v>4</v>
      </c>
      <c r="Q7" s="2">
        <v>8</v>
      </c>
      <c r="R7" s="2">
        <v>10</v>
      </c>
      <c r="S7" s="2">
        <v>7</v>
      </c>
      <c r="T7" s="2">
        <v>6</v>
      </c>
      <c r="U7" s="2">
        <v>4</v>
      </c>
      <c r="V7" s="2">
        <v>3</v>
      </c>
      <c r="W7" s="2">
        <v>11</v>
      </c>
      <c r="X7" s="2">
        <v>12</v>
      </c>
      <c r="Y7" s="2">
        <v>2</v>
      </c>
      <c r="Z7" s="2">
        <v>5</v>
      </c>
      <c r="AB7" s="2">
        <v>12</v>
      </c>
      <c r="AC7" s="2">
        <v>2</v>
      </c>
      <c r="AD7" s="2">
        <v>6</v>
      </c>
      <c r="AE7" s="2">
        <v>11</v>
      </c>
      <c r="AG7" s="72">
        <v>4</v>
      </c>
      <c r="AH7" s="72">
        <v>5</v>
      </c>
      <c r="AI7" s="72">
        <v>15</v>
      </c>
      <c r="AJ7" s="72">
        <v>2</v>
      </c>
      <c r="AK7" s="72">
        <v>7</v>
      </c>
      <c r="AL7" s="72">
        <v>5</v>
      </c>
      <c r="AM7" s="72">
        <v>8</v>
      </c>
      <c r="AN7" s="72">
        <v>9</v>
      </c>
      <c r="AO7" s="72">
        <v>10</v>
      </c>
      <c r="AP7" s="72">
        <v>10</v>
      </c>
      <c r="AQ7" s="72">
        <v>6</v>
      </c>
      <c r="AR7" s="72">
        <v>3</v>
      </c>
      <c r="AS7" s="72">
        <v>5</v>
      </c>
      <c r="AT7" s="72">
        <v>2</v>
      </c>
      <c r="AU7" s="72">
        <v>4</v>
      </c>
      <c r="AV7" s="72">
        <v>12</v>
      </c>
      <c r="AW7" s="72">
        <v>7</v>
      </c>
      <c r="AX7" s="72">
        <v>3</v>
      </c>
      <c r="AY7" s="72">
        <v>6</v>
      </c>
      <c r="AZ7" s="72">
        <v>7</v>
      </c>
      <c r="BA7" s="72">
        <v>7</v>
      </c>
      <c r="BB7" s="72">
        <v>12</v>
      </c>
      <c r="BC7" s="72">
        <v>7</v>
      </c>
      <c r="BD7" s="72">
        <v>8</v>
      </c>
      <c r="BE7" s="72">
        <v>1</v>
      </c>
      <c r="BF7" s="72">
        <v>12</v>
      </c>
      <c r="BG7" s="72">
        <v>5</v>
      </c>
      <c r="BH7" s="72">
        <v>9</v>
      </c>
      <c r="BI7" s="72">
        <v>7</v>
      </c>
      <c r="BJ7" s="72">
        <v>14</v>
      </c>
      <c r="BK7" s="72">
        <v>9</v>
      </c>
      <c r="BL7" s="72">
        <v>3</v>
      </c>
      <c r="BM7" s="72">
        <v>4</v>
      </c>
      <c r="BN7" s="72">
        <v>3</v>
      </c>
      <c r="BO7" s="72">
        <v>8</v>
      </c>
      <c r="BP7" s="72">
        <v>3</v>
      </c>
      <c r="BQ7" s="72">
        <v>9</v>
      </c>
      <c r="BR7" s="2">
        <v>6</v>
      </c>
      <c r="BS7" s="2">
        <v>2</v>
      </c>
      <c r="BT7" s="2">
        <v>3</v>
      </c>
      <c r="BU7" s="2">
        <v>4</v>
      </c>
      <c r="BV7" s="2">
        <v>8</v>
      </c>
      <c r="BW7" s="2">
        <v>5</v>
      </c>
      <c r="BX7" s="2">
        <v>5</v>
      </c>
      <c r="BY7" s="2">
        <v>8</v>
      </c>
      <c r="BZ7" s="2">
        <v>3</v>
      </c>
      <c r="CA7" s="2">
        <v>8</v>
      </c>
      <c r="CB7" s="2">
        <v>10</v>
      </c>
      <c r="CC7" s="2">
        <v>7</v>
      </c>
      <c r="CD7" s="2">
        <v>5</v>
      </c>
      <c r="CE7" s="2">
        <v>8</v>
      </c>
      <c r="CF7" s="2">
        <v>16</v>
      </c>
      <c r="CH7" s="2">
        <v>12</v>
      </c>
      <c r="CI7" s="2">
        <v>4</v>
      </c>
      <c r="CJ7" s="2">
        <v>7</v>
      </c>
      <c r="CK7" s="2">
        <v>8</v>
      </c>
      <c r="CL7" s="2">
        <v>11</v>
      </c>
      <c r="CM7" s="2">
        <v>6</v>
      </c>
      <c r="CN7" s="2">
        <v>2</v>
      </c>
      <c r="CO7" s="2">
        <v>5</v>
      </c>
      <c r="CP7" s="2">
        <v>12</v>
      </c>
      <c r="CQ7" s="2">
        <v>3</v>
      </c>
      <c r="CR7" s="2">
        <v>10</v>
      </c>
      <c r="CS7" s="2">
        <v>7</v>
      </c>
      <c r="CT7" s="2">
        <v>1</v>
      </c>
      <c r="CU7" s="2">
        <v>4</v>
      </c>
      <c r="CV7" s="2">
        <v>4</v>
      </c>
      <c r="CW7" s="2">
        <v>4</v>
      </c>
      <c r="CX7" s="2">
        <v>6</v>
      </c>
      <c r="CY7" s="2">
        <v>10</v>
      </c>
      <c r="CZ7" s="2">
        <v>7</v>
      </c>
      <c r="DA7" s="2">
        <v>1</v>
      </c>
      <c r="DC7" s="2">
        <v>9</v>
      </c>
      <c r="DD7" s="2">
        <v>6</v>
      </c>
      <c r="DE7" s="2">
        <v>9</v>
      </c>
      <c r="DF7" s="2">
        <v>2</v>
      </c>
      <c r="DG7" s="2">
        <v>6</v>
      </c>
      <c r="DH7" s="2">
        <v>3</v>
      </c>
      <c r="DI7" s="2">
        <v>1</v>
      </c>
      <c r="DJ7" s="2">
        <v>10</v>
      </c>
      <c r="DK7" s="2">
        <v>12</v>
      </c>
      <c r="DL7" s="2">
        <v>5</v>
      </c>
      <c r="DM7" s="2">
        <v>3</v>
      </c>
      <c r="DN7" s="2">
        <v>9</v>
      </c>
      <c r="DO7" s="2">
        <v>5</v>
      </c>
      <c r="DP7" s="2">
        <v>4</v>
      </c>
      <c r="DQ7" s="2">
        <v>4</v>
      </c>
      <c r="DR7" s="2">
        <v>5</v>
      </c>
      <c r="DT7" s="2">
        <v>2</v>
      </c>
      <c r="DU7" s="2">
        <v>4</v>
      </c>
      <c r="DV7" s="2">
        <v>2</v>
      </c>
      <c r="DW7" s="2">
        <v>4</v>
      </c>
      <c r="DX7" s="2">
        <v>5</v>
      </c>
      <c r="DY7" s="2">
        <v>5</v>
      </c>
      <c r="DZ7" s="2">
        <v>8</v>
      </c>
      <c r="EA7" s="2">
        <v>5</v>
      </c>
      <c r="EB7" s="2">
        <v>3</v>
      </c>
      <c r="EC7" s="2">
        <v>1</v>
      </c>
      <c r="IT7" s="32"/>
    </row>
    <row r="8" spans="1:3843" x14ac:dyDescent="0.35">
      <c r="A8" s="2" t="s">
        <v>12</v>
      </c>
      <c r="B8" s="2">
        <v>0</v>
      </c>
      <c r="C8" s="2">
        <v>1</v>
      </c>
      <c r="D8" s="2">
        <v>0</v>
      </c>
      <c r="E8" s="2">
        <v>0</v>
      </c>
      <c r="F8" s="2">
        <v>0</v>
      </c>
      <c r="G8" s="2">
        <v>0</v>
      </c>
      <c r="H8" s="2">
        <v>1</v>
      </c>
      <c r="I8" s="2">
        <v>0</v>
      </c>
      <c r="K8" s="2">
        <v>0</v>
      </c>
      <c r="L8" s="2">
        <v>0</v>
      </c>
      <c r="M8" s="2">
        <v>0</v>
      </c>
      <c r="N8" s="2">
        <v>0</v>
      </c>
      <c r="O8" s="2">
        <v>0</v>
      </c>
      <c r="P8" s="2">
        <v>0</v>
      </c>
      <c r="Q8" s="2">
        <v>0</v>
      </c>
      <c r="R8" s="2">
        <v>1</v>
      </c>
      <c r="S8" s="2">
        <v>0</v>
      </c>
      <c r="T8" s="2">
        <v>0</v>
      </c>
      <c r="U8" s="2">
        <v>0</v>
      </c>
      <c r="V8" s="2">
        <v>0</v>
      </c>
      <c r="W8" s="2">
        <v>0</v>
      </c>
      <c r="X8" s="2">
        <v>0</v>
      </c>
      <c r="Y8" s="2">
        <v>0</v>
      </c>
      <c r="Z8" s="2">
        <v>0</v>
      </c>
      <c r="AB8" s="2">
        <v>0</v>
      </c>
      <c r="AC8" s="2">
        <v>0</v>
      </c>
      <c r="AD8" s="2">
        <v>0</v>
      </c>
      <c r="AE8" s="2">
        <v>0</v>
      </c>
      <c r="AG8"/>
      <c r="AH8"/>
      <c r="AI8">
        <v>1</v>
      </c>
      <c r="AJ8"/>
      <c r="AK8"/>
      <c r="AL8"/>
      <c r="AM8"/>
      <c r="AN8"/>
      <c r="AO8">
        <v>1</v>
      </c>
      <c r="AP8">
        <v>1</v>
      </c>
      <c r="AQ8"/>
      <c r="AR8"/>
      <c r="AS8"/>
      <c r="AT8"/>
      <c r="AU8"/>
      <c r="AV8"/>
      <c r="AW8"/>
      <c r="AX8">
        <v>1</v>
      </c>
      <c r="AY8"/>
      <c r="AZ8"/>
      <c r="BA8"/>
      <c r="BB8"/>
      <c r="BC8"/>
      <c r="BD8"/>
      <c r="BE8"/>
      <c r="BF8">
        <v>1</v>
      </c>
      <c r="BG8"/>
      <c r="BH8"/>
      <c r="BI8"/>
      <c r="BJ8"/>
      <c r="BK8"/>
      <c r="BL8"/>
      <c r="BM8"/>
      <c r="CH8" s="2">
        <v>1</v>
      </c>
      <c r="CO8" s="2">
        <v>0</v>
      </c>
      <c r="CP8" s="2">
        <v>0</v>
      </c>
      <c r="CQ8" s="2">
        <v>0</v>
      </c>
      <c r="CR8" s="2">
        <v>0</v>
      </c>
      <c r="CS8" s="2">
        <v>1</v>
      </c>
      <c r="CT8" s="2">
        <v>0</v>
      </c>
      <c r="CU8" s="2">
        <v>1</v>
      </c>
      <c r="CV8" s="2">
        <v>0</v>
      </c>
      <c r="CW8" s="2">
        <v>1</v>
      </c>
      <c r="CX8" s="2">
        <v>0</v>
      </c>
      <c r="CY8" s="2">
        <v>0</v>
      </c>
      <c r="CZ8" s="2">
        <v>0</v>
      </c>
      <c r="DA8" s="2">
        <v>0</v>
      </c>
      <c r="DC8" s="2">
        <v>0</v>
      </c>
      <c r="DD8" s="2">
        <v>0</v>
      </c>
      <c r="DE8" s="2">
        <v>0</v>
      </c>
      <c r="DF8" s="2">
        <v>0</v>
      </c>
      <c r="DG8" s="2">
        <v>0</v>
      </c>
      <c r="DH8" s="2">
        <v>0</v>
      </c>
      <c r="DI8" s="2">
        <v>0</v>
      </c>
      <c r="DJ8" s="2">
        <v>0</v>
      </c>
      <c r="DL8" s="2">
        <v>0</v>
      </c>
      <c r="DM8" s="2">
        <v>0</v>
      </c>
      <c r="DN8" s="2">
        <v>0</v>
      </c>
      <c r="DO8" s="2">
        <v>0</v>
      </c>
      <c r="DP8" s="2">
        <v>0</v>
      </c>
      <c r="DQ8" s="2">
        <v>0</v>
      </c>
      <c r="DR8" s="2">
        <v>0</v>
      </c>
      <c r="DT8" s="2">
        <v>0</v>
      </c>
      <c r="DU8" s="2">
        <v>0</v>
      </c>
      <c r="DV8" s="2">
        <v>0</v>
      </c>
      <c r="DW8" s="2">
        <v>0</v>
      </c>
      <c r="DX8" s="2">
        <v>0</v>
      </c>
      <c r="DY8" s="2">
        <v>0</v>
      </c>
      <c r="DZ8" s="2">
        <v>0</v>
      </c>
      <c r="EA8" s="2">
        <v>0</v>
      </c>
      <c r="EB8" s="2">
        <v>0</v>
      </c>
      <c r="EC8" s="2">
        <v>0</v>
      </c>
      <c r="IT8" s="32"/>
    </row>
    <row r="9" spans="1:3843" s="46" customFormat="1" x14ac:dyDescent="0.35">
      <c r="A9" s="29" t="s">
        <v>13</v>
      </c>
      <c r="B9" s="65">
        <f t="shared" ref="B9:BJ9" si="8">B4-(B8+B7+B6+B5)</f>
        <v>10</v>
      </c>
      <c r="C9" s="65">
        <f t="shared" si="8"/>
        <v>4</v>
      </c>
      <c r="D9" s="65">
        <f t="shared" si="8"/>
        <v>3</v>
      </c>
      <c r="E9" s="65">
        <f t="shared" si="8"/>
        <v>2</v>
      </c>
      <c r="F9" s="65">
        <f t="shared" si="8"/>
        <v>1</v>
      </c>
      <c r="G9" s="65">
        <f t="shared" si="8"/>
        <v>4</v>
      </c>
      <c r="H9" s="65">
        <f t="shared" si="8"/>
        <v>4</v>
      </c>
      <c r="I9" s="65">
        <f t="shared" si="8"/>
        <v>3</v>
      </c>
      <c r="J9" s="65">
        <f t="shared" si="8"/>
        <v>0</v>
      </c>
      <c r="K9" s="65">
        <f t="shared" si="8"/>
        <v>5</v>
      </c>
      <c r="L9" s="65">
        <f t="shared" si="8"/>
        <v>7</v>
      </c>
      <c r="M9" s="65">
        <f t="shared" si="8"/>
        <v>5</v>
      </c>
      <c r="N9" s="65">
        <f t="shared" si="8"/>
        <v>7</v>
      </c>
      <c r="O9" s="65">
        <f t="shared" si="8"/>
        <v>1</v>
      </c>
      <c r="P9" s="65">
        <f t="shared" si="8"/>
        <v>6</v>
      </c>
      <c r="Q9" s="65">
        <f t="shared" si="8"/>
        <v>7</v>
      </c>
      <c r="R9" s="65">
        <f t="shared" si="8"/>
        <v>6</v>
      </c>
      <c r="S9" s="65">
        <f t="shared" si="8"/>
        <v>4</v>
      </c>
      <c r="T9" s="65">
        <f t="shared" si="8"/>
        <v>0</v>
      </c>
      <c r="U9" s="65">
        <f t="shared" si="8"/>
        <v>9</v>
      </c>
      <c r="V9" s="65">
        <f t="shared" si="8"/>
        <v>2</v>
      </c>
      <c r="W9" s="65">
        <f t="shared" si="8"/>
        <v>2</v>
      </c>
      <c r="X9" s="65">
        <f t="shared" si="8"/>
        <v>4</v>
      </c>
      <c r="Y9" s="65">
        <f t="shared" si="8"/>
        <v>7</v>
      </c>
      <c r="Z9" s="65">
        <f t="shared" si="8"/>
        <v>10</v>
      </c>
      <c r="AA9" s="65">
        <f t="shared" si="8"/>
        <v>0</v>
      </c>
      <c r="AB9" s="65">
        <f t="shared" si="8"/>
        <v>6</v>
      </c>
      <c r="AC9" s="65">
        <f t="shared" si="8"/>
        <v>3</v>
      </c>
      <c r="AD9" s="65">
        <f t="shared" si="8"/>
        <v>6</v>
      </c>
      <c r="AE9" s="65">
        <f t="shared" si="8"/>
        <v>8</v>
      </c>
      <c r="AF9" s="65">
        <f t="shared" si="8"/>
        <v>0</v>
      </c>
      <c r="AG9" s="65">
        <f t="shared" si="8"/>
        <v>4</v>
      </c>
      <c r="AH9" s="65">
        <f t="shared" si="8"/>
        <v>4</v>
      </c>
      <c r="AI9" s="65">
        <f t="shared" si="8"/>
        <v>8</v>
      </c>
      <c r="AJ9" s="65">
        <f t="shared" si="8"/>
        <v>1</v>
      </c>
      <c r="AK9" s="65">
        <f t="shared" si="8"/>
        <v>2</v>
      </c>
      <c r="AL9" s="65">
        <f t="shared" si="8"/>
        <v>4</v>
      </c>
      <c r="AM9" s="65">
        <f t="shared" si="8"/>
        <v>3</v>
      </c>
      <c r="AN9" s="65">
        <f t="shared" si="8"/>
        <v>4</v>
      </c>
      <c r="AO9" s="65">
        <f t="shared" si="8"/>
        <v>7</v>
      </c>
      <c r="AP9" s="65">
        <f t="shared" si="8"/>
        <v>1</v>
      </c>
      <c r="AQ9" s="65">
        <f t="shared" si="8"/>
        <v>0</v>
      </c>
      <c r="AR9" s="65">
        <f t="shared" si="8"/>
        <v>2</v>
      </c>
      <c r="AS9" s="65">
        <f t="shared" si="8"/>
        <v>9</v>
      </c>
      <c r="AT9" s="65">
        <f t="shared" si="8"/>
        <v>5</v>
      </c>
      <c r="AU9" s="65">
        <f t="shared" si="8"/>
        <v>6</v>
      </c>
      <c r="AV9" s="65">
        <f t="shared" si="8"/>
        <v>10</v>
      </c>
      <c r="AW9" s="65">
        <f t="shared" si="8"/>
        <v>4</v>
      </c>
      <c r="AX9" s="65">
        <f t="shared" si="8"/>
        <v>5</v>
      </c>
      <c r="AY9" s="65">
        <f t="shared" si="8"/>
        <v>5</v>
      </c>
      <c r="AZ9" s="65">
        <f t="shared" si="8"/>
        <v>5</v>
      </c>
      <c r="BA9" s="65">
        <f t="shared" si="8"/>
        <v>1</v>
      </c>
      <c r="BB9" s="65">
        <f t="shared" si="8"/>
        <v>7</v>
      </c>
      <c r="BC9" s="65">
        <f t="shared" si="8"/>
        <v>3</v>
      </c>
      <c r="BD9" s="65">
        <f t="shared" si="8"/>
        <v>3</v>
      </c>
      <c r="BE9" s="65">
        <f t="shared" si="8"/>
        <v>1</v>
      </c>
      <c r="BF9" s="65">
        <f t="shared" si="8"/>
        <v>2</v>
      </c>
      <c r="BG9" s="65">
        <f t="shared" si="8"/>
        <v>5</v>
      </c>
      <c r="BH9" s="65">
        <f t="shared" si="8"/>
        <v>5</v>
      </c>
      <c r="BI9" s="65">
        <f t="shared" si="8"/>
        <v>4</v>
      </c>
      <c r="BJ9" s="65">
        <f t="shared" si="8"/>
        <v>8</v>
      </c>
      <c r="BK9" s="65">
        <f t="shared" ref="BK9:CN9" si="9">BK4-(BK8+BK7+BK6+BK5)</f>
        <v>8</v>
      </c>
      <c r="BL9" s="65">
        <f t="shared" si="9"/>
        <v>3</v>
      </c>
      <c r="BM9" s="65">
        <f t="shared" si="9"/>
        <v>5</v>
      </c>
      <c r="BN9" s="65">
        <f t="shared" si="9"/>
        <v>1</v>
      </c>
      <c r="BO9" s="65">
        <f t="shared" si="9"/>
        <v>5</v>
      </c>
      <c r="BP9" s="65">
        <f t="shared" si="9"/>
        <v>5</v>
      </c>
      <c r="BQ9" s="65">
        <f t="shared" si="9"/>
        <v>5</v>
      </c>
      <c r="BR9" s="65">
        <f t="shared" si="9"/>
        <v>6</v>
      </c>
      <c r="BS9" s="65">
        <f t="shared" si="9"/>
        <v>3</v>
      </c>
      <c r="BT9" s="65">
        <f t="shared" si="9"/>
        <v>4</v>
      </c>
      <c r="BU9" s="65">
        <f t="shared" si="9"/>
        <v>2</v>
      </c>
      <c r="BV9" s="65">
        <f t="shared" si="9"/>
        <v>2</v>
      </c>
      <c r="BW9" s="65">
        <f t="shared" si="9"/>
        <v>2</v>
      </c>
      <c r="BX9" s="65">
        <f t="shared" si="9"/>
        <v>5</v>
      </c>
      <c r="BY9" s="65">
        <f t="shared" si="9"/>
        <v>2</v>
      </c>
      <c r="BZ9" s="65">
        <f t="shared" si="9"/>
        <v>2</v>
      </c>
      <c r="CA9" s="65">
        <f t="shared" si="9"/>
        <v>4</v>
      </c>
      <c r="CB9" s="65">
        <f t="shared" si="9"/>
        <v>3</v>
      </c>
      <c r="CC9" s="65">
        <f t="shared" si="9"/>
        <v>7</v>
      </c>
      <c r="CD9" s="65">
        <f t="shared" si="9"/>
        <v>3</v>
      </c>
      <c r="CE9" s="65">
        <f t="shared" si="9"/>
        <v>8</v>
      </c>
      <c r="CF9" s="65">
        <f t="shared" si="9"/>
        <v>6</v>
      </c>
      <c r="CG9" s="65">
        <f t="shared" si="9"/>
        <v>5</v>
      </c>
      <c r="CH9" s="65">
        <f t="shared" si="9"/>
        <v>5</v>
      </c>
      <c r="CI9" s="65">
        <f t="shared" si="9"/>
        <v>6</v>
      </c>
      <c r="CJ9" s="65">
        <f t="shared" si="9"/>
        <v>7</v>
      </c>
      <c r="CK9" s="65">
        <f t="shared" si="9"/>
        <v>4</v>
      </c>
      <c r="CL9" s="65">
        <f t="shared" si="9"/>
        <v>5</v>
      </c>
      <c r="CM9" s="65">
        <f t="shared" si="9"/>
        <v>10</v>
      </c>
      <c r="CN9" s="65">
        <f t="shared" si="9"/>
        <v>0</v>
      </c>
      <c r="CO9" s="65">
        <f t="shared" ref="CO9:DG9" si="10">CO4-(CO8+CO7+CO6+CO5)</f>
        <v>2</v>
      </c>
      <c r="CP9" s="65">
        <f t="shared" si="10"/>
        <v>6</v>
      </c>
      <c r="CQ9" s="65">
        <f t="shared" si="10"/>
        <v>4</v>
      </c>
      <c r="CR9" s="65">
        <f t="shared" si="10"/>
        <v>6</v>
      </c>
      <c r="CS9" s="65">
        <f t="shared" si="10"/>
        <v>10</v>
      </c>
      <c r="CT9" s="65">
        <f t="shared" si="10"/>
        <v>0</v>
      </c>
      <c r="CU9" s="65">
        <f t="shared" si="10"/>
        <v>7</v>
      </c>
      <c r="CV9" s="65">
        <f t="shared" si="10"/>
        <v>2</v>
      </c>
      <c r="CW9" s="65">
        <f t="shared" si="10"/>
        <v>5</v>
      </c>
      <c r="CX9" s="65">
        <f t="shared" si="10"/>
        <v>4</v>
      </c>
      <c r="CY9" s="65">
        <f t="shared" si="10"/>
        <v>5</v>
      </c>
      <c r="CZ9" s="65">
        <f t="shared" si="10"/>
        <v>1</v>
      </c>
      <c r="DA9" s="65">
        <f t="shared" si="10"/>
        <v>3</v>
      </c>
      <c r="DB9" s="65">
        <f t="shared" si="10"/>
        <v>0</v>
      </c>
      <c r="DC9" s="65">
        <f t="shared" si="10"/>
        <v>11</v>
      </c>
      <c r="DD9" s="65">
        <f t="shared" si="10"/>
        <v>7</v>
      </c>
      <c r="DE9" s="65">
        <f t="shared" si="10"/>
        <v>3</v>
      </c>
      <c r="DF9" s="65">
        <f t="shared" si="10"/>
        <v>5</v>
      </c>
      <c r="DG9" s="65">
        <f t="shared" si="10"/>
        <v>10</v>
      </c>
      <c r="DH9" s="65">
        <f t="shared" ref="DH9:EC9" si="11">DH4-(DH8+DH7+DH6+DH5)</f>
        <v>1</v>
      </c>
      <c r="DI9" s="65">
        <f t="shared" si="11"/>
        <v>5</v>
      </c>
      <c r="DJ9" s="65">
        <f t="shared" si="11"/>
        <v>6</v>
      </c>
      <c r="DK9" s="65">
        <f t="shared" si="11"/>
        <v>3</v>
      </c>
      <c r="DL9" s="65">
        <f t="shared" si="11"/>
        <v>5</v>
      </c>
      <c r="DM9" s="65">
        <f t="shared" si="11"/>
        <v>7</v>
      </c>
      <c r="DN9" s="65">
        <f t="shared" si="11"/>
        <v>11</v>
      </c>
      <c r="DO9" s="65">
        <f t="shared" si="11"/>
        <v>4</v>
      </c>
      <c r="DP9" s="65">
        <f t="shared" si="11"/>
        <v>4</v>
      </c>
      <c r="DQ9" s="65">
        <f t="shared" si="11"/>
        <v>5</v>
      </c>
      <c r="DR9" s="65">
        <f t="shared" si="11"/>
        <v>8</v>
      </c>
      <c r="DS9" s="65">
        <f t="shared" si="11"/>
        <v>0</v>
      </c>
      <c r="DT9" s="65">
        <f t="shared" si="11"/>
        <v>3</v>
      </c>
      <c r="DU9" s="65">
        <f t="shared" si="11"/>
        <v>11</v>
      </c>
      <c r="DV9" s="65">
        <f t="shared" si="11"/>
        <v>3</v>
      </c>
      <c r="DW9" s="65">
        <f t="shared" si="11"/>
        <v>12</v>
      </c>
      <c r="DX9" s="65">
        <f t="shared" si="11"/>
        <v>7</v>
      </c>
      <c r="DY9" s="65">
        <f t="shared" si="11"/>
        <v>6</v>
      </c>
      <c r="DZ9" s="65">
        <f t="shared" si="11"/>
        <v>11</v>
      </c>
      <c r="EA9" s="65">
        <f t="shared" si="11"/>
        <v>4</v>
      </c>
      <c r="EB9" s="65">
        <f t="shared" si="11"/>
        <v>5</v>
      </c>
      <c r="EC9" s="65">
        <f t="shared" si="11"/>
        <v>1</v>
      </c>
      <c r="ED9" s="65"/>
      <c r="EE9" s="65"/>
      <c r="EF9" s="65"/>
      <c r="EG9" s="65"/>
      <c r="EH9" s="65"/>
      <c r="EI9" s="65"/>
      <c r="EJ9" s="65"/>
      <c r="EK9" s="65"/>
      <c r="EL9" s="65"/>
      <c r="EM9" s="65"/>
      <c r="EN9" s="65"/>
      <c r="EO9" s="65"/>
      <c r="EP9" s="65"/>
      <c r="EQ9" s="65"/>
      <c r="ER9" s="65"/>
      <c r="ES9" s="65"/>
      <c r="ET9" s="65"/>
      <c r="EU9" s="65"/>
      <c r="EV9" s="65"/>
      <c r="EW9" s="65"/>
      <c r="EX9" s="65"/>
      <c r="EY9" s="65"/>
      <c r="EZ9" s="65"/>
      <c r="FA9" s="65"/>
      <c r="FB9" s="65"/>
      <c r="FC9" s="65"/>
      <c r="FD9" s="65"/>
      <c r="FE9" s="65"/>
      <c r="FF9" s="65"/>
      <c r="FG9" s="65"/>
      <c r="FH9" s="65"/>
      <c r="FI9" s="65"/>
      <c r="FJ9" s="65"/>
      <c r="FK9" s="65"/>
      <c r="FL9" s="65"/>
      <c r="FM9" s="65"/>
      <c r="FN9" s="65"/>
      <c r="FO9" s="65"/>
      <c r="FP9" s="65"/>
      <c r="FQ9" s="65"/>
      <c r="FR9" s="65"/>
      <c r="FS9" s="65"/>
      <c r="FT9" s="65"/>
      <c r="FU9" s="65"/>
      <c r="FV9" s="65"/>
      <c r="FW9" s="65"/>
      <c r="FX9" s="65"/>
      <c r="FY9" s="65"/>
      <c r="FZ9" s="65"/>
      <c r="GA9" s="65"/>
      <c r="GB9" s="65"/>
      <c r="GC9" s="65"/>
      <c r="GD9" s="65"/>
      <c r="GE9" s="65"/>
      <c r="GF9" s="65"/>
      <c r="GG9" s="65"/>
      <c r="GH9" s="65"/>
      <c r="GI9" s="65"/>
      <c r="GJ9" s="65"/>
      <c r="GK9" s="65"/>
      <c r="GL9" s="65"/>
      <c r="GM9" s="65"/>
      <c r="GN9" s="65"/>
      <c r="GO9" s="65"/>
      <c r="GP9" s="65"/>
      <c r="GQ9" s="65"/>
      <c r="GR9" s="65"/>
      <c r="GS9" s="65"/>
      <c r="GT9" s="65"/>
      <c r="GU9" s="65"/>
      <c r="GV9" s="65"/>
      <c r="GW9" s="65"/>
      <c r="GX9" s="65"/>
      <c r="GY9" s="65"/>
      <c r="GZ9" s="65"/>
      <c r="HA9" s="65"/>
      <c r="HB9" s="65"/>
      <c r="HC9" s="65"/>
      <c r="HD9" s="65"/>
      <c r="HE9" s="65"/>
      <c r="HF9" s="65"/>
      <c r="HG9" s="65"/>
      <c r="HH9" s="65"/>
      <c r="HI9" s="65"/>
      <c r="HJ9" s="65"/>
      <c r="HK9" s="65"/>
      <c r="HL9" s="65"/>
      <c r="HM9" s="65"/>
      <c r="HN9" s="65"/>
      <c r="HO9" s="65"/>
      <c r="HP9" s="65"/>
      <c r="HQ9" s="65"/>
      <c r="HR9" s="65"/>
      <c r="HS9" s="65"/>
      <c r="HT9" s="65"/>
      <c r="HU9" s="65"/>
      <c r="HV9" s="65"/>
      <c r="HW9" s="65"/>
      <c r="HX9" s="65"/>
      <c r="HY9" s="65"/>
      <c r="HZ9" s="65"/>
      <c r="IA9" s="65"/>
      <c r="IB9" s="65"/>
      <c r="IC9" s="65"/>
      <c r="ID9" s="65"/>
      <c r="IE9" s="65"/>
      <c r="IF9" s="65"/>
      <c r="IG9" s="65"/>
      <c r="IH9" s="65"/>
      <c r="II9" s="65"/>
      <c r="IJ9" s="65"/>
      <c r="IK9" s="65"/>
      <c r="IL9" s="65"/>
      <c r="IM9" s="65"/>
      <c r="IN9" s="65"/>
      <c r="IO9" s="65"/>
      <c r="IP9" s="65"/>
      <c r="IQ9" s="65"/>
      <c r="IR9" s="65"/>
      <c r="IS9" s="65"/>
      <c r="IT9" s="65"/>
      <c r="IU9" s="65"/>
      <c r="IV9" s="65"/>
      <c r="IW9" s="65"/>
      <c r="IX9" s="65"/>
      <c r="IY9" s="65"/>
      <c r="IZ9" s="65"/>
      <c r="JA9" s="65"/>
      <c r="JB9" s="65"/>
      <c r="JC9" s="65"/>
      <c r="JD9" s="65"/>
      <c r="JE9" s="65"/>
      <c r="JF9" s="65"/>
      <c r="JG9" s="65"/>
      <c r="JH9" s="65"/>
      <c r="JI9" s="65"/>
      <c r="JJ9" s="65"/>
      <c r="JK9" s="65"/>
      <c r="JL9" s="65"/>
      <c r="JM9" s="65"/>
      <c r="JN9" s="65"/>
      <c r="JO9" s="65"/>
      <c r="JP9" s="65"/>
      <c r="JQ9" s="65"/>
      <c r="JR9" s="65"/>
      <c r="JS9" s="65"/>
      <c r="JT9" s="65"/>
      <c r="JU9" s="65"/>
      <c r="JV9" s="65"/>
      <c r="JW9" s="65"/>
      <c r="JX9" s="65"/>
      <c r="JY9" s="65"/>
      <c r="JZ9" s="65"/>
      <c r="KA9" s="65"/>
      <c r="KB9" s="65"/>
      <c r="KC9" s="65"/>
      <c r="KD9" s="65"/>
      <c r="KE9" s="65"/>
      <c r="KF9" s="65"/>
      <c r="KG9" s="65"/>
      <c r="KH9" s="65"/>
      <c r="KI9" s="65"/>
      <c r="KJ9" s="65"/>
      <c r="KK9" s="65"/>
      <c r="KL9" s="65"/>
      <c r="KM9" s="65"/>
      <c r="KN9" s="65"/>
      <c r="KO9" s="65"/>
      <c r="KP9" s="65"/>
      <c r="KQ9" s="65"/>
      <c r="KR9" s="65"/>
      <c r="KS9" s="65"/>
      <c r="KT9" s="65"/>
      <c r="KU9" s="65"/>
      <c r="KV9" s="65"/>
      <c r="KW9" s="65"/>
      <c r="KX9" s="65"/>
      <c r="KY9" s="65"/>
      <c r="KZ9" s="65"/>
      <c r="LA9" s="65"/>
      <c r="LB9" s="65"/>
      <c r="LC9" s="65"/>
      <c r="LD9" s="65"/>
      <c r="LE9" s="65"/>
      <c r="LF9" s="65"/>
      <c r="LG9" s="65"/>
      <c r="LH9" s="65"/>
      <c r="LI9" s="65"/>
      <c r="LJ9" s="65"/>
      <c r="LK9" s="65"/>
      <c r="LL9" s="65"/>
      <c r="LM9" s="65"/>
      <c r="LN9" s="65"/>
      <c r="LO9" s="65"/>
      <c r="LP9" s="65"/>
      <c r="LQ9" s="65"/>
      <c r="LR9" s="65"/>
      <c r="LS9" s="65"/>
      <c r="LT9" s="65"/>
      <c r="LU9" s="65"/>
      <c r="LV9" s="65"/>
      <c r="LW9" s="65"/>
      <c r="LX9" s="65"/>
      <c r="LY9" s="65"/>
      <c r="LZ9" s="65"/>
      <c r="MA9" s="65"/>
      <c r="MB9" s="65"/>
      <c r="MC9" s="65"/>
      <c r="MD9" s="65"/>
      <c r="ME9" s="65"/>
      <c r="MF9" s="65"/>
      <c r="MG9" s="65"/>
      <c r="MH9" s="65"/>
      <c r="MI9" s="65"/>
      <c r="MJ9" s="65"/>
      <c r="MK9" s="65"/>
      <c r="ML9" s="65"/>
      <c r="MM9" s="65"/>
      <c r="MN9" s="65"/>
      <c r="MO9" s="65"/>
      <c r="MP9" s="65"/>
      <c r="MQ9" s="65"/>
      <c r="MR9" s="65"/>
      <c r="MS9" s="65"/>
      <c r="MT9" s="65"/>
      <c r="MU9" s="65"/>
      <c r="MV9" s="65"/>
      <c r="MW9" s="65"/>
      <c r="MX9" s="65"/>
      <c r="MY9" s="65"/>
      <c r="MZ9" s="65"/>
      <c r="NA9" s="65"/>
      <c r="NB9" s="65"/>
      <c r="NC9" s="65"/>
      <c r="ND9" s="65"/>
      <c r="NE9" s="65"/>
      <c r="NF9" s="65"/>
      <c r="NG9" s="65"/>
      <c r="NH9" s="65"/>
      <c r="NI9" s="65"/>
      <c r="NJ9" s="65"/>
      <c r="NK9" s="65"/>
      <c r="NL9" s="65"/>
      <c r="NM9" s="65"/>
      <c r="NN9" s="65"/>
      <c r="NO9" s="65"/>
      <c r="NP9" s="65"/>
      <c r="NQ9" s="65"/>
      <c r="NR9" s="65"/>
      <c r="NS9" s="65"/>
      <c r="NT9" s="65"/>
      <c r="NU9" s="65"/>
      <c r="NV9" s="65"/>
      <c r="NW9" s="65"/>
      <c r="NX9" s="65"/>
      <c r="NY9" s="65"/>
      <c r="NZ9" s="65"/>
      <c r="OA9" s="65"/>
      <c r="OB9" s="65"/>
      <c r="OC9" s="65"/>
      <c r="OD9" s="65"/>
      <c r="OE9" s="65"/>
      <c r="OF9" s="65"/>
      <c r="OG9" s="65"/>
      <c r="OH9" s="65"/>
      <c r="OI9" s="65"/>
      <c r="OJ9" s="65"/>
      <c r="OK9" s="65"/>
      <c r="OL9" s="65"/>
      <c r="OM9" s="65"/>
      <c r="ON9" s="65"/>
      <c r="OO9" s="65"/>
      <c r="OP9" s="65"/>
      <c r="OQ9" s="65"/>
      <c r="OR9" s="65"/>
      <c r="OS9" s="65"/>
      <c r="OT9" s="65"/>
      <c r="OU9" s="65"/>
      <c r="OV9" s="65"/>
      <c r="OW9" s="65"/>
      <c r="OX9" s="65"/>
      <c r="OY9" s="65"/>
      <c r="OZ9" s="65"/>
      <c r="PA9" s="65"/>
      <c r="PB9" s="65"/>
      <c r="PC9" s="65"/>
      <c r="PD9" s="65"/>
      <c r="PE9" s="65"/>
      <c r="PF9" s="65"/>
      <c r="PG9" s="65"/>
      <c r="PH9" s="65"/>
      <c r="PI9" s="65"/>
      <c r="PJ9" s="65"/>
      <c r="PK9" s="65"/>
      <c r="PL9" s="65"/>
      <c r="PM9" s="65"/>
      <c r="PN9" s="65"/>
      <c r="PO9" s="65"/>
      <c r="PP9" s="65"/>
      <c r="PQ9" s="65"/>
      <c r="PR9" s="65"/>
      <c r="PS9" s="65"/>
      <c r="PT9" s="65"/>
      <c r="PU9" s="65"/>
      <c r="PV9" s="65"/>
      <c r="PW9" s="65"/>
      <c r="PX9" s="65"/>
      <c r="PY9" s="65"/>
      <c r="PZ9" s="65"/>
      <c r="QA9" s="65"/>
      <c r="QB9" s="65"/>
      <c r="QC9" s="65"/>
      <c r="QD9" s="65"/>
      <c r="QE9" s="65"/>
      <c r="QF9" s="65"/>
      <c r="QG9" s="65"/>
      <c r="QH9" s="65"/>
      <c r="QI9" s="65"/>
      <c r="QJ9" s="65"/>
      <c r="QK9" s="65"/>
      <c r="QL9" s="65"/>
      <c r="QM9" s="65"/>
      <c r="QN9" s="65"/>
      <c r="QO9" s="65"/>
      <c r="QP9" s="65"/>
      <c r="QQ9" s="65"/>
      <c r="QR9" s="65"/>
      <c r="QS9" s="65"/>
      <c r="QT9" s="65"/>
      <c r="QU9" s="65"/>
      <c r="QV9" s="65"/>
      <c r="QW9" s="65"/>
      <c r="QX9" s="65"/>
      <c r="QY9" s="65"/>
      <c r="QZ9" s="65"/>
      <c r="RA9" s="65"/>
      <c r="RB9" s="65"/>
      <c r="RC9" s="65"/>
      <c r="RD9" s="65"/>
      <c r="RE9" s="65"/>
      <c r="RF9" s="65"/>
      <c r="RG9" s="65"/>
      <c r="RH9" s="65"/>
      <c r="RI9" s="65"/>
      <c r="RJ9" s="65"/>
      <c r="RK9" s="65"/>
      <c r="RL9" s="65"/>
      <c r="RM9" s="65"/>
      <c r="RN9" s="65"/>
      <c r="RO9" s="65"/>
      <c r="RP9" s="65"/>
      <c r="RQ9" s="65"/>
      <c r="RR9" s="65"/>
      <c r="RS9" s="65"/>
      <c r="RT9" s="65"/>
      <c r="RU9" s="65"/>
      <c r="RV9" s="65"/>
      <c r="RW9" s="65"/>
      <c r="RX9" s="65"/>
      <c r="RY9" s="65"/>
      <c r="RZ9" s="65"/>
      <c r="SA9" s="65"/>
      <c r="SB9" s="65"/>
      <c r="SC9" s="65"/>
      <c r="SD9" s="65"/>
      <c r="SE9" s="65"/>
      <c r="SF9" s="65"/>
      <c r="SG9" s="65"/>
      <c r="SH9" s="65"/>
      <c r="SI9" s="65"/>
      <c r="SJ9" s="65"/>
      <c r="SK9" s="65"/>
      <c r="SL9" s="65"/>
      <c r="SM9" s="65"/>
      <c r="SN9" s="65"/>
      <c r="SO9" s="65"/>
      <c r="SP9" s="65"/>
      <c r="SQ9" s="65"/>
      <c r="SR9" s="65"/>
      <c r="SS9" s="65"/>
      <c r="ST9" s="65"/>
      <c r="SU9" s="65"/>
      <c r="SV9" s="65"/>
      <c r="SW9" s="65"/>
      <c r="SX9" s="65"/>
      <c r="SY9" s="65"/>
      <c r="SZ9" s="65"/>
      <c r="TA9" s="65"/>
      <c r="TB9" s="65"/>
      <c r="TC9" s="65"/>
      <c r="TD9" s="65"/>
      <c r="TE9" s="65"/>
      <c r="TF9" s="65"/>
      <c r="TG9" s="65"/>
      <c r="TH9" s="65"/>
      <c r="TI9" s="65"/>
      <c r="TJ9" s="65"/>
      <c r="TK9" s="65"/>
      <c r="TL9" s="65"/>
      <c r="TM9" s="65"/>
      <c r="TN9" s="65"/>
      <c r="TO9" s="65"/>
      <c r="TP9" s="65"/>
      <c r="TQ9" s="65"/>
      <c r="TR9" s="65"/>
      <c r="TS9" s="65"/>
      <c r="TT9" s="65"/>
      <c r="TU9" s="65"/>
      <c r="TV9" s="65"/>
      <c r="TW9" s="65"/>
      <c r="TX9" s="65"/>
      <c r="TY9" s="65"/>
      <c r="TZ9" s="65"/>
      <c r="UA9" s="65"/>
      <c r="UB9" s="65"/>
      <c r="UC9" s="65"/>
      <c r="UD9" s="65"/>
      <c r="UE9" s="65"/>
      <c r="UF9" s="65"/>
      <c r="UG9" s="65"/>
      <c r="UH9" s="65"/>
      <c r="UI9" s="65"/>
      <c r="UJ9" s="65"/>
      <c r="UK9" s="65"/>
      <c r="UL9" s="65"/>
      <c r="UM9" s="65"/>
      <c r="UN9" s="65"/>
      <c r="UO9" s="65"/>
      <c r="UP9" s="65"/>
      <c r="UQ9" s="65"/>
      <c r="UR9" s="65"/>
      <c r="US9" s="65"/>
      <c r="UT9" s="65"/>
      <c r="UU9" s="65"/>
      <c r="UV9" s="65"/>
      <c r="UW9" s="65"/>
      <c r="UX9" s="65"/>
      <c r="UY9" s="65"/>
      <c r="UZ9" s="65"/>
      <c r="VA9" s="65"/>
      <c r="VB9" s="65"/>
      <c r="VC9" s="65"/>
      <c r="VD9" s="65"/>
      <c r="VE9" s="65"/>
      <c r="VF9" s="65"/>
      <c r="VG9" s="65"/>
      <c r="VH9" s="65"/>
      <c r="VI9" s="65"/>
      <c r="VJ9" s="65"/>
      <c r="VK9" s="65"/>
      <c r="VL9" s="65"/>
      <c r="VM9" s="65"/>
      <c r="VN9" s="65"/>
      <c r="VO9" s="65"/>
      <c r="VP9" s="65"/>
      <c r="VQ9" s="65"/>
      <c r="VR9" s="65"/>
      <c r="VS9" s="65"/>
      <c r="VT9" s="65"/>
      <c r="VU9" s="65"/>
      <c r="VV9" s="65"/>
      <c r="VW9" s="65"/>
      <c r="VX9" s="65"/>
      <c r="VY9" s="65"/>
      <c r="VZ9" s="65"/>
      <c r="WA9" s="65"/>
      <c r="WB9" s="65"/>
      <c r="WC9" s="65"/>
      <c r="WD9" s="65"/>
      <c r="WE9" s="65"/>
      <c r="WF9" s="65"/>
      <c r="WG9" s="65"/>
      <c r="WH9" s="65"/>
      <c r="WI9" s="65"/>
      <c r="WJ9" s="65"/>
      <c r="WK9" s="65"/>
      <c r="WL9" s="65"/>
      <c r="WM9" s="65"/>
      <c r="WN9" s="65"/>
      <c r="WO9" s="65"/>
      <c r="WP9" s="65"/>
      <c r="WQ9" s="65"/>
      <c r="WR9" s="65"/>
      <c r="WS9" s="65"/>
      <c r="WT9" s="65"/>
      <c r="WU9" s="65"/>
      <c r="WV9" s="65"/>
      <c r="WW9" s="65"/>
      <c r="WX9" s="65"/>
      <c r="WY9" s="65"/>
      <c r="WZ9" s="65"/>
      <c r="XA9" s="65"/>
      <c r="XB9" s="65"/>
      <c r="XC9" s="65"/>
      <c r="XD9" s="65"/>
      <c r="XE9" s="65"/>
      <c r="XF9" s="65"/>
      <c r="XG9" s="65"/>
      <c r="XH9" s="65"/>
      <c r="XI9" s="65"/>
      <c r="XJ9" s="65"/>
      <c r="XK9" s="65"/>
      <c r="XL9" s="65"/>
      <c r="XM9" s="65"/>
      <c r="XN9" s="65"/>
      <c r="XO9" s="65"/>
      <c r="XP9" s="65"/>
      <c r="XQ9" s="65"/>
      <c r="XR9" s="65"/>
      <c r="XS9" s="65"/>
      <c r="XT9" s="65"/>
      <c r="XU9" s="65"/>
      <c r="XV9" s="65"/>
      <c r="XW9" s="65"/>
      <c r="XX9" s="65"/>
      <c r="XY9" s="65"/>
      <c r="XZ9" s="65"/>
      <c r="YA9" s="65"/>
      <c r="YB9" s="65"/>
      <c r="YC9" s="65"/>
      <c r="YD9" s="65"/>
      <c r="YE9" s="65"/>
      <c r="YF9" s="65"/>
      <c r="YG9" s="65"/>
      <c r="YH9" s="65"/>
      <c r="YI9" s="65"/>
      <c r="YJ9" s="65"/>
      <c r="YK9" s="65"/>
      <c r="YL9" s="65"/>
      <c r="YM9" s="65"/>
      <c r="YN9" s="65"/>
      <c r="YO9" s="65"/>
      <c r="YP9" s="65"/>
      <c r="YQ9" s="65"/>
      <c r="YR9" s="65"/>
      <c r="YS9" s="65"/>
      <c r="YT9" s="65"/>
      <c r="YU9" s="65"/>
      <c r="YV9" s="65"/>
      <c r="YW9" s="65"/>
      <c r="YX9" s="65"/>
      <c r="YY9" s="65"/>
      <c r="YZ9" s="65"/>
      <c r="ZA9" s="65"/>
      <c r="ZB9" s="65"/>
      <c r="ZC9" s="65"/>
      <c r="ZD9" s="65"/>
      <c r="ZE9" s="65"/>
    </row>
    <row r="10" spans="1:3843" x14ac:dyDescent="0.35">
      <c r="A10" s="2" t="s">
        <v>14</v>
      </c>
      <c r="B10" s="2">
        <v>0</v>
      </c>
      <c r="C10" s="2">
        <v>0</v>
      </c>
      <c r="D10" s="2">
        <v>0</v>
      </c>
      <c r="E10" s="2">
        <v>0</v>
      </c>
      <c r="F10" s="2">
        <v>0</v>
      </c>
      <c r="G10" s="2">
        <v>0</v>
      </c>
      <c r="H10" s="2">
        <v>0</v>
      </c>
      <c r="I10" s="2">
        <v>0</v>
      </c>
      <c r="K10" s="2">
        <v>0</v>
      </c>
      <c r="L10" s="2">
        <v>0</v>
      </c>
      <c r="M10" s="2">
        <v>0</v>
      </c>
      <c r="N10" s="2">
        <v>0</v>
      </c>
      <c r="O10" s="2">
        <v>0</v>
      </c>
      <c r="P10" s="2">
        <v>0</v>
      </c>
      <c r="Q10" s="2">
        <v>0</v>
      </c>
      <c r="R10" s="2">
        <v>0</v>
      </c>
      <c r="S10" s="2">
        <v>0</v>
      </c>
      <c r="T10" s="2">
        <v>0</v>
      </c>
      <c r="U10" s="2">
        <v>0</v>
      </c>
      <c r="V10" s="2">
        <v>0</v>
      </c>
      <c r="W10" s="2">
        <v>0</v>
      </c>
      <c r="X10" s="2">
        <v>0</v>
      </c>
      <c r="Y10" s="2">
        <v>0</v>
      </c>
      <c r="Z10" s="2">
        <v>0</v>
      </c>
      <c r="AB10" s="2">
        <v>0</v>
      </c>
      <c r="AC10" s="2">
        <v>0</v>
      </c>
      <c r="AD10" s="2">
        <v>0</v>
      </c>
      <c r="AE10" s="2">
        <v>0</v>
      </c>
      <c r="AG10" s="72"/>
      <c r="AH10" s="72"/>
      <c r="AI10" s="72"/>
      <c r="AJ10" s="72"/>
      <c r="AK10" s="72"/>
      <c r="AL10" s="72"/>
      <c r="AM10" s="72"/>
      <c r="AN10" s="72"/>
      <c r="AO10" s="72"/>
      <c r="AP10" s="72"/>
      <c r="AQ10" s="72"/>
      <c r="AR10" s="72"/>
      <c r="AS10" s="72"/>
      <c r="AT10" s="72"/>
      <c r="AU10" s="72"/>
      <c r="AV10" s="72"/>
      <c r="AW10" s="72"/>
      <c r="AX10" s="72"/>
      <c r="AY10" s="72"/>
      <c r="AZ10" s="72">
        <v>6</v>
      </c>
      <c r="BA10" s="72">
        <v>5</v>
      </c>
      <c r="BB10" s="72">
        <v>4</v>
      </c>
      <c r="BC10" s="72">
        <v>5</v>
      </c>
      <c r="BD10" s="72"/>
      <c r="BE10" s="72"/>
      <c r="BF10" s="72"/>
      <c r="BG10" s="72"/>
      <c r="BH10" s="72"/>
      <c r="BI10" s="72"/>
      <c r="BJ10" s="72"/>
      <c r="BK10" s="72"/>
      <c r="BL10" s="72"/>
      <c r="BM10" s="72"/>
      <c r="BP10" s="2">
        <v>0</v>
      </c>
      <c r="BQ10" s="2">
        <v>0</v>
      </c>
      <c r="CB10" s="2">
        <v>0</v>
      </c>
      <c r="CC10" s="2">
        <v>0</v>
      </c>
      <c r="CO10" s="2">
        <v>1</v>
      </c>
      <c r="CP10" s="2">
        <v>0</v>
      </c>
      <c r="CQ10" s="2">
        <v>0</v>
      </c>
      <c r="CR10" s="2">
        <v>1</v>
      </c>
      <c r="CS10" s="2">
        <v>1</v>
      </c>
      <c r="CT10" s="2">
        <v>0</v>
      </c>
      <c r="CU10" s="2">
        <v>1</v>
      </c>
      <c r="CV10" s="2">
        <v>1</v>
      </c>
      <c r="CW10" s="2">
        <v>4</v>
      </c>
      <c r="CX10" s="2">
        <v>0</v>
      </c>
      <c r="CY10" s="2">
        <v>0</v>
      </c>
      <c r="CZ10" s="2">
        <v>0</v>
      </c>
      <c r="DA10" s="2">
        <v>0</v>
      </c>
      <c r="DC10" s="2">
        <v>0</v>
      </c>
      <c r="DD10" s="2">
        <v>0</v>
      </c>
      <c r="DE10" s="2">
        <v>0</v>
      </c>
      <c r="DF10" s="2">
        <v>0</v>
      </c>
      <c r="DG10" s="2">
        <v>0</v>
      </c>
      <c r="DH10" s="2">
        <v>0</v>
      </c>
      <c r="DI10" s="2">
        <v>0</v>
      </c>
      <c r="DJ10" s="2">
        <v>0</v>
      </c>
      <c r="DL10" s="2">
        <v>2</v>
      </c>
      <c r="DM10" s="2">
        <v>0</v>
      </c>
      <c r="DN10" s="2">
        <v>0</v>
      </c>
      <c r="DO10" s="2">
        <v>0</v>
      </c>
      <c r="DP10" s="2">
        <v>0</v>
      </c>
      <c r="DQ10" s="2">
        <v>0</v>
      </c>
      <c r="DR10" s="2">
        <v>0</v>
      </c>
      <c r="DT10" s="2">
        <v>0</v>
      </c>
      <c r="DU10" s="2">
        <v>0</v>
      </c>
      <c r="DV10" s="2">
        <v>0</v>
      </c>
      <c r="DW10" s="2">
        <v>0</v>
      </c>
      <c r="DX10" s="2">
        <v>0</v>
      </c>
      <c r="DY10" s="2">
        <v>0</v>
      </c>
      <c r="DZ10" s="2">
        <v>0</v>
      </c>
      <c r="EA10" s="2">
        <v>0</v>
      </c>
      <c r="EB10" s="2">
        <v>0</v>
      </c>
      <c r="EC10" s="2">
        <v>0</v>
      </c>
      <c r="IT10" s="32"/>
    </row>
    <row r="11" spans="1:3843" x14ac:dyDescent="0.35">
      <c r="A11" s="2" t="s">
        <v>15</v>
      </c>
      <c r="B11" s="2">
        <v>2</v>
      </c>
      <c r="C11" s="2">
        <v>6</v>
      </c>
      <c r="D11" s="2">
        <v>3</v>
      </c>
      <c r="E11" s="2">
        <v>5</v>
      </c>
      <c r="F11" s="2">
        <v>6</v>
      </c>
      <c r="G11" s="2">
        <v>5</v>
      </c>
      <c r="H11" s="2">
        <v>0</v>
      </c>
      <c r="I11" s="2">
        <v>7</v>
      </c>
      <c r="K11" s="2">
        <v>6</v>
      </c>
      <c r="L11" s="2">
        <v>1</v>
      </c>
      <c r="M11" s="2">
        <v>6</v>
      </c>
      <c r="N11" s="2">
        <v>7</v>
      </c>
      <c r="O11" s="2">
        <v>0</v>
      </c>
      <c r="P11" s="2">
        <v>1</v>
      </c>
      <c r="Q11" s="2">
        <v>4</v>
      </c>
      <c r="R11" s="2">
        <v>4</v>
      </c>
      <c r="S11" s="2">
        <v>2</v>
      </c>
      <c r="T11" s="2">
        <v>8</v>
      </c>
      <c r="U11" s="2">
        <v>11</v>
      </c>
      <c r="V11" s="2">
        <v>0</v>
      </c>
      <c r="W11" s="2">
        <v>5</v>
      </c>
      <c r="X11" s="2">
        <v>7</v>
      </c>
      <c r="Y11" s="2">
        <v>4</v>
      </c>
      <c r="Z11" s="2">
        <v>6</v>
      </c>
      <c r="AB11" s="2">
        <v>3</v>
      </c>
      <c r="AC11" s="2">
        <v>0</v>
      </c>
      <c r="AD11" s="2">
        <v>9</v>
      </c>
      <c r="AE11" s="2">
        <v>8</v>
      </c>
      <c r="AG11" s="72">
        <v>1</v>
      </c>
      <c r="AH11" s="72">
        <v>6</v>
      </c>
      <c r="AI11" s="72">
        <v>6</v>
      </c>
      <c r="AJ11" s="72"/>
      <c r="AK11" s="72">
        <v>4</v>
      </c>
      <c r="AL11" s="72">
        <v>5</v>
      </c>
      <c r="AM11" s="72">
        <v>8</v>
      </c>
      <c r="AN11" s="72">
        <v>6</v>
      </c>
      <c r="AO11" s="72">
        <v>5</v>
      </c>
      <c r="AP11" s="72">
        <v>8</v>
      </c>
      <c r="AQ11" s="72"/>
      <c r="AR11" s="72">
        <v>6</v>
      </c>
      <c r="AS11" s="72">
        <v>3</v>
      </c>
      <c r="AT11" s="72">
        <v>6</v>
      </c>
      <c r="AU11" s="72">
        <v>5</v>
      </c>
      <c r="AV11" s="72">
        <v>9</v>
      </c>
      <c r="AW11" s="72">
        <v>3</v>
      </c>
      <c r="AX11" s="72"/>
      <c r="AY11" s="72">
        <v>5</v>
      </c>
      <c r="AZ11" s="72">
        <v>3</v>
      </c>
      <c r="BA11" s="72">
        <v>4</v>
      </c>
      <c r="BB11" s="72">
        <v>8</v>
      </c>
      <c r="BC11" s="72">
        <v>5</v>
      </c>
      <c r="BD11" s="72">
        <v>8</v>
      </c>
      <c r="BE11" s="72"/>
      <c r="BF11" s="72">
        <v>4</v>
      </c>
      <c r="BG11" s="72">
        <v>5</v>
      </c>
      <c r="BH11" s="72">
        <v>3</v>
      </c>
      <c r="BI11" s="72">
        <v>3</v>
      </c>
      <c r="BJ11" s="72">
        <v>7</v>
      </c>
      <c r="BK11" s="72">
        <v>3</v>
      </c>
      <c r="BL11" s="72"/>
      <c r="BM11" s="72">
        <v>2</v>
      </c>
      <c r="BN11" s="72">
        <v>4</v>
      </c>
      <c r="BO11" s="72">
        <v>7</v>
      </c>
      <c r="BP11" s="72">
        <v>6</v>
      </c>
      <c r="BQ11" s="72">
        <v>6</v>
      </c>
      <c r="BR11" s="2">
        <v>11</v>
      </c>
      <c r="BT11" s="2">
        <v>3</v>
      </c>
      <c r="BU11" s="2">
        <v>5</v>
      </c>
      <c r="BV11" s="2">
        <v>6</v>
      </c>
      <c r="BW11" s="2">
        <v>8</v>
      </c>
      <c r="BX11" s="2">
        <v>6</v>
      </c>
      <c r="BY11" s="2">
        <v>2</v>
      </c>
      <c r="CA11" s="2">
        <v>1</v>
      </c>
      <c r="CB11" s="2">
        <v>4</v>
      </c>
      <c r="CC11" s="2">
        <v>10</v>
      </c>
      <c r="CD11" s="2">
        <v>7</v>
      </c>
      <c r="CE11" s="2">
        <v>6</v>
      </c>
      <c r="CF11" s="2">
        <v>6</v>
      </c>
      <c r="CH11" s="2">
        <v>6</v>
      </c>
      <c r="CI11" s="2">
        <v>4</v>
      </c>
      <c r="CJ11" s="2">
        <v>5</v>
      </c>
      <c r="CK11" s="2">
        <v>6</v>
      </c>
      <c r="CL11" s="2">
        <v>14</v>
      </c>
      <c r="CM11" s="2">
        <v>18</v>
      </c>
      <c r="CN11" s="2">
        <v>1</v>
      </c>
      <c r="CO11" s="2">
        <v>3</v>
      </c>
      <c r="CP11" s="2">
        <v>6</v>
      </c>
      <c r="CQ11" s="2">
        <v>3</v>
      </c>
      <c r="CR11" s="2">
        <v>11</v>
      </c>
      <c r="CS11" s="2">
        <v>4</v>
      </c>
      <c r="CT11" s="2">
        <v>0</v>
      </c>
      <c r="CU11" s="2">
        <v>3</v>
      </c>
      <c r="CV11" s="2">
        <v>3</v>
      </c>
      <c r="CW11" s="2">
        <v>3</v>
      </c>
      <c r="CX11" s="2">
        <v>10</v>
      </c>
      <c r="CY11" s="2">
        <v>5</v>
      </c>
      <c r="CZ11" s="2">
        <v>5</v>
      </c>
      <c r="DA11" s="2">
        <v>0</v>
      </c>
      <c r="DC11" s="2">
        <v>11</v>
      </c>
      <c r="DD11" s="2">
        <v>5</v>
      </c>
      <c r="DE11" s="2">
        <v>9</v>
      </c>
      <c r="DF11" s="2">
        <v>2</v>
      </c>
      <c r="DG11" s="2">
        <v>4</v>
      </c>
      <c r="DH11" s="2">
        <v>0</v>
      </c>
      <c r="DI11" s="2">
        <v>9</v>
      </c>
      <c r="DJ11" s="2">
        <v>12</v>
      </c>
      <c r="DK11" s="2">
        <v>8</v>
      </c>
      <c r="DL11" s="2">
        <v>5</v>
      </c>
      <c r="DM11" s="2">
        <v>8</v>
      </c>
      <c r="DN11" s="2">
        <v>8</v>
      </c>
      <c r="DO11" s="2">
        <v>0</v>
      </c>
      <c r="DP11" s="2">
        <v>6</v>
      </c>
      <c r="DQ11" s="2">
        <v>8</v>
      </c>
      <c r="DR11" s="2">
        <v>12</v>
      </c>
      <c r="DT11" s="2">
        <v>1</v>
      </c>
      <c r="DU11" s="2">
        <v>3</v>
      </c>
      <c r="DV11" s="2">
        <v>0</v>
      </c>
      <c r="DW11" s="2">
        <v>3</v>
      </c>
      <c r="DX11" s="2">
        <v>2</v>
      </c>
      <c r="DY11" s="2">
        <v>8</v>
      </c>
      <c r="DZ11" s="2">
        <v>11</v>
      </c>
      <c r="EA11" s="2">
        <v>6</v>
      </c>
      <c r="EB11" s="2">
        <v>7</v>
      </c>
      <c r="EC11" s="2">
        <v>0</v>
      </c>
      <c r="IT11" s="32"/>
    </row>
    <row r="12" spans="1:3843" x14ac:dyDescent="0.35">
      <c r="A12" s="2" t="s">
        <v>16</v>
      </c>
      <c r="B12" s="2">
        <v>0</v>
      </c>
      <c r="C12" s="2">
        <v>0</v>
      </c>
      <c r="D12" s="2">
        <v>0</v>
      </c>
      <c r="E12" s="2">
        <v>0</v>
      </c>
      <c r="F12" s="2">
        <v>0</v>
      </c>
      <c r="G12" s="2">
        <v>0</v>
      </c>
      <c r="H12" s="2">
        <v>0</v>
      </c>
      <c r="I12" s="2">
        <v>0</v>
      </c>
      <c r="K12" s="2">
        <v>0</v>
      </c>
      <c r="L12" s="2">
        <v>0</v>
      </c>
      <c r="M12" s="2">
        <v>0</v>
      </c>
      <c r="N12" s="2">
        <v>0</v>
      </c>
      <c r="O12" s="2">
        <v>0</v>
      </c>
      <c r="P12" s="2">
        <v>0</v>
      </c>
      <c r="Q12" s="2">
        <v>0</v>
      </c>
      <c r="R12" s="2">
        <v>0</v>
      </c>
      <c r="S12" s="2">
        <v>0</v>
      </c>
      <c r="T12" s="2">
        <v>0</v>
      </c>
      <c r="U12" s="2">
        <v>0</v>
      </c>
      <c r="V12" s="2">
        <v>0</v>
      </c>
      <c r="W12" s="2">
        <v>0</v>
      </c>
      <c r="X12" s="2">
        <v>0</v>
      </c>
      <c r="Y12" s="2">
        <v>0</v>
      </c>
      <c r="Z12" s="2">
        <v>0</v>
      </c>
      <c r="AB12" s="2">
        <v>0</v>
      </c>
      <c r="AC12" s="2">
        <v>0</v>
      </c>
      <c r="AD12" s="2">
        <v>0</v>
      </c>
      <c r="AE12" s="2">
        <v>0</v>
      </c>
      <c r="AG12" s="2">
        <v>0</v>
      </c>
      <c r="AH12" s="2">
        <v>0</v>
      </c>
      <c r="AI12" s="2">
        <v>0</v>
      </c>
      <c r="AJ12" s="2">
        <v>0</v>
      </c>
      <c r="AL12" s="2">
        <v>0</v>
      </c>
      <c r="AM12" s="2">
        <v>0</v>
      </c>
      <c r="AN12" s="2">
        <v>0</v>
      </c>
      <c r="AO12" s="2">
        <v>0</v>
      </c>
      <c r="AP12" s="2">
        <v>0</v>
      </c>
      <c r="AQ12" s="2">
        <v>0</v>
      </c>
      <c r="AR12" s="2">
        <v>0</v>
      </c>
      <c r="AS12" s="2">
        <v>0</v>
      </c>
      <c r="AT12" s="2">
        <v>0</v>
      </c>
      <c r="AU12" s="2">
        <v>0</v>
      </c>
      <c r="AV12" s="2">
        <v>0</v>
      </c>
      <c r="AW12" s="2">
        <v>0</v>
      </c>
      <c r="AX12" s="2">
        <v>0</v>
      </c>
      <c r="AY12" s="2">
        <v>0</v>
      </c>
      <c r="AZ12" s="2">
        <v>0</v>
      </c>
      <c r="BA12" s="2">
        <v>0</v>
      </c>
      <c r="BB12" s="2">
        <v>0</v>
      </c>
      <c r="BC12" s="2">
        <v>0</v>
      </c>
      <c r="BD12" s="2">
        <v>0</v>
      </c>
      <c r="BE12" s="2">
        <v>0</v>
      </c>
      <c r="BF12" s="2">
        <v>0</v>
      </c>
      <c r="BG12" s="2">
        <v>0</v>
      </c>
      <c r="BP12" s="2">
        <v>0</v>
      </c>
      <c r="BQ12" s="2">
        <v>0</v>
      </c>
      <c r="CB12" s="2">
        <v>0</v>
      </c>
      <c r="CC12" s="2">
        <v>0</v>
      </c>
      <c r="CF12" s="12"/>
      <c r="CO12" s="2">
        <v>0</v>
      </c>
      <c r="CP12" s="2">
        <v>0</v>
      </c>
      <c r="CQ12" s="2">
        <v>0</v>
      </c>
      <c r="CR12" s="2">
        <v>0</v>
      </c>
      <c r="CS12" s="2">
        <v>0</v>
      </c>
      <c r="CT12" s="2">
        <v>0</v>
      </c>
      <c r="CU12" s="2">
        <v>0</v>
      </c>
      <c r="CV12" s="2">
        <v>0</v>
      </c>
      <c r="CW12" s="2">
        <v>0</v>
      </c>
      <c r="CX12" s="2">
        <v>0</v>
      </c>
      <c r="CY12" s="2">
        <v>0</v>
      </c>
      <c r="CZ12" s="2">
        <v>0</v>
      </c>
      <c r="DA12" s="2">
        <v>0</v>
      </c>
      <c r="DC12" s="2">
        <v>0</v>
      </c>
      <c r="DD12" s="2">
        <v>0</v>
      </c>
      <c r="DE12" s="2">
        <v>0</v>
      </c>
      <c r="DF12" s="2">
        <v>0</v>
      </c>
      <c r="DG12" s="2">
        <v>0</v>
      </c>
      <c r="DH12" s="2">
        <v>0</v>
      </c>
      <c r="DI12" s="2">
        <v>0</v>
      </c>
      <c r="DJ12" s="2">
        <v>0</v>
      </c>
      <c r="DL12" s="2">
        <v>0</v>
      </c>
      <c r="DM12" s="2">
        <v>0</v>
      </c>
      <c r="DN12" s="2">
        <v>0</v>
      </c>
      <c r="DO12" s="2">
        <v>0</v>
      </c>
      <c r="DP12" s="2">
        <v>0</v>
      </c>
      <c r="DQ12" s="2">
        <v>0</v>
      </c>
      <c r="DR12" s="2">
        <v>0</v>
      </c>
      <c r="DT12" s="2">
        <v>0</v>
      </c>
      <c r="DU12" s="2">
        <v>0</v>
      </c>
      <c r="DV12" s="2">
        <v>0</v>
      </c>
      <c r="DW12" s="2">
        <v>0</v>
      </c>
      <c r="DX12" s="2">
        <v>0</v>
      </c>
      <c r="DY12" s="2">
        <v>0</v>
      </c>
      <c r="DZ12" s="2">
        <v>0</v>
      </c>
      <c r="EA12" s="2">
        <v>0</v>
      </c>
      <c r="EB12" s="2">
        <v>0</v>
      </c>
      <c r="EC12" s="2">
        <v>0</v>
      </c>
      <c r="IT12" s="32"/>
      <c r="IU12" s="12"/>
      <c r="IV12" s="12"/>
      <c r="JH12" s="12"/>
      <c r="JI12" s="12"/>
      <c r="JJ12" s="12"/>
      <c r="JK12" s="12"/>
      <c r="LF12" s="12"/>
      <c r="LG12" s="12"/>
      <c r="LM12" s="12"/>
      <c r="LN12" s="12"/>
      <c r="LS12" s="12"/>
      <c r="PL12" s="12"/>
      <c r="QS12" s="12"/>
      <c r="ST12" s="12"/>
      <c r="WG12" s="12"/>
    </row>
    <row r="13" spans="1:3843" x14ac:dyDescent="0.35">
      <c r="A13" s="2" t="s">
        <v>17</v>
      </c>
      <c r="B13" s="13">
        <v>0.40770000000000001</v>
      </c>
      <c r="C13" s="13">
        <v>0.56372999999999995</v>
      </c>
      <c r="D13" s="13">
        <v>0.36319000000000001</v>
      </c>
      <c r="E13" s="13">
        <v>0.58821999999999997</v>
      </c>
      <c r="F13" s="13">
        <v>0.46839999999999998</v>
      </c>
      <c r="G13" s="13">
        <v>0.90971000000000002</v>
      </c>
      <c r="H13" s="13">
        <v>0.32928000000000002</v>
      </c>
      <c r="I13" s="13">
        <v>0.55898999999999999</v>
      </c>
      <c r="J13" s="13"/>
      <c r="K13" s="13">
        <v>0.51790000000000003</v>
      </c>
      <c r="L13" s="13">
        <v>0.5252</v>
      </c>
      <c r="M13" s="13">
        <v>0.40842000000000001</v>
      </c>
      <c r="N13" s="13">
        <v>0.99341000000000002</v>
      </c>
      <c r="O13" s="13">
        <v>0.25086999999999998</v>
      </c>
      <c r="P13" s="13">
        <v>0.57967999999999997</v>
      </c>
      <c r="Q13" s="13">
        <v>0.59506000000000003</v>
      </c>
      <c r="R13" s="13">
        <v>0.66612000000000005</v>
      </c>
      <c r="S13" s="13">
        <v>0.59704999999999997</v>
      </c>
      <c r="T13" s="13">
        <v>0.48374</v>
      </c>
      <c r="U13" s="13">
        <v>0.23708000000000001</v>
      </c>
      <c r="V13" s="13">
        <v>0.41276000000000002</v>
      </c>
      <c r="W13" s="13">
        <v>0.52910999999999997</v>
      </c>
      <c r="X13" s="13">
        <v>0.52647999999999995</v>
      </c>
      <c r="Y13" s="13">
        <v>0.57777000000000001</v>
      </c>
      <c r="Z13" s="13">
        <v>0.99245000000000005</v>
      </c>
      <c r="AA13" s="13"/>
      <c r="AB13" s="13">
        <v>0.63068000000000002</v>
      </c>
      <c r="AC13" s="13">
        <v>0.24751000000000001</v>
      </c>
      <c r="AD13" s="13">
        <v>0.39306000000000002</v>
      </c>
      <c r="AE13" s="13">
        <v>0.59797999999999996</v>
      </c>
      <c r="AF13" s="13"/>
      <c r="AG13" s="85">
        <v>0.51672319999999994</v>
      </c>
      <c r="AH13" s="85">
        <v>0.5507131999999999</v>
      </c>
      <c r="AI13" s="85">
        <v>0.67483870000000024</v>
      </c>
      <c r="AJ13" s="85">
        <v>0.31448310000000002</v>
      </c>
      <c r="AK13" s="85">
        <v>0.47385900000000014</v>
      </c>
      <c r="AL13" s="85">
        <v>0.5635735999999999</v>
      </c>
      <c r="AM13" s="85">
        <v>0.7641420000000001</v>
      </c>
      <c r="AN13" s="85">
        <v>0.49726009999999998</v>
      </c>
      <c r="AO13" s="85">
        <v>0.48771720000000007</v>
      </c>
      <c r="AP13" s="85">
        <v>0.55249569999999948</v>
      </c>
      <c r="AQ13" s="85">
        <v>0.30405910000000008</v>
      </c>
      <c r="AR13" s="85">
        <v>0.37719289999999983</v>
      </c>
      <c r="AS13" s="85">
        <v>0.43833879999999981</v>
      </c>
      <c r="AT13" s="85">
        <v>0.74804539999999997</v>
      </c>
      <c r="AU13" s="85">
        <v>0.71338169999999945</v>
      </c>
      <c r="AV13" s="85">
        <v>0.59404500000000038</v>
      </c>
      <c r="AW13" s="85">
        <v>0.39447700000000002</v>
      </c>
      <c r="AX13" s="85">
        <v>0.27531120000000003</v>
      </c>
      <c r="AY13" s="85">
        <v>0.4298590000000001</v>
      </c>
      <c r="AZ13" s="85">
        <v>0.46868720000000003</v>
      </c>
      <c r="BA13" s="85">
        <v>0.29567890000000013</v>
      </c>
      <c r="BB13" s="85">
        <v>0.5364274</v>
      </c>
      <c r="BC13" s="85">
        <v>0.44794929999999994</v>
      </c>
      <c r="BD13" s="85">
        <v>0.92693809999999988</v>
      </c>
      <c r="BE13" s="85">
        <v>0.1774377</v>
      </c>
      <c r="BF13" s="85">
        <v>0.50267039999999996</v>
      </c>
      <c r="BG13" s="85">
        <v>0.42145770000000005</v>
      </c>
      <c r="BH13" s="85">
        <v>0.43813099999999999</v>
      </c>
      <c r="BI13" s="85">
        <v>0.71439559999999969</v>
      </c>
      <c r="BJ13" s="85">
        <v>0.8223790000000003</v>
      </c>
      <c r="BK13" s="85">
        <v>0.79403250000000003</v>
      </c>
      <c r="BL13" s="85">
        <v>0.44608330000000002</v>
      </c>
      <c r="BM13" s="85">
        <v>0.4390463</v>
      </c>
      <c r="BN13" s="85">
        <v>0.41049530000000001</v>
      </c>
      <c r="BO13" s="85">
        <v>0.36643660000000006</v>
      </c>
      <c r="BP13" s="85">
        <v>0.70949399999999996</v>
      </c>
      <c r="BQ13" s="85">
        <v>0.92152999999999996</v>
      </c>
      <c r="BR13" s="85">
        <v>0.61953799999999992</v>
      </c>
      <c r="BS13" s="85">
        <v>0.2621098</v>
      </c>
      <c r="BT13" s="85">
        <v>0.31188150000000003</v>
      </c>
      <c r="BU13" s="85">
        <v>0.41343190000000002</v>
      </c>
      <c r="BV13" s="85">
        <v>0.61805140000000003</v>
      </c>
      <c r="BW13" s="85">
        <v>0.44776680000000002</v>
      </c>
      <c r="BX13" s="85">
        <v>1.1345849000000001</v>
      </c>
      <c r="BY13" s="85">
        <v>0.30547819999999998</v>
      </c>
      <c r="BZ13" s="85">
        <v>0.25576399999999999</v>
      </c>
      <c r="CA13" s="85">
        <v>0.34174199999999999</v>
      </c>
      <c r="CB13" s="85">
        <v>0.38968259999999993</v>
      </c>
      <c r="CC13" s="85">
        <v>0.44905320000000015</v>
      </c>
      <c r="CD13" s="13">
        <v>0.50088990000000011</v>
      </c>
      <c r="CE13" s="13">
        <v>0.54014770000000001</v>
      </c>
      <c r="CF13" s="13">
        <v>0.51099189999999994</v>
      </c>
      <c r="CG13" s="13">
        <v>0.33406040000000004</v>
      </c>
      <c r="CH13" s="13">
        <v>0.51742509999999997</v>
      </c>
      <c r="CI13" s="13">
        <v>0.86369920000000011</v>
      </c>
      <c r="CJ13" s="13">
        <v>0.40489580000000003</v>
      </c>
      <c r="CK13" s="13">
        <v>0.51222429999999997</v>
      </c>
      <c r="CL13" s="13">
        <v>0.40274269999999995</v>
      </c>
      <c r="CM13" s="13">
        <v>1.0592946999999999</v>
      </c>
      <c r="CN13" s="12">
        <v>0.24455899999999997</v>
      </c>
      <c r="CO13" s="13">
        <v>0.41888999999999998</v>
      </c>
      <c r="CP13" s="13">
        <v>0.47170000000000001</v>
      </c>
      <c r="CQ13" s="13">
        <v>0.34427000000000002</v>
      </c>
      <c r="CR13" s="13">
        <v>0.56316999999999995</v>
      </c>
      <c r="CS13" s="13">
        <v>0.45079999999999998</v>
      </c>
      <c r="CT13" s="13">
        <v>0.22857</v>
      </c>
      <c r="CU13" s="13">
        <v>0.51919000000000004</v>
      </c>
      <c r="CV13" s="13">
        <v>0.60926999999999998</v>
      </c>
      <c r="CW13" s="13">
        <v>0.57464000000000004</v>
      </c>
      <c r="CX13" s="13">
        <v>0.81186000000000003</v>
      </c>
      <c r="CY13" s="13">
        <v>0.71784000000000003</v>
      </c>
      <c r="CZ13" s="13">
        <v>0.75317000000000001</v>
      </c>
      <c r="DA13" s="13">
        <v>0.34132000000000001</v>
      </c>
      <c r="DB13" s="13"/>
      <c r="DC13" s="13">
        <v>0.61665000000000003</v>
      </c>
      <c r="DD13" s="13">
        <v>0.58979000000000004</v>
      </c>
      <c r="DE13" s="13">
        <v>0.67120000000000002</v>
      </c>
      <c r="DF13" s="13">
        <v>0.60612999999999995</v>
      </c>
      <c r="DG13" s="13">
        <v>0.72038000000000002</v>
      </c>
      <c r="DH13" s="13">
        <v>0.46050000000000002</v>
      </c>
      <c r="DI13" s="13">
        <v>0.36104999999999998</v>
      </c>
      <c r="DJ13" s="13">
        <v>0.63463999999999998</v>
      </c>
      <c r="DK13" s="13">
        <v>0.58365</v>
      </c>
      <c r="DL13" s="13">
        <v>0.51600000000000001</v>
      </c>
      <c r="DM13" s="13">
        <v>0.80600000000000005</v>
      </c>
      <c r="DN13" s="13">
        <v>0.56269999999999998</v>
      </c>
      <c r="DO13" s="13">
        <v>0.17432</v>
      </c>
      <c r="DP13" s="13">
        <v>0.40339000000000003</v>
      </c>
      <c r="DQ13" s="13">
        <v>0.82681000000000004</v>
      </c>
      <c r="DR13" s="13">
        <v>1.2193400000000001</v>
      </c>
      <c r="DS13" s="13"/>
      <c r="DT13" s="13">
        <v>0.47660000000000002</v>
      </c>
      <c r="DU13" s="13">
        <v>0.43620999999999999</v>
      </c>
      <c r="DV13" s="13">
        <v>0.26805000000000001</v>
      </c>
      <c r="DW13" s="13">
        <v>0.58245999999999998</v>
      </c>
      <c r="DX13" s="13">
        <v>0.57935000000000003</v>
      </c>
      <c r="DY13" s="13">
        <v>0.84662999999999999</v>
      </c>
      <c r="DZ13" s="13">
        <v>0.75490999999999997</v>
      </c>
      <c r="EA13" s="13">
        <v>0.47993000000000002</v>
      </c>
      <c r="EB13" s="13">
        <v>0.68364999999999998</v>
      </c>
      <c r="EC13" s="13">
        <v>0.19705</v>
      </c>
      <c r="ED13" s="13"/>
      <c r="EE13" s="13"/>
      <c r="EF13" s="13"/>
      <c r="EG13" s="13"/>
      <c r="EH13" s="13"/>
      <c r="EI13" s="13"/>
      <c r="EJ13" s="13"/>
      <c r="EK13" s="13"/>
      <c r="EL13" s="13"/>
      <c r="EM13" s="13"/>
      <c r="EN13" s="13"/>
      <c r="EO13" s="13"/>
      <c r="EP13" s="13"/>
      <c r="EQ13" s="13"/>
      <c r="ER13" s="13"/>
      <c r="ES13" s="13"/>
      <c r="ET13" s="13"/>
      <c r="EU13" s="13"/>
      <c r="EV13" s="13"/>
      <c r="EW13" s="13"/>
      <c r="EX13" s="13"/>
      <c r="EY13" s="13"/>
      <c r="EZ13" s="13"/>
      <c r="FA13" s="13"/>
      <c r="FB13" s="13"/>
      <c r="FC13" s="13"/>
      <c r="FD13" s="13"/>
      <c r="FE13" s="13"/>
      <c r="FF13" s="13"/>
      <c r="FG13" s="13"/>
      <c r="FH13" s="13"/>
      <c r="FI13" s="13"/>
      <c r="FJ13" s="13"/>
      <c r="FK13" s="13"/>
      <c r="FL13" s="13"/>
      <c r="FM13" s="13"/>
      <c r="FN13" s="13"/>
      <c r="FO13" s="13"/>
      <c r="FP13" s="13"/>
      <c r="FQ13" s="13"/>
      <c r="FR13" s="13"/>
      <c r="FS13" s="13"/>
      <c r="FT13" s="13"/>
      <c r="FU13" s="13"/>
      <c r="FV13" s="13"/>
      <c r="FW13" s="13"/>
      <c r="FX13" s="13"/>
      <c r="FY13" s="13"/>
      <c r="FZ13" s="13"/>
      <c r="GA13" s="13"/>
      <c r="GB13" s="13"/>
      <c r="GC13" s="13"/>
      <c r="GD13" s="13"/>
      <c r="GE13" s="13"/>
      <c r="GF13" s="13"/>
      <c r="GG13" s="13"/>
      <c r="GH13" s="13"/>
      <c r="GI13" s="13"/>
      <c r="GJ13" s="13"/>
      <c r="GK13" s="13"/>
      <c r="GL13" s="13"/>
      <c r="GM13" s="13"/>
      <c r="GN13" s="13"/>
      <c r="GO13" s="13"/>
      <c r="GP13" s="13"/>
      <c r="GQ13" s="13"/>
      <c r="GR13" s="13"/>
      <c r="GS13" s="13"/>
      <c r="GT13" s="13"/>
      <c r="GU13" s="13"/>
      <c r="GV13" s="13"/>
      <c r="GW13" s="13"/>
      <c r="GX13" s="13"/>
      <c r="GY13" s="13"/>
      <c r="GZ13" s="13"/>
      <c r="HA13" s="13"/>
      <c r="HB13" s="13"/>
      <c r="HC13" s="13"/>
      <c r="HD13" s="13"/>
      <c r="HE13" s="13"/>
      <c r="HF13" s="13"/>
      <c r="HG13" s="13"/>
      <c r="HH13" s="13"/>
      <c r="HI13" s="13"/>
      <c r="HJ13" s="13"/>
      <c r="HK13" s="13"/>
      <c r="HL13" s="13"/>
      <c r="HM13" s="13"/>
      <c r="HN13" s="13"/>
      <c r="HO13" s="13"/>
      <c r="HP13" s="13"/>
      <c r="HQ13" s="13"/>
      <c r="HR13" s="13"/>
      <c r="HS13" s="13"/>
      <c r="HT13" s="13"/>
      <c r="HU13" s="13"/>
      <c r="HV13" s="13"/>
      <c r="HW13" s="13"/>
      <c r="HX13" s="13"/>
      <c r="HY13" s="13"/>
      <c r="HZ13" s="13"/>
      <c r="IA13" s="13"/>
      <c r="IB13" s="13"/>
      <c r="IC13" s="13"/>
      <c r="ID13" s="13"/>
      <c r="IE13" s="13"/>
      <c r="IF13" s="13"/>
      <c r="IG13" s="13"/>
      <c r="IH13" s="13"/>
      <c r="II13" s="13"/>
      <c r="IJ13" s="13"/>
      <c r="IK13" s="13"/>
      <c r="IL13" s="13"/>
      <c r="IM13" s="13"/>
      <c r="IN13" s="13"/>
      <c r="IO13" s="13"/>
      <c r="IP13" s="13"/>
      <c r="IQ13" s="13"/>
      <c r="IR13" s="13"/>
      <c r="IS13" s="13"/>
      <c r="IT13" s="13"/>
      <c r="IU13" s="13"/>
      <c r="IV13" s="13"/>
      <c r="IW13" s="13"/>
      <c r="IX13" s="13"/>
      <c r="IY13" s="13"/>
      <c r="IZ13" s="13"/>
      <c r="JA13" s="13"/>
      <c r="JB13" s="13"/>
      <c r="JC13" s="13"/>
      <c r="JD13" s="13"/>
      <c r="JE13" s="13"/>
      <c r="JF13" s="13"/>
      <c r="JH13" s="12"/>
      <c r="JI13" s="12"/>
      <c r="JJ13" s="12"/>
      <c r="JK13" s="13"/>
      <c r="JL13" s="13"/>
      <c r="JM13" s="13"/>
      <c r="JN13" s="13"/>
      <c r="JO13" s="13"/>
      <c r="JP13" s="13"/>
      <c r="JQ13" s="13"/>
      <c r="JR13" s="13"/>
      <c r="JS13" s="12"/>
      <c r="JT13" s="12"/>
      <c r="JU13" s="12"/>
      <c r="JV13" s="13"/>
      <c r="JW13" s="13"/>
      <c r="JX13" s="13"/>
      <c r="JY13" s="13"/>
      <c r="JZ13" s="13"/>
      <c r="KA13" s="13"/>
      <c r="KB13" s="13"/>
      <c r="KC13" s="13"/>
      <c r="KD13" s="13"/>
      <c r="KE13" s="13"/>
      <c r="KF13" s="13"/>
      <c r="KG13" s="13"/>
      <c r="KH13" s="13"/>
      <c r="KI13" s="13"/>
      <c r="KJ13" s="13"/>
      <c r="KK13" s="13"/>
      <c r="KL13" s="13"/>
      <c r="KM13" s="13"/>
      <c r="KN13" s="13"/>
      <c r="KO13" s="13"/>
      <c r="KP13" s="13"/>
      <c r="KQ13" s="13"/>
      <c r="KR13" s="13"/>
      <c r="KS13" s="13"/>
      <c r="KT13" s="13"/>
      <c r="KU13" s="13"/>
      <c r="KV13" s="13"/>
      <c r="KW13" s="13"/>
      <c r="KX13" s="13"/>
      <c r="KY13" s="13"/>
      <c r="KZ13" s="13"/>
      <c r="LA13" s="13"/>
      <c r="LB13" s="13"/>
      <c r="LC13" s="13"/>
      <c r="LD13" s="13"/>
      <c r="LE13" s="13"/>
      <c r="LF13" s="13"/>
      <c r="LG13" s="13"/>
      <c r="LH13" s="13"/>
      <c r="LJ13" s="12"/>
      <c r="LK13" s="13"/>
      <c r="LL13" s="13"/>
      <c r="LM13" s="13"/>
      <c r="LN13" s="13"/>
      <c r="LO13" s="13"/>
      <c r="LP13" s="13"/>
      <c r="LQ13" s="13"/>
      <c r="LR13" s="13"/>
      <c r="LS13" s="13"/>
      <c r="LT13" s="13"/>
      <c r="LU13" s="13"/>
      <c r="LV13" s="12"/>
      <c r="LW13" s="12"/>
      <c r="LX13" s="13"/>
      <c r="LY13" s="13"/>
      <c r="LZ13" s="13"/>
      <c r="MA13" s="13"/>
      <c r="MB13" s="13"/>
      <c r="MC13" s="13"/>
      <c r="MD13" s="13"/>
      <c r="ME13" s="13"/>
      <c r="MH13" s="12"/>
      <c r="MJ13" s="12"/>
      <c r="MK13" s="13"/>
      <c r="ML13" s="13"/>
      <c r="MM13" s="13"/>
      <c r="MN13" s="13"/>
      <c r="MO13" s="13"/>
      <c r="MP13" s="13"/>
      <c r="MQ13" s="13"/>
      <c r="MR13" s="13"/>
      <c r="MS13" s="13"/>
      <c r="MT13" s="13"/>
      <c r="MU13" s="13"/>
      <c r="MV13" s="13"/>
      <c r="MW13" s="13"/>
      <c r="MX13" s="13"/>
      <c r="MY13" s="13"/>
      <c r="MZ13" s="13"/>
      <c r="NA13" s="13"/>
      <c r="NB13" s="13"/>
      <c r="NC13" s="13"/>
      <c r="ND13" s="13"/>
      <c r="NE13" s="13"/>
      <c r="NF13" s="13"/>
      <c r="NG13" s="13"/>
      <c r="NH13" s="13"/>
      <c r="NI13" s="13"/>
      <c r="NJ13" s="13"/>
      <c r="NK13" s="13"/>
      <c r="NL13" s="13"/>
      <c r="NM13" s="13"/>
      <c r="NN13" s="13"/>
      <c r="NO13" s="13"/>
      <c r="NP13" s="13"/>
      <c r="NQ13" s="13"/>
      <c r="NR13" s="13"/>
      <c r="NS13" s="13"/>
      <c r="NT13" s="13"/>
      <c r="NU13" s="13"/>
      <c r="NW13" s="12"/>
      <c r="NX13" s="13"/>
      <c r="NY13" s="13"/>
      <c r="NZ13" s="13"/>
      <c r="OA13" s="13"/>
      <c r="OB13" s="13"/>
      <c r="OC13" s="13"/>
      <c r="OD13" s="13"/>
      <c r="OE13" s="13"/>
      <c r="OF13" s="13"/>
      <c r="OG13" s="13"/>
      <c r="OH13" s="13"/>
      <c r="OI13" s="13"/>
      <c r="OJ13" s="13"/>
      <c r="OK13" s="13"/>
      <c r="OL13" s="13"/>
      <c r="OM13" s="13"/>
      <c r="OO13" s="13"/>
      <c r="OP13" s="13"/>
      <c r="OQ13" s="13"/>
      <c r="OS13" s="13"/>
      <c r="OT13" s="13"/>
      <c r="OU13" s="13"/>
      <c r="OV13" s="13"/>
      <c r="OW13" s="13"/>
      <c r="OX13" s="13"/>
      <c r="OY13" s="13"/>
      <c r="OZ13" s="13"/>
      <c r="PA13" s="13"/>
      <c r="PB13" s="13"/>
      <c r="PC13" s="13"/>
      <c r="PD13" s="13"/>
      <c r="PI13" s="13"/>
      <c r="PK13" s="13"/>
      <c r="PL13" s="13"/>
      <c r="PM13" s="13"/>
      <c r="PN13" s="13"/>
      <c r="PO13" s="13"/>
      <c r="PP13" s="13"/>
      <c r="PQ13" s="13"/>
      <c r="PS13" s="13"/>
      <c r="PT13" s="13"/>
      <c r="PU13" s="13"/>
      <c r="PV13" s="13"/>
      <c r="PY13" s="13"/>
      <c r="PZ13" s="13"/>
      <c r="QA13" s="13"/>
      <c r="QB13" s="13"/>
      <c r="QC13" s="13"/>
      <c r="QD13" s="13"/>
      <c r="QE13" s="13"/>
      <c r="QF13" s="13"/>
      <c r="QG13" s="13"/>
      <c r="QH13" s="13"/>
      <c r="QI13" s="13"/>
      <c r="QJ13" s="13"/>
      <c r="QK13" s="13"/>
      <c r="QL13" s="13"/>
      <c r="QM13" s="12"/>
      <c r="QN13" s="13"/>
      <c r="QO13" s="13"/>
      <c r="QP13" s="13"/>
      <c r="QQ13" s="13"/>
      <c r="QR13" s="13"/>
      <c r="QS13" s="13"/>
      <c r="QT13" s="13"/>
      <c r="QU13" s="13"/>
      <c r="QV13" s="15"/>
      <c r="QW13" s="13"/>
      <c r="QX13" s="13"/>
      <c r="QY13" s="13"/>
      <c r="QZ13" s="13"/>
      <c r="RA13" s="13"/>
      <c r="RB13" s="13"/>
      <c r="RC13" s="13"/>
      <c r="RD13" s="13"/>
      <c r="RE13" s="13"/>
      <c r="RF13" s="13"/>
      <c r="RG13" s="13"/>
      <c r="RH13" s="13"/>
      <c r="RI13" s="13"/>
      <c r="RJ13" s="13"/>
      <c r="RK13" s="13"/>
      <c r="RL13" s="13"/>
      <c r="RM13" s="13"/>
      <c r="RP13" s="12"/>
      <c r="RQ13" s="12"/>
      <c r="RR13" s="13"/>
      <c r="RS13" s="13"/>
      <c r="RT13" s="13"/>
      <c r="RU13" s="13"/>
      <c r="RV13" s="13"/>
      <c r="RW13" s="13"/>
      <c r="RX13" s="13"/>
      <c r="RY13" s="13"/>
      <c r="RZ13" s="13"/>
      <c r="SA13" s="13"/>
      <c r="SB13" s="13"/>
      <c r="SC13" s="13"/>
      <c r="SD13" s="13"/>
      <c r="SE13" s="13"/>
      <c r="SF13" s="12"/>
      <c r="SG13" s="12"/>
      <c r="SH13" s="12"/>
      <c r="SI13" s="13"/>
      <c r="SJ13" s="13"/>
      <c r="SK13" s="13"/>
      <c r="SL13" s="13"/>
      <c r="SM13" s="13"/>
      <c r="SN13" s="13"/>
      <c r="SO13" s="13"/>
      <c r="SP13" s="13"/>
      <c r="SQ13" s="13"/>
      <c r="SR13" s="13"/>
      <c r="SS13" s="13"/>
      <c r="ST13" s="13"/>
      <c r="SU13" s="13"/>
      <c r="SV13" s="13"/>
      <c r="SW13" s="13"/>
      <c r="SX13" s="12"/>
      <c r="SY13" s="12"/>
      <c r="SZ13" s="12"/>
      <c r="TA13" s="13"/>
      <c r="TB13" s="13"/>
      <c r="TC13" s="13"/>
      <c r="TD13" s="13"/>
      <c r="TE13" s="13"/>
      <c r="TF13" s="13"/>
      <c r="TG13" s="13"/>
      <c r="TH13" s="13"/>
      <c r="TI13" s="13"/>
      <c r="TJ13" s="13"/>
      <c r="TK13" s="13"/>
      <c r="TL13" s="13"/>
      <c r="TM13" s="13"/>
      <c r="TN13" s="13"/>
      <c r="TO13" s="13"/>
      <c r="TP13" s="13"/>
      <c r="TQ13" s="13"/>
      <c r="TR13" s="12"/>
      <c r="TS13" s="13"/>
      <c r="TT13" s="13"/>
      <c r="TU13" s="13"/>
      <c r="TV13" s="13"/>
      <c r="TW13" s="13"/>
      <c r="TX13" s="13"/>
      <c r="TY13" s="13"/>
      <c r="TZ13" s="13"/>
      <c r="UA13" s="13"/>
      <c r="UB13" s="13"/>
      <c r="UF13" s="13"/>
      <c r="UG13" s="13"/>
      <c r="UH13" s="13"/>
      <c r="UI13" s="13"/>
      <c r="UJ13" s="13"/>
      <c r="UK13" s="13"/>
      <c r="UL13" s="13"/>
      <c r="UM13" s="13"/>
      <c r="UN13" s="13"/>
      <c r="UO13" s="13"/>
      <c r="UP13" s="13"/>
      <c r="UQ13" s="13"/>
      <c r="UR13" s="13"/>
      <c r="US13" s="13"/>
      <c r="UT13" s="12"/>
      <c r="UU13" s="12"/>
      <c r="UV13" s="13"/>
      <c r="UW13" s="13"/>
      <c r="UX13" s="13"/>
      <c r="UY13" s="13"/>
      <c r="UZ13" s="13"/>
      <c r="VA13" s="13"/>
      <c r="VB13" s="13"/>
      <c r="VC13" s="13"/>
      <c r="VD13" s="13"/>
      <c r="VE13" s="13"/>
      <c r="VF13" s="13"/>
      <c r="VG13" s="13"/>
      <c r="VH13" s="13"/>
      <c r="VI13" s="13"/>
      <c r="VJ13" s="13"/>
      <c r="VK13" s="12"/>
      <c r="VL13" s="13"/>
      <c r="VM13" s="13"/>
      <c r="VN13" s="13"/>
      <c r="VO13" s="13"/>
      <c r="VP13" s="13"/>
      <c r="VQ13" s="13"/>
      <c r="VR13" s="12"/>
      <c r="VS13" s="13"/>
      <c r="VT13" s="13"/>
      <c r="VU13" s="13"/>
      <c r="VV13" s="13"/>
      <c r="VW13" s="12"/>
      <c r="VX13" s="12"/>
      <c r="VY13" s="13"/>
      <c r="VZ13" s="13"/>
      <c r="WA13" s="13"/>
      <c r="WB13" s="13"/>
      <c r="WC13" s="13"/>
      <c r="WD13" s="13"/>
      <c r="WE13" s="13"/>
      <c r="WF13" s="13"/>
      <c r="WG13" s="13"/>
      <c r="XN13" s="12"/>
      <c r="XO13" s="12"/>
      <c r="XP13" s="12"/>
      <c r="XQ13" s="12"/>
      <c r="XR13" s="21"/>
      <c r="XS13" s="21"/>
      <c r="XT13" s="21"/>
      <c r="XU13" s="21"/>
      <c r="XW13" s="15"/>
      <c r="YA13" s="13"/>
      <c r="YB13" s="21"/>
      <c r="YC13" s="21"/>
      <c r="YD13" s="21"/>
      <c r="YE13" s="21"/>
      <c r="YF13" s="21"/>
      <c r="YG13" s="21"/>
      <c r="YH13" s="21"/>
      <c r="YI13" s="21"/>
      <c r="YJ13" s="21"/>
      <c r="YK13" s="21"/>
      <c r="YL13" s="21"/>
      <c r="YN13" s="21"/>
      <c r="YO13" s="21"/>
      <c r="YP13" s="21"/>
      <c r="YQ13" s="21"/>
      <c r="YR13" s="21"/>
      <c r="YS13" s="21"/>
      <c r="YU13" s="21"/>
      <c r="YV13" s="21"/>
      <c r="ZE13" s="13"/>
    </row>
    <row r="14" spans="1:3843" x14ac:dyDescent="0.35">
      <c r="A14" s="2" t="s">
        <v>18</v>
      </c>
      <c r="B14" s="2">
        <v>0.30817</v>
      </c>
      <c r="C14" s="2">
        <v>0.98270000000000002</v>
      </c>
      <c r="D14" s="2">
        <v>0.21879000000000001</v>
      </c>
      <c r="E14" s="2">
        <v>0.36820999999999998</v>
      </c>
      <c r="F14" s="2">
        <v>0.55935000000000001</v>
      </c>
      <c r="G14" s="2">
        <v>0.27163999999999999</v>
      </c>
      <c r="H14" s="2">
        <v>0</v>
      </c>
      <c r="I14" s="2">
        <v>0.77142999999999995</v>
      </c>
      <c r="K14" s="2">
        <v>0.85360000000000003</v>
      </c>
      <c r="L14" s="2">
        <v>2.7119999999999998E-2</v>
      </c>
      <c r="M14" s="2">
        <v>1.1428199999999999</v>
      </c>
      <c r="N14" s="2">
        <v>1.14219</v>
      </c>
      <c r="O14" s="2">
        <v>0</v>
      </c>
      <c r="P14" s="2">
        <v>2.3730000000000001E-2</v>
      </c>
      <c r="Q14" s="2">
        <v>0.93447000000000002</v>
      </c>
      <c r="R14" s="2">
        <v>0.20157</v>
      </c>
      <c r="S14" s="2">
        <v>0.17676</v>
      </c>
      <c r="T14" s="2">
        <v>0.94816</v>
      </c>
      <c r="U14" s="2">
        <v>0.83735999999999999</v>
      </c>
      <c r="V14" s="2">
        <v>0</v>
      </c>
      <c r="W14" s="2">
        <v>0.62638000000000005</v>
      </c>
      <c r="X14" s="2">
        <v>0.57277999999999996</v>
      </c>
      <c r="Y14" s="2">
        <v>0.23180999999999999</v>
      </c>
      <c r="Z14" s="2">
        <v>0.35759000000000002</v>
      </c>
      <c r="AB14" s="2">
        <v>0.22444</v>
      </c>
      <c r="AC14" s="2">
        <v>0</v>
      </c>
      <c r="AD14" s="2">
        <v>1.31134</v>
      </c>
      <c r="AE14" s="2">
        <v>0.84858999999999996</v>
      </c>
      <c r="AG14" s="80">
        <v>0.14974999999999999</v>
      </c>
      <c r="AH14" s="80">
        <v>1.0797420000000002</v>
      </c>
      <c r="AI14" s="80">
        <v>0.58973200000000003</v>
      </c>
      <c r="AJ14" s="80">
        <v>0</v>
      </c>
      <c r="AK14" s="80">
        <v>0.41689999999999999</v>
      </c>
      <c r="AL14" s="80">
        <v>0.37382899999999997</v>
      </c>
      <c r="AM14" s="80">
        <v>0.97482999999999997</v>
      </c>
      <c r="AN14" s="80">
        <v>1.1190500000000001</v>
      </c>
      <c r="AO14" s="80">
        <v>0.227795</v>
      </c>
      <c r="AP14" s="80">
        <v>0.78691680000000042</v>
      </c>
      <c r="AQ14" s="80">
        <v>0</v>
      </c>
      <c r="AR14" s="80">
        <v>0.69534600000000002</v>
      </c>
      <c r="AS14" s="80">
        <v>0.19173000000000001</v>
      </c>
      <c r="AT14" s="80">
        <v>0.58162040000000004</v>
      </c>
      <c r="AU14" s="80">
        <v>0.83712500000000001</v>
      </c>
      <c r="AV14" s="80">
        <v>0.71004100000000003</v>
      </c>
      <c r="AW14" s="80">
        <v>0.39950000000000002</v>
      </c>
      <c r="AX14" s="80">
        <v>0</v>
      </c>
      <c r="AY14" s="80">
        <v>0.57372500000000004</v>
      </c>
      <c r="AZ14" s="80">
        <v>0.55349999999999999</v>
      </c>
      <c r="BA14" s="80">
        <v>0.62878000000000001</v>
      </c>
      <c r="BB14" s="80">
        <v>0.62344999999999995</v>
      </c>
      <c r="BC14" s="80">
        <v>0.24598500000000001</v>
      </c>
      <c r="BD14" s="80">
        <v>0.74798600000000004</v>
      </c>
      <c r="BE14" s="80">
        <v>0</v>
      </c>
      <c r="BF14" s="80">
        <v>0.52842</v>
      </c>
      <c r="BG14" s="80">
        <v>0.56691999999999998</v>
      </c>
      <c r="BH14" s="80">
        <v>0.43562499999999998</v>
      </c>
      <c r="BI14" s="80">
        <v>0.2019</v>
      </c>
      <c r="BJ14" s="80">
        <v>0.76868979999999998</v>
      </c>
      <c r="BK14" s="86">
        <v>0.100925</v>
      </c>
      <c r="BL14" s="86">
        <v>0</v>
      </c>
      <c r="BM14" s="86">
        <v>0.34776000000000001</v>
      </c>
      <c r="BN14" s="86">
        <v>0.31393219999999999</v>
      </c>
      <c r="BO14" s="86">
        <v>0.97812260000000006</v>
      </c>
      <c r="BP14" s="86">
        <v>0.28604200000000002</v>
      </c>
      <c r="BQ14" s="86">
        <v>0.43888539999999998</v>
      </c>
      <c r="BR14" s="86">
        <v>1.6938996000000002</v>
      </c>
      <c r="BS14" s="86">
        <v>0</v>
      </c>
      <c r="BT14" s="86">
        <v>0.37725360000000002</v>
      </c>
      <c r="BU14" s="86">
        <v>0.55013000000000001</v>
      </c>
      <c r="BV14" s="86">
        <v>0.56316999999999995</v>
      </c>
      <c r="BW14" s="86">
        <v>0.40617699999999995</v>
      </c>
      <c r="BX14" s="86">
        <v>0.97470500000000004</v>
      </c>
      <c r="BY14" s="86">
        <v>0.16386400000000001</v>
      </c>
      <c r="BZ14" s="86">
        <v>0</v>
      </c>
      <c r="CA14" s="86">
        <v>6.7008800000000007E-2</v>
      </c>
      <c r="CB14" s="86">
        <v>0.22779840000000001</v>
      </c>
      <c r="CC14" s="86">
        <v>0.30217500000000003</v>
      </c>
      <c r="CD14" s="2">
        <v>0.73187679999999988</v>
      </c>
      <c r="CE14" s="2">
        <v>0.246665</v>
      </c>
      <c r="CF14" s="12">
        <v>0.93583499999999997</v>
      </c>
      <c r="CG14" s="2">
        <v>0</v>
      </c>
      <c r="CH14" s="2">
        <v>0.183</v>
      </c>
      <c r="CI14" s="2">
        <v>0.25778000000000001</v>
      </c>
      <c r="CJ14" s="2">
        <v>0.85838179999999997</v>
      </c>
      <c r="CK14" s="17">
        <v>0.67002440000000008</v>
      </c>
      <c r="CL14" s="2">
        <v>1.948995</v>
      </c>
      <c r="CM14" s="2">
        <v>1.1948238</v>
      </c>
      <c r="CN14" s="2">
        <v>0.13505120000000001</v>
      </c>
      <c r="CO14" s="13">
        <v>0.12966</v>
      </c>
      <c r="CP14" s="82">
        <v>0.30409999999999998</v>
      </c>
      <c r="CQ14" s="82">
        <v>0.17471</v>
      </c>
      <c r="CR14" s="82">
        <v>0.59565000000000001</v>
      </c>
      <c r="CS14" s="82">
        <v>0.25686999999999999</v>
      </c>
      <c r="CT14" s="82">
        <v>0</v>
      </c>
      <c r="CU14" s="82">
        <v>0.54074</v>
      </c>
      <c r="CV14" s="82">
        <v>7.3330000000000006E-2</v>
      </c>
      <c r="CW14" s="82">
        <v>0.65139000000000002</v>
      </c>
      <c r="CX14" s="82">
        <v>0.87217</v>
      </c>
      <c r="CY14" s="82">
        <v>7.5289999999999996E-2</v>
      </c>
      <c r="CZ14" s="82">
        <v>0.67325999999999997</v>
      </c>
      <c r="DA14" s="82">
        <v>0</v>
      </c>
      <c r="DB14" s="82"/>
      <c r="DC14" s="82">
        <v>0.80259999999999998</v>
      </c>
      <c r="DD14" s="82">
        <v>0.63131999999999999</v>
      </c>
      <c r="DE14" s="82">
        <v>0.78510000000000002</v>
      </c>
      <c r="DF14" s="82">
        <v>0.14903</v>
      </c>
      <c r="DG14" s="82">
        <v>0.26723000000000002</v>
      </c>
      <c r="DH14" s="82">
        <v>0</v>
      </c>
      <c r="DI14" s="82">
        <v>1.14062</v>
      </c>
      <c r="DJ14" s="82">
        <v>0.71242000000000005</v>
      </c>
      <c r="DK14" s="82">
        <v>0.41716750000000002</v>
      </c>
      <c r="DL14" s="82">
        <v>0.37013000000000001</v>
      </c>
      <c r="DM14" s="82">
        <v>0.50902999999999998</v>
      </c>
      <c r="DN14" s="82">
        <v>0.59441999999999995</v>
      </c>
      <c r="DO14" s="82">
        <v>0</v>
      </c>
      <c r="DP14" s="82">
        <v>0.23780999999999999</v>
      </c>
      <c r="DQ14" s="82">
        <v>0.83396000000000003</v>
      </c>
      <c r="DR14" s="82">
        <v>1.8160000000000001</v>
      </c>
      <c r="DS14" s="82"/>
      <c r="DT14" s="82">
        <v>1.4239999999999999E-2</v>
      </c>
      <c r="DU14" s="82">
        <v>0.15498000000000001</v>
      </c>
      <c r="DV14" s="82">
        <v>0</v>
      </c>
      <c r="DW14" s="82">
        <v>7.1980000000000002E-2</v>
      </c>
      <c r="DX14" s="82">
        <v>0.15634999999999999</v>
      </c>
      <c r="DY14" s="82">
        <v>0.85270000000000001</v>
      </c>
      <c r="DZ14" s="82">
        <v>1.5010699999999999</v>
      </c>
      <c r="EA14" s="82">
        <v>0.26989000000000002</v>
      </c>
      <c r="EB14" s="82">
        <v>0.66749999999999998</v>
      </c>
      <c r="EC14" s="82">
        <v>0</v>
      </c>
      <c r="ED14" s="82"/>
      <c r="EE14" s="82"/>
      <c r="EF14" s="82"/>
      <c r="EG14" s="82"/>
      <c r="EH14" s="82"/>
      <c r="EI14" s="82"/>
      <c r="EJ14" s="82"/>
      <c r="EK14" s="82"/>
      <c r="EL14" s="82"/>
      <c r="EM14" s="82"/>
      <c r="EN14" s="82"/>
      <c r="EO14" s="82"/>
      <c r="EP14" s="82"/>
      <c r="EQ14" s="82"/>
      <c r="ER14" s="82"/>
      <c r="ES14" s="82"/>
      <c r="ET14" s="82"/>
      <c r="EU14" s="82"/>
      <c r="EV14" s="82"/>
      <c r="EW14" s="82"/>
      <c r="EX14" s="82"/>
      <c r="EY14" s="82"/>
      <c r="EZ14" s="82"/>
      <c r="FA14" s="82"/>
      <c r="FB14" s="82"/>
      <c r="FC14" s="82"/>
      <c r="FD14" s="82"/>
      <c r="FE14" s="82"/>
      <c r="FF14" s="82"/>
      <c r="FG14" s="82"/>
      <c r="FH14" s="82"/>
      <c r="FI14" s="82"/>
      <c r="FJ14" s="82"/>
      <c r="FK14" s="82"/>
      <c r="FL14" s="82"/>
      <c r="FM14" s="82"/>
      <c r="FN14" s="82"/>
      <c r="FO14" s="82"/>
      <c r="FP14" s="82"/>
      <c r="FQ14" s="82"/>
      <c r="FR14" s="82"/>
      <c r="FS14" s="82"/>
      <c r="FT14" s="82"/>
      <c r="FU14" s="82"/>
      <c r="FV14" s="82"/>
      <c r="FW14" s="82"/>
      <c r="FX14" s="82"/>
      <c r="FY14" s="82"/>
      <c r="FZ14" s="82"/>
      <c r="GA14" s="82"/>
      <c r="GB14" s="82"/>
      <c r="GC14" s="82"/>
      <c r="GD14" s="82"/>
      <c r="GE14" s="82"/>
      <c r="GF14" s="82"/>
      <c r="GG14" s="82"/>
      <c r="GH14" s="82"/>
      <c r="GI14" s="82"/>
      <c r="GJ14" s="82"/>
      <c r="GK14" s="82"/>
      <c r="GL14" s="82"/>
      <c r="GM14" s="82"/>
      <c r="GN14" s="82"/>
      <c r="GO14" s="82"/>
      <c r="GP14" s="82"/>
      <c r="GQ14" s="82"/>
      <c r="GR14" s="82"/>
      <c r="GS14" s="82"/>
      <c r="GT14" s="82"/>
      <c r="GU14" s="82"/>
      <c r="GV14" s="82"/>
      <c r="GW14" s="82"/>
      <c r="GX14" s="82"/>
      <c r="GY14" s="82"/>
      <c r="GZ14" s="82"/>
      <c r="HA14" s="82"/>
      <c r="HB14" s="82"/>
      <c r="HC14" s="82"/>
      <c r="HD14" s="82"/>
      <c r="HE14" s="82"/>
      <c r="HF14" s="82"/>
      <c r="HG14" s="82"/>
      <c r="HH14" s="82"/>
      <c r="HI14" s="82"/>
      <c r="HJ14" s="82"/>
      <c r="HK14" s="82"/>
      <c r="HL14" s="82"/>
      <c r="HM14" s="82"/>
      <c r="HN14" s="82"/>
      <c r="HO14" s="82"/>
      <c r="HP14" s="82"/>
      <c r="HQ14" s="82"/>
      <c r="HR14" s="82"/>
      <c r="HS14" s="82"/>
      <c r="HT14" s="82"/>
      <c r="HU14" s="82"/>
      <c r="HV14" s="82"/>
      <c r="HW14" s="82"/>
      <c r="HX14" s="82"/>
      <c r="HY14" s="82"/>
      <c r="HZ14" s="82"/>
      <c r="IA14" s="82"/>
      <c r="IB14" s="82"/>
      <c r="IC14" s="82"/>
      <c r="ID14" s="82"/>
      <c r="IE14" s="82"/>
      <c r="IF14" s="82"/>
      <c r="IG14" s="82"/>
      <c r="IH14" s="82"/>
      <c r="II14" s="82"/>
      <c r="IJ14" s="82"/>
      <c r="IK14" s="82"/>
      <c r="IL14" s="82"/>
      <c r="IM14" s="82"/>
      <c r="IN14" s="82"/>
      <c r="IO14" s="82"/>
      <c r="IP14" s="15"/>
      <c r="IT14" s="32"/>
      <c r="LF14" s="13"/>
      <c r="LG14" s="12"/>
      <c r="LH14" s="13"/>
      <c r="LJ14" s="12"/>
      <c r="LK14" s="13"/>
      <c r="LL14" s="13"/>
      <c r="LM14" s="13"/>
      <c r="LN14" s="12"/>
      <c r="LP14" s="13"/>
      <c r="LQ14" s="13"/>
      <c r="LR14" s="13"/>
      <c r="LS14" s="13"/>
      <c r="LT14" s="13"/>
      <c r="LU14" s="12"/>
      <c r="LV14" s="12"/>
      <c r="LW14" s="12"/>
      <c r="LX14" s="13"/>
      <c r="LY14" s="13"/>
      <c r="LZ14" s="13"/>
      <c r="MA14" s="13"/>
      <c r="MB14" s="12"/>
      <c r="MC14" s="13"/>
      <c r="MD14" s="13"/>
      <c r="ME14" s="13"/>
      <c r="MH14" s="12"/>
      <c r="MJ14" s="12"/>
      <c r="MK14" s="13"/>
      <c r="ML14" s="13"/>
      <c r="MM14" s="13"/>
      <c r="MN14" s="13"/>
      <c r="MO14" s="13"/>
      <c r="MP14" s="12"/>
      <c r="MQ14" s="13"/>
      <c r="MR14" s="13"/>
      <c r="MS14" s="13"/>
      <c r="MT14" s="13"/>
      <c r="MU14" s="13"/>
      <c r="MV14" s="13"/>
      <c r="MW14" s="12"/>
      <c r="MX14" s="12"/>
      <c r="MY14" s="13"/>
      <c r="MZ14" s="13"/>
      <c r="NA14" s="13"/>
      <c r="NB14" s="13"/>
      <c r="NC14" s="13"/>
      <c r="ND14" s="12"/>
      <c r="NE14" s="13"/>
      <c r="NF14" s="13"/>
      <c r="NG14" s="13"/>
      <c r="NH14" s="13"/>
      <c r="NI14" s="13"/>
      <c r="NJ14" s="13"/>
      <c r="NK14" s="12"/>
      <c r="NM14" s="13"/>
      <c r="NN14" s="13"/>
      <c r="NO14" s="13"/>
      <c r="NP14" s="13"/>
      <c r="NQ14" s="13"/>
      <c r="NR14" s="12"/>
      <c r="NS14" s="13"/>
      <c r="NT14" s="13"/>
      <c r="NU14" s="13"/>
      <c r="NW14" s="12"/>
      <c r="NX14" s="13"/>
      <c r="NY14" s="12"/>
      <c r="NZ14" s="13"/>
      <c r="OA14" s="13"/>
      <c r="OB14" s="13"/>
      <c r="OC14" s="13"/>
      <c r="OD14" s="13"/>
      <c r="OE14" s="13"/>
      <c r="OF14" s="13"/>
      <c r="OG14" s="13"/>
      <c r="OH14" s="13"/>
      <c r="OI14" s="13"/>
      <c r="OJ14" s="13"/>
      <c r="OK14" s="13"/>
      <c r="OL14" s="13"/>
      <c r="OM14" s="15"/>
      <c r="OP14" s="13"/>
      <c r="OQ14" s="13"/>
      <c r="OS14" s="13"/>
      <c r="OT14" s="12"/>
      <c r="OU14" s="13"/>
      <c r="OV14" s="13"/>
      <c r="OW14" s="13"/>
      <c r="OX14" s="13"/>
      <c r="OY14" s="13"/>
      <c r="OZ14" s="13"/>
      <c r="PA14" s="12"/>
      <c r="PB14" s="13"/>
      <c r="PC14" s="13"/>
      <c r="PD14" s="13"/>
      <c r="PI14" s="13"/>
      <c r="PK14" s="13"/>
      <c r="PL14" s="13"/>
      <c r="PN14" s="13"/>
      <c r="PO14" s="13"/>
      <c r="PP14" s="13"/>
      <c r="PQ14" s="13"/>
      <c r="PS14" s="13"/>
      <c r="PT14" s="13"/>
      <c r="PU14" s="13"/>
      <c r="PV14" s="13"/>
      <c r="PY14" s="13"/>
      <c r="PZ14" s="13"/>
      <c r="QA14" s="13"/>
      <c r="QB14" s="13"/>
      <c r="QC14" s="13"/>
      <c r="QD14" s="13"/>
      <c r="QE14" s="13"/>
      <c r="QF14" s="13"/>
      <c r="QG14" s="13"/>
      <c r="QH14" s="13"/>
      <c r="QI14" s="13"/>
      <c r="QJ14" s="12"/>
      <c r="QK14" s="13"/>
      <c r="QM14" s="12"/>
      <c r="QN14" s="13"/>
      <c r="QO14" s="13"/>
      <c r="QP14" s="13"/>
      <c r="QQ14" s="12"/>
      <c r="QR14" s="13"/>
      <c r="QS14" s="13"/>
      <c r="QT14" s="13"/>
      <c r="QU14" s="13"/>
      <c r="QV14" s="15"/>
      <c r="QY14" s="13"/>
      <c r="QZ14" s="13"/>
      <c r="RB14" s="13"/>
      <c r="RC14" s="13"/>
      <c r="RD14" s="13"/>
      <c r="RE14" s="12"/>
      <c r="RF14" s="13"/>
      <c r="RG14" s="13"/>
      <c r="RH14" s="13"/>
      <c r="RI14" s="13"/>
      <c r="RJ14" s="13"/>
      <c r="RK14" s="13"/>
      <c r="RL14" s="13"/>
      <c r="RP14" s="12"/>
      <c r="RQ14" s="12"/>
      <c r="RR14" s="13"/>
      <c r="RS14" s="13"/>
      <c r="RT14" s="13"/>
      <c r="RU14" s="13"/>
      <c r="RV14" s="13"/>
      <c r="RW14" s="13"/>
      <c r="RX14" s="13"/>
      <c r="RY14" s="13"/>
      <c r="RZ14" s="12"/>
      <c r="SA14" s="13"/>
      <c r="SB14" s="13"/>
      <c r="SC14" s="13"/>
      <c r="SD14" s="13"/>
      <c r="SE14" s="13"/>
      <c r="SF14" s="12"/>
      <c r="SG14" s="12"/>
      <c r="SH14" s="12"/>
      <c r="SI14" s="13"/>
      <c r="SJ14" s="13"/>
      <c r="SK14" s="13"/>
      <c r="SL14" s="13"/>
      <c r="SM14" s="13"/>
      <c r="SN14" s="12"/>
      <c r="SO14" s="13"/>
      <c r="SP14" s="13"/>
      <c r="SQ14" s="13"/>
      <c r="SR14" s="13"/>
      <c r="SS14" s="13"/>
      <c r="ST14" s="13"/>
      <c r="SU14" s="13"/>
      <c r="SV14" s="13"/>
      <c r="SW14" s="13"/>
      <c r="SX14" s="12"/>
      <c r="SY14" s="12"/>
      <c r="SZ14" s="12"/>
      <c r="TA14" s="13"/>
      <c r="TB14" s="12"/>
      <c r="TC14" s="13"/>
      <c r="TD14" s="13"/>
      <c r="TE14" s="13"/>
      <c r="TF14" s="13"/>
      <c r="TG14" s="13"/>
      <c r="TH14" s="13"/>
      <c r="TI14" s="12"/>
      <c r="TJ14" s="13"/>
      <c r="TK14" s="13"/>
      <c r="TL14" s="13"/>
      <c r="TN14" s="13"/>
      <c r="TO14" s="13"/>
      <c r="TP14" s="12"/>
      <c r="TQ14" s="13"/>
      <c r="TR14" s="12"/>
      <c r="TS14" s="13"/>
      <c r="TT14" s="13"/>
      <c r="TU14" s="13"/>
      <c r="TV14" s="13"/>
      <c r="TW14" s="12"/>
      <c r="TX14" s="13"/>
      <c r="TY14" s="13"/>
      <c r="TZ14" s="13"/>
      <c r="UA14" s="13"/>
      <c r="UB14" s="13"/>
      <c r="UF14" s="13"/>
      <c r="UG14" s="13"/>
      <c r="UH14" s="13"/>
      <c r="UI14" s="13"/>
      <c r="UJ14" s="13"/>
      <c r="UK14" s="13"/>
      <c r="UL14" s="13"/>
      <c r="UM14" s="13"/>
      <c r="UN14" s="13"/>
      <c r="UO14" s="13"/>
      <c r="UP14" s="13"/>
      <c r="UQ14" s="13"/>
      <c r="UR14" s="12"/>
      <c r="US14" s="13"/>
      <c r="UT14" s="12"/>
      <c r="UU14" s="12"/>
      <c r="UV14" s="13"/>
      <c r="UW14" s="13"/>
      <c r="UX14" s="13"/>
      <c r="UY14" s="12"/>
      <c r="UZ14" s="13"/>
      <c r="VA14" s="13"/>
      <c r="VB14" s="13"/>
      <c r="VC14" s="13"/>
      <c r="VD14" s="13"/>
      <c r="VE14" s="13"/>
      <c r="VF14" s="13"/>
      <c r="VG14" s="13"/>
      <c r="VH14" s="13"/>
      <c r="VI14" s="13"/>
      <c r="VJ14" s="13"/>
      <c r="VK14" s="12"/>
      <c r="VL14" s="13"/>
      <c r="VM14" s="12"/>
      <c r="VN14" s="12"/>
      <c r="VO14" s="13"/>
      <c r="VP14" s="13"/>
      <c r="VQ14" s="13"/>
      <c r="VR14" s="12"/>
      <c r="VS14" s="13"/>
      <c r="VT14" s="12"/>
      <c r="VU14" s="13"/>
      <c r="VV14" s="13"/>
      <c r="VW14" s="12"/>
      <c r="VX14" s="12"/>
      <c r="VY14" s="13"/>
      <c r="VZ14" s="13"/>
      <c r="WA14" s="13"/>
      <c r="WB14" s="13"/>
      <c r="WC14" s="13"/>
      <c r="WD14" s="13"/>
      <c r="WE14" s="13"/>
      <c r="WF14" s="13"/>
      <c r="WG14" s="13"/>
      <c r="WI14" s="13"/>
      <c r="XN14" s="12"/>
      <c r="XO14" s="12"/>
      <c r="XP14" s="12"/>
      <c r="XQ14" s="12"/>
      <c r="XR14" s="21"/>
      <c r="XS14" s="21"/>
      <c r="XT14" s="21"/>
      <c r="XU14" s="21"/>
      <c r="XW14" s="15"/>
      <c r="YA14" s="13"/>
      <c r="YC14" s="21"/>
      <c r="YD14" s="21"/>
      <c r="YE14" s="21"/>
      <c r="YF14" s="12"/>
      <c r="YG14" s="21"/>
      <c r="YH14" s="21"/>
      <c r="YI14" s="21"/>
      <c r="YJ14" s="21"/>
      <c r="YL14" s="21"/>
      <c r="YN14" s="21"/>
      <c r="YO14" s="21"/>
      <c r="YP14" s="21"/>
      <c r="YQ14" s="21"/>
      <c r="YR14" s="21"/>
      <c r="YS14" s="21"/>
      <c r="YU14" s="21"/>
      <c r="YV14" s="21"/>
      <c r="ZE14" s="13"/>
    </row>
    <row r="15" spans="1:3843" s="46" customFormat="1" x14ac:dyDescent="0.35">
      <c r="A15" s="2" t="s">
        <v>19</v>
      </c>
      <c r="B15" s="66">
        <f t="shared" ref="B15:BJ15" si="12">IFERROR(SUM(B14,B13),0)</f>
        <v>0.71587000000000001</v>
      </c>
      <c r="C15" s="66">
        <f t="shared" si="12"/>
        <v>1.54643</v>
      </c>
      <c r="D15" s="66">
        <f t="shared" si="12"/>
        <v>0.58198000000000005</v>
      </c>
      <c r="E15" s="66">
        <f t="shared" si="12"/>
        <v>0.95642999999999989</v>
      </c>
      <c r="F15" s="66">
        <f t="shared" si="12"/>
        <v>1.0277499999999999</v>
      </c>
      <c r="G15" s="66">
        <f t="shared" si="12"/>
        <v>1.1813500000000001</v>
      </c>
      <c r="H15" s="66">
        <f t="shared" si="12"/>
        <v>0.32928000000000002</v>
      </c>
      <c r="I15" s="66">
        <f t="shared" si="12"/>
        <v>1.3304199999999999</v>
      </c>
      <c r="J15" s="66">
        <f t="shared" si="12"/>
        <v>0</v>
      </c>
      <c r="K15" s="66">
        <f t="shared" si="12"/>
        <v>1.3715000000000002</v>
      </c>
      <c r="L15" s="66">
        <f t="shared" si="12"/>
        <v>0.55232000000000003</v>
      </c>
      <c r="M15" s="66">
        <f t="shared" si="12"/>
        <v>1.55124</v>
      </c>
      <c r="N15" s="66">
        <f t="shared" si="12"/>
        <v>2.1356000000000002</v>
      </c>
      <c r="O15" s="66">
        <f t="shared" si="12"/>
        <v>0.25086999999999998</v>
      </c>
      <c r="P15" s="66">
        <f t="shared" si="12"/>
        <v>0.60341</v>
      </c>
      <c r="Q15" s="66">
        <f t="shared" si="12"/>
        <v>1.5295300000000001</v>
      </c>
      <c r="R15" s="66">
        <f t="shared" si="12"/>
        <v>0.86769000000000007</v>
      </c>
      <c r="S15" s="66">
        <f t="shared" si="12"/>
        <v>0.77381</v>
      </c>
      <c r="T15" s="66">
        <f t="shared" si="12"/>
        <v>1.4319</v>
      </c>
      <c r="U15" s="66">
        <f t="shared" si="12"/>
        <v>1.0744400000000001</v>
      </c>
      <c r="V15" s="66">
        <f t="shared" si="12"/>
        <v>0.41276000000000002</v>
      </c>
      <c r="W15" s="66">
        <f t="shared" si="12"/>
        <v>1.1554899999999999</v>
      </c>
      <c r="X15" s="66">
        <f t="shared" si="12"/>
        <v>1.0992599999999999</v>
      </c>
      <c r="Y15" s="66">
        <f t="shared" si="12"/>
        <v>0.80957999999999997</v>
      </c>
      <c r="Z15" s="66">
        <f t="shared" si="12"/>
        <v>1.3500400000000001</v>
      </c>
      <c r="AA15" s="66">
        <f t="shared" si="12"/>
        <v>0</v>
      </c>
      <c r="AB15" s="66">
        <f t="shared" si="12"/>
        <v>0.85511999999999999</v>
      </c>
      <c r="AC15" s="66">
        <f t="shared" si="12"/>
        <v>0.24751000000000001</v>
      </c>
      <c r="AD15" s="66">
        <f t="shared" si="12"/>
        <v>1.7043999999999999</v>
      </c>
      <c r="AE15" s="66">
        <f t="shared" si="12"/>
        <v>1.4465699999999999</v>
      </c>
      <c r="AF15" s="66">
        <f t="shared" si="12"/>
        <v>0</v>
      </c>
      <c r="AG15" s="66">
        <f t="shared" si="12"/>
        <v>0.66647319999999999</v>
      </c>
      <c r="AH15" s="66">
        <f t="shared" si="12"/>
        <v>1.6304552000000001</v>
      </c>
      <c r="AI15" s="66">
        <f t="shared" si="12"/>
        <v>1.2645707000000002</v>
      </c>
      <c r="AJ15" s="66">
        <f t="shared" si="12"/>
        <v>0.31448310000000002</v>
      </c>
      <c r="AK15" s="66">
        <f t="shared" si="12"/>
        <v>0.89075900000000008</v>
      </c>
      <c r="AL15" s="66">
        <f t="shared" si="12"/>
        <v>0.93740259999999986</v>
      </c>
      <c r="AM15" s="66">
        <f t="shared" si="12"/>
        <v>1.738972</v>
      </c>
      <c r="AN15" s="66">
        <f t="shared" si="12"/>
        <v>1.6163101000000002</v>
      </c>
      <c r="AO15" s="66">
        <f t="shared" si="12"/>
        <v>0.71551220000000004</v>
      </c>
      <c r="AP15" s="66">
        <f t="shared" si="12"/>
        <v>1.3394124999999999</v>
      </c>
      <c r="AQ15" s="66">
        <f t="shared" si="12"/>
        <v>0.30405910000000008</v>
      </c>
      <c r="AR15" s="66">
        <f t="shared" si="12"/>
        <v>1.0725388999999999</v>
      </c>
      <c r="AS15" s="66">
        <f t="shared" si="12"/>
        <v>0.63006879999999987</v>
      </c>
      <c r="AT15" s="66">
        <f t="shared" si="12"/>
        <v>1.3296657999999999</v>
      </c>
      <c r="AU15" s="66">
        <f t="shared" si="12"/>
        <v>1.5505066999999995</v>
      </c>
      <c r="AV15" s="66">
        <f t="shared" si="12"/>
        <v>1.3040860000000003</v>
      </c>
      <c r="AW15" s="66">
        <f t="shared" si="12"/>
        <v>0.79397700000000004</v>
      </c>
      <c r="AX15" s="66">
        <f t="shared" si="12"/>
        <v>0.27531120000000003</v>
      </c>
      <c r="AY15" s="66">
        <f t="shared" si="12"/>
        <v>1.003584</v>
      </c>
      <c r="AZ15" s="66">
        <f t="shared" si="12"/>
        <v>1.0221872000000001</v>
      </c>
      <c r="BA15" s="66">
        <f t="shared" si="12"/>
        <v>0.92445890000000008</v>
      </c>
      <c r="BB15" s="66">
        <f t="shared" si="12"/>
        <v>1.1598774000000001</v>
      </c>
      <c r="BC15" s="66">
        <f t="shared" si="12"/>
        <v>0.6939343</v>
      </c>
      <c r="BD15" s="66">
        <f t="shared" si="12"/>
        <v>1.6749240999999999</v>
      </c>
      <c r="BE15" s="66">
        <f t="shared" si="12"/>
        <v>0.1774377</v>
      </c>
      <c r="BF15" s="66">
        <f t="shared" si="12"/>
        <v>1.0310904000000001</v>
      </c>
      <c r="BG15" s="66">
        <f t="shared" si="12"/>
        <v>0.98837770000000003</v>
      </c>
      <c r="BH15" s="66">
        <f t="shared" si="12"/>
        <v>0.87375599999999998</v>
      </c>
      <c r="BI15" s="66">
        <f t="shared" si="12"/>
        <v>0.91629559999999965</v>
      </c>
      <c r="BJ15" s="66">
        <f t="shared" si="12"/>
        <v>1.5910688000000004</v>
      </c>
      <c r="BK15" s="66">
        <f t="shared" ref="BK15:CN15" si="13">(IFERROR(SUM(BK14,BK13),0))/100000</f>
        <v>8.9495750000000015E-6</v>
      </c>
      <c r="BL15" s="66">
        <f t="shared" si="13"/>
        <v>4.460833E-6</v>
      </c>
      <c r="BM15" s="66">
        <f t="shared" si="13"/>
        <v>7.8680630000000006E-6</v>
      </c>
      <c r="BN15" s="66">
        <f t="shared" si="13"/>
        <v>7.2442750000000002E-6</v>
      </c>
      <c r="BO15" s="66">
        <f t="shared" si="13"/>
        <v>1.3445592000000002E-5</v>
      </c>
      <c r="BP15" s="66">
        <f t="shared" si="13"/>
        <v>9.9553600000000002E-6</v>
      </c>
      <c r="BQ15" s="66">
        <f t="shared" si="13"/>
        <v>1.3604154E-5</v>
      </c>
      <c r="BR15" s="66">
        <f t="shared" si="13"/>
        <v>2.3134376000000004E-5</v>
      </c>
      <c r="BS15" s="66">
        <f t="shared" si="13"/>
        <v>2.6210980000000001E-6</v>
      </c>
      <c r="BT15" s="66">
        <f t="shared" si="13"/>
        <v>6.8913510000000008E-6</v>
      </c>
      <c r="BU15" s="66">
        <f t="shared" si="13"/>
        <v>9.635619E-6</v>
      </c>
      <c r="BV15" s="66">
        <f t="shared" si="13"/>
        <v>1.1812214E-5</v>
      </c>
      <c r="BW15" s="66">
        <f t="shared" si="13"/>
        <v>8.5394379999999989E-6</v>
      </c>
      <c r="BX15" s="66">
        <f t="shared" si="13"/>
        <v>2.1092899000000003E-5</v>
      </c>
      <c r="BY15" s="66">
        <f t="shared" si="13"/>
        <v>4.693422E-6</v>
      </c>
      <c r="BZ15" s="66">
        <f t="shared" si="13"/>
        <v>2.5576399999999997E-6</v>
      </c>
      <c r="CA15" s="66">
        <f t="shared" si="13"/>
        <v>4.0875079999999996E-6</v>
      </c>
      <c r="CB15" s="66">
        <f t="shared" si="13"/>
        <v>6.1748099999999996E-6</v>
      </c>
      <c r="CC15" s="66">
        <f t="shared" si="13"/>
        <v>7.5122820000000008E-6</v>
      </c>
      <c r="CD15" s="66">
        <f t="shared" si="13"/>
        <v>1.2327667E-5</v>
      </c>
      <c r="CE15" s="66">
        <f t="shared" si="13"/>
        <v>7.8681270000000006E-6</v>
      </c>
      <c r="CF15" s="66">
        <f t="shared" si="13"/>
        <v>1.4468269E-5</v>
      </c>
      <c r="CG15" s="66">
        <f t="shared" si="13"/>
        <v>3.3406040000000004E-6</v>
      </c>
      <c r="CH15" s="66">
        <f t="shared" si="13"/>
        <v>7.0042509999999993E-6</v>
      </c>
      <c r="CI15" s="66">
        <f t="shared" si="13"/>
        <v>1.1214792E-5</v>
      </c>
      <c r="CJ15" s="66">
        <f t="shared" si="13"/>
        <v>1.2632775999999998E-5</v>
      </c>
      <c r="CK15" s="66">
        <f t="shared" si="13"/>
        <v>1.1822487000000002E-5</v>
      </c>
      <c r="CL15" s="66">
        <f t="shared" si="13"/>
        <v>2.3517377E-5</v>
      </c>
      <c r="CM15" s="66">
        <f t="shared" si="13"/>
        <v>2.2541184999999996E-5</v>
      </c>
      <c r="CN15" s="66">
        <f t="shared" si="13"/>
        <v>3.796102E-6</v>
      </c>
      <c r="CO15" s="66">
        <f t="shared" ref="CO15:DG15" si="14">IFERROR(SUM(CO14,CO13),0)</f>
        <v>0.54854999999999998</v>
      </c>
      <c r="CP15" s="66">
        <f t="shared" si="14"/>
        <v>0.77580000000000005</v>
      </c>
      <c r="CQ15" s="66">
        <f t="shared" si="14"/>
        <v>0.51898</v>
      </c>
      <c r="CR15" s="66">
        <f t="shared" si="14"/>
        <v>1.15882</v>
      </c>
      <c r="CS15" s="66">
        <f t="shared" si="14"/>
        <v>0.70767000000000002</v>
      </c>
      <c r="CT15" s="66">
        <f t="shared" si="14"/>
        <v>0.22857</v>
      </c>
      <c r="CU15" s="66">
        <f t="shared" si="14"/>
        <v>1.05993</v>
      </c>
      <c r="CV15" s="66">
        <f t="shared" si="14"/>
        <v>0.68259999999999998</v>
      </c>
      <c r="CW15" s="66">
        <f t="shared" si="14"/>
        <v>1.2260300000000002</v>
      </c>
      <c r="CX15" s="66">
        <f t="shared" si="14"/>
        <v>1.6840299999999999</v>
      </c>
      <c r="CY15" s="66">
        <f t="shared" si="14"/>
        <v>0.79313</v>
      </c>
      <c r="CZ15" s="66">
        <f t="shared" si="14"/>
        <v>1.4264299999999999</v>
      </c>
      <c r="DA15" s="66">
        <f t="shared" si="14"/>
        <v>0.34132000000000001</v>
      </c>
      <c r="DB15" s="66">
        <f t="shared" si="14"/>
        <v>0</v>
      </c>
      <c r="DC15" s="66">
        <f t="shared" si="14"/>
        <v>1.4192499999999999</v>
      </c>
      <c r="DD15" s="66">
        <f t="shared" si="14"/>
        <v>1.2211099999999999</v>
      </c>
      <c r="DE15" s="66">
        <f t="shared" si="14"/>
        <v>1.4563000000000001</v>
      </c>
      <c r="DF15" s="66">
        <f t="shared" si="14"/>
        <v>0.75515999999999994</v>
      </c>
      <c r="DG15" s="66">
        <f t="shared" si="14"/>
        <v>0.9876100000000001</v>
      </c>
      <c r="DH15" s="66">
        <f t="shared" ref="DH15:EC15" si="15">IFERROR(SUM(DH14,DH13),0)</f>
        <v>0.46050000000000002</v>
      </c>
      <c r="DI15" s="66">
        <f t="shared" si="15"/>
        <v>1.5016699999999998</v>
      </c>
      <c r="DJ15" s="66">
        <f t="shared" si="15"/>
        <v>1.3470599999999999</v>
      </c>
      <c r="DK15" s="66">
        <f t="shared" si="15"/>
        <v>1.0008175000000001</v>
      </c>
      <c r="DL15" s="66">
        <f t="shared" si="15"/>
        <v>0.88613000000000008</v>
      </c>
      <c r="DM15" s="66">
        <f t="shared" si="15"/>
        <v>1.3150300000000001</v>
      </c>
      <c r="DN15" s="66">
        <f t="shared" si="15"/>
        <v>1.1571199999999999</v>
      </c>
      <c r="DO15" s="66">
        <f t="shared" si="15"/>
        <v>0.17432</v>
      </c>
      <c r="DP15" s="66">
        <f t="shared" si="15"/>
        <v>0.64119999999999999</v>
      </c>
      <c r="DQ15" s="66">
        <f t="shared" si="15"/>
        <v>1.6607700000000001</v>
      </c>
      <c r="DR15" s="66">
        <f t="shared" si="15"/>
        <v>3.0353400000000001</v>
      </c>
      <c r="DS15" s="66">
        <f t="shared" si="15"/>
        <v>0</v>
      </c>
      <c r="DT15" s="66">
        <f t="shared" si="15"/>
        <v>0.49084</v>
      </c>
      <c r="DU15" s="66">
        <f t="shared" si="15"/>
        <v>0.59118999999999999</v>
      </c>
      <c r="DV15" s="66">
        <f t="shared" si="15"/>
        <v>0.26805000000000001</v>
      </c>
      <c r="DW15" s="66">
        <f t="shared" si="15"/>
        <v>0.65444000000000002</v>
      </c>
      <c r="DX15" s="66">
        <f t="shared" si="15"/>
        <v>0.73570000000000002</v>
      </c>
      <c r="DY15" s="66">
        <f t="shared" si="15"/>
        <v>1.69933</v>
      </c>
      <c r="DZ15" s="66">
        <f t="shared" si="15"/>
        <v>2.2559800000000001</v>
      </c>
      <c r="EA15" s="66">
        <f t="shared" si="15"/>
        <v>0.74982000000000004</v>
      </c>
      <c r="EB15" s="66">
        <f t="shared" si="15"/>
        <v>1.3511500000000001</v>
      </c>
      <c r="EC15" s="66">
        <f t="shared" si="15"/>
        <v>0.19705</v>
      </c>
      <c r="ED15" s="66"/>
      <c r="EE15" s="66"/>
      <c r="EF15" s="66"/>
      <c r="EG15" s="66"/>
      <c r="EH15" s="66"/>
      <c r="EI15" s="66"/>
      <c r="EJ15" s="66"/>
      <c r="EK15" s="66"/>
      <c r="EL15" s="66"/>
      <c r="EM15" s="66"/>
      <c r="EN15" s="66"/>
      <c r="EO15" s="66"/>
      <c r="EP15" s="66"/>
      <c r="EQ15" s="66"/>
      <c r="ER15" s="66"/>
      <c r="ES15" s="66"/>
      <c r="ET15" s="66"/>
      <c r="EU15" s="66"/>
      <c r="EV15" s="66"/>
      <c r="EW15" s="66"/>
      <c r="EX15" s="66"/>
      <c r="EY15" s="66"/>
      <c r="EZ15" s="66"/>
      <c r="FA15" s="66"/>
      <c r="FB15" s="66"/>
      <c r="FC15" s="66"/>
      <c r="FD15" s="66"/>
      <c r="FE15" s="66"/>
      <c r="FF15" s="66"/>
      <c r="FG15" s="66"/>
      <c r="FH15" s="66"/>
      <c r="FI15" s="66"/>
      <c r="FJ15" s="66"/>
      <c r="FK15" s="66"/>
      <c r="FL15" s="66"/>
      <c r="FM15" s="66"/>
      <c r="FN15" s="66"/>
      <c r="FO15" s="66"/>
      <c r="FP15" s="66"/>
      <c r="FQ15" s="66"/>
      <c r="FR15" s="66"/>
      <c r="FS15" s="66"/>
      <c r="FT15" s="66"/>
      <c r="FU15" s="66"/>
      <c r="FV15" s="66"/>
      <c r="FW15" s="66"/>
      <c r="FX15" s="66"/>
      <c r="FY15" s="66"/>
      <c r="FZ15" s="66"/>
      <c r="GA15" s="66"/>
      <c r="GB15" s="66"/>
      <c r="GC15" s="66"/>
      <c r="GD15" s="66"/>
      <c r="GE15" s="66"/>
      <c r="GF15" s="66"/>
      <c r="GG15" s="66"/>
      <c r="GH15" s="66"/>
      <c r="GI15" s="66"/>
      <c r="GJ15" s="66"/>
      <c r="GK15" s="66"/>
      <c r="GL15" s="66"/>
      <c r="GM15" s="66"/>
      <c r="GN15" s="66"/>
      <c r="GO15" s="66"/>
      <c r="GP15" s="66"/>
      <c r="GQ15" s="66"/>
      <c r="GR15" s="66"/>
      <c r="GS15" s="66"/>
      <c r="GT15" s="66"/>
      <c r="GU15" s="66"/>
      <c r="GV15" s="66"/>
      <c r="GW15" s="66"/>
      <c r="GX15" s="66"/>
      <c r="GY15" s="66"/>
      <c r="GZ15" s="66"/>
      <c r="HA15" s="66"/>
      <c r="HB15" s="66"/>
      <c r="HC15" s="66"/>
      <c r="HD15" s="66"/>
      <c r="HE15" s="66"/>
      <c r="HF15" s="66"/>
      <c r="HG15" s="66"/>
      <c r="HH15" s="66"/>
      <c r="HI15" s="66"/>
      <c r="HJ15" s="66"/>
      <c r="HK15" s="66"/>
      <c r="HL15" s="66"/>
      <c r="HM15" s="66"/>
      <c r="HN15" s="66"/>
      <c r="HO15" s="66"/>
      <c r="HP15" s="66"/>
      <c r="HQ15" s="66"/>
      <c r="HR15" s="66"/>
      <c r="HS15" s="66"/>
      <c r="HT15" s="66"/>
      <c r="HU15" s="66"/>
      <c r="HV15" s="66"/>
      <c r="HW15" s="66"/>
      <c r="HX15" s="66"/>
      <c r="HY15" s="66"/>
      <c r="HZ15" s="66"/>
      <c r="IA15" s="66"/>
      <c r="IB15" s="66"/>
      <c r="IC15" s="66"/>
      <c r="ID15" s="66"/>
      <c r="IE15" s="66"/>
      <c r="IF15" s="66"/>
      <c r="IG15" s="66"/>
      <c r="IH15" s="66"/>
      <c r="II15" s="66"/>
      <c r="IJ15" s="66"/>
      <c r="IK15" s="66"/>
      <c r="IL15" s="66"/>
      <c r="IM15" s="66"/>
      <c r="IN15" s="66"/>
      <c r="IO15" s="66"/>
      <c r="IP15" s="66"/>
      <c r="IQ15" s="66"/>
      <c r="IR15" s="66"/>
      <c r="IS15" s="66"/>
      <c r="IT15" s="66"/>
      <c r="IU15" s="66"/>
      <c r="IV15" s="66"/>
      <c r="IW15" s="66"/>
      <c r="IX15" s="66"/>
      <c r="IY15" s="66"/>
      <c r="IZ15" s="66"/>
      <c r="JA15" s="66"/>
      <c r="JB15" s="66"/>
      <c r="JC15" s="66"/>
      <c r="JD15" s="66"/>
      <c r="JE15" s="66"/>
      <c r="JF15" s="66"/>
      <c r="JG15" s="66"/>
      <c r="JH15" s="66"/>
      <c r="JI15" s="66"/>
      <c r="JJ15" s="66"/>
      <c r="JK15" s="66"/>
      <c r="JL15" s="66"/>
      <c r="JM15" s="66"/>
      <c r="JN15" s="66"/>
      <c r="JO15" s="66"/>
      <c r="JP15" s="66"/>
      <c r="JQ15" s="66"/>
      <c r="JR15" s="66"/>
      <c r="JS15" s="66"/>
      <c r="JT15" s="66"/>
      <c r="JU15" s="66"/>
      <c r="JV15" s="66"/>
      <c r="JW15" s="66"/>
      <c r="JX15" s="66"/>
      <c r="JY15" s="66"/>
      <c r="JZ15" s="66"/>
      <c r="KA15" s="66"/>
      <c r="KB15" s="66"/>
      <c r="KC15" s="66"/>
      <c r="KD15" s="66"/>
      <c r="KE15" s="66"/>
      <c r="KF15" s="66"/>
      <c r="KG15" s="66"/>
      <c r="KH15" s="66"/>
      <c r="KI15" s="66"/>
      <c r="KJ15" s="66"/>
      <c r="KK15" s="66"/>
      <c r="KL15" s="66"/>
      <c r="KM15" s="66"/>
      <c r="KN15" s="66"/>
      <c r="KO15" s="66"/>
      <c r="KP15" s="66"/>
      <c r="KQ15" s="66"/>
      <c r="KR15" s="66"/>
      <c r="KS15" s="66"/>
      <c r="KT15" s="66"/>
      <c r="KU15" s="66"/>
      <c r="KV15" s="66"/>
      <c r="KW15" s="66"/>
      <c r="KX15" s="66"/>
      <c r="KY15" s="66"/>
      <c r="KZ15" s="66"/>
      <c r="LA15" s="66"/>
      <c r="LB15" s="66"/>
      <c r="LC15" s="66"/>
      <c r="LD15" s="66"/>
      <c r="LE15" s="66"/>
      <c r="LF15" s="66"/>
      <c r="LG15" s="66"/>
      <c r="LH15" s="66"/>
      <c r="LI15" s="66"/>
      <c r="LJ15" s="66"/>
      <c r="LK15" s="66"/>
      <c r="LL15" s="66"/>
      <c r="LM15" s="66"/>
      <c r="LN15" s="66"/>
      <c r="LO15" s="66"/>
      <c r="LP15" s="66"/>
      <c r="LQ15" s="66"/>
      <c r="LR15" s="66"/>
      <c r="LS15" s="66"/>
      <c r="LT15" s="66"/>
      <c r="LU15" s="66"/>
      <c r="LV15" s="66"/>
      <c r="LW15" s="66"/>
      <c r="LX15" s="66"/>
      <c r="LY15" s="66"/>
      <c r="LZ15" s="66"/>
      <c r="MA15" s="66"/>
      <c r="MB15" s="66"/>
      <c r="MC15" s="66"/>
      <c r="MD15" s="66"/>
      <c r="ME15" s="66"/>
      <c r="MF15" s="66"/>
      <c r="MG15" s="66"/>
      <c r="MH15" s="66"/>
      <c r="MI15" s="66"/>
      <c r="MJ15" s="66"/>
      <c r="MK15" s="66"/>
      <c r="ML15" s="66"/>
      <c r="MM15" s="66"/>
      <c r="MN15" s="66"/>
      <c r="MO15" s="66"/>
      <c r="MP15" s="66"/>
      <c r="MQ15" s="66"/>
      <c r="MR15" s="66"/>
      <c r="MS15" s="66"/>
      <c r="MT15" s="66"/>
      <c r="MU15" s="66"/>
      <c r="MV15" s="66"/>
      <c r="MW15" s="66"/>
      <c r="MX15" s="66"/>
      <c r="MY15" s="66"/>
      <c r="MZ15" s="66"/>
      <c r="NA15" s="66"/>
      <c r="NB15" s="66"/>
      <c r="NC15" s="66"/>
      <c r="ND15" s="66"/>
      <c r="NE15" s="66"/>
      <c r="NF15" s="66"/>
      <c r="NG15" s="66"/>
      <c r="NH15" s="66"/>
      <c r="NI15" s="66"/>
      <c r="NJ15" s="66"/>
      <c r="NK15" s="66"/>
      <c r="NL15" s="66"/>
      <c r="NM15" s="66"/>
      <c r="NN15" s="66"/>
      <c r="NO15" s="66"/>
      <c r="NP15" s="66"/>
      <c r="NQ15" s="66"/>
      <c r="NR15" s="66"/>
      <c r="NS15" s="66"/>
      <c r="NT15" s="66"/>
      <c r="NU15" s="66"/>
      <c r="NV15" s="66"/>
      <c r="NW15" s="66"/>
      <c r="NX15" s="66"/>
      <c r="NY15" s="66"/>
      <c r="NZ15" s="66"/>
      <c r="OA15" s="66"/>
      <c r="OB15" s="66"/>
      <c r="OC15" s="66"/>
      <c r="OD15" s="66"/>
      <c r="OE15" s="66"/>
      <c r="OF15" s="66"/>
      <c r="OG15" s="66"/>
      <c r="OH15" s="66"/>
      <c r="OI15" s="66"/>
      <c r="OJ15" s="66"/>
      <c r="OK15" s="66"/>
      <c r="OL15" s="66"/>
      <c r="OM15" s="66"/>
      <c r="ON15" s="66"/>
      <c r="OO15" s="66"/>
      <c r="OP15" s="66"/>
      <c r="OQ15" s="66"/>
      <c r="OR15" s="66"/>
      <c r="OS15" s="66"/>
      <c r="OT15" s="66"/>
      <c r="OU15" s="66"/>
      <c r="OV15" s="66"/>
      <c r="OW15" s="66"/>
      <c r="OX15" s="66"/>
      <c r="OY15" s="66"/>
      <c r="OZ15" s="66"/>
      <c r="PA15" s="66"/>
      <c r="PB15" s="66"/>
      <c r="PC15" s="66"/>
      <c r="PD15" s="66"/>
      <c r="PE15" s="66"/>
      <c r="PF15" s="66"/>
      <c r="PG15" s="66"/>
      <c r="PH15" s="66"/>
      <c r="PI15" s="66"/>
      <c r="PJ15" s="66"/>
      <c r="PK15" s="66"/>
      <c r="PL15" s="66"/>
      <c r="PM15" s="66"/>
      <c r="PN15" s="66"/>
      <c r="PO15" s="66"/>
      <c r="PP15" s="66"/>
      <c r="PQ15" s="66"/>
      <c r="PR15" s="66"/>
      <c r="PS15" s="66"/>
      <c r="PT15" s="66"/>
      <c r="PU15" s="66"/>
      <c r="PV15" s="66"/>
      <c r="PW15" s="66"/>
      <c r="PX15" s="66"/>
      <c r="PY15" s="66"/>
      <c r="PZ15" s="66"/>
      <c r="QA15" s="66"/>
      <c r="QB15" s="66"/>
      <c r="QC15" s="66"/>
      <c r="QD15" s="66"/>
      <c r="QE15" s="66"/>
      <c r="QF15" s="66"/>
      <c r="QG15" s="66"/>
      <c r="QH15" s="66"/>
      <c r="QI15" s="66"/>
      <c r="QJ15" s="66"/>
      <c r="QK15" s="66"/>
      <c r="QL15" s="66"/>
      <c r="QM15" s="66"/>
      <c r="QN15" s="66"/>
      <c r="QO15" s="66"/>
      <c r="QP15" s="66"/>
      <c r="QQ15" s="66"/>
      <c r="QR15" s="66"/>
      <c r="QS15" s="66"/>
      <c r="QT15" s="66"/>
      <c r="QU15" s="66"/>
      <c r="QV15" s="66"/>
      <c r="QW15" s="66"/>
      <c r="QX15" s="66"/>
      <c r="QY15" s="66"/>
      <c r="QZ15" s="66"/>
      <c r="RA15" s="66"/>
      <c r="RB15" s="66"/>
      <c r="RC15" s="66"/>
      <c r="RD15" s="66"/>
      <c r="RE15" s="66"/>
      <c r="RF15" s="66"/>
      <c r="RG15" s="66"/>
      <c r="RH15" s="66"/>
      <c r="RI15" s="66"/>
      <c r="RJ15" s="66"/>
      <c r="RK15" s="66"/>
      <c r="RL15" s="66"/>
      <c r="RM15" s="66"/>
      <c r="RN15" s="66"/>
      <c r="RO15" s="66"/>
      <c r="RP15" s="66"/>
      <c r="RQ15" s="66"/>
      <c r="RR15" s="66"/>
      <c r="RS15" s="66"/>
      <c r="RT15" s="66"/>
      <c r="RU15" s="66"/>
      <c r="RV15" s="66"/>
      <c r="RW15" s="66"/>
      <c r="RX15" s="66"/>
      <c r="RY15" s="66"/>
      <c r="RZ15" s="66"/>
      <c r="SA15" s="66"/>
      <c r="SB15" s="66"/>
      <c r="SC15" s="66"/>
      <c r="SD15" s="66"/>
      <c r="SE15" s="66"/>
      <c r="SF15" s="66"/>
      <c r="SG15" s="66"/>
      <c r="SH15" s="66"/>
      <c r="SI15" s="66"/>
      <c r="SJ15" s="66"/>
      <c r="SK15" s="66"/>
      <c r="SL15" s="66"/>
      <c r="SM15" s="66"/>
      <c r="SN15" s="66"/>
      <c r="SO15" s="66"/>
      <c r="SP15" s="66"/>
      <c r="SQ15" s="66"/>
      <c r="SR15" s="66"/>
      <c r="SS15" s="66"/>
      <c r="ST15" s="66"/>
      <c r="SU15" s="66"/>
      <c r="SV15" s="66"/>
      <c r="SW15" s="66"/>
      <c r="SX15" s="66"/>
      <c r="SY15" s="66"/>
      <c r="SZ15" s="66"/>
      <c r="TA15" s="66"/>
      <c r="TB15" s="66"/>
      <c r="TC15" s="66"/>
      <c r="TD15" s="66"/>
      <c r="TE15" s="66"/>
      <c r="TF15" s="66"/>
      <c r="TG15" s="66"/>
      <c r="TH15" s="66"/>
      <c r="TI15" s="66"/>
      <c r="TJ15" s="66"/>
      <c r="TK15" s="66"/>
      <c r="TL15" s="66"/>
      <c r="TM15" s="66"/>
      <c r="TN15" s="66"/>
      <c r="TO15" s="66"/>
      <c r="TP15" s="66"/>
      <c r="TQ15" s="66"/>
      <c r="TR15" s="66"/>
      <c r="TS15" s="66"/>
      <c r="TT15" s="66"/>
      <c r="TU15" s="66"/>
      <c r="TV15" s="66"/>
      <c r="TW15" s="66"/>
      <c r="TX15" s="66"/>
      <c r="TY15" s="66"/>
      <c r="TZ15" s="66"/>
      <c r="UA15" s="66"/>
      <c r="UB15" s="66"/>
      <c r="UC15" s="66"/>
      <c r="UD15" s="66"/>
      <c r="UE15" s="66"/>
      <c r="UF15" s="66"/>
      <c r="UG15" s="66"/>
      <c r="UH15" s="66"/>
      <c r="UI15" s="66"/>
      <c r="UJ15" s="66"/>
      <c r="UK15" s="66"/>
      <c r="UL15" s="66"/>
      <c r="UM15" s="66"/>
      <c r="UN15" s="66"/>
      <c r="UO15" s="66"/>
      <c r="UP15" s="66"/>
      <c r="UQ15" s="66"/>
      <c r="UR15" s="66"/>
      <c r="US15" s="66"/>
      <c r="UT15" s="66"/>
      <c r="UU15" s="66"/>
      <c r="UV15" s="66"/>
      <c r="UW15" s="66"/>
      <c r="UX15" s="66"/>
      <c r="UY15" s="66"/>
      <c r="UZ15" s="66"/>
      <c r="VA15" s="66"/>
      <c r="VB15" s="66"/>
      <c r="VC15" s="66"/>
      <c r="VD15" s="66"/>
      <c r="VE15" s="66"/>
      <c r="VF15" s="66"/>
      <c r="VG15" s="66"/>
      <c r="VH15" s="66"/>
      <c r="VI15" s="66"/>
      <c r="VJ15" s="66"/>
      <c r="VK15" s="66"/>
      <c r="VL15" s="66"/>
      <c r="VM15" s="66"/>
      <c r="VN15" s="66"/>
      <c r="VO15" s="66"/>
      <c r="VP15" s="66"/>
      <c r="VQ15" s="66"/>
      <c r="VR15" s="66"/>
      <c r="VS15" s="66"/>
      <c r="VT15" s="66"/>
      <c r="VU15" s="66"/>
      <c r="VV15" s="66"/>
      <c r="VW15" s="66"/>
      <c r="VX15" s="66"/>
      <c r="VY15" s="66"/>
      <c r="VZ15" s="66"/>
      <c r="WA15" s="66"/>
      <c r="WB15" s="66"/>
      <c r="WC15" s="66"/>
      <c r="WD15" s="66"/>
      <c r="WE15" s="66"/>
      <c r="WF15" s="66"/>
      <c r="WG15" s="66"/>
      <c r="WH15" s="66"/>
      <c r="WI15" s="66"/>
      <c r="WJ15" s="66"/>
      <c r="WK15" s="66"/>
      <c r="WL15" s="66"/>
      <c r="WM15" s="66"/>
      <c r="WN15" s="66"/>
      <c r="WO15" s="66"/>
      <c r="WP15" s="66"/>
      <c r="WQ15" s="66"/>
      <c r="WR15" s="66"/>
      <c r="WS15" s="66"/>
      <c r="WT15" s="66"/>
      <c r="WU15" s="66"/>
      <c r="WV15" s="66"/>
      <c r="WW15" s="66"/>
      <c r="WX15" s="66"/>
      <c r="WY15" s="66"/>
      <c r="WZ15" s="66"/>
      <c r="XA15" s="66"/>
      <c r="XB15" s="66"/>
      <c r="XC15" s="66"/>
      <c r="XD15" s="66"/>
      <c r="XE15" s="66"/>
      <c r="XF15" s="66"/>
      <c r="XG15" s="66"/>
      <c r="XH15" s="66"/>
      <c r="XI15" s="66"/>
      <c r="XJ15" s="66"/>
      <c r="XK15" s="66"/>
      <c r="XL15" s="66"/>
      <c r="XM15" s="66"/>
      <c r="XN15" s="66"/>
      <c r="XO15" s="66"/>
      <c r="XP15" s="66"/>
      <c r="XQ15" s="66"/>
      <c r="XR15" s="66"/>
      <c r="XS15" s="66"/>
      <c r="XT15" s="66"/>
      <c r="XU15" s="66"/>
      <c r="XV15" s="66"/>
      <c r="XW15" s="66"/>
      <c r="XX15" s="66"/>
      <c r="XY15" s="66"/>
      <c r="XZ15" s="66"/>
      <c r="YA15" s="66"/>
      <c r="YB15" s="66"/>
      <c r="YC15" s="66"/>
      <c r="YD15" s="66"/>
      <c r="YE15" s="66"/>
      <c r="YF15" s="66"/>
      <c r="YG15" s="66"/>
      <c r="YH15" s="66"/>
      <c r="YI15" s="66"/>
      <c r="YJ15" s="66"/>
      <c r="YK15" s="66"/>
      <c r="YL15" s="66"/>
      <c r="YM15" s="66"/>
      <c r="YN15" s="66"/>
      <c r="YO15" s="66"/>
      <c r="YP15" s="66"/>
      <c r="YQ15" s="66"/>
      <c r="YR15" s="66"/>
      <c r="YS15" s="66"/>
      <c r="YT15" s="66"/>
      <c r="YU15" s="66"/>
      <c r="YV15" s="66"/>
      <c r="YW15" s="66"/>
      <c r="YX15" s="66"/>
      <c r="YY15" s="66"/>
      <c r="YZ15" s="66"/>
      <c r="ZA15" s="66"/>
      <c r="ZB15" s="66"/>
      <c r="ZC15" s="66"/>
      <c r="ZD15" s="66"/>
      <c r="ZE15" s="66"/>
    </row>
    <row r="16" spans="1:3843" x14ac:dyDescent="0.35">
      <c r="A16" s="2" t="s">
        <v>20</v>
      </c>
      <c r="B16" s="13">
        <v>0.45517999999999997</v>
      </c>
      <c r="C16" s="13">
        <v>0.70726999999999995</v>
      </c>
      <c r="D16" s="13">
        <v>0.78312000000000004</v>
      </c>
      <c r="E16" s="13">
        <v>0.73714999999999997</v>
      </c>
      <c r="F16" s="13">
        <v>0.40368999999999999</v>
      </c>
      <c r="G16" s="13">
        <v>0.98077000000000003</v>
      </c>
      <c r="H16" s="13">
        <v>0.57767999999999997</v>
      </c>
      <c r="I16" s="13">
        <v>0.84233999999999998</v>
      </c>
      <c r="J16" s="13"/>
      <c r="K16" s="13">
        <v>0.57377</v>
      </c>
      <c r="L16" s="13">
        <v>0.96133999999999997</v>
      </c>
      <c r="M16" s="13">
        <v>0.72109999999999996</v>
      </c>
      <c r="N16" s="13">
        <v>1.4317299999999999</v>
      </c>
      <c r="O16" s="13">
        <v>0.36259000000000002</v>
      </c>
      <c r="P16" s="13">
        <v>0.77878999999999998</v>
      </c>
      <c r="Q16" s="13">
        <v>1.26037</v>
      </c>
      <c r="R16" s="13">
        <v>1.37538</v>
      </c>
      <c r="S16" s="13">
        <v>0.84562999999999999</v>
      </c>
      <c r="T16" s="13">
        <v>0.57906999999999997</v>
      </c>
      <c r="U16" s="13">
        <v>0.44418999999999997</v>
      </c>
      <c r="V16" s="13">
        <v>0.54101999999999995</v>
      </c>
      <c r="W16" s="13">
        <v>0.43636000000000003</v>
      </c>
      <c r="X16" s="13">
        <v>0.88371</v>
      </c>
      <c r="Y16" s="13">
        <v>1.18828</v>
      </c>
      <c r="Z16" s="13">
        <v>1.3607400000000001</v>
      </c>
      <c r="AA16" s="13"/>
      <c r="AB16" s="13">
        <v>1.37707</v>
      </c>
      <c r="AC16" s="13">
        <v>0.63961999999999997</v>
      </c>
      <c r="AD16" s="13">
        <v>1.22549</v>
      </c>
      <c r="AE16" s="13">
        <v>0.50230999999999959</v>
      </c>
      <c r="AF16" s="13"/>
      <c r="AG16" s="92">
        <v>0.65206990000000009</v>
      </c>
      <c r="AH16" s="92">
        <v>1.0726688</v>
      </c>
      <c r="AI16" s="92">
        <v>0.87445310000000009</v>
      </c>
      <c r="AJ16" s="92">
        <v>0.37062600000000001</v>
      </c>
      <c r="AK16" s="92">
        <v>0.74556309999999992</v>
      </c>
      <c r="AL16" s="92">
        <v>0.84065520000000005</v>
      </c>
      <c r="AM16" s="92">
        <v>0.87144340000000009</v>
      </c>
      <c r="AN16" s="92">
        <v>0.65531330000000021</v>
      </c>
      <c r="AO16" s="92">
        <v>0.97413039999999995</v>
      </c>
      <c r="AP16" s="92">
        <v>1.4300046999999996</v>
      </c>
      <c r="AQ16" s="92">
        <v>0.4481793</v>
      </c>
      <c r="AR16" s="92">
        <v>0.49756299999999998</v>
      </c>
      <c r="AS16" s="92">
        <v>0.7323407999999999</v>
      </c>
      <c r="AT16" s="92">
        <v>1.1987152000000001</v>
      </c>
      <c r="AU16" s="92">
        <v>1.0938589999999999</v>
      </c>
      <c r="AV16" s="92">
        <v>1.0544969000000002</v>
      </c>
      <c r="AW16" s="92">
        <v>0.7718832000000001</v>
      </c>
      <c r="AX16" s="92">
        <v>0.47209119999999999</v>
      </c>
      <c r="AY16" s="92">
        <v>0.91883150000000002</v>
      </c>
      <c r="AZ16" s="92">
        <v>0.77523969999999998</v>
      </c>
      <c r="BA16" s="92">
        <v>0.52012499999999995</v>
      </c>
      <c r="BB16" s="92">
        <v>0.9481890999999999</v>
      </c>
      <c r="BC16" s="92">
        <v>0.78337229999999991</v>
      </c>
      <c r="BD16" s="92">
        <v>1.6666662000000003</v>
      </c>
      <c r="BE16" s="92">
        <v>0.2568318</v>
      </c>
      <c r="BF16" s="92">
        <v>1.0469286</v>
      </c>
      <c r="BG16" s="92">
        <v>0.71455620000000009</v>
      </c>
      <c r="BH16" s="92">
        <v>0.58472679999999999</v>
      </c>
      <c r="BI16" s="92">
        <v>1.0095034000000003</v>
      </c>
      <c r="BJ16" s="92">
        <v>1.3628057999999998</v>
      </c>
      <c r="BK16" s="85">
        <v>1.3367829</v>
      </c>
      <c r="BL16" s="85">
        <v>0.60189800000000004</v>
      </c>
      <c r="BM16" s="85">
        <v>0.81408610000000003</v>
      </c>
      <c r="BN16" s="85">
        <v>0.60974269999999997</v>
      </c>
      <c r="BO16" s="85">
        <v>0.73479819999999996</v>
      </c>
      <c r="BP16" s="85">
        <v>1.1452340999999995</v>
      </c>
      <c r="BQ16" s="85">
        <v>1.2880619999999998</v>
      </c>
      <c r="BR16" s="85">
        <v>0.98653270000000004</v>
      </c>
      <c r="BS16" s="85">
        <v>0.40191100000000002</v>
      </c>
      <c r="BT16" s="85">
        <v>0.51109149999999992</v>
      </c>
      <c r="BU16" s="85">
        <v>0.7228477000000002</v>
      </c>
      <c r="BV16" s="85">
        <v>0.99075080000000026</v>
      </c>
      <c r="BW16" s="85">
        <v>0.82643949999999999</v>
      </c>
      <c r="BX16" s="85">
        <v>1.7145478000000001</v>
      </c>
      <c r="BY16" s="85">
        <v>0.48937139999999996</v>
      </c>
      <c r="BZ16" s="85">
        <v>0.43192710000000001</v>
      </c>
      <c r="CA16" s="85">
        <v>0.51583219999999996</v>
      </c>
      <c r="CB16" s="85">
        <v>0.63664089999999995</v>
      </c>
      <c r="CC16" s="85">
        <v>0.82771950000000005</v>
      </c>
      <c r="CD16" s="13">
        <v>0.92753179999999991</v>
      </c>
      <c r="CE16" s="13">
        <v>0.85828440000000006</v>
      </c>
      <c r="CF16" s="13">
        <v>1.0727779000000002</v>
      </c>
      <c r="CG16" s="13">
        <v>0.41654699999999995</v>
      </c>
      <c r="CH16" s="13">
        <v>0.88987169999999993</v>
      </c>
      <c r="CI16" s="13">
        <v>1.0030919000000005</v>
      </c>
      <c r="CJ16" s="13">
        <v>0.77327509999999999</v>
      </c>
      <c r="CK16" s="13">
        <v>0.81254360000000003</v>
      </c>
      <c r="CL16" s="13">
        <v>0.65739360000000013</v>
      </c>
      <c r="CM16" s="13">
        <v>1.4072162999999998</v>
      </c>
      <c r="CN16" s="12">
        <v>0.39422210000000002</v>
      </c>
      <c r="CO16" s="13">
        <v>0.64297000000000004</v>
      </c>
      <c r="CP16" s="13">
        <v>0.54779</v>
      </c>
      <c r="CQ16" s="13">
        <v>0.46920000000000001</v>
      </c>
      <c r="CR16" s="13">
        <v>1.06992</v>
      </c>
      <c r="CS16" s="13">
        <v>0.80781000000000003</v>
      </c>
      <c r="CT16" s="13">
        <v>0.29765000000000003</v>
      </c>
      <c r="CU16" s="13">
        <v>0.88922999999999996</v>
      </c>
      <c r="CV16" s="13">
        <v>0.96362000000000003</v>
      </c>
      <c r="CW16" s="13">
        <v>1.0279799999999999</v>
      </c>
      <c r="CX16" s="13">
        <v>0.87539</v>
      </c>
      <c r="CY16" s="13">
        <v>1.14893</v>
      </c>
      <c r="CZ16" s="13">
        <v>1.1212</v>
      </c>
      <c r="DA16" s="13">
        <v>0.65947999999999996</v>
      </c>
      <c r="DB16" s="13"/>
      <c r="DC16" s="13">
        <v>1.33206</v>
      </c>
      <c r="DD16" s="13">
        <v>1.0649500000000001</v>
      </c>
      <c r="DE16" s="13">
        <v>1.09277</v>
      </c>
      <c r="DF16" s="13">
        <v>0.83223000000000003</v>
      </c>
      <c r="DG16" s="13">
        <v>1.26475</v>
      </c>
      <c r="DH16" s="13">
        <v>0.54015000000000002</v>
      </c>
      <c r="DI16" s="13">
        <v>0.84287999999999996</v>
      </c>
      <c r="DJ16" s="13">
        <v>1.04271</v>
      </c>
      <c r="DK16" s="13">
        <v>1.1378152000000001</v>
      </c>
      <c r="DL16" s="13">
        <v>1.04722</v>
      </c>
      <c r="DM16" s="13">
        <v>1.2396</v>
      </c>
      <c r="DN16" s="13">
        <v>1.24</v>
      </c>
      <c r="DO16" s="13">
        <v>0.42576000000000003</v>
      </c>
      <c r="DP16" s="13">
        <v>0.49</v>
      </c>
      <c r="DQ16" s="13">
        <v>1.84</v>
      </c>
      <c r="DR16" s="13">
        <f>1.69494-0.02</f>
        <v>1.6749399999999999</v>
      </c>
      <c r="DS16" s="13"/>
      <c r="DT16" s="13">
        <v>0.81654000000000004</v>
      </c>
      <c r="DU16" s="13">
        <v>0.87080999999999997</v>
      </c>
      <c r="DV16" s="13">
        <v>0.43325000000000002</v>
      </c>
      <c r="DW16" s="13">
        <v>1.0924499999999999</v>
      </c>
      <c r="DX16" s="13">
        <v>0.87351000000000001</v>
      </c>
      <c r="DY16" s="13">
        <v>1.27102</v>
      </c>
      <c r="DZ16" s="13">
        <v>1.25335</v>
      </c>
      <c r="EA16" s="13">
        <v>0.95952000000000004</v>
      </c>
      <c r="EB16" s="13">
        <v>0.90381999999999996</v>
      </c>
      <c r="EC16" s="13">
        <v>0.29165999999999997</v>
      </c>
      <c r="ED16" s="13"/>
      <c r="EE16" s="13"/>
      <c r="EF16" s="13"/>
      <c r="EG16" s="13"/>
      <c r="EH16" s="13"/>
      <c r="EI16" s="13"/>
      <c r="EJ16" s="13"/>
      <c r="EK16" s="13"/>
      <c r="EL16" s="13"/>
      <c r="EM16" s="13"/>
      <c r="EN16" s="13"/>
      <c r="EO16" s="13"/>
      <c r="EP16" s="13"/>
      <c r="EQ16" s="13"/>
      <c r="ER16" s="13"/>
      <c r="ES16" s="13"/>
      <c r="ET16" s="13"/>
      <c r="EU16" s="13"/>
      <c r="EV16" s="13"/>
      <c r="EW16" s="13"/>
      <c r="EX16" s="13"/>
      <c r="EY16" s="13"/>
      <c r="EZ16" s="13"/>
      <c r="FA16" s="13"/>
      <c r="FB16" s="13"/>
      <c r="FC16" s="13"/>
      <c r="FD16" s="13"/>
      <c r="FE16" s="13"/>
      <c r="FF16" s="13"/>
      <c r="FG16" s="13"/>
      <c r="FH16" s="13"/>
      <c r="FI16" s="13"/>
      <c r="FJ16" s="13"/>
      <c r="FK16" s="13"/>
      <c r="FL16" s="13"/>
      <c r="FM16" s="13"/>
      <c r="FN16" s="13"/>
      <c r="FO16" s="13"/>
      <c r="FP16" s="13"/>
      <c r="FQ16" s="13"/>
      <c r="FR16" s="13"/>
      <c r="FS16" s="13"/>
      <c r="FT16" s="13"/>
      <c r="FU16" s="13"/>
      <c r="FV16" s="13"/>
      <c r="FW16" s="13"/>
      <c r="FX16" s="13"/>
      <c r="FY16" s="13"/>
      <c r="FZ16" s="13"/>
      <c r="GA16" s="13"/>
      <c r="GB16" s="13"/>
      <c r="GC16" s="13"/>
      <c r="GD16" s="13"/>
      <c r="GE16" s="13"/>
      <c r="GF16" s="13"/>
      <c r="GG16" s="13"/>
      <c r="GH16" s="13"/>
      <c r="GI16" s="13"/>
      <c r="GJ16" s="13"/>
      <c r="GK16" s="13"/>
      <c r="GL16" s="13"/>
      <c r="GM16" s="13"/>
      <c r="GN16" s="13"/>
      <c r="GO16" s="13"/>
      <c r="GP16" s="13"/>
      <c r="GQ16" s="13"/>
      <c r="GR16" s="13"/>
      <c r="GS16" s="13"/>
      <c r="GT16" s="13"/>
      <c r="GU16" s="13"/>
      <c r="GV16" s="13"/>
      <c r="GW16" s="13"/>
      <c r="GX16" s="13"/>
      <c r="GY16" s="13"/>
      <c r="GZ16" s="13"/>
      <c r="HA16" s="13"/>
      <c r="HB16" s="13"/>
      <c r="HC16" s="13"/>
      <c r="HD16" s="13"/>
      <c r="HE16" s="13"/>
      <c r="HF16" s="13"/>
      <c r="HG16" s="13"/>
      <c r="HH16" s="13"/>
      <c r="HI16" s="13"/>
      <c r="HJ16" s="13"/>
      <c r="HK16" s="13"/>
      <c r="HL16" s="13"/>
      <c r="HM16" s="13"/>
      <c r="HN16" s="13"/>
      <c r="HO16" s="13"/>
      <c r="HP16" s="13"/>
      <c r="HQ16" s="13"/>
      <c r="HR16" s="13"/>
      <c r="HS16" s="13"/>
      <c r="HT16" s="13"/>
      <c r="HU16" s="13"/>
      <c r="HV16" s="13"/>
      <c r="HW16" s="13"/>
      <c r="HX16" s="13"/>
      <c r="HY16" s="13"/>
      <c r="HZ16" s="13"/>
      <c r="IA16" s="13"/>
      <c r="IB16" s="13"/>
      <c r="IC16" s="13"/>
      <c r="ID16" s="13"/>
      <c r="IE16" s="13"/>
      <c r="IF16" s="13"/>
      <c r="IG16" s="13"/>
      <c r="IH16" s="13"/>
      <c r="II16" s="13"/>
      <c r="IJ16" s="13"/>
      <c r="IK16" s="13"/>
      <c r="IL16" s="13"/>
      <c r="IM16" s="13"/>
      <c r="IN16" s="13"/>
      <c r="IO16" s="13"/>
      <c r="IP16" s="13"/>
      <c r="IQ16" s="13"/>
      <c r="IR16" s="13"/>
      <c r="IS16" s="13"/>
      <c r="IT16" s="13"/>
      <c r="IU16" s="13"/>
      <c r="IV16" s="13"/>
      <c r="IW16" s="13"/>
      <c r="IX16" s="13"/>
      <c r="IY16" s="13"/>
      <c r="IZ16" s="13"/>
      <c r="JA16" s="13"/>
      <c r="JB16" s="13"/>
      <c r="JC16" s="13"/>
      <c r="JD16" s="13"/>
      <c r="JE16" s="13"/>
      <c r="JF16" s="13"/>
      <c r="JH16" s="12"/>
      <c r="JI16" s="12"/>
      <c r="JJ16" s="12"/>
      <c r="JK16" s="13"/>
      <c r="JL16" s="13"/>
      <c r="JM16" s="13"/>
      <c r="JN16" s="13"/>
      <c r="JO16" s="13"/>
      <c r="JP16" s="13"/>
      <c r="JQ16" s="13"/>
      <c r="JR16" s="13"/>
      <c r="JS16" s="12"/>
      <c r="JT16" s="12"/>
      <c r="JU16" s="12"/>
      <c r="JV16" s="13"/>
      <c r="JW16" s="13"/>
      <c r="JX16" s="13"/>
      <c r="JY16" s="13"/>
      <c r="JZ16" s="13"/>
      <c r="KA16" s="13"/>
      <c r="KB16" s="13"/>
      <c r="KC16" s="13"/>
      <c r="KD16" s="13"/>
      <c r="KE16" s="13"/>
      <c r="KF16" s="13"/>
      <c r="KG16" s="13"/>
      <c r="KH16" s="13"/>
      <c r="KI16" s="13"/>
      <c r="KJ16" s="13"/>
      <c r="KK16" s="13"/>
      <c r="KL16" s="13"/>
      <c r="KM16" s="13"/>
      <c r="KN16" s="13"/>
      <c r="KO16" s="13"/>
      <c r="KP16" s="13"/>
      <c r="KQ16" s="13"/>
      <c r="KR16" s="13"/>
      <c r="KS16" s="13"/>
      <c r="KT16" s="13"/>
      <c r="KU16" s="13"/>
      <c r="KV16" s="13"/>
      <c r="KW16" s="13"/>
      <c r="KX16" s="13"/>
      <c r="KY16" s="13"/>
      <c r="KZ16" s="13"/>
      <c r="LA16" s="13"/>
      <c r="LB16" s="13"/>
      <c r="LC16" s="13"/>
      <c r="LD16" s="13"/>
      <c r="LE16" s="13"/>
      <c r="LF16" s="13"/>
      <c r="LG16" s="13"/>
      <c r="LH16" s="13"/>
      <c r="LJ16" s="12"/>
      <c r="LK16" s="13"/>
      <c r="LL16" s="13"/>
      <c r="LM16" s="13"/>
      <c r="LN16" s="13"/>
      <c r="LO16" s="13"/>
      <c r="LP16" s="13"/>
      <c r="LQ16" s="13"/>
      <c r="LR16" s="13"/>
      <c r="LS16" s="13"/>
      <c r="LT16" s="13"/>
      <c r="LU16" s="13"/>
      <c r="LV16" s="12"/>
      <c r="LW16" s="12"/>
      <c r="LX16" s="13"/>
      <c r="LY16" s="13"/>
      <c r="LZ16" s="13"/>
      <c r="MA16" s="13"/>
      <c r="MB16" s="13"/>
      <c r="MC16" s="13"/>
      <c r="MD16" s="13"/>
      <c r="ME16" s="13"/>
      <c r="MH16" s="12"/>
      <c r="MJ16" s="12"/>
      <c r="MK16" s="13"/>
      <c r="ML16" s="13"/>
      <c r="MM16" s="13"/>
      <c r="MN16" s="13"/>
      <c r="MO16" s="13"/>
      <c r="MP16" s="13"/>
      <c r="MQ16" s="13"/>
      <c r="MR16" s="13"/>
      <c r="MS16" s="13"/>
      <c r="MT16" s="13"/>
      <c r="MU16" s="13"/>
      <c r="MV16" s="13"/>
      <c r="MW16" s="13"/>
      <c r="MX16" s="13"/>
      <c r="MY16" s="13"/>
      <c r="MZ16" s="13"/>
      <c r="NA16" s="13"/>
      <c r="NB16" s="13"/>
      <c r="NC16" s="13"/>
      <c r="ND16" s="13"/>
      <c r="NE16" s="13"/>
      <c r="NF16" s="13"/>
      <c r="NG16" s="13"/>
      <c r="NH16" s="13"/>
      <c r="NI16" s="13"/>
      <c r="NJ16" s="13"/>
      <c r="NK16" s="13"/>
      <c r="NL16" s="13"/>
      <c r="NM16" s="13"/>
      <c r="NN16" s="13"/>
      <c r="NO16" s="13"/>
      <c r="NP16" s="13"/>
      <c r="NQ16" s="13"/>
      <c r="NR16" s="13"/>
      <c r="NS16" s="13"/>
      <c r="NT16" s="13"/>
      <c r="NU16" s="13"/>
      <c r="NW16" s="12"/>
      <c r="NX16" s="13"/>
      <c r="NY16" s="13"/>
      <c r="NZ16" s="13"/>
      <c r="OA16" s="13"/>
      <c r="OB16" s="13"/>
      <c r="OC16" s="13"/>
      <c r="OD16" s="13"/>
      <c r="OE16" s="13"/>
      <c r="OF16" s="13"/>
      <c r="OG16" s="13"/>
      <c r="OH16" s="13"/>
      <c r="OI16" s="13"/>
      <c r="OJ16" s="13"/>
      <c r="OK16" s="13"/>
      <c r="OL16" s="13"/>
      <c r="OM16" s="13"/>
      <c r="OO16" s="13"/>
      <c r="OP16" s="13"/>
      <c r="OQ16" s="13"/>
      <c r="OS16" s="13"/>
      <c r="OT16" s="13"/>
      <c r="OU16" s="13"/>
      <c r="OV16" s="13"/>
      <c r="OW16" s="13"/>
      <c r="OX16" s="13"/>
      <c r="OY16" s="13"/>
      <c r="OZ16" s="13"/>
      <c r="PA16" s="13"/>
      <c r="PB16" s="13"/>
      <c r="PC16" s="13"/>
      <c r="PD16" s="13"/>
      <c r="PI16" s="13"/>
      <c r="PK16" s="13"/>
      <c r="PL16" s="13"/>
      <c r="PM16" s="13"/>
      <c r="PN16" s="13"/>
      <c r="PO16" s="13"/>
      <c r="PP16" s="13"/>
      <c r="PQ16" s="13"/>
      <c r="PS16" s="13"/>
      <c r="PT16" s="13"/>
      <c r="PU16" s="13"/>
      <c r="PV16" s="13"/>
      <c r="PY16" s="13"/>
      <c r="PZ16" s="13"/>
      <c r="QA16" s="13"/>
      <c r="QB16" s="13"/>
      <c r="QC16" s="13"/>
      <c r="QD16" s="13"/>
      <c r="QE16" s="13"/>
      <c r="QF16" s="13"/>
      <c r="QG16" s="13"/>
      <c r="QH16" s="13"/>
      <c r="QI16" s="13"/>
      <c r="QJ16" s="13"/>
      <c r="QK16" s="13"/>
      <c r="QL16" s="13"/>
      <c r="QM16" s="12"/>
      <c r="QN16" s="13"/>
      <c r="QO16" s="13"/>
      <c r="QP16" s="13"/>
      <c r="QQ16" s="13"/>
      <c r="QR16" s="13"/>
      <c r="QS16" s="13"/>
      <c r="QT16" s="13"/>
      <c r="QU16" s="13"/>
      <c r="QV16" s="15"/>
      <c r="QW16" s="13"/>
      <c r="QX16" s="13"/>
      <c r="QY16" s="13"/>
      <c r="QZ16" s="13"/>
      <c r="RA16" s="13"/>
      <c r="RB16" s="13"/>
      <c r="RC16" s="13"/>
      <c r="RD16" s="13"/>
      <c r="RE16" s="13"/>
      <c r="RF16" s="13"/>
      <c r="RG16" s="13"/>
      <c r="RH16" s="13"/>
      <c r="RI16" s="13"/>
      <c r="RJ16" s="13"/>
      <c r="RK16" s="13"/>
      <c r="RL16" s="13"/>
      <c r="RM16" s="13"/>
      <c r="RQ16" s="12"/>
      <c r="RR16" s="13"/>
      <c r="RS16" s="13"/>
      <c r="RT16" s="13"/>
      <c r="RU16" s="13"/>
      <c r="RV16" s="13"/>
      <c r="RW16" s="13"/>
      <c r="RX16" s="13"/>
      <c r="RY16" s="13"/>
      <c r="RZ16" s="13"/>
      <c r="SA16" s="13"/>
      <c r="SB16" s="13"/>
      <c r="SC16" s="13"/>
      <c r="SD16" s="13"/>
      <c r="SE16" s="13"/>
      <c r="SI16" s="13"/>
      <c r="SJ16" s="13"/>
      <c r="SK16" s="13"/>
      <c r="SL16" s="13"/>
      <c r="SM16" s="13"/>
      <c r="SN16" s="13"/>
      <c r="SO16" s="13"/>
      <c r="SP16" s="13"/>
      <c r="SQ16" s="13"/>
      <c r="SR16" s="13"/>
      <c r="SS16" s="13"/>
      <c r="ST16" s="13"/>
      <c r="SU16" s="13"/>
      <c r="SV16" s="13"/>
      <c r="SW16" s="13"/>
      <c r="SX16" s="12"/>
      <c r="SY16" s="12"/>
      <c r="SZ16" s="12"/>
      <c r="TA16" s="13"/>
      <c r="TB16" s="13"/>
      <c r="TC16" s="13"/>
      <c r="TD16" s="13"/>
      <c r="TE16" s="13"/>
      <c r="TF16" s="13"/>
      <c r="TG16" s="13"/>
      <c r="TH16" s="13"/>
      <c r="TI16" s="13"/>
      <c r="TJ16" s="13"/>
      <c r="TK16" s="13"/>
      <c r="TL16" s="13"/>
      <c r="TM16" s="13"/>
      <c r="TN16" s="13"/>
      <c r="TO16" s="13"/>
      <c r="TP16" s="13"/>
      <c r="TQ16" s="13"/>
      <c r="TR16" s="12"/>
      <c r="TS16" s="13"/>
      <c r="TT16" s="13"/>
      <c r="TU16" s="13"/>
      <c r="TV16" s="13"/>
      <c r="TW16" s="13"/>
      <c r="TX16" s="13"/>
      <c r="TY16" s="13"/>
      <c r="TZ16" s="13"/>
      <c r="UA16" s="13"/>
      <c r="UB16" s="13"/>
      <c r="UF16" s="13"/>
      <c r="UG16" s="13"/>
      <c r="UH16" s="13"/>
      <c r="UI16" s="13"/>
      <c r="UJ16" s="13"/>
      <c r="UK16" s="13"/>
      <c r="UL16" s="13"/>
      <c r="UM16" s="13"/>
      <c r="UN16" s="13"/>
      <c r="UO16" s="13"/>
      <c r="UP16" s="13"/>
      <c r="UQ16" s="13"/>
      <c r="UR16" s="13"/>
      <c r="US16" s="13"/>
      <c r="UT16" s="12"/>
      <c r="UU16" s="12"/>
      <c r="UV16" s="13"/>
      <c r="UW16" s="13"/>
      <c r="UX16" s="13"/>
      <c r="UY16" s="13"/>
      <c r="UZ16" s="13"/>
      <c r="VA16" s="13"/>
      <c r="VB16" s="13"/>
      <c r="VC16" s="13"/>
      <c r="VD16" s="13"/>
      <c r="VE16" s="13"/>
      <c r="VF16" s="13"/>
      <c r="VG16" s="13"/>
      <c r="VH16" s="13"/>
      <c r="VI16" s="13"/>
      <c r="VJ16" s="13"/>
      <c r="VL16" s="13"/>
      <c r="VM16" s="13"/>
      <c r="VN16" s="13"/>
      <c r="VO16" s="13"/>
      <c r="VP16" s="13"/>
      <c r="VQ16" s="13"/>
      <c r="VR16" s="12"/>
      <c r="VS16" s="13"/>
      <c r="VT16" s="13"/>
      <c r="VU16" s="13"/>
      <c r="VV16" s="13"/>
      <c r="VW16" s="12"/>
      <c r="VX16" s="12"/>
      <c r="VY16" s="13"/>
      <c r="VZ16" s="13"/>
      <c r="WA16" s="13"/>
      <c r="WB16" s="13"/>
      <c r="WC16" s="13"/>
      <c r="WD16" s="13"/>
      <c r="WE16" s="13"/>
      <c r="WF16" s="13"/>
      <c r="WG16" s="13"/>
      <c r="WI16" s="12"/>
      <c r="WQ16" s="13"/>
      <c r="WR16" s="13"/>
      <c r="WS16" s="13"/>
      <c r="WT16" s="13"/>
      <c r="WU16" s="13"/>
      <c r="WV16" s="13"/>
      <c r="WW16" s="13"/>
      <c r="WX16" s="13"/>
      <c r="WY16" s="13"/>
      <c r="WZ16" s="13"/>
      <c r="XA16" s="13"/>
      <c r="XB16" s="13"/>
      <c r="XC16" s="13"/>
      <c r="XD16" s="13"/>
      <c r="XE16" s="13"/>
      <c r="XF16" s="13"/>
      <c r="XG16" s="13"/>
      <c r="XH16" s="13"/>
      <c r="XI16" s="13"/>
      <c r="XJ16" s="13"/>
      <c r="XK16" s="13"/>
      <c r="XL16" s="13"/>
      <c r="XM16" s="13"/>
      <c r="XN16" s="13"/>
      <c r="XO16" s="13"/>
      <c r="XP16" s="13"/>
      <c r="XQ16" s="13"/>
      <c r="XR16" s="21"/>
      <c r="XS16" s="21"/>
      <c r="XT16" s="21"/>
      <c r="XU16" s="21"/>
      <c r="XV16" s="13"/>
      <c r="XW16" s="15"/>
      <c r="YA16" s="13"/>
      <c r="YB16" s="21"/>
      <c r="YC16" s="21"/>
      <c r="YD16" s="21"/>
      <c r="YE16" s="21"/>
      <c r="YF16" s="21"/>
      <c r="YG16" s="21"/>
      <c r="YH16" s="21"/>
      <c r="YI16" s="21"/>
      <c r="YJ16" s="21"/>
      <c r="YK16" s="21"/>
      <c r="YL16" s="21"/>
      <c r="YN16" s="21"/>
      <c r="YO16" s="21"/>
      <c r="YP16" s="21"/>
      <c r="YQ16" s="21"/>
      <c r="YR16" s="21"/>
      <c r="YS16" s="21"/>
      <c r="YU16" s="21"/>
      <c r="YV16" s="21"/>
      <c r="ZE16" s="13"/>
    </row>
    <row r="17" spans="1:682" x14ac:dyDescent="0.35">
      <c r="A17" s="2" t="s">
        <v>21</v>
      </c>
      <c r="B17" s="2">
        <v>0.14212</v>
      </c>
      <c r="C17" s="2">
        <v>1.09476</v>
      </c>
      <c r="D17" s="2">
        <v>5.1700000000000003E-2</v>
      </c>
      <c r="E17" s="2">
        <v>0.20974999999999999</v>
      </c>
      <c r="F17" s="2">
        <v>0.77817000000000003</v>
      </c>
      <c r="G17" s="2">
        <v>0.19875000000000001</v>
      </c>
      <c r="H17" s="2">
        <v>0</v>
      </c>
      <c r="I17" s="2">
        <v>0.79764000000000002</v>
      </c>
      <c r="K17" s="2">
        <v>0.72897999999999996</v>
      </c>
      <c r="L17" s="2">
        <v>0</v>
      </c>
      <c r="M17" s="2">
        <v>1.5189900000000001</v>
      </c>
      <c r="N17" s="2">
        <v>1.19851</v>
      </c>
      <c r="O17" s="2">
        <v>0</v>
      </c>
      <c r="P17" s="2">
        <v>0</v>
      </c>
      <c r="Q17" s="2">
        <v>1.1254500000000001</v>
      </c>
      <c r="R17" s="2">
        <v>0.12543000000000001</v>
      </c>
      <c r="S17" s="2">
        <v>0.25764999999999999</v>
      </c>
      <c r="T17" s="2">
        <v>1.20231</v>
      </c>
      <c r="U17" s="2">
        <v>0.57415000000000005</v>
      </c>
      <c r="V17" s="2">
        <v>0</v>
      </c>
      <c r="W17" s="2">
        <v>0.62270999999999999</v>
      </c>
      <c r="X17" s="2">
        <v>0.49806</v>
      </c>
      <c r="Y17" s="2">
        <v>0.19061</v>
      </c>
      <c r="Z17" s="2">
        <v>0.35996</v>
      </c>
      <c r="AB17" s="2">
        <v>0.11103</v>
      </c>
      <c r="AC17" s="2">
        <v>0</v>
      </c>
      <c r="AD17" s="2">
        <v>1.3065500000000001</v>
      </c>
      <c r="AE17" s="2">
        <v>0.49132999999999999</v>
      </c>
      <c r="AG17" s="92">
        <v>0.17645529999999998</v>
      </c>
      <c r="AH17" s="92">
        <v>3.4042016999999998</v>
      </c>
      <c r="AI17" s="92">
        <v>0.62534970000000012</v>
      </c>
      <c r="AJ17" s="92"/>
      <c r="AK17" s="92">
        <v>0.26269039999999999</v>
      </c>
      <c r="AL17" s="92">
        <v>9.6569500000000003E-2</v>
      </c>
      <c r="AM17" s="92">
        <v>0.95415929999999993</v>
      </c>
      <c r="AN17" s="92">
        <v>1.1642018000000001</v>
      </c>
      <c r="AO17" s="92">
        <v>7.6059999999999999E-3</v>
      </c>
      <c r="AP17" s="92">
        <v>0.67809819999999998</v>
      </c>
      <c r="AQ17" s="92"/>
      <c r="AR17" s="92">
        <v>0.58738619999999997</v>
      </c>
      <c r="AS17" s="92">
        <v>9.8698399999999992E-2</v>
      </c>
      <c r="AT17" s="92">
        <v>0.91478100000000007</v>
      </c>
      <c r="AU17" s="92">
        <v>0.45413679999999995</v>
      </c>
      <c r="AV17" s="92">
        <v>0.25670670000000001</v>
      </c>
      <c r="AW17" s="92">
        <v>0.42150199999999999</v>
      </c>
      <c r="AX17" s="92"/>
      <c r="AY17" s="92">
        <v>0.23493649999999999</v>
      </c>
      <c r="AZ17" s="92">
        <v>1.0772308000000002</v>
      </c>
      <c r="BA17" s="92">
        <v>0.52526669999999998</v>
      </c>
      <c r="BB17" s="92">
        <v>0.28677059999999993</v>
      </c>
      <c r="BC17" s="92">
        <v>0.1506605</v>
      </c>
      <c r="BD17" s="92">
        <v>0.21913650000000001</v>
      </c>
      <c r="BE17" s="92"/>
      <c r="BF17" s="92">
        <v>0.75084700000000004</v>
      </c>
      <c r="BG17" s="92">
        <v>0.2997359</v>
      </c>
      <c r="BH17" s="92">
        <v>0.60061030000000004</v>
      </c>
      <c r="BI17" s="92">
        <v>6.7176299999999994E-2</v>
      </c>
      <c r="BJ17" s="92">
        <v>0.63906200000000002</v>
      </c>
      <c r="BK17" s="86">
        <v>4.21587E-2</v>
      </c>
      <c r="BL17" s="86"/>
      <c r="BM17" s="86">
        <v>0.44637720000000003</v>
      </c>
      <c r="BN17" s="86">
        <v>0.15345490000000001</v>
      </c>
      <c r="BO17" s="86">
        <v>1.2816855999999999</v>
      </c>
      <c r="BP17" s="86">
        <v>0.17435439999999999</v>
      </c>
      <c r="BQ17" s="86">
        <v>0.43451519999999999</v>
      </c>
      <c r="BR17" s="86">
        <v>1.0717950999999999</v>
      </c>
      <c r="BS17" s="86"/>
      <c r="BT17" s="86">
        <v>0.2762213</v>
      </c>
      <c r="BU17" s="86">
        <v>0.80593270000000006</v>
      </c>
      <c r="BV17" s="86">
        <v>0.40922979999999998</v>
      </c>
      <c r="BW17" s="86">
        <v>0.14090230000000001</v>
      </c>
      <c r="BX17" s="86">
        <v>0.90577609999999997</v>
      </c>
      <c r="BY17" s="86">
        <v>0.2475667</v>
      </c>
      <c r="BZ17" s="86"/>
      <c r="CA17" s="86">
        <v>1.8124000000000001E-2</v>
      </c>
      <c r="CB17" s="86">
        <v>0.30349290000000001</v>
      </c>
      <c r="CC17" s="86">
        <v>0.4509995</v>
      </c>
      <c r="CD17" s="2">
        <v>0.75135529999999995</v>
      </c>
      <c r="CE17" s="2">
        <v>9.1632699999999997E-2</v>
      </c>
      <c r="CF17" s="12">
        <v>1.0285532000000002</v>
      </c>
      <c r="CH17" s="2">
        <v>8.0702599999999999E-2</v>
      </c>
      <c r="CI17" s="2">
        <v>0.25280190000000002</v>
      </c>
      <c r="CJ17" s="2">
        <v>1.4416578</v>
      </c>
      <c r="CK17" s="2">
        <v>0.62452540000000001</v>
      </c>
      <c r="CL17" s="2">
        <v>2.0670746000000002</v>
      </c>
      <c r="CM17" s="2">
        <v>0.8160482</v>
      </c>
      <c r="CN17" s="2">
        <v>3.1359200000000004E-2</v>
      </c>
      <c r="CO17" s="13">
        <v>3.6089999999999997E-2</v>
      </c>
      <c r="CP17" s="82">
        <v>5.4769999999999999E-2</v>
      </c>
      <c r="CQ17" s="82">
        <v>0.13633000000000001</v>
      </c>
      <c r="CR17" s="82">
        <v>0.43886999999999998</v>
      </c>
      <c r="CS17" s="82">
        <v>0.18389</v>
      </c>
      <c r="CT17" s="82">
        <v>0</v>
      </c>
      <c r="CU17" s="82">
        <v>0.22292000000000001</v>
      </c>
      <c r="CV17" s="82">
        <v>9.1700000000000004E-2</v>
      </c>
      <c r="CW17" s="82">
        <v>1.1007499999999999</v>
      </c>
      <c r="CX17" s="82">
        <v>0.95879999999999999</v>
      </c>
      <c r="CY17" s="82">
        <v>1.2800000000000001E-3</v>
      </c>
      <c r="CZ17" s="82">
        <v>0.49702000000000002</v>
      </c>
      <c r="DA17" s="82">
        <v>0</v>
      </c>
      <c r="DB17" s="82"/>
      <c r="DC17" s="82">
        <v>1.4756800000000001</v>
      </c>
      <c r="DD17" s="82">
        <v>0.33563999999999999</v>
      </c>
      <c r="DE17" s="82">
        <v>0.52683999999999997</v>
      </c>
      <c r="DF17" s="82">
        <v>0.10532999999999999</v>
      </c>
      <c r="DG17" s="82">
        <v>8.6220000000000005E-2</v>
      </c>
      <c r="DH17" s="82">
        <v>0</v>
      </c>
      <c r="DI17" s="82">
        <v>0.94328999999999996</v>
      </c>
      <c r="DJ17" s="82">
        <v>0.53329000000000004</v>
      </c>
      <c r="DK17" s="82">
        <v>0.21317439999999999</v>
      </c>
      <c r="DL17" s="82">
        <v>0.11278000000000001</v>
      </c>
      <c r="DM17" s="82">
        <v>0.40629999999999999</v>
      </c>
      <c r="DN17" s="82">
        <v>0.53678000000000003</v>
      </c>
      <c r="DO17" s="82">
        <v>0</v>
      </c>
      <c r="DP17" s="82">
        <v>5.1630000000000002E-2</v>
      </c>
      <c r="DQ17" s="82">
        <v>0.42737999999999998</v>
      </c>
      <c r="DR17" s="82">
        <v>2.0835599999999999</v>
      </c>
      <c r="DS17" s="82"/>
      <c r="DT17" s="82">
        <v>4.6330000000000003E-2</v>
      </c>
      <c r="DU17" s="82">
        <v>7.1410000000000001E-2</v>
      </c>
      <c r="DV17" s="82">
        <v>0</v>
      </c>
      <c r="DW17" s="82">
        <v>9.9349999999999994E-2</v>
      </c>
      <c r="DX17" s="82">
        <v>0.15509000000000001</v>
      </c>
      <c r="DY17" s="82">
        <v>0.73</v>
      </c>
      <c r="DZ17" s="82">
        <v>1.46224</v>
      </c>
      <c r="EA17" s="82">
        <v>0.16352</v>
      </c>
      <c r="EB17" s="82">
        <v>0.60828000000000004</v>
      </c>
      <c r="EC17" s="82">
        <v>0</v>
      </c>
      <c r="ED17" s="82"/>
      <c r="EE17" s="82"/>
      <c r="EF17" s="82"/>
      <c r="EG17" s="82"/>
      <c r="EH17" s="82"/>
      <c r="EI17" s="82"/>
      <c r="EJ17" s="82"/>
      <c r="EK17" s="82"/>
      <c r="EL17" s="82"/>
      <c r="EM17" s="82"/>
      <c r="EN17" s="82"/>
      <c r="EO17" s="82"/>
      <c r="EP17" s="82"/>
      <c r="EQ17" s="82"/>
      <c r="ER17" s="82"/>
      <c r="ES17" s="82"/>
      <c r="ET17" s="82"/>
      <c r="EU17" s="82"/>
      <c r="EV17" s="82"/>
      <c r="EW17" s="82"/>
      <c r="EX17" s="82"/>
      <c r="EY17" s="82"/>
      <c r="EZ17" s="82"/>
      <c r="FA17" s="82"/>
      <c r="FB17" s="82"/>
      <c r="FC17" s="82"/>
      <c r="FD17" s="82"/>
      <c r="FE17" s="82"/>
      <c r="FF17" s="82"/>
      <c r="FG17" s="82"/>
      <c r="FH17" s="82"/>
      <c r="FI17" s="82"/>
      <c r="FJ17" s="82"/>
      <c r="FK17" s="82"/>
      <c r="FL17" s="82"/>
      <c r="FM17" s="82"/>
      <c r="FN17" s="82"/>
      <c r="FO17" s="82"/>
      <c r="FP17" s="82"/>
      <c r="FQ17" s="82"/>
      <c r="FR17" s="82"/>
      <c r="FS17" s="82"/>
      <c r="FT17" s="82"/>
      <c r="FU17" s="82"/>
      <c r="FV17" s="82"/>
      <c r="FW17" s="82"/>
      <c r="FX17" s="82"/>
      <c r="FY17" s="82"/>
      <c r="FZ17" s="82"/>
      <c r="GA17" s="82"/>
      <c r="GB17" s="82"/>
      <c r="GC17" s="82"/>
      <c r="GD17" s="82"/>
      <c r="GE17" s="82"/>
      <c r="GF17" s="82"/>
      <c r="GG17" s="82"/>
      <c r="GH17" s="82"/>
      <c r="GI17" s="82"/>
      <c r="GJ17" s="82"/>
      <c r="GK17" s="82"/>
      <c r="GL17" s="82"/>
      <c r="GM17" s="82"/>
      <c r="GN17" s="82"/>
      <c r="GO17" s="82"/>
      <c r="GP17" s="82"/>
      <c r="GQ17" s="82"/>
      <c r="GR17" s="82"/>
      <c r="GS17" s="82"/>
      <c r="GT17" s="82"/>
      <c r="GU17" s="82"/>
      <c r="GV17" s="82"/>
      <c r="GW17" s="82"/>
      <c r="GX17" s="82"/>
      <c r="GY17" s="82"/>
      <c r="GZ17" s="82"/>
      <c r="HA17" s="82"/>
      <c r="HB17" s="82"/>
      <c r="HC17" s="82"/>
      <c r="HD17" s="82"/>
      <c r="HE17" s="82"/>
      <c r="HF17" s="82"/>
      <c r="HG17" s="82"/>
      <c r="HH17" s="82"/>
      <c r="HI17" s="82"/>
      <c r="HJ17" s="82"/>
      <c r="HK17" s="82"/>
      <c r="HL17" s="82"/>
      <c r="HM17" s="82"/>
      <c r="HN17" s="82"/>
      <c r="HO17" s="82"/>
      <c r="HP17" s="82"/>
      <c r="HQ17" s="82"/>
      <c r="HR17" s="82"/>
      <c r="HS17" s="82"/>
      <c r="HT17" s="82"/>
      <c r="HU17" s="82"/>
      <c r="HV17" s="82"/>
      <c r="HW17" s="82"/>
      <c r="HX17" s="82"/>
      <c r="HY17" s="82"/>
      <c r="HZ17" s="82"/>
      <c r="IA17" s="82"/>
      <c r="IB17" s="82"/>
      <c r="IC17" s="82"/>
      <c r="ID17" s="82"/>
      <c r="IE17" s="82"/>
      <c r="IF17" s="82"/>
      <c r="IG17" s="82"/>
      <c r="IH17" s="82"/>
      <c r="II17" s="82"/>
      <c r="IJ17" s="82"/>
      <c r="IK17" s="82"/>
      <c r="IL17" s="82"/>
      <c r="IM17" s="82"/>
      <c r="IN17" s="82"/>
      <c r="IO17" s="82"/>
      <c r="IP17" s="15"/>
      <c r="IT17" s="32"/>
      <c r="LE17" s="12"/>
      <c r="LF17" s="13"/>
      <c r="LG17" s="12"/>
      <c r="LH17" s="13"/>
      <c r="LJ17" s="12"/>
      <c r="LK17" s="13"/>
      <c r="LL17" s="13"/>
      <c r="LM17" s="13"/>
      <c r="LN17" s="12"/>
      <c r="LP17" s="13"/>
      <c r="LT17" s="13"/>
      <c r="LU17" s="12"/>
      <c r="LX17" s="13"/>
      <c r="LY17" s="13"/>
      <c r="MC17" s="13"/>
      <c r="MD17" s="13"/>
      <c r="ME17" s="13"/>
      <c r="MH17" s="12"/>
      <c r="MJ17" s="12"/>
      <c r="MK17" s="13"/>
      <c r="ML17" s="13"/>
      <c r="MM17" s="13"/>
      <c r="MN17" s="13"/>
      <c r="MQ17" s="13"/>
      <c r="MR17" s="13"/>
      <c r="MS17" s="13"/>
      <c r="MT17" s="13"/>
      <c r="MY17" s="13"/>
      <c r="MZ17" s="13"/>
      <c r="NA17" s="13"/>
      <c r="NB17" s="13"/>
      <c r="NC17" s="13"/>
      <c r="ND17" s="12"/>
      <c r="NE17" s="13"/>
      <c r="NF17" s="13"/>
      <c r="NG17" s="13"/>
      <c r="NH17" s="13"/>
      <c r="NI17" s="13"/>
      <c r="NJ17" s="13"/>
      <c r="NK17" s="12"/>
      <c r="NO17" s="13"/>
      <c r="NP17" s="13"/>
      <c r="NQ17" s="13"/>
      <c r="NR17" s="12"/>
      <c r="NS17" s="13"/>
      <c r="NT17" s="13"/>
      <c r="NU17" s="13"/>
      <c r="NW17" s="12"/>
      <c r="NX17" s="13"/>
      <c r="NY17" s="12"/>
      <c r="OA17" s="13"/>
      <c r="OB17" s="13"/>
      <c r="OC17" s="13"/>
      <c r="OD17" s="13"/>
      <c r="OE17" s="13"/>
      <c r="OF17" s="13"/>
      <c r="OG17" s="13"/>
      <c r="OH17" s="13"/>
      <c r="OI17" s="13"/>
      <c r="OJ17" s="13"/>
      <c r="OK17" s="13"/>
      <c r="OL17" s="13"/>
      <c r="OM17" s="15"/>
      <c r="OQ17" s="13"/>
      <c r="OS17" s="13"/>
      <c r="OT17" s="12"/>
      <c r="OU17" s="13"/>
      <c r="OV17" s="13"/>
      <c r="OW17" s="13"/>
      <c r="OX17" s="13"/>
      <c r="OZ17" s="13"/>
      <c r="PA17" s="12"/>
      <c r="PB17" s="13"/>
      <c r="PC17" s="13"/>
      <c r="PD17" s="13"/>
      <c r="PI17" s="13"/>
      <c r="PK17" s="13"/>
      <c r="PL17" s="13"/>
      <c r="PN17" s="13"/>
      <c r="PO17" s="13"/>
      <c r="PP17" s="13"/>
      <c r="PQ17" s="13"/>
      <c r="PS17" s="13"/>
      <c r="PT17" s="13"/>
      <c r="PU17" s="13"/>
      <c r="PV17" s="13"/>
      <c r="PY17" s="12"/>
      <c r="PZ17" s="13"/>
      <c r="QA17" s="13"/>
      <c r="QB17" s="13"/>
      <c r="QC17" s="13"/>
      <c r="QD17" s="13"/>
      <c r="QE17" s="13"/>
      <c r="QG17" s="13"/>
      <c r="QI17" s="13"/>
      <c r="QJ17" s="12"/>
      <c r="QK17" s="13"/>
      <c r="QM17" s="12"/>
      <c r="QN17" s="13"/>
      <c r="QO17" s="13"/>
      <c r="QP17" s="13"/>
      <c r="QQ17" s="12"/>
      <c r="QR17" s="13"/>
      <c r="QS17" s="13"/>
      <c r="QT17" s="13"/>
      <c r="QU17" s="13"/>
      <c r="QV17" s="15"/>
      <c r="QY17" s="13"/>
      <c r="QZ17" s="13"/>
      <c r="RB17" s="13"/>
      <c r="RC17" s="13"/>
      <c r="RD17" s="13"/>
      <c r="RE17" s="12"/>
      <c r="RF17" s="13"/>
      <c r="RG17" s="12"/>
      <c r="RH17" s="13"/>
      <c r="RI17" s="13"/>
      <c r="RJ17" s="13"/>
      <c r="RK17" s="13"/>
      <c r="RL17" s="13"/>
      <c r="RQ17" s="12"/>
      <c r="RS17" s="13"/>
      <c r="RT17" s="13"/>
      <c r="RU17" s="13"/>
      <c r="RV17" s="13"/>
      <c r="RW17" s="13"/>
      <c r="RX17" s="13"/>
      <c r="RY17" s="13"/>
      <c r="RZ17" s="15"/>
      <c r="SA17" s="13"/>
      <c r="SB17" s="13"/>
      <c r="SC17" s="13"/>
      <c r="SD17" s="13"/>
      <c r="SE17" s="13"/>
      <c r="SJ17" s="13"/>
      <c r="SK17" s="13"/>
      <c r="SL17" s="13"/>
      <c r="SM17" s="13"/>
      <c r="SN17" s="12"/>
      <c r="SO17" s="13"/>
      <c r="SP17" s="13"/>
      <c r="SQ17" s="13"/>
      <c r="SR17" s="13"/>
      <c r="SS17" s="13"/>
      <c r="ST17" s="13"/>
      <c r="SV17" s="13"/>
      <c r="SW17" s="13"/>
      <c r="SX17" s="12"/>
      <c r="SY17" s="12"/>
      <c r="SZ17" s="12"/>
      <c r="TA17" s="13"/>
      <c r="TB17" s="12"/>
      <c r="TC17" s="13"/>
      <c r="TD17" s="13"/>
      <c r="TE17" s="13"/>
      <c r="TF17" s="13"/>
      <c r="TG17" s="13"/>
      <c r="TH17" s="13"/>
      <c r="TI17" s="12"/>
      <c r="TJ17" s="13"/>
      <c r="TK17" s="13"/>
      <c r="TL17" s="13"/>
      <c r="TO17" s="13"/>
      <c r="TP17" s="12"/>
      <c r="TQ17" s="12"/>
      <c r="TT17" s="13"/>
      <c r="TU17" s="12"/>
      <c r="TV17" s="13"/>
      <c r="TW17" s="12"/>
      <c r="TX17" s="13"/>
      <c r="TY17" s="13"/>
      <c r="TZ17" s="13"/>
      <c r="UA17" s="13"/>
      <c r="UB17" s="13"/>
      <c r="UF17" s="13"/>
      <c r="UG17" s="13"/>
      <c r="UH17" s="13"/>
      <c r="UI17" s="13"/>
      <c r="UJ17" s="13"/>
      <c r="UK17" s="12"/>
      <c r="UL17" s="13"/>
      <c r="UN17" s="13"/>
      <c r="UO17" s="13"/>
      <c r="UP17" s="13"/>
      <c r="US17" s="13"/>
      <c r="UT17" s="12"/>
      <c r="UU17" s="12"/>
      <c r="UV17" s="13"/>
      <c r="UW17" s="13"/>
      <c r="UX17" s="13"/>
      <c r="UY17" s="12"/>
      <c r="VA17" s="13"/>
      <c r="VB17" s="13"/>
      <c r="VC17" s="13"/>
      <c r="VD17" s="13"/>
      <c r="VE17" s="13"/>
      <c r="VF17" s="13"/>
      <c r="VG17" s="13"/>
      <c r="VH17" s="13"/>
      <c r="VI17" s="13"/>
      <c r="VJ17" s="13"/>
      <c r="VL17" s="13"/>
      <c r="VM17" s="12"/>
      <c r="VN17" s="12"/>
      <c r="VO17" s="13"/>
      <c r="VP17" s="13"/>
      <c r="VQ17" s="13"/>
      <c r="VR17" s="12"/>
      <c r="VS17" s="13"/>
      <c r="VT17" s="12"/>
      <c r="VU17" s="13"/>
      <c r="VV17" s="13"/>
      <c r="VW17" s="12"/>
      <c r="VX17" s="12"/>
      <c r="VY17" s="13"/>
      <c r="VZ17" s="13"/>
      <c r="WA17" s="12"/>
      <c r="WB17" s="13"/>
      <c r="WD17" s="13"/>
      <c r="WE17" s="13"/>
      <c r="WF17" s="13"/>
      <c r="WG17" s="13"/>
      <c r="WI17" s="13"/>
      <c r="XN17" s="12"/>
      <c r="XO17" s="12"/>
      <c r="XP17" s="12"/>
      <c r="XQ17" s="12"/>
      <c r="XR17" s="21"/>
      <c r="XS17" s="21"/>
      <c r="XT17" s="21"/>
      <c r="XU17" s="21"/>
      <c r="XW17" s="15"/>
      <c r="YA17" s="13"/>
      <c r="YC17" s="21"/>
      <c r="YD17" s="21"/>
      <c r="YE17" s="21"/>
      <c r="YF17" s="12"/>
      <c r="YG17" s="21"/>
      <c r="YH17" s="21"/>
      <c r="YI17" s="21"/>
      <c r="YJ17" s="21"/>
      <c r="YL17" s="21"/>
      <c r="YN17" s="21"/>
      <c r="YO17" s="21"/>
      <c r="YP17" s="21"/>
      <c r="YQ17" s="21"/>
      <c r="YR17" s="21"/>
      <c r="YS17" s="21"/>
      <c r="YU17" s="21"/>
      <c r="YV17" s="21"/>
      <c r="ZE17" s="13"/>
    </row>
    <row r="18" spans="1:682" s="46" customFormat="1" x14ac:dyDescent="0.35">
      <c r="A18" s="2" t="s">
        <v>22</v>
      </c>
      <c r="B18" s="66">
        <f t="shared" ref="B18:BJ18" si="16">IFERROR(SUM(B17,B16),0)</f>
        <v>0.59729999999999994</v>
      </c>
      <c r="C18" s="66">
        <f t="shared" si="16"/>
        <v>1.8020299999999998</v>
      </c>
      <c r="D18" s="66">
        <f t="shared" si="16"/>
        <v>0.83482000000000001</v>
      </c>
      <c r="E18" s="66">
        <f t="shared" si="16"/>
        <v>0.94689999999999996</v>
      </c>
      <c r="F18" s="66">
        <f t="shared" si="16"/>
        <v>1.1818599999999999</v>
      </c>
      <c r="G18" s="66">
        <f t="shared" si="16"/>
        <v>1.1795200000000001</v>
      </c>
      <c r="H18" s="66">
        <f t="shared" si="16"/>
        <v>0.57767999999999997</v>
      </c>
      <c r="I18" s="66">
        <f t="shared" si="16"/>
        <v>1.63998</v>
      </c>
      <c r="J18" s="66">
        <f t="shared" si="16"/>
        <v>0</v>
      </c>
      <c r="K18" s="66">
        <f t="shared" si="16"/>
        <v>1.3027500000000001</v>
      </c>
      <c r="L18" s="66">
        <f t="shared" si="16"/>
        <v>0.96133999999999997</v>
      </c>
      <c r="M18" s="66">
        <f t="shared" si="16"/>
        <v>2.2400899999999999</v>
      </c>
      <c r="N18" s="66">
        <f t="shared" si="16"/>
        <v>2.6302399999999997</v>
      </c>
      <c r="O18" s="66">
        <f t="shared" si="16"/>
        <v>0.36259000000000002</v>
      </c>
      <c r="P18" s="66">
        <f t="shared" si="16"/>
        <v>0.77878999999999998</v>
      </c>
      <c r="Q18" s="66">
        <f t="shared" si="16"/>
        <v>2.3858199999999998</v>
      </c>
      <c r="R18" s="66">
        <f t="shared" si="16"/>
        <v>1.50081</v>
      </c>
      <c r="S18" s="66">
        <f t="shared" si="16"/>
        <v>1.10328</v>
      </c>
      <c r="T18" s="66">
        <f t="shared" si="16"/>
        <v>1.78138</v>
      </c>
      <c r="U18" s="66">
        <f t="shared" si="16"/>
        <v>1.01834</v>
      </c>
      <c r="V18" s="66">
        <f t="shared" si="16"/>
        <v>0.54101999999999995</v>
      </c>
      <c r="W18" s="66">
        <f t="shared" si="16"/>
        <v>1.05907</v>
      </c>
      <c r="X18" s="66">
        <f t="shared" si="16"/>
        <v>1.3817699999999999</v>
      </c>
      <c r="Y18" s="66">
        <f t="shared" si="16"/>
        <v>1.3788899999999999</v>
      </c>
      <c r="Z18" s="66">
        <f t="shared" si="16"/>
        <v>1.7207000000000001</v>
      </c>
      <c r="AA18" s="66">
        <f t="shared" si="16"/>
        <v>0</v>
      </c>
      <c r="AB18" s="66">
        <f t="shared" si="16"/>
        <v>1.4881</v>
      </c>
      <c r="AC18" s="66">
        <f t="shared" si="16"/>
        <v>0.63961999999999997</v>
      </c>
      <c r="AD18" s="66">
        <f t="shared" si="16"/>
        <v>2.5320400000000003</v>
      </c>
      <c r="AE18" s="66">
        <f t="shared" si="16"/>
        <v>0.99363999999999963</v>
      </c>
      <c r="AF18" s="66">
        <f t="shared" si="16"/>
        <v>0</v>
      </c>
      <c r="AG18" s="66">
        <f t="shared" si="16"/>
        <v>0.82852520000000007</v>
      </c>
      <c r="AH18" s="66">
        <f t="shared" si="16"/>
        <v>4.4768704999999995</v>
      </c>
      <c r="AI18" s="66">
        <f t="shared" si="16"/>
        <v>1.4998028000000003</v>
      </c>
      <c r="AJ18" s="66">
        <f t="shared" si="16"/>
        <v>0.37062600000000001</v>
      </c>
      <c r="AK18" s="66">
        <f t="shared" si="16"/>
        <v>1.0082534999999999</v>
      </c>
      <c r="AL18" s="66">
        <f t="shared" si="16"/>
        <v>0.93722470000000002</v>
      </c>
      <c r="AM18" s="66">
        <f t="shared" si="16"/>
        <v>1.8256027000000001</v>
      </c>
      <c r="AN18" s="66">
        <f t="shared" si="16"/>
        <v>1.8195151000000003</v>
      </c>
      <c r="AO18" s="66">
        <f t="shared" si="16"/>
        <v>0.98173639999999995</v>
      </c>
      <c r="AP18" s="66">
        <f t="shared" si="16"/>
        <v>2.1081028999999996</v>
      </c>
      <c r="AQ18" s="66">
        <f t="shared" si="16"/>
        <v>0.4481793</v>
      </c>
      <c r="AR18" s="66">
        <f t="shared" si="16"/>
        <v>1.0849492000000001</v>
      </c>
      <c r="AS18" s="66">
        <f t="shared" si="16"/>
        <v>0.83103919999999987</v>
      </c>
      <c r="AT18" s="66">
        <f t="shared" si="16"/>
        <v>2.1134962000000002</v>
      </c>
      <c r="AU18" s="66">
        <f t="shared" si="16"/>
        <v>1.5479957999999998</v>
      </c>
      <c r="AV18" s="66">
        <f t="shared" si="16"/>
        <v>1.3112036000000002</v>
      </c>
      <c r="AW18" s="66">
        <f t="shared" si="16"/>
        <v>1.1933852</v>
      </c>
      <c r="AX18" s="66">
        <f t="shared" si="16"/>
        <v>0.47209119999999999</v>
      </c>
      <c r="AY18" s="66">
        <f t="shared" si="16"/>
        <v>1.1537679999999999</v>
      </c>
      <c r="AZ18" s="66">
        <f t="shared" si="16"/>
        <v>1.8524705000000001</v>
      </c>
      <c r="BA18" s="66">
        <f t="shared" si="16"/>
        <v>1.0453916999999999</v>
      </c>
      <c r="BB18" s="66">
        <f t="shared" si="16"/>
        <v>1.2349596999999999</v>
      </c>
      <c r="BC18" s="66">
        <f t="shared" si="16"/>
        <v>0.93403279999999989</v>
      </c>
      <c r="BD18" s="66">
        <f t="shared" si="16"/>
        <v>1.8858027000000004</v>
      </c>
      <c r="BE18" s="66">
        <f t="shared" si="16"/>
        <v>0.2568318</v>
      </c>
      <c r="BF18" s="66">
        <f t="shared" si="16"/>
        <v>1.7977756</v>
      </c>
      <c r="BG18" s="66">
        <f t="shared" si="16"/>
        <v>1.0142921</v>
      </c>
      <c r="BH18" s="66">
        <f t="shared" si="16"/>
        <v>1.1853370999999999</v>
      </c>
      <c r="BI18" s="66">
        <f t="shared" si="16"/>
        <v>1.0766797000000004</v>
      </c>
      <c r="BJ18" s="66">
        <f t="shared" si="16"/>
        <v>2.0018677999999999</v>
      </c>
      <c r="BK18" s="66">
        <f t="shared" ref="BK18:CN18" si="17">(IFERROR(SUM(BK17,BK16),0))/100000</f>
        <v>1.3789416000000001E-5</v>
      </c>
      <c r="BL18" s="66">
        <f t="shared" si="17"/>
        <v>6.0189800000000006E-6</v>
      </c>
      <c r="BM18" s="66">
        <f t="shared" si="17"/>
        <v>1.2604633E-5</v>
      </c>
      <c r="BN18" s="66">
        <f t="shared" si="17"/>
        <v>7.6319760000000001E-6</v>
      </c>
      <c r="BO18" s="66">
        <f t="shared" si="17"/>
        <v>2.0164837999999998E-5</v>
      </c>
      <c r="BP18" s="66">
        <f t="shared" si="17"/>
        <v>1.3195884999999994E-5</v>
      </c>
      <c r="BQ18" s="66">
        <f t="shared" si="17"/>
        <v>1.7225772E-5</v>
      </c>
      <c r="BR18" s="66">
        <f t="shared" si="17"/>
        <v>2.0583278E-5</v>
      </c>
      <c r="BS18" s="66">
        <f t="shared" si="17"/>
        <v>4.01911E-6</v>
      </c>
      <c r="BT18" s="66">
        <f t="shared" si="17"/>
        <v>7.8731279999999991E-6</v>
      </c>
      <c r="BU18" s="66">
        <f t="shared" si="17"/>
        <v>1.5287804000000004E-5</v>
      </c>
      <c r="BV18" s="66">
        <f t="shared" si="17"/>
        <v>1.3999806000000001E-5</v>
      </c>
      <c r="BW18" s="66">
        <f t="shared" si="17"/>
        <v>9.6734180000000005E-6</v>
      </c>
      <c r="BX18" s="66">
        <f t="shared" si="17"/>
        <v>2.6203238999999997E-5</v>
      </c>
      <c r="BY18" s="66">
        <f t="shared" si="17"/>
        <v>7.369380999999999E-6</v>
      </c>
      <c r="BZ18" s="66">
        <f t="shared" si="17"/>
        <v>4.3192710000000001E-6</v>
      </c>
      <c r="CA18" s="66">
        <f t="shared" si="17"/>
        <v>5.3395619999999999E-6</v>
      </c>
      <c r="CB18" s="66">
        <f t="shared" si="17"/>
        <v>9.4013379999999999E-6</v>
      </c>
      <c r="CC18" s="66">
        <f t="shared" si="17"/>
        <v>1.2787190000000001E-5</v>
      </c>
      <c r="CD18" s="66">
        <f t="shared" si="17"/>
        <v>1.6788870999999998E-5</v>
      </c>
      <c r="CE18" s="66">
        <f t="shared" si="17"/>
        <v>9.4991710000000011E-6</v>
      </c>
      <c r="CF18" s="66">
        <f t="shared" si="17"/>
        <v>2.1013311000000004E-5</v>
      </c>
      <c r="CG18" s="66">
        <f t="shared" si="17"/>
        <v>4.1654699999999998E-6</v>
      </c>
      <c r="CH18" s="66">
        <f t="shared" si="17"/>
        <v>9.7057429999999985E-6</v>
      </c>
      <c r="CI18" s="66">
        <f t="shared" si="17"/>
        <v>1.2558938000000003E-5</v>
      </c>
      <c r="CJ18" s="66">
        <f t="shared" si="17"/>
        <v>2.2149329000000001E-5</v>
      </c>
      <c r="CK18" s="66">
        <f t="shared" si="17"/>
        <v>1.4370690000000002E-5</v>
      </c>
      <c r="CL18" s="66">
        <f t="shared" si="17"/>
        <v>2.7244682000000004E-5</v>
      </c>
      <c r="CM18" s="66">
        <f t="shared" si="17"/>
        <v>2.2232645000000001E-5</v>
      </c>
      <c r="CN18" s="66">
        <f t="shared" si="17"/>
        <v>4.2558130000000005E-6</v>
      </c>
      <c r="CO18" s="66">
        <f t="shared" ref="CO18:DG18" si="18">IFERROR(SUM(CO17,CO16),0)</f>
        <v>0.67906</v>
      </c>
      <c r="CP18" s="66">
        <f t="shared" si="18"/>
        <v>0.60255999999999998</v>
      </c>
      <c r="CQ18" s="66">
        <f t="shared" si="18"/>
        <v>0.60553000000000001</v>
      </c>
      <c r="CR18" s="66">
        <f t="shared" si="18"/>
        <v>1.5087899999999999</v>
      </c>
      <c r="CS18" s="66">
        <f t="shared" si="18"/>
        <v>0.99170000000000003</v>
      </c>
      <c r="CT18" s="66">
        <f t="shared" si="18"/>
        <v>0.29765000000000003</v>
      </c>
      <c r="CU18" s="66">
        <f t="shared" si="18"/>
        <v>1.11215</v>
      </c>
      <c r="CV18" s="66">
        <f t="shared" si="18"/>
        <v>1.05532</v>
      </c>
      <c r="CW18" s="66">
        <f t="shared" si="18"/>
        <v>2.12873</v>
      </c>
      <c r="CX18" s="66">
        <f t="shared" si="18"/>
        <v>1.83419</v>
      </c>
      <c r="CY18" s="66">
        <f t="shared" si="18"/>
        <v>1.15021</v>
      </c>
      <c r="CZ18" s="66">
        <f t="shared" si="18"/>
        <v>1.61822</v>
      </c>
      <c r="DA18" s="66">
        <f t="shared" si="18"/>
        <v>0.65947999999999996</v>
      </c>
      <c r="DB18" s="66">
        <f t="shared" si="18"/>
        <v>0</v>
      </c>
      <c r="DC18" s="66">
        <f t="shared" si="18"/>
        <v>2.8077399999999999</v>
      </c>
      <c r="DD18" s="66">
        <f t="shared" si="18"/>
        <v>1.40059</v>
      </c>
      <c r="DE18" s="66">
        <f t="shared" si="18"/>
        <v>1.61961</v>
      </c>
      <c r="DF18" s="66">
        <f t="shared" si="18"/>
        <v>0.93756000000000006</v>
      </c>
      <c r="DG18" s="66">
        <f t="shared" si="18"/>
        <v>1.35097</v>
      </c>
      <c r="DH18" s="66">
        <f t="shared" ref="DH18:EC18" si="19">IFERROR(SUM(DH17,DH16),0)</f>
        <v>0.54015000000000002</v>
      </c>
      <c r="DI18" s="66">
        <f t="shared" si="19"/>
        <v>1.7861699999999998</v>
      </c>
      <c r="DJ18" s="66">
        <f t="shared" si="19"/>
        <v>1.5760000000000001</v>
      </c>
      <c r="DK18" s="66">
        <f t="shared" si="19"/>
        <v>1.3509896000000001</v>
      </c>
      <c r="DL18" s="66">
        <f t="shared" si="19"/>
        <v>1.1600000000000001</v>
      </c>
      <c r="DM18" s="66">
        <f t="shared" si="19"/>
        <v>1.6459000000000001</v>
      </c>
      <c r="DN18" s="66">
        <f t="shared" si="19"/>
        <v>1.77678</v>
      </c>
      <c r="DO18" s="66">
        <f t="shared" si="19"/>
        <v>0.42576000000000003</v>
      </c>
      <c r="DP18" s="66">
        <f t="shared" si="19"/>
        <v>0.54162999999999994</v>
      </c>
      <c r="DQ18" s="66">
        <f t="shared" si="19"/>
        <v>2.2673800000000002</v>
      </c>
      <c r="DR18" s="66">
        <f t="shared" si="19"/>
        <v>3.7584999999999997</v>
      </c>
      <c r="DS18" s="66">
        <f t="shared" si="19"/>
        <v>0</v>
      </c>
      <c r="DT18" s="66">
        <f t="shared" si="19"/>
        <v>0.86287000000000003</v>
      </c>
      <c r="DU18" s="66">
        <f t="shared" si="19"/>
        <v>0.94221999999999995</v>
      </c>
      <c r="DV18" s="66">
        <f t="shared" si="19"/>
        <v>0.43325000000000002</v>
      </c>
      <c r="DW18" s="66">
        <f t="shared" si="19"/>
        <v>1.1918</v>
      </c>
      <c r="DX18" s="66">
        <f t="shared" si="19"/>
        <v>1.0286</v>
      </c>
      <c r="DY18" s="66">
        <f t="shared" si="19"/>
        <v>2.00102</v>
      </c>
      <c r="DZ18" s="66">
        <f t="shared" si="19"/>
        <v>2.7155899999999997</v>
      </c>
      <c r="EA18" s="66">
        <f t="shared" si="19"/>
        <v>1.12304</v>
      </c>
      <c r="EB18" s="66">
        <f t="shared" si="19"/>
        <v>1.5121</v>
      </c>
      <c r="EC18" s="66">
        <f t="shared" si="19"/>
        <v>0.29165999999999997</v>
      </c>
      <c r="ED18" s="66"/>
      <c r="EE18" s="66"/>
      <c r="EF18" s="66"/>
      <c r="EG18" s="66"/>
      <c r="EH18" s="66"/>
      <c r="EI18" s="66"/>
      <c r="EJ18" s="66"/>
      <c r="EK18" s="66"/>
      <c r="EL18" s="66"/>
      <c r="EM18" s="66"/>
      <c r="EN18" s="66"/>
      <c r="EO18" s="66"/>
      <c r="EP18" s="66"/>
      <c r="EQ18" s="66"/>
      <c r="ER18" s="66"/>
      <c r="ES18" s="66"/>
      <c r="ET18" s="66"/>
      <c r="EU18" s="66"/>
      <c r="EV18" s="66"/>
      <c r="EW18" s="66"/>
      <c r="EX18" s="66"/>
      <c r="EY18" s="66"/>
      <c r="EZ18" s="66"/>
      <c r="FA18" s="66"/>
      <c r="FB18" s="66"/>
      <c r="FC18" s="66"/>
      <c r="FD18" s="66"/>
      <c r="FE18" s="66"/>
      <c r="FF18" s="66"/>
      <c r="FG18" s="66"/>
      <c r="FH18" s="66"/>
      <c r="FI18" s="66"/>
      <c r="FJ18" s="66"/>
      <c r="FK18" s="66"/>
      <c r="FL18" s="66"/>
      <c r="FM18" s="66"/>
      <c r="FN18" s="66"/>
      <c r="FO18" s="66"/>
      <c r="FP18" s="66"/>
      <c r="FQ18" s="66"/>
      <c r="FR18" s="66"/>
      <c r="FS18" s="66"/>
      <c r="FT18" s="66"/>
      <c r="FU18" s="66"/>
      <c r="FV18" s="66"/>
      <c r="FW18" s="66"/>
      <c r="FX18" s="66"/>
      <c r="FY18" s="66"/>
      <c r="FZ18" s="66"/>
      <c r="GA18" s="66"/>
      <c r="GB18" s="66"/>
      <c r="GC18" s="66"/>
      <c r="GD18" s="66"/>
      <c r="GE18" s="66"/>
      <c r="GF18" s="66"/>
      <c r="GG18" s="66"/>
      <c r="GH18" s="66"/>
      <c r="GI18" s="66"/>
      <c r="GJ18" s="66"/>
      <c r="GK18" s="66"/>
      <c r="GL18" s="66"/>
      <c r="GM18" s="66"/>
      <c r="GN18" s="66"/>
      <c r="GO18" s="66"/>
      <c r="GP18" s="66"/>
      <c r="GQ18" s="66"/>
      <c r="GR18" s="66"/>
      <c r="GS18" s="66"/>
      <c r="GT18" s="66"/>
      <c r="GU18" s="66"/>
      <c r="GV18" s="66"/>
      <c r="GW18" s="66"/>
      <c r="GX18" s="66"/>
      <c r="GY18" s="66"/>
      <c r="GZ18" s="66"/>
      <c r="HA18" s="66"/>
      <c r="HB18" s="66"/>
      <c r="HC18" s="66"/>
      <c r="HD18" s="66"/>
      <c r="HE18" s="66"/>
      <c r="HF18" s="66"/>
      <c r="HG18" s="66"/>
      <c r="HH18" s="66"/>
      <c r="HI18" s="66"/>
      <c r="HJ18" s="66"/>
      <c r="HK18" s="66"/>
      <c r="HL18" s="66"/>
      <c r="HM18" s="66"/>
      <c r="HN18" s="66"/>
      <c r="HO18" s="66"/>
      <c r="HP18" s="66"/>
      <c r="HQ18" s="66"/>
      <c r="HR18" s="66"/>
      <c r="HS18" s="66"/>
      <c r="HT18" s="66"/>
      <c r="HU18" s="66"/>
      <c r="HV18" s="66"/>
      <c r="HW18" s="66"/>
      <c r="HX18" s="66"/>
      <c r="HY18" s="66"/>
      <c r="HZ18" s="66"/>
      <c r="IA18" s="66"/>
      <c r="IB18" s="66"/>
      <c r="IC18" s="66"/>
      <c r="ID18" s="66"/>
      <c r="IE18" s="66"/>
      <c r="IF18" s="66"/>
      <c r="IG18" s="66"/>
      <c r="IH18" s="66"/>
      <c r="II18" s="66"/>
      <c r="IJ18" s="66"/>
      <c r="IK18" s="66"/>
      <c r="IL18" s="66"/>
      <c r="IM18" s="66"/>
      <c r="IN18" s="66"/>
      <c r="IO18" s="66"/>
      <c r="IP18" s="66"/>
      <c r="IQ18" s="66"/>
      <c r="IR18" s="66"/>
      <c r="IS18" s="66"/>
      <c r="IT18" s="66"/>
      <c r="IU18" s="66"/>
      <c r="IV18" s="66"/>
      <c r="IW18" s="66"/>
      <c r="IX18" s="66"/>
      <c r="IY18" s="66"/>
      <c r="IZ18" s="66"/>
      <c r="JA18" s="66"/>
      <c r="JB18" s="66"/>
      <c r="JC18" s="66"/>
      <c r="JD18" s="66"/>
      <c r="JE18" s="66"/>
      <c r="JF18" s="66"/>
      <c r="JG18" s="66"/>
      <c r="JH18" s="66"/>
      <c r="JI18" s="66"/>
      <c r="JJ18" s="66"/>
      <c r="JK18" s="66"/>
      <c r="JL18" s="66"/>
      <c r="JM18" s="66"/>
      <c r="JN18" s="66"/>
      <c r="JO18" s="66"/>
      <c r="JP18" s="66"/>
      <c r="JQ18" s="66"/>
      <c r="JR18" s="66"/>
      <c r="JS18" s="66"/>
      <c r="JT18" s="66"/>
      <c r="JU18" s="66"/>
      <c r="JV18" s="66"/>
      <c r="JW18" s="66"/>
      <c r="JX18" s="66"/>
      <c r="JY18" s="66"/>
      <c r="JZ18" s="66"/>
      <c r="KA18" s="66"/>
      <c r="KB18" s="66"/>
      <c r="KC18" s="66"/>
      <c r="KD18" s="66"/>
      <c r="KE18" s="66"/>
      <c r="KF18" s="66"/>
      <c r="KG18" s="66"/>
      <c r="KH18" s="66"/>
      <c r="KI18" s="66"/>
      <c r="KJ18" s="66"/>
      <c r="KK18" s="66"/>
      <c r="KL18" s="66"/>
      <c r="KM18" s="66"/>
      <c r="KN18" s="66"/>
      <c r="KO18" s="66"/>
      <c r="KP18" s="66"/>
      <c r="KQ18" s="66"/>
      <c r="KR18" s="66"/>
      <c r="KS18" s="66"/>
      <c r="KT18" s="66"/>
      <c r="KU18" s="66"/>
      <c r="KV18" s="66"/>
      <c r="KW18" s="66"/>
      <c r="KX18" s="66"/>
      <c r="KY18" s="66"/>
      <c r="KZ18" s="66"/>
      <c r="LA18" s="66"/>
      <c r="LB18" s="66"/>
      <c r="LC18" s="66"/>
      <c r="LD18" s="66"/>
      <c r="LE18" s="66"/>
      <c r="LF18" s="66"/>
      <c r="LG18" s="66"/>
      <c r="LH18" s="66"/>
      <c r="LI18" s="66"/>
      <c r="LJ18" s="66"/>
      <c r="LK18" s="66"/>
      <c r="LL18" s="66"/>
      <c r="LM18" s="66"/>
      <c r="LN18" s="66"/>
      <c r="LO18" s="66"/>
      <c r="LP18" s="66"/>
      <c r="LQ18" s="66"/>
      <c r="LR18" s="66"/>
      <c r="LS18" s="66"/>
      <c r="LT18" s="66"/>
      <c r="LU18" s="66"/>
      <c r="LV18" s="66"/>
      <c r="LW18" s="66"/>
      <c r="LX18" s="66"/>
      <c r="LY18" s="66"/>
      <c r="LZ18" s="66"/>
      <c r="MA18" s="66"/>
      <c r="MB18" s="66"/>
      <c r="MC18" s="66"/>
      <c r="MD18" s="66"/>
      <c r="ME18" s="66"/>
      <c r="MF18" s="66"/>
      <c r="MG18" s="66"/>
      <c r="MH18" s="66"/>
      <c r="MI18" s="66"/>
      <c r="MJ18" s="66"/>
      <c r="MK18" s="66"/>
      <c r="ML18" s="66"/>
      <c r="MM18" s="66"/>
      <c r="MN18" s="66"/>
      <c r="MO18" s="66"/>
      <c r="MP18" s="66"/>
      <c r="MQ18" s="66"/>
      <c r="MR18" s="66"/>
      <c r="MS18" s="66"/>
      <c r="MT18" s="66"/>
      <c r="MU18" s="66"/>
      <c r="MV18" s="66"/>
      <c r="MW18" s="66"/>
      <c r="MX18" s="66"/>
      <c r="MY18" s="66"/>
      <c r="MZ18" s="66"/>
      <c r="NA18" s="66"/>
      <c r="NB18" s="66"/>
      <c r="NC18" s="66"/>
      <c r="ND18" s="66"/>
      <c r="NE18" s="66"/>
      <c r="NF18" s="66"/>
      <c r="NG18" s="66"/>
      <c r="NH18" s="66"/>
      <c r="NI18" s="66"/>
      <c r="NJ18" s="66"/>
      <c r="NK18" s="66"/>
      <c r="NL18" s="66"/>
      <c r="NM18" s="66"/>
      <c r="NN18" s="66"/>
      <c r="NO18" s="66"/>
      <c r="NP18" s="66"/>
      <c r="NQ18" s="66"/>
      <c r="NR18" s="66"/>
      <c r="NS18" s="66"/>
      <c r="NT18" s="66"/>
      <c r="NU18" s="66"/>
      <c r="NV18" s="66"/>
      <c r="NW18" s="66"/>
      <c r="NX18" s="66"/>
      <c r="NY18" s="66"/>
      <c r="NZ18" s="66"/>
      <c r="OA18" s="66"/>
      <c r="OB18" s="66"/>
      <c r="OC18" s="66"/>
      <c r="OD18" s="66"/>
      <c r="OE18" s="66"/>
      <c r="OF18" s="66"/>
      <c r="OG18" s="66"/>
      <c r="OH18" s="66"/>
      <c r="OI18" s="66"/>
      <c r="OJ18" s="66"/>
      <c r="OK18" s="66"/>
      <c r="OL18" s="66"/>
      <c r="OM18" s="66"/>
      <c r="ON18" s="66"/>
      <c r="OO18" s="66"/>
      <c r="OP18" s="66"/>
      <c r="OQ18" s="66"/>
      <c r="OR18" s="66"/>
      <c r="OS18" s="66"/>
      <c r="OT18" s="66"/>
      <c r="OU18" s="66"/>
      <c r="OV18" s="66"/>
      <c r="OW18" s="66"/>
      <c r="OX18" s="66"/>
      <c r="OY18" s="66"/>
      <c r="OZ18" s="66"/>
      <c r="PA18" s="66"/>
      <c r="PB18" s="66"/>
      <c r="PC18" s="66"/>
      <c r="PD18" s="66"/>
      <c r="PE18" s="66"/>
      <c r="PF18" s="66"/>
      <c r="PG18" s="66"/>
      <c r="PH18" s="66"/>
      <c r="PI18" s="66"/>
      <c r="PJ18" s="66"/>
      <c r="PK18" s="66"/>
      <c r="PL18" s="66"/>
      <c r="PM18" s="66"/>
      <c r="PN18" s="66"/>
      <c r="PO18" s="66"/>
      <c r="PP18" s="66"/>
      <c r="PQ18" s="66"/>
      <c r="PR18" s="66"/>
      <c r="PS18" s="66"/>
      <c r="PT18" s="66"/>
      <c r="PU18" s="66"/>
      <c r="PV18" s="66"/>
      <c r="PW18" s="66"/>
      <c r="PX18" s="66"/>
      <c r="PY18" s="66"/>
      <c r="PZ18" s="66"/>
      <c r="QA18" s="66"/>
      <c r="QB18" s="66"/>
      <c r="QC18" s="66"/>
      <c r="QD18" s="66"/>
      <c r="QE18" s="66"/>
      <c r="QF18" s="66"/>
      <c r="QG18" s="66"/>
      <c r="QH18" s="66"/>
      <c r="QI18" s="66"/>
      <c r="QJ18" s="66"/>
      <c r="QK18" s="66"/>
      <c r="QL18" s="66"/>
      <c r="QM18" s="66"/>
      <c r="QN18" s="66"/>
      <c r="QO18" s="66"/>
      <c r="QP18" s="66"/>
      <c r="QQ18" s="66"/>
      <c r="QR18" s="66"/>
      <c r="QS18" s="66"/>
      <c r="QT18" s="66"/>
      <c r="QU18" s="66"/>
      <c r="QV18" s="66"/>
      <c r="QW18" s="66"/>
      <c r="QX18" s="66"/>
      <c r="QY18" s="66"/>
      <c r="QZ18" s="66"/>
      <c r="RA18" s="66"/>
      <c r="RB18" s="66"/>
      <c r="RC18" s="66"/>
      <c r="RD18" s="66"/>
      <c r="RE18" s="66"/>
      <c r="RF18" s="66"/>
      <c r="RG18" s="66"/>
      <c r="RH18" s="66"/>
      <c r="RI18" s="66"/>
      <c r="RJ18" s="66"/>
      <c r="RK18" s="66"/>
      <c r="RL18" s="66"/>
      <c r="RM18" s="66"/>
      <c r="RN18" s="66"/>
      <c r="RO18" s="66"/>
      <c r="RP18" s="66"/>
      <c r="RQ18" s="66"/>
      <c r="RR18" s="66"/>
      <c r="RS18" s="66"/>
      <c r="RT18" s="66"/>
      <c r="RU18" s="66"/>
      <c r="RV18" s="66"/>
      <c r="RW18" s="66"/>
      <c r="RX18" s="66"/>
      <c r="RY18" s="66"/>
      <c r="RZ18" s="66"/>
      <c r="SA18" s="66"/>
      <c r="SB18" s="66"/>
      <c r="SC18" s="66"/>
      <c r="SD18" s="66"/>
      <c r="SE18" s="66"/>
      <c r="SF18" s="66"/>
      <c r="SG18" s="66"/>
      <c r="SH18" s="66"/>
      <c r="SI18" s="66"/>
      <c r="SJ18" s="66"/>
      <c r="SK18" s="66"/>
      <c r="SL18" s="66"/>
      <c r="SM18" s="66"/>
      <c r="SN18" s="66"/>
      <c r="SO18" s="66"/>
      <c r="SP18" s="66"/>
      <c r="SQ18" s="66"/>
      <c r="SR18" s="66"/>
      <c r="SS18" s="66"/>
      <c r="ST18" s="66"/>
      <c r="SU18" s="66"/>
      <c r="SV18" s="66"/>
      <c r="SW18" s="66"/>
      <c r="SX18" s="66"/>
      <c r="SY18" s="66"/>
      <c r="SZ18" s="66"/>
      <c r="TA18" s="66"/>
      <c r="TB18" s="66"/>
      <c r="TC18" s="66"/>
      <c r="TD18" s="66"/>
      <c r="TE18" s="66"/>
      <c r="TF18" s="66"/>
      <c r="TG18" s="66"/>
      <c r="TH18" s="66"/>
      <c r="TI18" s="66"/>
      <c r="TJ18" s="66"/>
      <c r="TK18" s="66"/>
      <c r="TL18" s="66"/>
      <c r="TM18" s="66"/>
      <c r="TN18" s="66"/>
      <c r="TO18" s="66"/>
      <c r="TP18" s="66"/>
      <c r="TQ18" s="66"/>
      <c r="TR18" s="66"/>
      <c r="TS18" s="66"/>
      <c r="TT18" s="66"/>
      <c r="TU18" s="66"/>
      <c r="TV18" s="66"/>
      <c r="TW18" s="66"/>
      <c r="TX18" s="66"/>
      <c r="TY18" s="66"/>
      <c r="TZ18" s="66"/>
      <c r="UA18" s="66"/>
      <c r="UB18" s="66"/>
      <c r="UC18" s="66"/>
      <c r="UD18" s="66"/>
      <c r="UE18" s="66"/>
      <c r="UF18" s="66"/>
      <c r="UG18" s="66"/>
      <c r="UH18" s="66"/>
      <c r="UI18" s="66"/>
      <c r="UJ18" s="66"/>
      <c r="UK18" s="66"/>
      <c r="UL18" s="66"/>
      <c r="UM18" s="66"/>
      <c r="UN18" s="66"/>
      <c r="UO18" s="66"/>
      <c r="UP18" s="66"/>
      <c r="UQ18" s="66"/>
      <c r="UR18" s="66"/>
      <c r="US18" s="66"/>
      <c r="UT18" s="66"/>
      <c r="UU18" s="66"/>
      <c r="UV18" s="66"/>
      <c r="UW18" s="66"/>
      <c r="UX18" s="66"/>
      <c r="UY18" s="66"/>
      <c r="UZ18" s="66"/>
      <c r="VA18" s="66"/>
      <c r="VB18" s="66"/>
      <c r="VC18" s="66"/>
      <c r="VD18" s="66"/>
      <c r="VE18" s="66"/>
      <c r="VF18" s="66"/>
      <c r="VG18" s="66"/>
      <c r="VH18" s="66"/>
      <c r="VI18" s="66"/>
      <c r="VJ18" s="66"/>
      <c r="VK18" s="66"/>
      <c r="VL18" s="66"/>
      <c r="VM18" s="66"/>
      <c r="VN18" s="66"/>
      <c r="VO18" s="66"/>
      <c r="VP18" s="66"/>
      <c r="VQ18" s="66"/>
      <c r="VR18" s="66"/>
      <c r="VS18" s="66"/>
      <c r="VT18" s="66"/>
      <c r="VU18" s="66"/>
      <c r="VV18" s="66"/>
      <c r="VW18" s="66"/>
      <c r="VX18" s="66"/>
      <c r="VY18" s="66"/>
      <c r="VZ18" s="66"/>
      <c r="WA18" s="66"/>
      <c r="WB18" s="66"/>
      <c r="WC18" s="66"/>
      <c r="WD18" s="66"/>
      <c r="WE18" s="66"/>
      <c r="WF18" s="66"/>
      <c r="WG18" s="66"/>
      <c r="WH18" s="66"/>
      <c r="WI18" s="66"/>
      <c r="WJ18" s="66"/>
      <c r="WK18" s="66"/>
      <c r="WL18" s="66"/>
      <c r="WM18" s="66"/>
      <c r="WN18" s="66"/>
      <c r="WO18" s="66"/>
      <c r="WP18" s="66"/>
      <c r="WQ18" s="66"/>
      <c r="WR18" s="66"/>
      <c r="WS18" s="66"/>
      <c r="WT18" s="66"/>
      <c r="WU18" s="66"/>
      <c r="WV18" s="66"/>
      <c r="WW18" s="66"/>
      <c r="WX18" s="66"/>
      <c r="WY18" s="66"/>
      <c r="WZ18" s="66"/>
      <c r="XA18" s="66"/>
      <c r="XB18" s="66"/>
      <c r="XC18" s="66"/>
      <c r="XD18" s="66"/>
      <c r="XE18" s="66"/>
      <c r="XF18" s="66"/>
      <c r="XG18" s="66"/>
      <c r="XH18" s="66"/>
      <c r="XI18" s="66"/>
      <c r="XJ18" s="66"/>
      <c r="XK18" s="66"/>
      <c r="XL18" s="66"/>
      <c r="XM18" s="66"/>
      <c r="XN18" s="66"/>
      <c r="XO18" s="66"/>
      <c r="XP18" s="66"/>
      <c r="XQ18" s="66"/>
      <c r="XR18" s="66"/>
      <c r="XS18" s="66"/>
      <c r="XT18" s="66"/>
      <c r="XU18" s="66"/>
      <c r="XV18" s="66"/>
      <c r="XW18" s="66"/>
      <c r="XX18" s="66"/>
      <c r="XY18" s="66"/>
      <c r="XZ18" s="66"/>
      <c r="YA18" s="66"/>
      <c r="YB18" s="66"/>
      <c r="YC18" s="66"/>
      <c r="YD18" s="66"/>
      <c r="YE18" s="66"/>
      <c r="YF18" s="66"/>
      <c r="YG18" s="66"/>
      <c r="YH18" s="66"/>
      <c r="YI18" s="66"/>
      <c r="YJ18" s="66"/>
      <c r="YK18" s="66"/>
      <c r="YL18" s="66"/>
      <c r="YM18" s="66"/>
      <c r="YN18" s="66"/>
      <c r="YO18" s="66"/>
      <c r="YP18" s="66"/>
      <c r="YQ18" s="66"/>
      <c r="YR18" s="66"/>
      <c r="YS18" s="66"/>
      <c r="YT18" s="66"/>
      <c r="YU18" s="66"/>
      <c r="YV18" s="66"/>
      <c r="YW18" s="66"/>
      <c r="YX18" s="66"/>
      <c r="YY18" s="66"/>
      <c r="YZ18" s="66"/>
      <c r="ZA18" s="66"/>
      <c r="ZB18" s="66"/>
      <c r="ZC18" s="66"/>
      <c r="ZD18" s="66"/>
      <c r="ZE18" s="66"/>
    </row>
    <row r="19" spans="1:682" x14ac:dyDescent="0.35">
      <c r="A19" s="2" t="s">
        <v>23</v>
      </c>
      <c r="IT19" s="32"/>
    </row>
    <row r="20" spans="1:682" s="46" customFormat="1" x14ac:dyDescent="0.35">
      <c r="A20" s="2" t="s">
        <v>24</v>
      </c>
      <c r="B20" s="68">
        <f t="shared" ref="B20:AT20" si="20">IFERROR((B13+B16)/B4,0)*100000</f>
        <v>2696.5</v>
      </c>
      <c r="C20" s="68">
        <f t="shared" si="20"/>
        <v>4099.9999999999991</v>
      </c>
      <c r="D20" s="68">
        <f t="shared" si="20"/>
        <v>6033.21052631579</v>
      </c>
      <c r="E20" s="68">
        <f t="shared" si="20"/>
        <v>4908.7777777777783</v>
      </c>
      <c r="F20" s="68">
        <f t="shared" si="20"/>
        <v>4152.8095238095239</v>
      </c>
      <c r="G20" s="68">
        <f t="shared" si="20"/>
        <v>5401.3714285714286</v>
      </c>
      <c r="H20" s="68">
        <f t="shared" si="20"/>
        <v>5668.5</v>
      </c>
      <c r="I20" s="68">
        <f t="shared" si="20"/>
        <v>4246.454545454546</v>
      </c>
      <c r="J20" s="68">
        <f t="shared" si="20"/>
        <v>0</v>
      </c>
      <c r="K20" s="68">
        <f t="shared" si="20"/>
        <v>3411.4687500000005</v>
      </c>
      <c r="L20" s="68">
        <f t="shared" si="20"/>
        <v>4504.666666666667</v>
      </c>
      <c r="M20" s="68">
        <f t="shared" si="20"/>
        <v>4706.3333333333321</v>
      </c>
      <c r="N20" s="68">
        <f t="shared" si="20"/>
        <v>4755.1764705882351</v>
      </c>
      <c r="O20" s="68">
        <f t="shared" si="20"/>
        <v>3408.1111111111109</v>
      </c>
      <c r="P20" s="68">
        <f t="shared" si="20"/>
        <v>4245.21875</v>
      </c>
      <c r="Q20" s="68">
        <f t="shared" si="20"/>
        <v>5457.1470588235297</v>
      </c>
      <c r="R20" s="68">
        <f t="shared" si="20"/>
        <v>4639.7727272727279</v>
      </c>
      <c r="S20" s="68">
        <f t="shared" si="20"/>
        <v>5152.4285714285706</v>
      </c>
      <c r="T20" s="68">
        <f t="shared" si="20"/>
        <v>4251.24</v>
      </c>
      <c r="U20" s="68">
        <f t="shared" si="20"/>
        <v>2725.0800000000004</v>
      </c>
      <c r="V20" s="68">
        <f t="shared" si="20"/>
        <v>5019.894736842105</v>
      </c>
      <c r="W20" s="68">
        <f t="shared" si="20"/>
        <v>4022.791666666667</v>
      </c>
      <c r="X20" s="68">
        <f t="shared" si="20"/>
        <v>3917.1944444444448</v>
      </c>
      <c r="Y20" s="68">
        <f t="shared" si="20"/>
        <v>5518.90625</v>
      </c>
      <c r="Z20" s="68">
        <f t="shared" si="20"/>
        <v>7130.8787878787889</v>
      </c>
      <c r="AA20" s="68">
        <f t="shared" si="20"/>
        <v>0</v>
      </c>
      <c r="AB20" s="68">
        <f t="shared" si="20"/>
        <v>5148.0769230769229</v>
      </c>
      <c r="AC20" s="68">
        <f t="shared" si="20"/>
        <v>6336.6428571428578</v>
      </c>
      <c r="AD20" s="68">
        <f t="shared" si="20"/>
        <v>5221.1290322580644</v>
      </c>
      <c r="AE20" s="68">
        <f t="shared" si="20"/>
        <v>3236.1470588235284</v>
      </c>
      <c r="AF20" s="68">
        <f t="shared" si="20"/>
        <v>0</v>
      </c>
      <c r="AG20" s="68">
        <f t="shared" si="20"/>
        <v>4030.3210344827589</v>
      </c>
      <c r="AH20" s="68">
        <f t="shared" si="20"/>
        <v>5411.2733333333326</v>
      </c>
      <c r="AI20" s="68">
        <f t="shared" si="20"/>
        <v>3603.0041860465121</v>
      </c>
      <c r="AJ20" s="68">
        <f t="shared" si="20"/>
        <v>3806.1616666666664</v>
      </c>
      <c r="AK20" s="68">
        <f t="shared" si="20"/>
        <v>4204.9037931034482</v>
      </c>
      <c r="AL20" s="68">
        <f t="shared" si="20"/>
        <v>4529.7703225806445</v>
      </c>
      <c r="AM20" s="68">
        <f t="shared" si="20"/>
        <v>4543.2927777777777</v>
      </c>
      <c r="AN20" s="68">
        <f t="shared" si="20"/>
        <v>3492.646666666667</v>
      </c>
      <c r="AO20" s="68">
        <f t="shared" si="20"/>
        <v>4299.5517647058823</v>
      </c>
      <c r="AP20" s="68">
        <f t="shared" si="20"/>
        <v>6007.5769696969674</v>
      </c>
      <c r="AQ20" s="68">
        <f t="shared" si="20"/>
        <v>4424.9317647058824</v>
      </c>
      <c r="AR20" s="68">
        <f t="shared" si="20"/>
        <v>3499.0235999999995</v>
      </c>
      <c r="AS20" s="68">
        <f t="shared" si="20"/>
        <v>3443.175294117646</v>
      </c>
      <c r="AT20" s="68">
        <f t="shared" si="20"/>
        <v>6489.2020000000011</v>
      </c>
      <c r="AU20" s="68">
        <f t="shared" ref="AU20:CN20" si="21">IFERROR((AU13+AU16)/AU4,0)*100000</f>
        <v>4518.1017499999989</v>
      </c>
      <c r="AV20" s="68">
        <f t="shared" si="21"/>
        <v>4121.3547500000013</v>
      </c>
      <c r="AW20" s="68">
        <f t="shared" si="21"/>
        <v>4665.4408000000012</v>
      </c>
      <c r="AX20" s="68">
        <f t="shared" si="21"/>
        <v>3737.0120000000002</v>
      </c>
      <c r="AY20" s="68">
        <f t="shared" si="21"/>
        <v>4495.6350000000002</v>
      </c>
      <c r="AZ20" s="68">
        <f t="shared" si="21"/>
        <v>4442.5960714285711</v>
      </c>
      <c r="BA20" s="68">
        <f t="shared" si="21"/>
        <v>4293.7047368421054</v>
      </c>
      <c r="BB20" s="68">
        <f t="shared" si="21"/>
        <v>3806.7089743589745</v>
      </c>
      <c r="BC20" s="68">
        <f t="shared" si="21"/>
        <v>4925.286399999999</v>
      </c>
      <c r="BD20" s="68">
        <f t="shared" si="21"/>
        <v>7410.2979999999998</v>
      </c>
      <c r="BE20" s="68">
        <f t="shared" si="21"/>
        <v>3947.9045454545453</v>
      </c>
      <c r="BF20" s="68">
        <f t="shared" si="21"/>
        <v>4427.4257142857141</v>
      </c>
      <c r="BG20" s="68">
        <f t="shared" si="21"/>
        <v>4369.2842307692308</v>
      </c>
      <c r="BH20" s="68">
        <f t="shared" si="21"/>
        <v>3409.5259999999994</v>
      </c>
      <c r="BI20" s="68">
        <f t="shared" si="21"/>
        <v>5070.2911764705877</v>
      </c>
      <c r="BJ20" s="68">
        <f t="shared" si="21"/>
        <v>5329.7190243902442</v>
      </c>
      <c r="BK20" s="68">
        <f t="shared" si="21"/>
        <v>5327.0384999999997</v>
      </c>
      <c r="BL20" s="68">
        <f t="shared" si="21"/>
        <v>5822.1183333333338</v>
      </c>
      <c r="BM20" s="68">
        <f t="shared" si="21"/>
        <v>4475.4728571428577</v>
      </c>
      <c r="BN20" s="68">
        <f t="shared" si="21"/>
        <v>4080.9520000000002</v>
      </c>
      <c r="BO20" s="68">
        <f t="shared" si="21"/>
        <v>3552.3703225806453</v>
      </c>
      <c r="BP20" s="68">
        <f t="shared" si="21"/>
        <v>5152.0224999999991</v>
      </c>
      <c r="BQ20" s="68">
        <f t="shared" si="21"/>
        <v>5665.620512820512</v>
      </c>
      <c r="BR20" s="68">
        <f t="shared" si="21"/>
        <v>5018.9709375000002</v>
      </c>
      <c r="BS20" s="68">
        <f t="shared" si="21"/>
        <v>3689.0044444444452</v>
      </c>
      <c r="BT20" s="68">
        <f t="shared" si="21"/>
        <v>4331.4368421052632</v>
      </c>
      <c r="BU20" s="68">
        <f t="shared" si="21"/>
        <v>4370.3061538461543</v>
      </c>
      <c r="BV20" s="68">
        <f t="shared" si="21"/>
        <v>5027.5068750000009</v>
      </c>
      <c r="BW20" s="68">
        <f t="shared" si="21"/>
        <v>5309.192916666666</v>
      </c>
      <c r="BX20" s="68">
        <f t="shared" si="21"/>
        <v>5698.2654000000002</v>
      </c>
      <c r="BY20" s="68">
        <f t="shared" si="21"/>
        <v>3311.873333333333</v>
      </c>
      <c r="BZ20" s="68">
        <f t="shared" si="21"/>
        <v>4298.069375</v>
      </c>
      <c r="CA20" s="68">
        <f t="shared" si="21"/>
        <v>3728.5834782608695</v>
      </c>
      <c r="CB20" s="68">
        <f t="shared" si="21"/>
        <v>3539.0465517241378</v>
      </c>
      <c r="CC20" s="68">
        <f t="shared" si="21"/>
        <v>3989.9146875000006</v>
      </c>
      <c r="CD20" s="68">
        <f t="shared" si="21"/>
        <v>4607.8119354838709</v>
      </c>
      <c r="CE20" s="68">
        <f t="shared" si="21"/>
        <v>4113.0355882352942</v>
      </c>
      <c r="CF20" s="68">
        <f t="shared" si="21"/>
        <v>4280.4589189189201</v>
      </c>
      <c r="CG20" s="68">
        <f t="shared" si="21"/>
        <v>5361.4814285714292</v>
      </c>
      <c r="CH20" s="68">
        <f t="shared" si="21"/>
        <v>3518.2419999999997</v>
      </c>
      <c r="CI20" s="68">
        <f t="shared" si="21"/>
        <v>5333.688857142859</v>
      </c>
      <c r="CJ20" s="68">
        <f t="shared" si="21"/>
        <v>4062.6582758620689</v>
      </c>
      <c r="CK20" s="68">
        <f t="shared" si="21"/>
        <v>3896.3761764705882</v>
      </c>
      <c r="CL20" s="68">
        <f t="shared" si="21"/>
        <v>3118.0479411764709</v>
      </c>
      <c r="CM20" s="68">
        <f t="shared" si="21"/>
        <v>7047.1742857142845</v>
      </c>
      <c r="CN20" s="68">
        <f t="shared" si="21"/>
        <v>4913.7007692307698</v>
      </c>
      <c r="CO20" s="68">
        <f t="shared" ref="CO20:DL20" si="22">IFERROR((CO13+CO16)/CO4,0)*100000</f>
        <v>3932.8148148148148</v>
      </c>
      <c r="CP20" s="68">
        <f t="shared" si="22"/>
        <v>2831.9166666666665</v>
      </c>
      <c r="CQ20" s="68">
        <f t="shared" si="22"/>
        <v>3536.8260869565215</v>
      </c>
      <c r="CR20" s="68">
        <f t="shared" si="22"/>
        <v>4665.9714285714281</v>
      </c>
      <c r="CS20" s="68">
        <f t="shared" si="22"/>
        <v>3496.1388888888887</v>
      </c>
      <c r="CT20" s="68">
        <f t="shared" si="22"/>
        <v>4783.818181818182</v>
      </c>
      <c r="CU20" s="68">
        <f t="shared" si="22"/>
        <v>4267.939393939394</v>
      </c>
      <c r="CV20" s="68">
        <f t="shared" si="22"/>
        <v>5073.8387096774195</v>
      </c>
      <c r="CW20" s="68">
        <f t="shared" si="22"/>
        <v>5169.7419354838712</v>
      </c>
      <c r="CX20" s="68">
        <f t="shared" si="22"/>
        <v>5624.166666666667</v>
      </c>
      <c r="CY20" s="68">
        <f t="shared" si="22"/>
        <v>5656.878787878788</v>
      </c>
      <c r="CZ20" s="68">
        <f t="shared" si="22"/>
        <v>5857.40625</v>
      </c>
      <c r="DA20" s="68">
        <f t="shared" si="22"/>
        <v>6254.9999999999991</v>
      </c>
      <c r="DB20" s="68">
        <f t="shared" si="22"/>
        <v>0</v>
      </c>
      <c r="DC20" s="68">
        <f t="shared" si="22"/>
        <v>4146.1914893617022</v>
      </c>
      <c r="DD20" s="68">
        <f t="shared" si="22"/>
        <v>4727.8285714285721</v>
      </c>
      <c r="DE20" s="68">
        <f t="shared" si="22"/>
        <v>5188.1470588235297</v>
      </c>
      <c r="DF20" s="68">
        <f t="shared" si="22"/>
        <v>4794.5333333333328</v>
      </c>
      <c r="DG20" s="68">
        <f t="shared" si="22"/>
        <v>5514.25</v>
      </c>
      <c r="DH20" s="68">
        <f t="shared" si="22"/>
        <v>7147.5</v>
      </c>
      <c r="DI20" s="68">
        <f t="shared" si="22"/>
        <v>5234.478260869565</v>
      </c>
      <c r="DJ20" s="68">
        <f t="shared" si="22"/>
        <v>4414.0789473684217</v>
      </c>
      <c r="DK20" s="68">
        <f t="shared" si="22"/>
        <v>5738.217333333333</v>
      </c>
      <c r="DL20" s="68">
        <f t="shared" si="22"/>
        <v>5210.7333333333336</v>
      </c>
      <c r="DM20" s="68">
        <f t="shared" ref="DM20:EC20" si="23">IFERROR((DM13+DM16)/DM4,0)*100000</f>
        <v>5383.1578947368434</v>
      </c>
      <c r="DN20" s="68">
        <f t="shared" si="23"/>
        <v>4622.3076923076924</v>
      </c>
      <c r="DO20" s="68">
        <f t="shared" si="23"/>
        <v>3750.5000000000005</v>
      </c>
      <c r="DP20" s="68">
        <f t="shared" si="23"/>
        <v>3884.304347826087</v>
      </c>
      <c r="DQ20" s="68">
        <f t="shared" si="23"/>
        <v>5926.2444444444445</v>
      </c>
      <c r="DR20" s="68">
        <f t="shared" si="23"/>
        <v>7235.7000000000007</v>
      </c>
      <c r="DS20" s="68">
        <f t="shared" si="23"/>
        <v>0</v>
      </c>
      <c r="DT20" s="68">
        <f t="shared" si="23"/>
        <v>5622.3478260869579</v>
      </c>
      <c r="DU20" s="68">
        <f t="shared" si="23"/>
        <v>4506.9655172413795</v>
      </c>
      <c r="DV20" s="68">
        <f t="shared" si="23"/>
        <v>4675.333333333333</v>
      </c>
      <c r="DW20" s="68">
        <f t="shared" si="23"/>
        <v>4407.6578947368416</v>
      </c>
      <c r="DX20" s="68">
        <f t="shared" si="23"/>
        <v>4686.6451612903229</v>
      </c>
      <c r="DY20" s="68">
        <f t="shared" si="23"/>
        <v>5882.3611111111122</v>
      </c>
      <c r="DZ20" s="68">
        <f t="shared" si="23"/>
        <v>4272.8936170212764</v>
      </c>
      <c r="EA20" s="68">
        <f t="shared" si="23"/>
        <v>5536.3461538461543</v>
      </c>
      <c r="EB20" s="68">
        <f t="shared" si="23"/>
        <v>4669.0294117647063</v>
      </c>
      <c r="EC20" s="68">
        <f t="shared" si="23"/>
        <v>4442.818181818182</v>
      </c>
      <c r="ED20" s="68"/>
      <c r="EE20" s="68"/>
      <c r="EF20" s="68"/>
      <c r="EG20" s="68"/>
      <c r="EH20" s="68"/>
      <c r="EI20" s="68"/>
      <c r="EJ20" s="68"/>
      <c r="EK20" s="68"/>
      <c r="EL20" s="68"/>
      <c r="EM20" s="68"/>
      <c r="EN20" s="68"/>
      <c r="EO20" s="68"/>
      <c r="EP20" s="68"/>
      <c r="EQ20" s="68"/>
      <c r="ER20" s="68"/>
      <c r="ES20" s="68"/>
      <c r="ET20" s="68"/>
      <c r="EU20" s="68"/>
      <c r="EV20" s="68"/>
      <c r="EW20" s="68"/>
      <c r="EX20" s="68"/>
      <c r="EY20" s="68"/>
      <c r="EZ20" s="68"/>
      <c r="FA20" s="68"/>
      <c r="FB20" s="68"/>
      <c r="FC20" s="68"/>
      <c r="FD20" s="68"/>
      <c r="FE20" s="68"/>
      <c r="FF20" s="68"/>
      <c r="FG20" s="68"/>
      <c r="FH20" s="68"/>
      <c r="FI20" s="68"/>
      <c r="FJ20" s="68"/>
      <c r="FK20" s="68"/>
      <c r="FL20" s="68"/>
      <c r="FM20" s="68"/>
      <c r="FN20" s="68"/>
      <c r="FO20" s="68"/>
      <c r="FP20" s="68"/>
      <c r="FQ20" s="68"/>
      <c r="FR20" s="68"/>
      <c r="FS20" s="68"/>
      <c r="FT20" s="68"/>
      <c r="FU20" s="68"/>
      <c r="FV20" s="68"/>
      <c r="FW20" s="68"/>
      <c r="FX20" s="68"/>
      <c r="FY20" s="68"/>
      <c r="FZ20" s="68"/>
      <c r="GA20" s="68"/>
      <c r="GB20" s="68"/>
      <c r="GC20" s="68"/>
      <c r="GD20" s="68"/>
      <c r="GE20" s="68"/>
      <c r="GF20" s="68"/>
      <c r="GG20" s="68"/>
      <c r="GH20" s="68"/>
      <c r="GI20" s="68"/>
      <c r="GJ20" s="68"/>
      <c r="GK20" s="68"/>
      <c r="GL20" s="68"/>
      <c r="GM20" s="68"/>
      <c r="GN20" s="68"/>
      <c r="GO20" s="68"/>
      <c r="GP20" s="68"/>
      <c r="GQ20" s="68"/>
      <c r="GR20" s="68"/>
      <c r="GS20" s="68"/>
      <c r="GT20" s="68"/>
      <c r="GU20" s="68"/>
      <c r="GV20" s="68"/>
      <c r="GW20" s="68"/>
      <c r="GX20" s="68"/>
      <c r="GY20" s="68"/>
      <c r="GZ20" s="68"/>
      <c r="HA20" s="68"/>
      <c r="HB20" s="68"/>
      <c r="HC20" s="68"/>
      <c r="HD20" s="68"/>
      <c r="HE20" s="68"/>
      <c r="HF20" s="68"/>
      <c r="HG20" s="68"/>
      <c r="HH20" s="68"/>
      <c r="HI20" s="68"/>
      <c r="HJ20" s="68"/>
      <c r="HK20" s="68"/>
      <c r="HL20" s="68"/>
      <c r="HM20" s="68"/>
      <c r="HN20" s="68"/>
      <c r="HO20" s="68"/>
      <c r="HP20" s="68"/>
      <c r="HQ20" s="68"/>
      <c r="HR20" s="68"/>
      <c r="HS20" s="68"/>
      <c r="HT20" s="68"/>
      <c r="HU20" s="68"/>
      <c r="HV20" s="68"/>
      <c r="HW20" s="68"/>
      <c r="HX20" s="68"/>
      <c r="HY20" s="68"/>
      <c r="HZ20" s="68"/>
      <c r="IA20" s="68"/>
      <c r="IB20" s="68"/>
      <c r="IC20" s="68"/>
      <c r="ID20" s="68"/>
      <c r="IE20" s="68"/>
      <c r="IF20" s="68"/>
      <c r="IG20" s="68"/>
      <c r="IH20" s="68"/>
      <c r="II20" s="68"/>
      <c r="IJ20" s="68"/>
      <c r="IK20" s="68"/>
      <c r="IL20" s="68"/>
      <c r="IM20" s="68"/>
      <c r="IN20" s="68"/>
      <c r="IO20" s="68"/>
      <c r="IP20" s="68"/>
      <c r="IQ20" s="68"/>
      <c r="IR20" s="68"/>
      <c r="IS20" s="68"/>
      <c r="IT20" s="68"/>
      <c r="IU20" s="68"/>
      <c r="IV20" s="68"/>
      <c r="IW20" s="68"/>
      <c r="IX20" s="68"/>
      <c r="IY20" s="68"/>
      <c r="IZ20" s="68"/>
      <c r="JA20" s="68"/>
      <c r="JB20" s="68"/>
      <c r="JC20" s="68"/>
      <c r="JD20" s="68"/>
      <c r="JE20" s="68"/>
      <c r="JF20" s="68"/>
      <c r="JG20" s="68"/>
      <c r="JH20" s="68"/>
      <c r="JI20" s="68"/>
      <c r="JJ20" s="68"/>
      <c r="JK20" s="68"/>
      <c r="JL20" s="68"/>
      <c r="JM20" s="68"/>
      <c r="JN20" s="68"/>
      <c r="JO20" s="68"/>
      <c r="JP20" s="68"/>
      <c r="JQ20" s="68"/>
      <c r="JR20" s="68"/>
      <c r="JS20" s="68"/>
      <c r="JT20" s="68"/>
      <c r="JU20" s="68"/>
      <c r="JV20" s="68"/>
      <c r="JW20" s="68"/>
      <c r="JX20" s="68"/>
      <c r="JY20" s="68"/>
      <c r="JZ20" s="68"/>
      <c r="KA20" s="68"/>
      <c r="KB20" s="68"/>
      <c r="KC20" s="68"/>
      <c r="KD20" s="68"/>
      <c r="KE20" s="68"/>
      <c r="KF20" s="68"/>
      <c r="KG20" s="68"/>
      <c r="KH20" s="68"/>
      <c r="KI20" s="68"/>
      <c r="KJ20" s="68"/>
      <c r="KK20" s="68"/>
      <c r="KL20" s="68"/>
      <c r="KM20" s="68"/>
      <c r="KN20" s="68"/>
      <c r="KO20" s="68"/>
      <c r="KP20" s="68"/>
      <c r="KQ20" s="68"/>
      <c r="KR20" s="68"/>
      <c r="KS20" s="68"/>
      <c r="KT20" s="68"/>
      <c r="KU20" s="68"/>
      <c r="KV20" s="68"/>
      <c r="KW20" s="68"/>
      <c r="KX20" s="68"/>
      <c r="KY20" s="68"/>
      <c r="KZ20" s="68"/>
      <c r="LA20" s="68"/>
      <c r="LB20" s="68"/>
      <c r="LC20" s="68"/>
      <c r="LD20" s="68"/>
      <c r="LE20" s="68"/>
      <c r="LF20" s="68"/>
      <c r="LG20" s="68"/>
      <c r="LH20" s="68"/>
      <c r="LI20" s="68"/>
      <c r="LJ20" s="68"/>
      <c r="LK20" s="68"/>
      <c r="LL20" s="68"/>
      <c r="LM20" s="68"/>
      <c r="LN20" s="68"/>
      <c r="LO20" s="68"/>
      <c r="LP20" s="68"/>
      <c r="LQ20" s="68"/>
      <c r="LR20" s="68"/>
      <c r="LS20" s="68"/>
      <c r="LT20" s="68"/>
      <c r="LU20" s="68"/>
      <c r="LV20" s="68"/>
      <c r="LW20" s="68"/>
      <c r="LX20" s="68"/>
      <c r="LY20" s="68"/>
      <c r="LZ20" s="68"/>
      <c r="MA20" s="68"/>
      <c r="MB20" s="68"/>
      <c r="MC20" s="68"/>
      <c r="MD20" s="68"/>
      <c r="ME20" s="68"/>
      <c r="MF20" s="68"/>
      <c r="MG20" s="68"/>
      <c r="MH20" s="68"/>
      <c r="MI20" s="68"/>
      <c r="MJ20" s="68"/>
      <c r="MK20" s="68"/>
      <c r="ML20" s="68"/>
      <c r="MM20" s="68"/>
      <c r="MN20" s="68"/>
      <c r="MO20" s="68"/>
      <c r="MP20" s="68"/>
      <c r="MQ20" s="68"/>
      <c r="MR20" s="68"/>
      <c r="MS20" s="68"/>
      <c r="MT20" s="68"/>
      <c r="MU20" s="68"/>
      <c r="MV20" s="68"/>
      <c r="MW20" s="68"/>
      <c r="MX20" s="68"/>
      <c r="MY20" s="68"/>
      <c r="MZ20" s="68"/>
      <c r="NA20" s="68"/>
      <c r="NB20" s="68"/>
      <c r="NC20" s="68"/>
      <c r="ND20" s="68"/>
      <c r="NE20" s="68"/>
      <c r="NF20" s="68"/>
      <c r="NG20" s="68"/>
      <c r="NH20" s="68"/>
      <c r="NI20" s="68"/>
      <c r="NJ20" s="68"/>
      <c r="NK20" s="68"/>
      <c r="NL20" s="68"/>
      <c r="NM20" s="68"/>
      <c r="NN20" s="68"/>
      <c r="NO20" s="68"/>
      <c r="NP20" s="68"/>
      <c r="NQ20" s="68"/>
      <c r="NR20" s="68"/>
      <c r="NS20" s="68"/>
      <c r="NT20" s="68"/>
      <c r="NU20" s="68"/>
      <c r="NV20" s="68"/>
      <c r="NW20" s="68"/>
      <c r="NX20" s="68"/>
      <c r="NY20" s="68"/>
      <c r="NZ20" s="68"/>
      <c r="OA20" s="68"/>
      <c r="OB20" s="68"/>
      <c r="OC20" s="68"/>
      <c r="OD20" s="68"/>
      <c r="OE20" s="68"/>
      <c r="OF20" s="68"/>
      <c r="OG20" s="68"/>
      <c r="OH20" s="68"/>
      <c r="OI20" s="68"/>
      <c r="OJ20" s="68"/>
      <c r="OK20" s="68"/>
      <c r="OL20" s="68"/>
      <c r="OM20" s="68"/>
      <c r="ON20" s="68"/>
      <c r="OO20" s="68"/>
      <c r="OP20" s="68"/>
      <c r="OQ20" s="68"/>
      <c r="OR20" s="68"/>
      <c r="OS20" s="68"/>
      <c r="OT20" s="68"/>
      <c r="OU20" s="68"/>
      <c r="OV20" s="68"/>
      <c r="OW20" s="68"/>
      <c r="OX20" s="68"/>
      <c r="OY20" s="68"/>
      <c r="OZ20" s="68"/>
      <c r="PA20" s="68"/>
      <c r="PB20" s="68"/>
      <c r="PC20" s="68"/>
      <c r="PD20" s="68"/>
      <c r="PE20" s="68"/>
      <c r="PF20" s="68"/>
      <c r="PG20" s="68"/>
      <c r="PH20" s="68"/>
      <c r="PI20" s="68"/>
      <c r="PJ20" s="68"/>
      <c r="PK20" s="68"/>
      <c r="PL20" s="68"/>
      <c r="PM20" s="68"/>
      <c r="PN20" s="68"/>
      <c r="PO20" s="68"/>
      <c r="PP20" s="68"/>
      <c r="PQ20" s="68"/>
      <c r="PR20" s="68"/>
      <c r="PS20" s="68"/>
      <c r="PT20" s="68"/>
      <c r="PU20" s="68"/>
      <c r="PV20" s="68"/>
      <c r="PW20" s="68"/>
      <c r="PX20" s="68"/>
      <c r="PY20" s="68"/>
      <c r="PZ20" s="68"/>
      <c r="QA20" s="68"/>
      <c r="QB20" s="68"/>
      <c r="QC20" s="68"/>
      <c r="QD20" s="68"/>
      <c r="QE20" s="68"/>
      <c r="QF20" s="68"/>
      <c r="QG20" s="68"/>
      <c r="QH20" s="68"/>
      <c r="QI20" s="68"/>
      <c r="QJ20" s="68"/>
      <c r="QK20" s="68"/>
      <c r="QL20" s="68"/>
      <c r="QM20" s="68"/>
      <c r="QN20" s="68"/>
      <c r="QO20" s="68"/>
      <c r="QP20" s="68"/>
      <c r="QQ20" s="68"/>
      <c r="QR20" s="68"/>
      <c r="QS20" s="68"/>
      <c r="QT20" s="68"/>
      <c r="QU20" s="68"/>
      <c r="QV20" s="68"/>
      <c r="QW20" s="68"/>
      <c r="QX20" s="68"/>
      <c r="QY20" s="68"/>
      <c r="QZ20" s="68"/>
      <c r="RA20" s="68"/>
      <c r="RB20" s="68"/>
      <c r="RC20" s="68"/>
      <c r="RD20" s="68"/>
      <c r="RE20" s="68"/>
      <c r="RF20" s="68"/>
      <c r="RG20" s="68"/>
      <c r="RH20" s="68"/>
      <c r="RI20" s="68"/>
      <c r="RJ20" s="68"/>
      <c r="RK20" s="68"/>
      <c r="RL20" s="68"/>
      <c r="RM20" s="68"/>
      <c r="RN20" s="68"/>
      <c r="RO20" s="68"/>
      <c r="RP20" s="68"/>
      <c r="RQ20" s="68"/>
      <c r="RR20" s="68"/>
      <c r="RS20" s="68"/>
      <c r="RT20" s="68"/>
      <c r="RU20" s="68"/>
      <c r="RV20" s="68"/>
      <c r="RW20" s="68"/>
      <c r="RX20" s="68"/>
      <c r="RY20" s="68"/>
      <c r="RZ20" s="68"/>
      <c r="SA20" s="68"/>
      <c r="SB20" s="68"/>
      <c r="SC20" s="68"/>
      <c r="SD20" s="68"/>
      <c r="SE20" s="68"/>
      <c r="SF20" s="68"/>
      <c r="SG20" s="68"/>
      <c r="SH20" s="68"/>
      <c r="SI20" s="68"/>
      <c r="SJ20" s="68"/>
      <c r="SK20" s="68"/>
      <c r="SL20" s="68"/>
      <c r="SM20" s="68"/>
      <c r="SN20" s="68"/>
      <c r="SO20" s="68"/>
      <c r="SP20" s="68"/>
      <c r="SQ20" s="68"/>
      <c r="SR20" s="68"/>
      <c r="SS20" s="68"/>
      <c r="ST20" s="68"/>
      <c r="SU20" s="68"/>
      <c r="SV20" s="68"/>
      <c r="SW20" s="68"/>
      <c r="SX20" s="68"/>
      <c r="SY20" s="68"/>
      <c r="SZ20" s="68"/>
      <c r="TA20" s="68"/>
      <c r="TB20" s="68"/>
      <c r="TC20" s="68"/>
      <c r="TD20" s="68"/>
      <c r="TE20" s="68"/>
      <c r="TF20" s="68"/>
      <c r="TG20" s="68"/>
      <c r="TH20" s="68"/>
      <c r="TI20" s="68"/>
      <c r="TJ20" s="68"/>
      <c r="TK20" s="68"/>
      <c r="TL20" s="68"/>
      <c r="TM20" s="68"/>
      <c r="TN20" s="68"/>
      <c r="TO20" s="68"/>
      <c r="TP20" s="68"/>
      <c r="TQ20" s="68"/>
      <c r="TR20" s="68"/>
      <c r="TS20" s="68"/>
      <c r="TT20" s="68"/>
      <c r="TU20" s="68"/>
      <c r="TV20" s="68"/>
      <c r="TW20" s="68"/>
      <c r="TX20" s="68"/>
      <c r="TY20" s="68"/>
      <c r="TZ20" s="68"/>
      <c r="UA20" s="68"/>
      <c r="UB20" s="68"/>
      <c r="UC20" s="68"/>
      <c r="UD20" s="68"/>
      <c r="UE20" s="68"/>
      <c r="UF20" s="68"/>
      <c r="UG20" s="68"/>
      <c r="UH20" s="68"/>
      <c r="UI20" s="68"/>
      <c r="UJ20" s="68"/>
      <c r="UK20" s="68"/>
      <c r="UL20" s="68"/>
      <c r="UM20" s="68"/>
      <c r="UN20" s="68"/>
      <c r="UO20" s="68"/>
      <c r="UP20" s="68"/>
      <c r="UQ20" s="68"/>
      <c r="UR20" s="68"/>
      <c r="US20" s="68"/>
      <c r="UT20" s="68"/>
      <c r="UU20" s="68"/>
      <c r="UV20" s="68"/>
      <c r="UW20" s="68"/>
      <c r="UX20" s="68"/>
      <c r="UY20" s="68"/>
      <c r="UZ20" s="68"/>
      <c r="VA20" s="68"/>
      <c r="VB20" s="68"/>
      <c r="VC20" s="68"/>
      <c r="VD20" s="68"/>
      <c r="VE20" s="68"/>
      <c r="VF20" s="68"/>
      <c r="VG20" s="68"/>
      <c r="VH20" s="68"/>
      <c r="VI20" s="68"/>
      <c r="VJ20" s="68"/>
      <c r="VK20" s="68"/>
      <c r="VL20" s="68"/>
      <c r="VM20" s="68"/>
      <c r="VN20" s="68"/>
      <c r="VO20" s="68"/>
      <c r="VP20" s="68"/>
      <c r="VQ20" s="68"/>
      <c r="VR20" s="68"/>
      <c r="VS20" s="68"/>
      <c r="VT20" s="68"/>
      <c r="VU20" s="68"/>
      <c r="VV20" s="68"/>
      <c r="VW20" s="68"/>
      <c r="VX20" s="68"/>
      <c r="VY20" s="68"/>
      <c r="VZ20" s="68"/>
      <c r="WA20" s="68"/>
      <c r="WB20" s="68"/>
      <c r="WC20" s="68"/>
      <c r="WD20" s="68"/>
      <c r="WE20" s="68"/>
      <c r="WF20" s="68"/>
      <c r="WG20" s="68"/>
      <c r="WH20" s="68"/>
      <c r="WI20" s="68"/>
      <c r="WJ20" s="68"/>
      <c r="WK20" s="68"/>
      <c r="WL20" s="68"/>
      <c r="WM20" s="68"/>
      <c r="WN20" s="68"/>
      <c r="WO20" s="68"/>
      <c r="WP20" s="68"/>
      <c r="WQ20" s="68"/>
      <c r="WR20" s="68"/>
      <c r="WS20" s="68"/>
      <c r="WT20" s="68"/>
      <c r="WU20" s="68"/>
      <c r="WV20" s="68"/>
      <c r="WW20" s="68"/>
      <c r="WX20" s="68"/>
      <c r="WY20" s="68"/>
      <c r="WZ20" s="68"/>
      <c r="XA20" s="68"/>
      <c r="XB20" s="68"/>
      <c r="XC20" s="68"/>
      <c r="XD20" s="68"/>
      <c r="XE20" s="68"/>
      <c r="XF20" s="68"/>
      <c r="XG20" s="68"/>
      <c r="XH20" s="68"/>
      <c r="XI20" s="68"/>
      <c r="XJ20" s="68"/>
      <c r="XK20" s="68"/>
      <c r="XL20" s="68"/>
      <c r="XM20" s="68"/>
      <c r="XN20" s="68"/>
      <c r="XO20" s="68"/>
      <c r="XP20" s="68"/>
      <c r="XQ20" s="68"/>
      <c r="XR20" s="68"/>
      <c r="XS20" s="68"/>
      <c r="XT20" s="68"/>
      <c r="XU20" s="68"/>
      <c r="XV20" s="68"/>
      <c r="XW20" s="68"/>
      <c r="XX20" s="68"/>
      <c r="XY20" s="68"/>
      <c r="XZ20" s="68"/>
      <c r="YA20" s="68"/>
      <c r="YB20" s="68"/>
      <c r="YC20" s="68"/>
      <c r="YD20" s="68"/>
      <c r="YE20" s="68"/>
      <c r="YF20" s="68"/>
      <c r="YG20" s="68"/>
      <c r="YH20" s="68"/>
      <c r="YI20" s="68"/>
      <c r="YJ20" s="68"/>
      <c r="YK20" s="68"/>
      <c r="YL20" s="68"/>
      <c r="YM20" s="68"/>
      <c r="YN20" s="68"/>
      <c r="YO20" s="68"/>
      <c r="YP20" s="68"/>
      <c r="YQ20" s="68"/>
      <c r="YR20" s="68"/>
      <c r="YS20" s="68"/>
      <c r="YT20" s="68"/>
      <c r="YU20" s="68"/>
      <c r="YV20" s="68"/>
      <c r="YW20" s="68"/>
      <c r="YX20" s="68"/>
      <c r="YY20" s="68"/>
      <c r="YZ20" s="68"/>
      <c r="ZA20" s="68"/>
      <c r="ZB20" s="68"/>
      <c r="ZC20" s="68"/>
      <c r="ZD20" s="68"/>
      <c r="ZE20" s="68"/>
      <c r="ZF20" s="68"/>
    </row>
    <row r="21" spans="1:682" s="46" customFormat="1" x14ac:dyDescent="0.35">
      <c r="A21" s="2" t="s">
        <v>25</v>
      </c>
      <c r="B21" s="68">
        <f t="shared" ref="B21:V21" si="24">IFERROR(B16/B4,0)*100000</f>
        <v>1422.4375</v>
      </c>
      <c r="C21" s="68">
        <f t="shared" si="24"/>
        <v>2281.516129032258</v>
      </c>
      <c r="D21" s="68">
        <f t="shared" si="24"/>
        <v>4121.6842105263158</v>
      </c>
      <c r="E21" s="68">
        <f t="shared" si="24"/>
        <v>2730.1851851851852</v>
      </c>
      <c r="F21" s="68">
        <f t="shared" si="24"/>
        <v>1922.3333333333333</v>
      </c>
      <c r="G21" s="68">
        <f t="shared" si="24"/>
        <v>2802.2000000000003</v>
      </c>
      <c r="H21" s="68">
        <f t="shared" si="24"/>
        <v>3610.5</v>
      </c>
      <c r="I21" s="68">
        <f t="shared" si="24"/>
        <v>2552.5454545454545</v>
      </c>
      <c r="J21" s="68">
        <f t="shared" si="24"/>
        <v>0</v>
      </c>
      <c r="K21" s="68">
        <f t="shared" si="24"/>
        <v>1793.03125</v>
      </c>
      <c r="L21" s="68">
        <f t="shared" si="24"/>
        <v>2913.151515151515</v>
      </c>
      <c r="M21" s="68">
        <f t="shared" si="24"/>
        <v>3004.583333333333</v>
      </c>
      <c r="N21" s="68">
        <f t="shared" si="24"/>
        <v>2807.3137254901958</v>
      </c>
      <c r="O21" s="68">
        <f t="shared" si="24"/>
        <v>2014.3888888888891</v>
      </c>
      <c r="P21" s="68">
        <f t="shared" si="24"/>
        <v>2433.71875</v>
      </c>
      <c r="Q21" s="68">
        <f t="shared" si="24"/>
        <v>3706.9705882352941</v>
      </c>
      <c r="R21" s="68">
        <f t="shared" si="24"/>
        <v>3125.8636363636365</v>
      </c>
      <c r="S21" s="68">
        <f t="shared" si="24"/>
        <v>3020.1071428571427</v>
      </c>
      <c r="T21" s="68">
        <f t="shared" si="24"/>
        <v>2316.2799999999997</v>
      </c>
      <c r="U21" s="68">
        <f t="shared" si="24"/>
        <v>1776.7599999999998</v>
      </c>
      <c r="V21" s="68">
        <f t="shared" si="24"/>
        <v>2847.4736842105262</v>
      </c>
      <c r="W21" s="68">
        <f t="shared" ref="W21:CN21" si="25">IFERROR(W16/W4,0)*100000</f>
        <v>1818.166666666667</v>
      </c>
      <c r="X21" s="68">
        <f t="shared" si="25"/>
        <v>2454.75</v>
      </c>
      <c r="Y21" s="68">
        <f t="shared" si="25"/>
        <v>3713.375</v>
      </c>
      <c r="Z21" s="68">
        <f t="shared" si="25"/>
        <v>4123.454545454545</v>
      </c>
      <c r="AA21" s="68">
        <f t="shared" si="25"/>
        <v>0</v>
      </c>
      <c r="AB21" s="68">
        <f t="shared" si="25"/>
        <v>3530.9487179487182</v>
      </c>
      <c r="AC21" s="68">
        <f t="shared" si="25"/>
        <v>4568.7142857142853</v>
      </c>
      <c r="AD21" s="68">
        <f t="shared" si="25"/>
        <v>3953.1935483870971</v>
      </c>
      <c r="AE21" s="68">
        <f t="shared" si="25"/>
        <v>1477.3823529411752</v>
      </c>
      <c r="AF21" s="68">
        <f t="shared" si="25"/>
        <v>0</v>
      </c>
      <c r="AG21" s="68">
        <f t="shared" si="25"/>
        <v>2248.5168965517246</v>
      </c>
      <c r="AH21" s="68">
        <f t="shared" si="25"/>
        <v>3575.5626666666667</v>
      </c>
      <c r="AI21" s="68">
        <f t="shared" si="25"/>
        <v>2033.6118604651167</v>
      </c>
      <c r="AJ21" s="68">
        <f t="shared" si="25"/>
        <v>2059.0333333333338</v>
      </c>
      <c r="AK21" s="68">
        <f t="shared" si="25"/>
        <v>2570.9072413793101</v>
      </c>
      <c r="AL21" s="68">
        <f t="shared" si="25"/>
        <v>2711.7909677419357</v>
      </c>
      <c r="AM21" s="68">
        <f t="shared" si="25"/>
        <v>2420.6761111111114</v>
      </c>
      <c r="AN21" s="68">
        <f t="shared" si="25"/>
        <v>1985.7978787878794</v>
      </c>
      <c r="AO21" s="68">
        <f t="shared" si="25"/>
        <v>2865.0894117647058</v>
      </c>
      <c r="AP21" s="68">
        <f t="shared" si="25"/>
        <v>4333.3475757575743</v>
      </c>
      <c r="AQ21" s="68">
        <f t="shared" si="25"/>
        <v>2636.3488235294117</v>
      </c>
      <c r="AR21" s="68">
        <f t="shared" si="25"/>
        <v>1990.252</v>
      </c>
      <c r="AS21" s="68">
        <f t="shared" si="25"/>
        <v>2153.9435294117643</v>
      </c>
      <c r="AT21" s="68">
        <f t="shared" si="25"/>
        <v>3995.717333333334</v>
      </c>
      <c r="AU21" s="68">
        <f t="shared" si="25"/>
        <v>2734.6475</v>
      </c>
      <c r="AV21" s="68">
        <f t="shared" si="25"/>
        <v>2636.2422500000002</v>
      </c>
      <c r="AW21" s="68">
        <f t="shared" si="25"/>
        <v>3087.5328000000004</v>
      </c>
      <c r="AX21" s="68">
        <f t="shared" si="25"/>
        <v>2360.4560000000001</v>
      </c>
      <c r="AY21" s="68">
        <f t="shared" si="25"/>
        <v>3062.771666666667</v>
      </c>
      <c r="AZ21" s="68">
        <f t="shared" si="25"/>
        <v>2768.7132142857145</v>
      </c>
      <c r="BA21" s="68">
        <f t="shared" si="25"/>
        <v>2737.4999999999995</v>
      </c>
      <c r="BB21" s="68">
        <f t="shared" si="25"/>
        <v>2431.2541025641026</v>
      </c>
      <c r="BC21" s="68">
        <f t="shared" si="25"/>
        <v>3133.4891999999995</v>
      </c>
      <c r="BD21" s="68">
        <f t="shared" si="25"/>
        <v>4761.9034285714297</v>
      </c>
      <c r="BE21" s="68">
        <f t="shared" si="25"/>
        <v>2334.8345454545452</v>
      </c>
      <c r="BF21" s="68">
        <f t="shared" si="25"/>
        <v>2991.2245714285714</v>
      </c>
      <c r="BG21" s="68">
        <f t="shared" si="25"/>
        <v>2748.293076923077</v>
      </c>
      <c r="BH21" s="68">
        <f t="shared" si="25"/>
        <v>1949.0893333333331</v>
      </c>
      <c r="BI21" s="68">
        <f t="shared" si="25"/>
        <v>2969.1276470588246</v>
      </c>
      <c r="BJ21" s="68">
        <f t="shared" si="25"/>
        <v>3323.9165853658533</v>
      </c>
      <c r="BK21" s="68">
        <f t="shared" si="25"/>
        <v>3341.9572499999999</v>
      </c>
      <c r="BL21" s="68">
        <f t="shared" si="25"/>
        <v>3343.8777777777782</v>
      </c>
      <c r="BM21" s="68">
        <f t="shared" si="25"/>
        <v>2907.4503571428572</v>
      </c>
      <c r="BN21" s="68">
        <f t="shared" si="25"/>
        <v>2438.9708000000001</v>
      </c>
      <c r="BO21" s="68">
        <f t="shared" si="25"/>
        <v>2370.3167741935481</v>
      </c>
      <c r="BP21" s="68">
        <f t="shared" si="25"/>
        <v>3181.2058333333316</v>
      </c>
      <c r="BQ21" s="68">
        <f t="shared" si="25"/>
        <v>3302.7230769230769</v>
      </c>
      <c r="BR21" s="68">
        <f t="shared" si="25"/>
        <v>3082.9146875000001</v>
      </c>
      <c r="BS21" s="68">
        <f t="shared" si="25"/>
        <v>2232.838888888889</v>
      </c>
      <c r="BT21" s="68">
        <f t="shared" si="25"/>
        <v>2689.955263157894</v>
      </c>
      <c r="BU21" s="68">
        <f t="shared" si="25"/>
        <v>2780.1834615384623</v>
      </c>
      <c r="BV21" s="68">
        <f t="shared" si="25"/>
        <v>3096.096250000001</v>
      </c>
      <c r="BW21" s="68">
        <f t="shared" si="25"/>
        <v>3443.4979166666662</v>
      </c>
      <c r="BX21" s="68">
        <f t="shared" si="25"/>
        <v>3429.0956000000006</v>
      </c>
      <c r="BY21" s="68">
        <f t="shared" si="25"/>
        <v>2039.0474999999999</v>
      </c>
      <c r="BZ21" s="68">
        <f t="shared" si="25"/>
        <v>2699.5443749999999</v>
      </c>
      <c r="CA21" s="68">
        <f t="shared" si="25"/>
        <v>2242.7486956521739</v>
      </c>
      <c r="CB21" s="68">
        <f t="shared" si="25"/>
        <v>2195.3134482758619</v>
      </c>
      <c r="CC21" s="68">
        <f t="shared" si="25"/>
        <v>2586.6234375000004</v>
      </c>
      <c r="CD21" s="68">
        <f t="shared" si="25"/>
        <v>2992.038064516129</v>
      </c>
      <c r="CE21" s="68">
        <f t="shared" si="25"/>
        <v>2524.3658823529413</v>
      </c>
      <c r="CF21" s="68">
        <f t="shared" si="25"/>
        <v>2899.3997297297301</v>
      </c>
      <c r="CG21" s="68">
        <f t="shared" si="25"/>
        <v>2975.3357142857139</v>
      </c>
      <c r="CH21" s="68">
        <f t="shared" si="25"/>
        <v>2224.6792499999997</v>
      </c>
      <c r="CI21" s="68">
        <f t="shared" si="25"/>
        <v>2865.9768571428585</v>
      </c>
      <c r="CJ21" s="68">
        <f t="shared" si="25"/>
        <v>2666.4658620689652</v>
      </c>
      <c r="CK21" s="68">
        <f t="shared" si="25"/>
        <v>2389.834117647059</v>
      </c>
      <c r="CL21" s="68">
        <f t="shared" si="25"/>
        <v>1933.5105882352946</v>
      </c>
      <c r="CM21" s="68">
        <f t="shared" si="25"/>
        <v>4020.6179999999995</v>
      </c>
      <c r="CN21" s="68">
        <f t="shared" si="25"/>
        <v>3032.4776923076925</v>
      </c>
      <c r="CO21" s="68">
        <f t="shared" ref="CO21:DL21" si="26">IFERROR(CO16/CO4,0)*100000</f>
        <v>2381.3703703703704</v>
      </c>
      <c r="CP21" s="68">
        <f t="shared" si="26"/>
        <v>1521.6388888888889</v>
      </c>
      <c r="CQ21" s="68">
        <f t="shared" si="26"/>
        <v>2040.0000000000002</v>
      </c>
      <c r="CR21" s="68">
        <f t="shared" si="26"/>
        <v>3056.9142857142856</v>
      </c>
      <c r="CS21" s="68">
        <f t="shared" si="26"/>
        <v>2243.9166666666665</v>
      </c>
      <c r="CT21" s="68">
        <f t="shared" si="26"/>
        <v>2705.909090909091</v>
      </c>
      <c r="CU21" s="68">
        <f t="shared" si="26"/>
        <v>2694.6363636363635</v>
      </c>
      <c r="CV21" s="68">
        <f t="shared" si="26"/>
        <v>3108.4516129032259</v>
      </c>
      <c r="CW21" s="68">
        <f t="shared" si="26"/>
        <v>3316.0645161290317</v>
      </c>
      <c r="CX21" s="68">
        <f t="shared" si="26"/>
        <v>2917.9666666666667</v>
      </c>
      <c r="CY21" s="68">
        <f t="shared" si="26"/>
        <v>3481.6060606060605</v>
      </c>
      <c r="CZ21" s="68">
        <f t="shared" si="26"/>
        <v>3503.75</v>
      </c>
      <c r="DA21" s="68">
        <f t="shared" si="26"/>
        <v>4121.75</v>
      </c>
      <c r="DB21" s="68">
        <f t="shared" si="26"/>
        <v>0</v>
      </c>
      <c r="DC21" s="68">
        <f t="shared" si="26"/>
        <v>2834.1702127659573</v>
      </c>
      <c r="DD21" s="68">
        <f t="shared" si="26"/>
        <v>3042.7142857142858</v>
      </c>
      <c r="DE21" s="68">
        <f t="shared" si="26"/>
        <v>3214.0294117647059</v>
      </c>
      <c r="DF21" s="68">
        <f t="shared" si="26"/>
        <v>2774.1000000000004</v>
      </c>
      <c r="DG21" s="68">
        <f t="shared" si="26"/>
        <v>3513.1944444444443</v>
      </c>
      <c r="DH21" s="68">
        <f t="shared" si="26"/>
        <v>3858.2142857142858</v>
      </c>
      <c r="DI21" s="68">
        <f t="shared" si="26"/>
        <v>3664.6956521739125</v>
      </c>
      <c r="DJ21" s="68">
        <f t="shared" si="26"/>
        <v>2743.9736842105262</v>
      </c>
      <c r="DK21" s="68">
        <f t="shared" si="26"/>
        <v>3792.7173333333335</v>
      </c>
      <c r="DL21" s="68">
        <f t="shared" si="26"/>
        <v>3490.7333333333331</v>
      </c>
      <c r="DM21" s="68">
        <f t="shared" ref="DM21:EC21" si="27">IFERROR(DM16/DM4,0)*100000</f>
        <v>3262.1052631578946</v>
      </c>
      <c r="DN21" s="68">
        <f t="shared" si="27"/>
        <v>3179.4871794871797</v>
      </c>
      <c r="DO21" s="68">
        <f t="shared" si="27"/>
        <v>2661</v>
      </c>
      <c r="DP21" s="68">
        <f t="shared" si="27"/>
        <v>2130.4347826086955</v>
      </c>
      <c r="DQ21" s="68">
        <f t="shared" si="27"/>
        <v>4088.8888888888891</v>
      </c>
      <c r="DR21" s="68">
        <f t="shared" si="27"/>
        <v>4187.3499999999995</v>
      </c>
      <c r="DS21" s="68">
        <f t="shared" si="27"/>
        <v>0</v>
      </c>
      <c r="DT21" s="68">
        <f t="shared" si="27"/>
        <v>3550.1739130434785</v>
      </c>
      <c r="DU21" s="68">
        <f t="shared" si="27"/>
        <v>3002.7931034482758</v>
      </c>
      <c r="DV21" s="68">
        <f t="shared" si="27"/>
        <v>2888.3333333333335</v>
      </c>
      <c r="DW21" s="68">
        <f t="shared" si="27"/>
        <v>2874.8684210526317</v>
      </c>
      <c r="DX21" s="68">
        <f t="shared" si="27"/>
        <v>2817.7741935483868</v>
      </c>
      <c r="DY21" s="68">
        <f t="shared" si="27"/>
        <v>3530.6111111111113</v>
      </c>
      <c r="DZ21" s="68">
        <f t="shared" si="27"/>
        <v>2666.7021276595747</v>
      </c>
      <c r="EA21" s="68">
        <f t="shared" si="27"/>
        <v>3690.4615384615381</v>
      </c>
      <c r="EB21" s="68">
        <f t="shared" si="27"/>
        <v>2658.2941176470586</v>
      </c>
      <c r="EC21" s="68">
        <f t="shared" si="27"/>
        <v>2651.4545454545455</v>
      </c>
      <c r="ED21" s="68"/>
      <c r="EE21" s="68"/>
      <c r="EF21" s="68"/>
      <c r="EG21" s="68"/>
      <c r="EH21" s="68"/>
      <c r="EI21" s="68"/>
      <c r="EJ21" s="68"/>
      <c r="EK21" s="68"/>
      <c r="EL21" s="68"/>
      <c r="EM21" s="68"/>
      <c r="EN21" s="68"/>
      <c r="EO21" s="68"/>
      <c r="EP21" s="68"/>
      <c r="EQ21" s="68"/>
      <c r="ER21" s="68"/>
      <c r="ES21" s="68"/>
      <c r="ET21" s="68"/>
      <c r="EU21" s="68"/>
      <c r="EV21" s="68"/>
      <c r="EW21" s="68"/>
      <c r="EX21" s="68"/>
      <c r="EY21" s="68"/>
      <c r="EZ21" s="68"/>
      <c r="FA21" s="68"/>
      <c r="FB21" s="68"/>
      <c r="FC21" s="68"/>
      <c r="FD21" s="68"/>
      <c r="FE21" s="68"/>
      <c r="FF21" s="68"/>
      <c r="FG21" s="68"/>
      <c r="FH21" s="68"/>
      <c r="FI21" s="68"/>
      <c r="FJ21" s="68"/>
      <c r="FK21" s="68"/>
      <c r="FL21" s="68"/>
      <c r="FM21" s="68"/>
      <c r="FN21" s="68"/>
      <c r="FO21" s="68"/>
      <c r="FP21" s="68"/>
      <c r="FQ21" s="68"/>
      <c r="FR21" s="68"/>
      <c r="FS21" s="68"/>
      <c r="FT21" s="68"/>
      <c r="FU21" s="68"/>
      <c r="FV21" s="68"/>
      <c r="FW21" s="68"/>
      <c r="FX21" s="68"/>
      <c r="FY21" s="68"/>
      <c r="FZ21" s="68"/>
      <c r="GA21" s="68"/>
      <c r="GB21" s="68"/>
      <c r="GC21" s="68"/>
      <c r="GD21" s="68"/>
      <c r="GE21" s="68"/>
      <c r="GF21" s="68"/>
      <c r="GG21" s="68"/>
      <c r="GH21" s="68"/>
      <c r="GI21" s="68"/>
      <c r="GJ21" s="68"/>
      <c r="GK21" s="68"/>
      <c r="GL21" s="68"/>
      <c r="GM21" s="68"/>
      <c r="GN21" s="68"/>
      <c r="GO21" s="68"/>
      <c r="GP21" s="68"/>
      <c r="GQ21" s="68"/>
      <c r="GR21" s="68"/>
      <c r="GS21" s="68"/>
      <c r="GT21" s="68"/>
      <c r="GU21" s="68"/>
      <c r="GV21" s="68"/>
      <c r="GW21" s="68"/>
      <c r="GX21" s="68"/>
      <c r="GY21" s="68"/>
      <c r="GZ21" s="68"/>
      <c r="HA21" s="68"/>
      <c r="HB21" s="68"/>
      <c r="HC21" s="68"/>
      <c r="HD21" s="68"/>
      <c r="HE21" s="68"/>
      <c r="HF21" s="68"/>
      <c r="HG21" s="68"/>
      <c r="HH21" s="68"/>
      <c r="HI21" s="68"/>
      <c r="HJ21" s="68"/>
      <c r="HK21" s="68"/>
      <c r="HL21" s="68"/>
      <c r="HM21" s="68"/>
      <c r="HN21" s="68"/>
      <c r="HO21" s="68"/>
      <c r="HP21" s="68"/>
      <c r="HQ21" s="68"/>
      <c r="HR21" s="68"/>
      <c r="HS21" s="68"/>
      <c r="HT21" s="68"/>
      <c r="HU21" s="68"/>
      <c r="HV21" s="68"/>
      <c r="HW21" s="68"/>
      <c r="HX21" s="68"/>
      <c r="HY21" s="68"/>
      <c r="HZ21" s="68"/>
      <c r="IA21" s="68"/>
      <c r="IB21" s="68"/>
      <c r="IC21" s="68"/>
      <c r="ID21" s="68"/>
      <c r="IE21" s="68"/>
      <c r="IF21" s="68"/>
      <c r="IG21" s="68"/>
      <c r="IH21" s="68"/>
      <c r="II21" s="68"/>
      <c r="IJ21" s="68"/>
      <c r="IK21" s="68"/>
      <c r="IL21" s="68"/>
      <c r="IM21" s="68"/>
      <c r="IN21" s="68"/>
      <c r="IO21" s="68"/>
      <c r="IP21" s="68"/>
      <c r="IQ21" s="68"/>
      <c r="IR21" s="68"/>
      <c r="IS21" s="68"/>
      <c r="IT21" s="68"/>
      <c r="IU21" s="68"/>
      <c r="IV21" s="68"/>
      <c r="IW21" s="68"/>
      <c r="IX21" s="68"/>
      <c r="IY21" s="68"/>
      <c r="IZ21" s="68"/>
      <c r="JA21" s="68"/>
      <c r="JB21" s="68"/>
      <c r="JC21" s="68"/>
      <c r="JD21" s="68"/>
      <c r="JE21" s="68"/>
      <c r="JF21" s="68"/>
      <c r="JG21" s="68"/>
      <c r="JH21" s="68"/>
      <c r="JI21" s="68"/>
      <c r="JJ21" s="68"/>
      <c r="JK21" s="68"/>
      <c r="JL21" s="68"/>
      <c r="JM21" s="68"/>
      <c r="JN21" s="68"/>
      <c r="JO21" s="68"/>
      <c r="JP21" s="68"/>
      <c r="JQ21" s="68"/>
      <c r="JR21" s="68"/>
      <c r="JS21" s="68"/>
      <c r="JT21" s="68"/>
      <c r="JU21" s="68"/>
      <c r="JV21" s="68"/>
      <c r="JW21" s="68"/>
      <c r="JX21" s="68"/>
      <c r="JY21" s="68"/>
      <c r="JZ21" s="68"/>
      <c r="KA21" s="68"/>
      <c r="KB21" s="68"/>
      <c r="KC21" s="68"/>
      <c r="KD21" s="68"/>
      <c r="KE21" s="68"/>
      <c r="KF21" s="68"/>
      <c r="KG21" s="68"/>
      <c r="KH21" s="68"/>
      <c r="KI21" s="68"/>
      <c r="KJ21" s="68"/>
      <c r="KK21" s="68"/>
      <c r="KL21" s="68"/>
      <c r="KM21" s="68"/>
      <c r="KN21" s="68"/>
      <c r="KO21" s="68"/>
      <c r="KP21" s="68"/>
      <c r="KQ21" s="68"/>
      <c r="KR21" s="68"/>
      <c r="KS21" s="68"/>
      <c r="KT21" s="68"/>
      <c r="KU21" s="68"/>
      <c r="KV21" s="68"/>
      <c r="KW21" s="68"/>
      <c r="KX21" s="68"/>
      <c r="KY21" s="68"/>
      <c r="KZ21" s="68"/>
      <c r="LA21" s="68"/>
      <c r="LB21" s="68"/>
      <c r="LC21" s="68"/>
      <c r="LD21" s="68"/>
      <c r="LE21" s="68"/>
      <c r="LF21" s="68"/>
      <c r="LG21" s="68"/>
      <c r="LH21" s="68"/>
      <c r="LI21" s="68"/>
      <c r="LJ21" s="68"/>
      <c r="LK21" s="68"/>
      <c r="LL21" s="68"/>
      <c r="LM21" s="68"/>
      <c r="LN21" s="68"/>
      <c r="LO21" s="68"/>
      <c r="LP21" s="68"/>
      <c r="LQ21" s="68"/>
      <c r="LR21" s="68"/>
      <c r="LS21" s="68"/>
      <c r="LT21" s="68"/>
      <c r="LU21" s="68"/>
      <c r="LV21" s="68"/>
      <c r="LW21" s="68"/>
      <c r="LX21" s="68"/>
      <c r="LY21" s="68"/>
      <c r="LZ21" s="68"/>
      <c r="MA21" s="68"/>
      <c r="MB21" s="68"/>
      <c r="MC21" s="68"/>
      <c r="MD21" s="68"/>
      <c r="ME21" s="68"/>
      <c r="MF21" s="68"/>
      <c r="MG21" s="68"/>
      <c r="MH21" s="68"/>
      <c r="MI21" s="68"/>
      <c r="MJ21" s="68"/>
      <c r="MK21" s="68"/>
      <c r="ML21" s="68"/>
      <c r="MM21" s="68"/>
      <c r="MN21" s="68"/>
      <c r="MO21" s="68"/>
      <c r="MP21" s="68"/>
      <c r="MQ21" s="68"/>
      <c r="MR21" s="68"/>
      <c r="MS21" s="68"/>
      <c r="MT21" s="68"/>
      <c r="MU21" s="68"/>
      <c r="MV21" s="68"/>
      <c r="MW21" s="68"/>
      <c r="MX21" s="68"/>
      <c r="MY21" s="68"/>
      <c r="MZ21" s="68"/>
      <c r="NA21" s="68"/>
      <c r="NB21" s="68"/>
      <c r="NC21" s="68"/>
      <c r="ND21" s="68"/>
      <c r="NE21" s="68"/>
      <c r="NF21" s="68"/>
      <c r="NG21" s="68"/>
      <c r="NH21" s="68"/>
      <c r="NI21" s="68"/>
      <c r="NJ21" s="68"/>
      <c r="NK21" s="68"/>
      <c r="NL21" s="68"/>
      <c r="NM21" s="68"/>
      <c r="NN21" s="68"/>
      <c r="NO21" s="68"/>
      <c r="NP21" s="68"/>
      <c r="NQ21" s="68"/>
      <c r="NR21" s="68"/>
      <c r="NS21" s="68"/>
      <c r="NT21" s="68"/>
      <c r="NU21" s="68"/>
      <c r="NV21" s="68"/>
      <c r="NW21" s="68"/>
      <c r="NX21" s="68"/>
      <c r="NY21" s="68"/>
      <c r="NZ21" s="68"/>
      <c r="OA21" s="68"/>
      <c r="OB21" s="68"/>
      <c r="OC21" s="68"/>
      <c r="OD21" s="68"/>
      <c r="OE21" s="68"/>
      <c r="OF21" s="68"/>
      <c r="OG21" s="68"/>
      <c r="OH21" s="68"/>
      <c r="OI21" s="68"/>
      <c r="OJ21" s="68"/>
      <c r="OK21" s="68"/>
      <c r="OL21" s="68"/>
      <c r="OM21" s="68"/>
      <c r="ON21" s="68"/>
      <c r="OO21" s="68"/>
      <c r="OP21" s="68"/>
      <c r="OQ21" s="68"/>
      <c r="OR21" s="68"/>
      <c r="OS21" s="68"/>
      <c r="OT21" s="68"/>
      <c r="OU21" s="68"/>
      <c r="OV21" s="68"/>
      <c r="OW21" s="68"/>
      <c r="OX21" s="68"/>
      <c r="OY21" s="68"/>
      <c r="OZ21" s="68"/>
      <c r="PA21" s="68"/>
      <c r="PB21" s="68"/>
      <c r="PC21" s="68"/>
      <c r="PD21" s="68"/>
      <c r="PE21" s="68"/>
      <c r="PF21" s="68"/>
      <c r="PG21" s="68"/>
      <c r="PH21" s="68"/>
      <c r="PI21" s="68"/>
      <c r="PJ21" s="68"/>
      <c r="PK21" s="68"/>
      <c r="PL21" s="68"/>
      <c r="PM21" s="68"/>
      <c r="PN21" s="68"/>
      <c r="PO21" s="68"/>
      <c r="PP21" s="68"/>
      <c r="PQ21" s="68"/>
      <c r="PR21" s="68"/>
      <c r="PS21" s="68"/>
      <c r="PT21" s="68"/>
      <c r="PU21" s="68"/>
      <c r="PV21" s="68"/>
      <c r="PW21" s="68"/>
      <c r="PX21" s="68"/>
      <c r="PY21" s="68"/>
      <c r="PZ21" s="68"/>
      <c r="QA21" s="68"/>
      <c r="QB21" s="68"/>
      <c r="QC21" s="68"/>
      <c r="QD21" s="68"/>
      <c r="QE21" s="68"/>
      <c r="QF21" s="68"/>
      <c r="QG21" s="68"/>
      <c r="QH21" s="68"/>
      <c r="QI21" s="68"/>
      <c r="QJ21" s="68"/>
      <c r="QK21" s="68"/>
      <c r="QL21" s="68"/>
      <c r="QM21" s="68"/>
      <c r="QN21" s="68"/>
      <c r="QO21" s="68"/>
      <c r="QP21" s="68"/>
      <c r="QQ21" s="68"/>
      <c r="QR21" s="68"/>
      <c r="QS21" s="68"/>
      <c r="QT21" s="68"/>
      <c r="QU21" s="68"/>
      <c r="QV21" s="68"/>
      <c r="QW21" s="68"/>
      <c r="QX21" s="68"/>
      <c r="QY21" s="68"/>
      <c r="QZ21" s="68"/>
      <c r="RA21" s="68"/>
      <c r="RB21" s="68"/>
      <c r="RC21" s="68"/>
      <c r="RD21" s="68"/>
      <c r="RE21" s="68"/>
      <c r="RF21" s="68"/>
      <c r="RG21" s="68"/>
      <c r="RH21" s="68"/>
      <c r="RI21" s="68"/>
      <c r="RJ21" s="68"/>
      <c r="RK21" s="68"/>
      <c r="RL21" s="68"/>
      <c r="RM21" s="68"/>
      <c r="RN21" s="68"/>
      <c r="RO21" s="68"/>
      <c r="RP21" s="68"/>
      <c r="RQ21" s="68"/>
      <c r="RR21" s="68"/>
      <c r="RS21" s="68"/>
      <c r="RT21" s="68"/>
      <c r="RU21" s="68"/>
      <c r="RV21" s="68"/>
      <c r="RW21" s="68"/>
      <c r="RX21" s="68"/>
      <c r="RY21" s="68"/>
      <c r="RZ21" s="68"/>
      <c r="SA21" s="68"/>
      <c r="SB21" s="68"/>
      <c r="SC21" s="68"/>
      <c r="SD21" s="68"/>
      <c r="SE21" s="68"/>
      <c r="SF21" s="68"/>
      <c r="SG21" s="68"/>
      <c r="SH21" s="68"/>
      <c r="SI21" s="68"/>
      <c r="SJ21" s="68"/>
      <c r="SK21" s="68"/>
      <c r="SL21" s="68"/>
      <c r="SM21" s="68"/>
      <c r="SN21" s="68"/>
      <c r="SO21" s="68"/>
      <c r="SP21" s="68"/>
      <c r="SQ21" s="68"/>
      <c r="SR21" s="68"/>
      <c r="SS21" s="68"/>
      <c r="ST21" s="68"/>
      <c r="SU21" s="68"/>
      <c r="SV21" s="68"/>
      <c r="SW21" s="68"/>
      <c r="SX21" s="68"/>
      <c r="SY21" s="68"/>
      <c r="SZ21" s="68"/>
      <c r="TA21" s="68"/>
      <c r="TB21" s="68"/>
      <c r="TC21" s="68"/>
      <c r="TD21" s="68"/>
      <c r="TE21" s="68"/>
      <c r="TF21" s="68"/>
      <c r="TG21" s="68"/>
      <c r="TH21" s="68"/>
      <c r="TI21" s="68"/>
      <c r="TJ21" s="68"/>
      <c r="TK21" s="68"/>
      <c r="TL21" s="68"/>
      <c r="TM21" s="68"/>
      <c r="TN21" s="68"/>
      <c r="TO21" s="68"/>
      <c r="TP21" s="68"/>
      <c r="TQ21" s="68"/>
      <c r="TR21" s="68"/>
      <c r="TS21" s="68"/>
      <c r="TT21" s="68"/>
      <c r="TU21" s="68"/>
      <c r="TV21" s="68"/>
      <c r="TW21" s="68"/>
      <c r="TX21" s="68"/>
      <c r="TY21" s="68"/>
      <c r="TZ21" s="68"/>
      <c r="UA21" s="68"/>
      <c r="UB21" s="68"/>
      <c r="UC21" s="68"/>
      <c r="UD21" s="68"/>
      <c r="UE21" s="68"/>
      <c r="UF21" s="68"/>
      <c r="UG21" s="68"/>
      <c r="UH21" s="68"/>
      <c r="UI21" s="68"/>
      <c r="UJ21" s="68"/>
      <c r="UK21" s="68"/>
      <c r="UL21" s="68"/>
      <c r="UM21" s="68"/>
      <c r="UN21" s="68"/>
      <c r="UO21" s="68"/>
      <c r="UP21" s="68"/>
      <c r="UQ21" s="68"/>
      <c r="UR21" s="68"/>
      <c r="US21" s="68"/>
      <c r="UT21" s="68"/>
      <c r="UU21" s="68"/>
      <c r="UV21" s="68"/>
      <c r="UW21" s="68"/>
      <c r="UX21" s="68"/>
      <c r="UY21" s="68"/>
      <c r="UZ21" s="68"/>
      <c r="VA21" s="68"/>
      <c r="VB21" s="68"/>
      <c r="VC21" s="68"/>
      <c r="VD21" s="68"/>
      <c r="VE21" s="68"/>
      <c r="VF21" s="68"/>
      <c r="VG21" s="68"/>
      <c r="VH21" s="68"/>
      <c r="VI21" s="68"/>
      <c r="VJ21" s="68"/>
      <c r="VK21" s="68"/>
      <c r="VL21" s="68"/>
      <c r="VM21" s="68"/>
      <c r="VN21" s="68"/>
      <c r="VO21" s="68"/>
      <c r="VP21" s="68"/>
      <c r="VQ21" s="68"/>
      <c r="VR21" s="68"/>
      <c r="VS21" s="68"/>
      <c r="VT21" s="68"/>
      <c r="VU21" s="68"/>
      <c r="VV21" s="68"/>
      <c r="VW21" s="68"/>
      <c r="VX21" s="68"/>
      <c r="VY21" s="68"/>
      <c r="VZ21" s="68"/>
      <c r="WA21" s="68"/>
      <c r="WB21" s="68"/>
      <c r="WC21" s="68"/>
      <c r="WD21" s="68"/>
      <c r="WE21" s="68"/>
      <c r="WF21" s="68"/>
      <c r="WG21" s="68"/>
      <c r="WH21" s="68"/>
      <c r="WI21" s="68"/>
      <c r="WJ21" s="68"/>
      <c r="WK21" s="68"/>
      <c r="WL21" s="68"/>
      <c r="WM21" s="68"/>
      <c r="WN21" s="68"/>
      <c r="WO21" s="68"/>
      <c r="WP21" s="68"/>
      <c r="WQ21" s="68"/>
      <c r="WR21" s="68"/>
      <c r="WS21" s="68"/>
      <c r="WT21" s="68"/>
      <c r="WU21" s="68"/>
      <c r="WV21" s="68"/>
      <c r="WW21" s="68"/>
      <c r="WX21" s="68"/>
      <c r="WY21" s="68"/>
      <c r="WZ21" s="68"/>
      <c r="XA21" s="68"/>
      <c r="XB21" s="68"/>
      <c r="XC21" s="68"/>
      <c r="XD21" s="68"/>
      <c r="XE21" s="68"/>
      <c r="XF21" s="68"/>
      <c r="XG21" s="68"/>
      <c r="XH21" s="68"/>
      <c r="XI21" s="68"/>
      <c r="XJ21" s="68"/>
      <c r="XK21" s="68"/>
      <c r="XL21" s="68"/>
      <c r="XM21" s="68"/>
      <c r="XN21" s="68"/>
      <c r="XO21" s="68"/>
      <c r="XP21" s="68"/>
      <c r="XQ21" s="68"/>
      <c r="XR21" s="68"/>
      <c r="XS21" s="68"/>
      <c r="XT21" s="68"/>
      <c r="XU21" s="68"/>
      <c r="XV21" s="68"/>
      <c r="XW21" s="68"/>
      <c r="XX21" s="68"/>
      <c r="XY21" s="68"/>
      <c r="XZ21" s="68"/>
      <c r="YA21" s="68"/>
      <c r="YB21" s="68"/>
      <c r="YC21" s="68"/>
      <c r="YD21" s="68"/>
      <c r="YE21" s="68"/>
      <c r="YF21" s="68"/>
      <c r="YG21" s="68"/>
      <c r="YH21" s="68"/>
      <c r="YI21" s="68"/>
      <c r="YJ21" s="68"/>
      <c r="YK21" s="68"/>
      <c r="YL21" s="68"/>
      <c r="YM21" s="68"/>
      <c r="YN21" s="68"/>
      <c r="YO21" s="68"/>
      <c r="YP21" s="68"/>
      <c r="YQ21" s="68"/>
      <c r="YR21" s="68"/>
      <c r="YS21" s="68"/>
      <c r="YT21" s="68"/>
      <c r="YU21" s="68"/>
      <c r="YV21" s="68"/>
      <c r="YW21" s="68"/>
      <c r="YX21" s="68"/>
      <c r="YY21" s="68"/>
      <c r="YZ21" s="68"/>
      <c r="ZA21" s="68"/>
      <c r="ZB21" s="68"/>
      <c r="ZC21" s="68"/>
      <c r="ZD21" s="68"/>
      <c r="ZE21" s="68"/>
    </row>
    <row r="22" spans="1:682" s="46" customFormat="1" x14ac:dyDescent="0.35">
      <c r="A22" s="2" t="s">
        <v>26</v>
      </c>
      <c r="B22" s="68">
        <f t="shared" ref="B22:V22" si="28">IFERROR(B13/B4,0)*100000</f>
        <v>1274.0625</v>
      </c>
      <c r="C22" s="68">
        <f t="shared" si="28"/>
        <v>1818.483870967742</v>
      </c>
      <c r="D22" s="68">
        <f t="shared" si="28"/>
        <v>1911.5263157894735</v>
      </c>
      <c r="E22" s="68">
        <f t="shared" si="28"/>
        <v>2178.5925925925926</v>
      </c>
      <c r="F22" s="68">
        <f t="shared" si="28"/>
        <v>2230.4761904761904</v>
      </c>
      <c r="G22" s="68">
        <f t="shared" si="28"/>
        <v>2599.1714285714284</v>
      </c>
      <c r="H22" s="68">
        <f t="shared" si="28"/>
        <v>2058</v>
      </c>
      <c r="I22" s="68">
        <f t="shared" si="28"/>
        <v>1693.9090909090908</v>
      </c>
      <c r="J22" s="68">
        <f t="shared" si="28"/>
        <v>0</v>
      </c>
      <c r="K22" s="68">
        <f t="shared" si="28"/>
        <v>1618.4375</v>
      </c>
      <c r="L22" s="68">
        <f t="shared" si="28"/>
        <v>1591.5151515151515</v>
      </c>
      <c r="M22" s="68">
        <f t="shared" si="28"/>
        <v>1701.7500000000002</v>
      </c>
      <c r="N22" s="68">
        <f t="shared" si="28"/>
        <v>1947.8627450980393</v>
      </c>
      <c r="O22" s="68">
        <f t="shared" si="28"/>
        <v>1393.7222222222222</v>
      </c>
      <c r="P22" s="68">
        <f t="shared" si="28"/>
        <v>1811.5</v>
      </c>
      <c r="Q22" s="68">
        <f t="shared" si="28"/>
        <v>1750.1764705882356</v>
      </c>
      <c r="R22" s="68">
        <f t="shared" si="28"/>
        <v>1513.909090909091</v>
      </c>
      <c r="S22" s="68">
        <f t="shared" si="28"/>
        <v>2132.3214285714284</v>
      </c>
      <c r="T22" s="68">
        <f t="shared" si="28"/>
        <v>1934.9600000000003</v>
      </c>
      <c r="U22" s="68">
        <f t="shared" si="28"/>
        <v>948.32</v>
      </c>
      <c r="V22" s="68">
        <f t="shared" si="28"/>
        <v>2172.4210526315792</v>
      </c>
      <c r="W22" s="68">
        <f t="shared" ref="W22:CN22" si="29">IFERROR(W13/W4,0)*100000</f>
        <v>2204.625</v>
      </c>
      <c r="X22" s="68">
        <f t="shared" si="29"/>
        <v>1462.4444444444443</v>
      </c>
      <c r="Y22" s="68">
        <f t="shared" si="29"/>
        <v>1805.53125</v>
      </c>
      <c r="Z22" s="68">
        <f t="shared" si="29"/>
        <v>3007.4242424242425</v>
      </c>
      <c r="AA22" s="68">
        <f t="shared" si="29"/>
        <v>0</v>
      </c>
      <c r="AB22" s="68">
        <f t="shared" si="29"/>
        <v>1617.1282051282051</v>
      </c>
      <c r="AC22" s="68">
        <f t="shared" si="29"/>
        <v>1767.9285714285713</v>
      </c>
      <c r="AD22" s="68">
        <f t="shared" si="29"/>
        <v>1267.9354838709678</v>
      </c>
      <c r="AE22" s="68">
        <f t="shared" si="29"/>
        <v>1758.7647058823527</v>
      </c>
      <c r="AF22" s="68">
        <f t="shared" si="29"/>
        <v>0</v>
      </c>
      <c r="AG22" s="68">
        <f t="shared" si="29"/>
        <v>1781.8041379310343</v>
      </c>
      <c r="AH22" s="68">
        <f t="shared" si="29"/>
        <v>1835.7106666666664</v>
      </c>
      <c r="AI22" s="68">
        <f t="shared" si="29"/>
        <v>1569.3923255813959</v>
      </c>
      <c r="AJ22" s="68">
        <f t="shared" si="29"/>
        <v>1747.1283333333333</v>
      </c>
      <c r="AK22" s="68">
        <f t="shared" si="29"/>
        <v>1633.9965517241383</v>
      </c>
      <c r="AL22" s="68">
        <f t="shared" si="29"/>
        <v>1817.9793548387092</v>
      </c>
      <c r="AM22" s="68">
        <f t="shared" si="29"/>
        <v>2122.6166666666672</v>
      </c>
      <c r="AN22" s="68">
        <f t="shared" si="29"/>
        <v>1506.8487878787878</v>
      </c>
      <c r="AO22" s="68">
        <f t="shared" si="29"/>
        <v>1434.4623529411767</v>
      </c>
      <c r="AP22" s="68">
        <f t="shared" si="29"/>
        <v>1674.2293939393921</v>
      </c>
      <c r="AQ22" s="68">
        <f t="shared" si="29"/>
        <v>1788.5829411764712</v>
      </c>
      <c r="AR22" s="68">
        <f t="shared" si="29"/>
        <v>1508.7715999999994</v>
      </c>
      <c r="AS22" s="68">
        <f t="shared" si="29"/>
        <v>1289.2317647058819</v>
      </c>
      <c r="AT22" s="68">
        <f t="shared" si="29"/>
        <v>2493.4846666666667</v>
      </c>
      <c r="AU22" s="68">
        <f t="shared" si="29"/>
        <v>1783.4542499999989</v>
      </c>
      <c r="AV22" s="68">
        <f t="shared" si="29"/>
        <v>1485.1125000000011</v>
      </c>
      <c r="AW22" s="68">
        <f t="shared" si="29"/>
        <v>1577.9080000000001</v>
      </c>
      <c r="AX22" s="68">
        <f t="shared" si="29"/>
        <v>1376.556</v>
      </c>
      <c r="AY22" s="68">
        <f t="shared" si="29"/>
        <v>1432.8633333333337</v>
      </c>
      <c r="AZ22" s="68">
        <f t="shared" si="29"/>
        <v>1673.8828571428571</v>
      </c>
      <c r="BA22" s="68">
        <f t="shared" si="29"/>
        <v>1556.2047368421061</v>
      </c>
      <c r="BB22" s="68">
        <f t="shared" si="29"/>
        <v>1375.4548717948719</v>
      </c>
      <c r="BC22" s="68">
        <f t="shared" si="29"/>
        <v>1791.7971999999997</v>
      </c>
      <c r="BD22" s="68">
        <f t="shared" si="29"/>
        <v>2648.394571428571</v>
      </c>
      <c r="BE22" s="68">
        <f t="shared" si="29"/>
        <v>1613.0700000000002</v>
      </c>
      <c r="BF22" s="68">
        <f t="shared" si="29"/>
        <v>1436.2011428571427</v>
      </c>
      <c r="BG22" s="68">
        <f t="shared" si="29"/>
        <v>1620.991153846154</v>
      </c>
      <c r="BH22" s="68">
        <f t="shared" si="29"/>
        <v>1460.4366666666667</v>
      </c>
      <c r="BI22" s="68">
        <f t="shared" si="29"/>
        <v>2101.1635294117636</v>
      </c>
      <c r="BJ22" s="68">
        <f t="shared" si="29"/>
        <v>2005.8024390243911</v>
      </c>
      <c r="BK22" s="68">
        <f t="shared" si="29"/>
        <v>1985.0812500000002</v>
      </c>
      <c r="BL22" s="68">
        <f t="shared" si="29"/>
        <v>2478.2405555555556</v>
      </c>
      <c r="BM22" s="68">
        <f t="shared" si="29"/>
        <v>1568.0224999999998</v>
      </c>
      <c r="BN22" s="68">
        <f t="shared" si="29"/>
        <v>1641.9811999999999</v>
      </c>
      <c r="BO22" s="68">
        <f t="shared" si="29"/>
        <v>1182.053548387097</v>
      </c>
      <c r="BP22" s="68">
        <f t="shared" si="29"/>
        <v>1970.8166666666666</v>
      </c>
      <c r="BQ22" s="68">
        <f t="shared" si="29"/>
        <v>2362.8974358974356</v>
      </c>
      <c r="BR22" s="68">
        <f t="shared" si="29"/>
        <v>1936.0562499999999</v>
      </c>
      <c r="BS22" s="68">
        <f t="shared" si="29"/>
        <v>1456.1655555555556</v>
      </c>
      <c r="BT22" s="68">
        <f t="shared" si="29"/>
        <v>1641.4815789473687</v>
      </c>
      <c r="BU22" s="68">
        <f t="shared" si="29"/>
        <v>1590.1226923076924</v>
      </c>
      <c r="BV22" s="68">
        <f t="shared" si="29"/>
        <v>1931.410625</v>
      </c>
      <c r="BW22" s="68">
        <f t="shared" si="29"/>
        <v>1865.6950000000002</v>
      </c>
      <c r="BX22" s="68">
        <f t="shared" si="29"/>
        <v>2269.1698000000001</v>
      </c>
      <c r="BY22" s="68">
        <f t="shared" si="29"/>
        <v>1272.8258333333333</v>
      </c>
      <c r="BZ22" s="68">
        <f t="shared" si="29"/>
        <v>1598.5249999999999</v>
      </c>
      <c r="CA22" s="68">
        <f t="shared" si="29"/>
        <v>1485.8347826086956</v>
      </c>
      <c r="CB22" s="68">
        <f t="shared" si="29"/>
        <v>1343.7331034482756</v>
      </c>
      <c r="CC22" s="68">
        <f t="shared" si="29"/>
        <v>1403.2912500000004</v>
      </c>
      <c r="CD22" s="68">
        <f t="shared" si="29"/>
        <v>1615.7738709677421</v>
      </c>
      <c r="CE22" s="68">
        <f t="shared" si="29"/>
        <v>1588.6697058823531</v>
      </c>
      <c r="CF22" s="68">
        <f t="shared" si="29"/>
        <v>1381.0591891891891</v>
      </c>
      <c r="CG22" s="68">
        <f t="shared" si="29"/>
        <v>2386.1457142857143</v>
      </c>
      <c r="CH22" s="68">
        <f t="shared" si="29"/>
        <v>1293.5627500000001</v>
      </c>
      <c r="CI22" s="68">
        <f t="shared" si="29"/>
        <v>2467.7120000000004</v>
      </c>
      <c r="CJ22" s="68">
        <f t="shared" si="29"/>
        <v>1396.1924137931035</v>
      </c>
      <c r="CK22" s="68">
        <f t="shared" si="29"/>
        <v>1506.5420588235293</v>
      </c>
      <c r="CL22" s="68">
        <f t="shared" si="29"/>
        <v>1184.5373529411763</v>
      </c>
      <c r="CM22" s="68">
        <f t="shared" si="29"/>
        <v>3026.5562857142854</v>
      </c>
      <c r="CN22" s="68">
        <f t="shared" si="29"/>
        <v>1881.2230769230769</v>
      </c>
      <c r="CO22" s="68">
        <f t="shared" ref="CO22:EC22" si="30">IFERROR(CO13/CO4,0)*100000</f>
        <v>1551.4444444444443</v>
      </c>
      <c r="CP22" s="68">
        <f t="shared" si="30"/>
        <v>1310.2777777777778</v>
      </c>
      <c r="CQ22" s="68">
        <f t="shared" si="30"/>
        <v>1496.826086956522</v>
      </c>
      <c r="CR22" s="68">
        <f t="shared" si="30"/>
        <v>1609.0571428571427</v>
      </c>
      <c r="CS22" s="68">
        <f t="shared" si="30"/>
        <v>1252.2222222222222</v>
      </c>
      <c r="CT22" s="68">
        <f t="shared" si="30"/>
        <v>2077.909090909091</v>
      </c>
      <c r="CU22" s="68">
        <f t="shared" si="30"/>
        <v>1573.3030303030305</v>
      </c>
      <c r="CV22" s="68">
        <f t="shared" si="30"/>
        <v>1965.3870967741937</v>
      </c>
      <c r="CW22" s="68">
        <f t="shared" si="30"/>
        <v>1853.6774193548388</v>
      </c>
      <c r="CX22" s="68">
        <f t="shared" si="30"/>
        <v>2706.2</v>
      </c>
      <c r="CY22" s="68">
        <f t="shared" si="30"/>
        <v>2175.2727272727275</v>
      </c>
      <c r="CZ22" s="68">
        <f t="shared" si="30"/>
        <v>2353.65625</v>
      </c>
      <c r="DA22" s="68">
        <f t="shared" si="30"/>
        <v>2133.25</v>
      </c>
      <c r="DB22" s="68">
        <f t="shared" si="30"/>
        <v>0</v>
      </c>
      <c r="DC22" s="68">
        <f t="shared" si="30"/>
        <v>1312.0212765957447</v>
      </c>
      <c r="DD22" s="68">
        <f t="shared" si="30"/>
        <v>1685.1142857142859</v>
      </c>
      <c r="DE22" s="68">
        <f t="shared" si="30"/>
        <v>1974.1176470588234</v>
      </c>
      <c r="DF22" s="68">
        <f t="shared" si="30"/>
        <v>2020.4333333333332</v>
      </c>
      <c r="DG22" s="68">
        <f t="shared" si="30"/>
        <v>2001.0555555555557</v>
      </c>
      <c r="DH22" s="68">
        <f t="shared" si="30"/>
        <v>3289.2857142857147</v>
      </c>
      <c r="DI22" s="68">
        <f t="shared" si="30"/>
        <v>1569.782608695652</v>
      </c>
      <c r="DJ22" s="68">
        <f t="shared" si="30"/>
        <v>1670.1052631578946</v>
      </c>
      <c r="DK22" s="68">
        <f t="shared" si="30"/>
        <v>1945.5</v>
      </c>
      <c r="DL22" s="68">
        <f t="shared" si="30"/>
        <v>1720</v>
      </c>
      <c r="DM22" s="68">
        <f t="shared" si="30"/>
        <v>2121.0526315789475</v>
      </c>
      <c r="DN22" s="68">
        <f t="shared" si="30"/>
        <v>1442.8205128205129</v>
      </c>
      <c r="DO22" s="68">
        <f t="shared" si="30"/>
        <v>1089.5</v>
      </c>
      <c r="DP22" s="68">
        <f t="shared" si="30"/>
        <v>1753.8695652173915</v>
      </c>
      <c r="DQ22" s="68">
        <f t="shared" si="30"/>
        <v>1837.3555555555556</v>
      </c>
      <c r="DR22" s="68">
        <f t="shared" si="30"/>
        <v>3048.3500000000004</v>
      </c>
      <c r="DS22" s="68">
        <f t="shared" si="30"/>
        <v>0</v>
      </c>
      <c r="DT22" s="68">
        <f t="shared" si="30"/>
        <v>2072.1739130434785</v>
      </c>
      <c r="DU22" s="68">
        <f t="shared" si="30"/>
        <v>1504.1724137931035</v>
      </c>
      <c r="DV22" s="68">
        <f t="shared" si="30"/>
        <v>1787</v>
      </c>
      <c r="DW22" s="68">
        <f t="shared" si="30"/>
        <v>1532.7894736842104</v>
      </c>
      <c r="DX22" s="68">
        <f t="shared" si="30"/>
        <v>1868.8709677419354</v>
      </c>
      <c r="DY22" s="68">
        <f t="shared" si="30"/>
        <v>2351.75</v>
      </c>
      <c r="DZ22" s="68">
        <f t="shared" si="30"/>
        <v>1606.191489361702</v>
      </c>
      <c r="EA22" s="68">
        <f t="shared" si="30"/>
        <v>1845.8846153846155</v>
      </c>
      <c r="EB22" s="68">
        <f t="shared" si="30"/>
        <v>2010.7352941176468</v>
      </c>
      <c r="EC22" s="68">
        <f t="shared" si="30"/>
        <v>1791.3636363636365</v>
      </c>
      <c r="ED22" s="68"/>
      <c r="EE22" s="68"/>
      <c r="EF22" s="68"/>
      <c r="EG22" s="68"/>
      <c r="EH22" s="68"/>
      <c r="EI22" s="68"/>
      <c r="EJ22" s="68"/>
      <c r="EK22" s="68"/>
      <c r="EL22" s="68"/>
      <c r="EM22" s="68"/>
      <c r="EN22" s="68"/>
      <c r="EO22" s="68"/>
      <c r="EP22" s="68"/>
      <c r="EQ22" s="68"/>
      <c r="ER22" s="68"/>
      <c r="ES22" s="68"/>
      <c r="ET22" s="68"/>
      <c r="EU22" s="68"/>
      <c r="EV22" s="68"/>
      <c r="EW22" s="68"/>
      <c r="EX22" s="68"/>
      <c r="EY22" s="68"/>
      <c r="EZ22" s="68"/>
      <c r="FA22" s="68"/>
      <c r="FB22" s="68"/>
      <c r="FC22" s="68"/>
      <c r="FD22" s="68"/>
      <c r="FE22" s="68"/>
      <c r="FF22" s="68"/>
      <c r="FG22" s="68"/>
      <c r="FH22" s="68"/>
      <c r="FI22" s="68"/>
      <c r="FJ22" s="68"/>
      <c r="FK22" s="68"/>
      <c r="FL22" s="68"/>
      <c r="FM22" s="68"/>
      <c r="FN22" s="68"/>
      <c r="FO22" s="68"/>
      <c r="FP22" s="68"/>
      <c r="FQ22" s="68"/>
      <c r="FR22" s="68"/>
      <c r="FS22" s="68"/>
      <c r="FT22" s="68"/>
      <c r="FU22" s="68"/>
      <c r="FV22" s="68"/>
      <c r="FW22" s="68"/>
      <c r="FX22" s="68"/>
      <c r="FY22" s="68"/>
      <c r="FZ22" s="68"/>
      <c r="GA22" s="68"/>
      <c r="GB22" s="68"/>
      <c r="GC22" s="68"/>
      <c r="GD22" s="68"/>
      <c r="GE22" s="68"/>
      <c r="GF22" s="68"/>
      <c r="GG22" s="68"/>
      <c r="GH22" s="68"/>
      <c r="GI22" s="68"/>
      <c r="GJ22" s="68"/>
      <c r="GK22" s="68"/>
      <c r="GL22" s="68"/>
      <c r="GM22" s="68"/>
      <c r="GN22" s="68"/>
      <c r="GO22" s="68"/>
      <c r="GP22" s="68"/>
      <c r="GQ22" s="68"/>
      <c r="GR22" s="68"/>
      <c r="GS22" s="68"/>
      <c r="GT22" s="68"/>
      <c r="GU22" s="68"/>
      <c r="GV22" s="68"/>
      <c r="GW22" s="68"/>
      <c r="GX22" s="68"/>
      <c r="GY22" s="68"/>
      <c r="GZ22" s="68"/>
      <c r="HA22" s="68"/>
      <c r="HB22" s="68"/>
      <c r="HC22" s="68"/>
      <c r="HD22" s="68"/>
      <c r="HE22" s="68"/>
      <c r="HF22" s="68"/>
      <c r="HG22" s="68"/>
      <c r="HH22" s="68"/>
      <c r="HI22" s="68"/>
      <c r="HJ22" s="68"/>
      <c r="HK22" s="68"/>
      <c r="HL22" s="68"/>
      <c r="HM22" s="68"/>
      <c r="HN22" s="68"/>
      <c r="HO22" s="68"/>
      <c r="HP22" s="68"/>
      <c r="HQ22" s="68"/>
      <c r="HR22" s="68"/>
      <c r="HS22" s="68"/>
      <c r="HT22" s="68"/>
      <c r="HU22" s="68"/>
      <c r="HV22" s="68"/>
      <c r="HW22" s="68"/>
      <c r="HX22" s="68"/>
      <c r="HY22" s="68"/>
      <c r="HZ22" s="68"/>
      <c r="IA22" s="68"/>
      <c r="IB22" s="68"/>
      <c r="IC22" s="68"/>
      <c r="ID22" s="68"/>
      <c r="IE22" s="68"/>
      <c r="IF22" s="68"/>
      <c r="IG22" s="68"/>
      <c r="IH22" s="68"/>
      <c r="II22" s="68"/>
      <c r="IJ22" s="68"/>
      <c r="IK22" s="68"/>
      <c r="IL22" s="68"/>
      <c r="IM22" s="68"/>
      <c r="IN22" s="68"/>
      <c r="IO22" s="68"/>
      <c r="IP22" s="68"/>
      <c r="IQ22" s="68"/>
      <c r="IR22" s="68"/>
      <c r="IS22" s="68"/>
      <c r="IT22" s="68"/>
      <c r="IU22" s="68"/>
      <c r="IV22" s="68"/>
      <c r="IW22" s="68"/>
      <c r="IX22" s="68"/>
      <c r="IY22" s="68"/>
      <c r="IZ22" s="68"/>
      <c r="JA22" s="68"/>
      <c r="JB22" s="68"/>
      <c r="JC22" s="68"/>
      <c r="JD22" s="68"/>
      <c r="JE22" s="68"/>
      <c r="JF22" s="68"/>
      <c r="JG22" s="68"/>
      <c r="JH22" s="68"/>
      <c r="JI22" s="68"/>
      <c r="JJ22" s="68"/>
      <c r="JK22" s="68"/>
      <c r="JL22" s="68"/>
      <c r="JM22" s="68"/>
      <c r="JN22" s="68"/>
      <c r="JO22" s="68"/>
      <c r="JP22" s="68"/>
      <c r="JQ22" s="68"/>
      <c r="JR22" s="68"/>
      <c r="JS22" s="68"/>
      <c r="JT22" s="68"/>
      <c r="JU22" s="68"/>
      <c r="JV22" s="68"/>
      <c r="JW22" s="68"/>
      <c r="JX22" s="68"/>
      <c r="JY22" s="68"/>
      <c r="JZ22" s="68"/>
      <c r="KA22" s="68"/>
      <c r="KB22" s="68"/>
      <c r="KC22" s="68"/>
      <c r="KD22" s="68"/>
      <c r="KE22" s="68"/>
      <c r="KF22" s="68"/>
      <c r="KG22" s="68"/>
      <c r="KH22" s="68"/>
      <c r="KI22" s="68"/>
      <c r="KJ22" s="68"/>
      <c r="KK22" s="68"/>
      <c r="KL22" s="68"/>
      <c r="KM22" s="68"/>
      <c r="KN22" s="68"/>
      <c r="KO22" s="68"/>
      <c r="KP22" s="68"/>
      <c r="KQ22" s="68"/>
      <c r="KR22" s="68"/>
      <c r="KS22" s="68"/>
      <c r="KT22" s="68"/>
      <c r="KU22" s="68"/>
      <c r="KV22" s="68"/>
      <c r="KW22" s="68"/>
      <c r="KX22" s="68"/>
      <c r="KY22" s="68"/>
      <c r="KZ22" s="68"/>
      <c r="LA22" s="68"/>
      <c r="LB22" s="68"/>
      <c r="LC22" s="68"/>
      <c r="LD22" s="68"/>
      <c r="LE22" s="68"/>
      <c r="LF22" s="68"/>
      <c r="LG22" s="68"/>
      <c r="LH22" s="68"/>
      <c r="LI22" s="68"/>
      <c r="LJ22" s="68"/>
      <c r="LK22" s="68"/>
      <c r="LL22" s="68"/>
      <c r="LM22" s="68"/>
      <c r="LN22" s="68"/>
      <c r="LO22" s="68"/>
      <c r="LP22" s="68"/>
      <c r="LQ22" s="68"/>
      <c r="LR22" s="68"/>
      <c r="LS22" s="68"/>
      <c r="LT22" s="68"/>
      <c r="LU22" s="68"/>
      <c r="LV22" s="68"/>
      <c r="LW22" s="68"/>
      <c r="LX22" s="68"/>
      <c r="LY22" s="68"/>
      <c r="LZ22" s="68"/>
      <c r="MA22" s="68"/>
      <c r="MB22" s="68"/>
      <c r="MC22" s="68"/>
      <c r="MD22" s="68"/>
      <c r="ME22" s="68"/>
      <c r="MF22" s="68"/>
      <c r="MG22" s="68"/>
      <c r="MH22" s="68"/>
      <c r="MI22" s="68"/>
      <c r="MJ22" s="68"/>
      <c r="MK22" s="68"/>
      <c r="ML22" s="68"/>
      <c r="MM22" s="68"/>
      <c r="MN22" s="68"/>
      <c r="MO22" s="68"/>
      <c r="MP22" s="68"/>
      <c r="MQ22" s="68"/>
      <c r="MR22" s="68"/>
      <c r="MS22" s="68"/>
      <c r="MT22" s="68"/>
      <c r="MU22" s="68"/>
      <c r="MV22" s="68"/>
      <c r="MW22" s="68"/>
      <c r="MX22" s="68"/>
      <c r="MY22" s="68"/>
      <c r="MZ22" s="68"/>
      <c r="NA22" s="68"/>
      <c r="NB22" s="68"/>
      <c r="NC22" s="68"/>
      <c r="ND22" s="68"/>
      <c r="NE22" s="68"/>
      <c r="NF22" s="68"/>
      <c r="NG22" s="68"/>
      <c r="NH22" s="68"/>
      <c r="NI22" s="68"/>
      <c r="NJ22" s="68"/>
      <c r="NK22" s="68"/>
      <c r="NL22" s="68"/>
      <c r="NM22" s="68"/>
      <c r="NN22" s="68"/>
      <c r="NO22" s="68"/>
      <c r="NP22" s="68"/>
      <c r="NQ22" s="68"/>
      <c r="NR22" s="68"/>
      <c r="NS22" s="68"/>
      <c r="NT22" s="68"/>
      <c r="NU22" s="68"/>
      <c r="NV22" s="68"/>
      <c r="NW22" s="68"/>
      <c r="NX22" s="68"/>
      <c r="NY22" s="68"/>
      <c r="NZ22" s="68"/>
      <c r="OA22" s="68"/>
      <c r="OB22" s="68"/>
      <c r="OC22" s="68"/>
      <c r="OD22" s="68"/>
      <c r="OE22" s="68"/>
      <c r="OF22" s="68"/>
      <c r="OG22" s="68"/>
      <c r="OH22" s="68"/>
      <c r="OI22" s="68"/>
      <c r="OJ22" s="68"/>
      <c r="OK22" s="68"/>
      <c r="OL22" s="68"/>
      <c r="OM22" s="68"/>
      <c r="ON22" s="68"/>
      <c r="OO22" s="68"/>
      <c r="OP22" s="68"/>
      <c r="OQ22" s="68"/>
      <c r="OR22" s="68"/>
      <c r="OS22" s="68"/>
      <c r="OT22" s="68"/>
      <c r="OU22" s="68"/>
      <c r="OV22" s="68"/>
      <c r="OW22" s="68"/>
      <c r="OX22" s="68"/>
      <c r="OY22" s="68"/>
      <c r="OZ22" s="68"/>
      <c r="PA22" s="68"/>
      <c r="PB22" s="68"/>
      <c r="PC22" s="68"/>
      <c r="PD22" s="68"/>
      <c r="PE22" s="68"/>
      <c r="PF22" s="68"/>
      <c r="PG22" s="68"/>
      <c r="PH22" s="68"/>
      <c r="PI22" s="68"/>
      <c r="PJ22" s="68"/>
      <c r="PK22" s="68"/>
      <c r="PL22" s="68"/>
      <c r="PM22" s="68"/>
      <c r="PN22" s="68"/>
      <c r="PO22" s="68"/>
      <c r="PP22" s="68"/>
      <c r="PQ22" s="68"/>
      <c r="PR22" s="68"/>
      <c r="PS22" s="68"/>
      <c r="PT22" s="68"/>
      <c r="PU22" s="68"/>
      <c r="PV22" s="68"/>
      <c r="PW22" s="68"/>
      <c r="PX22" s="68"/>
      <c r="PY22" s="68"/>
      <c r="PZ22" s="68"/>
      <c r="QA22" s="68"/>
      <c r="QB22" s="68"/>
      <c r="QC22" s="68"/>
      <c r="QD22" s="68"/>
      <c r="QE22" s="68"/>
      <c r="QF22" s="68"/>
      <c r="QG22" s="68"/>
      <c r="QH22" s="68"/>
      <c r="QI22" s="68"/>
      <c r="QJ22" s="68"/>
      <c r="QK22" s="68"/>
      <c r="QL22" s="68"/>
      <c r="QM22" s="68"/>
      <c r="QN22" s="68"/>
      <c r="QO22" s="68"/>
      <c r="QP22" s="68"/>
      <c r="QQ22" s="68"/>
      <c r="QR22" s="68"/>
      <c r="QS22" s="68"/>
      <c r="QT22" s="68"/>
      <c r="QU22" s="68"/>
      <c r="QV22" s="68"/>
      <c r="QW22" s="68"/>
      <c r="QX22" s="68"/>
      <c r="QY22" s="68"/>
      <c r="QZ22" s="68"/>
      <c r="RA22" s="68"/>
      <c r="RB22" s="68"/>
      <c r="RC22" s="68"/>
      <c r="RD22" s="68"/>
      <c r="RE22" s="68"/>
      <c r="RF22" s="68"/>
      <c r="RG22" s="68"/>
      <c r="RH22" s="68"/>
      <c r="RI22" s="68"/>
      <c r="RJ22" s="68"/>
      <c r="RK22" s="68"/>
      <c r="RL22" s="68"/>
      <c r="RM22" s="68"/>
      <c r="RN22" s="68"/>
      <c r="RO22" s="68"/>
      <c r="RP22" s="68"/>
      <c r="RQ22" s="68"/>
      <c r="RR22" s="68"/>
      <c r="RS22" s="68"/>
      <c r="RT22" s="68"/>
      <c r="RU22" s="68"/>
      <c r="RV22" s="68"/>
      <c r="RW22" s="68"/>
      <c r="RX22" s="68"/>
      <c r="RY22" s="68"/>
      <c r="RZ22" s="68"/>
      <c r="SA22" s="68"/>
      <c r="SB22" s="68"/>
      <c r="SC22" s="68"/>
      <c r="SD22" s="68"/>
      <c r="SE22" s="68"/>
      <c r="SF22" s="68"/>
      <c r="SG22" s="68"/>
      <c r="SH22" s="68"/>
      <c r="SI22" s="68"/>
      <c r="SJ22" s="68"/>
      <c r="SK22" s="68"/>
      <c r="SL22" s="68"/>
      <c r="SM22" s="68"/>
      <c r="SN22" s="68"/>
      <c r="SO22" s="68"/>
      <c r="SP22" s="68"/>
      <c r="SQ22" s="68"/>
      <c r="SR22" s="68"/>
      <c r="SS22" s="68"/>
      <c r="ST22" s="68"/>
      <c r="SU22" s="68"/>
      <c r="SV22" s="68"/>
      <c r="SW22" s="68"/>
      <c r="SX22" s="68"/>
      <c r="SY22" s="68"/>
      <c r="SZ22" s="68"/>
      <c r="TA22" s="68"/>
      <c r="TB22" s="68"/>
      <c r="TC22" s="68"/>
      <c r="TD22" s="68"/>
      <c r="TE22" s="68"/>
      <c r="TF22" s="68"/>
      <c r="TG22" s="68"/>
      <c r="TH22" s="68"/>
      <c r="TI22" s="68"/>
      <c r="TJ22" s="68"/>
      <c r="TK22" s="68"/>
      <c r="TL22" s="68"/>
      <c r="TM22" s="68"/>
      <c r="TN22" s="68"/>
      <c r="TO22" s="68"/>
      <c r="TP22" s="68"/>
      <c r="TQ22" s="68"/>
      <c r="TR22" s="68"/>
      <c r="TS22" s="68"/>
      <c r="TT22" s="68"/>
      <c r="TU22" s="68"/>
      <c r="TV22" s="68"/>
      <c r="TW22" s="68"/>
      <c r="TX22" s="68"/>
      <c r="TY22" s="68"/>
      <c r="TZ22" s="68"/>
      <c r="UA22" s="68"/>
      <c r="UB22" s="68"/>
      <c r="UC22" s="68"/>
      <c r="UD22" s="68"/>
      <c r="UE22" s="68"/>
      <c r="UF22" s="68"/>
      <c r="UG22" s="68"/>
      <c r="UH22" s="68"/>
      <c r="UI22" s="68"/>
      <c r="UJ22" s="68"/>
      <c r="UK22" s="68"/>
      <c r="UL22" s="68"/>
      <c r="UM22" s="68"/>
      <c r="UN22" s="68"/>
      <c r="UO22" s="68"/>
      <c r="UP22" s="68"/>
      <c r="UQ22" s="68"/>
      <c r="UR22" s="68"/>
      <c r="US22" s="68"/>
      <c r="UT22" s="68"/>
      <c r="UU22" s="68"/>
      <c r="UV22" s="68"/>
      <c r="UW22" s="68"/>
      <c r="UX22" s="68"/>
      <c r="UY22" s="68"/>
      <c r="UZ22" s="68"/>
      <c r="VA22" s="68"/>
      <c r="VB22" s="68"/>
      <c r="VC22" s="68"/>
      <c r="VD22" s="68"/>
      <c r="VE22" s="68"/>
      <c r="VF22" s="68"/>
      <c r="VG22" s="68"/>
      <c r="VH22" s="68"/>
      <c r="VI22" s="68"/>
      <c r="VJ22" s="68"/>
      <c r="VK22" s="68"/>
      <c r="VL22" s="68"/>
      <c r="VM22" s="68"/>
      <c r="VN22" s="68"/>
      <c r="VO22" s="68"/>
      <c r="VP22" s="68"/>
      <c r="VQ22" s="68"/>
      <c r="VR22" s="68"/>
      <c r="VS22" s="68"/>
      <c r="VT22" s="68"/>
      <c r="VU22" s="68"/>
      <c r="VV22" s="68"/>
      <c r="VW22" s="68"/>
      <c r="VX22" s="68"/>
      <c r="VY22" s="68"/>
      <c r="VZ22" s="68"/>
      <c r="WA22" s="68"/>
      <c r="WB22" s="68"/>
      <c r="WC22" s="68"/>
      <c r="WD22" s="68"/>
      <c r="WE22" s="68"/>
      <c r="WF22" s="68"/>
      <c r="WG22" s="68"/>
      <c r="WH22" s="68"/>
      <c r="WI22" s="68"/>
      <c r="WJ22" s="68"/>
      <c r="WK22" s="68"/>
      <c r="WL22" s="68"/>
      <c r="WM22" s="68"/>
      <c r="WN22" s="68"/>
      <c r="WO22" s="68"/>
      <c r="WP22" s="68"/>
      <c r="WQ22" s="68"/>
      <c r="WR22" s="68"/>
      <c r="WS22" s="68"/>
      <c r="WT22" s="68"/>
      <c r="WU22" s="68"/>
      <c r="WV22" s="68"/>
      <c r="WW22" s="68"/>
      <c r="WX22" s="68"/>
      <c r="WY22" s="68"/>
      <c r="WZ22" s="68"/>
      <c r="XA22" s="68"/>
      <c r="XB22" s="68"/>
      <c r="XC22" s="68"/>
      <c r="XD22" s="68"/>
      <c r="XE22" s="68"/>
      <c r="XF22" s="68"/>
      <c r="XG22" s="68"/>
      <c r="XH22" s="68"/>
      <c r="XI22" s="68"/>
      <c r="XJ22" s="68"/>
      <c r="XK22" s="68"/>
      <c r="XL22" s="68"/>
      <c r="XM22" s="68"/>
      <c r="XN22" s="68"/>
      <c r="XO22" s="68"/>
      <c r="XP22" s="68"/>
      <c r="XQ22" s="68"/>
      <c r="XR22" s="68"/>
      <c r="XS22" s="68"/>
      <c r="XT22" s="68"/>
      <c r="XU22" s="68"/>
      <c r="XV22" s="68"/>
      <c r="XW22" s="68"/>
      <c r="XX22" s="68"/>
      <c r="XY22" s="68"/>
      <c r="XZ22" s="68"/>
      <c r="YA22" s="68"/>
      <c r="YB22" s="68"/>
      <c r="YC22" s="68"/>
      <c r="YD22" s="68"/>
      <c r="YE22" s="68"/>
      <c r="YF22" s="68"/>
      <c r="YG22" s="68"/>
      <c r="YH22" s="68"/>
      <c r="YI22" s="68"/>
      <c r="YJ22" s="68"/>
      <c r="YK22" s="68"/>
      <c r="YL22" s="68"/>
      <c r="YM22" s="68"/>
      <c r="YN22" s="68"/>
      <c r="YO22" s="68"/>
      <c r="YP22" s="68"/>
      <c r="YQ22" s="68"/>
      <c r="YR22" s="68"/>
      <c r="YS22" s="68"/>
      <c r="YT22" s="68"/>
      <c r="YU22" s="68"/>
      <c r="YV22" s="68"/>
      <c r="YW22" s="68"/>
      <c r="YX22" s="68"/>
      <c r="YY22" s="68"/>
      <c r="YZ22" s="68"/>
      <c r="ZA22" s="68"/>
      <c r="ZB22" s="68"/>
      <c r="ZC22" s="68"/>
      <c r="ZD22" s="68"/>
      <c r="ZE22" s="68"/>
    </row>
    <row r="23" spans="1:682" s="46" customFormat="1" x14ac:dyDescent="0.35">
      <c r="A23" s="2" t="s">
        <v>27</v>
      </c>
      <c r="CO23" s="46">
        <v>14</v>
      </c>
      <c r="CP23" s="46">
        <v>15</v>
      </c>
      <c r="CQ23" s="46">
        <v>16</v>
      </c>
      <c r="CR23" s="46">
        <v>17</v>
      </c>
      <c r="CS23" s="46">
        <v>18</v>
      </c>
      <c r="CT23" s="46">
        <v>19</v>
      </c>
      <c r="CU23" s="46">
        <v>20</v>
      </c>
      <c r="CV23" s="46">
        <v>21</v>
      </c>
      <c r="CW23" s="46">
        <v>22</v>
      </c>
      <c r="CX23" s="46">
        <v>23</v>
      </c>
      <c r="CY23" s="46">
        <v>24</v>
      </c>
      <c r="CZ23" s="46">
        <v>25</v>
      </c>
      <c r="DA23" s="46">
        <v>26</v>
      </c>
      <c r="DB23" s="46">
        <v>27</v>
      </c>
      <c r="DC23" s="46">
        <v>28</v>
      </c>
      <c r="DD23" s="46">
        <v>29</v>
      </c>
      <c r="DE23" s="46">
        <v>30</v>
      </c>
      <c r="DF23" s="46">
        <v>31</v>
      </c>
      <c r="DG23" s="46">
        <v>32</v>
      </c>
      <c r="DH23" s="46">
        <v>33</v>
      </c>
      <c r="DI23" s="46">
        <v>34</v>
      </c>
      <c r="DJ23" s="46">
        <v>35</v>
      </c>
      <c r="DK23" s="46">
        <v>36</v>
      </c>
      <c r="DL23" s="46">
        <v>37</v>
      </c>
      <c r="DM23" s="46">
        <v>38</v>
      </c>
      <c r="DN23" s="46">
        <v>39</v>
      </c>
      <c r="DO23" s="46">
        <v>40</v>
      </c>
      <c r="DP23" s="46">
        <v>41</v>
      </c>
      <c r="DQ23" s="46">
        <v>42</v>
      </c>
      <c r="DR23" s="46">
        <v>43</v>
      </c>
      <c r="DS23" s="46">
        <v>44</v>
      </c>
      <c r="DT23" s="46">
        <v>45</v>
      </c>
      <c r="DU23" s="46">
        <v>46</v>
      </c>
      <c r="DV23" s="46">
        <v>47</v>
      </c>
      <c r="DW23" s="46">
        <v>48</v>
      </c>
      <c r="DX23" s="46">
        <v>49</v>
      </c>
      <c r="DY23" s="46">
        <v>50</v>
      </c>
      <c r="DZ23" s="46">
        <v>51</v>
      </c>
      <c r="EA23" s="46">
        <v>52</v>
      </c>
      <c r="EB23" s="46">
        <v>53</v>
      </c>
      <c r="EC23" s="46">
        <v>54</v>
      </c>
    </row>
    <row r="24" spans="1:682" s="46" customFormat="1" x14ac:dyDescent="0.35">
      <c r="A24" s="2" t="s">
        <v>28</v>
      </c>
    </row>
    <row r="25" spans="1:682" s="46" customFormat="1" x14ac:dyDescent="0.35">
      <c r="A25" s="2" t="s">
        <v>29</v>
      </c>
    </row>
    <row r="26" spans="1:682" s="46" customFormat="1" x14ac:dyDescent="0.35">
      <c r="A26" s="2" t="s">
        <v>30</v>
      </c>
      <c r="IP26" s="66"/>
      <c r="IQ26" s="66"/>
      <c r="IR26" s="66"/>
      <c r="IS26" s="66"/>
      <c r="IT26" s="66"/>
      <c r="IU26" s="66"/>
      <c r="IV26" s="66"/>
      <c r="IW26" s="66"/>
      <c r="IX26" s="66"/>
      <c r="IY26" s="66"/>
      <c r="IZ26" s="66"/>
      <c r="JA26" s="66"/>
      <c r="JB26" s="66"/>
      <c r="JC26" s="66"/>
      <c r="JD26" s="66"/>
      <c r="JE26" s="66"/>
      <c r="JF26" s="66"/>
      <c r="JG26" s="66"/>
      <c r="JH26" s="66"/>
      <c r="JI26" s="66"/>
      <c r="JJ26" s="66"/>
      <c r="JK26" s="66"/>
      <c r="JL26" s="66"/>
      <c r="JM26" s="66"/>
      <c r="JN26" s="66"/>
      <c r="JO26" s="66"/>
      <c r="JP26" s="66"/>
      <c r="JQ26" s="66"/>
      <c r="JR26" s="66"/>
      <c r="JS26" s="66"/>
      <c r="JT26" s="66"/>
      <c r="JU26" s="66"/>
      <c r="JV26" s="66"/>
      <c r="JW26" s="66"/>
      <c r="JX26" s="66"/>
      <c r="JY26" s="66"/>
      <c r="JZ26" s="66"/>
      <c r="KA26" s="66"/>
      <c r="KB26" s="66"/>
      <c r="KC26" s="66"/>
      <c r="KD26" s="66"/>
      <c r="KE26" s="66"/>
      <c r="KF26" s="66"/>
      <c r="KG26" s="66"/>
      <c r="KH26" s="66"/>
      <c r="KI26" s="66"/>
      <c r="KJ26" s="66"/>
      <c r="KK26" s="66"/>
      <c r="KL26" s="66"/>
      <c r="KM26" s="66"/>
      <c r="KN26" s="66"/>
      <c r="KO26" s="66"/>
      <c r="KP26" s="66"/>
      <c r="KQ26" s="66"/>
      <c r="KR26" s="66"/>
      <c r="KS26" s="66"/>
      <c r="KT26" s="66"/>
      <c r="KU26" s="66"/>
      <c r="KV26" s="66"/>
      <c r="KW26" s="66"/>
      <c r="KX26" s="66"/>
      <c r="KY26" s="66"/>
      <c r="KZ26" s="66"/>
      <c r="LA26" s="66"/>
      <c r="LB26" s="66"/>
      <c r="LC26" s="66"/>
      <c r="LD26" s="66"/>
      <c r="LE26" s="66"/>
      <c r="LF26" s="66"/>
      <c r="LG26" s="66"/>
      <c r="LH26" s="66"/>
      <c r="LI26" s="66"/>
      <c r="LJ26" s="66"/>
      <c r="LK26" s="66"/>
      <c r="LL26" s="66"/>
      <c r="LM26" s="66"/>
      <c r="LN26" s="66"/>
      <c r="LO26" s="66"/>
      <c r="LP26" s="66"/>
      <c r="LQ26" s="66"/>
      <c r="LR26" s="66"/>
      <c r="LS26" s="66"/>
      <c r="LT26" s="66"/>
      <c r="LU26" s="66"/>
      <c r="LV26" s="66"/>
      <c r="LW26" s="66"/>
      <c r="LX26" s="66"/>
      <c r="LY26" s="66"/>
      <c r="LZ26" s="66"/>
      <c r="MA26" s="66"/>
      <c r="MB26" s="66"/>
      <c r="MC26" s="66"/>
      <c r="MD26" s="66"/>
      <c r="ME26" s="66"/>
      <c r="MF26" s="66"/>
      <c r="MG26" s="66"/>
      <c r="MH26" s="66"/>
      <c r="MI26" s="66"/>
      <c r="MJ26" s="66"/>
      <c r="MK26" s="66"/>
      <c r="ML26" s="66"/>
      <c r="MM26" s="66"/>
      <c r="MN26" s="66"/>
      <c r="MO26" s="66"/>
      <c r="MP26" s="66"/>
      <c r="MQ26" s="66"/>
      <c r="MR26" s="66"/>
      <c r="MS26" s="66"/>
      <c r="MT26" s="66"/>
      <c r="MU26" s="66"/>
      <c r="MV26" s="66"/>
      <c r="MW26" s="66"/>
      <c r="MX26" s="66"/>
      <c r="MY26" s="66"/>
      <c r="MZ26" s="66"/>
      <c r="NA26" s="66"/>
      <c r="NB26" s="66"/>
      <c r="NC26" s="66"/>
      <c r="ND26" s="66"/>
      <c r="NE26" s="66"/>
      <c r="NF26" s="66"/>
      <c r="NG26" s="66"/>
      <c r="NH26" s="66"/>
      <c r="NI26" s="66"/>
      <c r="NJ26" s="66"/>
      <c r="NK26" s="66"/>
      <c r="NL26" s="66"/>
      <c r="NM26" s="66"/>
      <c r="NN26" s="66"/>
      <c r="NO26" s="66"/>
      <c r="NP26" s="66"/>
      <c r="NQ26" s="66"/>
      <c r="NR26" s="66"/>
      <c r="NS26" s="66"/>
      <c r="NT26" s="66"/>
      <c r="NU26" s="66"/>
      <c r="NV26" s="66"/>
      <c r="NW26" s="66"/>
      <c r="NX26" s="66"/>
      <c r="NY26" s="66"/>
      <c r="NZ26" s="66"/>
      <c r="OA26" s="66"/>
      <c r="OB26" s="66"/>
      <c r="OC26" s="66"/>
      <c r="OD26" s="66"/>
      <c r="OE26" s="66"/>
      <c r="OF26" s="66"/>
      <c r="OG26" s="66"/>
      <c r="OH26" s="66"/>
      <c r="OI26" s="66"/>
      <c r="OJ26" s="66"/>
      <c r="OK26" s="66"/>
      <c r="OL26" s="66"/>
      <c r="OM26" s="66"/>
      <c r="ON26" s="66"/>
      <c r="OO26" s="66"/>
      <c r="OP26" s="66"/>
      <c r="OQ26" s="66"/>
      <c r="OR26" s="66"/>
      <c r="OS26" s="66"/>
      <c r="OT26" s="66"/>
      <c r="OU26" s="66"/>
      <c r="OV26" s="66"/>
      <c r="OW26" s="66"/>
      <c r="OX26" s="66"/>
      <c r="OY26" s="66"/>
      <c r="OZ26" s="66"/>
      <c r="PA26" s="66"/>
      <c r="PB26" s="66"/>
      <c r="PC26" s="66"/>
      <c r="PD26" s="66"/>
      <c r="PE26" s="66"/>
      <c r="PF26" s="66"/>
      <c r="PG26" s="66"/>
      <c r="PH26" s="66"/>
      <c r="PI26" s="66"/>
      <c r="PJ26" s="66"/>
      <c r="PK26" s="66"/>
      <c r="PL26" s="66"/>
      <c r="PM26" s="66"/>
      <c r="PN26" s="66"/>
      <c r="PO26" s="66"/>
      <c r="PP26" s="66"/>
      <c r="PQ26" s="66"/>
      <c r="PR26" s="66"/>
      <c r="PS26" s="66"/>
      <c r="PT26" s="66"/>
      <c r="PU26" s="66"/>
      <c r="PV26" s="66"/>
      <c r="PW26" s="66"/>
      <c r="PX26" s="66"/>
      <c r="PY26" s="66"/>
      <c r="PZ26" s="66"/>
      <c r="QA26" s="66"/>
      <c r="QB26" s="66"/>
      <c r="QC26" s="66"/>
      <c r="QD26" s="66"/>
      <c r="QE26" s="66"/>
      <c r="QF26" s="66"/>
      <c r="QG26" s="66"/>
      <c r="QH26" s="66"/>
      <c r="QI26" s="66"/>
      <c r="QJ26" s="66"/>
      <c r="QK26" s="66"/>
      <c r="QL26" s="66"/>
      <c r="QM26" s="66"/>
      <c r="QN26" s="66"/>
      <c r="QO26" s="66"/>
      <c r="QP26" s="66"/>
      <c r="QQ26" s="66"/>
      <c r="QR26" s="66"/>
      <c r="QS26" s="66"/>
      <c r="QT26" s="66"/>
      <c r="QU26" s="66"/>
      <c r="QV26" s="66"/>
      <c r="QW26" s="66"/>
      <c r="QX26" s="66"/>
      <c r="QY26" s="66"/>
      <c r="QZ26" s="66"/>
      <c r="RA26" s="66"/>
      <c r="RB26" s="66"/>
      <c r="RC26" s="66"/>
      <c r="RD26" s="66"/>
      <c r="RE26" s="66"/>
      <c r="RF26" s="66"/>
      <c r="RG26" s="66"/>
      <c r="RH26" s="66"/>
      <c r="RI26" s="66"/>
      <c r="RJ26" s="66"/>
      <c r="RK26" s="66"/>
      <c r="RL26" s="66"/>
      <c r="RM26" s="66"/>
      <c r="RN26" s="66"/>
      <c r="RO26" s="66"/>
      <c r="RP26" s="66"/>
      <c r="RQ26" s="66"/>
      <c r="RR26" s="66"/>
      <c r="RS26" s="66"/>
      <c r="RT26" s="66"/>
      <c r="RU26" s="66"/>
      <c r="RV26" s="66"/>
      <c r="RW26" s="66"/>
      <c r="RX26" s="66"/>
      <c r="RY26" s="66"/>
      <c r="RZ26" s="66"/>
      <c r="SA26" s="66"/>
      <c r="SB26" s="66"/>
      <c r="SC26" s="66"/>
      <c r="SD26" s="66"/>
      <c r="SE26" s="66"/>
      <c r="SF26" s="66"/>
      <c r="SG26" s="66"/>
      <c r="SH26" s="66"/>
      <c r="SI26" s="66"/>
      <c r="SJ26" s="66"/>
      <c r="SK26" s="66"/>
      <c r="SL26" s="66"/>
      <c r="SM26" s="66"/>
      <c r="SN26" s="66"/>
      <c r="SO26" s="66"/>
      <c r="SP26" s="66"/>
      <c r="SQ26" s="66"/>
      <c r="SR26" s="66"/>
      <c r="SS26" s="66"/>
      <c r="ST26" s="66"/>
      <c r="SU26" s="66"/>
      <c r="SV26" s="66"/>
      <c r="SW26" s="66"/>
      <c r="SX26" s="66"/>
      <c r="SY26" s="66"/>
      <c r="SZ26" s="66"/>
      <c r="TA26" s="66"/>
      <c r="TB26" s="66"/>
      <c r="TC26" s="66"/>
      <c r="TD26" s="66"/>
      <c r="TE26" s="66"/>
      <c r="TF26" s="66"/>
      <c r="TG26" s="66"/>
      <c r="TH26" s="66"/>
      <c r="TI26" s="66"/>
      <c r="TJ26" s="66"/>
      <c r="TK26" s="66"/>
      <c r="TL26" s="66"/>
      <c r="TM26" s="66"/>
      <c r="TN26" s="66"/>
      <c r="TO26" s="66"/>
      <c r="TP26" s="66"/>
      <c r="TQ26" s="66"/>
      <c r="TR26" s="66"/>
      <c r="TS26" s="66"/>
      <c r="TT26" s="66"/>
      <c r="TU26" s="66"/>
      <c r="TV26" s="66"/>
      <c r="TW26" s="66"/>
      <c r="TX26" s="66"/>
      <c r="TY26" s="66"/>
      <c r="TZ26" s="66"/>
      <c r="UA26" s="66"/>
      <c r="UB26" s="66"/>
      <c r="UC26" s="66"/>
      <c r="UD26" s="66"/>
      <c r="UE26" s="66"/>
      <c r="UF26" s="66"/>
      <c r="UG26" s="66"/>
      <c r="UH26" s="66"/>
      <c r="UI26" s="66"/>
      <c r="UJ26" s="66"/>
      <c r="UK26" s="66"/>
      <c r="UL26" s="66"/>
      <c r="UM26" s="66"/>
      <c r="UN26" s="66"/>
      <c r="UO26" s="66"/>
      <c r="UP26" s="66"/>
      <c r="UQ26" s="66"/>
      <c r="UR26" s="66"/>
      <c r="US26" s="66"/>
      <c r="UT26" s="66"/>
      <c r="UU26" s="66"/>
      <c r="UV26" s="66"/>
      <c r="UW26" s="66"/>
      <c r="UX26" s="66"/>
      <c r="UY26" s="66"/>
      <c r="UZ26" s="66"/>
      <c r="VA26" s="66"/>
      <c r="VB26" s="66"/>
      <c r="VC26" s="66"/>
      <c r="VD26" s="66"/>
      <c r="VE26" s="66"/>
      <c r="VF26" s="66"/>
      <c r="VG26" s="66"/>
      <c r="VH26" s="66"/>
      <c r="VI26" s="66"/>
      <c r="VJ26" s="66"/>
      <c r="VK26" s="66"/>
      <c r="VL26" s="66"/>
      <c r="VM26" s="66"/>
      <c r="VN26" s="66"/>
      <c r="VO26" s="66"/>
      <c r="VP26" s="66"/>
      <c r="VQ26" s="66"/>
      <c r="VR26" s="66"/>
      <c r="VS26" s="66"/>
      <c r="VT26" s="66"/>
      <c r="VU26" s="66"/>
      <c r="VV26" s="66"/>
      <c r="VW26" s="66"/>
      <c r="VX26" s="66"/>
      <c r="VY26" s="66"/>
      <c r="VZ26" s="66"/>
      <c r="WA26" s="66"/>
      <c r="WB26" s="66"/>
      <c r="WC26" s="66"/>
      <c r="WD26" s="66"/>
      <c r="WE26" s="66"/>
      <c r="WF26" s="66"/>
      <c r="WG26" s="66"/>
      <c r="WH26" s="66"/>
      <c r="WI26" s="66"/>
      <c r="WJ26" s="66"/>
      <c r="WK26" s="66"/>
      <c r="WL26" s="66"/>
      <c r="WM26" s="66"/>
      <c r="WN26" s="66"/>
      <c r="WO26" s="66"/>
      <c r="WP26" s="66"/>
      <c r="WQ26" s="66"/>
      <c r="WR26" s="66"/>
      <c r="WS26" s="66"/>
      <c r="WT26" s="66"/>
      <c r="WU26" s="66"/>
      <c r="WV26" s="66"/>
      <c r="WW26" s="66"/>
      <c r="WX26" s="66"/>
      <c r="WY26" s="66"/>
      <c r="WZ26" s="66"/>
      <c r="XA26" s="66"/>
      <c r="XB26" s="66"/>
      <c r="XC26" s="66"/>
      <c r="XD26" s="66"/>
      <c r="XE26" s="66"/>
      <c r="XF26" s="66"/>
      <c r="XG26" s="66"/>
      <c r="XH26" s="66"/>
      <c r="XI26" s="66"/>
      <c r="XJ26" s="66"/>
      <c r="XK26" s="66"/>
      <c r="XL26" s="66"/>
      <c r="XM26" s="66"/>
      <c r="XN26" s="66"/>
      <c r="XO26" s="66"/>
      <c r="XP26" s="66"/>
      <c r="XQ26" s="66"/>
      <c r="XR26" s="66"/>
      <c r="XS26" s="66"/>
      <c r="XT26" s="66"/>
      <c r="XU26" s="66"/>
      <c r="XV26" s="66"/>
      <c r="XW26" s="66"/>
      <c r="XX26" s="66"/>
      <c r="XY26" s="66"/>
      <c r="XZ26" s="66"/>
      <c r="YA26" s="66"/>
      <c r="YB26" s="66"/>
      <c r="YC26" s="66"/>
      <c r="YD26" s="66"/>
      <c r="YE26" s="66"/>
      <c r="YF26" s="66"/>
      <c r="YG26" s="66"/>
      <c r="YH26" s="66"/>
      <c r="YI26" s="66"/>
      <c r="YJ26" s="66"/>
      <c r="YK26" s="66"/>
      <c r="YL26" s="66"/>
      <c r="YM26" s="66"/>
      <c r="YN26" s="66"/>
      <c r="YO26" s="66"/>
      <c r="YP26" s="66"/>
      <c r="YQ26" s="66"/>
      <c r="YR26" s="66"/>
      <c r="YS26" s="66"/>
      <c r="YT26" s="66"/>
      <c r="YU26" s="66"/>
      <c r="YV26" s="66"/>
      <c r="YW26" s="66"/>
      <c r="YX26" s="66"/>
      <c r="YY26" s="66"/>
      <c r="YZ26" s="66"/>
      <c r="ZA26" s="66"/>
      <c r="ZB26" s="66"/>
      <c r="ZC26" s="66"/>
      <c r="ZD26" s="66"/>
      <c r="ZE26" s="66"/>
    </row>
    <row r="27" spans="1:682" s="46" customFormat="1" x14ac:dyDescent="0.35">
      <c r="A27" s="2" t="s">
        <v>31</v>
      </c>
      <c r="IP27" s="66"/>
      <c r="IQ27" s="66"/>
      <c r="IR27" s="66"/>
      <c r="IS27" s="66"/>
      <c r="IT27" s="66"/>
      <c r="IU27" s="66"/>
      <c r="IV27" s="66"/>
      <c r="IW27" s="66"/>
      <c r="IX27" s="66"/>
      <c r="IY27" s="66"/>
      <c r="IZ27" s="66"/>
      <c r="JA27" s="66"/>
      <c r="JB27" s="66"/>
      <c r="JC27" s="66"/>
      <c r="JD27" s="66"/>
      <c r="JE27" s="66"/>
      <c r="JF27" s="66"/>
      <c r="JG27" s="66"/>
      <c r="JH27" s="66"/>
      <c r="JI27" s="66"/>
      <c r="JJ27" s="66"/>
      <c r="JK27" s="66"/>
      <c r="JL27" s="66"/>
      <c r="JM27" s="66"/>
      <c r="JN27" s="66"/>
      <c r="JO27" s="66"/>
      <c r="JP27" s="66"/>
      <c r="JQ27" s="66"/>
      <c r="JR27" s="66"/>
      <c r="JS27" s="66"/>
      <c r="JT27" s="66"/>
      <c r="JU27" s="66"/>
      <c r="JV27" s="66"/>
      <c r="JW27" s="66"/>
      <c r="JX27" s="66"/>
      <c r="JY27" s="66"/>
      <c r="JZ27" s="66"/>
      <c r="KA27" s="66"/>
      <c r="KB27" s="66"/>
      <c r="KC27" s="66"/>
      <c r="KD27" s="66"/>
      <c r="KE27" s="66"/>
      <c r="KF27" s="66"/>
      <c r="KG27" s="66"/>
      <c r="KH27" s="66"/>
      <c r="KI27" s="66"/>
      <c r="KJ27" s="66"/>
      <c r="KK27" s="66"/>
      <c r="KL27" s="66"/>
      <c r="KM27" s="66"/>
      <c r="KN27" s="66"/>
      <c r="KO27" s="66"/>
      <c r="KP27" s="66"/>
      <c r="KQ27" s="66"/>
      <c r="KR27" s="66"/>
      <c r="KS27" s="66"/>
      <c r="KT27" s="66"/>
      <c r="KU27" s="66"/>
      <c r="KV27" s="66"/>
      <c r="KW27" s="66"/>
      <c r="KX27" s="66"/>
      <c r="KY27" s="66"/>
      <c r="KZ27" s="66"/>
      <c r="LA27" s="66"/>
      <c r="LB27" s="66"/>
      <c r="LC27" s="66"/>
      <c r="LD27" s="66"/>
      <c r="LE27" s="66"/>
      <c r="LF27" s="66"/>
      <c r="LG27" s="66"/>
      <c r="LH27" s="66"/>
      <c r="LI27" s="66"/>
      <c r="LJ27" s="66"/>
      <c r="LK27" s="66"/>
      <c r="LL27" s="66"/>
      <c r="LM27" s="66"/>
      <c r="LN27" s="66"/>
      <c r="LO27" s="66"/>
      <c r="LP27" s="66"/>
      <c r="LQ27" s="66"/>
      <c r="LR27" s="66"/>
      <c r="LS27" s="66"/>
      <c r="LT27" s="66"/>
      <c r="LU27" s="66"/>
      <c r="LV27" s="66"/>
      <c r="LW27" s="66"/>
      <c r="LX27" s="66"/>
      <c r="LY27" s="66"/>
      <c r="LZ27" s="66"/>
      <c r="MA27" s="66"/>
      <c r="MB27" s="66"/>
      <c r="MC27" s="66"/>
      <c r="MD27" s="66"/>
      <c r="ME27" s="66"/>
      <c r="MF27" s="66"/>
      <c r="MG27" s="66"/>
      <c r="MH27" s="66"/>
      <c r="MI27" s="66"/>
      <c r="MJ27" s="66"/>
      <c r="MK27" s="66"/>
      <c r="ML27" s="66"/>
      <c r="MM27" s="66"/>
      <c r="MN27" s="66"/>
      <c r="MO27" s="66"/>
      <c r="MP27" s="66"/>
      <c r="MQ27" s="66"/>
      <c r="MR27" s="66"/>
      <c r="MS27" s="66"/>
      <c r="MT27" s="66"/>
      <c r="MU27" s="66"/>
      <c r="MV27" s="66"/>
      <c r="MW27" s="66"/>
      <c r="MX27" s="66"/>
      <c r="MY27" s="66"/>
      <c r="MZ27" s="66"/>
      <c r="NA27" s="66"/>
      <c r="NB27" s="66"/>
      <c r="NC27" s="66"/>
      <c r="ND27" s="66"/>
      <c r="NE27" s="66"/>
      <c r="NF27" s="66"/>
      <c r="NG27" s="66"/>
      <c r="NH27" s="66"/>
      <c r="NI27" s="66"/>
      <c r="NJ27" s="66"/>
      <c r="NK27" s="66"/>
      <c r="NL27" s="66"/>
      <c r="NM27" s="66"/>
      <c r="NN27" s="66"/>
      <c r="NO27" s="66"/>
      <c r="NP27" s="66"/>
      <c r="NQ27" s="66"/>
      <c r="NR27" s="66"/>
      <c r="NS27" s="66"/>
      <c r="NT27" s="66"/>
      <c r="NU27" s="66"/>
      <c r="NV27" s="66"/>
      <c r="NW27" s="66"/>
      <c r="NX27" s="66"/>
      <c r="NY27" s="66"/>
      <c r="NZ27" s="66"/>
      <c r="OA27" s="66"/>
      <c r="OB27" s="66"/>
      <c r="OC27" s="66"/>
      <c r="OD27" s="66"/>
      <c r="OE27" s="66"/>
      <c r="OF27" s="66"/>
      <c r="OG27" s="66"/>
      <c r="OH27" s="66"/>
      <c r="OI27" s="66"/>
      <c r="OJ27" s="66"/>
      <c r="OK27" s="66"/>
      <c r="OL27" s="66"/>
      <c r="OM27" s="66"/>
      <c r="ON27" s="66"/>
      <c r="OO27" s="66"/>
      <c r="OP27" s="66"/>
      <c r="OQ27" s="66"/>
      <c r="OR27" s="66"/>
      <c r="OS27" s="66"/>
      <c r="OT27" s="66"/>
      <c r="OU27" s="66"/>
      <c r="OV27" s="66"/>
      <c r="OW27" s="66"/>
      <c r="OX27" s="66"/>
      <c r="OY27" s="66"/>
      <c r="OZ27" s="66"/>
      <c r="PA27" s="66"/>
      <c r="PB27" s="66"/>
      <c r="PC27" s="66"/>
      <c r="PD27" s="66"/>
      <c r="PE27" s="66"/>
      <c r="PF27" s="66"/>
      <c r="PG27" s="66"/>
      <c r="PH27" s="66"/>
      <c r="PI27" s="66"/>
      <c r="PJ27" s="66"/>
      <c r="PK27" s="66"/>
      <c r="PL27" s="66"/>
      <c r="PM27" s="66"/>
      <c r="PN27" s="66"/>
      <c r="PO27" s="66"/>
      <c r="PP27" s="66"/>
      <c r="PQ27" s="66"/>
      <c r="PR27" s="66"/>
      <c r="PS27" s="66"/>
      <c r="PT27" s="66"/>
      <c r="PU27" s="66"/>
      <c r="PV27" s="66"/>
      <c r="PW27" s="66"/>
      <c r="PX27" s="66"/>
      <c r="PY27" s="66"/>
      <c r="PZ27" s="66"/>
      <c r="QA27" s="66"/>
      <c r="QB27" s="66"/>
      <c r="QC27" s="66"/>
      <c r="QD27" s="66"/>
      <c r="QE27" s="66"/>
      <c r="QF27" s="66"/>
      <c r="QG27" s="66"/>
      <c r="QH27" s="66"/>
      <c r="QI27" s="66"/>
      <c r="QJ27" s="66"/>
      <c r="QK27" s="66"/>
      <c r="QL27" s="66"/>
      <c r="QM27" s="66"/>
      <c r="QN27" s="66"/>
      <c r="QO27" s="66"/>
      <c r="QP27" s="66"/>
      <c r="QQ27" s="66"/>
      <c r="QR27" s="66"/>
      <c r="QS27" s="66"/>
      <c r="QT27" s="66"/>
      <c r="QU27" s="66"/>
      <c r="QV27" s="66"/>
      <c r="QW27" s="66"/>
      <c r="QX27" s="66"/>
      <c r="QY27" s="66"/>
      <c r="QZ27" s="66"/>
      <c r="RA27" s="66"/>
      <c r="RB27" s="66"/>
      <c r="RC27" s="66"/>
      <c r="RD27" s="66"/>
      <c r="RE27" s="66"/>
      <c r="RF27" s="66"/>
      <c r="RG27" s="66"/>
      <c r="RH27" s="66"/>
      <c r="RI27" s="66"/>
      <c r="RJ27" s="66"/>
      <c r="RK27" s="66"/>
      <c r="RL27" s="66"/>
      <c r="RM27" s="66"/>
      <c r="RN27" s="66"/>
      <c r="RO27" s="66"/>
      <c r="RP27" s="66"/>
      <c r="RQ27" s="66"/>
      <c r="RR27" s="66"/>
      <c r="RS27" s="66"/>
      <c r="RT27" s="66"/>
      <c r="RU27" s="66"/>
      <c r="RV27" s="66"/>
      <c r="RW27" s="66"/>
      <c r="RX27" s="66"/>
      <c r="RY27" s="66"/>
      <c r="RZ27" s="66"/>
      <c r="SA27" s="66"/>
      <c r="SB27" s="66"/>
      <c r="SC27" s="66"/>
      <c r="SD27" s="66"/>
      <c r="SE27" s="66"/>
      <c r="SF27" s="66"/>
      <c r="SG27" s="66"/>
      <c r="SH27" s="66"/>
      <c r="SI27" s="66"/>
      <c r="SJ27" s="66"/>
      <c r="SK27" s="66"/>
      <c r="SL27" s="66"/>
      <c r="SM27" s="66"/>
      <c r="SN27" s="66"/>
      <c r="SO27" s="66"/>
      <c r="SP27" s="66"/>
      <c r="SQ27" s="66"/>
      <c r="SR27" s="66"/>
      <c r="SS27" s="66"/>
      <c r="ST27" s="66"/>
      <c r="SU27" s="66"/>
      <c r="SV27" s="66"/>
      <c r="SW27" s="66"/>
      <c r="SX27" s="66"/>
      <c r="SY27" s="66"/>
      <c r="SZ27" s="66"/>
      <c r="TA27" s="66"/>
      <c r="TB27" s="66"/>
      <c r="TC27" s="66"/>
      <c r="TD27" s="66"/>
      <c r="TE27" s="66"/>
      <c r="TF27" s="66"/>
      <c r="TG27" s="66"/>
      <c r="TH27" s="66"/>
      <c r="TI27" s="66"/>
      <c r="TJ27" s="66"/>
      <c r="TK27" s="66"/>
      <c r="TL27" s="66"/>
      <c r="TM27" s="66"/>
      <c r="TN27" s="66"/>
      <c r="TO27" s="66"/>
      <c r="TP27" s="66"/>
      <c r="TQ27" s="66"/>
      <c r="TR27" s="66"/>
      <c r="TS27" s="66"/>
      <c r="TT27" s="66"/>
      <c r="TU27" s="66"/>
      <c r="TV27" s="66"/>
      <c r="TW27" s="66"/>
      <c r="TX27" s="66"/>
      <c r="TY27" s="66"/>
      <c r="TZ27" s="66"/>
      <c r="UA27" s="66"/>
      <c r="UB27" s="66"/>
      <c r="UC27" s="66"/>
      <c r="UD27" s="66"/>
      <c r="UE27" s="66"/>
      <c r="UF27" s="66"/>
      <c r="UG27" s="66"/>
      <c r="UH27" s="66"/>
      <c r="UI27" s="66"/>
      <c r="UJ27" s="66"/>
      <c r="UK27" s="66"/>
      <c r="UL27" s="66"/>
      <c r="UM27" s="66"/>
      <c r="UN27" s="66"/>
      <c r="UO27" s="66"/>
      <c r="UP27" s="66"/>
      <c r="UQ27" s="66"/>
      <c r="UR27" s="66"/>
      <c r="US27" s="66"/>
      <c r="UT27" s="66"/>
      <c r="UU27" s="66"/>
      <c r="UV27" s="66"/>
      <c r="UW27" s="66"/>
      <c r="UX27" s="66"/>
      <c r="UY27" s="66"/>
      <c r="UZ27" s="66"/>
      <c r="VA27" s="66"/>
      <c r="VB27" s="66"/>
      <c r="VC27" s="66"/>
      <c r="VD27" s="66"/>
      <c r="VE27" s="66"/>
      <c r="VF27" s="66"/>
      <c r="VG27" s="66"/>
      <c r="VH27" s="66"/>
      <c r="VI27" s="66"/>
      <c r="VJ27" s="66"/>
      <c r="VK27" s="66"/>
      <c r="VL27" s="66"/>
      <c r="VM27" s="66"/>
      <c r="VN27" s="66"/>
      <c r="VO27" s="66"/>
      <c r="VP27" s="66"/>
      <c r="VQ27" s="66"/>
      <c r="VR27" s="66"/>
      <c r="VS27" s="66"/>
      <c r="VT27" s="66"/>
      <c r="VU27" s="66"/>
      <c r="VV27" s="66"/>
      <c r="VW27" s="66"/>
      <c r="VX27" s="66"/>
      <c r="VY27" s="66"/>
      <c r="VZ27" s="66"/>
      <c r="WA27" s="66"/>
      <c r="WB27" s="66"/>
      <c r="WC27" s="66"/>
      <c r="WD27" s="66"/>
      <c r="WE27" s="66"/>
      <c r="WF27" s="66"/>
      <c r="WG27" s="66"/>
      <c r="WH27" s="66"/>
      <c r="WI27" s="66"/>
      <c r="WJ27" s="66"/>
      <c r="WK27" s="66"/>
      <c r="WL27" s="66"/>
      <c r="WM27" s="66"/>
      <c r="WN27" s="66"/>
      <c r="WO27" s="66"/>
      <c r="WP27" s="66"/>
      <c r="WQ27" s="66"/>
      <c r="WR27" s="66"/>
      <c r="WS27" s="66"/>
      <c r="WT27" s="66"/>
      <c r="WU27" s="66"/>
      <c r="WV27" s="66"/>
      <c r="WW27" s="66"/>
      <c r="WX27" s="66"/>
      <c r="WY27" s="66"/>
      <c r="WZ27" s="66"/>
      <c r="XA27" s="66"/>
      <c r="XB27" s="66"/>
      <c r="XC27" s="66"/>
      <c r="XD27" s="66"/>
      <c r="XE27" s="66"/>
      <c r="XF27" s="66"/>
      <c r="XG27" s="66"/>
      <c r="XH27" s="66"/>
      <c r="XI27" s="66"/>
      <c r="XJ27" s="66"/>
      <c r="XK27" s="66"/>
      <c r="XL27" s="66"/>
      <c r="XM27" s="66"/>
      <c r="XN27" s="66"/>
      <c r="XO27" s="66"/>
      <c r="XP27" s="66"/>
      <c r="XQ27" s="66"/>
      <c r="XR27" s="66"/>
      <c r="XS27" s="66"/>
      <c r="XT27" s="66"/>
      <c r="XU27" s="66"/>
      <c r="XV27" s="66"/>
      <c r="XW27" s="66"/>
      <c r="XX27" s="66"/>
      <c r="XY27" s="66"/>
      <c r="XZ27" s="66"/>
      <c r="YA27" s="66"/>
      <c r="YB27" s="66"/>
      <c r="YC27" s="66"/>
      <c r="YD27" s="66"/>
      <c r="YE27" s="66"/>
      <c r="YF27" s="66"/>
      <c r="YG27" s="66"/>
      <c r="YH27" s="66"/>
      <c r="YI27" s="66"/>
      <c r="YJ27" s="66"/>
      <c r="YK27" s="66"/>
      <c r="YL27" s="66"/>
      <c r="YM27" s="66"/>
      <c r="YN27" s="66"/>
      <c r="YO27" s="66"/>
      <c r="YP27" s="66"/>
      <c r="YQ27" s="66"/>
      <c r="YR27" s="66"/>
      <c r="YS27" s="66"/>
      <c r="YT27" s="66"/>
      <c r="YU27" s="66"/>
      <c r="YV27" s="66"/>
      <c r="YW27" s="66"/>
      <c r="YX27" s="66"/>
      <c r="YY27" s="66"/>
      <c r="YZ27" s="66"/>
      <c r="ZA27" s="66"/>
      <c r="ZB27" s="66"/>
      <c r="ZC27" s="66"/>
      <c r="ZD27" s="66"/>
      <c r="ZE27" s="66"/>
    </row>
    <row r="28" spans="1:682" s="46" customFormat="1" x14ac:dyDescent="0.35">
      <c r="A28" s="2" t="s">
        <v>32</v>
      </c>
      <c r="IP28" s="66"/>
      <c r="IQ28" s="66"/>
      <c r="IR28" s="66"/>
      <c r="IS28" s="66"/>
      <c r="IT28" s="66"/>
      <c r="IU28" s="66"/>
      <c r="IV28" s="66"/>
      <c r="IW28" s="66"/>
      <c r="IX28" s="66"/>
      <c r="IY28" s="66"/>
      <c r="IZ28" s="66"/>
      <c r="JA28" s="66"/>
      <c r="JB28" s="66"/>
      <c r="JC28" s="66"/>
      <c r="JD28" s="66"/>
      <c r="JE28" s="66"/>
      <c r="JF28" s="66"/>
      <c r="JG28" s="66"/>
      <c r="JH28" s="66"/>
      <c r="JI28" s="66"/>
      <c r="JJ28" s="66"/>
      <c r="JK28" s="66"/>
      <c r="JL28" s="66"/>
      <c r="JM28" s="66"/>
      <c r="JN28" s="66"/>
      <c r="JO28" s="66"/>
      <c r="JP28" s="66"/>
      <c r="JQ28" s="66"/>
      <c r="JR28" s="66"/>
      <c r="JS28" s="66"/>
      <c r="JT28" s="66"/>
      <c r="JU28" s="66"/>
      <c r="JV28" s="66"/>
      <c r="JW28" s="66"/>
      <c r="JX28" s="66"/>
      <c r="JY28" s="66"/>
      <c r="JZ28" s="66"/>
      <c r="KA28" s="66"/>
      <c r="KB28" s="66"/>
      <c r="KC28" s="66"/>
      <c r="KD28" s="66"/>
      <c r="KE28" s="66"/>
      <c r="KF28" s="66"/>
      <c r="KG28" s="66"/>
      <c r="KH28" s="66"/>
      <c r="KI28" s="66"/>
      <c r="KJ28" s="66"/>
      <c r="KK28" s="66"/>
      <c r="KL28" s="66"/>
      <c r="KM28" s="66"/>
      <c r="KN28" s="66"/>
      <c r="KO28" s="66"/>
      <c r="KP28" s="66"/>
      <c r="KQ28" s="66"/>
      <c r="KR28" s="66"/>
      <c r="KS28" s="66"/>
      <c r="KT28" s="66"/>
      <c r="KU28" s="66"/>
      <c r="KV28" s="66"/>
      <c r="KW28" s="66"/>
      <c r="KX28" s="66"/>
      <c r="KY28" s="66"/>
      <c r="KZ28" s="66"/>
      <c r="LA28" s="66"/>
      <c r="LB28" s="66"/>
      <c r="LC28" s="66"/>
      <c r="LD28" s="66"/>
      <c r="LE28" s="66"/>
      <c r="LF28" s="66"/>
      <c r="LG28" s="66"/>
      <c r="LH28" s="66"/>
      <c r="LI28" s="66"/>
      <c r="LJ28" s="66"/>
      <c r="LK28" s="66"/>
      <c r="LL28" s="66"/>
      <c r="LM28" s="66"/>
      <c r="LN28" s="66"/>
      <c r="LO28" s="66"/>
      <c r="LP28" s="66"/>
      <c r="LQ28" s="66"/>
      <c r="LR28" s="66"/>
      <c r="LS28" s="66"/>
      <c r="LT28" s="66"/>
      <c r="LU28" s="66"/>
      <c r="LV28" s="66"/>
      <c r="LW28" s="66"/>
      <c r="LX28" s="66"/>
      <c r="LY28" s="66"/>
      <c r="LZ28" s="66"/>
      <c r="MA28" s="66"/>
      <c r="MB28" s="66"/>
      <c r="MC28" s="66"/>
      <c r="MD28" s="66"/>
      <c r="ME28" s="66"/>
      <c r="MF28" s="66"/>
      <c r="MG28" s="66"/>
      <c r="MH28" s="66"/>
      <c r="MI28" s="66"/>
      <c r="MJ28" s="66"/>
      <c r="MK28" s="66"/>
      <c r="ML28" s="66"/>
      <c r="MM28" s="66"/>
      <c r="MN28" s="66"/>
      <c r="MO28" s="66"/>
      <c r="MP28" s="66"/>
      <c r="MQ28" s="66"/>
      <c r="MR28" s="66"/>
      <c r="MS28" s="66"/>
      <c r="MT28" s="66"/>
      <c r="MU28" s="66"/>
      <c r="MV28" s="66"/>
      <c r="MW28" s="66"/>
      <c r="MX28" s="66"/>
      <c r="MY28" s="66"/>
      <c r="MZ28" s="66"/>
      <c r="NA28" s="66"/>
      <c r="NB28" s="66"/>
      <c r="NC28" s="66"/>
      <c r="ND28" s="66"/>
      <c r="NE28" s="66"/>
      <c r="NF28" s="66"/>
      <c r="NG28" s="66"/>
      <c r="NH28" s="66"/>
      <c r="NI28" s="66"/>
      <c r="NJ28" s="66"/>
      <c r="NK28" s="66"/>
      <c r="NL28" s="66"/>
      <c r="NM28" s="66"/>
      <c r="NN28" s="66"/>
      <c r="NO28" s="66"/>
      <c r="NP28" s="66"/>
      <c r="NQ28" s="66"/>
      <c r="NR28" s="66"/>
      <c r="NS28" s="66"/>
      <c r="NT28" s="66"/>
      <c r="NU28" s="66"/>
      <c r="NV28" s="66"/>
      <c r="NW28" s="66"/>
      <c r="NX28" s="66"/>
      <c r="NY28" s="66"/>
      <c r="NZ28" s="66"/>
      <c r="OA28" s="66"/>
      <c r="OB28" s="66"/>
      <c r="OC28" s="66"/>
      <c r="OD28" s="66"/>
      <c r="OE28" s="66"/>
      <c r="OF28" s="66"/>
      <c r="OG28" s="66"/>
      <c r="OH28" s="66"/>
      <c r="OI28" s="66"/>
      <c r="OJ28" s="66"/>
      <c r="OK28" s="66"/>
      <c r="OL28" s="66"/>
      <c r="OM28" s="66"/>
      <c r="ON28" s="66"/>
      <c r="OO28" s="66"/>
      <c r="OP28" s="66"/>
      <c r="OQ28" s="66"/>
      <c r="OR28" s="66"/>
      <c r="OS28" s="66"/>
      <c r="OT28" s="66"/>
      <c r="OU28" s="66"/>
      <c r="OV28" s="66"/>
      <c r="OW28" s="66"/>
      <c r="OX28" s="66"/>
      <c r="OY28" s="66"/>
      <c r="OZ28" s="66"/>
      <c r="PA28" s="66"/>
      <c r="PB28" s="66"/>
      <c r="PC28" s="66"/>
      <c r="PD28" s="66"/>
      <c r="PE28" s="66"/>
      <c r="PF28" s="66"/>
      <c r="PG28" s="66"/>
      <c r="PH28" s="66"/>
      <c r="PI28" s="66"/>
      <c r="PJ28" s="66"/>
      <c r="PK28" s="66"/>
      <c r="PL28" s="66"/>
      <c r="PM28" s="66"/>
      <c r="PN28" s="66"/>
      <c r="PO28" s="66"/>
      <c r="PP28" s="66"/>
      <c r="PQ28" s="66"/>
      <c r="PR28" s="66"/>
      <c r="PS28" s="66"/>
      <c r="PT28" s="66"/>
      <c r="PU28" s="66"/>
      <c r="PV28" s="66"/>
      <c r="PW28" s="66"/>
      <c r="PX28" s="66"/>
      <c r="PY28" s="66"/>
      <c r="PZ28" s="66"/>
      <c r="QA28" s="66"/>
      <c r="QB28" s="66"/>
      <c r="QC28" s="66"/>
      <c r="QD28" s="66"/>
      <c r="QE28" s="66"/>
      <c r="QF28" s="66"/>
      <c r="QG28" s="66"/>
      <c r="QH28" s="66"/>
      <c r="QI28" s="66"/>
      <c r="QJ28" s="66"/>
      <c r="QK28" s="66"/>
      <c r="QL28" s="66"/>
      <c r="QM28" s="66"/>
      <c r="QN28" s="66"/>
      <c r="QO28" s="66"/>
      <c r="QP28" s="66"/>
      <c r="QQ28" s="66"/>
      <c r="QR28" s="66"/>
      <c r="QS28" s="66"/>
      <c r="QT28" s="66"/>
      <c r="QU28" s="66"/>
      <c r="QV28" s="66"/>
      <c r="QW28" s="66"/>
      <c r="QX28" s="66"/>
      <c r="QY28" s="66"/>
      <c r="QZ28" s="66"/>
      <c r="RA28" s="66"/>
      <c r="RB28" s="66"/>
      <c r="RC28" s="66"/>
      <c r="RD28" s="66"/>
      <c r="RE28" s="66"/>
      <c r="RF28" s="66"/>
      <c r="RG28" s="66"/>
      <c r="RH28" s="66"/>
      <c r="RI28" s="66"/>
      <c r="RJ28" s="66"/>
      <c r="RK28" s="66"/>
      <c r="RL28" s="66"/>
      <c r="RM28" s="66"/>
      <c r="RN28" s="66"/>
      <c r="RO28" s="66"/>
      <c r="RP28" s="66"/>
      <c r="RQ28" s="66"/>
      <c r="RR28" s="66"/>
      <c r="RS28" s="66"/>
      <c r="RT28" s="66"/>
      <c r="RU28" s="66"/>
      <c r="RV28" s="66"/>
      <c r="RW28" s="66"/>
      <c r="RX28" s="66"/>
      <c r="RY28" s="66"/>
      <c r="RZ28" s="66"/>
      <c r="SA28" s="66"/>
      <c r="SB28" s="66"/>
      <c r="SC28" s="66"/>
      <c r="SD28" s="66"/>
      <c r="SE28" s="66"/>
      <c r="SF28" s="66"/>
      <c r="SG28" s="66"/>
      <c r="SH28" s="66"/>
      <c r="SI28" s="66"/>
      <c r="SJ28" s="66"/>
      <c r="SK28" s="66"/>
      <c r="SL28" s="66"/>
      <c r="SM28" s="66"/>
      <c r="SN28" s="66"/>
      <c r="SO28" s="66"/>
      <c r="SP28" s="66"/>
      <c r="SQ28" s="66"/>
      <c r="SR28" s="66"/>
      <c r="SS28" s="66"/>
      <c r="ST28" s="66"/>
      <c r="SU28" s="66"/>
      <c r="SV28" s="66"/>
      <c r="SW28" s="66"/>
      <c r="SX28" s="66"/>
      <c r="SY28" s="66"/>
      <c r="SZ28" s="66"/>
      <c r="TA28" s="66"/>
      <c r="TB28" s="66"/>
      <c r="TC28" s="66"/>
      <c r="TD28" s="66"/>
      <c r="TE28" s="66"/>
      <c r="TF28" s="66"/>
      <c r="TG28" s="66"/>
      <c r="TH28" s="66"/>
      <c r="TI28" s="66"/>
      <c r="TJ28" s="66"/>
      <c r="TK28" s="66"/>
      <c r="TL28" s="66"/>
      <c r="TM28" s="66"/>
      <c r="TN28" s="66"/>
      <c r="TO28" s="66"/>
      <c r="TP28" s="66"/>
      <c r="TQ28" s="66"/>
      <c r="TR28" s="66"/>
      <c r="TS28" s="66"/>
      <c r="TT28" s="66"/>
      <c r="TU28" s="66"/>
      <c r="TV28" s="66"/>
      <c r="TW28" s="66"/>
      <c r="TX28" s="66"/>
      <c r="TY28" s="66"/>
      <c r="TZ28" s="66"/>
      <c r="UA28" s="66"/>
      <c r="UB28" s="66"/>
      <c r="UC28" s="66"/>
      <c r="UD28" s="66"/>
      <c r="UE28" s="66"/>
      <c r="UF28" s="66"/>
      <c r="UG28" s="66"/>
      <c r="UH28" s="66"/>
      <c r="UI28" s="66"/>
      <c r="UJ28" s="66"/>
      <c r="UK28" s="66"/>
      <c r="UL28" s="66"/>
      <c r="UM28" s="66"/>
      <c r="UN28" s="66"/>
      <c r="UO28" s="66"/>
      <c r="UP28" s="66"/>
      <c r="UQ28" s="66"/>
      <c r="UR28" s="66"/>
      <c r="US28" s="66"/>
      <c r="UT28" s="66"/>
      <c r="UU28" s="66"/>
      <c r="UV28" s="66"/>
      <c r="UW28" s="66"/>
      <c r="UX28" s="66"/>
      <c r="UY28" s="66"/>
      <c r="UZ28" s="66"/>
      <c r="VA28" s="66"/>
      <c r="VB28" s="66"/>
      <c r="VC28" s="66"/>
      <c r="VD28" s="66"/>
      <c r="VE28" s="66"/>
      <c r="VF28" s="66"/>
      <c r="VG28" s="66"/>
      <c r="VH28" s="66"/>
      <c r="VI28" s="66"/>
      <c r="VJ28" s="66"/>
      <c r="VK28" s="66"/>
      <c r="VL28" s="66"/>
      <c r="VM28" s="66"/>
      <c r="VN28" s="66"/>
      <c r="VO28" s="66"/>
      <c r="VP28" s="66"/>
      <c r="VQ28" s="66"/>
      <c r="VR28" s="66"/>
      <c r="VS28" s="66"/>
      <c r="VT28" s="66"/>
      <c r="VU28" s="66"/>
      <c r="VV28" s="66"/>
      <c r="VW28" s="66"/>
      <c r="VX28" s="66"/>
      <c r="VY28" s="66"/>
      <c r="VZ28" s="66"/>
      <c r="WA28" s="66"/>
      <c r="WB28" s="66"/>
      <c r="WC28" s="66"/>
      <c r="WD28" s="66"/>
      <c r="WE28" s="66"/>
      <c r="WF28" s="66"/>
      <c r="WG28" s="66"/>
      <c r="WH28" s="66"/>
      <c r="WI28" s="66"/>
      <c r="WJ28" s="66"/>
      <c r="WK28" s="66"/>
      <c r="WL28" s="66"/>
      <c r="WM28" s="66"/>
      <c r="WN28" s="66"/>
      <c r="WO28" s="66"/>
      <c r="WP28" s="66"/>
      <c r="WQ28" s="66"/>
      <c r="WR28" s="66"/>
      <c r="WS28" s="66"/>
      <c r="WT28" s="66"/>
      <c r="WU28" s="66"/>
      <c r="WV28" s="66"/>
      <c r="WW28" s="66"/>
      <c r="WX28" s="66"/>
      <c r="WY28" s="66"/>
      <c r="WZ28" s="66"/>
      <c r="XA28" s="66"/>
      <c r="XB28" s="66"/>
      <c r="XC28" s="66"/>
      <c r="XD28" s="66"/>
      <c r="XE28" s="66"/>
      <c r="XF28" s="66"/>
      <c r="XG28" s="66"/>
      <c r="XH28" s="66"/>
      <c r="XI28" s="66"/>
      <c r="XJ28" s="66"/>
      <c r="XK28" s="66"/>
      <c r="XL28" s="66"/>
      <c r="XM28" s="66"/>
      <c r="XN28" s="66"/>
      <c r="XO28" s="66"/>
      <c r="XP28" s="66"/>
      <c r="XQ28" s="66"/>
      <c r="XR28" s="66"/>
      <c r="XS28" s="66"/>
      <c r="XT28" s="66"/>
      <c r="XU28" s="66"/>
      <c r="XV28" s="66"/>
      <c r="XW28" s="66"/>
      <c r="XX28" s="66"/>
      <c r="XY28" s="66"/>
      <c r="XZ28" s="66"/>
      <c r="YA28" s="66"/>
      <c r="YB28" s="66"/>
      <c r="YC28" s="66"/>
      <c r="YD28" s="66"/>
      <c r="YE28" s="66"/>
      <c r="YF28" s="66"/>
      <c r="YG28" s="66"/>
      <c r="YH28" s="66"/>
      <c r="YI28" s="66"/>
      <c r="YJ28" s="66"/>
      <c r="YK28" s="66"/>
      <c r="YL28" s="66"/>
      <c r="YM28" s="66"/>
      <c r="YN28" s="66"/>
      <c r="YO28" s="66"/>
      <c r="YP28" s="66"/>
      <c r="YQ28" s="66"/>
      <c r="YR28" s="66"/>
      <c r="YS28" s="66"/>
      <c r="YT28" s="66"/>
      <c r="YU28" s="66"/>
      <c r="YV28" s="66"/>
      <c r="YW28" s="66"/>
      <c r="YX28" s="66"/>
      <c r="YY28" s="66"/>
      <c r="YZ28" s="66"/>
      <c r="ZA28" s="66"/>
      <c r="ZB28" s="66"/>
      <c r="ZC28" s="66"/>
      <c r="ZD28" s="66"/>
      <c r="ZE28" s="66"/>
    </row>
    <row r="29" spans="1:682" s="46" customFormat="1" x14ac:dyDescent="0.35">
      <c r="A29" s="2" t="s">
        <v>33</v>
      </c>
      <c r="B29" s="66">
        <v>1.6666666666666667</v>
      </c>
      <c r="C29" s="66">
        <v>1.6666666666666667</v>
      </c>
      <c r="D29" s="66">
        <v>1.6666666666666667</v>
      </c>
      <c r="E29" s="66">
        <v>1.6666666666666667</v>
      </c>
      <c r="F29" s="66">
        <v>1.6666666666666667</v>
      </c>
      <c r="G29" s="66">
        <v>1.6666666666666667</v>
      </c>
      <c r="H29" s="66">
        <v>1.6666666666666667</v>
      </c>
      <c r="I29" s="66">
        <v>1.6666666666666667</v>
      </c>
      <c r="J29" s="66">
        <v>1.6666666666666667</v>
      </c>
      <c r="K29" s="66">
        <v>1.6666666666666667</v>
      </c>
      <c r="L29" s="66">
        <v>1.6666666666666667</v>
      </c>
      <c r="M29" s="66">
        <v>1.6666666666666667</v>
      </c>
      <c r="N29" s="66">
        <v>1.6666666666666667</v>
      </c>
      <c r="O29" s="66">
        <v>1.6666666666666667</v>
      </c>
      <c r="P29" s="66">
        <v>1.6666666666666667</v>
      </c>
      <c r="Q29" s="66">
        <v>1.6666666666666667</v>
      </c>
      <c r="R29" s="66">
        <v>1.6666666666666667</v>
      </c>
      <c r="S29" s="66">
        <v>1.6666666666666667</v>
      </c>
      <c r="T29" s="66">
        <v>1.6666666666666667</v>
      </c>
      <c r="U29" s="66">
        <v>1.6666666666666667</v>
      </c>
      <c r="V29" s="66">
        <v>1.6666666666666667</v>
      </c>
      <c r="W29" s="66">
        <v>1.6666666666666667</v>
      </c>
      <c r="X29" s="66">
        <v>1.6666666666666667</v>
      </c>
      <c r="Y29" s="66">
        <v>1.6666666666666667</v>
      </c>
      <c r="Z29" s="66">
        <v>1.6666666666666667</v>
      </c>
      <c r="AA29" s="66">
        <v>1.6666666666666667</v>
      </c>
      <c r="AB29" s="66">
        <v>1.6666666666666667</v>
      </c>
      <c r="AC29" s="66">
        <v>1.6666666666666667</v>
      </c>
      <c r="AD29" s="66">
        <v>1.6666666666666667</v>
      </c>
      <c r="AE29" s="66">
        <v>1.6666666666666667</v>
      </c>
      <c r="AF29" s="66">
        <v>1.6666666666666667</v>
      </c>
      <c r="AG29" s="66">
        <v>1.6666666666666667</v>
      </c>
      <c r="AH29" s="66">
        <v>1.6666666666666667</v>
      </c>
      <c r="AI29" s="66">
        <v>1.6666666666666667</v>
      </c>
      <c r="AJ29" s="66">
        <v>1.6666666666666667</v>
      </c>
      <c r="AK29" s="66">
        <v>1.6666666666666667</v>
      </c>
      <c r="AL29" s="66">
        <v>1.6666666666666667</v>
      </c>
      <c r="AM29" s="66">
        <v>1.6666666666666667</v>
      </c>
      <c r="AN29" s="66">
        <v>1.6666666666666667</v>
      </c>
      <c r="AO29" s="66">
        <v>1.6666666666666667</v>
      </c>
      <c r="AP29" s="66">
        <v>1.6666666666666667</v>
      </c>
      <c r="AQ29" s="66">
        <v>1.6666666666666667</v>
      </c>
      <c r="AR29" s="66">
        <v>1.6666666666666667</v>
      </c>
      <c r="AS29" s="66">
        <v>1.6666666666666667</v>
      </c>
      <c r="AT29" s="66">
        <v>1.6666666666666667</v>
      </c>
      <c r="AU29" s="66">
        <v>1.6666666666666667</v>
      </c>
      <c r="AV29" s="66">
        <v>1.6666666666666667</v>
      </c>
      <c r="AW29" s="66">
        <v>1.6666666666666667</v>
      </c>
      <c r="AX29" s="66">
        <v>1.6666666666666667</v>
      </c>
      <c r="AY29" s="66">
        <v>1.6666666666666667</v>
      </c>
      <c r="AZ29" s="66">
        <v>1.6666666666666667</v>
      </c>
      <c r="BA29" s="66">
        <v>1.6666666666666667</v>
      </c>
      <c r="BB29" s="66">
        <v>1.6666666666666667</v>
      </c>
      <c r="BC29" s="66">
        <v>1.6666666666666667</v>
      </c>
      <c r="BD29" s="66">
        <v>1.6666666666666667</v>
      </c>
      <c r="BE29" s="66">
        <v>1.6666666666666667</v>
      </c>
      <c r="BF29" s="66">
        <v>1.6666666666666667</v>
      </c>
      <c r="BG29" s="66">
        <v>1.6666666666666667</v>
      </c>
      <c r="BH29" s="66">
        <v>1.6666666666666667</v>
      </c>
      <c r="BI29" s="66">
        <v>1.6666666666666667</v>
      </c>
      <c r="BJ29" s="66">
        <v>1.6666666666666667</v>
      </c>
      <c r="BK29" s="66">
        <v>1.6666666666666667</v>
      </c>
      <c r="BL29" s="66">
        <v>1.6666666666666667</v>
      </c>
      <c r="BM29" s="66">
        <v>1.6666666666666667</v>
      </c>
      <c r="BN29" s="66">
        <v>1.6666666666666667</v>
      </c>
      <c r="BO29" s="66">
        <v>1.6666666666666667</v>
      </c>
      <c r="BP29" s="66">
        <v>1.6666666666666667</v>
      </c>
      <c r="BQ29" s="66">
        <v>1.6666666666666667</v>
      </c>
      <c r="BR29" s="66">
        <v>1.6666666666666667</v>
      </c>
      <c r="BS29" s="66">
        <v>1.6666666666666667</v>
      </c>
      <c r="BT29" s="66">
        <v>1.6666666666666667</v>
      </c>
      <c r="BU29" s="66">
        <v>1.6666666666666667</v>
      </c>
      <c r="BV29" s="66">
        <v>1.6666666666666667</v>
      </c>
      <c r="BW29" s="66">
        <v>1.6666666666666667</v>
      </c>
      <c r="BX29" s="66">
        <v>1.6666666666666667</v>
      </c>
      <c r="BY29" s="66">
        <v>1.6666666666666667</v>
      </c>
      <c r="BZ29" s="66">
        <v>1.6666666666666667</v>
      </c>
      <c r="CA29" s="66">
        <v>1.6666666666666667</v>
      </c>
      <c r="CB29" s="66">
        <v>1.6666666666666667</v>
      </c>
      <c r="CC29" s="66">
        <v>1.6666666666666667</v>
      </c>
      <c r="CD29" s="66">
        <v>1.6666666666666667</v>
      </c>
      <c r="CE29" s="66">
        <v>1.6666666666666667</v>
      </c>
      <c r="CF29" s="66">
        <v>1.6666666666666667</v>
      </c>
      <c r="CG29" s="66">
        <v>1.6666666666666667</v>
      </c>
      <c r="CH29" s="66">
        <v>1.6666666666666667</v>
      </c>
      <c r="CI29" s="66">
        <v>1.6666666666666667</v>
      </c>
      <c r="CJ29" s="66">
        <v>1.6666666666666667</v>
      </c>
      <c r="CK29" s="66">
        <v>1.6666666666666667</v>
      </c>
      <c r="CL29" s="66">
        <v>1.6666666666666667</v>
      </c>
      <c r="CM29" s="66">
        <v>1.6666666666666667</v>
      </c>
      <c r="CN29" s="66">
        <v>1.6666666666666667</v>
      </c>
      <c r="CO29" s="66">
        <v>1.6666666666666667</v>
      </c>
      <c r="CP29" s="66">
        <v>1.6666666666666667</v>
      </c>
      <c r="CQ29" s="66">
        <v>1.6666666666666667</v>
      </c>
      <c r="CR29" s="66">
        <v>1.6666666666666667</v>
      </c>
      <c r="CS29" s="66">
        <v>1.6666666666666667</v>
      </c>
      <c r="CT29" s="66">
        <v>1.6666666666666667</v>
      </c>
      <c r="CU29" s="66">
        <v>1.6666666666666667</v>
      </c>
      <c r="CV29" s="66">
        <v>1.6666666666666667</v>
      </c>
      <c r="CW29" s="66">
        <v>1.6666666666666667</v>
      </c>
      <c r="CX29" s="66">
        <v>1.6666666666666667</v>
      </c>
      <c r="CY29" s="66">
        <v>1.6666666666666667</v>
      </c>
      <c r="CZ29" s="66">
        <v>1.6666666666666667</v>
      </c>
      <c r="DA29" s="66">
        <v>1.6666666666666667</v>
      </c>
      <c r="DB29" s="66">
        <v>1.6666666666666667</v>
      </c>
      <c r="DC29" s="66">
        <v>1.6666666666666667</v>
      </c>
      <c r="DD29" s="66">
        <v>1.6666666666666667</v>
      </c>
      <c r="DE29" s="66">
        <v>1.6666666666666667</v>
      </c>
      <c r="DF29" s="66">
        <v>1.6666666666666667</v>
      </c>
      <c r="DG29" s="66">
        <v>1.6666666666666667</v>
      </c>
      <c r="DH29" s="66">
        <v>1.6666666666666667</v>
      </c>
      <c r="DI29" s="66">
        <v>1.6666666666666667</v>
      </c>
      <c r="DJ29" s="66">
        <v>1.6666666666666667</v>
      </c>
      <c r="DK29" s="66">
        <v>1.6666666666666667</v>
      </c>
      <c r="DL29" s="66">
        <v>1.6666666666666667</v>
      </c>
      <c r="DM29" s="66">
        <v>1.6666666666666667</v>
      </c>
      <c r="DN29" s="66">
        <v>1.6666666666666667</v>
      </c>
      <c r="DO29" s="66">
        <v>1.6666666666666667</v>
      </c>
      <c r="DP29" s="66">
        <v>1.6666666666666667</v>
      </c>
      <c r="DQ29" s="66">
        <v>1.6666666666666667</v>
      </c>
      <c r="DR29" s="66">
        <v>1.6666666666666667</v>
      </c>
      <c r="DS29" s="66">
        <v>1.6666666666666667</v>
      </c>
      <c r="DT29" s="66">
        <v>1.6666666666666667</v>
      </c>
      <c r="DU29" s="66">
        <v>1.6666666666666667</v>
      </c>
      <c r="DV29" s="66">
        <v>1.6666666666666667</v>
      </c>
      <c r="DW29" s="66">
        <v>1.6666666666666667</v>
      </c>
      <c r="DX29" s="66">
        <v>1.6666666666666667</v>
      </c>
      <c r="DY29" s="66">
        <v>1.6666666666666667</v>
      </c>
      <c r="DZ29" s="66">
        <v>1.6666666666666667</v>
      </c>
      <c r="EA29" s="66">
        <v>1.6666666666666667</v>
      </c>
      <c r="EB29" s="66">
        <v>1.6666666666666667</v>
      </c>
      <c r="EC29" s="66">
        <v>1.6666666666666667</v>
      </c>
      <c r="ED29" s="66"/>
      <c r="EE29" s="66"/>
      <c r="EF29" s="66"/>
      <c r="EG29" s="66"/>
      <c r="EH29" s="66"/>
      <c r="EI29" s="66"/>
      <c r="EJ29" s="66"/>
      <c r="EK29" s="66"/>
      <c r="EL29" s="66"/>
      <c r="EM29" s="66"/>
      <c r="EN29" s="66"/>
      <c r="EO29" s="66"/>
      <c r="EP29" s="66"/>
      <c r="EQ29" s="66"/>
      <c r="ER29" s="66"/>
      <c r="ES29" s="66"/>
      <c r="ET29" s="66"/>
      <c r="EU29" s="66"/>
      <c r="EV29" s="66"/>
      <c r="EW29" s="66"/>
      <c r="EX29" s="66"/>
      <c r="EY29" s="66"/>
      <c r="EZ29" s="66"/>
      <c r="FA29" s="66"/>
      <c r="FB29" s="66"/>
      <c r="FC29" s="66"/>
      <c r="FD29" s="66"/>
      <c r="FE29" s="66"/>
      <c r="FF29" s="66"/>
      <c r="FG29" s="66"/>
      <c r="FH29" s="66"/>
      <c r="FI29" s="66"/>
      <c r="FJ29" s="66"/>
      <c r="FK29" s="66"/>
      <c r="FL29" s="66"/>
      <c r="FM29" s="66"/>
      <c r="FN29" s="66"/>
      <c r="FO29" s="66"/>
      <c r="FP29" s="66"/>
      <c r="FQ29" s="66"/>
      <c r="FR29" s="66"/>
      <c r="FS29" s="66"/>
      <c r="FT29" s="66"/>
      <c r="FU29" s="66"/>
      <c r="FV29" s="66"/>
      <c r="FW29" s="66"/>
      <c r="FX29" s="66"/>
      <c r="FY29" s="66"/>
      <c r="FZ29" s="66"/>
      <c r="GA29" s="66"/>
      <c r="GB29" s="66"/>
      <c r="GC29" s="66"/>
      <c r="GD29" s="66"/>
      <c r="GE29" s="66"/>
      <c r="GF29" s="66"/>
      <c r="GG29" s="66"/>
      <c r="GH29" s="66"/>
      <c r="GI29" s="66"/>
      <c r="GJ29" s="66"/>
      <c r="GK29" s="66"/>
      <c r="GL29" s="66"/>
      <c r="GM29" s="66"/>
      <c r="GN29" s="66"/>
      <c r="GO29" s="66"/>
      <c r="GP29" s="66"/>
      <c r="GQ29" s="66"/>
      <c r="GR29" s="66"/>
      <c r="GS29" s="66"/>
      <c r="GT29" s="66"/>
      <c r="GU29" s="66"/>
      <c r="GV29" s="66"/>
      <c r="GW29" s="66"/>
      <c r="GX29" s="66"/>
      <c r="GY29" s="66"/>
      <c r="GZ29" s="66"/>
      <c r="HA29" s="66"/>
      <c r="HB29" s="66"/>
      <c r="HC29" s="66"/>
      <c r="HD29" s="66"/>
      <c r="HE29" s="66"/>
      <c r="HF29" s="66"/>
      <c r="HG29" s="66"/>
      <c r="HH29" s="66"/>
      <c r="HI29" s="66"/>
      <c r="HJ29" s="66"/>
      <c r="HK29" s="66"/>
      <c r="HL29" s="66"/>
      <c r="HM29" s="66"/>
      <c r="HN29" s="66"/>
      <c r="HO29" s="66"/>
      <c r="HP29" s="66"/>
      <c r="HQ29" s="66"/>
      <c r="HR29" s="66"/>
      <c r="HS29" s="66"/>
      <c r="HT29" s="66"/>
      <c r="HU29" s="66"/>
      <c r="HV29" s="66"/>
      <c r="HW29" s="66"/>
      <c r="HX29" s="66"/>
      <c r="HY29" s="66"/>
      <c r="HZ29" s="66"/>
      <c r="IA29" s="66"/>
      <c r="IB29" s="66"/>
      <c r="IC29" s="66"/>
      <c r="ID29" s="66"/>
      <c r="IE29" s="66"/>
      <c r="IF29" s="66"/>
      <c r="IG29" s="66"/>
      <c r="IH29" s="66"/>
      <c r="II29" s="66"/>
      <c r="IJ29" s="66"/>
      <c r="IK29" s="66"/>
      <c r="IL29" s="66"/>
      <c r="IM29" s="66"/>
      <c r="IN29" s="66"/>
      <c r="IO29" s="66"/>
      <c r="IP29" s="66"/>
      <c r="IQ29" s="66"/>
      <c r="IR29" s="66"/>
      <c r="IS29" s="66"/>
      <c r="IT29" s="66"/>
      <c r="IU29" s="66"/>
      <c r="IV29" s="66"/>
      <c r="IW29" s="66"/>
      <c r="IX29" s="66"/>
      <c r="IY29" s="66"/>
      <c r="IZ29" s="66"/>
      <c r="JA29" s="66"/>
      <c r="JB29" s="66"/>
      <c r="JC29" s="66"/>
      <c r="JD29" s="66"/>
      <c r="JE29" s="66"/>
      <c r="JF29" s="66"/>
      <c r="JG29" s="66"/>
      <c r="JH29" s="66"/>
      <c r="JI29" s="66"/>
      <c r="JJ29" s="66"/>
      <c r="JK29" s="66"/>
      <c r="JL29" s="66"/>
      <c r="JM29" s="66"/>
      <c r="JN29" s="66"/>
      <c r="JO29" s="66"/>
      <c r="JP29" s="66"/>
      <c r="JQ29" s="66"/>
      <c r="JR29" s="66"/>
      <c r="JS29" s="66"/>
      <c r="JT29" s="66"/>
      <c r="JU29" s="66"/>
      <c r="JV29" s="66"/>
      <c r="JW29" s="66"/>
      <c r="JX29" s="66"/>
      <c r="JY29" s="66"/>
      <c r="JZ29" s="66"/>
      <c r="KA29" s="66"/>
      <c r="KB29" s="66"/>
      <c r="KC29" s="66"/>
      <c r="KD29" s="66"/>
      <c r="KE29" s="66"/>
      <c r="KF29" s="66"/>
      <c r="KG29" s="66"/>
      <c r="KH29" s="66"/>
      <c r="KI29" s="66"/>
      <c r="KJ29" s="66"/>
      <c r="KK29" s="66"/>
      <c r="KL29" s="66"/>
      <c r="KM29" s="66"/>
      <c r="KN29" s="66"/>
      <c r="KO29" s="66"/>
      <c r="KP29" s="66"/>
      <c r="KQ29" s="66"/>
      <c r="KR29" s="66"/>
      <c r="KS29" s="66"/>
      <c r="KT29" s="66"/>
      <c r="KU29" s="66"/>
      <c r="KV29" s="66"/>
      <c r="KW29" s="66"/>
      <c r="KX29" s="66"/>
      <c r="KY29" s="66"/>
      <c r="KZ29" s="66"/>
      <c r="LA29" s="66"/>
      <c r="LB29" s="66"/>
      <c r="LC29" s="66"/>
      <c r="LD29" s="66"/>
      <c r="LE29" s="66"/>
      <c r="LF29" s="66"/>
      <c r="LG29" s="66"/>
      <c r="LH29" s="66"/>
      <c r="LI29" s="66"/>
      <c r="LJ29" s="66"/>
      <c r="LK29" s="66"/>
      <c r="LL29" s="66"/>
      <c r="LM29" s="66"/>
      <c r="LN29" s="66"/>
      <c r="LO29" s="66"/>
      <c r="LP29" s="66"/>
      <c r="LQ29" s="66"/>
      <c r="LR29" s="66"/>
      <c r="LS29" s="66"/>
      <c r="LT29" s="66"/>
      <c r="LU29" s="66"/>
      <c r="LV29" s="66"/>
      <c r="LW29" s="66"/>
      <c r="LX29" s="66"/>
      <c r="LY29" s="66"/>
      <c r="LZ29" s="66"/>
      <c r="MA29" s="66"/>
      <c r="MB29" s="66"/>
      <c r="MC29" s="66"/>
      <c r="MD29" s="66"/>
      <c r="ME29" s="66"/>
      <c r="MF29" s="66"/>
      <c r="MG29" s="66"/>
      <c r="MH29" s="66"/>
      <c r="MI29" s="66"/>
      <c r="MJ29" s="66"/>
      <c r="MK29" s="66"/>
      <c r="ML29" s="66"/>
      <c r="MM29" s="66"/>
      <c r="MN29" s="66"/>
      <c r="MO29" s="66"/>
      <c r="MP29" s="66"/>
      <c r="MQ29" s="66"/>
      <c r="MR29" s="66"/>
      <c r="MS29" s="66"/>
      <c r="MT29" s="66"/>
      <c r="MU29" s="66"/>
      <c r="MV29" s="66"/>
      <c r="MW29" s="66"/>
      <c r="MX29" s="66"/>
      <c r="MY29" s="66"/>
      <c r="MZ29" s="66"/>
      <c r="NA29" s="66"/>
      <c r="NB29" s="66"/>
      <c r="NC29" s="66"/>
      <c r="ND29" s="66"/>
      <c r="NE29" s="66"/>
      <c r="NF29" s="66"/>
      <c r="NG29" s="66"/>
      <c r="NH29" s="66"/>
      <c r="NI29" s="66"/>
      <c r="NJ29" s="66"/>
      <c r="NK29" s="66"/>
      <c r="NL29" s="66"/>
      <c r="NM29" s="66"/>
      <c r="NN29" s="66"/>
      <c r="NO29" s="66"/>
      <c r="NP29" s="66"/>
      <c r="NQ29" s="66"/>
      <c r="NR29" s="66"/>
      <c r="NS29" s="66"/>
      <c r="NT29" s="66"/>
      <c r="NU29" s="66"/>
      <c r="NV29" s="66"/>
      <c r="NW29" s="66"/>
      <c r="NX29" s="66"/>
      <c r="NY29" s="66"/>
      <c r="NZ29" s="66"/>
      <c r="OA29" s="66"/>
      <c r="OB29" s="66"/>
      <c r="OC29" s="66"/>
      <c r="OD29" s="66"/>
      <c r="OE29" s="66"/>
      <c r="OF29" s="66"/>
      <c r="OG29" s="66"/>
      <c r="OH29" s="66"/>
      <c r="OI29" s="66"/>
      <c r="OJ29" s="66"/>
      <c r="OK29" s="66"/>
      <c r="OL29" s="66"/>
      <c r="OM29" s="66"/>
      <c r="ON29" s="66"/>
      <c r="OO29" s="66"/>
      <c r="OP29" s="66"/>
      <c r="OQ29" s="66"/>
      <c r="OR29" s="66"/>
      <c r="OS29" s="66"/>
      <c r="OT29" s="66"/>
      <c r="OU29" s="66"/>
      <c r="OV29" s="66"/>
      <c r="OW29" s="66"/>
      <c r="OX29" s="66"/>
      <c r="OY29" s="66"/>
      <c r="OZ29" s="66"/>
      <c r="PA29" s="66"/>
      <c r="PB29" s="66"/>
      <c r="PC29" s="66"/>
      <c r="PD29" s="66"/>
      <c r="PE29" s="66"/>
      <c r="PF29" s="66"/>
      <c r="PG29" s="66"/>
      <c r="PH29" s="66"/>
      <c r="PI29" s="66"/>
      <c r="PJ29" s="66"/>
      <c r="PK29" s="66"/>
      <c r="PL29" s="66"/>
      <c r="PM29" s="66"/>
      <c r="PN29" s="66"/>
      <c r="PO29" s="66"/>
      <c r="PP29" s="66"/>
      <c r="PQ29" s="66"/>
      <c r="PR29" s="66"/>
      <c r="PS29" s="66"/>
      <c r="PT29" s="66"/>
      <c r="PU29" s="66"/>
      <c r="PV29" s="66"/>
      <c r="PW29" s="66"/>
      <c r="PX29" s="66"/>
      <c r="PY29" s="66"/>
      <c r="PZ29" s="66"/>
      <c r="QA29" s="66"/>
      <c r="QB29" s="66"/>
      <c r="QC29" s="66"/>
      <c r="QD29" s="66"/>
      <c r="QE29" s="66"/>
      <c r="QF29" s="66"/>
      <c r="QG29" s="66"/>
      <c r="QH29" s="66"/>
      <c r="QI29" s="66"/>
      <c r="QJ29" s="66"/>
      <c r="QK29" s="66"/>
      <c r="QL29" s="66"/>
      <c r="QM29" s="66"/>
      <c r="QN29" s="66"/>
      <c r="QO29" s="66"/>
      <c r="QP29" s="66"/>
      <c r="QQ29" s="66"/>
      <c r="QR29" s="66"/>
      <c r="QS29" s="66"/>
      <c r="QT29" s="66"/>
      <c r="QU29" s="66"/>
      <c r="QV29" s="66"/>
      <c r="QW29" s="66"/>
      <c r="QX29" s="66"/>
      <c r="QY29" s="66"/>
      <c r="QZ29" s="66"/>
      <c r="RA29" s="66"/>
      <c r="RB29" s="66"/>
      <c r="RC29" s="66"/>
      <c r="RD29" s="66"/>
      <c r="RE29" s="66"/>
      <c r="RF29" s="66"/>
      <c r="RG29" s="66"/>
      <c r="RH29" s="66"/>
      <c r="RI29" s="66"/>
      <c r="RJ29" s="66"/>
      <c r="RK29" s="66"/>
      <c r="RL29" s="66"/>
      <c r="RM29" s="66"/>
      <c r="RN29" s="66"/>
      <c r="RO29" s="66"/>
      <c r="RP29" s="66"/>
      <c r="RQ29" s="66"/>
      <c r="RR29" s="66"/>
      <c r="RS29" s="66"/>
      <c r="RT29" s="66"/>
      <c r="RU29" s="66"/>
      <c r="RV29" s="66"/>
      <c r="RW29" s="66"/>
      <c r="RX29" s="66"/>
      <c r="RY29" s="66"/>
      <c r="RZ29" s="66"/>
      <c r="SA29" s="66"/>
      <c r="SB29" s="66"/>
      <c r="SC29" s="66"/>
      <c r="SD29" s="66"/>
      <c r="SE29" s="66"/>
      <c r="SF29" s="66"/>
      <c r="SG29" s="66"/>
      <c r="SH29" s="66"/>
      <c r="SI29" s="66"/>
      <c r="SJ29" s="66"/>
      <c r="SK29" s="66"/>
      <c r="SL29" s="66"/>
      <c r="SM29" s="66"/>
      <c r="SN29" s="66"/>
      <c r="SO29" s="66"/>
      <c r="SP29" s="66"/>
      <c r="SQ29" s="66"/>
      <c r="SR29" s="66"/>
      <c r="SS29" s="66"/>
      <c r="ST29" s="66"/>
      <c r="SU29" s="66"/>
      <c r="SV29" s="66"/>
      <c r="SW29" s="66"/>
      <c r="SX29" s="66"/>
      <c r="SY29" s="66"/>
      <c r="SZ29" s="66"/>
      <c r="TA29" s="66"/>
      <c r="TB29" s="66"/>
      <c r="TC29" s="66"/>
      <c r="TD29" s="66"/>
      <c r="TE29" s="66"/>
      <c r="TF29" s="66"/>
      <c r="TG29" s="66"/>
      <c r="TH29" s="66"/>
      <c r="TI29" s="66"/>
      <c r="TJ29" s="66"/>
      <c r="TK29" s="66"/>
      <c r="TL29" s="66"/>
      <c r="TM29" s="66"/>
      <c r="TN29" s="66"/>
      <c r="TO29" s="66"/>
      <c r="TP29" s="66"/>
      <c r="TQ29" s="66"/>
      <c r="TR29" s="66"/>
      <c r="TS29" s="66"/>
      <c r="TT29" s="66"/>
      <c r="TU29" s="66"/>
      <c r="TV29" s="66"/>
      <c r="TW29" s="66"/>
      <c r="TX29" s="66"/>
      <c r="TY29" s="66"/>
      <c r="TZ29" s="66"/>
      <c r="UA29" s="66"/>
      <c r="UB29" s="66"/>
      <c r="UC29" s="66"/>
      <c r="UD29" s="66"/>
      <c r="UE29" s="66"/>
      <c r="UF29" s="66"/>
      <c r="UG29" s="66"/>
      <c r="UH29" s="66"/>
      <c r="UI29" s="66"/>
      <c r="UJ29" s="66"/>
      <c r="UK29" s="66"/>
      <c r="UL29" s="66"/>
      <c r="UM29" s="66"/>
      <c r="UN29" s="66"/>
      <c r="UO29" s="66"/>
      <c r="UP29" s="66"/>
      <c r="UQ29" s="66"/>
      <c r="UR29" s="66"/>
      <c r="US29" s="66"/>
      <c r="UT29" s="66"/>
      <c r="UU29" s="66"/>
      <c r="UV29" s="66"/>
      <c r="UW29" s="66"/>
      <c r="UX29" s="66"/>
      <c r="UY29" s="66"/>
      <c r="UZ29" s="66"/>
      <c r="VA29" s="66"/>
      <c r="VB29" s="66"/>
      <c r="VC29" s="66"/>
      <c r="VD29" s="66"/>
      <c r="VE29" s="66"/>
      <c r="VF29" s="66"/>
      <c r="VG29" s="66"/>
      <c r="VH29" s="66"/>
      <c r="VI29" s="66"/>
      <c r="VJ29" s="66"/>
      <c r="VK29" s="66"/>
      <c r="VL29" s="66"/>
      <c r="VM29" s="66"/>
      <c r="VN29" s="66"/>
      <c r="VO29" s="66"/>
      <c r="VP29" s="66"/>
      <c r="VQ29" s="66"/>
      <c r="VR29" s="66"/>
      <c r="VS29" s="66"/>
      <c r="VT29" s="66"/>
      <c r="VU29" s="66"/>
      <c r="VV29" s="66"/>
      <c r="VW29" s="66"/>
      <c r="VX29" s="66"/>
      <c r="VY29" s="66"/>
      <c r="VZ29" s="66"/>
      <c r="WA29" s="66"/>
      <c r="WB29" s="66"/>
      <c r="WC29" s="66"/>
      <c r="WD29" s="66"/>
      <c r="WE29" s="66"/>
      <c r="WF29" s="66"/>
      <c r="WG29" s="66"/>
      <c r="WH29" s="66"/>
      <c r="WI29" s="66"/>
      <c r="WJ29" s="66"/>
      <c r="WK29" s="66"/>
      <c r="WL29" s="66"/>
      <c r="WM29" s="66"/>
      <c r="WN29" s="66"/>
      <c r="WO29" s="66"/>
      <c r="WP29" s="66"/>
      <c r="WQ29" s="66"/>
      <c r="WR29" s="66"/>
      <c r="WS29" s="66"/>
      <c r="WT29" s="66"/>
      <c r="WU29" s="66"/>
      <c r="WV29" s="66"/>
      <c r="WW29" s="66"/>
      <c r="WX29" s="66"/>
      <c r="WY29" s="66"/>
      <c r="WZ29" s="66"/>
      <c r="XA29" s="66"/>
      <c r="XB29" s="66"/>
      <c r="XC29" s="66"/>
      <c r="XD29" s="66"/>
      <c r="XE29" s="66"/>
      <c r="XF29" s="66"/>
      <c r="XG29" s="66"/>
      <c r="XH29" s="66"/>
      <c r="XI29" s="66"/>
      <c r="XJ29" s="66"/>
      <c r="XK29" s="66"/>
      <c r="XL29" s="66"/>
      <c r="XM29" s="66"/>
      <c r="XN29" s="66"/>
      <c r="XO29" s="66"/>
      <c r="XP29" s="66"/>
      <c r="XQ29" s="66"/>
      <c r="XR29" s="66"/>
      <c r="XS29" s="66"/>
      <c r="XT29" s="66"/>
      <c r="XU29" s="66"/>
      <c r="XV29" s="66"/>
      <c r="XW29" s="66"/>
      <c r="XX29" s="66"/>
      <c r="XY29" s="66"/>
      <c r="XZ29" s="66"/>
      <c r="YA29" s="66"/>
      <c r="YB29" s="66"/>
      <c r="YC29" s="66"/>
      <c r="YD29" s="66"/>
      <c r="YE29" s="66"/>
      <c r="YF29" s="66"/>
      <c r="YG29" s="66"/>
      <c r="YH29" s="66"/>
      <c r="YI29" s="66"/>
      <c r="YJ29" s="66"/>
      <c r="YK29" s="66"/>
      <c r="YL29" s="66"/>
      <c r="YM29" s="66"/>
      <c r="YN29" s="66"/>
      <c r="YO29" s="66"/>
      <c r="YP29" s="66"/>
      <c r="YQ29" s="66"/>
      <c r="YR29" s="66"/>
      <c r="YS29" s="66"/>
      <c r="YT29" s="66"/>
      <c r="YU29" s="66"/>
      <c r="YV29" s="66"/>
      <c r="YW29" s="66"/>
      <c r="YX29" s="66"/>
      <c r="YY29" s="66"/>
      <c r="YZ29" s="66"/>
      <c r="ZA29" s="66"/>
      <c r="ZB29" s="66"/>
      <c r="ZC29" s="66"/>
      <c r="ZD29" s="66"/>
      <c r="ZE29" s="66"/>
    </row>
    <row r="30" spans="1:682" s="46" customFormat="1" x14ac:dyDescent="0.35">
      <c r="A30" s="2" t="s">
        <v>34</v>
      </c>
      <c r="B30" s="66">
        <v>0.5</v>
      </c>
      <c r="C30" s="66">
        <v>0.5</v>
      </c>
      <c r="D30" s="66">
        <v>0.5</v>
      </c>
      <c r="E30" s="66">
        <v>0.5</v>
      </c>
      <c r="F30" s="66">
        <v>0.5</v>
      </c>
      <c r="G30" s="66">
        <v>0.5</v>
      </c>
      <c r="H30" s="66">
        <v>0.5</v>
      </c>
      <c r="I30" s="66">
        <v>0.5</v>
      </c>
      <c r="J30" s="66">
        <v>0.5</v>
      </c>
      <c r="K30" s="66">
        <v>0.5</v>
      </c>
      <c r="L30" s="66">
        <v>0.5</v>
      </c>
      <c r="M30" s="66">
        <v>0.5</v>
      </c>
      <c r="N30" s="66">
        <v>0.5</v>
      </c>
      <c r="O30" s="66">
        <v>0.5</v>
      </c>
      <c r="P30" s="66">
        <v>0.5</v>
      </c>
      <c r="Q30" s="66">
        <v>0.5</v>
      </c>
      <c r="R30" s="66">
        <v>0.5</v>
      </c>
      <c r="S30" s="66">
        <v>0.5</v>
      </c>
      <c r="T30" s="66">
        <v>0.5</v>
      </c>
      <c r="U30" s="66">
        <v>0.5</v>
      </c>
      <c r="V30" s="66">
        <v>0.5</v>
      </c>
      <c r="W30" s="66">
        <v>0.5</v>
      </c>
      <c r="X30" s="66">
        <v>0.5</v>
      </c>
      <c r="Y30" s="66">
        <v>0.5</v>
      </c>
      <c r="Z30" s="66">
        <v>0.5</v>
      </c>
      <c r="AA30" s="66">
        <v>0.5</v>
      </c>
      <c r="AB30" s="66">
        <v>0.5</v>
      </c>
      <c r="AC30" s="66">
        <v>0.5</v>
      </c>
      <c r="AD30" s="66">
        <v>0.5</v>
      </c>
      <c r="AE30" s="66">
        <v>0.5</v>
      </c>
      <c r="AF30" s="66">
        <v>0.5</v>
      </c>
      <c r="AG30" s="66">
        <v>0.5</v>
      </c>
      <c r="AH30" s="66">
        <v>0.5</v>
      </c>
      <c r="AI30" s="66">
        <v>0.5</v>
      </c>
      <c r="AJ30" s="66">
        <v>0.5</v>
      </c>
      <c r="AK30" s="66">
        <v>0.5</v>
      </c>
      <c r="AL30" s="66">
        <v>0.5</v>
      </c>
      <c r="AM30" s="66">
        <v>0.5</v>
      </c>
      <c r="AN30" s="66">
        <v>0.5</v>
      </c>
      <c r="AO30" s="66">
        <v>0.5</v>
      </c>
      <c r="AP30" s="66">
        <v>0.5</v>
      </c>
      <c r="AQ30" s="66">
        <v>0.5</v>
      </c>
      <c r="AR30" s="66">
        <v>0.5</v>
      </c>
      <c r="AS30" s="66">
        <v>0.5</v>
      </c>
      <c r="AT30" s="66">
        <v>0.5</v>
      </c>
      <c r="AU30" s="66">
        <v>0.5</v>
      </c>
      <c r="AV30" s="66">
        <v>0.5</v>
      </c>
      <c r="AW30" s="66">
        <v>0.5</v>
      </c>
      <c r="AX30" s="66">
        <v>0.5</v>
      </c>
      <c r="AY30" s="66">
        <v>0.5</v>
      </c>
      <c r="AZ30" s="66">
        <v>0.5</v>
      </c>
      <c r="BA30" s="66">
        <v>0.5</v>
      </c>
      <c r="BB30" s="66">
        <v>0.5</v>
      </c>
      <c r="BC30" s="66">
        <v>0.5</v>
      </c>
      <c r="BD30" s="66">
        <v>0.5</v>
      </c>
      <c r="BE30" s="66">
        <v>0.5</v>
      </c>
      <c r="BF30" s="66">
        <v>0.5</v>
      </c>
      <c r="BG30" s="66">
        <v>0.5</v>
      </c>
      <c r="BH30" s="66">
        <v>0.5</v>
      </c>
      <c r="BI30" s="66">
        <v>0.5</v>
      </c>
      <c r="BJ30" s="66">
        <v>0.5</v>
      </c>
      <c r="BK30" s="66">
        <v>0.5</v>
      </c>
      <c r="BL30" s="66">
        <v>0.5</v>
      </c>
      <c r="BM30" s="66">
        <v>0.5</v>
      </c>
      <c r="BN30" s="66">
        <v>0.5</v>
      </c>
      <c r="BO30" s="66">
        <v>0.5</v>
      </c>
      <c r="BP30" s="66">
        <v>0.5</v>
      </c>
      <c r="BQ30" s="66">
        <v>0.5</v>
      </c>
      <c r="BR30" s="66">
        <v>0.5</v>
      </c>
      <c r="BS30" s="66">
        <v>0.5</v>
      </c>
      <c r="BT30" s="66">
        <v>0.5</v>
      </c>
      <c r="BU30" s="66">
        <v>0.5</v>
      </c>
      <c r="BV30" s="66">
        <v>0.5</v>
      </c>
      <c r="BW30" s="66">
        <v>0.5</v>
      </c>
      <c r="BX30" s="66">
        <v>0.5</v>
      </c>
      <c r="BY30" s="66">
        <v>0.5</v>
      </c>
      <c r="BZ30" s="66">
        <v>0.5</v>
      </c>
      <c r="CA30" s="66">
        <v>0.5</v>
      </c>
      <c r="CB30" s="66">
        <v>0.5</v>
      </c>
      <c r="CC30" s="66">
        <v>0.5</v>
      </c>
      <c r="CD30" s="66">
        <v>0.5</v>
      </c>
      <c r="CE30" s="66">
        <v>0.5</v>
      </c>
      <c r="CF30" s="66">
        <v>0.5</v>
      </c>
      <c r="CG30" s="66">
        <v>0.5</v>
      </c>
      <c r="CH30" s="66">
        <v>0.5</v>
      </c>
      <c r="CI30" s="66">
        <v>0.5</v>
      </c>
      <c r="CJ30" s="66">
        <v>0.5</v>
      </c>
      <c r="CK30" s="66">
        <v>0.5</v>
      </c>
      <c r="CL30" s="66">
        <v>0.5</v>
      </c>
      <c r="CM30" s="66">
        <v>0.5</v>
      </c>
      <c r="CN30" s="66">
        <v>0.5</v>
      </c>
      <c r="CO30" s="66">
        <v>0.5</v>
      </c>
      <c r="CP30" s="66">
        <v>0.5</v>
      </c>
      <c r="CQ30" s="66">
        <v>0.5</v>
      </c>
      <c r="CR30" s="66">
        <v>0.5</v>
      </c>
      <c r="CS30" s="66">
        <v>0.5</v>
      </c>
      <c r="CT30" s="66">
        <v>0.5</v>
      </c>
      <c r="CU30" s="66">
        <v>0.5</v>
      </c>
      <c r="CV30" s="66">
        <v>0.5</v>
      </c>
      <c r="CW30" s="66">
        <v>0.5</v>
      </c>
      <c r="CX30" s="66">
        <v>0.5</v>
      </c>
      <c r="CY30" s="66">
        <v>0.5</v>
      </c>
      <c r="CZ30" s="66">
        <v>0.5</v>
      </c>
      <c r="DA30" s="66">
        <v>0.5</v>
      </c>
      <c r="DB30" s="66">
        <v>0.5</v>
      </c>
      <c r="DC30" s="66">
        <v>0.5</v>
      </c>
      <c r="DD30" s="66">
        <v>0.5</v>
      </c>
      <c r="DE30" s="66">
        <v>0.5</v>
      </c>
      <c r="DF30" s="66">
        <v>0.5</v>
      </c>
      <c r="DG30" s="66">
        <v>0.5</v>
      </c>
      <c r="DH30" s="66">
        <v>0.5</v>
      </c>
      <c r="DI30" s="66">
        <v>0.5</v>
      </c>
      <c r="DJ30" s="66">
        <v>0.5</v>
      </c>
      <c r="DK30" s="66">
        <v>0.5</v>
      </c>
      <c r="DL30" s="66">
        <v>0.5</v>
      </c>
      <c r="DM30" s="66">
        <v>0.5</v>
      </c>
      <c r="DN30" s="66">
        <v>0.5</v>
      </c>
      <c r="DO30" s="66">
        <v>0.5</v>
      </c>
      <c r="DP30" s="66">
        <v>0.5</v>
      </c>
      <c r="DQ30" s="66">
        <v>0.5</v>
      </c>
      <c r="DR30" s="66">
        <v>0.5</v>
      </c>
      <c r="DS30" s="66">
        <v>0.5</v>
      </c>
      <c r="DT30" s="66">
        <v>0.5</v>
      </c>
      <c r="DU30" s="66">
        <v>0.5</v>
      </c>
      <c r="DV30" s="66">
        <v>0.5</v>
      </c>
      <c r="DW30" s="66">
        <v>0.5</v>
      </c>
      <c r="DX30" s="66">
        <v>0.5</v>
      </c>
      <c r="DY30" s="66">
        <v>0.5</v>
      </c>
      <c r="DZ30" s="66">
        <v>0.5</v>
      </c>
      <c r="EA30" s="66">
        <v>0.5</v>
      </c>
      <c r="EB30" s="66">
        <v>0.5</v>
      </c>
      <c r="EC30" s="66">
        <v>0.5</v>
      </c>
      <c r="ED30" s="66"/>
      <c r="EE30" s="66"/>
      <c r="EF30" s="66"/>
      <c r="EG30" s="66"/>
      <c r="EH30" s="66"/>
      <c r="EI30" s="66"/>
      <c r="EJ30" s="66"/>
      <c r="EK30" s="66"/>
      <c r="EL30" s="66"/>
      <c r="EM30" s="66"/>
      <c r="EN30" s="66"/>
      <c r="EO30" s="66"/>
      <c r="EP30" s="66"/>
      <c r="EQ30" s="66"/>
      <c r="ER30" s="66"/>
      <c r="ES30" s="66"/>
      <c r="ET30" s="66"/>
      <c r="EU30" s="66"/>
      <c r="EV30" s="66"/>
      <c r="EW30" s="66"/>
      <c r="EX30" s="66"/>
      <c r="EY30" s="66"/>
      <c r="EZ30" s="66"/>
      <c r="FA30" s="66"/>
      <c r="FB30" s="66"/>
      <c r="FC30" s="66"/>
      <c r="FD30" s="66"/>
      <c r="FE30" s="66"/>
      <c r="FF30" s="66"/>
      <c r="FG30" s="66"/>
      <c r="FH30" s="66"/>
      <c r="FI30" s="66"/>
      <c r="FJ30" s="66"/>
      <c r="FK30" s="66"/>
      <c r="FL30" s="66"/>
      <c r="FM30" s="66"/>
      <c r="FN30" s="66"/>
      <c r="FO30" s="66"/>
      <c r="FP30" s="66"/>
      <c r="FQ30" s="66"/>
      <c r="FR30" s="66"/>
      <c r="FS30" s="66"/>
      <c r="FT30" s="66"/>
      <c r="FU30" s="66"/>
      <c r="FV30" s="66"/>
      <c r="FW30" s="66"/>
      <c r="FX30" s="66"/>
      <c r="FY30" s="66"/>
      <c r="FZ30" s="66"/>
      <c r="GA30" s="66"/>
      <c r="GB30" s="66"/>
      <c r="GC30" s="66"/>
      <c r="GD30" s="66"/>
      <c r="GE30" s="66"/>
      <c r="GF30" s="66"/>
      <c r="GG30" s="66"/>
      <c r="GH30" s="66"/>
      <c r="GI30" s="66"/>
      <c r="GJ30" s="66"/>
      <c r="GK30" s="66"/>
      <c r="GL30" s="66"/>
      <c r="GM30" s="66"/>
      <c r="GN30" s="66"/>
      <c r="GO30" s="66"/>
      <c r="GP30" s="66"/>
      <c r="GQ30" s="66"/>
      <c r="GR30" s="66"/>
      <c r="GS30" s="66"/>
      <c r="GT30" s="66"/>
      <c r="GU30" s="66"/>
      <c r="GV30" s="66"/>
      <c r="GW30" s="66"/>
      <c r="GX30" s="66"/>
      <c r="GY30" s="66"/>
      <c r="GZ30" s="66"/>
      <c r="HA30" s="66"/>
      <c r="HB30" s="66"/>
      <c r="HC30" s="66"/>
      <c r="HD30" s="66"/>
      <c r="HE30" s="66"/>
      <c r="HF30" s="66"/>
      <c r="HG30" s="66"/>
      <c r="HH30" s="66"/>
      <c r="HI30" s="66"/>
      <c r="HJ30" s="66"/>
      <c r="HK30" s="66"/>
      <c r="HL30" s="66"/>
      <c r="HM30" s="66"/>
      <c r="HN30" s="66"/>
      <c r="HO30" s="66"/>
      <c r="HP30" s="66"/>
      <c r="HQ30" s="66"/>
      <c r="HR30" s="66"/>
      <c r="HS30" s="66"/>
      <c r="HT30" s="66"/>
      <c r="HU30" s="66"/>
      <c r="HV30" s="66"/>
      <c r="HW30" s="66"/>
      <c r="HX30" s="66"/>
      <c r="HY30" s="66"/>
      <c r="HZ30" s="66"/>
      <c r="IA30" s="66"/>
      <c r="IB30" s="66"/>
      <c r="IC30" s="66"/>
      <c r="ID30" s="66"/>
      <c r="IE30" s="66"/>
      <c r="IF30" s="66"/>
      <c r="IG30" s="66"/>
      <c r="IH30" s="66"/>
      <c r="II30" s="66"/>
      <c r="IJ30" s="66"/>
      <c r="IK30" s="66"/>
      <c r="IL30" s="66"/>
      <c r="IM30" s="66"/>
      <c r="IN30" s="66"/>
      <c r="IO30" s="66"/>
      <c r="IP30" s="66"/>
      <c r="IQ30" s="66"/>
      <c r="IR30" s="66"/>
      <c r="IS30" s="66"/>
      <c r="IT30" s="66"/>
      <c r="IU30" s="66"/>
      <c r="IV30" s="66"/>
      <c r="IW30" s="66"/>
      <c r="IX30" s="66"/>
      <c r="IY30" s="66"/>
      <c r="IZ30" s="66"/>
      <c r="JA30" s="66"/>
      <c r="JB30" s="66"/>
      <c r="JC30" s="66"/>
      <c r="JD30" s="66"/>
      <c r="JE30" s="66"/>
      <c r="JF30" s="66"/>
      <c r="JG30" s="66"/>
      <c r="JH30" s="66"/>
      <c r="JI30" s="66"/>
      <c r="JJ30" s="66"/>
      <c r="JK30" s="66"/>
      <c r="JL30" s="66"/>
      <c r="JM30" s="66"/>
      <c r="JN30" s="66"/>
      <c r="JO30" s="66"/>
      <c r="JP30" s="66"/>
      <c r="JQ30" s="66"/>
      <c r="JR30" s="66"/>
      <c r="JS30" s="66"/>
      <c r="JT30" s="66"/>
      <c r="JU30" s="66"/>
      <c r="JV30" s="66"/>
      <c r="JW30" s="66"/>
      <c r="JX30" s="66"/>
      <c r="JY30" s="66"/>
      <c r="JZ30" s="66"/>
      <c r="KA30" s="66"/>
      <c r="KB30" s="66"/>
      <c r="KC30" s="66"/>
      <c r="KD30" s="66"/>
      <c r="KE30" s="66"/>
      <c r="KF30" s="66"/>
      <c r="KG30" s="66"/>
      <c r="KH30" s="66"/>
      <c r="KI30" s="66"/>
      <c r="KJ30" s="66"/>
      <c r="KK30" s="66"/>
      <c r="KL30" s="66"/>
      <c r="KM30" s="66"/>
      <c r="KN30" s="66"/>
      <c r="KO30" s="66"/>
      <c r="KP30" s="66"/>
      <c r="KQ30" s="66"/>
      <c r="KR30" s="66"/>
      <c r="KS30" s="66"/>
      <c r="KT30" s="66"/>
      <c r="KU30" s="66"/>
      <c r="KV30" s="66"/>
      <c r="KW30" s="66"/>
      <c r="KX30" s="66"/>
      <c r="KY30" s="66"/>
      <c r="KZ30" s="66"/>
      <c r="LA30" s="66"/>
      <c r="LB30" s="66"/>
      <c r="LC30" s="66"/>
      <c r="LD30" s="66"/>
      <c r="LE30" s="66"/>
      <c r="LF30" s="66"/>
      <c r="LG30" s="66"/>
      <c r="LH30" s="66"/>
      <c r="LI30" s="66"/>
      <c r="LJ30" s="66"/>
      <c r="LK30" s="66"/>
      <c r="LL30" s="66"/>
      <c r="LM30" s="66"/>
      <c r="LN30" s="66"/>
      <c r="LO30" s="66"/>
      <c r="LP30" s="66"/>
      <c r="LQ30" s="66"/>
      <c r="LR30" s="66"/>
      <c r="LS30" s="66"/>
      <c r="LT30" s="66"/>
      <c r="LU30" s="66"/>
      <c r="LV30" s="66"/>
      <c r="LW30" s="66"/>
      <c r="LX30" s="66"/>
      <c r="LY30" s="66"/>
      <c r="LZ30" s="66"/>
      <c r="MA30" s="66"/>
      <c r="MB30" s="66"/>
      <c r="MC30" s="66"/>
      <c r="MD30" s="66"/>
      <c r="ME30" s="66"/>
      <c r="MF30" s="66"/>
      <c r="MG30" s="66"/>
      <c r="MH30" s="66"/>
      <c r="MI30" s="66"/>
      <c r="MJ30" s="66"/>
      <c r="MK30" s="66"/>
      <c r="ML30" s="66"/>
      <c r="MM30" s="66"/>
      <c r="MN30" s="66"/>
      <c r="MO30" s="66"/>
      <c r="MP30" s="66"/>
      <c r="MQ30" s="66"/>
      <c r="MR30" s="66"/>
      <c r="MS30" s="66"/>
      <c r="MT30" s="66"/>
      <c r="MU30" s="66"/>
      <c r="MV30" s="66"/>
      <c r="MW30" s="66"/>
      <c r="MX30" s="66"/>
      <c r="MY30" s="66"/>
      <c r="MZ30" s="66"/>
      <c r="NA30" s="66"/>
      <c r="NB30" s="66"/>
      <c r="NC30" s="66"/>
      <c r="ND30" s="66"/>
      <c r="NE30" s="66"/>
      <c r="NF30" s="66"/>
      <c r="NG30" s="66"/>
      <c r="NH30" s="66"/>
      <c r="NI30" s="66"/>
      <c r="NJ30" s="66"/>
      <c r="NK30" s="66"/>
      <c r="NL30" s="66"/>
      <c r="NM30" s="66"/>
      <c r="NN30" s="66"/>
      <c r="NO30" s="66"/>
      <c r="NP30" s="66"/>
      <c r="NQ30" s="66"/>
      <c r="NR30" s="66"/>
      <c r="NS30" s="66"/>
      <c r="NT30" s="66"/>
      <c r="NU30" s="66"/>
      <c r="NV30" s="66"/>
      <c r="NW30" s="66"/>
      <c r="NX30" s="66"/>
      <c r="NY30" s="66"/>
      <c r="NZ30" s="66"/>
      <c r="OA30" s="66"/>
      <c r="OB30" s="66"/>
      <c r="OC30" s="66"/>
      <c r="OD30" s="66"/>
      <c r="OE30" s="66"/>
      <c r="OF30" s="66"/>
      <c r="OG30" s="66"/>
      <c r="OH30" s="66"/>
      <c r="OI30" s="66"/>
      <c r="OJ30" s="66"/>
      <c r="OK30" s="66"/>
      <c r="OL30" s="66"/>
      <c r="OM30" s="66"/>
      <c r="ON30" s="66"/>
      <c r="OO30" s="66"/>
      <c r="OP30" s="66"/>
      <c r="OQ30" s="66"/>
      <c r="OR30" s="66"/>
      <c r="OS30" s="66"/>
      <c r="OT30" s="66"/>
      <c r="OU30" s="66"/>
      <c r="OV30" s="66"/>
      <c r="OW30" s="66"/>
      <c r="OX30" s="66"/>
      <c r="OY30" s="66"/>
      <c r="OZ30" s="66"/>
      <c r="PA30" s="66"/>
      <c r="PB30" s="66"/>
      <c r="PC30" s="66"/>
      <c r="PD30" s="66"/>
      <c r="PE30" s="66"/>
      <c r="PF30" s="66"/>
      <c r="PG30" s="66"/>
      <c r="PH30" s="66"/>
      <c r="PI30" s="66"/>
      <c r="PJ30" s="66"/>
      <c r="PK30" s="66"/>
      <c r="PL30" s="66"/>
      <c r="PM30" s="66"/>
      <c r="PN30" s="66"/>
      <c r="PO30" s="66"/>
      <c r="PP30" s="66"/>
      <c r="PQ30" s="66"/>
      <c r="PR30" s="66"/>
      <c r="PS30" s="66"/>
      <c r="PT30" s="66"/>
      <c r="PU30" s="66"/>
      <c r="PV30" s="66"/>
      <c r="PW30" s="66"/>
      <c r="PX30" s="66"/>
      <c r="PY30" s="66"/>
      <c r="PZ30" s="66"/>
      <c r="QA30" s="66"/>
      <c r="QB30" s="66"/>
      <c r="QC30" s="66"/>
      <c r="QD30" s="66"/>
      <c r="QE30" s="66"/>
      <c r="QF30" s="66"/>
      <c r="QG30" s="66"/>
      <c r="QH30" s="66"/>
      <c r="QI30" s="66"/>
      <c r="QJ30" s="66"/>
      <c r="QK30" s="66"/>
      <c r="QL30" s="66"/>
      <c r="QM30" s="66"/>
      <c r="QN30" s="66"/>
      <c r="QO30" s="66"/>
      <c r="QP30" s="66"/>
      <c r="QQ30" s="66"/>
      <c r="QR30" s="66"/>
      <c r="QS30" s="66"/>
      <c r="QT30" s="66"/>
      <c r="QU30" s="66"/>
      <c r="QV30" s="66"/>
      <c r="QW30" s="66"/>
      <c r="QX30" s="66"/>
      <c r="QY30" s="66"/>
      <c r="QZ30" s="66"/>
      <c r="RA30" s="66"/>
      <c r="RB30" s="66"/>
      <c r="RC30" s="66"/>
      <c r="RD30" s="66"/>
      <c r="RE30" s="66"/>
      <c r="RF30" s="66"/>
      <c r="RG30" s="66"/>
      <c r="RH30" s="66"/>
      <c r="RI30" s="66"/>
      <c r="RJ30" s="66"/>
      <c r="RK30" s="66"/>
      <c r="RL30" s="66"/>
      <c r="RM30" s="66"/>
      <c r="RN30" s="66"/>
      <c r="RO30" s="66"/>
      <c r="RP30" s="66"/>
      <c r="RQ30" s="66"/>
      <c r="RR30" s="66"/>
      <c r="RS30" s="66"/>
      <c r="RT30" s="66"/>
      <c r="RU30" s="66"/>
      <c r="RV30" s="66"/>
      <c r="RW30" s="66"/>
      <c r="RX30" s="66"/>
      <c r="RY30" s="66"/>
      <c r="RZ30" s="66"/>
      <c r="SA30" s="66"/>
      <c r="SB30" s="66"/>
      <c r="SC30" s="66"/>
      <c r="SD30" s="66"/>
      <c r="SE30" s="66"/>
      <c r="SF30" s="66"/>
      <c r="SG30" s="66"/>
      <c r="SH30" s="66"/>
      <c r="SI30" s="66"/>
      <c r="SJ30" s="66"/>
      <c r="SK30" s="66"/>
      <c r="SL30" s="66"/>
      <c r="SM30" s="66"/>
      <c r="SN30" s="66"/>
      <c r="SO30" s="66"/>
      <c r="SP30" s="66"/>
      <c r="SQ30" s="66"/>
      <c r="SR30" s="66"/>
      <c r="SS30" s="66"/>
      <c r="ST30" s="66"/>
      <c r="SU30" s="66"/>
      <c r="SV30" s="66"/>
      <c r="SW30" s="66"/>
      <c r="SX30" s="66"/>
      <c r="SY30" s="66"/>
      <c r="SZ30" s="66"/>
      <c r="TA30" s="66"/>
      <c r="TB30" s="66"/>
      <c r="TC30" s="66"/>
      <c r="TD30" s="66"/>
      <c r="TE30" s="66"/>
      <c r="TF30" s="66"/>
      <c r="TG30" s="66"/>
      <c r="TH30" s="66"/>
      <c r="TI30" s="66"/>
      <c r="TJ30" s="66"/>
      <c r="TK30" s="66"/>
      <c r="TL30" s="66"/>
      <c r="TM30" s="66"/>
      <c r="TN30" s="66"/>
      <c r="TO30" s="66"/>
      <c r="TP30" s="66"/>
      <c r="TQ30" s="66"/>
      <c r="TR30" s="66"/>
      <c r="TS30" s="66"/>
      <c r="TT30" s="66"/>
      <c r="TU30" s="66"/>
      <c r="TV30" s="66"/>
      <c r="TW30" s="66"/>
      <c r="TX30" s="66"/>
      <c r="TY30" s="66"/>
      <c r="TZ30" s="66"/>
      <c r="UA30" s="66"/>
      <c r="UB30" s="66"/>
      <c r="UC30" s="66"/>
      <c r="UD30" s="66"/>
      <c r="UE30" s="66"/>
      <c r="UF30" s="66"/>
      <c r="UG30" s="66"/>
      <c r="UH30" s="66"/>
      <c r="UI30" s="66"/>
      <c r="UJ30" s="66"/>
      <c r="UK30" s="66"/>
      <c r="UL30" s="66"/>
      <c r="UM30" s="66"/>
      <c r="UN30" s="66"/>
      <c r="UO30" s="66"/>
      <c r="UP30" s="66"/>
      <c r="UQ30" s="66"/>
      <c r="UR30" s="66"/>
      <c r="US30" s="66"/>
      <c r="UT30" s="66"/>
      <c r="UU30" s="66"/>
      <c r="UV30" s="66"/>
      <c r="UW30" s="66"/>
      <c r="UX30" s="66"/>
      <c r="UY30" s="66"/>
      <c r="UZ30" s="66"/>
      <c r="VA30" s="66"/>
      <c r="VB30" s="66"/>
      <c r="VC30" s="66"/>
      <c r="VD30" s="66"/>
      <c r="VE30" s="66"/>
      <c r="VF30" s="66"/>
      <c r="VG30" s="66"/>
      <c r="VH30" s="66"/>
      <c r="VI30" s="66"/>
      <c r="VJ30" s="66"/>
      <c r="VK30" s="66"/>
      <c r="VL30" s="66"/>
      <c r="VM30" s="66"/>
      <c r="VN30" s="66"/>
      <c r="VO30" s="66"/>
      <c r="VP30" s="66"/>
      <c r="VQ30" s="66"/>
      <c r="VR30" s="66"/>
      <c r="VS30" s="66"/>
      <c r="VT30" s="66"/>
      <c r="VU30" s="66"/>
      <c r="VV30" s="66"/>
      <c r="VW30" s="66"/>
      <c r="VX30" s="66"/>
      <c r="VY30" s="66"/>
      <c r="VZ30" s="66"/>
      <c r="WA30" s="66"/>
      <c r="WB30" s="66"/>
      <c r="WC30" s="66"/>
      <c r="WD30" s="66"/>
      <c r="WE30" s="66"/>
      <c r="WF30" s="66"/>
      <c r="WG30" s="66"/>
      <c r="WH30" s="66"/>
      <c r="WI30" s="66"/>
      <c r="WJ30" s="66"/>
      <c r="WK30" s="66"/>
      <c r="WL30" s="66"/>
      <c r="WM30" s="66"/>
      <c r="WN30" s="66"/>
      <c r="WO30" s="66"/>
      <c r="WP30" s="66"/>
      <c r="WQ30" s="66"/>
      <c r="WR30" s="66"/>
      <c r="WS30" s="66"/>
      <c r="WT30" s="66"/>
      <c r="WU30" s="66"/>
      <c r="WV30" s="66"/>
      <c r="WW30" s="66"/>
      <c r="WX30" s="66"/>
      <c r="WY30" s="66"/>
      <c r="WZ30" s="66"/>
      <c r="XA30" s="66"/>
      <c r="XB30" s="66"/>
      <c r="XC30" s="66"/>
      <c r="XD30" s="66"/>
      <c r="XE30" s="66"/>
      <c r="XF30" s="66"/>
      <c r="XG30" s="66"/>
      <c r="XH30" s="66"/>
      <c r="XI30" s="66"/>
      <c r="XJ30" s="66"/>
      <c r="XK30" s="66"/>
      <c r="XL30" s="66"/>
      <c r="XM30" s="66"/>
      <c r="XN30" s="66"/>
      <c r="XO30" s="66"/>
      <c r="XP30" s="66"/>
      <c r="XQ30" s="66"/>
      <c r="XR30" s="66"/>
      <c r="XS30" s="66"/>
      <c r="XT30" s="66"/>
      <c r="XU30" s="66"/>
      <c r="XV30" s="66"/>
      <c r="XW30" s="66"/>
      <c r="XX30" s="66"/>
      <c r="XY30" s="66"/>
      <c r="XZ30" s="66"/>
      <c r="YA30" s="66"/>
      <c r="YB30" s="66"/>
      <c r="YC30" s="66"/>
      <c r="YD30" s="66"/>
      <c r="YE30" s="66"/>
      <c r="YF30" s="66"/>
      <c r="YG30" s="66"/>
      <c r="YH30" s="66"/>
      <c r="YI30" s="66"/>
      <c r="YJ30" s="66"/>
      <c r="YK30" s="66"/>
      <c r="YL30" s="66"/>
      <c r="YM30" s="66"/>
      <c r="YN30" s="66"/>
      <c r="YO30" s="66"/>
      <c r="YP30" s="66"/>
      <c r="YQ30" s="66"/>
      <c r="YR30" s="66"/>
      <c r="YS30" s="66"/>
      <c r="YT30" s="66"/>
      <c r="YU30" s="66"/>
      <c r="YV30" s="66"/>
      <c r="YW30" s="66"/>
      <c r="YX30" s="66"/>
      <c r="YY30" s="66"/>
      <c r="YZ30" s="66"/>
      <c r="ZA30" s="66"/>
      <c r="ZB30" s="66"/>
      <c r="ZC30" s="66"/>
      <c r="ZD30" s="66"/>
      <c r="ZE30" s="66"/>
    </row>
    <row r="31" spans="1:682" s="46" customFormat="1" x14ac:dyDescent="0.35">
      <c r="A31" s="2" t="s">
        <v>35</v>
      </c>
      <c r="B31" s="51">
        <v>0</v>
      </c>
      <c r="C31" s="51">
        <v>0</v>
      </c>
      <c r="D31" s="51">
        <v>0</v>
      </c>
      <c r="E31" s="51">
        <v>0</v>
      </c>
      <c r="F31" s="51">
        <v>0</v>
      </c>
      <c r="G31" s="51">
        <v>0</v>
      </c>
      <c r="H31" s="51">
        <v>0</v>
      </c>
      <c r="I31" s="51">
        <v>0</v>
      </c>
      <c r="J31" s="51">
        <v>0</v>
      </c>
      <c r="K31" s="51">
        <v>0</v>
      </c>
      <c r="L31" s="51">
        <v>0</v>
      </c>
      <c r="M31" s="51">
        <v>0</v>
      </c>
      <c r="N31" s="51">
        <v>0</v>
      </c>
      <c r="O31" s="51">
        <v>0</v>
      </c>
      <c r="P31" s="51">
        <v>0</v>
      </c>
      <c r="Q31" s="51">
        <v>0</v>
      </c>
      <c r="R31" s="51">
        <v>0</v>
      </c>
      <c r="S31" s="51">
        <v>0</v>
      </c>
      <c r="T31" s="51">
        <v>0</v>
      </c>
      <c r="U31" s="51">
        <v>0</v>
      </c>
      <c r="V31" s="51">
        <v>0</v>
      </c>
      <c r="W31" s="51">
        <v>0</v>
      </c>
      <c r="X31" s="51">
        <v>0</v>
      </c>
      <c r="Y31" s="51">
        <v>0</v>
      </c>
      <c r="Z31" s="51">
        <v>0</v>
      </c>
      <c r="AA31" s="51">
        <v>0</v>
      </c>
      <c r="AB31" s="51">
        <v>0</v>
      </c>
      <c r="AC31" s="51">
        <v>0</v>
      </c>
      <c r="AD31" s="51">
        <v>0</v>
      </c>
      <c r="AE31" s="51">
        <v>0</v>
      </c>
      <c r="AF31" s="51">
        <v>0</v>
      </c>
      <c r="AG31" s="51">
        <v>0</v>
      </c>
      <c r="AH31" s="51">
        <v>0</v>
      </c>
      <c r="AI31" s="51">
        <v>0</v>
      </c>
      <c r="AJ31" s="51">
        <v>0</v>
      </c>
      <c r="AK31" s="51">
        <v>0</v>
      </c>
      <c r="AL31" s="51">
        <v>0</v>
      </c>
      <c r="AM31" s="51">
        <v>0</v>
      </c>
      <c r="AN31" s="51">
        <v>0</v>
      </c>
      <c r="AO31" s="51">
        <v>0</v>
      </c>
      <c r="AP31" s="51">
        <v>0</v>
      </c>
      <c r="AQ31" s="51">
        <v>0</v>
      </c>
      <c r="AR31" s="51">
        <v>0</v>
      </c>
      <c r="AS31" s="51">
        <v>0</v>
      </c>
      <c r="AT31" s="51">
        <v>0</v>
      </c>
      <c r="AU31" s="51">
        <v>0</v>
      </c>
      <c r="AV31" s="51">
        <v>0</v>
      </c>
      <c r="AW31" s="51">
        <v>0</v>
      </c>
      <c r="AX31" s="51">
        <v>0</v>
      </c>
      <c r="AY31" s="51">
        <v>0</v>
      </c>
      <c r="AZ31" s="51">
        <v>0</v>
      </c>
      <c r="BA31" s="51">
        <v>0</v>
      </c>
      <c r="BB31" s="51">
        <v>0</v>
      </c>
      <c r="BC31" s="51">
        <v>0</v>
      </c>
      <c r="BD31" s="51">
        <v>0</v>
      </c>
      <c r="BE31" s="51">
        <v>0</v>
      </c>
      <c r="BF31" s="51">
        <v>0</v>
      </c>
      <c r="BG31" s="51">
        <v>0</v>
      </c>
      <c r="BH31" s="51">
        <v>0</v>
      </c>
      <c r="BI31" s="51">
        <v>0</v>
      </c>
      <c r="BJ31" s="51">
        <v>0</v>
      </c>
      <c r="BK31" s="51">
        <v>0</v>
      </c>
      <c r="BL31" s="51">
        <v>0</v>
      </c>
      <c r="BM31" s="51">
        <v>0</v>
      </c>
      <c r="BN31" s="51">
        <v>0</v>
      </c>
      <c r="BO31" s="51">
        <v>0</v>
      </c>
      <c r="BP31" s="51">
        <v>0</v>
      </c>
      <c r="BQ31" s="51">
        <v>0</v>
      </c>
      <c r="BR31" s="51">
        <v>0</v>
      </c>
      <c r="BS31" s="51">
        <v>0</v>
      </c>
      <c r="BT31" s="51">
        <v>0</v>
      </c>
      <c r="BU31" s="51">
        <v>0</v>
      </c>
      <c r="BV31" s="51">
        <v>0</v>
      </c>
      <c r="BW31" s="51">
        <v>0</v>
      </c>
      <c r="BX31" s="51">
        <v>0</v>
      </c>
      <c r="BY31" s="51">
        <v>0</v>
      </c>
      <c r="BZ31" s="51">
        <v>0</v>
      </c>
      <c r="CA31" s="51">
        <v>0</v>
      </c>
      <c r="CB31" s="51">
        <v>0</v>
      </c>
      <c r="CC31" s="51">
        <v>0</v>
      </c>
      <c r="CD31" s="51">
        <v>0</v>
      </c>
      <c r="CE31" s="51">
        <v>0</v>
      </c>
      <c r="CF31" s="51">
        <v>0</v>
      </c>
      <c r="CG31" s="51">
        <v>0</v>
      </c>
      <c r="CH31" s="51">
        <v>0</v>
      </c>
      <c r="CI31" s="51">
        <v>0</v>
      </c>
      <c r="CJ31" s="51">
        <v>0</v>
      </c>
      <c r="CK31" s="51">
        <v>0</v>
      </c>
      <c r="CL31" s="51">
        <v>0</v>
      </c>
      <c r="CM31" s="51">
        <v>0</v>
      </c>
      <c r="CN31" s="51">
        <v>0</v>
      </c>
      <c r="CO31" s="51">
        <v>0</v>
      </c>
      <c r="CP31" s="51">
        <v>0</v>
      </c>
      <c r="CQ31" s="51">
        <v>0</v>
      </c>
      <c r="CR31" s="51">
        <v>0</v>
      </c>
      <c r="CS31" s="51">
        <v>0</v>
      </c>
      <c r="CT31" s="51">
        <v>0</v>
      </c>
      <c r="CU31" s="51">
        <v>0</v>
      </c>
      <c r="CV31" s="51">
        <v>0</v>
      </c>
      <c r="CW31" s="51">
        <v>0</v>
      </c>
      <c r="CX31" s="51">
        <v>0</v>
      </c>
      <c r="CY31" s="51">
        <v>0</v>
      </c>
      <c r="CZ31" s="51">
        <v>0</v>
      </c>
      <c r="DA31" s="51">
        <v>0</v>
      </c>
      <c r="DB31" s="51">
        <v>0</v>
      </c>
      <c r="DC31" s="51">
        <v>0</v>
      </c>
      <c r="DD31" s="51">
        <v>0</v>
      </c>
      <c r="DE31" s="51">
        <v>0</v>
      </c>
      <c r="DF31" s="51">
        <v>0</v>
      </c>
      <c r="DG31" s="51">
        <v>0</v>
      </c>
      <c r="DH31" s="51">
        <v>0</v>
      </c>
      <c r="DI31" s="51">
        <v>0</v>
      </c>
      <c r="DJ31" s="51">
        <v>0</v>
      </c>
      <c r="DK31" s="51">
        <v>0</v>
      </c>
      <c r="DL31" s="51">
        <v>0</v>
      </c>
      <c r="DM31" s="51">
        <v>0</v>
      </c>
      <c r="DN31" s="51">
        <v>0</v>
      </c>
      <c r="DO31" s="51">
        <v>0</v>
      </c>
      <c r="DP31" s="51">
        <v>0</v>
      </c>
      <c r="DQ31" s="51">
        <v>0</v>
      </c>
      <c r="DR31" s="51">
        <v>0</v>
      </c>
      <c r="DS31" s="51">
        <v>0</v>
      </c>
      <c r="DT31" s="51">
        <v>0</v>
      </c>
      <c r="DU31" s="51">
        <v>0</v>
      </c>
      <c r="DV31" s="51">
        <v>0</v>
      </c>
      <c r="DW31" s="51">
        <v>0</v>
      </c>
      <c r="DX31" s="51">
        <v>0</v>
      </c>
      <c r="DY31" s="51">
        <v>0</v>
      </c>
      <c r="DZ31" s="51">
        <v>0</v>
      </c>
      <c r="EA31" s="51">
        <v>0</v>
      </c>
      <c r="EB31" s="51">
        <v>0</v>
      </c>
      <c r="EC31" s="51">
        <v>0</v>
      </c>
      <c r="ED31" s="51"/>
      <c r="EE31" s="51"/>
      <c r="EF31" s="51"/>
      <c r="EG31" s="51"/>
      <c r="EH31" s="51"/>
      <c r="EI31" s="51"/>
      <c r="EJ31" s="51"/>
      <c r="EK31" s="51"/>
      <c r="EL31" s="51"/>
      <c r="EM31" s="51"/>
      <c r="EN31" s="51"/>
      <c r="EO31" s="51"/>
      <c r="EP31" s="51"/>
      <c r="EQ31" s="51"/>
      <c r="ER31" s="51"/>
      <c r="ES31" s="51"/>
      <c r="ET31" s="51"/>
      <c r="EU31" s="51"/>
      <c r="EV31" s="51"/>
      <c r="EW31" s="51"/>
      <c r="EX31" s="51"/>
      <c r="EY31" s="51"/>
      <c r="EZ31" s="51"/>
      <c r="FA31" s="51"/>
      <c r="FB31" s="51"/>
      <c r="FC31" s="51"/>
      <c r="FD31" s="51"/>
      <c r="FE31" s="51"/>
      <c r="FF31" s="51"/>
      <c r="FG31" s="51"/>
      <c r="FH31" s="51"/>
      <c r="FI31" s="51"/>
      <c r="FJ31" s="51"/>
      <c r="FK31" s="51"/>
      <c r="FL31" s="51"/>
      <c r="FM31" s="51"/>
      <c r="FN31" s="51"/>
      <c r="FO31" s="51"/>
      <c r="FP31" s="51"/>
      <c r="FQ31" s="51"/>
      <c r="FR31" s="51"/>
      <c r="FS31" s="51"/>
      <c r="FT31" s="51"/>
      <c r="FU31" s="51"/>
      <c r="FV31" s="51"/>
      <c r="FW31" s="51"/>
      <c r="FX31" s="51"/>
      <c r="FY31" s="51"/>
      <c r="FZ31" s="51"/>
      <c r="GA31" s="51"/>
      <c r="GB31" s="51"/>
      <c r="GC31" s="51"/>
      <c r="GD31" s="51"/>
      <c r="GE31" s="51"/>
      <c r="GF31" s="51"/>
      <c r="GG31" s="51"/>
      <c r="GH31" s="51"/>
      <c r="GI31" s="51"/>
      <c r="GJ31" s="51"/>
      <c r="GK31" s="51"/>
      <c r="GL31" s="51"/>
      <c r="GM31" s="51"/>
      <c r="GN31" s="51"/>
      <c r="GO31" s="51"/>
      <c r="GP31" s="51"/>
      <c r="GQ31" s="51"/>
      <c r="GR31" s="51"/>
      <c r="GS31" s="51"/>
      <c r="GT31" s="51"/>
      <c r="GU31" s="51"/>
      <c r="GV31" s="51"/>
      <c r="GW31" s="51"/>
      <c r="GX31" s="51"/>
      <c r="GY31" s="51"/>
      <c r="GZ31" s="51"/>
      <c r="HA31" s="51"/>
      <c r="HB31" s="51"/>
      <c r="HC31" s="51"/>
      <c r="HD31" s="51"/>
      <c r="HE31" s="51"/>
      <c r="HF31" s="51"/>
      <c r="HG31" s="51"/>
      <c r="HH31" s="51"/>
      <c r="HI31" s="51"/>
      <c r="HJ31" s="51"/>
      <c r="HK31" s="51"/>
      <c r="HL31" s="51"/>
      <c r="HM31" s="51"/>
      <c r="HN31" s="51"/>
      <c r="HO31" s="51"/>
      <c r="HP31" s="51"/>
      <c r="HQ31" s="51"/>
      <c r="HR31" s="51"/>
      <c r="HS31" s="51"/>
      <c r="HT31" s="51"/>
      <c r="HU31" s="51"/>
      <c r="HV31" s="51"/>
      <c r="HW31" s="51"/>
      <c r="HX31" s="51"/>
      <c r="HY31" s="51"/>
      <c r="HZ31" s="51"/>
      <c r="IA31" s="51"/>
      <c r="IB31" s="51"/>
      <c r="IC31" s="51"/>
      <c r="ID31" s="51"/>
      <c r="IE31" s="51"/>
      <c r="IF31" s="51"/>
      <c r="IG31" s="51"/>
      <c r="IH31" s="51"/>
      <c r="II31" s="51"/>
      <c r="IJ31" s="51"/>
      <c r="IK31" s="51"/>
      <c r="IL31" s="51"/>
      <c r="IM31" s="51"/>
      <c r="IN31" s="51"/>
      <c r="IO31" s="51"/>
      <c r="IP31" s="51"/>
      <c r="IQ31" s="51"/>
      <c r="IR31" s="51"/>
      <c r="IS31" s="51"/>
      <c r="IT31" s="51"/>
      <c r="IU31" s="51"/>
      <c r="IV31" s="51"/>
      <c r="IW31" s="51"/>
      <c r="IX31" s="51"/>
      <c r="IY31" s="51"/>
      <c r="IZ31" s="51"/>
      <c r="JA31" s="51"/>
      <c r="JB31" s="51"/>
      <c r="JC31" s="51"/>
      <c r="JD31" s="51"/>
      <c r="JE31" s="51"/>
      <c r="JF31" s="51"/>
      <c r="JG31" s="51"/>
      <c r="JH31" s="51"/>
      <c r="JI31" s="51"/>
      <c r="JJ31" s="51"/>
      <c r="JK31" s="51"/>
      <c r="JL31" s="51"/>
      <c r="JM31" s="51"/>
      <c r="JN31" s="51"/>
      <c r="JO31" s="51"/>
      <c r="JP31" s="51"/>
      <c r="JQ31" s="51"/>
      <c r="JR31" s="51"/>
      <c r="JS31" s="51"/>
      <c r="JT31" s="51"/>
      <c r="JU31" s="51"/>
      <c r="JV31" s="51"/>
      <c r="JW31" s="51"/>
      <c r="JX31" s="51"/>
      <c r="JY31" s="51"/>
      <c r="JZ31" s="51"/>
      <c r="KA31" s="51"/>
      <c r="KB31" s="51"/>
      <c r="KC31" s="51"/>
      <c r="KD31" s="51"/>
      <c r="KE31" s="51"/>
      <c r="KF31" s="51"/>
      <c r="KG31" s="51"/>
      <c r="KH31" s="51"/>
      <c r="KI31" s="51"/>
      <c r="KJ31" s="51"/>
      <c r="KK31" s="51"/>
      <c r="KL31" s="51"/>
      <c r="KM31" s="51"/>
      <c r="KN31" s="51"/>
      <c r="KO31" s="51"/>
      <c r="KP31" s="51"/>
      <c r="KQ31" s="51"/>
      <c r="KR31" s="51"/>
      <c r="KS31" s="51"/>
      <c r="KT31" s="51"/>
      <c r="KU31" s="51"/>
      <c r="KV31" s="51"/>
      <c r="KW31" s="51"/>
      <c r="KX31" s="51"/>
      <c r="KY31" s="51"/>
      <c r="KZ31" s="51"/>
      <c r="LA31" s="51"/>
      <c r="LB31" s="51"/>
      <c r="LC31" s="51"/>
      <c r="LD31" s="51"/>
      <c r="LE31" s="51"/>
      <c r="LF31" s="51"/>
      <c r="LG31" s="51"/>
      <c r="LH31" s="51"/>
      <c r="LI31" s="51"/>
      <c r="LJ31" s="51"/>
      <c r="LK31" s="51"/>
      <c r="LL31" s="51"/>
      <c r="LM31" s="51"/>
      <c r="LN31" s="51"/>
      <c r="LO31" s="51"/>
      <c r="LP31" s="51"/>
      <c r="LQ31" s="51"/>
      <c r="LR31" s="51"/>
      <c r="LS31" s="51"/>
      <c r="LT31" s="51"/>
      <c r="LU31" s="51"/>
      <c r="LV31" s="51"/>
      <c r="LW31" s="51"/>
      <c r="LX31" s="51"/>
      <c r="LY31" s="51"/>
      <c r="LZ31" s="51"/>
      <c r="MA31" s="51"/>
      <c r="MB31" s="51"/>
      <c r="MC31" s="51"/>
      <c r="MD31" s="51"/>
      <c r="ME31" s="51"/>
      <c r="MF31" s="51"/>
      <c r="MG31" s="51"/>
      <c r="MH31" s="51"/>
      <c r="MI31" s="51"/>
      <c r="MJ31" s="51"/>
      <c r="MK31" s="51"/>
      <c r="ML31" s="51"/>
      <c r="MM31" s="51"/>
      <c r="MN31" s="51"/>
      <c r="MO31" s="51"/>
      <c r="MP31" s="51"/>
      <c r="MQ31" s="51"/>
      <c r="MR31" s="51"/>
      <c r="MS31" s="51"/>
      <c r="MT31" s="51"/>
      <c r="MU31" s="51"/>
      <c r="MV31" s="51"/>
      <c r="MW31" s="51"/>
      <c r="MX31" s="51"/>
      <c r="MY31" s="51"/>
      <c r="MZ31" s="51"/>
      <c r="NA31" s="51"/>
      <c r="NB31" s="51"/>
      <c r="NC31" s="51"/>
      <c r="ND31" s="51"/>
      <c r="NE31" s="51"/>
      <c r="NF31" s="51"/>
      <c r="NG31" s="51"/>
      <c r="NH31" s="51"/>
      <c r="NI31" s="51"/>
      <c r="NJ31" s="51"/>
      <c r="NK31" s="51"/>
      <c r="NL31" s="51"/>
      <c r="NM31" s="51"/>
      <c r="NN31" s="51"/>
      <c r="NO31" s="51"/>
      <c r="NP31" s="51"/>
      <c r="NQ31" s="51"/>
      <c r="NR31" s="51"/>
      <c r="NS31" s="51"/>
      <c r="NT31" s="51"/>
      <c r="NU31" s="51"/>
      <c r="NV31" s="51"/>
      <c r="NW31" s="51"/>
      <c r="NX31" s="51"/>
      <c r="NY31" s="51"/>
      <c r="NZ31" s="51"/>
      <c r="OA31" s="51"/>
      <c r="OB31" s="51"/>
      <c r="OC31" s="51"/>
      <c r="OD31" s="51"/>
      <c r="OE31" s="51"/>
      <c r="OF31" s="51"/>
      <c r="OG31" s="51"/>
      <c r="OH31" s="51"/>
      <c r="OI31" s="51"/>
      <c r="OJ31" s="51"/>
      <c r="OK31" s="51"/>
      <c r="OL31" s="51"/>
      <c r="OM31" s="51"/>
      <c r="ON31" s="51"/>
      <c r="OO31" s="51"/>
      <c r="OP31" s="51"/>
      <c r="OQ31" s="51"/>
      <c r="OR31" s="51"/>
      <c r="OS31" s="51"/>
      <c r="OT31" s="51"/>
      <c r="OU31" s="51"/>
      <c r="OV31" s="51"/>
      <c r="OW31" s="51"/>
      <c r="OX31" s="51"/>
      <c r="OY31" s="51"/>
      <c r="OZ31" s="51"/>
      <c r="PA31" s="51"/>
      <c r="PB31" s="51"/>
      <c r="PC31" s="51"/>
      <c r="PD31" s="51"/>
      <c r="PE31" s="51"/>
      <c r="PF31" s="51"/>
      <c r="PG31" s="51"/>
      <c r="PH31" s="51"/>
      <c r="PI31" s="51"/>
      <c r="PJ31" s="51"/>
      <c r="PK31" s="51"/>
      <c r="PL31" s="51"/>
      <c r="PM31" s="51"/>
      <c r="PN31" s="51"/>
      <c r="PO31" s="51"/>
      <c r="PP31" s="51"/>
      <c r="PQ31" s="51"/>
      <c r="PR31" s="51"/>
      <c r="PS31" s="51"/>
      <c r="PT31" s="51"/>
      <c r="PU31" s="51"/>
      <c r="PV31" s="51"/>
      <c r="PW31" s="51"/>
      <c r="PX31" s="51"/>
      <c r="PY31" s="51"/>
      <c r="PZ31" s="51"/>
      <c r="QA31" s="51"/>
      <c r="QB31" s="51"/>
      <c r="QC31" s="51"/>
      <c r="QD31" s="51"/>
      <c r="QE31" s="51"/>
      <c r="QF31" s="51"/>
      <c r="QG31" s="51"/>
      <c r="QH31" s="51"/>
      <c r="QI31" s="51"/>
      <c r="QJ31" s="51"/>
      <c r="QK31" s="51"/>
      <c r="QL31" s="51"/>
      <c r="QM31" s="51"/>
      <c r="QN31" s="51"/>
      <c r="QO31" s="51"/>
      <c r="QP31" s="51"/>
      <c r="QQ31" s="51"/>
      <c r="QR31" s="51"/>
      <c r="QS31" s="51"/>
      <c r="QT31" s="51"/>
      <c r="QU31" s="51"/>
      <c r="QV31" s="51"/>
      <c r="QW31" s="51"/>
      <c r="QX31" s="51"/>
      <c r="QY31" s="51"/>
      <c r="QZ31" s="51"/>
      <c r="RA31" s="51"/>
      <c r="RB31" s="51"/>
      <c r="RC31" s="51"/>
      <c r="RD31" s="51"/>
      <c r="RE31" s="51"/>
      <c r="RF31" s="51"/>
      <c r="RG31" s="51"/>
      <c r="RH31" s="51"/>
      <c r="RI31" s="51"/>
      <c r="RJ31" s="51"/>
      <c r="RK31" s="51"/>
      <c r="RL31" s="51"/>
      <c r="RM31" s="51"/>
      <c r="RN31" s="51"/>
      <c r="RO31" s="51"/>
      <c r="RP31" s="51"/>
      <c r="RQ31" s="51"/>
      <c r="RR31" s="51"/>
      <c r="RS31" s="51"/>
      <c r="RT31" s="51"/>
      <c r="RU31" s="51"/>
      <c r="RV31" s="51"/>
      <c r="RW31" s="51"/>
      <c r="RX31" s="51"/>
      <c r="RY31" s="51"/>
      <c r="RZ31" s="51"/>
      <c r="SA31" s="51"/>
      <c r="SB31" s="51"/>
      <c r="SC31" s="51"/>
      <c r="SD31" s="51"/>
      <c r="SE31" s="51"/>
      <c r="SF31" s="51"/>
      <c r="SG31" s="51"/>
      <c r="SH31" s="51"/>
      <c r="SI31" s="51"/>
      <c r="SJ31" s="51"/>
      <c r="SK31" s="51"/>
      <c r="SL31" s="51"/>
      <c r="SM31" s="51"/>
      <c r="SN31" s="51"/>
      <c r="SO31" s="51"/>
      <c r="SP31" s="51"/>
      <c r="SQ31" s="51"/>
      <c r="SR31" s="51"/>
      <c r="SS31" s="51"/>
      <c r="ST31" s="51"/>
      <c r="SU31" s="51"/>
      <c r="SV31" s="51"/>
      <c r="SW31" s="51"/>
      <c r="SX31" s="51"/>
      <c r="SY31" s="51"/>
      <c r="SZ31" s="51"/>
      <c r="TA31" s="51"/>
      <c r="TB31" s="51"/>
      <c r="TC31" s="51"/>
      <c r="TD31" s="51"/>
      <c r="TE31" s="51"/>
      <c r="TF31" s="51"/>
      <c r="TG31" s="51"/>
      <c r="TH31" s="51"/>
      <c r="TI31" s="51"/>
      <c r="TJ31" s="51"/>
      <c r="TK31" s="51"/>
      <c r="TL31" s="51"/>
      <c r="TM31" s="51"/>
      <c r="TN31" s="51"/>
      <c r="TO31" s="51"/>
      <c r="TP31" s="51"/>
      <c r="TQ31" s="51"/>
      <c r="TR31" s="51"/>
      <c r="TS31" s="51"/>
      <c r="TT31" s="51"/>
      <c r="TU31" s="51"/>
      <c r="TV31" s="51"/>
      <c r="TW31" s="51"/>
      <c r="TX31" s="51"/>
      <c r="TY31" s="51"/>
      <c r="TZ31" s="51"/>
      <c r="UA31" s="51"/>
      <c r="UB31" s="51"/>
      <c r="UC31" s="51"/>
      <c r="UD31" s="51"/>
      <c r="UE31" s="51"/>
      <c r="UF31" s="51"/>
      <c r="UG31" s="51"/>
      <c r="UH31" s="51"/>
      <c r="UI31" s="51"/>
      <c r="UJ31" s="51"/>
      <c r="UK31" s="51"/>
      <c r="UL31" s="51"/>
      <c r="UM31" s="51"/>
      <c r="UN31" s="51"/>
      <c r="UO31" s="51"/>
      <c r="UP31" s="51"/>
      <c r="UQ31" s="51"/>
      <c r="UR31" s="51"/>
      <c r="US31" s="51"/>
      <c r="UT31" s="51"/>
      <c r="UU31" s="51"/>
      <c r="UV31" s="51"/>
      <c r="UW31" s="51"/>
      <c r="UX31" s="51"/>
      <c r="UY31" s="51"/>
      <c r="UZ31" s="51"/>
      <c r="VA31" s="51"/>
      <c r="VB31" s="51"/>
      <c r="VC31" s="51"/>
      <c r="VD31" s="51"/>
      <c r="VE31" s="51"/>
      <c r="VF31" s="51"/>
      <c r="VG31" s="51"/>
      <c r="VH31" s="51"/>
      <c r="VI31" s="51"/>
      <c r="VJ31" s="51"/>
      <c r="VK31" s="51"/>
      <c r="VL31" s="51"/>
      <c r="VM31" s="51"/>
      <c r="VN31" s="51"/>
      <c r="VO31" s="51"/>
      <c r="VP31" s="51"/>
      <c r="VQ31" s="51"/>
      <c r="VR31" s="51"/>
      <c r="VS31" s="51"/>
      <c r="VT31" s="51"/>
      <c r="VU31" s="51"/>
      <c r="VV31" s="51"/>
      <c r="VW31" s="51"/>
      <c r="VX31" s="51"/>
      <c r="VY31" s="51"/>
      <c r="VZ31" s="51"/>
      <c r="WA31" s="51"/>
      <c r="WB31" s="51"/>
      <c r="WC31" s="51"/>
      <c r="WD31" s="51"/>
      <c r="WE31" s="51"/>
      <c r="WF31" s="51"/>
      <c r="WG31" s="51"/>
      <c r="WH31" s="51"/>
      <c r="WI31" s="51"/>
      <c r="WJ31" s="51"/>
      <c r="WK31" s="51"/>
      <c r="WL31" s="51"/>
      <c r="WM31" s="51"/>
      <c r="WN31" s="51"/>
      <c r="WO31" s="51"/>
      <c r="WP31" s="51"/>
      <c r="WQ31" s="51"/>
      <c r="WR31" s="51"/>
      <c r="WS31" s="51"/>
      <c r="WT31" s="51"/>
      <c r="WU31" s="51"/>
      <c r="WV31" s="51"/>
      <c r="WW31" s="51"/>
      <c r="WX31" s="51"/>
      <c r="WY31" s="51"/>
      <c r="WZ31" s="51"/>
      <c r="XA31" s="51"/>
      <c r="XB31" s="51"/>
      <c r="XC31" s="51"/>
      <c r="XD31" s="51"/>
      <c r="XE31" s="51"/>
      <c r="XF31" s="51"/>
      <c r="XG31" s="51"/>
      <c r="XH31" s="51"/>
      <c r="XI31" s="51"/>
      <c r="XJ31" s="51"/>
      <c r="XK31" s="51"/>
      <c r="XL31" s="51"/>
      <c r="XM31" s="51"/>
      <c r="XN31" s="51"/>
      <c r="XO31" s="51"/>
      <c r="XP31" s="51"/>
      <c r="XQ31" s="51"/>
      <c r="XR31" s="51"/>
      <c r="XS31" s="51"/>
      <c r="XT31" s="51"/>
      <c r="XU31" s="51"/>
      <c r="XV31" s="51"/>
      <c r="XW31" s="51"/>
      <c r="XX31" s="51"/>
      <c r="XY31" s="51"/>
      <c r="XZ31" s="51"/>
      <c r="YA31" s="51"/>
      <c r="YB31" s="51"/>
      <c r="YC31" s="51"/>
      <c r="YD31" s="51"/>
      <c r="YE31" s="51"/>
      <c r="YF31" s="51"/>
      <c r="YG31" s="51"/>
      <c r="YH31" s="51"/>
      <c r="YI31" s="51"/>
      <c r="YJ31" s="51"/>
      <c r="YK31" s="51"/>
      <c r="YL31" s="51"/>
      <c r="YM31" s="51"/>
      <c r="YN31" s="51"/>
      <c r="YO31" s="51"/>
      <c r="YP31" s="51"/>
      <c r="YQ31" s="51"/>
      <c r="YR31" s="51"/>
      <c r="YS31" s="51"/>
      <c r="YT31" s="51"/>
      <c r="YU31" s="51"/>
      <c r="YV31" s="51"/>
      <c r="YW31" s="51"/>
      <c r="YX31" s="51"/>
      <c r="YY31" s="51"/>
      <c r="YZ31" s="51"/>
      <c r="ZA31" s="51"/>
      <c r="ZB31" s="51"/>
      <c r="ZC31" s="51"/>
      <c r="ZD31" s="51"/>
      <c r="ZE31" s="51"/>
    </row>
    <row r="32" spans="1:682" x14ac:dyDescent="0.35">
      <c r="A32" s="2" t="s">
        <v>36</v>
      </c>
      <c r="B32" s="2">
        <v>0</v>
      </c>
      <c r="C32" s="2">
        <v>2</v>
      </c>
      <c r="D32" s="2">
        <v>3</v>
      </c>
      <c r="E32" s="2">
        <v>0</v>
      </c>
      <c r="F32" s="2">
        <v>0</v>
      </c>
      <c r="G32" s="2">
        <v>0</v>
      </c>
      <c r="H32" s="2">
        <v>2</v>
      </c>
      <c r="I32" s="2">
        <v>4</v>
      </c>
      <c r="K32" s="2">
        <v>0</v>
      </c>
      <c r="L32" s="2">
        <v>6</v>
      </c>
      <c r="M32" s="2">
        <v>3</v>
      </c>
      <c r="N32" s="2">
        <v>0</v>
      </c>
      <c r="O32" s="2">
        <v>0</v>
      </c>
      <c r="P32" s="2">
        <v>0</v>
      </c>
      <c r="Q32" s="2">
        <v>1</v>
      </c>
      <c r="R32" s="2">
        <v>1</v>
      </c>
      <c r="S32" s="2">
        <v>0</v>
      </c>
      <c r="T32" s="2">
        <v>1</v>
      </c>
      <c r="U32" s="2">
        <v>0</v>
      </c>
      <c r="V32" s="2">
        <v>0</v>
      </c>
      <c r="W32" s="2">
        <v>2</v>
      </c>
      <c r="X32" s="2">
        <v>0</v>
      </c>
      <c r="Y32" s="2">
        <v>2</v>
      </c>
      <c r="Z32" s="2">
        <v>0</v>
      </c>
      <c r="AB32" s="2">
        <v>4</v>
      </c>
      <c r="AC32" s="2">
        <v>0</v>
      </c>
      <c r="AD32" s="2">
        <v>0</v>
      </c>
      <c r="AE32" s="2">
        <v>1</v>
      </c>
      <c r="AG32"/>
      <c r="AH32">
        <v>1</v>
      </c>
      <c r="AI32"/>
      <c r="AJ32"/>
      <c r="AK32"/>
      <c r="AL32">
        <v>1</v>
      </c>
      <c r="AM32"/>
      <c r="AN32">
        <v>1</v>
      </c>
      <c r="AO32">
        <v>6</v>
      </c>
      <c r="AP32"/>
      <c r="AQ32"/>
      <c r="AR32"/>
      <c r="AS32"/>
      <c r="AT32"/>
      <c r="AU32">
        <v>3</v>
      </c>
      <c r="AV32"/>
      <c r="AW32"/>
      <c r="AX32"/>
      <c r="AY32"/>
      <c r="AZ32">
        <v>2</v>
      </c>
      <c r="BA32">
        <v>6</v>
      </c>
      <c r="BB32">
        <v>3</v>
      </c>
      <c r="BC32">
        <v>5</v>
      </c>
      <c r="BD32">
        <v>6</v>
      </c>
      <c r="BE32"/>
      <c r="BF32"/>
      <c r="BG32">
        <v>4</v>
      </c>
      <c r="BH32"/>
      <c r="BI32">
        <v>2</v>
      </c>
      <c r="BJ32">
        <v>4</v>
      </c>
      <c r="BK32" s="72"/>
      <c r="BL32" s="72"/>
      <c r="BM32" s="72"/>
      <c r="BN32" s="72"/>
      <c r="BO32" s="72"/>
      <c r="BP32" s="72"/>
      <c r="BQ32" s="72"/>
      <c r="BR32" s="72"/>
      <c r="BS32" s="72"/>
      <c r="BT32" s="72"/>
      <c r="BU32" s="72"/>
      <c r="BV32" s="72"/>
      <c r="BW32" s="72"/>
      <c r="BX32" s="72"/>
      <c r="BY32" s="72"/>
      <c r="BZ32" s="72"/>
      <c r="CA32" s="72"/>
      <c r="CB32" s="72"/>
      <c r="CC32" s="72"/>
      <c r="CN32" s="2">
        <v>23</v>
      </c>
      <c r="CO32" s="2">
        <v>0</v>
      </c>
      <c r="CP32" s="2">
        <v>0</v>
      </c>
      <c r="CQ32" s="2">
        <v>0</v>
      </c>
      <c r="CR32" s="2">
        <v>0</v>
      </c>
      <c r="CS32" s="2">
        <v>4</v>
      </c>
      <c r="CU32" s="2">
        <v>0</v>
      </c>
      <c r="CV32" s="2">
        <v>1</v>
      </c>
      <c r="CW32" s="2">
        <v>4</v>
      </c>
      <c r="CX32" s="2">
        <v>1</v>
      </c>
      <c r="CY32" s="2">
        <v>0</v>
      </c>
      <c r="CZ32" s="2">
        <v>0</v>
      </c>
      <c r="DA32" s="2">
        <v>0</v>
      </c>
      <c r="DC32" s="2">
        <v>0</v>
      </c>
      <c r="DD32" s="2">
        <v>2</v>
      </c>
      <c r="DE32" s="2">
        <v>0</v>
      </c>
      <c r="DF32" s="2">
        <v>0</v>
      </c>
      <c r="DG32" s="2">
        <v>0</v>
      </c>
      <c r="DH32" s="2">
        <v>0</v>
      </c>
      <c r="DI32" s="2">
        <v>0</v>
      </c>
      <c r="DJ32" s="2">
        <v>2</v>
      </c>
      <c r="DK32" s="2">
        <v>5</v>
      </c>
      <c r="DL32" s="2">
        <v>2</v>
      </c>
      <c r="DM32" s="2">
        <v>0</v>
      </c>
      <c r="DN32" s="2">
        <v>2</v>
      </c>
      <c r="DO32" s="2">
        <v>0</v>
      </c>
      <c r="DP32" s="2">
        <v>0</v>
      </c>
      <c r="DQ32" s="2">
        <v>2</v>
      </c>
      <c r="DR32" s="2">
        <v>4</v>
      </c>
      <c r="DT32" s="2">
        <v>0</v>
      </c>
      <c r="DU32" s="2">
        <v>0</v>
      </c>
      <c r="DV32" s="2">
        <v>0</v>
      </c>
      <c r="DW32" s="2">
        <v>0</v>
      </c>
      <c r="DX32" s="2">
        <v>0</v>
      </c>
      <c r="DY32" s="2">
        <v>0</v>
      </c>
      <c r="DZ32" s="2">
        <v>0</v>
      </c>
      <c r="EA32" s="2">
        <v>0</v>
      </c>
      <c r="EB32" s="2">
        <v>1</v>
      </c>
      <c r="EC32" s="2">
        <v>0</v>
      </c>
      <c r="IT32" s="32"/>
    </row>
    <row r="33" spans="1:254" x14ac:dyDescent="0.35">
      <c r="A33" s="2" t="s">
        <v>37</v>
      </c>
      <c r="B33" s="2">
        <v>0</v>
      </c>
      <c r="C33" s="2">
        <v>0</v>
      </c>
      <c r="D33" s="2">
        <v>0</v>
      </c>
      <c r="E33" s="2">
        <v>0</v>
      </c>
      <c r="F33" s="2">
        <v>0</v>
      </c>
      <c r="G33" s="2">
        <v>0</v>
      </c>
      <c r="H33" s="2">
        <v>2</v>
      </c>
      <c r="I33" s="2">
        <v>0</v>
      </c>
      <c r="K33" s="2">
        <v>0</v>
      </c>
      <c r="L33" s="2">
        <v>0</v>
      </c>
      <c r="M33" s="2">
        <v>0</v>
      </c>
      <c r="N33" s="2">
        <v>1</v>
      </c>
      <c r="O33" s="2">
        <v>0</v>
      </c>
      <c r="P33" s="2">
        <v>1</v>
      </c>
      <c r="Q33" s="2">
        <v>0</v>
      </c>
      <c r="R33" s="2">
        <v>0</v>
      </c>
      <c r="S33" s="2">
        <v>1</v>
      </c>
      <c r="T33" s="2">
        <v>0</v>
      </c>
      <c r="U33" s="2">
        <v>0</v>
      </c>
      <c r="V33" s="2">
        <v>0</v>
      </c>
      <c r="W33" s="2">
        <v>0</v>
      </c>
      <c r="X33" s="2">
        <v>0</v>
      </c>
      <c r="Y33" s="2">
        <v>0</v>
      </c>
      <c r="Z33" s="2">
        <v>1</v>
      </c>
      <c r="AB33" s="2">
        <v>0</v>
      </c>
      <c r="AC33" s="2">
        <v>1</v>
      </c>
      <c r="AD33" s="2">
        <v>0</v>
      </c>
      <c r="AE33" s="2">
        <v>0</v>
      </c>
      <c r="AG33" s="72"/>
      <c r="AH33" s="72"/>
      <c r="AI33" s="72"/>
      <c r="AJ33" s="72"/>
      <c r="AK33" s="72"/>
      <c r="AL33" s="72"/>
      <c r="AM33" s="72"/>
      <c r="AN33" s="72"/>
      <c r="AO33" s="72"/>
      <c r="AP33" s="72">
        <v>1</v>
      </c>
      <c r="AQ33" s="72"/>
      <c r="AR33" s="72"/>
      <c r="AS33" s="72"/>
      <c r="AT33" s="72"/>
      <c r="AU33" s="72"/>
      <c r="AV33" s="72">
        <v>1</v>
      </c>
      <c r="AW33" s="72"/>
      <c r="AX33" s="72"/>
      <c r="AY33" s="72"/>
      <c r="AZ33" s="72"/>
      <c r="BA33" s="72">
        <v>1</v>
      </c>
      <c r="BB33" s="72">
        <v>1</v>
      </c>
      <c r="BC33" s="72"/>
      <c r="BD33" s="72"/>
      <c r="BE33" s="72">
        <v>1</v>
      </c>
      <c r="BF33" s="72"/>
      <c r="BG33" s="72"/>
      <c r="BH33" s="72">
        <v>1</v>
      </c>
      <c r="BI33" s="72"/>
      <c r="BJ33" s="72"/>
      <c r="BK33"/>
      <c r="BL33"/>
      <c r="BM33"/>
      <c r="BN33"/>
      <c r="BO33"/>
      <c r="BP33"/>
      <c r="BQ33"/>
      <c r="BR33"/>
      <c r="BS33"/>
      <c r="BT33"/>
      <c r="BU33"/>
      <c r="BV33"/>
      <c r="BW33"/>
      <c r="BX33"/>
      <c r="BY33"/>
      <c r="BZ33"/>
      <c r="CA33"/>
      <c r="CB33"/>
      <c r="CC33"/>
      <c r="CN33" s="2">
        <v>11</v>
      </c>
      <c r="CO33" s="2">
        <v>0</v>
      </c>
      <c r="CP33" s="2">
        <v>0</v>
      </c>
      <c r="CQ33" s="2">
        <v>1</v>
      </c>
      <c r="CR33" s="2">
        <v>1</v>
      </c>
      <c r="CS33" s="2">
        <v>0</v>
      </c>
      <c r="CT33" s="2">
        <v>0</v>
      </c>
      <c r="CU33" s="2">
        <v>0</v>
      </c>
      <c r="CV33" s="2">
        <v>1</v>
      </c>
      <c r="CW33" s="2">
        <v>0</v>
      </c>
      <c r="CX33" s="2">
        <v>0</v>
      </c>
      <c r="CY33" s="2">
        <v>1</v>
      </c>
      <c r="CZ33" s="2">
        <v>1</v>
      </c>
      <c r="DA33" s="2">
        <v>0</v>
      </c>
      <c r="DC33" s="2">
        <v>1</v>
      </c>
      <c r="DD33" s="2">
        <v>2</v>
      </c>
      <c r="DE33" s="2">
        <v>1</v>
      </c>
      <c r="DF33" s="2">
        <v>0</v>
      </c>
      <c r="DG33" s="2">
        <v>1</v>
      </c>
      <c r="DH33" s="2">
        <v>0</v>
      </c>
      <c r="DI33" s="2">
        <v>2</v>
      </c>
      <c r="DJ33" s="2">
        <v>0</v>
      </c>
      <c r="DK33" s="2">
        <v>1</v>
      </c>
      <c r="DL33" s="2">
        <v>0</v>
      </c>
      <c r="DM33" s="2">
        <v>0</v>
      </c>
      <c r="DN33" s="2">
        <v>0</v>
      </c>
      <c r="DO33" s="2">
        <v>0</v>
      </c>
      <c r="DP33" s="2">
        <v>0</v>
      </c>
      <c r="DQ33" s="2">
        <v>0</v>
      </c>
      <c r="DR33" s="2">
        <v>2</v>
      </c>
      <c r="DT33" s="2">
        <v>0</v>
      </c>
      <c r="DU33" s="2">
        <v>1</v>
      </c>
      <c r="DV33" s="2">
        <v>0</v>
      </c>
      <c r="DW33" s="2">
        <v>0</v>
      </c>
      <c r="DX33" s="2">
        <v>0</v>
      </c>
      <c r="DY33" s="2">
        <v>0</v>
      </c>
      <c r="DZ33" s="2">
        <v>0</v>
      </c>
      <c r="EA33" s="2">
        <v>0</v>
      </c>
      <c r="EB33" s="2">
        <v>0</v>
      </c>
      <c r="EC33" s="2">
        <v>0</v>
      </c>
      <c r="IT33" s="32"/>
    </row>
    <row r="34" spans="1:254" x14ac:dyDescent="0.35">
      <c r="A34" s="2" t="s">
        <v>38</v>
      </c>
      <c r="B34" s="2">
        <v>0</v>
      </c>
      <c r="C34" s="2">
        <v>0</v>
      </c>
      <c r="D34" s="2">
        <v>0</v>
      </c>
      <c r="E34" s="2">
        <v>0</v>
      </c>
      <c r="F34" s="2">
        <v>0</v>
      </c>
      <c r="G34" s="2">
        <v>0</v>
      </c>
      <c r="H34" s="2">
        <v>0</v>
      </c>
      <c r="I34" s="2">
        <v>0</v>
      </c>
      <c r="K34" s="2">
        <v>0</v>
      </c>
      <c r="L34" s="2">
        <v>0</v>
      </c>
      <c r="M34" s="2">
        <v>0</v>
      </c>
      <c r="N34" s="2">
        <v>0</v>
      </c>
      <c r="O34" s="2">
        <v>0</v>
      </c>
      <c r="P34" s="2">
        <v>0</v>
      </c>
      <c r="Q34" s="2">
        <v>0</v>
      </c>
      <c r="R34" s="2">
        <v>0</v>
      </c>
      <c r="S34" s="2">
        <v>0</v>
      </c>
      <c r="T34" s="2">
        <v>0</v>
      </c>
      <c r="U34" s="2">
        <v>0</v>
      </c>
      <c r="V34" s="2">
        <v>0</v>
      </c>
      <c r="W34" s="2">
        <v>0</v>
      </c>
      <c r="X34" s="2">
        <v>0</v>
      </c>
      <c r="Y34" s="2">
        <v>0</v>
      </c>
      <c r="Z34" s="2">
        <v>0</v>
      </c>
      <c r="AB34" s="2">
        <v>0</v>
      </c>
      <c r="AC34" s="2">
        <v>0</v>
      </c>
      <c r="AD34" s="2">
        <v>0</v>
      </c>
      <c r="AE34" s="2">
        <v>0</v>
      </c>
      <c r="AG34" s="2">
        <v>0</v>
      </c>
      <c r="AH34" s="2">
        <v>0</v>
      </c>
      <c r="AI34" s="2">
        <v>0</v>
      </c>
      <c r="AJ34" s="2">
        <v>0</v>
      </c>
      <c r="AL34" s="2">
        <v>0</v>
      </c>
      <c r="AM34" s="2">
        <v>0</v>
      </c>
      <c r="AN34" s="2">
        <v>0</v>
      </c>
      <c r="AO34" s="2">
        <v>0</v>
      </c>
      <c r="AP34" s="2">
        <v>0</v>
      </c>
      <c r="AQ34" s="2">
        <v>0</v>
      </c>
      <c r="AR34" s="2">
        <v>0</v>
      </c>
      <c r="AS34" s="2">
        <v>0</v>
      </c>
      <c r="AT34" s="2">
        <v>0</v>
      </c>
      <c r="AU34" s="2">
        <v>0</v>
      </c>
      <c r="AV34" s="2">
        <v>0</v>
      </c>
      <c r="AW34" s="2">
        <v>0</v>
      </c>
      <c r="AX34" s="2">
        <v>0</v>
      </c>
      <c r="AY34" s="2">
        <v>0</v>
      </c>
      <c r="AZ34" s="2">
        <v>0</v>
      </c>
      <c r="BA34" s="2">
        <v>0</v>
      </c>
      <c r="BB34" s="2">
        <v>0</v>
      </c>
      <c r="BC34" s="2">
        <v>0</v>
      </c>
      <c r="BD34" s="2">
        <v>0</v>
      </c>
      <c r="BE34" s="2">
        <v>0</v>
      </c>
      <c r="BF34" s="2">
        <v>0</v>
      </c>
      <c r="BG34" s="2">
        <v>0</v>
      </c>
      <c r="BK34" s="75"/>
      <c r="BL34" s="75"/>
      <c r="BM34" s="75"/>
      <c r="BN34" s="75"/>
      <c r="BO34" s="75"/>
      <c r="BP34" s="75"/>
      <c r="BQ34" s="75"/>
      <c r="BR34" s="75"/>
      <c r="BS34" s="75"/>
      <c r="BT34" s="75"/>
      <c r="BU34" s="75"/>
      <c r="BV34" s="75"/>
      <c r="BW34" s="75"/>
      <c r="BX34" s="75"/>
      <c r="BY34" s="75"/>
      <c r="BZ34" s="75"/>
      <c r="CA34" s="75"/>
      <c r="CB34" s="75"/>
      <c r="CC34" s="75"/>
      <c r="CO34" s="2">
        <v>0</v>
      </c>
      <c r="CP34" s="2">
        <v>0</v>
      </c>
      <c r="CQ34" s="2">
        <v>0</v>
      </c>
      <c r="CR34" s="2">
        <v>0</v>
      </c>
      <c r="CS34" s="2">
        <v>0</v>
      </c>
      <c r="CT34" s="2">
        <v>0</v>
      </c>
      <c r="CU34" s="2">
        <v>0</v>
      </c>
      <c r="CV34" s="2">
        <v>0</v>
      </c>
      <c r="CW34" s="2">
        <v>0</v>
      </c>
      <c r="CX34" s="2">
        <v>0</v>
      </c>
      <c r="CY34" s="2">
        <v>0</v>
      </c>
      <c r="CZ34" s="2">
        <v>0</v>
      </c>
      <c r="DA34" s="2">
        <v>0</v>
      </c>
      <c r="DC34" s="2">
        <v>0</v>
      </c>
      <c r="DD34" s="2">
        <v>0</v>
      </c>
      <c r="DE34" s="2">
        <v>0</v>
      </c>
      <c r="DF34" s="2">
        <v>0</v>
      </c>
      <c r="DG34" s="2">
        <v>0</v>
      </c>
      <c r="DH34" s="2">
        <v>0</v>
      </c>
      <c r="DI34" s="2">
        <v>0</v>
      </c>
      <c r="DJ34" s="2">
        <v>0</v>
      </c>
      <c r="DL34" s="2">
        <v>0</v>
      </c>
      <c r="DM34" s="2">
        <v>0</v>
      </c>
      <c r="DN34" s="2">
        <v>0</v>
      </c>
      <c r="DO34" s="2">
        <v>0</v>
      </c>
      <c r="DP34" s="2">
        <v>0</v>
      </c>
      <c r="DQ34" s="2">
        <v>0</v>
      </c>
      <c r="DR34" s="2">
        <v>0</v>
      </c>
      <c r="DT34" s="2">
        <v>0</v>
      </c>
      <c r="DU34" s="2">
        <v>0</v>
      </c>
      <c r="DV34" s="2">
        <v>0</v>
      </c>
      <c r="DW34" s="2">
        <v>0</v>
      </c>
      <c r="DX34" s="2">
        <v>0</v>
      </c>
      <c r="DY34" s="2">
        <v>0</v>
      </c>
      <c r="DZ34" s="2">
        <v>0</v>
      </c>
      <c r="EA34" s="2">
        <v>0</v>
      </c>
      <c r="EB34" s="2">
        <v>0</v>
      </c>
      <c r="EC34" s="2">
        <v>0</v>
      </c>
      <c r="IT34" s="32"/>
    </row>
    <row r="35" spans="1:254" x14ac:dyDescent="0.35">
      <c r="A35" s="2" t="s">
        <v>39</v>
      </c>
      <c r="B35" s="2">
        <v>0</v>
      </c>
      <c r="C35" s="2">
        <v>0</v>
      </c>
      <c r="D35" s="2">
        <v>0</v>
      </c>
      <c r="E35" s="2">
        <v>0</v>
      </c>
      <c r="F35" s="2">
        <v>0</v>
      </c>
      <c r="G35" s="2">
        <v>0</v>
      </c>
      <c r="H35" s="2">
        <v>0</v>
      </c>
      <c r="I35" s="2">
        <v>0</v>
      </c>
      <c r="K35" s="2">
        <v>0</v>
      </c>
      <c r="L35" s="2">
        <v>0</v>
      </c>
      <c r="M35" s="2">
        <v>0</v>
      </c>
      <c r="N35" s="2">
        <v>0</v>
      </c>
      <c r="O35" s="2">
        <v>0</v>
      </c>
      <c r="P35" s="2">
        <v>0</v>
      </c>
      <c r="Q35" s="2">
        <v>0</v>
      </c>
      <c r="R35" s="2">
        <v>0</v>
      </c>
      <c r="S35" s="2">
        <v>0</v>
      </c>
      <c r="T35" s="2">
        <v>0</v>
      </c>
      <c r="U35" s="2">
        <v>0</v>
      </c>
      <c r="V35" s="2">
        <v>0</v>
      </c>
      <c r="W35" s="2">
        <v>0</v>
      </c>
      <c r="X35" s="2">
        <v>0</v>
      </c>
      <c r="Y35" s="2">
        <v>0</v>
      </c>
      <c r="Z35" s="2">
        <v>0</v>
      </c>
      <c r="AB35" s="2">
        <v>0</v>
      </c>
      <c r="AC35" s="2">
        <v>0</v>
      </c>
      <c r="AD35" s="2">
        <v>0</v>
      </c>
      <c r="AE35" s="2">
        <v>0</v>
      </c>
      <c r="AG35" s="2">
        <v>0</v>
      </c>
      <c r="AH35" s="2">
        <v>0</v>
      </c>
      <c r="AI35" s="2">
        <v>0</v>
      </c>
      <c r="AJ35" s="2">
        <v>0</v>
      </c>
      <c r="AL35" s="2">
        <v>0</v>
      </c>
      <c r="AM35" s="2">
        <v>0</v>
      </c>
      <c r="AN35" s="2">
        <v>0</v>
      </c>
      <c r="AO35" s="2">
        <v>0</v>
      </c>
      <c r="AP35" s="2">
        <v>0</v>
      </c>
      <c r="AQ35" s="2">
        <v>0</v>
      </c>
      <c r="AR35" s="2">
        <v>0</v>
      </c>
      <c r="AS35" s="2">
        <v>0</v>
      </c>
      <c r="AT35" s="2">
        <v>0</v>
      </c>
      <c r="AU35" s="2">
        <v>0</v>
      </c>
      <c r="AV35" s="2">
        <v>0</v>
      </c>
      <c r="AW35" s="2">
        <v>0</v>
      </c>
      <c r="AX35" s="2">
        <v>0</v>
      </c>
      <c r="AY35" s="2">
        <v>0</v>
      </c>
      <c r="AZ35" s="2">
        <v>0</v>
      </c>
      <c r="BA35" s="2">
        <v>0</v>
      </c>
      <c r="BB35" s="2">
        <v>0</v>
      </c>
      <c r="BC35" s="2">
        <v>0</v>
      </c>
      <c r="BD35" s="2">
        <v>0</v>
      </c>
      <c r="BE35" s="2">
        <v>0</v>
      </c>
      <c r="BF35" s="2">
        <v>0</v>
      </c>
      <c r="BG35" s="2">
        <v>0</v>
      </c>
      <c r="CO35" s="2">
        <v>0</v>
      </c>
      <c r="CP35" s="2">
        <v>0</v>
      </c>
      <c r="CQ35" s="2">
        <v>0</v>
      </c>
      <c r="CR35" s="2">
        <v>0</v>
      </c>
      <c r="CS35" s="2">
        <v>0</v>
      </c>
      <c r="CT35" s="2">
        <v>0</v>
      </c>
      <c r="CU35" s="2">
        <v>0</v>
      </c>
      <c r="CV35" s="2">
        <v>0</v>
      </c>
      <c r="CW35" s="2">
        <v>0</v>
      </c>
      <c r="CX35" s="2">
        <v>0</v>
      </c>
      <c r="CY35" s="2">
        <v>0</v>
      </c>
      <c r="CZ35" s="2">
        <v>0</v>
      </c>
      <c r="DA35" s="2">
        <v>0</v>
      </c>
      <c r="DC35" s="2">
        <v>0</v>
      </c>
      <c r="DD35" s="2">
        <v>0</v>
      </c>
      <c r="DE35" s="2">
        <v>0</v>
      </c>
      <c r="DF35" s="2">
        <v>0</v>
      </c>
      <c r="DG35" s="2">
        <v>0</v>
      </c>
      <c r="DH35" s="2">
        <v>0</v>
      </c>
      <c r="DI35" s="2">
        <v>0</v>
      </c>
      <c r="DJ35" s="2">
        <v>0</v>
      </c>
      <c r="DL35" s="2">
        <v>0</v>
      </c>
      <c r="DM35" s="2">
        <v>0</v>
      </c>
      <c r="DN35" s="2">
        <v>0</v>
      </c>
      <c r="DO35" s="2">
        <v>0</v>
      </c>
      <c r="DP35" s="2">
        <v>0</v>
      </c>
      <c r="DQ35" s="2">
        <v>0</v>
      </c>
      <c r="DR35" s="2">
        <v>0</v>
      </c>
      <c r="DT35" s="2">
        <v>0</v>
      </c>
      <c r="DU35" s="2">
        <v>0</v>
      </c>
      <c r="DV35" s="2">
        <v>0</v>
      </c>
      <c r="DW35" s="2">
        <v>0</v>
      </c>
      <c r="DX35" s="2">
        <v>0</v>
      </c>
      <c r="DY35" s="2">
        <v>0</v>
      </c>
      <c r="DZ35" s="2">
        <v>0</v>
      </c>
      <c r="EA35" s="2">
        <v>0</v>
      </c>
      <c r="EB35" s="2">
        <v>0</v>
      </c>
      <c r="EC35" s="2">
        <v>0</v>
      </c>
      <c r="IT35" s="32"/>
    </row>
    <row r="36" spans="1:254" x14ac:dyDescent="0.35">
      <c r="A36" s="2" t="s">
        <v>40</v>
      </c>
      <c r="B36" s="2">
        <v>0</v>
      </c>
      <c r="C36" s="2">
        <v>0</v>
      </c>
      <c r="D36" s="2">
        <v>0</v>
      </c>
      <c r="E36" s="2">
        <v>0</v>
      </c>
      <c r="F36" s="2">
        <v>1</v>
      </c>
      <c r="G36" s="2">
        <v>1</v>
      </c>
      <c r="H36" s="2">
        <v>0</v>
      </c>
      <c r="I36" s="2">
        <v>0</v>
      </c>
      <c r="K36" s="2">
        <v>0</v>
      </c>
      <c r="L36" s="2">
        <v>0</v>
      </c>
      <c r="M36" s="2">
        <v>0</v>
      </c>
      <c r="N36" s="2">
        <v>1</v>
      </c>
      <c r="O36" s="2">
        <v>0</v>
      </c>
      <c r="P36" s="2">
        <v>1</v>
      </c>
      <c r="Q36" s="2">
        <v>0</v>
      </c>
      <c r="R36" s="2">
        <v>0</v>
      </c>
      <c r="S36" s="2">
        <v>1</v>
      </c>
      <c r="T36" s="2">
        <v>0</v>
      </c>
      <c r="U36" s="2">
        <v>0</v>
      </c>
      <c r="V36" s="2">
        <v>0</v>
      </c>
      <c r="W36" s="2">
        <v>1</v>
      </c>
      <c r="X36" s="2">
        <v>0</v>
      </c>
      <c r="Y36" s="2">
        <v>0</v>
      </c>
      <c r="Z36" s="2">
        <v>0</v>
      </c>
      <c r="AB36" s="2">
        <v>0</v>
      </c>
      <c r="AC36" s="2">
        <v>0</v>
      </c>
      <c r="AD36" s="2">
        <v>1</v>
      </c>
      <c r="AE36" s="2">
        <v>1</v>
      </c>
      <c r="AG36" s="2">
        <v>0</v>
      </c>
      <c r="AH36" s="2">
        <v>0</v>
      </c>
      <c r="AI36" s="2">
        <v>1</v>
      </c>
      <c r="AJ36" s="2">
        <v>0</v>
      </c>
      <c r="AL36" s="2">
        <v>0</v>
      </c>
      <c r="AM36" s="2">
        <v>1</v>
      </c>
      <c r="AN36" s="2">
        <v>0</v>
      </c>
      <c r="AO36" s="2">
        <v>0</v>
      </c>
      <c r="AP36" s="2">
        <v>1</v>
      </c>
      <c r="AQ36" s="2">
        <v>0</v>
      </c>
      <c r="AR36" s="2">
        <v>0</v>
      </c>
      <c r="AS36" s="2">
        <v>0</v>
      </c>
      <c r="AT36" s="2">
        <v>0</v>
      </c>
      <c r="AU36" s="2">
        <v>0</v>
      </c>
      <c r="AV36" s="2">
        <v>0</v>
      </c>
      <c r="AW36" s="2">
        <v>0</v>
      </c>
      <c r="AX36" s="2">
        <v>0</v>
      </c>
      <c r="AY36" s="2">
        <v>1</v>
      </c>
      <c r="AZ36" s="2">
        <v>0</v>
      </c>
      <c r="BA36" s="2">
        <v>0</v>
      </c>
      <c r="BB36" s="2">
        <v>0</v>
      </c>
      <c r="BC36" s="2">
        <v>0</v>
      </c>
      <c r="BD36" s="2">
        <v>1</v>
      </c>
      <c r="BE36" s="2">
        <v>0</v>
      </c>
      <c r="BF36" s="2">
        <v>0</v>
      </c>
      <c r="BG36" s="2">
        <v>0</v>
      </c>
      <c r="CN36" s="2">
        <v>3</v>
      </c>
      <c r="CO36" s="2">
        <v>0</v>
      </c>
      <c r="CP36" s="2">
        <v>1</v>
      </c>
      <c r="CQ36" s="2">
        <v>0</v>
      </c>
      <c r="CR36" s="2">
        <v>2</v>
      </c>
      <c r="CS36" s="2">
        <v>0</v>
      </c>
      <c r="CT36" s="2">
        <v>0</v>
      </c>
      <c r="CU36" s="2">
        <v>0</v>
      </c>
      <c r="CV36" s="2">
        <v>1</v>
      </c>
      <c r="CW36" s="2">
        <v>1</v>
      </c>
      <c r="CX36" s="2">
        <v>1</v>
      </c>
      <c r="CY36" s="2">
        <v>1</v>
      </c>
      <c r="CZ36" s="2">
        <v>1</v>
      </c>
      <c r="DA36" s="2">
        <v>0</v>
      </c>
      <c r="DC36" s="2">
        <v>0</v>
      </c>
      <c r="DD36" s="2">
        <v>0</v>
      </c>
      <c r="DE36" s="2">
        <v>0</v>
      </c>
      <c r="DF36" s="2">
        <v>0</v>
      </c>
      <c r="DG36" s="2">
        <v>1</v>
      </c>
      <c r="DH36" s="2">
        <v>1</v>
      </c>
      <c r="DI36" s="2">
        <v>0</v>
      </c>
      <c r="DJ36" s="2">
        <v>0</v>
      </c>
      <c r="DK36" s="2">
        <v>0</v>
      </c>
      <c r="DL36" s="2">
        <v>0</v>
      </c>
      <c r="DM36" s="2">
        <v>0</v>
      </c>
      <c r="DN36" s="2">
        <v>0</v>
      </c>
      <c r="DO36" s="2">
        <v>0</v>
      </c>
      <c r="DP36" s="2">
        <v>0</v>
      </c>
      <c r="DQ36" s="2">
        <v>0</v>
      </c>
      <c r="DR36" s="2">
        <v>0</v>
      </c>
      <c r="DT36" s="2">
        <v>0</v>
      </c>
      <c r="DU36" s="2">
        <v>0</v>
      </c>
      <c r="DV36" s="2">
        <v>0</v>
      </c>
      <c r="DW36" s="2">
        <v>0</v>
      </c>
      <c r="DX36" s="2">
        <v>0</v>
      </c>
      <c r="DY36" s="2">
        <v>1</v>
      </c>
      <c r="DZ36" s="2">
        <v>2</v>
      </c>
      <c r="EA36" s="2">
        <v>0</v>
      </c>
      <c r="EB36" s="2">
        <v>0</v>
      </c>
      <c r="EC36" s="2">
        <v>0</v>
      </c>
      <c r="IT36" s="32"/>
    </row>
    <row r="37" spans="1:254" x14ac:dyDescent="0.35">
      <c r="A37" s="2" t="s">
        <v>41</v>
      </c>
      <c r="B37" s="2">
        <v>2</v>
      </c>
      <c r="C37" s="2">
        <v>0</v>
      </c>
      <c r="D37" s="2">
        <v>0</v>
      </c>
      <c r="E37" s="2">
        <v>0</v>
      </c>
      <c r="F37" s="2">
        <v>2</v>
      </c>
      <c r="G37" s="2">
        <v>1</v>
      </c>
      <c r="H37" s="2">
        <v>0</v>
      </c>
      <c r="I37" s="2">
        <v>0</v>
      </c>
      <c r="K37" s="2">
        <v>3</v>
      </c>
      <c r="L37" s="2">
        <v>1</v>
      </c>
      <c r="M37" s="2">
        <v>2</v>
      </c>
      <c r="N37" s="2">
        <v>6</v>
      </c>
      <c r="O37" s="2">
        <v>0</v>
      </c>
      <c r="P37" s="2">
        <v>1</v>
      </c>
      <c r="Q37" s="2">
        <v>3</v>
      </c>
      <c r="R37" s="2">
        <v>1</v>
      </c>
      <c r="S37" s="2">
        <v>2</v>
      </c>
      <c r="T37" s="2">
        <v>5</v>
      </c>
      <c r="U37" s="2">
        <v>4</v>
      </c>
      <c r="V37" s="2">
        <v>2</v>
      </c>
      <c r="W37" s="2">
        <v>3</v>
      </c>
      <c r="X37" s="2">
        <v>1</v>
      </c>
      <c r="Y37" s="2">
        <v>1</v>
      </c>
      <c r="Z37" s="2">
        <v>2</v>
      </c>
      <c r="AB37" s="2">
        <v>0</v>
      </c>
      <c r="AC37" s="2">
        <v>0</v>
      </c>
      <c r="AD37" s="2">
        <v>0</v>
      </c>
      <c r="AE37" s="2">
        <v>1</v>
      </c>
      <c r="AG37" s="73"/>
      <c r="AH37" s="73"/>
      <c r="AI37" s="73"/>
      <c r="AJ37" s="73"/>
      <c r="AK37" s="73">
        <v>3</v>
      </c>
      <c r="AL37" s="73">
        <v>2</v>
      </c>
      <c r="AM37" s="73">
        <v>1</v>
      </c>
      <c r="AN37" s="73">
        <v>2</v>
      </c>
      <c r="AO37" s="73"/>
      <c r="AP37" s="73">
        <v>2</v>
      </c>
      <c r="AQ37" s="73"/>
      <c r="AR37" s="73"/>
      <c r="AS37" s="73">
        <v>2</v>
      </c>
      <c r="AT37" s="73">
        <v>2</v>
      </c>
      <c r="AU37" s="73">
        <v>1</v>
      </c>
      <c r="AV37" s="73">
        <v>2</v>
      </c>
      <c r="AW37" s="73">
        <v>1</v>
      </c>
      <c r="AX37" s="73"/>
      <c r="AY37" s="73">
        <v>1</v>
      </c>
      <c r="AZ37" s="73">
        <v>2</v>
      </c>
      <c r="BA37" s="73">
        <v>1</v>
      </c>
      <c r="BB37" s="73">
        <v>1</v>
      </c>
      <c r="BC37" s="73">
        <v>1</v>
      </c>
      <c r="BD37" s="73">
        <v>3</v>
      </c>
      <c r="BE37" s="73"/>
      <c r="BF37" s="73">
        <v>1</v>
      </c>
      <c r="BG37" s="73">
        <v>1</v>
      </c>
      <c r="BH37" s="73"/>
      <c r="BI37" s="73">
        <v>1</v>
      </c>
      <c r="BJ37" s="73">
        <v>3</v>
      </c>
      <c r="BK37" s="96"/>
      <c r="BL37" s="96"/>
      <c r="BM37" s="96"/>
      <c r="BN37" s="96"/>
      <c r="BO37" s="96"/>
      <c r="BP37" s="96"/>
      <c r="BQ37" s="96"/>
      <c r="BR37" s="96"/>
      <c r="BS37" s="96"/>
      <c r="BT37" s="96"/>
      <c r="BU37" s="96"/>
      <c r="BV37" s="96"/>
      <c r="BW37" s="96"/>
      <c r="BX37" s="96"/>
      <c r="BY37" s="96"/>
      <c r="BZ37" s="96"/>
      <c r="CA37" s="96"/>
      <c r="CB37" s="96"/>
      <c r="CC37" s="96"/>
      <c r="CN37" s="2">
        <v>30</v>
      </c>
      <c r="CP37" s="2">
        <v>1</v>
      </c>
      <c r="CQ37" s="2">
        <v>1</v>
      </c>
      <c r="CR37" s="2">
        <v>3</v>
      </c>
      <c r="CS37" s="2">
        <v>2</v>
      </c>
      <c r="CT37" s="2">
        <v>0</v>
      </c>
      <c r="CU37" s="2">
        <v>1</v>
      </c>
      <c r="CV37" s="2">
        <v>1</v>
      </c>
      <c r="CW37" s="2">
        <v>3</v>
      </c>
      <c r="CX37" s="2">
        <v>5</v>
      </c>
      <c r="CY37" s="2">
        <v>1</v>
      </c>
      <c r="CZ37" s="2">
        <v>1</v>
      </c>
      <c r="DA37" s="2">
        <v>1</v>
      </c>
      <c r="DC37" s="2">
        <v>3</v>
      </c>
      <c r="DD37" s="2">
        <v>2</v>
      </c>
      <c r="DE37" s="2">
        <v>6</v>
      </c>
      <c r="DF37" s="2">
        <v>1</v>
      </c>
      <c r="DG37" s="2">
        <v>1</v>
      </c>
      <c r="DH37" s="2">
        <v>1</v>
      </c>
      <c r="DI37" s="2">
        <v>4</v>
      </c>
      <c r="DJ37" s="2">
        <v>5</v>
      </c>
      <c r="DK37" s="2">
        <v>4</v>
      </c>
      <c r="DL37" s="2">
        <v>1</v>
      </c>
      <c r="DM37" s="2">
        <v>5</v>
      </c>
      <c r="DN37" s="2">
        <v>2</v>
      </c>
      <c r="DO37" s="2">
        <v>0</v>
      </c>
      <c r="DP37" s="2">
        <v>2</v>
      </c>
      <c r="DQ37" s="2">
        <v>2</v>
      </c>
      <c r="DR37" s="2">
        <v>6</v>
      </c>
      <c r="DT37" s="2">
        <v>1</v>
      </c>
      <c r="DU37" s="2">
        <v>0</v>
      </c>
      <c r="DV37" s="2">
        <v>0</v>
      </c>
      <c r="DW37" s="2">
        <v>0</v>
      </c>
      <c r="DX37" s="2">
        <v>2</v>
      </c>
      <c r="DY37" s="2">
        <v>6</v>
      </c>
      <c r="DZ37" s="2">
        <v>7</v>
      </c>
      <c r="EA37" s="2">
        <v>3</v>
      </c>
      <c r="EB37" s="2">
        <v>5</v>
      </c>
      <c r="EC37" s="2">
        <v>0</v>
      </c>
      <c r="IT37" s="32"/>
    </row>
    <row r="38" spans="1:254" x14ac:dyDescent="0.35">
      <c r="A38" s="2" t="s">
        <v>42</v>
      </c>
      <c r="B38" s="2">
        <v>0</v>
      </c>
      <c r="C38" s="2">
        <v>0</v>
      </c>
      <c r="D38" s="2">
        <v>0</v>
      </c>
      <c r="E38" s="2">
        <v>0</v>
      </c>
      <c r="F38" s="2">
        <v>0</v>
      </c>
      <c r="G38" s="2">
        <v>0</v>
      </c>
      <c r="H38" s="2">
        <v>0</v>
      </c>
      <c r="I38" s="2">
        <v>0</v>
      </c>
      <c r="K38" s="2">
        <v>0</v>
      </c>
      <c r="L38" s="2">
        <v>0</v>
      </c>
      <c r="M38" s="2">
        <v>0</v>
      </c>
      <c r="N38" s="2">
        <v>0</v>
      </c>
      <c r="O38" s="2">
        <v>0</v>
      </c>
      <c r="P38" s="2">
        <v>0</v>
      </c>
      <c r="Q38" s="2">
        <v>0</v>
      </c>
      <c r="R38" s="2">
        <v>0</v>
      </c>
      <c r="S38" s="2">
        <v>0</v>
      </c>
      <c r="T38" s="2">
        <v>0</v>
      </c>
      <c r="U38" s="2">
        <v>0</v>
      </c>
      <c r="V38" s="2">
        <v>0</v>
      </c>
      <c r="W38" s="2">
        <v>0</v>
      </c>
      <c r="X38" s="2">
        <v>0</v>
      </c>
      <c r="Y38" s="2">
        <v>0</v>
      </c>
      <c r="Z38" s="2">
        <v>0</v>
      </c>
      <c r="AB38" s="2">
        <v>0</v>
      </c>
      <c r="AC38" s="2">
        <v>0</v>
      </c>
      <c r="AD38" s="2">
        <v>1</v>
      </c>
      <c r="AE38" s="2">
        <v>0</v>
      </c>
      <c r="AG38" s="2">
        <v>0</v>
      </c>
      <c r="AH38" s="2">
        <v>0</v>
      </c>
      <c r="AI38" s="2">
        <v>0</v>
      </c>
      <c r="AJ38" s="2">
        <v>0</v>
      </c>
      <c r="AL38" s="2">
        <v>0</v>
      </c>
      <c r="AM38" s="2">
        <v>0</v>
      </c>
      <c r="AN38" s="2">
        <v>0</v>
      </c>
      <c r="AO38" s="2">
        <v>0</v>
      </c>
      <c r="AP38" s="2">
        <v>0</v>
      </c>
      <c r="AQ38" s="2">
        <v>0</v>
      </c>
      <c r="AR38" s="2">
        <v>0</v>
      </c>
      <c r="AS38" s="2">
        <v>0</v>
      </c>
      <c r="AT38" s="2">
        <v>0</v>
      </c>
      <c r="AU38" s="2">
        <v>0</v>
      </c>
      <c r="AV38" s="2">
        <v>0</v>
      </c>
      <c r="AW38" s="2">
        <v>0</v>
      </c>
      <c r="AX38" s="2">
        <v>0</v>
      </c>
      <c r="AY38" s="2">
        <v>0</v>
      </c>
      <c r="AZ38" s="2">
        <v>0</v>
      </c>
      <c r="BA38" s="2">
        <v>0</v>
      </c>
      <c r="BB38" s="2">
        <v>0</v>
      </c>
      <c r="BC38" s="2">
        <v>0</v>
      </c>
      <c r="BD38" s="2">
        <v>0</v>
      </c>
      <c r="BE38" s="2">
        <v>0</v>
      </c>
      <c r="BF38" s="2">
        <v>0</v>
      </c>
      <c r="BG38" s="2">
        <v>0</v>
      </c>
      <c r="BK38" s="96"/>
      <c r="BL38" s="96"/>
      <c r="BM38" s="96"/>
      <c r="BN38" s="96"/>
      <c r="BO38" s="96"/>
      <c r="BP38" s="96"/>
      <c r="BQ38" s="96"/>
      <c r="BR38" s="96"/>
      <c r="BS38" s="96"/>
      <c r="BT38" s="96"/>
      <c r="BU38" s="96"/>
      <c r="BV38" s="96"/>
      <c r="BW38" s="96"/>
      <c r="BX38" s="96"/>
      <c r="BY38" s="96"/>
      <c r="BZ38" s="96"/>
      <c r="CA38" s="96"/>
      <c r="CB38" s="96"/>
      <c r="CC38" s="96"/>
      <c r="CO38" s="2">
        <v>0</v>
      </c>
      <c r="CP38" s="2">
        <v>0</v>
      </c>
      <c r="CQ38" s="2">
        <v>0</v>
      </c>
      <c r="CR38" s="2">
        <v>0</v>
      </c>
      <c r="CS38" s="2">
        <v>0</v>
      </c>
      <c r="CT38" s="2">
        <v>0</v>
      </c>
      <c r="CU38" s="2">
        <v>0</v>
      </c>
      <c r="CV38" s="2">
        <v>0</v>
      </c>
      <c r="CW38" s="2">
        <v>0</v>
      </c>
      <c r="CX38" s="2">
        <v>0</v>
      </c>
      <c r="CY38" s="2">
        <v>0</v>
      </c>
      <c r="CZ38" s="2">
        <v>0</v>
      </c>
      <c r="DA38" s="2">
        <v>0</v>
      </c>
      <c r="DC38" s="2">
        <v>0</v>
      </c>
      <c r="DD38" s="2">
        <v>0</v>
      </c>
      <c r="DE38" s="2">
        <v>0</v>
      </c>
      <c r="DF38" s="2">
        <v>0</v>
      </c>
      <c r="DG38" s="2">
        <v>0</v>
      </c>
      <c r="DH38" s="2">
        <v>0</v>
      </c>
      <c r="DI38" s="2">
        <v>0</v>
      </c>
      <c r="DJ38" s="2">
        <v>0</v>
      </c>
      <c r="DL38" s="2">
        <v>0</v>
      </c>
      <c r="DM38" s="2">
        <v>0</v>
      </c>
      <c r="DN38" s="2">
        <v>0</v>
      </c>
      <c r="DO38" s="2">
        <v>0</v>
      </c>
      <c r="DP38" s="2">
        <v>0</v>
      </c>
      <c r="DQ38" s="2">
        <v>0</v>
      </c>
      <c r="DR38" s="2">
        <v>0</v>
      </c>
      <c r="DT38" s="2">
        <v>0</v>
      </c>
      <c r="DU38" s="2">
        <v>0</v>
      </c>
      <c r="DV38" s="2">
        <v>0</v>
      </c>
      <c r="DW38" s="2">
        <v>0</v>
      </c>
      <c r="DX38" s="2">
        <v>0</v>
      </c>
      <c r="DY38" s="2">
        <v>0</v>
      </c>
      <c r="DZ38" s="2">
        <v>0</v>
      </c>
      <c r="EA38" s="2">
        <v>0</v>
      </c>
      <c r="EB38" s="2">
        <v>0</v>
      </c>
      <c r="EC38" s="2">
        <v>0</v>
      </c>
      <c r="IT38" s="32"/>
    </row>
    <row r="39" spans="1:254" x14ac:dyDescent="0.35">
      <c r="A39" s="2" t="s">
        <v>43</v>
      </c>
      <c r="B39" s="2">
        <v>0</v>
      </c>
      <c r="C39" s="2">
        <v>0</v>
      </c>
      <c r="D39" s="2">
        <v>0</v>
      </c>
      <c r="E39" s="2">
        <v>0</v>
      </c>
      <c r="F39" s="2">
        <v>1</v>
      </c>
      <c r="G39" s="2">
        <v>1</v>
      </c>
      <c r="H39" s="2">
        <v>0</v>
      </c>
      <c r="I39" s="2">
        <v>0</v>
      </c>
      <c r="K39" s="2">
        <v>0</v>
      </c>
      <c r="L39" s="2">
        <v>0</v>
      </c>
      <c r="M39" s="2">
        <v>0</v>
      </c>
      <c r="N39" s="2">
        <v>2</v>
      </c>
      <c r="O39" s="2">
        <v>0</v>
      </c>
      <c r="P39" s="2">
        <v>0</v>
      </c>
      <c r="Q39" s="2">
        <v>1</v>
      </c>
      <c r="R39" s="2">
        <v>0</v>
      </c>
      <c r="S39" s="2">
        <v>0</v>
      </c>
      <c r="T39" s="2">
        <v>0</v>
      </c>
      <c r="U39" s="2">
        <v>0</v>
      </c>
      <c r="V39" s="2">
        <v>3</v>
      </c>
      <c r="W39" s="2">
        <v>1</v>
      </c>
      <c r="X39" s="2">
        <v>0</v>
      </c>
      <c r="Y39" s="2">
        <v>0</v>
      </c>
      <c r="Z39" s="2">
        <v>1</v>
      </c>
      <c r="AB39" s="2">
        <v>0</v>
      </c>
      <c r="AC39" s="2">
        <v>0</v>
      </c>
      <c r="AD39" s="2">
        <v>0</v>
      </c>
      <c r="AE39" s="2">
        <v>0</v>
      </c>
      <c r="AG39" s="73"/>
      <c r="AH39" s="73">
        <v>2</v>
      </c>
      <c r="AI39" s="73">
        <v>1</v>
      </c>
      <c r="AJ39" s="73"/>
      <c r="AK39" s="73"/>
      <c r="AL39" s="73">
        <v>1</v>
      </c>
      <c r="AM39" s="73">
        <v>1</v>
      </c>
      <c r="AN39" s="73"/>
      <c r="AO39" s="73"/>
      <c r="AP39" s="73"/>
      <c r="AQ39" s="73"/>
      <c r="AR39" s="73"/>
      <c r="AS39" s="73"/>
      <c r="AT39" s="73"/>
      <c r="AU39" s="73"/>
      <c r="AV39" s="73"/>
      <c r="AW39" s="73"/>
      <c r="AX39" s="73"/>
      <c r="AY39" s="73">
        <v>1</v>
      </c>
      <c r="AZ39" s="73"/>
      <c r="BA39" s="73">
        <v>1</v>
      </c>
      <c r="BB39" s="73">
        <v>1</v>
      </c>
      <c r="BC39" s="73"/>
      <c r="BD39" s="73">
        <v>1</v>
      </c>
      <c r="BE39" s="73"/>
      <c r="BF39" s="73"/>
      <c r="BG39" s="73"/>
      <c r="BH39" s="73"/>
      <c r="BI39" s="73"/>
      <c r="BJ39" s="73">
        <v>3</v>
      </c>
      <c r="BK39" s="73"/>
      <c r="BL39" s="73"/>
      <c r="BM39" s="73"/>
      <c r="BN39" s="73"/>
      <c r="BO39" s="73"/>
      <c r="BP39" s="73"/>
      <c r="BQ39" s="73"/>
      <c r="CN39" s="2">
        <v>10</v>
      </c>
      <c r="CO39" s="2">
        <v>0</v>
      </c>
      <c r="CP39" s="2">
        <v>0</v>
      </c>
      <c r="CQ39" s="2">
        <v>1</v>
      </c>
      <c r="CR39" s="2">
        <v>0</v>
      </c>
      <c r="CS39" s="2">
        <v>0</v>
      </c>
      <c r="CT39" s="2">
        <v>0</v>
      </c>
      <c r="CU39" s="2">
        <v>0</v>
      </c>
      <c r="CV39" s="2">
        <v>0</v>
      </c>
      <c r="CW39" s="2">
        <v>1</v>
      </c>
      <c r="CX39" s="2">
        <v>3</v>
      </c>
      <c r="CY39" s="2">
        <v>2</v>
      </c>
      <c r="CZ39" s="2">
        <v>2</v>
      </c>
      <c r="DA39" s="2">
        <v>0</v>
      </c>
      <c r="DC39" s="2">
        <v>0</v>
      </c>
      <c r="DD39" s="2">
        <v>2</v>
      </c>
      <c r="DE39" s="2">
        <v>1</v>
      </c>
      <c r="DF39" s="2">
        <v>0</v>
      </c>
      <c r="DG39" s="2">
        <v>0</v>
      </c>
      <c r="DH39" s="2">
        <v>2</v>
      </c>
      <c r="DI39" s="2">
        <v>0</v>
      </c>
      <c r="DJ39" s="2">
        <v>1</v>
      </c>
      <c r="DK39" s="2">
        <v>1</v>
      </c>
      <c r="DL39" s="2">
        <v>1</v>
      </c>
      <c r="DM39" s="2">
        <v>0</v>
      </c>
      <c r="DN39" s="2">
        <v>1</v>
      </c>
      <c r="DO39" s="2">
        <v>0</v>
      </c>
      <c r="DP39" s="2">
        <v>0</v>
      </c>
      <c r="DQ39" s="2">
        <v>0</v>
      </c>
      <c r="DR39" s="2">
        <v>2</v>
      </c>
      <c r="DT39" s="2">
        <v>1</v>
      </c>
      <c r="DU39" s="2">
        <v>0</v>
      </c>
      <c r="DV39" s="2">
        <v>0</v>
      </c>
      <c r="DW39" s="2">
        <v>0</v>
      </c>
      <c r="DX39" s="2">
        <v>1</v>
      </c>
      <c r="DY39" s="2">
        <v>3</v>
      </c>
      <c r="DZ39" s="2">
        <v>4</v>
      </c>
      <c r="EA39" s="2">
        <v>0</v>
      </c>
      <c r="EB39" s="2">
        <v>2</v>
      </c>
      <c r="EC39" s="2">
        <v>0</v>
      </c>
      <c r="IT39" s="32"/>
    </row>
    <row r="40" spans="1:254" x14ac:dyDescent="0.35">
      <c r="A40" s="2" t="s">
        <v>44</v>
      </c>
      <c r="B40" s="2">
        <v>2</v>
      </c>
      <c r="C40" s="2">
        <v>1</v>
      </c>
      <c r="D40" s="2">
        <v>1</v>
      </c>
      <c r="E40" s="2">
        <v>2</v>
      </c>
      <c r="F40" s="2">
        <v>3</v>
      </c>
      <c r="G40" s="2">
        <v>0</v>
      </c>
      <c r="H40" s="2">
        <v>1</v>
      </c>
      <c r="I40" s="2">
        <v>1</v>
      </c>
      <c r="K40" s="2">
        <v>1</v>
      </c>
      <c r="L40" s="2">
        <v>1</v>
      </c>
      <c r="M40" s="2">
        <v>1</v>
      </c>
      <c r="N40" s="2">
        <v>5</v>
      </c>
      <c r="O40" s="2">
        <v>0</v>
      </c>
      <c r="P40" s="2">
        <v>0</v>
      </c>
      <c r="Q40" s="2">
        <v>1</v>
      </c>
      <c r="R40" s="2">
        <v>2</v>
      </c>
      <c r="S40" s="2">
        <v>2</v>
      </c>
      <c r="T40" s="2">
        <v>1</v>
      </c>
      <c r="U40" s="2">
        <v>0</v>
      </c>
      <c r="V40" s="2">
        <v>1</v>
      </c>
      <c r="W40" s="2">
        <v>2</v>
      </c>
      <c r="X40" s="2">
        <v>2</v>
      </c>
      <c r="Y40" s="2">
        <v>2</v>
      </c>
      <c r="Z40" s="2">
        <v>3</v>
      </c>
      <c r="AB40" s="2">
        <v>4</v>
      </c>
      <c r="AC40" s="2">
        <v>0</v>
      </c>
      <c r="AD40" s="2">
        <v>1</v>
      </c>
      <c r="AE40" s="2">
        <v>1</v>
      </c>
      <c r="AG40" s="91">
        <v>1</v>
      </c>
      <c r="AH40" s="91">
        <v>1</v>
      </c>
      <c r="AI40" s="91">
        <v>3</v>
      </c>
      <c r="AJ40" s="91"/>
      <c r="AK40" s="91">
        <v>3</v>
      </c>
      <c r="AL40" s="91">
        <v>2</v>
      </c>
      <c r="AM40" s="91">
        <v>2</v>
      </c>
      <c r="AN40" s="91">
        <v>1</v>
      </c>
      <c r="AO40" s="91">
        <v>1</v>
      </c>
      <c r="AP40" s="91">
        <v>4</v>
      </c>
      <c r="AQ40" s="91"/>
      <c r="AR40" s="91">
        <v>2</v>
      </c>
      <c r="AS40" s="91">
        <v>2</v>
      </c>
      <c r="AT40" s="91">
        <v>3</v>
      </c>
      <c r="AU40" s="91">
        <v>4</v>
      </c>
      <c r="AV40" s="91">
        <v>2</v>
      </c>
      <c r="AW40" s="91">
        <v>1</v>
      </c>
      <c r="AX40" s="91"/>
      <c r="AY40" s="91"/>
      <c r="AZ40" s="91">
        <v>1</v>
      </c>
      <c r="BA40" s="91">
        <v>1</v>
      </c>
      <c r="BB40" s="91"/>
      <c r="BC40" s="91">
        <v>2</v>
      </c>
      <c r="BD40" s="91">
        <v>3</v>
      </c>
      <c r="BE40" s="91"/>
      <c r="BF40" s="91">
        <v>2</v>
      </c>
      <c r="BG40" s="91">
        <v>1</v>
      </c>
      <c r="BH40" s="91"/>
      <c r="BI40" s="91">
        <v>1</v>
      </c>
      <c r="BJ40" s="91">
        <v>3</v>
      </c>
      <c r="BK40" s="95"/>
      <c r="BL40" s="95"/>
      <c r="BM40" s="95"/>
      <c r="BN40" s="95"/>
      <c r="BO40" s="95"/>
      <c r="BP40" s="95"/>
      <c r="BQ40" s="95"/>
      <c r="BR40" s="95"/>
      <c r="BS40" s="95"/>
      <c r="BT40" s="95"/>
      <c r="BU40" s="95"/>
      <c r="BV40" s="95"/>
      <c r="BW40" s="95"/>
      <c r="BX40" s="95"/>
      <c r="BY40" s="95"/>
      <c r="BZ40" s="95"/>
      <c r="CA40" s="95"/>
      <c r="CB40" s="95"/>
      <c r="CC40" s="95"/>
      <c r="CN40" s="2">
        <v>44</v>
      </c>
      <c r="CO40" s="2">
        <v>1</v>
      </c>
      <c r="CP40" s="2">
        <v>2</v>
      </c>
      <c r="CQ40" s="2">
        <v>1</v>
      </c>
      <c r="CR40" s="2">
        <v>5</v>
      </c>
      <c r="CS40" s="2">
        <v>1</v>
      </c>
      <c r="CT40" s="2">
        <v>1</v>
      </c>
      <c r="CU40" s="2">
        <v>4</v>
      </c>
      <c r="CV40" s="2">
        <v>5</v>
      </c>
      <c r="CW40" s="2">
        <v>5</v>
      </c>
      <c r="CX40" s="2">
        <v>7</v>
      </c>
      <c r="CY40" s="2">
        <v>6</v>
      </c>
      <c r="CZ40" s="2">
        <v>4</v>
      </c>
      <c r="DA40" s="2">
        <v>1</v>
      </c>
      <c r="DC40" s="2">
        <v>7</v>
      </c>
      <c r="DD40" s="2">
        <v>2</v>
      </c>
      <c r="DE40" s="2">
        <v>8</v>
      </c>
      <c r="DF40" s="2">
        <v>6</v>
      </c>
      <c r="DG40" s="2">
        <v>4</v>
      </c>
      <c r="DH40" s="2">
        <v>2</v>
      </c>
      <c r="DI40" s="2">
        <v>3</v>
      </c>
      <c r="DJ40" s="2">
        <v>5</v>
      </c>
      <c r="DK40" s="2">
        <v>1</v>
      </c>
      <c r="DL40" s="2">
        <v>2</v>
      </c>
      <c r="DM40" s="2">
        <v>6</v>
      </c>
      <c r="DN40" s="2">
        <v>4</v>
      </c>
      <c r="DO40" s="2">
        <v>0</v>
      </c>
      <c r="DP40" s="2">
        <v>2</v>
      </c>
      <c r="DQ40" s="2">
        <v>9</v>
      </c>
      <c r="DR40" s="2">
        <v>8</v>
      </c>
      <c r="DT40" s="2">
        <v>3</v>
      </c>
      <c r="DV40" s="2">
        <v>1</v>
      </c>
      <c r="DW40" s="2">
        <v>7</v>
      </c>
      <c r="DX40" s="2">
        <v>3</v>
      </c>
      <c r="DY40" s="2">
        <v>4</v>
      </c>
      <c r="DZ40" s="2">
        <v>5</v>
      </c>
      <c r="EA40" s="2">
        <v>3</v>
      </c>
      <c r="EB40" s="2">
        <v>3</v>
      </c>
      <c r="EC40" s="2">
        <v>0</v>
      </c>
      <c r="IT40" s="32"/>
    </row>
    <row r="41" spans="1:254" x14ac:dyDescent="0.35">
      <c r="A41" s="2" t="s">
        <v>45</v>
      </c>
      <c r="B41" s="2">
        <v>1</v>
      </c>
      <c r="C41" s="2">
        <v>2</v>
      </c>
      <c r="D41" s="2">
        <v>0</v>
      </c>
      <c r="E41" s="2">
        <v>5</v>
      </c>
      <c r="F41" s="2">
        <v>4</v>
      </c>
      <c r="G41" s="2">
        <v>1</v>
      </c>
      <c r="H41" s="2">
        <v>0</v>
      </c>
      <c r="I41" s="2">
        <v>2</v>
      </c>
      <c r="K41" s="2">
        <v>3</v>
      </c>
      <c r="L41" s="2">
        <v>2</v>
      </c>
      <c r="M41" s="2">
        <v>2</v>
      </c>
      <c r="N41" s="2">
        <v>2</v>
      </c>
      <c r="O41" s="2">
        <v>0</v>
      </c>
      <c r="P41" s="2">
        <v>3</v>
      </c>
      <c r="Q41" s="2">
        <v>5</v>
      </c>
      <c r="R41" s="2">
        <v>1</v>
      </c>
      <c r="S41" s="2">
        <v>3</v>
      </c>
      <c r="T41" s="2">
        <v>0</v>
      </c>
      <c r="U41" s="2">
        <v>0</v>
      </c>
      <c r="V41" s="2">
        <v>2</v>
      </c>
      <c r="W41" s="2">
        <v>2</v>
      </c>
      <c r="X41" s="2">
        <v>0</v>
      </c>
      <c r="Y41" s="2">
        <v>2</v>
      </c>
      <c r="Z41" s="2">
        <v>3</v>
      </c>
      <c r="AB41" s="2">
        <v>0</v>
      </c>
      <c r="AC41" s="2">
        <v>0</v>
      </c>
      <c r="AD41" s="2">
        <v>2</v>
      </c>
      <c r="AE41" s="2">
        <v>2</v>
      </c>
      <c r="AG41" s="73">
        <v>4</v>
      </c>
      <c r="AH41" s="73">
        <v>3</v>
      </c>
      <c r="AI41" s="73">
        <v>4</v>
      </c>
      <c r="AJ41" s="73">
        <v>3</v>
      </c>
      <c r="AK41" s="73">
        <v>2</v>
      </c>
      <c r="AL41" s="73">
        <v>1</v>
      </c>
      <c r="AM41" s="73">
        <v>4</v>
      </c>
      <c r="AN41" s="73">
        <v>1</v>
      </c>
      <c r="AO41" s="73">
        <v>3</v>
      </c>
      <c r="AP41" s="73">
        <v>1</v>
      </c>
      <c r="AQ41" s="73"/>
      <c r="AR41" s="73">
        <v>1</v>
      </c>
      <c r="AS41" s="73">
        <v>1</v>
      </c>
      <c r="AT41" s="73">
        <v>2</v>
      </c>
      <c r="AU41" s="73">
        <v>5</v>
      </c>
      <c r="AV41" s="73">
        <v>2</v>
      </c>
      <c r="AW41" s="73">
        <v>1</v>
      </c>
      <c r="AX41" s="73">
        <v>1</v>
      </c>
      <c r="AY41" s="73"/>
      <c r="AZ41" s="73"/>
      <c r="BA41" s="73">
        <v>1</v>
      </c>
      <c r="BB41" s="73">
        <v>1</v>
      </c>
      <c r="BC41" s="73">
        <v>1</v>
      </c>
      <c r="BD41" s="73">
        <v>2</v>
      </c>
      <c r="BE41" s="73">
        <v>1</v>
      </c>
      <c r="BF41" s="73">
        <v>2</v>
      </c>
      <c r="BG41" s="73"/>
      <c r="BH41" s="73">
        <v>3</v>
      </c>
      <c r="BI41" s="73">
        <v>1</v>
      </c>
      <c r="BJ41" s="73">
        <v>5</v>
      </c>
      <c r="BK41" s="96"/>
      <c r="BL41" s="96"/>
      <c r="BM41" s="96"/>
      <c r="BN41" s="96"/>
      <c r="BO41" s="96"/>
      <c r="BP41" s="96"/>
      <c r="BQ41" s="96"/>
      <c r="BR41" s="96"/>
      <c r="BS41" s="96"/>
      <c r="BT41" s="96"/>
      <c r="BU41" s="96"/>
      <c r="BV41" s="96"/>
      <c r="BW41" s="96"/>
      <c r="BX41" s="96"/>
      <c r="BY41" s="96"/>
      <c r="BZ41" s="96"/>
      <c r="CA41" s="96"/>
      <c r="CB41" s="96"/>
      <c r="CC41" s="96"/>
      <c r="CN41" s="2">
        <v>48</v>
      </c>
      <c r="CO41" s="2">
        <v>1</v>
      </c>
      <c r="CP41" s="2">
        <v>2</v>
      </c>
      <c r="CQ41" s="2">
        <v>3</v>
      </c>
      <c r="CR41" s="2">
        <v>1</v>
      </c>
      <c r="CS41" s="2">
        <v>2</v>
      </c>
      <c r="CT41" s="2">
        <v>0</v>
      </c>
      <c r="CU41" s="2">
        <v>2</v>
      </c>
      <c r="CV41" s="2">
        <v>2</v>
      </c>
      <c r="CW41" s="2">
        <v>1</v>
      </c>
      <c r="CX41" s="2">
        <v>2</v>
      </c>
      <c r="CY41" s="2">
        <v>5</v>
      </c>
      <c r="CZ41" s="2">
        <v>0</v>
      </c>
      <c r="DA41" s="2">
        <v>2</v>
      </c>
      <c r="DC41" s="2">
        <v>0</v>
      </c>
      <c r="DD41" s="2">
        <v>1</v>
      </c>
      <c r="DE41" s="2">
        <v>2</v>
      </c>
      <c r="DF41" s="2">
        <v>1</v>
      </c>
      <c r="DG41" s="2">
        <v>2</v>
      </c>
      <c r="DH41" s="2">
        <v>1</v>
      </c>
      <c r="DI41" s="2">
        <v>1</v>
      </c>
      <c r="DJ41" s="2">
        <v>3</v>
      </c>
      <c r="DK41" s="2">
        <v>1</v>
      </c>
      <c r="DL41" s="2">
        <v>1</v>
      </c>
      <c r="DM41" s="2">
        <v>3</v>
      </c>
      <c r="DN41" s="2">
        <v>0</v>
      </c>
      <c r="DO41" s="2">
        <v>1</v>
      </c>
      <c r="DP41" s="2">
        <v>0</v>
      </c>
      <c r="DQ41" s="2">
        <v>3</v>
      </c>
      <c r="DR41" s="2">
        <v>2</v>
      </c>
      <c r="DT41" s="2">
        <v>0</v>
      </c>
      <c r="DU41" s="2">
        <v>1</v>
      </c>
      <c r="DV41" s="2">
        <v>0</v>
      </c>
      <c r="DW41" s="2">
        <v>2</v>
      </c>
      <c r="DX41" s="2">
        <v>2</v>
      </c>
      <c r="DY41" s="2">
        <v>0</v>
      </c>
      <c r="DZ41" s="2">
        <v>3</v>
      </c>
      <c r="EA41" s="2">
        <v>2</v>
      </c>
      <c r="EB41" s="2">
        <v>2</v>
      </c>
      <c r="EC41" s="2">
        <v>0</v>
      </c>
      <c r="IT41" s="32"/>
    </row>
    <row r="42" spans="1:254" ht="13.9" customHeight="1" x14ac:dyDescent="0.35">
      <c r="A42" s="2" t="s">
        <v>46</v>
      </c>
      <c r="B42" s="2">
        <v>8</v>
      </c>
      <c r="C42" s="2">
        <v>19</v>
      </c>
      <c r="D42" s="2">
        <v>5</v>
      </c>
      <c r="E42" s="2">
        <v>14</v>
      </c>
      <c r="F42" s="2">
        <v>11</v>
      </c>
      <c r="G42" s="2">
        <v>12</v>
      </c>
      <c r="H42" s="2">
        <v>11</v>
      </c>
      <c r="I42" s="2">
        <v>16</v>
      </c>
      <c r="K42" s="2">
        <v>15</v>
      </c>
      <c r="L42" s="2">
        <v>14</v>
      </c>
      <c r="M42" s="2">
        <v>14</v>
      </c>
      <c r="N42" s="2">
        <v>15</v>
      </c>
      <c r="O42" s="2">
        <v>12</v>
      </c>
      <c r="P42" s="2">
        <v>13</v>
      </c>
      <c r="Q42" s="2">
        <v>14</v>
      </c>
      <c r="R42" s="2">
        <v>20</v>
      </c>
      <c r="S42" s="2">
        <v>10</v>
      </c>
      <c r="T42" s="2">
        <v>16</v>
      </c>
      <c r="U42" s="2">
        <v>8</v>
      </c>
      <c r="V42" s="2">
        <v>12</v>
      </c>
      <c r="W42" s="2">
        <v>9</v>
      </c>
      <c r="X42" s="2">
        <v>11</v>
      </c>
      <c r="Y42" s="2">
        <v>8</v>
      </c>
      <c r="Z42" s="2">
        <v>14</v>
      </c>
      <c r="AB42" s="2">
        <v>18</v>
      </c>
      <c r="AC42" s="2">
        <v>7</v>
      </c>
      <c r="AD42" s="2">
        <v>10</v>
      </c>
      <c r="AE42" s="2">
        <v>8</v>
      </c>
      <c r="AG42" s="73">
        <v>15</v>
      </c>
      <c r="AH42" s="73">
        <v>11</v>
      </c>
      <c r="AI42" s="73">
        <v>14</v>
      </c>
      <c r="AJ42" s="73">
        <v>12</v>
      </c>
      <c r="AK42" s="73">
        <v>11</v>
      </c>
      <c r="AL42" s="73">
        <v>14</v>
      </c>
      <c r="AM42" s="73">
        <v>13</v>
      </c>
      <c r="AN42" s="73">
        <v>16</v>
      </c>
      <c r="AO42" s="73">
        <v>13</v>
      </c>
      <c r="AP42" s="73">
        <v>12</v>
      </c>
      <c r="AQ42" s="73">
        <v>8</v>
      </c>
      <c r="AR42" s="73">
        <v>12</v>
      </c>
      <c r="AS42" s="73">
        <v>8</v>
      </c>
      <c r="AT42" s="73">
        <v>15</v>
      </c>
      <c r="AU42" s="73">
        <v>21</v>
      </c>
      <c r="AV42" s="73">
        <v>10</v>
      </c>
      <c r="AW42" s="73">
        <v>13</v>
      </c>
      <c r="AX42" s="73">
        <v>10</v>
      </c>
      <c r="AY42" s="73">
        <v>10</v>
      </c>
      <c r="AZ42" s="73">
        <v>9</v>
      </c>
      <c r="BA42" s="73">
        <v>8</v>
      </c>
      <c r="BB42" s="73">
        <v>10</v>
      </c>
      <c r="BC42" s="73">
        <v>11</v>
      </c>
      <c r="BD42" s="73">
        <v>19</v>
      </c>
      <c r="BE42" s="73">
        <v>5</v>
      </c>
      <c r="BF42" s="73">
        <v>14</v>
      </c>
      <c r="BG42" s="73">
        <v>8</v>
      </c>
      <c r="BH42" s="73">
        <v>11</v>
      </c>
      <c r="BI42" s="73">
        <v>11</v>
      </c>
      <c r="BJ42" s="73">
        <v>14</v>
      </c>
      <c r="BK42" s="96"/>
      <c r="BL42" s="96"/>
      <c r="BM42" s="96"/>
      <c r="BN42" s="96"/>
      <c r="BO42" s="96"/>
      <c r="BP42" s="96"/>
      <c r="BQ42" s="96"/>
      <c r="BR42" s="96"/>
      <c r="BS42" s="96"/>
      <c r="BT42" s="96"/>
      <c r="BU42" s="96"/>
      <c r="BV42" s="96"/>
      <c r="BW42" s="96"/>
      <c r="BX42" s="96"/>
      <c r="BY42" s="96"/>
      <c r="BZ42" s="96"/>
      <c r="CA42" s="96"/>
      <c r="CB42" s="96"/>
      <c r="CC42" s="96"/>
      <c r="CN42" s="2">
        <v>332</v>
      </c>
      <c r="CO42" s="2">
        <v>12</v>
      </c>
      <c r="CP42" s="2">
        <v>10</v>
      </c>
      <c r="CQ42" s="2">
        <v>9</v>
      </c>
      <c r="CR42" s="2">
        <v>14</v>
      </c>
      <c r="CS42" s="2">
        <v>14</v>
      </c>
      <c r="CT42" s="2">
        <v>2</v>
      </c>
      <c r="CU42" s="2">
        <v>10</v>
      </c>
      <c r="CV42" s="2">
        <v>16</v>
      </c>
      <c r="CW42" s="2">
        <v>15</v>
      </c>
      <c r="CX42" s="2">
        <v>22</v>
      </c>
      <c r="CY42" s="2">
        <v>11</v>
      </c>
      <c r="CZ42" s="2">
        <v>11</v>
      </c>
      <c r="DA42" s="2">
        <v>8</v>
      </c>
      <c r="DC42" s="2">
        <v>18</v>
      </c>
      <c r="DD42" s="2">
        <v>16</v>
      </c>
      <c r="DE42" s="2">
        <v>15</v>
      </c>
      <c r="DF42" s="2">
        <v>15</v>
      </c>
      <c r="DG42" s="2">
        <v>12</v>
      </c>
      <c r="DH42" s="2">
        <v>6</v>
      </c>
      <c r="DI42" s="2">
        <v>11</v>
      </c>
      <c r="DJ42" s="2">
        <v>15</v>
      </c>
      <c r="DK42" s="2">
        <v>13</v>
      </c>
      <c r="DL42" s="2">
        <v>11</v>
      </c>
      <c r="DM42" s="2">
        <v>19</v>
      </c>
      <c r="DN42" s="2">
        <v>9</v>
      </c>
      <c r="DO42" s="2">
        <v>2</v>
      </c>
      <c r="DP42" s="2">
        <v>11</v>
      </c>
      <c r="DQ42" s="2">
        <v>17</v>
      </c>
      <c r="DR42" s="2">
        <v>15</v>
      </c>
      <c r="DT42" s="2">
        <v>9</v>
      </c>
      <c r="DU42" s="2">
        <v>9</v>
      </c>
      <c r="DV42" s="2">
        <v>4</v>
      </c>
      <c r="DW42" s="2">
        <v>14</v>
      </c>
      <c r="DX42" s="2">
        <v>13</v>
      </c>
      <c r="DY42" s="2">
        <v>18</v>
      </c>
      <c r="DZ42" s="2">
        <v>14</v>
      </c>
      <c r="EA42" s="2">
        <v>8</v>
      </c>
      <c r="EB42" s="2">
        <v>16</v>
      </c>
      <c r="EC42" s="2">
        <v>5</v>
      </c>
      <c r="IT42" s="32"/>
    </row>
    <row r="43" spans="1:254" x14ac:dyDescent="0.35">
      <c r="A43" s="2" t="s">
        <v>47</v>
      </c>
      <c r="B43" s="2">
        <v>14</v>
      </c>
      <c r="C43" s="2">
        <v>46</v>
      </c>
      <c r="D43" s="2">
        <v>12</v>
      </c>
      <c r="E43" s="2">
        <v>38</v>
      </c>
      <c r="F43" s="2">
        <v>28</v>
      </c>
      <c r="G43" s="2">
        <v>34</v>
      </c>
      <c r="H43" s="2">
        <v>28</v>
      </c>
      <c r="I43" s="2">
        <v>26</v>
      </c>
      <c r="K43" s="2">
        <v>24</v>
      </c>
      <c r="L43" s="2">
        <v>22</v>
      </c>
      <c r="M43" s="2">
        <v>32</v>
      </c>
      <c r="N43" s="2">
        <v>22</v>
      </c>
      <c r="O43" s="2">
        <v>12</v>
      </c>
      <c r="P43" s="2">
        <v>36</v>
      </c>
      <c r="Q43" s="2">
        <v>26</v>
      </c>
      <c r="R43" s="2">
        <v>44</v>
      </c>
      <c r="S43" s="2">
        <v>24</v>
      </c>
      <c r="T43" s="2">
        <v>40</v>
      </c>
      <c r="U43" s="2">
        <v>20</v>
      </c>
      <c r="V43" s="2">
        <v>9</v>
      </c>
      <c r="W43" s="2">
        <v>16</v>
      </c>
      <c r="X43" s="2">
        <v>22</v>
      </c>
      <c r="Y43" s="2">
        <v>18</v>
      </c>
      <c r="Z43" s="2">
        <v>34</v>
      </c>
      <c r="AB43" s="2">
        <v>56</v>
      </c>
      <c r="AC43" s="2">
        <v>16</v>
      </c>
      <c r="AD43" s="2">
        <v>16</v>
      </c>
      <c r="AE43" s="2">
        <v>16</v>
      </c>
      <c r="AG43" s="87">
        <v>32</v>
      </c>
      <c r="AH43" s="87">
        <v>22</v>
      </c>
      <c r="AI43" s="87">
        <v>38</v>
      </c>
      <c r="AJ43" s="87">
        <v>24</v>
      </c>
      <c r="AK43" s="87">
        <v>30</v>
      </c>
      <c r="AL43" s="87">
        <v>38</v>
      </c>
      <c r="AM43" s="87">
        <v>32</v>
      </c>
      <c r="AN43" s="87">
        <v>36</v>
      </c>
      <c r="AO43" s="87">
        <v>42</v>
      </c>
      <c r="AP43" s="87">
        <v>34</v>
      </c>
      <c r="AQ43" s="87">
        <v>22</v>
      </c>
      <c r="AR43" s="87">
        <v>18</v>
      </c>
      <c r="AS43" s="87">
        <v>20</v>
      </c>
      <c r="AT43" s="87">
        <v>19</v>
      </c>
      <c r="AU43" s="87">
        <v>22</v>
      </c>
      <c r="AV43" s="87">
        <v>20</v>
      </c>
      <c r="AW43" s="87">
        <v>26</v>
      </c>
      <c r="AX43" s="87">
        <v>14</v>
      </c>
      <c r="AY43" s="87">
        <v>20</v>
      </c>
      <c r="AZ43" s="87">
        <v>8</v>
      </c>
      <c r="BA43" s="2">
        <v>14</v>
      </c>
      <c r="BB43" s="2">
        <v>24</v>
      </c>
      <c r="BC43" s="2">
        <v>20</v>
      </c>
      <c r="BD43" s="2">
        <v>38</v>
      </c>
      <c r="BE43" s="2">
        <v>10</v>
      </c>
      <c r="BF43" s="2">
        <v>36</v>
      </c>
      <c r="BG43" s="2">
        <v>24</v>
      </c>
      <c r="BH43" s="2">
        <v>29</v>
      </c>
      <c r="BI43" s="2">
        <v>22</v>
      </c>
      <c r="BJ43" s="2">
        <v>36</v>
      </c>
      <c r="CN43" s="2">
        <v>843</v>
      </c>
      <c r="CO43" s="2">
        <v>22</v>
      </c>
      <c r="CP43" s="2">
        <v>24</v>
      </c>
      <c r="CQ43" s="2">
        <v>36</v>
      </c>
      <c r="CR43" s="2">
        <v>18</v>
      </c>
      <c r="CS43" s="2">
        <v>36</v>
      </c>
      <c r="CT43" s="2">
        <v>8</v>
      </c>
      <c r="CU43" s="2">
        <v>31</v>
      </c>
      <c r="CV43" s="2">
        <v>30</v>
      </c>
      <c r="CW43" s="2">
        <v>34</v>
      </c>
      <c r="CX43" s="2">
        <v>60</v>
      </c>
      <c r="CY43" s="2">
        <v>34</v>
      </c>
      <c r="CZ43" s="2">
        <v>20</v>
      </c>
      <c r="DA43" s="2">
        <v>22</v>
      </c>
      <c r="DC43" s="2">
        <v>32</v>
      </c>
      <c r="DD43" s="2">
        <v>30</v>
      </c>
      <c r="DE43" s="2">
        <v>44</v>
      </c>
      <c r="DF43" s="2">
        <v>26</v>
      </c>
      <c r="DG43" s="2">
        <v>32</v>
      </c>
      <c r="DH43" s="2">
        <v>16</v>
      </c>
      <c r="DI43" s="2">
        <v>14</v>
      </c>
      <c r="DJ43" s="2">
        <v>39</v>
      </c>
      <c r="DK43" s="2">
        <v>34</v>
      </c>
      <c r="DL43" s="2">
        <v>22</v>
      </c>
      <c r="DM43" s="2">
        <v>28</v>
      </c>
      <c r="DN43" s="2">
        <v>12</v>
      </c>
      <c r="DO43" s="2">
        <v>2</v>
      </c>
      <c r="DP43" s="2">
        <v>18</v>
      </c>
      <c r="DQ43" s="2">
        <v>48</v>
      </c>
      <c r="DR43" s="2">
        <v>30</v>
      </c>
      <c r="DT43" s="2">
        <v>22</v>
      </c>
      <c r="DU43" s="2">
        <v>8</v>
      </c>
      <c r="DV43" s="2">
        <v>12</v>
      </c>
      <c r="DW43" s="2">
        <v>18</v>
      </c>
      <c r="DX43" s="2">
        <v>28</v>
      </c>
      <c r="DY43" s="2">
        <v>40</v>
      </c>
      <c r="DZ43" s="2">
        <v>24</v>
      </c>
      <c r="EA43" s="2">
        <v>16</v>
      </c>
      <c r="EB43" s="2">
        <v>32</v>
      </c>
      <c r="EC43" s="2">
        <v>14</v>
      </c>
      <c r="IT43" s="32"/>
    </row>
    <row r="44" spans="1:254" x14ac:dyDescent="0.35">
      <c r="A44" s="2" t="s">
        <v>75</v>
      </c>
      <c r="DW44" s="2">
        <v>0</v>
      </c>
    </row>
    <row r="45" spans="1:254" x14ac:dyDescent="0.35">
      <c r="A45" s="2" t="s">
        <v>80</v>
      </c>
      <c r="Y45" s="2">
        <v>3</v>
      </c>
      <c r="CN45" s="2">
        <v>1</v>
      </c>
      <c r="DW45" s="2">
        <v>0</v>
      </c>
    </row>
    <row r="46" spans="1:254" x14ac:dyDescent="0.35">
      <c r="A46" s="2" t="s">
        <v>82</v>
      </c>
      <c r="B46" s="2">
        <v>8</v>
      </c>
      <c r="C46" s="2">
        <v>8</v>
      </c>
      <c r="D46" s="2">
        <v>5</v>
      </c>
      <c r="E46" s="2">
        <v>3</v>
      </c>
      <c r="F46" s="2">
        <v>9</v>
      </c>
      <c r="G46" s="2">
        <v>1</v>
      </c>
      <c r="H46" s="2">
        <v>5</v>
      </c>
      <c r="K46" s="2">
        <v>2</v>
      </c>
      <c r="L46" s="2">
        <v>8</v>
      </c>
      <c r="M46" s="2">
        <v>2</v>
      </c>
      <c r="N46" s="2">
        <v>7</v>
      </c>
      <c r="O46" s="2">
        <v>2</v>
      </c>
      <c r="P46" s="2">
        <v>9</v>
      </c>
      <c r="Q46" s="2">
        <v>4</v>
      </c>
      <c r="R46" s="2">
        <v>7</v>
      </c>
      <c r="S46" s="2">
        <v>4</v>
      </c>
      <c r="T46" s="2">
        <v>2</v>
      </c>
      <c r="U46" s="2">
        <v>2</v>
      </c>
      <c r="V46" s="2">
        <v>1</v>
      </c>
      <c r="W46" s="2">
        <v>9</v>
      </c>
      <c r="X46" s="2">
        <v>5</v>
      </c>
      <c r="Y46" s="2">
        <v>4</v>
      </c>
      <c r="Z46" s="2">
        <v>3</v>
      </c>
      <c r="AB46" s="2">
        <v>5</v>
      </c>
      <c r="AC46" s="2">
        <v>1</v>
      </c>
      <c r="AD46" s="2">
        <v>2</v>
      </c>
      <c r="AE46" s="2">
        <v>3</v>
      </c>
      <c r="AG46" s="91">
        <v>8</v>
      </c>
      <c r="AH46" s="91">
        <v>8</v>
      </c>
      <c r="AI46" s="91">
        <v>7</v>
      </c>
      <c r="AJ46" s="91">
        <v>1</v>
      </c>
      <c r="AK46" s="91">
        <v>4</v>
      </c>
      <c r="AL46" s="91">
        <v>2</v>
      </c>
      <c r="AM46" s="91">
        <v>5</v>
      </c>
      <c r="AN46" s="91">
        <v>10</v>
      </c>
      <c r="AO46" s="91">
        <v>3</v>
      </c>
      <c r="AP46" s="91">
        <v>3</v>
      </c>
      <c r="AQ46" s="91">
        <v>1</v>
      </c>
      <c r="AR46" s="91">
        <v>5</v>
      </c>
      <c r="AS46" s="91">
        <v>3</v>
      </c>
      <c r="AT46" s="91">
        <v>5</v>
      </c>
      <c r="AU46" s="91">
        <v>3</v>
      </c>
      <c r="AV46" s="91">
        <v>6</v>
      </c>
      <c r="AW46" s="91">
        <v>2</v>
      </c>
      <c r="AX46" s="91">
        <v>1</v>
      </c>
      <c r="AY46" s="91">
        <v>3</v>
      </c>
      <c r="AZ46" s="91">
        <v>4</v>
      </c>
      <c r="BA46" s="91">
        <v>2</v>
      </c>
      <c r="BB46" s="91">
        <v>6</v>
      </c>
      <c r="BC46" s="91">
        <v>7</v>
      </c>
      <c r="BD46" s="91">
        <v>6</v>
      </c>
      <c r="BE46" s="91"/>
      <c r="BF46" s="91"/>
      <c r="BG46" s="91">
        <v>7</v>
      </c>
      <c r="BH46" s="91">
        <v>2</v>
      </c>
      <c r="BI46" s="91">
        <v>2</v>
      </c>
      <c r="BJ46" s="91">
        <v>2</v>
      </c>
      <c r="BK46" s="72"/>
      <c r="BL46" s="72"/>
      <c r="BM46" s="72"/>
      <c r="BN46" s="72"/>
      <c r="BO46" s="72"/>
      <c r="BP46" s="72"/>
      <c r="BQ46" s="72"/>
      <c r="BR46" s="72"/>
      <c r="BS46" s="72"/>
      <c r="BT46" s="72"/>
      <c r="BU46" s="72"/>
      <c r="BV46" s="72"/>
      <c r="BW46" s="72"/>
      <c r="BX46" s="72"/>
      <c r="BY46" s="72"/>
      <c r="BZ46" s="72"/>
      <c r="CA46" s="72"/>
      <c r="CB46" s="72"/>
      <c r="CC46" s="72"/>
      <c r="CN46" s="2">
        <v>109</v>
      </c>
      <c r="CO46" s="2">
        <v>3</v>
      </c>
      <c r="CP46" s="2">
        <v>6</v>
      </c>
      <c r="CQ46" s="2">
        <v>3</v>
      </c>
      <c r="CR46" s="2">
        <v>4</v>
      </c>
      <c r="CS46" s="2">
        <v>4</v>
      </c>
      <c r="CT46" s="2">
        <v>2</v>
      </c>
      <c r="CU46" s="2">
        <v>3</v>
      </c>
      <c r="CV46" s="2">
        <v>6</v>
      </c>
      <c r="CW46" s="2">
        <v>3</v>
      </c>
      <c r="CX46" s="2">
        <v>10</v>
      </c>
      <c r="CY46" s="2">
        <v>3</v>
      </c>
      <c r="CZ46" s="2">
        <v>3</v>
      </c>
      <c r="DA46" s="2">
        <v>2</v>
      </c>
      <c r="DC46" s="2">
        <v>9</v>
      </c>
      <c r="DD46" s="2">
        <v>5</v>
      </c>
      <c r="DE46" s="2">
        <v>9</v>
      </c>
      <c r="DF46" s="2">
        <v>3</v>
      </c>
      <c r="DG46" s="2">
        <v>5</v>
      </c>
      <c r="DH46" s="2">
        <v>1</v>
      </c>
      <c r="DI46" s="2">
        <v>1</v>
      </c>
      <c r="DJ46" s="2">
        <v>4</v>
      </c>
      <c r="DK46" s="2">
        <v>4</v>
      </c>
      <c r="DL46" s="2">
        <v>5</v>
      </c>
      <c r="DM46" s="2">
        <v>5</v>
      </c>
      <c r="DN46" s="2">
        <v>6</v>
      </c>
      <c r="DO46" s="2">
        <v>1</v>
      </c>
      <c r="DP46" s="2">
        <v>3</v>
      </c>
      <c r="DQ46" s="2">
        <v>6</v>
      </c>
      <c r="DR46" s="2">
        <v>10</v>
      </c>
      <c r="DT46" s="2">
        <v>8</v>
      </c>
      <c r="DU46" s="2">
        <v>1</v>
      </c>
      <c r="DV46" s="2">
        <v>4</v>
      </c>
      <c r="DW46" s="2">
        <v>7</v>
      </c>
      <c r="DX46" s="2">
        <v>4</v>
      </c>
      <c r="DY46" s="2">
        <v>4</v>
      </c>
      <c r="DZ46" s="2">
        <v>4</v>
      </c>
      <c r="EA46" s="2">
        <v>4</v>
      </c>
      <c r="EB46" s="2">
        <v>9</v>
      </c>
    </row>
    <row r="47" spans="1:254" s="75" customFormat="1" x14ac:dyDescent="0.35">
      <c r="A47" s="75" t="s">
        <v>48</v>
      </c>
      <c r="B47" s="75">
        <v>2</v>
      </c>
      <c r="C47" s="75">
        <v>0</v>
      </c>
      <c r="D47" s="75">
        <v>2</v>
      </c>
      <c r="E47" s="75">
        <v>0</v>
      </c>
      <c r="F47" s="75">
        <v>0</v>
      </c>
      <c r="G47" s="75">
        <v>0</v>
      </c>
      <c r="H47" s="75">
        <v>0</v>
      </c>
      <c r="I47" s="75">
        <v>2</v>
      </c>
      <c r="J47" s="75">
        <v>0</v>
      </c>
      <c r="K47" s="75">
        <v>1</v>
      </c>
      <c r="L47" s="75">
        <v>1</v>
      </c>
      <c r="M47" s="75">
        <v>1</v>
      </c>
      <c r="N47" s="75">
        <v>2</v>
      </c>
      <c r="O47" s="75">
        <v>0</v>
      </c>
      <c r="P47" s="75">
        <v>1</v>
      </c>
      <c r="Q47" s="75">
        <v>3</v>
      </c>
      <c r="R47" s="75">
        <v>1</v>
      </c>
      <c r="S47" s="75">
        <v>0</v>
      </c>
      <c r="T47" s="75">
        <v>0</v>
      </c>
      <c r="U47" s="75">
        <v>2</v>
      </c>
      <c r="V47" s="75">
        <v>0</v>
      </c>
      <c r="W47" s="75">
        <v>1</v>
      </c>
      <c r="X47" s="75">
        <v>1</v>
      </c>
      <c r="Y47" s="75">
        <v>0</v>
      </c>
      <c r="Z47" s="75">
        <v>3</v>
      </c>
      <c r="AA47" s="75">
        <v>0</v>
      </c>
      <c r="AB47" s="75">
        <v>2</v>
      </c>
      <c r="AC47" s="75">
        <v>0</v>
      </c>
      <c r="AD47" s="75">
        <v>1</v>
      </c>
      <c r="AE47" s="75">
        <v>2</v>
      </c>
      <c r="AF47" s="75">
        <v>0</v>
      </c>
      <c r="AG47" s="75">
        <v>1</v>
      </c>
      <c r="AH47" s="75">
        <v>0</v>
      </c>
      <c r="AI47" s="75">
        <v>0</v>
      </c>
      <c r="AJ47" s="75">
        <v>0</v>
      </c>
      <c r="AK47" s="75">
        <v>2</v>
      </c>
      <c r="AL47" s="75">
        <v>2</v>
      </c>
      <c r="AM47" s="75">
        <v>1</v>
      </c>
      <c r="AN47" s="75">
        <v>2</v>
      </c>
      <c r="AO47" s="75">
        <v>0</v>
      </c>
      <c r="AP47" s="75">
        <v>1</v>
      </c>
      <c r="AQ47" s="75">
        <v>0</v>
      </c>
      <c r="AR47" s="75">
        <v>1</v>
      </c>
      <c r="AS47" s="75">
        <v>3</v>
      </c>
      <c r="AT47" s="75">
        <v>1</v>
      </c>
      <c r="AU47" s="75">
        <v>0</v>
      </c>
      <c r="AV47" s="75">
        <v>0</v>
      </c>
      <c r="AW47" s="75">
        <v>2</v>
      </c>
      <c r="AX47" s="75">
        <v>0</v>
      </c>
      <c r="AY47" s="75">
        <v>5</v>
      </c>
      <c r="AZ47" s="75">
        <v>1</v>
      </c>
      <c r="BA47" s="75">
        <v>3</v>
      </c>
      <c r="BB47" s="75">
        <v>0</v>
      </c>
      <c r="BC47" s="75">
        <v>0</v>
      </c>
      <c r="BD47" s="75">
        <v>1</v>
      </c>
      <c r="BE47" s="75">
        <v>0</v>
      </c>
      <c r="BF47" s="75">
        <v>1</v>
      </c>
      <c r="BG47" s="75">
        <v>2</v>
      </c>
      <c r="BH47" s="75">
        <v>0</v>
      </c>
      <c r="BI47" s="75">
        <v>3</v>
      </c>
      <c r="BJ47" s="75">
        <v>0</v>
      </c>
      <c r="BK47" s="75">
        <v>3</v>
      </c>
      <c r="BL47" s="75">
        <v>0</v>
      </c>
      <c r="BM47" s="75">
        <v>2</v>
      </c>
      <c r="BN47" s="75">
        <v>2</v>
      </c>
      <c r="BO47" s="75">
        <v>2</v>
      </c>
      <c r="BP47" s="75">
        <v>1</v>
      </c>
      <c r="BQ47" s="75">
        <v>1</v>
      </c>
      <c r="BR47" s="75">
        <v>1</v>
      </c>
      <c r="BS47" s="75">
        <v>0</v>
      </c>
      <c r="BT47" s="75">
        <v>0</v>
      </c>
      <c r="BU47" s="75">
        <v>1</v>
      </c>
      <c r="BV47" s="75">
        <v>1</v>
      </c>
      <c r="BW47" s="75">
        <v>1</v>
      </c>
      <c r="BX47" s="75">
        <v>2</v>
      </c>
      <c r="BY47" s="75">
        <v>2</v>
      </c>
      <c r="BZ47" s="75">
        <v>0</v>
      </c>
      <c r="CA47" s="75">
        <v>0</v>
      </c>
      <c r="CB47" s="75">
        <v>1</v>
      </c>
      <c r="CC47" s="75">
        <v>3</v>
      </c>
      <c r="CD47" s="75">
        <v>0</v>
      </c>
      <c r="CE47" s="75">
        <v>1</v>
      </c>
      <c r="CF47" s="75">
        <v>0</v>
      </c>
      <c r="CG47" s="75">
        <v>0</v>
      </c>
      <c r="CH47" s="75">
        <v>4</v>
      </c>
      <c r="CI47" s="75">
        <v>1</v>
      </c>
      <c r="CJ47" s="75">
        <v>2</v>
      </c>
      <c r="CK47" s="75">
        <v>0</v>
      </c>
      <c r="CL47" s="75">
        <v>0</v>
      </c>
      <c r="CM47" s="75">
        <v>0</v>
      </c>
      <c r="CN47" s="75">
        <v>0</v>
      </c>
      <c r="CO47" s="75">
        <v>0</v>
      </c>
      <c r="CP47" s="75">
        <v>8</v>
      </c>
      <c r="CQ47" s="75">
        <v>0</v>
      </c>
      <c r="CR47" s="75">
        <v>0</v>
      </c>
      <c r="CS47" s="75">
        <v>0</v>
      </c>
      <c r="CT47" s="75">
        <v>0</v>
      </c>
      <c r="CU47" s="75">
        <v>0</v>
      </c>
      <c r="CV47" s="75">
        <v>2</v>
      </c>
      <c r="CW47" s="75">
        <v>0</v>
      </c>
      <c r="CX47" s="75">
        <v>0</v>
      </c>
      <c r="CY47" s="75">
        <v>0</v>
      </c>
      <c r="CZ47" s="75">
        <v>0</v>
      </c>
      <c r="DA47" s="75">
        <v>0</v>
      </c>
      <c r="DB47" s="75">
        <v>0</v>
      </c>
      <c r="DC47" s="75">
        <v>0</v>
      </c>
      <c r="DD47" s="75">
        <v>0</v>
      </c>
      <c r="DE47" s="75">
        <v>0</v>
      </c>
      <c r="DF47" s="75">
        <v>0</v>
      </c>
      <c r="DG47" s="75">
        <v>0</v>
      </c>
      <c r="DH47" s="75">
        <v>0</v>
      </c>
      <c r="DI47" s="75">
        <v>0</v>
      </c>
      <c r="DJ47" s="75">
        <v>1</v>
      </c>
      <c r="DK47" s="75">
        <v>3</v>
      </c>
      <c r="DL47" s="75">
        <v>0</v>
      </c>
      <c r="DM47" s="75">
        <v>1</v>
      </c>
      <c r="DN47" s="75">
        <v>1</v>
      </c>
      <c r="DO47" s="75">
        <v>0</v>
      </c>
      <c r="DP47" s="75">
        <v>0</v>
      </c>
      <c r="DQ47" s="75">
        <v>0</v>
      </c>
      <c r="DR47" s="75">
        <v>1</v>
      </c>
      <c r="DS47" s="75">
        <v>0</v>
      </c>
      <c r="DT47" s="75">
        <v>0</v>
      </c>
      <c r="DU47" s="75">
        <v>1</v>
      </c>
      <c r="DV47" s="75">
        <v>0</v>
      </c>
      <c r="DW47" s="75">
        <v>0</v>
      </c>
      <c r="DX47" s="75">
        <v>1</v>
      </c>
      <c r="DY47" s="75">
        <v>0</v>
      </c>
      <c r="DZ47" s="75">
        <v>0</v>
      </c>
      <c r="EA47" s="75">
        <v>0</v>
      </c>
      <c r="EB47" s="75">
        <v>0</v>
      </c>
      <c r="EC47" s="75">
        <v>0</v>
      </c>
      <c r="ED47" s="75">
        <v>0</v>
      </c>
    </row>
    <row r="48" spans="1:254" s="75" customFormat="1" x14ac:dyDescent="0.35">
      <c r="A48" s="75" t="s">
        <v>49</v>
      </c>
      <c r="B48" s="75">
        <v>0</v>
      </c>
      <c r="C48" s="75">
        <v>0</v>
      </c>
      <c r="D48" s="75">
        <v>0</v>
      </c>
      <c r="E48" s="75">
        <v>0</v>
      </c>
      <c r="F48" s="75">
        <v>0</v>
      </c>
      <c r="G48" s="75">
        <v>0</v>
      </c>
      <c r="H48" s="75">
        <v>0</v>
      </c>
      <c r="I48" s="75">
        <v>0</v>
      </c>
      <c r="J48" s="75">
        <v>0</v>
      </c>
      <c r="K48" s="75">
        <v>0</v>
      </c>
      <c r="L48" s="75">
        <v>0</v>
      </c>
      <c r="M48" s="75">
        <v>0</v>
      </c>
      <c r="N48" s="75">
        <v>0</v>
      </c>
      <c r="O48" s="75">
        <v>0</v>
      </c>
      <c r="P48" s="75">
        <v>0</v>
      </c>
      <c r="Q48" s="75">
        <v>0</v>
      </c>
      <c r="R48" s="75">
        <v>0</v>
      </c>
      <c r="S48" s="75">
        <v>0</v>
      </c>
      <c r="T48" s="75">
        <v>0</v>
      </c>
      <c r="U48" s="75">
        <v>0</v>
      </c>
      <c r="V48" s="75">
        <v>0</v>
      </c>
      <c r="W48" s="75">
        <v>0</v>
      </c>
      <c r="X48" s="75">
        <v>0</v>
      </c>
      <c r="Y48" s="75">
        <v>0</v>
      </c>
      <c r="Z48" s="75">
        <v>0</v>
      </c>
      <c r="AA48" s="75">
        <v>0</v>
      </c>
      <c r="AB48" s="75">
        <v>0</v>
      </c>
      <c r="AC48" s="75">
        <v>0</v>
      </c>
      <c r="AD48" s="75">
        <v>0</v>
      </c>
      <c r="AE48" s="75">
        <v>0</v>
      </c>
      <c r="AF48" s="75">
        <v>0</v>
      </c>
      <c r="AG48" s="75">
        <v>0</v>
      </c>
      <c r="AH48" s="75">
        <v>0</v>
      </c>
      <c r="AI48" s="75">
        <v>0</v>
      </c>
      <c r="AJ48" s="75">
        <v>0</v>
      </c>
      <c r="AK48" s="75">
        <v>0</v>
      </c>
      <c r="AL48" s="75">
        <v>0</v>
      </c>
      <c r="AM48" s="75">
        <v>0</v>
      </c>
      <c r="AN48" s="75">
        <v>0</v>
      </c>
      <c r="AO48" s="75">
        <v>0</v>
      </c>
      <c r="AP48" s="75">
        <v>0</v>
      </c>
      <c r="AQ48" s="75">
        <v>0</v>
      </c>
      <c r="AR48" s="75">
        <v>0</v>
      </c>
      <c r="AS48" s="75">
        <v>0</v>
      </c>
      <c r="AT48" s="75">
        <v>0</v>
      </c>
      <c r="AU48" s="75">
        <v>0</v>
      </c>
      <c r="AV48" s="75">
        <v>0</v>
      </c>
      <c r="AW48" s="75">
        <v>0</v>
      </c>
      <c r="AX48" s="75">
        <v>0</v>
      </c>
      <c r="AY48" s="75">
        <v>0</v>
      </c>
      <c r="AZ48" s="75">
        <v>0</v>
      </c>
      <c r="BA48" s="75">
        <v>0</v>
      </c>
      <c r="BB48" s="75">
        <v>0</v>
      </c>
      <c r="BC48" s="75">
        <v>0</v>
      </c>
      <c r="BD48" s="75">
        <v>0</v>
      </c>
      <c r="BE48" s="75">
        <v>0</v>
      </c>
      <c r="BF48" s="75">
        <v>0</v>
      </c>
      <c r="BG48" s="75">
        <v>0</v>
      </c>
      <c r="BH48" s="75">
        <v>0</v>
      </c>
      <c r="BI48" s="75">
        <v>0</v>
      </c>
      <c r="BJ48" s="75">
        <v>0</v>
      </c>
      <c r="BK48" s="75">
        <v>0</v>
      </c>
      <c r="BL48" s="75">
        <v>0</v>
      </c>
      <c r="BM48" s="75">
        <v>0</v>
      </c>
      <c r="BN48" s="75">
        <v>0</v>
      </c>
      <c r="BO48" s="75">
        <v>0</v>
      </c>
      <c r="BP48" s="75">
        <v>0</v>
      </c>
      <c r="BQ48" s="75">
        <v>0</v>
      </c>
      <c r="BR48" s="75">
        <v>0</v>
      </c>
      <c r="BS48" s="75">
        <v>0</v>
      </c>
      <c r="BT48" s="75">
        <v>0</v>
      </c>
      <c r="BU48" s="75">
        <v>0</v>
      </c>
      <c r="BV48" s="75">
        <v>0</v>
      </c>
      <c r="BW48" s="75">
        <v>0</v>
      </c>
      <c r="BX48" s="75">
        <v>0</v>
      </c>
      <c r="BY48" s="75">
        <v>0</v>
      </c>
      <c r="BZ48" s="75">
        <v>0</v>
      </c>
      <c r="CA48" s="75">
        <v>0</v>
      </c>
      <c r="CB48" s="75">
        <v>0</v>
      </c>
      <c r="CC48" s="75">
        <v>0</v>
      </c>
      <c r="CD48" s="75">
        <v>0</v>
      </c>
      <c r="CE48" s="75">
        <v>0</v>
      </c>
      <c r="CF48" s="75">
        <v>0</v>
      </c>
      <c r="CG48" s="75">
        <v>0</v>
      </c>
      <c r="CH48" s="75">
        <v>0</v>
      </c>
      <c r="CI48" s="75">
        <v>0</v>
      </c>
      <c r="CJ48" s="75">
        <v>0</v>
      </c>
      <c r="CK48" s="75">
        <v>0</v>
      </c>
      <c r="CL48" s="75">
        <v>0</v>
      </c>
      <c r="CM48" s="75">
        <v>0</v>
      </c>
      <c r="CN48" s="75">
        <v>0</v>
      </c>
      <c r="CO48" s="75">
        <v>0</v>
      </c>
      <c r="CP48" s="75">
        <v>0</v>
      </c>
      <c r="CQ48" s="75">
        <v>0</v>
      </c>
      <c r="CR48" s="75">
        <v>0</v>
      </c>
      <c r="CS48" s="75">
        <v>0</v>
      </c>
      <c r="CT48" s="75">
        <v>0</v>
      </c>
      <c r="CU48" s="75">
        <v>0</v>
      </c>
      <c r="CV48" s="75">
        <v>0</v>
      </c>
      <c r="CW48" s="75">
        <v>0</v>
      </c>
      <c r="CX48" s="75">
        <v>0</v>
      </c>
      <c r="CY48" s="75">
        <v>0</v>
      </c>
      <c r="CZ48" s="75">
        <v>0</v>
      </c>
      <c r="DA48" s="75">
        <v>0</v>
      </c>
      <c r="DB48" s="75">
        <v>0</v>
      </c>
      <c r="DC48" s="75">
        <v>0</v>
      </c>
      <c r="DD48" s="75">
        <v>0</v>
      </c>
      <c r="DE48" s="75">
        <v>0</v>
      </c>
      <c r="DF48" s="75">
        <v>0</v>
      </c>
      <c r="DG48" s="75">
        <v>0</v>
      </c>
      <c r="DH48" s="75">
        <v>0</v>
      </c>
      <c r="DI48" s="75">
        <v>0</v>
      </c>
      <c r="DJ48" s="75">
        <v>0</v>
      </c>
      <c r="DK48" s="75">
        <v>0</v>
      </c>
      <c r="DL48" s="75">
        <v>0</v>
      </c>
      <c r="DM48" s="75">
        <v>0</v>
      </c>
      <c r="DN48" s="75">
        <v>0</v>
      </c>
      <c r="DO48" s="75">
        <v>0</v>
      </c>
      <c r="DP48" s="75">
        <v>0</v>
      </c>
      <c r="DQ48" s="75">
        <v>0</v>
      </c>
      <c r="DR48" s="75">
        <v>0</v>
      </c>
      <c r="DS48" s="75">
        <v>0</v>
      </c>
      <c r="DT48" s="75">
        <v>0</v>
      </c>
      <c r="DU48" s="75">
        <v>0</v>
      </c>
      <c r="DV48" s="75">
        <v>0</v>
      </c>
      <c r="DW48" s="75">
        <v>0</v>
      </c>
      <c r="DX48" s="75">
        <v>0</v>
      </c>
      <c r="DY48" s="75">
        <v>0</v>
      </c>
      <c r="DZ48" s="75">
        <v>0</v>
      </c>
      <c r="EA48" s="75">
        <v>0</v>
      </c>
      <c r="EB48" s="75">
        <v>0</v>
      </c>
      <c r="EC48" s="75">
        <v>0</v>
      </c>
      <c r="ED48" s="75">
        <v>0</v>
      </c>
    </row>
    <row r="49" spans="1:681" s="75" customFormat="1" x14ac:dyDescent="0.35">
      <c r="A49" s="75" t="s">
        <v>50</v>
      </c>
      <c r="B49" s="75">
        <v>0</v>
      </c>
      <c r="C49" s="75">
        <v>0</v>
      </c>
      <c r="D49" s="75">
        <v>0</v>
      </c>
      <c r="E49" s="75">
        <v>0</v>
      </c>
      <c r="F49" s="75">
        <v>0</v>
      </c>
      <c r="G49" s="75">
        <v>0</v>
      </c>
      <c r="H49" s="75">
        <v>0</v>
      </c>
      <c r="I49" s="75">
        <v>0</v>
      </c>
      <c r="J49" s="75">
        <v>0</v>
      </c>
      <c r="K49" s="75">
        <v>0</v>
      </c>
      <c r="L49" s="75">
        <v>0</v>
      </c>
      <c r="M49" s="75">
        <v>0</v>
      </c>
      <c r="N49" s="75">
        <v>0</v>
      </c>
      <c r="O49" s="75">
        <v>0</v>
      </c>
      <c r="P49" s="75">
        <v>0</v>
      </c>
      <c r="Q49" s="75">
        <v>0</v>
      </c>
      <c r="R49" s="75">
        <v>0</v>
      </c>
      <c r="S49" s="75">
        <v>0</v>
      </c>
      <c r="T49" s="75">
        <v>0</v>
      </c>
      <c r="U49" s="75">
        <v>0</v>
      </c>
      <c r="V49" s="75">
        <v>0</v>
      </c>
      <c r="W49" s="75">
        <v>0</v>
      </c>
      <c r="X49" s="75">
        <v>0</v>
      </c>
      <c r="Y49" s="75">
        <v>0</v>
      </c>
      <c r="Z49" s="75">
        <v>0</v>
      </c>
      <c r="AA49" s="75">
        <v>0</v>
      </c>
      <c r="AB49" s="75">
        <v>0</v>
      </c>
      <c r="AC49" s="75">
        <v>0</v>
      </c>
      <c r="AD49" s="75">
        <v>0</v>
      </c>
      <c r="AE49" s="75">
        <v>0</v>
      </c>
      <c r="AF49" s="75">
        <v>0</v>
      </c>
      <c r="AG49" s="75">
        <v>0</v>
      </c>
      <c r="AH49" s="75">
        <v>0</v>
      </c>
      <c r="AI49" s="75">
        <v>0</v>
      </c>
      <c r="AJ49" s="75">
        <v>0</v>
      </c>
      <c r="AK49" s="75">
        <v>0</v>
      </c>
      <c r="AL49" s="75">
        <v>0</v>
      </c>
      <c r="AM49" s="75">
        <v>0</v>
      </c>
      <c r="AN49" s="75">
        <v>0</v>
      </c>
      <c r="AO49" s="75">
        <v>0</v>
      </c>
      <c r="AP49" s="75">
        <v>0</v>
      </c>
      <c r="AQ49" s="75">
        <v>0</v>
      </c>
      <c r="AR49" s="75">
        <v>0</v>
      </c>
      <c r="AS49" s="75">
        <v>0</v>
      </c>
      <c r="AT49" s="75">
        <v>0</v>
      </c>
      <c r="AU49" s="75">
        <v>0</v>
      </c>
      <c r="AV49" s="75">
        <v>0</v>
      </c>
      <c r="AW49" s="75">
        <v>0</v>
      </c>
      <c r="AX49" s="75">
        <v>0</v>
      </c>
      <c r="AY49" s="75">
        <v>0</v>
      </c>
      <c r="AZ49" s="75">
        <v>0</v>
      </c>
      <c r="BA49" s="75">
        <v>0</v>
      </c>
      <c r="BB49" s="75">
        <v>0</v>
      </c>
      <c r="BC49" s="75">
        <v>0</v>
      </c>
      <c r="BD49" s="75">
        <v>0</v>
      </c>
      <c r="BE49" s="75">
        <v>0</v>
      </c>
      <c r="BF49" s="75">
        <v>0</v>
      </c>
      <c r="BG49" s="75">
        <v>0</v>
      </c>
      <c r="BH49" s="75">
        <v>0</v>
      </c>
      <c r="BI49" s="75">
        <v>0</v>
      </c>
      <c r="BJ49" s="75">
        <v>0</v>
      </c>
      <c r="BK49" s="75">
        <v>0</v>
      </c>
      <c r="BL49" s="75">
        <v>0</v>
      </c>
      <c r="BM49" s="75">
        <v>0</v>
      </c>
      <c r="BN49" s="75">
        <v>0</v>
      </c>
      <c r="BO49" s="75">
        <v>0</v>
      </c>
      <c r="BP49" s="75">
        <v>0</v>
      </c>
      <c r="BQ49" s="75">
        <v>0</v>
      </c>
      <c r="BR49" s="75">
        <v>0</v>
      </c>
      <c r="BS49" s="75">
        <v>0</v>
      </c>
      <c r="BT49" s="75">
        <v>0</v>
      </c>
      <c r="BU49" s="75">
        <v>0</v>
      </c>
      <c r="BV49" s="75">
        <v>0</v>
      </c>
      <c r="BW49" s="75">
        <v>0</v>
      </c>
      <c r="BX49" s="75">
        <v>0</v>
      </c>
      <c r="BY49" s="75">
        <v>0</v>
      </c>
      <c r="BZ49" s="75">
        <v>0</v>
      </c>
      <c r="CA49" s="75">
        <v>0</v>
      </c>
      <c r="CB49" s="75">
        <v>0</v>
      </c>
      <c r="CC49" s="75">
        <v>0</v>
      </c>
      <c r="CD49" s="75">
        <v>0</v>
      </c>
      <c r="CE49" s="75">
        <v>0</v>
      </c>
      <c r="CF49" s="75">
        <v>0</v>
      </c>
      <c r="CG49" s="75">
        <v>0</v>
      </c>
      <c r="CH49" s="75">
        <v>0</v>
      </c>
      <c r="CI49" s="75">
        <v>0</v>
      </c>
      <c r="CJ49" s="75">
        <v>0</v>
      </c>
      <c r="CK49" s="75">
        <v>0</v>
      </c>
      <c r="CL49" s="75">
        <v>0</v>
      </c>
      <c r="CM49" s="75">
        <v>0</v>
      </c>
      <c r="CN49" s="75">
        <v>0</v>
      </c>
      <c r="CO49" s="75">
        <v>0</v>
      </c>
      <c r="CP49" s="75">
        <v>0</v>
      </c>
      <c r="CQ49" s="75">
        <v>0</v>
      </c>
      <c r="CR49" s="75">
        <v>0</v>
      </c>
      <c r="CS49" s="75">
        <v>0</v>
      </c>
      <c r="CT49" s="75">
        <v>0</v>
      </c>
      <c r="CU49" s="75">
        <v>0</v>
      </c>
      <c r="CV49" s="75">
        <v>0</v>
      </c>
      <c r="CW49" s="75">
        <v>0</v>
      </c>
      <c r="CX49" s="75">
        <v>0</v>
      </c>
      <c r="CY49" s="75">
        <v>0</v>
      </c>
      <c r="CZ49" s="75">
        <v>0</v>
      </c>
      <c r="DA49" s="75">
        <v>0</v>
      </c>
      <c r="DB49" s="75">
        <v>0</v>
      </c>
      <c r="DC49" s="75">
        <v>0</v>
      </c>
      <c r="DD49" s="75">
        <v>0</v>
      </c>
      <c r="DE49" s="75">
        <v>0</v>
      </c>
      <c r="DF49" s="75">
        <v>0</v>
      </c>
      <c r="DG49" s="75">
        <v>0</v>
      </c>
      <c r="DH49" s="75">
        <v>0</v>
      </c>
      <c r="DI49" s="75">
        <v>0</v>
      </c>
      <c r="DJ49" s="75">
        <v>0</v>
      </c>
      <c r="DK49" s="75">
        <v>0</v>
      </c>
      <c r="DL49" s="75">
        <v>0</v>
      </c>
      <c r="DM49" s="75">
        <v>0</v>
      </c>
      <c r="DN49" s="75">
        <v>0</v>
      </c>
      <c r="DO49" s="75">
        <v>0</v>
      </c>
      <c r="DP49" s="75">
        <v>0</v>
      </c>
      <c r="DQ49" s="75">
        <v>0</v>
      </c>
      <c r="DR49" s="75">
        <v>0</v>
      </c>
      <c r="DS49" s="75">
        <v>0</v>
      </c>
      <c r="DT49" s="75">
        <v>0</v>
      </c>
      <c r="DU49" s="75">
        <v>0</v>
      </c>
      <c r="DV49" s="75">
        <v>0</v>
      </c>
      <c r="DW49" s="75">
        <v>0</v>
      </c>
      <c r="DX49" s="75">
        <v>0</v>
      </c>
      <c r="DY49" s="75">
        <v>0</v>
      </c>
      <c r="DZ49" s="75">
        <v>0</v>
      </c>
      <c r="EA49" s="75">
        <v>0</v>
      </c>
      <c r="EB49" s="75">
        <v>0</v>
      </c>
      <c r="EC49" s="75">
        <v>0</v>
      </c>
      <c r="ED49" s="75">
        <v>0</v>
      </c>
    </row>
    <row r="50" spans="1:681" s="75" customFormat="1" x14ac:dyDescent="0.35">
      <c r="A50" s="75" t="s">
        <v>51</v>
      </c>
      <c r="B50" s="75">
        <v>0</v>
      </c>
      <c r="C50" s="75">
        <v>0</v>
      </c>
      <c r="D50" s="75">
        <v>0</v>
      </c>
      <c r="E50" s="75">
        <v>0</v>
      </c>
      <c r="F50" s="75">
        <v>0</v>
      </c>
      <c r="G50" s="75">
        <v>0</v>
      </c>
      <c r="H50" s="75">
        <v>0</v>
      </c>
      <c r="I50" s="75">
        <v>0</v>
      </c>
      <c r="J50" s="75">
        <v>0</v>
      </c>
      <c r="K50" s="75">
        <v>0</v>
      </c>
      <c r="L50" s="75">
        <v>0</v>
      </c>
      <c r="M50" s="75">
        <v>0</v>
      </c>
      <c r="N50" s="75">
        <v>0</v>
      </c>
      <c r="O50" s="75">
        <v>0</v>
      </c>
      <c r="P50" s="75">
        <v>0</v>
      </c>
      <c r="Q50" s="75">
        <v>0</v>
      </c>
      <c r="R50" s="75">
        <v>0</v>
      </c>
      <c r="S50" s="75">
        <v>9</v>
      </c>
      <c r="T50" s="75">
        <v>0</v>
      </c>
      <c r="U50" s="75">
        <v>0</v>
      </c>
      <c r="V50" s="75">
        <v>0</v>
      </c>
      <c r="W50" s="75">
        <v>0</v>
      </c>
      <c r="X50" s="75">
        <v>0</v>
      </c>
      <c r="Y50" s="75">
        <v>0</v>
      </c>
      <c r="Z50" s="75">
        <v>6</v>
      </c>
      <c r="AA50" s="75">
        <v>0</v>
      </c>
      <c r="AB50" s="75">
        <v>0</v>
      </c>
      <c r="AC50" s="75">
        <v>0</v>
      </c>
      <c r="AD50" s="75">
        <v>0</v>
      </c>
      <c r="AE50" s="75">
        <v>0</v>
      </c>
      <c r="AF50" s="75">
        <v>0</v>
      </c>
      <c r="AG50" s="75">
        <v>0</v>
      </c>
      <c r="AH50" s="75">
        <v>0</v>
      </c>
      <c r="AI50" s="75">
        <v>13</v>
      </c>
      <c r="AJ50" s="75">
        <v>0</v>
      </c>
      <c r="AK50" s="75">
        <v>0</v>
      </c>
      <c r="AL50" s="75">
        <v>0</v>
      </c>
      <c r="AM50" s="75">
        <v>0</v>
      </c>
      <c r="AN50" s="75">
        <v>0</v>
      </c>
      <c r="AO50" s="75">
        <v>0</v>
      </c>
      <c r="AP50" s="75">
        <v>0</v>
      </c>
      <c r="AQ50" s="75">
        <v>0</v>
      </c>
      <c r="AR50" s="75">
        <v>0</v>
      </c>
      <c r="AS50" s="75">
        <v>0</v>
      </c>
      <c r="AT50" s="75">
        <v>0</v>
      </c>
      <c r="AU50" s="75">
        <v>0</v>
      </c>
      <c r="AV50" s="75">
        <v>0</v>
      </c>
      <c r="AW50" s="75">
        <v>17</v>
      </c>
      <c r="AX50" s="75">
        <v>0</v>
      </c>
      <c r="AY50" s="75">
        <v>2</v>
      </c>
      <c r="AZ50" s="75">
        <v>0</v>
      </c>
      <c r="BA50" s="75">
        <v>0</v>
      </c>
      <c r="BB50" s="75">
        <v>0</v>
      </c>
      <c r="BC50" s="75">
        <v>0</v>
      </c>
      <c r="BD50" s="75">
        <v>0</v>
      </c>
      <c r="BE50" s="75">
        <v>0</v>
      </c>
      <c r="BF50" s="75">
        <v>0</v>
      </c>
      <c r="BG50" s="75">
        <v>0</v>
      </c>
      <c r="BH50" s="75">
        <v>3</v>
      </c>
      <c r="BI50" s="75">
        <v>8</v>
      </c>
      <c r="BJ50" s="75">
        <v>0</v>
      </c>
      <c r="BK50" s="75">
        <v>0</v>
      </c>
      <c r="BL50" s="75">
        <v>0</v>
      </c>
      <c r="BM50" s="75">
        <v>0</v>
      </c>
      <c r="BN50" s="75">
        <v>0</v>
      </c>
      <c r="BO50" s="75">
        <v>0</v>
      </c>
      <c r="BP50" s="75">
        <v>0</v>
      </c>
      <c r="BQ50" s="75">
        <v>0</v>
      </c>
      <c r="BR50" s="75">
        <v>0</v>
      </c>
      <c r="BS50" s="75">
        <v>0</v>
      </c>
      <c r="BT50" s="75">
        <v>10</v>
      </c>
      <c r="BU50" s="75">
        <v>0</v>
      </c>
      <c r="BV50" s="75">
        <v>0</v>
      </c>
      <c r="BW50" s="75">
        <v>0</v>
      </c>
      <c r="BX50" s="75">
        <v>0</v>
      </c>
      <c r="BY50" s="75">
        <v>0</v>
      </c>
      <c r="BZ50" s="75">
        <v>0</v>
      </c>
      <c r="CA50" s="75">
        <v>0</v>
      </c>
      <c r="CB50" s="75">
        <v>0</v>
      </c>
      <c r="CC50" s="75">
        <v>0</v>
      </c>
      <c r="CD50" s="75">
        <v>17</v>
      </c>
      <c r="CE50" s="75">
        <v>0</v>
      </c>
      <c r="CF50" s="75">
        <v>0</v>
      </c>
      <c r="CG50" s="75">
        <v>0</v>
      </c>
      <c r="CH50" s="75">
        <v>0</v>
      </c>
      <c r="CI50" s="75">
        <v>0</v>
      </c>
      <c r="CJ50" s="75">
        <v>0</v>
      </c>
      <c r="CK50" s="75">
        <v>0</v>
      </c>
      <c r="CL50" s="75">
        <v>0</v>
      </c>
      <c r="CM50" s="75">
        <v>0</v>
      </c>
      <c r="CN50" s="75">
        <v>0</v>
      </c>
      <c r="CO50" s="75">
        <v>0</v>
      </c>
      <c r="CP50" s="75">
        <v>8</v>
      </c>
      <c r="CQ50" s="75">
        <v>0</v>
      </c>
      <c r="CR50" s="75">
        <v>2</v>
      </c>
      <c r="CS50" s="75">
        <v>0</v>
      </c>
      <c r="CT50" s="75">
        <v>0</v>
      </c>
      <c r="CU50" s="75">
        <v>0</v>
      </c>
      <c r="CV50" s="75">
        <v>0</v>
      </c>
      <c r="CW50" s="75">
        <v>0</v>
      </c>
      <c r="CX50" s="75">
        <v>0</v>
      </c>
      <c r="CY50" s="75">
        <v>0</v>
      </c>
      <c r="CZ50" s="75">
        <v>0</v>
      </c>
      <c r="DA50" s="75">
        <v>0</v>
      </c>
      <c r="DB50" s="75">
        <v>0</v>
      </c>
      <c r="DC50" s="75">
        <v>0</v>
      </c>
      <c r="DD50" s="75">
        <v>0</v>
      </c>
      <c r="DE50" s="75">
        <v>5</v>
      </c>
      <c r="DF50" s="75">
        <v>0</v>
      </c>
      <c r="DG50" s="75">
        <v>0</v>
      </c>
      <c r="DH50" s="75">
        <v>0</v>
      </c>
      <c r="DI50" s="75">
        <v>1</v>
      </c>
      <c r="DJ50" s="75">
        <v>0</v>
      </c>
      <c r="DK50" s="75">
        <v>0</v>
      </c>
      <c r="DL50" s="75">
        <v>0</v>
      </c>
      <c r="DM50" s="75">
        <v>0</v>
      </c>
      <c r="DN50" s="75">
        <v>3</v>
      </c>
      <c r="DO50" s="75">
        <v>0</v>
      </c>
      <c r="DP50" s="75">
        <v>0</v>
      </c>
      <c r="DQ50" s="75">
        <v>0</v>
      </c>
      <c r="DR50" s="75">
        <v>0</v>
      </c>
      <c r="DS50" s="75">
        <v>0</v>
      </c>
      <c r="DT50" s="75">
        <v>0</v>
      </c>
      <c r="DU50" s="75">
        <v>0</v>
      </c>
      <c r="DV50" s="75">
        <v>0</v>
      </c>
      <c r="DW50" s="75">
        <v>0</v>
      </c>
      <c r="DX50" s="75">
        <v>6</v>
      </c>
      <c r="DY50" s="75">
        <v>0</v>
      </c>
      <c r="DZ50" s="75">
        <v>0</v>
      </c>
      <c r="EA50" s="75">
        <v>0</v>
      </c>
      <c r="EB50" s="75">
        <v>0</v>
      </c>
      <c r="EC50" s="75">
        <v>0</v>
      </c>
      <c r="ED50" s="75">
        <v>4</v>
      </c>
    </row>
    <row r="51" spans="1:681" s="75" customFormat="1" x14ac:dyDescent="0.35">
      <c r="A51" s="75" t="s">
        <v>71</v>
      </c>
      <c r="ED51" s="75">
        <v>5</v>
      </c>
    </row>
    <row r="52" spans="1:681" x14ac:dyDescent="0.35">
      <c r="A52" s="2" t="s">
        <v>83</v>
      </c>
      <c r="B52" s="2">
        <v>0</v>
      </c>
      <c r="C52" s="2">
        <v>0</v>
      </c>
      <c r="D52" s="2">
        <v>0</v>
      </c>
      <c r="E52" s="2">
        <v>0</v>
      </c>
      <c r="F52" s="2">
        <v>0</v>
      </c>
      <c r="G52" s="2">
        <v>0</v>
      </c>
      <c r="H52" s="2">
        <v>0</v>
      </c>
      <c r="I52" s="2">
        <v>0</v>
      </c>
      <c r="K52" s="2">
        <v>0</v>
      </c>
      <c r="L52" s="2">
        <v>0</v>
      </c>
      <c r="M52" s="2">
        <v>0</v>
      </c>
      <c r="N52" s="2">
        <v>0</v>
      </c>
      <c r="O52" s="2">
        <v>0</v>
      </c>
      <c r="P52" s="2">
        <v>0</v>
      </c>
      <c r="Q52" s="2">
        <v>0</v>
      </c>
      <c r="R52" s="2">
        <v>0</v>
      </c>
      <c r="S52" s="2">
        <v>0</v>
      </c>
      <c r="T52" s="2">
        <v>0</v>
      </c>
      <c r="U52" s="2">
        <v>0</v>
      </c>
      <c r="V52" s="2">
        <v>0</v>
      </c>
      <c r="W52" s="2">
        <v>0</v>
      </c>
      <c r="X52" s="2">
        <v>0</v>
      </c>
      <c r="Y52" s="2">
        <v>0</v>
      </c>
      <c r="Z52" s="2">
        <v>0</v>
      </c>
      <c r="AB52" s="2">
        <v>0</v>
      </c>
      <c r="AC52" s="2">
        <v>0</v>
      </c>
      <c r="AD52" s="2">
        <v>0</v>
      </c>
      <c r="AE52" s="2">
        <v>0</v>
      </c>
      <c r="AG52" s="2">
        <v>0</v>
      </c>
      <c r="AH52" s="2">
        <v>0</v>
      </c>
      <c r="AI52" s="2">
        <v>0</v>
      </c>
      <c r="AJ52" s="2">
        <v>0</v>
      </c>
      <c r="AL52" s="2">
        <v>0</v>
      </c>
      <c r="AM52" s="2">
        <v>0</v>
      </c>
      <c r="AN52" s="2">
        <v>0</v>
      </c>
      <c r="AO52" s="2">
        <v>0</v>
      </c>
      <c r="AP52" s="2">
        <v>0</v>
      </c>
      <c r="AQ52" s="2">
        <v>0</v>
      </c>
      <c r="AR52" s="2">
        <v>0</v>
      </c>
      <c r="AS52" s="2">
        <v>0</v>
      </c>
      <c r="AT52" s="32">
        <v>0</v>
      </c>
      <c r="AU52" s="32">
        <v>0</v>
      </c>
      <c r="AV52" s="32">
        <v>0</v>
      </c>
      <c r="AW52" s="32">
        <v>0</v>
      </c>
      <c r="AX52" s="2">
        <v>0</v>
      </c>
      <c r="AY52" s="2">
        <v>0</v>
      </c>
      <c r="AZ52" s="2">
        <v>0</v>
      </c>
      <c r="BA52" s="2">
        <v>0</v>
      </c>
      <c r="BB52" s="2">
        <v>0</v>
      </c>
      <c r="BC52" s="2">
        <v>0</v>
      </c>
      <c r="BD52" s="2">
        <v>0</v>
      </c>
      <c r="BE52" s="2">
        <v>0</v>
      </c>
      <c r="BF52" s="2">
        <v>0</v>
      </c>
      <c r="CO52" s="2">
        <v>0</v>
      </c>
      <c r="CP52" s="2">
        <v>0</v>
      </c>
      <c r="CQ52" s="2">
        <v>0</v>
      </c>
      <c r="CR52" s="2">
        <v>1</v>
      </c>
      <c r="CS52" s="2">
        <v>0</v>
      </c>
      <c r="CT52" s="2">
        <v>0</v>
      </c>
      <c r="CU52" s="2">
        <v>0</v>
      </c>
      <c r="CV52" s="2">
        <v>0</v>
      </c>
      <c r="CW52" s="2">
        <v>0</v>
      </c>
      <c r="CX52" s="2">
        <v>0</v>
      </c>
      <c r="CY52" s="2">
        <v>0</v>
      </c>
      <c r="CZ52" s="2">
        <v>0</v>
      </c>
      <c r="DA52" s="2">
        <v>0</v>
      </c>
      <c r="DC52" s="2">
        <v>0</v>
      </c>
      <c r="DD52" s="2">
        <v>0</v>
      </c>
      <c r="DE52" s="2">
        <v>0</v>
      </c>
      <c r="DF52" s="2">
        <v>0</v>
      </c>
      <c r="DG52" s="2">
        <v>0</v>
      </c>
      <c r="DH52" s="2">
        <v>0</v>
      </c>
      <c r="DI52" s="2">
        <v>0</v>
      </c>
      <c r="DJ52" s="2">
        <v>0</v>
      </c>
      <c r="DM52" s="2">
        <v>0</v>
      </c>
      <c r="DN52" s="2">
        <v>0</v>
      </c>
      <c r="DO52" s="2">
        <v>0</v>
      </c>
      <c r="DP52" s="2">
        <v>0</v>
      </c>
      <c r="DQ52" s="2">
        <v>0</v>
      </c>
      <c r="DR52" s="2">
        <v>0</v>
      </c>
      <c r="DT52" s="2">
        <v>0</v>
      </c>
      <c r="DU52" s="2">
        <v>0</v>
      </c>
      <c r="DV52" s="2">
        <v>0</v>
      </c>
      <c r="DW52" s="2">
        <v>0</v>
      </c>
      <c r="DX52" s="2">
        <v>0</v>
      </c>
      <c r="DY52" s="2">
        <v>0</v>
      </c>
      <c r="DZ52" s="2">
        <v>0</v>
      </c>
      <c r="EA52" s="2">
        <v>0</v>
      </c>
      <c r="EB52" s="2">
        <v>0</v>
      </c>
      <c r="EC52" s="2">
        <v>0</v>
      </c>
      <c r="KA52" s="32"/>
    </row>
    <row r="53" spans="1:681" x14ac:dyDescent="0.35">
      <c r="A53" s="2" t="s">
        <v>84</v>
      </c>
      <c r="B53" s="2">
        <v>2</v>
      </c>
      <c r="C53" s="2">
        <v>3</v>
      </c>
      <c r="D53" s="2">
        <v>4</v>
      </c>
      <c r="E53" s="2">
        <v>9</v>
      </c>
      <c r="F53" s="2">
        <v>3</v>
      </c>
      <c r="G53" s="2">
        <v>3</v>
      </c>
      <c r="H53" s="2">
        <v>5</v>
      </c>
      <c r="I53" s="2">
        <v>4</v>
      </c>
      <c r="K53" s="2">
        <v>2</v>
      </c>
      <c r="L53" s="2">
        <v>6</v>
      </c>
      <c r="M53" s="2">
        <v>5</v>
      </c>
      <c r="N53" s="2">
        <v>11</v>
      </c>
      <c r="O53" s="2">
        <v>3</v>
      </c>
      <c r="P53" s="2">
        <v>7</v>
      </c>
      <c r="Q53" s="2">
        <v>9</v>
      </c>
      <c r="R53" s="2">
        <v>3</v>
      </c>
      <c r="S53" s="2">
        <v>7</v>
      </c>
      <c r="T53" s="2">
        <v>2</v>
      </c>
      <c r="U53" s="2">
        <v>0</v>
      </c>
      <c r="V53" s="2">
        <v>3</v>
      </c>
      <c r="W53" s="2">
        <v>5</v>
      </c>
      <c r="X53" s="2">
        <v>3</v>
      </c>
      <c r="Y53" s="2">
        <v>3</v>
      </c>
      <c r="Z53" s="2">
        <v>3</v>
      </c>
      <c r="AB53" s="2">
        <v>8</v>
      </c>
      <c r="AC53" s="2">
        <v>5</v>
      </c>
      <c r="AD53" s="2">
        <v>3</v>
      </c>
      <c r="AE53" s="2">
        <v>3</v>
      </c>
      <c r="AG53" s="91">
        <v>2</v>
      </c>
      <c r="AH53" s="91">
        <v>5</v>
      </c>
      <c r="AI53" s="91">
        <v>4</v>
      </c>
      <c r="AJ53" s="91">
        <v>1</v>
      </c>
      <c r="AK53" s="91">
        <v>2</v>
      </c>
      <c r="AL53" s="91">
        <v>4</v>
      </c>
      <c r="AM53" s="91">
        <v>8</v>
      </c>
      <c r="AN53" s="91">
        <v>5</v>
      </c>
      <c r="AO53" s="91">
        <v>7</v>
      </c>
      <c r="AP53" s="91">
        <v>6</v>
      </c>
      <c r="AQ53" s="91">
        <v>4</v>
      </c>
      <c r="AR53" s="91">
        <v>7</v>
      </c>
      <c r="AS53" s="91">
        <v>5</v>
      </c>
      <c r="AT53" s="91">
        <v>7</v>
      </c>
      <c r="AU53" s="91">
        <v>6</v>
      </c>
      <c r="AV53" s="91">
        <v>8</v>
      </c>
      <c r="AW53" s="91">
        <v>2</v>
      </c>
      <c r="AX53" s="91">
        <v>2</v>
      </c>
      <c r="AY53" s="91">
        <v>6</v>
      </c>
      <c r="AZ53" s="91">
        <v>6</v>
      </c>
      <c r="BA53" s="91">
        <v>4</v>
      </c>
      <c r="BB53" s="91">
        <v>9</v>
      </c>
      <c r="BC53" s="91">
        <v>5</v>
      </c>
      <c r="BD53" s="91">
        <v>5</v>
      </c>
      <c r="BE53" s="91">
        <v>4</v>
      </c>
      <c r="BF53" s="91">
        <v>5</v>
      </c>
      <c r="BG53" s="91">
        <v>7</v>
      </c>
      <c r="BH53" s="91">
        <v>4</v>
      </c>
      <c r="BI53" s="91">
        <v>6</v>
      </c>
      <c r="BJ53" s="91">
        <v>9</v>
      </c>
      <c r="BK53" s="95"/>
      <c r="BL53" s="95"/>
      <c r="BM53" s="95"/>
      <c r="BN53" s="95"/>
      <c r="BO53" s="95"/>
      <c r="BP53" s="95"/>
      <c r="BQ53" s="95"/>
      <c r="BR53" s="95"/>
      <c r="BS53" s="95"/>
      <c r="BT53" s="95"/>
      <c r="BU53" s="95"/>
      <c r="BV53" s="95"/>
      <c r="BW53" s="95"/>
      <c r="BX53" s="95"/>
      <c r="BY53" s="95"/>
      <c r="BZ53" s="95"/>
      <c r="CA53" s="95"/>
      <c r="CB53" s="95"/>
      <c r="CC53" s="95"/>
      <c r="CN53" s="2">
        <v>231</v>
      </c>
      <c r="CO53" s="2">
        <v>3</v>
      </c>
      <c r="CP53" s="2">
        <v>6</v>
      </c>
      <c r="CQ53" s="2">
        <v>3</v>
      </c>
      <c r="CR53" s="2">
        <v>3</v>
      </c>
      <c r="CS53" s="2">
        <v>2</v>
      </c>
      <c r="CT53" s="2">
        <v>4</v>
      </c>
      <c r="CU53" s="2">
        <v>4</v>
      </c>
      <c r="CV53" s="2">
        <v>6</v>
      </c>
      <c r="CW53" s="2">
        <v>4</v>
      </c>
      <c r="CX53" s="2">
        <v>8</v>
      </c>
      <c r="CY53" s="2">
        <v>3</v>
      </c>
      <c r="CZ53" s="2">
        <v>6</v>
      </c>
      <c r="DA53" s="2">
        <v>3</v>
      </c>
      <c r="DC53" s="2">
        <v>5</v>
      </c>
      <c r="DD53" s="2">
        <v>7</v>
      </c>
      <c r="DE53" s="2">
        <v>5</v>
      </c>
      <c r="DF53" s="2">
        <v>6</v>
      </c>
      <c r="DG53" s="2">
        <v>7</v>
      </c>
      <c r="DH53" s="2">
        <v>5</v>
      </c>
      <c r="DI53" s="2">
        <v>4</v>
      </c>
      <c r="DJ53" s="2">
        <v>5</v>
      </c>
      <c r="DK53" s="2">
        <v>4</v>
      </c>
      <c r="DL53" s="2">
        <v>4</v>
      </c>
      <c r="DM53" s="2">
        <v>5</v>
      </c>
      <c r="DN53" s="2">
        <v>4</v>
      </c>
      <c r="DO53" s="2">
        <v>1</v>
      </c>
      <c r="DP53" s="2">
        <v>2</v>
      </c>
      <c r="DQ53" s="2">
        <v>10</v>
      </c>
      <c r="DR53" s="2">
        <v>7</v>
      </c>
      <c r="DT53" s="2">
        <v>2</v>
      </c>
      <c r="DU53" s="2">
        <v>1</v>
      </c>
      <c r="DV53" s="2">
        <v>3</v>
      </c>
      <c r="DW53" s="2">
        <v>6</v>
      </c>
      <c r="DX53" s="2">
        <v>3</v>
      </c>
      <c r="DY53" s="2">
        <v>4</v>
      </c>
      <c r="DZ53" s="2">
        <v>2</v>
      </c>
      <c r="EA53" s="2">
        <v>5</v>
      </c>
      <c r="EB53" s="2">
        <v>7</v>
      </c>
      <c r="EC53" s="2">
        <v>5</v>
      </c>
      <c r="KA53" s="32"/>
    </row>
    <row r="54" spans="1:681" x14ac:dyDescent="0.35">
      <c r="A54" s="2" t="s">
        <v>52</v>
      </c>
      <c r="B54" s="2">
        <v>0</v>
      </c>
      <c r="C54" s="2">
        <v>0</v>
      </c>
      <c r="D54" s="2">
        <v>0</v>
      </c>
      <c r="E54" s="2">
        <v>0</v>
      </c>
      <c r="F54" s="2">
        <v>0</v>
      </c>
      <c r="G54" s="2">
        <v>0</v>
      </c>
      <c r="H54" s="2">
        <v>0</v>
      </c>
      <c r="I54" s="2">
        <v>0</v>
      </c>
      <c r="K54" s="2">
        <v>0</v>
      </c>
      <c r="L54" s="2">
        <v>0</v>
      </c>
      <c r="M54" s="2">
        <v>0</v>
      </c>
      <c r="N54" s="2">
        <v>0</v>
      </c>
      <c r="O54" s="2">
        <v>0</v>
      </c>
      <c r="P54" s="2">
        <v>0</v>
      </c>
      <c r="Q54" s="2">
        <v>0</v>
      </c>
      <c r="R54" s="2">
        <v>0</v>
      </c>
      <c r="S54" s="2">
        <v>0</v>
      </c>
      <c r="T54" s="2">
        <v>0</v>
      </c>
      <c r="U54" s="2">
        <v>0</v>
      </c>
      <c r="V54" s="2">
        <v>0</v>
      </c>
      <c r="W54" s="2">
        <v>0</v>
      </c>
      <c r="X54" s="2">
        <v>0</v>
      </c>
      <c r="Y54" s="2">
        <v>0</v>
      </c>
      <c r="Z54" s="2">
        <v>0</v>
      </c>
      <c r="AB54" s="2">
        <v>0</v>
      </c>
      <c r="AC54" s="2">
        <v>0</v>
      </c>
      <c r="AD54" s="2">
        <v>0</v>
      </c>
      <c r="AE54" s="2">
        <v>0</v>
      </c>
      <c r="AG54" s="2">
        <v>0</v>
      </c>
      <c r="AH54" s="2">
        <v>0</v>
      </c>
      <c r="AI54" s="2">
        <v>0</v>
      </c>
      <c r="AJ54" s="2">
        <v>0</v>
      </c>
      <c r="AL54" s="2">
        <v>0</v>
      </c>
      <c r="AM54" s="2">
        <v>0</v>
      </c>
      <c r="AN54" s="2">
        <v>0</v>
      </c>
      <c r="AO54" s="2">
        <v>0</v>
      </c>
      <c r="AP54" s="2">
        <v>0</v>
      </c>
      <c r="AQ54" s="2">
        <v>0</v>
      </c>
      <c r="AR54" s="2">
        <v>0</v>
      </c>
      <c r="AS54" s="2">
        <v>0</v>
      </c>
      <c r="AT54" s="32">
        <v>0</v>
      </c>
      <c r="AU54" s="32">
        <v>0</v>
      </c>
      <c r="AV54" s="32">
        <v>0</v>
      </c>
      <c r="AW54" s="32">
        <v>0</v>
      </c>
      <c r="AX54" s="2">
        <v>0</v>
      </c>
      <c r="AY54" s="2">
        <v>0</v>
      </c>
      <c r="AZ54" s="2">
        <v>0</v>
      </c>
      <c r="BA54" s="2">
        <v>0</v>
      </c>
      <c r="BB54" s="2">
        <v>0</v>
      </c>
      <c r="BC54" s="2">
        <v>0</v>
      </c>
      <c r="BD54" s="2">
        <v>0</v>
      </c>
      <c r="BE54" s="2">
        <v>0</v>
      </c>
      <c r="BF54" s="2">
        <v>0</v>
      </c>
      <c r="BG54" s="2">
        <v>0</v>
      </c>
      <c r="CO54" s="2">
        <v>0</v>
      </c>
      <c r="CP54" s="2">
        <v>0</v>
      </c>
      <c r="CQ54" s="2">
        <v>0</v>
      </c>
      <c r="CR54" s="2">
        <v>0</v>
      </c>
      <c r="CS54" s="2">
        <v>0</v>
      </c>
      <c r="CT54" s="2">
        <v>0</v>
      </c>
      <c r="CU54" s="2">
        <v>0</v>
      </c>
      <c r="CV54" s="2">
        <v>0</v>
      </c>
      <c r="CW54" s="2">
        <v>0</v>
      </c>
      <c r="CX54" s="2">
        <v>0</v>
      </c>
      <c r="CY54" s="2">
        <v>0</v>
      </c>
      <c r="CZ54" s="2">
        <v>0</v>
      </c>
      <c r="DA54" s="2">
        <v>0</v>
      </c>
      <c r="DC54" s="2">
        <v>0</v>
      </c>
      <c r="DD54" s="2">
        <v>0</v>
      </c>
      <c r="DE54" s="2">
        <v>0</v>
      </c>
      <c r="DF54" s="2">
        <v>0</v>
      </c>
      <c r="DG54" s="2">
        <v>0</v>
      </c>
      <c r="DH54" s="2">
        <v>0</v>
      </c>
      <c r="DI54" s="2">
        <v>0</v>
      </c>
      <c r="DJ54" s="2">
        <v>0</v>
      </c>
      <c r="DM54" s="2">
        <v>0</v>
      </c>
      <c r="DN54" s="2">
        <v>0</v>
      </c>
      <c r="DO54" s="2">
        <v>0</v>
      </c>
      <c r="DP54" s="2">
        <v>0</v>
      </c>
      <c r="DQ54" s="2">
        <v>0</v>
      </c>
      <c r="DR54" s="2">
        <v>0</v>
      </c>
      <c r="DT54" s="2">
        <v>0</v>
      </c>
      <c r="DU54" s="2">
        <v>0</v>
      </c>
      <c r="DV54" s="2">
        <v>0</v>
      </c>
      <c r="DW54" s="2">
        <v>15</v>
      </c>
      <c r="DX54" s="2">
        <v>0</v>
      </c>
      <c r="DY54" s="2">
        <v>0</v>
      </c>
      <c r="DZ54" s="2">
        <v>0</v>
      </c>
      <c r="EA54" s="2">
        <v>0</v>
      </c>
      <c r="EB54" s="2">
        <v>0</v>
      </c>
      <c r="EC54" s="2">
        <v>0</v>
      </c>
      <c r="KA54" s="32"/>
    </row>
    <row r="55" spans="1:681" x14ac:dyDescent="0.35">
      <c r="A55" s="2" t="s">
        <v>53</v>
      </c>
      <c r="B55" s="2">
        <v>0</v>
      </c>
      <c r="C55" s="2">
        <v>0</v>
      </c>
      <c r="D55" s="2">
        <v>0</v>
      </c>
      <c r="E55" s="2">
        <v>0</v>
      </c>
      <c r="F55" s="2">
        <v>0</v>
      </c>
      <c r="G55" s="2">
        <v>0</v>
      </c>
      <c r="H55" s="2">
        <v>0</v>
      </c>
      <c r="I55" s="2">
        <v>0</v>
      </c>
      <c r="K55" s="2">
        <v>0</v>
      </c>
      <c r="L55" s="2">
        <v>0</v>
      </c>
      <c r="M55" s="2">
        <v>0</v>
      </c>
      <c r="N55" s="2">
        <v>0</v>
      </c>
      <c r="O55" s="2">
        <v>0</v>
      </c>
      <c r="P55" s="2">
        <v>0</v>
      </c>
      <c r="Q55" s="2">
        <v>0</v>
      </c>
      <c r="R55" s="2">
        <v>0</v>
      </c>
      <c r="S55" s="2">
        <v>0</v>
      </c>
      <c r="T55" s="2">
        <v>0</v>
      </c>
      <c r="U55" s="2">
        <v>0</v>
      </c>
      <c r="V55" s="2">
        <v>0</v>
      </c>
      <c r="W55" s="2">
        <v>0</v>
      </c>
      <c r="X55" s="2">
        <v>0</v>
      </c>
      <c r="Y55" s="2">
        <v>0</v>
      </c>
      <c r="Z55" s="2">
        <v>0</v>
      </c>
      <c r="AB55" s="2">
        <v>0</v>
      </c>
      <c r="AC55" s="2">
        <v>0</v>
      </c>
      <c r="AD55" s="2">
        <v>0</v>
      </c>
      <c r="AE55" s="2">
        <v>0</v>
      </c>
      <c r="AG55" s="2">
        <v>0</v>
      </c>
      <c r="AH55" s="2">
        <v>0</v>
      </c>
      <c r="AI55" s="2">
        <v>0</v>
      </c>
      <c r="AJ55" s="2">
        <v>0</v>
      </c>
      <c r="AL55" s="2">
        <v>0</v>
      </c>
      <c r="AM55" s="2">
        <v>0</v>
      </c>
      <c r="AN55" s="2">
        <v>0</v>
      </c>
      <c r="AO55" s="2">
        <v>0</v>
      </c>
      <c r="AP55" s="2">
        <v>0</v>
      </c>
      <c r="AQ55" s="2">
        <v>0</v>
      </c>
      <c r="AR55" s="2">
        <v>0</v>
      </c>
      <c r="AS55" s="2">
        <v>0</v>
      </c>
      <c r="AT55" s="32">
        <v>0</v>
      </c>
      <c r="AU55" s="32">
        <v>0</v>
      </c>
      <c r="AV55" s="32">
        <v>0</v>
      </c>
      <c r="AW55" s="32">
        <v>0</v>
      </c>
      <c r="AX55" s="2">
        <v>0</v>
      </c>
      <c r="AY55" s="2">
        <v>0</v>
      </c>
      <c r="AZ55" s="2">
        <v>0</v>
      </c>
      <c r="BA55" s="2">
        <v>0</v>
      </c>
      <c r="BB55" s="2">
        <v>0</v>
      </c>
      <c r="BC55" s="2">
        <v>0</v>
      </c>
      <c r="BD55" s="2">
        <v>0</v>
      </c>
      <c r="BE55" s="2">
        <v>0</v>
      </c>
      <c r="BF55" s="2">
        <v>0</v>
      </c>
      <c r="BG55" s="2">
        <v>0</v>
      </c>
      <c r="BP55" s="2">
        <v>0</v>
      </c>
      <c r="BQ55" s="2">
        <v>0</v>
      </c>
      <c r="CO55" s="2">
        <v>0</v>
      </c>
      <c r="CP55" s="2">
        <v>0</v>
      </c>
      <c r="CQ55" s="2">
        <v>0</v>
      </c>
      <c r="CR55" s="2">
        <v>0</v>
      </c>
      <c r="CS55" s="2">
        <v>0</v>
      </c>
      <c r="CT55" s="2">
        <v>0</v>
      </c>
      <c r="CU55" s="2">
        <v>0</v>
      </c>
      <c r="CV55" s="2">
        <v>0</v>
      </c>
      <c r="CW55" s="2">
        <v>0</v>
      </c>
      <c r="CX55" s="2">
        <v>0</v>
      </c>
      <c r="CY55" s="2">
        <v>0</v>
      </c>
      <c r="CZ55" s="2">
        <v>0</v>
      </c>
      <c r="DA55" s="2">
        <v>0</v>
      </c>
      <c r="DC55" s="2">
        <v>0</v>
      </c>
      <c r="DD55" s="2">
        <v>0</v>
      </c>
      <c r="DE55" s="2">
        <v>0</v>
      </c>
      <c r="DF55" s="2">
        <v>0</v>
      </c>
      <c r="DG55" s="2">
        <v>0</v>
      </c>
      <c r="DH55" s="2">
        <v>0</v>
      </c>
      <c r="DI55" s="2">
        <v>0</v>
      </c>
      <c r="DJ55" s="2">
        <v>0</v>
      </c>
      <c r="DM55" s="2">
        <v>0</v>
      </c>
      <c r="DN55" s="2">
        <v>0</v>
      </c>
      <c r="DO55" s="2">
        <v>0</v>
      </c>
      <c r="DP55" s="2">
        <v>0</v>
      </c>
      <c r="DQ55" s="2">
        <v>0</v>
      </c>
      <c r="DR55" s="2">
        <v>0</v>
      </c>
      <c r="DT55" s="2">
        <v>0</v>
      </c>
      <c r="DU55" s="2">
        <v>0</v>
      </c>
      <c r="DV55" s="2">
        <v>0</v>
      </c>
      <c r="DW55" s="2">
        <v>5</v>
      </c>
      <c r="DX55" s="2">
        <v>0</v>
      </c>
      <c r="DY55" s="2">
        <v>0</v>
      </c>
      <c r="DZ55" s="2">
        <v>0</v>
      </c>
      <c r="EA55" s="2">
        <v>0</v>
      </c>
      <c r="EB55" s="2">
        <v>0</v>
      </c>
      <c r="EC55" s="2">
        <v>0</v>
      </c>
      <c r="KA55" s="32"/>
    </row>
    <row r="56" spans="1:681" x14ac:dyDescent="0.35">
      <c r="A56" s="2" t="s">
        <v>54</v>
      </c>
      <c r="B56" s="2">
        <v>0</v>
      </c>
      <c r="C56" s="2">
        <v>0</v>
      </c>
      <c r="D56" s="2">
        <v>0</v>
      </c>
      <c r="E56" s="2">
        <v>0</v>
      </c>
      <c r="F56" s="2">
        <v>0</v>
      </c>
      <c r="G56" s="2">
        <v>0</v>
      </c>
      <c r="H56" s="2">
        <v>0</v>
      </c>
      <c r="I56" s="2">
        <v>0</v>
      </c>
      <c r="K56" s="2">
        <v>0</v>
      </c>
      <c r="L56" s="2">
        <v>0</v>
      </c>
      <c r="M56" s="2">
        <v>0</v>
      </c>
      <c r="N56" s="2">
        <v>0</v>
      </c>
      <c r="O56" s="2">
        <v>0</v>
      </c>
      <c r="P56" s="2">
        <v>0</v>
      </c>
      <c r="Q56" s="2">
        <v>0</v>
      </c>
      <c r="R56" s="2">
        <v>0</v>
      </c>
      <c r="S56" s="2">
        <v>0</v>
      </c>
      <c r="T56" s="2">
        <v>0</v>
      </c>
      <c r="U56" s="2">
        <v>0</v>
      </c>
      <c r="V56" s="2">
        <v>0</v>
      </c>
      <c r="W56" s="2">
        <v>0</v>
      </c>
      <c r="X56" s="2">
        <v>0</v>
      </c>
      <c r="Y56" s="2">
        <v>0</v>
      </c>
      <c r="Z56" s="2">
        <v>0</v>
      </c>
      <c r="AB56" s="2">
        <v>0</v>
      </c>
      <c r="AC56" s="2">
        <v>0</v>
      </c>
      <c r="AD56" s="2">
        <v>0</v>
      </c>
      <c r="AE56" s="2">
        <v>0</v>
      </c>
      <c r="AG56" s="2">
        <v>0</v>
      </c>
      <c r="AH56" s="2">
        <v>0</v>
      </c>
      <c r="AI56" s="2">
        <v>0</v>
      </c>
      <c r="AJ56" s="2">
        <v>0</v>
      </c>
      <c r="AL56" s="2">
        <v>0</v>
      </c>
      <c r="AM56" s="2">
        <v>0</v>
      </c>
      <c r="AN56" s="2">
        <v>0</v>
      </c>
      <c r="AO56" s="2">
        <v>0</v>
      </c>
      <c r="AP56" s="2">
        <v>0</v>
      </c>
      <c r="AQ56" s="2">
        <v>0</v>
      </c>
      <c r="AR56" s="2">
        <v>0</v>
      </c>
      <c r="AS56" s="2">
        <v>0</v>
      </c>
      <c r="AT56" s="32">
        <v>0</v>
      </c>
      <c r="AU56" s="32">
        <v>0</v>
      </c>
      <c r="AV56" s="32">
        <v>0</v>
      </c>
      <c r="AW56" s="32">
        <v>0</v>
      </c>
      <c r="AX56" s="2">
        <v>0</v>
      </c>
      <c r="AY56" s="2">
        <v>0</v>
      </c>
      <c r="AZ56" s="2">
        <v>0</v>
      </c>
      <c r="BA56" s="2">
        <v>0</v>
      </c>
      <c r="BB56" s="2">
        <v>0</v>
      </c>
      <c r="BC56" s="2">
        <v>0</v>
      </c>
      <c r="BD56" s="2">
        <v>0</v>
      </c>
      <c r="BE56" s="2">
        <v>0</v>
      </c>
      <c r="BF56" s="2">
        <v>0</v>
      </c>
      <c r="BG56" s="2">
        <v>0</v>
      </c>
      <c r="BP56" s="2">
        <v>0</v>
      </c>
      <c r="BQ56" s="2">
        <v>0</v>
      </c>
      <c r="CO56" s="2">
        <v>0</v>
      </c>
      <c r="CP56" s="2">
        <v>0</v>
      </c>
      <c r="CQ56" s="2">
        <v>0</v>
      </c>
      <c r="CR56" s="2">
        <v>0</v>
      </c>
      <c r="CS56" s="2">
        <v>0</v>
      </c>
      <c r="CT56" s="2">
        <v>0</v>
      </c>
      <c r="CU56" s="2">
        <v>0</v>
      </c>
      <c r="CV56" s="2">
        <v>0</v>
      </c>
      <c r="CW56" s="2">
        <v>0</v>
      </c>
      <c r="CX56" s="2">
        <v>0</v>
      </c>
      <c r="CY56" s="2">
        <v>0</v>
      </c>
      <c r="CZ56" s="2">
        <v>0</v>
      </c>
      <c r="DA56" s="2">
        <v>0</v>
      </c>
      <c r="DC56" s="2">
        <v>0</v>
      </c>
      <c r="DD56" s="2">
        <v>0</v>
      </c>
      <c r="DE56" s="2">
        <v>0</v>
      </c>
      <c r="DF56" s="2">
        <v>0</v>
      </c>
      <c r="DG56" s="2">
        <v>0</v>
      </c>
      <c r="DH56" s="2">
        <v>0</v>
      </c>
      <c r="DI56" s="2">
        <v>0</v>
      </c>
      <c r="DJ56" s="2">
        <v>0</v>
      </c>
      <c r="DM56" s="2">
        <v>0</v>
      </c>
      <c r="DN56" s="2">
        <v>0</v>
      </c>
      <c r="DO56" s="2">
        <v>0</v>
      </c>
      <c r="DP56" s="2">
        <v>0</v>
      </c>
      <c r="DQ56" s="2">
        <v>0</v>
      </c>
      <c r="DR56" s="2">
        <v>0</v>
      </c>
      <c r="DT56" s="2">
        <v>0</v>
      </c>
      <c r="DU56" s="2">
        <v>0</v>
      </c>
      <c r="DV56" s="2">
        <v>0</v>
      </c>
      <c r="DW56" s="2">
        <v>0</v>
      </c>
      <c r="DX56" s="2">
        <v>0</v>
      </c>
      <c r="DY56" s="2">
        <v>0</v>
      </c>
      <c r="DZ56" s="2">
        <v>0</v>
      </c>
      <c r="EA56" s="2">
        <v>0</v>
      </c>
      <c r="EB56" s="2">
        <v>0</v>
      </c>
      <c r="EC56" s="2">
        <v>0</v>
      </c>
      <c r="KA56" s="32"/>
    </row>
    <row r="57" spans="1:681" x14ac:dyDescent="0.35">
      <c r="A57" s="2" t="s">
        <v>55</v>
      </c>
      <c r="B57" s="2">
        <v>8</v>
      </c>
      <c r="C57" s="2">
        <v>7</v>
      </c>
      <c r="D57" s="2">
        <v>8</v>
      </c>
      <c r="N57" s="2">
        <v>21</v>
      </c>
      <c r="O57" s="2">
        <v>9</v>
      </c>
      <c r="P57" s="2">
        <v>18</v>
      </c>
      <c r="R57" s="2">
        <v>5</v>
      </c>
      <c r="S57" s="2">
        <v>11</v>
      </c>
      <c r="T57" s="2">
        <v>16</v>
      </c>
      <c r="Z57" s="2">
        <v>0</v>
      </c>
      <c r="AB57" s="2">
        <v>0</v>
      </c>
      <c r="AC57" s="2">
        <v>7</v>
      </c>
      <c r="AD57" s="2">
        <v>12</v>
      </c>
      <c r="AG57" s="2">
        <v>16</v>
      </c>
      <c r="AH57" s="2">
        <v>0</v>
      </c>
      <c r="AI57" s="2">
        <v>17</v>
      </c>
      <c r="AL57" s="2">
        <v>14</v>
      </c>
      <c r="AN57" s="2">
        <v>13</v>
      </c>
      <c r="AO57" s="2">
        <v>17</v>
      </c>
      <c r="AP57" s="2">
        <v>12</v>
      </c>
      <c r="AQ57" s="2">
        <v>8</v>
      </c>
      <c r="AR57" s="2">
        <v>11</v>
      </c>
      <c r="AS57" s="2">
        <v>15</v>
      </c>
      <c r="AT57" s="32"/>
      <c r="AU57" s="32">
        <v>16</v>
      </c>
      <c r="AV57" s="32">
        <v>14</v>
      </c>
      <c r="AW57" s="32">
        <v>9</v>
      </c>
      <c r="AX57" s="2">
        <v>9</v>
      </c>
      <c r="AY57" s="2">
        <v>11</v>
      </c>
      <c r="AZ57" s="2">
        <v>10</v>
      </c>
      <c r="BA57" s="2">
        <v>14</v>
      </c>
      <c r="BB57" s="2">
        <v>17</v>
      </c>
      <c r="BC57" s="2">
        <v>13</v>
      </c>
      <c r="BD57" s="2">
        <v>13</v>
      </c>
      <c r="BE57" s="2">
        <v>4</v>
      </c>
      <c r="BF57" s="2">
        <v>7</v>
      </c>
      <c r="BG57" s="2">
        <v>19</v>
      </c>
      <c r="BK57" s="72"/>
      <c r="BL57" s="72"/>
      <c r="BM57" s="72"/>
      <c r="BN57" s="72"/>
      <c r="BO57" s="72"/>
      <c r="BP57" s="72"/>
      <c r="BQ57" s="72"/>
      <c r="BR57" s="72"/>
      <c r="BS57" s="72"/>
      <c r="BT57" s="72"/>
      <c r="BU57" s="72"/>
      <c r="BV57" s="72"/>
      <c r="BW57" s="72"/>
      <c r="BX57" s="72"/>
      <c r="BY57" s="72"/>
      <c r="BZ57" s="72"/>
      <c r="CA57" s="72"/>
      <c r="CB57" s="72"/>
      <c r="CC57" s="72"/>
      <c r="CO57" s="2">
        <v>13</v>
      </c>
      <c r="CP57" s="2">
        <v>24</v>
      </c>
      <c r="CQ57" s="2">
        <v>10</v>
      </c>
      <c r="CR57" s="2">
        <v>22</v>
      </c>
      <c r="CS57" s="2">
        <v>25</v>
      </c>
      <c r="CT57" s="2">
        <v>7</v>
      </c>
      <c r="CU57" s="2">
        <v>22</v>
      </c>
      <c r="CV57" s="2">
        <v>15</v>
      </c>
      <c r="CW57" s="2">
        <v>19</v>
      </c>
      <c r="CX57" s="2">
        <v>17</v>
      </c>
      <c r="CY57" s="2">
        <v>19</v>
      </c>
      <c r="CZ57" s="2">
        <v>20</v>
      </c>
      <c r="DA57" s="2">
        <v>15</v>
      </c>
      <c r="DC57" s="2">
        <v>28</v>
      </c>
      <c r="DD57" s="2">
        <v>22</v>
      </c>
      <c r="DE57" s="2">
        <v>23</v>
      </c>
      <c r="DF57" s="2">
        <v>18</v>
      </c>
      <c r="DG57" s="2">
        <v>27</v>
      </c>
      <c r="DH57" s="2">
        <v>10</v>
      </c>
      <c r="DI57" s="2">
        <v>15</v>
      </c>
      <c r="DJ57" s="2">
        <v>27</v>
      </c>
      <c r="DK57" s="2">
        <v>20</v>
      </c>
      <c r="DL57" s="2">
        <v>25</v>
      </c>
      <c r="DM57" s="2">
        <v>25</v>
      </c>
      <c r="DN57" s="2">
        <v>24</v>
      </c>
      <c r="DO57" s="2">
        <v>14</v>
      </c>
      <c r="DP57" s="2">
        <v>15</v>
      </c>
      <c r="DQ57" s="2">
        <v>33</v>
      </c>
      <c r="DR57" s="2">
        <v>25</v>
      </c>
      <c r="DT57" s="2">
        <v>16</v>
      </c>
      <c r="DU57" s="2">
        <v>23</v>
      </c>
      <c r="DV57" s="2">
        <v>10</v>
      </c>
      <c r="DW57" s="2">
        <v>28</v>
      </c>
      <c r="DX57" s="2">
        <v>18</v>
      </c>
      <c r="DY57" s="2">
        <v>21</v>
      </c>
      <c r="DZ57" s="2">
        <v>32</v>
      </c>
      <c r="EA57" s="2">
        <v>8</v>
      </c>
      <c r="EB57" s="2">
        <v>10</v>
      </c>
      <c r="EC57" s="2">
        <v>6</v>
      </c>
      <c r="KA57" s="32"/>
    </row>
    <row r="58" spans="1:681" x14ac:dyDescent="0.35">
      <c r="A58" s="2" t="s">
        <v>56</v>
      </c>
      <c r="B58" s="2">
        <v>3</v>
      </c>
      <c r="C58" s="2">
        <v>4</v>
      </c>
      <c r="D58" s="2">
        <v>3</v>
      </c>
      <c r="E58" s="2">
        <v>4</v>
      </c>
      <c r="F58" s="2">
        <v>6</v>
      </c>
      <c r="G58" s="2">
        <v>4</v>
      </c>
      <c r="H58" s="2">
        <v>0</v>
      </c>
      <c r="I58" s="2">
        <v>4</v>
      </c>
      <c r="K58" s="2">
        <v>6</v>
      </c>
      <c r="L58" s="2">
        <v>4</v>
      </c>
      <c r="M58" s="2">
        <v>6</v>
      </c>
      <c r="N58" s="2">
        <v>4</v>
      </c>
      <c r="O58" s="2">
        <v>0</v>
      </c>
      <c r="P58" s="2">
        <v>5</v>
      </c>
      <c r="Q58" s="2">
        <v>7</v>
      </c>
      <c r="R58" s="2">
        <v>5</v>
      </c>
      <c r="S58" s="2">
        <v>3</v>
      </c>
      <c r="T58" s="2">
        <v>6</v>
      </c>
      <c r="U58" s="2">
        <v>4</v>
      </c>
      <c r="V58" s="2">
        <v>0</v>
      </c>
      <c r="W58" s="2">
        <v>6</v>
      </c>
      <c r="X58" s="2">
        <v>4</v>
      </c>
      <c r="Z58" s="2">
        <v>4</v>
      </c>
      <c r="AB58" s="2">
        <v>0</v>
      </c>
      <c r="AC58" s="2">
        <v>0</v>
      </c>
      <c r="AD58" s="2">
        <v>5</v>
      </c>
      <c r="AE58" s="2">
        <v>4</v>
      </c>
      <c r="AG58" s="2">
        <v>6</v>
      </c>
      <c r="AH58" s="2">
        <v>5</v>
      </c>
      <c r="AI58" s="2">
        <v>6</v>
      </c>
      <c r="AJ58" s="2">
        <v>0</v>
      </c>
      <c r="AL58" s="2">
        <v>5</v>
      </c>
      <c r="AM58" s="2">
        <v>4</v>
      </c>
      <c r="AN58" s="2">
        <v>5</v>
      </c>
      <c r="AO58" s="2">
        <v>4</v>
      </c>
      <c r="AP58" s="2">
        <v>4</v>
      </c>
      <c r="AQ58" s="2">
        <v>1</v>
      </c>
      <c r="AR58" s="2">
        <v>5</v>
      </c>
      <c r="AS58" s="2">
        <v>10</v>
      </c>
      <c r="AT58" s="32">
        <v>4</v>
      </c>
      <c r="AU58" s="32">
        <v>6</v>
      </c>
      <c r="AV58" s="32">
        <v>5</v>
      </c>
      <c r="AW58" s="32">
        <v>4</v>
      </c>
      <c r="AX58" s="2">
        <v>0</v>
      </c>
      <c r="AY58" s="2">
        <v>4</v>
      </c>
      <c r="AZ58" s="2">
        <v>6</v>
      </c>
      <c r="BA58" s="2">
        <v>4</v>
      </c>
      <c r="BB58" s="2">
        <v>6</v>
      </c>
      <c r="BC58" s="2">
        <v>5</v>
      </c>
      <c r="BD58" s="2">
        <v>6</v>
      </c>
      <c r="BE58" s="2">
        <v>0</v>
      </c>
      <c r="BF58" s="2">
        <v>6</v>
      </c>
      <c r="BG58" s="2">
        <v>4</v>
      </c>
      <c r="CO58" s="2">
        <v>4</v>
      </c>
      <c r="CP58" s="2">
        <v>6</v>
      </c>
      <c r="CQ58" s="2">
        <v>4</v>
      </c>
      <c r="CR58" s="2">
        <v>6</v>
      </c>
      <c r="CS58" s="2">
        <v>4</v>
      </c>
      <c r="CT58" s="2">
        <v>0</v>
      </c>
      <c r="CU58" s="2">
        <v>5</v>
      </c>
      <c r="CV58" s="2">
        <v>6</v>
      </c>
      <c r="CW58" s="2">
        <v>6</v>
      </c>
      <c r="CX58" s="2">
        <v>5</v>
      </c>
      <c r="CY58" s="2">
        <v>4</v>
      </c>
      <c r="CZ58" s="2">
        <v>3</v>
      </c>
      <c r="DA58" s="2">
        <v>0</v>
      </c>
      <c r="DC58" s="2">
        <v>6</v>
      </c>
      <c r="DD58" s="2">
        <v>5</v>
      </c>
      <c r="DE58" s="2">
        <v>6</v>
      </c>
      <c r="DF58" s="2">
        <v>4</v>
      </c>
      <c r="DG58" s="2">
        <v>6</v>
      </c>
      <c r="DH58" s="2">
        <v>0</v>
      </c>
      <c r="DI58" s="2">
        <v>0</v>
      </c>
      <c r="DJ58" s="2">
        <v>5</v>
      </c>
      <c r="DM58" s="2">
        <v>4</v>
      </c>
      <c r="DN58" s="2">
        <v>5</v>
      </c>
      <c r="DO58" s="2">
        <v>0</v>
      </c>
      <c r="DP58" s="2">
        <v>6</v>
      </c>
      <c r="DQ58" s="2">
        <v>5</v>
      </c>
      <c r="DR58" s="2">
        <v>6</v>
      </c>
      <c r="DT58" s="2">
        <v>2</v>
      </c>
      <c r="DU58" s="2">
        <v>4</v>
      </c>
      <c r="DV58" s="2">
        <v>0</v>
      </c>
      <c r="DW58" s="2">
        <v>0</v>
      </c>
      <c r="DX58" s="2">
        <v>4</v>
      </c>
      <c r="DY58" s="2">
        <v>19</v>
      </c>
      <c r="DZ58" s="2">
        <v>7</v>
      </c>
      <c r="EA58" s="2">
        <v>5</v>
      </c>
      <c r="EB58" s="2">
        <v>5</v>
      </c>
      <c r="EC58" s="2">
        <v>0</v>
      </c>
      <c r="KA58" s="32"/>
    </row>
    <row r="59" spans="1:681" x14ac:dyDescent="0.35">
      <c r="A59" s="2" t="s">
        <v>57</v>
      </c>
      <c r="B59" s="2">
        <v>0</v>
      </c>
      <c r="C59" s="2">
        <v>1</v>
      </c>
      <c r="D59" s="2">
        <v>0</v>
      </c>
      <c r="E59" s="2">
        <v>0</v>
      </c>
      <c r="F59" s="2">
        <v>0</v>
      </c>
      <c r="G59" s="2">
        <v>0</v>
      </c>
      <c r="H59" s="2">
        <v>0</v>
      </c>
      <c r="I59" s="2">
        <v>0</v>
      </c>
      <c r="K59" s="2">
        <v>0</v>
      </c>
      <c r="L59" s="2">
        <v>0</v>
      </c>
      <c r="M59" s="2">
        <v>0</v>
      </c>
      <c r="N59" s="2">
        <v>0</v>
      </c>
      <c r="O59" s="2">
        <v>0</v>
      </c>
      <c r="P59" s="2">
        <v>0</v>
      </c>
      <c r="Q59" s="2">
        <v>0</v>
      </c>
      <c r="R59" s="2">
        <v>0</v>
      </c>
      <c r="S59" s="2">
        <v>0</v>
      </c>
      <c r="T59" s="2">
        <v>0</v>
      </c>
      <c r="U59" s="2">
        <v>0</v>
      </c>
      <c r="V59" s="2">
        <v>0</v>
      </c>
      <c r="W59" s="2">
        <v>0</v>
      </c>
      <c r="X59" s="2">
        <v>0</v>
      </c>
      <c r="AB59" s="2">
        <v>4</v>
      </c>
      <c r="AC59" s="2">
        <v>0</v>
      </c>
      <c r="AD59" s="2">
        <v>0</v>
      </c>
      <c r="AE59" s="2">
        <v>0</v>
      </c>
      <c r="AG59" s="2">
        <v>0</v>
      </c>
      <c r="AH59" s="2">
        <v>0</v>
      </c>
      <c r="AI59" s="2">
        <v>0</v>
      </c>
      <c r="AJ59" s="2">
        <v>0</v>
      </c>
      <c r="AL59" s="2">
        <v>0</v>
      </c>
      <c r="AN59" s="2">
        <v>0</v>
      </c>
      <c r="AO59" s="2">
        <v>0</v>
      </c>
      <c r="AP59" s="2">
        <v>0</v>
      </c>
      <c r="AQ59" s="2">
        <v>0</v>
      </c>
      <c r="AR59" s="2">
        <v>0</v>
      </c>
      <c r="AS59" s="2">
        <v>0</v>
      </c>
      <c r="AT59" s="32">
        <v>0</v>
      </c>
      <c r="AU59" s="32">
        <v>0</v>
      </c>
      <c r="AV59" s="32">
        <v>0</v>
      </c>
      <c r="AW59" s="32">
        <v>1</v>
      </c>
      <c r="AX59" s="2">
        <v>0</v>
      </c>
      <c r="AY59" s="2">
        <v>1</v>
      </c>
      <c r="AZ59" s="2">
        <v>0</v>
      </c>
      <c r="BA59" s="2">
        <v>0</v>
      </c>
      <c r="BB59" s="2">
        <v>0</v>
      </c>
      <c r="BC59" s="2">
        <v>0</v>
      </c>
      <c r="BD59" s="2">
        <v>0</v>
      </c>
      <c r="BE59" s="2">
        <v>0</v>
      </c>
      <c r="BF59" s="2">
        <v>1</v>
      </c>
      <c r="BG59" s="2">
        <v>0</v>
      </c>
      <c r="CO59" s="2">
        <v>0</v>
      </c>
      <c r="CP59" s="2">
        <v>0</v>
      </c>
      <c r="CQ59" s="2">
        <v>0</v>
      </c>
      <c r="CR59" s="2">
        <v>0</v>
      </c>
      <c r="CS59" s="2">
        <v>0</v>
      </c>
      <c r="CT59" s="2">
        <v>0</v>
      </c>
      <c r="CU59" s="2">
        <v>0</v>
      </c>
      <c r="CV59" s="2">
        <v>0</v>
      </c>
      <c r="CW59" s="2">
        <v>0</v>
      </c>
      <c r="CX59" s="2">
        <v>0</v>
      </c>
      <c r="CY59" s="2">
        <v>0</v>
      </c>
      <c r="CZ59" s="2">
        <v>0</v>
      </c>
      <c r="DA59" s="2">
        <v>0</v>
      </c>
      <c r="DC59" s="2">
        <v>0</v>
      </c>
      <c r="DD59" s="2">
        <v>0</v>
      </c>
      <c r="DE59" s="2">
        <v>0</v>
      </c>
      <c r="DF59" s="2">
        <v>0</v>
      </c>
      <c r="DG59" s="2">
        <v>0</v>
      </c>
      <c r="DH59" s="2">
        <v>0</v>
      </c>
      <c r="DI59" s="2">
        <v>0</v>
      </c>
      <c r="DJ59" s="2">
        <v>0</v>
      </c>
      <c r="DM59" s="2">
        <v>0</v>
      </c>
      <c r="DN59" s="2">
        <v>0</v>
      </c>
      <c r="DO59" s="2">
        <v>0</v>
      </c>
      <c r="DP59" s="2">
        <v>0</v>
      </c>
      <c r="DQ59" s="2">
        <v>0</v>
      </c>
      <c r="DR59" s="2">
        <v>0</v>
      </c>
      <c r="DT59" s="2">
        <v>0</v>
      </c>
      <c r="DU59" s="2">
        <v>0</v>
      </c>
      <c r="DV59" s="2">
        <v>0</v>
      </c>
      <c r="DW59" s="2">
        <v>4</v>
      </c>
      <c r="DX59" s="2">
        <v>0</v>
      </c>
      <c r="DY59" s="2">
        <v>6</v>
      </c>
      <c r="DZ59" s="2">
        <v>0</v>
      </c>
      <c r="EA59" s="2">
        <v>0</v>
      </c>
      <c r="EB59" s="2">
        <v>0</v>
      </c>
      <c r="EC59" s="2">
        <v>0</v>
      </c>
      <c r="KA59" s="32"/>
    </row>
    <row r="60" spans="1:681" x14ac:dyDescent="0.35">
      <c r="A60" s="2" t="s">
        <v>58</v>
      </c>
      <c r="M60" s="2">
        <v>30</v>
      </c>
      <c r="N60" s="2">
        <v>2</v>
      </c>
      <c r="O60" s="2">
        <v>1</v>
      </c>
      <c r="P60" s="2">
        <v>2</v>
      </c>
      <c r="R60" s="2">
        <v>4</v>
      </c>
      <c r="S60" s="2">
        <v>0</v>
      </c>
      <c r="T60" s="2">
        <v>5</v>
      </c>
      <c r="W60" s="2">
        <v>7</v>
      </c>
      <c r="X60" s="2">
        <v>7</v>
      </c>
      <c r="Y60" s="2">
        <v>10</v>
      </c>
      <c r="Z60" s="2">
        <v>10</v>
      </c>
      <c r="AB60" s="2">
        <v>10</v>
      </c>
      <c r="AC60" s="2">
        <v>2</v>
      </c>
      <c r="AD60" s="2">
        <v>3</v>
      </c>
      <c r="AE60" s="2">
        <v>7</v>
      </c>
      <c r="AG60" s="72">
        <v>4</v>
      </c>
      <c r="AH60" s="72">
        <v>5</v>
      </c>
      <c r="AI60" s="72">
        <v>3</v>
      </c>
      <c r="AJ60" s="72">
        <v>6</v>
      </c>
      <c r="AK60" s="72">
        <v>2</v>
      </c>
      <c r="AL60" s="72">
        <v>5</v>
      </c>
      <c r="AM60" s="72">
        <v>3</v>
      </c>
      <c r="AN60" s="72">
        <v>5</v>
      </c>
      <c r="AO60" s="72">
        <v>1</v>
      </c>
      <c r="AP60" s="72">
        <v>3</v>
      </c>
      <c r="AQ60" s="72">
        <v>2</v>
      </c>
      <c r="AR60" s="72">
        <v>4</v>
      </c>
      <c r="AS60" s="72">
        <v>6</v>
      </c>
      <c r="AT60" s="72">
        <v>5</v>
      </c>
      <c r="AU60" s="72">
        <v>6</v>
      </c>
      <c r="AV60" s="72">
        <v>1</v>
      </c>
      <c r="AW60" s="72">
        <v>3</v>
      </c>
      <c r="AX60" s="72">
        <v>4</v>
      </c>
      <c r="AY60" s="72">
        <v>5</v>
      </c>
      <c r="AZ60" s="72">
        <v>7</v>
      </c>
      <c r="BA60" s="72">
        <v>3</v>
      </c>
      <c r="BB60" s="72">
        <v>4</v>
      </c>
      <c r="BC60" s="72">
        <v>2</v>
      </c>
      <c r="BD60" s="72">
        <v>4</v>
      </c>
      <c r="BE60" s="72">
        <v>2</v>
      </c>
      <c r="BF60" s="72">
        <v>3</v>
      </c>
      <c r="BG60" s="72">
        <v>3</v>
      </c>
      <c r="BH60" s="72">
        <v>5</v>
      </c>
      <c r="BI60" s="72">
        <v>2</v>
      </c>
      <c r="BJ60" s="72">
        <v>1</v>
      </c>
      <c r="BK60" s="72"/>
      <c r="BL60" s="72"/>
      <c r="BM60" s="72"/>
      <c r="BN60" s="72"/>
      <c r="BO60" s="72"/>
      <c r="BP60" s="72"/>
      <c r="BQ60" s="72"/>
      <c r="BR60" s="72"/>
      <c r="BS60" s="72"/>
      <c r="BT60" s="72"/>
      <c r="BU60" s="72"/>
      <c r="BV60" s="72"/>
      <c r="BW60" s="72"/>
      <c r="BX60" s="72"/>
      <c r="BY60" s="72"/>
      <c r="BZ60" s="72"/>
      <c r="CA60" s="72"/>
      <c r="CB60" s="72"/>
      <c r="CC60" s="72"/>
      <c r="CN60" s="2">
        <v>101</v>
      </c>
      <c r="CO60" s="2">
        <v>1</v>
      </c>
      <c r="CP60" s="2">
        <v>7</v>
      </c>
      <c r="CQ60" s="2">
        <v>1</v>
      </c>
      <c r="CR60" s="2">
        <v>2</v>
      </c>
      <c r="CS60" s="2">
        <v>5</v>
      </c>
      <c r="CT60" s="2">
        <v>1</v>
      </c>
      <c r="CU60" s="2">
        <v>3</v>
      </c>
      <c r="CV60" s="2">
        <v>8</v>
      </c>
      <c r="CW60" s="2">
        <v>4</v>
      </c>
      <c r="CX60" s="2">
        <v>4</v>
      </c>
      <c r="CY60" s="2">
        <v>5</v>
      </c>
      <c r="CZ60" s="2">
        <v>9</v>
      </c>
      <c r="DA60" s="2">
        <v>1</v>
      </c>
      <c r="DC60" s="2">
        <v>4</v>
      </c>
      <c r="DD60" s="2">
        <v>5</v>
      </c>
      <c r="DE60" s="2">
        <v>1</v>
      </c>
      <c r="DF60" s="2">
        <v>6</v>
      </c>
      <c r="DG60" s="2">
        <v>4</v>
      </c>
      <c r="DH60" s="2">
        <v>1</v>
      </c>
      <c r="DI60" s="2">
        <v>1</v>
      </c>
      <c r="DJ60" s="2">
        <v>4</v>
      </c>
      <c r="DK60" s="2">
        <v>2</v>
      </c>
      <c r="DL60" s="2">
        <v>6</v>
      </c>
      <c r="DM60" s="2">
        <v>8</v>
      </c>
      <c r="DN60" s="2">
        <v>7</v>
      </c>
      <c r="DO60" s="2">
        <v>1</v>
      </c>
      <c r="DQ60" s="2">
        <v>7</v>
      </c>
      <c r="DR60" s="2">
        <v>3</v>
      </c>
      <c r="DT60" s="2">
        <v>2</v>
      </c>
      <c r="DU60" s="2">
        <v>3</v>
      </c>
      <c r="DV60" s="2">
        <v>0</v>
      </c>
      <c r="DX60" s="2">
        <v>6</v>
      </c>
      <c r="DY60" s="2">
        <v>0</v>
      </c>
      <c r="DZ60" s="2">
        <v>11</v>
      </c>
      <c r="EA60" s="2">
        <v>2</v>
      </c>
      <c r="EB60" s="2">
        <v>4</v>
      </c>
      <c r="EC60" s="2">
        <v>0</v>
      </c>
      <c r="KA60" s="32"/>
    </row>
    <row r="61" spans="1:681" s="35" customFormat="1" x14ac:dyDescent="0.35">
      <c r="A61" s="2" t="s">
        <v>59</v>
      </c>
      <c r="B61" s="69">
        <f t="shared" ref="B61:BJ61" si="31">IFERROR(B60/B4*100,0)</f>
        <v>0</v>
      </c>
      <c r="C61" s="69">
        <f t="shared" si="31"/>
        <v>0</v>
      </c>
      <c r="D61" s="69">
        <f t="shared" si="31"/>
        <v>0</v>
      </c>
      <c r="E61" s="69">
        <f t="shared" si="31"/>
        <v>0</v>
      </c>
      <c r="F61" s="69">
        <f t="shared" si="31"/>
        <v>0</v>
      </c>
      <c r="G61" s="69">
        <f t="shared" si="31"/>
        <v>0</v>
      </c>
      <c r="H61" s="69">
        <f t="shared" si="31"/>
        <v>0</v>
      </c>
      <c r="I61" s="69">
        <f t="shared" si="31"/>
        <v>0</v>
      </c>
      <c r="J61" s="69">
        <f t="shared" si="31"/>
        <v>0</v>
      </c>
      <c r="K61" s="69">
        <f t="shared" si="31"/>
        <v>0</v>
      </c>
      <c r="L61" s="69">
        <f t="shared" si="31"/>
        <v>0</v>
      </c>
      <c r="M61" s="69">
        <f t="shared" si="31"/>
        <v>125</v>
      </c>
      <c r="N61" s="69">
        <f t="shared" si="31"/>
        <v>3.9215686274509802</v>
      </c>
      <c r="O61" s="69">
        <f t="shared" si="31"/>
        <v>5.5555555555555554</v>
      </c>
      <c r="P61" s="69">
        <f t="shared" si="31"/>
        <v>6.25</v>
      </c>
      <c r="Q61" s="69">
        <f t="shared" si="31"/>
        <v>0</v>
      </c>
      <c r="R61" s="69">
        <f t="shared" si="31"/>
        <v>9.0909090909090917</v>
      </c>
      <c r="S61" s="69">
        <f t="shared" si="31"/>
        <v>0</v>
      </c>
      <c r="T61" s="69">
        <f t="shared" si="31"/>
        <v>20</v>
      </c>
      <c r="U61" s="69">
        <f t="shared" si="31"/>
        <v>0</v>
      </c>
      <c r="V61" s="69">
        <f t="shared" si="31"/>
        <v>0</v>
      </c>
      <c r="W61" s="69">
        <f t="shared" si="31"/>
        <v>29.166666666666668</v>
      </c>
      <c r="X61" s="69">
        <f t="shared" si="31"/>
        <v>19.444444444444446</v>
      </c>
      <c r="Y61" s="69">
        <f t="shared" si="31"/>
        <v>31.25</v>
      </c>
      <c r="Z61" s="69">
        <f t="shared" si="31"/>
        <v>30.303030303030305</v>
      </c>
      <c r="AA61" s="69">
        <f t="shared" si="31"/>
        <v>0</v>
      </c>
      <c r="AB61" s="69">
        <f t="shared" si="31"/>
        <v>25.641025641025639</v>
      </c>
      <c r="AC61" s="69">
        <f t="shared" si="31"/>
        <v>14.285714285714285</v>
      </c>
      <c r="AD61" s="69">
        <f t="shared" si="31"/>
        <v>9.67741935483871</v>
      </c>
      <c r="AE61" s="69">
        <f t="shared" si="31"/>
        <v>20.588235294117645</v>
      </c>
      <c r="AF61" s="69">
        <f t="shared" si="31"/>
        <v>0</v>
      </c>
      <c r="AG61" s="69">
        <f t="shared" si="31"/>
        <v>13.793103448275861</v>
      </c>
      <c r="AH61" s="69">
        <f t="shared" si="31"/>
        <v>16.666666666666664</v>
      </c>
      <c r="AI61" s="69">
        <f t="shared" si="31"/>
        <v>6.9767441860465116</v>
      </c>
      <c r="AJ61" s="69">
        <f t="shared" si="31"/>
        <v>33.333333333333329</v>
      </c>
      <c r="AK61" s="69">
        <f t="shared" si="31"/>
        <v>6.8965517241379306</v>
      </c>
      <c r="AL61" s="69">
        <f t="shared" si="31"/>
        <v>16.129032258064516</v>
      </c>
      <c r="AM61" s="69">
        <f t="shared" si="31"/>
        <v>8.3333333333333321</v>
      </c>
      <c r="AN61" s="69">
        <f t="shared" si="31"/>
        <v>15.151515151515152</v>
      </c>
      <c r="AO61" s="69">
        <f t="shared" si="31"/>
        <v>2.9411764705882351</v>
      </c>
      <c r="AP61" s="69">
        <f t="shared" si="31"/>
        <v>9.0909090909090917</v>
      </c>
      <c r="AQ61" s="69">
        <f t="shared" si="31"/>
        <v>11.76470588235294</v>
      </c>
      <c r="AR61" s="69">
        <f t="shared" si="31"/>
        <v>16</v>
      </c>
      <c r="AS61" s="69">
        <f t="shared" si="31"/>
        <v>17.647058823529413</v>
      </c>
      <c r="AT61" s="69">
        <f t="shared" si="31"/>
        <v>16.666666666666664</v>
      </c>
      <c r="AU61" s="69">
        <f t="shared" si="31"/>
        <v>15</v>
      </c>
      <c r="AV61" s="69">
        <f t="shared" si="31"/>
        <v>2.5</v>
      </c>
      <c r="AW61" s="69">
        <f t="shared" si="31"/>
        <v>12</v>
      </c>
      <c r="AX61" s="69">
        <f t="shared" si="31"/>
        <v>20</v>
      </c>
      <c r="AY61" s="69">
        <f t="shared" si="31"/>
        <v>16.666666666666664</v>
      </c>
      <c r="AZ61" s="69">
        <f t="shared" si="31"/>
        <v>25</v>
      </c>
      <c r="BA61" s="69">
        <f t="shared" si="31"/>
        <v>15.789473684210526</v>
      </c>
      <c r="BB61" s="69">
        <f t="shared" si="31"/>
        <v>10.256410256410255</v>
      </c>
      <c r="BC61" s="69">
        <f t="shared" si="31"/>
        <v>8</v>
      </c>
      <c r="BD61" s="69">
        <f t="shared" si="31"/>
        <v>11.428571428571429</v>
      </c>
      <c r="BE61" s="69">
        <f t="shared" si="31"/>
        <v>18.181818181818183</v>
      </c>
      <c r="BF61" s="69">
        <f t="shared" si="31"/>
        <v>8.5714285714285712</v>
      </c>
      <c r="BG61" s="69">
        <f t="shared" si="31"/>
        <v>11.538461538461538</v>
      </c>
      <c r="BH61" s="69">
        <f t="shared" si="31"/>
        <v>16.666666666666664</v>
      </c>
      <c r="BI61" s="69">
        <f t="shared" si="31"/>
        <v>5.8823529411764701</v>
      </c>
      <c r="BJ61" s="69">
        <f t="shared" si="31"/>
        <v>2.4390243902439024</v>
      </c>
      <c r="BK61" s="69">
        <f t="shared" ref="BK61:CN61" si="32">IFERROR(BK60/BK4*100,0)</f>
        <v>0</v>
      </c>
      <c r="BL61" s="69">
        <f t="shared" si="32"/>
        <v>0</v>
      </c>
      <c r="BM61" s="69">
        <f t="shared" si="32"/>
        <v>0</v>
      </c>
      <c r="BN61" s="69">
        <f t="shared" si="32"/>
        <v>0</v>
      </c>
      <c r="BO61" s="69">
        <f t="shared" si="32"/>
        <v>0</v>
      </c>
      <c r="BP61" s="69">
        <f t="shared" si="32"/>
        <v>0</v>
      </c>
      <c r="BQ61" s="69">
        <f t="shared" si="32"/>
        <v>0</v>
      </c>
      <c r="BR61" s="69">
        <f t="shared" si="32"/>
        <v>0</v>
      </c>
      <c r="BS61" s="69">
        <f t="shared" si="32"/>
        <v>0</v>
      </c>
      <c r="BT61" s="69">
        <f t="shared" si="32"/>
        <v>0</v>
      </c>
      <c r="BU61" s="69">
        <f t="shared" si="32"/>
        <v>0</v>
      </c>
      <c r="BV61" s="69">
        <f t="shared" si="32"/>
        <v>0</v>
      </c>
      <c r="BW61" s="69">
        <f t="shared" si="32"/>
        <v>0</v>
      </c>
      <c r="BX61" s="69">
        <f t="shared" si="32"/>
        <v>0</v>
      </c>
      <c r="BY61" s="69">
        <f t="shared" si="32"/>
        <v>0</v>
      </c>
      <c r="BZ61" s="69">
        <f t="shared" si="32"/>
        <v>0</v>
      </c>
      <c r="CA61" s="69">
        <f t="shared" si="32"/>
        <v>0</v>
      </c>
      <c r="CB61" s="69">
        <f t="shared" si="32"/>
        <v>0</v>
      </c>
      <c r="CC61" s="69">
        <f t="shared" si="32"/>
        <v>0</v>
      </c>
      <c r="CD61" s="69">
        <f t="shared" si="32"/>
        <v>0</v>
      </c>
      <c r="CE61" s="69">
        <f t="shared" si="32"/>
        <v>0</v>
      </c>
      <c r="CF61" s="69">
        <f t="shared" si="32"/>
        <v>0</v>
      </c>
      <c r="CG61" s="69">
        <f t="shared" si="32"/>
        <v>0</v>
      </c>
      <c r="CH61" s="69">
        <f t="shared" si="32"/>
        <v>0</v>
      </c>
      <c r="CI61" s="69">
        <f t="shared" si="32"/>
        <v>0</v>
      </c>
      <c r="CJ61" s="69">
        <f t="shared" si="32"/>
        <v>0</v>
      </c>
      <c r="CK61" s="69">
        <f t="shared" si="32"/>
        <v>0</v>
      </c>
      <c r="CL61" s="69">
        <f t="shared" si="32"/>
        <v>0</v>
      </c>
      <c r="CM61" s="69">
        <f t="shared" si="32"/>
        <v>0</v>
      </c>
      <c r="CN61" s="69">
        <f t="shared" si="32"/>
        <v>776.92307692307691</v>
      </c>
      <c r="CO61" s="69">
        <f t="shared" ref="CO61:EA61" si="33">IFERROR(CO60/CO4*100,0)</f>
        <v>3.7037037037037033</v>
      </c>
      <c r="CP61" s="69">
        <f t="shared" si="33"/>
        <v>19.444444444444446</v>
      </c>
      <c r="CQ61" s="69">
        <f t="shared" si="33"/>
        <v>4.3478260869565215</v>
      </c>
      <c r="CR61" s="69">
        <f t="shared" si="33"/>
        <v>5.7142857142857144</v>
      </c>
      <c r="CS61" s="69">
        <f t="shared" si="33"/>
        <v>13.888888888888889</v>
      </c>
      <c r="CT61" s="69">
        <f t="shared" si="33"/>
        <v>9.0909090909090917</v>
      </c>
      <c r="CU61" s="69">
        <f t="shared" si="33"/>
        <v>9.0909090909090917</v>
      </c>
      <c r="CV61" s="69">
        <f t="shared" si="33"/>
        <v>25.806451612903224</v>
      </c>
      <c r="CW61" s="69">
        <f t="shared" si="33"/>
        <v>12.903225806451612</v>
      </c>
      <c r="CX61" s="69">
        <f t="shared" si="33"/>
        <v>13.333333333333334</v>
      </c>
      <c r="CY61" s="69">
        <f t="shared" si="33"/>
        <v>15.151515151515152</v>
      </c>
      <c r="CZ61" s="69">
        <f t="shared" si="33"/>
        <v>28.125</v>
      </c>
      <c r="DA61" s="69">
        <f t="shared" si="33"/>
        <v>6.25</v>
      </c>
      <c r="DB61" s="69">
        <f t="shared" si="33"/>
        <v>0</v>
      </c>
      <c r="DC61" s="69">
        <f t="shared" si="33"/>
        <v>8.5106382978723403</v>
      </c>
      <c r="DD61" s="69">
        <f t="shared" si="33"/>
        <v>14.285714285714285</v>
      </c>
      <c r="DE61" s="69">
        <f t="shared" si="33"/>
        <v>2.9411764705882351</v>
      </c>
      <c r="DF61" s="69">
        <f t="shared" si="33"/>
        <v>20</v>
      </c>
      <c r="DG61" s="69">
        <f t="shared" si="33"/>
        <v>11.111111111111111</v>
      </c>
      <c r="DH61" s="69">
        <f t="shared" si="33"/>
        <v>7.1428571428571423</v>
      </c>
      <c r="DI61" s="69">
        <f t="shared" si="33"/>
        <v>4.3478260869565215</v>
      </c>
      <c r="DJ61" s="69">
        <f t="shared" si="33"/>
        <v>10.526315789473683</v>
      </c>
      <c r="DK61" s="69">
        <f t="shared" si="33"/>
        <v>6.666666666666667</v>
      </c>
      <c r="DL61" s="69">
        <f t="shared" si="33"/>
        <v>20</v>
      </c>
      <c r="DM61" s="69">
        <f t="shared" si="33"/>
        <v>21.052631578947366</v>
      </c>
      <c r="DN61" s="69">
        <f t="shared" si="33"/>
        <v>17.948717948717949</v>
      </c>
      <c r="DO61" s="69">
        <f t="shared" si="33"/>
        <v>6.25</v>
      </c>
      <c r="DP61" s="69">
        <f t="shared" si="33"/>
        <v>0</v>
      </c>
      <c r="DQ61" s="69">
        <f t="shared" si="33"/>
        <v>15.555555555555555</v>
      </c>
      <c r="DR61" s="69">
        <f t="shared" si="33"/>
        <v>7.5</v>
      </c>
      <c r="DS61" s="69">
        <f t="shared" si="33"/>
        <v>0</v>
      </c>
      <c r="DT61" s="69">
        <f t="shared" si="33"/>
        <v>8.695652173913043</v>
      </c>
      <c r="DU61" s="69">
        <f t="shared" si="33"/>
        <v>10.344827586206897</v>
      </c>
      <c r="DV61" s="69">
        <f t="shared" si="33"/>
        <v>0</v>
      </c>
      <c r="DW61" s="69">
        <f t="shared" si="33"/>
        <v>0</v>
      </c>
      <c r="DX61" s="69">
        <f t="shared" si="33"/>
        <v>19.35483870967742</v>
      </c>
      <c r="DY61" s="69">
        <f t="shared" si="33"/>
        <v>0</v>
      </c>
      <c r="DZ61" s="69">
        <f t="shared" si="33"/>
        <v>23.404255319148938</v>
      </c>
      <c r="EA61" s="69">
        <f t="shared" si="33"/>
        <v>7.6923076923076925</v>
      </c>
      <c r="EB61" s="69">
        <f t="shared" ref="EB61:EC61" si="34">IFERROR(EB60/EB4*100,0)</f>
        <v>11.76470588235294</v>
      </c>
      <c r="EC61" s="69">
        <f t="shared" si="34"/>
        <v>0</v>
      </c>
      <c r="ED61" s="69"/>
      <c r="EE61" s="69"/>
      <c r="EF61" s="69"/>
      <c r="EG61" s="69"/>
      <c r="EH61" s="69"/>
      <c r="EI61" s="69"/>
      <c r="EJ61" s="69"/>
      <c r="EK61" s="69"/>
      <c r="EL61" s="69"/>
      <c r="EM61" s="69"/>
      <c r="EN61" s="69"/>
      <c r="EO61" s="69"/>
      <c r="EP61" s="69"/>
      <c r="EQ61" s="69"/>
      <c r="ER61" s="69"/>
      <c r="ES61" s="69"/>
      <c r="ET61" s="69"/>
      <c r="EU61" s="69"/>
      <c r="EV61" s="69"/>
      <c r="EW61" s="69"/>
      <c r="EX61" s="69"/>
      <c r="EY61" s="69"/>
      <c r="EZ61" s="69"/>
      <c r="FA61" s="69"/>
      <c r="FB61" s="69"/>
      <c r="FC61" s="69"/>
      <c r="FD61" s="69"/>
      <c r="FE61" s="69"/>
      <c r="FF61" s="69"/>
      <c r="FG61" s="69"/>
      <c r="FH61" s="69"/>
      <c r="FI61" s="69"/>
      <c r="FJ61" s="69"/>
      <c r="FK61" s="69"/>
      <c r="FL61" s="69"/>
      <c r="FM61" s="69"/>
      <c r="FN61" s="69"/>
      <c r="FO61" s="69"/>
      <c r="FP61" s="69"/>
      <c r="FQ61" s="69"/>
      <c r="FR61" s="69"/>
      <c r="FS61" s="69"/>
      <c r="FT61" s="69"/>
      <c r="FU61" s="69"/>
      <c r="FV61" s="69"/>
      <c r="FW61" s="69"/>
      <c r="FX61" s="69"/>
      <c r="FY61" s="69"/>
      <c r="FZ61" s="69"/>
      <c r="GA61" s="69"/>
      <c r="GB61" s="69"/>
      <c r="GC61" s="69"/>
      <c r="GD61" s="69"/>
      <c r="GE61" s="69"/>
      <c r="GF61" s="69"/>
      <c r="GG61" s="69"/>
      <c r="GH61" s="69"/>
      <c r="GI61" s="69"/>
      <c r="GJ61" s="69"/>
      <c r="GK61" s="69"/>
      <c r="GL61" s="69"/>
      <c r="GM61" s="69"/>
      <c r="GN61" s="69"/>
      <c r="GO61" s="69"/>
      <c r="GP61" s="69"/>
      <c r="GQ61" s="69"/>
      <c r="GR61" s="69"/>
      <c r="GS61" s="69"/>
      <c r="GT61" s="69"/>
      <c r="GU61" s="69"/>
      <c r="GV61" s="69"/>
      <c r="GW61" s="69"/>
      <c r="GX61" s="69"/>
      <c r="GY61" s="69"/>
      <c r="GZ61" s="69"/>
      <c r="HA61" s="69"/>
      <c r="HB61" s="69"/>
      <c r="HC61" s="69"/>
      <c r="HD61" s="69"/>
      <c r="HE61" s="69"/>
      <c r="HF61" s="69"/>
      <c r="HG61" s="69"/>
      <c r="HH61" s="69"/>
      <c r="HI61" s="69"/>
      <c r="HJ61" s="69"/>
      <c r="HK61" s="69"/>
      <c r="HL61" s="69"/>
      <c r="HM61" s="69"/>
      <c r="HN61" s="69"/>
      <c r="HO61" s="69"/>
      <c r="HP61" s="69"/>
      <c r="HQ61" s="69"/>
      <c r="HR61" s="69"/>
      <c r="HS61" s="69"/>
      <c r="HT61" s="69"/>
      <c r="HU61" s="69"/>
      <c r="HV61" s="69"/>
      <c r="HW61" s="69"/>
      <c r="HX61" s="69"/>
      <c r="HY61" s="69"/>
      <c r="HZ61" s="69"/>
      <c r="IA61" s="69"/>
      <c r="IB61" s="69"/>
      <c r="IC61" s="69"/>
      <c r="ID61" s="69"/>
      <c r="IE61" s="69"/>
      <c r="IF61" s="69"/>
      <c r="IG61" s="69"/>
      <c r="IH61" s="69"/>
      <c r="II61" s="69"/>
      <c r="IJ61" s="69"/>
      <c r="IK61" s="69"/>
      <c r="IL61" s="69"/>
      <c r="IM61" s="69"/>
      <c r="IN61" s="69"/>
      <c r="IO61" s="69"/>
      <c r="IP61" s="69"/>
      <c r="IQ61" s="69"/>
      <c r="IR61" s="69"/>
      <c r="IS61" s="69"/>
      <c r="IT61" s="69"/>
      <c r="IU61" s="69"/>
      <c r="IV61" s="69"/>
      <c r="IW61" s="69"/>
      <c r="IX61" s="69"/>
      <c r="IY61" s="69"/>
      <c r="IZ61" s="69"/>
      <c r="JA61" s="69"/>
      <c r="JB61" s="69"/>
      <c r="JC61" s="69"/>
      <c r="JD61" s="69"/>
      <c r="JE61" s="69"/>
      <c r="JF61" s="69"/>
      <c r="JG61" s="69"/>
      <c r="JH61" s="69"/>
      <c r="JI61" s="69"/>
      <c r="JJ61" s="69"/>
      <c r="JK61" s="69"/>
      <c r="JL61" s="69"/>
      <c r="JM61" s="69"/>
      <c r="JN61" s="69"/>
      <c r="JO61" s="69"/>
      <c r="JP61" s="69"/>
      <c r="JQ61" s="69"/>
      <c r="JR61" s="69"/>
      <c r="JS61" s="69"/>
      <c r="JT61" s="69"/>
      <c r="JU61" s="69"/>
      <c r="JV61" s="69"/>
      <c r="JW61" s="69"/>
      <c r="JX61" s="69"/>
      <c r="JY61" s="69"/>
      <c r="JZ61" s="69"/>
      <c r="KA61" s="69"/>
      <c r="KB61" s="69"/>
      <c r="KC61" s="69"/>
      <c r="KD61" s="69"/>
      <c r="KE61" s="69"/>
      <c r="KF61" s="69"/>
      <c r="KG61" s="69"/>
      <c r="KH61" s="69"/>
      <c r="KI61" s="69"/>
      <c r="KJ61" s="69"/>
      <c r="KK61" s="69"/>
      <c r="KL61" s="69"/>
      <c r="KM61" s="69"/>
      <c r="KN61" s="69"/>
      <c r="KO61" s="69"/>
      <c r="KP61" s="69"/>
      <c r="KQ61" s="69"/>
      <c r="KR61" s="69"/>
      <c r="KS61" s="69"/>
      <c r="KT61" s="69"/>
      <c r="KU61" s="69"/>
      <c r="KV61" s="69"/>
      <c r="KW61" s="69"/>
      <c r="KX61" s="69"/>
      <c r="KY61" s="69"/>
      <c r="KZ61" s="69"/>
      <c r="LA61" s="69"/>
      <c r="LB61" s="69"/>
      <c r="LC61" s="69"/>
      <c r="LD61" s="69"/>
      <c r="LE61" s="69"/>
      <c r="LF61" s="69"/>
      <c r="LG61" s="69"/>
      <c r="LH61" s="69"/>
      <c r="LI61" s="69"/>
      <c r="LJ61" s="69"/>
      <c r="LK61" s="69"/>
      <c r="LL61" s="69"/>
      <c r="LM61" s="69"/>
      <c r="LN61" s="69"/>
      <c r="LO61" s="69"/>
      <c r="LP61" s="69"/>
      <c r="LQ61" s="69"/>
      <c r="LR61" s="69"/>
      <c r="LS61" s="69"/>
      <c r="LT61" s="69"/>
      <c r="LU61" s="69"/>
      <c r="LV61" s="69"/>
      <c r="LW61" s="69"/>
      <c r="LX61" s="69"/>
      <c r="LY61" s="69"/>
      <c r="LZ61" s="69"/>
      <c r="MA61" s="69"/>
      <c r="MB61" s="69"/>
      <c r="MC61" s="69"/>
      <c r="MD61" s="69"/>
      <c r="ME61" s="69"/>
      <c r="MF61" s="69"/>
      <c r="MG61" s="69"/>
      <c r="MH61" s="69"/>
      <c r="MI61" s="69"/>
      <c r="MJ61" s="69"/>
      <c r="MK61" s="69"/>
      <c r="ML61" s="69"/>
      <c r="MM61" s="69"/>
      <c r="MN61" s="69"/>
      <c r="MO61" s="69"/>
      <c r="MP61" s="69"/>
      <c r="MQ61" s="69"/>
      <c r="MR61" s="69"/>
      <c r="MS61" s="69"/>
      <c r="MT61" s="69"/>
      <c r="MU61" s="69"/>
      <c r="MV61" s="69"/>
      <c r="MW61" s="69"/>
      <c r="MX61" s="69"/>
      <c r="MY61" s="69"/>
      <c r="MZ61" s="69"/>
      <c r="NA61" s="69"/>
      <c r="NB61" s="69"/>
      <c r="NC61" s="69"/>
      <c r="ND61" s="69"/>
      <c r="NE61" s="69"/>
      <c r="NF61" s="69"/>
      <c r="NG61" s="69"/>
      <c r="NH61" s="69"/>
      <c r="NI61" s="69"/>
      <c r="NJ61" s="69"/>
      <c r="NK61" s="69"/>
      <c r="NL61" s="69"/>
      <c r="NM61" s="69"/>
      <c r="NN61" s="69"/>
      <c r="NO61" s="69"/>
      <c r="NP61" s="69"/>
      <c r="NQ61" s="69"/>
      <c r="NR61" s="69"/>
      <c r="NS61" s="69"/>
      <c r="NT61" s="69"/>
      <c r="NU61" s="69"/>
      <c r="NV61" s="69"/>
      <c r="NW61" s="69"/>
      <c r="NX61" s="69"/>
      <c r="NY61" s="69"/>
      <c r="NZ61" s="69"/>
      <c r="OA61" s="69"/>
      <c r="OB61" s="69"/>
      <c r="OC61" s="69"/>
      <c r="OD61" s="69"/>
      <c r="OE61" s="69"/>
      <c r="OF61" s="69"/>
      <c r="OG61" s="69"/>
      <c r="OH61" s="69"/>
      <c r="OI61" s="69"/>
      <c r="OJ61" s="69"/>
      <c r="OK61" s="69"/>
      <c r="OL61" s="69"/>
      <c r="OM61" s="69"/>
      <c r="ON61" s="69"/>
      <c r="OO61" s="69"/>
      <c r="OP61" s="69"/>
      <c r="OQ61" s="69"/>
      <c r="OR61" s="69"/>
      <c r="OS61" s="69"/>
      <c r="OT61" s="69"/>
      <c r="OU61" s="69"/>
      <c r="OV61" s="69"/>
      <c r="OW61" s="69"/>
      <c r="OX61" s="69"/>
      <c r="OY61" s="69"/>
      <c r="OZ61" s="69"/>
      <c r="PA61" s="69"/>
      <c r="PB61" s="69"/>
      <c r="PC61" s="69"/>
      <c r="PD61" s="69"/>
      <c r="PE61" s="69"/>
      <c r="PF61" s="69"/>
      <c r="PG61" s="69"/>
      <c r="PH61" s="69"/>
      <c r="PI61" s="69"/>
      <c r="PJ61" s="69"/>
      <c r="PK61" s="69"/>
      <c r="PL61" s="69"/>
      <c r="PM61" s="69"/>
      <c r="PN61" s="69"/>
      <c r="PO61" s="69"/>
      <c r="PP61" s="69"/>
      <c r="PQ61" s="69"/>
      <c r="PR61" s="69"/>
      <c r="PS61" s="69"/>
      <c r="PT61" s="69"/>
      <c r="PU61" s="69"/>
      <c r="PV61" s="69"/>
      <c r="PW61" s="69"/>
      <c r="PX61" s="69"/>
      <c r="PY61" s="69"/>
      <c r="PZ61" s="69"/>
      <c r="QA61" s="69"/>
      <c r="QB61" s="69"/>
      <c r="QC61" s="69"/>
      <c r="QD61" s="69"/>
      <c r="QE61" s="69"/>
      <c r="QF61" s="69"/>
      <c r="QG61" s="69"/>
      <c r="QH61" s="69"/>
      <c r="QI61" s="69"/>
      <c r="QJ61" s="69"/>
      <c r="QK61" s="69"/>
      <c r="QL61" s="69"/>
      <c r="QM61" s="69"/>
      <c r="QN61" s="69"/>
      <c r="QO61" s="69"/>
      <c r="QP61" s="69"/>
      <c r="QQ61" s="69"/>
      <c r="QR61" s="69"/>
      <c r="QS61" s="69"/>
      <c r="QT61" s="69"/>
      <c r="QU61" s="69"/>
      <c r="QV61" s="69"/>
      <c r="QW61" s="69"/>
      <c r="QX61" s="69"/>
      <c r="QY61" s="69"/>
      <c r="QZ61" s="69"/>
      <c r="RA61" s="69"/>
      <c r="RB61" s="69"/>
      <c r="RC61" s="69"/>
      <c r="RD61" s="69"/>
      <c r="RE61" s="69"/>
      <c r="RF61" s="69"/>
      <c r="RG61" s="69"/>
      <c r="RH61" s="69"/>
      <c r="RI61" s="69"/>
      <c r="RJ61" s="69"/>
      <c r="RK61" s="69"/>
      <c r="RL61" s="69"/>
      <c r="RM61" s="69"/>
      <c r="RN61" s="69"/>
      <c r="RO61" s="69"/>
      <c r="RP61" s="69"/>
      <c r="RQ61" s="69"/>
      <c r="RR61" s="69"/>
      <c r="RS61" s="69"/>
      <c r="RT61" s="69"/>
      <c r="RU61" s="69"/>
      <c r="RV61" s="69"/>
      <c r="RW61" s="69"/>
      <c r="RX61" s="69"/>
      <c r="RY61" s="69"/>
      <c r="RZ61" s="69"/>
      <c r="SA61" s="69"/>
      <c r="SB61" s="69"/>
      <c r="SC61" s="69"/>
      <c r="SD61" s="69"/>
      <c r="SE61" s="69"/>
      <c r="SF61" s="69"/>
      <c r="SG61" s="69"/>
      <c r="SH61" s="69"/>
      <c r="SI61" s="69"/>
      <c r="SJ61" s="69"/>
      <c r="SK61" s="69"/>
      <c r="SL61" s="69"/>
      <c r="SM61" s="69"/>
      <c r="SN61" s="69"/>
      <c r="SO61" s="69"/>
      <c r="SP61" s="69"/>
      <c r="SQ61" s="69"/>
      <c r="SR61" s="69"/>
      <c r="SS61" s="69"/>
      <c r="ST61" s="69"/>
      <c r="SU61" s="69"/>
      <c r="SV61" s="69"/>
      <c r="SW61" s="69"/>
      <c r="SX61" s="69"/>
      <c r="SY61" s="69"/>
      <c r="SZ61" s="69"/>
      <c r="TA61" s="69"/>
      <c r="TB61" s="69"/>
      <c r="TC61" s="69"/>
      <c r="TD61" s="69"/>
      <c r="TE61" s="69"/>
      <c r="TF61" s="69"/>
      <c r="TG61" s="69"/>
      <c r="TH61" s="69"/>
      <c r="TI61" s="69"/>
      <c r="TJ61" s="69"/>
      <c r="TK61" s="69"/>
      <c r="TL61" s="69"/>
      <c r="TM61" s="69"/>
      <c r="TN61" s="69"/>
      <c r="TO61" s="69"/>
      <c r="TP61" s="69"/>
      <c r="TQ61" s="69"/>
      <c r="TR61" s="69"/>
      <c r="TS61" s="69"/>
      <c r="TT61" s="69"/>
      <c r="TU61" s="69"/>
      <c r="TV61" s="69"/>
      <c r="TW61" s="69"/>
      <c r="TX61" s="69"/>
      <c r="TY61" s="69"/>
      <c r="TZ61" s="69"/>
      <c r="UA61" s="69"/>
      <c r="UB61" s="69"/>
      <c r="UC61" s="69"/>
      <c r="UD61" s="69"/>
      <c r="UE61" s="69"/>
      <c r="UF61" s="69"/>
      <c r="UG61" s="69"/>
      <c r="UH61" s="69"/>
      <c r="UI61" s="69"/>
      <c r="UJ61" s="69"/>
      <c r="UK61" s="69"/>
      <c r="UL61" s="69"/>
      <c r="UM61" s="69"/>
      <c r="UN61" s="69"/>
      <c r="UO61" s="69"/>
      <c r="UP61" s="69"/>
      <c r="UQ61" s="69"/>
      <c r="UR61" s="69"/>
      <c r="US61" s="69"/>
      <c r="UT61" s="69"/>
      <c r="UU61" s="69"/>
      <c r="UV61" s="69"/>
      <c r="UW61" s="69"/>
      <c r="UX61" s="69"/>
      <c r="UY61" s="69"/>
      <c r="UZ61" s="69"/>
      <c r="VA61" s="69"/>
      <c r="VB61" s="69"/>
      <c r="VC61" s="69"/>
      <c r="VD61" s="69"/>
      <c r="VE61" s="69"/>
      <c r="VF61" s="69"/>
      <c r="VG61" s="69"/>
      <c r="VH61" s="69"/>
      <c r="VI61" s="69"/>
      <c r="VJ61" s="69"/>
      <c r="VK61" s="69"/>
      <c r="VL61" s="69"/>
      <c r="VM61" s="69"/>
      <c r="VN61" s="69"/>
      <c r="VO61" s="69"/>
      <c r="VP61" s="69"/>
      <c r="VQ61" s="69"/>
      <c r="VR61" s="69"/>
      <c r="VS61" s="69"/>
      <c r="VT61" s="69"/>
      <c r="VU61" s="69"/>
      <c r="VV61" s="69"/>
      <c r="VW61" s="69"/>
      <c r="VX61" s="69"/>
      <c r="VY61" s="69"/>
      <c r="VZ61" s="69"/>
      <c r="WA61" s="69"/>
      <c r="WB61" s="69"/>
      <c r="WC61" s="69"/>
      <c r="WD61" s="69"/>
      <c r="WE61" s="69"/>
      <c r="WF61" s="69"/>
      <c r="WG61" s="69"/>
      <c r="WH61" s="69"/>
      <c r="WI61" s="69"/>
      <c r="WJ61" s="69"/>
      <c r="WK61" s="69"/>
      <c r="WL61" s="69"/>
      <c r="WM61" s="69"/>
      <c r="WN61" s="69"/>
      <c r="WO61" s="69"/>
      <c r="WP61" s="69"/>
      <c r="WQ61" s="69"/>
      <c r="WR61" s="69"/>
      <c r="WS61" s="69"/>
      <c r="WT61" s="69"/>
      <c r="WU61" s="69"/>
      <c r="WV61" s="69"/>
      <c r="WW61" s="69"/>
      <c r="WX61" s="69"/>
      <c r="WY61" s="69"/>
      <c r="WZ61" s="69"/>
      <c r="XA61" s="69"/>
      <c r="XB61" s="69"/>
      <c r="XC61" s="69"/>
      <c r="XD61" s="69"/>
      <c r="XE61" s="69"/>
      <c r="XF61" s="69"/>
      <c r="XG61" s="69"/>
      <c r="XH61" s="69"/>
      <c r="XI61" s="69"/>
      <c r="XJ61" s="69"/>
      <c r="XK61" s="69"/>
      <c r="XL61" s="69"/>
      <c r="XM61" s="69"/>
      <c r="XN61" s="69"/>
      <c r="XO61" s="69"/>
      <c r="XP61" s="69"/>
      <c r="XQ61" s="69"/>
      <c r="XR61" s="69"/>
      <c r="XS61" s="69"/>
      <c r="XT61" s="69"/>
      <c r="XU61" s="69"/>
      <c r="XV61" s="69"/>
      <c r="XW61" s="69"/>
      <c r="XX61" s="69"/>
      <c r="XY61" s="69"/>
      <c r="XZ61" s="69"/>
      <c r="YA61" s="69"/>
      <c r="YB61" s="69"/>
      <c r="YC61" s="69"/>
      <c r="YD61" s="69"/>
      <c r="YE61" s="69"/>
      <c r="YF61" s="69"/>
      <c r="YG61" s="69"/>
      <c r="YH61" s="69"/>
      <c r="YI61" s="69"/>
      <c r="YJ61" s="69"/>
      <c r="YK61" s="69"/>
      <c r="YL61" s="69"/>
      <c r="YM61" s="69"/>
      <c r="YN61" s="69"/>
      <c r="YO61" s="69"/>
      <c r="YP61" s="69"/>
      <c r="YQ61" s="69"/>
      <c r="YR61" s="69"/>
      <c r="YS61" s="69"/>
      <c r="YT61" s="69"/>
      <c r="YU61" s="69"/>
      <c r="YV61" s="69"/>
      <c r="YW61" s="69"/>
      <c r="YX61" s="69"/>
      <c r="YY61" s="69"/>
      <c r="YZ61" s="69"/>
      <c r="ZA61" s="69"/>
      <c r="ZB61" s="69"/>
      <c r="ZC61" s="69"/>
      <c r="ZD61" s="69"/>
      <c r="ZE61" s="69"/>
    </row>
    <row r="62" spans="1:681" ht="14.5" customHeight="1" x14ac:dyDescent="0.35">
      <c r="A62" s="2" t="s">
        <v>60</v>
      </c>
      <c r="B62" s="2">
        <v>2</v>
      </c>
      <c r="C62" s="2">
        <v>1</v>
      </c>
      <c r="D62" s="2">
        <v>1</v>
      </c>
      <c r="E62" s="2">
        <v>5</v>
      </c>
      <c r="F62" s="2">
        <v>4</v>
      </c>
      <c r="G62" s="2">
        <v>2</v>
      </c>
      <c r="H62" s="2">
        <v>0</v>
      </c>
      <c r="I62" s="2">
        <v>5</v>
      </c>
      <c r="K62" s="2">
        <v>3</v>
      </c>
      <c r="L62" s="2">
        <v>3</v>
      </c>
      <c r="M62" s="2">
        <v>6</v>
      </c>
      <c r="N62" s="2">
        <v>1</v>
      </c>
      <c r="O62" s="2">
        <v>1</v>
      </c>
      <c r="P62" s="2">
        <v>7</v>
      </c>
      <c r="Q62" s="2">
        <v>4</v>
      </c>
      <c r="R62" s="2">
        <v>4</v>
      </c>
      <c r="S62" s="2">
        <v>3</v>
      </c>
      <c r="T62" s="2">
        <v>4</v>
      </c>
      <c r="U62" s="2">
        <v>5</v>
      </c>
      <c r="V62" s="2">
        <v>1</v>
      </c>
      <c r="W62" s="2">
        <v>3</v>
      </c>
      <c r="X62" s="2">
        <v>5</v>
      </c>
      <c r="Y62" s="2">
        <v>2</v>
      </c>
      <c r="Z62" s="2">
        <v>1</v>
      </c>
      <c r="AB62" s="2">
        <v>1</v>
      </c>
      <c r="AC62" s="2">
        <v>1</v>
      </c>
      <c r="AD62" s="2">
        <v>4</v>
      </c>
      <c r="AE62" s="2">
        <v>3</v>
      </c>
      <c r="AG62" s="2">
        <v>5</v>
      </c>
      <c r="AH62" s="2">
        <v>6</v>
      </c>
      <c r="AI62" s="2">
        <v>3</v>
      </c>
      <c r="AJ62" s="2">
        <v>1</v>
      </c>
      <c r="AL62" s="2">
        <v>3</v>
      </c>
      <c r="AM62" s="2">
        <v>1</v>
      </c>
      <c r="AN62" s="2">
        <v>3</v>
      </c>
      <c r="AO62" s="2">
        <v>2</v>
      </c>
      <c r="AR62" s="2">
        <v>1</v>
      </c>
      <c r="AS62" s="2">
        <v>3</v>
      </c>
      <c r="AT62" s="32">
        <v>2</v>
      </c>
      <c r="AU62" s="32">
        <v>4</v>
      </c>
      <c r="AV62" s="32">
        <v>1</v>
      </c>
      <c r="AW62" s="32">
        <v>2</v>
      </c>
      <c r="AX62" s="2">
        <v>1</v>
      </c>
      <c r="AY62" s="2">
        <v>3</v>
      </c>
      <c r="AZ62" s="2">
        <v>3</v>
      </c>
      <c r="BA62" s="2">
        <v>6</v>
      </c>
      <c r="BB62" s="2">
        <v>4</v>
      </c>
      <c r="BC62" s="2">
        <v>6</v>
      </c>
      <c r="BD62" s="2">
        <v>3</v>
      </c>
      <c r="BE62" s="2">
        <v>1</v>
      </c>
      <c r="BF62" s="2">
        <v>4</v>
      </c>
      <c r="BG62" s="2">
        <v>6</v>
      </c>
      <c r="BP62" s="2">
        <v>3</v>
      </c>
      <c r="BQ62" s="2">
        <v>2</v>
      </c>
      <c r="CO62" s="2">
        <v>3</v>
      </c>
      <c r="CP62" s="2">
        <v>2</v>
      </c>
      <c r="CQ62" s="2">
        <v>1</v>
      </c>
      <c r="CR62" s="2">
        <v>6</v>
      </c>
      <c r="CS62" s="2">
        <v>1</v>
      </c>
      <c r="CT62" s="2">
        <v>2</v>
      </c>
      <c r="CU62" s="2">
        <v>4</v>
      </c>
      <c r="CV62" s="2">
        <v>2</v>
      </c>
      <c r="CW62" s="2">
        <v>3</v>
      </c>
      <c r="CX62" s="2">
        <v>4</v>
      </c>
      <c r="CY62" s="2">
        <v>4</v>
      </c>
      <c r="CZ62" s="2">
        <v>3</v>
      </c>
      <c r="DA62" s="2">
        <v>0</v>
      </c>
      <c r="DC62" s="2">
        <v>7</v>
      </c>
      <c r="DD62" s="2">
        <v>4</v>
      </c>
      <c r="DE62" s="2">
        <v>3</v>
      </c>
      <c r="DF62" s="2">
        <v>5</v>
      </c>
      <c r="DG62" s="2">
        <v>4</v>
      </c>
      <c r="DH62" s="2">
        <v>3</v>
      </c>
      <c r="DI62" s="2">
        <v>7</v>
      </c>
      <c r="DJ62" s="2">
        <v>4</v>
      </c>
      <c r="DM62" s="2">
        <v>4</v>
      </c>
      <c r="DN62" s="2">
        <v>6</v>
      </c>
      <c r="DO62" s="2">
        <v>0</v>
      </c>
      <c r="DP62" s="2">
        <v>5</v>
      </c>
      <c r="DQ62" s="2">
        <v>5</v>
      </c>
      <c r="DR62" s="2">
        <v>4</v>
      </c>
      <c r="DT62" s="2">
        <v>4</v>
      </c>
      <c r="DU62" s="2">
        <v>4</v>
      </c>
      <c r="DV62" s="2">
        <v>2</v>
      </c>
      <c r="DX62" s="2">
        <v>8</v>
      </c>
      <c r="DY62" s="2">
        <v>0</v>
      </c>
      <c r="DZ62" s="2">
        <v>4</v>
      </c>
      <c r="EA62" s="2">
        <v>1</v>
      </c>
      <c r="EB62" s="2">
        <v>6</v>
      </c>
      <c r="EC62" s="2">
        <v>2</v>
      </c>
      <c r="KA62" s="32"/>
    </row>
    <row r="63" spans="1:681" s="35" customFormat="1" x14ac:dyDescent="0.35">
      <c r="A63" s="2" t="s">
        <v>61</v>
      </c>
      <c r="B63" s="39">
        <f t="shared" ref="B63:S64" si="35">IFERROR(B62/B4*100,0)</f>
        <v>6.25</v>
      </c>
      <c r="C63" s="39">
        <f t="shared" si="35"/>
        <v>3.225806451612903</v>
      </c>
      <c r="D63" s="39">
        <f t="shared" si="35"/>
        <v>5.2631578947368416</v>
      </c>
      <c r="E63" s="39">
        <f t="shared" si="35"/>
        <v>18.518518518518519</v>
      </c>
      <c r="F63" s="39">
        <f t="shared" si="35"/>
        <v>19.047619047619047</v>
      </c>
      <c r="G63" s="39">
        <f t="shared" si="35"/>
        <v>5.7142857142857144</v>
      </c>
      <c r="H63" s="39">
        <f t="shared" si="35"/>
        <v>0</v>
      </c>
      <c r="I63" s="39">
        <f t="shared" si="35"/>
        <v>15.151515151515152</v>
      </c>
      <c r="J63" s="39">
        <f t="shared" si="35"/>
        <v>0</v>
      </c>
      <c r="K63" s="39">
        <f t="shared" si="35"/>
        <v>9.375</v>
      </c>
      <c r="L63" s="39">
        <f t="shared" si="35"/>
        <v>9.0909090909090917</v>
      </c>
      <c r="M63" s="39">
        <f t="shared" si="35"/>
        <v>25</v>
      </c>
      <c r="N63" s="39">
        <f t="shared" si="35"/>
        <v>1.9607843137254901</v>
      </c>
      <c r="O63" s="39">
        <f t="shared" si="35"/>
        <v>5.5555555555555554</v>
      </c>
      <c r="P63" s="39">
        <f t="shared" si="35"/>
        <v>21.875</v>
      </c>
      <c r="Q63" s="39">
        <f t="shared" si="35"/>
        <v>11.76470588235294</v>
      </c>
      <c r="R63" s="39">
        <f t="shared" si="35"/>
        <v>9.0909090909090917</v>
      </c>
      <c r="S63" s="39">
        <f t="shared" si="35"/>
        <v>10.714285714285714</v>
      </c>
      <c r="T63" s="39">
        <f t="shared" ref="T63:CE64" si="36">IFERROR(T62/T4*100,0)</f>
        <v>16</v>
      </c>
      <c r="U63" s="39">
        <f t="shared" si="36"/>
        <v>20</v>
      </c>
      <c r="V63" s="39">
        <f t="shared" si="36"/>
        <v>5.2631578947368416</v>
      </c>
      <c r="W63" s="39">
        <f t="shared" si="36"/>
        <v>12.5</v>
      </c>
      <c r="X63" s="39">
        <f t="shared" si="36"/>
        <v>13.888888888888889</v>
      </c>
      <c r="Y63" s="39">
        <f t="shared" si="36"/>
        <v>6.25</v>
      </c>
      <c r="Z63" s="39">
        <f t="shared" si="36"/>
        <v>3.0303030303030303</v>
      </c>
      <c r="AA63" s="39">
        <f t="shared" si="36"/>
        <v>0</v>
      </c>
      <c r="AB63" s="39">
        <f t="shared" si="36"/>
        <v>2.5641025641025639</v>
      </c>
      <c r="AC63" s="39">
        <f t="shared" si="36"/>
        <v>7.1428571428571423</v>
      </c>
      <c r="AD63" s="39">
        <f t="shared" si="36"/>
        <v>12.903225806451612</v>
      </c>
      <c r="AE63" s="39">
        <f t="shared" si="36"/>
        <v>8.8235294117647065</v>
      </c>
      <c r="AF63" s="39">
        <f t="shared" si="36"/>
        <v>0</v>
      </c>
      <c r="AG63" s="39">
        <f t="shared" si="36"/>
        <v>17.241379310344829</v>
      </c>
      <c r="AH63" s="39">
        <f t="shared" si="36"/>
        <v>20</v>
      </c>
      <c r="AI63" s="39">
        <f t="shared" si="36"/>
        <v>6.9767441860465116</v>
      </c>
      <c r="AJ63" s="39">
        <f t="shared" si="36"/>
        <v>5.5555555555555554</v>
      </c>
      <c r="AK63" s="39">
        <f t="shared" si="36"/>
        <v>0</v>
      </c>
      <c r="AL63" s="39">
        <f t="shared" si="36"/>
        <v>9.67741935483871</v>
      </c>
      <c r="AM63" s="39">
        <f t="shared" si="36"/>
        <v>2.7777777777777777</v>
      </c>
      <c r="AN63" s="39">
        <f t="shared" si="36"/>
        <v>9.0909090909090917</v>
      </c>
      <c r="AO63" s="39">
        <f t="shared" si="36"/>
        <v>5.8823529411764701</v>
      </c>
      <c r="AP63" s="39">
        <f t="shared" si="36"/>
        <v>0</v>
      </c>
      <c r="AQ63" s="39">
        <f t="shared" si="36"/>
        <v>0</v>
      </c>
      <c r="AR63" s="39">
        <f t="shared" si="36"/>
        <v>4</v>
      </c>
      <c r="AS63" s="39">
        <f t="shared" si="36"/>
        <v>8.8235294117647065</v>
      </c>
      <c r="AT63" s="39">
        <f t="shared" si="36"/>
        <v>6.666666666666667</v>
      </c>
      <c r="AU63" s="39">
        <f t="shared" si="36"/>
        <v>10</v>
      </c>
      <c r="AV63" s="39">
        <f t="shared" si="36"/>
        <v>2.5</v>
      </c>
      <c r="AW63" s="39">
        <f t="shared" si="36"/>
        <v>8</v>
      </c>
      <c r="AX63" s="39">
        <f t="shared" si="36"/>
        <v>5</v>
      </c>
      <c r="AY63" s="39">
        <f t="shared" si="36"/>
        <v>10</v>
      </c>
      <c r="AZ63" s="39">
        <f t="shared" si="36"/>
        <v>10.714285714285714</v>
      </c>
      <c r="BA63" s="39">
        <f t="shared" si="36"/>
        <v>31.578947368421051</v>
      </c>
      <c r="BB63" s="39">
        <f t="shared" si="36"/>
        <v>10.256410256410255</v>
      </c>
      <c r="BC63" s="39">
        <f t="shared" si="36"/>
        <v>24</v>
      </c>
      <c r="BD63" s="39">
        <f t="shared" si="36"/>
        <v>8.5714285714285712</v>
      </c>
      <c r="BE63" s="39">
        <f t="shared" si="36"/>
        <v>9.0909090909090917</v>
      </c>
      <c r="BF63" s="39">
        <f t="shared" si="36"/>
        <v>11.428571428571429</v>
      </c>
      <c r="BG63" s="39">
        <f t="shared" si="36"/>
        <v>23.076923076923077</v>
      </c>
      <c r="BH63" s="39">
        <f t="shared" si="36"/>
        <v>0</v>
      </c>
      <c r="BI63" s="39">
        <f t="shared" si="36"/>
        <v>0</v>
      </c>
      <c r="BJ63" s="39">
        <f t="shared" si="36"/>
        <v>0</v>
      </c>
      <c r="BK63" s="39">
        <f t="shared" si="36"/>
        <v>0</v>
      </c>
      <c r="BL63" s="39">
        <f t="shared" si="36"/>
        <v>0</v>
      </c>
      <c r="BM63" s="39">
        <f t="shared" si="36"/>
        <v>0</v>
      </c>
      <c r="BN63" s="39">
        <f t="shared" si="36"/>
        <v>0</v>
      </c>
      <c r="BO63" s="39">
        <f t="shared" si="36"/>
        <v>0</v>
      </c>
      <c r="BP63" s="39">
        <f t="shared" si="36"/>
        <v>8.3333333333333321</v>
      </c>
      <c r="BQ63" s="39">
        <f t="shared" si="36"/>
        <v>5.1282051282051277</v>
      </c>
      <c r="BR63" s="39">
        <f t="shared" si="36"/>
        <v>0</v>
      </c>
      <c r="BS63" s="39">
        <f t="shared" si="36"/>
        <v>0</v>
      </c>
      <c r="BT63" s="39">
        <f t="shared" si="36"/>
        <v>0</v>
      </c>
      <c r="BU63" s="39">
        <f t="shared" si="36"/>
        <v>0</v>
      </c>
      <c r="BV63" s="39">
        <f t="shared" si="36"/>
        <v>0</v>
      </c>
      <c r="BW63" s="39">
        <f t="shared" si="36"/>
        <v>0</v>
      </c>
      <c r="BX63" s="39">
        <f t="shared" si="36"/>
        <v>0</v>
      </c>
      <c r="BY63" s="39">
        <f t="shared" si="36"/>
        <v>0</v>
      </c>
      <c r="BZ63" s="39">
        <f t="shared" si="36"/>
        <v>0</v>
      </c>
      <c r="CA63" s="39">
        <f t="shared" si="36"/>
        <v>0</v>
      </c>
      <c r="CB63" s="39">
        <f t="shared" si="36"/>
        <v>0</v>
      </c>
      <c r="CC63" s="39">
        <f t="shared" si="36"/>
        <v>0</v>
      </c>
      <c r="CD63" s="39">
        <f t="shared" si="36"/>
        <v>0</v>
      </c>
      <c r="CE63" s="39">
        <f t="shared" si="36"/>
        <v>0</v>
      </c>
      <c r="CF63" s="39">
        <f t="shared" ref="CF63:CN64" si="37">IFERROR(CF62/CF4*100,0)</f>
        <v>0</v>
      </c>
      <c r="CG63" s="39">
        <f t="shared" si="37"/>
        <v>0</v>
      </c>
      <c r="CH63" s="39">
        <f t="shared" si="37"/>
        <v>0</v>
      </c>
      <c r="CI63" s="39">
        <f t="shared" si="37"/>
        <v>0</v>
      </c>
      <c r="CJ63" s="39">
        <f t="shared" si="37"/>
        <v>0</v>
      </c>
      <c r="CK63" s="39">
        <f t="shared" si="37"/>
        <v>0</v>
      </c>
      <c r="CL63" s="39">
        <f t="shared" si="37"/>
        <v>0</v>
      </c>
      <c r="CM63" s="39">
        <f t="shared" si="37"/>
        <v>0</v>
      </c>
      <c r="CN63" s="39">
        <f t="shared" si="37"/>
        <v>0</v>
      </c>
      <c r="CO63" s="69">
        <f t="shared" ref="CO63:EA63" si="38">IFERROR(CO62/CO6*100,0)</f>
        <v>27.27272727272727</v>
      </c>
      <c r="CP63" s="69">
        <f t="shared" si="38"/>
        <v>13.333333333333334</v>
      </c>
      <c r="CQ63" s="69">
        <f t="shared" si="38"/>
        <v>11.111111111111111</v>
      </c>
      <c r="CR63" s="69">
        <f t="shared" si="38"/>
        <v>46.153846153846153</v>
      </c>
      <c r="CS63" s="69">
        <f t="shared" si="38"/>
        <v>8.3333333333333321</v>
      </c>
      <c r="CT63" s="69">
        <f t="shared" si="38"/>
        <v>20</v>
      </c>
      <c r="CU63" s="69">
        <f t="shared" si="38"/>
        <v>28.571428571428569</v>
      </c>
      <c r="CV63" s="69">
        <f t="shared" si="38"/>
        <v>10</v>
      </c>
      <c r="CW63" s="69">
        <f t="shared" si="38"/>
        <v>21.428571428571427</v>
      </c>
      <c r="CX63" s="69">
        <f t="shared" si="38"/>
        <v>26.666666666666668</v>
      </c>
      <c r="CY63" s="69">
        <f t="shared" si="38"/>
        <v>28.571428571428569</v>
      </c>
      <c r="CZ63" s="69">
        <f t="shared" si="38"/>
        <v>15.789473684210526</v>
      </c>
      <c r="DA63" s="69">
        <f t="shared" si="38"/>
        <v>0</v>
      </c>
      <c r="DB63" s="69">
        <f t="shared" si="38"/>
        <v>0</v>
      </c>
      <c r="DC63" s="69">
        <f t="shared" si="38"/>
        <v>35</v>
      </c>
      <c r="DD63" s="69">
        <f t="shared" si="38"/>
        <v>22.222222222222221</v>
      </c>
      <c r="DE63" s="69">
        <f t="shared" si="38"/>
        <v>17.647058823529413</v>
      </c>
      <c r="DF63" s="69">
        <f t="shared" si="38"/>
        <v>26.315789473684209</v>
      </c>
      <c r="DG63" s="69">
        <f t="shared" si="38"/>
        <v>22.222222222222221</v>
      </c>
      <c r="DH63" s="69">
        <f t="shared" si="38"/>
        <v>30</v>
      </c>
      <c r="DI63" s="69">
        <f t="shared" si="38"/>
        <v>50</v>
      </c>
      <c r="DJ63" s="69">
        <f t="shared" si="38"/>
        <v>21.052631578947366</v>
      </c>
      <c r="DK63" s="69">
        <f t="shared" si="38"/>
        <v>0</v>
      </c>
      <c r="DL63" s="69">
        <f t="shared" si="38"/>
        <v>0</v>
      </c>
      <c r="DM63" s="69">
        <f t="shared" si="38"/>
        <v>17.391304347826086</v>
      </c>
      <c r="DN63" s="69">
        <f t="shared" si="38"/>
        <v>40</v>
      </c>
      <c r="DO63" s="69">
        <f t="shared" si="38"/>
        <v>0</v>
      </c>
      <c r="DP63" s="69">
        <f t="shared" si="38"/>
        <v>50</v>
      </c>
      <c r="DQ63" s="69">
        <f t="shared" si="38"/>
        <v>15.151515151515152</v>
      </c>
      <c r="DR63" s="69">
        <f t="shared" si="38"/>
        <v>16.666666666666664</v>
      </c>
      <c r="DS63" s="69">
        <f t="shared" si="38"/>
        <v>0</v>
      </c>
      <c r="DT63" s="69">
        <f t="shared" si="38"/>
        <v>26.666666666666668</v>
      </c>
      <c r="DU63" s="69">
        <f t="shared" si="38"/>
        <v>33.333333333333329</v>
      </c>
      <c r="DV63" s="69">
        <f t="shared" si="38"/>
        <v>22.222222222222221</v>
      </c>
      <c r="DW63" s="69">
        <f t="shared" si="38"/>
        <v>0</v>
      </c>
      <c r="DX63" s="69">
        <f t="shared" si="38"/>
        <v>53.333333333333336</v>
      </c>
      <c r="DY63" s="69">
        <f t="shared" si="38"/>
        <v>0</v>
      </c>
      <c r="DZ63" s="69">
        <f t="shared" si="38"/>
        <v>19.047619047619047</v>
      </c>
      <c r="EA63" s="69">
        <f t="shared" si="38"/>
        <v>7.1428571428571423</v>
      </c>
      <c r="EB63" s="69">
        <f t="shared" ref="EB63:EC63" si="39">IFERROR(EB62/EB6*100,0)</f>
        <v>26.086956521739129</v>
      </c>
      <c r="EC63" s="69">
        <f t="shared" si="39"/>
        <v>22.222222222222221</v>
      </c>
      <c r="ED63" s="39"/>
      <c r="EE63" s="39"/>
      <c r="EF63" s="39"/>
      <c r="EG63" s="39"/>
      <c r="EH63" s="39"/>
      <c r="EI63" s="39"/>
      <c r="EJ63" s="39"/>
      <c r="EK63" s="39"/>
      <c r="EL63" s="39"/>
      <c r="EM63" s="39"/>
      <c r="EN63" s="39"/>
      <c r="EO63" s="39"/>
      <c r="EP63" s="39"/>
      <c r="EQ63" s="39"/>
      <c r="ER63" s="39"/>
      <c r="ES63" s="39"/>
      <c r="ET63" s="39"/>
      <c r="EU63" s="39"/>
      <c r="EV63" s="39"/>
      <c r="EW63" s="39"/>
      <c r="EX63" s="39"/>
      <c r="EY63" s="39"/>
      <c r="EZ63" s="39"/>
      <c r="FA63" s="39"/>
      <c r="FB63" s="39"/>
      <c r="FC63" s="39"/>
      <c r="FD63" s="39"/>
      <c r="FE63" s="39"/>
      <c r="FF63" s="39"/>
      <c r="FG63" s="39"/>
      <c r="FH63" s="39"/>
      <c r="FI63" s="39"/>
      <c r="FJ63" s="39"/>
      <c r="FK63" s="39"/>
      <c r="FL63" s="39"/>
      <c r="FM63" s="39"/>
      <c r="FN63" s="39"/>
      <c r="FO63" s="39"/>
      <c r="FP63" s="39"/>
      <c r="FQ63" s="39"/>
      <c r="FR63" s="39"/>
      <c r="FS63" s="39"/>
      <c r="FT63" s="39"/>
      <c r="FU63" s="39"/>
      <c r="FV63" s="39"/>
      <c r="FW63" s="39"/>
      <c r="FX63" s="39"/>
      <c r="FY63" s="39"/>
      <c r="FZ63" s="39"/>
      <c r="GA63" s="39"/>
      <c r="GB63" s="39"/>
      <c r="GC63" s="39"/>
      <c r="GD63" s="39"/>
      <c r="GE63" s="39"/>
      <c r="GF63" s="39"/>
      <c r="GG63" s="39"/>
      <c r="GH63" s="39"/>
      <c r="GI63" s="39"/>
      <c r="GJ63" s="39"/>
      <c r="GK63" s="39"/>
      <c r="GL63" s="39"/>
      <c r="GM63" s="39"/>
      <c r="GN63" s="39"/>
      <c r="GO63" s="39"/>
      <c r="GP63" s="39"/>
      <c r="GQ63" s="39"/>
      <c r="GR63" s="39"/>
      <c r="GS63" s="39"/>
      <c r="GT63" s="39"/>
      <c r="GU63" s="39"/>
      <c r="GV63" s="39"/>
      <c r="GW63" s="39"/>
      <c r="GX63" s="39"/>
      <c r="GY63" s="39"/>
      <c r="GZ63" s="39"/>
      <c r="HA63" s="39"/>
      <c r="HB63" s="39"/>
      <c r="HC63" s="39"/>
      <c r="HD63" s="39"/>
      <c r="HE63" s="39"/>
      <c r="HF63" s="39"/>
      <c r="HG63" s="39"/>
      <c r="HH63" s="39"/>
      <c r="HI63" s="39"/>
      <c r="HJ63" s="39"/>
      <c r="HK63" s="39"/>
      <c r="HL63" s="39"/>
      <c r="HM63" s="39"/>
      <c r="HN63" s="39"/>
      <c r="HO63" s="39"/>
      <c r="HP63" s="39"/>
      <c r="HQ63" s="39"/>
      <c r="HR63" s="39"/>
      <c r="HS63" s="39"/>
      <c r="HT63" s="39"/>
      <c r="HU63" s="39"/>
      <c r="HV63" s="39"/>
      <c r="HW63" s="39"/>
      <c r="HX63" s="39"/>
      <c r="HY63" s="39"/>
      <c r="HZ63" s="39"/>
      <c r="IA63" s="39"/>
      <c r="IB63" s="39"/>
      <c r="IC63" s="39"/>
      <c r="ID63" s="39"/>
      <c r="IE63" s="39"/>
      <c r="IF63" s="39"/>
      <c r="IG63" s="39"/>
      <c r="IH63" s="39"/>
      <c r="II63" s="39"/>
      <c r="IJ63" s="39"/>
      <c r="IK63" s="39"/>
      <c r="IL63" s="39"/>
      <c r="IM63" s="39"/>
      <c r="IN63" s="39"/>
      <c r="IO63" s="39"/>
      <c r="IP63" s="39"/>
      <c r="IQ63" s="39"/>
      <c r="IR63" s="39"/>
      <c r="IS63" s="39"/>
      <c r="IT63" s="39"/>
      <c r="IU63" s="39"/>
      <c r="IV63" s="39"/>
      <c r="IW63" s="39"/>
      <c r="IX63" s="39"/>
      <c r="IY63" s="39"/>
      <c r="IZ63" s="39"/>
      <c r="JA63" s="39"/>
      <c r="JB63" s="39"/>
      <c r="JC63" s="39"/>
      <c r="JD63" s="39"/>
      <c r="JE63" s="39"/>
      <c r="JF63" s="39"/>
      <c r="JG63" s="39"/>
      <c r="JH63" s="39"/>
      <c r="JI63" s="39"/>
      <c r="JJ63" s="39"/>
      <c r="JK63" s="39"/>
      <c r="JL63" s="39"/>
      <c r="JM63" s="39"/>
      <c r="JN63" s="39"/>
      <c r="JO63" s="39"/>
      <c r="JP63" s="39"/>
      <c r="JQ63" s="39"/>
      <c r="JR63" s="39"/>
      <c r="JS63" s="39"/>
      <c r="JT63" s="39"/>
      <c r="JU63" s="39"/>
      <c r="JV63" s="39"/>
      <c r="JW63" s="39"/>
      <c r="JX63" s="39"/>
      <c r="JY63" s="39"/>
      <c r="JZ63" s="39"/>
      <c r="KA63" s="39"/>
      <c r="KB63" s="39"/>
      <c r="KC63" s="39"/>
      <c r="KD63" s="39"/>
      <c r="KE63" s="39"/>
      <c r="KF63" s="39"/>
      <c r="KG63" s="39"/>
      <c r="KH63" s="39"/>
      <c r="KI63" s="39"/>
      <c r="KJ63" s="39"/>
      <c r="KK63" s="39"/>
      <c r="KL63" s="39"/>
      <c r="KM63" s="39"/>
      <c r="KN63" s="39"/>
      <c r="KO63" s="39"/>
      <c r="KP63" s="39"/>
      <c r="KQ63" s="39"/>
      <c r="KR63" s="39"/>
      <c r="KS63" s="39"/>
      <c r="KT63" s="39"/>
      <c r="KU63" s="39"/>
      <c r="KV63" s="39"/>
      <c r="KW63" s="39"/>
      <c r="KX63" s="39"/>
      <c r="KY63" s="39"/>
      <c r="KZ63" s="39"/>
      <c r="LA63" s="39"/>
      <c r="LB63" s="39"/>
      <c r="LC63" s="39"/>
      <c r="LD63" s="39"/>
      <c r="LE63" s="39"/>
      <c r="LF63" s="39"/>
      <c r="LG63" s="39"/>
      <c r="LH63" s="39"/>
      <c r="LI63" s="39"/>
      <c r="LJ63" s="39"/>
      <c r="LK63" s="39"/>
      <c r="LL63" s="39"/>
      <c r="LM63" s="39"/>
      <c r="LN63" s="39"/>
      <c r="LO63" s="39"/>
      <c r="LP63" s="39"/>
      <c r="LQ63" s="39"/>
      <c r="LR63" s="39"/>
      <c r="LS63" s="39"/>
      <c r="LT63" s="39"/>
      <c r="LU63" s="39"/>
      <c r="LV63" s="39"/>
      <c r="LW63" s="39"/>
      <c r="LX63" s="39"/>
      <c r="LY63" s="39"/>
      <c r="LZ63" s="39"/>
      <c r="MA63" s="39"/>
      <c r="MB63" s="39"/>
      <c r="MC63" s="39"/>
      <c r="MD63" s="39"/>
      <c r="ME63" s="39"/>
      <c r="MF63" s="39"/>
      <c r="MG63" s="39"/>
      <c r="MH63" s="39"/>
      <c r="MI63" s="39"/>
      <c r="MJ63" s="39"/>
      <c r="MK63" s="39"/>
      <c r="ML63" s="39"/>
      <c r="MM63" s="39"/>
      <c r="MN63" s="39"/>
      <c r="MO63" s="39"/>
      <c r="MP63" s="39"/>
      <c r="MQ63" s="39"/>
      <c r="MR63" s="39"/>
      <c r="MS63" s="39"/>
      <c r="MT63" s="39"/>
      <c r="MU63" s="39"/>
      <c r="MV63" s="39"/>
      <c r="MW63" s="39"/>
      <c r="MX63" s="39"/>
      <c r="MY63" s="39"/>
      <c r="MZ63" s="39"/>
      <c r="NA63" s="39"/>
      <c r="NB63" s="39"/>
      <c r="NC63" s="39"/>
      <c r="ND63" s="39"/>
      <c r="NE63" s="39"/>
      <c r="NF63" s="39"/>
      <c r="NG63" s="39"/>
      <c r="NH63" s="39"/>
      <c r="NI63" s="39"/>
      <c r="NJ63" s="39"/>
      <c r="NK63" s="39"/>
      <c r="NL63" s="39"/>
      <c r="NM63" s="39"/>
      <c r="NN63" s="39"/>
      <c r="NO63" s="39"/>
      <c r="NP63" s="39"/>
      <c r="NQ63" s="39"/>
      <c r="NR63" s="39"/>
      <c r="NS63" s="39"/>
      <c r="NT63" s="39"/>
      <c r="NU63" s="39"/>
      <c r="NV63" s="39"/>
      <c r="NW63" s="39"/>
      <c r="NX63" s="39"/>
      <c r="NY63" s="39"/>
      <c r="NZ63" s="39"/>
      <c r="OA63" s="39"/>
      <c r="OB63" s="39"/>
      <c r="OC63" s="39"/>
      <c r="OD63" s="39"/>
      <c r="OE63" s="39"/>
      <c r="OF63" s="39"/>
      <c r="OG63" s="39"/>
      <c r="OH63" s="39"/>
      <c r="OI63" s="39"/>
      <c r="OJ63" s="39"/>
      <c r="OK63" s="39"/>
      <c r="OL63" s="39"/>
      <c r="OM63" s="39"/>
      <c r="ON63" s="39"/>
      <c r="OO63" s="39"/>
      <c r="OP63" s="39"/>
      <c r="OQ63" s="39"/>
      <c r="OR63" s="39"/>
      <c r="OS63" s="39"/>
      <c r="OT63" s="39"/>
      <c r="OU63" s="39"/>
      <c r="OV63" s="39"/>
      <c r="OW63" s="39"/>
      <c r="OX63" s="39"/>
      <c r="OY63" s="39"/>
      <c r="OZ63" s="39"/>
      <c r="PA63" s="39"/>
      <c r="PB63" s="39"/>
      <c r="PC63" s="39"/>
      <c r="PD63" s="39"/>
      <c r="PE63" s="39"/>
      <c r="PF63" s="39"/>
      <c r="PG63" s="39"/>
      <c r="PH63" s="39"/>
      <c r="PI63" s="39"/>
      <c r="PJ63" s="39"/>
      <c r="PK63" s="39"/>
      <c r="PL63" s="39"/>
      <c r="PM63" s="39"/>
      <c r="PN63" s="39"/>
      <c r="PO63" s="39"/>
      <c r="PP63" s="39"/>
      <c r="PQ63" s="39"/>
      <c r="PR63" s="39"/>
      <c r="PS63" s="39"/>
      <c r="PT63" s="39"/>
      <c r="PU63" s="39"/>
      <c r="PV63" s="39"/>
      <c r="PW63" s="39"/>
      <c r="PX63" s="39"/>
      <c r="PY63" s="39"/>
      <c r="PZ63" s="39"/>
      <c r="QA63" s="39"/>
      <c r="QB63" s="39"/>
      <c r="QC63" s="39"/>
      <c r="QD63" s="39"/>
      <c r="QE63" s="39"/>
      <c r="QF63" s="39"/>
      <c r="QG63" s="39"/>
      <c r="QH63" s="39"/>
      <c r="QI63" s="39"/>
      <c r="QJ63" s="39"/>
      <c r="QK63" s="39"/>
      <c r="QL63" s="39"/>
      <c r="QM63" s="39"/>
      <c r="QN63" s="39"/>
      <c r="QO63" s="39"/>
      <c r="QP63" s="39"/>
      <c r="QQ63" s="39"/>
      <c r="QR63" s="39"/>
      <c r="QS63" s="39"/>
      <c r="QT63" s="39"/>
      <c r="QU63" s="39"/>
      <c r="QV63" s="39"/>
      <c r="QW63" s="39"/>
      <c r="QX63" s="39"/>
      <c r="QY63" s="39"/>
      <c r="QZ63" s="39"/>
      <c r="RA63" s="39"/>
      <c r="RB63" s="39"/>
      <c r="RC63" s="39"/>
      <c r="RD63" s="39"/>
      <c r="RE63" s="39"/>
      <c r="RF63" s="39"/>
      <c r="RG63" s="39"/>
      <c r="RH63" s="39"/>
      <c r="RI63" s="39"/>
      <c r="RJ63" s="39"/>
      <c r="RK63" s="39"/>
      <c r="RL63" s="39"/>
      <c r="RM63" s="39"/>
      <c r="RN63" s="39"/>
      <c r="RO63" s="39"/>
      <c r="RP63" s="39"/>
      <c r="RQ63" s="39"/>
      <c r="RR63" s="39"/>
      <c r="RS63" s="39"/>
      <c r="RT63" s="39"/>
      <c r="RU63" s="39"/>
      <c r="RV63" s="39"/>
      <c r="RW63" s="39"/>
      <c r="RX63" s="39"/>
      <c r="RY63" s="39"/>
      <c r="RZ63" s="39"/>
      <c r="SA63" s="39"/>
      <c r="SB63" s="39"/>
      <c r="SC63" s="39"/>
      <c r="SD63" s="39"/>
      <c r="SE63" s="39"/>
      <c r="SF63" s="39"/>
      <c r="SG63" s="39"/>
      <c r="SH63" s="39"/>
      <c r="SI63" s="39"/>
      <c r="SJ63" s="39"/>
      <c r="SK63" s="39"/>
      <c r="SL63" s="39"/>
      <c r="SM63" s="39"/>
      <c r="SN63" s="39"/>
      <c r="SO63" s="39"/>
      <c r="SP63" s="39"/>
      <c r="SQ63" s="39"/>
      <c r="SR63" s="39"/>
      <c r="SS63" s="39"/>
      <c r="ST63" s="39"/>
      <c r="SU63" s="39"/>
      <c r="SV63" s="39"/>
      <c r="SW63" s="39"/>
      <c r="SX63" s="39"/>
      <c r="SY63" s="39"/>
      <c r="SZ63" s="39"/>
      <c r="TA63" s="39"/>
      <c r="TB63" s="39"/>
      <c r="TC63" s="39"/>
      <c r="TD63" s="39"/>
      <c r="TE63" s="39"/>
      <c r="TF63" s="39"/>
      <c r="TG63" s="39"/>
      <c r="TH63" s="39"/>
      <c r="TI63" s="39"/>
      <c r="TJ63" s="39"/>
      <c r="TK63" s="39"/>
      <c r="TL63" s="39"/>
      <c r="TM63" s="39"/>
      <c r="TN63" s="39"/>
      <c r="TO63" s="39"/>
      <c r="TP63" s="39"/>
      <c r="TQ63" s="39"/>
      <c r="TR63" s="39"/>
      <c r="TS63" s="39"/>
      <c r="TT63" s="39"/>
      <c r="TU63" s="39"/>
      <c r="TV63" s="39"/>
      <c r="TW63" s="39"/>
      <c r="TX63" s="39"/>
      <c r="TY63" s="39"/>
      <c r="TZ63" s="39"/>
      <c r="UA63" s="39"/>
      <c r="UB63" s="39"/>
      <c r="UC63" s="39"/>
      <c r="UD63" s="39"/>
      <c r="UE63" s="39"/>
      <c r="UF63" s="39"/>
      <c r="UG63" s="39"/>
      <c r="UH63" s="39"/>
      <c r="UI63" s="39"/>
      <c r="UJ63" s="39"/>
      <c r="UK63" s="39"/>
      <c r="UL63" s="39"/>
      <c r="UM63" s="39"/>
      <c r="UN63" s="39"/>
      <c r="UO63" s="39"/>
      <c r="UP63" s="39"/>
      <c r="UQ63" s="39"/>
      <c r="UR63" s="39"/>
      <c r="US63" s="39"/>
      <c r="UT63" s="39"/>
      <c r="UU63" s="39"/>
      <c r="UV63" s="39"/>
      <c r="UW63" s="39"/>
      <c r="UX63" s="39"/>
      <c r="UY63" s="39"/>
      <c r="UZ63" s="39"/>
      <c r="VA63" s="39"/>
      <c r="VB63" s="39"/>
      <c r="VC63" s="39"/>
      <c r="VD63" s="39"/>
      <c r="VE63" s="39"/>
      <c r="VF63" s="39"/>
      <c r="VG63" s="39"/>
      <c r="VH63" s="39"/>
      <c r="VI63" s="39"/>
      <c r="VJ63" s="39"/>
      <c r="VK63" s="39"/>
      <c r="VL63" s="39"/>
      <c r="VM63" s="39"/>
      <c r="VN63" s="39"/>
      <c r="VO63" s="39"/>
      <c r="VP63" s="39"/>
      <c r="VQ63" s="39"/>
      <c r="VR63" s="39"/>
      <c r="VS63" s="39"/>
      <c r="VT63" s="39"/>
      <c r="VU63" s="39"/>
      <c r="VV63" s="39"/>
      <c r="VW63" s="39"/>
      <c r="VX63" s="39"/>
      <c r="VY63" s="39"/>
      <c r="VZ63" s="39"/>
      <c r="WA63" s="39"/>
      <c r="WB63" s="39"/>
      <c r="WC63" s="39"/>
      <c r="WD63" s="39"/>
      <c r="WE63" s="39"/>
      <c r="WF63" s="39"/>
      <c r="WG63" s="39"/>
      <c r="WH63" s="39"/>
      <c r="WI63" s="39"/>
      <c r="WJ63" s="39"/>
      <c r="WK63" s="39"/>
      <c r="WL63" s="39"/>
      <c r="WM63" s="39"/>
      <c r="WN63" s="39"/>
      <c r="WO63" s="39"/>
      <c r="WP63" s="39"/>
      <c r="WQ63" s="39"/>
      <c r="WR63" s="39"/>
      <c r="WS63" s="39"/>
      <c r="WT63" s="39"/>
      <c r="WU63" s="39"/>
      <c r="WV63" s="39"/>
      <c r="WW63" s="39"/>
      <c r="WX63" s="39"/>
      <c r="WY63" s="39"/>
      <c r="WZ63" s="39"/>
      <c r="XA63" s="39"/>
      <c r="XB63" s="39"/>
      <c r="XC63" s="39"/>
      <c r="XD63" s="39"/>
      <c r="XE63" s="39"/>
      <c r="XF63" s="39"/>
      <c r="XG63" s="39"/>
      <c r="XH63" s="39"/>
      <c r="XI63" s="39"/>
      <c r="XJ63" s="39"/>
      <c r="XK63" s="39"/>
      <c r="XL63" s="39"/>
      <c r="XM63" s="39"/>
      <c r="XN63" s="39"/>
      <c r="XO63" s="39"/>
      <c r="XP63" s="39"/>
      <c r="XQ63" s="39"/>
      <c r="XR63" s="39"/>
      <c r="XS63" s="39"/>
      <c r="XT63" s="39"/>
      <c r="XU63" s="39"/>
      <c r="XV63" s="39"/>
      <c r="XW63" s="39"/>
      <c r="XX63" s="39"/>
      <c r="XY63" s="39"/>
      <c r="XZ63" s="39"/>
      <c r="YA63" s="39"/>
      <c r="YB63" s="39"/>
      <c r="YC63" s="39"/>
      <c r="YD63" s="39"/>
      <c r="YE63" s="39"/>
      <c r="YF63" s="39"/>
      <c r="YG63" s="39"/>
      <c r="YH63" s="39"/>
      <c r="YI63" s="39"/>
      <c r="YJ63" s="39"/>
      <c r="YK63" s="39"/>
      <c r="YL63" s="39"/>
      <c r="YM63" s="39"/>
      <c r="YN63" s="39"/>
      <c r="YO63" s="39"/>
      <c r="YP63" s="39"/>
      <c r="YQ63" s="39"/>
      <c r="YR63" s="39"/>
      <c r="YS63" s="39"/>
      <c r="YT63" s="39"/>
      <c r="YU63" s="39"/>
      <c r="YV63" s="39"/>
      <c r="YW63" s="39"/>
      <c r="YX63" s="39"/>
      <c r="YY63" s="39"/>
      <c r="YZ63" s="39"/>
      <c r="ZA63" s="39"/>
      <c r="ZB63" s="39"/>
      <c r="ZC63" s="39"/>
      <c r="ZD63" s="39"/>
      <c r="ZE63" s="39"/>
    </row>
    <row r="64" spans="1:681" s="46" customFormat="1" x14ac:dyDescent="0.35">
      <c r="A64" s="2" t="s">
        <v>62</v>
      </c>
      <c r="B64" s="39">
        <f t="shared" si="35"/>
        <v>125</v>
      </c>
      <c r="C64" s="39">
        <f t="shared" si="35"/>
        <v>80.645161290322577</v>
      </c>
      <c r="D64" s="39">
        <f t="shared" si="35"/>
        <v>0</v>
      </c>
      <c r="E64" s="39">
        <f t="shared" si="35"/>
        <v>462.96296296296299</v>
      </c>
      <c r="F64" s="39">
        <f t="shared" si="35"/>
        <v>634.92063492063494</v>
      </c>
      <c r="G64" s="39">
        <f t="shared" si="35"/>
        <v>114.28571428571428</v>
      </c>
      <c r="H64" s="39">
        <f t="shared" si="35"/>
        <v>0</v>
      </c>
      <c r="I64" s="39">
        <f t="shared" si="35"/>
        <v>303.030303030303</v>
      </c>
      <c r="J64" s="39">
        <f t="shared" si="35"/>
        <v>0</v>
      </c>
      <c r="K64" s="39">
        <f t="shared" si="35"/>
        <v>234.375</v>
      </c>
      <c r="L64" s="39">
        <f t="shared" si="35"/>
        <v>909.09090909090912</v>
      </c>
      <c r="M64" s="39">
        <f t="shared" si="35"/>
        <v>1250</v>
      </c>
      <c r="N64" s="39">
        <f t="shared" si="35"/>
        <v>39.215686274509807</v>
      </c>
      <c r="O64" s="39">
        <f t="shared" si="35"/>
        <v>555.55555555555554</v>
      </c>
      <c r="P64" s="39">
        <f t="shared" si="35"/>
        <v>437.5</v>
      </c>
      <c r="Q64" s="39">
        <f t="shared" si="35"/>
        <v>392.15686274509801</v>
      </c>
      <c r="R64" s="39">
        <f t="shared" si="35"/>
        <v>129.87012987012989</v>
      </c>
      <c r="S64" s="39">
        <f t="shared" si="35"/>
        <v>357.14285714285711</v>
      </c>
      <c r="T64" s="39">
        <f t="shared" si="36"/>
        <v>400</v>
      </c>
      <c r="U64" s="39">
        <f t="shared" si="36"/>
        <v>666.66666666666674</v>
      </c>
      <c r="V64" s="39">
        <f t="shared" si="36"/>
        <v>263.15789473684208</v>
      </c>
      <c r="W64" s="39">
        <f t="shared" si="36"/>
        <v>625</v>
      </c>
      <c r="X64" s="39">
        <f t="shared" si="36"/>
        <v>347.22222222222223</v>
      </c>
      <c r="Y64" s="39">
        <f t="shared" si="36"/>
        <v>125</v>
      </c>
      <c r="Z64" s="39">
        <f t="shared" si="36"/>
        <v>151.5151515151515</v>
      </c>
      <c r="AA64" s="39">
        <f t="shared" si="36"/>
        <v>0</v>
      </c>
      <c r="AB64" s="39">
        <f t="shared" si="36"/>
        <v>64.102564102564102</v>
      </c>
      <c r="AC64" s="39">
        <f t="shared" si="36"/>
        <v>0</v>
      </c>
      <c r="AD64" s="39">
        <f t="shared" si="36"/>
        <v>184.33179723502303</v>
      </c>
      <c r="AE64" s="39">
        <f t="shared" si="36"/>
        <v>441.1764705882353</v>
      </c>
      <c r="AF64" s="39">
        <f t="shared" si="36"/>
        <v>0</v>
      </c>
      <c r="AG64" s="39">
        <f t="shared" si="36"/>
        <v>574.71264367816093</v>
      </c>
      <c r="AH64" s="39">
        <f t="shared" si="36"/>
        <v>333.33333333333337</v>
      </c>
      <c r="AI64" s="39">
        <f t="shared" si="36"/>
        <v>116.27906976744187</v>
      </c>
      <c r="AJ64" s="39">
        <f t="shared" si="36"/>
        <v>185.18518518518519</v>
      </c>
      <c r="AK64" s="39">
        <f t="shared" si="36"/>
        <v>0</v>
      </c>
      <c r="AL64" s="39">
        <f t="shared" si="36"/>
        <v>120.96774193548387</v>
      </c>
      <c r="AM64" s="39">
        <f t="shared" si="36"/>
        <v>34.722222222222221</v>
      </c>
      <c r="AN64" s="39">
        <f t="shared" si="36"/>
        <v>151.51515151515153</v>
      </c>
      <c r="AO64" s="39">
        <f t="shared" si="36"/>
        <v>196.07843137254901</v>
      </c>
      <c r="AP64" s="39">
        <f t="shared" si="36"/>
        <v>0</v>
      </c>
      <c r="AQ64" s="39">
        <f t="shared" si="36"/>
        <v>0</v>
      </c>
      <c r="AR64" s="39">
        <f t="shared" si="36"/>
        <v>57.142857142857139</v>
      </c>
      <c r="AS64" s="39">
        <f t="shared" si="36"/>
        <v>220.58823529411765</v>
      </c>
      <c r="AT64" s="39">
        <f t="shared" si="36"/>
        <v>222.22222222222223</v>
      </c>
      <c r="AU64" s="39">
        <f t="shared" si="36"/>
        <v>250</v>
      </c>
      <c r="AV64" s="39">
        <f t="shared" si="36"/>
        <v>62.5</v>
      </c>
      <c r="AW64" s="39">
        <f t="shared" si="36"/>
        <v>400</v>
      </c>
      <c r="AX64" s="39">
        <f t="shared" si="36"/>
        <v>500</v>
      </c>
      <c r="AY64" s="39">
        <f t="shared" si="36"/>
        <v>125</v>
      </c>
      <c r="AZ64" s="39">
        <f t="shared" si="36"/>
        <v>357.14285714285711</v>
      </c>
      <c r="BA64" s="39">
        <f t="shared" si="36"/>
        <v>1578.9473684210525</v>
      </c>
      <c r="BB64" s="39">
        <f t="shared" si="36"/>
        <v>341.88034188034186</v>
      </c>
      <c r="BC64" s="39">
        <f t="shared" si="36"/>
        <v>1200</v>
      </c>
      <c r="BD64" s="39">
        <f t="shared" si="36"/>
        <v>428.57142857142856</v>
      </c>
      <c r="BE64" s="39">
        <f t="shared" si="36"/>
        <v>909.09090909090912</v>
      </c>
      <c r="BF64" s="39">
        <f t="shared" si="36"/>
        <v>228.57142857142856</v>
      </c>
      <c r="BG64" s="39">
        <f t="shared" si="36"/>
        <v>1153.8461538461538</v>
      </c>
      <c r="BH64" s="39">
        <f t="shared" si="36"/>
        <v>0</v>
      </c>
      <c r="BI64" s="39">
        <f t="shared" si="36"/>
        <v>0</v>
      </c>
      <c r="BJ64" s="39">
        <f t="shared" si="36"/>
        <v>0</v>
      </c>
      <c r="BK64" s="39">
        <f t="shared" si="36"/>
        <v>0</v>
      </c>
      <c r="BL64" s="39">
        <f t="shared" si="36"/>
        <v>0</v>
      </c>
      <c r="BM64" s="39">
        <f t="shared" si="36"/>
        <v>0</v>
      </c>
      <c r="BN64" s="39">
        <f t="shared" si="36"/>
        <v>0</v>
      </c>
      <c r="BO64" s="39">
        <f t="shared" si="36"/>
        <v>0</v>
      </c>
      <c r="BP64" s="39">
        <f t="shared" si="36"/>
        <v>119.04761904761902</v>
      </c>
      <c r="BQ64" s="39">
        <f t="shared" si="36"/>
        <v>85.470085470085465</v>
      </c>
      <c r="BR64" s="39">
        <f t="shared" si="36"/>
        <v>0</v>
      </c>
      <c r="BS64" s="39">
        <f t="shared" si="36"/>
        <v>0</v>
      </c>
      <c r="BT64" s="39">
        <f t="shared" si="36"/>
        <v>0</v>
      </c>
      <c r="BU64" s="39">
        <f t="shared" si="36"/>
        <v>0</v>
      </c>
      <c r="BV64" s="39">
        <f t="shared" si="36"/>
        <v>0</v>
      </c>
      <c r="BW64" s="39">
        <f t="shared" si="36"/>
        <v>0</v>
      </c>
      <c r="BX64" s="39">
        <f t="shared" si="36"/>
        <v>0</v>
      </c>
      <c r="BY64" s="39">
        <f t="shared" si="36"/>
        <v>0</v>
      </c>
      <c r="BZ64" s="39">
        <f t="shared" si="36"/>
        <v>0</v>
      </c>
      <c r="CA64" s="39">
        <f t="shared" si="36"/>
        <v>0</v>
      </c>
      <c r="CB64" s="39">
        <f t="shared" si="36"/>
        <v>0</v>
      </c>
      <c r="CC64" s="39">
        <f t="shared" si="36"/>
        <v>0</v>
      </c>
      <c r="CD64" s="39">
        <f t="shared" si="36"/>
        <v>0</v>
      </c>
      <c r="CE64" s="39">
        <f t="shared" si="36"/>
        <v>0</v>
      </c>
      <c r="CF64" s="39">
        <f t="shared" si="37"/>
        <v>0</v>
      </c>
      <c r="CG64" s="39">
        <f t="shared" si="37"/>
        <v>0</v>
      </c>
      <c r="CH64" s="39">
        <f t="shared" si="37"/>
        <v>0</v>
      </c>
      <c r="CI64" s="39">
        <f t="shared" si="37"/>
        <v>0</v>
      </c>
      <c r="CJ64" s="39">
        <f t="shared" si="37"/>
        <v>0</v>
      </c>
      <c r="CK64" s="39">
        <f t="shared" si="37"/>
        <v>0</v>
      </c>
      <c r="CL64" s="39">
        <f t="shared" si="37"/>
        <v>0</v>
      </c>
      <c r="CM64" s="39">
        <f t="shared" si="37"/>
        <v>0</v>
      </c>
      <c r="CN64" s="39">
        <f t="shared" si="37"/>
        <v>0</v>
      </c>
      <c r="CO64" s="39">
        <f t="shared" ref="CO64:DA65" si="40">IFERROR(CO63/CO5*100,0)</f>
        <v>303.030303030303</v>
      </c>
      <c r="CP64" s="39">
        <f t="shared" si="40"/>
        <v>444.44444444444446</v>
      </c>
      <c r="CQ64" s="39">
        <f t="shared" si="40"/>
        <v>158.73015873015873</v>
      </c>
      <c r="CR64" s="39">
        <f t="shared" si="40"/>
        <v>769.23076923076928</v>
      </c>
      <c r="CS64" s="39">
        <f t="shared" si="40"/>
        <v>138.88888888888886</v>
      </c>
      <c r="CT64" s="39">
        <f t="shared" si="40"/>
        <v>0</v>
      </c>
      <c r="CU64" s="39">
        <f t="shared" si="40"/>
        <v>408.16326530612247</v>
      </c>
      <c r="CV64" s="39">
        <f t="shared" si="40"/>
        <v>200</v>
      </c>
      <c r="CW64" s="39">
        <f t="shared" si="40"/>
        <v>306.12244897959181</v>
      </c>
      <c r="CX64" s="39">
        <f t="shared" si="40"/>
        <v>533.33333333333337</v>
      </c>
      <c r="CY64" s="39">
        <f t="shared" si="40"/>
        <v>714.28571428571422</v>
      </c>
      <c r="CZ64" s="39">
        <f t="shared" si="40"/>
        <v>315.78947368421052</v>
      </c>
      <c r="DA64" s="39">
        <f t="shared" si="40"/>
        <v>0</v>
      </c>
      <c r="DB64" s="39">
        <f t="shared" ref="DB64:DS65" si="41">IFERROR(DB63/DB5*100,0)</f>
        <v>0</v>
      </c>
      <c r="DC64" s="39">
        <f t="shared" si="41"/>
        <v>500</v>
      </c>
      <c r="DD64" s="39">
        <f t="shared" si="41"/>
        <v>555.55555555555554</v>
      </c>
      <c r="DE64" s="39">
        <f t="shared" si="41"/>
        <v>352.94117647058829</v>
      </c>
      <c r="DF64" s="39">
        <f t="shared" si="41"/>
        <v>657.8947368421052</v>
      </c>
      <c r="DG64" s="39">
        <f t="shared" si="41"/>
        <v>1111.1111111111111</v>
      </c>
      <c r="DH64" s="39">
        <f t="shared" si="41"/>
        <v>0</v>
      </c>
      <c r="DI64" s="39">
        <f t="shared" si="41"/>
        <v>1666.6666666666667</v>
      </c>
      <c r="DJ64" s="39">
        <f t="shared" si="41"/>
        <v>701.75438596491222</v>
      </c>
      <c r="DK64" s="39">
        <f t="shared" si="41"/>
        <v>0</v>
      </c>
      <c r="DL64" s="39">
        <f t="shared" si="41"/>
        <v>0</v>
      </c>
      <c r="DM64" s="39">
        <f t="shared" si="41"/>
        <v>347.82608695652175</v>
      </c>
      <c r="DN64" s="39">
        <f t="shared" si="41"/>
        <v>1000</v>
      </c>
      <c r="DO64" s="39">
        <f t="shared" si="41"/>
        <v>0</v>
      </c>
      <c r="DP64" s="39">
        <f t="shared" si="41"/>
        <v>1000</v>
      </c>
      <c r="DQ64" s="39">
        <f t="shared" si="41"/>
        <v>505.05050505050508</v>
      </c>
      <c r="DR64" s="39">
        <f t="shared" si="41"/>
        <v>555.55555555555543</v>
      </c>
      <c r="DS64" s="39">
        <f t="shared" si="41"/>
        <v>0</v>
      </c>
      <c r="DT64" s="39">
        <f t="shared" ref="DT64:EC65" si="42">IFERROR(DT63/DT5*100,0)</f>
        <v>888.88888888888891</v>
      </c>
      <c r="DU64" s="39">
        <f t="shared" si="42"/>
        <v>1666.6666666666665</v>
      </c>
      <c r="DV64" s="39">
        <f t="shared" si="42"/>
        <v>2222.2222222222222</v>
      </c>
      <c r="DW64" s="39">
        <f t="shared" si="42"/>
        <v>0</v>
      </c>
      <c r="DX64" s="39">
        <f t="shared" si="42"/>
        <v>1333.3333333333335</v>
      </c>
      <c r="DY64" s="39">
        <f t="shared" si="42"/>
        <v>0</v>
      </c>
      <c r="DZ64" s="39">
        <f t="shared" si="42"/>
        <v>272.10884353741494</v>
      </c>
      <c r="EA64" s="39">
        <f t="shared" si="42"/>
        <v>238.0952380952381</v>
      </c>
      <c r="EB64" s="39">
        <f t="shared" si="42"/>
        <v>869.56521739130426</v>
      </c>
      <c r="EC64" s="39">
        <f t="shared" si="42"/>
        <v>0</v>
      </c>
      <c r="ED64" s="39"/>
      <c r="EE64" s="39"/>
      <c r="EF64" s="39"/>
      <c r="EG64" s="39"/>
      <c r="EH64" s="39"/>
      <c r="EI64" s="39"/>
      <c r="EJ64" s="39"/>
      <c r="EK64" s="39"/>
      <c r="EL64" s="39"/>
      <c r="EM64" s="39"/>
      <c r="EN64" s="39"/>
      <c r="EO64" s="39"/>
      <c r="EP64" s="39"/>
      <c r="EQ64" s="39"/>
      <c r="ER64" s="39"/>
      <c r="ES64" s="39"/>
      <c r="ET64" s="39"/>
      <c r="EU64" s="39"/>
      <c r="EV64" s="39"/>
      <c r="EW64" s="39"/>
      <c r="EX64" s="39"/>
      <c r="EY64" s="39"/>
      <c r="EZ64" s="39"/>
      <c r="FA64" s="39"/>
      <c r="FB64" s="39"/>
      <c r="FC64" s="39"/>
      <c r="FD64" s="39"/>
      <c r="FE64" s="39"/>
      <c r="FF64" s="39"/>
      <c r="FG64" s="39"/>
      <c r="FH64" s="39"/>
      <c r="FI64" s="39"/>
      <c r="FJ64" s="39"/>
      <c r="FK64" s="39"/>
      <c r="FL64" s="39"/>
      <c r="FM64" s="39"/>
      <c r="FN64" s="39"/>
      <c r="FO64" s="39"/>
      <c r="FP64" s="39"/>
      <c r="FQ64" s="39"/>
      <c r="FR64" s="39"/>
      <c r="FS64" s="39"/>
      <c r="FT64" s="39"/>
      <c r="FU64" s="39"/>
      <c r="FV64" s="39"/>
      <c r="FW64" s="39"/>
      <c r="FX64" s="39"/>
      <c r="FY64" s="39"/>
      <c r="FZ64" s="39"/>
      <c r="GA64" s="39"/>
      <c r="GB64" s="39"/>
      <c r="GC64" s="39"/>
      <c r="GD64" s="39"/>
      <c r="GE64" s="39"/>
      <c r="GF64" s="39"/>
      <c r="GG64" s="39"/>
      <c r="GH64" s="39"/>
      <c r="GI64" s="39"/>
      <c r="GJ64" s="39"/>
      <c r="GK64" s="39"/>
      <c r="GL64" s="39"/>
      <c r="GM64" s="39"/>
      <c r="GN64" s="39"/>
      <c r="GO64" s="39"/>
      <c r="GP64" s="39"/>
      <c r="GQ64" s="39"/>
      <c r="GR64" s="39"/>
      <c r="GS64" s="39"/>
      <c r="GT64" s="39"/>
      <c r="GU64" s="39"/>
      <c r="GV64" s="39"/>
      <c r="GW64" s="39"/>
      <c r="GX64" s="39"/>
      <c r="GY64" s="39"/>
      <c r="GZ64" s="39"/>
      <c r="HA64" s="39"/>
      <c r="HB64" s="39"/>
      <c r="HC64" s="39"/>
      <c r="HD64" s="39"/>
      <c r="HE64" s="39"/>
      <c r="HF64" s="39"/>
      <c r="HG64" s="39"/>
      <c r="HH64" s="39"/>
      <c r="HI64" s="39"/>
      <c r="HJ64" s="39"/>
      <c r="HK64" s="39"/>
      <c r="HL64" s="39"/>
      <c r="HM64" s="39"/>
      <c r="HN64" s="39"/>
      <c r="HO64" s="39"/>
      <c r="HP64" s="39"/>
      <c r="HQ64" s="39"/>
      <c r="HR64" s="39"/>
      <c r="HS64" s="39"/>
      <c r="HT64" s="39"/>
      <c r="HU64" s="39"/>
      <c r="HV64" s="39"/>
      <c r="HW64" s="39"/>
      <c r="HX64" s="39"/>
      <c r="HY64" s="39"/>
      <c r="HZ64" s="39"/>
      <c r="IA64" s="39"/>
      <c r="IB64" s="39"/>
      <c r="IC64" s="39"/>
      <c r="ID64" s="39"/>
      <c r="IE64" s="39"/>
      <c r="IF64" s="39"/>
      <c r="IG64" s="39"/>
      <c r="IH64" s="39"/>
      <c r="II64" s="39"/>
      <c r="IJ64" s="39"/>
      <c r="IK64" s="39"/>
      <c r="IL64" s="39"/>
      <c r="IM64" s="39"/>
      <c r="IN64" s="39"/>
      <c r="IO64" s="39"/>
      <c r="IP64" s="39"/>
      <c r="IQ64" s="39"/>
      <c r="IR64" s="39"/>
      <c r="IS64" s="39"/>
      <c r="IT64" s="39"/>
      <c r="IU64" s="39"/>
      <c r="IV64" s="39"/>
      <c r="IW64" s="39"/>
      <c r="IX64" s="39"/>
      <c r="IY64" s="39"/>
      <c r="IZ64" s="39"/>
      <c r="JA64" s="39"/>
      <c r="JB64" s="39"/>
      <c r="JC64" s="39"/>
      <c r="JD64" s="39"/>
      <c r="JE64" s="39"/>
      <c r="JF64" s="39"/>
      <c r="JG64" s="39"/>
      <c r="JH64" s="39"/>
      <c r="JI64" s="39"/>
      <c r="JJ64" s="39"/>
      <c r="JK64" s="39"/>
      <c r="JL64" s="39"/>
      <c r="JM64" s="39"/>
      <c r="JN64" s="39"/>
      <c r="JO64" s="39"/>
      <c r="JP64" s="39"/>
      <c r="JQ64" s="39"/>
      <c r="JR64" s="39"/>
      <c r="JS64" s="39"/>
      <c r="JT64" s="39"/>
      <c r="JU64" s="39"/>
      <c r="JV64" s="39"/>
      <c r="JW64" s="39"/>
      <c r="JX64" s="39"/>
      <c r="JY64" s="39"/>
      <c r="JZ64" s="39"/>
      <c r="KA64" s="39"/>
      <c r="KB64" s="39"/>
      <c r="KC64" s="39"/>
      <c r="KD64" s="39"/>
      <c r="KE64" s="39"/>
      <c r="KF64" s="39"/>
      <c r="KG64" s="39"/>
      <c r="KH64" s="39"/>
      <c r="KI64" s="39"/>
      <c r="KJ64" s="39"/>
      <c r="KK64" s="39"/>
      <c r="KL64" s="39"/>
      <c r="KM64" s="39"/>
      <c r="KN64" s="39"/>
      <c r="KO64" s="39"/>
      <c r="KP64" s="39"/>
      <c r="KQ64" s="39"/>
      <c r="KR64" s="39"/>
      <c r="KS64" s="39"/>
      <c r="KT64" s="39"/>
      <c r="KU64" s="39"/>
      <c r="KV64" s="39"/>
      <c r="KW64" s="39"/>
      <c r="KX64" s="39"/>
      <c r="KY64" s="39"/>
      <c r="KZ64" s="39"/>
      <c r="LA64" s="39"/>
      <c r="LB64" s="39"/>
      <c r="LC64" s="39"/>
      <c r="LD64" s="39"/>
      <c r="LE64" s="39"/>
      <c r="LF64" s="39"/>
      <c r="LG64" s="39"/>
      <c r="LH64" s="39"/>
      <c r="LI64" s="39"/>
      <c r="LJ64" s="39"/>
      <c r="LK64" s="39"/>
      <c r="LL64" s="39"/>
      <c r="LM64" s="39"/>
      <c r="LN64" s="39"/>
      <c r="LO64" s="39"/>
      <c r="LP64" s="39"/>
      <c r="LQ64" s="39"/>
      <c r="LR64" s="39"/>
      <c r="LS64" s="39"/>
      <c r="LT64" s="39"/>
      <c r="LU64" s="39"/>
      <c r="LV64" s="39"/>
      <c r="LW64" s="39"/>
      <c r="LX64" s="39"/>
      <c r="LY64" s="39"/>
      <c r="LZ64" s="39"/>
      <c r="MA64" s="39"/>
      <c r="MB64" s="39"/>
      <c r="MC64" s="39"/>
      <c r="MD64" s="39"/>
      <c r="ME64" s="39"/>
      <c r="MF64" s="39"/>
      <c r="MG64" s="39"/>
      <c r="MH64" s="39"/>
      <c r="MI64" s="39"/>
      <c r="MJ64" s="39"/>
      <c r="MK64" s="39"/>
      <c r="ML64" s="39"/>
      <c r="MM64" s="39"/>
      <c r="MN64" s="39"/>
      <c r="MO64" s="39"/>
      <c r="MP64" s="39"/>
      <c r="MQ64" s="39"/>
      <c r="MR64" s="39"/>
      <c r="MS64" s="39"/>
      <c r="MT64" s="39"/>
      <c r="MU64" s="39"/>
      <c r="MV64" s="39"/>
      <c r="MW64" s="39"/>
      <c r="MX64" s="39"/>
      <c r="MY64" s="39"/>
      <c r="MZ64" s="39"/>
      <c r="NA64" s="39"/>
      <c r="NB64" s="39"/>
      <c r="NC64" s="39"/>
      <c r="ND64" s="39"/>
      <c r="NE64" s="39"/>
      <c r="NF64" s="39"/>
      <c r="NG64" s="39"/>
      <c r="NH64" s="39"/>
      <c r="NI64" s="39"/>
      <c r="NJ64" s="39"/>
      <c r="NK64" s="39"/>
      <c r="NL64" s="39"/>
      <c r="NM64" s="39"/>
      <c r="NN64" s="39"/>
      <c r="NO64" s="39"/>
      <c r="NP64" s="39"/>
      <c r="NQ64" s="39"/>
      <c r="NR64" s="39"/>
      <c r="NS64" s="39"/>
      <c r="NT64" s="39"/>
      <c r="NU64" s="39"/>
      <c r="NV64" s="39"/>
      <c r="NW64" s="39"/>
      <c r="NX64" s="39"/>
      <c r="NY64" s="39"/>
      <c r="NZ64" s="39"/>
      <c r="OA64" s="39"/>
      <c r="OB64" s="39"/>
      <c r="OC64" s="39"/>
      <c r="OD64" s="39"/>
      <c r="OE64" s="39"/>
      <c r="OF64" s="39"/>
      <c r="OG64" s="39"/>
      <c r="OH64" s="39"/>
      <c r="OI64" s="39"/>
      <c r="OJ64" s="39"/>
      <c r="OK64" s="39"/>
      <c r="OL64" s="39"/>
      <c r="OM64" s="39"/>
      <c r="ON64" s="39"/>
      <c r="OO64" s="39"/>
      <c r="OP64" s="39"/>
      <c r="OQ64" s="39"/>
      <c r="OR64" s="39"/>
      <c r="OS64" s="39"/>
      <c r="OT64" s="39"/>
      <c r="OU64" s="39"/>
      <c r="OV64" s="39"/>
      <c r="OW64" s="39"/>
      <c r="OX64" s="39"/>
      <c r="OY64" s="39"/>
      <c r="OZ64" s="39"/>
      <c r="PA64" s="39"/>
      <c r="PB64" s="39"/>
      <c r="PC64" s="39"/>
      <c r="PD64" s="39"/>
      <c r="PE64" s="39"/>
      <c r="PF64" s="39"/>
      <c r="PG64" s="39"/>
      <c r="PH64" s="39"/>
      <c r="PI64" s="39"/>
      <c r="PJ64" s="39"/>
      <c r="PK64" s="39"/>
      <c r="PL64" s="39"/>
      <c r="PM64" s="39"/>
      <c r="PN64" s="39"/>
      <c r="PO64" s="39"/>
      <c r="PP64" s="39"/>
      <c r="PQ64" s="39"/>
      <c r="PR64" s="39"/>
      <c r="PS64" s="39"/>
      <c r="PT64" s="39"/>
      <c r="PU64" s="39"/>
      <c r="PV64" s="39"/>
      <c r="PW64" s="39"/>
      <c r="PX64" s="39"/>
      <c r="PY64" s="39"/>
      <c r="PZ64" s="39"/>
      <c r="QA64" s="39"/>
      <c r="QB64" s="39"/>
      <c r="QC64" s="39"/>
      <c r="QD64" s="39"/>
      <c r="QE64" s="39"/>
      <c r="QF64" s="39"/>
      <c r="QG64" s="39"/>
      <c r="QH64" s="39"/>
      <c r="QI64" s="39"/>
      <c r="QJ64" s="39"/>
      <c r="QK64" s="39"/>
      <c r="QL64" s="39"/>
      <c r="QM64" s="39"/>
      <c r="QN64" s="39"/>
      <c r="QO64" s="39"/>
      <c r="QP64" s="39"/>
      <c r="QQ64" s="39"/>
      <c r="QR64" s="39"/>
      <c r="QS64" s="39"/>
      <c r="QT64" s="39"/>
      <c r="QU64" s="39"/>
      <c r="QV64" s="39"/>
      <c r="QW64" s="39"/>
      <c r="QX64" s="39"/>
      <c r="QY64" s="39"/>
      <c r="QZ64" s="39"/>
      <c r="RA64" s="39"/>
      <c r="RB64" s="39"/>
      <c r="RC64" s="39"/>
      <c r="RD64" s="39"/>
      <c r="RE64" s="39"/>
      <c r="RF64" s="39"/>
      <c r="RG64" s="39"/>
      <c r="RH64" s="39"/>
      <c r="RI64" s="39"/>
      <c r="RJ64" s="39"/>
      <c r="RK64" s="39"/>
      <c r="RL64" s="39"/>
      <c r="RM64" s="39"/>
      <c r="RN64" s="39"/>
      <c r="RO64" s="39"/>
      <c r="RP64" s="39"/>
      <c r="RQ64" s="39"/>
      <c r="RR64" s="39"/>
      <c r="RS64" s="39"/>
      <c r="RT64" s="39"/>
      <c r="RU64" s="39"/>
      <c r="RV64" s="39"/>
      <c r="RW64" s="39"/>
      <c r="RX64" s="39"/>
      <c r="RY64" s="39"/>
      <c r="RZ64" s="39"/>
      <c r="SA64" s="39"/>
      <c r="SB64" s="39"/>
      <c r="SC64" s="39"/>
      <c r="SD64" s="39"/>
      <c r="SE64" s="39"/>
      <c r="SF64" s="39"/>
      <c r="SG64" s="39"/>
      <c r="SH64" s="39"/>
      <c r="SI64" s="39"/>
      <c r="SJ64" s="39"/>
      <c r="SK64" s="39"/>
      <c r="SL64" s="39"/>
      <c r="SM64" s="39"/>
      <c r="SN64" s="39"/>
      <c r="SO64" s="39"/>
      <c r="SP64" s="39"/>
      <c r="SQ64" s="39"/>
      <c r="SR64" s="39"/>
      <c r="SS64" s="39"/>
      <c r="ST64" s="39"/>
      <c r="SU64" s="39"/>
      <c r="SV64" s="39"/>
      <c r="SW64" s="39"/>
      <c r="SX64" s="39"/>
      <c r="SY64" s="39"/>
      <c r="SZ64" s="39"/>
      <c r="TA64" s="39"/>
      <c r="TB64" s="39"/>
      <c r="TC64" s="39"/>
      <c r="TD64" s="39"/>
      <c r="TE64" s="39"/>
      <c r="TF64" s="39"/>
      <c r="TG64" s="39"/>
      <c r="TH64" s="39"/>
      <c r="TI64" s="39"/>
      <c r="TJ64" s="39"/>
      <c r="TK64" s="39"/>
      <c r="TL64" s="39"/>
      <c r="TM64" s="39"/>
      <c r="TN64" s="39"/>
      <c r="TO64" s="39"/>
      <c r="TP64" s="39"/>
      <c r="TQ64" s="39"/>
      <c r="TR64" s="39"/>
      <c r="TS64" s="39"/>
      <c r="TT64" s="39"/>
      <c r="TU64" s="39"/>
      <c r="TV64" s="39"/>
      <c r="TW64" s="39"/>
      <c r="TX64" s="39"/>
      <c r="TY64" s="39"/>
      <c r="TZ64" s="39"/>
      <c r="UA64" s="39"/>
      <c r="UB64" s="39"/>
      <c r="UC64" s="39"/>
      <c r="UD64" s="39"/>
      <c r="UE64" s="39"/>
      <c r="UF64" s="39"/>
      <c r="UG64" s="39"/>
      <c r="UH64" s="39"/>
      <c r="UI64" s="39"/>
      <c r="UJ64" s="39"/>
      <c r="UK64" s="39"/>
      <c r="UL64" s="39"/>
      <c r="UM64" s="39"/>
      <c r="UN64" s="39"/>
      <c r="UO64" s="39"/>
      <c r="UP64" s="39"/>
      <c r="UQ64" s="39"/>
      <c r="UR64" s="39"/>
      <c r="US64" s="39"/>
      <c r="UT64" s="39"/>
      <c r="UU64" s="39"/>
      <c r="UV64" s="39"/>
      <c r="UW64" s="39"/>
      <c r="UX64" s="39"/>
      <c r="UY64" s="39"/>
      <c r="UZ64" s="39"/>
      <c r="VA64" s="39"/>
      <c r="VB64" s="39"/>
      <c r="VC64" s="39"/>
      <c r="VD64" s="39"/>
      <c r="VE64" s="39"/>
      <c r="VF64" s="39"/>
      <c r="VG64" s="39"/>
      <c r="VH64" s="39"/>
      <c r="VI64" s="39"/>
      <c r="VJ64" s="39"/>
      <c r="VK64" s="39"/>
      <c r="VL64" s="39"/>
      <c r="VM64" s="39"/>
      <c r="VN64" s="39"/>
      <c r="VO64" s="39"/>
      <c r="VP64" s="39"/>
      <c r="VQ64" s="39"/>
      <c r="VR64" s="39"/>
      <c r="VS64" s="39"/>
      <c r="VT64" s="39"/>
      <c r="VU64" s="39"/>
      <c r="VV64" s="39"/>
      <c r="VW64" s="39"/>
      <c r="VX64" s="39"/>
      <c r="VY64" s="39"/>
      <c r="VZ64" s="39"/>
      <c r="WA64" s="39"/>
      <c r="WB64" s="39"/>
      <c r="WC64" s="39"/>
      <c r="WD64" s="39"/>
      <c r="WE64" s="39"/>
      <c r="WF64" s="39"/>
      <c r="WG64" s="39"/>
      <c r="WH64" s="39"/>
      <c r="WI64" s="39"/>
      <c r="WJ64" s="39"/>
      <c r="WK64" s="39"/>
      <c r="WL64" s="39"/>
      <c r="WM64" s="39"/>
      <c r="WN64" s="39"/>
      <c r="WO64" s="39"/>
      <c r="WP64" s="39"/>
      <c r="WQ64" s="39"/>
      <c r="WR64" s="39"/>
      <c r="WS64" s="39"/>
      <c r="WT64" s="39"/>
      <c r="WU64" s="39"/>
      <c r="WV64" s="39"/>
      <c r="WW64" s="39"/>
      <c r="WX64" s="39"/>
      <c r="WY64" s="39"/>
      <c r="WZ64" s="39"/>
      <c r="XA64" s="39"/>
      <c r="XB64" s="39"/>
      <c r="XC64" s="39"/>
      <c r="XD64" s="39"/>
      <c r="XE64" s="39"/>
      <c r="XF64" s="39"/>
      <c r="XG64" s="39"/>
      <c r="XH64" s="39"/>
      <c r="XI64" s="39"/>
      <c r="XJ64" s="39"/>
      <c r="XK64" s="39"/>
      <c r="XL64" s="39"/>
      <c r="XM64" s="39"/>
      <c r="XN64" s="39"/>
      <c r="XO64" s="39"/>
      <c r="XP64" s="39"/>
      <c r="XQ64" s="39"/>
      <c r="XR64" s="39"/>
      <c r="XS64" s="39"/>
      <c r="XT64" s="39"/>
      <c r="XU64" s="39"/>
      <c r="XV64" s="39"/>
      <c r="XW64" s="39"/>
      <c r="XX64" s="39"/>
      <c r="XY64" s="39"/>
      <c r="XZ64" s="39"/>
      <c r="YA64" s="39"/>
      <c r="YB64" s="39"/>
      <c r="YC64" s="39"/>
      <c r="YD64" s="39"/>
      <c r="YE64" s="39"/>
      <c r="YF64" s="39"/>
      <c r="YG64" s="39"/>
      <c r="YH64" s="39"/>
      <c r="YI64" s="39"/>
      <c r="YJ64" s="39"/>
      <c r="YK64" s="39"/>
      <c r="YL64" s="39"/>
      <c r="YM64" s="39"/>
      <c r="YN64" s="39"/>
      <c r="YO64" s="39"/>
      <c r="YP64" s="39"/>
      <c r="YQ64" s="39"/>
      <c r="YR64" s="39"/>
      <c r="YS64" s="39"/>
      <c r="YT64" s="39"/>
      <c r="YU64" s="39"/>
      <c r="YV64" s="39"/>
      <c r="YW64" s="39"/>
      <c r="YX64" s="39"/>
      <c r="YY64" s="39"/>
      <c r="YZ64" s="39"/>
      <c r="ZA64" s="39"/>
      <c r="ZB64" s="39"/>
      <c r="ZC64" s="39"/>
      <c r="ZD64" s="39"/>
      <c r="ZE64" s="39"/>
    </row>
    <row r="65" spans="1:681" s="46" customFormat="1" x14ac:dyDescent="0.35">
      <c r="A65" s="2" t="s">
        <v>63</v>
      </c>
      <c r="B65" s="39">
        <v>209.09090909090909</v>
      </c>
      <c r="C65" s="39">
        <v>209.09090909090909</v>
      </c>
      <c r="D65" s="39">
        <v>209.09090909090909</v>
      </c>
      <c r="E65" s="39">
        <v>209.09090909090909</v>
      </c>
      <c r="F65" s="39">
        <v>209.09090909090909</v>
      </c>
      <c r="G65" s="39">
        <v>209.09090909090909</v>
      </c>
      <c r="H65" s="39">
        <v>209.09090909090909</v>
      </c>
      <c r="I65" s="39">
        <v>209.09090909090909</v>
      </c>
      <c r="J65" s="39">
        <v>209.09090909090909</v>
      </c>
      <c r="K65" s="39">
        <v>209.09090909090909</v>
      </c>
      <c r="L65" s="39">
        <v>209.09090909090909</v>
      </c>
      <c r="M65" s="39">
        <v>209.09090909090909</v>
      </c>
      <c r="N65" s="39">
        <v>209.09090909090909</v>
      </c>
      <c r="O65" s="39">
        <v>209.09090909090909</v>
      </c>
      <c r="P65" s="39">
        <v>209.09090909090909</v>
      </c>
      <c r="Q65" s="39">
        <v>209.09090909090909</v>
      </c>
      <c r="R65" s="39">
        <v>209.09090909090909</v>
      </c>
      <c r="S65" s="39">
        <v>209.09090909090909</v>
      </c>
      <c r="T65" s="39">
        <v>209.09090909090909</v>
      </c>
      <c r="U65" s="39">
        <v>209.09090909090909</v>
      </c>
      <c r="V65" s="39">
        <v>209.09090909090909</v>
      </c>
      <c r="W65" s="39">
        <v>209.09090909090909</v>
      </c>
      <c r="X65" s="39">
        <v>209.09090909090909</v>
      </c>
      <c r="Y65" s="39">
        <v>209.09090909090909</v>
      </c>
      <c r="Z65" s="39">
        <v>209.09090909090909</v>
      </c>
      <c r="AA65" s="39">
        <v>209.09090909090909</v>
      </c>
      <c r="AB65" s="39">
        <v>209.09090909090909</v>
      </c>
      <c r="AC65" s="39">
        <v>209.09090909090909</v>
      </c>
      <c r="AD65" s="39">
        <v>209.09090909090909</v>
      </c>
      <c r="AE65" s="39">
        <v>209.09090909090909</v>
      </c>
      <c r="AF65" s="39">
        <v>209.09090909090909</v>
      </c>
      <c r="AG65" s="39">
        <v>209.09090909090909</v>
      </c>
      <c r="AH65" s="39">
        <v>209.09090909090909</v>
      </c>
      <c r="AI65" s="39">
        <v>209.09090909090909</v>
      </c>
      <c r="AJ65" s="39">
        <v>209.09090909090909</v>
      </c>
      <c r="AK65" s="39">
        <v>209.09090909090909</v>
      </c>
      <c r="AL65" s="39">
        <v>209.09090909090909</v>
      </c>
      <c r="AM65" s="39">
        <v>209.09090909090909</v>
      </c>
      <c r="AN65" s="39">
        <v>209.09090909090909</v>
      </c>
      <c r="AO65" s="39">
        <v>209.09090909090909</v>
      </c>
      <c r="AP65" s="39">
        <v>209.09090909090909</v>
      </c>
      <c r="AQ65" s="39">
        <v>209.09090909090909</v>
      </c>
      <c r="AR65" s="39">
        <v>209.09090909090909</v>
      </c>
      <c r="AS65" s="39">
        <v>209.09090909090909</v>
      </c>
      <c r="AT65" s="39">
        <v>209.09090909090909</v>
      </c>
      <c r="AU65" s="39">
        <v>209.09090909090909</v>
      </c>
      <c r="AV65" s="39">
        <v>209.09090909090909</v>
      </c>
      <c r="AW65" s="39">
        <v>209.09090909090909</v>
      </c>
      <c r="AX65" s="39">
        <v>209.09090909090909</v>
      </c>
      <c r="AY65" s="39">
        <v>209.09090909090909</v>
      </c>
      <c r="AZ65" s="39">
        <v>209.09090909090909</v>
      </c>
      <c r="BA65" s="39">
        <v>209.09090909090909</v>
      </c>
      <c r="BB65" s="39">
        <v>209.09090909090909</v>
      </c>
      <c r="BC65" s="39">
        <v>209.09090909090909</v>
      </c>
      <c r="BD65" s="39">
        <v>209.09090909090909</v>
      </c>
      <c r="BE65" s="39">
        <v>209.09090909090909</v>
      </c>
      <c r="BF65" s="39">
        <v>209.09090909090909</v>
      </c>
      <c r="BG65" s="39">
        <v>209.09090909090909</v>
      </c>
      <c r="BH65" s="39">
        <v>209.09090909090909</v>
      </c>
      <c r="BI65" s="39">
        <v>209.09090909090909</v>
      </c>
      <c r="BJ65" s="39">
        <v>209.09090909090909</v>
      </c>
      <c r="BK65" s="39">
        <v>209.09090909090909</v>
      </c>
      <c r="BL65" s="39">
        <v>209.09090909090909</v>
      </c>
      <c r="BM65" s="39">
        <v>209.09090909090909</v>
      </c>
      <c r="BN65" s="39">
        <v>209.09090909090909</v>
      </c>
      <c r="BO65" s="39">
        <v>209.09090909090909</v>
      </c>
      <c r="BP65" s="39">
        <v>209.09090909090909</v>
      </c>
      <c r="BQ65" s="39">
        <v>209.09090909090909</v>
      </c>
      <c r="BR65" s="39">
        <v>209.09090909090909</v>
      </c>
      <c r="BS65" s="39">
        <v>209.09090909090909</v>
      </c>
      <c r="BT65" s="39">
        <v>209.09090909090909</v>
      </c>
      <c r="BU65" s="39">
        <v>209.09090909090909</v>
      </c>
      <c r="BV65" s="39">
        <v>209.09090909090909</v>
      </c>
      <c r="BW65" s="39">
        <v>209.09090909090909</v>
      </c>
      <c r="BX65" s="39">
        <v>209.09090909090909</v>
      </c>
      <c r="BY65" s="39">
        <v>209.09090909090909</v>
      </c>
      <c r="BZ65" s="39">
        <v>209.09090909090909</v>
      </c>
      <c r="CA65" s="39">
        <v>209.09090909090909</v>
      </c>
      <c r="CB65" s="39">
        <v>209.09090909090909</v>
      </c>
      <c r="CC65" s="39">
        <v>209.09090909090909</v>
      </c>
      <c r="CD65" s="39">
        <v>209.09090909090909</v>
      </c>
      <c r="CE65" s="39">
        <v>209.09090909090909</v>
      </c>
      <c r="CF65" s="39">
        <v>209.09090909090909</v>
      </c>
      <c r="CG65" s="39">
        <v>209.09090909090909</v>
      </c>
      <c r="CH65" s="39">
        <v>209.09090909090909</v>
      </c>
      <c r="CI65" s="39">
        <v>209.09090909090909</v>
      </c>
      <c r="CJ65" s="39">
        <v>209.09090909090909</v>
      </c>
      <c r="CK65" s="39">
        <v>209.09090909090909</v>
      </c>
      <c r="CL65" s="39">
        <v>209.09090909090909</v>
      </c>
      <c r="CM65" s="39">
        <v>209.09090909090909</v>
      </c>
      <c r="CN65" s="39">
        <v>209.09090909090909</v>
      </c>
      <c r="CO65" s="39">
        <f t="shared" si="40"/>
        <v>2754.8209366391179</v>
      </c>
      <c r="CP65" s="39">
        <f t="shared" si="40"/>
        <v>2962.962962962963</v>
      </c>
      <c r="CQ65" s="39">
        <f t="shared" si="40"/>
        <v>1763.6684303350971</v>
      </c>
      <c r="CR65" s="39">
        <f t="shared" si="40"/>
        <v>5917.1597633136098</v>
      </c>
      <c r="CS65" s="39">
        <f t="shared" si="40"/>
        <v>1157.4074074074072</v>
      </c>
      <c r="CT65" s="39">
        <f t="shared" si="40"/>
        <v>0</v>
      </c>
      <c r="CU65" s="39">
        <f t="shared" si="40"/>
        <v>2915.4518950437318</v>
      </c>
      <c r="CV65" s="39">
        <f t="shared" si="40"/>
        <v>1000</v>
      </c>
      <c r="CW65" s="39">
        <f t="shared" si="40"/>
        <v>2186.5889212827988</v>
      </c>
      <c r="CX65" s="39">
        <f t="shared" si="40"/>
        <v>3555.5555555555557</v>
      </c>
      <c r="CY65" s="39">
        <f t="shared" si="40"/>
        <v>5102.0408163265301</v>
      </c>
      <c r="CZ65" s="39">
        <f t="shared" si="40"/>
        <v>1662.0498614958451</v>
      </c>
      <c r="DA65" s="39">
        <f t="shared" si="40"/>
        <v>0</v>
      </c>
      <c r="DB65" s="39">
        <f t="shared" si="41"/>
        <v>0</v>
      </c>
      <c r="DC65" s="39">
        <f t="shared" si="41"/>
        <v>2500</v>
      </c>
      <c r="DD65" s="39">
        <f t="shared" si="41"/>
        <v>3086.4197530864194</v>
      </c>
      <c r="DE65" s="39">
        <f t="shared" si="41"/>
        <v>2076.1245674740485</v>
      </c>
      <c r="DF65" s="39">
        <f t="shared" si="41"/>
        <v>3462.6038781163429</v>
      </c>
      <c r="DG65" s="39">
        <f t="shared" si="41"/>
        <v>6172.8395061728388</v>
      </c>
      <c r="DH65" s="39">
        <f t="shared" si="41"/>
        <v>0</v>
      </c>
      <c r="DI65" s="39">
        <f t="shared" si="41"/>
        <v>11904.761904761905</v>
      </c>
      <c r="DJ65" s="39">
        <f t="shared" si="41"/>
        <v>3693.4441366574324</v>
      </c>
      <c r="DK65" s="39">
        <f t="shared" si="41"/>
        <v>0</v>
      </c>
      <c r="DL65" s="39">
        <f t="shared" si="41"/>
        <v>0</v>
      </c>
      <c r="DM65" s="39">
        <f t="shared" si="41"/>
        <v>1512.2873345935727</v>
      </c>
      <c r="DN65" s="39">
        <f t="shared" si="41"/>
        <v>6666.666666666667</v>
      </c>
      <c r="DO65" s="39">
        <f t="shared" si="41"/>
        <v>0</v>
      </c>
      <c r="DP65" s="39">
        <f t="shared" si="41"/>
        <v>10000</v>
      </c>
      <c r="DQ65" s="39">
        <f t="shared" si="41"/>
        <v>1530.4560759106214</v>
      </c>
      <c r="DR65" s="39">
        <f t="shared" si="41"/>
        <v>2314.8148148148143</v>
      </c>
      <c r="DS65" s="39">
        <f t="shared" si="41"/>
        <v>0</v>
      </c>
      <c r="DT65" s="39">
        <f t="shared" si="42"/>
        <v>5925.9259259259261</v>
      </c>
      <c r="DU65" s="39">
        <f t="shared" si="42"/>
        <v>13888.888888888889</v>
      </c>
      <c r="DV65" s="39">
        <f t="shared" si="42"/>
        <v>24691.358024691355</v>
      </c>
      <c r="DW65" s="39">
        <f t="shared" si="42"/>
        <v>0</v>
      </c>
      <c r="DX65" s="39">
        <f t="shared" si="42"/>
        <v>8888.8888888888905</v>
      </c>
      <c r="DY65" s="39">
        <f t="shared" si="42"/>
        <v>0</v>
      </c>
      <c r="DZ65" s="39">
        <f t="shared" si="42"/>
        <v>1295.7563977972138</v>
      </c>
      <c r="EA65" s="39">
        <f t="shared" si="42"/>
        <v>1700.6802721088438</v>
      </c>
      <c r="EB65" s="39">
        <f t="shared" si="42"/>
        <v>3780.718336483932</v>
      </c>
      <c r="EC65" s="39">
        <f t="shared" si="42"/>
        <v>0</v>
      </c>
      <c r="ED65" s="39"/>
      <c r="EE65" s="39"/>
      <c r="EF65" s="39"/>
      <c r="EG65" s="39"/>
      <c r="EH65" s="39"/>
      <c r="EI65" s="39"/>
      <c r="EJ65" s="39"/>
      <c r="EK65" s="39"/>
      <c r="EL65" s="39"/>
      <c r="EM65" s="39"/>
      <c r="EN65" s="39"/>
      <c r="EO65" s="39"/>
      <c r="EP65" s="39"/>
      <c r="EQ65" s="39"/>
      <c r="ER65" s="39"/>
      <c r="ES65" s="39"/>
      <c r="ET65" s="39"/>
      <c r="EU65" s="39"/>
      <c r="EV65" s="39"/>
      <c r="EW65" s="39"/>
      <c r="EX65" s="39"/>
      <c r="EY65" s="39"/>
      <c r="EZ65" s="39"/>
      <c r="FA65" s="39"/>
      <c r="FB65" s="39"/>
      <c r="FC65" s="39"/>
      <c r="FD65" s="39"/>
      <c r="FE65" s="39"/>
      <c r="FF65" s="39"/>
      <c r="FG65" s="39"/>
      <c r="FH65" s="39"/>
      <c r="FI65" s="39"/>
      <c r="FJ65" s="39"/>
      <c r="FK65" s="39"/>
      <c r="FL65" s="39"/>
      <c r="FM65" s="39"/>
      <c r="FN65" s="39"/>
      <c r="FO65" s="39"/>
      <c r="FP65" s="39"/>
      <c r="FQ65" s="39"/>
      <c r="FR65" s="39"/>
      <c r="FS65" s="39"/>
      <c r="FT65" s="39"/>
      <c r="FU65" s="39"/>
      <c r="FV65" s="39"/>
      <c r="FW65" s="39"/>
      <c r="FX65" s="39"/>
      <c r="FY65" s="39"/>
      <c r="FZ65" s="39"/>
      <c r="GA65" s="39"/>
      <c r="GB65" s="39"/>
      <c r="GC65" s="39"/>
      <c r="GD65" s="39"/>
      <c r="GE65" s="39"/>
      <c r="GF65" s="39"/>
      <c r="GG65" s="39"/>
      <c r="GH65" s="39"/>
      <c r="GI65" s="39"/>
      <c r="GJ65" s="39"/>
      <c r="GK65" s="39"/>
      <c r="GL65" s="39"/>
      <c r="GM65" s="39"/>
      <c r="GN65" s="39"/>
      <c r="GO65" s="39"/>
      <c r="GP65" s="39"/>
      <c r="GQ65" s="39"/>
      <c r="GR65" s="39"/>
      <c r="GS65" s="39"/>
      <c r="GT65" s="39"/>
      <c r="GU65" s="39"/>
      <c r="GV65" s="39"/>
      <c r="GW65" s="39"/>
      <c r="GX65" s="39"/>
      <c r="GY65" s="39"/>
      <c r="GZ65" s="39"/>
      <c r="HA65" s="39"/>
      <c r="HB65" s="39"/>
      <c r="HC65" s="39"/>
      <c r="HD65" s="39"/>
      <c r="HE65" s="39"/>
      <c r="HF65" s="39"/>
      <c r="HG65" s="39"/>
      <c r="HH65" s="39"/>
      <c r="HI65" s="39"/>
      <c r="HJ65" s="39"/>
      <c r="HK65" s="39"/>
      <c r="HL65" s="39"/>
      <c r="HM65" s="39"/>
      <c r="HN65" s="39"/>
      <c r="HO65" s="39"/>
      <c r="HP65" s="39"/>
      <c r="HQ65" s="39"/>
      <c r="HR65" s="39"/>
      <c r="HS65" s="39"/>
      <c r="HT65" s="39"/>
      <c r="HU65" s="39"/>
      <c r="HV65" s="39"/>
      <c r="HW65" s="39"/>
      <c r="HX65" s="39"/>
      <c r="HY65" s="39"/>
      <c r="HZ65" s="39"/>
      <c r="IA65" s="39"/>
      <c r="IB65" s="39"/>
      <c r="IC65" s="39"/>
      <c r="ID65" s="39"/>
      <c r="IE65" s="39"/>
      <c r="IF65" s="39"/>
      <c r="IG65" s="39"/>
      <c r="IH65" s="39"/>
      <c r="II65" s="39"/>
      <c r="IJ65" s="39"/>
      <c r="IK65" s="39"/>
      <c r="IL65" s="39"/>
      <c r="IM65" s="39"/>
      <c r="IN65" s="39"/>
      <c r="IO65" s="39"/>
      <c r="IP65" s="39"/>
      <c r="IQ65" s="39"/>
      <c r="IR65" s="39"/>
      <c r="IS65" s="39"/>
      <c r="IT65" s="39"/>
      <c r="IU65" s="39"/>
      <c r="IV65" s="39"/>
      <c r="IW65" s="39"/>
      <c r="IX65" s="39"/>
      <c r="IY65" s="39"/>
      <c r="IZ65" s="39"/>
      <c r="JA65" s="39"/>
      <c r="JB65" s="39"/>
      <c r="JC65" s="39"/>
      <c r="JD65" s="39"/>
      <c r="JE65" s="39"/>
      <c r="JF65" s="39"/>
      <c r="JG65" s="39"/>
      <c r="JH65" s="39"/>
      <c r="JI65" s="39"/>
      <c r="JJ65" s="39"/>
      <c r="JK65" s="39"/>
      <c r="JL65" s="39"/>
      <c r="JM65" s="39"/>
      <c r="JN65" s="39"/>
      <c r="JO65" s="39"/>
      <c r="JP65" s="39"/>
      <c r="JQ65" s="39"/>
      <c r="JR65" s="39"/>
      <c r="JS65" s="39"/>
      <c r="JT65" s="39"/>
      <c r="JU65" s="39"/>
      <c r="JV65" s="39"/>
      <c r="JW65" s="39"/>
      <c r="JX65" s="39"/>
      <c r="JY65" s="39"/>
      <c r="JZ65" s="39"/>
      <c r="KA65" s="39"/>
      <c r="KB65" s="39"/>
      <c r="KC65" s="39"/>
      <c r="KD65" s="39"/>
      <c r="KE65" s="39"/>
      <c r="KF65" s="39"/>
      <c r="KG65" s="39"/>
      <c r="KH65" s="39"/>
      <c r="KI65" s="39"/>
      <c r="KJ65" s="39"/>
      <c r="KK65" s="39"/>
      <c r="KL65" s="39"/>
      <c r="KM65" s="39"/>
      <c r="KN65" s="39"/>
      <c r="KO65" s="39"/>
      <c r="KP65" s="39"/>
      <c r="KQ65" s="39"/>
      <c r="KR65" s="39"/>
      <c r="KS65" s="39"/>
      <c r="KT65" s="39"/>
      <c r="KU65" s="39"/>
      <c r="KV65" s="39"/>
      <c r="KW65" s="39"/>
      <c r="KX65" s="39"/>
      <c r="KY65" s="39"/>
      <c r="KZ65" s="39"/>
      <c r="LA65" s="39"/>
      <c r="LB65" s="39"/>
      <c r="LC65" s="39"/>
      <c r="LD65" s="39"/>
      <c r="LE65" s="39"/>
      <c r="LF65" s="39"/>
      <c r="LG65" s="39"/>
      <c r="LH65" s="39"/>
      <c r="LI65" s="39"/>
      <c r="LJ65" s="39"/>
      <c r="LK65" s="39"/>
      <c r="LL65" s="39"/>
      <c r="LM65" s="39"/>
      <c r="LN65" s="39"/>
      <c r="LO65" s="39"/>
      <c r="LP65" s="39"/>
      <c r="LQ65" s="39"/>
      <c r="LR65" s="39"/>
      <c r="LS65" s="39"/>
      <c r="LT65" s="39"/>
      <c r="LU65" s="39"/>
      <c r="LV65" s="39"/>
      <c r="LW65" s="39"/>
      <c r="LX65" s="39"/>
      <c r="LY65" s="39"/>
      <c r="LZ65" s="39"/>
      <c r="MA65" s="39"/>
      <c r="MB65" s="39"/>
      <c r="MC65" s="39"/>
      <c r="MD65" s="39"/>
      <c r="ME65" s="39"/>
      <c r="MF65" s="39"/>
      <c r="MG65" s="39"/>
      <c r="MH65" s="39"/>
      <c r="MI65" s="39"/>
      <c r="MJ65" s="39"/>
      <c r="MK65" s="39"/>
      <c r="ML65" s="39"/>
      <c r="MM65" s="39"/>
      <c r="MN65" s="39"/>
      <c r="MO65" s="39"/>
      <c r="MP65" s="39"/>
      <c r="MQ65" s="39"/>
      <c r="MR65" s="39"/>
      <c r="MS65" s="39"/>
      <c r="MT65" s="39"/>
      <c r="MU65" s="39"/>
      <c r="MV65" s="39"/>
      <c r="MW65" s="39"/>
      <c r="MX65" s="39"/>
      <c r="MY65" s="39"/>
      <c r="MZ65" s="39"/>
      <c r="NA65" s="39"/>
      <c r="NB65" s="39"/>
      <c r="NC65" s="39"/>
      <c r="ND65" s="39"/>
      <c r="NE65" s="39"/>
      <c r="NF65" s="39"/>
      <c r="NG65" s="39"/>
      <c r="NH65" s="39"/>
      <c r="NI65" s="39"/>
      <c r="NJ65" s="39"/>
      <c r="NK65" s="39"/>
      <c r="NL65" s="39"/>
      <c r="NM65" s="39"/>
      <c r="NN65" s="39"/>
      <c r="NO65" s="39"/>
      <c r="NP65" s="39"/>
      <c r="NQ65" s="39"/>
      <c r="NR65" s="39"/>
      <c r="NS65" s="39"/>
      <c r="NT65" s="39"/>
      <c r="NU65" s="39"/>
      <c r="NV65" s="39"/>
      <c r="NW65" s="39"/>
      <c r="NX65" s="39"/>
      <c r="NY65" s="39"/>
      <c r="NZ65" s="39"/>
      <c r="OA65" s="39"/>
      <c r="OB65" s="39"/>
      <c r="OC65" s="39"/>
      <c r="OD65" s="39"/>
      <c r="OE65" s="39"/>
      <c r="OF65" s="39"/>
      <c r="OG65" s="39"/>
      <c r="OH65" s="39"/>
      <c r="OI65" s="39"/>
      <c r="OJ65" s="39"/>
      <c r="OK65" s="39"/>
      <c r="OL65" s="39"/>
      <c r="OM65" s="39"/>
      <c r="ON65" s="39"/>
      <c r="OO65" s="39"/>
      <c r="OP65" s="39"/>
      <c r="OQ65" s="39"/>
      <c r="OR65" s="39"/>
      <c r="OS65" s="39"/>
      <c r="OT65" s="39"/>
      <c r="OU65" s="39"/>
      <c r="OV65" s="39"/>
      <c r="OW65" s="39"/>
      <c r="OX65" s="39"/>
      <c r="OY65" s="39"/>
      <c r="OZ65" s="39"/>
      <c r="PA65" s="39"/>
      <c r="PB65" s="39"/>
      <c r="PC65" s="39"/>
      <c r="PD65" s="39"/>
      <c r="PE65" s="39"/>
      <c r="PF65" s="39"/>
      <c r="PG65" s="39"/>
      <c r="PH65" s="39"/>
      <c r="PI65" s="39"/>
      <c r="PJ65" s="39"/>
      <c r="PK65" s="39"/>
      <c r="PL65" s="39"/>
      <c r="PM65" s="39"/>
      <c r="PN65" s="39"/>
      <c r="PO65" s="39"/>
      <c r="PP65" s="39"/>
      <c r="PQ65" s="39"/>
      <c r="PR65" s="39"/>
      <c r="PS65" s="39"/>
      <c r="PT65" s="39"/>
      <c r="PU65" s="39"/>
      <c r="PV65" s="39"/>
      <c r="PW65" s="39"/>
      <c r="PX65" s="39"/>
      <c r="PY65" s="39"/>
      <c r="PZ65" s="39"/>
      <c r="QA65" s="39"/>
      <c r="QB65" s="39"/>
      <c r="QC65" s="39"/>
      <c r="QD65" s="39"/>
      <c r="QE65" s="39"/>
      <c r="QF65" s="39"/>
      <c r="QG65" s="39"/>
      <c r="QH65" s="39"/>
      <c r="QI65" s="39"/>
      <c r="QJ65" s="39"/>
      <c r="QK65" s="39"/>
      <c r="QL65" s="39"/>
      <c r="QM65" s="39"/>
      <c r="QN65" s="39"/>
      <c r="QO65" s="39"/>
      <c r="QP65" s="39"/>
      <c r="QQ65" s="39"/>
      <c r="QR65" s="39"/>
      <c r="QS65" s="39"/>
      <c r="QT65" s="39"/>
      <c r="QU65" s="39"/>
      <c r="QV65" s="39"/>
      <c r="QW65" s="39"/>
      <c r="QX65" s="39"/>
      <c r="QY65" s="39"/>
      <c r="QZ65" s="39"/>
      <c r="RA65" s="39"/>
      <c r="RB65" s="39"/>
      <c r="RC65" s="39"/>
      <c r="RD65" s="39"/>
      <c r="RE65" s="39"/>
      <c r="RF65" s="39"/>
      <c r="RG65" s="39"/>
      <c r="RH65" s="39"/>
      <c r="RI65" s="39"/>
      <c r="RJ65" s="39"/>
      <c r="RK65" s="39"/>
      <c r="RL65" s="39"/>
      <c r="RM65" s="39"/>
      <c r="RN65" s="39"/>
      <c r="RO65" s="39"/>
      <c r="RP65" s="39"/>
      <c r="RQ65" s="39"/>
      <c r="RR65" s="39"/>
      <c r="RS65" s="39"/>
      <c r="RT65" s="39"/>
      <c r="RU65" s="39"/>
      <c r="RV65" s="39"/>
      <c r="RW65" s="39"/>
      <c r="RX65" s="39"/>
      <c r="RY65" s="39"/>
      <c r="RZ65" s="39"/>
      <c r="SA65" s="39"/>
      <c r="SB65" s="39"/>
      <c r="SC65" s="39"/>
      <c r="SD65" s="39"/>
      <c r="SE65" s="39"/>
      <c r="SF65" s="39"/>
      <c r="SG65" s="39"/>
      <c r="SH65" s="39"/>
      <c r="SI65" s="39"/>
      <c r="SJ65" s="39"/>
      <c r="SK65" s="39"/>
      <c r="SL65" s="39"/>
      <c r="SM65" s="39"/>
      <c r="SN65" s="39"/>
      <c r="SO65" s="39"/>
      <c r="SP65" s="39"/>
      <c r="SQ65" s="39"/>
      <c r="SR65" s="39"/>
      <c r="SS65" s="39"/>
      <c r="ST65" s="39"/>
      <c r="SU65" s="39"/>
      <c r="SV65" s="39"/>
      <c r="SW65" s="39"/>
      <c r="SX65" s="39"/>
      <c r="SY65" s="39"/>
      <c r="SZ65" s="39"/>
      <c r="TA65" s="39"/>
      <c r="TB65" s="39"/>
      <c r="TC65" s="39"/>
      <c r="TD65" s="39"/>
      <c r="TE65" s="39"/>
      <c r="TF65" s="39"/>
      <c r="TG65" s="39"/>
      <c r="TH65" s="39"/>
      <c r="TI65" s="39"/>
      <c r="TJ65" s="39"/>
      <c r="TK65" s="39"/>
      <c r="TL65" s="39"/>
      <c r="TM65" s="39"/>
      <c r="TN65" s="39"/>
      <c r="TO65" s="39"/>
      <c r="TP65" s="39"/>
      <c r="TQ65" s="39"/>
      <c r="TR65" s="39"/>
      <c r="TS65" s="39"/>
      <c r="TT65" s="39"/>
      <c r="TU65" s="39"/>
      <c r="TV65" s="39"/>
      <c r="TW65" s="39"/>
      <c r="TX65" s="39"/>
      <c r="TY65" s="39"/>
      <c r="TZ65" s="39"/>
      <c r="UA65" s="39"/>
      <c r="UB65" s="39"/>
      <c r="UC65" s="39"/>
      <c r="UD65" s="39"/>
      <c r="UE65" s="39"/>
      <c r="UF65" s="39"/>
      <c r="UG65" s="39"/>
      <c r="UH65" s="39"/>
      <c r="UI65" s="39"/>
      <c r="UJ65" s="39"/>
      <c r="UK65" s="39"/>
      <c r="UL65" s="39"/>
      <c r="UM65" s="39"/>
      <c r="UN65" s="39"/>
      <c r="UO65" s="39"/>
      <c r="UP65" s="39"/>
      <c r="UQ65" s="39"/>
      <c r="UR65" s="39"/>
      <c r="US65" s="39"/>
      <c r="UT65" s="39"/>
      <c r="UU65" s="39"/>
      <c r="UV65" s="39"/>
      <c r="UW65" s="39"/>
      <c r="UX65" s="39"/>
      <c r="UY65" s="39"/>
      <c r="UZ65" s="39"/>
      <c r="VA65" s="39"/>
      <c r="VB65" s="39"/>
      <c r="VC65" s="39"/>
      <c r="VD65" s="39"/>
      <c r="VE65" s="39"/>
      <c r="VF65" s="39"/>
      <c r="VG65" s="39"/>
      <c r="VH65" s="39"/>
      <c r="VI65" s="39"/>
      <c r="VJ65" s="39"/>
      <c r="VK65" s="39"/>
      <c r="VL65" s="39"/>
      <c r="VM65" s="39"/>
      <c r="VN65" s="39"/>
      <c r="VO65" s="39"/>
      <c r="VP65" s="39"/>
      <c r="VQ65" s="39"/>
      <c r="VR65" s="39"/>
      <c r="VS65" s="39"/>
      <c r="VT65" s="39"/>
      <c r="VU65" s="39"/>
      <c r="VV65" s="39"/>
      <c r="VW65" s="39"/>
      <c r="VX65" s="39"/>
      <c r="VY65" s="39"/>
      <c r="VZ65" s="39"/>
      <c r="WA65" s="39"/>
      <c r="WB65" s="39"/>
      <c r="WC65" s="39"/>
      <c r="WD65" s="39"/>
      <c r="WE65" s="39"/>
      <c r="WF65" s="39"/>
      <c r="WG65" s="39"/>
      <c r="WH65" s="39"/>
      <c r="WI65" s="39"/>
      <c r="WJ65" s="39"/>
      <c r="WK65" s="39"/>
      <c r="WL65" s="39"/>
      <c r="WM65" s="39"/>
      <c r="WN65" s="39"/>
      <c r="WO65" s="39"/>
      <c r="WP65" s="39"/>
      <c r="WQ65" s="39"/>
      <c r="WR65" s="39"/>
      <c r="WS65" s="39"/>
      <c r="WT65" s="39"/>
      <c r="WU65" s="39"/>
      <c r="WV65" s="39"/>
      <c r="WW65" s="39"/>
      <c r="WX65" s="39"/>
      <c r="WY65" s="39"/>
      <c r="WZ65" s="39"/>
      <c r="XA65" s="39"/>
      <c r="XB65" s="39"/>
      <c r="XC65" s="39"/>
      <c r="XD65" s="39"/>
      <c r="XE65" s="39"/>
      <c r="XF65" s="39"/>
      <c r="XG65" s="39"/>
      <c r="XH65" s="39"/>
      <c r="XI65" s="39"/>
      <c r="XJ65" s="39"/>
      <c r="XK65" s="39"/>
      <c r="XL65" s="39"/>
      <c r="XM65" s="39"/>
      <c r="XN65" s="39"/>
      <c r="XO65" s="39"/>
      <c r="XP65" s="39"/>
      <c r="XQ65" s="39"/>
      <c r="XR65" s="39"/>
      <c r="XS65" s="39"/>
      <c r="XT65" s="39"/>
      <c r="XU65" s="39"/>
      <c r="XV65" s="39"/>
      <c r="XW65" s="39"/>
      <c r="XX65" s="39"/>
      <c r="XY65" s="39"/>
      <c r="XZ65" s="39"/>
      <c r="YA65" s="39"/>
      <c r="YB65" s="39"/>
      <c r="YC65" s="39"/>
      <c r="YD65" s="39"/>
      <c r="YE65" s="39"/>
      <c r="YF65" s="39"/>
      <c r="YG65" s="39"/>
      <c r="YH65" s="39"/>
      <c r="YI65" s="39"/>
      <c r="YJ65" s="39"/>
      <c r="YK65" s="39"/>
      <c r="YL65" s="39"/>
      <c r="YM65" s="39"/>
      <c r="YN65" s="39"/>
      <c r="YO65" s="39"/>
      <c r="YP65" s="39"/>
      <c r="YQ65" s="39"/>
      <c r="YR65" s="39"/>
      <c r="YS65" s="39"/>
      <c r="YT65" s="39"/>
      <c r="YU65" s="39"/>
      <c r="YV65" s="39"/>
      <c r="YW65" s="39"/>
      <c r="YX65" s="39"/>
      <c r="YY65" s="39"/>
      <c r="YZ65" s="39"/>
      <c r="ZA65" s="39"/>
      <c r="ZB65" s="39"/>
      <c r="ZC65" s="39"/>
      <c r="ZD65" s="39"/>
      <c r="ZE65" s="39"/>
    </row>
    <row r="66" spans="1:681" s="46" customFormat="1" x14ac:dyDescent="0.35">
      <c r="A66" s="2" t="s">
        <v>64</v>
      </c>
      <c r="CO66" s="46">
        <v>0</v>
      </c>
      <c r="CP66" s="46">
        <v>0</v>
      </c>
      <c r="CQ66" s="46">
        <v>0</v>
      </c>
      <c r="CR66" s="46">
        <v>0</v>
      </c>
      <c r="CS66" s="46">
        <v>0</v>
      </c>
      <c r="CT66" s="46">
        <v>0</v>
      </c>
      <c r="CU66" s="46">
        <v>0</v>
      </c>
      <c r="CV66" s="46">
        <v>0</v>
      </c>
      <c r="CW66" s="46">
        <v>0</v>
      </c>
      <c r="CX66" s="46">
        <v>0</v>
      </c>
      <c r="CY66" s="46">
        <v>0</v>
      </c>
      <c r="CZ66" s="46">
        <v>0</v>
      </c>
      <c r="DA66" s="46">
        <v>0</v>
      </c>
      <c r="DC66" s="46">
        <v>0</v>
      </c>
      <c r="DD66" s="46">
        <v>0</v>
      </c>
      <c r="DE66" s="46">
        <v>0</v>
      </c>
      <c r="DF66" s="46">
        <v>0</v>
      </c>
      <c r="DG66" s="46">
        <v>0</v>
      </c>
      <c r="DH66" s="46">
        <v>0</v>
      </c>
      <c r="DI66" s="46">
        <v>0</v>
      </c>
      <c r="DJ66" s="46">
        <v>0</v>
      </c>
      <c r="DM66" s="46">
        <v>0</v>
      </c>
      <c r="DN66" s="46">
        <v>0</v>
      </c>
      <c r="DO66" s="46">
        <v>0</v>
      </c>
      <c r="DP66" s="46">
        <v>0</v>
      </c>
      <c r="DQ66" s="46">
        <v>0</v>
      </c>
      <c r="DR66" s="46">
        <v>0</v>
      </c>
      <c r="DT66" s="46">
        <v>0</v>
      </c>
      <c r="DU66" s="46">
        <v>0</v>
      </c>
      <c r="DV66" s="46">
        <v>0</v>
      </c>
      <c r="DW66" s="46">
        <v>8</v>
      </c>
      <c r="DX66" s="46">
        <v>0</v>
      </c>
      <c r="DZ66" s="46">
        <v>0</v>
      </c>
      <c r="EA66" s="46">
        <v>0</v>
      </c>
      <c r="EB66" s="46">
        <v>0</v>
      </c>
      <c r="EC66" s="46">
        <v>0</v>
      </c>
    </row>
    <row r="67" spans="1:681" s="46" customFormat="1" x14ac:dyDescent="0.35">
      <c r="A67" s="2" t="s">
        <v>65</v>
      </c>
      <c r="B67" s="66">
        <f t="shared" ref="B67:S68" si="43">IFERROR(B11/B66,0)</f>
        <v>0</v>
      </c>
      <c r="C67" s="66">
        <f t="shared" si="43"/>
        <v>0</v>
      </c>
      <c r="D67" s="66">
        <f t="shared" si="43"/>
        <v>0</v>
      </c>
      <c r="E67" s="66">
        <f t="shared" si="43"/>
        <v>0</v>
      </c>
      <c r="F67" s="66">
        <f t="shared" si="43"/>
        <v>0</v>
      </c>
      <c r="G67" s="66">
        <f t="shared" si="43"/>
        <v>0</v>
      </c>
      <c r="H67" s="66">
        <f t="shared" si="43"/>
        <v>0</v>
      </c>
      <c r="I67" s="66">
        <f t="shared" si="43"/>
        <v>0</v>
      </c>
      <c r="J67" s="66">
        <f t="shared" si="43"/>
        <v>0</v>
      </c>
      <c r="K67" s="66">
        <f t="shared" si="43"/>
        <v>0</v>
      </c>
      <c r="L67" s="66">
        <f t="shared" si="43"/>
        <v>0</v>
      </c>
      <c r="M67" s="66">
        <f t="shared" si="43"/>
        <v>0</v>
      </c>
      <c r="N67" s="66">
        <f t="shared" si="43"/>
        <v>0</v>
      </c>
      <c r="O67" s="66">
        <f t="shared" si="43"/>
        <v>0</v>
      </c>
      <c r="P67" s="66">
        <f t="shared" si="43"/>
        <v>0</v>
      </c>
      <c r="Q67" s="66">
        <f t="shared" si="43"/>
        <v>0</v>
      </c>
      <c r="R67" s="66">
        <f t="shared" si="43"/>
        <v>0</v>
      </c>
      <c r="S67" s="66">
        <f t="shared" si="43"/>
        <v>0</v>
      </c>
      <c r="T67" s="66">
        <f t="shared" ref="T67:CE68" si="44">IFERROR(T11/T66,0)</f>
        <v>0</v>
      </c>
      <c r="U67" s="66">
        <f t="shared" si="44"/>
        <v>0</v>
      </c>
      <c r="V67" s="66">
        <f t="shared" si="44"/>
        <v>0</v>
      </c>
      <c r="W67" s="66">
        <f t="shared" si="44"/>
        <v>0</v>
      </c>
      <c r="X67" s="66">
        <f t="shared" si="44"/>
        <v>0</v>
      </c>
      <c r="Y67" s="66">
        <f t="shared" si="44"/>
        <v>0</v>
      </c>
      <c r="Z67" s="66">
        <f t="shared" si="44"/>
        <v>0</v>
      </c>
      <c r="AA67" s="66">
        <f t="shared" si="44"/>
        <v>0</v>
      </c>
      <c r="AB67" s="66">
        <f t="shared" si="44"/>
        <v>0</v>
      </c>
      <c r="AC67" s="66">
        <f t="shared" si="44"/>
        <v>0</v>
      </c>
      <c r="AD67" s="66">
        <f t="shared" si="44"/>
        <v>0</v>
      </c>
      <c r="AE67" s="66">
        <f t="shared" si="44"/>
        <v>0</v>
      </c>
      <c r="AF67" s="66">
        <f t="shared" si="44"/>
        <v>0</v>
      </c>
      <c r="AG67" s="66">
        <f t="shared" si="44"/>
        <v>0</v>
      </c>
      <c r="AH67" s="66">
        <f t="shared" si="44"/>
        <v>0</v>
      </c>
      <c r="AI67" s="66">
        <f t="shared" si="44"/>
        <v>0</v>
      </c>
      <c r="AJ67" s="66">
        <f t="shared" si="44"/>
        <v>0</v>
      </c>
      <c r="AK67" s="66">
        <f t="shared" si="44"/>
        <v>0</v>
      </c>
      <c r="AL67" s="66">
        <f t="shared" si="44"/>
        <v>0</v>
      </c>
      <c r="AM67" s="66">
        <f t="shared" si="44"/>
        <v>0</v>
      </c>
      <c r="AN67" s="66">
        <f t="shared" si="44"/>
        <v>0</v>
      </c>
      <c r="AO67" s="66">
        <f t="shared" si="44"/>
        <v>0</v>
      </c>
      <c r="AP67" s="66">
        <f t="shared" si="44"/>
        <v>0</v>
      </c>
      <c r="AQ67" s="66">
        <f t="shared" si="44"/>
        <v>0</v>
      </c>
      <c r="AR67" s="66">
        <f t="shared" si="44"/>
        <v>0</v>
      </c>
      <c r="AS67" s="66">
        <f t="shared" si="44"/>
        <v>0</v>
      </c>
      <c r="AT67" s="66">
        <f t="shared" si="44"/>
        <v>0</v>
      </c>
      <c r="AU67" s="66">
        <f t="shared" si="44"/>
        <v>0</v>
      </c>
      <c r="AV67" s="66">
        <f t="shared" si="44"/>
        <v>0</v>
      </c>
      <c r="AW67" s="66">
        <f t="shared" si="44"/>
        <v>0</v>
      </c>
      <c r="AX67" s="66">
        <f t="shared" si="44"/>
        <v>0</v>
      </c>
      <c r="AY67" s="66">
        <f t="shared" si="44"/>
        <v>0</v>
      </c>
      <c r="AZ67" s="66">
        <f t="shared" si="44"/>
        <v>0</v>
      </c>
      <c r="BA67" s="66">
        <f t="shared" si="44"/>
        <v>0</v>
      </c>
      <c r="BB67" s="66">
        <f t="shared" si="44"/>
        <v>0</v>
      </c>
      <c r="BC67" s="66">
        <f t="shared" si="44"/>
        <v>0</v>
      </c>
      <c r="BD67" s="66">
        <f t="shared" si="44"/>
        <v>0</v>
      </c>
      <c r="BE67" s="66">
        <f t="shared" si="44"/>
        <v>0</v>
      </c>
      <c r="BF67" s="66">
        <f t="shared" si="44"/>
        <v>0</v>
      </c>
      <c r="BG67" s="66">
        <f t="shared" si="44"/>
        <v>0</v>
      </c>
      <c r="BH67" s="66">
        <f t="shared" si="44"/>
        <v>0</v>
      </c>
      <c r="BI67" s="66">
        <f t="shared" si="44"/>
        <v>0</v>
      </c>
      <c r="BJ67" s="66">
        <f t="shared" si="44"/>
        <v>0</v>
      </c>
      <c r="BK67" s="66">
        <f t="shared" si="44"/>
        <v>0</v>
      </c>
      <c r="BL67" s="66">
        <f t="shared" si="44"/>
        <v>0</v>
      </c>
      <c r="BM67" s="66">
        <f t="shared" si="44"/>
        <v>0</v>
      </c>
      <c r="BN67" s="66">
        <f t="shared" si="44"/>
        <v>0</v>
      </c>
      <c r="BO67" s="66">
        <f t="shared" si="44"/>
        <v>0</v>
      </c>
      <c r="BP67" s="66">
        <f t="shared" si="44"/>
        <v>0</v>
      </c>
      <c r="BQ67" s="66">
        <f t="shared" si="44"/>
        <v>0</v>
      </c>
      <c r="BR67" s="66">
        <f t="shared" si="44"/>
        <v>0</v>
      </c>
      <c r="BS67" s="66">
        <f t="shared" si="44"/>
        <v>0</v>
      </c>
      <c r="BT67" s="66">
        <f t="shared" si="44"/>
        <v>0</v>
      </c>
      <c r="BU67" s="66">
        <f t="shared" si="44"/>
        <v>0</v>
      </c>
      <c r="BV67" s="66">
        <f t="shared" si="44"/>
        <v>0</v>
      </c>
      <c r="BW67" s="66">
        <f t="shared" si="44"/>
        <v>0</v>
      </c>
      <c r="BX67" s="66">
        <f t="shared" si="44"/>
        <v>0</v>
      </c>
      <c r="BY67" s="66">
        <f t="shared" si="44"/>
        <v>0</v>
      </c>
      <c r="BZ67" s="66">
        <f t="shared" si="44"/>
        <v>0</v>
      </c>
      <c r="CA67" s="66">
        <f t="shared" si="44"/>
        <v>0</v>
      </c>
      <c r="CB67" s="66">
        <f t="shared" si="44"/>
        <v>0</v>
      </c>
      <c r="CC67" s="66">
        <f t="shared" si="44"/>
        <v>0</v>
      </c>
      <c r="CD67" s="66">
        <f t="shared" si="44"/>
        <v>0</v>
      </c>
      <c r="CE67" s="66">
        <f t="shared" si="44"/>
        <v>0</v>
      </c>
      <c r="CF67" s="66">
        <f t="shared" ref="BT67:CN68" si="45">IFERROR(CF11/CF66,0)</f>
        <v>0</v>
      </c>
      <c r="CG67" s="66">
        <f t="shared" si="45"/>
        <v>0</v>
      </c>
      <c r="CH67" s="66">
        <f t="shared" si="45"/>
        <v>0</v>
      </c>
      <c r="CI67" s="66">
        <f t="shared" si="45"/>
        <v>0</v>
      </c>
      <c r="CJ67" s="66">
        <f t="shared" si="45"/>
        <v>0</v>
      </c>
      <c r="CK67" s="66">
        <f t="shared" si="45"/>
        <v>0</v>
      </c>
      <c r="CL67" s="66">
        <f t="shared" si="45"/>
        <v>0</v>
      </c>
      <c r="CM67" s="66">
        <f t="shared" si="45"/>
        <v>0</v>
      </c>
      <c r="CN67" s="66">
        <f t="shared" si="45"/>
        <v>0</v>
      </c>
      <c r="CO67" s="66"/>
      <c r="CP67" s="66"/>
      <c r="CQ67" s="66"/>
      <c r="CR67" s="66"/>
      <c r="CS67" s="66"/>
      <c r="CT67" s="66"/>
      <c r="CU67" s="66"/>
      <c r="CV67" s="66"/>
      <c r="CW67" s="66"/>
      <c r="CX67" s="66"/>
      <c r="CY67" s="66"/>
      <c r="CZ67" s="66"/>
      <c r="DA67" s="66"/>
      <c r="DB67" s="66"/>
      <c r="DC67" s="66"/>
      <c r="DD67" s="66"/>
      <c r="DE67" s="66"/>
      <c r="DF67" s="66"/>
      <c r="DG67" s="66"/>
      <c r="DH67" s="66"/>
      <c r="DI67" s="66"/>
      <c r="DJ67" s="66"/>
      <c r="DK67" s="66"/>
      <c r="DL67" s="66"/>
      <c r="DM67" s="66"/>
      <c r="DN67" s="66"/>
      <c r="DO67" s="66"/>
      <c r="DP67" s="66"/>
      <c r="DQ67" s="66"/>
      <c r="DR67" s="66"/>
      <c r="DS67" s="66"/>
      <c r="DT67" s="66"/>
      <c r="DU67" s="66"/>
      <c r="DV67" s="66"/>
      <c r="DW67" s="66">
        <v>14</v>
      </c>
      <c r="DX67" s="66"/>
      <c r="DY67" s="66">
        <v>0</v>
      </c>
      <c r="DZ67" s="66"/>
      <c r="EA67" s="66"/>
      <c r="EB67" s="66"/>
      <c r="EC67" s="66"/>
      <c r="ED67" s="66"/>
      <c r="EE67" s="66"/>
      <c r="EF67" s="66"/>
      <c r="EG67" s="66"/>
      <c r="EH67" s="66"/>
      <c r="EI67" s="66"/>
      <c r="EJ67" s="66"/>
      <c r="EK67" s="66"/>
      <c r="EL67" s="66"/>
      <c r="EM67" s="66"/>
      <c r="EN67" s="66"/>
      <c r="EO67" s="66"/>
      <c r="EP67" s="66"/>
      <c r="EQ67" s="66"/>
      <c r="ER67" s="66"/>
      <c r="ES67" s="66"/>
      <c r="ET67" s="66"/>
      <c r="EU67" s="66"/>
      <c r="EV67" s="66"/>
      <c r="EW67" s="66"/>
      <c r="EX67" s="66"/>
      <c r="EY67" s="66"/>
      <c r="EZ67" s="66"/>
      <c r="FA67" s="66"/>
      <c r="FB67" s="66"/>
      <c r="FC67" s="66"/>
      <c r="FD67" s="66"/>
      <c r="FE67" s="66"/>
      <c r="FF67" s="66"/>
      <c r="FG67" s="66"/>
      <c r="FH67" s="66"/>
      <c r="FI67" s="66"/>
      <c r="FJ67" s="66"/>
      <c r="FK67" s="66"/>
      <c r="FL67" s="66"/>
      <c r="FM67" s="66"/>
      <c r="FN67" s="66"/>
      <c r="FO67" s="66"/>
      <c r="FP67" s="66"/>
      <c r="FQ67" s="66"/>
      <c r="FR67" s="66"/>
      <c r="FS67" s="66"/>
      <c r="FT67" s="66"/>
      <c r="FU67" s="66"/>
      <c r="FV67" s="66"/>
      <c r="FW67" s="66"/>
      <c r="FX67" s="66"/>
      <c r="FY67" s="66"/>
      <c r="FZ67" s="66"/>
      <c r="GA67" s="66"/>
      <c r="GB67" s="66"/>
      <c r="GC67" s="66"/>
      <c r="GD67" s="66"/>
      <c r="GE67" s="66"/>
      <c r="GF67" s="66"/>
      <c r="GG67" s="66"/>
      <c r="GH67" s="66"/>
      <c r="GI67" s="66"/>
      <c r="GJ67" s="66"/>
      <c r="GK67" s="66"/>
      <c r="GL67" s="66"/>
      <c r="GM67" s="66"/>
      <c r="GN67" s="66"/>
      <c r="GO67" s="66"/>
      <c r="GP67" s="66"/>
      <c r="GQ67" s="66"/>
      <c r="GR67" s="66"/>
      <c r="GS67" s="66"/>
      <c r="GT67" s="66"/>
      <c r="GU67" s="66"/>
      <c r="GV67" s="66"/>
      <c r="GW67" s="66"/>
      <c r="GX67" s="66"/>
      <c r="GY67" s="66"/>
      <c r="GZ67" s="66"/>
      <c r="HA67" s="66"/>
      <c r="HB67" s="66"/>
      <c r="HC67" s="66"/>
      <c r="HD67" s="66"/>
      <c r="HE67" s="66"/>
      <c r="HF67" s="66"/>
      <c r="HG67" s="66"/>
      <c r="HH67" s="66"/>
      <c r="HI67" s="66"/>
      <c r="HJ67" s="66"/>
      <c r="HK67" s="66"/>
      <c r="HL67" s="66"/>
      <c r="HM67" s="66"/>
      <c r="HN67" s="66"/>
      <c r="HO67" s="66"/>
      <c r="HP67" s="66"/>
      <c r="HQ67" s="66"/>
      <c r="HR67" s="66"/>
      <c r="HS67" s="66"/>
      <c r="HT67" s="66"/>
      <c r="HU67" s="66"/>
      <c r="HV67" s="66"/>
      <c r="HW67" s="66"/>
      <c r="HX67" s="66"/>
      <c r="HY67" s="66"/>
      <c r="HZ67" s="66"/>
      <c r="IA67" s="66"/>
      <c r="IB67" s="66"/>
      <c r="IC67" s="66"/>
      <c r="ID67" s="66"/>
      <c r="IE67" s="66"/>
      <c r="IF67" s="66"/>
      <c r="IG67" s="66"/>
      <c r="IH67" s="66"/>
      <c r="II67" s="66"/>
      <c r="IJ67" s="66"/>
      <c r="IK67" s="66"/>
      <c r="IL67" s="66"/>
      <c r="IM67" s="66"/>
      <c r="IN67" s="66"/>
      <c r="IO67" s="66"/>
      <c r="IP67" s="66"/>
      <c r="IQ67" s="66"/>
      <c r="IR67" s="66"/>
      <c r="IS67" s="66"/>
      <c r="IT67" s="66"/>
      <c r="IU67" s="66"/>
      <c r="IV67" s="66"/>
      <c r="IW67" s="66"/>
      <c r="IX67" s="66"/>
      <c r="IY67" s="66"/>
      <c r="IZ67" s="66"/>
      <c r="JA67" s="66"/>
      <c r="JB67" s="66"/>
      <c r="JC67" s="66"/>
      <c r="JD67" s="66"/>
      <c r="JE67" s="66"/>
      <c r="JF67" s="66"/>
      <c r="JG67" s="66"/>
      <c r="JH67" s="66"/>
      <c r="JI67" s="66"/>
      <c r="JJ67" s="66"/>
      <c r="JK67" s="66"/>
      <c r="JL67" s="66"/>
      <c r="JM67" s="66"/>
      <c r="JN67" s="66"/>
      <c r="JO67" s="66"/>
      <c r="JP67" s="66"/>
      <c r="JQ67" s="66"/>
      <c r="JR67" s="66"/>
      <c r="JS67" s="66"/>
      <c r="JT67" s="66"/>
      <c r="JU67" s="66"/>
      <c r="JV67" s="66"/>
      <c r="JW67" s="66"/>
      <c r="JX67" s="66"/>
      <c r="JY67" s="66"/>
      <c r="JZ67" s="66"/>
      <c r="KA67" s="66"/>
      <c r="KB67" s="66"/>
      <c r="KC67" s="66"/>
      <c r="KD67" s="66"/>
      <c r="KE67" s="66"/>
      <c r="KF67" s="66"/>
      <c r="KG67" s="66"/>
      <c r="KH67" s="66"/>
      <c r="KI67" s="66"/>
      <c r="KJ67" s="66"/>
      <c r="KK67" s="66"/>
      <c r="KL67" s="66"/>
      <c r="KM67" s="66"/>
      <c r="KN67" s="66"/>
      <c r="KO67" s="66"/>
      <c r="KP67" s="66"/>
      <c r="KQ67" s="66"/>
      <c r="KR67" s="66"/>
      <c r="KS67" s="66"/>
      <c r="KT67" s="66"/>
      <c r="KU67" s="66"/>
      <c r="KV67" s="66"/>
      <c r="KW67" s="66"/>
      <c r="KX67" s="66"/>
      <c r="KY67" s="66"/>
      <c r="KZ67" s="66"/>
      <c r="LA67" s="66"/>
      <c r="LB67" s="66"/>
      <c r="LC67" s="66"/>
      <c r="LD67" s="66"/>
      <c r="LE67" s="66"/>
      <c r="LF67" s="66"/>
      <c r="LG67" s="66"/>
      <c r="LH67" s="66"/>
      <c r="LI67" s="66"/>
      <c r="LJ67" s="66"/>
      <c r="LK67" s="66"/>
      <c r="LL67" s="66"/>
      <c r="LM67" s="66"/>
      <c r="LN67" s="66"/>
      <c r="LO67" s="66"/>
      <c r="LP67" s="66"/>
      <c r="LQ67" s="66"/>
      <c r="LR67" s="66"/>
      <c r="LS67" s="66"/>
      <c r="LT67" s="66"/>
      <c r="LU67" s="66"/>
      <c r="LV67" s="66"/>
      <c r="LW67" s="66"/>
      <c r="LX67" s="66"/>
      <c r="LY67" s="66"/>
      <c r="LZ67" s="66"/>
      <c r="MA67" s="66"/>
      <c r="MB67" s="66"/>
      <c r="MC67" s="66"/>
      <c r="MD67" s="66"/>
      <c r="ME67" s="66"/>
      <c r="MF67" s="66"/>
      <c r="MG67" s="66"/>
      <c r="MH67" s="66"/>
      <c r="MI67" s="66"/>
      <c r="MJ67" s="66"/>
      <c r="MK67" s="66"/>
      <c r="ML67" s="66"/>
      <c r="MM67" s="66"/>
      <c r="MN67" s="66"/>
      <c r="MO67" s="66"/>
      <c r="MP67" s="66"/>
      <c r="MQ67" s="66"/>
      <c r="MR67" s="66"/>
      <c r="MS67" s="66"/>
      <c r="MT67" s="66"/>
      <c r="MU67" s="66"/>
      <c r="MV67" s="66"/>
      <c r="MW67" s="66"/>
      <c r="MX67" s="66"/>
      <c r="MY67" s="66"/>
      <c r="MZ67" s="66"/>
      <c r="NA67" s="66"/>
      <c r="NB67" s="66"/>
      <c r="NC67" s="66"/>
      <c r="ND67" s="66"/>
      <c r="NE67" s="66"/>
      <c r="NF67" s="66"/>
      <c r="NG67" s="66"/>
      <c r="NH67" s="66"/>
      <c r="NI67" s="66"/>
      <c r="NJ67" s="66"/>
      <c r="NK67" s="66"/>
      <c r="NL67" s="66"/>
      <c r="NM67" s="66"/>
      <c r="NN67" s="66"/>
      <c r="NO67" s="66"/>
      <c r="NP67" s="66"/>
      <c r="NQ67" s="66"/>
      <c r="NR67" s="66"/>
      <c r="NS67" s="66"/>
      <c r="NT67" s="66"/>
      <c r="NU67" s="66"/>
      <c r="NV67" s="66"/>
      <c r="NW67" s="66"/>
      <c r="NX67" s="66"/>
      <c r="NY67" s="66"/>
      <c r="NZ67" s="66"/>
      <c r="OA67" s="66"/>
      <c r="OB67" s="66"/>
      <c r="OC67" s="66"/>
      <c r="OD67" s="66"/>
      <c r="OE67" s="66"/>
      <c r="OF67" s="66"/>
      <c r="OG67" s="66"/>
      <c r="OH67" s="66"/>
      <c r="OI67" s="66"/>
      <c r="OJ67" s="66"/>
      <c r="OK67" s="66"/>
      <c r="OL67" s="66"/>
      <c r="OM67" s="66"/>
      <c r="ON67" s="66"/>
      <c r="OO67" s="66"/>
      <c r="OP67" s="66"/>
      <c r="OQ67" s="66"/>
      <c r="OR67" s="66"/>
      <c r="OS67" s="66"/>
      <c r="OT67" s="66"/>
      <c r="OU67" s="66"/>
      <c r="OV67" s="66"/>
      <c r="OW67" s="66"/>
      <c r="OX67" s="66"/>
      <c r="OY67" s="66"/>
      <c r="OZ67" s="66"/>
      <c r="PA67" s="66"/>
      <c r="PB67" s="66"/>
      <c r="PC67" s="66"/>
      <c r="PD67" s="66"/>
      <c r="PE67" s="66"/>
      <c r="PF67" s="66"/>
      <c r="PG67" s="66"/>
      <c r="PH67" s="66"/>
      <c r="PI67" s="66"/>
      <c r="PJ67" s="66"/>
      <c r="PK67" s="66"/>
      <c r="PL67" s="66"/>
      <c r="PM67" s="66"/>
      <c r="PN67" s="66"/>
      <c r="PO67" s="66"/>
      <c r="PP67" s="66"/>
      <c r="PQ67" s="66"/>
      <c r="PR67" s="66"/>
      <c r="PS67" s="66"/>
      <c r="PT67" s="66"/>
      <c r="PU67" s="66"/>
      <c r="PV67" s="66"/>
      <c r="PW67" s="66"/>
      <c r="PX67" s="66"/>
      <c r="PY67" s="66"/>
      <c r="PZ67" s="66"/>
      <c r="QA67" s="66"/>
      <c r="QB67" s="66"/>
      <c r="QC67" s="66"/>
      <c r="QD67" s="66"/>
      <c r="QE67" s="66"/>
      <c r="QF67" s="66"/>
      <c r="QG67" s="66"/>
      <c r="QH67" s="66"/>
      <c r="QI67" s="66"/>
      <c r="QJ67" s="66"/>
      <c r="QK67" s="66"/>
      <c r="QL67" s="66"/>
      <c r="QM67" s="66"/>
      <c r="QN67" s="66"/>
      <c r="QO67" s="66"/>
      <c r="QP67" s="66"/>
      <c r="QQ67" s="66"/>
      <c r="QR67" s="66"/>
      <c r="QS67" s="66"/>
      <c r="QT67" s="66"/>
      <c r="QU67" s="66"/>
      <c r="QV67" s="66"/>
      <c r="QW67" s="66"/>
      <c r="QX67" s="66"/>
      <c r="QY67" s="66"/>
      <c r="QZ67" s="66"/>
      <c r="RA67" s="66"/>
      <c r="RB67" s="66"/>
      <c r="RC67" s="66"/>
      <c r="RD67" s="66"/>
      <c r="RE67" s="66"/>
      <c r="RF67" s="66"/>
      <c r="RG67" s="66"/>
      <c r="RH67" s="66"/>
      <c r="RI67" s="66"/>
      <c r="RJ67" s="66"/>
      <c r="RK67" s="66"/>
      <c r="RL67" s="66"/>
      <c r="RM67" s="66"/>
      <c r="RN67" s="66"/>
      <c r="RO67" s="66"/>
      <c r="RP67" s="66"/>
      <c r="RQ67" s="66"/>
      <c r="RR67" s="66"/>
      <c r="RS67" s="66"/>
      <c r="RT67" s="66"/>
      <c r="RU67" s="66"/>
      <c r="RV67" s="66"/>
      <c r="RW67" s="66"/>
      <c r="RX67" s="66"/>
      <c r="RY67" s="66"/>
      <c r="RZ67" s="66"/>
      <c r="SA67" s="66"/>
      <c r="SB67" s="66"/>
      <c r="SC67" s="66"/>
      <c r="SD67" s="66"/>
      <c r="SE67" s="66"/>
      <c r="SF67" s="66"/>
      <c r="SG67" s="66"/>
      <c r="SH67" s="66"/>
      <c r="SI67" s="66"/>
      <c r="SJ67" s="66"/>
      <c r="SK67" s="66"/>
      <c r="SL67" s="66"/>
      <c r="SM67" s="66"/>
      <c r="SN67" s="66"/>
      <c r="SO67" s="66"/>
      <c r="SP67" s="66"/>
      <c r="SQ67" s="66"/>
      <c r="SR67" s="66"/>
      <c r="SS67" s="66"/>
      <c r="ST67" s="66"/>
      <c r="SU67" s="66"/>
      <c r="SV67" s="66"/>
      <c r="SW67" s="66"/>
      <c r="SX67" s="66"/>
      <c r="SY67" s="66"/>
      <c r="SZ67" s="66"/>
      <c r="TA67" s="66"/>
      <c r="TB67" s="66"/>
      <c r="TC67" s="66"/>
      <c r="TD67" s="66"/>
      <c r="TE67" s="66"/>
      <c r="TF67" s="66"/>
      <c r="TG67" s="66"/>
      <c r="TH67" s="66"/>
      <c r="TI67" s="66"/>
      <c r="TJ67" s="66"/>
      <c r="TK67" s="66"/>
      <c r="TL67" s="66"/>
      <c r="TM67" s="66"/>
      <c r="TN67" s="66"/>
      <c r="TO67" s="66"/>
      <c r="TP67" s="66"/>
      <c r="TQ67" s="66"/>
      <c r="TR67" s="66"/>
      <c r="TS67" s="66"/>
      <c r="TT67" s="66"/>
      <c r="TU67" s="66"/>
      <c r="TV67" s="66"/>
      <c r="TW67" s="66"/>
      <c r="TX67" s="66"/>
      <c r="TY67" s="66"/>
      <c r="TZ67" s="66"/>
      <c r="UA67" s="66"/>
      <c r="UB67" s="66"/>
      <c r="UC67" s="66"/>
      <c r="UD67" s="66"/>
      <c r="UE67" s="66"/>
      <c r="UF67" s="66"/>
      <c r="UG67" s="66"/>
      <c r="UH67" s="66"/>
      <c r="UI67" s="66"/>
      <c r="UJ67" s="66"/>
      <c r="UK67" s="66"/>
      <c r="UL67" s="66"/>
      <c r="UM67" s="66"/>
      <c r="UN67" s="66"/>
      <c r="UO67" s="66"/>
      <c r="UP67" s="66"/>
      <c r="UQ67" s="66"/>
      <c r="UR67" s="66"/>
      <c r="US67" s="66"/>
      <c r="UT67" s="66"/>
      <c r="UU67" s="66"/>
      <c r="UV67" s="66"/>
      <c r="UW67" s="66"/>
      <c r="UX67" s="66"/>
      <c r="UY67" s="66"/>
      <c r="UZ67" s="66"/>
      <c r="VA67" s="66"/>
      <c r="VB67" s="66"/>
      <c r="VC67" s="66"/>
      <c r="VD67" s="66"/>
      <c r="VE67" s="66"/>
      <c r="VF67" s="66"/>
      <c r="VG67" s="66"/>
      <c r="VH67" s="66"/>
      <c r="VI67" s="66"/>
      <c r="VJ67" s="66"/>
      <c r="VK67" s="66"/>
      <c r="VL67" s="66"/>
      <c r="VM67" s="66"/>
      <c r="VN67" s="66"/>
      <c r="VO67" s="66"/>
      <c r="VP67" s="66"/>
      <c r="VQ67" s="66"/>
      <c r="VR67" s="66"/>
      <c r="VS67" s="66"/>
      <c r="VT67" s="66"/>
      <c r="VU67" s="66"/>
      <c r="VV67" s="66"/>
      <c r="VW67" s="66"/>
      <c r="VX67" s="66"/>
      <c r="VY67" s="66"/>
      <c r="VZ67" s="66"/>
      <c r="WA67" s="66"/>
      <c r="WB67" s="66"/>
      <c r="WC67" s="66"/>
      <c r="WD67" s="66"/>
      <c r="WE67" s="66"/>
      <c r="WF67" s="66"/>
      <c r="WG67" s="66"/>
      <c r="WH67" s="66"/>
      <c r="WI67" s="66"/>
      <c r="WJ67" s="66"/>
      <c r="WK67" s="66"/>
      <c r="WL67" s="66"/>
      <c r="WM67" s="66"/>
      <c r="WN67" s="66"/>
      <c r="WO67" s="66"/>
      <c r="WP67" s="66"/>
      <c r="WQ67" s="66"/>
      <c r="WR67" s="66"/>
      <c r="WS67" s="66"/>
      <c r="WT67" s="66"/>
      <c r="WU67" s="66"/>
      <c r="WV67" s="66"/>
      <c r="WW67" s="66"/>
      <c r="WX67" s="66"/>
      <c r="WY67" s="66"/>
      <c r="WZ67" s="66"/>
      <c r="XA67" s="66"/>
      <c r="XB67" s="66"/>
      <c r="XC67" s="66"/>
      <c r="XD67" s="66"/>
      <c r="XE67" s="66"/>
      <c r="XF67" s="66"/>
      <c r="XG67" s="66"/>
      <c r="XH67" s="66"/>
      <c r="XI67" s="66"/>
      <c r="XJ67" s="66"/>
      <c r="XK67" s="66"/>
      <c r="XL67" s="66"/>
      <c r="XM67" s="66"/>
      <c r="XN67" s="66"/>
      <c r="XO67" s="66"/>
      <c r="XP67" s="66"/>
      <c r="XQ67" s="66"/>
      <c r="XR67" s="66"/>
      <c r="XS67" s="66"/>
      <c r="XT67" s="66"/>
      <c r="XU67" s="66"/>
      <c r="XV67" s="66"/>
      <c r="XW67" s="66"/>
      <c r="XX67" s="66"/>
      <c r="XY67" s="66"/>
      <c r="XZ67" s="66"/>
      <c r="YA67" s="66"/>
      <c r="YB67" s="66"/>
      <c r="YC67" s="66"/>
      <c r="YD67" s="66"/>
      <c r="YE67" s="66"/>
      <c r="YF67" s="66"/>
      <c r="YG67" s="66"/>
      <c r="YH67" s="66"/>
      <c r="YI67" s="66"/>
      <c r="YJ67" s="66"/>
      <c r="YK67" s="66"/>
      <c r="YL67" s="66"/>
      <c r="YM67" s="66"/>
      <c r="YN67" s="66"/>
      <c r="YO67" s="66"/>
      <c r="YP67" s="66"/>
      <c r="YQ67" s="66"/>
      <c r="YR67" s="66"/>
      <c r="YS67" s="66"/>
      <c r="YT67" s="66"/>
      <c r="YU67" s="66"/>
      <c r="YV67" s="66"/>
      <c r="YW67" s="66"/>
      <c r="YX67" s="66"/>
      <c r="YY67" s="66"/>
      <c r="YZ67" s="66"/>
      <c r="ZA67" s="66"/>
      <c r="ZB67" s="66"/>
      <c r="ZC67" s="66"/>
      <c r="ZD67" s="66"/>
      <c r="ZE67" s="66"/>
    </row>
    <row r="68" spans="1:681" s="46" customFormat="1" x14ac:dyDescent="0.35">
      <c r="A68" s="2" t="s">
        <v>66</v>
      </c>
      <c r="B68" s="66">
        <f t="shared" si="43"/>
        <v>0</v>
      </c>
      <c r="C68" s="66">
        <f t="shared" si="43"/>
        <v>0</v>
      </c>
      <c r="D68" s="66">
        <f t="shared" si="43"/>
        <v>0</v>
      </c>
      <c r="E68" s="66">
        <f t="shared" si="43"/>
        <v>0</v>
      </c>
      <c r="F68" s="66">
        <f t="shared" si="43"/>
        <v>0</v>
      </c>
      <c r="G68" s="66">
        <f t="shared" si="43"/>
        <v>0</v>
      </c>
      <c r="H68" s="66">
        <f t="shared" si="43"/>
        <v>0</v>
      </c>
      <c r="I68" s="66">
        <f t="shared" si="43"/>
        <v>0</v>
      </c>
      <c r="J68" s="66">
        <f t="shared" si="43"/>
        <v>0</v>
      </c>
      <c r="K68" s="66">
        <f t="shared" si="43"/>
        <v>0</v>
      </c>
      <c r="L68" s="66">
        <f t="shared" si="43"/>
        <v>0</v>
      </c>
      <c r="M68" s="66">
        <f t="shared" si="43"/>
        <v>0</v>
      </c>
      <c r="N68" s="66">
        <f t="shared" si="43"/>
        <v>0</v>
      </c>
      <c r="O68" s="66">
        <f t="shared" si="43"/>
        <v>0</v>
      </c>
      <c r="P68" s="66">
        <f t="shared" si="43"/>
        <v>0</v>
      </c>
      <c r="Q68" s="66">
        <f t="shared" si="43"/>
        <v>0</v>
      </c>
      <c r="R68" s="66">
        <f t="shared" si="43"/>
        <v>0</v>
      </c>
      <c r="S68" s="66">
        <f t="shared" si="43"/>
        <v>0</v>
      </c>
      <c r="T68" s="66">
        <f t="shared" si="44"/>
        <v>0</v>
      </c>
      <c r="U68" s="66">
        <f t="shared" si="44"/>
        <v>0</v>
      </c>
      <c r="V68" s="66">
        <f t="shared" si="44"/>
        <v>0</v>
      </c>
      <c r="W68" s="66">
        <f t="shared" si="44"/>
        <v>0</v>
      </c>
      <c r="X68" s="66">
        <f t="shared" si="44"/>
        <v>0</v>
      </c>
      <c r="Y68" s="66">
        <f t="shared" si="44"/>
        <v>0</v>
      </c>
      <c r="Z68" s="66">
        <f t="shared" si="44"/>
        <v>0</v>
      </c>
      <c r="AA68" s="66">
        <f t="shared" si="44"/>
        <v>0</v>
      </c>
      <c r="AB68" s="66">
        <f t="shared" si="44"/>
        <v>0</v>
      </c>
      <c r="AC68" s="66">
        <f t="shared" si="44"/>
        <v>0</v>
      </c>
      <c r="AD68" s="66">
        <f t="shared" si="44"/>
        <v>0</v>
      </c>
      <c r="AE68" s="66">
        <f t="shared" si="44"/>
        <v>0</v>
      </c>
      <c r="AF68" s="66">
        <f t="shared" si="44"/>
        <v>0</v>
      </c>
      <c r="AG68" s="66">
        <f t="shared" si="44"/>
        <v>0</v>
      </c>
      <c r="AH68" s="66">
        <f t="shared" si="44"/>
        <v>0</v>
      </c>
      <c r="AI68" s="66">
        <f t="shared" si="44"/>
        <v>0</v>
      </c>
      <c r="AJ68" s="66">
        <f t="shared" si="44"/>
        <v>0</v>
      </c>
      <c r="AK68" s="66">
        <f t="shared" si="44"/>
        <v>0</v>
      </c>
      <c r="AL68" s="66">
        <f t="shared" si="44"/>
        <v>0</v>
      </c>
      <c r="AM68" s="66">
        <f t="shared" si="44"/>
        <v>0</v>
      </c>
      <c r="AN68" s="66">
        <f t="shared" si="44"/>
        <v>0</v>
      </c>
      <c r="AO68" s="66">
        <f t="shared" si="44"/>
        <v>0</v>
      </c>
      <c r="AP68" s="66">
        <f t="shared" si="44"/>
        <v>0</v>
      </c>
      <c r="AQ68" s="66">
        <f t="shared" si="44"/>
        <v>0</v>
      </c>
      <c r="AR68" s="66">
        <f t="shared" si="44"/>
        <v>0</v>
      </c>
      <c r="AS68" s="66">
        <f t="shared" si="44"/>
        <v>0</v>
      </c>
      <c r="AT68" s="66">
        <f t="shared" si="44"/>
        <v>0</v>
      </c>
      <c r="AU68" s="66">
        <f t="shared" si="44"/>
        <v>0</v>
      </c>
      <c r="AV68" s="66">
        <f t="shared" si="44"/>
        <v>0</v>
      </c>
      <c r="AW68" s="66">
        <f t="shared" si="44"/>
        <v>0</v>
      </c>
      <c r="AX68" s="66">
        <f t="shared" si="44"/>
        <v>0</v>
      </c>
      <c r="AY68" s="66">
        <f t="shared" si="44"/>
        <v>0</v>
      </c>
      <c r="AZ68" s="66">
        <f t="shared" si="44"/>
        <v>0</v>
      </c>
      <c r="BA68" s="66">
        <f t="shared" si="44"/>
        <v>0</v>
      </c>
      <c r="BB68" s="66">
        <f t="shared" si="44"/>
        <v>0</v>
      </c>
      <c r="BC68" s="66">
        <f t="shared" si="44"/>
        <v>0</v>
      </c>
      <c r="BD68" s="66">
        <f t="shared" si="44"/>
        <v>0</v>
      </c>
      <c r="BE68" s="66">
        <f t="shared" si="44"/>
        <v>0</v>
      </c>
      <c r="BF68" s="66">
        <f t="shared" si="44"/>
        <v>0</v>
      </c>
      <c r="BG68" s="66">
        <f t="shared" si="44"/>
        <v>0</v>
      </c>
      <c r="BH68" s="66">
        <f t="shared" si="44"/>
        <v>0</v>
      </c>
      <c r="BI68" s="66">
        <f t="shared" si="44"/>
        <v>0</v>
      </c>
      <c r="BJ68" s="66">
        <f t="shared" si="44"/>
        <v>0</v>
      </c>
      <c r="BK68" s="66">
        <f t="shared" si="44"/>
        <v>0</v>
      </c>
      <c r="BL68" s="66">
        <f t="shared" si="44"/>
        <v>0</v>
      </c>
      <c r="BM68" s="66">
        <f t="shared" si="44"/>
        <v>0</v>
      </c>
      <c r="BN68" s="66">
        <f t="shared" si="44"/>
        <v>0</v>
      </c>
      <c r="BO68" s="66">
        <f t="shared" si="44"/>
        <v>0</v>
      </c>
      <c r="BP68" s="66">
        <f t="shared" si="44"/>
        <v>0</v>
      </c>
      <c r="BQ68" s="66">
        <f t="shared" si="44"/>
        <v>0</v>
      </c>
      <c r="BR68" s="66">
        <f t="shared" si="44"/>
        <v>0</v>
      </c>
      <c r="BS68" s="66">
        <f t="shared" si="44"/>
        <v>0</v>
      </c>
      <c r="BT68" s="66">
        <f t="shared" si="45"/>
        <v>0</v>
      </c>
      <c r="BU68" s="66">
        <f t="shared" si="45"/>
        <v>0</v>
      </c>
      <c r="BV68" s="66">
        <f t="shared" si="45"/>
        <v>0</v>
      </c>
      <c r="BW68" s="66">
        <f t="shared" si="45"/>
        <v>0</v>
      </c>
      <c r="BX68" s="66">
        <f t="shared" si="45"/>
        <v>0</v>
      </c>
      <c r="BY68" s="66">
        <f t="shared" si="45"/>
        <v>0</v>
      </c>
      <c r="BZ68" s="66">
        <f t="shared" si="45"/>
        <v>0</v>
      </c>
      <c r="CA68" s="66">
        <f t="shared" si="45"/>
        <v>0</v>
      </c>
      <c r="CB68" s="66">
        <f t="shared" si="45"/>
        <v>0</v>
      </c>
      <c r="CC68" s="66">
        <f t="shared" si="45"/>
        <v>0</v>
      </c>
      <c r="CD68" s="66">
        <f t="shared" si="45"/>
        <v>0</v>
      </c>
      <c r="CE68" s="66">
        <f t="shared" si="45"/>
        <v>0</v>
      </c>
      <c r="CF68" s="66">
        <f t="shared" si="45"/>
        <v>0</v>
      </c>
      <c r="CG68" s="66">
        <f t="shared" si="45"/>
        <v>0</v>
      </c>
      <c r="CH68" s="66">
        <f t="shared" si="45"/>
        <v>0</v>
      </c>
      <c r="CI68" s="66">
        <f t="shared" si="45"/>
        <v>0</v>
      </c>
      <c r="CJ68" s="66">
        <f t="shared" si="45"/>
        <v>0</v>
      </c>
      <c r="CK68" s="66">
        <f t="shared" si="45"/>
        <v>0</v>
      </c>
      <c r="CL68" s="66">
        <f t="shared" si="45"/>
        <v>0</v>
      </c>
      <c r="CM68" s="66">
        <f t="shared" si="45"/>
        <v>0</v>
      </c>
      <c r="CN68" s="66">
        <f t="shared" si="45"/>
        <v>0</v>
      </c>
      <c r="CO68" s="66"/>
      <c r="CP68" s="66"/>
      <c r="CQ68" s="66"/>
      <c r="CR68" s="66"/>
      <c r="CS68" s="66"/>
      <c r="CT68" s="66"/>
      <c r="CU68" s="66"/>
      <c r="CV68" s="66"/>
      <c r="CW68" s="66"/>
      <c r="CX68" s="66"/>
      <c r="CY68" s="66"/>
      <c r="CZ68" s="66"/>
      <c r="DA68" s="66"/>
      <c r="DB68" s="66"/>
      <c r="DC68" s="66"/>
      <c r="DD68" s="66"/>
      <c r="DE68" s="66"/>
      <c r="DF68" s="66"/>
      <c r="DG68" s="66"/>
      <c r="DH68" s="66"/>
      <c r="DI68" s="66"/>
      <c r="DJ68" s="66"/>
      <c r="DK68" s="66"/>
      <c r="DL68" s="66"/>
      <c r="DM68" s="66"/>
      <c r="DN68" s="66"/>
      <c r="DO68" s="66"/>
      <c r="DP68" s="66"/>
      <c r="DQ68" s="66"/>
      <c r="DR68" s="66"/>
      <c r="DS68" s="66"/>
      <c r="DT68" s="66"/>
      <c r="DU68" s="66"/>
      <c r="DV68" s="66"/>
      <c r="DW68" s="66"/>
      <c r="DX68" s="66"/>
      <c r="DY68" s="66"/>
      <c r="DZ68" s="66"/>
      <c r="EA68" s="66"/>
      <c r="EB68" s="66"/>
      <c r="EC68" s="66"/>
      <c r="ED68" s="66"/>
      <c r="EE68" s="66"/>
      <c r="EF68" s="66"/>
      <c r="EG68" s="66"/>
      <c r="EH68" s="66"/>
      <c r="EI68" s="66"/>
      <c r="EJ68" s="66"/>
      <c r="EK68" s="66"/>
      <c r="EL68" s="66"/>
      <c r="EM68" s="66"/>
      <c r="EN68" s="66"/>
      <c r="EO68" s="66"/>
      <c r="EP68" s="66"/>
      <c r="EQ68" s="66"/>
      <c r="ER68" s="66"/>
      <c r="ES68" s="66"/>
      <c r="ET68" s="66"/>
      <c r="EU68" s="66"/>
      <c r="EV68" s="66"/>
      <c r="EW68" s="66"/>
      <c r="EX68" s="66"/>
      <c r="EY68" s="66"/>
      <c r="EZ68" s="66"/>
      <c r="FA68" s="66"/>
      <c r="FB68" s="66"/>
      <c r="FC68" s="66"/>
      <c r="FD68" s="66"/>
      <c r="FE68" s="66"/>
      <c r="FF68" s="66"/>
      <c r="FG68" s="66"/>
      <c r="FH68" s="66"/>
      <c r="FI68" s="66"/>
      <c r="FJ68" s="66"/>
      <c r="FK68" s="66"/>
      <c r="FL68" s="66"/>
      <c r="FM68" s="66"/>
      <c r="FN68" s="66"/>
      <c r="FO68" s="66"/>
      <c r="FP68" s="66"/>
      <c r="FQ68" s="66"/>
      <c r="FR68" s="66"/>
      <c r="FS68" s="66"/>
      <c r="FT68" s="66"/>
      <c r="FU68" s="66"/>
      <c r="FV68" s="66"/>
      <c r="FW68" s="66"/>
      <c r="FX68" s="66"/>
      <c r="FY68" s="66"/>
      <c r="FZ68" s="66"/>
      <c r="GA68" s="66"/>
      <c r="GB68" s="66"/>
      <c r="GC68" s="66"/>
      <c r="GD68" s="66"/>
      <c r="GE68" s="66"/>
      <c r="GF68" s="66"/>
      <c r="GG68" s="66"/>
      <c r="GH68" s="66"/>
      <c r="GI68" s="66"/>
      <c r="GJ68" s="66"/>
      <c r="GK68" s="66"/>
      <c r="GL68" s="66"/>
      <c r="GM68" s="66"/>
      <c r="GN68" s="66"/>
      <c r="GO68" s="66"/>
      <c r="GP68" s="66"/>
      <c r="GQ68" s="66"/>
      <c r="GR68" s="66"/>
      <c r="GS68" s="66"/>
      <c r="GT68" s="66"/>
      <c r="GU68" s="66"/>
      <c r="GV68" s="66"/>
      <c r="GW68" s="66"/>
      <c r="GX68" s="66"/>
      <c r="GY68" s="66"/>
      <c r="GZ68" s="66"/>
      <c r="HA68" s="66"/>
      <c r="HB68" s="66"/>
      <c r="HC68" s="66"/>
      <c r="HD68" s="66"/>
      <c r="HE68" s="66"/>
      <c r="HF68" s="66"/>
      <c r="HG68" s="66"/>
      <c r="HH68" s="66"/>
      <c r="HI68" s="66"/>
      <c r="HJ68" s="66"/>
      <c r="HK68" s="66"/>
      <c r="HL68" s="66"/>
      <c r="HM68" s="66"/>
      <c r="HN68" s="66"/>
      <c r="HO68" s="66"/>
      <c r="HP68" s="66"/>
      <c r="HQ68" s="66"/>
      <c r="HR68" s="66"/>
      <c r="HS68" s="66"/>
      <c r="HT68" s="66"/>
      <c r="HU68" s="66"/>
      <c r="HV68" s="66"/>
      <c r="HW68" s="66"/>
      <c r="HX68" s="66"/>
      <c r="HY68" s="66"/>
      <c r="HZ68" s="66"/>
      <c r="IA68" s="66"/>
      <c r="IB68" s="66"/>
      <c r="IC68" s="66"/>
      <c r="ID68" s="66"/>
      <c r="IE68" s="66"/>
      <c r="IF68" s="66"/>
      <c r="IG68" s="66"/>
      <c r="IH68" s="66"/>
      <c r="II68" s="66"/>
      <c r="IJ68" s="66"/>
      <c r="IK68" s="66"/>
      <c r="IL68" s="66"/>
      <c r="IM68" s="66"/>
      <c r="IN68" s="66"/>
      <c r="IO68" s="66"/>
      <c r="IP68" s="66"/>
      <c r="IQ68" s="66"/>
      <c r="IR68" s="66"/>
      <c r="IS68" s="66"/>
      <c r="IT68" s="66"/>
      <c r="IU68" s="66"/>
      <c r="IV68" s="66"/>
      <c r="IW68" s="66"/>
      <c r="IX68" s="66"/>
      <c r="IY68" s="66"/>
      <c r="IZ68" s="66"/>
      <c r="JA68" s="66"/>
      <c r="JB68" s="66"/>
      <c r="JC68" s="66"/>
      <c r="JD68" s="66"/>
      <c r="JE68" s="66"/>
      <c r="JF68" s="66"/>
      <c r="JG68" s="66"/>
      <c r="JH68" s="66"/>
      <c r="JI68" s="66"/>
      <c r="JJ68" s="66"/>
      <c r="JK68" s="66"/>
      <c r="JL68" s="66"/>
      <c r="JM68" s="66"/>
      <c r="JN68" s="66"/>
      <c r="JO68" s="66"/>
      <c r="JP68" s="66"/>
      <c r="JQ68" s="66"/>
      <c r="JR68" s="66"/>
      <c r="JS68" s="66"/>
      <c r="JT68" s="66"/>
      <c r="JU68" s="66"/>
      <c r="JV68" s="66"/>
      <c r="JW68" s="66"/>
      <c r="JX68" s="66"/>
      <c r="JY68" s="66"/>
      <c r="JZ68" s="66"/>
      <c r="KA68" s="66"/>
      <c r="KB68" s="66"/>
      <c r="KC68" s="66"/>
      <c r="KD68" s="66"/>
      <c r="KE68" s="66"/>
      <c r="KF68" s="66"/>
      <c r="KG68" s="66"/>
      <c r="KH68" s="66"/>
      <c r="KI68" s="66"/>
      <c r="KJ68" s="66"/>
      <c r="KK68" s="66"/>
      <c r="KL68" s="66"/>
      <c r="KM68" s="66"/>
      <c r="KN68" s="66"/>
      <c r="KO68" s="66"/>
      <c r="KP68" s="66"/>
      <c r="KQ68" s="66"/>
      <c r="KR68" s="66"/>
      <c r="KS68" s="66"/>
      <c r="KT68" s="66"/>
      <c r="KU68" s="66"/>
      <c r="KV68" s="66"/>
      <c r="KW68" s="66"/>
      <c r="KX68" s="66"/>
      <c r="KY68" s="66"/>
      <c r="KZ68" s="66"/>
      <c r="LA68" s="66"/>
      <c r="LB68" s="66"/>
      <c r="LC68" s="66"/>
      <c r="LD68" s="66"/>
      <c r="LE68" s="66"/>
      <c r="LF68" s="66"/>
      <c r="LG68" s="66"/>
      <c r="LH68" s="66"/>
      <c r="LI68" s="66"/>
      <c r="LJ68" s="66"/>
      <c r="LK68" s="66"/>
      <c r="LL68" s="66"/>
      <c r="LM68" s="66"/>
      <c r="LN68" s="66"/>
      <c r="LO68" s="66"/>
      <c r="LP68" s="66"/>
      <c r="LQ68" s="66"/>
      <c r="LR68" s="66"/>
      <c r="LS68" s="66"/>
      <c r="LT68" s="66"/>
      <c r="LU68" s="66"/>
      <c r="LV68" s="66"/>
      <c r="LW68" s="66"/>
      <c r="LX68" s="66"/>
      <c r="LY68" s="66"/>
      <c r="LZ68" s="66"/>
      <c r="MA68" s="66"/>
      <c r="MB68" s="66"/>
      <c r="MC68" s="66"/>
      <c r="MD68" s="66"/>
      <c r="ME68" s="66"/>
      <c r="MF68" s="66"/>
      <c r="MG68" s="66"/>
      <c r="MH68" s="66"/>
      <c r="MI68" s="66"/>
      <c r="MJ68" s="66"/>
      <c r="MK68" s="66"/>
      <c r="ML68" s="66"/>
      <c r="MM68" s="66"/>
      <c r="MN68" s="66"/>
      <c r="MO68" s="66"/>
      <c r="MP68" s="66"/>
      <c r="MQ68" s="66"/>
      <c r="MR68" s="66"/>
      <c r="MS68" s="66"/>
      <c r="MT68" s="66"/>
      <c r="MU68" s="66"/>
      <c r="MV68" s="66"/>
      <c r="MW68" s="66"/>
      <c r="MX68" s="66"/>
      <c r="MY68" s="66"/>
      <c r="MZ68" s="66"/>
      <c r="NA68" s="66"/>
      <c r="NB68" s="66"/>
      <c r="NC68" s="66"/>
      <c r="ND68" s="66"/>
      <c r="NE68" s="66"/>
      <c r="NF68" s="66"/>
      <c r="NG68" s="66"/>
      <c r="NH68" s="66"/>
      <c r="NI68" s="66"/>
      <c r="NJ68" s="66"/>
      <c r="NK68" s="66"/>
      <c r="NL68" s="66"/>
      <c r="NM68" s="66"/>
      <c r="NN68" s="66"/>
      <c r="NO68" s="66"/>
      <c r="NP68" s="66"/>
      <c r="NQ68" s="66"/>
      <c r="NR68" s="66"/>
      <c r="NS68" s="66"/>
      <c r="NT68" s="66"/>
      <c r="NU68" s="66"/>
      <c r="NV68" s="66"/>
      <c r="NW68" s="66"/>
      <c r="NX68" s="66"/>
      <c r="NY68" s="66"/>
      <c r="NZ68" s="66"/>
      <c r="OA68" s="66"/>
      <c r="OB68" s="66"/>
      <c r="OC68" s="66"/>
      <c r="OD68" s="66"/>
      <c r="OE68" s="66"/>
      <c r="OF68" s="66"/>
      <c r="OG68" s="66"/>
      <c r="OH68" s="66"/>
      <c r="OI68" s="66"/>
      <c r="OJ68" s="66"/>
      <c r="OK68" s="66"/>
      <c r="OL68" s="66"/>
      <c r="OM68" s="66"/>
      <c r="ON68" s="66"/>
      <c r="OO68" s="66"/>
      <c r="OP68" s="66"/>
      <c r="OQ68" s="66"/>
      <c r="OR68" s="66"/>
      <c r="OS68" s="66"/>
      <c r="OT68" s="66"/>
      <c r="OU68" s="66"/>
      <c r="OV68" s="66"/>
      <c r="OW68" s="66"/>
      <c r="OX68" s="66"/>
      <c r="OY68" s="66"/>
      <c r="OZ68" s="66"/>
      <c r="PA68" s="66"/>
      <c r="PB68" s="66"/>
      <c r="PC68" s="66"/>
      <c r="PD68" s="66"/>
      <c r="PE68" s="66"/>
      <c r="PF68" s="66"/>
      <c r="PG68" s="66"/>
      <c r="PH68" s="66"/>
      <c r="PI68" s="66"/>
      <c r="PJ68" s="66"/>
      <c r="PK68" s="66"/>
      <c r="PL68" s="66"/>
      <c r="PM68" s="66"/>
      <c r="PN68" s="66"/>
      <c r="PO68" s="66"/>
      <c r="PP68" s="66"/>
      <c r="PQ68" s="66"/>
      <c r="PR68" s="66"/>
      <c r="PS68" s="66"/>
      <c r="PT68" s="66"/>
      <c r="PU68" s="66"/>
      <c r="PV68" s="66"/>
      <c r="PW68" s="66"/>
      <c r="PX68" s="66"/>
      <c r="PY68" s="66"/>
      <c r="PZ68" s="66"/>
      <c r="QA68" s="66"/>
      <c r="QB68" s="66"/>
      <c r="QC68" s="66"/>
      <c r="QD68" s="66"/>
      <c r="QE68" s="66"/>
      <c r="QF68" s="66"/>
      <c r="QG68" s="66"/>
      <c r="QH68" s="66"/>
      <c r="QI68" s="66"/>
      <c r="QJ68" s="66"/>
      <c r="QK68" s="66"/>
      <c r="QL68" s="66"/>
      <c r="QM68" s="66"/>
      <c r="QN68" s="66"/>
      <c r="QO68" s="66"/>
      <c r="QP68" s="66"/>
      <c r="QQ68" s="66"/>
      <c r="QR68" s="66"/>
      <c r="QS68" s="66"/>
      <c r="QT68" s="66"/>
      <c r="QU68" s="66"/>
      <c r="QV68" s="66"/>
      <c r="QW68" s="66"/>
      <c r="QX68" s="66"/>
      <c r="QY68" s="66"/>
      <c r="QZ68" s="66"/>
      <c r="RA68" s="66"/>
      <c r="RB68" s="66"/>
      <c r="RC68" s="66"/>
      <c r="RD68" s="66"/>
      <c r="RE68" s="66"/>
      <c r="RF68" s="66"/>
      <c r="RG68" s="66"/>
      <c r="RH68" s="66"/>
      <c r="RI68" s="66"/>
      <c r="RJ68" s="66"/>
      <c r="RK68" s="66"/>
      <c r="RL68" s="66"/>
      <c r="RM68" s="66"/>
      <c r="RN68" s="66"/>
      <c r="RO68" s="66"/>
      <c r="RP68" s="66"/>
      <c r="RQ68" s="66"/>
      <c r="RR68" s="66"/>
      <c r="RS68" s="66"/>
      <c r="RT68" s="66"/>
      <c r="RU68" s="66"/>
      <c r="RV68" s="66"/>
      <c r="RW68" s="66"/>
      <c r="RX68" s="66"/>
      <c r="RY68" s="66"/>
      <c r="RZ68" s="66"/>
      <c r="SA68" s="66"/>
      <c r="SB68" s="66"/>
      <c r="SC68" s="66"/>
      <c r="SD68" s="66"/>
      <c r="SE68" s="66"/>
      <c r="SF68" s="66"/>
      <c r="SG68" s="66"/>
      <c r="SH68" s="66"/>
      <c r="SI68" s="66"/>
      <c r="SJ68" s="66"/>
      <c r="SK68" s="66"/>
      <c r="SL68" s="66"/>
      <c r="SM68" s="66"/>
      <c r="SN68" s="66"/>
      <c r="SO68" s="66"/>
      <c r="SP68" s="66"/>
      <c r="SQ68" s="66"/>
      <c r="SR68" s="66"/>
      <c r="SS68" s="66"/>
      <c r="ST68" s="66"/>
      <c r="SU68" s="66"/>
      <c r="SV68" s="66"/>
      <c r="SW68" s="66"/>
      <c r="SX68" s="66"/>
      <c r="SY68" s="66"/>
      <c r="SZ68" s="66"/>
      <c r="TA68" s="66"/>
      <c r="TB68" s="66"/>
      <c r="TC68" s="66"/>
      <c r="TD68" s="66"/>
      <c r="TE68" s="66"/>
      <c r="TF68" s="66"/>
      <c r="TG68" s="66"/>
      <c r="TH68" s="66"/>
      <c r="TI68" s="66"/>
      <c r="TJ68" s="66"/>
      <c r="TK68" s="66"/>
      <c r="TL68" s="66"/>
      <c r="TM68" s="66"/>
      <c r="TN68" s="66"/>
      <c r="TO68" s="66"/>
      <c r="TP68" s="66"/>
      <c r="TQ68" s="66"/>
      <c r="TR68" s="66"/>
      <c r="TS68" s="66"/>
      <c r="TT68" s="66"/>
      <c r="TU68" s="66"/>
      <c r="TV68" s="66"/>
      <c r="TW68" s="66"/>
      <c r="TX68" s="66"/>
      <c r="TY68" s="66"/>
      <c r="TZ68" s="66"/>
      <c r="UA68" s="66"/>
      <c r="UB68" s="66"/>
      <c r="UC68" s="66"/>
      <c r="UD68" s="66"/>
      <c r="UE68" s="66"/>
      <c r="UF68" s="66"/>
      <c r="UG68" s="66"/>
      <c r="UH68" s="66"/>
      <c r="UI68" s="66"/>
      <c r="UJ68" s="66"/>
      <c r="UK68" s="66"/>
      <c r="UL68" s="66"/>
      <c r="UM68" s="66"/>
      <c r="UN68" s="66"/>
      <c r="UO68" s="66"/>
      <c r="UP68" s="66"/>
      <c r="UQ68" s="66"/>
      <c r="UR68" s="66"/>
      <c r="US68" s="66"/>
      <c r="UT68" s="66"/>
      <c r="UU68" s="66"/>
      <c r="UV68" s="66"/>
      <c r="UW68" s="66"/>
      <c r="UX68" s="66"/>
      <c r="UY68" s="66"/>
      <c r="UZ68" s="66"/>
      <c r="VA68" s="66"/>
      <c r="VB68" s="66"/>
      <c r="VC68" s="66"/>
      <c r="VD68" s="66"/>
      <c r="VE68" s="66"/>
      <c r="VF68" s="66"/>
      <c r="VG68" s="66"/>
      <c r="VH68" s="66"/>
      <c r="VI68" s="66"/>
      <c r="VJ68" s="66"/>
      <c r="VK68" s="66"/>
      <c r="VL68" s="66"/>
      <c r="VM68" s="66"/>
      <c r="VN68" s="66"/>
      <c r="VO68" s="66"/>
      <c r="VP68" s="66"/>
      <c r="VQ68" s="66"/>
      <c r="VR68" s="66"/>
      <c r="VS68" s="66"/>
      <c r="VT68" s="66"/>
      <c r="VU68" s="66"/>
      <c r="VV68" s="66"/>
      <c r="VW68" s="66"/>
      <c r="VX68" s="66"/>
      <c r="VY68" s="66"/>
      <c r="VZ68" s="66"/>
      <c r="WA68" s="66"/>
      <c r="WB68" s="66"/>
      <c r="WC68" s="66"/>
      <c r="WD68" s="66"/>
      <c r="WE68" s="66"/>
      <c r="WF68" s="66"/>
      <c r="WG68" s="66"/>
      <c r="WH68" s="66"/>
      <c r="WI68" s="66"/>
      <c r="WJ68" s="66"/>
      <c r="WK68" s="66"/>
      <c r="WL68" s="66"/>
      <c r="WM68" s="66"/>
      <c r="WN68" s="66"/>
      <c r="WO68" s="66"/>
      <c r="WP68" s="66"/>
      <c r="WQ68" s="66"/>
      <c r="WR68" s="66"/>
      <c r="WS68" s="66"/>
      <c r="WT68" s="66"/>
      <c r="WU68" s="66"/>
      <c r="WV68" s="66"/>
      <c r="WW68" s="66"/>
      <c r="WX68" s="66"/>
      <c r="WY68" s="66"/>
      <c r="WZ68" s="66"/>
      <c r="XA68" s="66"/>
      <c r="XB68" s="66"/>
      <c r="XC68" s="66"/>
      <c r="XD68" s="66"/>
      <c r="XE68" s="66"/>
      <c r="XF68" s="66"/>
      <c r="XG68" s="66"/>
      <c r="XH68" s="66"/>
      <c r="XI68" s="66"/>
      <c r="XJ68" s="66"/>
      <c r="XK68" s="66"/>
      <c r="XL68" s="66"/>
      <c r="XM68" s="66"/>
      <c r="XN68" s="66"/>
      <c r="XO68" s="66"/>
      <c r="XP68" s="66"/>
      <c r="XQ68" s="66"/>
      <c r="XR68" s="66"/>
      <c r="XS68" s="66"/>
      <c r="XT68" s="66"/>
      <c r="XU68" s="66"/>
      <c r="XV68" s="66"/>
      <c r="XW68" s="66"/>
      <c r="XX68" s="66"/>
      <c r="XY68" s="66"/>
      <c r="XZ68" s="66"/>
      <c r="YA68" s="66"/>
      <c r="YB68" s="66"/>
      <c r="YC68" s="66"/>
      <c r="YD68" s="66"/>
      <c r="YE68" s="66"/>
      <c r="YF68" s="66"/>
      <c r="YG68" s="66"/>
      <c r="YH68" s="66"/>
      <c r="YI68" s="66"/>
      <c r="YJ68" s="66"/>
      <c r="YK68" s="66"/>
      <c r="YL68" s="66"/>
      <c r="YM68" s="66"/>
      <c r="YN68" s="66"/>
      <c r="YO68" s="66"/>
      <c r="YP68" s="66"/>
      <c r="YQ68" s="66"/>
      <c r="YR68" s="66"/>
      <c r="YS68" s="66"/>
      <c r="YT68" s="66"/>
      <c r="YU68" s="66"/>
      <c r="YV68" s="66"/>
      <c r="YW68" s="66"/>
      <c r="YX68" s="66"/>
      <c r="YY68" s="66"/>
      <c r="YZ68" s="66"/>
      <c r="ZA68" s="66"/>
      <c r="ZB68" s="66"/>
      <c r="ZC68" s="66"/>
      <c r="ZD68" s="66"/>
      <c r="ZE68" s="66"/>
    </row>
    <row r="69" spans="1:681" x14ac:dyDescent="0.35">
      <c r="A69" s="2" t="s">
        <v>67</v>
      </c>
      <c r="B69" s="2">
        <v>7</v>
      </c>
      <c r="C69" s="2">
        <v>11</v>
      </c>
      <c r="D69" s="2">
        <v>2</v>
      </c>
      <c r="E69" s="2">
        <v>6</v>
      </c>
      <c r="F69" s="2">
        <v>6</v>
      </c>
      <c r="G69" s="2">
        <v>5</v>
      </c>
      <c r="H69" s="2">
        <v>6</v>
      </c>
      <c r="I69" s="2">
        <v>7</v>
      </c>
      <c r="K69" s="2">
        <v>6</v>
      </c>
      <c r="L69" s="2">
        <v>3</v>
      </c>
      <c r="M69" s="2">
        <v>7</v>
      </c>
      <c r="N69" s="2">
        <v>11</v>
      </c>
      <c r="O69" s="2">
        <v>1</v>
      </c>
      <c r="P69" s="2">
        <v>6</v>
      </c>
      <c r="Q69" s="2">
        <v>6</v>
      </c>
      <c r="R69" s="2">
        <v>10</v>
      </c>
      <c r="S69" s="2">
        <v>5</v>
      </c>
      <c r="T69" s="2">
        <v>9</v>
      </c>
      <c r="U69" s="2">
        <v>7</v>
      </c>
      <c r="V69" s="2">
        <v>0</v>
      </c>
      <c r="W69" s="2">
        <v>6</v>
      </c>
      <c r="X69" s="2">
        <v>7</v>
      </c>
      <c r="Y69" s="2">
        <v>8</v>
      </c>
      <c r="Z69" s="2">
        <v>3</v>
      </c>
      <c r="AB69" s="2">
        <v>6</v>
      </c>
      <c r="AC69" s="2">
        <v>0</v>
      </c>
      <c r="AD69" s="2">
        <v>8</v>
      </c>
      <c r="AE69" s="2">
        <v>4</v>
      </c>
      <c r="AG69" s="2">
        <v>8</v>
      </c>
      <c r="AH69" s="2">
        <v>9</v>
      </c>
      <c r="AI69" s="2">
        <v>10</v>
      </c>
      <c r="AJ69" s="2">
        <v>7</v>
      </c>
      <c r="AL69" s="2">
        <v>10</v>
      </c>
      <c r="AM69" s="2">
        <v>11</v>
      </c>
      <c r="AN69" s="2">
        <v>11</v>
      </c>
      <c r="AO69" s="2">
        <v>4</v>
      </c>
      <c r="AP69" s="2">
        <v>9</v>
      </c>
      <c r="AQ69" s="2">
        <v>0</v>
      </c>
      <c r="AR69" s="2">
        <v>7</v>
      </c>
      <c r="AS69" s="2">
        <v>5</v>
      </c>
      <c r="AT69" s="32">
        <v>6</v>
      </c>
      <c r="AU69" s="32">
        <v>10</v>
      </c>
      <c r="AV69" s="32">
        <v>6</v>
      </c>
      <c r="AW69" s="32">
        <v>3</v>
      </c>
      <c r="AX69" s="2">
        <v>6</v>
      </c>
      <c r="AY69" s="2">
        <v>11</v>
      </c>
      <c r="AZ69" s="2">
        <v>5</v>
      </c>
      <c r="BA69" s="2">
        <v>4</v>
      </c>
      <c r="BB69" s="2">
        <v>6</v>
      </c>
      <c r="BC69" s="2">
        <v>5</v>
      </c>
      <c r="BD69" s="2">
        <v>6</v>
      </c>
      <c r="BE69" s="2">
        <v>0</v>
      </c>
      <c r="BF69" s="2">
        <v>11</v>
      </c>
      <c r="BG69" s="2">
        <v>7</v>
      </c>
      <c r="BP69" s="2">
        <v>10</v>
      </c>
      <c r="BQ69" s="2">
        <v>9</v>
      </c>
      <c r="CO69" s="2">
        <v>11</v>
      </c>
      <c r="CP69" s="2">
        <v>4</v>
      </c>
      <c r="CQ69" s="2">
        <v>8</v>
      </c>
      <c r="CR69" s="2">
        <v>8</v>
      </c>
      <c r="CS69" s="2">
        <v>7</v>
      </c>
      <c r="CT69" s="2">
        <v>0</v>
      </c>
      <c r="CU69" s="2">
        <v>9</v>
      </c>
      <c r="CV69" s="2">
        <v>7</v>
      </c>
      <c r="CW69" s="2">
        <v>9</v>
      </c>
      <c r="CX69" s="2">
        <v>5</v>
      </c>
      <c r="CY69" s="2">
        <v>5</v>
      </c>
      <c r="CZ69" s="2">
        <v>8</v>
      </c>
      <c r="DA69" s="2">
        <v>3</v>
      </c>
      <c r="DC69" s="2">
        <v>12</v>
      </c>
      <c r="DD69" s="2">
        <v>5</v>
      </c>
      <c r="DE69" s="2">
        <v>8</v>
      </c>
      <c r="DF69" s="2">
        <v>7</v>
      </c>
      <c r="DG69" s="2">
        <v>5</v>
      </c>
      <c r="DI69" s="2">
        <v>4</v>
      </c>
      <c r="DJ69" s="2">
        <v>7</v>
      </c>
      <c r="DM69" s="2">
        <v>7</v>
      </c>
      <c r="DN69" s="2">
        <v>8</v>
      </c>
      <c r="DO69" s="2">
        <v>0</v>
      </c>
      <c r="DP69" s="2">
        <v>2</v>
      </c>
      <c r="DQ69" s="2">
        <v>6</v>
      </c>
      <c r="DR69" s="2">
        <v>7</v>
      </c>
      <c r="DT69" s="2">
        <v>4</v>
      </c>
      <c r="DU69" s="2">
        <v>4</v>
      </c>
      <c r="DV69" s="2">
        <v>9</v>
      </c>
      <c r="DW69" s="2">
        <v>8</v>
      </c>
      <c r="DX69" s="2">
        <v>7</v>
      </c>
      <c r="DZ69" s="2">
        <v>10</v>
      </c>
      <c r="EA69" s="2">
        <v>4</v>
      </c>
      <c r="EB69" s="2">
        <v>6</v>
      </c>
      <c r="EC69" s="2">
        <v>0</v>
      </c>
      <c r="KA69" s="32"/>
      <c r="OW69" s="46"/>
    </row>
    <row r="70" spans="1:681" x14ac:dyDescent="0.35">
      <c r="A70" s="2" t="s">
        <v>68</v>
      </c>
      <c r="B70" s="2">
        <v>9</v>
      </c>
      <c r="C70" s="2">
        <v>8</v>
      </c>
      <c r="D70" s="2">
        <v>9</v>
      </c>
      <c r="E70" s="2">
        <v>12</v>
      </c>
      <c r="F70" s="2">
        <v>9</v>
      </c>
      <c r="G70" s="2">
        <v>14</v>
      </c>
      <c r="H70" s="2">
        <v>8</v>
      </c>
      <c r="I70" s="2">
        <v>13</v>
      </c>
      <c r="K70" s="2">
        <v>12</v>
      </c>
      <c r="L70" s="2">
        <v>17</v>
      </c>
      <c r="M70" s="2">
        <v>8</v>
      </c>
      <c r="N70" s="2">
        <v>19</v>
      </c>
      <c r="O70" s="2">
        <v>8</v>
      </c>
      <c r="P70" s="2">
        <v>10</v>
      </c>
      <c r="Q70" s="2">
        <v>11</v>
      </c>
      <c r="R70" s="2">
        <v>14</v>
      </c>
      <c r="S70" s="2">
        <v>7</v>
      </c>
      <c r="T70" s="2">
        <v>10</v>
      </c>
      <c r="U70" s="2">
        <v>6</v>
      </c>
      <c r="V70" s="2">
        <v>17</v>
      </c>
      <c r="W70" s="2">
        <v>7</v>
      </c>
      <c r="X70" s="2">
        <v>15</v>
      </c>
      <c r="Y70" s="2">
        <v>13</v>
      </c>
      <c r="Z70" s="2">
        <v>12</v>
      </c>
      <c r="AB70" s="2">
        <v>13</v>
      </c>
      <c r="AC70" s="2">
        <v>10</v>
      </c>
      <c r="AD70" s="2">
        <v>10</v>
      </c>
      <c r="AE70" s="2">
        <v>12</v>
      </c>
      <c r="AG70" s="2">
        <v>10</v>
      </c>
      <c r="AH70" s="2">
        <v>14</v>
      </c>
      <c r="AI70" s="2">
        <v>14</v>
      </c>
      <c r="AJ70" s="2">
        <v>3</v>
      </c>
      <c r="AL70" s="2">
        <v>11</v>
      </c>
      <c r="AM70" s="2">
        <v>12</v>
      </c>
      <c r="AN70" s="2">
        <v>10</v>
      </c>
      <c r="AO70" s="2">
        <v>15</v>
      </c>
      <c r="AP70" s="2">
        <v>14</v>
      </c>
      <c r="AQ70" s="2">
        <v>7</v>
      </c>
      <c r="AR70" s="2">
        <v>9</v>
      </c>
      <c r="AS70" s="2">
        <v>14</v>
      </c>
      <c r="AT70" s="32">
        <v>14</v>
      </c>
      <c r="AU70" s="32">
        <v>16</v>
      </c>
      <c r="AV70" s="32">
        <v>11</v>
      </c>
      <c r="AW70" s="32">
        <v>9</v>
      </c>
      <c r="AX70" s="2">
        <v>10</v>
      </c>
      <c r="AY70" s="2">
        <v>7</v>
      </c>
      <c r="AZ70" s="2">
        <v>12</v>
      </c>
      <c r="BA70" s="2">
        <v>8</v>
      </c>
      <c r="BB70" s="2">
        <v>13</v>
      </c>
      <c r="BC70" s="2">
        <v>14</v>
      </c>
      <c r="BD70" s="2">
        <v>20</v>
      </c>
      <c r="BE70" s="2">
        <v>5</v>
      </c>
      <c r="BF70" s="2">
        <v>15</v>
      </c>
      <c r="BG70" s="2">
        <v>9</v>
      </c>
      <c r="BP70" s="2">
        <v>13</v>
      </c>
      <c r="BQ70" s="2">
        <v>13</v>
      </c>
      <c r="CO70" s="2">
        <v>7</v>
      </c>
      <c r="CP70" s="2">
        <v>11</v>
      </c>
      <c r="CQ70" s="2">
        <v>6</v>
      </c>
      <c r="CR70" s="2">
        <v>9</v>
      </c>
      <c r="CS70" s="2">
        <v>13</v>
      </c>
      <c r="CT70" s="2">
        <v>5</v>
      </c>
      <c r="CU70" s="2">
        <v>9</v>
      </c>
      <c r="CV70" s="2">
        <v>15</v>
      </c>
      <c r="CW70" s="2">
        <v>11</v>
      </c>
      <c r="CX70" s="2">
        <v>11</v>
      </c>
      <c r="CY70" s="2">
        <v>12</v>
      </c>
      <c r="CZ70" s="2">
        <v>8</v>
      </c>
      <c r="DA70" s="2">
        <v>7</v>
      </c>
      <c r="DC70" s="2">
        <v>19</v>
      </c>
      <c r="DD70" s="2">
        <v>14</v>
      </c>
      <c r="DE70" s="2">
        <v>16</v>
      </c>
      <c r="DF70" s="2">
        <v>12</v>
      </c>
      <c r="DG70" s="2">
        <v>14</v>
      </c>
      <c r="DI70" s="2">
        <v>10</v>
      </c>
      <c r="DJ70" s="2">
        <v>12</v>
      </c>
      <c r="DM70" s="2">
        <v>14</v>
      </c>
      <c r="DN70" s="2">
        <v>12</v>
      </c>
      <c r="DO70" s="2">
        <v>4</v>
      </c>
      <c r="DP70" s="2">
        <v>9</v>
      </c>
      <c r="DQ70" s="2">
        <v>13</v>
      </c>
      <c r="DR70" s="2">
        <v>17</v>
      </c>
      <c r="DT70" s="2">
        <v>13</v>
      </c>
      <c r="DU70" s="2">
        <v>9</v>
      </c>
      <c r="DV70" s="2">
        <v>5</v>
      </c>
      <c r="DW70" s="2">
        <v>14</v>
      </c>
      <c r="DX70" s="2">
        <v>12</v>
      </c>
      <c r="DY70" s="2">
        <v>8</v>
      </c>
      <c r="DZ70" s="2">
        <v>13</v>
      </c>
      <c r="EA70" s="2">
        <v>9</v>
      </c>
      <c r="EB70" s="2">
        <v>12</v>
      </c>
      <c r="EC70" s="2">
        <v>5</v>
      </c>
      <c r="KA70" s="32"/>
      <c r="OW70" s="46"/>
    </row>
    <row r="71" spans="1:681" s="46" customFormat="1" x14ac:dyDescent="0.35">
      <c r="A71" s="2" t="s">
        <v>69</v>
      </c>
      <c r="B71" s="52">
        <f t="shared" ref="B71" si="46">IFERROR(B4-(B69+B70),0)</f>
        <v>16</v>
      </c>
      <c r="C71" s="52">
        <f t="shared" ref="C71:BN71" si="47">IFERROR(C4-(C69+C70),0)</f>
        <v>12</v>
      </c>
      <c r="D71" s="52">
        <f t="shared" si="47"/>
        <v>8</v>
      </c>
      <c r="E71" s="52">
        <f t="shared" si="47"/>
        <v>9</v>
      </c>
      <c r="F71" s="52">
        <f t="shared" si="47"/>
        <v>6</v>
      </c>
      <c r="G71" s="52">
        <f t="shared" si="47"/>
        <v>16</v>
      </c>
      <c r="H71" s="52">
        <f t="shared" si="47"/>
        <v>2</v>
      </c>
      <c r="I71" s="52">
        <f t="shared" si="47"/>
        <v>13</v>
      </c>
      <c r="J71" s="52">
        <f t="shared" si="47"/>
        <v>0</v>
      </c>
      <c r="K71" s="52">
        <f t="shared" si="47"/>
        <v>14</v>
      </c>
      <c r="L71" s="52">
        <f t="shared" si="47"/>
        <v>13</v>
      </c>
      <c r="M71" s="52">
        <f t="shared" si="47"/>
        <v>9</v>
      </c>
      <c r="N71" s="52">
        <f t="shared" si="47"/>
        <v>21</v>
      </c>
      <c r="O71" s="52">
        <f t="shared" si="47"/>
        <v>9</v>
      </c>
      <c r="P71" s="52">
        <f t="shared" si="47"/>
        <v>16</v>
      </c>
      <c r="Q71" s="52">
        <f t="shared" si="47"/>
        <v>17</v>
      </c>
      <c r="R71" s="52">
        <f t="shared" si="47"/>
        <v>20</v>
      </c>
      <c r="S71" s="52">
        <f t="shared" si="47"/>
        <v>16</v>
      </c>
      <c r="T71" s="52">
        <f t="shared" si="47"/>
        <v>6</v>
      </c>
      <c r="U71" s="52">
        <f t="shared" si="47"/>
        <v>12</v>
      </c>
      <c r="V71" s="52">
        <f t="shared" si="47"/>
        <v>2</v>
      </c>
      <c r="W71" s="52">
        <f t="shared" si="47"/>
        <v>11</v>
      </c>
      <c r="X71" s="52">
        <f t="shared" si="47"/>
        <v>14</v>
      </c>
      <c r="Y71" s="52">
        <f t="shared" si="47"/>
        <v>11</v>
      </c>
      <c r="Z71" s="52">
        <f t="shared" si="47"/>
        <v>18</v>
      </c>
      <c r="AA71" s="52">
        <f t="shared" si="47"/>
        <v>0</v>
      </c>
      <c r="AB71" s="52">
        <f t="shared" si="47"/>
        <v>20</v>
      </c>
      <c r="AC71" s="52">
        <f t="shared" si="47"/>
        <v>4</v>
      </c>
      <c r="AD71" s="52">
        <f t="shared" si="47"/>
        <v>13</v>
      </c>
      <c r="AE71" s="52">
        <f t="shared" si="47"/>
        <v>18</v>
      </c>
      <c r="AF71" s="52">
        <f t="shared" si="47"/>
        <v>0</v>
      </c>
      <c r="AG71" s="52">
        <f t="shared" si="47"/>
        <v>11</v>
      </c>
      <c r="AH71" s="52">
        <f t="shared" si="47"/>
        <v>7</v>
      </c>
      <c r="AI71" s="52">
        <f t="shared" si="47"/>
        <v>19</v>
      </c>
      <c r="AJ71" s="52">
        <f t="shared" si="47"/>
        <v>8</v>
      </c>
      <c r="AK71" s="52">
        <f t="shared" si="47"/>
        <v>29</v>
      </c>
      <c r="AL71" s="52">
        <f t="shared" si="47"/>
        <v>10</v>
      </c>
      <c r="AM71" s="52">
        <f t="shared" si="47"/>
        <v>13</v>
      </c>
      <c r="AN71" s="52">
        <f t="shared" si="47"/>
        <v>12</v>
      </c>
      <c r="AO71" s="52">
        <f t="shared" si="47"/>
        <v>15</v>
      </c>
      <c r="AP71" s="52">
        <f t="shared" si="47"/>
        <v>10</v>
      </c>
      <c r="AQ71" s="52">
        <f t="shared" si="47"/>
        <v>10</v>
      </c>
      <c r="AR71" s="52">
        <f t="shared" si="47"/>
        <v>9</v>
      </c>
      <c r="AS71" s="52">
        <f t="shared" si="47"/>
        <v>15</v>
      </c>
      <c r="AT71" s="52">
        <f t="shared" si="47"/>
        <v>10</v>
      </c>
      <c r="AU71" s="52">
        <f t="shared" si="47"/>
        <v>14</v>
      </c>
      <c r="AV71" s="52">
        <f t="shared" si="47"/>
        <v>23</v>
      </c>
      <c r="AW71" s="52">
        <f t="shared" si="47"/>
        <v>13</v>
      </c>
      <c r="AX71" s="52">
        <f t="shared" si="47"/>
        <v>4</v>
      </c>
      <c r="AY71" s="52">
        <f t="shared" si="47"/>
        <v>12</v>
      </c>
      <c r="AZ71" s="52">
        <f t="shared" si="47"/>
        <v>11</v>
      </c>
      <c r="BA71" s="52">
        <f t="shared" si="47"/>
        <v>7</v>
      </c>
      <c r="BB71" s="52">
        <f t="shared" si="47"/>
        <v>20</v>
      </c>
      <c r="BC71" s="52">
        <f t="shared" si="47"/>
        <v>6</v>
      </c>
      <c r="BD71" s="52">
        <f t="shared" si="47"/>
        <v>9</v>
      </c>
      <c r="BE71" s="52">
        <f t="shared" si="47"/>
        <v>6</v>
      </c>
      <c r="BF71" s="52">
        <f t="shared" si="47"/>
        <v>9</v>
      </c>
      <c r="BG71" s="52">
        <f t="shared" si="47"/>
        <v>10</v>
      </c>
      <c r="BH71" s="52">
        <f t="shared" si="47"/>
        <v>30</v>
      </c>
      <c r="BI71" s="52">
        <f t="shared" si="47"/>
        <v>34</v>
      </c>
      <c r="BJ71" s="52">
        <f t="shared" si="47"/>
        <v>41</v>
      </c>
      <c r="BK71" s="52">
        <f t="shared" si="47"/>
        <v>40</v>
      </c>
      <c r="BL71" s="52">
        <f t="shared" si="47"/>
        <v>18</v>
      </c>
      <c r="BM71" s="52">
        <f t="shared" si="47"/>
        <v>28</v>
      </c>
      <c r="BN71" s="52">
        <f t="shared" si="47"/>
        <v>25</v>
      </c>
      <c r="BO71" s="52">
        <f t="shared" ref="BO71:CN71" si="48">IFERROR(BO4-(BO69+BO70),0)</f>
        <v>31</v>
      </c>
      <c r="BP71" s="52">
        <f t="shared" si="48"/>
        <v>13</v>
      </c>
      <c r="BQ71" s="52">
        <f t="shared" si="48"/>
        <v>17</v>
      </c>
      <c r="BR71" s="52">
        <f t="shared" si="48"/>
        <v>32</v>
      </c>
      <c r="BS71" s="52">
        <f t="shared" si="48"/>
        <v>18</v>
      </c>
      <c r="BT71" s="52">
        <f t="shared" si="48"/>
        <v>19</v>
      </c>
      <c r="BU71" s="52">
        <f t="shared" si="48"/>
        <v>26</v>
      </c>
      <c r="BV71" s="52">
        <f t="shared" si="48"/>
        <v>32</v>
      </c>
      <c r="BW71" s="52">
        <f t="shared" si="48"/>
        <v>24</v>
      </c>
      <c r="BX71" s="52">
        <f t="shared" si="48"/>
        <v>50</v>
      </c>
      <c r="BY71" s="52">
        <f t="shared" si="48"/>
        <v>24</v>
      </c>
      <c r="BZ71" s="52">
        <f t="shared" si="48"/>
        <v>16</v>
      </c>
      <c r="CA71" s="52">
        <f t="shared" si="48"/>
        <v>23</v>
      </c>
      <c r="CB71" s="52">
        <f t="shared" si="48"/>
        <v>29</v>
      </c>
      <c r="CC71" s="52">
        <f t="shared" si="48"/>
        <v>32</v>
      </c>
      <c r="CD71" s="52">
        <f t="shared" si="48"/>
        <v>31</v>
      </c>
      <c r="CE71" s="52">
        <f t="shared" si="48"/>
        <v>34</v>
      </c>
      <c r="CF71" s="52">
        <f t="shared" si="48"/>
        <v>37</v>
      </c>
      <c r="CG71" s="52">
        <f t="shared" si="48"/>
        <v>14</v>
      </c>
      <c r="CH71" s="52">
        <f t="shared" si="48"/>
        <v>40</v>
      </c>
      <c r="CI71" s="52">
        <f t="shared" si="48"/>
        <v>35</v>
      </c>
      <c r="CJ71" s="52">
        <f t="shared" si="48"/>
        <v>29</v>
      </c>
      <c r="CK71" s="52">
        <f t="shared" si="48"/>
        <v>34</v>
      </c>
      <c r="CL71" s="52">
        <f t="shared" si="48"/>
        <v>34</v>
      </c>
      <c r="CM71" s="52">
        <f t="shared" si="48"/>
        <v>35</v>
      </c>
      <c r="CN71" s="52">
        <f t="shared" si="48"/>
        <v>13</v>
      </c>
      <c r="CO71" s="52">
        <f t="shared" ref="CO71:DL71" si="49">IFERROR(CO4-(CO69+CO70),0)</f>
        <v>9</v>
      </c>
      <c r="CP71" s="52">
        <f t="shared" si="49"/>
        <v>21</v>
      </c>
      <c r="CQ71" s="52">
        <f t="shared" si="49"/>
        <v>9</v>
      </c>
      <c r="CR71" s="52">
        <f t="shared" si="49"/>
        <v>18</v>
      </c>
      <c r="CS71" s="52">
        <f t="shared" si="49"/>
        <v>16</v>
      </c>
      <c r="CT71" s="52">
        <f t="shared" si="49"/>
        <v>6</v>
      </c>
      <c r="CU71" s="52">
        <f t="shared" si="49"/>
        <v>15</v>
      </c>
      <c r="CV71" s="52">
        <f t="shared" si="49"/>
        <v>9</v>
      </c>
      <c r="CW71" s="52">
        <f t="shared" si="49"/>
        <v>11</v>
      </c>
      <c r="CX71" s="52">
        <f t="shared" si="49"/>
        <v>14</v>
      </c>
      <c r="CY71" s="52">
        <f t="shared" si="49"/>
        <v>16</v>
      </c>
      <c r="CZ71" s="52">
        <f t="shared" si="49"/>
        <v>16</v>
      </c>
      <c r="DA71" s="52">
        <f t="shared" si="49"/>
        <v>6</v>
      </c>
      <c r="DB71" s="52">
        <f t="shared" si="49"/>
        <v>0</v>
      </c>
      <c r="DC71" s="52">
        <f t="shared" si="49"/>
        <v>16</v>
      </c>
      <c r="DD71" s="52">
        <f t="shared" si="49"/>
        <v>16</v>
      </c>
      <c r="DE71" s="52">
        <f t="shared" si="49"/>
        <v>10</v>
      </c>
      <c r="DF71" s="52">
        <f t="shared" si="49"/>
        <v>11</v>
      </c>
      <c r="DG71" s="52">
        <f t="shared" si="49"/>
        <v>17</v>
      </c>
      <c r="DH71" s="52">
        <f t="shared" si="49"/>
        <v>14</v>
      </c>
      <c r="DI71" s="52">
        <f t="shared" si="49"/>
        <v>9</v>
      </c>
      <c r="DJ71" s="52">
        <f t="shared" si="49"/>
        <v>19</v>
      </c>
      <c r="DK71" s="52">
        <f t="shared" si="49"/>
        <v>30</v>
      </c>
      <c r="DL71" s="52">
        <f t="shared" si="49"/>
        <v>30</v>
      </c>
      <c r="DM71" s="52">
        <f t="shared" ref="DM71:EC71" si="50">IFERROR(DM4-(DM69+DM70),0)</f>
        <v>17</v>
      </c>
      <c r="DN71" s="52">
        <f t="shared" si="50"/>
        <v>19</v>
      </c>
      <c r="DO71" s="52">
        <f t="shared" si="50"/>
        <v>12</v>
      </c>
      <c r="DP71" s="52">
        <f t="shared" si="50"/>
        <v>12</v>
      </c>
      <c r="DQ71" s="52">
        <f t="shared" si="50"/>
        <v>26</v>
      </c>
      <c r="DR71" s="52">
        <f t="shared" si="50"/>
        <v>16</v>
      </c>
      <c r="DS71" s="52">
        <f t="shared" si="50"/>
        <v>0</v>
      </c>
      <c r="DT71" s="52">
        <f t="shared" si="50"/>
        <v>6</v>
      </c>
      <c r="DU71" s="52">
        <f t="shared" si="50"/>
        <v>16</v>
      </c>
      <c r="DV71" s="52">
        <f t="shared" si="50"/>
        <v>1</v>
      </c>
      <c r="DW71" s="52">
        <f t="shared" si="50"/>
        <v>16</v>
      </c>
      <c r="DX71" s="52">
        <f t="shared" si="50"/>
        <v>12</v>
      </c>
      <c r="DY71" s="52">
        <f t="shared" si="50"/>
        <v>28</v>
      </c>
      <c r="DZ71" s="52">
        <f t="shared" si="50"/>
        <v>24</v>
      </c>
      <c r="EA71" s="52">
        <f t="shared" si="50"/>
        <v>13</v>
      </c>
      <c r="EB71" s="52">
        <f t="shared" si="50"/>
        <v>16</v>
      </c>
      <c r="EC71" s="52">
        <f t="shared" si="50"/>
        <v>6</v>
      </c>
      <c r="ED71" s="52"/>
      <c r="EE71" s="52"/>
      <c r="EF71" s="52"/>
      <c r="EG71" s="52"/>
      <c r="EH71" s="52"/>
      <c r="EI71" s="52"/>
      <c r="EJ71" s="52"/>
      <c r="EK71" s="52"/>
      <c r="EL71" s="52"/>
      <c r="EM71" s="52"/>
      <c r="EN71" s="52"/>
      <c r="EO71" s="52"/>
      <c r="EP71" s="52"/>
      <c r="EQ71" s="52"/>
      <c r="ER71" s="52"/>
      <c r="ES71" s="52"/>
      <c r="ET71" s="52"/>
      <c r="EU71" s="52"/>
      <c r="EV71" s="52"/>
      <c r="EW71" s="52"/>
      <c r="EX71" s="52"/>
      <c r="EY71" s="52"/>
      <c r="EZ71" s="52"/>
      <c r="FA71" s="52"/>
      <c r="FB71" s="52"/>
      <c r="FC71" s="52"/>
      <c r="FD71" s="52"/>
      <c r="FE71" s="52"/>
      <c r="FF71" s="52"/>
      <c r="FG71" s="52"/>
      <c r="FH71" s="52"/>
      <c r="FI71" s="52"/>
      <c r="FJ71" s="52"/>
      <c r="FK71" s="52"/>
      <c r="FL71" s="52"/>
      <c r="FM71" s="52"/>
      <c r="FN71" s="52"/>
      <c r="FO71" s="52"/>
      <c r="FP71" s="52"/>
      <c r="FQ71" s="52"/>
      <c r="FR71" s="52"/>
      <c r="FS71" s="52"/>
      <c r="FT71" s="52"/>
      <c r="FU71" s="52"/>
      <c r="FV71" s="52"/>
      <c r="FW71" s="52"/>
      <c r="FX71" s="52"/>
      <c r="FY71" s="52"/>
      <c r="FZ71" s="52"/>
      <c r="GA71" s="52"/>
      <c r="GB71" s="52"/>
      <c r="GC71" s="52"/>
      <c r="GD71" s="52"/>
      <c r="GE71" s="52"/>
      <c r="GF71" s="52"/>
      <c r="GG71" s="52"/>
      <c r="GH71" s="52"/>
      <c r="GI71" s="52"/>
      <c r="GJ71" s="52"/>
      <c r="GK71" s="52"/>
      <c r="GL71" s="52"/>
      <c r="GM71" s="52"/>
      <c r="GN71" s="52"/>
      <c r="GO71" s="52"/>
      <c r="GP71" s="52"/>
      <c r="GQ71" s="52"/>
      <c r="GR71" s="52"/>
      <c r="GS71" s="52"/>
      <c r="GT71" s="52"/>
      <c r="GU71" s="52"/>
      <c r="GV71" s="52"/>
      <c r="GW71" s="52"/>
      <c r="GX71" s="52"/>
      <c r="GY71" s="52"/>
      <c r="GZ71" s="52"/>
      <c r="HA71" s="52"/>
      <c r="HB71" s="52"/>
      <c r="HC71" s="52"/>
      <c r="HD71" s="52"/>
      <c r="HE71" s="52"/>
      <c r="HF71" s="52"/>
      <c r="HG71" s="52"/>
      <c r="HH71" s="52"/>
      <c r="HI71" s="52"/>
      <c r="HJ71" s="52"/>
      <c r="HK71" s="52"/>
      <c r="HL71" s="52"/>
      <c r="HM71" s="52"/>
      <c r="HN71" s="52"/>
      <c r="HO71" s="52"/>
      <c r="HP71" s="52"/>
      <c r="HQ71" s="52"/>
      <c r="HR71" s="52"/>
      <c r="HS71" s="52"/>
      <c r="HT71" s="52"/>
      <c r="HU71" s="52"/>
      <c r="HV71" s="52"/>
      <c r="HW71" s="52"/>
      <c r="HX71" s="52"/>
      <c r="HY71" s="52"/>
      <c r="HZ71" s="52"/>
      <c r="IA71" s="52"/>
      <c r="IB71" s="52"/>
      <c r="IC71" s="52"/>
      <c r="ID71" s="52"/>
      <c r="IE71" s="52"/>
      <c r="IF71" s="52"/>
      <c r="IG71" s="52"/>
      <c r="IH71" s="52"/>
      <c r="II71" s="52"/>
      <c r="IJ71" s="52"/>
      <c r="IK71" s="52"/>
      <c r="IL71" s="52"/>
      <c r="IM71" s="52"/>
      <c r="IN71" s="52"/>
      <c r="IO71" s="52"/>
      <c r="IP71" s="52"/>
      <c r="IQ71" s="52"/>
      <c r="IR71" s="52"/>
      <c r="IS71" s="52"/>
      <c r="IT71" s="52"/>
      <c r="IU71" s="52"/>
      <c r="IV71" s="52"/>
      <c r="IW71" s="52"/>
      <c r="IX71" s="52"/>
      <c r="IY71" s="52"/>
      <c r="IZ71" s="52"/>
      <c r="JA71" s="52"/>
      <c r="JB71" s="52"/>
      <c r="JC71" s="52"/>
      <c r="JD71" s="52"/>
      <c r="JE71" s="52"/>
      <c r="JF71" s="52"/>
      <c r="JG71" s="52"/>
      <c r="JH71" s="52"/>
      <c r="JI71" s="52"/>
      <c r="JJ71" s="52"/>
      <c r="JK71" s="52"/>
      <c r="JL71" s="52"/>
      <c r="JM71" s="52"/>
      <c r="JN71" s="52"/>
      <c r="JO71" s="52"/>
      <c r="JP71" s="52"/>
      <c r="JQ71" s="52"/>
      <c r="JR71" s="52"/>
      <c r="JS71" s="52"/>
      <c r="JT71" s="52"/>
      <c r="JU71" s="52"/>
      <c r="JV71" s="52"/>
      <c r="JW71" s="52"/>
      <c r="JX71" s="52"/>
      <c r="JY71" s="52"/>
      <c r="JZ71" s="52"/>
      <c r="KA71" s="52"/>
      <c r="KB71" s="52"/>
      <c r="KC71" s="52"/>
      <c r="KD71" s="52"/>
      <c r="KE71" s="52"/>
      <c r="KF71" s="52"/>
      <c r="KG71" s="52"/>
      <c r="KH71" s="52"/>
      <c r="KI71" s="52"/>
      <c r="KJ71" s="52"/>
      <c r="KK71" s="52"/>
      <c r="KL71" s="52"/>
      <c r="KM71" s="52"/>
      <c r="KN71" s="52"/>
      <c r="KO71" s="52"/>
      <c r="KP71" s="52"/>
      <c r="KQ71" s="52"/>
      <c r="KR71" s="52"/>
      <c r="KS71" s="52"/>
      <c r="KT71" s="52"/>
      <c r="KU71" s="52"/>
      <c r="KV71" s="52"/>
      <c r="KW71" s="52"/>
      <c r="KX71" s="52"/>
      <c r="KY71" s="52"/>
      <c r="KZ71" s="52"/>
      <c r="LA71" s="52"/>
      <c r="LB71" s="52"/>
      <c r="LC71" s="52"/>
      <c r="LD71" s="52"/>
      <c r="LE71" s="52"/>
      <c r="LF71" s="52"/>
      <c r="LG71" s="52"/>
      <c r="LH71" s="52"/>
      <c r="LI71" s="52"/>
      <c r="LJ71" s="52"/>
      <c r="LK71" s="52"/>
      <c r="LL71" s="52"/>
      <c r="LM71" s="52"/>
      <c r="LN71" s="52"/>
      <c r="LO71" s="52"/>
      <c r="LP71" s="52"/>
      <c r="LQ71" s="52"/>
      <c r="LR71" s="52"/>
      <c r="LS71" s="52"/>
      <c r="LT71" s="52"/>
      <c r="LU71" s="52"/>
      <c r="LV71" s="52"/>
      <c r="LW71" s="52"/>
      <c r="LX71" s="52"/>
      <c r="LY71" s="52"/>
      <c r="LZ71" s="52"/>
      <c r="MA71" s="52"/>
      <c r="MB71" s="52"/>
      <c r="MC71" s="52"/>
      <c r="MD71" s="52"/>
      <c r="ME71" s="52"/>
      <c r="MF71" s="52"/>
      <c r="MG71" s="52"/>
      <c r="MH71" s="52"/>
      <c r="MI71" s="52"/>
      <c r="MJ71" s="52"/>
      <c r="MK71" s="52"/>
      <c r="ML71" s="52"/>
      <c r="MM71" s="52"/>
      <c r="MN71" s="52"/>
      <c r="MO71" s="52"/>
      <c r="MP71" s="52"/>
      <c r="MQ71" s="52"/>
      <c r="MR71" s="52"/>
      <c r="MS71" s="52"/>
      <c r="MT71" s="52"/>
      <c r="MU71" s="52"/>
      <c r="MV71" s="52"/>
      <c r="MW71" s="52"/>
      <c r="MX71" s="52"/>
      <c r="MY71" s="52"/>
      <c r="MZ71" s="52"/>
      <c r="NA71" s="52"/>
      <c r="NB71" s="52"/>
      <c r="NC71" s="52"/>
      <c r="ND71" s="52"/>
      <c r="NE71" s="52"/>
      <c r="NF71" s="52"/>
      <c r="NG71" s="52"/>
      <c r="NH71" s="52"/>
      <c r="NI71" s="52"/>
      <c r="NJ71" s="52"/>
      <c r="NK71" s="52"/>
      <c r="NL71" s="52"/>
      <c r="NM71" s="52"/>
      <c r="NN71" s="52"/>
      <c r="NO71" s="52"/>
      <c r="NP71" s="52"/>
      <c r="NQ71" s="52"/>
      <c r="NR71" s="52"/>
      <c r="NS71" s="52"/>
      <c r="NT71" s="52"/>
      <c r="NU71" s="52"/>
      <c r="NV71" s="52"/>
      <c r="NW71" s="52"/>
      <c r="NX71" s="52"/>
      <c r="NY71" s="52"/>
      <c r="NZ71" s="52"/>
      <c r="OA71" s="52"/>
      <c r="OB71" s="52"/>
      <c r="OC71" s="52"/>
      <c r="OD71" s="52"/>
      <c r="OE71" s="52"/>
      <c r="OF71" s="52"/>
      <c r="OG71" s="52"/>
      <c r="OH71" s="52"/>
      <c r="OI71" s="52"/>
      <c r="OJ71" s="52"/>
      <c r="OK71" s="52"/>
      <c r="OL71" s="52"/>
      <c r="OM71" s="52"/>
      <c r="ON71" s="52"/>
      <c r="OO71" s="52"/>
      <c r="OP71" s="52"/>
      <c r="OQ71" s="52"/>
      <c r="OR71" s="52"/>
      <c r="OS71" s="52"/>
      <c r="OT71" s="52"/>
      <c r="OU71" s="52"/>
      <c r="OV71" s="52"/>
      <c r="OW71" s="52"/>
      <c r="OX71" s="52"/>
      <c r="OY71" s="52"/>
      <c r="OZ71" s="52"/>
      <c r="PA71" s="52"/>
      <c r="PB71" s="52"/>
      <c r="PC71" s="52"/>
      <c r="PD71" s="52"/>
      <c r="PE71" s="52"/>
      <c r="PF71" s="52"/>
      <c r="PG71" s="52"/>
      <c r="PH71" s="52"/>
      <c r="PI71" s="52"/>
      <c r="PJ71" s="52"/>
      <c r="PK71" s="52"/>
      <c r="PL71" s="52"/>
      <c r="PM71" s="52"/>
      <c r="PN71" s="52"/>
      <c r="PO71" s="52"/>
      <c r="PP71" s="52"/>
      <c r="PQ71" s="52"/>
      <c r="PR71" s="52"/>
      <c r="PS71" s="52"/>
      <c r="PT71" s="52"/>
      <c r="PU71" s="52"/>
      <c r="PV71" s="52"/>
      <c r="PW71" s="52"/>
      <c r="PX71" s="52"/>
      <c r="PY71" s="52"/>
      <c r="PZ71" s="52"/>
      <c r="QA71" s="52"/>
      <c r="QB71" s="52"/>
      <c r="QC71" s="52"/>
      <c r="QD71" s="52"/>
      <c r="QE71" s="52"/>
      <c r="QF71" s="52"/>
      <c r="QG71" s="52"/>
      <c r="QH71" s="52"/>
      <c r="QI71" s="52"/>
      <c r="QJ71" s="52"/>
      <c r="QK71" s="52"/>
      <c r="QL71" s="52"/>
      <c r="QM71" s="52"/>
      <c r="QN71" s="52"/>
      <c r="QO71" s="52"/>
      <c r="QP71" s="52"/>
      <c r="QQ71" s="52"/>
      <c r="QR71" s="52"/>
      <c r="QS71" s="52"/>
      <c r="QT71" s="52"/>
      <c r="QU71" s="52"/>
      <c r="QV71" s="52"/>
      <c r="QW71" s="52"/>
      <c r="QX71" s="52"/>
      <c r="QY71" s="52"/>
      <c r="QZ71" s="52"/>
      <c r="RA71" s="52"/>
      <c r="RB71" s="52"/>
      <c r="RC71" s="52"/>
      <c r="RD71" s="52"/>
      <c r="RE71" s="52"/>
      <c r="RF71" s="52"/>
      <c r="RG71" s="52"/>
      <c r="RH71" s="52"/>
      <c r="RI71" s="52"/>
      <c r="RJ71" s="52"/>
      <c r="RK71" s="52"/>
      <c r="RL71" s="52"/>
      <c r="RM71" s="52"/>
      <c r="RN71" s="52"/>
      <c r="RO71" s="52"/>
      <c r="RP71" s="52"/>
      <c r="RQ71" s="52"/>
      <c r="RR71" s="52"/>
      <c r="RS71" s="52"/>
      <c r="RT71" s="52"/>
      <c r="RU71" s="52"/>
      <c r="RV71" s="52"/>
      <c r="RW71" s="52"/>
      <c r="RX71" s="52"/>
      <c r="RY71" s="52"/>
      <c r="RZ71" s="52"/>
      <c r="SA71" s="52"/>
      <c r="SB71" s="52"/>
      <c r="SC71" s="52"/>
      <c r="SD71" s="52"/>
      <c r="SE71" s="52"/>
      <c r="SF71" s="52"/>
      <c r="SG71" s="52"/>
      <c r="SH71" s="52"/>
      <c r="SI71" s="52"/>
      <c r="SJ71" s="52"/>
      <c r="SK71" s="52"/>
      <c r="SL71" s="52"/>
      <c r="SM71" s="52"/>
      <c r="SN71" s="52"/>
      <c r="SO71" s="52"/>
      <c r="SP71" s="52"/>
      <c r="SQ71" s="52"/>
      <c r="SR71" s="52"/>
      <c r="SS71" s="52"/>
      <c r="ST71" s="52"/>
      <c r="SU71" s="52"/>
      <c r="SV71" s="52"/>
      <c r="SW71" s="52"/>
      <c r="SX71" s="52"/>
      <c r="SY71" s="52"/>
      <c r="SZ71" s="52"/>
      <c r="TA71" s="52"/>
      <c r="TB71" s="52"/>
      <c r="TC71" s="52"/>
      <c r="TD71" s="52"/>
      <c r="TE71" s="52"/>
      <c r="TF71" s="52"/>
      <c r="TG71" s="52"/>
      <c r="TH71" s="52"/>
      <c r="TI71" s="52"/>
      <c r="TJ71" s="52"/>
      <c r="TK71" s="52"/>
      <c r="TL71" s="52"/>
      <c r="TM71" s="52"/>
      <c r="TN71" s="52"/>
      <c r="TO71" s="52"/>
      <c r="TP71" s="52"/>
      <c r="TQ71" s="52"/>
      <c r="TR71" s="52"/>
      <c r="TS71" s="52"/>
      <c r="TT71" s="52"/>
      <c r="TU71" s="52"/>
      <c r="TV71" s="52"/>
      <c r="TW71" s="52"/>
      <c r="TX71" s="52"/>
      <c r="TY71" s="52"/>
      <c r="TZ71" s="52"/>
      <c r="UA71" s="52"/>
      <c r="UB71" s="52"/>
      <c r="UC71" s="52"/>
      <c r="UD71" s="52"/>
      <c r="UE71" s="52"/>
      <c r="UF71" s="52"/>
      <c r="UG71" s="52"/>
      <c r="UH71" s="52"/>
      <c r="UI71" s="52"/>
      <c r="UJ71" s="52"/>
      <c r="UK71" s="52"/>
      <c r="UL71" s="52"/>
      <c r="UM71" s="52"/>
      <c r="UN71" s="52"/>
      <c r="UO71" s="52"/>
      <c r="UP71" s="52"/>
      <c r="UQ71" s="52"/>
      <c r="UR71" s="52"/>
      <c r="US71" s="52"/>
      <c r="UT71" s="52"/>
      <c r="UU71" s="52"/>
      <c r="UV71" s="52"/>
      <c r="UW71" s="52"/>
      <c r="UX71" s="52"/>
      <c r="UY71" s="52"/>
      <c r="UZ71" s="52"/>
      <c r="VA71" s="52"/>
      <c r="VB71" s="52"/>
      <c r="VC71" s="52"/>
      <c r="VD71" s="52"/>
      <c r="VE71" s="52"/>
      <c r="VF71" s="52"/>
      <c r="VG71" s="52"/>
      <c r="VH71" s="52"/>
      <c r="VI71" s="52"/>
      <c r="VJ71" s="52"/>
      <c r="VK71" s="52"/>
      <c r="VL71" s="52"/>
      <c r="VM71" s="52"/>
      <c r="VN71" s="52"/>
      <c r="VO71" s="52"/>
      <c r="VP71" s="52"/>
      <c r="VQ71" s="52"/>
      <c r="VR71" s="52"/>
      <c r="VS71" s="52"/>
      <c r="VT71" s="52"/>
      <c r="VU71" s="52"/>
      <c r="VV71" s="52"/>
      <c r="VW71" s="52"/>
      <c r="VX71" s="52"/>
      <c r="VY71" s="52"/>
      <c r="VZ71" s="52"/>
      <c r="WA71" s="52"/>
      <c r="WB71" s="52"/>
      <c r="WC71" s="52"/>
      <c r="WD71" s="52"/>
      <c r="WE71" s="52"/>
      <c r="WF71" s="52"/>
      <c r="WG71" s="52"/>
      <c r="WH71" s="52"/>
      <c r="WI71" s="52"/>
      <c r="WJ71" s="52"/>
      <c r="WK71" s="52"/>
      <c r="WL71" s="52"/>
      <c r="WM71" s="52"/>
      <c r="WN71" s="52"/>
      <c r="WO71" s="52"/>
      <c r="WP71" s="52"/>
      <c r="WQ71" s="52"/>
      <c r="WR71" s="52"/>
      <c r="WS71" s="52"/>
      <c r="WT71" s="52"/>
      <c r="WU71" s="52"/>
      <c r="WV71" s="52"/>
      <c r="WW71" s="52"/>
      <c r="WX71" s="52"/>
      <c r="WY71" s="52"/>
      <c r="WZ71" s="52"/>
      <c r="XA71" s="52"/>
      <c r="XB71" s="52"/>
      <c r="XC71" s="52"/>
      <c r="XD71" s="52"/>
      <c r="XE71" s="52"/>
      <c r="XF71" s="52"/>
      <c r="XG71" s="52"/>
      <c r="XH71" s="52"/>
      <c r="XI71" s="52"/>
      <c r="XJ71" s="52"/>
      <c r="XK71" s="52"/>
      <c r="XL71" s="52"/>
      <c r="XM71" s="52"/>
      <c r="XN71" s="52"/>
      <c r="XO71" s="52"/>
      <c r="XP71" s="52"/>
      <c r="XQ71" s="52"/>
      <c r="XR71" s="52"/>
      <c r="XS71" s="52"/>
      <c r="XT71" s="52"/>
      <c r="XU71" s="52"/>
      <c r="XV71" s="52"/>
      <c r="XW71" s="52"/>
      <c r="XX71" s="52"/>
      <c r="XY71" s="52"/>
      <c r="XZ71" s="52"/>
      <c r="YA71" s="52"/>
      <c r="YB71" s="52"/>
      <c r="YC71" s="52"/>
      <c r="YD71" s="52"/>
      <c r="YE71" s="52"/>
      <c r="YF71" s="52"/>
      <c r="YG71" s="52"/>
      <c r="YH71" s="52"/>
      <c r="YI71" s="52"/>
      <c r="YJ71" s="52"/>
      <c r="YK71" s="52"/>
      <c r="YL71" s="52"/>
      <c r="YM71" s="52"/>
      <c r="YN71" s="52"/>
      <c r="YO71" s="52"/>
      <c r="YP71" s="52"/>
      <c r="YQ71" s="52"/>
      <c r="YR71" s="52"/>
      <c r="YS71" s="52"/>
      <c r="YT71" s="52"/>
      <c r="YU71" s="52"/>
      <c r="YV71" s="52"/>
      <c r="YW71" s="52"/>
      <c r="YX71" s="52"/>
      <c r="YY71" s="52"/>
      <c r="YZ71" s="52"/>
      <c r="ZA71" s="52"/>
      <c r="ZB71" s="52"/>
      <c r="ZC71" s="52"/>
      <c r="ZD71" s="52"/>
      <c r="ZE71" s="52"/>
    </row>
  </sheetData>
  <pageMargins left="0.7" right="0.7" top="0.75" bottom="0.75" header="0.3" footer="0.3"/>
  <pageSetup orientation="portrait" horizontalDpi="200" verticalDpi="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2">
    <tabColor rgb="FF00B050"/>
  </sheetPr>
  <dimension ref="A1:EQU71"/>
  <sheetViews>
    <sheetView zoomScaleNormal="100" workbookViewId="0">
      <pane xSplit="1" ySplit="1" topLeftCell="EA61" activePane="bottomRight" state="frozen"/>
      <selection activeCell="EF14" sqref="EF14"/>
      <selection pane="topRight" activeCell="EF14" sqref="EF14"/>
      <selection pane="bottomLeft" activeCell="EF14" sqref="EF14"/>
      <selection pane="bottomRight" activeCell="EF14" sqref="EF14"/>
    </sheetView>
  </sheetViews>
  <sheetFormatPr defaultColWidth="11" defaultRowHeight="14.5" x14ac:dyDescent="0.35"/>
  <cols>
    <col min="1" max="1" width="49.26953125" style="2" bestFit="1" customWidth="1"/>
    <col min="2" max="11" width="9" style="2" bestFit="1" customWidth="1"/>
    <col min="12" max="12" width="13.26953125" style="2" bestFit="1" customWidth="1"/>
    <col min="13" max="30" width="9" style="2" bestFit="1" customWidth="1"/>
    <col min="31" max="47" width="9.453125" style="2" bestFit="1" customWidth="1"/>
    <col min="48" max="48" width="10.1796875" style="2" customWidth="1"/>
    <col min="49" max="61" width="9.453125" style="2" bestFit="1" customWidth="1"/>
    <col min="62" max="92" width="9.453125" style="2" customWidth="1"/>
    <col min="93" max="94" width="8.81640625" style="2" bestFit="1" customWidth="1"/>
    <col min="95" max="122" width="9" style="2" bestFit="1" customWidth="1"/>
    <col min="123" max="123" width="9.54296875" style="2" bestFit="1" customWidth="1"/>
    <col min="124" max="124" width="13.1796875" style="2" bestFit="1" customWidth="1"/>
    <col min="125" max="125" width="14.7265625" style="2" bestFit="1" customWidth="1"/>
    <col min="126" max="126" width="9.54296875" style="2" bestFit="1" customWidth="1"/>
    <col min="127" max="127" width="10.81640625" style="2" customWidth="1"/>
    <col min="128" max="153" width="9.54296875" style="2" bestFit="1" customWidth="1"/>
    <col min="154" max="183" width="8.7265625" style="2" bestFit="1" customWidth="1"/>
    <col min="184" max="214" width="8.26953125" style="2" bestFit="1" customWidth="1"/>
    <col min="215" max="243" width="9.1796875" style="2" bestFit="1" customWidth="1"/>
    <col min="244" max="249" width="9" style="2" bestFit="1" customWidth="1"/>
    <col min="250" max="16384" width="11" style="2"/>
  </cols>
  <sheetData>
    <row r="1" spans="1:3843" s="33" customFormat="1" ht="21.65" customHeight="1" x14ac:dyDescent="0.35">
      <c r="A1" s="10">
        <v>100000</v>
      </c>
      <c r="B1" s="11">
        <v>45383</v>
      </c>
      <c r="C1" s="11">
        <v>45384</v>
      </c>
      <c r="D1" s="11">
        <v>45385</v>
      </c>
      <c r="E1" s="11">
        <v>45386</v>
      </c>
      <c r="F1" s="11">
        <v>45387</v>
      </c>
      <c r="G1" s="11">
        <v>45388</v>
      </c>
      <c r="H1" s="11">
        <v>45389</v>
      </c>
      <c r="I1" s="11">
        <v>45390</v>
      </c>
      <c r="J1" s="11">
        <v>45391</v>
      </c>
      <c r="K1" s="11">
        <v>45392</v>
      </c>
      <c r="L1" s="11">
        <v>45393</v>
      </c>
      <c r="M1" s="11">
        <v>45394</v>
      </c>
      <c r="N1" s="11">
        <v>45395</v>
      </c>
      <c r="O1" s="11">
        <v>45396</v>
      </c>
      <c r="P1" s="11">
        <v>45397</v>
      </c>
      <c r="Q1" s="11">
        <v>45398</v>
      </c>
      <c r="R1" s="11">
        <v>45399</v>
      </c>
      <c r="S1" s="11">
        <v>45400</v>
      </c>
      <c r="T1" s="11">
        <v>45401</v>
      </c>
      <c r="U1" s="11">
        <v>45402</v>
      </c>
      <c r="V1" s="11">
        <v>45403</v>
      </c>
      <c r="W1" s="11">
        <v>45404</v>
      </c>
      <c r="X1" s="11">
        <v>45405</v>
      </c>
      <c r="Y1" s="11">
        <v>45406</v>
      </c>
      <c r="Z1" s="11">
        <v>45407</v>
      </c>
      <c r="AA1" s="11">
        <v>45408</v>
      </c>
      <c r="AB1" s="11">
        <v>45409</v>
      </c>
      <c r="AC1" s="11">
        <v>45410</v>
      </c>
      <c r="AD1" s="11">
        <v>45411</v>
      </c>
      <c r="AE1" s="11">
        <v>45412</v>
      </c>
      <c r="AF1" s="11">
        <v>45413</v>
      </c>
      <c r="AG1" s="11">
        <v>45414</v>
      </c>
      <c r="AH1" s="11">
        <v>45415</v>
      </c>
      <c r="AI1" s="11">
        <v>45416</v>
      </c>
      <c r="AJ1" s="11">
        <v>45417</v>
      </c>
      <c r="AK1" s="11">
        <v>45418</v>
      </c>
      <c r="AL1" s="11">
        <v>45419</v>
      </c>
      <c r="AM1" s="11">
        <v>45420</v>
      </c>
      <c r="AN1" s="11">
        <v>45421</v>
      </c>
      <c r="AO1" s="11">
        <v>45422</v>
      </c>
      <c r="AP1" s="11">
        <v>45423</v>
      </c>
      <c r="AQ1" s="11">
        <v>45424</v>
      </c>
      <c r="AR1" s="11">
        <v>45425</v>
      </c>
      <c r="AS1" s="11">
        <v>45426</v>
      </c>
      <c r="AT1" s="11">
        <v>45427</v>
      </c>
      <c r="AU1" s="11">
        <v>45428</v>
      </c>
      <c r="AV1" s="11">
        <v>45429</v>
      </c>
      <c r="AW1" s="11">
        <v>45430</v>
      </c>
      <c r="AX1" s="11">
        <v>45431</v>
      </c>
      <c r="AY1" s="11">
        <v>45432</v>
      </c>
      <c r="AZ1" s="11">
        <v>45433</v>
      </c>
      <c r="BA1" s="11">
        <v>45434</v>
      </c>
      <c r="BB1" s="11">
        <v>45435</v>
      </c>
      <c r="BC1" s="11">
        <v>45436</v>
      </c>
      <c r="BD1" s="11">
        <v>45437</v>
      </c>
      <c r="BE1" s="11">
        <v>45438</v>
      </c>
      <c r="BF1" s="11">
        <v>45439</v>
      </c>
      <c r="BG1" s="11">
        <v>45440</v>
      </c>
      <c r="BH1" s="11">
        <v>45441</v>
      </c>
      <c r="BI1" s="11">
        <v>45442</v>
      </c>
      <c r="BJ1" s="11">
        <v>45443</v>
      </c>
      <c r="BK1" s="11">
        <v>45444</v>
      </c>
      <c r="BL1" s="11">
        <v>45445</v>
      </c>
      <c r="BM1" s="11">
        <v>45446</v>
      </c>
      <c r="BN1" s="11">
        <v>45447</v>
      </c>
      <c r="BO1" s="11">
        <v>45448</v>
      </c>
      <c r="BP1" s="11">
        <v>45449</v>
      </c>
      <c r="BQ1" s="11">
        <v>45450</v>
      </c>
      <c r="BR1" s="11">
        <v>45451</v>
      </c>
      <c r="BS1" s="11">
        <v>45452</v>
      </c>
      <c r="BT1" s="11">
        <v>45453</v>
      </c>
      <c r="BU1" s="11">
        <v>45454</v>
      </c>
      <c r="BV1" s="11">
        <v>45455</v>
      </c>
      <c r="BW1" s="11">
        <v>45456</v>
      </c>
      <c r="BX1" s="11">
        <v>45457</v>
      </c>
      <c r="BY1" s="11">
        <v>45458</v>
      </c>
      <c r="BZ1" s="11">
        <v>45459</v>
      </c>
      <c r="CA1" s="11">
        <v>45460</v>
      </c>
      <c r="CB1" s="11">
        <v>45461</v>
      </c>
      <c r="CC1" s="11">
        <v>45462</v>
      </c>
      <c r="CD1" s="11">
        <v>45463</v>
      </c>
      <c r="CE1" s="11">
        <v>45464</v>
      </c>
      <c r="CF1" s="11">
        <v>45465</v>
      </c>
      <c r="CG1" s="11">
        <v>45466</v>
      </c>
      <c r="CH1" s="11">
        <v>45467</v>
      </c>
      <c r="CI1" s="11">
        <v>45468</v>
      </c>
      <c r="CJ1" s="11">
        <v>45469</v>
      </c>
      <c r="CK1" s="11">
        <v>45470</v>
      </c>
      <c r="CL1" s="11">
        <v>45471</v>
      </c>
      <c r="CM1" s="11">
        <v>45472</v>
      </c>
      <c r="CN1" s="11">
        <v>45473</v>
      </c>
      <c r="CO1" s="11">
        <v>45748</v>
      </c>
      <c r="CP1" s="11">
        <v>45749</v>
      </c>
      <c r="CQ1" s="11">
        <v>45750</v>
      </c>
      <c r="CR1" s="11">
        <v>45751</v>
      </c>
      <c r="CS1" s="11">
        <v>45752</v>
      </c>
      <c r="CT1" s="11">
        <v>45753</v>
      </c>
      <c r="CU1" s="11">
        <v>45754</v>
      </c>
      <c r="CV1" s="11">
        <v>45755</v>
      </c>
      <c r="CW1" s="11">
        <v>45756</v>
      </c>
      <c r="CX1" s="11">
        <v>45757</v>
      </c>
      <c r="CY1" s="11">
        <v>45758</v>
      </c>
      <c r="CZ1" s="11">
        <v>45759</v>
      </c>
      <c r="DA1" s="11">
        <v>45760</v>
      </c>
      <c r="DB1" s="11">
        <v>45761</v>
      </c>
      <c r="DC1" s="11">
        <v>45762</v>
      </c>
      <c r="DD1" s="11">
        <v>45763</v>
      </c>
      <c r="DE1" s="11">
        <v>45764</v>
      </c>
      <c r="DF1" s="11">
        <v>45765</v>
      </c>
      <c r="DG1" s="11">
        <v>45766</v>
      </c>
      <c r="DH1" s="11">
        <v>45767</v>
      </c>
      <c r="DI1" s="11">
        <v>45768</v>
      </c>
      <c r="DJ1" s="11">
        <v>45769</v>
      </c>
      <c r="DK1" s="11">
        <v>45770</v>
      </c>
      <c r="DL1" s="11">
        <v>45771</v>
      </c>
      <c r="DM1" s="11">
        <v>45772</v>
      </c>
      <c r="DN1" s="11">
        <v>45773</v>
      </c>
      <c r="DO1" s="11">
        <v>45774</v>
      </c>
      <c r="DP1" s="11">
        <v>45775</v>
      </c>
      <c r="DQ1" s="11">
        <v>45776</v>
      </c>
      <c r="DR1" s="11">
        <v>45777</v>
      </c>
      <c r="DS1" s="11">
        <v>45778</v>
      </c>
      <c r="DT1" s="11">
        <v>45779</v>
      </c>
      <c r="DU1" s="11">
        <v>45780</v>
      </c>
      <c r="DV1" s="11">
        <v>45781</v>
      </c>
      <c r="DW1" s="11">
        <v>45782</v>
      </c>
      <c r="DX1" s="11">
        <v>45783</v>
      </c>
      <c r="DY1" s="11">
        <v>45784</v>
      </c>
      <c r="DZ1" s="11">
        <v>45785</v>
      </c>
      <c r="EA1" s="11">
        <v>45786</v>
      </c>
      <c r="EB1" s="11">
        <v>45787</v>
      </c>
      <c r="EC1" s="11">
        <v>45788</v>
      </c>
      <c r="ED1" s="11">
        <v>45789</v>
      </c>
      <c r="EE1" s="11">
        <v>45790</v>
      </c>
      <c r="EF1" s="11">
        <v>45791</v>
      </c>
      <c r="EG1" s="11">
        <v>45792</v>
      </c>
      <c r="EH1" s="11">
        <v>45793</v>
      </c>
      <c r="EI1" s="11">
        <v>45794</v>
      </c>
      <c r="EJ1" s="11">
        <v>45795</v>
      </c>
      <c r="EK1" s="11">
        <v>45796</v>
      </c>
      <c r="EL1" s="11">
        <v>45797</v>
      </c>
      <c r="EM1" s="11">
        <v>45798</v>
      </c>
      <c r="EN1" s="11">
        <v>45799</v>
      </c>
      <c r="EO1" s="11">
        <v>45800</v>
      </c>
      <c r="EP1" s="11">
        <v>45801</v>
      </c>
      <c r="EQ1" s="11">
        <v>45802</v>
      </c>
      <c r="ER1" s="11">
        <v>45803</v>
      </c>
      <c r="ES1" s="11">
        <v>45804</v>
      </c>
      <c r="ET1" s="11">
        <v>45805</v>
      </c>
      <c r="EU1" s="11">
        <v>45806</v>
      </c>
      <c r="EV1" s="11">
        <v>45807</v>
      </c>
      <c r="EW1" s="11">
        <v>45808</v>
      </c>
      <c r="EX1" s="11">
        <v>45809</v>
      </c>
      <c r="EY1" s="11">
        <v>45810</v>
      </c>
      <c r="EZ1" s="11">
        <v>45811</v>
      </c>
      <c r="FA1" s="11">
        <v>45812</v>
      </c>
      <c r="FB1" s="11">
        <v>45813</v>
      </c>
      <c r="FC1" s="11">
        <v>45814</v>
      </c>
      <c r="FD1" s="11">
        <v>45815</v>
      </c>
      <c r="FE1" s="11">
        <v>45816</v>
      </c>
      <c r="FF1" s="11">
        <v>45817</v>
      </c>
      <c r="FG1" s="11">
        <v>45818</v>
      </c>
      <c r="FH1" s="11">
        <v>45819</v>
      </c>
      <c r="FI1" s="11">
        <v>45820</v>
      </c>
      <c r="FJ1" s="11">
        <v>45821</v>
      </c>
      <c r="FK1" s="11">
        <v>45822</v>
      </c>
      <c r="FL1" s="11">
        <v>45823</v>
      </c>
      <c r="FM1" s="11">
        <v>45824</v>
      </c>
      <c r="FN1" s="11">
        <v>45825</v>
      </c>
      <c r="FO1" s="11">
        <v>45826</v>
      </c>
      <c r="FP1" s="11">
        <v>45827</v>
      </c>
      <c r="FQ1" s="11">
        <v>45828</v>
      </c>
      <c r="FR1" s="11">
        <v>45829</v>
      </c>
      <c r="FS1" s="11">
        <v>45830</v>
      </c>
      <c r="FT1" s="11">
        <v>45831</v>
      </c>
      <c r="FU1" s="11">
        <v>45832</v>
      </c>
      <c r="FV1" s="11">
        <v>45833</v>
      </c>
      <c r="FW1" s="11">
        <v>45834</v>
      </c>
      <c r="FX1" s="11">
        <v>45835</v>
      </c>
      <c r="FY1" s="11">
        <v>45836</v>
      </c>
      <c r="FZ1" s="11">
        <v>45837</v>
      </c>
      <c r="GA1" s="11">
        <v>45838</v>
      </c>
      <c r="GB1" s="11">
        <v>45839</v>
      </c>
      <c r="GC1" s="11">
        <v>45840</v>
      </c>
      <c r="GD1" s="11">
        <v>45841</v>
      </c>
      <c r="GE1" s="11">
        <v>45842</v>
      </c>
      <c r="GF1" s="11">
        <v>45843</v>
      </c>
      <c r="GG1" s="11">
        <v>45844</v>
      </c>
      <c r="GH1" s="11">
        <v>45845</v>
      </c>
      <c r="GI1" s="11">
        <v>45846</v>
      </c>
      <c r="GJ1" s="11">
        <v>45847</v>
      </c>
      <c r="GK1" s="11">
        <v>45848</v>
      </c>
      <c r="GL1" s="11">
        <v>45849</v>
      </c>
      <c r="GM1" s="11">
        <v>45850</v>
      </c>
      <c r="GN1" s="11">
        <v>45851</v>
      </c>
      <c r="GO1" s="11">
        <v>45852</v>
      </c>
      <c r="GP1" s="11">
        <v>45853</v>
      </c>
      <c r="GQ1" s="11">
        <v>45854</v>
      </c>
      <c r="GR1" s="11">
        <v>45855</v>
      </c>
      <c r="GS1" s="11">
        <v>45856</v>
      </c>
      <c r="GT1" s="11">
        <v>45857</v>
      </c>
      <c r="GU1" s="11">
        <v>45858</v>
      </c>
      <c r="GV1" s="11">
        <v>45859</v>
      </c>
      <c r="GW1" s="11">
        <v>45860</v>
      </c>
      <c r="GX1" s="11">
        <v>45861</v>
      </c>
      <c r="GY1" s="11">
        <v>45862</v>
      </c>
      <c r="GZ1" s="11">
        <v>45863</v>
      </c>
      <c r="HA1" s="11">
        <v>45864</v>
      </c>
      <c r="HB1" s="11">
        <v>45865</v>
      </c>
      <c r="HC1" s="11">
        <v>45866</v>
      </c>
      <c r="HD1" s="11">
        <v>45867</v>
      </c>
      <c r="HE1" s="11">
        <v>45868</v>
      </c>
      <c r="HF1" s="11">
        <v>45869</v>
      </c>
      <c r="HG1" s="11">
        <v>45870</v>
      </c>
      <c r="HH1" s="11">
        <v>45871</v>
      </c>
      <c r="HI1" s="11">
        <v>45872</v>
      </c>
      <c r="HJ1" s="11">
        <v>45873</v>
      </c>
      <c r="HK1" s="11">
        <v>45874</v>
      </c>
      <c r="HL1" s="11">
        <v>45875</v>
      </c>
      <c r="HM1" s="11">
        <v>45876</v>
      </c>
      <c r="HN1" s="11">
        <v>45877</v>
      </c>
      <c r="HO1" s="11">
        <v>45878</v>
      </c>
      <c r="HP1" s="11">
        <v>45879</v>
      </c>
      <c r="HQ1" s="11">
        <v>45880</v>
      </c>
      <c r="HR1" s="11">
        <v>45881</v>
      </c>
      <c r="HS1" s="11">
        <v>45882</v>
      </c>
      <c r="HT1" s="11">
        <v>45883</v>
      </c>
      <c r="HU1" s="11">
        <v>45884</v>
      </c>
      <c r="HV1" s="11">
        <v>45885</v>
      </c>
      <c r="HW1" s="11">
        <v>45886</v>
      </c>
      <c r="HX1" s="11">
        <v>45887</v>
      </c>
      <c r="HY1" s="11">
        <v>45888</v>
      </c>
      <c r="HZ1" s="11">
        <v>45889</v>
      </c>
      <c r="IA1" s="11">
        <v>45890</v>
      </c>
      <c r="IB1" s="11">
        <v>45891</v>
      </c>
      <c r="IC1" s="11">
        <v>45892</v>
      </c>
      <c r="ID1" s="11">
        <v>45893</v>
      </c>
      <c r="IE1" s="11">
        <v>45894</v>
      </c>
      <c r="IF1" s="11">
        <v>45895</v>
      </c>
      <c r="IG1" s="11">
        <v>45896</v>
      </c>
      <c r="IH1" s="11">
        <v>45897</v>
      </c>
      <c r="II1" s="11">
        <v>45898</v>
      </c>
      <c r="IJ1" s="11">
        <v>45899</v>
      </c>
      <c r="IK1" s="11">
        <v>45900</v>
      </c>
      <c r="IL1" s="11">
        <v>45901</v>
      </c>
      <c r="IM1" s="11">
        <v>45902</v>
      </c>
      <c r="IN1" s="11">
        <v>45903</v>
      </c>
      <c r="IO1" s="11">
        <v>45904</v>
      </c>
      <c r="IP1" s="11"/>
      <c r="IQ1" s="11"/>
      <c r="IR1" s="11"/>
      <c r="IS1" s="11"/>
      <c r="IT1" s="11"/>
      <c r="IU1" s="11"/>
      <c r="IV1" s="11"/>
      <c r="IW1" s="11"/>
      <c r="IX1" s="11"/>
      <c r="IY1" s="11"/>
      <c r="IZ1" s="11"/>
      <c r="JA1" s="11"/>
      <c r="JB1" s="11"/>
      <c r="JC1" s="11"/>
      <c r="JD1" s="11"/>
      <c r="JE1" s="11"/>
      <c r="JF1" s="11"/>
      <c r="JG1" s="11"/>
      <c r="JH1" s="11"/>
      <c r="JI1" s="11"/>
      <c r="JJ1" s="11"/>
      <c r="JK1" s="11"/>
      <c r="JL1" s="11"/>
      <c r="JM1" s="11"/>
      <c r="JN1" s="11"/>
      <c r="JO1" s="11"/>
      <c r="JP1" s="11"/>
      <c r="JQ1" s="11"/>
      <c r="JR1" s="11"/>
      <c r="JS1" s="11"/>
      <c r="JT1" s="11"/>
      <c r="JU1" s="11"/>
      <c r="JV1" s="11"/>
      <c r="JW1" s="11"/>
      <c r="JX1" s="11"/>
      <c r="JY1" s="11"/>
      <c r="JZ1" s="11"/>
      <c r="KA1" s="11"/>
      <c r="KB1" s="11"/>
      <c r="KC1" s="11"/>
      <c r="KD1" s="11"/>
      <c r="KE1" s="11"/>
      <c r="KF1" s="11"/>
      <c r="KG1" s="11"/>
      <c r="KH1" s="11"/>
      <c r="KI1" s="11"/>
      <c r="KJ1" s="11"/>
      <c r="KK1" s="11"/>
      <c r="KL1" s="11"/>
      <c r="KM1" s="11"/>
      <c r="KN1" s="11"/>
      <c r="KO1" s="11"/>
      <c r="KP1" s="11"/>
      <c r="KQ1" s="11"/>
      <c r="KR1" s="11"/>
      <c r="KS1" s="11"/>
      <c r="KT1" s="11"/>
      <c r="KU1" s="11"/>
      <c r="KV1" s="11"/>
      <c r="KW1" s="11"/>
      <c r="KX1" s="11"/>
      <c r="KY1" s="11"/>
      <c r="KZ1" s="11"/>
      <c r="LA1" s="11"/>
      <c r="LB1" s="11"/>
      <c r="LC1" s="11"/>
      <c r="LD1" s="11"/>
      <c r="LE1" s="11"/>
      <c r="LF1" s="11"/>
      <c r="LG1" s="11"/>
      <c r="LH1" s="11"/>
      <c r="LI1" s="11"/>
      <c r="LJ1" s="11"/>
      <c r="LK1" s="11"/>
      <c r="LL1" s="11"/>
      <c r="LM1" s="11"/>
      <c r="LN1" s="11"/>
      <c r="LO1" s="11"/>
      <c r="LP1" s="11"/>
      <c r="LQ1" s="11"/>
      <c r="LR1" s="11"/>
      <c r="LS1" s="11"/>
      <c r="LT1" s="11"/>
      <c r="LU1" s="11"/>
      <c r="LV1" s="11"/>
      <c r="LW1" s="11"/>
      <c r="LX1" s="11"/>
      <c r="LY1" s="11"/>
      <c r="LZ1" s="11"/>
      <c r="MA1" s="11"/>
      <c r="MB1" s="11"/>
      <c r="MC1" s="11"/>
      <c r="MD1" s="11"/>
      <c r="ME1" s="11"/>
      <c r="MF1" s="11"/>
      <c r="MG1" s="11"/>
      <c r="MH1" s="11"/>
      <c r="MI1" s="11"/>
      <c r="MJ1" s="11"/>
      <c r="MK1" s="11"/>
      <c r="ML1" s="11"/>
      <c r="MM1" s="11"/>
      <c r="MN1" s="11"/>
      <c r="MO1" s="11"/>
      <c r="MP1" s="11"/>
      <c r="MQ1" s="11"/>
      <c r="MR1" s="11"/>
      <c r="MS1" s="11"/>
      <c r="MT1" s="11"/>
      <c r="MU1" s="11"/>
      <c r="MV1" s="11"/>
      <c r="MW1" s="11"/>
      <c r="MX1" s="11"/>
      <c r="MY1" s="11"/>
      <c r="MZ1" s="11"/>
      <c r="NA1" s="11"/>
      <c r="NB1" s="11"/>
      <c r="NC1" s="11"/>
      <c r="ND1" s="11"/>
      <c r="NE1" s="11"/>
      <c r="NF1" s="11"/>
      <c r="NG1" s="11"/>
      <c r="NH1" s="11"/>
      <c r="NI1" s="11"/>
      <c r="NJ1" s="11"/>
      <c r="NK1" s="11"/>
      <c r="NL1" s="11"/>
      <c r="NM1" s="11"/>
      <c r="NN1" s="11"/>
      <c r="NO1" s="11"/>
      <c r="NP1" s="11"/>
      <c r="NQ1" s="11"/>
      <c r="NR1" s="11"/>
      <c r="NS1" s="11"/>
      <c r="NT1" s="11"/>
      <c r="NU1" s="11"/>
      <c r="NV1" s="11"/>
      <c r="NW1" s="11"/>
      <c r="NX1" s="11"/>
      <c r="NY1" s="11"/>
      <c r="NZ1" s="11"/>
      <c r="OA1" s="11"/>
      <c r="OB1" s="11"/>
      <c r="OC1" s="11"/>
      <c r="OD1" s="11"/>
      <c r="OE1" s="11"/>
      <c r="OF1" s="11"/>
      <c r="OG1" s="11"/>
      <c r="OH1" s="11"/>
      <c r="OI1" s="11"/>
      <c r="OJ1" s="11"/>
      <c r="OK1" s="11"/>
      <c r="OL1" s="11"/>
      <c r="OM1" s="11"/>
      <c r="ON1" s="11"/>
      <c r="OO1" s="11"/>
      <c r="OP1" s="11"/>
      <c r="OQ1" s="11"/>
      <c r="OR1" s="11"/>
      <c r="OS1" s="11"/>
      <c r="OT1" s="11"/>
      <c r="OU1" s="11"/>
      <c r="OV1" s="11"/>
      <c r="OW1" s="11"/>
      <c r="OX1" s="11"/>
      <c r="OY1" s="11"/>
      <c r="OZ1" s="11"/>
      <c r="PA1" s="11"/>
      <c r="PB1" s="11"/>
      <c r="PC1" s="11"/>
      <c r="PD1" s="11"/>
      <c r="PE1" s="11"/>
      <c r="PF1" s="11"/>
      <c r="PG1" s="11"/>
      <c r="PH1" s="11"/>
      <c r="PI1" s="11"/>
      <c r="PJ1" s="11"/>
      <c r="PK1" s="11"/>
      <c r="PL1" s="11"/>
      <c r="PM1" s="11"/>
      <c r="PN1" s="11"/>
      <c r="PO1" s="11"/>
      <c r="PP1" s="11"/>
      <c r="PQ1" s="11"/>
      <c r="PR1" s="11"/>
      <c r="PS1" s="11"/>
      <c r="PT1" s="11"/>
      <c r="PU1" s="11"/>
      <c r="PV1" s="11"/>
      <c r="PW1" s="11"/>
      <c r="PX1" s="11"/>
      <c r="PY1" s="11"/>
      <c r="PZ1" s="11"/>
      <c r="QA1" s="11"/>
      <c r="QB1" s="11"/>
      <c r="QC1" s="11"/>
      <c r="QD1" s="11"/>
      <c r="QE1" s="11"/>
      <c r="QF1" s="11"/>
      <c r="QG1" s="11"/>
      <c r="QH1" s="11"/>
      <c r="QI1" s="11"/>
      <c r="QJ1" s="11"/>
      <c r="QK1" s="11"/>
      <c r="QL1" s="11"/>
      <c r="QM1" s="11"/>
      <c r="QN1" s="11"/>
      <c r="QO1" s="11"/>
      <c r="QP1" s="11"/>
      <c r="QQ1" s="11"/>
      <c r="QR1" s="11"/>
      <c r="QS1" s="11"/>
      <c r="QT1" s="11"/>
      <c r="QU1" s="11"/>
      <c r="QV1" s="11"/>
      <c r="QW1" s="11"/>
      <c r="QX1" s="11"/>
      <c r="QY1" s="11"/>
      <c r="QZ1" s="11"/>
      <c r="RA1" s="11"/>
      <c r="RB1" s="11"/>
      <c r="RC1" s="11"/>
      <c r="RD1" s="11"/>
      <c r="RE1" s="11"/>
      <c r="RF1" s="11"/>
      <c r="RG1" s="11"/>
      <c r="RH1" s="11"/>
      <c r="RI1" s="11"/>
      <c r="RJ1" s="11"/>
      <c r="RK1" s="11"/>
      <c r="RL1" s="11"/>
      <c r="RM1" s="11"/>
      <c r="RN1" s="11"/>
      <c r="RO1" s="11"/>
      <c r="RP1" s="11"/>
      <c r="RQ1" s="11"/>
      <c r="RR1" s="11"/>
      <c r="RS1" s="11"/>
      <c r="RT1" s="11"/>
      <c r="RU1" s="11"/>
      <c r="RV1" s="11"/>
      <c r="RW1" s="11"/>
      <c r="RX1" s="11"/>
      <c r="RY1" s="11"/>
      <c r="RZ1" s="11"/>
      <c r="SA1" s="11"/>
      <c r="SB1" s="11"/>
      <c r="SC1" s="11"/>
      <c r="SD1" s="11"/>
      <c r="SE1" s="11"/>
      <c r="SF1" s="11"/>
      <c r="SG1" s="11"/>
      <c r="SH1" s="11"/>
      <c r="SI1" s="11"/>
      <c r="SJ1" s="11"/>
      <c r="SK1" s="11"/>
      <c r="SL1" s="11"/>
      <c r="SM1" s="11"/>
      <c r="SN1" s="11"/>
      <c r="SO1" s="11"/>
      <c r="SP1" s="11"/>
      <c r="SQ1" s="11"/>
      <c r="SR1" s="11"/>
      <c r="SS1" s="11"/>
      <c r="ST1" s="11"/>
      <c r="SU1" s="11"/>
      <c r="SV1" s="11"/>
      <c r="SW1" s="11"/>
      <c r="SX1" s="11"/>
      <c r="SY1" s="11"/>
      <c r="SZ1" s="11"/>
      <c r="TA1" s="11"/>
      <c r="TB1" s="11"/>
      <c r="TC1" s="11"/>
      <c r="TD1" s="11"/>
      <c r="TE1" s="11"/>
      <c r="TF1" s="11"/>
      <c r="TG1" s="11"/>
      <c r="TH1" s="11"/>
      <c r="TI1" s="11"/>
      <c r="TJ1" s="11"/>
      <c r="TK1" s="11"/>
      <c r="TL1" s="11"/>
      <c r="TM1" s="11"/>
      <c r="TN1" s="11"/>
      <c r="TO1" s="11"/>
      <c r="TP1" s="11"/>
      <c r="TQ1" s="11"/>
      <c r="TR1" s="11"/>
      <c r="TS1" s="11"/>
      <c r="TT1" s="11"/>
      <c r="TU1" s="11"/>
      <c r="TV1" s="11"/>
      <c r="TW1" s="11"/>
      <c r="TX1" s="11"/>
      <c r="TY1" s="11"/>
      <c r="TZ1" s="11"/>
      <c r="UA1" s="11"/>
      <c r="UB1" s="11"/>
      <c r="UC1" s="11"/>
      <c r="UD1" s="11"/>
      <c r="UE1" s="11"/>
      <c r="UF1" s="11"/>
      <c r="UG1" s="11"/>
      <c r="UH1" s="11"/>
      <c r="UI1" s="11"/>
      <c r="UJ1" s="11"/>
      <c r="UK1" s="11"/>
      <c r="UL1" s="11"/>
      <c r="UM1" s="11"/>
      <c r="UN1" s="11"/>
      <c r="UO1" s="11"/>
      <c r="UP1" s="11"/>
      <c r="UQ1" s="11"/>
      <c r="UR1" s="11"/>
      <c r="US1" s="11"/>
      <c r="UT1" s="11"/>
      <c r="UU1" s="11"/>
      <c r="UV1" s="11"/>
      <c r="UW1" s="11"/>
      <c r="UX1" s="11"/>
      <c r="UY1" s="11"/>
      <c r="UZ1" s="11"/>
      <c r="VA1" s="11"/>
      <c r="VB1" s="11"/>
      <c r="VC1" s="11"/>
      <c r="VD1" s="11"/>
      <c r="VE1" s="11"/>
      <c r="VF1" s="11"/>
      <c r="VG1" s="11"/>
      <c r="VH1" s="11"/>
      <c r="VI1" s="11"/>
      <c r="VJ1" s="11"/>
      <c r="VK1" s="11"/>
      <c r="VL1" s="11"/>
      <c r="VM1" s="11"/>
      <c r="VN1" s="11"/>
      <c r="VO1" s="11"/>
      <c r="VP1" s="11"/>
      <c r="VQ1" s="11"/>
      <c r="VR1" s="11"/>
      <c r="VS1" s="11"/>
      <c r="VT1" s="11"/>
      <c r="VU1" s="11"/>
      <c r="VV1" s="11"/>
      <c r="VW1" s="11"/>
      <c r="VX1" s="11"/>
      <c r="VY1" s="11"/>
      <c r="VZ1" s="11"/>
      <c r="WA1" s="11"/>
      <c r="WB1" s="11"/>
      <c r="WC1" s="11"/>
      <c r="WD1" s="11"/>
      <c r="WE1" s="11"/>
      <c r="WF1" s="11"/>
      <c r="WG1" s="11"/>
      <c r="WH1" s="11"/>
      <c r="WI1" s="11"/>
      <c r="WJ1" s="11"/>
      <c r="WK1" s="11"/>
      <c r="WL1" s="11"/>
      <c r="WM1" s="11"/>
      <c r="WN1" s="11"/>
      <c r="WO1" s="11"/>
      <c r="WP1" s="11"/>
      <c r="WQ1" s="11"/>
      <c r="WR1" s="11"/>
      <c r="WS1" s="11"/>
      <c r="WT1" s="11"/>
      <c r="WU1" s="11"/>
      <c r="WV1" s="11"/>
      <c r="WW1" s="11"/>
      <c r="WX1" s="11"/>
      <c r="WY1" s="11"/>
      <c r="WZ1" s="11"/>
      <c r="XA1" s="11"/>
      <c r="XB1" s="11"/>
      <c r="XC1" s="11"/>
      <c r="XD1" s="11"/>
      <c r="XE1" s="11"/>
      <c r="XF1" s="11"/>
      <c r="XG1" s="11"/>
      <c r="XH1" s="11"/>
      <c r="XI1" s="11"/>
      <c r="XJ1" s="11"/>
      <c r="XK1" s="11"/>
      <c r="XL1" s="11"/>
      <c r="XM1" s="11"/>
      <c r="XN1" s="11"/>
      <c r="XO1" s="11"/>
      <c r="XP1" s="11"/>
      <c r="XQ1" s="11"/>
      <c r="XR1" s="11"/>
      <c r="XS1" s="11"/>
      <c r="XT1" s="11"/>
      <c r="XU1" s="11"/>
      <c r="XV1" s="11"/>
      <c r="XW1" s="11"/>
      <c r="XX1" s="11"/>
      <c r="XY1" s="11"/>
      <c r="XZ1" s="11"/>
      <c r="YA1" s="11"/>
      <c r="YB1" s="11"/>
      <c r="YC1" s="11"/>
      <c r="YD1" s="11"/>
      <c r="YE1" s="11"/>
      <c r="YF1" s="11"/>
      <c r="YG1" s="11"/>
      <c r="YH1" s="11"/>
      <c r="YI1" s="11"/>
      <c r="YJ1" s="11"/>
      <c r="YK1" s="11"/>
      <c r="YL1" s="11"/>
      <c r="YM1" s="11"/>
      <c r="YN1" s="11"/>
      <c r="YO1" s="11"/>
      <c r="YP1" s="11"/>
      <c r="YQ1" s="11"/>
      <c r="YR1" s="11"/>
      <c r="YS1" s="11"/>
      <c r="YT1" s="11"/>
      <c r="YU1" s="11"/>
      <c r="YV1" s="11"/>
      <c r="YW1" s="11"/>
      <c r="YX1" s="11"/>
      <c r="YY1" s="11"/>
      <c r="YZ1" s="11"/>
      <c r="ZA1" s="11"/>
      <c r="ZB1" s="11"/>
      <c r="ZC1" s="11"/>
      <c r="ZD1" s="11"/>
      <c r="ZE1" s="11"/>
      <c r="ZF1" s="11"/>
      <c r="ZG1" s="11"/>
      <c r="ZH1" s="11"/>
      <c r="ZI1" s="11"/>
      <c r="ZJ1" s="11"/>
      <c r="ZK1" s="11"/>
      <c r="ZL1" s="11"/>
      <c r="ZM1" s="11"/>
      <c r="ZN1" s="11"/>
      <c r="ZO1" s="11"/>
      <c r="ZP1" s="11"/>
      <c r="ZQ1" s="11"/>
      <c r="ZR1" s="11"/>
      <c r="ZS1" s="11"/>
      <c r="ZT1" s="11"/>
      <c r="ZU1" s="11"/>
      <c r="ZV1" s="11"/>
      <c r="ZW1" s="11"/>
      <c r="ZX1" s="11"/>
      <c r="ZY1" s="11"/>
      <c r="ZZ1" s="11"/>
      <c r="AAA1" s="11"/>
      <c r="AAB1" s="11"/>
      <c r="AAC1" s="11"/>
      <c r="AAD1" s="11"/>
      <c r="AAE1" s="11"/>
      <c r="AAF1" s="11"/>
      <c r="AAG1" s="11"/>
      <c r="AAH1" s="11"/>
      <c r="AAI1" s="11"/>
      <c r="AAJ1" s="11"/>
      <c r="AAK1" s="11"/>
      <c r="AAL1" s="11"/>
      <c r="AAM1" s="11"/>
      <c r="AAN1" s="11"/>
      <c r="AAO1" s="11"/>
      <c r="AAP1" s="11"/>
      <c r="AAQ1" s="11"/>
      <c r="AAR1" s="11"/>
      <c r="AAS1" s="11"/>
      <c r="AAT1" s="11"/>
      <c r="AAU1" s="11"/>
      <c r="AAV1" s="11"/>
      <c r="AAW1" s="11"/>
      <c r="AAX1" s="11"/>
      <c r="AAY1" s="11"/>
      <c r="AAZ1" s="11"/>
      <c r="ABA1" s="11"/>
      <c r="ABB1" s="11"/>
      <c r="ABC1" s="11"/>
      <c r="ABD1" s="11"/>
      <c r="ABE1" s="11"/>
      <c r="ABF1" s="11"/>
      <c r="ABG1" s="11"/>
      <c r="ABH1" s="11"/>
      <c r="ABI1" s="11"/>
      <c r="ABJ1" s="11"/>
      <c r="ABK1" s="11"/>
      <c r="ABL1" s="11"/>
      <c r="ABM1" s="11"/>
      <c r="ABN1" s="11"/>
      <c r="ABO1" s="11"/>
      <c r="ABP1" s="11"/>
      <c r="ABQ1" s="11"/>
      <c r="ABR1" s="11"/>
      <c r="ABS1" s="11"/>
      <c r="ABT1" s="11"/>
      <c r="ABU1" s="11"/>
      <c r="ABV1" s="11"/>
      <c r="ABW1" s="11"/>
      <c r="ABX1" s="11"/>
      <c r="ABY1" s="11"/>
      <c r="ABZ1" s="11"/>
      <c r="ACA1" s="11"/>
      <c r="ACB1" s="11"/>
      <c r="ACC1" s="11"/>
      <c r="ACD1" s="11"/>
      <c r="ACE1" s="11"/>
      <c r="ACF1" s="11"/>
      <c r="ACG1" s="11"/>
      <c r="ACH1" s="11"/>
      <c r="ACI1" s="11"/>
      <c r="ACJ1" s="11"/>
      <c r="ACK1" s="11"/>
      <c r="ACL1" s="11"/>
      <c r="ACM1" s="11"/>
      <c r="ACN1" s="11"/>
      <c r="ACO1" s="11"/>
      <c r="ACP1" s="11"/>
      <c r="ACQ1" s="11"/>
      <c r="ACR1" s="11"/>
      <c r="ACS1" s="11"/>
      <c r="ACT1" s="11"/>
      <c r="ACU1" s="11"/>
      <c r="ACV1" s="11"/>
      <c r="ACW1" s="11"/>
      <c r="ACX1" s="11"/>
      <c r="ACY1" s="11"/>
      <c r="ACZ1" s="11"/>
      <c r="ADA1" s="11"/>
      <c r="ADB1" s="11"/>
      <c r="ADC1" s="11"/>
      <c r="ADD1" s="11"/>
      <c r="ADE1" s="11"/>
      <c r="ADF1" s="11"/>
      <c r="ADG1" s="11"/>
      <c r="ADH1" s="11"/>
      <c r="ADI1" s="11"/>
      <c r="ADJ1" s="11"/>
      <c r="ADK1" s="11"/>
      <c r="ADL1" s="11"/>
      <c r="ADM1" s="11"/>
      <c r="ADN1" s="11"/>
      <c r="ADO1" s="11"/>
      <c r="ADP1" s="11"/>
      <c r="ADQ1" s="11"/>
      <c r="ADR1" s="11"/>
      <c r="ADS1" s="11"/>
      <c r="ADT1" s="11"/>
      <c r="ADU1" s="11"/>
      <c r="ADV1" s="11"/>
      <c r="ADW1" s="11"/>
      <c r="ADX1" s="11"/>
      <c r="ADY1" s="11"/>
      <c r="ADZ1" s="11"/>
      <c r="AEA1" s="11"/>
      <c r="AEB1" s="11"/>
      <c r="AEC1" s="11"/>
      <c r="AED1" s="11"/>
      <c r="AEE1" s="11"/>
      <c r="AEF1" s="11"/>
      <c r="AEG1" s="11"/>
      <c r="AEH1" s="11"/>
      <c r="AEI1" s="11"/>
      <c r="AEJ1" s="11"/>
      <c r="AEK1" s="11"/>
      <c r="AEL1" s="11"/>
      <c r="AEM1" s="11"/>
      <c r="AEN1" s="11"/>
      <c r="AEO1" s="11"/>
      <c r="AEP1" s="11"/>
      <c r="AEQ1" s="11"/>
      <c r="AER1" s="11"/>
      <c r="AES1" s="11"/>
      <c r="AET1" s="11"/>
      <c r="AEU1" s="11"/>
      <c r="AEV1" s="11"/>
      <c r="AEW1" s="11"/>
      <c r="AEX1" s="11"/>
      <c r="AEY1" s="11"/>
      <c r="AEZ1" s="11"/>
      <c r="AFA1" s="11"/>
      <c r="AFB1" s="11"/>
      <c r="AFC1" s="11"/>
      <c r="AFD1" s="11"/>
      <c r="AFE1" s="11"/>
      <c r="AFF1" s="11"/>
      <c r="AFG1" s="11"/>
      <c r="AFH1" s="11"/>
      <c r="AFI1" s="11"/>
      <c r="AFJ1" s="11"/>
      <c r="AFK1" s="11"/>
      <c r="AFL1" s="11"/>
      <c r="AFM1" s="11"/>
      <c r="AFN1" s="11"/>
      <c r="AFO1" s="11"/>
      <c r="AFP1" s="11"/>
      <c r="AFQ1" s="11"/>
      <c r="AFR1" s="11"/>
      <c r="AFS1" s="11"/>
      <c r="AFT1" s="11"/>
      <c r="AFU1" s="11"/>
      <c r="AFV1" s="11"/>
      <c r="AFW1" s="11"/>
      <c r="AFX1" s="11"/>
      <c r="AFY1" s="11"/>
      <c r="AFZ1" s="11"/>
      <c r="AGA1" s="11"/>
      <c r="AGB1" s="11"/>
      <c r="AGC1" s="11"/>
      <c r="AGD1" s="11"/>
      <c r="AGE1" s="11"/>
      <c r="AGF1" s="11"/>
      <c r="AGG1" s="11"/>
      <c r="AGH1" s="11"/>
      <c r="AGI1" s="11"/>
      <c r="AGJ1" s="11"/>
      <c r="AGK1" s="11"/>
      <c r="AGL1" s="11"/>
      <c r="AGM1" s="11"/>
      <c r="AGN1" s="11"/>
      <c r="AGO1" s="11"/>
      <c r="AGP1" s="11"/>
      <c r="AGQ1" s="11"/>
      <c r="AGR1" s="11"/>
      <c r="AGS1" s="11"/>
      <c r="AGT1" s="11"/>
      <c r="AGU1" s="11"/>
      <c r="AGV1" s="11"/>
      <c r="AGW1" s="11"/>
      <c r="AGX1" s="11"/>
      <c r="AGY1" s="11"/>
      <c r="AGZ1" s="11"/>
      <c r="AHA1" s="11"/>
      <c r="AHB1" s="11"/>
      <c r="AHC1" s="11"/>
      <c r="AHD1" s="11"/>
      <c r="AHE1" s="11"/>
      <c r="AHF1" s="11"/>
      <c r="AHG1" s="11"/>
      <c r="AHH1" s="11"/>
      <c r="AHI1" s="11"/>
      <c r="AHJ1" s="11"/>
      <c r="AHK1" s="11"/>
      <c r="AHL1" s="11"/>
      <c r="AHM1" s="11"/>
      <c r="AHN1" s="11"/>
      <c r="AHO1" s="11"/>
      <c r="AHP1" s="11"/>
      <c r="AHQ1" s="11"/>
      <c r="AHR1" s="11"/>
      <c r="AHS1" s="11"/>
      <c r="AHT1" s="11"/>
      <c r="AHU1" s="11"/>
      <c r="AHV1" s="11"/>
      <c r="AHW1" s="11"/>
      <c r="AHX1" s="11"/>
      <c r="AHY1" s="11"/>
      <c r="AHZ1" s="11"/>
      <c r="AIA1" s="11"/>
      <c r="AIB1" s="11"/>
      <c r="AIC1" s="11"/>
      <c r="AID1" s="11"/>
      <c r="AIE1" s="11"/>
      <c r="AIF1" s="11"/>
      <c r="AIG1" s="11"/>
      <c r="AIH1" s="11"/>
      <c r="AII1" s="11"/>
      <c r="AIJ1" s="11"/>
      <c r="AIK1" s="11"/>
      <c r="AIL1" s="11"/>
      <c r="AIM1" s="11"/>
      <c r="AIN1" s="11"/>
      <c r="AIO1" s="11"/>
      <c r="AIP1" s="11"/>
      <c r="AIQ1" s="11"/>
      <c r="AIR1" s="11"/>
      <c r="AIS1" s="11"/>
      <c r="AIT1" s="11"/>
      <c r="AIU1" s="11"/>
      <c r="AIV1" s="11"/>
      <c r="AIW1" s="11"/>
      <c r="AIX1" s="11"/>
      <c r="AIY1" s="11"/>
      <c r="AIZ1" s="11"/>
      <c r="AJA1" s="11"/>
      <c r="AJB1" s="11"/>
      <c r="AJC1" s="11"/>
      <c r="AJD1" s="11"/>
      <c r="AJE1" s="11"/>
      <c r="AJF1" s="11"/>
      <c r="AJG1" s="11"/>
      <c r="AJH1" s="11"/>
      <c r="AJI1" s="11"/>
      <c r="AJJ1" s="11"/>
      <c r="AJK1" s="11"/>
      <c r="AJL1" s="11"/>
      <c r="AJM1" s="11"/>
      <c r="AJN1" s="11"/>
      <c r="AJO1" s="11"/>
      <c r="AJP1" s="11"/>
      <c r="AJQ1" s="11"/>
      <c r="AJR1" s="11"/>
      <c r="AJS1" s="11"/>
      <c r="AJT1" s="11"/>
      <c r="AJU1" s="11"/>
      <c r="AJV1" s="11"/>
      <c r="AJW1" s="11"/>
      <c r="AJX1" s="11"/>
      <c r="AJY1" s="11"/>
      <c r="AJZ1" s="11"/>
      <c r="AKA1" s="11"/>
      <c r="AKB1" s="11"/>
      <c r="AKC1" s="11"/>
      <c r="AKD1" s="11"/>
      <c r="AKE1" s="11"/>
      <c r="AKF1" s="11"/>
      <c r="AKG1" s="11"/>
      <c r="AKH1" s="11"/>
      <c r="AKI1" s="11"/>
      <c r="AKJ1" s="11"/>
      <c r="AKK1" s="11"/>
      <c r="AKL1" s="11"/>
      <c r="AKM1" s="11"/>
      <c r="AKN1" s="11"/>
      <c r="AKO1" s="11"/>
      <c r="AKP1" s="11"/>
      <c r="AKQ1" s="11"/>
      <c r="AKR1" s="11"/>
      <c r="AKS1" s="11"/>
      <c r="AKT1" s="11"/>
      <c r="AKU1" s="11"/>
      <c r="AKV1" s="11"/>
      <c r="AKW1" s="11"/>
      <c r="AKX1" s="11"/>
      <c r="AKY1" s="11"/>
      <c r="AKZ1" s="11"/>
      <c r="ALA1" s="11"/>
      <c r="ALB1" s="11"/>
      <c r="ALC1" s="11"/>
      <c r="ALD1" s="11"/>
      <c r="ALE1" s="11"/>
      <c r="ALF1" s="11"/>
      <c r="ALG1" s="11"/>
      <c r="ALH1" s="11"/>
      <c r="ALI1" s="11"/>
      <c r="ALJ1" s="11"/>
      <c r="ALK1" s="11"/>
      <c r="ALL1" s="11"/>
      <c r="ALM1" s="11"/>
      <c r="ALN1" s="11"/>
      <c r="ALO1" s="11"/>
      <c r="ALP1" s="11"/>
      <c r="ALQ1" s="11"/>
      <c r="ALR1" s="11"/>
      <c r="ALS1" s="11"/>
      <c r="ALT1" s="11"/>
      <c r="ALU1" s="11"/>
      <c r="ALV1" s="11"/>
      <c r="ALW1" s="11"/>
      <c r="ALX1" s="11"/>
      <c r="ALY1" s="11"/>
      <c r="ALZ1" s="11"/>
      <c r="AMA1" s="11"/>
      <c r="AMB1" s="11"/>
      <c r="AMC1" s="11"/>
      <c r="AMD1" s="11"/>
      <c r="AME1" s="11"/>
      <c r="AMF1" s="11"/>
      <c r="AMG1" s="11"/>
      <c r="AMH1" s="11"/>
      <c r="AMI1" s="11"/>
      <c r="AMJ1" s="11"/>
      <c r="AMK1" s="11"/>
      <c r="AML1" s="11"/>
      <c r="AMM1" s="11"/>
      <c r="AMN1" s="11"/>
      <c r="AMO1" s="11"/>
      <c r="AMP1" s="11"/>
      <c r="AMQ1" s="11"/>
      <c r="AMR1" s="11"/>
      <c r="AMS1" s="11"/>
      <c r="AMT1" s="11"/>
      <c r="AMU1" s="11"/>
      <c r="AMV1" s="11"/>
      <c r="AMW1" s="11"/>
      <c r="AMX1" s="11"/>
      <c r="AMY1" s="11"/>
      <c r="AMZ1" s="11"/>
      <c r="ANA1" s="11"/>
      <c r="ANB1" s="11"/>
      <c r="ANC1" s="11"/>
      <c r="AND1" s="11"/>
      <c r="ANE1" s="11"/>
      <c r="ANF1" s="11"/>
      <c r="ANG1" s="11"/>
      <c r="ANH1" s="11"/>
      <c r="ANI1" s="11"/>
      <c r="ANJ1" s="11"/>
      <c r="ANK1" s="11"/>
      <c r="ANL1" s="11"/>
      <c r="ANM1" s="11"/>
      <c r="ANN1" s="11"/>
      <c r="ANO1" s="11"/>
      <c r="ANP1" s="11"/>
      <c r="ANQ1" s="11"/>
      <c r="ANR1" s="11"/>
      <c r="ANS1" s="11"/>
      <c r="ANT1" s="11"/>
      <c r="ANU1" s="11"/>
      <c r="ANV1" s="11"/>
      <c r="ANW1" s="11"/>
      <c r="ANX1" s="11"/>
      <c r="ANY1" s="11"/>
      <c r="ANZ1" s="11"/>
      <c r="AOA1" s="11"/>
      <c r="AOB1" s="11"/>
      <c r="AOC1" s="11"/>
      <c r="AOD1" s="11"/>
      <c r="AOE1" s="11"/>
      <c r="AOF1" s="11"/>
      <c r="AOG1" s="11"/>
      <c r="AOH1" s="11"/>
      <c r="AOI1" s="11"/>
      <c r="AOJ1" s="11"/>
      <c r="AOK1" s="11"/>
      <c r="AOL1" s="11"/>
      <c r="AOM1" s="11"/>
      <c r="AON1" s="11"/>
      <c r="AOO1" s="11"/>
      <c r="AOP1" s="11"/>
      <c r="AOQ1" s="11"/>
      <c r="AOR1" s="11"/>
      <c r="AOS1" s="11"/>
      <c r="AOT1" s="11"/>
      <c r="AOU1" s="11"/>
      <c r="AOV1" s="11"/>
      <c r="AOW1" s="11"/>
      <c r="AOX1" s="11"/>
      <c r="AOY1" s="11"/>
      <c r="AOZ1" s="11"/>
      <c r="APA1" s="11"/>
      <c r="APB1" s="11"/>
      <c r="APC1" s="11"/>
      <c r="APD1" s="11"/>
      <c r="APE1" s="11"/>
      <c r="APF1" s="11"/>
      <c r="APG1" s="11"/>
      <c r="APH1" s="11"/>
      <c r="API1" s="11"/>
      <c r="APJ1" s="11"/>
      <c r="APK1" s="11"/>
      <c r="APL1" s="11"/>
      <c r="APM1" s="11"/>
      <c r="APN1" s="11"/>
      <c r="APO1" s="11"/>
      <c r="APP1" s="11"/>
      <c r="APQ1" s="11"/>
      <c r="APR1" s="11"/>
      <c r="APS1" s="11"/>
      <c r="APT1" s="11"/>
      <c r="APU1" s="11"/>
      <c r="APV1" s="11"/>
      <c r="APW1" s="11"/>
      <c r="APX1" s="11"/>
      <c r="APY1" s="11"/>
      <c r="APZ1" s="11"/>
      <c r="AQA1" s="11"/>
      <c r="AQB1" s="11"/>
      <c r="AQC1" s="11"/>
      <c r="AQD1" s="11"/>
      <c r="AQE1" s="11"/>
      <c r="AQF1" s="11"/>
      <c r="AQG1" s="11"/>
      <c r="AQH1" s="11"/>
      <c r="AQI1" s="11"/>
      <c r="AQJ1" s="11"/>
      <c r="AQK1" s="11"/>
      <c r="AQL1" s="11"/>
      <c r="AQM1" s="11"/>
      <c r="AQN1" s="11"/>
      <c r="AQO1" s="11"/>
      <c r="AQP1" s="11"/>
      <c r="AQQ1" s="11"/>
      <c r="AQR1" s="11"/>
      <c r="AQS1" s="11"/>
      <c r="AQT1" s="11"/>
      <c r="AQU1" s="11"/>
      <c r="AQV1" s="11"/>
      <c r="AQW1" s="11"/>
      <c r="AQX1" s="11"/>
      <c r="AQY1" s="11"/>
      <c r="AQZ1" s="11"/>
      <c r="ARA1" s="11"/>
      <c r="ARB1" s="11"/>
      <c r="ARC1" s="11"/>
      <c r="ARD1" s="11"/>
      <c r="ARE1" s="11"/>
      <c r="ARF1" s="11"/>
      <c r="ARG1" s="11"/>
      <c r="ARH1" s="11"/>
      <c r="ARI1" s="11"/>
      <c r="ARJ1" s="11"/>
      <c r="ARK1" s="11"/>
      <c r="ARL1" s="11"/>
      <c r="ARM1" s="11"/>
      <c r="ARN1" s="11"/>
      <c r="ARO1" s="11"/>
      <c r="ARP1" s="11"/>
      <c r="ARQ1" s="11"/>
      <c r="ARR1" s="11"/>
      <c r="ARS1" s="11"/>
      <c r="ART1" s="11"/>
      <c r="ARU1" s="11"/>
      <c r="ARV1" s="11"/>
      <c r="ARW1" s="11"/>
      <c r="ARX1" s="11"/>
      <c r="ARY1" s="11"/>
      <c r="ARZ1" s="11"/>
      <c r="ASA1" s="11"/>
      <c r="ASB1" s="11"/>
      <c r="ASC1" s="11"/>
      <c r="ASD1" s="11"/>
      <c r="ASE1" s="11"/>
      <c r="ASF1" s="11"/>
      <c r="ASG1" s="11"/>
      <c r="ASH1" s="11"/>
      <c r="ASI1" s="11"/>
      <c r="ASJ1" s="11"/>
      <c r="ASK1" s="11"/>
      <c r="ASL1" s="11"/>
      <c r="ASM1" s="11"/>
      <c r="ASN1" s="11"/>
      <c r="ASO1" s="11"/>
      <c r="ASP1" s="11"/>
      <c r="ASQ1" s="11"/>
      <c r="ASR1" s="11"/>
      <c r="ASS1" s="11"/>
      <c r="AST1" s="11"/>
      <c r="ASU1" s="11"/>
      <c r="ASV1" s="11"/>
      <c r="ASW1" s="11"/>
      <c r="ASX1" s="11"/>
      <c r="ASY1" s="11"/>
      <c r="ASZ1" s="11"/>
      <c r="ATA1" s="11"/>
      <c r="ATB1" s="11"/>
      <c r="ATC1" s="11"/>
      <c r="ATD1" s="11"/>
      <c r="ATE1" s="11"/>
      <c r="ATF1" s="11"/>
      <c r="ATG1" s="11"/>
      <c r="ATH1" s="11"/>
      <c r="ATI1" s="11"/>
      <c r="ATJ1" s="11"/>
      <c r="ATK1" s="11"/>
      <c r="ATL1" s="11"/>
      <c r="ATM1" s="11"/>
      <c r="ATN1" s="11"/>
      <c r="ATO1" s="11"/>
      <c r="ATP1" s="11"/>
      <c r="ATQ1" s="11"/>
      <c r="ATR1" s="11"/>
      <c r="ATS1" s="11"/>
      <c r="ATT1" s="11"/>
      <c r="ATU1" s="11"/>
      <c r="ATV1" s="11"/>
      <c r="ATW1" s="11"/>
      <c r="ATX1" s="11"/>
      <c r="ATY1" s="11"/>
      <c r="ATZ1" s="11"/>
      <c r="AUA1" s="11"/>
      <c r="AUB1" s="11"/>
      <c r="AUC1" s="11"/>
      <c r="AUD1" s="11"/>
      <c r="AUE1" s="11"/>
      <c r="AUF1" s="11"/>
      <c r="AUG1" s="11"/>
      <c r="AUH1" s="11"/>
      <c r="AUI1" s="11"/>
      <c r="AUJ1" s="11"/>
      <c r="AUK1" s="11"/>
      <c r="AUL1" s="11"/>
      <c r="AUM1" s="11"/>
      <c r="AUN1" s="11"/>
      <c r="AUO1" s="11"/>
      <c r="AUP1" s="11"/>
      <c r="AUQ1" s="11"/>
      <c r="AUR1" s="11"/>
      <c r="AUS1" s="11"/>
      <c r="AUT1" s="11"/>
      <c r="AUU1" s="11"/>
      <c r="AUV1" s="11"/>
      <c r="AUW1" s="11"/>
      <c r="AUX1" s="11"/>
      <c r="AUY1" s="11"/>
      <c r="AUZ1" s="11"/>
      <c r="AVA1" s="11"/>
      <c r="AVB1" s="11"/>
      <c r="AVC1" s="11"/>
      <c r="AVD1" s="11"/>
      <c r="AVE1" s="11"/>
      <c r="AVF1" s="11"/>
      <c r="AVG1" s="11"/>
      <c r="AVH1" s="11"/>
      <c r="AVI1" s="11"/>
      <c r="AVJ1" s="11"/>
      <c r="AVK1" s="11"/>
      <c r="AVL1" s="11"/>
      <c r="AVM1" s="11"/>
      <c r="AVN1" s="11"/>
      <c r="AVO1" s="11"/>
      <c r="AVP1" s="11"/>
      <c r="AVQ1" s="11"/>
      <c r="AVR1" s="11"/>
      <c r="AVS1" s="11"/>
      <c r="AVT1" s="11"/>
      <c r="AVU1" s="11"/>
      <c r="AVV1" s="11"/>
      <c r="AVW1" s="11"/>
      <c r="AVX1" s="11"/>
      <c r="AVY1" s="11"/>
      <c r="AVZ1" s="11"/>
      <c r="AWA1" s="11"/>
      <c r="AWB1" s="11"/>
      <c r="AWC1" s="11"/>
      <c r="AWD1" s="11"/>
      <c r="AWE1" s="11"/>
      <c r="AWF1" s="11"/>
      <c r="AWG1" s="11"/>
      <c r="AWH1" s="11"/>
      <c r="AWI1" s="11"/>
      <c r="AWJ1" s="11"/>
      <c r="AWK1" s="11"/>
      <c r="AWL1" s="11"/>
      <c r="AWM1" s="11"/>
      <c r="AWN1" s="11"/>
      <c r="AWO1" s="11"/>
      <c r="AWP1" s="11"/>
      <c r="AWQ1" s="11"/>
      <c r="AWR1" s="11"/>
      <c r="AWS1" s="11"/>
      <c r="AWT1" s="11"/>
      <c r="AWU1" s="11"/>
      <c r="AWV1" s="11"/>
      <c r="AWW1" s="11"/>
      <c r="AWX1" s="11"/>
      <c r="AWY1" s="11"/>
      <c r="AWZ1" s="11"/>
      <c r="AXA1" s="11"/>
      <c r="AXB1" s="11"/>
      <c r="AXC1" s="11"/>
      <c r="AXD1" s="11"/>
      <c r="AXE1" s="11"/>
      <c r="AXF1" s="11"/>
      <c r="AXG1" s="11"/>
      <c r="AXH1" s="11"/>
      <c r="AXI1" s="11"/>
      <c r="AXJ1" s="11"/>
      <c r="AXK1" s="11"/>
      <c r="AXL1" s="11"/>
      <c r="AXM1" s="11"/>
      <c r="AXN1" s="11"/>
      <c r="AXO1" s="11"/>
      <c r="AXP1" s="11"/>
      <c r="AXQ1" s="11"/>
      <c r="AXR1" s="11"/>
      <c r="AXS1" s="11"/>
      <c r="AXT1" s="11"/>
      <c r="AXU1" s="11"/>
      <c r="AXV1" s="11"/>
      <c r="AXW1" s="11"/>
      <c r="AXX1" s="11"/>
      <c r="AXY1" s="11"/>
      <c r="AXZ1" s="11"/>
      <c r="AYA1" s="11"/>
      <c r="AYB1" s="11"/>
      <c r="AYC1" s="11"/>
      <c r="AYD1" s="11"/>
      <c r="AYE1" s="11"/>
      <c r="AYF1" s="11"/>
      <c r="AYG1" s="11"/>
      <c r="AYH1" s="11"/>
      <c r="AYI1" s="11"/>
      <c r="AYJ1" s="11"/>
      <c r="AYK1" s="11"/>
      <c r="AYL1" s="11"/>
      <c r="AYM1" s="11"/>
      <c r="AYN1" s="11"/>
      <c r="AYO1" s="11"/>
      <c r="AYP1" s="11"/>
      <c r="AYQ1" s="11"/>
      <c r="AYR1" s="11"/>
      <c r="AYS1" s="11"/>
      <c r="AYT1" s="11"/>
      <c r="AYU1" s="11"/>
      <c r="AYV1" s="11"/>
      <c r="AYW1" s="11"/>
      <c r="AYX1" s="11"/>
      <c r="AYY1" s="11"/>
      <c r="AYZ1" s="11"/>
      <c r="AZA1" s="11"/>
      <c r="AZB1" s="11"/>
      <c r="AZC1" s="11"/>
      <c r="AZD1" s="11"/>
      <c r="AZE1" s="11"/>
      <c r="AZF1" s="11"/>
      <c r="AZG1" s="11"/>
      <c r="AZH1" s="11"/>
      <c r="AZI1" s="11"/>
      <c r="AZJ1" s="11"/>
      <c r="AZK1" s="11"/>
      <c r="AZL1" s="11"/>
      <c r="AZM1" s="11"/>
      <c r="AZN1" s="11"/>
      <c r="AZO1" s="11"/>
      <c r="AZP1" s="11"/>
      <c r="AZQ1" s="11"/>
      <c r="AZR1" s="11"/>
      <c r="AZS1" s="11"/>
      <c r="AZT1" s="11"/>
      <c r="AZU1" s="11"/>
      <c r="AZV1" s="11"/>
      <c r="AZW1" s="11"/>
      <c r="AZX1" s="11"/>
      <c r="AZY1" s="11"/>
      <c r="AZZ1" s="11"/>
      <c r="BAA1" s="11"/>
      <c r="BAB1" s="11"/>
      <c r="BAC1" s="11"/>
      <c r="BAD1" s="11"/>
      <c r="BAE1" s="11"/>
      <c r="BAF1" s="11"/>
      <c r="BAG1" s="11"/>
      <c r="BAH1" s="11"/>
      <c r="BAI1" s="11"/>
      <c r="BAJ1" s="11"/>
      <c r="BAK1" s="11"/>
      <c r="BAL1" s="11"/>
      <c r="BAM1" s="11"/>
      <c r="BAN1" s="11"/>
      <c r="BAO1" s="11"/>
      <c r="BAP1" s="11"/>
      <c r="BAQ1" s="11"/>
      <c r="BAR1" s="11"/>
      <c r="BAS1" s="11"/>
      <c r="BAT1" s="11"/>
      <c r="BAU1" s="11"/>
      <c r="BAV1" s="11"/>
      <c r="BAW1" s="11"/>
      <c r="BAX1" s="11"/>
      <c r="BAY1" s="11"/>
      <c r="BAZ1" s="11"/>
      <c r="BBA1" s="11"/>
      <c r="BBB1" s="11"/>
      <c r="BBC1" s="11"/>
      <c r="BBD1" s="11"/>
      <c r="BBE1" s="11"/>
      <c r="BBF1" s="11"/>
      <c r="BBG1" s="11"/>
      <c r="BBH1" s="11"/>
      <c r="BBI1" s="11"/>
      <c r="BBJ1" s="11"/>
      <c r="BBK1" s="11"/>
      <c r="BBL1" s="11"/>
      <c r="BBM1" s="11"/>
      <c r="BBN1" s="11"/>
      <c r="BBO1" s="11"/>
      <c r="BBP1" s="11"/>
      <c r="BBQ1" s="11"/>
      <c r="BBR1" s="11"/>
      <c r="BBS1" s="11"/>
      <c r="BBT1" s="11"/>
      <c r="BBU1" s="11"/>
      <c r="BBV1" s="11"/>
      <c r="BBW1" s="11"/>
      <c r="BBX1" s="11"/>
      <c r="BBY1" s="11"/>
      <c r="BBZ1" s="11"/>
      <c r="BCA1" s="11"/>
      <c r="BCB1" s="11"/>
      <c r="BCC1" s="11"/>
      <c r="BCD1" s="11"/>
      <c r="BCE1" s="11"/>
      <c r="BCF1" s="11"/>
      <c r="BCG1" s="11"/>
      <c r="BCH1" s="11"/>
      <c r="BCI1" s="11"/>
      <c r="BCJ1" s="11"/>
      <c r="BCK1" s="11"/>
      <c r="BCL1" s="11"/>
      <c r="BCM1" s="11"/>
      <c r="BCN1" s="11"/>
      <c r="BCO1" s="11"/>
      <c r="BCP1" s="11"/>
      <c r="BCQ1" s="11"/>
      <c r="BCR1" s="11"/>
      <c r="BCS1" s="11"/>
      <c r="BCT1" s="11"/>
      <c r="BCU1" s="11"/>
      <c r="BCV1" s="11"/>
      <c r="BCW1" s="11"/>
      <c r="BCX1" s="11"/>
      <c r="BCY1" s="11"/>
      <c r="BCZ1" s="11"/>
      <c r="BDA1" s="11"/>
      <c r="BDB1" s="11"/>
      <c r="BDC1" s="11"/>
      <c r="BDD1" s="11"/>
      <c r="BDE1" s="11"/>
      <c r="BDF1" s="11"/>
      <c r="BDG1" s="11"/>
      <c r="BDH1" s="11"/>
      <c r="BDI1" s="11"/>
      <c r="BDJ1" s="11"/>
      <c r="BDK1" s="11"/>
      <c r="BDL1" s="11"/>
      <c r="BDM1" s="11"/>
      <c r="BDN1" s="11"/>
      <c r="BDO1" s="11"/>
      <c r="BDP1" s="11"/>
      <c r="BDQ1" s="11"/>
      <c r="BDR1" s="11"/>
      <c r="BDS1" s="11"/>
      <c r="BDT1" s="11"/>
      <c r="BDU1" s="11"/>
      <c r="BDV1" s="11"/>
      <c r="BDW1" s="11"/>
      <c r="BDX1" s="11"/>
      <c r="BDY1" s="11"/>
      <c r="BDZ1" s="11"/>
      <c r="BEA1" s="11"/>
      <c r="BEB1" s="11"/>
      <c r="BEC1" s="11"/>
      <c r="BED1" s="11"/>
      <c r="BEE1" s="11"/>
      <c r="BEF1" s="11"/>
      <c r="BEG1" s="11"/>
      <c r="BEH1" s="11"/>
      <c r="BEI1" s="11"/>
      <c r="BEJ1" s="11"/>
      <c r="BEK1" s="11"/>
      <c r="BEL1" s="11"/>
      <c r="BEM1" s="11"/>
      <c r="BEN1" s="11"/>
      <c r="BEO1" s="11"/>
      <c r="BEP1" s="11"/>
      <c r="BEQ1" s="11"/>
      <c r="BER1" s="11"/>
      <c r="BES1" s="11"/>
      <c r="BET1" s="11"/>
      <c r="BEU1" s="11"/>
      <c r="BEV1" s="11"/>
      <c r="BEW1" s="11"/>
      <c r="BEX1" s="11"/>
      <c r="BEY1" s="11"/>
      <c r="BEZ1" s="11"/>
      <c r="BFA1" s="11"/>
      <c r="BFB1" s="11"/>
      <c r="BFC1" s="11"/>
      <c r="BFD1" s="11"/>
      <c r="BFE1" s="11"/>
      <c r="BFF1" s="11"/>
      <c r="BFG1" s="11"/>
      <c r="BFH1" s="11"/>
      <c r="BFI1" s="11"/>
      <c r="BFJ1" s="11"/>
      <c r="BFK1" s="11"/>
      <c r="BFL1" s="11"/>
      <c r="BFM1" s="11"/>
      <c r="BFN1" s="11"/>
      <c r="BFO1" s="11"/>
      <c r="BFP1" s="11"/>
      <c r="BFQ1" s="11"/>
      <c r="BFR1" s="11"/>
      <c r="BFS1" s="11"/>
      <c r="BFT1" s="11"/>
      <c r="BFU1" s="11"/>
      <c r="BFV1" s="11"/>
      <c r="BFW1" s="11"/>
      <c r="BFX1" s="11"/>
      <c r="BFY1" s="11"/>
      <c r="BFZ1" s="11"/>
      <c r="BGA1" s="11"/>
      <c r="BGB1" s="11"/>
      <c r="BGC1" s="11"/>
      <c r="BGD1" s="11"/>
      <c r="BGE1" s="11"/>
      <c r="BGF1" s="11"/>
      <c r="BGG1" s="11"/>
      <c r="BGH1" s="11"/>
      <c r="BGI1" s="11"/>
      <c r="BGJ1" s="11"/>
      <c r="BGK1" s="11"/>
      <c r="BGL1" s="11"/>
      <c r="BGM1" s="11"/>
      <c r="BGN1" s="11"/>
      <c r="BGO1" s="11"/>
      <c r="BGP1" s="11"/>
      <c r="BGQ1" s="11"/>
      <c r="BGR1" s="11"/>
      <c r="BGS1" s="11"/>
      <c r="BGT1" s="11"/>
      <c r="BGU1" s="11"/>
      <c r="BGV1" s="11"/>
      <c r="BGW1" s="11"/>
      <c r="BGX1" s="11"/>
      <c r="BGY1" s="11"/>
      <c r="BGZ1" s="11"/>
      <c r="BHA1" s="11"/>
      <c r="BHB1" s="11"/>
      <c r="BHC1" s="11"/>
      <c r="BHD1" s="11"/>
      <c r="BHE1" s="11"/>
      <c r="BHF1" s="11"/>
      <c r="BHG1" s="11"/>
      <c r="BHH1" s="11"/>
      <c r="BHI1" s="11"/>
      <c r="BHJ1" s="11"/>
      <c r="BHK1" s="11"/>
      <c r="BHL1" s="11"/>
      <c r="BHM1" s="11"/>
      <c r="BHN1" s="11"/>
      <c r="BHO1" s="11"/>
      <c r="BHP1" s="11"/>
      <c r="BHQ1" s="11"/>
      <c r="BHR1" s="11"/>
      <c r="BHS1" s="11"/>
      <c r="BHT1" s="11"/>
      <c r="BHU1" s="11"/>
      <c r="BHV1" s="11"/>
      <c r="BHW1" s="11"/>
      <c r="BHX1" s="11"/>
      <c r="BHY1" s="11"/>
      <c r="BHZ1" s="11"/>
      <c r="BIA1" s="11"/>
      <c r="BIB1" s="11"/>
      <c r="BIC1" s="11"/>
      <c r="BID1" s="11"/>
      <c r="BIE1" s="11"/>
      <c r="BIF1" s="11"/>
      <c r="BIG1" s="11"/>
      <c r="BIH1" s="11"/>
      <c r="BII1" s="11"/>
      <c r="BIJ1" s="11"/>
      <c r="BIK1" s="11"/>
      <c r="BIL1" s="11"/>
      <c r="BIM1" s="11"/>
      <c r="BIN1" s="11"/>
      <c r="BIO1" s="11"/>
      <c r="BIP1" s="11"/>
      <c r="BIQ1" s="11"/>
      <c r="BIR1" s="11"/>
      <c r="BIS1" s="11"/>
      <c r="BIT1" s="11"/>
      <c r="BIU1" s="11"/>
      <c r="BIV1" s="11"/>
      <c r="BIW1" s="11"/>
      <c r="BIX1" s="11"/>
      <c r="BIY1" s="11"/>
      <c r="BIZ1" s="11"/>
      <c r="BJA1" s="11"/>
      <c r="BJB1" s="11"/>
      <c r="BJC1" s="11"/>
      <c r="BJD1" s="11"/>
      <c r="BJE1" s="11"/>
      <c r="BJF1" s="11"/>
      <c r="BJG1" s="11"/>
      <c r="BJH1" s="11"/>
      <c r="BJI1" s="11"/>
      <c r="BJJ1" s="11"/>
      <c r="BJK1" s="11"/>
      <c r="BJL1" s="11"/>
      <c r="BJM1" s="11"/>
      <c r="BJN1" s="11"/>
      <c r="BJO1" s="11"/>
      <c r="BJP1" s="11"/>
      <c r="BJQ1" s="11"/>
      <c r="BJR1" s="11"/>
      <c r="BJS1" s="11"/>
      <c r="BJT1" s="11"/>
      <c r="BJU1" s="11"/>
      <c r="BJV1" s="11"/>
      <c r="BJW1" s="11"/>
      <c r="BJX1" s="11"/>
      <c r="BJY1" s="11"/>
      <c r="BJZ1" s="11"/>
      <c r="BKA1" s="11"/>
      <c r="BKB1" s="11"/>
      <c r="BKC1" s="11"/>
      <c r="BKD1" s="11"/>
      <c r="BKE1" s="11"/>
      <c r="BKF1" s="11"/>
      <c r="BKG1" s="11"/>
      <c r="BKH1" s="11"/>
      <c r="BKI1" s="11"/>
      <c r="BKJ1" s="11"/>
      <c r="BKK1" s="11"/>
      <c r="BKL1" s="11"/>
      <c r="BKM1" s="11"/>
      <c r="BKN1" s="11"/>
      <c r="BKO1" s="11"/>
      <c r="BKP1" s="11"/>
      <c r="BKQ1" s="11"/>
      <c r="BKR1" s="11"/>
      <c r="BKS1" s="11"/>
      <c r="BKT1" s="11"/>
      <c r="BKU1" s="11"/>
      <c r="BKV1" s="11"/>
      <c r="BKW1" s="11"/>
      <c r="BKX1" s="11"/>
      <c r="BKY1" s="11"/>
      <c r="BKZ1" s="11"/>
      <c r="BLA1" s="11"/>
      <c r="BLB1" s="11"/>
      <c r="BLC1" s="11"/>
      <c r="BLD1" s="11"/>
      <c r="BLE1" s="11"/>
      <c r="BLF1" s="11"/>
      <c r="BLG1" s="11"/>
      <c r="BLH1" s="11"/>
      <c r="BLI1" s="11"/>
      <c r="BLJ1" s="11"/>
      <c r="BLK1" s="11"/>
      <c r="BLL1" s="11"/>
      <c r="BLM1" s="11"/>
      <c r="BLN1" s="11"/>
      <c r="BLO1" s="11"/>
      <c r="BLP1" s="11"/>
      <c r="BLQ1" s="11"/>
      <c r="BLR1" s="11"/>
      <c r="BLS1" s="11"/>
      <c r="BLT1" s="11"/>
      <c r="BLU1" s="11"/>
      <c r="BLV1" s="11"/>
      <c r="BLW1" s="11"/>
      <c r="BLX1" s="11"/>
      <c r="BLY1" s="11"/>
      <c r="BLZ1" s="11"/>
      <c r="BMA1" s="11"/>
      <c r="BMB1" s="11"/>
      <c r="BMC1" s="11"/>
      <c r="BMD1" s="11"/>
      <c r="BME1" s="11"/>
      <c r="BMF1" s="11"/>
      <c r="BMG1" s="11"/>
      <c r="BMH1" s="11"/>
      <c r="BMI1" s="11"/>
      <c r="BMJ1" s="11"/>
      <c r="BMK1" s="11"/>
      <c r="BML1" s="11"/>
      <c r="BMM1" s="11"/>
      <c r="BMN1" s="11"/>
      <c r="BMO1" s="11"/>
      <c r="BMP1" s="11"/>
      <c r="BMQ1" s="11"/>
      <c r="BMR1" s="11"/>
      <c r="BMS1" s="11"/>
      <c r="BMT1" s="11"/>
      <c r="BMU1" s="11"/>
      <c r="BMV1" s="11"/>
      <c r="BMW1" s="11"/>
      <c r="BMX1" s="11"/>
      <c r="BMY1" s="11"/>
      <c r="BMZ1" s="11"/>
      <c r="BNA1" s="11"/>
      <c r="BNB1" s="11"/>
      <c r="BNC1" s="11"/>
      <c r="BND1" s="11"/>
      <c r="BNE1" s="11"/>
      <c r="BNF1" s="11"/>
      <c r="BNG1" s="11"/>
      <c r="BNH1" s="11"/>
      <c r="BNI1" s="11"/>
      <c r="BNJ1" s="11"/>
      <c r="BNK1" s="11"/>
      <c r="BNL1" s="11"/>
      <c r="BNM1" s="11"/>
      <c r="BNN1" s="11"/>
      <c r="BNO1" s="11"/>
      <c r="BNP1" s="11"/>
      <c r="BNQ1" s="11"/>
      <c r="BNR1" s="11"/>
      <c r="BNS1" s="11"/>
      <c r="BNT1" s="11"/>
      <c r="BNU1" s="11"/>
      <c r="BNV1" s="11"/>
      <c r="BNW1" s="11"/>
      <c r="BNX1" s="11"/>
      <c r="BNY1" s="11"/>
      <c r="BNZ1" s="11"/>
      <c r="BOA1" s="11"/>
      <c r="BOB1" s="11"/>
      <c r="BOC1" s="11"/>
      <c r="BOD1" s="11"/>
      <c r="BOE1" s="11"/>
      <c r="BOF1" s="11"/>
      <c r="BOG1" s="11"/>
      <c r="BOH1" s="11"/>
      <c r="BOI1" s="11"/>
      <c r="BOJ1" s="11"/>
      <c r="BOK1" s="11"/>
      <c r="BOL1" s="11"/>
      <c r="BOM1" s="11"/>
      <c r="BON1" s="11"/>
      <c r="BOO1" s="11"/>
      <c r="BOP1" s="11"/>
      <c r="BOQ1" s="11"/>
      <c r="BOR1" s="11"/>
      <c r="BOS1" s="11"/>
      <c r="BOT1" s="11"/>
      <c r="BOU1" s="11"/>
      <c r="BOV1" s="11"/>
      <c r="BOW1" s="11"/>
      <c r="BOX1" s="11"/>
      <c r="BOY1" s="11"/>
      <c r="BOZ1" s="11"/>
      <c r="BPA1" s="11"/>
      <c r="BPB1" s="11"/>
      <c r="BPC1" s="11"/>
      <c r="BPD1" s="11"/>
      <c r="BPE1" s="11"/>
      <c r="BPF1" s="11"/>
      <c r="BPG1" s="11"/>
      <c r="BPH1" s="11"/>
      <c r="BPI1" s="11"/>
      <c r="BPJ1" s="11"/>
      <c r="BPK1" s="11"/>
      <c r="BPL1" s="11"/>
      <c r="BPM1" s="11"/>
      <c r="BPN1" s="11"/>
      <c r="BPO1" s="11"/>
      <c r="BPP1" s="11"/>
      <c r="BPQ1" s="11"/>
      <c r="BPR1" s="11"/>
      <c r="BPS1" s="11"/>
      <c r="BPT1" s="11"/>
      <c r="BPU1" s="11"/>
      <c r="BPV1" s="11"/>
      <c r="BPW1" s="11"/>
      <c r="BPX1" s="11"/>
      <c r="BPY1" s="11"/>
      <c r="BPZ1" s="11"/>
      <c r="BQA1" s="11"/>
      <c r="BQB1" s="11"/>
      <c r="BQC1" s="11"/>
      <c r="BQD1" s="11"/>
      <c r="BQE1" s="11"/>
      <c r="BQF1" s="11"/>
      <c r="BQG1" s="11"/>
      <c r="BQH1" s="11"/>
      <c r="BQI1" s="11"/>
      <c r="BQJ1" s="11"/>
      <c r="BQK1" s="11"/>
      <c r="BQL1" s="11"/>
      <c r="BQM1" s="11"/>
      <c r="BQN1" s="11"/>
      <c r="BQO1" s="11"/>
      <c r="BQP1" s="11"/>
      <c r="BQQ1" s="11"/>
      <c r="BQR1" s="11"/>
      <c r="BQS1" s="11"/>
      <c r="BQT1" s="11"/>
      <c r="BQU1" s="11"/>
      <c r="BQV1" s="11"/>
      <c r="BQW1" s="11"/>
      <c r="BQX1" s="11"/>
      <c r="BQY1" s="11"/>
      <c r="BQZ1" s="11"/>
      <c r="BRA1" s="11"/>
      <c r="BRB1" s="11"/>
      <c r="BRC1" s="11"/>
      <c r="BRD1" s="11"/>
      <c r="BRE1" s="11"/>
      <c r="BRF1" s="11"/>
      <c r="BRG1" s="11"/>
      <c r="BRH1" s="11"/>
      <c r="BRI1" s="11"/>
      <c r="BRJ1" s="11"/>
      <c r="BRK1" s="11"/>
      <c r="BRL1" s="11"/>
      <c r="BRM1" s="11"/>
      <c r="BRN1" s="11"/>
      <c r="BRO1" s="11"/>
      <c r="BRP1" s="11"/>
      <c r="BRQ1" s="11"/>
      <c r="BRR1" s="11"/>
      <c r="BRS1" s="11"/>
      <c r="BRT1" s="11"/>
      <c r="BRU1" s="11"/>
      <c r="BRV1" s="11"/>
      <c r="BRW1" s="11"/>
      <c r="BRX1" s="11"/>
      <c r="BRY1" s="11"/>
      <c r="BRZ1" s="11"/>
      <c r="BSA1" s="11"/>
      <c r="BSB1" s="11"/>
      <c r="BSC1" s="11"/>
      <c r="BSD1" s="11"/>
      <c r="BSE1" s="11"/>
      <c r="BSF1" s="11"/>
      <c r="BSG1" s="11"/>
      <c r="BSH1" s="11"/>
      <c r="BSI1" s="11"/>
      <c r="BSJ1" s="11"/>
      <c r="BSK1" s="11"/>
      <c r="BSL1" s="11"/>
      <c r="BSM1" s="11"/>
      <c r="BSN1" s="11"/>
      <c r="BSO1" s="11"/>
      <c r="BSP1" s="11"/>
      <c r="BSQ1" s="11"/>
      <c r="BSR1" s="11"/>
      <c r="BSS1" s="11"/>
      <c r="BST1" s="11"/>
      <c r="BSU1" s="11"/>
      <c r="BSV1" s="11"/>
      <c r="BSW1" s="11"/>
      <c r="BSX1" s="11"/>
      <c r="BSY1" s="11"/>
      <c r="BSZ1" s="11"/>
      <c r="BTA1" s="11"/>
      <c r="BTB1" s="11"/>
      <c r="BTC1" s="11"/>
      <c r="BTD1" s="11"/>
      <c r="BTE1" s="11"/>
      <c r="BTF1" s="11"/>
      <c r="BTG1" s="11"/>
      <c r="BTH1" s="11"/>
      <c r="BTI1" s="11"/>
      <c r="BTJ1" s="11"/>
      <c r="BTK1" s="11"/>
      <c r="BTL1" s="11"/>
      <c r="BTM1" s="11"/>
      <c r="BTN1" s="11"/>
      <c r="BTO1" s="11"/>
      <c r="BTP1" s="11"/>
      <c r="BTQ1" s="11"/>
      <c r="BTR1" s="11"/>
      <c r="BTS1" s="11"/>
      <c r="BTT1" s="11"/>
      <c r="BTU1" s="11"/>
      <c r="BTV1" s="11"/>
      <c r="BTW1" s="11"/>
      <c r="BTX1" s="11"/>
      <c r="BTY1" s="11"/>
      <c r="BTZ1" s="11"/>
      <c r="BUA1" s="11"/>
      <c r="BUB1" s="11"/>
      <c r="BUC1" s="11"/>
      <c r="BUD1" s="11"/>
      <c r="BUE1" s="11"/>
      <c r="BUF1" s="11"/>
      <c r="BUG1" s="11"/>
      <c r="BUH1" s="11"/>
      <c r="BUI1" s="11"/>
      <c r="BUJ1" s="11"/>
      <c r="BUK1" s="11"/>
      <c r="BUL1" s="11"/>
      <c r="BUM1" s="11"/>
      <c r="BUN1" s="11"/>
      <c r="BUO1" s="11"/>
      <c r="BUP1" s="11"/>
      <c r="BUQ1" s="11"/>
      <c r="BUR1" s="11"/>
      <c r="BUS1" s="11"/>
      <c r="BUT1" s="11"/>
      <c r="BUU1" s="11"/>
      <c r="BUV1" s="11"/>
      <c r="BUW1" s="11"/>
      <c r="BUX1" s="11"/>
      <c r="BUY1" s="11"/>
      <c r="BUZ1" s="11"/>
      <c r="BVA1" s="11"/>
      <c r="BVB1" s="11"/>
      <c r="BVC1" s="11"/>
      <c r="BVD1" s="11"/>
      <c r="BVE1" s="11"/>
      <c r="BVF1" s="11"/>
      <c r="BVG1" s="11"/>
      <c r="BVH1" s="11"/>
      <c r="BVI1" s="11"/>
      <c r="BVJ1" s="11"/>
      <c r="BVK1" s="11"/>
      <c r="BVL1" s="11"/>
      <c r="BVM1" s="11"/>
      <c r="BVN1" s="11"/>
      <c r="BVO1" s="11"/>
      <c r="BVP1" s="11"/>
      <c r="BVQ1" s="11"/>
      <c r="BVR1" s="11"/>
      <c r="BVS1" s="11"/>
      <c r="BVT1" s="11"/>
      <c r="BVU1" s="11"/>
      <c r="BVV1" s="11"/>
      <c r="BVW1" s="11"/>
      <c r="BVX1" s="11"/>
      <c r="BVY1" s="11"/>
      <c r="BVZ1" s="11"/>
      <c r="BWA1" s="11"/>
      <c r="BWB1" s="11"/>
      <c r="BWC1" s="11"/>
      <c r="BWD1" s="11"/>
      <c r="BWE1" s="11"/>
      <c r="BWF1" s="11"/>
      <c r="BWG1" s="11"/>
      <c r="BWH1" s="11"/>
      <c r="BWI1" s="11"/>
      <c r="BWJ1" s="11"/>
      <c r="BWK1" s="11"/>
      <c r="BWL1" s="11"/>
      <c r="BWM1" s="11"/>
      <c r="BWN1" s="11"/>
      <c r="BWO1" s="11"/>
      <c r="BWP1" s="11"/>
      <c r="BWQ1" s="11"/>
      <c r="BWR1" s="11"/>
      <c r="BWS1" s="11"/>
      <c r="BWT1" s="11"/>
      <c r="BWU1" s="11"/>
      <c r="BWV1" s="11"/>
      <c r="BWW1" s="11"/>
      <c r="BWX1" s="11"/>
      <c r="BWY1" s="11"/>
      <c r="BWZ1" s="11"/>
      <c r="BXA1" s="11"/>
      <c r="BXB1" s="11"/>
      <c r="BXC1" s="11"/>
      <c r="BXD1" s="11"/>
      <c r="BXE1" s="11"/>
      <c r="BXF1" s="11"/>
      <c r="BXG1" s="11"/>
      <c r="BXH1" s="11"/>
      <c r="BXI1" s="11"/>
      <c r="BXJ1" s="11"/>
      <c r="BXK1" s="11"/>
      <c r="BXL1" s="11"/>
      <c r="BXM1" s="11"/>
      <c r="BXN1" s="11"/>
      <c r="BXO1" s="11"/>
      <c r="BXP1" s="11"/>
      <c r="BXQ1" s="11"/>
      <c r="BXR1" s="11"/>
      <c r="BXS1" s="11"/>
      <c r="BXT1" s="11"/>
      <c r="BXU1" s="11"/>
      <c r="BXV1" s="11"/>
      <c r="BXW1" s="11"/>
      <c r="BXX1" s="11"/>
      <c r="BXY1" s="11"/>
      <c r="BXZ1" s="11"/>
      <c r="BYA1" s="11"/>
      <c r="BYB1" s="11"/>
      <c r="BYC1" s="11"/>
      <c r="BYD1" s="11"/>
      <c r="BYE1" s="11"/>
      <c r="BYF1" s="11"/>
      <c r="BYG1" s="11"/>
      <c r="BYH1" s="11"/>
      <c r="BYI1" s="11"/>
      <c r="BYJ1" s="11"/>
      <c r="BYK1" s="11"/>
      <c r="BYL1" s="11"/>
      <c r="BYM1" s="11"/>
      <c r="BYN1" s="11"/>
      <c r="BYO1" s="11"/>
      <c r="BYP1" s="11"/>
      <c r="BYQ1" s="11"/>
      <c r="BYR1" s="11"/>
      <c r="BYS1" s="11"/>
      <c r="BYT1" s="11"/>
      <c r="BYU1" s="11"/>
      <c r="BYV1" s="11"/>
      <c r="BYW1" s="11"/>
      <c r="BYX1" s="11"/>
      <c r="BYY1" s="11"/>
      <c r="BYZ1" s="11"/>
      <c r="BZA1" s="11"/>
      <c r="BZB1" s="11"/>
      <c r="BZC1" s="11"/>
      <c r="BZD1" s="11"/>
      <c r="BZE1" s="11"/>
      <c r="BZF1" s="11"/>
      <c r="BZG1" s="11"/>
      <c r="BZH1" s="11"/>
      <c r="BZI1" s="11"/>
      <c r="BZJ1" s="11"/>
      <c r="BZK1" s="11"/>
      <c r="BZL1" s="11"/>
      <c r="BZM1" s="11"/>
      <c r="BZN1" s="11"/>
      <c r="BZO1" s="11"/>
      <c r="BZP1" s="11"/>
      <c r="BZQ1" s="11"/>
      <c r="BZR1" s="11"/>
      <c r="BZS1" s="11"/>
      <c r="BZT1" s="11"/>
      <c r="BZU1" s="11"/>
      <c r="BZV1" s="11"/>
      <c r="BZW1" s="11"/>
      <c r="BZX1" s="11"/>
      <c r="BZY1" s="11"/>
      <c r="BZZ1" s="11"/>
      <c r="CAA1" s="11"/>
      <c r="CAB1" s="11"/>
      <c r="CAC1" s="11"/>
      <c r="CAD1" s="11"/>
      <c r="CAE1" s="11"/>
      <c r="CAF1" s="11"/>
      <c r="CAG1" s="11"/>
      <c r="CAH1" s="11"/>
      <c r="CAI1" s="11"/>
      <c r="CAJ1" s="11"/>
      <c r="CAK1" s="11"/>
      <c r="CAL1" s="11"/>
      <c r="CAM1" s="11"/>
      <c r="CAN1" s="11"/>
      <c r="CAO1" s="11"/>
      <c r="CAP1" s="11"/>
      <c r="CAQ1" s="11"/>
      <c r="CAR1" s="11"/>
      <c r="CAS1" s="11"/>
      <c r="CAT1" s="11"/>
      <c r="CAU1" s="11"/>
      <c r="CAV1" s="11"/>
      <c r="CAW1" s="11"/>
      <c r="CAX1" s="11"/>
      <c r="CAY1" s="11"/>
      <c r="CAZ1" s="11"/>
      <c r="CBA1" s="11"/>
      <c r="CBB1" s="11"/>
      <c r="CBC1" s="11"/>
      <c r="CBD1" s="11"/>
      <c r="CBE1" s="11"/>
      <c r="CBF1" s="11"/>
      <c r="CBG1" s="11"/>
      <c r="CBH1" s="11"/>
      <c r="CBI1" s="11"/>
      <c r="CBJ1" s="11"/>
      <c r="CBK1" s="11"/>
      <c r="CBL1" s="11"/>
      <c r="CBM1" s="11"/>
      <c r="CBN1" s="11"/>
      <c r="CBO1" s="11"/>
      <c r="CBP1" s="11"/>
      <c r="CBQ1" s="11"/>
      <c r="CBR1" s="11"/>
      <c r="CBS1" s="11"/>
      <c r="CBT1" s="11"/>
      <c r="CBU1" s="11"/>
      <c r="CBV1" s="11"/>
      <c r="CBW1" s="11"/>
      <c r="CBX1" s="11"/>
      <c r="CBY1" s="11"/>
      <c r="CBZ1" s="11"/>
      <c r="CCA1" s="11"/>
      <c r="CCB1" s="11"/>
      <c r="CCC1" s="11"/>
      <c r="CCD1" s="11"/>
      <c r="CCE1" s="11"/>
      <c r="CCF1" s="11"/>
      <c r="CCG1" s="11"/>
      <c r="CCH1" s="11"/>
      <c r="CCI1" s="11"/>
      <c r="CCJ1" s="11"/>
      <c r="CCK1" s="11"/>
      <c r="CCL1" s="11"/>
      <c r="CCM1" s="11"/>
      <c r="CCN1" s="11"/>
      <c r="CCO1" s="11"/>
      <c r="CCP1" s="11"/>
      <c r="CCQ1" s="11"/>
      <c r="CCR1" s="11"/>
      <c r="CCS1" s="11"/>
      <c r="CCT1" s="11"/>
      <c r="CCU1" s="11"/>
      <c r="CCV1" s="11"/>
      <c r="CCW1" s="11"/>
      <c r="CCX1" s="11"/>
      <c r="CCY1" s="11"/>
      <c r="CCZ1" s="11"/>
      <c r="CDA1" s="11"/>
      <c r="CDB1" s="11"/>
      <c r="CDC1" s="11"/>
      <c r="CDD1" s="11"/>
      <c r="CDE1" s="11"/>
      <c r="CDF1" s="11"/>
      <c r="CDG1" s="11"/>
      <c r="CDH1" s="11"/>
      <c r="CDI1" s="11"/>
      <c r="CDJ1" s="11"/>
      <c r="CDK1" s="11"/>
      <c r="CDL1" s="11"/>
      <c r="CDM1" s="11"/>
      <c r="CDN1" s="11"/>
      <c r="CDO1" s="11"/>
      <c r="CDP1" s="11"/>
      <c r="CDQ1" s="11"/>
      <c r="CDR1" s="11"/>
      <c r="CDS1" s="11"/>
      <c r="CDT1" s="11"/>
      <c r="CDU1" s="11"/>
      <c r="CDV1" s="11"/>
      <c r="CDW1" s="11"/>
      <c r="CDX1" s="11"/>
      <c r="CDY1" s="11"/>
      <c r="CDZ1" s="11"/>
      <c r="CEA1" s="11"/>
      <c r="CEB1" s="11"/>
      <c r="CEC1" s="11"/>
      <c r="CED1" s="11"/>
      <c r="CEE1" s="11"/>
      <c r="CEF1" s="11"/>
      <c r="CEG1" s="11"/>
      <c r="CEH1" s="11"/>
      <c r="CEI1" s="11"/>
      <c r="CEJ1" s="11"/>
      <c r="CEK1" s="11"/>
      <c r="CEL1" s="11"/>
      <c r="CEM1" s="11"/>
      <c r="CEN1" s="11"/>
      <c r="CEO1" s="11"/>
      <c r="CEP1" s="11"/>
      <c r="CEQ1" s="11"/>
      <c r="CER1" s="11"/>
      <c r="CES1" s="11"/>
      <c r="CET1" s="11"/>
      <c r="CEU1" s="11"/>
      <c r="CEV1" s="11"/>
      <c r="CEW1" s="11"/>
      <c r="CEX1" s="11"/>
      <c r="CEY1" s="11"/>
      <c r="CEZ1" s="11"/>
      <c r="CFA1" s="11"/>
      <c r="CFB1" s="11"/>
      <c r="CFC1" s="11"/>
      <c r="CFD1" s="11"/>
      <c r="CFE1" s="11"/>
      <c r="CFF1" s="11"/>
      <c r="CFG1" s="11"/>
      <c r="CFH1" s="11"/>
      <c r="CFI1" s="11"/>
      <c r="CFJ1" s="11"/>
      <c r="CFK1" s="11"/>
      <c r="CFL1" s="11"/>
      <c r="CFM1" s="11"/>
      <c r="CFN1" s="11"/>
      <c r="CFO1" s="11"/>
      <c r="CFP1" s="11"/>
      <c r="CFQ1" s="11"/>
      <c r="CFR1" s="11"/>
      <c r="CFS1" s="11"/>
      <c r="CFT1" s="11"/>
      <c r="CFU1" s="11"/>
      <c r="CFV1" s="11"/>
      <c r="CFW1" s="11"/>
      <c r="CFX1" s="11"/>
      <c r="CFY1" s="11"/>
      <c r="CFZ1" s="11"/>
      <c r="CGA1" s="11"/>
      <c r="CGB1" s="11"/>
      <c r="CGC1" s="11"/>
      <c r="CGD1" s="11"/>
      <c r="CGE1" s="11"/>
      <c r="CGF1" s="11"/>
      <c r="CGG1" s="11"/>
      <c r="CGH1" s="11"/>
      <c r="CGI1" s="11"/>
      <c r="CGJ1" s="11"/>
      <c r="CGK1" s="11"/>
      <c r="CGL1" s="11"/>
      <c r="CGM1" s="11"/>
      <c r="CGN1" s="11"/>
      <c r="CGO1" s="11"/>
      <c r="CGP1" s="11"/>
      <c r="CGQ1" s="11"/>
      <c r="CGR1" s="11"/>
      <c r="CGS1" s="11"/>
      <c r="CGT1" s="11"/>
      <c r="CGU1" s="11"/>
      <c r="CGV1" s="11"/>
      <c r="CGW1" s="11"/>
      <c r="CGX1" s="11"/>
      <c r="CGY1" s="11"/>
      <c r="CGZ1" s="11"/>
      <c r="CHA1" s="11"/>
      <c r="CHB1" s="11"/>
      <c r="CHC1" s="11"/>
      <c r="CHD1" s="11"/>
      <c r="CHE1" s="11"/>
      <c r="CHF1" s="11"/>
      <c r="CHG1" s="11"/>
      <c r="CHH1" s="11"/>
      <c r="CHI1" s="11"/>
      <c r="CHJ1" s="11"/>
      <c r="CHK1" s="11"/>
      <c r="CHL1" s="11"/>
      <c r="CHM1" s="11"/>
      <c r="CHN1" s="11"/>
      <c r="CHO1" s="11"/>
      <c r="CHP1" s="11"/>
      <c r="CHQ1" s="11"/>
      <c r="CHR1" s="11"/>
      <c r="CHS1" s="11"/>
      <c r="CHT1" s="11"/>
      <c r="CHU1" s="11"/>
      <c r="CHV1" s="11"/>
      <c r="CHW1" s="11"/>
      <c r="CHX1" s="11"/>
      <c r="CHY1" s="11"/>
      <c r="CHZ1" s="11"/>
      <c r="CIA1" s="11"/>
      <c r="CIB1" s="11"/>
      <c r="CIC1" s="11"/>
      <c r="CID1" s="11"/>
      <c r="CIE1" s="11"/>
      <c r="CIF1" s="11"/>
      <c r="CIG1" s="11"/>
      <c r="CIH1" s="11"/>
      <c r="CII1" s="11"/>
      <c r="CIJ1" s="11"/>
      <c r="CIK1" s="11"/>
      <c r="CIL1" s="11"/>
      <c r="CIM1" s="11"/>
      <c r="CIN1" s="11"/>
      <c r="CIO1" s="11"/>
      <c r="CIP1" s="11"/>
      <c r="CIQ1" s="11"/>
      <c r="CIR1" s="11"/>
      <c r="CIS1" s="11"/>
      <c r="CIT1" s="11"/>
      <c r="CIU1" s="11"/>
      <c r="CIV1" s="11"/>
      <c r="CIW1" s="11"/>
      <c r="CIX1" s="11"/>
      <c r="CIY1" s="11"/>
      <c r="CIZ1" s="11"/>
      <c r="CJA1" s="11"/>
      <c r="CJB1" s="11"/>
      <c r="CJC1" s="11"/>
      <c r="CJD1" s="11"/>
      <c r="CJE1" s="11"/>
      <c r="CJF1" s="11"/>
      <c r="CJG1" s="11"/>
      <c r="CJH1" s="11"/>
      <c r="CJI1" s="11"/>
      <c r="CJJ1" s="11"/>
      <c r="CJK1" s="11"/>
      <c r="CJL1" s="11"/>
      <c r="CJM1" s="11"/>
      <c r="CJN1" s="11"/>
      <c r="CJO1" s="11"/>
      <c r="CJP1" s="11"/>
      <c r="CJQ1" s="11"/>
      <c r="CJR1" s="11"/>
      <c r="CJS1" s="11"/>
      <c r="CJT1" s="11"/>
      <c r="CJU1" s="11"/>
      <c r="CJV1" s="11"/>
      <c r="CJW1" s="11"/>
      <c r="CJX1" s="11"/>
      <c r="CJY1" s="11"/>
      <c r="CJZ1" s="11"/>
      <c r="CKA1" s="11"/>
      <c r="CKB1" s="11"/>
      <c r="CKC1" s="11"/>
      <c r="CKD1" s="11"/>
      <c r="CKE1" s="11"/>
      <c r="CKF1" s="11"/>
      <c r="CKG1" s="11"/>
      <c r="CKH1" s="11"/>
      <c r="CKI1" s="11"/>
      <c r="CKJ1" s="11"/>
      <c r="CKK1" s="11"/>
      <c r="CKL1" s="11"/>
      <c r="CKM1" s="11"/>
      <c r="CKN1" s="11"/>
      <c r="CKO1" s="11"/>
      <c r="CKP1" s="11"/>
      <c r="CKQ1" s="11"/>
      <c r="CKR1" s="11"/>
      <c r="CKS1" s="11"/>
      <c r="CKT1" s="11"/>
      <c r="CKU1" s="11"/>
      <c r="CKV1" s="11"/>
      <c r="CKW1" s="11"/>
      <c r="CKX1" s="11"/>
      <c r="CKY1" s="11"/>
      <c r="CKZ1" s="11"/>
      <c r="CLA1" s="11"/>
      <c r="CLB1" s="11"/>
      <c r="CLC1" s="11"/>
      <c r="CLD1" s="11"/>
      <c r="CLE1" s="11"/>
      <c r="CLF1" s="11"/>
      <c r="CLG1" s="11"/>
      <c r="CLH1" s="11"/>
      <c r="CLI1" s="11"/>
      <c r="CLJ1" s="11"/>
      <c r="CLK1" s="11"/>
      <c r="CLL1" s="11"/>
      <c r="CLM1" s="11"/>
      <c r="CLN1" s="11"/>
      <c r="CLO1" s="11"/>
      <c r="CLP1" s="11"/>
      <c r="CLQ1" s="11"/>
      <c r="CLR1" s="11"/>
      <c r="CLS1" s="11"/>
      <c r="CLT1" s="11"/>
      <c r="CLU1" s="11"/>
      <c r="CLV1" s="11"/>
      <c r="CLW1" s="11"/>
      <c r="CLX1" s="11"/>
      <c r="CLY1" s="11"/>
      <c r="CLZ1" s="11"/>
      <c r="CMA1" s="11"/>
      <c r="CMB1" s="11"/>
      <c r="CMC1" s="11"/>
      <c r="CMD1" s="11"/>
      <c r="CME1" s="11"/>
      <c r="CMF1" s="11"/>
      <c r="CMG1" s="11"/>
      <c r="CMH1" s="11"/>
      <c r="CMI1" s="11"/>
      <c r="CMJ1" s="11"/>
      <c r="CMK1" s="11"/>
      <c r="CML1" s="11"/>
      <c r="CMM1" s="11"/>
      <c r="CMN1" s="11"/>
      <c r="CMO1" s="11"/>
      <c r="CMP1" s="11"/>
      <c r="CMQ1" s="11"/>
      <c r="CMR1" s="11"/>
      <c r="CMS1" s="11"/>
      <c r="CMT1" s="11"/>
      <c r="CMU1" s="11"/>
      <c r="CMV1" s="11"/>
      <c r="CMW1" s="11"/>
      <c r="CMX1" s="11"/>
      <c r="CMY1" s="11"/>
      <c r="CMZ1" s="11"/>
      <c r="CNA1" s="11"/>
      <c r="CNB1" s="11"/>
      <c r="CNC1" s="11"/>
      <c r="CND1" s="11"/>
      <c r="CNE1" s="11"/>
      <c r="CNF1" s="11"/>
      <c r="CNG1" s="11"/>
      <c r="CNH1" s="11"/>
      <c r="CNI1" s="11"/>
      <c r="CNJ1" s="11"/>
      <c r="CNK1" s="11"/>
      <c r="CNL1" s="11"/>
      <c r="CNM1" s="11"/>
      <c r="CNN1" s="11"/>
      <c r="CNO1" s="11"/>
      <c r="CNP1" s="11"/>
      <c r="CNQ1" s="11"/>
      <c r="CNR1" s="11"/>
      <c r="CNS1" s="11"/>
      <c r="CNT1" s="11"/>
      <c r="CNU1" s="11"/>
      <c r="CNV1" s="11"/>
      <c r="CNW1" s="11"/>
      <c r="CNX1" s="11"/>
      <c r="CNY1" s="11"/>
      <c r="CNZ1" s="11"/>
      <c r="COA1" s="11"/>
      <c r="COB1" s="11"/>
      <c r="COC1" s="11"/>
      <c r="COD1" s="11"/>
      <c r="COE1" s="11"/>
      <c r="COF1" s="11"/>
      <c r="COG1" s="11"/>
      <c r="COH1" s="11"/>
      <c r="COI1" s="11"/>
      <c r="COJ1" s="11"/>
      <c r="COK1" s="11"/>
      <c r="COL1" s="11"/>
      <c r="COM1" s="11"/>
      <c r="CON1" s="11"/>
      <c r="COO1" s="11"/>
      <c r="COP1" s="11"/>
      <c r="COQ1" s="11"/>
      <c r="COR1" s="11"/>
      <c r="COS1" s="11"/>
      <c r="COT1" s="11"/>
      <c r="COU1" s="11"/>
      <c r="COV1" s="11"/>
      <c r="COW1" s="11"/>
      <c r="COX1" s="11"/>
      <c r="COY1" s="11"/>
      <c r="COZ1" s="11"/>
      <c r="CPA1" s="11"/>
      <c r="CPB1" s="11"/>
      <c r="CPC1" s="11"/>
      <c r="CPD1" s="11"/>
      <c r="CPE1" s="11"/>
      <c r="CPF1" s="11"/>
      <c r="CPG1" s="11"/>
      <c r="CPH1" s="11"/>
      <c r="CPI1" s="11"/>
      <c r="CPJ1" s="11"/>
      <c r="CPK1" s="11"/>
      <c r="CPL1" s="11"/>
      <c r="CPM1" s="11"/>
      <c r="CPN1" s="11"/>
      <c r="CPO1" s="11"/>
      <c r="CPP1" s="11"/>
      <c r="CPQ1" s="11"/>
      <c r="CPR1" s="11"/>
      <c r="CPS1" s="11"/>
      <c r="CPT1" s="11"/>
      <c r="CPU1" s="11"/>
      <c r="CPV1" s="11"/>
      <c r="CPW1" s="11"/>
      <c r="CPX1" s="11"/>
      <c r="CPY1" s="11"/>
      <c r="CPZ1" s="11"/>
      <c r="CQA1" s="11"/>
      <c r="CQB1" s="11"/>
      <c r="CQC1" s="11"/>
      <c r="CQD1" s="11"/>
      <c r="CQE1" s="11"/>
      <c r="CQF1" s="11"/>
      <c r="CQG1" s="11"/>
      <c r="CQH1" s="11"/>
      <c r="CQI1" s="11"/>
      <c r="CQJ1" s="11"/>
      <c r="CQK1" s="11"/>
      <c r="CQL1" s="11"/>
      <c r="CQM1" s="11"/>
      <c r="CQN1" s="11"/>
      <c r="CQO1" s="11"/>
      <c r="CQP1" s="11"/>
      <c r="CQQ1" s="11"/>
      <c r="CQR1" s="11"/>
      <c r="CQS1" s="11"/>
      <c r="CQT1" s="11"/>
      <c r="CQU1" s="11"/>
      <c r="CQV1" s="11"/>
      <c r="CQW1" s="11"/>
      <c r="CQX1" s="11"/>
      <c r="CQY1" s="11"/>
      <c r="CQZ1" s="11"/>
      <c r="CRA1" s="11"/>
      <c r="CRB1" s="11"/>
      <c r="CRC1" s="11"/>
      <c r="CRD1" s="11"/>
      <c r="CRE1" s="11"/>
      <c r="CRF1" s="11"/>
      <c r="CRG1" s="11"/>
      <c r="CRH1" s="11"/>
      <c r="CRI1" s="11"/>
      <c r="CRJ1" s="11"/>
      <c r="CRK1" s="11"/>
      <c r="CRL1" s="11"/>
      <c r="CRM1" s="11"/>
      <c r="CRN1" s="11"/>
      <c r="CRO1" s="11"/>
      <c r="CRP1" s="11"/>
      <c r="CRQ1" s="11"/>
      <c r="CRR1" s="11"/>
      <c r="CRS1" s="11"/>
      <c r="CRT1" s="11"/>
      <c r="CRU1" s="11"/>
      <c r="CRV1" s="11"/>
      <c r="CRW1" s="11"/>
      <c r="CRX1" s="11"/>
      <c r="CRY1" s="11"/>
      <c r="CRZ1" s="11"/>
      <c r="CSA1" s="11"/>
      <c r="CSB1" s="11"/>
      <c r="CSC1" s="11"/>
      <c r="CSD1" s="11"/>
      <c r="CSE1" s="11"/>
      <c r="CSF1" s="11"/>
      <c r="CSG1" s="11"/>
      <c r="CSH1" s="11"/>
      <c r="CSI1" s="11"/>
      <c r="CSJ1" s="11"/>
      <c r="CSK1" s="11"/>
      <c r="CSL1" s="11"/>
      <c r="CSM1" s="11"/>
      <c r="CSN1" s="11"/>
      <c r="CSO1" s="11"/>
      <c r="CSP1" s="11"/>
      <c r="CSQ1" s="11"/>
      <c r="CSR1" s="11"/>
      <c r="CSS1" s="11"/>
      <c r="CST1" s="11"/>
      <c r="CSU1" s="11"/>
      <c r="CSV1" s="11"/>
      <c r="CSW1" s="11"/>
      <c r="CSX1" s="11"/>
      <c r="CSY1" s="11"/>
      <c r="CSZ1" s="11"/>
      <c r="CTA1" s="11"/>
      <c r="CTB1" s="11"/>
      <c r="CTC1" s="11"/>
      <c r="CTD1" s="11"/>
      <c r="CTE1" s="11"/>
      <c r="CTF1" s="11"/>
      <c r="CTG1" s="11"/>
      <c r="CTH1" s="11"/>
      <c r="CTI1" s="11"/>
      <c r="CTJ1" s="11"/>
      <c r="CTK1" s="11"/>
      <c r="CTL1" s="11"/>
      <c r="CTM1" s="11"/>
      <c r="CTN1" s="11"/>
      <c r="CTO1" s="11"/>
      <c r="CTP1" s="11"/>
      <c r="CTQ1" s="11"/>
      <c r="CTR1" s="11"/>
      <c r="CTS1" s="11"/>
      <c r="CTT1" s="11"/>
      <c r="CTU1" s="11"/>
      <c r="CTV1" s="11"/>
      <c r="CTW1" s="11"/>
      <c r="CTX1" s="11"/>
      <c r="CTY1" s="11"/>
      <c r="CTZ1" s="11"/>
      <c r="CUA1" s="11"/>
      <c r="CUB1" s="11"/>
      <c r="CUC1" s="11"/>
      <c r="CUD1" s="11"/>
      <c r="CUE1" s="11"/>
      <c r="CUF1" s="11"/>
      <c r="CUG1" s="11"/>
      <c r="CUH1" s="11"/>
      <c r="CUI1" s="11"/>
      <c r="CUJ1" s="11"/>
      <c r="CUK1" s="11"/>
      <c r="CUL1" s="11"/>
      <c r="CUM1" s="11"/>
      <c r="CUN1" s="11"/>
      <c r="CUO1" s="11"/>
      <c r="CUP1" s="11"/>
      <c r="CUQ1" s="11"/>
      <c r="CUR1" s="11"/>
      <c r="CUS1" s="11"/>
      <c r="CUT1" s="11"/>
      <c r="CUU1" s="11"/>
      <c r="CUV1" s="11"/>
      <c r="CUW1" s="11"/>
      <c r="CUX1" s="11"/>
      <c r="CUY1" s="11"/>
      <c r="CUZ1" s="11"/>
      <c r="CVA1" s="11"/>
      <c r="CVB1" s="11"/>
      <c r="CVC1" s="11"/>
      <c r="CVD1" s="11"/>
      <c r="CVE1" s="11"/>
      <c r="CVF1" s="11"/>
      <c r="CVG1" s="11"/>
      <c r="CVH1" s="11"/>
      <c r="CVI1" s="11"/>
      <c r="CVJ1" s="11"/>
      <c r="CVK1" s="11"/>
      <c r="CVL1" s="11"/>
      <c r="CVM1" s="11"/>
      <c r="CVN1" s="11"/>
      <c r="CVO1" s="11"/>
      <c r="CVP1" s="11"/>
      <c r="CVQ1" s="11"/>
      <c r="CVR1" s="11"/>
      <c r="CVS1" s="11"/>
      <c r="CVT1" s="11"/>
      <c r="CVU1" s="11"/>
      <c r="CVV1" s="11"/>
      <c r="CVW1" s="11"/>
      <c r="CVX1" s="11"/>
      <c r="CVY1" s="11"/>
      <c r="CVZ1" s="11"/>
      <c r="CWA1" s="11"/>
      <c r="CWB1" s="11"/>
      <c r="CWC1" s="11"/>
      <c r="CWD1" s="11"/>
      <c r="CWE1" s="11"/>
      <c r="CWF1" s="11"/>
      <c r="CWG1" s="11"/>
      <c r="CWH1" s="11"/>
      <c r="CWI1" s="11"/>
      <c r="CWJ1" s="11"/>
      <c r="CWK1" s="11"/>
      <c r="CWL1" s="11"/>
      <c r="CWM1" s="11"/>
      <c r="CWN1" s="11"/>
      <c r="CWO1" s="11"/>
      <c r="CWP1" s="11"/>
      <c r="CWQ1" s="11"/>
      <c r="CWR1" s="11"/>
      <c r="CWS1" s="11"/>
      <c r="CWT1" s="11"/>
      <c r="CWU1" s="11"/>
      <c r="CWV1" s="11"/>
      <c r="CWW1" s="11"/>
      <c r="CWX1" s="11"/>
      <c r="CWY1" s="11"/>
      <c r="CWZ1" s="11"/>
      <c r="CXA1" s="11"/>
      <c r="CXB1" s="11"/>
      <c r="CXC1" s="11"/>
      <c r="CXD1" s="11"/>
      <c r="CXE1" s="11"/>
      <c r="CXF1" s="11"/>
      <c r="CXG1" s="11"/>
      <c r="CXH1" s="11"/>
      <c r="CXI1" s="11"/>
      <c r="CXJ1" s="11"/>
      <c r="CXK1" s="11"/>
      <c r="CXL1" s="11"/>
      <c r="CXM1" s="11"/>
      <c r="CXN1" s="11"/>
      <c r="CXO1" s="11"/>
      <c r="CXP1" s="11"/>
      <c r="CXQ1" s="11"/>
      <c r="CXR1" s="11"/>
      <c r="CXS1" s="11"/>
      <c r="CXT1" s="11"/>
      <c r="CXU1" s="11"/>
      <c r="CXV1" s="11"/>
      <c r="CXW1" s="11"/>
      <c r="CXX1" s="11"/>
      <c r="CXY1" s="11"/>
      <c r="CXZ1" s="11"/>
      <c r="CYA1" s="11"/>
      <c r="CYB1" s="11"/>
      <c r="CYC1" s="11"/>
      <c r="CYD1" s="11"/>
      <c r="CYE1" s="11"/>
      <c r="CYF1" s="11"/>
      <c r="CYG1" s="11"/>
      <c r="CYH1" s="11"/>
      <c r="CYI1" s="11"/>
      <c r="CYJ1" s="11"/>
      <c r="CYK1" s="11"/>
      <c r="CYL1" s="11"/>
      <c r="CYM1" s="11"/>
      <c r="CYN1" s="11"/>
      <c r="CYO1" s="11"/>
      <c r="CYP1" s="11"/>
      <c r="CYQ1" s="11"/>
      <c r="CYR1" s="11"/>
      <c r="CYS1" s="11"/>
      <c r="CYT1" s="11"/>
      <c r="CYU1" s="11"/>
      <c r="CYV1" s="11"/>
      <c r="CYW1" s="11"/>
      <c r="CYX1" s="11"/>
      <c r="CYY1" s="11"/>
      <c r="CYZ1" s="11"/>
      <c r="CZA1" s="11"/>
      <c r="CZB1" s="11"/>
      <c r="CZC1" s="11"/>
      <c r="CZD1" s="11"/>
      <c r="CZE1" s="11"/>
      <c r="CZF1" s="11"/>
      <c r="CZG1" s="11"/>
      <c r="CZH1" s="11"/>
      <c r="CZI1" s="11"/>
      <c r="CZJ1" s="11"/>
      <c r="CZK1" s="11"/>
      <c r="CZL1" s="11"/>
      <c r="CZM1" s="11"/>
      <c r="CZN1" s="11"/>
      <c r="CZO1" s="11"/>
      <c r="CZP1" s="11"/>
      <c r="CZQ1" s="11"/>
      <c r="CZR1" s="11"/>
      <c r="CZS1" s="11"/>
      <c r="CZT1" s="11"/>
      <c r="CZU1" s="11"/>
      <c r="CZV1" s="11"/>
      <c r="CZW1" s="11"/>
      <c r="CZX1" s="11"/>
      <c r="CZY1" s="11"/>
      <c r="CZZ1" s="11"/>
      <c r="DAA1" s="11"/>
      <c r="DAB1" s="11"/>
      <c r="DAC1" s="11"/>
      <c r="DAD1" s="11"/>
      <c r="DAE1" s="11"/>
      <c r="DAF1" s="11"/>
      <c r="DAG1" s="11"/>
      <c r="DAH1" s="11"/>
      <c r="DAI1" s="11"/>
      <c r="DAJ1" s="11"/>
      <c r="DAK1" s="11"/>
      <c r="DAL1" s="11"/>
      <c r="DAM1" s="11"/>
      <c r="DAN1" s="11"/>
      <c r="DAO1" s="11"/>
      <c r="DAP1" s="11"/>
      <c r="DAQ1" s="11"/>
      <c r="DAR1" s="11"/>
      <c r="DAS1" s="11"/>
      <c r="DAT1" s="11"/>
      <c r="DAU1" s="11"/>
      <c r="DAV1" s="11"/>
      <c r="DAW1" s="11"/>
      <c r="DAX1" s="11"/>
      <c r="DAY1" s="11"/>
      <c r="DAZ1" s="11"/>
      <c r="DBA1" s="11"/>
      <c r="DBB1" s="11"/>
      <c r="DBC1" s="11"/>
      <c r="DBD1" s="11"/>
      <c r="DBE1" s="11"/>
      <c r="DBF1" s="11"/>
      <c r="DBG1" s="11"/>
      <c r="DBH1" s="11"/>
      <c r="DBI1" s="11"/>
      <c r="DBJ1" s="11"/>
      <c r="DBK1" s="11"/>
      <c r="DBL1" s="11"/>
      <c r="DBM1" s="11"/>
      <c r="DBN1" s="11"/>
      <c r="DBO1" s="11"/>
      <c r="DBP1" s="11"/>
      <c r="DBQ1" s="11"/>
      <c r="DBR1" s="11"/>
      <c r="DBS1" s="11"/>
      <c r="DBT1" s="11"/>
      <c r="DBU1" s="11"/>
      <c r="DBV1" s="11"/>
      <c r="DBW1" s="11"/>
      <c r="DBX1" s="11"/>
      <c r="DBY1" s="11"/>
      <c r="DBZ1" s="11"/>
      <c r="DCA1" s="11"/>
      <c r="DCB1" s="11"/>
      <c r="DCC1" s="11"/>
      <c r="DCD1" s="11"/>
      <c r="DCE1" s="11"/>
      <c r="DCF1" s="11"/>
      <c r="DCG1" s="11"/>
      <c r="DCH1" s="11"/>
      <c r="DCI1" s="11"/>
      <c r="DCJ1" s="11"/>
      <c r="DCK1" s="11"/>
      <c r="DCL1" s="11"/>
      <c r="DCM1" s="11"/>
      <c r="DCN1" s="11"/>
      <c r="DCO1" s="11"/>
      <c r="DCP1" s="11"/>
      <c r="DCQ1" s="11"/>
      <c r="DCR1" s="11"/>
      <c r="DCS1" s="11"/>
      <c r="DCT1" s="11"/>
      <c r="DCU1" s="11"/>
      <c r="DCV1" s="11"/>
      <c r="DCW1" s="11"/>
      <c r="DCX1" s="11"/>
      <c r="DCY1" s="11"/>
      <c r="DCZ1" s="11"/>
      <c r="DDA1" s="11"/>
      <c r="DDB1" s="11"/>
      <c r="DDC1" s="11"/>
      <c r="DDD1" s="11"/>
      <c r="DDE1" s="11"/>
      <c r="DDF1" s="11"/>
      <c r="DDG1" s="11"/>
      <c r="DDH1" s="11"/>
      <c r="DDI1" s="11"/>
      <c r="DDJ1" s="11"/>
      <c r="DDK1" s="11"/>
      <c r="DDL1" s="11"/>
      <c r="DDM1" s="11"/>
      <c r="DDN1" s="11"/>
      <c r="DDO1" s="11"/>
      <c r="DDP1" s="11"/>
      <c r="DDQ1" s="11"/>
      <c r="DDR1" s="11"/>
      <c r="DDS1" s="11"/>
      <c r="DDT1" s="11"/>
      <c r="DDU1" s="11"/>
      <c r="DDV1" s="11"/>
      <c r="DDW1" s="11"/>
      <c r="DDX1" s="11"/>
      <c r="DDY1" s="11"/>
      <c r="DDZ1" s="11"/>
      <c r="DEA1" s="11"/>
      <c r="DEB1" s="11"/>
      <c r="DEC1" s="11"/>
      <c r="DED1" s="11"/>
      <c r="DEE1" s="11"/>
      <c r="DEF1" s="11"/>
      <c r="DEG1" s="11"/>
      <c r="DEH1" s="11"/>
      <c r="DEI1" s="11"/>
      <c r="DEJ1" s="11"/>
      <c r="DEK1" s="11"/>
      <c r="DEL1" s="11"/>
      <c r="DEM1" s="11"/>
      <c r="DEN1" s="11"/>
      <c r="DEO1" s="11"/>
      <c r="DEP1" s="11"/>
      <c r="DEQ1" s="11"/>
      <c r="DER1" s="11"/>
      <c r="DES1" s="11"/>
      <c r="DET1" s="11"/>
      <c r="DEU1" s="11"/>
      <c r="DEV1" s="11"/>
      <c r="DEW1" s="11"/>
      <c r="DEX1" s="11"/>
      <c r="DEY1" s="11"/>
      <c r="DEZ1" s="11"/>
      <c r="DFA1" s="11"/>
      <c r="DFB1" s="11"/>
      <c r="DFC1" s="11"/>
      <c r="DFD1" s="11"/>
      <c r="DFE1" s="11"/>
      <c r="DFF1" s="11"/>
      <c r="DFG1" s="11"/>
      <c r="DFH1" s="11"/>
      <c r="DFI1" s="11"/>
      <c r="DFJ1" s="11"/>
      <c r="DFK1" s="11"/>
      <c r="DFL1" s="11"/>
      <c r="DFM1" s="11"/>
      <c r="DFN1" s="11"/>
      <c r="DFO1" s="11"/>
      <c r="DFP1" s="11"/>
      <c r="DFQ1" s="11"/>
      <c r="DFR1" s="11"/>
      <c r="DFS1" s="11"/>
      <c r="DFT1" s="11"/>
      <c r="DFU1" s="11"/>
      <c r="DFV1" s="11"/>
      <c r="DFW1" s="11"/>
      <c r="DFX1" s="11"/>
      <c r="DFY1" s="11"/>
      <c r="DFZ1" s="11"/>
      <c r="DGA1" s="11"/>
      <c r="DGB1" s="11"/>
      <c r="DGC1" s="11"/>
      <c r="DGD1" s="11"/>
      <c r="DGE1" s="11"/>
      <c r="DGF1" s="11"/>
      <c r="DGG1" s="11"/>
      <c r="DGH1" s="11"/>
      <c r="DGI1" s="11"/>
      <c r="DGJ1" s="11"/>
      <c r="DGK1" s="11"/>
      <c r="DGL1" s="11"/>
      <c r="DGM1" s="11"/>
      <c r="DGN1" s="11"/>
      <c r="DGO1" s="11"/>
      <c r="DGP1" s="11"/>
      <c r="DGQ1" s="11"/>
      <c r="DGR1" s="11"/>
      <c r="DGS1" s="11"/>
      <c r="DGT1" s="11"/>
      <c r="DGU1" s="11"/>
      <c r="DGV1" s="11"/>
      <c r="DGW1" s="11"/>
      <c r="DGX1" s="11"/>
      <c r="DGY1" s="11"/>
      <c r="DGZ1" s="11"/>
      <c r="DHA1" s="11"/>
      <c r="DHB1" s="11"/>
      <c r="DHC1" s="11"/>
      <c r="DHD1" s="11"/>
      <c r="DHE1" s="11"/>
      <c r="DHF1" s="11"/>
      <c r="DHG1" s="11"/>
      <c r="DHH1" s="11"/>
      <c r="DHI1" s="11"/>
      <c r="DHJ1" s="11"/>
      <c r="DHK1" s="11"/>
      <c r="DHL1" s="11"/>
      <c r="DHM1" s="11"/>
      <c r="DHN1" s="11"/>
      <c r="DHO1" s="11"/>
      <c r="DHP1" s="11"/>
      <c r="DHQ1" s="11"/>
      <c r="DHR1" s="11"/>
      <c r="DHS1" s="11"/>
      <c r="DHT1" s="11"/>
      <c r="DHU1" s="11"/>
      <c r="DHV1" s="11"/>
      <c r="DHW1" s="11"/>
      <c r="DHX1" s="11"/>
      <c r="DHY1" s="11"/>
      <c r="DHZ1" s="11"/>
      <c r="DIA1" s="11"/>
      <c r="DIB1" s="11"/>
      <c r="DIC1" s="11"/>
      <c r="DID1" s="11"/>
      <c r="DIE1" s="11"/>
      <c r="DIF1" s="11"/>
      <c r="DIG1" s="11"/>
      <c r="DIH1" s="11"/>
      <c r="DII1" s="11"/>
      <c r="DIJ1" s="11"/>
      <c r="DIK1" s="11"/>
      <c r="DIL1" s="11"/>
      <c r="DIM1" s="11"/>
      <c r="DIN1" s="11"/>
      <c r="DIO1" s="11"/>
      <c r="DIP1" s="11"/>
      <c r="DIQ1" s="11"/>
      <c r="DIR1" s="11"/>
      <c r="DIS1" s="11"/>
      <c r="DIT1" s="11"/>
      <c r="DIU1" s="11"/>
      <c r="DIV1" s="11"/>
      <c r="DIW1" s="11"/>
      <c r="DIX1" s="11"/>
      <c r="DIY1" s="11"/>
      <c r="DIZ1" s="11"/>
      <c r="DJA1" s="11"/>
      <c r="DJB1" s="11"/>
      <c r="DJC1" s="11"/>
      <c r="DJD1" s="11"/>
      <c r="DJE1" s="11"/>
      <c r="DJF1" s="11"/>
      <c r="DJG1" s="11"/>
      <c r="DJH1" s="11"/>
      <c r="DJI1" s="11"/>
      <c r="DJJ1" s="11"/>
      <c r="DJK1" s="11"/>
      <c r="DJL1" s="11"/>
      <c r="DJM1" s="11"/>
      <c r="DJN1" s="11"/>
      <c r="DJO1" s="11"/>
      <c r="DJP1" s="11"/>
      <c r="DJQ1" s="11"/>
      <c r="DJR1" s="11"/>
      <c r="DJS1" s="11"/>
      <c r="DJT1" s="11"/>
      <c r="DJU1" s="11"/>
      <c r="DJV1" s="11"/>
      <c r="DJW1" s="11"/>
      <c r="DJX1" s="11"/>
      <c r="DJY1" s="11"/>
      <c r="DJZ1" s="11"/>
      <c r="DKA1" s="11"/>
      <c r="DKB1" s="11"/>
      <c r="DKC1" s="11"/>
      <c r="DKD1" s="11"/>
      <c r="DKE1" s="11"/>
      <c r="DKF1" s="11"/>
      <c r="DKG1" s="11"/>
      <c r="DKH1" s="11"/>
      <c r="DKI1" s="11"/>
      <c r="DKJ1" s="11"/>
      <c r="DKK1" s="11"/>
      <c r="DKL1" s="11"/>
      <c r="DKM1" s="11"/>
      <c r="DKN1" s="11"/>
      <c r="DKO1" s="11"/>
      <c r="DKP1" s="11"/>
      <c r="DKQ1" s="11"/>
      <c r="DKR1" s="11"/>
      <c r="DKS1" s="11"/>
      <c r="DKT1" s="11"/>
      <c r="DKU1" s="11"/>
      <c r="DKV1" s="11"/>
      <c r="DKW1" s="11"/>
      <c r="DKX1" s="11"/>
      <c r="DKY1" s="11"/>
      <c r="DKZ1" s="11"/>
      <c r="DLA1" s="11"/>
      <c r="DLB1" s="11"/>
      <c r="DLC1" s="11"/>
      <c r="DLD1" s="11"/>
      <c r="DLE1" s="11"/>
      <c r="DLF1" s="11"/>
      <c r="DLG1" s="11"/>
      <c r="DLH1" s="11"/>
      <c r="DLI1" s="11"/>
      <c r="DLJ1" s="11"/>
      <c r="DLK1" s="11"/>
      <c r="DLL1" s="11"/>
      <c r="DLM1" s="11"/>
      <c r="DLN1" s="11"/>
      <c r="DLO1" s="11"/>
      <c r="DLP1" s="11"/>
      <c r="DLQ1" s="11"/>
      <c r="DLR1" s="11"/>
      <c r="DLS1" s="11"/>
      <c r="DLT1" s="11"/>
      <c r="DLU1" s="11"/>
      <c r="DLV1" s="11"/>
      <c r="DLW1" s="11"/>
      <c r="DLX1" s="11"/>
      <c r="DLY1" s="11"/>
      <c r="DLZ1" s="11"/>
      <c r="DMA1" s="11"/>
      <c r="DMB1" s="11"/>
      <c r="DMC1" s="11"/>
      <c r="DMD1" s="11"/>
      <c r="DME1" s="11"/>
      <c r="DMF1" s="11"/>
      <c r="DMG1" s="11"/>
      <c r="DMH1" s="11"/>
      <c r="DMI1" s="11"/>
      <c r="DMJ1" s="11"/>
      <c r="DMK1" s="11"/>
      <c r="DML1" s="11"/>
      <c r="DMM1" s="11"/>
      <c r="DMN1" s="11"/>
      <c r="DMO1" s="11"/>
      <c r="DMP1" s="11"/>
      <c r="DMQ1" s="11"/>
      <c r="DMR1" s="11"/>
      <c r="DMS1" s="11"/>
      <c r="DMT1" s="11"/>
      <c r="DMU1" s="11"/>
      <c r="DMV1" s="11"/>
      <c r="DMW1" s="11"/>
      <c r="DMX1" s="11"/>
      <c r="DMY1" s="11"/>
      <c r="DMZ1" s="11"/>
      <c r="DNA1" s="11"/>
      <c r="DNB1" s="11"/>
      <c r="DNC1" s="11"/>
      <c r="DND1" s="11"/>
      <c r="DNE1" s="11"/>
      <c r="DNF1" s="11"/>
      <c r="DNG1" s="11"/>
      <c r="DNH1" s="11"/>
      <c r="DNI1" s="11"/>
      <c r="DNJ1" s="11"/>
      <c r="DNK1" s="11"/>
      <c r="DNL1" s="11"/>
      <c r="DNM1" s="11"/>
      <c r="DNN1" s="11"/>
      <c r="DNO1" s="11"/>
      <c r="DNP1" s="11"/>
      <c r="DNQ1" s="11"/>
      <c r="DNR1" s="11"/>
      <c r="DNS1" s="11"/>
      <c r="DNT1" s="11"/>
      <c r="DNU1" s="11"/>
      <c r="DNV1" s="11"/>
      <c r="DNW1" s="11"/>
      <c r="DNX1" s="11"/>
      <c r="DNY1" s="11"/>
      <c r="DNZ1" s="11"/>
      <c r="DOA1" s="11"/>
      <c r="DOB1" s="11"/>
      <c r="DOC1" s="11"/>
      <c r="DOD1" s="11"/>
      <c r="DOE1" s="11"/>
      <c r="DOF1" s="11"/>
      <c r="DOG1" s="11"/>
      <c r="DOH1" s="11"/>
      <c r="DOI1" s="11"/>
      <c r="DOJ1" s="11"/>
      <c r="DOK1" s="11"/>
      <c r="DOL1" s="11"/>
      <c r="DOM1" s="11"/>
      <c r="DON1" s="11"/>
      <c r="DOO1" s="11"/>
      <c r="DOP1" s="11"/>
      <c r="DOQ1" s="11"/>
      <c r="DOR1" s="11"/>
      <c r="DOS1" s="11"/>
      <c r="DOT1" s="11"/>
      <c r="DOU1" s="11"/>
      <c r="DOV1" s="11"/>
      <c r="DOW1" s="11"/>
      <c r="DOX1" s="11"/>
      <c r="DOY1" s="11"/>
      <c r="DOZ1" s="11"/>
      <c r="DPA1" s="11"/>
      <c r="DPB1" s="11"/>
      <c r="DPC1" s="11"/>
      <c r="DPD1" s="11"/>
      <c r="DPE1" s="11"/>
      <c r="DPF1" s="11"/>
      <c r="DPG1" s="11"/>
      <c r="DPH1" s="11"/>
      <c r="DPI1" s="11"/>
      <c r="DPJ1" s="11"/>
      <c r="DPK1" s="11"/>
      <c r="DPL1" s="11"/>
      <c r="DPM1" s="11"/>
      <c r="DPN1" s="11"/>
      <c r="DPO1" s="11"/>
      <c r="DPP1" s="11"/>
      <c r="DPQ1" s="11"/>
      <c r="DPR1" s="11"/>
      <c r="DPS1" s="11"/>
      <c r="DPT1" s="11"/>
      <c r="DPU1" s="11"/>
      <c r="DPV1" s="11"/>
      <c r="DPW1" s="11"/>
      <c r="DPX1" s="11"/>
      <c r="DPY1" s="11"/>
      <c r="DPZ1" s="11"/>
      <c r="DQA1" s="11"/>
      <c r="DQB1" s="11"/>
      <c r="DQC1" s="11"/>
      <c r="DQD1" s="11"/>
      <c r="DQE1" s="11"/>
      <c r="DQF1" s="11"/>
      <c r="DQG1" s="11"/>
      <c r="DQH1" s="11"/>
      <c r="DQI1" s="11"/>
      <c r="DQJ1" s="11"/>
      <c r="DQK1" s="11"/>
      <c r="DQL1" s="11"/>
      <c r="DQM1" s="11"/>
      <c r="DQN1" s="11"/>
      <c r="DQO1" s="11"/>
      <c r="DQP1" s="11"/>
      <c r="DQQ1" s="11"/>
      <c r="DQR1" s="11"/>
      <c r="DQS1" s="11"/>
      <c r="DQT1" s="11"/>
      <c r="DQU1" s="11"/>
      <c r="DQV1" s="11"/>
      <c r="DQW1" s="11"/>
      <c r="DQX1" s="11"/>
      <c r="DQY1" s="11"/>
      <c r="DQZ1" s="11"/>
      <c r="DRA1" s="11"/>
      <c r="DRB1" s="11"/>
      <c r="DRC1" s="11"/>
      <c r="DRD1" s="11"/>
      <c r="DRE1" s="11"/>
      <c r="DRF1" s="11"/>
      <c r="DRG1" s="11"/>
      <c r="DRH1" s="11"/>
      <c r="DRI1" s="11"/>
      <c r="DRJ1" s="11"/>
      <c r="DRK1" s="11"/>
      <c r="DRL1" s="11"/>
      <c r="DRM1" s="11"/>
      <c r="DRN1" s="11"/>
      <c r="DRO1" s="11"/>
      <c r="DRP1" s="11"/>
      <c r="DRQ1" s="11"/>
      <c r="DRR1" s="11"/>
      <c r="DRS1" s="11"/>
      <c r="DRT1" s="11"/>
      <c r="DRU1" s="11"/>
      <c r="DRV1" s="11"/>
      <c r="DRW1" s="11"/>
      <c r="DRX1" s="11"/>
      <c r="DRY1" s="11"/>
      <c r="DRZ1" s="11"/>
      <c r="DSA1" s="11"/>
      <c r="DSB1" s="11"/>
      <c r="DSC1" s="11"/>
      <c r="DSD1" s="11"/>
      <c r="DSE1" s="11"/>
      <c r="DSF1" s="11"/>
      <c r="DSG1" s="11"/>
      <c r="DSH1" s="11"/>
      <c r="DSI1" s="11"/>
      <c r="DSJ1" s="11"/>
      <c r="DSK1" s="11"/>
      <c r="DSL1" s="11"/>
      <c r="DSM1" s="11"/>
      <c r="DSN1" s="11"/>
      <c r="DSO1" s="11"/>
      <c r="DSP1" s="11"/>
      <c r="DSQ1" s="11"/>
      <c r="DSR1" s="11"/>
      <c r="DSS1" s="11"/>
      <c r="DST1" s="11"/>
      <c r="DSU1" s="11"/>
      <c r="DSV1" s="11"/>
      <c r="DSW1" s="11"/>
      <c r="DSX1" s="11"/>
      <c r="DSY1" s="11"/>
      <c r="DSZ1" s="11"/>
      <c r="DTA1" s="11"/>
      <c r="DTB1" s="11"/>
      <c r="DTC1" s="11"/>
      <c r="DTD1" s="11"/>
      <c r="DTE1" s="11"/>
      <c r="DTF1" s="11"/>
      <c r="DTG1" s="11"/>
      <c r="DTH1" s="11"/>
      <c r="DTI1" s="11"/>
      <c r="DTJ1" s="11"/>
      <c r="DTK1" s="11"/>
      <c r="DTL1" s="11"/>
      <c r="DTM1" s="11"/>
      <c r="DTN1" s="11"/>
      <c r="DTO1" s="11"/>
      <c r="DTP1" s="11"/>
      <c r="DTQ1" s="11"/>
      <c r="DTR1" s="11"/>
      <c r="DTS1" s="11"/>
      <c r="DTT1" s="11"/>
      <c r="DTU1" s="11"/>
      <c r="DTV1" s="11"/>
      <c r="DTW1" s="11"/>
      <c r="DTX1" s="11"/>
      <c r="DTY1" s="11"/>
      <c r="DTZ1" s="11"/>
      <c r="DUA1" s="11"/>
      <c r="DUB1" s="11"/>
      <c r="DUC1" s="11"/>
      <c r="DUD1" s="11"/>
      <c r="DUE1" s="11"/>
      <c r="DUF1" s="11"/>
      <c r="DUG1" s="11"/>
      <c r="DUH1" s="11"/>
      <c r="DUI1" s="11"/>
      <c r="DUJ1" s="11"/>
      <c r="DUK1" s="11"/>
      <c r="DUL1" s="11"/>
      <c r="DUM1" s="11"/>
      <c r="DUN1" s="11"/>
      <c r="DUO1" s="11"/>
      <c r="DUP1" s="11"/>
      <c r="DUQ1" s="11"/>
      <c r="DUR1" s="11"/>
      <c r="DUS1" s="11"/>
      <c r="DUT1" s="11"/>
      <c r="DUU1" s="11"/>
      <c r="DUV1" s="11"/>
      <c r="DUW1" s="11"/>
      <c r="DUX1" s="11"/>
      <c r="DUY1" s="11"/>
      <c r="DUZ1" s="11"/>
      <c r="DVA1" s="11"/>
      <c r="DVB1" s="11"/>
      <c r="DVC1" s="11"/>
      <c r="DVD1" s="11"/>
      <c r="DVE1" s="11"/>
      <c r="DVF1" s="11"/>
      <c r="DVG1" s="11"/>
      <c r="DVH1" s="11"/>
      <c r="DVI1" s="11"/>
      <c r="DVJ1" s="11"/>
      <c r="DVK1" s="11"/>
      <c r="DVL1" s="11"/>
      <c r="DVM1" s="11"/>
      <c r="DVN1" s="11"/>
      <c r="DVO1" s="11"/>
      <c r="DVP1" s="11"/>
      <c r="DVQ1" s="11"/>
      <c r="DVR1" s="11"/>
      <c r="DVS1" s="11"/>
      <c r="DVT1" s="11"/>
      <c r="DVU1" s="11"/>
      <c r="DVV1" s="11"/>
      <c r="DVW1" s="11"/>
      <c r="DVX1" s="11"/>
      <c r="DVY1" s="11"/>
      <c r="DVZ1" s="11"/>
      <c r="DWA1" s="11"/>
      <c r="DWB1" s="11"/>
      <c r="DWC1" s="11"/>
      <c r="DWD1" s="11"/>
      <c r="DWE1" s="11"/>
      <c r="DWF1" s="11"/>
      <c r="DWG1" s="11"/>
      <c r="DWH1" s="11"/>
      <c r="DWI1" s="11"/>
      <c r="DWJ1" s="11"/>
      <c r="DWK1" s="11"/>
      <c r="DWL1" s="11"/>
      <c r="DWM1" s="11"/>
      <c r="DWN1" s="11"/>
      <c r="DWO1" s="11"/>
      <c r="DWP1" s="11"/>
      <c r="DWQ1" s="11"/>
      <c r="DWR1" s="11"/>
      <c r="DWS1" s="11"/>
      <c r="DWT1" s="11"/>
      <c r="DWU1" s="11"/>
      <c r="DWV1" s="11"/>
      <c r="DWW1" s="11"/>
      <c r="DWX1" s="11"/>
      <c r="DWY1" s="11"/>
      <c r="DWZ1" s="11"/>
      <c r="DXA1" s="11"/>
      <c r="DXB1" s="11"/>
      <c r="DXC1" s="11"/>
      <c r="DXD1" s="11"/>
      <c r="DXE1" s="11"/>
      <c r="DXF1" s="11"/>
      <c r="DXG1" s="11"/>
      <c r="DXH1" s="11"/>
      <c r="DXI1" s="11"/>
      <c r="DXJ1" s="11"/>
      <c r="DXK1" s="11"/>
      <c r="DXL1" s="11"/>
      <c r="DXM1" s="11"/>
      <c r="DXN1" s="11"/>
      <c r="DXO1" s="11"/>
      <c r="DXP1" s="11"/>
      <c r="DXQ1" s="11"/>
      <c r="DXR1" s="11"/>
      <c r="DXS1" s="11"/>
      <c r="DXT1" s="11"/>
      <c r="DXU1" s="11"/>
      <c r="DXV1" s="11"/>
      <c r="DXW1" s="11"/>
      <c r="DXX1" s="11"/>
      <c r="DXY1" s="11"/>
      <c r="DXZ1" s="11"/>
      <c r="DYA1" s="11"/>
      <c r="DYB1" s="11"/>
      <c r="DYC1" s="11"/>
      <c r="DYD1" s="11"/>
      <c r="DYE1" s="11"/>
      <c r="DYF1" s="11"/>
      <c r="DYG1" s="11"/>
      <c r="DYH1" s="11"/>
      <c r="DYI1" s="11"/>
      <c r="DYJ1" s="11"/>
      <c r="DYK1" s="11"/>
      <c r="DYL1" s="11"/>
      <c r="DYM1" s="11"/>
      <c r="DYN1" s="11"/>
      <c r="DYO1" s="11"/>
      <c r="DYP1" s="11"/>
      <c r="DYQ1" s="11"/>
      <c r="DYR1" s="11"/>
      <c r="DYS1" s="11"/>
      <c r="DYT1" s="11"/>
      <c r="DYU1" s="11"/>
      <c r="DYV1" s="11"/>
      <c r="DYW1" s="11"/>
      <c r="DYX1" s="11"/>
      <c r="DYY1" s="11"/>
      <c r="DYZ1" s="11"/>
      <c r="DZA1" s="11"/>
      <c r="DZB1" s="11"/>
      <c r="DZC1" s="11"/>
      <c r="DZD1" s="11"/>
      <c r="DZE1" s="11"/>
      <c r="DZF1" s="11"/>
      <c r="DZG1" s="11"/>
      <c r="DZH1" s="11"/>
      <c r="DZI1" s="11"/>
      <c r="DZJ1" s="11"/>
      <c r="DZK1" s="11"/>
      <c r="DZL1" s="11"/>
      <c r="DZM1" s="11"/>
      <c r="DZN1" s="11"/>
      <c r="DZO1" s="11"/>
      <c r="DZP1" s="11"/>
      <c r="DZQ1" s="11"/>
      <c r="DZR1" s="11"/>
      <c r="DZS1" s="11"/>
      <c r="DZT1" s="11"/>
      <c r="DZU1" s="11"/>
      <c r="DZV1" s="11"/>
      <c r="DZW1" s="11"/>
      <c r="DZX1" s="11"/>
      <c r="DZY1" s="11"/>
      <c r="DZZ1" s="11"/>
      <c r="EAA1" s="11"/>
      <c r="EAB1" s="11"/>
      <c r="EAC1" s="11"/>
      <c r="EAD1" s="11"/>
      <c r="EAE1" s="11"/>
      <c r="EAF1" s="11"/>
      <c r="EAG1" s="11"/>
      <c r="EAH1" s="11"/>
      <c r="EAI1" s="11"/>
      <c r="EAJ1" s="11"/>
      <c r="EAK1" s="11"/>
      <c r="EAL1" s="11"/>
      <c r="EAM1" s="11"/>
      <c r="EAN1" s="11"/>
      <c r="EAO1" s="11"/>
      <c r="EAP1" s="11"/>
      <c r="EAQ1" s="11"/>
      <c r="EAR1" s="11"/>
      <c r="EAS1" s="11"/>
      <c r="EAT1" s="11"/>
      <c r="EAU1" s="11"/>
      <c r="EAV1" s="11"/>
      <c r="EAW1" s="11"/>
      <c r="EAX1" s="11"/>
      <c r="EAY1" s="11"/>
      <c r="EAZ1" s="11"/>
      <c r="EBA1" s="11"/>
      <c r="EBB1" s="11"/>
      <c r="EBC1" s="11"/>
      <c r="EBD1" s="11"/>
      <c r="EBE1" s="11"/>
      <c r="EBF1" s="11"/>
      <c r="EBG1" s="11"/>
      <c r="EBH1" s="11"/>
      <c r="EBI1" s="11"/>
      <c r="EBJ1" s="11"/>
      <c r="EBK1" s="11"/>
      <c r="EBL1" s="11"/>
      <c r="EBM1" s="11"/>
      <c r="EBN1" s="11"/>
      <c r="EBO1" s="11"/>
      <c r="EBP1" s="11"/>
      <c r="EBQ1" s="11"/>
      <c r="EBR1" s="11"/>
      <c r="EBS1" s="11"/>
      <c r="EBT1" s="11"/>
      <c r="EBU1" s="11"/>
      <c r="EBV1" s="11"/>
      <c r="EBW1" s="11"/>
      <c r="EBX1" s="11"/>
      <c r="EBY1" s="11"/>
      <c r="EBZ1" s="11"/>
      <c r="ECA1" s="11"/>
      <c r="ECB1" s="11"/>
      <c r="ECC1" s="11"/>
      <c r="ECD1" s="11"/>
      <c r="ECE1" s="11"/>
      <c r="ECF1" s="11"/>
      <c r="ECG1" s="11"/>
      <c r="ECH1" s="11"/>
      <c r="ECI1" s="11"/>
      <c r="ECJ1" s="11"/>
      <c r="ECK1" s="11"/>
      <c r="ECL1" s="11"/>
      <c r="ECM1" s="11"/>
      <c r="ECN1" s="11"/>
      <c r="ECO1" s="11"/>
      <c r="ECP1" s="11"/>
      <c r="ECQ1" s="11"/>
      <c r="ECR1" s="11"/>
      <c r="ECS1" s="11"/>
      <c r="ECT1" s="11"/>
      <c r="ECU1" s="11"/>
      <c r="ECV1" s="11"/>
      <c r="ECW1" s="11"/>
      <c r="ECX1" s="11"/>
      <c r="ECY1" s="11"/>
      <c r="ECZ1" s="11"/>
      <c r="EDA1" s="11"/>
      <c r="EDB1" s="11"/>
      <c r="EDC1" s="11"/>
      <c r="EDD1" s="11"/>
      <c r="EDE1" s="11"/>
      <c r="EDF1" s="11"/>
      <c r="EDG1" s="11"/>
      <c r="EDH1" s="11"/>
      <c r="EDI1" s="11"/>
      <c r="EDJ1" s="11"/>
      <c r="EDK1" s="11"/>
      <c r="EDL1" s="11"/>
      <c r="EDM1" s="11"/>
      <c r="EDN1" s="11"/>
      <c r="EDO1" s="11"/>
      <c r="EDP1" s="11"/>
      <c r="EDQ1" s="11"/>
      <c r="EDR1" s="11"/>
      <c r="EDS1" s="11"/>
      <c r="EDT1" s="11"/>
      <c r="EDU1" s="11"/>
      <c r="EDV1" s="11"/>
      <c r="EDW1" s="11"/>
      <c r="EDX1" s="11"/>
      <c r="EDY1" s="11"/>
      <c r="EDZ1" s="11"/>
      <c r="EEA1" s="11"/>
      <c r="EEB1" s="11"/>
      <c r="EEC1" s="11"/>
      <c r="EED1" s="11"/>
      <c r="EEE1" s="11"/>
      <c r="EEF1" s="11"/>
      <c r="EEG1" s="11"/>
      <c r="EEH1" s="11"/>
      <c r="EEI1" s="11"/>
      <c r="EEJ1" s="11"/>
      <c r="EEK1" s="11"/>
      <c r="EEL1" s="11"/>
      <c r="EEM1" s="11"/>
      <c r="EEN1" s="11"/>
      <c r="EEO1" s="11"/>
      <c r="EEP1" s="11"/>
      <c r="EEQ1" s="11"/>
      <c r="EER1" s="11"/>
      <c r="EES1" s="11"/>
      <c r="EET1" s="11"/>
      <c r="EEU1" s="11"/>
      <c r="EEV1" s="11"/>
      <c r="EEW1" s="11"/>
      <c r="EEX1" s="11"/>
      <c r="EEY1" s="11"/>
      <c r="EEZ1" s="11"/>
      <c r="EFA1" s="11"/>
      <c r="EFB1" s="11"/>
      <c r="EFC1" s="11"/>
      <c r="EFD1" s="11"/>
      <c r="EFE1" s="11"/>
      <c r="EFF1" s="11"/>
      <c r="EFG1" s="11"/>
      <c r="EFH1" s="11"/>
      <c r="EFI1" s="11"/>
      <c r="EFJ1" s="11"/>
      <c r="EFK1" s="11"/>
      <c r="EFL1" s="11"/>
      <c r="EFM1" s="11"/>
      <c r="EFN1" s="11"/>
      <c r="EFO1" s="11"/>
      <c r="EFP1" s="11"/>
      <c r="EFQ1" s="11"/>
      <c r="EFR1" s="11"/>
      <c r="EFS1" s="11"/>
      <c r="EFT1" s="11"/>
      <c r="EFU1" s="11"/>
      <c r="EFV1" s="11"/>
      <c r="EFW1" s="11"/>
      <c r="EFX1" s="11"/>
      <c r="EFY1" s="11"/>
      <c r="EFZ1" s="11"/>
      <c r="EGA1" s="11"/>
      <c r="EGB1" s="11"/>
      <c r="EGC1" s="11"/>
      <c r="EGD1" s="11"/>
      <c r="EGE1" s="11"/>
      <c r="EGF1" s="11"/>
      <c r="EGG1" s="11"/>
      <c r="EGH1" s="11"/>
      <c r="EGI1" s="11"/>
      <c r="EGJ1" s="11"/>
      <c r="EGK1" s="11"/>
      <c r="EGL1" s="11"/>
      <c r="EGM1" s="11"/>
      <c r="EGN1" s="11"/>
      <c r="EGO1" s="11"/>
      <c r="EGP1" s="11"/>
      <c r="EGQ1" s="11"/>
      <c r="EGR1" s="11"/>
      <c r="EGS1" s="11"/>
      <c r="EGT1" s="11"/>
      <c r="EGU1" s="11"/>
      <c r="EGV1" s="11"/>
      <c r="EGW1" s="11"/>
      <c r="EGX1" s="11"/>
      <c r="EGY1" s="11"/>
      <c r="EGZ1" s="11"/>
      <c r="EHA1" s="11"/>
      <c r="EHB1" s="11"/>
      <c r="EHC1" s="11"/>
      <c r="EHD1" s="11"/>
      <c r="EHE1" s="11"/>
      <c r="EHF1" s="11"/>
      <c r="EHG1" s="11"/>
      <c r="EHH1" s="11"/>
      <c r="EHI1" s="11"/>
      <c r="EHJ1" s="11"/>
      <c r="EHK1" s="11"/>
      <c r="EHL1" s="11"/>
      <c r="EHM1" s="11"/>
      <c r="EHN1" s="11"/>
      <c r="EHO1" s="11"/>
      <c r="EHP1" s="11"/>
      <c r="EHQ1" s="11"/>
      <c r="EHR1" s="11"/>
      <c r="EHS1" s="11"/>
      <c r="EHT1" s="11"/>
      <c r="EHU1" s="11"/>
      <c r="EHV1" s="11"/>
      <c r="EHW1" s="11"/>
      <c r="EHX1" s="11"/>
      <c r="EHY1" s="11"/>
      <c r="EHZ1" s="11"/>
      <c r="EIA1" s="11"/>
      <c r="EIB1" s="11"/>
      <c r="EIC1" s="11"/>
      <c r="EID1" s="11"/>
      <c r="EIE1" s="11"/>
      <c r="EIF1" s="11"/>
      <c r="EIG1" s="11"/>
      <c r="EIH1" s="11"/>
      <c r="EII1" s="11"/>
      <c r="EIJ1" s="11"/>
      <c r="EIK1" s="11"/>
      <c r="EIL1" s="11"/>
      <c r="EIM1" s="11"/>
      <c r="EIN1" s="11"/>
      <c r="EIO1" s="11"/>
      <c r="EIP1" s="11"/>
      <c r="EIQ1" s="11"/>
      <c r="EIR1" s="11"/>
      <c r="EIS1" s="11"/>
      <c r="EIT1" s="11"/>
      <c r="EIU1" s="11"/>
      <c r="EIV1" s="11"/>
      <c r="EIW1" s="11"/>
      <c r="EIX1" s="11"/>
      <c r="EIY1" s="11"/>
      <c r="EIZ1" s="11"/>
      <c r="EJA1" s="11"/>
      <c r="EJB1" s="11"/>
      <c r="EJC1" s="11"/>
      <c r="EJD1" s="11"/>
      <c r="EJE1" s="11"/>
      <c r="EJF1" s="11"/>
      <c r="EJG1" s="11"/>
      <c r="EJH1" s="11"/>
      <c r="EJI1" s="11"/>
      <c r="EJJ1" s="11"/>
      <c r="EJK1" s="11"/>
      <c r="EJL1" s="11"/>
      <c r="EJM1" s="11"/>
      <c r="EJN1" s="11"/>
      <c r="EJO1" s="11"/>
      <c r="EJP1" s="11"/>
      <c r="EJQ1" s="11"/>
      <c r="EJR1" s="11"/>
      <c r="EJS1" s="11"/>
      <c r="EJT1" s="11"/>
      <c r="EJU1" s="11"/>
      <c r="EJV1" s="11"/>
      <c r="EJW1" s="11"/>
      <c r="EJX1" s="11"/>
      <c r="EJY1" s="11"/>
      <c r="EJZ1" s="11"/>
      <c r="EKA1" s="11"/>
      <c r="EKB1" s="11"/>
      <c r="EKC1" s="11"/>
      <c r="EKD1" s="11"/>
      <c r="EKE1" s="11"/>
      <c r="EKF1" s="11"/>
      <c r="EKG1" s="11"/>
      <c r="EKH1" s="11"/>
      <c r="EKI1" s="11"/>
      <c r="EKJ1" s="11"/>
      <c r="EKK1" s="11"/>
      <c r="EKL1" s="11"/>
      <c r="EKM1" s="11"/>
      <c r="EKN1" s="11"/>
      <c r="EKO1" s="11"/>
      <c r="EKP1" s="11"/>
      <c r="EKQ1" s="11"/>
      <c r="EKR1" s="11"/>
      <c r="EKS1" s="11"/>
      <c r="EKT1" s="11"/>
      <c r="EKU1" s="11"/>
      <c r="EKV1" s="11"/>
      <c r="EKW1" s="11"/>
      <c r="EKX1" s="11"/>
      <c r="EKY1" s="11"/>
      <c r="EKZ1" s="11"/>
      <c r="ELA1" s="11"/>
      <c r="ELB1" s="11"/>
      <c r="ELC1" s="11"/>
      <c r="ELD1" s="11"/>
      <c r="ELE1" s="11"/>
      <c r="ELF1" s="11"/>
      <c r="ELG1" s="11"/>
      <c r="ELH1" s="11"/>
      <c r="ELI1" s="11"/>
      <c r="ELJ1" s="11"/>
      <c r="ELK1" s="11"/>
      <c r="ELL1" s="11"/>
      <c r="ELM1" s="11"/>
      <c r="ELN1" s="11"/>
      <c r="ELO1" s="11"/>
      <c r="ELP1" s="11"/>
      <c r="ELQ1" s="11"/>
      <c r="ELR1" s="11"/>
      <c r="ELS1" s="11"/>
      <c r="ELT1" s="11"/>
      <c r="ELU1" s="11"/>
      <c r="ELV1" s="11"/>
      <c r="ELW1" s="11"/>
      <c r="ELX1" s="11"/>
      <c r="ELY1" s="11"/>
      <c r="ELZ1" s="11"/>
      <c r="EMA1" s="11"/>
      <c r="EMB1" s="11"/>
      <c r="EMC1" s="11"/>
      <c r="EMD1" s="11"/>
      <c r="EME1" s="11"/>
      <c r="EMF1" s="11"/>
      <c r="EMG1" s="11"/>
      <c r="EMH1" s="11"/>
      <c r="EMI1" s="11"/>
      <c r="EMJ1" s="11"/>
      <c r="EMK1" s="11"/>
      <c r="EML1" s="11"/>
      <c r="EMM1" s="11"/>
      <c r="EMN1" s="11"/>
      <c r="EMO1" s="11"/>
      <c r="EMP1" s="11"/>
      <c r="EMQ1" s="11"/>
      <c r="EMR1" s="11"/>
      <c r="EMS1" s="11"/>
      <c r="EMT1" s="11"/>
      <c r="EMU1" s="11"/>
      <c r="EMV1" s="11"/>
      <c r="EMW1" s="11"/>
      <c r="EMX1" s="11"/>
      <c r="EMY1" s="11"/>
      <c r="EMZ1" s="11"/>
      <c r="ENA1" s="11"/>
      <c r="ENB1" s="11"/>
      <c r="ENC1" s="11"/>
      <c r="END1" s="11"/>
      <c r="ENE1" s="11"/>
      <c r="ENF1" s="11"/>
      <c r="ENG1" s="11"/>
      <c r="ENH1" s="11"/>
      <c r="ENI1" s="11"/>
      <c r="ENJ1" s="11"/>
      <c r="ENK1" s="11"/>
      <c r="ENL1" s="11"/>
      <c r="ENM1" s="11"/>
      <c r="ENN1" s="11"/>
      <c r="ENO1" s="11"/>
      <c r="ENP1" s="11"/>
      <c r="ENQ1" s="11"/>
      <c r="ENR1" s="11"/>
      <c r="ENS1" s="11"/>
      <c r="ENT1" s="11"/>
      <c r="ENU1" s="11"/>
      <c r="ENV1" s="11"/>
      <c r="ENW1" s="11"/>
      <c r="ENX1" s="11"/>
      <c r="ENY1" s="11"/>
      <c r="ENZ1" s="11"/>
      <c r="EOA1" s="11"/>
      <c r="EOB1" s="11"/>
      <c r="EOC1" s="11"/>
      <c r="EOD1" s="11"/>
      <c r="EOE1" s="11"/>
      <c r="EOF1" s="11"/>
      <c r="EOG1" s="11"/>
      <c r="EOH1" s="11"/>
      <c r="EOI1" s="11"/>
      <c r="EOJ1" s="11"/>
      <c r="EOK1" s="11"/>
      <c r="EOL1" s="11"/>
      <c r="EOM1" s="11"/>
      <c r="EON1" s="11"/>
      <c r="EOO1" s="11"/>
      <c r="EOP1" s="11"/>
      <c r="EOQ1" s="11"/>
      <c r="EOR1" s="11"/>
      <c r="EOS1" s="11"/>
      <c r="EOT1" s="11"/>
      <c r="EOU1" s="11"/>
      <c r="EOV1" s="11"/>
      <c r="EOW1" s="11"/>
      <c r="EOX1" s="11"/>
      <c r="EOY1" s="11"/>
      <c r="EOZ1" s="11"/>
      <c r="EPA1" s="11"/>
      <c r="EPB1" s="11"/>
      <c r="EPC1" s="11"/>
      <c r="EPD1" s="11"/>
      <c r="EPE1" s="11"/>
      <c r="EPF1" s="11"/>
      <c r="EPG1" s="11"/>
      <c r="EPH1" s="11"/>
      <c r="EPI1" s="11"/>
      <c r="EPJ1" s="11"/>
      <c r="EPK1" s="11"/>
      <c r="EPL1" s="11"/>
      <c r="EPM1" s="11"/>
      <c r="EPN1" s="11"/>
      <c r="EPO1" s="11"/>
      <c r="EPP1" s="11"/>
      <c r="EPQ1" s="11"/>
      <c r="EPR1" s="11"/>
      <c r="EPS1" s="11"/>
      <c r="EPT1" s="11"/>
      <c r="EPU1" s="11"/>
      <c r="EPV1" s="11"/>
      <c r="EPW1" s="11"/>
      <c r="EPX1" s="11"/>
      <c r="EPY1" s="11"/>
      <c r="EPZ1" s="11"/>
      <c r="EQA1" s="11"/>
      <c r="EQB1" s="11"/>
      <c r="EQC1" s="11"/>
      <c r="EQD1" s="11"/>
      <c r="EQE1" s="11"/>
      <c r="EQF1" s="11"/>
      <c r="EQG1" s="11"/>
      <c r="EQH1" s="11"/>
      <c r="EQI1" s="11"/>
      <c r="EQJ1" s="11"/>
      <c r="EQK1" s="11"/>
      <c r="EQL1" s="11"/>
      <c r="EQM1" s="11"/>
      <c r="EQN1" s="11"/>
      <c r="EQO1" s="11"/>
      <c r="EQP1" s="11"/>
      <c r="EQQ1" s="11"/>
      <c r="EQR1" s="11"/>
      <c r="EQS1" s="11"/>
      <c r="EQT1" s="11"/>
      <c r="EQU1" s="11"/>
    </row>
    <row r="2" spans="1:3843" s="35" customFormat="1" x14ac:dyDescent="0.35">
      <c r="A2" s="2" t="s">
        <v>0</v>
      </c>
      <c r="B2" s="34">
        <f t="shared" ref="B2:BJ2" si="0">IFERROR(B4+B12,0)</f>
        <v>10</v>
      </c>
      <c r="C2" s="34">
        <f t="shared" si="0"/>
        <v>17</v>
      </c>
      <c r="D2" s="34">
        <f t="shared" si="0"/>
        <v>9</v>
      </c>
      <c r="E2" s="34">
        <f t="shared" si="0"/>
        <v>9</v>
      </c>
      <c r="F2" s="34">
        <f t="shared" si="0"/>
        <v>16</v>
      </c>
      <c r="G2" s="34">
        <f t="shared" si="0"/>
        <v>14</v>
      </c>
      <c r="H2" s="34">
        <f t="shared" si="0"/>
        <v>0</v>
      </c>
      <c r="I2" s="34">
        <f t="shared" si="0"/>
        <v>15</v>
      </c>
      <c r="J2" s="34">
        <f t="shared" si="0"/>
        <v>0</v>
      </c>
      <c r="K2" s="34">
        <f t="shared" si="0"/>
        <v>16</v>
      </c>
      <c r="L2" s="34">
        <f t="shared" si="0"/>
        <v>13</v>
      </c>
      <c r="M2" s="34">
        <f t="shared" si="0"/>
        <v>18</v>
      </c>
      <c r="N2" s="34">
        <f t="shared" si="0"/>
        <v>14</v>
      </c>
      <c r="O2" s="34">
        <f t="shared" si="0"/>
        <v>0</v>
      </c>
      <c r="P2" s="34">
        <f t="shared" si="0"/>
        <v>13</v>
      </c>
      <c r="Q2" s="34">
        <f t="shared" si="0"/>
        <v>21</v>
      </c>
      <c r="R2" s="34">
        <f t="shared" si="0"/>
        <v>17</v>
      </c>
      <c r="S2" s="34">
        <f t="shared" si="0"/>
        <v>12</v>
      </c>
      <c r="T2" s="34">
        <f t="shared" si="0"/>
        <v>15</v>
      </c>
      <c r="U2" s="34">
        <f t="shared" si="0"/>
        <v>19</v>
      </c>
      <c r="V2" s="34">
        <f t="shared" si="0"/>
        <v>0</v>
      </c>
      <c r="W2" s="34">
        <f t="shared" si="0"/>
        <v>12</v>
      </c>
      <c r="X2" s="34">
        <f t="shared" si="0"/>
        <v>14</v>
      </c>
      <c r="Y2" s="34">
        <f t="shared" si="0"/>
        <v>12</v>
      </c>
      <c r="Z2" s="34">
        <f t="shared" si="0"/>
        <v>10</v>
      </c>
      <c r="AA2" s="34">
        <f t="shared" si="0"/>
        <v>0</v>
      </c>
      <c r="AB2" s="34">
        <f t="shared" si="0"/>
        <v>18</v>
      </c>
      <c r="AC2" s="34">
        <f t="shared" si="0"/>
        <v>0</v>
      </c>
      <c r="AD2" s="34">
        <f t="shared" si="0"/>
        <v>13</v>
      </c>
      <c r="AE2" s="34">
        <f t="shared" si="0"/>
        <v>16</v>
      </c>
      <c r="AF2" s="34">
        <f t="shared" si="0"/>
        <v>0</v>
      </c>
      <c r="AG2" s="34">
        <f t="shared" si="0"/>
        <v>11</v>
      </c>
      <c r="AH2" s="34">
        <f t="shared" si="0"/>
        <v>17</v>
      </c>
      <c r="AI2" s="34">
        <f t="shared" si="0"/>
        <v>16</v>
      </c>
      <c r="AJ2" s="34">
        <f t="shared" si="0"/>
        <v>0</v>
      </c>
      <c r="AK2" s="34">
        <f t="shared" si="0"/>
        <v>13</v>
      </c>
      <c r="AL2" s="34">
        <f t="shared" si="0"/>
        <v>21</v>
      </c>
      <c r="AM2" s="34">
        <f t="shared" si="0"/>
        <v>15</v>
      </c>
      <c r="AN2" s="34">
        <f t="shared" si="0"/>
        <v>17</v>
      </c>
      <c r="AO2" s="34">
        <f t="shared" si="0"/>
        <v>12</v>
      </c>
      <c r="AP2" s="34">
        <f t="shared" si="0"/>
        <v>17</v>
      </c>
      <c r="AQ2" s="34">
        <f t="shared" si="0"/>
        <v>0</v>
      </c>
      <c r="AR2" s="34">
        <f t="shared" si="0"/>
        <v>14</v>
      </c>
      <c r="AS2" s="34">
        <f t="shared" si="0"/>
        <v>8</v>
      </c>
      <c r="AT2" s="34">
        <f t="shared" si="0"/>
        <v>14</v>
      </c>
      <c r="AU2" s="34">
        <f t="shared" si="0"/>
        <v>15</v>
      </c>
      <c r="AV2" s="34">
        <f t="shared" si="0"/>
        <v>15</v>
      </c>
      <c r="AW2" s="34">
        <f t="shared" si="0"/>
        <v>18</v>
      </c>
      <c r="AX2" s="34">
        <f t="shared" si="0"/>
        <v>0</v>
      </c>
      <c r="AY2" s="34">
        <f t="shared" si="0"/>
        <v>9</v>
      </c>
      <c r="AZ2" s="34">
        <f t="shared" si="0"/>
        <v>15</v>
      </c>
      <c r="BA2" s="34">
        <f t="shared" si="0"/>
        <v>11</v>
      </c>
      <c r="BB2" s="34">
        <f t="shared" si="0"/>
        <v>19</v>
      </c>
      <c r="BC2" s="34">
        <f t="shared" si="0"/>
        <v>19</v>
      </c>
      <c r="BD2" s="34">
        <f t="shared" si="0"/>
        <v>19</v>
      </c>
      <c r="BE2" s="34">
        <f t="shared" si="0"/>
        <v>0</v>
      </c>
      <c r="BF2" s="34">
        <f t="shared" si="0"/>
        <v>11</v>
      </c>
      <c r="BG2" s="34">
        <f t="shared" si="0"/>
        <v>12</v>
      </c>
      <c r="BH2" s="34">
        <f t="shared" si="0"/>
        <v>16</v>
      </c>
      <c r="BI2" s="34">
        <f t="shared" si="0"/>
        <v>15</v>
      </c>
      <c r="BJ2" s="34">
        <f t="shared" si="0"/>
        <v>23</v>
      </c>
      <c r="BK2" s="34">
        <f t="shared" ref="BK2:CN2" si="1">IFERROR(BK4+BK12,0)</f>
        <v>11</v>
      </c>
      <c r="BL2" s="34">
        <f t="shared" si="1"/>
        <v>0</v>
      </c>
      <c r="BM2" s="34">
        <f t="shared" si="1"/>
        <v>16</v>
      </c>
      <c r="BN2" s="34">
        <f t="shared" si="1"/>
        <v>8</v>
      </c>
      <c r="BO2" s="34">
        <f t="shared" si="1"/>
        <v>13</v>
      </c>
      <c r="BP2" s="34">
        <f t="shared" si="1"/>
        <v>16</v>
      </c>
      <c r="BQ2" s="34">
        <f t="shared" si="1"/>
        <v>16</v>
      </c>
      <c r="BR2" s="34">
        <f t="shared" si="1"/>
        <v>19</v>
      </c>
      <c r="BS2" s="34">
        <f t="shared" si="1"/>
        <v>0</v>
      </c>
      <c r="BT2" s="34">
        <f t="shared" si="1"/>
        <v>16</v>
      </c>
      <c r="BU2" s="34">
        <f t="shared" si="1"/>
        <v>16</v>
      </c>
      <c r="BV2" s="34">
        <f t="shared" si="1"/>
        <v>13</v>
      </c>
      <c r="BW2" s="34">
        <f t="shared" si="1"/>
        <v>14</v>
      </c>
      <c r="BX2" s="34">
        <f t="shared" si="1"/>
        <v>17</v>
      </c>
      <c r="BY2" s="34">
        <f t="shared" si="1"/>
        <v>20</v>
      </c>
      <c r="BZ2" s="34">
        <f t="shared" si="1"/>
        <v>0</v>
      </c>
      <c r="CA2" s="34">
        <f t="shared" si="1"/>
        <v>18</v>
      </c>
      <c r="CB2" s="34">
        <f t="shared" si="1"/>
        <v>16</v>
      </c>
      <c r="CC2" s="34">
        <f t="shared" si="1"/>
        <v>20</v>
      </c>
      <c r="CD2" s="34">
        <f t="shared" si="1"/>
        <v>14</v>
      </c>
      <c r="CE2" s="34">
        <f t="shared" si="1"/>
        <v>14</v>
      </c>
      <c r="CF2" s="34">
        <f t="shared" si="1"/>
        <v>11</v>
      </c>
      <c r="CG2" s="34">
        <f t="shared" si="1"/>
        <v>0</v>
      </c>
      <c r="CH2" s="34">
        <f t="shared" si="1"/>
        <v>7</v>
      </c>
      <c r="CI2" s="34">
        <f t="shared" si="1"/>
        <v>10</v>
      </c>
      <c r="CJ2" s="34">
        <f t="shared" si="1"/>
        <v>11</v>
      </c>
      <c r="CK2" s="34">
        <f t="shared" si="1"/>
        <v>11</v>
      </c>
      <c r="CL2" s="34">
        <f t="shared" si="1"/>
        <v>11</v>
      </c>
      <c r="CM2" s="34">
        <f t="shared" si="1"/>
        <v>18</v>
      </c>
      <c r="CN2" s="34">
        <f t="shared" si="1"/>
        <v>0</v>
      </c>
      <c r="CO2" s="34">
        <f t="shared" ref="CO2:DG2" si="2">IFERROR(CO4+CO12,0)</f>
        <v>18</v>
      </c>
      <c r="CP2" s="34">
        <f t="shared" si="2"/>
        <v>16</v>
      </c>
      <c r="CQ2" s="34">
        <f t="shared" si="2"/>
        <v>13</v>
      </c>
      <c r="CR2" s="34">
        <f t="shared" si="2"/>
        <v>15</v>
      </c>
      <c r="CS2" s="34">
        <f t="shared" si="2"/>
        <v>11</v>
      </c>
      <c r="CT2" s="34">
        <f t="shared" si="2"/>
        <v>0</v>
      </c>
      <c r="CU2" s="34">
        <f t="shared" si="2"/>
        <v>21</v>
      </c>
      <c r="CV2" s="34">
        <f t="shared" si="2"/>
        <v>13</v>
      </c>
      <c r="CW2" s="34">
        <f t="shared" si="2"/>
        <v>11</v>
      </c>
      <c r="CX2" s="34">
        <f t="shared" si="2"/>
        <v>17</v>
      </c>
      <c r="CY2" s="34">
        <f t="shared" si="2"/>
        <v>13</v>
      </c>
      <c r="CZ2" s="34">
        <f t="shared" si="2"/>
        <v>17</v>
      </c>
      <c r="DA2" s="34">
        <f t="shared" si="2"/>
        <v>0</v>
      </c>
      <c r="DB2" s="34">
        <f t="shared" si="2"/>
        <v>0</v>
      </c>
      <c r="DC2" s="34">
        <f t="shared" si="2"/>
        <v>19</v>
      </c>
      <c r="DD2" s="34">
        <f t="shared" si="2"/>
        <v>13</v>
      </c>
      <c r="DE2" s="34">
        <f t="shared" si="2"/>
        <v>23</v>
      </c>
      <c r="DF2" s="34">
        <f t="shared" si="2"/>
        <v>11</v>
      </c>
      <c r="DG2" s="34">
        <f t="shared" si="2"/>
        <v>16</v>
      </c>
      <c r="DH2" s="34">
        <f t="shared" ref="DH2:EC2" si="3">IFERROR(DH4+DH12,0)</f>
        <v>0</v>
      </c>
      <c r="DI2" s="34">
        <f t="shared" si="3"/>
        <v>14</v>
      </c>
      <c r="DJ2" s="34">
        <f t="shared" si="3"/>
        <v>19</v>
      </c>
      <c r="DK2" s="34">
        <f t="shared" si="3"/>
        <v>17</v>
      </c>
      <c r="DL2" s="34">
        <f t="shared" si="3"/>
        <v>14</v>
      </c>
      <c r="DM2" s="34">
        <f t="shared" si="3"/>
        <v>17</v>
      </c>
      <c r="DN2" s="34">
        <f t="shared" si="3"/>
        <v>16</v>
      </c>
      <c r="DO2" s="34">
        <f t="shared" si="3"/>
        <v>0</v>
      </c>
      <c r="DP2" s="34">
        <f t="shared" si="3"/>
        <v>18</v>
      </c>
      <c r="DQ2" s="34">
        <f t="shared" si="3"/>
        <v>18</v>
      </c>
      <c r="DR2" s="34">
        <f t="shared" si="3"/>
        <v>16</v>
      </c>
      <c r="DS2" s="34">
        <f t="shared" si="3"/>
        <v>0</v>
      </c>
      <c r="DT2" s="34">
        <f t="shared" si="3"/>
        <v>7</v>
      </c>
      <c r="DU2" s="34">
        <f t="shared" si="3"/>
        <v>15</v>
      </c>
      <c r="DV2" s="34">
        <f t="shared" si="3"/>
        <v>0</v>
      </c>
      <c r="DW2" s="34">
        <f t="shared" si="3"/>
        <v>15</v>
      </c>
      <c r="DX2" s="34">
        <f t="shared" si="3"/>
        <v>22</v>
      </c>
      <c r="DY2" s="34">
        <f t="shared" si="3"/>
        <v>14</v>
      </c>
      <c r="DZ2" s="34">
        <f t="shared" si="3"/>
        <v>10</v>
      </c>
      <c r="EA2" s="34">
        <f t="shared" si="3"/>
        <v>12</v>
      </c>
      <c r="EB2" s="34">
        <f t="shared" si="3"/>
        <v>16</v>
      </c>
      <c r="EC2" s="34">
        <f t="shared" si="3"/>
        <v>0</v>
      </c>
      <c r="ED2" s="34"/>
      <c r="EE2" s="34"/>
      <c r="EF2" s="34"/>
      <c r="EG2" s="34"/>
      <c r="EH2" s="34"/>
      <c r="EI2" s="34"/>
      <c r="EJ2" s="34"/>
      <c r="EK2" s="34"/>
      <c r="EL2" s="34"/>
      <c r="EM2" s="34"/>
      <c r="EN2" s="34"/>
      <c r="EO2" s="34"/>
      <c r="EP2" s="34"/>
      <c r="EQ2" s="34"/>
      <c r="ER2" s="34"/>
      <c r="ES2" s="34"/>
      <c r="ET2" s="34"/>
      <c r="EU2" s="34"/>
      <c r="EV2" s="34"/>
      <c r="EW2" s="34"/>
      <c r="EX2" s="34"/>
      <c r="EY2" s="34"/>
      <c r="EZ2" s="34"/>
      <c r="FA2" s="34"/>
      <c r="FB2" s="34"/>
      <c r="FC2" s="34"/>
      <c r="FD2" s="34"/>
      <c r="FE2" s="34"/>
      <c r="FF2" s="34"/>
      <c r="FG2" s="34"/>
      <c r="FH2" s="34"/>
      <c r="FI2" s="34"/>
      <c r="FJ2" s="34"/>
      <c r="FK2" s="34"/>
      <c r="FL2" s="34"/>
      <c r="FM2" s="34"/>
      <c r="FN2" s="34"/>
      <c r="FO2" s="34"/>
      <c r="FP2" s="34"/>
      <c r="FQ2" s="34"/>
      <c r="FR2" s="34"/>
      <c r="FS2" s="34"/>
      <c r="FT2" s="34"/>
      <c r="FU2" s="34"/>
      <c r="FV2" s="34"/>
      <c r="FW2" s="34"/>
      <c r="FX2" s="34"/>
      <c r="FY2" s="34"/>
      <c r="FZ2" s="34"/>
      <c r="GA2" s="34"/>
      <c r="GB2" s="34"/>
      <c r="GC2" s="34"/>
      <c r="GD2" s="34"/>
      <c r="GE2" s="34"/>
      <c r="GF2" s="34"/>
      <c r="GG2" s="34"/>
      <c r="GH2" s="34"/>
      <c r="GI2" s="34"/>
      <c r="GJ2" s="34"/>
      <c r="GK2" s="34"/>
      <c r="GL2" s="34"/>
      <c r="GM2" s="34"/>
      <c r="GN2" s="34"/>
      <c r="GO2" s="34"/>
      <c r="GP2" s="34"/>
      <c r="GQ2" s="34"/>
      <c r="GR2" s="34"/>
      <c r="GS2" s="34"/>
      <c r="GT2" s="34"/>
      <c r="GU2" s="34"/>
      <c r="GV2" s="34"/>
      <c r="GW2" s="34"/>
      <c r="GX2" s="34"/>
      <c r="GY2" s="34"/>
      <c r="GZ2" s="34"/>
      <c r="HA2" s="34"/>
      <c r="HB2" s="34"/>
      <c r="HC2" s="34"/>
      <c r="HD2" s="34"/>
      <c r="HE2" s="34"/>
      <c r="HF2" s="34"/>
      <c r="HG2" s="34"/>
      <c r="HH2" s="34"/>
      <c r="HI2" s="34"/>
      <c r="HJ2" s="34"/>
      <c r="HK2" s="34"/>
      <c r="HL2" s="34"/>
      <c r="HM2" s="34"/>
      <c r="HN2" s="34"/>
      <c r="HO2" s="34"/>
      <c r="HP2" s="34"/>
      <c r="HQ2" s="34"/>
      <c r="HR2" s="34"/>
      <c r="HS2" s="34"/>
      <c r="HT2" s="34"/>
      <c r="HU2" s="34"/>
      <c r="HV2" s="34"/>
      <c r="HW2" s="34"/>
      <c r="HX2" s="34"/>
      <c r="HY2" s="34"/>
      <c r="HZ2" s="34"/>
      <c r="IA2" s="34"/>
      <c r="IB2" s="34"/>
      <c r="IC2" s="34"/>
      <c r="ID2" s="34"/>
      <c r="IE2" s="34"/>
      <c r="IF2" s="34"/>
      <c r="IG2" s="34"/>
      <c r="IH2" s="34"/>
      <c r="II2" s="34"/>
      <c r="IJ2" s="34"/>
      <c r="IK2" s="34"/>
      <c r="IL2" s="34"/>
      <c r="IM2" s="34"/>
      <c r="IN2" s="34"/>
      <c r="IO2" s="34"/>
      <c r="IP2" s="34"/>
      <c r="IQ2" s="34"/>
      <c r="IR2" s="34"/>
      <c r="IS2" s="34"/>
      <c r="IT2" s="34"/>
      <c r="IU2" s="34"/>
      <c r="IV2" s="34"/>
      <c r="IW2" s="34"/>
      <c r="IX2" s="34"/>
      <c r="IY2" s="34"/>
      <c r="IZ2" s="34"/>
      <c r="JA2" s="34"/>
      <c r="JB2" s="34"/>
      <c r="JC2" s="34"/>
      <c r="JD2" s="34"/>
      <c r="JE2" s="34"/>
      <c r="JF2" s="34"/>
      <c r="JG2" s="34"/>
      <c r="JH2" s="34"/>
      <c r="JI2" s="34"/>
      <c r="JJ2" s="34"/>
      <c r="JK2" s="34"/>
      <c r="JL2" s="34"/>
      <c r="JM2" s="34"/>
      <c r="JN2" s="34"/>
      <c r="JO2" s="34"/>
      <c r="JP2" s="34"/>
      <c r="JQ2" s="34"/>
      <c r="JR2" s="34"/>
      <c r="JS2" s="34"/>
      <c r="JT2" s="34"/>
      <c r="JU2" s="34"/>
      <c r="JV2" s="34"/>
      <c r="JW2" s="34"/>
      <c r="JX2" s="34"/>
      <c r="JY2" s="34"/>
      <c r="JZ2" s="34"/>
      <c r="KA2" s="34"/>
      <c r="KB2" s="34"/>
      <c r="KC2" s="34"/>
      <c r="KD2" s="34"/>
      <c r="KE2" s="34"/>
      <c r="KF2" s="34"/>
      <c r="KG2" s="34"/>
      <c r="KH2" s="34"/>
      <c r="KI2" s="34"/>
      <c r="KJ2" s="34"/>
      <c r="KK2" s="34"/>
      <c r="KL2" s="34"/>
      <c r="KM2" s="34"/>
      <c r="KN2" s="34"/>
      <c r="KO2" s="34"/>
      <c r="KP2" s="34"/>
      <c r="KQ2" s="34"/>
      <c r="KR2" s="34"/>
      <c r="KS2" s="34"/>
      <c r="KT2" s="34"/>
      <c r="KU2" s="34"/>
      <c r="KV2" s="34"/>
      <c r="KW2" s="34"/>
      <c r="KX2" s="34"/>
      <c r="KY2" s="34"/>
      <c r="KZ2" s="34"/>
      <c r="LA2" s="34"/>
      <c r="LB2" s="34"/>
      <c r="LC2" s="34"/>
      <c r="LD2" s="34"/>
      <c r="LE2" s="34"/>
      <c r="LF2" s="34"/>
      <c r="LG2" s="34"/>
      <c r="LH2" s="34"/>
      <c r="LI2" s="34"/>
      <c r="LJ2" s="34"/>
      <c r="LK2" s="34"/>
      <c r="LL2" s="34"/>
      <c r="LM2" s="34"/>
      <c r="LN2" s="34"/>
      <c r="LO2" s="34"/>
      <c r="LP2" s="34"/>
      <c r="LQ2" s="34"/>
      <c r="LR2" s="34"/>
      <c r="LS2" s="34"/>
      <c r="LT2" s="34"/>
      <c r="LU2" s="34"/>
      <c r="LV2" s="34"/>
      <c r="LW2" s="34"/>
      <c r="LX2" s="34"/>
      <c r="LY2" s="34"/>
      <c r="LZ2" s="34"/>
      <c r="MA2" s="34"/>
      <c r="MB2" s="34"/>
      <c r="MC2" s="34"/>
      <c r="MD2" s="34"/>
      <c r="ME2" s="34"/>
      <c r="MF2" s="34"/>
      <c r="MG2" s="34"/>
      <c r="MH2" s="34"/>
      <c r="MI2" s="34"/>
      <c r="MJ2" s="34"/>
      <c r="MK2" s="34"/>
      <c r="ML2" s="34"/>
      <c r="MM2" s="34"/>
      <c r="MN2" s="34"/>
      <c r="MO2" s="34"/>
      <c r="MP2" s="34"/>
      <c r="MQ2" s="34"/>
      <c r="MR2" s="34"/>
      <c r="MS2" s="34"/>
      <c r="MT2" s="34"/>
      <c r="MU2" s="34"/>
      <c r="MV2" s="34"/>
      <c r="MW2" s="34"/>
      <c r="MX2" s="34"/>
      <c r="MY2" s="34"/>
      <c r="MZ2" s="34"/>
      <c r="NA2" s="34"/>
      <c r="NB2" s="34"/>
      <c r="NC2" s="34"/>
      <c r="ND2" s="34"/>
      <c r="NE2" s="34"/>
      <c r="NF2" s="34"/>
      <c r="NG2" s="34"/>
      <c r="NH2" s="34"/>
      <c r="NI2" s="34"/>
      <c r="NJ2" s="34"/>
      <c r="NK2" s="34"/>
      <c r="NL2" s="34"/>
      <c r="NM2" s="34"/>
      <c r="NN2" s="34"/>
      <c r="NO2" s="34"/>
      <c r="NP2" s="34"/>
      <c r="NQ2" s="34"/>
      <c r="NR2" s="34"/>
      <c r="NS2" s="34"/>
      <c r="NT2" s="34"/>
      <c r="NU2" s="34"/>
      <c r="NV2" s="34"/>
      <c r="NW2" s="34"/>
      <c r="NX2" s="34"/>
      <c r="NY2" s="34"/>
      <c r="NZ2" s="34"/>
      <c r="OA2" s="34"/>
      <c r="OB2" s="34"/>
      <c r="OC2" s="34"/>
      <c r="OD2" s="34"/>
      <c r="OE2" s="34"/>
      <c r="OF2" s="34"/>
      <c r="OG2" s="34"/>
      <c r="OH2" s="34"/>
      <c r="OI2" s="34"/>
      <c r="OJ2" s="34"/>
      <c r="OK2" s="34"/>
      <c r="OL2" s="34"/>
      <c r="OM2" s="34"/>
      <c r="ON2" s="34"/>
      <c r="OO2" s="34"/>
      <c r="OP2" s="34"/>
      <c r="OQ2" s="34"/>
      <c r="OR2" s="34"/>
      <c r="OS2" s="34"/>
      <c r="OT2" s="34"/>
      <c r="OU2" s="34"/>
      <c r="OV2" s="34"/>
      <c r="OW2" s="34"/>
      <c r="OX2" s="34"/>
      <c r="OY2" s="34"/>
      <c r="OZ2" s="34"/>
      <c r="PA2" s="34"/>
      <c r="PB2" s="34"/>
      <c r="PC2" s="34"/>
      <c r="PD2" s="34"/>
      <c r="PE2" s="34"/>
      <c r="PF2" s="34"/>
      <c r="PG2" s="34"/>
      <c r="PH2" s="34"/>
      <c r="PI2" s="34"/>
      <c r="PJ2" s="34"/>
      <c r="PK2" s="34"/>
      <c r="PL2" s="34"/>
      <c r="PM2" s="34"/>
      <c r="PN2" s="34"/>
      <c r="PO2" s="34"/>
      <c r="PP2" s="34"/>
      <c r="PQ2" s="34"/>
      <c r="PR2" s="34"/>
      <c r="PS2" s="34"/>
      <c r="PT2" s="34"/>
      <c r="PU2" s="34"/>
      <c r="PV2" s="34"/>
      <c r="PW2" s="34"/>
      <c r="PX2" s="34"/>
      <c r="PY2" s="34"/>
      <c r="PZ2" s="34"/>
      <c r="QA2" s="34"/>
      <c r="QB2" s="34"/>
      <c r="QC2" s="34"/>
      <c r="QD2" s="34"/>
      <c r="QE2" s="34"/>
      <c r="QF2" s="34"/>
      <c r="QG2" s="34"/>
      <c r="QH2" s="34"/>
      <c r="QI2" s="34"/>
      <c r="QJ2" s="34"/>
      <c r="QK2" s="34"/>
      <c r="QL2" s="34"/>
      <c r="QM2" s="34"/>
      <c r="QN2" s="34"/>
      <c r="QO2" s="34"/>
      <c r="QP2" s="34"/>
      <c r="QQ2" s="34"/>
      <c r="QR2" s="34"/>
      <c r="QS2" s="34"/>
      <c r="QT2" s="34"/>
      <c r="QU2" s="34"/>
      <c r="QV2" s="34"/>
      <c r="QW2" s="34"/>
      <c r="QX2" s="34"/>
      <c r="QY2" s="34"/>
      <c r="QZ2" s="34"/>
      <c r="RA2" s="34"/>
      <c r="RB2" s="34"/>
      <c r="RC2" s="34"/>
      <c r="RD2" s="34"/>
      <c r="RE2" s="34"/>
      <c r="RF2" s="34"/>
      <c r="RG2" s="34"/>
      <c r="RH2" s="34"/>
      <c r="RI2" s="34"/>
      <c r="RJ2" s="34"/>
      <c r="RK2" s="34"/>
      <c r="RL2" s="34"/>
      <c r="RM2" s="34"/>
      <c r="RN2" s="34"/>
      <c r="RO2" s="34"/>
      <c r="RP2" s="34"/>
      <c r="RQ2" s="34"/>
      <c r="RR2" s="34"/>
      <c r="RS2" s="34"/>
      <c r="RT2" s="34"/>
      <c r="RU2" s="34"/>
      <c r="RV2" s="34"/>
      <c r="RW2" s="34"/>
      <c r="RX2" s="34"/>
      <c r="RY2" s="34"/>
      <c r="RZ2" s="34"/>
      <c r="SA2" s="34"/>
      <c r="SB2" s="34"/>
      <c r="SC2" s="34"/>
      <c r="SD2" s="34"/>
      <c r="SE2" s="34"/>
      <c r="SF2" s="34"/>
      <c r="SG2" s="34"/>
      <c r="SH2" s="34"/>
      <c r="SI2" s="34"/>
      <c r="SJ2" s="34"/>
      <c r="SK2" s="34"/>
      <c r="SL2" s="34"/>
      <c r="SM2" s="34"/>
      <c r="SN2" s="34"/>
      <c r="SO2" s="34"/>
      <c r="SP2" s="34"/>
      <c r="SQ2" s="34"/>
      <c r="SR2" s="34"/>
      <c r="SS2" s="34"/>
      <c r="ST2" s="34"/>
      <c r="SU2" s="34"/>
      <c r="SV2" s="34"/>
      <c r="SW2" s="34"/>
      <c r="SX2" s="34"/>
      <c r="SY2" s="34"/>
      <c r="SZ2" s="34"/>
      <c r="TA2" s="34"/>
      <c r="TB2" s="34"/>
      <c r="TC2" s="34"/>
      <c r="TD2" s="34"/>
      <c r="TE2" s="34"/>
      <c r="TF2" s="34"/>
      <c r="TG2" s="34"/>
      <c r="TH2" s="34"/>
      <c r="TI2" s="34"/>
      <c r="TJ2" s="34"/>
      <c r="TK2" s="34"/>
      <c r="TL2" s="34"/>
      <c r="TM2" s="34"/>
      <c r="TN2" s="34"/>
      <c r="TO2" s="34"/>
      <c r="TP2" s="34"/>
      <c r="TQ2" s="34"/>
      <c r="TR2" s="34"/>
      <c r="TS2" s="34"/>
      <c r="TT2" s="34"/>
      <c r="TU2" s="34"/>
      <c r="TV2" s="34"/>
      <c r="TW2" s="34"/>
      <c r="TX2" s="34"/>
      <c r="TY2" s="34"/>
      <c r="TZ2" s="34"/>
      <c r="UA2" s="34"/>
      <c r="UB2" s="34"/>
      <c r="UC2" s="34"/>
      <c r="UD2" s="34"/>
      <c r="UE2" s="34"/>
      <c r="UF2" s="34"/>
      <c r="UG2" s="34"/>
      <c r="UH2" s="34"/>
      <c r="UI2" s="34"/>
      <c r="UJ2" s="34"/>
      <c r="UK2" s="34"/>
      <c r="UL2" s="34"/>
      <c r="UM2" s="34"/>
      <c r="UN2" s="34"/>
      <c r="UO2" s="34"/>
      <c r="UP2" s="34"/>
      <c r="UQ2" s="34"/>
      <c r="UR2" s="34"/>
      <c r="US2" s="34"/>
      <c r="UT2" s="34"/>
      <c r="UU2" s="34"/>
      <c r="UV2" s="34"/>
      <c r="UW2" s="34"/>
      <c r="UX2" s="34"/>
      <c r="UY2" s="34"/>
      <c r="UZ2" s="34"/>
      <c r="VA2" s="34"/>
      <c r="VB2" s="34"/>
      <c r="VC2" s="34"/>
      <c r="VD2" s="34"/>
      <c r="VE2" s="34"/>
      <c r="VF2" s="34"/>
      <c r="VG2" s="34"/>
      <c r="VH2" s="34"/>
      <c r="VI2" s="34"/>
      <c r="VJ2" s="34"/>
      <c r="VK2" s="34"/>
      <c r="VL2" s="34"/>
      <c r="VM2" s="34"/>
      <c r="VN2" s="34"/>
      <c r="VO2" s="34"/>
      <c r="VP2" s="34"/>
      <c r="VQ2" s="34"/>
      <c r="VR2" s="34"/>
      <c r="VS2" s="34"/>
      <c r="VT2" s="34"/>
      <c r="VU2" s="34"/>
      <c r="VV2" s="34"/>
      <c r="VW2" s="34"/>
      <c r="VX2" s="34"/>
      <c r="VY2" s="34"/>
      <c r="VZ2" s="34"/>
      <c r="WA2" s="34"/>
      <c r="WB2" s="34"/>
      <c r="WC2" s="34"/>
      <c r="WD2" s="34"/>
      <c r="WE2" s="34"/>
      <c r="WF2" s="34"/>
      <c r="WG2" s="34"/>
      <c r="WH2" s="34"/>
      <c r="WI2" s="34"/>
      <c r="WJ2" s="34"/>
      <c r="WK2" s="34"/>
      <c r="WL2" s="34"/>
      <c r="WM2" s="34"/>
      <c r="WN2" s="34"/>
      <c r="WO2" s="34"/>
      <c r="WP2" s="34"/>
      <c r="WQ2" s="34"/>
      <c r="WR2" s="34"/>
      <c r="WS2" s="34"/>
      <c r="WT2" s="34"/>
      <c r="WU2" s="34"/>
      <c r="WV2" s="34"/>
      <c r="WW2" s="34"/>
      <c r="WX2" s="34"/>
      <c r="WY2" s="34"/>
      <c r="WZ2" s="34"/>
      <c r="XA2" s="34"/>
      <c r="XB2" s="34"/>
      <c r="XC2" s="34"/>
      <c r="XD2" s="34"/>
      <c r="XE2" s="34"/>
      <c r="XF2" s="34"/>
      <c r="XG2" s="34"/>
      <c r="XH2" s="34"/>
      <c r="XI2" s="34"/>
      <c r="XJ2" s="34"/>
      <c r="XK2" s="34"/>
      <c r="XL2" s="34"/>
      <c r="XM2" s="34"/>
      <c r="XN2" s="34"/>
      <c r="XO2" s="34"/>
      <c r="XP2" s="34"/>
      <c r="XQ2" s="34"/>
      <c r="XR2" s="34"/>
      <c r="XS2" s="34"/>
      <c r="XT2" s="34"/>
      <c r="XU2" s="34"/>
      <c r="XV2" s="34"/>
      <c r="XW2" s="34"/>
      <c r="XX2" s="34"/>
      <c r="XY2" s="34"/>
      <c r="XZ2" s="34"/>
      <c r="YA2" s="34"/>
      <c r="YB2" s="34"/>
      <c r="YC2" s="34"/>
      <c r="YD2" s="34"/>
      <c r="YE2" s="34"/>
      <c r="YF2" s="34"/>
      <c r="YG2" s="34"/>
      <c r="YH2" s="34"/>
      <c r="YI2" s="34"/>
      <c r="YJ2" s="34"/>
      <c r="YK2" s="34"/>
      <c r="YL2" s="34"/>
      <c r="YM2" s="34"/>
      <c r="YN2" s="34"/>
      <c r="YO2" s="34"/>
      <c r="YP2" s="34"/>
      <c r="YQ2" s="34"/>
      <c r="YR2" s="34"/>
      <c r="YS2" s="34"/>
      <c r="YT2" s="34"/>
      <c r="YU2" s="34"/>
      <c r="YV2" s="34"/>
      <c r="YW2" s="34"/>
      <c r="YX2" s="34"/>
      <c r="YY2" s="34"/>
      <c r="YZ2" s="34"/>
      <c r="ZA2" s="34"/>
      <c r="ZB2" s="34"/>
      <c r="ZC2" s="34"/>
      <c r="ZD2" s="34"/>
      <c r="ZE2" s="34"/>
    </row>
    <row r="3" spans="1:3843" x14ac:dyDescent="0.35">
      <c r="A3" s="2" t="s">
        <v>1</v>
      </c>
      <c r="B3" s="2">
        <v>10</v>
      </c>
      <c r="C3" s="2">
        <v>17</v>
      </c>
      <c r="D3" s="2">
        <v>9</v>
      </c>
      <c r="E3" s="2">
        <v>9</v>
      </c>
      <c r="F3" s="2">
        <v>16</v>
      </c>
      <c r="G3" s="2">
        <v>14</v>
      </c>
      <c r="I3" s="2">
        <v>15</v>
      </c>
      <c r="K3" s="2">
        <v>16</v>
      </c>
      <c r="L3" s="2">
        <v>13</v>
      </c>
      <c r="M3" s="2">
        <v>18</v>
      </c>
      <c r="N3" s="2">
        <v>14</v>
      </c>
      <c r="P3" s="2">
        <v>13</v>
      </c>
      <c r="Q3" s="2">
        <v>21</v>
      </c>
      <c r="R3" s="2">
        <v>17</v>
      </c>
      <c r="S3" s="2">
        <v>12</v>
      </c>
      <c r="T3" s="2">
        <v>15</v>
      </c>
      <c r="U3" s="2">
        <v>19</v>
      </c>
      <c r="W3" s="2">
        <v>12</v>
      </c>
      <c r="X3" s="2">
        <v>14</v>
      </c>
      <c r="Y3" s="2">
        <v>12</v>
      </c>
      <c r="Z3" s="2">
        <v>10</v>
      </c>
      <c r="AB3" s="2">
        <v>18</v>
      </c>
      <c r="AD3" s="2">
        <v>13</v>
      </c>
      <c r="AE3" s="2">
        <v>16</v>
      </c>
      <c r="AG3">
        <v>11</v>
      </c>
      <c r="AH3">
        <v>17</v>
      </c>
      <c r="AI3">
        <v>16</v>
      </c>
      <c r="AJ3"/>
      <c r="AK3">
        <v>13</v>
      </c>
      <c r="AL3">
        <v>21</v>
      </c>
      <c r="AM3">
        <v>15</v>
      </c>
      <c r="AN3">
        <v>17</v>
      </c>
      <c r="AO3">
        <v>12</v>
      </c>
      <c r="AP3">
        <v>17</v>
      </c>
      <c r="AQ3"/>
      <c r="AR3">
        <v>14</v>
      </c>
      <c r="AS3">
        <v>8</v>
      </c>
      <c r="AT3">
        <v>14</v>
      </c>
      <c r="AU3">
        <v>15</v>
      </c>
      <c r="AV3">
        <v>15</v>
      </c>
      <c r="AW3">
        <v>18</v>
      </c>
      <c r="AX3"/>
      <c r="AY3">
        <v>9</v>
      </c>
      <c r="AZ3">
        <v>18</v>
      </c>
      <c r="BA3">
        <v>14</v>
      </c>
      <c r="BB3">
        <v>19</v>
      </c>
      <c r="BC3">
        <v>19</v>
      </c>
      <c r="BD3">
        <v>19</v>
      </c>
      <c r="BE3"/>
      <c r="BF3">
        <v>11</v>
      </c>
      <c r="BG3">
        <v>12</v>
      </c>
      <c r="BH3">
        <v>16</v>
      </c>
      <c r="BI3">
        <v>15</v>
      </c>
      <c r="BJ3">
        <v>23</v>
      </c>
      <c r="BK3" s="84">
        <v>11</v>
      </c>
      <c r="BL3" s="84"/>
      <c r="BM3" s="84">
        <v>16</v>
      </c>
      <c r="BN3" s="84">
        <v>8</v>
      </c>
      <c r="BO3" s="84">
        <v>13</v>
      </c>
      <c r="BP3" s="84">
        <v>16</v>
      </c>
      <c r="BQ3" s="84">
        <v>16</v>
      </c>
      <c r="BR3" s="75">
        <v>19</v>
      </c>
      <c r="BS3" s="75"/>
      <c r="BT3" s="75">
        <v>16</v>
      </c>
      <c r="BU3" s="75">
        <v>16</v>
      </c>
      <c r="BV3" s="75">
        <v>13</v>
      </c>
      <c r="BW3" s="75">
        <v>14</v>
      </c>
      <c r="BX3" s="75">
        <v>17</v>
      </c>
      <c r="BY3" s="75">
        <v>20</v>
      </c>
      <c r="BZ3" s="75"/>
      <c r="CA3" s="75">
        <v>18</v>
      </c>
      <c r="CB3" s="75">
        <v>16</v>
      </c>
      <c r="CC3" s="75">
        <v>20</v>
      </c>
      <c r="CD3" s="2">
        <v>14</v>
      </c>
      <c r="CE3" s="2">
        <v>14</v>
      </c>
      <c r="CF3" s="2">
        <v>11</v>
      </c>
      <c r="CH3" s="2">
        <v>7</v>
      </c>
      <c r="CI3" s="2">
        <v>10</v>
      </c>
      <c r="CJ3" s="2">
        <v>11</v>
      </c>
      <c r="CK3" s="2">
        <v>11</v>
      </c>
      <c r="CL3" s="2">
        <v>11</v>
      </c>
      <c r="CM3" s="2">
        <v>18</v>
      </c>
      <c r="CO3" s="2">
        <v>18</v>
      </c>
      <c r="CP3" s="2">
        <v>16</v>
      </c>
      <c r="CQ3" s="2">
        <v>13</v>
      </c>
      <c r="CR3" s="2">
        <v>15</v>
      </c>
      <c r="CS3" s="2">
        <v>11</v>
      </c>
      <c r="CU3" s="2">
        <v>21</v>
      </c>
      <c r="CV3" s="2">
        <v>13</v>
      </c>
      <c r="CW3" s="2">
        <v>11</v>
      </c>
      <c r="CX3" s="2">
        <v>17</v>
      </c>
      <c r="CY3" s="2">
        <v>13</v>
      </c>
      <c r="CZ3" s="2">
        <v>17</v>
      </c>
      <c r="DC3" s="2">
        <v>19</v>
      </c>
      <c r="DD3" s="2">
        <v>13</v>
      </c>
      <c r="DE3" s="2">
        <v>23</v>
      </c>
      <c r="DF3" s="2">
        <v>11</v>
      </c>
      <c r="DG3" s="2">
        <v>16</v>
      </c>
      <c r="DI3" s="2">
        <v>14</v>
      </c>
      <c r="DJ3" s="2">
        <v>19</v>
      </c>
      <c r="DK3" s="2">
        <v>17</v>
      </c>
      <c r="DL3" s="2">
        <v>14</v>
      </c>
      <c r="DM3" s="2">
        <v>17</v>
      </c>
      <c r="DN3" s="2">
        <v>16</v>
      </c>
      <c r="DP3" s="2">
        <v>18</v>
      </c>
      <c r="DQ3" s="2">
        <v>18</v>
      </c>
      <c r="DR3" s="2">
        <v>16</v>
      </c>
      <c r="DT3" s="2">
        <v>7</v>
      </c>
      <c r="DU3" s="2">
        <v>15</v>
      </c>
      <c r="DW3" s="2">
        <v>15</v>
      </c>
      <c r="DX3" s="2">
        <v>22</v>
      </c>
      <c r="DY3" s="2">
        <v>14</v>
      </c>
      <c r="DZ3" s="2">
        <v>10</v>
      </c>
      <c r="EA3" s="2">
        <v>12</v>
      </c>
      <c r="EB3" s="2">
        <v>16</v>
      </c>
      <c r="KV3"/>
    </row>
    <row r="4" spans="1:3843" s="35" customFormat="1" x14ac:dyDescent="0.35">
      <c r="A4" s="2" t="s">
        <v>2</v>
      </c>
      <c r="B4" s="34">
        <f t="shared" ref="B4:BJ4" si="4">IFERROR(B3-B10-B11,0)</f>
        <v>10</v>
      </c>
      <c r="C4" s="34">
        <f t="shared" si="4"/>
        <v>17</v>
      </c>
      <c r="D4" s="34">
        <f t="shared" si="4"/>
        <v>9</v>
      </c>
      <c r="E4" s="34">
        <f t="shared" si="4"/>
        <v>9</v>
      </c>
      <c r="F4" s="34">
        <f t="shared" si="4"/>
        <v>16</v>
      </c>
      <c r="G4" s="34">
        <f t="shared" si="4"/>
        <v>14</v>
      </c>
      <c r="H4" s="34">
        <f t="shared" si="4"/>
        <v>0</v>
      </c>
      <c r="I4" s="34">
        <f t="shared" si="4"/>
        <v>15</v>
      </c>
      <c r="J4" s="34">
        <f t="shared" si="4"/>
        <v>0</v>
      </c>
      <c r="K4" s="34">
        <f t="shared" si="4"/>
        <v>16</v>
      </c>
      <c r="L4" s="34">
        <f t="shared" si="4"/>
        <v>13</v>
      </c>
      <c r="M4" s="34">
        <f t="shared" si="4"/>
        <v>18</v>
      </c>
      <c r="N4" s="34">
        <f t="shared" si="4"/>
        <v>14</v>
      </c>
      <c r="O4" s="34">
        <f t="shared" si="4"/>
        <v>0</v>
      </c>
      <c r="P4" s="34">
        <f t="shared" si="4"/>
        <v>13</v>
      </c>
      <c r="Q4" s="34">
        <f t="shared" si="4"/>
        <v>21</v>
      </c>
      <c r="R4" s="34">
        <f t="shared" si="4"/>
        <v>17</v>
      </c>
      <c r="S4" s="34">
        <f t="shared" si="4"/>
        <v>12</v>
      </c>
      <c r="T4" s="34">
        <f t="shared" si="4"/>
        <v>15</v>
      </c>
      <c r="U4" s="34">
        <f t="shared" si="4"/>
        <v>19</v>
      </c>
      <c r="V4" s="34">
        <f t="shared" si="4"/>
        <v>0</v>
      </c>
      <c r="W4" s="34">
        <f t="shared" si="4"/>
        <v>12</v>
      </c>
      <c r="X4" s="34">
        <f t="shared" si="4"/>
        <v>14</v>
      </c>
      <c r="Y4" s="34">
        <f t="shared" si="4"/>
        <v>12</v>
      </c>
      <c r="Z4" s="34">
        <f t="shared" si="4"/>
        <v>10</v>
      </c>
      <c r="AA4" s="34">
        <f t="shared" si="4"/>
        <v>0</v>
      </c>
      <c r="AB4" s="34">
        <f t="shared" si="4"/>
        <v>18</v>
      </c>
      <c r="AC4" s="34">
        <f t="shared" si="4"/>
        <v>0</v>
      </c>
      <c r="AD4" s="34">
        <f t="shared" si="4"/>
        <v>13</v>
      </c>
      <c r="AE4" s="34">
        <f t="shared" si="4"/>
        <v>16</v>
      </c>
      <c r="AF4" s="34">
        <f t="shared" si="4"/>
        <v>0</v>
      </c>
      <c r="AG4" s="34">
        <f t="shared" si="4"/>
        <v>11</v>
      </c>
      <c r="AH4" s="34">
        <f t="shared" si="4"/>
        <v>17</v>
      </c>
      <c r="AI4" s="34">
        <f t="shared" si="4"/>
        <v>16</v>
      </c>
      <c r="AJ4" s="34">
        <f t="shared" si="4"/>
        <v>0</v>
      </c>
      <c r="AK4" s="34">
        <f t="shared" si="4"/>
        <v>13</v>
      </c>
      <c r="AL4" s="34">
        <f t="shared" si="4"/>
        <v>21</v>
      </c>
      <c r="AM4" s="34">
        <f t="shared" si="4"/>
        <v>15</v>
      </c>
      <c r="AN4" s="34">
        <f t="shared" si="4"/>
        <v>17</v>
      </c>
      <c r="AO4" s="34">
        <f t="shared" si="4"/>
        <v>12</v>
      </c>
      <c r="AP4" s="34">
        <f t="shared" si="4"/>
        <v>17</v>
      </c>
      <c r="AQ4" s="34">
        <f t="shared" si="4"/>
        <v>0</v>
      </c>
      <c r="AR4" s="34">
        <f t="shared" si="4"/>
        <v>14</v>
      </c>
      <c r="AS4" s="34">
        <f t="shared" si="4"/>
        <v>8</v>
      </c>
      <c r="AT4" s="34">
        <f t="shared" si="4"/>
        <v>14</v>
      </c>
      <c r="AU4" s="34">
        <f t="shared" si="4"/>
        <v>15</v>
      </c>
      <c r="AV4" s="34">
        <f t="shared" si="4"/>
        <v>15</v>
      </c>
      <c r="AW4" s="34">
        <f t="shared" si="4"/>
        <v>18</v>
      </c>
      <c r="AX4" s="34">
        <f t="shared" si="4"/>
        <v>0</v>
      </c>
      <c r="AY4" s="34">
        <f t="shared" si="4"/>
        <v>9</v>
      </c>
      <c r="AZ4" s="34">
        <f t="shared" si="4"/>
        <v>15</v>
      </c>
      <c r="BA4" s="34">
        <f t="shared" si="4"/>
        <v>11</v>
      </c>
      <c r="BB4" s="34">
        <f t="shared" si="4"/>
        <v>19</v>
      </c>
      <c r="BC4" s="34">
        <f t="shared" si="4"/>
        <v>19</v>
      </c>
      <c r="BD4" s="34">
        <f t="shared" si="4"/>
        <v>19</v>
      </c>
      <c r="BE4" s="34">
        <f t="shared" si="4"/>
        <v>0</v>
      </c>
      <c r="BF4" s="34">
        <f t="shared" si="4"/>
        <v>11</v>
      </c>
      <c r="BG4" s="34">
        <f t="shared" si="4"/>
        <v>12</v>
      </c>
      <c r="BH4" s="34">
        <f t="shared" si="4"/>
        <v>16</v>
      </c>
      <c r="BI4" s="34">
        <f t="shared" si="4"/>
        <v>15</v>
      </c>
      <c r="BJ4" s="34">
        <f t="shared" si="4"/>
        <v>23</v>
      </c>
      <c r="BK4" s="34">
        <f t="shared" ref="BK4:CN4" si="5">IFERROR(BK3-BK10-BK11,0)</f>
        <v>11</v>
      </c>
      <c r="BL4" s="34">
        <f t="shared" si="5"/>
        <v>0</v>
      </c>
      <c r="BM4" s="34">
        <f t="shared" si="5"/>
        <v>16</v>
      </c>
      <c r="BN4" s="34">
        <f t="shared" si="5"/>
        <v>8</v>
      </c>
      <c r="BO4" s="34">
        <f t="shared" si="5"/>
        <v>13</v>
      </c>
      <c r="BP4" s="34">
        <f t="shared" si="5"/>
        <v>16</v>
      </c>
      <c r="BQ4" s="34">
        <f t="shared" si="5"/>
        <v>16</v>
      </c>
      <c r="BR4" s="34">
        <f t="shared" si="5"/>
        <v>19</v>
      </c>
      <c r="BS4" s="34">
        <f t="shared" si="5"/>
        <v>0</v>
      </c>
      <c r="BT4" s="34">
        <f t="shared" si="5"/>
        <v>16</v>
      </c>
      <c r="BU4" s="34">
        <f t="shared" si="5"/>
        <v>16</v>
      </c>
      <c r="BV4" s="34">
        <f t="shared" si="5"/>
        <v>13</v>
      </c>
      <c r="BW4" s="34">
        <f t="shared" si="5"/>
        <v>14</v>
      </c>
      <c r="BX4" s="34">
        <f t="shared" si="5"/>
        <v>17</v>
      </c>
      <c r="BY4" s="34">
        <f t="shared" si="5"/>
        <v>20</v>
      </c>
      <c r="BZ4" s="34">
        <f t="shared" si="5"/>
        <v>0</v>
      </c>
      <c r="CA4" s="34">
        <f t="shared" si="5"/>
        <v>18</v>
      </c>
      <c r="CB4" s="34">
        <f t="shared" si="5"/>
        <v>16</v>
      </c>
      <c r="CC4" s="34">
        <f t="shared" si="5"/>
        <v>20</v>
      </c>
      <c r="CD4" s="34">
        <f t="shared" si="5"/>
        <v>14</v>
      </c>
      <c r="CE4" s="34">
        <f t="shared" si="5"/>
        <v>14</v>
      </c>
      <c r="CF4" s="34">
        <f t="shared" si="5"/>
        <v>11</v>
      </c>
      <c r="CG4" s="34">
        <f t="shared" si="5"/>
        <v>0</v>
      </c>
      <c r="CH4" s="34">
        <f t="shared" si="5"/>
        <v>7</v>
      </c>
      <c r="CI4" s="34">
        <f t="shared" si="5"/>
        <v>10</v>
      </c>
      <c r="CJ4" s="34">
        <f t="shared" si="5"/>
        <v>11</v>
      </c>
      <c r="CK4" s="34">
        <f t="shared" si="5"/>
        <v>11</v>
      </c>
      <c r="CL4" s="34">
        <f t="shared" si="5"/>
        <v>11</v>
      </c>
      <c r="CM4" s="34">
        <f t="shared" si="5"/>
        <v>18</v>
      </c>
      <c r="CN4" s="34">
        <f t="shared" si="5"/>
        <v>0</v>
      </c>
      <c r="CO4" s="34">
        <f t="shared" ref="CO4:DG4" si="6">IFERROR(CO3-CO10-CO11,0)</f>
        <v>18</v>
      </c>
      <c r="CP4" s="34">
        <f t="shared" si="6"/>
        <v>16</v>
      </c>
      <c r="CQ4" s="34">
        <f t="shared" si="6"/>
        <v>13</v>
      </c>
      <c r="CR4" s="34">
        <f t="shared" si="6"/>
        <v>15</v>
      </c>
      <c r="CS4" s="34">
        <f t="shared" si="6"/>
        <v>11</v>
      </c>
      <c r="CT4" s="34">
        <f t="shared" si="6"/>
        <v>0</v>
      </c>
      <c r="CU4" s="34">
        <f t="shared" si="6"/>
        <v>21</v>
      </c>
      <c r="CV4" s="34">
        <f t="shared" si="6"/>
        <v>13</v>
      </c>
      <c r="CW4" s="34">
        <f t="shared" si="6"/>
        <v>11</v>
      </c>
      <c r="CX4" s="34">
        <f t="shared" si="6"/>
        <v>17</v>
      </c>
      <c r="CY4" s="34">
        <f t="shared" si="6"/>
        <v>13</v>
      </c>
      <c r="CZ4" s="34">
        <f t="shared" si="6"/>
        <v>17</v>
      </c>
      <c r="DA4" s="34">
        <f t="shared" si="6"/>
        <v>0</v>
      </c>
      <c r="DB4" s="34">
        <f t="shared" si="6"/>
        <v>0</v>
      </c>
      <c r="DC4" s="34">
        <f t="shared" si="6"/>
        <v>19</v>
      </c>
      <c r="DD4" s="34">
        <f t="shared" si="6"/>
        <v>13</v>
      </c>
      <c r="DE4" s="34">
        <f t="shared" si="6"/>
        <v>23</v>
      </c>
      <c r="DF4" s="34">
        <f t="shared" si="6"/>
        <v>11</v>
      </c>
      <c r="DG4" s="34">
        <f t="shared" si="6"/>
        <v>16</v>
      </c>
      <c r="DH4" s="34">
        <f t="shared" ref="DH4:EC4" si="7">IFERROR(DH3-DH10-DH11,0)</f>
        <v>0</v>
      </c>
      <c r="DI4" s="34">
        <f t="shared" si="7"/>
        <v>14</v>
      </c>
      <c r="DJ4" s="34">
        <f t="shared" si="7"/>
        <v>19</v>
      </c>
      <c r="DK4" s="34">
        <f t="shared" si="7"/>
        <v>17</v>
      </c>
      <c r="DL4" s="34">
        <f t="shared" si="7"/>
        <v>14</v>
      </c>
      <c r="DM4" s="34">
        <f t="shared" si="7"/>
        <v>17</v>
      </c>
      <c r="DN4" s="34">
        <f t="shared" si="7"/>
        <v>16</v>
      </c>
      <c r="DO4" s="34">
        <f t="shared" si="7"/>
        <v>0</v>
      </c>
      <c r="DP4" s="34">
        <f t="shared" si="7"/>
        <v>18</v>
      </c>
      <c r="DQ4" s="34">
        <f t="shared" si="7"/>
        <v>18</v>
      </c>
      <c r="DR4" s="34">
        <f t="shared" si="7"/>
        <v>16</v>
      </c>
      <c r="DS4" s="34">
        <f t="shared" si="7"/>
        <v>0</v>
      </c>
      <c r="DT4" s="34">
        <f t="shared" si="7"/>
        <v>7</v>
      </c>
      <c r="DU4" s="34">
        <f t="shared" si="7"/>
        <v>15</v>
      </c>
      <c r="DV4" s="34">
        <f t="shared" si="7"/>
        <v>0</v>
      </c>
      <c r="DW4" s="34">
        <f t="shared" si="7"/>
        <v>15</v>
      </c>
      <c r="DX4" s="34">
        <f t="shared" si="7"/>
        <v>22</v>
      </c>
      <c r="DY4" s="34">
        <f t="shared" si="7"/>
        <v>14</v>
      </c>
      <c r="DZ4" s="34">
        <f t="shared" si="7"/>
        <v>10</v>
      </c>
      <c r="EA4" s="34">
        <f t="shared" si="7"/>
        <v>12</v>
      </c>
      <c r="EB4" s="34">
        <f t="shared" si="7"/>
        <v>16</v>
      </c>
      <c r="EC4" s="34">
        <f t="shared" si="7"/>
        <v>0</v>
      </c>
      <c r="ED4" s="34"/>
      <c r="EE4" s="34"/>
      <c r="EF4" s="34"/>
      <c r="EG4" s="34"/>
      <c r="EH4" s="34"/>
      <c r="EI4" s="34"/>
      <c r="EJ4" s="34"/>
      <c r="EK4" s="34"/>
      <c r="EL4" s="34"/>
      <c r="EM4" s="34"/>
      <c r="EN4" s="34"/>
      <c r="EO4" s="34"/>
      <c r="EP4" s="34"/>
      <c r="EQ4" s="34"/>
      <c r="ER4" s="34"/>
      <c r="ES4" s="34"/>
      <c r="ET4" s="34"/>
      <c r="EU4" s="34"/>
      <c r="EV4" s="34"/>
      <c r="EW4" s="34"/>
      <c r="EX4" s="34"/>
      <c r="EY4" s="34"/>
      <c r="EZ4" s="34"/>
      <c r="FA4" s="34"/>
      <c r="FB4" s="34"/>
      <c r="FC4" s="34"/>
      <c r="FD4" s="34"/>
      <c r="FE4" s="34"/>
      <c r="FF4" s="34"/>
      <c r="FG4" s="34"/>
      <c r="FH4" s="34"/>
      <c r="FI4" s="34"/>
      <c r="FJ4" s="34"/>
      <c r="FK4" s="34"/>
      <c r="FL4" s="34"/>
      <c r="FM4" s="34"/>
      <c r="FN4" s="34"/>
      <c r="FO4" s="34"/>
      <c r="FP4" s="34"/>
      <c r="FQ4" s="34"/>
      <c r="FR4" s="34"/>
      <c r="FS4" s="34"/>
      <c r="FT4" s="34"/>
      <c r="FU4" s="34"/>
      <c r="FV4" s="34"/>
      <c r="FW4" s="34"/>
      <c r="FX4" s="34"/>
      <c r="FY4" s="34"/>
      <c r="FZ4" s="34"/>
      <c r="GA4" s="34"/>
      <c r="GB4" s="34"/>
      <c r="GC4" s="34"/>
      <c r="GD4" s="34"/>
      <c r="GE4" s="34"/>
      <c r="GF4" s="34"/>
      <c r="GG4" s="34"/>
      <c r="GH4" s="34"/>
      <c r="GI4" s="34"/>
      <c r="GJ4" s="34"/>
      <c r="GK4" s="34"/>
      <c r="GL4" s="34"/>
      <c r="GM4" s="34"/>
      <c r="GN4" s="34"/>
      <c r="GO4" s="34"/>
      <c r="GP4" s="34"/>
      <c r="GQ4" s="34"/>
      <c r="GR4" s="34"/>
      <c r="GS4" s="34"/>
      <c r="GT4" s="34"/>
      <c r="GU4" s="34"/>
      <c r="GV4" s="34"/>
      <c r="GW4" s="34"/>
      <c r="GX4" s="34"/>
      <c r="GY4" s="34"/>
      <c r="GZ4" s="34"/>
      <c r="HA4" s="34"/>
      <c r="HB4" s="34"/>
      <c r="HC4" s="34"/>
      <c r="HD4" s="34"/>
      <c r="HE4" s="34"/>
      <c r="HF4" s="34"/>
      <c r="HG4" s="34"/>
      <c r="HH4" s="34"/>
      <c r="HI4" s="34"/>
      <c r="HJ4" s="34"/>
      <c r="HK4" s="34"/>
      <c r="HL4" s="34"/>
      <c r="HM4" s="34"/>
      <c r="HN4" s="34"/>
      <c r="HO4" s="34"/>
      <c r="HP4" s="34"/>
      <c r="HQ4" s="34"/>
      <c r="HR4" s="34"/>
      <c r="HS4" s="34"/>
      <c r="HT4" s="34"/>
      <c r="HU4" s="34"/>
      <c r="HV4" s="34"/>
      <c r="HW4" s="34"/>
      <c r="HX4" s="34"/>
      <c r="HY4" s="34"/>
      <c r="HZ4" s="34"/>
      <c r="IA4" s="34"/>
      <c r="IB4" s="34"/>
      <c r="IC4" s="34"/>
      <c r="ID4" s="34"/>
      <c r="IE4" s="34"/>
      <c r="IF4" s="34"/>
      <c r="IG4" s="34"/>
      <c r="IH4" s="34"/>
      <c r="II4" s="34"/>
      <c r="IJ4" s="34"/>
      <c r="IK4" s="34"/>
      <c r="IL4" s="34"/>
      <c r="IM4" s="34"/>
      <c r="IN4" s="34"/>
      <c r="IO4" s="34"/>
      <c r="IP4" s="34"/>
      <c r="IQ4" s="34"/>
      <c r="IR4" s="34"/>
      <c r="IS4" s="34"/>
      <c r="IT4" s="34"/>
      <c r="IU4" s="34"/>
      <c r="IV4" s="34"/>
      <c r="IW4" s="34"/>
      <c r="IX4" s="34"/>
      <c r="IY4" s="34"/>
      <c r="IZ4" s="34"/>
      <c r="JA4" s="34"/>
      <c r="JB4" s="34"/>
      <c r="JC4" s="34"/>
      <c r="JD4" s="34"/>
      <c r="JE4" s="34"/>
      <c r="JF4" s="34"/>
      <c r="JG4" s="34"/>
      <c r="JH4" s="34"/>
      <c r="JI4" s="34"/>
      <c r="JJ4" s="34"/>
      <c r="JK4" s="34"/>
      <c r="JL4" s="34"/>
      <c r="JM4" s="34"/>
      <c r="JN4" s="34"/>
      <c r="JO4" s="34"/>
      <c r="JP4" s="34"/>
      <c r="JQ4" s="34"/>
      <c r="JR4" s="34"/>
      <c r="JS4" s="34"/>
      <c r="JT4" s="34"/>
      <c r="JU4" s="34"/>
      <c r="JV4" s="34"/>
      <c r="JW4" s="34"/>
      <c r="JX4" s="34"/>
      <c r="JY4" s="34"/>
      <c r="JZ4" s="34"/>
      <c r="KA4" s="34"/>
      <c r="KB4" s="34"/>
      <c r="KC4" s="34"/>
      <c r="KD4" s="34"/>
      <c r="KE4" s="34"/>
      <c r="KF4" s="34"/>
      <c r="KG4" s="34"/>
      <c r="KH4" s="34"/>
      <c r="KI4" s="34"/>
      <c r="KJ4" s="34"/>
      <c r="KK4" s="34"/>
      <c r="KL4" s="34"/>
      <c r="KM4" s="34"/>
      <c r="KN4" s="34"/>
      <c r="KO4" s="34"/>
      <c r="KP4" s="34"/>
      <c r="KQ4" s="34"/>
      <c r="KR4" s="34"/>
      <c r="KS4" s="34"/>
      <c r="KT4" s="34"/>
      <c r="KU4" s="34"/>
      <c r="KV4" s="34"/>
      <c r="KW4" s="34"/>
      <c r="KX4" s="34"/>
      <c r="KY4" s="34"/>
      <c r="KZ4" s="34"/>
      <c r="LA4" s="34"/>
      <c r="LB4" s="34"/>
      <c r="LC4" s="34"/>
      <c r="LD4" s="34"/>
      <c r="LE4" s="34"/>
      <c r="LF4" s="34"/>
      <c r="LG4" s="34"/>
      <c r="LH4" s="34"/>
      <c r="LI4" s="34"/>
      <c r="LJ4" s="34"/>
      <c r="LK4" s="34"/>
      <c r="LL4" s="34"/>
      <c r="LM4" s="34"/>
      <c r="LN4" s="34"/>
      <c r="LO4" s="34"/>
      <c r="LP4" s="34"/>
      <c r="LQ4" s="34"/>
      <c r="LR4" s="34"/>
      <c r="LS4" s="34"/>
      <c r="LT4" s="34"/>
      <c r="LU4" s="34"/>
      <c r="LV4" s="34"/>
      <c r="LW4" s="34"/>
      <c r="LX4" s="34"/>
      <c r="LY4" s="34"/>
      <c r="LZ4" s="34"/>
      <c r="MA4" s="34"/>
      <c r="MB4" s="34"/>
      <c r="MC4" s="34"/>
      <c r="MD4" s="34"/>
      <c r="ME4" s="34"/>
      <c r="MF4" s="34"/>
      <c r="MG4" s="34"/>
      <c r="MH4" s="34"/>
      <c r="MI4" s="34"/>
      <c r="MJ4" s="34"/>
      <c r="MK4" s="34"/>
      <c r="ML4" s="34"/>
      <c r="MM4" s="34"/>
      <c r="MN4" s="34"/>
      <c r="MO4" s="34"/>
      <c r="MP4" s="34"/>
      <c r="MQ4" s="34"/>
      <c r="MR4" s="34"/>
      <c r="MS4" s="34"/>
      <c r="MT4" s="34"/>
      <c r="MU4" s="34"/>
      <c r="MV4" s="34"/>
      <c r="MW4" s="34"/>
      <c r="MX4" s="34"/>
      <c r="MY4" s="34"/>
      <c r="MZ4" s="34"/>
      <c r="NA4" s="34"/>
      <c r="NB4" s="34"/>
      <c r="NC4" s="34"/>
      <c r="ND4" s="34"/>
      <c r="NE4" s="34"/>
      <c r="NF4" s="34"/>
      <c r="NG4" s="34"/>
      <c r="NH4" s="34"/>
      <c r="NI4" s="34"/>
      <c r="NJ4" s="34"/>
      <c r="NK4" s="34"/>
      <c r="NL4" s="34"/>
      <c r="NM4" s="34"/>
      <c r="NN4" s="34"/>
      <c r="NO4" s="34"/>
      <c r="NP4" s="34"/>
      <c r="NQ4" s="34"/>
      <c r="NR4" s="34"/>
      <c r="NS4" s="34"/>
      <c r="NT4" s="34"/>
      <c r="NU4" s="34"/>
      <c r="NV4" s="34"/>
      <c r="NW4" s="34"/>
      <c r="NX4" s="34"/>
      <c r="NY4" s="34"/>
      <c r="NZ4" s="34"/>
      <c r="OA4" s="34"/>
      <c r="OB4" s="34"/>
      <c r="OC4" s="34"/>
      <c r="OD4" s="34"/>
      <c r="OE4" s="34"/>
      <c r="OF4" s="34"/>
      <c r="OG4" s="34"/>
      <c r="OH4" s="34"/>
      <c r="OI4" s="34"/>
      <c r="OJ4" s="34"/>
      <c r="OK4" s="34"/>
      <c r="OL4" s="34"/>
      <c r="OM4" s="34"/>
      <c r="ON4" s="34"/>
      <c r="OO4" s="34"/>
      <c r="OP4" s="34"/>
      <c r="OQ4" s="34"/>
      <c r="OR4" s="34"/>
      <c r="OS4" s="34"/>
      <c r="OT4" s="34"/>
      <c r="OU4" s="34"/>
      <c r="OV4" s="34"/>
      <c r="OW4" s="34"/>
      <c r="OX4" s="34"/>
      <c r="OY4" s="34"/>
      <c r="OZ4" s="34"/>
      <c r="PA4" s="34"/>
      <c r="PB4" s="34"/>
      <c r="PC4" s="34"/>
      <c r="PD4" s="34"/>
      <c r="PE4" s="34"/>
      <c r="PF4" s="34"/>
      <c r="PG4" s="34"/>
      <c r="PH4" s="34"/>
      <c r="PI4" s="34"/>
      <c r="PJ4" s="34"/>
      <c r="PK4" s="34"/>
      <c r="PL4" s="34"/>
      <c r="PM4" s="34"/>
      <c r="PN4" s="34"/>
      <c r="PO4" s="34"/>
      <c r="PP4" s="34"/>
      <c r="PQ4" s="34"/>
      <c r="PR4" s="34"/>
      <c r="PS4" s="34"/>
      <c r="PT4" s="34"/>
      <c r="PU4" s="34"/>
      <c r="PV4" s="34"/>
      <c r="PW4" s="34"/>
      <c r="PX4" s="34"/>
      <c r="PY4" s="34"/>
      <c r="PZ4" s="34"/>
      <c r="QA4" s="34"/>
      <c r="QB4" s="34"/>
      <c r="QC4" s="34"/>
      <c r="QD4" s="34"/>
      <c r="QE4" s="34"/>
      <c r="QF4" s="34"/>
      <c r="QG4" s="34"/>
      <c r="QH4" s="34"/>
      <c r="QI4" s="34"/>
      <c r="QJ4" s="34"/>
      <c r="QK4" s="34"/>
      <c r="QL4" s="34"/>
      <c r="QM4" s="34"/>
      <c r="QN4" s="34"/>
      <c r="QO4" s="34"/>
      <c r="QP4" s="34"/>
      <c r="QQ4" s="34"/>
      <c r="QR4" s="34"/>
      <c r="QS4" s="34"/>
      <c r="QT4" s="34"/>
      <c r="QU4" s="34"/>
      <c r="QV4" s="34"/>
      <c r="QW4" s="34"/>
      <c r="QX4" s="34"/>
      <c r="QY4" s="34"/>
      <c r="QZ4" s="34"/>
      <c r="RA4" s="34"/>
      <c r="RB4" s="34"/>
      <c r="RC4" s="34"/>
      <c r="RD4" s="34"/>
      <c r="RE4" s="34"/>
      <c r="RF4" s="34"/>
      <c r="RG4" s="34"/>
      <c r="RH4" s="34"/>
      <c r="RI4" s="34"/>
      <c r="RJ4" s="34"/>
      <c r="RK4" s="34"/>
      <c r="RL4" s="34"/>
      <c r="RM4" s="34"/>
      <c r="RN4" s="34"/>
      <c r="RO4" s="34"/>
      <c r="RP4" s="34"/>
      <c r="RQ4" s="34"/>
      <c r="RR4" s="34"/>
      <c r="RS4" s="34"/>
      <c r="RT4" s="34"/>
      <c r="RU4" s="34"/>
      <c r="RV4" s="34"/>
      <c r="RW4" s="34"/>
      <c r="RX4" s="34"/>
      <c r="RY4" s="34"/>
      <c r="RZ4" s="34"/>
      <c r="SA4" s="34"/>
      <c r="SB4" s="34"/>
      <c r="SC4" s="34"/>
      <c r="SD4" s="34"/>
      <c r="SE4" s="34"/>
      <c r="SF4" s="34"/>
      <c r="SG4" s="34"/>
      <c r="SH4" s="34"/>
      <c r="SI4" s="34"/>
      <c r="SJ4" s="34"/>
      <c r="SK4" s="34"/>
      <c r="SL4" s="34"/>
      <c r="SM4" s="34"/>
      <c r="SN4" s="34"/>
      <c r="SO4" s="34"/>
      <c r="SP4" s="34"/>
      <c r="SQ4" s="34"/>
      <c r="SR4" s="34"/>
      <c r="SS4" s="34"/>
      <c r="ST4" s="34"/>
      <c r="SU4" s="34"/>
      <c r="SV4" s="34"/>
      <c r="SW4" s="34"/>
      <c r="SX4" s="34"/>
      <c r="SY4" s="34"/>
      <c r="SZ4" s="34"/>
      <c r="TA4" s="34"/>
      <c r="TB4" s="34"/>
      <c r="TC4" s="34"/>
      <c r="TD4" s="34"/>
      <c r="TE4" s="34"/>
      <c r="TF4" s="34"/>
      <c r="TG4" s="34"/>
      <c r="TH4" s="34"/>
      <c r="TI4" s="34"/>
      <c r="TJ4" s="34"/>
      <c r="TK4" s="34"/>
      <c r="TL4" s="34"/>
      <c r="TM4" s="34"/>
      <c r="TN4" s="34"/>
      <c r="TO4" s="34"/>
      <c r="TP4" s="34"/>
      <c r="TQ4" s="34"/>
      <c r="TR4" s="34"/>
      <c r="TS4" s="34"/>
      <c r="TT4" s="34"/>
      <c r="TU4" s="34"/>
      <c r="TV4" s="34"/>
      <c r="TW4" s="34"/>
      <c r="TX4" s="34"/>
      <c r="TY4" s="34"/>
      <c r="TZ4" s="34"/>
      <c r="UA4" s="34"/>
      <c r="UB4" s="34"/>
      <c r="UC4" s="34"/>
      <c r="UD4" s="34"/>
      <c r="UE4" s="34"/>
      <c r="UF4" s="34"/>
      <c r="UG4" s="34"/>
      <c r="UH4" s="34"/>
      <c r="UI4" s="34"/>
      <c r="UJ4" s="34"/>
      <c r="UK4" s="34"/>
      <c r="UL4" s="34"/>
      <c r="UM4" s="34"/>
      <c r="UN4" s="34"/>
      <c r="UO4" s="34"/>
      <c r="UP4" s="34"/>
      <c r="UQ4" s="34"/>
      <c r="UR4" s="34"/>
      <c r="US4" s="34"/>
      <c r="UT4" s="34"/>
      <c r="UU4" s="34"/>
      <c r="UV4" s="34"/>
      <c r="UW4" s="34"/>
      <c r="UX4" s="34"/>
      <c r="UY4" s="34"/>
      <c r="UZ4" s="34"/>
      <c r="VA4" s="34"/>
      <c r="VB4" s="34"/>
      <c r="VC4" s="34"/>
      <c r="VD4" s="34"/>
      <c r="VE4" s="34"/>
      <c r="VF4" s="34"/>
      <c r="VG4" s="34"/>
      <c r="VH4" s="34"/>
      <c r="VI4" s="34"/>
      <c r="VJ4" s="34"/>
      <c r="VK4" s="34"/>
      <c r="VL4" s="34"/>
      <c r="VM4" s="34"/>
      <c r="VN4" s="34"/>
      <c r="VO4" s="34"/>
      <c r="VP4" s="34"/>
      <c r="VQ4" s="34"/>
      <c r="VR4" s="34"/>
      <c r="VS4" s="34"/>
      <c r="VT4" s="34"/>
      <c r="VU4" s="34"/>
      <c r="VV4" s="34"/>
      <c r="VW4" s="34"/>
      <c r="VX4" s="34"/>
      <c r="VY4" s="34"/>
      <c r="VZ4" s="34"/>
      <c r="WA4" s="34"/>
      <c r="WB4" s="34"/>
      <c r="WC4" s="34"/>
      <c r="WD4" s="34"/>
      <c r="WE4" s="34"/>
      <c r="WF4" s="34"/>
      <c r="WG4" s="34"/>
      <c r="WH4" s="34"/>
      <c r="WI4" s="34"/>
      <c r="WJ4" s="34"/>
      <c r="WK4" s="34"/>
      <c r="WL4" s="34"/>
      <c r="WM4" s="34"/>
      <c r="WN4" s="34"/>
      <c r="WO4" s="34"/>
      <c r="WP4" s="34"/>
      <c r="WQ4" s="34"/>
      <c r="WR4" s="34"/>
      <c r="WS4" s="34"/>
      <c r="WT4" s="34"/>
      <c r="WU4" s="34"/>
      <c r="WV4" s="34"/>
      <c r="WW4" s="34"/>
      <c r="WX4" s="34"/>
      <c r="WY4" s="34"/>
      <c r="WZ4" s="34"/>
      <c r="XA4" s="34"/>
      <c r="XB4" s="34"/>
      <c r="XC4" s="34"/>
      <c r="XD4" s="34"/>
      <c r="XE4" s="34"/>
      <c r="XF4" s="34"/>
      <c r="XG4" s="34"/>
      <c r="XH4" s="34"/>
      <c r="XI4" s="34"/>
      <c r="XJ4" s="34"/>
      <c r="XK4" s="34"/>
      <c r="XL4" s="34"/>
      <c r="XM4" s="34"/>
      <c r="XN4" s="34"/>
      <c r="XO4" s="34"/>
      <c r="XP4" s="34"/>
      <c r="XQ4" s="34"/>
      <c r="XR4" s="34"/>
      <c r="XS4" s="34"/>
      <c r="XT4" s="34"/>
      <c r="XU4" s="34"/>
      <c r="XV4" s="34"/>
      <c r="XW4" s="34"/>
      <c r="XX4" s="34"/>
      <c r="XY4" s="34"/>
      <c r="XZ4" s="34"/>
      <c r="YA4" s="34"/>
      <c r="YB4" s="34"/>
      <c r="YC4" s="34"/>
      <c r="YD4" s="34"/>
      <c r="YE4" s="34"/>
      <c r="YF4" s="34"/>
      <c r="YG4" s="34"/>
      <c r="YH4" s="34"/>
      <c r="YI4" s="34"/>
      <c r="YJ4" s="34"/>
      <c r="YK4" s="34"/>
      <c r="YL4" s="34"/>
      <c r="YM4" s="34"/>
      <c r="YN4" s="34"/>
      <c r="YO4" s="34"/>
      <c r="YP4" s="34"/>
      <c r="YQ4" s="34"/>
      <c r="YR4" s="34"/>
      <c r="YS4" s="34"/>
      <c r="YT4" s="34"/>
      <c r="YU4" s="34"/>
      <c r="YV4" s="34"/>
      <c r="YW4" s="34"/>
      <c r="YX4" s="34"/>
      <c r="YY4" s="34"/>
      <c r="YZ4" s="34"/>
      <c r="ZA4" s="34"/>
      <c r="ZB4" s="34"/>
      <c r="ZC4" s="34"/>
      <c r="ZD4" s="34"/>
      <c r="ZE4" s="34"/>
    </row>
    <row r="5" spans="1:3843" x14ac:dyDescent="0.35">
      <c r="A5" s="2" t="s">
        <v>9</v>
      </c>
      <c r="B5" s="2">
        <v>1</v>
      </c>
      <c r="C5" s="2">
        <v>3</v>
      </c>
      <c r="D5" s="2">
        <v>1</v>
      </c>
      <c r="E5" s="2">
        <v>1</v>
      </c>
      <c r="F5" s="2">
        <v>1</v>
      </c>
      <c r="I5" s="2">
        <v>2</v>
      </c>
      <c r="K5" s="2">
        <v>2</v>
      </c>
      <c r="L5" s="2">
        <v>0</v>
      </c>
      <c r="M5" s="2">
        <v>3</v>
      </c>
      <c r="N5" s="2">
        <v>1</v>
      </c>
      <c r="P5" s="2">
        <v>2</v>
      </c>
      <c r="Q5" s="2">
        <v>1</v>
      </c>
      <c r="R5" s="2">
        <v>1</v>
      </c>
      <c r="S5" s="2">
        <v>3</v>
      </c>
      <c r="T5" s="2">
        <v>2</v>
      </c>
      <c r="U5" s="2">
        <v>2</v>
      </c>
      <c r="W5" s="2">
        <v>2</v>
      </c>
      <c r="X5" s="2">
        <v>2</v>
      </c>
      <c r="Y5" s="2">
        <v>2</v>
      </c>
      <c r="Z5" s="2">
        <v>1</v>
      </c>
      <c r="AB5" s="2">
        <v>3</v>
      </c>
      <c r="AD5" s="2">
        <v>7</v>
      </c>
      <c r="AE5" s="2">
        <v>1</v>
      </c>
      <c r="AG5">
        <v>1</v>
      </c>
      <c r="AH5">
        <v>1</v>
      </c>
      <c r="AI5">
        <v>3</v>
      </c>
      <c r="AJ5"/>
      <c r="AK5"/>
      <c r="AL5">
        <v>4</v>
      </c>
      <c r="AM5"/>
      <c r="AN5">
        <v>2</v>
      </c>
      <c r="AO5">
        <v>1</v>
      </c>
      <c r="AP5">
        <v>3</v>
      </c>
      <c r="AQ5"/>
      <c r="AR5">
        <v>1</v>
      </c>
      <c r="AS5"/>
      <c r="AT5"/>
      <c r="AU5">
        <v>1</v>
      </c>
      <c r="AV5">
        <v>3</v>
      </c>
      <c r="AW5">
        <v>3</v>
      </c>
      <c r="AX5"/>
      <c r="AY5">
        <v>2</v>
      </c>
      <c r="AZ5"/>
      <c r="BA5">
        <v>1</v>
      </c>
      <c r="BB5"/>
      <c r="BC5">
        <v>1</v>
      </c>
      <c r="BD5">
        <v>2</v>
      </c>
      <c r="BE5"/>
      <c r="BF5">
        <v>1</v>
      </c>
      <c r="BG5"/>
      <c r="BH5">
        <v>3</v>
      </c>
      <c r="BI5"/>
      <c r="BJ5">
        <v>4</v>
      </c>
      <c r="BK5">
        <v>1</v>
      </c>
      <c r="BL5"/>
      <c r="BM5">
        <v>1</v>
      </c>
      <c r="BN5">
        <v>2</v>
      </c>
      <c r="BO5">
        <v>3</v>
      </c>
      <c r="BP5">
        <v>3</v>
      </c>
      <c r="BQ5">
        <v>2</v>
      </c>
      <c r="BR5" s="2">
        <v>4</v>
      </c>
      <c r="BU5" s="2">
        <v>1</v>
      </c>
      <c r="BW5" s="2">
        <v>2</v>
      </c>
      <c r="BY5" s="2">
        <v>3</v>
      </c>
      <c r="CA5" s="2">
        <v>2</v>
      </c>
      <c r="CB5" s="2">
        <v>1</v>
      </c>
      <c r="CC5" s="2">
        <v>2</v>
      </c>
      <c r="CD5" s="2">
        <v>1</v>
      </c>
      <c r="CF5" s="2">
        <v>1</v>
      </c>
      <c r="CH5" s="2">
        <v>1</v>
      </c>
      <c r="CI5" s="2">
        <v>1</v>
      </c>
      <c r="CJ5" s="2">
        <v>1</v>
      </c>
      <c r="CK5" s="2">
        <v>2</v>
      </c>
      <c r="CM5" s="2">
        <v>3</v>
      </c>
      <c r="CO5" s="2">
        <v>4</v>
      </c>
      <c r="CP5" s="2">
        <v>0</v>
      </c>
      <c r="CQ5" s="2">
        <v>2</v>
      </c>
      <c r="CR5" s="2">
        <v>2</v>
      </c>
      <c r="CS5" s="2">
        <v>3</v>
      </c>
      <c r="CU5" s="2">
        <v>4</v>
      </c>
      <c r="CV5" s="2">
        <v>0</v>
      </c>
      <c r="CW5" s="2">
        <v>1</v>
      </c>
      <c r="CX5" s="2">
        <v>2</v>
      </c>
      <c r="CY5" s="2">
        <v>2</v>
      </c>
      <c r="CZ5" s="2">
        <v>3</v>
      </c>
      <c r="DC5" s="2">
        <v>7</v>
      </c>
      <c r="DD5" s="2">
        <v>3</v>
      </c>
      <c r="DE5" s="2">
        <v>2</v>
      </c>
      <c r="DF5" s="2">
        <v>1</v>
      </c>
      <c r="DG5" s="2">
        <v>3</v>
      </c>
      <c r="DI5" s="2">
        <v>3</v>
      </c>
      <c r="DJ5" s="2">
        <v>3</v>
      </c>
      <c r="DK5" s="2">
        <v>5</v>
      </c>
      <c r="DL5" s="2">
        <v>1</v>
      </c>
      <c r="DM5" s="2">
        <v>1</v>
      </c>
      <c r="DN5" s="2">
        <v>3</v>
      </c>
      <c r="DP5" s="2">
        <v>2</v>
      </c>
      <c r="DQ5" s="2">
        <v>3</v>
      </c>
      <c r="DR5" s="2">
        <v>3</v>
      </c>
      <c r="DT5" s="2">
        <v>0</v>
      </c>
      <c r="DU5" s="2">
        <v>1</v>
      </c>
      <c r="DW5" s="2">
        <v>1</v>
      </c>
      <c r="DX5" s="2">
        <v>5</v>
      </c>
      <c r="DY5" s="2">
        <v>1</v>
      </c>
      <c r="DZ5" s="2">
        <v>2</v>
      </c>
      <c r="EA5" s="2">
        <v>3</v>
      </c>
      <c r="EB5" s="2">
        <v>3</v>
      </c>
      <c r="JP5"/>
      <c r="JQ5"/>
      <c r="KV5"/>
      <c r="RM5"/>
      <c r="TC5"/>
    </row>
    <row r="6" spans="1:3843" x14ac:dyDescent="0.35">
      <c r="A6" s="2" t="s">
        <v>10</v>
      </c>
      <c r="B6" s="2">
        <v>4</v>
      </c>
      <c r="C6" s="2">
        <v>4</v>
      </c>
      <c r="D6" s="2">
        <v>4</v>
      </c>
      <c r="E6" s="2">
        <v>5</v>
      </c>
      <c r="F6" s="2">
        <v>6</v>
      </c>
      <c r="G6" s="2">
        <v>3</v>
      </c>
      <c r="I6" s="2">
        <v>2</v>
      </c>
      <c r="K6" s="2">
        <v>11</v>
      </c>
      <c r="L6" s="2">
        <v>6</v>
      </c>
      <c r="M6" s="2">
        <v>5</v>
      </c>
      <c r="N6" s="2">
        <v>2</v>
      </c>
      <c r="P6" s="2">
        <v>7</v>
      </c>
      <c r="Q6" s="2">
        <v>8</v>
      </c>
      <c r="R6" s="2">
        <v>5</v>
      </c>
      <c r="S6" s="2">
        <v>2</v>
      </c>
      <c r="T6" s="2">
        <v>5</v>
      </c>
      <c r="U6" s="2">
        <v>6</v>
      </c>
      <c r="W6" s="2">
        <v>7</v>
      </c>
      <c r="X6" s="2">
        <v>6</v>
      </c>
      <c r="Y6" s="2">
        <v>6</v>
      </c>
      <c r="Z6" s="2">
        <v>2</v>
      </c>
      <c r="AB6" s="2">
        <v>7</v>
      </c>
      <c r="AD6" s="2">
        <v>2</v>
      </c>
      <c r="AE6" s="2">
        <v>3</v>
      </c>
      <c r="AG6">
        <v>5</v>
      </c>
      <c r="AH6">
        <v>7</v>
      </c>
      <c r="AI6">
        <v>7</v>
      </c>
      <c r="AJ6"/>
      <c r="AK6">
        <v>3</v>
      </c>
      <c r="AL6">
        <v>4</v>
      </c>
      <c r="AM6">
        <v>7</v>
      </c>
      <c r="AN6">
        <v>5</v>
      </c>
      <c r="AO6">
        <v>4</v>
      </c>
      <c r="AP6">
        <v>6</v>
      </c>
      <c r="AQ6"/>
      <c r="AR6">
        <v>5</v>
      </c>
      <c r="AS6">
        <v>4</v>
      </c>
      <c r="AT6">
        <v>10</v>
      </c>
      <c r="AU6">
        <v>7</v>
      </c>
      <c r="AV6">
        <v>4</v>
      </c>
      <c r="AW6">
        <v>4</v>
      </c>
      <c r="AX6"/>
      <c r="AY6">
        <v>3</v>
      </c>
      <c r="AZ6">
        <v>4</v>
      </c>
      <c r="BA6">
        <v>5</v>
      </c>
      <c r="BB6">
        <v>2</v>
      </c>
      <c r="BC6">
        <v>5</v>
      </c>
      <c r="BD6">
        <v>7</v>
      </c>
      <c r="BE6"/>
      <c r="BF6">
        <v>3</v>
      </c>
      <c r="BG6">
        <v>5</v>
      </c>
      <c r="BH6">
        <v>3</v>
      </c>
      <c r="BI6">
        <v>4</v>
      </c>
      <c r="BJ6">
        <v>4</v>
      </c>
      <c r="BK6">
        <v>3</v>
      </c>
      <c r="BL6"/>
      <c r="BM6">
        <v>5</v>
      </c>
      <c r="BN6">
        <v>4</v>
      </c>
      <c r="BO6">
        <v>5</v>
      </c>
      <c r="BP6">
        <v>7</v>
      </c>
      <c r="BQ6">
        <v>9</v>
      </c>
      <c r="BR6" s="2">
        <v>7</v>
      </c>
      <c r="BT6" s="2">
        <v>5</v>
      </c>
      <c r="BU6" s="2">
        <v>5</v>
      </c>
      <c r="BV6" s="2">
        <v>4</v>
      </c>
      <c r="BW6" s="2">
        <v>7</v>
      </c>
      <c r="BX6" s="2">
        <v>13</v>
      </c>
      <c r="BY6" s="2">
        <v>6</v>
      </c>
      <c r="CA6" s="2">
        <v>6</v>
      </c>
      <c r="CB6" s="2">
        <v>3</v>
      </c>
      <c r="CC6" s="2">
        <v>6</v>
      </c>
      <c r="CD6" s="2">
        <v>4</v>
      </c>
      <c r="CE6" s="2">
        <v>6</v>
      </c>
      <c r="CF6" s="2">
        <v>5</v>
      </c>
      <c r="CH6" s="2">
        <v>3</v>
      </c>
      <c r="CI6" s="2">
        <v>3</v>
      </c>
      <c r="CJ6" s="2">
        <v>5</v>
      </c>
      <c r="CK6" s="2">
        <v>5</v>
      </c>
      <c r="CL6" s="2">
        <v>7</v>
      </c>
      <c r="CM6" s="2">
        <v>4</v>
      </c>
      <c r="CO6" s="2">
        <v>6</v>
      </c>
      <c r="CP6" s="2">
        <v>7</v>
      </c>
      <c r="CQ6" s="2">
        <v>7</v>
      </c>
      <c r="CR6" s="2">
        <v>8</v>
      </c>
      <c r="CS6" s="2">
        <v>6</v>
      </c>
      <c r="CU6" s="2">
        <v>9</v>
      </c>
      <c r="CV6" s="2">
        <v>7</v>
      </c>
      <c r="CW6" s="2">
        <v>4</v>
      </c>
      <c r="CX6" s="2">
        <v>7</v>
      </c>
      <c r="CY6" s="2">
        <v>6</v>
      </c>
      <c r="CZ6" s="2">
        <v>6</v>
      </c>
      <c r="DC6" s="2">
        <v>5</v>
      </c>
      <c r="DD6" s="2">
        <v>4</v>
      </c>
      <c r="DE6" s="2">
        <v>6</v>
      </c>
      <c r="DF6" s="2">
        <v>4</v>
      </c>
      <c r="DG6" s="2">
        <v>2</v>
      </c>
      <c r="DI6" s="2">
        <v>6</v>
      </c>
      <c r="DJ6" s="2">
        <v>8</v>
      </c>
      <c r="DK6" s="2">
        <v>5</v>
      </c>
      <c r="DL6" s="2">
        <v>5</v>
      </c>
      <c r="DM6" s="2">
        <v>5</v>
      </c>
      <c r="DN6" s="2">
        <v>4</v>
      </c>
      <c r="DP6" s="2">
        <v>6</v>
      </c>
      <c r="DQ6" s="2">
        <v>10</v>
      </c>
      <c r="DR6" s="2">
        <v>6</v>
      </c>
      <c r="DT6" s="2">
        <v>5</v>
      </c>
      <c r="DU6" s="2">
        <v>6</v>
      </c>
      <c r="DW6" s="2">
        <v>7</v>
      </c>
      <c r="DX6" s="2">
        <v>6</v>
      </c>
      <c r="DY6" s="2">
        <v>5</v>
      </c>
      <c r="DZ6" s="2">
        <v>5</v>
      </c>
      <c r="EA6" s="2">
        <v>4</v>
      </c>
      <c r="EB6" s="2">
        <v>6</v>
      </c>
      <c r="JP6"/>
      <c r="JQ6"/>
      <c r="KV6"/>
      <c r="RM6"/>
      <c r="TC6"/>
    </row>
    <row r="7" spans="1:3843" x14ac:dyDescent="0.35">
      <c r="A7" s="2" t="s">
        <v>11</v>
      </c>
      <c r="B7" s="2">
        <v>3</v>
      </c>
      <c r="C7" s="2">
        <v>9</v>
      </c>
      <c r="D7" s="2">
        <v>3</v>
      </c>
      <c r="E7" s="2">
        <v>2</v>
      </c>
      <c r="F7" s="2">
        <v>5</v>
      </c>
      <c r="G7" s="2">
        <v>7</v>
      </c>
      <c r="I7" s="2">
        <v>8</v>
      </c>
      <c r="K7" s="2">
        <v>3</v>
      </c>
      <c r="L7" s="2">
        <v>5</v>
      </c>
      <c r="M7" s="2">
        <v>7</v>
      </c>
      <c r="N7" s="2">
        <v>10</v>
      </c>
      <c r="P7" s="2">
        <v>3</v>
      </c>
      <c r="Q7" s="2">
        <v>11</v>
      </c>
      <c r="R7" s="2">
        <v>8</v>
      </c>
      <c r="S7" s="2">
        <v>6</v>
      </c>
      <c r="T7" s="2">
        <v>7</v>
      </c>
      <c r="U7" s="2">
        <v>10</v>
      </c>
      <c r="W7" s="2">
        <v>3</v>
      </c>
      <c r="X7" s="2">
        <v>3</v>
      </c>
      <c r="Y7" s="2">
        <v>3</v>
      </c>
      <c r="Z7" s="2">
        <v>6</v>
      </c>
      <c r="AB7" s="2">
        <v>6</v>
      </c>
      <c r="AD7" s="2">
        <v>3</v>
      </c>
      <c r="AE7" s="2">
        <v>10</v>
      </c>
      <c r="AG7">
        <v>4</v>
      </c>
      <c r="AH7">
        <v>8</v>
      </c>
      <c r="AI7">
        <v>6</v>
      </c>
      <c r="AJ7"/>
      <c r="AK7">
        <v>8</v>
      </c>
      <c r="AL7">
        <v>9</v>
      </c>
      <c r="AM7">
        <v>8</v>
      </c>
      <c r="AN7">
        <v>10</v>
      </c>
      <c r="AO7">
        <v>5</v>
      </c>
      <c r="AP7">
        <v>5</v>
      </c>
      <c r="AQ7"/>
      <c r="AR7">
        <v>8</v>
      </c>
      <c r="AS7">
        <v>3</v>
      </c>
      <c r="AT7">
        <v>4</v>
      </c>
      <c r="AU7">
        <v>5</v>
      </c>
      <c r="AV7">
        <v>5</v>
      </c>
      <c r="AW7">
        <v>10</v>
      </c>
      <c r="AX7"/>
      <c r="AY7">
        <v>3</v>
      </c>
      <c r="AZ7">
        <v>7</v>
      </c>
      <c r="BA7">
        <v>5</v>
      </c>
      <c r="BB7">
        <v>11</v>
      </c>
      <c r="BC7">
        <v>12</v>
      </c>
      <c r="BD7">
        <v>7</v>
      </c>
      <c r="BE7"/>
      <c r="BF7">
        <v>4</v>
      </c>
      <c r="BG7">
        <v>2</v>
      </c>
      <c r="BH7">
        <v>7</v>
      </c>
      <c r="BI7">
        <v>10</v>
      </c>
      <c r="BJ7">
        <v>10</v>
      </c>
      <c r="BK7">
        <v>6</v>
      </c>
      <c r="BL7"/>
      <c r="BM7">
        <v>7</v>
      </c>
      <c r="BN7"/>
      <c r="BO7">
        <v>2</v>
      </c>
      <c r="BP7">
        <v>4</v>
      </c>
      <c r="BQ7">
        <v>2</v>
      </c>
      <c r="BR7" s="2">
        <v>5</v>
      </c>
      <c r="BT7" s="2">
        <v>7</v>
      </c>
      <c r="BU7" s="2">
        <v>7</v>
      </c>
      <c r="BV7" s="2">
        <v>7</v>
      </c>
      <c r="BW7" s="2">
        <v>2</v>
      </c>
      <c r="BX7" s="2">
        <v>4</v>
      </c>
      <c r="BY7" s="2">
        <v>6</v>
      </c>
      <c r="CA7" s="2">
        <v>8</v>
      </c>
      <c r="CB7" s="2">
        <v>9</v>
      </c>
      <c r="CC7" s="2">
        <v>2</v>
      </c>
      <c r="CD7" s="2">
        <v>7</v>
      </c>
      <c r="CE7" s="2">
        <v>6</v>
      </c>
      <c r="CF7" s="2">
        <v>3</v>
      </c>
      <c r="CH7" s="2">
        <v>3</v>
      </c>
      <c r="CI7" s="2">
        <v>3</v>
      </c>
      <c r="CJ7" s="2">
        <v>5</v>
      </c>
      <c r="CK7" s="2">
        <v>2</v>
      </c>
      <c r="CL7" s="2">
        <v>4</v>
      </c>
      <c r="CM7" s="2">
        <v>8</v>
      </c>
      <c r="CO7" s="2">
        <v>6</v>
      </c>
      <c r="CP7" s="2">
        <v>7</v>
      </c>
      <c r="CQ7" s="2">
        <v>4</v>
      </c>
      <c r="CR7" s="2">
        <v>5</v>
      </c>
      <c r="CS7" s="2">
        <v>2</v>
      </c>
      <c r="CU7" s="2">
        <v>7</v>
      </c>
      <c r="CV7" s="2">
        <v>6</v>
      </c>
      <c r="CW7" s="2">
        <v>4</v>
      </c>
      <c r="CX7" s="2">
        <v>8</v>
      </c>
      <c r="CY7" s="2">
        <v>5</v>
      </c>
      <c r="CZ7" s="2">
        <v>7</v>
      </c>
      <c r="DC7" s="2">
        <v>5</v>
      </c>
      <c r="DD7" s="2">
        <v>5</v>
      </c>
      <c r="DE7" s="2">
        <v>13</v>
      </c>
      <c r="DF7" s="2">
        <v>5</v>
      </c>
      <c r="DG7" s="2">
        <v>10</v>
      </c>
      <c r="DI7" s="2">
        <v>4</v>
      </c>
      <c r="DJ7" s="2">
        <v>6</v>
      </c>
      <c r="DK7" s="2">
        <v>5</v>
      </c>
      <c r="DL7" s="2">
        <v>8</v>
      </c>
      <c r="DM7" s="2">
        <v>9</v>
      </c>
      <c r="DN7" s="2">
        <v>7</v>
      </c>
      <c r="DP7" s="2">
        <v>10</v>
      </c>
      <c r="DQ7" s="2">
        <v>4</v>
      </c>
      <c r="DR7" s="2">
        <v>5</v>
      </c>
      <c r="DT7" s="2">
        <v>2</v>
      </c>
      <c r="DU7" s="2">
        <v>7</v>
      </c>
      <c r="DW7" s="2">
        <v>7</v>
      </c>
      <c r="DX7" s="2">
        <v>9</v>
      </c>
      <c r="DY7" s="2">
        <v>8</v>
      </c>
      <c r="DZ7" s="2">
        <v>2</v>
      </c>
      <c r="EA7" s="2">
        <v>4</v>
      </c>
      <c r="EB7" s="2">
        <v>5</v>
      </c>
      <c r="JP7"/>
      <c r="JQ7"/>
      <c r="KV7"/>
      <c r="RM7"/>
      <c r="TC7"/>
    </row>
    <row r="8" spans="1:3843" x14ac:dyDescent="0.35">
      <c r="A8" s="2" t="s">
        <v>12</v>
      </c>
      <c r="F8" s="2">
        <v>1</v>
      </c>
      <c r="T8" s="2">
        <v>0</v>
      </c>
      <c r="U8" s="2">
        <v>0</v>
      </c>
      <c r="W8" s="2">
        <v>0</v>
      </c>
      <c r="X8" s="2">
        <v>0</v>
      </c>
      <c r="Y8" s="2">
        <v>0</v>
      </c>
      <c r="Z8" s="2">
        <v>0</v>
      </c>
      <c r="AB8" s="2">
        <v>1</v>
      </c>
      <c r="AD8" s="2">
        <v>0</v>
      </c>
      <c r="AE8" s="2">
        <v>0</v>
      </c>
      <c r="AG8" s="72"/>
      <c r="AH8" s="72"/>
      <c r="AI8" s="72"/>
      <c r="AJ8" s="72"/>
      <c r="AK8" s="72"/>
      <c r="AL8" s="72"/>
      <c r="AM8" s="72"/>
      <c r="AN8" s="72"/>
      <c r="AO8" s="72"/>
      <c r="AP8" s="72"/>
      <c r="AQ8" s="72"/>
      <c r="AR8" s="72"/>
      <c r="AS8" s="72"/>
      <c r="AT8" s="72"/>
      <c r="AU8" s="72"/>
      <c r="AV8" s="72"/>
      <c r="AW8" s="72"/>
      <c r="AX8" s="72"/>
      <c r="AY8" s="72"/>
      <c r="AZ8" s="72">
        <v>1</v>
      </c>
      <c r="BA8" s="72"/>
      <c r="BB8" s="72"/>
      <c r="BC8" s="72"/>
      <c r="BD8" s="72"/>
      <c r="BE8" s="72"/>
      <c r="BF8" s="72"/>
      <c r="BG8" s="72"/>
      <c r="BH8" s="72">
        <v>1</v>
      </c>
      <c r="BI8" s="72"/>
      <c r="BJ8" s="72"/>
      <c r="BK8" s="72">
        <v>1</v>
      </c>
      <c r="BL8" s="72"/>
      <c r="BM8" s="72"/>
      <c r="BN8" s="72"/>
      <c r="BO8" s="72"/>
      <c r="BP8" s="72">
        <v>1</v>
      </c>
      <c r="BQ8" s="72"/>
      <c r="CB8" s="2">
        <v>1</v>
      </c>
      <c r="CO8" s="2">
        <v>0</v>
      </c>
      <c r="CP8" s="2">
        <v>0</v>
      </c>
      <c r="CQ8" s="2">
        <v>0</v>
      </c>
      <c r="CR8" s="2">
        <v>0</v>
      </c>
      <c r="CS8" s="2">
        <v>0</v>
      </c>
      <c r="CU8" s="2">
        <v>0</v>
      </c>
      <c r="CV8" s="2">
        <v>0</v>
      </c>
      <c r="CW8" s="2">
        <v>0</v>
      </c>
      <c r="CX8" s="2">
        <v>0</v>
      </c>
      <c r="CY8" s="2">
        <v>0</v>
      </c>
      <c r="CZ8" s="2">
        <v>0</v>
      </c>
      <c r="DC8" s="2">
        <v>0</v>
      </c>
      <c r="DD8" s="2">
        <v>0</v>
      </c>
      <c r="DE8" s="2">
        <v>0</v>
      </c>
      <c r="DF8" s="2">
        <v>0</v>
      </c>
      <c r="DG8" s="2">
        <v>0</v>
      </c>
      <c r="DI8" s="2">
        <v>0</v>
      </c>
      <c r="DJ8" s="2">
        <v>0</v>
      </c>
      <c r="DK8" s="2">
        <v>0</v>
      </c>
      <c r="DL8" s="2">
        <v>0</v>
      </c>
      <c r="DM8" s="2">
        <v>0</v>
      </c>
      <c r="DN8" s="2">
        <v>0</v>
      </c>
      <c r="DP8" s="2">
        <v>0</v>
      </c>
      <c r="DQ8" s="2">
        <v>0</v>
      </c>
      <c r="DR8" s="2">
        <v>0</v>
      </c>
      <c r="DT8" s="2">
        <v>0</v>
      </c>
      <c r="DU8" s="2">
        <v>0</v>
      </c>
      <c r="DW8" s="2">
        <v>0</v>
      </c>
      <c r="DX8" s="2">
        <v>0</v>
      </c>
      <c r="DZ8" s="2">
        <v>0</v>
      </c>
      <c r="EA8" s="2">
        <v>0</v>
      </c>
      <c r="EB8" s="2">
        <v>0</v>
      </c>
      <c r="JP8"/>
      <c r="JQ8"/>
      <c r="KV8"/>
      <c r="RM8"/>
      <c r="TC8"/>
    </row>
    <row r="9" spans="1:3843" s="35" customFormat="1" x14ac:dyDescent="0.35">
      <c r="A9" s="29" t="s">
        <v>13</v>
      </c>
      <c r="B9" s="34">
        <f t="shared" ref="B9:BJ9" si="8">B4-(B8+B7+B6+B5)</f>
        <v>2</v>
      </c>
      <c r="C9" s="34">
        <f t="shared" si="8"/>
        <v>1</v>
      </c>
      <c r="D9" s="34">
        <f t="shared" si="8"/>
        <v>1</v>
      </c>
      <c r="E9" s="34">
        <f t="shared" si="8"/>
        <v>1</v>
      </c>
      <c r="F9" s="34">
        <f t="shared" si="8"/>
        <v>3</v>
      </c>
      <c r="G9" s="34">
        <f t="shared" si="8"/>
        <v>4</v>
      </c>
      <c r="H9" s="34">
        <f t="shared" si="8"/>
        <v>0</v>
      </c>
      <c r="I9" s="34">
        <f t="shared" si="8"/>
        <v>3</v>
      </c>
      <c r="J9" s="34">
        <f t="shared" si="8"/>
        <v>0</v>
      </c>
      <c r="K9" s="34">
        <f t="shared" si="8"/>
        <v>0</v>
      </c>
      <c r="L9" s="34">
        <f t="shared" si="8"/>
        <v>2</v>
      </c>
      <c r="M9" s="34">
        <f t="shared" si="8"/>
        <v>3</v>
      </c>
      <c r="N9" s="34">
        <f t="shared" si="8"/>
        <v>1</v>
      </c>
      <c r="O9" s="34">
        <f t="shared" si="8"/>
        <v>0</v>
      </c>
      <c r="P9" s="34">
        <f t="shared" si="8"/>
        <v>1</v>
      </c>
      <c r="Q9" s="34">
        <f t="shared" si="8"/>
        <v>1</v>
      </c>
      <c r="R9" s="34">
        <f t="shared" si="8"/>
        <v>3</v>
      </c>
      <c r="S9" s="34">
        <f t="shared" si="8"/>
        <v>1</v>
      </c>
      <c r="T9" s="34">
        <f t="shared" si="8"/>
        <v>1</v>
      </c>
      <c r="U9" s="34">
        <f t="shared" si="8"/>
        <v>1</v>
      </c>
      <c r="V9" s="34">
        <f t="shared" si="8"/>
        <v>0</v>
      </c>
      <c r="W9" s="34">
        <f t="shared" si="8"/>
        <v>0</v>
      </c>
      <c r="X9" s="34">
        <f t="shared" si="8"/>
        <v>3</v>
      </c>
      <c r="Y9" s="34">
        <f t="shared" si="8"/>
        <v>1</v>
      </c>
      <c r="Z9" s="34">
        <f t="shared" si="8"/>
        <v>1</v>
      </c>
      <c r="AA9" s="34">
        <f t="shared" si="8"/>
        <v>0</v>
      </c>
      <c r="AB9" s="34">
        <f t="shared" si="8"/>
        <v>1</v>
      </c>
      <c r="AC9" s="34">
        <f t="shared" si="8"/>
        <v>0</v>
      </c>
      <c r="AD9" s="34">
        <f t="shared" si="8"/>
        <v>1</v>
      </c>
      <c r="AE9" s="34">
        <f t="shared" si="8"/>
        <v>2</v>
      </c>
      <c r="AF9" s="34">
        <f t="shared" si="8"/>
        <v>0</v>
      </c>
      <c r="AG9" s="34">
        <f t="shared" si="8"/>
        <v>1</v>
      </c>
      <c r="AH9" s="34">
        <f t="shared" si="8"/>
        <v>1</v>
      </c>
      <c r="AI9" s="34">
        <f t="shared" si="8"/>
        <v>0</v>
      </c>
      <c r="AJ9" s="34">
        <f t="shared" si="8"/>
        <v>0</v>
      </c>
      <c r="AK9" s="34">
        <f t="shared" si="8"/>
        <v>2</v>
      </c>
      <c r="AL9" s="34">
        <f t="shared" si="8"/>
        <v>4</v>
      </c>
      <c r="AM9" s="34">
        <f t="shared" si="8"/>
        <v>0</v>
      </c>
      <c r="AN9" s="34">
        <f t="shared" si="8"/>
        <v>0</v>
      </c>
      <c r="AO9" s="34">
        <f t="shared" si="8"/>
        <v>2</v>
      </c>
      <c r="AP9" s="34">
        <f t="shared" si="8"/>
        <v>3</v>
      </c>
      <c r="AQ9" s="34">
        <f t="shared" si="8"/>
        <v>0</v>
      </c>
      <c r="AR9" s="34">
        <f t="shared" si="8"/>
        <v>0</v>
      </c>
      <c r="AS9" s="34">
        <f t="shared" si="8"/>
        <v>1</v>
      </c>
      <c r="AT9" s="34">
        <f t="shared" si="8"/>
        <v>0</v>
      </c>
      <c r="AU9" s="34">
        <f t="shared" si="8"/>
        <v>2</v>
      </c>
      <c r="AV9" s="34">
        <f t="shared" si="8"/>
        <v>3</v>
      </c>
      <c r="AW9" s="34">
        <f t="shared" si="8"/>
        <v>1</v>
      </c>
      <c r="AX9" s="34">
        <f t="shared" si="8"/>
        <v>0</v>
      </c>
      <c r="AY9" s="34">
        <f t="shared" si="8"/>
        <v>1</v>
      </c>
      <c r="AZ9" s="34">
        <f t="shared" si="8"/>
        <v>3</v>
      </c>
      <c r="BA9" s="34">
        <f t="shared" si="8"/>
        <v>0</v>
      </c>
      <c r="BB9" s="34">
        <f t="shared" si="8"/>
        <v>6</v>
      </c>
      <c r="BC9" s="34">
        <f t="shared" si="8"/>
        <v>1</v>
      </c>
      <c r="BD9" s="34">
        <f t="shared" si="8"/>
        <v>3</v>
      </c>
      <c r="BE9" s="34">
        <f t="shared" si="8"/>
        <v>0</v>
      </c>
      <c r="BF9" s="34">
        <f t="shared" si="8"/>
        <v>3</v>
      </c>
      <c r="BG9" s="34">
        <f t="shared" si="8"/>
        <v>5</v>
      </c>
      <c r="BH9" s="34">
        <f t="shared" si="8"/>
        <v>2</v>
      </c>
      <c r="BI9" s="34">
        <f t="shared" si="8"/>
        <v>1</v>
      </c>
      <c r="BJ9" s="34">
        <f t="shared" si="8"/>
        <v>5</v>
      </c>
      <c r="BK9" s="34">
        <f t="shared" ref="BK9:CN9" si="9">BK4-(BK8+BK7+BK6+BK5)</f>
        <v>0</v>
      </c>
      <c r="BL9" s="34">
        <f t="shared" si="9"/>
        <v>0</v>
      </c>
      <c r="BM9" s="34">
        <f t="shared" si="9"/>
        <v>3</v>
      </c>
      <c r="BN9" s="34">
        <f t="shared" si="9"/>
        <v>2</v>
      </c>
      <c r="BO9" s="34">
        <f t="shared" si="9"/>
        <v>3</v>
      </c>
      <c r="BP9" s="34">
        <f t="shared" si="9"/>
        <v>1</v>
      </c>
      <c r="BQ9" s="34">
        <f t="shared" si="9"/>
        <v>3</v>
      </c>
      <c r="BR9" s="34">
        <f t="shared" si="9"/>
        <v>3</v>
      </c>
      <c r="BS9" s="34">
        <f t="shared" si="9"/>
        <v>0</v>
      </c>
      <c r="BT9" s="34">
        <f t="shared" si="9"/>
        <v>4</v>
      </c>
      <c r="BU9" s="34">
        <f t="shared" si="9"/>
        <v>3</v>
      </c>
      <c r="BV9" s="34">
        <f t="shared" si="9"/>
        <v>2</v>
      </c>
      <c r="BW9" s="34">
        <f t="shared" si="9"/>
        <v>3</v>
      </c>
      <c r="BX9" s="34">
        <f t="shared" si="9"/>
        <v>0</v>
      </c>
      <c r="BY9" s="34">
        <f t="shared" si="9"/>
        <v>5</v>
      </c>
      <c r="BZ9" s="34">
        <f t="shared" si="9"/>
        <v>0</v>
      </c>
      <c r="CA9" s="34">
        <f t="shared" si="9"/>
        <v>2</v>
      </c>
      <c r="CB9" s="34">
        <f t="shared" si="9"/>
        <v>2</v>
      </c>
      <c r="CC9" s="34">
        <f t="shared" si="9"/>
        <v>10</v>
      </c>
      <c r="CD9" s="34">
        <f t="shared" si="9"/>
        <v>2</v>
      </c>
      <c r="CE9" s="34">
        <f t="shared" si="9"/>
        <v>2</v>
      </c>
      <c r="CF9" s="34">
        <f t="shared" si="9"/>
        <v>2</v>
      </c>
      <c r="CG9" s="34">
        <f t="shared" si="9"/>
        <v>0</v>
      </c>
      <c r="CH9" s="34">
        <f t="shared" si="9"/>
        <v>0</v>
      </c>
      <c r="CI9" s="34">
        <f t="shared" si="9"/>
        <v>3</v>
      </c>
      <c r="CJ9" s="34">
        <f t="shared" si="9"/>
        <v>0</v>
      </c>
      <c r="CK9" s="34">
        <f t="shared" si="9"/>
        <v>2</v>
      </c>
      <c r="CL9" s="34">
        <f t="shared" si="9"/>
        <v>0</v>
      </c>
      <c r="CM9" s="34">
        <f t="shared" si="9"/>
        <v>3</v>
      </c>
      <c r="CN9" s="34">
        <f t="shared" si="9"/>
        <v>0</v>
      </c>
      <c r="CO9" s="34">
        <f t="shared" ref="CO9:DG9" si="10">CO4-(CO8+CO7+CO6+CO5)</f>
        <v>2</v>
      </c>
      <c r="CP9" s="34">
        <f t="shared" si="10"/>
        <v>2</v>
      </c>
      <c r="CQ9" s="34">
        <f t="shared" si="10"/>
        <v>0</v>
      </c>
      <c r="CR9" s="34">
        <f t="shared" si="10"/>
        <v>0</v>
      </c>
      <c r="CS9" s="34">
        <f t="shared" si="10"/>
        <v>0</v>
      </c>
      <c r="CT9" s="34">
        <f t="shared" si="10"/>
        <v>0</v>
      </c>
      <c r="CU9" s="34">
        <f t="shared" si="10"/>
        <v>1</v>
      </c>
      <c r="CV9" s="34">
        <f t="shared" si="10"/>
        <v>0</v>
      </c>
      <c r="CW9" s="34">
        <f t="shared" si="10"/>
        <v>2</v>
      </c>
      <c r="CX9" s="34">
        <f t="shared" si="10"/>
        <v>0</v>
      </c>
      <c r="CY9" s="34">
        <f t="shared" si="10"/>
        <v>0</v>
      </c>
      <c r="CZ9" s="34">
        <f t="shared" si="10"/>
        <v>1</v>
      </c>
      <c r="DA9" s="34">
        <f t="shared" si="10"/>
        <v>0</v>
      </c>
      <c r="DB9" s="34">
        <f t="shared" si="10"/>
        <v>0</v>
      </c>
      <c r="DC9" s="34">
        <f t="shared" si="10"/>
        <v>2</v>
      </c>
      <c r="DD9" s="34">
        <f t="shared" si="10"/>
        <v>1</v>
      </c>
      <c r="DE9" s="34">
        <f t="shared" si="10"/>
        <v>2</v>
      </c>
      <c r="DF9" s="34">
        <f t="shared" si="10"/>
        <v>1</v>
      </c>
      <c r="DG9" s="34">
        <f t="shared" si="10"/>
        <v>1</v>
      </c>
      <c r="DH9" s="34">
        <f t="shared" ref="DH9:EC9" si="11">DH4-(DH8+DH7+DH6+DH5)</f>
        <v>0</v>
      </c>
      <c r="DI9" s="34">
        <f t="shared" si="11"/>
        <v>1</v>
      </c>
      <c r="DJ9" s="34">
        <f t="shared" si="11"/>
        <v>2</v>
      </c>
      <c r="DK9" s="34">
        <f t="shared" si="11"/>
        <v>2</v>
      </c>
      <c r="DL9" s="34">
        <f t="shared" si="11"/>
        <v>0</v>
      </c>
      <c r="DM9" s="34">
        <f t="shared" si="11"/>
        <v>2</v>
      </c>
      <c r="DN9" s="34">
        <f t="shared" si="11"/>
        <v>2</v>
      </c>
      <c r="DO9" s="34">
        <f t="shared" si="11"/>
        <v>0</v>
      </c>
      <c r="DP9" s="34">
        <f t="shared" si="11"/>
        <v>0</v>
      </c>
      <c r="DQ9" s="34">
        <f t="shared" si="11"/>
        <v>1</v>
      </c>
      <c r="DR9" s="34">
        <f t="shared" si="11"/>
        <v>2</v>
      </c>
      <c r="DS9" s="34">
        <f t="shared" si="11"/>
        <v>0</v>
      </c>
      <c r="DT9" s="34">
        <f t="shared" si="11"/>
        <v>0</v>
      </c>
      <c r="DU9" s="34">
        <f t="shared" si="11"/>
        <v>1</v>
      </c>
      <c r="DV9" s="34">
        <f t="shared" si="11"/>
        <v>0</v>
      </c>
      <c r="DW9" s="34">
        <f t="shared" si="11"/>
        <v>0</v>
      </c>
      <c r="DX9" s="34">
        <f t="shared" si="11"/>
        <v>2</v>
      </c>
      <c r="DY9" s="34">
        <f t="shared" si="11"/>
        <v>0</v>
      </c>
      <c r="DZ9" s="34">
        <f t="shared" si="11"/>
        <v>1</v>
      </c>
      <c r="EA9" s="34">
        <f t="shared" si="11"/>
        <v>1</v>
      </c>
      <c r="EB9" s="34">
        <f t="shared" si="11"/>
        <v>2</v>
      </c>
      <c r="EC9" s="34">
        <f t="shared" si="11"/>
        <v>0</v>
      </c>
      <c r="ED9" s="34"/>
      <c r="EE9" s="34"/>
      <c r="EF9" s="34"/>
      <c r="EG9" s="34"/>
      <c r="EH9" s="34"/>
      <c r="EI9" s="34"/>
      <c r="EJ9" s="34"/>
      <c r="EK9" s="34"/>
      <c r="EL9" s="34"/>
      <c r="EM9" s="34"/>
      <c r="EN9" s="34"/>
      <c r="EO9" s="34"/>
      <c r="EP9" s="34"/>
      <c r="EQ9" s="34"/>
      <c r="ER9" s="34"/>
      <c r="ES9" s="34"/>
      <c r="ET9" s="34"/>
      <c r="EU9" s="34"/>
      <c r="EV9" s="34"/>
      <c r="EW9" s="34"/>
      <c r="EX9" s="34"/>
      <c r="EY9" s="34"/>
      <c r="EZ9" s="34"/>
      <c r="FA9" s="34"/>
      <c r="FB9" s="34"/>
      <c r="FC9" s="34"/>
      <c r="FD9" s="34"/>
      <c r="FE9" s="34"/>
      <c r="FF9" s="34"/>
      <c r="FG9" s="34"/>
      <c r="FH9" s="34"/>
      <c r="FI9" s="34"/>
      <c r="FJ9" s="34"/>
      <c r="FK9" s="34"/>
      <c r="FL9" s="34"/>
      <c r="FM9" s="34"/>
      <c r="FN9" s="34"/>
      <c r="FO9" s="34"/>
      <c r="FP9" s="34"/>
      <c r="FQ9" s="34"/>
      <c r="FR9" s="34"/>
      <c r="FS9" s="34"/>
      <c r="FT9" s="34"/>
      <c r="FU9" s="34"/>
      <c r="FV9" s="34"/>
      <c r="FW9" s="34"/>
      <c r="FX9" s="34"/>
      <c r="FY9" s="34"/>
      <c r="FZ9" s="34"/>
      <c r="GA9" s="34"/>
      <c r="GB9" s="34"/>
      <c r="GC9" s="34"/>
      <c r="GD9" s="34"/>
      <c r="GE9" s="34"/>
      <c r="GF9" s="34"/>
      <c r="GG9" s="34"/>
      <c r="GH9" s="34"/>
      <c r="GI9" s="34"/>
      <c r="GJ9" s="34"/>
      <c r="GK9" s="34"/>
      <c r="GL9" s="34"/>
      <c r="GM9" s="34"/>
      <c r="GN9" s="34"/>
      <c r="GO9" s="34"/>
      <c r="GP9" s="34"/>
      <c r="GQ9" s="34"/>
      <c r="GR9" s="34"/>
      <c r="GS9" s="34"/>
      <c r="GT9" s="34"/>
      <c r="GU9" s="34"/>
      <c r="GV9" s="34"/>
      <c r="GW9" s="34"/>
      <c r="GX9" s="34"/>
      <c r="GY9" s="34"/>
      <c r="GZ9" s="34"/>
      <c r="HA9" s="34"/>
      <c r="HB9" s="34"/>
      <c r="HC9" s="34"/>
      <c r="HD9" s="34"/>
      <c r="HE9" s="34"/>
      <c r="HF9" s="34"/>
      <c r="HG9" s="34"/>
      <c r="HH9" s="34"/>
      <c r="HI9" s="34"/>
      <c r="HJ9" s="34"/>
      <c r="HK9" s="34"/>
      <c r="HL9" s="34"/>
      <c r="HM9" s="34"/>
      <c r="HN9" s="34"/>
      <c r="HO9" s="34"/>
      <c r="HP9" s="34"/>
      <c r="HQ9" s="34"/>
      <c r="HR9" s="34"/>
      <c r="HS9" s="34"/>
      <c r="HT9" s="34"/>
      <c r="HU9" s="34"/>
      <c r="HV9" s="34"/>
      <c r="HW9" s="34"/>
      <c r="HX9" s="34"/>
      <c r="HY9" s="34"/>
      <c r="HZ9" s="34"/>
      <c r="IA9" s="34"/>
      <c r="IB9" s="34"/>
      <c r="IC9" s="34"/>
      <c r="ID9" s="34"/>
      <c r="IE9" s="34"/>
      <c r="IF9" s="34"/>
      <c r="IG9" s="34"/>
      <c r="IH9" s="34"/>
      <c r="II9" s="34"/>
      <c r="IJ9" s="34"/>
      <c r="IK9" s="34"/>
      <c r="IL9" s="34"/>
      <c r="IM9" s="34"/>
      <c r="IN9" s="34"/>
      <c r="IO9" s="34"/>
      <c r="IP9" s="34"/>
      <c r="IQ9" s="34"/>
      <c r="IR9" s="34"/>
      <c r="IS9" s="34"/>
      <c r="IT9" s="34"/>
      <c r="IU9" s="34"/>
      <c r="IV9" s="34"/>
      <c r="IW9" s="34"/>
      <c r="IX9" s="34"/>
      <c r="IY9" s="34"/>
      <c r="IZ9" s="34"/>
      <c r="JA9" s="34"/>
      <c r="JB9" s="34"/>
      <c r="JC9" s="34"/>
      <c r="JD9" s="34"/>
      <c r="JE9" s="34"/>
      <c r="JF9" s="34"/>
      <c r="JG9" s="34"/>
      <c r="JH9" s="34"/>
      <c r="JI9" s="34"/>
      <c r="JJ9" s="34"/>
      <c r="JK9" s="34"/>
      <c r="JL9" s="34"/>
      <c r="JM9" s="34"/>
      <c r="JN9" s="34"/>
      <c r="JO9" s="34"/>
      <c r="JP9" s="34"/>
      <c r="JQ9" s="34"/>
      <c r="JR9" s="34"/>
      <c r="JS9" s="34"/>
      <c r="JT9" s="34"/>
      <c r="JU9" s="34"/>
      <c r="JV9" s="34"/>
      <c r="JW9" s="34"/>
      <c r="JX9" s="34"/>
      <c r="JY9" s="34"/>
      <c r="JZ9" s="34"/>
      <c r="KA9" s="34"/>
      <c r="KB9" s="34"/>
      <c r="KC9" s="34"/>
      <c r="KD9" s="34"/>
      <c r="KE9" s="34"/>
      <c r="KF9" s="34"/>
      <c r="KG9" s="34"/>
      <c r="KH9" s="34"/>
      <c r="KI9" s="34"/>
      <c r="KJ9" s="34"/>
      <c r="KK9" s="34"/>
      <c r="KL9" s="34"/>
      <c r="KM9" s="34"/>
      <c r="KN9" s="34"/>
      <c r="KO9" s="34"/>
      <c r="KP9" s="34"/>
      <c r="KQ9" s="34"/>
      <c r="KR9" s="34"/>
      <c r="KS9" s="34"/>
      <c r="KT9" s="34"/>
      <c r="KU9" s="34"/>
      <c r="KV9" s="34"/>
      <c r="KW9" s="34"/>
      <c r="KX9" s="34"/>
      <c r="KY9" s="34"/>
      <c r="KZ9" s="34"/>
      <c r="LA9" s="34"/>
      <c r="LB9" s="34"/>
      <c r="LC9" s="34"/>
      <c r="LD9" s="34"/>
      <c r="LE9" s="34"/>
      <c r="LF9" s="34"/>
      <c r="LG9" s="34"/>
      <c r="LH9" s="34"/>
      <c r="LI9" s="34"/>
      <c r="LJ9" s="34"/>
      <c r="LK9" s="34"/>
      <c r="LL9" s="34"/>
      <c r="LM9" s="34"/>
      <c r="LN9" s="34"/>
      <c r="LO9" s="34"/>
      <c r="LP9" s="34"/>
      <c r="LQ9" s="34"/>
      <c r="LR9" s="34"/>
      <c r="LS9" s="34"/>
      <c r="LT9" s="34"/>
      <c r="LU9" s="34"/>
      <c r="LV9" s="34"/>
      <c r="LW9" s="34"/>
      <c r="LX9" s="34"/>
      <c r="LY9" s="34"/>
      <c r="LZ9" s="34"/>
      <c r="MA9" s="34"/>
      <c r="MB9" s="34"/>
      <c r="MC9" s="34"/>
      <c r="MD9" s="34"/>
      <c r="ME9" s="34"/>
      <c r="MF9" s="34"/>
      <c r="MG9" s="34"/>
      <c r="MH9" s="34"/>
      <c r="MI9" s="34"/>
      <c r="MJ9" s="34"/>
      <c r="MK9" s="34"/>
      <c r="ML9" s="34"/>
      <c r="MM9" s="34"/>
      <c r="MN9" s="34"/>
      <c r="MO9" s="34"/>
      <c r="MP9" s="34"/>
      <c r="MQ9" s="34"/>
      <c r="MR9" s="34"/>
      <c r="MS9" s="34"/>
      <c r="MT9" s="34"/>
      <c r="MU9" s="34"/>
      <c r="MV9" s="34"/>
      <c r="MW9" s="34"/>
      <c r="MX9" s="34"/>
      <c r="MY9" s="34"/>
      <c r="MZ9" s="34"/>
      <c r="NA9" s="34"/>
      <c r="NB9" s="34"/>
      <c r="NC9" s="34"/>
      <c r="ND9" s="34"/>
      <c r="NE9" s="34"/>
      <c r="NF9" s="34"/>
      <c r="NG9" s="34"/>
      <c r="NH9" s="34"/>
      <c r="NI9" s="34"/>
      <c r="NJ9" s="34"/>
      <c r="NK9" s="34"/>
      <c r="NL9" s="34"/>
      <c r="NM9" s="34"/>
      <c r="NN9" s="34"/>
      <c r="NO9" s="34"/>
      <c r="NP9" s="34"/>
      <c r="NQ9" s="34"/>
      <c r="NR9" s="34"/>
      <c r="NS9" s="34"/>
      <c r="NT9" s="34"/>
      <c r="NU9" s="34"/>
      <c r="NV9" s="34"/>
      <c r="NW9" s="34"/>
      <c r="NX9" s="34"/>
      <c r="NY9" s="34"/>
      <c r="NZ9" s="34"/>
      <c r="OA9" s="34"/>
      <c r="OB9" s="34"/>
      <c r="OC9" s="34"/>
      <c r="OD9" s="34"/>
      <c r="OE9" s="34"/>
      <c r="OF9" s="34"/>
      <c r="OG9" s="34"/>
      <c r="OH9" s="34"/>
      <c r="OI9" s="34"/>
      <c r="OJ9" s="34"/>
      <c r="OK9" s="34"/>
      <c r="OL9" s="34"/>
      <c r="OM9" s="34"/>
      <c r="ON9" s="34"/>
      <c r="OO9" s="34"/>
      <c r="OP9" s="34"/>
      <c r="OQ9" s="34"/>
      <c r="OR9" s="34"/>
      <c r="OS9" s="34"/>
      <c r="OT9" s="34"/>
      <c r="OU9" s="34"/>
      <c r="OV9" s="34"/>
      <c r="OW9" s="34"/>
      <c r="OX9" s="34"/>
      <c r="OY9" s="34"/>
      <c r="OZ9" s="34"/>
      <c r="PA9" s="34"/>
      <c r="PB9" s="34"/>
      <c r="PC9" s="34"/>
      <c r="PD9" s="34"/>
      <c r="PE9" s="34"/>
      <c r="PF9" s="34"/>
      <c r="PG9" s="34"/>
      <c r="PH9" s="34"/>
      <c r="PI9" s="34"/>
      <c r="PJ9" s="34"/>
      <c r="PK9" s="34"/>
      <c r="PL9" s="34"/>
      <c r="PM9" s="34"/>
      <c r="PN9" s="34"/>
      <c r="PO9" s="34"/>
      <c r="PP9" s="34"/>
      <c r="PQ9" s="34"/>
      <c r="PR9" s="34"/>
      <c r="PS9" s="34"/>
      <c r="PT9" s="34"/>
      <c r="PU9" s="34"/>
      <c r="PV9" s="34"/>
      <c r="PW9" s="34"/>
      <c r="PX9" s="34"/>
      <c r="PY9" s="34"/>
      <c r="PZ9" s="34"/>
      <c r="QA9" s="34"/>
      <c r="QB9" s="34"/>
      <c r="QC9" s="34"/>
      <c r="QD9" s="34"/>
      <c r="QE9" s="34"/>
      <c r="QF9" s="34"/>
      <c r="QG9" s="34"/>
      <c r="QH9" s="34"/>
      <c r="QI9" s="34"/>
      <c r="QJ9" s="34"/>
      <c r="QK9" s="34"/>
      <c r="QL9" s="34"/>
      <c r="QM9" s="34"/>
      <c r="QN9" s="34"/>
      <c r="QO9" s="34"/>
      <c r="QP9" s="34"/>
      <c r="QQ9" s="34"/>
      <c r="QR9" s="34"/>
      <c r="QS9" s="34"/>
      <c r="QT9" s="34"/>
      <c r="QU9" s="34"/>
      <c r="QV9" s="34"/>
      <c r="QW9" s="34"/>
      <c r="QX9" s="34"/>
      <c r="QY9" s="34"/>
      <c r="QZ9" s="34"/>
      <c r="RA9" s="34"/>
      <c r="RB9" s="34"/>
      <c r="RC9" s="34"/>
      <c r="RD9" s="34"/>
      <c r="RE9" s="34"/>
      <c r="RF9" s="34"/>
      <c r="RG9" s="34"/>
      <c r="RH9" s="34"/>
      <c r="RI9" s="34"/>
      <c r="RJ9" s="34"/>
      <c r="RK9" s="34"/>
      <c r="RL9" s="34"/>
      <c r="RM9" s="34"/>
      <c r="RN9" s="34"/>
      <c r="RO9" s="34"/>
      <c r="RP9" s="34"/>
      <c r="RQ9" s="34"/>
      <c r="RR9" s="34"/>
      <c r="RS9" s="34"/>
      <c r="RT9" s="34"/>
      <c r="RU9" s="34"/>
      <c r="RV9" s="34"/>
      <c r="RW9" s="34"/>
      <c r="RX9" s="34"/>
      <c r="RY9" s="34"/>
      <c r="RZ9" s="34"/>
      <c r="SA9" s="34"/>
      <c r="SB9" s="34"/>
      <c r="SC9" s="34"/>
      <c r="SD9" s="34"/>
      <c r="SE9" s="34"/>
      <c r="SF9" s="34"/>
      <c r="SG9" s="34"/>
      <c r="SH9" s="34"/>
      <c r="SI9" s="34"/>
      <c r="SJ9" s="34"/>
      <c r="SK9" s="34"/>
      <c r="SL9" s="34"/>
      <c r="SM9" s="34"/>
      <c r="SN9" s="34"/>
      <c r="SO9" s="34"/>
      <c r="SP9" s="34"/>
      <c r="SQ9" s="34"/>
      <c r="SR9" s="34"/>
      <c r="SS9" s="34"/>
      <c r="ST9" s="34"/>
      <c r="SU9" s="34"/>
      <c r="SV9" s="34"/>
      <c r="SW9" s="34"/>
      <c r="SX9" s="34"/>
      <c r="SY9" s="34"/>
      <c r="SZ9" s="34"/>
      <c r="TA9" s="34"/>
      <c r="TB9" s="34"/>
      <c r="TC9" s="34"/>
      <c r="TD9" s="34"/>
      <c r="TE9" s="34"/>
      <c r="TF9" s="34"/>
      <c r="TG9" s="34"/>
      <c r="TH9" s="34"/>
      <c r="TI9" s="34"/>
      <c r="TJ9" s="34"/>
      <c r="TK9" s="34"/>
      <c r="TL9" s="34"/>
      <c r="TM9" s="34"/>
      <c r="TN9" s="34"/>
      <c r="TO9" s="34"/>
      <c r="TP9" s="34"/>
      <c r="TQ9" s="34"/>
      <c r="TR9" s="34"/>
      <c r="TS9" s="34"/>
      <c r="TT9" s="34"/>
      <c r="TU9" s="34"/>
      <c r="TV9" s="34"/>
      <c r="TW9" s="34"/>
      <c r="TX9" s="34"/>
      <c r="TY9" s="34"/>
      <c r="TZ9" s="34"/>
      <c r="UA9" s="34"/>
      <c r="UB9" s="34"/>
      <c r="UC9" s="34"/>
      <c r="UD9" s="34"/>
      <c r="UE9" s="34"/>
      <c r="UF9" s="34"/>
      <c r="UG9" s="34"/>
      <c r="UH9" s="34"/>
      <c r="UI9" s="34"/>
      <c r="UJ9" s="34"/>
      <c r="UK9" s="34"/>
      <c r="UL9" s="34"/>
      <c r="UM9" s="34"/>
      <c r="UN9" s="34"/>
      <c r="UO9" s="34"/>
      <c r="UP9" s="34"/>
      <c r="UQ9" s="34"/>
      <c r="UR9" s="34"/>
      <c r="US9" s="34"/>
      <c r="UT9" s="34"/>
      <c r="UU9" s="34"/>
      <c r="UV9" s="34"/>
      <c r="UW9" s="34"/>
      <c r="UX9" s="34"/>
      <c r="UY9" s="34"/>
      <c r="UZ9" s="34"/>
      <c r="VA9" s="34"/>
      <c r="VB9" s="34"/>
      <c r="VC9" s="34"/>
      <c r="VD9" s="34"/>
      <c r="VE9" s="34"/>
      <c r="VF9" s="34"/>
      <c r="VG9" s="34"/>
      <c r="VH9" s="34"/>
      <c r="VI9" s="34"/>
      <c r="VJ9" s="34"/>
      <c r="VK9" s="34"/>
      <c r="VL9" s="34"/>
      <c r="VM9" s="34"/>
      <c r="VN9" s="34"/>
      <c r="VO9" s="34"/>
      <c r="VP9" s="34"/>
      <c r="VQ9" s="34"/>
      <c r="VR9" s="34"/>
      <c r="VS9" s="34"/>
      <c r="VT9" s="34"/>
      <c r="VU9" s="34"/>
      <c r="VV9" s="34"/>
      <c r="VW9" s="34"/>
      <c r="VX9" s="34"/>
      <c r="VY9" s="34"/>
      <c r="VZ9" s="34"/>
      <c r="WA9" s="34"/>
      <c r="WB9" s="34"/>
      <c r="WC9" s="34"/>
      <c r="WD9" s="34"/>
      <c r="WE9" s="34"/>
      <c r="WF9" s="34"/>
      <c r="WG9" s="34"/>
      <c r="WH9" s="34"/>
      <c r="WI9" s="34"/>
      <c r="WJ9" s="34"/>
      <c r="WK9" s="34"/>
      <c r="WL9" s="34"/>
      <c r="WM9" s="34"/>
      <c r="WN9" s="34"/>
      <c r="WO9" s="34"/>
      <c r="WP9" s="34"/>
      <c r="WQ9" s="34"/>
      <c r="WR9" s="34"/>
      <c r="WS9" s="34"/>
      <c r="WT9" s="34"/>
      <c r="WU9" s="34"/>
      <c r="WV9" s="34"/>
      <c r="WW9" s="34"/>
      <c r="WX9" s="34"/>
      <c r="WY9" s="34"/>
      <c r="WZ9" s="34"/>
      <c r="XA9" s="34"/>
      <c r="XB9" s="34"/>
      <c r="XC9" s="34"/>
      <c r="XD9" s="34"/>
      <c r="XE9" s="34"/>
      <c r="XF9" s="34"/>
      <c r="XG9" s="34"/>
      <c r="XH9" s="34"/>
      <c r="XI9" s="34"/>
      <c r="XJ9" s="34"/>
      <c r="XK9" s="34"/>
      <c r="XL9" s="34"/>
      <c r="XM9" s="34"/>
      <c r="XN9" s="34"/>
      <c r="XO9" s="34"/>
      <c r="XP9" s="34"/>
      <c r="XQ9" s="34"/>
      <c r="XR9" s="34"/>
      <c r="XS9" s="34"/>
      <c r="XT9" s="34"/>
      <c r="XU9" s="34"/>
      <c r="XV9" s="34"/>
      <c r="XW9" s="34"/>
      <c r="XX9" s="34"/>
      <c r="XY9" s="34"/>
      <c r="XZ9" s="34"/>
      <c r="YA9" s="34"/>
      <c r="YB9" s="34"/>
      <c r="YC9" s="34"/>
      <c r="YD9" s="34"/>
      <c r="YE9" s="34"/>
      <c r="YF9" s="34"/>
      <c r="YG9" s="34"/>
      <c r="YH9" s="34"/>
      <c r="YI9" s="34"/>
      <c r="YJ9" s="34"/>
      <c r="YK9" s="34"/>
      <c r="YL9" s="34"/>
      <c r="YM9" s="34"/>
      <c r="YN9" s="34"/>
      <c r="YO9" s="34"/>
      <c r="YP9" s="34"/>
      <c r="YQ9" s="34"/>
      <c r="YR9" s="34"/>
      <c r="YS9" s="34"/>
      <c r="YT9" s="34"/>
      <c r="YU9" s="34"/>
      <c r="YV9" s="34"/>
      <c r="YW9" s="34"/>
      <c r="YX9" s="34"/>
      <c r="YY9" s="34"/>
      <c r="YZ9" s="34"/>
      <c r="ZA9" s="34"/>
      <c r="ZB9" s="34"/>
      <c r="ZC9" s="34"/>
      <c r="ZD9" s="34"/>
      <c r="ZE9" s="34"/>
    </row>
    <row r="10" spans="1:3843" x14ac:dyDescent="0.35">
      <c r="A10" s="2" t="s">
        <v>14</v>
      </c>
      <c r="AG10"/>
      <c r="AH10"/>
      <c r="AI10"/>
      <c r="AJ10"/>
      <c r="AK10"/>
      <c r="AL10"/>
      <c r="AM10"/>
      <c r="AN10"/>
      <c r="AO10"/>
      <c r="AP10"/>
      <c r="AQ10"/>
      <c r="AR10"/>
      <c r="AS10"/>
      <c r="AT10"/>
      <c r="AU10"/>
      <c r="AV10"/>
      <c r="AW10"/>
      <c r="AX10"/>
      <c r="AY10"/>
      <c r="AZ10">
        <v>3</v>
      </c>
      <c r="BA10">
        <v>3</v>
      </c>
      <c r="BB10"/>
      <c r="BC10"/>
      <c r="BD10"/>
      <c r="BE10"/>
      <c r="BF10"/>
      <c r="BG10"/>
      <c r="BH10"/>
      <c r="BI10"/>
      <c r="BJ10"/>
      <c r="BK10"/>
      <c r="BL10"/>
      <c r="BM10"/>
      <c r="BN10"/>
      <c r="BO10"/>
      <c r="BP10"/>
      <c r="BQ10"/>
      <c r="CO10" s="2">
        <v>0</v>
      </c>
      <c r="CP10" s="2">
        <v>0</v>
      </c>
      <c r="CQ10" s="2">
        <v>0</v>
      </c>
      <c r="CR10" s="2">
        <v>0</v>
      </c>
      <c r="CS10" s="2">
        <v>0</v>
      </c>
      <c r="CU10" s="2">
        <v>0</v>
      </c>
      <c r="CV10" s="2">
        <v>0</v>
      </c>
      <c r="CW10" s="2">
        <v>0</v>
      </c>
      <c r="CX10" s="2">
        <v>0</v>
      </c>
      <c r="CY10" s="2">
        <v>0</v>
      </c>
      <c r="CZ10" s="2">
        <v>0</v>
      </c>
      <c r="DC10" s="2">
        <v>0</v>
      </c>
      <c r="JP10"/>
      <c r="JQ10"/>
      <c r="KV10"/>
      <c r="RM10"/>
      <c r="TC10"/>
    </row>
    <row r="11" spans="1:3843" x14ac:dyDescent="0.35">
      <c r="A11" s="2" t="s">
        <v>15</v>
      </c>
      <c r="JP11"/>
      <c r="JQ11"/>
      <c r="KV11"/>
      <c r="RM11"/>
      <c r="TC11"/>
    </row>
    <row r="12" spans="1:3843" x14ac:dyDescent="0.35">
      <c r="A12" s="2" t="s">
        <v>16</v>
      </c>
      <c r="CO12" s="82"/>
      <c r="CP12" s="82"/>
      <c r="CQ12" s="82"/>
      <c r="CR12" s="82"/>
      <c r="CS12" s="82"/>
      <c r="CT12" s="82"/>
      <c r="CU12" s="82"/>
      <c r="CV12" s="82"/>
      <c r="CW12" s="82"/>
      <c r="CX12" s="82"/>
      <c r="CY12" s="82"/>
      <c r="CZ12" s="82"/>
      <c r="DA12" s="82"/>
      <c r="DB12" s="82"/>
      <c r="DC12" s="82"/>
      <c r="DD12" s="82"/>
      <c r="DE12" s="82"/>
      <c r="DF12" s="82"/>
      <c r="DG12" s="82"/>
      <c r="DH12" s="82"/>
      <c r="DI12" s="82"/>
      <c r="DJ12" s="82"/>
      <c r="DK12" s="82"/>
      <c r="DL12" s="82"/>
      <c r="DM12" s="82"/>
      <c r="DN12" s="82"/>
      <c r="DO12" s="82"/>
      <c r="DP12" s="82"/>
      <c r="DQ12" s="82"/>
      <c r="DR12" s="82"/>
      <c r="DS12" s="82"/>
      <c r="DT12" s="82"/>
      <c r="DU12" s="82"/>
      <c r="DV12" s="82"/>
      <c r="DW12" s="82"/>
      <c r="DX12" s="82"/>
      <c r="DY12" s="82"/>
      <c r="DZ12" s="82"/>
      <c r="EA12" s="82"/>
      <c r="EB12" s="82"/>
      <c r="EC12" s="82"/>
      <c r="ED12" s="82"/>
      <c r="EE12" s="82"/>
      <c r="EF12" s="82"/>
      <c r="EG12" s="82"/>
      <c r="EH12" s="82"/>
      <c r="EI12" s="82"/>
      <c r="EJ12" s="82"/>
      <c r="EK12" s="82"/>
      <c r="EL12" s="82"/>
      <c r="EM12" s="82"/>
      <c r="EN12" s="82"/>
      <c r="EO12" s="82"/>
      <c r="EP12" s="82"/>
      <c r="EQ12" s="82"/>
      <c r="ER12" s="82"/>
      <c r="ES12" s="82"/>
      <c r="ET12" s="82"/>
      <c r="EU12" s="82"/>
      <c r="EV12" s="82"/>
      <c r="EW12" s="82"/>
      <c r="EX12" s="82"/>
      <c r="EY12" s="82"/>
      <c r="EZ12" s="82"/>
      <c r="FA12" s="82"/>
      <c r="FB12" s="82"/>
      <c r="FC12" s="82"/>
      <c r="FD12" s="82"/>
      <c r="FE12" s="82"/>
      <c r="FF12" s="82"/>
      <c r="FG12" s="82"/>
      <c r="FH12" s="82"/>
      <c r="FI12" s="82"/>
      <c r="FJ12" s="82"/>
      <c r="FK12" s="82"/>
      <c r="FL12" s="82"/>
      <c r="FM12" s="82"/>
      <c r="FN12" s="82"/>
      <c r="FO12" s="82"/>
      <c r="FP12" s="82"/>
      <c r="FQ12" s="82"/>
      <c r="FR12" s="82"/>
      <c r="FS12" s="82"/>
      <c r="FT12" s="82"/>
      <c r="FU12" s="82"/>
      <c r="FV12" s="82"/>
      <c r="FW12" s="82"/>
      <c r="FX12" s="82"/>
      <c r="FY12" s="82"/>
      <c r="FZ12" s="82"/>
      <c r="GA12" s="82"/>
      <c r="GB12" s="82"/>
      <c r="GC12" s="82"/>
      <c r="GD12" s="82"/>
      <c r="GE12" s="82"/>
      <c r="GF12" s="82"/>
      <c r="GG12" s="82"/>
      <c r="GH12" s="82"/>
      <c r="GI12" s="82"/>
      <c r="GJ12" s="82"/>
      <c r="GK12" s="82"/>
      <c r="GL12" s="82"/>
      <c r="GM12" s="82"/>
      <c r="GN12" s="82"/>
      <c r="GO12" s="82"/>
      <c r="GP12" s="82"/>
      <c r="GQ12" s="82"/>
      <c r="GR12" s="82"/>
      <c r="GS12" s="82"/>
      <c r="GT12" s="82"/>
      <c r="GU12" s="82"/>
      <c r="GV12" s="82"/>
      <c r="GW12" s="82"/>
      <c r="GX12" s="82"/>
      <c r="GY12" s="82"/>
      <c r="GZ12" s="82"/>
      <c r="HA12" s="82"/>
      <c r="HB12" s="82"/>
      <c r="HC12" s="82"/>
      <c r="HD12" s="82"/>
      <c r="HE12" s="82"/>
      <c r="HF12" s="82"/>
      <c r="HG12" s="82"/>
      <c r="HH12" s="82"/>
      <c r="HI12" s="82"/>
      <c r="HJ12" s="82"/>
      <c r="HK12" s="82"/>
      <c r="HL12" s="82"/>
      <c r="HM12" s="82"/>
      <c r="HN12" s="82"/>
      <c r="HO12" s="82"/>
      <c r="HP12" s="82"/>
      <c r="HQ12" s="82"/>
      <c r="HR12" s="82"/>
      <c r="HS12" s="82"/>
      <c r="HT12" s="82"/>
      <c r="HU12" s="82"/>
      <c r="HV12" s="82"/>
      <c r="HW12" s="82"/>
      <c r="HX12" s="82"/>
      <c r="HY12" s="82"/>
      <c r="HZ12" s="82"/>
      <c r="IA12" s="82"/>
      <c r="IB12" s="82"/>
      <c r="IC12" s="82"/>
      <c r="ID12" s="82"/>
      <c r="IE12" s="82"/>
      <c r="IF12" s="82"/>
      <c r="IG12" s="82"/>
      <c r="IH12" s="82"/>
      <c r="II12" s="82"/>
      <c r="IJ12" s="82"/>
      <c r="IK12" s="82"/>
      <c r="IL12" s="82"/>
      <c r="IM12" s="82"/>
      <c r="IN12" s="82"/>
      <c r="IO12" s="82"/>
      <c r="JP12"/>
      <c r="JQ12"/>
      <c r="KG12" s="12"/>
      <c r="KV12"/>
      <c r="OZ12" s="12"/>
      <c r="PA12" s="12"/>
      <c r="PN12" s="12"/>
      <c r="QT12" s="12"/>
      <c r="RM12"/>
      <c r="TC12"/>
      <c r="UT12" s="12"/>
      <c r="XP12" s="12"/>
      <c r="XQ12" s="12"/>
      <c r="XR12" s="12"/>
      <c r="YS12" s="12"/>
    </row>
    <row r="13" spans="1:3843" x14ac:dyDescent="0.35">
      <c r="A13" s="2" t="s">
        <v>17</v>
      </c>
      <c r="B13" s="13">
        <v>0.13199049999999998</v>
      </c>
      <c r="C13" s="13">
        <v>0.15522049999999998</v>
      </c>
      <c r="D13" s="13">
        <v>0.1286002</v>
      </c>
      <c r="E13" s="13">
        <v>0.15281819999999999</v>
      </c>
      <c r="F13" s="13">
        <v>0.21856880000000001</v>
      </c>
      <c r="G13" s="13">
        <v>0.1794665</v>
      </c>
      <c r="H13" s="13"/>
      <c r="I13" s="13">
        <v>0.15342749999999999</v>
      </c>
      <c r="J13" s="13"/>
      <c r="K13" s="13">
        <v>0.28193000000000001</v>
      </c>
      <c r="L13" s="13">
        <v>0.18747230000000001</v>
      </c>
      <c r="M13" s="13">
        <v>0.14885670000000001</v>
      </c>
      <c r="N13" s="13">
        <v>0.11380170000000001</v>
      </c>
      <c r="O13" s="13"/>
      <c r="P13" s="13">
        <v>0.22395490000000001</v>
      </c>
      <c r="Q13" s="13">
        <v>0.27275919999999998</v>
      </c>
      <c r="R13" s="13">
        <v>0.1444349</v>
      </c>
      <c r="S13" s="13">
        <v>0.11120959999999999</v>
      </c>
      <c r="T13" s="13">
        <v>0.19656999999999999</v>
      </c>
      <c r="U13" s="13">
        <v>0.2122</v>
      </c>
      <c r="V13" s="13"/>
      <c r="W13" s="13">
        <v>0.19686999999999999</v>
      </c>
      <c r="X13" s="13">
        <v>0.16250000000000001</v>
      </c>
      <c r="Y13" s="13">
        <v>0.24481</v>
      </c>
      <c r="Z13" s="13">
        <v>0.30459000000000003</v>
      </c>
      <c r="AA13" s="13"/>
      <c r="AB13" s="13">
        <v>0.28290999999999999</v>
      </c>
      <c r="AC13" s="13"/>
      <c r="AD13" s="13">
        <v>0.12197</v>
      </c>
      <c r="AE13" s="13">
        <v>0.14122999999999999</v>
      </c>
      <c r="AF13" s="13"/>
      <c r="AG13" s="86">
        <v>0.15531100000000003</v>
      </c>
      <c r="AH13" s="86">
        <v>0.24307429999999994</v>
      </c>
      <c r="AI13" s="86">
        <v>0.31477080000000002</v>
      </c>
      <c r="AJ13" s="86"/>
      <c r="AK13" s="86">
        <v>0.1533322</v>
      </c>
      <c r="AL13" s="86">
        <v>0.20562900000000003</v>
      </c>
      <c r="AM13" s="86">
        <v>0.22779159999999998</v>
      </c>
      <c r="AN13" s="86">
        <v>0.20616920000000002</v>
      </c>
      <c r="AO13" s="86">
        <v>0.20132489999999995</v>
      </c>
      <c r="AP13" s="86">
        <v>0.1846584</v>
      </c>
      <c r="AQ13" s="86"/>
      <c r="AR13" s="86">
        <v>0.2157847</v>
      </c>
      <c r="AS13" s="86">
        <v>0.12324740000000003</v>
      </c>
      <c r="AT13" s="86">
        <v>0.26886260000000001</v>
      </c>
      <c r="AU13" s="86">
        <v>0.18342649999999999</v>
      </c>
      <c r="AV13" s="86">
        <v>0.14028570000000004</v>
      </c>
      <c r="AW13" s="86">
        <v>0.15595780000000001</v>
      </c>
      <c r="AX13" s="86"/>
      <c r="AY13" s="86">
        <v>0.1439404</v>
      </c>
      <c r="AZ13" s="86">
        <v>0.17423019999999997</v>
      </c>
      <c r="BA13" s="86">
        <v>0.1322344</v>
      </c>
      <c r="BB13" s="86">
        <v>0.17107750000000002</v>
      </c>
      <c r="BC13" s="86">
        <v>0.23056850000000004</v>
      </c>
      <c r="BD13" s="86">
        <v>0.26780979999999999</v>
      </c>
      <c r="BE13" s="86"/>
      <c r="BF13" s="86">
        <v>0.10262500000000001</v>
      </c>
      <c r="BG13" s="86">
        <v>0.1136345</v>
      </c>
      <c r="BH13" s="86">
        <v>0.1720372</v>
      </c>
      <c r="BI13" s="86">
        <v>0.13356110000000007</v>
      </c>
      <c r="BJ13" s="86">
        <v>0.13582930000000004</v>
      </c>
      <c r="BK13" s="86">
        <v>0.12325</v>
      </c>
      <c r="BL13" s="86">
        <v>0</v>
      </c>
      <c r="BM13" s="86">
        <v>0.13196950000000002</v>
      </c>
      <c r="BN13" s="86">
        <v>0.11065</v>
      </c>
      <c r="BO13" s="86">
        <v>0.16202269999999999</v>
      </c>
      <c r="BP13" s="86">
        <v>0.23539790000000002</v>
      </c>
      <c r="BQ13" s="86">
        <v>0.23400650000000001</v>
      </c>
      <c r="BR13" s="86">
        <v>0.20665</v>
      </c>
      <c r="BS13" s="86">
        <v>0</v>
      </c>
      <c r="BT13" s="86">
        <v>0.150757</v>
      </c>
      <c r="BU13" s="86">
        <v>0.15730130000000001</v>
      </c>
      <c r="BV13" s="86">
        <v>0.14574020000000001</v>
      </c>
      <c r="BW13" s="86">
        <v>0.19621150000000001</v>
      </c>
      <c r="BX13" s="86">
        <v>0.33205190000000001</v>
      </c>
      <c r="BY13" s="86">
        <v>0.22371099999999999</v>
      </c>
      <c r="BZ13" s="86">
        <v>0</v>
      </c>
      <c r="CA13" s="86">
        <v>0.19161809999999999</v>
      </c>
      <c r="CB13" s="86">
        <v>0.15273539999999997</v>
      </c>
      <c r="CC13" s="86">
        <v>0.19751309999999997</v>
      </c>
      <c r="CD13" s="82">
        <v>0.11228869999999999</v>
      </c>
      <c r="CE13" s="2">
        <v>0.20397470000000001</v>
      </c>
      <c r="CF13" s="2">
        <v>0.18625420000000001</v>
      </c>
      <c r="CG13" s="2">
        <v>0</v>
      </c>
      <c r="CH13" s="2">
        <v>9.6005199999999999E-2</v>
      </c>
      <c r="CI13" s="13">
        <v>8.6340299999999995E-2</v>
      </c>
      <c r="CJ13" s="2">
        <v>0.1553792</v>
      </c>
      <c r="CK13" s="82">
        <v>0.17879420000000001</v>
      </c>
      <c r="CL13" s="13">
        <v>0.20204989999999998</v>
      </c>
      <c r="CM13" s="13">
        <v>0.14703049999999998</v>
      </c>
      <c r="CN13" s="12">
        <v>0</v>
      </c>
      <c r="CO13" s="80">
        <v>0.22653999999999999</v>
      </c>
      <c r="CP13" s="82">
        <v>0.23966999999999999</v>
      </c>
      <c r="CQ13" s="82">
        <v>0.23683999999999999</v>
      </c>
      <c r="CR13" s="82">
        <v>0.22144</v>
      </c>
      <c r="CS13" s="82">
        <v>0.19908000000000001</v>
      </c>
      <c r="CT13" s="80"/>
      <c r="CU13" s="82">
        <v>0.32236999999999999</v>
      </c>
      <c r="CV13" s="82">
        <v>0.23561000000000001</v>
      </c>
      <c r="CW13" s="82">
        <v>0.20982000000000001</v>
      </c>
      <c r="CX13" s="82">
        <v>0.20141999999999999</v>
      </c>
      <c r="CY13" s="10">
        <v>0.19025</v>
      </c>
      <c r="CZ13" s="82">
        <v>0.22356000000000001</v>
      </c>
      <c r="DA13" s="80"/>
      <c r="DB13" s="80"/>
      <c r="DC13" s="82">
        <v>0.22635</v>
      </c>
      <c r="DD13" s="82">
        <v>0.14052000000000001</v>
      </c>
      <c r="DE13" s="82">
        <v>0.24843999999999999</v>
      </c>
      <c r="DF13" s="82">
        <v>0.13508999999999999</v>
      </c>
      <c r="DG13" s="82">
        <v>9.8720000000000002E-2</v>
      </c>
      <c r="DH13" s="80"/>
      <c r="DI13" s="82">
        <v>0.22996</v>
      </c>
      <c r="DJ13" s="82">
        <v>0.27429999999999999</v>
      </c>
      <c r="DK13" s="82">
        <v>0.17579</v>
      </c>
      <c r="DL13" s="80">
        <v>0.23302</v>
      </c>
      <c r="DM13" s="82">
        <v>0.19989999999999999</v>
      </c>
      <c r="DN13" s="82">
        <v>0.16667999999999999</v>
      </c>
      <c r="DO13" s="80"/>
      <c r="DP13" s="82">
        <v>0.24276</v>
      </c>
      <c r="DQ13" s="82">
        <v>0.32654</v>
      </c>
      <c r="DR13" s="82">
        <v>0.18695999999999999</v>
      </c>
      <c r="DS13" s="80"/>
      <c r="DT13" s="82">
        <v>0.14097999999999999</v>
      </c>
      <c r="DU13" s="82">
        <v>0.16952</v>
      </c>
      <c r="DV13" s="80"/>
      <c r="DW13" s="82">
        <v>0.21010999999999999</v>
      </c>
      <c r="DX13" s="82">
        <v>0.24525</v>
      </c>
      <c r="DY13" s="80">
        <v>0.17126069999999999</v>
      </c>
      <c r="DZ13" s="80">
        <v>0.19424</v>
      </c>
      <c r="EA13" s="82">
        <v>0.18651999999999999</v>
      </c>
      <c r="EB13" s="82">
        <v>0.20380000000000001</v>
      </c>
      <c r="EC13" s="80"/>
      <c r="ED13" s="80"/>
      <c r="EE13" s="80"/>
      <c r="EF13" s="80"/>
      <c r="EG13" s="80"/>
      <c r="EH13" s="80"/>
      <c r="EI13" s="80"/>
      <c r="EJ13" s="80"/>
      <c r="EK13" s="80"/>
      <c r="EL13" s="80"/>
      <c r="EM13" s="80"/>
      <c r="EN13" s="80"/>
      <c r="EO13" s="80"/>
      <c r="EP13" s="80"/>
      <c r="EQ13" s="80"/>
      <c r="ER13" s="80"/>
      <c r="ES13" s="80"/>
      <c r="ET13" s="80"/>
      <c r="EU13" s="80"/>
      <c r="EV13" s="80"/>
      <c r="EW13" s="80"/>
      <c r="EX13" s="80"/>
      <c r="EY13" s="80"/>
      <c r="EZ13" s="80"/>
      <c r="FA13" s="80"/>
      <c r="FB13" s="80"/>
      <c r="FC13" s="80"/>
      <c r="FD13" s="80"/>
      <c r="FE13" s="80"/>
      <c r="FF13" s="80"/>
      <c r="FG13" s="80"/>
      <c r="FH13" s="80"/>
      <c r="FI13" s="80"/>
      <c r="FJ13" s="80"/>
      <c r="FK13" s="80"/>
      <c r="FL13" s="80"/>
      <c r="FM13" s="80"/>
      <c r="FN13" s="80"/>
      <c r="FO13" s="80"/>
      <c r="FP13" s="80"/>
      <c r="FQ13" s="80"/>
      <c r="FR13" s="80"/>
      <c r="FS13" s="80"/>
      <c r="FT13" s="80"/>
      <c r="FU13" s="80"/>
      <c r="FV13" s="80"/>
      <c r="FW13" s="80"/>
      <c r="FX13" s="80"/>
      <c r="FY13" s="80"/>
      <c r="FZ13" s="80"/>
      <c r="GA13" s="80"/>
      <c r="GB13" s="80"/>
      <c r="GC13" s="80"/>
      <c r="GD13" s="80"/>
      <c r="GE13" s="80"/>
      <c r="GF13" s="80"/>
      <c r="GG13" s="80"/>
      <c r="GH13" s="80"/>
      <c r="GI13" s="80"/>
      <c r="GJ13" s="80"/>
      <c r="GK13" s="80"/>
      <c r="GL13" s="80"/>
      <c r="GM13" s="80"/>
      <c r="GN13" s="80"/>
      <c r="GO13" s="80"/>
      <c r="GP13" s="80"/>
      <c r="GQ13" s="80"/>
      <c r="GR13" s="80"/>
      <c r="GS13" s="80"/>
      <c r="GT13" s="80"/>
      <c r="GU13" s="80"/>
      <c r="GV13" s="80"/>
      <c r="GW13" s="80"/>
      <c r="GX13" s="80"/>
      <c r="GY13" s="80"/>
      <c r="GZ13" s="80"/>
      <c r="HA13" s="80"/>
      <c r="HB13" s="80"/>
      <c r="HC13" s="80"/>
      <c r="HD13" s="80"/>
      <c r="HE13" s="80"/>
      <c r="HF13" s="80"/>
      <c r="HG13" s="80"/>
      <c r="HH13" s="80"/>
      <c r="HI13" s="80"/>
      <c r="HJ13" s="80"/>
      <c r="HK13" s="80"/>
      <c r="HL13" s="80"/>
      <c r="HM13" s="80"/>
      <c r="HN13" s="80"/>
      <c r="HO13" s="80"/>
      <c r="HP13" s="80"/>
      <c r="HQ13" s="80"/>
      <c r="HR13" s="80"/>
      <c r="HS13" s="80"/>
      <c r="HT13" s="80"/>
      <c r="HU13" s="80"/>
      <c r="HV13" s="80"/>
      <c r="HW13" s="80"/>
      <c r="HX13" s="80"/>
      <c r="HY13" s="80"/>
      <c r="HZ13" s="80"/>
      <c r="IA13" s="80"/>
      <c r="IB13" s="80"/>
      <c r="IC13" s="80"/>
      <c r="ID13" s="80"/>
      <c r="IE13" s="80"/>
      <c r="IF13" s="80"/>
      <c r="IG13" s="80"/>
      <c r="IH13" s="80"/>
      <c r="II13" s="80"/>
      <c r="IJ13" s="80"/>
      <c r="IK13" s="80"/>
      <c r="IL13" s="80"/>
      <c r="IM13" s="80"/>
      <c r="IN13" s="80"/>
      <c r="IO13" s="80"/>
      <c r="IP13" s="13"/>
      <c r="IQ13" s="13"/>
      <c r="IR13" s="13"/>
      <c r="IS13" s="13"/>
      <c r="IT13" s="13"/>
      <c r="IU13" s="13"/>
      <c r="IV13" s="13"/>
      <c r="IW13" s="13"/>
      <c r="IX13" s="13"/>
      <c r="IY13" s="13"/>
      <c r="IZ13" s="13"/>
      <c r="JA13" s="13"/>
      <c r="JB13" s="13"/>
      <c r="JC13" s="13"/>
      <c r="JD13" s="13"/>
      <c r="JE13" s="13"/>
      <c r="JF13" s="13"/>
      <c r="JH13" s="12"/>
      <c r="JI13" s="12"/>
      <c r="JJ13" s="12"/>
      <c r="JK13" s="13"/>
      <c r="JL13" s="13"/>
      <c r="JM13" s="13"/>
      <c r="JN13" s="13"/>
      <c r="JO13" s="13"/>
      <c r="JP13" s="13"/>
      <c r="JQ13" s="13"/>
      <c r="JR13" s="13"/>
      <c r="JS13" s="12"/>
      <c r="JT13" s="12"/>
      <c r="JU13" s="12"/>
      <c r="JV13" s="13"/>
      <c r="JW13" s="13"/>
      <c r="JX13" s="13"/>
      <c r="JY13" s="13"/>
      <c r="JZ13" s="13"/>
      <c r="KA13" s="13"/>
      <c r="KB13" s="13"/>
      <c r="KC13" s="13"/>
      <c r="KD13" s="13"/>
      <c r="KE13" s="13"/>
      <c r="KF13" s="13"/>
      <c r="KG13" s="13"/>
      <c r="KH13" s="13"/>
      <c r="KI13" s="13"/>
      <c r="KJ13" s="13"/>
      <c r="KK13" s="13"/>
      <c r="KL13" s="13"/>
      <c r="KM13" s="13"/>
      <c r="KN13" s="13"/>
      <c r="KO13" s="13"/>
      <c r="KP13" s="13"/>
      <c r="KQ13" s="13"/>
      <c r="KR13" s="13"/>
      <c r="KS13" s="13"/>
      <c r="KT13" s="13"/>
      <c r="KU13" s="13"/>
      <c r="KV13" s="13"/>
      <c r="KW13" s="13"/>
      <c r="KX13" s="13"/>
      <c r="KY13" s="13"/>
      <c r="KZ13" s="13"/>
      <c r="LA13" s="13"/>
      <c r="LB13" s="13"/>
      <c r="LC13" s="13"/>
      <c r="LD13" s="13"/>
      <c r="LE13" s="13"/>
      <c r="LF13" s="13"/>
      <c r="LG13" s="13"/>
      <c r="LH13" s="13"/>
      <c r="LK13" s="13"/>
      <c r="LL13" s="13"/>
      <c r="LM13" s="13"/>
      <c r="LN13" s="13"/>
      <c r="LO13" s="13"/>
      <c r="LP13" s="13"/>
      <c r="LQ13" s="13"/>
      <c r="LR13" s="13"/>
      <c r="LS13" s="13"/>
      <c r="LT13" s="13"/>
      <c r="LU13" s="13"/>
      <c r="LV13" s="12"/>
      <c r="LW13" s="12"/>
      <c r="LX13" s="13"/>
      <c r="LY13" s="13"/>
      <c r="LZ13" s="13"/>
      <c r="MA13" s="13"/>
      <c r="MB13" s="13"/>
      <c r="MC13" s="13"/>
      <c r="MD13" s="13"/>
      <c r="ME13" s="13"/>
      <c r="MF13" s="13"/>
      <c r="MG13" s="12"/>
      <c r="MH13" s="12"/>
      <c r="MI13" s="12"/>
      <c r="MJ13" s="12"/>
      <c r="MK13" s="13"/>
      <c r="ML13" s="13"/>
      <c r="MM13" s="13"/>
      <c r="MN13" s="13"/>
      <c r="MO13" s="13"/>
      <c r="MP13" s="13"/>
      <c r="MQ13" s="13"/>
      <c r="MR13" s="13"/>
      <c r="MS13" s="13"/>
      <c r="MT13" s="13"/>
      <c r="MU13" s="13"/>
      <c r="MV13" s="13"/>
      <c r="MW13" s="13"/>
      <c r="MX13" s="13"/>
      <c r="MY13" s="13"/>
      <c r="MZ13" s="13"/>
      <c r="NA13" s="13"/>
      <c r="NB13" s="13"/>
      <c r="NC13" s="13"/>
      <c r="ND13" s="13"/>
      <c r="NE13" s="13"/>
      <c r="NF13" s="13"/>
      <c r="NG13" s="13"/>
      <c r="NH13" s="13"/>
      <c r="NI13" s="13"/>
      <c r="NJ13" s="13"/>
      <c r="NK13" s="13"/>
      <c r="NL13" s="13"/>
      <c r="NM13" s="13"/>
      <c r="NN13" s="13"/>
      <c r="NO13" s="13"/>
      <c r="NP13" s="13"/>
      <c r="NQ13" s="13"/>
      <c r="NR13" s="13"/>
      <c r="NS13" s="13"/>
      <c r="NT13" s="13"/>
      <c r="NU13" s="13"/>
      <c r="NW13" s="12"/>
      <c r="NX13" s="13"/>
      <c r="NY13" s="13"/>
      <c r="NZ13" s="13"/>
      <c r="OA13" s="13"/>
      <c r="OB13" s="13"/>
      <c r="OC13" s="13"/>
      <c r="OD13" s="13"/>
      <c r="OE13" s="13"/>
      <c r="OF13" s="13"/>
      <c r="OG13" s="13"/>
      <c r="OH13" s="13"/>
      <c r="OI13" s="13"/>
      <c r="OJ13" s="13"/>
      <c r="OK13" s="13"/>
      <c r="OL13" s="13"/>
      <c r="OM13" s="13"/>
      <c r="OO13" s="13"/>
      <c r="OP13" s="13"/>
      <c r="OQ13" s="13"/>
      <c r="OR13" s="12"/>
      <c r="OS13" s="13"/>
      <c r="OT13" s="13"/>
      <c r="OU13" s="13"/>
      <c r="OV13" s="13"/>
      <c r="OW13" s="13"/>
      <c r="OX13" s="13"/>
      <c r="OY13" s="13"/>
      <c r="OZ13" s="13"/>
      <c r="PA13" s="13"/>
      <c r="PB13" s="13"/>
      <c r="PC13" s="13"/>
      <c r="PD13" s="13"/>
      <c r="PE13" s="12"/>
      <c r="PF13" s="12"/>
      <c r="PG13" s="12"/>
      <c r="PH13" s="12"/>
      <c r="PI13" s="13"/>
      <c r="PJ13" s="12"/>
      <c r="PK13" s="13"/>
      <c r="PL13" s="13"/>
      <c r="PM13" s="13"/>
      <c r="PN13" s="13"/>
      <c r="PO13" s="13"/>
      <c r="PP13" s="13"/>
      <c r="PQ13" s="13"/>
      <c r="PR13" s="12"/>
      <c r="PS13" s="13"/>
      <c r="PT13" s="13"/>
      <c r="PU13" s="13"/>
      <c r="PV13" s="13"/>
      <c r="PY13" s="13"/>
      <c r="PZ13" s="13"/>
      <c r="QA13" s="13"/>
      <c r="QB13" s="13"/>
      <c r="QC13" s="13"/>
      <c r="QD13" s="13"/>
      <c r="QE13" s="13"/>
      <c r="QF13" s="13"/>
      <c r="QG13" s="13"/>
      <c r="QH13" s="13"/>
      <c r="QI13" s="13"/>
      <c r="QJ13" s="13"/>
      <c r="QK13" s="13"/>
      <c r="QL13" s="13"/>
      <c r="QM13" s="13"/>
      <c r="QN13" s="13"/>
      <c r="QO13" s="13"/>
      <c r="QP13" s="13"/>
      <c r="QQ13" s="13"/>
      <c r="QR13" s="13"/>
      <c r="QS13" s="13"/>
      <c r="QT13" s="13"/>
      <c r="QU13" s="13"/>
      <c r="QV13" s="15"/>
      <c r="QW13" s="13"/>
      <c r="QX13" s="13"/>
      <c r="QY13" s="13"/>
      <c r="QZ13" s="13"/>
      <c r="RA13" s="13"/>
      <c r="RB13" s="13"/>
      <c r="RC13" s="13"/>
      <c r="RD13" s="13"/>
      <c r="RE13" s="13"/>
      <c r="RF13" s="13"/>
      <c r="RG13" s="13"/>
      <c r="RH13" s="13"/>
      <c r="RI13" s="13"/>
      <c r="RJ13" s="13"/>
      <c r="RK13" s="13"/>
      <c r="RL13" s="13"/>
      <c r="RM13" s="13"/>
      <c r="RN13" s="12"/>
      <c r="RO13" s="12"/>
      <c r="RP13" s="12"/>
      <c r="RQ13" s="12"/>
      <c r="RR13" s="13"/>
      <c r="RS13" s="13"/>
      <c r="RT13" s="13"/>
      <c r="RU13" s="13"/>
      <c r="RV13" s="13"/>
      <c r="RW13" s="13"/>
      <c r="RX13" s="13"/>
      <c r="RY13" s="13"/>
      <c r="RZ13" s="13"/>
      <c r="SA13" s="13"/>
      <c r="SB13" s="13"/>
      <c r="SC13" s="13"/>
      <c r="SD13" s="13"/>
      <c r="SE13" s="13"/>
      <c r="SF13" s="12"/>
      <c r="SG13" s="12"/>
      <c r="SH13" s="12"/>
      <c r="SI13" s="13"/>
      <c r="SJ13" s="13"/>
      <c r="SK13" s="13"/>
      <c r="SL13" s="13"/>
      <c r="SM13" s="13"/>
      <c r="SN13" s="13"/>
      <c r="SO13" s="13"/>
      <c r="SP13" s="13"/>
      <c r="SQ13" s="13"/>
      <c r="SR13" s="13"/>
      <c r="SS13" s="13"/>
      <c r="ST13" s="13"/>
      <c r="SV13" s="13"/>
      <c r="SW13" s="13"/>
      <c r="SX13" s="12"/>
      <c r="SY13" s="12"/>
      <c r="SZ13" s="12"/>
      <c r="TA13" s="13"/>
      <c r="TB13" s="13"/>
      <c r="TC13" s="13"/>
      <c r="TD13" s="13"/>
      <c r="TE13" s="13"/>
      <c r="TF13" s="13"/>
      <c r="TG13" s="13"/>
      <c r="TH13" s="13"/>
      <c r="TJ13" s="13"/>
      <c r="TK13" s="13"/>
      <c r="TM13" s="13"/>
      <c r="TN13" s="13"/>
      <c r="TO13" s="13"/>
      <c r="TP13" s="13"/>
      <c r="TQ13" s="13"/>
      <c r="TR13" s="12"/>
      <c r="TS13" s="13"/>
      <c r="TT13" s="13"/>
      <c r="TU13" s="13"/>
      <c r="TV13" s="13"/>
      <c r="TW13" s="13"/>
      <c r="TX13" s="13"/>
      <c r="TY13" s="13"/>
      <c r="TZ13" s="13"/>
      <c r="UA13" s="13"/>
      <c r="UB13" s="13"/>
      <c r="UF13" s="13"/>
      <c r="UG13" s="13"/>
      <c r="UH13" s="13"/>
      <c r="UI13" s="13"/>
      <c r="UJ13" s="13"/>
      <c r="UK13" s="13"/>
      <c r="UL13" s="13"/>
      <c r="UM13" s="13"/>
      <c r="UN13" s="13"/>
      <c r="UO13" s="13"/>
      <c r="UP13" s="13"/>
      <c r="UQ13" s="16"/>
      <c r="UR13" s="13"/>
      <c r="US13" s="13"/>
      <c r="UT13" s="13"/>
      <c r="UV13" s="13"/>
      <c r="UW13" s="13"/>
      <c r="UX13" s="13"/>
      <c r="UY13" s="13"/>
      <c r="UZ13" s="13"/>
      <c r="VA13" s="13"/>
      <c r="VB13" s="13"/>
      <c r="VC13" s="13"/>
      <c r="VD13" s="13"/>
      <c r="VE13" s="13"/>
      <c r="VF13" s="13"/>
      <c r="VG13" s="13"/>
      <c r="VH13" s="13"/>
      <c r="VI13" s="13"/>
      <c r="VJ13" s="13"/>
      <c r="VK13" s="13"/>
      <c r="VL13" s="13"/>
      <c r="VM13" s="13"/>
      <c r="VN13" s="13"/>
      <c r="VO13" s="13"/>
      <c r="VP13" s="13"/>
      <c r="VQ13" s="12"/>
      <c r="VR13" s="12"/>
      <c r="VS13" s="13"/>
      <c r="VT13" s="13"/>
      <c r="VU13" s="13"/>
      <c r="VV13" s="13"/>
      <c r="VW13" s="12"/>
      <c r="VX13" s="12"/>
      <c r="VY13" s="13"/>
      <c r="VZ13" s="13"/>
      <c r="WA13" s="13"/>
      <c r="WB13" s="13"/>
      <c r="WC13" s="13"/>
      <c r="WD13" s="13"/>
      <c r="WE13" s="13"/>
      <c r="WF13" s="13"/>
      <c r="WG13" s="13"/>
      <c r="XP13" s="12"/>
      <c r="XQ13" s="12"/>
      <c r="XR13" s="21"/>
      <c r="XS13" s="21"/>
      <c r="XT13" s="21"/>
      <c r="XU13" s="21"/>
      <c r="XW13" s="15"/>
      <c r="XZ13" s="13"/>
      <c r="YA13" s="13"/>
      <c r="YB13" s="21"/>
      <c r="YC13" s="21"/>
      <c r="YD13" s="21"/>
      <c r="YE13" s="21"/>
      <c r="YF13" s="21"/>
      <c r="YG13" s="21"/>
      <c r="YH13" s="21"/>
      <c r="YI13" s="21"/>
      <c r="YJ13" s="21"/>
      <c r="YK13" s="21"/>
      <c r="YL13" s="21"/>
      <c r="YN13" s="21"/>
      <c r="YO13" s="21"/>
      <c r="YP13" s="21"/>
      <c r="YQ13" s="21"/>
      <c r="YR13" s="21"/>
      <c r="YS13" s="21"/>
      <c r="YU13" s="21"/>
      <c r="YV13" s="21"/>
    </row>
    <row r="14" spans="1:3843" x14ac:dyDescent="0.35">
      <c r="A14" s="2" t="s">
        <v>18</v>
      </c>
      <c r="BK14" s="2">
        <v>0</v>
      </c>
      <c r="BL14" s="2">
        <v>0</v>
      </c>
      <c r="BM14" s="2">
        <v>0</v>
      </c>
      <c r="BN14" s="2">
        <v>0</v>
      </c>
      <c r="BO14" s="2">
        <v>0</v>
      </c>
      <c r="BP14" s="2">
        <v>0</v>
      </c>
      <c r="BQ14" s="2">
        <v>0</v>
      </c>
      <c r="BR14" s="2">
        <v>0</v>
      </c>
      <c r="BS14" s="2">
        <v>0</v>
      </c>
      <c r="BT14" s="2">
        <v>0</v>
      </c>
      <c r="BU14" s="2">
        <v>0</v>
      </c>
      <c r="BV14" s="2">
        <v>0</v>
      </c>
      <c r="BW14" s="2">
        <v>0</v>
      </c>
      <c r="BX14" s="13">
        <v>0</v>
      </c>
      <c r="BY14" s="2">
        <v>0</v>
      </c>
      <c r="BZ14" s="2">
        <v>0</v>
      </c>
      <c r="CA14" s="2">
        <v>0</v>
      </c>
      <c r="CB14" s="2">
        <v>0</v>
      </c>
      <c r="CC14" s="2">
        <v>0</v>
      </c>
      <c r="CD14" s="2">
        <v>0</v>
      </c>
      <c r="CE14" s="2">
        <v>0</v>
      </c>
      <c r="CF14" s="2">
        <v>0</v>
      </c>
      <c r="CG14" s="2">
        <v>0</v>
      </c>
      <c r="CH14" s="2">
        <v>0</v>
      </c>
      <c r="CI14" s="2">
        <v>0</v>
      </c>
      <c r="CJ14" s="2">
        <v>0</v>
      </c>
      <c r="CK14" s="2">
        <v>0</v>
      </c>
      <c r="CL14" s="2">
        <v>0</v>
      </c>
      <c r="CM14" s="2">
        <v>0</v>
      </c>
      <c r="CN14" s="2">
        <v>0</v>
      </c>
      <c r="CT14" s="82"/>
      <c r="DA14" s="82"/>
      <c r="DB14" s="82"/>
      <c r="DH14" s="82"/>
      <c r="DL14" s="82"/>
      <c r="DO14" s="82"/>
      <c r="DS14" s="82"/>
      <c r="DV14" s="82"/>
      <c r="DY14" s="82"/>
      <c r="DZ14" s="82"/>
      <c r="EC14" s="82"/>
      <c r="ED14" s="82"/>
      <c r="EE14" s="82"/>
      <c r="EF14" s="82"/>
      <c r="EG14" s="82"/>
      <c r="EH14" s="82"/>
      <c r="EI14" s="82"/>
      <c r="EJ14" s="82"/>
      <c r="EK14" s="82"/>
      <c r="EL14" s="82"/>
      <c r="EM14" s="82"/>
      <c r="EN14" s="82"/>
      <c r="EO14" s="82"/>
      <c r="EP14" s="82"/>
      <c r="EQ14" s="82"/>
      <c r="ER14" s="82"/>
      <c r="ES14" s="82"/>
      <c r="ET14" s="82"/>
      <c r="EU14" s="82"/>
      <c r="EV14" s="82"/>
      <c r="EW14" s="82"/>
      <c r="EX14" s="82"/>
      <c r="EY14" s="82"/>
      <c r="EZ14" s="82"/>
      <c r="FA14" s="82"/>
      <c r="FB14" s="82"/>
      <c r="FC14" s="82"/>
      <c r="FD14" s="82"/>
      <c r="FE14" s="82"/>
      <c r="FF14" s="82"/>
      <c r="FG14" s="82"/>
      <c r="FH14" s="82"/>
      <c r="FI14" s="82"/>
      <c r="FJ14" s="82"/>
      <c r="FK14" s="82"/>
      <c r="FL14" s="82"/>
      <c r="FM14" s="82"/>
      <c r="FN14" s="82"/>
      <c r="FO14" s="82"/>
      <c r="FP14" s="82"/>
      <c r="FQ14" s="82"/>
      <c r="FR14" s="82"/>
      <c r="FS14" s="82"/>
      <c r="FT14" s="82"/>
      <c r="FU14" s="82"/>
      <c r="FV14" s="82"/>
      <c r="FW14" s="82"/>
      <c r="FX14" s="82"/>
      <c r="FY14" s="82"/>
      <c r="FZ14" s="82"/>
      <c r="GA14" s="82"/>
      <c r="GB14" s="82"/>
      <c r="GC14" s="82"/>
      <c r="GD14" s="82"/>
      <c r="GE14" s="82"/>
      <c r="GF14" s="82"/>
      <c r="GG14" s="82"/>
      <c r="GH14" s="82"/>
      <c r="GI14" s="82"/>
      <c r="GJ14" s="82"/>
      <c r="GK14" s="82"/>
      <c r="GL14" s="82"/>
      <c r="GM14" s="82"/>
      <c r="GN14" s="82"/>
      <c r="GO14" s="82"/>
      <c r="GP14" s="82"/>
      <c r="GQ14" s="82"/>
      <c r="GR14" s="82"/>
      <c r="GS14" s="82"/>
      <c r="GT14" s="82"/>
      <c r="GU14" s="82"/>
      <c r="GV14" s="82"/>
      <c r="GW14" s="82"/>
      <c r="GX14" s="82"/>
      <c r="GY14" s="82"/>
      <c r="GZ14" s="82"/>
      <c r="HA14" s="82"/>
      <c r="HB14" s="82"/>
      <c r="HC14" s="82"/>
      <c r="HD14" s="82"/>
      <c r="HE14" s="82"/>
      <c r="HF14" s="82"/>
      <c r="HG14" s="82"/>
      <c r="HH14" s="82"/>
      <c r="HI14" s="82"/>
      <c r="HJ14" s="82"/>
      <c r="HK14" s="82"/>
      <c r="HL14" s="82"/>
      <c r="HM14" s="82"/>
      <c r="HN14" s="82"/>
      <c r="HO14" s="82"/>
      <c r="HP14" s="82"/>
      <c r="HQ14" s="82"/>
      <c r="HR14" s="82"/>
      <c r="HS14" s="82"/>
      <c r="HT14" s="82"/>
      <c r="HU14" s="82"/>
      <c r="HV14" s="82"/>
      <c r="HW14" s="82"/>
      <c r="HX14" s="82"/>
      <c r="HY14" s="82"/>
      <c r="HZ14" s="82"/>
      <c r="IA14" s="82"/>
      <c r="IB14" s="82"/>
      <c r="IC14" s="82"/>
      <c r="ID14" s="82"/>
      <c r="IE14" s="82"/>
      <c r="IF14" s="82"/>
      <c r="IG14" s="82"/>
      <c r="IH14" s="82"/>
      <c r="II14" s="82"/>
      <c r="IJ14" s="82"/>
      <c r="IK14" s="82"/>
      <c r="IL14" s="82"/>
      <c r="IM14" s="82"/>
      <c r="IN14" s="82"/>
      <c r="IO14" s="82"/>
      <c r="IP14" s="15"/>
      <c r="KG14" s="12"/>
      <c r="KV14"/>
      <c r="OE14" s="16"/>
      <c r="OM14" s="12"/>
      <c r="OO14" s="12"/>
      <c r="PN14" s="12"/>
      <c r="QT14" s="12"/>
      <c r="QV14" s="15"/>
      <c r="UT14" s="12"/>
      <c r="XW14" s="15"/>
      <c r="ZD14" s="13"/>
      <c r="ZE14" s="13"/>
    </row>
    <row r="15" spans="1:3843" s="35" customFormat="1" x14ac:dyDescent="0.35">
      <c r="A15" s="2" t="s">
        <v>19</v>
      </c>
      <c r="B15" s="37">
        <f t="shared" ref="B15:BJ15" si="12">IFERROR(SUM(B14,B13),0)</f>
        <v>0.13199049999999998</v>
      </c>
      <c r="C15" s="37">
        <f t="shared" si="12"/>
        <v>0.15522049999999998</v>
      </c>
      <c r="D15" s="37">
        <f t="shared" si="12"/>
        <v>0.1286002</v>
      </c>
      <c r="E15" s="37">
        <f t="shared" si="12"/>
        <v>0.15281819999999999</v>
      </c>
      <c r="F15" s="37">
        <f t="shared" si="12"/>
        <v>0.21856880000000001</v>
      </c>
      <c r="G15" s="37">
        <f t="shared" si="12"/>
        <v>0.1794665</v>
      </c>
      <c r="H15" s="37">
        <f t="shared" si="12"/>
        <v>0</v>
      </c>
      <c r="I15" s="37">
        <f t="shared" si="12"/>
        <v>0.15342749999999999</v>
      </c>
      <c r="J15" s="37">
        <f t="shared" si="12"/>
        <v>0</v>
      </c>
      <c r="K15" s="37">
        <f t="shared" si="12"/>
        <v>0.28193000000000001</v>
      </c>
      <c r="L15" s="37">
        <f t="shared" si="12"/>
        <v>0.18747230000000001</v>
      </c>
      <c r="M15" s="37">
        <f t="shared" si="12"/>
        <v>0.14885670000000001</v>
      </c>
      <c r="N15" s="37">
        <f t="shared" si="12"/>
        <v>0.11380170000000001</v>
      </c>
      <c r="O15" s="37">
        <f t="shared" si="12"/>
        <v>0</v>
      </c>
      <c r="P15" s="37">
        <f t="shared" si="12"/>
        <v>0.22395490000000001</v>
      </c>
      <c r="Q15" s="37">
        <f t="shared" si="12"/>
        <v>0.27275919999999998</v>
      </c>
      <c r="R15" s="37">
        <f t="shared" si="12"/>
        <v>0.1444349</v>
      </c>
      <c r="S15" s="37">
        <f t="shared" si="12"/>
        <v>0.11120959999999999</v>
      </c>
      <c r="T15" s="37">
        <f t="shared" si="12"/>
        <v>0.19656999999999999</v>
      </c>
      <c r="U15" s="37">
        <f t="shared" si="12"/>
        <v>0.2122</v>
      </c>
      <c r="V15" s="37">
        <f t="shared" si="12"/>
        <v>0</v>
      </c>
      <c r="W15" s="37">
        <f t="shared" si="12"/>
        <v>0.19686999999999999</v>
      </c>
      <c r="X15" s="37">
        <f t="shared" si="12"/>
        <v>0.16250000000000001</v>
      </c>
      <c r="Y15" s="37">
        <f t="shared" si="12"/>
        <v>0.24481</v>
      </c>
      <c r="Z15" s="37">
        <f t="shared" si="12"/>
        <v>0.30459000000000003</v>
      </c>
      <c r="AA15" s="37">
        <f t="shared" si="12"/>
        <v>0</v>
      </c>
      <c r="AB15" s="37">
        <f t="shared" si="12"/>
        <v>0.28290999999999999</v>
      </c>
      <c r="AC15" s="37">
        <f t="shared" si="12"/>
        <v>0</v>
      </c>
      <c r="AD15" s="37">
        <f t="shared" si="12"/>
        <v>0.12197</v>
      </c>
      <c r="AE15" s="37">
        <f t="shared" si="12"/>
        <v>0.14122999999999999</v>
      </c>
      <c r="AF15" s="37">
        <f t="shared" si="12"/>
        <v>0</v>
      </c>
      <c r="AG15" s="37">
        <f t="shared" si="12"/>
        <v>0.15531100000000003</v>
      </c>
      <c r="AH15" s="37">
        <f t="shared" si="12"/>
        <v>0.24307429999999994</v>
      </c>
      <c r="AI15" s="37">
        <f t="shared" si="12"/>
        <v>0.31477080000000002</v>
      </c>
      <c r="AJ15" s="37">
        <f t="shared" si="12"/>
        <v>0</v>
      </c>
      <c r="AK15" s="37">
        <f t="shared" si="12"/>
        <v>0.1533322</v>
      </c>
      <c r="AL15" s="37">
        <f t="shared" si="12"/>
        <v>0.20562900000000003</v>
      </c>
      <c r="AM15" s="37">
        <f t="shared" si="12"/>
        <v>0.22779159999999998</v>
      </c>
      <c r="AN15" s="37">
        <f t="shared" si="12"/>
        <v>0.20616920000000002</v>
      </c>
      <c r="AO15" s="37">
        <f t="shared" si="12"/>
        <v>0.20132489999999995</v>
      </c>
      <c r="AP15" s="37">
        <f t="shared" si="12"/>
        <v>0.1846584</v>
      </c>
      <c r="AQ15" s="37">
        <f t="shared" si="12"/>
        <v>0</v>
      </c>
      <c r="AR15" s="37">
        <f t="shared" si="12"/>
        <v>0.2157847</v>
      </c>
      <c r="AS15" s="37">
        <f t="shared" si="12"/>
        <v>0.12324740000000003</v>
      </c>
      <c r="AT15" s="37">
        <f t="shared" si="12"/>
        <v>0.26886260000000001</v>
      </c>
      <c r="AU15" s="37">
        <f t="shared" si="12"/>
        <v>0.18342649999999999</v>
      </c>
      <c r="AV15" s="37">
        <f t="shared" si="12"/>
        <v>0.14028570000000004</v>
      </c>
      <c r="AW15" s="37">
        <f t="shared" si="12"/>
        <v>0.15595780000000001</v>
      </c>
      <c r="AX15" s="37">
        <f t="shared" si="12"/>
        <v>0</v>
      </c>
      <c r="AY15" s="37">
        <f t="shared" si="12"/>
        <v>0.1439404</v>
      </c>
      <c r="AZ15" s="37">
        <f t="shared" si="12"/>
        <v>0.17423019999999997</v>
      </c>
      <c r="BA15" s="37">
        <f t="shared" si="12"/>
        <v>0.1322344</v>
      </c>
      <c r="BB15" s="37">
        <f t="shared" si="12"/>
        <v>0.17107750000000002</v>
      </c>
      <c r="BC15" s="37">
        <f t="shared" si="12"/>
        <v>0.23056850000000004</v>
      </c>
      <c r="BD15" s="37">
        <f t="shared" si="12"/>
        <v>0.26780979999999999</v>
      </c>
      <c r="BE15" s="37">
        <f t="shared" si="12"/>
        <v>0</v>
      </c>
      <c r="BF15" s="37">
        <f t="shared" si="12"/>
        <v>0.10262500000000001</v>
      </c>
      <c r="BG15" s="37">
        <f t="shared" si="12"/>
        <v>0.1136345</v>
      </c>
      <c r="BH15" s="37">
        <f t="shared" si="12"/>
        <v>0.1720372</v>
      </c>
      <c r="BI15" s="37">
        <f t="shared" si="12"/>
        <v>0.13356110000000007</v>
      </c>
      <c r="BJ15" s="37">
        <f t="shared" si="12"/>
        <v>0.13582930000000004</v>
      </c>
      <c r="BK15" s="37">
        <f t="shared" ref="BK15:CN15" si="13">(IFERROR(SUM(BK14,BK13),0))/100000</f>
        <v>1.2325000000000001E-6</v>
      </c>
      <c r="BL15" s="37">
        <f t="shared" si="13"/>
        <v>0</v>
      </c>
      <c r="BM15" s="37">
        <f t="shared" si="13"/>
        <v>1.3196950000000001E-6</v>
      </c>
      <c r="BN15" s="37">
        <f t="shared" si="13"/>
        <v>1.1064999999999999E-6</v>
      </c>
      <c r="BO15" s="37">
        <f t="shared" si="13"/>
        <v>1.6202269999999999E-6</v>
      </c>
      <c r="BP15" s="37">
        <f t="shared" si="13"/>
        <v>2.3539790000000003E-6</v>
      </c>
      <c r="BQ15" s="37">
        <f t="shared" si="13"/>
        <v>2.3400649999999999E-6</v>
      </c>
      <c r="BR15" s="37">
        <f t="shared" si="13"/>
        <v>2.0665E-6</v>
      </c>
      <c r="BS15" s="37">
        <f t="shared" si="13"/>
        <v>0</v>
      </c>
      <c r="BT15" s="37">
        <f t="shared" si="13"/>
        <v>1.50757E-6</v>
      </c>
      <c r="BU15" s="37">
        <f t="shared" si="13"/>
        <v>1.573013E-6</v>
      </c>
      <c r="BV15" s="37">
        <f t="shared" si="13"/>
        <v>1.4574020000000001E-6</v>
      </c>
      <c r="BW15" s="37">
        <f t="shared" si="13"/>
        <v>1.962115E-6</v>
      </c>
      <c r="BX15" s="37">
        <f t="shared" si="13"/>
        <v>3.3205190000000001E-6</v>
      </c>
      <c r="BY15" s="37">
        <f t="shared" si="13"/>
        <v>2.23711E-6</v>
      </c>
      <c r="BZ15" s="37">
        <f t="shared" si="13"/>
        <v>0</v>
      </c>
      <c r="CA15" s="37">
        <f t="shared" si="13"/>
        <v>1.9161809999999997E-6</v>
      </c>
      <c r="CB15" s="37">
        <f t="shared" si="13"/>
        <v>1.5273539999999996E-6</v>
      </c>
      <c r="CC15" s="37">
        <f t="shared" si="13"/>
        <v>1.9751309999999997E-6</v>
      </c>
      <c r="CD15" s="37">
        <f t="shared" si="13"/>
        <v>1.1228869999999999E-6</v>
      </c>
      <c r="CE15" s="37">
        <f t="shared" si="13"/>
        <v>2.039747E-6</v>
      </c>
      <c r="CF15" s="37">
        <f t="shared" si="13"/>
        <v>1.8625420000000001E-6</v>
      </c>
      <c r="CG15" s="37">
        <f t="shared" si="13"/>
        <v>0</v>
      </c>
      <c r="CH15" s="37">
        <f t="shared" si="13"/>
        <v>9.6005200000000008E-7</v>
      </c>
      <c r="CI15" s="37">
        <f t="shared" si="13"/>
        <v>8.6340299999999994E-7</v>
      </c>
      <c r="CJ15" s="37">
        <f t="shared" si="13"/>
        <v>1.553792E-6</v>
      </c>
      <c r="CK15" s="37">
        <f t="shared" si="13"/>
        <v>1.7879420000000002E-6</v>
      </c>
      <c r="CL15" s="37">
        <f t="shared" si="13"/>
        <v>2.0204989999999997E-6</v>
      </c>
      <c r="CM15" s="37">
        <f t="shared" si="13"/>
        <v>1.4703049999999999E-6</v>
      </c>
      <c r="CN15" s="37">
        <f t="shared" si="13"/>
        <v>0</v>
      </c>
      <c r="CO15" s="37">
        <f t="shared" ref="CO15:DG15" si="14">IFERROR(SUM(CO14,CO13),0)</f>
        <v>0.22653999999999999</v>
      </c>
      <c r="CP15" s="37">
        <f t="shared" si="14"/>
        <v>0.23966999999999999</v>
      </c>
      <c r="CQ15" s="37">
        <f t="shared" si="14"/>
        <v>0.23683999999999999</v>
      </c>
      <c r="CR15" s="37">
        <f t="shared" si="14"/>
        <v>0.22144</v>
      </c>
      <c r="CS15" s="37">
        <f t="shared" si="14"/>
        <v>0.19908000000000001</v>
      </c>
      <c r="CT15" s="37">
        <f t="shared" si="14"/>
        <v>0</v>
      </c>
      <c r="CU15" s="37">
        <f t="shared" si="14"/>
        <v>0.32236999999999999</v>
      </c>
      <c r="CV15" s="37">
        <f t="shared" si="14"/>
        <v>0.23561000000000001</v>
      </c>
      <c r="CW15" s="37">
        <f t="shared" si="14"/>
        <v>0.20982000000000001</v>
      </c>
      <c r="CX15" s="37">
        <f t="shared" si="14"/>
        <v>0.20141999999999999</v>
      </c>
      <c r="CY15" s="37">
        <f t="shared" si="14"/>
        <v>0.19025</v>
      </c>
      <c r="CZ15" s="37">
        <f t="shared" si="14"/>
        <v>0.22356000000000001</v>
      </c>
      <c r="DA15" s="37">
        <f t="shared" si="14"/>
        <v>0</v>
      </c>
      <c r="DB15" s="37">
        <f t="shared" si="14"/>
        <v>0</v>
      </c>
      <c r="DC15" s="37">
        <f t="shared" si="14"/>
        <v>0.22635</v>
      </c>
      <c r="DD15" s="37">
        <f t="shared" si="14"/>
        <v>0.14052000000000001</v>
      </c>
      <c r="DE15" s="37">
        <f t="shared" si="14"/>
        <v>0.24843999999999999</v>
      </c>
      <c r="DF15" s="37">
        <f t="shared" si="14"/>
        <v>0.13508999999999999</v>
      </c>
      <c r="DG15" s="37">
        <f t="shared" si="14"/>
        <v>9.8720000000000002E-2</v>
      </c>
      <c r="DH15" s="37">
        <f t="shared" ref="DH15:EC15" si="15">IFERROR(SUM(DH14,DH13),0)</f>
        <v>0</v>
      </c>
      <c r="DI15" s="37">
        <f t="shared" si="15"/>
        <v>0.22996</v>
      </c>
      <c r="DJ15" s="37">
        <f t="shared" si="15"/>
        <v>0.27429999999999999</v>
      </c>
      <c r="DK15" s="37">
        <f t="shared" si="15"/>
        <v>0.17579</v>
      </c>
      <c r="DL15" s="37">
        <f t="shared" si="15"/>
        <v>0.23302</v>
      </c>
      <c r="DM15" s="37">
        <f t="shared" si="15"/>
        <v>0.19989999999999999</v>
      </c>
      <c r="DN15" s="37">
        <f t="shared" si="15"/>
        <v>0.16667999999999999</v>
      </c>
      <c r="DO15" s="37">
        <f t="shared" si="15"/>
        <v>0</v>
      </c>
      <c r="DP15" s="37">
        <f t="shared" si="15"/>
        <v>0.24276</v>
      </c>
      <c r="DQ15" s="37">
        <f t="shared" si="15"/>
        <v>0.32654</v>
      </c>
      <c r="DR15" s="37">
        <f t="shared" si="15"/>
        <v>0.18695999999999999</v>
      </c>
      <c r="DS15" s="37">
        <f t="shared" si="15"/>
        <v>0</v>
      </c>
      <c r="DT15" s="37">
        <f t="shared" si="15"/>
        <v>0.14097999999999999</v>
      </c>
      <c r="DU15" s="37">
        <f t="shared" si="15"/>
        <v>0.16952</v>
      </c>
      <c r="DV15" s="37">
        <f t="shared" si="15"/>
        <v>0</v>
      </c>
      <c r="DW15" s="37">
        <f t="shared" si="15"/>
        <v>0.21010999999999999</v>
      </c>
      <c r="DX15" s="37">
        <f t="shared" si="15"/>
        <v>0.24525</v>
      </c>
      <c r="DY15" s="37">
        <f t="shared" si="15"/>
        <v>0.17126069999999999</v>
      </c>
      <c r="DZ15" s="37">
        <f t="shared" si="15"/>
        <v>0.19424</v>
      </c>
      <c r="EA15" s="37">
        <f t="shared" si="15"/>
        <v>0.18651999999999999</v>
      </c>
      <c r="EB15" s="37">
        <f t="shared" si="15"/>
        <v>0.20380000000000001</v>
      </c>
      <c r="EC15" s="37">
        <f t="shared" si="15"/>
        <v>0</v>
      </c>
      <c r="ED15" s="37"/>
      <c r="EE15" s="37"/>
      <c r="EF15" s="37"/>
      <c r="EG15" s="37"/>
      <c r="EH15" s="37"/>
      <c r="EI15" s="37"/>
      <c r="EJ15" s="37"/>
      <c r="EK15" s="37"/>
      <c r="EL15" s="37"/>
      <c r="EM15" s="37"/>
      <c r="EN15" s="37"/>
      <c r="EO15" s="37"/>
      <c r="EP15" s="37"/>
      <c r="EQ15" s="37"/>
      <c r="ER15" s="37"/>
      <c r="ES15" s="37"/>
      <c r="ET15" s="37"/>
      <c r="EU15" s="37"/>
      <c r="EV15" s="37"/>
      <c r="EW15" s="37"/>
      <c r="EX15" s="37"/>
      <c r="EY15" s="37"/>
      <c r="EZ15" s="37"/>
      <c r="FA15" s="37"/>
      <c r="FB15" s="37"/>
      <c r="FC15" s="37"/>
      <c r="FD15" s="37"/>
      <c r="FE15" s="37"/>
      <c r="FF15" s="37"/>
      <c r="FG15" s="37"/>
      <c r="FH15" s="37"/>
      <c r="FI15" s="37"/>
      <c r="FJ15" s="37"/>
      <c r="FK15" s="37"/>
      <c r="FL15" s="37"/>
      <c r="FM15" s="37"/>
      <c r="FN15" s="37"/>
      <c r="FO15" s="37"/>
      <c r="FP15" s="37"/>
      <c r="FQ15" s="37"/>
      <c r="FR15" s="37"/>
      <c r="FS15" s="37"/>
      <c r="FT15" s="37"/>
      <c r="FU15" s="37"/>
      <c r="FV15" s="37"/>
      <c r="FW15" s="37"/>
      <c r="FX15" s="37"/>
      <c r="FY15" s="37"/>
      <c r="FZ15" s="37"/>
      <c r="GA15" s="37"/>
      <c r="GB15" s="37"/>
      <c r="GC15" s="37"/>
      <c r="GD15" s="37"/>
      <c r="GE15" s="37"/>
      <c r="GF15" s="37"/>
      <c r="GG15" s="37"/>
      <c r="GH15" s="37"/>
      <c r="GI15" s="37"/>
      <c r="GJ15" s="37"/>
      <c r="GK15" s="37"/>
      <c r="GL15" s="37"/>
      <c r="GM15" s="37"/>
      <c r="GN15" s="37"/>
      <c r="GO15" s="37"/>
      <c r="GP15" s="37"/>
      <c r="GQ15" s="37"/>
      <c r="GR15" s="37"/>
      <c r="GS15" s="37"/>
      <c r="GT15" s="37"/>
      <c r="GU15" s="37"/>
      <c r="GV15" s="37"/>
      <c r="GW15" s="37"/>
      <c r="GX15" s="37"/>
      <c r="GY15" s="37"/>
      <c r="GZ15" s="37"/>
      <c r="HA15" s="37"/>
      <c r="HB15" s="37"/>
      <c r="HC15" s="37"/>
      <c r="HD15" s="37"/>
      <c r="HE15" s="37"/>
      <c r="HF15" s="37"/>
      <c r="HG15" s="37"/>
      <c r="HH15" s="37"/>
      <c r="HI15" s="37"/>
      <c r="HJ15" s="37"/>
      <c r="HK15" s="37"/>
      <c r="HL15" s="37"/>
      <c r="HM15" s="37"/>
      <c r="HN15" s="37"/>
      <c r="HO15" s="37"/>
      <c r="HP15" s="37"/>
      <c r="HQ15" s="37"/>
      <c r="HR15" s="37"/>
      <c r="HS15" s="37"/>
      <c r="HT15" s="37"/>
      <c r="HU15" s="37"/>
      <c r="HV15" s="37"/>
      <c r="HW15" s="37"/>
      <c r="HX15" s="37"/>
      <c r="HY15" s="37"/>
      <c r="HZ15" s="37"/>
      <c r="IA15" s="37"/>
      <c r="IB15" s="37"/>
      <c r="IC15" s="37"/>
      <c r="ID15" s="37"/>
      <c r="IE15" s="37"/>
      <c r="IF15" s="37"/>
      <c r="IG15" s="37"/>
      <c r="IH15" s="37"/>
      <c r="II15" s="37"/>
      <c r="IJ15" s="37"/>
      <c r="IK15" s="37"/>
      <c r="IL15" s="37"/>
      <c r="IM15" s="37"/>
      <c r="IN15" s="37"/>
      <c r="IO15" s="37"/>
      <c r="IP15" s="37"/>
      <c r="IQ15" s="37"/>
      <c r="IR15" s="37"/>
      <c r="IS15" s="37"/>
      <c r="IT15" s="37"/>
      <c r="IU15" s="37"/>
      <c r="IV15" s="37"/>
      <c r="IW15" s="37"/>
      <c r="IX15" s="37"/>
      <c r="IY15" s="37"/>
      <c r="IZ15" s="37"/>
      <c r="JA15" s="37"/>
      <c r="JB15" s="37"/>
      <c r="JC15" s="37"/>
      <c r="JD15" s="37"/>
      <c r="JE15" s="37"/>
      <c r="JF15" s="37"/>
      <c r="JG15" s="37"/>
      <c r="JH15" s="37"/>
      <c r="JI15" s="37"/>
      <c r="JJ15" s="37"/>
      <c r="JK15" s="37"/>
      <c r="JL15" s="37"/>
      <c r="JM15" s="37"/>
      <c r="JN15" s="37"/>
      <c r="JO15" s="37"/>
      <c r="JP15" s="37"/>
      <c r="JQ15" s="37"/>
      <c r="JR15" s="37"/>
      <c r="JS15" s="37"/>
      <c r="JT15" s="37"/>
      <c r="JU15" s="37"/>
      <c r="JV15" s="37"/>
      <c r="JW15" s="37"/>
      <c r="JX15" s="37"/>
      <c r="JY15" s="37"/>
      <c r="JZ15" s="37"/>
      <c r="KA15" s="37"/>
      <c r="KB15" s="37"/>
      <c r="KC15" s="37"/>
      <c r="KD15" s="37"/>
      <c r="KE15" s="37"/>
      <c r="KF15" s="37"/>
      <c r="KG15" s="37"/>
      <c r="KH15" s="37"/>
      <c r="KI15" s="37"/>
      <c r="KJ15" s="37"/>
      <c r="KK15" s="37"/>
      <c r="KL15" s="37"/>
      <c r="KM15" s="37"/>
      <c r="KN15" s="37"/>
      <c r="KO15" s="37"/>
      <c r="KP15" s="37"/>
      <c r="KQ15" s="37"/>
      <c r="KR15" s="37"/>
      <c r="KS15" s="37"/>
      <c r="KT15" s="37"/>
      <c r="KU15" s="37"/>
      <c r="KV15" s="37"/>
      <c r="KW15" s="37"/>
      <c r="KX15" s="37"/>
      <c r="KY15" s="37"/>
      <c r="KZ15" s="37"/>
      <c r="LA15" s="37"/>
      <c r="LB15" s="37"/>
      <c r="LC15" s="37"/>
      <c r="LD15" s="37"/>
      <c r="LE15" s="37"/>
      <c r="LF15" s="37"/>
      <c r="LG15" s="37"/>
      <c r="LH15" s="37"/>
      <c r="LI15" s="37"/>
      <c r="LJ15" s="37"/>
      <c r="LK15" s="37"/>
      <c r="LL15" s="37"/>
      <c r="LM15" s="37"/>
      <c r="LN15" s="37"/>
      <c r="LO15" s="37"/>
      <c r="LP15" s="37"/>
      <c r="LQ15" s="37"/>
      <c r="LR15" s="37"/>
      <c r="LS15" s="37"/>
      <c r="LT15" s="37"/>
      <c r="LU15" s="37"/>
      <c r="LV15" s="37"/>
      <c r="LW15" s="37"/>
      <c r="LX15" s="37"/>
      <c r="LY15" s="37"/>
      <c r="LZ15" s="37"/>
      <c r="MA15" s="37"/>
      <c r="MB15" s="37"/>
      <c r="MC15" s="37"/>
      <c r="MD15" s="37"/>
      <c r="ME15" s="37"/>
      <c r="MF15" s="37"/>
      <c r="MG15" s="37"/>
      <c r="MH15" s="37"/>
      <c r="MI15" s="37"/>
      <c r="MJ15" s="37"/>
      <c r="MK15" s="37"/>
      <c r="ML15" s="37"/>
      <c r="MM15" s="37"/>
      <c r="MN15" s="37"/>
      <c r="MO15" s="37"/>
      <c r="MP15" s="37"/>
      <c r="MQ15" s="37"/>
      <c r="MR15" s="37"/>
      <c r="MS15" s="37"/>
      <c r="MT15" s="37"/>
      <c r="MU15" s="37"/>
      <c r="MV15" s="37"/>
      <c r="MW15" s="37"/>
      <c r="MX15" s="37"/>
      <c r="MY15" s="37"/>
      <c r="MZ15" s="37"/>
      <c r="NA15" s="37"/>
      <c r="NB15" s="37"/>
      <c r="NC15" s="37"/>
      <c r="ND15" s="37"/>
      <c r="NE15" s="37"/>
      <c r="NF15" s="37"/>
      <c r="NG15" s="37"/>
      <c r="NH15" s="37"/>
      <c r="NI15" s="37"/>
      <c r="NJ15" s="37"/>
      <c r="NK15" s="37"/>
      <c r="NL15" s="37"/>
      <c r="NM15" s="37"/>
      <c r="NN15" s="37"/>
      <c r="NO15" s="37"/>
      <c r="NP15" s="37"/>
      <c r="NQ15" s="37"/>
      <c r="NR15" s="37"/>
      <c r="NS15" s="37"/>
      <c r="NT15" s="37"/>
      <c r="NU15" s="37"/>
      <c r="NV15" s="37"/>
      <c r="NW15" s="37"/>
      <c r="NX15" s="37"/>
      <c r="NY15" s="37"/>
      <c r="NZ15" s="37"/>
      <c r="OA15" s="37"/>
      <c r="OB15" s="37"/>
      <c r="OC15" s="37"/>
      <c r="OD15" s="37"/>
      <c r="OE15" s="37"/>
      <c r="OF15" s="37"/>
      <c r="OG15" s="37"/>
      <c r="OH15" s="37"/>
      <c r="OI15" s="37"/>
      <c r="OJ15" s="37"/>
      <c r="OK15" s="37"/>
      <c r="OL15" s="37"/>
      <c r="OM15" s="37"/>
      <c r="ON15" s="37"/>
      <c r="OO15" s="37"/>
      <c r="OP15" s="37"/>
      <c r="OQ15" s="37"/>
      <c r="OR15" s="37"/>
      <c r="OS15" s="37"/>
      <c r="OT15" s="37"/>
      <c r="OU15" s="37"/>
      <c r="OV15" s="37"/>
      <c r="OW15" s="37"/>
      <c r="OX15" s="37"/>
      <c r="OY15" s="37"/>
      <c r="OZ15" s="37"/>
      <c r="PA15" s="37"/>
      <c r="PB15" s="37"/>
      <c r="PC15" s="37"/>
      <c r="PD15" s="37"/>
      <c r="PE15" s="37"/>
      <c r="PF15" s="37"/>
      <c r="PG15" s="37"/>
      <c r="PH15" s="37"/>
      <c r="PI15" s="37"/>
      <c r="PJ15" s="37"/>
      <c r="PK15" s="37"/>
      <c r="PL15" s="37"/>
      <c r="PM15" s="37"/>
      <c r="PN15" s="37"/>
      <c r="PO15" s="37"/>
      <c r="PP15" s="37"/>
      <c r="PQ15" s="37"/>
      <c r="PR15" s="37"/>
      <c r="PS15" s="37"/>
      <c r="PT15" s="37"/>
      <c r="PU15" s="37"/>
      <c r="PV15" s="37"/>
      <c r="PW15" s="37"/>
      <c r="PX15" s="37"/>
      <c r="PY15" s="37"/>
      <c r="PZ15" s="37"/>
      <c r="QA15" s="37"/>
      <c r="QB15" s="37"/>
      <c r="QC15" s="37"/>
      <c r="QD15" s="37"/>
      <c r="QE15" s="37"/>
      <c r="QF15" s="37"/>
      <c r="QG15" s="37"/>
      <c r="QH15" s="37"/>
      <c r="QI15" s="37"/>
      <c r="QJ15" s="37"/>
      <c r="QK15" s="37"/>
      <c r="QL15" s="37"/>
      <c r="QM15" s="37"/>
      <c r="QN15" s="37"/>
      <c r="QO15" s="37"/>
      <c r="QP15" s="37"/>
      <c r="QQ15" s="37"/>
      <c r="QR15" s="37"/>
      <c r="QS15" s="37"/>
      <c r="QT15" s="37"/>
      <c r="QU15" s="37"/>
      <c r="QV15" s="37"/>
      <c r="QW15" s="37"/>
      <c r="QX15" s="37"/>
      <c r="QY15" s="37"/>
      <c r="QZ15" s="37"/>
      <c r="RA15" s="37"/>
      <c r="RB15" s="37"/>
      <c r="RC15" s="37"/>
      <c r="RD15" s="37"/>
      <c r="RE15" s="37"/>
      <c r="RF15" s="37"/>
      <c r="RG15" s="37"/>
      <c r="RH15" s="37"/>
      <c r="RI15" s="37"/>
      <c r="RJ15" s="37"/>
      <c r="RK15" s="37"/>
      <c r="RL15" s="37"/>
      <c r="RM15" s="37"/>
      <c r="RN15" s="37"/>
      <c r="RO15" s="37"/>
      <c r="RP15" s="37"/>
      <c r="RQ15" s="37"/>
      <c r="RR15" s="37"/>
      <c r="RS15" s="37"/>
      <c r="RT15" s="37"/>
      <c r="RU15" s="37"/>
      <c r="RV15" s="37"/>
      <c r="RW15" s="37"/>
      <c r="RX15" s="37"/>
      <c r="RY15" s="37"/>
      <c r="RZ15" s="37"/>
      <c r="SA15" s="37"/>
      <c r="SB15" s="37"/>
      <c r="SC15" s="37"/>
      <c r="SD15" s="37"/>
      <c r="SE15" s="37"/>
      <c r="SF15" s="37"/>
      <c r="SG15" s="37"/>
      <c r="SH15" s="37"/>
      <c r="SI15" s="37"/>
      <c r="SJ15" s="37"/>
      <c r="SK15" s="37"/>
      <c r="SL15" s="37"/>
      <c r="SM15" s="37"/>
      <c r="SN15" s="37"/>
      <c r="SO15" s="37"/>
      <c r="SP15" s="37"/>
      <c r="SQ15" s="37"/>
      <c r="SR15" s="37"/>
      <c r="SS15" s="37"/>
      <c r="ST15" s="37"/>
      <c r="SU15" s="37"/>
      <c r="SV15" s="37"/>
      <c r="SW15" s="37"/>
      <c r="SX15" s="37"/>
      <c r="SY15" s="37"/>
      <c r="SZ15" s="37"/>
      <c r="TA15" s="37"/>
      <c r="TB15" s="37"/>
      <c r="TC15" s="37"/>
      <c r="TD15" s="37"/>
      <c r="TE15" s="37"/>
      <c r="TF15" s="37"/>
      <c r="TG15" s="37"/>
      <c r="TH15" s="37"/>
      <c r="TI15" s="37"/>
      <c r="TJ15" s="37"/>
      <c r="TK15" s="37"/>
      <c r="TL15" s="37"/>
      <c r="TM15" s="37"/>
      <c r="TN15" s="37"/>
      <c r="TO15" s="37"/>
      <c r="TP15" s="37"/>
      <c r="TQ15" s="37"/>
      <c r="TR15" s="37"/>
      <c r="TS15" s="37"/>
      <c r="TT15" s="37"/>
      <c r="TU15" s="37"/>
      <c r="TV15" s="37"/>
      <c r="TW15" s="37"/>
      <c r="TX15" s="37"/>
      <c r="TY15" s="37"/>
      <c r="TZ15" s="37"/>
      <c r="UA15" s="37"/>
      <c r="UB15" s="37"/>
      <c r="UC15" s="37"/>
      <c r="UD15" s="37"/>
      <c r="UE15" s="37"/>
      <c r="UF15" s="37"/>
      <c r="UG15" s="37"/>
      <c r="UH15" s="37"/>
      <c r="UI15" s="37"/>
      <c r="UJ15" s="37"/>
      <c r="UK15" s="37"/>
      <c r="UL15" s="37"/>
      <c r="UM15" s="37"/>
      <c r="UN15" s="37"/>
      <c r="UO15" s="37"/>
      <c r="UP15" s="37"/>
      <c r="UQ15" s="37"/>
      <c r="UR15" s="37"/>
      <c r="US15" s="37"/>
      <c r="UT15" s="37"/>
      <c r="UU15" s="37"/>
      <c r="UV15" s="37"/>
      <c r="UW15" s="37"/>
      <c r="UX15" s="37"/>
      <c r="UY15" s="37"/>
      <c r="UZ15" s="37"/>
      <c r="VA15" s="37"/>
      <c r="VB15" s="37"/>
      <c r="VC15" s="37"/>
      <c r="VD15" s="37"/>
      <c r="VE15" s="37"/>
      <c r="VF15" s="37"/>
      <c r="VG15" s="37"/>
      <c r="VH15" s="37"/>
      <c r="VI15" s="37"/>
      <c r="VJ15" s="37"/>
      <c r="VK15" s="37"/>
      <c r="VL15" s="37"/>
      <c r="VM15" s="37"/>
      <c r="VN15" s="37"/>
      <c r="VO15" s="37"/>
      <c r="VP15" s="37"/>
      <c r="VQ15" s="37"/>
      <c r="VR15" s="37"/>
      <c r="VS15" s="37"/>
      <c r="VT15" s="37"/>
      <c r="VU15" s="37"/>
      <c r="VV15" s="37"/>
      <c r="VW15" s="37"/>
      <c r="VX15" s="37"/>
      <c r="VY15" s="37"/>
      <c r="VZ15" s="37"/>
      <c r="WA15" s="37"/>
      <c r="WB15" s="37"/>
      <c r="WC15" s="37"/>
      <c r="WD15" s="37"/>
      <c r="WE15" s="37"/>
      <c r="WF15" s="37"/>
      <c r="WG15" s="37"/>
      <c r="WH15" s="37"/>
      <c r="WI15" s="37"/>
      <c r="WJ15" s="37"/>
      <c r="WK15" s="37"/>
      <c r="WL15" s="37"/>
      <c r="WM15" s="37"/>
      <c r="WN15" s="37"/>
      <c r="WO15" s="37"/>
      <c r="WP15" s="37"/>
      <c r="WQ15" s="37"/>
      <c r="WR15" s="37"/>
      <c r="WS15" s="37"/>
      <c r="WT15" s="37"/>
      <c r="WU15" s="37"/>
      <c r="WV15" s="37"/>
      <c r="WW15" s="37"/>
      <c r="WX15" s="37"/>
      <c r="WY15" s="37"/>
      <c r="WZ15" s="37"/>
      <c r="XA15" s="37"/>
      <c r="XB15" s="37"/>
      <c r="XC15" s="37"/>
      <c r="XD15" s="37"/>
      <c r="XE15" s="37"/>
      <c r="XF15" s="37"/>
      <c r="XG15" s="37"/>
      <c r="XH15" s="37"/>
      <c r="XI15" s="37"/>
      <c r="XJ15" s="37"/>
      <c r="XK15" s="37"/>
      <c r="XL15" s="37"/>
      <c r="XM15" s="37"/>
      <c r="XN15" s="37"/>
      <c r="XO15" s="37"/>
      <c r="XP15" s="37"/>
      <c r="XQ15" s="37"/>
      <c r="XR15" s="37"/>
      <c r="XS15" s="37"/>
      <c r="XT15" s="37"/>
      <c r="XU15" s="37"/>
      <c r="XV15" s="37"/>
      <c r="XW15" s="37"/>
      <c r="XX15" s="37"/>
      <c r="XY15" s="37"/>
      <c r="XZ15" s="37"/>
      <c r="YA15" s="37"/>
      <c r="YB15" s="37"/>
      <c r="YC15" s="37"/>
      <c r="YD15" s="37"/>
      <c r="YE15" s="37"/>
      <c r="YF15" s="37"/>
      <c r="YG15" s="37"/>
      <c r="YH15" s="37"/>
      <c r="YI15" s="37"/>
      <c r="YJ15" s="37"/>
      <c r="YK15" s="37"/>
      <c r="YL15" s="37"/>
      <c r="YM15" s="37"/>
      <c r="YN15" s="37"/>
      <c r="YO15" s="37"/>
      <c r="YP15" s="37"/>
      <c r="YQ15" s="37"/>
      <c r="YR15" s="37"/>
      <c r="YS15" s="37"/>
      <c r="YT15" s="37"/>
      <c r="YU15" s="37"/>
      <c r="YV15" s="37"/>
      <c r="YW15" s="37"/>
      <c r="YX15" s="37"/>
      <c r="YY15" s="37"/>
      <c r="YZ15" s="37"/>
      <c r="ZA15" s="37"/>
      <c r="ZB15" s="37"/>
      <c r="ZC15" s="37"/>
      <c r="ZD15" s="37"/>
      <c r="ZE15" s="37"/>
    </row>
    <row r="16" spans="1:3843" x14ac:dyDescent="0.35">
      <c r="A16" s="2" t="s">
        <v>20</v>
      </c>
      <c r="B16" s="13">
        <v>0.31614829999999999</v>
      </c>
      <c r="C16" s="13">
        <v>0.28681250000000003</v>
      </c>
      <c r="D16" s="13">
        <v>0.1582916</v>
      </c>
      <c r="E16" s="13">
        <v>0.33156080000000004</v>
      </c>
      <c r="F16" s="13">
        <v>0.23453490000000002</v>
      </c>
      <c r="G16" s="13">
        <v>0.10253180000000001</v>
      </c>
      <c r="H16" s="13"/>
      <c r="I16" s="13">
        <v>9.1480300000000001E-2</v>
      </c>
      <c r="J16" s="13"/>
      <c r="K16" s="13">
        <v>0.45052949999999997</v>
      </c>
      <c r="L16" s="13">
        <v>0.2627176</v>
      </c>
      <c r="M16" s="13">
        <v>0.16814389999999999</v>
      </c>
      <c r="N16" s="13">
        <v>0.1354638</v>
      </c>
      <c r="O16" s="13"/>
      <c r="P16" s="13">
        <v>0.23847479999999999</v>
      </c>
      <c r="Q16" s="13">
        <v>0.59860019999999992</v>
      </c>
      <c r="R16" s="13">
        <v>0.16970220000000003</v>
      </c>
      <c r="S16" s="13">
        <v>0.1571736</v>
      </c>
      <c r="T16" s="13">
        <v>0.29381000000000002</v>
      </c>
      <c r="U16" s="13">
        <v>0.28055999999999998</v>
      </c>
      <c r="V16" s="13"/>
      <c r="W16" s="13">
        <v>0.29087000000000002</v>
      </c>
      <c r="X16" s="13">
        <v>0.33524999999999999</v>
      </c>
      <c r="Y16" s="13">
        <v>0.44782</v>
      </c>
      <c r="Z16" s="13">
        <v>0.29996</v>
      </c>
      <c r="AA16" s="13"/>
      <c r="AB16" s="13">
        <v>0.34983999999999998</v>
      </c>
      <c r="AC16" s="13"/>
      <c r="AD16" s="13">
        <v>0.18371000000000001</v>
      </c>
      <c r="AE16" s="13">
        <v>0.16753000000000001</v>
      </c>
      <c r="AF16" s="13"/>
      <c r="AG16" s="74">
        <v>0.2659763</v>
      </c>
      <c r="AH16" s="74">
        <v>0.56702870000000005</v>
      </c>
      <c r="AI16" s="74">
        <v>0.50525819999999999</v>
      </c>
      <c r="AJ16" s="74"/>
      <c r="AK16" s="74">
        <v>0.16282350000000001</v>
      </c>
      <c r="AL16" s="74">
        <v>0.63462229999999997</v>
      </c>
      <c r="AM16" s="74">
        <v>0.28882720000000001</v>
      </c>
      <c r="AN16" s="74">
        <v>0.27747189999999999</v>
      </c>
      <c r="AO16" s="74">
        <v>0.28630099999999997</v>
      </c>
      <c r="AP16" s="74">
        <v>0.20123100000000002</v>
      </c>
      <c r="AQ16" s="74"/>
      <c r="AR16" s="74">
        <v>0.25569900000000001</v>
      </c>
      <c r="AS16" s="74">
        <v>0.1448316</v>
      </c>
      <c r="AT16" s="74">
        <v>0.49083290000000007</v>
      </c>
      <c r="AU16" s="74">
        <v>0.33090760000000002</v>
      </c>
      <c r="AV16" s="74">
        <v>0.17656269999999999</v>
      </c>
      <c r="AW16" s="74">
        <v>0.33710169999999995</v>
      </c>
      <c r="AX16" s="74"/>
      <c r="AY16" s="74">
        <v>0.21233260000000001</v>
      </c>
      <c r="AZ16" s="74">
        <v>0.39771030000000002</v>
      </c>
      <c r="BA16" s="74">
        <v>0.24923810000000002</v>
      </c>
      <c r="BB16" s="74">
        <v>0.32766110000000004</v>
      </c>
      <c r="BC16" s="74">
        <v>0.44424410000000003</v>
      </c>
      <c r="BD16" s="74">
        <v>0.43785239999999997</v>
      </c>
      <c r="BE16" s="74"/>
      <c r="BF16" s="74">
        <v>0.4451948</v>
      </c>
      <c r="BG16" s="74">
        <v>0.2029881</v>
      </c>
      <c r="BH16" s="74">
        <v>0.20242759999999999</v>
      </c>
      <c r="BI16" s="74">
        <v>0.29006949999999998</v>
      </c>
      <c r="BJ16" s="74">
        <v>0.35802789999999995</v>
      </c>
      <c r="BK16" s="86">
        <v>0.2338577</v>
      </c>
      <c r="BL16" s="86"/>
      <c r="BM16" s="86">
        <v>0.20733530000000003</v>
      </c>
      <c r="BN16" s="86">
        <v>0.180282</v>
      </c>
      <c r="BO16" s="86">
        <v>0.27360299999999999</v>
      </c>
      <c r="BP16" s="86">
        <v>0.43328319999999992</v>
      </c>
      <c r="BQ16" s="86">
        <v>0.5390916</v>
      </c>
      <c r="BR16" s="86">
        <v>0.36431169999999996</v>
      </c>
      <c r="BS16" s="86"/>
      <c r="BT16" s="86">
        <v>0.23618649999999997</v>
      </c>
      <c r="BU16" s="86">
        <v>0.1702593</v>
      </c>
      <c r="BV16" s="86">
        <v>0.22801289999999996</v>
      </c>
      <c r="BW16" s="86">
        <v>0.2678256</v>
      </c>
      <c r="BX16" s="86">
        <v>0.49033300000000002</v>
      </c>
      <c r="BY16" s="86">
        <v>0.39191160000000003</v>
      </c>
      <c r="BZ16" s="86"/>
      <c r="CA16" s="86">
        <v>0.22192919999999999</v>
      </c>
      <c r="CB16" s="86">
        <v>0.17178869999999999</v>
      </c>
      <c r="CC16" s="86">
        <v>0.4122131</v>
      </c>
      <c r="CD16" s="13">
        <v>0.15979070000000004</v>
      </c>
      <c r="CE16" s="13">
        <v>0.44974210000000003</v>
      </c>
      <c r="CF16" s="13">
        <v>0.24191230000000002</v>
      </c>
      <c r="CG16" s="13"/>
      <c r="CH16" s="13">
        <v>0.12759510000000002</v>
      </c>
      <c r="CI16" s="13">
        <v>7.7503500000000003E-2</v>
      </c>
      <c r="CJ16" s="13">
        <v>0.19181390000000001</v>
      </c>
      <c r="CK16" s="13">
        <v>0.16505919999999999</v>
      </c>
      <c r="CL16" s="13">
        <v>0.24908289999999997</v>
      </c>
      <c r="CM16" s="13">
        <v>0.17694609999999997</v>
      </c>
      <c r="CN16" s="12"/>
      <c r="CO16" s="80">
        <v>0.36707000000000001</v>
      </c>
      <c r="CP16" s="80">
        <v>0.37594</v>
      </c>
      <c r="CQ16" s="80">
        <v>0.40839999999999999</v>
      </c>
      <c r="CR16" s="80">
        <v>0.34714</v>
      </c>
      <c r="CS16" s="80">
        <v>0.31494</v>
      </c>
      <c r="CT16" s="80"/>
      <c r="CU16" s="80">
        <v>0.51</v>
      </c>
      <c r="CV16" s="80">
        <v>0.37933</v>
      </c>
      <c r="CW16" s="80">
        <v>0.43680000000000002</v>
      </c>
      <c r="CX16" s="80">
        <v>0.36187999999999998</v>
      </c>
      <c r="CY16" s="80">
        <v>0.33523999999999998</v>
      </c>
      <c r="CZ16" s="80">
        <v>0.29874000000000001</v>
      </c>
      <c r="DA16" s="80"/>
      <c r="DB16" s="80"/>
      <c r="DC16" s="80">
        <v>0.40233999999999998</v>
      </c>
      <c r="DD16" s="80">
        <v>0.38696999999999998</v>
      </c>
      <c r="DE16" s="80">
        <v>0.34349000000000002</v>
      </c>
      <c r="DF16" s="80">
        <v>0.27039999999999997</v>
      </c>
      <c r="DG16" s="80">
        <v>0.22825999999999999</v>
      </c>
      <c r="DH16" s="80"/>
      <c r="DI16" s="80">
        <v>0.40888999999999998</v>
      </c>
      <c r="DJ16" s="80">
        <v>0.37519000000000002</v>
      </c>
      <c r="DK16" s="80">
        <v>0.24281</v>
      </c>
      <c r="DL16" s="80">
        <v>0.38013999999999998</v>
      </c>
      <c r="DM16" s="80">
        <v>0.23877999999999999</v>
      </c>
      <c r="DN16" s="80">
        <v>0.28738999999999998</v>
      </c>
      <c r="DO16" s="80"/>
      <c r="DP16" s="80">
        <v>0.39368999999999998</v>
      </c>
      <c r="DQ16" s="80">
        <v>0.55171000000000003</v>
      </c>
      <c r="DR16" s="80">
        <v>0.29710999999999999</v>
      </c>
      <c r="DS16" s="80"/>
      <c r="DT16" s="80">
        <v>0.17144000000000001</v>
      </c>
      <c r="DU16" s="80">
        <v>0.33961000000000002</v>
      </c>
      <c r="DV16" s="80"/>
      <c r="DW16" s="80">
        <v>0.37729000000000001</v>
      </c>
      <c r="DX16" s="80">
        <v>0.35744999999999999</v>
      </c>
      <c r="DY16" s="80">
        <v>0.2743022</v>
      </c>
      <c r="DZ16" s="80">
        <v>0.38028000000000001</v>
      </c>
      <c r="EA16" s="80">
        <v>0.53271999999999997</v>
      </c>
      <c r="EB16" s="80">
        <v>0.31792999999999999</v>
      </c>
      <c r="EC16" s="80"/>
      <c r="ED16" s="80"/>
      <c r="EE16" s="80"/>
      <c r="EF16" s="80"/>
      <c r="EG16" s="80"/>
      <c r="EH16" s="80"/>
      <c r="EI16" s="80"/>
      <c r="EJ16" s="80"/>
      <c r="EK16" s="80"/>
      <c r="EL16" s="80"/>
      <c r="EM16" s="80"/>
      <c r="EN16" s="80"/>
      <c r="EO16" s="80"/>
      <c r="EP16" s="80"/>
      <c r="EQ16" s="80"/>
      <c r="ER16" s="80"/>
      <c r="ES16" s="80"/>
      <c r="ET16" s="80"/>
      <c r="EU16" s="80"/>
      <c r="EV16" s="80"/>
      <c r="EW16" s="80"/>
      <c r="EX16" s="80"/>
      <c r="EY16" s="80"/>
      <c r="EZ16" s="80"/>
      <c r="FA16" s="80"/>
      <c r="FB16" s="80"/>
      <c r="FC16" s="80"/>
      <c r="FD16" s="80"/>
      <c r="FE16" s="80"/>
      <c r="FF16" s="80"/>
      <c r="FG16" s="80"/>
      <c r="FH16" s="80"/>
      <c r="FI16" s="80"/>
      <c r="FJ16" s="80"/>
      <c r="FK16" s="80"/>
      <c r="FL16" s="80"/>
      <c r="FM16" s="80"/>
      <c r="FN16" s="80"/>
      <c r="FO16" s="80"/>
      <c r="FP16" s="80"/>
      <c r="FQ16" s="80"/>
      <c r="FR16" s="80"/>
      <c r="FS16" s="80"/>
      <c r="FT16" s="80"/>
      <c r="FU16" s="80"/>
      <c r="FV16" s="80"/>
      <c r="FW16" s="80"/>
      <c r="FX16" s="80"/>
      <c r="FY16" s="80"/>
      <c r="FZ16" s="80"/>
      <c r="GA16" s="80"/>
      <c r="GB16" s="80"/>
      <c r="GC16" s="80"/>
      <c r="GD16" s="80"/>
      <c r="GE16" s="80"/>
      <c r="GF16" s="80"/>
      <c r="GG16" s="80"/>
      <c r="GH16" s="80"/>
      <c r="GI16" s="80"/>
      <c r="GJ16" s="80"/>
      <c r="GK16" s="80"/>
      <c r="GL16" s="80"/>
      <c r="GM16" s="80"/>
      <c r="GN16" s="80"/>
      <c r="GO16" s="80"/>
      <c r="GP16" s="80"/>
      <c r="GQ16" s="80"/>
      <c r="GR16" s="80"/>
      <c r="GS16" s="80"/>
      <c r="GT16" s="80"/>
      <c r="GU16" s="80"/>
      <c r="GV16" s="80"/>
      <c r="GW16" s="80"/>
      <c r="GX16" s="80"/>
      <c r="GY16" s="80"/>
      <c r="GZ16" s="80"/>
      <c r="HA16" s="80"/>
      <c r="HB16" s="80"/>
      <c r="HC16" s="80"/>
      <c r="HD16" s="80"/>
      <c r="HE16" s="80"/>
      <c r="HF16" s="80"/>
      <c r="HG16" s="80"/>
      <c r="HH16" s="80"/>
      <c r="HI16" s="80"/>
      <c r="HJ16" s="80"/>
      <c r="HK16" s="80"/>
      <c r="HL16" s="80"/>
      <c r="HM16" s="80"/>
      <c r="HN16" s="80"/>
      <c r="HO16" s="80"/>
      <c r="HP16" s="80"/>
      <c r="HQ16" s="80"/>
      <c r="HR16" s="80"/>
      <c r="HS16" s="80"/>
      <c r="HT16" s="80"/>
      <c r="HU16" s="80"/>
      <c r="HV16" s="80"/>
      <c r="HW16" s="80"/>
      <c r="HX16" s="80"/>
      <c r="HY16" s="80"/>
      <c r="HZ16" s="80"/>
      <c r="IA16" s="80"/>
      <c r="IB16" s="80"/>
      <c r="IC16" s="80"/>
      <c r="ID16" s="80"/>
      <c r="IE16" s="80"/>
      <c r="IF16" s="80"/>
      <c r="IG16" s="80"/>
      <c r="IH16" s="80"/>
      <c r="II16" s="80"/>
      <c r="IJ16" s="80"/>
      <c r="IK16" s="80"/>
      <c r="IL16" s="80"/>
      <c r="IM16" s="80"/>
      <c r="IN16" s="80"/>
      <c r="IO16" s="80"/>
      <c r="IP16" s="13"/>
      <c r="IQ16" s="13"/>
      <c r="IR16" s="13"/>
      <c r="IS16" s="13"/>
      <c r="IT16" s="13"/>
      <c r="IU16" s="13"/>
      <c r="IV16" s="13"/>
      <c r="IW16" s="13"/>
      <c r="IX16" s="13"/>
      <c r="IY16" s="13"/>
      <c r="IZ16" s="13"/>
      <c r="JA16" s="13"/>
      <c r="JB16" s="13"/>
      <c r="JC16" s="13"/>
      <c r="JD16" s="13"/>
      <c r="JE16" s="13"/>
      <c r="JF16" s="13"/>
      <c r="JH16" s="12"/>
      <c r="JI16" s="12"/>
      <c r="JJ16" s="12"/>
      <c r="JK16" s="13"/>
      <c r="JL16" s="13"/>
      <c r="JM16" s="13"/>
      <c r="JN16" s="13"/>
      <c r="JO16" s="13"/>
      <c r="JP16" s="13"/>
      <c r="JQ16" s="13"/>
      <c r="JR16" s="13"/>
      <c r="JS16" s="12"/>
      <c r="JT16" s="12"/>
      <c r="JU16" s="12"/>
      <c r="JV16" s="13"/>
      <c r="JW16" s="13"/>
      <c r="JX16" s="13"/>
      <c r="JY16" s="13"/>
      <c r="JZ16" s="13"/>
      <c r="KA16" s="13"/>
      <c r="KB16" s="13"/>
      <c r="KC16" s="13"/>
      <c r="KD16" s="13"/>
      <c r="KE16" s="13"/>
      <c r="KF16" s="13"/>
      <c r="KG16" s="13"/>
      <c r="KH16" s="13"/>
      <c r="KI16" s="13"/>
      <c r="KJ16" s="13"/>
      <c r="KK16" s="13"/>
      <c r="KL16" s="13"/>
      <c r="KM16" s="13"/>
      <c r="KN16" s="13"/>
      <c r="KO16" s="13"/>
      <c r="KP16" s="13"/>
      <c r="KQ16" s="13"/>
      <c r="KR16" s="13"/>
      <c r="KS16" s="13"/>
      <c r="KT16" s="13"/>
      <c r="KU16" s="13"/>
      <c r="KV16" s="13"/>
      <c r="KW16" s="13"/>
      <c r="KX16" s="13"/>
      <c r="KY16" s="13"/>
      <c r="KZ16" s="13"/>
      <c r="LA16" s="13"/>
      <c r="LB16" s="13"/>
      <c r="LC16" s="13"/>
      <c r="LD16" s="13"/>
      <c r="LE16" s="13"/>
      <c r="LF16" s="13"/>
      <c r="LG16" s="13"/>
      <c r="LH16" s="13"/>
      <c r="LK16" s="13"/>
      <c r="LL16" s="13"/>
      <c r="LM16" s="13"/>
      <c r="LN16" s="13"/>
      <c r="LO16" s="13"/>
      <c r="LP16" s="13"/>
      <c r="LQ16" s="13"/>
      <c r="LR16" s="13"/>
      <c r="LS16" s="13"/>
      <c r="LT16" s="13"/>
      <c r="LU16" s="13"/>
      <c r="LV16" s="12"/>
      <c r="LW16" s="12"/>
      <c r="LX16" s="13"/>
      <c r="LY16" s="13"/>
      <c r="LZ16" s="13"/>
      <c r="MA16" s="13"/>
      <c r="MB16" s="13"/>
      <c r="MC16" s="13"/>
      <c r="MD16" s="13"/>
      <c r="ME16" s="13"/>
      <c r="MF16" s="13"/>
      <c r="MG16" s="12"/>
      <c r="MH16" s="12"/>
      <c r="MI16" s="12"/>
      <c r="MJ16" s="12"/>
      <c r="MK16" s="13"/>
      <c r="ML16" s="13"/>
      <c r="MM16" s="13"/>
      <c r="MN16" s="13"/>
      <c r="MO16" s="13"/>
      <c r="MP16" s="13"/>
      <c r="MQ16" s="13"/>
      <c r="MR16" s="13"/>
      <c r="MS16" s="13"/>
      <c r="MT16" s="13"/>
      <c r="MU16" s="13"/>
      <c r="MV16" s="13"/>
      <c r="MW16" s="13"/>
      <c r="MX16" s="13"/>
      <c r="MY16" s="13"/>
      <c r="MZ16" s="13"/>
      <c r="NA16" s="13"/>
      <c r="NB16" s="13"/>
      <c r="NC16" s="13"/>
      <c r="ND16" s="13"/>
      <c r="NE16" s="13"/>
      <c r="NF16" s="13"/>
      <c r="NG16" s="13"/>
      <c r="NH16" s="13"/>
      <c r="NI16" s="13"/>
      <c r="NJ16" s="13"/>
      <c r="NK16" s="13"/>
      <c r="NL16" s="13"/>
      <c r="NM16" s="13"/>
      <c r="NN16" s="13"/>
      <c r="NO16" s="13"/>
      <c r="NP16" s="13"/>
      <c r="NQ16" s="13"/>
      <c r="NR16" s="13"/>
      <c r="NS16" s="13"/>
      <c r="NT16" s="13"/>
      <c r="NU16" s="13"/>
      <c r="NW16" s="12"/>
      <c r="NX16" s="13"/>
      <c r="NY16" s="13"/>
      <c r="NZ16" s="13"/>
      <c r="OA16" s="13"/>
      <c r="OB16" s="13"/>
      <c r="OC16" s="13"/>
      <c r="OD16" s="13"/>
      <c r="OE16" s="16"/>
      <c r="OF16" s="13"/>
      <c r="OG16" s="13"/>
      <c r="OH16" s="13"/>
      <c r="OI16" s="13"/>
      <c r="OJ16" s="13"/>
      <c r="OK16" s="13"/>
      <c r="OL16" s="13"/>
      <c r="OM16" s="13"/>
      <c r="OO16" s="13"/>
      <c r="OP16" s="13"/>
      <c r="OQ16" s="13"/>
      <c r="OR16" s="12"/>
      <c r="OS16" s="13"/>
      <c r="OT16" s="13"/>
      <c r="OU16" s="13"/>
      <c r="OV16" s="13"/>
      <c r="OW16" s="13"/>
      <c r="OX16" s="13"/>
      <c r="OY16" s="13"/>
      <c r="OZ16" s="13"/>
      <c r="PA16" s="13"/>
      <c r="PB16" s="13"/>
      <c r="PC16" s="13"/>
      <c r="PD16" s="13"/>
      <c r="PE16" s="12"/>
      <c r="PF16" s="12"/>
      <c r="PG16" s="12"/>
      <c r="PH16" s="12"/>
      <c r="PI16" s="13"/>
      <c r="PJ16" s="12"/>
      <c r="PK16" s="13"/>
      <c r="PL16" s="13"/>
      <c r="PM16" s="13"/>
      <c r="PN16" s="13"/>
      <c r="PO16" s="13"/>
      <c r="PP16" s="13"/>
      <c r="PQ16" s="13"/>
      <c r="PR16" s="12"/>
      <c r="PS16" s="13"/>
      <c r="PT16" s="13"/>
      <c r="PU16" s="13"/>
      <c r="PV16" s="13"/>
      <c r="PY16" s="13"/>
      <c r="PZ16" s="13"/>
      <c r="QA16" s="13"/>
      <c r="QB16" s="13"/>
      <c r="QC16" s="13"/>
      <c r="QD16" s="13"/>
      <c r="QE16" s="13"/>
      <c r="QF16" s="13"/>
      <c r="QG16" s="13"/>
      <c r="QH16" s="13"/>
      <c r="QI16" s="13"/>
      <c r="QJ16" s="13"/>
      <c r="QK16" s="13"/>
      <c r="QL16" s="13"/>
      <c r="QM16" s="13"/>
      <c r="QN16" s="13"/>
      <c r="QO16" s="13"/>
      <c r="QP16" s="13"/>
      <c r="QQ16" s="13"/>
      <c r="QR16" s="13"/>
      <c r="QS16" s="13"/>
      <c r="QT16" s="13"/>
      <c r="QU16" s="13"/>
      <c r="QV16" s="15"/>
      <c r="QW16" s="13"/>
      <c r="QX16" s="13"/>
      <c r="QY16" s="13"/>
      <c r="QZ16" s="13"/>
      <c r="RA16" s="13"/>
      <c r="RB16" s="13"/>
      <c r="RC16" s="13"/>
      <c r="RD16" s="13"/>
      <c r="RF16" s="13"/>
      <c r="RG16" s="13"/>
      <c r="RH16" s="13"/>
      <c r="RI16" s="13"/>
      <c r="RJ16" s="13"/>
      <c r="RK16" s="13"/>
      <c r="RL16" s="13"/>
      <c r="RM16" s="13"/>
      <c r="RN16" s="12"/>
      <c r="RO16" s="12"/>
      <c r="RP16" s="12"/>
      <c r="RQ16" s="12"/>
      <c r="RR16" s="13"/>
      <c r="RS16" s="13"/>
      <c r="RT16" s="13"/>
      <c r="RU16" s="13"/>
      <c r="RV16" s="13"/>
      <c r="RW16" s="13"/>
      <c r="RX16" s="13"/>
      <c r="RY16" s="13"/>
      <c r="RZ16" s="13"/>
      <c r="SA16" s="13"/>
      <c r="SB16" s="13"/>
      <c r="SC16" s="13"/>
      <c r="SD16" s="13"/>
      <c r="SE16" s="13"/>
      <c r="SF16" s="12"/>
      <c r="SG16" s="12"/>
      <c r="SH16" s="12"/>
      <c r="SI16" s="13"/>
      <c r="SJ16" s="13"/>
      <c r="SK16" s="13"/>
      <c r="SL16" s="13"/>
      <c r="SM16" s="13"/>
      <c r="SN16" s="13"/>
      <c r="SO16" s="13"/>
      <c r="SP16" s="13"/>
      <c r="SQ16" s="13"/>
      <c r="SR16" s="13"/>
      <c r="SS16" s="13"/>
      <c r="ST16" s="13"/>
      <c r="SU16" s="13"/>
      <c r="SV16" s="13"/>
      <c r="SW16" s="13"/>
      <c r="SX16" s="12"/>
      <c r="SY16" s="12"/>
      <c r="SZ16" s="12"/>
      <c r="TA16" s="13"/>
      <c r="TB16" s="13"/>
      <c r="TC16" s="13"/>
      <c r="TD16" s="13"/>
      <c r="TE16" s="13"/>
      <c r="TF16" s="13"/>
      <c r="TG16" s="13"/>
      <c r="TH16" s="13"/>
      <c r="TI16" s="13"/>
      <c r="TJ16" s="13"/>
      <c r="TK16" s="13"/>
      <c r="TL16" s="13"/>
      <c r="TM16" s="13"/>
      <c r="TN16" s="13"/>
      <c r="TO16" s="13"/>
      <c r="TP16" s="13"/>
      <c r="TQ16" s="13"/>
      <c r="TR16" s="12"/>
      <c r="TS16" s="13"/>
      <c r="TT16" s="13"/>
      <c r="TU16" s="13"/>
      <c r="TV16" s="13"/>
      <c r="TW16" s="13"/>
      <c r="TX16" s="13"/>
      <c r="TY16" s="13"/>
      <c r="TZ16" s="13"/>
      <c r="UA16" s="13"/>
      <c r="UB16" s="13"/>
      <c r="UF16" s="13"/>
      <c r="UG16" s="13"/>
      <c r="UH16" s="13"/>
      <c r="UI16" s="13"/>
      <c r="UJ16" s="13"/>
      <c r="UK16" s="13"/>
      <c r="UL16" s="13"/>
      <c r="UM16" s="13"/>
      <c r="UN16" s="13"/>
      <c r="UO16" s="13"/>
      <c r="UP16" s="13"/>
      <c r="UQ16" s="13"/>
      <c r="UR16" s="13"/>
      <c r="US16" s="13"/>
      <c r="UT16" s="13"/>
      <c r="UV16" s="13"/>
      <c r="UW16" s="13"/>
      <c r="UX16" s="13"/>
      <c r="UY16" s="13"/>
      <c r="UZ16" s="13"/>
      <c r="VA16" s="13"/>
      <c r="VB16" s="13"/>
      <c r="VC16" s="13"/>
      <c r="VD16" s="13"/>
      <c r="VE16" s="13"/>
      <c r="VF16" s="13"/>
      <c r="VG16" s="13"/>
      <c r="VH16" s="13"/>
      <c r="VI16" s="13"/>
      <c r="VJ16" s="13"/>
      <c r="VK16" s="13"/>
      <c r="VL16" s="13"/>
      <c r="VM16" s="15"/>
      <c r="VN16" s="13"/>
      <c r="VO16" s="13"/>
      <c r="VP16" s="13"/>
      <c r="VQ16" s="12"/>
      <c r="VR16" s="12"/>
      <c r="VS16" s="13"/>
      <c r="VT16" s="13"/>
      <c r="VU16" s="13"/>
      <c r="VV16" s="13"/>
      <c r="VW16" s="12"/>
      <c r="VX16" s="12"/>
      <c r="VY16" s="13"/>
      <c r="VZ16" s="13"/>
      <c r="WA16" s="13"/>
      <c r="WB16" s="13"/>
      <c r="WC16" s="13"/>
      <c r="WD16" s="13"/>
      <c r="WE16" s="13"/>
      <c r="WF16" s="13"/>
      <c r="WG16" s="13"/>
      <c r="XP16" s="12"/>
      <c r="XQ16" s="12"/>
      <c r="XR16" s="21"/>
      <c r="XS16" s="21"/>
      <c r="XT16" s="21"/>
      <c r="XU16" s="21"/>
      <c r="XW16" s="15"/>
      <c r="XZ16" s="13"/>
      <c r="YA16" s="13"/>
      <c r="YB16" s="21"/>
      <c r="YC16" s="21"/>
      <c r="YD16" s="21"/>
      <c r="YE16" s="21"/>
      <c r="YF16" s="21"/>
      <c r="YG16" s="21"/>
      <c r="YH16" s="21"/>
      <c r="YI16" s="21"/>
      <c r="YJ16" s="21"/>
      <c r="YK16" s="21"/>
      <c r="YL16" s="21"/>
      <c r="YN16" s="21"/>
      <c r="YO16" s="21"/>
      <c r="YP16" s="21"/>
      <c r="YQ16" s="21"/>
      <c r="YR16" s="21"/>
      <c r="YS16" s="21"/>
      <c r="YU16" s="21"/>
      <c r="YV16" s="21"/>
      <c r="ZD16" s="13"/>
      <c r="ZE16" s="13"/>
    </row>
    <row r="17" spans="1:682" x14ac:dyDescent="0.35">
      <c r="A17" s="2" t="s">
        <v>21</v>
      </c>
      <c r="AT17" s="13"/>
      <c r="BK17" s="2">
        <v>0</v>
      </c>
      <c r="BL17" s="2">
        <v>0</v>
      </c>
      <c r="BM17" s="2">
        <v>0</v>
      </c>
      <c r="BN17" s="2">
        <v>0</v>
      </c>
      <c r="BO17" s="2">
        <v>0</v>
      </c>
      <c r="BP17" s="2">
        <v>0</v>
      </c>
      <c r="BQ17" s="2">
        <v>0</v>
      </c>
      <c r="BR17" s="2">
        <v>0</v>
      </c>
      <c r="BS17" s="2">
        <v>0</v>
      </c>
      <c r="BT17" s="15">
        <v>0</v>
      </c>
      <c r="BU17" s="2">
        <v>0</v>
      </c>
      <c r="BV17" s="2">
        <v>0</v>
      </c>
      <c r="BW17" s="2">
        <v>0</v>
      </c>
      <c r="BX17" s="13">
        <v>0</v>
      </c>
      <c r="BY17" s="2">
        <v>0</v>
      </c>
      <c r="BZ17" s="2">
        <v>0</v>
      </c>
      <c r="CA17" s="2">
        <v>0</v>
      </c>
      <c r="CB17" s="2">
        <v>0</v>
      </c>
      <c r="CC17" s="2">
        <v>0</v>
      </c>
      <c r="CD17" s="2">
        <v>0</v>
      </c>
      <c r="CE17" s="2">
        <v>0</v>
      </c>
      <c r="CF17" s="2">
        <v>0</v>
      </c>
      <c r="CG17" s="2">
        <v>0</v>
      </c>
      <c r="CH17" s="2">
        <v>0</v>
      </c>
      <c r="CI17" s="2">
        <v>0</v>
      </c>
      <c r="CJ17" s="2">
        <v>0</v>
      </c>
      <c r="CK17" s="2">
        <v>0</v>
      </c>
      <c r="CL17" s="2">
        <v>0</v>
      </c>
      <c r="CM17" s="2">
        <v>0</v>
      </c>
      <c r="CN17" s="2">
        <v>0</v>
      </c>
      <c r="CO17" s="80"/>
      <c r="CP17" s="82"/>
      <c r="CQ17" s="82"/>
      <c r="CR17" s="82"/>
      <c r="CS17" s="82"/>
      <c r="CT17" s="82"/>
      <c r="CU17" s="82"/>
      <c r="CV17" s="82"/>
      <c r="CW17" s="82"/>
      <c r="CX17" s="82"/>
      <c r="CY17" s="82"/>
      <c r="CZ17" s="82"/>
      <c r="DA17" s="82"/>
      <c r="DB17" s="82"/>
      <c r="DC17" s="82"/>
      <c r="DD17" s="82"/>
      <c r="DE17" s="82"/>
      <c r="DF17" s="82"/>
      <c r="DG17" s="82"/>
      <c r="DH17" s="82"/>
      <c r="DI17" s="82"/>
      <c r="DJ17" s="82"/>
      <c r="DK17" s="82"/>
      <c r="DL17" s="82"/>
      <c r="DM17" s="82"/>
      <c r="DN17" s="82"/>
      <c r="DO17" s="82"/>
      <c r="DP17" s="82"/>
      <c r="DQ17" s="82"/>
      <c r="DR17" s="82"/>
      <c r="DS17" s="82"/>
      <c r="DT17" s="82"/>
      <c r="DU17" s="82"/>
      <c r="DV17" s="82"/>
      <c r="DW17" s="82"/>
      <c r="DX17" s="82"/>
      <c r="DY17" s="82"/>
      <c r="DZ17" s="82"/>
      <c r="EA17" s="82"/>
      <c r="EB17" s="82"/>
      <c r="EC17" s="82"/>
      <c r="ED17" s="82"/>
      <c r="EE17" s="82"/>
      <c r="EF17" s="82"/>
      <c r="EG17" s="82"/>
      <c r="EH17" s="82"/>
      <c r="EI17" s="82"/>
      <c r="EJ17" s="82"/>
      <c r="EK17" s="82"/>
      <c r="EL17" s="82"/>
      <c r="EM17" s="82"/>
      <c r="EN17" s="82"/>
      <c r="EO17" s="82"/>
      <c r="EP17" s="82"/>
      <c r="EQ17" s="82"/>
      <c r="ER17" s="82"/>
      <c r="ES17" s="82"/>
      <c r="ET17" s="82"/>
      <c r="EU17" s="82"/>
      <c r="EV17" s="82"/>
      <c r="EW17" s="82"/>
      <c r="EX17" s="82"/>
      <c r="EY17" s="82"/>
      <c r="EZ17" s="82"/>
      <c r="FA17" s="82"/>
      <c r="FB17" s="82"/>
      <c r="FC17" s="82"/>
      <c r="FD17" s="82"/>
      <c r="FE17" s="82"/>
      <c r="FF17" s="82"/>
      <c r="FG17" s="82"/>
      <c r="FH17" s="82"/>
      <c r="FI17" s="82"/>
      <c r="FJ17" s="82"/>
      <c r="FK17" s="82"/>
      <c r="FL17" s="82"/>
      <c r="FM17" s="82"/>
      <c r="FN17" s="82"/>
      <c r="FO17" s="82"/>
      <c r="FP17" s="82"/>
      <c r="FQ17" s="82"/>
      <c r="FR17" s="82"/>
      <c r="FS17" s="82"/>
      <c r="FT17" s="82"/>
      <c r="FU17" s="82"/>
      <c r="FV17" s="82"/>
      <c r="FW17" s="82"/>
      <c r="FX17" s="82"/>
      <c r="FY17" s="82"/>
      <c r="FZ17" s="82"/>
      <c r="GA17" s="82"/>
      <c r="GB17" s="82"/>
      <c r="GC17" s="82"/>
      <c r="GD17" s="82"/>
      <c r="GE17" s="82"/>
      <c r="GF17" s="82"/>
      <c r="GG17" s="82"/>
      <c r="GH17" s="82"/>
      <c r="GI17" s="82"/>
      <c r="GJ17" s="82"/>
      <c r="GK17" s="82"/>
      <c r="GL17" s="82"/>
      <c r="GM17" s="82"/>
      <c r="GN17" s="82"/>
      <c r="GO17" s="82"/>
      <c r="GP17" s="82"/>
      <c r="GQ17" s="82"/>
      <c r="GR17" s="82"/>
      <c r="GS17" s="82"/>
      <c r="GT17" s="82"/>
      <c r="GU17" s="82"/>
      <c r="GV17" s="82"/>
      <c r="GW17" s="82"/>
      <c r="GX17" s="82"/>
      <c r="GY17" s="82"/>
      <c r="GZ17" s="82"/>
      <c r="HA17" s="82"/>
      <c r="HB17" s="82"/>
      <c r="HC17" s="82"/>
      <c r="HD17" s="82"/>
      <c r="HE17" s="82"/>
      <c r="HF17" s="82"/>
      <c r="HG17" s="82"/>
      <c r="HH17" s="82"/>
      <c r="HI17" s="82"/>
      <c r="HJ17" s="82"/>
      <c r="HK17" s="82"/>
      <c r="HL17" s="82"/>
      <c r="HM17" s="82"/>
      <c r="HN17" s="82"/>
      <c r="HO17" s="82"/>
      <c r="HP17" s="82"/>
      <c r="HQ17" s="82"/>
      <c r="HR17" s="82"/>
      <c r="HS17" s="82"/>
      <c r="HT17" s="82"/>
      <c r="HU17" s="82"/>
      <c r="HV17" s="82"/>
      <c r="HW17" s="82"/>
      <c r="HX17" s="82"/>
      <c r="HY17" s="82"/>
      <c r="HZ17" s="82"/>
      <c r="IA17" s="82"/>
      <c r="IB17" s="82"/>
      <c r="IC17" s="82"/>
      <c r="ID17" s="82"/>
      <c r="IE17" s="82"/>
      <c r="IF17" s="82"/>
      <c r="IG17" s="82"/>
      <c r="IH17" s="82"/>
      <c r="II17" s="82"/>
      <c r="IJ17" s="82"/>
      <c r="IK17" s="82"/>
      <c r="IL17" s="82"/>
      <c r="IM17" s="82"/>
      <c r="IN17" s="82"/>
      <c r="IO17" s="82"/>
      <c r="IP17" s="15"/>
      <c r="JP17"/>
      <c r="JQ17"/>
      <c r="KV17"/>
      <c r="MC17" s="15"/>
      <c r="NH17" s="15"/>
      <c r="OM17" s="12"/>
      <c r="PQ17" s="15"/>
      <c r="QT17" s="12"/>
      <c r="QV17" s="15"/>
      <c r="RM17"/>
      <c r="RZ17" s="15"/>
      <c r="TC17"/>
      <c r="TE17" s="15"/>
      <c r="UJ17" s="15"/>
      <c r="VM17" s="15"/>
      <c r="XW17" s="15"/>
    </row>
    <row r="18" spans="1:682" s="35" customFormat="1" x14ac:dyDescent="0.35">
      <c r="A18" s="2" t="s">
        <v>22</v>
      </c>
      <c r="B18" s="37">
        <f t="shared" ref="B18:BJ18" si="16">IFERROR(SUM(B17,B16),0)</f>
        <v>0.31614829999999999</v>
      </c>
      <c r="C18" s="37">
        <f t="shared" si="16"/>
        <v>0.28681250000000003</v>
      </c>
      <c r="D18" s="37">
        <f t="shared" si="16"/>
        <v>0.1582916</v>
      </c>
      <c r="E18" s="37">
        <f t="shared" si="16"/>
        <v>0.33156080000000004</v>
      </c>
      <c r="F18" s="37">
        <f t="shared" si="16"/>
        <v>0.23453490000000002</v>
      </c>
      <c r="G18" s="37">
        <f t="shared" si="16"/>
        <v>0.10253180000000001</v>
      </c>
      <c r="H18" s="37">
        <f t="shared" si="16"/>
        <v>0</v>
      </c>
      <c r="I18" s="37">
        <f t="shared" si="16"/>
        <v>9.1480300000000001E-2</v>
      </c>
      <c r="J18" s="37">
        <f t="shared" si="16"/>
        <v>0</v>
      </c>
      <c r="K18" s="37">
        <f t="shared" si="16"/>
        <v>0.45052949999999997</v>
      </c>
      <c r="L18" s="37">
        <f t="shared" si="16"/>
        <v>0.2627176</v>
      </c>
      <c r="M18" s="37">
        <f t="shared" si="16"/>
        <v>0.16814389999999999</v>
      </c>
      <c r="N18" s="37">
        <f t="shared" si="16"/>
        <v>0.1354638</v>
      </c>
      <c r="O18" s="37">
        <f t="shared" si="16"/>
        <v>0</v>
      </c>
      <c r="P18" s="37">
        <f t="shared" si="16"/>
        <v>0.23847479999999999</v>
      </c>
      <c r="Q18" s="37">
        <f t="shared" si="16"/>
        <v>0.59860019999999992</v>
      </c>
      <c r="R18" s="37">
        <f t="shared" si="16"/>
        <v>0.16970220000000003</v>
      </c>
      <c r="S18" s="37">
        <f t="shared" si="16"/>
        <v>0.1571736</v>
      </c>
      <c r="T18" s="37">
        <f t="shared" si="16"/>
        <v>0.29381000000000002</v>
      </c>
      <c r="U18" s="37">
        <f t="shared" si="16"/>
        <v>0.28055999999999998</v>
      </c>
      <c r="V18" s="37">
        <f t="shared" si="16"/>
        <v>0</v>
      </c>
      <c r="W18" s="37">
        <f t="shared" si="16"/>
        <v>0.29087000000000002</v>
      </c>
      <c r="X18" s="37">
        <f t="shared" si="16"/>
        <v>0.33524999999999999</v>
      </c>
      <c r="Y18" s="37">
        <f t="shared" si="16"/>
        <v>0.44782</v>
      </c>
      <c r="Z18" s="37">
        <f t="shared" si="16"/>
        <v>0.29996</v>
      </c>
      <c r="AA18" s="37">
        <f t="shared" si="16"/>
        <v>0</v>
      </c>
      <c r="AB18" s="37">
        <f t="shared" si="16"/>
        <v>0.34983999999999998</v>
      </c>
      <c r="AC18" s="37">
        <f t="shared" si="16"/>
        <v>0</v>
      </c>
      <c r="AD18" s="37">
        <f t="shared" si="16"/>
        <v>0.18371000000000001</v>
      </c>
      <c r="AE18" s="37">
        <f t="shared" si="16"/>
        <v>0.16753000000000001</v>
      </c>
      <c r="AF18" s="37">
        <f t="shared" si="16"/>
        <v>0</v>
      </c>
      <c r="AG18" s="37">
        <f t="shared" si="16"/>
        <v>0.2659763</v>
      </c>
      <c r="AH18" s="37">
        <f t="shared" si="16"/>
        <v>0.56702870000000005</v>
      </c>
      <c r="AI18" s="37">
        <f t="shared" si="16"/>
        <v>0.50525819999999999</v>
      </c>
      <c r="AJ18" s="37">
        <f t="shared" si="16"/>
        <v>0</v>
      </c>
      <c r="AK18" s="37">
        <f t="shared" si="16"/>
        <v>0.16282350000000001</v>
      </c>
      <c r="AL18" s="37">
        <f t="shared" si="16"/>
        <v>0.63462229999999997</v>
      </c>
      <c r="AM18" s="37">
        <f t="shared" si="16"/>
        <v>0.28882720000000001</v>
      </c>
      <c r="AN18" s="37">
        <f t="shared" si="16"/>
        <v>0.27747189999999999</v>
      </c>
      <c r="AO18" s="37">
        <f t="shared" si="16"/>
        <v>0.28630099999999997</v>
      </c>
      <c r="AP18" s="37">
        <f t="shared" si="16"/>
        <v>0.20123100000000002</v>
      </c>
      <c r="AQ18" s="37">
        <f t="shared" si="16"/>
        <v>0</v>
      </c>
      <c r="AR18" s="37">
        <f t="shared" si="16"/>
        <v>0.25569900000000001</v>
      </c>
      <c r="AS18" s="37">
        <f t="shared" si="16"/>
        <v>0.1448316</v>
      </c>
      <c r="AT18" s="37">
        <f t="shared" si="16"/>
        <v>0.49083290000000007</v>
      </c>
      <c r="AU18" s="37">
        <f t="shared" si="16"/>
        <v>0.33090760000000002</v>
      </c>
      <c r="AV18" s="37">
        <f t="shared" si="16"/>
        <v>0.17656269999999999</v>
      </c>
      <c r="AW18" s="37">
        <f t="shared" si="16"/>
        <v>0.33710169999999995</v>
      </c>
      <c r="AX18" s="37">
        <f t="shared" si="16"/>
        <v>0</v>
      </c>
      <c r="AY18" s="37">
        <f t="shared" si="16"/>
        <v>0.21233260000000001</v>
      </c>
      <c r="AZ18" s="37">
        <f t="shared" si="16"/>
        <v>0.39771030000000002</v>
      </c>
      <c r="BA18" s="37">
        <f t="shared" si="16"/>
        <v>0.24923810000000002</v>
      </c>
      <c r="BB18" s="37">
        <f t="shared" si="16"/>
        <v>0.32766110000000004</v>
      </c>
      <c r="BC18" s="37">
        <f t="shared" si="16"/>
        <v>0.44424410000000003</v>
      </c>
      <c r="BD18" s="37">
        <f t="shared" si="16"/>
        <v>0.43785239999999997</v>
      </c>
      <c r="BE18" s="37">
        <f t="shared" si="16"/>
        <v>0</v>
      </c>
      <c r="BF18" s="37">
        <f t="shared" si="16"/>
        <v>0.4451948</v>
      </c>
      <c r="BG18" s="37">
        <f t="shared" si="16"/>
        <v>0.2029881</v>
      </c>
      <c r="BH18" s="37">
        <f t="shared" si="16"/>
        <v>0.20242759999999999</v>
      </c>
      <c r="BI18" s="37">
        <f t="shared" si="16"/>
        <v>0.29006949999999998</v>
      </c>
      <c r="BJ18" s="37">
        <f t="shared" si="16"/>
        <v>0.35802789999999995</v>
      </c>
      <c r="BK18" s="37">
        <f t="shared" ref="BK18:CN18" si="17">(IFERROR(SUM(BK17,BK16),0))/100000</f>
        <v>2.3385769999999999E-6</v>
      </c>
      <c r="BL18" s="37">
        <f t="shared" si="17"/>
        <v>0</v>
      </c>
      <c r="BM18" s="37">
        <f t="shared" si="17"/>
        <v>2.0733530000000001E-6</v>
      </c>
      <c r="BN18" s="37">
        <f t="shared" si="17"/>
        <v>1.80282E-6</v>
      </c>
      <c r="BO18" s="37">
        <f t="shared" si="17"/>
        <v>2.7360299999999997E-6</v>
      </c>
      <c r="BP18" s="37">
        <f t="shared" si="17"/>
        <v>4.3328319999999994E-6</v>
      </c>
      <c r="BQ18" s="37">
        <f t="shared" si="17"/>
        <v>5.3909159999999999E-6</v>
      </c>
      <c r="BR18" s="37">
        <f t="shared" si="17"/>
        <v>3.6431169999999997E-6</v>
      </c>
      <c r="BS18" s="37">
        <f t="shared" si="17"/>
        <v>0</v>
      </c>
      <c r="BT18" s="37">
        <f t="shared" si="17"/>
        <v>2.3618649999999995E-6</v>
      </c>
      <c r="BU18" s="37">
        <f t="shared" si="17"/>
        <v>1.702593E-6</v>
      </c>
      <c r="BV18" s="37">
        <f t="shared" si="17"/>
        <v>2.2801289999999997E-6</v>
      </c>
      <c r="BW18" s="37">
        <f t="shared" si="17"/>
        <v>2.6782559999999999E-6</v>
      </c>
      <c r="BX18" s="37">
        <f t="shared" si="17"/>
        <v>4.9033300000000005E-6</v>
      </c>
      <c r="BY18" s="37">
        <f t="shared" si="17"/>
        <v>3.9191159999999999E-6</v>
      </c>
      <c r="BZ18" s="37">
        <f t="shared" si="17"/>
        <v>0</v>
      </c>
      <c r="CA18" s="37">
        <f t="shared" si="17"/>
        <v>2.2192919999999999E-6</v>
      </c>
      <c r="CB18" s="37">
        <f t="shared" si="17"/>
        <v>1.717887E-6</v>
      </c>
      <c r="CC18" s="37">
        <f t="shared" si="17"/>
        <v>4.1221309999999997E-6</v>
      </c>
      <c r="CD18" s="37">
        <f t="shared" si="17"/>
        <v>1.5979070000000004E-6</v>
      </c>
      <c r="CE18" s="37">
        <f t="shared" si="17"/>
        <v>4.4974210000000003E-6</v>
      </c>
      <c r="CF18" s="37">
        <f t="shared" si="17"/>
        <v>2.4191230000000003E-6</v>
      </c>
      <c r="CG18" s="37">
        <f t="shared" si="17"/>
        <v>0</v>
      </c>
      <c r="CH18" s="37">
        <f t="shared" si="17"/>
        <v>1.2759510000000001E-6</v>
      </c>
      <c r="CI18" s="37">
        <f t="shared" si="17"/>
        <v>7.75035E-7</v>
      </c>
      <c r="CJ18" s="37">
        <f t="shared" si="17"/>
        <v>1.9181389999999999E-6</v>
      </c>
      <c r="CK18" s="37">
        <f t="shared" si="17"/>
        <v>1.6505919999999999E-6</v>
      </c>
      <c r="CL18" s="37">
        <f t="shared" si="17"/>
        <v>2.4908289999999997E-6</v>
      </c>
      <c r="CM18" s="37">
        <f t="shared" si="17"/>
        <v>1.7694609999999997E-6</v>
      </c>
      <c r="CN18" s="37">
        <f t="shared" si="17"/>
        <v>0</v>
      </c>
      <c r="CO18" s="37">
        <f t="shared" ref="CO18:DG18" si="18">IFERROR(SUM(CO17,CO16),0)</f>
        <v>0.36707000000000001</v>
      </c>
      <c r="CP18" s="37">
        <f t="shared" si="18"/>
        <v>0.37594</v>
      </c>
      <c r="CQ18" s="37">
        <f t="shared" si="18"/>
        <v>0.40839999999999999</v>
      </c>
      <c r="CR18" s="37">
        <f t="shared" si="18"/>
        <v>0.34714</v>
      </c>
      <c r="CS18" s="37">
        <f t="shared" si="18"/>
        <v>0.31494</v>
      </c>
      <c r="CT18" s="37">
        <f t="shared" si="18"/>
        <v>0</v>
      </c>
      <c r="CU18" s="37">
        <f t="shared" si="18"/>
        <v>0.51</v>
      </c>
      <c r="CV18" s="37">
        <f t="shared" si="18"/>
        <v>0.37933</v>
      </c>
      <c r="CW18" s="37">
        <f t="shared" si="18"/>
        <v>0.43680000000000002</v>
      </c>
      <c r="CX18" s="37">
        <f t="shared" si="18"/>
        <v>0.36187999999999998</v>
      </c>
      <c r="CY18" s="37">
        <f t="shared" si="18"/>
        <v>0.33523999999999998</v>
      </c>
      <c r="CZ18" s="37">
        <f t="shared" si="18"/>
        <v>0.29874000000000001</v>
      </c>
      <c r="DA18" s="37">
        <f t="shared" si="18"/>
        <v>0</v>
      </c>
      <c r="DB18" s="37">
        <f t="shared" si="18"/>
        <v>0</v>
      </c>
      <c r="DC18" s="37">
        <f t="shared" si="18"/>
        <v>0.40233999999999998</v>
      </c>
      <c r="DD18" s="37">
        <f t="shared" si="18"/>
        <v>0.38696999999999998</v>
      </c>
      <c r="DE18" s="37">
        <f t="shared" si="18"/>
        <v>0.34349000000000002</v>
      </c>
      <c r="DF18" s="37">
        <f t="shared" si="18"/>
        <v>0.27039999999999997</v>
      </c>
      <c r="DG18" s="37">
        <f t="shared" si="18"/>
        <v>0.22825999999999999</v>
      </c>
      <c r="DH18" s="37">
        <f t="shared" ref="DH18:EC18" si="19">IFERROR(SUM(DH17,DH16),0)</f>
        <v>0</v>
      </c>
      <c r="DI18" s="37">
        <f t="shared" si="19"/>
        <v>0.40888999999999998</v>
      </c>
      <c r="DJ18" s="37">
        <f t="shared" si="19"/>
        <v>0.37519000000000002</v>
      </c>
      <c r="DK18" s="37">
        <f t="shared" si="19"/>
        <v>0.24281</v>
      </c>
      <c r="DL18" s="37">
        <f t="shared" si="19"/>
        <v>0.38013999999999998</v>
      </c>
      <c r="DM18" s="37">
        <f t="shared" si="19"/>
        <v>0.23877999999999999</v>
      </c>
      <c r="DN18" s="37">
        <f t="shared" si="19"/>
        <v>0.28738999999999998</v>
      </c>
      <c r="DO18" s="37">
        <f t="shared" si="19"/>
        <v>0</v>
      </c>
      <c r="DP18" s="37">
        <f t="shared" si="19"/>
        <v>0.39368999999999998</v>
      </c>
      <c r="DQ18" s="37">
        <f t="shared" si="19"/>
        <v>0.55171000000000003</v>
      </c>
      <c r="DR18" s="37">
        <f t="shared" si="19"/>
        <v>0.29710999999999999</v>
      </c>
      <c r="DS18" s="37">
        <f t="shared" si="19"/>
        <v>0</v>
      </c>
      <c r="DT18" s="37">
        <f t="shared" si="19"/>
        <v>0.17144000000000001</v>
      </c>
      <c r="DU18" s="37">
        <f t="shared" si="19"/>
        <v>0.33961000000000002</v>
      </c>
      <c r="DV18" s="37">
        <f t="shared" si="19"/>
        <v>0</v>
      </c>
      <c r="DW18" s="37">
        <f t="shared" si="19"/>
        <v>0.37729000000000001</v>
      </c>
      <c r="DX18" s="37">
        <f t="shared" si="19"/>
        <v>0.35744999999999999</v>
      </c>
      <c r="DY18" s="37">
        <f t="shared" si="19"/>
        <v>0.2743022</v>
      </c>
      <c r="DZ18" s="37">
        <f t="shared" si="19"/>
        <v>0.38028000000000001</v>
      </c>
      <c r="EA18" s="37">
        <f t="shared" si="19"/>
        <v>0.53271999999999997</v>
      </c>
      <c r="EB18" s="37">
        <f t="shared" si="19"/>
        <v>0.31792999999999999</v>
      </c>
      <c r="EC18" s="37">
        <f t="shared" si="19"/>
        <v>0</v>
      </c>
      <c r="ED18" s="37"/>
      <c r="EE18" s="37"/>
      <c r="EF18" s="37"/>
      <c r="EG18" s="37"/>
      <c r="EH18" s="37"/>
      <c r="EI18" s="37"/>
      <c r="EJ18" s="37"/>
      <c r="EK18" s="37"/>
      <c r="EL18" s="37"/>
      <c r="EM18" s="37"/>
      <c r="EN18" s="37"/>
      <c r="EO18" s="37"/>
      <c r="EP18" s="37"/>
      <c r="EQ18" s="37"/>
      <c r="ER18" s="37"/>
      <c r="ES18" s="37"/>
      <c r="ET18" s="37"/>
      <c r="EU18" s="37"/>
      <c r="EV18" s="37"/>
      <c r="EW18" s="37"/>
      <c r="EX18" s="37"/>
      <c r="EY18" s="37"/>
      <c r="EZ18" s="37"/>
      <c r="FA18" s="37"/>
      <c r="FB18" s="37"/>
      <c r="FC18" s="37"/>
      <c r="FD18" s="37"/>
      <c r="FE18" s="37"/>
      <c r="FF18" s="37"/>
      <c r="FG18" s="37"/>
      <c r="FH18" s="37"/>
      <c r="FI18" s="37"/>
      <c r="FJ18" s="37"/>
      <c r="FK18" s="37"/>
      <c r="FL18" s="37"/>
      <c r="FM18" s="37"/>
      <c r="FN18" s="37"/>
      <c r="FO18" s="37"/>
      <c r="FP18" s="37"/>
      <c r="FQ18" s="37"/>
      <c r="FR18" s="37"/>
      <c r="FS18" s="37"/>
      <c r="FT18" s="37"/>
      <c r="FU18" s="37"/>
      <c r="FV18" s="37"/>
      <c r="FW18" s="37"/>
      <c r="FX18" s="37"/>
      <c r="FY18" s="37"/>
      <c r="FZ18" s="37"/>
      <c r="GA18" s="37"/>
      <c r="GB18" s="37"/>
      <c r="GC18" s="37"/>
      <c r="GD18" s="37"/>
      <c r="GE18" s="37"/>
      <c r="GF18" s="37"/>
      <c r="GG18" s="37"/>
      <c r="GH18" s="37"/>
      <c r="GI18" s="37"/>
      <c r="GJ18" s="37"/>
      <c r="GK18" s="37"/>
      <c r="GL18" s="37"/>
      <c r="GM18" s="37"/>
      <c r="GN18" s="37"/>
      <c r="GO18" s="37"/>
      <c r="GP18" s="37"/>
      <c r="GQ18" s="37"/>
      <c r="GR18" s="37"/>
      <c r="GS18" s="37"/>
      <c r="GT18" s="37"/>
      <c r="GU18" s="37"/>
      <c r="GV18" s="37"/>
      <c r="GW18" s="37"/>
      <c r="GX18" s="37"/>
      <c r="GY18" s="37"/>
      <c r="GZ18" s="37"/>
      <c r="HA18" s="37"/>
      <c r="HB18" s="37"/>
      <c r="HC18" s="37"/>
      <c r="HD18" s="37"/>
      <c r="HE18" s="37"/>
      <c r="HF18" s="37"/>
      <c r="HG18" s="37"/>
      <c r="HH18" s="37"/>
      <c r="HI18" s="37"/>
      <c r="HJ18" s="37"/>
      <c r="HK18" s="37"/>
      <c r="HL18" s="37"/>
      <c r="HM18" s="37"/>
      <c r="HN18" s="37"/>
      <c r="HO18" s="37"/>
      <c r="HP18" s="37"/>
      <c r="HQ18" s="37"/>
      <c r="HR18" s="37"/>
      <c r="HS18" s="37"/>
      <c r="HT18" s="37"/>
      <c r="HU18" s="37"/>
      <c r="HV18" s="37"/>
      <c r="HW18" s="37"/>
      <c r="HX18" s="37"/>
      <c r="HY18" s="37"/>
      <c r="HZ18" s="37"/>
      <c r="IA18" s="37"/>
      <c r="IB18" s="37"/>
      <c r="IC18" s="37"/>
      <c r="ID18" s="37"/>
      <c r="IE18" s="37"/>
      <c r="IF18" s="37"/>
      <c r="IG18" s="37"/>
      <c r="IH18" s="37"/>
      <c r="II18" s="37"/>
      <c r="IJ18" s="37"/>
      <c r="IK18" s="37"/>
      <c r="IL18" s="37"/>
      <c r="IM18" s="37"/>
      <c r="IN18" s="37"/>
      <c r="IO18" s="37"/>
      <c r="IP18" s="37"/>
      <c r="IQ18" s="37"/>
      <c r="IR18" s="37"/>
      <c r="IS18" s="37"/>
      <c r="IT18" s="37"/>
      <c r="IU18" s="37"/>
      <c r="IV18" s="37"/>
      <c r="IW18" s="37"/>
      <c r="IX18" s="37"/>
      <c r="IY18" s="37"/>
      <c r="IZ18" s="37"/>
      <c r="JA18" s="37"/>
      <c r="JB18" s="37"/>
      <c r="JC18" s="37"/>
      <c r="JD18" s="37"/>
      <c r="JE18" s="37"/>
      <c r="JF18" s="37"/>
      <c r="JG18" s="37"/>
      <c r="JH18" s="37"/>
      <c r="JI18" s="37"/>
      <c r="JJ18" s="37"/>
      <c r="JK18" s="37"/>
      <c r="JL18" s="37"/>
      <c r="JM18" s="37"/>
      <c r="JN18" s="37"/>
      <c r="JO18" s="37"/>
      <c r="JP18" s="37"/>
      <c r="JQ18" s="37"/>
      <c r="JR18" s="37"/>
      <c r="JS18" s="37"/>
      <c r="JT18" s="37"/>
      <c r="JU18" s="37"/>
      <c r="JV18" s="37"/>
      <c r="JW18" s="37"/>
      <c r="JX18" s="37"/>
      <c r="JY18" s="37"/>
      <c r="JZ18" s="37"/>
      <c r="KA18" s="37"/>
      <c r="KB18" s="37"/>
      <c r="KC18" s="37"/>
      <c r="KD18" s="37"/>
      <c r="KE18" s="37"/>
      <c r="KF18" s="37"/>
      <c r="KG18" s="37"/>
      <c r="KH18" s="37"/>
      <c r="KI18" s="37"/>
      <c r="KJ18" s="37"/>
      <c r="KK18" s="37"/>
      <c r="KL18" s="37"/>
      <c r="KM18" s="37"/>
      <c r="KN18" s="37"/>
      <c r="KO18" s="37"/>
      <c r="KP18" s="37"/>
      <c r="KQ18" s="37"/>
      <c r="KR18" s="37"/>
      <c r="KS18" s="37"/>
      <c r="KT18" s="37"/>
      <c r="KU18" s="37"/>
      <c r="KV18" s="37"/>
      <c r="KW18" s="37"/>
      <c r="KX18" s="37"/>
      <c r="KY18" s="37"/>
      <c r="KZ18" s="37"/>
      <c r="LA18" s="37"/>
      <c r="LB18" s="37"/>
      <c r="LC18" s="37"/>
      <c r="LD18" s="37"/>
      <c r="LE18" s="37"/>
      <c r="LF18" s="37"/>
      <c r="LG18" s="37"/>
      <c r="LH18" s="37"/>
      <c r="LI18" s="37"/>
      <c r="LJ18" s="37"/>
      <c r="LK18" s="37"/>
      <c r="LL18" s="37"/>
      <c r="LM18" s="37"/>
      <c r="LN18" s="37"/>
      <c r="LO18" s="37"/>
      <c r="LP18" s="37"/>
      <c r="LQ18" s="37"/>
      <c r="LR18" s="37"/>
      <c r="LS18" s="37"/>
      <c r="LT18" s="37"/>
      <c r="LU18" s="37"/>
      <c r="LV18" s="37"/>
      <c r="LW18" s="37"/>
      <c r="LX18" s="37"/>
      <c r="LY18" s="37"/>
      <c r="LZ18" s="37"/>
      <c r="MA18" s="37"/>
      <c r="MB18" s="37"/>
      <c r="MC18" s="37"/>
      <c r="MD18" s="37"/>
      <c r="ME18" s="37"/>
      <c r="MF18" s="37"/>
      <c r="MG18" s="37"/>
      <c r="MH18" s="37"/>
      <c r="MI18" s="37"/>
      <c r="MJ18" s="37"/>
      <c r="MK18" s="37"/>
      <c r="ML18" s="37"/>
      <c r="MM18" s="37"/>
      <c r="MN18" s="37"/>
      <c r="MO18" s="37"/>
      <c r="MP18" s="37"/>
      <c r="MQ18" s="37"/>
      <c r="MR18" s="37"/>
      <c r="MS18" s="37"/>
      <c r="MT18" s="37"/>
      <c r="MU18" s="37"/>
      <c r="MV18" s="37"/>
      <c r="MW18" s="37"/>
      <c r="MX18" s="37"/>
      <c r="MY18" s="37"/>
      <c r="MZ18" s="37"/>
      <c r="NA18" s="37"/>
      <c r="NB18" s="37"/>
      <c r="NC18" s="37"/>
      <c r="ND18" s="37"/>
      <c r="NE18" s="37"/>
      <c r="NF18" s="37"/>
      <c r="NG18" s="37"/>
      <c r="NH18" s="37"/>
      <c r="NI18" s="37"/>
      <c r="NJ18" s="37"/>
      <c r="NK18" s="37"/>
      <c r="NL18" s="37"/>
      <c r="NM18" s="37"/>
      <c r="NN18" s="37"/>
      <c r="NO18" s="37"/>
      <c r="NP18" s="37"/>
      <c r="NQ18" s="37"/>
      <c r="NR18" s="37"/>
      <c r="NS18" s="37"/>
      <c r="NT18" s="37"/>
      <c r="NU18" s="37"/>
      <c r="NV18" s="37"/>
      <c r="NW18" s="37"/>
      <c r="NX18" s="37"/>
      <c r="NY18" s="37"/>
      <c r="NZ18" s="37"/>
      <c r="OA18" s="37"/>
      <c r="OB18" s="37"/>
      <c r="OC18" s="37"/>
      <c r="OD18" s="37"/>
      <c r="OE18" s="37"/>
      <c r="OF18" s="37"/>
      <c r="OG18" s="37"/>
      <c r="OH18" s="37"/>
      <c r="OI18" s="37"/>
      <c r="OJ18" s="37"/>
      <c r="OK18" s="37"/>
      <c r="OL18" s="37"/>
      <c r="OM18" s="37"/>
      <c r="ON18" s="37"/>
      <c r="OO18" s="37"/>
      <c r="OP18" s="37"/>
      <c r="OQ18" s="37"/>
      <c r="OR18" s="37"/>
      <c r="OS18" s="37"/>
      <c r="OT18" s="37"/>
      <c r="OU18" s="37"/>
      <c r="OV18" s="37"/>
      <c r="OW18" s="37"/>
      <c r="OX18" s="37"/>
      <c r="OY18" s="37"/>
      <c r="OZ18" s="37"/>
      <c r="PA18" s="37"/>
      <c r="PB18" s="37"/>
      <c r="PC18" s="37"/>
      <c r="PD18" s="37"/>
      <c r="PE18" s="37"/>
      <c r="PF18" s="37"/>
      <c r="PG18" s="37"/>
      <c r="PH18" s="37"/>
      <c r="PI18" s="37"/>
      <c r="PJ18" s="37"/>
      <c r="PK18" s="37"/>
      <c r="PL18" s="37"/>
      <c r="PM18" s="37"/>
      <c r="PN18" s="37"/>
      <c r="PO18" s="37"/>
      <c r="PP18" s="37"/>
      <c r="PQ18" s="37"/>
      <c r="PR18" s="37"/>
      <c r="PS18" s="37"/>
      <c r="PT18" s="37"/>
      <c r="PU18" s="37"/>
      <c r="PV18" s="37"/>
      <c r="PW18" s="37"/>
      <c r="PX18" s="37"/>
      <c r="PY18" s="37"/>
      <c r="PZ18" s="37"/>
      <c r="QA18" s="37"/>
      <c r="QB18" s="37"/>
      <c r="QC18" s="37"/>
      <c r="QD18" s="37"/>
      <c r="QE18" s="37"/>
      <c r="QF18" s="37"/>
      <c r="QG18" s="37"/>
      <c r="QH18" s="37"/>
      <c r="QI18" s="37"/>
      <c r="QJ18" s="37"/>
      <c r="QK18" s="37"/>
      <c r="QL18" s="37"/>
      <c r="QM18" s="37"/>
      <c r="QN18" s="37"/>
      <c r="QO18" s="37"/>
      <c r="QP18" s="37"/>
      <c r="QQ18" s="37"/>
      <c r="QR18" s="37"/>
      <c r="QS18" s="37"/>
      <c r="QT18" s="37"/>
      <c r="QU18" s="37"/>
      <c r="QV18" s="37"/>
      <c r="QW18" s="37"/>
      <c r="QX18" s="37"/>
      <c r="QY18" s="37"/>
      <c r="QZ18" s="37"/>
      <c r="RA18" s="37"/>
      <c r="RB18" s="37"/>
      <c r="RC18" s="37"/>
      <c r="RD18" s="37"/>
      <c r="RE18" s="37"/>
      <c r="RF18" s="37"/>
      <c r="RG18" s="37"/>
      <c r="RH18" s="37"/>
      <c r="RI18" s="37"/>
      <c r="RJ18" s="37"/>
      <c r="RK18" s="37"/>
      <c r="RL18" s="37"/>
      <c r="RM18" s="37"/>
      <c r="RN18" s="37"/>
      <c r="RO18" s="37"/>
      <c r="RP18" s="37"/>
      <c r="RQ18" s="37"/>
      <c r="RR18" s="37"/>
      <c r="RS18" s="37"/>
      <c r="RT18" s="37"/>
      <c r="RU18" s="37"/>
      <c r="RV18" s="37"/>
      <c r="RW18" s="37"/>
      <c r="RX18" s="37"/>
      <c r="RY18" s="37"/>
      <c r="RZ18" s="37"/>
      <c r="SA18" s="37"/>
      <c r="SB18" s="37"/>
      <c r="SC18" s="37"/>
      <c r="SD18" s="37"/>
      <c r="SE18" s="37"/>
      <c r="SF18" s="37"/>
      <c r="SG18" s="37"/>
      <c r="SH18" s="37"/>
      <c r="SI18" s="37"/>
      <c r="SJ18" s="37"/>
      <c r="SK18" s="37"/>
      <c r="SL18" s="37"/>
      <c r="SM18" s="37"/>
      <c r="SN18" s="37"/>
      <c r="SO18" s="37"/>
      <c r="SP18" s="37"/>
      <c r="SQ18" s="37"/>
      <c r="SR18" s="37"/>
      <c r="SS18" s="37"/>
      <c r="ST18" s="37"/>
      <c r="SU18" s="37"/>
      <c r="SV18" s="37"/>
      <c r="SW18" s="37"/>
      <c r="SX18" s="37"/>
      <c r="SY18" s="37"/>
      <c r="SZ18" s="37"/>
      <c r="TA18" s="37"/>
      <c r="TB18" s="37"/>
      <c r="TC18" s="37"/>
      <c r="TD18" s="37"/>
      <c r="TE18" s="37"/>
      <c r="TF18" s="37"/>
      <c r="TG18" s="37"/>
      <c r="TH18" s="37"/>
      <c r="TI18" s="37"/>
      <c r="TJ18" s="37"/>
      <c r="TK18" s="37"/>
      <c r="TL18" s="37"/>
      <c r="TM18" s="37"/>
      <c r="TN18" s="37"/>
      <c r="TO18" s="37"/>
      <c r="TP18" s="37"/>
      <c r="TQ18" s="37"/>
      <c r="TR18" s="37"/>
      <c r="TS18" s="37"/>
      <c r="TT18" s="37"/>
      <c r="TU18" s="37"/>
      <c r="TV18" s="37"/>
      <c r="TW18" s="37"/>
      <c r="TX18" s="37"/>
      <c r="TY18" s="37"/>
      <c r="TZ18" s="37"/>
      <c r="UA18" s="37"/>
      <c r="UB18" s="37"/>
      <c r="UC18" s="37"/>
      <c r="UD18" s="37"/>
      <c r="UE18" s="37"/>
      <c r="UF18" s="37"/>
      <c r="UG18" s="37"/>
      <c r="UH18" s="37"/>
      <c r="UI18" s="37"/>
      <c r="UJ18" s="37"/>
      <c r="UK18" s="37"/>
      <c r="UL18" s="37"/>
      <c r="UM18" s="37"/>
      <c r="UN18" s="37"/>
      <c r="UO18" s="37"/>
      <c r="UP18" s="37"/>
      <c r="UQ18" s="37"/>
      <c r="UR18" s="37"/>
      <c r="US18" s="37"/>
      <c r="UT18" s="37"/>
      <c r="UU18" s="37"/>
      <c r="UV18" s="37"/>
      <c r="UW18" s="37"/>
      <c r="UX18" s="37"/>
      <c r="UY18" s="37"/>
      <c r="UZ18" s="37"/>
      <c r="VA18" s="37"/>
      <c r="VB18" s="37"/>
      <c r="VC18" s="37"/>
      <c r="VD18" s="37"/>
      <c r="VE18" s="37"/>
      <c r="VF18" s="37"/>
      <c r="VG18" s="37"/>
      <c r="VH18" s="37"/>
      <c r="VI18" s="37"/>
      <c r="VJ18" s="37"/>
      <c r="VK18" s="37"/>
      <c r="VL18" s="37"/>
      <c r="VM18" s="37"/>
      <c r="VN18" s="37"/>
      <c r="VO18" s="37"/>
      <c r="VP18" s="37"/>
      <c r="VQ18" s="37"/>
      <c r="VR18" s="37"/>
      <c r="VS18" s="37"/>
      <c r="VT18" s="37"/>
      <c r="VU18" s="37"/>
      <c r="VV18" s="37"/>
      <c r="VW18" s="37"/>
      <c r="VX18" s="37"/>
      <c r="VY18" s="37"/>
      <c r="VZ18" s="37"/>
      <c r="WA18" s="37"/>
      <c r="WB18" s="37"/>
      <c r="WC18" s="37"/>
      <c r="WD18" s="37"/>
      <c r="WE18" s="37"/>
      <c r="WF18" s="37"/>
      <c r="WG18" s="37"/>
      <c r="WH18" s="37"/>
      <c r="WI18" s="37"/>
      <c r="WJ18" s="37"/>
      <c r="WK18" s="37"/>
      <c r="WL18" s="37"/>
      <c r="WM18" s="37"/>
      <c r="WN18" s="37"/>
      <c r="WO18" s="37"/>
      <c r="WP18" s="37"/>
      <c r="WQ18" s="37"/>
      <c r="WR18" s="37"/>
      <c r="WS18" s="37"/>
      <c r="WT18" s="37"/>
      <c r="WU18" s="37"/>
      <c r="WV18" s="37"/>
      <c r="WW18" s="37"/>
      <c r="WX18" s="37"/>
      <c r="WY18" s="37"/>
      <c r="WZ18" s="37"/>
      <c r="XA18" s="37"/>
      <c r="XB18" s="37"/>
      <c r="XC18" s="37"/>
      <c r="XD18" s="37"/>
      <c r="XE18" s="37"/>
      <c r="XF18" s="37"/>
      <c r="XG18" s="37"/>
      <c r="XH18" s="37"/>
      <c r="XI18" s="37"/>
      <c r="XJ18" s="37"/>
      <c r="XK18" s="37"/>
      <c r="XL18" s="37"/>
      <c r="XM18" s="37"/>
      <c r="XN18" s="37"/>
      <c r="XO18" s="37"/>
      <c r="XP18" s="37"/>
      <c r="XQ18" s="37"/>
      <c r="XR18" s="37"/>
      <c r="XS18" s="37"/>
      <c r="XT18" s="37"/>
      <c r="XU18" s="37"/>
      <c r="XV18" s="37"/>
      <c r="XW18" s="37"/>
      <c r="XX18" s="37"/>
      <c r="XY18" s="37"/>
      <c r="XZ18" s="37"/>
      <c r="YA18" s="37"/>
      <c r="YB18" s="37"/>
      <c r="YC18" s="37"/>
      <c r="YD18" s="37"/>
      <c r="YE18" s="37"/>
      <c r="YF18" s="37"/>
      <c r="YG18" s="37"/>
      <c r="YH18" s="37"/>
      <c r="YI18" s="37"/>
      <c r="YJ18" s="37"/>
      <c r="YK18" s="37"/>
      <c r="YL18" s="37"/>
      <c r="YM18" s="37"/>
      <c r="YN18" s="37"/>
      <c r="YO18" s="37"/>
      <c r="YP18" s="37"/>
      <c r="YQ18" s="37"/>
      <c r="YR18" s="37"/>
      <c r="YS18" s="37"/>
      <c r="YT18" s="37"/>
      <c r="YU18" s="37"/>
      <c r="YV18" s="37"/>
      <c r="YW18" s="37"/>
      <c r="YX18" s="37"/>
      <c r="YY18" s="37"/>
      <c r="YZ18" s="37"/>
      <c r="ZA18" s="37"/>
      <c r="ZB18" s="37"/>
      <c r="ZC18" s="37"/>
      <c r="ZD18" s="37"/>
      <c r="ZE18" s="37"/>
    </row>
    <row r="19" spans="1:682" x14ac:dyDescent="0.35">
      <c r="A19" s="2" t="s">
        <v>23</v>
      </c>
      <c r="JP19"/>
      <c r="JQ19"/>
      <c r="KV19"/>
      <c r="RM19"/>
      <c r="TC19"/>
    </row>
    <row r="20" spans="1:682" s="35" customFormat="1" x14ac:dyDescent="0.35">
      <c r="A20" s="2" t="s">
        <v>24</v>
      </c>
      <c r="B20" s="38">
        <f t="shared" ref="B20:AT20" si="20">IFERROR((B13+B16)/B4,0)*100000</f>
        <v>4481.387999999999</v>
      </c>
      <c r="C20" s="38">
        <f t="shared" si="20"/>
        <v>2600.1941176470591</v>
      </c>
      <c r="D20" s="38">
        <f t="shared" si="20"/>
        <v>3187.686666666667</v>
      </c>
      <c r="E20" s="38">
        <f t="shared" si="20"/>
        <v>5381.9888888888891</v>
      </c>
      <c r="F20" s="38">
        <f t="shared" si="20"/>
        <v>2831.8981250000002</v>
      </c>
      <c r="G20" s="38">
        <f t="shared" si="20"/>
        <v>2014.2735714285716</v>
      </c>
      <c r="H20" s="38">
        <f t="shared" si="20"/>
        <v>0</v>
      </c>
      <c r="I20" s="38">
        <f t="shared" si="20"/>
        <v>1632.7186666666666</v>
      </c>
      <c r="J20" s="38">
        <f t="shared" si="20"/>
        <v>0</v>
      </c>
      <c r="K20" s="38">
        <f t="shared" si="20"/>
        <v>4577.8718749999998</v>
      </c>
      <c r="L20" s="38">
        <f t="shared" si="20"/>
        <v>3462.999230769231</v>
      </c>
      <c r="M20" s="38">
        <f t="shared" si="20"/>
        <v>1761.1144444444442</v>
      </c>
      <c r="N20" s="38">
        <f t="shared" si="20"/>
        <v>1780.4678571428572</v>
      </c>
      <c r="O20" s="38">
        <f t="shared" si="20"/>
        <v>0</v>
      </c>
      <c r="P20" s="38">
        <f t="shared" si="20"/>
        <v>3557.1515384615386</v>
      </c>
      <c r="Q20" s="38">
        <f t="shared" si="20"/>
        <v>4149.3304761904756</v>
      </c>
      <c r="R20" s="38">
        <f t="shared" si="20"/>
        <v>1847.8652941176474</v>
      </c>
      <c r="S20" s="38">
        <f t="shared" si="20"/>
        <v>2236.5266666666666</v>
      </c>
      <c r="T20" s="38">
        <f t="shared" si="20"/>
        <v>3269.2000000000007</v>
      </c>
      <c r="U20" s="38">
        <f t="shared" si="20"/>
        <v>2593.4736842105262</v>
      </c>
      <c r="V20" s="38">
        <f t="shared" si="20"/>
        <v>0</v>
      </c>
      <c r="W20" s="38">
        <f t="shared" si="20"/>
        <v>4064.5</v>
      </c>
      <c r="X20" s="38">
        <f t="shared" si="20"/>
        <v>3555.3571428571427</v>
      </c>
      <c r="Y20" s="38">
        <f t="shared" si="20"/>
        <v>5771.9166666666661</v>
      </c>
      <c r="Z20" s="38">
        <f t="shared" si="20"/>
        <v>6045.5</v>
      </c>
      <c r="AA20" s="38">
        <f t="shared" si="20"/>
        <v>0</v>
      </c>
      <c r="AB20" s="38">
        <f t="shared" si="20"/>
        <v>3515.2777777777774</v>
      </c>
      <c r="AC20" s="38">
        <f t="shared" si="20"/>
        <v>0</v>
      </c>
      <c r="AD20" s="38">
        <f t="shared" si="20"/>
        <v>2351.3846153846157</v>
      </c>
      <c r="AE20" s="38">
        <f t="shared" si="20"/>
        <v>1929.7500000000002</v>
      </c>
      <c r="AF20" s="38">
        <f t="shared" si="20"/>
        <v>0</v>
      </c>
      <c r="AG20" s="38">
        <f t="shared" si="20"/>
        <v>3829.8845454545453</v>
      </c>
      <c r="AH20" s="38">
        <f t="shared" si="20"/>
        <v>4765.3117647058825</v>
      </c>
      <c r="AI20" s="38">
        <f t="shared" si="20"/>
        <v>5125.1812499999996</v>
      </c>
      <c r="AJ20" s="38">
        <f t="shared" si="20"/>
        <v>0</v>
      </c>
      <c r="AK20" s="38">
        <f t="shared" si="20"/>
        <v>2431.9669230769232</v>
      </c>
      <c r="AL20" s="38">
        <f t="shared" si="20"/>
        <v>4001.1966666666667</v>
      </c>
      <c r="AM20" s="38">
        <f t="shared" si="20"/>
        <v>3444.1253333333339</v>
      </c>
      <c r="AN20" s="38">
        <f t="shared" si="20"/>
        <v>2844.9476470588238</v>
      </c>
      <c r="AO20" s="38">
        <f t="shared" si="20"/>
        <v>4063.5491666666662</v>
      </c>
      <c r="AP20" s="38">
        <f t="shared" si="20"/>
        <v>2269.937647058824</v>
      </c>
      <c r="AQ20" s="38">
        <f t="shared" si="20"/>
        <v>0</v>
      </c>
      <c r="AR20" s="38">
        <f t="shared" si="20"/>
        <v>3367.7407142857141</v>
      </c>
      <c r="AS20" s="38">
        <f t="shared" si="20"/>
        <v>3350.9875000000006</v>
      </c>
      <c r="AT20" s="38">
        <f t="shared" si="20"/>
        <v>5426.3964285714292</v>
      </c>
      <c r="AU20" s="38">
        <f t="shared" ref="AU20:CN20" si="21">IFERROR((AU13+AU16)/AU4,0)*100000</f>
        <v>3428.8940000000002</v>
      </c>
      <c r="AV20" s="38">
        <f t="shared" si="21"/>
        <v>2112.3226666666669</v>
      </c>
      <c r="AW20" s="38">
        <f t="shared" si="21"/>
        <v>2739.2194444444444</v>
      </c>
      <c r="AX20" s="38">
        <f t="shared" si="21"/>
        <v>0</v>
      </c>
      <c r="AY20" s="38">
        <f t="shared" si="21"/>
        <v>3958.5888888888894</v>
      </c>
      <c r="AZ20" s="38">
        <f t="shared" si="21"/>
        <v>3812.9366666666665</v>
      </c>
      <c r="BA20" s="38">
        <f t="shared" si="21"/>
        <v>3467.931818181818</v>
      </c>
      <c r="BB20" s="38">
        <f t="shared" si="21"/>
        <v>2624.94</v>
      </c>
      <c r="BC20" s="38">
        <f t="shared" si="21"/>
        <v>3551.6452631578954</v>
      </c>
      <c r="BD20" s="38">
        <f t="shared" si="21"/>
        <v>3714.0115789473684</v>
      </c>
      <c r="BE20" s="38">
        <f t="shared" si="21"/>
        <v>0</v>
      </c>
      <c r="BF20" s="38">
        <f t="shared" si="21"/>
        <v>4980.18</v>
      </c>
      <c r="BG20" s="38">
        <f t="shared" si="21"/>
        <v>2638.5216666666665</v>
      </c>
      <c r="BH20" s="38">
        <f t="shared" si="21"/>
        <v>2340.4049999999997</v>
      </c>
      <c r="BI20" s="38">
        <f t="shared" si="21"/>
        <v>2824.2040000000006</v>
      </c>
      <c r="BJ20" s="38">
        <f t="shared" si="21"/>
        <v>2147.2052173913044</v>
      </c>
      <c r="BK20" s="38">
        <f t="shared" si="21"/>
        <v>3246.4336363636367</v>
      </c>
      <c r="BL20" s="38">
        <f t="shared" si="21"/>
        <v>0</v>
      </c>
      <c r="BM20" s="38">
        <f t="shared" si="21"/>
        <v>2120.6550000000007</v>
      </c>
      <c r="BN20" s="38">
        <f t="shared" si="21"/>
        <v>3636.6499999999996</v>
      </c>
      <c r="BO20" s="38">
        <f t="shared" si="21"/>
        <v>3350.9669230769227</v>
      </c>
      <c r="BP20" s="38">
        <f t="shared" si="21"/>
        <v>4179.2568749999991</v>
      </c>
      <c r="BQ20" s="38">
        <f t="shared" si="21"/>
        <v>4831.8631249999999</v>
      </c>
      <c r="BR20" s="38">
        <f t="shared" si="21"/>
        <v>3005.0615789473682</v>
      </c>
      <c r="BS20" s="38">
        <f t="shared" si="21"/>
        <v>0</v>
      </c>
      <c r="BT20" s="38">
        <f t="shared" si="21"/>
        <v>2418.3968749999999</v>
      </c>
      <c r="BU20" s="38">
        <f t="shared" si="21"/>
        <v>2047.2537499999999</v>
      </c>
      <c r="BV20" s="38">
        <f t="shared" si="21"/>
        <v>2875.0238461538456</v>
      </c>
      <c r="BW20" s="38">
        <f t="shared" si="21"/>
        <v>3314.5507142857141</v>
      </c>
      <c r="BX20" s="38">
        <f t="shared" si="21"/>
        <v>4837.5582352941183</v>
      </c>
      <c r="BY20" s="38">
        <f t="shared" si="21"/>
        <v>3078.1129999999998</v>
      </c>
      <c r="BZ20" s="38">
        <f t="shared" si="21"/>
        <v>0</v>
      </c>
      <c r="CA20" s="38">
        <f t="shared" si="21"/>
        <v>2297.4849999999997</v>
      </c>
      <c r="CB20" s="38">
        <f t="shared" si="21"/>
        <v>2028.275625</v>
      </c>
      <c r="CC20" s="38">
        <f t="shared" si="21"/>
        <v>3048.6309999999999</v>
      </c>
      <c r="CD20" s="38">
        <f t="shared" si="21"/>
        <v>1943.4242857142858</v>
      </c>
      <c r="CE20" s="38">
        <f t="shared" si="21"/>
        <v>4669.4057142857137</v>
      </c>
      <c r="CF20" s="38">
        <f t="shared" si="21"/>
        <v>3892.4227272727271</v>
      </c>
      <c r="CG20" s="38">
        <f t="shared" si="21"/>
        <v>0</v>
      </c>
      <c r="CH20" s="38">
        <f t="shared" si="21"/>
        <v>3194.2900000000004</v>
      </c>
      <c r="CI20" s="38">
        <f t="shared" si="21"/>
        <v>1638.4379999999996</v>
      </c>
      <c r="CJ20" s="38">
        <f t="shared" si="21"/>
        <v>3156.3009090909095</v>
      </c>
      <c r="CK20" s="38">
        <f t="shared" si="21"/>
        <v>3125.94</v>
      </c>
      <c r="CL20" s="38">
        <f t="shared" si="21"/>
        <v>4101.2072727272725</v>
      </c>
      <c r="CM20" s="38">
        <f t="shared" si="21"/>
        <v>1799.8699999999997</v>
      </c>
      <c r="CN20" s="38">
        <f t="shared" si="21"/>
        <v>0</v>
      </c>
      <c r="CO20" s="38">
        <f t="shared" ref="CO20:DL20" si="22">IFERROR((CO13+CO16)/CO4,0)*100000</f>
        <v>3297.833333333333</v>
      </c>
      <c r="CP20" s="38">
        <f t="shared" si="22"/>
        <v>3847.5625</v>
      </c>
      <c r="CQ20" s="38">
        <f t="shared" si="22"/>
        <v>4963.3846153846152</v>
      </c>
      <c r="CR20" s="38">
        <f t="shared" si="22"/>
        <v>3790.5333333333333</v>
      </c>
      <c r="CS20" s="38">
        <f t="shared" si="22"/>
        <v>4672.9090909090919</v>
      </c>
      <c r="CT20" s="38">
        <f t="shared" si="22"/>
        <v>0</v>
      </c>
      <c r="CU20" s="38">
        <f t="shared" si="22"/>
        <v>3963.6666666666665</v>
      </c>
      <c r="CV20" s="38">
        <f t="shared" si="22"/>
        <v>4730.3076923076924</v>
      </c>
      <c r="CW20" s="38">
        <f t="shared" si="22"/>
        <v>5878.363636363636</v>
      </c>
      <c r="CX20" s="38">
        <f t="shared" si="22"/>
        <v>3313.5294117647054</v>
      </c>
      <c r="CY20" s="38">
        <f t="shared" si="22"/>
        <v>4042.2307692307695</v>
      </c>
      <c r="CZ20" s="38">
        <f t="shared" si="22"/>
        <v>3072.3529411764707</v>
      </c>
      <c r="DA20" s="38">
        <f t="shared" si="22"/>
        <v>0</v>
      </c>
      <c r="DB20" s="38">
        <f t="shared" si="22"/>
        <v>0</v>
      </c>
      <c r="DC20" s="38">
        <f t="shared" si="22"/>
        <v>3308.894736842105</v>
      </c>
      <c r="DD20" s="38">
        <f t="shared" si="22"/>
        <v>4057.6153846153843</v>
      </c>
      <c r="DE20" s="38">
        <f t="shared" si="22"/>
        <v>2573.608695652174</v>
      </c>
      <c r="DF20" s="38">
        <f t="shared" si="22"/>
        <v>3686.272727272727</v>
      </c>
      <c r="DG20" s="38">
        <f t="shared" si="22"/>
        <v>2043.625</v>
      </c>
      <c r="DH20" s="38">
        <f t="shared" si="22"/>
        <v>0</v>
      </c>
      <c r="DI20" s="38">
        <f t="shared" si="22"/>
        <v>4563.2142857142853</v>
      </c>
      <c r="DJ20" s="38">
        <f t="shared" si="22"/>
        <v>3418.3684210526317</v>
      </c>
      <c r="DK20" s="38">
        <f t="shared" si="22"/>
        <v>2462.3529411764703</v>
      </c>
      <c r="DL20" s="38">
        <f t="shared" si="22"/>
        <v>4379.7142857142853</v>
      </c>
      <c r="DM20" s="38">
        <f t="shared" ref="DM20:EC20" si="23">IFERROR((DM13+DM16)/DM4,0)*100000</f>
        <v>2580.4705882352937</v>
      </c>
      <c r="DN20" s="38">
        <f t="shared" si="23"/>
        <v>2837.9375</v>
      </c>
      <c r="DO20" s="38">
        <f t="shared" si="23"/>
        <v>0</v>
      </c>
      <c r="DP20" s="38">
        <f t="shared" si="23"/>
        <v>3535.833333333333</v>
      </c>
      <c r="DQ20" s="38">
        <f t="shared" si="23"/>
        <v>4879.1666666666661</v>
      </c>
      <c r="DR20" s="38">
        <f t="shared" si="23"/>
        <v>3025.4375</v>
      </c>
      <c r="DS20" s="38">
        <f t="shared" si="23"/>
        <v>0</v>
      </c>
      <c r="DT20" s="38">
        <f t="shared" si="23"/>
        <v>4463.1428571428578</v>
      </c>
      <c r="DU20" s="38">
        <f t="shared" si="23"/>
        <v>3394.2000000000007</v>
      </c>
      <c r="DV20" s="38">
        <f t="shared" si="23"/>
        <v>0</v>
      </c>
      <c r="DW20" s="38">
        <f t="shared" si="23"/>
        <v>3916</v>
      </c>
      <c r="DX20" s="38">
        <f t="shared" si="23"/>
        <v>2739.5454545454545</v>
      </c>
      <c r="DY20" s="38">
        <f t="shared" si="23"/>
        <v>3182.5921428571428</v>
      </c>
      <c r="DZ20" s="38">
        <f t="shared" si="23"/>
        <v>5745.2000000000007</v>
      </c>
      <c r="EA20" s="38">
        <f t="shared" si="23"/>
        <v>5993.666666666667</v>
      </c>
      <c r="EB20" s="38">
        <f t="shared" si="23"/>
        <v>3260.8125</v>
      </c>
      <c r="EC20" s="38">
        <f t="shared" si="23"/>
        <v>0</v>
      </c>
      <c r="ED20" s="38"/>
      <c r="EE20" s="38"/>
      <c r="EF20" s="38"/>
      <c r="EG20" s="38"/>
      <c r="EH20" s="38"/>
      <c r="EI20" s="38"/>
      <c r="EJ20" s="38"/>
      <c r="EK20" s="38"/>
      <c r="EL20" s="38"/>
      <c r="EM20" s="38"/>
      <c r="EN20" s="38"/>
      <c r="EO20" s="38"/>
      <c r="EP20" s="38"/>
      <c r="EQ20" s="38"/>
      <c r="ER20" s="38"/>
      <c r="ES20" s="38"/>
      <c r="ET20" s="38"/>
      <c r="EU20" s="38"/>
      <c r="EV20" s="38"/>
      <c r="EW20" s="38"/>
      <c r="EX20" s="38"/>
      <c r="EY20" s="38"/>
      <c r="EZ20" s="38"/>
      <c r="FA20" s="38"/>
      <c r="FB20" s="38"/>
      <c r="FC20" s="38"/>
      <c r="FD20" s="38"/>
      <c r="FE20" s="38"/>
      <c r="FF20" s="38"/>
      <c r="FG20" s="38"/>
      <c r="FH20" s="38"/>
      <c r="FI20" s="38"/>
      <c r="FJ20" s="38"/>
      <c r="FK20" s="38"/>
      <c r="FL20" s="38"/>
      <c r="FM20" s="38"/>
      <c r="FN20" s="38"/>
      <c r="FO20" s="38"/>
      <c r="FP20" s="38"/>
      <c r="FQ20" s="38"/>
      <c r="FR20" s="38"/>
      <c r="FS20" s="38"/>
      <c r="FT20" s="38"/>
      <c r="FU20" s="38"/>
      <c r="FV20" s="38"/>
      <c r="FW20" s="38"/>
      <c r="FX20" s="38"/>
      <c r="FY20" s="38"/>
      <c r="FZ20" s="38"/>
      <c r="GA20" s="38"/>
      <c r="GB20" s="38"/>
      <c r="GC20" s="38"/>
      <c r="GD20" s="38"/>
      <c r="GE20" s="38"/>
      <c r="GF20" s="38"/>
      <c r="GG20" s="38"/>
      <c r="GH20" s="38"/>
      <c r="GI20" s="38"/>
      <c r="GJ20" s="38"/>
      <c r="GK20" s="38"/>
      <c r="GL20" s="38"/>
      <c r="GM20" s="38"/>
      <c r="GN20" s="38"/>
      <c r="GO20" s="38"/>
      <c r="GP20" s="38"/>
      <c r="GQ20" s="38"/>
      <c r="GR20" s="38"/>
      <c r="GS20" s="38"/>
      <c r="GT20" s="38"/>
      <c r="GU20" s="38"/>
      <c r="GV20" s="38"/>
      <c r="GW20" s="38"/>
      <c r="GX20" s="38"/>
      <c r="GY20" s="38"/>
      <c r="GZ20" s="38"/>
      <c r="HA20" s="38"/>
      <c r="HB20" s="38"/>
      <c r="HC20" s="38"/>
      <c r="HD20" s="38"/>
      <c r="HE20" s="38"/>
      <c r="HF20" s="38"/>
      <c r="HG20" s="38"/>
      <c r="HH20" s="38"/>
      <c r="HI20" s="38"/>
      <c r="HJ20" s="38"/>
      <c r="HK20" s="38"/>
      <c r="HL20" s="38"/>
      <c r="HM20" s="38"/>
      <c r="HN20" s="38"/>
      <c r="HO20" s="38"/>
      <c r="HP20" s="38"/>
      <c r="HQ20" s="38"/>
      <c r="HR20" s="38"/>
      <c r="HS20" s="38"/>
      <c r="HT20" s="38"/>
      <c r="HU20" s="38"/>
      <c r="HV20" s="38"/>
      <c r="HW20" s="38"/>
      <c r="HX20" s="38"/>
      <c r="HY20" s="38"/>
      <c r="HZ20" s="38"/>
      <c r="IA20" s="38"/>
      <c r="IB20" s="38"/>
      <c r="IC20" s="38"/>
      <c r="ID20" s="38"/>
      <c r="IE20" s="38"/>
      <c r="IF20" s="38"/>
      <c r="IG20" s="38"/>
      <c r="IH20" s="38"/>
      <c r="II20" s="38"/>
      <c r="IJ20" s="38"/>
      <c r="IK20" s="38"/>
      <c r="IL20" s="38"/>
      <c r="IM20" s="38"/>
      <c r="IN20" s="38"/>
      <c r="IO20" s="38"/>
      <c r="IP20" s="38"/>
      <c r="IQ20" s="38"/>
      <c r="IR20" s="38"/>
      <c r="IS20" s="38"/>
      <c r="IT20" s="38"/>
      <c r="IU20" s="38"/>
      <c r="IV20" s="38"/>
      <c r="IW20" s="38"/>
      <c r="IX20" s="38"/>
      <c r="IY20" s="38"/>
      <c r="IZ20" s="38"/>
      <c r="JA20" s="38"/>
      <c r="JB20" s="38"/>
      <c r="JC20" s="38"/>
      <c r="JD20" s="38"/>
      <c r="JE20" s="38"/>
      <c r="JF20" s="38"/>
      <c r="JG20" s="38"/>
      <c r="JH20" s="38"/>
      <c r="JI20" s="38"/>
      <c r="JJ20" s="38"/>
      <c r="JK20" s="38"/>
      <c r="JL20" s="38"/>
      <c r="JM20" s="38"/>
      <c r="JN20" s="38"/>
      <c r="JO20" s="38"/>
      <c r="JP20" s="38"/>
      <c r="JQ20" s="38"/>
      <c r="JR20" s="38"/>
      <c r="JS20" s="38"/>
      <c r="JT20" s="38"/>
      <c r="JU20" s="38"/>
      <c r="JV20" s="38"/>
      <c r="JW20" s="38"/>
      <c r="JX20" s="38"/>
      <c r="JY20" s="38"/>
      <c r="JZ20" s="38"/>
      <c r="KA20" s="38"/>
      <c r="KB20" s="38"/>
      <c r="KC20" s="38"/>
      <c r="KD20" s="38"/>
      <c r="KE20" s="38"/>
      <c r="KF20" s="38"/>
      <c r="KG20" s="38"/>
      <c r="KH20" s="38"/>
      <c r="KI20" s="38"/>
      <c r="KJ20" s="38"/>
      <c r="KK20" s="38"/>
      <c r="KL20" s="38"/>
      <c r="KM20" s="38"/>
      <c r="KN20" s="38"/>
      <c r="KO20" s="38"/>
      <c r="KP20" s="38"/>
      <c r="KQ20" s="38"/>
      <c r="KR20" s="38"/>
      <c r="KS20" s="38"/>
      <c r="KT20" s="38"/>
      <c r="KU20" s="38"/>
      <c r="KV20" s="38"/>
      <c r="KW20" s="38"/>
      <c r="KX20" s="38"/>
      <c r="KY20" s="38"/>
      <c r="KZ20" s="38"/>
      <c r="LA20" s="38"/>
      <c r="LB20" s="38"/>
      <c r="LC20" s="38"/>
      <c r="LD20" s="38"/>
      <c r="LE20" s="38"/>
      <c r="LF20" s="38"/>
      <c r="LG20" s="38"/>
      <c r="LH20" s="38"/>
      <c r="LI20" s="38"/>
      <c r="LJ20" s="38"/>
      <c r="LK20" s="38"/>
      <c r="LL20" s="38"/>
      <c r="LM20" s="38"/>
      <c r="LN20" s="38"/>
      <c r="LO20" s="38"/>
      <c r="LP20" s="38"/>
      <c r="LQ20" s="38"/>
      <c r="LR20" s="38"/>
      <c r="LS20" s="38"/>
      <c r="LT20" s="38"/>
      <c r="LU20" s="38"/>
      <c r="LV20" s="38"/>
      <c r="LW20" s="38"/>
      <c r="LX20" s="38"/>
      <c r="LY20" s="38"/>
      <c r="LZ20" s="38"/>
      <c r="MA20" s="38"/>
      <c r="MB20" s="38"/>
      <c r="MC20" s="38"/>
      <c r="MD20" s="38"/>
      <c r="ME20" s="38"/>
      <c r="MF20" s="38"/>
      <c r="MG20" s="38"/>
      <c r="MH20" s="38"/>
      <c r="MI20" s="38"/>
      <c r="MJ20" s="38"/>
      <c r="MK20" s="38"/>
      <c r="ML20" s="38"/>
      <c r="MM20" s="38"/>
      <c r="MN20" s="38"/>
      <c r="MO20" s="38"/>
      <c r="MP20" s="38"/>
      <c r="MQ20" s="38"/>
      <c r="MR20" s="38"/>
      <c r="MS20" s="38"/>
      <c r="MT20" s="38"/>
      <c r="MU20" s="38"/>
      <c r="MV20" s="38"/>
      <c r="MW20" s="38"/>
      <c r="MX20" s="38"/>
      <c r="MY20" s="38"/>
      <c r="MZ20" s="38"/>
      <c r="NA20" s="38"/>
      <c r="NB20" s="38"/>
      <c r="NC20" s="38"/>
      <c r="ND20" s="38"/>
      <c r="NE20" s="38"/>
      <c r="NF20" s="38"/>
      <c r="NG20" s="38"/>
      <c r="NH20" s="38"/>
      <c r="NI20" s="38"/>
      <c r="NJ20" s="38"/>
      <c r="NK20" s="38"/>
      <c r="NL20" s="38"/>
      <c r="NM20" s="38"/>
      <c r="NN20" s="38"/>
      <c r="NO20" s="38"/>
      <c r="NP20" s="38"/>
      <c r="NQ20" s="38"/>
      <c r="NR20" s="38"/>
      <c r="NS20" s="38"/>
      <c r="NT20" s="38"/>
      <c r="NU20" s="38"/>
      <c r="NV20" s="38"/>
      <c r="NW20" s="38"/>
      <c r="NX20" s="38"/>
      <c r="NY20" s="38"/>
      <c r="NZ20" s="38"/>
      <c r="OA20" s="38"/>
      <c r="OB20" s="38"/>
      <c r="OC20" s="38"/>
      <c r="OD20" s="38"/>
      <c r="OE20" s="38"/>
      <c r="OF20" s="38"/>
      <c r="OG20" s="38"/>
      <c r="OH20" s="38"/>
      <c r="OI20" s="38"/>
      <c r="OJ20" s="38"/>
      <c r="OK20" s="38"/>
      <c r="OL20" s="38"/>
      <c r="OM20" s="38"/>
      <c r="ON20" s="38"/>
      <c r="OO20" s="38"/>
      <c r="OP20" s="38"/>
      <c r="OQ20" s="38"/>
      <c r="OR20" s="38"/>
      <c r="OS20" s="38"/>
      <c r="OT20" s="38"/>
      <c r="OU20" s="38"/>
      <c r="OV20" s="38"/>
      <c r="OW20" s="38"/>
      <c r="OX20" s="38"/>
      <c r="OY20" s="38"/>
      <c r="OZ20" s="38"/>
      <c r="PA20" s="38"/>
      <c r="PB20" s="38"/>
      <c r="PC20" s="38"/>
      <c r="PD20" s="38"/>
      <c r="PE20" s="38"/>
      <c r="PF20" s="38"/>
      <c r="PG20" s="38"/>
      <c r="PH20" s="38"/>
      <c r="PI20" s="38"/>
      <c r="PJ20" s="38"/>
      <c r="PK20" s="38"/>
      <c r="PL20" s="38"/>
      <c r="PM20" s="38"/>
      <c r="PN20" s="38"/>
      <c r="PO20" s="38"/>
      <c r="PP20" s="38"/>
      <c r="PQ20" s="38"/>
      <c r="PR20" s="38"/>
      <c r="PS20" s="38"/>
      <c r="PT20" s="38"/>
      <c r="PU20" s="38"/>
      <c r="PV20" s="38"/>
      <c r="PW20" s="38"/>
      <c r="PX20" s="38"/>
      <c r="PY20" s="38"/>
      <c r="PZ20" s="38"/>
      <c r="QA20" s="38"/>
      <c r="QB20" s="38"/>
      <c r="QC20" s="38"/>
      <c r="QD20" s="38"/>
      <c r="QE20" s="38"/>
      <c r="QF20" s="38"/>
      <c r="QG20" s="38"/>
      <c r="QH20" s="38"/>
      <c r="QI20" s="38"/>
      <c r="QJ20" s="38"/>
      <c r="QK20" s="38"/>
      <c r="QL20" s="38"/>
      <c r="QM20" s="38"/>
      <c r="QN20" s="38"/>
      <c r="QO20" s="38"/>
      <c r="QP20" s="38"/>
      <c r="QQ20" s="38"/>
      <c r="QR20" s="38"/>
      <c r="QS20" s="38"/>
      <c r="QT20" s="38"/>
      <c r="QU20" s="38"/>
      <c r="QV20" s="38"/>
      <c r="QW20" s="38"/>
      <c r="QX20" s="38"/>
      <c r="QY20" s="38"/>
      <c r="QZ20" s="38"/>
      <c r="RA20" s="38"/>
      <c r="RB20" s="38"/>
      <c r="RC20" s="38"/>
      <c r="RD20" s="38"/>
      <c r="RE20" s="38"/>
      <c r="RF20" s="38"/>
      <c r="RG20" s="38"/>
      <c r="RH20" s="38"/>
      <c r="RI20" s="38"/>
      <c r="RJ20" s="38"/>
      <c r="RK20" s="38"/>
      <c r="RL20" s="38"/>
      <c r="RM20" s="38"/>
      <c r="RN20" s="38"/>
      <c r="RO20" s="38"/>
      <c r="RP20" s="38"/>
      <c r="RQ20" s="38"/>
      <c r="RR20" s="38"/>
      <c r="RS20" s="38"/>
      <c r="RT20" s="38"/>
      <c r="RU20" s="38"/>
      <c r="RV20" s="38"/>
      <c r="RW20" s="38"/>
      <c r="RX20" s="38"/>
      <c r="RY20" s="38"/>
      <c r="RZ20" s="38"/>
      <c r="SA20" s="38"/>
      <c r="SB20" s="38"/>
      <c r="SC20" s="38"/>
      <c r="SD20" s="38"/>
      <c r="SE20" s="38"/>
      <c r="SF20" s="38"/>
      <c r="SG20" s="38"/>
      <c r="SH20" s="38"/>
      <c r="SI20" s="38"/>
      <c r="SJ20" s="38"/>
      <c r="SK20" s="38"/>
      <c r="SL20" s="38"/>
      <c r="SM20" s="38"/>
      <c r="SN20" s="38"/>
      <c r="SO20" s="38"/>
      <c r="SP20" s="38"/>
      <c r="SQ20" s="38"/>
      <c r="SR20" s="38"/>
      <c r="SS20" s="38"/>
      <c r="ST20" s="38"/>
      <c r="SU20" s="38"/>
      <c r="SV20" s="38"/>
      <c r="SW20" s="38"/>
      <c r="SX20" s="38"/>
      <c r="SY20" s="38"/>
      <c r="SZ20" s="38"/>
      <c r="TA20" s="38"/>
      <c r="TB20" s="38"/>
      <c r="TC20" s="38"/>
      <c r="TD20" s="38"/>
      <c r="TE20" s="38"/>
      <c r="TF20" s="38"/>
      <c r="TG20" s="38"/>
      <c r="TH20" s="38"/>
      <c r="TI20" s="38"/>
      <c r="TJ20" s="38"/>
      <c r="TK20" s="38"/>
      <c r="TL20" s="38"/>
      <c r="TM20" s="38"/>
      <c r="TN20" s="38"/>
      <c r="TO20" s="38"/>
      <c r="TP20" s="38"/>
      <c r="TQ20" s="38"/>
      <c r="TR20" s="38"/>
      <c r="TS20" s="38"/>
      <c r="TT20" s="38"/>
      <c r="TU20" s="38"/>
      <c r="TV20" s="38"/>
      <c r="TW20" s="38"/>
      <c r="TX20" s="38"/>
      <c r="TY20" s="38"/>
      <c r="TZ20" s="38"/>
      <c r="UA20" s="38"/>
      <c r="UB20" s="38"/>
      <c r="UC20" s="38"/>
      <c r="UD20" s="38"/>
      <c r="UE20" s="38"/>
      <c r="UF20" s="38"/>
      <c r="UG20" s="38"/>
      <c r="UH20" s="38"/>
      <c r="UI20" s="38"/>
      <c r="UJ20" s="38"/>
      <c r="UK20" s="38"/>
      <c r="UL20" s="38"/>
      <c r="UM20" s="38"/>
      <c r="UN20" s="38"/>
      <c r="UO20" s="38"/>
      <c r="UP20" s="38"/>
      <c r="UQ20" s="38"/>
      <c r="UR20" s="38"/>
      <c r="US20" s="38"/>
      <c r="UT20" s="38"/>
      <c r="UU20" s="38"/>
      <c r="UV20" s="38"/>
      <c r="UW20" s="38"/>
      <c r="UX20" s="38"/>
      <c r="UY20" s="38"/>
      <c r="UZ20" s="38"/>
      <c r="VA20" s="38"/>
      <c r="VB20" s="38"/>
      <c r="VC20" s="38"/>
      <c r="VD20" s="38"/>
      <c r="VE20" s="38"/>
      <c r="VF20" s="38"/>
      <c r="VG20" s="38"/>
      <c r="VH20" s="38"/>
      <c r="VI20" s="38"/>
      <c r="VJ20" s="38"/>
      <c r="VK20" s="38"/>
      <c r="VL20" s="38"/>
      <c r="VM20" s="38"/>
      <c r="VN20" s="38"/>
      <c r="VO20" s="38"/>
      <c r="VP20" s="38"/>
      <c r="VQ20" s="38"/>
      <c r="VR20" s="38"/>
      <c r="VS20" s="38"/>
      <c r="VT20" s="38"/>
      <c r="VU20" s="38"/>
      <c r="VV20" s="38"/>
      <c r="VW20" s="38"/>
      <c r="VX20" s="38"/>
      <c r="VY20" s="38"/>
      <c r="VZ20" s="38"/>
      <c r="WA20" s="38"/>
      <c r="WB20" s="38"/>
      <c r="WC20" s="38"/>
      <c r="WD20" s="38"/>
      <c r="WE20" s="38"/>
      <c r="WF20" s="38"/>
      <c r="WG20" s="38"/>
      <c r="WH20" s="38"/>
      <c r="WI20" s="38"/>
      <c r="WJ20" s="38"/>
      <c r="WK20" s="38"/>
      <c r="WL20" s="38"/>
      <c r="WM20" s="38"/>
      <c r="WN20" s="38"/>
      <c r="WO20" s="38"/>
      <c r="WP20" s="38"/>
      <c r="WQ20" s="38"/>
      <c r="WR20" s="38"/>
      <c r="WS20" s="38"/>
      <c r="WT20" s="38"/>
      <c r="WU20" s="38"/>
      <c r="WV20" s="38"/>
      <c r="WW20" s="38"/>
      <c r="WX20" s="38"/>
      <c r="WY20" s="38"/>
      <c r="WZ20" s="38"/>
      <c r="XA20" s="38"/>
      <c r="XB20" s="38"/>
      <c r="XC20" s="38"/>
      <c r="XD20" s="38"/>
      <c r="XE20" s="38"/>
      <c r="XF20" s="38"/>
      <c r="XG20" s="38"/>
      <c r="XH20" s="38"/>
      <c r="XI20" s="38"/>
      <c r="XJ20" s="38"/>
      <c r="XK20" s="38"/>
      <c r="XL20" s="38"/>
      <c r="XM20" s="38"/>
      <c r="XN20" s="38"/>
      <c r="XO20" s="38"/>
      <c r="XP20" s="38"/>
      <c r="XQ20" s="38"/>
      <c r="XR20" s="38"/>
      <c r="XS20" s="38"/>
      <c r="XT20" s="38"/>
      <c r="XU20" s="38"/>
      <c r="XV20" s="38"/>
      <c r="XW20" s="38"/>
      <c r="XX20" s="38"/>
      <c r="XY20" s="38"/>
      <c r="XZ20" s="38"/>
      <c r="YA20" s="38"/>
      <c r="YB20" s="38"/>
      <c r="YC20" s="38"/>
      <c r="YD20" s="38"/>
      <c r="YE20" s="38"/>
      <c r="YF20" s="38"/>
      <c r="YG20" s="38"/>
      <c r="YH20" s="38"/>
      <c r="YI20" s="38"/>
      <c r="YJ20" s="38"/>
      <c r="YK20" s="38"/>
      <c r="YL20" s="38"/>
      <c r="YM20" s="38"/>
      <c r="YN20" s="38"/>
      <c r="YO20" s="38"/>
      <c r="YP20" s="38"/>
      <c r="YQ20" s="38"/>
      <c r="YR20" s="38"/>
      <c r="YS20" s="38"/>
      <c r="YT20" s="38"/>
      <c r="YU20" s="38"/>
      <c r="YV20" s="38"/>
      <c r="YW20" s="38"/>
      <c r="YX20" s="38"/>
      <c r="YY20" s="38"/>
      <c r="YZ20" s="38"/>
      <c r="ZA20" s="38"/>
      <c r="ZB20" s="38"/>
      <c r="ZC20" s="38"/>
      <c r="ZD20" s="38"/>
      <c r="ZE20" s="38"/>
      <c r="ZF20" s="38"/>
    </row>
    <row r="21" spans="1:682" s="35" customFormat="1" x14ac:dyDescent="0.35">
      <c r="A21" s="2" t="s">
        <v>25</v>
      </c>
      <c r="B21" s="38">
        <f t="shared" ref="B21:V21" si="24">IFERROR(B16/B4,0)*100000</f>
        <v>3161.4829999999997</v>
      </c>
      <c r="C21" s="38">
        <f t="shared" si="24"/>
        <v>1687.1323529411766</v>
      </c>
      <c r="D21" s="38">
        <f t="shared" si="24"/>
        <v>1758.7955555555554</v>
      </c>
      <c r="E21" s="38">
        <f t="shared" si="24"/>
        <v>3684.0088888888895</v>
      </c>
      <c r="F21" s="38">
        <f t="shared" si="24"/>
        <v>1465.8431250000001</v>
      </c>
      <c r="G21" s="38">
        <f t="shared" si="24"/>
        <v>732.37000000000012</v>
      </c>
      <c r="H21" s="38">
        <f t="shared" si="24"/>
        <v>0</v>
      </c>
      <c r="I21" s="38">
        <f t="shared" si="24"/>
        <v>609.86866666666674</v>
      </c>
      <c r="J21" s="38">
        <f t="shared" si="24"/>
        <v>0</v>
      </c>
      <c r="K21" s="38">
        <f t="shared" si="24"/>
        <v>2815.8093749999998</v>
      </c>
      <c r="L21" s="38">
        <f t="shared" si="24"/>
        <v>2020.9046153846152</v>
      </c>
      <c r="M21" s="38">
        <f t="shared" si="24"/>
        <v>934.13277777777762</v>
      </c>
      <c r="N21" s="38">
        <f t="shared" si="24"/>
        <v>967.5985714285714</v>
      </c>
      <c r="O21" s="38">
        <f t="shared" si="24"/>
        <v>0</v>
      </c>
      <c r="P21" s="38">
        <f t="shared" si="24"/>
        <v>1834.4215384615386</v>
      </c>
      <c r="Q21" s="38">
        <f t="shared" si="24"/>
        <v>2850.4771428571421</v>
      </c>
      <c r="R21" s="38">
        <f t="shared" si="24"/>
        <v>998.24823529411776</v>
      </c>
      <c r="S21" s="38">
        <f t="shared" si="24"/>
        <v>1309.78</v>
      </c>
      <c r="T21" s="38">
        <f t="shared" si="24"/>
        <v>1958.7333333333336</v>
      </c>
      <c r="U21" s="38">
        <f t="shared" si="24"/>
        <v>1476.6315789473683</v>
      </c>
      <c r="V21" s="38">
        <f t="shared" si="24"/>
        <v>0</v>
      </c>
      <c r="W21" s="38">
        <f t="shared" ref="W21:CN21" si="25">IFERROR(W16/W4,0)*100000</f>
        <v>2423.916666666667</v>
      </c>
      <c r="X21" s="38">
        <f t="shared" si="25"/>
        <v>2394.6428571428569</v>
      </c>
      <c r="Y21" s="38">
        <f t="shared" si="25"/>
        <v>3731.8333333333335</v>
      </c>
      <c r="Z21" s="38">
        <f t="shared" si="25"/>
        <v>2999.6000000000004</v>
      </c>
      <c r="AA21" s="38">
        <f t="shared" si="25"/>
        <v>0</v>
      </c>
      <c r="AB21" s="38">
        <f t="shared" si="25"/>
        <v>1943.5555555555552</v>
      </c>
      <c r="AC21" s="38">
        <f t="shared" si="25"/>
        <v>0</v>
      </c>
      <c r="AD21" s="38">
        <f t="shared" si="25"/>
        <v>1413.1538461538462</v>
      </c>
      <c r="AE21" s="38">
        <f t="shared" si="25"/>
        <v>1047.0625</v>
      </c>
      <c r="AF21" s="38">
        <f t="shared" si="25"/>
        <v>0</v>
      </c>
      <c r="AG21" s="38">
        <f t="shared" si="25"/>
        <v>2417.9663636363634</v>
      </c>
      <c r="AH21" s="38">
        <f t="shared" si="25"/>
        <v>3335.4629411764708</v>
      </c>
      <c r="AI21" s="38">
        <f t="shared" si="25"/>
        <v>3157.86375</v>
      </c>
      <c r="AJ21" s="38">
        <f t="shared" si="25"/>
        <v>0</v>
      </c>
      <c r="AK21" s="38">
        <f t="shared" si="25"/>
        <v>1252.4884615384617</v>
      </c>
      <c r="AL21" s="38">
        <f t="shared" si="25"/>
        <v>3022.0109523809524</v>
      </c>
      <c r="AM21" s="38">
        <f t="shared" si="25"/>
        <v>1925.5146666666667</v>
      </c>
      <c r="AN21" s="38">
        <f t="shared" si="25"/>
        <v>1632.1876470588234</v>
      </c>
      <c r="AO21" s="38">
        <f t="shared" si="25"/>
        <v>2385.8416666666662</v>
      </c>
      <c r="AP21" s="38">
        <f t="shared" si="25"/>
        <v>1183.7117647058824</v>
      </c>
      <c r="AQ21" s="38">
        <f t="shared" si="25"/>
        <v>0</v>
      </c>
      <c r="AR21" s="38">
        <f t="shared" si="25"/>
        <v>1826.4214285714286</v>
      </c>
      <c r="AS21" s="38">
        <f t="shared" si="25"/>
        <v>1810.395</v>
      </c>
      <c r="AT21" s="38">
        <f t="shared" si="25"/>
        <v>3505.9492857142859</v>
      </c>
      <c r="AU21" s="38">
        <f t="shared" si="25"/>
        <v>2206.0506666666665</v>
      </c>
      <c r="AV21" s="38">
        <f t="shared" si="25"/>
        <v>1177.0846666666666</v>
      </c>
      <c r="AW21" s="38">
        <f t="shared" si="25"/>
        <v>1872.787222222222</v>
      </c>
      <c r="AX21" s="38">
        <f t="shared" si="25"/>
        <v>0</v>
      </c>
      <c r="AY21" s="38">
        <f t="shared" si="25"/>
        <v>2359.2511111111112</v>
      </c>
      <c r="AZ21" s="38">
        <f t="shared" si="25"/>
        <v>2651.4020000000005</v>
      </c>
      <c r="BA21" s="38">
        <f t="shared" si="25"/>
        <v>2265.800909090909</v>
      </c>
      <c r="BB21" s="38">
        <f t="shared" si="25"/>
        <v>1724.532105263158</v>
      </c>
      <c r="BC21" s="38">
        <f t="shared" si="25"/>
        <v>2338.1268421052632</v>
      </c>
      <c r="BD21" s="38">
        <f t="shared" si="25"/>
        <v>2304.4863157894733</v>
      </c>
      <c r="BE21" s="38">
        <f t="shared" si="25"/>
        <v>0</v>
      </c>
      <c r="BF21" s="38">
        <f t="shared" si="25"/>
        <v>4047.2254545454548</v>
      </c>
      <c r="BG21" s="38">
        <f t="shared" si="25"/>
        <v>1691.5675000000001</v>
      </c>
      <c r="BH21" s="38">
        <f t="shared" si="25"/>
        <v>1265.1724999999999</v>
      </c>
      <c r="BI21" s="38">
        <f t="shared" si="25"/>
        <v>1933.7966666666664</v>
      </c>
      <c r="BJ21" s="38">
        <f t="shared" si="25"/>
        <v>1556.6430434782606</v>
      </c>
      <c r="BK21" s="38">
        <f t="shared" si="25"/>
        <v>2125.9790909090912</v>
      </c>
      <c r="BL21" s="38">
        <f t="shared" si="25"/>
        <v>0</v>
      </c>
      <c r="BM21" s="38">
        <f t="shared" si="25"/>
        <v>1295.8456250000002</v>
      </c>
      <c r="BN21" s="38">
        <f t="shared" si="25"/>
        <v>2253.5250000000001</v>
      </c>
      <c r="BO21" s="38">
        <f t="shared" si="25"/>
        <v>2104.6384615384613</v>
      </c>
      <c r="BP21" s="38">
        <f t="shared" si="25"/>
        <v>2708.0199999999995</v>
      </c>
      <c r="BQ21" s="38">
        <f t="shared" si="25"/>
        <v>3369.3225000000002</v>
      </c>
      <c r="BR21" s="38">
        <f t="shared" si="25"/>
        <v>1917.4299999999998</v>
      </c>
      <c r="BS21" s="38">
        <f t="shared" si="25"/>
        <v>0</v>
      </c>
      <c r="BT21" s="38">
        <f t="shared" si="25"/>
        <v>1476.1656249999999</v>
      </c>
      <c r="BU21" s="38">
        <f t="shared" si="25"/>
        <v>1064.120625</v>
      </c>
      <c r="BV21" s="38">
        <f t="shared" si="25"/>
        <v>1753.9453846153845</v>
      </c>
      <c r="BW21" s="38">
        <f t="shared" si="25"/>
        <v>1913.04</v>
      </c>
      <c r="BX21" s="38">
        <f t="shared" si="25"/>
        <v>2884.3117647058825</v>
      </c>
      <c r="BY21" s="38">
        <f t="shared" si="25"/>
        <v>1959.5580000000002</v>
      </c>
      <c r="BZ21" s="38">
        <f t="shared" si="25"/>
        <v>0</v>
      </c>
      <c r="CA21" s="38">
        <f t="shared" si="25"/>
        <v>1232.9399999999998</v>
      </c>
      <c r="CB21" s="38">
        <f t="shared" si="25"/>
        <v>1073.6793749999999</v>
      </c>
      <c r="CC21" s="38">
        <f t="shared" si="25"/>
        <v>2061.0654999999997</v>
      </c>
      <c r="CD21" s="38">
        <f t="shared" si="25"/>
        <v>1141.362142857143</v>
      </c>
      <c r="CE21" s="38">
        <f t="shared" si="25"/>
        <v>3212.4435714285714</v>
      </c>
      <c r="CF21" s="38">
        <f t="shared" si="25"/>
        <v>2199.2027272727278</v>
      </c>
      <c r="CG21" s="38">
        <f t="shared" si="25"/>
        <v>0</v>
      </c>
      <c r="CH21" s="38">
        <f t="shared" si="25"/>
        <v>1822.7871428571432</v>
      </c>
      <c r="CI21" s="38">
        <f t="shared" si="25"/>
        <v>775.03500000000008</v>
      </c>
      <c r="CJ21" s="38">
        <f t="shared" si="25"/>
        <v>1743.7627272727273</v>
      </c>
      <c r="CK21" s="38">
        <f t="shared" si="25"/>
        <v>1500.5381818181818</v>
      </c>
      <c r="CL21" s="38">
        <f t="shared" si="25"/>
        <v>2264.39</v>
      </c>
      <c r="CM21" s="38">
        <f t="shared" si="25"/>
        <v>983.03388888888867</v>
      </c>
      <c r="CN21" s="38">
        <f t="shared" si="25"/>
        <v>0</v>
      </c>
      <c r="CO21" s="38">
        <f t="shared" ref="CO21:DL21" si="26">IFERROR(CO16/CO4,0)*100000</f>
        <v>2039.2777777777776</v>
      </c>
      <c r="CP21" s="38">
        <f t="shared" si="26"/>
        <v>2349.625</v>
      </c>
      <c r="CQ21" s="38">
        <f t="shared" si="26"/>
        <v>3141.5384615384614</v>
      </c>
      <c r="CR21" s="38">
        <f t="shared" si="26"/>
        <v>2314.2666666666664</v>
      </c>
      <c r="CS21" s="38">
        <f t="shared" si="26"/>
        <v>2863.090909090909</v>
      </c>
      <c r="CT21" s="38">
        <f t="shared" si="26"/>
        <v>0</v>
      </c>
      <c r="CU21" s="38">
        <f t="shared" si="26"/>
        <v>2428.5714285714284</v>
      </c>
      <c r="CV21" s="38">
        <f t="shared" si="26"/>
        <v>2917.9230769230771</v>
      </c>
      <c r="CW21" s="38">
        <f t="shared" si="26"/>
        <v>3970.909090909091</v>
      </c>
      <c r="CX21" s="38">
        <f t="shared" si="26"/>
        <v>2128.705882352941</v>
      </c>
      <c r="CY21" s="38">
        <f t="shared" si="26"/>
        <v>2578.7692307692305</v>
      </c>
      <c r="CZ21" s="38">
        <f t="shared" si="26"/>
        <v>1757.294117647059</v>
      </c>
      <c r="DA21" s="38">
        <f t="shared" si="26"/>
        <v>0</v>
      </c>
      <c r="DB21" s="38">
        <f t="shared" si="26"/>
        <v>0</v>
      </c>
      <c r="DC21" s="38">
        <f t="shared" si="26"/>
        <v>2117.5789473684208</v>
      </c>
      <c r="DD21" s="38">
        <f t="shared" si="26"/>
        <v>2976.6923076923076</v>
      </c>
      <c r="DE21" s="38">
        <f t="shared" si="26"/>
        <v>1493.4347826086957</v>
      </c>
      <c r="DF21" s="38">
        <f t="shared" si="26"/>
        <v>2458.181818181818</v>
      </c>
      <c r="DG21" s="38">
        <f t="shared" si="26"/>
        <v>1426.625</v>
      </c>
      <c r="DH21" s="38">
        <f t="shared" si="26"/>
        <v>0</v>
      </c>
      <c r="DI21" s="38">
        <f t="shared" si="26"/>
        <v>2920.6428571428569</v>
      </c>
      <c r="DJ21" s="38">
        <f t="shared" si="26"/>
        <v>1974.6842105263161</v>
      </c>
      <c r="DK21" s="38">
        <f t="shared" si="26"/>
        <v>1428.2941176470588</v>
      </c>
      <c r="DL21" s="38">
        <f t="shared" si="26"/>
        <v>2715.2857142857142</v>
      </c>
      <c r="DM21" s="38">
        <f t="shared" ref="DM21:EC21" si="27">IFERROR(DM16/DM4,0)*100000</f>
        <v>1404.5882352941176</v>
      </c>
      <c r="DN21" s="38">
        <f t="shared" si="27"/>
        <v>1796.1874999999998</v>
      </c>
      <c r="DO21" s="38">
        <f t="shared" si="27"/>
        <v>0</v>
      </c>
      <c r="DP21" s="38">
        <f t="shared" si="27"/>
        <v>2187.1666666666665</v>
      </c>
      <c r="DQ21" s="38">
        <f t="shared" si="27"/>
        <v>3065.0555555555557</v>
      </c>
      <c r="DR21" s="38">
        <f t="shared" si="27"/>
        <v>1856.9375</v>
      </c>
      <c r="DS21" s="38">
        <f t="shared" si="27"/>
        <v>0</v>
      </c>
      <c r="DT21" s="38">
        <f t="shared" si="27"/>
        <v>2449.1428571428573</v>
      </c>
      <c r="DU21" s="38">
        <f t="shared" si="27"/>
        <v>2264.0666666666666</v>
      </c>
      <c r="DV21" s="38">
        <f t="shared" si="27"/>
        <v>0</v>
      </c>
      <c r="DW21" s="38">
        <f t="shared" si="27"/>
        <v>2515.2666666666669</v>
      </c>
      <c r="DX21" s="38">
        <f t="shared" si="27"/>
        <v>1624.772727272727</v>
      </c>
      <c r="DY21" s="38">
        <f t="shared" si="27"/>
        <v>1959.3014285714285</v>
      </c>
      <c r="DZ21" s="38">
        <f t="shared" si="27"/>
        <v>3802.7999999999997</v>
      </c>
      <c r="EA21" s="38">
        <f t="shared" si="27"/>
        <v>4439.333333333333</v>
      </c>
      <c r="EB21" s="38">
        <f t="shared" si="27"/>
        <v>1987.0625</v>
      </c>
      <c r="EC21" s="38">
        <f t="shared" si="27"/>
        <v>0</v>
      </c>
      <c r="ED21" s="38"/>
      <c r="EE21" s="38"/>
      <c r="EF21" s="38"/>
      <c r="EG21" s="38"/>
      <c r="EH21" s="38"/>
      <c r="EI21" s="38"/>
      <c r="EJ21" s="38"/>
      <c r="EK21" s="38"/>
      <c r="EL21" s="38"/>
      <c r="EM21" s="38"/>
      <c r="EN21" s="38"/>
      <c r="EO21" s="38"/>
      <c r="EP21" s="38"/>
      <c r="EQ21" s="38"/>
      <c r="ER21" s="38"/>
      <c r="ES21" s="38"/>
      <c r="ET21" s="38"/>
      <c r="EU21" s="38"/>
      <c r="EV21" s="38"/>
      <c r="EW21" s="38"/>
      <c r="EX21" s="38"/>
      <c r="EY21" s="38"/>
      <c r="EZ21" s="38"/>
      <c r="FA21" s="38"/>
      <c r="FB21" s="38"/>
      <c r="FC21" s="38"/>
      <c r="FD21" s="38"/>
      <c r="FE21" s="38"/>
      <c r="FF21" s="38"/>
      <c r="FG21" s="38"/>
      <c r="FH21" s="38"/>
      <c r="FI21" s="38"/>
      <c r="FJ21" s="38"/>
      <c r="FK21" s="38"/>
      <c r="FL21" s="38"/>
      <c r="FM21" s="38"/>
      <c r="FN21" s="38"/>
      <c r="FO21" s="38"/>
      <c r="FP21" s="38"/>
      <c r="FQ21" s="38"/>
      <c r="FR21" s="38"/>
      <c r="FS21" s="38"/>
      <c r="FT21" s="38"/>
      <c r="FU21" s="38"/>
      <c r="FV21" s="38"/>
      <c r="FW21" s="38"/>
      <c r="FX21" s="38"/>
      <c r="FY21" s="38"/>
      <c r="FZ21" s="38"/>
      <c r="GA21" s="38"/>
      <c r="GB21" s="38"/>
      <c r="GC21" s="38"/>
      <c r="GD21" s="38"/>
      <c r="GE21" s="38"/>
      <c r="GF21" s="38"/>
      <c r="GG21" s="38"/>
      <c r="GH21" s="38"/>
      <c r="GI21" s="38"/>
      <c r="GJ21" s="38"/>
      <c r="GK21" s="38"/>
      <c r="GL21" s="38"/>
      <c r="GM21" s="38"/>
      <c r="GN21" s="38"/>
      <c r="GO21" s="38"/>
      <c r="GP21" s="38"/>
      <c r="GQ21" s="38"/>
      <c r="GR21" s="38"/>
      <c r="GS21" s="38"/>
      <c r="GT21" s="38"/>
      <c r="GU21" s="38"/>
      <c r="GV21" s="38"/>
      <c r="GW21" s="38"/>
      <c r="GX21" s="38"/>
      <c r="GY21" s="38"/>
      <c r="GZ21" s="38"/>
      <c r="HA21" s="38"/>
      <c r="HB21" s="38"/>
      <c r="HC21" s="38"/>
      <c r="HD21" s="38"/>
      <c r="HE21" s="38"/>
      <c r="HF21" s="38"/>
      <c r="HG21" s="38"/>
      <c r="HH21" s="38"/>
      <c r="HI21" s="38"/>
      <c r="HJ21" s="38"/>
      <c r="HK21" s="38"/>
      <c r="HL21" s="38"/>
      <c r="HM21" s="38"/>
      <c r="HN21" s="38"/>
      <c r="HO21" s="38"/>
      <c r="HP21" s="38"/>
      <c r="HQ21" s="38"/>
      <c r="HR21" s="38"/>
      <c r="HS21" s="38"/>
      <c r="HT21" s="38"/>
      <c r="HU21" s="38"/>
      <c r="HV21" s="38"/>
      <c r="HW21" s="38"/>
      <c r="HX21" s="38"/>
      <c r="HY21" s="38"/>
      <c r="HZ21" s="38"/>
      <c r="IA21" s="38"/>
      <c r="IB21" s="38"/>
      <c r="IC21" s="38"/>
      <c r="ID21" s="38"/>
      <c r="IE21" s="38"/>
      <c r="IF21" s="38"/>
      <c r="IG21" s="38"/>
      <c r="IH21" s="38"/>
      <c r="II21" s="38"/>
      <c r="IJ21" s="38"/>
      <c r="IK21" s="38"/>
      <c r="IL21" s="38"/>
      <c r="IM21" s="38"/>
      <c r="IN21" s="38"/>
      <c r="IO21" s="38"/>
      <c r="IP21" s="38"/>
      <c r="IQ21" s="38"/>
      <c r="IR21" s="38"/>
      <c r="IS21" s="38"/>
      <c r="IT21" s="38"/>
      <c r="IU21" s="38"/>
      <c r="IV21" s="38"/>
      <c r="IW21" s="38"/>
      <c r="IX21" s="38"/>
      <c r="IY21" s="38"/>
      <c r="IZ21" s="38"/>
      <c r="JA21" s="38"/>
      <c r="JB21" s="38"/>
      <c r="JC21" s="38"/>
      <c r="JD21" s="38"/>
      <c r="JE21" s="38"/>
      <c r="JF21" s="38"/>
      <c r="JG21" s="38"/>
      <c r="JH21" s="38"/>
      <c r="JI21" s="38"/>
      <c r="JJ21" s="38"/>
      <c r="JK21" s="38"/>
      <c r="JL21" s="38"/>
      <c r="JM21" s="38"/>
      <c r="JN21" s="38"/>
      <c r="JO21" s="38"/>
      <c r="JP21" s="38"/>
      <c r="JQ21" s="38"/>
      <c r="JR21" s="38"/>
      <c r="JS21" s="38"/>
      <c r="JT21" s="38"/>
      <c r="JU21" s="38"/>
      <c r="JV21" s="38"/>
      <c r="JW21" s="38"/>
      <c r="JX21" s="38"/>
      <c r="JY21" s="38"/>
      <c r="JZ21" s="38"/>
      <c r="KA21" s="38"/>
      <c r="KB21" s="38"/>
      <c r="KC21" s="38"/>
      <c r="KD21" s="38"/>
      <c r="KE21" s="38"/>
      <c r="KF21" s="38"/>
      <c r="KG21" s="38"/>
      <c r="KH21" s="38"/>
      <c r="KI21" s="38"/>
      <c r="KJ21" s="38"/>
      <c r="KK21" s="38"/>
      <c r="KL21" s="38"/>
      <c r="KM21" s="38"/>
      <c r="KN21" s="38"/>
      <c r="KO21" s="38"/>
      <c r="KP21" s="38"/>
      <c r="KQ21" s="38"/>
      <c r="KR21" s="38"/>
      <c r="KS21" s="38"/>
      <c r="KT21" s="38"/>
      <c r="KU21" s="38"/>
      <c r="KV21" s="38"/>
      <c r="KW21" s="38"/>
      <c r="KX21" s="38"/>
      <c r="KY21" s="38"/>
      <c r="KZ21" s="38"/>
      <c r="LA21" s="38"/>
      <c r="LB21" s="38"/>
      <c r="LC21" s="38"/>
      <c r="LD21" s="38"/>
      <c r="LE21" s="38"/>
      <c r="LF21" s="38"/>
      <c r="LG21" s="38"/>
      <c r="LH21" s="38"/>
      <c r="LI21" s="38"/>
      <c r="LJ21" s="38"/>
      <c r="LK21" s="38"/>
      <c r="LL21" s="38"/>
      <c r="LM21" s="38"/>
      <c r="LN21" s="38"/>
      <c r="LO21" s="38"/>
      <c r="LP21" s="38"/>
      <c r="LQ21" s="38"/>
      <c r="LR21" s="38"/>
      <c r="LS21" s="38"/>
      <c r="LT21" s="38"/>
      <c r="LU21" s="38"/>
      <c r="LV21" s="38"/>
      <c r="LW21" s="38"/>
      <c r="LX21" s="38"/>
      <c r="LY21" s="38"/>
      <c r="LZ21" s="38"/>
      <c r="MA21" s="38"/>
      <c r="MB21" s="38"/>
      <c r="MC21" s="38"/>
      <c r="MD21" s="38"/>
      <c r="ME21" s="38"/>
      <c r="MF21" s="38"/>
      <c r="MG21" s="38"/>
      <c r="MH21" s="38"/>
      <c r="MI21" s="38"/>
      <c r="MJ21" s="38"/>
      <c r="MK21" s="38"/>
      <c r="ML21" s="38"/>
      <c r="MM21" s="38"/>
      <c r="MN21" s="38"/>
      <c r="MO21" s="38"/>
      <c r="MP21" s="38"/>
      <c r="MQ21" s="38"/>
      <c r="MR21" s="38"/>
      <c r="MS21" s="38"/>
      <c r="MT21" s="38"/>
      <c r="MU21" s="38"/>
      <c r="MV21" s="38"/>
      <c r="MW21" s="38"/>
      <c r="MX21" s="38"/>
      <c r="MY21" s="38"/>
      <c r="MZ21" s="38"/>
      <c r="NA21" s="38"/>
      <c r="NB21" s="38"/>
      <c r="NC21" s="38"/>
      <c r="ND21" s="38"/>
      <c r="NE21" s="38"/>
      <c r="NF21" s="38"/>
      <c r="NG21" s="38"/>
      <c r="NH21" s="38"/>
      <c r="NI21" s="38"/>
      <c r="NJ21" s="38"/>
      <c r="NK21" s="38"/>
      <c r="NL21" s="38"/>
      <c r="NM21" s="38"/>
      <c r="NN21" s="38"/>
      <c r="NO21" s="38"/>
      <c r="NP21" s="38"/>
      <c r="NQ21" s="38"/>
      <c r="NR21" s="38"/>
      <c r="NS21" s="38"/>
      <c r="NT21" s="38"/>
      <c r="NU21" s="38"/>
      <c r="NV21" s="38"/>
      <c r="NW21" s="38"/>
      <c r="NX21" s="38"/>
      <c r="NY21" s="38"/>
      <c r="NZ21" s="38"/>
      <c r="OA21" s="38"/>
      <c r="OB21" s="38"/>
      <c r="OC21" s="38"/>
      <c r="OD21" s="38"/>
      <c r="OE21" s="38"/>
      <c r="OF21" s="38"/>
      <c r="OG21" s="38"/>
      <c r="OH21" s="38"/>
      <c r="OI21" s="38"/>
      <c r="OJ21" s="38"/>
      <c r="OK21" s="38"/>
      <c r="OL21" s="38"/>
      <c r="OM21" s="38"/>
      <c r="ON21" s="38"/>
      <c r="OO21" s="38"/>
      <c r="OP21" s="38"/>
      <c r="OQ21" s="38"/>
      <c r="OR21" s="38"/>
      <c r="OS21" s="38"/>
      <c r="OT21" s="38"/>
      <c r="OU21" s="38"/>
      <c r="OV21" s="38"/>
      <c r="OW21" s="38"/>
      <c r="OX21" s="38"/>
      <c r="OY21" s="38"/>
      <c r="OZ21" s="38"/>
      <c r="PA21" s="38"/>
      <c r="PB21" s="38"/>
      <c r="PC21" s="38"/>
      <c r="PD21" s="38"/>
      <c r="PE21" s="38"/>
      <c r="PF21" s="38"/>
      <c r="PG21" s="38"/>
      <c r="PH21" s="38"/>
      <c r="PI21" s="38"/>
      <c r="PJ21" s="38"/>
      <c r="PK21" s="38"/>
      <c r="PL21" s="38"/>
      <c r="PM21" s="38"/>
      <c r="PN21" s="38"/>
      <c r="PO21" s="38"/>
      <c r="PP21" s="38"/>
      <c r="PQ21" s="38"/>
      <c r="PR21" s="38"/>
      <c r="PS21" s="38"/>
      <c r="PT21" s="38"/>
      <c r="PU21" s="38"/>
      <c r="PV21" s="38"/>
      <c r="PW21" s="38"/>
      <c r="PX21" s="38"/>
      <c r="PY21" s="38"/>
      <c r="PZ21" s="38"/>
      <c r="QA21" s="38"/>
      <c r="QB21" s="38"/>
      <c r="QC21" s="38"/>
      <c r="QD21" s="38"/>
      <c r="QE21" s="38"/>
      <c r="QF21" s="38"/>
      <c r="QG21" s="38"/>
      <c r="QH21" s="38"/>
      <c r="QI21" s="38"/>
      <c r="QJ21" s="38"/>
      <c r="QK21" s="38"/>
      <c r="QL21" s="38"/>
      <c r="QM21" s="38"/>
      <c r="QN21" s="38"/>
      <c r="QO21" s="38"/>
      <c r="QP21" s="38"/>
      <c r="QQ21" s="38"/>
      <c r="QR21" s="38"/>
      <c r="QS21" s="38"/>
      <c r="QT21" s="38"/>
      <c r="QU21" s="38"/>
      <c r="QV21" s="38"/>
      <c r="QW21" s="38"/>
      <c r="QX21" s="38"/>
      <c r="QY21" s="38"/>
      <c r="QZ21" s="38"/>
      <c r="RA21" s="38"/>
      <c r="RB21" s="38"/>
      <c r="RC21" s="38"/>
      <c r="RD21" s="38"/>
      <c r="RE21" s="38"/>
      <c r="RF21" s="38"/>
      <c r="RG21" s="38"/>
      <c r="RH21" s="38"/>
      <c r="RI21" s="38"/>
      <c r="RJ21" s="38"/>
      <c r="RK21" s="38"/>
      <c r="RL21" s="38"/>
      <c r="RM21" s="38"/>
      <c r="RN21" s="38"/>
      <c r="RO21" s="38"/>
      <c r="RP21" s="38"/>
      <c r="RQ21" s="38"/>
      <c r="RR21" s="38"/>
      <c r="RS21" s="38"/>
      <c r="RT21" s="38"/>
      <c r="RU21" s="38"/>
      <c r="RV21" s="38"/>
      <c r="RW21" s="38"/>
      <c r="RX21" s="38"/>
      <c r="RY21" s="38"/>
      <c r="RZ21" s="38"/>
      <c r="SA21" s="38"/>
      <c r="SB21" s="38"/>
      <c r="SC21" s="38"/>
      <c r="SD21" s="38"/>
      <c r="SE21" s="38"/>
      <c r="SF21" s="38"/>
      <c r="SG21" s="38"/>
      <c r="SH21" s="38"/>
      <c r="SI21" s="38"/>
      <c r="SJ21" s="38"/>
      <c r="SK21" s="38"/>
      <c r="SL21" s="38"/>
      <c r="SM21" s="38"/>
      <c r="SN21" s="38"/>
      <c r="SO21" s="38"/>
      <c r="SP21" s="38"/>
      <c r="SQ21" s="38"/>
      <c r="SR21" s="38"/>
      <c r="SS21" s="38"/>
      <c r="ST21" s="38"/>
      <c r="SU21" s="38"/>
      <c r="SV21" s="38"/>
      <c r="SW21" s="38"/>
      <c r="SX21" s="38"/>
      <c r="SY21" s="38"/>
      <c r="SZ21" s="38"/>
      <c r="TA21" s="38"/>
      <c r="TB21" s="38"/>
      <c r="TC21" s="38"/>
      <c r="TD21" s="38"/>
      <c r="TE21" s="38"/>
      <c r="TF21" s="38"/>
      <c r="TG21" s="38"/>
      <c r="TH21" s="38"/>
      <c r="TI21" s="38"/>
      <c r="TJ21" s="38"/>
      <c r="TK21" s="38"/>
      <c r="TL21" s="38"/>
      <c r="TM21" s="38"/>
      <c r="TN21" s="38"/>
      <c r="TO21" s="38"/>
      <c r="TP21" s="38"/>
      <c r="TQ21" s="38"/>
      <c r="TR21" s="38"/>
      <c r="TS21" s="38"/>
      <c r="TT21" s="38"/>
      <c r="TU21" s="38"/>
      <c r="TV21" s="38"/>
      <c r="TW21" s="38"/>
      <c r="TX21" s="38"/>
      <c r="TY21" s="38"/>
      <c r="TZ21" s="38"/>
      <c r="UA21" s="38"/>
      <c r="UB21" s="38"/>
      <c r="UC21" s="38"/>
      <c r="UD21" s="38"/>
      <c r="UE21" s="38"/>
      <c r="UF21" s="38"/>
      <c r="UG21" s="38"/>
      <c r="UH21" s="38"/>
      <c r="UI21" s="38"/>
      <c r="UJ21" s="38"/>
      <c r="UK21" s="38"/>
      <c r="UL21" s="38"/>
      <c r="UM21" s="38"/>
      <c r="UN21" s="38"/>
      <c r="UO21" s="38"/>
      <c r="UP21" s="38"/>
      <c r="UQ21" s="38"/>
      <c r="UR21" s="38"/>
      <c r="US21" s="38"/>
      <c r="UT21" s="38"/>
      <c r="UU21" s="38"/>
      <c r="UV21" s="38"/>
      <c r="UW21" s="38"/>
      <c r="UX21" s="38"/>
      <c r="UY21" s="38"/>
      <c r="UZ21" s="38"/>
      <c r="VA21" s="38"/>
      <c r="VB21" s="38"/>
      <c r="VC21" s="38"/>
      <c r="VD21" s="38"/>
      <c r="VE21" s="38"/>
      <c r="VF21" s="38"/>
      <c r="VG21" s="38"/>
      <c r="VH21" s="38"/>
      <c r="VI21" s="38"/>
      <c r="VJ21" s="38"/>
      <c r="VK21" s="38"/>
      <c r="VL21" s="38"/>
      <c r="VM21" s="38"/>
      <c r="VN21" s="38"/>
      <c r="VO21" s="38"/>
      <c r="VP21" s="38"/>
      <c r="VQ21" s="38"/>
      <c r="VR21" s="38"/>
      <c r="VS21" s="38"/>
      <c r="VT21" s="38"/>
      <c r="VU21" s="38"/>
      <c r="VV21" s="38"/>
      <c r="VW21" s="38"/>
      <c r="VX21" s="38"/>
      <c r="VY21" s="38"/>
      <c r="VZ21" s="38"/>
      <c r="WA21" s="38"/>
      <c r="WB21" s="38"/>
      <c r="WC21" s="38"/>
      <c r="WD21" s="38"/>
      <c r="WE21" s="38"/>
      <c r="WF21" s="38"/>
      <c r="WG21" s="38"/>
      <c r="WH21" s="38"/>
      <c r="WI21" s="38"/>
      <c r="WJ21" s="38"/>
      <c r="WK21" s="38"/>
      <c r="WL21" s="38"/>
      <c r="WM21" s="38"/>
      <c r="WN21" s="38"/>
      <c r="WO21" s="38"/>
      <c r="WP21" s="38"/>
      <c r="WQ21" s="38"/>
      <c r="WR21" s="38"/>
      <c r="WS21" s="38"/>
      <c r="WT21" s="38"/>
      <c r="WU21" s="38"/>
      <c r="WV21" s="38"/>
      <c r="WW21" s="38"/>
      <c r="WX21" s="38"/>
      <c r="WY21" s="38"/>
      <c r="WZ21" s="38"/>
      <c r="XA21" s="38"/>
      <c r="XB21" s="38"/>
      <c r="XC21" s="38"/>
      <c r="XD21" s="38"/>
      <c r="XE21" s="38"/>
      <c r="XF21" s="38"/>
      <c r="XG21" s="38"/>
      <c r="XH21" s="38"/>
      <c r="XI21" s="38"/>
      <c r="XJ21" s="38"/>
      <c r="XK21" s="38"/>
      <c r="XL21" s="38"/>
      <c r="XM21" s="38"/>
      <c r="XN21" s="38"/>
      <c r="XO21" s="38"/>
      <c r="XP21" s="38"/>
      <c r="XQ21" s="38"/>
      <c r="XR21" s="38"/>
      <c r="XS21" s="38"/>
      <c r="XT21" s="38"/>
      <c r="XU21" s="38"/>
      <c r="XV21" s="38"/>
      <c r="XW21" s="38"/>
      <c r="XX21" s="38"/>
      <c r="XY21" s="38"/>
      <c r="XZ21" s="38"/>
      <c r="YA21" s="38"/>
      <c r="YB21" s="38"/>
      <c r="YC21" s="38"/>
      <c r="YD21" s="38"/>
      <c r="YE21" s="38"/>
      <c r="YF21" s="38"/>
      <c r="YG21" s="38"/>
      <c r="YH21" s="38"/>
      <c r="YI21" s="38"/>
      <c r="YJ21" s="38"/>
      <c r="YK21" s="38"/>
      <c r="YL21" s="38"/>
      <c r="YM21" s="38"/>
      <c r="YN21" s="38"/>
      <c r="YO21" s="38"/>
      <c r="YP21" s="38"/>
      <c r="YQ21" s="38"/>
      <c r="YR21" s="38"/>
      <c r="YS21" s="38"/>
      <c r="YT21" s="38"/>
      <c r="YU21" s="38"/>
      <c r="YV21" s="38"/>
      <c r="YW21" s="38"/>
      <c r="YX21" s="38"/>
      <c r="YY21" s="38"/>
      <c r="YZ21" s="38"/>
      <c r="ZA21" s="38"/>
      <c r="ZB21" s="38"/>
      <c r="ZC21" s="38"/>
      <c r="ZD21" s="38"/>
      <c r="ZE21" s="38"/>
    </row>
    <row r="22" spans="1:682" s="35" customFormat="1" x14ac:dyDescent="0.35">
      <c r="A22" s="2" t="s">
        <v>26</v>
      </c>
      <c r="B22" s="38">
        <f t="shared" ref="B22:V22" si="28">IFERROR(B13/B4,0)*100000</f>
        <v>1319.905</v>
      </c>
      <c r="C22" s="38">
        <f t="shared" si="28"/>
        <v>913.06176470588218</v>
      </c>
      <c r="D22" s="38">
        <f t="shared" si="28"/>
        <v>1428.8911111111111</v>
      </c>
      <c r="E22" s="38">
        <f t="shared" si="28"/>
        <v>1697.98</v>
      </c>
      <c r="F22" s="38">
        <f t="shared" si="28"/>
        <v>1366.0550000000001</v>
      </c>
      <c r="G22" s="38">
        <f t="shared" si="28"/>
        <v>1281.9035714285715</v>
      </c>
      <c r="H22" s="38">
        <f t="shared" si="28"/>
        <v>0</v>
      </c>
      <c r="I22" s="38">
        <f t="shared" si="28"/>
        <v>1022.85</v>
      </c>
      <c r="J22" s="38">
        <f t="shared" si="28"/>
        <v>0</v>
      </c>
      <c r="K22" s="38">
        <f t="shared" si="28"/>
        <v>1762.0625</v>
      </c>
      <c r="L22" s="38">
        <f t="shared" si="28"/>
        <v>1442.0946153846155</v>
      </c>
      <c r="M22" s="38">
        <f t="shared" si="28"/>
        <v>826.98166666666668</v>
      </c>
      <c r="N22" s="38">
        <f t="shared" si="28"/>
        <v>812.86928571428587</v>
      </c>
      <c r="O22" s="38">
        <f t="shared" si="28"/>
        <v>0</v>
      </c>
      <c r="P22" s="38">
        <f t="shared" si="28"/>
        <v>1722.73</v>
      </c>
      <c r="Q22" s="38">
        <f t="shared" si="28"/>
        <v>1298.8533333333332</v>
      </c>
      <c r="R22" s="38">
        <f t="shared" si="28"/>
        <v>849.61705882352942</v>
      </c>
      <c r="S22" s="38">
        <f t="shared" si="28"/>
        <v>926.74666666666667</v>
      </c>
      <c r="T22" s="38">
        <f t="shared" si="28"/>
        <v>1310.4666666666665</v>
      </c>
      <c r="U22" s="38">
        <f t="shared" si="28"/>
        <v>1116.8421052631579</v>
      </c>
      <c r="V22" s="38">
        <f t="shared" si="28"/>
        <v>0</v>
      </c>
      <c r="W22" s="38">
        <f t="shared" ref="W22:CN22" si="29">IFERROR(W13/W4,0)*100000</f>
        <v>1640.583333333333</v>
      </c>
      <c r="X22" s="38">
        <f t="shared" si="29"/>
        <v>1160.7142857142858</v>
      </c>
      <c r="Y22" s="38">
        <f t="shared" si="29"/>
        <v>2040.0833333333333</v>
      </c>
      <c r="Z22" s="38">
        <f t="shared" si="29"/>
        <v>3045.9000000000005</v>
      </c>
      <c r="AA22" s="38">
        <f t="shared" si="29"/>
        <v>0</v>
      </c>
      <c r="AB22" s="38">
        <f t="shared" si="29"/>
        <v>1571.7222222222222</v>
      </c>
      <c r="AC22" s="38">
        <f t="shared" si="29"/>
        <v>0</v>
      </c>
      <c r="AD22" s="38">
        <f t="shared" si="29"/>
        <v>938.23076923076917</v>
      </c>
      <c r="AE22" s="38">
        <f t="shared" si="29"/>
        <v>882.6875</v>
      </c>
      <c r="AF22" s="38">
        <f t="shared" si="29"/>
        <v>0</v>
      </c>
      <c r="AG22" s="38">
        <f t="shared" si="29"/>
        <v>1411.9181818181821</v>
      </c>
      <c r="AH22" s="38">
        <f t="shared" si="29"/>
        <v>1429.8488235294114</v>
      </c>
      <c r="AI22" s="38">
        <f t="shared" si="29"/>
        <v>1967.3175000000001</v>
      </c>
      <c r="AJ22" s="38">
        <f t="shared" si="29"/>
        <v>0</v>
      </c>
      <c r="AK22" s="38">
        <f t="shared" si="29"/>
        <v>1179.4784615384615</v>
      </c>
      <c r="AL22" s="38">
        <f t="shared" si="29"/>
        <v>979.18571428571443</v>
      </c>
      <c r="AM22" s="38">
        <f t="shared" si="29"/>
        <v>1518.6106666666665</v>
      </c>
      <c r="AN22" s="38">
        <f t="shared" si="29"/>
        <v>1212.7600000000002</v>
      </c>
      <c r="AO22" s="38">
        <f t="shared" si="29"/>
        <v>1677.7074999999995</v>
      </c>
      <c r="AP22" s="38">
        <f t="shared" si="29"/>
        <v>1086.2258823529412</v>
      </c>
      <c r="AQ22" s="38">
        <f t="shared" si="29"/>
        <v>0</v>
      </c>
      <c r="AR22" s="38">
        <f t="shared" si="29"/>
        <v>1541.3192857142858</v>
      </c>
      <c r="AS22" s="38">
        <f t="shared" si="29"/>
        <v>1540.5925000000004</v>
      </c>
      <c r="AT22" s="38">
        <f t="shared" si="29"/>
        <v>1920.4471428571428</v>
      </c>
      <c r="AU22" s="38">
        <f t="shared" si="29"/>
        <v>1222.8433333333332</v>
      </c>
      <c r="AV22" s="38">
        <f t="shared" si="29"/>
        <v>935.23800000000017</v>
      </c>
      <c r="AW22" s="38">
        <f t="shared" si="29"/>
        <v>866.43222222222221</v>
      </c>
      <c r="AX22" s="38">
        <f t="shared" si="29"/>
        <v>0</v>
      </c>
      <c r="AY22" s="38">
        <f t="shared" si="29"/>
        <v>1599.3377777777775</v>
      </c>
      <c r="AZ22" s="38">
        <f t="shared" si="29"/>
        <v>1161.5346666666665</v>
      </c>
      <c r="BA22" s="38">
        <f t="shared" si="29"/>
        <v>1202.1309090909092</v>
      </c>
      <c r="BB22" s="38">
        <f t="shared" si="29"/>
        <v>900.4078947368422</v>
      </c>
      <c r="BC22" s="38">
        <f t="shared" si="29"/>
        <v>1213.5184210526318</v>
      </c>
      <c r="BD22" s="38">
        <f t="shared" si="29"/>
        <v>1409.5252631578946</v>
      </c>
      <c r="BE22" s="38">
        <f t="shared" si="29"/>
        <v>0</v>
      </c>
      <c r="BF22" s="38">
        <f t="shared" si="29"/>
        <v>932.9545454545455</v>
      </c>
      <c r="BG22" s="38">
        <f t="shared" si="29"/>
        <v>946.95416666666665</v>
      </c>
      <c r="BH22" s="38">
        <f t="shared" si="29"/>
        <v>1075.2325000000001</v>
      </c>
      <c r="BI22" s="38">
        <f t="shared" si="29"/>
        <v>890.4073333333339</v>
      </c>
      <c r="BJ22" s="38">
        <f t="shared" si="29"/>
        <v>590.56217391304358</v>
      </c>
      <c r="BK22" s="38">
        <f t="shared" si="29"/>
        <v>1120.4545454545455</v>
      </c>
      <c r="BL22" s="38">
        <f t="shared" si="29"/>
        <v>0</v>
      </c>
      <c r="BM22" s="38">
        <f t="shared" si="29"/>
        <v>824.80937500000016</v>
      </c>
      <c r="BN22" s="38">
        <f t="shared" si="29"/>
        <v>1383.125</v>
      </c>
      <c r="BO22" s="38">
        <f t="shared" si="29"/>
        <v>1246.3284615384614</v>
      </c>
      <c r="BP22" s="38">
        <f t="shared" si="29"/>
        <v>1471.2368750000001</v>
      </c>
      <c r="BQ22" s="38">
        <f t="shared" si="29"/>
        <v>1462.5406250000001</v>
      </c>
      <c r="BR22" s="38">
        <f t="shared" si="29"/>
        <v>1087.6315789473683</v>
      </c>
      <c r="BS22" s="38">
        <f t="shared" si="29"/>
        <v>0</v>
      </c>
      <c r="BT22" s="38">
        <f t="shared" si="29"/>
        <v>942.23125000000005</v>
      </c>
      <c r="BU22" s="38">
        <f t="shared" si="29"/>
        <v>983.13312500000006</v>
      </c>
      <c r="BV22" s="38">
        <f t="shared" si="29"/>
        <v>1121.0784615384616</v>
      </c>
      <c r="BW22" s="38">
        <f t="shared" si="29"/>
        <v>1401.5107142857144</v>
      </c>
      <c r="BX22" s="38">
        <f t="shared" si="29"/>
        <v>1953.2464705882353</v>
      </c>
      <c r="BY22" s="38">
        <f t="shared" si="29"/>
        <v>1118.5549999999998</v>
      </c>
      <c r="BZ22" s="38">
        <f t="shared" si="29"/>
        <v>0</v>
      </c>
      <c r="CA22" s="38">
        <f t="shared" si="29"/>
        <v>1064.5449999999998</v>
      </c>
      <c r="CB22" s="38">
        <f t="shared" si="29"/>
        <v>954.59624999999983</v>
      </c>
      <c r="CC22" s="38">
        <f t="shared" si="29"/>
        <v>987.56549999999993</v>
      </c>
      <c r="CD22" s="38">
        <f t="shared" si="29"/>
        <v>802.06214285714282</v>
      </c>
      <c r="CE22" s="38">
        <f t="shared" si="29"/>
        <v>1456.9621428571429</v>
      </c>
      <c r="CF22" s="38">
        <f t="shared" si="29"/>
        <v>1693.2200000000003</v>
      </c>
      <c r="CG22" s="38">
        <f t="shared" si="29"/>
        <v>0</v>
      </c>
      <c r="CH22" s="38">
        <f t="shared" si="29"/>
        <v>1371.5028571428572</v>
      </c>
      <c r="CI22" s="38">
        <f t="shared" si="29"/>
        <v>863.40299999999991</v>
      </c>
      <c r="CJ22" s="38">
        <f t="shared" si="29"/>
        <v>1412.5381818181818</v>
      </c>
      <c r="CK22" s="38">
        <f t="shared" si="29"/>
        <v>1625.4018181818185</v>
      </c>
      <c r="CL22" s="38">
        <f t="shared" si="29"/>
        <v>1836.8172727272727</v>
      </c>
      <c r="CM22" s="38">
        <f t="shared" si="29"/>
        <v>816.83611111111111</v>
      </c>
      <c r="CN22" s="38">
        <f t="shared" si="29"/>
        <v>0</v>
      </c>
      <c r="CO22" s="38">
        <f t="shared" ref="CO22:EC22" si="30">IFERROR(CO13/CO4,0)*100000</f>
        <v>1258.5555555555554</v>
      </c>
      <c r="CP22" s="38">
        <f t="shared" si="30"/>
        <v>1497.9375</v>
      </c>
      <c r="CQ22" s="38">
        <f t="shared" si="30"/>
        <v>1821.8461538461538</v>
      </c>
      <c r="CR22" s="38">
        <f t="shared" si="30"/>
        <v>1476.2666666666667</v>
      </c>
      <c r="CS22" s="38">
        <f t="shared" si="30"/>
        <v>1809.818181818182</v>
      </c>
      <c r="CT22" s="38">
        <f t="shared" si="30"/>
        <v>0</v>
      </c>
      <c r="CU22" s="38">
        <f t="shared" si="30"/>
        <v>1535.0952380952381</v>
      </c>
      <c r="CV22" s="38">
        <f t="shared" si="30"/>
        <v>1812.3846153846152</v>
      </c>
      <c r="CW22" s="38">
        <f t="shared" si="30"/>
        <v>1907.4545454545455</v>
      </c>
      <c r="CX22" s="38">
        <f t="shared" si="30"/>
        <v>1184.8235294117646</v>
      </c>
      <c r="CY22" s="38">
        <f t="shared" si="30"/>
        <v>1463.4615384615386</v>
      </c>
      <c r="CZ22" s="38">
        <f t="shared" si="30"/>
        <v>1315.0588235294119</v>
      </c>
      <c r="DA22" s="38">
        <f t="shared" si="30"/>
        <v>0</v>
      </c>
      <c r="DB22" s="38">
        <f t="shared" si="30"/>
        <v>0</v>
      </c>
      <c r="DC22" s="38">
        <f t="shared" si="30"/>
        <v>1191.3157894736842</v>
      </c>
      <c r="DD22" s="38">
        <f t="shared" si="30"/>
        <v>1080.9230769230769</v>
      </c>
      <c r="DE22" s="38">
        <f t="shared" si="30"/>
        <v>1080.1739130434783</v>
      </c>
      <c r="DF22" s="38">
        <f t="shared" si="30"/>
        <v>1228.090909090909</v>
      </c>
      <c r="DG22" s="38">
        <f t="shared" si="30"/>
        <v>617</v>
      </c>
      <c r="DH22" s="38">
        <f t="shared" si="30"/>
        <v>0</v>
      </c>
      <c r="DI22" s="38">
        <f t="shared" si="30"/>
        <v>1642.5714285714287</v>
      </c>
      <c r="DJ22" s="38">
        <f t="shared" si="30"/>
        <v>1443.6842105263158</v>
      </c>
      <c r="DK22" s="38">
        <f t="shared" si="30"/>
        <v>1034.0588235294117</v>
      </c>
      <c r="DL22" s="38">
        <f t="shared" si="30"/>
        <v>1664.4285714285716</v>
      </c>
      <c r="DM22" s="38">
        <f t="shared" si="30"/>
        <v>1175.8823529411764</v>
      </c>
      <c r="DN22" s="38">
        <f t="shared" si="30"/>
        <v>1041.75</v>
      </c>
      <c r="DO22" s="38">
        <f t="shared" si="30"/>
        <v>0</v>
      </c>
      <c r="DP22" s="38">
        <f t="shared" si="30"/>
        <v>1348.6666666666667</v>
      </c>
      <c r="DQ22" s="38">
        <f t="shared" si="30"/>
        <v>1814.1111111111111</v>
      </c>
      <c r="DR22" s="38">
        <f t="shared" si="30"/>
        <v>1168.5</v>
      </c>
      <c r="DS22" s="38">
        <f t="shared" si="30"/>
        <v>0</v>
      </c>
      <c r="DT22" s="38">
        <f t="shared" si="30"/>
        <v>2013.9999999999998</v>
      </c>
      <c r="DU22" s="38">
        <f t="shared" si="30"/>
        <v>1130.1333333333334</v>
      </c>
      <c r="DV22" s="38">
        <f t="shared" si="30"/>
        <v>0</v>
      </c>
      <c r="DW22" s="38">
        <f t="shared" si="30"/>
        <v>1400.7333333333333</v>
      </c>
      <c r="DX22" s="38">
        <f t="shared" si="30"/>
        <v>1114.7727272727273</v>
      </c>
      <c r="DY22" s="38">
        <f t="shared" si="30"/>
        <v>1223.2907142857143</v>
      </c>
      <c r="DZ22" s="38">
        <f t="shared" si="30"/>
        <v>1942.4</v>
      </c>
      <c r="EA22" s="38">
        <f t="shared" si="30"/>
        <v>1554.3333333333333</v>
      </c>
      <c r="EB22" s="38">
        <f t="shared" si="30"/>
        <v>1273.75</v>
      </c>
      <c r="EC22" s="38">
        <f t="shared" si="30"/>
        <v>0</v>
      </c>
      <c r="ED22" s="38"/>
      <c r="EE22" s="38"/>
      <c r="EF22" s="38"/>
      <c r="EG22" s="38"/>
      <c r="EH22" s="38"/>
      <c r="EI22" s="38"/>
      <c r="EJ22" s="38"/>
      <c r="EK22" s="38"/>
      <c r="EL22" s="38"/>
      <c r="EM22" s="38"/>
      <c r="EN22" s="38"/>
      <c r="EO22" s="38"/>
      <c r="EP22" s="38"/>
      <c r="EQ22" s="38"/>
      <c r="ER22" s="38"/>
      <c r="ES22" s="38"/>
      <c r="ET22" s="38"/>
      <c r="EU22" s="38"/>
      <c r="EV22" s="38"/>
      <c r="EW22" s="38"/>
      <c r="EX22" s="38"/>
      <c r="EY22" s="38"/>
      <c r="EZ22" s="38"/>
      <c r="FA22" s="38"/>
      <c r="FB22" s="38"/>
      <c r="FC22" s="38"/>
      <c r="FD22" s="38"/>
      <c r="FE22" s="38"/>
      <c r="FF22" s="38"/>
      <c r="FG22" s="38"/>
      <c r="FH22" s="38"/>
      <c r="FI22" s="38"/>
      <c r="FJ22" s="38"/>
      <c r="FK22" s="38"/>
      <c r="FL22" s="38"/>
      <c r="FM22" s="38"/>
      <c r="FN22" s="38"/>
      <c r="FO22" s="38"/>
      <c r="FP22" s="38"/>
      <c r="FQ22" s="38"/>
      <c r="FR22" s="38"/>
      <c r="FS22" s="38"/>
      <c r="FT22" s="38"/>
      <c r="FU22" s="38"/>
      <c r="FV22" s="38"/>
      <c r="FW22" s="38"/>
      <c r="FX22" s="38"/>
      <c r="FY22" s="38"/>
      <c r="FZ22" s="38"/>
      <c r="GA22" s="38"/>
      <c r="GB22" s="38"/>
      <c r="GC22" s="38"/>
      <c r="GD22" s="38"/>
      <c r="GE22" s="38"/>
      <c r="GF22" s="38"/>
      <c r="GG22" s="38"/>
      <c r="GH22" s="38"/>
      <c r="GI22" s="38"/>
      <c r="GJ22" s="38"/>
      <c r="GK22" s="38"/>
      <c r="GL22" s="38"/>
      <c r="GM22" s="38"/>
      <c r="GN22" s="38"/>
      <c r="GO22" s="38"/>
      <c r="GP22" s="38"/>
      <c r="GQ22" s="38"/>
      <c r="GR22" s="38"/>
      <c r="GS22" s="38"/>
      <c r="GT22" s="38"/>
      <c r="GU22" s="38"/>
      <c r="GV22" s="38"/>
      <c r="GW22" s="38"/>
      <c r="GX22" s="38"/>
      <c r="GY22" s="38"/>
      <c r="GZ22" s="38"/>
      <c r="HA22" s="38"/>
      <c r="HB22" s="38"/>
      <c r="HC22" s="38"/>
      <c r="HD22" s="38"/>
      <c r="HE22" s="38"/>
      <c r="HF22" s="38"/>
      <c r="HG22" s="38"/>
      <c r="HH22" s="38"/>
      <c r="HI22" s="38"/>
      <c r="HJ22" s="38"/>
      <c r="HK22" s="38"/>
      <c r="HL22" s="38"/>
      <c r="HM22" s="38"/>
      <c r="HN22" s="38"/>
      <c r="HO22" s="38"/>
      <c r="HP22" s="38"/>
      <c r="HQ22" s="38"/>
      <c r="HR22" s="38"/>
      <c r="HS22" s="38"/>
      <c r="HT22" s="38"/>
      <c r="HU22" s="38"/>
      <c r="HV22" s="38"/>
      <c r="HW22" s="38"/>
      <c r="HX22" s="38"/>
      <c r="HY22" s="38"/>
      <c r="HZ22" s="38"/>
      <c r="IA22" s="38"/>
      <c r="IB22" s="38"/>
      <c r="IC22" s="38"/>
      <c r="ID22" s="38"/>
      <c r="IE22" s="38"/>
      <c r="IF22" s="38"/>
      <c r="IG22" s="38"/>
      <c r="IH22" s="38"/>
      <c r="II22" s="38"/>
      <c r="IJ22" s="38"/>
      <c r="IK22" s="38"/>
      <c r="IL22" s="38"/>
      <c r="IM22" s="38"/>
      <c r="IN22" s="38"/>
      <c r="IO22" s="38"/>
      <c r="IP22" s="38"/>
      <c r="IQ22" s="38"/>
      <c r="IR22" s="38"/>
      <c r="IS22" s="38"/>
      <c r="IT22" s="38"/>
      <c r="IU22" s="38"/>
      <c r="IV22" s="38"/>
      <c r="IW22" s="38"/>
      <c r="IX22" s="38"/>
      <c r="IY22" s="38"/>
      <c r="IZ22" s="38"/>
      <c r="JA22" s="38"/>
      <c r="JB22" s="38"/>
      <c r="JC22" s="38"/>
      <c r="JD22" s="38"/>
      <c r="JE22" s="38"/>
      <c r="JF22" s="38"/>
      <c r="JG22" s="38"/>
      <c r="JH22" s="38"/>
      <c r="JI22" s="38"/>
      <c r="JJ22" s="38"/>
      <c r="JK22" s="38"/>
      <c r="JL22" s="38"/>
      <c r="JM22" s="38"/>
      <c r="JN22" s="38"/>
      <c r="JO22" s="38"/>
      <c r="JP22" s="38"/>
      <c r="JQ22" s="38"/>
      <c r="JR22" s="38"/>
      <c r="JS22" s="38"/>
      <c r="JT22" s="38"/>
      <c r="JU22" s="38"/>
      <c r="JV22" s="38"/>
      <c r="JW22" s="38"/>
      <c r="JX22" s="38"/>
      <c r="JY22" s="38"/>
      <c r="JZ22" s="38"/>
      <c r="KA22" s="38"/>
      <c r="KB22" s="38"/>
      <c r="KC22" s="38"/>
      <c r="KD22" s="38"/>
      <c r="KE22" s="38"/>
      <c r="KF22" s="38"/>
      <c r="KG22" s="38"/>
      <c r="KH22" s="38"/>
      <c r="KI22" s="38"/>
      <c r="KJ22" s="38"/>
      <c r="KK22" s="38"/>
      <c r="KL22" s="38"/>
      <c r="KM22" s="38"/>
      <c r="KN22" s="38"/>
      <c r="KO22" s="38"/>
      <c r="KP22" s="38"/>
      <c r="KQ22" s="38"/>
      <c r="KR22" s="38"/>
      <c r="KS22" s="38"/>
      <c r="KT22" s="38"/>
      <c r="KU22" s="38"/>
      <c r="KV22" s="38"/>
      <c r="KW22" s="38"/>
      <c r="KX22" s="38"/>
      <c r="KY22" s="38"/>
      <c r="KZ22" s="38"/>
      <c r="LA22" s="38"/>
      <c r="LB22" s="38"/>
      <c r="LC22" s="38"/>
      <c r="LD22" s="38"/>
      <c r="LE22" s="38"/>
      <c r="LF22" s="38"/>
      <c r="LG22" s="38"/>
      <c r="LH22" s="38"/>
      <c r="LI22" s="38"/>
      <c r="LJ22" s="38"/>
      <c r="LK22" s="38"/>
      <c r="LL22" s="38"/>
      <c r="LM22" s="38"/>
      <c r="LN22" s="38"/>
      <c r="LO22" s="38"/>
      <c r="LP22" s="38"/>
      <c r="LQ22" s="38"/>
      <c r="LR22" s="38"/>
      <c r="LS22" s="38"/>
      <c r="LT22" s="38"/>
      <c r="LU22" s="38"/>
      <c r="LV22" s="38"/>
      <c r="LW22" s="38"/>
      <c r="LX22" s="38"/>
      <c r="LY22" s="38"/>
      <c r="LZ22" s="38"/>
      <c r="MA22" s="38"/>
      <c r="MB22" s="38"/>
      <c r="MC22" s="38"/>
      <c r="MD22" s="38"/>
      <c r="ME22" s="38"/>
      <c r="MF22" s="38"/>
      <c r="MG22" s="38"/>
      <c r="MH22" s="38"/>
      <c r="MI22" s="38"/>
      <c r="MJ22" s="38"/>
      <c r="MK22" s="38"/>
      <c r="ML22" s="38"/>
      <c r="MM22" s="38"/>
      <c r="MN22" s="38"/>
      <c r="MO22" s="38"/>
      <c r="MP22" s="38"/>
      <c r="MQ22" s="38"/>
      <c r="MR22" s="38"/>
      <c r="MS22" s="38"/>
      <c r="MT22" s="38"/>
      <c r="MU22" s="38"/>
      <c r="MV22" s="38"/>
      <c r="MW22" s="38"/>
      <c r="MX22" s="38"/>
      <c r="MY22" s="38"/>
      <c r="MZ22" s="38"/>
      <c r="NA22" s="38"/>
      <c r="NB22" s="38"/>
      <c r="NC22" s="38"/>
      <c r="ND22" s="38"/>
      <c r="NE22" s="38"/>
      <c r="NF22" s="38"/>
      <c r="NG22" s="38"/>
      <c r="NH22" s="38"/>
      <c r="NI22" s="38"/>
      <c r="NJ22" s="38"/>
      <c r="NK22" s="38"/>
      <c r="NL22" s="38"/>
      <c r="NM22" s="38"/>
      <c r="NN22" s="38"/>
      <c r="NO22" s="38"/>
      <c r="NP22" s="38"/>
      <c r="NQ22" s="38"/>
      <c r="NR22" s="38"/>
      <c r="NS22" s="38"/>
      <c r="NT22" s="38"/>
      <c r="NU22" s="38"/>
      <c r="NV22" s="38"/>
      <c r="NW22" s="38"/>
      <c r="NX22" s="38"/>
      <c r="NY22" s="38"/>
      <c r="NZ22" s="38"/>
      <c r="OA22" s="38"/>
      <c r="OB22" s="38"/>
      <c r="OC22" s="38"/>
      <c r="OD22" s="38"/>
      <c r="OE22" s="38"/>
      <c r="OF22" s="38"/>
      <c r="OG22" s="38"/>
      <c r="OH22" s="38"/>
      <c r="OI22" s="38"/>
      <c r="OJ22" s="38"/>
      <c r="OK22" s="38"/>
      <c r="OL22" s="38"/>
      <c r="OM22" s="38"/>
      <c r="ON22" s="38"/>
      <c r="OO22" s="38"/>
      <c r="OP22" s="38"/>
      <c r="OQ22" s="38"/>
      <c r="OR22" s="38"/>
      <c r="OS22" s="38"/>
      <c r="OT22" s="38"/>
      <c r="OU22" s="38"/>
      <c r="OV22" s="38"/>
      <c r="OW22" s="38"/>
      <c r="OX22" s="38"/>
      <c r="OY22" s="38"/>
      <c r="OZ22" s="38"/>
      <c r="PA22" s="38"/>
      <c r="PB22" s="38"/>
      <c r="PC22" s="38"/>
      <c r="PD22" s="38"/>
      <c r="PE22" s="38"/>
      <c r="PF22" s="38"/>
      <c r="PG22" s="38"/>
      <c r="PH22" s="38"/>
      <c r="PI22" s="38"/>
      <c r="PJ22" s="38"/>
      <c r="PK22" s="38"/>
      <c r="PL22" s="38"/>
      <c r="PM22" s="38"/>
      <c r="PN22" s="38"/>
      <c r="PO22" s="38"/>
      <c r="PP22" s="38"/>
      <c r="PQ22" s="38"/>
      <c r="PR22" s="38"/>
      <c r="PS22" s="38"/>
      <c r="PT22" s="38"/>
      <c r="PU22" s="38"/>
      <c r="PV22" s="38"/>
      <c r="PW22" s="38"/>
      <c r="PX22" s="38"/>
      <c r="PY22" s="38"/>
      <c r="PZ22" s="38"/>
      <c r="QA22" s="38"/>
      <c r="QB22" s="38"/>
      <c r="QC22" s="38"/>
      <c r="QD22" s="38"/>
      <c r="QE22" s="38"/>
      <c r="QF22" s="38"/>
      <c r="QG22" s="38"/>
      <c r="QH22" s="38"/>
      <c r="QI22" s="38"/>
      <c r="QJ22" s="38"/>
      <c r="QK22" s="38"/>
      <c r="QL22" s="38"/>
      <c r="QM22" s="38"/>
      <c r="QN22" s="38"/>
      <c r="QO22" s="38"/>
      <c r="QP22" s="38"/>
      <c r="QQ22" s="38"/>
      <c r="QR22" s="38"/>
      <c r="QS22" s="38"/>
      <c r="QT22" s="38"/>
      <c r="QU22" s="38"/>
      <c r="QV22" s="38"/>
      <c r="QW22" s="38"/>
      <c r="QX22" s="38"/>
      <c r="QY22" s="38"/>
      <c r="QZ22" s="38"/>
      <c r="RA22" s="38"/>
      <c r="RB22" s="38"/>
      <c r="RC22" s="38"/>
      <c r="RD22" s="38"/>
      <c r="RE22" s="38"/>
      <c r="RF22" s="38"/>
      <c r="RG22" s="38"/>
      <c r="RH22" s="38"/>
      <c r="RI22" s="38"/>
      <c r="RJ22" s="38"/>
      <c r="RK22" s="38"/>
      <c r="RL22" s="38"/>
      <c r="RM22" s="38"/>
      <c r="RN22" s="38"/>
      <c r="RO22" s="38"/>
      <c r="RP22" s="38"/>
      <c r="RQ22" s="38"/>
      <c r="RR22" s="38"/>
      <c r="RS22" s="38"/>
      <c r="RT22" s="38"/>
      <c r="RU22" s="38"/>
      <c r="RV22" s="38"/>
      <c r="RW22" s="38"/>
      <c r="RX22" s="38"/>
      <c r="RY22" s="38"/>
      <c r="RZ22" s="38"/>
      <c r="SA22" s="38"/>
      <c r="SB22" s="38"/>
      <c r="SC22" s="38"/>
      <c r="SD22" s="38"/>
      <c r="SE22" s="38"/>
      <c r="SF22" s="38"/>
      <c r="SG22" s="38"/>
      <c r="SH22" s="38"/>
      <c r="SI22" s="38"/>
      <c r="SJ22" s="38"/>
      <c r="SK22" s="38"/>
      <c r="SL22" s="38"/>
      <c r="SM22" s="38"/>
      <c r="SN22" s="38"/>
      <c r="SO22" s="38"/>
      <c r="SP22" s="38"/>
      <c r="SQ22" s="38"/>
      <c r="SR22" s="38"/>
      <c r="SS22" s="38"/>
      <c r="ST22" s="38"/>
      <c r="SU22" s="38"/>
      <c r="SV22" s="38"/>
      <c r="SW22" s="38"/>
      <c r="SX22" s="38"/>
      <c r="SY22" s="38"/>
      <c r="SZ22" s="38"/>
      <c r="TA22" s="38"/>
      <c r="TB22" s="38"/>
      <c r="TC22" s="38"/>
      <c r="TD22" s="38"/>
      <c r="TE22" s="38"/>
      <c r="TF22" s="38"/>
      <c r="TG22" s="38"/>
      <c r="TH22" s="38"/>
      <c r="TI22" s="38"/>
      <c r="TJ22" s="38"/>
      <c r="TK22" s="38"/>
      <c r="TL22" s="38"/>
      <c r="TM22" s="38"/>
      <c r="TN22" s="38"/>
      <c r="TO22" s="38"/>
      <c r="TP22" s="38"/>
      <c r="TQ22" s="38"/>
      <c r="TR22" s="38"/>
      <c r="TS22" s="38"/>
      <c r="TT22" s="38"/>
      <c r="TU22" s="38"/>
      <c r="TV22" s="38"/>
      <c r="TW22" s="38"/>
      <c r="TX22" s="38"/>
      <c r="TY22" s="38"/>
      <c r="TZ22" s="38"/>
      <c r="UA22" s="38"/>
      <c r="UB22" s="38"/>
      <c r="UC22" s="38"/>
      <c r="UD22" s="38"/>
      <c r="UE22" s="38"/>
      <c r="UF22" s="38"/>
      <c r="UG22" s="38"/>
      <c r="UH22" s="38"/>
      <c r="UI22" s="38"/>
      <c r="UJ22" s="38"/>
      <c r="UK22" s="38"/>
      <c r="UL22" s="38"/>
      <c r="UM22" s="38"/>
      <c r="UN22" s="38"/>
      <c r="UO22" s="38"/>
      <c r="UP22" s="38"/>
      <c r="UQ22" s="38"/>
      <c r="UR22" s="38"/>
      <c r="US22" s="38"/>
      <c r="UT22" s="38"/>
      <c r="UU22" s="38"/>
      <c r="UV22" s="38"/>
      <c r="UW22" s="38"/>
      <c r="UX22" s="38"/>
      <c r="UY22" s="38"/>
      <c r="UZ22" s="38"/>
      <c r="VA22" s="38"/>
      <c r="VB22" s="38"/>
      <c r="VC22" s="38"/>
      <c r="VD22" s="38"/>
      <c r="VE22" s="38"/>
      <c r="VF22" s="38"/>
      <c r="VG22" s="38"/>
      <c r="VH22" s="38"/>
      <c r="VI22" s="38"/>
      <c r="VJ22" s="38"/>
      <c r="VK22" s="38"/>
      <c r="VL22" s="38"/>
      <c r="VM22" s="38"/>
      <c r="VN22" s="38"/>
      <c r="VO22" s="38"/>
      <c r="VP22" s="38"/>
      <c r="VQ22" s="38"/>
      <c r="VR22" s="38"/>
      <c r="VS22" s="38"/>
      <c r="VT22" s="38"/>
      <c r="VU22" s="38"/>
      <c r="VV22" s="38"/>
      <c r="VW22" s="38"/>
      <c r="VX22" s="38"/>
      <c r="VY22" s="38"/>
      <c r="VZ22" s="38"/>
      <c r="WA22" s="38"/>
      <c r="WB22" s="38"/>
      <c r="WC22" s="38"/>
      <c r="WD22" s="38"/>
      <c r="WE22" s="38"/>
      <c r="WF22" s="38"/>
      <c r="WG22" s="38"/>
      <c r="WH22" s="38"/>
      <c r="WI22" s="38"/>
      <c r="WJ22" s="38"/>
      <c r="WK22" s="38"/>
      <c r="WL22" s="38"/>
      <c r="WM22" s="38"/>
      <c r="WN22" s="38"/>
      <c r="WO22" s="38"/>
      <c r="WP22" s="38"/>
      <c r="WQ22" s="38"/>
      <c r="WR22" s="38"/>
      <c r="WS22" s="38"/>
      <c r="WT22" s="38"/>
      <c r="WU22" s="38"/>
      <c r="WV22" s="38"/>
      <c r="WW22" s="38"/>
      <c r="WX22" s="38"/>
      <c r="WY22" s="38"/>
      <c r="WZ22" s="38"/>
      <c r="XA22" s="38"/>
      <c r="XB22" s="38"/>
      <c r="XC22" s="38"/>
      <c r="XD22" s="38"/>
      <c r="XE22" s="38"/>
      <c r="XF22" s="38"/>
      <c r="XG22" s="38"/>
      <c r="XH22" s="38"/>
      <c r="XI22" s="38"/>
      <c r="XJ22" s="38"/>
      <c r="XK22" s="38"/>
      <c r="XL22" s="38"/>
      <c r="XM22" s="38"/>
      <c r="XN22" s="38"/>
      <c r="XO22" s="38"/>
      <c r="XP22" s="38"/>
      <c r="XQ22" s="38"/>
      <c r="XR22" s="38"/>
      <c r="XS22" s="38"/>
      <c r="XT22" s="38"/>
      <c r="XU22" s="38"/>
      <c r="XV22" s="38"/>
      <c r="XW22" s="38"/>
      <c r="XX22" s="38"/>
      <c r="XY22" s="38"/>
      <c r="XZ22" s="38"/>
      <c r="YA22" s="38"/>
      <c r="YB22" s="38"/>
      <c r="YC22" s="38"/>
      <c r="YD22" s="38"/>
      <c r="YE22" s="38"/>
      <c r="YF22" s="38"/>
      <c r="YG22" s="38"/>
      <c r="YH22" s="38"/>
      <c r="YI22" s="38"/>
      <c r="YJ22" s="38"/>
      <c r="YK22" s="38"/>
      <c r="YL22" s="38"/>
      <c r="YM22" s="38"/>
      <c r="YN22" s="38"/>
      <c r="YO22" s="38"/>
      <c r="YP22" s="38"/>
      <c r="YQ22" s="38"/>
      <c r="YR22" s="38"/>
      <c r="YS22" s="38"/>
      <c r="YT22" s="38"/>
      <c r="YU22" s="38"/>
      <c r="YV22" s="38"/>
      <c r="YW22" s="38"/>
      <c r="YX22" s="38"/>
      <c r="YY22" s="38"/>
      <c r="YZ22" s="38"/>
      <c r="ZA22" s="38"/>
      <c r="ZB22" s="38"/>
      <c r="ZC22" s="38"/>
      <c r="ZD22" s="38"/>
      <c r="ZE22" s="38"/>
    </row>
    <row r="23" spans="1:682" s="35" customFormat="1" x14ac:dyDescent="0.35">
      <c r="A23" s="2" t="s">
        <v>27</v>
      </c>
      <c r="B23" s="35">
        <v>0</v>
      </c>
      <c r="C23" s="35">
        <v>0</v>
      </c>
      <c r="D23" s="35">
        <v>0</v>
      </c>
      <c r="E23" s="35">
        <v>0</v>
      </c>
      <c r="F23" s="35">
        <v>0</v>
      </c>
      <c r="G23" s="35">
        <v>0</v>
      </c>
      <c r="H23" s="35">
        <v>0</v>
      </c>
      <c r="I23" s="35">
        <v>0</v>
      </c>
      <c r="J23" s="35">
        <v>0</v>
      </c>
      <c r="K23" s="35">
        <v>0</v>
      </c>
      <c r="L23" s="35">
        <v>0</v>
      </c>
      <c r="M23" s="35">
        <v>0</v>
      </c>
      <c r="N23" s="35">
        <v>0</v>
      </c>
      <c r="O23" s="35">
        <v>0</v>
      </c>
      <c r="P23" s="35">
        <v>0</v>
      </c>
      <c r="Q23" s="35">
        <v>0</v>
      </c>
      <c r="R23" s="35">
        <v>0</v>
      </c>
      <c r="S23" s="35">
        <v>0</v>
      </c>
      <c r="T23" s="35">
        <v>0</v>
      </c>
      <c r="U23" s="35">
        <v>0</v>
      </c>
      <c r="V23" s="35">
        <v>0</v>
      </c>
      <c r="W23" s="35">
        <v>0</v>
      </c>
      <c r="X23" s="35">
        <v>0</v>
      </c>
      <c r="Y23" s="35">
        <v>0</v>
      </c>
      <c r="Z23" s="35">
        <v>0</v>
      </c>
      <c r="AA23" s="35">
        <v>0</v>
      </c>
      <c r="AB23" s="35">
        <v>0</v>
      </c>
      <c r="AC23" s="35">
        <v>0</v>
      </c>
      <c r="AD23" s="35">
        <v>0</v>
      </c>
      <c r="AE23" s="35">
        <v>0</v>
      </c>
      <c r="AF23" s="35">
        <v>0</v>
      </c>
      <c r="AG23" s="35">
        <v>0</v>
      </c>
      <c r="AH23" s="35">
        <v>0</v>
      </c>
      <c r="AI23" s="35">
        <v>0</v>
      </c>
      <c r="AJ23" s="35">
        <v>0</v>
      </c>
      <c r="AK23" s="35">
        <v>0</v>
      </c>
      <c r="AL23" s="35">
        <v>0</v>
      </c>
      <c r="AM23" s="35">
        <v>0</v>
      </c>
      <c r="AN23" s="35">
        <v>0</v>
      </c>
      <c r="AO23" s="35">
        <v>0</v>
      </c>
      <c r="AP23" s="35">
        <v>0</v>
      </c>
      <c r="AQ23" s="35">
        <v>0</v>
      </c>
      <c r="AR23" s="35">
        <v>0</v>
      </c>
      <c r="AS23" s="35">
        <v>0</v>
      </c>
      <c r="AT23" s="35">
        <v>0</v>
      </c>
      <c r="AU23" s="35">
        <v>0</v>
      </c>
      <c r="AV23" s="35">
        <v>0</v>
      </c>
      <c r="AW23" s="35">
        <v>0</v>
      </c>
      <c r="AX23" s="35">
        <v>0</v>
      </c>
      <c r="AY23" s="35">
        <v>0</v>
      </c>
      <c r="AZ23" s="35">
        <v>0</v>
      </c>
      <c r="BA23" s="35">
        <v>0</v>
      </c>
      <c r="BB23" s="35">
        <v>0</v>
      </c>
      <c r="BC23" s="35">
        <v>0</v>
      </c>
      <c r="BD23" s="35">
        <v>0</v>
      </c>
      <c r="BE23" s="35">
        <v>0</v>
      </c>
      <c r="BF23" s="35">
        <v>0</v>
      </c>
      <c r="BG23" s="35">
        <v>0</v>
      </c>
      <c r="BH23" s="35">
        <v>0</v>
      </c>
      <c r="BI23" s="35">
        <v>0</v>
      </c>
      <c r="BJ23" s="35">
        <v>0</v>
      </c>
      <c r="BK23" s="35">
        <v>0</v>
      </c>
      <c r="BL23" s="35">
        <v>0</v>
      </c>
      <c r="BM23" s="35">
        <v>0</v>
      </c>
      <c r="BN23" s="35">
        <v>0</v>
      </c>
      <c r="BO23" s="35">
        <v>0</v>
      </c>
      <c r="BP23" s="35">
        <v>0</v>
      </c>
      <c r="BQ23" s="35">
        <v>0</v>
      </c>
      <c r="BR23" s="35">
        <v>0</v>
      </c>
      <c r="BS23" s="35">
        <v>0</v>
      </c>
      <c r="BT23" s="35">
        <v>0</v>
      </c>
      <c r="BU23" s="35">
        <v>0</v>
      </c>
      <c r="BV23" s="35">
        <v>0</v>
      </c>
      <c r="BW23" s="35">
        <v>0</v>
      </c>
      <c r="BX23" s="35">
        <v>0</v>
      </c>
      <c r="BY23" s="35">
        <v>0</v>
      </c>
      <c r="BZ23" s="35">
        <v>0</v>
      </c>
      <c r="CA23" s="35">
        <v>0</v>
      </c>
      <c r="CB23" s="35">
        <v>0</v>
      </c>
      <c r="CC23" s="35">
        <v>0</v>
      </c>
      <c r="CD23" s="35">
        <v>0</v>
      </c>
      <c r="CE23" s="35">
        <v>0</v>
      </c>
      <c r="CF23" s="35">
        <v>0</v>
      </c>
      <c r="CG23" s="35">
        <v>0</v>
      </c>
      <c r="CH23" s="35">
        <v>0</v>
      </c>
      <c r="CI23" s="35">
        <v>0</v>
      </c>
      <c r="CJ23" s="35">
        <v>0</v>
      </c>
      <c r="CK23" s="35">
        <v>0</v>
      </c>
      <c r="CL23" s="35">
        <v>0</v>
      </c>
      <c r="CM23" s="35">
        <v>0</v>
      </c>
      <c r="CN23" s="35">
        <v>0</v>
      </c>
      <c r="CO23" s="35">
        <v>0</v>
      </c>
      <c r="CP23" s="35">
        <v>0</v>
      </c>
      <c r="CQ23" s="35">
        <v>0</v>
      </c>
      <c r="CR23" s="35">
        <v>0</v>
      </c>
      <c r="CS23" s="35">
        <v>0</v>
      </c>
      <c r="CT23" s="35">
        <v>0</v>
      </c>
      <c r="CU23" s="35">
        <v>0</v>
      </c>
      <c r="CV23" s="35">
        <v>0</v>
      </c>
      <c r="CW23" s="35">
        <v>0</v>
      </c>
      <c r="CX23" s="35">
        <v>0</v>
      </c>
      <c r="CY23" s="35">
        <v>0</v>
      </c>
      <c r="CZ23" s="35">
        <v>0</v>
      </c>
      <c r="DA23" s="35">
        <v>0</v>
      </c>
      <c r="DB23" s="35">
        <v>0</v>
      </c>
      <c r="DC23" s="35">
        <v>0</v>
      </c>
      <c r="DD23" s="35">
        <v>0</v>
      </c>
      <c r="DE23" s="35">
        <v>0</v>
      </c>
      <c r="DF23" s="35">
        <v>0</v>
      </c>
      <c r="DG23" s="35">
        <v>0</v>
      </c>
      <c r="DH23" s="35">
        <v>0</v>
      </c>
      <c r="DI23" s="35">
        <v>0</v>
      </c>
      <c r="DJ23" s="35">
        <v>0</v>
      </c>
      <c r="DK23" s="35">
        <v>0</v>
      </c>
      <c r="DL23" s="35">
        <v>0</v>
      </c>
      <c r="DM23" s="35">
        <v>0</v>
      </c>
      <c r="DN23" s="35">
        <v>0</v>
      </c>
      <c r="DO23" s="35">
        <v>0</v>
      </c>
      <c r="DP23" s="35">
        <v>0</v>
      </c>
      <c r="DQ23" s="35">
        <v>0</v>
      </c>
      <c r="DR23" s="35">
        <v>0</v>
      </c>
      <c r="DS23" s="35">
        <v>0</v>
      </c>
      <c r="DT23" s="35">
        <v>0</v>
      </c>
      <c r="DU23" s="35">
        <v>0</v>
      </c>
      <c r="DV23" s="35">
        <v>0</v>
      </c>
      <c r="DW23" s="35">
        <v>0</v>
      </c>
      <c r="DX23" s="35">
        <v>0</v>
      </c>
      <c r="DY23" s="35">
        <v>0</v>
      </c>
      <c r="DZ23" s="35">
        <v>0</v>
      </c>
      <c r="EA23" s="35">
        <v>0</v>
      </c>
      <c r="EB23" s="35">
        <v>0</v>
      </c>
      <c r="EC23" s="35">
        <v>0</v>
      </c>
    </row>
    <row r="24" spans="1:682" s="35" customFormat="1" x14ac:dyDescent="0.35">
      <c r="A24" s="2" t="s">
        <v>28</v>
      </c>
      <c r="B24" s="35">
        <v>0</v>
      </c>
      <c r="C24" s="35">
        <v>0</v>
      </c>
      <c r="D24" s="35">
        <v>0</v>
      </c>
      <c r="E24" s="35">
        <v>0</v>
      </c>
      <c r="F24" s="35">
        <v>0</v>
      </c>
      <c r="G24" s="35">
        <v>0</v>
      </c>
      <c r="H24" s="35">
        <v>0</v>
      </c>
      <c r="I24" s="35">
        <v>0</v>
      </c>
      <c r="J24" s="35">
        <v>0</v>
      </c>
      <c r="K24" s="35">
        <v>0</v>
      </c>
      <c r="L24" s="35">
        <v>0</v>
      </c>
      <c r="M24" s="35">
        <v>0</v>
      </c>
      <c r="N24" s="35">
        <v>0</v>
      </c>
      <c r="O24" s="35">
        <v>0</v>
      </c>
      <c r="P24" s="35">
        <v>0</v>
      </c>
      <c r="Q24" s="35">
        <v>0</v>
      </c>
      <c r="R24" s="35">
        <v>0</v>
      </c>
      <c r="S24" s="35">
        <v>0</v>
      </c>
      <c r="T24" s="35">
        <v>0</v>
      </c>
      <c r="U24" s="35">
        <v>0</v>
      </c>
      <c r="V24" s="35">
        <v>0</v>
      </c>
      <c r="W24" s="35">
        <v>0</v>
      </c>
      <c r="X24" s="35">
        <v>0</v>
      </c>
      <c r="Y24" s="35">
        <v>0</v>
      </c>
      <c r="Z24" s="35">
        <v>0</v>
      </c>
      <c r="AA24" s="35">
        <v>0</v>
      </c>
      <c r="AB24" s="35">
        <v>0</v>
      </c>
      <c r="AC24" s="35">
        <v>0</v>
      </c>
      <c r="AD24" s="35">
        <v>0</v>
      </c>
      <c r="AE24" s="35">
        <v>0</v>
      </c>
      <c r="AF24" s="35">
        <v>0</v>
      </c>
      <c r="AG24" s="35">
        <v>0</v>
      </c>
      <c r="AH24" s="35">
        <v>0</v>
      </c>
      <c r="AI24" s="35">
        <v>0</v>
      </c>
      <c r="AJ24" s="35">
        <v>0</v>
      </c>
      <c r="AK24" s="35">
        <v>0</v>
      </c>
      <c r="AL24" s="35">
        <v>0</v>
      </c>
      <c r="AM24" s="35">
        <v>0</v>
      </c>
      <c r="AN24" s="35">
        <v>0</v>
      </c>
      <c r="AO24" s="35">
        <v>0</v>
      </c>
      <c r="AP24" s="35">
        <v>0</v>
      </c>
      <c r="AQ24" s="35">
        <v>0</v>
      </c>
      <c r="AR24" s="35">
        <v>0</v>
      </c>
      <c r="AS24" s="35">
        <v>0</v>
      </c>
      <c r="AT24" s="35">
        <v>0</v>
      </c>
      <c r="AU24" s="35">
        <v>0</v>
      </c>
      <c r="AV24" s="35">
        <v>0</v>
      </c>
      <c r="AW24" s="35">
        <v>0</v>
      </c>
      <c r="AX24" s="35">
        <v>0</v>
      </c>
      <c r="AY24" s="35">
        <v>0</v>
      </c>
      <c r="AZ24" s="35">
        <v>0</v>
      </c>
      <c r="BA24" s="35">
        <v>0</v>
      </c>
      <c r="BB24" s="35">
        <v>0</v>
      </c>
      <c r="BC24" s="35">
        <v>0</v>
      </c>
      <c r="BD24" s="35">
        <v>0</v>
      </c>
      <c r="BE24" s="35">
        <v>0</v>
      </c>
      <c r="BF24" s="35">
        <v>0</v>
      </c>
      <c r="BG24" s="35">
        <v>0</v>
      </c>
      <c r="BH24" s="35">
        <v>0</v>
      </c>
      <c r="BI24" s="35">
        <v>0</v>
      </c>
      <c r="BJ24" s="35">
        <v>0</v>
      </c>
      <c r="BK24" s="35">
        <v>0</v>
      </c>
      <c r="BL24" s="35">
        <v>0</v>
      </c>
      <c r="BM24" s="35">
        <v>0</v>
      </c>
      <c r="BN24" s="35">
        <v>0</v>
      </c>
      <c r="BO24" s="35">
        <v>0</v>
      </c>
      <c r="BP24" s="35">
        <v>0</v>
      </c>
      <c r="BQ24" s="35">
        <v>0</v>
      </c>
      <c r="BR24" s="35">
        <v>0</v>
      </c>
      <c r="BS24" s="35">
        <v>0</v>
      </c>
      <c r="BT24" s="35">
        <v>0</v>
      </c>
      <c r="BU24" s="35">
        <v>0</v>
      </c>
      <c r="BV24" s="35">
        <v>0</v>
      </c>
      <c r="BW24" s="35">
        <v>0</v>
      </c>
      <c r="BX24" s="35">
        <v>0</v>
      </c>
      <c r="BY24" s="35">
        <v>0</v>
      </c>
      <c r="BZ24" s="35">
        <v>0</v>
      </c>
      <c r="CA24" s="35">
        <v>0</v>
      </c>
      <c r="CB24" s="35">
        <v>0</v>
      </c>
      <c r="CC24" s="35">
        <v>0</v>
      </c>
      <c r="CD24" s="35">
        <v>0</v>
      </c>
      <c r="CE24" s="35">
        <v>0</v>
      </c>
      <c r="CF24" s="35">
        <v>0</v>
      </c>
      <c r="CG24" s="35">
        <v>0</v>
      </c>
      <c r="CH24" s="35">
        <v>0</v>
      </c>
      <c r="CI24" s="35">
        <v>0</v>
      </c>
      <c r="CJ24" s="35">
        <v>0</v>
      </c>
      <c r="CK24" s="35">
        <v>0</v>
      </c>
      <c r="CL24" s="35">
        <v>0</v>
      </c>
      <c r="CM24" s="35">
        <v>0</v>
      </c>
      <c r="CN24" s="35">
        <v>0</v>
      </c>
      <c r="CO24" s="35">
        <v>0</v>
      </c>
      <c r="CP24" s="35">
        <v>0</v>
      </c>
      <c r="CQ24" s="35">
        <v>0</v>
      </c>
      <c r="CR24" s="35">
        <v>0</v>
      </c>
      <c r="CS24" s="35">
        <v>0</v>
      </c>
      <c r="CT24" s="35">
        <v>0</v>
      </c>
      <c r="CU24" s="35">
        <v>0</v>
      </c>
      <c r="CV24" s="35">
        <v>0</v>
      </c>
      <c r="CW24" s="35">
        <v>0</v>
      </c>
      <c r="CX24" s="35">
        <v>0</v>
      </c>
      <c r="CY24" s="35">
        <v>0</v>
      </c>
      <c r="CZ24" s="35">
        <v>0</v>
      </c>
      <c r="DA24" s="35">
        <v>0</v>
      </c>
      <c r="DB24" s="35">
        <v>0</v>
      </c>
      <c r="DC24" s="35">
        <v>0</v>
      </c>
      <c r="DD24" s="35">
        <v>0</v>
      </c>
      <c r="DE24" s="35">
        <v>0</v>
      </c>
      <c r="DF24" s="35">
        <v>0</v>
      </c>
      <c r="DG24" s="35">
        <v>0</v>
      </c>
      <c r="DH24" s="35">
        <v>0</v>
      </c>
      <c r="DI24" s="35">
        <v>0</v>
      </c>
      <c r="DJ24" s="35">
        <v>0</v>
      </c>
      <c r="DK24" s="35">
        <v>0</v>
      </c>
      <c r="DL24" s="35">
        <v>0</v>
      </c>
      <c r="DM24" s="35">
        <v>0</v>
      </c>
      <c r="DN24" s="35">
        <v>0</v>
      </c>
      <c r="DO24" s="35">
        <v>0</v>
      </c>
      <c r="DP24" s="35">
        <v>0</v>
      </c>
      <c r="DQ24" s="35">
        <v>0</v>
      </c>
      <c r="DR24" s="35">
        <v>0</v>
      </c>
      <c r="DS24" s="35">
        <v>0</v>
      </c>
      <c r="DT24" s="35">
        <v>0</v>
      </c>
      <c r="DU24" s="35">
        <v>0</v>
      </c>
      <c r="DV24" s="35">
        <v>0</v>
      </c>
      <c r="DW24" s="35">
        <v>0</v>
      </c>
      <c r="DX24" s="35">
        <v>0</v>
      </c>
      <c r="DY24" s="35">
        <v>0</v>
      </c>
      <c r="DZ24" s="35">
        <v>0</v>
      </c>
      <c r="EA24" s="35">
        <v>0</v>
      </c>
      <c r="EB24" s="35">
        <v>0</v>
      </c>
      <c r="EC24" s="35">
        <v>0</v>
      </c>
    </row>
    <row r="25" spans="1:682" s="35" customFormat="1" x14ac:dyDescent="0.35">
      <c r="A25" s="2" t="s">
        <v>29</v>
      </c>
      <c r="B25" s="35">
        <v>0</v>
      </c>
      <c r="C25" s="35">
        <v>0</v>
      </c>
      <c r="D25" s="35">
        <v>0</v>
      </c>
      <c r="E25" s="35">
        <v>0</v>
      </c>
      <c r="F25" s="35">
        <v>0</v>
      </c>
      <c r="G25" s="35">
        <v>0</v>
      </c>
      <c r="H25" s="35">
        <v>0</v>
      </c>
      <c r="I25" s="35">
        <v>0</v>
      </c>
      <c r="J25" s="35">
        <v>0</v>
      </c>
      <c r="K25" s="35">
        <v>0</v>
      </c>
      <c r="L25" s="35">
        <v>0</v>
      </c>
      <c r="M25" s="35">
        <v>0</v>
      </c>
      <c r="N25" s="35">
        <v>0</v>
      </c>
      <c r="O25" s="35">
        <v>0</v>
      </c>
      <c r="P25" s="35">
        <v>0</v>
      </c>
      <c r="Q25" s="35">
        <v>0</v>
      </c>
      <c r="R25" s="35">
        <v>0</v>
      </c>
      <c r="S25" s="35">
        <v>0</v>
      </c>
      <c r="T25" s="35">
        <v>0</v>
      </c>
      <c r="U25" s="35">
        <v>0</v>
      </c>
      <c r="V25" s="35">
        <v>0</v>
      </c>
      <c r="W25" s="35">
        <v>0</v>
      </c>
      <c r="X25" s="35">
        <v>0</v>
      </c>
      <c r="Y25" s="35">
        <v>0</v>
      </c>
      <c r="Z25" s="35">
        <v>0</v>
      </c>
      <c r="AA25" s="35">
        <v>0</v>
      </c>
      <c r="AB25" s="35">
        <v>0</v>
      </c>
      <c r="AC25" s="35">
        <v>0</v>
      </c>
      <c r="AD25" s="35">
        <v>0</v>
      </c>
      <c r="AE25" s="35">
        <v>0</v>
      </c>
      <c r="AF25" s="35">
        <v>0</v>
      </c>
      <c r="AG25" s="35">
        <v>0</v>
      </c>
      <c r="AH25" s="35">
        <v>0</v>
      </c>
      <c r="AI25" s="35">
        <v>0</v>
      </c>
      <c r="AJ25" s="35">
        <v>0</v>
      </c>
      <c r="AK25" s="35">
        <v>0</v>
      </c>
      <c r="AL25" s="35">
        <v>0</v>
      </c>
      <c r="AM25" s="35">
        <v>0</v>
      </c>
      <c r="AN25" s="35">
        <v>0</v>
      </c>
      <c r="AO25" s="35">
        <v>0</v>
      </c>
      <c r="AP25" s="35">
        <v>0</v>
      </c>
      <c r="AQ25" s="35">
        <v>0</v>
      </c>
      <c r="AR25" s="35">
        <v>0</v>
      </c>
      <c r="AS25" s="35">
        <v>0</v>
      </c>
      <c r="AT25" s="35">
        <v>0</v>
      </c>
      <c r="AU25" s="35">
        <v>0</v>
      </c>
      <c r="AV25" s="35">
        <v>0</v>
      </c>
      <c r="AW25" s="35">
        <v>0</v>
      </c>
      <c r="AX25" s="35">
        <v>0</v>
      </c>
      <c r="AY25" s="35">
        <v>0</v>
      </c>
      <c r="AZ25" s="35">
        <v>0</v>
      </c>
      <c r="BA25" s="35">
        <v>0</v>
      </c>
      <c r="BB25" s="35">
        <v>0</v>
      </c>
      <c r="BC25" s="35">
        <v>0</v>
      </c>
      <c r="BD25" s="35">
        <v>0</v>
      </c>
      <c r="BE25" s="35">
        <v>0</v>
      </c>
      <c r="BF25" s="35">
        <v>0</v>
      </c>
      <c r="BG25" s="35">
        <v>0</v>
      </c>
      <c r="BH25" s="35">
        <v>0</v>
      </c>
      <c r="BI25" s="35">
        <v>0</v>
      </c>
      <c r="BJ25" s="35">
        <v>0</v>
      </c>
      <c r="BK25" s="35">
        <v>0</v>
      </c>
      <c r="BL25" s="35">
        <v>0</v>
      </c>
      <c r="BM25" s="35">
        <v>0</v>
      </c>
      <c r="BN25" s="35">
        <v>0</v>
      </c>
      <c r="BO25" s="35">
        <v>0</v>
      </c>
      <c r="BP25" s="35">
        <v>0</v>
      </c>
      <c r="BQ25" s="35">
        <v>0</v>
      </c>
      <c r="BR25" s="35">
        <v>0</v>
      </c>
      <c r="BS25" s="35">
        <v>0</v>
      </c>
      <c r="BT25" s="35">
        <v>0</v>
      </c>
      <c r="BU25" s="35">
        <v>0</v>
      </c>
      <c r="BV25" s="35">
        <v>0</v>
      </c>
      <c r="BW25" s="35">
        <v>0</v>
      </c>
      <c r="BX25" s="35">
        <v>0</v>
      </c>
      <c r="BY25" s="35">
        <v>0</v>
      </c>
      <c r="BZ25" s="35">
        <v>0</v>
      </c>
      <c r="CA25" s="35">
        <v>0</v>
      </c>
      <c r="CB25" s="35">
        <v>0</v>
      </c>
      <c r="CC25" s="35">
        <v>0</v>
      </c>
      <c r="CD25" s="35">
        <v>0</v>
      </c>
      <c r="CE25" s="35">
        <v>0</v>
      </c>
      <c r="CF25" s="35">
        <v>0</v>
      </c>
      <c r="CG25" s="35">
        <v>0</v>
      </c>
      <c r="CH25" s="35">
        <v>0</v>
      </c>
      <c r="CI25" s="35">
        <v>0</v>
      </c>
      <c r="CJ25" s="35">
        <v>0</v>
      </c>
      <c r="CK25" s="35">
        <v>0</v>
      </c>
      <c r="CL25" s="35">
        <v>0</v>
      </c>
      <c r="CM25" s="35">
        <v>0</v>
      </c>
      <c r="CN25" s="35">
        <v>0</v>
      </c>
      <c r="CO25" s="35">
        <v>0</v>
      </c>
      <c r="CP25" s="35">
        <v>0</v>
      </c>
      <c r="CQ25" s="35">
        <v>0</v>
      </c>
      <c r="CR25" s="35">
        <v>0</v>
      </c>
      <c r="CS25" s="35">
        <v>0</v>
      </c>
      <c r="CT25" s="35">
        <v>0</v>
      </c>
      <c r="CU25" s="35">
        <v>0</v>
      </c>
      <c r="CV25" s="35">
        <v>0</v>
      </c>
      <c r="CW25" s="35">
        <v>0</v>
      </c>
      <c r="CX25" s="35">
        <v>0</v>
      </c>
      <c r="CY25" s="35">
        <v>0</v>
      </c>
      <c r="CZ25" s="35">
        <v>0</v>
      </c>
      <c r="DA25" s="35">
        <v>0</v>
      </c>
      <c r="DB25" s="35">
        <v>0</v>
      </c>
      <c r="DC25" s="35">
        <v>0</v>
      </c>
      <c r="DD25" s="35">
        <v>0</v>
      </c>
      <c r="DE25" s="35">
        <v>0</v>
      </c>
      <c r="DF25" s="35">
        <v>0</v>
      </c>
      <c r="DG25" s="35">
        <v>0</v>
      </c>
      <c r="DH25" s="35">
        <v>0</v>
      </c>
      <c r="DI25" s="35">
        <v>0</v>
      </c>
      <c r="DJ25" s="35">
        <v>0</v>
      </c>
      <c r="DK25" s="35">
        <v>0</v>
      </c>
      <c r="DL25" s="35">
        <v>0</v>
      </c>
      <c r="DM25" s="35">
        <v>0</v>
      </c>
      <c r="DN25" s="35">
        <v>0</v>
      </c>
      <c r="DO25" s="35">
        <v>0</v>
      </c>
      <c r="DP25" s="35">
        <v>0</v>
      </c>
      <c r="DQ25" s="35">
        <v>0</v>
      </c>
      <c r="DR25" s="35">
        <v>0</v>
      </c>
      <c r="DS25" s="35">
        <v>0</v>
      </c>
      <c r="DT25" s="35">
        <v>0</v>
      </c>
      <c r="DU25" s="35">
        <v>0</v>
      </c>
      <c r="DV25" s="35">
        <v>0</v>
      </c>
      <c r="DW25" s="35">
        <v>0</v>
      </c>
      <c r="DX25" s="35">
        <v>0</v>
      </c>
      <c r="DY25" s="35">
        <v>0</v>
      </c>
      <c r="DZ25" s="35">
        <v>0</v>
      </c>
      <c r="EA25" s="35">
        <v>0</v>
      </c>
      <c r="EB25" s="35">
        <v>0</v>
      </c>
      <c r="EC25" s="35">
        <v>0</v>
      </c>
    </row>
    <row r="26" spans="1:682" s="35" customFormat="1" x14ac:dyDescent="0.35">
      <c r="A26" s="2" t="s">
        <v>30</v>
      </c>
      <c r="B26" s="35">
        <v>0</v>
      </c>
      <c r="C26" s="35">
        <v>0</v>
      </c>
      <c r="D26" s="35">
        <v>0</v>
      </c>
      <c r="E26" s="35">
        <v>0</v>
      </c>
      <c r="F26" s="35">
        <v>0</v>
      </c>
      <c r="G26" s="35">
        <v>0</v>
      </c>
      <c r="H26" s="35">
        <v>0</v>
      </c>
      <c r="I26" s="35">
        <v>0</v>
      </c>
      <c r="J26" s="35">
        <v>0</v>
      </c>
      <c r="K26" s="35">
        <v>0</v>
      </c>
      <c r="L26" s="35">
        <v>0</v>
      </c>
      <c r="M26" s="35">
        <v>0</v>
      </c>
      <c r="N26" s="35">
        <v>0</v>
      </c>
      <c r="O26" s="35">
        <v>0</v>
      </c>
      <c r="P26" s="35">
        <v>0</v>
      </c>
      <c r="Q26" s="35">
        <v>0</v>
      </c>
      <c r="R26" s="35">
        <v>0</v>
      </c>
      <c r="S26" s="35">
        <v>0</v>
      </c>
      <c r="T26" s="35">
        <v>0</v>
      </c>
      <c r="U26" s="35">
        <v>0</v>
      </c>
      <c r="V26" s="35">
        <v>0</v>
      </c>
      <c r="W26" s="35">
        <v>0</v>
      </c>
      <c r="X26" s="35">
        <v>0</v>
      </c>
      <c r="Y26" s="35">
        <v>0</v>
      </c>
      <c r="Z26" s="35">
        <v>0</v>
      </c>
      <c r="AA26" s="35">
        <v>0</v>
      </c>
      <c r="AB26" s="35">
        <v>0</v>
      </c>
      <c r="AC26" s="35">
        <v>0</v>
      </c>
      <c r="AD26" s="35">
        <v>0</v>
      </c>
      <c r="AE26" s="35">
        <v>0</v>
      </c>
      <c r="AF26" s="35">
        <v>0</v>
      </c>
      <c r="AG26" s="35">
        <v>0</v>
      </c>
      <c r="AH26" s="35">
        <v>0</v>
      </c>
      <c r="AI26" s="35">
        <v>0</v>
      </c>
      <c r="AJ26" s="35">
        <v>0</v>
      </c>
      <c r="AK26" s="35">
        <v>0</v>
      </c>
      <c r="AL26" s="35">
        <v>0</v>
      </c>
      <c r="AM26" s="35">
        <v>0</v>
      </c>
      <c r="AN26" s="35">
        <v>0</v>
      </c>
      <c r="AO26" s="35">
        <v>0</v>
      </c>
      <c r="AP26" s="35">
        <v>0</v>
      </c>
      <c r="AQ26" s="35">
        <v>0</v>
      </c>
      <c r="AR26" s="35">
        <v>0</v>
      </c>
      <c r="AS26" s="35">
        <v>0</v>
      </c>
      <c r="AT26" s="35">
        <v>0</v>
      </c>
      <c r="AU26" s="35">
        <v>0</v>
      </c>
      <c r="AV26" s="35">
        <v>0</v>
      </c>
      <c r="AW26" s="35">
        <v>0</v>
      </c>
      <c r="AX26" s="35">
        <v>0</v>
      </c>
      <c r="AY26" s="35">
        <v>0</v>
      </c>
      <c r="AZ26" s="35">
        <v>0</v>
      </c>
      <c r="BA26" s="35">
        <v>0</v>
      </c>
      <c r="BB26" s="35">
        <v>0</v>
      </c>
      <c r="BC26" s="35">
        <v>0</v>
      </c>
      <c r="BD26" s="35">
        <v>0</v>
      </c>
      <c r="BE26" s="35">
        <v>0</v>
      </c>
      <c r="BF26" s="35">
        <v>0</v>
      </c>
      <c r="BG26" s="35">
        <v>0</v>
      </c>
      <c r="BH26" s="35">
        <v>0</v>
      </c>
      <c r="BI26" s="35">
        <v>0</v>
      </c>
      <c r="BJ26" s="35">
        <v>0</v>
      </c>
      <c r="BK26" s="35">
        <v>0</v>
      </c>
      <c r="BL26" s="35">
        <v>0</v>
      </c>
      <c r="BM26" s="35">
        <v>0</v>
      </c>
      <c r="BN26" s="35">
        <v>0</v>
      </c>
      <c r="BO26" s="35">
        <v>0</v>
      </c>
      <c r="BP26" s="35">
        <v>0</v>
      </c>
      <c r="BQ26" s="35">
        <v>0</v>
      </c>
      <c r="BR26" s="35">
        <v>0</v>
      </c>
      <c r="BS26" s="35">
        <v>0</v>
      </c>
      <c r="BT26" s="35">
        <v>0</v>
      </c>
      <c r="BU26" s="35">
        <v>0</v>
      </c>
      <c r="BV26" s="35">
        <v>0</v>
      </c>
      <c r="BW26" s="35">
        <v>0</v>
      </c>
      <c r="BX26" s="35">
        <v>0</v>
      </c>
      <c r="BY26" s="35">
        <v>0</v>
      </c>
      <c r="BZ26" s="35">
        <v>0</v>
      </c>
      <c r="CA26" s="35">
        <v>0</v>
      </c>
      <c r="CB26" s="35">
        <v>0</v>
      </c>
      <c r="CC26" s="35">
        <v>0</v>
      </c>
      <c r="CD26" s="35">
        <v>0</v>
      </c>
      <c r="CE26" s="35">
        <v>0</v>
      </c>
      <c r="CF26" s="35">
        <v>0</v>
      </c>
      <c r="CG26" s="35">
        <v>0</v>
      </c>
      <c r="CH26" s="35">
        <v>0</v>
      </c>
      <c r="CI26" s="35">
        <v>0</v>
      </c>
      <c r="CJ26" s="35">
        <v>0</v>
      </c>
      <c r="CK26" s="35">
        <v>0</v>
      </c>
      <c r="CL26" s="35">
        <v>0</v>
      </c>
      <c r="CM26" s="35">
        <v>0</v>
      </c>
      <c r="CN26" s="35">
        <v>0</v>
      </c>
      <c r="CO26" s="35">
        <v>0</v>
      </c>
      <c r="CP26" s="35">
        <v>0</v>
      </c>
      <c r="CQ26" s="35">
        <v>0</v>
      </c>
      <c r="CR26" s="35">
        <v>0</v>
      </c>
      <c r="CS26" s="35">
        <v>0</v>
      </c>
      <c r="CT26" s="35">
        <v>0</v>
      </c>
      <c r="CU26" s="35">
        <v>0</v>
      </c>
      <c r="CV26" s="35">
        <v>0</v>
      </c>
      <c r="CW26" s="35">
        <v>0</v>
      </c>
      <c r="CX26" s="35">
        <v>0</v>
      </c>
      <c r="CY26" s="35">
        <v>0</v>
      </c>
      <c r="CZ26" s="35">
        <v>0</v>
      </c>
      <c r="DA26" s="35">
        <v>0</v>
      </c>
      <c r="DB26" s="35">
        <v>0</v>
      </c>
      <c r="DC26" s="35">
        <v>0</v>
      </c>
      <c r="DD26" s="35">
        <v>0</v>
      </c>
      <c r="DE26" s="35">
        <v>0</v>
      </c>
      <c r="DF26" s="35">
        <v>0</v>
      </c>
      <c r="DG26" s="35">
        <v>0</v>
      </c>
      <c r="DH26" s="35">
        <v>0</v>
      </c>
      <c r="DI26" s="35">
        <v>0</v>
      </c>
      <c r="DJ26" s="35">
        <v>0</v>
      </c>
      <c r="DK26" s="35">
        <v>0</v>
      </c>
      <c r="DL26" s="35">
        <v>0</v>
      </c>
      <c r="DM26" s="35">
        <v>0</v>
      </c>
      <c r="DN26" s="35">
        <v>0</v>
      </c>
      <c r="DO26" s="35">
        <v>0</v>
      </c>
      <c r="DP26" s="35">
        <v>0</v>
      </c>
      <c r="DQ26" s="35">
        <v>0</v>
      </c>
      <c r="DR26" s="35">
        <v>0</v>
      </c>
      <c r="DS26" s="35">
        <v>0</v>
      </c>
      <c r="DT26" s="35">
        <v>0</v>
      </c>
      <c r="DU26" s="35">
        <v>0</v>
      </c>
      <c r="DV26" s="35">
        <v>0</v>
      </c>
      <c r="DW26" s="35">
        <v>0</v>
      </c>
      <c r="DX26" s="35">
        <v>0</v>
      </c>
      <c r="DY26" s="35">
        <v>0</v>
      </c>
      <c r="DZ26" s="35">
        <v>0</v>
      </c>
      <c r="EA26" s="35">
        <v>0</v>
      </c>
      <c r="EB26" s="35">
        <v>0</v>
      </c>
      <c r="EC26" s="35">
        <v>0</v>
      </c>
    </row>
    <row r="27" spans="1:682" s="35" customFormat="1" x14ac:dyDescent="0.35">
      <c r="A27" s="2" t="s">
        <v>31</v>
      </c>
      <c r="B27" s="35">
        <v>0</v>
      </c>
      <c r="C27" s="35">
        <v>0</v>
      </c>
      <c r="D27" s="35">
        <v>0</v>
      </c>
      <c r="E27" s="35">
        <v>0</v>
      </c>
      <c r="F27" s="35">
        <v>0</v>
      </c>
      <c r="G27" s="35">
        <v>0</v>
      </c>
      <c r="H27" s="35">
        <v>0</v>
      </c>
      <c r="I27" s="35">
        <v>0</v>
      </c>
      <c r="J27" s="35">
        <v>0</v>
      </c>
      <c r="K27" s="35">
        <v>0</v>
      </c>
      <c r="L27" s="35">
        <v>0</v>
      </c>
      <c r="M27" s="35">
        <v>0</v>
      </c>
      <c r="N27" s="35">
        <v>0</v>
      </c>
      <c r="O27" s="35">
        <v>0</v>
      </c>
      <c r="P27" s="35">
        <v>0</v>
      </c>
      <c r="Q27" s="35">
        <v>0</v>
      </c>
      <c r="R27" s="35">
        <v>0</v>
      </c>
      <c r="S27" s="35">
        <v>0</v>
      </c>
      <c r="T27" s="35">
        <v>0</v>
      </c>
      <c r="U27" s="35">
        <v>0</v>
      </c>
      <c r="V27" s="35">
        <v>0</v>
      </c>
      <c r="W27" s="35">
        <v>0</v>
      </c>
      <c r="X27" s="35">
        <v>0</v>
      </c>
      <c r="Y27" s="35">
        <v>0</v>
      </c>
      <c r="Z27" s="35">
        <v>0</v>
      </c>
      <c r="AA27" s="35">
        <v>0</v>
      </c>
      <c r="AB27" s="35">
        <v>0</v>
      </c>
      <c r="AC27" s="35">
        <v>0</v>
      </c>
      <c r="AD27" s="35">
        <v>0</v>
      </c>
      <c r="AE27" s="35">
        <v>0</v>
      </c>
      <c r="AF27" s="35">
        <v>0</v>
      </c>
      <c r="AG27" s="35">
        <v>0</v>
      </c>
      <c r="AH27" s="35">
        <v>0</v>
      </c>
      <c r="AI27" s="35">
        <v>0</v>
      </c>
      <c r="AJ27" s="35">
        <v>0</v>
      </c>
      <c r="AK27" s="35">
        <v>0</v>
      </c>
      <c r="AL27" s="35">
        <v>0</v>
      </c>
      <c r="AM27" s="35">
        <v>0</v>
      </c>
      <c r="AN27" s="35">
        <v>0</v>
      </c>
      <c r="AO27" s="35">
        <v>0</v>
      </c>
      <c r="AP27" s="35">
        <v>0</v>
      </c>
      <c r="AQ27" s="35">
        <v>0</v>
      </c>
      <c r="AR27" s="35">
        <v>0</v>
      </c>
      <c r="AS27" s="35">
        <v>0</v>
      </c>
      <c r="AT27" s="35">
        <v>0</v>
      </c>
      <c r="AU27" s="35">
        <v>0</v>
      </c>
      <c r="AV27" s="35">
        <v>0</v>
      </c>
      <c r="AW27" s="35">
        <v>0</v>
      </c>
      <c r="AX27" s="35">
        <v>0</v>
      </c>
      <c r="AY27" s="35">
        <v>0</v>
      </c>
      <c r="AZ27" s="35">
        <v>0</v>
      </c>
      <c r="BA27" s="35">
        <v>0</v>
      </c>
      <c r="BB27" s="35">
        <v>0</v>
      </c>
      <c r="BC27" s="35">
        <v>0</v>
      </c>
      <c r="BD27" s="35">
        <v>0</v>
      </c>
      <c r="BE27" s="35">
        <v>0</v>
      </c>
      <c r="BF27" s="35">
        <v>0</v>
      </c>
      <c r="BG27" s="35">
        <v>0</v>
      </c>
      <c r="BH27" s="35">
        <v>0</v>
      </c>
      <c r="BI27" s="35">
        <v>0</v>
      </c>
      <c r="BJ27" s="35">
        <v>0</v>
      </c>
      <c r="BK27" s="35">
        <v>0</v>
      </c>
      <c r="BL27" s="35">
        <v>0</v>
      </c>
      <c r="BM27" s="35">
        <v>0</v>
      </c>
      <c r="BN27" s="35">
        <v>0</v>
      </c>
      <c r="BO27" s="35">
        <v>0</v>
      </c>
      <c r="BP27" s="35">
        <v>0</v>
      </c>
      <c r="BQ27" s="35">
        <v>0</v>
      </c>
      <c r="BR27" s="35">
        <v>0</v>
      </c>
      <c r="BS27" s="35">
        <v>0</v>
      </c>
      <c r="BT27" s="35">
        <v>0</v>
      </c>
      <c r="BU27" s="35">
        <v>0</v>
      </c>
      <c r="BV27" s="35">
        <v>0</v>
      </c>
      <c r="BW27" s="35">
        <v>0</v>
      </c>
      <c r="BX27" s="35">
        <v>0</v>
      </c>
      <c r="BY27" s="35">
        <v>0</v>
      </c>
      <c r="BZ27" s="35">
        <v>0</v>
      </c>
      <c r="CA27" s="35">
        <v>0</v>
      </c>
      <c r="CB27" s="35">
        <v>0</v>
      </c>
      <c r="CC27" s="35">
        <v>0</v>
      </c>
      <c r="CD27" s="35">
        <v>0</v>
      </c>
      <c r="CE27" s="35">
        <v>0</v>
      </c>
      <c r="CF27" s="35">
        <v>0</v>
      </c>
      <c r="CG27" s="35">
        <v>0</v>
      </c>
      <c r="CH27" s="35">
        <v>0</v>
      </c>
      <c r="CI27" s="35">
        <v>0</v>
      </c>
      <c r="CJ27" s="35">
        <v>0</v>
      </c>
      <c r="CK27" s="35">
        <v>0</v>
      </c>
      <c r="CL27" s="35">
        <v>0</v>
      </c>
      <c r="CM27" s="35">
        <v>0</v>
      </c>
      <c r="CN27" s="35">
        <v>0</v>
      </c>
      <c r="CO27" s="35">
        <v>0</v>
      </c>
      <c r="CP27" s="35">
        <v>0</v>
      </c>
      <c r="CQ27" s="35">
        <v>0</v>
      </c>
      <c r="CR27" s="35">
        <v>0</v>
      </c>
      <c r="CS27" s="35">
        <v>0</v>
      </c>
      <c r="CT27" s="35">
        <v>0</v>
      </c>
      <c r="CU27" s="35">
        <v>0</v>
      </c>
      <c r="CV27" s="35">
        <v>0</v>
      </c>
      <c r="CW27" s="35">
        <v>0</v>
      </c>
      <c r="CX27" s="35">
        <v>0</v>
      </c>
      <c r="CY27" s="35">
        <v>0</v>
      </c>
      <c r="CZ27" s="35">
        <v>0</v>
      </c>
      <c r="DA27" s="35">
        <v>0</v>
      </c>
      <c r="DB27" s="35">
        <v>0</v>
      </c>
      <c r="DC27" s="35">
        <v>0</v>
      </c>
      <c r="DD27" s="35">
        <v>0</v>
      </c>
      <c r="DE27" s="35">
        <v>0</v>
      </c>
      <c r="DF27" s="35">
        <v>0</v>
      </c>
      <c r="DG27" s="35">
        <v>0</v>
      </c>
      <c r="DH27" s="35">
        <v>0</v>
      </c>
      <c r="DI27" s="35">
        <v>0</v>
      </c>
      <c r="DJ27" s="35">
        <v>0</v>
      </c>
      <c r="DK27" s="35">
        <v>0</v>
      </c>
      <c r="DL27" s="35">
        <v>0</v>
      </c>
      <c r="DM27" s="35">
        <v>0</v>
      </c>
      <c r="DN27" s="35">
        <v>0</v>
      </c>
      <c r="DO27" s="35">
        <v>0</v>
      </c>
      <c r="DP27" s="35">
        <v>0</v>
      </c>
      <c r="DQ27" s="35">
        <v>0</v>
      </c>
      <c r="DR27" s="35">
        <v>0</v>
      </c>
      <c r="DS27" s="35">
        <v>0</v>
      </c>
      <c r="DT27" s="35">
        <v>0</v>
      </c>
      <c r="DU27" s="35">
        <v>0</v>
      </c>
      <c r="DV27" s="35">
        <v>0</v>
      </c>
      <c r="DW27" s="35">
        <v>0</v>
      </c>
      <c r="DX27" s="35">
        <v>0</v>
      </c>
      <c r="DY27" s="35">
        <v>0</v>
      </c>
      <c r="DZ27" s="35">
        <v>0</v>
      </c>
      <c r="EA27" s="35">
        <v>0</v>
      </c>
      <c r="EB27" s="35">
        <v>0</v>
      </c>
      <c r="EC27" s="35">
        <v>0</v>
      </c>
    </row>
    <row r="28" spans="1:682" s="35" customFormat="1" x14ac:dyDescent="0.35">
      <c r="A28" s="2" t="s">
        <v>32</v>
      </c>
      <c r="B28" s="35">
        <v>0</v>
      </c>
      <c r="C28" s="35">
        <v>0</v>
      </c>
      <c r="D28" s="35">
        <v>0</v>
      </c>
      <c r="E28" s="35">
        <v>0</v>
      </c>
      <c r="F28" s="35">
        <v>0</v>
      </c>
      <c r="G28" s="35">
        <v>0</v>
      </c>
      <c r="H28" s="35">
        <v>0</v>
      </c>
      <c r="I28" s="35">
        <v>0</v>
      </c>
      <c r="J28" s="35">
        <v>0</v>
      </c>
      <c r="K28" s="35">
        <v>0</v>
      </c>
      <c r="L28" s="35">
        <v>0</v>
      </c>
      <c r="M28" s="35">
        <v>0</v>
      </c>
      <c r="N28" s="35">
        <v>0</v>
      </c>
      <c r="O28" s="35">
        <v>0</v>
      </c>
      <c r="P28" s="35">
        <v>0</v>
      </c>
      <c r="Q28" s="35">
        <v>0</v>
      </c>
      <c r="R28" s="35">
        <v>0</v>
      </c>
      <c r="S28" s="35">
        <v>0</v>
      </c>
      <c r="T28" s="35">
        <v>0</v>
      </c>
      <c r="U28" s="35">
        <v>0</v>
      </c>
      <c r="V28" s="35">
        <v>0</v>
      </c>
      <c r="W28" s="35">
        <v>0</v>
      </c>
      <c r="X28" s="35">
        <v>0</v>
      </c>
      <c r="Y28" s="35">
        <v>0</v>
      </c>
      <c r="Z28" s="35">
        <v>0</v>
      </c>
      <c r="AA28" s="35">
        <v>0</v>
      </c>
      <c r="AB28" s="35">
        <v>0</v>
      </c>
      <c r="AC28" s="35">
        <v>0</v>
      </c>
      <c r="AD28" s="35">
        <v>0</v>
      </c>
      <c r="AE28" s="35">
        <v>0</v>
      </c>
      <c r="AF28" s="35">
        <v>0</v>
      </c>
      <c r="AG28" s="35">
        <v>0</v>
      </c>
      <c r="AH28" s="35">
        <v>0</v>
      </c>
      <c r="AI28" s="35">
        <v>0</v>
      </c>
      <c r="AJ28" s="35">
        <v>0</v>
      </c>
      <c r="AK28" s="35">
        <v>0</v>
      </c>
      <c r="AL28" s="35">
        <v>0</v>
      </c>
      <c r="AM28" s="35">
        <v>0</v>
      </c>
      <c r="AN28" s="35">
        <v>0</v>
      </c>
      <c r="AO28" s="35">
        <v>0</v>
      </c>
      <c r="AP28" s="35">
        <v>0</v>
      </c>
      <c r="AQ28" s="35">
        <v>0</v>
      </c>
      <c r="AR28" s="35">
        <v>0</v>
      </c>
      <c r="AS28" s="35">
        <v>0</v>
      </c>
      <c r="AT28" s="35">
        <v>0</v>
      </c>
      <c r="AU28" s="35">
        <v>0</v>
      </c>
      <c r="AV28" s="35">
        <v>0</v>
      </c>
      <c r="AW28" s="35">
        <v>0</v>
      </c>
      <c r="AX28" s="35">
        <v>0</v>
      </c>
      <c r="AY28" s="35">
        <v>0</v>
      </c>
      <c r="AZ28" s="35">
        <v>0</v>
      </c>
      <c r="BA28" s="35">
        <v>0</v>
      </c>
      <c r="BB28" s="35">
        <v>0</v>
      </c>
      <c r="BC28" s="35">
        <v>0</v>
      </c>
      <c r="BD28" s="35">
        <v>0</v>
      </c>
      <c r="BE28" s="35">
        <v>0</v>
      </c>
      <c r="BF28" s="35">
        <v>0</v>
      </c>
      <c r="BG28" s="35">
        <v>0</v>
      </c>
      <c r="BH28" s="35">
        <v>0</v>
      </c>
      <c r="BI28" s="35">
        <v>0</v>
      </c>
      <c r="BJ28" s="35">
        <v>0</v>
      </c>
      <c r="BK28" s="35">
        <v>0</v>
      </c>
      <c r="BL28" s="35">
        <v>0</v>
      </c>
      <c r="BM28" s="35">
        <v>0</v>
      </c>
      <c r="BN28" s="35">
        <v>0</v>
      </c>
      <c r="BO28" s="35">
        <v>0</v>
      </c>
      <c r="BP28" s="35">
        <v>0</v>
      </c>
      <c r="BQ28" s="35">
        <v>0</v>
      </c>
      <c r="BR28" s="35">
        <v>0</v>
      </c>
      <c r="BS28" s="35">
        <v>0</v>
      </c>
      <c r="BT28" s="35">
        <v>0</v>
      </c>
      <c r="BU28" s="35">
        <v>0</v>
      </c>
      <c r="BV28" s="35">
        <v>0</v>
      </c>
      <c r="BW28" s="35">
        <v>0</v>
      </c>
      <c r="BX28" s="35">
        <v>0</v>
      </c>
      <c r="BY28" s="35">
        <v>0</v>
      </c>
      <c r="BZ28" s="35">
        <v>0</v>
      </c>
      <c r="CA28" s="35">
        <v>0</v>
      </c>
      <c r="CB28" s="35">
        <v>0</v>
      </c>
      <c r="CC28" s="35">
        <v>0</v>
      </c>
      <c r="CD28" s="35">
        <v>0</v>
      </c>
      <c r="CE28" s="35">
        <v>0</v>
      </c>
      <c r="CF28" s="35">
        <v>0</v>
      </c>
      <c r="CG28" s="35">
        <v>0</v>
      </c>
      <c r="CH28" s="35">
        <v>0</v>
      </c>
      <c r="CI28" s="35">
        <v>0</v>
      </c>
      <c r="CJ28" s="35">
        <v>0</v>
      </c>
      <c r="CK28" s="35">
        <v>0</v>
      </c>
      <c r="CL28" s="35">
        <v>0</v>
      </c>
      <c r="CM28" s="35">
        <v>0</v>
      </c>
      <c r="CN28" s="35">
        <v>0</v>
      </c>
      <c r="CO28" s="35">
        <v>0</v>
      </c>
      <c r="CP28" s="35">
        <v>0</v>
      </c>
      <c r="CQ28" s="35">
        <v>0</v>
      </c>
      <c r="CR28" s="35">
        <v>0</v>
      </c>
      <c r="CS28" s="35">
        <v>0</v>
      </c>
      <c r="CT28" s="35">
        <v>0</v>
      </c>
      <c r="CU28" s="35">
        <v>0</v>
      </c>
      <c r="CV28" s="35">
        <v>0</v>
      </c>
      <c r="CW28" s="35">
        <v>0</v>
      </c>
      <c r="CX28" s="35">
        <v>0</v>
      </c>
      <c r="CY28" s="35">
        <v>0</v>
      </c>
      <c r="CZ28" s="35">
        <v>0</v>
      </c>
      <c r="DA28" s="35">
        <v>0</v>
      </c>
      <c r="DB28" s="35">
        <v>0</v>
      </c>
      <c r="DC28" s="35">
        <v>0</v>
      </c>
      <c r="DD28" s="35">
        <v>0</v>
      </c>
      <c r="DE28" s="35">
        <v>0</v>
      </c>
      <c r="DF28" s="35">
        <v>0</v>
      </c>
      <c r="DG28" s="35">
        <v>0</v>
      </c>
      <c r="DH28" s="35">
        <v>0</v>
      </c>
      <c r="DI28" s="35">
        <v>0</v>
      </c>
      <c r="DJ28" s="35">
        <v>0</v>
      </c>
      <c r="DK28" s="35">
        <v>0</v>
      </c>
      <c r="DL28" s="35">
        <v>0</v>
      </c>
      <c r="DM28" s="35">
        <v>0</v>
      </c>
      <c r="DN28" s="35">
        <v>0</v>
      </c>
      <c r="DO28" s="35">
        <v>0</v>
      </c>
      <c r="DP28" s="35">
        <v>0</v>
      </c>
      <c r="DQ28" s="35">
        <v>0</v>
      </c>
      <c r="DR28" s="35">
        <v>0</v>
      </c>
      <c r="DS28" s="35">
        <v>0</v>
      </c>
      <c r="DT28" s="35">
        <v>0</v>
      </c>
      <c r="DU28" s="35">
        <v>0</v>
      </c>
      <c r="DV28" s="35">
        <v>0</v>
      </c>
      <c r="DW28" s="35">
        <v>0</v>
      </c>
      <c r="DX28" s="35">
        <v>0</v>
      </c>
      <c r="DY28" s="35">
        <v>0</v>
      </c>
      <c r="DZ28" s="35">
        <v>0</v>
      </c>
      <c r="EA28" s="35">
        <v>0</v>
      </c>
      <c r="EB28" s="35">
        <v>0</v>
      </c>
      <c r="EC28" s="35">
        <v>0</v>
      </c>
    </row>
    <row r="29" spans="1:682" s="35" customFormat="1" x14ac:dyDescent="0.35">
      <c r="A29" s="2" t="s">
        <v>33</v>
      </c>
      <c r="B29" s="37">
        <f t="shared" ref="B29:AS29" si="31">IFERROR(B69/3,0)</f>
        <v>0</v>
      </c>
      <c r="C29" s="37">
        <f t="shared" si="31"/>
        <v>0</v>
      </c>
      <c r="D29" s="37">
        <f t="shared" si="31"/>
        <v>0</v>
      </c>
      <c r="E29" s="37">
        <f t="shared" si="31"/>
        <v>0</v>
      </c>
      <c r="F29" s="37">
        <f t="shared" si="31"/>
        <v>0</v>
      </c>
      <c r="G29" s="37">
        <f t="shared" si="31"/>
        <v>0</v>
      </c>
      <c r="H29" s="37">
        <f t="shared" si="31"/>
        <v>0</v>
      </c>
      <c r="I29" s="37">
        <f t="shared" si="31"/>
        <v>0</v>
      </c>
      <c r="J29" s="37">
        <f t="shared" si="31"/>
        <v>0</v>
      </c>
      <c r="K29" s="37">
        <f t="shared" si="31"/>
        <v>0</v>
      </c>
      <c r="L29" s="37">
        <f t="shared" si="31"/>
        <v>0</v>
      </c>
      <c r="M29" s="37">
        <f t="shared" si="31"/>
        <v>0</v>
      </c>
      <c r="N29" s="37">
        <f t="shared" si="31"/>
        <v>0</v>
      </c>
      <c r="O29" s="37">
        <f t="shared" si="31"/>
        <v>0</v>
      </c>
      <c r="P29" s="37">
        <f t="shared" si="31"/>
        <v>0</v>
      </c>
      <c r="Q29" s="37">
        <f t="shared" si="31"/>
        <v>0</v>
      </c>
      <c r="R29" s="37">
        <f t="shared" si="31"/>
        <v>0</v>
      </c>
      <c r="S29" s="37">
        <f t="shared" si="31"/>
        <v>0</v>
      </c>
      <c r="T29" s="37">
        <f t="shared" si="31"/>
        <v>0</v>
      </c>
      <c r="U29" s="37">
        <f t="shared" si="31"/>
        <v>0</v>
      </c>
      <c r="V29" s="37">
        <f t="shared" si="31"/>
        <v>0</v>
      </c>
      <c r="W29" s="37">
        <f t="shared" si="31"/>
        <v>0</v>
      </c>
      <c r="X29" s="37">
        <f t="shared" si="31"/>
        <v>0</v>
      </c>
      <c r="Y29" s="37">
        <f t="shared" si="31"/>
        <v>0</v>
      </c>
      <c r="Z29" s="37">
        <f t="shared" si="31"/>
        <v>0</v>
      </c>
      <c r="AA29" s="37">
        <f t="shared" si="31"/>
        <v>0</v>
      </c>
      <c r="AB29" s="37">
        <f t="shared" si="31"/>
        <v>0</v>
      </c>
      <c r="AC29" s="37">
        <f t="shared" si="31"/>
        <v>0</v>
      </c>
      <c r="AD29" s="37">
        <f t="shared" si="31"/>
        <v>0</v>
      </c>
      <c r="AE29" s="37">
        <f t="shared" si="31"/>
        <v>0</v>
      </c>
      <c r="AF29" s="37">
        <f t="shared" si="31"/>
        <v>0</v>
      </c>
      <c r="AG29" s="37">
        <f t="shared" si="31"/>
        <v>0</v>
      </c>
      <c r="AH29" s="37">
        <f t="shared" si="31"/>
        <v>0</v>
      </c>
      <c r="AI29" s="37">
        <f t="shared" si="31"/>
        <v>0</v>
      </c>
      <c r="AJ29" s="37">
        <f t="shared" si="31"/>
        <v>0</v>
      </c>
      <c r="AK29" s="37">
        <f t="shared" si="31"/>
        <v>0</v>
      </c>
      <c r="AL29" s="37">
        <f t="shared" si="31"/>
        <v>0</v>
      </c>
      <c r="AM29" s="37">
        <f t="shared" si="31"/>
        <v>0</v>
      </c>
      <c r="AN29" s="37">
        <f t="shared" si="31"/>
        <v>0</v>
      </c>
      <c r="AO29" s="37">
        <f t="shared" si="31"/>
        <v>0</v>
      </c>
      <c r="AP29" s="37">
        <f t="shared" si="31"/>
        <v>0</v>
      </c>
      <c r="AQ29" s="37">
        <f t="shared" si="31"/>
        <v>0</v>
      </c>
      <c r="AR29" s="37">
        <f t="shared" si="31"/>
        <v>0</v>
      </c>
      <c r="AS29" s="37">
        <f t="shared" si="31"/>
        <v>0</v>
      </c>
      <c r="AT29" s="37">
        <f t="shared" ref="AT29:CN29" si="32">IFERROR(AT69/3,0)</f>
        <v>0</v>
      </c>
      <c r="AU29" s="37">
        <f t="shared" si="32"/>
        <v>0</v>
      </c>
      <c r="AV29" s="37">
        <f t="shared" si="32"/>
        <v>0</v>
      </c>
      <c r="AW29" s="37">
        <f t="shared" si="32"/>
        <v>0</v>
      </c>
      <c r="AX29" s="37">
        <f t="shared" si="32"/>
        <v>0</v>
      </c>
      <c r="AY29" s="37">
        <f t="shared" si="32"/>
        <v>0</v>
      </c>
      <c r="AZ29" s="37">
        <f t="shared" si="32"/>
        <v>0</v>
      </c>
      <c r="BA29" s="37">
        <f t="shared" si="32"/>
        <v>0</v>
      </c>
      <c r="BB29" s="37">
        <f t="shared" si="32"/>
        <v>0</v>
      </c>
      <c r="BC29" s="37">
        <f t="shared" si="32"/>
        <v>0</v>
      </c>
      <c r="BD29" s="37">
        <f t="shared" si="32"/>
        <v>0</v>
      </c>
      <c r="BE29" s="37">
        <f t="shared" si="32"/>
        <v>0</v>
      </c>
      <c r="BF29" s="37">
        <f t="shared" si="32"/>
        <v>0</v>
      </c>
      <c r="BG29" s="37">
        <f t="shared" si="32"/>
        <v>0</v>
      </c>
      <c r="BH29" s="37">
        <f t="shared" si="32"/>
        <v>0</v>
      </c>
      <c r="BI29" s="37">
        <f t="shared" si="32"/>
        <v>0</v>
      </c>
      <c r="BJ29" s="37">
        <f t="shared" si="32"/>
        <v>0</v>
      </c>
      <c r="BK29" s="37">
        <f t="shared" si="32"/>
        <v>0</v>
      </c>
      <c r="BL29" s="37">
        <f t="shared" si="32"/>
        <v>0</v>
      </c>
      <c r="BM29" s="37">
        <f t="shared" si="32"/>
        <v>0</v>
      </c>
      <c r="BN29" s="37">
        <f t="shared" si="32"/>
        <v>0</v>
      </c>
      <c r="BO29" s="37">
        <f t="shared" si="32"/>
        <v>0</v>
      </c>
      <c r="BP29" s="37">
        <f t="shared" si="32"/>
        <v>0</v>
      </c>
      <c r="BQ29" s="37">
        <f t="shared" si="32"/>
        <v>0.66666666666666663</v>
      </c>
      <c r="BR29" s="37">
        <f t="shared" si="32"/>
        <v>0</v>
      </c>
      <c r="BS29" s="37">
        <f t="shared" si="32"/>
        <v>0</v>
      </c>
      <c r="BT29" s="37">
        <f t="shared" si="32"/>
        <v>0</v>
      </c>
      <c r="BU29" s="37">
        <f t="shared" si="32"/>
        <v>0</v>
      </c>
      <c r="BV29" s="37">
        <f t="shared" si="32"/>
        <v>0</v>
      </c>
      <c r="BW29" s="37">
        <f t="shared" si="32"/>
        <v>0</v>
      </c>
      <c r="BX29" s="37">
        <f t="shared" si="32"/>
        <v>0</v>
      </c>
      <c r="BY29" s="37">
        <f t="shared" si="32"/>
        <v>0</v>
      </c>
      <c r="BZ29" s="37">
        <f t="shared" si="32"/>
        <v>0</v>
      </c>
      <c r="CA29" s="37">
        <f t="shared" si="32"/>
        <v>0</v>
      </c>
      <c r="CB29" s="37">
        <f t="shared" si="32"/>
        <v>0</v>
      </c>
      <c r="CC29" s="37">
        <f t="shared" si="32"/>
        <v>0</v>
      </c>
      <c r="CD29" s="37">
        <f t="shared" si="32"/>
        <v>0</v>
      </c>
      <c r="CE29" s="37">
        <f t="shared" si="32"/>
        <v>0</v>
      </c>
      <c r="CF29" s="37">
        <f t="shared" si="32"/>
        <v>0</v>
      </c>
      <c r="CG29" s="37">
        <f t="shared" si="32"/>
        <v>0</v>
      </c>
      <c r="CH29" s="37">
        <f t="shared" si="32"/>
        <v>0</v>
      </c>
      <c r="CI29" s="37">
        <f t="shared" si="32"/>
        <v>0</v>
      </c>
      <c r="CJ29" s="37">
        <f t="shared" si="32"/>
        <v>0</v>
      </c>
      <c r="CK29" s="37">
        <f t="shared" si="32"/>
        <v>0</v>
      </c>
      <c r="CL29" s="37">
        <f t="shared" si="32"/>
        <v>0</v>
      </c>
      <c r="CM29" s="37">
        <f t="shared" si="32"/>
        <v>0</v>
      </c>
      <c r="CN29" s="37">
        <f t="shared" si="32"/>
        <v>0</v>
      </c>
      <c r="CO29" s="37">
        <f t="shared" ref="CO29:DG29" si="33">IFERROR(CO69/3,0)</f>
        <v>0</v>
      </c>
      <c r="CP29" s="37">
        <f t="shared" si="33"/>
        <v>0</v>
      </c>
      <c r="CQ29" s="37">
        <f t="shared" si="33"/>
        <v>0</v>
      </c>
      <c r="CR29" s="37">
        <f t="shared" si="33"/>
        <v>0</v>
      </c>
      <c r="CS29" s="37">
        <f t="shared" si="33"/>
        <v>0</v>
      </c>
      <c r="CT29" s="37">
        <f t="shared" si="33"/>
        <v>0</v>
      </c>
      <c r="CU29" s="37">
        <f t="shared" si="33"/>
        <v>0</v>
      </c>
      <c r="CV29" s="37">
        <f t="shared" si="33"/>
        <v>0</v>
      </c>
      <c r="CW29" s="37">
        <f t="shared" si="33"/>
        <v>0</v>
      </c>
      <c r="CX29" s="37">
        <f t="shared" si="33"/>
        <v>0</v>
      </c>
      <c r="CY29" s="37">
        <f t="shared" si="33"/>
        <v>0</v>
      </c>
      <c r="CZ29" s="37">
        <f t="shared" si="33"/>
        <v>0</v>
      </c>
      <c r="DA29" s="37">
        <f t="shared" si="33"/>
        <v>0</v>
      </c>
      <c r="DB29" s="37">
        <f t="shared" si="33"/>
        <v>0</v>
      </c>
      <c r="DC29" s="37">
        <f t="shared" si="33"/>
        <v>0</v>
      </c>
      <c r="DD29" s="37">
        <f t="shared" si="33"/>
        <v>0</v>
      </c>
      <c r="DE29" s="37">
        <f t="shared" si="33"/>
        <v>0</v>
      </c>
      <c r="DF29" s="37">
        <f t="shared" si="33"/>
        <v>0</v>
      </c>
      <c r="DG29" s="37">
        <f t="shared" si="33"/>
        <v>0</v>
      </c>
      <c r="DH29" s="37">
        <f t="shared" ref="DH29:EC29" si="34">IFERROR(DH69/3,0)</f>
        <v>0</v>
      </c>
      <c r="DI29" s="37">
        <f t="shared" si="34"/>
        <v>0</v>
      </c>
      <c r="DJ29" s="37">
        <f t="shared" si="34"/>
        <v>0</v>
      </c>
      <c r="DK29" s="37">
        <f t="shared" si="34"/>
        <v>0</v>
      </c>
      <c r="DL29" s="37">
        <f t="shared" si="34"/>
        <v>0</v>
      </c>
      <c r="DM29" s="37">
        <f t="shared" si="34"/>
        <v>0</v>
      </c>
      <c r="DN29" s="37">
        <f t="shared" si="34"/>
        <v>0</v>
      </c>
      <c r="DO29" s="37">
        <f t="shared" si="34"/>
        <v>0</v>
      </c>
      <c r="DP29" s="37">
        <f t="shared" si="34"/>
        <v>0</v>
      </c>
      <c r="DQ29" s="37">
        <f t="shared" si="34"/>
        <v>0</v>
      </c>
      <c r="DR29" s="37">
        <f t="shared" si="34"/>
        <v>0</v>
      </c>
      <c r="DS29" s="37">
        <f t="shared" si="34"/>
        <v>0</v>
      </c>
      <c r="DT29" s="37">
        <f t="shared" si="34"/>
        <v>0</v>
      </c>
      <c r="DU29" s="37">
        <f t="shared" si="34"/>
        <v>0</v>
      </c>
      <c r="DV29" s="37">
        <f t="shared" si="34"/>
        <v>0</v>
      </c>
      <c r="DW29" s="37">
        <f t="shared" si="34"/>
        <v>0</v>
      </c>
      <c r="DX29" s="37">
        <f t="shared" si="34"/>
        <v>0</v>
      </c>
      <c r="DY29" s="37">
        <f t="shared" si="34"/>
        <v>0</v>
      </c>
      <c r="DZ29" s="37">
        <f t="shared" si="34"/>
        <v>0</v>
      </c>
      <c r="EA29" s="37">
        <f t="shared" si="34"/>
        <v>0</v>
      </c>
      <c r="EB29" s="37">
        <f t="shared" si="34"/>
        <v>0</v>
      </c>
      <c r="EC29" s="37">
        <f t="shared" si="34"/>
        <v>0</v>
      </c>
      <c r="ED29" s="37"/>
      <c r="EE29" s="37"/>
      <c r="EF29" s="37"/>
      <c r="EG29" s="37"/>
      <c r="EH29" s="37"/>
      <c r="EI29" s="37"/>
      <c r="EJ29" s="37"/>
      <c r="EK29" s="37"/>
      <c r="EL29" s="37"/>
      <c r="EM29" s="37"/>
      <c r="EN29" s="37"/>
      <c r="EO29" s="37"/>
      <c r="EP29" s="37"/>
      <c r="EQ29" s="37"/>
      <c r="ER29" s="37"/>
      <c r="ES29" s="37"/>
      <c r="ET29" s="37"/>
      <c r="EU29" s="37"/>
      <c r="EV29" s="37"/>
      <c r="EW29" s="37"/>
      <c r="EX29" s="37"/>
      <c r="EY29" s="37"/>
      <c r="EZ29" s="37"/>
      <c r="FA29" s="37"/>
      <c r="FB29" s="37"/>
      <c r="FC29" s="37"/>
      <c r="FD29" s="37"/>
      <c r="FE29" s="37"/>
      <c r="FF29" s="37"/>
      <c r="FG29" s="37"/>
      <c r="FH29" s="37"/>
      <c r="FI29" s="37"/>
      <c r="FJ29" s="37"/>
      <c r="FK29" s="37"/>
      <c r="FL29" s="37"/>
      <c r="FM29" s="37"/>
      <c r="FN29" s="37"/>
      <c r="FO29" s="37"/>
      <c r="FP29" s="37"/>
      <c r="FQ29" s="37"/>
      <c r="FR29" s="37"/>
      <c r="FS29" s="37"/>
      <c r="FT29" s="37"/>
      <c r="FU29" s="37"/>
      <c r="FV29" s="37"/>
      <c r="FW29" s="37"/>
      <c r="FX29" s="37"/>
      <c r="FY29" s="37"/>
      <c r="FZ29" s="37"/>
      <c r="GA29" s="37"/>
      <c r="GB29" s="37"/>
      <c r="GC29" s="37"/>
      <c r="GD29" s="37"/>
      <c r="GE29" s="37"/>
      <c r="GF29" s="37"/>
      <c r="GG29" s="37"/>
      <c r="GH29" s="37"/>
      <c r="GI29" s="37"/>
      <c r="GJ29" s="37"/>
      <c r="GK29" s="37"/>
      <c r="GL29" s="37"/>
      <c r="GM29" s="37"/>
      <c r="GN29" s="37"/>
      <c r="GO29" s="37"/>
      <c r="GP29" s="37"/>
      <c r="GQ29" s="37"/>
      <c r="GR29" s="37"/>
      <c r="GS29" s="37"/>
      <c r="GT29" s="37"/>
      <c r="GU29" s="37"/>
      <c r="GV29" s="37"/>
      <c r="GW29" s="37"/>
      <c r="GX29" s="37"/>
      <c r="GY29" s="37"/>
      <c r="GZ29" s="37"/>
      <c r="HA29" s="37"/>
      <c r="HB29" s="37"/>
      <c r="HC29" s="37"/>
      <c r="HD29" s="37"/>
      <c r="HE29" s="37"/>
      <c r="HF29" s="37"/>
      <c r="HG29" s="37"/>
      <c r="HH29" s="37"/>
      <c r="HI29" s="37"/>
      <c r="HJ29" s="37"/>
      <c r="HK29" s="37"/>
      <c r="HL29" s="37"/>
      <c r="HM29" s="37"/>
      <c r="HN29" s="37"/>
      <c r="HO29" s="37"/>
      <c r="HP29" s="37"/>
      <c r="HQ29" s="37"/>
      <c r="HR29" s="37"/>
      <c r="HS29" s="37"/>
      <c r="HT29" s="37"/>
      <c r="HU29" s="37"/>
      <c r="HV29" s="37"/>
      <c r="HW29" s="37"/>
      <c r="HX29" s="37"/>
      <c r="HY29" s="37"/>
      <c r="HZ29" s="37"/>
      <c r="IA29" s="37"/>
      <c r="IB29" s="37"/>
      <c r="IC29" s="37"/>
      <c r="ID29" s="37"/>
      <c r="IE29" s="37"/>
      <c r="IF29" s="37"/>
      <c r="IG29" s="37"/>
      <c r="IH29" s="37"/>
      <c r="II29" s="37"/>
      <c r="IJ29" s="37"/>
      <c r="IK29" s="37"/>
      <c r="IL29" s="37"/>
      <c r="IM29" s="37"/>
      <c r="IN29" s="37"/>
      <c r="IO29" s="37"/>
      <c r="IP29" s="37"/>
      <c r="IQ29" s="37"/>
      <c r="IR29" s="37"/>
      <c r="IS29" s="37"/>
      <c r="IT29" s="37"/>
      <c r="IU29" s="37"/>
      <c r="IV29" s="37"/>
      <c r="IW29" s="37"/>
      <c r="IX29" s="37"/>
      <c r="IY29" s="37"/>
      <c r="IZ29" s="37"/>
      <c r="JA29" s="37"/>
      <c r="JB29" s="37"/>
      <c r="JC29" s="37"/>
      <c r="JD29" s="37"/>
      <c r="JE29" s="37"/>
      <c r="JF29" s="37"/>
      <c r="JG29" s="37"/>
      <c r="JH29" s="37"/>
      <c r="JI29" s="37"/>
      <c r="JJ29" s="37"/>
      <c r="JK29" s="37"/>
      <c r="JL29" s="37"/>
      <c r="JM29" s="37"/>
      <c r="JN29" s="37"/>
      <c r="JO29" s="37"/>
      <c r="JP29" s="37"/>
      <c r="JQ29" s="37"/>
      <c r="JR29" s="37"/>
      <c r="JS29" s="37"/>
      <c r="JT29" s="37"/>
      <c r="JU29" s="37"/>
      <c r="JV29" s="37"/>
      <c r="JW29" s="37"/>
      <c r="JX29" s="37"/>
      <c r="JY29" s="37"/>
      <c r="JZ29" s="37"/>
      <c r="KA29" s="37"/>
      <c r="KB29" s="37"/>
      <c r="KC29" s="37"/>
      <c r="KD29" s="37"/>
      <c r="KE29" s="37"/>
      <c r="KF29" s="37"/>
      <c r="KG29" s="37"/>
      <c r="KH29" s="37"/>
      <c r="KI29" s="37"/>
      <c r="KJ29" s="37"/>
      <c r="KK29" s="37"/>
      <c r="KL29" s="37"/>
      <c r="KM29" s="37"/>
      <c r="KN29" s="37"/>
      <c r="KO29" s="37"/>
      <c r="KP29" s="37"/>
      <c r="KQ29" s="37"/>
      <c r="KR29" s="37"/>
      <c r="KS29" s="37"/>
      <c r="KT29" s="37"/>
      <c r="KU29" s="37"/>
      <c r="KV29" s="37"/>
      <c r="KW29" s="37"/>
      <c r="KX29" s="37"/>
      <c r="KY29" s="37"/>
      <c r="KZ29" s="37"/>
      <c r="LA29" s="37"/>
      <c r="LB29" s="37"/>
      <c r="LC29" s="37"/>
      <c r="LD29" s="37"/>
      <c r="LE29" s="37"/>
      <c r="LF29" s="37"/>
      <c r="LG29" s="37"/>
      <c r="LH29" s="37"/>
      <c r="LI29" s="37"/>
      <c r="LJ29" s="37"/>
      <c r="LK29" s="37"/>
      <c r="LL29" s="37"/>
      <c r="LM29" s="37"/>
      <c r="LN29" s="37"/>
      <c r="LO29" s="37"/>
      <c r="LP29" s="37"/>
      <c r="LQ29" s="37"/>
      <c r="LR29" s="37"/>
      <c r="LS29" s="37"/>
      <c r="LT29" s="37"/>
      <c r="LU29" s="37"/>
      <c r="LV29" s="37"/>
      <c r="LW29" s="37"/>
      <c r="LX29" s="37"/>
      <c r="LY29" s="37"/>
      <c r="LZ29" s="37"/>
      <c r="MA29" s="37"/>
      <c r="MB29" s="37"/>
      <c r="MC29" s="37"/>
      <c r="MD29" s="37"/>
      <c r="ME29" s="37"/>
      <c r="MF29" s="37"/>
      <c r="MG29" s="37"/>
      <c r="MH29" s="37"/>
      <c r="MI29" s="37"/>
      <c r="MJ29" s="37"/>
      <c r="MK29" s="37"/>
      <c r="ML29" s="37"/>
      <c r="MM29" s="37"/>
      <c r="MN29" s="37"/>
      <c r="MO29" s="37"/>
      <c r="MP29" s="37"/>
      <c r="MQ29" s="37"/>
      <c r="MR29" s="37"/>
      <c r="MS29" s="37"/>
      <c r="MT29" s="37"/>
      <c r="MU29" s="37"/>
      <c r="MV29" s="37"/>
      <c r="MW29" s="37"/>
      <c r="MX29" s="37"/>
      <c r="MY29" s="37"/>
      <c r="MZ29" s="37"/>
      <c r="NA29" s="37"/>
      <c r="NB29" s="37"/>
      <c r="NC29" s="37"/>
      <c r="ND29" s="37"/>
      <c r="NE29" s="37"/>
      <c r="NF29" s="37"/>
      <c r="NG29" s="37"/>
      <c r="NH29" s="37"/>
      <c r="NI29" s="37"/>
      <c r="NJ29" s="37"/>
      <c r="NK29" s="37"/>
      <c r="NL29" s="37"/>
      <c r="NM29" s="37"/>
      <c r="NN29" s="37"/>
      <c r="NO29" s="37"/>
      <c r="NP29" s="37"/>
      <c r="NQ29" s="37"/>
      <c r="NR29" s="37"/>
      <c r="NS29" s="37"/>
      <c r="NT29" s="37"/>
      <c r="NU29" s="37"/>
      <c r="NV29" s="37"/>
      <c r="NW29" s="37"/>
      <c r="NX29" s="37"/>
      <c r="NY29" s="37"/>
      <c r="NZ29" s="37"/>
      <c r="OA29" s="37"/>
      <c r="OB29" s="37"/>
      <c r="OC29" s="37"/>
      <c r="OD29" s="37"/>
      <c r="OE29" s="37"/>
      <c r="OF29" s="37"/>
      <c r="OG29" s="37"/>
      <c r="OH29" s="37"/>
      <c r="OI29" s="37"/>
      <c r="OJ29" s="37"/>
      <c r="OK29" s="37"/>
      <c r="OL29" s="37"/>
      <c r="OM29" s="37"/>
      <c r="ON29" s="37"/>
      <c r="OO29" s="37"/>
      <c r="OP29" s="37"/>
      <c r="OQ29" s="37"/>
      <c r="OR29" s="37"/>
      <c r="OS29" s="37"/>
      <c r="OT29" s="37"/>
      <c r="OU29" s="37"/>
      <c r="OV29" s="37"/>
      <c r="OW29" s="37"/>
      <c r="OX29" s="37"/>
      <c r="OY29" s="37"/>
      <c r="OZ29" s="37"/>
      <c r="PA29" s="37"/>
      <c r="PB29" s="37"/>
      <c r="PC29" s="37"/>
      <c r="PD29" s="37"/>
      <c r="PE29" s="37"/>
      <c r="PF29" s="37"/>
      <c r="PG29" s="37"/>
      <c r="PH29" s="37"/>
      <c r="PI29" s="37"/>
      <c r="PJ29" s="37"/>
      <c r="PK29" s="37"/>
      <c r="PL29" s="37"/>
      <c r="PM29" s="37"/>
      <c r="PN29" s="37"/>
      <c r="PO29" s="37"/>
      <c r="PP29" s="37"/>
      <c r="PQ29" s="37"/>
      <c r="PR29" s="37"/>
      <c r="PS29" s="37"/>
      <c r="PT29" s="37"/>
      <c r="PU29" s="37"/>
      <c r="PV29" s="37"/>
      <c r="PW29" s="37"/>
      <c r="PX29" s="37"/>
      <c r="PY29" s="37"/>
      <c r="PZ29" s="37"/>
      <c r="QA29" s="37"/>
      <c r="QB29" s="37"/>
      <c r="QC29" s="37"/>
      <c r="QD29" s="37"/>
      <c r="QE29" s="37"/>
      <c r="QF29" s="37"/>
      <c r="QG29" s="37"/>
      <c r="QH29" s="37"/>
      <c r="QI29" s="37"/>
      <c r="QJ29" s="37"/>
      <c r="QK29" s="37"/>
      <c r="QL29" s="37"/>
      <c r="QM29" s="37"/>
      <c r="QN29" s="37"/>
      <c r="QO29" s="37"/>
      <c r="QP29" s="37"/>
      <c r="QQ29" s="37"/>
      <c r="QR29" s="37"/>
      <c r="QS29" s="37"/>
      <c r="QT29" s="37"/>
      <c r="QU29" s="37"/>
      <c r="QV29" s="37"/>
      <c r="QW29" s="37"/>
      <c r="QX29" s="37"/>
      <c r="QY29" s="37"/>
      <c r="QZ29" s="37"/>
      <c r="RA29" s="37"/>
      <c r="RB29" s="37"/>
      <c r="RC29" s="37"/>
      <c r="RD29" s="37"/>
      <c r="RE29" s="37"/>
      <c r="RF29" s="37"/>
      <c r="RG29" s="37"/>
      <c r="RH29" s="37"/>
      <c r="RI29" s="37"/>
      <c r="RJ29" s="37"/>
      <c r="RK29" s="37"/>
      <c r="RL29" s="37"/>
      <c r="RM29" s="37"/>
      <c r="RN29" s="37"/>
      <c r="RO29" s="37"/>
      <c r="RP29" s="37"/>
      <c r="RQ29" s="37"/>
      <c r="RR29" s="37"/>
      <c r="RS29" s="37"/>
      <c r="RT29" s="37"/>
      <c r="RU29" s="37"/>
      <c r="RV29" s="37"/>
      <c r="RW29" s="37"/>
      <c r="RX29" s="37"/>
      <c r="RY29" s="37"/>
      <c r="RZ29" s="37"/>
      <c r="SA29" s="37"/>
      <c r="SB29" s="37"/>
      <c r="SC29" s="37"/>
      <c r="SD29" s="37"/>
      <c r="SE29" s="37"/>
      <c r="SF29" s="37"/>
      <c r="SG29" s="37"/>
      <c r="SH29" s="37"/>
      <c r="SI29" s="37"/>
      <c r="SJ29" s="37"/>
      <c r="SK29" s="37"/>
      <c r="SL29" s="37"/>
      <c r="SM29" s="37"/>
      <c r="SN29" s="37"/>
      <c r="SO29" s="37"/>
      <c r="SP29" s="37"/>
      <c r="SQ29" s="37"/>
      <c r="SR29" s="37"/>
      <c r="SS29" s="37"/>
      <c r="ST29" s="37"/>
      <c r="SU29" s="37"/>
      <c r="SV29" s="37"/>
      <c r="SW29" s="37"/>
      <c r="SX29" s="37"/>
      <c r="SY29" s="37"/>
      <c r="SZ29" s="37"/>
      <c r="TA29" s="37"/>
      <c r="TB29" s="37"/>
      <c r="TC29" s="37"/>
      <c r="TD29" s="37"/>
      <c r="TE29" s="37"/>
      <c r="TF29" s="37"/>
      <c r="TG29" s="37"/>
      <c r="TH29" s="37"/>
      <c r="TI29" s="37"/>
      <c r="TJ29" s="37"/>
      <c r="TK29" s="37"/>
      <c r="TL29" s="37"/>
      <c r="TM29" s="37"/>
      <c r="TN29" s="37"/>
      <c r="TO29" s="37"/>
      <c r="TP29" s="37"/>
      <c r="TQ29" s="37"/>
      <c r="TR29" s="37"/>
      <c r="TS29" s="37"/>
      <c r="TT29" s="37"/>
      <c r="TU29" s="37"/>
      <c r="TV29" s="37"/>
      <c r="TW29" s="37"/>
      <c r="TX29" s="37"/>
      <c r="TY29" s="37"/>
      <c r="TZ29" s="37"/>
      <c r="UA29" s="37"/>
      <c r="UB29" s="37"/>
      <c r="UC29" s="37"/>
      <c r="UD29" s="37"/>
      <c r="UE29" s="37"/>
      <c r="UF29" s="37"/>
      <c r="UG29" s="37"/>
      <c r="UH29" s="37"/>
      <c r="UI29" s="37"/>
      <c r="UJ29" s="37"/>
      <c r="UK29" s="37"/>
      <c r="UL29" s="37"/>
      <c r="UM29" s="37"/>
      <c r="UN29" s="37"/>
      <c r="UO29" s="37"/>
      <c r="UP29" s="37"/>
      <c r="UQ29" s="37"/>
      <c r="UR29" s="37"/>
      <c r="US29" s="37"/>
      <c r="UT29" s="37"/>
      <c r="UU29" s="37"/>
      <c r="UV29" s="37"/>
      <c r="UW29" s="37"/>
      <c r="UX29" s="37"/>
      <c r="UY29" s="37"/>
      <c r="UZ29" s="37"/>
      <c r="VA29" s="37"/>
      <c r="VB29" s="37"/>
      <c r="VC29" s="37"/>
      <c r="VD29" s="37"/>
      <c r="VE29" s="37"/>
      <c r="VF29" s="37"/>
      <c r="VG29" s="37"/>
      <c r="VH29" s="37"/>
      <c r="VI29" s="37"/>
      <c r="VJ29" s="37"/>
      <c r="VK29" s="37"/>
      <c r="VL29" s="37"/>
      <c r="VM29" s="37"/>
      <c r="VN29" s="37"/>
      <c r="VO29" s="37"/>
      <c r="VP29" s="37"/>
      <c r="VQ29" s="37"/>
      <c r="VR29" s="37"/>
      <c r="VS29" s="37"/>
      <c r="VT29" s="37"/>
      <c r="VU29" s="37"/>
      <c r="VV29" s="37"/>
      <c r="VW29" s="37"/>
      <c r="VX29" s="37"/>
      <c r="VY29" s="37"/>
      <c r="VZ29" s="37"/>
      <c r="WA29" s="37"/>
      <c r="WB29" s="37"/>
      <c r="WC29" s="37"/>
      <c r="WD29" s="37"/>
      <c r="WE29" s="37"/>
      <c r="WF29" s="37"/>
      <c r="WG29" s="37"/>
      <c r="WH29" s="37"/>
      <c r="WI29" s="37"/>
      <c r="WJ29" s="37"/>
      <c r="WK29" s="37"/>
      <c r="WL29" s="37"/>
      <c r="WM29" s="37"/>
      <c r="WN29" s="37"/>
      <c r="WO29" s="37"/>
      <c r="WP29" s="37"/>
      <c r="WQ29" s="37"/>
      <c r="WR29" s="37"/>
      <c r="WS29" s="37"/>
      <c r="WT29" s="37"/>
      <c r="WU29" s="37"/>
      <c r="WV29" s="37"/>
      <c r="WW29" s="37"/>
      <c r="WX29" s="37"/>
      <c r="WY29" s="37"/>
      <c r="WZ29" s="37"/>
      <c r="XA29" s="37"/>
      <c r="XB29" s="37"/>
      <c r="XC29" s="37"/>
      <c r="XD29" s="37"/>
      <c r="XE29" s="37"/>
      <c r="XF29" s="37"/>
      <c r="XG29" s="37"/>
      <c r="XH29" s="37"/>
      <c r="XI29" s="37"/>
      <c r="XJ29" s="37"/>
      <c r="XK29" s="37"/>
      <c r="XL29" s="37"/>
      <c r="XM29" s="37"/>
      <c r="XN29" s="37"/>
      <c r="XO29" s="37"/>
      <c r="XP29" s="37"/>
      <c r="XQ29" s="37"/>
      <c r="XR29" s="37"/>
      <c r="XS29" s="37"/>
      <c r="XT29" s="37"/>
      <c r="XU29" s="37"/>
      <c r="XV29" s="37"/>
      <c r="XW29" s="37"/>
      <c r="XX29" s="37"/>
      <c r="XY29" s="37"/>
      <c r="XZ29" s="37"/>
      <c r="YA29" s="37"/>
      <c r="YB29" s="37"/>
      <c r="YC29" s="37"/>
      <c r="YD29" s="37"/>
      <c r="YE29" s="37"/>
      <c r="YF29" s="37"/>
      <c r="YG29" s="37"/>
      <c r="YH29" s="37"/>
      <c r="YI29" s="37"/>
      <c r="YJ29" s="37"/>
      <c r="YK29" s="37"/>
      <c r="YL29" s="37"/>
      <c r="YM29" s="37"/>
      <c r="YN29" s="37"/>
      <c r="YO29" s="37"/>
      <c r="YP29" s="37"/>
      <c r="YQ29" s="37"/>
      <c r="YR29" s="37"/>
      <c r="YS29" s="37"/>
      <c r="YT29" s="37"/>
      <c r="YU29" s="37"/>
      <c r="YV29" s="37"/>
      <c r="YW29" s="37"/>
      <c r="YX29" s="37"/>
      <c r="YY29" s="37"/>
      <c r="YZ29" s="37"/>
      <c r="ZA29" s="37"/>
      <c r="ZB29" s="37"/>
      <c r="ZC29" s="37"/>
      <c r="ZD29" s="37"/>
      <c r="ZE29" s="37"/>
    </row>
    <row r="30" spans="1:682" s="35" customFormat="1" x14ac:dyDescent="0.35">
      <c r="A30" s="2" t="s">
        <v>34</v>
      </c>
      <c r="B30" s="37">
        <f t="shared" ref="B30:AS30" si="35">IFERROR(B70/9,0)</f>
        <v>0</v>
      </c>
      <c r="C30" s="37">
        <f t="shared" si="35"/>
        <v>0</v>
      </c>
      <c r="D30" s="37">
        <f t="shared" si="35"/>
        <v>0</v>
      </c>
      <c r="E30" s="37">
        <f t="shared" si="35"/>
        <v>0</v>
      </c>
      <c r="F30" s="37">
        <f t="shared" si="35"/>
        <v>0</v>
      </c>
      <c r="G30" s="37">
        <f t="shared" si="35"/>
        <v>0</v>
      </c>
      <c r="H30" s="37">
        <f t="shared" si="35"/>
        <v>0</v>
      </c>
      <c r="I30" s="37">
        <f t="shared" si="35"/>
        <v>0</v>
      </c>
      <c r="J30" s="37">
        <f t="shared" si="35"/>
        <v>0</v>
      </c>
      <c r="K30" s="37">
        <f t="shared" si="35"/>
        <v>0</v>
      </c>
      <c r="L30" s="37">
        <f t="shared" si="35"/>
        <v>0</v>
      </c>
      <c r="M30" s="37">
        <f t="shared" si="35"/>
        <v>0</v>
      </c>
      <c r="N30" s="37">
        <f t="shared" si="35"/>
        <v>0</v>
      </c>
      <c r="O30" s="37">
        <f t="shared" si="35"/>
        <v>0</v>
      </c>
      <c r="P30" s="37">
        <f t="shared" si="35"/>
        <v>0</v>
      </c>
      <c r="Q30" s="37">
        <f t="shared" si="35"/>
        <v>0</v>
      </c>
      <c r="R30" s="37">
        <f t="shared" si="35"/>
        <v>0</v>
      </c>
      <c r="S30" s="37">
        <f t="shared" si="35"/>
        <v>0</v>
      </c>
      <c r="T30" s="37">
        <f t="shared" si="35"/>
        <v>0</v>
      </c>
      <c r="U30" s="37">
        <f t="shared" si="35"/>
        <v>0</v>
      </c>
      <c r="V30" s="37">
        <f t="shared" si="35"/>
        <v>0</v>
      </c>
      <c r="W30" s="37">
        <f t="shared" si="35"/>
        <v>1.1111111111111112</v>
      </c>
      <c r="X30" s="37">
        <f t="shared" si="35"/>
        <v>0</v>
      </c>
      <c r="Y30" s="37">
        <f t="shared" si="35"/>
        <v>1</v>
      </c>
      <c r="Z30" s="37">
        <f t="shared" si="35"/>
        <v>0.77777777777777779</v>
      </c>
      <c r="AA30" s="37">
        <f t="shared" si="35"/>
        <v>0</v>
      </c>
      <c r="AB30" s="37">
        <f t="shared" si="35"/>
        <v>1.2222222222222223</v>
      </c>
      <c r="AC30" s="37">
        <f t="shared" si="35"/>
        <v>0</v>
      </c>
      <c r="AD30" s="37">
        <f t="shared" si="35"/>
        <v>0.77777777777777779</v>
      </c>
      <c r="AE30" s="37">
        <f t="shared" si="35"/>
        <v>0.44444444444444442</v>
      </c>
      <c r="AF30" s="37">
        <f t="shared" si="35"/>
        <v>0</v>
      </c>
      <c r="AG30" s="37">
        <f t="shared" si="35"/>
        <v>0.77777777777777779</v>
      </c>
      <c r="AH30" s="37">
        <f t="shared" si="35"/>
        <v>1.2222222222222223</v>
      </c>
      <c r="AI30" s="37">
        <f t="shared" si="35"/>
        <v>1.3333333333333333</v>
      </c>
      <c r="AJ30" s="37">
        <f t="shared" si="35"/>
        <v>0</v>
      </c>
      <c r="AK30" s="37">
        <f t="shared" si="35"/>
        <v>0.88888888888888884</v>
      </c>
      <c r="AL30" s="37">
        <f t="shared" si="35"/>
        <v>1.2222222222222223</v>
      </c>
      <c r="AM30" s="37">
        <f t="shared" si="35"/>
        <v>1.3333333333333333</v>
      </c>
      <c r="AN30" s="37">
        <f t="shared" si="35"/>
        <v>1.1111111111111112</v>
      </c>
      <c r="AO30" s="37">
        <f t="shared" si="35"/>
        <v>0.88888888888888884</v>
      </c>
      <c r="AP30" s="37">
        <f t="shared" si="35"/>
        <v>1.3333333333333333</v>
      </c>
      <c r="AQ30" s="37">
        <f t="shared" si="35"/>
        <v>0</v>
      </c>
      <c r="AR30" s="37">
        <f t="shared" si="35"/>
        <v>1.2222222222222223</v>
      </c>
      <c r="AS30" s="37">
        <f t="shared" si="35"/>
        <v>0.55555555555555558</v>
      </c>
      <c r="AT30" s="37">
        <f t="shared" ref="AT30:CN30" si="36">IFERROR(AT70/9,0)</f>
        <v>1.3333333333333333</v>
      </c>
      <c r="AU30" s="37">
        <f t="shared" si="36"/>
        <v>1.4444444444444444</v>
      </c>
      <c r="AV30" s="37">
        <f t="shared" si="36"/>
        <v>1.2222222222222223</v>
      </c>
      <c r="AW30" s="37">
        <f t="shared" si="36"/>
        <v>1.3333333333333333</v>
      </c>
      <c r="AX30" s="37">
        <f t="shared" si="36"/>
        <v>0</v>
      </c>
      <c r="AY30" s="37">
        <f t="shared" si="36"/>
        <v>0.88888888888888884</v>
      </c>
      <c r="AZ30" s="37">
        <f t="shared" si="36"/>
        <v>1.5555555555555556</v>
      </c>
      <c r="BA30" s="37">
        <f t="shared" si="36"/>
        <v>0</v>
      </c>
      <c r="BB30" s="37">
        <f t="shared" si="36"/>
        <v>1.5555555555555556</v>
      </c>
      <c r="BC30" s="37">
        <f t="shared" si="36"/>
        <v>2.1111111111111112</v>
      </c>
      <c r="BD30" s="37">
        <f t="shared" si="36"/>
        <v>1.3333333333333333</v>
      </c>
      <c r="BE30" s="37">
        <f t="shared" si="36"/>
        <v>0</v>
      </c>
      <c r="BF30" s="37">
        <f t="shared" si="36"/>
        <v>0.66666666666666663</v>
      </c>
      <c r="BG30" s="37">
        <f t="shared" si="36"/>
        <v>1</v>
      </c>
      <c r="BH30" s="37">
        <f t="shared" si="36"/>
        <v>0</v>
      </c>
      <c r="BI30" s="37">
        <f t="shared" si="36"/>
        <v>0</v>
      </c>
      <c r="BJ30" s="37">
        <f t="shared" si="36"/>
        <v>0</v>
      </c>
      <c r="BK30" s="37">
        <f t="shared" si="36"/>
        <v>0</v>
      </c>
      <c r="BL30" s="37">
        <f t="shared" si="36"/>
        <v>0</v>
      </c>
      <c r="BM30" s="37">
        <f t="shared" si="36"/>
        <v>0</v>
      </c>
      <c r="BN30" s="37">
        <f t="shared" si="36"/>
        <v>0</v>
      </c>
      <c r="BO30" s="37">
        <f t="shared" si="36"/>
        <v>0</v>
      </c>
      <c r="BP30" s="37">
        <f t="shared" si="36"/>
        <v>1.6666666666666667</v>
      </c>
      <c r="BQ30" s="37">
        <f t="shared" si="36"/>
        <v>0</v>
      </c>
      <c r="BR30" s="37">
        <f t="shared" si="36"/>
        <v>0</v>
      </c>
      <c r="BS30" s="37">
        <f t="shared" si="36"/>
        <v>0</v>
      </c>
      <c r="BT30" s="37">
        <f t="shared" si="36"/>
        <v>0</v>
      </c>
      <c r="BU30" s="37">
        <f t="shared" si="36"/>
        <v>0</v>
      </c>
      <c r="BV30" s="37">
        <f t="shared" si="36"/>
        <v>0</v>
      </c>
      <c r="BW30" s="37">
        <f t="shared" si="36"/>
        <v>0</v>
      </c>
      <c r="BX30" s="37">
        <f t="shared" si="36"/>
        <v>0</v>
      </c>
      <c r="BY30" s="37">
        <f t="shared" si="36"/>
        <v>0</v>
      </c>
      <c r="BZ30" s="37">
        <f t="shared" si="36"/>
        <v>0</v>
      </c>
      <c r="CA30" s="37">
        <f t="shared" si="36"/>
        <v>0</v>
      </c>
      <c r="CB30" s="37">
        <f t="shared" si="36"/>
        <v>0</v>
      </c>
      <c r="CC30" s="37">
        <f t="shared" si="36"/>
        <v>0</v>
      </c>
      <c r="CD30" s="37">
        <f t="shared" si="36"/>
        <v>0</v>
      </c>
      <c r="CE30" s="37">
        <f t="shared" si="36"/>
        <v>0</v>
      </c>
      <c r="CF30" s="37">
        <f t="shared" si="36"/>
        <v>0</v>
      </c>
      <c r="CG30" s="37">
        <f t="shared" si="36"/>
        <v>0</v>
      </c>
      <c r="CH30" s="37">
        <f t="shared" si="36"/>
        <v>0</v>
      </c>
      <c r="CI30" s="37">
        <f t="shared" si="36"/>
        <v>0</v>
      </c>
      <c r="CJ30" s="37">
        <f t="shared" si="36"/>
        <v>0</v>
      </c>
      <c r="CK30" s="37">
        <f t="shared" si="36"/>
        <v>0</v>
      </c>
      <c r="CL30" s="37">
        <f t="shared" si="36"/>
        <v>0</v>
      </c>
      <c r="CM30" s="37">
        <f t="shared" si="36"/>
        <v>0</v>
      </c>
      <c r="CN30" s="37">
        <f t="shared" si="36"/>
        <v>0</v>
      </c>
      <c r="CO30" s="37">
        <f t="shared" ref="CO30:DL30" si="37">IFERROR(CO70/9,0)</f>
        <v>1.1111111111111112</v>
      </c>
      <c r="CP30" s="37">
        <f t="shared" si="37"/>
        <v>0.77777777777777779</v>
      </c>
      <c r="CQ30" s="37">
        <f t="shared" si="37"/>
        <v>1</v>
      </c>
      <c r="CR30" s="37">
        <f t="shared" si="37"/>
        <v>1.3333333333333333</v>
      </c>
      <c r="CS30" s="37">
        <f t="shared" si="37"/>
        <v>0.88888888888888884</v>
      </c>
      <c r="CT30" s="37">
        <f t="shared" si="37"/>
        <v>0</v>
      </c>
      <c r="CU30" s="37">
        <f t="shared" si="37"/>
        <v>1.3333333333333333</v>
      </c>
      <c r="CV30" s="37">
        <f t="shared" si="37"/>
        <v>1</v>
      </c>
      <c r="CW30" s="37">
        <f t="shared" si="37"/>
        <v>1</v>
      </c>
      <c r="CX30" s="37">
        <f t="shared" si="37"/>
        <v>1.5555555555555556</v>
      </c>
      <c r="CY30" s="37">
        <f t="shared" si="37"/>
        <v>0</v>
      </c>
      <c r="CZ30" s="37">
        <f t="shared" si="37"/>
        <v>1.2222222222222223</v>
      </c>
      <c r="DA30" s="37">
        <f t="shared" si="37"/>
        <v>0</v>
      </c>
      <c r="DB30" s="37">
        <f t="shared" si="37"/>
        <v>0</v>
      </c>
      <c r="DC30" s="37">
        <f t="shared" si="37"/>
        <v>0.88888888888888884</v>
      </c>
      <c r="DD30" s="37">
        <f t="shared" si="37"/>
        <v>0.88888888888888884</v>
      </c>
      <c r="DE30" s="37">
        <f t="shared" si="37"/>
        <v>1.3333333333333333</v>
      </c>
      <c r="DF30" s="37">
        <f t="shared" si="37"/>
        <v>0.22222222222222221</v>
      </c>
      <c r="DG30" s="37">
        <f t="shared" si="37"/>
        <v>1</v>
      </c>
      <c r="DH30" s="37">
        <f t="shared" si="37"/>
        <v>0</v>
      </c>
      <c r="DI30" s="37">
        <f t="shared" si="37"/>
        <v>1</v>
      </c>
      <c r="DJ30" s="37">
        <f t="shared" si="37"/>
        <v>1.3333333333333333</v>
      </c>
      <c r="DK30" s="37">
        <f t="shared" si="37"/>
        <v>0.77777777777777779</v>
      </c>
      <c r="DL30" s="37">
        <f t="shared" si="37"/>
        <v>1.1111111111111112</v>
      </c>
      <c r="DM30" s="37">
        <f t="shared" ref="DM30:EC30" si="38">IFERROR(DM70/9,0)</f>
        <v>1.3333333333333333</v>
      </c>
      <c r="DN30" s="37">
        <f t="shared" si="38"/>
        <v>1.2222222222222223</v>
      </c>
      <c r="DO30" s="37">
        <f t="shared" si="38"/>
        <v>0</v>
      </c>
      <c r="DP30" s="37">
        <f t="shared" si="38"/>
        <v>1.1111111111111112</v>
      </c>
      <c r="DQ30" s="37">
        <f t="shared" si="38"/>
        <v>1.4444444444444444</v>
      </c>
      <c r="DR30" s="37">
        <f t="shared" si="38"/>
        <v>1.4444444444444444</v>
      </c>
      <c r="DS30" s="37">
        <f t="shared" si="38"/>
        <v>0</v>
      </c>
      <c r="DT30" s="37">
        <f t="shared" si="38"/>
        <v>0.44444444444444442</v>
      </c>
      <c r="DU30" s="37">
        <f t="shared" si="38"/>
        <v>1.2222222222222223</v>
      </c>
      <c r="DV30" s="37">
        <f t="shared" si="38"/>
        <v>0</v>
      </c>
      <c r="DW30" s="37">
        <f t="shared" si="38"/>
        <v>1.1111111111111112</v>
      </c>
      <c r="DX30" s="37">
        <f t="shared" si="38"/>
        <v>1.4444444444444444</v>
      </c>
      <c r="DY30" s="37">
        <f t="shared" si="38"/>
        <v>0</v>
      </c>
      <c r="DZ30" s="37">
        <f t="shared" si="38"/>
        <v>0.77777777777777779</v>
      </c>
      <c r="EA30" s="37">
        <f t="shared" si="38"/>
        <v>1.1111111111111112</v>
      </c>
      <c r="EB30" s="37">
        <f t="shared" si="38"/>
        <v>1</v>
      </c>
      <c r="EC30" s="37">
        <f t="shared" si="38"/>
        <v>0</v>
      </c>
      <c r="ED30" s="37"/>
      <c r="EE30" s="37"/>
      <c r="EF30" s="37"/>
      <c r="EG30" s="37"/>
      <c r="EH30" s="37"/>
      <c r="EI30" s="37"/>
      <c r="EJ30" s="37"/>
      <c r="EK30" s="37"/>
      <c r="EL30" s="37"/>
      <c r="EM30" s="37"/>
      <c r="EN30" s="37"/>
      <c r="EO30" s="37"/>
      <c r="EP30" s="37"/>
      <c r="EQ30" s="37"/>
      <c r="ER30" s="37"/>
      <c r="ES30" s="37"/>
      <c r="ET30" s="37"/>
      <c r="EU30" s="37"/>
      <c r="EV30" s="37"/>
      <c r="EW30" s="37"/>
      <c r="EX30" s="37"/>
      <c r="EY30" s="37"/>
      <c r="EZ30" s="37"/>
      <c r="FA30" s="37"/>
      <c r="FB30" s="37"/>
      <c r="FC30" s="37"/>
      <c r="FD30" s="37"/>
      <c r="FE30" s="37"/>
      <c r="FF30" s="37"/>
      <c r="FG30" s="37"/>
      <c r="FH30" s="37"/>
      <c r="FI30" s="37"/>
      <c r="FJ30" s="37"/>
      <c r="FK30" s="37"/>
      <c r="FL30" s="37"/>
      <c r="FM30" s="37"/>
      <c r="FN30" s="37"/>
      <c r="FO30" s="37"/>
      <c r="FP30" s="37"/>
      <c r="FQ30" s="37"/>
      <c r="FR30" s="37"/>
      <c r="FS30" s="37"/>
      <c r="FT30" s="37"/>
      <c r="FU30" s="37"/>
      <c r="FV30" s="37"/>
      <c r="FW30" s="37"/>
      <c r="FX30" s="37"/>
      <c r="FY30" s="37"/>
      <c r="FZ30" s="37"/>
      <c r="GA30" s="37"/>
      <c r="GB30" s="37"/>
      <c r="GC30" s="37"/>
      <c r="GD30" s="37"/>
      <c r="GE30" s="37"/>
      <c r="GF30" s="37"/>
      <c r="GG30" s="37"/>
      <c r="GH30" s="37"/>
      <c r="GI30" s="37"/>
      <c r="GJ30" s="37"/>
      <c r="GK30" s="37"/>
      <c r="GL30" s="37"/>
      <c r="GM30" s="37"/>
      <c r="GN30" s="37"/>
      <c r="GO30" s="37"/>
      <c r="GP30" s="37"/>
      <c r="GQ30" s="37"/>
      <c r="GR30" s="37"/>
      <c r="GS30" s="37"/>
      <c r="GT30" s="37"/>
      <c r="GU30" s="37"/>
      <c r="GV30" s="37"/>
      <c r="GW30" s="37"/>
      <c r="GX30" s="37"/>
      <c r="GY30" s="37"/>
      <c r="GZ30" s="37"/>
      <c r="HA30" s="37"/>
      <c r="HB30" s="37"/>
      <c r="HC30" s="37"/>
      <c r="HD30" s="37"/>
      <c r="HE30" s="37"/>
      <c r="HF30" s="37"/>
      <c r="HG30" s="37"/>
      <c r="HH30" s="37"/>
      <c r="HI30" s="37"/>
      <c r="HJ30" s="37"/>
      <c r="HK30" s="37"/>
      <c r="HL30" s="37"/>
      <c r="HM30" s="37"/>
      <c r="HN30" s="37"/>
      <c r="HO30" s="37"/>
      <c r="HP30" s="37"/>
      <c r="HQ30" s="37"/>
      <c r="HR30" s="37"/>
      <c r="HS30" s="37"/>
      <c r="HT30" s="37"/>
      <c r="HU30" s="37"/>
      <c r="HV30" s="37"/>
      <c r="HW30" s="37"/>
      <c r="HX30" s="37"/>
      <c r="HY30" s="37"/>
      <c r="HZ30" s="37"/>
      <c r="IA30" s="37"/>
      <c r="IB30" s="37"/>
      <c r="IC30" s="37"/>
      <c r="ID30" s="37"/>
      <c r="IE30" s="37"/>
      <c r="IF30" s="37"/>
      <c r="IG30" s="37"/>
      <c r="IH30" s="37"/>
      <c r="II30" s="37"/>
      <c r="IJ30" s="37"/>
      <c r="IK30" s="37"/>
      <c r="IL30" s="37"/>
      <c r="IM30" s="37"/>
      <c r="IN30" s="37"/>
      <c r="IO30" s="37"/>
      <c r="IP30" s="37"/>
      <c r="IQ30" s="37"/>
      <c r="IR30" s="37"/>
      <c r="IS30" s="37"/>
      <c r="IT30" s="37"/>
      <c r="IU30" s="37"/>
      <c r="IV30" s="37"/>
      <c r="IW30" s="37"/>
      <c r="IX30" s="37"/>
      <c r="IY30" s="37"/>
      <c r="IZ30" s="37"/>
      <c r="JA30" s="37"/>
      <c r="JB30" s="37"/>
      <c r="JC30" s="37"/>
      <c r="JD30" s="37"/>
      <c r="JE30" s="37"/>
      <c r="JF30" s="37"/>
      <c r="JG30" s="37"/>
      <c r="JH30" s="37"/>
      <c r="JI30" s="37"/>
      <c r="JJ30" s="37"/>
      <c r="JK30" s="37"/>
      <c r="JL30" s="37"/>
      <c r="JM30" s="37"/>
      <c r="JN30" s="37"/>
      <c r="JO30" s="37"/>
      <c r="JP30" s="37"/>
      <c r="JQ30" s="37"/>
      <c r="JR30" s="37"/>
      <c r="JS30" s="37"/>
      <c r="JT30" s="37"/>
      <c r="JU30" s="37"/>
      <c r="JV30" s="37"/>
      <c r="JW30" s="37"/>
      <c r="JX30" s="37"/>
      <c r="JY30" s="37"/>
      <c r="JZ30" s="37"/>
      <c r="KA30" s="37"/>
      <c r="KB30" s="37"/>
      <c r="KC30" s="37"/>
      <c r="KD30" s="37"/>
      <c r="KE30" s="37"/>
      <c r="KF30" s="37"/>
      <c r="KG30" s="37"/>
      <c r="KH30" s="37"/>
      <c r="KI30" s="37"/>
      <c r="KJ30" s="37"/>
      <c r="KK30" s="37"/>
      <c r="KL30" s="37"/>
      <c r="KM30" s="37"/>
      <c r="KN30" s="37"/>
      <c r="KO30" s="37"/>
      <c r="KP30" s="37"/>
      <c r="KQ30" s="37"/>
      <c r="KR30" s="37"/>
      <c r="KS30" s="37"/>
      <c r="KT30" s="37"/>
      <c r="KU30" s="37"/>
      <c r="KV30" s="37"/>
      <c r="KW30" s="37"/>
      <c r="KX30" s="37"/>
      <c r="KY30" s="37"/>
      <c r="KZ30" s="37"/>
      <c r="LA30" s="37"/>
      <c r="LB30" s="37"/>
      <c r="LC30" s="37"/>
      <c r="LD30" s="37"/>
      <c r="LE30" s="37"/>
      <c r="LF30" s="37"/>
      <c r="LG30" s="37"/>
      <c r="LH30" s="37"/>
      <c r="LI30" s="37"/>
      <c r="LJ30" s="37"/>
      <c r="LK30" s="37"/>
      <c r="LL30" s="37"/>
      <c r="LM30" s="37"/>
      <c r="LN30" s="37"/>
      <c r="LO30" s="37"/>
      <c r="LP30" s="37"/>
      <c r="LQ30" s="37"/>
      <c r="LR30" s="37"/>
      <c r="LS30" s="37"/>
      <c r="LT30" s="37"/>
      <c r="LU30" s="37"/>
      <c r="LV30" s="37"/>
      <c r="LW30" s="37"/>
      <c r="LX30" s="37"/>
      <c r="LY30" s="37"/>
      <c r="LZ30" s="37"/>
      <c r="MA30" s="37"/>
      <c r="MB30" s="37"/>
      <c r="MC30" s="37"/>
      <c r="MD30" s="37"/>
      <c r="ME30" s="37"/>
      <c r="MF30" s="37"/>
      <c r="MG30" s="37"/>
      <c r="MH30" s="37"/>
      <c r="MI30" s="37"/>
      <c r="MJ30" s="37"/>
      <c r="MK30" s="37"/>
      <c r="ML30" s="37"/>
      <c r="MM30" s="37"/>
      <c r="MN30" s="37"/>
      <c r="MO30" s="37"/>
      <c r="MP30" s="37"/>
      <c r="MQ30" s="37"/>
      <c r="MR30" s="37"/>
      <c r="MS30" s="37"/>
      <c r="MT30" s="37"/>
      <c r="MU30" s="37"/>
      <c r="MV30" s="37"/>
      <c r="MW30" s="37"/>
      <c r="MX30" s="37"/>
      <c r="MY30" s="37"/>
      <c r="MZ30" s="37"/>
      <c r="NA30" s="37"/>
      <c r="NB30" s="37"/>
      <c r="NC30" s="37"/>
      <c r="ND30" s="37"/>
      <c r="NE30" s="37"/>
      <c r="NF30" s="37"/>
      <c r="NG30" s="37"/>
      <c r="NH30" s="37"/>
      <c r="NI30" s="37"/>
      <c r="NJ30" s="37"/>
      <c r="NK30" s="37"/>
      <c r="NL30" s="37"/>
      <c r="NM30" s="37"/>
      <c r="NN30" s="37"/>
      <c r="NO30" s="37"/>
      <c r="NP30" s="37"/>
      <c r="NQ30" s="37"/>
      <c r="NR30" s="37"/>
      <c r="NS30" s="37"/>
      <c r="NT30" s="37"/>
      <c r="NU30" s="37"/>
      <c r="NV30" s="37"/>
      <c r="NW30" s="37"/>
      <c r="NX30" s="37"/>
      <c r="NY30" s="37"/>
      <c r="NZ30" s="37"/>
      <c r="OA30" s="37"/>
      <c r="OB30" s="37"/>
      <c r="OC30" s="37"/>
      <c r="OD30" s="37"/>
      <c r="OE30" s="37"/>
      <c r="OF30" s="37"/>
      <c r="OG30" s="37"/>
      <c r="OH30" s="37"/>
      <c r="OI30" s="37"/>
      <c r="OJ30" s="37"/>
      <c r="OK30" s="37"/>
      <c r="OL30" s="37"/>
      <c r="OM30" s="37"/>
      <c r="ON30" s="37"/>
      <c r="OO30" s="37"/>
      <c r="OP30" s="37"/>
      <c r="OQ30" s="37"/>
      <c r="OR30" s="37"/>
      <c r="OS30" s="37"/>
      <c r="OT30" s="37"/>
      <c r="OU30" s="37"/>
      <c r="OV30" s="37"/>
      <c r="OW30" s="37"/>
      <c r="OX30" s="37"/>
      <c r="OY30" s="37"/>
      <c r="OZ30" s="37"/>
      <c r="PA30" s="37"/>
      <c r="PB30" s="37"/>
      <c r="PC30" s="37"/>
      <c r="PD30" s="37"/>
      <c r="PE30" s="37"/>
      <c r="PF30" s="37"/>
      <c r="PG30" s="37"/>
      <c r="PH30" s="37"/>
      <c r="PI30" s="37"/>
      <c r="PJ30" s="37"/>
      <c r="PK30" s="37"/>
      <c r="PL30" s="37"/>
      <c r="PM30" s="37"/>
      <c r="PN30" s="37"/>
      <c r="PO30" s="37"/>
      <c r="PP30" s="37"/>
      <c r="PQ30" s="37"/>
      <c r="PR30" s="37"/>
      <c r="PS30" s="37"/>
      <c r="PT30" s="37"/>
      <c r="PU30" s="37"/>
      <c r="PV30" s="37"/>
      <c r="PW30" s="37"/>
      <c r="PX30" s="37"/>
      <c r="PY30" s="37"/>
      <c r="PZ30" s="37"/>
      <c r="QA30" s="37"/>
      <c r="QB30" s="37"/>
      <c r="QC30" s="37"/>
      <c r="QD30" s="37"/>
      <c r="QE30" s="37"/>
      <c r="QF30" s="37"/>
      <c r="QG30" s="37"/>
      <c r="QH30" s="37"/>
      <c r="QI30" s="37"/>
      <c r="QJ30" s="37"/>
      <c r="QK30" s="37"/>
      <c r="QL30" s="37"/>
      <c r="QM30" s="37"/>
      <c r="QN30" s="37"/>
      <c r="QO30" s="37"/>
      <c r="QP30" s="37"/>
      <c r="QQ30" s="37"/>
      <c r="QR30" s="37"/>
      <c r="QS30" s="37"/>
      <c r="QT30" s="37"/>
      <c r="QU30" s="37"/>
      <c r="QV30" s="37"/>
      <c r="QW30" s="37"/>
      <c r="QX30" s="37"/>
      <c r="QY30" s="37"/>
      <c r="QZ30" s="37"/>
      <c r="RA30" s="37"/>
      <c r="RB30" s="37"/>
      <c r="RC30" s="37"/>
      <c r="RD30" s="37"/>
      <c r="RE30" s="37"/>
      <c r="RF30" s="37"/>
      <c r="RG30" s="37"/>
      <c r="RH30" s="37"/>
      <c r="RI30" s="37"/>
      <c r="RJ30" s="37"/>
      <c r="RK30" s="37"/>
      <c r="RL30" s="37"/>
      <c r="RM30" s="37"/>
      <c r="RN30" s="37"/>
      <c r="RO30" s="37"/>
      <c r="RP30" s="37"/>
      <c r="RQ30" s="37"/>
      <c r="RR30" s="37"/>
      <c r="RS30" s="37"/>
      <c r="RT30" s="37"/>
      <c r="RU30" s="37"/>
      <c r="RV30" s="37"/>
      <c r="RW30" s="37"/>
      <c r="RX30" s="37"/>
      <c r="RY30" s="37"/>
      <c r="RZ30" s="37"/>
      <c r="SA30" s="37"/>
      <c r="SB30" s="37"/>
      <c r="SC30" s="37"/>
      <c r="SD30" s="37"/>
      <c r="SE30" s="37"/>
      <c r="SF30" s="37"/>
      <c r="SG30" s="37"/>
      <c r="SH30" s="37"/>
      <c r="SI30" s="37"/>
      <c r="SJ30" s="37"/>
      <c r="SK30" s="37"/>
      <c r="SL30" s="37"/>
      <c r="SM30" s="37"/>
      <c r="SN30" s="37"/>
      <c r="SO30" s="37"/>
      <c r="SP30" s="37"/>
      <c r="SQ30" s="37"/>
      <c r="SR30" s="37"/>
      <c r="SS30" s="37"/>
      <c r="ST30" s="37"/>
      <c r="SU30" s="37"/>
      <c r="SV30" s="37"/>
      <c r="SW30" s="37"/>
      <c r="SX30" s="37"/>
      <c r="SY30" s="37"/>
      <c r="SZ30" s="37"/>
      <c r="TA30" s="37"/>
      <c r="TB30" s="37"/>
      <c r="TC30" s="37"/>
      <c r="TD30" s="37"/>
      <c r="TE30" s="37"/>
      <c r="TF30" s="37"/>
      <c r="TG30" s="37"/>
      <c r="TH30" s="37"/>
      <c r="TI30" s="37"/>
      <c r="TJ30" s="37"/>
      <c r="TK30" s="37"/>
      <c r="TL30" s="37"/>
      <c r="TM30" s="37"/>
      <c r="TN30" s="37"/>
      <c r="TO30" s="37"/>
      <c r="TP30" s="37"/>
      <c r="TQ30" s="37"/>
      <c r="TR30" s="37"/>
      <c r="TS30" s="37"/>
      <c r="TT30" s="37"/>
      <c r="TU30" s="37"/>
      <c r="TV30" s="37"/>
      <c r="TW30" s="37"/>
      <c r="TX30" s="37"/>
      <c r="TY30" s="37"/>
      <c r="TZ30" s="37"/>
      <c r="UA30" s="37"/>
      <c r="UB30" s="37"/>
      <c r="UC30" s="37"/>
      <c r="UD30" s="37"/>
      <c r="UE30" s="37"/>
      <c r="UF30" s="37"/>
      <c r="UG30" s="37"/>
      <c r="UH30" s="37"/>
      <c r="UI30" s="37"/>
      <c r="UJ30" s="37"/>
      <c r="UK30" s="37"/>
      <c r="UL30" s="37"/>
      <c r="UM30" s="37"/>
      <c r="UN30" s="37"/>
      <c r="UO30" s="37"/>
      <c r="UP30" s="37"/>
      <c r="UQ30" s="37"/>
      <c r="UR30" s="37"/>
      <c r="US30" s="37"/>
      <c r="UT30" s="37"/>
      <c r="UU30" s="37"/>
      <c r="UV30" s="37"/>
      <c r="UW30" s="37"/>
      <c r="UX30" s="37"/>
      <c r="UY30" s="37"/>
      <c r="UZ30" s="37"/>
      <c r="VA30" s="37"/>
      <c r="VB30" s="37"/>
      <c r="VC30" s="37"/>
      <c r="VD30" s="37"/>
      <c r="VE30" s="37"/>
      <c r="VF30" s="37"/>
      <c r="VG30" s="37"/>
      <c r="VH30" s="37"/>
      <c r="VI30" s="37"/>
      <c r="VJ30" s="37"/>
      <c r="VK30" s="37"/>
      <c r="VL30" s="37"/>
      <c r="VM30" s="37"/>
      <c r="VN30" s="37"/>
      <c r="VO30" s="37"/>
      <c r="VP30" s="37"/>
      <c r="VQ30" s="37"/>
      <c r="VR30" s="37"/>
      <c r="VS30" s="37"/>
      <c r="VT30" s="37"/>
      <c r="VU30" s="37"/>
      <c r="VV30" s="37"/>
      <c r="VW30" s="37"/>
      <c r="VX30" s="37"/>
      <c r="VY30" s="37"/>
      <c r="VZ30" s="37"/>
      <c r="WA30" s="37"/>
      <c r="WB30" s="37"/>
      <c r="WC30" s="37"/>
      <c r="WD30" s="37"/>
      <c r="WE30" s="37"/>
      <c r="WF30" s="37"/>
      <c r="WG30" s="37"/>
      <c r="WH30" s="37"/>
      <c r="WI30" s="37"/>
      <c r="WJ30" s="37"/>
      <c r="WK30" s="37"/>
      <c r="WL30" s="37"/>
      <c r="WM30" s="37"/>
      <c r="WN30" s="37"/>
      <c r="WO30" s="37"/>
      <c r="WP30" s="37"/>
      <c r="WQ30" s="37"/>
      <c r="WR30" s="37"/>
      <c r="WS30" s="37"/>
      <c r="WT30" s="37"/>
      <c r="WU30" s="37"/>
      <c r="WV30" s="37"/>
      <c r="WW30" s="37"/>
      <c r="WX30" s="37"/>
      <c r="WY30" s="37"/>
      <c r="WZ30" s="37"/>
      <c r="XA30" s="37"/>
      <c r="XB30" s="37"/>
      <c r="XC30" s="37"/>
      <c r="XD30" s="37"/>
      <c r="XE30" s="37"/>
      <c r="XF30" s="37"/>
      <c r="XG30" s="37"/>
      <c r="XH30" s="37"/>
      <c r="XI30" s="37"/>
      <c r="XJ30" s="37"/>
      <c r="XK30" s="37"/>
      <c r="XL30" s="37"/>
      <c r="XM30" s="37"/>
      <c r="XN30" s="37"/>
      <c r="XO30" s="37"/>
      <c r="XP30" s="37"/>
      <c r="XQ30" s="37"/>
      <c r="XR30" s="37"/>
      <c r="XS30" s="37"/>
      <c r="XT30" s="37"/>
      <c r="XU30" s="37"/>
      <c r="XV30" s="37"/>
      <c r="XW30" s="37"/>
      <c r="XX30" s="37"/>
      <c r="XY30" s="37"/>
      <c r="XZ30" s="37"/>
      <c r="YA30" s="37"/>
      <c r="YB30" s="37"/>
      <c r="YC30" s="37"/>
      <c r="YD30" s="37"/>
      <c r="YE30" s="37"/>
      <c r="YF30" s="37"/>
      <c r="YG30" s="37"/>
      <c r="YH30" s="37"/>
      <c r="YI30" s="37"/>
      <c r="YJ30" s="37"/>
      <c r="YK30" s="37"/>
      <c r="YL30" s="37"/>
      <c r="YM30" s="37"/>
      <c r="YN30" s="37"/>
      <c r="YO30" s="37"/>
      <c r="YP30" s="37"/>
      <c r="YQ30" s="37"/>
      <c r="YR30" s="37"/>
      <c r="YS30" s="37"/>
      <c r="YT30" s="37"/>
      <c r="YU30" s="37"/>
      <c r="YV30" s="37"/>
      <c r="YW30" s="37"/>
      <c r="YX30" s="37"/>
      <c r="YY30" s="37"/>
      <c r="YZ30" s="37"/>
      <c r="ZA30" s="37"/>
      <c r="ZB30" s="37"/>
      <c r="ZC30" s="37"/>
      <c r="ZD30" s="37"/>
      <c r="ZE30" s="37"/>
    </row>
    <row r="31" spans="1:682" s="35" customFormat="1" x14ac:dyDescent="0.35">
      <c r="A31" s="2" t="s">
        <v>35</v>
      </c>
      <c r="B31" s="37">
        <f t="shared" ref="B31:S31" si="39">IFERROR(PP71/10,0)</f>
        <v>0</v>
      </c>
      <c r="C31" s="37">
        <f t="shared" si="39"/>
        <v>0</v>
      </c>
      <c r="D31" s="37">
        <f t="shared" si="39"/>
        <v>0</v>
      </c>
      <c r="E31" s="37">
        <f t="shared" si="39"/>
        <v>0</v>
      </c>
      <c r="F31" s="37">
        <f t="shared" si="39"/>
        <v>0</v>
      </c>
      <c r="G31" s="37">
        <f t="shared" si="39"/>
        <v>0</v>
      </c>
      <c r="H31" s="37">
        <f t="shared" si="39"/>
        <v>0</v>
      </c>
      <c r="I31" s="37">
        <f t="shared" si="39"/>
        <v>0</v>
      </c>
      <c r="J31" s="37">
        <f t="shared" si="39"/>
        <v>0</v>
      </c>
      <c r="K31" s="37">
        <f t="shared" si="39"/>
        <v>0</v>
      </c>
      <c r="L31" s="37">
        <f t="shared" si="39"/>
        <v>0</v>
      </c>
      <c r="M31" s="37">
        <f t="shared" si="39"/>
        <v>0</v>
      </c>
      <c r="N31" s="37">
        <f t="shared" si="39"/>
        <v>0</v>
      </c>
      <c r="O31" s="37">
        <f t="shared" si="39"/>
        <v>0</v>
      </c>
      <c r="P31" s="37">
        <f t="shared" si="39"/>
        <v>0</v>
      </c>
      <c r="Q31" s="37">
        <f t="shared" si="39"/>
        <v>0</v>
      </c>
      <c r="R31" s="37">
        <f t="shared" si="39"/>
        <v>0</v>
      </c>
      <c r="S31" s="37">
        <f t="shared" si="39"/>
        <v>0</v>
      </c>
      <c r="T31" s="37">
        <f t="shared" ref="T31:CE31" si="40">IFERROR(QH71/10,0)</f>
        <v>0</v>
      </c>
      <c r="U31" s="37">
        <f t="shared" si="40"/>
        <v>0</v>
      </c>
      <c r="V31" s="37">
        <f t="shared" si="40"/>
        <v>0</v>
      </c>
      <c r="W31" s="37">
        <f t="shared" si="40"/>
        <v>0</v>
      </c>
      <c r="X31" s="37">
        <f t="shared" si="40"/>
        <v>0</v>
      </c>
      <c r="Y31" s="37">
        <f t="shared" si="40"/>
        <v>0</v>
      </c>
      <c r="Z31" s="37">
        <f t="shared" si="40"/>
        <v>0</v>
      </c>
      <c r="AA31" s="37">
        <f t="shared" si="40"/>
        <v>0</v>
      </c>
      <c r="AB31" s="37">
        <f t="shared" si="40"/>
        <v>0</v>
      </c>
      <c r="AC31" s="37">
        <f t="shared" si="40"/>
        <v>0</v>
      </c>
      <c r="AD31" s="37">
        <f t="shared" si="40"/>
        <v>0</v>
      </c>
      <c r="AE31" s="37">
        <f t="shared" si="40"/>
        <v>0</v>
      </c>
      <c r="AF31" s="37">
        <f t="shared" si="40"/>
        <v>0</v>
      </c>
      <c r="AG31" s="37">
        <f t="shared" si="40"/>
        <v>0</v>
      </c>
      <c r="AH31" s="37">
        <f t="shared" si="40"/>
        <v>0</v>
      </c>
      <c r="AI31" s="37">
        <f t="shared" si="40"/>
        <v>0</v>
      </c>
      <c r="AJ31" s="37">
        <f t="shared" si="40"/>
        <v>0</v>
      </c>
      <c r="AK31" s="37">
        <f t="shared" si="40"/>
        <v>0</v>
      </c>
      <c r="AL31" s="37">
        <f t="shared" si="40"/>
        <v>0</v>
      </c>
      <c r="AM31" s="37">
        <f t="shared" si="40"/>
        <v>0</v>
      </c>
      <c r="AN31" s="37">
        <f t="shared" si="40"/>
        <v>0</v>
      </c>
      <c r="AO31" s="37">
        <f t="shared" si="40"/>
        <v>0</v>
      </c>
      <c r="AP31" s="37">
        <f t="shared" si="40"/>
        <v>0</v>
      </c>
      <c r="AQ31" s="37">
        <f t="shared" si="40"/>
        <v>0</v>
      </c>
      <c r="AR31" s="37">
        <f t="shared" si="40"/>
        <v>0</v>
      </c>
      <c r="AS31" s="37">
        <f t="shared" si="40"/>
        <v>0</v>
      </c>
      <c r="AT31" s="37">
        <f t="shared" si="40"/>
        <v>0</v>
      </c>
      <c r="AU31" s="37">
        <f t="shared" si="40"/>
        <v>0</v>
      </c>
      <c r="AV31" s="37">
        <f t="shared" si="40"/>
        <v>0</v>
      </c>
      <c r="AW31" s="37">
        <f t="shared" si="40"/>
        <v>0</v>
      </c>
      <c r="AX31" s="37">
        <f t="shared" si="40"/>
        <v>0</v>
      </c>
      <c r="AY31" s="37">
        <f t="shared" si="40"/>
        <v>0</v>
      </c>
      <c r="AZ31" s="37">
        <f t="shared" si="40"/>
        <v>0</v>
      </c>
      <c r="BA31" s="37">
        <f t="shared" si="40"/>
        <v>0</v>
      </c>
      <c r="BB31" s="37">
        <f t="shared" si="40"/>
        <v>0</v>
      </c>
      <c r="BC31" s="37">
        <f t="shared" si="40"/>
        <v>0</v>
      </c>
      <c r="BD31" s="37">
        <f t="shared" si="40"/>
        <v>0</v>
      </c>
      <c r="BE31" s="37">
        <f t="shared" si="40"/>
        <v>0</v>
      </c>
      <c r="BF31" s="37">
        <f t="shared" si="40"/>
        <v>0</v>
      </c>
      <c r="BG31" s="37">
        <f t="shared" si="40"/>
        <v>0</v>
      </c>
      <c r="BH31" s="37">
        <f t="shared" si="40"/>
        <v>0</v>
      </c>
      <c r="BI31" s="37">
        <f t="shared" si="40"/>
        <v>0</v>
      </c>
      <c r="BJ31" s="37">
        <f t="shared" si="40"/>
        <v>0</v>
      </c>
      <c r="BK31" s="37">
        <f t="shared" si="40"/>
        <v>0</v>
      </c>
      <c r="BL31" s="37">
        <f t="shared" si="40"/>
        <v>0</v>
      </c>
      <c r="BM31" s="37">
        <f t="shared" si="40"/>
        <v>0</v>
      </c>
      <c r="BN31" s="37">
        <f t="shared" si="40"/>
        <v>0</v>
      </c>
      <c r="BO31" s="37">
        <f t="shared" si="40"/>
        <v>0</v>
      </c>
      <c r="BP31" s="37">
        <f t="shared" si="40"/>
        <v>0</v>
      </c>
      <c r="BQ31" s="37">
        <f t="shared" si="40"/>
        <v>0</v>
      </c>
      <c r="BR31" s="37">
        <f t="shared" si="40"/>
        <v>0</v>
      </c>
      <c r="BS31" s="37">
        <f t="shared" si="40"/>
        <v>0</v>
      </c>
      <c r="BT31" s="37">
        <f t="shared" si="40"/>
        <v>0</v>
      </c>
      <c r="BU31" s="37">
        <f t="shared" si="40"/>
        <v>0</v>
      </c>
      <c r="BV31" s="37">
        <f t="shared" si="40"/>
        <v>0</v>
      </c>
      <c r="BW31" s="37">
        <f t="shared" si="40"/>
        <v>0</v>
      </c>
      <c r="BX31" s="37">
        <f t="shared" si="40"/>
        <v>0</v>
      </c>
      <c r="BY31" s="37">
        <f t="shared" si="40"/>
        <v>0</v>
      </c>
      <c r="BZ31" s="37">
        <f t="shared" si="40"/>
        <v>0</v>
      </c>
      <c r="CA31" s="37">
        <f t="shared" si="40"/>
        <v>0</v>
      </c>
      <c r="CB31" s="37">
        <f t="shared" si="40"/>
        <v>0</v>
      </c>
      <c r="CC31" s="37">
        <f t="shared" si="40"/>
        <v>0</v>
      </c>
      <c r="CD31" s="37">
        <f t="shared" si="40"/>
        <v>0</v>
      </c>
      <c r="CE31" s="37">
        <f t="shared" si="40"/>
        <v>0</v>
      </c>
      <c r="CF31" s="37">
        <f t="shared" ref="CF31:CN31" si="41">IFERROR(ST71/10,0)</f>
        <v>0</v>
      </c>
      <c r="CG31" s="37">
        <f t="shared" si="41"/>
        <v>0</v>
      </c>
      <c r="CH31" s="37">
        <f t="shared" si="41"/>
        <v>0</v>
      </c>
      <c r="CI31" s="37">
        <f t="shared" si="41"/>
        <v>0</v>
      </c>
      <c r="CJ31" s="37">
        <f t="shared" si="41"/>
        <v>0</v>
      </c>
      <c r="CK31" s="37">
        <f t="shared" si="41"/>
        <v>0</v>
      </c>
      <c r="CL31" s="37">
        <f t="shared" si="41"/>
        <v>0</v>
      </c>
      <c r="CM31" s="37">
        <f t="shared" si="41"/>
        <v>0</v>
      </c>
      <c r="CN31" s="37">
        <f t="shared" si="41"/>
        <v>0</v>
      </c>
      <c r="CO31" s="37">
        <f t="shared" ref="CO31" si="42">IFERROR(ADQ71/10,0)</f>
        <v>0</v>
      </c>
      <c r="CP31" s="37">
        <f t="shared" ref="CP31" si="43">IFERROR(ADR71/10,0)</f>
        <v>0</v>
      </c>
      <c r="CQ31" s="37">
        <f t="shared" ref="CQ31" si="44">IFERROR(ADS71/10,0)</f>
        <v>0</v>
      </c>
      <c r="CR31" s="37">
        <f t="shared" ref="CR31" si="45">IFERROR(ADT71/10,0)</f>
        <v>0</v>
      </c>
      <c r="CS31" s="37">
        <f t="shared" ref="CS31" si="46">IFERROR(ADU71/10,0)</f>
        <v>0</v>
      </c>
      <c r="CT31" s="37">
        <f t="shared" ref="CT31" si="47">IFERROR(ADV71/10,0)</f>
        <v>0</v>
      </c>
      <c r="CU31" s="37">
        <f t="shared" ref="CU31" si="48">IFERROR(ADW71/10,0)</f>
        <v>0</v>
      </c>
      <c r="CV31" s="37">
        <f t="shared" ref="CV31" si="49">IFERROR(ADX71/10,0)</f>
        <v>0</v>
      </c>
      <c r="CW31" s="37">
        <f t="shared" ref="CW31" si="50">IFERROR(ADY71/10,0)</f>
        <v>0</v>
      </c>
      <c r="CX31" s="37">
        <f t="shared" ref="CX31" si="51">IFERROR(ADZ71/10,0)</f>
        <v>0</v>
      </c>
      <c r="CY31" s="37">
        <f t="shared" ref="CY31" si="52">IFERROR(AEA71/10,0)</f>
        <v>0</v>
      </c>
      <c r="CZ31" s="37">
        <f t="shared" ref="CZ31" si="53">IFERROR(AEB71/10,0)</f>
        <v>0</v>
      </c>
      <c r="DA31" s="37">
        <f t="shared" ref="DA31" si="54">IFERROR(AEC71/10,0)</f>
        <v>0</v>
      </c>
      <c r="DB31" s="37">
        <f t="shared" ref="DB31" si="55">IFERROR(AED71/10,0)</f>
        <v>0</v>
      </c>
      <c r="DC31" s="37">
        <f t="shared" ref="DC31" si="56">IFERROR(AEE71/10,0)</f>
        <v>0</v>
      </c>
      <c r="DD31" s="37">
        <f t="shared" ref="DD31" si="57">IFERROR(AEF71/10,0)</f>
        <v>0</v>
      </c>
      <c r="DE31" s="37">
        <f t="shared" ref="DE31" si="58">IFERROR(AEG71/10,0)</f>
        <v>0</v>
      </c>
      <c r="DF31" s="37">
        <f t="shared" ref="DF31" si="59">IFERROR(AEH71/10,0)</f>
        <v>0</v>
      </c>
      <c r="DG31" s="37">
        <f t="shared" ref="DG31" si="60">IFERROR(AEI71/10,0)</f>
        <v>0</v>
      </c>
      <c r="DH31" s="37">
        <f t="shared" ref="DH31" si="61">IFERROR(AEJ71/10,0)</f>
        <v>0</v>
      </c>
      <c r="DI31" s="37">
        <f t="shared" ref="DI31" si="62">IFERROR(AEK71/10,0)</f>
        <v>0</v>
      </c>
      <c r="DJ31" s="37">
        <f t="shared" ref="DJ31" si="63">IFERROR(AEL71/10,0)</f>
        <v>0</v>
      </c>
      <c r="DK31" s="37">
        <f t="shared" ref="DK31" si="64">IFERROR(AEM71/10,0)</f>
        <v>0</v>
      </c>
      <c r="DL31" s="37">
        <f t="shared" ref="DL31" si="65">IFERROR(AEN71/10,0)</f>
        <v>0</v>
      </c>
      <c r="DM31" s="37">
        <f t="shared" ref="DM31" si="66">IFERROR(AEO71/10,0)</f>
        <v>0</v>
      </c>
      <c r="DN31" s="37">
        <f t="shared" ref="DN31" si="67">IFERROR(AEP71/10,0)</f>
        <v>0</v>
      </c>
      <c r="DO31" s="37">
        <f t="shared" ref="DO31" si="68">IFERROR(AEQ71/10,0)</f>
        <v>0</v>
      </c>
      <c r="DP31" s="37">
        <f t="shared" ref="DP31" si="69">IFERROR(AER71/10,0)</f>
        <v>0</v>
      </c>
      <c r="DQ31" s="37">
        <f t="shared" ref="DQ31" si="70">IFERROR(AES71/10,0)</f>
        <v>0</v>
      </c>
      <c r="DR31" s="37">
        <f t="shared" ref="DR31" si="71">IFERROR(AET71/10,0)</f>
        <v>0</v>
      </c>
      <c r="DS31" s="37">
        <f t="shared" ref="DS31" si="72">IFERROR(AEU71/10,0)</f>
        <v>0</v>
      </c>
      <c r="DT31" s="37">
        <f t="shared" ref="DT31" si="73">IFERROR(AEV71/10,0)</f>
        <v>0</v>
      </c>
      <c r="DU31" s="37">
        <f t="shared" ref="DU31" si="74">IFERROR(AEW71/10,0)</f>
        <v>0</v>
      </c>
      <c r="DV31" s="37">
        <f t="shared" ref="DV31" si="75">IFERROR(AEX71/10,0)</f>
        <v>0</v>
      </c>
      <c r="DW31" s="37">
        <f t="shared" ref="DW31" si="76">IFERROR(AEY71/10,0)</f>
        <v>0</v>
      </c>
      <c r="DX31" s="37">
        <f t="shared" ref="DX31" si="77">IFERROR(AEZ71/10,0)</f>
        <v>0</v>
      </c>
      <c r="DY31" s="37">
        <f t="shared" ref="DY31" si="78">IFERROR(AFA71/10,0)</f>
        <v>0</v>
      </c>
      <c r="DZ31" s="37">
        <f t="shared" ref="DZ31" si="79">IFERROR(AFB71/10,0)</f>
        <v>0</v>
      </c>
      <c r="EA31" s="37">
        <f t="shared" ref="EA31" si="80">IFERROR(AFC71/10,0)</f>
        <v>0</v>
      </c>
      <c r="EB31" s="37">
        <f t="shared" ref="EB31" si="81">IFERROR(AFD71/10,0)</f>
        <v>0</v>
      </c>
      <c r="EC31" s="37">
        <f t="shared" ref="EC31" si="82">IFERROR(AFE71/10,0)</f>
        <v>0</v>
      </c>
      <c r="ED31" s="37"/>
      <c r="EE31" s="37"/>
      <c r="EF31" s="37"/>
      <c r="EG31" s="37"/>
      <c r="EH31" s="37"/>
      <c r="EI31" s="37"/>
      <c r="EJ31" s="37"/>
      <c r="EK31" s="37"/>
      <c r="EL31" s="37"/>
      <c r="EM31" s="37"/>
      <c r="EN31" s="37"/>
      <c r="EO31" s="37"/>
      <c r="EP31" s="37"/>
      <c r="EQ31" s="37"/>
      <c r="ER31" s="37"/>
      <c r="ES31" s="37"/>
      <c r="ET31" s="37"/>
      <c r="EU31" s="37"/>
      <c r="EV31" s="37"/>
      <c r="EW31" s="37"/>
      <c r="EX31" s="37"/>
      <c r="EY31" s="37"/>
      <c r="EZ31" s="37"/>
      <c r="FA31" s="37"/>
      <c r="FB31" s="37"/>
      <c r="FC31" s="37"/>
      <c r="FD31" s="37"/>
      <c r="FE31" s="37"/>
      <c r="FF31" s="37"/>
      <c r="FG31" s="37"/>
      <c r="FH31" s="37"/>
      <c r="FI31" s="37"/>
      <c r="FJ31" s="37"/>
      <c r="FK31" s="37"/>
      <c r="FL31" s="37"/>
      <c r="FM31" s="37"/>
      <c r="FN31" s="37"/>
      <c r="FO31" s="37"/>
      <c r="FP31" s="37"/>
      <c r="FQ31" s="37"/>
      <c r="FR31" s="37"/>
      <c r="FS31" s="37"/>
      <c r="FT31" s="37"/>
      <c r="FU31" s="37"/>
      <c r="FV31" s="37"/>
      <c r="FW31" s="37"/>
      <c r="FX31" s="37"/>
      <c r="FY31" s="37"/>
      <c r="FZ31" s="37"/>
      <c r="GA31" s="37"/>
      <c r="GB31" s="37"/>
      <c r="GC31" s="37"/>
      <c r="GD31" s="37"/>
      <c r="GE31" s="37"/>
      <c r="GF31" s="37"/>
      <c r="GG31" s="37"/>
      <c r="GH31" s="37"/>
      <c r="GI31" s="37"/>
      <c r="GJ31" s="37"/>
      <c r="GK31" s="37"/>
      <c r="GL31" s="37"/>
      <c r="GM31" s="37"/>
      <c r="GN31" s="37"/>
      <c r="GO31" s="37"/>
      <c r="GP31" s="37"/>
      <c r="GQ31" s="37"/>
      <c r="GR31" s="37"/>
      <c r="GS31" s="37"/>
      <c r="GT31" s="37"/>
      <c r="GU31" s="37"/>
      <c r="GV31" s="37"/>
      <c r="GW31" s="37"/>
      <c r="GX31" s="37"/>
      <c r="GY31" s="37"/>
      <c r="GZ31" s="37"/>
      <c r="HA31" s="37"/>
      <c r="HB31" s="37"/>
      <c r="HC31" s="37"/>
      <c r="HD31" s="37"/>
      <c r="HE31" s="37"/>
      <c r="HF31" s="37"/>
      <c r="HG31" s="37"/>
      <c r="HH31" s="37"/>
      <c r="HI31" s="37"/>
      <c r="HJ31" s="37"/>
      <c r="HK31" s="37"/>
      <c r="HL31" s="37"/>
      <c r="HM31" s="37"/>
      <c r="HN31" s="37"/>
      <c r="HO31" s="37"/>
      <c r="HP31" s="37"/>
      <c r="HQ31" s="37"/>
      <c r="HR31" s="37"/>
      <c r="HS31" s="37"/>
      <c r="HT31" s="37"/>
      <c r="HU31" s="37"/>
      <c r="HV31" s="37"/>
      <c r="HW31" s="37"/>
      <c r="HX31" s="37"/>
      <c r="HY31" s="37"/>
      <c r="HZ31" s="37"/>
      <c r="IA31" s="37"/>
      <c r="IB31" s="37"/>
      <c r="IC31" s="37"/>
      <c r="ID31" s="37"/>
      <c r="IE31" s="37"/>
      <c r="IF31" s="37"/>
      <c r="IG31" s="37"/>
      <c r="IH31" s="37"/>
      <c r="II31" s="37"/>
      <c r="IJ31" s="37"/>
      <c r="IK31" s="37"/>
      <c r="IL31" s="37"/>
      <c r="IM31" s="37"/>
      <c r="IN31" s="37"/>
      <c r="IO31" s="37"/>
      <c r="IP31" s="37"/>
      <c r="IQ31" s="37"/>
      <c r="IR31" s="37"/>
      <c r="IS31" s="37"/>
      <c r="IT31" s="37"/>
      <c r="IU31" s="37"/>
      <c r="IV31" s="37"/>
      <c r="IW31" s="37"/>
      <c r="IX31" s="37"/>
      <c r="IY31" s="37"/>
      <c r="IZ31" s="37"/>
      <c r="JA31" s="37"/>
      <c r="JB31" s="37"/>
      <c r="JC31" s="37"/>
      <c r="JD31" s="37"/>
      <c r="JE31" s="37"/>
      <c r="JF31" s="37"/>
      <c r="JG31" s="37"/>
      <c r="JH31" s="37"/>
      <c r="JI31" s="37"/>
      <c r="JJ31" s="37"/>
      <c r="JK31" s="37"/>
      <c r="JL31" s="37"/>
      <c r="JM31" s="37"/>
      <c r="JN31" s="37"/>
      <c r="JO31" s="37"/>
      <c r="JP31" s="37"/>
      <c r="JQ31" s="37"/>
      <c r="JR31" s="37"/>
      <c r="JS31" s="37"/>
      <c r="JT31" s="37"/>
      <c r="JU31" s="37"/>
      <c r="JV31" s="37"/>
      <c r="JW31" s="37"/>
      <c r="JX31" s="37"/>
      <c r="JY31" s="37"/>
      <c r="JZ31" s="37"/>
      <c r="KA31" s="37"/>
      <c r="KB31" s="37"/>
      <c r="KC31" s="37"/>
      <c r="KD31" s="37"/>
      <c r="KE31" s="37"/>
      <c r="KF31" s="37"/>
      <c r="KG31" s="37"/>
      <c r="KH31" s="37"/>
      <c r="KI31" s="37"/>
      <c r="KJ31" s="37"/>
      <c r="KK31" s="37"/>
      <c r="KL31" s="37"/>
      <c r="KM31" s="37"/>
      <c r="KN31" s="37"/>
      <c r="KO31" s="37"/>
      <c r="KP31" s="37"/>
      <c r="KQ31" s="37"/>
      <c r="KR31" s="37"/>
      <c r="KS31" s="37"/>
      <c r="KT31" s="37"/>
      <c r="KU31" s="37"/>
      <c r="KV31" s="37"/>
      <c r="KW31" s="37"/>
      <c r="KX31" s="37"/>
      <c r="KY31" s="37"/>
      <c r="KZ31" s="37"/>
      <c r="LA31" s="37"/>
      <c r="LB31" s="37"/>
      <c r="LC31" s="37"/>
      <c r="LD31" s="37"/>
      <c r="LE31" s="37"/>
      <c r="LF31" s="37"/>
      <c r="LG31" s="37"/>
      <c r="LH31" s="37"/>
      <c r="LI31" s="37"/>
      <c r="LJ31" s="37"/>
      <c r="LK31" s="37"/>
      <c r="LL31" s="37"/>
      <c r="LM31" s="37"/>
      <c r="LN31" s="37"/>
      <c r="LO31" s="37"/>
      <c r="LP31" s="37"/>
      <c r="LQ31" s="37"/>
      <c r="LR31" s="37"/>
      <c r="LS31" s="37"/>
      <c r="LT31" s="37"/>
      <c r="LU31" s="37"/>
      <c r="LV31" s="37"/>
      <c r="LW31" s="37"/>
      <c r="LX31" s="37"/>
      <c r="LY31" s="37"/>
      <c r="LZ31" s="37"/>
      <c r="MA31" s="37"/>
      <c r="MB31" s="37"/>
      <c r="MC31" s="37"/>
      <c r="MD31" s="37"/>
      <c r="ME31" s="37"/>
      <c r="MF31" s="37"/>
      <c r="MG31" s="37"/>
      <c r="MH31" s="37"/>
      <c r="MI31" s="37"/>
      <c r="MJ31" s="37"/>
      <c r="MK31" s="37"/>
      <c r="ML31" s="37"/>
      <c r="MM31" s="37"/>
      <c r="MN31" s="37"/>
      <c r="MO31" s="37"/>
      <c r="MP31" s="37"/>
      <c r="MQ31" s="37"/>
      <c r="MR31" s="37"/>
      <c r="MS31" s="37"/>
      <c r="MT31" s="37"/>
      <c r="MU31" s="37"/>
      <c r="MV31" s="37"/>
      <c r="MW31" s="37"/>
      <c r="MX31" s="37"/>
      <c r="MY31" s="37"/>
      <c r="MZ31" s="37"/>
      <c r="NA31" s="37"/>
      <c r="NB31" s="37"/>
      <c r="NC31" s="37"/>
      <c r="ND31" s="37"/>
      <c r="NE31" s="37"/>
      <c r="NF31" s="37"/>
      <c r="NG31" s="37"/>
      <c r="NH31" s="37"/>
      <c r="NI31" s="37"/>
      <c r="NJ31" s="37"/>
      <c r="NK31" s="37"/>
      <c r="NL31" s="37"/>
      <c r="NM31" s="37"/>
      <c r="NN31" s="37"/>
      <c r="NO31" s="37"/>
      <c r="NP31" s="37"/>
      <c r="NQ31" s="37"/>
      <c r="NR31" s="37"/>
      <c r="NS31" s="37"/>
      <c r="NT31" s="37"/>
      <c r="NU31" s="37"/>
      <c r="NV31" s="37"/>
      <c r="NW31" s="37"/>
      <c r="NX31" s="37"/>
      <c r="NY31" s="37"/>
      <c r="NZ31" s="37"/>
      <c r="OA31" s="37"/>
      <c r="OB31" s="37"/>
      <c r="OC31" s="37"/>
      <c r="OD31" s="37"/>
      <c r="OE31" s="37"/>
      <c r="OF31" s="37"/>
      <c r="OG31" s="37"/>
      <c r="OH31" s="37"/>
      <c r="OI31" s="37"/>
      <c r="OJ31" s="37"/>
      <c r="OK31" s="37"/>
      <c r="OL31" s="37"/>
      <c r="OM31" s="37"/>
      <c r="ON31" s="37"/>
      <c r="OO31" s="37"/>
      <c r="OP31" s="37"/>
      <c r="OQ31" s="37"/>
      <c r="OR31" s="37"/>
      <c r="OS31" s="37"/>
      <c r="OT31" s="37"/>
      <c r="OU31" s="37"/>
      <c r="OV31" s="37"/>
      <c r="OW31" s="37"/>
      <c r="OX31" s="37"/>
      <c r="OY31" s="37"/>
      <c r="OZ31" s="37"/>
      <c r="PA31" s="37"/>
      <c r="PB31" s="37"/>
      <c r="PC31" s="37"/>
      <c r="PD31" s="37"/>
      <c r="PE31" s="37"/>
      <c r="PF31" s="37"/>
      <c r="PG31" s="37"/>
      <c r="PH31" s="37"/>
      <c r="PI31" s="37"/>
      <c r="PJ31" s="37"/>
      <c r="PK31" s="37"/>
      <c r="PL31" s="37"/>
      <c r="PM31" s="37"/>
      <c r="PN31" s="37"/>
      <c r="PO31" s="37"/>
      <c r="PP31" s="37"/>
      <c r="PQ31" s="37"/>
      <c r="PR31" s="37"/>
      <c r="PS31" s="37"/>
      <c r="PT31" s="37"/>
      <c r="PU31" s="37"/>
      <c r="PV31" s="37"/>
      <c r="PW31" s="37"/>
      <c r="PX31" s="37"/>
      <c r="PY31" s="37"/>
      <c r="PZ31" s="37"/>
      <c r="QA31" s="37"/>
      <c r="QB31" s="37"/>
      <c r="QC31" s="37"/>
      <c r="QD31" s="37"/>
      <c r="QE31" s="37"/>
      <c r="QF31" s="37"/>
      <c r="QG31" s="37"/>
      <c r="QH31" s="37"/>
      <c r="QI31" s="37"/>
      <c r="QJ31" s="37"/>
      <c r="QK31" s="37"/>
      <c r="QL31" s="37"/>
      <c r="QM31" s="37"/>
      <c r="QN31" s="37"/>
      <c r="QO31" s="37"/>
      <c r="QP31" s="37"/>
      <c r="QQ31" s="37"/>
      <c r="QR31" s="37"/>
      <c r="QS31" s="37"/>
      <c r="QT31" s="37"/>
      <c r="QU31" s="37"/>
      <c r="QV31" s="37"/>
      <c r="QW31" s="37"/>
      <c r="QX31" s="37"/>
      <c r="QY31" s="37"/>
      <c r="QZ31" s="37"/>
      <c r="RA31" s="37"/>
      <c r="RB31" s="37"/>
      <c r="RC31" s="37"/>
      <c r="RD31" s="37"/>
      <c r="RE31" s="37"/>
      <c r="RF31" s="37"/>
      <c r="RG31" s="37"/>
      <c r="RH31" s="37"/>
      <c r="RI31" s="37"/>
      <c r="RJ31" s="37"/>
      <c r="RK31" s="37"/>
      <c r="RL31" s="37"/>
      <c r="RM31" s="37"/>
      <c r="RN31" s="37"/>
      <c r="RO31" s="37"/>
      <c r="RP31" s="37"/>
      <c r="RQ31" s="37"/>
      <c r="RR31" s="37"/>
      <c r="RS31" s="37"/>
      <c r="RT31" s="37"/>
      <c r="RU31" s="37"/>
      <c r="RV31" s="37"/>
      <c r="RW31" s="37"/>
      <c r="RX31" s="37"/>
      <c r="RY31" s="37"/>
      <c r="RZ31" s="37"/>
      <c r="SA31" s="37"/>
      <c r="SB31" s="37"/>
      <c r="SC31" s="37"/>
      <c r="SD31" s="37"/>
      <c r="SE31" s="37"/>
      <c r="SF31" s="37"/>
      <c r="SG31" s="37"/>
      <c r="SH31" s="37"/>
      <c r="SI31" s="37"/>
      <c r="SJ31" s="37"/>
      <c r="SK31" s="37"/>
      <c r="SL31" s="37"/>
      <c r="SM31" s="37"/>
      <c r="SN31" s="37"/>
      <c r="SO31" s="37"/>
      <c r="SP31" s="37"/>
      <c r="SQ31" s="37"/>
      <c r="SR31" s="37"/>
      <c r="SS31" s="37"/>
      <c r="ST31" s="37"/>
      <c r="SU31" s="37"/>
      <c r="SV31" s="37"/>
      <c r="SW31" s="37"/>
      <c r="SX31" s="37"/>
      <c r="SY31" s="37"/>
      <c r="SZ31" s="37"/>
      <c r="TA31" s="37"/>
      <c r="TB31" s="37"/>
      <c r="TC31" s="37"/>
      <c r="TD31" s="37"/>
      <c r="TE31" s="37"/>
      <c r="TF31" s="37"/>
      <c r="TG31" s="37"/>
      <c r="TH31" s="37"/>
      <c r="TI31" s="37"/>
      <c r="TJ31" s="37"/>
      <c r="TK31" s="37"/>
      <c r="TL31" s="37"/>
      <c r="TM31" s="37"/>
      <c r="TN31" s="37"/>
      <c r="TO31" s="37"/>
      <c r="TP31" s="37"/>
      <c r="TQ31" s="37"/>
      <c r="TR31" s="37"/>
      <c r="TS31" s="37"/>
      <c r="TT31" s="37"/>
      <c r="TU31" s="37"/>
      <c r="TV31" s="37"/>
      <c r="TW31" s="37"/>
      <c r="TX31" s="37"/>
      <c r="TY31" s="37"/>
      <c r="TZ31" s="37"/>
      <c r="UA31" s="37"/>
      <c r="UB31" s="37"/>
      <c r="UC31" s="37"/>
      <c r="UD31" s="37"/>
      <c r="UE31" s="37"/>
      <c r="UF31" s="37"/>
      <c r="UG31" s="37"/>
      <c r="UH31" s="37"/>
      <c r="UI31" s="37"/>
      <c r="UJ31" s="37"/>
      <c r="UK31" s="37"/>
      <c r="UL31" s="37"/>
      <c r="UM31" s="37"/>
      <c r="UN31" s="37"/>
      <c r="UO31" s="37"/>
      <c r="UP31" s="37"/>
      <c r="UQ31" s="37"/>
      <c r="UR31" s="37"/>
      <c r="US31" s="37"/>
      <c r="UT31" s="37"/>
      <c r="UU31" s="37"/>
      <c r="UV31" s="37"/>
      <c r="UW31" s="37"/>
      <c r="UX31" s="37"/>
      <c r="UY31" s="37"/>
      <c r="UZ31" s="37"/>
      <c r="VA31" s="37"/>
      <c r="VB31" s="37"/>
      <c r="VC31" s="37"/>
      <c r="VD31" s="37"/>
      <c r="VE31" s="37"/>
      <c r="VF31" s="37"/>
      <c r="VG31" s="37"/>
      <c r="VH31" s="37"/>
      <c r="VI31" s="37"/>
      <c r="VJ31" s="37"/>
      <c r="VK31" s="37"/>
      <c r="VL31" s="37"/>
      <c r="VM31" s="37"/>
      <c r="VN31" s="37"/>
      <c r="VO31" s="37"/>
      <c r="VP31" s="37"/>
      <c r="VQ31" s="37"/>
      <c r="VR31" s="37"/>
      <c r="VS31" s="37"/>
      <c r="VT31" s="37"/>
      <c r="VU31" s="37"/>
      <c r="VV31" s="37"/>
      <c r="VW31" s="37"/>
      <c r="VX31" s="37"/>
      <c r="VY31" s="37"/>
      <c r="VZ31" s="37"/>
      <c r="WA31" s="37"/>
      <c r="WB31" s="37"/>
      <c r="WC31" s="37"/>
      <c r="WD31" s="37"/>
      <c r="WE31" s="37"/>
      <c r="WF31" s="37"/>
      <c r="WG31" s="37"/>
      <c r="WH31" s="37"/>
      <c r="WI31" s="37"/>
      <c r="WJ31" s="37"/>
      <c r="WK31" s="37"/>
      <c r="WL31" s="37"/>
      <c r="WM31" s="37"/>
      <c r="WN31" s="37"/>
      <c r="WO31" s="37"/>
      <c r="WP31" s="37"/>
      <c r="WQ31" s="37"/>
      <c r="WR31" s="37"/>
      <c r="WS31" s="37"/>
      <c r="WT31" s="37"/>
      <c r="WU31" s="37"/>
      <c r="WV31" s="37"/>
      <c r="WW31" s="37"/>
      <c r="WX31" s="37"/>
      <c r="WY31" s="37"/>
      <c r="WZ31" s="37"/>
      <c r="XA31" s="37"/>
      <c r="XB31" s="37"/>
      <c r="XC31" s="37"/>
      <c r="XD31" s="37"/>
      <c r="XE31" s="37"/>
      <c r="XF31" s="37"/>
      <c r="XG31" s="37"/>
      <c r="XH31" s="37"/>
      <c r="XI31" s="37"/>
      <c r="XJ31" s="37"/>
      <c r="XK31" s="37"/>
      <c r="XL31" s="37"/>
      <c r="XM31" s="37"/>
      <c r="XN31" s="37"/>
      <c r="XO31" s="37"/>
      <c r="XP31" s="37"/>
      <c r="XQ31" s="37"/>
      <c r="XR31" s="37"/>
      <c r="XS31" s="37"/>
      <c r="XT31" s="37"/>
      <c r="XU31" s="37"/>
      <c r="XV31" s="37"/>
      <c r="XW31" s="37"/>
      <c r="XX31" s="37"/>
      <c r="XY31" s="37"/>
      <c r="XZ31" s="37"/>
      <c r="YA31" s="37"/>
      <c r="YB31" s="37"/>
      <c r="YC31" s="37"/>
      <c r="YD31" s="37"/>
      <c r="YE31" s="37"/>
      <c r="YF31" s="37"/>
      <c r="YG31" s="37"/>
      <c r="YH31" s="37"/>
      <c r="YI31" s="37"/>
      <c r="YJ31" s="37"/>
      <c r="YK31" s="37"/>
      <c r="YL31" s="37"/>
      <c r="YM31" s="37"/>
      <c r="YN31" s="37"/>
      <c r="YO31" s="37"/>
      <c r="YP31" s="37"/>
      <c r="YQ31" s="37"/>
      <c r="YR31" s="37"/>
      <c r="YS31" s="37"/>
      <c r="YT31" s="37"/>
      <c r="YU31" s="37"/>
      <c r="YV31" s="37"/>
      <c r="YW31" s="37"/>
      <c r="YX31" s="37"/>
      <c r="YY31" s="37"/>
      <c r="YZ31" s="37"/>
      <c r="ZA31" s="37"/>
      <c r="ZB31" s="37"/>
      <c r="ZC31" s="37"/>
      <c r="ZD31" s="37"/>
      <c r="ZE31" s="37"/>
    </row>
    <row r="32" spans="1:682" x14ac:dyDescent="0.35">
      <c r="A32" s="2" t="s">
        <v>36</v>
      </c>
      <c r="B32" s="2">
        <v>4</v>
      </c>
      <c r="E32" s="2">
        <v>2</v>
      </c>
      <c r="L32" s="2">
        <v>1</v>
      </c>
      <c r="P32" s="2">
        <v>2</v>
      </c>
      <c r="Q32" s="2">
        <v>1</v>
      </c>
      <c r="T32" s="2">
        <v>0</v>
      </c>
      <c r="U32" s="2">
        <v>0</v>
      </c>
      <c r="W32" s="2">
        <v>2</v>
      </c>
      <c r="X32" s="2">
        <v>4</v>
      </c>
      <c r="Y32" s="2">
        <v>4</v>
      </c>
      <c r="Z32" s="2">
        <v>0</v>
      </c>
      <c r="AB32" s="2">
        <v>0</v>
      </c>
      <c r="AD32" s="2">
        <v>0</v>
      </c>
      <c r="AE32" s="2">
        <v>0</v>
      </c>
      <c r="AG32"/>
      <c r="AH32">
        <v>4</v>
      </c>
      <c r="AI32"/>
      <c r="AJ32"/>
      <c r="AK32"/>
      <c r="AL32">
        <v>10</v>
      </c>
      <c r="AM32"/>
      <c r="AN32"/>
      <c r="AO32"/>
      <c r="AP32"/>
      <c r="AQ32"/>
      <c r="AR32"/>
      <c r="AS32"/>
      <c r="AT32">
        <v>4</v>
      </c>
      <c r="AU32">
        <v>1</v>
      </c>
      <c r="AV32"/>
      <c r="AW32">
        <v>2</v>
      </c>
      <c r="AX32"/>
      <c r="AY32"/>
      <c r="AZ32"/>
      <c r="BA32"/>
      <c r="BB32">
        <v>2</v>
      </c>
      <c r="BC32">
        <v>2</v>
      </c>
      <c r="BD32"/>
      <c r="BE32"/>
      <c r="BF32"/>
      <c r="BG32"/>
      <c r="BH32"/>
      <c r="BI32">
        <v>2</v>
      </c>
      <c r="BJ32"/>
      <c r="BK32"/>
      <c r="BL32"/>
      <c r="BM32"/>
      <c r="BN32"/>
      <c r="BO32"/>
      <c r="BP32"/>
      <c r="BQ32"/>
      <c r="BR32"/>
      <c r="BS32"/>
      <c r="BT32"/>
      <c r="BU32"/>
      <c r="BV32"/>
      <c r="BW32"/>
      <c r="BX32"/>
      <c r="BY32"/>
      <c r="BZ32"/>
      <c r="CA32"/>
      <c r="CB32"/>
      <c r="CC32"/>
      <c r="CN32" s="2">
        <v>10</v>
      </c>
      <c r="CO32" s="2">
        <v>2</v>
      </c>
      <c r="CQ32" s="2">
        <v>2</v>
      </c>
      <c r="CS32" s="2">
        <v>0</v>
      </c>
      <c r="CU32" s="2">
        <v>2</v>
      </c>
      <c r="CV32" s="2">
        <v>0</v>
      </c>
      <c r="CW32" s="2">
        <v>2</v>
      </c>
      <c r="CX32" s="2">
        <v>2</v>
      </c>
      <c r="CY32" s="2">
        <v>0</v>
      </c>
      <c r="CZ32" s="2">
        <v>0</v>
      </c>
      <c r="DC32" s="2">
        <v>1</v>
      </c>
      <c r="DD32" s="2">
        <v>5</v>
      </c>
      <c r="DE32" s="2">
        <v>0</v>
      </c>
      <c r="DF32" s="2">
        <v>0</v>
      </c>
      <c r="DG32" s="2">
        <v>2</v>
      </c>
      <c r="DI32" s="2">
        <v>0</v>
      </c>
      <c r="DJ32" s="2">
        <v>0</v>
      </c>
      <c r="DK32" s="2">
        <v>0</v>
      </c>
      <c r="DL32" s="2">
        <v>0</v>
      </c>
      <c r="DM32" s="2">
        <v>0</v>
      </c>
      <c r="DN32" s="2">
        <v>0</v>
      </c>
      <c r="DP32" s="2">
        <v>0</v>
      </c>
      <c r="DQ32" s="2">
        <v>4</v>
      </c>
      <c r="DR32" s="2">
        <v>0</v>
      </c>
      <c r="DT32" s="2">
        <v>0</v>
      </c>
      <c r="DU32" s="2">
        <v>0</v>
      </c>
      <c r="DW32" s="2">
        <v>0</v>
      </c>
      <c r="DX32" s="2">
        <v>0</v>
      </c>
      <c r="DZ32" s="2">
        <v>3</v>
      </c>
      <c r="EA32" s="2">
        <v>3</v>
      </c>
      <c r="EB32" s="2">
        <v>0</v>
      </c>
      <c r="JP32"/>
      <c r="JQ32"/>
      <c r="KV32"/>
      <c r="RM32"/>
      <c r="TC32"/>
    </row>
    <row r="33" spans="1:523" x14ac:dyDescent="0.35">
      <c r="A33" s="2" t="s">
        <v>37</v>
      </c>
      <c r="N33" s="2">
        <v>1</v>
      </c>
      <c r="P33" s="2">
        <v>0</v>
      </c>
      <c r="Q33" s="2">
        <v>2</v>
      </c>
      <c r="T33" s="2">
        <v>2</v>
      </c>
      <c r="U33" s="2">
        <v>0</v>
      </c>
      <c r="W33" s="2">
        <v>0</v>
      </c>
      <c r="X33" s="2">
        <v>0</v>
      </c>
      <c r="Y33" s="2">
        <v>0</v>
      </c>
      <c r="Z33" s="2">
        <v>2</v>
      </c>
      <c r="AB33" s="2">
        <v>0</v>
      </c>
      <c r="AD33" s="2">
        <v>0</v>
      </c>
      <c r="AE33" s="2">
        <v>0</v>
      </c>
      <c r="AG33" s="72"/>
      <c r="AH33" s="72">
        <v>1</v>
      </c>
      <c r="AI33" s="72"/>
      <c r="AJ33" s="72"/>
      <c r="AK33" s="72">
        <v>1</v>
      </c>
      <c r="AL33" s="72">
        <v>1</v>
      </c>
      <c r="AM33" s="72"/>
      <c r="AN33" s="72"/>
      <c r="AO33" s="72"/>
      <c r="AP33" s="72"/>
      <c r="AQ33" s="72"/>
      <c r="AR33" s="72"/>
      <c r="AS33" s="72"/>
      <c r="AT33" s="72"/>
      <c r="AU33" s="72">
        <v>1</v>
      </c>
      <c r="AV33" s="72"/>
      <c r="AW33" s="72"/>
      <c r="AX33" s="72"/>
      <c r="AY33" s="72"/>
      <c r="AZ33" s="72"/>
      <c r="BA33" s="72"/>
      <c r="BB33" s="72">
        <v>1</v>
      </c>
      <c r="BC33" s="72">
        <v>2</v>
      </c>
      <c r="BD33" s="72">
        <v>1</v>
      </c>
      <c r="BE33" s="72"/>
      <c r="BF33" s="72"/>
      <c r="BG33" s="72"/>
      <c r="BH33" s="72"/>
      <c r="BI33" s="72"/>
      <c r="BJ33" s="72"/>
      <c r="BK33" s="72"/>
      <c r="BL33" s="72"/>
      <c r="BM33" s="72"/>
      <c r="BN33" s="72"/>
      <c r="BO33" s="72"/>
      <c r="BP33" s="72"/>
      <c r="BQ33" s="72"/>
      <c r="CN33" s="2">
        <v>1</v>
      </c>
      <c r="CO33" s="2">
        <v>0</v>
      </c>
      <c r="CP33" s="2">
        <v>0</v>
      </c>
      <c r="CQ33" s="2">
        <v>0</v>
      </c>
      <c r="CR33" s="2">
        <v>0</v>
      </c>
      <c r="CS33" s="2">
        <v>0</v>
      </c>
      <c r="CU33" s="2">
        <v>0</v>
      </c>
      <c r="CV33" s="2">
        <v>1</v>
      </c>
      <c r="CW33" s="2">
        <v>1</v>
      </c>
      <c r="CX33" s="2">
        <v>0</v>
      </c>
      <c r="CY33" s="2">
        <v>0</v>
      </c>
      <c r="CZ33" s="2">
        <v>0</v>
      </c>
      <c r="DC33" s="2">
        <v>0</v>
      </c>
      <c r="DD33" s="2">
        <v>0</v>
      </c>
      <c r="DE33" s="2">
        <v>1</v>
      </c>
      <c r="DF33" s="2">
        <v>0</v>
      </c>
      <c r="DG33" s="2">
        <v>0</v>
      </c>
      <c r="DI33" s="2">
        <v>0</v>
      </c>
      <c r="DJ33" s="2">
        <v>0</v>
      </c>
      <c r="DK33" s="2">
        <v>0</v>
      </c>
      <c r="DL33" s="2">
        <v>0</v>
      </c>
      <c r="DM33" s="2">
        <v>0</v>
      </c>
      <c r="DN33" s="2">
        <v>0</v>
      </c>
      <c r="DP33" s="2">
        <v>1</v>
      </c>
      <c r="DQ33" s="2">
        <v>0</v>
      </c>
      <c r="DR33" s="2">
        <v>0</v>
      </c>
      <c r="DT33" s="2">
        <v>0</v>
      </c>
      <c r="DU33" s="2">
        <v>0</v>
      </c>
      <c r="DW33" s="2">
        <v>2</v>
      </c>
      <c r="DX33" s="2">
        <v>0</v>
      </c>
      <c r="DZ33" s="2">
        <v>0</v>
      </c>
      <c r="EA33" s="2">
        <v>0</v>
      </c>
      <c r="EB33" s="2">
        <v>0</v>
      </c>
      <c r="JP33"/>
      <c r="JQ33"/>
      <c r="KV33"/>
      <c r="RM33"/>
      <c r="TC33"/>
    </row>
    <row r="34" spans="1:523" x14ac:dyDescent="0.35">
      <c r="A34" s="2" t="s">
        <v>38</v>
      </c>
      <c r="T34" s="2">
        <v>0</v>
      </c>
      <c r="U34" s="2">
        <v>0</v>
      </c>
      <c r="W34" s="2">
        <v>0</v>
      </c>
      <c r="X34" s="2">
        <v>0</v>
      </c>
      <c r="Y34" s="2">
        <v>0</v>
      </c>
      <c r="Z34" s="2">
        <v>0</v>
      </c>
      <c r="AB34" s="2">
        <v>0</v>
      </c>
      <c r="AD34" s="2">
        <v>0</v>
      </c>
      <c r="AE34" s="2">
        <v>0</v>
      </c>
      <c r="AG34" s="2">
        <v>0</v>
      </c>
      <c r="AH34" s="2">
        <v>0</v>
      </c>
      <c r="AI34" s="2">
        <v>0</v>
      </c>
      <c r="AK34" s="2">
        <v>0</v>
      </c>
      <c r="AL34" s="2">
        <v>0</v>
      </c>
      <c r="AM34" s="2">
        <v>0</v>
      </c>
      <c r="AN34" s="2">
        <v>0</v>
      </c>
      <c r="AO34" s="2">
        <v>0</v>
      </c>
      <c r="AP34" s="2">
        <v>0</v>
      </c>
      <c r="AR34" s="2">
        <v>0</v>
      </c>
      <c r="AS34" s="2">
        <v>0</v>
      </c>
      <c r="AT34" s="2">
        <v>0</v>
      </c>
      <c r="AU34" s="2">
        <v>0</v>
      </c>
      <c r="AV34" s="2">
        <v>0</v>
      </c>
      <c r="AW34" s="2">
        <v>0</v>
      </c>
      <c r="AY34" s="2">
        <v>0</v>
      </c>
      <c r="AZ34" s="2">
        <v>0</v>
      </c>
      <c r="BB34" s="2">
        <v>0</v>
      </c>
      <c r="BC34" s="2">
        <v>0</v>
      </c>
      <c r="BD34" s="2">
        <v>0</v>
      </c>
      <c r="BF34" s="2">
        <v>0</v>
      </c>
      <c r="BG34" s="2">
        <v>0</v>
      </c>
      <c r="BK34" s="75"/>
      <c r="BL34" s="75"/>
      <c r="BM34" s="75"/>
      <c r="BN34" s="75"/>
      <c r="BO34" s="75"/>
      <c r="BP34" s="75"/>
      <c r="BQ34" s="75"/>
      <c r="BR34" s="75"/>
      <c r="BS34" s="75"/>
      <c r="BT34" s="75"/>
      <c r="BU34" s="75"/>
      <c r="BV34" s="75"/>
      <c r="BW34" s="75"/>
      <c r="BX34" s="75"/>
      <c r="BY34" s="75"/>
      <c r="BZ34" s="75"/>
      <c r="CA34" s="75"/>
      <c r="CB34" s="75"/>
      <c r="CC34" s="75"/>
      <c r="CO34" s="2">
        <v>0</v>
      </c>
      <c r="CP34" s="2">
        <v>0</v>
      </c>
      <c r="CQ34" s="2">
        <v>0</v>
      </c>
      <c r="CR34" s="2">
        <v>0</v>
      </c>
      <c r="CS34" s="2">
        <v>0</v>
      </c>
      <c r="CU34" s="2">
        <v>0</v>
      </c>
      <c r="CV34" s="2">
        <v>0</v>
      </c>
      <c r="CW34" s="2">
        <v>0</v>
      </c>
      <c r="CX34" s="2">
        <v>0</v>
      </c>
      <c r="CY34" s="2">
        <v>0</v>
      </c>
      <c r="CZ34" s="2">
        <v>0</v>
      </c>
      <c r="DC34" s="2">
        <v>0</v>
      </c>
      <c r="DD34" s="2">
        <v>0</v>
      </c>
      <c r="DE34" s="2">
        <v>0</v>
      </c>
      <c r="DF34" s="2">
        <v>0</v>
      </c>
      <c r="DG34" s="2">
        <v>0</v>
      </c>
      <c r="DI34" s="2">
        <v>0</v>
      </c>
      <c r="DJ34" s="2">
        <v>0</v>
      </c>
      <c r="DK34" s="2">
        <v>0</v>
      </c>
      <c r="DL34" s="2">
        <v>0</v>
      </c>
      <c r="DM34" s="2">
        <v>0</v>
      </c>
      <c r="DN34" s="2">
        <v>0</v>
      </c>
      <c r="DP34" s="2">
        <v>0</v>
      </c>
      <c r="DQ34" s="2">
        <v>0</v>
      </c>
      <c r="DR34" s="2">
        <v>0</v>
      </c>
      <c r="DT34" s="2">
        <v>0</v>
      </c>
      <c r="DU34" s="2">
        <v>0</v>
      </c>
      <c r="DW34" s="2">
        <v>0</v>
      </c>
      <c r="DX34" s="2">
        <v>0</v>
      </c>
      <c r="DZ34" s="2">
        <v>0</v>
      </c>
      <c r="EA34" s="2">
        <v>0</v>
      </c>
      <c r="EB34" s="2">
        <v>0</v>
      </c>
      <c r="JP34"/>
      <c r="JQ34"/>
      <c r="KV34"/>
      <c r="RM34"/>
      <c r="TC34"/>
    </row>
    <row r="35" spans="1:523" x14ac:dyDescent="0.35">
      <c r="A35" s="2" t="s">
        <v>39</v>
      </c>
      <c r="T35" s="2">
        <v>0</v>
      </c>
      <c r="U35" s="2">
        <v>0</v>
      </c>
      <c r="W35" s="2">
        <v>0</v>
      </c>
      <c r="X35" s="2">
        <v>0</v>
      </c>
      <c r="Y35" s="2">
        <v>0</v>
      </c>
      <c r="Z35" s="2">
        <v>0</v>
      </c>
      <c r="AB35" s="2">
        <v>0</v>
      </c>
      <c r="AD35" s="2">
        <v>0</v>
      </c>
      <c r="AE35" s="2">
        <v>0</v>
      </c>
      <c r="AG35" s="2">
        <v>0</v>
      </c>
      <c r="AH35" s="2">
        <v>0</v>
      </c>
      <c r="AI35" s="2">
        <v>0</v>
      </c>
      <c r="AK35" s="2">
        <v>0</v>
      </c>
      <c r="AL35" s="2">
        <v>0</v>
      </c>
      <c r="AM35" s="2">
        <v>0</v>
      </c>
      <c r="AN35" s="2">
        <v>0</v>
      </c>
      <c r="AO35" s="2">
        <v>0</v>
      </c>
      <c r="AP35" s="2">
        <v>0</v>
      </c>
      <c r="AR35" s="2">
        <v>0</v>
      </c>
      <c r="AS35" s="2">
        <v>0</v>
      </c>
      <c r="AT35" s="2">
        <v>0</v>
      </c>
      <c r="AU35" s="2">
        <v>0</v>
      </c>
      <c r="AV35" s="2">
        <v>0</v>
      </c>
      <c r="AW35" s="2">
        <v>0</v>
      </c>
      <c r="AY35" s="2">
        <v>0</v>
      </c>
      <c r="AZ35" s="2">
        <v>0</v>
      </c>
      <c r="BB35" s="2">
        <v>0</v>
      </c>
      <c r="BC35" s="2">
        <v>0</v>
      </c>
      <c r="BD35" s="2">
        <v>0</v>
      </c>
      <c r="BF35" s="2">
        <v>0</v>
      </c>
      <c r="BG35" s="2">
        <v>0</v>
      </c>
      <c r="CO35" s="2">
        <v>0</v>
      </c>
      <c r="CP35" s="2">
        <v>0</v>
      </c>
      <c r="CQ35" s="2">
        <v>0</v>
      </c>
      <c r="CR35" s="2">
        <v>0</v>
      </c>
      <c r="CS35" s="2">
        <v>0</v>
      </c>
      <c r="CU35" s="2">
        <v>0</v>
      </c>
      <c r="CV35" s="2">
        <v>0</v>
      </c>
      <c r="CW35" s="2">
        <v>0</v>
      </c>
      <c r="CX35" s="2">
        <v>0</v>
      </c>
      <c r="CY35" s="2">
        <v>0</v>
      </c>
      <c r="CZ35" s="2">
        <v>0</v>
      </c>
      <c r="DC35" s="2">
        <v>0</v>
      </c>
      <c r="DD35" s="2">
        <v>0</v>
      </c>
      <c r="DE35" s="2">
        <v>0</v>
      </c>
      <c r="DF35" s="2">
        <v>0</v>
      </c>
      <c r="DG35" s="2">
        <v>0</v>
      </c>
      <c r="DI35" s="2">
        <v>0</v>
      </c>
      <c r="DJ35" s="2">
        <v>0</v>
      </c>
      <c r="DK35" s="2">
        <v>0</v>
      </c>
      <c r="DL35" s="2">
        <v>0</v>
      </c>
      <c r="DM35" s="2">
        <v>0</v>
      </c>
      <c r="DN35" s="2">
        <v>0</v>
      </c>
      <c r="DP35" s="2">
        <v>0</v>
      </c>
      <c r="DQ35" s="2">
        <v>0</v>
      </c>
      <c r="DR35" s="2">
        <v>0</v>
      </c>
      <c r="DT35" s="2">
        <v>0</v>
      </c>
      <c r="DU35" s="2">
        <v>0</v>
      </c>
      <c r="DW35" s="2">
        <v>0</v>
      </c>
      <c r="DX35" s="2">
        <v>0</v>
      </c>
      <c r="DZ35" s="2">
        <v>0</v>
      </c>
      <c r="EA35" s="2">
        <v>0</v>
      </c>
      <c r="EB35" s="2">
        <v>0</v>
      </c>
      <c r="JP35"/>
      <c r="JQ35"/>
      <c r="KV35"/>
      <c r="RM35" s="3"/>
      <c r="TC35" s="3"/>
    </row>
    <row r="36" spans="1:523" x14ac:dyDescent="0.35">
      <c r="A36" s="2" t="s">
        <v>40</v>
      </c>
      <c r="F36" s="2">
        <v>1</v>
      </c>
      <c r="N36" s="2">
        <v>1</v>
      </c>
      <c r="T36" s="2">
        <v>0</v>
      </c>
      <c r="U36" s="2">
        <v>1</v>
      </c>
      <c r="W36" s="2">
        <v>0</v>
      </c>
      <c r="X36" s="2">
        <v>0</v>
      </c>
      <c r="Y36" s="2">
        <v>0</v>
      </c>
      <c r="Z36" s="2">
        <v>0</v>
      </c>
      <c r="AB36" s="2">
        <v>0</v>
      </c>
      <c r="AD36" s="2">
        <v>0</v>
      </c>
      <c r="AE36" s="2">
        <v>0</v>
      </c>
      <c r="AG36" s="2">
        <v>0</v>
      </c>
      <c r="AH36" s="2">
        <v>0</v>
      </c>
      <c r="AI36" s="2">
        <v>0</v>
      </c>
      <c r="AK36" s="2">
        <v>0</v>
      </c>
      <c r="AL36" s="2">
        <v>0</v>
      </c>
      <c r="AM36" s="2">
        <v>0</v>
      </c>
      <c r="AN36" s="2">
        <v>0</v>
      </c>
      <c r="AO36" s="2">
        <v>0</v>
      </c>
      <c r="AP36" s="2">
        <v>0</v>
      </c>
      <c r="AR36" s="2">
        <v>0</v>
      </c>
      <c r="AS36" s="2">
        <v>0</v>
      </c>
      <c r="AT36" s="2">
        <v>0</v>
      </c>
      <c r="AU36" s="2">
        <v>0</v>
      </c>
      <c r="AV36" s="2">
        <v>0</v>
      </c>
      <c r="AW36" s="2">
        <v>0</v>
      </c>
      <c r="AY36" s="2">
        <v>0</v>
      </c>
      <c r="AZ36" s="2">
        <v>0</v>
      </c>
      <c r="BB36" s="2">
        <v>0</v>
      </c>
      <c r="BC36" s="2">
        <v>0</v>
      </c>
      <c r="BD36" s="2">
        <v>0</v>
      </c>
      <c r="BF36" s="2">
        <v>0</v>
      </c>
      <c r="BG36" s="2">
        <v>0</v>
      </c>
      <c r="CO36" s="2">
        <v>0</v>
      </c>
      <c r="CP36" s="2">
        <v>0</v>
      </c>
      <c r="CQ36" s="2">
        <v>0</v>
      </c>
      <c r="CR36" s="2">
        <v>0</v>
      </c>
      <c r="CS36" s="2">
        <v>0</v>
      </c>
      <c r="CU36" s="2">
        <v>0</v>
      </c>
      <c r="CV36" s="2">
        <v>0</v>
      </c>
      <c r="CW36" s="2">
        <v>0</v>
      </c>
      <c r="CX36" s="2">
        <v>0</v>
      </c>
      <c r="CY36" s="2">
        <v>0</v>
      </c>
      <c r="CZ36" s="2">
        <v>0</v>
      </c>
      <c r="DC36" s="2">
        <v>0</v>
      </c>
      <c r="DD36" s="2">
        <v>0</v>
      </c>
      <c r="DE36" s="2">
        <v>0</v>
      </c>
      <c r="DF36" s="2">
        <v>0</v>
      </c>
      <c r="DG36" s="2">
        <v>0</v>
      </c>
      <c r="DI36" s="2">
        <v>0</v>
      </c>
      <c r="DJ36" s="2">
        <v>0</v>
      </c>
      <c r="DK36" s="2">
        <v>0</v>
      </c>
      <c r="DL36" s="2">
        <v>0</v>
      </c>
      <c r="DM36" s="2">
        <v>0</v>
      </c>
      <c r="DN36" s="2">
        <v>0</v>
      </c>
      <c r="DP36" s="2">
        <v>0</v>
      </c>
      <c r="DQ36" s="2">
        <v>0</v>
      </c>
      <c r="DR36" s="2">
        <v>0</v>
      </c>
      <c r="DT36" s="2">
        <v>0</v>
      </c>
      <c r="DU36" s="2">
        <v>0</v>
      </c>
      <c r="DW36" s="2">
        <v>0</v>
      </c>
      <c r="DX36" s="2">
        <v>0</v>
      </c>
      <c r="DZ36" s="2">
        <v>0</v>
      </c>
      <c r="EA36" s="2">
        <v>0</v>
      </c>
      <c r="EB36" s="2">
        <v>0</v>
      </c>
      <c r="JP36"/>
      <c r="JQ36"/>
      <c r="KV36"/>
      <c r="RM36"/>
      <c r="TC36"/>
    </row>
    <row r="37" spans="1:523" x14ac:dyDescent="0.35">
      <c r="A37" s="2" t="s">
        <v>41</v>
      </c>
      <c r="G37" s="2">
        <v>2</v>
      </c>
      <c r="T37" s="2">
        <v>0</v>
      </c>
      <c r="U37" s="2">
        <v>0</v>
      </c>
      <c r="W37" s="2">
        <v>0</v>
      </c>
      <c r="X37" s="2">
        <v>0</v>
      </c>
      <c r="Y37" s="2">
        <v>0</v>
      </c>
      <c r="Z37" s="2">
        <v>0</v>
      </c>
      <c r="AB37" s="2">
        <v>0</v>
      </c>
      <c r="AD37" s="2">
        <v>0</v>
      </c>
      <c r="AE37" s="2">
        <v>0</v>
      </c>
      <c r="AG37" s="73"/>
      <c r="AH37" s="73"/>
      <c r="AI37" s="73">
        <v>1</v>
      </c>
      <c r="AJ37" s="73"/>
      <c r="AK37" s="73"/>
      <c r="AL37" s="73"/>
      <c r="AM37" s="73"/>
      <c r="AN37" s="73"/>
      <c r="AO37" s="73"/>
      <c r="AP37" s="73"/>
      <c r="AQ37" s="73"/>
      <c r="AR37" s="73"/>
      <c r="AS37" s="73"/>
      <c r="AT37" s="73">
        <v>1</v>
      </c>
      <c r="AU37" s="73"/>
      <c r="AV37" s="73"/>
      <c r="AW37" s="73"/>
      <c r="AX37" s="73"/>
      <c r="AY37" s="73"/>
      <c r="AZ37" s="73"/>
      <c r="BA37" s="73"/>
      <c r="BB37" s="73"/>
      <c r="BC37" s="73"/>
      <c r="BD37" s="73">
        <v>1</v>
      </c>
      <c r="BE37" s="73"/>
      <c r="BF37" s="73">
        <v>1</v>
      </c>
      <c r="BG37" s="73"/>
      <c r="BH37" s="73"/>
      <c r="BI37" s="73"/>
      <c r="BJ37" s="73"/>
      <c r="BK37" s="73"/>
      <c r="BL37" s="73"/>
      <c r="BM37" s="73"/>
      <c r="BN37" s="73"/>
      <c r="BO37" s="73"/>
      <c r="BP37" s="73"/>
      <c r="BQ37" s="73"/>
      <c r="CN37" s="2">
        <v>2</v>
      </c>
      <c r="CO37" s="2">
        <v>0</v>
      </c>
      <c r="CP37" s="2">
        <v>0</v>
      </c>
      <c r="CQ37" s="2">
        <v>0</v>
      </c>
      <c r="CR37" s="2">
        <v>0</v>
      </c>
      <c r="CS37" s="2">
        <v>0</v>
      </c>
      <c r="CU37" s="2">
        <v>1</v>
      </c>
      <c r="CV37" s="2">
        <v>0</v>
      </c>
      <c r="CW37" s="2">
        <v>0</v>
      </c>
      <c r="CX37" s="2">
        <v>0</v>
      </c>
      <c r="CY37" s="2">
        <v>0</v>
      </c>
      <c r="CZ37" s="2">
        <v>0</v>
      </c>
      <c r="DC37" s="2">
        <v>0</v>
      </c>
      <c r="DD37" s="2">
        <v>0</v>
      </c>
      <c r="DE37" s="2">
        <v>0</v>
      </c>
      <c r="DF37" s="2">
        <v>0</v>
      </c>
      <c r="DG37" s="2">
        <v>0</v>
      </c>
      <c r="DI37" s="2">
        <v>0</v>
      </c>
      <c r="DJ37" s="2">
        <v>0</v>
      </c>
      <c r="DK37" s="2">
        <v>0</v>
      </c>
      <c r="DL37" s="2">
        <v>0</v>
      </c>
      <c r="DM37" s="2">
        <v>0</v>
      </c>
      <c r="DN37" s="2">
        <v>0</v>
      </c>
      <c r="DP37" s="2">
        <v>0</v>
      </c>
      <c r="DQ37" s="2">
        <v>0</v>
      </c>
      <c r="DR37" s="2">
        <v>0</v>
      </c>
      <c r="DT37" s="2">
        <v>0</v>
      </c>
      <c r="DU37" s="2">
        <v>0</v>
      </c>
      <c r="DW37" s="2">
        <v>0</v>
      </c>
      <c r="DX37" s="2">
        <v>0</v>
      </c>
      <c r="DZ37" s="2">
        <v>0</v>
      </c>
      <c r="EA37" s="2">
        <v>0</v>
      </c>
      <c r="EB37" s="2">
        <v>1</v>
      </c>
      <c r="JP37"/>
      <c r="JQ37"/>
      <c r="KV37"/>
      <c r="RM37" s="3"/>
      <c r="TC37" s="3"/>
    </row>
    <row r="38" spans="1:523" x14ac:dyDescent="0.35">
      <c r="A38" s="2" t="s">
        <v>42</v>
      </c>
      <c r="T38" s="2">
        <v>0</v>
      </c>
      <c r="U38" s="2">
        <v>0</v>
      </c>
      <c r="W38" s="2">
        <v>0</v>
      </c>
      <c r="X38" s="2">
        <v>0</v>
      </c>
      <c r="Y38" s="2">
        <v>0</v>
      </c>
      <c r="Z38" s="2">
        <v>1</v>
      </c>
      <c r="AB38" s="2">
        <v>0</v>
      </c>
      <c r="AD38" s="2">
        <v>0</v>
      </c>
      <c r="AE38" s="2">
        <v>0</v>
      </c>
      <c r="AG38" s="2">
        <v>0</v>
      </c>
      <c r="AH38" s="2">
        <v>0</v>
      </c>
      <c r="AI38" s="2">
        <v>0</v>
      </c>
      <c r="AK38" s="2">
        <v>0</v>
      </c>
      <c r="AL38" s="2">
        <v>0</v>
      </c>
      <c r="AM38" s="2">
        <v>0</v>
      </c>
      <c r="AN38" s="2">
        <v>0</v>
      </c>
      <c r="AO38" s="2">
        <v>0</v>
      </c>
      <c r="AP38" s="2">
        <v>0</v>
      </c>
      <c r="AR38" s="2">
        <v>0</v>
      </c>
      <c r="AS38" s="2">
        <v>0</v>
      </c>
      <c r="AT38" s="2">
        <v>0</v>
      </c>
      <c r="AU38" s="2">
        <v>0</v>
      </c>
      <c r="AV38" s="2">
        <v>0</v>
      </c>
      <c r="AW38" s="2">
        <v>0</v>
      </c>
      <c r="AY38" s="2">
        <v>0</v>
      </c>
      <c r="AZ38" s="2">
        <v>0</v>
      </c>
      <c r="BB38" s="2">
        <v>0</v>
      </c>
      <c r="BC38" s="2">
        <v>0</v>
      </c>
      <c r="BD38" s="2">
        <v>0</v>
      </c>
      <c r="BF38" s="2">
        <v>0</v>
      </c>
      <c r="BG38" s="2">
        <v>0</v>
      </c>
      <c r="CO38" s="2">
        <v>0</v>
      </c>
      <c r="CP38" s="2">
        <v>0</v>
      </c>
      <c r="CQ38" s="2">
        <v>0</v>
      </c>
      <c r="CR38" s="2">
        <v>0</v>
      </c>
      <c r="CS38" s="2">
        <v>0</v>
      </c>
      <c r="CU38" s="2">
        <v>0</v>
      </c>
      <c r="CV38" s="2">
        <v>0</v>
      </c>
      <c r="CW38" s="2">
        <v>0</v>
      </c>
      <c r="CX38" s="2">
        <v>0</v>
      </c>
      <c r="CY38" s="2">
        <v>0</v>
      </c>
      <c r="CZ38" s="2">
        <v>0</v>
      </c>
      <c r="DC38" s="2">
        <v>0</v>
      </c>
      <c r="DD38" s="2">
        <v>0</v>
      </c>
      <c r="DE38" s="2">
        <v>0</v>
      </c>
      <c r="DF38" s="2">
        <v>0</v>
      </c>
      <c r="DG38" s="2">
        <v>0</v>
      </c>
      <c r="DI38" s="2">
        <v>0</v>
      </c>
      <c r="DJ38" s="2">
        <v>0</v>
      </c>
      <c r="DK38" s="2">
        <v>0</v>
      </c>
      <c r="DL38" s="2">
        <v>0</v>
      </c>
      <c r="DM38" s="2">
        <v>0</v>
      </c>
      <c r="DN38" s="2">
        <v>0</v>
      </c>
      <c r="DP38" s="2">
        <v>0</v>
      </c>
      <c r="DQ38" s="2">
        <v>0</v>
      </c>
      <c r="DR38" s="2">
        <v>0</v>
      </c>
      <c r="DT38" s="2">
        <v>0</v>
      </c>
      <c r="DU38" s="2">
        <v>0</v>
      </c>
      <c r="DW38" s="2">
        <v>0</v>
      </c>
      <c r="DX38" s="2">
        <v>0</v>
      </c>
      <c r="DZ38" s="2">
        <v>0</v>
      </c>
      <c r="EA38" s="2">
        <v>0</v>
      </c>
      <c r="EB38" s="2">
        <v>0</v>
      </c>
      <c r="JP38"/>
      <c r="JQ38"/>
      <c r="KV38"/>
      <c r="RM38" s="4"/>
      <c r="TC38" s="3"/>
    </row>
    <row r="39" spans="1:523" x14ac:dyDescent="0.35">
      <c r="A39" s="2" t="s">
        <v>43</v>
      </c>
      <c r="M39" s="2">
        <v>1</v>
      </c>
      <c r="T39" s="2">
        <v>0</v>
      </c>
      <c r="U39" s="2">
        <v>0</v>
      </c>
      <c r="W39" s="2">
        <v>0</v>
      </c>
      <c r="X39" s="2">
        <v>0</v>
      </c>
      <c r="Y39" s="2">
        <v>0</v>
      </c>
      <c r="Z39" s="2">
        <v>0</v>
      </c>
      <c r="AB39" s="2">
        <v>0</v>
      </c>
      <c r="AD39" s="2">
        <v>0</v>
      </c>
      <c r="AE39" s="2">
        <v>1</v>
      </c>
      <c r="AG39" s="2">
        <v>0</v>
      </c>
      <c r="AH39" s="2">
        <v>0</v>
      </c>
      <c r="AI39" s="2">
        <v>0</v>
      </c>
      <c r="AK39" s="2">
        <v>0</v>
      </c>
      <c r="AL39" s="2">
        <v>0</v>
      </c>
      <c r="AM39" s="2">
        <v>0</v>
      </c>
      <c r="AN39" s="2">
        <v>0</v>
      </c>
      <c r="AO39" s="2">
        <v>0</v>
      </c>
      <c r="AP39" s="2">
        <v>0</v>
      </c>
      <c r="AR39" s="2">
        <v>0</v>
      </c>
      <c r="AS39" s="2">
        <v>0</v>
      </c>
      <c r="AT39" s="2">
        <v>0</v>
      </c>
      <c r="AU39" s="2">
        <v>0</v>
      </c>
      <c r="AV39" s="2">
        <v>0</v>
      </c>
      <c r="AW39" s="2">
        <v>0</v>
      </c>
      <c r="AY39" s="2">
        <v>0</v>
      </c>
      <c r="AZ39" s="2">
        <v>0</v>
      </c>
      <c r="BB39" s="2">
        <v>0</v>
      </c>
      <c r="BC39" s="2">
        <v>0</v>
      </c>
      <c r="BD39" s="2">
        <v>0</v>
      </c>
      <c r="BF39" s="2">
        <v>0</v>
      </c>
      <c r="BG39" s="2">
        <v>0</v>
      </c>
      <c r="CO39" s="2">
        <v>0</v>
      </c>
      <c r="CP39" s="2">
        <v>0</v>
      </c>
      <c r="CQ39" s="2">
        <v>0</v>
      </c>
      <c r="CR39" s="2">
        <v>0</v>
      </c>
      <c r="CS39" s="2">
        <v>0</v>
      </c>
      <c r="CU39" s="2">
        <v>0</v>
      </c>
      <c r="CV39" s="2">
        <v>0</v>
      </c>
      <c r="CW39" s="2">
        <v>0</v>
      </c>
      <c r="CX39" s="2">
        <v>0</v>
      </c>
      <c r="CY39" s="2">
        <v>0</v>
      </c>
      <c r="CZ39" s="2">
        <v>0</v>
      </c>
      <c r="DC39" s="2">
        <v>0</v>
      </c>
      <c r="DD39" s="2">
        <v>0</v>
      </c>
      <c r="DE39" s="2">
        <v>1</v>
      </c>
      <c r="DF39" s="2">
        <v>0</v>
      </c>
      <c r="DG39" s="2">
        <v>0</v>
      </c>
      <c r="DI39" s="2">
        <v>0</v>
      </c>
      <c r="DJ39" s="2">
        <v>0</v>
      </c>
      <c r="DK39" s="2">
        <v>0</v>
      </c>
      <c r="DL39" s="2">
        <v>0</v>
      </c>
      <c r="DM39" s="2">
        <v>0</v>
      </c>
      <c r="DN39" s="2">
        <v>0</v>
      </c>
      <c r="DP39" s="2">
        <v>0</v>
      </c>
      <c r="DQ39" s="2">
        <v>0</v>
      </c>
      <c r="DR39" s="2">
        <v>0</v>
      </c>
      <c r="DT39" s="2">
        <v>0</v>
      </c>
      <c r="DU39" s="2">
        <v>0</v>
      </c>
      <c r="DW39" s="2">
        <v>0</v>
      </c>
      <c r="DX39" s="2">
        <v>0</v>
      </c>
      <c r="DZ39" s="2">
        <v>0</v>
      </c>
      <c r="EA39" s="2">
        <v>0</v>
      </c>
      <c r="EB39" s="2">
        <v>0</v>
      </c>
      <c r="JP39"/>
      <c r="JQ39"/>
      <c r="KV39"/>
      <c r="RM39" s="3"/>
      <c r="TC39" s="3"/>
    </row>
    <row r="40" spans="1:523" x14ac:dyDescent="0.35">
      <c r="A40" s="2" t="s">
        <v>44</v>
      </c>
      <c r="T40" s="2">
        <v>0</v>
      </c>
      <c r="U40" s="2">
        <v>0</v>
      </c>
      <c r="W40" s="2">
        <v>0</v>
      </c>
      <c r="X40" s="2">
        <v>0</v>
      </c>
      <c r="Y40" s="2">
        <v>0</v>
      </c>
      <c r="Z40" s="2">
        <v>0</v>
      </c>
      <c r="AB40" s="2">
        <v>1</v>
      </c>
      <c r="AD40" s="2">
        <v>0</v>
      </c>
      <c r="AE40" s="2">
        <v>0</v>
      </c>
      <c r="AG40" s="6"/>
      <c r="AH40" s="6"/>
      <c r="AI40" s="6"/>
      <c r="AJ40" s="6"/>
      <c r="AK40" s="6"/>
      <c r="AL40" s="6"/>
      <c r="AM40" s="6"/>
      <c r="AN40" s="6"/>
      <c r="AO40" s="6"/>
      <c r="AP40" s="6">
        <v>1</v>
      </c>
      <c r="AQ40" s="6"/>
      <c r="AR40" s="6"/>
      <c r="AS40" s="6">
        <v>1</v>
      </c>
      <c r="AT40" s="6"/>
      <c r="AU40" s="6"/>
      <c r="AV40" s="6"/>
      <c r="AW40" s="6">
        <v>1</v>
      </c>
      <c r="AX40" s="6"/>
      <c r="AY40" s="6"/>
      <c r="AZ40" s="6"/>
      <c r="BA40" s="6"/>
      <c r="BB40" s="6"/>
      <c r="BC40" s="6"/>
      <c r="BD40" s="6"/>
      <c r="BE40" s="6"/>
      <c r="BF40" s="6"/>
      <c r="BG40" s="6"/>
      <c r="BH40" s="6"/>
      <c r="BI40" s="6"/>
      <c r="BJ40" s="6"/>
      <c r="BK40" s="6"/>
      <c r="BL40" s="6"/>
      <c r="BM40" s="6"/>
      <c r="BN40" s="6"/>
      <c r="BO40" s="6"/>
      <c r="BP40" s="6"/>
      <c r="BQ40" s="6"/>
      <c r="CN40" s="2">
        <v>2</v>
      </c>
      <c r="CO40" s="2">
        <v>0</v>
      </c>
      <c r="CP40" s="2">
        <v>0</v>
      </c>
      <c r="CQ40" s="2">
        <v>0</v>
      </c>
      <c r="CR40" s="2">
        <v>0</v>
      </c>
      <c r="CS40" s="2">
        <v>0</v>
      </c>
      <c r="CU40" s="2">
        <v>0</v>
      </c>
      <c r="CV40" s="2">
        <v>0</v>
      </c>
      <c r="CW40" s="2">
        <v>0</v>
      </c>
      <c r="CX40" s="2">
        <v>0</v>
      </c>
      <c r="CY40" s="2">
        <v>0</v>
      </c>
      <c r="CZ40" s="2">
        <v>0</v>
      </c>
      <c r="DC40" s="2">
        <v>0</v>
      </c>
      <c r="DD40" s="2">
        <v>0</v>
      </c>
      <c r="DE40" s="2">
        <v>0</v>
      </c>
      <c r="DF40" s="2">
        <v>0</v>
      </c>
      <c r="DG40" s="2">
        <v>0</v>
      </c>
      <c r="DI40" s="2">
        <v>0</v>
      </c>
      <c r="DJ40" s="2">
        <v>0</v>
      </c>
      <c r="DK40" s="2">
        <v>0</v>
      </c>
      <c r="DL40" s="2">
        <v>0</v>
      </c>
      <c r="DM40" s="2">
        <v>0</v>
      </c>
      <c r="DN40" s="2">
        <v>0</v>
      </c>
      <c r="DP40" s="2">
        <v>0</v>
      </c>
      <c r="DQ40" s="2">
        <v>0</v>
      </c>
      <c r="DR40" s="2">
        <v>0</v>
      </c>
      <c r="DT40" s="2">
        <v>0</v>
      </c>
      <c r="DU40" s="2">
        <v>0</v>
      </c>
      <c r="DW40" s="2">
        <v>0</v>
      </c>
      <c r="DX40" s="2">
        <v>0</v>
      </c>
      <c r="DZ40" s="2">
        <v>0</v>
      </c>
      <c r="EA40" s="2">
        <v>0</v>
      </c>
      <c r="EB40" s="2">
        <v>0</v>
      </c>
      <c r="JP40"/>
      <c r="JQ40"/>
      <c r="KV40"/>
      <c r="RM40" s="3"/>
      <c r="TC40" s="3"/>
    </row>
    <row r="41" spans="1:523" x14ac:dyDescent="0.35">
      <c r="A41" s="2" t="s">
        <v>45</v>
      </c>
      <c r="B41" s="2">
        <v>1</v>
      </c>
      <c r="G41" s="2">
        <v>1</v>
      </c>
      <c r="T41" s="2">
        <v>1</v>
      </c>
      <c r="U41" s="2">
        <v>0</v>
      </c>
      <c r="W41" s="2">
        <v>0</v>
      </c>
      <c r="X41" s="2">
        <v>1</v>
      </c>
      <c r="Y41" s="2">
        <v>0</v>
      </c>
      <c r="Z41" s="2">
        <v>0</v>
      </c>
      <c r="AB41" s="2">
        <v>0</v>
      </c>
      <c r="AD41" s="2">
        <v>0</v>
      </c>
      <c r="AE41" s="2">
        <v>0</v>
      </c>
      <c r="AG41" s="73"/>
      <c r="AH41" s="73">
        <v>1</v>
      </c>
      <c r="AI41" s="73"/>
      <c r="AJ41" s="73"/>
      <c r="AK41" s="73">
        <v>1</v>
      </c>
      <c r="AL41" s="73"/>
      <c r="AM41" s="73"/>
      <c r="AN41" s="73">
        <v>1</v>
      </c>
      <c r="AO41" s="73"/>
      <c r="AP41" s="73"/>
      <c r="AQ41" s="73"/>
      <c r="AR41" s="73"/>
      <c r="AS41" s="73"/>
      <c r="AT41" s="73"/>
      <c r="AU41" s="73"/>
      <c r="AV41" s="73"/>
      <c r="AW41" s="73"/>
      <c r="AX41" s="73"/>
      <c r="AY41" s="73"/>
      <c r="AZ41" s="73"/>
      <c r="BA41" s="73"/>
      <c r="BB41" s="73">
        <v>1</v>
      </c>
      <c r="BC41" s="73"/>
      <c r="BD41" s="73">
        <v>2</v>
      </c>
      <c r="BE41" s="73"/>
      <c r="BF41" s="73"/>
      <c r="BG41" s="73"/>
      <c r="BH41" s="73"/>
      <c r="BI41" s="73"/>
      <c r="BJ41" s="73"/>
      <c r="BK41" s="95"/>
      <c r="BL41" s="95"/>
      <c r="BM41" s="95"/>
      <c r="BN41" s="95"/>
      <c r="BO41" s="95"/>
      <c r="BP41" s="95"/>
      <c r="BQ41" s="95"/>
      <c r="BR41" s="95"/>
      <c r="BS41" s="95"/>
      <c r="BT41" s="95"/>
      <c r="BU41" s="95"/>
      <c r="BV41" s="95"/>
      <c r="BW41" s="95"/>
      <c r="BX41" s="95"/>
      <c r="BY41" s="95"/>
      <c r="BZ41" s="95"/>
      <c r="CA41" s="95"/>
      <c r="CB41" s="95"/>
      <c r="CC41" s="95"/>
      <c r="CN41" s="2">
        <v>4</v>
      </c>
      <c r="CO41" s="2">
        <v>0</v>
      </c>
      <c r="CP41" s="2">
        <v>0</v>
      </c>
      <c r="CQ41" s="2">
        <v>1</v>
      </c>
      <c r="CR41" s="2">
        <v>0</v>
      </c>
      <c r="CS41" s="2">
        <v>1</v>
      </c>
      <c r="CU41" s="2">
        <v>0</v>
      </c>
      <c r="CV41" s="2">
        <v>0</v>
      </c>
      <c r="CW41" s="2">
        <v>0</v>
      </c>
      <c r="CX41" s="2">
        <v>1</v>
      </c>
      <c r="CY41" s="2">
        <v>0</v>
      </c>
      <c r="CZ41" s="2">
        <v>0</v>
      </c>
      <c r="DC41" s="2">
        <v>0</v>
      </c>
      <c r="DD41" s="2">
        <v>0</v>
      </c>
      <c r="DE41" s="2">
        <v>0</v>
      </c>
      <c r="DF41" s="2">
        <v>0</v>
      </c>
      <c r="DG41" s="2">
        <v>0</v>
      </c>
      <c r="DI41" s="2">
        <v>0</v>
      </c>
      <c r="DJ41" s="2">
        <v>2</v>
      </c>
      <c r="DK41" s="2">
        <v>0</v>
      </c>
      <c r="DL41" s="2">
        <v>1</v>
      </c>
      <c r="DM41" s="2">
        <v>1</v>
      </c>
      <c r="DN41" s="2">
        <v>1</v>
      </c>
      <c r="DP41" s="2">
        <v>0</v>
      </c>
      <c r="DQ41" s="2">
        <v>0</v>
      </c>
      <c r="DR41" s="2">
        <v>0</v>
      </c>
      <c r="DT41" s="2">
        <v>0</v>
      </c>
      <c r="DU41" s="2">
        <v>0</v>
      </c>
      <c r="DW41" s="2">
        <v>2</v>
      </c>
      <c r="DX41" s="2">
        <v>4</v>
      </c>
      <c r="DY41" s="2">
        <v>1</v>
      </c>
      <c r="DZ41" s="2">
        <v>1</v>
      </c>
      <c r="EA41" s="2">
        <v>0</v>
      </c>
      <c r="EB41" s="2">
        <v>1</v>
      </c>
      <c r="JP41"/>
      <c r="JQ41"/>
      <c r="KV41"/>
      <c r="RM41" s="3"/>
      <c r="TC41" s="3"/>
    </row>
    <row r="42" spans="1:523" x14ac:dyDescent="0.35">
      <c r="A42" s="2" t="s">
        <v>46</v>
      </c>
      <c r="B42" s="2">
        <v>6</v>
      </c>
      <c r="C42" s="2">
        <v>8</v>
      </c>
      <c r="D42" s="2">
        <v>4</v>
      </c>
      <c r="E42" s="2">
        <v>4</v>
      </c>
      <c r="F42" s="2">
        <v>7</v>
      </c>
      <c r="G42" s="2">
        <v>6</v>
      </c>
      <c r="I42" s="2">
        <v>7</v>
      </c>
      <c r="K42" s="2">
        <v>12</v>
      </c>
      <c r="L42" s="2">
        <v>7</v>
      </c>
      <c r="M42" s="2">
        <v>5</v>
      </c>
      <c r="N42" s="2">
        <v>4</v>
      </c>
      <c r="P42" s="2">
        <v>8</v>
      </c>
      <c r="Q42" s="2">
        <v>9</v>
      </c>
      <c r="R42" s="2">
        <v>7</v>
      </c>
      <c r="S42" s="2">
        <v>7</v>
      </c>
      <c r="T42" s="2">
        <v>6</v>
      </c>
      <c r="U42" s="2">
        <v>7</v>
      </c>
      <c r="W42" s="2">
        <v>9</v>
      </c>
      <c r="X42" s="2">
        <v>6</v>
      </c>
      <c r="Y42" s="2">
        <v>8</v>
      </c>
      <c r="Z42" s="2">
        <v>4</v>
      </c>
      <c r="AB42" s="2">
        <v>10</v>
      </c>
      <c r="AD42" s="2">
        <v>8</v>
      </c>
      <c r="AE42" s="2">
        <v>5</v>
      </c>
      <c r="AG42" s="73">
        <v>5</v>
      </c>
      <c r="AH42" s="73">
        <v>7</v>
      </c>
      <c r="AI42" s="73">
        <v>7</v>
      </c>
      <c r="AJ42" s="73"/>
      <c r="AK42" s="73">
        <v>4</v>
      </c>
      <c r="AL42" s="73">
        <v>10</v>
      </c>
      <c r="AM42" s="73">
        <v>8</v>
      </c>
      <c r="AN42" s="73">
        <v>6</v>
      </c>
      <c r="AO42" s="73">
        <v>5</v>
      </c>
      <c r="AP42" s="73">
        <v>6</v>
      </c>
      <c r="AQ42" s="73"/>
      <c r="AR42" s="73">
        <v>8</v>
      </c>
      <c r="AS42" s="73">
        <v>5</v>
      </c>
      <c r="AT42" s="73">
        <v>9</v>
      </c>
      <c r="AU42" s="73">
        <v>7</v>
      </c>
      <c r="AV42" s="73">
        <v>6</v>
      </c>
      <c r="AW42" s="73">
        <v>5</v>
      </c>
      <c r="AX42" s="73"/>
      <c r="AY42" s="73">
        <v>4</v>
      </c>
      <c r="AZ42" s="73">
        <v>6</v>
      </c>
      <c r="BA42" s="73">
        <v>5</v>
      </c>
      <c r="BB42" s="73">
        <v>4</v>
      </c>
      <c r="BC42" s="73">
        <v>6</v>
      </c>
      <c r="BD42" s="73">
        <v>7</v>
      </c>
      <c r="BE42" s="73"/>
      <c r="BF42" s="73">
        <v>4</v>
      </c>
      <c r="BG42" s="73">
        <v>5</v>
      </c>
      <c r="BH42" s="73">
        <v>4</v>
      </c>
      <c r="BI42" s="73">
        <v>5</v>
      </c>
      <c r="BJ42" s="73">
        <v>7</v>
      </c>
      <c r="BK42" s="96"/>
      <c r="BL42" s="96"/>
      <c r="BM42" s="96"/>
      <c r="BN42" s="96"/>
      <c r="BO42" s="96"/>
      <c r="BP42" s="96"/>
      <c r="BQ42" s="96"/>
      <c r="BR42" s="96"/>
      <c r="BS42" s="96"/>
      <c r="BT42" s="96"/>
      <c r="BU42" s="96"/>
      <c r="BV42" s="96"/>
      <c r="BW42" s="96"/>
      <c r="BX42" s="96"/>
      <c r="BY42" s="96"/>
      <c r="BZ42" s="96"/>
      <c r="CA42" s="96"/>
      <c r="CB42" s="96"/>
      <c r="CC42" s="96"/>
      <c r="CN42" s="2">
        <v>143</v>
      </c>
      <c r="CO42" s="2">
        <v>9</v>
      </c>
      <c r="CP42" s="2">
        <v>7</v>
      </c>
      <c r="CQ42" s="2">
        <v>9</v>
      </c>
      <c r="CR42" s="2">
        <v>7</v>
      </c>
      <c r="CS42" s="2">
        <v>6</v>
      </c>
      <c r="CU42" s="2">
        <v>10</v>
      </c>
      <c r="CV42" s="2">
        <v>7</v>
      </c>
      <c r="CW42" s="2">
        <v>5</v>
      </c>
      <c r="CX42" s="2">
        <v>7</v>
      </c>
      <c r="CY42" s="2">
        <v>8</v>
      </c>
      <c r="CZ42" s="2">
        <v>4</v>
      </c>
      <c r="DC42" s="2">
        <v>10</v>
      </c>
      <c r="DD42" s="2">
        <v>3</v>
      </c>
      <c r="DE42" s="2">
        <v>11</v>
      </c>
      <c r="DF42" s="2">
        <v>7</v>
      </c>
      <c r="DG42" s="2">
        <v>4</v>
      </c>
      <c r="DI42" s="2">
        <v>8</v>
      </c>
      <c r="DJ42" s="2">
        <v>8</v>
      </c>
      <c r="DK42" s="2">
        <v>11</v>
      </c>
      <c r="DL42" s="2">
        <v>8</v>
      </c>
      <c r="DM42" s="2">
        <v>8</v>
      </c>
      <c r="DN42" s="2">
        <v>5</v>
      </c>
      <c r="DP42" s="2">
        <v>8</v>
      </c>
      <c r="DQ42" s="2">
        <v>11</v>
      </c>
      <c r="DR42" s="2">
        <v>4</v>
      </c>
      <c r="DT42" s="2">
        <v>5</v>
      </c>
      <c r="DU42" s="2">
        <v>6</v>
      </c>
      <c r="DW42" s="2">
        <v>7</v>
      </c>
      <c r="DX42" s="2">
        <v>8</v>
      </c>
      <c r="DY42" s="2">
        <v>7</v>
      </c>
      <c r="DZ42" s="2">
        <v>9</v>
      </c>
      <c r="EA42" s="2">
        <v>9</v>
      </c>
      <c r="EB42" s="2">
        <v>10</v>
      </c>
      <c r="JP42"/>
      <c r="JQ42"/>
      <c r="KV42"/>
      <c r="RM42" s="3"/>
      <c r="TC42" s="3"/>
    </row>
    <row r="43" spans="1:523" ht="16.149999999999999" customHeight="1" x14ac:dyDescent="0.35">
      <c r="A43" s="2" t="s">
        <v>47</v>
      </c>
      <c r="B43" s="2">
        <v>18</v>
      </c>
      <c r="C43" s="2">
        <v>20</v>
      </c>
      <c r="D43" s="2">
        <v>16</v>
      </c>
      <c r="E43" s="2">
        <v>16</v>
      </c>
      <c r="F43" s="2">
        <v>15</v>
      </c>
      <c r="G43" s="2">
        <v>16</v>
      </c>
      <c r="I43" s="2">
        <v>28</v>
      </c>
      <c r="K43" s="2">
        <v>40</v>
      </c>
      <c r="L43" s="2">
        <v>16</v>
      </c>
      <c r="M43" s="2">
        <v>12</v>
      </c>
      <c r="P43" s="2">
        <v>20</v>
      </c>
      <c r="Q43" s="2">
        <v>22</v>
      </c>
      <c r="R43" s="2">
        <v>12</v>
      </c>
      <c r="S43" s="2">
        <v>24</v>
      </c>
      <c r="T43" s="2">
        <v>16</v>
      </c>
      <c r="U43" s="2">
        <v>16</v>
      </c>
      <c r="W43" s="2">
        <v>16</v>
      </c>
      <c r="X43" s="2">
        <v>20</v>
      </c>
      <c r="Y43" s="2">
        <v>32</v>
      </c>
      <c r="Z43" s="2">
        <v>10</v>
      </c>
      <c r="AB43" s="2">
        <v>36</v>
      </c>
      <c r="AD43" s="2">
        <v>26</v>
      </c>
      <c r="AE43" s="2">
        <v>8</v>
      </c>
      <c r="AG43" s="87">
        <v>24</v>
      </c>
      <c r="AH43" s="87">
        <v>24</v>
      </c>
      <c r="AI43" s="87">
        <v>14</v>
      </c>
      <c r="AJ43" s="87">
        <v>0</v>
      </c>
      <c r="AK43" s="87">
        <v>12</v>
      </c>
      <c r="AL43" s="87">
        <v>26</v>
      </c>
      <c r="AM43" s="87">
        <v>20</v>
      </c>
      <c r="AN43" s="87">
        <v>12</v>
      </c>
      <c r="AO43" s="87">
        <v>16</v>
      </c>
      <c r="AP43" s="87">
        <v>12</v>
      </c>
      <c r="AQ43" s="87">
        <v>0</v>
      </c>
      <c r="AR43" s="87">
        <v>26</v>
      </c>
      <c r="AS43" s="87">
        <v>10</v>
      </c>
      <c r="AT43" s="87">
        <v>32</v>
      </c>
      <c r="AU43" s="87">
        <v>24</v>
      </c>
      <c r="AV43" s="87">
        <v>16</v>
      </c>
      <c r="AW43" s="87">
        <v>16</v>
      </c>
      <c r="AX43" s="87">
        <v>0</v>
      </c>
      <c r="AY43" s="87">
        <v>16</v>
      </c>
      <c r="AZ43" s="87">
        <v>8</v>
      </c>
      <c r="BA43" s="2">
        <v>16</v>
      </c>
      <c r="BB43" s="2">
        <v>12</v>
      </c>
      <c r="BC43" s="2">
        <v>26</v>
      </c>
      <c r="BD43" s="2">
        <v>16</v>
      </c>
      <c r="BE43" s="2">
        <v>0</v>
      </c>
      <c r="BF43" s="2">
        <v>6</v>
      </c>
      <c r="BG43" s="2">
        <v>8</v>
      </c>
      <c r="BH43" s="2">
        <v>8</v>
      </c>
      <c r="BI43" s="2">
        <v>10</v>
      </c>
      <c r="BJ43" s="2">
        <v>16</v>
      </c>
      <c r="CN43" s="2">
        <v>382</v>
      </c>
      <c r="CO43" s="2">
        <v>28</v>
      </c>
      <c r="CP43" s="2">
        <v>20</v>
      </c>
      <c r="CQ43" s="2">
        <v>14</v>
      </c>
      <c r="CR43" s="2">
        <v>24</v>
      </c>
      <c r="CS43" s="2">
        <v>18</v>
      </c>
      <c r="CU43" s="2">
        <v>32</v>
      </c>
      <c r="CV43" s="2">
        <v>12</v>
      </c>
      <c r="CW43" s="2">
        <v>14</v>
      </c>
      <c r="CX43" s="2">
        <v>16</v>
      </c>
      <c r="CY43" s="2">
        <v>22</v>
      </c>
      <c r="CZ43" s="2">
        <v>8</v>
      </c>
      <c r="DC43" s="2">
        <v>32</v>
      </c>
      <c r="DD43" s="2">
        <v>10</v>
      </c>
      <c r="DE43" s="2">
        <v>28</v>
      </c>
      <c r="DF43" s="2">
        <v>14</v>
      </c>
      <c r="DG43" s="2">
        <v>6</v>
      </c>
      <c r="DI43" s="2">
        <v>24</v>
      </c>
      <c r="DJ43" s="2">
        <v>10</v>
      </c>
      <c r="DK43" s="2">
        <v>22</v>
      </c>
      <c r="DL43" s="2">
        <v>24</v>
      </c>
      <c r="DM43" s="2">
        <v>22</v>
      </c>
      <c r="DN43" s="2">
        <v>12</v>
      </c>
      <c r="DP43" s="2">
        <v>12</v>
      </c>
      <c r="DQ43" s="2">
        <v>36</v>
      </c>
      <c r="DR43" s="2">
        <v>13</v>
      </c>
      <c r="DT43" s="2">
        <v>14</v>
      </c>
      <c r="DU43" s="2">
        <v>14</v>
      </c>
      <c r="DW43" s="2">
        <v>10</v>
      </c>
      <c r="DX43" s="2">
        <v>16</v>
      </c>
      <c r="DY43" s="2">
        <v>18</v>
      </c>
      <c r="DZ43" s="2">
        <v>22</v>
      </c>
      <c r="EA43" s="2">
        <v>22</v>
      </c>
      <c r="EB43" s="2">
        <v>32</v>
      </c>
      <c r="JP43"/>
      <c r="JQ43"/>
      <c r="KV43"/>
    </row>
    <row r="44" spans="1:523" x14ac:dyDescent="0.35">
      <c r="A44" s="2" t="s">
        <v>75</v>
      </c>
      <c r="AZ44" s="2">
        <v>0</v>
      </c>
      <c r="BG44" s="2">
        <v>0</v>
      </c>
      <c r="JP44"/>
      <c r="JQ44"/>
    </row>
    <row r="45" spans="1:523" x14ac:dyDescent="0.35">
      <c r="A45" s="2" t="s">
        <v>80</v>
      </c>
    </row>
    <row r="46" spans="1:523" x14ac:dyDescent="0.35">
      <c r="A46" s="2" t="s">
        <v>82</v>
      </c>
      <c r="BK46" s="72"/>
      <c r="BL46" s="72"/>
      <c r="BM46" s="72"/>
      <c r="BN46" s="72"/>
      <c r="BO46" s="72"/>
      <c r="BP46" s="72"/>
      <c r="BQ46" s="72"/>
      <c r="BR46" s="72"/>
      <c r="BS46" s="72"/>
      <c r="BT46" s="72"/>
      <c r="BU46" s="72"/>
      <c r="BV46" s="72"/>
      <c r="BW46" s="72"/>
      <c r="BX46" s="72"/>
      <c r="BY46" s="72"/>
      <c r="BZ46" s="72"/>
      <c r="CA46" s="72"/>
      <c r="CB46" s="72"/>
      <c r="CC46" s="72"/>
    </row>
    <row r="47" spans="1:523" s="75" customFormat="1" x14ac:dyDescent="0.35">
      <c r="A47" s="75" t="s">
        <v>48</v>
      </c>
      <c r="B47" s="75">
        <v>1</v>
      </c>
      <c r="C47" s="75">
        <v>0</v>
      </c>
      <c r="D47" s="75">
        <v>0</v>
      </c>
      <c r="E47" s="75">
        <v>2</v>
      </c>
      <c r="F47" s="75">
        <v>0</v>
      </c>
      <c r="G47" s="75">
        <v>0</v>
      </c>
      <c r="H47" s="75">
        <v>1</v>
      </c>
      <c r="I47" s="75">
        <v>2</v>
      </c>
      <c r="J47" s="75">
        <v>0</v>
      </c>
      <c r="K47" s="75">
        <v>1</v>
      </c>
      <c r="L47" s="75">
        <v>1</v>
      </c>
      <c r="M47" s="75">
        <v>0</v>
      </c>
      <c r="N47" s="75">
        <v>0</v>
      </c>
      <c r="O47" s="75">
        <v>0</v>
      </c>
      <c r="P47" s="75">
        <v>0</v>
      </c>
      <c r="Q47" s="75">
        <v>0</v>
      </c>
      <c r="R47" s="75">
        <v>0</v>
      </c>
      <c r="S47" s="75">
        <v>0</v>
      </c>
      <c r="T47" s="75">
        <v>1</v>
      </c>
      <c r="U47" s="75">
        <v>0</v>
      </c>
      <c r="V47" s="75">
        <v>0</v>
      </c>
      <c r="W47" s="75">
        <v>1</v>
      </c>
      <c r="X47" s="75">
        <v>0</v>
      </c>
      <c r="Y47" s="75">
        <v>1</v>
      </c>
      <c r="Z47" s="75">
        <v>1</v>
      </c>
      <c r="AA47" s="75">
        <v>0</v>
      </c>
      <c r="AB47" s="75">
        <v>0</v>
      </c>
      <c r="AC47" s="75">
        <v>0</v>
      </c>
      <c r="AD47" s="75">
        <v>1</v>
      </c>
      <c r="AE47" s="75">
        <v>0</v>
      </c>
      <c r="AF47" s="75">
        <v>1</v>
      </c>
      <c r="AG47" s="75">
        <v>0</v>
      </c>
      <c r="AH47" s="75">
        <v>0</v>
      </c>
      <c r="AI47" s="75">
        <v>0</v>
      </c>
      <c r="AJ47" s="75">
        <v>0</v>
      </c>
      <c r="AK47" s="75">
        <v>0</v>
      </c>
      <c r="AL47" s="75">
        <v>0</v>
      </c>
      <c r="AM47" s="75">
        <v>0</v>
      </c>
      <c r="AN47" s="75">
        <v>0</v>
      </c>
      <c r="AO47" s="75">
        <v>0</v>
      </c>
      <c r="AP47" s="75">
        <v>0</v>
      </c>
      <c r="AQ47" s="75">
        <v>0</v>
      </c>
      <c r="AR47" s="75">
        <v>1</v>
      </c>
      <c r="AS47" s="75">
        <v>0</v>
      </c>
      <c r="AT47" s="75">
        <v>0</v>
      </c>
      <c r="AU47" s="75">
        <v>0</v>
      </c>
      <c r="AV47" s="75">
        <v>0</v>
      </c>
      <c r="AW47" s="75">
        <v>0</v>
      </c>
      <c r="AX47" s="75">
        <v>0</v>
      </c>
      <c r="AY47" s="75">
        <v>0</v>
      </c>
      <c r="AZ47" s="75">
        <v>0</v>
      </c>
      <c r="BA47" s="75">
        <v>0</v>
      </c>
      <c r="BB47" s="75">
        <v>1</v>
      </c>
      <c r="BC47" s="75">
        <v>0</v>
      </c>
      <c r="BD47" s="75">
        <v>3</v>
      </c>
      <c r="BE47" s="75">
        <v>0</v>
      </c>
      <c r="BF47" s="75">
        <v>0</v>
      </c>
      <c r="BG47" s="75">
        <v>0</v>
      </c>
      <c r="BH47" s="75">
        <v>0</v>
      </c>
      <c r="BI47" s="75">
        <v>1</v>
      </c>
      <c r="BJ47" s="75">
        <v>0</v>
      </c>
      <c r="BK47" s="75">
        <v>0</v>
      </c>
      <c r="BL47" s="75">
        <v>0</v>
      </c>
      <c r="BM47" s="75">
        <v>3</v>
      </c>
      <c r="BN47" s="75">
        <v>0</v>
      </c>
      <c r="BO47" s="75">
        <v>2</v>
      </c>
      <c r="BP47" s="75">
        <v>0</v>
      </c>
      <c r="BQ47" s="75">
        <v>1</v>
      </c>
      <c r="BR47" s="75">
        <v>0</v>
      </c>
      <c r="BS47" s="75">
        <v>0</v>
      </c>
      <c r="BT47" s="75">
        <v>2</v>
      </c>
      <c r="BU47" s="75">
        <v>0</v>
      </c>
      <c r="BV47" s="75">
        <v>0</v>
      </c>
      <c r="BW47" s="75">
        <v>0</v>
      </c>
      <c r="BX47" s="75">
        <v>0</v>
      </c>
      <c r="BY47" s="75">
        <v>0</v>
      </c>
      <c r="BZ47" s="75">
        <v>0</v>
      </c>
      <c r="CA47" s="75">
        <v>0</v>
      </c>
      <c r="CB47" s="75">
        <v>0</v>
      </c>
      <c r="CC47" s="75">
        <v>0</v>
      </c>
      <c r="CD47" s="75">
        <v>0</v>
      </c>
      <c r="CE47" s="75">
        <v>0</v>
      </c>
      <c r="CF47" s="75">
        <v>1</v>
      </c>
      <c r="CG47" s="75">
        <v>0</v>
      </c>
      <c r="CH47" s="75">
        <v>0</v>
      </c>
      <c r="CI47" s="75">
        <v>0</v>
      </c>
      <c r="CJ47" s="75">
        <v>1</v>
      </c>
      <c r="CK47" s="75">
        <v>0</v>
      </c>
      <c r="CL47" s="75">
        <v>0</v>
      </c>
      <c r="CM47" s="75">
        <v>1</v>
      </c>
      <c r="CN47" s="75">
        <v>1</v>
      </c>
      <c r="CO47" s="75">
        <v>0</v>
      </c>
      <c r="CP47" s="75">
        <v>2</v>
      </c>
      <c r="CQ47" s="75">
        <v>0</v>
      </c>
      <c r="CR47" s="75">
        <v>0</v>
      </c>
      <c r="CS47" s="75">
        <v>0</v>
      </c>
      <c r="CT47" s="75">
        <v>0</v>
      </c>
      <c r="CU47" s="75">
        <v>0</v>
      </c>
      <c r="CV47" s="75">
        <v>1</v>
      </c>
      <c r="CW47" s="75">
        <v>0</v>
      </c>
      <c r="CX47" s="75">
        <v>0</v>
      </c>
      <c r="CY47" s="75">
        <v>0</v>
      </c>
      <c r="CZ47" s="75">
        <v>1</v>
      </c>
      <c r="DA47" s="75">
        <v>0</v>
      </c>
      <c r="DB47" s="75">
        <v>0</v>
      </c>
      <c r="DC47" s="75">
        <v>0</v>
      </c>
      <c r="DD47" s="75">
        <v>0</v>
      </c>
      <c r="DE47" s="75">
        <v>0</v>
      </c>
      <c r="DF47" s="75">
        <v>0</v>
      </c>
      <c r="DG47" s="75">
        <v>0</v>
      </c>
      <c r="DH47" s="75">
        <v>0</v>
      </c>
      <c r="DI47" s="75">
        <v>3</v>
      </c>
      <c r="DJ47" s="75">
        <v>0</v>
      </c>
      <c r="DK47" s="75">
        <v>1</v>
      </c>
      <c r="DL47" s="75">
        <v>1</v>
      </c>
      <c r="DM47" s="75">
        <v>1</v>
      </c>
      <c r="DN47" s="75">
        <v>0</v>
      </c>
      <c r="DO47" s="75">
        <v>0</v>
      </c>
      <c r="DP47" s="75">
        <v>0</v>
      </c>
      <c r="DQ47" s="75">
        <v>0</v>
      </c>
      <c r="DR47" s="75">
        <v>0</v>
      </c>
      <c r="DS47" s="75">
        <v>0</v>
      </c>
      <c r="DT47" s="75">
        <v>0</v>
      </c>
      <c r="DU47" s="75">
        <v>0</v>
      </c>
      <c r="DV47" s="75">
        <v>0</v>
      </c>
      <c r="DW47" s="75">
        <v>0</v>
      </c>
      <c r="DX47" s="75">
        <v>0</v>
      </c>
      <c r="DY47" s="75">
        <v>0</v>
      </c>
      <c r="DZ47" s="75">
        <v>0</v>
      </c>
      <c r="EA47" s="75">
        <v>0</v>
      </c>
      <c r="EB47" s="75">
        <v>0</v>
      </c>
      <c r="EC47" s="75">
        <v>0</v>
      </c>
      <c r="ED47" s="75">
        <v>1</v>
      </c>
    </row>
    <row r="48" spans="1:523" s="75" customFormat="1" x14ac:dyDescent="0.35">
      <c r="A48" s="75" t="s">
        <v>49</v>
      </c>
      <c r="B48" s="75">
        <v>0</v>
      </c>
      <c r="C48" s="75">
        <v>0</v>
      </c>
      <c r="D48" s="75">
        <v>0</v>
      </c>
      <c r="E48" s="75">
        <v>0</v>
      </c>
      <c r="F48" s="75">
        <v>0</v>
      </c>
      <c r="G48" s="75">
        <v>0</v>
      </c>
      <c r="H48" s="75">
        <v>0</v>
      </c>
      <c r="I48" s="75">
        <v>0</v>
      </c>
      <c r="J48" s="75">
        <v>0</v>
      </c>
      <c r="K48" s="75">
        <v>0</v>
      </c>
      <c r="L48" s="75">
        <v>0</v>
      </c>
      <c r="M48" s="75">
        <v>0</v>
      </c>
      <c r="N48" s="75">
        <v>0</v>
      </c>
      <c r="O48" s="75">
        <v>0</v>
      </c>
      <c r="P48" s="75">
        <v>0</v>
      </c>
      <c r="Q48" s="75">
        <v>0</v>
      </c>
      <c r="R48" s="75">
        <v>0</v>
      </c>
      <c r="S48" s="75">
        <v>0</v>
      </c>
      <c r="T48" s="75">
        <v>0</v>
      </c>
      <c r="U48" s="75">
        <v>0</v>
      </c>
      <c r="V48" s="75">
        <v>0</v>
      </c>
      <c r="W48" s="75">
        <v>0</v>
      </c>
      <c r="X48" s="75">
        <v>0</v>
      </c>
      <c r="Y48" s="75">
        <v>0</v>
      </c>
      <c r="Z48" s="75">
        <v>0</v>
      </c>
      <c r="AA48" s="75">
        <v>0</v>
      </c>
      <c r="AB48" s="75">
        <v>0</v>
      </c>
      <c r="AC48" s="75">
        <v>0</v>
      </c>
      <c r="AD48" s="75">
        <v>0</v>
      </c>
      <c r="AE48" s="75">
        <v>0</v>
      </c>
      <c r="AF48" s="75">
        <v>0</v>
      </c>
      <c r="AG48" s="75">
        <v>0</v>
      </c>
      <c r="AH48" s="75">
        <v>0</v>
      </c>
      <c r="AI48" s="75">
        <v>0</v>
      </c>
      <c r="AJ48" s="75">
        <v>0</v>
      </c>
      <c r="AK48" s="75">
        <v>0</v>
      </c>
      <c r="AL48" s="75">
        <v>0</v>
      </c>
      <c r="AM48" s="75">
        <v>0</v>
      </c>
      <c r="AN48" s="75">
        <v>0</v>
      </c>
      <c r="AO48" s="75">
        <v>0</v>
      </c>
      <c r="AP48" s="75">
        <v>0</v>
      </c>
      <c r="AQ48" s="75">
        <v>0</v>
      </c>
      <c r="AR48" s="75">
        <v>0</v>
      </c>
      <c r="AS48" s="75">
        <v>0</v>
      </c>
      <c r="AT48" s="75">
        <v>0</v>
      </c>
      <c r="AU48" s="75">
        <v>0</v>
      </c>
      <c r="AV48" s="75">
        <v>0</v>
      </c>
      <c r="AW48" s="75">
        <v>0</v>
      </c>
      <c r="AX48" s="75">
        <v>0</v>
      </c>
      <c r="AY48" s="75">
        <v>0</v>
      </c>
      <c r="AZ48" s="75">
        <v>0</v>
      </c>
      <c r="BA48" s="75">
        <v>0</v>
      </c>
      <c r="BB48" s="75">
        <v>0</v>
      </c>
      <c r="BC48" s="75">
        <v>0</v>
      </c>
      <c r="BD48" s="75">
        <v>0</v>
      </c>
      <c r="BE48" s="75">
        <v>0</v>
      </c>
      <c r="BF48" s="75">
        <v>0</v>
      </c>
      <c r="BG48" s="75">
        <v>0</v>
      </c>
      <c r="BH48" s="75">
        <v>0</v>
      </c>
      <c r="BI48" s="75">
        <v>0</v>
      </c>
      <c r="BJ48" s="75">
        <v>0</v>
      </c>
      <c r="BK48" s="75">
        <v>0</v>
      </c>
      <c r="BL48" s="75">
        <v>0</v>
      </c>
      <c r="BM48" s="75">
        <v>0</v>
      </c>
      <c r="BN48" s="75">
        <v>0</v>
      </c>
      <c r="BO48" s="75">
        <v>0</v>
      </c>
      <c r="BP48" s="75">
        <v>0</v>
      </c>
      <c r="BQ48" s="75">
        <v>0</v>
      </c>
      <c r="BR48" s="75">
        <v>0</v>
      </c>
      <c r="BS48" s="75">
        <v>0</v>
      </c>
      <c r="BT48" s="75">
        <v>0</v>
      </c>
      <c r="BU48" s="75">
        <v>0</v>
      </c>
      <c r="BV48" s="75">
        <v>0</v>
      </c>
      <c r="BW48" s="75">
        <v>0</v>
      </c>
      <c r="BX48" s="75">
        <v>0</v>
      </c>
      <c r="BY48" s="75">
        <v>0</v>
      </c>
      <c r="BZ48" s="75">
        <v>0</v>
      </c>
      <c r="CA48" s="75">
        <v>0</v>
      </c>
      <c r="CB48" s="75">
        <v>0</v>
      </c>
      <c r="CC48" s="75">
        <v>0</v>
      </c>
      <c r="CD48" s="75">
        <v>0</v>
      </c>
      <c r="CE48" s="75">
        <v>0</v>
      </c>
      <c r="CF48" s="75">
        <v>0</v>
      </c>
      <c r="CG48" s="75">
        <v>0</v>
      </c>
      <c r="CH48" s="75">
        <v>0</v>
      </c>
      <c r="CI48" s="75">
        <v>0</v>
      </c>
      <c r="CJ48" s="75">
        <v>0</v>
      </c>
      <c r="CK48" s="75">
        <v>0</v>
      </c>
      <c r="CL48" s="75">
        <v>0</v>
      </c>
      <c r="CM48" s="75">
        <v>0</v>
      </c>
      <c r="CN48" s="75">
        <v>0</v>
      </c>
      <c r="CO48" s="75">
        <v>0</v>
      </c>
      <c r="CP48" s="75">
        <v>0</v>
      </c>
      <c r="CQ48" s="75">
        <v>0</v>
      </c>
      <c r="CR48" s="75">
        <v>0</v>
      </c>
      <c r="CS48" s="75">
        <v>0</v>
      </c>
      <c r="CT48" s="75">
        <v>0</v>
      </c>
      <c r="CU48" s="75">
        <v>0</v>
      </c>
      <c r="CV48" s="75">
        <v>0</v>
      </c>
      <c r="CW48" s="75">
        <v>0</v>
      </c>
      <c r="CX48" s="75">
        <v>0</v>
      </c>
      <c r="CY48" s="75">
        <v>0</v>
      </c>
      <c r="CZ48" s="75">
        <v>0</v>
      </c>
      <c r="DA48" s="75">
        <v>0</v>
      </c>
      <c r="DB48" s="75">
        <v>0</v>
      </c>
      <c r="DC48" s="75">
        <v>0</v>
      </c>
      <c r="DD48" s="75">
        <v>0</v>
      </c>
      <c r="DE48" s="75">
        <v>0</v>
      </c>
      <c r="DF48" s="75">
        <v>0</v>
      </c>
      <c r="DG48" s="75">
        <v>0</v>
      </c>
      <c r="DH48" s="75">
        <v>0</v>
      </c>
      <c r="DI48" s="75">
        <v>0</v>
      </c>
      <c r="DJ48" s="75">
        <v>0</v>
      </c>
      <c r="DK48" s="75">
        <v>0</v>
      </c>
      <c r="DL48" s="75">
        <v>0</v>
      </c>
      <c r="DM48" s="75">
        <v>0</v>
      </c>
      <c r="DN48" s="75">
        <v>0</v>
      </c>
      <c r="DO48" s="75">
        <v>0</v>
      </c>
      <c r="DP48" s="75">
        <v>0</v>
      </c>
      <c r="DQ48" s="75">
        <v>0</v>
      </c>
      <c r="DR48" s="75">
        <v>0</v>
      </c>
      <c r="DS48" s="75">
        <v>0</v>
      </c>
      <c r="DT48" s="75">
        <v>0</v>
      </c>
      <c r="DU48" s="75">
        <v>0</v>
      </c>
      <c r="DV48" s="75">
        <v>0</v>
      </c>
      <c r="DW48" s="75">
        <v>0</v>
      </c>
      <c r="DX48" s="75">
        <v>0</v>
      </c>
      <c r="DY48" s="75">
        <v>0</v>
      </c>
      <c r="DZ48" s="75">
        <v>0</v>
      </c>
      <c r="EA48" s="75">
        <v>0</v>
      </c>
      <c r="EB48" s="75">
        <v>0</v>
      </c>
      <c r="EC48" s="75">
        <v>0</v>
      </c>
      <c r="ED48" s="75">
        <v>0</v>
      </c>
    </row>
    <row r="49" spans="1:681" s="75" customFormat="1" x14ac:dyDescent="0.35">
      <c r="A49" s="75" t="s">
        <v>50</v>
      </c>
      <c r="B49" s="75">
        <v>0</v>
      </c>
      <c r="C49" s="75">
        <v>0</v>
      </c>
      <c r="D49" s="75">
        <v>0</v>
      </c>
      <c r="E49" s="75">
        <v>0</v>
      </c>
      <c r="F49" s="75">
        <v>0</v>
      </c>
      <c r="G49" s="75">
        <v>0</v>
      </c>
      <c r="H49" s="75">
        <v>0</v>
      </c>
      <c r="I49" s="75">
        <v>0</v>
      </c>
      <c r="J49" s="75">
        <v>0</v>
      </c>
      <c r="K49" s="75">
        <v>0</v>
      </c>
      <c r="L49" s="75">
        <v>0</v>
      </c>
      <c r="M49" s="75">
        <v>0</v>
      </c>
      <c r="N49" s="75">
        <v>0</v>
      </c>
      <c r="O49" s="75">
        <v>0</v>
      </c>
      <c r="P49" s="75">
        <v>0</v>
      </c>
      <c r="Q49" s="75">
        <v>0</v>
      </c>
      <c r="R49" s="75">
        <v>0</v>
      </c>
      <c r="S49" s="75">
        <v>0</v>
      </c>
      <c r="T49" s="75">
        <v>0</v>
      </c>
      <c r="U49" s="75">
        <v>0</v>
      </c>
      <c r="V49" s="75">
        <v>0</v>
      </c>
      <c r="W49" s="75">
        <v>0</v>
      </c>
      <c r="X49" s="75">
        <v>0</v>
      </c>
      <c r="Y49" s="75">
        <v>0</v>
      </c>
      <c r="Z49" s="75">
        <v>0</v>
      </c>
      <c r="AA49" s="75">
        <v>0</v>
      </c>
      <c r="AB49" s="75">
        <v>0</v>
      </c>
      <c r="AC49" s="75">
        <v>0</v>
      </c>
      <c r="AD49" s="75">
        <v>0</v>
      </c>
      <c r="AE49" s="75">
        <v>0</v>
      </c>
      <c r="AF49" s="75">
        <v>0</v>
      </c>
      <c r="AG49" s="75">
        <v>0</v>
      </c>
      <c r="AH49" s="75">
        <v>0</v>
      </c>
      <c r="AI49" s="75">
        <v>0</v>
      </c>
      <c r="AJ49" s="75">
        <v>0</v>
      </c>
      <c r="AK49" s="75">
        <v>0</v>
      </c>
      <c r="AL49" s="75">
        <v>0</v>
      </c>
      <c r="AM49" s="75">
        <v>0</v>
      </c>
      <c r="AN49" s="75">
        <v>0</v>
      </c>
      <c r="AO49" s="75">
        <v>0</v>
      </c>
      <c r="AP49" s="75">
        <v>0</v>
      </c>
      <c r="AQ49" s="75">
        <v>0</v>
      </c>
      <c r="AR49" s="75">
        <v>0</v>
      </c>
      <c r="AS49" s="75">
        <v>0</v>
      </c>
      <c r="AT49" s="75">
        <v>0</v>
      </c>
      <c r="AU49" s="75">
        <v>0</v>
      </c>
      <c r="AV49" s="75">
        <v>0</v>
      </c>
      <c r="AW49" s="75">
        <v>0</v>
      </c>
      <c r="AX49" s="75">
        <v>0</v>
      </c>
      <c r="AY49" s="75">
        <v>0</v>
      </c>
      <c r="AZ49" s="75">
        <v>0</v>
      </c>
      <c r="BA49" s="75">
        <v>0</v>
      </c>
      <c r="BB49" s="75">
        <v>0</v>
      </c>
      <c r="BC49" s="75">
        <v>0</v>
      </c>
      <c r="BD49" s="75">
        <v>0</v>
      </c>
      <c r="BE49" s="75">
        <v>0</v>
      </c>
      <c r="BF49" s="75">
        <v>0</v>
      </c>
      <c r="BG49" s="75">
        <v>0</v>
      </c>
      <c r="BH49" s="75">
        <v>0</v>
      </c>
      <c r="BI49" s="75">
        <v>0</v>
      </c>
      <c r="BJ49" s="75">
        <v>0</v>
      </c>
      <c r="BK49" s="75">
        <v>0</v>
      </c>
      <c r="BL49" s="75">
        <v>0</v>
      </c>
      <c r="BM49" s="75">
        <v>0</v>
      </c>
      <c r="BN49" s="75">
        <v>0</v>
      </c>
      <c r="BO49" s="75">
        <v>0</v>
      </c>
      <c r="BP49" s="75">
        <v>0</v>
      </c>
      <c r="BQ49" s="75">
        <v>0</v>
      </c>
      <c r="BR49" s="75">
        <v>0</v>
      </c>
      <c r="BS49" s="75">
        <v>0</v>
      </c>
      <c r="BT49" s="75">
        <v>0</v>
      </c>
      <c r="BU49" s="75">
        <v>0</v>
      </c>
      <c r="BV49" s="75">
        <v>0</v>
      </c>
      <c r="BW49" s="75">
        <v>0</v>
      </c>
      <c r="BX49" s="75">
        <v>0</v>
      </c>
      <c r="BY49" s="75">
        <v>0</v>
      </c>
      <c r="BZ49" s="75">
        <v>0</v>
      </c>
      <c r="CA49" s="75">
        <v>0</v>
      </c>
      <c r="CB49" s="75">
        <v>0</v>
      </c>
      <c r="CC49" s="75">
        <v>0</v>
      </c>
      <c r="CD49" s="75">
        <v>0</v>
      </c>
      <c r="CE49" s="75">
        <v>0</v>
      </c>
      <c r="CF49" s="75">
        <v>0</v>
      </c>
      <c r="CG49" s="75">
        <v>0</v>
      </c>
      <c r="CH49" s="75">
        <v>0</v>
      </c>
      <c r="CI49" s="75">
        <v>0</v>
      </c>
      <c r="CJ49" s="75">
        <v>0</v>
      </c>
      <c r="CK49" s="75">
        <v>0</v>
      </c>
      <c r="CL49" s="75">
        <v>0</v>
      </c>
      <c r="CM49" s="75">
        <v>0</v>
      </c>
      <c r="CN49" s="75">
        <v>0</v>
      </c>
      <c r="CO49" s="75">
        <v>0</v>
      </c>
      <c r="CP49" s="75">
        <v>0</v>
      </c>
      <c r="CQ49" s="75">
        <v>0</v>
      </c>
      <c r="CR49" s="75">
        <v>0</v>
      </c>
      <c r="CS49" s="75">
        <v>0</v>
      </c>
      <c r="CT49" s="75">
        <v>0</v>
      </c>
      <c r="CU49" s="75">
        <v>0</v>
      </c>
      <c r="CV49" s="75">
        <v>0</v>
      </c>
      <c r="CW49" s="75">
        <v>0</v>
      </c>
      <c r="CX49" s="75">
        <v>0</v>
      </c>
      <c r="CY49" s="75">
        <v>0</v>
      </c>
      <c r="CZ49" s="75">
        <v>0</v>
      </c>
      <c r="DA49" s="75">
        <v>0</v>
      </c>
      <c r="DB49" s="75">
        <v>0</v>
      </c>
      <c r="DC49" s="75">
        <v>0</v>
      </c>
      <c r="DD49" s="75">
        <v>0</v>
      </c>
      <c r="DE49" s="75">
        <v>0</v>
      </c>
      <c r="DF49" s="75">
        <v>0</v>
      </c>
      <c r="DG49" s="75">
        <v>0</v>
      </c>
      <c r="DH49" s="75">
        <v>0</v>
      </c>
      <c r="DI49" s="75">
        <v>0</v>
      </c>
      <c r="DJ49" s="75">
        <v>0</v>
      </c>
      <c r="DK49" s="75">
        <v>0</v>
      </c>
      <c r="DL49" s="75">
        <v>0</v>
      </c>
      <c r="DM49" s="75">
        <v>0</v>
      </c>
      <c r="DN49" s="75">
        <v>0</v>
      </c>
      <c r="DO49" s="75">
        <v>0</v>
      </c>
      <c r="DP49" s="75">
        <v>0</v>
      </c>
      <c r="DQ49" s="75">
        <v>0</v>
      </c>
      <c r="DR49" s="75">
        <v>0</v>
      </c>
      <c r="DS49" s="75">
        <v>0</v>
      </c>
      <c r="DT49" s="75">
        <v>0</v>
      </c>
      <c r="DU49" s="75">
        <v>0</v>
      </c>
      <c r="DV49" s="75">
        <v>0</v>
      </c>
      <c r="DW49" s="75">
        <v>0</v>
      </c>
      <c r="DX49" s="75">
        <v>0</v>
      </c>
      <c r="DY49" s="75">
        <v>0</v>
      </c>
      <c r="DZ49" s="75">
        <v>0</v>
      </c>
      <c r="EA49" s="75">
        <v>0</v>
      </c>
      <c r="EB49" s="75">
        <v>0</v>
      </c>
      <c r="EC49" s="75">
        <v>0</v>
      </c>
      <c r="ED49" s="75">
        <v>0</v>
      </c>
    </row>
    <row r="50" spans="1:681" s="75" customFormat="1" x14ac:dyDescent="0.35">
      <c r="A50" s="75" t="s">
        <v>51</v>
      </c>
      <c r="B50" s="75">
        <v>0</v>
      </c>
      <c r="C50" s="75">
        <v>0</v>
      </c>
      <c r="D50" s="75">
        <v>0</v>
      </c>
      <c r="E50" s="75">
        <v>0</v>
      </c>
      <c r="F50" s="75">
        <v>0</v>
      </c>
      <c r="G50" s="75">
        <v>0</v>
      </c>
      <c r="H50" s="75">
        <v>0</v>
      </c>
      <c r="I50" s="75">
        <v>0</v>
      </c>
      <c r="J50" s="75">
        <v>0</v>
      </c>
      <c r="K50" s="75">
        <v>0</v>
      </c>
      <c r="L50" s="75">
        <v>0</v>
      </c>
      <c r="M50" s="75">
        <v>0</v>
      </c>
      <c r="N50" s="75">
        <v>0</v>
      </c>
      <c r="O50" s="75">
        <v>0</v>
      </c>
      <c r="P50" s="75">
        <v>0</v>
      </c>
      <c r="Q50" s="75">
        <v>0</v>
      </c>
      <c r="R50" s="75">
        <v>0</v>
      </c>
      <c r="S50" s="75">
        <v>0</v>
      </c>
      <c r="T50" s="75">
        <v>0</v>
      </c>
      <c r="U50" s="75">
        <v>0</v>
      </c>
      <c r="V50" s="75">
        <v>0</v>
      </c>
      <c r="W50" s="75">
        <v>0</v>
      </c>
      <c r="X50" s="75">
        <v>7</v>
      </c>
      <c r="Y50" s="75">
        <v>0</v>
      </c>
      <c r="Z50" s="75">
        <v>0</v>
      </c>
      <c r="AA50" s="75">
        <v>0</v>
      </c>
      <c r="AB50" s="75">
        <v>0</v>
      </c>
      <c r="AC50" s="75">
        <v>0</v>
      </c>
      <c r="AD50" s="75">
        <v>0</v>
      </c>
      <c r="AE50" s="75">
        <v>0</v>
      </c>
      <c r="AF50" s="75">
        <v>0</v>
      </c>
      <c r="AG50" s="75">
        <v>0</v>
      </c>
      <c r="AH50" s="75">
        <v>0</v>
      </c>
      <c r="AI50" s="75">
        <v>0</v>
      </c>
      <c r="AJ50" s="75">
        <v>0</v>
      </c>
      <c r="AK50" s="75">
        <v>0</v>
      </c>
      <c r="AL50" s="75">
        <v>0</v>
      </c>
      <c r="AM50" s="75">
        <v>0</v>
      </c>
      <c r="AN50" s="75">
        <v>0</v>
      </c>
      <c r="AO50" s="75">
        <v>0</v>
      </c>
      <c r="AP50" s="75">
        <v>0</v>
      </c>
      <c r="AQ50" s="75">
        <v>0</v>
      </c>
      <c r="AR50" s="75">
        <v>0</v>
      </c>
      <c r="AS50" s="75">
        <v>0</v>
      </c>
      <c r="AT50" s="75">
        <v>0</v>
      </c>
      <c r="AU50" s="75">
        <v>0</v>
      </c>
      <c r="AV50" s="75">
        <v>0</v>
      </c>
      <c r="AW50" s="75">
        <v>0</v>
      </c>
      <c r="AX50" s="75">
        <v>0</v>
      </c>
      <c r="AY50" s="75">
        <v>0</v>
      </c>
      <c r="AZ50" s="75">
        <v>0</v>
      </c>
      <c r="BA50" s="75">
        <v>2</v>
      </c>
      <c r="BB50" s="75">
        <v>1</v>
      </c>
      <c r="BC50" s="75">
        <v>1</v>
      </c>
      <c r="BD50" s="75">
        <v>0</v>
      </c>
      <c r="BE50" s="75">
        <v>0</v>
      </c>
      <c r="BF50" s="75">
        <v>0</v>
      </c>
      <c r="BG50" s="75">
        <v>0</v>
      </c>
      <c r="BH50" s="75">
        <v>0</v>
      </c>
      <c r="BI50" s="75">
        <v>0</v>
      </c>
      <c r="BJ50" s="75">
        <v>13</v>
      </c>
      <c r="BK50" s="75">
        <v>0</v>
      </c>
      <c r="BL50" s="75">
        <v>0</v>
      </c>
      <c r="BM50" s="75">
        <v>0</v>
      </c>
      <c r="BN50" s="75">
        <v>0</v>
      </c>
      <c r="BO50" s="75">
        <v>0</v>
      </c>
      <c r="BP50" s="75">
        <v>0</v>
      </c>
      <c r="BQ50" s="75">
        <v>0</v>
      </c>
      <c r="BR50" s="75">
        <v>0</v>
      </c>
      <c r="BS50" s="75">
        <v>0</v>
      </c>
      <c r="BT50" s="75">
        <v>0</v>
      </c>
      <c r="BU50" s="75">
        <v>0</v>
      </c>
      <c r="BV50" s="75">
        <v>0</v>
      </c>
      <c r="BW50" s="75">
        <v>0</v>
      </c>
      <c r="BX50" s="75">
        <v>0</v>
      </c>
      <c r="BY50" s="75">
        <v>0</v>
      </c>
      <c r="BZ50" s="75">
        <v>0</v>
      </c>
      <c r="CA50" s="75">
        <v>0</v>
      </c>
      <c r="CB50" s="75">
        <v>0</v>
      </c>
      <c r="CC50" s="75">
        <v>0</v>
      </c>
      <c r="CD50" s="75">
        <v>3</v>
      </c>
      <c r="CE50" s="75">
        <v>0</v>
      </c>
      <c r="CF50" s="75">
        <v>0</v>
      </c>
      <c r="CG50" s="75">
        <v>0</v>
      </c>
      <c r="CH50" s="75">
        <v>2</v>
      </c>
      <c r="CI50" s="75">
        <v>0</v>
      </c>
      <c r="CJ50" s="75">
        <v>0</v>
      </c>
      <c r="CK50" s="75">
        <v>0</v>
      </c>
      <c r="CL50" s="75">
        <v>0</v>
      </c>
      <c r="CM50" s="75">
        <v>0</v>
      </c>
      <c r="CN50" s="75">
        <v>0</v>
      </c>
      <c r="CO50" s="75">
        <v>0</v>
      </c>
      <c r="CP50" s="75">
        <v>0</v>
      </c>
      <c r="CQ50" s="75">
        <v>0</v>
      </c>
      <c r="CR50" s="75">
        <v>0</v>
      </c>
      <c r="CS50" s="75">
        <v>0</v>
      </c>
      <c r="CT50" s="75">
        <v>0</v>
      </c>
      <c r="CU50" s="75">
        <v>0</v>
      </c>
      <c r="CV50" s="75">
        <v>0</v>
      </c>
      <c r="CW50" s="75">
        <v>0</v>
      </c>
      <c r="CX50" s="75">
        <v>0</v>
      </c>
      <c r="CY50" s="75">
        <v>0</v>
      </c>
      <c r="CZ50" s="75">
        <v>0</v>
      </c>
      <c r="DA50" s="75">
        <v>0</v>
      </c>
      <c r="DB50" s="75">
        <v>0</v>
      </c>
      <c r="DC50" s="75">
        <v>0</v>
      </c>
      <c r="DD50" s="75">
        <v>0</v>
      </c>
      <c r="DE50" s="75">
        <v>0</v>
      </c>
      <c r="DF50" s="75">
        <v>0</v>
      </c>
      <c r="DG50" s="75">
        <v>0</v>
      </c>
      <c r="DH50" s="75">
        <v>0</v>
      </c>
      <c r="DI50" s="75">
        <v>3</v>
      </c>
      <c r="DJ50" s="75">
        <v>0</v>
      </c>
      <c r="DK50" s="75">
        <v>0</v>
      </c>
      <c r="DL50" s="75">
        <v>4</v>
      </c>
      <c r="DM50" s="75">
        <v>3</v>
      </c>
      <c r="DN50" s="75">
        <v>0</v>
      </c>
      <c r="DO50" s="75">
        <v>0</v>
      </c>
      <c r="DP50" s="75">
        <v>0</v>
      </c>
      <c r="DQ50" s="75">
        <v>0</v>
      </c>
      <c r="DR50" s="75">
        <v>0</v>
      </c>
      <c r="DS50" s="75">
        <v>0</v>
      </c>
      <c r="DT50" s="75">
        <v>0</v>
      </c>
      <c r="DU50" s="75">
        <v>0</v>
      </c>
      <c r="DV50" s="75">
        <v>0</v>
      </c>
      <c r="DW50" s="75">
        <v>0</v>
      </c>
      <c r="DX50" s="75">
        <v>0</v>
      </c>
      <c r="DY50" s="75">
        <v>0</v>
      </c>
      <c r="DZ50" s="75">
        <v>0</v>
      </c>
      <c r="EA50" s="75">
        <v>0</v>
      </c>
      <c r="EB50" s="75">
        <v>0</v>
      </c>
      <c r="EC50" s="75">
        <v>0</v>
      </c>
      <c r="ED50" s="75">
        <v>0</v>
      </c>
    </row>
    <row r="51" spans="1:681" s="75" customFormat="1" x14ac:dyDescent="0.35">
      <c r="A51" s="75" t="s">
        <v>71</v>
      </c>
      <c r="ED51" s="75">
        <v>2</v>
      </c>
    </row>
    <row r="52" spans="1:681" x14ac:dyDescent="0.35">
      <c r="A52" s="2" t="s">
        <v>83</v>
      </c>
      <c r="T52" s="2">
        <v>0</v>
      </c>
      <c r="U52" s="2">
        <v>0</v>
      </c>
      <c r="W52" s="2">
        <v>0</v>
      </c>
      <c r="Y52" s="2">
        <v>0</v>
      </c>
      <c r="Z52" s="2">
        <v>0</v>
      </c>
      <c r="AB52" s="2">
        <v>0</v>
      </c>
      <c r="AD52" s="2">
        <v>0</v>
      </c>
      <c r="AE52" s="2">
        <v>0</v>
      </c>
      <c r="AG52" s="2">
        <v>0</v>
      </c>
      <c r="AH52" s="2">
        <v>0</v>
      </c>
      <c r="AI52" s="2">
        <v>0</v>
      </c>
      <c r="AK52" s="2">
        <v>0</v>
      </c>
      <c r="AL52" s="2">
        <v>0</v>
      </c>
      <c r="AM52" s="2">
        <v>0</v>
      </c>
      <c r="AN52" s="2">
        <v>0</v>
      </c>
      <c r="AO52" s="2">
        <v>0</v>
      </c>
      <c r="AP52" s="2">
        <v>0</v>
      </c>
      <c r="AR52" s="2">
        <v>0</v>
      </c>
      <c r="AS52" s="2">
        <v>0</v>
      </c>
      <c r="AT52" s="2">
        <v>0</v>
      </c>
      <c r="AU52" s="2">
        <v>0</v>
      </c>
      <c r="AV52" s="2">
        <v>0</v>
      </c>
      <c r="AW52" s="2">
        <v>0</v>
      </c>
      <c r="AY52" s="2">
        <v>0</v>
      </c>
      <c r="AZ52" s="2">
        <v>0</v>
      </c>
      <c r="BB52" s="2">
        <v>0</v>
      </c>
      <c r="BC52" s="2">
        <v>0</v>
      </c>
      <c r="BD52" s="2">
        <v>0</v>
      </c>
      <c r="BF52" s="2">
        <v>0</v>
      </c>
      <c r="BK52" s="95"/>
      <c r="BL52" s="95"/>
      <c r="BM52" s="95"/>
      <c r="BN52" s="95"/>
      <c r="BO52" s="95"/>
      <c r="BP52" s="95"/>
      <c r="BQ52" s="95"/>
      <c r="BR52" s="95"/>
      <c r="BS52" s="95"/>
      <c r="BT52" s="95"/>
      <c r="BU52" s="95"/>
      <c r="BV52" s="95"/>
      <c r="BW52" s="95"/>
      <c r="BX52" s="95"/>
      <c r="BY52" s="95"/>
      <c r="BZ52" s="95"/>
      <c r="CA52" s="95"/>
      <c r="CB52" s="95"/>
      <c r="CC52" s="95"/>
      <c r="CN52" s="2">
        <v>2</v>
      </c>
      <c r="CO52" s="2">
        <v>0</v>
      </c>
      <c r="CP52" s="2">
        <v>0</v>
      </c>
      <c r="CQ52" s="2">
        <v>0</v>
      </c>
      <c r="CR52" s="2">
        <v>0</v>
      </c>
      <c r="CS52" s="2">
        <v>0</v>
      </c>
      <c r="CU52" s="2">
        <v>0</v>
      </c>
      <c r="CV52" s="2">
        <v>0</v>
      </c>
      <c r="CW52" s="2">
        <v>0</v>
      </c>
      <c r="CX52" s="2">
        <v>0</v>
      </c>
      <c r="CZ52" s="2">
        <v>0</v>
      </c>
      <c r="DC52" s="2">
        <v>0</v>
      </c>
      <c r="DD52" s="2">
        <v>0</v>
      </c>
      <c r="DE52" s="2">
        <v>0</v>
      </c>
      <c r="DF52" s="2">
        <v>0</v>
      </c>
      <c r="DG52" s="2">
        <v>0</v>
      </c>
      <c r="DI52" s="2">
        <v>0</v>
      </c>
      <c r="DJ52" s="2">
        <v>0</v>
      </c>
      <c r="DK52" s="2">
        <v>0</v>
      </c>
      <c r="DL52" s="2">
        <v>0</v>
      </c>
      <c r="DM52" s="2">
        <v>0</v>
      </c>
      <c r="DN52" s="2">
        <v>0</v>
      </c>
      <c r="DP52" s="2">
        <v>0</v>
      </c>
      <c r="DQ52" s="2">
        <v>0</v>
      </c>
      <c r="DR52" s="2">
        <v>0</v>
      </c>
      <c r="DT52" s="2">
        <v>0</v>
      </c>
      <c r="DU52" s="2">
        <v>0</v>
      </c>
      <c r="DW52" s="2">
        <v>0</v>
      </c>
      <c r="DX52" s="2">
        <v>0</v>
      </c>
      <c r="DZ52" s="2">
        <v>0</v>
      </c>
      <c r="EA52" s="2">
        <v>0</v>
      </c>
      <c r="EB52" s="2">
        <v>0</v>
      </c>
      <c r="IU52"/>
      <c r="IV52"/>
    </row>
    <row r="53" spans="1:681" x14ac:dyDescent="0.35">
      <c r="A53" s="2" t="s">
        <v>84</v>
      </c>
      <c r="B53" s="2">
        <v>2</v>
      </c>
      <c r="D53" s="2">
        <v>2</v>
      </c>
      <c r="E53" s="2">
        <v>3</v>
      </c>
      <c r="F53" s="2">
        <v>6</v>
      </c>
      <c r="G53" s="2">
        <v>4</v>
      </c>
      <c r="I53" s="2">
        <v>2</v>
      </c>
      <c r="K53" s="2">
        <v>7</v>
      </c>
      <c r="L53" s="2">
        <v>3</v>
      </c>
      <c r="M53" s="2">
        <v>1</v>
      </c>
      <c r="N53" s="2">
        <v>2</v>
      </c>
      <c r="P53" s="2">
        <v>7</v>
      </c>
      <c r="Q53" s="2">
        <v>8</v>
      </c>
      <c r="R53" s="2">
        <v>1</v>
      </c>
      <c r="T53" s="2">
        <v>2</v>
      </c>
      <c r="U53" s="2">
        <v>4</v>
      </c>
      <c r="W53" s="2">
        <v>3</v>
      </c>
      <c r="X53" s="2">
        <v>3</v>
      </c>
      <c r="Y53" s="2">
        <v>2</v>
      </c>
      <c r="Z53" s="2">
        <v>2</v>
      </c>
      <c r="AB53" s="2">
        <v>5</v>
      </c>
      <c r="AD53" s="2">
        <v>0</v>
      </c>
      <c r="AE53" s="2">
        <v>4</v>
      </c>
      <c r="AG53" s="6">
        <v>4</v>
      </c>
      <c r="AH53" s="6">
        <v>4</v>
      </c>
      <c r="AI53" s="6">
        <v>6</v>
      </c>
      <c r="AJ53" s="6"/>
      <c r="AK53" s="6">
        <v>2</v>
      </c>
      <c r="AL53" s="6">
        <v>3</v>
      </c>
      <c r="AM53" s="6">
        <v>5</v>
      </c>
      <c r="AN53" s="6">
        <v>4</v>
      </c>
      <c r="AO53" s="6">
        <v>3</v>
      </c>
      <c r="AP53" s="6">
        <v>6</v>
      </c>
      <c r="AQ53" s="6"/>
      <c r="AR53" s="6">
        <v>2</v>
      </c>
      <c r="AS53" s="6">
        <v>3</v>
      </c>
      <c r="AT53" s="6">
        <v>7</v>
      </c>
      <c r="AU53" s="6">
        <v>1</v>
      </c>
      <c r="AV53" s="6">
        <v>1</v>
      </c>
      <c r="AW53" s="6">
        <v>2</v>
      </c>
      <c r="AX53" s="6"/>
      <c r="AY53" s="6"/>
      <c r="AZ53" s="6">
        <v>3</v>
      </c>
      <c r="BA53" s="6">
        <v>3</v>
      </c>
      <c r="BB53" s="6">
        <v>1</v>
      </c>
      <c r="BC53" s="6">
        <v>4</v>
      </c>
      <c r="BD53" s="6">
        <v>4</v>
      </c>
      <c r="BE53" s="6"/>
      <c r="BF53" s="6">
        <v>1</v>
      </c>
      <c r="BG53" s="6">
        <v>1</v>
      </c>
      <c r="BH53" s="6">
        <v>2</v>
      </c>
      <c r="BI53" s="6">
        <v>1</v>
      </c>
      <c r="BJ53" s="6"/>
      <c r="BK53" s="96"/>
      <c r="BL53" s="96"/>
      <c r="BM53" s="96"/>
      <c r="BN53" s="96"/>
      <c r="BO53" s="96"/>
      <c r="BP53" s="96"/>
      <c r="BQ53" s="96"/>
      <c r="BR53" s="96"/>
      <c r="BS53" s="96"/>
      <c r="BT53" s="96"/>
      <c r="BU53" s="96"/>
      <c r="BV53" s="96"/>
      <c r="BW53" s="96"/>
      <c r="BX53" s="96"/>
      <c r="BY53" s="96"/>
      <c r="BZ53" s="96"/>
      <c r="CA53" s="96"/>
      <c r="CB53" s="96"/>
      <c r="CC53" s="96"/>
      <c r="CN53" s="2">
        <v>101</v>
      </c>
      <c r="CO53" s="2">
        <v>6</v>
      </c>
      <c r="CP53" s="2">
        <v>5</v>
      </c>
      <c r="CQ53" s="2">
        <v>4</v>
      </c>
      <c r="CR53" s="2">
        <v>2</v>
      </c>
      <c r="CS53" s="2">
        <v>4</v>
      </c>
      <c r="CU53" s="2">
        <v>4</v>
      </c>
      <c r="CV53" s="2">
        <v>6</v>
      </c>
      <c r="CW53" s="2">
        <v>0</v>
      </c>
      <c r="CX53" s="2">
        <v>3</v>
      </c>
      <c r="CY53" s="2">
        <v>5</v>
      </c>
      <c r="CZ53" s="2">
        <v>4</v>
      </c>
      <c r="DC53" s="2">
        <v>1</v>
      </c>
      <c r="DD53" s="2">
        <v>3</v>
      </c>
      <c r="DE53" s="2">
        <v>3</v>
      </c>
      <c r="DF53" s="2">
        <v>1</v>
      </c>
      <c r="DG53" s="2">
        <v>0</v>
      </c>
      <c r="DI53" s="2">
        <v>5</v>
      </c>
      <c r="DJ53" s="2">
        <v>5</v>
      </c>
      <c r="DK53" s="2">
        <v>2</v>
      </c>
      <c r="DL53" s="2">
        <v>1</v>
      </c>
      <c r="DM53" s="2">
        <v>2</v>
      </c>
      <c r="DN53" s="2">
        <v>3</v>
      </c>
      <c r="DP53" s="2">
        <v>6</v>
      </c>
      <c r="DQ53" s="2">
        <v>5</v>
      </c>
      <c r="DR53" s="2">
        <v>4</v>
      </c>
      <c r="DT53" s="2">
        <v>3</v>
      </c>
      <c r="DU53" s="2">
        <v>3</v>
      </c>
      <c r="DW53" s="2">
        <v>2</v>
      </c>
      <c r="DX53" s="2">
        <v>3</v>
      </c>
      <c r="DY53" s="2">
        <v>1</v>
      </c>
      <c r="DZ53" s="2">
        <v>2</v>
      </c>
      <c r="EA53" s="2">
        <v>4</v>
      </c>
      <c r="EB53" s="2">
        <v>2</v>
      </c>
      <c r="IU53"/>
      <c r="IV53"/>
    </row>
    <row r="54" spans="1:681" x14ac:dyDescent="0.35">
      <c r="A54" s="2" t="s">
        <v>52</v>
      </c>
      <c r="T54" s="2">
        <v>0</v>
      </c>
      <c r="U54" s="2">
        <v>0</v>
      </c>
      <c r="W54" s="2">
        <v>0</v>
      </c>
      <c r="Y54" s="2">
        <v>0</v>
      </c>
      <c r="Z54" s="2">
        <v>0</v>
      </c>
      <c r="AB54" s="2">
        <v>0</v>
      </c>
      <c r="AD54" s="2">
        <v>0</v>
      </c>
      <c r="AE54" s="2">
        <v>0</v>
      </c>
      <c r="AG54" s="2">
        <v>0</v>
      </c>
      <c r="AH54" s="2">
        <v>0</v>
      </c>
      <c r="AI54" s="2">
        <v>0</v>
      </c>
      <c r="AK54" s="2">
        <v>0</v>
      </c>
      <c r="AL54" s="2">
        <v>0</v>
      </c>
      <c r="AM54" s="2">
        <v>0</v>
      </c>
      <c r="AN54" s="2">
        <v>0</v>
      </c>
      <c r="AO54" s="2">
        <v>0</v>
      </c>
      <c r="AP54" s="2">
        <v>0</v>
      </c>
      <c r="AR54" s="2">
        <v>0</v>
      </c>
      <c r="AS54" s="2">
        <v>0</v>
      </c>
      <c r="AT54" s="2">
        <v>0</v>
      </c>
      <c r="AU54" s="2">
        <v>0</v>
      </c>
      <c r="AV54" s="2">
        <v>0</v>
      </c>
      <c r="AW54" s="2">
        <v>0</v>
      </c>
      <c r="AY54" s="2">
        <v>0</v>
      </c>
      <c r="AZ54" s="2">
        <v>0</v>
      </c>
      <c r="BB54" s="2">
        <v>0</v>
      </c>
      <c r="BC54" s="2">
        <v>0</v>
      </c>
      <c r="BD54" s="2">
        <v>0</v>
      </c>
      <c r="BF54" s="2">
        <v>0</v>
      </c>
      <c r="BG54" s="2">
        <v>0</v>
      </c>
      <c r="CO54" s="2">
        <v>0</v>
      </c>
      <c r="CP54" s="2">
        <v>0</v>
      </c>
      <c r="CQ54" s="2">
        <v>0</v>
      </c>
      <c r="CR54" s="2">
        <v>0</v>
      </c>
      <c r="CS54" s="2">
        <v>0</v>
      </c>
      <c r="CU54" s="2">
        <v>0</v>
      </c>
      <c r="CV54" s="2">
        <v>0</v>
      </c>
      <c r="CW54" s="2">
        <v>0</v>
      </c>
      <c r="CX54" s="2">
        <v>0</v>
      </c>
      <c r="CZ54" s="2">
        <v>0</v>
      </c>
      <c r="DC54" s="2">
        <v>0</v>
      </c>
      <c r="DD54" s="2">
        <v>0</v>
      </c>
      <c r="DE54" s="2">
        <v>0</v>
      </c>
      <c r="DF54" s="2">
        <v>0</v>
      </c>
      <c r="DG54" s="2">
        <v>0</v>
      </c>
      <c r="DI54" s="2">
        <v>0</v>
      </c>
      <c r="DJ54" s="2">
        <v>0</v>
      </c>
      <c r="DK54" s="2">
        <v>0</v>
      </c>
      <c r="DL54" s="2">
        <v>0</v>
      </c>
      <c r="DM54" s="2">
        <v>0</v>
      </c>
      <c r="DN54" s="2">
        <v>0</v>
      </c>
      <c r="DP54" s="2">
        <v>0</v>
      </c>
      <c r="DQ54" s="2">
        <v>0</v>
      </c>
      <c r="DR54" s="2">
        <v>0</v>
      </c>
      <c r="DT54" s="2">
        <v>0</v>
      </c>
      <c r="DU54" s="2">
        <v>0</v>
      </c>
      <c r="DW54" s="2">
        <v>0</v>
      </c>
      <c r="DX54" s="2">
        <v>0</v>
      </c>
      <c r="DZ54" s="2">
        <v>0</v>
      </c>
      <c r="EA54" s="2">
        <v>0</v>
      </c>
      <c r="EB54" s="2">
        <v>0</v>
      </c>
      <c r="IU54"/>
      <c r="IV54"/>
    </row>
    <row r="55" spans="1:681" x14ac:dyDescent="0.35">
      <c r="A55" s="2" t="s">
        <v>53</v>
      </c>
      <c r="T55" s="2">
        <v>0</v>
      </c>
      <c r="U55" s="2">
        <v>0</v>
      </c>
      <c r="W55" s="2">
        <v>0</v>
      </c>
      <c r="Y55" s="2">
        <v>0</v>
      </c>
      <c r="Z55" s="2">
        <v>0</v>
      </c>
      <c r="AB55" s="2">
        <v>0</v>
      </c>
      <c r="AD55" s="2">
        <v>0</v>
      </c>
      <c r="AE55" s="2">
        <v>0</v>
      </c>
      <c r="AG55" s="2">
        <v>0</v>
      </c>
      <c r="AH55" s="2">
        <v>0</v>
      </c>
      <c r="AI55" s="2">
        <v>0</v>
      </c>
      <c r="AK55" s="2">
        <v>0</v>
      </c>
      <c r="AL55" s="2">
        <v>0</v>
      </c>
      <c r="AM55" s="2">
        <v>0</v>
      </c>
      <c r="AN55" s="2">
        <v>0</v>
      </c>
      <c r="AO55" s="2">
        <v>0</v>
      </c>
      <c r="AP55" s="2">
        <v>0</v>
      </c>
      <c r="AR55" s="2">
        <v>0</v>
      </c>
      <c r="AS55" s="2">
        <v>0</v>
      </c>
      <c r="AT55" s="2">
        <v>0</v>
      </c>
      <c r="AU55" s="2">
        <v>0</v>
      </c>
      <c r="AV55" s="2">
        <v>0</v>
      </c>
      <c r="AW55" s="2">
        <v>0</v>
      </c>
      <c r="AY55" s="2">
        <v>0</v>
      </c>
      <c r="AZ55" s="2">
        <v>0</v>
      </c>
      <c r="BB55" s="2">
        <v>0</v>
      </c>
      <c r="BC55" s="2">
        <v>0</v>
      </c>
      <c r="BD55" s="2">
        <v>0</v>
      </c>
      <c r="BF55" s="2">
        <v>0</v>
      </c>
      <c r="BG55" s="2">
        <v>0</v>
      </c>
      <c r="BP55" s="2">
        <v>0</v>
      </c>
      <c r="BQ55" s="2">
        <v>4</v>
      </c>
      <c r="CO55" s="2">
        <v>0</v>
      </c>
      <c r="CP55" s="2">
        <v>0</v>
      </c>
      <c r="CQ55" s="2">
        <v>0</v>
      </c>
      <c r="CR55" s="2">
        <v>0</v>
      </c>
      <c r="CS55" s="2">
        <v>0</v>
      </c>
      <c r="CU55" s="2">
        <v>0</v>
      </c>
      <c r="CV55" s="2">
        <v>0</v>
      </c>
      <c r="CW55" s="2">
        <v>0</v>
      </c>
      <c r="CX55" s="2">
        <v>0</v>
      </c>
      <c r="CZ55" s="2">
        <v>0</v>
      </c>
      <c r="DC55" s="2">
        <v>0</v>
      </c>
      <c r="DD55" s="2">
        <v>0</v>
      </c>
      <c r="DE55" s="2">
        <v>0</v>
      </c>
      <c r="DF55" s="2">
        <v>0</v>
      </c>
      <c r="DG55" s="2">
        <v>0</v>
      </c>
      <c r="DI55" s="2">
        <v>0</v>
      </c>
      <c r="DJ55" s="2">
        <v>0</v>
      </c>
      <c r="DK55" s="2">
        <v>0</v>
      </c>
      <c r="DL55" s="2">
        <v>0</v>
      </c>
      <c r="DM55" s="2">
        <v>0</v>
      </c>
      <c r="DN55" s="2">
        <v>0</v>
      </c>
      <c r="DP55" s="2">
        <v>0</v>
      </c>
      <c r="DQ55" s="2">
        <v>0</v>
      </c>
      <c r="DR55" s="2">
        <v>0</v>
      </c>
      <c r="DT55" s="2">
        <v>0</v>
      </c>
      <c r="DU55" s="2">
        <v>0</v>
      </c>
      <c r="DW55" s="2">
        <v>0</v>
      </c>
      <c r="DX55" s="2">
        <v>0</v>
      </c>
      <c r="DZ55" s="2">
        <v>0</v>
      </c>
      <c r="EA55" s="2">
        <v>0</v>
      </c>
      <c r="EB55" s="2">
        <v>0</v>
      </c>
      <c r="IU55"/>
      <c r="IV55"/>
    </row>
    <row r="56" spans="1:681" x14ac:dyDescent="0.35">
      <c r="A56" s="2" t="s">
        <v>54</v>
      </c>
      <c r="T56" s="2">
        <v>0</v>
      </c>
      <c r="U56" s="2">
        <v>0</v>
      </c>
      <c r="W56" s="2">
        <v>0</v>
      </c>
      <c r="Y56" s="2">
        <v>0</v>
      </c>
      <c r="Z56" s="2">
        <v>0</v>
      </c>
      <c r="AB56" s="2">
        <v>0</v>
      </c>
      <c r="AD56" s="2">
        <v>0</v>
      </c>
      <c r="AE56" s="2">
        <v>0</v>
      </c>
      <c r="AG56" s="2">
        <v>0</v>
      </c>
      <c r="AH56" s="2">
        <v>0</v>
      </c>
      <c r="AI56" s="2">
        <v>0</v>
      </c>
      <c r="AK56" s="2">
        <v>0</v>
      </c>
      <c r="AL56" s="2">
        <v>0</v>
      </c>
      <c r="AM56" s="2">
        <v>0</v>
      </c>
      <c r="AN56" s="2">
        <v>0</v>
      </c>
      <c r="AO56" s="2">
        <v>0</v>
      </c>
      <c r="AP56" s="2">
        <v>0</v>
      </c>
      <c r="AR56" s="2">
        <v>0</v>
      </c>
      <c r="AS56" s="2">
        <v>0</v>
      </c>
      <c r="AT56" s="2">
        <v>0</v>
      </c>
      <c r="AU56" s="2">
        <v>0</v>
      </c>
      <c r="AV56" s="2">
        <v>0</v>
      </c>
      <c r="AW56" s="2">
        <v>0</v>
      </c>
      <c r="AY56" s="2">
        <v>0</v>
      </c>
      <c r="AZ56" s="2">
        <v>0</v>
      </c>
      <c r="BB56" s="2">
        <v>0</v>
      </c>
      <c r="BC56" s="2">
        <v>0</v>
      </c>
      <c r="BD56" s="2">
        <v>0</v>
      </c>
      <c r="BF56" s="2">
        <v>0</v>
      </c>
      <c r="BG56" s="2">
        <v>0</v>
      </c>
      <c r="BP56" s="2">
        <v>0</v>
      </c>
      <c r="BQ56" s="2">
        <v>0</v>
      </c>
      <c r="CO56" s="2">
        <v>0</v>
      </c>
      <c r="CP56" s="2">
        <v>0</v>
      </c>
      <c r="CQ56" s="2">
        <v>0</v>
      </c>
      <c r="CR56" s="2">
        <v>0</v>
      </c>
      <c r="CS56" s="2">
        <v>0</v>
      </c>
      <c r="CU56" s="2">
        <v>0</v>
      </c>
      <c r="CV56" s="2">
        <v>0</v>
      </c>
      <c r="CW56" s="2">
        <v>0</v>
      </c>
      <c r="CX56" s="2">
        <v>0</v>
      </c>
      <c r="CZ56" s="2">
        <v>0</v>
      </c>
      <c r="DC56" s="2">
        <v>0</v>
      </c>
      <c r="DD56" s="2">
        <v>0</v>
      </c>
      <c r="DE56" s="2">
        <v>0</v>
      </c>
      <c r="DF56" s="2">
        <v>0</v>
      </c>
      <c r="DG56" s="2">
        <v>0</v>
      </c>
      <c r="DI56" s="2">
        <v>0</v>
      </c>
      <c r="DJ56" s="2">
        <v>0</v>
      </c>
      <c r="DK56" s="2">
        <v>0</v>
      </c>
      <c r="DL56" s="2">
        <v>0</v>
      </c>
      <c r="DM56" s="2">
        <v>0</v>
      </c>
      <c r="DN56" s="2">
        <v>0</v>
      </c>
      <c r="DP56" s="2">
        <v>0</v>
      </c>
      <c r="DQ56" s="2">
        <v>0</v>
      </c>
      <c r="DR56" s="2">
        <v>0</v>
      </c>
      <c r="DT56" s="2">
        <v>0</v>
      </c>
      <c r="DU56" s="2">
        <v>0</v>
      </c>
      <c r="DW56" s="2">
        <v>0</v>
      </c>
      <c r="DX56" s="2">
        <v>0</v>
      </c>
      <c r="DZ56" s="2">
        <v>0</v>
      </c>
      <c r="EA56" s="2">
        <v>0</v>
      </c>
      <c r="EB56" s="2">
        <v>0</v>
      </c>
      <c r="IU56"/>
      <c r="IV56"/>
    </row>
    <row r="57" spans="1:681" x14ac:dyDescent="0.35">
      <c r="A57" s="2" t="s">
        <v>55</v>
      </c>
      <c r="B57" s="2">
        <v>5</v>
      </c>
      <c r="C57" s="2">
        <v>13</v>
      </c>
      <c r="D57" s="2">
        <v>2</v>
      </c>
      <c r="E57" s="2">
        <v>3</v>
      </c>
      <c r="F57" s="2">
        <v>8</v>
      </c>
      <c r="G57" s="2">
        <v>9</v>
      </c>
      <c r="H57" s="2">
        <v>0</v>
      </c>
      <c r="I57" s="2">
        <v>10</v>
      </c>
      <c r="J57" s="2">
        <v>0</v>
      </c>
      <c r="K57" s="2">
        <v>8</v>
      </c>
      <c r="L57" s="2">
        <v>13</v>
      </c>
      <c r="M57" s="2">
        <v>8</v>
      </c>
      <c r="N57" s="2">
        <v>9</v>
      </c>
      <c r="P57" s="2">
        <v>10</v>
      </c>
      <c r="Q57" s="2">
        <v>12</v>
      </c>
      <c r="T57" s="2">
        <v>9</v>
      </c>
      <c r="U57" s="2">
        <v>7</v>
      </c>
      <c r="W57" s="2">
        <v>5</v>
      </c>
      <c r="Y57" s="2">
        <v>7</v>
      </c>
      <c r="Z57" s="2">
        <v>6</v>
      </c>
      <c r="AB57" s="2">
        <v>4</v>
      </c>
      <c r="AD57" s="2">
        <v>2</v>
      </c>
      <c r="AE57" s="2">
        <v>5</v>
      </c>
      <c r="AG57" s="2">
        <v>6</v>
      </c>
      <c r="AH57" s="2">
        <v>40</v>
      </c>
      <c r="AI57" s="2">
        <v>3</v>
      </c>
      <c r="AK57" s="2">
        <v>7</v>
      </c>
      <c r="AL57" s="2">
        <v>8</v>
      </c>
      <c r="AM57" s="2">
        <v>5</v>
      </c>
      <c r="AN57" s="2">
        <v>4</v>
      </c>
      <c r="AO57" s="2">
        <v>4</v>
      </c>
      <c r="AP57" s="2">
        <v>4</v>
      </c>
      <c r="AR57" s="2">
        <v>3</v>
      </c>
      <c r="AS57" s="2">
        <v>4</v>
      </c>
      <c r="AT57" s="2">
        <v>4</v>
      </c>
      <c r="AU57" s="2">
        <v>5</v>
      </c>
      <c r="AV57" s="2">
        <v>2</v>
      </c>
      <c r="AW57" s="2">
        <v>5</v>
      </c>
      <c r="AY57" s="2">
        <v>7</v>
      </c>
      <c r="AZ57" s="2">
        <v>7</v>
      </c>
      <c r="BB57" s="2">
        <v>10</v>
      </c>
      <c r="BC57" s="2">
        <v>6</v>
      </c>
      <c r="BD57" s="2">
        <v>6</v>
      </c>
      <c r="BF57" s="2">
        <v>2</v>
      </c>
      <c r="BG57" s="2">
        <v>7</v>
      </c>
      <c r="BK57"/>
      <c r="BL57"/>
      <c r="BM57"/>
      <c r="BN57"/>
      <c r="BO57"/>
      <c r="BP57"/>
      <c r="BQ57"/>
      <c r="BR57"/>
      <c r="BS57"/>
      <c r="BT57"/>
      <c r="BU57"/>
      <c r="BV57"/>
      <c r="BW57"/>
      <c r="BX57"/>
      <c r="BY57"/>
      <c r="BZ57"/>
      <c r="CA57"/>
      <c r="CB57"/>
      <c r="CC57"/>
      <c r="CO57" s="2">
        <v>12</v>
      </c>
      <c r="CP57" s="2">
        <v>10</v>
      </c>
      <c r="CQ57" s="2">
        <v>8</v>
      </c>
      <c r="CR57" s="2">
        <v>11</v>
      </c>
      <c r="CS57" s="2">
        <v>5</v>
      </c>
      <c r="CU57" s="2">
        <v>13</v>
      </c>
      <c r="CV57" s="2">
        <v>7</v>
      </c>
      <c r="CW57" s="2">
        <v>5</v>
      </c>
      <c r="CX57" s="2">
        <v>10</v>
      </c>
      <c r="CY57" s="2">
        <v>7</v>
      </c>
      <c r="CZ57" s="2">
        <v>12</v>
      </c>
      <c r="DC57" s="2">
        <v>7</v>
      </c>
      <c r="DD57" s="2">
        <v>6</v>
      </c>
      <c r="DE57" s="2">
        <v>13</v>
      </c>
      <c r="DF57" s="2">
        <v>5</v>
      </c>
      <c r="DG57" s="2">
        <v>9</v>
      </c>
      <c r="DI57" s="2">
        <v>8</v>
      </c>
      <c r="DJ57" s="2">
        <v>8</v>
      </c>
      <c r="DK57" s="2">
        <v>7</v>
      </c>
      <c r="DL57" s="2">
        <v>10</v>
      </c>
      <c r="DM57" s="2">
        <v>11</v>
      </c>
      <c r="DN57" s="2">
        <v>10</v>
      </c>
      <c r="DP57" s="2">
        <v>9</v>
      </c>
      <c r="DQ57" s="2">
        <v>9</v>
      </c>
      <c r="DR57" s="2">
        <v>7</v>
      </c>
      <c r="DT57" s="2">
        <v>2</v>
      </c>
      <c r="DU57" s="2">
        <v>8</v>
      </c>
      <c r="DW57" s="2">
        <v>12</v>
      </c>
      <c r="DX57" s="2">
        <v>11</v>
      </c>
      <c r="DY57" s="2">
        <v>9</v>
      </c>
      <c r="DZ57" s="2">
        <v>4</v>
      </c>
      <c r="EA57" s="2">
        <v>1</v>
      </c>
      <c r="EB57" s="2">
        <v>4</v>
      </c>
      <c r="IU57"/>
      <c r="IV57"/>
    </row>
    <row r="58" spans="1:681" x14ac:dyDescent="0.35">
      <c r="A58" s="2" t="s">
        <v>56</v>
      </c>
      <c r="T58" s="2">
        <v>0</v>
      </c>
      <c r="U58" s="2">
        <v>0</v>
      </c>
      <c r="W58" s="2">
        <v>0</v>
      </c>
      <c r="Y58" s="2">
        <v>0</v>
      </c>
      <c r="Z58" s="2">
        <v>0</v>
      </c>
      <c r="AB58" s="2">
        <v>0</v>
      </c>
      <c r="AD58" s="2">
        <v>0</v>
      </c>
      <c r="AE58" s="2">
        <v>0</v>
      </c>
      <c r="AG58" s="2">
        <v>0</v>
      </c>
      <c r="AH58" s="2">
        <v>0</v>
      </c>
      <c r="AI58" s="2">
        <v>0</v>
      </c>
      <c r="AK58" s="2">
        <v>0</v>
      </c>
      <c r="AL58" s="2">
        <v>0</v>
      </c>
      <c r="AM58" s="2">
        <v>0</v>
      </c>
      <c r="AN58" s="2">
        <v>0</v>
      </c>
      <c r="AO58" s="2">
        <v>0</v>
      </c>
      <c r="AP58" s="2">
        <v>0</v>
      </c>
      <c r="AR58" s="2">
        <v>0</v>
      </c>
      <c r="AS58" s="2">
        <v>0</v>
      </c>
      <c r="AT58" s="2">
        <v>0</v>
      </c>
      <c r="AU58" s="2">
        <v>0</v>
      </c>
      <c r="AV58" s="2">
        <v>0</v>
      </c>
      <c r="AW58" s="2">
        <v>0</v>
      </c>
      <c r="AY58" s="2">
        <v>0</v>
      </c>
      <c r="AZ58" s="2">
        <v>0</v>
      </c>
      <c r="BB58" s="2">
        <v>0</v>
      </c>
      <c r="BC58" s="2">
        <v>0</v>
      </c>
      <c r="BD58" s="2">
        <v>0</v>
      </c>
      <c r="BF58" s="2">
        <v>0</v>
      </c>
      <c r="BG58" s="2">
        <v>0</v>
      </c>
      <c r="CO58" s="2">
        <v>0</v>
      </c>
      <c r="CP58" s="2">
        <v>0</v>
      </c>
      <c r="CQ58" s="2">
        <v>0</v>
      </c>
      <c r="CR58" s="2">
        <v>0</v>
      </c>
      <c r="CS58" s="2">
        <v>0</v>
      </c>
      <c r="CU58" s="2">
        <v>0</v>
      </c>
      <c r="CV58" s="2">
        <v>0</v>
      </c>
      <c r="CW58" s="2">
        <v>0</v>
      </c>
      <c r="CX58" s="2">
        <v>0</v>
      </c>
      <c r="CZ58" s="2">
        <v>0</v>
      </c>
      <c r="DC58" s="2">
        <v>0</v>
      </c>
      <c r="DD58" s="2">
        <v>0</v>
      </c>
      <c r="DE58" s="2">
        <v>0</v>
      </c>
      <c r="DF58" s="2">
        <v>0</v>
      </c>
      <c r="DG58" s="2">
        <v>0</v>
      </c>
      <c r="DI58" s="2">
        <v>0</v>
      </c>
      <c r="DJ58" s="2">
        <v>0</v>
      </c>
      <c r="DK58" s="2">
        <v>0</v>
      </c>
      <c r="DL58" s="2">
        <v>0</v>
      </c>
      <c r="DM58" s="2">
        <v>0</v>
      </c>
      <c r="DN58" s="2">
        <v>0</v>
      </c>
      <c r="DP58" s="2">
        <v>0</v>
      </c>
      <c r="DQ58" s="2">
        <v>0</v>
      </c>
      <c r="DR58" s="2">
        <v>0</v>
      </c>
      <c r="DT58" s="2">
        <v>0</v>
      </c>
      <c r="DU58" s="2">
        <v>0</v>
      </c>
      <c r="DW58" s="2">
        <v>0</v>
      </c>
      <c r="DX58" s="2">
        <v>0</v>
      </c>
      <c r="DZ58" s="2">
        <v>0</v>
      </c>
      <c r="EA58" s="2">
        <v>0</v>
      </c>
      <c r="EB58" s="2">
        <v>0</v>
      </c>
      <c r="IU58"/>
      <c r="IV58"/>
    </row>
    <row r="59" spans="1:681" x14ac:dyDescent="0.35">
      <c r="A59" s="2" t="s">
        <v>57</v>
      </c>
      <c r="T59" s="2">
        <v>0</v>
      </c>
      <c r="W59" s="2">
        <v>0</v>
      </c>
      <c r="Y59" s="2">
        <v>0</v>
      </c>
      <c r="Z59" s="2">
        <v>0</v>
      </c>
      <c r="AB59" s="2">
        <v>0</v>
      </c>
      <c r="AD59" s="2">
        <v>0</v>
      </c>
      <c r="AE59" s="2">
        <v>0</v>
      </c>
      <c r="AG59" s="2">
        <v>0</v>
      </c>
      <c r="AH59" s="2">
        <v>0</v>
      </c>
      <c r="AI59" s="2">
        <v>0</v>
      </c>
      <c r="AK59" s="2">
        <v>0</v>
      </c>
      <c r="AL59" s="2">
        <v>0</v>
      </c>
      <c r="AM59" s="2">
        <v>0</v>
      </c>
      <c r="AN59" s="2">
        <v>0</v>
      </c>
      <c r="AO59" s="2">
        <v>0</v>
      </c>
      <c r="AP59" s="2">
        <v>0</v>
      </c>
      <c r="AR59" s="2">
        <v>0</v>
      </c>
      <c r="AS59" s="2">
        <v>0</v>
      </c>
      <c r="AT59" s="2">
        <v>0</v>
      </c>
      <c r="AU59" s="2">
        <v>0</v>
      </c>
      <c r="AV59" s="2">
        <v>0</v>
      </c>
      <c r="AW59" s="2">
        <v>0</v>
      </c>
      <c r="AY59" s="2">
        <v>0</v>
      </c>
      <c r="AZ59" s="2">
        <v>0</v>
      </c>
      <c r="BB59" s="2">
        <v>0</v>
      </c>
      <c r="BC59" s="2">
        <v>0</v>
      </c>
      <c r="BD59" s="2">
        <v>0</v>
      </c>
      <c r="BF59" s="2">
        <v>0</v>
      </c>
      <c r="BG59" s="2">
        <v>0</v>
      </c>
      <c r="CO59" s="2">
        <v>0</v>
      </c>
      <c r="CP59" s="2">
        <v>0</v>
      </c>
      <c r="CQ59" s="2">
        <v>0</v>
      </c>
      <c r="CR59" s="2">
        <v>0</v>
      </c>
      <c r="CS59" s="2">
        <v>0</v>
      </c>
      <c r="CU59" s="2">
        <v>0</v>
      </c>
      <c r="CV59" s="2">
        <v>0</v>
      </c>
      <c r="CW59" s="2">
        <v>0</v>
      </c>
      <c r="CX59" s="2">
        <v>0</v>
      </c>
      <c r="CZ59" s="2">
        <v>0</v>
      </c>
      <c r="DC59" s="2">
        <v>0</v>
      </c>
      <c r="DD59" s="2">
        <v>0</v>
      </c>
      <c r="DE59" s="2">
        <v>0</v>
      </c>
      <c r="DF59" s="2">
        <v>0</v>
      </c>
      <c r="DG59" s="2">
        <v>0</v>
      </c>
      <c r="DI59" s="2">
        <v>0</v>
      </c>
      <c r="DJ59" s="2">
        <v>0</v>
      </c>
      <c r="DK59" s="2">
        <v>0</v>
      </c>
      <c r="DL59" s="2">
        <v>0</v>
      </c>
      <c r="DM59" s="2">
        <v>0</v>
      </c>
      <c r="DN59" s="2">
        <v>0</v>
      </c>
      <c r="DP59" s="2">
        <v>0</v>
      </c>
      <c r="DQ59" s="2">
        <v>0</v>
      </c>
      <c r="DR59" s="2">
        <v>0</v>
      </c>
      <c r="DT59" s="2">
        <v>0</v>
      </c>
      <c r="DU59" s="2">
        <v>0</v>
      </c>
      <c r="DW59" s="2">
        <v>0</v>
      </c>
      <c r="DX59" s="2">
        <v>0</v>
      </c>
      <c r="DZ59" s="2">
        <v>0</v>
      </c>
      <c r="EA59" s="2">
        <v>0</v>
      </c>
      <c r="EB59" s="2">
        <v>0</v>
      </c>
      <c r="IU59"/>
      <c r="IV59"/>
    </row>
    <row r="60" spans="1:681" x14ac:dyDescent="0.35">
      <c r="A60" s="2" t="s">
        <v>58</v>
      </c>
      <c r="M60" s="2">
        <v>26</v>
      </c>
      <c r="Q60" s="2">
        <v>5</v>
      </c>
      <c r="R60" s="2">
        <v>5</v>
      </c>
      <c r="S60" s="2">
        <v>5</v>
      </c>
      <c r="T60" s="2">
        <v>2</v>
      </c>
      <c r="U60" s="2">
        <v>8</v>
      </c>
      <c r="W60" s="2">
        <v>2</v>
      </c>
      <c r="X60" s="2">
        <v>2</v>
      </c>
      <c r="Y60" s="2">
        <v>1</v>
      </c>
      <c r="Z60" s="2">
        <v>5</v>
      </c>
      <c r="AB60" s="2">
        <v>2</v>
      </c>
      <c r="AD60" s="2">
        <v>2</v>
      </c>
      <c r="AE60" s="2">
        <v>2</v>
      </c>
      <c r="AG60">
        <v>3</v>
      </c>
      <c r="AH60">
        <v>4</v>
      </c>
      <c r="AI60">
        <v>4</v>
      </c>
      <c r="AJ60"/>
      <c r="AK60">
        <v>3</v>
      </c>
      <c r="AL60">
        <v>4</v>
      </c>
      <c r="AM60">
        <v>3</v>
      </c>
      <c r="AN60">
        <v>1</v>
      </c>
      <c r="AO60">
        <v>3</v>
      </c>
      <c r="AP60">
        <v>3</v>
      </c>
      <c r="AQ60"/>
      <c r="AR60">
        <v>1</v>
      </c>
      <c r="AS60">
        <v>5</v>
      </c>
      <c r="AT60">
        <v>2</v>
      </c>
      <c r="AU60">
        <v>4</v>
      </c>
      <c r="AV60">
        <v>5</v>
      </c>
      <c r="AW60"/>
      <c r="AX60"/>
      <c r="AY60">
        <v>1</v>
      </c>
      <c r="AZ60">
        <v>2</v>
      </c>
      <c r="BA60">
        <v>2</v>
      </c>
      <c r="BB60">
        <v>3</v>
      </c>
      <c r="BC60">
        <v>2</v>
      </c>
      <c r="BD60">
        <v>1</v>
      </c>
      <c r="BE60"/>
      <c r="BF60">
        <v>1</v>
      </c>
      <c r="BG60">
        <v>1</v>
      </c>
      <c r="BH60">
        <v>4</v>
      </c>
      <c r="BI60">
        <v>4</v>
      </c>
      <c r="BJ60">
        <v>3</v>
      </c>
      <c r="BK60"/>
      <c r="BL60"/>
      <c r="BM60"/>
      <c r="BN60"/>
      <c r="BO60"/>
      <c r="BP60"/>
      <c r="BQ60"/>
      <c r="BR60"/>
      <c r="BS60"/>
      <c r="BT60"/>
      <c r="BU60"/>
      <c r="BV60"/>
      <c r="BW60"/>
      <c r="BX60"/>
      <c r="BY60"/>
      <c r="BZ60"/>
      <c r="CA60"/>
      <c r="CB60"/>
      <c r="CC60"/>
      <c r="CN60" s="2">
        <v>37</v>
      </c>
      <c r="CP60" s="2">
        <v>3</v>
      </c>
      <c r="CQ60" s="2">
        <v>2</v>
      </c>
      <c r="CR60" s="2">
        <v>1</v>
      </c>
      <c r="CS60" s="2">
        <v>1</v>
      </c>
      <c r="CU60" s="2">
        <v>2</v>
      </c>
      <c r="CV60" s="2">
        <v>2</v>
      </c>
      <c r="CX60" s="2">
        <v>1</v>
      </c>
      <c r="CY60" s="2">
        <v>3</v>
      </c>
      <c r="CZ60" s="2">
        <v>1</v>
      </c>
      <c r="DC60" s="2">
        <v>2</v>
      </c>
      <c r="DD60" s="2">
        <v>2</v>
      </c>
      <c r="DE60" s="2">
        <v>4</v>
      </c>
      <c r="DG60" s="2">
        <v>2</v>
      </c>
      <c r="DI60" s="2">
        <v>1</v>
      </c>
      <c r="DJ60" s="2">
        <v>1</v>
      </c>
      <c r="DL60" s="2">
        <v>2</v>
      </c>
      <c r="DM60" s="2">
        <v>1</v>
      </c>
      <c r="DN60" s="2">
        <v>3</v>
      </c>
      <c r="DP60" s="2">
        <v>1</v>
      </c>
      <c r="DQ60" s="2">
        <v>1</v>
      </c>
      <c r="DR60" s="2">
        <v>1</v>
      </c>
      <c r="DT60" s="2">
        <v>0</v>
      </c>
      <c r="DU60" s="2">
        <v>2</v>
      </c>
      <c r="DW60" s="2">
        <v>1</v>
      </c>
      <c r="DX60" s="2">
        <v>3</v>
      </c>
      <c r="DY60" s="2">
        <v>4</v>
      </c>
      <c r="DZ60" s="2">
        <v>2</v>
      </c>
      <c r="EA60" s="2">
        <v>5</v>
      </c>
      <c r="EB60" s="2">
        <v>1</v>
      </c>
      <c r="IU60"/>
      <c r="IV60"/>
    </row>
    <row r="61" spans="1:681" s="35" customFormat="1" x14ac:dyDescent="0.35">
      <c r="A61" s="2" t="s">
        <v>59</v>
      </c>
      <c r="B61" s="37">
        <f t="shared" ref="B61:BJ61" si="83">IFERROR(B60/B4*100,0)</f>
        <v>0</v>
      </c>
      <c r="C61" s="37">
        <f t="shared" si="83"/>
        <v>0</v>
      </c>
      <c r="D61" s="37">
        <f t="shared" si="83"/>
        <v>0</v>
      </c>
      <c r="E61" s="37">
        <f t="shared" si="83"/>
        <v>0</v>
      </c>
      <c r="F61" s="37">
        <f t="shared" si="83"/>
        <v>0</v>
      </c>
      <c r="G61" s="37">
        <f t="shared" si="83"/>
        <v>0</v>
      </c>
      <c r="H61" s="37">
        <f t="shared" si="83"/>
        <v>0</v>
      </c>
      <c r="I61" s="37">
        <f t="shared" si="83"/>
        <v>0</v>
      </c>
      <c r="J61" s="37">
        <f t="shared" si="83"/>
        <v>0</v>
      </c>
      <c r="K61" s="37">
        <f t="shared" si="83"/>
        <v>0</v>
      </c>
      <c r="L61" s="37">
        <f t="shared" si="83"/>
        <v>0</v>
      </c>
      <c r="M61" s="37">
        <f t="shared" si="83"/>
        <v>144.44444444444443</v>
      </c>
      <c r="N61" s="37">
        <f t="shared" si="83"/>
        <v>0</v>
      </c>
      <c r="O61" s="37">
        <f t="shared" si="83"/>
        <v>0</v>
      </c>
      <c r="P61" s="37">
        <f t="shared" si="83"/>
        <v>0</v>
      </c>
      <c r="Q61" s="37">
        <f t="shared" si="83"/>
        <v>23.809523809523807</v>
      </c>
      <c r="R61" s="37">
        <f t="shared" si="83"/>
        <v>29.411764705882355</v>
      </c>
      <c r="S61" s="37">
        <f t="shared" si="83"/>
        <v>41.666666666666671</v>
      </c>
      <c r="T61" s="37">
        <f t="shared" si="83"/>
        <v>13.333333333333334</v>
      </c>
      <c r="U61" s="37">
        <f t="shared" si="83"/>
        <v>42.105263157894733</v>
      </c>
      <c r="V61" s="37">
        <f t="shared" si="83"/>
        <v>0</v>
      </c>
      <c r="W61" s="37">
        <f t="shared" si="83"/>
        <v>16.666666666666664</v>
      </c>
      <c r="X61" s="37">
        <f t="shared" si="83"/>
        <v>14.285714285714285</v>
      </c>
      <c r="Y61" s="37">
        <f t="shared" si="83"/>
        <v>8.3333333333333321</v>
      </c>
      <c r="Z61" s="37">
        <f t="shared" si="83"/>
        <v>50</v>
      </c>
      <c r="AA61" s="37">
        <f t="shared" si="83"/>
        <v>0</v>
      </c>
      <c r="AB61" s="37">
        <f t="shared" si="83"/>
        <v>11.111111111111111</v>
      </c>
      <c r="AC61" s="37">
        <f t="shared" si="83"/>
        <v>0</v>
      </c>
      <c r="AD61" s="37">
        <f t="shared" si="83"/>
        <v>15.384615384615385</v>
      </c>
      <c r="AE61" s="37">
        <f t="shared" si="83"/>
        <v>12.5</v>
      </c>
      <c r="AF61" s="37">
        <f t="shared" si="83"/>
        <v>0</v>
      </c>
      <c r="AG61" s="37">
        <f t="shared" si="83"/>
        <v>27.27272727272727</v>
      </c>
      <c r="AH61" s="37">
        <f t="shared" si="83"/>
        <v>23.52941176470588</v>
      </c>
      <c r="AI61" s="37">
        <f t="shared" si="83"/>
        <v>25</v>
      </c>
      <c r="AJ61" s="37">
        <f t="shared" si="83"/>
        <v>0</v>
      </c>
      <c r="AK61" s="37">
        <f t="shared" si="83"/>
        <v>23.076923076923077</v>
      </c>
      <c r="AL61" s="37">
        <f t="shared" si="83"/>
        <v>19.047619047619047</v>
      </c>
      <c r="AM61" s="37">
        <f t="shared" si="83"/>
        <v>20</v>
      </c>
      <c r="AN61" s="37">
        <f t="shared" si="83"/>
        <v>5.8823529411764701</v>
      </c>
      <c r="AO61" s="37">
        <f t="shared" si="83"/>
        <v>25</v>
      </c>
      <c r="AP61" s="37">
        <f t="shared" si="83"/>
        <v>17.647058823529413</v>
      </c>
      <c r="AQ61" s="37">
        <f t="shared" si="83"/>
        <v>0</v>
      </c>
      <c r="AR61" s="37">
        <f t="shared" si="83"/>
        <v>7.1428571428571423</v>
      </c>
      <c r="AS61" s="37">
        <f t="shared" si="83"/>
        <v>62.5</v>
      </c>
      <c r="AT61" s="37">
        <f t="shared" si="83"/>
        <v>14.285714285714285</v>
      </c>
      <c r="AU61" s="37">
        <f t="shared" si="83"/>
        <v>26.666666666666668</v>
      </c>
      <c r="AV61" s="37">
        <f t="shared" si="83"/>
        <v>33.333333333333329</v>
      </c>
      <c r="AW61" s="37">
        <f t="shared" si="83"/>
        <v>0</v>
      </c>
      <c r="AX61" s="37">
        <f t="shared" si="83"/>
        <v>0</v>
      </c>
      <c r="AY61" s="37">
        <f t="shared" si="83"/>
        <v>11.111111111111111</v>
      </c>
      <c r="AZ61" s="37">
        <f t="shared" si="83"/>
        <v>13.333333333333334</v>
      </c>
      <c r="BA61" s="37">
        <f t="shared" si="83"/>
        <v>18.181818181818183</v>
      </c>
      <c r="BB61" s="37">
        <f t="shared" si="83"/>
        <v>15.789473684210526</v>
      </c>
      <c r="BC61" s="37">
        <f t="shared" si="83"/>
        <v>10.526315789473683</v>
      </c>
      <c r="BD61" s="37">
        <f t="shared" si="83"/>
        <v>5.2631578947368416</v>
      </c>
      <c r="BE61" s="37">
        <f t="shared" si="83"/>
        <v>0</v>
      </c>
      <c r="BF61" s="37">
        <f t="shared" si="83"/>
        <v>9.0909090909090917</v>
      </c>
      <c r="BG61" s="37">
        <f t="shared" si="83"/>
        <v>8.3333333333333321</v>
      </c>
      <c r="BH61" s="37">
        <f t="shared" si="83"/>
        <v>25</v>
      </c>
      <c r="BI61" s="37">
        <f t="shared" si="83"/>
        <v>26.666666666666668</v>
      </c>
      <c r="BJ61" s="37">
        <f t="shared" si="83"/>
        <v>13.043478260869565</v>
      </c>
      <c r="BK61" s="37">
        <f t="shared" ref="BK61:CN61" si="84">IFERROR(BK60/BK4*100,0)</f>
        <v>0</v>
      </c>
      <c r="BL61" s="37">
        <f t="shared" si="84"/>
        <v>0</v>
      </c>
      <c r="BM61" s="37">
        <f t="shared" si="84"/>
        <v>0</v>
      </c>
      <c r="BN61" s="37">
        <f t="shared" si="84"/>
        <v>0</v>
      </c>
      <c r="BO61" s="37">
        <f t="shared" si="84"/>
        <v>0</v>
      </c>
      <c r="BP61" s="37">
        <f t="shared" si="84"/>
        <v>0</v>
      </c>
      <c r="BQ61" s="37">
        <f t="shared" si="84"/>
        <v>0</v>
      </c>
      <c r="BR61" s="37">
        <f t="shared" si="84"/>
        <v>0</v>
      </c>
      <c r="BS61" s="37">
        <f t="shared" si="84"/>
        <v>0</v>
      </c>
      <c r="BT61" s="37">
        <f t="shared" si="84"/>
        <v>0</v>
      </c>
      <c r="BU61" s="37">
        <f t="shared" si="84"/>
        <v>0</v>
      </c>
      <c r="BV61" s="37">
        <f t="shared" si="84"/>
        <v>0</v>
      </c>
      <c r="BW61" s="37">
        <f t="shared" si="84"/>
        <v>0</v>
      </c>
      <c r="BX61" s="37">
        <f t="shared" si="84"/>
        <v>0</v>
      </c>
      <c r="BY61" s="37">
        <f t="shared" si="84"/>
        <v>0</v>
      </c>
      <c r="BZ61" s="37">
        <f t="shared" si="84"/>
        <v>0</v>
      </c>
      <c r="CA61" s="37">
        <f t="shared" si="84"/>
        <v>0</v>
      </c>
      <c r="CB61" s="37">
        <f t="shared" si="84"/>
        <v>0</v>
      </c>
      <c r="CC61" s="37">
        <f t="shared" si="84"/>
        <v>0</v>
      </c>
      <c r="CD61" s="37">
        <f t="shared" si="84"/>
        <v>0</v>
      </c>
      <c r="CE61" s="37">
        <f t="shared" si="84"/>
        <v>0</v>
      </c>
      <c r="CF61" s="37">
        <f t="shared" si="84"/>
        <v>0</v>
      </c>
      <c r="CG61" s="37">
        <f t="shared" si="84"/>
        <v>0</v>
      </c>
      <c r="CH61" s="37">
        <f t="shared" si="84"/>
        <v>0</v>
      </c>
      <c r="CI61" s="37">
        <f t="shared" si="84"/>
        <v>0</v>
      </c>
      <c r="CJ61" s="37">
        <f t="shared" si="84"/>
        <v>0</v>
      </c>
      <c r="CK61" s="37">
        <f t="shared" si="84"/>
        <v>0</v>
      </c>
      <c r="CL61" s="37">
        <f t="shared" si="84"/>
        <v>0</v>
      </c>
      <c r="CM61" s="37">
        <f t="shared" si="84"/>
        <v>0</v>
      </c>
      <c r="CN61" s="37">
        <f t="shared" si="84"/>
        <v>0</v>
      </c>
      <c r="CO61" s="37">
        <f t="shared" ref="CO61:EA61" si="85">IFERROR(CO60/CO4*100,0)</f>
        <v>0</v>
      </c>
      <c r="CP61" s="37">
        <f t="shared" si="85"/>
        <v>18.75</v>
      </c>
      <c r="CQ61" s="37">
        <f t="shared" si="85"/>
        <v>15.384615384615385</v>
      </c>
      <c r="CR61" s="37">
        <f t="shared" si="85"/>
        <v>6.666666666666667</v>
      </c>
      <c r="CS61" s="37">
        <f t="shared" si="85"/>
        <v>9.0909090909090917</v>
      </c>
      <c r="CT61" s="37">
        <f t="shared" si="85"/>
        <v>0</v>
      </c>
      <c r="CU61" s="37">
        <f t="shared" si="85"/>
        <v>9.5238095238095237</v>
      </c>
      <c r="CV61" s="37">
        <f t="shared" si="85"/>
        <v>15.384615384615385</v>
      </c>
      <c r="CW61" s="37">
        <f t="shared" si="85"/>
        <v>0</v>
      </c>
      <c r="CX61" s="37">
        <f t="shared" si="85"/>
        <v>5.8823529411764701</v>
      </c>
      <c r="CY61" s="37">
        <f t="shared" si="85"/>
        <v>23.076923076923077</v>
      </c>
      <c r="CZ61" s="37">
        <f t="shared" si="85"/>
        <v>5.8823529411764701</v>
      </c>
      <c r="DA61" s="37">
        <f t="shared" si="85"/>
        <v>0</v>
      </c>
      <c r="DB61" s="37">
        <f t="shared" si="85"/>
        <v>0</v>
      </c>
      <c r="DC61" s="37">
        <f t="shared" si="85"/>
        <v>10.526315789473683</v>
      </c>
      <c r="DD61" s="37">
        <f t="shared" si="85"/>
        <v>15.384615384615385</v>
      </c>
      <c r="DE61" s="37">
        <f t="shared" si="85"/>
        <v>17.391304347826086</v>
      </c>
      <c r="DF61" s="37">
        <f t="shared" si="85"/>
        <v>0</v>
      </c>
      <c r="DG61" s="37">
        <f t="shared" si="85"/>
        <v>12.5</v>
      </c>
      <c r="DH61" s="37">
        <f t="shared" si="85"/>
        <v>0</v>
      </c>
      <c r="DI61" s="37">
        <f t="shared" si="85"/>
        <v>7.1428571428571423</v>
      </c>
      <c r="DJ61" s="37">
        <f t="shared" si="85"/>
        <v>5.2631578947368416</v>
      </c>
      <c r="DK61" s="37">
        <f t="shared" si="85"/>
        <v>0</v>
      </c>
      <c r="DL61" s="37">
        <f t="shared" si="85"/>
        <v>14.285714285714285</v>
      </c>
      <c r="DM61" s="37">
        <f t="shared" si="85"/>
        <v>5.8823529411764701</v>
      </c>
      <c r="DN61" s="37">
        <f t="shared" si="85"/>
        <v>18.75</v>
      </c>
      <c r="DO61" s="37">
        <f t="shared" si="85"/>
        <v>0</v>
      </c>
      <c r="DP61" s="37">
        <f t="shared" si="85"/>
        <v>5.5555555555555554</v>
      </c>
      <c r="DQ61" s="37">
        <f t="shared" si="85"/>
        <v>5.5555555555555554</v>
      </c>
      <c r="DR61" s="37">
        <f t="shared" si="85"/>
        <v>6.25</v>
      </c>
      <c r="DS61" s="37">
        <f t="shared" si="85"/>
        <v>0</v>
      </c>
      <c r="DT61" s="37">
        <f t="shared" si="85"/>
        <v>0</v>
      </c>
      <c r="DU61" s="37">
        <f t="shared" si="85"/>
        <v>13.333333333333334</v>
      </c>
      <c r="DV61" s="37">
        <f t="shared" si="85"/>
        <v>0</v>
      </c>
      <c r="DW61" s="37">
        <f t="shared" si="85"/>
        <v>6.666666666666667</v>
      </c>
      <c r="DX61" s="37">
        <f t="shared" si="85"/>
        <v>13.636363636363635</v>
      </c>
      <c r="DY61" s="37">
        <f t="shared" si="85"/>
        <v>28.571428571428569</v>
      </c>
      <c r="DZ61" s="37">
        <f t="shared" si="85"/>
        <v>20</v>
      </c>
      <c r="EA61" s="37">
        <f t="shared" si="85"/>
        <v>41.666666666666671</v>
      </c>
      <c r="EB61" s="37">
        <f t="shared" ref="EB61:EC61" si="86">IFERROR(EB60/EB4*100,0)</f>
        <v>6.25</v>
      </c>
      <c r="EC61" s="37">
        <f t="shared" si="86"/>
        <v>0</v>
      </c>
      <c r="ED61" s="37"/>
      <c r="EE61" s="37"/>
      <c r="EF61" s="37"/>
      <c r="EG61" s="37"/>
      <c r="EH61" s="37"/>
      <c r="EI61" s="37"/>
      <c r="EJ61" s="37"/>
      <c r="EK61" s="37"/>
      <c r="EL61" s="37"/>
      <c r="EM61" s="37"/>
      <c r="EN61" s="37"/>
      <c r="EO61" s="37"/>
      <c r="EP61" s="37"/>
      <c r="EQ61" s="37"/>
      <c r="ER61" s="37"/>
      <c r="ES61" s="37"/>
      <c r="ET61" s="37"/>
      <c r="EU61" s="37"/>
      <c r="EV61" s="37"/>
      <c r="EW61" s="37"/>
      <c r="EX61" s="37"/>
      <c r="EY61" s="37"/>
      <c r="EZ61" s="37"/>
      <c r="FA61" s="37"/>
      <c r="FB61" s="37"/>
      <c r="FC61" s="37"/>
      <c r="FD61" s="37"/>
      <c r="FE61" s="37"/>
      <c r="FF61" s="37"/>
      <c r="FG61" s="37"/>
      <c r="FH61" s="37"/>
      <c r="FI61" s="37"/>
      <c r="FJ61" s="37"/>
      <c r="FK61" s="37"/>
      <c r="FL61" s="37"/>
      <c r="FM61" s="37"/>
      <c r="FN61" s="37"/>
      <c r="FO61" s="37"/>
      <c r="FP61" s="37"/>
      <c r="FQ61" s="37"/>
      <c r="FR61" s="37"/>
      <c r="FS61" s="37"/>
      <c r="FT61" s="37"/>
      <c r="FU61" s="37"/>
      <c r="FV61" s="37"/>
      <c r="FW61" s="37"/>
      <c r="FX61" s="37"/>
      <c r="FY61" s="37"/>
      <c r="FZ61" s="37"/>
      <c r="GA61" s="37"/>
      <c r="GB61" s="37"/>
      <c r="GC61" s="37"/>
      <c r="GD61" s="37"/>
      <c r="GE61" s="37"/>
      <c r="GF61" s="37"/>
      <c r="GG61" s="37"/>
      <c r="GH61" s="37"/>
      <c r="GI61" s="37"/>
      <c r="GJ61" s="37"/>
      <c r="GK61" s="37"/>
      <c r="GL61" s="37"/>
      <c r="GM61" s="37"/>
      <c r="GN61" s="37"/>
      <c r="GO61" s="37"/>
      <c r="GP61" s="37"/>
      <c r="GQ61" s="37"/>
      <c r="GR61" s="37"/>
      <c r="GS61" s="37"/>
      <c r="GT61" s="37"/>
      <c r="GU61" s="37"/>
      <c r="GV61" s="37"/>
      <c r="GW61" s="37"/>
      <c r="GX61" s="37"/>
      <c r="GY61" s="37"/>
      <c r="GZ61" s="37"/>
      <c r="HA61" s="37"/>
      <c r="HB61" s="37"/>
      <c r="HC61" s="37"/>
      <c r="HD61" s="37"/>
      <c r="HE61" s="37"/>
      <c r="HF61" s="37"/>
      <c r="HG61" s="37"/>
      <c r="HH61" s="37"/>
      <c r="HI61" s="37"/>
      <c r="HJ61" s="37"/>
      <c r="HK61" s="37"/>
      <c r="HL61" s="37"/>
      <c r="HM61" s="37"/>
      <c r="HN61" s="37"/>
      <c r="HO61" s="37"/>
      <c r="HP61" s="37"/>
      <c r="HQ61" s="37"/>
      <c r="HR61" s="37"/>
      <c r="HS61" s="37"/>
      <c r="HT61" s="37"/>
      <c r="HU61" s="37"/>
      <c r="HV61" s="37"/>
      <c r="HW61" s="37"/>
      <c r="HX61" s="37"/>
      <c r="HY61" s="37"/>
      <c r="HZ61" s="37"/>
      <c r="IA61" s="37"/>
      <c r="IB61" s="37"/>
      <c r="IC61" s="37"/>
      <c r="ID61" s="37"/>
      <c r="IE61" s="37"/>
      <c r="IF61" s="37"/>
      <c r="IG61" s="37"/>
      <c r="IH61" s="37"/>
      <c r="II61" s="37"/>
      <c r="IJ61" s="37"/>
      <c r="IK61" s="37"/>
      <c r="IL61" s="37"/>
      <c r="IM61" s="37"/>
      <c r="IN61" s="37"/>
      <c r="IO61" s="37"/>
      <c r="IP61" s="37"/>
      <c r="IQ61" s="37"/>
      <c r="IR61" s="37"/>
      <c r="IS61" s="37"/>
      <c r="IT61" s="37"/>
      <c r="IU61" s="37"/>
      <c r="IV61" s="37"/>
      <c r="IW61" s="37"/>
      <c r="IX61" s="37"/>
      <c r="IY61" s="37"/>
      <c r="IZ61" s="37"/>
      <c r="JA61" s="37"/>
      <c r="JB61" s="37"/>
      <c r="JC61" s="37"/>
      <c r="JD61" s="37"/>
      <c r="JE61" s="37"/>
      <c r="JF61" s="37"/>
      <c r="JG61" s="37"/>
      <c r="JH61" s="37"/>
      <c r="JI61" s="37"/>
      <c r="JJ61" s="37"/>
      <c r="JK61" s="37"/>
      <c r="JL61" s="37"/>
      <c r="JM61" s="37"/>
      <c r="JN61" s="37"/>
      <c r="JO61" s="37"/>
      <c r="JP61" s="37"/>
      <c r="JQ61" s="37"/>
      <c r="JR61" s="37"/>
      <c r="JS61" s="37"/>
      <c r="JT61" s="37"/>
      <c r="JU61" s="37"/>
      <c r="JV61" s="37"/>
      <c r="JW61" s="37"/>
      <c r="JX61" s="37"/>
      <c r="JY61" s="37"/>
      <c r="JZ61" s="37"/>
      <c r="KA61" s="37"/>
      <c r="KB61" s="37"/>
      <c r="KC61" s="37"/>
      <c r="KD61" s="37"/>
      <c r="KE61" s="37"/>
      <c r="KF61" s="37"/>
      <c r="KG61" s="37"/>
      <c r="KH61" s="37"/>
      <c r="KI61" s="37"/>
      <c r="KJ61" s="37"/>
      <c r="KK61" s="37"/>
      <c r="KL61" s="37"/>
      <c r="KM61" s="37"/>
      <c r="KN61" s="37"/>
      <c r="KO61" s="37"/>
      <c r="KP61" s="37"/>
      <c r="KQ61" s="37"/>
      <c r="KR61" s="37"/>
      <c r="KS61" s="37"/>
      <c r="KT61" s="37"/>
      <c r="KU61" s="37"/>
      <c r="KV61" s="37"/>
      <c r="KW61" s="37"/>
      <c r="KX61" s="37"/>
      <c r="KY61" s="37"/>
      <c r="KZ61" s="37"/>
      <c r="LA61" s="37"/>
      <c r="LB61" s="37"/>
      <c r="LC61" s="37"/>
      <c r="LD61" s="37"/>
      <c r="LE61" s="37"/>
      <c r="LF61" s="37"/>
      <c r="LG61" s="37"/>
      <c r="LH61" s="37"/>
      <c r="LI61" s="37"/>
      <c r="LJ61" s="37"/>
      <c r="LK61" s="37"/>
      <c r="LL61" s="37"/>
      <c r="LM61" s="37"/>
      <c r="LN61" s="37"/>
      <c r="LO61" s="37"/>
      <c r="LP61" s="37"/>
      <c r="LQ61" s="37"/>
      <c r="LR61" s="37"/>
      <c r="LS61" s="37"/>
      <c r="LT61" s="37"/>
      <c r="LU61" s="37"/>
      <c r="LV61" s="37"/>
      <c r="LW61" s="37"/>
      <c r="LX61" s="37"/>
      <c r="LY61" s="37"/>
      <c r="LZ61" s="37"/>
      <c r="MA61" s="37"/>
      <c r="MB61" s="37"/>
      <c r="MC61" s="37"/>
      <c r="MD61" s="37"/>
      <c r="ME61" s="37"/>
      <c r="MF61" s="37"/>
      <c r="MG61" s="37"/>
      <c r="MH61" s="37"/>
      <c r="MI61" s="37"/>
      <c r="MJ61" s="37"/>
      <c r="MK61" s="37"/>
      <c r="ML61" s="37"/>
      <c r="MM61" s="37"/>
      <c r="MN61" s="37"/>
      <c r="MO61" s="37"/>
      <c r="MP61" s="37"/>
      <c r="MQ61" s="37"/>
      <c r="MR61" s="37"/>
      <c r="MS61" s="37"/>
      <c r="MT61" s="37"/>
      <c r="MU61" s="37"/>
      <c r="MV61" s="37"/>
      <c r="MW61" s="37"/>
      <c r="MX61" s="37"/>
      <c r="MY61" s="37"/>
      <c r="MZ61" s="37"/>
      <c r="NA61" s="37"/>
      <c r="NB61" s="37"/>
      <c r="NC61" s="37"/>
      <c r="ND61" s="37"/>
      <c r="NE61" s="37"/>
      <c r="NF61" s="37"/>
      <c r="NG61" s="37"/>
      <c r="NH61" s="37"/>
      <c r="NI61" s="37"/>
      <c r="NJ61" s="37"/>
      <c r="NK61" s="37"/>
      <c r="NL61" s="37"/>
      <c r="NM61" s="37"/>
      <c r="NN61" s="37"/>
      <c r="NO61" s="37"/>
      <c r="NP61" s="37"/>
      <c r="NQ61" s="37"/>
      <c r="NR61" s="37"/>
      <c r="NS61" s="37"/>
      <c r="NT61" s="37"/>
      <c r="NU61" s="37"/>
      <c r="NV61" s="37"/>
      <c r="NW61" s="37"/>
      <c r="NX61" s="37"/>
      <c r="NY61" s="37"/>
      <c r="NZ61" s="37"/>
      <c r="OA61" s="37"/>
      <c r="OB61" s="37"/>
      <c r="OC61" s="37"/>
      <c r="OD61" s="37"/>
      <c r="OE61" s="37"/>
      <c r="OF61" s="37"/>
      <c r="OG61" s="37"/>
      <c r="OH61" s="37"/>
      <c r="OI61" s="37"/>
      <c r="OJ61" s="37"/>
      <c r="OK61" s="37"/>
      <c r="OL61" s="37"/>
      <c r="OM61" s="37"/>
      <c r="ON61" s="37"/>
      <c r="OO61" s="37"/>
      <c r="OP61" s="37"/>
      <c r="OQ61" s="37"/>
      <c r="OR61" s="37"/>
      <c r="OS61" s="37"/>
      <c r="OT61" s="37"/>
      <c r="OU61" s="37"/>
      <c r="OV61" s="37"/>
      <c r="OW61" s="37"/>
      <c r="OX61" s="37"/>
      <c r="OY61" s="37"/>
      <c r="OZ61" s="37"/>
      <c r="PA61" s="37"/>
      <c r="PB61" s="37"/>
      <c r="PC61" s="37"/>
      <c r="PD61" s="37"/>
      <c r="PE61" s="37"/>
      <c r="PF61" s="37"/>
      <c r="PG61" s="37"/>
      <c r="PH61" s="37"/>
      <c r="PI61" s="37"/>
      <c r="PJ61" s="37"/>
      <c r="PK61" s="37"/>
      <c r="PL61" s="37"/>
      <c r="PM61" s="37"/>
      <c r="PN61" s="37"/>
      <c r="PO61" s="37"/>
      <c r="PP61" s="37"/>
      <c r="PQ61" s="37"/>
      <c r="PR61" s="37"/>
      <c r="PS61" s="37"/>
      <c r="PT61" s="37"/>
      <c r="PU61" s="37"/>
      <c r="PV61" s="37"/>
      <c r="PW61" s="37"/>
      <c r="PX61" s="37"/>
      <c r="PY61" s="37"/>
      <c r="PZ61" s="37"/>
      <c r="QA61" s="37"/>
      <c r="QB61" s="37"/>
      <c r="QC61" s="37"/>
      <c r="QD61" s="37"/>
      <c r="QE61" s="37"/>
      <c r="QF61" s="37"/>
      <c r="QG61" s="37"/>
      <c r="QH61" s="37"/>
      <c r="QI61" s="37"/>
      <c r="QJ61" s="37"/>
      <c r="QK61" s="37"/>
      <c r="QL61" s="37"/>
      <c r="QM61" s="37"/>
      <c r="QN61" s="37"/>
      <c r="QO61" s="37"/>
      <c r="QP61" s="37"/>
      <c r="QQ61" s="37"/>
      <c r="QR61" s="37"/>
      <c r="QS61" s="37"/>
      <c r="QT61" s="37"/>
      <c r="QU61" s="37"/>
      <c r="QV61" s="37"/>
      <c r="QW61" s="37"/>
      <c r="QX61" s="37"/>
      <c r="QY61" s="37"/>
      <c r="QZ61" s="37"/>
      <c r="RA61" s="37"/>
      <c r="RB61" s="37"/>
      <c r="RC61" s="37"/>
      <c r="RD61" s="37"/>
      <c r="RE61" s="37"/>
      <c r="RF61" s="37"/>
      <c r="RG61" s="37"/>
      <c r="RH61" s="37"/>
      <c r="RI61" s="37"/>
      <c r="RJ61" s="37"/>
      <c r="RK61" s="37"/>
      <c r="RL61" s="37"/>
      <c r="RM61" s="37"/>
      <c r="RN61" s="37"/>
      <c r="RO61" s="37"/>
      <c r="RP61" s="37"/>
      <c r="RQ61" s="37"/>
      <c r="RR61" s="37"/>
      <c r="RS61" s="37"/>
      <c r="RT61" s="37"/>
      <c r="RU61" s="37"/>
      <c r="RV61" s="37"/>
      <c r="RW61" s="37"/>
      <c r="RX61" s="37"/>
      <c r="RY61" s="37"/>
      <c r="RZ61" s="37"/>
      <c r="SA61" s="37"/>
      <c r="SB61" s="37"/>
      <c r="SC61" s="37"/>
      <c r="SD61" s="37"/>
      <c r="SE61" s="37"/>
      <c r="SF61" s="37"/>
      <c r="SG61" s="37"/>
      <c r="SH61" s="37"/>
      <c r="SI61" s="37"/>
      <c r="SJ61" s="37"/>
      <c r="SK61" s="37"/>
      <c r="SL61" s="37"/>
      <c r="SM61" s="37"/>
      <c r="SN61" s="37"/>
      <c r="SO61" s="37"/>
      <c r="SP61" s="37"/>
      <c r="SQ61" s="37"/>
      <c r="SR61" s="37"/>
      <c r="SS61" s="37"/>
      <c r="ST61" s="37"/>
      <c r="SU61" s="37"/>
      <c r="SV61" s="37"/>
      <c r="SW61" s="37"/>
      <c r="SX61" s="37"/>
      <c r="SY61" s="37"/>
      <c r="SZ61" s="37"/>
      <c r="TA61" s="37"/>
      <c r="TB61" s="37"/>
      <c r="TC61" s="37"/>
      <c r="TD61" s="37"/>
      <c r="TE61" s="37"/>
      <c r="TF61" s="37"/>
      <c r="TG61" s="37"/>
      <c r="TH61" s="37"/>
      <c r="TI61" s="37"/>
      <c r="TJ61" s="37"/>
      <c r="TK61" s="37"/>
      <c r="TL61" s="37"/>
      <c r="TM61" s="37"/>
      <c r="TN61" s="37"/>
      <c r="TO61" s="37"/>
      <c r="TP61" s="37"/>
      <c r="TQ61" s="37"/>
      <c r="TR61" s="37"/>
      <c r="TS61" s="37"/>
      <c r="TT61" s="37"/>
      <c r="TU61" s="37"/>
      <c r="TV61" s="37"/>
      <c r="TW61" s="37"/>
      <c r="TX61" s="37"/>
      <c r="TY61" s="37"/>
      <c r="TZ61" s="37"/>
      <c r="UA61" s="37"/>
      <c r="UB61" s="37"/>
      <c r="UC61" s="37"/>
      <c r="UD61" s="37"/>
      <c r="UE61" s="37"/>
      <c r="UF61" s="37"/>
      <c r="UG61" s="37"/>
      <c r="UH61" s="37"/>
      <c r="UI61" s="37"/>
      <c r="UJ61" s="37"/>
      <c r="UK61" s="37"/>
      <c r="UL61" s="37"/>
      <c r="UM61" s="37"/>
      <c r="UN61" s="37"/>
      <c r="UO61" s="37"/>
      <c r="UP61" s="37"/>
      <c r="UQ61" s="37"/>
      <c r="UR61" s="37"/>
      <c r="US61" s="37"/>
      <c r="UT61" s="37"/>
      <c r="UU61" s="37"/>
      <c r="UV61" s="37"/>
      <c r="UW61" s="37"/>
      <c r="UX61" s="37"/>
      <c r="UY61" s="37"/>
      <c r="UZ61" s="37"/>
      <c r="VA61" s="37"/>
      <c r="VB61" s="37"/>
      <c r="VC61" s="37"/>
      <c r="VD61" s="37"/>
      <c r="VE61" s="37"/>
      <c r="VF61" s="37"/>
      <c r="VG61" s="37"/>
      <c r="VH61" s="37"/>
      <c r="VI61" s="37"/>
      <c r="VJ61" s="37"/>
      <c r="VK61" s="37"/>
      <c r="VL61" s="37"/>
      <c r="VM61" s="37"/>
      <c r="VN61" s="37"/>
      <c r="VO61" s="37"/>
      <c r="VP61" s="37"/>
      <c r="VQ61" s="37"/>
      <c r="VR61" s="37"/>
      <c r="VS61" s="37"/>
      <c r="VT61" s="37"/>
      <c r="VU61" s="37"/>
      <c r="VV61" s="37"/>
      <c r="VW61" s="37"/>
      <c r="VX61" s="37"/>
      <c r="VY61" s="37"/>
      <c r="VZ61" s="37"/>
      <c r="WA61" s="37"/>
      <c r="WB61" s="37"/>
      <c r="WC61" s="37"/>
      <c r="WD61" s="37"/>
      <c r="WE61" s="37"/>
      <c r="WF61" s="37"/>
      <c r="WG61" s="37"/>
      <c r="WH61" s="37"/>
      <c r="WI61" s="37"/>
      <c r="WJ61" s="37"/>
      <c r="WK61" s="37"/>
      <c r="WL61" s="37"/>
      <c r="WM61" s="37"/>
      <c r="WN61" s="37"/>
      <c r="WO61" s="37"/>
      <c r="WP61" s="37"/>
      <c r="WQ61" s="37"/>
      <c r="WR61" s="37"/>
      <c r="WS61" s="37"/>
      <c r="WT61" s="37"/>
      <c r="WU61" s="37"/>
      <c r="WV61" s="37"/>
      <c r="WW61" s="37"/>
      <c r="WX61" s="37"/>
      <c r="WY61" s="37"/>
      <c r="WZ61" s="37"/>
      <c r="XA61" s="37"/>
      <c r="XB61" s="37"/>
      <c r="XC61" s="37"/>
      <c r="XD61" s="37"/>
      <c r="XE61" s="37"/>
      <c r="XF61" s="37"/>
      <c r="XG61" s="37"/>
      <c r="XH61" s="37"/>
      <c r="XI61" s="37"/>
      <c r="XJ61" s="37"/>
      <c r="XK61" s="37"/>
      <c r="XL61" s="37"/>
      <c r="XM61" s="37"/>
      <c r="XN61" s="37"/>
      <c r="XO61" s="37"/>
      <c r="XP61" s="37"/>
      <c r="XQ61" s="37"/>
      <c r="XR61" s="37"/>
      <c r="XS61" s="37"/>
      <c r="XT61" s="37"/>
      <c r="XU61" s="37"/>
      <c r="XV61" s="37"/>
      <c r="XW61" s="37"/>
      <c r="XX61" s="37"/>
      <c r="XY61" s="37"/>
      <c r="XZ61" s="37"/>
      <c r="YA61" s="37"/>
      <c r="YB61" s="37"/>
      <c r="YC61" s="37"/>
      <c r="YD61" s="37"/>
      <c r="YE61" s="37"/>
      <c r="YF61" s="37"/>
      <c r="YG61" s="37"/>
      <c r="YH61" s="37"/>
      <c r="YI61" s="37"/>
      <c r="YJ61" s="37"/>
      <c r="YK61" s="37"/>
      <c r="YL61" s="37"/>
      <c r="YM61" s="37"/>
      <c r="YN61" s="37"/>
      <c r="YO61" s="37"/>
      <c r="YP61" s="37"/>
      <c r="YQ61" s="37"/>
      <c r="YR61" s="37"/>
      <c r="YS61" s="37"/>
      <c r="YT61" s="37"/>
      <c r="YU61" s="37"/>
      <c r="YV61" s="37"/>
      <c r="YW61" s="37"/>
      <c r="YX61" s="37"/>
      <c r="YY61" s="37"/>
      <c r="YZ61" s="37"/>
      <c r="ZA61" s="37"/>
      <c r="ZB61" s="37"/>
      <c r="ZC61" s="37"/>
      <c r="ZD61" s="37"/>
      <c r="ZE61" s="37"/>
    </row>
    <row r="62" spans="1:681" ht="15.65" customHeight="1" x14ac:dyDescent="0.35">
      <c r="A62" s="2" t="s">
        <v>60</v>
      </c>
      <c r="B62" s="2">
        <v>3</v>
      </c>
      <c r="C62" s="2">
        <v>4</v>
      </c>
      <c r="D62" s="2">
        <v>2</v>
      </c>
      <c r="E62" s="2">
        <v>1</v>
      </c>
      <c r="F62" s="2">
        <v>0</v>
      </c>
      <c r="G62" s="2">
        <v>0</v>
      </c>
      <c r="H62" s="2">
        <v>0</v>
      </c>
      <c r="I62" s="2">
        <v>0</v>
      </c>
      <c r="J62" s="2">
        <v>0</v>
      </c>
      <c r="K62" s="2">
        <v>1</v>
      </c>
      <c r="L62" s="2">
        <v>2</v>
      </c>
      <c r="M62" s="2">
        <v>1</v>
      </c>
      <c r="N62" s="2">
        <v>0</v>
      </c>
      <c r="P62" s="2">
        <v>4</v>
      </c>
      <c r="Q62" s="2">
        <v>0</v>
      </c>
      <c r="T62" s="2">
        <v>0</v>
      </c>
      <c r="U62" s="2">
        <v>0</v>
      </c>
      <c r="W62" s="2">
        <v>0</v>
      </c>
      <c r="Y62" s="2">
        <v>0</v>
      </c>
      <c r="Z62" s="2">
        <v>0</v>
      </c>
      <c r="AB62" s="2">
        <v>0</v>
      </c>
      <c r="AD62" s="2">
        <v>0</v>
      </c>
      <c r="AE62" s="2">
        <v>0</v>
      </c>
      <c r="AG62" s="2">
        <v>2</v>
      </c>
      <c r="AH62" s="2">
        <v>1</v>
      </c>
      <c r="AI62" s="2">
        <v>0</v>
      </c>
      <c r="AK62" s="2">
        <v>0</v>
      </c>
      <c r="AL62" s="2">
        <v>2</v>
      </c>
      <c r="AM62" s="2">
        <v>1</v>
      </c>
      <c r="AN62" s="2">
        <v>0</v>
      </c>
      <c r="AO62" s="2">
        <v>0</v>
      </c>
      <c r="AP62" s="2">
        <v>0</v>
      </c>
      <c r="AR62" s="2">
        <v>0</v>
      </c>
      <c r="AS62" s="2">
        <v>2</v>
      </c>
      <c r="AT62" s="2">
        <v>2</v>
      </c>
      <c r="AU62" s="2">
        <v>0</v>
      </c>
      <c r="AV62" s="2">
        <v>0</v>
      </c>
      <c r="AW62" s="2">
        <v>0</v>
      </c>
      <c r="AY62" s="2">
        <v>2</v>
      </c>
      <c r="AZ62" s="2">
        <v>0</v>
      </c>
      <c r="BB62" s="2">
        <v>1</v>
      </c>
      <c r="BC62" s="2">
        <v>0</v>
      </c>
      <c r="BD62" s="2">
        <v>0</v>
      </c>
      <c r="BF62" s="2">
        <v>0</v>
      </c>
      <c r="BG62" s="2">
        <v>0</v>
      </c>
      <c r="BP62" s="2">
        <v>1</v>
      </c>
      <c r="BQ62" s="2">
        <v>0</v>
      </c>
      <c r="CO62" s="2">
        <v>3</v>
      </c>
      <c r="CP62" s="2">
        <v>1</v>
      </c>
      <c r="CQ62" s="2">
        <v>0</v>
      </c>
      <c r="CR62" s="2">
        <v>0</v>
      </c>
      <c r="CS62" s="2">
        <v>0</v>
      </c>
      <c r="CU62" s="2">
        <v>0</v>
      </c>
      <c r="CV62" s="2">
        <v>0</v>
      </c>
      <c r="CW62" s="2">
        <v>4</v>
      </c>
      <c r="CX62" s="2">
        <v>1</v>
      </c>
      <c r="CZ62" s="2">
        <v>0</v>
      </c>
      <c r="DC62" s="2">
        <v>0</v>
      </c>
      <c r="DD62" s="2">
        <v>4</v>
      </c>
      <c r="DE62" s="2">
        <v>0</v>
      </c>
      <c r="DF62" s="2">
        <v>1</v>
      </c>
      <c r="DG62" s="2">
        <v>0</v>
      </c>
      <c r="DI62" s="2">
        <v>3</v>
      </c>
      <c r="DJ62" s="2">
        <v>1</v>
      </c>
      <c r="DK62" s="2">
        <v>1</v>
      </c>
      <c r="DL62" s="2">
        <v>0</v>
      </c>
      <c r="DM62" s="2">
        <v>0</v>
      </c>
      <c r="DN62" s="2">
        <v>1</v>
      </c>
      <c r="DP62" s="2">
        <v>0</v>
      </c>
      <c r="DQ62" s="2">
        <v>0</v>
      </c>
      <c r="DR62" s="2">
        <v>0</v>
      </c>
      <c r="DT62" s="2">
        <v>2</v>
      </c>
      <c r="DU62" s="2">
        <v>0</v>
      </c>
      <c r="DW62" s="2">
        <v>0</v>
      </c>
      <c r="DX62" s="2">
        <v>0</v>
      </c>
      <c r="DZ62" s="2">
        <v>3</v>
      </c>
      <c r="EA62" s="2">
        <v>0</v>
      </c>
      <c r="EB62" s="2">
        <v>1</v>
      </c>
      <c r="IU62"/>
      <c r="IV62"/>
    </row>
    <row r="63" spans="1:681" s="35" customFormat="1" x14ac:dyDescent="0.35">
      <c r="A63" s="2" t="s">
        <v>61</v>
      </c>
      <c r="B63" s="39">
        <f t="shared" ref="B63:S64" si="87">IFERROR(B62/B4*100,0)</f>
        <v>30</v>
      </c>
      <c r="C63" s="39">
        <f t="shared" si="87"/>
        <v>23.52941176470588</v>
      </c>
      <c r="D63" s="39">
        <f t="shared" si="87"/>
        <v>22.222222222222221</v>
      </c>
      <c r="E63" s="39">
        <f t="shared" si="87"/>
        <v>11.111111111111111</v>
      </c>
      <c r="F63" s="39">
        <f t="shared" si="87"/>
        <v>0</v>
      </c>
      <c r="G63" s="39">
        <f t="shared" si="87"/>
        <v>0</v>
      </c>
      <c r="H63" s="39">
        <f t="shared" si="87"/>
        <v>0</v>
      </c>
      <c r="I63" s="39">
        <f t="shared" si="87"/>
        <v>0</v>
      </c>
      <c r="J63" s="39">
        <f t="shared" si="87"/>
        <v>0</v>
      </c>
      <c r="K63" s="39">
        <f t="shared" si="87"/>
        <v>6.25</v>
      </c>
      <c r="L63" s="39">
        <f t="shared" si="87"/>
        <v>15.384615384615385</v>
      </c>
      <c r="M63" s="39">
        <f t="shared" si="87"/>
        <v>5.5555555555555554</v>
      </c>
      <c r="N63" s="39">
        <f t="shared" si="87"/>
        <v>0</v>
      </c>
      <c r="O63" s="39">
        <f t="shared" si="87"/>
        <v>0</v>
      </c>
      <c r="P63" s="39">
        <f t="shared" si="87"/>
        <v>30.76923076923077</v>
      </c>
      <c r="Q63" s="39">
        <f t="shared" si="87"/>
        <v>0</v>
      </c>
      <c r="R63" s="39">
        <f t="shared" si="87"/>
        <v>0</v>
      </c>
      <c r="S63" s="39">
        <f t="shared" si="87"/>
        <v>0</v>
      </c>
      <c r="T63" s="39">
        <f t="shared" ref="T63:CE64" si="88">IFERROR(T62/T4*100,0)</f>
        <v>0</v>
      </c>
      <c r="U63" s="39">
        <f t="shared" si="88"/>
        <v>0</v>
      </c>
      <c r="V63" s="39">
        <f t="shared" si="88"/>
        <v>0</v>
      </c>
      <c r="W63" s="39">
        <f t="shared" si="88"/>
        <v>0</v>
      </c>
      <c r="X63" s="39">
        <f t="shared" si="88"/>
        <v>0</v>
      </c>
      <c r="Y63" s="39">
        <f t="shared" si="88"/>
        <v>0</v>
      </c>
      <c r="Z63" s="39">
        <f t="shared" si="88"/>
        <v>0</v>
      </c>
      <c r="AA63" s="39">
        <f t="shared" si="88"/>
        <v>0</v>
      </c>
      <c r="AB63" s="39">
        <f t="shared" si="88"/>
        <v>0</v>
      </c>
      <c r="AC63" s="39">
        <f t="shared" si="88"/>
        <v>0</v>
      </c>
      <c r="AD63" s="39">
        <f t="shared" si="88"/>
        <v>0</v>
      </c>
      <c r="AE63" s="39">
        <f t="shared" si="88"/>
        <v>0</v>
      </c>
      <c r="AF63" s="39">
        <f t="shared" si="88"/>
        <v>0</v>
      </c>
      <c r="AG63" s="39">
        <f t="shared" si="88"/>
        <v>18.181818181818183</v>
      </c>
      <c r="AH63" s="39">
        <f t="shared" si="88"/>
        <v>5.8823529411764701</v>
      </c>
      <c r="AI63" s="39">
        <f t="shared" si="88"/>
        <v>0</v>
      </c>
      <c r="AJ63" s="39">
        <f t="shared" si="88"/>
        <v>0</v>
      </c>
      <c r="AK63" s="39">
        <f t="shared" si="88"/>
        <v>0</v>
      </c>
      <c r="AL63" s="39">
        <f t="shared" si="88"/>
        <v>9.5238095238095237</v>
      </c>
      <c r="AM63" s="39">
        <f t="shared" si="88"/>
        <v>6.666666666666667</v>
      </c>
      <c r="AN63" s="39">
        <f t="shared" si="88"/>
        <v>0</v>
      </c>
      <c r="AO63" s="39">
        <f t="shared" si="88"/>
        <v>0</v>
      </c>
      <c r="AP63" s="39">
        <f t="shared" si="88"/>
        <v>0</v>
      </c>
      <c r="AQ63" s="39">
        <f t="shared" si="88"/>
        <v>0</v>
      </c>
      <c r="AR63" s="39">
        <f t="shared" si="88"/>
        <v>0</v>
      </c>
      <c r="AS63" s="39">
        <f t="shared" si="88"/>
        <v>25</v>
      </c>
      <c r="AT63" s="39">
        <f t="shared" si="88"/>
        <v>14.285714285714285</v>
      </c>
      <c r="AU63" s="39">
        <f t="shared" si="88"/>
        <v>0</v>
      </c>
      <c r="AV63" s="39">
        <f t="shared" si="88"/>
        <v>0</v>
      </c>
      <c r="AW63" s="39">
        <f t="shared" si="88"/>
        <v>0</v>
      </c>
      <c r="AX63" s="39">
        <f t="shared" si="88"/>
        <v>0</v>
      </c>
      <c r="AY63" s="39">
        <f t="shared" si="88"/>
        <v>22.222222222222221</v>
      </c>
      <c r="AZ63" s="39">
        <f t="shared" si="88"/>
        <v>0</v>
      </c>
      <c r="BA63" s="39">
        <f t="shared" si="88"/>
        <v>0</v>
      </c>
      <c r="BB63" s="39">
        <f t="shared" si="88"/>
        <v>5.2631578947368416</v>
      </c>
      <c r="BC63" s="39">
        <f t="shared" si="88"/>
        <v>0</v>
      </c>
      <c r="BD63" s="39">
        <f t="shared" si="88"/>
        <v>0</v>
      </c>
      <c r="BE63" s="39">
        <f t="shared" si="88"/>
        <v>0</v>
      </c>
      <c r="BF63" s="39">
        <f t="shared" si="88"/>
        <v>0</v>
      </c>
      <c r="BG63" s="39">
        <f t="shared" si="88"/>
        <v>0</v>
      </c>
      <c r="BH63" s="39">
        <f t="shared" si="88"/>
        <v>0</v>
      </c>
      <c r="BI63" s="39">
        <f t="shared" si="88"/>
        <v>0</v>
      </c>
      <c r="BJ63" s="39">
        <f t="shared" si="88"/>
        <v>0</v>
      </c>
      <c r="BK63" s="39">
        <f t="shared" si="88"/>
        <v>0</v>
      </c>
      <c r="BL63" s="39">
        <f t="shared" si="88"/>
        <v>0</v>
      </c>
      <c r="BM63" s="39">
        <f t="shared" si="88"/>
        <v>0</v>
      </c>
      <c r="BN63" s="39">
        <f t="shared" si="88"/>
        <v>0</v>
      </c>
      <c r="BO63" s="39">
        <f t="shared" si="88"/>
        <v>0</v>
      </c>
      <c r="BP63" s="39">
        <f t="shared" si="88"/>
        <v>6.25</v>
      </c>
      <c r="BQ63" s="39">
        <f t="shared" si="88"/>
        <v>0</v>
      </c>
      <c r="BR63" s="39">
        <f t="shared" si="88"/>
        <v>0</v>
      </c>
      <c r="BS63" s="39">
        <f t="shared" si="88"/>
        <v>0</v>
      </c>
      <c r="BT63" s="39">
        <f t="shared" si="88"/>
        <v>0</v>
      </c>
      <c r="BU63" s="39">
        <f t="shared" si="88"/>
        <v>0</v>
      </c>
      <c r="BV63" s="39">
        <f t="shared" si="88"/>
        <v>0</v>
      </c>
      <c r="BW63" s="39">
        <f t="shared" si="88"/>
        <v>0</v>
      </c>
      <c r="BX63" s="39">
        <f t="shared" si="88"/>
        <v>0</v>
      </c>
      <c r="BY63" s="39">
        <f t="shared" si="88"/>
        <v>0</v>
      </c>
      <c r="BZ63" s="39">
        <f t="shared" si="88"/>
        <v>0</v>
      </c>
      <c r="CA63" s="39">
        <f t="shared" si="88"/>
        <v>0</v>
      </c>
      <c r="CB63" s="39">
        <f t="shared" si="88"/>
        <v>0</v>
      </c>
      <c r="CC63" s="39">
        <f t="shared" si="88"/>
        <v>0</v>
      </c>
      <c r="CD63" s="39">
        <f t="shared" si="88"/>
        <v>0</v>
      </c>
      <c r="CE63" s="39">
        <f t="shared" si="88"/>
        <v>0</v>
      </c>
      <c r="CF63" s="39">
        <f t="shared" ref="CF63:CN64" si="89">IFERROR(CF62/CF4*100,0)</f>
        <v>0</v>
      </c>
      <c r="CG63" s="39">
        <f t="shared" si="89"/>
        <v>0</v>
      </c>
      <c r="CH63" s="39">
        <f t="shared" si="89"/>
        <v>0</v>
      </c>
      <c r="CI63" s="39">
        <f t="shared" si="89"/>
        <v>0</v>
      </c>
      <c r="CJ63" s="39">
        <f t="shared" si="89"/>
        <v>0</v>
      </c>
      <c r="CK63" s="39">
        <f t="shared" si="89"/>
        <v>0</v>
      </c>
      <c r="CL63" s="39">
        <f t="shared" si="89"/>
        <v>0</v>
      </c>
      <c r="CM63" s="39">
        <f t="shared" si="89"/>
        <v>0</v>
      </c>
      <c r="CN63" s="39">
        <f t="shared" si="89"/>
        <v>0</v>
      </c>
      <c r="CO63" s="37">
        <f t="shared" ref="CO63:EA63" si="90">IFERROR(CO62/CO6*100,0)</f>
        <v>50</v>
      </c>
      <c r="CP63" s="37">
        <f t="shared" si="90"/>
        <v>14.285714285714285</v>
      </c>
      <c r="CQ63" s="37">
        <f t="shared" si="90"/>
        <v>0</v>
      </c>
      <c r="CR63" s="37">
        <f t="shared" si="90"/>
        <v>0</v>
      </c>
      <c r="CS63" s="37">
        <f t="shared" si="90"/>
        <v>0</v>
      </c>
      <c r="CT63" s="37">
        <f t="shared" si="90"/>
        <v>0</v>
      </c>
      <c r="CU63" s="37">
        <f t="shared" si="90"/>
        <v>0</v>
      </c>
      <c r="CV63" s="37">
        <f t="shared" si="90"/>
        <v>0</v>
      </c>
      <c r="CW63" s="37">
        <f t="shared" si="90"/>
        <v>100</v>
      </c>
      <c r="CX63" s="37">
        <f t="shared" si="90"/>
        <v>14.285714285714285</v>
      </c>
      <c r="CY63" s="37">
        <f t="shared" si="90"/>
        <v>0</v>
      </c>
      <c r="CZ63" s="37">
        <f t="shared" si="90"/>
        <v>0</v>
      </c>
      <c r="DA63" s="37">
        <f t="shared" si="90"/>
        <v>0</v>
      </c>
      <c r="DB63" s="37">
        <f t="shared" si="90"/>
        <v>0</v>
      </c>
      <c r="DC63" s="37">
        <f t="shared" si="90"/>
        <v>0</v>
      </c>
      <c r="DD63" s="37">
        <f t="shared" si="90"/>
        <v>100</v>
      </c>
      <c r="DE63" s="37">
        <f t="shared" si="90"/>
        <v>0</v>
      </c>
      <c r="DF63" s="37">
        <f t="shared" si="90"/>
        <v>25</v>
      </c>
      <c r="DG63" s="37">
        <f t="shared" si="90"/>
        <v>0</v>
      </c>
      <c r="DH63" s="37">
        <f t="shared" si="90"/>
        <v>0</v>
      </c>
      <c r="DI63" s="37">
        <f t="shared" si="90"/>
        <v>50</v>
      </c>
      <c r="DJ63" s="37">
        <f t="shared" si="90"/>
        <v>12.5</v>
      </c>
      <c r="DK63" s="37">
        <f t="shared" si="90"/>
        <v>20</v>
      </c>
      <c r="DL63" s="37">
        <f t="shared" si="90"/>
        <v>0</v>
      </c>
      <c r="DM63" s="37">
        <f t="shared" si="90"/>
        <v>0</v>
      </c>
      <c r="DN63" s="37">
        <f t="shared" si="90"/>
        <v>25</v>
      </c>
      <c r="DO63" s="37">
        <f t="shared" si="90"/>
        <v>0</v>
      </c>
      <c r="DP63" s="37">
        <f t="shared" si="90"/>
        <v>0</v>
      </c>
      <c r="DQ63" s="37">
        <f t="shared" si="90"/>
        <v>0</v>
      </c>
      <c r="DR63" s="37">
        <f t="shared" si="90"/>
        <v>0</v>
      </c>
      <c r="DS63" s="37">
        <f t="shared" si="90"/>
        <v>0</v>
      </c>
      <c r="DT63" s="37">
        <f t="shared" si="90"/>
        <v>40</v>
      </c>
      <c r="DU63" s="37">
        <f t="shared" si="90"/>
        <v>0</v>
      </c>
      <c r="DV63" s="37">
        <f t="shared" si="90"/>
        <v>0</v>
      </c>
      <c r="DW63" s="37">
        <f t="shared" si="90"/>
        <v>0</v>
      </c>
      <c r="DX63" s="37">
        <f t="shared" si="90"/>
        <v>0</v>
      </c>
      <c r="DY63" s="37">
        <f t="shared" si="90"/>
        <v>0</v>
      </c>
      <c r="DZ63" s="37">
        <f t="shared" si="90"/>
        <v>60</v>
      </c>
      <c r="EA63" s="37">
        <f t="shared" si="90"/>
        <v>0</v>
      </c>
      <c r="EB63" s="37">
        <f t="shared" ref="EB63:EC63" si="91">IFERROR(EB62/EB6*100,0)</f>
        <v>16.666666666666664</v>
      </c>
      <c r="EC63" s="37">
        <f t="shared" si="91"/>
        <v>0</v>
      </c>
      <c r="ED63" s="39"/>
      <c r="EE63" s="39"/>
      <c r="EF63" s="39"/>
      <c r="EG63" s="39"/>
      <c r="EH63" s="39"/>
      <c r="EI63" s="39"/>
      <c r="EJ63" s="39"/>
      <c r="EK63" s="39"/>
      <c r="EL63" s="39"/>
      <c r="EM63" s="39"/>
      <c r="EN63" s="39"/>
      <c r="EO63" s="39"/>
      <c r="EP63" s="39"/>
      <c r="EQ63" s="39"/>
      <c r="ER63" s="39"/>
      <c r="ES63" s="39"/>
      <c r="ET63" s="39"/>
      <c r="EU63" s="39"/>
      <c r="EV63" s="39"/>
      <c r="EW63" s="39"/>
      <c r="EX63" s="39"/>
      <c r="EY63" s="39"/>
      <c r="EZ63" s="39"/>
      <c r="FA63" s="39"/>
      <c r="FB63" s="39"/>
      <c r="FC63" s="39"/>
      <c r="FD63" s="39"/>
      <c r="FE63" s="39"/>
      <c r="FF63" s="39"/>
      <c r="FG63" s="39"/>
      <c r="FH63" s="39"/>
      <c r="FI63" s="39"/>
      <c r="FJ63" s="39"/>
      <c r="FK63" s="39"/>
      <c r="FL63" s="39"/>
      <c r="FM63" s="39"/>
      <c r="FN63" s="39"/>
      <c r="FO63" s="39"/>
      <c r="FP63" s="39"/>
      <c r="FQ63" s="39"/>
      <c r="FR63" s="39"/>
      <c r="FS63" s="39"/>
      <c r="FT63" s="39"/>
      <c r="FU63" s="39"/>
      <c r="FV63" s="39"/>
      <c r="FW63" s="39"/>
      <c r="FX63" s="39"/>
      <c r="FY63" s="39"/>
      <c r="FZ63" s="39"/>
      <c r="GA63" s="39"/>
      <c r="GB63" s="39"/>
      <c r="GC63" s="39"/>
      <c r="GD63" s="39"/>
      <c r="GE63" s="39"/>
      <c r="GF63" s="39"/>
      <c r="GG63" s="39"/>
      <c r="GH63" s="39"/>
      <c r="GI63" s="39"/>
      <c r="GJ63" s="39"/>
      <c r="GK63" s="39"/>
      <c r="GL63" s="39"/>
      <c r="GM63" s="39"/>
      <c r="GN63" s="39"/>
      <c r="GO63" s="39"/>
      <c r="GP63" s="39"/>
      <c r="GQ63" s="39"/>
      <c r="GR63" s="39"/>
      <c r="GS63" s="39"/>
      <c r="GT63" s="39"/>
      <c r="GU63" s="39"/>
      <c r="GV63" s="39"/>
      <c r="GW63" s="39"/>
      <c r="GX63" s="39"/>
      <c r="GY63" s="39"/>
      <c r="GZ63" s="39"/>
      <c r="HA63" s="39"/>
      <c r="HB63" s="39"/>
      <c r="HC63" s="39"/>
      <c r="HD63" s="39"/>
      <c r="HE63" s="39"/>
      <c r="HF63" s="39"/>
      <c r="HG63" s="39"/>
      <c r="HH63" s="39"/>
      <c r="HI63" s="39"/>
      <c r="HJ63" s="39"/>
      <c r="HK63" s="39"/>
      <c r="HL63" s="39"/>
      <c r="HM63" s="39"/>
      <c r="HN63" s="39"/>
      <c r="HO63" s="39"/>
      <c r="HP63" s="39"/>
      <c r="HQ63" s="39"/>
      <c r="HR63" s="39"/>
      <c r="HS63" s="39"/>
      <c r="HT63" s="39"/>
      <c r="HU63" s="39"/>
      <c r="HV63" s="39"/>
      <c r="HW63" s="39"/>
      <c r="HX63" s="39"/>
      <c r="HY63" s="39"/>
      <c r="HZ63" s="39"/>
      <c r="IA63" s="39"/>
      <c r="IB63" s="39"/>
      <c r="IC63" s="39"/>
      <c r="ID63" s="39"/>
      <c r="IE63" s="39"/>
      <c r="IF63" s="39"/>
      <c r="IG63" s="39"/>
      <c r="IH63" s="39"/>
      <c r="II63" s="39"/>
      <c r="IJ63" s="39"/>
      <c r="IK63" s="39"/>
      <c r="IL63" s="39"/>
      <c r="IM63" s="39"/>
      <c r="IN63" s="39"/>
      <c r="IO63" s="39"/>
      <c r="IP63" s="39"/>
      <c r="IQ63" s="39"/>
      <c r="IR63" s="39"/>
      <c r="IS63" s="39"/>
      <c r="IT63" s="39"/>
      <c r="IU63" s="39"/>
      <c r="IV63" s="39"/>
      <c r="IW63" s="39"/>
      <c r="IX63" s="39"/>
      <c r="IY63" s="39"/>
      <c r="IZ63" s="39"/>
      <c r="JA63" s="39"/>
      <c r="JB63" s="39"/>
      <c r="JC63" s="39"/>
      <c r="JD63" s="39"/>
      <c r="JE63" s="39"/>
      <c r="JF63" s="39"/>
      <c r="JG63" s="39"/>
      <c r="JH63" s="39"/>
      <c r="JI63" s="39"/>
      <c r="JJ63" s="39"/>
      <c r="JK63" s="39"/>
      <c r="JL63" s="39"/>
      <c r="JM63" s="39"/>
      <c r="JN63" s="39"/>
      <c r="JO63" s="39"/>
      <c r="JP63" s="39"/>
      <c r="JQ63" s="39"/>
      <c r="JR63" s="39"/>
      <c r="JS63" s="39"/>
      <c r="JT63" s="39"/>
      <c r="JU63" s="39"/>
      <c r="JV63" s="39"/>
      <c r="JW63" s="39"/>
      <c r="JX63" s="39"/>
      <c r="JY63" s="39"/>
      <c r="JZ63" s="39"/>
      <c r="KA63" s="39"/>
      <c r="KB63" s="39"/>
      <c r="KC63" s="39"/>
      <c r="KD63" s="39"/>
      <c r="KE63" s="39"/>
      <c r="KF63" s="39"/>
      <c r="KG63" s="39"/>
      <c r="KH63" s="39"/>
      <c r="KI63" s="39"/>
      <c r="KJ63" s="39"/>
      <c r="KK63" s="39"/>
      <c r="KL63" s="39"/>
      <c r="KM63" s="39"/>
      <c r="KN63" s="39"/>
      <c r="KO63" s="39"/>
      <c r="KP63" s="39"/>
      <c r="KQ63" s="39"/>
      <c r="KR63" s="39"/>
      <c r="KS63" s="39"/>
      <c r="KT63" s="39"/>
      <c r="KU63" s="39"/>
      <c r="KV63" s="39"/>
      <c r="KW63" s="39"/>
      <c r="KX63" s="39"/>
      <c r="KY63" s="39"/>
      <c r="KZ63" s="39"/>
      <c r="LA63" s="39"/>
      <c r="LB63" s="39"/>
      <c r="LC63" s="39"/>
      <c r="LD63" s="39"/>
      <c r="LE63" s="39"/>
      <c r="LF63" s="39"/>
      <c r="LG63" s="39"/>
      <c r="LH63" s="39"/>
      <c r="LI63" s="39"/>
      <c r="LJ63" s="39"/>
      <c r="LK63" s="39"/>
      <c r="LL63" s="39"/>
      <c r="LM63" s="39"/>
      <c r="LN63" s="39"/>
      <c r="LO63" s="39"/>
      <c r="LP63" s="39"/>
      <c r="LQ63" s="39"/>
      <c r="LR63" s="39"/>
      <c r="LS63" s="39"/>
      <c r="LT63" s="39"/>
      <c r="LU63" s="39"/>
      <c r="LV63" s="39"/>
      <c r="LW63" s="39"/>
      <c r="LX63" s="39"/>
      <c r="LY63" s="39"/>
      <c r="LZ63" s="39"/>
      <c r="MA63" s="39"/>
      <c r="MB63" s="39"/>
      <c r="MC63" s="39"/>
      <c r="MD63" s="39"/>
      <c r="ME63" s="39"/>
      <c r="MF63" s="39"/>
      <c r="MG63" s="39"/>
      <c r="MH63" s="39"/>
      <c r="MI63" s="39"/>
      <c r="MJ63" s="39"/>
      <c r="MK63" s="39"/>
      <c r="ML63" s="39"/>
      <c r="MM63" s="39"/>
      <c r="MN63" s="39"/>
      <c r="MO63" s="39"/>
      <c r="MP63" s="39"/>
      <c r="MQ63" s="39"/>
      <c r="MR63" s="39"/>
      <c r="MS63" s="39"/>
      <c r="MT63" s="39"/>
      <c r="MU63" s="39"/>
      <c r="MV63" s="39"/>
      <c r="MW63" s="39"/>
      <c r="MX63" s="39"/>
      <c r="MY63" s="39"/>
      <c r="MZ63" s="39"/>
      <c r="NA63" s="39"/>
      <c r="NB63" s="39"/>
      <c r="NC63" s="39"/>
      <c r="ND63" s="39"/>
      <c r="NE63" s="39"/>
      <c r="NF63" s="39"/>
      <c r="NG63" s="39"/>
      <c r="NH63" s="39"/>
      <c r="NI63" s="39"/>
      <c r="NJ63" s="39"/>
      <c r="NK63" s="39"/>
      <c r="NL63" s="39"/>
      <c r="NM63" s="39"/>
      <c r="NN63" s="39"/>
      <c r="NO63" s="39"/>
      <c r="NP63" s="39"/>
      <c r="NQ63" s="39"/>
      <c r="NR63" s="39"/>
      <c r="NS63" s="39"/>
      <c r="NT63" s="39"/>
      <c r="NU63" s="39"/>
      <c r="NV63" s="39"/>
      <c r="NW63" s="39"/>
      <c r="NX63" s="39"/>
      <c r="NY63" s="39"/>
      <c r="NZ63" s="39"/>
      <c r="OA63" s="39"/>
      <c r="OB63" s="39"/>
      <c r="OC63" s="39"/>
      <c r="OD63" s="39"/>
      <c r="OE63" s="39"/>
      <c r="OF63" s="39"/>
      <c r="OG63" s="39"/>
      <c r="OH63" s="39"/>
      <c r="OI63" s="39"/>
      <c r="OJ63" s="39"/>
      <c r="OK63" s="39"/>
      <c r="OL63" s="39"/>
      <c r="OM63" s="39"/>
      <c r="ON63" s="39"/>
      <c r="OO63" s="39"/>
      <c r="OP63" s="39"/>
      <c r="OQ63" s="39"/>
      <c r="OR63" s="39"/>
      <c r="OS63" s="39"/>
      <c r="OT63" s="39"/>
      <c r="OU63" s="39"/>
      <c r="OV63" s="39"/>
      <c r="OW63" s="39"/>
      <c r="OX63" s="39"/>
      <c r="OY63" s="39"/>
      <c r="OZ63" s="39"/>
      <c r="PA63" s="39"/>
      <c r="PB63" s="39"/>
      <c r="PC63" s="39"/>
      <c r="PD63" s="39"/>
      <c r="PE63" s="39"/>
      <c r="PF63" s="39"/>
      <c r="PG63" s="39"/>
      <c r="PH63" s="39"/>
      <c r="PI63" s="39"/>
      <c r="PJ63" s="39"/>
      <c r="PK63" s="39"/>
      <c r="PL63" s="39"/>
      <c r="PM63" s="39"/>
      <c r="PN63" s="39"/>
      <c r="PO63" s="39"/>
      <c r="PP63" s="39"/>
      <c r="PQ63" s="39"/>
      <c r="PR63" s="39"/>
      <c r="PS63" s="39"/>
      <c r="PT63" s="39"/>
      <c r="PU63" s="39"/>
      <c r="PV63" s="39"/>
      <c r="PW63" s="39"/>
      <c r="PX63" s="39"/>
      <c r="PY63" s="39"/>
      <c r="PZ63" s="39"/>
      <c r="QA63" s="39"/>
      <c r="QB63" s="39"/>
      <c r="QC63" s="39"/>
      <c r="QD63" s="39"/>
      <c r="QE63" s="39"/>
      <c r="QF63" s="39"/>
      <c r="QG63" s="39"/>
      <c r="QH63" s="39"/>
      <c r="QI63" s="39"/>
      <c r="QJ63" s="39"/>
      <c r="QK63" s="39"/>
      <c r="QL63" s="39"/>
      <c r="QM63" s="39"/>
      <c r="QN63" s="39"/>
      <c r="QO63" s="39"/>
      <c r="QP63" s="39"/>
      <c r="QQ63" s="39"/>
      <c r="QR63" s="39"/>
      <c r="QS63" s="39"/>
      <c r="QT63" s="39"/>
      <c r="QU63" s="39"/>
      <c r="QV63" s="39"/>
      <c r="QW63" s="39"/>
      <c r="QX63" s="39"/>
      <c r="QY63" s="39"/>
      <c r="QZ63" s="39"/>
      <c r="RA63" s="39"/>
      <c r="RB63" s="39"/>
      <c r="RC63" s="39"/>
      <c r="RD63" s="39"/>
      <c r="RE63" s="39"/>
      <c r="RF63" s="39"/>
      <c r="RG63" s="39"/>
      <c r="RH63" s="39"/>
      <c r="RI63" s="39"/>
      <c r="RJ63" s="39"/>
      <c r="RK63" s="39"/>
      <c r="RL63" s="39"/>
      <c r="RM63" s="39"/>
      <c r="RN63" s="39"/>
      <c r="RO63" s="39"/>
      <c r="RP63" s="39"/>
      <c r="RQ63" s="39"/>
      <c r="RR63" s="39"/>
      <c r="RS63" s="39"/>
      <c r="RT63" s="39"/>
      <c r="RU63" s="39"/>
      <c r="RV63" s="39"/>
      <c r="RW63" s="39"/>
      <c r="RX63" s="39"/>
      <c r="RY63" s="39"/>
      <c r="RZ63" s="39"/>
      <c r="SA63" s="39"/>
      <c r="SB63" s="39"/>
      <c r="SC63" s="39"/>
      <c r="SD63" s="39"/>
      <c r="SE63" s="39"/>
      <c r="SF63" s="39"/>
      <c r="SG63" s="39"/>
      <c r="SH63" s="39"/>
      <c r="SI63" s="39"/>
      <c r="SJ63" s="39"/>
      <c r="SK63" s="39"/>
      <c r="SL63" s="39"/>
      <c r="SM63" s="39"/>
      <c r="SN63" s="39"/>
      <c r="SO63" s="39"/>
      <c r="SP63" s="39"/>
      <c r="SQ63" s="39"/>
      <c r="SR63" s="39"/>
      <c r="SS63" s="39"/>
      <c r="ST63" s="39"/>
      <c r="SU63" s="39"/>
      <c r="SV63" s="39"/>
      <c r="SW63" s="39"/>
      <c r="SX63" s="39"/>
      <c r="SY63" s="39"/>
      <c r="SZ63" s="39"/>
      <c r="TA63" s="39"/>
      <c r="TB63" s="39"/>
      <c r="TC63" s="39"/>
      <c r="TD63" s="39"/>
      <c r="TE63" s="39"/>
      <c r="TF63" s="39"/>
      <c r="TG63" s="39"/>
      <c r="TH63" s="39"/>
      <c r="TI63" s="39"/>
      <c r="TJ63" s="39"/>
      <c r="TK63" s="39"/>
      <c r="TL63" s="39"/>
      <c r="TM63" s="39"/>
      <c r="TN63" s="39"/>
      <c r="TO63" s="39"/>
      <c r="TP63" s="39"/>
      <c r="TQ63" s="39"/>
      <c r="TR63" s="39"/>
      <c r="TS63" s="39"/>
      <c r="TT63" s="39"/>
      <c r="TU63" s="39"/>
      <c r="TV63" s="39"/>
      <c r="TW63" s="39"/>
      <c r="TX63" s="39"/>
      <c r="TY63" s="39"/>
      <c r="TZ63" s="39"/>
      <c r="UA63" s="39"/>
      <c r="UB63" s="39"/>
      <c r="UC63" s="39"/>
      <c r="UD63" s="39"/>
      <c r="UE63" s="39"/>
      <c r="UF63" s="39"/>
      <c r="UG63" s="39"/>
      <c r="UH63" s="39"/>
      <c r="UI63" s="39"/>
      <c r="UJ63" s="39"/>
      <c r="UK63" s="39"/>
      <c r="UL63" s="39"/>
      <c r="UM63" s="39"/>
      <c r="UN63" s="39"/>
      <c r="UO63" s="39"/>
      <c r="UP63" s="39"/>
      <c r="UQ63" s="39"/>
      <c r="UR63" s="39"/>
      <c r="US63" s="39"/>
      <c r="UT63" s="39"/>
      <c r="UU63" s="39"/>
      <c r="UV63" s="39"/>
      <c r="UW63" s="39"/>
      <c r="UX63" s="39"/>
      <c r="UY63" s="39"/>
      <c r="UZ63" s="39"/>
      <c r="VA63" s="39"/>
      <c r="VB63" s="39"/>
      <c r="VC63" s="39"/>
      <c r="VD63" s="39"/>
      <c r="VE63" s="39"/>
      <c r="VF63" s="39"/>
      <c r="VG63" s="39"/>
      <c r="VH63" s="39"/>
      <c r="VI63" s="39"/>
      <c r="VJ63" s="39"/>
      <c r="VK63" s="39"/>
      <c r="VL63" s="39"/>
      <c r="VM63" s="39"/>
      <c r="VN63" s="39"/>
      <c r="VO63" s="39"/>
      <c r="VP63" s="39"/>
      <c r="VQ63" s="39"/>
      <c r="VR63" s="39"/>
      <c r="VS63" s="39"/>
      <c r="VT63" s="39"/>
      <c r="VU63" s="39"/>
      <c r="VV63" s="39"/>
      <c r="VW63" s="39"/>
      <c r="VX63" s="39"/>
      <c r="VY63" s="39"/>
      <c r="VZ63" s="39"/>
      <c r="WA63" s="39"/>
      <c r="WB63" s="39"/>
      <c r="WC63" s="39"/>
      <c r="WD63" s="39"/>
      <c r="WE63" s="39"/>
      <c r="WF63" s="39"/>
      <c r="WG63" s="39"/>
      <c r="WH63" s="39"/>
      <c r="WI63" s="39"/>
      <c r="WJ63" s="39"/>
      <c r="WK63" s="39"/>
      <c r="WL63" s="39"/>
      <c r="WM63" s="39"/>
      <c r="WN63" s="39"/>
      <c r="WO63" s="39"/>
      <c r="WP63" s="39"/>
      <c r="WQ63" s="39"/>
      <c r="WR63" s="39"/>
      <c r="WS63" s="39"/>
      <c r="WT63" s="39"/>
      <c r="WU63" s="39"/>
      <c r="WV63" s="39"/>
      <c r="WW63" s="39"/>
      <c r="WX63" s="39"/>
      <c r="WY63" s="39"/>
      <c r="WZ63" s="39"/>
      <c r="XA63" s="39"/>
      <c r="XB63" s="39"/>
      <c r="XC63" s="39"/>
      <c r="XD63" s="39"/>
      <c r="XE63" s="39"/>
      <c r="XF63" s="39"/>
      <c r="XG63" s="39"/>
      <c r="XH63" s="39"/>
      <c r="XI63" s="39"/>
      <c r="XJ63" s="39"/>
      <c r="XK63" s="39"/>
      <c r="XL63" s="39"/>
      <c r="XM63" s="39"/>
      <c r="XN63" s="39"/>
      <c r="XO63" s="39"/>
      <c r="XP63" s="39"/>
      <c r="XQ63" s="39"/>
      <c r="XR63" s="39"/>
      <c r="XS63" s="39"/>
      <c r="XT63" s="39"/>
      <c r="XU63" s="39"/>
      <c r="XV63" s="39"/>
      <c r="XW63" s="39"/>
      <c r="XX63" s="39"/>
      <c r="XY63" s="39"/>
      <c r="XZ63" s="39"/>
      <c r="YA63" s="39"/>
      <c r="YB63" s="39"/>
      <c r="YC63" s="39"/>
      <c r="YD63" s="39"/>
      <c r="YE63" s="39"/>
      <c r="YF63" s="39"/>
      <c r="YG63" s="39"/>
      <c r="YH63" s="39"/>
      <c r="YI63" s="39"/>
      <c r="YJ63" s="39"/>
      <c r="YK63" s="39"/>
      <c r="YL63" s="39"/>
      <c r="YM63" s="39"/>
      <c r="YN63" s="39"/>
      <c r="YO63" s="39"/>
      <c r="YP63" s="39"/>
      <c r="YQ63" s="39"/>
      <c r="YR63" s="39"/>
      <c r="YS63" s="39"/>
      <c r="YT63" s="39"/>
      <c r="YU63" s="39"/>
      <c r="YV63" s="39"/>
      <c r="YW63" s="39"/>
      <c r="YX63" s="39"/>
      <c r="YY63" s="39"/>
      <c r="YZ63" s="39"/>
      <c r="ZA63" s="39"/>
      <c r="ZB63" s="39"/>
      <c r="ZC63" s="39"/>
      <c r="ZD63" s="39"/>
      <c r="ZE63" s="39"/>
    </row>
    <row r="64" spans="1:681" s="35" customFormat="1" x14ac:dyDescent="0.35">
      <c r="A64" s="2" t="s">
        <v>62</v>
      </c>
      <c r="B64" s="39">
        <f t="shared" si="87"/>
        <v>3000</v>
      </c>
      <c r="C64" s="39">
        <f t="shared" si="87"/>
        <v>784.31372549019602</v>
      </c>
      <c r="D64" s="39">
        <f t="shared" si="87"/>
        <v>2222.2222222222222</v>
      </c>
      <c r="E64" s="39">
        <f t="shared" si="87"/>
        <v>1111.1111111111111</v>
      </c>
      <c r="F64" s="39">
        <f t="shared" si="87"/>
        <v>0</v>
      </c>
      <c r="G64" s="39">
        <f t="shared" si="87"/>
        <v>0</v>
      </c>
      <c r="H64" s="39">
        <f t="shared" si="87"/>
        <v>0</v>
      </c>
      <c r="I64" s="39">
        <f t="shared" si="87"/>
        <v>0</v>
      </c>
      <c r="J64" s="39">
        <f t="shared" si="87"/>
        <v>0</v>
      </c>
      <c r="K64" s="39">
        <f t="shared" si="87"/>
        <v>312.5</v>
      </c>
      <c r="L64" s="39">
        <f t="shared" si="87"/>
        <v>0</v>
      </c>
      <c r="M64" s="39">
        <f t="shared" si="87"/>
        <v>185.18518518518519</v>
      </c>
      <c r="N64" s="39">
        <f t="shared" si="87"/>
        <v>0</v>
      </c>
      <c r="O64" s="39">
        <f t="shared" si="87"/>
        <v>0</v>
      </c>
      <c r="P64" s="39">
        <f t="shared" si="87"/>
        <v>1538.4615384615386</v>
      </c>
      <c r="Q64" s="39">
        <f t="shared" si="87"/>
        <v>0</v>
      </c>
      <c r="R64" s="39">
        <f t="shared" si="87"/>
        <v>0</v>
      </c>
      <c r="S64" s="39">
        <f t="shared" si="87"/>
        <v>0</v>
      </c>
      <c r="T64" s="39">
        <f t="shared" si="88"/>
        <v>0</v>
      </c>
      <c r="U64" s="39">
        <f t="shared" si="88"/>
        <v>0</v>
      </c>
      <c r="V64" s="39">
        <f t="shared" si="88"/>
        <v>0</v>
      </c>
      <c r="W64" s="39">
        <f t="shared" si="88"/>
        <v>0</v>
      </c>
      <c r="X64" s="39">
        <f t="shared" si="88"/>
        <v>0</v>
      </c>
      <c r="Y64" s="39">
        <f t="shared" si="88"/>
        <v>0</v>
      </c>
      <c r="Z64" s="39">
        <f t="shared" si="88"/>
        <v>0</v>
      </c>
      <c r="AA64" s="39">
        <f t="shared" si="88"/>
        <v>0</v>
      </c>
      <c r="AB64" s="39">
        <f t="shared" si="88"/>
        <v>0</v>
      </c>
      <c r="AC64" s="39">
        <f t="shared" si="88"/>
        <v>0</v>
      </c>
      <c r="AD64" s="39">
        <f t="shared" si="88"/>
        <v>0</v>
      </c>
      <c r="AE64" s="39">
        <f t="shared" si="88"/>
        <v>0</v>
      </c>
      <c r="AF64" s="39">
        <f t="shared" si="88"/>
        <v>0</v>
      </c>
      <c r="AG64" s="39">
        <f t="shared" si="88"/>
        <v>1818.1818181818182</v>
      </c>
      <c r="AH64" s="39">
        <f t="shared" si="88"/>
        <v>588.23529411764696</v>
      </c>
      <c r="AI64" s="39">
        <f t="shared" si="88"/>
        <v>0</v>
      </c>
      <c r="AJ64" s="39">
        <f t="shared" si="88"/>
        <v>0</v>
      </c>
      <c r="AK64" s="39">
        <f t="shared" si="88"/>
        <v>0</v>
      </c>
      <c r="AL64" s="39">
        <f t="shared" si="88"/>
        <v>238.0952380952381</v>
      </c>
      <c r="AM64" s="39">
        <f t="shared" si="88"/>
        <v>0</v>
      </c>
      <c r="AN64" s="39">
        <f t="shared" si="88"/>
        <v>0</v>
      </c>
      <c r="AO64" s="39">
        <f t="shared" si="88"/>
        <v>0</v>
      </c>
      <c r="AP64" s="39">
        <f t="shared" si="88"/>
        <v>0</v>
      </c>
      <c r="AQ64" s="39">
        <f t="shared" si="88"/>
        <v>0</v>
      </c>
      <c r="AR64" s="39">
        <f t="shared" si="88"/>
        <v>0</v>
      </c>
      <c r="AS64" s="39">
        <f t="shared" si="88"/>
        <v>0</v>
      </c>
      <c r="AT64" s="39">
        <f t="shared" si="88"/>
        <v>0</v>
      </c>
      <c r="AU64" s="39">
        <f t="shared" si="88"/>
        <v>0</v>
      </c>
      <c r="AV64" s="39">
        <f t="shared" si="88"/>
        <v>0</v>
      </c>
      <c r="AW64" s="39">
        <f t="shared" si="88"/>
        <v>0</v>
      </c>
      <c r="AX64" s="39">
        <f t="shared" si="88"/>
        <v>0</v>
      </c>
      <c r="AY64" s="39">
        <f t="shared" si="88"/>
        <v>1111.1111111111111</v>
      </c>
      <c r="AZ64" s="39">
        <f t="shared" si="88"/>
        <v>0</v>
      </c>
      <c r="BA64" s="39">
        <f t="shared" si="88"/>
        <v>0</v>
      </c>
      <c r="BB64" s="39">
        <f t="shared" si="88"/>
        <v>0</v>
      </c>
      <c r="BC64" s="39">
        <f t="shared" si="88"/>
        <v>0</v>
      </c>
      <c r="BD64" s="39">
        <f t="shared" si="88"/>
        <v>0</v>
      </c>
      <c r="BE64" s="39">
        <f t="shared" si="88"/>
        <v>0</v>
      </c>
      <c r="BF64" s="39">
        <f t="shared" si="88"/>
        <v>0</v>
      </c>
      <c r="BG64" s="39">
        <f t="shared" si="88"/>
        <v>0</v>
      </c>
      <c r="BH64" s="39">
        <f t="shared" si="88"/>
        <v>0</v>
      </c>
      <c r="BI64" s="39">
        <f t="shared" si="88"/>
        <v>0</v>
      </c>
      <c r="BJ64" s="39">
        <f t="shared" si="88"/>
        <v>0</v>
      </c>
      <c r="BK64" s="39">
        <f t="shared" si="88"/>
        <v>0</v>
      </c>
      <c r="BL64" s="39">
        <f t="shared" si="88"/>
        <v>0</v>
      </c>
      <c r="BM64" s="39">
        <f t="shared" si="88"/>
        <v>0</v>
      </c>
      <c r="BN64" s="39">
        <f t="shared" si="88"/>
        <v>0</v>
      </c>
      <c r="BO64" s="39">
        <f t="shared" si="88"/>
        <v>0</v>
      </c>
      <c r="BP64" s="39">
        <f t="shared" si="88"/>
        <v>208.33333333333334</v>
      </c>
      <c r="BQ64" s="39">
        <f t="shared" si="88"/>
        <v>0</v>
      </c>
      <c r="BR64" s="39">
        <f t="shared" si="88"/>
        <v>0</v>
      </c>
      <c r="BS64" s="39">
        <f t="shared" si="88"/>
        <v>0</v>
      </c>
      <c r="BT64" s="39">
        <f t="shared" si="88"/>
        <v>0</v>
      </c>
      <c r="BU64" s="39">
        <f t="shared" si="88"/>
        <v>0</v>
      </c>
      <c r="BV64" s="39">
        <f t="shared" si="88"/>
        <v>0</v>
      </c>
      <c r="BW64" s="39">
        <f t="shared" si="88"/>
        <v>0</v>
      </c>
      <c r="BX64" s="39">
        <f t="shared" si="88"/>
        <v>0</v>
      </c>
      <c r="BY64" s="39">
        <f t="shared" si="88"/>
        <v>0</v>
      </c>
      <c r="BZ64" s="39">
        <f t="shared" si="88"/>
        <v>0</v>
      </c>
      <c r="CA64" s="39">
        <f t="shared" si="88"/>
        <v>0</v>
      </c>
      <c r="CB64" s="39">
        <f t="shared" si="88"/>
        <v>0</v>
      </c>
      <c r="CC64" s="39">
        <f t="shared" si="88"/>
        <v>0</v>
      </c>
      <c r="CD64" s="39">
        <f t="shared" si="88"/>
        <v>0</v>
      </c>
      <c r="CE64" s="39">
        <f t="shared" si="88"/>
        <v>0</v>
      </c>
      <c r="CF64" s="39">
        <f t="shared" si="89"/>
        <v>0</v>
      </c>
      <c r="CG64" s="39">
        <f t="shared" si="89"/>
        <v>0</v>
      </c>
      <c r="CH64" s="39">
        <f t="shared" si="89"/>
        <v>0</v>
      </c>
      <c r="CI64" s="39">
        <f t="shared" si="89"/>
        <v>0</v>
      </c>
      <c r="CJ64" s="39">
        <f t="shared" si="89"/>
        <v>0</v>
      </c>
      <c r="CK64" s="39">
        <f t="shared" si="89"/>
        <v>0</v>
      </c>
      <c r="CL64" s="39">
        <f t="shared" si="89"/>
        <v>0</v>
      </c>
      <c r="CM64" s="39">
        <f t="shared" si="89"/>
        <v>0</v>
      </c>
      <c r="CN64" s="39">
        <f t="shared" si="89"/>
        <v>0</v>
      </c>
      <c r="CO64" s="39">
        <f t="shared" ref="CO64:DA65" si="92">IFERROR(CO63/CO5*100,0)</f>
        <v>1250</v>
      </c>
      <c r="CP64" s="39">
        <f t="shared" si="92"/>
        <v>0</v>
      </c>
      <c r="CQ64" s="39">
        <f t="shared" si="92"/>
        <v>0</v>
      </c>
      <c r="CR64" s="39">
        <f t="shared" si="92"/>
        <v>0</v>
      </c>
      <c r="CS64" s="39">
        <f t="shared" si="92"/>
        <v>0</v>
      </c>
      <c r="CT64" s="39">
        <f t="shared" si="92"/>
        <v>0</v>
      </c>
      <c r="CU64" s="39">
        <f t="shared" si="92"/>
        <v>0</v>
      </c>
      <c r="CV64" s="39">
        <f t="shared" si="92"/>
        <v>0</v>
      </c>
      <c r="CW64" s="39">
        <f t="shared" si="92"/>
        <v>10000</v>
      </c>
      <c r="CX64" s="39">
        <f t="shared" si="92"/>
        <v>714.28571428571422</v>
      </c>
      <c r="CY64" s="39">
        <f t="shared" si="92"/>
        <v>0</v>
      </c>
      <c r="CZ64" s="39">
        <f t="shared" si="92"/>
        <v>0</v>
      </c>
      <c r="DA64" s="39">
        <f t="shared" si="92"/>
        <v>0</v>
      </c>
      <c r="DB64" s="39">
        <f t="shared" ref="DB64:DS65" si="93">IFERROR(DB63/DB5*100,0)</f>
        <v>0</v>
      </c>
      <c r="DC64" s="39">
        <f t="shared" si="93"/>
        <v>0</v>
      </c>
      <c r="DD64" s="39">
        <f t="shared" si="93"/>
        <v>3333.3333333333335</v>
      </c>
      <c r="DE64" s="39">
        <f t="shared" si="93"/>
        <v>0</v>
      </c>
      <c r="DF64" s="39">
        <f t="shared" si="93"/>
        <v>2500</v>
      </c>
      <c r="DG64" s="39">
        <f t="shared" si="93"/>
        <v>0</v>
      </c>
      <c r="DH64" s="39">
        <f t="shared" si="93"/>
        <v>0</v>
      </c>
      <c r="DI64" s="39">
        <f t="shared" si="93"/>
        <v>1666.6666666666667</v>
      </c>
      <c r="DJ64" s="39">
        <f t="shared" si="93"/>
        <v>416.66666666666669</v>
      </c>
      <c r="DK64" s="39">
        <f t="shared" si="93"/>
        <v>400</v>
      </c>
      <c r="DL64" s="39">
        <f t="shared" si="93"/>
        <v>0</v>
      </c>
      <c r="DM64" s="39">
        <f t="shared" si="93"/>
        <v>0</v>
      </c>
      <c r="DN64" s="39">
        <f t="shared" si="93"/>
        <v>833.33333333333337</v>
      </c>
      <c r="DO64" s="39">
        <f t="shared" si="93"/>
        <v>0</v>
      </c>
      <c r="DP64" s="39">
        <f t="shared" si="93"/>
        <v>0</v>
      </c>
      <c r="DQ64" s="39">
        <f t="shared" si="93"/>
        <v>0</v>
      </c>
      <c r="DR64" s="39">
        <f t="shared" si="93"/>
        <v>0</v>
      </c>
      <c r="DS64" s="39">
        <f t="shared" si="93"/>
        <v>0</v>
      </c>
      <c r="DT64" s="39">
        <f t="shared" ref="DT64:EC65" si="94">IFERROR(DT63/DT5*100,0)</f>
        <v>0</v>
      </c>
      <c r="DU64" s="39">
        <f t="shared" si="94"/>
        <v>0</v>
      </c>
      <c r="DV64" s="39">
        <f t="shared" si="94"/>
        <v>0</v>
      </c>
      <c r="DW64" s="39">
        <f t="shared" si="94"/>
        <v>0</v>
      </c>
      <c r="DX64" s="39">
        <f t="shared" si="94"/>
        <v>0</v>
      </c>
      <c r="DY64" s="39">
        <f t="shared" si="94"/>
        <v>0</v>
      </c>
      <c r="DZ64" s="39">
        <f t="shared" si="94"/>
        <v>3000</v>
      </c>
      <c r="EA64" s="39">
        <f t="shared" si="94"/>
        <v>0</v>
      </c>
      <c r="EB64" s="39">
        <f t="shared" si="94"/>
        <v>555.55555555555543</v>
      </c>
      <c r="EC64" s="39">
        <f t="shared" si="94"/>
        <v>0</v>
      </c>
      <c r="ED64" s="39"/>
      <c r="EE64" s="39"/>
      <c r="EF64" s="39"/>
      <c r="EG64" s="39"/>
      <c r="EH64" s="39"/>
      <c r="EI64" s="39"/>
      <c r="EJ64" s="39"/>
      <c r="EK64" s="39"/>
      <c r="EL64" s="39"/>
      <c r="EM64" s="39"/>
      <c r="EN64" s="39"/>
      <c r="EO64" s="39"/>
      <c r="EP64" s="39"/>
      <c r="EQ64" s="39"/>
      <c r="ER64" s="39"/>
      <c r="ES64" s="39"/>
      <c r="ET64" s="39"/>
      <c r="EU64" s="39"/>
      <c r="EV64" s="39"/>
      <c r="EW64" s="39"/>
      <c r="EX64" s="39"/>
      <c r="EY64" s="39"/>
      <c r="EZ64" s="39"/>
      <c r="FA64" s="39"/>
      <c r="FB64" s="39"/>
      <c r="FC64" s="39"/>
      <c r="FD64" s="39"/>
      <c r="FE64" s="39"/>
      <c r="FF64" s="39"/>
      <c r="FG64" s="39"/>
      <c r="FH64" s="39"/>
      <c r="FI64" s="39"/>
      <c r="FJ64" s="39"/>
      <c r="FK64" s="39"/>
      <c r="FL64" s="39"/>
      <c r="FM64" s="39"/>
      <c r="FN64" s="39"/>
      <c r="FO64" s="39"/>
      <c r="FP64" s="39"/>
      <c r="FQ64" s="39"/>
      <c r="FR64" s="39"/>
      <c r="FS64" s="39"/>
      <c r="FT64" s="39"/>
      <c r="FU64" s="39"/>
      <c r="FV64" s="39"/>
      <c r="FW64" s="39"/>
      <c r="FX64" s="39"/>
      <c r="FY64" s="39"/>
      <c r="FZ64" s="39"/>
      <c r="GA64" s="39"/>
      <c r="GB64" s="39"/>
      <c r="GC64" s="39"/>
      <c r="GD64" s="39"/>
      <c r="GE64" s="39"/>
      <c r="GF64" s="39"/>
      <c r="GG64" s="39"/>
      <c r="GH64" s="39"/>
      <c r="GI64" s="39"/>
      <c r="GJ64" s="39"/>
      <c r="GK64" s="39"/>
      <c r="GL64" s="39"/>
      <c r="GM64" s="39"/>
      <c r="GN64" s="39"/>
      <c r="GO64" s="39"/>
      <c r="GP64" s="39"/>
      <c r="GQ64" s="39"/>
      <c r="GR64" s="39"/>
      <c r="GS64" s="39"/>
      <c r="GT64" s="39"/>
      <c r="GU64" s="39"/>
      <c r="GV64" s="39"/>
      <c r="GW64" s="39"/>
      <c r="GX64" s="39"/>
      <c r="GY64" s="39"/>
      <c r="GZ64" s="39"/>
      <c r="HA64" s="39"/>
      <c r="HB64" s="39"/>
      <c r="HC64" s="39"/>
      <c r="HD64" s="39"/>
      <c r="HE64" s="39"/>
      <c r="HF64" s="39"/>
      <c r="HG64" s="39"/>
      <c r="HH64" s="39"/>
      <c r="HI64" s="39"/>
      <c r="HJ64" s="39"/>
      <c r="HK64" s="39"/>
      <c r="HL64" s="39"/>
      <c r="HM64" s="39"/>
      <c r="HN64" s="39"/>
      <c r="HO64" s="39"/>
      <c r="HP64" s="39"/>
      <c r="HQ64" s="39"/>
      <c r="HR64" s="39"/>
      <c r="HS64" s="39"/>
      <c r="HT64" s="39"/>
      <c r="HU64" s="39"/>
      <c r="HV64" s="39"/>
      <c r="HW64" s="39"/>
      <c r="HX64" s="39"/>
      <c r="HY64" s="39"/>
      <c r="HZ64" s="39"/>
      <c r="IA64" s="39"/>
      <c r="IB64" s="39"/>
      <c r="IC64" s="39"/>
      <c r="ID64" s="39"/>
      <c r="IE64" s="39"/>
      <c r="IF64" s="39"/>
      <c r="IG64" s="39"/>
      <c r="IH64" s="39"/>
      <c r="II64" s="39"/>
      <c r="IJ64" s="39"/>
      <c r="IK64" s="39"/>
      <c r="IL64" s="39"/>
      <c r="IM64" s="39"/>
      <c r="IN64" s="39"/>
      <c r="IO64" s="39"/>
      <c r="IP64" s="39"/>
      <c r="IQ64" s="39"/>
      <c r="IR64" s="39"/>
      <c r="IS64" s="39"/>
      <c r="IT64" s="39"/>
      <c r="IU64" s="39"/>
      <c r="IV64" s="39"/>
      <c r="IW64" s="39"/>
      <c r="IX64" s="39"/>
      <c r="IY64" s="39"/>
      <c r="IZ64" s="39"/>
      <c r="JA64" s="39"/>
      <c r="JB64" s="39"/>
      <c r="JC64" s="39"/>
      <c r="JD64" s="39"/>
      <c r="JE64" s="39"/>
      <c r="JF64" s="39"/>
      <c r="JG64" s="39"/>
      <c r="JH64" s="39"/>
      <c r="JI64" s="39"/>
      <c r="JJ64" s="39"/>
      <c r="JK64" s="39"/>
      <c r="JL64" s="39"/>
      <c r="JM64" s="39"/>
      <c r="JN64" s="39"/>
      <c r="JO64" s="39"/>
      <c r="JP64" s="39"/>
      <c r="JQ64" s="39"/>
      <c r="JR64" s="39"/>
      <c r="JS64" s="39"/>
      <c r="JT64" s="39"/>
      <c r="JU64" s="39"/>
      <c r="JV64" s="39"/>
      <c r="JW64" s="39"/>
      <c r="JX64" s="39"/>
      <c r="JY64" s="39"/>
      <c r="JZ64" s="39"/>
      <c r="KA64" s="39"/>
      <c r="KB64" s="39"/>
      <c r="KC64" s="39"/>
      <c r="KD64" s="39"/>
      <c r="KE64" s="39"/>
      <c r="KF64" s="39"/>
      <c r="KG64" s="39"/>
      <c r="KH64" s="39"/>
      <c r="KI64" s="39"/>
      <c r="KJ64" s="39"/>
      <c r="KK64" s="39"/>
      <c r="KL64" s="39"/>
      <c r="KM64" s="39"/>
      <c r="KN64" s="39"/>
      <c r="KO64" s="39"/>
      <c r="KP64" s="39"/>
      <c r="KQ64" s="39"/>
      <c r="KR64" s="39"/>
      <c r="KS64" s="39"/>
      <c r="KT64" s="39"/>
      <c r="KU64" s="39"/>
      <c r="KV64" s="39"/>
      <c r="KW64" s="39"/>
      <c r="KX64" s="39"/>
      <c r="KY64" s="39"/>
      <c r="KZ64" s="39"/>
      <c r="LA64" s="39"/>
      <c r="LB64" s="39"/>
      <c r="LC64" s="39"/>
      <c r="LD64" s="39"/>
      <c r="LE64" s="39"/>
      <c r="LF64" s="39"/>
      <c r="LG64" s="39"/>
      <c r="LH64" s="39"/>
      <c r="LI64" s="39"/>
      <c r="LJ64" s="39"/>
      <c r="LK64" s="39"/>
      <c r="LL64" s="39"/>
      <c r="LM64" s="39"/>
      <c r="LN64" s="39"/>
      <c r="LO64" s="39"/>
      <c r="LP64" s="39"/>
      <c r="LQ64" s="39"/>
      <c r="LR64" s="39"/>
      <c r="LS64" s="39"/>
      <c r="LT64" s="39"/>
      <c r="LU64" s="39"/>
      <c r="LV64" s="39"/>
      <c r="LW64" s="39"/>
      <c r="LX64" s="39"/>
      <c r="LY64" s="39"/>
      <c r="LZ64" s="39"/>
      <c r="MA64" s="39"/>
      <c r="MB64" s="39"/>
      <c r="MC64" s="39"/>
      <c r="MD64" s="39"/>
      <c r="ME64" s="39"/>
      <c r="MF64" s="39"/>
      <c r="MG64" s="39"/>
      <c r="MH64" s="39"/>
      <c r="MI64" s="39"/>
      <c r="MJ64" s="39"/>
      <c r="MK64" s="39"/>
      <c r="ML64" s="39"/>
      <c r="MM64" s="39"/>
      <c r="MN64" s="39"/>
      <c r="MO64" s="39"/>
      <c r="MP64" s="39"/>
      <c r="MQ64" s="39"/>
      <c r="MR64" s="39"/>
      <c r="MS64" s="39"/>
      <c r="MT64" s="39"/>
      <c r="MU64" s="39"/>
      <c r="MV64" s="39"/>
      <c r="MW64" s="39"/>
      <c r="MX64" s="39"/>
      <c r="MY64" s="39"/>
      <c r="MZ64" s="39"/>
      <c r="NA64" s="39"/>
      <c r="NB64" s="39"/>
      <c r="NC64" s="39"/>
      <c r="ND64" s="39"/>
      <c r="NE64" s="39"/>
      <c r="NF64" s="39"/>
      <c r="NG64" s="39"/>
      <c r="NH64" s="39"/>
      <c r="NI64" s="39"/>
      <c r="NJ64" s="39"/>
      <c r="NK64" s="39"/>
      <c r="NL64" s="39"/>
      <c r="NM64" s="39"/>
      <c r="NN64" s="39"/>
      <c r="NO64" s="39"/>
      <c r="NP64" s="39"/>
      <c r="NQ64" s="39"/>
      <c r="NR64" s="39"/>
      <c r="NS64" s="39"/>
      <c r="NT64" s="39"/>
      <c r="NU64" s="39"/>
      <c r="NV64" s="39"/>
      <c r="NW64" s="39"/>
      <c r="NX64" s="39"/>
      <c r="NY64" s="39"/>
      <c r="NZ64" s="39"/>
      <c r="OA64" s="39"/>
      <c r="OB64" s="39"/>
      <c r="OC64" s="39"/>
      <c r="OD64" s="39"/>
      <c r="OE64" s="39"/>
      <c r="OF64" s="39"/>
      <c r="OG64" s="39"/>
      <c r="OH64" s="39"/>
      <c r="OI64" s="39"/>
      <c r="OJ64" s="39"/>
      <c r="OK64" s="39"/>
      <c r="OL64" s="39"/>
      <c r="OM64" s="39"/>
      <c r="ON64" s="39"/>
      <c r="OO64" s="39"/>
      <c r="OP64" s="39"/>
      <c r="OQ64" s="39"/>
      <c r="OR64" s="39"/>
      <c r="OS64" s="39"/>
      <c r="OT64" s="39"/>
      <c r="OU64" s="39"/>
      <c r="OV64" s="39"/>
      <c r="OW64" s="39"/>
      <c r="OX64" s="39"/>
      <c r="OY64" s="39"/>
      <c r="OZ64" s="39"/>
      <c r="PA64" s="39"/>
      <c r="PB64" s="39"/>
      <c r="PC64" s="39"/>
      <c r="PD64" s="39"/>
      <c r="PE64" s="39"/>
      <c r="PF64" s="39"/>
      <c r="PG64" s="39"/>
      <c r="PH64" s="39"/>
      <c r="PI64" s="39"/>
      <c r="PJ64" s="39"/>
      <c r="PK64" s="39"/>
      <c r="PL64" s="39"/>
      <c r="PM64" s="39"/>
      <c r="PN64" s="39"/>
      <c r="PO64" s="39"/>
      <c r="PP64" s="39"/>
      <c r="PQ64" s="39"/>
      <c r="PR64" s="39"/>
      <c r="PS64" s="39"/>
      <c r="PT64" s="39"/>
      <c r="PU64" s="39"/>
      <c r="PV64" s="39"/>
      <c r="PW64" s="39"/>
      <c r="PX64" s="39"/>
      <c r="PY64" s="39"/>
      <c r="PZ64" s="39"/>
      <c r="QA64" s="39"/>
      <c r="QB64" s="39"/>
      <c r="QC64" s="39"/>
      <c r="QD64" s="39"/>
      <c r="QE64" s="39"/>
      <c r="QF64" s="39"/>
      <c r="QG64" s="39"/>
      <c r="QH64" s="39"/>
      <c r="QI64" s="39"/>
      <c r="QJ64" s="39"/>
      <c r="QK64" s="39"/>
      <c r="QL64" s="39"/>
      <c r="QM64" s="39"/>
      <c r="QN64" s="39"/>
      <c r="QO64" s="39"/>
      <c r="QP64" s="39"/>
      <c r="QQ64" s="39"/>
      <c r="QR64" s="39"/>
      <c r="QS64" s="39"/>
      <c r="QT64" s="39"/>
      <c r="QU64" s="39"/>
      <c r="QV64" s="39"/>
      <c r="QW64" s="39"/>
      <c r="QX64" s="39"/>
      <c r="QY64" s="39"/>
      <c r="QZ64" s="39"/>
      <c r="RA64" s="39"/>
      <c r="RB64" s="39"/>
      <c r="RC64" s="39"/>
      <c r="RD64" s="39"/>
      <c r="RE64" s="39"/>
      <c r="RF64" s="39"/>
      <c r="RG64" s="39"/>
      <c r="RH64" s="39"/>
      <c r="RI64" s="39"/>
      <c r="RJ64" s="39"/>
      <c r="RK64" s="39"/>
      <c r="RL64" s="39"/>
      <c r="RM64" s="39"/>
      <c r="RN64" s="39"/>
      <c r="RO64" s="39"/>
      <c r="RP64" s="39"/>
      <c r="RQ64" s="39"/>
      <c r="RR64" s="39"/>
      <c r="RS64" s="39"/>
      <c r="RT64" s="39"/>
      <c r="RU64" s="39"/>
      <c r="RV64" s="39"/>
      <c r="RW64" s="39"/>
      <c r="RX64" s="39"/>
      <c r="RY64" s="39"/>
      <c r="RZ64" s="39"/>
      <c r="SA64" s="39"/>
      <c r="SB64" s="39"/>
      <c r="SC64" s="39"/>
      <c r="SD64" s="39"/>
      <c r="SE64" s="39"/>
      <c r="SF64" s="39"/>
      <c r="SG64" s="39"/>
      <c r="SH64" s="39"/>
      <c r="SI64" s="39"/>
      <c r="SJ64" s="39"/>
      <c r="SK64" s="39"/>
      <c r="SL64" s="39"/>
      <c r="SM64" s="39"/>
      <c r="SN64" s="39"/>
      <c r="SO64" s="39"/>
      <c r="SP64" s="39"/>
      <c r="SQ64" s="39"/>
      <c r="SR64" s="39"/>
      <c r="SS64" s="39"/>
      <c r="ST64" s="39"/>
      <c r="SU64" s="39"/>
      <c r="SV64" s="39"/>
      <c r="SW64" s="39"/>
      <c r="SX64" s="39"/>
      <c r="SY64" s="39"/>
      <c r="SZ64" s="39"/>
      <c r="TA64" s="39"/>
      <c r="TB64" s="39"/>
      <c r="TC64" s="39"/>
      <c r="TD64" s="39"/>
      <c r="TE64" s="39"/>
      <c r="TF64" s="39"/>
      <c r="TG64" s="39"/>
      <c r="TH64" s="39"/>
      <c r="TI64" s="39"/>
      <c r="TJ64" s="39"/>
      <c r="TK64" s="39"/>
      <c r="TL64" s="39"/>
      <c r="TM64" s="39"/>
      <c r="TN64" s="39"/>
      <c r="TO64" s="39"/>
      <c r="TP64" s="39"/>
      <c r="TQ64" s="39"/>
      <c r="TR64" s="39"/>
      <c r="TS64" s="39"/>
      <c r="TT64" s="39"/>
      <c r="TU64" s="39"/>
      <c r="TV64" s="39"/>
      <c r="TW64" s="39"/>
      <c r="TX64" s="39"/>
      <c r="TY64" s="39"/>
      <c r="TZ64" s="39"/>
      <c r="UA64" s="39"/>
      <c r="UB64" s="39"/>
      <c r="UC64" s="39"/>
      <c r="UD64" s="39"/>
      <c r="UE64" s="39"/>
      <c r="UF64" s="39"/>
      <c r="UG64" s="39"/>
      <c r="UH64" s="39"/>
      <c r="UI64" s="39"/>
      <c r="UJ64" s="39"/>
      <c r="UK64" s="39"/>
      <c r="UL64" s="39"/>
      <c r="UM64" s="39"/>
      <c r="UN64" s="39"/>
      <c r="UO64" s="39"/>
      <c r="UP64" s="39"/>
      <c r="UQ64" s="39"/>
      <c r="UR64" s="39"/>
      <c r="US64" s="39"/>
      <c r="UT64" s="39"/>
      <c r="UU64" s="39"/>
      <c r="UV64" s="39"/>
      <c r="UW64" s="39"/>
      <c r="UX64" s="39"/>
      <c r="UY64" s="39"/>
      <c r="UZ64" s="39"/>
      <c r="VA64" s="39"/>
      <c r="VB64" s="39"/>
      <c r="VC64" s="39"/>
      <c r="VD64" s="39"/>
      <c r="VE64" s="39"/>
      <c r="VF64" s="39"/>
      <c r="VG64" s="39"/>
      <c r="VH64" s="39"/>
      <c r="VI64" s="39"/>
      <c r="VJ64" s="39"/>
      <c r="VK64" s="39"/>
      <c r="VL64" s="39"/>
      <c r="VM64" s="39"/>
      <c r="VN64" s="39"/>
      <c r="VO64" s="39"/>
      <c r="VP64" s="39"/>
      <c r="VQ64" s="39"/>
      <c r="VR64" s="39"/>
      <c r="VS64" s="39"/>
      <c r="VT64" s="39"/>
      <c r="VU64" s="39"/>
      <c r="VV64" s="39"/>
      <c r="VW64" s="39"/>
      <c r="VX64" s="39"/>
      <c r="VY64" s="39"/>
      <c r="VZ64" s="39"/>
      <c r="WA64" s="39"/>
      <c r="WB64" s="39"/>
      <c r="WC64" s="39"/>
      <c r="WD64" s="39"/>
      <c r="WE64" s="39"/>
      <c r="WF64" s="39"/>
      <c r="WG64" s="39"/>
      <c r="WH64" s="39"/>
      <c r="WI64" s="39"/>
      <c r="WJ64" s="39"/>
      <c r="WK64" s="39"/>
      <c r="WL64" s="39"/>
      <c r="WM64" s="39"/>
      <c r="WN64" s="39"/>
      <c r="WO64" s="39"/>
      <c r="WP64" s="39"/>
      <c r="WQ64" s="39"/>
      <c r="WR64" s="39"/>
      <c r="WS64" s="39"/>
      <c r="WT64" s="39"/>
      <c r="WU64" s="39"/>
      <c r="WV64" s="39"/>
      <c r="WW64" s="39"/>
      <c r="WX64" s="39"/>
      <c r="WY64" s="39"/>
      <c r="WZ64" s="39"/>
      <c r="XA64" s="39"/>
      <c r="XB64" s="39"/>
      <c r="XC64" s="39"/>
      <c r="XD64" s="39"/>
      <c r="XE64" s="39"/>
      <c r="XF64" s="39"/>
      <c r="XG64" s="39"/>
      <c r="XH64" s="39"/>
      <c r="XI64" s="39"/>
      <c r="XJ64" s="39"/>
      <c r="XK64" s="39"/>
      <c r="XL64" s="39"/>
      <c r="XM64" s="39"/>
      <c r="XN64" s="39"/>
      <c r="XO64" s="39"/>
      <c r="XP64" s="39"/>
      <c r="XQ64" s="39"/>
      <c r="XR64" s="39"/>
      <c r="XS64" s="39"/>
      <c r="XT64" s="39"/>
      <c r="XU64" s="39"/>
      <c r="XV64" s="39"/>
      <c r="XW64" s="39"/>
      <c r="XX64" s="39"/>
      <c r="XY64" s="39"/>
      <c r="XZ64" s="39"/>
      <c r="YA64" s="39"/>
      <c r="YB64" s="39"/>
      <c r="YC64" s="39"/>
      <c r="YD64" s="39"/>
      <c r="YE64" s="39"/>
      <c r="YF64" s="39"/>
      <c r="YG64" s="39"/>
      <c r="YH64" s="39"/>
      <c r="YI64" s="39"/>
      <c r="YJ64" s="39"/>
      <c r="YK64" s="39"/>
      <c r="YL64" s="39"/>
      <c r="YM64" s="39"/>
      <c r="YN64" s="39"/>
      <c r="YO64" s="39"/>
      <c r="YP64" s="39"/>
      <c r="YQ64" s="39"/>
      <c r="YR64" s="39"/>
      <c r="YS64" s="39"/>
      <c r="YT64" s="39"/>
      <c r="YU64" s="39"/>
      <c r="YV64" s="39"/>
      <c r="YW64" s="39"/>
      <c r="YX64" s="39"/>
      <c r="YY64" s="39"/>
      <c r="YZ64" s="39"/>
      <c r="ZA64" s="39"/>
      <c r="ZB64" s="39"/>
      <c r="ZC64" s="39"/>
      <c r="ZD64" s="39"/>
      <c r="ZE64" s="39"/>
    </row>
    <row r="65" spans="1:681" s="35" customFormat="1" x14ac:dyDescent="0.35">
      <c r="A65" s="2" t="s">
        <v>63</v>
      </c>
      <c r="B65" s="39">
        <v>766.66666666666674</v>
      </c>
      <c r="C65" s="39">
        <v>766.66666666666674</v>
      </c>
      <c r="D65" s="39">
        <v>766.66666666666674</v>
      </c>
      <c r="E65" s="39">
        <v>766.66666666666674</v>
      </c>
      <c r="F65" s="39">
        <v>766.66666666666674</v>
      </c>
      <c r="G65" s="39">
        <v>766.66666666666674</v>
      </c>
      <c r="H65" s="39">
        <v>766.66666666666674</v>
      </c>
      <c r="I65" s="39">
        <v>766.66666666666674</v>
      </c>
      <c r="J65" s="39">
        <v>766.66666666666674</v>
      </c>
      <c r="K65" s="39">
        <v>766.66666666666674</v>
      </c>
      <c r="L65" s="39">
        <v>766.66666666666674</v>
      </c>
      <c r="M65" s="39">
        <v>766.66666666666674</v>
      </c>
      <c r="N65" s="39">
        <v>766.66666666666674</v>
      </c>
      <c r="O65" s="39">
        <v>766.66666666666674</v>
      </c>
      <c r="P65" s="39">
        <v>766.66666666666674</v>
      </c>
      <c r="Q65" s="39">
        <v>766.66666666666674</v>
      </c>
      <c r="R65" s="39">
        <v>766.66666666666674</v>
      </c>
      <c r="S65" s="39">
        <v>766.66666666666674</v>
      </c>
      <c r="T65" s="39">
        <v>766.66666666666674</v>
      </c>
      <c r="U65" s="39">
        <v>766.66666666666674</v>
      </c>
      <c r="V65" s="39">
        <v>766.66666666666674</v>
      </c>
      <c r="W65" s="39">
        <v>766.66666666666674</v>
      </c>
      <c r="X65" s="39">
        <v>766.66666666666674</v>
      </c>
      <c r="Y65" s="39">
        <v>766.66666666666674</v>
      </c>
      <c r="Z65" s="39">
        <v>766.66666666666674</v>
      </c>
      <c r="AA65" s="39">
        <v>766.66666666666674</v>
      </c>
      <c r="AB65" s="39">
        <v>766.66666666666674</v>
      </c>
      <c r="AC65" s="39">
        <v>766.66666666666674</v>
      </c>
      <c r="AD65" s="39">
        <v>766.66666666666674</v>
      </c>
      <c r="AE65" s="39">
        <v>766.66666666666674</v>
      </c>
      <c r="AF65" s="39">
        <v>766.66666666666674</v>
      </c>
      <c r="AG65" s="39">
        <v>766.66666666666674</v>
      </c>
      <c r="AH65" s="39">
        <v>766.66666666666674</v>
      </c>
      <c r="AI65" s="39">
        <v>766.66666666666674</v>
      </c>
      <c r="AJ65" s="39">
        <v>766.66666666666674</v>
      </c>
      <c r="AK65" s="39">
        <v>766.66666666666674</v>
      </c>
      <c r="AL65" s="39">
        <v>766.66666666666674</v>
      </c>
      <c r="AM65" s="39">
        <v>766.66666666666674</v>
      </c>
      <c r="AN65" s="39">
        <v>766.66666666666674</v>
      </c>
      <c r="AO65" s="39">
        <v>766.66666666666674</v>
      </c>
      <c r="AP65" s="39">
        <v>766.66666666666674</v>
      </c>
      <c r="AQ65" s="39">
        <v>766.66666666666674</v>
      </c>
      <c r="AR65" s="39">
        <v>766.66666666666674</v>
      </c>
      <c r="AS65" s="39">
        <v>766.66666666666674</v>
      </c>
      <c r="AT65" s="39">
        <v>766.66666666666674</v>
      </c>
      <c r="AU65" s="39">
        <v>766.66666666666674</v>
      </c>
      <c r="AV65" s="39">
        <v>766.66666666666674</v>
      </c>
      <c r="AW65" s="39">
        <v>766.66666666666674</v>
      </c>
      <c r="AX65" s="39">
        <v>766.66666666666674</v>
      </c>
      <c r="AY65" s="39">
        <v>766.66666666666674</v>
      </c>
      <c r="AZ65" s="39">
        <v>766.66666666666674</v>
      </c>
      <c r="BA65" s="39">
        <v>766.66666666666674</v>
      </c>
      <c r="BB65" s="39">
        <v>766.66666666666674</v>
      </c>
      <c r="BC65" s="39">
        <v>766.66666666666674</v>
      </c>
      <c r="BD65" s="39">
        <v>766.66666666666674</v>
      </c>
      <c r="BE65" s="39">
        <v>766.66666666666674</v>
      </c>
      <c r="BF65" s="39">
        <v>766.66666666666674</v>
      </c>
      <c r="BG65" s="39">
        <v>766.66666666666674</v>
      </c>
      <c r="BH65" s="39">
        <v>766.66666666666674</v>
      </c>
      <c r="BI65" s="39">
        <v>766.66666666666674</v>
      </c>
      <c r="BJ65" s="39">
        <v>766.66666666666674</v>
      </c>
      <c r="BK65" s="39">
        <v>766.66666666666674</v>
      </c>
      <c r="BL65" s="39">
        <v>766.66666666666674</v>
      </c>
      <c r="BM65" s="39">
        <v>766.66666666666674</v>
      </c>
      <c r="BN65" s="39">
        <v>766.66666666666674</v>
      </c>
      <c r="BO65" s="39">
        <v>766.66666666666674</v>
      </c>
      <c r="BP65" s="39">
        <v>766.66666666666674</v>
      </c>
      <c r="BQ65" s="39">
        <v>766.66666666666674</v>
      </c>
      <c r="BR65" s="39">
        <v>766.66666666666674</v>
      </c>
      <c r="BS65" s="39">
        <v>766.66666666666674</v>
      </c>
      <c r="BT65" s="39">
        <v>766.66666666666674</v>
      </c>
      <c r="BU65" s="39">
        <v>766.66666666666674</v>
      </c>
      <c r="BV65" s="39">
        <v>766.66666666666674</v>
      </c>
      <c r="BW65" s="39">
        <v>766.66666666666674</v>
      </c>
      <c r="BX65" s="39">
        <v>766.66666666666674</v>
      </c>
      <c r="BY65" s="39">
        <v>766.66666666666674</v>
      </c>
      <c r="BZ65" s="39">
        <v>766.66666666666674</v>
      </c>
      <c r="CA65" s="39">
        <v>766.66666666666674</v>
      </c>
      <c r="CB65" s="39">
        <v>766.66666666666674</v>
      </c>
      <c r="CC65" s="39">
        <v>766.66666666666674</v>
      </c>
      <c r="CD65" s="39">
        <v>766.66666666666674</v>
      </c>
      <c r="CE65" s="39">
        <v>766.66666666666674</v>
      </c>
      <c r="CF65" s="39">
        <v>766.66666666666674</v>
      </c>
      <c r="CG65" s="39">
        <v>766.66666666666674</v>
      </c>
      <c r="CH65" s="39">
        <v>766.66666666666674</v>
      </c>
      <c r="CI65" s="39">
        <v>766.66666666666674</v>
      </c>
      <c r="CJ65" s="39">
        <v>766.66666666666674</v>
      </c>
      <c r="CK65" s="39">
        <v>766.66666666666674</v>
      </c>
      <c r="CL65" s="39">
        <v>766.66666666666674</v>
      </c>
      <c r="CM65" s="39">
        <v>766.66666666666674</v>
      </c>
      <c r="CN65" s="39">
        <v>766.66666666666674</v>
      </c>
      <c r="CO65" s="39">
        <f t="shared" si="92"/>
        <v>20833.333333333336</v>
      </c>
      <c r="CP65" s="39">
        <f t="shared" si="92"/>
        <v>0</v>
      </c>
      <c r="CQ65" s="39">
        <f t="shared" si="92"/>
        <v>0</v>
      </c>
      <c r="CR65" s="39">
        <f t="shared" si="92"/>
        <v>0</v>
      </c>
      <c r="CS65" s="39">
        <f t="shared" si="92"/>
        <v>0</v>
      </c>
      <c r="CT65" s="39">
        <f t="shared" si="92"/>
        <v>0</v>
      </c>
      <c r="CU65" s="39">
        <f t="shared" si="92"/>
        <v>0</v>
      </c>
      <c r="CV65" s="39">
        <f t="shared" si="92"/>
        <v>0</v>
      </c>
      <c r="CW65" s="39">
        <f t="shared" si="92"/>
        <v>250000</v>
      </c>
      <c r="CX65" s="39">
        <f t="shared" si="92"/>
        <v>10204.08163265306</v>
      </c>
      <c r="CY65" s="39">
        <f t="shared" si="92"/>
        <v>0</v>
      </c>
      <c r="CZ65" s="39">
        <f t="shared" si="92"/>
        <v>0</v>
      </c>
      <c r="DA65" s="39">
        <f t="shared" si="92"/>
        <v>0</v>
      </c>
      <c r="DB65" s="39">
        <f t="shared" si="93"/>
        <v>0</v>
      </c>
      <c r="DC65" s="39">
        <f t="shared" si="93"/>
        <v>0</v>
      </c>
      <c r="DD65" s="39">
        <f t="shared" si="93"/>
        <v>83333.333333333343</v>
      </c>
      <c r="DE65" s="39">
        <f t="shared" si="93"/>
        <v>0</v>
      </c>
      <c r="DF65" s="39">
        <f t="shared" si="93"/>
        <v>62500</v>
      </c>
      <c r="DG65" s="39">
        <f t="shared" si="93"/>
        <v>0</v>
      </c>
      <c r="DH65" s="39">
        <f t="shared" si="93"/>
        <v>0</v>
      </c>
      <c r="DI65" s="39">
        <f t="shared" si="93"/>
        <v>27777.777777777777</v>
      </c>
      <c r="DJ65" s="39">
        <f t="shared" si="93"/>
        <v>5208.3333333333339</v>
      </c>
      <c r="DK65" s="39">
        <f t="shared" si="93"/>
        <v>8000</v>
      </c>
      <c r="DL65" s="39">
        <f t="shared" si="93"/>
        <v>0</v>
      </c>
      <c r="DM65" s="39">
        <f t="shared" si="93"/>
        <v>0</v>
      </c>
      <c r="DN65" s="39">
        <f t="shared" si="93"/>
        <v>20833.333333333336</v>
      </c>
      <c r="DO65" s="39">
        <f t="shared" si="93"/>
        <v>0</v>
      </c>
      <c r="DP65" s="39">
        <f t="shared" si="93"/>
        <v>0</v>
      </c>
      <c r="DQ65" s="39">
        <f t="shared" si="93"/>
        <v>0</v>
      </c>
      <c r="DR65" s="39">
        <f t="shared" si="93"/>
        <v>0</v>
      </c>
      <c r="DS65" s="39">
        <f t="shared" si="93"/>
        <v>0</v>
      </c>
      <c r="DT65" s="39">
        <f t="shared" si="94"/>
        <v>0</v>
      </c>
      <c r="DU65" s="39">
        <f t="shared" si="94"/>
        <v>0</v>
      </c>
      <c r="DV65" s="39">
        <f t="shared" si="94"/>
        <v>0</v>
      </c>
      <c r="DW65" s="39">
        <f t="shared" si="94"/>
        <v>0</v>
      </c>
      <c r="DX65" s="39">
        <f t="shared" si="94"/>
        <v>0</v>
      </c>
      <c r="DY65" s="39">
        <f t="shared" si="94"/>
        <v>0</v>
      </c>
      <c r="DZ65" s="39">
        <f t="shared" si="94"/>
        <v>60000</v>
      </c>
      <c r="EA65" s="39">
        <f t="shared" si="94"/>
        <v>0</v>
      </c>
      <c r="EB65" s="39">
        <f t="shared" si="94"/>
        <v>9259.2592592592573</v>
      </c>
      <c r="EC65" s="39">
        <f t="shared" si="94"/>
        <v>0</v>
      </c>
      <c r="ED65" s="39"/>
      <c r="EE65" s="39"/>
      <c r="EF65" s="39"/>
      <c r="EG65" s="39"/>
      <c r="EH65" s="39"/>
      <c r="EI65" s="39"/>
      <c r="EJ65" s="39"/>
      <c r="EK65" s="39"/>
      <c r="EL65" s="39"/>
      <c r="EM65" s="39"/>
      <c r="EN65" s="39"/>
      <c r="EO65" s="39"/>
      <c r="EP65" s="39"/>
      <c r="EQ65" s="39"/>
      <c r="ER65" s="39"/>
      <c r="ES65" s="39"/>
      <c r="ET65" s="39"/>
      <c r="EU65" s="39"/>
      <c r="EV65" s="39"/>
      <c r="EW65" s="39"/>
      <c r="EX65" s="39"/>
      <c r="EY65" s="39"/>
      <c r="EZ65" s="39"/>
      <c r="FA65" s="39"/>
      <c r="FB65" s="39"/>
      <c r="FC65" s="39"/>
      <c r="FD65" s="39"/>
      <c r="FE65" s="39"/>
      <c r="FF65" s="39"/>
      <c r="FG65" s="39"/>
      <c r="FH65" s="39"/>
      <c r="FI65" s="39"/>
      <c r="FJ65" s="39"/>
      <c r="FK65" s="39"/>
      <c r="FL65" s="39"/>
      <c r="FM65" s="39"/>
      <c r="FN65" s="39"/>
      <c r="FO65" s="39"/>
      <c r="FP65" s="39"/>
      <c r="FQ65" s="39"/>
      <c r="FR65" s="39"/>
      <c r="FS65" s="39"/>
      <c r="FT65" s="39"/>
      <c r="FU65" s="39"/>
      <c r="FV65" s="39"/>
      <c r="FW65" s="39"/>
      <c r="FX65" s="39"/>
      <c r="FY65" s="39"/>
      <c r="FZ65" s="39"/>
      <c r="GA65" s="39"/>
      <c r="GB65" s="39"/>
      <c r="GC65" s="39"/>
      <c r="GD65" s="39"/>
      <c r="GE65" s="39"/>
      <c r="GF65" s="39"/>
      <c r="GG65" s="39"/>
      <c r="GH65" s="39"/>
      <c r="GI65" s="39"/>
      <c r="GJ65" s="39"/>
      <c r="GK65" s="39"/>
      <c r="GL65" s="39"/>
      <c r="GM65" s="39"/>
      <c r="GN65" s="39"/>
      <c r="GO65" s="39"/>
      <c r="GP65" s="39"/>
      <c r="GQ65" s="39"/>
      <c r="GR65" s="39"/>
      <c r="GS65" s="39"/>
      <c r="GT65" s="39"/>
      <c r="GU65" s="39"/>
      <c r="GV65" s="39"/>
      <c r="GW65" s="39"/>
      <c r="GX65" s="39"/>
      <c r="GY65" s="39"/>
      <c r="GZ65" s="39"/>
      <c r="HA65" s="39"/>
      <c r="HB65" s="39"/>
      <c r="HC65" s="39"/>
      <c r="HD65" s="39"/>
      <c r="HE65" s="39"/>
      <c r="HF65" s="39"/>
      <c r="HG65" s="39"/>
      <c r="HH65" s="39"/>
      <c r="HI65" s="39"/>
      <c r="HJ65" s="39"/>
      <c r="HK65" s="39"/>
      <c r="HL65" s="39"/>
      <c r="HM65" s="39"/>
      <c r="HN65" s="39"/>
      <c r="HO65" s="39"/>
      <c r="HP65" s="39"/>
      <c r="HQ65" s="39"/>
      <c r="HR65" s="39"/>
      <c r="HS65" s="39"/>
      <c r="HT65" s="39"/>
      <c r="HU65" s="39"/>
      <c r="HV65" s="39"/>
      <c r="HW65" s="39"/>
      <c r="HX65" s="39"/>
      <c r="HY65" s="39"/>
      <c r="HZ65" s="39"/>
      <c r="IA65" s="39"/>
      <c r="IB65" s="39"/>
      <c r="IC65" s="39"/>
      <c r="ID65" s="39"/>
      <c r="IE65" s="39"/>
      <c r="IF65" s="39"/>
      <c r="IG65" s="39"/>
      <c r="IH65" s="39"/>
      <c r="II65" s="39"/>
      <c r="IJ65" s="39"/>
      <c r="IK65" s="39"/>
      <c r="IL65" s="39"/>
      <c r="IM65" s="39"/>
      <c r="IN65" s="39"/>
      <c r="IO65" s="39"/>
      <c r="IP65" s="39"/>
      <c r="IQ65" s="39"/>
      <c r="IR65" s="39"/>
      <c r="IS65" s="39"/>
      <c r="IT65" s="39"/>
      <c r="IU65" s="39"/>
      <c r="IV65" s="39"/>
      <c r="IW65" s="39"/>
      <c r="IX65" s="39"/>
      <c r="IY65" s="39"/>
      <c r="IZ65" s="39"/>
      <c r="JA65" s="39"/>
      <c r="JB65" s="39"/>
      <c r="JC65" s="39"/>
      <c r="JD65" s="39"/>
      <c r="JE65" s="39"/>
      <c r="JF65" s="39"/>
      <c r="JG65" s="39"/>
      <c r="JH65" s="39"/>
      <c r="JI65" s="39"/>
      <c r="JJ65" s="39"/>
      <c r="JK65" s="39"/>
      <c r="JL65" s="39"/>
      <c r="JM65" s="39"/>
      <c r="JN65" s="39"/>
      <c r="JO65" s="39"/>
      <c r="JP65" s="39"/>
      <c r="JQ65" s="39"/>
      <c r="JR65" s="39"/>
      <c r="JS65" s="39"/>
      <c r="JT65" s="39"/>
      <c r="JU65" s="39"/>
      <c r="JV65" s="39"/>
      <c r="JW65" s="39"/>
      <c r="JX65" s="39"/>
      <c r="JY65" s="39"/>
      <c r="JZ65" s="39"/>
      <c r="KA65" s="39"/>
      <c r="KB65" s="39"/>
      <c r="KC65" s="39"/>
      <c r="KD65" s="39"/>
      <c r="KE65" s="39"/>
      <c r="KF65" s="39"/>
      <c r="KG65" s="39"/>
      <c r="KH65" s="39"/>
      <c r="KI65" s="39"/>
      <c r="KJ65" s="39"/>
      <c r="KK65" s="39"/>
      <c r="KL65" s="39"/>
      <c r="KM65" s="39"/>
      <c r="KN65" s="39"/>
      <c r="KO65" s="39"/>
      <c r="KP65" s="39"/>
      <c r="KQ65" s="39"/>
      <c r="KR65" s="39"/>
      <c r="KS65" s="39"/>
      <c r="KT65" s="39"/>
      <c r="KU65" s="39"/>
      <c r="KV65" s="39"/>
      <c r="KW65" s="39"/>
      <c r="KX65" s="39"/>
      <c r="KY65" s="39"/>
      <c r="KZ65" s="39"/>
      <c r="LA65" s="39"/>
      <c r="LB65" s="39"/>
      <c r="LC65" s="39"/>
      <c r="LD65" s="39"/>
      <c r="LE65" s="39"/>
      <c r="LF65" s="39"/>
      <c r="LG65" s="39"/>
      <c r="LH65" s="39"/>
      <c r="LI65" s="39"/>
      <c r="LJ65" s="39"/>
      <c r="LK65" s="39"/>
      <c r="LL65" s="39"/>
      <c r="LM65" s="39"/>
      <c r="LN65" s="39"/>
      <c r="LO65" s="39"/>
      <c r="LP65" s="39"/>
      <c r="LQ65" s="39"/>
      <c r="LR65" s="39"/>
      <c r="LS65" s="39"/>
      <c r="LT65" s="39"/>
      <c r="LU65" s="39"/>
      <c r="LV65" s="39"/>
      <c r="LW65" s="39"/>
      <c r="LX65" s="39"/>
      <c r="LY65" s="39"/>
      <c r="LZ65" s="39"/>
      <c r="MA65" s="39"/>
      <c r="MB65" s="39"/>
      <c r="MC65" s="39"/>
      <c r="MD65" s="39"/>
      <c r="ME65" s="39"/>
      <c r="MF65" s="39"/>
      <c r="MG65" s="39"/>
      <c r="MH65" s="39"/>
      <c r="MI65" s="39"/>
      <c r="MJ65" s="39"/>
      <c r="MK65" s="39"/>
      <c r="ML65" s="39"/>
      <c r="MM65" s="39"/>
      <c r="MN65" s="39"/>
      <c r="MO65" s="39"/>
      <c r="MP65" s="39"/>
      <c r="MQ65" s="39"/>
      <c r="MR65" s="39"/>
      <c r="MS65" s="39"/>
      <c r="MT65" s="39"/>
      <c r="MU65" s="39"/>
      <c r="MV65" s="39"/>
      <c r="MW65" s="39"/>
      <c r="MX65" s="39"/>
      <c r="MY65" s="39"/>
      <c r="MZ65" s="39"/>
      <c r="NA65" s="39"/>
      <c r="NB65" s="39"/>
      <c r="NC65" s="39"/>
      <c r="ND65" s="39"/>
      <c r="NE65" s="39"/>
      <c r="NF65" s="39"/>
      <c r="NG65" s="39"/>
      <c r="NH65" s="39"/>
      <c r="NI65" s="39"/>
      <c r="NJ65" s="39"/>
      <c r="NK65" s="39"/>
      <c r="NL65" s="39"/>
      <c r="NM65" s="39"/>
      <c r="NN65" s="39"/>
      <c r="NO65" s="39"/>
      <c r="NP65" s="39"/>
      <c r="NQ65" s="39"/>
      <c r="NR65" s="39"/>
      <c r="NS65" s="39"/>
      <c r="NT65" s="39"/>
      <c r="NU65" s="39"/>
      <c r="NV65" s="39"/>
      <c r="NW65" s="39"/>
      <c r="NX65" s="39"/>
      <c r="NY65" s="39"/>
      <c r="NZ65" s="39"/>
      <c r="OA65" s="39"/>
      <c r="OB65" s="39"/>
      <c r="OC65" s="39"/>
      <c r="OD65" s="39"/>
      <c r="OE65" s="39"/>
      <c r="OF65" s="39"/>
      <c r="OG65" s="39"/>
      <c r="OH65" s="39"/>
      <c r="OI65" s="39"/>
      <c r="OJ65" s="39"/>
      <c r="OK65" s="39"/>
      <c r="OL65" s="39"/>
      <c r="OM65" s="39"/>
      <c r="ON65" s="39"/>
      <c r="OO65" s="39"/>
      <c r="OP65" s="39"/>
      <c r="OQ65" s="39"/>
      <c r="OR65" s="39"/>
      <c r="OS65" s="39"/>
      <c r="OT65" s="39"/>
      <c r="OU65" s="39"/>
      <c r="OV65" s="39"/>
      <c r="OW65" s="39"/>
      <c r="OX65" s="39"/>
      <c r="OY65" s="39"/>
      <c r="OZ65" s="39"/>
      <c r="PA65" s="39"/>
      <c r="PB65" s="39"/>
      <c r="PC65" s="39"/>
      <c r="PD65" s="39"/>
      <c r="PE65" s="39"/>
      <c r="PF65" s="39"/>
      <c r="PG65" s="39"/>
      <c r="PH65" s="39"/>
      <c r="PI65" s="39"/>
      <c r="PJ65" s="39"/>
      <c r="PK65" s="39"/>
      <c r="PL65" s="39"/>
      <c r="PM65" s="39"/>
      <c r="PN65" s="39"/>
      <c r="PO65" s="39"/>
      <c r="PP65" s="39"/>
      <c r="PQ65" s="39"/>
      <c r="PR65" s="39"/>
      <c r="PS65" s="39"/>
      <c r="PT65" s="39"/>
      <c r="PU65" s="39"/>
      <c r="PV65" s="39"/>
      <c r="PW65" s="39"/>
      <c r="PX65" s="39"/>
      <c r="PY65" s="39"/>
      <c r="PZ65" s="39"/>
      <c r="QA65" s="39"/>
      <c r="QB65" s="39"/>
      <c r="QC65" s="39"/>
      <c r="QD65" s="39"/>
      <c r="QE65" s="39"/>
      <c r="QF65" s="39"/>
      <c r="QG65" s="39"/>
      <c r="QH65" s="39"/>
      <c r="QI65" s="39"/>
      <c r="QJ65" s="39"/>
      <c r="QK65" s="39"/>
      <c r="QL65" s="39"/>
      <c r="QM65" s="39"/>
      <c r="QN65" s="39"/>
      <c r="QO65" s="39"/>
      <c r="QP65" s="39"/>
      <c r="QQ65" s="39"/>
      <c r="QR65" s="39"/>
      <c r="QS65" s="39"/>
      <c r="QT65" s="39"/>
      <c r="QU65" s="39"/>
      <c r="QV65" s="39"/>
      <c r="QW65" s="39"/>
      <c r="QX65" s="39"/>
      <c r="QY65" s="39"/>
      <c r="QZ65" s="39"/>
      <c r="RA65" s="39"/>
      <c r="RB65" s="39"/>
      <c r="RC65" s="39"/>
      <c r="RD65" s="39"/>
      <c r="RE65" s="39"/>
      <c r="RF65" s="39"/>
      <c r="RG65" s="39"/>
      <c r="RH65" s="39"/>
      <c r="RI65" s="39"/>
      <c r="RJ65" s="39"/>
      <c r="RK65" s="39"/>
      <c r="RL65" s="39"/>
      <c r="RM65" s="39"/>
      <c r="RN65" s="39"/>
      <c r="RO65" s="39"/>
      <c r="RP65" s="39"/>
      <c r="RQ65" s="39"/>
      <c r="RR65" s="39"/>
      <c r="RS65" s="39"/>
      <c r="RT65" s="39"/>
      <c r="RU65" s="39"/>
      <c r="RV65" s="39"/>
      <c r="RW65" s="39"/>
      <c r="RX65" s="39"/>
      <c r="RY65" s="39"/>
      <c r="RZ65" s="39"/>
      <c r="SA65" s="39"/>
      <c r="SB65" s="39"/>
      <c r="SC65" s="39"/>
      <c r="SD65" s="39"/>
      <c r="SE65" s="39"/>
      <c r="SF65" s="39"/>
      <c r="SG65" s="39"/>
      <c r="SH65" s="39"/>
      <c r="SI65" s="39"/>
      <c r="SJ65" s="39"/>
      <c r="SK65" s="39"/>
      <c r="SL65" s="39"/>
      <c r="SM65" s="39"/>
      <c r="SN65" s="39"/>
      <c r="SO65" s="39"/>
      <c r="SP65" s="39"/>
      <c r="SQ65" s="39"/>
      <c r="SR65" s="39"/>
      <c r="SS65" s="39"/>
      <c r="ST65" s="39"/>
      <c r="SU65" s="39"/>
      <c r="SV65" s="39"/>
      <c r="SW65" s="39"/>
      <c r="SX65" s="39"/>
      <c r="SY65" s="39"/>
      <c r="SZ65" s="39"/>
      <c r="TA65" s="39"/>
      <c r="TB65" s="39"/>
      <c r="TC65" s="39"/>
      <c r="TD65" s="39"/>
      <c r="TE65" s="39"/>
      <c r="TF65" s="39"/>
      <c r="TG65" s="39"/>
      <c r="TH65" s="39"/>
      <c r="TI65" s="39"/>
      <c r="TJ65" s="39"/>
      <c r="TK65" s="39"/>
      <c r="TL65" s="39"/>
      <c r="TM65" s="39"/>
      <c r="TN65" s="39"/>
      <c r="TO65" s="39"/>
      <c r="TP65" s="39"/>
      <c r="TQ65" s="39"/>
      <c r="TR65" s="39"/>
      <c r="TS65" s="39"/>
      <c r="TT65" s="39"/>
      <c r="TU65" s="39"/>
      <c r="TV65" s="39"/>
      <c r="TW65" s="39"/>
      <c r="TX65" s="39"/>
      <c r="TY65" s="39"/>
      <c r="TZ65" s="39"/>
      <c r="UA65" s="39"/>
      <c r="UB65" s="39"/>
      <c r="UC65" s="39"/>
      <c r="UD65" s="39"/>
      <c r="UE65" s="39"/>
      <c r="UF65" s="39"/>
      <c r="UG65" s="39"/>
      <c r="UH65" s="39"/>
      <c r="UI65" s="39"/>
      <c r="UJ65" s="39"/>
      <c r="UK65" s="39"/>
      <c r="UL65" s="39"/>
      <c r="UM65" s="39"/>
      <c r="UN65" s="39"/>
      <c r="UO65" s="39"/>
      <c r="UP65" s="39"/>
      <c r="UQ65" s="39"/>
      <c r="UR65" s="39"/>
      <c r="US65" s="39"/>
      <c r="UT65" s="39"/>
      <c r="UU65" s="39"/>
      <c r="UV65" s="39"/>
      <c r="UW65" s="39"/>
      <c r="UX65" s="39"/>
      <c r="UY65" s="39"/>
      <c r="UZ65" s="39"/>
      <c r="VA65" s="39"/>
      <c r="VB65" s="39"/>
      <c r="VC65" s="39"/>
      <c r="VD65" s="39"/>
      <c r="VE65" s="39"/>
      <c r="VF65" s="39"/>
      <c r="VG65" s="39"/>
      <c r="VH65" s="39"/>
      <c r="VI65" s="39"/>
      <c r="VJ65" s="39"/>
      <c r="VK65" s="39"/>
      <c r="VL65" s="39"/>
      <c r="VM65" s="39"/>
      <c r="VN65" s="39"/>
      <c r="VO65" s="39"/>
      <c r="VP65" s="39"/>
      <c r="VQ65" s="39"/>
      <c r="VR65" s="39"/>
      <c r="VS65" s="39"/>
      <c r="VT65" s="39"/>
      <c r="VU65" s="39"/>
      <c r="VV65" s="39"/>
      <c r="VW65" s="39"/>
      <c r="VX65" s="39"/>
      <c r="VY65" s="39"/>
      <c r="VZ65" s="39"/>
      <c r="WA65" s="39"/>
      <c r="WB65" s="39"/>
      <c r="WC65" s="39"/>
      <c r="WD65" s="39"/>
      <c r="WE65" s="39"/>
      <c r="WF65" s="39"/>
      <c r="WG65" s="39"/>
      <c r="WH65" s="39"/>
      <c r="WI65" s="39"/>
      <c r="WJ65" s="39"/>
      <c r="WK65" s="39"/>
      <c r="WL65" s="39"/>
      <c r="WM65" s="39"/>
      <c r="WN65" s="39"/>
      <c r="WO65" s="39"/>
      <c r="WP65" s="39"/>
      <c r="WQ65" s="39"/>
      <c r="WR65" s="39"/>
      <c r="WS65" s="39"/>
      <c r="WT65" s="39"/>
      <c r="WU65" s="39"/>
      <c r="WV65" s="39"/>
      <c r="WW65" s="39"/>
      <c r="WX65" s="39"/>
      <c r="WY65" s="39"/>
      <c r="WZ65" s="39"/>
      <c r="XA65" s="39"/>
      <c r="XB65" s="39"/>
      <c r="XC65" s="39"/>
      <c r="XD65" s="39"/>
      <c r="XE65" s="39"/>
      <c r="XF65" s="39"/>
      <c r="XG65" s="39"/>
      <c r="XH65" s="39"/>
      <c r="XI65" s="39"/>
      <c r="XJ65" s="39"/>
      <c r="XK65" s="39"/>
      <c r="XL65" s="39"/>
      <c r="XM65" s="39"/>
      <c r="XN65" s="39"/>
      <c r="XO65" s="39"/>
      <c r="XP65" s="39"/>
      <c r="XQ65" s="39"/>
      <c r="XR65" s="39"/>
      <c r="XS65" s="39"/>
      <c r="XT65" s="39"/>
      <c r="XU65" s="39"/>
      <c r="XV65" s="39"/>
      <c r="XW65" s="39"/>
      <c r="XX65" s="39"/>
      <c r="XY65" s="39"/>
      <c r="XZ65" s="39"/>
      <c r="YA65" s="39"/>
      <c r="YB65" s="39"/>
      <c r="YC65" s="39"/>
      <c r="YD65" s="39"/>
      <c r="YE65" s="39"/>
      <c r="YF65" s="39"/>
      <c r="YG65" s="39"/>
      <c r="YH65" s="39"/>
      <c r="YI65" s="39"/>
      <c r="YJ65" s="39"/>
      <c r="YK65" s="39"/>
      <c r="YL65" s="39"/>
      <c r="YM65" s="39"/>
      <c r="YN65" s="39"/>
      <c r="YO65" s="39"/>
      <c r="YP65" s="39"/>
      <c r="YQ65" s="39"/>
      <c r="YR65" s="39"/>
      <c r="YS65" s="39"/>
      <c r="YT65" s="39"/>
      <c r="YU65" s="39"/>
      <c r="YV65" s="39"/>
      <c r="YW65" s="39"/>
      <c r="YX65" s="39"/>
      <c r="YY65" s="39"/>
      <c r="YZ65" s="39"/>
      <c r="ZA65" s="39"/>
      <c r="ZB65" s="39"/>
      <c r="ZC65" s="39"/>
      <c r="ZD65" s="39"/>
      <c r="ZE65" s="39"/>
    </row>
    <row r="66" spans="1:681" s="35" customFormat="1" x14ac:dyDescent="0.35">
      <c r="A66" s="2" t="s">
        <v>64</v>
      </c>
      <c r="CO66" s="35">
        <v>0</v>
      </c>
      <c r="CP66" s="35">
        <v>0</v>
      </c>
      <c r="CQ66" s="35">
        <v>0</v>
      </c>
      <c r="CR66" s="35">
        <v>0</v>
      </c>
      <c r="CS66" s="35">
        <v>0</v>
      </c>
      <c r="CU66" s="35">
        <v>0</v>
      </c>
      <c r="CV66" s="35">
        <v>0</v>
      </c>
      <c r="CW66" s="35">
        <v>0</v>
      </c>
      <c r="CX66" s="35">
        <v>0</v>
      </c>
      <c r="CZ66" s="35">
        <v>0</v>
      </c>
      <c r="DC66" s="35">
        <v>0</v>
      </c>
      <c r="DD66" s="35">
        <v>0</v>
      </c>
      <c r="DE66" s="35">
        <v>0</v>
      </c>
      <c r="DF66" s="35">
        <v>0</v>
      </c>
      <c r="DG66" s="35">
        <v>0</v>
      </c>
      <c r="DI66" s="35">
        <v>0</v>
      </c>
      <c r="DJ66" s="35">
        <v>0</v>
      </c>
      <c r="DK66" s="35">
        <v>0</v>
      </c>
      <c r="DL66" s="35">
        <v>0</v>
      </c>
      <c r="DM66" s="35">
        <v>0</v>
      </c>
      <c r="DN66" s="35">
        <v>0</v>
      </c>
      <c r="DP66" s="35">
        <v>0</v>
      </c>
      <c r="DQ66" s="35">
        <v>0</v>
      </c>
      <c r="DR66" s="35">
        <v>0</v>
      </c>
      <c r="DT66" s="35">
        <v>0</v>
      </c>
      <c r="DU66" s="35">
        <v>0</v>
      </c>
      <c r="DW66" s="35">
        <v>0</v>
      </c>
      <c r="DX66" s="35">
        <v>0</v>
      </c>
      <c r="DZ66" s="35">
        <v>0</v>
      </c>
      <c r="EA66" s="35">
        <v>0</v>
      </c>
      <c r="EB66" s="35">
        <v>0</v>
      </c>
    </row>
    <row r="67" spans="1:681" s="35" customFormat="1" x14ac:dyDescent="0.35">
      <c r="A67" s="2" t="s">
        <v>65</v>
      </c>
      <c r="B67" s="34">
        <f t="shared" ref="B67:S68" si="95">IFERROR(B11/B66,0)</f>
        <v>0</v>
      </c>
      <c r="C67" s="34">
        <f t="shared" si="95"/>
        <v>0</v>
      </c>
      <c r="D67" s="34">
        <f t="shared" si="95"/>
        <v>0</v>
      </c>
      <c r="E67" s="34">
        <f t="shared" si="95"/>
        <v>0</v>
      </c>
      <c r="F67" s="34">
        <f t="shared" si="95"/>
        <v>0</v>
      </c>
      <c r="G67" s="34">
        <f t="shared" si="95"/>
        <v>0</v>
      </c>
      <c r="H67" s="34">
        <f t="shared" si="95"/>
        <v>0</v>
      </c>
      <c r="I67" s="34">
        <f t="shared" si="95"/>
        <v>0</v>
      </c>
      <c r="J67" s="34">
        <f t="shared" si="95"/>
        <v>0</v>
      </c>
      <c r="K67" s="34">
        <f t="shared" si="95"/>
        <v>0</v>
      </c>
      <c r="L67" s="34">
        <f t="shared" si="95"/>
        <v>0</v>
      </c>
      <c r="M67" s="34">
        <f t="shared" si="95"/>
        <v>0</v>
      </c>
      <c r="N67" s="34">
        <f t="shared" si="95"/>
        <v>0</v>
      </c>
      <c r="O67" s="34">
        <f t="shared" si="95"/>
        <v>0</v>
      </c>
      <c r="P67" s="34">
        <f t="shared" si="95"/>
        <v>0</v>
      </c>
      <c r="Q67" s="34">
        <f t="shared" si="95"/>
        <v>0</v>
      </c>
      <c r="R67" s="34">
        <f t="shared" si="95"/>
        <v>0</v>
      </c>
      <c r="S67" s="34">
        <f t="shared" si="95"/>
        <v>0</v>
      </c>
      <c r="T67" s="34">
        <f t="shared" ref="T67:CE68" si="96">IFERROR(T11/T66,0)</f>
        <v>0</v>
      </c>
      <c r="U67" s="34">
        <f t="shared" si="96"/>
        <v>0</v>
      </c>
      <c r="V67" s="34">
        <f t="shared" si="96"/>
        <v>0</v>
      </c>
      <c r="W67" s="34">
        <f t="shared" si="96"/>
        <v>0</v>
      </c>
      <c r="X67" s="34">
        <f t="shared" si="96"/>
        <v>0</v>
      </c>
      <c r="Y67" s="34">
        <f t="shared" si="96"/>
        <v>0</v>
      </c>
      <c r="Z67" s="34">
        <f t="shared" si="96"/>
        <v>0</v>
      </c>
      <c r="AA67" s="34">
        <f t="shared" si="96"/>
        <v>0</v>
      </c>
      <c r="AB67" s="34">
        <f t="shared" si="96"/>
        <v>0</v>
      </c>
      <c r="AC67" s="34">
        <f t="shared" si="96"/>
        <v>0</v>
      </c>
      <c r="AD67" s="34">
        <f t="shared" si="96"/>
        <v>0</v>
      </c>
      <c r="AE67" s="34">
        <f t="shared" si="96"/>
        <v>0</v>
      </c>
      <c r="AF67" s="34">
        <f t="shared" si="96"/>
        <v>0</v>
      </c>
      <c r="AG67" s="34">
        <f t="shared" si="96"/>
        <v>0</v>
      </c>
      <c r="AH67" s="34">
        <f t="shared" si="96"/>
        <v>0</v>
      </c>
      <c r="AI67" s="34">
        <f t="shared" si="96"/>
        <v>0</v>
      </c>
      <c r="AJ67" s="34">
        <f t="shared" si="96"/>
        <v>0</v>
      </c>
      <c r="AK67" s="34">
        <f t="shared" si="96"/>
        <v>0</v>
      </c>
      <c r="AL67" s="34">
        <f t="shared" si="96"/>
        <v>0</v>
      </c>
      <c r="AM67" s="34">
        <f t="shared" si="96"/>
        <v>0</v>
      </c>
      <c r="AN67" s="34">
        <f t="shared" si="96"/>
        <v>0</v>
      </c>
      <c r="AO67" s="34">
        <f t="shared" si="96"/>
        <v>0</v>
      </c>
      <c r="AP67" s="34">
        <f t="shared" si="96"/>
        <v>0</v>
      </c>
      <c r="AQ67" s="34">
        <f t="shared" si="96"/>
        <v>0</v>
      </c>
      <c r="AR67" s="34">
        <f t="shared" si="96"/>
        <v>0</v>
      </c>
      <c r="AS67" s="34">
        <f t="shared" si="96"/>
        <v>0</v>
      </c>
      <c r="AT67" s="34">
        <f t="shared" si="96"/>
        <v>0</v>
      </c>
      <c r="AU67" s="34">
        <f t="shared" si="96"/>
        <v>0</v>
      </c>
      <c r="AV67" s="34">
        <f t="shared" si="96"/>
        <v>0</v>
      </c>
      <c r="AW67" s="34">
        <f t="shared" si="96"/>
        <v>0</v>
      </c>
      <c r="AX67" s="34">
        <f t="shared" si="96"/>
        <v>0</v>
      </c>
      <c r="AY67" s="34">
        <f t="shared" si="96"/>
        <v>0</v>
      </c>
      <c r="AZ67" s="34">
        <f t="shared" si="96"/>
        <v>0</v>
      </c>
      <c r="BA67" s="34">
        <f t="shared" si="96"/>
        <v>0</v>
      </c>
      <c r="BB67" s="34">
        <f t="shared" si="96"/>
        <v>0</v>
      </c>
      <c r="BC67" s="34">
        <f t="shared" si="96"/>
        <v>0</v>
      </c>
      <c r="BD67" s="34">
        <f t="shared" si="96"/>
        <v>0</v>
      </c>
      <c r="BE67" s="34">
        <f t="shared" si="96"/>
        <v>0</v>
      </c>
      <c r="BF67" s="34">
        <f t="shared" si="96"/>
        <v>0</v>
      </c>
      <c r="BG67" s="34">
        <f t="shared" si="96"/>
        <v>0</v>
      </c>
      <c r="BH67" s="34">
        <f t="shared" si="96"/>
        <v>0</v>
      </c>
      <c r="BI67" s="34">
        <f t="shared" si="96"/>
        <v>0</v>
      </c>
      <c r="BJ67" s="34">
        <f t="shared" si="96"/>
        <v>0</v>
      </c>
      <c r="BK67" s="34">
        <f t="shared" si="96"/>
        <v>0</v>
      </c>
      <c r="BL67" s="34">
        <f t="shared" si="96"/>
        <v>0</v>
      </c>
      <c r="BM67" s="34">
        <f t="shared" si="96"/>
        <v>0</v>
      </c>
      <c r="BN67" s="34">
        <f t="shared" si="96"/>
        <v>0</v>
      </c>
      <c r="BO67" s="34">
        <f t="shared" si="96"/>
        <v>0</v>
      </c>
      <c r="BP67" s="34">
        <f t="shared" si="96"/>
        <v>0</v>
      </c>
      <c r="BQ67" s="34">
        <f t="shared" si="96"/>
        <v>0</v>
      </c>
      <c r="BR67" s="34">
        <f t="shared" si="96"/>
        <v>0</v>
      </c>
      <c r="BS67" s="34">
        <f t="shared" si="96"/>
        <v>0</v>
      </c>
      <c r="BT67" s="34">
        <f t="shared" si="96"/>
        <v>0</v>
      </c>
      <c r="BU67" s="34">
        <f t="shared" si="96"/>
        <v>0</v>
      </c>
      <c r="BV67" s="34">
        <f t="shared" si="96"/>
        <v>0</v>
      </c>
      <c r="BW67" s="34">
        <f t="shared" si="96"/>
        <v>0</v>
      </c>
      <c r="BX67" s="34">
        <f t="shared" si="96"/>
        <v>0</v>
      </c>
      <c r="BY67" s="34">
        <f t="shared" si="96"/>
        <v>0</v>
      </c>
      <c r="BZ67" s="34">
        <f t="shared" si="96"/>
        <v>0</v>
      </c>
      <c r="CA67" s="34">
        <f t="shared" si="96"/>
        <v>0</v>
      </c>
      <c r="CB67" s="34">
        <f t="shared" si="96"/>
        <v>0</v>
      </c>
      <c r="CC67" s="34">
        <f t="shared" si="96"/>
        <v>0</v>
      </c>
      <c r="CD67" s="34">
        <f t="shared" si="96"/>
        <v>0</v>
      </c>
      <c r="CE67" s="34">
        <f t="shared" si="96"/>
        <v>0</v>
      </c>
      <c r="CF67" s="34">
        <f t="shared" ref="BT67:CN68" si="97">IFERROR(CF11/CF66,0)</f>
        <v>0</v>
      </c>
      <c r="CG67" s="34">
        <f t="shared" si="97"/>
        <v>0</v>
      </c>
      <c r="CH67" s="34">
        <f t="shared" si="97"/>
        <v>0</v>
      </c>
      <c r="CI67" s="34">
        <f t="shared" si="97"/>
        <v>0</v>
      </c>
      <c r="CJ67" s="34">
        <f t="shared" si="97"/>
        <v>0</v>
      </c>
      <c r="CK67" s="34">
        <f t="shared" si="97"/>
        <v>0</v>
      </c>
      <c r="CL67" s="34">
        <f t="shared" si="97"/>
        <v>0</v>
      </c>
      <c r="CM67" s="34">
        <f t="shared" si="97"/>
        <v>0</v>
      </c>
      <c r="CN67" s="34">
        <f t="shared" si="97"/>
        <v>0</v>
      </c>
      <c r="CO67" s="34">
        <v>0</v>
      </c>
      <c r="CP67" s="34">
        <v>0</v>
      </c>
      <c r="CQ67" s="34">
        <v>0</v>
      </c>
      <c r="CR67" s="34">
        <v>0</v>
      </c>
      <c r="CS67" s="34">
        <v>0</v>
      </c>
      <c r="CT67" s="34"/>
      <c r="CU67" s="34">
        <v>0</v>
      </c>
      <c r="CV67" s="34">
        <v>0</v>
      </c>
      <c r="CW67" s="34">
        <v>0</v>
      </c>
      <c r="CX67" s="34">
        <v>0</v>
      </c>
      <c r="CY67" s="34"/>
      <c r="CZ67" s="34">
        <v>0</v>
      </c>
      <c r="DA67" s="34"/>
      <c r="DB67" s="34"/>
      <c r="DC67" s="34">
        <v>0</v>
      </c>
      <c r="DD67" s="34">
        <v>0</v>
      </c>
      <c r="DE67" s="34">
        <v>0</v>
      </c>
      <c r="DF67" s="34">
        <v>0</v>
      </c>
      <c r="DG67" s="34">
        <v>0</v>
      </c>
      <c r="DH67" s="34"/>
      <c r="DI67" s="34">
        <v>0</v>
      </c>
      <c r="DJ67" s="34">
        <v>0</v>
      </c>
      <c r="DK67" s="34">
        <v>0</v>
      </c>
      <c r="DL67" s="34">
        <v>0</v>
      </c>
      <c r="DM67" s="34">
        <v>0</v>
      </c>
      <c r="DN67" s="34">
        <v>0</v>
      </c>
      <c r="DO67" s="34"/>
      <c r="DP67" s="34">
        <v>0</v>
      </c>
      <c r="DQ67" s="34">
        <v>0</v>
      </c>
      <c r="DR67" s="34">
        <v>0</v>
      </c>
      <c r="DS67" s="34"/>
      <c r="DT67" s="34">
        <v>0</v>
      </c>
      <c r="DU67" s="34">
        <v>0</v>
      </c>
      <c r="DV67" s="34"/>
      <c r="DW67" s="34">
        <v>0</v>
      </c>
      <c r="DX67" s="34">
        <v>0</v>
      </c>
      <c r="DY67" s="34"/>
      <c r="DZ67" s="34">
        <v>0</v>
      </c>
      <c r="EA67" s="34">
        <v>0</v>
      </c>
      <c r="EB67" s="34">
        <v>0</v>
      </c>
      <c r="EC67" s="34"/>
      <c r="ED67" s="34"/>
      <c r="EE67" s="34"/>
      <c r="EF67" s="34"/>
      <c r="EG67" s="34"/>
      <c r="EH67" s="34"/>
      <c r="EI67" s="34"/>
      <c r="EJ67" s="34"/>
      <c r="EK67" s="34"/>
      <c r="EL67" s="34"/>
      <c r="EM67" s="34"/>
      <c r="EN67" s="34"/>
      <c r="EO67" s="34"/>
      <c r="EP67" s="34"/>
      <c r="EQ67" s="34"/>
      <c r="ER67" s="34"/>
      <c r="ES67" s="34"/>
      <c r="ET67" s="34"/>
      <c r="EU67" s="34"/>
      <c r="EV67" s="34"/>
      <c r="EW67" s="34"/>
      <c r="EX67" s="34"/>
      <c r="EY67" s="34"/>
      <c r="EZ67" s="34"/>
      <c r="FA67" s="34"/>
      <c r="FB67" s="34"/>
      <c r="FC67" s="34"/>
      <c r="FD67" s="34"/>
      <c r="FE67" s="34"/>
      <c r="FF67" s="34"/>
      <c r="FG67" s="34"/>
      <c r="FH67" s="34"/>
      <c r="FI67" s="34"/>
      <c r="FJ67" s="34"/>
      <c r="FK67" s="34"/>
      <c r="FL67" s="34"/>
      <c r="FM67" s="34"/>
      <c r="FN67" s="34"/>
      <c r="FO67" s="34"/>
      <c r="FP67" s="34"/>
      <c r="FQ67" s="34"/>
      <c r="FR67" s="34"/>
      <c r="FS67" s="34"/>
      <c r="FT67" s="34"/>
      <c r="FU67" s="34"/>
      <c r="FV67" s="34"/>
      <c r="FW67" s="34"/>
      <c r="FX67" s="34"/>
      <c r="FY67" s="34"/>
      <c r="FZ67" s="34"/>
      <c r="GA67" s="34"/>
      <c r="GB67" s="34"/>
      <c r="GC67" s="34"/>
      <c r="GD67" s="34"/>
      <c r="GE67" s="34"/>
      <c r="GF67" s="34"/>
      <c r="GG67" s="34"/>
      <c r="GH67" s="34"/>
      <c r="GI67" s="34"/>
      <c r="GJ67" s="34"/>
      <c r="GK67" s="34"/>
      <c r="GL67" s="34"/>
      <c r="GM67" s="34"/>
      <c r="GN67" s="34"/>
      <c r="GO67" s="34"/>
      <c r="GP67" s="34"/>
      <c r="GQ67" s="34"/>
      <c r="GR67" s="34"/>
      <c r="GS67" s="34"/>
      <c r="GT67" s="34"/>
      <c r="GU67" s="34"/>
      <c r="GV67" s="34"/>
      <c r="GW67" s="34"/>
      <c r="GX67" s="34"/>
      <c r="GY67" s="34"/>
      <c r="GZ67" s="34"/>
      <c r="HA67" s="34"/>
      <c r="HB67" s="34"/>
      <c r="HC67" s="34"/>
      <c r="HD67" s="34"/>
      <c r="HE67" s="34"/>
      <c r="HF67" s="34"/>
      <c r="HG67" s="34"/>
      <c r="HH67" s="34"/>
      <c r="HI67" s="34"/>
      <c r="HJ67" s="34"/>
      <c r="HK67" s="34"/>
      <c r="HL67" s="34"/>
      <c r="HM67" s="34"/>
      <c r="HN67" s="34"/>
      <c r="HO67" s="34"/>
      <c r="HP67" s="34"/>
      <c r="HQ67" s="34"/>
      <c r="HR67" s="34"/>
      <c r="HS67" s="34"/>
      <c r="HT67" s="34"/>
      <c r="HU67" s="34"/>
      <c r="HV67" s="34"/>
      <c r="HW67" s="34"/>
      <c r="HX67" s="34"/>
      <c r="HY67" s="34"/>
      <c r="HZ67" s="34"/>
      <c r="IA67" s="34"/>
      <c r="IB67" s="34"/>
      <c r="IC67" s="34"/>
      <c r="ID67" s="34"/>
      <c r="IE67" s="34"/>
      <c r="IF67" s="34"/>
      <c r="IG67" s="34"/>
      <c r="IH67" s="34"/>
      <c r="II67" s="34"/>
      <c r="IJ67" s="34"/>
      <c r="IK67" s="34"/>
      <c r="IL67" s="34"/>
      <c r="IM67" s="34"/>
      <c r="IN67" s="34"/>
      <c r="IO67" s="34"/>
      <c r="IP67" s="34"/>
      <c r="IQ67" s="34"/>
      <c r="IR67" s="34"/>
      <c r="IS67" s="34"/>
      <c r="IT67" s="34"/>
      <c r="IU67" s="34"/>
      <c r="IV67" s="34"/>
      <c r="IW67" s="34"/>
      <c r="IX67" s="34"/>
      <c r="IY67" s="34"/>
      <c r="IZ67" s="34"/>
      <c r="JA67" s="34"/>
      <c r="JB67" s="34"/>
      <c r="JC67" s="34"/>
      <c r="JD67" s="34"/>
      <c r="JE67" s="34"/>
      <c r="JF67" s="34"/>
      <c r="JG67" s="34"/>
      <c r="JH67" s="34"/>
      <c r="JI67" s="34"/>
      <c r="JJ67" s="34"/>
      <c r="JK67" s="34"/>
      <c r="JL67" s="34"/>
      <c r="JM67" s="34"/>
      <c r="JN67" s="34"/>
      <c r="JO67" s="34"/>
      <c r="JP67" s="34"/>
      <c r="JQ67" s="34"/>
      <c r="JR67" s="34"/>
      <c r="JS67" s="34"/>
      <c r="JT67" s="34"/>
      <c r="JU67" s="34"/>
      <c r="JV67" s="34"/>
      <c r="JW67" s="34"/>
      <c r="JX67" s="34"/>
      <c r="JY67" s="34"/>
      <c r="JZ67" s="34"/>
      <c r="KA67" s="34"/>
      <c r="KB67" s="34"/>
      <c r="KC67" s="34"/>
      <c r="KD67" s="34"/>
      <c r="KE67" s="34"/>
      <c r="KF67" s="34"/>
      <c r="KG67" s="34"/>
      <c r="KH67" s="34"/>
      <c r="KI67" s="34"/>
      <c r="KJ67" s="34"/>
      <c r="KK67" s="34"/>
      <c r="KL67" s="34"/>
      <c r="KM67" s="34"/>
      <c r="KN67" s="34"/>
      <c r="KO67" s="34"/>
      <c r="KP67" s="34"/>
      <c r="KQ67" s="34"/>
      <c r="KR67" s="34"/>
      <c r="KS67" s="34"/>
      <c r="KT67" s="34"/>
      <c r="KU67" s="34"/>
      <c r="KV67" s="34"/>
      <c r="KW67" s="34"/>
      <c r="KX67" s="34"/>
      <c r="KY67" s="34"/>
      <c r="KZ67" s="34"/>
      <c r="LA67" s="34"/>
      <c r="LB67" s="34"/>
      <c r="LC67" s="34"/>
      <c r="LD67" s="34"/>
      <c r="LE67" s="34"/>
      <c r="LF67" s="34"/>
      <c r="LG67" s="34"/>
      <c r="LH67" s="34"/>
      <c r="LI67" s="34"/>
      <c r="LJ67" s="34"/>
      <c r="LK67" s="34"/>
      <c r="LL67" s="34"/>
      <c r="LM67" s="34"/>
      <c r="LN67" s="34"/>
      <c r="LO67" s="34"/>
      <c r="LP67" s="34"/>
      <c r="LQ67" s="34"/>
      <c r="LR67" s="34"/>
      <c r="LS67" s="34"/>
      <c r="LT67" s="34"/>
      <c r="LU67" s="34"/>
      <c r="LV67" s="34"/>
      <c r="LW67" s="34"/>
      <c r="LX67" s="34"/>
      <c r="LY67" s="34"/>
      <c r="LZ67" s="34"/>
      <c r="MA67" s="34"/>
      <c r="MB67" s="34"/>
      <c r="MC67" s="34"/>
      <c r="MD67" s="34"/>
      <c r="ME67" s="34"/>
      <c r="MF67" s="34"/>
      <c r="MG67" s="34"/>
      <c r="MH67" s="34"/>
      <c r="MI67" s="34"/>
      <c r="MJ67" s="34"/>
      <c r="MK67" s="34"/>
      <c r="ML67" s="34"/>
      <c r="MM67" s="34"/>
      <c r="MN67" s="34"/>
      <c r="MO67" s="34"/>
      <c r="MP67" s="34"/>
      <c r="MQ67" s="34"/>
      <c r="MR67" s="34"/>
      <c r="MS67" s="34"/>
      <c r="MT67" s="34"/>
      <c r="MU67" s="34"/>
      <c r="MV67" s="34"/>
      <c r="MW67" s="34"/>
      <c r="MX67" s="34"/>
      <c r="MY67" s="34"/>
      <c r="MZ67" s="34"/>
      <c r="NA67" s="34"/>
      <c r="NB67" s="34"/>
      <c r="NC67" s="34"/>
      <c r="ND67" s="34"/>
      <c r="NE67" s="34"/>
      <c r="NF67" s="34"/>
      <c r="NG67" s="34"/>
      <c r="NH67" s="34"/>
      <c r="NI67" s="34"/>
      <c r="NJ67" s="34"/>
      <c r="NK67" s="34"/>
      <c r="NL67" s="34"/>
      <c r="NM67" s="34"/>
      <c r="NN67" s="34"/>
      <c r="NO67" s="34"/>
      <c r="NP67" s="34"/>
      <c r="NQ67" s="34"/>
      <c r="NR67" s="34"/>
      <c r="NS67" s="34"/>
      <c r="NT67" s="34"/>
      <c r="NU67" s="34"/>
      <c r="NV67" s="34"/>
      <c r="NW67" s="34"/>
      <c r="NX67" s="34"/>
      <c r="NY67" s="34"/>
      <c r="NZ67" s="34"/>
      <c r="OA67" s="34"/>
      <c r="OB67" s="34"/>
      <c r="OC67" s="34"/>
      <c r="OD67" s="34"/>
      <c r="OE67" s="34"/>
      <c r="OF67" s="34"/>
      <c r="OG67" s="34"/>
      <c r="OH67" s="34"/>
      <c r="OI67" s="34"/>
      <c r="OJ67" s="34"/>
      <c r="OK67" s="34"/>
      <c r="OL67" s="34"/>
      <c r="OM67" s="34"/>
      <c r="ON67" s="34"/>
      <c r="OO67" s="34"/>
      <c r="OP67" s="34"/>
      <c r="OQ67" s="34"/>
      <c r="OR67" s="34"/>
      <c r="OS67" s="34"/>
      <c r="OT67" s="34"/>
      <c r="OU67" s="34"/>
      <c r="OV67" s="34"/>
      <c r="OW67" s="34"/>
      <c r="OX67" s="34"/>
      <c r="OY67" s="34"/>
      <c r="OZ67" s="34"/>
      <c r="PA67" s="34"/>
      <c r="PB67" s="34"/>
      <c r="PC67" s="34"/>
      <c r="PD67" s="34"/>
      <c r="PE67" s="34"/>
      <c r="PF67" s="34"/>
      <c r="PG67" s="34"/>
      <c r="PH67" s="34"/>
      <c r="PI67" s="34"/>
      <c r="PJ67" s="34"/>
      <c r="PK67" s="34"/>
      <c r="PL67" s="34"/>
      <c r="PM67" s="34"/>
      <c r="PN67" s="34"/>
      <c r="PO67" s="34"/>
      <c r="PP67" s="34"/>
      <c r="PQ67" s="34"/>
      <c r="PR67" s="34"/>
      <c r="PS67" s="34"/>
      <c r="PT67" s="34"/>
      <c r="PU67" s="34"/>
      <c r="PV67" s="34"/>
      <c r="PW67" s="34"/>
      <c r="PX67" s="34"/>
      <c r="PY67" s="34"/>
      <c r="PZ67" s="34"/>
      <c r="QA67" s="34"/>
      <c r="QB67" s="34"/>
      <c r="QC67" s="34"/>
      <c r="QD67" s="34"/>
      <c r="QE67" s="34"/>
      <c r="QF67" s="34"/>
      <c r="QG67" s="34"/>
      <c r="QH67" s="34"/>
      <c r="QI67" s="34"/>
      <c r="QJ67" s="34"/>
      <c r="QK67" s="34"/>
      <c r="QL67" s="34"/>
      <c r="QM67" s="34"/>
      <c r="QN67" s="34"/>
      <c r="QO67" s="34"/>
      <c r="QP67" s="34"/>
      <c r="QQ67" s="34"/>
      <c r="QR67" s="34"/>
      <c r="QS67" s="34"/>
      <c r="QT67" s="34"/>
      <c r="QU67" s="34"/>
      <c r="QV67" s="34"/>
      <c r="QW67" s="34"/>
      <c r="QX67" s="34"/>
      <c r="QY67" s="34"/>
      <c r="QZ67" s="34"/>
      <c r="RA67" s="34"/>
      <c r="RB67" s="34"/>
      <c r="RC67" s="34"/>
      <c r="RD67" s="34"/>
      <c r="RE67" s="34"/>
      <c r="RF67" s="34"/>
      <c r="RG67" s="34"/>
      <c r="RH67" s="34"/>
      <c r="RI67" s="34"/>
      <c r="RJ67" s="34"/>
      <c r="RK67" s="34"/>
      <c r="RL67" s="34"/>
      <c r="RM67" s="34"/>
      <c r="RN67" s="34"/>
      <c r="RO67" s="34"/>
      <c r="RP67" s="34"/>
      <c r="RQ67" s="34"/>
      <c r="RR67" s="34"/>
      <c r="RS67" s="34"/>
      <c r="RT67" s="34"/>
      <c r="RU67" s="34"/>
      <c r="RV67" s="34"/>
      <c r="RW67" s="34"/>
      <c r="RX67" s="34"/>
      <c r="RY67" s="34"/>
      <c r="RZ67" s="34"/>
      <c r="SA67" s="34"/>
      <c r="SB67" s="34"/>
      <c r="SC67" s="34"/>
      <c r="SD67" s="34"/>
      <c r="SE67" s="34"/>
      <c r="SF67" s="34"/>
      <c r="SG67" s="34"/>
      <c r="SH67" s="34"/>
      <c r="SI67" s="34"/>
      <c r="SJ67" s="34"/>
      <c r="SK67" s="34"/>
      <c r="SL67" s="34"/>
      <c r="SM67" s="34"/>
      <c r="SN67" s="34"/>
      <c r="SO67" s="34"/>
      <c r="SP67" s="34"/>
      <c r="SQ67" s="34"/>
      <c r="SR67" s="34"/>
      <c r="SS67" s="34"/>
      <c r="ST67" s="34"/>
      <c r="SU67" s="34"/>
      <c r="SV67" s="34"/>
      <c r="SW67" s="34"/>
      <c r="SX67" s="34"/>
      <c r="SY67" s="34"/>
      <c r="SZ67" s="34"/>
      <c r="TA67" s="34"/>
      <c r="TB67" s="34"/>
      <c r="TC67" s="34"/>
      <c r="TD67" s="34"/>
      <c r="TE67" s="34"/>
      <c r="TF67" s="34"/>
      <c r="TG67" s="34"/>
      <c r="TH67" s="34"/>
      <c r="TI67" s="34"/>
      <c r="TJ67" s="34"/>
      <c r="TK67" s="34"/>
      <c r="TL67" s="34"/>
      <c r="TM67" s="34"/>
      <c r="TN67" s="34"/>
      <c r="TO67" s="34"/>
      <c r="TP67" s="34"/>
      <c r="TQ67" s="34"/>
      <c r="TR67" s="34"/>
      <c r="TS67" s="34"/>
      <c r="TT67" s="34"/>
      <c r="TU67" s="34"/>
      <c r="TV67" s="34"/>
      <c r="TW67" s="34"/>
      <c r="TX67" s="34"/>
      <c r="TY67" s="34"/>
      <c r="TZ67" s="34"/>
      <c r="UA67" s="34"/>
      <c r="UB67" s="34"/>
      <c r="UC67" s="34"/>
      <c r="UD67" s="34"/>
      <c r="UE67" s="34"/>
      <c r="UF67" s="34"/>
      <c r="UG67" s="34"/>
      <c r="UH67" s="34"/>
      <c r="UI67" s="34"/>
      <c r="UJ67" s="34"/>
      <c r="UK67" s="34"/>
      <c r="UL67" s="34"/>
      <c r="UM67" s="34"/>
      <c r="UN67" s="34"/>
      <c r="UO67" s="34"/>
      <c r="UP67" s="34"/>
      <c r="UQ67" s="34"/>
      <c r="UR67" s="34"/>
      <c r="US67" s="34"/>
      <c r="UT67" s="34"/>
      <c r="UU67" s="34"/>
      <c r="UV67" s="34"/>
      <c r="UW67" s="34"/>
      <c r="UX67" s="34"/>
      <c r="UY67" s="34"/>
      <c r="UZ67" s="34"/>
      <c r="VA67" s="34"/>
      <c r="VB67" s="34"/>
      <c r="VC67" s="34"/>
      <c r="VD67" s="34"/>
      <c r="VE67" s="34"/>
      <c r="VF67" s="34"/>
      <c r="VG67" s="34"/>
      <c r="VH67" s="34"/>
      <c r="VI67" s="34"/>
      <c r="VJ67" s="34"/>
      <c r="VK67" s="34"/>
      <c r="VL67" s="34"/>
      <c r="VM67" s="34"/>
      <c r="VN67" s="34"/>
      <c r="VO67" s="34"/>
      <c r="VP67" s="34"/>
      <c r="VQ67" s="34"/>
      <c r="VR67" s="34"/>
      <c r="VS67" s="34"/>
      <c r="VT67" s="34"/>
      <c r="VU67" s="34"/>
      <c r="VV67" s="34"/>
      <c r="VW67" s="34"/>
      <c r="VX67" s="34"/>
      <c r="VY67" s="34"/>
      <c r="VZ67" s="34"/>
      <c r="WA67" s="34"/>
      <c r="WB67" s="34"/>
      <c r="WC67" s="34"/>
      <c r="WD67" s="34"/>
      <c r="WE67" s="34"/>
      <c r="WF67" s="34"/>
      <c r="WG67" s="34"/>
      <c r="WH67" s="34"/>
      <c r="WI67" s="34"/>
      <c r="WJ67" s="34"/>
      <c r="WK67" s="34"/>
      <c r="WL67" s="34"/>
      <c r="WM67" s="34"/>
      <c r="WN67" s="34"/>
      <c r="WO67" s="34"/>
      <c r="WP67" s="34"/>
      <c r="WQ67" s="34"/>
      <c r="WR67" s="34"/>
      <c r="WS67" s="34"/>
      <c r="WT67" s="34"/>
      <c r="WU67" s="34"/>
      <c r="WV67" s="34"/>
      <c r="WW67" s="34"/>
      <c r="WX67" s="34"/>
      <c r="WY67" s="34"/>
      <c r="WZ67" s="34"/>
      <c r="XA67" s="34"/>
      <c r="XB67" s="34"/>
      <c r="XC67" s="34"/>
      <c r="XD67" s="34"/>
      <c r="XE67" s="34"/>
      <c r="XF67" s="34"/>
      <c r="XG67" s="34"/>
      <c r="XH67" s="34"/>
      <c r="XI67" s="34"/>
      <c r="XJ67" s="34"/>
      <c r="XK67" s="34"/>
      <c r="XL67" s="34"/>
      <c r="XM67" s="34"/>
      <c r="XN67" s="34"/>
      <c r="XO67" s="34"/>
      <c r="XP67" s="34"/>
      <c r="XQ67" s="34"/>
      <c r="XR67" s="34"/>
      <c r="XS67" s="34"/>
      <c r="XT67" s="34"/>
      <c r="XU67" s="34"/>
      <c r="XV67" s="34"/>
      <c r="XW67" s="34"/>
      <c r="XX67" s="34"/>
      <c r="XY67" s="34"/>
      <c r="XZ67" s="34"/>
      <c r="YA67" s="34"/>
      <c r="YB67" s="34"/>
      <c r="YC67" s="34"/>
      <c r="YD67" s="34"/>
      <c r="YE67" s="34"/>
      <c r="YF67" s="34"/>
      <c r="YG67" s="34"/>
      <c r="YH67" s="34"/>
      <c r="YI67" s="34"/>
      <c r="YJ67" s="34"/>
      <c r="YK67" s="34"/>
      <c r="YL67" s="34"/>
      <c r="YM67" s="34"/>
      <c r="YN67" s="34"/>
      <c r="YO67" s="34"/>
      <c r="YP67" s="34"/>
      <c r="YQ67" s="34"/>
      <c r="YR67" s="34"/>
      <c r="YS67" s="34"/>
      <c r="YT67" s="34"/>
      <c r="YU67" s="34"/>
      <c r="YV67" s="34"/>
      <c r="YW67" s="34"/>
      <c r="YX67" s="34"/>
      <c r="YY67" s="34"/>
      <c r="YZ67" s="34"/>
      <c r="ZA67" s="34"/>
      <c r="ZB67" s="34"/>
      <c r="ZC67" s="34"/>
      <c r="ZD67" s="34"/>
      <c r="ZE67" s="34"/>
    </row>
    <row r="68" spans="1:681" s="35" customFormat="1" x14ac:dyDescent="0.35">
      <c r="A68" s="2" t="s">
        <v>66</v>
      </c>
      <c r="B68" s="34">
        <f t="shared" si="95"/>
        <v>0</v>
      </c>
      <c r="C68" s="34">
        <f t="shared" si="95"/>
        <v>0</v>
      </c>
      <c r="D68" s="34">
        <f t="shared" si="95"/>
        <v>0</v>
      </c>
      <c r="E68" s="34">
        <f t="shared" si="95"/>
        <v>0</v>
      </c>
      <c r="F68" s="34">
        <f t="shared" si="95"/>
        <v>0</v>
      </c>
      <c r="G68" s="34">
        <f t="shared" si="95"/>
        <v>0</v>
      </c>
      <c r="H68" s="34">
        <f t="shared" si="95"/>
        <v>0</v>
      </c>
      <c r="I68" s="34">
        <f t="shared" si="95"/>
        <v>0</v>
      </c>
      <c r="J68" s="34">
        <f t="shared" si="95"/>
        <v>0</v>
      </c>
      <c r="K68" s="34">
        <f t="shared" si="95"/>
        <v>0</v>
      </c>
      <c r="L68" s="34">
        <f t="shared" si="95"/>
        <v>0</v>
      </c>
      <c r="M68" s="34">
        <f t="shared" si="95"/>
        <v>0</v>
      </c>
      <c r="N68" s="34">
        <f t="shared" si="95"/>
        <v>0</v>
      </c>
      <c r="O68" s="34">
        <f t="shared" si="95"/>
        <v>0</v>
      </c>
      <c r="P68" s="34">
        <f t="shared" si="95"/>
        <v>0</v>
      </c>
      <c r="Q68" s="34">
        <f t="shared" si="95"/>
        <v>0</v>
      </c>
      <c r="R68" s="34">
        <f t="shared" si="95"/>
        <v>0</v>
      </c>
      <c r="S68" s="34">
        <f t="shared" si="95"/>
        <v>0</v>
      </c>
      <c r="T68" s="34">
        <f t="shared" si="96"/>
        <v>0</v>
      </c>
      <c r="U68" s="34">
        <f t="shared" si="96"/>
        <v>0</v>
      </c>
      <c r="V68" s="34">
        <f t="shared" si="96"/>
        <v>0</v>
      </c>
      <c r="W68" s="34">
        <f t="shared" si="96"/>
        <v>0</v>
      </c>
      <c r="X68" s="34">
        <f t="shared" si="96"/>
        <v>0</v>
      </c>
      <c r="Y68" s="34">
        <f t="shared" si="96"/>
        <v>0</v>
      </c>
      <c r="Z68" s="34">
        <f t="shared" si="96"/>
        <v>0</v>
      </c>
      <c r="AA68" s="34">
        <f t="shared" si="96"/>
        <v>0</v>
      </c>
      <c r="AB68" s="34">
        <f t="shared" si="96"/>
        <v>0</v>
      </c>
      <c r="AC68" s="34">
        <f t="shared" si="96"/>
        <v>0</v>
      </c>
      <c r="AD68" s="34">
        <f t="shared" si="96"/>
        <v>0</v>
      </c>
      <c r="AE68" s="34">
        <f t="shared" si="96"/>
        <v>0</v>
      </c>
      <c r="AF68" s="34">
        <f t="shared" si="96"/>
        <v>0</v>
      </c>
      <c r="AG68" s="34">
        <f t="shared" si="96"/>
        <v>0</v>
      </c>
      <c r="AH68" s="34">
        <f t="shared" si="96"/>
        <v>0</v>
      </c>
      <c r="AI68" s="34">
        <f t="shared" si="96"/>
        <v>0</v>
      </c>
      <c r="AJ68" s="34">
        <f t="shared" si="96"/>
        <v>0</v>
      </c>
      <c r="AK68" s="34">
        <f t="shared" si="96"/>
        <v>0</v>
      </c>
      <c r="AL68" s="34">
        <f t="shared" si="96"/>
        <v>0</v>
      </c>
      <c r="AM68" s="34">
        <f t="shared" si="96"/>
        <v>0</v>
      </c>
      <c r="AN68" s="34">
        <f t="shared" si="96"/>
        <v>0</v>
      </c>
      <c r="AO68" s="34">
        <f t="shared" si="96"/>
        <v>0</v>
      </c>
      <c r="AP68" s="34">
        <f t="shared" si="96"/>
        <v>0</v>
      </c>
      <c r="AQ68" s="34">
        <f t="shared" si="96"/>
        <v>0</v>
      </c>
      <c r="AR68" s="34">
        <f t="shared" si="96"/>
        <v>0</v>
      </c>
      <c r="AS68" s="34">
        <f t="shared" si="96"/>
        <v>0</v>
      </c>
      <c r="AT68" s="34">
        <f t="shared" si="96"/>
        <v>0</v>
      </c>
      <c r="AU68" s="34">
        <f t="shared" si="96"/>
        <v>0</v>
      </c>
      <c r="AV68" s="34">
        <f t="shared" si="96"/>
        <v>0</v>
      </c>
      <c r="AW68" s="34">
        <f t="shared" si="96"/>
        <v>0</v>
      </c>
      <c r="AX68" s="34">
        <f t="shared" si="96"/>
        <v>0</v>
      </c>
      <c r="AY68" s="34">
        <f t="shared" si="96"/>
        <v>0</v>
      </c>
      <c r="AZ68" s="34">
        <f t="shared" si="96"/>
        <v>0</v>
      </c>
      <c r="BA68" s="34">
        <f t="shared" si="96"/>
        <v>0</v>
      </c>
      <c r="BB68" s="34">
        <f t="shared" si="96"/>
        <v>0</v>
      </c>
      <c r="BC68" s="34">
        <f t="shared" si="96"/>
        <v>0</v>
      </c>
      <c r="BD68" s="34">
        <f t="shared" si="96"/>
        <v>0</v>
      </c>
      <c r="BE68" s="34">
        <f t="shared" si="96"/>
        <v>0</v>
      </c>
      <c r="BF68" s="34">
        <f t="shared" si="96"/>
        <v>0</v>
      </c>
      <c r="BG68" s="34">
        <f t="shared" si="96"/>
        <v>0</v>
      </c>
      <c r="BH68" s="34">
        <f t="shared" si="96"/>
        <v>0</v>
      </c>
      <c r="BI68" s="34">
        <f t="shared" si="96"/>
        <v>0</v>
      </c>
      <c r="BJ68" s="34">
        <f t="shared" si="96"/>
        <v>0</v>
      </c>
      <c r="BK68" s="34">
        <f t="shared" si="96"/>
        <v>0</v>
      </c>
      <c r="BL68" s="34">
        <f t="shared" si="96"/>
        <v>0</v>
      </c>
      <c r="BM68" s="34">
        <f t="shared" si="96"/>
        <v>0</v>
      </c>
      <c r="BN68" s="34">
        <f t="shared" si="96"/>
        <v>0</v>
      </c>
      <c r="BO68" s="34">
        <f t="shared" si="96"/>
        <v>0</v>
      </c>
      <c r="BP68" s="34">
        <f t="shared" si="96"/>
        <v>0</v>
      </c>
      <c r="BQ68" s="34">
        <f t="shared" si="96"/>
        <v>0</v>
      </c>
      <c r="BR68" s="34">
        <f t="shared" si="96"/>
        <v>0</v>
      </c>
      <c r="BS68" s="34">
        <f t="shared" si="96"/>
        <v>0</v>
      </c>
      <c r="BT68" s="34">
        <f t="shared" si="97"/>
        <v>0</v>
      </c>
      <c r="BU68" s="34">
        <f t="shared" si="97"/>
        <v>0</v>
      </c>
      <c r="BV68" s="34">
        <f t="shared" si="97"/>
        <v>0</v>
      </c>
      <c r="BW68" s="34">
        <f t="shared" si="97"/>
        <v>0</v>
      </c>
      <c r="BX68" s="34">
        <f t="shared" si="97"/>
        <v>0</v>
      </c>
      <c r="BY68" s="34">
        <f t="shared" si="97"/>
        <v>0</v>
      </c>
      <c r="BZ68" s="34">
        <f t="shared" si="97"/>
        <v>0</v>
      </c>
      <c r="CA68" s="34">
        <f t="shared" si="97"/>
        <v>0</v>
      </c>
      <c r="CB68" s="34">
        <f t="shared" si="97"/>
        <v>0</v>
      </c>
      <c r="CC68" s="34">
        <f t="shared" si="97"/>
        <v>0</v>
      </c>
      <c r="CD68" s="34">
        <f t="shared" si="97"/>
        <v>0</v>
      </c>
      <c r="CE68" s="34">
        <f t="shared" si="97"/>
        <v>0</v>
      </c>
      <c r="CF68" s="34">
        <f t="shared" si="97"/>
        <v>0</v>
      </c>
      <c r="CG68" s="34">
        <f t="shared" si="97"/>
        <v>0</v>
      </c>
      <c r="CH68" s="34">
        <f t="shared" si="97"/>
        <v>0</v>
      </c>
      <c r="CI68" s="34">
        <f t="shared" si="97"/>
        <v>0</v>
      </c>
      <c r="CJ68" s="34">
        <f t="shared" si="97"/>
        <v>0</v>
      </c>
      <c r="CK68" s="34">
        <f t="shared" si="97"/>
        <v>0</v>
      </c>
      <c r="CL68" s="34">
        <f t="shared" si="97"/>
        <v>0</v>
      </c>
      <c r="CM68" s="34">
        <f t="shared" si="97"/>
        <v>0</v>
      </c>
      <c r="CN68" s="34">
        <f t="shared" si="97"/>
        <v>0</v>
      </c>
      <c r="CO68" s="34">
        <v>0</v>
      </c>
      <c r="CP68" s="34">
        <v>0</v>
      </c>
      <c r="CQ68" s="34">
        <v>0</v>
      </c>
      <c r="CR68" s="34">
        <v>0</v>
      </c>
      <c r="CS68" s="34">
        <v>0</v>
      </c>
      <c r="CT68" s="34"/>
      <c r="CU68" s="34">
        <v>0</v>
      </c>
      <c r="CV68" s="34">
        <v>0</v>
      </c>
      <c r="CW68" s="34">
        <v>0</v>
      </c>
      <c r="CX68" s="34">
        <v>0</v>
      </c>
      <c r="CY68" s="34"/>
      <c r="CZ68" s="34">
        <v>0</v>
      </c>
      <c r="DA68" s="34"/>
      <c r="DB68" s="34"/>
      <c r="DC68" s="34">
        <v>0</v>
      </c>
      <c r="DD68" s="34">
        <v>0</v>
      </c>
      <c r="DE68" s="34">
        <v>0</v>
      </c>
      <c r="DF68" s="34">
        <v>0</v>
      </c>
      <c r="DG68" s="34">
        <v>0</v>
      </c>
      <c r="DH68" s="34"/>
      <c r="DI68" s="34">
        <v>0</v>
      </c>
      <c r="DJ68" s="34">
        <v>0</v>
      </c>
      <c r="DK68" s="34">
        <v>0</v>
      </c>
      <c r="DL68" s="34">
        <v>0</v>
      </c>
      <c r="DM68" s="34">
        <v>0</v>
      </c>
      <c r="DN68" s="34">
        <v>0</v>
      </c>
      <c r="DO68" s="34"/>
      <c r="DP68" s="34">
        <v>0</v>
      </c>
      <c r="DQ68" s="34">
        <v>0</v>
      </c>
      <c r="DR68" s="34">
        <v>0</v>
      </c>
      <c r="DS68" s="34"/>
      <c r="DT68" s="34">
        <v>0</v>
      </c>
      <c r="DU68" s="34">
        <v>0</v>
      </c>
      <c r="DV68" s="34"/>
      <c r="DW68" s="34">
        <v>0</v>
      </c>
      <c r="DX68" s="34">
        <v>0</v>
      </c>
      <c r="DY68" s="34"/>
      <c r="DZ68" s="34">
        <v>0</v>
      </c>
      <c r="EA68" s="34">
        <v>0</v>
      </c>
      <c r="EB68" s="34">
        <v>0</v>
      </c>
      <c r="EC68" s="34"/>
      <c r="ED68" s="34"/>
      <c r="EE68" s="34"/>
      <c r="EF68" s="34"/>
      <c r="EG68" s="34"/>
      <c r="EH68" s="34"/>
      <c r="EI68" s="34"/>
      <c r="EJ68" s="34"/>
      <c r="EK68" s="34"/>
      <c r="EL68" s="34"/>
      <c r="EM68" s="34"/>
      <c r="EN68" s="34"/>
      <c r="EO68" s="34"/>
      <c r="EP68" s="34"/>
      <c r="EQ68" s="34"/>
      <c r="ER68" s="34"/>
      <c r="ES68" s="34"/>
      <c r="ET68" s="34"/>
      <c r="EU68" s="34"/>
      <c r="EV68" s="34"/>
      <c r="EW68" s="34"/>
      <c r="EX68" s="34"/>
      <c r="EY68" s="34"/>
      <c r="EZ68" s="34"/>
      <c r="FA68" s="34"/>
      <c r="FB68" s="34"/>
      <c r="FC68" s="34"/>
      <c r="FD68" s="34"/>
      <c r="FE68" s="34"/>
      <c r="FF68" s="34"/>
      <c r="FG68" s="34"/>
      <c r="FH68" s="34"/>
      <c r="FI68" s="34"/>
      <c r="FJ68" s="34"/>
      <c r="FK68" s="34"/>
      <c r="FL68" s="34"/>
      <c r="FM68" s="34"/>
      <c r="FN68" s="34"/>
      <c r="FO68" s="34"/>
      <c r="FP68" s="34"/>
      <c r="FQ68" s="34"/>
      <c r="FR68" s="34"/>
      <c r="FS68" s="34"/>
      <c r="FT68" s="34"/>
      <c r="FU68" s="34"/>
      <c r="FV68" s="34"/>
      <c r="FW68" s="34"/>
      <c r="FX68" s="34"/>
      <c r="FY68" s="34"/>
      <c r="FZ68" s="34"/>
      <c r="GA68" s="34"/>
      <c r="GB68" s="34"/>
      <c r="GC68" s="34"/>
      <c r="GD68" s="34"/>
      <c r="GE68" s="34"/>
      <c r="GF68" s="34"/>
      <c r="GG68" s="34"/>
      <c r="GH68" s="34"/>
      <c r="GI68" s="34"/>
      <c r="GJ68" s="34"/>
      <c r="GK68" s="34"/>
      <c r="GL68" s="34"/>
      <c r="GM68" s="34"/>
      <c r="GN68" s="34"/>
      <c r="GO68" s="34"/>
      <c r="GP68" s="34"/>
      <c r="GQ68" s="34"/>
      <c r="GR68" s="34"/>
      <c r="GS68" s="34"/>
      <c r="GT68" s="34"/>
      <c r="GU68" s="34"/>
      <c r="GV68" s="34"/>
      <c r="GW68" s="34"/>
      <c r="GX68" s="34"/>
      <c r="GY68" s="34"/>
      <c r="GZ68" s="34"/>
      <c r="HA68" s="34"/>
      <c r="HB68" s="34"/>
      <c r="HC68" s="34"/>
      <c r="HD68" s="34"/>
      <c r="HE68" s="34"/>
      <c r="HF68" s="34"/>
      <c r="HG68" s="34"/>
      <c r="HH68" s="34"/>
      <c r="HI68" s="34"/>
      <c r="HJ68" s="34"/>
      <c r="HK68" s="34"/>
      <c r="HL68" s="34"/>
      <c r="HM68" s="34"/>
      <c r="HN68" s="34"/>
      <c r="HO68" s="34"/>
      <c r="HP68" s="34"/>
      <c r="HQ68" s="34"/>
      <c r="HR68" s="34"/>
      <c r="HS68" s="34"/>
      <c r="HT68" s="34"/>
      <c r="HU68" s="34"/>
      <c r="HV68" s="34"/>
      <c r="HW68" s="34"/>
      <c r="HX68" s="34"/>
      <c r="HY68" s="34"/>
      <c r="HZ68" s="34"/>
      <c r="IA68" s="34"/>
      <c r="IB68" s="34"/>
      <c r="IC68" s="34"/>
      <c r="ID68" s="34"/>
      <c r="IE68" s="34"/>
      <c r="IF68" s="34"/>
      <c r="IG68" s="34"/>
      <c r="IH68" s="34"/>
      <c r="II68" s="34"/>
      <c r="IJ68" s="34"/>
      <c r="IK68" s="34"/>
      <c r="IL68" s="34"/>
      <c r="IM68" s="34"/>
      <c r="IN68" s="34"/>
      <c r="IO68" s="34"/>
      <c r="IP68" s="34"/>
      <c r="IQ68" s="34"/>
      <c r="IR68" s="34"/>
      <c r="IS68" s="34"/>
      <c r="IT68" s="34"/>
      <c r="IU68" s="34"/>
      <c r="IV68" s="34"/>
      <c r="IW68" s="34"/>
      <c r="IX68" s="34"/>
      <c r="IY68" s="34"/>
      <c r="IZ68" s="34"/>
      <c r="JA68" s="34"/>
      <c r="JB68" s="34"/>
      <c r="JC68" s="34"/>
      <c r="JD68" s="34"/>
      <c r="JE68" s="34"/>
      <c r="JF68" s="34"/>
      <c r="JG68" s="34"/>
      <c r="JH68" s="34"/>
      <c r="JI68" s="34"/>
      <c r="JJ68" s="34"/>
      <c r="JK68" s="34"/>
      <c r="JL68" s="34"/>
      <c r="JM68" s="34"/>
      <c r="JN68" s="34"/>
      <c r="JO68" s="34"/>
      <c r="JP68" s="34"/>
      <c r="JQ68" s="34"/>
      <c r="JR68" s="34"/>
      <c r="JS68" s="34"/>
      <c r="JT68" s="34"/>
      <c r="JU68" s="34"/>
      <c r="JV68" s="34"/>
      <c r="JW68" s="34"/>
      <c r="JX68" s="34"/>
      <c r="JY68" s="34"/>
      <c r="JZ68" s="34"/>
      <c r="KA68" s="34"/>
      <c r="KB68" s="34"/>
      <c r="KC68" s="34"/>
      <c r="KD68" s="34"/>
      <c r="KE68" s="34"/>
      <c r="KF68" s="34"/>
      <c r="KG68" s="34"/>
      <c r="KH68" s="34"/>
      <c r="KI68" s="34"/>
      <c r="KJ68" s="34"/>
      <c r="KK68" s="34"/>
      <c r="KL68" s="34"/>
      <c r="KM68" s="34"/>
      <c r="KN68" s="34"/>
      <c r="KO68" s="34"/>
      <c r="KP68" s="34"/>
      <c r="KQ68" s="34"/>
      <c r="KR68" s="34"/>
      <c r="KS68" s="34"/>
      <c r="KT68" s="34"/>
      <c r="KU68" s="34"/>
      <c r="KV68" s="34"/>
      <c r="KW68" s="34"/>
      <c r="KX68" s="34"/>
      <c r="KY68" s="34"/>
      <c r="KZ68" s="34"/>
      <c r="LA68" s="34"/>
      <c r="LB68" s="34"/>
      <c r="LC68" s="34"/>
      <c r="LD68" s="34"/>
      <c r="LE68" s="34"/>
      <c r="LF68" s="34"/>
      <c r="LG68" s="34"/>
      <c r="LH68" s="34"/>
      <c r="LI68" s="34"/>
      <c r="LJ68" s="34"/>
      <c r="LK68" s="34"/>
      <c r="LL68" s="34"/>
      <c r="LM68" s="34"/>
      <c r="LN68" s="34"/>
      <c r="LO68" s="34"/>
      <c r="LP68" s="34"/>
      <c r="LQ68" s="34"/>
      <c r="LR68" s="34"/>
      <c r="LS68" s="34"/>
      <c r="LT68" s="34"/>
      <c r="LU68" s="34"/>
      <c r="LV68" s="34"/>
      <c r="LW68" s="34"/>
      <c r="LX68" s="34"/>
      <c r="LY68" s="34"/>
      <c r="LZ68" s="34"/>
      <c r="MA68" s="34"/>
      <c r="MB68" s="34"/>
      <c r="MC68" s="34"/>
      <c r="MD68" s="34"/>
      <c r="ME68" s="34"/>
      <c r="MF68" s="34"/>
      <c r="MG68" s="34"/>
      <c r="MH68" s="34"/>
      <c r="MI68" s="34"/>
      <c r="MJ68" s="34"/>
      <c r="MK68" s="34"/>
      <c r="ML68" s="34"/>
      <c r="MM68" s="34"/>
      <c r="MN68" s="34"/>
      <c r="MO68" s="34"/>
      <c r="MP68" s="34"/>
      <c r="MQ68" s="34"/>
      <c r="MR68" s="34"/>
      <c r="MS68" s="34"/>
      <c r="MT68" s="34"/>
      <c r="MU68" s="34"/>
      <c r="MV68" s="34"/>
      <c r="MW68" s="34"/>
      <c r="MX68" s="34"/>
      <c r="MY68" s="34"/>
      <c r="MZ68" s="34"/>
      <c r="NA68" s="34"/>
      <c r="NB68" s="34"/>
      <c r="NC68" s="34"/>
      <c r="ND68" s="34"/>
      <c r="NE68" s="34"/>
      <c r="NF68" s="34"/>
      <c r="NG68" s="34"/>
      <c r="NH68" s="34"/>
      <c r="NI68" s="34"/>
      <c r="NJ68" s="34"/>
      <c r="NK68" s="34"/>
      <c r="NL68" s="34"/>
      <c r="NM68" s="34"/>
      <c r="NN68" s="34"/>
      <c r="NO68" s="34"/>
      <c r="NP68" s="34"/>
      <c r="NQ68" s="34"/>
      <c r="NR68" s="34"/>
      <c r="NS68" s="34"/>
      <c r="NT68" s="34"/>
      <c r="NU68" s="34"/>
      <c r="NV68" s="34"/>
      <c r="NW68" s="34"/>
      <c r="NX68" s="34"/>
      <c r="NY68" s="34"/>
      <c r="NZ68" s="34"/>
      <c r="OA68" s="34"/>
      <c r="OB68" s="34"/>
      <c r="OC68" s="34"/>
      <c r="OD68" s="34"/>
      <c r="OE68" s="34"/>
      <c r="OF68" s="34"/>
      <c r="OG68" s="34"/>
      <c r="OH68" s="34"/>
      <c r="OI68" s="34"/>
      <c r="OJ68" s="34"/>
      <c r="OK68" s="34"/>
      <c r="OL68" s="34"/>
      <c r="OM68" s="34"/>
      <c r="ON68" s="34"/>
      <c r="OO68" s="34"/>
      <c r="OP68" s="34"/>
      <c r="OQ68" s="34"/>
      <c r="OR68" s="34"/>
      <c r="OS68" s="34"/>
      <c r="OT68" s="34"/>
      <c r="OU68" s="34"/>
      <c r="OV68" s="34"/>
      <c r="OW68" s="34"/>
      <c r="OX68" s="34"/>
      <c r="OY68" s="34"/>
      <c r="OZ68" s="34"/>
      <c r="PA68" s="34"/>
      <c r="PB68" s="34"/>
      <c r="PC68" s="34"/>
      <c r="PD68" s="34"/>
      <c r="PE68" s="34"/>
      <c r="PF68" s="34"/>
      <c r="PG68" s="34"/>
      <c r="PH68" s="34"/>
      <c r="PI68" s="34"/>
      <c r="PJ68" s="34"/>
      <c r="PK68" s="34"/>
      <c r="PL68" s="34"/>
      <c r="PM68" s="34"/>
      <c r="PN68" s="34"/>
      <c r="PO68" s="34"/>
      <c r="PP68" s="34"/>
      <c r="PQ68" s="34"/>
      <c r="PR68" s="34"/>
      <c r="PS68" s="34"/>
      <c r="PT68" s="34"/>
      <c r="PU68" s="34"/>
      <c r="PV68" s="34"/>
      <c r="PW68" s="34"/>
      <c r="PX68" s="34"/>
      <c r="PY68" s="34"/>
      <c r="PZ68" s="34"/>
      <c r="QA68" s="34"/>
      <c r="QB68" s="34"/>
      <c r="QC68" s="34"/>
      <c r="QD68" s="34"/>
      <c r="QE68" s="34"/>
      <c r="QF68" s="34"/>
      <c r="QG68" s="34"/>
      <c r="QH68" s="34"/>
      <c r="QI68" s="34"/>
      <c r="QJ68" s="34"/>
      <c r="QK68" s="34"/>
      <c r="QL68" s="34"/>
      <c r="QM68" s="34"/>
      <c r="QN68" s="34"/>
      <c r="QO68" s="34"/>
      <c r="QP68" s="34"/>
      <c r="QQ68" s="34"/>
      <c r="QR68" s="34"/>
      <c r="QS68" s="34"/>
      <c r="QT68" s="34"/>
      <c r="QU68" s="34"/>
      <c r="QV68" s="34"/>
      <c r="QW68" s="34"/>
      <c r="QX68" s="34"/>
      <c r="QY68" s="34"/>
      <c r="QZ68" s="34"/>
      <c r="RA68" s="34"/>
      <c r="RB68" s="34"/>
      <c r="RC68" s="34"/>
      <c r="RD68" s="34"/>
      <c r="RE68" s="34"/>
      <c r="RF68" s="34"/>
      <c r="RG68" s="34"/>
      <c r="RH68" s="34"/>
      <c r="RI68" s="34"/>
      <c r="RJ68" s="34"/>
      <c r="RK68" s="34"/>
      <c r="RL68" s="34"/>
      <c r="RM68" s="34"/>
      <c r="RN68" s="34"/>
      <c r="RO68" s="34"/>
      <c r="RP68" s="34"/>
      <c r="RQ68" s="34"/>
      <c r="RR68" s="34"/>
      <c r="RS68" s="34"/>
      <c r="RT68" s="34"/>
      <c r="RU68" s="34"/>
      <c r="RV68" s="34"/>
      <c r="RW68" s="34"/>
      <c r="RX68" s="34"/>
      <c r="RY68" s="34"/>
      <c r="RZ68" s="34"/>
      <c r="SA68" s="34"/>
      <c r="SB68" s="34"/>
      <c r="SC68" s="34"/>
      <c r="SD68" s="34"/>
      <c r="SE68" s="34"/>
      <c r="SF68" s="34"/>
      <c r="SG68" s="34"/>
      <c r="SH68" s="34"/>
      <c r="SI68" s="34"/>
      <c r="SJ68" s="34"/>
      <c r="SK68" s="34"/>
      <c r="SL68" s="34"/>
      <c r="SM68" s="34"/>
      <c r="SN68" s="34"/>
      <c r="SO68" s="34"/>
      <c r="SP68" s="34"/>
      <c r="SQ68" s="34"/>
      <c r="SR68" s="34"/>
      <c r="SS68" s="34"/>
      <c r="ST68" s="34"/>
      <c r="SU68" s="34"/>
      <c r="SV68" s="34"/>
      <c r="SW68" s="34"/>
      <c r="SX68" s="34"/>
      <c r="SY68" s="34"/>
      <c r="SZ68" s="34"/>
      <c r="TA68" s="34"/>
      <c r="TB68" s="34"/>
      <c r="TC68" s="34"/>
      <c r="TD68" s="34"/>
      <c r="TE68" s="34"/>
      <c r="TF68" s="34"/>
      <c r="TG68" s="34"/>
      <c r="TH68" s="34"/>
      <c r="TI68" s="34"/>
      <c r="TJ68" s="34"/>
      <c r="TK68" s="34"/>
      <c r="TL68" s="34"/>
      <c r="TM68" s="34"/>
      <c r="TN68" s="34"/>
      <c r="TO68" s="34"/>
      <c r="TP68" s="34"/>
      <c r="TQ68" s="34"/>
      <c r="TR68" s="34"/>
      <c r="TS68" s="34"/>
      <c r="TT68" s="34"/>
      <c r="TU68" s="34"/>
      <c r="TV68" s="34"/>
      <c r="TW68" s="34"/>
      <c r="TX68" s="34"/>
      <c r="TY68" s="34"/>
      <c r="TZ68" s="34"/>
      <c r="UA68" s="34"/>
      <c r="UB68" s="34"/>
      <c r="UC68" s="34"/>
      <c r="UD68" s="34"/>
      <c r="UE68" s="34"/>
      <c r="UF68" s="34"/>
      <c r="UG68" s="34"/>
      <c r="UH68" s="34"/>
      <c r="UI68" s="34"/>
      <c r="UJ68" s="34"/>
      <c r="UK68" s="34"/>
      <c r="UL68" s="34"/>
      <c r="UM68" s="34"/>
      <c r="UN68" s="34"/>
      <c r="UO68" s="34"/>
      <c r="UP68" s="34"/>
      <c r="UQ68" s="34"/>
      <c r="UR68" s="34"/>
      <c r="US68" s="34"/>
      <c r="UT68" s="34"/>
      <c r="UU68" s="34"/>
      <c r="UV68" s="34"/>
      <c r="UW68" s="34"/>
      <c r="UX68" s="34"/>
      <c r="UY68" s="34"/>
      <c r="UZ68" s="34"/>
      <c r="VA68" s="34"/>
      <c r="VB68" s="34"/>
      <c r="VC68" s="34"/>
      <c r="VD68" s="34"/>
      <c r="VE68" s="34"/>
      <c r="VF68" s="34"/>
      <c r="VG68" s="34"/>
      <c r="VH68" s="34"/>
      <c r="VI68" s="34"/>
      <c r="VJ68" s="34"/>
      <c r="VK68" s="34"/>
      <c r="VL68" s="34"/>
      <c r="VM68" s="34"/>
      <c r="VN68" s="34"/>
      <c r="VO68" s="34"/>
      <c r="VP68" s="34"/>
      <c r="VQ68" s="34"/>
      <c r="VR68" s="34"/>
      <c r="VS68" s="34"/>
      <c r="VT68" s="34"/>
      <c r="VU68" s="34"/>
      <c r="VV68" s="34"/>
      <c r="VW68" s="34"/>
      <c r="VX68" s="34"/>
      <c r="VY68" s="34"/>
      <c r="VZ68" s="34"/>
      <c r="WA68" s="34"/>
      <c r="WB68" s="34"/>
      <c r="WC68" s="34"/>
      <c r="WD68" s="34"/>
      <c r="WE68" s="34"/>
      <c r="WF68" s="34"/>
      <c r="WG68" s="34"/>
      <c r="WH68" s="34"/>
      <c r="WI68" s="34"/>
      <c r="WJ68" s="34"/>
      <c r="WK68" s="34"/>
      <c r="WL68" s="34"/>
      <c r="WM68" s="34"/>
      <c r="WN68" s="34"/>
      <c r="WO68" s="34"/>
      <c r="WP68" s="34"/>
      <c r="WQ68" s="34"/>
      <c r="WR68" s="34"/>
      <c r="WS68" s="34"/>
      <c r="WT68" s="34"/>
      <c r="WU68" s="34"/>
      <c r="WV68" s="34"/>
      <c r="WW68" s="34"/>
      <c r="WX68" s="34"/>
      <c r="WY68" s="34"/>
      <c r="WZ68" s="34"/>
      <c r="XA68" s="34"/>
      <c r="XB68" s="34"/>
      <c r="XC68" s="34"/>
      <c r="XD68" s="34"/>
      <c r="XE68" s="34"/>
      <c r="XF68" s="34"/>
      <c r="XG68" s="34"/>
      <c r="XH68" s="34"/>
      <c r="XI68" s="34"/>
      <c r="XJ68" s="34"/>
      <c r="XK68" s="34"/>
      <c r="XL68" s="34"/>
      <c r="XM68" s="34"/>
      <c r="XN68" s="34"/>
      <c r="XO68" s="34"/>
      <c r="XP68" s="34"/>
      <c r="XQ68" s="34"/>
      <c r="XR68" s="34"/>
      <c r="XS68" s="34"/>
      <c r="XT68" s="34"/>
      <c r="XU68" s="34"/>
      <c r="XV68" s="34"/>
      <c r="XW68" s="34"/>
      <c r="XX68" s="34"/>
      <c r="XY68" s="34"/>
      <c r="XZ68" s="34"/>
      <c r="YA68" s="34"/>
      <c r="YB68" s="34"/>
      <c r="YC68" s="34"/>
      <c r="YD68" s="34"/>
      <c r="YE68" s="34"/>
      <c r="YF68" s="34"/>
      <c r="YG68" s="34"/>
      <c r="YH68" s="34"/>
      <c r="YI68" s="34"/>
      <c r="YJ68" s="34"/>
      <c r="YK68" s="34"/>
      <c r="YL68" s="34"/>
      <c r="YM68" s="34"/>
      <c r="YN68" s="34"/>
      <c r="YO68" s="34"/>
      <c r="YP68" s="34"/>
      <c r="YQ68" s="34"/>
      <c r="YR68" s="34"/>
      <c r="YS68" s="34"/>
      <c r="YT68" s="34"/>
      <c r="YU68" s="34"/>
      <c r="YV68" s="34"/>
      <c r="YW68" s="34"/>
      <c r="YX68" s="34"/>
      <c r="YY68" s="34"/>
      <c r="YZ68" s="34"/>
      <c r="ZA68" s="34"/>
      <c r="ZB68" s="34"/>
      <c r="ZC68" s="34"/>
      <c r="ZD68" s="34"/>
      <c r="ZE68" s="34"/>
    </row>
    <row r="69" spans="1:681" x14ac:dyDescent="0.35">
      <c r="A69" s="2" t="s">
        <v>67</v>
      </c>
      <c r="W69" s="2">
        <v>0</v>
      </c>
      <c r="Y69" s="2">
        <v>0</v>
      </c>
      <c r="Z69" s="2">
        <v>0</v>
      </c>
      <c r="AB69" s="2">
        <v>0</v>
      </c>
      <c r="AD69" s="2">
        <v>0</v>
      </c>
      <c r="AE69" s="2">
        <v>0</v>
      </c>
      <c r="AG69" s="2">
        <v>0</v>
      </c>
      <c r="AH69" s="2">
        <v>0</v>
      </c>
      <c r="AI69" s="2">
        <v>0</v>
      </c>
      <c r="AK69" s="2">
        <v>0</v>
      </c>
      <c r="AL69" s="2">
        <v>0</v>
      </c>
      <c r="AM69" s="2">
        <v>0</v>
      </c>
      <c r="AN69" s="2">
        <v>0</v>
      </c>
      <c r="AO69" s="2">
        <v>0</v>
      </c>
      <c r="AP69" s="2">
        <v>0</v>
      </c>
      <c r="AR69" s="2">
        <v>0</v>
      </c>
      <c r="AS69" s="2">
        <v>0</v>
      </c>
      <c r="AT69" s="2">
        <v>0</v>
      </c>
      <c r="AU69" s="2">
        <v>0</v>
      </c>
      <c r="AV69" s="2">
        <v>0</v>
      </c>
      <c r="AW69" s="2">
        <v>0</v>
      </c>
      <c r="AY69" s="2">
        <v>0</v>
      </c>
      <c r="AZ69" s="2">
        <v>0</v>
      </c>
      <c r="BB69" s="2">
        <v>0</v>
      </c>
      <c r="BC69" s="2">
        <v>0</v>
      </c>
      <c r="BD69" s="2">
        <v>0</v>
      </c>
      <c r="BF69" s="2">
        <v>0</v>
      </c>
      <c r="BG69" s="2">
        <v>0</v>
      </c>
      <c r="BP69" s="2">
        <v>0</v>
      </c>
      <c r="BQ69" s="2">
        <v>2</v>
      </c>
      <c r="CO69" s="2">
        <v>0</v>
      </c>
      <c r="CP69" s="2">
        <v>0</v>
      </c>
      <c r="CQ69" s="2">
        <v>0</v>
      </c>
      <c r="CR69" s="2">
        <v>0</v>
      </c>
      <c r="CS69" s="2">
        <v>0</v>
      </c>
      <c r="CU69" s="2">
        <v>0</v>
      </c>
      <c r="CV69" s="2">
        <v>0</v>
      </c>
      <c r="CW69" s="2">
        <v>0</v>
      </c>
      <c r="CX69" s="2">
        <v>0</v>
      </c>
      <c r="CZ69" s="2">
        <v>0</v>
      </c>
      <c r="DC69" s="2">
        <v>0</v>
      </c>
      <c r="DD69" s="2">
        <v>0</v>
      </c>
      <c r="DE69" s="2">
        <v>0</v>
      </c>
      <c r="DF69" s="2">
        <v>0</v>
      </c>
      <c r="DG69" s="2">
        <v>0</v>
      </c>
      <c r="DI69" s="2">
        <v>0</v>
      </c>
      <c r="DJ69" s="2">
        <v>0</v>
      </c>
      <c r="DK69" s="2">
        <v>0</v>
      </c>
      <c r="DL69" s="2">
        <v>0</v>
      </c>
      <c r="DM69" s="2">
        <v>0</v>
      </c>
      <c r="DN69" s="2">
        <v>0</v>
      </c>
      <c r="DP69" s="2">
        <v>0</v>
      </c>
      <c r="DQ69" s="2">
        <v>0</v>
      </c>
      <c r="DR69" s="2">
        <v>0</v>
      </c>
      <c r="DT69" s="2">
        <v>0</v>
      </c>
      <c r="DU69" s="2">
        <v>0</v>
      </c>
      <c r="DW69" s="2">
        <v>0</v>
      </c>
      <c r="DX69" s="2">
        <v>0</v>
      </c>
      <c r="DZ69" s="2">
        <v>0</v>
      </c>
      <c r="EA69" s="2">
        <v>0</v>
      </c>
      <c r="EB69" s="2">
        <v>0</v>
      </c>
      <c r="IU69"/>
      <c r="IV69"/>
    </row>
    <row r="70" spans="1:681" x14ac:dyDescent="0.35">
      <c r="A70" s="2" t="s">
        <v>68</v>
      </c>
      <c r="W70" s="2">
        <v>10</v>
      </c>
      <c r="Y70" s="2">
        <v>9</v>
      </c>
      <c r="Z70" s="2">
        <v>7</v>
      </c>
      <c r="AB70" s="2">
        <v>11</v>
      </c>
      <c r="AD70" s="2">
        <v>7</v>
      </c>
      <c r="AE70" s="2">
        <v>4</v>
      </c>
      <c r="AG70" s="2">
        <v>7</v>
      </c>
      <c r="AH70" s="2">
        <v>11</v>
      </c>
      <c r="AI70" s="2">
        <v>12</v>
      </c>
      <c r="AK70" s="2">
        <v>8</v>
      </c>
      <c r="AL70" s="2">
        <v>11</v>
      </c>
      <c r="AM70" s="2">
        <v>12</v>
      </c>
      <c r="AN70" s="2">
        <v>10</v>
      </c>
      <c r="AO70" s="2">
        <v>8</v>
      </c>
      <c r="AP70" s="2">
        <v>12</v>
      </c>
      <c r="AR70" s="2">
        <v>11</v>
      </c>
      <c r="AS70" s="2">
        <v>5</v>
      </c>
      <c r="AT70" s="2">
        <v>12</v>
      </c>
      <c r="AU70" s="2">
        <v>13</v>
      </c>
      <c r="AV70" s="2">
        <v>11</v>
      </c>
      <c r="AW70" s="2">
        <v>12</v>
      </c>
      <c r="AY70" s="2">
        <v>8</v>
      </c>
      <c r="AZ70" s="2">
        <v>14</v>
      </c>
      <c r="BB70" s="2">
        <v>14</v>
      </c>
      <c r="BC70" s="2">
        <v>19</v>
      </c>
      <c r="BD70" s="2">
        <v>12</v>
      </c>
      <c r="BF70" s="2">
        <v>6</v>
      </c>
      <c r="BG70" s="2">
        <v>9</v>
      </c>
      <c r="BP70" s="2">
        <v>15</v>
      </c>
      <c r="CO70" s="2">
        <v>10</v>
      </c>
      <c r="CP70" s="2">
        <v>7</v>
      </c>
      <c r="CQ70" s="2">
        <v>9</v>
      </c>
      <c r="CR70" s="2">
        <v>12</v>
      </c>
      <c r="CS70" s="2">
        <v>8</v>
      </c>
      <c r="CU70" s="2">
        <v>12</v>
      </c>
      <c r="CV70" s="2">
        <v>9</v>
      </c>
      <c r="CW70" s="2">
        <v>9</v>
      </c>
      <c r="CX70" s="2">
        <v>14</v>
      </c>
      <c r="CZ70" s="2">
        <v>11</v>
      </c>
      <c r="DC70" s="2">
        <v>8</v>
      </c>
      <c r="DD70" s="2">
        <v>8</v>
      </c>
      <c r="DE70" s="2">
        <v>12</v>
      </c>
      <c r="DF70" s="2">
        <v>2</v>
      </c>
      <c r="DG70" s="2">
        <v>9</v>
      </c>
      <c r="DI70" s="2">
        <v>9</v>
      </c>
      <c r="DJ70" s="2">
        <v>12</v>
      </c>
      <c r="DK70" s="2">
        <v>7</v>
      </c>
      <c r="DL70" s="2">
        <v>10</v>
      </c>
      <c r="DM70" s="2">
        <v>12</v>
      </c>
      <c r="DN70" s="2">
        <v>11</v>
      </c>
      <c r="DP70" s="2">
        <v>10</v>
      </c>
      <c r="DQ70" s="2">
        <v>13</v>
      </c>
      <c r="DR70" s="2">
        <v>13</v>
      </c>
      <c r="DT70" s="2">
        <v>4</v>
      </c>
      <c r="DU70" s="2">
        <v>11</v>
      </c>
      <c r="DW70" s="2">
        <v>10</v>
      </c>
      <c r="DX70" s="2">
        <v>13</v>
      </c>
      <c r="DZ70" s="2">
        <v>7</v>
      </c>
      <c r="EA70" s="2">
        <v>10</v>
      </c>
      <c r="EB70" s="2">
        <v>9</v>
      </c>
      <c r="IU70"/>
      <c r="IV70"/>
    </row>
    <row r="71" spans="1:681" s="35" customFormat="1" x14ac:dyDescent="0.35">
      <c r="A71" s="2" t="s">
        <v>69</v>
      </c>
      <c r="B71" s="40">
        <f t="shared" ref="B71" si="98">IFERROR(B4-(B69+B70),0)</f>
        <v>10</v>
      </c>
      <c r="C71" s="40">
        <f t="shared" ref="C71:BN71" si="99">IFERROR(C4-(C69+C70),0)</f>
        <v>17</v>
      </c>
      <c r="D71" s="40">
        <f t="shared" si="99"/>
        <v>9</v>
      </c>
      <c r="E71" s="40">
        <f t="shared" si="99"/>
        <v>9</v>
      </c>
      <c r="F71" s="40">
        <f t="shared" si="99"/>
        <v>16</v>
      </c>
      <c r="G71" s="40">
        <f t="shared" si="99"/>
        <v>14</v>
      </c>
      <c r="H71" s="40">
        <f t="shared" si="99"/>
        <v>0</v>
      </c>
      <c r="I71" s="40">
        <f t="shared" si="99"/>
        <v>15</v>
      </c>
      <c r="J71" s="40">
        <f t="shared" si="99"/>
        <v>0</v>
      </c>
      <c r="K71" s="40">
        <f t="shared" si="99"/>
        <v>16</v>
      </c>
      <c r="L71" s="40">
        <f t="shared" si="99"/>
        <v>13</v>
      </c>
      <c r="M71" s="40">
        <f t="shared" si="99"/>
        <v>18</v>
      </c>
      <c r="N71" s="40">
        <f t="shared" si="99"/>
        <v>14</v>
      </c>
      <c r="O71" s="40">
        <f t="shared" si="99"/>
        <v>0</v>
      </c>
      <c r="P71" s="40">
        <f t="shared" si="99"/>
        <v>13</v>
      </c>
      <c r="Q71" s="40">
        <f t="shared" si="99"/>
        <v>21</v>
      </c>
      <c r="R71" s="40">
        <f t="shared" si="99"/>
        <v>17</v>
      </c>
      <c r="S71" s="40">
        <f t="shared" si="99"/>
        <v>12</v>
      </c>
      <c r="T71" s="40">
        <f t="shared" si="99"/>
        <v>15</v>
      </c>
      <c r="U71" s="40">
        <f t="shared" si="99"/>
        <v>19</v>
      </c>
      <c r="V71" s="40">
        <f t="shared" si="99"/>
        <v>0</v>
      </c>
      <c r="W71" s="40">
        <f t="shared" si="99"/>
        <v>2</v>
      </c>
      <c r="X71" s="40">
        <f t="shared" si="99"/>
        <v>14</v>
      </c>
      <c r="Y71" s="40">
        <f t="shared" si="99"/>
        <v>3</v>
      </c>
      <c r="Z71" s="40">
        <f t="shared" si="99"/>
        <v>3</v>
      </c>
      <c r="AA71" s="40">
        <f t="shared" si="99"/>
        <v>0</v>
      </c>
      <c r="AB71" s="40">
        <f t="shared" si="99"/>
        <v>7</v>
      </c>
      <c r="AC71" s="40">
        <f t="shared" si="99"/>
        <v>0</v>
      </c>
      <c r="AD71" s="40">
        <f t="shared" si="99"/>
        <v>6</v>
      </c>
      <c r="AE71" s="40">
        <f t="shared" si="99"/>
        <v>12</v>
      </c>
      <c r="AF71" s="40">
        <f t="shared" si="99"/>
        <v>0</v>
      </c>
      <c r="AG71" s="40">
        <f t="shared" si="99"/>
        <v>4</v>
      </c>
      <c r="AH71" s="40">
        <f t="shared" si="99"/>
        <v>6</v>
      </c>
      <c r="AI71" s="40">
        <f t="shared" si="99"/>
        <v>4</v>
      </c>
      <c r="AJ71" s="40">
        <f t="shared" si="99"/>
        <v>0</v>
      </c>
      <c r="AK71" s="40">
        <f t="shared" si="99"/>
        <v>5</v>
      </c>
      <c r="AL71" s="40">
        <f t="shared" si="99"/>
        <v>10</v>
      </c>
      <c r="AM71" s="40">
        <f t="shared" si="99"/>
        <v>3</v>
      </c>
      <c r="AN71" s="40">
        <f t="shared" si="99"/>
        <v>7</v>
      </c>
      <c r="AO71" s="40">
        <f t="shared" si="99"/>
        <v>4</v>
      </c>
      <c r="AP71" s="40">
        <f t="shared" si="99"/>
        <v>5</v>
      </c>
      <c r="AQ71" s="40">
        <f t="shared" si="99"/>
        <v>0</v>
      </c>
      <c r="AR71" s="40">
        <f t="shared" si="99"/>
        <v>3</v>
      </c>
      <c r="AS71" s="40">
        <f t="shared" si="99"/>
        <v>3</v>
      </c>
      <c r="AT71" s="40">
        <f t="shared" si="99"/>
        <v>2</v>
      </c>
      <c r="AU71" s="40">
        <f t="shared" si="99"/>
        <v>2</v>
      </c>
      <c r="AV71" s="40">
        <f t="shared" si="99"/>
        <v>4</v>
      </c>
      <c r="AW71" s="40">
        <f t="shared" si="99"/>
        <v>6</v>
      </c>
      <c r="AX71" s="40">
        <f t="shared" si="99"/>
        <v>0</v>
      </c>
      <c r="AY71" s="40">
        <f t="shared" si="99"/>
        <v>1</v>
      </c>
      <c r="AZ71" s="40">
        <f t="shared" si="99"/>
        <v>1</v>
      </c>
      <c r="BA71" s="40">
        <f t="shared" si="99"/>
        <v>11</v>
      </c>
      <c r="BB71" s="40">
        <f t="shared" si="99"/>
        <v>5</v>
      </c>
      <c r="BC71" s="40">
        <f t="shared" si="99"/>
        <v>0</v>
      </c>
      <c r="BD71" s="40">
        <f t="shared" si="99"/>
        <v>7</v>
      </c>
      <c r="BE71" s="40">
        <f t="shared" si="99"/>
        <v>0</v>
      </c>
      <c r="BF71" s="40">
        <f t="shared" si="99"/>
        <v>5</v>
      </c>
      <c r="BG71" s="40">
        <f t="shared" si="99"/>
        <v>3</v>
      </c>
      <c r="BH71" s="40">
        <f t="shared" si="99"/>
        <v>16</v>
      </c>
      <c r="BI71" s="40">
        <f t="shared" si="99"/>
        <v>15</v>
      </c>
      <c r="BJ71" s="40">
        <f t="shared" si="99"/>
        <v>23</v>
      </c>
      <c r="BK71" s="40">
        <f t="shared" si="99"/>
        <v>11</v>
      </c>
      <c r="BL71" s="40">
        <f t="shared" si="99"/>
        <v>0</v>
      </c>
      <c r="BM71" s="40">
        <f t="shared" si="99"/>
        <v>16</v>
      </c>
      <c r="BN71" s="40">
        <f t="shared" si="99"/>
        <v>8</v>
      </c>
      <c r="BO71" s="40">
        <f t="shared" ref="BO71:CN71" si="100">IFERROR(BO4-(BO69+BO70),0)</f>
        <v>13</v>
      </c>
      <c r="BP71" s="40">
        <f t="shared" si="100"/>
        <v>1</v>
      </c>
      <c r="BQ71" s="40">
        <f t="shared" si="100"/>
        <v>14</v>
      </c>
      <c r="BR71" s="40">
        <f t="shared" si="100"/>
        <v>19</v>
      </c>
      <c r="BS71" s="40">
        <f t="shared" si="100"/>
        <v>0</v>
      </c>
      <c r="BT71" s="40">
        <f t="shared" si="100"/>
        <v>16</v>
      </c>
      <c r="BU71" s="40">
        <f t="shared" si="100"/>
        <v>16</v>
      </c>
      <c r="BV71" s="40">
        <f t="shared" si="100"/>
        <v>13</v>
      </c>
      <c r="BW71" s="40">
        <f t="shared" si="100"/>
        <v>14</v>
      </c>
      <c r="BX71" s="40">
        <f t="shared" si="100"/>
        <v>17</v>
      </c>
      <c r="BY71" s="40">
        <f t="shared" si="100"/>
        <v>20</v>
      </c>
      <c r="BZ71" s="40">
        <f t="shared" si="100"/>
        <v>0</v>
      </c>
      <c r="CA71" s="40">
        <f t="shared" si="100"/>
        <v>18</v>
      </c>
      <c r="CB71" s="40">
        <f t="shared" si="100"/>
        <v>16</v>
      </c>
      <c r="CC71" s="40">
        <f t="shared" si="100"/>
        <v>20</v>
      </c>
      <c r="CD71" s="40">
        <f t="shared" si="100"/>
        <v>14</v>
      </c>
      <c r="CE71" s="40">
        <f t="shared" si="100"/>
        <v>14</v>
      </c>
      <c r="CF71" s="40">
        <f t="shared" si="100"/>
        <v>11</v>
      </c>
      <c r="CG71" s="40">
        <f t="shared" si="100"/>
        <v>0</v>
      </c>
      <c r="CH71" s="40">
        <f t="shared" si="100"/>
        <v>7</v>
      </c>
      <c r="CI71" s="40">
        <f t="shared" si="100"/>
        <v>10</v>
      </c>
      <c r="CJ71" s="40">
        <f t="shared" si="100"/>
        <v>11</v>
      </c>
      <c r="CK71" s="40">
        <f t="shared" si="100"/>
        <v>11</v>
      </c>
      <c r="CL71" s="40">
        <f t="shared" si="100"/>
        <v>11</v>
      </c>
      <c r="CM71" s="40">
        <f t="shared" si="100"/>
        <v>18</v>
      </c>
      <c r="CN71" s="40">
        <f t="shared" si="100"/>
        <v>0</v>
      </c>
      <c r="CO71" s="40">
        <f t="shared" ref="CO71:DL71" si="101">IFERROR(CO4-(CO69+CO70),0)</f>
        <v>8</v>
      </c>
      <c r="CP71" s="40">
        <f t="shared" si="101"/>
        <v>9</v>
      </c>
      <c r="CQ71" s="40">
        <f t="shared" si="101"/>
        <v>4</v>
      </c>
      <c r="CR71" s="40">
        <f t="shared" si="101"/>
        <v>3</v>
      </c>
      <c r="CS71" s="40">
        <f t="shared" si="101"/>
        <v>3</v>
      </c>
      <c r="CT71" s="40">
        <f t="shared" si="101"/>
        <v>0</v>
      </c>
      <c r="CU71" s="40">
        <f t="shared" si="101"/>
        <v>9</v>
      </c>
      <c r="CV71" s="40">
        <f t="shared" si="101"/>
        <v>4</v>
      </c>
      <c r="CW71" s="40">
        <f t="shared" si="101"/>
        <v>2</v>
      </c>
      <c r="CX71" s="40">
        <f t="shared" si="101"/>
        <v>3</v>
      </c>
      <c r="CY71" s="40">
        <f t="shared" si="101"/>
        <v>13</v>
      </c>
      <c r="CZ71" s="40">
        <f t="shared" si="101"/>
        <v>6</v>
      </c>
      <c r="DA71" s="40">
        <f t="shared" si="101"/>
        <v>0</v>
      </c>
      <c r="DB71" s="40">
        <f t="shared" si="101"/>
        <v>0</v>
      </c>
      <c r="DC71" s="40">
        <f t="shared" si="101"/>
        <v>11</v>
      </c>
      <c r="DD71" s="40">
        <f t="shared" si="101"/>
        <v>5</v>
      </c>
      <c r="DE71" s="40">
        <f t="shared" si="101"/>
        <v>11</v>
      </c>
      <c r="DF71" s="40">
        <f t="shared" si="101"/>
        <v>9</v>
      </c>
      <c r="DG71" s="40">
        <f t="shared" si="101"/>
        <v>7</v>
      </c>
      <c r="DH71" s="40">
        <f t="shared" si="101"/>
        <v>0</v>
      </c>
      <c r="DI71" s="40">
        <f t="shared" si="101"/>
        <v>5</v>
      </c>
      <c r="DJ71" s="40">
        <f t="shared" si="101"/>
        <v>7</v>
      </c>
      <c r="DK71" s="40">
        <f t="shared" si="101"/>
        <v>10</v>
      </c>
      <c r="DL71" s="40">
        <f t="shared" si="101"/>
        <v>4</v>
      </c>
      <c r="DM71" s="40">
        <f t="shared" ref="DM71:EC71" si="102">IFERROR(DM4-(DM69+DM70),0)</f>
        <v>5</v>
      </c>
      <c r="DN71" s="40">
        <f t="shared" si="102"/>
        <v>5</v>
      </c>
      <c r="DO71" s="40">
        <f t="shared" si="102"/>
        <v>0</v>
      </c>
      <c r="DP71" s="40">
        <f t="shared" si="102"/>
        <v>8</v>
      </c>
      <c r="DQ71" s="40">
        <f t="shared" si="102"/>
        <v>5</v>
      </c>
      <c r="DR71" s="40">
        <f t="shared" si="102"/>
        <v>3</v>
      </c>
      <c r="DS71" s="40">
        <f t="shared" si="102"/>
        <v>0</v>
      </c>
      <c r="DT71" s="40">
        <f t="shared" si="102"/>
        <v>3</v>
      </c>
      <c r="DU71" s="40">
        <f t="shared" si="102"/>
        <v>4</v>
      </c>
      <c r="DV71" s="40">
        <f t="shared" si="102"/>
        <v>0</v>
      </c>
      <c r="DW71" s="40">
        <f t="shared" si="102"/>
        <v>5</v>
      </c>
      <c r="DX71" s="40">
        <f t="shared" si="102"/>
        <v>9</v>
      </c>
      <c r="DY71" s="40">
        <f t="shared" si="102"/>
        <v>14</v>
      </c>
      <c r="DZ71" s="40">
        <f t="shared" si="102"/>
        <v>3</v>
      </c>
      <c r="EA71" s="40">
        <f t="shared" si="102"/>
        <v>2</v>
      </c>
      <c r="EB71" s="40">
        <f t="shared" si="102"/>
        <v>7</v>
      </c>
      <c r="EC71" s="40">
        <f t="shared" si="102"/>
        <v>0</v>
      </c>
      <c r="ED71" s="40"/>
      <c r="EE71" s="40"/>
      <c r="EF71" s="40"/>
      <c r="EG71" s="40"/>
      <c r="EH71" s="40"/>
      <c r="EI71" s="40"/>
      <c r="EJ71" s="40"/>
      <c r="EK71" s="40"/>
      <c r="EL71" s="40"/>
      <c r="EM71" s="40"/>
      <c r="EN71" s="40"/>
      <c r="EO71" s="40"/>
      <c r="EP71" s="40"/>
      <c r="EQ71" s="40"/>
      <c r="ER71" s="40"/>
      <c r="ES71" s="40"/>
      <c r="ET71" s="40"/>
      <c r="EU71" s="40"/>
      <c r="EV71" s="40"/>
      <c r="EW71" s="40"/>
      <c r="EX71" s="40"/>
      <c r="EY71" s="40"/>
      <c r="EZ71" s="40"/>
      <c r="FA71" s="40"/>
      <c r="FB71" s="40"/>
      <c r="FC71" s="40"/>
      <c r="FD71" s="40"/>
      <c r="FE71" s="40"/>
      <c r="FF71" s="40"/>
      <c r="FG71" s="40"/>
      <c r="FH71" s="40"/>
      <c r="FI71" s="40"/>
      <c r="FJ71" s="40"/>
      <c r="FK71" s="40"/>
      <c r="FL71" s="40"/>
      <c r="FM71" s="40"/>
      <c r="FN71" s="40"/>
      <c r="FO71" s="40"/>
      <c r="FP71" s="40"/>
      <c r="FQ71" s="40"/>
      <c r="FR71" s="40"/>
      <c r="FS71" s="40"/>
      <c r="FT71" s="40"/>
      <c r="FU71" s="40"/>
      <c r="FV71" s="40"/>
      <c r="FW71" s="40"/>
      <c r="FX71" s="40"/>
      <c r="FY71" s="40"/>
      <c r="FZ71" s="40"/>
      <c r="GA71" s="40"/>
      <c r="GB71" s="40"/>
      <c r="GC71" s="40"/>
      <c r="GD71" s="40"/>
      <c r="GE71" s="40"/>
      <c r="GF71" s="40"/>
      <c r="GG71" s="40"/>
      <c r="GH71" s="40"/>
      <c r="GI71" s="40"/>
      <c r="GJ71" s="40"/>
      <c r="GK71" s="40"/>
      <c r="GL71" s="40"/>
      <c r="GM71" s="40"/>
      <c r="GN71" s="40"/>
      <c r="GO71" s="40"/>
      <c r="GP71" s="40"/>
      <c r="GQ71" s="40"/>
      <c r="GR71" s="40"/>
      <c r="GS71" s="40"/>
      <c r="GT71" s="40"/>
      <c r="GU71" s="40"/>
      <c r="GV71" s="40"/>
      <c r="GW71" s="40"/>
      <c r="GX71" s="40"/>
      <c r="GY71" s="40"/>
      <c r="GZ71" s="40"/>
      <c r="HA71" s="40"/>
      <c r="HB71" s="40"/>
      <c r="HC71" s="40"/>
      <c r="HD71" s="40"/>
      <c r="HE71" s="40"/>
      <c r="HF71" s="40"/>
      <c r="HG71" s="40"/>
      <c r="HH71" s="40"/>
      <c r="HI71" s="40"/>
      <c r="HJ71" s="40"/>
      <c r="HK71" s="40"/>
      <c r="HL71" s="40"/>
      <c r="HM71" s="40"/>
      <c r="HN71" s="40"/>
      <c r="HO71" s="40"/>
      <c r="HP71" s="40"/>
      <c r="HQ71" s="40"/>
      <c r="HR71" s="40"/>
      <c r="HS71" s="40"/>
      <c r="HT71" s="40"/>
      <c r="HU71" s="40"/>
      <c r="HV71" s="40"/>
      <c r="HW71" s="40"/>
      <c r="HX71" s="40"/>
      <c r="HY71" s="40"/>
      <c r="HZ71" s="40"/>
      <c r="IA71" s="40"/>
      <c r="IB71" s="40"/>
      <c r="IC71" s="40"/>
      <c r="ID71" s="40"/>
      <c r="IE71" s="40"/>
      <c r="IF71" s="40"/>
      <c r="IG71" s="40"/>
      <c r="IH71" s="40"/>
      <c r="II71" s="40"/>
      <c r="IJ71" s="40"/>
      <c r="IK71" s="40"/>
      <c r="IL71" s="40"/>
      <c r="IM71" s="40"/>
      <c r="IN71" s="40"/>
      <c r="IO71" s="40"/>
      <c r="IP71" s="40"/>
      <c r="IQ71" s="40"/>
      <c r="IR71" s="40"/>
      <c r="IS71" s="40"/>
      <c r="IT71" s="40"/>
      <c r="IU71" s="40"/>
      <c r="IV71" s="40"/>
      <c r="IW71" s="40"/>
      <c r="IX71" s="40"/>
      <c r="IY71" s="40"/>
      <c r="IZ71" s="40"/>
      <c r="JA71" s="40"/>
      <c r="JB71" s="40"/>
      <c r="JC71" s="40"/>
      <c r="JD71" s="40"/>
      <c r="JE71" s="40"/>
      <c r="JF71" s="40"/>
      <c r="JG71" s="40"/>
      <c r="JH71" s="40"/>
      <c r="JI71" s="40"/>
      <c r="JJ71" s="40"/>
      <c r="JK71" s="40"/>
      <c r="JL71" s="40"/>
      <c r="JM71" s="40"/>
      <c r="JN71" s="40"/>
      <c r="JO71" s="40"/>
      <c r="JP71" s="40"/>
      <c r="JQ71" s="40"/>
      <c r="JR71" s="40"/>
      <c r="JS71" s="40"/>
      <c r="JT71" s="40"/>
      <c r="JU71" s="40"/>
      <c r="JV71" s="40"/>
      <c r="JW71" s="40"/>
      <c r="JX71" s="40"/>
      <c r="JY71" s="40"/>
      <c r="JZ71" s="40"/>
      <c r="KA71" s="40"/>
      <c r="KB71" s="40"/>
      <c r="KC71" s="40"/>
      <c r="KD71" s="40"/>
      <c r="KE71" s="40"/>
      <c r="KF71" s="40"/>
      <c r="KG71" s="40"/>
      <c r="KH71" s="40"/>
      <c r="KI71" s="40"/>
      <c r="KJ71" s="40"/>
      <c r="KK71" s="40"/>
      <c r="KL71" s="40"/>
      <c r="KM71" s="40"/>
      <c r="KN71" s="40"/>
      <c r="KO71" s="40"/>
      <c r="KP71" s="40"/>
      <c r="KQ71" s="40"/>
      <c r="KR71" s="40"/>
      <c r="KS71" s="40"/>
      <c r="KT71" s="40"/>
      <c r="KU71" s="40"/>
      <c r="KV71" s="40"/>
      <c r="KW71" s="40"/>
      <c r="KX71" s="40"/>
      <c r="KY71" s="40"/>
      <c r="KZ71" s="40"/>
      <c r="LA71" s="40"/>
      <c r="LB71" s="40"/>
      <c r="LC71" s="40"/>
      <c r="LD71" s="40"/>
      <c r="LE71" s="40"/>
      <c r="LF71" s="40"/>
      <c r="LG71" s="40"/>
      <c r="LH71" s="40"/>
      <c r="LI71" s="40"/>
      <c r="LJ71" s="40"/>
      <c r="LK71" s="40"/>
      <c r="LL71" s="40"/>
      <c r="LM71" s="40"/>
      <c r="LN71" s="40"/>
      <c r="LO71" s="40"/>
      <c r="LP71" s="40"/>
      <c r="LQ71" s="40"/>
      <c r="LR71" s="40"/>
      <c r="LS71" s="40"/>
      <c r="LT71" s="40"/>
      <c r="LU71" s="40"/>
      <c r="LV71" s="40"/>
      <c r="LW71" s="40"/>
      <c r="LX71" s="40"/>
      <c r="LY71" s="40"/>
      <c r="LZ71" s="40"/>
      <c r="MA71" s="40"/>
      <c r="MB71" s="40"/>
      <c r="MC71" s="40"/>
      <c r="MD71" s="40"/>
      <c r="ME71" s="40"/>
      <c r="MF71" s="40"/>
      <c r="MG71" s="40"/>
      <c r="MH71" s="40"/>
      <c r="MI71" s="40"/>
      <c r="MJ71" s="40"/>
      <c r="MK71" s="40"/>
      <c r="ML71" s="40"/>
      <c r="MM71" s="40"/>
      <c r="MN71" s="40"/>
      <c r="MO71" s="40"/>
      <c r="MP71" s="40"/>
      <c r="MQ71" s="40"/>
      <c r="MR71" s="40"/>
      <c r="MS71" s="40"/>
      <c r="MT71" s="40"/>
      <c r="MU71" s="40"/>
      <c r="MV71" s="40"/>
      <c r="MW71" s="40"/>
      <c r="MX71" s="40"/>
      <c r="MY71" s="40"/>
      <c r="MZ71" s="40"/>
      <c r="NA71" s="40"/>
      <c r="NB71" s="40"/>
      <c r="NC71" s="40"/>
      <c r="ND71" s="40"/>
      <c r="NE71" s="40"/>
      <c r="NF71" s="40"/>
      <c r="NG71" s="40"/>
      <c r="NH71" s="40"/>
      <c r="NI71" s="40"/>
      <c r="NJ71" s="40"/>
      <c r="NK71" s="40"/>
      <c r="NL71" s="40"/>
      <c r="NM71" s="40"/>
      <c r="NN71" s="40"/>
      <c r="NO71" s="40"/>
      <c r="NP71" s="40"/>
      <c r="NQ71" s="40"/>
      <c r="NR71" s="40"/>
      <c r="NS71" s="40"/>
      <c r="NT71" s="40"/>
      <c r="NU71" s="40"/>
      <c r="NV71" s="40"/>
      <c r="NW71" s="40"/>
      <c r="NX71" s="40"/>
      <c r="NY71" s="40"/>
      <c r="NZ71" s="40"/>
      <c r="OA71" s="40"/>
      <c r="OB71" s="40"/>
      <c r="OC71" s="40"/>
      <c r="OD71" s="40"/>
      <c r="OE71" s="40"/>
      <c r="OF71" s="40"/>
      <c r="OG71" s="40"/>
      <c r="OH71" s="40"/>
      <c r="OI71" s="40"/>
      <c r="OJ71" s="40"/>
      <c r="OK71" s="40"/>
      <c r="OL71" s="40"/>
      <c r="OM71" s="40"/>
      <c r="ON71" s="40"/>
      <c r="OO71" s="40"/>
      <c r="OP71" s="40"/>
      <c r="OQ71" s="40"/>
      <c r="OR71" s="40"/>
      <c r="OS71" s="40"/>
      <c r="OT71" s="40"/>
      <c r="OU71" s="40"/>
      <c r="OV71" s="40"/>
      <c r="OW71" s="40"/>
      <c r="OX71" s="40"/>
      <c r="OY71" s="40"/>
      <c r="OZ71" s="40"/>
      <c r="PA71" s="40"/>
      <c r="PB71" s="40"/>
      <c r="PC71" s="40"/>
      <c r="PD71" s="40"/>
      <c r="PE71" s="40"/>
      <c r="PF71" s="40"/>
      <c r="PG71" s="40"/>
      <c r="PH71" s="40"/>
      <c r="PI71" s="40"/>
      <c r="PJ71" s="40"/>
      <c r="PK71" s="40"/>
      <c r="PL71" s="40"/>
      <c r="PM71" s="40"/>
      <c r="PN71" s="40"/>
      <c r="PO71" s="40"/>
      <c r="PP71" s="40"/>
      <c r="PQ71" s="40"/>
      <c r="PR71" s="40"/>
      <c r="PS71" s="40"/>
      <c r="PT71" s="40"/>
      <c r="PU71" s="40"/>
      <c r="PV71" s="40"/>
      <c r="PW71" s="40"/>
      <c r="PX71" s="40"/>
      <c r="PY71" s="40"/>
      <c r="PZ71" s="40"/>
      <c r="QA71" s="40"/>
      <c r="QB71" s="40"/>
      <c r="QC71" s="40"/>
      <c r="QD71" s="40"/>
      <c r="QE71" s="40"/>
      <c r="QF71" s="40"/>
      <c r="QG71" s="40"/>
      <c r="QH71" s="40"/>
      <c r="QI71" s="40"/>
      <c r="QJ71" s="40"/>
      <c r="QK71" s="40"/>
      <c r="QL71" s="40"/>
      <c r="QM71" s="40"/>
      <c r="QN71" s="40"/>
      <c r="QO71" s="40"/>
      <c r="QP71" s="40"/>
      <c r="QQ71" s="40"/>
      <c r="QR71" s="40"/>
      <c r="QS71" s="40"/>
      <c r="QT71" s="40"/>
      <c r="QU71" s="40"/>
      <c r="QV71" s="40"/>
      <c r="QW71" s="40"/>
      <c r="QX71" s="40"/>
      <c r="QY71" s="40"/>
      <c r="QZ71" s="40"/>
      <c r="RA71" s="40"/>
      <c r="RB71" s="40"/>
      <c r="RC71" s="40"/>
      <c r="RD71" s="40"/>
      <c r="RE71" s="40"/>
      <c r="RF71" s="40"/>
      <c r="RG71" s="40"/>
      <c r="RH71" s="40"/>
      <c r="RI71" s="40"/>
      <c r="RJ71" s="40"/>
      <c r="RK71" s="40"/>
      <c r="RL71" s="40"/>
      <c r="RM71" s="40"/>
      <c r="RN71" s="40"/>
      <c r="RO71" s="40"/>
      <c r="RP71" s="40"/>
      <c r="RQ71" s="40"/>
      <c r="RR71" s="40"/>
      <c r="RS71" s="40"/>
      <c r="RT71" s="40"/>
      <c r="RU71" s="40"/>
      <c r="RV71" s="40"/>
      <c r="RW71" s="40"/>
      <c r="RX71" s="40"/>
      <c r="RY71" s="40"/>
      <c r="RZ71" s="40"/>
      <c r="SA71" s="40"/>
      <c r="SB71" s="40"/>
      <c r="SC71" s="40"/>
      <c r="SD71" s="40"/>
      <c r="SE71" s="40"/>
      <c r="SF71" s="40"/>
      <c r="SG71" s="40"/>
      <c r="SH71" s="40"/>
      <c r="SI71" s="40"/>
      <c r="SJ71" s="40"/>
      <c r="SK71" s="40"/>
      <c r="SL71" s="40"/>
      <c r="SM71" s="40"/>
      <c r="SN71" s="40"/>
      <c r="SO71" s="40"/>
      <c r="SP71" s="40"/>
      <c r="SQ71" s="40"/>
      <c r="SR71" s="40"/>
      <c r="SS71" s="40"/>
      <c r="ST71" s="40"/>
      <c r="SU71" s="40"/>
      <c r="SV71" s="40"/>
      <c r="SW71" s="40"/>
      <c r="SX71" s="40"/>
      <c r="SY71" s="40"/>
      <c r="SZ71" s="40"/>
      <c r="TA71" s="40"/>
      <c r="TB71" s="40"/>
      <c r="TC71" s="40"/>
      <c r="TD71" s="40"/>
      <c r="TE71" s="40"/>
      <c r="TF71" s="40"/>
      <c r="TG71" s="40"/>
      <c r="TH71" s="40"/>
      <c r="TI71" s="40"/>
      <c r="TJ71" s="40"/>
      <c r="TK71" s="40"/>
      <c r="TL71" s="40"/>
      <c r="TM71" s="40"/>
      <c r="TN71" s="40"/>
      <c r="TO71" s="40"/>
      <c r="TP71" s="40"/>
      <c r="TQ71" s="40"/>
      <c r="TR71" s="40"/>
      <c r="TS71" s="40"/>
      <c r="TT71" s="40"/>
      <c r="TU71" s="40"/>
      <c r="TV71" s="40"/>
      <c r="TW71" s="40"/>
      <c r="TX71" s="40"/>
      <c r="TY71" s="40"/>
      <c r="TZ71" s="40"/>
      <c r="UA71" s="40"/>
      <c r="UB71" s="40"/>
      <c r="UC71" s="40"/>
      <c r="UD71" s="40"/>
      <c r="UE71" s="40"/>
      <c r="UF71" s="40"/>
      <c r="UG71" s="40"/>
      <c r="UH71" s="40"/>
      <c r="UI71" s="40"/>
      <c r="UJ71" s="40"/>
      <c r="UK71" s="40"/>
      <c r="UL71" s="40"/>
      <c r="UM71" s="40"/>
      <c r="UN71" s="40"/>
      <c r="UO71" s="40"/>
      <c r="UP71" s="40"/>
      <c r="UQ71" s="40"/>
      <c r="UR71" s="40"/>
      <c r="US71" s="40"/>
      <c r="UT71" s="40"/>
      <c r="UU71" s="40"/>
      <c r="UV71" s="40"/>
      <c r="UW71" s="40"/>
      <c r="UX71" s="40"/>
      <c r="UY71" s="40"/>
      <c r="UZ71" s="40"/>
      <c r="VA71" s="40"/>
      <c r="VB71" s="40"/>
      <c r="VC71" s="40"/>
      <c r="VD71" s="40"/>
      <c r="VE71" s="40"/>
      <c r="VF71" s="40"/>
      <c r="VG71" s="40"/>
      <c r="VH71" s="40"/>
      <c r="VI71" s="40"/>
      <c r="VJ71" s="40"/>
      <c r="VK71" s="40"/>
      <c r="VL71" s="40"/>
      <c r="VM71" s="40"/>
      <c r="VN71" s="40"/>
      <c r="VO71" s="40"/>
      <c r="VP71" s="40"/>
      <c r="VQ71" s="40"/>
      <c r="VR71" s="40"/>
      <c r="VS71" s="40"/>
      <c r="VT71" s="40"/>
      <c r="VU71" s="40"/>
      <c r="VV71" s="40"/>
      <c r="VW71" s="40"/>
      <c r="VX71" s="40"/>
      <c r="VY71" s="40"/>
      <c r="VZ71" s="40"/>
      <c r="WA71" s="40"/>
      <c r="WB71" s="40"/>
      <c r="WC71" s="40"/>
      <c r="WD71" s="40"/>
      <c r="WE71" s="40"/>
      <c r="WF71" s="40"/>
      <c r="WG71" s="40"/>
      <c r="WH71" s="40"/>
      <c r="WI71" s="40"/>
      <c r="WJ71" s="40"/>
      <c r="WK71" s="40"/>
      <c r="WL71" s="40"/>
      <c r="WM71" s="40"/>
      <c r="WN71" s="40"/>
      <c r="WO71" s="40"/>
      <c r="WP71" s="40"/>
      <c r="WQ71" s="40"/>
      <c r="WR71" s="40"/>
      <c r="WS71" s="40"/>
      <c r="WT71" s="40"/>
      <c r="WU71" s="40"/>
      <c r="WV71" s="40"/>
      <c r="WW71" s="40"/>
      <c r="WX71" s="40"/>
      <c r="WY71" s="40"/>
      <c r="WZ71" s="40"/>
      <c r="XA71" s="40"/>
      <c r="XB71" s="40"/>
      <c r="XC71" s="40"/>
      <c r="XD71" s="40"/>
      <c r="XE71" s="40"/>
      <c r="XF71" s="40"/>
      <c r="XG71" s="40"/>
      <c r="XH71" s="40"/>
      <c r="XI71" s="40"/>
      <c r="XJ71" s="40"/>
      <c r="XK71" s="40"/>
      <c r="XL71" s="40"/>
      <c r="XM71" s="40"/>
      <c r="XN71" s="40"/>
      <c r="XO71" s="40"/>
      <c r="XP71" s="40"/>
      <c r="XQ71" s="40"/>
      <c r="XR71" s="40"/>
      <c r="XS71" s="40"/>
      <c r="XT71" s="40"/>
      <c r="XU71" s="40"/>
      <c r="XV71" s="40"/>
      <c r="XW71" s="40"/>
      <c r="XX71" s="40"/>
      <c r="XY71" s="40"/>
      <c r="XZ71" s="40"/>
      <c r="YA71" s="40"/>
      <c r="YB71" s="40"/>
      <c r="YC71" s="40"/>
      <c r="YD71" s="40"/>
      <c r="YE71" s="40"/>
      <c r="YF71" s="40"/>
      <c r="YG71" s="40"/>
      <c r="YH71" s="40"/>
      <c r="YI71" s="40"/>
      <c r="YJ71" s="40"/>
      <c r="YK71" s="40"/>
      <c r="YL71" s="40"/>
      <c r="YM71" s="40"/>
      <c r="YN71" s="40"/>
      <c r="YO71" s="40"/>
      <c r="YP71" s="40"/>
      <c r="YQ71" s="40"/>
      <c r="YR71" s="40"/>
      <c r="YS71" s="40"/>
      <c r="YT71" s="40"/>
      <c r="YU71" s="40"/>
      <c r="YV71" s="40"/>
      <c r="YW71" s="40"/>
      <c r="YX71" s="40"/>
      <c r="YY71" s="40"/>
      <c r="YZ71" s="40"/>
      <c r="ZA71" s="40"/>
      <c r="ZB71" s="40"/>
      <c r="ZC71" s="40"/>
      <c r="ZD71" s="40"/>
      <c r="ZE71" s="40"/>
    </row>
  </sheetData>
  <pageMargins left="0.7" right="0.7" top="0.75" bottom="0.75" header="0.3" footer="0.3"/>
  <pageSetup paperSize="9" orientation="portrait" verticalDpi="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tabColor rgb="FF00B050"/>
  </sheetPr>
  <dimension ref="A1:EQU71"/>
  <sheetViews>
    <sheetView zoomScaleNormal="100" workbookViewId="0">
      <pane xSplit="1" ySplit="1" topLeftCell="EA70" activePane="bottomRight" state="frozen"/>
      <selection activeCell="EF14" sqref="EF14"/>
      <selection pane="topRight" activeCell="EF14" sqref="EF14"/>
      <selection pane="bottomLeft" activeCell="EF14" sqref="EF14"/>
      <selection pane="bottomRight" activeCell="EF14" sqref="EF14"/>
    </sheetView>
  </sheetViews>
  <sheetFormatPr defaultColWidth="10.1796875" defaultRowHeight="14.5" x14ac:dyDescent="0.35"/>
  <cols>
    <col min="1" max="1" width="49.26953125" style="2" bestFit="1" customWidth="1"/>
    <col min="2" max="27" width="9" style="2" bestFit="1" customWidth="1"/>
    <col min="28" max="28" width="9.7265625" style="2" customWidth="1"/>
    <col min="29" max="30" width="9" style="2" bestFit="1" customWidth="1"/>
    <col min="31" max="49" width="9.453125" style="2" bestFit="1" customWidth="1"/>
    <col min="50" max="50" width="10.54296875" style="2" bestFit="1" customWidth="1"/>
    <col min="51" max="52" width="9.453125" style="2" bestFit="1" customWidth="1"/>
    <col min="53" max="53" width="10.54296875" style="2" bestFit="1" customWidth="1"/>
    <col min="54" max="61" width="9.453125" style="2" bestFit="1" customWidth="1"/>
    <col min="62" max="92" width="9.453125" style="2" customWidth="1"/>
    <col min="93" max="93" width="8.81640625" style="2" bestFit="1" customWidth="1"/>
    <col min="94" max="94" width="9.54296875" style="2" bestFit="1" customWidth="1"/>
    <col min="95" max="96" width="10.453125" style="2" bestFit="1" customWidth="1"/>
    <col min="97" max="104" width="8.81640625" style="2" bestFit="1" customWidth="1"/>
    <col min="105" max="108" width="9" style="2" bestFit="1" customWidth="1"/>
    <col min="109" max="109" width="10.453125" style="2" bestFit="1" customWidth="1"/>
    <col min="110" max="120" width="9" style="2" bestFit="1" customWidth="1"/>
    <col min="121" max="121" width="10.453125" style="2" bestFit="1" customWidth="1"/>
    <col min="122" max="122" width="9" style="2" bestFit="1" customWidth="1"/>
    <col min="123" max="124" width="9.54296875" style="2" bestFit="1" customWidth="1"/>
    <col min="125" max="125" width="10.453125" style="2" bestFit="1" customWidth="1"/>
    <col min="126" max="127" width="9.54296875" style="2" bestFit="1" customWidth="1"/>
    <col min="128" max="128" width="9.54296875" style="2" customWidth="1"/>
    <col min="129" max="131" width="9.54296875" style="2" bestFit="1" customWidth="1"/>
    <col min="132" max="132" width="10.453125" style="2" bestFit="1" customWidth="1"/>
    <col min="133" max="153" width="9.54296875" style="2" bestFit="1" customWidth="1"/>
    <col min="154" max="183" width="8.7265625" style="2" bestFit="1" customWidth="1"/>
    <col min="184" max="214" width="8.26953125" style="2" bestFit="1" customWidth="1"/>
    <col min="215" max="243" width="9.1796875" style="2" bestFit="1" customWidth="1"/>
    <col min="244" max="249" width="9" style="2" bestFit="1" customWidth="1"/>
    <col min="250" max="16384" width="10.1796875" style="2"/>
  </cols>
  <sheetData>
    <row r="1" spans="1:3843" s="33" customFormat="1" ht="21.65" customHeight="1" x14ac:dyDescent="0.35">
      <c r="A1" s="10">
        <v>100000</v>
      </c>
      <c r="B1" s="11">
        <v>45383</v>
      </c>
      <c r="C1" s="11">
        <v>45384</v>
      </c>
      <c r="D1" s="11">
        <v>45385</v>
      </c>
      <c r="E1" s="11">
        <v>45386</v>
      </c>
      <c r="F1" s="11">
        <v>45387</v>
      </c>
      <c r="G1" s="11">
        <v>45388</v>
      </c>
      <c r="H1" s="11">
        <v>45389</v>
      </c>
      <c r="I1" s="11">
        <v>45390</v>
      </c>
      <c r="J1" s="11">
        <v>45391</v>
      </c>
      <c r="K1" s="11">
        <v>45392</v>
      </c>
      <c r="L1" s="11">
        <v>45393</v>
      </c>
      <c r="M1" s="11">
        <v>45394</v>
      </c>
      <c r="N1" s="11">
        <v>45395</v>
      </c>
      <c r="O1" s="11">
        <v>45396</v>
      </c>
      <c r="P1" s="11">
        <v>45397</v>
      </c>
      <c r="Q1" s="11">
        <v>45398</v>
      </c>
      <c r="R1" s="11">
        <v>45399</v>
      </c>
      <c r="S1" s="11">
        <v>45400</v>
      </c>
      <c r="T1" s="11">
        <v>45401</v>
      </c>
      <c r="U1" s="11">
        <v>45402</v>
      </c>
      <c r="V1" s="11">
        <v>45403</v>
      </c>
      <c r="W1" s="11">
        <v>45404</v>
      </c>
      <c r="X1" s="11">
        <v>45405</v>
      </c>
      <c r="Y1" s="11">
        <v>45406</v>
      </c>
      <c r="Z1" s="11">
        <v>45407</v>
      </c>
      <c r="AA1" s="11">
        <v>45408</v>
      </c>
      <c r="AB1" s="11">
        <v>45409</v>
      </c>
      <c r="AC1" s="11">
        <v>45410</v>
      </c>
      <c r="AD1" s="11">
        <v>45411</v>
      </c>
      <c r="AE1" s="11">
        <v>45412</v>
      </c>
      <c r="AF1" s="11">
        <v>45413</v>
      </c>
      <c r="AG1" s="11">
        <v>45414</v>
      </c>
      <c r="AH1" s="11">
        <v>45415</v>
      </c>
      <c r="AI1" s="11">
        <v>45416</v>
      </c>
      <c r="AJ1" s="11">
        <v>45417</v>
      </c>
      <c r="AK1" s="11">
        <v>45418</v>
      </c>
      <c r="AL1" s="11">
        <v>45419</v>
      </c>
      <c r="AM1" s="11">
        <v>45420</v>
      </c>
      <c r="AN1" s="11">
        <v>45421</v>
      </c>
      <c r="AO1" s="11">
        <v>45422</v>
      </c>
      <c r="AP1" s="11">
        <v>45423</v>
      </c>
      <c r="AQ1" s="11">
        <v>45424</v>
      </c>
      <c r="AR1" s="11">
        <v>45425</v>
      </c>
      <c r="AS1" s="11">
        <v>45426</v>
      </c>
      <c r="AT1" s="11">
        <v>45427</v>
      </c>
      <c r="AU1" s="11">
        <v>45428</v>
      </c>
      <c r="AV1" s="11">
        <v>45429</v>
      </c>
      <c r="AW1" s="11">
        <v>45430</v>
      </c>
      <c r="AX1" s="11">
        <v>45431</v>
      </c>
      <c r="AY1" s="11">
        <v>45432</v>
      </c>
      <c r="AZ1" s="11">
        <v>45433</v>
      </c>
      <c r="BA1" s="11">
        <v>45434</v>
      </c>
      <c r="BB1" s="11">
        <v>45435</v>
      </c>
      <c r="BC1" s="11">
        <v>45436</v>
      </c>
      <c r="BD1" s="11">
        <v>45437</v>
      </c>
      <c r="BE1" s="11">
        <v>45438</v>
      </c>
      <c r="BF1" s="11">
        <v>45439</v>
      </c>
      <c r="BG1" s="11">
        <v>45440</v>
      </c>
      <c r="BH1" s="11">
        <v>45441</v>
      </c>
      <c r="BI1" s="11">
        <v>45442</v>
      </c>
      <c r="BJ1" s="11">
        <v>45443</v>
      </c>
      <c r="BK1" s="11">
        <v>45444</v>
      </c>
      <c r="BL1" s="11">
        <v>45445</v>
      </c>
      <c r="BM1" s="11">
        <v>45446</v>
      </c>
      <c r="BN1" s="11">
        <v>45447</v>
      </c>
      <c r="BO1" s="11">
        <v>45448</v>
      </c>
      <c r="BP1" s="11">
        <v>45449</v>
      </c>
      <c r="BQ1" s="11">
        <v>45450</v>
      </c>
      <c r="BR1" s="11">
        <v>45451</v>
      </c>
      <c r="BS1" s="11">
        <v>45452</v>
      </c>
      <c r="BT1" s="11">
        <v>45453</v>
      </c>
      <c r="BU1" s="11">
        <v>45454</v>
      </c>
      <c r="BV1" s="11">
        <v>45455</v>
      </c>
      <c r="BW1" s="11">
        <v>45456</v>
      </c>
      <c r="BX1" s="11">
        <v>45457</v>
      </c>
      <c r="BY1" s="11">
        <v>45458</v>
      </c>
      <c r="BZ1" s="11">
        <v>45459</v>
      </c>
      <c r="CA1" s="11">
        <v>45460</v>
      </c>
      <c r="CB1" s="11">
        <v>45461</v>
      </c>
      <c r="CC1" s="11">
        <v>45462</v>
      </c>
      <c r="CD1" s="11">
        <v>45463</v>
      </c>
      <c r="CE1" s="11">
        <v>45464</v>
      </c>
      <c r="CF1" s="11">
        <v>45465</v>
      </c>
      <c r="CG1" s="11">
        <v>45466</v>
      </c>
      <c r="CH1" s="11">
        <v>45467</v>
      </c>
      <c r="CI1" s="11">
        <v>45468</v>
      </c>
      <c r="CJ1" s="11">
        <v>45469</v>
      </c>
      <c r="CK1" s="11">
        <v>45470</v>
      </c>
      <c r="CL1" s="11">
        <v>45471</v>
      </c>
      <c r="CM1" s="11">
        <v>45472</v>
      </c>
      <c r="CN1" s="11">
        <v>45473</v>
      </c>
      <c r="CO1" s="11">
        <v>45748</v>
      </c>
      <c r="CP1" s="11">
        <v>45749</v>
      </c>
      <c r="CQ1" s="11">
        <v>45750</v>
      </c>
      <c r="CR1" s="11">
        <v>45751</v>
      </c>
      <c r="CS1" s="11">
        <v>45752</v>
      </c>
      <c r="CT1" s="11">
        <v>45753</v>
      </c>
      <c r="CU1" s="11">
        <v>45754</v>
      </c>
      <c r="CV1" s="11">
        <v>45755</v>
      </c>
      <c r="CW1" s="11">
        <v>45756</v>
      </c>
      <c r="CX1" s="11">
        <v>45757</v>
      </c>
      <c r="CY1" s="11">
        <v>45758</v>
      </c>
      <c r="CZ1" s="11">
        <v>45759</v>
      </c>
      <c r="DA1" s="11">
        <v>45760</v>
      </c>
      <c r="DB1" s="11">
        <v>45761</v>
      </c>
      <c r="DC1" s="11">
        <v>45762</v>
      </c>
      <c r="DD1" s="11">
        <v>45763</v>
      </c>
      <c r="DE1" s="11">
        <v>45764</v>
      </c>
      <c r="DF1" s="11">
        <v>45765</v>
      </c>
      <c r="DG1" s="11">
        <v>45766</v>
      </c>
      <c r="DH1" s="11">
        <v>45767</v>
      </c>
      <c r="DI1" s="11">
        <v>45768</v>
      </c>
      <c r="DJ1" s="11">
        <v>45769</v>
      </c>
      <c r="DK1" s="11">
        <v>45770</v>
      </c>
      <c r="DL1" s="11">
        <v>45771</v>
      </c>
      <c r="DM1" s="11">
        <v>45772</v>
      </c>
      <c r="DN1" s="11">
        <v>45773</v>
      </c>
      <c r="DO1" s="11">
        <v>45774</v>
      </c>
      <c r="DP1" s="11">
        <v>45775</v>
      </c>
      <c r="DQ1" s="11">
        <v>45776</v>
      </c>
      <c r="DR1" s="11">
        <v>45777</v>
      </c>
      <c r="DS1" s="11">
        <v>45778</v>
      </c>
      <c r="DT1" s="11">
        <v>45779</v>
      </c>
      <c r="DU1" s="11">
        <v>45780</v>
      </c>
      <c r="DV1" s="11">
        <v>45781</v>
      </c>
      <c r="DW1" s="11">
        <v>45782</v>
      </c>
      <c r="DX1" s="11">
        <v>45783</v>
      </c>
      <c r="DY1" s="11">
        <v>45784</v>
      </c>
      <c r="DZ1" s="11">
        <v>45785</v>
      </c>
      <c r="EA1" s="11">
        <v>45786</v>
      </c>
      <c r="EB1" s="11">
        <v>45787</v>
      </c>
      <c r="EC1" s="11">
        <v>45788</v>
      </c>
      <c r="ED1" s="11">
        <v>45789</v>
      </c>
      <c r="EE1" s="11">
        <v>45790</v>
      </c>
      <c r="EF1" s="11">
        <v>45791</v>
      </c>
      <c r="EG1" s="11">
        <v>45792</v>
      </c>
      <c r="EH1" s="11">
        <v>45793</v>
      </c>
      <c r="EI1" s="11">
        <v>45794</v>
      </c>
      <c r="EJ1" s="11">
        <v>45795</v>
      </c>
      <c r="EK1" s="11">
        <v>45796</v>
      </c>
      <c r="EL1" s="11">
        <v>45797</v>
      </c>
      <c r="EM1" s="11">
        <v>45798</v>
      </c>
      <c r="EN1" s="11">
        <v>45799</v>
      </c>
      <c r="EO1" s="11">
        <v>45800</v>
      </c>
      <c r="EP1" s="11">
        <v>45801</v>
      </c>
      <c r="EQ1" s="11">
        <v>45802</v>
      </c>
      <c r="ER1" s="11">
        <v>45803</v>
      </c>
      <c r="ES1" s="11">
        <v>45804</v>
      </c>
      <c r="ET1" s="11">
        <v>45805</v>
      </c>
      <c r="EU1" s="11">
        <v>45806</v>
      </c>
      <c r="EV1" s="11">
        <v>45807</v>
      </c>
      <c r="EW1" s="11">
        <v>45808</v>
      </c>
      <c r="EX1" s="11">
        <v>45809</v>
      </c>
      <c r="EY1" s="11">
        <v>45810</v>
      </c>
      <c r="EZ1" s="11">
        <v>45811</v>
      </c>
      <c r="FA1" s="11">
        <v>45812</v>
      </c>
      <c r="FB1" s="11">
        <v>45813</v>
      </c>
      <c r="FC1" s="11">
        <v>45814</v>
      </c>
      <c r="FD1" s="11">
        <v>45815</v>
      </c>
      <c r="FE1" s="11">
        <v>45816</v>
      </c>
      <c r="FF1" s="11">
        <v>45817</v>
      </c>
      <c r="FG1" s="11">
        <v>45818</v>
      </c>
      <c r="FH1" s="11">
        <v>45819</v>
      </c>
      <c r="FI1" s="11">
        <v>45820</v>
      </c>
      <c r="FJ1" s="11">
        <v>45821</v>
      </c>
      <c r="FK1" s="11">
        <v>45822</v>
      </c>
      <c r="FL1" s="11">
        <v>45823</v>
      </c>
      <c r="FM1" s="11">
        <v>45824</v>
      </c>
      <c r="FN1" s="11">
        <v>45825</v>
      </c>
      <c r="FO1" s="11">
        <v>45826</v>
      </c>
      <c r="FP1" s="11">
        <v>45827</v>
      </c>
      <c r="FQ1" s="11">
        <v>45828</v>
      </c>
      <c r="FR1" s="11">
        <v>45829</v>
      </c>
      <c r="FS1" s="11">
        <v>45830</v>
      </c>
      <c r="FT1" s="11">
        <v>45831</v>
      </c>
      <c r="FU1" s="11">
        <v>45832</v>
      </c>
      <c r="FV1" s="11">
        <v>45833</v>
      </c>
      <c r="FW1" s="11">
        <v>45834</v>
      </c>
      <c r="FX1" s="11">
        <v>45835</v>
      </c>
      <c r="FY1" s="11">
        <v>45836</v>
      </c>
      <c r="FZ1" s="11">
        <v>45837</v>
      </c>
      <c r="GA1" s="11">
        <v>45838</v>
      </c>
      <c r="GB1" s="11">
        <v>45839</v>
      </c>
      <c r="GC1" s="11">
        <v>45840</v>
      </c>
      <c r="GD1" s="11">
        <v>45841</v>
      </c>
      <c r="GE1" s="11">
        <v>45842</v>
      </c>
      <c r="GF1" s="11">
        <v>45843</v>
      </c>
      <c r="GG1" s="11">
        <v>45844</v>
      </c>
      <c r="GH1" s="11">
        <v>45845</v>
      </c>
      <c r="GI1" s="11">
        <v>45846</v>
      </c>
      <c r="GJ1" s="11">
        <v>45847</v>
      </c>
      <c r="GK1" s="11">
        <v>45848</v>
      </c>
      <c r="GL1" s="11">
        <v>45849</v>
      </c>
      <c r="GM1" s="11">
        <v>45850</v>
      </c>
      <c r="GN1" s="11">
        <v>45851</v>
      </c>
      <c r="GO1" s="11">
        <v>45852</v>
      </c>
      <c r="GP1" s="11">
        <v>45853</v>
      </c>
      <c r="GQ1" s="11">
        <v>45854</v>
      </c>
      <c r="GR1" s="11">
        <v>45855</v>
      </c>
      <c r="GS1" s="11">
        <v>45856</v>
      </c>
      <c r="GT1" s="11">
        <v>45857</v>
      </c>
      <c r="GU1" s="11">
        <v>45858</v>
      </c>
      <c r="GV1" s="11">
        <v>45859</v>
      </c>
      <c r="GW1" s="11">
        <v>45860</v>
      </c>
      <c r="GX1" s="11">
        <v>45861</v>
      </c>
      <c r="GY1" s="11">
        <v>45862</v>
      </c>
      <c r="GZ1" s="11">
        <v>45863</v>
      </c>
      <c r="HA1" s="11">
        <v>45864</v>
      </c>
      <c r="HB1" s="11">
        <v>45865</v>
      </c>
      <c r="HC1" s="11">
        <v>45866</v>
      </c>
      <c r="HD1" s="11">
        <v>45867</v>
      </c>
      <c r="HE1" s="11">
        <v>45868</v>
      </c>
      <c r="HF1" s="11">
        <v>45869</v>
      </c>
      <c r="HG1" s="11">
        <v>45870</v>
      </c>
      <c r="HH1" s="11">
        <v>45871</v>
      </c>
      <c r="HI1" s="11">
        <v>45872</v>
      </c>
      <c r="HJ1" s="11">
        <v>45873</v>
      </c>
      <c r="HK1" s="11">
        <v>45874</v>
      </c>
      <c r="HL1" s="11">
        <v>45875</v>
      </c>
      <c r="HM1" s="11">
        <v>45876</v>
      </c>
      <c r="HN1" s="11">
        <v>45877</v>
      </c>
      <c r="HO1" s="11">
        <v>45878</v>
      </c>
      <c r="HP1" s="11">
        <v>45879</v>
      </c>
      <c r="HQ1" s="11">
        <v>45880</v>
      </c>
      <c r="HR1" s="11">
        <v>45881</v>
      </c>
      <c r="HS1" s="11">
        <v>45882</v>
      </c>
      <c r="HT1" s="11">
        <v>45883</v>
      </c>
      <c r="HU1" s="11">
        <v>45884</v>
      </c>
      <c r="HV1" s="11">
        <v>45885</v>
      </c>
      <c r="HW1" s="11">
        <v>45886</v>
      </c>
      <c r="HX1" s="11">
        <v>45887</v>
      </c>
      <c r="HY1" s="11">
        <v>45888</v>
      </c>
      <c r="HZ1" s="11">
        <v>45889</v>
      </c>
      <c r="IA1" s="11">
        <v>45890</v>
      </c>
      <c r="IB1" s="11">
        <v>45891</v>
      </c>
      <c r="IC1" s="11">
        <v>45892</v>
      </c>
      <c r="ID1" s="11">
        <v>45893</v>
      </c>
      <c r="IE1" s="11">
        <v>45894</v>
      </c>
      <c r="IF1" s="11">
        <v>45895</v>
      </c>
      <c r="IG1" s="11">
        <v>45896</v>
      </c>
      <c r="IH1" s="11">
        <v>45897</v>
      </c>
      <c r="II1" s="11">
        <v>45898</v>
      </c>
      <c r="IJ1" s="11">
        <v>45899</v>
      </c>
      <c r="IK1" s="11">
        <v>45900</v>
      </c>
      <c r="IL1" s="11">
        <v>45901</v>
      </c>
      <c r="IM1" s="11">
        <v>45902</v>
      </c>
      <c r="IN1" s="11">
        <v>45903</v>
      </c>
      <c r="IO1" s="11">
        <v>45904</v>
      </c>
      <c r="IP1" s="11"/>
      <c r="IQ1" s="11"/>
      <c r="IR1" s="11"/>
      <c r="IS1" s="11"/>
      <c r="IT1" s="11"/>
      <c r="IU1" s="11"/>
      <c r="IV1" s="11"/>
      <c r="IW1" s="11"/>
      <c r="IX1" s="11"/>
      <c r="IY1" s="11"/>
      <c r="IZ1" s="11"/>
      <c r="JA1" s="11"/>
      <c r="JB1" s="11"/>
      <c r="JC1" s="11"/>
      <c r="JD1" s="11"/>
      <c r="JE1" s="11"/>
      <c r="JF1" s="11"/>
      <c r="JG1" s="11"/>
      <c r="JH1" s="11"/>
      <c r="JI1" s="11"/>
      <c r="JJ1" s="11"/>
      <c r="JK1" s="11"/>
      <c r="JL1" s="11"/>
      <c r="JM1" s="11"/>
      <c r="JN1" s="11"/>
      <c r="JO1" s="11"/>
      <c r="JP1" s="11"/>
      <c r="JQ1" s="11"/>
      <c r="JR1" s="11"/>
      <c r="JS1" s="11"/>
      <c r="JT1" s="11"/>
      <c r="JU1" s="11"/>
      <c r="JV1" s="11"/>
      <c r="JW1" s="11"/>
      <c r="JX1" s="11"/>
      <c r="JY1" s="11"/>
      <c r="JZ1" s="11"/>
      <c r="KA1" s="11"/>
      <c r="KB1" s="11"/>
      <c r="KC1" s="11"/>
      <c r="KD1" s="11"/>
      <c r="KE1" s="11"/>
      <c r="KF1" s="11"/>
      <c r="KG1" s="11"/>
      <c r="KH1" s="11"/>
      <c r="KI1" s="11"/>
      <c r="KJ1" s="11"/>
      <c r="KK1" s="11"/>
      <c r="KL1" s="11"/>
      <c r="KM1" s="11"/>
      <c r="KN1" s="11"/>
      <c r="KO1" s="11"/>
      <c r="KP1" s="11"/>
      <c r="KQ1" s="11"/>
      <c r="KR1" s="11"/>
      <c r="KS1" s="11"/>
      <c r="KT1" s="11"/>
      <c r="KU1" s="11"/>
      <c r="KV1" s="11"/>
      <c r="KW1" s="11"/>
      <c r="KX1" s="11"/>
      <c r="KY1" s="11"/>
      <c r="KZ1" s="11"/>
      <c r="LA1" s="11"/>
      <c r="LB1" s="11"/>
      <c r="LC1" s="11"/>
      <c r="LD1" s="11"/>
      <c r="LE1" s="11"/>
      <c r="LF1" s="11"/>
      <c r="LG1" s="11"/>
      <c r="LH1" s="11"/>
      <c r="LI1" s="11"/>
      <c r="LJ1" s="11"/>
      <c r="LK1" s="11"/>
      <c r="LL1" s="11"/>
      <c r="LM1" s="11"/>
      <c r="LN1" s="11"/>
      <c r="LO1" s="11"/>
      <c r="LP1" s="11"/>
      <c r="LQ1" s="11"/>
      <c r="LR1" s="11"/>
      <c r="LS1" s="11"/>
      <c r="LT1" s="11"/>
      <c r="LU1" s="11"/>
      <c r="LV1" s="11"/>
      <c r="LW1" s="11"/>
      <c r="LX1" s="11"/>
      <c r="LY1" s="11"/>
      <c r="LZ1" s="11"/>
      <c r="MA1" s="11"/>
      <c r="MB1" s="11"/>
      <c r="MC1" s="11"/>
      <c r="MD1" s="11"/>
      <c r="ME1" s="11"/>
      <c r="MF1" s="11"/>
      <c r="MG1" s="11"/>
      <c r="MH1" s="11"/>
      <c r="MI1" s="11"/>
      <c r="MJ1" s="11"/>
      <c r="MK1" s="11"/>
      <c r="ML1" s="11"/>
      <c r="MM1" s="11"/>
      <c r="MN1" s="11"/>
      <c r="MO1" s="11"/>
      <c r="MP1" s="11"/>
      <c r="MQ1" s="11"/>
      <c r="MR1" s="11"/>
      <c r="MS1" s="11"/>
      <c r="MT1" s="11"/>
      <c r="MU1" s="11"/>
      <c r="MV1" s="11"/>
      <c r="MW1" s="11"/>
      <c r="MX1" s="11"/>
      <c r="MY1" s="11"/>
      <c r="MZ1" s="11"/>
      <c r="NA1" s="11"/>
      <c r="NB1" s="11"/>
      <c r="NC1" s="11"/>
      <c r="ND1" s="11"/>
      <c r="NE1" s="11"/>
      <c r="NF1" s="11"/>
      <c r="NG1" s="11"/>
      <c r="NH1" s="11"/>
      <c r="NI1" s="11"/>
      <c r="NJ1" s="11"/>
      <c r="NK1" s="11"/>
      <c r="NL1" s="11"/>
      <c r="NM1" s="11"/>
      <c r="NN1" s="11"/>
      <c r="NO1" s="11"/>
      <c r="NP1" s="11"/>
      <c r="NQ1" s="11"/>
      <c r="NR1" s="11"/>
      <c r="NS1" s="11"/>
      <c r="NT1" s="11"/>
      <c r="NU1" s="11"/>
      <c r="NV1" s="11"/>
      <c r="NW1" s="11"/>
      <c r="NX1" s="11"/>
      <c r="NY1" s="11"/>
      <c r="NZ1" s="11"/>
      <c r="OA1" s="11"/>
      <c r="OB1" s="11"/>
      <c r="OC1" s="11"/>
      <c r="OD1" s="11"/>
      <c r="OE1" s="11"/>
      <c r="OF1" s="11"/>
      <c r="OG1" s="11"/>
      <c r="OH1" s="11"/>
      <c r="OI1" s="11"/>
      <c r="OJ1" s="11"/>
      <c r="OK1" s="11"/>
      <c r="OL1" s="11"/>
      <c r="OM1" s="11"/>
      <c r="ON1" s="11"/>
      <c r="OO1" s="11"/>
      <c r="OP1" s="11"/>
      <c r="OQ1" s="11"/>
      <c r="OR1" s="11"/>
      <c r="OS1" s="11"/>
      <c r="OT1" s="11"/>
      <c r="OU1" s="11"/>
      <c r="OV1" s="11"/>
      <c r="OW1" s="11"/>
      <c r="OX1" s="11"/>
      <c r="OY1" s="11"/>
      <c r="OZ1" s="11"/>
      <c r="PA1" s="11"/>
      <c r="PB1" s="11"/>
      <c r="PC1" s="11"/>
      <c r="PD1" s="11"/>
      <c r="PE1" s="11"/>
      <c r="PF1" s="11"/>
      <c r="PG1" s="11"/>
      <c r="PH1" s="11"/>
      <c r="PI1" s="11"/>
      <c r="PJ1" s="11"/>
      <c r="PK1" s="11"/>
      <c r="PL1" s="11"/>
      <c r="PM1" s="11"/>
      <c r="PN1" s="11"/>
      <c r="PO1" s="11"/>
      <c r="PP1" s="11"/>
      <c r="PQ1" s="11"/>
      <c r="PR1" s="11"/>
      <c r="PS1" s="11"/>
      <c r="PT1" s="11"/>
      <c r="PU1" s="11"/>
      <c r="PV1" s="11"/>
      <c r="PW1" s="11"/>
      <c r="PX1" s="11"/>
      <c r="PY1" s="11"/>
      <c r="PZ1" s="11"/>
      <c r="QA1" s="11"/>
      <c r="QB1" s="11"/>
      <c r="QC1" s="11"/>
      <c r="QD1" s="11"/>
      <c r="QE1" s="11"/>
      <c r="QF1" s="11"/>
      <c r="QG1" s="11"/>
      <c r="QH1" s="11"/>
      <c r="QI1" s="11"/>
      <c r="QJ1" s="11"/>
      <c r="QK1" s="11"/>
      <c r="QL1" s="11"/>
      <c r="QM1" s="11"/>
      <c r="QN1" s="11"/>
      <c r="QO1" s="11"/>
      <c r="QP1" s="11"/>
      <c r="QQ1" s="11"/>
      <c r="QR1" s="11"/>
      <c r="QS1" s="11"/>
      <c r="QT1" s="11"/>
      <c r="QU1" s="11"/>
      <c r="QV1" s="11"/>
      <c r="QW1" s="11"/>
      <c r="QX1" s="11"/>
      <c r="QY1" s="11"/>
      <c r="QZ1" s="11"/>
      <c r="RA1" s="11"/>
      <c r="RB1" s="11"/>
      <c r="RC1" s="11"/>
      <c r="RD1" s="11"/>
      <c r="RE1" s="11"/>
      <c r="RF1" s="11"/>
      <c r="RG1" s="11"/>
      <c r="RH1" s="11"/>
      <c r="RI1" s="11"/>
      <c r="RJ1" s="11"/>
      <c r="RK1" s="11"/>
      <c r="RL1" s="11"/>
      <c r="RM1" s="11"/>
      <c r="RN1" s="11"/>
      <c r="RO1" s="11"/>
      <c r="RP1" s="11"/>
      <c r="RQ1" s="11"/>
      <c r="RR1" s="11"/>
      <c r="RS1" s="11"/>
      <c r="RT1" s="11"/>
      <c r="RU1" s="11"/>
      <c r="RV1" s="11"/>
      <c r="RW1" s="11"/>
      <c r="RX1" s="11"/>
      <c r="RY1" s="11"/>
      <c r="RZ1" s="11"/>
      <c r="SA1" s="11"/>
      <c r="SB1" s="11"/>
      <c r="SC1" s="11"/>
      <c r="SD1" s="11"/>
      <c r="SE1" s="11"/>
      <c r="SF1" s="11"/>
      <c r="SG1" s="11"/>
      <c r="SH1" s="11"/>
      <c r="SI1" s="11"/>
      <c r="SJ1" s="11"/>
      <c r="SK1" s="11"/>
      <c r="SL1" s="11"/>
      <c r="SM1" s="11"/>
      <c r="SN1" s="11"/>
      <c r="SO1" s="11"/>
      <c r="SP1" s="11"/>
      <c r="SQ1" s="11"/>
      <c r="SR1" s="11"/>
      <c r="SS1" s="11"/>
      <c r="ST1" s="11"/>
      <c r="SU1" s="11"/>
      <c r="SV1" s="11"/>
      <c r="SW1" s="11"/>
      <c r="SX1" s="11"/>
      <c r="SY1" s="11"/>
      <c r="SZ1" s="11"/>
      <c r="TA1" s="11"/>
      <c r="TB1" s="11"/>
      <c r="TC1" s="11"/>
      <c r="TD1" s="11"/>
      <c r="TE1" s="11"/>
      <c r="TF1" s="11"/>
      <c r="TG1" s="11"/>
      <c r="TH1" s="11"/>
      <c r="TI1" s="11"/>
      <c r="TJ1" s="11"/>
      <c r="TK1" s="11"/>
      <c r="TL1" s="11"/>
      <c r="TM1" s="11"/>
      <c r="TN1" s="11"/>
      <c r="TO1" s="11"/>
      <c r="TP1" s="11"/>
      <c r="TQ1" s="11"/>
      <c r="TR1" s="11"/>
      <c r="TS1" s="11"/>
      <c r="TT1" s="11"/>
      <c r="TU1" s="11"/>
      <c r="TV1" s="11"/>
      <c r="TW1" s="11"/>
      <c r="TX1" s="11"/>
      <c r="TY1" s="11"/>
      <c r="TZ1" s="11"/>
      <c r="UA1" s="11"/>
      <c r="UB1" s="11"/>
      <c r="UC1" s="11"/>
      <c r="UD1" s="11"/>
      <c r="UE1" s="11"/>
      <c r="UF1" s="11"/>
      <c r="UG1" s="11"/>
      <c r="UH1" s="11"/>
      <c r="UI1" s="11"/>
      <c r="UJ1" s="11"/>
      <c r="UK1" s="11"/>
      <c r="UL1" s="11"/>
      <c r="UM1" s="11"/>
      <c r="UN1" s="11"/>
      <c r="UO1" s="11"/>
      <c r="UP1" s="11"/>
      <c r="UQ1" s="11"/>
      <c r="UR1" s="11"/>
      <c r="US1" s="11"/>
      <c r="UT1" s="11"/>
      <c r="UU1" s="11"/>
      <c r="UV1" s="11"/>
      <c r="UW1" s="11"/>
      <c r="UX1" s="11"/>
      <c r="UY1" s="11"/>
      <c r="UZ1" s="11"/>
      <c r="VA1" s="11"/>
      <c r="VB1" s="11"/>
      <c r="VC1" s="11"/>
      <c r="VD1" s="11"/>
      <c r="VE1" s="11"/>
      <c r="VF1" s="11"/>
      <c r="VG1" s="11"/>
      <c r="VH1" s="11"/>
      <c r="VI1" s="11"/>
      <c r="VJ1" s="11"/>
      <c r="VK1" s="11"/>
      <c r="VL1" s="11"/>
      <c r="VM1" s="11"/>
      <c r="VN1" s="11"/>
      <c r="VO1" s="11"/>
      <c r="VP1" s="11"/>
      <c r="VQ1" s="11"/>
      <c r="VR1" s="11"/>
      <c r="VS1" s="11"/>
      <c r="VT1" s="11"/>
      <c r="VU1" s="11"/>
      <c r="VV1" s="11"/>
      <c r="VW1" s="11"/>
      <c r="VX1" s="11"/>
      <c r="VY1" s="11"/>
      <c r="VZ1" s="11"/>
      <c r="WA1" s="11"/>
      <c r="WB1" s="11"/>
      <c r="WC1" s="11"/>
      <c r="WD1" s="11"/>
      <c r="WE1" s="11"/>
      <c r="WF1" s="11"/>
      <c r="WG1" s="11"/>
      <c r="WH1" s="11"/>
      <c r="WI1" s="11"/>
      <c r="WJ1" s="11"/>
      <c r="WK1" s="11"/>
      <c r="WL1" s="11"/>
      <c r="WM1" s="11"/>
      <c r="WN1" s="11"/>
      <c r="WO1" s="11"/>
      <c r="WP1" s="11"/>
      <c r="WQ1" s="11"/>
      <c r="WR1" s="11"/>
      <c r="WS1" s="11"/>
      <c r="WT1" s="11"/>
      <c r="WU1" s="11"/>
      <c r="WV1" s="11"/>
      <c r="WW1" s="11"/>
      <c r="WX1" s="11"/>
      <c r="WY1" s="11"/>
      <c r="WZ1" s="11"/>
      <c r="XA1" s="11"/>
      <c r="XB1" s="11"/>
      <c r="XC1" s="11"/>
      <c r="XD1" s="11"/>
      <c r="XE1" s="11"/>
      <c r="XF1" s="11"/>
      <c r="XG1" s="11"/>
      <c r="XH1" s="11"/>
      <c r="XI1" s="11"/>
      <c r="XJ1" s="11"/>
      <c r="XK1" s="11"/>
      <c r="XL1" s="11"/>
      <c r="XM1" s="11"/>
      <c r="XN1" s="11"/>
      <c r="XO1" s="11"/>
      <c r="XP1" s="11"/>
      <c r="XQ1" s="11"/>
      <c r="XR1" s="11"/>
      <c r="XS1" s="11"/>
      <c r="XT1" s="11"/>
      <c r="XU1" s="11"/>
      <c r="XV1" s="11"/>
      <c r="XW1" s="11"/>
      <c r="XX1" s="11"/>
      <c r="XY1" s="11"/>
      <c r="XZ1" s="11"/>
      <c r="YA1" s="11"/>
      <c r="YB1" s="11"/>
      <c r="YC1" s="11"/>
      <c r="YD1" s="11"/>
      <c r="YE1" s="11"/>
      <c r="YF1" s="11"/>
      <c r="YG1" s="11"/>
      <c r="YH1" s="11"/>
      <c r="YI1" s="11"/>
      <c r="YJ1" s="11"/>
      <c r="YK1" s="11"/>
      <c r="YL1" s="11"/>
      <c r="YM1" s="11"/>
      <c r="YN1" s="11"/>
      <c r="YO1" s="11"/>
      <c r="YP1" s="11"/>
      <c r="YQ1" s="11"/>
      <c r="YR1" s="11"/>
      <c r="YS1" s="11"/>
      <c r="YT1" s="11"/>
      <c r="YU1" s="11"/>
      <c r="YV1" s="11"/>
      <c r="YW1" s="11"/>
      <c r="YX1" s="11"/>
      <c r="YY1" s="11"/>
      <c r="YZ1" s="11"/>
      <c r="ZA1" s="11"/>
      <c r="ZB1" s="11"/>
      <c r="ZC1" s="11"/>
      <c r="ZD1" s="11"/>
      <c r="ZE1" s="11"/>
      <c r="ZF1" s="11"/>
      <c r="ZG1" s="11"/>
      <c r="ZH1" s="11"/>
      <c r="ZI1" s="11"/>
      <c r="ZJ1" s="11"/>
      <c r="ZK1" s="11"/>
      <c r="ZL1" s="11"/>
      <c r="ZM1" s="11"/>
      <c r="ZN1" s="11"/>
      <c r="ZO1" s="11"/>
      <c r="ZP1" s="11"/>
      <c r="ZQ1" s="11"/>
      <c r="ZR1" s="11"/>
      <c r="ZS1" s="11"/>
      <c r="ZT1" s="11"/>
      <c r="ZU1" s="11"/>
      <c r="ZV1" s="11"/>
      <c r="ZW1" s="11"/>
      <c r="ZX1" s="11"/>
      <c r="ZY1" s="11"/>
      <c r="ZZ1" s="11"/>
      <c r="AAA1" s="11"/>
      <c r="AAB1" s="11"/>
      <c r="AAC1" s="11"/>
      <c r="AAD1" s="11"/>
      <c r="AAE1" s="11"/>
      <c r="AAF1" s="11"/>
      <c r="AAG1" s="11"/>
      <c r="AAH1" s="11"/>
      <c r="AAI1" s="11"/>
      <c r="AAJ1" s="11"/>
      <c r="AAK1" s="11"/>
      <c r="AAL1" s="11"/>
      <c r="AAM1" s="11"/>
      <c r="AAN1" s="11"/>
      <c r="AAO1" s="11"/>
      <c r="AAP1" s="11"/>
      <c r="AAQ1" s="11"/>
      <c r="AAR1" s="11"/>
      <c r="AAS1" s="11"/>
      <c r="AAT1" s="11"/>
      <c r="AAU1" s="11"/>
      <c r="AAV1" s="11"/>
      <c r="AAW1" s="11"/>
      <c r="AAX1" s="11"/>
      <c r="AAY1" s="11"/>
      <c r="AAZ1" s="11"/>
      <c r="ABA1" s="11"/>
      <c r="ABB1" s="11"/>
      <c r="ABC1" s="11"/>
      <c r="ABD1" s="11"/>
      <c r="ABE1" s="11"/>
      <c r="ABF1" s="11"/>
      <c r="ABG1" s="11"/>
      <c r="ABH1" s="11"/>
      <c r="ABI1" s="11"/>
      <c r="ABJ1" s="11"/>
      <c r="ABK1" s="11"/>
      <c r="ABL1" s="11"/>
      <c r="ABM1" s="11"/>
      <c r="ABN1" s="11"/>
      <c r="ABO1" s="11"/>
      <c r="ABP1" s="11"/>
      <c r="ABQ1" s="11"/>
      <c r="ABR1" s="11"/>
      <c r="ABS1" s="11"/>
      <c r="ABT1" s="11"/>
      <c r="ABU1" s="11"/>
      <c r="ABV1" s="11"/>
      <c r="ABW1" s="11"/>
      <c r="ABX1" s="11"/>
      <c r="ABY1" s="11"/>
      <c r="ABZ1" s="11"/>
      <c r="ACA1" s="11"/>
      <c r="ACB1" s="11"/>
      <c r="ACC1" s="11"/>
      <c r="ACD1" s="11"/>
      <c r="ACE1" s="11"/>
      <c r="ACF1" s="11"/>
      <c r="ACG1" s="11"/>
      <c r="ACH1" s="11"/>
      <c r="ACI1" s="11"/>
      <c r="ACJ1" s="11"/>
      <c r="ACK1" s="11"/>
      <c r="ACL1" s="11"/>
      <c r="ACM1" s="11"/>
      <c r="ACN1" s="11"/>
      <c r="ACO1" s="11"/>
      <c r="ACP1" s="11"/>
      <c r="ACQ1" s="11"/>
      <c r="ACR1" s="11"/>
      <c r="ACS1" s="11"/>
      <c r="ACT1" s="11"/>
      <c r="ACU1" s="11"/>
      <c r="ACV1" s="11"/>
      <c r="ACW1" s="11"/>
      <c r="ACX1" s="11"/>
      <c r="ACY1" s="11"/>
      <c r="ACZ1" s="11"/>
      <c r="ADA1" s="11"/>
      <c r="ADB1" s="11"/>
      <c r="ADC1" s="11"/>
      <c r="ADD1" s="11"/>
      <c r="ADE1" s="11"/>
      <c r="ADF1" s="11"/>
      <c r="ADG1" s="11"/>
      <c r="ADH1" s="11"/>
      <c r="ADI1" s="11"/>
      <c r="ADJ1" s="11"/>
      <c r="ADK1" s="11"/>
      <c r="ADL1" s="11"/>
      <c r="ADM1" s="11"/>
      <c r="ADN1" s="11"/>
      <c r="ADO1" s="11"/>
      <c r="ADP1" s="11"/>
      <c r="ADQ1" s="11"/>
      <c r="ADR1" s="11"/>
      <c r="ADS1" s="11"/>
      <c r="ADT1" s="11"/>
      <c r="ADU1" s="11"/>
      <c r="ADV1" s="11"/>
      <c r="ADW1" s="11"/>
      <c r="ADX1" s="11"/>
      <c r="ADY1" s="11"/>
      <c r="ADZ1" s="11"/>
      <c r="AEA1" s="11"/>
      <c r="AEB1" s="11"/>
      <c r="AEC1" s="11"/>
      <c r="AED1" s="11"/>
      <c r="AEE1" s="11"/>
      <c r="AEF1" s="11"/>
      <c r="AEG1" s="11"/>
      <c r="AEH1" s="11"/>
      <c r="AEI1" s="11"/>
      <c r="AEJ1" s="11"/>
      <c r="AEK1" s="11"/>
      <c r="AEL1" s="11"/>
      <c r="AEM1" s="11"/>
      <c r="AEN1" s="11"/>
      <c r="AEO1" s="11"/>
      <c r="AEP1" s="11"/>
      <c r="AEQ1" s="11"/>
      <c r="AER1" s="11"/>
      <c r="AES1" s="11"/>
      <c r="AET1" s="11"/>
      <c r="AEU1" s="11"/>
      <c r="AEV1" s="11"/>
      <c r="AEW1" s="11"/>
      <c r="AEX1" s="11"/>
      <c r="AEY1" s="11"/>
      <c r="AEZ1" s="11"/>
      <c r="AFA1" s="11"/>
      <c r="AFB1" s="11"/>
      <c r="AFC1" s="11"/>
      <c r="AFD1" s="11"/>
      <c r="AFE1" s="11"/>
      <c r="AFF1" s="11"/>
      <c r="AFG1" s="11"/>
      <c r="AFH1" s="11"/>
      <c r="AFI1" s="11"/>
      <c r="AFJ1" s="11"/>
      <c r="AFK1" s="11"/>
      <c r="AFL1" s="11"/>
      <c r="AFM1" s="11"/>
      <c r="AFN1" s="11"/>
      <c r="AFO1" s="11"/>
      <c r="AFP1" s="11"/>
      <c r="AFQ1" s="11"/>
      <c r="AFR1" s="11"/>
      <c r="AFS1" s="11"/>
      <c r="AFT1" s="11"/>
      <c r="AFU1" s="11"/>
      <c r="AFV1" s="11"/>
      <c r="AFW1" s="11"/>
      <c r="AFX1" s="11"/>
      <c r="AFY1" s="11"/>
      <c r="AFZ1" s="11"/>
      <c r="AGA1" s="11"/>
      <c r="AGB1" s="11"/>
      <c r="AGC1" s="11"/>
      <c r="AGD1" s="11"/>
      <c r="AGE1" s="11"/>
      <c r="AGF1" s="11"/>
      <c r="AGG1" s="11"/>
      <c r="AGH1" s="11"/>
      <c r="AGI1" s="11"/>
      <c r="AGJ1" s="11"/>
      <c r="AGK1" s="11"/>
      <c r="AGL1" s="11"/>
      <c r="AGM1" s="11"/>
      <c r="AGN1" s="11"/>
      <c r="AGO1" s="11"/>
      <c r="AGP1" s="11"/>
      <c r="AGQ1" s="11"/>
      <c r="AGR1" s="11"/>
      <c r="AGS1" s="11"/>
      <c r="AGT1" s="11"/>
      <c r="AGU1" s="11"/>
      <c r="AGV1" s="11"/>
      <c r="AGW1" s="11"/>
      <c r="AGX1" s="11"/>
      <c r="AGY1" s="11"/>
      <c r="AGZ1" s="11"/>
      <c r="AHA1" s="11"/>
      <c r="AHB1" s="11"/>
      <c r="AHC1" s="11"/>
      <c r="AHD1" s="11"/>
      <c r="AHE1" s="11"/>
      <c r="AHF1" s="11"/>
      <c r="AHG1" s="11"/>
      <c r="AHH1" s="11"/>
      <c r="AHI1" s="11"/>
      <c r="AHJ1" s="11"/>
      <c r="AHK1" s="11"/>
      <c r="AHL1" s="11"/>
      <c r="AHM1" s="11"/>
      <c r="AHN1" s="11"/>
      <c r="AHO1" s="11"/>
      <c r="AHP1" s="11"/>
      <c r="AHQ1" s="11"/>
      <c r="AHR1" s="11"/>
      <c r="AHS1" s="11"/>
      <c r="AHT1" s="11"/>
      <c r="AHU1" s="11"/>
      <c r="AHV1" s="11"/>
      <c r="AHW1" s="11"/>
      <c r="AHX1" s="11"/>
      <c r="AHY1" s="11"/>
      <c r="AHZ1" s="11"/>
      <c r="AIA1" s="11"/>
      <c r="AIB1" s="11"/>
      <c r="AIC1" s="11"/>
      <c r="AID1" s="11"/>
      <c r="AIE1" s="11"/>
      <c r="AIF1" s="11"/>
      <c r="AIG1" s="11"/>
      <c r="AIH1" s="11"/>
      <c r="AII1" s="11"/>
      <c r="AIJ1" s="11"/>
      <c r="AIK1" s="11"/>
      <c r="AIL1" s="11"/>
      <c r="AIM1" s="11"/>
      <c r="AIN1" s="11"/>
      <c r="AIO1" s="11"/>
      <c r="AIP1" s="11"/>
      <c r="AIQ1" s="11"/>
      <c r="AIR1" s="11"/>
      <c r="AIS1" s="11"/>
      <c r="AIT1" s="11"/>
      <c r="AIU1" s="11"/>
      <c r="AIV1" s="11"/>
      <c r="AIW1" s="11"/>
      <c r="AIX1" s="11"/>
      <c r="AIY1" s="11"/>
      <c r="AIZ1" s="11"/>
      <c r="AJA1" s="11"/>
      <c r="AJB1" s="11"/>
      <c r="AJC1" s="11"/>
      <c r="AJD1" s="11"/>
      <c r="AJE1" s="11"/>
      <c r="AJF1" s="11"/>
      <c r="AJG1" s="11"/>
      <c r="AJH1" s="11"/>
      <c r="AJI1" s="11"/>
      <c r="AJJ1" s="11"/>
      <c r="AJK1" s="11"/>
      <c r="AJL1" s="11"/>
      <c r="AJM1" s="11"/>
      <c r="AJN1" s="11"/>
      <c r="AJO1" s="11"/>
      <c r="AJP1" s="11"/>
      <c r="AJQ1" s="11"/>
      <c r="AJR1" s="11"/>
      <c r="AJS1" s="11"/>
      <c r="AJT1" s="11"/>
      <c r="AJU1" s="11"/>
      <c r="AJV1" s="11"/>
      <c r="AJW1" s="11"/>
      <c r="AJX1" s="11"/>
      <c r="AJY1" s="11"/>
      <c r="AJZ1" s="11"/>
      <c r="AKA1" s="11"/>
      <c r="AKB1" s="11"/>
      <c r="AKC1" s="11"/>
      <c r="AKD1" s="11"/>
      <c r="AKE1" s="11"/>
      <c r="AKF1" s="11"/>
      <c r="AKG1" s="11"/>
      <c r="AKH1" s="11"/>
      <c r="AKI1" s="11"/>
      <c r="AKJ1" s="11"/>
      <c r="AKK1" s="11"/>
      <c r="AKL1" s="11"/>
      <c r="AKM1" s="11"/>
      <c r="AKN1" s="11"/>
      <c r="AKO1" s="11"/>
      <c r="AKP1" s="11"/>
      <c r="AKQ1" s="11"/>
      <c r="AKR1" s="11"/>
      <c r="AKS1" s="11"/>
      <c r="AKT1" s="11"/>
      <c r="AKU1" s="11"/>
      <c r="AKV1" s="11"/>
      <c r="AKW1" s="11"/>
      <c r="AKX1" s="11"/>
      <c r="AKY1" s="11"/>
      <c r="AKZ1" s="11"/>
      <c r="ALA1" s="11"/>
      <c r="ALB1" s="11"/>
      <c r="ALC1" s="11"/>
      <c r="ALD1" s="11"/>
      <c r="ALE1" s="11"/>
      <c r="ALF1" s="11"/>
      <c r="ALG1" s="11"/>
      <c r="ALH1" s="11"/>
      <c r="ALI1" s="11"/>
      <c r="ALJ1" s="11"/>
      <c r="ALK1" s="11"/>
      <c r="ALL1" s="11"/>
      <c r="ALM1" s="11"/>
      <c r="ALN1" s="11"/>
      <c r="ALO1" s="11"/>
      <c r="ALP1" s="11"/>
      <c r="ALQ1" s="11"/>
      <c r="ALR1" s="11"/>
      <c r="ALS1" s="11"/>
      <c r="ALT1" s="11"/>
      <c r="ALU1" s="11"/>
      <c r="ALV1" s="11"/>
      <c r="ALW1" s="11"/>
      <c r="ALX1" s="11"/>
      <c r="ALY1" s="11"/>
      <c r="ALZ1" s="11"/>
      <c r="AMA1" s="11"/>
      <c r="AMB1" s="11"/>
      <c r="AMC1" s="11"/>
      <c r="AMD1" s="11"/>
      <c r="AME1" s="11"/>
      <c r="AMF1" s="11"/>
      <c r="AMG1" s="11"/>
      <c r="AMH1" s="11"/>
      <c r="AMI1" s="11"/>
      <c r="AMJ1" s="11"/>
      <c r="AMK1" s="11"/>
      <c r="AML1" s="11"/>
      <c r="AMM1" s="11"/>
      <c r="AMN1" s="11"/>
      <c r="AMO1" s="11"/>
      <c r="AMP1" s="11"/>
      <c r="AMQ1" s="11"/>
      <c r="AMR1" s="11"/>
      <c r="AMS1" s="11"/>
      <c r="AMT1" s="11"/>
      <c r="AMU1" s="11"/>
      <c r="AMV1" s="11"/>
      <c r="AMW1" s="11"/>
      <c r="AMX1" s="11"/>
      <c r="AMY1" s="11"/>
      <c r="AMZ1" s="11"/>
      <c r="ANA1" s="11"/>
      <c r="ANB1" s="11"/>
      <c r="ANC1" s="11"/>
      <c r="AND1" s="11"/>
      <c r="ANE1" s="11"/>
      <c r="ANF1" s="11"/>
      <c r="ANG1" s="11"/>
      <c r="ANH1" s="11"/>
      <c r="ANI1" s="11"/>
      <c r="ANJ1" s="11"/>
      <c r="ANK1" s="11"/>
      <c r="ANL1" s="11"/>
      <c r="ANM1" s="11"/>
      <c r="ANN1" s="11"/>
      <c r="ANO1" s="11"/>
      <c r="ANP1" s="11"/>
      <c r="ANQ1" s="11"/>
      <c r="ANR1" s="11"/>
      <c r="ANS1" s="11"/>
      <c r="ANT1" s="11"/>
      <c r="ANU1" s="11"/>
      <c r="ANV1" s="11"/>
      <c r="ANW1" s="11"/>
      <c r="ANX1" s="11"/>
      <c r="ANY1" s="11"/>
      <c r="ANZ1" s="11"/>
      <c r="AOA1" s="11"/>
      <c r="AOB1" s="11"/>
      <c r="AOC1" s="11"/>
      <c r="AOD1" s="11"/>
      <c r="AOE1" s="11"/>
      <c r="AOF1" s="11"/>
      <c r="AOG1" s="11"/>
      <c r="AOH1" s="11"/>
      <c r="AOI1" s="11"/>
      <c r="AOJ1" s="11"/>
      <c r="AOK1" s="11"/>
      <c r="AOL1" s="11"/>
      <c r="AOM1" s="11"/>
      <c r="AON1" s="11"/>
      <c r="AOO1" s="11"/>
      <c r="AOP1" s="11"/>
      <c r="AOQ1" s="11"/>
      <c r="AOR1" s="11"/>
      <c r="AOS1" s="11"/>
      <c r="AOT1" s="11"/>
      <c r="AOU1" s="11"/>
      <c r="AOV1" s="11"/>
      <c r="AOW1" s="11"/>
      <c r="AOX1" s="11"/>
      <c r="AOY1" s="11"/>
      <c r="AOZ1" s="11"/>
      <c r="APA1" s="11"/>
      <c r="APB1" s="11"/>
      <c r="APC1" s="11"/>
      <c r="APD1" s="11"/>
      <c r="APE1" s="11"/>
      <c r="APF1" s="11"/>
      <c r="APG1" s="11"/>
      <c r="APH1" s="11"/>
      <c r="API1" s="11"/>
      <c r="APJ1" s="11"/>
      <c r="APK1" s="11"/>
      <c r="APL1" s="11"/>
      <c r="APM1" s="11"/>
      <c r="APN1" s="11"/>
      <c r="APO1" s="11"/>
      <c r="APP1" s="11"/>
      <c r="APQ1" s="11"/>
      <c r="APR1" s="11"/>
      <c r="APS1" s="11"/>
      <c r="APT1" s="11"/>
      <c r="APU1" s="11"/>
      <c r="APV1" s="11"/>
      <c r="APW1" s="11"/>
      <c r="APX1" s="11"/>
      <c r="APY1" s="11"/>
      <c r="APZ1" s="11"/>
      <c r="AQA1" s="11"/>
      <c r="AQB1" s="11"/>
      <c r="AQC1" s="11"/>
      <c r="AQD1" s="11"/>
      <c r="AQE1" s="11"/>
      <c r="AQF1" s="11"/>
      <c r="AQG1" s="11"/>
      <c r="AQH1" s="11"/>
      <c r="AQI1" s="11"/>
      <c r="AQJ1" s="11"/>
      <c r="AQK1" s="11"/>
      <c r="AQL1" s="11"/>
      <c r="AQM1" s="11"/>
      <c r="AQN1" s="11"/>
      <c r="AQO1" s="11"/>
      <c r="AQP1" s="11"/>
      <c r="AQQ1" s="11"/>
      <c r="AQR1" s="11"/>
      <c r="AQS1" s="11"/>
      <c r="AQT1" s="11"/>
      <c r="AQU1" s="11"/>
      <c r="AQV1" s="11"/>
      <c r="AQW1" s="11"/>
      <c r="AQX1" s="11"/>
      <c r="AQY1" s="11"/>
      <c r="AQZ1" s="11"/>
      <c r="ARA1" s="11"/>
      <c r="ARB1" s="11"/>
      <c r="ARC1" s="11"/>
      <c r="ARD1" s="11"/>
      <c r="ARE1" s="11"/>
      <c r="ARF1" s="11"/>
      <c r="ARG1" s="11"/>
      <c r="ARH1" s="11"/>
      <c r="ARI1" s="11"/>
      <c r="ARJ1" s="11"/>
      <c r="ARK1" s="11"/>
      <c r="ARL1" s="11"/>
      <c r="ARM1" s="11"/>
      <c r="ARN1" s="11"/>
      <c r="ARO1" s="11"/>
      <c r="ARP1" s="11"/>
      <c r="ARQ1" s="11"/>
      <c r="ARR1" s="11"/>
      <c r="ARS1" s="11"/>
      <c r="ART1" s="11"/>
      <c r="ARU1" s="11"/>
      <c r="ARV1" s="11"/>
      <c r="ARW1" s="11"/>
      <c r="ARX1" s="11"/>
      <c r="ARY1" s="11"/>
      <c r="ARZ1" s="11"/>
      <c r="ASA1" s="11"/>
      <c r="ASB1" s="11"/>
      <c r="ASC1" s="11"/>
      <c r="ASD1" s="11"/>
      <c r="ASE1" s="11"/>
      <c r="ASF1" s="11"/>
      <c r="ASG1" s="11"/>
      <c r="ASH1" s="11"/>
      <c r="ASI1" s="11"/>
      <c r="ASJ1" s="11"/>
      <c r="ASK1" s="11"/>
      <c r="ASL1" s="11"/>
      <c r="ASM1" s="11"/>
      <c r="ASN1" s="11"/>
      <c r="ASO1" s="11"/>
      <c r="ASP1" s="11"/>
      <c r="ASQ1" s="11"/>
      <c r="ASR1" s="11"/>
      <c r="ASS1" s="11"/>
      <c r="AST1" s="11"/>
      <c r="ASU1" s="11"/>
      <c r="ASV1" s="11"/>
      <c r="ASW1" s="11"/>
      <c r="ASX1" s="11"/>
      <c r="ASY1" s="11"/>
      <c r="ASZ1" s="11"/>
      <c r="ATA1" s="11"/>
      <c r="ATB1" s="11"/>
      <c r="ATC1" s="11"/>
      <c r="ATD1" s="11"/>
      <c r="ATE1" s="11"/>
      <c r="ATF1" s="11"/>
      <c r="ATG1" s="11"/>
      <c r="ATH1" s="11"/>
      <c r="ATI1" s="11"/>
      <c r="ATJ1" s="11"/>
      <c r="ATK1" s="11"/>
      <c r="ATL1" s="11"/>
      <c r="ATM1" s="11"/>
      <c r="ATN1" s="11"/>
      <c r="ATO1" s="11"/>
      <c r="ATP1" s="11"/>
      <c r="ATQ1" s="11"/>
      <c r="ATR1" s="11"/>
      <c r="ATS1" s="11"/>
      <c r="ATT1" s="11"/>
      <c r="ATU1" s="11"/>
      <c r="ATV1" s="11"/>
      <c r="ATW1" s="11"/>
      <c r="ATX1" s="11"/>
      <c r="ATY1" s="11"/>
      <c r="ATZ1" s="11"/>
      <c r="AUA1" s="11"/>
      <c r="AUB1" s="11"/>
      <c r="AUC1" s="11"/>
      <c r="AUD1" s="11"/>
      <c r="AUE1" s="11"/>
      <c r="AUF1" s="11"/>
      <c r="AUG1" s="11"/>
      <c r="AUH1" s="11"/>
      <c r="AUI1" s="11"/>
      <c r="AUJ1" s="11"/>
      <c r="AUK1" s="11"/>
      <c r="AUL1" s="11"/>
      <c r="AUM1" s="11"/>
      <c r="AUN1" s="11"/>
      <c r="AUO1" s="11"/>
      <c r="AUP1" s="11"/>
      <c r="AUQ1" s="11"/>
      <c r="AUR1" s="11"/>
      <c r="AUS1" s="11"/>
      <c r="AUT1" s="11"/>
      <c r="AUU1" s="11"/>
      <c r="AUV1" s="11"/>
      <c r="AUW1" s="11"/>
      <c r="AUX1" s="11"/>
      <c r="AUY1" s="11"/>
      <c r="AUZ1" s="11"/>
      <c r="AVA1" s="11"/>
      <c r="AVB1" s="11"/>
      <c r="AVC1" s="11"/>
      <c r="AVD1" s="11"/>
      <c r="AVE1" s="11"/>
      <c r="AVF1" s="11"/>
      <c r="AVG1" s="11"/>
      <c r="AVH1" s="11"/>
      <c r="AVI1" s="11"/>
      <c r="AVJ1" s="11"/>
      <c r="AVK1" s="11"/>
      <c r="AVL1" s="11"/>
      <c r="AVM1" s="11"/>
      <c r="AVN1" s="11"/>
      <c r="AVO1" s="11"/>
      <c r="AVP1" s="11"/>
      <c r="AVQ1" s="11"/>
      <c r="AVR1" s="11"/>
      <c r="AVS1" s="11"/>
      <c r="AVT1" s="11"/>
      <c r="AVU1" s="11"/>
      <c r="AVV1" s="11"/>
      <c r="AVW1" s="11"/>
      <c r="AVX1" s="11"/>
      <c r="AVY1" s="11"/>
      <c r="AVZ1" s="11"/>
      <c r="AWA1" s="11"/>
      <c r="AWB1" s="11"/>
      <c r="AWC1" s="11"/>
      <c r="AWD1" s="11"/>
      <c r="AWE1" s="11"/>
      <c r="AWF1" s="11"/>
      <c r="AWG1" s="11"/>
      <c r="AWH1" s="11"/>
      <c r="AWI1" s="11"/>
      <c r="AWJ1" s="11"/>
      <c r="AWK1" s="11"/>
      <c r="AWL1" s="11"/>
      <c r="AWM1" s="11"/>
      <c r="AWN1" s="11"/>
      <c r="AWO1" s="11"/>
      <c r="AWP1" s="11"/>
      <c r="AWQ1" s="11"/>
      <c r="AWR1" s="11"/>
      <c r="AWS1" s="11"/>
      <c r="AWT1" s="11"/>
      <c r="AWU1" s="11"/>
      <c r="AWV1" s="11"/>
      <c r="AWW1" s="11"/>
      <c r="AWX1" s="11"/>
      <c r="AWY1" s="11"/>
      <c r="AWZ1" s="11"/>
      <c r="AXA1" s="11"/>
      <c r="AXB1" s="11"/>
      <c r="AXC1" s="11"/>
      <c r="AXD1" s="11"/>
      <c r="AXE1" s="11"/>
      <c r="AXF1" s="11"/>
      <c r="AXG1" s="11"/>
      <c r="AXH1" s="11"/>
      <c r="AXI1" s="11"/>
      <c r="AXJ1" s="11"/>
      <c r="AXK1" s="11"/>
      <c r="AXL1" s="11"/>
      <c r="AXM1" s="11"/>
      <c r="AXN1" s="11"/>
      <c r="AXO1" s="11"/>
      <c r="AXP1" s="11"/>
      <c r="AXQ1" s="11"/>
      <c r="AXR1" s="11"/>
      <c r="AXS1" s="11"/>
      <c r="AXT1" s="11"/>
      <c r="AXU1" s="11"/>
      <c r="AXV1" s="11"/>
      <c r="AXW1" s="11"/>
      <c r="AXX1" s="11"/>
      <c r="AXY1" s="11"/>
      <c r="AXZ1" s="11"/>
      <c r="AYA1" s="11"/>
      <c r="AYB1" s="11"/>
      <c r="AYC1" s="11"/>
      <c r="AYD1" s="11"/>
      <c r="AYE1" s="11"/>
      <c r="AYF1" s="11"/>
      <c r="AYG1" s="11"/>
      <c r="AYH1" s="11"/>
      <c r="AYI1" s="11"/>
      <c r="AYJ1" s="11"/>
      <c r="AYK1" s="11"/>
      <c r="AYL1" s="11"/>
      <c r="AYM1" s="11"/>
      <c r="AYN1" s="11"/>
      <c r="AYO1" s="11"/>
      <c r="AYP1" s="11"/>
      <c r="AYQ1" s="11"/>
      <c r="AYR1" s="11"/>
      <c r="AYS1" s="11"/>
      <c r="AYT1" s="11"/>
      <c r="AYU1" s="11"/>
      <c r="AYV1" s="11"/>
      <c r="AYW1" s="11"/>
      <c r="AYX1" s="11"/>
      <c r="AYY1" s="11"/>
      <c r="AYZ1" s="11"/>
      <c r="AZA1" s="11"/>
      <c r="AZB1" s="11"/>
      <c r="AZC1" s="11"/>
      <c r="AZD1" s="11"/>
      <c r="AZE1" s="11"/>
      <c r="AZF1" s="11"/>
      <c r="AZG1" s="11"/>
      <c r="AZH1" s="11"/>
      <c r="AZI1" s="11"/>
      <c r="AZJ1" s="11"/>
      <c r="AZK1" s="11"/>
      <c r="AZL1" s="11"/>
      <c r="AZM1" s="11"/>
      <c r="AZN1" s="11"/>
      <c r="AZO1" s="11"/>
      <c r="AZP1" s="11"/>
      <c r="AZQ1" s="11"/>
      <c r="AZR1" s="11"/>
      <c r="AZS1" s="11"/>
      <c r="AZT1" s="11"/>
      <c r="AZU1" s="11"/>
      <c r="AZV1" s="11"/>
      <c r="AZW1" s="11"/>
      <c r="AZX1" s="11"/>
      <c r="AZY1" s="11"/>
      <c r="AZZ1" s="11"/>
      <c r="BAA1" s="11"/>
      <c r="BAB1" s="11"/>
      <c r="BAC1" s="11"/>
      <c r="BAD1" s="11"/>
      <c r="BAE1" s="11"/>
      <c r="BAF1" s="11"/>
      <c r="BAG1" s="11"/>
      <c r="BAH1" s="11"/>
      <c r="BAI1" s="11"/>
      <c r="BAJ1" s="11"/>
      <c r="BAK1" s="11"/>
      <c r="BAL1" s="11"/>
      <c r="BAM1" s="11"/>
      <c r="BAN1" s="11"/>
      <c r="BAO1" s="11"/>
      <c r="BAP1" s="11"/>
      <c r="BAQ1" s="11"/>
      <c r="BAR1" s="11"/>
      <c r="BAS1" s="11"/>
      <c r="BAT1" s="11"/>
      <c r="BAU1" s="11"/>
      <c r="BAV1" s="11"/>
      <c r="BAW1" s="11"/>
      <c r="BAX1" s="11"/>
      <c r="BAY1" s="11"/>
      <c r="BAZ1" s="11"/>
      <c r="BBA1" s="11"/>
      <c r="BBB1" s="11"/>
      <c r="BBC1" s="11"/>
      <c r="BBD1" s="11"/>
      <c r="BBE1" s="11"/>
      <c r="BBF1" s="11"/>
      <c r="BBG1" s="11"/>
      <c r="BBH1" s="11"/>
      <c r="BBI1" s="11"/>
      <c r="BBJ1" s="11"/>
      <c r="BBK1" s="11"/>
      <c r="BBL1" s="11"/>
      <c r="BBM1" s="11"/>
      <c r="BBN1" s="11"/>
      <c r="BBO1" s="11"/>
      <c r="BBP1" s="11"/>
      <c r="BBQ1" s="11"/>
      <c r="BBR1" s="11"/>
      <c r="BBS1" s="11"/>
      <c r="BBT1" s="11"/>
      <c r="BBU1" s="11"/>
      <c r="BBV1" s="11"/>
      <c r="BBW1" s="11"/>
      <c r="BBX1" s="11"/>
      <c r="BBY1" s="11"/>
      <c r="BBZ1" s="11"/>
      <c r="BCA1" s="11"/>
      <c r="BCB1" s="11"/>
      <c r="BCC1" s="11"/>
      <c r="BCD1" s="11"/>
      <c r="BCE1" s="11"/>
      <c r="BCF1" s="11"/>
      <c r="BCG1" s="11"/>
      <c r="BCH1" s="11"/>
      <c r="BCI1" s="11"/>
      <c r="BCJ1" s="11"/>
      <c r="BCK1" s="11"/>
      <c r="BCL1" s="11"/>
      <c r="BCM1" s="11"/>
      <c r="BCN1" s="11"/>
      <c r="BCO1" s="11"/>
      <c r="BCP1" s="11"/>
      <c r="BCQ1" s="11"/>
      <c r="BCR1" s="11"/>
      <c r="BCS1" s="11"/>
      <c r="BCT1" s="11"/>
      <c r="BCU1" s="11"/>
      <c r="BCV1" s="11"/>
      <c r="BCW1" s="11"/>
      <c r="BCX1" s="11"/>
      <c r="BCY1" s="11"/>
      <c r="BCZ1" s="11"/>
      <c r="BDA1" s="11"/>
      <c r="BDB1" s="11"/>
      <c r="BDC1" s="11"/>
      <c r="BDD1" s="11"/>
      <c r="BDE1" s="11"/>
      <c r="BDF1" s="11"/>
      <c r="BDG1" s="11"/>
      <c r="BDH1" s="11"/>
      <c r="BDI1" s="11"/>
      <c r="BDJ1" s="11"/>
      <c r="BDK1" s="11"/>
      <c r="BDL1" s="11"/>
      <c r="BDM1" s="11"/>
      <c r="BDN1" s="11"/>
      <c r="BDO1" s="11"/>
      <c r="BDP1" s="11"/>
      <c r="BDQ1" s="11"/>
      <c r="BDR1" s="11"/>
      <c r="BDS1" s="11"/>
      <c r="BDT1" s="11"/>
      <c r="BDU1" s="11"/>
      <c r="BDV1" s="11"/>
      <c r="BDW1" s="11"/>
      <c r="BDX1" s="11"/>
      <c r="BDY1" s="11"/>
      <c r="BDZ1" s="11"/>
      <c r="BEA1" s="11"/>
      <c r="BEB1" s="11"/>
      <c r="BEC1" s="11"/>
      <c r="BED1" s="11"/>
      <c r="BEE1" s="11"/>
      <c r="BEF1" s="11"/>
      <c r="BEG1" s="11"/>
      <c r="BEH1" s="11"/>
      <c r="BEI1" s="11"/>
      <c r="BEJ1" s="11"/>
      <c r="BEK1" s="11"/>
      <c r="BEL1" s="11"/>
      <c r="BEM1" s="11"/>
      <c r="BEN1" s="11"/>
      <c r="BEO1" s="11"/>
      <c r="BEP1" s="11"/>
      <c r="BEQ1" s="11"/>
      <c r="BER1" s="11"/>
      <c r="BES1" s="11"/>
      <c r="BET1" s="11"/>
      <c r="BEU1" s="11"/>
      <c r="BEV1" s="11"/>
      <c r="BEW1" s="11"/>
      <c r="BEX1" s="11"/>
      <c r="BEY1" s="11"/>
      <c r="BEZ1" s="11"/>
      <c r="BFA1" s="11"/>
      <c r="BFB1" s="11"/>
      <c r="BFC1" s="11"/>
      <c r="BFD1" s="11"/>
      <c r="BFE1" s="11"/>
      <c r="BFF1" s="11"/>
      <c r="BFG1" s="11"/>
      <c r="BFH1" s="11"/>
      <c r="BFI1" s="11"/>
      <c r="BFJ1" s="11"/>
      <c r="BFK1" s="11"/>
      <c r="BFL1" s="11"/>
      <c r="BFM1" s="11"/>
      <c r="BFN1" s="11"/>
      <c r="BFO1" s="11"/>
      <c r="BFP1" s="11"/>
      <c r="BFQ1" s="11"/>
      <c r="BFR1" s="11"/>
      <c r="BFS1" s="11"/>
      <c r="BFT1" s="11"/>
      <c r="BFU1" s="11"/>
      <c r="BFV1" s="11"/>
      <c r="BFW1" s="11"/>
      <c r="BFX1" s="11"/>
      <c r="BFY1" s="11"/>
      <c r="BFZ1" s="11"/>
      <c r="BGA1" s="11"/>
      <c r="BGB1" s="11"/>
      <c r="BGC1" s="11"/>
      <c r="BGD1" s="11"/>
      <c r="BGE1" s="11"/>
      <c r="BGF1" s="11"/>
      <c r="BGG1" s="11"/>
      <c r="BGH1" s="11"/>
      <c r="BGI1" s="11"/>
      <c r="BGJ1" s="11"/>
      <c r="BGK1" s="11"/>
      <c r="BGL1" s="11"/>
      <c r="BGM1" s="11"/>
      <c r="BGN1" s="11"/>
      <c r="BGO1" s="11"/>
      <c r="BGP1" s="11"/>
      <c r="BGQ1" s="11"/>
      <c r="BGR1" s="11"/>
      <c r="BGS1" s="11"/>
      <c r="BGT1" s="11"/>
      <c r="BGU1" s="11"/>
      <c r="BGV1" s="11"/>
      <c r="BGW1" s="11"/>
      <c r="BGX1" s="11"/>
      <c r="BGY1" s="11"/>
      <c r="BGZ1" s="11"/>
      <c r="BHA1" s="11"/>
      <c r="BHB1" s="11"/>
      <c r="BHC1" s="11"/>
      <c r="BHD1" s="11"/>
      <c r="BHE1" s="11"/>
      <c r="BHF1" s="11"/>
      <c r="BHG1" s="11"/>
      <c r="BHH1" s="11"/>
      <c r="BHI1" s="11"/>
      <c r="BHJ1" s="11"/>
      <c r="BHK1" s="11"/>
      <c r="BHL1" s="11"/>
      <c r="BHM1" s="11"/>
      <c r="BHN1" s="11"/>
      <c r="BHO1" s="11"/>
      <c r="BHP1" s="11"/>
      <c r="BHQ1" s="11"/>
      <c r="BHR1" s="11"/>
      <c r="BHS1" s="11"/>
      <c r="BHT1" s="11"/>
      <c r="BHU1" s="11"/>
      <c r="BHV1" s="11"/>
      <c r="BHW1" s="11"/>
      <c r="BHX1" s="11"/>
      <c r="BHY1" s="11"/>
      <c r="BHZ1" s="11"/>
      <c r="BIA1" s="11"/>
      <c r="BIB1" s="11"/>
      <c r="BIC1" s="11"/>
      <c r="BID1" s="11"/>
      <c r="BIE1" s="11"/>
      <c r="BIF1" s="11"/>
      <c r="BIG1" s="11"/>
      <c r="BIH1" s="11"/>
      <c r="BII1" s="11"/>
      <c r="BIJ1" s="11"/>
      <c r="BIK1" s="11"/>
      <c r="BIL1" s="11"/>
      <c r="BIM1" s="11"/>
      <c r="BIN1" s="11"/>
      <c r="BIO1" s="11"/>
      <c r="BIP1" s="11"/>
      <c r="BIQ1" s="11"/>
      <c r="BIR1" s="11"/>
      <c r="BIS1" s="11"/>
      <c r="BIT1" s="11"/>
      <c r="BIU1" s="11"/>
      <c r="BIV1" s="11"/>
      <c r="BIW1" s="11"/>
      <c r="BIX1" s="11"/>
      <c r="BIY1" s="11"/>
      <c r="BIZ1" s="11"/>
      <c r="BJA1" s="11"/>
      <c r="BJB1" s="11"/>
      <c r="BJC1" s="11"/>
      <c r="BJD1" s="11"/>
      <c r="BJE1" s="11"/>
      <c r="BJF1" s="11"/>
      <c r="BJG1" s="11"/>
      <c r="BJH1" s="11"/>
      <c r="BJI1" s="11"/>
      <c r="BJJ1" s="11"/>
      <c r="BJK1" s="11"/>
      <c r="BJL1" s="11"/>
      <c r="BJM1" s="11"/>
      <c r="BJN1" s="11"/>
      <c r="BJO1" s="11"/>
      <c r="BJP1" s="11"/>
      <c r="BJQ1" s="11"/>
      <c r="BJR1" s="11"/>
      <c r="BJS1" s="11"/>
      <c r="BJT1" s="11"/>
      <c r="BJU1" s="11"/>
      <c r="BJV1" s="11"/>
      <c r="BJW1" s="11"/>
      <c r="BJX1" s="11"/>
      <c r="BJY1" s="11"/>
      <c r="BJZ1" s="11"/>
      <c r="BKA1" s="11"/>
      <c r="BKB1" s="11"/>
      <c r="BKC1" s="11"/>
      <c r="BKD1" s="11"/>
      <c r="BKE1" s="11"/>
      <c r="BKF1" s="11"/>
      <c r="BKG1" s="11"/>
      <c r="BKH1" s="11"/>
      <c r="BKI1" s="11"/>
      <c r="BKJ1" s="11"/>
      <c r="BKK1" s="11"/>
      <c r="BKL1" s="11"/>
      <c r="BKM1" s="11"/>
      <c r="BKN1" s="11"/>
      <c r="BKO1" s="11"/>
      <c r="BKP1" s="11"/>
      <c r="BKQ1" s="11"/>
      <c r="BKR1" s="11"/>
      <c r="BKS1" s="11"/>
      <c r="BKT1" s="11"/>
      <c r="BKU1" s="11"/>
      <c r="BKV1" s="11"/>
      <c r="BKW1" s="11"/>
      <c r="BKX1" s="11"/>
      <c r="BKY1" s="11"/>
      <c r="BKZ1" s="11"/>
      <c r="BLA1" s="11"/>
      <c r="BLB1" s="11"/>
      <c r="BLC1" s="11"/>
      <c r="BLD1" s="11"/>
      <c r="BLE1" s="11"/>
      <c r="BLF1" s="11"/>
      <c r="BLG1" s="11"/>
      <c r="BLH1" s="11"/>
      <c r="BLI1" s="11"/>
      <c r="BLJ1" s="11"/>
      <c r="BLK1" s="11"/>
      <c r="BLL1" s="11"/>
      <c r="BLM1" s="11"/>
      <c r="BLN1" s="11"/>
      <c r="BLO1" s="11"/>
      <c r="BLP1" s="11"/>
      <c r="BLQ1" s="11"/>
      <c r="BLR1" s="11"/>
      <c r="BLS1" s="11"/>
      <c r="BLT1" s="11"/>
      <c r="BLU1" s="11"/>
      <c r="BLV1" s="11"/>
      <c r="BLW1" s="11"/>
      <c r="BLX1" s="11"/>
      <c r="BLY1" s="11"/>
      <c r="BLZ1" s="11"/>
      <c r="BMA1" s="11"/>
      <c r="BMB1" s="11"/>
      <c r="BMC1" s="11"/>
      <c r="BMD1" s="11"/>
      <c r="BME1" s="11"/>
      <c r="BMF1" s="11"/>
      <c r="BMG1" s="11"/>
      <c r="BMH1" s="11"/>
      <c r="BMI1" s="11"/>
      <c r="BMJ1" s="11"/>
      <c r="BMK1" s="11"/>
      <c r="BML1" s="11"/>
      <c r="BMM1" s="11"/>
      <c r="BMN1" s="11"/>
      <c r="BMO1" s="11"/>
      <c r="BMP1" s="11"/>
      <c r="BMQ1" s="11"/>
      <c r="BMR1" s="11"/>
      <c r="BMS1" s="11"/>
      <c r="BMT1" s="11"/>
      <c r="BMU1" s="11"/>
      <c r="BMV1" s="11"/>
      <c r="BMW1" s="11"/>
      <c r="BMX1" s="11"/>
      <c r="BMY1" s="11"/>
      <c r="BMZ1" s="11"/>
      <c r="BNA1" s="11"/>
      <c r="BNB1" s="11"/>
      <c r="BNC1" s="11"/>
      <c r="BND1" s="11"/>
      <c r="BNE1" s="11"/>
      <c r="BNF1" s="11"/>
      <c r="BNG1" s="11"/>
      <c r="BNH1" s="11"/>
      <c r="BNI1" s="11"/>
      <c r="BNJ1" s="11"/>
      <c r="BNK1" s="11"/>
      <c r="BNL1" s="11"/>
      <c r="BNM1" s="11"/>
      <c r="BNN1" s="11"/>
      <c r="BNO1" s="11"/>
      <c r="BNP1" s="11"/>
      <c r="BNQ1" s="11"/>
      <c r="BNR1" s="11"/>
      <c r="BNS1" s="11"/>
      <c r="BNT1" s="11"/>
      <c r="BNU1" s="11"/>
      <c r="BNV1" s="11"/>
      <c r="BNW1" s="11"/>
      <c r="BNX1" s="11"/>
      <c r="BNY1" s="11"/>
      <c r="BNZ1" s="11"/>
      <c r="BOA1" s="11"/>
      <c r="BOB1" s="11"/>
      <c r="BOC1" s="11"/>
      <c r="BOD1" s="11"/>
      <c r="BOE1" s="11"/>
      <c r="BOF1" s="11"/>
      <c r="BOG1" s="11"/>
      <c r="BOH1" s="11"/>
      <c r="BOI1" s="11"/>
      <c r="BOJ1" s="11"/>
      <c r="BOK1" s="11"/>
      <c r="BOL1" s="11"/>
      <c r="BOM1" s="11"/>
      <c r="BON1" s="11"/>
      <c r="BOO1" s="11"/>
      <c r="BOP1" s="11"/>
      <c r="BOQ1" s="11"/>
      <c r="BOR1" s="11"/>
      <c r="BOS1" s="11"/>
      <c r="BOT1" s="11"/>
      <c r="BOU1" s="11"/>
      <c r="BOV1" s="11"/>
      <c r="BOW1" s="11"/>
      <c r="BOX1" s="11"/>
      <c r="BOY1" s="11"/>
      <c r="BOZ1" s="11"/>
      <c r="BPA1" s="11"/>
      <c r="BPB1" s="11"/>
      <c r="BPC1" s="11"/>
      <c r="BPD1" s="11"/>
      <c r="BPE1" s="11"/>
      <c r="BPF1" s="11"/>
      <c r="BPG1" s="11"/>
      <c r="BPH1" s="11"/>
      <c r="BPI1" s="11"/>
      <c r="BPJ1" s="11"/>
      <c r="BPK1" s="11"/>
      <c r="BPL1" s="11"/>
      <c r="BPM1" s="11"/>
      <c r="BPN1" s="11"/>
      <c r="BPO1" s="11"/>
      <c r="BPP1" s="11"/>
      <c r="BPQ1" s="11"/>
      <c r="BPR1" s="11"/>
      <c r="BPS1" s="11"/>
      <c r="BPT1" s="11"/>
      <c r="BPU1" s="11"/>
      <c r="BPV1" s="11"/>
      <c r="BPW1" s="11"/>
      <c r="BPX1" s="11"/>
      <c r="BPY1" s="11"/>
      <c r="BPZ1" s="11"/>
      <c r="BQA1" s="11"/>
      <c r="BQB1" s="11"/>
      <c r="BQC1" s="11"/>
      <c r="BQD1" s="11"/>
      <c r="BQE1" s="11"/>
      <c r="BQF1" s="11"/>
      <c r="BQG1" s="11"/>
      <c r="BQH1" s="11"/>
      <c r="BQI1" s="11"/>
      <c r="BQJ1" s="11"/>
      <c r="BQK1" s="11"/>
      <c r="BQL1" s="11"/>
      <c r="BQM1" s="11"/>
      <c r="BQN1" s="11"/>
      <c r="BQO1" s="11"/>
      <c r="BQP1" s="11"/>
      <c r="BQQ1" s="11"/>
      <c r="BQR1" s="11"/>
      <c r="BQS1" s="11"/>
      <c r="BQT1" s="11"/>
      <c r="BQU1" s="11"/>
      <c r="BQV1" s="11"/>
      <c r="BQW1" s="11"/>
      <c r="BQX1" s="11"/>
      <c r="BQY1" s="11"/>
      <c r="BQZ1" s="11"/>
      <c r="BRA1" s="11"/>
      <c r="BRB1" s="11"/>
      <c r="BRC1" s="11"/>
      <c r="BRD1" s="11"/>
      <c r="BRE1" s="11"/>
      <c r="BRF1" s="11"/>
      <c r="BRG1" s="11"/>
      <c r="BRH1" s="11"/>
      <c r="BRI1" s="11"/>
      <c r="BRJ1" s="11"/>
      <c r="BRK1" s="11"/>
      <c r="BRL1" s="11"/>
      <c r="BRM1" s="11"/>
      <c r="BRN1" s="11"/>
      <c r="BRO1" s="11"/>
      <c r="BRP1" s="11"/>
      <c r="BRQ1" s="11"/>
      <c r="BRR1" s="11"/>
      <c r="BRS1" s="11"/>
      <c r="BRT1" s="11"/>
      <c r="BRU1" s="11"/>
      <c r="BRV1" s="11"/>
      <c r="BRW1" s="11"/>
      <c r="BRX1" s="11"/>
      <c r="BRY1" s="11"/>
      <c r="BRZ1" s="11"/>
      <c r="BSA1" s="11"/>
      <c r="BSB1" s="11"/>
      <c r="BSC1" s="11"/>
      <c r="BSD1" s="11"/>
      <c r="BSE1" s="11"/>
      <c r="BSF1" s="11"/>
      <c r="BSG1" s="11"/>
      <c r="BSH1" s="11"/>
      <c r="BSI1" s="11"/>
      <c r="BSJ1" s="11"/>
      <c r="BSK1" s="11"/>
      <c r="BSL1" s="11"/>
      <c r="BSM1" s="11"/>
      <c r="BSN1" s="11"/>
      <c r="BSO1" s="11"/>
      <c r="BSP1" s="11"/>
      <c r="BSQ1" s="11"/>
      <c r="BSR1" s="11"/>
      <c r="BSS1" s="11"/>
      <c r="BST1" s="11"/>
      <c r="BSU1" s="11"/>
      <c r="BSV1" s="11"/>
      <c r="BSW1" s="11"/>
      <c r="BSX1" s="11"/>
      <c r="BSY1" s="11"/>
      <c r="BSZ1" s="11"/>
      <c r="BTA1" s="11"/>
      <c r="BTB1" s="11"/>
      <c r="BTC1" s="11"/>
      <c r="BTD1" s="11"/>
      <c r="BTE1" s="11"/>
      <c r="BTF1" s="11"/>
      <c r="BTG1" s="11"/>
      <c r="BTH1" s="11"/>
      <c r="BTI1" s="11"/>
      <c r="BTJ1" s="11"/>
      <c r="BTK1" s="11"/>
      <c r="BTL1" s="11"/>
      <c r="BTM1" s="11"/>
      <c r="BTN1" s="11"/>
      <c r="BTO1" s="11"/>
      <c r="BTP1" s="11"/>
      <c r="BTQ1" s="11"/>
      <c r="BTR1" s="11"/>
      <c r="BTS1" s="11"/>
      <c r="BTT1" s="11"/>
      <c r="BTU1" s="11"/>
      <c r="BTV1" s="11"/>
      <c r="BTW1" s="11"/>
      <c r="BTX1" s="11"/>
      <c r="BTY1" s="11"/>
      <c r="BTZ1" s="11"/>
      <c r="BUA1" s="11"/>
      <c r="BUB1" s="11"/>
      <c r="BUC1" s="11"/>
      <c r="BUD1" s="11"/>
      <c r="BUE1" s="11"/>
      <c r="BUF1" s="11"/>
      <c r="BUG1" s="11"/>
      <c r="BUH1" s="11"/>
      <c r="BUI1" s="11"/>
      <c r="BUJ1" s="11"/>
      <c r="BUK1" s="11"/>
      <c r="BUL1" s="11"/>
      <c r="BUM1" s="11"/>
      <c r="BUN1" s="11"/>
      <c r="BUO1" s="11"/>
      <c r="BUP1" s="11"/>
      <c r="BUQ1" s="11"/>
      <c r="BUR1" s="11"/>
      <c r="BUS1" s="11"/>
      <c r="BUT1" s="11"/>
      <c r="BUU1" s="11"/>
      <c r="BUV1" s="11"/>
      <c r="BUW1" s="11"/>
      <c r="BUX1" s="11"/>
      <c r="BUY1" s="11"/>
      <c r="BUZ1" s="11"/>
      <c r="BVA1" s="11"/>
      <c r="BVB1" s="11"/>
      <c r="BVC1" s="11"/>
      <c r="BVD1" s="11"/>
      <c r="BVE1" s="11"/>
      <c r="BVF1" s="11"/>
      <c r="BVG1" s="11"/>
      <c r="BVH1" s="11"/>
      <c r="BVI1" s="11"/>
      <c r="BVJ1" s="11"/>
      <c r="BVK1" s="11"/>
      <c r="BVL1" s="11"/>
      <c r="BVM1" s="11"/>
      <c r="BVN1" s="11"/>
      <c r="BVO1" s="11"/>
      <c r="BVP1" s="11"/>
      <c r="BVQ1" s="11"/>
      <c r="BVR1" s="11"/>
      <c r="BVS1" s="11"/>
      <c r="BVT1" s="11"/>
      <c r="BVU1" s="11"/>
      <c r="BVV1" s="11"/>
      <c r="BVW1" s="11"/>
      <c r="BVX1" s="11"/>
      <c r="BVY1" s="11"/>
      <c r="BVZ1" s="11"/>
      <c r="BWA1" s="11"/>
      <c r="BWB1" s="11"/>
      <c r="BWC1" s="11"/>
      <c r="BWD1" s="11"/>
      <c r="BWE1" s="11"/>
      <c r="BWF1" s="11"/>
      <c r="BWG1" s="11"/>
      <c r="BWH1" s="11"/>
      <c r="BWI1" s="11"/>
      <c r="BWJ1" s="11"/>
      <c r="BWK1" s="11"/>
      <c r="BWL1" s="11"/>
      <c r="BWM1" s="11"/>
      <c r="BWN1" s="11"/>
      <c r="BWO1" s="11"/>
      <c r="BWP1" s="11"/>
      <c r="BWQ1" s="11"/>
      <c r="BWR1" s="11"/>
      <c r="BWS1" s="11"/>
      <c r="BWT1" s="11"/>
      <c r="BWU1" s="11"/>
      <c r="BWV1" s="11"/>
      <c r="BWW1" s="11"/>
      <c r="BWX1" s="11"/>
      <c r="BWY1" s="11"/>
      <c r="BWZ1" s="11"/>
      <c r="BXA1" s="11"/>
      <c r="BXB1" s="11"/>
      <c r="BXC1" s="11"/>
      <c r="BXD1" s="11"/>
      <c r="BXE1" s="11"/>
      <c r="BXF1" s="11"/>
      <c r="BXG1" s="11"/>
      <c r="BXH1" s="11"/>
      <c r="BXI1" s="11"/>
      <c r="BXJ1" s="11"/>
      <c r="BXK1" s="11"/>
      <c r="BXL1" s="11"/>
      <c r="BXM1" s="11"/>
      <c r="BXN1" s="11"/>
      <c r="BXO1" s="11"/>
      <c r="BXP1" s="11"/>
      <c r="BXQ1" s="11"/>
      <c r="BXR1" s="11"/>
      <c r="BXS1" s="11"/>
      <c r="BXT1" s="11"/>
      <c r="BXU1" s="11"/>
      <c r="BXV1" s="11"/>
      <c r="BXW1" s="11"/>
      <c r="BXX1" s="11"/>
      <c r="BXY1" s="11"/>
      <c r="BXZ1" s="11"/>
      <c r="BYA1" s="11"/>
      <c r="BYB1" s="11"/>
      <c r="BYC1" s="11"/>
      <c r="BYD1" s="11"/>
      <c r="BYE1" s="11"/>
      <c r="BYF1" s="11"/>
      <c r="BYG1" s="11"/>
      <c r="BYH1" s="11"/>
      <c r="BYI1" s="11"/>
      <c r="BYJ1" s="11"/>
      <c r="BYK1" s="11"/>
      <c r="BYL1" s="11"/>
      <c r="BYM1" s="11"/>
      <c r="BYN1" s="11"/>
      <c r="BYO1" s="11"/>
      <c r="BYP1" s="11"/>
      <c r="BYQ1" s="11"/>
      <c r="BYR1" s="11"/>
      <c r="BYS1" s="11"/>
      <c r="BYT1" s="11"/>
      <c r="BYU1" s="11"/>
      <c r="BYV1" s="11"/>
      <c r="BYW1" s="11"/>
      <c r="BYX1" s="11"/>
      <c r="BYY1" s="11"/>
      <c r="BYZ1" s="11"/>
      <c r="BZA1" s="11"/>
      <c r="BZB1" s="11"/>
      <c r="BZC1" s="11"/>
      <c r="BZD1" s="11"/>
      <c r="BZE1" s="11"/>
      <c r="BZF1" s="11"/>
      <c r="BZG1" s="11"/>
      <c r="BZH1" s="11"/>
      <c r="BZI1" s="11"/>
      <c r="BZJ1" s="11"/>
      <c r="BZK1" s="11"/>
      <c r="BZL1" s="11"/>
      <c r="BZM1" s="11"/>
      <c r="BZN1" s="11"/>
      <c r="BZO1" s="11"/>
      <c r="BZP1" s="11"/>
      <c r="BZQ1" s="11"/>
      <c r="BZR1" s="11"/>
      <c r="BZS1" s="11"/>
      <c r="BZT1" s="11"/>
      <c r="BZU1" s="11"/>
      <c r="BZV1" s="11"/>
      <c r="BZW1" s="11"/>
      <c r="BZX1" s="11"/>
      <c r="BZY1" s="11"/>
      <c r="BZZ1" s="11"/>
      <c r="CAA1" s="11"/>
      <c r="CAB1" s="11"/>
      <c r="CAC1" s="11"/>
      <c r="CAD1" s="11"/>
      <c r="CAE1" s="11"/>
      <c r="CAF1" s="11"/>
      <c r="CAG1" s="11"/>
      <c r="CAH1" s="11"/>
      <c r="CAI1" s="11"/>
      <c r="CAJ1" s="11"/>
      <c r="CAK1" s="11"/>
      <c r="CAL1" s="11"/>
      <c r="CAM1" s="11"/>
      <c r="CAN1" s="11"/>
      <c r="CAO1" s="11"/>
      <c r="CAP1" s="11"/>
      <c r="CAQ1" s="11"/>
      <c r="CAR1" s="11"/>
      <c r="CAS1" s="11"/>
      <c r="CAT1" s="11"/>
      <c r="CAU1" s="11"/>
      <c r="CAV1" s="11"/>
      <c r="CAW1" s="11"/>
      <c r="CAX1" s="11"/>
      <c r="CAY1" s="11"/>
      <c r="CAZ1" s="11"/>
      <c r="CBA1" s="11"/>
      <c r="CBB1" s="11"/>
      <c r="CBC1" s="11"/>
      <c r="CBD1" s="11"/>
      <c r="CBE1" s="11"/>
      <c r="CBF1" s="11"/>
      <c r="CBG1" s="11"/>
      <c r="CBH1" s="11"/>
      <c r="CBI1" s="11"/>
      <c r="CBJ1" s="11"/>
      <c r="CBK1" s="11"/>
      <c r="CBL1" s="11"/>
      <c r="CBM1" s="11"/>
      <c r="CBN1" s="11"/>
      <c r="CBO1" s="11"/>
      <c r="CBP1" s="11"/>
      <c r="CBQ1" s="11"/>
      <c r="CBR1" s="11"/>
      <c r="CBS1" s="11"/>
      <c r="CBT1" s="11"/>
      <c r="CBU1" s="11"/>
      <c r="CBV1" s="11"/>
      <c r="CBW1" s="11"/>
      <c r="CBX1" s="11"/>
      <c r="CBY1" s="11"/>
      <c r="CBZ1" s="11"/>
      <c r="CCA1" s="11"/>
      <c r="CCB1" s="11"/>
      <c r="CCC1" s="11"/>
      <c r="CCD1" s="11"/>
      <c r="CCE1" s="11"/>
      <c r="CCF1" s="11"/>
      <c r="CCG1" s="11"/>
      <c r="CCH1" s="11"/>
      <c r="CCI1" s="11"/>
      <c r="CCJ1" s="11"/>
      <c r="CCK1" s="11"/>
      <c r="CCL1" s="11"/>
      <c r="CCM1" s="11"/>
      <c r="CCN1" s="11"/>
      <c r="CCO1" s="11"/>
      <c r="CCP1" s="11"/>
      <c r="CCQ1" s="11"/>
      <c r="CCR1" s="11"/>
      <c r="CCS1" s="11"/>
      <c r="CCT1" s="11"/>
      <c r="CCU1" s="11"/>
      <c r="CCV1" s="11"/>
      <c r="CCW1" s="11"/>
      <c r="CCX1" s="11"/>
      <c r="CCY1" s="11"/>
      <c r="CCZ1" s="11"/>
      <c r="CDA1" s="11"/>
      <c r="CDB1" s="11"/>
      <c r="CDC1" s="11"/>
      <c r="CDD1" s="11"/>
      <c r="CDE1" s="11"/>
      <c r="CDF1" s="11"/>
      <c r="CDG1" s="11"/>
      <c r="CDH1" s="11"/>
      <c r="CDI1" s="11"/>
      <c r="CDJ1" s="11"/>
      <c r="CDK1" s="11"/>
      <c r="CDL1" s="11"/>
      <c r="CDM1" s="11"/>
      <c r="CDN1" s="11"/>
      <c r="CDO1" s="11"/>
      <c r="CDP1" s="11"/>
      <c r="CDQ1" s="11"/>
      <c r="CDR1" s="11"/>
      <c r="CDS1" s="11"/>
      <c r="CDT1" s="11"/>
      <c r="CDU1" s="11"/>
      <c r="CDV1" s="11"/>
      <c r="CDW1" s="11"/>
      <c r="CDX1" s="11"/>
      <c r="CDY1" s="11"/>
      <c r="CDZ1" s="11"/>
      <c r="CEA1" s="11"/>
      <c r="CEB1" s="11"/>
      <c r="CEC1" s="11"/>
      <c r="CED1" s="11"/>
      <c r="CEE1" s="11"/>
      <c r="CEF1" s="11"/>
      <c r="CEG1" s="11"/>
      <c r="CEH1" s="11"/>
      <c r="CEI1" s="11"/>
      <c r="CEJ1" s="11"/>
      <c r="CEK1" s="11"/>
      <c r="CEL1" s="11"/>
      <c r="CEM1" s="11"/>
      <c r="CEN1" s="11"/>
      <c r="CEO1" s="11"/>
      <c r="CEP1" s="11"/>
      <c r="CEQ1" s="11"/>
      <c r="CER1" s="11"/>
      <c r="CES1" s="11"/>
      <c r="CET1" s="11"/>
      <c r="CEU1" s="11"/>
      <c r="CEV1" s="11"/>
      <c r="CEW1" s="11"/>
      <c r="CEX1" s="11"/>
      <c r="CEY1" s="11"/>
      <c r="CEZ1" s="11"/>
      <c r="CFA1" s="11"/>
      <c r="CFB1" s="11"/>
      <c r="CFC1" s="11"/>
      <c r="CFD1" s="11"/>
      <c r="CFE1" s="11"/>
      <c r="CFF1" s="11"/>
      <c r="CFG1" s="11"/>
      <c r="CFH1" s="11"/>
      <c r="CFI1" s="11"/>
      <c r="CFJ1" s="11"/>
      <c r="CFK1" s="11"/>
      <c r="CFL1" s="11"/>
      <c r="CFM1" s="11"/>
      <c r="CFN1" s="11"/>
      <c r="CFO1" s="11"/>
      <c r="CFP1" s="11"/>
      <c r="CFQ1" s="11"/>
      <c r="CFR1" s="11"/>
      <c r="CFS1" s="11"/>
      <c r="CFT1" s="11"/>
      <c r="CFU1" s="11"/>
      <c r="CFV1" s="11"/>
      <c r="CFW1" s="11"/>
      <c r="CFX1" s="11"/>
      <c r="CFY1" s="11"/>
      <c r="CFZ1" s="11"/>
      <c r="CGA1" s="11"/>
      <c r="CGB1" s="11"/>
      <c r="CGC1" s="11"/>
      <c r="CGD1" s="11"/>
      <c r="CGE1" s="11"/>
      <c r="CGF1" s="11"/>
      <c r="CGG1" s="11"/>
      <c r="CGH1" s="11"/>
      <c r="CGI1" s="11"/>
      <c r="CGJ1" s="11"/>
      <c r="CGK1" s="11"/>
      <c r="CGL1" s="11"/>
      <c r="CGM1" s="11"/>
      <c r="CGN1" s="11"/>
      <c r="CGO1" s="11"/>
      <c r="CGP1" s="11"/>
      <c r="CGQ1" s="11"/>
      <c r="CGR1" s="11"/>
      <c r="CGS1" s="11"/>
      <c r="CGT1" s="11"/>
      <c r="CGU1" s="11"/>
      <c r="CGV1" s="11"/>
      <c r="CGW1" s="11"/>
      <c r="CGX1" s="11"/>
      <c r="CGY1" s="11"/>
      <c r="CGZ1" s="11"/>
      <c r="CHA1" s="11"/>
      <c r="CHB1" s="11"/>
      <c r="CHC1" s="11"/>
      <c r="CHD1" s="11"/>
      <c r="CHE1" s="11"/>
      <c r="CHF1" s="11"/>
      <c r="CHG1" s="11"/>
      <c r="CHH1" s="11"/>
      <c r="CHI1" s="11"/>
      <c r="CHJ1" s="11"/>
      <c r="CHK1" s="11"/>
      <c r="CHL1" s="11"/>
      <c r="CHM1" s="11"/>
      <c r="CHN1" s="11"/>
      <c r="CHO1" s="11"/>
      <c r="CHP1" s="11"/>
      <c r="CHQ1" s="11"/>
      <c r="CHR1" s="11"/>
      <c r="CHS1" s="11"/>
      <c r="CHT1" s="11"/>
      <c r="CHU1" s="11"/>
      <c r="CHV1" s="11"/>
      <c r="CHW1" s="11"/>
      <c r="CHX1" s="11"/>
      <c r="CHY1" s="11"/>
      <c r="CHZ1" s="11"/>
      <c r="CIA1" s="11"/>
      <c r="CIB1" s="11"/>
      <c r="CIC1" s="11"/>
      <c r="CID1" s="11"/>
      <c r="CIE1" s="11"/>
      <c r="CIF1" s="11"/>
      <c r="CIG1" s="11"/>
      <c r="CIH1" s="11"/>
      <c r="CII1" s="11"/>
      <c r="CIJ1" s="11"/>
      <c r="CIK1" s="11"/>
      <c r="CIL1" s="11"/>
      <c r="CIM1" s="11"/>
      <c r="CIN1" s="11"/>
      <c r="CIO1" s="11"/>
      <c r="CIP1" s="11"/>
      <c r="CIQ1" s="11"/>
      <c r="CIR1" s="11"/>
      <c r="CIS1" s="11"/>
      <c r="CIT1" s="11"/>
      <c r="CIU1" s="11"/>
      <c r="CIV1" s="11"/>
      <c r="CIW1" s="11"/>
      <c r="CIX1" s="11"/>
      <c r="CIY1" s="11"/>
      <c r="CIZ1" s="11"/>
      <c r="CJA1" s="11"/>
      <c r="CJB1" s="11"/>
      <c r="CJC1" s="11"/>
      <c r="CJD1" s="11"/>
      <c r="CJE1" s="11"/>
      <c r="CJF1" s="11"/>
      <c r="CJG1" s="11"/>
      <c r="CJH1" s="11"/>
      <c r="CJI1" s="11"/>
      <c r="CJJ1" s="11"/>
      <c r="CJK1" s="11"/>
      <c r="CJL1" s="11"/>
      <c r="CJM1" s="11"/>
      <c r="CJN1" s="11"/>
      <c r="CJO1" s="11"/>
      <c r="CJP1" s="11"/>
      <c r="CJQ1" s="11"/>
      <c r="CJR1" s="11"/>
      <c r="CJS1" s="11"/>
      <c r="CJT1" s="11"/>
      <c r="CJU1" s="11"/>
      <c r="CJV1" s="11"/>
      <c r="CJW1" s="11"/>
      <c r="CJX1" s="11"/>
      <c r="CJY1" s="11"/>
      <c r="CJZ1" s="11"/>
      <c r="CKA1" s="11"/>
      <c r="CKB1" s="11"/>
      <c r="CKC1" s="11"/>
      <c r="CKD1" s="11"/>
      <c r="CKE1" s="11"/>
      <c r="CKF1" s="11"/>
      <c r="CKG1" s="11"/>
      <c r="CKH1" s="11"/>
      <c r="CKI1" s="11"/>
      <c r="CKJ1" s="11"/>
      <c r="CKK1" s="11"/>
      <c r="CKL1" s="11"/>
      <c r="CKM1" s="11"/>
      <c r="CKN1" s="11"/>
      <c r="CKO1" s="11"/>
      <c r="CKP1" s="11"/>
      <c r="CKQ1" s="11"/>
      <c r="CKR1" s="11"/>
      <c r="CKS1" s="11"/>
      <c r="CKT1" s="11"/>
      <c r="CKU1" s="11"/>
      <c r="CKV1" s="11"/>
      <c r="CKW1" s="11"/>
      <c r="CKX1" s="11"/>
      <c r="CKY1" s="11"/>
      <c r="CKZ1" s="11"/>
      <c r="CLA1" s="11"/>
      <c r="CLB1" s="11"/>
      <c r="CLC1" s="11"/>
      <c r="CLD1" s="11"/>
      <c r="CLE1" s="11"/>
      <c r="CLF1" s="11"/>
      <c r="CLG1" s="11"/>
      <c r="CLH1" s="11"/>
      <c r="CLI1" s="11"/>
      <c r="CLJ1" s="11"/>
      <c r="CLK1" s="11"/>
      <c r="CLL1" s="11"/>
      <c r="CLM1" s="11"/>
      <c r="CLN1" s="11"/>
      <c r="CLO1" s="11"/>
      <c r="CLP1" s="11"/>
      <c r="CLQ1" s="11"/>
      <c r="CLR1" s="11"/>
      <c r="CLS1" s="11"/>
      <c r="CLT1" s="11"/>
      <c r="CLU1" s="11"/>
      <c r="CLV1" s="11"/>
      <c r="CLW1" s="11"/>
      <c r="CLX1" s="11"/>
      <c r="CLY1" s="11"/>
      <c r="CLZ1" s="11"/>
      <c r="CMA1" s="11"/>
      <c r="CMB1" s="11"/>
      <c r="CMC1" s="11"/>
      <c r="CMD1" s="11"/>
      <c r="CME1" s="11"/>
      <c r="CMF1" s="11"/>
      <c r="CMG1" s="11"/>
      <c r="CMH1" s="11"/>
      <c r="CMI1" s="11"/>
      <c r="CMJ1" s="11"/>
      <c r="CMK1" s="11"/>
      <c r="CML1" s="11"/>
      <c r="CMM1" s="11"/>
      <c r="CMN1" s="11"/>
      <c r="CMO1" s="11"/>
      <c r="CMP1" s="11"/>
      <c r="CMQ1" s="11"/>
      <c r="CMR1" s="11"/>
      <c r="CMS1" s="11"/>
      <c r="CMT1" s="11"/>
      <c r="CMU1" s="11"/>
      <c r="CMV1" s="11"/>
      <c r="CMW1" s="11"/>
      <c r="CMX1" s="11"/>
      <c r="CMY1" s="11"/>
      <c r="CMZ1" s="11"/>
      <c r="CNA1" s="11"/>
      <c r="CNB1" s="11"/>
      <c r="CNC1" s="11"/>
      <c r="CND1" s="11"/>
      <c r="CNE1" s="11"/>
      <c r="CNF1" s="11"/>
      <c r="CNG1" s="11"/>
      <c r="CNH1" s="11"/>
      <c r="CNI1" s="11"/>
      <c r="CNJ1" s="11"/>
      <c r="CNK1" s="11"/>
      <c r="CNL1" s="11"/>
      <c r="CNM1" s="11"/>
      <c r="CNN1" s="11"/>
      <c r="CNO1" s="11"/>
      <c r="CNP1" s="11"/>
      <c r="CNQ1" s="11"/>
      <c r="CNR1" s="11"/>
      <c r="CNS1" s="11"/>
      <c r="CNT1" s="11"/>
      <c r="CNU1" s="11"/>
      <c r="CNV1" s="11"/>
      <c r="CNW1" s="11"/>
      <c r="CNX1" s="11"/>
      <c r="CNY1" s="11"/>
      <c r="CNZ1" s="11"/>
      <c r="COA1" s="11"/>
      <c r="COB1" s="11"/>
      <c r="COC1" s="11"/>
      <c r="COD1" s="11"/>
      <c r="COE1" s="11"/>
      <c r="COF1" s="11"/>
      <c r="COG1" s="11"/>
      <c r="COH1" s="11"/>
      <c r="COI1" s="11"/>
      <c r="COJ1" s="11"/>
      <c r="COK1" s="11"/>
      <c r="COL1" s="11"/>
      <c r="COM1" s="11"/>
      <c r="CON1" s="11"/>
      <c r="COO1" s="11"/>
      <c r="COP1" s="11"/>
      <c r="COQ1" s="11"/>
      <c r="COR1" s="11"/>
      <c r="COS1" s="11"/>
      <c r="COT1" s="11"/>
      <c r="COU1" s="11"/>
      <c r="COV1" s="11"/>
      <c r="COW1" s="11"/>
      <c r="COX1" s="11"/>
      <c r="COY1" s="11"/>
      <c r="COZ1" s="11"/>
      <c r="CPA1" s="11"/>
      <c r="CPB1" s="11"/>
      <c r="CPC1" s="11"/>
      <c r="CPD1" s="11"/>
      <c r="CPE1" s="11"/>
      <c r="CPF1" s="11"/>
      <c r="CPG1" s="11"/>
      <c r="CPH1" s="11"/>
      <c r="CPI1" s="11"/>
      <c r="CPJ1" s="11"/>
      <c r="CPK1" s="11"/>
      <c r="CPL1" s="11"/>
      <c r="CPM1" s="11"/>
      <c r="CPN1" s="11"/>
      <c r="CPO1" s="11"/>
      <c r="CPP1" s="11"/>
      <c r="CPQ1" s="11"/>
      <c r="CPR1" s="11"/>
      <c r="CPS1" s="11"/>
      <c r="CPT1" s="11"/>
      <c r="CPU1" s="11"/>
      <c r="CPV1" s="11"/>
      <c r="CPW1" s="11"/>
      <c r="CPX1" s="11"/>
      <c r="CPY1" s="11"/>
      <c r="CPZ1" s="11"/>
      <c r="CQA1" s="11"/>
      <c r="CQB1" s="11"/>
      <c r="CQC1" s="11"/>
      <c r="CQD1" s="11"/>
      <c r="CQE1" s="11"/>
      <c r="CQF1" s="11"/>
      <c r="CQG1" s="11"/>
      <c r="CQH1" s="11"/>
      <c r="CQI1" s="11"/>
      <c r="CQJ1" s="11"/>
      <c r="CQK1" s="11"/>
      <c r="CQL1" s="11"/>
      <c r="CQM1" s="11"/>
      <c r="CQN1" s="11"/>
      <c r="CQO1" s="11"/>
      <c r="CQP1" s="11"/>
      <c r="CQQ1" s="11"/>
      <c r="CQR1" s="11"/>
      <c r="CQS1" s="11"/>
      <c r="CQT1" s="11"/>
      <c r="CQU1" s="11"/>
      <c r="CQV1" s="11"/>
      <c r="CQW1" s="11"/>
      <c r="CQX1" s="11"/>
      <c r="CQY1" s="11"/>
      <c r="CQZ1" s="11"/>
      <c r="CRA1" s="11"/>
      <c r="CRB1" s="11"/>
      <c r="CRC1" s="11"/>
      <c r="CRD1" s="11"/>
      <c r="CRE1" s="11"/>
      <c r="CRF1" s="11"/>
      <c r="CRG1" s="11"/>
      <c r="CRH1" s="11"/>
      <c r="CRI1" s="11"/>
      <c r="CRJ1" s="11"/>
      <c r="CRK1" s="11"/>
      <c r="CRL1" s="11"/>
      <c r="CRM1" s="11"/>
      <c r="CRN1" s="11"/>
      <c r="CRO1" s="11"/>
      <c r="CRP1" s="11"/>
      <c r="CRQ1" s="11"/>
      <c r="CRR1" s="11"/>
      <c r="CRS1" s="11"/>
      <c r="CRT1" s="11"/>
      <c r="CRU1" s="11"/>
      <c r="CRV1" s="11"/>
      <c r="CRW1" s="11"/>
      <c r="CRX1" s="11"/>
      <c r="CRY1" s="11"/>
      <c r="CRZ1" s="11"/>
      <c r="CSA1" s="11"/>
      <c r="CSB1" s="11"/>
      <c r="CSC1" s="11"/>
      <c r="CSD1" s="11"/>
      <c r="CSE1" s="11"/>
      <c r="CSF1" s="11"/>
      <c r="CSG1" s="11"/>
      <c r="CSH1" s="11"/>
      <c r="CSI1" s="11"/>
      <c r="CSJ1" s="11"/>
      <c r="CSK1" s="11"/>
      <c r="CSL1" s="11"/>
      <c r="CSM1" s="11"/>
      <c r="CSN1" s="11"/>
      <c r="CSO1" s="11"/>
      <c r="CSP1" s="11"/>
      <c r="CSQ1" s="11"/>
      <c r="CSR1" s="11"/>
      <c r="CSS1" s="11"/>
      <c r="CST1" s="11"/>
      <c r="CSU1" s="11"/>
      <c r="CSV1" s="11"/>
      <c r="CSW1" s="11"/>
      <c r="CSX1" s="11"/>
      <c r="CSY1" s="11"/>
      <c r="CSZ1" s="11"/>
      <c r="CTA1" s="11"/>
      <c r="CTB1" s="11"/>
      <c r="CTC1" s="11"/>
      <c r="CTD1" s="11"/>
      <c r="CTE1" s="11"/>
      <c r="CTF1" s="11"/>
      <c r="CTG1" s="11"/>
      <c r="CTH1" s="11"/>
      <c r="CTI1" s="11"/>
      <c r="CTJ1" s="11"/>
      <c r="CTK1" s="11"/>
      <c r="CTL1" s="11"/>
      <c r="CTM1" s="11"/>
      <c r="CTN1" s="11"/>
      <c r="CTO1" s="11"/>
      <c r="CTP1" s="11"/>
      <c r="CTQ1" s="11"/>
      <c r="CTR1" s="11"/>
      <c r="CTS1" s="11"/>
      <c r="CTT1" s="11"/>
      <c r="CTU1" s="11"/>
      <c r="CTV1" s="11"/>
      <c r="CTW1" s="11"/>
      <c r="CTX1" s="11"/>
      <c r="CTY1" s="11"/>
      <c r="CTZ1" s="11"/>
      <c r="CUA1" s="11"/>
      <c r="CUB1" s="11"/>
      <c r="CUC1" s="11"/>
      <c r="CUD1" s="11"/>
      <c r="CUE1" s="11"/>
      <c r="CUF1" s="11"/>
      <c r="CUG1" s="11"/>
      <c r="CUH1" s="11"/>
      <c r="CUI1" s="11"/>
      <c r="CUJ1" s="11"/>
      <c r="CUK1" s="11"/>
      <c r="CUL1" s="11"/>
      <c r="CUM1" s="11"/>
      <c r="CUN1" s="11"/>
      <c r="CUO1" s="11"/>
      <c r="CUP1" s="11"/>
      <c r="CUQ1" s="11"/>
      <c r="CUR1" s="11"/>
      <c r="CUS1" s="11"/>
      <c r="CUT1" s="11"/>
      <c r="CUU1" s="11"/>
      <c r="CUV1" s="11"/>
      <c r="CUW1" s="11"/>
      <c r="CUX1" s="11"/>
      <c r="CUY1" s="11"/>
      <c r="CUZ1" s="11"/>
      <c r="CVA1" s="11"/>
      <c r="CVB1" s="11"/>
      <c r="CVC1" s="11"/>
      <c r="CVD1" s="11"/>
      <c r="CVE1" s="11"/>
      <c r="CVF1" s="11"/>
      <c r="CVG1" s="11"/>
      <c r="CVH1" s="11"/>
      <c r="CVI1" s="11"/>
      <c r="CVJ1" s="11"/>
      <c r="CVK1" s="11"/>
      <c r="CVL1" s="11"/>
      <c r="CVM1" s="11"/>
      <c r="CVN1" s="11"/>
      <c r="CVO1" s="11"/>
      <c r="CVP1" s="11"/>
      <c r="CVQ1" s="11"/>
      <c r="CVR1" s="11"/>
      <c r="CVS1" s="11"/>
      <c r="CVT1" s="11"/>
      <c r="CVU1" s="11"/>
      <c r="CVV1" s="11"/>
      <c r="CVW1" s="11"/>
      <c r="CVX1" s="11"/>
      <c r="CVY1" s="11"/>
      <c r="CVZ1" s="11"/>
      <c r="CWA1" s="11"/>
      <c r="CWB1" s="11"/>
      <c r="CWC1" s="11"/>
      <c r="CWD1" s="11"/>
      <c r="CWE1" s="11"/>
      <c r="CWF1" s="11"/>
      <c r="CWG1" s="11"/>
      <c r="CWH1" s="11"/>
      <c r="CWI1" s="11"/>
      <c r="CWJ1" s="11"/>
      <c r="CWK1" s="11"/>
      <c r="CWL1" s="11"/>
      <c r="CWM1" s="11"/>
      <c r="CWN1" s="11"/>
      <c r="CWO1" s="11"/>
      <c r="CWP1" s="11"/>
      <c r="CWQ1" s="11"/>
      <c r="CWR1" s="11"/>
      <c r="CWS1" s="11"/>
      <c r="CWT1" s="11"/>
      <c r="CWU1" s="11"/>
      <c r="CWV1" s="11"/>
      <c r="CWW1" s="11"/>
      <c r="CWX1" s="11"/>
      <c r="CWY1" s="11"/>
      <c r="CWZ1" s="11"/>
      <c r="CXA1" s="11"/>
      <c r="CXB1" s="11"/>
      <c r="CXC1" s="11"/>
      <c r="CXD1" s="11"/>
      <c r="CXE1" s="11"/>
      <c r="CXF1" s="11"/>
      <c r="CXG1" s="11"/>
      <c r="CXH1" s="11"/>
      <c r="CXI1" s="11"/>
      <c r="CXJ1" s="11"/>
      <c r="CXK1" s="11"/>
      <c r="CXL1" s="11"/>
      <c r="CXM1" s="11"/>
      <c r="CXN1" s="11"/>
      <c r="CXO1" s="11"/>
      <c r="CXP1" s="11"/>
      <c r="CXQ1" s="11"/>
      <c r="CXR1" s="11"/>
      <c r="CXS1" s="11"/>
      <c r="CXT1" s="11"/>
      <c r="CXU1" s="11"/>
      <c r="CXV1" s="11"/>
      <c r="CXW1" s="11"/>
      <c r="CXX1" s="11"/>
      <c r="CXY1" s="11"/>
      <c r="CXZ1" s="11"/>
      <c r="CYA1" s="11"/>
      <c r="CYB1" s="11"/>
      <c r="CYC1" s="11"/>
      <c r="CYD1" s="11"/>
      <c r="CYE1" s="11"/>
      <c r="CYF1" s="11"/>
      <c r="CYG1" s="11"/>
      <c r="CYH1" s="11"/>
      <c r="CYI1" s="11"/>
      <c r="CYJ1" s="11"/>
      <c r="CYK1" s="11"/>
      <c r="CYL1" s="11"/>
      <c r="CYM1" s="11"/>
      <c r="CYN1" s="11"/>
      <c r="CYO1" s="11"/>
      <c r="CYP1" s="11"/>
      <c r="CYQ1" s="11"/>
      <c r="CYR1" s="11"/>
      <c r="CYS1" s="11"/>
      <c r="CYT1" s="11"/>
      <c r="CYU1" s="11"/>
      <c r="CYV1" s="11"/>
      <c r="CYW1" s="11"/>
      <c r="CYX1" s="11"/>
      <c r="CYY1" s="11"/>
      <c r="CYZ1" s="11"/>
      <c r="CZA1" s="11"/>
      <c r="CZB1" s="11"/>
      <c r="CZC1" s="11"/>
      <c r="CZD1" s="11"/>
      <c r="CZE1" s="11"/>
      <c r="CZF1" s="11"/>
      <c r="CZG1" s="11"/>
      <c r="CZH1" s="11"/>
      <c r="CZI1" s="11"/>
      <c r="CZJ1" s="11"/>
      <c r="CZK1" s="11"/>
      <c r="CZL1" s="11"/>
      <c r="CZM1" s="11"/>
      <c r="CZN1" s="11"/>
      <c r="CZO1" s="11"/>
      <c r="CZP1" s="11"/>
      <c r="CZQ1" s="11"/>
      <c r="CZR1" s="11"/>
      <c r="CZS1" s="11"/>
      <c r="CZT1" s="11"/>
      <c r="CZU1" s="11"/>
      <c r="CZV1" s="11"/>
      <c r="CZW1" s="11"/>
      <c r="CZX1" s="11"/>
      <c r="CZY1" s="11"/>
      <c r="CZZ1" s="11"/>
      <c r="DAA1" s="11"/>
      <c r="DAB1" s="11"/>
      <c r="DAC1" s="11"/>
      <c r="DAD1" s="11"/>
      <c r="DAE1" s="11"/>
      <c r="DAF1" s="11"/>
      <c r="DAG1" s="11"/>
      <c r="DAH1" s="11"/>
      <c r="DAI1" s="11"/>
      <c r="DAJ1" s="11"/>
      <c r="DAK1" s="11"/>
      <c r="DAL1" s="11"/>
      <c r="DAM1" s="11"/>
      <c r="DAN1" s="11"/>
      <c r="DAO1" s="11"/>
      <c r="DAP1" s="11"/>
      <c r="DAQ1" s="11"/>
      <c r="DAR1" s="11"/>
      <c r="DAS1" s="11"/>
      <c r="DAT1" s="11"/>
      <c r="DAU1" s="11"/>
      <c r="DAV1" s="11"/>
      <c r="DAW1" s="11"/>
      <c r="DAX1" s="11"/>
      <c r="DAY1" s="11"/>
      <c r="DAZ1" s="11"/>
      <c r="DBA1" s="11"/>
      <c r="DBB1" s="11"/>
      <c r="DBC1" s="11"/>
      <c r="DBD1" s="11"/>
      <c r="DBE1" s="11"/>
      <c r="DBF1" s="11"/>
      <c r="DBG1" s="11"/>
      <c r="DBH1" s="11"/>
      <c r="DBI1" s="11"/>
      <c r="DBJ1" s="11"/>
      <c r="DBK1" s="11"/>
      <c r="DBL1" s="11"/>
      <c r="DBM1" s="11"/>
      <c r="DBN1" s="11"/>
      <c r="DBO1" s="11"/>
      <c r="DBP1" s="11"/>
      <c r="DBQ1" s="11"/>
      <c r="DBR1" s="11"/>
      <c r="DBS1" s="11"/>
      <c r="DBT1" s="11"/>
      <c r="DBU1" s="11"/>
      <c r="DBV1" s="11"/>
      <c r="DBW1" s="11"/>
      <c r="DBX1" s="11"/>
      <c r="DBY1" s="11"/>
      <c r="DBZ1" s="11"/>
      <c r="DCA1" s="11"/>
      <c r="DCB1" s="11"/>
      <c r="DCC1" s="11"/>
      <c r="DCD1" s="11"/>
      <c r="DCE1" s="11"/>
      <c r="DCF1" s="11"/>
      <c r="DCG1" s="11"/>
      <c r="DCH1" s="11"/>
      <c r="DCI1" s="11"/>
      <c r="DCJ1" s="11"/>
      <c r="DCK1" s="11"/>
      <c r="DCL1" s="11"/>
      <c r="DCM1" s="11"/>
      <c r="DCN1" s="11"/>
      <c r="DCO1" s="11"/>
      <c r="DCP1" s="11"/>
      <c r="DCQ1" s="11"/>
      <c r="DCR1" s="11"/>
      <c r="DCS1" s="11"/>
      <c r="DCT1" s="11"/>
      <c r="DCU1" s="11"/>
      <c r="DCV1" s="11"/>
      <c r="DCW1" s="11"/>
      <c r="DCX1" s="11"/>
      <c r="DCY1" s="11"/>
      <c r="DCZ1" s="11"/>
      <c r="DDA1" s="11"/>
      <c r="DDB1" s="11"/>
      <c r="DDC1" s="11"/>
      <c r="DDD1" s="11"/>
      <c r="DDE1" s="11"/>
      <c r="DDF1" s="11"/>
      <c r="DDG1" s="11"/>
      <c r="DDH1" s="11"/>
      <c r="DDI1" s="11"/>
      <c r="DDJ1" s="11"/>
      <c r="DDK1" s="11"/>
      <c r="DDL1" s="11"/>
      <c r="DDM1" s="11"/>
      <c r="DDN1" s="11"/>
      <c r="DDO1" s="11"/>
      <c r="DDP1" s="11"/>
      <c r="DDQ1" s="11"/>
      <c r="DDR1" s="11"/>
      <c r="DDS1" s="11"/>
      <c r="DDT1" s="11"/>
      <c r="DDU1" s="11"/>
      <c r="DDV1" s="11"/>
      <c r="DDW1" s="11"/>
      <c r="DDX1" s="11"/>
      <c r="DDY1" s="11"/>
      <c r="DDZ1" s="11"/>
      <c r="DEA1" s="11"/>
      <c r="DEB1" s="11"/>
      <c r="DEC1" s="11"/>
      <c r="DED1" s="11"/>
      <c r="DEE1" s="11"/>
      <c r="DEF1" s="11"/>
      <c r="DEG1" s="11"/>
      <c r="DEH1" s="11"/>
      <c r="DEI1" s="11"/>
      <c r="DEJ1" s="11"/>
      <c r="DEK1" s="11"/>
      <c r="DEL1" s="11"/>
      <c r="DEM1" s="11"/>
      <c r="DEN1" s="11"/>
      <c r="DEO1" s="11"/>
      <c r="DEP1" s="11"/>
      <c r="DEQ1" s="11"/>
      <c r="DER1" s="11"/>
      <c r="DES1" s="11"/>
      <c r="DET1" s="11"/>
      <c r="DEU1" s="11"/>
      <c r="DEV1" s="11"/>
      <c r="DEW1" s="11"/>
      <c r="DEX1" s="11"/>
      <c r="DEY1" s="11"/>
      <c r="DEZ1" s="11"/>
      <c r="DFA1" s="11"/>
      <c r="DFB1" s="11"/>
      <c r="DFC1" s="11"/>
      <c r="DFD1" s="11"/>
      <c r="DFE1" s="11"/>
      <c r="DFF1" s="11"/>
      <c r="DFG1" s="11"/>
      <c r="DFH1" s="11"/>
      <c r="DFI1" s="11"/>
      <c r="DFJ1" s="11"/>
      <c r="DFK1" s="11"/>
      <c r="DFL1" s="11"/>
      <c r="DFM1" s="11"/>
      <c r="DFN1" s="11"/>
      <c r="DFO1" s="11"/>
      <c r="DFP1" s="11"/>
      <c r="DFQ1" s="11"/>
      <c r="DFR1" s="11"/>
      <c r="DFS1" s="11"/>
      <c r="DFT1" s="11"/>
      <c r="DFU1" s="11"/>
      <c r="DFV1" s="11"/>
      <c r="DFW1" s="11"/>
      <c r="DFX1" s="11"/>
      <c r="DFY1" s="11"/>
      <c r="DFZ1" s="11"/>
      <c r="DGA1" s="11"/>
      <c r="DGB1" s="11"/>
      <c r="DGC1" s="11"/>
      <c r="DGD1" s="11"/>
      <c r="DGE1" s="11"/>
      <c r="DGF1" s="11"/>
      <c r="DGG1" s="11"/>
      <c r="DGH1" s="11"/>
      <c r="DGI1" s="11"/>
      <c r="DGJ1" s="11"/>
      <c r="DGK1" s="11"/>
      <c r="DGL1" s="11"/>
      <c r="DGM1" s="11"/>
      <c r="DGN1" s="11"/>
      <c r="DGO1" s="11"/>
      <c r="DGP1" s="11"/>
      <c r="DGQ1" s="11"/>
      <c r="DGR1" s="11"/>
      <c r="DGS1" s="11"/>
      <c r="DGT1" s="11"/>
      <c r="DGU1" s="11"/>
      <c r="DGV1" s="11"/>
      <c r="DGW1" s="11"/>
      <c r="DGX1" s="11"/>
      <c r="DGY1" s="11"/>
      <c r="DGZ1" s="11"/>
      <c r="DHA1" s="11"/>
      <c r="DHB1" s="11"/>
      <c r="DHC1" s="11"/>
      <c r="DHD1" s="11"/>
      <c r="DHE1" s="11"/>
      <c r="DHF1" s="11"/>
      <c r="DHG1" s="11"/>
      <c r="DHH1" s="11"/>
      <c r="DHI1" s="11"/>
      <c r="DHJ1" s="11"/>
      <c r="DHK1" s="11"/>
      <c r="DHL1" s="11"/>
      <c r="DHM1" s="11"/>
      <c r="DHN1" s="11"/>
      <c r="DHO1" s="11"/>
      <c r="DHP1" s="11"/>
      <c r="DHQ1" s="11"/>
      <c r="DHR1" s="11"/>
      <c r="DHS1" s="11"/>
      <c r="DHT1" s="11"/>
      <c r="DHU1" s="11"/>
      <c r="DHV1" s="11"/>
      <c r="DHW1" s="11"/>
      <c r="DHX1" s="11"/>
      <c r="DHY1" s="11"/>
      <c r="DHZ1" s="11"/>
      <c r="DIA1" s="11"/>
      <c r="DIB1" s="11"/>
      <c r="DIC1" s="11"/>
      <c r="DID1" s="11"/>
      <c r="DIE1" s="11"/>
      <c r="DIF1" s="11"/>
      <c r="DIG1" s="11"/>
      <c r="DIH1" s="11"/>
      <c r="DII1" s="11"/>
      <c r="DIJ1" s="11"/>
      <c r="DIK1" s="11"/>
      <c r="DIL1" s="11"/>
      <c r="DIM1" s="11"/>
      <c r="DIN1" s="11"/>
      <c r="DIO1" s="11"/>
      <c r="DIP1" s="11"/>
      <c r="DIQ1" s="11"/>
      <c r="DIR1" s="11"/>
      <c r="DIS1" s="11"/>
      <c r="DIT1" s="11"/>
      <c r="DIU1" s="11"/>
      <c r="DIV1" s="11"/>
      <c r="DIW1" s="11"/>
      <c r="DIX1" s="11"/>
      <c r="DIY1" s="11"/>
      <c r="DIZ1" s="11"/>
      <c r="DJA1" s="11"/>
      <c r="DJB1" s="11"/>
      <c r="DJC1" s="11"/>
      <c r="DJD1" s="11"/>
      <c r="DJE1" s="11"/>
      <c r="DJF1" s="11"/>
      <c r="DJG1" s="11"/>
      <c r="DJH1" s="11"/>
      <c r="DJI1" s="11"/>
      <c r="DJJ1" s="11"/>
      <c r="DJK1" s="11"/>
      <c r="DJL1" s="11"/>
      <c r="DJM1" s="11"/>
      <c r="DJN1" s="11"/>
      <c r="DJO1" s="11"/>
      <c r="DJP1" s="11"/>
      <c r="DJQ1" s="11"/>
      <c r="DJR1" s="11"/>
      <c r="DJS1" s="11"/>
      <c r="DJT1" s="11"/>
      <c r="DJU1" s="11"/>
      <c r="DJV1" s="11"/>
      <c r="DJW1" s="11"/>
      <c r="DJX1" s="11"/>
      <c r="DJY1" s="11"/>
      <c r="DJZ1" s="11"/>
      <c r="DKA1" s="11"/>
      <c r="DKB1" s="11"/>
      <c r="DKC1" s="11"/>
      <c r="DKD1" s="11"/>
      <c r="DKE1" s="11"/>
      <c r="DKF1" s="11"/>
      <c r="DKG1" s="11"/>
      <c r="DKH1" s="11"/>
      <c r="DKI1" s="11"/>
      <c r="DKJ1" s="11"/>
      <c r="DKK1" s="11"/>
      <c r="DKL1" s="11"/>
      <c r="DKM1" s="11"/>
      <c r="DKN1" s="11"/>
      <c r="DKO1" s="11"/>
      <c r="DKP1" s="11"/>
      <c r="DKQ1" s="11"/>
      <c r="DKR1" s="11"/>
      <c r="DKS1" s="11"/>
      <c r="DKT1" s="11"/>
      <c r="DKU1" s="11"/>
      <c r="DKV1" s="11"/>
      <c r="DKW1" s="11"/>
      <c r="DKX1" s="11"/>
      <c r="DKY1" s="11"/>
      <c r="DKZ1" s="11"/>
      <c r="DLA1" s="11"/>
      <c r="DLB1" s="11"/>
      <c r="DLC1" s="11"/>
      <c r="DLD1" s="11"/>
      <c r="DLE1" s="11"/>
      <c r="DLF1" s="11"/>
      <c r="DLG1" s="11"/>
      <c r="DLH1" s="11"/>
      <c r="DLI1" s="11"/>
      <c r="DLJ1" s="11"/>
      <c r="DLK1" s="11"/>
      <c r="DLL1" s="11"/>
      <c r="DLM1" s="11"/>
      <c r="DLN1" s="11"/>
      <c r="DLO1" s="11"/>
      <c r="DLP1" s="11"/>
      <c r="DLQ1" s="11"/>
      <c r="DLR1" s="11"/>
      <c r="DLS1" s="11"/>
      <c r="DLT1" s="11"/>
      <c r="DLU1" s="11"/>
      <c r="DLV1" s="11"/>
      <c r="DLW1" s="11"/>
      <c r="DLX1" s="11"/>
      <c r="DLY1" s="11"/>
      <c r="DLZ1" s="11"/>
      <c r="DMA1" s="11"/>
      <c r="DMB1" s="11"/>
      <c r="DMC1" s="11"/>
      <c r="DMD1" s="11"/>
      <c r="DME1" s="11"/>
      <c r="DMF1" s="11"/>
      <c r="DMG1" s="11"/>
      <c r="DMH1" s="11"/>
      <c r="DMI1" s="11"/>
      <c r="DMJ1" s="11"/>
      <c r="DMK1" s="11"/>
      <c r="DML1" s="11"/>
      <c r="DMM1" s="11"/>
      <c r="DMN1" s="11"/>
      <c r="DMO1" s="11"/>
      <c r="DMP1" s="11"/>
      <c r="DMQ1" s="11"/>
      <c r="DMR1" s="11"/>
      <c r="DMS1" s="11"/>
      <c r="DMT1" s="11"/>
      <c r="DMU1" s="11"/>
      <c r="DMV1" s="11"/>
      <c r="DMW1" s="11"/>
      <c r="DMX1" s="11"/>
      <c r="DMY1" s="11"/>
      <c r="DMZ1" s="11"/>
      <c r="DNA1" s="11"/>
      <c r="DNB1" s="11"/>
      <c r="DNC1" s="11"/>
      <c r="DND1" s="11"/>
      <c r="DNE1" s="11"/>
      <c r="DNF1" s="11"/>
      <c r="DNG1" s="11"/>
      <c r="DNH1" s="11"/>
      <c r="DNI1" s="11"/>
      <c r="DNJ1" s="11"/>
      <c r="DNK1" s="11"/>
      <c r="DNL1" s="11"/>
      <c r="DNM1" s="11"/>
      <c r="DNN1" s="11"/>
      <c r="DNO1" s="11"/>
      <c r="DNP1" s="11"/>
      <c r="DNQ1" s="11"/>
      <c r="DNR1" s="11"/>
      <c r="DNS1" s="11"/>
      <c r="DNT1" s="11"/>
      <c r="DNU1" s="11"/>
      <c r="DNV1" s="11"/>
      <c r="DNW1" s="11"/>
      <c r="DNX1" s="11"/>
      <c r="DNY1" s="11"/>
      <c r="DNZ1" s="11"/>
      <c r="DOA1" s="11"/>
      <c r="DOB1" s="11"/>
      <c r="DOC1" s="11"/>
      <c r="DOD1" s="11"/>
      <c r="DOE1" s="11"/>
      <c r="DOF1" s="11"/>
      <c r="DOG1" s="11"/>
      <c r="DOH1" s="11"/>
      <c r="DOI1" s="11"/>
      <c r="DOJ1" s="11"/>
      <c r="DOK1" s="11"/>
      <c r="DOL1" s="11"/>
      <c r="DOM1" s="11"/>
      <c r="DON1" s="11"/>
      <c r="DOO1" s="11"/>
      <c r="DOP1" s="11"/>
      <c r="DOQ1" s="11"/>
      <c r="DOR1" s="11"/>
      <c r="DOS1" s="11"/>
      <c r="DOT1" s="11"/>
      <c r="DOU1" s="11"/>
      <c r="DOV1" s="11"/>
      <c r="DOW1" s="11"/>
      <c r="DOX1" s="11"/>
      <c r="DOY1" s="11"/>
      <c r="DOZ1" s="11"/>
      <c r="DPA1" s="11"/>
      <c r="DPB1" s="11"/>
      <c r="DPC1" s="11"/>
      <c r="DPD1" s="11"/>
      <c r="DPE1" s="11"/>
      <c r="DPF1" s="11"/>
      <c r="DPG1" s="11"/>
      <c r="DPH1" s="11"/>
      <c r="DPI1" s="11"/>
      <c r="DPJ1" s="11"/>
      <c r="DPK1" s="11"/>
      <c r="DPL1" s="11"/>
      <c r="DPM1" s="11"/>
      <c r="DPN1" s="11"/>
      <c r="DPO1" s="11"/>
      <c r="DPP1" s="11"/>
      <c r="DPQ1" s="11"/>
      <c r="DPR1" s="11"/>
      <c r="DPS1" s="11"/>
      <c r="DPT1" s="11"/>
      <c r="DPU1" s="11"/>
      <c r="DPV1" s="11"/>
      <c r="DPW1" s="11"/>
      <c r="DPX1" s="11"/>
      <c r="DPY1" s="11"/>
      <c r="DPZ1" s="11"/>
      <c r="DQA1" s="11"/>
      <c r="DQB1" s="11"/>
      <c r="DQC1" s="11"/>
      <c r="DQD1" s="11"/>
      <c r="DQE1" s="11"/>
      <c r="DQF1" s="11"/>
      <c r="DQG1" s="11"/>
      <c r="DQH1" s="11"/>
      <c r="DQI1" s="11"/>
      <c r="DQJ1" s="11"/>
      <c r="DQK1" s="11"/>
      <c r="DQL1" s="11"/>
      <c r="DQM1" s="11"/>
      <c r="DQN1" s="11"/>
      <c r="DQO1" s="11"/>
      <c r="DQP1" s="11"/>
      <c r="DQQ1" s="11"/>
      <c r="DQR1" s="11"/>
      <c r="DQS1" s="11"/>
      <c r="DQT1" s="11"/>
      <c r="DQU1" s="11"/>
      <c r="DQV1" s="11"/>
      <c r="DQW1" s="11"/>
      <c r="DQX1" s="11"/>
      <c r="DQY1" s="11"/>
      <c r="DQZ1" s="11"/>
      <c r="DRA1" s="11"/>
      <c r="DRB1" s="11"/>
      <c r="DRC1" s="11"/>
      <c r="DRD1" s="11"/>
      <c r="DRE1" s="11"/>
      <c r="DRF1" s="11"/>
      <c r="DRG1" s="11"/>
      <c r="DRH1" s="11"/>
      <c r="DRI1" s="11"/>
      <c r="DRJ1" s="11"/>
      <c r="DRK1" s="11"/>
      <c r="DRL1" s="11"/>
      <c r="DRM1" s="11"/>
      <c r="DRN1" s="11"/>
      <c r="DRO1" s="11"/>
      <c r="DRP1" s="11"/>
      <c r="DRQ1" s="11"/>
      <c r="DRR1" s="11"/>
      <c r="DRS1" s="11"/>
      <c r="DRT1" s="11"/>
      <c r="DRU1" s="11"/>
      <c r="DRV1" s="11"/>
      <c r="DRW1" s="11"/>
      <c r="DRX1" s="11"/>
      <c r="DRY1" s="11"/>
      <c r="DRZ1" s="11"/>
      <c r="DSA1" s="11"/>
      <c r="DSB1" s="11"/>
      <c r="DSC1" s="11"/>
      <c r="DSD1" s="11"/>
      <c r="DSE1" s="11"/>
      <c r="DSF1" s="11"/>
      <c r="DSG1" s="11"/>
      <c r="DSH1" s="11"/>
      <c r="DSI1" s="11"/>
      <c r="DSJ1" s="11"/>
      <c r="DSK1" s="11"/>
      <c r="DSL1" s="11"/>
      <c r="DSM1" s="11"/>
      <c r="DSN1" s="11"/>
      <c r="DSO1" s="11"/>
      <c r="DSP1" s="11"/>
      <c r="DSQ1" s="11"/>
      <c r="DSR1" s="11"/>
      <c r="DSS1" s="11"/>
      <c r="DST1" s="11"/>
      <c r="DSU1" s="11"/>
      <c r="DSV1" s="11"/>
      <c r="DSW1" s="11"/>
      <c r="DSX1" s="11"/>
      <c r="DSY1" s="11"/>
      <c r="DSZ1" s="11"/>
      <c r="DTA1" s="11"/>
      <c r="DTB1" s="11"/>
      <c r="DTC1" s="11"/>
      <c r="DTD1" s="11"/>
      <c r="DTE1" s="11"/>
      <c r="DTF1" s="11"/>
      <c r="DTG1" s="11"/>
      <c r="DTH1" s="11"/>
      <c r="DTI1" s="11"/>
      <c r="DTJ1" s="11"/>
      <c r="DTK1" s="11"/>
      <c r="DTL1" s="11"/>
      <c r="DTM1" s="11"/>
      <c r="DTN1" s="11"/>
      <c r="DTO1" s="11"/>
      <c r="DTP1" s="11"/>
      <c r="DTQ1" s="11"/>
      <c r="DTR1" s="11"/>
      <c r="DTS1" s="11"/>
      <c r="DTT1" s="11"/>
      <c r="DTU1" s="11"/>
      <c r="DTV1" s="11"/>
      <c r="DTW1" s="11"/>
      <c r="DTX1" s="11"/>
      <c r="DTY1" s="11"/>
      <c r="DTZ1" s="11"/>
      <c r="DUA1" s="11"/>
      <c r="DUB1" s="11"/>
      <c r="DUC1" s="11"/>
      <c r="DUD1" s="11"/>
      <c r="DUE1" s="11"/>
      <c r="DUF1" s="11"/>
      <c r="DUG1" s="11"/>
      <c r="DUH1" s="11"/>
      <c r="DUI1" s="11"/>
      <c r="DUJ1" s="11"/>
      <c r="DUK1" s="11"/>
      <c r="DUL1" s="11"/>
      <c r="DUM1" s="11"/>
      <c r="DUN1" s="11"/>
      <c r="DUO1" s="11"/>
      <c r="DUP1" s="11"/>
      <c r="DUQ1" s="11"/>
      <c r="DUR1" s="11"/>
      <c r="DUS1" s="11"/>
      <c r="DUT1" s="11"/>
      <c r="DUU1" s="11"/>
      <c r="DUV1" s="11"/>
      <c r="DUW1" s="11"/>
      <c r="DUX1" s="11"/>
      <c r="DUY1" s="11"/>
      <c r="DUZ1" s="11"/>
      <c r="DVA1" s="11"/>
      <c r="DVB1" s="11"/>
      <c r="DVC1" s="11"/>
      <c r="DVD1" s="11"/>
      <c r="DVE1" s="11"/>
      <c r="DVF1" s="11"/>
      <c r="DVG1" s="11"/>
      <c r="DVH1" s="11"/>
      <c r="DVI1" s="11"/>
      <c r="DVJ1" s="11"/>
      <c r="DVK1" s="11"/>
      <c r="DVL1" s="11"/>
      <c r="DVM1" s="11"/>
      <c r="DVN1" s="11"/>
      <c r="DVO1" s="11"/>
      <c r="DVP1" s="11"/>
      <c r="DVQ1" s="11"/>
      <c r="DVR1" s="11"/>
      <c r="DVS1" s="11"/>
      <c r="DVT1" s="11"/>
      <c r="DVU1" s="11"/>
      <c r="DVV1" s="11"/>
      <c r="DVW1" s="11"/>
      <c r="DVX1" s="11"/>
      <c r="DVY1" s="11"/>
      <c r="DVZ1" s="11"/>
      <c r="DWA1" s="11"/>
      <c r="DWB1" s="11"/>
      <c r="DWC1" s="11"/>
      <c r="DWD1" s="11"/>
      <c r="DWE1" s="11"/>
      <c r="DWF1" s="11"/>
      <c r="DWG1" s="11"/>
      <c r="DWH1" s="11"/>
      <c r="DWI1" s="11"/>
      <c r="DWJ1" s="11"/>
      <c r="DWK1" s="11"/>
      <c r="DWL1" s="11"/>
      <c r="DWM1" s="11"/>
      <c r="DWN1" s="11"/>
      <c r="DWO1" s="11"/>
      <c r="DWP1" s="11"/>
      <c r="DWQ1" s="11"/>
      <c r="DWR1" s="11"/>
      <c r="DWS1" s="11"/>
      <c r="DWT1" s="11"/>
      <c r="DWU1" s="11"/>
      <c r="DWV1" s="11"/>
      <c r="DWW1" s="11"/>
      <c r="DWX1" s="11"/>
      <c r="DWY1" s="11"/>
      <c r="DWZ1" s="11"/>
      <c r="DXA1" s="11"/>
      <c r="DXB1" s="11"/>
      <c r="DXC1" s="11"/>
      <c r="DXD1" s="11"/>
      <c r="DXE1" s="11"/>
      <c r="DXF1" s="11"/>
      <c r="DXG1" s="11"/>
      <c r="DXH1" s="11"/>
      <c r="DXI1" s="11"/>
      <c r="DXJ1" s="11"/>
      <c r="DXK1" s="11"/>
      <c r="DXL1" s="11"/>
      <c r="DXM1" s="11"/>
      <c r="DXN1" s="11"/>
      <c r="DXO1" s="11"/>
      <c r="DXP1" s="11"/>
      <c r="DXQ1" s="11"/>
      <c r="DXR1" s="11"/>
      <c r="DXS1" s="11"/>
      <c r="DXT1" s="11"/>
      <c r="DXU1" s="11"/>
      <c r="DXV1" s="11"/>
      <c r="DXW1" s="11"/>
      <c r="DXX1" s="11"/>
      <c r="DXY1" s="11"/>
      <c r="DXZ1" s="11"/>
      <c r="DYA1" s="11"/>
      <c r="DYB1" s="11"/>
      <c r="DYC1" s="11"/>
      <c r="DYD1" s="11"/>
      <c r="DYE1" s="11"/>
      <c r="DYF1" s="11"/>
      <c r="DYG1" s="11"/>
      <c r="DYH1" s="11"/>
      <c r="DYI1" s="11"/>
      <c r="DYJ1" s="11"/>
      <c r="DYK1" s="11"/>
      <c r="DYL1" s="11"/>
      <c r="DYM1" s="11"/>
      <c r="DYN1" s="11"/>
      <c r="DYO1" s="11"/>
      <c r="DYP1" s="11"/>
      <c r="DYQ1" s="11"/>
      <c r="DYR1" s="11"/>
      <c r="DYS1" s="11"/>
      <c r="DYT1" s="11"/>
      <c r="DYU1" s="11"/>
      <c r="DYV1" s="11"/>
      <c r="DYW1" s="11"/>
      <c r="DYX1" s="11"/>
      <c r="DYY1" s="11"/>
      <c r="DYZ1" s="11"/>
      <c r="DZA1" s="11"/>
      <c r="DZB1" s="11"/>
      <c r="DZC1" s="11"/>
      <c r="DZD1" s="11"/>
      <c r="DZE1" s="11"/>
      <c r="DZF1" s="11"/>
      <c r="DZG1" s="11"/>
      <c r="DZH1" s="11"/>
      <c r="DZI1" s="11"/>
      <c r="DZJ1" s="11"/>
      <c r="DZK1" s="11"/>
      <c r="DZL1" s="11"/>
      <c r="DZM1" s="11"/>
      <c r="DZN1" s="11"/>
      <c r="DZO1" s="11"/>
      <c r="DZP1" s="11"/>
      <c r="DZQ1" s="11"/>
      <c r="DZR1" s="11"/>
      <c r="DZS1" s="11"/>
      <c r="DZT1" s="11"/>
      <c r="DZU1" s="11"/>
      <c r="DZV1" s="11"/>
      <c r="DZW1" s="11"/>
      <c r="DZX1" s="11"/>
      <c r="DZY1" s="11"/>
      <c r="DZZ1" s="11"/>
      <c r="EAA1" s="11"/>
      <c r="EAB1" s="11"/>
      <c r="EAC1" s="11"/>
      <c r="EAD1" s="11"/>
      <c r="EAE1" s="11"/>
      <c r="EAF1" s="11"/>
      <c r="EAG1" s="11"/>
      <c r="EAH1" s="11"/>
      <c r="EAI1" s="11"/>
      <c r="EAJ1" s="11"/>
      <c r="EAK1" s="11"/>
      <c r="EAL1" s="11"/>
      <c r="EAM1" s="11"/>
      <c r="EAN1" s="11"/>
      <c r="EAO1" s="11"/>
      <c r="EAP1" s="11"/>
      <c r="EAQ1" s="11"/>
      <c r="EAR1" s="11"/>
      <c r="EAS1" s="11"/>
      <c r="EAT1" s="11"/>
      <c r="EAU1" s="11"/>
      <c r="EAV1" s="11"/>
      <c r="EAW1" s="11"/>
      <c r="EAX1" s="11"/>
      <c r="EAY1" s="11"/>
      <c r="EAZ1" s="11"/>
      <c r="EBA1" s="11"/>
      <c r="EBB1" s="11"/>
      <c r="EBC1" s="11"/>
      <c r="EBD1" s="11"/>
      <c r="EBE1" s="11"/>
      <c r="EBF1" s="11"/>
      <c r="EBG1" s="11"/>
      <c r="EBH1" s="11"/>
      <c r="EBI1" s="11"/>
      <c r="EBJ1" s="11"/>
      <c r="EBK1" s="11"/>
      <c r="EBL1" s="11"/>
      <c r="EBM1" s="11"/>
      <c r="EBN1" s="11"/>
      <c r="EBO1" s="11"/>
      <c r="EBP1" s="11"/>
      <c r="EBQ1" s="11"/>
      <c r="EBR1" s="11"/>
      <c r="EBS1" s="11"/>
      <c r="EBT1" s="11"/>
      <c r="EBU1" s="11"/>
      <c r="EBV1" s="11"/>
      <c r="EBW1" s="11"/>
      <c r="EBX1" s="11"/>
      <c r="EBY1" s="11"/>
      <c r="EBZ1" s="11"/>
      <c r="ECA1" s="11"/>
      <c r="ECB1" s="11"/>
      <c r="ECC1" s="11"/>
      <c r="ECD1" s="11"/>
      <c r="ECE1" s="11"/>
      <c r="ECF1" s="11"/>
      <c r="ECG1" s="11"/>
      <c r="ECH1" s="11"/>
      <c r="ECI1" s="11"/>
      <c r="ECJ1" s="11"/>
      <c r="ECK1" s="11"/>
      <c r="ECL1" s="11"/>
      <c r="ECM1" s="11"/>
      <c r="ECN1" s="11"/>
      <c r="ECO1" s="11"/>
      <c r="ECP1" s="11"/>
      <c r="ECQ1" s="11"/>
      <c r="ECR1" s="11"/>
      <c r="ECS1" s="11"/>
      <c r="ECT1" s="11"/>
      <c r="ECU1" s="11"/>
      <c r="ECV1" s="11"/>
      <c r="ECW1" s="11"/>
      <c r="ECX1" s="11"/>
      <c r="ECY1" s="11"/>
      <c r="ECZ1" s="11"/>
      <c r="EDA1" s="11"/>
      <c r="EDB1" s="11"/>
      <c r="EDC1" s="11"/>
      <c r="EDD1" s="11"/>
      <c r="EDE1" s="11"/>
      <c r="EDF1" s="11"/>
      <c r="EDG1" s="11"/>
      <c r="EDH1" s="11"/>
      <c r="EDI1" s="11"/>
      <c r="EDJ1" s="11"/>
      <c r="EDK1" s="11"/>
      <c r="EDL1" s="11"/>
      <c r="EDM1" s="11"/>
      <c r="EDN1" s="11"/>
      <c r="EDO1" s="11"/>
      <c r="EDP1" s="11"/>
      <c r="EDQ1" s="11"/>
      <c r="EDR1" s="11"/>
      <c r="EDS1" s="11"/>
      <c r="EDT1" s="11"/>
      <c r="EDU1" s="11"/>
      <c r="EDV1" s="11"/>
      <c r="EDW1" s="11"/>
      <c r="EDX1" s="11"/>
      <c r="EDY1" s="11"/>
      <c r="EDZ1" s="11"/>
      <c r="EEA1" s="11"/>
      <c r="EEB1" s="11"/>
      <c r="EEC1" s="11"/>
      <c r="EED1" s="11"/>
      <c r="EEE1" s="11"/>
      <c r="EEF1" s="11"/>
      <c r="EEG1" s="11"/>
      <c r="EEH1" s="11"/>
      <c r="EEI1" s="11"/>
      <c r="EEJ1" s="11"/>
      <c r="EEK1" s="11"/>
      <c r="EEL1" s="11"/>
      <c r="EEM1" s="11"/>
      <c r="EEN1" s="11"/>
      <c r="EEO1" s="11"/>
      <c r="EEP1" s="11"/>
      <c r="EEQ1" s="11"/>
      <c r="EER1" s="11"/>
      <c r="EES1" s="11"/>
      <c r="EET1" s="11"/>
      <c r="EEU1" s="11"/>
      <c r="EEV1" s="11"/>
      <c r="EEW1" s="11"/>
      <c r="EEX1" s="11"/>
      <c r="EEY1" s="11"/>
      <c r="EEZ1" s="11"/>
      <c r="EFA1" s="11"/>
      <c r="EFB1" s="11"/>
      <c r="EFC1" s="11"/>
      <c r="EFD1" s="11"/>
      <c r="EFE1" s="11"/>
      <c r="EFF1" s="11"/>
      <c r="EFG1" s="11"/>
      <c r="EFH1" s="11"/>
      <c r="EFI1" s="11"/>
      <c r="EFJ1" s="11"/>
      <c r="EFK1" s="11"/>
      <c r="EFL1" s="11"/>
      <c r="EFM1" s="11"/>
      <c r="EFN1" s="11"/>
      <c r="EFO1" s="11"/>
      <c r="EFP1" s="11"/>
      <c r="EFQ1" s="11"/>
      <c r="EFR1" s="11"/>
      <c r="EFS1" s="11"/>
      <c r="EFT1" s="11"/>
      <c r="EFU1" s="11"/>
      <c r="EFV1" s="11"/>
      <c r="EFW1" s="11"/>
      <c r="EFX1" s="11"/>
      <c r="EFY1" s="11"/>
      <c r="EFZ1" s="11"/>
      <c r="EGA1" s="11"/>
      <c r="EGB1" s="11"/>
      <c r="EGC1" s="11"/>
      <c r="EGD1" s="11"/>
      <c r="EGE1" s="11"/>
      <c r="EGF1" s="11"/>
      <c r="EGG1" s="11"/>
      <c r="EGH1" s="11"/>
      <c r="EGI1" s="11"/>
      <c r="EGJ1" s="11"/>
      <c r="EGK1" s="11"/>
      <c r="EGL1" s="11"/>
      <c r="EGM1" s="11"/>
      <c r="EGN1" s="11"/>
      <c r="EGO1" s="11"/>
      <c r="EGP1" s="11"/>
      <c r="EGQ1" s="11"/>
      <c r="EGR1" s="11"/>
      <c r="EGS1" s="11"/>
      <c r="EGT1" s="11"/>
      <c r="EGU1" s="11"/>
      <c r="EGV1" s="11"/>
      <c r="EGW1" s="11"/>
      <c r="EGX1" s="11"/>
      <c r="EGY1" s="11"/>
      <c r="EGZ1" s="11"/>
      <c r="EHA1" s="11"/>
      <c r="EHB1" s="11"/>
      <c r="EHC1" s="11"/>
      <c r="EHD1" s="11"/>
      <c r="EHE1" s="11"/>
      <c r="EHF1" s="11"/>
      <c r="EHG1" s="11"/>
      <c r="EHH1" s="11"/>
      <c r="EHI1" s="11"/>
      <c r="EHJ1" s="11"/>
      <c r="EHK1" s="11"/>
      <c r="EHL1" s="11"/>
      <c r="EHM1" s="11"/>
      <c r="EHN1" s="11"/>
      <c r="EHO1" s="11"/>
      <c r="EHP1" s="11"/>
      <c r="EHQ1" s="11"/>
      <c r="EHR1" s="11"/>
      <c r="EHS1" s="11"/>
      <c r="EHT1" s="11"/>
      <c r="EHU1" s="11"/>
      <c r="EHV1" s="11"/>
      <c r="EHW1" s="11"/>
      <c r="EHX1" s="11"/>
      <c r="EHY1" s="11"/>
      <c r="EHZ1" s="11"/>
      <c r="EIA1" s="11"/>
      <c r="EIB1" s="11"/>
      <c r="EIC1" s="11"/>
      <c r="EID1" s="11"/>
      <c r="EIE1" s="11"/>
      <c r="EIF1" s="11"/>
      <c r="EIG1" s="11"/>
      <c r="EIH1" s="11"/>
      <c r="EII1" s="11"/>
      <c r="EIJ1" s="11"/>
      <c r="EIK1" s="11"/>
      <c r="EIL1" s="11"/>
      <c r="EIM1" s="11"/>
      <c r="EIN1" s="11"/>
      <c r="EIO1" s="11"/>
      <c r="EIP1" s="11"/>
      <c r="EIQ1" s="11"/>
      <c r="EIR1" s="11"/>
      <c r="EIS1" s="11"/>
      <c r="EIT1" s="11"/>
      <c r="EIU1" s="11"/>
      <c r="EIV1" s="11"/>
      <c r="EIW1" s="11"/>
      <c r="EIX1" s="11"/>
      <c r="EIY1" s="11"/>
      <c r="EIZ1" s="11"/>
      <c r="EJA1" s="11"/>
      <c r="EJB1" s="11"/>
      <c r="EJC1" s="11"/>
      <c r="EJD1" s="11"/>
      <c r="EJE1" s="11"/>
      <c r="EJF1" s="11"/>
      <c r="EJG1" s="11"/>
      <c r="EJH1" s="11"/>
      <c r="EJI1" s="11"/>
      <c r="EJJ1" s="11"/>
      <c r="EJK1" s="11"/>
      <c r="EJL1" s="11"/>
      <c r="EJM1" s="11"/>
      <c r="EJN1" s="11"/>
      <c r="EJO1" s="11"/>
      <c r="EJP1" s="11"/>
      <c r="EJQ1" s="11"/>
      <c r="EJR1" s="11"/>
      <c r="EJS1" s="11"/>
      <c r="EJT1" s="11"/>
      <c r="EJU1" s="11"/>
      <c r="EJV1" s="11"/>
      <c r="EJW1" s="11"/>
      <c r="EJX1" s="11"/>
      <c r="EJY1" s="11"/>
      <c r="EJZ1" s="11"/>
      <c r="EKA1" s="11"/>
      <c r="EKB1" s="11"/>
      <c r="EKC1" s="11"/>
      <c r="EKD1" s="11"/>
      <c r="EKE1" s="11"/>
      <c r="EKF1" s="11"/>
      <c r="EKG1" s="11"/>
      <c r="EKH1" s="11"/>
      <c r="EKI1" s="11"/>
      <c r="EKJ1" s="11"/>
      <c r="EKK1" s="11"/>
      <c r="EKL1" s="11"/>
      <c r="EKM1" s="11"/>
      <c r="EKN1" s="11"/>
      <c r="EKO1" s="11"/>
      <c r="EKP1" s="11"/>
      <c r="EKQ1" s="11"/>
      <c r="EKR1" s="11"/>
      <c r="EKS1" s="11"/>
      <c r="EKT1" s="11"/>
      <c r="EKU1" s="11"/>
      <c r="EKV1" s="11"/>
      <c r="EKW1" s="11"/>
      <c r="EKX1" s="11"/>
      <c r="EKY1" s="11"/>
      <c r="EKZ1" s="11"/>
      <c r="ELA1" s="11"/>
      <c r="ELB1" s="11"/>
      <c r="ELC1" s="11"/>
      <c r="ELD1" s="11"/>
      <c r="ELE1" s="11"/>
      <c r="ELF1" s="11"/>
      <c r="ELG1" s="11"/>
      <c r="ELH1" s="11"/>
      <c r="ELI1" s="11"/>
      <c r="ELJ1" s="11"/>
      <c r="ELK1" s="11"/>
      <c r="ELL1" s="11"/>
      <c r="ELM1" s="11"/>
      <c r="ELN1" s="11"/>
      <c r="ELO1" s="11"/>
      <c r="ELP1" s="11"/>
      <c r="ELQ1" s="11"/>
      <c r="ELR1" s="11"/>
      <c r="ELS1" s="11"/>
      <c r="ELT1" s="11"/>
      <c r="ELU1" s="11"/>
      <c r="ELV1" s="11"/>
      <c r="ELW1" s="11"/>
      <c r="ELX1" s="11"/>
      <c r="ELY1" s="11"/>
      <c r="ELZ1" s="11"/>
      <c r="EMA1" s="11"/>
      <c r="EMB1" s="11"/>
      <c r="EMC1" s="11"/>
      <c r="EMD1" s="11"/>
      <c r="EME1" s="11"/>
      <c r="EMF1" s="11"/>
      <c r="EMG1" s="11"/>
      <c r="EMH1" s="11"/>
      <c r="EMI1" s="11"/>
      <c r="EMJ1" s="11"/>
      <c r="EMK1" s="11"/>
      <c r="EML1" s="11"/>
      <c r="EMM1" s="11"/>
      <c r="EMN1" s="11"/>
      <c r="EMO1" s="11"/>
      <c r="EMP1" s="11"/>
      <c r="EMQ1" s="11"/>
      <c r="EMR1" s="11"/>
      <c r="EMS1" s="11"/>
      <c r="EMT1" s="11"/>
      <c r="EMU1" s="11"/>
      <c r="EMV1" s="11"/>
      <c r="EMW1" s="11"/>
      <c r="EMX1" s="11"/>
      <c r="EMY1" s="11"/>
      <c r="EMZ1" s="11"/>
      <c r="ENA1" s="11"/>
      <c r="ENB1" s="11"/>
      <c r="ENC1" s="11"/>
      <c r="END1" s="11"/>
      <c r="ENE1" s="11"/>
      <c r="ENF1" s="11"/>
      <c r="ENG1" s="11"/>
      <c r="ENH1" s="11"/>
      <c r="ENI1" s="11"/>
      <c r="ENJ1" s="11"/>
      <c r="ENK1" s="11"/>
      <c r="ENL1" s="11"/>
      <c r="ENM1" s="11"/>
      <c r="ENN1" s="11"/>
      <c r="ENO1" s="11"/>
      <c r="ENP1" s="11"/>
      <c r="ENQ1" s="11"/>
      <c r="ENR1" s="11"/>
      <c r="ENS1" s="11"/>
      <c r="ENT1" s="11"/>
      <c r="ENU1" s="11"/>
      <c r="ENV1" s="11"/>
      <c r="ENW1" s="11"/>
      <c r="ENX1" s="11"/>
      <c r="ENY1" s="11"/>
      <c r="ENZ1" s="11"/>
      <c r="EOA1" s="11"/>
      <c r="EOB1" s="11"/>
      <c r="EOC1" s="11"/>
      <c r="EOD1" s="11"/>
      <c r="EOE1" s="11"/>
      <c r="EOF1" s="11"/>
      <c r="EOG1" s="11"/>
      <c r="EOH1" s="11"/>
      <c r="EOI1" s="11"/>
      <c r="EOJ1" s="11"/>
      <c r="EOK1" s="11"/>
      <c r="EOL1" s="11"/>
      <c r="EOM1" s="11"/>
      <c r="EON1" s="11"/>
      <c r="EOO1" s="11"/>
      <c r="EOP1" s="11"/>
      <c r="EOQ1" s="11"/>
      <c r="EOR1" s="11"/>
      <c r="EOS1" s="11"/>
      <c r="EOT1" s="11"/>
      <c r="EOU1" s="11"/>
      <c r="EOV1" s="11"/>
      <c r="EOW1" s="11"/>
      <c r="EOX1" s="11"/>
      <c r="EOY1" s="11"/>
      <c r="EOZ1" s="11"/>
      <c r="EPA1" s="11"/>
      <c r="EPB1" s="11"/>
      <c r="EPC1" s="11"/>
      <c r="EPD1" s="11"/>
      <c r="EPE1" s="11"/>
      <c r="EPF1" s="11"/>
      <c r="EPG1" s="11"/>
      <c r="EPH1" s="11"/>
      <c r="EPI1" s="11"/>
      <c r="EPJ1" s="11"/>
      <c r="EPK1" s="11"/>
      <c r="EPL1" s="11"/>
      <c r="EPM1" s="11"/>
      <c r="EPN1" s="11"/>
      <c r="EPO1" s="11"/>
      <c r="EPP1" s="11"/>
      <c r="EPQ1" s="11"/>
      <c r="EPR1" s="11"/>
      <c r="EPS1" s="11"/>
      <c r="EPT1" s="11"/>
      <c r="EPU1" s="11"/>
      <c r="EPV1" s="11"/>
      <c r="EPW1" s="11"/>
      <c r="EPX1" s="11"/>
      <c r="EPY1" s="11"/>
      <c r="EPZ1" s="11"/>
      <c r="EQA1" s="11"/>
      <c r="EQB1" s="11"/>
      <c r="EQC1" s="11"/>
      <c r="EQD1" s="11"/>
      <c r="EQE1" s="11"/>
      <c r="EQF1" s="11"/>
      <c r="EQG1" s="11"/>
      <c r="EQH1" s="11"/>
      <c r="EQI1" s="11"/>
      <c r="EQJ1" s="11"/>
      <c r="EQK1" s="11"/>
      <c r="EQL1" s="11"/>
      <c r="EQM1" s="11"/>
      <c r="EQN1" s="11"/>
      <c r="EQO1" s="11"/>
      <c r="EQP1" s="11"/>
      <c r="EQQ1" s="11"/>
      <c r="EQR1" s="11"/>
      <c r="EQS1" s="11"/>
      <c r="EQT1" s="11"/>
      <c r="EQU1" s="11"/>
    </row>
    <row r="2" spans="1:3843" s="46" customFormat="1" x14ac:dyDescent="0.35">
      <c r="A2" s="2" t="s">
        <v>0</v>
      </c>
      <c r="B2" s="34">
        <f t="shared" ref="B2:BJ2" si="0">IFERROR(B4+B12,0)</f>
        <v>26</v>
      </c>
      <c r="C2" s="34">
        <f t="shared" si="0"/>
        <v>19</v>
      </c>
      <c r="D2" s="34">
        <f t="shared" si="0"/>
        <v>28</v>
      </c>
      <c r="E2" s="34">
        <f t="shared" si="0"/>
        <v>25</v>
      </c>
      <c r="F2" s="34">
        <f t="shared" si="0"/>
        <v>20</v>
      </c>
      <c r="G2" s="34">
        <f t="shared" si="0"/>
        <v>32</v>
      </c>
      <c r="H2" s="34">
        <f t="shared" si="0"/>
        <v>12</v>
      </c>
      <c r="I2" s="34">
        <f t="shared" si="0"/>
        <v>35</v>
      </c>
      <c r="J2" s="34">
        <f t="shared" si="0"/>
        <v>0</v>
      </c>
      <c r="K2" s="34">
        <f t="shared" si="0"/>
        <v>30</v>
      </c>
      <c r="L2" s="34">
        <f t="shared" si="0"/>
        <v>28</v>
      </c>
      <c r="M2" s="34">
        <f t="shared" si="0"/>
        <v>26</v>
      </c>
      <c r="N2" s="34">
        <f t="shared" si="0"/>
        <v>30</v>
      </c>
      <c r="O2" s="34">
        <f t="shared" si="0"/>
        <v>6</v>
      </c>
      <c r="P2" s="34">
        <f t="shared" si="0"/>
        <v>24</v>
      </c>
      <c r="Q2" s="34">
        <f t="shared" si="0"/>
        <v>39</v>
      </c>
      <c r="R2" s="34">
        <f t="shared" si="0"/>
        <v>23</v>
      </c>
      <c r="S2" s="34">
        <f t="shared" si="0"/>
        <v>33</v>
      </c>
      <c r="T2" s="34">
        <f t="shared" si="0"/>
        <v>22</v>
      </c>
      <c r="U2" s="34">
        <f t="shared" si="0"/>
        <v>22</v>
      </c>
      <c r="V2" s="34">
        <f t="shared" si="0"/>
        <v>11</v>
      </c>
      <c r="W2" s="34">
        <f t="shared" si="0"/>
        <v>23</v>
      </c>
      <c r="X2" s="34">
        <f t="shared" si="0"/>
        <v>27</v>
      </c>
      <c r="Y2" s="34">
        <f t="shared" si="0"/>
        <v>19</v>
      </c>
      <c r="Z2" s="34">
        <f t="shared" si="0"/>
        <v>31</v>
      </c>
      <c r="AA2" s="34">
        <f t="shared" si="0"/>
        <v>0</v>
      </c>
      <c r="AB2" s="34">
        <f t="shared" si="0"/>
        <v>28</v>
      </c>
      <c r="AC2" s="34">
        <f t="shared" si="0"/>
        <v>19</v>
      </c>
      <c r="AD2" s="34">
        <f t="shared" si="0"/>
        <v>31</v>
      </c>
      <c r="AE2" s="34">
        <f t="shared" si="0"/>
        <v>34</v>
      </c>
      <c r="AF2" s="34">
        <f t="shared" si="0"/>
        <v>0</v>
      </c>
      <c r="AG2" s="34">
        <f t="shared" si="0"/>
        <v>35</v>
      </c>
      <c r="AH2" s="34">
        <f t="shared" si="0"/>
        <v>30</v>
      </c>
      <c r="AI2" s="34">
        <f t="shared" si="0"/>
        <v>38</v>
      </c>
      <c r="AJ2" s="34">
        <f t="shared" si="0"/>
        <v>14</v>
      </c>
      <c r="AK2" s="34">
        <f t="shared" si="0"/>
        <v>28</v>
      </c>
      <c r="AL2" s="34">
        <f t="shared" si="0"/>
        <v>34</v>
      </c>
      <c r="AM2" s="34">
        <f t="shared" si="0"/>
        <v>32</v>
      </c>
      <c r="AN2" s="34">
        <f t="shared" si="0"/>
        <v>32</v>
      </c>
      <c r="AO2" s="34">
        <f t="shared" si="0"/>
        <v>22</v>
      </c>
      <c r="AP2" s="34">
        <f t="shared" si="0"/>
        <v>24</v>
      </c>
      <c r="AQ2" s="34">
        <f t="shared" si="0"/>
        <v>12</v>
      </c>
      <c r="AR2" s="34">
        <f t="shared" si="0"/>
        <v>25</v>
      </c>
      <c r="AS2" s="34">
        <f t="shared" si="0"/>
        <v>25</v>
      </c>
      <c r="AT2" s="34">
        <f t="shared" si="0"/>
        <v>29</v>
      </c>
      <c r="AU2" s="34">
        <f t="shared" si="0"/>
        <v>38</v>
      </c>
      <c r="AV2" s="34">
        <f t="shared" si="0"/>
        <v>31</v>
      </c>
      <c r="AW2" s="34">
        <f t="shared" si="0"/>
        <v>31</v>
      </c>
      <c r="AX2" s="34">
        <f t="shared" si="0"/>
        <v>12</v>
      </c>
      <c r="AY2" s="34">
        <f t="shared" si="0"/>
        <v>39</v>
      </c>
      <c r="AZ2" s="34">
        <f t="shared" si="0"/>
        <v>35</v>
      </c>
      <c r="BA2" s="34">
        <f t="shared" si="0"/>
        <v>27</v>
      </c>
      <c r="BB2" s="34">
        <f t="shared" si="0"/>
        <v>29</v>
      </c>
      <c r="BC2" s="34">
        <f t="shared" si="0"/>
        <v>32</v>
      </c>
      <c r="BD2" s="34">
        <f t="shared" si="0"/>
        <v>32</v>
      </c>
      <c r="BE2" s="34">
        <f t="shared" si="0"/>
        <v>9</v>
      </c>
      <c r="BF2" s="34">
        <f t="shared" si="0"/>
        <v>29</v>
      </c>
      <c r="BG2" s="34">
        <f t="shared" si="0"/>
        <v>29</v>
      </c>
      <c r="BH2" s="34">
        <f t="shared" si="0"/>
        <v>32</v>
      </c>
      <c r="BI2" s="34">
        <f t="shared" si="0"/>
        <v>32</v>
      </c>
      <c r="BJ2" s="34">
        <f t="shared" si="0"/>
        <v>34</v>
      </c>
      <c r="BK2" s="34">
        <f t="shared" ref="BK2:CN2" si="1">IFERROR(BK4+BK12,0)</f>
        <v>33</v>
      </c>
      <c r="BL2" s="34">
        <f t="shared" si="1"/>
        <v>17</v>
      </c>
      <c r="BM2" s="34">
        <f t="shared" si="1"/>
        <v>20</v>
      </c>
      <c r="BN2" s="34">
        <f t="shared" si="1"/>
        <v>28</v>
      </c>
      <c r="BO2" s="34">
        <f t="shared" si="1"/>
        <v>21</v>
      </c>
      <c r="BP2" s="34">
        <f t="shared" si="1"/>
        <v>33</v>
      </c>
      <c r="BQ2" s="34">
        <f t="shared" si="1"/>
        <v>30</v>
      </c>
      <c r="BR2" s="34">
        <f t="shared" si="1"/>
        <v>41</v>
      </c>
      <c r="BS2" s="34">
        <f t="shared" si="1"/>
        <v>12</v>
      </c>
      <c r="BT2" s="34">
        <f t="shared" si="1"/>
        <v>23</v>
      </c>
      <c r="BU2" s="34">
        <f t="shared" si="1"/>
        <v>30</v>
      </c>
      <c r="BV2" s="34">
        <f t="shared" si="1"/>
        <v>31</v>
      </c>
      <c r="BW2" s="34">
        <f t="shared" si="1"/>
        <v>32</v>
      </c>
      <c r="BX2" s="34">
        <f t="shared" si="1"/>
        <v>49</v>
      </c>
      <c r="BY2" s="34">
        <f t="shared" si="1"/>
        <v>36</v>
      </c>
      <c r="BZ2" s="34">
        <f t="shared" si="1"/>
        <v>12</v>
      </c>
      <c r="CA2" s="34">
        <f t="shared" si="1"/>
        <v>31</v>
      </c>
      <c r="CB2" s="34">
        <f t="shared" si="1"/>
        <v>27</v>
      </c>
      <c r="CC2" s="34">
        <f t="shared" si="1"/>
        <v>29</v>
      </c>
      <c r="CD2" s="34">
        <f t="shared" si="1"/>
        <v>27</v>
      </c>
      <c r="CE2" s="34">
        <f t="shared" si="1"/>
        <v>28</v>
      </c>
      <c r="CF2" s="34">
        <f t="shared" si="1"/>
        <v>31</v>
      </c>
      <c r="CG2" s="34">
        <f t="shared" si="1"/>
        <v>10</v>
      </c>
      <c r="CH2" s="34">
        <f t="shared" si="1"/>
        <v>25</v>
      </c>
      <c r="CI2" s="34">
        <f t="shared" si="1"/>
        <v>26</v>
      </c>
      <c r="CJ2" s="34">
        <f t="shared" si="1"/>
        <v>25</v>
      </c>
      <c r="CK2" s="34">
        <f t="shared" si="1"/>
        <v>34</v>
      </c>
      <c r="CL2" s="34">
        <f t="shared" si="1"/>
        <v>23</v>
      </c>
      <c r="CM2" s="34">
        <f t="shared" si="1"/>
        <v>31</v>
      </c>
      <c r="CN2" s="34">
        <f t="shared" si="1"/>
        <v>16</v>
      </c>
      <c r="CO2" s="34">
        <f t="shared" ref="CO2:DG2" si="2">IFERROR(CO4+CO12,0)</f>
        <v>21</v>
      </c>
      <c r="CP2" s="34">
        <f t="shared" si="2"/>
        <v>20</v>
      </c>
      <c r="CQ2" s="34">
        <f t="shared" si="2"/>
        <v>18</v>
      </c>
      <c r="CR2" s="34">
        <f t="shared" si="2"/>
        <v>26</v>
      </c>
      <c r="CS2" s="34">
        <f t="shared" si="2"/>
        <v>26</v>
      </c>
      <c r="CT2" s="34">
        <f t="shared" si="2"/>
        <v>11</v>
      </c>
      <c r="CU2" s="34">
        <f t="shared" si="2"/>
        <v>23</v>
      </c>
      <c r="CV2" s="34">
        <f t="shared" si="2"/>
        <v>30</v>
      </c>
      <c r="CW2" s="34">
        <f t="shared" si="2"/>
        <v>23</v>
      </c>
      <c r="CX2" s="34">
        <f t="shared" si="2"/>
        <v>33</v>
      </c>
      <c r="CY2" s="34">
        <f t="shared" si="2"/>
        <v>26</v>
      </c>
      <c r="CZ2" s="34">
        <f t="shared" si="2"/>
        <v>30</v>
      </c>
      <c r="DA2" s="34">
        <f t="shared" si="2"/>
        <v>16</v>
      </c>
      <c r="DB2" s="34">
        <f t="shared" si="2"/>
        <v>0</v>
      </c>
      <c r="DC2" s="34">
        <f t="shared" si="2"/>
        <v>28</v>
      </c>
      <c r="DD2" s="34">
        <f t="shared" si="2"/>
        <v>30</v>
      </c>
      <c r="DE2" s="34">
        <f t="shared" si="2"/>
        <v>26</v>
      </c>
      <c r="DF2" s="34">
        <f t="shared" si="2"/>
        <v>33</v>
      </c>
      <c r="DG2" s="34">
        <f t="shared" si="2"/>
        <v>30</v>
      </c>
      <c r="DH2" s="34">
        <f t="shared" ref="DH2:EC2" si="3">IFERROR(DH4+DH12,0)</f>
        <v>5</v>
      </c>
      <c r="DI2" s="34">
        <f t="shared" si="3"/>
        <v>25</v>
      </c>
      <c r="DJ2" s="34">
        <f t="shared" si="3"/>
        <v>37</v>
      </c>
      <c r="DK2" s="34">
        <f t="shared" si="3"/>
        <v>35</v>
      </c>
      <c r="DL2" s="34">
        <f t="shared" si="3"/>
        <v>29</v>
      </c>
      <c r="DM2" s="34">
        <f t="shared" si="3"/>
        <v>35</v>
      </c>
      <c r="DN2" s="34">
        <f t="shared" si="3"/>
        <v>36</v>
      </c>
      <c r="DO2" s="34">
        <f t="shared" si="3"/>
        <v>7</v>
      </c>
      <c r="DP2" s="34">
        <f t="shared" si="3"/>
        <v>37</v>
      </c>
      <c r="DQ2" s="34">
        <f t="shared" si="3"/>
        <v>39</v>
      </c>
      <c r="DR2" s="34">
        <f t="shared" si="3"/>
        <v>26</v>
      </c>
      <c r="DS2" s="34">
        <f t="shared" si="3"/>
        <v>0</v>
      </c>
      <c r="DT2" s="34">
        <f t="shared" si="3"/>
        <v>0</v>
      </c>
      <c r="DU2" s="34">
        <f t="shared" si="3"/>
        <v>33</v>
      </c>
      <c r="DV2" s="34">
        <f t="shared" si="3"/>
        <v>13</v>
      </c>
      <c r="DW2" s="34">
        <f t="shared" si="3"/>
        <v>31</v>
      </c>
      <c r="DX2" s="34">
        <f t="shared" si="3"/>
        <v>40</v>
      </c>
      <c r="DY2" s="34">
        <f t="shared" si="3"/>
        <v>27</v>
      </c>
      <c r="DZ2" s="34">
        <f t="shared" si="3"/>
        <v>29</v>
      </c>
      <c r="EA2" s="34">
        <f t="shared" si="3"/>
        <v>28</v>
      </c>
      <c r="EB2" s="34">
        <f t="shared" si="3"/>
        <v>31</v>
      </c>
      <c r="EC2" s="34">
        <f t="shared" si="3"/>
        <v>9</v>
      </c>
      <c r="ED2" s="34"/>
      <c r="EE2" s="34"/>
      <c r="EF2" s="34"/>
      <c r="EG2" s="34"/>
      <c r="EH2" s="34"/>
      <c r="EI2" s="34"/>
      <c r="EJ2" s="34"/>
      <c r="EK2" s="34"/>
      <c r="EL2" s="34"/>
      <c r="EM2" s="34"/>
      <c r="EN2" s="34"/>
      <c r="EO2" s="34"/>
      <c r="EP2" s="34"/>
      <c r="EQ2" s="34"/>
      <c r="ER2" s="34"/>
      <c r="ES2" s="34"/>
      <c r="ET2" s="34"/>
      <c r="EU2" s="34"/>
      <c r="EV2" s="34"/>
      <c r="EW2" s="34"/>
      <c r="EX2" s="34"/>
      <c r="EY2" s="34"/>
      <c r="EZ2" s="34"/>
      <c r="FA2" s="34"/>
      <c r="FB2" s="34"/>
      <c r="FC2" s="34"/>
      <c r="FD2" s="34"/>
      <c r="FE2" s="34"/>
      <c r="FF2" s="34"/>
      <c r="FG2" s="34"/>
      <c r="FH2" s="34"/>
      <c r="FI2" s="34"/>
      <c r="FJ2" s="34"/>
      <c r="FK2" s="34"/>
      <c r="FL2" s="34"/>
      <c r="FM2" s="34"/>
      <c r="FN2" s="34"/>
      <c r="FO2" s="34"/>
      <c r="FP2" s="34"/>
      <c r="FQ2" s="34"/>
      <c r="FR2" s="34"/>
      <c r="FS2" s="34"/>
      <c r="FT2" s="34"/>
      <c r="FU2" s="34"/>
      <c r="FV2" s="34"/>
      <c r="FW2" s="34"/>
      <c r="FX2" s="34"/>
      <c r="FY2" s="34"/>
      <c r="FZ2" s="34"/>
      <c r="GA2" s="34"/>
      <c r="GB2" s="34"/>
      <c r="GC2" s="34"/>
      <c r="GD2" s="34"/>
      <c r="GE2" s="34"/>
      <c r="GF2" s="34"/>
      <c r="GG2" s="34"/>
      <c r="GH2" s="34"/>
      <c r="GI2" s="34"/>
      <c r="GJ2" s="34"/>
      <c r="GK2" s="34"/>
      <c r="GL2" s="34"/>
      <c r="GM2" s="34"/>
      <c r="GN2" s="34"/>
      <c r="GO2" s="34"/>
      <c r="GP2" s="34"/>
      <c r="GQ2" s="34"/>
      <c r="GR2" s="34"/>
      <c r="GS2" s="34"/>
      <c r="GT2" s="34"/>
      <c r="GU2" s="34"/>
      <c r="GV2" s="34"/>
      <c r="GW2" s="34"/>
      <c r="GX2" s="34"/>
      <c r="GY2" s="34"/>
      <c r="GZ2" s="34"/>
      <c r="HA2" s="34"/>
      <c r="HB2" s="34"/>
      <c r="HC2" s="34"/>
      <c r="HD2" s="34"/>
      <c r="HE2" s="34"/>
      <c r="HF2" s="34"/>
      <c r="HG2" s="34"/>
      <c r="HH2" s="34"/>
      <c r="HI2" s="34"/>
      <c r="HJ2" s="34"/>
      <c r="HK2" s="34"/>
      <c r="HL2" s="34"/>
      <c r="HM2" s="34"/>
      <c r="HN2" s="34"/>
      <c r="HO2" s="34"/>
      <c r="HP2" s="34"/>
      <c r="HQ2" s="34"/>
      <c r="HR2" s="34"/>
      <c r="HS2" s="34"/>
      <c r="HT2" s="34"/>
      <c r="HU2" s="34"/>
      <c r="HV2" s="34"/>
      <c r="HW2" s="34"/>
      <c r="HX2" s="34"/>
      <c r="HY2" s="34"/>
      <c r="HZ2" s="34"/>
      <c r="IA2" s="34"/>
      <c r="IB2" s="34"/>
      <c r="IC2" s="34"/>
      <c r="ID2" s="34"/>
      <c r="IE2" s="34"/>
      <c r="IF2" s="34"/>
      <c r="IG2" s="34"/>
      <c r="IH2" s="34"/>
      <c r="II2" s="34"/>
      <c r="IJ2" s="34"/>
      <c r="IK2" s="34"/>
      <c r="IL2" s="34"/>
      <c r="IM2" s="34"/>
      <c r="IN2" s="34"/>
      <c r="IO2" s="34"/>
      <c r="IP2" s="34"/>
      <c r="IQ2" s="34"/>
      <c r="IR2" s="34"/>
      <c r="IS2" s="34"/>
      <c r="IT2" s="34"/>
      <c r="IU2" s="34"/>
      <c r="IV2" s="34"/>
      <c r="IW2" s="34"/>
      <c r="IX2" s="34"/>
      <c r="IY2" s="34"/>
      <c r="IZ2" s="34"/>
      <c r="JA2" s="34"/>
      <c r="JB2" s="34"/>
      <c r="JC2" s="34"/>
      <c r="JD2" s="34"/>
      <c r="JE2" s="34"/>
      <c r="JF2" s="34"/>
      <c r="JG2" s="34"/>
      <c r="JH2" s="34"/>
      <c r="JI2" s="34"/>
      <c r="JJ2" s="34"/>
      <c r="JK2" s="34"/>
      <c r="JL2" s="34"/>
      <c r="JM2" s="34"/>
      <c r="JN2" s="34"/>
      <c r="JO2" s="34"/>
      <c r="JP2" s="34"/>
      <c r="JQ2" s="34"/>
      <c r="JR2" s="34"/>
      <c r="JS2" s="34"/>
      <c r="JT2" s="34"/>
      <c r="JU2" s="34"/>
      <c r="JV2" s="34"/>
      <c r="JW2" s="34"/>
      <c r="JX2" s="34"/>
      <c r="JY2" s="34"/>
      <c r="JZ2" s="34"/>
      <c r="KA2" s="34"/>
      <c r="KB2" s="34"/>
      <c r="KC2" s="34"/>
      <c r="KD2" s="34"/>
      <c r="KE2" s="34"/>
      <c r="KF2" s="34"/>
      <c r="KG2" s="34"/>
      <c r="KH2" s="34"/>
      <c r="KI2" s="34"/>
      <c r="KJ2" s="34"/>
      <c r="KK2" s="34"/>
      <c r="KL2" s="34"/>
      <c r="KM2" s="34"/>
      <c r="KN2" s="34"/>
      <c r="KO2" s="34"/>
      <c r="KP2" s="34"/>
      <c r="KQ2" s="34"/>
      <c r="KR2" s="34"/>
      <c r="KS2" s="34"/>
      <c r="KT2" s="34"/>
      <c r="KU2" s="34"/>
      <c r="KV2" s="34"/>
      <c r="KW2" s="34"/>
      <c r="KX2" s="34"/>
      <c r="KY2" s="34"/>
      <c r="KZ2" s="34"/>
      <c r="LA2" s="34"/>
      <c r="LB2" s="34"/>
      <c r="LC2" s="34"/>
      <c r="LD2" s="34"/>
      <c r="LE2" s="34"/>
      <c r="LF2" s="34"/>
      <c r="LG2" s="34"/>
      <c r="LH2" s="34"/>
      <c r="LI2" s="34"/>
      <c r="LJ2" s="34"/>
      <c r="LK2" s="34"/>
      <c r="LL2" s="34"/>
      <c r="LM2" s="34"/>
      <c r="LN2" s="34"/>
      <c r="LO2" s="34"/>
      <c r="LP2" s="34"/>
      <c r="LQ2" s="34"/>
      <c r="LR2" s="34"/>
      <c r="LS2" s="34"/>
      <c r="LT2" s="34"/>
      <c r="LU2" s="34"/>
      <c r="LV2" s="34"/>
      <c r="LW2" s="34"/>
      <c r="LX2" s="34"/>
      <c r="LY2" s="34"/>
      <c r="LZ2" s="34"/>
      <c r="MA2" s="34"/>
      <c r="MB2" s="34"/>
      <c r="MC2" s="34"/>
      <c r="MD2" s="34"/>
      <c r="ME2" s="34"/>
      <c r="MF2" s="34"/>
      <c r="MG2" s="34"/>
      <c r="MH2" s="34"/>
      <c r="MI2" s="34"/>
      <c r="MJ2" s="34"/>
      <c r="MK2" s="34"/>
      <c r="ML2" s="34"/>
      <c r="MM2" s="34"/>
      <c r="MN2" s="34"/>
      <c r="MO2" s="34"/>
      <c r="MP2" s="34"/>
      <c r="MQ2" s="34"/>
      <c r="MR2" s="34"/>
      <c r="MS2" s="34"/>
      <c r="MT2" s="34"/>
      <c r="MU2" s="34"/>
      <c r="MV2" s="34"/>
      <c r="MW2" s="34"/>
      <c r="MX2" s="34"/>
      <c r="MY2" s="34"/>
      <c r="MZ2" s="34"/>
      <c r="NA2" s="34"/>
      <c r="NB2" s="34"/>
      <c r="NC2" s="34"/>
      <c r="ND2" s="34"/>
      <c r="NE2" s="34"/>
      <c r="NF2" s="34"/>
      <c r="NG2" s="34"/>
      <c r="NH2" s="34"/>
      <c r="NI2" s="34"/>
      <c r="NJ2" s="34"/>
      <c r="NK2" s="34"/>
      <c r="NL2" s="34"/>
      <c r="NM2" s="34"/>
      <c r="NN2" s="34"/>
      <c r="NO2" s="34"/>
      <c r="NP2" s="34"/>
      <c r="NQ2" s="34"/>
      <c r="NR2" s="34"/>
      <c r="NS2" s="34"/>
      <c r="NT2" s="34"/>
      <c r="NU2" s="34"/>
      <c r="NV2" s="34"/>
      <c r="NW2" s="34"/>
      <c r="NX2" s="34"/>
      <c r="NY2" s="34"/>
      <c r="NZ2" s="34"/>
      <c r="OA2" s="34"/>
      <c r="OB2" s="34"/>
      <c r="OC2" s="34"/>
      <c r="OD2" s="34"/>
      <c r="OE2" s="34"/>
      <c r="OF2" s="34"/>
      <c r="OG2" s="34"/>
      <c r="OH2" s="34"/>
      <c r="OI2" s="34"/>
      <c r="OJ2" s="34"/>
      <c r="OK2" s="34"/>
      <c r="OL2" s="34"/>
      <c r="OM2" s="34"/>
      <c r="ON2" s="34"/>
      <c r="OO2" s="34"/>
      <c r="OP2" s="34"/>
      <c r="OQ2" s="34"/>
      <c r="OR2" s="34"/>
      <c r="OS2" s="34"/>
      <c r="OT2" s="34"/>
      <c r="OU2" s="34"/>
      <c r="OV2" s="34"/>
      <c r="OW2" s="34"/>
      <c r="OX2" s="34"/>
      <c r="OY2" s="34"/>
      <c r="OZ2" s="34"/>
      <c r="PA2" s="34"/>
      <c r="PB2" s="34"/>
      <c r="PC2" s="34"/>
      <c r="PD2" s="34"/>
      <c r="PE2" s="34"/>
      <c r="PF2" s="34"/>
      <c r="PG2" s="34"/>
      <c r="PH2" s="34"/>
      <c r="PI2" s="34"/>
      <c r="PJ2" s="34"/>
      <c r="PK2" s="34"/>
      <c r="PL2" s="34"/>
      <c r="PM2" s="34"/>
      <c r="PN2" s="34"/>
      <c r="PO2" s="34"/>
      <c r="PP2" s="34"/>
      <c r="PQ2" s="34"/>
      <c r="PR2" s="34"/>
      <c r="PS2" s="34"/>
      <c r="PT2" s="34"/>
      <c r="PU2" s="34"/>
      <c r="PV2" s="34"/>
      <c r="PW2" s="34"/>
      <c r="PX2" s="34"/>
      <c r="PY2" s="34"/>
      <c r="PZ2" s="34"/>
      <c r="QA2" s="34"/>
      <c r="QB2" s="34"/>
      <c r="QC2" s="34"/>
      <c r="QD2" s="34"/>
      <c r="QE2" s="34"/>
      <c r="QF2" s="34"/>
      <c r="QG2" s="34"/>
      <c r="QH2" s="34"/>
      <c r="QI2" s="34"/>
      <c r="QJ2" s="34"/>
      <c r="QK2" s="34"/>
      <c r="QL2" s="34"/>
      <c r="QM2" s="34"/>
      <c r="QN2" s="34"/>
      <c r="QO2" s="34"/>
      <c r="QP2" s="34"/>
      <c r="QQ2" s="34"/>
      <c r="QR2" s="34"/>
      <c r="QS2" s="34"/>
      <c r="QT2" s="34"/>
      <c r="QU2" s="34"/>
      <c r="QV2" s="34"/>
      <c r="QW2" s="34"/>
      <c r="QX2" s="34"/>
      <c r="QY2" s="34"/>
      <c r="QZ2" s="34"/>
      <c r="RA2" s="34"/>
      <c r="RB2" s="34"/>
      <c r="RC2" s="34"/>
      <c r="RD2" s="34"/>
      <c r="RE2" s="34"/>
      <c r="RF2" s="34"/>
      <c r="RG2" s="34"/>
      <c r="RH2" s="34"/>
      <c r="RI2" s="34"/>
      <c r="RJ2" s="34"/>
      <c r="RK2" s="34"/>
      <c r="RL2" s="34"/>
      <c r="RM2" s="34"/>
      <c r="RN2" s="34"/>
      <c r="RO2" s="34"/>
      <c r="RP2" s="34"/>
      <c r="RQ2" s="34"/>
      <c r="RR2" s="34"/>
      <c r="RS2" s="34"/>
      <c r="RT2" s="34"/>
      <c r="RU2" s="34"/>
      <c r="RV2" s="34"/>
      <c r="RW2" s="34"/>
      <c r="RX2" s="34"/>
      <c r="RY2" s="34"/>
      <c r="RZ2" s="34"/>
      <c r="SA2" s="34"/>
      <c r="SB2" s="34"/>
      <c r="SC2" s="34"/>
      <c r="SD2" s="34"/>
      <c r="SE2" s="34"/>
      <c r="SF2" s="34"/>
      <c r="SG2" s="34"/>
      <c r="SH2" s="34"/>
      <c r="SI2" s="34"/>
      <c r="SJ2" s="34"/>
      <c r="SK2" s="34"/>
      <c r="SL2" s="34"/>
      <c r="SM2" s="34"/>
      <c r="SN2" s="34"/>
      <c r="SO2" s="34"/>
      <c r="SP2" s="34"/>
      <c r="SQ2" s="34"/>
      <c r="SR2" s="34"/>
      <c r="SS2" s="34"/>
      <c r="ST2" s="34"/>
      <c r="SU2" s="34"/>
      <c r="SV2" s="34"/>
      <c r="SW2" s="34"/>
      <c r="SX2" s="34"/>
      <c r="SY2" s="34"/>
      <c r="SZ2" s="34"/>
      <c r="TA2" s="34"/>
      <c r="TB2" s="34"/>
      <c r="TC2" s="34"/>
      <c r="TD2" s="34"/>
      <c r="TE2" s="34"/>
      <c r="TF2" s="34"/>
      <c r="TG2" s="34"/>
      <c r="TH2" s="34"/>
      <c r="TI2" s="34"/>
      <c r="TJ2" s="34"/>
      <c r="TK2" s="34"/>
      <c r="TL2" s="34"/>
      <c r="TM2" s="34"/>
      <c r="TN2" s="34"/>
      <c r="TO2" s="34"/>
      <c r="TP2" s="34"/>
      <c r="TQ2" s="34"/>
      <c r="TR2" s="34"/>
      <c r="TS2" s="34"/>
      <c r="TT2" s="34"/>
      <c r="TU2" s="34"/>
      <c r="TV2" s="34"/>
      <c r="TW2" s="34"/>
      <c r="TX2" s="34"/>
      <c r="TY2" s="34"/>
      <c r="TZ2" s="34"/>
      <c r="UA2" s="34"/>
      <c r="UB2" s="34"/>
      <c r="UC2" s="34"/>
      <c r="UD2" s="34"/>
      <c r="UE2" s="34"/>
      <c r="UF2" s="34"/>
      <c r="UG2" s="34"/>
      <c r="UH2" s="34"/>
      <c r="UI2" s="34"/>
      <c r="UJ2" s="34"/>
      <c r="UK2" s="34"/>
      <c r="UL2" s="34"/>
      <c r="UM2" s="34"/>
      <c r="UN2" s="34"/>
      <c r="UO2" s="34"/>
      <c r="UP2" s="34"/>
      <c r="UQ2" s="34"/>
      <c r="UR2" s="34"/>
      <c r="US2" s="34"/>
      <c r="UT2" s="34"/>
      <c r="UU2" s="34"/>
      <c r="UV2" s="34"/>
      <c r="UW2" s="34"/>
      <c r="UX2" s="34"/>
      <c r="UY2" s="34"/>
      <c r="UZ2" s="34"/>
      <c r="VA2" s="34"/>
      <c r="VB2" s="34"/>
      <c r="VC2" s="34"/>
      <c r="VD2" s="34"/>
      <c r="VE2" s="34"/>
      <c r="VF2" s="34"/>
      <c r="VG2" s="34"/>
      <c r="VH2" s="34"/>
      <c r="VI2" s="34"/>
      <c r="VJ2" s="34"/>
      <c r="VK2" s="34"/>
      <c r="VL2" s="34"/>
      <c r="VM2" s="34"/>
      <c r="VN2" s="34"/>
      <c r="VO2" s="34"/>
      <c r="VP2" s="34"/>
      <c r="VQ2" s="34"/>
      <c r="VR2" s="34"/>
      <c r="VS2" s="34"/>
      <c r="VT2" s="34"/>
      <c r="VU2" s="34"/>
      <c r="VV2" s="34"/>
      <c r="VW2" s="34"/>
      <c r="VX2" s="34"/>
      <c r="VY2" s="34"/>
      <c r="VZ2" s="34"/>
      <c r="WA2" s="34"/>
      <c r="WB2" s="34"/>
      <c r="WC2" s="34"/>
      <c r="WD2" s="34"/>
      <c r="WE2" s="34"/>
      <c r="WF2" s="34"/>
      <c r="WG2" s="34"/>
      <c r="WH2" s="34"/>
      <c r="WI2" s="34"/>
      <c r="WJ2" s="34"/>
      <c r="WK2" s="34"/>
      <c r="WL2" s="34"/>
      <c r="WM2" s="34"/>
      <c r="WN2" s="34"/>
      <c r="WO2" s="34"/>
      <c r="WP2" s="34"/>
      <c r="WQ2" s="34"/>
      <c r="WR2" s="34"/>
      <c r="WS2" s="34"/>
      <c r="WT2" s="34"/>
      <c r="WU2" s="34"/>
      <c r="WV2" s="34"/>
      <c r="WW2" s="34"/>
      <c r="WX2" s="34"/>
      <c r="WY2" s="34"/>
      <c r="WZ2" s="34"/>
      <c r="XA2" s="34"/>
      <c r="XB2" s="34"/>
      <c r="XC2" s="34"/>
      <c r="XD2" s="34"/>
      <c r="XE2" s="34"/>
      <c r="XF2" s="34"/>
      <c r="XG2" s="34"/>
      <c r="XH2" s="34"/>
      <c r="XI2" s="34"/>
      <c r="XJ2" s="34"/>
      <c r="XK2" s="34"/>
      <c r="XL2" s="34"/>
      <c r="XM2" s="34"/>
      <c r="XN2" s="34"/>
      <c r="XO2" s="34"/>
      <c r="XP2" s="34"/>
      <c r="XQ2" s="34"/>
      <c r="XR2" s="34"/>
      <c r="XS2" s="34"/>
      <c r="XT2" s="34"/>
      <c r="XU2" s="34"/>
      <c r="XV2" s="34"/>
      <c r="XW2" s="34"/>
      <c r="XX2" s="34"/>
      <c r="XY2" s="34"/>
      <c r="XZ2" s="34"/>
      <c r="YA2" s="34"/>
      <c r="YB2" s="34"/>
      <c r="YC2" s="34"/>
      <c r="YD2" s="34"/>
      <c r="YE2" s="34"/>
      <c r="YF2" s="34"/>
      <c r="YG2" s="34"/>
      <c r="YH2" s="34"/>
      <c r="YI2" s="34"/>
      <c r="YJ2" s="34"/>
      <c r="YK2" s="34"/>
      <c r="YL2" s="34"/>
      <c r="YM2" s="34"/>
      <c r="YN2" s="34"/>
      <c r="YO2" s="34"/>
      <c r="YP2" s="34"/>
      <c r="YQ2" s="34"/>
      <c r="YR2" s="34"/>
      <c r="YS2" s="34"/>
      <c r="YT2" s="34"/>
      <c r="YU2" s="34"/>
      <c r="YV2" s="34"/>
      <c r="YW2" s="34"/>
      <c r="YX2" s="34"/>
      <c r="YY2" s="34"/>
      <c r="YZ2" s="34"/>
      <c r="ZA2" s="34"/>
      <c r="ZB2" s="34"/>
      <c r="ZC2" s="34"/>
      <c r="ZD2" s="34"/>
      <c r="ZE2" s="34"/>
    </row>
    <row r="3" spans="1:3843" x14ac:dyDescent="0.35">
      <c r="A3" s="2" t="s">
        <v>1</v>
      </c>
      <c r="B3" s="2">
        <v>26</v>
      </c>
      <c r="C3" s="2">
        <v>23</v>
      </c>
      <c r="D3" s="2">
        <v>34</v>
      </c>
      <c r="E3" s="2">
        <v>28</v>
      </c>
      <c r="F3" s="2">
        <v>25</v>
      </c>
      <c r="G3" s="2">
        <v>40</v>
      </c>
      <c r="H3" s="2">
        <v>12</v>
      </c>
      <c r="I3" s="2">
        <v>45</v>
      </c>
      <c r="K3" s="2">
        <v>31</v>
      </c>
      <c r="L3" s="2">
        <v>32</v>
      </c>
      <c r="M3" s="2">
        <v>30</v>
      </c>
      <c r="N3" s="2">
        <v>39</v>
      </c>
      <c r="O3" s="2">
        <v>6</v>
      </c>
      <c r="P3" s="2">
        <v>29</v>
      </c>
      <c r="Q3" s="2">
        <v>46</v>
      </c>
      <c r="R3" s="2">
        <v>27</v>
      </c>
      <c r="S3" s="2">
        <v>39</v>
      </c>
      <c r="T3" s="2">
        <v>32</v>
      </c>
      <c r="U3" s="2">
        <v>27</v>
      </c>
      <c r="V3" s="2">
        <v>11</v>
      </c>
      <c r="W3" s="2">
        <v>26</v>
      </c>
      <c r="X3" s="2">
        <v>32</v>
      </c>
      <c r="Y3" s="2">
        <v>26</v>
      </c>
      <c r="Z3" s="2">
        <v>37</v>
      </c>
      <c r="AB3" s="2">
        <v>30</v>
      </c>
      <c r="AC3" s="2">
        <v>19</v>
      </c>
      <c r="AD3" s="2">
        <v>42</v>
      </c>
      <c r="AE3" s="2">
        <v>42</v>
      </c>
      <c r="AG3">
        <v>35</v>
      </c>
      <c r="AH3">
        <v>32</v>
      </c>
      <c r="AI3">
        <v>46</v>
      </c>
      <c r="AJ3">
        <v>14</v>
      </c>
      <c r="AK3">
        <v>31</v>
      </c>
      <c r="AL3">
        <v>38</v>
      </c>
      <c r="AM3">
        <v>36</v>
      </c>
      <c r="AN3">
        <v>37</v>
      </c>
      <c r="AO3">
        <v>30</v>
      </c>
      <c r="AP3">
        <v>31</v>
      </c>
      <c r="AQ3">
        <v>12</v>
      </c>
      <c r="AR3">
        <v>36</v>
      </c>
      <c r="AS3">
        <v>30</v>
      </c>
      <c r="AT3">
        <v>34</v>
      </c>
      <c r="AU3">
        <v>47</v>
      </c>
      <c r="AV3">
        <v>37</v>
      </c>
      <c r="AW3">
        <v>38</v>
      </c>
      <c r="AX3">
        <v>12</v>
      </c>
      <c r="AY3">
        <v>44</v>
      </c>
      <c r="AZ3">
        <v>49</v>
      </c>
      <c r="BA3">
        <v>43</v>
      </c>
      <c r="BB3">
        <v>42</v>
      </c>
      <c r="BC3">
        <v>45</v>
      </c>
      <c r="BD3">
        <v>48</v>
      </c>
      <c r="BE3">
        <v>9</v>
      </c>
      <c r="BF3">
        <v>42</v>
      </c>
      <c r="BG3">
        <v>35</v>
      </c>
      <c r="BH3">
        <v>39</v>
      </c>
      <c r="BI3">
        <v>38</v>
      </c>
      <c r="BJ3">
        <v>45</v>
      </c>
      <c r="BK3" s="84">
        <v>33</v>
      </c>
      <c r="BL3" s="84">
        <v>17</v>
      </c>
      <c r="BM3" s="84">
        <v>22</v>
      </c>
      <c r="BN3" s="84">
        <v>34</v>
      </c>
      <c r="BO3" s="84">
        <v>27</v>
      </c>
      <c r="BP3" s="84">
        <v>40</v>
      </c>
      <c r="BQ3" s="84">
        <v>35</v>
      </c>
      <c r="BR3" s="75">
        <v>48</v>
      </c>
      <c r="BS3" s="75">
        <v>12</v>
      </c>
      <c r="BT3" s="75">
        <v>31</v>
      </c>
      <c r="BU3" s="75">
        <v>35</v>
      </c>
      <c r="BV3" s="75">
        <v>35</v>
      </c>
      <c r="BW3" s="75">
        <v>35</v>
      </c>
      <c r="BX3" s="75">
        <v>55</v>
      </c>
      <c r="BY3" s="75">
        <v>43</v>
      </c>
      <c r="BZ3" s="75">
        <v>12</v>
      </c>
      <c r="CA3" s="75">
        <v>34</v>
      </c>
      <c r="CB3" s="75">
        <v>34</v>
      </c>
      <c r="CC3" s="75">
        <v>34</v>
      </c>
      <c r="CD3" s="2">
        <v>33</v>
      </c>
      <c r="CE3" s="2">
        <v>35</v>
      </c>
      <c r="CF3" s="2">
        <v>35</v>
      </c>
      <c r="CG3" s="2">
        <v>10</v>
      </c>
      <c r="CH3" s="2">
        <v>36</v>
      </c>
      <c r="CI3" s="2">
        <v>36</v>
      </c>
      <c r="CJ3" s="2">
        <v>30</v>
      </c>
      <c r="CK3" s="2">
        <v>41</v>
      </c>
      <c r="CL3" s="2">
        <v>34</v>
      </c>
      <c r="CM3" s="2">
        <v>41</v>
      </c>
      <c r="CN3" s="2">
        <v>16</v>
      </c>
      <c r="CO3" s="2">
        <v>25</v>
      </c>
      <c r="CP3" s="2">
        <v>26</v>
      </c>
      <c r="CQ3" s="2">
        <v>23</v>
      </c>
      <c r="CR3" s="2">
        <v>36</v>
      </c>
      <c r="CS3" s="2">
        <v>32</v>
      </c>
      <c r="CT3" s="2">
        <v>11</v>
      </c>
      <c r="CU3" s="2">
        <v>30</v>
      </c>
      <c r="CV3" s="2">
        <v>36</v>
      </c>
      <c r="CW3" s="2">
        <v>31</v>
      </c>
      <c r="CX3" s="2">
        <v>39</v>
      </c>
      <c r="CY3" s="2">
        <v>32</v>
      </c>
      <c r="CZ3" s="2">
        <v>33</v>
      </c>
      <c r="DA3" s="2">
        <v>17</v>
      </c>
      <c r="DC3" s="2">
        <v>38</v>
      </c>
      <c r="DD3" s="2">
        <v>40</v>
      </c>
      <c r="DE3" s="2">
        <v>34</v>
      </c>
      <c r="DF3" s="2">
        <v>40</v>
      </c>
      <c r="DG3" s="2">
        <v>34</v>
      </c>
      <c r="DH3" s="2">
        <v>5</v>
      </c>
      <c r="DI3" s="2">
        <v>32</v>
      </c>
      <c r="DJ3" s="2">
        <v>41</v>
      </c>
      <c r="DK3" s="2">
        <v>38</v>
      </c>
      <c r="DL3" s="2">
        <v>35</v>
      </c>
      <c r="DM3" s="2">
        <v>40</v>
      </c>
      <c r="DN3" s="2">
        <v>43</v>
      </c>
      <c r="DO3" s="2">
        <v>7</v>
      </c>
      <c r="DP3" s="2">
        <v>45</v>
      </c>
      <c r="DQ3" s="2">
        <v>46</v>
      </c>
      <c r="DR3" s="2">
        <v>39</v>
      </c>
      <c r="DU3" s="2">
        <v>36</v>
      </c>
      <c r="DV3" s="2">
        <v>15</v>
      </c>
      <c r="DW3" s="2">
        <v>33</v>
      </c>
      <c r="DX3" s="2">
        <v>45</v>
      </c>
      <c r="DY3" s="2">
        <v>32</v>
      </c>
      <c r="DZ3" s="2">
        <v>33</v>
      </c>
      <c r="EA3" s="2">
        <v>35</v>
      </c>
      <c r="EB3" s="2">
        <v>38</v>
      </c>
      <c r="EC3" s="2">
        <v>9</v>
      </c>
      <c r="WB3"/>
    </row>
    <row r="4" spans="1:3843" s="46" customFormat="1" x14ac:dyDescent="0.35">
      <c r="A4" s="2" t="s">
        <v>2</v>
      </c>
      <c r="B4" s="47">
        <f t="shared" ref="B4:BJ4" si="4">IFERROR(B3-B10-B11,0)</f>
        <v>26</v>
      </c>
      <c r="C4" s="47">
        <f t="shared" si="4"/>
        <v>19</v>
      </c>
      <c r="D4" s="47">
        <f t="shared" si="4"/>
        <v>28</v>
      </c>
      <c r="E4" s="47">
        <f t="shared" si="4"/>
        <v>25</v>
      </c>
      <c r="F4" s="47">
        <f t="shared" si="4"/>
        <v>20</v>
      </c>
      <c r="G4" s="47">
        <f t="shared" si="4"/>
        <v>32</v>
      </c>
      <c r="H4" s="47">
        <f t="shared" si="4"/>
        <v>12</v>
      </c>
      <c r="I4" s="47">
        <f t="shared" si="4"/>
        <v>35</v>
      </c>
      <c r="J4" s="47">
        <f t="shared" si="4"/>
        <v>0</v>
      </c>
      <c r="K4" s="47">
        <f t="shared" si="4"/>
        <v>30</v>
      </c>
      <c r="L4" s="47">
        <f t="shared" si="4"/>
        <v>28</v>
      </c>
      <c r="M4" s="47">
        <f t="shared" si="4"/>
        <v>26</v>
      </c>
      <c r="N4" s="47">
        <f t="shared" si="4"/>
        <v>30</v>
      </c>
      <c r="O4" s="47">
        <f t="shared" si="4"/>
        <v>6</v>
      </c>
      <c r="P4" s="47">
        <f t="shared" si="4"/>
        <v>24</v>
      </c>
      <c r="Q4" s="47">
        <f t="shared" si="4"/>
        <v>39</v>
      </c>
      <c r="R4" s="47">
        <f t="shared" si="4"/>
        <v>23</v>
      </c>
      <c r="S4" s="47">
        <f t="shared" si="4"/>
        <v>33</v>
      </c>
      <c r="T4" s="47">
        <f t="shared" si="4"/>
        <v>22</v>
      </c>
      <c r="U4" s="47">
        <f t="shared" si="4"/>
        <v>22</v>
      </c>
      <c r="V4" s="47">
        <f t="shared" si="4"/>
        <v>11</v>
      </c>
      <c r="W4" s="47">
        <f t="shared" si="4"/>
        <v>23</v>
      </c>
      <c r="X4" s="47">
        <f t="shared" si="4"/>
        <v>27</v>
      </c>
      <c r="Y4" s="47">
        <f t="shared" si="4"/>
        <v>19</v>
      </c>
      <c r="Z4" s="47">
        <f t="shared" si="4"/>
        <v>31</v>
      </c>
      <c r="AA4" s="47">
        <f t="shared" si="4"/>
        <v>0</v>
      </c>
      <c r="AB4" s="47">
        <f t="shared" si="4"/>
        <v>28</v>
      </c>
      <c r="AC4" s="47">
        <f t="shared" si="4"/>
        <v>19</v>
      </c>
      <c r="AD4" s="47">
        <f t="shared" si="4"/>
        <v>31</v>
      </c>
      <c r="AE4" s="47">
        <f t="shared" si="4"/>
        <v>34</v>
      </c>
      <c r="AF4" s="47">
        <f t="shared" si="4"/>
        <v>0</v>
      </c>
      <c r="AG4" s="47">
        <f t="shared" si="4"/>
        <v>35</v>
      </c>
      <c r="AH4" s="47">
        <f t="shared" si="4"/>
        <v>30</v>
      </c>
      <c r="AI4" s="47">
        <f t="shared" si="4"/>
        <v>38</v>
      </c>
      <c r="AJ4" s="47">
        <f t="shared" si="4"/>
        <v>14</v>
      </c>
      <c r="AK4" s="47">
        <f t="shared" si="4"/>
        <v>28</v>
      </c>
      <c r="AL4" s="47">
        <f t="shared" si="4"/>
        <v>34</v>
      </c>
      <c r="AM4" s="47">
        <f t="shared" si="4"/>
        <v>32</v>
      </c>
      <c r="AN4" s="47">
        <f t="shared" si="4"/>
        <v>32</v>
      </c>
      <c r="AO4" s="47">
        <f t="shared" si="4"/>
        <v>22</v>
      </c>
      <c r="AP4" s="47">
        <f t="shared" si="4"/>
        <v>24</v>
      </c>
      <c r="AQ4" s="47">
        <f t="shared" si="4"/>
        <v>12</v>
      </c>
      <c r="AR4" s="47">
        <f t="shared" si="4"/>
        <v>25</v>
      </c>
      <c r="AS4" s="47">
        <f t="shared" si="4"/>
        <v>25</v>
      </c>
      <c r="AT4" s="47">
        <f t="shared" si="4"/>
        <v>29</v>
      </c>
      <c r="AU4" s="47">
        <f t="shared" si="4"/>
        <v>38</v>
      </c>
      <c r="AV4" s="47">
        <f t="shared" si="4"/>
        <v>31</v>
      </c>
      <c r="AW4" s="47">
        <f t="shared" si="4"/>
        <v>31</v>
      </c>
      <c r="AX4" s="47">
        <f t="shared" si="4"/>
        <v>12</v>
      </c>
      <c r="AY4" s="47">
        <f t="shared" si="4"/>
        <v>39</v>
      </c>
      <c r="AZ4" s="47">
        <f t="shared" si="4"/>
        <v>35</v>
      </c>
      <c r="BA4" s="47">
        <f t="shared" si="4"/>
        <v>27</v>
      </c>
      <c r="BB4" s="47">
        <f t="shared" si="4"/>
        <v>29</v>
      </c>
      <c r="BC4" s="47">
        <f t="shared" si="4"/>
        <v>32</v>
      </c>
      <c r="BD4" s="47">
        <f t="shared" si="4"/>
        <v>32</v>
      </c>
      <c r="BE4" s="47">
        <f t="shared" si="4"/>
        <v>9</v>
      </c>
      <c r="BF4" s="47">
        <f t="shared" si="4"/>
        <v>29</v>
      </c>
      <c r="BG4" s="47">
        <f t="shared" si="4"/>
        <v>29</v>
      </c>
      <c r="BH4" s="47">
        <f t="shared" si="4"/>
        <v>32</v>
      </c>
      <c r="BI4" s="47">
        <f t="shared" si="4"/>
        <v>32</v>
      </c>
      <c r="BJ4" s="47">
        <f t="shared" si="4"/>
        <v>34</v>
      </c>
      <c r="BK4" s="47">
        <f t="shared" ref="BK4:CN4" si="5">IFERROR(BK3-BK10-BK11,0)</f>
        <v>33</v>
      </c>
      <c r="BL4" s="47">
        <f t="shared" si="5"/>
        <v>17</v>
      </c>
      <c r="BM4" s="47">
        <f t="shared" si="5"/>
        <v>20</v>
      </c>
      <c r="BN4" s="47">
        <f t="shared" si="5"/>
        <v>28</v>
      </c>
      <c r="BO4" s="47">
        <f t="shared" si="5"/>
        <v>21</v>
      </c>
      <c r="BP4" s="47">
        <f t="shared" si="5"/>
        <v>33</v>
      </c>
      <c r="BQ4" s="47">
        <f t="shared" si="5"/>
        <v>30</v>
      </c>
      <c r="BR4" s="47">
        <f t="shared" si="5"/>
        <v>41</v>
      </c>
      <c r="BS4" s="47">
        <f t="shared" si="5"/>
        <v>12</v>
      </c>
      <c r="BT4" s="47">
        <f t="shared" si="5"/>
        <v>23</v>
      </c>
      <c r="BU4" s="47">
        <f t="shared" si="5"/>
        <v>30</v>
      </c>
      <c r="BV4" s="47">
        <f t="shared" si="5"/>
        <v>31</v>
      </c>
      <c r="BW4" s="47">
        <f t="shared" si="5"/>
        <v>32</v>
      </c>
      <c r="BX4" s="47">
        <f t="shared" si="5"/>
        <v>49</v>
      </c>
      <c r="BY4" s="47">
        <f t="shared" si="5"/>
        <v>36</v>
      </c>
      <c r="BZ4" s="47">
        <f t="shared" si="5"/>
        <v>12</v>
      </c>
      <c r="CA4" s="47">
        <f t="shared" si="5"/>
        <v>31</v>
      </c>
      <c r="CB4" s="47">
        <f t="shared" si="5"/>
        <v>27</v>
      </c>
      <c r="CC4" s="47">
        <f t="shared" si="5"/>
        <v>29</v>
      </c>
      <c r="CD4" s="47">
        <f t="shared" si="5"/>
        <v>27</v>
      </c>
      <c r="CE4" s="47">
        <f t="shared" si="5"/>
        <v>28</v>
      </c>
      <c r="CF4" s="47">
        <f t="shared" si="5"/>
        <v>31</v>
      </c>
      <c r="CG4" s="47">
        <f t="shared" si="5"/>
        <v>10</v>
      </c>
      <c r="CH4" s="47">
        <f t="shared" si="5"/>
        <v>25</v>
      </c>
      <c r="CI4" s="47">
        <f t="shared" si="5"/>
        <v>26</v>
      </c>
      <c r="CJ4" s="47">
        <f t="shared" si="5"/>
        <v>25</v>
      </c>
      <c r="CK4" s="47">
        <f t="shared" si="5"/>
        <v>34</v>
      </c>
      <c r="CL4" s="47">
        <f t="shared" si="5"/>
        <v>23</v>
      </c>
      <c r="CM4" s="47">
        <f t="shared" si="5"/>
        <v>31</v>
      </c>
      <c r="CN4" s="47">
        <f t="shared" si="5"/>
        <v>16</v>
      </c>
      <c r="CO4" s="47">
        <f t="shared" ref="CO4:DG4" si="6">IFERROR(CO3-CO10-CO11,0)</f>
        <v>21</v>
      </c>
      <c r="CP4" s="47">
        <f t="shared" si="6"/>
        <v>20</v>
      </c>
      <c r="CQ4" s="47">
        <f t="shared" si="6"/>
        <v>18</v>
      </c>
      <c r="CR4" s="47">
        <f t="shared" si="6"/>
        <v>26</v>
      </c>
      <c r="CS4" s="47">
        <f t="shared" si="6"/>
        <v>26</v>
      </c>
      <c r="CT4" s="47">
        <f t="shared" si="6"/>
        <v>11</v>
      </c>
      <c r="CU4" s="47">
        <f t="shared" si="6"/>
        <v>23</v>
      </c>
      <c r="CV4" s="47">
        <f t="shared" si="6"/>
        <v>30</v>
      </c>
      <c r="CW4" s="47">
        <f t="shared" si="6"/>
        <v>23</v>
      </c>
      <c r="CX4" s="47">
        <f t="shared" si="6"/>
        <v>33</v>
      </c>
      <c r="CY4" s="47">
        <f t="shared" si="6"/>
        <v>26</v>
      </c>
      <c r="CZ4" s="47">
        <f t="shared" si="6"/>
        <v>30</v>
      </c>
      <c r="DA4" s="47">
        <f t="shared" si="6"/>
        <v>16</v>
      </c>
      <c r="DB4" s="47">
        <f t="shared" si="6"/>
        <v>0</v>
      </c>
      <c r="DC4" s="47">
        <f t="shared" si="6"/>
        <v>28</v>
      </c>
      <c r="DD4" s="47">
        <f t="shared" si="6"/>
        <v>30</v>
      </c>
      <c r="DE4" s="47">
        <f t="shared" si="6"/>
        <v>26</v>
      </c>
      <c r="DF4" s="47">
        <f t="shared" si="6"/>
        <v>33</v>
      </c>
      <c r="DG4" s="47">
        <f t="shared" si="6"/>
        <v>30</v>
      </c>
      <c r="DH4" s="47">
        <f t="shared" ref="DH4:EC4" si="7">IFERROR(DH3-DH10-DH11,0)</f>
        <v>5</v>
      </c>
      <c r="DI4" s="47">
        <f t="shared" si="7"/>
        <v>25</v>
      </c>
      <c r="DJ4" s="47">
        <f t="shared" si="7"/>
        <v>37</v>
      </c>
      <c r="DK4" s="47">
        <f t="shared" si="7"/>
        <v>35</v>
      </c>
      <c r="DL4" s="47">
        <f t="shared" si="7"/>
        <v>29</v>
      </c>
      <c r="DM4" s="47">
        <f t="shared" si="7"/>
        <v>35</v>
      </c>
      <c r="DN4" s="47">
        <f t="shared" si="7"/>
        <v>36</v>
      </c>
      <c r="DO4" s="47">
        <f t="shared" si="7"/>
        <v>7</v>
      </c>
      <c r="DP4" s="47">
        <f t="shared" si="7"/>
        <v>37</v>
      </c>
      <c r="DQ4" s="47">
        <f t="shared" si="7"/>
        <v>39</v>
      </c>
      <c r="DR4" s="47">
        <f t="shared" si="7"/>
        <v>26</v>
      </c>
      <c r="DS4" s="47">
        <f t="shared" si="7"/>
        <v>0</v>
      </c>
      <c r="DT4" s="47">
        <f t="shared" si="7"/>
        <v>0</v>
      </c>
      <c r="DU4" s="47">
        <f t="shared" si="7"/>
        <v>33</v>
      </c>
      <c r="DV4" s="47">
        <f t="shared" si="7"/>
        <v>13</v>
      </c>
      <c r="DW4" s="47">
        <f t="shared" si="7"/>
        <v>31</v>
      </c>
      <c r="DX4" s="47">
        <f t="shared" si="7"/>
        <v>40</v>
      </c>
      <c r="DY4" s="47">
        <f t="shared" si="7"/>
        <v>27</v>
      </c>
      <c r="DZ4" s="47">
        <f t="shared" si="7"/>
        <v>29</v>
      </c>
      <c r="EA4" s="47">
        <f t="shared" si="7"/>
        <v>28</v>
      </c>
      <c r="EB4" s="47">
        <f t="shared" si="7"/>
        <v>31</v>
      </c>
      <c r="EC4" s="47">
        <f t="shared" si="7"/>
        <v>9</v>
      </c>
      <c r="ED4" s="47"/>
      <c r="EE4" s="47"/>
      <c r="EF4" s="47"/>
      <c r="EG4" s="47"/>
      <c r="EH4" s="47"/>
      <c r="EI4" s="47"/>
      <c r="EJ4" s="47"/>
      <c r="EK4" s="47"/>
      <c r="EL4" s="47"/>
      <c r="EM4" s="47"/>
      <c r="EN4" s="47"/>
      <c r="EO4" s="47"/>
      <c r="EP4" s="47"/>
      <c r="EQ4" s="47"/>
      <c r="ER4" s="47"/>
      <c r="ES4" s="47"/>
      <c r="ET4" s="47"/>
      <c r="EU4" s="47"/>
      <c r="EV4" s="47"/>
      <c r="EW4" s="47"/>
      <c r="EX4" s="47"/>
      <c r="EY4" s="47"/>
      <c r="EZ4" s="47"/>
      <c r="FA4" s="47"/>
      <c r="FB4" s="47"/>
      <c r="FC4" s="47"/>
      <c r="FD4" s="47"/>
      <c r="FE4" s="47"/>
      <c r="FF4" s="47"/>
      <c r="FG4" s="47"/>
      <c r="FH4" s="47"/>
      <c r="FI4" s="47"/>
      <c r="FJ4" s="47"/>
      <c r="FK4" s="47"/>
      <c r="FL4" s="47"/>
      <c r="FM4" s="47"/>
      <c r="FN4" s="47"/>
      <c r="FO4" s="47"/>
      <c r="FP4" s="47"/>
      <c r="FQ4" s="47"/>
      <c r="FR4" s="47"/>
      <c r="FS4" s="47"/>
      <c r="FT4" s="47"/>
      <c r="FU4" s="47"/>
      <c r="FV4" s="47"/>
      <c r="FW4" s="47"/>
      <c r="FX4" s="47"/>
      <c r="FY4" s="47"/>
      <c r="FZ4" s="47"/>
      <c r="GA4" s="47"/>
      <c r="GB4" s="47"/>
      <c r="GC4" s="47"/>
      <c r="GD4" s="47"/>
      <c r="GE4" s="47"/>
      <c r="GF4" s="47"/>
      <c r="GG4" s="47"/>
      <c r="GH4" s="47"/>
      <c r="GI4" s="47"/>
      <c r="GJ4" s="47"/>
      <c r="GK4" s="47"/>
      <c r="GL4" s="47"/>
      <c r="GM4" s="47"/>
      <c r="GN4" s="47"/>
      <c r="GO4" s="47"/>
      <c r="GP4" s="47"/>
      <c r="GQ4" s="47"/>
      <c r="GR4" s="47"/>
      <c r="GS4" s="47"/>
      <c r="GT4" s="47"/>
      <c r="GU4" s="47"/>
      <c r="GV4" s="47"/>
      <c r="GW4" s="47"/>
      <c r="GX4" s="47"/>
      <c r="GY4" s="47"/>
      <c r="GZ4" s="47"/>
      <c r="HA4" s="47"/>
      <c r="HB4" s="47"/>
      <c r="HC4" s="47"/>
      <c r="HD4" s="47"/>
      <c r="HE4" s="47"/>
      <c r="HF4" s="47"/>
      <c r="HG4" s="47"/>
      <c r="HH4" s="47"/>
      <c r="HI4" s="47"/>
      <c r="HJ4" s="47"/>
      <c r="HK4" s="47"/>
      <c r="HL4" s="47"/>
      <c r="HM4" s="47"/>
      <c r="HN4" s="47"/>
      <c r="HO4" s="47"/>
      <c r="HP4" s="47"/>
      <c r="HQ4" s="47"/>
      <c r="HR4" s="47"/>
      <c r="HS4" s="47"/>
      <c r="HT4" s="47"/>
      <c r="HU4" s="47"/>
      <c r="HV4" s="47"/>
      <c r="HW4" s="47"/>
      <c r="HX4" s="47"/>
      <c r="HY4" s="47"/>
      <c r="HZ4" s="47"/>
      <c r="IA4" s="47"/>
      <c r="IB4" s="47"/>
      <c r="IC4" s="47"/>
      <c r="ID4" s="47"/>
      <c r="IE4" s="47"/>
      <c r="IF4" s="47"/>
      <c r="IG4" s="47"/>
      <c r="IH4" s="47"/>
      <c r="II4" s="47"/>
      <c r="IJ4" s="47"/>
      <c r="IK4" s="47"/>
      <c r="IL4" s="47"/>
      <c r="IM4" s="47"/>
      <c r="IN4" s="47"/>
      <c r="IO4" s="47"/>
      <c r="IP4" s="47"/>
      <c r="IQ4" s="47"/>
      <c r="IR4" s="47"/>
      <c r="IS4" s="47"/>
      <c r="IT4" s="47"/>
      <c r="IU4" s="47"/>
      <c r="IV4" s="47"/>
      <c r="IW4" s="47"/>
      <c r="IX4" s="47"/>
      <c r="IY4" s="47"/>
      <c r="IZ4" s="47"/>
      <c r="JA4" s="47"/>
      <c r="JB4" s="47"/>
      <c r="JC4" s="47"/>
      <c r="JD4" s="47"/>
      <c r="JE4" s="47"/>
      <c r="JF4" s="47"/>
      <c r="JG4" s="47"/>
      <c r="JH4" s="47"/>
      <c r="JI4" s="47"/>
      <c r="JJ4" s="47"/>
      <c r="JK4" s="47"/>
      <c r="JL4" s="47"/>
      <c r="JM4" s="47"/>
      <c r="JN4" s="47"/>
      <c r="JO4" s="47"/>
      <c r="JP4" s="47"/>
      <c r="JQ4" s="47"/>
      <c r="JR4" s="47"/>
      <c r="JS4" s="47"/>
      <c r="JT4" s="47"/>
      <c r="JU4" s="47"/>
      <c r="JV4" s="47"/>
      <c r="JW4" s="47"/>
      <c r="JX4" s="47"/>
      <c r="JY4" s="47"/>
      <c r="JZ4" s="47"/>
      <c r="KA4" s="47"/>
      <c r="KB4" s="47"/>
      <c r="KC4" s="47"/>
      <c r="KD4" s="47"/>
      <c r="KE4" s="47"/>
      <c r="KF4" s="47"/>
      <c r="KG4" s="47"/>
      <c r="KH4" s="47"/>
      <c r="KI4" s="47"/>
      <c r="KJ4" s="47"/>
      <c r="KK4" s="47"/>
      <c r="KL4" s="47"/>
      <c r="KM4" s="47"/>
      <c r="KN4" s="47"/>
      <c r="KO4" s="47"/>
      <c r="KP4" s="47"/>
      <c r="KQ4" s="47"/>
      <c r="KR4" s="47"/>
      <c r="KS4" s="47"/>
      <c r="KT4" s="47"/>
      <c r="KU4" s="47"/>
      <c r="KV4" s="47"/>
      <c r="KW4" s="47"/>
      <c r="KX4" s="47"/>
      <c r="KY4" s="47"/>
      <c r="KZ4" s="47"/>
      <c r="LA4" s="47"/>
      <c r="LB4" s="47"/>
      <c r="LC4" s="47"/>
      <c r="LD4" s="47"/>
      <c r="LE4" s="47"/>
      <c r="LF4" s="47"/>
      <c r="LG4" s="47"/>
      <c r="LH4" s="47"/>
      <c r="LI4" s="47"/>
      <c r="LJ4" s="47"/>
      <c r="LK4" s="47"/>
      <c r="LL4" s="47"/>
      <c r="LM4" s="47"/>
      <c r="LN4" s="47"/>
      <c r="LO4" s="47"/>
      <c r="LP4" s="47"/>
      <c r="LQ4" s="47"/>
      <c r="LR4" s="47"/>
      <c r="LS4" s="47"/>
      <c r="LT4" s="47"/>
      <c r="LU4" s="47"/>
      <c r="LV4" s="47"/>
      <c r="LW4" s="47"/>
      <c r="LX4" s="47"/>
      <c r="LY4" s="47"/>
      <c r="LZ4" s="47"/>
      <c r="MA4" s="47"/>
      <c r="MB4" s="47"/>
      <c r="MC4" s="47"/>
      <c r="MD4" s="47"/>
      <c r="ME4" s="47"/>
      <c r="MF4" s="47"/>
      <c r="MG4" s="47"/>
      <c r="MH4" s="47"/>
      <c r="MI4" s="47"/>
      <c r="MJ4" s="47"/>
      <c r="MK4" s="47"/>
      <c r="ML4" s="47"/>
      <c r="MM4" s="47"/>
      <c r="MN4" s="47"/>
      <c r="MO4" s="47"/>
      <c r="MP4" s="47"/>
      <c r="MQ4" s="47"/>
      <c r="MR4" s="47"/>
      <c r="MS4" s="47"/>
      <c r="MT4" s="47"/>
      <c r="MU4" s="47"/>
      <c r="MV4" s="47"/>
      <c r="MW4" s="47"/>
      <c r="MX4" s="47"/>
      <c r="MY4" s="47"/>
      <c r="MZ4" s="47"/>
      <c r="NA4" s="47"/>
      <c r="NB4" s="47"/>
      <c r="NC4" s="47"/>
      <c r="ND4" s="47"/>
      <c r="NE4" s="47"/>
      <c r="NF4" s="47"/>
      <c r="NG4" s="47"/>
      <c r="NH4" s="47"/>
      <c r="NI4" s="47"/>
      <c r="NJ4" s="47"/>
      <c r="NK4" s="47"/>
      <c r="NL4" s="47"/>
      <c r="NM4" s="47"/>
      <c r="NN4" s="47"/>
      <c r="NO4" s="47"/>
      <c r="NP4" s="47"/>
      <c r="NQ4" s="47"/>
      <c r="NR4" s="47"/>
      <c r="NS4" s="47"/>
      <c r="NT4" s="47"/>
      <c r="NU4" s="47"/>
      <c r="NV4" s="47"/>
      <c r="NW4" s="47"/>
      <c r="NX4" s="47"/>
      <c r="NY4" s="47"/>
      <c r="NZ4" s="47"/>
      <c r="OA4" s="47"/>
      <c r="OB4" s="47"/>
      <c r="OC4" s="47"/>
      <c r="OD4" s="47"/>
      <c r="OE4" s="47"/>
      <c r="OF4" s="47"/>
      <c r="OG4" s="47"/>
      <c r="OH4" s="47"/>
      <c r="OI4" s="47"/>
      <c r="OJ4" s="47"/>
      <c r="OK4" s="47"/>
      <c r="OL4" s="47"/>
      <c r="OM4" s="47"/>
      <c r="ON4" s="47"/>
      <c r="OO4" s="47"/>
      <c r="OP4" s="47"/>
      <c r="OQ4" s="47"/>
      <c r="OR4" s="47"/>
      <c r="OS4" s="47"/>
      <c r="OT4" s="47"/>
      <c r="OU4" s="47"/>
      <c r="OV4" s="47"/>
      <c r="OW4" s="47"/>
      <c r="OX4" s="47"/>
      <c r="OY4" s="47"/>
      <c r="OZ4" s="47"/>
      <c r="PA4" s="47"/>
      <c r="PB4" s="47"/>
      <c r="PC4" s="47"/>
      <c r="PD4" s="47"/>
      <c r="PE4" s="47"/>
      <c r="PF4" s="47"/>
      <c r="PG4" s="47"/>
      <c r="PH4" s="47"/>
      <c r="PI4" s="47"/>
      <c r="PJ4" s="47"/>
      <c r="PK4" s="47"/>
      <c r="PL4" s="47"/>
      <c r="PM4" s="47"/>
      <c r="PN4" s="47"/>
      <c r="PO4" s="47"/>
      <c r="PP4" s="47"/>
      <c r="PQ4" s="47"/>
      <c r="PR4" s="47"/>
      <c r="PS4" s="47"/>
      <c r="PT4" s="47"/>
      <c r="PU4" s="47"/>
      <c r="PV4" s="47"/>
      <c r="PW4" s="47"/>
      <c r="PX4" s="47"/>
      <c r="PY4" s="47"/>
      <c r="PZ4" s="47"/>
      <c r="QA4" s="47"/>
      <c r="QB4" s="47"/>
      <c r="QC4" s="47"/>
      <c r="QD4" s="47"/>
      <c r="QE4" s="47"/>
      <c r="QF4" s="47"/>
      <c r="QG4" s="47"/>
      <c r="QH4" s="47"/>
      <c r="QI4" s="47"/>
      <c r="QJ4" s="47"/>
      <c r="QK4" s="47"/>
      <c r="QL4" s="47"/>
      <c r="QM4" s="47"/>
      <c r="QN4" s="47"/>
      <c r="QO4" s="47"/>
      <c r="QP4" s="47"/>
      <c r="QQ4" s="47"/>
      <c r="QR4" s="47"/>
      <c r="QS4" s="47"/>
      <c r="QT4" s="47"/>
      <c r="QU4" s="47"/>
      <c r="QV4" s="47"/>
      <c r="QW4" s="47"/>
      <c r="QX4" s="47"/>
      <c r="QY4" s="47"/>
      <c r="QZ4" s="47"/>
      <c r="RA4" s="47"/>
      <c r="RB4" s="47"/>
      <c r="RC4" s="47"/>
      <c r="RD4" s="47"/>
      <c r="RE4" s="47"/>
      <c r="RF4" s="47"/>
      <c r="RG4" s="47"/>
      <c r="RH4" s="47"/>
      <c r="RI4" s="47"/>
      <c r="RJ4" s="47"/>
      <c r="RK4" s="47"/>
      <c r="RL4" s="47"/>
      <c r="RM4" s="47"/>
      <c r="RN4" s="47"/>
      <c r="RO4" s="47"/>
      <c r="RP4" s="47"/>
      <c r="RQ4" s="47"/>
      <c r="RR4" s="47"/>
      <c r="RS4" s="47"/>
      <c r="RT4" s="47"/>
      <c r="RU4" s="47"/>
      <c r="RV4" s="47"/>
      <c r="RW4" s="47"/>
      <c r="RX4" s="47"/>
      <c r="RY4" s="47"/>
      <c r="RZ4" s="47"/>
      <c r="SA4" s="47"/>
      <c r="SB4" s="47"/>
      <c r="SC4" s="47"/>
      <c r="SD4" s="47"/>
      <c r="SE4" s="47"/>
      <c r="SF4" s="47"/>
      <c r="SG4" s="47"/>
      <c r="SH4" s="47"/>
      <c r="SI4" s="47"/>
      <c r="SJ4" s="47"/>
      <c r="SK4" s="47"/>
      <c r="SL4" s="47"/>
      <c r="SM4" s="47"/>
      <c r="SN4" s="47"/>
      <c r="SO4" s="47"/>
      <c r="SP4" s="47"/>
      <c r="SQ4" s="47"/>
      <c r="SR4" s="47"/>
      <c r="SS4" s="47"/>
      <c r="ST4" s="47"/>
      <c r="SU4" s="47"/>
      <c r="SV4" s="47"/>
      <c r="SW4" s="47"/>
      <c r="SX4" s="47"/>
      <c r="SY4" s="47"/>
      <c r="SZ4" s="47"/>
      <c r="TA4" s="47"/>
      <c r="TB4" s="47"/>
      <c r="TC4" s="47"/>
      <c r="TD4" s="47"/>
      <c r="TE4" s="47"/>
      <c r="TF4" s="47"/>
      <c r="TG4" s="47"/>
      <c r="TH4" s="47"/>
      <c r="TI4" s="47"/>
      <c r="TJ4" s="47"/>
      <c r="TK4" s="47"/>
      <c r="TL4" s="47"/>
      <c r="TM4" s="47"/>
      <c r="TN4" s="47"/>
      <c r="TO4" s="47"/>
      <c r="TP4" s="47"/>
      <c r="TQ4" s="47"/>
      <c r="TR4" s="47"/>
      <c r="TS4" s="47"/>
      <c r="TT4" s="47"/>
      <c r="TU4" s="47"/>
      <c r="TV4" s="47"/>
      <c r="TW4" s="47"/>
      <c r="TX4" s="47"/>
      <c r="TY4" s="47"/>
      <c r="TZ4" s="47"/>
      <c r="UA4" s="47"/>
      <c r="UB4" s="47"/>
      <c r="UC4" s="47"/>
      <c r="UD4" s="47"/>
      <c r="UE4" s="47"/>
      <c r="UF4" s="47"/>
      <c r="UG4" s="47"/>
      <c r="UH4" s="47"/>
      <c r="UI4" s="47"/>
      <c r="UJ4" s="47"/>
      <c r="UK4" s="47"/>
      <c r="UL4" s="47"/>
      <c r="UM4" s="47"/>
      <c r="UN4" s="47"/>
      <c r="UO4" s="47"/>
      <c r="UP4" s="47"/>
      <c r="UQ4" s="47"/>
      <c r="UR4" s="47"/>
      <c r="US4" s="47"/>
      <c r="UT4" s="47"/>
      <c r="UU4" s="47"/>
      <c r="UV4" s="47"/>
      <c r="UW4" s="47"/>
      <c r="UX4" s="47"/>
      <c r="UY4" s="47"/>
      <c r="UZ4" s="47"/>
      <c r="VA4" s="47"/>
      <c r="VB4" s="47"/>
      <c r="VC4" s="47"/>
      <c r="VD4" s="47"/>
      <c r="VE4" s="47"/>
      <c r="VF4" s="47"/>
      <c r="VG4" s="47"/>
      <c r="VH4" s="47"/>
      <c r="VI4" s="47"/>
      <c r="VJ4" s="47"/>
      <c r="VK4" s="47"/>
      <c r="VL4" s="47"/>
      <c r="VM4" s="47"/>
      <c r="VN4" s="47"/>
      <c r="VO4" s="47"/>
      <c r="VP4" s="47"/>
      <c r="VQ4" s="47"/>
      <c r="VR4" s="47"/>
      <c r="VS4" s="47"/>
      <c r="VT4" s="47"/>
      <c r="VU4" s="47"/>
      <c r="VV4" s="47"/>
      <c r="VW4" s="47"/>
      <c r="VX4" s="47"/>
      <c r="VY4" s="47"/>
      <c r="VZ4" s="47"/>
      <c r="WA4" s="47"/>
      <c r="WB4" s="47"/>
      <c r="WC4" s="47"/>
      <c r="WD4" s="47"/>
      <c r="WE4" s="47"/>
      <c r="WF4" s="47"/>
      <c r="WG4" s="47"/>
      <c r="WH4" s="47"/>
      <c r="WI4" s="47"/>
      <c r="WJ4" s="47"/>
      <c r="WK4" s="47"/>
      <c r="WL4" s="47"/>
      <c r="WM4" s="47"/>
      <c r="WN4" s="47"/>
      <c r="WO4" s="47"/>
      <c r="WP4" s="47"/>
      <c r="WQ4" s="47"/>
      <c r="WR4" s="47"/>
      <c r="WS4" s="47"/>
      <c r="WT4" s="47"/>
      <c r="WU4" s="47"/>
      <c r="WV4" s="47"/>
      <c r="WW4" s="47"/>
      <c r="WX4" s="47"/>
      <c r="WY4" s="47"/>
      <c r="WZ4" s="47"/>
      <c r="XA4" s="47"/>
      <c r="XB4" s="47"/>
      <c r="XC4" s="47"/>
      <c r="XD4" s="47"/>
      <c r="XE4" s="47"/>
      <c r="XF4" s="47"/>
      <c r="XG4" s="47"/>
      <c r="XH4" s="47"/>
      <c r="XI4" s="47"/>
      <c r="XJ4" s="47"/>
      <c r="XK4" s="47"/>
      <c r="XL4" s="47"/>
      <c r="XM4" s="47"/>
      <c r="XN4" s="47"/>
      <c r="XO4" s="47"/>
      <c r="XP4" s="47"/>
      <c r="XQ4" s="47"/>
      <c r="XR4" s="47"/>
      <c r="XS4" s="47"/>
      <c r="XT4" s="47"/>
      <c r="XU4" s="47"/>
      <c r="XV4" s="47"/>
      <c r="XW4" s="47"/>
      <c r="XX4" s="47"/>
      <c r="XY4" s="47"/>
      <c r="XZ4" s="47"/>
      <c r="YA4" s="47"/>
      <c r="YB4" s="47"/>
      <c r="YC4" s="47"/>
      <c r="YD4" s="47"/>
      <c r="YE4" s="47"/>
      <c r="YF4" s="47"/>
      <c r="YG4" s="47"/>
      <c r="YH4" s="47"/>
      <c r="YI4" s="47"/>
      <c r="YJ4" s="47"/>
      <c r="YK4" s="47"/>
      <c r="YL4" s="47"/>
      <c r="YM4" s="47"/>
      <c r="YN4" s="47"/>
      <c r="YO4" s="47"/>
      <c r="YP4" s="47"/>
      <c r="YQ4" s="47"/>
      <c r="YR4" s="47"/>
      <c r="YS4" s="47"/>
      <c r="YT4" s="47"/>
      <c r="YU4" s="47"/>
      <c r="YV4" s="47"/>
      <c r="YW4" s="47"/>
      <c r="YX4" s="47"/>
      <c r="YY4" s="47"/>
      <c r="YZ4" s="47"/>
      <c r="ZA4" s="47"/>
      <c r="ZB4" s="47"/>
      <c r="ZC4" s="47"/>
      <c r="ZD4" s="47"/>
      <c r="ZE4" s="47"/>
    </row>
    <row r="5" spans="1:3843" x14ac:dyDescent="0.35">
      <c r="A5" s="2" t="s">
        <v>9</v>
      </c>
      <c r="B5" s="2">
        <v>1</v>
      </c>
      <c r="C5" s="2">
        <v>3</v>
      </c>
      <c r="D5" s="2">
        <v>5</v>
      </c>
      <c r="E5" s="2">
        <v>5</v>
      </c>
      <c r="F5" s="2">
        <v>1</v>
      </c>
      <c r="G5" s="2">
        <v>6</v>
      </c>
      <c r="H5" s="2">
        <v>0</v>
      </c>
      <c r="I5" s="2">
        <v>7</v>
      </c>
      <c r="K5" s="2">
        <v>5</v>
      </c>
      <c r="L5" s="2">
        <v>2</v>
      </c>
      <c r="M5" s="2">
        <v>3</v>
      </c>
      <c r="N5" s="2">
        <v>0</v>
      </c>
      <c r="O5" s="2">
        <v>0</v>
      </c>
      <c r="P5" s="2">
        <v>4</v>
      </c>
      <c r="Q5" s="2">
        <v>5</v>
      </c>
      <c r="R5" s="2">
        <v>2</v>
      </c>
      <c r="S5" s="2">
        <v>1</v>
      </c>
      <c r="T5" s="2">
        <v>1</v>
      </c>
      <c r="U5" s="2">
        <v>2</v>
      </c>
      <c r="V5" s="2">
        <v>0</v>
      </c>
      <c r="W5" s="2">
        <v>1</v>
      </c>
      <c r="X5" s="2">
        <v>3</v>
      </c>
      <c r="Y5" s="2">
        <v>1</v>
      </c>
      <c r="Z5" s="2">
        <v>3</v>
      </c>
      <c r="AB5" s="2">
        <v>2</v>
      </c>
      <c r="AC5" s="2">
        <v>4</v>
      </c>
      <c r="AD5" s="2">
        <v>4</v>
      </c>
      <c r="AE5" s="2">
        <v>1</v>
      </c>
      <c r="AG5">
        <v>5</v>
      </c>
      <c r="AH5">
        <v>2</v>
      </c>
      <c r="AI5">
        <v>4</v>
      </c>
      <c r="AJ5">
        <v>1</v>
      </c>
      <c r="AK5">
        <v>5</v>
      </c>
      <c r="AL5">
        <v>3</v>
      </c>
      <c r="AM5">
        <v>6</v>
      </c>
      <c r="AN5">
        <v>1</v>
      </c>
      <c r="AO5">
        <v>3</v>
      </c>
      <c r="AP5"/>
      <c r="AQ5">
        <v>1</v>
      </c>
      <c r="AR5">
        <v>2</v>
      </c>
      <c r="AS5">
        <v>1</v>
      </c>
      <c r="AT5">
        <v>2</v>
      </c>
      <c r="AU5">
        <v>2</v>
      </c>
      <c r="AV5">
        <v>7</v>
      </c>
      <c r="AW5">
        <v>1</v>
      </c>
      <c r="AX5">
        <v>1</v>
      </c>
      <c r="AY5">
        <v>4</v>
      </c>
      <c r="AZ5">
        <v>3</v>
      </c>
      <c r="BA5"/>
      <c r="BB5">
        <v>1</v>
      </c>
      <c r="BC5">
        <v>6</v>
      </c>
      <c r="BD5">
        <v>2</v>
      </c>
      <c r="BE5"/>
      <c r="BF5">
        <v>4</v>
      </c>
      <c r="BG5">
        <v>3</v>
      </c>
      <c r="BH5">
        <v>3</v>
      </c>
      <c r="BI5">
        <v>3</v>
      </c>
      <c r="BJ5">
        <v>3</v>
      </c>
      <c r="BK5">
        <v>6</v>
      </c>
      <c r="BL5"/>
      <c r="BM5">
        <v>2</v>
      </c>
      <c r="BN5">
        <v>4</v>
      </c>
      <c r="BO5">
        <v>1</v>
      </c>
      <c r="BP5">
        <v>1</v>
      </c>
      <c r="BQ5">
        <v>1</v>
      </c>
      <c r="BR5" s="2">
        <v>6</v>
      </c>
      <c r="BS5" s="2">
        <v>1</v>
      </c>
      <c r="BT5" s="2">
        <v>1</v>
      </c>
      <c r="BU5" s="2">
        <v>1</v>
      </c>
      <c r="BV5" s="2">
        <v>3</v>
      </c>
      <c r="BW5" s="2">
        <v>3</v>
      </c>
      <c r="BX5" s="2">
        <v>2</v>
      </c>
      <c r="BY5" s="2">
        <v>3</v>
      </c>
      <c r="CB5" s="2">
        <v>4</v>
      </c>
      <c r="CC5" s="2">
        <v>2</v>
      </c>
      <c r="CD5" s="2">
        <v>2</v>
      </c>
      <c r="CF5" s="2">
        <v>4</v>
      </c>
      <c r="CG5" s="2">
        <v>1</v>
      </c>
      <c r="CH5" s="2">
        <v>3</v>
      </c>
      <c r="CI5" s="2">
        <v>2</v>
      </c>
      <c r="CJ5" s="2">
        <v>1</v>
      </c>
      <c r="CK5" s="2">
        <v>3</v>
      </c>
      <c r="CL5" s="2">
        <v>1</v>
      </c>
      <c r="CM5" s="2">
        <v>3</v>
      </c>
      <c r="CO5" s="2">
        <v>2</v>
      </c>
      <c r="CP5" s="2">
        <v>3</v>
      </c>
      <c r="CQ5" s="2">
        <v>3</v>
      </c>
      <c r="CR5" s="2">
        <v>4</v>
      </c>
      <c r="CS5" s="2">
        <v>1</v>
      </c>
      <c r="CT5" s="2">
        <v>1</v>
      </c>
      <c r="CU5" s="2">
        <v>2</v>
      </c>
      <c r="CV5" s="2">
        <v>5</v>
      </c>
      <c r="CW5" s="2">
        <v>2</v>
      </c>
      <c r="CX5" s="2">
        <v>5</v>
      </c>
      <c r="CY5" s="2">
        <v>3</v>
      </c>
      <c r="CZ5" s="2">
        <v>2</v>
      </c>
      <c r="DA5" s="2">
        <v>1</v>
      </c>
      <c r="DC5" s="2">
        <v>3</v>
      </c>
      <c r="DD5" s="2">
        <v>2</v>
      </c>
      <c r="DE5" s="2">
        <v>4</v>
      </c>
      <c r="DF5" s="2">
        <v>6</v>
      </c>
      <c r="DG5" s="2">
        <v>7</v>
      </c>
      <c r="DH5" s="2">
        <v>0</v>
      </c>
      <c r="DI5" s="2">
        <v>2</v>
      </c>
      <c r="DJ5" s="2">
        <v>2</v>
      </c>
      <c r="DK5" s="2">
        <v>2</v>
      </c>
      <c r="DL5" s="2">
        <v>4</v>
      </c>
      <c r="DM5" s="2">
        <v>3</v>
      </c>
      <c r="DN5" s="2">
        <v>7</v>
      </c>
      <c r="DO5" s="2">
        <v>1</v>
      </c>
      <c r="DP5" s="2">
        <v>7</v>
      </c>
      <c r="DQ5" s="2">
        <v>5</v>
      </c>
      <c r="DR5" s="2">
        <v>0</v>
      </c>
      <c r="DU5" s="2">
        <v>9</v>
      </c>
      <c r="DV5" s="2">
        <v>0</v>
      </c>
      <c r="DW5" s="2">
        <v>2</v>
      </c>
      <c r="DX5" s="2">
        <v>2</v>
      </c>
      <c r="DY5" s="2">
        <v>2</v>
      </c>
      <c r="DZ5" s="2">
        <v>1</v>
      </c>
      <c r="EA5" s="2">
        <v>2</v>
      </c>
      <c r="EB5" s="2">
        <v>2</v>
      </c>
      <c r="EC5" s="2">
        <v>0</v>
      </c>
      <c r="WB5"/>
    </row>
    <row r="6" spans="1:3843" x14ac:dyDescent="0.35">
      <c r="A6" s="2" t="s">
        <v>10</v>
      </c>
      <c r="B6" s="2">
        <v>13</v>
      </c>
      <c r="C6" s="2">
        <v>6</v>
      </c>
      <c r="D6" s="2">
        <v>10</v>
      </c>
      <c r="E6" s="2">
        <v>12</v>
      </c>
      <c r="F6" s="2">
        <v>10</v>
      </c>
      <c r="G6" s="2">
        <v>16</v>
      </c>
      <c r="H6" s="2">
        <v>7</v>
      </c>
      <c r="I6" s="2">
        <v>19</v>
      </c>
      <c r="K6" s="2">
        <v>14</v>
      </c>
      <c r="L6" s="2">
        <v>14</v>
      </c>
      <c r="M6" s="2">
        <v>8</v>
      </c>
      <c r="N6" s="2">
        <v>13</v>
      </c>
      <c r="O6" s="2">
        <v>4</v>
      </c>
      <c r="P6" s="2">
        <v>12</v>
      </c>
      <c r="Q6" s="2">
        <v>18</v>
      </c>
      <c r="R6" s="2">
        <v>14</v>
      </c>
      <c r="S6" s="2">
        <v>16</v>
      </c>
      <c r="T6" s="2">
        <v>13</v>
      </c>
      <c r="U6" s="2">
        <v>9</v>
      </c>
      <c r="V6" s="2">
        <v>6</v>
      </c>
      <c r="W6" s="2">
        <v>7</v>
      </c>
      <c r="X6" s="2">
        <v>14</v>
      </c>
      <c r="Y6" s="2">
        <v>10</v>
      </c>
      <c r="Z6" s="2">
        <v>15</v>
      </c>
      <c r="AB6" s="2">
        <v>16</v>
      </c>
      <c r="AC6" s="2">
        <v>10</v>
      </c>
      <c r="AD6" s="2">
        <v>16</v>
      </c>
      <c r="AE6" s="2">
        <v>20</v>
      </c>
      <c r="AG6">
        <v>12</v>
      </c>
      <c r="AH6">
        <v>14</v>
      </c>
      <c r="AI6">
        <v>14</v>
      </c>
      <c r="AJ6">
        <v>6</v>
      </c>
      <c r="AK6">
        <v>15</v>
      </c>
      <c r="AL6">
        <v>21</v>
      </c>
      <c r="AM6">
        <v>9</v>
      </c>
      <c r="AN6">
        <v>19</v>
      </c>
      <c r="AO6">
        <v>14</v>
      </c>
      <c r="AP6">
        <v>11</v>
      </c>
      <c r="AQ6">
        <v>7</v>
      </c>
      <c r="AR6">
        <v>16</v>
      </c>
      <c r="AS6">
        <v>15</v>
      </c>
      <c r="AT6">
        <v>15</v>
      </c>
      <c r="AU6">
        <v>24</v>
      </c>
      <c r="AV6">
        <v>16</v>
      </c>
      <c r="AW6">
        <v>17</v>
      </c>
      <c r="AX6">
        <v>5</v>
      </c>
      <c r="AY6">
        <v>17</v>
      </c>
      <c r="AZ6">
        <v>17</v>
      </c>
      <c r="BA6">
        <v>13</v>
      </c>
      <c r="BB6">
        <v>18</v>
      </c>
      <c r="BC6">
        <v>13</v>
      </c>
      <c r="BD6">
        <v>16</v>
      </c>
      <c r="BE6">
        <v>5</v>
      </c>
      <c r="BF6">
        <v>12</v>
      </c>
      <c r="BG6">
        <v>14</v>
      </c>
      <c r="BH6">
        <v>20</v>
      </c>
      <c r="BI6">
        <v>17</v>
      </c>
      <c r="BJ6">
        <v>24</v>
      </c>
      <c r="BK6">
        <v>7</v>
      </c>
      <c r="BL6">
        <v>6</v>
      </c>
      <c r="BM6">
        <v>9</v>
      </c>
      <c r="BN6">
        <v>9</v>
      </c>
      <c r="BO6">
        <v>12</v>
      </c>
      <c r="BP6">
        <v>17</v>
      </c>
      <c r="BQ6">
        <v>19</v>
      </c>
      <c r="BR6" s="2">
        <v>25</v>
      </c>
      <c r="BS6" s="2">
        <v>10</v>
      </c>
      <c r="BT6" s="2">
        <v>12</v>
      </c>
      <c r="BU6" s="2">
        <v>16</v>
      </c>
      <c r="BV6" s="2">
        <v>17</v>
      </c>
      <c r="BW6" s="2">
        <v>16</v>
      </c>
      <c r="BX6" s="2">
        <v>30</v>
      </c>
      <c r="BY6" s="2">
        <v>12</v>
      </c>
      <c r="BZ6" s="2">
        <v>8</v>
      </c>
      <c r="CA6" s="2">
        <v>13</v>
      </c>
      <c r="CB6" s="2">
        <v>12</v>
      </c>
      <c r="CC6" s="2">
        <v>12</v>
      </c>
      <c r="CD6" s="2">
        <v>13</v>
      </c>
      <c r="CE6" s="2">
        <v>16</v>
      </c>
      <c r="CF6" s="2">
        <v>12</v>
      </c>
      <c r="CG6" s="2">
        <v>8</v>
      </c>
      <c r="CH6" s="2">
        <v>14</v>
      </c>
      <c r="CI6" s="2">
        <v>13</v>
      </c>
      <c r="CJ6" s="2">
        <v>11</v>
      </c>
      <c r="CK6" s="2">
        <v>20</v>
      </c>
      <c r="CL6" s="2">
        <v>16</v>
      </c>
      <c r="CM6" s="2">
        <v>19</v>
      </c>
      <c r="CN6" s="2">
        <v>12</v>
      </c>
      <c r="CO6" s="2">
        <v>8</v>
      </c>
      <c r="CP6" s="2">
        <v>8</v>
      </c>
      <c r="CQ6" s="2">
        <v>12</v>
      </c>
      <c r="CR6" s="2">
        <v>13</v>
      </c>
      <c r="CS6" s="2">
        <v>15</v>
      </c>
      <c r="CT6" s="2">
        <v>7</v>
      </c>
      <c r="CU6" s="2">
        <v>13</v>
      </c>
      <c r="CV6" s="2">
        <v>15</v>
      </c>
      <c r="CW6" s="2">
        <v>10</v>
      </c>
      <c r="CX6" s="2">
        <v>17</v>
      </c>
      <c r="CY6" s="2">
        <v>8</v>
      </c>
      <c r="CZ6" s="2">
        <v>21</v>
      </c>
      <c r="DA6" s="2">
        <v>8</v>
      </c>
      <c r="DC6" s="2">
        <v>16</v>
      </c>
      <c r="DD6" s="2">
        <v>17</v>
      </c>
      <c r="DE6" s="2">
        <v>12</v>
      </c>
      <c r="DF6" s="2">
        <v>11</v>
      </c>
      <c r="DG6" s="2">
        <v>10</v>
      </c>
      <c r="DH6" s="2">
        <v>4</v>
      </c>
      <c r="DI6" s="2">
        <v>12</v>
      </c>
      <c r="DJ6" s="2">
        <v>18</v>
      </c>
      <c r="DK6" s="2">
        <v>20</v>
      </c>
      <c r="DL6" s="2">
        <v>13</v>
      </c>
      <c r="DM6" s="2">
        <v>15</v>
      </c>
      <c r="DN6" s="2">
        <v>16</v>
      </c>
      <c r="DO6" s="2">
        <v>3</v>
      </c>
      <c r="DP6" s="2">
        <v>16</v>
      </c>
      <c r="DQ6" s="2">
        <v>19</v>
      </c>
      <c r="DR6" s="2">
        <v>19</v>
      </c>
      <c r="DU6" s="2">
        <v>14</v>
      </c>
      <c r="DV6" s="2">
        <v>7</v>
      </c>
      <c r="DW6" s="2">
        <v>20</v>
      </c>
      <c r="DX6" s="2">
        <v>24</v>
      </c>
      <c r="DY6" s="2">
        <v>15</v>
      </c>
      <c r="DZ6" s="2">
        <v>15</v>
      </c>
      <c r="EA6" s="2">
        <v>15</v>
      </c>
      <c r="EB6" s="2">
        <v>19</v>
      </c>
      <c r="EC6" s="2">
        <v>7</v>
      </c>
      <c r="WB6"/>
    </row>
    <row r="7" spans="1:3843" x14ac:dyDescent="0.35">
      <c r="A7" s="2" t="s">
        <v>11</v>
      </c>
      <c r="B7" s="2">
        <v>8</v>
      </c>
      <c r="C7" s="2">
        <v>6</v>
      </c>
      <c r="D7" s="2">
        <v>6</v>
      </c>
      <c r="E7" s="2">
        <v>6</v>
      </c>
      <c r="F7" s="2">
        <v>3</v>
      </c>
      <c r="G7" s="2">
        <v>4</v>
      </c>
      <c r="H7" s="2">
        <v>0</v>
      </c>
      <c r="I7" s="2">
        <v>4</v>
      </c>
      <c r="K7" s="2">
        <v>6</v>
      </c>
      <c r="L7" s="2">
        <v>2</v>
      </c>
      <c r="M7" s="2">
        <v>4</v>
      </c>
      <c r="N7" s="2">
        <v>9</v>
      </c>
      <c r="O7" s="2">
        <v>0</v>
      </c>
      <c r="P7" s="2">
        <v>2</v>
      </c>
      <c r="Q7" s="2">
        <v>4</v>
      </c>
      <c r="R7" s="2">
        <v>0</v>
      </c>
      <c r="S7" s="2">
        <v>6</v>
      </c>
      <c r="T7" s="2">
        <v>2</v>
      </c>
      <c r="U7" s="2">
        <v>3</v>
      </c>
      <c r="V7" s="2">
        <v>0</v>
      </c>
      <c r="W7" s="2">
        <v>3</v>
      </c>
      <c r="X7" s="2">
        <v>2</v>
      </c>
      <c r="Y7" s="2">
        <v>3</v>
      </c>
      <c r="Z7" s="2">
        <v>2</v>
      </c>
      <c r="AB7" s="2">
        <v>5</v>
      </c>
      <c r="AC7" s="2">
        <v>0</v>
      </c>
      <c r="AD7" s="2">
        <v>4</v>
      </c>
      <c r="AE7" s="2">
        <v>4</v>
      </c>
      <c r="AG7">
        <v>6</v>
      </c>
      <c r="AH7">
        <v>6</v>
      </c>
      <c r="AI7">
        <v>4</v>
      </c>
      <c r="AJ7"/>
      <c r="AK7">
        <v>3</v>
      </c>
      <c r="AL7">
        <v>3</v>
      </c>
      <c r="AM7">
        <v>6</v>
      </c>
      <c r="AN7">
        <v>1</v>
      </c>
      <c r="AO7">
        <v>2</v>
      </c>
      <c r="AP7">
        <v>2</v>
      </c>
      <c r="AQ7"/>
      <c r="AR7">
        <v>1</v>
      </c>
      <c r="AS7">
        <v>2</v>
      </c>
      <c r="AT7">
        <v>4</v>
      </c>
      <c r="AU7">
        <v>2</v>
      </c>
      <c r="AV7">
        <v>2</v>
      </c>
      <c r="AW7">
        <v>4</v>
      </c>
      <c r="AX7"/>
      <c r="AY7">
        <v>4</v>
      </c>
      <c r="AZ7">
        <v>6</v>
      </c>
      <c r="BA7">
        <v>5</v>
      </c>
      <c r="BB7">
        <v>4</v>
      </c>
      <c r="BC7">
        <v>7</v>
      </c>
      <c r="BD7">
        <v>6</v>
      </c>
      <c r="BE7">
        <v>2</v>
      </c>
      <c r="BF7">
        <v>8</v>
      </c>
      <c r="BG7">
        <v>3</v>
      </c>
      <c r="BH7">
        <v>2</v>
      </c>
      <c r="BI7">
        <v>1</v>
      </c>
      <c r="BJ7">
        <v>4</v>
      </c>
      <c r="BK7">
        <v>12</v>
      </c>
      <c r="BL7">
        <v>2</v>
      </c>
      <c r="BM7">
        <v>3</v>
      </c>
      <c r="BN7">
        <v>5</v>
      </c>
      <c r="BO7">
        <v>2</v>
      </c>
      <c r="BP7">
        <v>4</v>
      </c>
      <c r="BQ7">
        <v>1</v>
      </c>
      <c r="BR7" s="2">
        <v>1</v>
      </c>
      <c r="BT7" s="2">
        <v>2</v>
      </c>
      <c r="BU7" s="2">
        <v>2</v>
      </c>
      <c r="BV7" s="2">
        <v>2</v>
      </c>
      <c r="BW7" s="2">
        <v>2</v>
      </c>
      <c r="BX7" s="2">
        <v>2</v>
      </c>
      <c r="BY7" s="2">
        <v>7</v>
      </c>
      <c r="BZ7" s="2">
        <v>1</v>
      </c>
      <c r="CA7" s="2">
        <v>7</v>
      </c>
      <c r="CB7" s="2">
        <v>2</v>
      </c>
      <c r="CC7" s="2">
        <v>3</v>
      </c>
      <c r="CD7" s="2">
        <v>3</v>
      </c>
      <c r="CE7" s="2">
        <v>3</v>
      </c>
      <c r="CF7" s="2">
        <v>4</v>
      </c>
      <c r="CH7" s="2">
        <v>2</v>
      </c>
      <c r="CI7" s="2">
        <v>5</v>
      </c>
      <c r="CJ7" s="2">
        <v>1</v>
      </c>
      <c r="CK7" s="2">
        <v>4</v>
      </c>
      <c r="CL7" s="2">
        <v>4</v>
      </c>
      <c r="CM7" s="2">
        <v>1</v>
      </c>
      <c r="CO7" s="2">
        <v>5</v>
      </c>
      <c r="CP7" s="2">
        <v>6</v>
      </c>
      <c r="CQ7" s="2">
        <v>0</v>
      </c>
      <c r="CR7" s="2">
        <v>1</v>
      </c>
      <c r="CS7" s="2">
        <v>5</v>
      </c>
      <c r="CT7" s="2">
        <v>0</v>
      </c>
      <c r="CU7" s="2">
        <v>2</v>
      </c>
      <c r="CV7" s="2">
        <v>1</v>
      </c>
      <c r="CW7" s="2">
        <v>4</v>
      </c>
      <c r="CY7" s="2">
        <v>6</v>
      </c>
      <c r="CZ7" s="2">
        <v>1</v>
      </c>
      <c r="DA7" s="2">
        <v>1</v>
      </c>
      <c r="DC7" s="2">
        <v>2</v>
      </c>
      <c r="DD7" s="2">
        <v>2</v>
      </c>
      <c r="DE7" s="2">
        <v>1</v>
      </c>
      <c r="DF7" s="2">
        <v>3</v>
      </c>
      <c r="DG7" s="2">
        <v>2</v>
      </c>
      <c r="DH7" s="2">
        <v>1</v>
      </c>
      <c r="DI7" s="2">
        <v>2</v>
      </c>
      <c r="DJ7" s="2">
        <v>4</v>
      </c>
      <c r="DK7" s="2">
        <v>2</v>
      </c>
      <c r="DL7" s="2">
        <v>4</v>
      </c>
      <c r="DM7" s="2">
        <v>2</v>
      </c>
      <c r="DN7" s="2">
        <v>3</v>
      </c>
      <c r="DP7" s="2">
        <v>1</v>
      </c>
      <c r="DQ7" s="2">
        <v>3</v>
      </c>
      <c r="DR7" s="2">
        <v>2</v>
      </c>
      <c r="DU7" s="2">
        <v>1</v>
      </c>
      <c r="DV7" s="2">
        <v>1</v>
      </c>
      <c r="DW7" s="2">
        <v>1</v>
      </c>
      <c r="DX7" s="2">
        <v>2</v>
      </c>
      <c r="DY7" s="2">
        <v>2</v>
      </c>
      <c r="DZ7" s="2">
        <v>1</v>
      </c>
      <c r="EA7" s="2">
        <v>4</v>
      </c>
      <c r="EB7" s="2">
        <v>4</v>
      </c>
      <c r="EC7" s="2">
        <v>1</v>
      </c>
      <c r="WB7"/>
    </row>
    <row r="8" spans="1:3843" x14ac:dyDescent="0.35">
      <c r="A8" s="2" t="s">
        <v>12</v>
      </c>
      <c r="AG8"/>
      <c r="AH8"/>
      <c r="AI8"/>
      <c r="AJ8"/>
      <c r="AK8"/>
      <c r="AL8"/>
      <c r="AM8"/>
      <c r="AN8"/>
      <c r="AO8"/>
      <c r="AP8"/>
      <c r="AQ8"/>
      <c r="AR8"/>
      <c r="AS8"/>
      <c r="AT8"/>
      <c r="AU8"/>
      <c r="AV8"/>
      <c r="AW8"/>
      <c r="AX8"/>
      <c r="AY8"/>
      <c r="AZ8">
        <v>1</v>
      </c>
      <c r="BA8">
        <v>1</v>
      </c>
      <c r="BB8"/>
      <c r="BC8"/>
      <c r="BD8"/>
      <c r="BE8"/>
      <c r="BF8"/>
      <c r="BG8"/>
      <c r="BH8"/>
      <c r="BI8"/>
      <c r="BJ8"/>
      <c r="BK8"/>
      <c r="BL8"/>
      <c r="BM8"/>
      <c r="BN8"/>
      <c r="BO8"/>
      <c r="BP8"/>
      <c r="BQ8"/>
      <c r="BY8" s="2">
        <v>1</v>
      </c>
      <c r="CJ8" s="2">
        <v>1</v>
      </c>
      <c r="CW8" s="2">
        <v>3</v>
      </c>
      <c r="DJ8" s="2">
        <v>1</v>
      </c>
      <c r="DL8" s="2">
        <v>1</v>
      </c>
      <c r="EA8" s="2">
        <v>1</v>
      </c>
      <c r="WB8"/>
    </row>
    <row r="9" spans="1:3843" s="46" customFormat="1" x14ac:dyDescent="0.35">
      <c r="A9" s="29" t="s">
        <v>13</v>
      </c>
      <c r="B9" s="47">
        <f t="shared" ref="B9:BJ9" si="8">B4-(B8+B7+B6+B5)</f>
        <v>4</v>
      </c>
      <c r="C9" s="47">
        <f t="shared" si="8"/>
        <v>4</v>
      </c>
      <c r="D9" s="47">
        <f t="shared" si="8"/>
        <v>7</v>
      </c>
      <c r="E9" s="47">
        <f t="shared" si="8"/>
        <v>2</v>
      </c>
      <c r="F9" s="47">
        <f t="shared" si="8"/>
        <v>6</v>
      </c>
      <c r="G9" s="47">
        <f t="shared" si="8"/>
        <v>6</v>
      </c>
      <c r="H9" s="47">
        <f t="shared" si="8"/>
        <v>5</v>
      </c>
      <c r="I9" s="47">
        <f t="shared" si="8"/>
        <v>5</v>
      </c>
      <c r="J9" s="47">
        <f t="shared" si="8"/>
        <v>0</v>
      </c>
      <c r="K9" s="47">
        <f t="shared" si="8"/>
        <v>5</v>
      </c>
      <c r="L9" s="47">
        <f t="shared" si="8"/>
        <v>10</v>
      </c>
      <c r="M9" s="47">
        <f t="shared" si="8"/>
        <v>11</v>
      </c>
      <c r="N9" s="47">
        <f t="shared" si="8"/>
        <v>8</v>
      </c>
      <c r="O9" s="47">
        <f t="shared" si="8"/>
        <v>2</v>
      </c>
      <c r="P9" s="47">
        <f t="shared" si="8"/>
        <v>6</v>
      </c>
      <c r="Q9" s="47">
        <f t="shared" si="8"/>
        <v>12</v>
      </c>
      <c r="R9" s="47">
        <f t="shared" si="8"/>
        <v>7</v>
      </c>
      <c r="S9" s="47">
        <f t="shared" si="8"/>
        <v>10</v>
      </c>
      <c r="T9" s="47">
        <f t="shared" si="8"/>
        <v>6</v>
      </c>
      <c r="U9" s="47">
        <f t="shared" si="8"/>
        <v>8</v>
      </c>
      <c r="V9" s="47">
        <f t="shared" si="8"/>
        <v>5</v>
      </c>
      <c r="W9" s="47">
        <f t="shared" si="8"/>
        <v>12</v>
      </c>
      <c r="X9" s="47">
        <f t="shared" si="8"/>
        <v>8</v>
      </c>
      <c r="Y9" s="47">
        <f t="shared" si="8"/>
        <v>5</v>
      </c>
      <c r="Z9" s="47">
        <f t="shared" si="8"/>
        <v>11</v>
      </c>
      <c r="AA9" s="47">
        <f t="shared" si="8"/>
        <v>0</v>
      </c>
      <c r="AB9" s="47">
        <f t="shared" si="8"/>
        <v>5</v>
      </c>
      <c r="AC9" s="47">
        <f t="shared" si="8"/>
        <v>5</v>
      </c>
      <c r="AD9" s="47">
        <f t="shared" si="8"/>
        <v>7</v>
      </c>
      <c r="AE9" s="47">
        <f t="shared" si="8"/>
        <v>9</v>
      </c>
      <c r="AF9" s="47">
        <f t="shared" si="8"/>
        <v>0</v>
      </c>
      <c r="AG9" s="47">
        <f t="shared" si="8"/>
        <v>12</v>
      </c>
      <c r="AH9" s="47">
        <f t="shared" si="8"/>
        <v>8</v>
      </c>
      <c r="AI9" s="47">
        <f t="shared" si="8"/>
        <v>16</v>
      </c>
      <c r="AJ9" s="47">
        <f t="shared" si="8"/>
        <v>7</v>
      </c>
      <c r="AK9" s="47">
        <f t="shared" si="8"/>
        <v>5</v>
      </c>
      <c r="AL9" s="47">
        <f t="shared" si="8"/>
        <v>7</v>
      </c>
      <c r="AM9" s="47">
        <f t="shared" si="8"/>
        <v>11</v>
      </c>
      <c r="AN9" s="47">
        <f t="shared" si="8"/>
        <v>11</v>
      </c>
      <c r="AO9" s="47">
        <f t="shared" si="8"/>
        <v>3</v>
      </c>
      <c r="AP9" s="47">
        <f t="shared" si="8"/>
        <v>11</v>
      </c>
      <c r="AQ9" s="47">
        <f t="shared" si="8"/>
        <v>4</v>
      </c>
      <c r="AR9" s="47">
        <f t="shared" si="8"/>
        <v>6</v>
      </c>
      <c r="AS9" s="47">
        <f t="shared" si="8"/>
        <v>7</v>
      </c>
      <c r="AT9" s="47">
        <f t="shared" si="8"/>
        <v>8</v>
      </c>
      <c r="AU9" s="47">
        <f t="shared" si="8"/>
        <v>10</v>
      </c>
      <c r="AV9" s="47">
        <f t="shared" si="8"/>
        <v>6</v>
      </c>
      <c r="AW9" s="47">
        <f t="shared" si="8"/>
        <v>9</v>
      </c>
      <c r="AX9" s="47">
        <f t="shared" si="8"/>
        <v>6</v>
      </c>
      <c r="AY9" s="47">
        <f t="shared" si="8"/>
        <v>14</v>
      </c>
      <c r="AZ9" s="47">
        <f t="shared" si="8"/>
        <v>8</v>
      </c>
      <c r="BA9" s="47">
        <f t="shared" si="8"/>
        <v>8</v>
      </c>
      <c r="BB9" s="47">
        <f t="shared" si="8"/>
        <v>6</v>
      </c>
      <c r="BC9" s="47">
        <f t="shared" si="8"/>
        <v>6</v>
      </c>
      <c r="BD9" s="47">
        <f t="shared" si="8"/>
        <v>8</v>
      </c>
      <c r="BE9" s="47">
        <f t="shared" si="8"/>
        <v>2</v>
      </c>
      <c r="BF9" s="47">
        <f t="shared" si="8"/>
        <v>5</v>
      </c>
      <c r="BG9" s="47">
        <f t="shared" si="8"/>
        <v>9</v>
      </c>
      <c r="BH9" s="47">
        <f t="shared" si="8"/>
        <v>7</v>
      </c>
      <c r="BI9" s="47">
        <f t="shared" si="8"/>
        <v>11</v>
      </c>
      <c r="BJ9" s="47">
        <f t="shared" si="8"/>
        <v>3</v>
      </c>
      <c r="BK9" s="47">
        <f t="shared" ref="BK9:CN9" si="9">BK4-(BK8+BK7+BK6+BK5)</f>
        <v>8</v>
      </c>
      <c r="BL9" s="47">
        <f t="shared" si="9"/>
        <v>9</v>
      </c>
      <c r="BM9" s="47">
        <f t="shared" si="9"/>
        <v>6</v>
      </c>
      <c r="BN9" s="47">
        <f t="shared" si="9"/>
        <v>10</v>
      </c>
      <c r="BO9" s="47">
        <f t="shared" si="9"/>
        <v>6</v>
      </c>
      <c r="BP9" s="47">
        <f t="shared" si="9"/>
        <v>11</v>
      </c>
      <c r="BQ9" s="47">
        <f t="shared" si="9"/>
        <v>9</v>
      </c>
      <c r="BR9" s="47">
        <f t="shared" si="9"/>
        <v>9</v>
      </c>
      <c r="BS9" s="47">
        <f t="shared" si="9"/>
        <v>1</v>
      </c>
      <c r="BT9" s="47">
        <f t="shared" si="9"/>
        <v>8</v>
      </c>
      <c r="BU9" s="47">
        <f t="shared" si="9"/>
        <v>11</v>
      </c>
      <c r="BV9" s="47">
        <f t="shared" si="9"/>
        <v>9</v>
      </c>
      <c r="BW9" s="47">
        <f t="shared" si="9"/>
        <v>11</v>
      </c>
      <c r="BX9" s="47">
        <f t="shared" si="9"/>
        <v>15</v>
      </c>
      <c r="BY9" s="47">
        <f t="shared" si="9"/>
        <v>13</v>
      </c>
      <c r="BZ9" s="47">
        <f t="shared" si="9"/>
        <v>3</v>
      </c>
      <c r="CA9" s="47">
        <f t="shared" si="9"/>
        <v>11</v>
      </c>
      <c r="CB9" s="47">
        <f t="shared" si="9"/>
        <v>9</v>
      </c>
      <c r="CC9" s="47">
        <f t="shared" si="9"/>
        <v>12</v>
      </c>
      <c r="CD9" s="47">
        <f t="shared" si="9"/>
        <v>9</v>
      </c>
      <c r="CE9" s="47">
        <f t="shared" si="9"/>
        <v>9</v>
      </c>
      <c r="CF9" s="47">
        <f t="shared" si="9"/>
        <v>11</v>
      </c>
      <c r="CG9" s="47">
        <f t="shared" si="9"/>
        <v>1</v>
      </c>
      <c r="CH9" s="47">
        <f t="shared" si="9"/>
        <v>6</v>
      </c>
      <c r="CI9" s="47">
        <f t="shared" si="9"/>
        <v>6</v>
      </c>
      <c r="CJ9" s="47">
        <f t="shared" si="9"/>
        <v>11</v>
      </c>
      <c r="CK9" s="47">
        <f t="shared" si="9"/>
        <v>7</v>
      </c>
      <c r="CL9" s="47">
        <f t="shared" si="9"/>
        <v>2</v>
      </c>
      <c r="CM9" s="47">
        <f t="shared" si="9"/>
        <v>8</v>
      </c>
      <c r="CN9" s="47">
        <f t="shared" si="9"/>
        <v>4</v>
      </c>
      <c r="CO9" s="47">
        <f t="shared" ref="CO9:DG9" si="10">CO4-(CO8+CO7+CO6+CO5)</f>
        <v>6</v>
      </c>
      <c r="CP9" s="47">
        <f t="shared" si="10"/>
        <v>3</v>
      </c>
      <c r="CQ9" s="47">
        <f t="shared" si="10"/>
        <v>3</v>
      </c>
      <c r="CR9" s="47">
        <f t="shared" si="10"/>
        <v>8</v>
      </c>
      <c r="CS9" s="47">
        <f t="shared" si="10"/>
        <v>5</v>
      </c>
      <c r="CT9" s="47">
        <f t="shared" si="10"/>
        <v>3</v>
      </c>
      <c r="CU9" s="47">
        <f t="shared" si="10"/>
        <v>6</v>
      </c>
      <c r="CV9" s="47">
        <f t="shared" si="10"/>
        <v>9</v>
      </c>
      <c r="CW9" s="47">
        <f t="shared" si="10"/>
        <v>4</v>
      </c>
      <c r="CX9" s="47">
        <f t="shared" si="10"/>
        <v>11</v>
      </c>
      <c r="CY9" s="47">
        <f t="shared" si="10"/>
        <v>9</v>
      </c>
      <c r="CZ9" s="47">
        <f t="shared" si="10"/>
        <v>6</v>
      </c>
      <c r="DA9" s="47">
        <f t="shared" si="10"/>
        <v>6</v>
      </c>
      <c r="DB9" s="47">
        <f t="shared" si="10"/>
        <v>0</v>
      </c>
      <c r="DC9" s="47">
        <f t="shared" si="10"/>
        <v>7</v>
      </c>
      <c r="DD9" s="47">
        <f t="shared" si="10"/>
        <v>9</v>
      </c>
      <c r="DE9" s="47">
        <f t="shared" si="10"/>
        <v>9</v>
      </c>
      <c r="DF9" s="47">
        <f t="shared" si="10"/>
        <v>13</v>
      </c>
      <c r="DG9" s="47">
        <f t="shared" si="10"/>
        <v>11</v>
      </c>
      <c r="DH9" s="47">
        <f t="shared" ref="DH9:EC9" si="11">DH4-(DH8+DH7+DH6+DH5)</f>
        <v>0</v>
      </c>
      <c r="DI9" s="47">
        <f t="shared" si="11"/>
        <v>9</v>
      </c>
      <c r="DJ9" s="47">
        <f t="shared" si="11"/>
        <v>12</v>
      </c>
      <c r="DK9" s="47">
        <f t="shared" si="11"/>
        <v>11</v>
      </c>
      <c r="DL9" s="47">
        <f t="shared" si="11"/>
        <v>7</v>
      </c>
      <c r="DM9" s="47">
        <f t="shared" si="11"/>
        <v>15</v>
      </c>
      <c r="DN9" s="47">
        <f t="shared" si="11"/>
        <v>10</v>
      </c>
      <c r="DO9" s="47">
        <f t="shared" si="11"/>
        <v>3</v>
      </c>
      <c r="DP9" s="47">
        <f t="shared" si="11"/>
        <v>13</v>
      </c>
      <c r="DQ9" s="47">
        <f t="shared" si="11"/>
        <v>12</v>
      </c>
      <c r="DR9" s="47">
        <f t="shared" si="11"/>
        <v>5</v>
      </c>
      <c r="DS9" s="47">
        <f t="shared" si="11"/>
        <v>0</v>
      </c>
      <c r="DT9" s="47">
        <f t="shared" si="11"/>
        <v>0</v>
      </c>
      <c r="DU9" s="47">
        <f t="shared" si="11"/>
        <v>9</v>
      </c>
      <c r="DV9" s="47">
        <f t="shared" si="11"/>
        <v>5</v>
      </c>
      <c r="DW9" s="47">
        <f t="shared" si="11"/>
        <v>8</v>
      </c>
      <c r="DX9" s="47">
        <f t="shared" si="11"/>
        <v>12</v>
      </c>
      <c r="DY9" s="47">
        <f t="shared" si="11"/>
        <v>8</v>
      </c>
      <c r="DZ9" s="47">
        <f t="shared" si="11"/>
        <v>12</v>
      </c>
      <c r="EA9" s="47">
        <f t="shared" si="11"/>
        <v>6</v>
      </c>
      <c r="EB9" s="47">
        <f t="shared" si="11"/>
        <v>6</v>
      </c>
      <c r="EC9" s="47">
        <f t="shared" si="11"/>
        <v>1</v>
      </c>
      <c r="ED9" s="47"/>
      <c r="EE9" s="47"/>
      <c r="EF9" s="47"/>
      <c r="EG9" s="47"/>
      <c r="EH9" s="47"/>
      <c r="EI9" s="47"/>
      <c r="EJ9" s="47"/>
      <c r="EK9" s="47"/>
      <c r="EL9" s="47"/>
      <c r="EM9" s="47"/>
      <c r="EN9" s="47"/>
      <c r="EO9" s="47"/>
      <c r="EP9" s="47"/>
      <c r="EQ9" s="47"/>
      <c r="ER9" s="47"/>
      <c r="ES9" s="47"/>
      <c r="ET9" s="47"/>
      <c r="EU9" s="47"/>
      <c r="EV9" s="47"/>
      <c r="EW9" s="47"/>
      <c r="EX9" s="47"/>
      <c r="EY9" s="47"/>
      <c r="EZ9" s="47"/>
      <c r="FA9" s="47"/>
      <c r="FB9" s="47"/>
      <c r="FC9" s="47"/>
      <c r="FD9" s="47"/>
      <c r="FE9" s="47"/>
      <c r="FF9" s="47"/>
      <c r="FG9" s="47"/>
      <c r="FH9" s="47"/>
      <c r="FI9" s="47"/>
      <c r="FJ9" s="47"/>
      <c r="FK9" s="47"/>
      <c r="FL9" s="47"/>
      <c r="FM9" s="47"/>
      <c r="FN9" s="47"/>
      <c r="FO9" s="47"/>
      <c r="FP9" s="47"/>
      <c r="FQ9" s="47"/>
      <c r="FR9" s="47"/>
      <c r="FS9" s="47"/>
      <c r="FT9" s="47"/>
      <c r="FU9" s="47"/>
      <c r="FV9" s="47"/>
      <c r="FW9" s="47"/>
      <c r="FX9" s="47"/>
      <c r="FY9" s="47"/>
      <c r="FZ9" s="47"/>
      <c r="GA9" s="47"/>
      <c r="GB9" s="47"/>
      <c r="GC9" s="47"/>
      <c r="GD9" s="47"/>
      <c r="GE9" s="47"/>
      <c r="GF9" s="47"/>
      <c r="GG9" s="47"/>
      <c r="GH9" s="47"/>
      <c r="GI9" s="47"/>
      <c r="GJ9" s="47"/>
      <c r="GK9" s="47"/>
      <c r="GL9" s="47"/>
      <c r="GM9" s="47"/>
      <c r="GN9" s="47"/>
      <c r="GO9" s="47"/>
      <c r="GP9" s="47"/>
      <c r="GQ9" s="47"/>
      <c r="GR9" s="47"/>
      <c r="GS9" s="47"/>
      <c r="GT9" s="47"/>
      <c r="GU9" s="47"/>
      <c r="GV9" s="47"/>
      <c r="GW9" s="47"/>
      <c r="GX9" s="47"/>
      <c r="GY9" s="47"/>
      <c r="GZ9" s="47"/>
      <c r="HA9" s="47"/>
      <c r="HB9" s="47"/>
      <c r="HC9" s="47"/>
      <c r="HD9" s="47"/>
      <c r="HE9" s="47"/>
      <c r="HF9" s="47"/>
      <c r="HG9" s="47"/>
      <c r="HH9" s="47"/>
      <c r="HI9" s="47"/>
      <c r="HJ9" s="47"/>
      <c r="HK9" s="47"/>
      <c r="HL9" s="47"/>
      <c r="HM9" s="47"/>
      <c r="HN9" s="47"/>
      <c r="HO9" s="47"/>
      <c r="HP9" s="47"/>
      <c r="HQ9" s="47"/>
      <c r="HR9" s="47"/>
      <c r="HS9" s="47"/>
      <c r="HT9" s="47"/>
      <c r="HU9" s="47"/>
      <c r="HV9" s="47"/>
      <c r="HW9" s="47"/>
      <c r="HX9" s="47"/>
      <c r="HY9" s="47"/>
      <c r="HZ9" s="47"/>
      <c r="IA9" s="47"/>
      <c r="IB9" s="47"/>
      <c r="IC9" s="47"/>
      <c r="ID9" s="47"/>
      <c r="IE9" s="47"/>
      <c r="IF9" s="47"/>
      <c r="IG9" s="47"/>
      <c r="IH9" s="47"/>
      <c r="II9" s="47"/>
      <c r="IJ9" s="47"/>
      <c r="IK9" s="47"/>
      <c r="IL9" s="47"/>
      <c r="IM9" s="47"/>
      <c r="IN9" s="47"/>
      <c r="IO9" s="47"/>
      <c r="IP9" s="47"/>
      <c r="IQ9" s="47"/>
      <c r="IR9" s="47"/>
      <c r="IS9" s="47"/>
      <c r="IT9" s="47"/>
      <c r="IU9" s="47"/>
      <c r="IV9" s="47"/>
      <c r="IW9" s="47"/>
      <c r="IX9" s="47"/>
      <c r="IY9" s="47"/>
      <c r="IZ9" s="47"/>
      <c r="JA9" s="47"/>
      <c r="JB9" s="47"/>
      <c r="JC9" s="47"/>
      <c r="JD9" s="47"/>
      <c r="JE9" s="47"/>
      <c r="JF9" s="47"/>
      <c r="JG9" s="47"/>
      <c r="JH9" s="47"/>
      <c r="JI9" s="47"/>
      <c r="JJ9" s="47"/>
      <c r="JK9" s="47"/>
      <c r="JL9" s="47"/>
      <c r="JM9" s="47"/>
      <c r="JN9" s="47"/>
      <c r="JO9" s="47"/>
      <c r="JP9" s="47"/>
      <c r="JQ9" s="47"/>
      <c r="JR9" s="47"/>
      <c r="JS9" s="47"/>
      <c r="JT9" s="47"/>
      <c r="JU9" s="47"/>
      <c r="JV9" s="47"/>
      <c r="JW9" s="47"/>
      <c r="JX9" s="47"/>
      <c r="JY9" s="47"/>
      <c r="JZ9" s="47"/>
      <c r="KA9" s="47"/>
      <c r="KB9" s="47"/>
      <c r="KC9" s="47"/>
      <c r="KD9" s="47"/>
      <c r="KE9" s="47"/>
      <c r="KF9" s="47"/>
      <c r="KG9" s="47"/>
      <c r="KH9" s="47"/>
      <c r="KI9" s="47"/>
      <c r="KJ9" s="47"/>
      <c r="KK9" s="47"/>
      <c r="KL9" s="47"/>
      <c r="KM9" s="47"/>
      <c r="KN9" s="47"/>
      <c r="KO9" s="47"/>
      <c r="KP9" s="47"/>
      <c r="KQ9" s="47"/>
      <c r="KR9" s="47"/>
      <c r="KS9" s="47"/>
      <c r="KT9" s="47"/>
      <c r="KU9" s="47"/>
      <c r="KV9" s="47"/>
      <c r="KW9" s="47"/>
      <c r="KX9" s="47"/>
      <c r="KY9" s="47"/>
      <c r="KZ9" s="47"/>
      <c r="LA9" s="47"/>
      <c r="LB9" s="47"/>
      <c r="LC9" s="47"/>
      <c r="LD9" s="47"/>
      <c r="LE9" s="47"/>
      <c r="LF9" s="47"/>
      <c r="LG9" s="47"/>
      <c r="LH9" s="47"/>
      <c r="LI9" s="47"/>
      <c r="LJ9" s="47"/>
      <c r="LK9" s="47"/>
      <c r="LL9" s="47"/>
      <c r="LM9" s="47"/>
      <c r="LN9" s="47"/>
      <c r="LO9" s="47"/>
      <c r="LP9" s="47"/>
      <c r="LQ9" s="47"/>
      <c r="LR9" s="47"/>
      <c r="LS9" s="47"/>
      <c r="LT9" s="47"/>
      <c r="LU9" s="47"/>
      <c r="LV9" s="47"/>
      <c r="LW9" s="47"/>
      <c r="LX9" s="47"/>
      <c r="LY9" s="47"/>
      <c r="LZ9" s="47"/>
      <c r="MA9" s="47"/>
      <c r="MB9" s="47"/>
      <c r="MC9" s="47"/>
      <c r="MD9" s="47"/>
      <c r="ME9" s="47"/>
      <c r="MF9" s="47"/>
      <c r="MG9" s="47"/>
      <c r="MH9" s="47"/>
      <c r="MI9" s="47"/>
      <c r="MJ9" s="47"/>
      <c r="MK9" s="47"/>
      <c r="ML9" s="47"/>
      <c r="MM9" s="47"/>
      <c r="MN9" s="47"/>
      <c r="MO9" s="47"/>
      <c r="MP9" s="47"/>
      <c r="MQ9" s="47"/>
      <c r="MR9" s="47"/>
      <c r="MS9" s="47"/>
      <c r="MT9" s="47"/>
      <c r="MU9" s="47"/>
      <c r="MV9" s="47"/>
      <c r="MW9" s="47"/>
      <c r="MX9" s="47"/>
      <c r="MY9" s="47"/>
      <c r="MZ9" s="47"/>
      <c r="NA9" s="47"/>
      <c r="NB9" s="47"/>
      <c r="NC9" s="47"/>
      <c r="ND9" s="47"/>
      <c r="NE9" s="47"/>
      <c r="NF9" s="47"/>
      <c r="NG9" s="47"/>
      <c r="NH9" s="47"/>
      <c r="NI9" s="47"/>
      <c r="NJ9" s="47"/>
      <c r="NK9" s="47"/>
      <c r="NL9" s="47"/>
      <c r="NM9" s="47"/>
      <c r="NN9" s="47"/>
      <c r="NO9" s="47"/>
      <c r="NP9" s="47"/>
      <c r="NQ9" s="47"/>
      <c r="NR9" s="47"/>
      <c r="NS9" s="47"/>
      <c r="NT9" s="47"/>
      <c r="NU9" s="47"/>
      <c r="NV9" s="47"/>
      <c r="NW9" s="47"/>
      <c r="NX9" s="47"/>
      <c r="NY9" s="47"/>
      <c r="NZ9" s="47"/>
      <c r="OA9" s="47"/>
      <c r="OB9" s="47"/>
      <c r="OC9" s="47"/>
      <c r="OD9" s="47"/>
      <c r="OE9" s="47"/>
      <c r="OF9" s="47"/>
      <c r="OG9" s="47"/>
      <c r="OH9" s="47"/>
      <c r="OI9" s="47"/>
      <c r="OJ9" s="47"/>
      <c r="OK9" s="47"/>
      <c r="OL9" s="47"/>
      <c r="OM9" s="47"/>
      <c r="ON9" s="47"/>
      <c r="OO9" s="47"/>
      <c r="OP9" s="47"/>
      <c r="OQ9" s="47"/>
      <c r="OR9" s="47"/>
      <c r="OS9" s="47"/>
      <c r="OT9" s="47"/>
      <c r="OU9" s="47"/>
      <c r="OV9" s="47"/>
      <c r="OW9" s="47"/>
      <c r="OX9" s="47"/>
      <c r="OY9" s="47"/>
      <c r="OZ9" s="47"/>
      <c r="PA9" s="47"/>
      <c r="PB9" s="47"/>
      <c r="PC9" s="47"/>
      <c r="PD9" s="47"/>
      <c r="PE9" s="47"/>
      <c r="PF9" s="47"/>
      <c r="PG9" s="47"/>
      <c r="PH9" s="47"/>
      <c r="PI9" s="47"/>
      <c r="PJ9" s="47"/>
      <c r="PK9" s="47"/>
      <c r="PL9" s="47"/>
      <c r="PM9" s="47"/>
      <c r="PN9" s="47"/>
      <c r="PO9" s="47"/>
      <c r="PP9" s="47"/>
      <c r="PQ9" s="47"/>
      <c r="PR9" s="47"/>
      <c r="PS9" s="47"/>
      <c r="PT9" s="47"/>
      <c r="PU9" s="47"/>
      <c r="PV9" s="47"/>
      <c r="PW9" s="47"/>
      <c r="PX9" s="47"/>
      <c r="PY9" s="47"/>
      <c r="PZ9" s="47"/>
      <c r="QA9" s="47"/>
      <c r="QB9" s="47"/>
      <c r="QC9" s="47"/>
      <c r="QD9" s="47"/>
      <c r="QE9" s="47"/>
      <c r="QF9" s="47"/>
      <c r="QG9" s="47"/>
      <c r="QH9" s="47"/>
      <c r="QI9" s="47"/>
      <c r="QJ9" s="47"/>
      <c r="QK9" s="47"/>
      <c r="QL9" s="47"/>
      <c r="QM9" s="47"/>
      <c r="QN9" s="47"/>
      <c r="QO9" s="47"/>
      <c r="QP9" s="47"/>
      <c r="QQ9" s="47"/>
      <c r="QR9" s="47"/>
      <c r="QS9" s="47"/>
      <c r="QT9" s="47"/>
      <c r="QU9" s="47"/>
      <c r="QV9" s="47"/>
      <c r="QW9" s="47"/>
      <c r="QX9" s="47"/>
      <c r="QY9" s="47"/>
      <c r="QZ9" s="47"/>
      <c r="RA9" s="47"/>
      <c r="RB9" s="47"/>
      <c r="RC9" s="47"/>
      <c r="RD9" s="47"/>
      <c r="RE9" s="47"/>
      <c r="RF9" s="47"/>
      <c r="RG9" s="47"/>
      <c r="RH9" s="47"/>
      <c r="RI9" s="47"/>
      <c r="RJ9" s="47"/>
      <c r="RK9" s="47"/>
      <c r="RL9" s="47"/>
      <c r="RM9" s="47"/>
      <c r="RN9" s="47"/>
      <c r="RO9" s="47"/>
      <c r="RP9" s="47"/>
      <c r="RQ9" s="47"/>
      <c r="RR9" s="47"/>
      <c r="RS9" s="47"/>
      <c r="RT9" s="47"/>
      <c r="RU9" s="47"/>
      <c r="RV9" s="47"/>
      <c r="RW9" s="47"/>
      <c r="RX9" s="47"/>
      <c r="RY9" s="47"/>
      <c r="RZ9" s="47"/>
      <c r="SA9" s="47"/>
      <c r="SB9" s="47"/>
      <c r="SC9" s="47"/>
      <c r="SD9" s="47"/>
      <c r="SE9" s="47"/>
      <c r="SF9" s="47"/>
      <c r="SG9" s="47"/>
      <c r="SH9" s="47"/>
      <c r="SI9" s="47"/>
      <c r="SJ9" s="47"/>
      <c r="SK9" s="47"/>
      <c r="SL9" s="47"/>
      <c r="SM9" s="47"/>
      <c r="SN9" s="47"/>
      <c r="SO9" s="47"/>
      <c r="SP9" s="47"/>
      <c r="SQ9" s="47"/>
      <c r="SR9" s="47"/>
      <c r="SS9" s="47"/>
      <c r="ST9" s="47"/>
      <c r="SU9" s="47"/>
      <c r="SV9" s="47"/>
      <c r="SW9" s="47"/>
      <c r="SX9" s="47"/>
      <c r="SY9" s="47"/>
      <c r="SZ9" s="47"/>
      <c r="TA9" s="47"/>
      <c r="TB9" s="47"/>
      <c r="TC9" s="47"/>
      <c r="TD9" s="47"/>
      <c r="TE9" s="47"/>
      <c r="TF9" s="47"/>
      <c r="TG9" s="47"/>
      <c r="TH9" s="47"/>
      <c r="TI9" s="47"/>
      <c r="TJ9" s="47"/>
      <c r="TK9" s="47"/>
      <c r="TL9" s="47"/>
      <c r="TM9" s="47"/>
      <c r="TN9" s="47"/>
      <c r="TO9" s="47"/>
      <c r="TP9" s="47"/>
      <c r="TQ9" s="47"/>
      <c r="TR9" s="47"/>
      <c r="TS9" s="47"/>
      <c r="TT9" s="47"/>
      <c r="TU9" s="47"/>
      <c r="TV9" s="47"/>
      <c r="TW9" s="47"/>
      <c r="TX9" s="47"/>
      <c r="TY9" s="47"/>
      <c r="TZ9" s="47"/>
      <c r="UA9" s="47"/>
      <c r="UB9" s="47"/>
      <c r="UC9" s="47"/>
      <c r="UD9" s="47"/>
      <c r="UE9" s="47"/>
      <c r="UF9" s="47"/>
      <c r="UG9" s="47"/>
      <c r="UH9" s="47"/>
      <c r="UI9" s="47"/>
      <c r="UJ9" s="47"/>
      <c r="UK9" s="47"/>
      <c r="UL9" s="47"/>
      <c r="UM9" s="47"/>
      <c r="UN9" s="47"/>
      <c r="UO9" s="47"/>
      <c r="UP9" s="47"/>
      <c r="UQ9" s="47"/>
      <c r="UR9" s="47"/>
      <c r="US9" s="47"/>
      <c r="UT9" s="47"/>
      <c r="UU9" s="47"/>
      <c r="UV9" s="47"/>
      <c r="UW9" s="47"/>
      <c r="UX9" s="47"/>
      <c r="UY9" s="47"/>
      <c r="UZ9" s="47"/>
      <c r="VA9" s="47"/>
      <c r="VB9" s="47"/>
      <c r="VC9" s="47"/>
      <c r="VD9" s="47"/>
      <c r="VE9" s="47"/>
      <c r="VF9" s="47"/>
      <c r="VG9" s="47"/>
      <c r="VH9" s="47"/>
      <c r="VI9" s="47"/>
      <c r="VJ9" s="47"/>
      <c r="VK9" s="47"/>
      <c r="VL9" s="47"/>
      <c r="VM9" s="47"/>
      <c r="VN9" s="47"/>
      <c r="VO9" s="47"/>
      <c r="VP9" s="47"/>
      <c r="VQ9" s="47"/>
      <c r="VR9" s="47"/>
      <c r="VS9" s="47"/>
      <c r="VT9" s="47"/>
      <c r="VU9" s="47"/>
      <c r="VV9" s="47"/>
      <c r="VW9" s="47"/>
      <c r="VX9" s="47"/>
      <c r="VY9" s="47"/>
      <c r="VZ9" s="47"/>
      <c r="WA9" s="47"/>
      <c r="WB9" s="47"/>
      <c r="WC9" s="47"/>
      <c r="WD9" s="47"/>
      <c r="WE9" s="47"/>
      <c r="WF9" s="47"/>
      <c r="WG9" s="47"/>
      <c r="WH9" s="47"/>
      <c r="WI9" s="47"/>
      <c r="WJ9" s="47"/>
      <c r="WK9" s="47"/>
      <c r="WL9" s="47"/>
      <c r="WM9" s="47"/>
      <c r="WN9" s="47"/>
      <c r="WO9" s="47"/>
      <c r="WP9" s="47"/>
      <c r="WQ9" s="47"/>
      <c r="WR9" s="47"/>
      <c r="WS9" s="47"/>
      <c r="WT9" s="47"/>
      <c r="WU9" s="47"/>
      <c r="WV9" s="47"/>
      <c r="WW9" s="47"/>
      <c r="WX9" s="47"/>
      <c r="WY9" s="47"/>
      <c r="WZ9" s="47"/>
      <c r="XA9" s="47"/>
      <c r="XB9" s="47"/>
      <c r="XC9" s="47"/>
      <c r="XD9" s="47"/>
      <c r="XE9" s="47"/>
      <c r="XF9" s="47"/>
      <c r="XG9" s="47"/>
      <c r="XH9" s="47"/>
      <c r="XI9" s="47"/>
      <c r="XJ9" s="47"/>
      <c r="XK9" s="47"/>
      <c r="XL9" s="47"/>
      <c r="XM9" s="47"/>
      <c r="XN9" s="47"/>
      <c r="XO9" s="47"/>
      <c r="XP9" s="47"/>
      <c r="XQ9" s="47"/>
      <c r="XR9" s="47"/>
      <c r="XS9" s="47"/>
      <c r="XT9" s="47"/>
      <c r="XU9" s="47"/>
      <c r="XV9" s="47"/>
      <c r="XW9" s="47"/>
      <c r="XX9" s="47"/>
      <c r="XY9" s="47"/>
      <c r="XZ9" s="47"/>
      <c r="YA9" s="47"/>
      <c r="YB9" s="47"/>
      <c r="YC9" s="47"/>
      <c r="YD9" s="47"/>
      <c r="YE9" s="47"/>
      <c r="YF9" s="47"/>
      <c r="YG9" s="47"/>
      <c r="YH9" s="47"/>
      <c r="YI9" s="47"/>
      <c r="YJ9" s="47"/>
      <c r="YK9" s="47"/>
      <c r="YL9" s="47"/>
      <c r="YM9" s="47"/>
      <c r="YN9" s="47"/>
      <c r="YO9" s="47"/>
      <c r="YP9" s="47"/>
      <c r="YQ9" s="47"/>
      <c r="YR9" s="47"/>
      <c r="YS9" s="47"/>
      <c r="YT9" s="47"/>
      <c r="YU9" s="47"/>
      <c r="YV9" s="47"/>
      <c r="YW9" s="47"/>
      <c r="YX9" s="47"/>
      <c r="YY9" s="47"/>
      <c r="YZ9" s="47"/>
      <c r="ZA9" s="47"/>
      <c r="ZB9" s="47"/>
      <c r="ZC9" s="47"/>
      <c r="ZD9" s="47"/>
      <c r="ZE9" s="47"/>
    </row>
    <row r="10" spans="1:3843" x14ac:dyDescent="0.35">
      <c r="A10" s="2" t="s">
        <v>14</v>
      </c>
      <c r="AG10"/>
      <c r="AH10"/>
      <c r="AI10"/>
      <c r="AJ10"/>
      <c r="AK10"/>
      <c r="AL10"/>
      <c r="AM10"/>
      <c r="AN10"/>
      <c r="AO10"/>
      <c r="AP10"/>
      <c r="AQ10"/>
      <c r="AR10"/>
      <c r="AS10"/>
      <c r="AT10"/>
      <c r="AU10"/>
      <c r="AV10"/>
      <c r="AW10"/>
      <c r="AX10"/>
      <c r="AY10"/>
      <c r="AZ10">
        <v>10</v>
      </c>
      <c r="BA10">
        <v>7</v>
      </c>
      <c r="BB10">
        <v>7</v>
      </c>
      <c r="BC10">
        <v>8</v>
      </c>
      <c r="BD10">
        <v>7</v>
      </c>
      <c r="BE10"/>
      <c r="BF10">
        <v>8</v>
      </c>
      <c r="BG10"/>
      <c r="BH10"/>
      <c r="BI10"/>
      <c r="BJ10"/>
      <c r="BK10"/>
      <c r="BL10"/>
      <c r="BM10"/>
      <c r="BN10"/>
      <c r="BO10"/>
      <c r="BP10"/>
      <c r="BQ10"/>
      <c r="CO10" s="2">
        <v>2</v>
      </c>
      <c r="CP10" s="2">
        <v>4</v>
      </c>
      <c r="CQ10" s="2">
        <v>0</v>
      </c>
      <c r="CR10" s="2">
        <v>5</v>
      </c>
      <c r="CS10" s="2">
        <v>2</v>
      </c>
      <c r="CU10" s="2">
        <v>3</v>
      </c>
      <c r="CV10" s="2">
        <v>1</v>
      </c>
      <c r="CW10" s="2">
        <v>1</v>
      </c>
      <c r="CX10" s="2">
        <v>3</v>
      </c>
      <c r="CY10" s="2">
        <v>2</v>
      </c>
      <c r="CZ10" s="2">
        <v>1</v>
      </c>
      <c r="DC10" s="2">
        <v>1</v>
      </c>
      <c r="DD10" s="2">
        <v>5</v>
      </c>
      <c r="DE10" s="2">
        <v>1</v>
      </c>
      <c r="DF10" s="2">
        <v>1</v>
      </c>
      <c r="WB10"/>
    </row>
    <row r="11" spans="1:3843" x14ac:dyDescent="0.35">
      <c r="A11" s="2" t="s">
        <v>15</v>
      </c>
      <c r="C11" s="2">
        <v>4</v>
      </c>
      <c r="D11" s="2">
        <v>6</v>
      </c>
      <c r="E11" s="2">
        <v>3</v>
      </c>
      <c r="F11" s="2">
        <v>5</v>
      </c>
      <c r="G11" s="2">
        <v>8</v>
      </c>
      <c r="I11" s="2">
        <v>10</v>
      </c>
      <c r="K11" s="2">
        <v>1</v>
      </c>
      <c r="L11" s="2">
        <v>4</v>
      </c>
      <c r="M11" s="2">
        <v>4</v>
      </c>
      <c r="N11" s="2">
        <v>9</v>
      </c>
      <c r="P11" s="2">
        <v>5</v>
      </c>
      <c r="Q11" s="2">
        <v>7</v>
      </c>
      <c r="R11" s="2">
        <v>4</v>
      </c>
      <c r="S11" s="2">
        <v>6</v>
      </c>
      <c r="T11" s="2">
        <v>10</v>
      </c>
      <c r="U11" s="2">
        <v>5</v>
      </c>
      <c r="W11" s="2">
        <v>3</v>
      </c>
      <c r="X11" s="2">
        <v>5</v>
      </c>
      <c r="Y11" s="2">
        <v>7</v>
      </c>
      <c r="Z11" s="2">
        <v>6</v>
      </c>
      <c r="AB11" s="2">
        <v>2</v>
      </c>
      <c r="AD11" s="2">
        <v>11</v>
      </c>
      <c r="AE11" s="2">
        <v>8</v>
      </c>
      <c r="AG11"/>
      <c r="AH11">
        <v>2</v>
      </c>
      <c r="AI11">
        <v>8</v>
      </c>
      <c r="AJ11"/>
      <c r="AK11">
        <v>3</v>
      </c>
      <c r="AL11">
        <v>4</v>
      </c>
      <c r="AM11">
        <v>4</v>
      </c>
      <c r="AN11">
        <v>5</v>
      </c>
      <c r="AO11">
        <v>8</v>
      </c>
      <c r="AP11">
        <v>7</v>
      </c>
      <c r="AQ11"/>
      <c r="AR11">
        <v>11</v>
      </c>
      <c r="AS11">
        <v>5</v>
      </c>
      <c r="AT11">
        <v>5</v>
      </c>
      <c r="AU11">
        <v>9</v>
      </c>
      <c r="AV11">
        <v>6</v>
      </c>
      <c r="AW11">
        <v>7</v>
      </c>
      <c r="AX11"/>
      <c r="AY11">
        <v>5</v>
      </c>
      <c r="AZ11">
        <v>4</v>
      </c>
      <c r="BA11">
        <v>9</v>
      </c>
      <c r="BB11">
        <v>6</v>
      </c>
      <c r="BC11">
        <v>5</v>
      </c>
      <c r="BD11">
        <v>9</v>
      </c>
      <c r="BE11"/>
      <c r="BF11">
        <v>5</v>
      </c>
      <c r="BG11">
        <v>6</v>
      </c>
      <c r="BH11">
        <v>7</v>
      </c>
      <c r="BI11">
        <v>6</v>
      </c>
      <c r="BJ11">
        <v>11</v>
      </c>
      <c r="BK11" s="72"/>
      <c r="BL11" s="72"/>
      <c r="BM11" s="72">
        <v>2</v>
      </c>
      <c r="BN11" s="72">
        <v>6</v>
      </c>
      <c r="BO11" s="72">
        <v>6</v>
      </c>
      <c r="BP11" s="72">
        <v>7</v>
      </c>
      <c r="BQ11" s="72">
        <v>5</v>
      </c>
      <c r="BR11" s="72">
        <v>7</v>
      </c>
      <c r="BS11" s="72"/>
      <c r="BT11" s="72">
        <v>8</v>
      </c>
      <c r="BU11" s="72">
        <v>5</v>
      </c>
      <c r="BV11" s="72">
        <v>4</v>
      </c>
      <c r="BW11" s="72">
        <v>3</v>
      </c>
      <c r="BX11" s="72">
        <v>6</v>
      </c>
      <c r="BY11" s="72">
        <v>7</v>
      </c>
      <c r="BZ11" s="72"/>
      <c r="CA11" s="72">
        <v>3</v>
      </c>
      <c r="CB11" s="72">
        <v>7</v>
      </c>
      <c r="CC11" s="72">
        <v>5</v>
      </c>
      <c r="CD11" s="2">
        <v>6</v>
      </c>
      <c r="CE11" s="2">
        <v>7</v>
      </c>
      <c r="CF11" s="2">
        <v>4</v>
      </c>
      <c r="CH11" s="2">
        <v>11</v>
      </c>
      <c r="CI11" s="2">
        <v>10</v>
      </c>
      <c r="CJ11" s="2">
        <v>5</v>
      </c>
      <c r="CK11" s="2">
        <v>7</v>
      </c>
      <c r="CL11" s="2">
        <v>11</v>
      </c>
      <c r="CM11" s="2">
        <v>10</v>
      </c>
      <c r="CO11" s="2">
        <v>2</v>
      </c>
      <c r="CP11" s="2">
        <v>2</v>
      </c>
      <c r="CQ11" s="2">
        <v>5</v>
      </c>
      <c r="CR11" s="2">
        <v>5</v>
      </c>
      <c r="CS11" s="2">
        <v>4</v>
      </c>
      <c r="CU11" s="2">
        <v>4</v>
      </c>
      <c r="CV11" s="2">
        <v>5</v>
      </c>
      <c r="CW11" s="2">
        <v>7</v>
      </c>
      <c r="CX11" s="2">
        <v>3</v>
      </c>
      <c r="CY11" s="2">
        <v>4</v>
      </c>
      <c r="CZ11" s="2">
        <v>2</v>
      </c>
      <c r="DA11" s="2">
        <v>1</v>
      </c>
      <c r="DC11" s="2">
        <v>9</v>
      </c>
      <c r="DD11" s="2">
        <v>5</v>
      </c>
      <c r="DE11" s="2">
        <v>7</v>
      </c>
      <c r="DF11" s="2">
        <v>6</v>
      </c>
      <c r="DG11" s="2">
        <v>4</v>
      </c>
      <c r="DI11" s="2">
        <v>7</v>
      </c>
      <c r="DJ11" s="2">
        <v>4</v>
      </c>
      <c r="DK11" s="2">
        <v>3</v>
      </c>
      <c r="DL11" s="2">
        <v>6</v>
      </c>
      <c r="DM11" s="2">
        <v>5</v>
      </c>
      <c r="DN11" s="2">
        <v>7</v>
      </c>
      <c r="DP11" s="2">
        <v>8</v>
      </c>
      <c r="DQ11" s="2">
        <v>7</v>
      </c>
      <c r="DR11" s="2">
        <v>13</v>
      </c>
      <c r="DU11" s="2">
        <v>3</v>
      </c>
      <c r="DV11" s="2">
        <v>2</v>
      </c>
      <c r="DW11" s="2">
        <v>2</v>
      </c>
      <c r="DX11" s="2">
        <v>5</v>
      </c>
      <c r="DY11" s="2">
        <v>5</v>
      </c>
      <c r="DZ11" s="2">
        <v>4</v>
      </c>
      <c r="EA11" s="2">
        <v>7</v>
      </c>
      <c r="EB11" s="2">
        <v>7</v>
      </c>
      <c r="NU11" s="28"/>
      <c r="NW11" s="28"/>
      <c r="NX11" s="28"/>
      <c r="NY11" s="28"/>
      <c r="NZ11" s="28"/>
      <c r="OA11" s="28"/>
      <c r="OB11" s="28"/>
      <c r="OC11" s="28"/>
      <c r="OD11" s="28"/>
      <c r="OE11" s="28"/>
      <c r="OF11" s="28"/>
      <c r="OG11" s="28"/>
      <c r="OH11" s="28"/>
      <c r="OI11" s="28"/>
      <c r="OJ11" s="28"/>
      <c r="OK11" s="28"/>
      <c r="OL11" s="28"/>
      <c r="WB11"/>
    </row>
    <row r="12" spans="1:3843" x14ac:dyDescent="0.35">
      <c r="A12" s="2" t="s">
        <v>16</v>
      </c>
      <c r="IQ12" s="12"/>
      <c r="NU12" s="12"/>
      <c r="NW12" s="12"/>
      <c r="NX12" s="12"/>
      <c r="NY12" s="12"/>
      <c r="NZ12" s="12"/>
      <c r="OA12" s="12"/>
      <c r="OB12" s="12"/>
      <c r="OC12" s="12"/>
      <c r="OD12" s="12"/>
      <c r="OE12" s="12"/>
      <c r="OF12" s="12"/>
      <c r="OG12" s="12"/>
      <c r="OH12" s="12"/>
      <c r="OI12" s="12"/>
      <c r="OJ12" s="12"/>
      <c r="OK12" s="12"/>
      <c r="OL12" s="12"/>
      <c r="WB12"/>
    </row>
    <row r="13" spans="1:3843" x14ac:dyDescent="0.35">
      <c r="A13" s="2" t="s">
        <v>17</v>
      </c>
      <c r="B13" s="12">
        <v>0.58118999999999998</v>
      </c>
      <c r="C13" s="12">
        <v>0.30958000000000002</v>
      </c>
      <c r="D13" s="12">
        <v>0.33101999999999998</v>
      </c>
      <c r="E13" s="12">
        <v>0.32733000000000001</v>
      </c>
      <c r="F13" s="12">
        <v>0.29425000000000001</v>
      </c>
      <c r="G13" s="12">
        <v>0.39451999999999998</v>
      </c>
      <c r="H13" s="12">
        <v>0.18384</v>
      </c>
      <c r="I13" s="12">
        <v>0.54112000000000005</v>
      </c>
      <c r="J13" s="12"/>
      <c r="K13" s="12">
        <v>0.51390000000000002</v>
      </c>
      <c r="L13" s="12">
        <v>0.42215000000000003</v>
      </c>
      <c r="M13" s="12">
        <v>0.25107000000000002</v>
      </c>
      <c r="N13" s="12">
        <v>0.46355000000000002</v>
      </c>
      <c r="O13" s="12">
        <v>0.10839</v>
      </c>
      <c r="P13" s="12">
        <v>0.39656999999999998</v>
      </c>
      <c r="Q13" s="12">
        <v>0.70804999999999996</v>
      </c>
      <c r="R13" s="12">
        <v>0.33994999999999997</v>
      </c>
      <c r="S13" s="12">
        <v>0.45084999999999997</v>
      </c>
      <c r="T13" s="12">
        <v>0.38535000000000003</v>
      </c>
      <c r="U13" s="12">
        <v>0.39606000000000002</v>
      </c>
      <c r="V13" s="12">
        <v>0.20444999999999999</v>
      </c>
      <c r="W13" s="12">
        <v>0.26757999999999998</v>
      </c>
      <c r="X13" s="12">
        <v>0.39044000000000001</v>
      </c>
      <c r="Y13" s="12">
        <v>0.38083</v>
      </c>
      <c r="Z13" s="12">
        <v>0.47899000000000003</v>
      </c>
      <c r="AA13" s="12"/>
      <c r="AB13" s="12">
        <v>0.50427999999999995</v>
      </c>
      <c r="AC13" s="12">
        <v>0.27744000000000002</v>
      </c>
      <c r="AD13" s="12">
        <v>0.51482000000000006</v>
      </c>
      <c r="AE13" s="12">
        <v>0.76736000000000004</v>
      </c>
      <c r="AF13" s="12"/>
      <c r="AG13" s="86">
        <v>0.39630359999999992</v>
      </c>
      <c r="AH13" s="86">
        <v>0.42878680000000008</v>
      </c>
      <c r="AI13" s="86">
        <v>0.47636379999999978</v>
      </c>
      <c r="AJ13" s="86">
        <v>0.15555919999999995</v>
      </c>
      <c r="AK13" s="86">
        <v>0.64387609999999984</v>
      </c>
      <c r="AL13" s="86">
        <v>0.55325579999999919</v>
      </c>
      <c r="AM13" s="86">
        <v>0.4833908999999999</v>
      </c>
      <c r="AN13" s="86">
        <v>0.56934399999999963</v>
      </c>
      <c r="AO13" s="86">
        <v>0.49360439999999961</v>
      </c>
      <c r="AP13" s="86">
        <v>0.33457580000000003</v>
      </c>
      <c r="AQ13" s="86">
        <v>0.15967470000000003</v>
      </c>
      <c r="AR13" s="86">
        <v>0.50272690000000009</v>
      </c>
      <c r="AS13" s="86">
        <v>0.38110879999999997</v>
      </c>
      <c r="AT13" s="86">
        <v>0.46829370000000003</v>
      </c>
      <c r="AU13" s="86">
        <v>0.67046049999999946</v>
      </c>
      <c r="AV13" s="86">
        <v>0.47263689999999986</v>
      </c>
      <c r="AW13" s="86">
        <v>0.6367552999999998</v>
      </c>
      <c r="AX13" s="86">
        <v>0.12925180000000003</v>
      </c>
      <c r="AY13" s="86">
        <v>0.54905139999999952</v>
      </c>
      <c r="AZ13" s="86">
        <v>0.48719369999999984</v>
      </c>
      <c r="BA13" s="86">
        <v>0.43275890000000011</v>
      </c>
      <c r="BB13" s="86">
        <v>0.59132640000000014</v>
      </c>
      <c r="BC13" s="86">
        <v>0.43828310000000015</v>
      </c>
      <c r="BD13" s="86">
        <v>0.41024100000000002</v>
      </c>
      <c r="BE13" s="86">
        <v>0.11570240000000001</v>
      </c>
      <c r="BF13" s="86">
        <v>0.47145050000000005</v>
      </c>
      <c r="BG13" s="86">
        <v>0.46684059999999977</v>
      </c>
      <c r="BH13" s="86">
        <v>0.63072149999999949</v>
      </c>
      <c r="BI13" s="86">
        <v>0.40705589999999992</v>
      </c>
      <c r="BJ13" s="86">
        <v>0.59408360000000016</v>
      </c>
      <c r="BK13" s="86">
        <v>0.4651537</v>
      </c>
      <c r="BL13" s="86">
        <v>0.17393980000000001</v>
      </c>
      <c r="BM13" s="86">
        <v>0.24561360000000002</v>
      </c>
      <c r="BN13" s="86">
        <v>0.67551630000000007</v>
      </c>
      <c r="BO13" s="86">
        <v>0.2767367</v>
      </c>
      <c r="BP13" s="86">
        <v>0.55711089999999996</v>
      </c>
      <c r="BQ13" s="86">
        <v>0.44883290000000003</v>
      </c>
      <c r="BR13" s="86">
        <v>0.63523110000000016</v>
      </c>
      <c r="BS13" s="86">
        <v>0.16059999999999999</v>
      </c>
      <c r="BT13" s="86">
        <v>0.38546470000000016</v>
      </c>
      <c r="BU13" s="86">
        <v>0.42149010000000003</v>
      </c>
      <c r="BV13" s="86">
        <v>0.52750730000000001</v>
      </c>
      <c r="BW13" s="86">
        <v>0.4812765</v>
      </c>
      <c r="BX13" s="86">
        <v>0.86487330000000018</v>
      </c>
      <c r="BY13" s="86">
        <v>0.47520479999999998</v>
      </c>
      <c r="BZ13" s="86">
        <v>0.24290080000000003</v>
      </c>
      <c r="CA13" s="86">
        <v>0.45179830000000004</v>
      </c>
      <c r="CB13" s="86">
        <v>0.45322520000000005</v>
      </c>
      <c r="CC13" s="86">
        <v>0.66097130000000004</v>
      </c>
      <c r="CD13" s="13">
        <v>0.72808399999999995</v>
      </c>
      <c r="CE13" s="13">
        <v>0.46567970000000003</v>
      </c>
      <c r="CF13" s="13">
        <v>0.4028307000000001</v>
      </c>
      <c r="CG13" s="13">
        <v>0.1734984</v>
      </c>
      <c r="CH13" s="13">
        <v>0.41036669999999997</v>
      </c>
      <c r="CI13" s="13">
        <v>0.40839900000000001</v>
      </c>
      <c r="CJ13" s="13">
        <v>0.41831430000000003</v>
      </c>
      <c r="CK13" s="13">
        <v>0.50055020000000006</v>
      </c>
      <c r="CL13" s="13">
        <v>0.50489620000000002</v>
      </c>
      <c r="CM13" s="13">
        <v>0.48494450000000017</v>
      </c>
      <c r="CN13" s="13">
        <v>0.2288</v>
      </c>
      <c r="CO13" s="13">
        <v>0.33833999999999997</v>
      </c>
      <c r="CP13" s="13">
        <v>0.28172999999999998</v>
      </c>
      <c r="CQ13" s="13">
        <v>0.2838</v>
      </c>
      <c r="CR13" s="13">
        <v>0.40684999999999999</v>
      </c>
      <c r="CS13" s="13">
        <v>0.34089999999999998</v>
      </c>
      <c r="CT13" s="13">
        <v>0.14305000000000001</v>
      </c>
      <c r="CU13" s="13">
        <v>0.38257000000000002</v>
      </c>
      <c r="CV13" s="13">
        <v>0.45832000000000001</v>
      </c>
      <c r="CW13" s="13">
        <f>0.32951+0.61</f>
        <v>0.93951000000000007</v>
      </c>
      <c r="CX13" s="13">
        <v>0.43453999999999998</v>
      </c>
      <c r="CY13" s="13">
        <v>0.32443</v>
      </c>
      <c r="CZ13" s="13">
        <v>0.55106999999999995</v>
      </c>
      <c r="DA13" s="13">
        <v>0.25084000000000001</v>
      </c>
      <c r="DB13" s="13"/>
      <c r="DC13" s="13">
        <v>0.57806999999999997</v>
      </c>
      <c r="DD13" s="13">
        <v>0.51166999999999996</v>
      </c>
      <c r="DE13" s="13">
        <v>0.36009000000000002</v>
      </c>
      <c r="DF13" s="13">
        <v>0.42492999999999997</v>
      </c>
      <c r="DG13" s="13">
        <v>0.37774999999999997</v>
      </c>
      <c r="DH13" s="13">
        <v>0.10589999999999999</v>
      </c>
      <c r="DI13" s="13">
        <v>0.49136999999999997</v>
      </c>
      <c r="DJ13" s="13">
        <v>0.68440000000000001</v>
      </c>
      <c r="DK13" s="13">
        <v>0.62592999999999999</v>
      </c>
      <c r="DL13" s="13">
        <v>0.56889000000000001</v>
      </c>
      <c r="DM13" s="13">
        <v>0.44811000000000001</v>
      </c>
      <c r="DN13" s="13">
        <v>0.52044999999999997</v>
      </c>
      <c r="DO13" s="13">
        <v>6.4100000000000004E-2</v>
      </c>
      <c r="DP13" s="13">
        <v>0.48730000000000001</v>
      </c>
      <c r="DQ13" s="13">
        <v>0.44747999999999999</v>
      </c>
      <c r="DR13" s="13">
        <v>0.51739999999999997</v>
      </c>
      <c r="DS13" s="13"/>
      <c r="DT13" s="13"/>
      <c r="DU13" s="13">
        <v>0.53856999999999999</v>
      </c>
      <c r="DV13" s="13">
        <v>0.15762000000000001</v>
      </c>
      <c r="DW13" s="13">
        <v>0.55423</v>
      </c>
      <c r="DX13" s="13">
        <v>0.64275000000000004</v>
      </c>
      <c r="DY13" s="13">
        <v>0.44</v>
      </c>
      <c r="DZ13" s="13">
        <v>0.40462999999999999</v>
      </c>
      <c r="EA13" s="13">
        <v>0.64446000000000003</v>
      </c>
      <c r="EB13" s="2">
        <v>0.52337999999999996</v>
      </c>
      <c r="EC13" s="13">
        <v>0.19811999999999999</v>
      </c>
      <c r="ED13" s="13"/>
      <c r="EE13" s="13"/>
      <c r="EF13" s="13"/>
      <c r="EG13" s="13"/>
      <c r="EH13" s="13"/>
      <c r="EI13" s="13"/>
      <c r="EJ13" s="13"/>
      <c r="EK13" s="13"/>
      <c r="EL13" s="13"/>
      <c r="EM13" s="13"/>
      <c r="EN13" s="13"/>
      <c r="EO13" s="13"/>
      <c r="EP13" s="13"/>
      <c r="EQ13" s="13"/>
      <c r="ER13" s="13"/>
      <c r="ES13" s="13"/>
      <c r="ET13" s="13"/>
      <c r="EU13" s="13"/>
      <c r="EV13" s="13"/>
      <c r="EW13" s="13"/>
      <c r="EX13" s="13"/>
      <c r="EY13" s="13"/>
      <c r="EZ13" s="13"/>
      <c r="FA13" s="13"/>
      <c r="FB13" s="13"/>
      <c r="FC13" s="13"/>
      <c r="FD13" s="13"/>
      <c r="FE13" s="13"/>
      <c r="FF13" s="13"/>
      <c r="FG13" s="13"/>
      <c r="FH13" s="13"/>
      <c r="FI13" s="13"/>
      <c r="FJ13" s="13"/>
      <c r="FK13" s="13"/>
      <c r="FL13" s="13"/>
      <c r="FM13" s="13"/>
      <c r="FN13" s="13"/>
      <c r="FO13" s="13"/>
      <c r="FP13" s="13"/>
      <c r="FQ13" s="13"/>
      <c r="FR13" s="13"/>
      <c r="FS13" s="13"/>
      <c r="FT13" s="13"/>
      <c r="FU13" s="13"/>
      <c r="FV13" s="13"/>
      <c r="FW13" s="13"/>
      <c r="FX13" s="13"/>
      <c r="FY13" s="13"/>
      <c r="FZ13" s="13"/>
      <c r="GA13" s="13"/>
      <c r="GB13" s="13"/>
      <c r="GC13" s="13"/>
      <c r="GD13" s="13"/>
      <c r="GE13" s="13"/>
      <c r="GF13" s="13"/>
      <c r="GG13" s="13"/>
      <c r="GH13" s="13"/>
      <c r="GI13" s="13"/>
      <c r="GJ13" s="13"/>
      <c r="GK13" s="13"/>
      <c r="GL13" s="13"/>
      <c r="GM13" s="13"/>
      <c r="GN13" s="13"/>
      <c r="GO13" s="13"/>
      <c r="GP13" s="13"/>
      <c r="GQ13" s="13"/>
      <c r="GR13" s="13"/>
      <c r="GS13" s="13"/>
      <c r="GT13" s="13"/>
      <c r="GU13" s="13"/>
      <c r="GV13" s="13"/>
      <c r="GW13" s="13"/>
      <c r="GX13" s="13"/>
      <c r="GY13" s="13"/>
      <c r="GZ13" s="13"/>
      <c r="HA13" s="13"/>
      <c r="HB13" s="13"/>
      <c r="HC13" s="13"/>
      <c r="HD13" s="13"/>
      <c r="HE13" s="13"/>
      <c r="HF13" s="13"/>
      <c r="HG13" s="13"/>
      <c r="HH13" s="13"/>
      <c r="HI13" s="13"/>
      <c r="HJ13" s="13"/>
      <c r="HK13" s="13"/>
      <c r="HL13" s="13"/>
      <c r="HM13" s="13"/>
      <c r="HN13" s="13"/>
      <c r="HO13" s="13"/>
      <c r="HP13" s="13"/>
      <c r="HQ13" s="13"/>
      <c r="HR13" s="13"/>
      <c r="HS13" s="13"/>
      <c r="HT13" s="13"/>
      <c r="HU13" s="13"/>
      <c r="HV13" s="13"/>
      <c r="HW13" s="13"/>
      <c r="HX13" s="13"/>
      <c r="HY13" s="13"/>
      <c r="HZ13" s="13"/>
      <c r="IA13" s="13"/>
      <c r="IB13" s="13"/>
      <c r="IC13" s="13"/>
      <c r="ID13" s="13"/>
      <c r="IE13" s="13"/>
      <c r="IF13" s="13"/>
      <c r="IG13" s="13"/>
      <c r="IH13" s="13"/>
      <c r="II13" s="13"/>
      <c r="IJ13" s="13"/>
      <c r="IK13" s="13"/>
      <c r="IL13" s="13"/>
      <c r="IM13" s="13"/>
      <c r="IN13" s="13"/>
      <c r="IO13" s="13"/>
      <c r="IP13" s="15"/>
      <c r="IQ13" s="13"/>
      <c r="IR13" s="15"/>
      <c r="IS13" s="15"/>
      <c r="IT13" s="15"/>
      <c r="IU13" s="15"/>
      <c r="IV13" s="15"/>
      <c r="IW13" s="15"/>
      <c r="IX13" s="15"/>
      <c r="IY13" s="15"/>
      <c r="IZ13" s="15"/>
      <c r="JA13" s="15"/>
      <c r="JB13" s="15"/>
      <c r="JC13" s="15"/>
      <c r="JD13" s="15"/>
      <c r="JE13" s="15"/>
      <c r="JF13" s="15"/>
      <c r="JH13" s="15"/>
      <c r="JI13" s="15"/>
      <c r="JJ13" s="15"/>
      <c r="JK13" s="15"/>
      <c r="JL13" s="15"/>
      <c r="JM13" s="15"/>
      <c r="JN13" s="15"/>
      <c r="JO13" s="15"/>
      <c r="JP13" s="15"/>
      <c r="JQ13" s="15"/>
      <c r="JR13" s="15"/>
      <c r="JS13" s="15"/>
      <c r="JU13" s="15"/>
      <c r="JV13" s="15"/>
      <c r="JW13" s="15"/>
      <c r="JX13" s="15"/>
      <c r="JY13" s="15"/>
      <c r="JZ13" s="15"/>
      <c r="KA13" s="15"/>
      <c r="KB13" s="15"/>
      <c r="KC13" s="15"/>
      <c r="KD13" s="15"/>
      <c r="KE13" s="15"/>
      <c r="KF13" s="15"/>
      <c r="KG13" s="13"/>
      <c r="KH13" s="13"/>
      <c r="KI13" s="13"/>
      <c r="KJ13" s="13"/>
      <c r="KK13" s="13"/>
      <c r="KL13" s="13"/>
      <c r="KM13" s="13"/>
      <c r="KN13" s="13"/>
      <c r="KO13" s="13"/>
      <c r="KP13" s="13"/>
      <c r="KQ13" s="13"/>
      <c r="KR13" s="13"/>
      <c r="KS13" s="13"/>
      <c r="KT13" s="13"/>
      <c r="KU13" s="13"/>
      <c r="KV13" s="13"/>
      <c r="KW13" s="13"/>
      <c r="KX13" s="13"/>
      <c r="KY13" s="13"/>
      <c r="KZ13" s="13"/>
      <c r="LA13" s="13"/>
      <c r="LB13" s="13"/>
      <c r="LC13" s="13"/>
      <c r="LD13" s="13"/>
      <c r="LE13" s="13"/>
      <c r="LF13" s="13"/>
      <c r="LG13" s="13"/>
      <c r="LH13" s="13"/>
      <c r="LI13" s="13"/>
      <c r="LJ13" s="13"/>
      <c r="LK13" s="13"/>
      <c r="LL13" s="13"/>
      <c r="LM13" s="13"/>
      <c r="LN13" s="13"/>
      <c r="LO13" s="13"/>
      <c r="LP13" s="13"/>
      <c r="LQ13" s="12"/>
      <c r="LR13" s="12"/>
      <c r="LS13" s="12"/>
      <c r="LT13" s="12"/>
      <c r="LU13" s="12"/>
      <c r="LV13" s="12"/>
      <c r="LW13" s="12"/>
      <c r="LX13" s="12"/>
      <c r="LY13" s="12"/>
      <c r="LZ13" s="12"/>
      <c r="MA13" s="12"/>
      <c r="MB13" s="12"/>
      <c r="MC13" s="15"/>
      <c r="MD13" s="15"/>
      <c r="ME13" s="15"/>
      <c r="MF13" s="15"/>
      <c r="MG13" s="15"/>
      <c r="MH13" s="15"/>
      <c r="MI13" s="15"/>
      <c r="MJ13" s="15"/>
      <c r="MK13" s="15"/>
      <c r="ML13" s="15"/>
      <c r="MM13" s="15"/>
      <c r="MN13" s="15"/>
      <c r="MO13" s="15"/>
      <c r="MP13" s="15"/>
      <c r="MQ13" s="15"/>
      <c r="MR13" s="15"/>
      <c r="MS13" s="15"/>
      <c r="MT13" s="15"/>
      <c r="MU13" s="15"/>
      <c r="MV13" s="15"/>
      <c r="MW13" s="15"/>
      <c r="MX13" s="15"/>
      <c r="MY13" s="15"/>
      <c r="MZ13" s="15"/>
      <c r="NA13" s="15"/>
      <c r="NB13" s="15"/>
      <c r="NC13" s="15"/>
      <c r="ND13" s="15"/>
      <c r="NE13" s="15"/>
      <c r="NF13" s="13"/>
      <c r="NG13" s="13"/>
      <c r="NH13" s="15"/>
      <c r="NI13" s="15"/>
      <c r="NJ13" s="15"/>
      <c r="NK13" s="15"/>
      <c r="NL13" s="15"/>
      <c r="NM13" s="15"/>
      <c r="NN13" s="15"/>
      <c r="NO13" s="15"/>
      <c r="NP13" s="15"/>
      <c r="NQ13" s="15"/>
      <c r="NR13" s="15"/>
      <c r="NS13" s="15"/>
      <c r="NT13" s="15"/>
      <c r="NU13" s="13"/>
      <c r="NW13" s="13"/>
      <c r="NX13" s="13"/>
      <c r="NY13" s="13"/>
      <c r="NZ13" s="13"/>
      <c r="OA13" s="13"/>
      <c r="OB13" s="13"/>
      <c r="OC13" s="13"/>
      <c r="OD13" s="13"/>
      <c r="OE13" s="13"/>
      <c r="OF13" s="13"/>
      <c r="OG13" s="13"/>
      <c r="OH13" s="13"/>
      <c r="OI13" s="13"/>
      <c r="OJ13" s="13"/>
      <c r="OK13" s="13"/>
      <c r="OL13" s="13"/>
      <c r="OM13" s="15"/>
      <c r="OO13" s="13"/>
      <c r="OP13" s="13"/>
      <c r="OQ13" s="13"/>
      <c r="OR13" s="13"/>
      <c r="OS13" s="13"/>
      <c r="OT13" s="13"/>
      <c r="OU13" s="13"/>
      <c r="OV13" s="13"/>
      <c r="OW13" s="13"/>
      <c r="OX13" s="13"/>
      <c r="OY13" s="13"/>
      <c r="OZ13" s="13"/>
      <c r="PA13" s="13"/>
      <c r="PB13" s="13"/>
      <c r="PC13" s="13"/>
      <c r="PD13" s="13"/>
      <c r="PE13" s="13"/>
      <c r="PF13" s="13"/>
      <c r="PG13" s="13"/>
      <c r="PH13" s="13"/>
      <c r="PI13" s="13"/>
      <c r="PJ13" s="13"/>
      <c r="PK13" s="13"/>
      <c r="PL13" s="13"/>
      <c r="PM13" s="13"/>
      <c r="PN13" s="13"/>
      <c r="PO13" s="13"/>
      <c r="PP13" s="13"/>
      <c r="PQ13" s="13"/>
      <c r="PR13" s="13"/>
      <c r="PS13" s="13"/>
      <c r="PT13" s="13"/>
      <c r="PU13" s="13"/>
      <c r="PV13" s="13"/>
      <c r="PY13" s="13"/>
      <c r="PZ13" s="13"/>
      <c r="QA13" s="13"/>
      <c r="QB13" s="13"/>
      <c r="QC13" s="13"/>
      <c r="QD13" s="13"/>
      <c r="QE13" s="13"/>
      <c r="QF13" s="13"/>
      <c r="QG13" s="13"/>
      <c r="QH13" s="13"/>
      <c r="QI13" s="13"/>
      <c r="QJ13" s="13"/>
      <c r="QK13" s="13"/>
      <c r="QL13" s="13"/>
      <c r="QM13" s="13"/>
      <c r="QN13" s="13"/>
      <c r="QO13" s="13"/>
      <c r="QP13" s="13"/>
      <c r="QQ13" s="13"/>
      <c r="QR13" s="13"/>
      <c r="QS13" s="13"/>
      <c r="QT13" s="13"/>
      <c r="QU13" s="13"/>
      <c r="QV13" s="15"/>
      <c r="QW13" s="13"/>
      <c r="QX13" s="13"/>
      <c r="QY13" s="13"/>
      <c r="QZ13" s="13"/>
      <c r="RA13" s="13"/>
      <c r="RB13" s="13"/>
      <c r="RC13" s="13"/>
      <c r="RD13" s="13"/>
      <c r="RE13" s="13"/>
      <c r="RF13" s="13"/>
      <c r="RG13" s="13"/>
      <c r="RH13" s="13"/>
      <c r="RI13" s="13"/>
      <c r="RJ13" s="13"/>
      <c r="RK13" s="13"/>
      <c r="RL13" s="13"/>
      <c r="RM13" s="13"/>
      <c r="RS13" s="12"/>
      <c r="RT13" s="12"/>
      <c r="RU13" s="12"/>
      <c r="RV13" s="12"/>
      <c r="RW13" s="12"/>
      <c r="RX13" s="12"/>
      <c r="RY13" s="12"/>
      <c r="RZ13" s="15"/>
      <c r="SA13" s="12"/>
      <c r="SB13" s="12"/>
      <c r="SC13" s="12"/>
      <c r="SD13" s="12"/>
      <c r="SE13" s="12"/>
      <c r="SH13" s="12"/>
      <c r="SI13" s="12"/>
      <c r="SJ13" s="12"/>
      <c r="SK13" s="12"/>
      <c r="SL13" s="13"/>
      <c r="SM13" s="12"/>
      <c r="SN13" s="12"/>
      <c r="SO13" s="12"/>
      <c r="SP13" s="12"/>
      <c r="SQ13" s="12"/>
      <c r="SR13" s="13"/>
      <c r="ST13" s="13"/>
      <c r="SU13" s="12"/>
      <c r="SV13" s="12"/>
      <c r="SW13" s="12"/>
      <c r="SX13" s="12"/>
      <c r="SY13" s="12"/>
      <c r="SZ13" s="12"/>
      <c r="TA13" s="12"/>
      <c r="TB13" s="12"/>
      <c r="TC13" s="12"/>
      <c r="TD13" s="12"/>
      <c r="TE13" s="15"/>
      <c r="TF13" s="12"/>
      <c r="TG13" s="12"/>
      <c r="TH13" s="12"/>
      <c r="TI13" s="12"/>
      <c r="TJ13" s="12"/>
      <c r="TK13" s="12"/>
      <c r="TL13" s="12"/>
      <c r="TM13" s="12"/>
      <c r="TN13" s="12"/>
      <c r="TO13" s="12"/>
      <c r="TP13" s="12"/>
      <c r="TQ13" s="12"/>
      <c r="TR13" s="12"/>
      <c r="TS13" s="12"/>
      <c r="TT13" s="12"/>
      <c r="TU13" s="12"/>
      <c r="TV13" s="12"/>
      <c r="TW13" s="12"/>
      <c r="TX13" s="12"/>
      <c r="TY13" s="12"/>
      <c r="TZ13" s="12"/>
      <c r="UA13" s="12"/>
      <c r="UB13" s="12"/>
      <c r="UF13" s="12"/>
      <c r="UG13" s="12"/>
      <c r="UH13" s="12"/>
      <c r="UI13" s="12"/>
      <c r="UJ13" s="12"/>
      <c r="UK13" s="12"/>
      <c r="UL13" s="12"/>
      <c r="UM13" s="12"/>
      <c r="UN13" s="12"/>
      <c r="UO13" s="12"/>
      <c r="UP13" s="12"/>
      <c r="UQ13" s="12"/>
      <c r="UR13" s="12"/>
      <c r="US13" s="12"/>
      <c r="UT13" s="12"/>
      <c r="UU13" s="12"/>
      <c r="UV13" s="12"/>
      <c r="UW13" s="12"/>
      <c r="UX13" s="12"/>
      <c r="UY13" s="12"/>
      <c r="UZ13" s="12"/>
      <c r="VA13" s="12"/>
      <c r="VB13" s="12"/>
      <c r="VC13" s="12"/>
      <c r="VD13" s="12"/>
      <c r="VE13" s="12"/>
      <c r="VF13" s="12"/>
      <c r="VG13" s="12"/>
      <c r="VH13" s="12"/>
      <c r="VI13" s="12"/>
      <c r="VJ13" s="12"/>
      <c r="VK13" s="12"/>
      <c r="VL13" s="12"/>
      <c r="VM13" s="15"/>
      <c r="VN13" s="12"/>
      <c r="VO13" s="12"/>
      <c r="VP13" s="12"/>
      <c r="VQ13" s="12"/>
      <c r="VR13" s="12"/>
      <c r="VS13" s="12"/>
      <c r="VT13" s="12"/>
      <c r="VU13" s="12"/>
      <c r="VV13" s="12"/>
      <c r="VW13" s="12"/>
      <c r="VX13" s="12"/>
      <c r="VY13" s="12"/>
      <c r="VZ13" s="12"/>
      <c r="WA13" s="12"/>
      <c r="WB13" s="5"/>
      <c r="WC13" s="12"/>
      <c r="WD13" s="12"/>
      <c r="WE13" s="12"/>
      <c r="WF13" s="12"/>
      <c r="WG13" s="13"/>
      <c r="XN13" s="12"/>
      <c r="XO13" s="12"/>
      <c r="XP13" s="12"/>
      <c r="XQ13" s="12"/>
      <c r="XR13" s="12"/>
      <c r="XS13" s="12"/>
      <c r="XT13" s="12"/>
      <c r="XU13" s="12"/>
      <c r="XW13" s="15"/>
      <c r="XZ13" s="12"/>
      <c r="YA13" s="12"/>
      <c r="YB13" s="12"/>
      <c r="YC13" s="12"/>
      <c r="YD13" s="12"/>
      <c r="YE13" s="12"/>
      <c r="YF13" s="12"/>
      <c r="YG13" s="12"/>
      <c r="YH13" s="12"/>
      <c r="YI13" s="12"/>
      <c r="YJ13" s="12"/>
      <c r="YK13" s="12"/>
      <c r="YL13" s="12"/>
      <c r="YM13" s="12"/>
      <c r="YN13" s="21"/>
      <c r="YO13" s="12"/>
      <c r="YP13" s="12"/>
      <c r="YQ13" s="12"/>
      <c r="YR13" s="12"/>
      <c r="YS13" s="12"/>
      <c r="YU13" s="12"/>
      <c r="YV13" s="12"/>
      <c r="ZD13" s="12"/>
      <c r="ZE13" s="12"/>
    </row>
    <row r="14" spans="1:3843" x14ac:dyDescent="0.35">
      <c r="A14" s="2" t="s">
        <v>18</v>
      </c>
      <c r="B14" s="12"/>
      <c r="C14" s="12">
        <v>0.10886</v>
      </c>
      <c r="D14" s="12">
        <v>0.51780000000000004</v>
      </c>
      <c r="E14" s="12">
        <v>0.30392000000000002</v>
      </c>
      <c r="F14" s="12">
        <v>0.55484</v>
      </c>
      <c r="G14" s="12">
        <v>0.70316999999999996</v>
      </c>
      <c r="H14" s="12"/>
      <c r="I14" s="12">
        <v>0.98031000000000001</v>
      </c>
      <c r="J14" s="12"/>
      <c r="K14" s="12">
        <v>7.1700000000000002E-3</v>
      </c>
      <c r="L14" s="12">
        <v>0.32408999999999999</v>
      </c>
      <c r="M14" s="12">
        <v>0.26304</v>
      </c>
      <c r="N14" s="12">
        <v>0.39168999999999998</v>
      </c>
      <c r="O14" s="12"/>
      <c r="P14" s="12">
        <v>0.50926000000000005</v>
      </c>
      <c r="Q14" s="12">
        <v>0.65571999999999997</v>
      </c>
      <c r="R14" s="12">
        <v>0.83291000000000004</v>
      </c>
      <c r="S14" s="12">
        <v>0.37402999999999997</v>
      </c>
      <c r="T14" s="12">
        <v>0.79573000000000005</v>
      </c>
      <c r="U14" s="12">
        <v>0.12539</v>
      </c>
      <c r="V14" s="12"/>
      <c r="W14" s="12">
        <v>0.30769999999999997</v>
      </c>
      <c r="X14" s="12">
        <v>0.45254</v>
      </c>
      <c r="Y14" s="12">
        <v>0.54025000000000001</v>
      </c>
      <c r="Z14" s="12">
        <v>0.28255000000000002</v>
      </c>
      <c r="AA14" s="12"/>
      <c r="AB14" s="12">
        <v>0.16783999999999999</v>
      </c>
      <c r="AC14" s="12"/>
      <c r="AD14" s="12">
        <v>0.59889999999999999</v>
      </c>
      <c r="AE14" s="12">
        <v>1.1026399999999998</v>
      </c>
      <c r="AF14" s="12"/>
      <c r="AG14" s="80">
        <v>0</v>
      </c>
      <c r="AH14" s="80">
        <v>0.11360000000000001</v>
      </c>
      <c r="AI14" s="80">
        <v>0.225215</v>
      </c>
      <c r="AJ14" s="80">
        <v>0</v>
      </c>
      <c r="AK14" s="80">
        <v>0.14729999999999999</v>
      </c>
      <c r="AL14" s="80">
        <v>0.33062160000000002</v>
      </c>
      <c r="AM14" s="80">
        <v>0.36377999999999999</v>
      </c>
      <c r="AN14" s="80">
        <v>0.39318999999999998</v>
      </c>
      <c r="AO14" s="80">
        <v>0.41504400000000002</v>
      </c>
      <c r="AP14" s="80">
        <v>0.31230400000000003</v>
      </c>
      <c r="AQ14" s="80">
        <v>0</v>
      </c>
      <c r="AR14" s="80">
        <v>0.83248399999999989</v>
      </c>
      <c r="AS14" s="80">
        <v>0.18171000000000001</v>
      </c>
      <c r="AT14" s="80">
        <v>0.41352199999999995</v>
      </c>
      <c r="AU14" s="80">
        <v>0.64471160000000005</v>
      </c>
      <c r="AV14" s="80">
        <v>0.67464000000000002</v>
      </c>
      <c r="AW14" s="80">
        <v>0.44912000000000002</v>
      </c>
      <c r="AX14" s="80">
        <v>0</v>
      </c>
      <c r="AY14" s="80">
        <v>0.26107599999999997</v>
      </c>
      <c r="AZ14" s="80">
        <v>0.242948</v>
      </c>
      <c r="BA14" s="80">
        <v>0.48755999999999999</v>
      </c>
      <c r="BB14" s="80">
        <v>1.0728508000000001</v>
      </c>
      <c r="BC14" s="80">
        <v>0.72165999999999997</v>
      </c>
      <c r="BD14" s="80">
        <v>0.89227999999999996</v>
      </c>
      <c r="BE14" s="80">
        <v>0</v>
      </c>
      <c r="BF14" s="80">
        <v>0.57613000000000003</v>
      </c>
      <c r="BG14" s="80">
        <v>0.81228</v>
      </c>
      <c r="BH14" s="80">
        <v>0.90856000000000003</v>
      </c>
      <c r="BI14" s="80">
        <v>0.49996799999999997</v>
      </c>
      <c r="BJ14" s="80">
        <v>0.89146960000000008</v>
      </c>
      <c r="BK14" s="85">
        <v>0</v>
      </c>
      <c r="BL14" s="85">
        <v>0</v>
      </c>
      <c r="BM14" s="85">
        <v>3.8803200000000003E-2</v>
      </c>
      <c r="BN14" s="85">
        <v>0.48303000000000001</v>
      </c>
      <c r="BO14" s="85">
        <v>0.17355000000000001</v>
      </c>
      <c r="BP14" s="85">
        <v>0.38630680000000001</v>
      </c>
      <c r="BQ14" s="85">
        <v>0.86515799999999998</v>
      </c>
      <c r="BR14" s="85">
        <v>0.70066499999999998</v>
      </c>
      <c r="BS14" s="85">
        <v>0</v>
      </c>
      <c r="BT14" s="85">
        <v>0.84147849999999991</v>
      </c>
      <c r="BU14" s="85">
        <v>0.77307800000000004</v>
      </c>
      <c r="BV14" s="85">
        <v>0.54368000000000005</v>
      </c>
      <c r="BW14" s="85">
        <v>0.3196</v>
      </c>
      <c r="BX14" s="85">
        <v>0.39028000000000002</v>
      </c>
      <c r="BY14" s="85">
        <v>0.72037200000000012</v>
      </c>
      <c r="BZ14" s="85">
        <v>0</v>
      </c>
      <c r="CA14" s="85">
        <v>0.25137999999999999</v>
      </c>
      <c r="CB14" s="85">
        <v>0.61860000000000004</v>
      </c>
      <c r="CC14" s="85">
        <v>0.2712</v>
      </c>
      <c r="CD14" s="13">
        <v>0.33494000000000002</v>
      </c>
      <c r="CE14" s="13">
        <v>0.55519600000000002</v>
      </c>
      <c r="CF14" s="13">
        <v>0.73460520000000007</v>
      </c>
      <c r="CG14" s="13">
        <v>0</v>
      </c>
      <c r="CH14" s="13">
        <v>1.02217</v>
      </c>
      <c r="CI14" s="13">
        <v>0.57787999999999995</v>
      </c>
      <c r="CJ14" s="13">
        <v>0.150782</v>
      </c>
      <c r="CK14" s="13">
        <v>7.3219199999999998E-2</v>
      </c>
      <c r="CL14" s="13">
        <v>0.85448000000000002</v>
      </c>
      <c r="CM14" s="13">
        <v>1.1656</v>
      </c>
      <c r="CN14" s="13">
        <v>0</v>
      </c>
      <c r="CO14" s="13">
        <v>6.7000000000000004E-2</v>
      </c>
      <c r="CP14" s="13">
        <v>0.16403000000000001</v>
      </c>
      <c r="CQ14" s="13">
        <v>0.21831999999999999</v>
      </c>
      <c r="CR14" s="13">
        <v>0.33399000000000001</v>
      </c>
      <c r="CS14" s="13">
        <v>0.42779</v>
      </c>
      <c r="CT14" s="13"/>
      <c r="CU14" s="13">
        <v>0.43414999999999998</v>
      </c>
      <c r="CV14" s="13">
        <v>0.52100000000000002</v>
      </c>
      <c r="CW14" s="13">
        <f>1.03507-0.61</f>
        <v>0.42506999999999995</v>
      </c>
      <c r="CX14" s="13">
        <v>0.15207000000000001</v>
      </c>
      <c r="CY14" s="13">
        <v>0.33226</v>
      </c>
      <c r="CZ14" s="13">
        <v>1.3559999999999999E-2</v>
      </c>
      <c r="DA14" s="13">
        <v>3.3000000000000002E-2</v>
      </c>
      <c r="DB14" s="13"/>
      <c r="DC14" s="13">
        <v>0.69450999999999996</v>
      </c>
      <c r="DD14" s="13">
        <v>0.62426999999999999</v>
      </c>
      <c r="DE14" s="13">
        <v>0.60636000000000001</v>
      </c>
      <c r="DF14" s="13">
        <v>0.61687000000000003</v>
      </c>
      <c r="DG14" s="13">
        <v>0.58653</v>
      </c>
      <c r="DH14" s="13"/>
      <c r="DI14" s="13">
        <v>0.52051000000000003</v>
      </c>
      <c r="DJ14" s="13">
        <v>0.21959000000000001</v>
      </c>
      <c r="DK14" s="13">
        <v>0.39237</v>
      </c>
      <c r="DL14" s="13">
        <v>0.55771999999999999</v>
      </c>
      <c r="DM14" s="13">
        <v>0.33907999999999999</v>
      </c>
      <c r="DN14" s="13">
        <v>0.95867000000000002</v>
      </c>
      <c r="DO14" s="13"/>
      <c r="DP14" s="13">
        <v>0.48799999999999999</v>
      </c>
      <c r="DQ14" s="13">
        <v>0.36412</v>
      </c>
      <c r="DR14" s="13">
        <v>0.96780999999999995</v>
      </c>
      <c r="DS14" s="13"/>
      <c r="DT14" s="13"/>
      <c r="DU14" s="13">
        <v>1.022E-2</v>
      </c>
      <c r="DV14" s="13">
        <v>9.2800000000000001E-3</v>
      </c>
      <c r="DW14" s="13">
        <v>6.6790000000000002E-2</v>
      </c>
      <c r="DX14" s="13">
        <v>0.47670000000000001</v>
      </c>
      <c r="DY14" s="13">
        <v>0.19761000000000001</v>
      </c>
      <c r="DZ14" s="13">
        <v>0.46467999999999998</v>
      </c>
      <c r="EA14" s="13">
        <v>0.56003999999999998</v>
      </c>
      <c r="EB14" s="2">
        <v>0.57020999999999999</v>
      </c>
      <c r="EC14" s="13"/>
      <c r="ED14" s="13"/>
      <c r="EE14" s="13"/>
      <c r="EF14" s="13"/>
      <c r="EG14" s="13"/>
      <c r="EH14" s="13"/>
      <c r="EI14" s="13"/>
      <c r="EJ14" s="13"/>
      <c r="EK14" s="13"/>
      <c r="EL14" s="13"/>
      <c r="EM14" s="13"/>
      <c r="EN14" s="13"/>
      <c r="EO14" s="13"/>
      <c r="EP14" s="13"/>
      <c r="EQ14" s="13"/>
      <c r="ER14" s="13"/>
      <c r="ES14" s="13"/>
      <c r="ET14" s="13"/>
      <c r="EU14" s="13"/>
      <c r="EV14" s="13"/>
      <c r="EW14" s="13"/>
      <c r="EX14" s="13"/>
      <c r="EY14" s="13"/>
      <c r="EZ14" s="13"/>
      <c r="FA14" s="13"/>
      <c r="FB14" s="13"/>
      <c r="FC14" s="13"/>
      <c r="FD14" s="13"/>
      <c r="FE14" s="13"/>
      <c r="FF14" s="13"/>
      <c r="FG14" s="13"/>
      <c r="FH14" s="13"/>
      <c r="FI14" s="13"/>
      <c r="FJ14" s="13"/>
      <c r="FK14" s="13"/>
      <c r="FL14" s="13"/>
      <c r="FM14" s="13"/>
      <c r="FN14" s="13"/>
      <c r="FO14" s="13"/>
      <c r="FP14" s="13"/>
      <c r="FQ14" s="13"/>
      <c r="FR14" s="13"/>
      <c r="FS14" s="13"/>
      <c r="FT14" s="13"/>
      <c r="FU14" s="13"/>
      <c r="FV14" s="13"/>
      <c r="FW14" s="13"/>
      <c r="FX14" s="13"/>
      <c r="FY14" s="13"/>
      <c r="FZ14" s="13"/>
      <c r="GA14" s="13"/>
      <c r="GB14" s="13"/>
      <c r="GC14" s="13"/>
      <c r="GD14" s="13"/>
      <c r="GE14" s="13"/>
      <c r="GF14" s="13"/>
      <c r="GG14" s="13"/>
      <c r="GH14" s="13"/>
      <c r="GI14" s="13"/>
      <c r="GJ14" s="13"/>
      <c r="GK14" s="13"/>
      <c r="GL14" s="13"/>
      <c r="GM14" s="13"/>
      <c r="GN14" s="13"/>
      <c r="GO14" s="13"/>
      <c r="GP14" s="13"/>
      <c r="GQ14" s="13"/>
      <c r="GR14" s="13"/>
      <c r="GS14" s="13"/>
      <c r="GT14" s="13"/>
      <c r="GU14" s="13"/>
      <c r="GV14" s="13"/>
      <c r="GW14" s="13"/>
      <c r="GX14" s="13"/>
      <c r="GY14" s="13"/>
      <c r="GZ14" s="13"/>
      <c r="HA14" s="13"/>
      <c r="HB14" s="13"/>
      <c r="HC14" s="13"/>
      <c r="HD14" s="13"/>
      <c r="HE14" s="13"/>
      <c r="HF14" s="13"/>
      <c r="HG14" s="13"/>
      <c r="HH14" s="13"/>
      <c r="HI14" s="13"/>
      <c r="HJ14" s="13"/>
      <c r="HK14" s="13"/>
      <c r="HL14" s="13"/>
      <c r="HM14" s="13"/>
      <c r="HN14" s="13"/>
      <c r="HO14" s="13"/>
      <c r="HP14" s="13"/>
      <c r="HQ14" s="13"/>
      <c r="HR14" s="13"/>
      <c r="HS14" s="13"/>
      <c r="HT14" s="13"/>
      <c r="HU14" s="13"/>
      <c r="HV14" s="13"/>
      <c r="HW14" s="13"/>
      <c r="HX14" s="13"/>
      <c r="HY14" s="13"/>
      <c r="HZ14" s="13"/>
      <c r="IA14" s="13"/>
      <c r="IB14" s="13"/>
      <c r="IC14" s="13"/>
      <c r="ID14" s="13"/>
      <c r="IE14" s="13"/>
      <c r="IF14" s="13"/>
      <c r="IG14" s="13"/>
      <c r="IH14" s="13"/>
      <c r="II14" s="13"/>
      <c r="IJ14" s="13"/>
      <c r="IK14" s="13"/>
      <c r="IL14" s="13"/>
      <c r="IM14" s="13"/>
      <c r="IN14" s="13"/>
      <c r="IO14" s="13"/>
      <c r="IP14" s="15"/>
      <c r="IQ14" s="13"/>
      <c r="IR14" s="15"/>
      <c r="IS14" s="15"/>
      <c r="IT14" s="15"/>
      <c r="IU14" s="15"/>
      <c r="IV14" s="15"/>
      <c r="IW14" s="15"/>
      <c r="IX14" s="15"/>
      <c r="IY14" s="15"/>
      <c r="IZ14" s="15"/>
      <c r="JA14" s="15"/>
      <c r="JB14" s="15"/>
      <c r="JC14" s="15"/>
      <c r="JD14" s="15"/>
      <c r="JE14" s="15"/>
      <c r="JF14" s="15"/>
      <c r="JH14" s="15"/>
      <c r="JI14" s="15"/>
      <c r="JJ14" s="15"/>
      <c r="JK14" s="15"/>
      <c r="JL14" s="15"/>
      <c r="JM14" s="15"/>
      <c r="JN14" s="15"/>
      <c r="JO14" s="15"/>
      <c r="JP14" s="15"/>
      <c r="JQ14" s="15"/>
      <c r="JR14" s="15"/>
      <c r="JS14" s="15"/>
      <c r="JU14" s="15"/>
      <c r="JV14" s="15"/>
      <c r="JW14" s="15"/>
      <c r="JX14" s="15"/>
      <c r="JY14" s="15"/>
      <c r="JZ14" s="15"/>
      <c r="KA14" s="15"/>
      <c r="KB14" s="15"/>
      <c r="KC14" s="15"/>
      <c r="KD14" s="15"/>
      <c r="KE14" s="15"/>
      <c r="KF14" s="15"/>
      <c r="KG14" s="13"/>
      <c r="KH14" s="13"/>
      <c r="KI14" s="13"/>
      <c r="KJ14" s="13"/>
      <c r="KK14" s="13"/>
      <c r="KL14" s="13"/>
      <c r="KM14" s="13"/>
      <c r="KN14" s="13"/>
      <c r="KO14" s="13"/>
      <c r="KP14" s="13"/>
      <c r="KQ14" s="13"/>
      <c r="KR14" s="13"/>
      <c r="KS14" s="13"/>
      <c r="KT14" s="13"/>
      <c r="KU14" s="13"/>
      <c r="KV14" s="13"/>
      <c r="KW14" s="13"/>
      <c r="KX14" s="13"/>
      <c r="KY14" s="13"/>
      <c r="KZ14" s="13"/>
      <c r="LA14" s="13"/>
      <c r="LB14" s="13"/>
      <c r="LC14" s="13"/>
      <c r="LD14" s="13"/>
      <c r="LE14" s="13"/>
      <c r="LF14" s="13"/>
      <c r="LG14" s="13"/>
      <c r="LH14" s="13"/>
      <c r="LI14" s="13"/>
      <c r="LJ14" s="13"/>
      <c r="LK14" s="13"/>
      <c r="LL14" s="13"/>
      <c r="LM14" s="13"/>
      <c r="LN14" s="13"/>
      <c r="LO14" s="13"/>
      <c r="LP14" s="13"/>
      <c r="LQ14" s="12"/>
      <c r="LR14" s="12"/>
      <c r="LS14" s="12"/>
      <c r="LT14" s="12"/>
      <c r="LU14" s="12"/>
      <c r="LV14" s="12"/>
      <c r="LW14" s="12"/>
      <c r="LX14" s="12"/>
      <c r="LY14" s="12"/>
      <c r="LZ14" s="12"/>
      <c r="MA14" s="12"/>
      <c r="MB14" s="12"/>
      <c r="MC14" s="15"/>
      <c r="MD14" s="15"/>
      <c r="ME14" s="15"/>
      <c r="MF14" s="15"/>
      <c r="MG14" s="15"/>
      <c r="MH14" s="15"/>
      <c r="MI14" s="15"/>
      <c r="MJ14" s="15"/>
      <c r="MK14" s="15"/>
      <c r="ML14" s="15"/>
      <c r="MM14" s="15"/>
      <c r="MN14" s="15"/>
      <c r="MO14" s="15"/>
      <c r="MP14" s="15"/>
      <c r="MQ14" s="15"/>
      <c r="MR14" s="15"/>
      <c r="MS14" s="15"/>
      <c r="MT14" s="15"/>
      <c r="MU14" s="15"/>
      <c r="MV14" s="15"/>
      <c r="MW14" s="15"/>
      <c r="MX14" s="15"/>
      <c r="MY14" s="15"/>
      <c r="MZ14" s="15"/>
      <c r="NA14" s="15"/>
      <c r="NB14" s="15"/>
      <c r="NC14" s="15"/>
      <c r="ND14" s="15"/>
      <c r="NE14" s="15"/>
      <c r="NF14" s="13"/>
      <c r="NG14" s="13"/>
      <c r="NH14" s="15"/>
      <c r="NI14" s="15"/>
      <c r="NJ14" s="15"/>
      <c r="NK14" s="15"/>
      <c r="NL14" s="15"/>
      <c r="NM14" s="15"/>
      <c r="NN14" s="15"/>
      <c r="NO14" s="15"/>
      <c r="NP14" s="15"/>
      <c r="NQ14" s="15"/>
      <c r="NR14" s="15"/>
      <c r="NS14" s="15"/>
      <c r="NT14" s="15"/>
      <c r="NU14" s="13"/>
      <c r="NW14" s="13"/>
      <c r="NX14" s="13"/>
      <c r="NY14" s="13"/>
      <c r="NZ14" s="13"/>
      <c r="OA14" s="13"/>
      <c r="OB14" s="13"/>
      <c r="OC14" s="13"/>
      <c r="OD14" s="13"/>
      <c r="OE14" s="13"/>
      <c r="OF14" s="13"/>
      <c r="OG14" s="13"/>
      <c r="OH14" s="13"/>
      <c r="OI14" s="13"/>
      <c r="OJ14" s="13"/>
      <c r="OK14" s="13"/>
      <c r="OL14" s="13"/>
      <c r="OM14" s="15"/>
      <c r="OO14" s="13"/>
      <c r="OP14" s="13"/>
      <c r="OQ14" s="13"/>
      <c r="OR14" s="13"/>
      <c r="OS14" s="13"/>
      <c r="OT14" s="13"/>
      <c r="OU14" s="13"/>
      <c r="OV14" s="13"/>
      <c r="OW14" s="13"/>
      <c r="OX14" s="13"/>
      <c r="OY14" s="13"/>
      <c r="OZ14" s="13"/>
      <c r="PA14" s="13"/>
      <c r="PB14" s="13"/>
      <c r="PC14" s="13"/>
      <c r="PD14" s="13"/>
      <c r="PE14" s="13"/>
      <c r="PF14" s="13"/>
      <c r="PG14" s="13"/>
      <c r="PH14" s="13"/>
      <c r="PI14" s="13"/>
      <c r="PJ14" s="13"/>
      <c r="PK14" s="13"/>
      <c r="PL14" s="13"/>
      <c r="PM14" s="13"/>
      <c r="PN14" s="13"/>
      <c r="PO14" s="13"/>
      <c r="PP14" s="13"/>
      <c r="PQ14" s="13"/>
      <c r="PR14" s="13"/>
      <c r="PS14" s="13"/>
      <c r="PT14" s="13"/>
      <c r="PU14" s="13"/>
      <c r="PV14" s="13"/>
      <c r="PY14" s="13"/>
      <c r="PZ14" s="13"/>
      <c r="QA14" s="13"/>
      <c r="QB14" s="13"/>
      <c r="QC14" s="13"/>
      <c r="QD14" s="13"/>
      <c r="QE14" s="13"/>
      <c r="QF14" s="13"/>
      <c r="QG14" s="13"/>
      <c r="QH14" s="13"/>
      <c r="QI14" s="13"/>
      <c r="QJ14" s="13"/>
      <c r="QK14" s="13"/>
      <c r="QL14" s="13"/>
      <c r="QM14" s="13"/>
      <c r="QN14" s="13"/>
      <c r="QO14" s="13"/>
      <c r="QP14" s="13"/>
      <c r="QQ14" s="13"/>
      <c r="QR14" s="13"/>
      <c r="QS14" s="13"/>
      <c r="QT14" s="13"/>
      <c r="QU14" s="13"/>
      <c r="QV14" s="15"/>
      <c r="QW14" s="13"/>
      <c r="QX14" s="13"/>
      <c r="QY14" s="13"/>
      <c r="QZ14" s="13"/>
      <c r="RA14" s="13"/>
      <c r="RB14" s="13"/>
      <c r="RC14" s="13"/>
      <c r="RD14" s="13"/>
      <c r="RE14" s="13"/>
      <c r="RF14" s="13"/>
      <c r="RG14" s="13"/>
      <c r="RH14" s="13"/>
      <c r="RI14" s="13"/>
      <c r="RJ14" s="13"/>
      <c r="RK14" s="13"/>
      <c r="RL14" s="13"/>
      <c r="RM14" s="13"/>
      <c r="RX14" s="12"/>
      <c r="RY14" s="12"/>
      <c r="RZ14" s="15"/>
      <c r="SA14" s="12"/>
      <c r="SB14" s="12"/>
      <c r="SC14" s="12"/>
      <c r="SD14" s="12"/>
      <c r="SE14" s="12"/>
      <c r="SH14" s="12"/>
      <c r="SI14" s="12"/>
      <c r="SJ14" s="12"/>
      <c r="SK14" s="12"/>
      <c r="SL14" s="13"/>
      <c r="SM14" s="12"/>
      <c r="SN14" s="12"/>
      <c r="SO14" s="12"/>
      <c r="SP14" s="12"/>
      <c r="SQ14" s="12"/>
      <c r="SR14" s="13"/>
      <c r="ST14" s="13"/>
      <c r="SU14" s="12"/>
      <c r="SV14" s="12"/>
      <c r="SW14" s="12"/>
      <c r="SX14" s="12"/>
      <c r="SY14" s="12"/>
      <c r="SZ14" s="12"/>
      <c r="TA14" s="12"/>
      <c r="TB14" s="12"/>
      <c r="TC14" s="12"/>
      <c r="TD14" s="12"/>
      <c r="TE14" s="15"/>
      <c r="TF14" s="12"/>
      <c r="TG14" s="12"/>
      <c r="TH14" s="12"/>
      <c r="TI14" s="12"/>
      <c r="TJ14" s="12"/>
      <c r="TK14" s="12"/>
      <c r="TL14" s="12"/>
      <c r="TM14" s="12"/>
      <c r="TN14" s="12"/>
      <c r="TO14" s="12"/>
      <c r="TQ14" s="12"/>
      <c r="TR14" s="12"/>
      <c r="TS14" s="12"/>
      <c r="TT14" s="12"/>
      <c r="TU14" s="12"/>
      <c r="TV14" s="12"/>
      <c r="TW14" s="12"/>
      <c r="TX14" s="12"/>
      <c r="TY14" s="12"/>
      <c r="TZ14" s="12"/>
      <c r="UA14" s="12"/>
      <c r="UB14" s="12"/>
      <c r="UF14" s="12"/>
      <c r="UG14" s="12"/>
      <c r="UH14" s="12"/>
      <c r="UI14" s="12"/>
      <c r="UJ14" s="12"/>
      <c r="UL14" s="12"/>
      <c r="UM14" s="12"/>
      <c r="UN14" s="12"/>
      <c r="UO14" s="12"/>
      <c r="UP14" s="12"/>
      <c r="UQ14" s="12"/>
      <c r="UR14" s="12"/>
      <c r="US14" s="12"/>
      <c r="UT14" s="12"/>
      <c r="UU14" s="12"/>
      <c r="UV14" s="12"/>
      <c r="UW14" s="12"/>
      <c r="UX14" s="12"/>
      <c r="UY14" s="12"/>
      <c r="UZ14" s="12"/>
      <c r="VA14" s="12"/>
      <c r="VB14" s="12"/>
      <c r="VC14" s="12"/>
      <c r="VD14" s="12"/>
      <c r="VE14" s="12"/>
      <c r="VF14" s="12"/>
      <c r="VG14" s="12"/>
      <c r="VH14" s="12"/>
      <c r="VI14" s="12"/>
      <c r="VJ14" s="12"/>
      <c r="VK14" s="12"/>
      <c r="VL14" s="12"/>
      <c r="VM14" s="15"/>
      <c r="VN14" s="12"/>
      <c r="VO14" s="12"/>
      <c r="VP14" s="12"/>
      <c r="VQ14" s="12"/>
      <c r="VR14" s="12"/>
      <c r="VS14" s="12"/>
      <c r="VT14" s="12"/>
      <c r="VU14" s="12"/>
      <c r="VV14" s="12"/>
      <c r="VW14" s="12"/>
      <c r="VX14" s="12"/>
      <c r="VY14" s="12"/>
      <c r="VZ14" s="12"/>
      <c r="WA14" s="12"/>
      <c r="WB14" s="5"/>
      <c r="WC14" s="12"/>
      <c r="WD14" s="12"/>
      <c r="WE14" s="12"/>
      <c r="WF14" s="12"/>
      <c r="WG14" s="13"/>
      <c r="XN14" s="12"/>
      <c r="XO14" s="12"/>
      <c r="XP14" s="12"/>
      <c r="XQ14" s="12"/>
      <c r="XR14" s="12"/>
      <c r="XS14" s="12"/>
      <c r="XT14" s="12"/>
      <c r="XU14" s="12"/>
      <c r="XW14" s="15"/>
      <c r="XZ14" s="12"/>
      <c r="YA14" s="12"/>
      <c r="YB14" s="12"/>
      <c r="YC14" s="12"/>
      <c r="YD14" s="12"/>
      <c r="YE14" s="12"/>
      <c r="YF14" s="12"/>
      <c r="YG14" s="12"/>
      <c r="YH14" s="12"/>
      <c r="YI14" s="12"/>
      <c r="YJ14" s="12"/>
      <c r="YK14" s="12"/>
      <c r="YL14" s="12"/>
      <c r="YM14" s="12"/>
      <c r="YN14" s="21"/>
      <c r="YO14" s="12"/>
      <c r="YP14" s="12"/>
      <c r="YQ14" s="12"/>
      <c r="YR14" s="12"/>
      <c r="YS14" s="12"/>
      <c r="YU14" s="12"/>
      <c r="YV14" s="12"/>
      <c r="ZD14" s="12"/>
      <c r="ZE14" s="12"/>
    </row>
    <row r="15" spans="1:3843" s="35" customFormat="1" x14ac:dyDescent="0.35">
      <c r="A15" s="2" t="s">
        <v>19</v>
      </c>
      <c r="B15" s="49">
        <f t="shared" ref="B15:BJ15" si="12">SUM(B13:B14)</f>
        <v>0.58118999999999998</v>
      </c>
      <c r="C15" s="49">
        <f t="shared" si="12"/>
        <v>0.41844000000000003</v>
      </c>
      <c r="D15" s="49">
        <f t="shared" si="12"/>
        <v>0.84882000000000002</v>
      </c>
      <c r="E15" s="49">
        <f t="shared" si="12"/>
        <v>0.63125000000000009</v>
      </c>
      <c r="F15" s="49">
        <f t="shared" si="12"/>
        <v>0.84909000000000001</v>
      </c>
      <c r="G15" s="49">
        <f t="shared" si="12"/>
        <v>1.0976900000000001</v>
      </c>
      <c r="H15" s="49">
        <f t="shared" si="12"/>
        <v>0.18384</v>
      </c>
      <c r="I15" s="49">
        <f t="shared" si="12"/>
        <v>1.5214300000000001</v>
      </c>
      <c r="J15" s="49">
        <f t="shared" si="12"/>
        <v>0</v>
      </c>
      <c r="K15" s="49">
        <f t="shared" si="12"/>
        <v>0.52107000000000003</v>
      </c>
      <c r="L15" s="49">
        <f t="shared" si="12"/>
        <v>0.74624000000000001</v>
      </c>
      <c r="M15" s="49">
        <f t="shared" si="12"/>
        <v>0.51411000000000007</v>
      </c>
      <c r="N15" s="49">
        <f t="shared" si="12"/>
        <v>0.85524</v>
      </c>
      <c r="O15" s="49">
        <f t="shared" si="12"/>
        <v>0.10839</v>
      </c>
      <c r="P15" s="49">
        <f t="shared" si="12"/>
        <v>0.90583000000000002</v>
      </c>
      <c r="Q15" s="49">
        <f t="shared" si="12"/>
        <v>1.3637699999999999</v>
      </c>
      <c r="R15" s="49">
        <f t="shared" si="12"/>
        <v>1.17286</v>
      </c>
      <c r="S15" s="49">
        <f t="shared" si="12"/>
        <v>0.82487999999999995</v>
      </c>
      <c r="T15" s="49">
        <f t="shared" si="12"/>
        <v>1.1810800000000001</v>
      </c>
      <c r="U15" s="49">
        <f t="shared" si="12"/>
        <v>0.52144999999999997</v>
      </c>
      <c r="V15" s="49">
        <f t="shared" si="12"/>
        <v>0.20444999999999999</v>
      </c>
      <c r="W15" s="49">
        <f t="shared" si="12"/>
        <v>0.57528000000000001</v>
      </c>
      <c r="X15" s="49">
        <f t="shared" si="12"/>
        <v>0.84298000000000006</v>
      </c>
      <c r="Y15" s="49">
        <f t="shared" si="12"/>
        <v>0.92108000000000001</v>
      </c>
      <c r="Z15" s="49">
        <f t="shared" si="12"/>
        <v>0.76154000000000011</v>
      </c>
      <c r="AA15" s="49">
        <f t="shared" si="12"/>
        <v>0</v>
      </c>
      <c r="AB15" s="49">
        <f t="shared" si="12"/>
        <v>0.67211999999999994</v>
      </c>
      <c r="AC15" s="49">
        <f t="shared" si="12"/>
        <v>0.27744000000000002</v>
      </c>
      <c r="AD15" s="49">
        <f t="shared" si="12"/>
        <v>1.11372</v>
      </c>
      <c r="AE15" s="49">
        <f t="shared" si="12"/>
        <v>1.8699999999999999</v>
      </c>
      <c r="AF15" s="49">
        <f t="shared" si="12"/>
        <v>0</v>
      </c>
      <c r="AG15" s="49">
        <f t="shared" si="12"/>
        <v>0.39630359999999992</v>
      </c>
      <c r="AH15" s="49">
        <f t="shared" si="12"/>
        <v>0.54238680000000006</v>
      </c>
      <c r="AI15" s="49">
        <f t="shared" si="12"/>
        <v>0.70157879999999984</v>
      </c>
      <c r="AJ15" s="49">
        <f t="shared" si="12"/>
        <v>0.15555919999999995</v>
      </c>
      <c r="AK15" s="49">
        <f t="shared" si="12"/>
        <v>0.79117609999999983</v>
      </c>
      <c r="AL15" s="49">
        <f t="shared" si="12"/>
        <v>0.88387739999999915</v>
      </c>
      <c r="AM15" s="49">
        <f t="shared" si="12"/>
        <v>0.84717089999999984</v>
      </c>
      <c r="AN15" s="49">
        <f t="shared" si="12"/>
        <v>0.96253399999999956</v>
      </c>
      <c r="AO15" s="49">
        <f t="shared" si="12"/>
        <v>0.90864839999999969</v>
      </c>
      <c r="AP15" s="49">
        <f t="shared" si="12"/>
        <v>0.6468798</v>
      </c>
      <c r="AQ15" s="49">
        <f t="shared" si="12"/>
        <v>0.15967470000000003</v>
      </c>
      <c r="AR15" s="49">
        <f t="shared" si="12"/>
        <v>1.3352108999999999</v>
      </c>
      <c r="AS15" s="49">
        <f t="shared" si="12"/>
        <v>0.56281879999999995</v>
      </c>
      <c r="AT15" s="49">
        <f t="shared" si="12"/>
        <v>0.88181569999999998</v>
      </c>
      <c r="AU15" s="49">
        <f t="shared" si="12"/>
        <v>1.3151720999999994</v>
      </c>
      <c r="AV15" s="49">
        <f t="shared" si="12"/>
        <v>1.1472768999999998</v>
      </c>
      <c r="AW15" s="49">
        <f t="shared" si="12"/>
        <v>1.0858752999999999</v>
      </c>
      <c r="AX15" s="49">
        <f t="shared" si="12"/>
        <v>0.12925180000000003</v>
      </c>
      <c r="AY15" s="49">
        <f t="shared" si="12"/>
        <v>0.8101273999999995</v>
      </c>
      <c r="AZ15" s="49">
        <f t="shared" si="12"/>
        <v>0.73014169999999989</v>
      </c>
      <c r="BA15" s="49">
        <f t="shared" si="12"/>
        <v>0.92031890000000005</v>
      </c>
      <c r="BB15" s="49">
        <f t="shared" si="12"/>
        <v>1.6641772000000001</v>
      </c>
      <c r="BC15" s="49">
        <f t="shared" si="12"/>
        <v>1.1599431</v>
      </c>
      <c r="BD15" s="49">
        <f t="shared" si="12"/>
        <v>1.302521</v>
      </c>
      <c r="BE15" s="49">
        <f t="shared" si="12"/>
        <v>0.11570240000000001</v>
      </c>
      <c r="BF15" s="49">
        <f t="shared" si="12"/>
        <v>1.0475805</v>
      </c>
      <c r="BG15" s="49">
        <f t="shared" si="12"/>
        <v>1.2791205999999997</v>
      </c>
      <c r="BH15" s="49">
        <f t="shared" si="12"/>
        <v>1.5392814999999995</v>
      </c>
      <c r="BI15" s="49">
        <f t="shared" si="12"/>
        <v>0.90702389999999988</v>
      </c>
      <c r="BJ15" s="49">
        <f t="shared" si="12"/>
        <v>1.4855532000000002</v>
      </c>
      <c r="BK15" s="49">
        <f t="shared" ref="BK15:CN15" si="13">(SUM(BK13:BK14))/100000</f>
        <v>4.6515369999999998E-6</v>
      </c>
      <c r="BL15" s="49">
        <f t="shared" si="13"/>
        <v>1.739398E-6</v>
      </c>
      <c r="BM15" s="49">
        <f t="shared" si="13"/>
        <v>2.8441680000000002E-6</v>
      </c>
      <c r="BN15" s="49">
        <f t="shared" si="13"/>
        <v>1.1585463E-5</v>
      </c>
      <c r="BO15" s="49">
        <f t="shared" si="13"/>
        <v>4.5028670000000003E-6</v>
      </c>
      <c r="BP15" s="49">
        <f t="shared" si="13"/>
        <v>9.434176999999999E-6</v>
      </c>
      <c r="BQ15" s="49">
        <f t="shared" si="13"/>
        <v>1.3139909000000001E-5</v>
      </c>
      <c r="BR15" s="49">
        <f t="shared" si="13"/>
        <v>1.3358961000000002E-5</v>
      </c>
      <c r="BS15" s="49">
        <f t="shared" si="13"/>
        <v>1.606E-6</v>
      </c>
      <c r="BT15" s="49">
        <f t="shared" si="13"/>
        <v>1.2269432000000001E-5</v>
      </c>
      <c r="BU15" s="49">
        <f t="shared" si="13"/>
        <v>1.1945681000000001E-5</v>
      </c>
      <c r="BV15" s="49">
        <f t="shared" si="13"/>
        <v>1.0711873000000001E-5</v>
      </c>
      <c r="BW15" s="49">
        <f t="shared" si="13"/>
        <v>8.0087649999999995E-6</v>
      </c>
      <c r="BX15" s="49">
        <f t="shared" si="13"/>
        <v>1.2551533000000002E-5</v>
      </c>
      <c r="BY15" s="49">
        <f t="shared" si="13"/>
        <v>1.1955768000000001E-5</v>
      </c>
      <c r="BZ15" s="49">
        <f t="shared" si="13"/>
        <v>2.4290080000000002E-6</v>
      </c>
      <c r="CA15" s="49">
        <f t="shared" si="13"/>
        <v>7.0317830000000003E-6</v>
      </c>
      <c r="CB15" s="49">
        <f t="shared" si="13"/>
        <v>1.0718252000000001E-5</v>
      </c>
      <c r="CC15" s="49">
        <f t="shared" si="13"/>
        <v>9.3217129999999998E-6</v>
      </c>
      <c r="CD15" s="49">
        <f t="shared" si="13"/>
        <v>1.063024E-5</v>
      </c>
      <c r="CE15" s="49">
        <f t="shared" si="13"/>
        <v>1.0208756999999999E-5</v>
      </c>
      <c r="CF15" s="49">
        <f t="shared" si="13"/>
        <v>1.1374359000000002E-5</v>
      </c>
      <c r="CG15" s="49">
        <f t="shared" si="13"/>
        <v>1.7349839999999999E-6</v>
      </c>
      <c r="CH15" s="49">
        <f t="shared" si="13"/>
        <v>1.4325367E-5</v>
      </c>
      <c r="CI15" s="49">
        <f t="shared" si="13"/>
        <v>9.8627899999999991E-6</v>
      </c>
      <c r="CJ15" s="49">
        <f t="shared" si="13"/>
        <v>5.6909629999999998E-6</v>
      </c>
      <c r="CK15" s="49">
        <f t="shared" si="13"/>
        <v>5.7376940000000012E-6</v>
      </c>
      <c r="CL15" s="49">
        <f t="shared" si="13"/>
        <v>1.3593762E-5</v>
      </c>
      <c r="CM15" s="49">
        <f t="shared" si="13"/>
        <v>1.6505444999999999E-5</v>
      </c>
      <c r="CN15" s="49">
        <f t="shared" si="13"/>
        <v>2.2879999999999999E-6</v>
      </c>
      <c r="CO15" s="49">
        <f t="shared" ref="CO15:DG15" si="14">SUM(CO13:CO14)</f>
        <v>0.40533999999999998</v>
      </c>
      <c r="CP15" s="49">
        <f t="shared" si="14"/>
        <v>0.44575999999999999</v>
      </c>
      <c r="CQ15" s="49">
        <f t="shared" si="14"/>
        <v>0.50212000000000001</v>
      </c>
      <c r="CR15" s="49">
        <f t="shared" si="14"/>
        <v>0.74083999999999994</v>
      </c>
      <c r="CS15" s="49">
        <f t="shared" si="14"/>
        <v>0.76868999999999998</v>
      </c>
      <c r="CT15" s="49">
        <f t="shared" si="14"/>
        <v>0.14305000000000001</v>
      </c>
      <c r="CU15" s="49">
        <f t="shared" si="14"/>
        <v>0.81672</v>
      </c>
      <c r="CV15" s="49">
        <f t="shared" si="14"/>
        <v>0.97931999999999997</v>
      </c>
      <c r="CW15" s="49">
        <f t="shared" si="14"/>
        <v>1.3645800000000001</v>
      </c>
      <c r="CX15" s="49">
        <f t="shared" si="14"/>
        <v>0.58660999999999996</v>
      </c>
      <c r="CY15" s="49">
        <f t="shared" si="14"/>
        <v>0.65669</v>
      </c>
      <c r="CZ15" s="49">
        <f t="shared" si="14"/>
        <v>0.56462999999999997</v>
      </c>
      <c r="DA15" s="49">
        <f t="shared" si="14"/>
        <v>0.28383999999999998</v>
      </c>
      <c r="DB15" s="49">
        <f t="shared" si="14"/>
        <v>0</v>
      </c>
      <c r="DC15" s="49">
        <f t="shared" si="14"/>
        <v>1.27258</v>
      </c>
      <c r="DD15" s="49">
        <f t="shared" si="14"/>
        <v>1.1359399999999999</v>
      </c>
      <c r="DE15" s="49">
        <f t="shared" si="14"/>
        <v>0.96645000000000003</v>
      </c>
      <c r="DF15" s="49">
        <f t="shared" si="14"/>
        <v>1.0418000000000001</v>
      </c>
      <c r="DG15" s="49">
        <f t="shared" si="14"/>
        <v>0.96428000000000003</v>
      </c>
      <c r="DH15" s="49">
        <f t="shared" ref="DH15:EC15" si="15">SUM(DH13:DH14)</f>
        <v>0.10589999999999999</v>
      </c>
      <c r="DI15" s="49">
        <f t="shared" si="15"/>
        <v>1.0118800000000001</v>
      </c>
      <c r="DJ15" s="49">
        <f t="shared" si="15"/>
        <v>0.90399000000000007</v>
      </c>
      <c r="DK15" s="49">
        <f t="shared" si="15"/>
        <v>1.0183</v>
      </c>
      <c r="DL15" s="49">
        <f t="shared" si="15"/>
        <v>1.1266099999999999</v>
      </c>
      <c r="DM15" s="49">
        <f t="shared" si="15"/>
        <v>0.78719000000000006</v>
      </c>
      <c r="DN15" s="49">
        <f t="shared" si="15"/>
        <v>1.47912</v>
      </c>
      <c r="DO15" s="49">
        <f t="shared" si="15"/>
        <v>6.4100000000000004E-2</v>
      </c>
      <c r="DP15" s="49">
        <f t="shared" si="15"/>
        <v>0.97530000000000006</v>
      </c>
      <c r="DQ15" s="49">
        <f t="shared" si="15"/>
        <v>0.81159999999999999</v>
      </c>
      <c r="DR15" s="49">
        <f t="shared" si="15"/>
        <v>1.4852099999999999</v>
      </c>
      <c r="DS15" s="49">
        <f t="shared" si="15"/>
        <v>0</v>
      </c>
      <c r="DT15" s="49">
        <f t="shared" si="15"/>
        <v>0</v>
      </c>
      <c r="DU15" s="49">
        <f t="shared" si="15"/>
        <v>0.54879</v>
      </c>
      <c r="DV15" s="49">
        <f t="shared" si="15"/>
        <v>0.16690000000000002</v>
      </c>
      <c r="DW15" s="49">
        <f t="shared" si="15"/>
        <v>0.62102000000000002</v>
      </c>
      <c r="DX15" s="49">
        <f t="shared" si="15"/>
        <v>1.1194500000000001</v>
      </c>
      <c r="DY15" s="49">
        <f t="shared" si="15"/>
        <v>0.63761000000000001</v>
      </c>
      <c r="DZ15" s="49">
        <f t="shared" si="15"/>
        <v>0.86931000000000003</v>
      </c>
      <c r="EA15" s="49">
        <f t="shared" si="15"/>
        <v>1.2044999999999999</v>
      </c>
      <c r="EB15" s="49">
        <f t="shared" si="15"/>
        <v>1.0935899999999998</v>
      </c>
      <c r="EC15" s="49">
        <f t="shared" si="15"/>
        <v>0.19811999999999999</v>
      </c>
      <c r="ED15" s="49"/>
      <c r="EE15" s="49"/>
      <c r="EF15" s="49"/>
      <c r="EG15" s="49"/>
      <c r="EH15" s="49"/>
      <c r="EI15" s="49"/>
      <c r="EJ15" s="49"/>
      <c r="EK15" s="49"/>
      <c r="EL15" s="49"/>
      <c r="EM15" s="49"/>
      <c r="EN15" s="49"/>
      <c r="EO15" s="49"/>
      <c r="EP15" s="49"/>
      <c r="EQ15" s="49"/>
      <c r="ER15" s="49"/>
      <c r="ES15" s="49"/>
      <c r="ET15" s="49"/>
      <c r="EU15" s="49"/>
      <c r="EV15" s="49"/>
      <c r="EW15" s="49"/>
      <c r="EX15" s="49"/>
      <c r="EY15" s="49"/>
      <c r="EZ15" s="49"/>
      <c r="FA15" s="49"/>
      <c r="FB15" s="49"/>
      <c r="FC15" s="49"/>
      <c r="FD15" s="49"/>
      <c r="FE15" s="49"/>
      <c r="FF15" s="49"/>
      <c r="FG15" s="49"/>
      <c r="FH15" s="49"/>
      <c r="FI15" s="49"/>
      <c r="FJ15" s="49"/>
      <c r="FK15" s="49"/>
      <c r="FL15" s="49"/>
      <c r="FM15" s="49"/>
      <c r="FN15" s="49"/>
      <c r="FO15" s="49"/>
      <c r="FP15" s="49"/>
      <c r="FQ15" s="49"/>
      <c r="FR15" s="49"/>
      <c r="FS15" s="49"/>
      <c r="FT15" s="49"/>
      <c r="FU15" s="49"/>
      <c r="FV15" s="49"/>
      <c r="FW15" s="49"/>
      <c r="FX15" s="49"/>
      <c r="FY15" s="49"/>
      <c r="FZ15" s="49"/>
      <c r="GA15" s="49"/>
      <c r="GB15" s="49"/>
      <c r="GC15" s="49"/>
      <c r="GD15" s="49"/>
      <c r="GE15" s="49"/>
      <c r="GF15" s="49"/>
      <c r="GG15" s="49"/>
      <c r="GH15" s="49"/>
      <c r="GI15" s="49"/>
      <c r="GJ15" s="49"/>
      <c r="GK15" s="49"/>
      <c r="GL15" s="49"/>
      <c r="GM15" s="49"/>
      <c r="GN15" s="49"/>
      <c r="GO15" s="49"/>
      <c r="GP15" s="49"/>
      <c r="GQ15" s="49"/>
      <c r="GR15" s="49"/>
      <c r="GS15" s="49"/>
      <c r="GT15" s="49"/>
      <c r="GU15" s="49"/>
      <c r="GV15" s="49"/>
      <c r="GW15" s="49"/>
      <c r="GX15" s="49"/>
      <c r="GY15" s="49"/>
      <c r="GZ15" s="49"/>
      <c r="HA15" s="49"/>
      <c r="HB15" s="49"/>
      <c r="HC15" s="49"/>
      <c r="HD15" s="49"/>
      <c r="HE15" s="49"/>
      <c r="HF15" s="49"/>
      <c r="HG15" s="49"/>
      <c r="HH15" s="49"/>
      <c r="HI15" s="49"/>
      <c r="HJ15" s="49"/>
      <c r="HK15" s="49"/>
      <c r="HL15" s="49"/>
      <c r="HM15" s="49"/>
      <c r="HN15" s="49"/>
      <c r="HO15" s="49"/>
      <c r="HP15" s="49"/>
      <c r="HQ15" s="49"/>
      <c r="HR15" s="49"/>
      <c r="HS15" s="49"/>
      <c r="HT15" s="49"/>
      <c r="HU15" s="49"/>
      <c r="HV15" s="49"/>
      <c r="HW15" s="49"/>
      <c r="HX15" s="49"/>
      <c r="HY15" s="49"/>
      <c r="HZ15" s="49"/>
      <c r="IA15" s="49"/>
      <c r="IB15" s="49"/>
      <c r="IC15" s="49"/>
      <c r="ID15" s="49"/>
      <c r="IE15" s="49"/>
      <c r="IF15" s="49"/>
      <c r="IG15" s="49"/>
      <c r="IH15" s="49"/>
      <c r="II15" s="49"/>
      <c r="IJ15" s="49"/>
      <c r="IK15" s="49"/>
      <c r="IL15" s="49"/>
      <c r="IM15" s="49"/>
      <c r="IN15" s="49"/>
      <c r="IO15" s="49"/>
      <c r="IP15" s="49"/>
      <c r="IQ15" s="49"/>
      <c r="IR15" s="49"/>
      <c r="IS15" s="49"/>
      <c r="IT15" s="49"/>
      <c r="IU15" s="49"/>
      <c r="IV15" s="49"/>
      <c r="IW15" s="49"/>
      <c r="IX15" s="49"/>
      <c r="IY15" s="49"/>
      <c r="IZ15" s="49"/>
      <c r="JA15" s="49"/>
      <c r="JB15" s="49"/>
      <c r="JC15" s="49"/>
      <c r="JD15" s="49"/>
      <c r="JE15" s="49"/>
      <c r="JF15" s="49"/>
      <c r="JG15" s="49"/>
      <c r="JH15" s="49"/>
      <c r="JI15" s="49"/>
      <c r="JJ15" s="49"/>
      <c r="JK15" s="49"/>
      <c r="JL15" s="49"/>
      <c r="JM15" s="49"/>
      <c r="JN15" s="49"/>
      <c r="JO15" s="49"/>
      <c r="JP15" s="49"/>
      <c r="JQ15" s="49"/>
      <c r="JR15" s="49"/>
      <c r="JS15" s="49"/>
      <c r="JT15" s="49"/>
      <c r="JU15" s="49"/>
      <c r="JV15" s="49"/>
      <c r="JW15" s="49"/>
      <c r="JX15" s="49"/>
      <c r="JY15" s="49"/>
      <c r="JZ15" s="49"/>
      <c r="KA15" s="49"/>
      <c r="KB15" s="49"/>
      <c r="KC15" s="49"/>
      <c r="KD15" s="49"/>
      <c r="KE15" s="49"/>
      <c r="KF15" s="49"/>
      <c r="KG15" s="49"/>
      <c r="KH15" s="49"/>
      <c r="KI15" s="49"/>
      <c r="KJ15" s="49"/>
      <c r="KK15" s="49"/>
      <c r="KL15" s="49"/>
      <c r="KM15" s="49"/>
      <c r="KN15" s="49"/>
      <c r="KO15" s="49"/>
      <c r="KP15" s="49"/>
      <c r="KQ15" s="49"/>
      <c r="KR15" s="49"/>
      <c r="KS15" s="49"/>
      <c r="KT15" s="49"/>
      <c r="KU15" s="49"/>
      <c r="KV15" s="49"/>
      <c r="KW15" s="49"/>
      <c r="KX15" s="49"/>
      <c r="KY15" s="49"/>
      <c r="KZ15" s="49"/>
      <c r="LA15" s="49"/>
      <c r="LB15" s="49"/>
      <c r="LC15" s="49"/>
      <c r="LD15" s="49"/>
      <c r="LE15" s="49"/>
      <c r="LF15" s="49"/>
      <c r="LG15" s="49"/>
      <c r="LH15" s="49"/>
      <c r="LI15" s="49"/>
      <c r="LJ15" s="49"/>
      <c r="LK15" s="49"/>
      <c r="LL15" s="49"/>
      <c r="LM15" s="49"/>
      <c r="LN15" s="49"/>
      <c r="LO15" s="49"/>
      <c r="LP15" s="49"/>
      <c r="LQ15" s="49"/>
      <c r="LR15" s="49"/>
      <c r="LS15" s="49"/>
      <c r="LT15" s="49"/>
      <c r="LU15" s="49"/>
      <c r="LV15" s="49"/>
      <c r="LW15" s="49"/>
      <c r="LX15" s="49"/>
      <c r="LY15" s="49"/>
      <c r="LZ15" s="49"/>
      <c r="MA15" s="49"/>
      <c r="MB15" s="49"/>
      <c r="MC15" s="49"/>
      <c r="MD15" s="49"/>
      <c r="ME15" s="49"/>
      <c r="MF15" s="49"/>
      <c r="MG15" s="49"/>
      <c r="MH15" s="49"/>
      <c r="MI15" s="49"/>
      <c r="MJ15" s="49"/>
      <c r="MK15" s="49"/>
      <c r="ML15" s="49"/>
      <c r="MM15" s="49"/>
      <c r="MN15" s="49"/>
      <c r="MO15" s="49"/>
      <c r="MP15" s="49"/>
      <c r="MQ15" s="49"/>
      <c r="MR15" s="49"/>
      <c r="MS15" s="49"/>
      <c r="MT15" s="49"/>
      <c r="MU15" s="49"/>
      <c r="MV15" s="49"/>
      <c r="MW15" s="49"/>
      <c r="MX15" s="49"/>
      <c r="MY15" s="49"/>
      <c r="MZ15" s="49"/>
      <c r="NA15" s="49"/>
      <c r="NB15" s="49"/>
      <c r="NC15" s="49"/>
      <c r="ND15" s="49"/>
      <c r="NE15" s="49"/>
      <c r="NF15" s="49"/>
      <c r="NG15" s="49"/>
      <c r="NH15" s="49"/>
      <c r="NI15" s="49"/>
      <c r="NJ15" s="49"/>
      <c r="NK15" s="49"/>
      <c r="NL15" s="49"/>
      <c r="NM15" s="49"/>
      <c r="NN15" s="49"/>
      <c r="NO15" s="49"/>
      <c r="NP15" s="49"/>
      <c r="NQ15" s="49"/>
      <c r="NR15" s="49"/>
      <c r="NS15" s="49"/>
      <c r="NT15" s="49"/>
      <c r="NU15" s="49"/>
      <c r="NV15" s="49"/>
      <c r="NW15" s="49"/>
      <c r="NX15" s="49"/>
      <c r="NY15" s="49"/>
      <c r="NZ15" s="49"/>
      <c r="OA15" s="49"/>
      <c r="OB15" s="49"/>
      <c r="OC15" s="49"/>
      <c r="OD15" s="49"/>
      <c r="OE15" s="49"/>
      <c r="OF15" s="49"/>
      <c r="OG15" s="49"/>
      <c r="OH15" s="49"/>
      <c r="OI15" s="49"/>
      <c r="OJ15" s="49"/>
      <c r="OK15" s="49"/>
      <c r="OL15" s="49"/>
      <c r="OM15" s="49"/>
      <c r="ON15" s="49"/>
      <c r="OO15" s="49"/>
      <c r="OP15" s="49"/>
      <c r="OQ15" s="49"/>
      <c r="OR15" s="49"/>
      <c r="OS15" s="49"/>
      <c r="OT15" s="49"/>
      <c r="OU15" s="49"/>
      <c r="OV15" s="49"/>
      <c r="OW15" s="49"/>
      <c r="OX15" s="49"/>
      <c r="OY15" s="49"/>
      <c r="OZ15" s="49"/>
      <c r="PA15" s="49"/>
      <c r="PB15" s="49"/>
      <c r="PC15" s="49"/>
      <c r="PD15" s="49"/>
      <c r="PE15" s="49"/>
      <c r="PF15" s="49"/>
      <c r="PG15" s="49"/>
      <c r="PH15" s="49"/>
      <c r="PI15" s="49"/>
      <c r="PJ15" s="49"/>
      <c r="PK15" s="49"/>
      <c r="PL15" s="49"/>
      <c r="PM15" s="49"/>
      <c r="PN15" s="49"/>
      <c r="PO15" s="49"/>
      <c r="PP15" s="49"/>
      <c r="PQ15" s="49"/>
      <c r="PR15" s="49"/>
      <c r="PS15" s="49"/>
      <c r="PT15" s="49"/>
      <c r="PU15" s="49"/>
      <c r="PV15" s="49"/>
      <c r="PW15" s="49"/>
      <c r="PX15" s="49"/>
      <c r="PY15" s="49"/>
      <c r="PZ15" s="49"/>
      <c r="QA15" s="49"/>
      <c r="QB15" s="49"/>
      <c r="QC15" s="49"/>
      <c r="QD15" s="49"/>
      <c r="QE15" s="49"/>
      <c r="QF15" s="49"/>
      <c r="QG15" s="49"/>
      <c r="QH15" s="49"/>
      <c r="QI15" s="49"/>
      <c r="QJ15" s="49"/>
      <c r="QK15" s="49"/>
      <c r="QL15" s="49"/>
      <c r="QM15" s="49"/>
      <c r="QN15" s="49"/>
      <c r="QO15" s="49"/>
      <c r="QP15" s="49"/>
      <c r="QQ15" s="49"/>
      <c r="QR15" s="49"/>
      <c r="QS15" s="49"/>
      <c r="QT15" s="49"/>
      <c r="QU15" s="49"/>
      <c r="QV15" s="49"/>
      <c r="QW15" s="49"/>
      <c r="QX15" s="49"/>
      <c r="QY15" s="49"/>
      <c r="QZ15" s="49"/>
      <c r="RA15" s="49"/>
      <c r="RB15" s="49"/>
      <c r="RC15" s="49"/>
      <c r="RD15" s="49"/>
      <c r="RE15" s="49"/>
      <c r="RF15" s="49"/>
      <c r="RG15" s="49"/>
      <c r="RH15" s="49"/>
      <c r="RI15" s="49"/>
      <c r="RJ15" s="49"/>
      <c r="RK15" s="49"/>
      <c r="RL15" s="49"/>
      <c r="RM15" s="49"/>
      <c r="RN15" s="49"/>
      <c r="RO15" s="49"/>
      <c r="RP15" s="49"/>
      <c r="RQ15" s="49"/>
      <c r="RR15" s="49"/>
      <c r="RS15" s="49"/>
      <c r="RT15" s="49"/>
      <c r="RU15" s="49"/>
      <c r="RV15" s="49"/>
      <c r="RW15" s="49"/>
      <c r="RX15" s="49"/>
      <c r="RY15" s="49"/>
      <c r="RZ15" s="49"/>
      <c r="SA15" s="49"/>
      <c r="SB15" s="49"/>
      <c r="SC15" s="49"/>
      <c r="SD15" s="49"/>
      <c r="SE15" s="49"/>
      <c r="SF15" s="49"/>
      <c r="SG15" s="49"/>
      <c r="SH15" s="49"/>
      <c r="SI15" s="49"/>
      <c r="SJ15" s="49"/>
      <c r="SK15" s="49"/>
      <c r="SL15" s="49"/>
      <c r="SM15" s="49"/>
      <c r="SN15" s="49"/>
      <c r="SO15" s="49"/>
      <c r="SP15" s="49"/>
      <c r="SQ15" s="49"/>
      <c r="SR15" s="49"/>
      <c r="SS15" s="49"/>
      <c r="ST15" s="49"/>
      <c r="SU15" s="49"/>
      <c r="SV15" s="49"/>
      <c r="SW15" s="49"/>
      <c r="SX15" s="49"/>
      <c r="SY15" s="49"/>
      <c r="SZ15" s="49"/>
      <c r="TA15" s="49"/>
      <c r="TB15" s="49"/>
      <c r="TC15" s="49"/>
      <c r="TD15" s="49"/>
      <c r="TE15" s="49"/>
      <c r="TF15" s="49"/>
      <c r="TG15" s="49"/>
      <c r="TH15" s="49"/>
      <c r="TI15" s="49"/>
      <c r="TJ15" s="49"/>
      <c r="TK15" s="49"/>
      <c r="TL15" s="49"/>
      <c r="TM15" s="49"/>
      <c r="TN15" s="49"/>
      <c r="TO15" s="49"/>
      <c r="TP15" s="49"/>
      <c r="TQ15" s="49"/>
      <c r="TR15" s="49"/>
      <c r="TS15" s="49"/>
      <c r="TT15" s="49"/>
      <c r="TU15" s="49"/>
      <c r="TV15" s="49"/>
      <c r="TW15" s="49"/>
      <c r="TX15" s="49"/>
      <c r="TY15" s="49"/>
      <c r="TZ15" s="49"/>
      <c r="UA15" s="49"/>
      <c r="UB15" s="49"/>
      <c r="UC15" s="49"/>
      <c r="UD15" s="49"/>
      <c r="UE15" s="49"/>
      <c r="UF15" s="49"/>
      <c r="UG15" s="49"/>
      <c r="UH15" s="49"/>
      <c r="UI15" s="49"/>
      <c r="UJ15" s="49"/>
      <c r="UK15" s="49"/>
      <c r="UL15" s="49"/>
      <c r="UM15" s="49"/>
      <c r="UN15" s="49"/>
      <c r="UO15" s="49"/>
      <c r="UP15" s="49"/>
      <c r="UQ15" s="49"/>
      <c r="UR15" s="49"/>
      <c r="US15" s="49"/>
      <c r="UT15" s="49"/>
      <c r="UU15" s="49"/>
      <c r="UV15" s="49"/>
      <c r="UW15" s="49"/>
      <c r="UX15" s="49"/>
      <c r="UY15" s="49"/>
      <c r="UZ15" s="49"/>
      <c r="VA15" s="49"/>
      <c r="VB15" s="49"/>
      <c r="VC15" s="49"/>
      <c r="VD15" s="49"/>
      <c r="VE15" s="49"/>
      <c r="VF15" s="49"/>
      <c r="VG15" s="49"/>
      <c r="VH15" s="49"/>
      <c r="VI15" s="49"/>
      <c r="VJ15" s="49"/>
      <c r="VK15" s="49"/>
      <c r="VL15" s="49"/>
      <c r="VM15" s="49"/>
      <c r="VN15" s="49"/>
      <c r="VO15" s="49"/>
      <c r="VP15" s="49"/>
      <c r="VQ15" s="49"/>
      <c r="VR15" s="49"/>
      <c r="VS15" s="49"/>
      <c r="VT15" s="49"/>
      <c r="VU15" s="49"/>
      <c r="VV15" s="49"/>
      <c r="VW15" s="49"/>
      <c r="VX15" s="49"/>
      <c r="VY15" s="49"/>
      <c r="VZ15" s="49"/>
      <c r="WA15" s="49"/>
      <c r="WB15" s="49"/>
      <c r="WC15" s="49"/>
      <c r="WD15" s="49"/>
      <c r="WE15" s="49"/>
      <c r="WF15" s="49"/>
      <c r="WG15" s="49"/>
      <c r="WH15" s="49"/>
      <c r="WI15" s="49"/>
      <c r="WJ15" s="49"/>
      <c r="WK15" s="49"/>
      <c r="WL15" s="49"/>
      <c r="WM15" s="49"/>
      <c r="WN15" s="49"/>
      <c r="WO15" s="49"/>
      <c r="WP15" s="49"/>
      <c r="WQ15" s="49"/>
      <c r="WR15" s="49"/>
      <c r="WS15" s="49"/>
      <c r="WT15" s="49"/>
      <c r="WU15" s="49"/>
      <c r="WV15" s="49"/>
      <c r="WW15" s="49"/>
      <c r="WX15" s="49"/>
      <c r="WY15" s="49"/>
      <c r="WZ15" s="49"/>
      <c r="XA15" s="49"/>
      <c r="XB15" s="49"/>
      <c r="XC15" s="49"/>
      <c r="XD15" s="49"/>
      <c r="XE15" s="49"/>
      <c r="XF15" s="49"/>
      <c r="XG15" s="49"/>
      <c r="XH15" s="49"/>
      <c r="XI15" s="49"/>
      <c r="XJ15" s="49"/>
      <c r="XK15" s="49"/>
      <c r="XL15" s="49"/>
      <c r="XM15" s="49"/>
      <c r="XN15" s="49"/>
      <c r="XO15" s="49"/>
      <c r="XP15" s="49"/>
      <c r="XQ15" s="49"/>
      <c r="XR15" s="49"/>
      <c r="XS15" s="49"/>
      <c r="XT15" s="49"/>
      <c r="XU15" s="49"/>
      <c r="XV15" s="49"/>
      <c r="XW15" s="49"/>
      <c r="XX15" s="49"/>
      <c r="XY15" s="49"/>
      <c r="XZ15" s="49"/>
      <c r="YA15" s="49"/>
      <c r="YB15" s="49"/>
      <c r="YC15" s="49"/>
      <c r="YD15" s="49"/>
      <c r="YE15" s="49"/>
      <c r="YF15" s="49"/>
      <c r="YG15" s="49"/>
      <c r="YH15" s="49"/>
      <c r="YI15" s="49"/>
      <c r="YJ15" s="49"/>
      <c r="YK15" s="49"/>
      <c r="YL15" s="49"/>
      <c r="YM15" s="49"/>
      <c r="YN15" s="49"/>
      <c r="YO15" s="49"/>
      <c r="YP15" s="49"/>
      <c r="YQ15" s="49"/>
      <c r="YR15" s="49"/>
      <c r="YS15" s="49"/>
      <c r="YT15" s="49"/>
      <c r="YU15" s="49"/>
      <c r="YV15" s="49"/>
      <c r="YW15" s="49"/>
      <c r="YX15" s="49"/>
      <c r="YY15" s="49"/>
      <c r="YZ15" s="49"/>
      <c r="ZA15" s="49"/>
      <c r="ZB15" s="49"/>
      <c r="ZC15" s="49"/>
      <c r="ZD15" s="49"/>
      <c r="ZE15" s="49"/>
    </row>
    <row r="16" spans="1:3843" x14ac:dyDescent="0.35">
      <c r="A16" s="2" t="s">
        <v>20</v>
      </c>
      <c r="B16" s="15">
        <v>0.72087999999999997</v>
      </c>
      <c r="C16" s="15">
        <v>0.52103999999999995</v>
      </c>
      <c r="D16" s="15">
        <v>0.57506000000000002</v>
      </c>
      <c r="E16" s="15">
        <v>0.52390999999999999</v>
      </c>
      <c r="F16" s="15">
        <v>0.53883000000000003</v>
      </c>
      <c r="G16" s="15">
        <v>0.71560999999999997</v>
      </c>
      <c r="H16" s="15">
        <v>0.49791000000000002</v>
      </c>
      <c r="I16" s="15">
        <v>0.90722999999999998</v>
      </c>
      <c r="J16" s="15"/>
      <c r="K16" s="15">
        <v>0.70623999999999998</v>
      </c>
      <c r="L16" s="15">
        <v>0.96687999999999996</v>
      </c>
      <c r="M16" s="15">
        <v>0.62072000000000005</v>
      </c>
      <c r="N16" s="15">
        <v>0.94994999999999996</v>
      </c>
      <c r="O16" s="15">
        <v>0.18329999999999999</v>
      </c>
      <c r="P16" s="15">
        <v>0.59411000000000003</v>
      </c>
      <c r="Q16" s="15">
        <v>1.2050399999999999</v>
      </c>
      <c r="R16" s="15">
        <v>0.79025999999999996</v>
      </c>
      <c r="S16" s="15">
        <v>0.81994999999999996</v>
      </c>
      <c r="T16" s="15">
        <v>0.62826000000000004</v>
      </c>
      <c r="U16" s="15">
        <v>0.46633000000000002</v>
      </c>
      <c r="V16" s="15">
        <v>0.30442000000000002</v>
      </c>
      <c r="W16" s="15">
        <v>0.65376999999999996</v>
      </c>
      <c r="X16" s="15">
        <v>0.67984</v>
      </c>
      <c r="Y16" s="15">
        <v>0.77619000000000005</v>
      </c>
      <c r="Z16" s="15">
        <v>0.91093999999999997</v>
      </c>
      <c r="AA16" s="15"/>
      <c r="AB16" s="15">
        <v>0.72055000000000002</v>
      </c>
      <c r="AC16" s="15">
        <v>0.44163000000000002</v>
      </c>
      <c r="AD16" s="15">
        <v>1.3712599999999999</v>
      </c>
      <c r="AE16" s="15">
        <v>0.58957999999999977</v>
      </c>
      <c r="AF16" s="15"/>
      <c r="AG16" s="74">
        <v>1.1103227</v>
      </c>
      <c r="AH16" s="74">
        <v>0.65975929999999994</v>
      </c>
      <c r="AI16" s="74">
        <v>0.92989710000000014</v>
      </c>
      <c r="AJ16" s="74">
        <v>0.32721050000000002</v>
      </c>
      <c r="AK16" s="74">
        <v>0.75088549999999998</v>
      </c>
      <c r="AL16" s="74">
        <v>1.0331946999999999</v>
      </c>
      <c r="AM16" s="74">
        <v>0.83016459999999992</v>
      </c>
      <c r="AN16" s="74">
        <v>0.97337630000000008</v>
      </c>
      <c r="AO16" s="74">
        <v>0.77121380000000006</v>
      </c>
      <c r="AP16" s="74">
        <v>0.58450349999999984</v>
      </c>
      <c r="AQ16" s="74">
        <v>0.24157960000000001</v>
      </c>
      <c r="AR16" s="74">
        <v>1.0882058000000001</v>
      </c>
      <c r="AS16" s="74">
        <v>0.62330529999999984</v>
      </c>
      <c r="AT16" s="74">
        <v>0.77486180000000016</v>
      </c>
      <c r="AU16" s="74">
        <v>0.99012640000000018</v>
      </c>
      <c r="AV16" s="74">
        <v>0.90739170000000002</v>
      </c>
      <c r="AW16" s="74">
        <v>0.9005382999999999</v>
      </c>
      <c r="AX16" s="74">
        <v>0.34855340000000001</v>
      </c>
      <c r="AY16" s="74">
        <v>1.0248539000000001</v>
      </c>
      <c r="AZ16" s="74">
        <v>0.64177849999999992</v>
      </c>
      <c r="BA16" s="74">
        <v>0.70296749999999997</v>
      </c>
      <c r="BB16" s="74">
        <v>1.2051258999999999</v>
      </c>
      <c r="BC16" s="74">
        <v>0.82027240000000001</v>
      </c>
      <c r="BD16" s="74">
        <v>0.9669068999999999</v>
      </c>
      <c r="BE16" s="74">
        <v>0.22925559999999998</v>
      </c>
      <c r="BF16" s="74">
        <v>0.6656489000000001</v>
      </c>
      <c r="BG16" s="74">
        <v>0.75828540000000011</v>
      </c>
      <c r="BH16" s="74">
        <v>1.0212190999999999</v>
      </c>
      <c r="BI16" s="74">
        <v>0.78324899999999997</v>
      </c>
      <c r="BJ16" s="74">
        <v>1.1168279000000001</v>
      </c>
      <c r="BK16" s="86">
        <v>0.71546259999999995</v>
      </c>
      <c r="BL16" s="86">
        <v>0.37026089999999989</v>
      </c>
      <c r="BM16" s="86">
        <v>0.4244774</v>
      </c>
      <c r="BN16" s="86">
        <v>0.7468207</v>
      </c>
      <c r="BO16" s="86">
        <v>0.56681439999999994</v>
      </c>
      <c r="BP16" s="86">
        <v>0.92900749999999999</v>
      </c>
      <c r="BQ16" s="86">
        <v>0.73037730000000034</v>
      </c>
      <c r="BR16" s="86">
        <v>1.1474588000000001</v>
      </c>
      <c r="BS16" s="86">
        <v>0.20330969999999998</v>
      </c>
      <c r="BT16" s="86">
        <v>0.73719469999999998</v>
      </c>
      <c r="BU16" s="86">
        <v>0.97984570000000004</v>
      </c>
      <c r="BV16" s="86">
        <v>0.8795037</v>
      </c>
      <c r="BW16" s="86">
        <v>0.69659799999999994</v>
      </c>
      <c r="BX16" s="86">
        <v>1.2085689000000002</v>
      </c>
      <c r="BY16" s="86">
        <v>0.95908409999999988</v>
      </c>
      <c r="BZ16" s="86">
        <v>0.40987729999999994</v>
      </c>
      <c r="CA16" s="86">
        <v>0.98021629999999993</v>
      </c>
      <c r="CB16" s="86">
        <v>0.74397630000000003</v>
      </c>
      <c r="CC16" s="86">
        <v>0.73842490000000005</v>
      </c>
      <c r="CD16" s="13">
        <v>0.8883858</v>
      </c>
      <c r="CE16" s="13">
        <v>0.73973640000000007</v>
      </c>
      <c r="CF16" s="13">
        <v>0.58199170000000011</v>
      </c>
      <c r="CG16" s="13">
        <v>0.25754640000000001</v>
      </c>
      <c r="CH16" s="13">
        <v>0.61127609999999988</v>
      </c>
      <c r="CI16" s="13">
        <v>0.5907098999999999</v>
      </c>
      <c r="CJ16" s="13">
        <v>0.77901319999999996</v>
      </c>
      <c r="CK16" s="13">
        <v>0.73347379999999984</v>
      </c>
      <c r="CL16" s="13">
        <v>0.73489619999999989</v>
      </c>
      <c r="CM16" s="13">
        <v>0.93115999999999999</v>
      </c>
      <c r="CN16" s="13">
        <v>0.21161579999999997</v>
      </c>
      <c r="CO16" s="13">
        <v>0.66544999999999999</v>
      </c>
      <c r="CP16" s="13">
        <v>0.47060999999999997</v>
      </c>
      <c r="CQ16" s="13">
        <v>0.49671999999999999</v>
      </c>
      <c r="CR16" s="13">
        <v>0.75085000000000002</v>
      </c>
      <c r="CS16" s="13">
        <v>0.47237000000000001</v>
      </c>
      <c r="CT16" s="13">
        <v>0.28716999999999998</v>
      </c>
      <c r="CU16" s="13">
        <v>0.78681999999999996</v>
      </c>
      <c r="CV16" s="13">
        <v>0.78237000000000001</v>
      </c>
      <c r="CW16" s="13">
        <v>0.58921000000000001</v>
      </c>
      <c r="CX16" s="13">
        <v>0.89337</v>
      </c>
      <c r="CY16" s="13">
        <v>0.55069000000000001</v>
      </c>
      <c r="CZ16" s="13">
        <v>1.1314900000000001</v>
      </c>
      <c r="DA16" s="13">
        <v>0.47245999999999999</v>
      </c>
      <c r="DB16" s="13"/>
      <c r="DC16" s="13">
        <v>0.91815000000000002</v>
      </c>
      <c r="DD16" s="13">
        <v>1.0256700000000001</v>
      </c>
      <c r="DE16" s="13">
        <v>0.68862619999999997</v>
      </c>
      <c r="DF16" s="13">
        <v>0.81915000000000004</v>
      </c>
      <c r="DG16" s="13">
        <v>1.06179</v>
      </c>
      <c r="DH16" s="13">
        <v>0.11654</v>
      </c>
      <c r="DI16" s="13">
        <v>0.91635999999999995</v>
      </c>
      <c r="DJ16" s="13">
        <v>0.64964999999999995</v>
      </c>
      <c r="DK16" s="13">
        <v>0.91793000000000002</v>
      </c>
      <c r="DL16" s="13">
        <v>0.70557000000000003</v>
      </c>
      <c r="DM16" s="13">
        <v>1.0173099999999999</v>
      </c>
      <c r="DN16" s="13">
        <v>0.75366999999999995</v>
      </c>
      <c r="DO16" s="13">
        <v>0.1351</v>
      </c>
      <c r="DP16" s="13">
        <v>0.68208000000000002</v>
      </c>
      <c r="DQ16" s="13">
        <v>0.88471</v>
      </c>
      <c r="DR16" s="13">
        <v>0.77612000000000003</v>
      </c>
      <c r="DS16" s="13"/>
      <c r="DT16" s="13"/>
      <c r="DU16" s="13">
        <v>0.65871000000000002</v>
      </c>
      <c r="DV16" s="13">
        <v>0.45117000000000002</v>
      </c>
      <c r="DW16" s="13">
        <v>0.94194</v>
      </c>
      <c r="DX16" s="13">
        <v>1.1732100000000001</v>
      </c>
      <c r="DY16" s="13">
        <v>0.82874000000000003</v>
      </c>
      <c r="DZ16" s="13">
        <v>0.72379000000000004</v>
      </c>
      <c r="EA16" s="13">
        <v>0.98392999999999997</v>
      </c>
      <c r="EB16" s="13">
        <v>1.0348999999999999</v>
      </c>
      <c r="EC16" s="13">
        <v>0.38806000000000002</v>
      </c>
      <c r="ED16" s="13"/>
      <c r="EE16" s="13"/>
      <c r="EF16" s="13"/>
      <c r="EG16" s="13"/>
      <c r="EH16" s="13"/>
      <c r="EI16" s="13"/>
      <c r="EJ16" s="13"/>
      <c r="EK16" s="13"/>
      <c r="EL16" s="13"/>
      <c r="EM16" s="13"/>
      <c r="EN16" s="13"/>
      <c r="EO16" s="13"/>
      <c r="EP16" s="13"/>
      <c r="EQ16" s="13"/>
      <c r="ER16" s="13"/>
      <c r="ES16" s="13"/>
      <c r="ET16" s="13"/>
      <c r="EU16" s="13"/>
      <c r="EV16" s="13"/>
      <c r="EW16" s="13"/>
      <c r="EX16" s="13"/>
      <c r="EY16" s="13"/>
      <c r="EZ16" s="13"/>
      <c r="FA16" s="13"/>
      <c r="FB16" s="13"/>
      <c r="FC16" s="13"/>
      <c r="FD16" s="13"/>
      <c r="FE16" s="13"/>
      <c r="FF16" s="13"/>
      <c r="FG16" s="13"/>
      <c r="FH16" s="13"/>
      <c r="FI16" s="13"/>
      <c r="FJ16" s="13"/>
      <c r="FK16" s="13"/>
      <c r="FL16" s="13"/>
      <c r="FM16" s="13"/>
      <c r="FN16" s="13"/>
      <c r="FO16" s="13"/>
      <c r="FP16" s="13"/>
      <c r="FQ16" s="13"/>
      <c r="FR16" s="13"/>
      <c r="FS16" s="13"/>
      <c r="FT16" s="13"/>
      <c r="FU16" s="13"/>
      <c r="FV16" s="13"/>
      <c r="FW16" s="13"/>
      <c r="FX16" s="13"/>
      <c r="FY16" s="13"/>
      <c r="FZ16" s="13"/>
      <c r="GA16" s="13"/>
      <c r="GB16" s="13"/>
      <c r="GC16" s="13"/>
      <c r="GD16" s="13"/>
      <c r="GE16" s="13"/>
      <c r="GF16" s="13"/>
      <c r="GG16" s="13"/>
      <c r="GH16" s="13"/>
      <c r="GI16" s="13"/>
      <c r="GJ16" s="13"/>
      <c r="GK16" s="13"/>
      <c r="GL16" s="13"/>
      <c r="GM16" s="13"/>
      <c r="GN16" s="13"/>
      <c r="GO16" s="13"/>
      <c r="GP16" s="13"/>
      <c r="GQ16" s="13"/>
      <c r="GR16" s="13"/>
      <c r="GS16" s="13"/>
      <c r="GT16" s="13"/>
      <c r="GU16" s="13"/>
      <c r="GV16" s="13"/>
      <c r="GW16" s="13"/>
      <c r="GX16" s="13"/>
      <c r="GY16" s="13"/>
      <c r="GZ16" s="13"/>
      <c r="HA16" s="13"/>
      <c r="HB16" s="13"/>
      <c r="HC16" s="13"/>
      <c r="HD16" s="13"/>
      <c r="HE16" s="13"/>
      <c r="HF16" s="13"/>
      <c r="HG16" s="13"/>
      <c r="HH16" s="13"/>
      <c r="HI16" s="13"/>
      <c r="HJ16" s="13"/>
      <c r="HK16" s="13"/>
      <c r="HL16" s="13"/>
      <c r="HM16" s="13"/>
      <c r="HN16" s="13"/>
      <c r="HO16" s="13"/>
      <c r="HP16" s="13"/>
      <c r="HQ16" s="13"/>
      <c r="HR16" s="13"/>
      <c r="HS16" s="13"/>
      <c r="HT16" s="13"/>
      <c r="HU16" s="13"/>
      <c r="HV16" s="13"/>
      <c r="HW16" s="13"/>
      <c r="HX16" s="13"/>
      <c r="HY16" s="13"/>
      <c r="HZ16" s="13"/>
      <c r="IA16" s="13"/>
      <c r="IB16" s="13"/>
      <c r="IC16" s="13"/>
      <c r="ID16" s="13"/>
      <c r="IE16" s="13"/>
      <c r="IF16" s="13"/>
      <c r="IG16" s="13"/>
      <c r="IH16" s="13"/>
      <c r="II16" s="13"/>
      <c r="IJ16" s="13"/>
      <c r="IK16" s="13"/>
      <c r="IL16" s="13"/>
      <c r="IM16" s="13"/>
      <c r="IN16" s="13"/>
      <c r="IO16" s="13"/>
      <c r="IP16" s="15"/>
      <c r="IQ16" s="13"/>
      <c r="IR16" s="15"/>
      <c r="IS16" s="15"/>
      <c r="IT16" s="15"/>
      <c r="IU16" s="15"/>
      <c r="IV16" s="15"/>
      <c r="IW16" s="15"/>
      <c r="IX16" s="15"/>
      <c r="IY16" s="15"/>
      <c r="IZ16" s="15"/>
      <c r="JA16" s="15"/>
      <c r="JB16" s="15"/>
      <c r="JC16" s="15"/>
      <c r="JD16" s="15"/>
      <c r="JE16" s="15"/>
      <c r="JF16" s="15"/>
      <c r="JH16" s="15"/>
      <c r="JI16" s="15"/>
      <c r="JJ16" s="15"/>
      <c r="JK16" s="15"/>
      <c r="JL16" s="15"/>
      <c r="JM16" s="15"/>
      <c r="JN16" s="15"/>
      <c r="JO16" s="15"/>
      <c r="JP16" s="15"/>
      <c r="JQ16" s="15"/>
      <c r="JR16" s="15"/>
      <c r="JS16" s="15"/>
      <c r="JU16" s="15"/>
      <c r="JV16" s="15"/>
      <c r="JW16" s="15"/>
      <c r="JX16" s="15"/>
      <c r="JY16" s="15"/>
      <c r="JZ16" s="15"/>
      <c r="KA16" s="15"/>
      <c r="KB16" s="15"/>
      <c r="KC16" s="15"/>
      <c r="KD16" s="15"/>
      <c r="KE16" s="15"/>
      <c r="KF16" s="15"/>
      <c r="KG16" s="13"/>
      <c r="KH16" s="13"/>
      <c r="KI16" s="13"/>
      <c r="KJ16" s="13"/>
      <c r="KK16" s="13"/>
      <c r="KL16" s="13"/>
      <c r="KM16" s="13"/>
      <c r="KN16" s="13"/>
      <c r="KO16" s="13"/>
      <c r="KP16" s="13"/>
      <c r="KQ16" s="13"/>
      <c r="KR16" s="13"/>
      <c r="KS16" s="13"/>
      <c r="KT16" s="13"/>
      <c r="KU16" s="13"/>
      <c r="KV16" s="13"/>
      <c r="KW16" s="13"/>
      <c r="KX16" s="13"/>
      <c r="KY16" s="13"/>
      <c r="KZ16" s="13"/>
      <c r="LA16" s="13"/>
      <c r="LB16" s="13"/>
      <c r="LC16" s="13"/>
      <c r="LD16" s="13"/>
      <c r="LE16" s="13"/>
      <c r="LF16" s="13"/>
      <c r="LG16" s="13"/>
      <c r="LH16" s="13"/>
      <c r="LI16" s="13"/>
      <c r="LJ16" s="13"/>
      <c r="LK16" s="13"/>
      <c r="LL16" s="13"/>
      <c r="LM16" s="13"/>
      <c r="LN16" s="13"/>
      <c r="LO16" s="13"/>
      <c r="LP16" s="13"/>
      <c r="LQ16" s="12"/>
      <c r="LR16" s="12"/>
      <c r="LS16" s="12"/>
      <c r="LT16" s="12"/>
      <c r="LU16" s="12"/>
      <c r="LV16" s="12"/>
      <c r="LW16" s="12"/>
      <c r="LX16" s="12"/>
      <c r="LY16" s="12"/>
      <c r="LZ16" s="12"/>
      <c r="MA16" s="12"/>
      <c r="MB16" s="12"/>
      <c r="MC16" s="15"/>
      <c r="MD16" s="15"/>
      <c r="ME16" s="15"/>
      <c r="MF16" s="15"/>
      <c r="MG16" s="15"/>
      <c r="MH16" s="15"/>
      <c r="MI16" s="15"/>
      <c r="MJ16" s="15"/>
      <c r="MK16" s="15"/>
      <c r="ML16" s="15"/>
      <c r="MM16" s="15"/>
      <c r="MN16" s="15"/>
      <c r="MO16" s="15"/>
      <c r="MP16" s="15"/>
      <c r="MQ16" s="15"/>
      <c r="MR16" s="15"/>
      <c r="MS16" s="15"/>
      <c r="MT16" s="15"/>
      <c r="MU16" s="15"/>
      <c r="MV16" s="15"/>
      <c r="MW16" s="15"/>
      <c r="MX16" s="15"/>
      <c r="MY16" s="15"/>
      <c r="MZ16" s="15"/>
      <c r="NA16" s="15"/>
      <c r="NB16" s="15"/>
      <c r="NC16" s="15"/>
      <c r="ND16" s="15"/>
      <c r="NE16" s="15"/>
      <c r="NF16" s="13"/>
      <c r="NG16" s="13"/>
      <c r="NH16" s="15"/>
      <c r="NI16" s="15"/>
      <c r="NJ16" s="15"/>
      <c r="NK16" s="15"/>
      <c r="NL16" s="15"/>
      <c r="NM16" s="15"/>
      <c r="NN16" s="15"/>
      <c r="NO16" s="15"/>
      <c r="NP16" s="15"/>
      <c r="NQ16" s="15"/>
      <c r="NR16" s="15"/>
      <c r="NS16" s="15"/>
      <c r="NT16" s="15"/>
      <c r="NU16" s="13"/>
      <c r="NW16" s="13"/>
      <c r="NX16" s="13"/>
      <c r="NY16" s="13"/>
      <c r="NZ16" s="13"/>
      <c r="OA16" s="13"/>
      <c r="OB16" s="13"/>
      <c r="OC16" s="13"/>
      <c r="OD16" s="13"/>
      <c r="OE16" s="13"/>
      <c r="OF16" s="13"/>
      <c r="OG16" s="13"/>
      <c r="OH16" s="13"/>
      <c r="OI16" s="13"/>
      <c r="OJ16" s="13"/>
      <c r="OK16" s="13"/>
      <c r="OL16" s="13"/>
      <c r="OM16" s="15"/>
      <c r="OO16" s="13"/>
      <c r="OP16" s="13"/>
      <c r="OQ16" s="13"/>
      <c r="OR16" s="13"/>
      <c r="OS16" s="13"/>
      <c r="OT16" s="13"/>
      <c r="OU16" s="13"/>
      <c r="OV16" s="13"/>
      <c r="OW16" s="13"/>
      <c r="OX16" s="13"/>
      <c r="OY16" s="13"/>
      <c r="OZ16" s="13"/>
      <c r="PA16" s="13"/>
      <c r="PB16" s="13"/>
      <c r="PC16" s="13"/>
      <c r="PD16" s="13"/>
      <c r="PE16" s="13"/>
      <c r="PF16" s="13"/>
      <c r="PG16" s="13"/>
      <c r="PH16" s="13"/>
      <c r="PI16" s="13"/>
      <c r="PJ16" s="13"/>
      <c r="PK16" s="13"/>
      <c r="PL16" s="13"/>
      <c r="PM16" s="13"/>
      <c r="PN16" s="13"/>
      <c r="PO16" s="13"/>
      <c r="PP16" s="13"/>
      <c r="PQ16" s="13"/>
      <c r="PR16" s="13"/>
      <c r="PS16" s="13"/>
      <c r="PT16" s="13"/>
      <c r="PU16" s="13"/>
      <c r="PV16" s="13"/>
      <c r="PY16" s="13"/>
      <c r="PZ16" s="13"/>
      <c r="QA16" s="13"/>
      <c r="QB16" s="13"/>
      <c r="QC16" s="13"/>
      <c r="QD16" s="13"/>
      <c r="QE16" s="13"/>
      <c r="QF16" s="13"/>
      <c r="QG16" s="13"/>
      <c r="QH16" s="13"/>
      <c r="QI16" s="13"/>
      <c r="QJ16" s="13"/>
      <c r="QK16" s="13"/>
      <c r="QL16" s="13"/>
      <c r="QM16" s="13"/>
      <c r="QN16" s="13"/>
      <c r="QO16" s="13"/>
      <c r="QP16" s="13"/>
      <c r="QQ16" s="13"/>
      <c r="QR16" s="13"/>
      <c r="QS16" s="13"/>
      <c r="QT16" s="13"/>
      <c r="QU16" s="12"/>
      <c r="QV16" s="15"/>
      <c r="QW16" s="12"/>
      <c r="QX16" s="12"/>
      <c r="QY16" s="12"/>
      <c r="QZ16" s="12"/>
      <c r="RA16" s="12"/>
      <c r="RB16" s="12"/>
      <c r="RC16" s="12"/>
      <c r="RD16" s="12"/>
      <c r="RE16" s="12"/>
      <c r="RF16" s="12"/>
      <c r="RG16" s="12"/>
      <c r="RH16" s="12"/>
      <c r="RI16" s="12"/>
      <c r="RJ16" s="12"/>
      <c r="RK16" s="12"/>
      <c r="RL16" s="12"/>
      <c r="RM16" s="12"/>
      <c r="RS16" s="12"/>
      <c r="RT16" s="12"/>
      <c r="RU16" s="12"/>
      <c r="RV16" s="12"/>
      <c r="RW16" s="12"/>
      <c r="RX16" s="12"/>
      <c r="RY16" s="12"/>
      <c r="RZ16" s="15"/>
      <c r="SA16" s="12"/>
      <c r="SB16" s="12"/>
      <c r="SC16" s="12"/>
      <c r="SD16" s="12"/>
      <c r="SE16" s="12"/>
      <c r="SH16" s="12"/>
      <c r="SI16" s="12"/>
      <c r="SJ16" s="12"/>
      <c r="SK16" s="12"/>
      <c r="SL16" s="13"/>
      <c r="SM16" s="12"/>
      <c r="SN16" s="12"/>
      <c r="SO16" s="12"/>
      <c r="SP16" s="15"/>
      <c r="SQ16" s="12"/>
      <c r="SR16" s="13"/>
      <c r="ST16" s="13"/>
      <c r="SU16" s="12"/>
      <c r="SV16" s="12"/>
      <c r="SW16" s="12"/>
      <c r="SX16" s="12"/>
      <c r="SY16" s="12"/>
      <c r="SZ16" s="12"/>
      <c r="TA16" s="12"/>
      <c r="TB16" s="12"/>
      <c r="TC16" s="12"/>
      <c r="TD16" s="12"/>
      <c r="TE16" s="15"/>
      <c r="TF16" s="12"/>
      <c r="TG16" s="12"/>
      <c r="TH16" s="12"/>
      <c r="TI16" s="12"/>
      <c r="TJ16" s="12"/>
      <c r="TK16" s="12"/>
      <c r="TL16" s="12"/>
      <c r="TM16" s="12"/>
      <c r="TN16" s="12"/>
      <c r="TO16" s="12"/>
      <c r="TP16" s="12"/>
      <c r="TQ16" s="12"/>
      <c r="TR16" s="12"/>
      <c r="TS16" s="12"/>
      <c r="TT16" s="12"/>
      <c r="TU16" s="12"/>
      <c r="TV16" s="12"/>
      <c r="TW16" s="12"/>
      <c r="TX16" s="12"/>
      <c r="TY16" s="12"/>
      <c r="TZ16" s="12"/>
      <c r="UA16" s="12"/>
      <c r="UB16" s="12"/>
      <c r="UF16" s="12"/>
      <c r="UG16" s="12"/>
      <c r="UH16" s="12"/>
      <c r="UI16" s="12"/>
      <c r="UJ16" s="15"/>
      <c r="UK16" s="12"/>
      <c r="UL16" s="12"/>
      <c r="UM16" s="12"/>
      <c r="UN16" s="12"/>
      <c r="UO16" s="12"/>
      <c r="UP16" s="12"/>
      <c r="UQ16" s="12"/>
      <c r="UR16" s="12"/>
      <c r="US16" s="12"/>
      <c r="UT16" s="12"/>
      <c r="UU16" s="12"/>
      <c r="UV16" s="12"/>
      <c r="UW16" s="12"/>
      <c r="UX16" s="12"/>
      <c r="UY16" s="12"/>
      <c r="UZ16" s="12"/>
      <c r="VA16" s="12"/>
      <c r="VB16" s="12"/>
      <c r="VC16" s="12"/>
      <c r="VD16" s="12"/>
      <c r="VE16" s="12"/>
      <c r="VF16" s="12"/>
      <c r="VG16" s="12"/>
      <c r="VH16" s="12"/>
      <c r="VI16" s="12"/>
      <c r="VJ16" s="12"/>
      <c r="VK16" s="12"/>
      <c r="VL16" s="12"/>
      <c r="VM16" s="15"/>
      <c r="VN16" s="12"/>
      <c r="VO16" s="12"/>
      <c r="VP16" s="12"/>
      <c r="VQ16" s="12"/>
      <c r="VR16" s="12"/>
      <c r="VS16" s="12"/>
      <c r="VT16" s="12"/>
      <c r="VU16" s="12"/>
      <c r="VV16" s="12"/>
      <c r="VW16" s="12"/>
      <c r="VX16" s="12"/>
      <c r="VY16" s="12"/>
      <c r="VZ16" s="12"/>
      <c r="WA16" s="12"/>
      <c r="WB16" s="5"/>
      <c r="WC16" s="12"/>
      <c r="WD16" s="12"/>
      <c r="WE16" s="12"/>
      <c r="WF16" s="12"/>
      <c r="WG16" s="13"/>
      <c r="XN16" s="12"/>
      <c r="XO16" s="12"/>
      <c r="XP16" s="12"/>
      <c r="XQ16" s="12"/>
      <c r="XR16" s="12"/>
      <c r="XS16" s="12"/>
      <c r="XT16" s="12"/>
      <c r="XU16" s="12"/>
      <c r="XW16" s="15"/>
      <c r="XZ16" s="12"/>
      <c r="YA16" s="12"/>
      <c r="YB16" s="12"/>
      <c r="YC16" s="12"/>
      <c r="YD16" s="12"/>
      <c r="YE16" s="12"/>
      <c r="YF16" s="12"/>
      <c r="YG16" s="12"/>
      <c r="YH16" s="12"/>
      <c r="YI16" s="12"/>
      <c r="YJ16" s="12"/>
      <c r="YK16" s="12"/>
      <c r="YL16" s="12"/>
      <c r="YM16" s="12"/>
      <c r="YN16" s="21"/>
      <c r="YO16" s="12"/>
      <c r="YP16" s="12"/>
      <c r="YQ16" s="12"/>
      <c r="YR16" s="12"/>
      <c r="YS16" s="12"/>
      <c r="YU16" s="12"/>
      <c r="YV16" s="12"/>
      <c r="ZD16" s="12"/>
      <c r="ZE16" s="12"/>
    </row>
    <row r="17" spans="1:682" x14ac:dyDescent="0.35">
      <c r="A17" s="2" t="s">
        <v>21</v>
      </c>
      <c r="B17" s="15"/>
      <c r="C17" s="15">
        <v>5.1380000000000002E-2</v>
      </c>
      <c r="D17" s="15">
        <v>0.14476</v>
      </c>
      <c r="E17" s="15">
        <v>0.11076</v>
      </c>
      <c r="F17" s="15">
        <v>0.62814999999999999</v>
      </c>
      <c r="G17" s="15">
        <v>0.20724000000000001</v>
      </c>
      <c r="H17" s="15"/>
      <c r="I17" s="15">
        <v>1.28088</v>
      </c>
      <c r="J17" s="15"/>
      <c r="K17" s="15">
        <v>3.9629999999999999E-2</v>
      </c>
      <c r="L17" s="15">
        <v>0.29641000000000001</v>
      </c>
      <c r="M17" s="15">
        <v>8.6169999999999997E-2</v>
      </c>
      <c r="N17" s="15">
        <v>0.17498</v>
      </c>
      <c r="O17" s="15"/>
      <c r="P17" s="15">
        <v>0.83338999999999996</v>
      </c>
      <c r="Q17" s="15">
        <v>0.61141999999999996</v>
      </c>
      <c r="R17" s="15">
        <v>0.20627000000000001</v>
      </c>
      <c r="S17" s="15">
        <v>0.22955999999999999</v>
      </c>
      <c r="T17" s="15">
        <v>0.96101999999999999</v>
      </c>
      <c r="U17" s="15">
        <v>9.8919999999999994E-2</v>
      </c>
      <c r="V17" s="15"/>
      <c r="W17" s="15">
        <v>0.31095</v>
      </c>
      <c r="X17" s="15">
        <v>0.53954000000000002</v>
      </c>
      <c r="Y17" s="15">
        <v>0.31733</v>
      </c>
      <c r="Z17" s="15">
        <v>0.42674000000000001</v>
      </c>
      <c r="AA17" s="15"/>
      <c r="AB17" s="15">
        <v>4.607E-2</v>
      </c>
      <c r="AC17" s="15"/>
      <c r="AD17" s="15">
        <v>0.40073999999999999</v>
      </c>
      <c r="AE17" s="15">
        <v>1.0414600000000001</v>
      </c>
      <c r="AF17" s="15"/>
      <c r="AG17" s="92"/>
      <c r="AH17" s="92">
        <v>7.1675799999999998E-2</v>
      </c>
      <c r="AI17" s="92">
        <v>0.31394810000000001</v>
      </c>
      <c r="AJ17" s="92"/>
      <c r="AK17" s="92">
        <v>9.2636800000000005E-2</v>
      </c>
      <c r="AL17" s="92">
        <v>0.3297831</v>
      </c>
      <c r="AM17" s="92">
        <v>8.5958700000000013E-2</v>
      </c>
      <c r="AN17" s="92">
        <v>0.1831489</v>
      </c>
      <c r="AO17" s="92">
        <v>0.5905532</v>
      </c>
      <c r="AP17" s="92">
        <v>0.10801180000000001</v>
      </c>
      <c r="AQ17" s="92"/>
      <c r="AR17" s="92">
        <v>0.50121369999999998</v>
      </c>
      <c r="AS17" s="92">
        <v>0.15790799999999999</v>
      </c>
      <c r="AT17" s="92">
        <v>0.27624569999999998</v>
      </c>
      <c r="AU17" s="92">
        <v>0.77381689999999992</v>
      </c>
      <c r="AV17" s="92">
        <v>0.49208800000000003</v>
      </c>
      <c r="AW17" s="92">
        <v>0.23299909999999999</v>
      </c>
      <c r="AX17" s="92"/>
      <c r="AY17" s="92">
        <v>5.3973599999999997E-2</v>
      </c>
      <c r="AZ17" s="92">
        <v>0.35294979999999998</v>
      </c>
      <c r="BA17" s="92">
        <v>0.36923850000000003</v>
      </c>
      <c r="BB17" s="92">
        <v>1.7197321000000001</v>
      </c>
      <c r="BC17" s="92">
        <v>0.26135229999999998</v>
      </c>
      <c r="BD17" s="92">
        <v>0.68419669999999999</v>
      </c>
      <c r="BE17" s="92"/>
      <c r="BF17" s="92">
        <v>0.59552570000000005</v>
      </c>
      <c r="BG17" s="92">
        <v>0.72837209999999997</v>
      </c>
      <c r="BH17" s="92">
        <v>0.35571639999999999</v>
      </c>
      <c r="BI17" s="92">
        <v>0.2178737</v>
      </c>
      <c r="BJ17" s="92">
        <v>0.62286010000000003</v>
      </c>
      <c r="BK17" s="85"/>
      <c r="BL17" s="85"/>
      <c r="BM17" s="85">
        <v>1.0550799999999999E-2</v>
      </c>
      <c r="BN17" s="85">
        <v>0.57571919999999999</v>
      </c>
      <c r="BO17" s="85">
        <v>4.3444999999999998E-2</v>
      </c>
      <c r="BP17" s="85">
        <v>0.15121779999999999</v>
      </c>
      <c r="BQ17" s="85">
        <v>0.95339370000000001</v>
      </c>
      <c r="BR17" s="85">
        <v>0.3123901</v>
      </c>
      <c r="BS17" s="85"/>
      <c r="BT17" s="85">
        <v>0.83093479999999997</v>
      </c>
      <c r="BU17" s="85">
        <v>1.0136569</v>
      </c>
      <c r="BV17" s="85">
        <v>0.76694989999999996</v>
      </c>
      <c r="BW17" s="85">
        <v>0.15458920000000001</v>
      </c>
      <c r="BX17" s="85">
        <v>0.47188960000000002</v>
      </c>
      <c r="BY17" s="85">
        <v>0.57321540000000004</v>
      </c>
      <c r="BZ17" s="85"/>
      <c r="CA17" s="85">
        <v>6.3060699999999997E-2</v>
      </c>
      <c r="CB17" s="85">
        <v>0.5111755</v>
      </c>
      <c r="CC17" s="85">
        <v>0.3067937</v>
      </c>
      <c r="CD17" s="13">
        <v>0.1932238</v>
      </c>
      <c r="CE17" s="13">
        <v>0.6712184000000001</v>
      </c>
      <c r="CF17" s="13">
        <v>0.98479549999999993</v>
      </c>
      <c r="CG17" s="13"/>
      <c r="CH17" s="13">
        <v>1.0075023999999999</v>
      </c>
      <c r="CI17" s="13">
        <v>0.38245550000000006</v>
      </c>
      <c r="CJ17" s="13">
        <v>0.1556775</v>
      </c>
      <c r="CK17" s="13">
        <v>1.21286E-2</v>
      </c>
      <c r="CL17" s="13">
        <v>0.74647989999999997</v>
      </c>
      <c r="CM17" s="13">
        <v>1.7198039000000001</v>
      </c>
      <c r="CN17" s="13"/>
      <c r="CO17" s="13">
        <v>4.7200000000000002E-3</v>
      </c>
      <c r="CP17" s="13">
        <v>4.2560000000000001E-2</v>
      </c>
      <c r="CQ17" s="13">
        <v>0.14252000000000001</v>
      </c>
      <c r="CR17" s="13">
        <v>0.13095000000000001</v>
      </c>
      <c r="CS17" s="13">
        <v>0.12248000000000001</v>
      </c>
      <c r="CT17" s="13"/>
      <c r="CU17" s="13">
        <v>0.17774000000000001</v>
      </c>
      <c r="CV17" s="13">
        <v>0.34910999999999998</v>
      </c>
      <c r="CW17" s="13">
        <v>1.4546600000000001</v>
      </c>
      <c r="CX17" s="13">
        <v>9.919E-2</v>
      </c>
      <c r="CY17" s="13">
        <v>3.7629999999999997E-2</v>
      </c>
      <c r="CZ17" s="13">
        <v>0</v>
      </c>
      <c r="DA17" s="13"/>
      <c r="DB17" s="13"/>
      <c r="DC17" s="13">
        <v>0.93459999999999999</v>
      </c>
      <c r="DD17" s="13">
        <v>0.37456</v>
      </c>
      <c r="DE17" s="13">
        <v>0.55875759999999997</v>
      </c>
      <c r="DF17" s="13">
        <v>0.41683999999999999</v>
      </c>
      <c r="DG17" s="13">
        <v>0.1077</v>
      </c>
      <c r="DH17" s="13"/>
      <c r="DI17" s="13">
        <v>0.47482000000000002</v>
      </c>
      <c r="DJ17" s="13">
        <v>0.21962999999999999</v>
      </c>
      <c r="DK17" s="13">
        <v>0.31253999999999998</v>
      </c>
      <c r="DL17" s="13">
        <v>0.36570000000000003</v>
      </c>
      <c r="DM17" s="13">
        <v>0.10297000000000001</v>
      </c>
      <c r="DN17" s="13">
        <v>1.1635899999999999</v>
      </c>
      <c r="DO17" s="13"/>
      <c r="DP17" s="13">
        <v>0.31353999999999999</v>
      </c>
      <c r="DQ17" s="13">
        <v>0.30413000000000001</v>
      </c>
      <c r="DR17" s="13">
        <v>0.78813</v>
      </c>
      <c r="DS17" s="13"/>
      <c r="DT17" s="13"/>
      <c r="DU17" s="13">
        <v>5.5440000000000003E-2</v>
      </c>
      <c r="DV17" s="13">
        <v>2.4599999999999999E-3</v>
      </c>
      <c r="DW17" s="13">
        <v>9.3810000000000004E-2</v>
      </c>
      <c r="DX17" s="13">
        <v>0.46587000000000001</v>
      </c>
      <c r="DY17" s="13">
        <v>3.703E-2</v>
      </c>
      <c r="DZ17" s="13">
        <v>0.25485999999999998</v>
      </c>
      <c r="EA17" s="13">
        <v>0.72502</v>
      </c>
      <c r="EB17" s="13">
        <v>0.34899999999999998</v>
      </c>
      <c r="EC17" s="13"/>
      <c r="ED17" s="13"/>
      <c r="EE17" s="13"/>
      <c r="EF17" s="13"/>
      <c r="EG17" s="13"/>
      <c r="EH17" s="13"/>
      <c r="EI17" s="13"/>
      <c r="EJ17" s="13"/>
      <c r="EK17" s="13"/>
      <c r="EL17" s="13"/>
      <c r="EM17" s="13"/>
      <c r="EN17" s="13"/>
      <c r="EO17" s="13"/>
      <c r="EP17" s="13"/>
      <c r="EQ17" s="13"/>
      <c r="ER17" s="13"/>
      <c r="ES17" s="13"/>
      <c r="ET17" s="13"/>
      <c r="EU17" s="13"/>
      <c r="EV17" s="13"/>
      <c r="EW17" s="13"/>
      <c r="EX17" s="13"/>
      <c r="EY17" s="13"/>
      <c r="EZ17" s="13"/>
      <c r="FA17" s="13"/>
      <c r="FB17" s="13"/>
      <c r="FC17" s="13"/>
      <c r="FD17" s="13"/>
      <c r="FE17" s="13"/>
      <c r="FF17" s="13"/>
      <c r="FG17" s="13"/>
      <c r="FH17" s="13"/>
      <c r="FI17" s="13"/>
      <c r="FJ17" s="13"/>
      <c r="FK17" s="13"/>
      <c r="FL17" s="13"/>
      <c r="FM17" s="13"/>
      <c r="FN17" s="13"/>
      <c r="FO17" s="13"/>
      <c r="FP17" s="13"/>
      <c r="FQ17" s="13"/>
      <c r="FR17" s="13"/>
      <c r="FS17" s="13"/>
      <c r="FT17" s="13"/>
      <c r="FU17" s="13"/>
      <c r="FV17" s="13"/>
      <c r="FW17" s="13"/>
      <c r="FX17" s="13"/>
      <c r="FY17" s="13"/>
      <c r="FZ17" s="13"/>
      <c r="GA17" s="13"/>
      <c r="GB17" s="13"/>
      <c r="GC17" s="13"/>
      <c r="GD17" s="13"/>
      <c r="GE17" s="13"/>
      <c r="GF17" s="13"/>
      <c r="GG17" s="13"/>
      <c r="GH17" s="13"/>
      <c r="GI17" s="13"/>
      <c r="GJ17" s="13"/>
      <c r="GK17" s="13"/>
      <c r="GL17" s="13"/>
      <c r="GM17" s="13"/>
      <c r="GN17" s="13"/>
      <c r="GO17" s="13"/>
      <c r="GP17" s="13"/>
      <c r="GQ17" s="13"/>
      <c r="GR17" s="13"/>
      <c r="GS17" s="13"/>
      <c r="GT17" s="13"/>
      <c r="GU17" s="13"/>
      <c r="GV17" s="13"/>
      <c r="GW17" s="13"/>
      <c r="GX17" s="13"/>
      <c r="GY17" s="13"/>
      <c r="GZ17" s="13"/>
      <c r="HA17" s="13"/>
      <c r="HB17" s="13"/>
      <c r="HC17" s="13"/>
      <c r="HD17" s="13"/>
      <c r="HE17" s="13"/>
      <c r="HF17" s="13"/>
      <c r="HG17" s="13"/>
      <c r="HH17" s="13"/>
      <c r="HI17" s="13"/>
      <c r="HJ17" s="13"/>
      <c r="HK17" s="13"/>
      <c r="HL17" s="13"/>
      <c r="HM17" s="13"/>
      <c r="HN17" s="13"/>
      <c r="HO17" s="13"/>
      <c r="HP17" s="13"/>
      <c r="HQ17" s="13"/>
      <c r="HR17" s="13"/>
      <c r="HS17" s="13"/>
      <c r="HT17" s="13"/>
      <c r="HU17" s="13"/>
      <c r="HV17" s="13"/>
      <c r="HW17" s="13"/>
      <c r="HX17" s="13"/>
      <c r="HY17" s="13"/>
      <c r="HZ17" s="13"/>
      <c r="IA17" s="13"/>
      <c r="IB17" s="13"/>
      <c r="IC17" s="13"/>
      <c r="ID17" s="13"/>
      <c r="IE17" s="13"/>
      <c r="IF17" s="13"/>
      <c r="IG17" s="13"/>
      <c r="IH17" s="13"/>
      <c r="II17" s="13"/>
      <c r="IJ17" s="13"/>
      <c r="IK17" s="13"/>
      <c r="IL17" s="13"/>
      <c r="IM17" s="13"/>
      <c r="IN17" s="13"/>
      <c r="IO17" s="13"/>
      <c r="IP17" s="15"/>
      <c r="IQ17" s="12"/>
      <c r="IR17" s="15"/>
      <c r="IS17" s="15"/>
      <c r="IT17" s="15"/>
      <c r="IU17" s="15"/>
      <c r="IV17" s="15"/>
      <c r="IW17" s="15"/>
      <c r="IX17" s="15"/>
      <c r="IY17" s="15"/>
      <c r="IZ17" s="15"/>
      <c r="JA17" s="15"/>
      <c r="JB17" s="15"/>
      <c r="JC17" s="15"/>
      <c r="JD17" s="15"/>
      <c r="JE17" s="15"/>
      <c r="JF17" s="15"/>
      <c r="JH17" s="15"/>
      <c r="JI17" s="15"/>
      <c r="JJ17" s="15"/>
      <c r="JK17" s="15"/>
      <c r="JL17" s="15"/>
      <c r="JM17" s="15"/>
      <c r="JN17" s="15"/>
      <c r="JO17" s="15"/>
      <c r="JP17" s="15"/>
      <c r="JQ17" s="15"/>
      <c r="JR17" s="15"/>
      <c r="JS17" s="15"/>
      <c r="JU17" s="15"/>
      <c r="JV17" s="15"/>
      <c r="JW17" s="15"/>
      <c r="JX17" s="15"/>
      <c r="JY17" s="15"/>
      <c r="JZ17" s="15"/>
      <c r="KA17" s="15"/>
      <c r="KB17" s="15"/>
      <c r="KC17" s="15"/>
      <c r="KD17" s="15"/>
      <c r="KE17" s="15"/>
      <c r="KF17" s="15"/>
      <c r="KG17" s="13"/>
      <c r="KH17" s="13"/>
      <c r="KI17" s="13"/>
      <c r="KJ17" s="13"/>
      <c r="KK17" s="13"/>
      <c r="KL17" s="13"/>
      <c r="KM17" s="13"/>
      <c r="KN17" s="13"/>
      <c r="KO17" s="13"/>
      <c r="KP17" s="13"/>
      <c r="KQ17" s="13"/>
      <c r="KR17" s="13"/>
      <c r="KS17" s="13"/>
      <c r="KT17" s="13"/>
      <c r="KU17" s="13"/>
      <c r="KV17" s="13"/>
      <c r="KW17" s="13"/>
      <c r="KX17" s="13"/>
      <c r="KY17" s="13"/>
      <c r="KZ17" s="13"/>
      <c r="LA17" s="13"/>
      <c r="LB17" s="13"/>
      <c r="LC17" s="13"/>
      <c r="LD17" s="13"/>
      <c r="LE17" s="13"/>
      <c r="LF17" s="13"/>
      <c r="LG17" s="13"/>
      <c r="LH17" s="13"/>
      <c r="LI17" s="13"/>
      <c r="LJ17" s="13"/>
      <c r="LK17" s="13"/>
      <c r="LL17" s="13"/>
      <c r="LM17" s="13"/>
      <c r="LN17" s="13"/>
      <c r="LO17" s="13"/>
      <c r="LP17" s="13"/>
      <c r="LQ17" s="12"/>
      <c r="LR17" s="12"/>
      <c r="LS17" s="12"/>
      <c r="LT17" s="12"/>
      <c r="LU17" s="12"/>
      <c r="LV17" s="12"/>
      <c r="LW17" s="12"/>
      <c r="LX17" s="12"/>
      <c r="LY17" s="12"/>
      <c r="LZ17" s="12"/>
      <c r="MA17" s="12"/>
      <c r="MB17" s="12"/>
      <c r="MC17" s="15"/>
      <c r="MD17" s="15"/>
      <c r="ME17" s="15"/>
      <c r="MF17" s="15"/>
      <c r="MG17" s="15"/>
      <c r="MH17" s="15"/>
      <c r="MI17" s="15"/>
      <c r="MJ17" s="15"/>
      <c r="MK17" s="15"/>
      <c r="ML17" s="15"/>
      <c r="MM17" s="15"/>
      <c r="MN17" s="15"/>
      <c r="MO17" s="15"/>
      <c r="MP17" s="15"/>
      <c r="MQ17" s="15"/>
      <c r="MR17" s="15"/>
      <c r="MS17" s="15"/>
      <c r="MT17" s="15"/>
      <c r="MU17" s="15"/>
      <c r="MV17" s="15"/>
      <c r="MW17" s="15"/>
      <c r="MX17" s="15"/>
      <c r="MY17" s="15"/>
      <c r="MZ17" s="15"/>
      <c r="NA17" s="15"/>
      <c r="NB17" s="15"/>
      <c r="NC17" s="15"/>
      <c r="ND17" s="15"/>
      <c r="NE17" s="15"/>
      <c r="NF17" s="13"/>
      <c r="NG17" s="13"/>
      <c r="NH17" s="15"/>
      <c r="NI17" s="15"/>
      <c r="NJ17" s="15"/>
      <c r="NK17" s="15"/>
      <c r="NL17" s="15"/>
      <c r="NM17" s="15"/>
      <c r="NN17" s="15"/>
      <c r="NO17" s="15"/>
      <c r="NP17" s="15"/>
      <c r="NQ17" s="15"/>
      <c r="NR17" s="15"/>
      <c r="NS17" s="15"/>
      <c r="NT17" s="15"/>
      <c r="NU17" s="13"/>
      <c r="NW17" s="13"/>
      <c r="NX17" s="13"/>
      <c r="NY17" s="13"/>
      <c r="NZ17" s="13"/>
      <c r="OA17" s="13"/>
      <c r="OB17" s="13"/>
      <c r="OC17" s="13"/>
      <c r="OD17" s="13"/>
      <c r="OE17" s="13"/>
      <c r="OF17" s="13"/>
      <c r="OG17" s="13"/>
      <c r="OH17" s="13"/>
      <c r="OI17" s="13"/>
      <c r="OJ17" s="13"/>
      <c r="OK17" s="13"/>
      <c r="OL17" s="13"/>
      <c r="OM17" s="15"/>
      <c r="OO17" s="13"/>
      <c r="OP17" s="13"/>
      <c r="OQ17" s="13"/>
      <c r="OR17" s="13"/>
      <c r="OS17" s="13"/>
      <c r="OT17" s="13"/>
      <c r="OU17" s="13"/>
      <c r="OV17" s="13"/>
      <c r="OW17" s="13"/>
      <c r="OX17" s="13"/>
      <c r="OY17" s="13"/>
      <c r="OZ17" s="13"/>
      <c r="PA17" s="13"/>
      <c r="PB17" s="13"/>
      <c r="PC17" s="13"/>
      <c r="PD17" s="13"/>
      <c r="PE17" s="13"/>
      <c r="PF17" s="13"/>
      <c r="PG17" s="13"/>
      <c r="PH17" s="13"/>
      <c r="PI17" s="13"/>
      <c r="PJ17" s="13"/>
      <c r="PK17" s="13"/>
      <c r="PL17" s="13"/>
      <c r="PM17" s="13"/>
      <c r="PN17" s="13"/>
      <c r="PO17" s="13"/>
      <c r="PP17" s="13"/>
      <c r="PQ17" s="13"/>
      <c r="PR17" s="13"/>
      <c r="PS17" s="13"/>
      <c r="PT17" s="13"/>
      <c r="PU17" s="13"/>
      <c r="PV17" s="13"/>
      <c r="PY17" s="13"/>
      <c r="PZ17" s="13"/>
      <c r="QA17" s="13"/>
      <c r="QB17" s="13"/>
      <c r="QC17" s="13"/>
      <c r="QD17" s="13"/>
      <c r="QE17" s="13"/>
      <c r="QF17" s="13"/>
      <c r="QG17" s="13"/>
      <c r="QH17" s="13"/>
      <c r="QI17" s="13"/>
      <c r="QJ17" s="13"/>
      <c r="QK17" s="13"/>
      <c r="QL17" s="13"/>
      <c r="QM17" s="13"/>
      <c r="QN17" s="13"/>
      <c r="QO17" s="13"/>
      <c r="QP17" s="13"/>
      <c r="QQ17" s="13"/>
      <c r="QR17" s="13"/>
      <c r="QS17" s="13"/>
      <c r="QT17" s="13"/>
      <c r="QU17" s="12"/>
      <c r="QV17" s="15"/>
      <c r="QW17" s="12"/>
      <c r="QX17" s="12"/>
      <c r="QY17" s="12"/>
      <c r="QZ17" s="12"/>
      <c r="RA17" s="12"/>
      <c r="RB17" s="12"/>
      <c r="RC17" s="12"/>
      <c r="RD17" s="12"/>
      <c r="RE17" s="12"/>
      <c r="RF17" s="12"/>
      <c r="RG17" s="12"/>
      <c r="RH17" s="12"/>
      <c r="RI17" s="12"/>
      <c r="RJ17" s="12"/>
      <c r="RK17" s="12"/>
      <c r="RL17" s="12"/>
      <c r="RM17" s="12"/>
      <c r="RX17" s="12"/>
      <c r="RY17" s="12"/>
      <c r="RZ17" s="15"/>
      <c r="SA17" s="12"/>
      <c r="SB17" s="12"/>
      <c r="SC17" s="12"/>
      <c r="SD17" s="12"/>
      <c r="SE17" s="12"/>
      <c r="SH17" s="12"/>
      <c r="SI17" s="12"/>
      <c r="SJ17" s="12"/>
      <c r="SK17" s="12"/>
      <c r="SL17" s="13"/>
      <c r="SM17" s="12"/>
      <c r="SN17" s="12"/>
      <c r="SO17" s="12"/>
      <c r="SP17" s="15"/>
      <c r="SQ17" s="12"/>
      <c r="SR17" s="13"/>
      <c r="ST17" s="13"/>
      <c r="SU17" s="12"/>
      <c r="SV17" s="12"/>
      <c r="SW17" s="12"/>
      <c r="SX17" s="12"/>
      <c r="SY17" s="12"/>
      <c r="SZ17" s="12"/>
      <c r="TA17" s="12"/>
      <c r="TB17" s="12"/>
      <c r="TC17" s="12"/>
      <c r="TD17" s="12"/>
      <c r="TE17" s="15"/>
      <c r="TF17" s="12"/>
      <c r="TG17" s="12"/>
      <c r="TH17" s="12"/>
      <c r="TI17" s="12"/>
      <c r="TJ17" s="12"/>
      <c r="TK17" s="12"/>
      <c r="TL17" s="12"/>
      <c r="TM17" s="12"/>
      <c r="TN17" s="12"/>
      <c r="TO17" s="12"/>
      <c r="TQ17" s="12"/>
      <c r="TR17" s="12"/>
      <c r="TS17" s="12"/>
      <c r="TT17" s="12"/>
      <c r="TU17" s="12"/>
      <c r="TV17" s="12"/>
      <c r="TW17" s="12"/>
      <c r="TY17" s="12"/>
      <c r="TZ17" s="12"/>
      <c r="UA17" s="12"/>
      <c r="UB17" s="12"/>
      <c r="UF17" s="12"/>
      <c r="UG17" s="12"/>
      <c r="UH17" s="12"/>
      <c r="UI17" s="12"/>
      <c r="UJ17" s="15"/>
      <c r="UK17" s="12"/>
      <c r="UL17" s="12"/>
      <c r="UM17" s="12"/>
      <c r="UN17" s="12"/>
      <c r="UO17" s="12"/>
      <c r="UP17" s="12"/>
      <c r="UQ17" s="12"/>
      <c r="UR17" s="12"/>
      <c r="US17" s="12"/>
      <c r="UT17" s="12"/>
      <c r="UU17" s="12"/>
      <c r="UV17" s="12"/>
      <c r="UW17" s="12"/>
      <c r="UX17" s="12"/>
      <c r="UY17" s="12"/>
      <c r="UZ17" s="12"/>
      <c r="VA17" s="12"/>
      <c r="VB17" s="12"/>
      <c r="VC17" s="12"/>
      <c r="VD17" s="12"/>
      <c r="VE17" s="12"/>
      <c r="VF17" s="12"/>
      <c r="VG17" s="12"/>
      <c r="VH17" s="12"/>
      <c r="VI17" s="12"/>
      <c r="VJ17" s="12"/>
      <c r="VK17" s="12"/>
      <c r="VL17" s="12"/>
      <c r="VM17" s="15"/>
      <c r="VN17" s="12"/>
      <c r="VO17" s="12"/>
      <c r="VP17" s="12"/>
      <c r="VQ17" s="12"/>
      <c r="VR17" s="12"/>
      <c r="VS17" s="12"/>
      <c r="VT17" s="12"/>
      <c r="VU17" s="12"/>
      <c r="VV17" s="12"/>
      <c r="VW17" s="12"/>
      <c r="VX17" s="12"/>
      <c r="VY17" s="12"/>
      <c r="VZ17" s="12"/>
      <c r="WA17" s="12"/>
      <c r="WB17" s="5"/>
      <c r="WC17" s="12"/>
      <c r="WD17" s="12"/>
      <c r="WE17" s="12"/>
      <c r="WF17" s="12"/>
      <c r="WG17" s="13"/>
      <c r="WQ17" s="13"/>
      <c r="WR17" s="13"/>
      <c r="WS17" s="13"/>
      <c r="WT17" s="13"/>
      <c r="WU17" s="13"/>
      <c r="WV17" s="13"/>
      <c r="WW17" s="13"/>
      <c r="WX17" s="13"/>
      <c r="WY17" s="13"/>
      <c r="WZ17" s="13"/>
      <c r="XA17" s="13"/>
      <c r="XB17" s="13"/>
      <c r="XC17" s="13"/>
      <c r="XD17" s="13"/>
      <c r="XE17" s="13"/>
      <c r="XF17" s="13"/>
      <c r="XG17" s="13"/>
      <c r="XH17" s="13"/>
      <c r="XI17" s="13"/>
      <c r="XJ17" s="13"/>
      <c r="XK17" s="13"/>
      <c r="XL17" s="13"/>
      <c r="XM17" s="13"/>
      <c r="XN17" s="13"/>
      <c r="XO17" s="13"/>
      <c r="XP17" s="13"/>
      <c r="XQ17" s="13"/>
      <c r="XR17" s="13"/>
      <c r="XS17" s="13"/>
      <c r="XT17" s="13"/>
      <c r="XU17" s="13"/>
      <c r="XV17" s="13"/>
      <c r="XW17" s="15"/>
      <c r="XY17" s="15"/>
      <c r="XZ17" s="12"/>
      <c r="YA17" s="12"/>
      <c r="YB17" s="12"/>
      <c r="YC17" s="12"/>
      <c r="YD17" s="12"/>
      <c r="YE17" s="12"/>
      <c r="YF17" s="12"/>
      <c r="YG17" s="12"/>
      <c r="YH17" s="12"/>
      <c r="YI17" s="12"/>
      <c r="YJ17" s="12"/>
      <c r="YK17" s="12"/>
      <c r="YL17" s="12"/>
      <c r="YM17" s="12"/>
      <c r="YN17" s="21"/>
      <c r="YO17" s="12"/>
      <c r="YP17" s="12"/>
      <c r="YQ17" s="12"/>
      <c r="YR17" s="12"/>
      <c r="YS17" s="12"/>
      <c r="YU17" s="12"/>
      <c r="YV17" s="12"/>
      <c r="ZD17" s="12"/>
      <c r="ZE17" s="12"/>
    </row>
    <row r="18" spans="1:682" s="35" customFormat="1" x14ac:dyDescent="0.35">
      <c r="A18" s="2" t="s">
        <v>22</v>
      </c>
      <c r="B18" s="49">
        <f t="shared" ref="B18:BJ18" si="16">SUM(B16:B17)</f>
        <v>0.72087999999999997</v>
      </c>
      <c r="C18" s="49">
        <f t="shared" si="16"/>
        <v>0.57241999999999993</v>
      </c>
      <c r="D18" s="49">
        <f t="shared" si="16"/>
        <v>0.71982000000000002</v>
      </c>
      <c r="E18" s="49">
        <f t="shared" si="16"/>
        <v>0.63466999999999996</v>
      </c>
      <c r="F18" s="49">
        <f t="shared" si="16"/>
        <v>1.1669800000000001</v>
      </c>
      <c r="G18" s="49">
        <f t="shared" si="16"/>
        <v>0.92284999999999995</v>
      </c>
      <c r="H18" s="49">
        <f t="shared" si="16"/>
        <v>0.49791000000000002</v>
      </c>
      <c r="I18" s="49">
        <f t="shared" si="16"/>
        <v>2.18811</v>
      </c>
      <c r="J18" s="49">
        <f t="shared" si="16"/>
        <v>0</v>
      </c>
      <c r="K18" s="49">
        <f t="shared" si="16"/>
        <v>0.74587000000000003</v>
      </c>
      <c r="L18" s="49">
        <f t="shared" si="16"/>
        <v>1.26329</v>
      </c>
      <c r="M18" s="49">
        <f t="shared" si="16"/>
        <v>0.70689000000000002</v>
      </c>
      <c r="N18" s="49">
        <f t="shared" si="16"/>
        <v>1.12493</v>
      </c>
      <c r="O18" s="49">
        <f t="shared" si="16"/>
        <v>0.18329999999999999</v>
      </c>
      <c r="P18" s="49">
        <f t="shared" si="16"/>
        <v>1.4275</v>
      </c>
      <c r="Q18" s="49">
        <f t="shared" si="16"/>
        <v>1.8164599999999997</v>
      </c>
      <c r="R18" s="49">
        <f t="shared" si="16"/>
        <v>0.99652999999999992</v>
      </c>
      <c r="S18" s="49">
        <f t="shared" si="16"/>
        <v>1.0495099999999999</v>
      </c>
      <c r="T18" s="49">
        <f t="shared" si="16"/>
        <v>1.58928</v>
      </c>
      <c r="U18" s="49">
        <f t="shared" si="16"/>
        <v>0.56525000000000003</v>
      </c>
      <c r="V18" s="49">
        <f t="shared" si="16"/>
        <v>0.30442000000000002</v>
      </c>
      <c r="W18" s="49">
        <f t="shared" si="16"/>
        <v>0.96472000000000002</v>
      </c>
      <c r="X18" s="49">
        <f t="shared" si="16"/>
        <v>1.2193800000000001</v>
      </c>
      <c r="Y18" s="49">
        <f t="shared" si="16"/>
        <v>1.09352</v>
      </c>
      <c r="Z18" s="49">
        <f t="shared" si="16"/>
        <v>1.33768</v>
      </c>
      <c r="AA18" s="49">
        <f t="shared" si="16"/>
        <v>0</v>
      </c>
      <c r="AB18" s="49">
        <f t="shared" si="16"/>
        <v>0.76662000000000008</v>
      </c>
      <c r="AC18" s="49">
        <f t="shared" si="16"/>
        <v>0.44163000000000002</v>
      </c>
      <c r="AD18" s="49">
        <f t="shared" si="16"/>
        <v>1.7719999999999998</v>
      </c>
      <c r="AE18" s="49">
        <f t="shared" si="16"/>
        <v>1.6310399999999998</v>
      </c>
      <c r="AF18" s="49">
        <f t="shared" si="16"/>
        <v>0</v>
      </c>
      <c r="AG18" s="49">
        <f t="shared" si="16"/>
        <v>1.1103227</v>
      </c>
      <c r="AH18" s="49">
        <f t="shared" si="16"/>
        <v>0.73143509999999989</v>
      </c>
      <c r="AI18" s="49">
        <f t="shared" si="16"/>
        <v>1.2438452000000002</v>
      </c>
      <c r="AJ18" s="49">
        <f t="shared" si="16"/>
        <v>0.32721050000000002</v>
      </c>
      <c r="AK18" s="49">
        <f t="shared" si="16"/>
        <v>0.84352229999999995</v>
      </c>
      <c r="AL18" s="49">
        <f t="shared" si="16"/>
        <v>1.3629777999999999</v>
      </c>
      <c r="AM18" s="49">
        <f t="shared" si="16"/>
        <v>0.91612329999999997</v>
      </c>
      <c r="AN18" s="49">
        <f t="shared" si="16"/>
        <v>1.1565252000000001</v>
      </c>
      <c r="AO18" s="49">
        <f t="shared" si="16"/>
        <v>1.3617669999999999</v>
      </c>
      <c r="AP18" s="49">
        <f t="shared" si="16"/>
        <v>0.69251529999999983</v>
      </c>
      <c r="AQ18" s="49">
        <f t="shared" si="16"/>
        <v>0.24157960000000001</v>
      </c>
      <c r="AR18" s="49">
        <f t="shared" si="16"/>
        <v>1.5894195</v>
      </c>
      <c r="AS18" s="49">
        <f t="shared" si="16"/>
        <v>0.78121329999999989</v>
      </c>
      <c r="AT18" s="49">
        <f t="shared" si="16"/>
        <v>1.0511075000000001</v>
      </c>
      <c r="AU18" s="49">
        <f t="shared" si="16"/>
        <v>1.7639433000000002</v>
      </c>
      <c r="AV18" s="49">
        <f t="shared" si="16"/>
        <v>1.3994797000000001</v>
      </c>
      <c r="AW18" s="49">
        <f t="shared" si="16"/>
        <v>1.1335373999999998</v>
      </c>
      <c r="AX18" s="49">
        <f t="shared" si="16"/>
        <v>0.34855340000000001</v>
      </c>
      <c r="AY18" s="49">
        <f t="shared" si="16"/>
        <v>1.0788275000000001</v>
      </c>
      <c r="AZ18" s="49">
        <f t="shared" si="16"/>
        <v>0.9947282999999999</v>
      </c>
      <c r="BA18" s="49">
        <f t="shared" si="16"/>
        <v>1.072206</v>
      </c>
      <c r="BB18" s="49">
        <f t="shared" si="16"/>
        <v>2.924858</v>
      </c>
      <c r="BC18" s="49">
        <f t="shared" si="16"/>
        <v>1.0816246999999999</v>
      </c>
      <c r="BD18" s="49">
        <f t="shared" si="16"/>
        <v>1.6511035999999999</v>
      </c>
      <c r="BE18" s="49">
        <f t="shared" si="16"/>
        <v>0.22925559999999998</v>
      </c>
      <c r="BF18" s="49">
        <f t="shared" si="16"/>
        <v>1.2611746000000001</v>
      </c>
      <c r="BG18" s="49">
        <f t="shared" si="16"/>
        <v>1.4866575000000002</v>
      </c>
      <c r="BH18" s="49">
        <f t="shared" si="16"/>
        <v>1.3769354999999999</v>
      </c>
      <c r="BI18" s="49">
        <f t="shared" si="16"/>
        <v>1.0011227</v>
      </c>
      <c r="BJ18" s="49">
        <f t="shared" si="16"/>
        <v>1.7396880000000001</v>
      </c>
      <c r="BK18" s="49">
        <f t="shared" ref="BK18:CN18" si="17">(SUM(BK16:BK17))/100000</f>
        <v>7.1546259999999995E-6</v>
      </c>
      <c r="BL18" s="49">
        <f t="shared" si="17"/>
        <v>3.7026089999999991E-6</v>
      </c>
      <c r="BM18" s="49">
        <f t="shared" si="17"/>
        <v>4.3502819999999996E-6</v>
      </c>
      <c r="BN18" s="49">
        <f t="shared" si="17"/>
        <v>1.3225398999999999E-5</v>
      </c>
      <c r="BO18" s="49">
        <f t="shared" si="17"/>
        <v>6.1025939999999992E-6</v>
      </c>
      <c r="BP18" s="49">
        <f t="shared" si="17"/>
        <v>1.0802253E-5</v>
      </c>
      <c r="BQ18" s="49">
        <f t="shared" si="17"/>
        <v>1.6837710000000004E-5</v>
      </c>
      <c r="BR18" s="49">
        <f t="shared" si="17"/>
        <v>1.4598489000000001E-5</v>
      </c>
      <c r="BS18" s="49">
        <f t="shared" si="17"/>
        <v>2.0330969999999998E-6</v>
      </c>
      <c r="BT18" s="49">
        <f t="shared" si="17"/>
        <v>1.5681294999999998E-5</v>
      </c>
      <c r="BU18" s="49">
        <f t="shared" si="17"/>
        <v>1.9935025999999999E-5</v>
      </c>
      <c r="BV18" s="49">
        <f t="shared" si="17"/>
        <v>1.6464536E-5</v>
      </c>
      <c r="BW18" s="49">
        <f t="shared" si="17"/>
        <v>8.511871999999999E-6</v>
      </c>
      <c r="BX18" s="49">
        <f t="shared" si="17"/>
        <v>1.6804585000000004E-5</v>
      </c>
      <c r="BY18" s="49">
        <f t="shared" si="17"/>
        <v>1.5322994999999998E-5</v>
      </c>
      <c r="BZ18" s="49">
        <f t="shared" si="17"/>
        <v>4.0987729999999991E-6</v>
      </c>
      <c r="CA18" s="49">
        <f t="shared" si="17"/>
        <v>1.0432770000000001E-5</v>
      </c>
      <c r="CB18" s="49">
        <f t="shared" si="17"/>
        <v>1.2551518000000001E-5</v>
      </c>
      <c r="CC18" s="49">
        <f t="shared" si="17"/>
        <v>1.0452186000000001E-5</v>
      </c>
      <c r="CD18" s="49">
        <f t="shared" si="17"/>
        <v>1.0816095999999999E-5</v>
      </c>
      <c r="CE18" s="49">
        <f t="shared" si="17"/>
        <v>1.4109548000000002E-5</v>
      </c>
      <c r="CF18" s="49">
        <f t="shared" si="17"/>
        <v>1.5667872E-5</v>
      </c>
      <c r="CG18" s="49">
        <f t="shared" si="17"/>
        <v>2.575464E-6</v>
      </c>
      <c r="CH18" s="49">
        <f t="shared" si="17"/>
        <v>1.6187785E-5</v>
      </c>
      <c r="CI18" s="49">
        <f t="shared" si="17"/>
        <v>9.7316539999999995E-6</v>
      </c>
      <c r="CJ18" s="49">
        <f t="shared" si="17"/>
        <v>9.3469069999999994E-6</v>
      </c>
      <c r="CK18" s="49">
        <f t="shared" si="17"/>
        <v>7.4560239999999992E-6</v>
      </c>
      <c r="CL18" s="49">
        <f t="shared" si="17"/>
        <v>1.4813760999999999E-5</v>
      </c>
      <c r="CM18" s="49">
        <f t="shared" si="17"/>
        <v>2.6509638999999998E-5</v>
      </c>
      <c r="CN18" s="49">
        <f t="shared" si="17"/>
        <v>2.1161579999999999E-6</v>
      </c>
      <c r="CO18" s="49">
        <f t="shared" ref="CO18:DG18" si="18">SUM(CO16:CO17)</f>
        <v>0.67016999999999993</v>
      </c>
      <c r="CP18" s="49">
        <f t="shared" si="18"/>
        <v>0.51317000000000002</v>
      </c>
      <c r="CQ18" s="49">
        <f t="shared" si="18"/>
        <v>0.63924000000000003</v>
      </c>
      <c r="CR18" s="49">
        <f t="shared" si="18"/>
        <v>0.88180000000000003</v>
      </c>
      <c r="CS18" s="49">
        <f t="shared" si="18"/>
        <v>0.59484999999999999</v>
      </c>
      <c r="CT18" s="49">
        <f t="shared" si="18"/>
        <v>0.28716999999999998</v>
      </c>
      <c r="CU18" s="49">
        <f t="shared" si="18"/>
        <v>0.96455999999999997</v>
      </c>
      <c r="CV18" s="49">
        <f t="shared" si="18"/>
        <v>1.13148</v>
      </c>
      <c r="CW18" s="49">
        <f t="shared" si="18"/>
        <v>2.0438700000000001</v>
      </c>
      <c r="CX18" s="49">
        <f t="shared" si="18"/>
        <v>0.99256</v>
      </c>
      <c r="CY18" s="49">
        <f t="shared" si="18"/>
        <v>0.58831999999999995</v>
      </c>
      <c r="CZ18" s="49">
        <f t="shared" si="18"/>
        <v>1.1314900000000001</v>
      </c>
      <c r="DA18" s="49">
        <f t="shared" si="18"/>
        <v>0.47245999999999999</v>
      </c>
      <c r="DB18" s="49">
        <f t="shared" si="18"/>
        <v>0</v>
      </c>
      <c r="DC18" s="49">
        <f t="shared" si="18"/>
        <v>1.8527499999999999</v>
      </c>
      <c r="DD18" s="49">
        <f t="shared" si="18"/>
        <v>1.4002300000000001</v>
      </c>
      <c r="DE18" s="49">
        <f t="shared" si="18"/>
        <v>1.2473837999999999</v>
      </c>
      <c r="DF18" s="49">
        <f t="shared" si="18"/>
        <v>1.2359900000000001</v>
      </c>
      <c r="DG18" s="49">
        <f t="shared" si="18"/>
        <v>1.1694899999999999</v>
      </c>
      <c r="DH18" s="49">
        <f t="shared" ref="DH18:EC18" si="19">SUM(DH16:DH17)</f>
        <v>0.11654</v>
      </c>
      <c r="DI18" s="49">
        <f t="shared" si="19"/>
        <v>1.3911799999999999</v>
      </c>
      <c r="DJ18" s="49">
        <f t="shared" si="19"/>
        <v>0.86927999999999994</v>
      </c>
      <c r="DK18" s="49">
        <f t="shared" si="19"/>
        <v>1.23047</v>
      </c>
      <c r="DL18" s="49">
        <f t="shared" si="19"/>
        <v>1.0712700000000002</v>
      </c>
      <c r="DM18" s="49">
        <f t="shared" si="19"/>
        <v>1.1202799999999999</v>
      </c>
      <c r="DN18" s="49">
        <f t="shared" si="19"/>
        <v>1.9172599999999997</v>
      </c>
      <c r="DO18" s="49">
        <f t="shared" si="19"/>
        <v>0.1351</v>
      </c>
      <c r="DP18" s="49">
        <f t="shared" si="19"/>
        <v>0.99561999999999995</v>
      </c>
      <c r="DQ18" s="49">
        <f t="shared" si="19"/>
        <v>1.1888399999999999</v>
      </c>
      <c r="DR18" s="49">
        <f t="shared" si="19"/>
        <v>1.5642499999999999</v>
      </c>
      <c r="DS18" s="49">
        <f t="shared" si="19"/>
        <v>0</v>
      </c>
      <c r="DT18" s="49">
        <f t="shared" si="19"/>
        <v>0</v>
      </c>
      <c r="DU18" s="49">
        <f t="shared" si="19"/>
        <v>0.71415000000000006</v>
      </c>
      <c r="DV18" s="49">
        <f t="shared" si="19"/>
        <v>0.45363000000000003</v>
      </c>
      <c r="DW18" s="49">
        <f t="shared" si="19"/>
        <v>1.0357499999999999</v>
      </c>
      <c r="DX18" s="49">
        <f t="shared" si="19"/>
        <v>1.6390800000000001</v>
      </c>
      <c r="DY18" s="49">
        <f t="shared" si="19"/>
        <v>0.86577000000000004</v>
      </c>
      <c r="DZ18" s="49">
        <f t="shared" si="19"/>
        <v>0.97865000000000002</v>
      </c>
      <c r="EA18" s="49">
        <f t="shared" si="19"/>
        <v>1.70895</v>
      </c>
      <c r="EB18" s="49">
        <f t="shared" si="19"/>
        <v>1.3838999999999999</v>
      </c>
      <c r="EC18" s="49">
        <f t="shared" si="19"/>
        <v>0.38806000000000002</v>
      </c>
      <c r="ED18" s="49"/>
      <c r="EE18" s="49"/>
      <c r="EF18" s="49"/>
      <c r="EG18" s="49"/>
      <c r="EH18" s="49"/>
      <c r="EI18" s="49"/>
      <c r="EJ18" s="49"/>
      <c r="EK18" s="49"/>
      <c r="EL18" s="49"/>
      <c r="EM18" s="49"/>
      <c r="EN18" s="49"/>
      <c r="EO18" s="49"/>
      <c r="EP18" s="49"/>
      <c r="EQ18" s="49"/>
      <c r="ER18" s="49"/>
      <c r="ES18" s="49"/>
      <c r="ET18" s="49"/>
      <c r="EU18" s="49"/>
      <c r="EV18" s="49"/>
      <c r="EW18" s="49"/>
      <c r="EX18" s="49"/>
      <c r="EY18" s="49"/>
      <c r="EZ18" s="49"/>
      <c r="FA18" s="49"/>
      <c r="FB18" s="49"/>
      <c r="FC18" s="49"/>
      <c r="FD18" s="49"/>
      <c r="FE18" s="49"/>
      <c r="FF18" s="49"/>
      <c r="FG18" s="49"/>
      <c r="FH18" s="49"/>
      <c r="FI18" s="49"/>
      <c r="FJ18" s="49"/>
      <c r="FK18" s="49"/>
      <c r="FL18" s="49"/>
      <c r="FM18" s="49"/>
      <c r="FN18" s="49"/>
      <c r="FO18" s="49"/>
      <c r="FP18" s="49"/>
      <c r="FQ18" s="49"/>
      <c r="FR18" s="49"/>
      <c r="FS18" s="49"/>
      <c r="FT18" s="49"/>
      <c r="FU18" s="49"/>
      <c r="FV18" s="49"/>
      <c r="FW18" s="49"/>
      <c r="FX18" s="49"/>
      <c r="FY18" s="49"/>
      <c r="FZ18" s="49"/>
      <c r="GA18" s="49"/>
      <c r="GB18" s="49"/>
      <c r="GC18" s="49"/>
      <c r="GD18" s="49"/>
      <c r="GE18" s="49"/>
      <c r="GF18" s="49"/>
      <c r="GG18" s="49"/>
      <c r="GH18" s="49"/>
      <c r="GI18" s="49"/>
      <c r="GJ18" s="49"/>
      <c r="GK18" s="49"/>
      <c r="GL18" s="49"/>
      <c r="GM18" s="49"/>
      <c r="GN18" s="49"/>
      <c r="GO18" s="49"/>
      <c r="GP18" s="49"/>
      <c r="GQ18" s="49"/>
      <c r="GR18" s="49"/>
      <c r="GS18" s="49"/>
      <c r="GT18" s="49"/>
      <c r="GU18" s="49"/>
      <c r="GV18" s="49"/>
      <c r="GW18" s="49"/>
      <c r="GX18" s="49"/>
      <c r="GY18" s="49"/>
      <c r="GZ18" s="49"/>
      <c r="HA18" s="49"/>
      <c r="HB18" s="49"/>
      <c r="HC18" s="49"/>
      <c r="HD18" s="49"/>
      <c r="HE18" s="49"/>
      <c r="HF18" s="49"/>
      <c r="HG18" s="49"/>
      <c r="HH18" s="49"/>
      <c r="HI18" s="49"/>
      <c r="HJ18" s="49"/>
      <c r="HK18" s="49"/>
      <c r="HL18" s="49"/>
      <c r="HM18" s="49"/>
      <c r="HN18" s="49"/>
      <c r="HO18" s="49"/>
      <c r="HP18" s="49"/>
      <c r="HQ18" s="49"/>
      <c r="HR18" s="49"/>
      <c r="HS18" s="49"/>
      <c r="HT18" s="49"/>
      <c r="HU18" s="49"/>
      <c r="HV18" s="49"/>
      <c r="HW18" s="49"/>
      <c r="HX18" s="49"/>
      <c r="HY18" s="49"/>
      <c r="HZ18" s="49"/>
      <c r="IA18" s="49"/>
      <c r="IB18" s="49"/>
      <c r="IC18" s="49"/>
      <c r="ID18" s="49"/>
      <c r="IE18" s="49"/>
      <c r="IF18" s="49"/>
      <c r="IG18" s="49"/>
      <c r="IH18" s="49"/>
      <c r="II18" s="49"/>
      <c r="IJ18" s="49"/>
      <c r="IK18" s="49"/>
      <c r="IL18" s="49"/>
      <c r="IM18" s="49"/>
      <c r="IN18" s="49"/>
      <c r="IO18" s="49"/>
      <c r="IP18" s="49"/>
      <c r="IQ18" s="49"/>
      <c r="IR18" s="49"/>
      <c r="IS18" s="49"/>
      <c r="IT18" s="49"/>
      <c r="IU18" s="49"/>
      <c r="IV18" s="49"/>
      <c r="IW18" s="49"/>
      <c r="IX18" s="49"/>
      <c r="IY18" s="49"/>
      <c r="IZ18" s="49"/>
      <c r="JA18" s="49"/>
      <c r="JB18" s="49"/>
      <c r="JC18" s="49"/>
      <c r="JD18" s="49"/>
      <c r="JE18" s="49"/>
      <c r="JF18" s="49"/>
      <c r="JG18" s="49"/>
      <c r="JH18" s="49"/>
      <c r="JI18" s="49"/>
      <c r="JJ18" s="49"/>
      <c r="JK18" s="49"/>
      <c r="JL18" s="49"/>
      <c r="JM18" s="49"/>
      <c r="JN18" s="49"/>
      <c r="JO18" s="49"/>
      <c r="JP18" s="49"/>
      <c r="JQ18" s="49"/>
      <c r="JR18" s="49"/>
      <c r="JS18" s="49"/>
      <c r="JT18" s="49"/>
      <c r="JU18" s="49"/>
      <c r="JV18" s="49"/>
      <c r="JW18" s="49"/>
      <c r="JX18" s="49"/>
      <c r="JY18" s="49"/>
      <c r="JZ18" s="49"/>
      <c r="KA18" s="49"/>
      <c r="KB18" s="49"/>
      <c r="KC18" s="49"/>
      <c r="KD18" s="49"/>
      <c r="KE18" s="49"/>
      <c r="KF18" s="49"/>
      <c r="KG18" s="49"/>
      <c r="KH18" s="49"/>
      <c r="KI18" s="49"/>
      <c r="KJ18" s="49"/>
      <c r="KK18" s="49"/>
      <c r="KL18" s="49"/>
      <c r="KM18" s="49"/>
      <c r="KN18" s="49"/>
      <c r="KO18" s="49"/>
      <c r="KP18" s="49"/>
      <c r="KQ18" s="49"/>
      <c r="KR18" s="49"/>
      <c r="KS18" s="49"/>
      <c r="KT18" s="49"/>
      <c r="KU18" s="49"/>
      <c r="KV18" s="49"/>
      <c r="KW18" s="49"/>
      <c r="KX18" s="49"/>
      <c r="KY18" s="49"/>
      <c r="KZ18" s="49"/>
      <c r="LA18" s="49"/>
      <c r="LB18" s="49"/>
      <c r="LC18" s="49"/>
      <c r="LD18" s="49"/>
      <c r="LE18" s="49"/>
      <c r="LF18" s="49"/>
      <c r="LG18" s="49"/>
      <c r="LH18" s="49"/>
      <c r="LI18" s="49"/>
      <c r="LJ18" s="49"/>
      <c r="LK18" s="49"/>
      <c r="LL18" s="49"/>
      <c r="LM18" s="49"/>
      <c r="LN18" s="49"/>
      <c r="LO18" s="49"/>
      <c r="LP18" s="49"/>
      <c r="LQ18" s="49"/>
      <c r="LR18" s="49"/>
      <c r="LS18" s="49"/>
      <c r="LT18" s="49"/>
      <c r="LU18" s="49"/>
      <c r="LV18" s="49"/>
      <c r="LW18" s="49"/>
      <c r="LX18" s="49"/>
      <c r="LY18" s="49"/>
      <c r="LZ18" s="49"/>
      <c r="MA18" s="49"/>
      <c r="MB18" s="49"/>
      <c r="MC18" s="49"/>
      <c r="MD18" s="49"/>
      <c r="ME18" s="49"/>
      <c r="MF18" s="49"/>
      <c r="MG18" s="49"/>
      <c r="MH18" s="49"/>
      <c r="MI18" s="49"/>
      <c r="MJ18" s="49"/>
      <c r="MK18" s="49"/>
      <c r="ML18" s="49"/>
      <c r="MM18" s="49"/>
      <c r="MN18" s="49"/>
      <c r="MO18" s="49"/>
      <c r="MP18" s="49"/>
      <c r="MQ18" s="49"/>
      <c r="MR18" s="49"/>
      <c r="MS18" s="49"/>
      <c r="MT18" s="49"/>
      <c r="MU18" s="49"/>
      <c r="MV18" s="49"/>
      <c r="MW18" s="49"/>
      <c r="MX18" s="49"/>
      <c r="MY18" s="49"/>
      <c r="MZ18" s="49"/>
      <c r="NA18" s="49"/>
      <c r="NB18" s="49"/>
      <c r="NC18" s="49"/>
      <c r="ND18" s="49"/>
      <c r="NE18" s="49"/>
      <c r="NF18" s="49"/>
      <c r="NG18" s="49"/>
      <c r="NH18" s="49"/>
      <c r="NI18" s="49"/>
      <c r="NJ18" s="49"/>
      <c r="NK18" s="49"/>
      <c r="NL18" s="49"/>
      <c r="NM18" s="49"/>
      <c r="NN18" s="49"/>
      <c r="NO18" s="49"/>
      <c r="NP18" s="49"/>
      <c r="NQ18" s="49"/>
      <c r="NR18" s="49"/>
      <c r="NS18" s="49"/>
      <c r="NT18" s="49"/>
      <c r="NU18" s="49"/>
      <c r="NV18" s="49"/>
      <c r="NW18" s="49"/>
      <c r="NX18" s="49"/>
      <c r="NY18" s="49"/>
      <c r="NZ18" s="49"/>
      <c r="OA18" s="49"/>
      <c r="OB18" s="49"/>
      <c r="OC18" s="49"/>
      <c r="OD18" s="49"/>
      <c r="OE18" s="49"/>
      <c r="OF18" s="49"/>
      <c r="OG18" s="49"/>
      <c r="OH18" s="49"/>
      <c r="OI18" s="49"/>
      <c r="OJ18" s="49"/>
      <c r="OK18" s="49"/>
      <c r="OL18" s="49"/>
      <c r="OM18" s="49"/>
      <c r="ON18" s="49"/>
      <c r="OO18" s="49"/>
      <c r="OP18" s="49"/>
      <c r="OQ18" s="49"/>
      <c r="OR18" s="49"/>
      <c r="OS18" s="49"/>
      <c r="OT18" s="49"/>
      <c r="OU18" s="49"/>
      <c r="OV18" s="49"/>
      <c r="OW18" s="49"/>
      <c r="OX18" s="49"/>
      <c r="OY18" s="49"/>
      <c r="OZ18" s="49"/>
      <c r="PA18" s="49"/>
      <c r="PB18" s="49"/>
      <c r="PC18" s="49"/>
      <c r="PD18" s="49"/>
      <c r="PE18" s="49"/>
      <c r="PF18" s="49"/>
      <c r="PG18" s="49"/>
      <c r="PH18" s="49"/>
      <c r="PI18" s="49"/>
      <c r="PJ18" s="49"/>
      <c r="PK18" s="49"/>
      <c r="PL18" s="49"/>
      <c r="PM18" s="49"/>
      <c r="PN18" s="49"/>
      <c r="PO18" s="49"/>
      <c r="PP18" s="49"/>
      <c r="PQ18" s="49"/>
      <c r="PR18" s="49"/>
      <c r="PS18" s="49"/>
      <c r="PT18" s="49"/>
      <c r="PU18" s="49"/>
      <c r="PV18" s="49"/>
      <c r="PW18" s="49"/>
      <c r="PX18" s="49"/>
      <c r="PY18" s="49"/>
      <c r="PZ18" s="49"/>
      <c r="QA18" s="49"/>
      <c r="QB18" s="49"/>
      <c r="QC18" s="49"/>
      <c r="QD18" s="49"/>
      <c r="QE18" s="49"/>
      <c r="QF18" s="49"/>
      <c r="QG18" s="49"/>
      <c r="QH18" s="49"/>
      <c r="QI18" s="49"/>
      <c r="QJ18" s="49"/>
      <c r="QK18" s="49"/>
      <c r="QL18" s="49"/>
      <c r="QM18" s="49"/>
      <c r="QN18" s="49"/>
      <c r="QO18" s="49"/>
      <c r="QP18" s="49"/>
      <c r="QQ18" s="49"/>
      <c r="QR18" s="49"/>
      <c r="QS18" s="49"/>
      <c r="QT18" s="49"/>
      <c r="QU18" s="49"/>
      <c r="QV18" s="49"/>
      <c r="QW18" s="49"/>
      <c r="QX18" s="49"/>
      <c r="QY18" s="49"/>
      <c r="QZ18" s="49"/>
      <c r="RA18" s="49"/>
      <c r="RB18" s="49"/>
      <c r="RC18" s="49"/>
      <c r="RD18" s="49"/>
      <c r="RE18" s="49"/>
      <c r="RF18" s="49"/>
      <c r="RG18" s="49"/>
      <c r="RH18" s="49"/>
      <c r="RI18" s="49"/>
      <c r="RJ18" s="49"/>
      <c r="RK18" s="49"/>
      <c r="RL18" s="49"/>
      <c r="RM18" s="49"/>
      <c r="RN18" s="49"/>
      <c r="RO18" s="49"/>
      <c r="RP18" s="49"/>
      <c r="RQ18" s="49"/>
      <c r="RR18" s="49"/>
      <c r="RS18" s="49"/>
      <c r="RT18" s="49"/>
      <c r="RU18" s="49"/>
      <c r="RV18" s="49"/>
      <c r="RW18" s="49"/>
      <c r="RX18" s="49"/>
      <c r="RY18" s="49"/>
      <c r="RZ18" s="49"/>
      <c r="SA18" s="49"/>
      <c r="SB18" s="49"/>
      <c r="SC18" s="49"/>
      <c r="SD18" s="49"/>
      <c r="SE18" s="49"/>
      <c r="SF18" s="49"/>
      <c r="SG18" s="49"/>
      <c r="SH18" s="49"/>
      <c r="SI18" s="49"/>
      <c r="SJ18" s="49"/>
      <c r="SK18" s="49"/>
      <c r="SL18" s="49"/>
      <c r="SM18" s="49"/>
      <c r="SN18" s="49"/>
      <c r="SO18" s="49"/>
      <c r="SP18" s="49"/>
      <c r="SQ18" s="49"/>
      <c r="SR18" s="49"/>
      <c r="SS18" s="49"/>
      <c r="ST18" s="49"/>
      <c r="SU18" s="49"/>
      <c r="SV18" s="49"/>
      <c r="SW18" s="49"/>
      <c r="SX18" s="49"/>
      <c r="SY18" s="49"/>
      <c r="SZ18" s="49"/>
      <c r="TA18" s="49"/>
      <c r="TB18" s="49"/>
      <c r="TC18" s="49"/>
      <c r="TD18" s="49"/>
      <c r="TE18" s="49"/>
      <c r="TF18" s="49"/>
      <c r="TG18" s="49"/>
      <c r="TH18" s="49"/>
      <c r="TI18" s="49"/>
      <c r="TJ18" s="49"/>
      <c r="TK18" s="49"/>
      <c r="TL18" s="49"/>
      <c r="TM18" s="49"/>
      <c r="TN18" s="49"/>
      <c r="TO18" s="49"/>
      <c r="TP18" s="49"/>
      <c r="TQ18" s="49"/>
      <c r="TR18" s="49"/>
      <c r="TS18" s="49"/>
      <c r="TT18" s="49"/>
      <c r="TU18" s="49"/>
      <c r="TV18" s="49"/>
      <c r="TW18" s="49"/>
      <c r="TX18" s="49"/>
      <c r="TY18" s="49"/>
      <c r="TZ18" s="49"/>
      <c r="UA18" s="49"/>
      <c r="UB18" s="49"/>
      <c r="UC18" s="49"/>
      <c r="UD18" s="49"/>
      <c r="UE18" s="49"/>
      <c r="UF18" s="49"/>
      <c r="UG18" s="49"/>
      <c r="UH18" s="49"/>
      <c r="UI18" s="49"/>
      <c r="UJ18" s="49"/>
      <c r="UK18" s="49"/>
      <c r="UL18" s="49"/>
      <c r="UM18" s="49"/>
      <c r="UN18" s="49"/>
      <c r="UO18" s="49"/>
      <c r="UP18" s="49"/>
      <c r="UQ18" s="49"/>
      <c r="UR18" s="49"/>
      <c r="US18" s="49"/>
      <c r="UT18" s="49"/>
      <c r="UU18" s="49"/>
      <c r="UV18" s="49"/>
      <c r="UW18" s="49"/>
      <c r="UX18" s="49"/>
      <c r="UY18" s="49"/>
      <c r="UZ18" s="49"/>
      <c r="VA18" s="49"/>
      <c r="VB18" s="49"/>
      <c r="VC18" s="49"/>
      <c r="VD18" s="49"/>
      <c r="VE18" s="49"/>
      <c r="VF18" s="49"/>
      <c r="VG18" s="49"/>
      <c r="VH18" s="49"/>
      <c r="VI18" s="49"/>
      <c r="VJ18" s="49"/>
      <c r="VK18" s="49"/>
      <c r="VL18" s="49"/>
      <c r="VM18" s="49"/>
      <c r="VN18" s="49"/>
      <c r="VO18" s="49"/>
      <c r="VP18" s="49"/>
      <c r="VQ18" s="49"/>
      <c r="VR18" s="49"/>
      <c r="VS18" s="49"/>
      <c r="VT18" s="49"/>
      <c r="VU18" s="49"/>
      <c r="VV18" s="49"/>
      <c r="VW18" s="49"/>
      <c r="VX18" s="49"/>
      <c r="VY18" s="49"/>
      <c r="VZ18" s="49"/>
      <c r="WA18" s="49"/>
      <c r="WB18" s="49"/>
      <c r="WC18" s="49"/>
      <c r="WD18" s="49"/>
      <c r="WE18" s="49"/>
      <c r="WF18" s="49"/>
      <c r="WG18" s="49"/>
      <c r="WH18" s="49"/>
      <c r="WI18" s="49"/>
      <c r="WJ18" s="49"/>
      <c r="WK18" s="49"/>
      <c r="WL18" s="49"/>
      <c r="WM18" s="49"/>
      <c r="WN18" s="49"/>
      <c r="WO18" s="49"/>
      <c r="WP18" s="49"/>
      <c r="WQ18" s="49"/>
      <c r="WR18" s="49"/>
      <c r="WS18" s="49"/>
      <c r="WT18" s="49"/>
      <c r="WU18" s="49"/>
      <c r="WV18" s="49"/>
      <c r="WW18" s="49"/>
      <c r="WX18" s="49"/>
      <c r="WY18" s="49"/>
      <c r="WZ18" s="49"/>
      <c r="XA18" s="49"/>
      <c r="XB18" s="49"/>
      <c r="XC18" s="49"/>
      <c r="XD18" s="49"/>
      <c r="XE18" s="49"/>
      <c r="XF18" s="49"/>
      <c r="XG18" s="49"/>
      <c r="XH18" s="49"/>
      <c r="XI18" s="49"/>
      <c r="XJ18" s="49"/>
      <c r="XK18" s="49"/>
      <c r="XL18" s="49"/>
      <c r="XM18" s="49"/>
      <c r="XN18" s="49"/>
      <c r="XO18" s="49"/>
      <c r="XP18" s="49"/>
      <c r="XQ18" s="49"/>
      <c r="XR18" s="49"/>
      <c r="XS18" s="49"/>
      <c r="XT18" s="49"/>
      <c r="XU18" s="49"/>
      <c r="XV18" s="49"/>
      <c r="XW18" s="49"/>
      <c r="XX18" s="49"/>
      <c r="XY18" s="49"/>
      <c r="XZ18" s="49"/>
      <c r="YA18" s="49"/>
      <c r="YB18" s="49"/>
      <c r="YC18" s="49"/>
      <c r="YD18" s="49"/>
      <c r="YE18" s="49"/>
      <c r="YF18" s="49"/>
      <c r="YG18" s="49"/>
      <c r="YH18" s="49"/>
      <c r="YI18" s="49"/>
      <c r="YJ18" s="49"/>
      <c r="YK18" s="49"/>
      <c r="YL18" s="49"/>
      <c r="YM18" s="49"/>
      <c r="YN18" s="49"/>
      <c r="YO18" s="49"/>
      <c r="YP18" s="49"/>
      <c r="YQ18" s="49"/>
      <c r="YR18" s="49"/>
      <c r="YS18" s="49"/>
      <c r="YT18" s="49"/>
      <c r="YU18" s="49"/>
      <c r="YV18" s="49"/>
      <c r="YW18" s="49"/>
      <c r="YX18" s="49"/>
      <c r="YY18" s="49"/>
      <c r="YZ18" s="49"/>
      <c r="ZA18" s="49"/>
      <c r="ZB18" s="49"/>
      <c r="ZC18" s="49"/>
      <c r="ZD18" s="49"/>
      <c r="ZE18" s="49"/>
    </row>
    <row r="19" spans="1:682" x14ac:dyDescent="0.35">
      <c r="A19" s="2" t="s">
        <v>23</v>
      </c>
      <c r="WB19"/>
    </row>
    <row r="20" spans="1:682" s="46" customFormat="1" x14ac:dyDescent="0.35">
      <c r="A20" s="2" t="s">
        <v>24</v>
      </c>
      <c r="B20" s="50">
        <f t="shared" ref="B20:AT20" si="20">IFERROR((B13+B16)/B4,0)*100000</f>
        <v>5007.961538461539</v>
      </c>
      <c r="C20" s="50">
        <f t="shared" si="20"/>
        <v>4371.6842105263149</v>
      </c>
      <c r="D20" s="50">
        <f t="shared" si="20"/>
        <v>3236</v>
      </c>
      <c r="E20" s="50">
        <f t="shared" si="20"/>
        <v>3404.96</v>
      </c>
      <c r="F20" s="50">
        <f t="shared" si="20"/>
        <v>4165.4000000000005</v>
      </c>
      <c r="G20" s="50">
        <f t="shared" si="20"/>
        <v>3469.1562499999995</v>
      </c>
      <c r="H20" s="50">
        <f t="shared" si="20"/>
        <v>5681.2500000000009</v>
      </c>
      <c r="I20" s="50">
        <f t="shared" si="20"/>
        <v>4138.1428571428569</v>
      </c>
      <c r="J20" s="50">
        <f t="shared" si="20"/>
        <v>0</v>
      </c>
      <c r="K20" s="50">
        <f t="shared" si="20"/>
        <v>4067.1333333333332</v>
      </c>
      <c r="L20" s="50">
        <f t="shared" si="20"/>
        <v>4960.8214285714284</v>
      </c>
      <c r="M20" s="50">
        <f t="shared" si="20"/>
        <v>3353.0384615384614</v>
      </c>
      <c r="N20" s="50">
        <f t="shared" si="20"/>
        <v>4711.666666666667</v>
      </c>
      <c r="O20" s="50">
        <f t="shared" si="20"/>
        <v>4861.5</v>
      </c>
      <c r="P20" s="50">
        <f t="shared" si="20"/>
        <v>4127.833333333333</v>
      </c>
      <c r="Q20" s="50">
        <f t="shared" si="20"/>
        <v>4905.3589743589737</v>
      </c>
      <c r="R20" s="50">
        <f t="shared" si="20"/>
        <v>4913.95652173913</v>
      </c>
      <c r="S20" s="50">
        <f t="shared" si="20"/>
        <v>3850.909090909091</v>
      </c>
      <c r="T20" s="50">
        <f t="shared" si="20"/>
        <v>4607.3181818181829</v>
      </c>
      <c r="U20" s="50">
        <f t="shared" si="20"/>
        <v>3919.954545454545</v>
      </c>
      <c r="V20" s="50">
        <f t="shared" si="20"/>
        <v>4626.0909090909099</v>
      </c>
      <c r="W20" s="50">
        <f t="shared" si="20"/>
        <v>4005.869565217391</v>
      </c>
      <c r="X20" s="50">
        <f t="shared" si="20"/>
        <v>3963.9999999999995</v>
      </c>
      <c r="Y20" s="50">
        <f t="shared" si="20"/>
        <v>6089.5789473684217</v>
      </c>
      <c r="Z20" s="50">
        <f t="shared" si="20"/>
        <v>4483.6451612903229</v>
      </c>
      <c r="AA20" s="50">
        <f t="shared" si="20"/>
        <v>0</v>
      </c>
      <c r="AB20" s="50">
        <f t="shared" si="20"/>
        <v>4374.3928571428569</v>
      </c>
      <c r="AC20" s="50">
        <f t="shared" si="20"/>
        <v>3784.5789473684213</v>
      </c>
      <c r="AD20" s="50">
        <f t="shared" si="20"/>
        <v>6084.1290322580644</v>
      </c>
      <c r="AE20" s="50">
        <f t="shared" si="20"/>
        <v>3990.9999999999995</v>
      </c>
      <c r="AF20" s="50">
        <f t="shared" si="20"/>
        <v>0</v>
      </c>
      <c r="AG20" s="50">
        <f t="shared" si="20"/>
        <v>4304.6465714285714</v>
      </c>
      <c r="AH20" s="50">
        <f t="shared" si="20"/>
        <v>3628.4870000000005</v>
      </c>
      <c r="AI20" s="50">
        <f t="shared" si="20"/>
        <v>3700.6865789473682</v>
      </c>
      <c r="AJ20" s="50">
        <f t="shared" si="20"/>
        <v>3448.3549999999996</v>
      </c>
      <c r="AK20" s="50">
        <f t="shared" si="20"/>
        <v>4981.2914285714278</v>
      </c>
      <c r="AL20" s="50">
        <f t="shared" si="20"/>
        <v>4666.0308823529385</v>
      </c>
      <c r="AM20" s="50">
        <f t="shared" si="20"/>
        <v>4104.8609374999996</v>
      </c>
      <c r="AN20" s="50">
        <f t="shared" si="20"/>
        <v>4821.0009374999991</v>
      </c>
      <c r="AO20" s="50">
        <f t="shared" si="20"/>
        <v>5749.1736363636355</v>
      </c>
      <c r="AP20" s="50">
        <f t="shared" si="20"/>
        <v>3829.4970833333332</v>
      </c>
      <c r="AQ20" s="50">
        <f t="shared" si="20"/>
        <v>3343.7858333333343</v>
      </c>
      <c r="AR20" s="50">
        <f t="shared" si="20"/>
        <v>6363.7308000000003</v>
      </c>
      <c r="AS20" s="50">
        <f t="shared" si="20"/>
        <v>4017.6563999999989</v>
      </c>
      <c r="AT20" s="50">
        <f t="shared" si="20"/>
        <v>4286.743103448277</v>
      </c>
      <c r="AU20" s="50">
        <f t="shared" ref="AU20:CN20" si="21">IFERROR((AU13+AU16)/AU4,0)*100000</f>
        <v>4369.9655263157892</v>
      </c>
      <c r="AV20" s="50">
        <f t="shared" si="21"/>
        <v>4451.7051612903224</v>
      </c>
      <c r="AW20" s="50">
        <f t="shared" si="21"/>
        <v>4959.0116129032249</v>
      </c>
      <c r="AX20" s="50">
        <f t="shared" si="21"/>
        <v>3981.71</v>
      </c>
      <c r="AY20" s="50">
        <f t="shared" si="21"/>
        <v>4035.6546153846143</v>
      </c>
      <c r="AZ20" s="50">
        <f t="shared" si="21"/>
        <v>3225.6348571428562</v>
      </c>
      <c r="BA20" s="50">
        <f t="shared" si="21"/>
        <v>4206.3940740740736</v>
      </c>
      <c r="BB20" s="50">
        <f t="shared" si="21"/>
        <v>6194.6631034482753</v>
      </c>
      <c r="BC20" s="50">
        <f t="shared" si="21"/>
        <v>3932.9859375000005</v>
      </c>
      <c r="BD20" s="50">
        <f t="shared" si="21"/>
        <v>4303.5871875000003</v>
      </c>
      <c r="BE20" s="50">
        <f t="shared" si="21"/>
        <v>3832.8666666666663</v>
      </c>
      <c r="BF20" s="50">
        <f t="shared" si="21"/>
        <v>3921.0324137931038</v>
      </c>
      <c r="BG20" s="50">
        <f t="shared" si="21"/>
        <v>4224.5724137931029</v>
      </c>
      <c r="BH20" s="50">
        <f t="shared" si="21"/>
        <v>5162.3143749999981</v>
      </c>
      <c r="BI20" s="50">
        <f t="shared" si="21"/>
        <v>3719.7028124999997</v>
      </c>
      <c r="BJ20" s="50">
        <f t="shared" si="21"/>
        <v>5032.0926470588247</v>
      </c>
      <c r="BK20" s="50">
        <f t="shared" si="21"/>
        <v>3577.6251515151512</v>
      </c>
      <c r="BL20" s="50">
        <f t="shared" si="21"/>
        <v>3201.1805882352933</v>
      </c>
      <c r="BM20" s="50">
        <f t="shared" si="21"/>
        <v>3350.4549999999999</v>
      </c>
      <c r="BN20" s="50">
        <f t="shared" si="21"/>
        <v>5079.7750000000005</v>
      </c>
      <c r="BO20" s="50">
        <f t="shared" si="21"/>
        <v>4016.91</v>
      </c>
      <c r="BP20" s="50">
        <f t="shared" si="21"/>
        <v>4503.3890909090915</v>
      </c>
      <c r="BQ20" s="50">
        <f t="shared" si="21"/>
        <v>3930.700666666668</v>
      </c>
      <c r="BR20" s="50">
        <f t="shared" si="21"/>
        <v>4348.0241463414641</v>
      </c>
      <c r="BS20" s="50">
        <f t="shared" si="21"/>
        <v>3032.5808333333334</v>
      </c>
      <c r="BT20" s="50">
        <f t="shared" si="21"/>
        <v>4881.1278260869567</v>
      </c>
      <c r="BU20" s="50">
        <f t="shared" si="21"/>
        <v>4671.1193333333331</v>
      </c>
      <c r="BV20" s="50">
        <f t="shared" si="21"/>
        <v>4538.7451612903224</v>
      </c>
      <c r="BW20" s="50">
        <f t="shared" si="21"/>
        <v>3680.8578124999999</v>
      </c>
      <c r="BX20" s="50">
        <f t="shared" si="21"/>
        <v>4231.5146938775524</v>
      </c>
      <c r="BY20" s="50">
        <f t="shared" si="21"/>
        <v>3984.1358333333328</v>
      </c>
      <c r="BZ20" s="50">
        <f t="shared" si="21"/>
        <v>5439.8174999999992</v>
      </c>
      <c r="CA20" s="50">
        <f t="shared" si="21"/>
        <v>4619.4019354838711</v>
      </c>
      <c r="CB20" s="50">
        <f t="shared" si="21"/>
        <v>4434.0796296296294</v>
      </c>
      <c r="CC20" s="50">
        <f t="shared" si="21"/>
        <v>4825.5041379310342</v>
      </c>
      <c r="CD20" s="50">
        <f t="shared" si="21"/>
        <v>5986.925185185185</v>
      </c>
      <c r="CE20" s="50">
        <f t="shared" si="21"/>
        <v>4305.0574999999999</v>
      </c>
      <c r="CF20" s="50">
        <f t="shared" si="21"/>
        <v>3176.8464516129038</v>
      </c>
      <c r="CG20" s="50">
        <f t="shared" si="21"/>
        <v>4310.4480000000003</v>
      </c>
      <c r="CH20" s="50">
        <f t="shared" si="21"/>
        <v>4086.5711999999999</v>
      </c>
      <c r="CI20" s="50">
        <f t="shared" si="21"/>
        <v>3842.7265384615384</v>
      </c>
      <c r="CJ20" s="50">
        <f t="shared" si="21"/>
        <v>4789.3100000000004</v>
      </c>
      <c r="CK20" s="50">
        <f t="shared" si="21"/>
        <v>3629.482352941176</v>
      </c>
      <c r="CL20" s="50">
        <f t="shared" si="21"/>
        <v>5390.4017391304342</v>
      </c>
      <c r="CM20" s="50">
        <f t="shared" si="21"/>
        <v>4568.0790322580651</v>
      </c>
      <c r="CN20" s="50">
        <f t="shared" si="21"/>
        <v>2752.5987499999997</v>
      </c>
      <c r="CO20" s="50">
        <f t="shared" ref="CO20:DL20" si="22">IFERROR((CO13+CO16)/CO4,0)*100000</f>
        <v>4779.9523809523807</v>
      </c>
      <c r="CP20" s="50">
        <f t="shared" si="22"/>
        <v>3761.7</v>
      </c>
      <c r="CQ20" s="50">
        <f t="shared" si="22"/>
        <v>4336.2222222222217</v>
      </c>
      <c r="CR20" s="50">
        <f t="shared" si="22"/>
        <v>4452.6923076923076</v>
      </c>
      <c r="CS20" s="50">
        <f t="shared" si="22"/>
        <v>3127.9615384615386</v>
      </c>
      <c r="CT20" s="50">
        <f t="shared" si="22"/>
        <v>3911.090909090909</v>
      </c>
      <c r="CU20" s="50">
        <f t="shared" si="22"/>
        <v>5084.304347826087</v>
      </c>
      <c r="CV20" s="50">
        <f t="shared" si="22"/>
        <v>4135.6333333333332</v>
      </c>
      <c r="CW20" s="50">
        <f t="shared" si="22"/>
        <v>6646.608695652174</v>
      </c>
      <c r="CX20" s="50">
        <f t="shared" si="22"/>
        <v>4023.9696969696965</v>
      </c>
      <c r="CY20" s="50">
        <f t="shared" si="22"/>
        <v>3365.8461538461538</v>
      </c>
      <c r="CZ20" s="50">
        <f t="shared" si="22"/>
        <v>5608.5333333333338</v>
      </c>
      <c r="DA20" s="50">
        <f t="shared" si="22"/>
        <v>4520.625</v>
      </c>
      <c r="DB20" s="50">
        <f t="shared" si="22"/>
        <v>0</v>
      </c>
      <c r="DC20" s="50">
        <f t="shared" si="22"/>
        <v>5343.6428571428569</v>
      </c>
      <c r="DD20" s="50">
        <f t="shared" si="22"/>
        <v>5124.4666666666672</v>
      </c>
      <c r="DE20" s="50">
        <f t="shared" si="22"/>
        <v>4033.5238461538456</v>
      </c>
      <c r="DF20" s="50">
        <f t="shared" si="22"/>
        <v>3769.9393939393944</v>
      </c>
      <c r="DG20" s="50">
        <f t="shared" si="22"/>
        <v>4798.4666666666672</v>
      </c>
      <c r="DH20" s="50">
        <f t="shared" si="22"/>
        <v>4448.8</v>
      </c>
      <c r="DI20" s="50">
        <f t="shared" si="22"/>
        <v>5630.92</v>
      </c>
      <c r="DJ20" s="50">
        <f t="shared" si="22"/>
        <v>3605.5405405405404</v>
      </c>
      <c r="DK20" s="50">
        <f t="shared" si="22"/>
        <v>4411.028571428571</v>
      </c>
      <c r="DL20" s="50">
        <f t="shared" si="22"/>
        <v>4394.6896551724139</v>
      </c>
      <c r="DM20" s="50">
        <f t="shared" ref="DM20:EC20" si="23">IFERROR((DM13+DM16)/DM4,0)*100000</f>
        <v>4186.9142857142851</v>
      </c>
      <c r="DN20" s="50">
        <f t="shared" si="23"/>
        <v>3539.2222222222222</v>
      </c>
      <c r="DO20" s="50">
        <f t="shared" si="23"/>
        <v>2845.7142857142853</v>
      </c>
      <c r="DP20" s="50">
        <f t="shared" si="23"/>
        <v>3160.4864864864871</v>
      </c>
      <c r="DQ20" s="50">
        <f t="shared" si="23"/>
        <v>3415.8717948717949</v>
      </c>
      <c r="DR20" s="50">
        <f t="shared" si="23"/>
        <v>4975.0769230769229</v>
      </c>
      <c r="DS20" s="50">
        <f t="shared" si="23"/>
        <v>0</v>
      </c>
      <c r="DT20" s="50">
        <f t="shared" si="23"/>
        <v>0</v>
      </c>
      <c r="DU20" s="50">
        <f t="shared" si="23"/>
        <v>3628.1212121212125</v>
      </c>
      <c r="DV20" s="50">
        <f t="shared" si="23"/>
        <v>4683</v>
      </c>
      <c r="DW20" s="50">
        <f t="shared" si="23"/>
        <v>4826.3548387096771</v>
      </c>
      <c r="DX20" s="50">
        <f t="shared" si="23"/>
        <v>4539.9000000000005</v>
      </c>
      <c r="DY20" s="50">
        <f t="shared" si="23"/>
        <v>4699.0370370370374</v>
      </c>
      <c r="DZ20" s="50">
        <f t="shared" si="23"/>
        <v>3891.1034482758623</v>
      </c>
      <c r="EA20" s="50">
        <f t="shared" si="23"/>
        <v>5815.6785714285716</v>
      </c>
      <c r="EB20" s="50">
        <f t="shared" si="23"/>
        <v>5026.7096774193551</v>
      </c>
      <c r="EC20" s="50">
        <f t="shared" si="23"/>
        <v>6513.1111111111113</v>
      </c>
      <c r="ED20" s="50"/>
      <c r="EE20" s="50"/>
      <c r="EF20" s="50"/>
      <c r="EG20" s="50"/>
      <c r="EH20" s="50"/>
      <c r="EI20" s="50"/>
      <c r="EJ20" s="50"/>
      <c r="EK20" s="50"/>
      <c r="EL20" s="50"/>
      <c r="EM20" s="50"/>
      <c r="EN20" s="50"/>
      <c r="EO20" s="50"/>
      <c r="EP20" s="50"/>
      <c r="EQ20" s="50"/>
      <c r="ER20" s="50"/>
      <c r="ES20" s="50"/>
      <c r="ET20" s="50"/>
      <c r="EU20" s="50"/>
      <c r="EV20" s="50"/>
      <c r="EW20" s="50"/>
      <c r="EX20" s="50"/>
      <c r="EY20" s="50"/>
      <c r="EZ20" s="50"/>
      <c r="FA20" s="50"/>
      <c r="FB20" s="50"/>
      <c r="FC20" s="50"/>
      <c r="FD20" s="50"/>
      <c r="FE20" s="50"/>
      <c r="FF20" s="50"/>
      <c r="FG20" s="50"/>
      <c r="FH20" s="50"/>
      <c r="FI20" s="50"/>
      <c r="FJ20" s="50"/>
      <c r="FK20" s="50"/>
      <c r="FL20" s="50"/>
      <c r="FM20" s="50"/>
      <c r="FN20" s="50"/>
      <c r="FO20" s="50"/>
      <c r="FP20" s="50"/>
      <c r="FQ20" s="50"/>
      <c r="FR20" s="50"/>
      <c r="FS20" s="50"/>
      <c r="FT20" s="50"/>
      <c r="FU20" s="50"/>
      <c r="FV20" s="50"/>
      <c r="FW20" s="50"/>
      <c r="FX20" s="50"/>
      <c r="FY20" s="50"/>
      <c r="FZ20" s="50"/>
      <c r="GA20" s="50"/>
      <c r="GB20" s="50"/>
      <c r="GC20" s="50"/>
      <c r="GD20" s="50"/>
      <c r="GE20" s="50"/>
      <c r="GF20" s="50"/>
      <c r="GG20" s="50"/>
      <c r="GH20" s="50"/>
      <c r="GI20" s="50"/>
      <c r="GJ20" s="50"/>
      <c r="GK20" s="50"/>
      <c r="GL20" s="50"/>
      <c r="GM20" s="50"/>
      <c r="GN20" s="50"/>
      <c r="GO20" s="50"/>
      <c r="GP20" s="50"/>
      <c r="GQ20" s="50"/>
      <c r="GR20" s="50"/>
      <c r="GS20" s="50"/>
      <c r="GT20" s="50"/>
      <c r="GU20" s="50"/>
      <c r="GV20" s="50"/>
      <c r="GW20" s="50"/>
      <c r="GX20" s="50"/>
      <c r="GY20" s="50"/>
      <c r="GZ20" s="50"/>
      <c r="HA20" s="50"/>
      <c r="HB20" s="50"/>
      <c r="HC20" s="50"/>
      <c r="HD20" s="50"/>
      <c r="HE20" s="50"/>
      <c r="HF20" s="50"/>
      <c r="HG20" s="50"/>
      <c r="HH20" s="50"/>
      <c r="HI20" s="50"/>
      <c r="HJ20" s="50"/>
      <c r="HK20" s="50"/>
      <c r="HL20" s="50"/>
      <c r="HM20" s="50"/>
      <c r="HN20" s="50"/>
      <c r="HO20" s="50"/>
      <c r="HP20" s="50"/>
      <c r="HQ20" s="50"/>
      <c r="HR20" s="50"/>
      <c r="HS20" s="50"/>
      <c r="HT20" s="50"/>
      <c r="HU20" s="50"/>
      <c r="HV20" s="50"/>
      <c r="HW20" s="50"/>
      <c r="HX20" s="50"/>
      <c r="HY20" s="50"/>
      <c r="HZ20" s="50"/>
      <c r="IA20" s="50"/>
      <c r="IB20" s="50"/>
      <c r="IC20" s="50"/>
      <c r="ID20" s="50"/>
      <c r="IE20" s="50"/>
      <c r="IF20" s="50"/>
      <c r="IG20" s="50"/>
      <c r="IH20" s="50"/>
      <c r="II20" s="50"/>
      <c r="IJ20" s="50"/>
      <c r="IK20" s="50"/>
      <c r="IL20" s="50"/>
      <c r="IM20" s="50"/>
      <c r="IN20" s="50"/>
      <c r="IO20" s="50"/>
      <c r="IP20" s="50"/>
      <c r="IQ20" s="50"/>
      <c r="IR20" s="50"/>
      <c r="IS20" s="50"/>
      <c r="IT20" s="50"/>
      <c r="IU20" s="50"/>
      <c r="IV20" s="50"/>
      <c r="IW20" s="50"/>
      <c r="IX20" s="50"/>
      <c r="IY20" s="50"/>
      <c r="IZ20" s="50"/>
      <c r="JA20" s="50"/>
      <c r="JB20" s="50"/>
      <c r="JC20" s="50"/>
      <c r="JD20" s="50"/>
      <c r="JE20" s="50"/>
      <c r="JF20" s="50"/>
      <c r="JG20" s="50"/>
      <c r="JH20" s="50"/>
      <c r="JI20" s="50"/>
      <c r="JJ20" s="50"/>
      <c r="JK20" s="50"/>
      <c r="JL20" s="50"/>
      <c r="JM20" s="50"/>
      <c r="JN20" s="50"/>
      <c r="JO20" s="50"/>
      <c r="JP20" s="50"/>
      <c r="JQ20" s="50"/>
      <c r="JR20" s="50"/>
      <c r="JS20" s="50"/>
      <c r="JT20" s="50"/>
      <c r="JU20" s="50"/>
      <c r="JV20" s="50"/>
      <c r="JW20" s="50"/>
      <c r="JX20" s="50"/>
      <c r="JY20" s="50"/>
      <c r="JZ20" s="50"/>
      <c r="KA20" s="50"/>
      <c r="KB20" s="50"/>
      <c r="KC20" s="50"/>
      <c r="KD20" s="50"/>
      <c r="KE20" s="50"/>
      <c r="KF20" s="50"/>
      <c r="KG20" s="50"/>
      <c r="KH20" s="50"/>
      <c r="KI20" s="50"/>
      <c r="KJ20" s="50"/>
      <c r="KK20" s="50"/>
      <c r="KL20" s="50"/>
      <c r="KM20" s="50"/>
      <c r="KN20" s="50"/>
      <c r="KO20" s="50"/>
      <c r="KP20" s="50"/>
      <c r="KQ20" s="50"/>
      <c r="KR20" s="50"/>
      <c r="KS20" s="50"/>
      <c r="KT20" s="50"/>
      <c r="KU20" s="50"/>
      <c r="KV20" s="50"/>
      <c r="KW20" s="50"/>
      <c r="KX20" s="50"/>
      <c r="KY20" s="50"/>
      <c r="KZ20" s="50"/>
      <c r="LA20" s="50"/>
      <c r="LB20" s="50"/>
      <c r="LC20" s="50"/>
      <c r="LD20" s="50"/>
      <c r="LE20" s="50"/>
      <c r="LF20" s="50"/>
      <c r="LG20" s="50"/>
      <c r="LH20" s="50"/>
      <c r="LI20" s="50"/>
      <c r="LJ20" s="50"/>
      <c r="LK20" s="50"/>
      <c r="LL20" s="50"/>
      <c r="LM20" s="50"/>
      <c r="LN20" s="50"/>
      <c r="LO20" s="50"/>
      <c r="LP20" s="50"/>
      <c r="LQ20" s="50"/>
      <c r="LR20" s="50"/>
      <c r="LS20" s="50"/>
      <c r="LT20" s="50"/>
      <c r="LU20" s="50"/>
      <c r="LV20" s="50"/>
      <c r="LW20" s="50"/>
      <c r="LX20" s="50"/>
      <c r="LY20" s="50"/>
      <c r="LZ20" s="50"/>
      <c r="MA20" s="50"/>
      <c r="MB20" s="50"/>
      <c r="MC20" s="50"/>
      <c r="MD20" s="50"/>
      <c r="ME20" s="50"/>
      <c r="MF20" s="50"/>
      <c r="MG20" s="50"/>
      <c r="MH20" s="50"/>
      <c r="MI20" s="50"/>
      <c r="MJ20" s="50"/>
      <c r="MK20" s="50"/>
      <c r="ML20" s="50"/>
      <c r="MM20" s="50"/>
      <c r="MN20" s="50"/>
      <c r="MO20" s="50"/>
      <c r="MP20" s="50"/>
      <c r="MQ20" s="50"/>
      <c r="MR20" s="50"/>
      <c r="MS20" s="50"/>
      <c r="MT20" s="50"/>
      <c r="MU20" s="50"/>
      <c r="MV20" s="50"/>
      <c r="MW20" s="50"/>
      <c r="MX20" s="50"/>
      <c r="MY20" s="50"/>
      <c r="MZ20" s="50"/>
      <c r="NA20" s="50"/>
      <c r="NB20" s="50"/>
      <c r="NC20" s="50"/>
      <c r="ND20" s="50"/>
      <c r="NE20" s="50"/>
      <c r="NF20" s="50"/>
      <c r="NG20" s="50"/>
      <c r="NH20" s="50"/>
      <c r="NI20" s="50"/>
      <c r="NJ20" s="50"/>
      <c r="NK20" s="50"/>
      <c r="NL20" s="50"/>
      <c r="NM20" s="50"/>
      <c r="NN20" s="50"/>
      <c r="NO20" s="50"/>
      <c r="NP20" s="50"/>
      <c r="NQ20" s="50"/>
      <c r="NR20" s="50"/>
      <c r="NS20" s="50"/>
      <c r="NT20" s="50"/>
      <c r="NU20" s="50"/>
      <c r="NV20" s="50"/>
      <c r="NW20" s="50"/>
      <c r="NX20" s="50"/>
      <c r="NY20" s="50"/>
      <c r="NZ20" s="50"/>
      <c r="OA20" s="50"/>
      <c r="OB20" s="50"/>
      <c r="OC20" s="50"/>
      <c r="OD20" s="50"/>
      <c r="OE20" s="50"/>
      <c r="OF20" s="50"/>
      <c r="OG20" s="50"/>
      <c r="OH20" s="50"/>
      <c r="OI20" s="50"/>
      <c r="OJ20" s="50"/>
      <c r="OK20" s="50"/>
      <c r="OL20" s="50"/>
      <c r="OM20" s="50"/>
      <c r="ON20" s="50"/>
      <c r="OO20" s="50"/>
      <c r="OP20" s="50"/>
      <c r="OQ20" s="50"/>
      <c r="OR20" s="50"/>
      <c r="OS20" s="50"/>
      <c r="OT20" s="50"/>
      <c r="OU20" s="50"/>
      <c r="OV20" s="50"/>
      <c r="OW20" s="50"/>
      <c r="OX20" s="50"/>
      <c r="OY20" s="50"/>
      <c r="OZ20" s="50"/>
      <c r="PA20" s="50"/>
      <c r="PB20" s="50"/>
      <c r="PC20" s="50"/>
      <c r="PD20" s="50"/>
      <c r="PE20" s="50"/>
      <c r="PF20" s="50"/>
      <c r="PG20" s="50"/>
      <c r="PH20" s="50"/>
      <c r="PI20" s="50"/>
      <c r="PJ20" s="50"/>
      <c r="PK20" s="50"/>
      <c r="PL20" s="50"/>
      <c r="PM20" s="50"/>
      <c r="PN20" s="50"/>
      <c r="PO20" s="50"/>
      <c r="PP20" s="50"/>
      <c r="PQ20" s="50"/>
      <c r="PR20" s="50"/>
      <c r="PS20" s="50"/>
      <c r="PT20" s="50"/>
      <c r="PU20" s="50"/>
      <c r="PV20" s="50"/>
      <c r="PW20" s="50"/>
      <c r="PX20" s="50"/>
      <c r="PY20" s="50"/>
      <c r="PZ20" s="50"/>
      <c r="QA20" s="50"/>
      <c r="QB20" s="50"/>
      <c r="QC20" s="50"/>
      <c r="QD20" s="50"/>
      <c r="QE20" s="50"/>
      <c r="QF20" s="50"/>
      <c r="QG20" s="50"/>
      <c r="QH20" s="50"/>
      <c r="QI20" s="50"/>
      <c r="QJ20" s="50"/>
      <c r="QK20" s="50"/>
      <c r="QL20" s="50"/>
      <c r="QM20" s="50"/>
      <c r="QN20" s="50"/>
      <c r="QO20" s="50"/>
      <c r="QP20" s="50"/>
      <c r="QQ20" s="50"/>
      <c r="QR20" s="50"/>
      <c r="QS20" s="50"/>
      <c r="QT20" s="50"/>
      <c r="QU20" s="50"/>
      <c r="QV20" s="50"/>
      <c r="QW20" s="50"/>
      <c r="QX20" s="50"/>
      <c r="QY20" s="50"/>
      <c r="QZ20" s="50"/>
      <c r="RA20" s="50"/>
      <c r="RB20" s="50"/>
      <c r="RC20" s="50"/>
      <c r="RD20" s="50"/>
      <c r="RE20" s="50"/>
      <c r="RF20" s="50"/>
      <c r="RG20" s="50"/>
      <c r="RH20" s="50"/>
      <c r="RI20" s="50"/>
      <c r="RJ20" s="50"/>
      <c r="RK20" s="50"/>
      <c r="RL20" s="50"/>
      <c r="RM20" s="50"/>
      <c r="RN20" s="50"/>
      <c r="RO20" s="50"/>
      <c r="RP20" s="50"/>
      <c r="RQ20" s="50"/>
      <c r="RR20" s="50"/>
      <c r="RS20" s="50"/>
      <c r="RT20" s="50"/>
      <c r="RU20" s="50"/>
      <c r="RV20" s="50"/>
      <c r="RW20" s="50"/>
      <c r="RX20" s="50"/>
      <c r="RY20" s="50"/>
      <c r="RZ20" s="50"/>
      <c r="SA20" s="50"/>
      <c r="SB20" s="50"/>
      <c r="SC20" s="50"/>
      <c r="SD20" s="50"/>
      <c r="SE20" s="50"/>
      <c r="SF20" s="50"/>
      <c r="SG20" s="50"/>
      <c r="SH20" s="50"/>
      <c r="SI20" s="50"/>
      <c r="SJ20" s="50"/>
      <c r="SK20" s="50"/>
      <c r="SL20" s="50"/>
      <c r="SM20" s="50"/>
      <c r="SN20" s="50"/>
      <c r="SO20" s="50"/>
      <c r="SP20" s="50"/>
      <c r="SQ20" s="50"/>
      <c r="SR20" s="50"/>
      <c r="SS20" s="50"/>
      <c r="ST20" s="50"/>
      <c r="SU20" s="50"/>
      <c r="SV20" s="50"/>
      <c r="SW20" s="50"/>
      <c r="SX20" s="50"/>
      <c r="SY20" s="50"/>
      <c r="SZ20" s="50"/>
      <c r="TA20" s="50"/>
      <c r="TB20" s="50"/>
      <c r="TC20" s="50"/>
      <c r="TD20" s="50"/>
      <c r="TE20" s="50"/>
      <c r="TF20" s="50"/>
      <c r="TG20" s="50"/>
      <c r="TH20" s="50"/>
      <c r="TI20" s="50"/>
      <c r="TJ20" s="50"/>
      <c r="TK20" s="50"/>
      <c r="TL20" s="50"/>
      <c r="TM20" s="50"/>
      <c r="TN20" s="50"/>
      <c r="TO20" s="50"/>
      <c r="TP20" s="50"/>
      <c r="TQ20" s="50"/>
      <c r="TR20" s="50"/>
      <c r="TS20" s="50"/>
      <c r="TT20" s="50"/>
      <c r="TU20" s="50"/>
      <c r="TV20" s="50"/>
      <c r="TW20" s="50"/>
      <c r="TX20" s="50"/>
      <c r="TY20" s="50"/>
      <c r="TZ20" s="50"/>
      <c r="UA20" s="50"/>
      <c r="UB20" s="50"/>
      <c r="UC20" s="50"/>
      <c r="UD20" s="50"/>
      <c r="UE20" s="50"/>
      <c r="UF20" s="50"/>
      <c r="UG20" s="50"/>
      <c r="UH20" s="50"/>
      <c r="UI20" s="50"/>
      <c r="UJ20" s="50"/>
      <c r="UK20" s="50"/>
      <c r="UL20" s="50"/>
      <c r="UM20" s="50"/>
      <c r="UN20" s="50"/>
      <c r="UO20" s="50"/>
      <c r="UP20" s="50"/>
      <c r="UQ20" s="50"/>
      <c r="UR20" s="50"/>
      <c r="US20" s="50"/>
      <c r="UT20" s="50"/>
      <c r="UU20" s="50"/>
      <c r="UV20" s="50"/>
      <c r="UW20" s="50"/>
      <c r="UX20" s="50"/>
      <c r="UY20" s="50"/>
      <c r="UZ20" s="50"/>
      <c r="VA20" s="50"/>
      <c r="VB20" s="50"/>
      <c r="VC20" s="50"/>
      <c r="VD20" s="50"/>
      <c r="VE20" s="50"/>
      <c r="VF20" s="50"/>
      <c r="VG20" s="50"/>
      <c r="VH20" s="50"/>
      <c r="VI20" s="50"/>
      <c r="VJ20" s="50"/>
      <c r="VK20" s="50"/>
      <c r="VL20" s="50"/>
      <c r="VM20" s="50"/>
      <c r="VN20" s="50"/>
      <c r="VO20" s="50"/>
      <c r="VP20" s="50"/>
      <c r="VQ20" s="50"/>
      <c r="VR20" s="50"/>
      <c r="VS20" s="50"/>
      <c r="VT20" s="50"/>
      <c r="VU20" s="50"/>
      <c r="VV20" s="50"/>
      <c r="VW20" s="50"/>
      <c r="VX20" s="50"/>
      <c r="VY20" s="50"/>
      <c r="VZ20" s="50"/>
      <c r="WA20" s="50"/>
      <c r="WB20" s="50"/>
      <c r="WC20" s="50"/>
      <c r="WD20" s="50"/>
      <c r="WE20" s="50"/>
      <c r="WF20" s="50"/>
      <c r="WG20" s="50"/>
      <c r="WH20" s="50"/>
      <c r="WI20" s="50"/>
      <c r="WJ20" s="50"/>
      <c r="WK20" s="50"/>
      <c r="WL20" s="50"/>
      <c r="WM20" s="50"/>
      <c r="WN20" s="50"/>
      <c r="WO20" s="50"/>
      <c r="WP20" s="50"/>
      <c r="WQ20" s="50"/>
      <c r="WR20" s="50"/>
      <c r="WS20" s="50"/>
      <c r="WT20" s="50"/>
      <c r="WU20" s="50"/>
      <c r="WV20" s="50"/>
      <c r="WW20" s="50"/>
      <c r="WX20" s="50"/>
      <c r="WY20" s="50"/>
      <c r="WZ20" s="50"/>
      <c r="XA20" s="50"/>
      <c r="XB20" s="50"/>
      <c r="XC20" s="50"/>
      <c r="XD20" s="50"/>
      <c r="XE20" s="50"/>
      <c r="XF20" s="50"/>
      <c r="XG20" s="50"/>
      <c r="XH20" s="50"/>
      <c r="XI20" s="50"/>
      <c r="XJ20" s="50"/>
      <c r="XK20" s="50"/>
      <c r="XL20" s="50"/>
      <c r="XM20" s="50"/>
      <c r="XN20" s="50"/>
      <c r="XO20" s="50"/>
      <c r="XP20" s="50"/>
      <c r="XQ20" s="50"/>
      <c r="XR20" s="50"/>
      <c r="XS20" s="50"/>
      <c r="XT20" s="50"/>
      <c r="XU20" s="50"/>
      <c r="XV20" s="50"/>
      <c r="XW20" s="50"/>
      <c r="XX20" s="50"/>
      <c r="XY20" s="50"/>
      <c r="XZ20" s="50"/>
      <c r="YA20" s="50"/>
      <c r="YB20" s="50"/>
      <c r="YC20" s="50"/>
      <c r="YD20" s="50"/>
      <c r="YE20" s="50"/>
      <c r="YF20" s="50"/>
      <c r="YG20" s="50"/>
      <c r="YH20" s="50"/>
      <c r="YI20" s="50"/>
      <c r="YJ20" s="50"/>
      <c r="YK20" s="50"/>
      <c r="YL20" s="50"/>
      <c r="YM20" s="50"/>
      <c r="YN20" s="50"/>
      <c r="YO20" s="50"/>
      <c r="YP20" s="50"/>
      <c r="YQ20" s="50"/>
      <c r="YR20" s="50"/>
      <c r="YS20" s="50"/>
      <c r="YT20" s="50"/>
      <c r="YU20" s="50"/>
      <c r="YV20" s="50"/>
      <c r="YW20" s="50"/>
      <c r="YX20" s="50"/>
      <c r="YY20" s="50"/>
      <c r="YZ20" s="50"/>
      <c r="ZA20" s="50"/>
      <c r="ZB20" s="50"/>
      <c r="ZC20" s="50"/>
      <c r="ZD20" s="50"/>
      <c r="ZE20" s="50"/>
      <c r="ZF20" s="50"/>
    </row>
    <row r="21" spans="1:682" s="46" customFormat="1" x14ac:dyDescent="0.35">
      <c r="A21" s="2" t="s">
        <v>25</v>
      </c>
      <c r="B21" s="50">
        <f t="shared" ref="B21:V21" si="24">IFERROR(B16/B4,0)*100000</f>
        <v>2772.6153846153843</v>
      </c>
      <c r="C21" s="50">
        <f t="shared" si="24"/>
        <v>2742.3157894736842</v>
      </c>
      <c r="D21" s="50">
        <f t="shared" si="24"/>
        <v>2053.7857142857142</v>
      </c>
      <c r="E21" s="50">
        <f t="shared" si="24"/>
        <v>2095.64</v>
      </c>
      <c r="F21" s="50">
        <f t="shared" si="24"/>
        <v>2694.15</v>
      </c>
      <c r="G21" s="50">
        <f t="shared" si="24"/>
        <v>2236.28125</v>
      </c>
      <c r="H21" s="50">
        <f t="shared" si="24"/>
        <v>4149.25</v>
      </c>
      <c r="I21" s="50">
        <f t="shared" si="24"/>
        <v>2592.0857142857139</v>
      </c>
      <c r="J21" s="50">
        <f t="shared" si="24"/>
        <v>0</v>
      </c>
      <c r="K21" s="50">
        <f t="shared" si="24"/>
        <v>2354.1333333333332</v>
      </c>
      <c r="L21" s="50">
        <f t="shared" si="24"/>
        <v>3453.1428571428569</v>
      </c>
      <c r="M21" s="50">
        <f t="shared" si="24"/>
        <v>2387.3846153846157</v>
      </c>
      <c r="N21" s="50">
        <f t="shared" si="24"/>
        <v>3166.5</v>
      </c>
      <c r="O21" s="50">
        <f t="shared" si="24"/>
        <v>3054.9999999999995</v>
      </c>
      <c r="P21" s="50">
        <f t="shared" si="24"/>
        <v>2475.4583333333335</v>
      </c>
      <c r="Q21" s="50">
        <f t="shared" si="24"/>
        <v>3089.8461538461534</v>
      </c>
      <c r="R21" s="50">
        <f t="shared" si="24"/>
        <v>3435.9130434782605</v>
      </c>
      <c r="S21" s="50">
        <f t="shared" si="24"/>
        <v>2484.6969696969695</v>
      </c>
      <c r="T21" s="50">
        <f t="shared" si="24"/>
        <v>2855.727272727273</v>
      </c>
      <c r="U21" s="50">
        <f t="shared" si="24"/>
        <v>2119.681818181818</v>
      </c>
      <c r="V21" s="50">
        <f t="shared" si="24"/>
        <v>2767.4545454545455</v>
      </c>
      <c r="W21" s="50">
        <f t="shared" ref="W21:CN21" si="25">IFERROR(W16/W4,0)*100000</f>
        <v>2842.478260869565</v>
      </c>
      <c r="X21" s="50">
        <f t="shared" si="25"/>
        <v>2517.9259259259261</v>
      </c>
      <c r="Y21" s="50">
        <f t="shared" si="25"/>
        <v>4085.2105263157896</v>
      </c>
      <c r="Z21" s="50">
        <f t="shared" si="25"/>
        <v>2938.516129032258</v>
      </c>
      <c r="AA21" s="50">
        <f t="shared" si="25"/>
        <v>0</v>
      </c>
      <c r="AB21" s="50">
        <f t="shared" si="25"/>
        <v>2573.3928571428569</v>
      </c>
      <c r="AC21" s="50">
        <f t="shared" si="25"/>
        <v>2324.3684210526317</v>
      </c>
      <c r="AD21" s="50">
        <f t="shared" si="25"/>
        <v>4423.4193548387102</v>
      </c>
      <c r="AE21" s="50">
        <f t="shared" si="25"/>
        <v>1734.058823529411</v>
      </c>
      <c r="AF21" s="50">
        <f t="shared" si="25"/>
        <v>0</v>
      </c>
      <c r="AG21" s="50">
        <f t="shared" si="25"/>
        <v>3172.3505714285711</v>
      </c>
      <c r="AH21" s="50">
        <f t="shared" si="25"/>
        <v>2199.1976666666665</v>
      </c>
      <c r="AI21" s="50">
        <f t="shared" si="25"/>
        <v>2447.0976315789476</v>
      </c>
      <c r="AJ21" s="50">
        <f t="shared" si="25"/>
        <v>2337.2178571428572</v>
      </c>
      <c r="AK21" s="50">
        <f t="shared" si="25"/>
        <v>2681.7339285714284</v>
      </c>
      <c r="AL21" s="50">
        <f t="shared" si="25"/>
        <v>3038.8079411764702</v>
      </c>
      <c r="AM21" s="50">
        <f t="shared" si="25"/>
        <v>2594.2643749999997</v>
      </c>
      <c r="AN21" s="50">
        <f t="shared" si="25"/>
        <v>3041.8009375000001</v>
      </c>
      <c r="AO21" s="50">
        <f t="shared" si="25"/>
        <v>3505.5172727272729</v>
      </c>
      <c r="AP21" s="50">
        <f t="shared" si="25"/>
        <v>2435.4312499999992</v>
      </c>
      <c r="AQ21" s="50">
        <f t="shared" si="25"/>
        <v>2013.1633333333332</v>
      </c>
      <c r="AR21" s="50">
        <f t="shared" si="25"/>
        <v>4352.8232000000007</v>
      </c>
      <c r="AS21" s="50">
        <f t="shared" si="25"/>
        <v>2493.2211999999995</v>
      </c>
      <c r="AT21" s="50">
        <f t="shared" si="25"/>
        <v>2671.9372413793108</v>
      </c>
      <c r="AU21" s="50">
        <f t="shared" si="25"/>
        <v>2605.5957894736848</v>
      </c>
      <c r="AV21" s="50">
        <f t="shared" si="25"/>
        <v>2927.07</v>
      </c>
      <c r="AW21" s="50">
        <f t="shared" si="25"/>
        <v>2904.9622580645159</v>
      </c>
      <c r="AX21" s="50">
        <f t="shared" si="25"/>
        <v>2904.6116666666667</v>
      </c>
      <c r="AY21" s="50">
        <f t="shared" si="25"/>
        <v>2627.8305128205134</v>
      </c>
      <c r="AZ21" s="50">
        <f t="shared" si="25"/>
        <v>1833.6528571428569</v>
      </c>
      <c r="BA21" s="50">
        <f t="shared" si="25"/>
        <v>2603.583333333333</v>
      </c>
      <c r="BB21" s="50">
        <f t="shared" si="25"/>
        <v>4155.6065517241377</v>
      </c>
      <c r="BC21" s="50">
        <f t="shared" si="25"/>
        <v>2563.3512500000002</v>
      </c>
      <c r="BD21" s="50">
        <f t="shared" si="25"/>
        <v>3021.5840624999996</v>
      </c>
      <c r="BE21" s="50">
        <f t="shared" si="25"/>
        <v>2547.284444444444</v>
      </c>
      <c r="BF21" s="50">
        <f t="shared" si="25"/>
        <v>2295.3410344827589</v>
      </c>
      <c r="BG21" s="50">
        <f t="shared" si="25"/>
        <v>2614.7772413793109</v>
      </c>
      <c r="BH21" s="50">
        <f t="shared" si="25"/>
        <v>3191.3096874999997</v>
      </c>
      <c r="BI21" s="50">
        <f t="shared" si="25"/>
        <v>2447.6531249999998</v>
      </c>
      <c r="BJ21" s="50">
        <f t="shared" si="25"/>
        <v>3284.7879411764711</v>
      </c>
      <c r="BK21" s="50">
        <f t="shared" si="25"/>
        <v>2168.0684848484848</v>
      </c>
      <c r="BL21" s="50">
        <f t="shared" si="25"/>
        <v>2178.0052941176464</v>
      </c>
      <c r="BM21" s="50">
        <f t="shared" si="25"/>
        <v>2122.3869999999997</v>
      </c>
      <c r="BN21" s="50">
        <f t="shared" si="25"/>
        <v>2667.2167857142858</v>
      </c>
      <c r="BO21" s="50">
        <f t="shared" si="25"/>
        <v>2699.1161904761902</v>
      </c>
      <c r="BP21" s="50">
        <f t="shared" si="25"/>
        <v>2815.1742424242425</v>
      </c>
      <c r="BQ21" s="50">
        <f t="shared" si="25"/>
        <v>2434.5910000000013</v>
      </c>
      <c r="BR21" s="50">
        <f t="shared" si="25"/>
        <v>2798.6800000000003</v>
      </c>
      <c r="BS21" s="50">
        <f t="shared" si="25"/>
        <v>1694.2474999999999</v>
      </c>
      <c r="BT21" s="50">
        <f t="shared" si="25"/>
        <v>3205.1943478260869</v>
      </c>
      <c r="BU21" s="50">
        <f t="shared" si="25"/>
        <v>3266.1523333333339</v>
      </c>
      <c r="BV21" s="50">
        <f t="shared" si="25"/>
        <v>2837.108709677419</v>
      </c>
      <c r="BW21" s="50">
        <f t="shared" si="25"/>
        <v>2176.8687499999996</v>
      </c>
      <c r="BX21" s="50">
        <f t="shared" si="25"/>
        <v>2466.4671428571432</v>
      </c>
      <c r="BY21" s="50">
        <f t="shared" si="25"/>
        <v>2664.1224999999999</v>
      </c>
      <c r="BZ21" s="50">
        <f t="shared" si="25"/>
        <v>3415.644166666666</v>
      </c>
      <c r="CA21" s="50">
        <f t="shared" si="25"/>
        <v>3161.9880645161288</v>
      </c>
      <c r="CB21" s="50">
        <f t="shared" si="25"/>
        <v>2755.4677777777779</v>
      </c>
      <c r="CC21" s="50">
        <f t="shared" si="25"/>
        <v>2546.2927586206897</v>
      </c>
      <c r="CD21" s="50">
        <f t="shared" si="25"/>
        <v>3290.3177777777778</v>
      </c>
      <c r="CE21" s="50">
        <f t="shared" si="25"/>
        <v>2641.9157142857143</v>
      </c>
      <c r="CF21" s="50">
        <f t="shared" si="25"/>
        <v>1877.3925806451618</v>
      </c>
      <c r="CG21" s="50">
        <f t="shared" si="25"/>
        <v>2575.4640000000004</v>
      </c>
      <c r="CH21" s="50">
        <f t="shared" si="25"/>
        <v>2445.1043999999993</v>
      </c>
      <c r="CI21" s="50">
        <f t="shared" si="25"/>
        <v>2271.9611538461531</v>
      </c>
      <c r="CJ21" s="50">
        <f t="shared" si="25"/>
        <v>3116.0527999999999</v>
      </c>
      <c r="CK21" s="50">
        <f t="shared" si="25"/>
        <v>2157.2758823529407</v>
      </c>
      <c r="CL21" s="50">
        <f t="shared" si="25"/>
        <v>3195.2008695652171</v>
      </c>
      <c r="CM21" s="50">
        <f t="shared" si="25"/>
        <v>3003.7419354838707</v>
      </c>
      <c r="CN21" s="50">
        <f t="shared" si="25"/>
        <v>1322.5987499999999</v>
      </c>
      <c r="CO21" s="50">
        <f t="shared" ref="CO21:DL21" si="26">IFERROR(CO16/CO4,0)*100000</f>
        <v>3168.8095238095239</v>
      </c>
      <c r="CP21" s="50">
        <f t="shared" si="26"/>
        <v>2353.0499999999997</v>
      </c>
      <c r="CQ21" s="50">
        <f t="shared" si="26"/>
        <v>2759.5555555555552</v>
      </c>
      <c r="CR21" s="50">
        <f t="shared" si="26"/>
        <v>2887.8846153846152</v>
      </c>
      <c r="CS21" s="50">
        <f t="shared" si="26"/>
        <v>1816.8076923076922</v>
      </c>
      <c r="CT21" s="50">
        <f t="shared" si="26"/>
        <v>2610.6363636363635</v>
      </c>
      <c r="CU21" s="50">
        <f t="shared" si="26"/>
        <v>3420.9565217391305</v>
      </c>
      <c r="CV21" s="50">
        <f t="shared" si="26"/>
        <v>2607.9</v>
      </c>
      <c r="CW21" s="50">
        <f t="shared" si="26"/>
        <v>2561.782608695652</v>
      </c>
      <c r="CX21" s="50">
        <f t="shared" si="26"/>
        <v>2707.1818181818185</v>
      </c>
      <c r="CY21" s="50">
        <f t="shared" si="26"/>
        <v>2118.0384615384614</v>
      </c>
      <c r="CZ21" s="50">
        <f t="shared" si="26"/>
        <v>3771.6333333333337</v>
      </c>
      <c r="DA21" s="50">
        <f t="shared" si="26"/>
        <v>2952.875</v>
      </c>
      <c r="DB21" s="50">
        <f t="shared" si="26"/>
        <v>0</v>
      </c>
      <c r="DC21" s="50">
        <f t="shared" si="26"/>
        <v>3279.1071428571427</v>
      </c>
      <c r="DD21" s="50">
        <f t="shared" si="26"/>
        <v>3418.9000000000005</v>
      </c>
      <c r="DE21" s="50">
        <f t="shared" si="26"/>
        <v>2648.5623076923075</v>
      </c>
      <c r="DF21" s="50">
        <f t="shared" si="26"/>
        <v>2482.2727272727275</v>
      </c>
      <c r="DG21" s="50">
        <f t="shared" si="26"/>
        <v>3539.3</v>
      </c>
      <c r="DH21" s="50">
        <f t="shared" si="26"/>
        <v>2330.8000000000002</v>
      </c>
      <c r="DI21" s="50">
        <f t="shared" si="26"/>
        <v>3665.4399999999996</v>
      </c>
      <c r="DJ21" s="50">
        <f t="shared" si="26"/>
        <v>1755.8108108108106</v>
      </c>
      <c r="DK21" s="50">
        <f t="shared" si="26"/>
        <v>2622.6571428571428</v>
      </c>
      <c r="DL21" s="50">
        <f t="shared" si="26"/>
        <v>2433</v>
      </c>
      <c r="DM21" s="50">
        <f t="shared" ref="DM21:EC21" si="27">IFERROR(DM16/DM4,0)*100000</f>
        <v>2906.6</v>
      </c>
      <c r="DN21" s="50">
        <f t="shared" si="27"/>
        <v>2093.5277777777774</v>
      </c>
      <c r="DO21" s="50">
        <f t="shared" si="27"/>
        <v>1930.0000000000002</v>
      </c>
      <c r="DP21" s="50">
        <f t="shared" si="27"/>
        <v>1843.4594594594594</v>
      </c>
      <c r="DQ21" s="50">
        <f t="shared" si="27"/>
        <v>2268.4871794871797</v>
      </c>
      <c r="DR21" s="50">
        <f t="shared" si="27"/>
        <v>2985.0769230769233</v>
      </c>
      <c r="DS21" s="50">
        <f t="shared" si="27"/>
        <v>0</v>
      </c>
      <c r="DT21" s="50">
        <f t="shared" si="27"/>
        <v>0</v>
      </c>
      <c r="DU21" s="50">
        <f t="shared" si="27"/>
        <v>1996.0909090909092</v>
      </c>
      <c r="DV21" s="50">
        <f t="shared" si="27"/>
        <v>3470.5384615384619</v>
      </c>
      <c r="DW21" s="50">
        <f t="shared" si="27"/>
        <v>3038.516129032258</v>
      </c>
      <c r="DX21" s="50">
        <f t="shared" si="27"/>
        <v>2933.0250000000001</v>
      </c>
      <c r="DY21" s="50">
        <f t="shared" si="27"/>
        <v>3069.4074074074074</v>
      </c>
      <c r="DZ21" s="50">
        <f t="shared" si="27"/>
        <v>2495.8275862068967</v>
      </c>
      <c r="EA21" s="50">
        <f t="shared" si="27"/>
        <v>3514.0357142857138</v>
      </c>
      <c r="EB21" s="50">
        <f t="shared" si="27"/>
        <v>3338.3870967741932</v>
      </c>
      <c r="EC21" s="50">
        <f t="shared" si="27"/>
        <v>4311.7777777777783</v>
      </c>
      <c r="ED21" s="50"/>
      <c r="EE21" s="50"/>
      <c r="EF21" s="50"/>
      <c r="EG21" s="50"/>
      <c r="EH21" s="50"/>
      <c r="EI21" s="50"/>
      <c r="EJ21" s="50"/>
      <c r="EK21" s="50"/>
      <c r="EL21" s="50"/>
      <c r="EM21" s="50"/>
      <c r="EN21" s="50"/>
      <c r="EO21" s="50"/>
      <c r="EP21" s="50"/>
      <c r="EQ21" s="50"/>
      <c r="ER21" s="50"/>
      <c r="ES21" s="50"/>
      <c r="ET21" s="50"/>
      <c r="EU21" s="50"/>
      <c r="EV21" s="50"/>
      <c r="EW21" s="50"/>
      <c r="EX21" s="50"/>
      <c r="EY21" s="50"/>
      <c r="EZ21" s="50"/>
      <c r="FA21" s="50"/>
      <c r="FB21" s="50"/>
      <c r="FC21" s="50"/>
      <c r="FD21" s="50"/>
      <c r="FE21" s="50"/>
      <c r="FF21" s="50"/>
      <c r="FG21" s="50"/>
      <c r="FH21" s="50"/>
      <c r="FI21" s="50"/>
      <c r="FJ21" s="50"/>
      <c r="FK21" s="50"/>
      <c r="FL21" s="50"/>
      <c r="FM21" s="50"/>
      <c r="FN21" s="50"/>
      <c r="FO21" s="50"/>
      <c r="FP21" s="50"/>
      <c r="FQ21" s="50"/>
      <c r="FR21" s="50"/>
      <c r="FS21" s="50"/>
      <c r="FT21" s="50"/>
      <c r="FU21" s="50"/>
      <c r="FV21" s="50"/>
      <c r="FW21" s="50"/>
      <c r="FX21" s="50"/>
      <c r="FY21" s="50"/>
      <c r="FZ21" s="50"/>
      <c r="GA21" s="50"/>
      <c r="GB21" s="50"/>
      <c r="GC21" s="50"/>
      <c r="GD21" s="50"/>
      <c r="GE21" s="50"/>
      <c r="GF21" s="50"/>
      <c r="GG21" s="50"/>
      <c r="GH21" s="50"/>
      <c r="GI21" s="50"/>
      <c r="GJ21" s="50"/>
      <c r="GK21" s="50"/>
      <c r="GL21" s="50"/>
      <c r="GM21" s="50"/>
      <c r="GN21" s="50"/>
      <c r="GO21" s="50"/>
      <c r="GP21" s="50"/>
      <c r="GQ21" s="50"/>
      <c r="GR21" s="50"/>
      <c r="GS21" s="50"/>
      <c r="GT21" s="50"/>
      <c r="GU21" s="50"/>
      <c r="GV21" s="50"/>
      <c r="GW21" s="50"/>
      <c r="GX21" s="50"/>
      <c r="GY21" s="50"/>
      <c r="GZ21" s="50"/>
      <c r="HA21" s="50"/>
      <c r="HB21" s="50"/>
      <c r="HC21" s="50"/>
      <c r="HD21" s="50"/>
      <c r="HE21" s="50"/>
      <c r="HF21" s="50"/>
      <c r="HG21" s="50"/>
      <c r="HH21" s="50"/>
      <c r="HI21" s="50"/>
      <c r="HJ21" s="50"/>
      <c r="HK21" s="50"/>
      <c r="HL21" s="50"/>
      <c r="HM21" s="50"/>
      <c r="HN21" s="50"/>
      <c r="HO21" s="50"/>
      <c r="HP21" s="50"/>
      <c r="HQ21" s="50"/>
      <c r="HR21" s="50"/>
      <c r="HS21" s="50"/>
      <c r="HT21" s="50"/>
      <c r="HU21" s="50"/>
      <c r="HV21" s="50"/>
      <c r="HW21" s="50"/>
      <c r="HX21" s="50"/>
      <c r="HY21" s="50"/>
      <c r="HZ21" s="50"/>
      <c r="IA21" s="50"/>
      <c r="IB21" s="50"/>
      <c r="IC21" s="50"/>
      <c r="ID21" s="50"/>
      <c r="IE21" s="50"/>
      <c r="IF21" s="50"/>
      <c r="IG21" s="50"/>
      <c r="IH21" s="50"/>
      <c r="II21" s="50"/>
      <c r="IJ21" s="50"/>
      <c r="IK21" s="50"/>
      <c r="IL21" s="50"/>
      <c r="IM21" s="50"/>
      <c r="IN21" s="50"/>
      <c r="IO21" s="50"/>
      <c r="IP21" s="50"/>
      <c r="IQ21" s="50"/>
      <c r="IR21" s="50"/>
      <c r="IS21" s="50"/>
      <c r="IT21" s="50"/>
      <c r="IU21" s="50"/>
      <c r="IV21" s="50"/>
      <c r="IW21" s="50"/>
      <c r="IX21" s="50"/>
      <c r="IY21" s="50"/>
      <c r="IZ21" s="50"/>
      <c r="JA21" s="50"/>
      <c r="JB21" s="50"/>
      <c r="JC21" s="50"/>
      <c r="JD21" s="50"/>
      <c r="JE21" s="50"/>
      <c r="JF21" s="50"/>
      <c r="JG21" s="50"/>
      <c r="JH21" s="50"/>
      <c r="JI21" s="50"/>
      <c r="JJ21" s="50"/>
      <c r="JK21" s="50"/>
      <c r="JL21" s="50"/>
      <c r="JM21" s="50"/>
      <c r="JN21" s="50"/>
      <c r="JO21" s="50"/>
      <c r="JP21" s="50"/>
      <c r="JQ21" s="50"/>
      <c r="JR21" s="50"/>
      <c r="JS21" s="50"/>
      <c r="JT21" s="50"/>
      <c r="JU21" s="50"/>
      <c r="JV21" s="50"/>
      <c r="JW21" s="50"/>
      <c r="JX21" s="50"/>
      <c r="JY21" s="50"/>
      <c r="JZ21" s="50"/>
      <c r="KA21" s="50"/>
      <c r="KB21" s="50"/>
      <c r="KC21" s="50"/>
      <c r="KD21" s="50"/>
      <c r="KE21" s="50"/>
      <c r="KF21" s="50"/>
      <c r="KG21" s="50"/>
      <c r="KH21" s="50"/>
      <c r="KI21" s="50"/>
      <c r="KJ21" s="50"/>
      <c r="KK21" s="50"/>
      <c r="KL21" s="50"/>
      <c r="KM21" s="50"/>
      <c r="KN21" s="50"/>
      <c r="KO21" s="50"/>
      <c r="KP21" s="50"/>
      <c r="KQ21" s="50"/>
      <c r="KR21" s="50"/>
      <c r="KS21" s="50"/>
      <c r="KT21" s="50"/>
      <c r="KU21" s="50"/>
      <c r="KV21" s="50"/>
      <c r="KW21" s="50"/>
      <c r="KX21" s="50"/>
      <c r="KY21" s="50"/>
      <c r="KZ21" s="50"/>
      <c r="LA21" s="50"/>
      <c r="LB21" s="50"/>
      <c r="LC21" s="50"/>
      <c r="LD21" s="50"/>
      <c r="LE21" s="50"/>
      <c r="LF21" s="50"/>
      <c r="LG21" s="50"/>
      <c r="LH21" s="50"/>
      <c r="LI21" s="50"/>
      <c r="LJ21" s="50"/>
      <c r="LK21" s="50"/>
      <c r="LL21" s="50"/>
      <c r="LM21" s="50"/>
      <c r="LN21" s="50"/>
      <c r="LO21" s="50"/>
      <c r="LP21" s="50"/>
      <c r="LQ21" s="50"/>
      <c r="LR21" s="50"/>
      <c r="LS21" s="50"/>
      <c r="LT21" s="50"/>
      <c r="LU21" s="50"/>
      <c r="LV21" s="50"/>
      <c r="LW21" s="50"/>
      <c r="LX21" s="50"/>
      <c r="LY21" s="50"/>
      <c r="LZ21" s="50"/>
      <c r="MA21" s="50"/>
      <c r="MB21" s="50"/>
      <c r="MC21" s="50"/>
      <c r="MD21" s="50"/>
      <c r="ME21" s="50"/>
      <c r="MF21" s="50"/>
      <c r="MG21" s="50"/>
      <c r="MH21" s="50"/>
      <c r="MI21" s="50"/>
      <c r="MJ21" s="50"/>
      <c r="MK21" s="50"/>
      <c r="ML21" s="50"/>
      <c r="MM21" s="50"/>
      <c r="MN21" s="50"/>
      <c r="MO21" s="50"/>
      <c r="MP21" s="50"/>
      <c r="MQ21" s="50"/>
      <c r="MR21" s="50"/>
      <c r="MS21" s="50"/>
      <c r="MT21" s="50"/>
      <c r="MU21" s="50"/>
      <c r="MV21" s="50"/>
      <c r="MW21" s="50"/>
      <c r="MX21" s="50"/>
      <c r="MY21" s="50"/>
      <c r="MZ21" s="50"/>
      <c r="NA21" s="50"/>
      <c r="NB21" s="50"/>
      <c r="NC21" s="50"/>
      <c r="ND21" s="50"/>
      <c r="NE21" s="50"/>
      <c r="NF21" s="50"/>
      <c r="NG21" s="50"/>
      <c r="NH21" s="50"/>
      <c r="NI21" s="50"/>
      <c r="NJ21" s="50"/>
      <c r="NK21" s="50"/>
      <c r="NL21" s="50"/>
      <c r="NM21" s="50"/>
      <c r="NN21" s="50"/>
      <c r="NO21" s="50"/>
      <c r="NP21" s="50"/>
      <c r="NQ21" s="50"/>
      <c r="NR21" s="50"/>
      <c r="NS21" s="50"/>
      <c r="NT21" s="50"/>
      <c r="NU21" s="50"/>
      <c r="NV21" s="50"/>
      <c r="NW21" s="50"/>
      <c r="NX21" s="50"/>
      <c r="NY21" s="50"/>
      <c r="NZ21" s="50"/>
      <c r="OA21" s="50"/>
      <c r="OB21" s="50"/>
      <c r="OC21" s="50"/>
      <c r="OD21" s="50"/>
      <c r="OE21" s="50"/>
      <c r="OF21" s="50"/>
      <c r="OG21" s="50"/>
      <c r="OH21" s="50"/>
      <c r="OI21" s="50"/>
      <c r="OJ21" s="50"/>
      <c r="OK21" s="50"/>
      <c r="OL21" s="50"/>
      <c r="OM21" s="50"/>
      <c r="ON21" s="50"/>
      <c r="OO21" s="50"/>
      <c r="OP21" s="50"/>
      <c r="OQ21" s="50"/>
      <c r="OR21" s="50"/>
      <c r="OS21" s="50"/>
      <c r="OT21" s="50"/>
      <c r="OU21" s="50"/>
      <c r="OV21" s="50"/>
      <c r="OW21" s="50"/>
      <c r="OX21" s="50"/>
      <c r="OY21" s="50"/>
      <c r="OZ21" s="50"/>
      <c r="PA21" s="50"/>
      <c r="PB21" s="50"/>
      <c r="PC21" s="50"/>
      <c r="PD21" s="50"/>
      <c r="PE21" s="50"/>
      <c r="PF21" s="50"/>
      <c r="PG21" s="50"/>
      <c r="PH21" s="50"/>
      <c r="PI21" s="50"/>
      <c r="PJ21" s="50"/>
      <c r="PK21" s="50"/>
      <c r="PL21" s="50"/>
      <c r="PM21" s="50"/>
      <c r="PN21" s="50"/>
      <c r="PO21" s="50"/>
      <c r="PP21" s="50"/>
      <c r="PQ21" s="50"/>
      <c r="PR21" s="50"/>
      <c r="PS21" s="50"/>
      <c r="PT21" s="50"/>
      <c r="PU21" s="50"/>
      <c r="PV21" s="50"/>
      <c r="PW21" s="50"/>
      <c r="PX21" s="50"/>
      <c r="PY21" s="50"/>
      <c r="PZ21" s="50"/>
      <c r="QA21" s="50"/>
      <c r="QB21" s="50"/>
      <c r="QC21" s="50"/>
      <c r="QD21" s="50"/>
      <c r="QE21" s="50"/>
      <c r="QF21" s="50"/>
      <c r="QG21" s="50"/>
      <c r="QH21" s="50"/>
      <c r="QI21" s="50"/>
      <c r="QJ21" s="50"/>
      <c r="QK21" s="50"/>
      <c r="QL21" s="50"/>
      <c r="QM21" s="50"/>
      <c r="QN21" s="50"/>
      <c r="QO21" s="50"/>
      <c r="QP21" s="50"/>
      <c r="QQ21" s="50"/>
      <c r="QR21" s="50"/>
      <c r="QS21" s="50"/>
      <c r="QT21" s="50"/>
      <c r="QU21" s="50"/>
      <c r="QV21" s="50"/>
      <c r="QW21" s="50"/>
      <c r="QX21" s="50"/>
      <c r="QY21" s="50"/>
      <c r="QZ21" s="50"/>
      <c r="RA21" s="50"/>
      <c r="RB21" s="50"/>
      <c r="RC21" s="50"/>
      <c r="RD21" s="50"/>
      <c r="RE21" s="50"/>
      <c r="RF21" s="50"/>
      <c r="RG21" s="50"/>
      <c r="RH21" s="50"/>
      <c r="RI21" s="50"/>
      <c r="RJ21" s="50"/>
      <c r="RK21" s="50"/>
      <c r="RL21" s="50"/>
      <c r="RM21" s="50"/>
      <c r="RN21" s="50"/>
      <c r="RO21" s="50"/>
      <c r="RP21" s="50"/>
      <c r="RQ21" s="50"/>
      <c r="RR21" s="50"/>
      <c r="RS21" s="50"/>
      <c r="RT21" s="50"/>
      <c r="RU21" s="50"/>
      <c r="RV21" s="50"/>
      <c r="RW21" s="50"/>
      <c r="RX21" s="50"/>
      <c r="RY21" s="50"/>
      <c r="RZ21" s="50"/>
      <c r="SA21" s="50"/>
      <c r="SB21" s="50"/>
      <c r="SC21" s="50"/>
      <c r="SD21" s="50"/>
      <c r="SE21" s="50"/>
      <c r="SF21" s="50"/>
      <c r="SG21" s="50"/>
      <c r="SH21" s="50"/>
      <c r="SI21" s="50"/>
      <c r="SJ21" s="50"/>
      <c r="SK21" s="50"/>
      <c r="SL21" s="50"/>
      <c r="SM21" s="50"/>
      <c r="SN21" s="50"/>
      <c r="SO21" s="50"/>
      <c r="SP21" s="50"/>
      <c r="SQ21" s="50"/>
      <c r="SR21" s="50"/>
      <c r="SS21" s="50"/>
      <c r="ST21" s="50"/>
      <c r="SU21" s="50"/>
      <c r="SV21" s="50"/>
      <c r="SW21" s="50"/>
      <c r="SX21" s="50"/>
      <c r="SY21" s="50"/>
      <c r="SZ21" s="50"/>
      <c r="TA21" s="50"/>
      <c r="TB21" s="50"/>
      <c r="TC21" s="50"/>
      <c r="TD21" s="50"/>
      <c r="TE21" s="50"/>
      <c r="TF21" s="50"/>
      <c r="TG21" s="50"/>
      <c r="TH21" s="50"/>
      <c r="TI21" s="50"/>
      <c r="TJ21" s="50"/>
      <c r="TK21" s="50"/>
      <c r="TL21" s="50"/>
      <c r="TM21" s="50"/>
      <c r="TN21" s="50"/>
      <c r="TO21" s="50"/>
      <c r="TP21" s="50"/>
      <c r="TQ21" s="50"/>
      <c r="TR21" s="50"/>
      <c r="TS21" s="50"/>
      <c r="TT21" s="50"/>
      <c r="TU21" s="50"/>
      <c r="TV21" s="50"/>
      <c r="TW21" s="50"/>
      <c r="TX21" s="50"/>
      <c r="TY21" s="50"/>
      <c r="TZ21" s="50"/>
      <c r="UA21" s="50"/>
      <c r="UB21" s="50"/>
      <c r="UC21" s="50"/>
      <c r="UD21" s="50"/>
      <c r="UE21" s="50"/>
      <c r="UF21" s="50"/>
      <c r="UG21" s="50"/>
      <c r="UH21" s="50"/>
      <c r="UI21" s="50"/>
      <c r="UJ21" s="50"/>
      <c r="UK21" s="50"/>
      <c r="UL21" s="50"/>
      <c r="UM21" s="50"/>
      <c r="UN21" s="50"/>
      <c r="UO21" s="50"/>
      <c r="UP21" s="50"/>
      <c r="UQ21" s="50"/>
      <c r="UR21" s="50"/>
      <c r="US21" s="50"/>
      <c r="UT21" s="50"/>
      <c r="UU21" s="50"/>
      <c r="UV21" s="50"/>
      <c r="UW21" s="50"/>
      <c r="UX21" s="50"/>
      <c r="UY21" s="50"/>
      <c r="UZ21" s="50"/>
      <c r="VA21" s="50"/>
      <c r="VB21" s="50"/>
      <c r="VC21" s="50"/>
      <c r="VD21" s="50"/>
      <c r="VE21" s="50"/>
      <c r="VF21" s="50"/>
      <c r="VG21" s="50"/>
      <c r="VH21" s="50"/>
      <c r="VI21" s="50"/>
      <c r="VJ21" s="50"/>
      <c r="VK21" s="50"/>
      <c r="VL21" s="50"/>
      <c r="VM21" s="50"/>
      <c r="VN21" s="50"/>
      <c r="VO21" s="50"/>
      <c r="VP21" s="50"/>
      <c r="VQ21" s="50"/>
      <c r="VR21" s="50"/>
      <c r="VS21" s="50"/>
      <c r="VT21" s="50"/>
      <c r="VU21" s="50"/>
      <c r="VV21" s="50"/>
      <c r="VW21" s="50"/>
      <c r="VX21" s="50"/>
      <c r="VY21" s="50"/>
      <c r="VZ21" s="50"/>
      <c r="WA21" s="50"/>
      <c r="WB21" s="50"/>
      <c r="WC21" s="50"/>
      <c r="WD21" s="50"/>
      <c r="WE21" s="50"/>
      <c r="WF21" s="50"/>
      <c r="WG21" s="50"/>
      <c r="WH21" s="50"/>
      <c r="WI21" s="50"/>
      <c r="WJ21" s="50"/>
      <c r="WK21" s="50"/>
      <c r="WL21" s="50"/>
      <c r="WM21" s="50"/>
      <c r="WN21" s="50"/>
      <c r="WO21" s="50"/>
      <c r="WP21" s="50"/>
      <c r="WQ21" s="50"/>
      <c r="WR21" s="50"/>
      <c r="WS21" s="50"/>
      <c r="WT21" s="50"/>
      <c r="WU21" s="50"/>
      <c r="WV21" s="50"/>
      <c r="WW21" s="50"/>
      <c r="WX21" s="50"/>
      <c r="WY21" s="50"/>
      <c r="WZ21" s="50"/>
      <c r="XA21" s="50"/>
      <c r="XB21" s="50"/>
      <c r="XC21" s="50"/>
      <c r="XD21" s="50"/>
      <c r="XE21" s="50"/>
      <c r="XF21" s="50"/>
      <c r="XG21" s="50"/>
      <c r="XH21" s="50"/>
      <c r="XI21" s="50"/>
      <c r="XJ21" s="50"/>
      <c r="XK21" s="50"/>
      <c r="XL21" s="50"/>
      <c r="XM21" s="50"/>
      <c r="XN21" s="50"/>
      <c r="XO21" s="50"/>
      <c r="XP21" s="50"/>
      <c r="XQ21" s="50"/>
      <c r="XR21" s="50"/>
      <c r="XS21" s="50"/>
      <c r="XT21" s="50"/>
      <c r="XU21" s="50"/>
      <c r="XV21" s="50"/>
      <c r="XW21" s="50"/>
      <c r="XX21" s="50"/>
      <c r="XY21" s="50"/>
      <c r="XZ21" s="50"/>
      <c r="YA21" s="50"/>
      <c r="YB21" s="50"/>
      <c r="YC21" s="50"/>
      <c r="YD21" s="50"/>
      <c r="YE21" s="50"/>
      <c r="YF21" s="50"/>
      <c r="YG21" s="50"/>
      <c r="YH21" s="50"/>
      <c r="YI21" s="50"/>
      <c r="YJ21" s="50"/>
      <c r="YK21" s="50"/>
      <c r="YL21" s="50"/>
      <c r="YM21" s="50"/>
      <c r="YN21" s="50"/>
      <c r="YO21" s="50"/>
      <c r="YP21" s="50"/>
      <c r="YQ21" s="50"/>
      <c r="YR21" s="50"/>
      <c r="YS21" s="50"/>
      <c r="YT21" s="50"/>
      <c r="YU21" s="50"/>
      <c r="YV21" s="50"/>
      <c r="YW21" s="50"/>
      <c r="YX21" s="50"/>
      <c r="YY21" s="50"/>
      <c r="YZ21" s="50"/>
      <c r="ZA21" s="50"/>
      <c r="ZB21" s="50"/>
      <c r="ZC21" s="50"/>
      <c r="ZD21" s="50"/>
      <c r="ZE21" s="50"/>
    </row>
    <row r="22" spans="1:682" s="46" customFormat="1" x14ac:dyDescent="0.35">
      <c r="A22" s="2" t="s">
        <v>26</v>
      </c>
      <c r="B22" s="50">
        <f t="shared" ref="B22:V22" si="28">IFERROR(B13/B4,0)*100000</f>
        <v>2235.3461538461538</v>
      </c>
      <c r="C22" s="50">
        <f t="shared" si="28"/>
        <v>1629.3684210526317</v>
      </c>
      <c r="D22" s="50">
        <f t="shared" si="28"/>
        <v>1182.2142857142856</v>
      </c>
      <c r="E22" s="50">
        <f t="shared" si="28"/>
        <v>1309.3200000000002</v>
      </c>
      <c r="F22" s="50">
        <f t="shared" si="28"/>
        <v>1471.25</v>
      </c>
      <c r="G22" s="50">
        <f t="shared" si="28"/>
        <v>1232.875</v>
      </c>
      <c r="H22" s="50">
        <f t="shared" si="28"/>
        <v>1532</v>
      </c>
      <c r="I22" s="50">
        <f t="shared" si="28"/>
        <v>1546.0571428571429</v>
      </c>
      <c r="J22" s="50">
        <f t="shared" si="28"/>
        <v>0</v>
      </c>
      <c r="K22" s="50">
        <f t="shared" si="28"/>
        <v>1713</v>
      </c>
      <c r="L22" s="50">
        <f t="shared" si="28"/>
        <v>1507.6785714285713</v>
      </c>
      <c r="M22" s="50">
        <f t="shared" si="28"/>
        <v>965.6538461538463</v>
      </c>
      <c r="N22" s="50">
        <f t="shared" si="28"/>
        <v>1545.1666666666667</v>
      </c>
      <c r="O22" s="50">
        <f t="shared" si="28"/>
        <v>1806.5000000000002</v>
      </c>
      <c r="P22" s="50">
        <f t="shared" si="28"/>
        <v>1652.375</v>
      </c>
      <c r="Q22" s="50">
        <f t="shared" si="28"/>
        <v>1815.5128205128206</v>
      </c>
      <c r="R22" s="50">
        <f t="shared" si="28"/>
        <v>1478.0434782608695</v>
      </c>
      <c r="S22" s="50">
        <f t="shared" si="28"/>
        <v>1366.212121212121</v>
      </c>
      <c r="T22" s="50">
        <f t="shared" si="28"/>
        <v>1751.5909090909092</v>
      </c>
      <c r="U22" s="50">
        <f t="shared" si="28"/>
        <v>1800.2727272727275</v>
      </c>
      <c r="V22" s="50">
        <f t="shared" si="28"/>
        <v>1858.6363636363637</v>
      </c>
      <c r="W22" s="50">
        <f t="shared" ref="W22:CN22" si="29">IFERROR(W13/W4,0)*100000</f>
        <v>1163.391304347826</v>
      </c>
      <c r="X22" s="50">
        <f t="shared" si="29"/>
        <v>1446.0740740740741</v>
      </c>
      <c r="Y22" s="50">
        <f t="shared" si="29"/>
        <v>2004.3684210526314</v>
      </c>
      <c r="Z22" s="50">
        <f t="shared" si="29"/>
        <v>1545.1290322580646</v>
      </c>
      <c r="AA22" s="50">
        <f t="shared" si="29"/>
        <v>0</v>
      </c>
      <c r="AB22" s="50">
        <f t="shared" si="29"/>
        <v>1800.9999999999998</v>
      </c>
      <c r="AC22" s="50">
        <f t="shared" si="29"/>
        <v>1460.2105263157896</v>
      </c>
      <c r="AD22" s="50">
        <f t="shared" si="29"/>
        <v>1660.7096774193551</v>
      </c>
      <c r="AE22" s="50">
        <f t="shared" si="29"/>
        <v>2256.9411764705883</v>
      </c>
      <c r="AF22" s="50">
        <f t="shared" si="29"/>
        <v>0</v>
      </c>
      <c r="AG22" s="50">
        <f t="shared" si="29"/>
        <v>1132.2959999999998</v>
      </c>
      <c r="AH22" s="50">
        <f t="shared" si="29"/>
        <v>1429.2893333333336</v>
      </c>
      <c r="AI22" s="50">
        <f t="shared" si="29"/>
        <v>1253.5889473684203</v>
      </c>
      <c r="AJ22" s="50">
        <f t="shared" si="29"/>
        <v>1111.1371428571424</v>
      </c>
      <c r="AK22" s="50">
        <f t="shared" si="29"/>
        <v>2299.5574999999994</v>
      </c>
      <c r="AL22" s="50">
        <f t="shared" si="29"/>
        <v>1627.2229411764681</v>
      </c>
      <c r="AM22" s="50">
        <f t="shared" si="29"/>
        <v>1510.5965624999997</v>
      </c>
      <c r="AN22" s="50">
        <f t="shared" si="29"/>
        <v>1779.1999999999989</v>
      </c>
      <c r="AO22" s="50">
        <f t="shared" si="29"/>
        <v>2243.6563636363617</v>
      </c>
      <c r="AP22" s="50">
        <f t="shared" si="29"/>
        <v>1394.0658333333336</v>
      </c>
      <c r="AQ22" s="50">
        <f t="shared" si="29"/>
        <v>1330.6225000000004</v>
      </c>
      <c r="AR22" s="50">
        <f t="shared" si="29"/>
        <v>2010.9076000000005</v>
      </c>
      <c r="AS22" s="50">
        <f t="shared" si="29"/>
        <v>1524.4351999999999</v>
      </c>
      <c r="AT22" s="50">
        <f t="shared" si="29"/>
        <v>1614.8058620689656</v>
      </c>
      <c r="AU22" s="50">
        <f t="shared" si="29"/>
        <v>1764.369736842104</v>
      </c>
      <c r="AV22" s="50">
        <f t="shared" si="29"/>
        <v>1524.6351612903222</v>
      </c>
      <c r="AW22" s="50">
        <f t="shared" si="29"/>
        <v>2054.049354838709</v>
      </c>
      <c r="AX22" s="50">
        <f t="shared" si="29"/>
        <v>1077.0983333333336</v>
      </c>
      <c r="AY22" s="50">
        <f t="shared" si="29"/>
        <v>1407.8241025641014</v>
      </c>
      <c r="AZ22" s="50">
        <f t="shared" si="29"/>
        <v>1391.9819999999995</v>
      </c>
      <c r="BA22" s="50">
        <f t="shared" si="29"/>
        <v>1602.8107407407413</v>
      </c>
      <c r="BB22" s="50">
        <f t="shared" si="29"/>
        <v>2039.0565517241384</v>
      </c>
      <c r="BC22" s="50">
        <f t="shared" si="29"/>
        <v>1369.6346875000004</v>
      </c>
      <c r="BD22" s="50">
        <f t="shared" si="29"/>
        <v>1282.0031250000002</v>
      </c>
      <c r="BE22" s="50">
        <f t="shared" si="29"/>
        <v>1285.5822222222223</v>
      </c>
      <c r="BF22" s="50">
        <f t="shared" si="29"/>
        <v>1625.6913793103449</v>
      </c>
      <c r="BG22" s="50">
        <f t="shared" si="29"/>
        <v>1609.7951724137922</v>
      </c>
      <c r="BH22" s="50">
        <f t="shared" si="29"/>
        <v>1971.0046874999985</v>
      </c>
      <c r="BI22" s="50">
        <f t="shared" si="29"/>
        <v>1272.0496874999997</v>
      </c>
      <c r="BJ22" s="50">
        <f t="shared" si="29"/>
        <v>1747.3047058823536</v>
      </c>
      <c r="BK22" s="50">
        <f t="shared" si="29"/>
        <v>1409.5566666666666</v>
      </c>
      <c r="BL22" s="50">
        <f t="shared" si="29"/>
        <v>1023.175294117647</v>
      </c>
      <c r="BM22" s="50">
        <f t="shared" si="29"/>
        <v>1228.068</v>
      </c>
      <c r="BN22" s="50">
        <f t="shared" si="29"/>
        <v>2412.5582142857147</v>
      </c>
      <c r="BO22" s="50">
        <f t="shared" si="29"/>
        <v>1317.7938095238096</v>
      </c>
      <c r="BP22" s="50">
        <f t="shared" si="29"/>
        <v>1688.2148484848483</v>
      </c>
      <c r="BQ22" s="50">
        <f t="shared" si="29"/>
        <v>1496.1096666666667</v>
      </c>
      <c r="BR22" s="50">
        <f t="shared" si="29"/>
        <v>1549.3441463414638</v>
      </c>
      <c r="BS22" s="50">
        <f t="shared" si="29"/>
        <v>1338.3333333333333</v>
      </c>
      <c r="BT22" s="50">
        <f t="shared" si="29"/>
        <v>1675.9334782608705</v>
      </c>
      <c r="BU22" s="50">
        <f t="shared" si="29"/>
        <v>1404.9670000000001</v>
      </c>
      <c r="BV22" s="50">
        <f t="shared" si="29"/>
        <v>1701.6364516129031</v>
      </c>
      <c r="BW22" s="50">
        <f t="shared" si="29"/>
        <v>1503.9890625</v>
      </c>
      <c r="BX22" s="50">
        <f t="shared" si="29"/>
        <v>1765.0475510204087</v>
      </c>
      <c r="BY22" s="50">
        <f t="shared" si="29"/>
        <v>1320.0133333333333</v>
      </c>
      <c r="BZ22" s="50">
        <f t="shared" si="29"/>
        <v>2024.1733333333334</v>
      </c>
      <c r="CA22" s="50">
        <f t="shared" si="29"/>
        <v>1457.4138709677422</v>
      </c>
      <c r="CB22" s="50">
        <f t="shared" si="29"/>
        <v>1678.611851851852</v>
      </c>
      <c r="CC22" s="50">
        <f t="shared" si="29"/>
        <v>2279.2113793103449</v>
      </c>
      <c r="CD22" s="50">
        <f t="shared" si="29"/>
        <v>2696.6074074074072</v>
      </c>
      <c r="CE22" s="50">
        <f t="shared" si="29"/>
        <v>1663.141785714286</v>
      </c>
      <c r="CF22" s="50">
        <f t="shared" si="29"/>
        <v>1299.4538709677422</v>
      </c>
      <c r="CG22" s="50">
        <f t="shared" si="29"/>
        <v>1734.9839999999999</v>
      </c>
      <c r="CH22" s="50">
        <f t="shared" si="29"/>
        <v>1641.4667999999999</v>
      </c>
      <c r="CI22" s="50">
        <f t="shared" si="29"/>
        <v>1570.7653846153846</v>
      </c>
      <c r="CJ22" s="50">
        <f t="shared" si="29"/>
        <v>1673.2572</v>
      </c>
      <c r="CK22" s="50">
        <f t="shared" si="29"/>
        <v>1472.2064705882353</v>
      </c>
      <c r="CL22" s="50">
        <f t="shared" si="29"/>
        <v>2195.2008695652175</v>
      </c>
      <c r="CM22" s="50">
        <f t="shared" si="29"/>
        <v>1564.3370967741942</v>
      </c>
      <c r="CN22" s="50">
        <f t="shared" si="29"/>
        <v>1430</v>
      </c>
      <c r="CO22" s="50">
        <f t="shared" ref="CO22:EC22" si="30">IFERROR(CO13/CO4,0)*100000</f>
        <v>1611.1428571428571</v>
      </c>
      <c r="CP22" s="50">
        <f t="shared" si="30"/>
        <v>1408.6499999999999</v>
      </c>
      <c r="CQ22" s="50">
        <f t="shared" si="30"/>
        <v>1576.6666666666665</v>
      </c>
      <c r="CR22" s="50">
        <f t="shared" si="30"/>
        <v>1564.8076923076924</v>
      </c>
      <c r="CS22" s="50">
        <f t="shared" si="30"/>
        <v>1311.1538461538462</v>
      </c>
      <c r="CT22" s="50">
        <f t="shared" si="30"/>
        <v>1300.4545454545457</v>
      </c>
      <c r="CU22" s="50">
        <f t="shared" si="30"/>
        <v>1663.3478260869565</v>
      </c>
      <c r="CV22" s="50">
        <f t="shared" si="30"/>
        <v>1527.7333333333333</v>
      </c>
      <c r="CW22" s="50">
        <f t="shared" si="30"/>
        <v>4084.8260869565224</v>
      </c>
      <c r="CX22" s="50">
        <f t="shared" si="30"/>
        <v>1316.7878787878788</v>
      </c>
      <c r="CY22" s="50">
        <f t="shared" si="30"/>
        <v>1247.8076923076924</v>
      </c>
      <c r="CZ22" s="50">
        <f t="shared" si="30"/>
        <v>1836.9</v>
      </c>
      <c r="DA22" s="50">
        <f t="shared" si="30"/>
        <v>1567.75</v>
      </c>
      <c r="DB22" s="50">
        <f t="shared" si="30"/>
        <v>0</v>
      </c>
      <c r="DC22" s="50">
        <f t="shared" si="30"/>
        <v>2064.5357142857142</v>
      </c>
      <c r="DD22" s="50">
        <f t="shared" si="30"/>
        <v>1705.5666666666666</v>
      </c>
      <c r="DE22" s="50">
        <f t="shared" si="30"/>
        <v>1384.9615384615386</v>
      </c>
      <c r="DF22" s="50">
        <f t="shared" si="30"/>
        <v>1287.6666666666667</v>
      </c>
      <c r="DG22" s="50">
        <f t="shared" si="30"/>
        <v>1259.1666666666665</v>
      </c>
      <c r="DH22" s="50">
        <f t="shared" si="30"/>
        <v>2117.9999999999995</v>
      </c>
      <c r="DI22" s="50">
        <f t="shared" si="30"/>
        <v>1965.48</v>
      </c>
      <c r="DJ22" s="50">
        <f t="shared" si="30"/>
        <v>1849.7297297297298</v>
      </c>
      <c r="DK22" s="50">
        <f t="shared" si="30"/>
        <v>1788.3714285714284</v>
      </c>
      <c r="DL22" s="50">
        <f t="shared" si="30"/>
        <v>1961.6896551724137</v>
      </c>
      <c r="DM22" s="50">
        <f t="shared" si="30"/>
        <v>1280.3142857142857</v>
      </c>
      <c r="DN22" s="50">
        <f t="shared" si="30"/>
        <v>1445.6944444444443</v>
      </c>
      <c r="DO22" s="50">
        <f t="shared" si="30"/>
        <v>915.71428571428589</v>
      </c>
      <c r="DP22" s="50">
        <f t="shared" si="30"/>
        <v>1317.0270270270271</v>
      </c>
      <c r="DQ22" s="50">
        <f t="shared" si="30"/>
        <v>1147.3846153846155</v>
      </c>
      <c r="DR22" s="50">
        <f t="shared" si="30"/>
        <v>1989.9999999999998</v>
      </c>
      <c r="DS22" s="50">
        <f t="shared" si="30"/>
        <v>0</v>
      </c>
      <c r="DT22" s="50">
        <f t="shared" si="30"/>
        <v>0</v>
      </c>
      <c r="DU22" s="50">
        <f t="shared" si="30"/>
        <v>1632.0303030303028</v>
      </c>
      <c r="DV22" s="50">
        <f t="shared" si="30"/>
        <v>1212.4615384615386</v>
      </c>
      <c r="DW22" s="50">
        <f t="shared" si="30"/>
        <v>1787.8387096774193</v>
      </c>
      <c r="DX22" s="50">
        <f t="shared" si="30"/>
        <v>1606.875</v>
      </c>
      <c r="DY22" s="50">
        <f t="shared" si="30"/>
        <v>1629.6296296296296</v>
      </c>
      <c r="DZ22" s="50">
        <f t="shared" si="30"/>
        <v>1395.2758620689656</v>
      </c>
      <c r="EA22" s="50">
        <f t="shared" si="30"/>
        <v>2301.6428571428573</v>
      </c>
      <c r="EB22" s="50">
        <f t="shared" si="30"/>
        <v>1688.3225806451612</v>
      </c>
      <c r="EC22" s="50">
        <f t="shared" si="30"/>
        <v>2201.3333333333335</v>
      </c>
      <c r="ED22" s="50"/>
      <c r="EE22" s="50"/>
      <c r="EF22" s="50"/>
      <c r="EG22" s="50"/>
      <c r="EH22" s="50"/>
      <c r="EI22" s="50"/>
      <c r="EJ22" s="50"/>
      <c r="EK22" s="50"/>
      <c r="EL22" s="50"/>
      <c r="EM22" s="50"/>
      <c r="EN22" s="50"/>
      <c r="EO22" s="50"/>
      <c r="EP22" s="50"/>
      <c r="EQ22" s="50"/>
      <c r="ER22" s="50"/>
      <c r="ES22" s="50"/>
      <c r="ET22" s="50"/>
      <c r="EU22" s="50"/>
      <c r="EV22" s="50"/>
      <c r="EW22" s="50"/>
      <c r="EX22" s="50"/>
      <c r="EY22" s="50"/>
      <c r="EZ22" s="50"/>
      <c r="FA22" s="50"/>
      <c r="FB22" s="50"/>
      <c r="FC22" s="50"/>
      <c r="FD22" s="50"/>
      <c r="FE22" s="50"/>
      <c r="FF22" s="50"/>
      <c r="FG22" s="50"/>
      <c r="FH22" s="50"/>
      <c r="FI22" s="50"/>
      <c r="FJ22" s="50"/>
      <c r="FK22" s="50"/>
      <c r="FL22" s="50"/>
      <c r="FM22" s="50"/>
      <c r="FN22" s="50"/>
      <c r="FO22" s="50"/>
      <c r="FP22" s="50"/>
      <c r="FQ22" s="50"/>
      <c r="FR22" s="50"/>
      <c r="FS22" s="50"/>
      <c r="FT22" s="50"/>
      <c r="FU22" s="50"/>
      <c r="FV22" s="50"/>
      <c r="FW22" s="50"/>
      <c r="FX22" s="50"/>
      <c r="FY22" s="50"/>
      <c r="FZ22" s="50"/>
      <c r="GA22" s="50"/>
      <c r="GB22" s="50"/>
      <c r="GC22" s="50"/>
      <c r="GD22" s="50"/>
      <c r="GE22" s="50"/>
      <c r="GF22" s="50"/>
      <c r="GG22" s="50"/>
      <c r="GH22" s="50"/>
      <c r="GI22" s="50"/>
      <c r="GJ22" s="50"/>
      <c r="GK22" s="50"/>
      <c r="GL22" s="50"/>
      <c r="GM22" s="50"/>
      <c r="GN22" s="50"/>
      <c r="GO22" s="50"/>
      <c r="GP22" s="50"/>
      <c r="GQ22" s="50"/>
      <c r="GR22" s="50"/>
      <c r="GS22" s="50"/>
      <c r="GT22" s="50"/>
      <c r="GU22" s="50"/>
      <c r="GV22" s="50"/>
      <c r="GW22" s="50"/>
      <c r="GX22" s="50"/>
      <c r="GY22" s="50"/>
      <c r="GZ22" s="50"/>
      <c r="HA22" s="50"/>
      <c r="HB22" s="50"/>
      <c r="HC22" s="50"/>
      <c r="HD22" s="50"/>
      <c r="HE22" s="50"/>
      <c r="HF22" s="50"/>
      <c r="HG22" s="50"/>
      <c r="HH22" s="50"/>
      <c r="HI22" s="50"/>
      <c r="HJ22" s="50"/>
      <c r="HK22" s="50"/>
      <c r="HL22" s="50"/>
      <c r="HM22" s="50"/>
      <c r="HN22" s="50"/>
      <c r="HO22" s="50"/>
      <c r="HP22" s="50"/>
      <c r="HQ22" s="50"/>
      <c r="HR22" s="50"/>
      <c r="HS22" s="50"/>
      <c r="HT22" s="50"/>
      <c r="HU22" s="50"/>
      <c r="HV22" s="50"/>
      <c r="HW22" s="50"/>
      <c r="HX22" s="50"/>
      <c r="HY22" s="50"/>
      <c r="HZ22" s="50"/>
      <c r="IA22" s="50"/>
      <c r="IB22" s="50"/>
      <c r="IC22" s="50"/>
      <c r="ID22" s="50"/>
      <c r="IE22" s="50"/>
      <c r="IF22" s="50"/>
      <c r="IG22" s="50"/>
      <c r="IH22" s="50"/>
      <c r="II22" s="50"/>
      <c r="IJ22" s="50"/>
      <c r="IK22" s="50"/>
      <c r="IL22" s="50"/>
      <c r="IM22" s="50"/>
      <c r="IN22" s="50"/>
      <c r="IO22" s="50"/>
      <c r="IP22" s="50"/>
      <c r="IQ22" s="50"/>
      <c r="IR22" s="50"/>
      <c r="IS22" s="50"/>
      <c r="IT22" s="50"/>
      <c r="IU22" s="50"/>
      <c r="IV22" s="50"/>
      <c r="IW22" s="50"/>
      <c r="IX22" s="50"/>
      <c r="IY22" s="50"/>
      <c r="IZ22" s="50"/>
      <c r="JA22" s="50"/>
      <c r="JB22" s="50"/>
      <c r="JC22" s="50"/>
      <c r="JD22" s="50"/>
      <c r="JE22" s="50"/>
      <c r="JF22" s="50"/>
      <c r="JG22" s="50"/>
      <c r="JH22" s="50"/>
      <c r="JI22" s="50"/>
      <c r="JJ22" s="50"/>
      <c r="JK22" s="50"/>
      <c r="JL22" s="50"/>
      <c r="JM22" s="50"/>
      <c r="JN22" s="50"/>
      <c r="JO22" s="50"/>
      <c r="JP22" s="50"/>
      <c r="JQ22" s="50"/>
      <c r="JR22" s="50"/>
      <c r="JS22" s="50"/>
      <c r="JT22" s="50"/>
      <c r="JU22" s="50"/>
      <c r="JV22" s="50"/>
      <c r="JW22" s="50"/>
      <c r="JX22" s="50"/>
      <c r="JY22" s="50"/>
      <c r="JZ22" s="50"/>
      <c r="KA22" s="50"/>
      <c r="KB22" s="50"/>
      <c r="KC22" s="50"/>
      <c r="KD22" s="50"/>
      <c r="KE22" s="50"/>
      <c r="KF22" s="50"/>
      <c r="KG22" s="50"/>
      <c r="KH22" s="50"/>
      <c r="KI22" s="50"/>
      <c r="KJ22" s="50"/>
      <c r="KK22" s="50"/>
      <c r="KL22" s="50"/>
      <c r="KM22" s="50"/>
      <c r="KN22" s="50"/>
      <c r="KO22" s="50"/>
      <c r="KP22" s="50"/>
      <c r="KQ22" s="50"/>
      <c r="KR22" s="50"/>
      <c r="KS22" s="50"/>
      <c r="KT22" s="50"/>
      <c r="KU22" s="50"/>
      <c r="KV22" s="50"/>
      <c r="KW22" s="50"/>
      <c r="KX22" s="50"/>
      <c r="KY22" s="50"/>
      <c r="KZ22" s="50"/>
      <c r="LA22" s="50"/>
      <c r="LB22" s="50"/>
      <c r="LC22" s="50"/>
      <c r="LD22" s="50"/>
      <c r="LE22" s="50"/>
      <c r="LF22" s="50"/>
      <c r="LG22" s="50"/>
      <c r="LH22" s="50"/>
      <c r="LI22" s="50"/>
      <c r="LJ22" s="50"/>
      <c r="LK22" s="50"/>
      <c r="LL22" s="50"/>
      <c r="LM22" s="50"/>
      <c r="LN22" s="50"/>
      <c r="LO22" s="50"/>
      <c r="LP22" s="50"/>
      <c r="LQ22" s="50"/>
      <c r="LR22" s="50"/>
      <c r="LS22" s="50"/>
      <c r="LT22" s="50"/>
      <c r="LU22" s="50"/>
      <c r="LV22" s="50"/>
      <c r="LW22" s="50"/>
      <c r="LX22" s="50"/>
      <c r="LY22" s="50"/>
      <c r="LZ22" s="50"/>
      <c r="MA22" s="50"/>
      <c r="MB22" s="50"/>
      <c r="MC22" s="50"/>
      <c r="MD22" s="50"/>
      <c r="ME22" s="50"/>
      <c r="MF22" s="50"/>
      <c r="MG22" s="50"/>
      <c r="MH22" s="50"/>
      <c r="MI22" s="50"/>
      <c r="MJ22" s="50"/>
      <c r="MK22" s="50"/>
      <c r="ML22" s="50"/>
      <c r="MM22" s="50"/>
      <c r="MN22" s="50"/>
      <c r="MO22" s="50"/>
      <c r="MP22" s="50"/>
      <c r="MQ22" s="50"/>
      <c r="MR22" s="50"/>
      <c r="MS22" s="50"/>
      <c r="MT22" s="50"/>
      <c r="MU22" s="50"/>
      <c r="MV22" s="50"/>
      <c r="MW22" s="50"/>
      <c r="MX22" s="50"/>
      <c r="MY22" s="50"/>
      <c r="MZ22" s="50"/>
      <c r="NA22" s="50"/>
      <c r="NB22" s="50"/>
      <c r="NC22" s="50"/>
      <c r="ND22" s="50"/>
      <c r="NE22" s="50"/>
      <c r="NF22" s="50"/>
      <c r="NG22" s="50"/>
      <c r="NH22" s="50"/>
      <c r="NI22" s="50"/>
      <c r="NJ22" s="50"/>
      <c r="NK22" s="50"/>
      <c r="NL22" s="50"/>
      <c r="NM22" s="50"/>
      <c r="NN22" s="50"/>
      <c r="NO22" s="50"/>
      <c r="NP22" s="50"/>
      <c r="NQ22" s="50"/>
      <c r="NR22" s="50"/>
      <c r="NS22" s="50"/>
      <c r="NT22" s="50"/>
      <c r="NU22" s="50"/>
      <c r="NV22" s="50"/>
      <c r="NW22" s="50"/>
      <c r="NX22" s="50"/>
      <c r="NY22" s="50"/>
      <c r="NZ22" s="50"/>
      <c r="OA22" s="50"/>
      <c r="OB22" s="50"/>
      <c r="OC22" s="50"/>
      <c r="OD22" s="50"/>
      <c r="OE22" s="50"/>
      <c r="OF22" s="50"/>
      <c r="OG22" s="50"/>
      <c r="OH22" s="50"/>
      <c r="OI22" s="50"/>
      <c r="OJ22" s="50"/>
      <c r="OK22" s="50"/>
      <c r="OL22" s="50"/>
      <c r="OM22" s="50"/>
      <c r="ON22" s="50"/>
      <c r="OO22" s="50"/>
      <c r="OP22" s="50"/>
      <c r="OQ22" s="50"/>
      <c r="OR22" s="50"/>
      <c r="OS22" s="50"/>
      <c r="OT22" s="50"/>
      <c r="OU22" s="50"/>
      <c r="OV22" s="50"/>
      <c r="OW22" s="50"/>
      <c r="OX22" s="50"/>
      <c r="OY22" s="50"/>
      <c r="OZ22" s="50"/>
      <c r="PA22" s="50"/>
      <c r="PB22" s="50"/>
      <c r="PC22" s="50"/>
      <c r="PD22" s="50"/>
      <c r="PE22" s="50"/>
      <c r="PF22" s="50"/>
      <c r="PG22" s="50"/>
      <c r="PH22" s="50"/>
      <c r="PI22" s="50"/>
      <c r="PJ22" s="50"/>
      <c r="PK22" s="50"/>
      <c r="PL22" s="50"/>
      <c r="PM22" s="50"/>
      <c r="PN22" s="50"/>
      <c r="PO22" s="50"/>
      <c r="PP22" s="50"/>
      <c r="PQ22" s="50"/>
      <c r="PR22" s="50"/>
      <c r="PS22" s="50"/>
      <c r="PT22" s="50"/>
      <c r="PU22" s="50"/>
      <c r="PV22" s="50"/>
      <c r="PW22" s="50"/>
      <c r="PX22" s="50"/>
      <c r="PY22" s="50"/>
      <c r="PZ22" s="50"/>
      <c r="QA22" s="50"/>
      <c r="QB22" s="50"/>
      <c r="QC22" s="50"/>
      <c r="QD22" s="50"/>
      <c r="QE22" s="50"/>
      <c r="QF22" s="50"/>
      <c r="QG22" s="50"/>
      <c r="QH22" s="50"/>
      <c r="QI22" s="50"/>
      <c r="QJ22" s="50"/>
      <c r="QK22" s="50"/>
      <c r="QL22" s="50"/>
      <c r="QM22" s="50"/>
      <c r="QN22" s="50"/>
      <c r="QO22" s="50"/>
      <c r="QP22" s="50"/>
      <c r="QQ22" s="50"/>
      <c r="QR22" s="50"/>
      <c r="QS22" s="50"/>
      <c r="QT22" s="50"/>
      <c r="QU22" s="50"/>
      <c r="QV22" s="50"/>
      <c r="QW22" s="50"/>
      <c r="QX22" s="50"/>
      <c r="QY22" s="50"/>
      <c r="QZ22" s="50"/>
      <c r="RA22" s="50"/>
      <c r="RB22" s="50"/>
      <c r="RC22" s="50"/>
      <c r="RD22" s="50"/>
      <c r="RE22" s="50"/>
      <c r="RF22" s="50"/>
      <c r="RG22" s="50"/>
      <c r="RH22" s="50"/>
      <c r="RI22" s="50"/>
      <c r="RJ22" s="50"/>
      <c r="RK22" s="50"/>
      <c r="RL22" s="50"/>
      <c r="RM22" s="50"/>
      <c r="RN22" s="50"/>
      <c r="RO22" s="50"/>
      <c r="RP22" s="50"/>
      <c r="RQ22" s="50"/>
      <c r="RR22" s="50"/>
      <c r="RS22" s="50"/>
      <c r="RT22" s="50"/>
      <c r="RU22" s="50"/>
      <c r="RV22" s="50"/>
      <c r="RW22" s="50"/>
      <c r="RX22" s="50"/>
      <c r="RY22" s="50"/>
      <c r="RZ22" s="50"/>
      <c r="SA22" s="50"/>
      <c r="SB22" s="50"/>
      <c r="SC22" s="50"/>
      <c r="SD22" s="50"/>
      <c r="SE22" s="50"/>
      <c r="SF22" s="50"/>
      <c r="SG22" s="50"/>
      <c r="SH22" s="50"/>
      <c r="SI22" s="50"/>
      <c r="SJ22" s="50"/>
      <c r="SK22" s="50"/>
      <c r="SL22" s="50"/>
      <c r="SM22" s="50"/>
      <c r="SN22" s="50"/>
      <c r="SO22" s="50"/>
      <c r="SP22" s="50"/>
      <c r="SQ22" s="50"/>
      <c r="SR22" s="50"/>
      <c r="SS22" s="50"/>
      <c r="ST22" s="50"/>
      <c r="SU22" s="50"/>
      <c r="SV22" s="50"/>
      <c r="SW22" s="50"/>
      <c r="SX22" s="50"/>
      <c r="SY22" s="50"/>
      <c r="SZ22" s="50"/>
      <c r="TA22" s="50"/>
      <c r="TB22" s="50"/>
      <c r="TC22" s="50"/>
      <c r="TD22" s="50"/>
      <c r="TE22" s="50"/>
      <c r="TF22" s="50"/>
      <c r="TG22" s="50"/>
      <c r="TH22" s="50"/>
      <c r="TI22" s="50"/>
      <c r="TJ22" s="50"/>
      <c r="TK22" s="50"/>
      <c r="TL22" s="50"/>
      <c r="TM22" s="50"/>
      <c r="TN22" s="50"/>
      <c r="TO22" s="50"/>
      <c r="TP22" s="50"/>
      <c r="TQ22" s="50"/>
      <c r="TR22" s="50"/>
      <c r="TS22" s="50"/>
      <c r="TT22" s="50"/>
      <c r="TU22" s="50"/>
      <c r="TV22" s="50"/>
      <c r="TW22" s="50"/>
      <c r="TX22" s="50"/>
      <c r="TY22" s="50"/>
      <c r="TZ22" s="50"/>
      <c r="UA22" s="50"/>
      <c r="UB22" s="50"/>
      <c r="UC22" s="50"/>
      <c r="UD22" s="50"/>
      <c r="UE22" s="50"/>
      <c r="UF22" s="50"/>
      <c r="UG22" s="50"/>
      <c r="UH22" s="50"/>
      <c r="UI22" s="50"/>
      <c r="UJ22" s="50"/>
      <c r="UK22" s="50"/>
      <c r="UL22" s="50"/>
      <c r="UM22" s="50"/>
      <c r="UN22" s="50"/>
      <c r="UO22" s="50"/>
      <c r="UP22" s="50"/>
      <c r="UQ22" s="50"/>
      <c r="UR22" s="50"/>
      <c r="US22" s="50"/>
      <c r="UT22" s="50"/>
      <c r="UU22" s="50"/>
      <c r="UV22" s="50"/>
      <c r="UW22" s="50"/>
      <c r="UX22" s="50"/>
      <c r="UY22" s="50"/>
      <c r="UZ22" s="50"/>
      <c r="VA22" s="50"/>
      <c r="VB22" s="50"/>
      <c r="VC22" s="50"/>
      <c r="VD22" s="50"/>
      <c r="VE22" s="50"/>
      <c r="VF22" s="50"/>
      <c r="VG22" s="50"/>
      <c r="VH22" s="50"/>
      <c r="VI22" s="50"/>
      <c r="VJ22" s="50"/>
      <c r="VK22" s="50"/>
      <c r="VL22" s="50"/>
      <c r="VM22" s="50"/>
      <c r="VN22" s="50"/>
      <c r="VO22" s="50"/>
      <c r="VP22" s="50"/>
      <c r="VQ22" s="50"/>
      <c r="VR22" s="50"/>
      <c r="VS22" s="50"/>
      <c r="VT22" s="50"/>
      <c r="VU22" s="50"/>
      <c r="VV22" s="50"/>
      <c r="VW22" s="50"/>
      <c r="VX22" s="50"/>
      <c r="VY22" s="50"/>
      <c r="VZ22" s="50"/>
      <c r="WA22" s="50"/>
      <c r="WB22" s="50"/>
      <c r="WC22" s="50"/>
      <c r="WD22" s="50"/>
      <c r="WE22" s="50"/>
      <c r="WF22" s="50"/>
      <c r="WG22" s="50"/>
      <c r="WH22" s="50"/>
      <c r="WI22" s="50"/>
      <c r="WJ22" s="50"/>
      <c r="WK22" s="50"/>
      <c r="WL22" s="50"/>
      <c r="WM22" s="50"/>
      <c r="WN22" s="50"/>
      <c r="WO22" s="50"/>
      <c r="WP22" s="50"/>
      <c r="WQ22" s="50"/>
      <c r="WR22" s="50"/>
      <c r="WS22" s="50"/>
      <c r="WT22" s="50"/>
      <c r="WU22" s="50"/>
      <c r="WV22" s="50"/>
      <c r="WW22" s="50"/>
      <c r="WX22" s="50"/>
      <c r="WY22" s="50"/>
      <c r="WZ22" s="50"/>
      <c r="XA22" s="50"/>
      <c r="XB22" s="50"/>
      <c r="XC22" s="50"/>
      <c r="XD22" s="50"/>
      <c r="XE22" s="50"/>
      <c r="XF22" s="50"/>
      <c r="XG22" s="50"/>
      <c r="XH22" s="50"/>
      <c r="XI22" s="50"/>
      <c r="XJ22" s="50"/>
      <c r="XK22" s="50"/>
      <c r="XL22" s="50"/>
      <c r="XM22" s="50"/>
      <c r="XN22" s="50"/>
      <c r="XO22" s="50"/>
      <c r="XP22" s="50"/>
      <c r="XQ22" s="50"/>
      <c r="XR22" s="50"/>
      <c r="XS22" s="50"/>
      <c r="XT22" s="50"/>
      <c r="XU22" s="50"/>
      <c r="XV22" s="50"/>
      <c r="XW22" s="50"/>
      <c r="XX22" s="50"/>
      <c r="XY22" s="50"/>
      <c r="XZ22" s="50"/>
      <c r="YA22" s="50"/>
      <c r="YB22" s="50"/>
      <c r="YC22" s="50"/>
      <c r="YD22" s="50"/>
      <c r="YE22" s="50"/>
      <c r="YF22" s="50"/>
      <c r="YG22" s="50"/>
      <c r="YH22" s="50"/>
      <c r="YI22" s="50"/>
      <c r="YJ22" s="50"/>
      <c r="YK22" s="50"/>
      <c r="YL22" s="50"/>
      <c r="YM22" s="50"/>
      <c r="YN22" s="50"/>
      <c r="YO22" s="50"/>
      <c r="YP22" s="50"/>
      <c r="YQ22" s="50"/>
      <c r="YR22" s="50"/>
      <c r="YS22" s="50"/>
      <c r="YT22" s="50"/>
      <c r="YU22" s="50"/>
      <c r="YV22" s="50"/>
      <c r="YW22" s="50"/>
      <c r="YX22" s="50"/>
      <c r="YY22" s="50"/>
      <c r="YZ22" s="50"/>
      <c r="ZA22" s="50"/>
      <c r="ZB22" s="50"/>
      <c r="ZC22" s="50"/>
      <c r="ZD22" s="50"/>
      <c r="ZE22" s="50"/>
    </row>
    <row r="23" spans="1:682" s="46" customFormat="1" ht="15.75" customHeight="1" x14ac:dyDescent="0.35">
      <c r="A23" s="2" t="s">
        <v>27</v>
      </c>
      <c r="B23" s="50">
        <v>10861.5</v>
      </c>
      <c r="C23" s="50">
        <v>10861.5</v>
      </c>
      <c r="D23" s="50">
        <v>10861.5</v>
      </c>
      <c r="E23" s="50">
        <v>10861.5</v>
      </c>
      <c r="F23" s="50">
        <v>10861.5</v>
      </c>
      <c r="G23" s="50">
        <v>10861.5</v>
      </c>
      <c r="H23" s="50">
        <v>10861.5</v>
      </c>
      <c r="I23" s="50">
        <v>10861.5</v>
      </c>
      <c r="J23" s="50">
        <v>10861.5</v>
      </c>
      <c r="K23" s="50">
        <v>10861.5</v>
      </c>
      <c r="L23" s="50">
        <v>10861.5</v>
      </c>
      <c r="M23" s="50">
        <v>10861.5</v>
      </c>
      <c r="N23" s="50">
        <v>10861.5</v>
      </c>
      <c r="O23" s="50">
        <v>10861.5</v>
      </c>
      <c r="P23" s="50">
        <v>10861.5</v>
      </c>
      <c r="Q23" s="50">
        <v>10861.5</v>
      </c>
      <c r="R23" s="50">
        <v>10861.5</v>
      </c>
      <c r="S23" s="50">
        <v>10861.5</v>
      </c>
      <c r="T23" s="50">
        <v>10861.5</v>
      </c>
      <c r="U23" s="50">
        <v>10861.5</v>
      </c>
      <c r="V23" s="50">
        <v>10861.5</v>
      </c>
      <c r="W23" s="50">
        <v>10861.5</v>
      </c>
      <c r="X23" s="50">
        <v>10861.5</v>
      </c>
      <c r="Y23" s="50">
        <v>10861.5</v>
      </c>
      <c r="Z23" s="50">
        <v>10861.5</v>
      </c>
      <c r="AA23" s="50">
        <v>10861.5</v>
      </c>
      <c r="AB23" s="50">
        <v>10861.5</v>
      </c>
      <c r="AC23" s="50">
        <v>10861.5</v>
      </c>
      <c r="AD23" s="50">
        <v>10861.5</v>
      </c>
      <c r="AE23" s="50">
        <v>10861.5</v>
      </c>
      <c r="AF23" s="50">
        <v>10861.5</v>
      </c>
      <c r="AG23" s="50">
        <v>10861.5</v>
      </c>
      <c r="AH23" s="50">
        <v>10861.5</v>
      </c>
      <c r="AI23" s="50">
        <v>10861.5</v>
      </c>
      <c r="AJ23" s="50">
        <v>10861.5</v>
      </c>
      <c r="AK23" s="50">
        <v>10861.5</v>
      </c>
      <c r="AL23" s="50">
        <v>10861.5</v>
      </c>
      <c r="AM23" s="50">
        <v>10861.5</v>
      </c>
      <c r="AN23" s="50">
        <v>10861.5</v>
      </c>
      <c r="AO23" s="50">
        <v>10861.5</v>
      </c>
      <c r="AP23" s="50">
        <v>10861.5</v>
      </c>
      <c r="AQ23" s="50">
        <v>10861.5</v>
      </c>
      <c r="AR23" s="50">
        <v>10861.5</v>
      </c>
      <c r="AS23" s="50">
        <v>10861.5</v>
      </c>
      <c r="AT23" s="50">
        <v>10861.5</v>
      </c>
      <c r="AU23" s="50">
        <v>10861.5</v>
      </c>
      <c r="AV23" s="50">
        <v>10861.5</v>
      </c>
      <c r="AW23" s="50">
        <v>10861.5</v>
      </c>
      <c r="AX23" s="50">
        <v>10861.5</v>
      </c>
      <c r="AY23" s="50">
        <v>10861.5</v>
      </c>
      <c r="AZ23" s="50">
        <v>10861.5</v>
      </c>
      <c r="BA23" s="50">
        <v>10861.5</v>
      </c>
      <c r="BB23" s="50">
        <v>10861.5</v>
      </c>
      <c r="BC23" s="50">
        <v>10861.5</v>
      </c>
      <c r="BD23" s="50">
        <v>10861.5</v>
      </c>
      <c r="BE23" s="50">
        <v>10861.5</v>
      </c>
      <c r="BF23" s="50">
        <v>10861.5</v>
      </c>
      <c r="BG23" s="50">
        <v>10861.5</v>
      </c>
      <c r="BH23" s="50">
        <v>10861.5</v>
      </c>
      <c r="BI23" s="50">
        <v>10861.5</v>
      </c>
      <c r="BJ23" s="50">
        <v>10861.5</v>
      </c>
      <c r="BK23" s="50">
        <v>10861.5</v>
      </c>
      <c r="BL23" s="50">
        <v>10861.5</v>
      </c>
      <c r="BM23" s="50">
        <v>10861.5</v>
      </c>
      <c r="BN23" s="50">
        <v>10861.5</v>
      </c>
      <c r="BO23" s="50">
        <v>10861.5</v>
      </c>
      <c r="BP23" s="50">
        <v>10861.5</v>
      </c>
      <c r="BQ23" s="50">
        <v>10861.5</v>
      </c>
      <c r="BR23" s="50">
        <v>10861.5</v>
      </c>
      <c r="BS23" s="50">
        <v>10861.5</v>
      </c>
      <c r="BT23" s="50">
        <v>10861.5</v>
      </c>
      <c r="BU23" s="50">
        <v>10861.5</v>
      </c>
      <c r="BV23" s="50">
        <v>10861.5</v>
      </c>
      <c r="BW23" s="50">
        <v>10861.5</v>
      </c>
      <c r="BX23" s="50">
        <v>10861.5</v>
      </c>
      <c r="BY23" s="50">
        <v>10861.5</v>
      </c>
      <c r="BZ23" s="50">
        <v>10861.5</v>
      </c>
      <c r="CA23" s="50">
        <v>10861.5</v>
      </c>
      <c r="CB23" s="50">
        <v>10861.5</v>
      </c>
      <c r="CC23" s="50">
        <v>10861.5</v>
      </c>
      <c r="CD23" s="50">
        <v>10861.5</v>
      </c>
      <c r="CE23" s="50">
        <v>10861.5</v>
      </c>
      <c r="CF23" s="50">
        <v>10861.5</v>
      </c>
      <c r="CG23" s="50">
        <v>10861.5</v>
      </c>
      <c r="CH23" s="50">
        <v>10861.5</v>
      </c>
      <c r="CI23" s="50">
        <v>10861.5</v>
      </c>
      <c r="CJ23" s="50">
        <v>10861.5</v>
      </c>
      <c r="CK23" s="50">
        <v>10861.5</v>
      </c>
      <c r="CL23" s="50">
        <v>10861.5</v>
      </c>
      <c r="CM23" s="50">
        <v>10861.5</v>
      </c>
      <c r="CN23" s="50">
        <v>10861.5</v>
      </c>
      <c r="CO23" s="50">
        <v>0</v>
      </c>
      <c r="CP23" s="50">
        <v>0</v>
      </c>
      <c r="CQ23" s="50">
        <v>0</v>
      </c>
      <c r="CR23" s="50">
        <v>0</v>
      </c>
      <c r="CS23" s="50">
        <v>0</v>
      </c>
      <c r="CT23" s="50">
        <v>0</v>
      </c>
      <c r="CU23" s="50">
        <v>0</v>
      </c>
      <c r="CV23" s="50">
        <v>0</v>
      </c>
      <c r="CW23" s="50">
        <v>0</v>
      </c>
      <c r="CX23" s="50">
        <v>0</v>
      </c>
      <c r="CY23" s="50">
        <v>0</v>
      </c>
      <c r="CZ23" s="50">
        <v>0</v>
      </c>
      <c r="DA23" s="50">
        <v>0</v>
      </c>
      <c r="DB23" s="50">
        <v>0</v>
      </c>
      <c r="DC23" s="50">
        <v>0</v>
      </c>
      <c r="DD23" s="50">
        <v>0</v>
      </c>
      <c r="DE23" s="50">
        <v>0</v>
      </c>
      <c r="DF23" s="50">
        <v>0</v>
      </c>
      <c r="DG23" s="50">
        <v>0</v>
      </c>
      <c r="DH23" s="50">
        <v>0</v>
      </c>
      <c r="DI23" s="50">
        <v>0</v>
      </c>
      <c r="DJ23" s="50">
        <v>0</v>
      </c>
      <c r="DK23" s="50">
        <v>0</v>
      </c>
      <c r="DL23" s="50">
        <v>0</v>
      </c>
      <c r="DM23" s="50">
        <v>0</v>
      </c>
      <c r="DN23" s="50">
        <v>0</v>
      </c>
      <c r="DO23" s="50">
        <v>0</v>
      </c>
      <c r="DP23" s="50">
        <v>0</v>
      </c>
      <c r="DQ23" s="50">
        <v>0</v>
      </c>
      <c r="DR23" s="50">
        <v>0</v>
      </c>
      <c r="DS23" s="50">
        <v>0</v>
      </c>
      <c r="DT23" s="50">
        <v>0</v>
      </c>
      <c r="DU23" s="50">
        <v>0</v>
      </c>
      <c r="DV23" s="50">
        <v>0</v>
      </c>
      <c r="DW23" s="50">
        <v>0</v>
      </c>
      <c r="DX23" s="50">
        <v>0</v>
      </c>
      <c r="DY23" s="50">
        <v>0</v>
      </c>
      <c r="DZ23" s="50">
        <v>0</v>
      </c>
      <c r="EA23" s="50">
        <v>0</v>
      </c>
      <c r="EB23" s="50">
        <v>0</v>
      </c>
      <c r="EC23" s="50">
        <v>0</v>
      </c>
      <c r="ED23" s="50"/>
      <c r="EE23" s="50"/>
      <c r="EF23" s="50"/>
      <c r="EG23" s="50"/>
      <c r="EH23" s="50"/>
      <c r="EI23" s="50"/>
      <c r="EJ23" s="50"/>
      <c r="EK23" s="50"/>
      <c r="EL23" s="50"/>
      <c r="EM23" s="50"/>
      <c r="EN23" s="50"/>
      <c r="EO23" s="50"/>
      <c r="EP23" s="50"/>
      <c r="EQ23" s="50"/>
      <c r="ER23" s="50"/>
      <c r="ES23" s="50"/>
      <c r="ET23" s="50"/>
      <c r="EU23" s="50"/>
      <c r="EV23" s="50"/>
      <c r="EW23" s="50"/>
      <c r="EX23" s="50"/>
      <c r="EY23" s="50"/>
      <c r="EZ23" s="50"/>
      <c r="FA23" s="50"/>
      <c r="FB23" s="50"/>
      <c r="FC23" s="50"/>
      <c r="FD23" s="50"/>
      <c r="FE23" s="50"/>
      <c r="FF23" s="50"/>
      <c r="FG23" s="50"/>
      <c r="FH23" s="50"/>
      <c r="FI23" s="50"/>
      <c r="FJ23" s="50"/>
      <c r="FK23" s="50"/>
      <c r="FL23" s="50"/>
      <c r="FM23" s="50"/>
      <c r="FN23" s="50"/>
      <c r="FO23" s="50"/>
      <c r="FP23" s="50"/>
      <c r="FQ23" s="50"/>
      <c r="FR23" s="50"/>
      <c r="FS23" s="50"/>
      <c r="FT23" s="50"/>
      <c r="FU23" s="50"/>
      <c r="FV23" s="50"/>
      <c r="FW23" s="50"/>
      <c r="FX23" s="50"/>
      <c r="FY23" s="50"/>
      <c r="FZ23" s="50"/>
      <c r="GA23" s="50"/>
      <c r="GB23" s="50"/>
      <c r="GC23" s="50"/>
      <c r="GD23" s="50"/>
      <c r="GE23" s="50"/>
      <c r="GF23" s="50"/>
      <c r="GG23" s="50"/>
      <c r="GH23" s="50"/>
      <c r="GI23" s="50"/>
      <c r="GJ23" s="50"/>
      <c r="GK23" s="50"/>
      <c r="GL23" s="50"/>
      <c r="GM23" s="50"/>
      <c r="GN23" s="50"/>
      <c r="GO23" s="50"/>
      <c r="GP23" s="50"/>
      <c r="GQ23" s="50"/>
      <c r="GR23" s="50"/>
      <c r="GS23" s="50"/>
      <c r="GT23" s="50"/>
      <c r="GU23" s="50"/>
      <c r="GV23" s="50"/>
      <c r="GW23" s="50"/>
      <c r="GX23" s="50"/>
      <c r="GY23" s="50"/>
      <c r="GZ23" s="50"/>
      <c r="HA23" s="50"/>
      <c r="HB23" s="50"/>
      <c r="HC23" s="50"/>
      <c r="HD23" s="50"/>
      <c r="HE23" s="50"/>
      <c r="HF23" s="50"/>
      <c r="HG23" s="50"/>
      <c r="HH23" s="50"/>
      <c r="HI23" s="50"/>
      <c r="HJ23" s="50"/>
      <c r="HK23" s="50"/>
      <c r="HL23" s="50"/>
      <c r="HM23" s="50"/>
      <c r="HN23" s="50"/>
      <c r="HO23" s="50"/>
      <c r="HP23" s="50"/>
      <c r="HQ23" s="50"/>
      <c r="HR23" s="50"/>
      <c r="HS23" s="50"/>
      <c r="HT23" s="50"/>
      <c r="HU23" s="50"/>
      <c r="HV23" s="50"/>
      <c r="HW23" s="50"/>
      <c r="HX23" s="50"/>
      <c r="HY23" s="50"/>
      <c r="HZ23" s="50"/>
      <c r="IA23" s="50"/>
      <c r="IB23" s="50"/>
      <c r="IC23" s="50"/>
      <c r="ID23" s="50"/>
      <c r="IE23" s="50"/>
      <c r="IF23" s="50"/>
      <c r="IG23" s="50"/>
      <c r="IH23" s="50"/>
      <c r="II23" s="50"/>
      <c r="IJ23" s="50"/>
      <c r="IK23" s="50"/>
      <c r="IL23" s="50"/>
      <c r="IM23" s="50"/>
      <c r="IN23" s="50"/>
      <c r="IO23" s="50"/>
      <c r="IP23" s="50"/>
      <c r="IQ23" s="50"/>
      <c r="IR23" s="50"/>
      <c r="IS23" s="50"/>
      <c r="IT23" s="50"/>
      <c r="IU23" s="50"/>
      <c r="IV23" s="50"/>
      <c r="IW23" s="50"/>
      <c r="IX23" s="50"/>
      <c r="IY23" s="50"/>
      <c r="IZ23" s="50"/>
      <c r="JA23" s="50"/>
      <c r="JB23" s="50"/>
      <c r="JC23" s="50"/>
      <c r="JD23" s="50"/>
      <c r="JE23" s="50"/>
      <c r="JF23" s="50"/>
      <c r="JG23" s="50"/>
      <c r="JH23" s="50"/>
      <c r="JI23" s="50"/>
      <c r="JJ23" s="50"/>
      <c r="JK23" s="50"/>
      <c r="JL23" s="50"/>
      <c r="JM23" s="50"/>
      <c r="JN23" s="50"/>
      <c r="JO23" s="50"/>
      <c r="JP23" s="50"/>
      <c r="JQ23" s="50"/>
      <c r="JR23" s="50"/>
      <c r="JS23" s="50"/>
      <c r="JT23" s="50"/>
      <c r="JU23" s="50"/>
      <c r="JV23" s="50"/>
      <c r="JW23" s="50"/>
      <c r="JX23" s="50"/>
      <c r="JY23" s="50"/>
      <c r="JZ23" s="50"/>
      <c r="KA23" s="50"/>
      <c r="KB23" s="50"/>
      <c r="KC23" s="50"/>
      <c r="KD23" s="50"/>
      <c r="KE23" s="50"/>
      <c r="KF23" s="50"/>
      <c r="KG23" s="50"/>
      <c r="KH23" s="50"/>
      <c r="KI23" s="50"/>
      <c r="KJ23" s="50"/>
      <c r="KK23" s="50"/>
      <c r="KL23" s="50"/>
      <c r="KM23" s="50"/>
      <c r="KN23" s="50"/>
      <c r="KO23" s="50"/>
      <c r="KP23" s="50"/>
      <c r="KQ23" s="50"/>
      <c r="KR23" s="50"/>
      <c r="KS23" s="50"/>
      <c r="KT23" s="50"/>
      <c r="KU23" s="50"/>
      <c r="KV23" s="50"/>
      <c r="KW23" s="50"/>
      <c r="KX23" s="50"/>
      <c r="KY23" s="50"/>
      <c r="KZ23" s="50"/>
      <c r="LA23" s="50"/>
      <c r="LB23" s="50"/>
      <c r="LC23" s="50"/>
      <c r="LD23" s="50"/>
      <c r="LE23" s="50"/>
      <c r="LF23" s="50"/>
      <c r="LG23" s="50"/>
      <c r="LH23" s="50"/>
      <c r="LI23" s="50"/>
      <c r="LJ23" s="50"/>
      <c r="LK23" s="50"/>
      <c r="LL23" s="50"/>
      <c r="LM23" s="50"/>
      <c r="LN23" s="50"/>
      <c r="LO23" s="50"/>
      <c r="LP23" s="50"/>
      <c r="LQ23" s="50"/>
      <c r="LR23" s="50"/>
      <c r="LS23" s="50"/>
      <c r="LT23" s="50"/>
      <c r="LU23" s="50"/>
      <c r="LV23" s="50"/>
      <c r="LW23" s="50"/>
      <c r="LX23" s="50"/>
      <c r="LY23" s="50"/>
      <c r="LZ23" s="50"/>
      <c r="MA23" s="50"/>
      <c r="MB23" s="50"/>
      <c r="MC23" s="50"/>
      <c r="MD23" s="50"/>
      <c r="ME23" s="50"/>
      <c r="MF23" s="50"/>
      <c r="MG23" s="50"/>
      <c r="MH23" s="50"/>
      <c r="MI23" s="50"/>
      <c r="MJ23" s="50"/>
      <c r="MK23" s="50"/>
      <c r="ML23" s="50"/>
      <c r="MM23" s="50"/>
      <c r="MN23" s="50"/>
      <c r="MO23" s="50"/>
      <c r="MP23" s="50"/>
      <c r="MQ23" s="50"/>
      <c r="MR23" s="50"/>
      <c r="MS23" s="50"/>
      <c r="MT23" s="50"/>
      <c r="MU23" s="50"/>
      <c r="MV23" s="50"/>
      <c r="MW23" s="50"/>
      <c r="MX23" s="50"/>
      <c r="MY23" s="50"/>
      <c r="MZ23" s="50"/>
      <c r="NA23" s="50"/>
      <c r="NB23" s="50"/>
      <c r="NC23" s="50"/>
      <c r="ND23" s="50"/>
      <c r="NE23" s="50"/>
      <c r="NF23" s="50"/>
      <c r="NG23" s="50"/>
      <c r="NH23" s="50"/>
      <c r="NI23" s="50"/>
      <c r="NJ23" s="50"/>
      <c r="NK23" s="50"/>
      <c r="NL23" s="50"/>
      <c r="NM23" s="50"/>
      <c r="NN23" s="50"/>
      <c r="NO23" s="50"/>
      <c r="NP23" s="50"/>
      <c r="NQ23" s="50"/>
      <c r="NR23" s="50"/>
      <c r="NS23" s="50"/>
      <c r="NT23" s="50"/>
      <c r="NU23" s="50"/>
      <c r="NV23" s="50"/>
      <c r="NW23" s="50"/>
      <c r="NX23" s="50"/>
      <c r="NY23" s="50"/>
      <c r="NZ23" s="50"/>
      <c r="OA23" s="50"/>
      <c r="OB23" s="50"/>
      <c r="OC23" s="50"/>
      <c r="OD23" s="50"/>
      <c r="OE23" s="50"/>
      <c r="OF23" s="50"/>
      <c r="OG23" s="50"/>
      <c r="OH23" s="50"/>
      <c r="OI23" s="50"/>
      <c r="OJ23" s="50"/>
      <c r="OK23" s="50"/>
      <c r="OL23" s="50"/>
      <c r="OM23" s="50"/>
      <c r="ON23" s="50"/>
      <c r="OO23" s="50"/>
      <c r="OP23" s="50"/>
      <c r="OQ23" s="50"/>
      <c r="OR23" s="50"/>
      <c r="OS23" s="50"/>
      <c r="OT23" s="50"/>
      <c r="OU23" s="50"/>
      <c r="OV23" s="50"/>
      <c r="OW23" s="50"/>
      <c r="OX23" s="50"/>
      <c r="OY23" s="50"/>
      <c r="OZ23" s="50"/>
      <c r="PA23" s="50"/>
      <c r="PB23" s="50"/>
      <c r="PC23" s="50"/>
      <c r="PD23" s="50"/>
      <c r="PE23" s="50"/>
      <c r="PF23" s="50"/>
      <c r="PG23" s="50"/>
      <c r="PH23" s="50"/>
      <c r="PI23" s="50"/>
      <c r="PJ23" s="50"/>
      <c r="PK23" s="50"/>
      <c r="PL23" s="50"/>
      <c r="PM23" s="50"/>
      <c r="PN23" s="50"/>
      <c r="PO23" s="50"/>
      <c r="PP23" s="50"/>
      <c r="PQ23" s="50"/>
      <c r="PR23" s="50"/>
      <c r="PS23" s="50"/>
      <c r="PT23" s="50"/>
      <c r="PU23" s="50"/>
      <c r="PV23" s="50"/>
      <c r="PW23" s="50"/>
      <c r="PX23" s="50"/>
      <c r="PY23" s="50"/>
      <c r="PZ23" s="50"/>
      <c r="QA23" s="50"/>
      <c r="QB23" s="50"/>
      <c r="QC23" s="50"/>
      <c r="QD23" s="50"/>
      <c r="QE23" s="50"/>
      <c r="QF23" s="50"/>
      <c r="QG23" s="50"/>
      <c r="QH23" s="50"/>
      <c r="QI23" s="50"/>
      <c r="QJ23" s="50"/>
      <c r="QK23" s="50"/>
      <c r="QL23" s="50"/>
      <c r="QM23" s="50"/>
      <c r="QN23" s="50"/>
      <c r="QO23" s="50"/>
      <c r="QP23" s="50"/>
      <c r="QQ23" s="50"/>
      <c r="QR23" s="50"/>
      <c r="QS23" s="50"/>
      <c r="QT23" s="50"/>
      <c r="QU23" s="50"/>
      <c r="QV23" s="50"/>
      <c r="QW23" s="50"/>
      <c r="QX23" s="50"/>
      <c r="QY23" s="50"/>
      <c r="QZ23" s="50"/>
      <c r="RA23" s="50"/>
      <c r="RB23" s="50"/>
      <c r="RC23" s="50"/>
      <c r="RD23" s="50"/>
      <c r="RE23" s="50"/>
      <c r="RF23" s="50"/>
      <c r="RG23" s="50"/>
      <c r="RH23" s="50"/>
      <c r="RI23" s="50"/>
      <c r="RJ23" s="50"/>
      <c r="RK23" s="50"/>
      <c r="RL23" s="50"/>
      <c r="RM23" s="50"/>
      <c r="RN23" s="50"/>
      <c r="RO23" s="50"/>
      <c r="RP23" s="50"/>
      <c r="RQ23" s="50"/>
      <c r="RR23" s="50"/>
      <c r="RS23" s="50"/>
      <c r="RT23" s="50"/>
      <c r="RU23" s="50"/>
      <c r="RV23" s="50"/>
      <c r="RW23" s="50"/>
      <c r="RX23" s="50"/>
      <c r="RY23" s="50"/>
      <c r="RZ23" s="50"/>
      <c r="SA23" s="50"/>
      <c r="SB23" s="50"/>
      <c r="SC23" s="50"/>
      <c r="SD23" s="50"/>
      <c r="SE23" s="50"/>
      <c r="SF23" s="50"/>
      <c r="SG23" s="50"/>
      <c r="SH23" s="50"/>
      <c r="SI23" s="50"/>
      <c r="SJ23" s="50"/>
      <c r="SK23" s="50"/>
      <c r="SL23" s="50"/>
      <c r="SM23" s="50"/>
      <c r="SN23" s="50"/>
      <c r="SO23" s="50"/>
      <c r="SP23" s="50"/>
      <c r="SQ23" s="50"/>
      <c r="SR23" s="50"/>
      <c r="SS23" s="50"/>
      <c r="ST23" s="50"/>
      <c r="SU23" s="50"/>
      <c r="SV23" s="50"/>
      <c r="SW23" s="50"/>
      <c r="SX23" s="50"/>
      <c r="SY23" s="50"/>
      <c r="SZ23" s="50"/>
      <c r="TA23" s="50"/>
      <c r="TB23" s="50"/>
      <c r="TC23" s="50"/>
      <c r="TD23" s="50"/>
      <c r="TE23" s="50"/>
      <c r="TF23" s="50"/>
      <c r="TG23" s="50"/>
      <c r="TH23" s="50"/>
      <c r="TI23" s="50"/>
      <c r="TJ23" s="50"/>
      <c r="TK23" s="50"/>
      <c r="TL23" s="50"/>
      <c r="TM23" s="50"/>
      <c r="TN23" s="50"/>
      <c r="TO23" s="50"/>
      <c r="TP23" s="50"/>
      <c r="TQ23" s="50"/>
      <c r="TR23" s="50"/>
      <c r="TS23" s="50"/>
      <c r="TT23" s="50"/>
      <c r="TU23" s="50"/>
      <c r="TV23" s="50"/>
      <c r="TW23" s="50"/>
      <c r="TX23" s="50"/>
      <c r="TY23" s="50"/>
      <c r="TZ23" s="50"/>
      <c r="UA23" s="50"/>
      <c r="UB23" s="50"/>
      <c r="UC23" s="50"/>
      <c r="UD23" s="50"/>
      <c r="UE23" s="50"/>
      <c r="UF23" s="50"/>
      <c r="UG23" s="50"/>
      <c r="UH23" s="50"/>
      <c r="UI23" s="50"/>
      <c r="UJ23" s="50"/>
      <c r="UK23" s="50"/>
      <c r="UL23" s="50"/>
      <c r="UM23" s="50"/>
      <c r="UN23" s="50"/>
      <c r="UO23" s="50"/>
      <c r="UP23" s="50"/>
      <c r="UQ23" s="50"/>
      <c r="UR23" s="50"/>
      <c r="US23" s="50"/>
      <c r="UT23" s="50"/>
      <c r="UU23" s="50"/>
      <c r="UV23" s="50"/>
      <c r="UW23" s="50"/>
      <c r="UX23" s="50"/>
      <c r="UY23" s="50"/>
      <c r="UZ23" s="50"/>
      <c r="VA23" s="50"/>
      <c r="VB23" s="50"/>
      <c r="VC23" s="50"/>
      <c r="VD23" s="50"/>
      <c r="VE23" s="50"/>
      <c r="VF23" s="50"/>
      <c r="VG23" s="50"/>
      <c r="VH23" s="50"/>
      <c r="VI23" s="50"/>
      <c r="VJ23" s="50"/>
      <c r="VK23" s="50"/>
      <c r="VL23" s="50"/>
      <c r="VM23" s="50"/>
      <c r="VN23" s="50"/>
      <c r="VO23" s="50"/>
      <c r="VP23" s="50"/>
      <c r="VQ23" s="50"/>
      <c r="VR23" s="50"/>
      <c r="VS23" s="50"/>
      <c r="VT23" s="50"/>
      <c r="VU23" s="50"/>
      <c r="VV23" s="50"/>
      <c r="VW23" s="50"/>
      <c r="VX23" s="50"/>
      <c r="VY23" s="50"/>
      <c r="VZ23" s="50"/>
      <c r="WA23" s="50"/>
      <c r="WB23" s="50"/>
      <c r="WC23" s="50"/>
      <c r="WD23" s="50"/>
      <c r="WE23" s="50"/>
      <c r="WF23" s="50"/>
      <c r="WG23" s="50"/>
      <c r="WH23" s="50"/>
      <c r="WI23" s="50"/>
      <c r="WJ23" s="50"/>
      <c r="WK23" s="50"/>
      <c r="WL23" s="50"/>
      <c r="WM23" s="50"/>
      <c r="WN23" s="50"/>
      <c r="WO23" s="50"/>
      <c r="WP23" s="50"/>
      <c r="WQ23" s="50"/>
      <c r="WR23" s="50"/>
      <c r="WS23" s="50"/>
      <c r="WT23" s="50"/>
      <c r="WU23" s="50"/>
      <c r="WV23" s="50"/>
      <c r="WW23" s="50"/>
      <c r="WX23" s="50"/>
      <c r="WY23" s="50"/>
      <c r="WZ23" s="50"/>
      <c r="XA23" s="50"/>
      <c r="XB23" s="50"/>
      <c r="XC23" s="50"/>
      <c r="XD23" s="50"/>
      <c r="XE23" s="50"/>
      <c r="XF23" s="50"/>
      <c r="XG23" s="50"/>
      <c r="XH23" s="50"/>
      <c r="XI23" s="50"/>
      <c r="XJ23" s="50"/>
      <c r="XK23" s="50"/>
      <c r="XL23" s="50"/>
      <c r="XM23" s="50"/>
      <c r="XN23" s="50"/>
      <c r="XO23" s="50"/>
      <c r="XP23" s="50"/>
      <c r="XQ23" s="50"/>
      <c r="XR23" s="50"/>
      <c r="XS23" s="50"/>
      <c r="XT23" s="50"/>
      <c r="XU23" s="50"/>
      <c r="XV23" s="50"/>
      <c r="XW23" s="50"/>
      <c r="XX23" s="50"/>
      <c r="XY23" s="50"/>
      <c r="XZ23" s="50"/>
      <c r="YA23" s="50"/>
      <c r="YB23" s="50"/>
      <c r="YC23" s="50"/>
      <c r="YD23" s="50"/>
      <c r="YE23" s="50"/>
      <c r="YF23" s="50"/>
      <c r="YG23" s="50"/>
      <c r="YH23" s="50"/>
      <c r="YI23" s="50"/>
      <c r="YJ23" s="50"/>
      <c r="YK23" s="50"/>
      <c r="YL23" s="50"/>
      <c r="YM23" s="50"/>
      <c r="YN23" s="50"/>
      <c r="YO23" s="50"/>
      <c r="YP23" s="50"/>
      <c r="YQ23" s="50"/>
      <c r="YR23" s="50"/>
      <c r="YS23" s="50"/>
      <c r="YT23" s="50"/>
      <c r="YU23" s="50"/>
      <c r="YV23" s="50"/>
      <c r="YW23" s="50"/>
      <c r="YX23" s="50"/>
      <c r="YY23" s="50"/>
      <c r="YZ23" s="50"/>
      <c r="ZA23" s="50"/>
      <c r="ZB23" s="50"/>
      <c r="ZC23" s="50"/>
      <c r="ZD23" s="50"/>
      <c r="ZE23" s="50"/>
    </row>
    <row r="24" spans="1:682" s="46" customFormat="1" x14ac:dyDescent="0.35">
      <c r="A24" s="2" t="s">
        <v>28</v>
      </c>
      <c r="B24" s="50">
        <v>10861.5</v>
      </c>
      <c r="C24" s="50">
        <v>10861.5</v>
      </c>
      <c r="D24" s="50">
        <v>10861.5</v>
      </c>
      <c r="E24" s="50">
        <v>10861.5</v>
      </c>
      <c r="F24" s="50">
        <v>10861.5</v>
      </c>
      <c r="G24" s="50">
        <v>10861.5</v>
      </c>
      <c r="H24" s="50">
        <v>10861.5</v>
      </c>
      <c r="I24" s="50">
        <v>10861.5</v>
      </c>
      <c r="J24" s="50">
        <v>10861.5</v>
      </c>
      <c r="K24" s="50">
        <v>10861.5</v>
      </c>
      <c r="L24" s="50">
        <v>10861.5</v>
      </c>
      <c r="M24" s="50">
        <v>10861.5</v>
      </c>
      <c r="N24" s="50">
        <v>10861.5</v>
      </c>
      <c r="O24" s="50">
        <v>10861.5</v>
      </c>
      <c r="P24" s="50">
        <v>10861.5</v>
      </c>
      <c r="Q24" s="50">
        <v>10861.5</v>
      </c>
      <c r="R24" s="50">
        <v>10861.5</v>
      </c>
      <c r="S24" s="50">
        <v>10861.5</v>
      </c>
      <c r="T24" s="50">
        <v>10861.5</v>
      </c>
      <c r="U24" s="50">
        <v>10861.5</v>
      </c>
      <c r="V24" s="50">
        <v>10861.5</v>
      </c>
      <c r="W24" s="50">
        <v>10861.5</v>
      </c>
      <c r="X24" s="50">
        <v>10861.5</v>
      </c>
      <c r="Y24" s="50">
        <v>10861.5</v>
      </c>
      <c r="Z24" s="50">
        <v>10861.5</v>
      </c>
      <c r="AA24" s="50">
        <v>10861.5</v>
      </c>
      <c r="AB24" s="50">
        <v>10861.5</v>
      </c>
      <c r="AC24" s="50">
        <v>10861.5</v>
      </c>
      <c r="AD24" s="50">
        <v>10861.5</v>
      </c>
      <c r="AE24" s="50">
        <v>10861.5</v>
      </c>
      <c r="AF24" s="50">
        <v>10861.5</v>
      </c>
      <c r="AG24" s="50">
        <v>10861.5</v>
      </c>
      <c r="AH24" s="50">
        <v>10861.5</v>
      </c>
      <c r="AI24" s="50">
        <v>10861.5</v>
      </c>
      <c r="AJ24" s="50">
        <v>10861.5</v>
      </c>
      <c r="AK24" s="50">
        <v>10861.5</v>
      </c>
      <c r="AL24" s="50">
        <v>10861.5</v>
      </c>
      <c r="AM24" s="50">
        <v>10861.5</v>
      </c>
      <c r="AN24" s="50">
        <v>10861.5</v>
      </c>
      <c r="AO24" s="50">
        <v>10861.5</v>
      </c>
      <c r="AP24" s="50">
        <v>10861.5</v>
      </c>
      <c r="AQ24" s="50">
        <v>10861.5</v>
      </c>
      <c r="AR24" s="50">
        <v>10861.5</v>
      </c>
      <c r="AS24" s="50">
        <v>10861.5</v>
      </c>
      <c r="AT24" s="50">
        <v>10861.5</v>
      </c>
      <c r="AU24" s="50">
        <v>10861.5</v>
      </c>
      <c r="AV24" s="50">
        <v>10861.5</v>
      </c>
      <c r="AW24" s="50">
        <v>10861.5</v>
      </c>
      <c r="AX24" s="50">
        <v>10861.5</v>
      </c>
      <c r="AY24" s="50">
        <v>10861.5</v>
      </c>
      <c r="AZ24" s="50">
        <v>10861.5</v>
      </c>
      <c r="BA24" s="50">
        <v>10861.5</v>
      </c>
      <c r="BB24" s="50">
        <v>10861.5</v>
      </c>
      <c r="BC24" s="50">
        <v>10861.5</v>
      </c>
      <c r="BD24" s="50">
        <v>10861.5</v>
      </c>
      <c r="BE24" s="50">
        <v>10861.5</v>
      </c>
      <c r="BF24" s="50">
        <v>10861.5</v>
      </c>
      <c r="BG24" s="50">
        <v>10861.5</v>
      </c>
      <c r="BH24" s="50">
        <v>10861.5</v>
      </c>
      <c r="BI24" s="50">
        <v>10861.5</v>
      </c>
      <c r="BJ24" s="50">
        <v>10861.5</v>
      </c>
      <c r="BK24" s="50">
        <v>10861.5</v>
      </c>
      <c r="BL24" s="50">
        <v>10861.5</v>
      </c>
      <c r="BM24" s="50">
        <v>10861.5</v>
      </c>
      <c r="BN24" s="50">
        <v>10861.5</v>
      </c>
      <c r="BO24" s="50">
        <v>10861.5</v>
      </c>
      <c r="BP24" s="50">
        <v>10861.5</v>
      </c>
      <c r="BQ24" s="50">
        <v>10861.5</v>
      </c>
      <c r="BR24" s="50">
        <v>10861.5</v>
      </c>
      <c r="BS24" s="50">
        <v>10861.5</v>
      </c>
      <c r="BT24" s="50">
        <v>10861.5</v>
      </c>
      <c r="BU24" s="50">
        <v>10861.5</v>
      </c>
      <c r="BV24" s="50">
        <v>10861.5</v>
      </c>
      <c r="BW24" s="50">
        <v>10861.5</v>
      </c>
      <c r="BX24" s="50">
        <v>10861.5</v>
      </c>
      <c r="BY24" s="50">
        <v>10861.5</v>
      </c>
      <c r="BZ24" s="50">
        <v>10861.5</v>
      </c>
      <c r="CA24" s="50">
        <v>10861.5</v>
      </c>
      <c r="CB24" s="50">
        <v>10861.5</v>
      </c>
      <c r="CC24" s="50">
        <v>10861.5</v>
      </c>
      <c r="CD24" s="50">
        <v>10861.5</v>
      </c>
      <c r="CE24" s="50">
        <v>10861.5</v>
      </c>
      <c r="CF24" s="50">
        <v>10861.5</v>
      </c>
      <c r="CG24" s="50">
        <v>10861.5</v>
      </c>
      <c r="CH24" s="50">
        <v>10861.5</v>
      </c>
      <c r="CI24" s="50">
        <v>10861.5</v>
      </c>
      <c r="CJ24" s="50">
        <v>10861.5</v>
      </c>
      <c r="CK24" s="50">
        <v>10861.5</v>
      </c>
      <c r="CL24" s="50">
        <v>10861.5</v>
      </c>
      <c r="CM24" s="50">
        <v>10861.5</v>
      </c>
      <c r="CN24" s="50">
        <v>10861.5</v>
      </c>
      <c r="CO24" s="50">
        <v>10861.5</v>
      </c>
      <c r="CP24" s="50">
        <v>10861.5</v>
      </c>
      <c r="CQ24" s="50">
        <v>10861.5</v>
      </c>
      <c r="CR24" s="50">
        <v>10861.5</v>
      </c>
      <c r="CS24" s="50">
        <v>10861.5</v>
      </c>
      <c r="CT24" s="50">
        <v>10861.5</v>
      </c>
      <c r="CU24" s="50">
        <v>10861.5</v>
      </c>
      <c r="CV24" s="50">
        <v>10861.5</v>
      </c>
      <c r="CW24" s="50">
        <v>10861.5</v>
      </c>
      <c r="CX24" s="50">
        <v>10861.5</v>
      </c>
      <c r="CY24" s="50">
        <v>10861.5</v>
      </c>
      <c r="CZ24" s="50">
        <v>10861.5</v>
      </c>
      <c r="DA24" s="50">
        <v>10861.5</v>
      </c>
      <c r="DB24" s="50">
        <v>10861.5</v>
      </c>
      <c r="DC24" s="50">
        <v>10861.5</v>
      </c>
      <c r="DD24" s="50">
        <v>10861.5</v>
      </c>
      <c r="DE24" s="50">
        <v>10861.5</v>
      </c>
      <c r="DF24" s="50">
        <v>10861.5</v>
      </c>
      <c r="DG24" s="50">
        <v>10861.5</v>
      </c>
      <c r="DH24" s="50">
        <v>10861.5</v>
      </c>
      <c r="DI24" s="50">
        <v>10861.5</v>
      </c>
      <c r="DJ24" s="50">
        <v>10861.5</v>
      </c>
      <c r="DK24" s="50">
        <v>10861.5</v>
      </c>
      <c r="DL24" s="50">
        <v>10861.5</v>
      </c>
      <c r="DM24" s="50">
        <v>10861.5</v>
      </c>
      <c r="DN24" s="50">
        <v>10861.5</v>
      </c>
      <c r="DO24" s="50">
        <v>10861.5</v>
      </c>
      <c r="DP24" s="50">
        <v>10861.5</v>
      </c>
      <c r="DQ24" s="50">
        <v>10861.5</v>
      </c>
      <c r="DR24" s="50">
        <v>10861.5</v>
      </c>
      <c r="DS24" s="50">
        <v>10861.5</v>
      </c>
      <c r="DT24" s="50">
        <v>10861.5</v>
      </c>
      <c r="DU24" s="50">
        <v>10861.5</v>
      </c>
      <c r="DV24" s="50">
        <v>10861.5</v>
      </c>
      <c r="DW24" s="50">
        <v>10861.5</v>
      </c>
      <c r="DX24" s="50">
        <v>10861.5</v>
      </c>
      <c r="DY24" s="50">
        <v>10861.5</v>
      </c>
      <c r="DZ24" s="50">
        <v>10861.5</v>
      </c>
      <c r="EA24" s="50">
        <v>10861.5</v>
      </c>
      <c r="EB24" s="50">
        <v>10861.5</v>
      </c>
      <c r="EC24" s="50">
        <v>10861.5</v>
      </c>
      <c r="ED24" s="50"/>
      <c r="EE24" s="50"/>
      <c r="EF24" s="50"/>
      <c r="EG24" s="50"/>
      <c r="EH24" s="50"/>
      <c r="EI24" s="50"/>
      <c r="EJ24" s="50"/>
      <c r="EK24" s="50"/>
      <c r="EL24" s="50"/>
      <c r="EM24" s="50"/>
      <c r="EN24" s="50"/>
      <c r="EO24" s="50"/>
      <c r="EP24" s="50"/>
      <c r="EQ24" s="50"/>
      <c r="ER24" s="50"/>
      <c r="ES24" s="50"/>
      <c r="ET24" s="50"/>
      <c r="EU24" s="50"/>
      <c r="EV24" s="50"/>
      <c r="EW24" s="50"/>
      <c r="EX24" s="50"/>
      <c r="EY24" s="50"/>
      <c r="EZ24" s="50"/>
      <c r="FA24" s="50"/>
      <c r="FB24" s="50"/>
      <c r="FC24" s="50"/>
      <c r="FD24" s="50"/>
      <c r="FE24" s="50"/>
      <c r="FF24" s="50"/>
      <c r="FG24" s="50"/>
      <c r="FH24" s="50"/>
      <c r="FI24" s="50"/>
      <c r="FJ24" s="50"/>
      <c r="FK24" s="50"/>
      <c r="FL24" s="50"/>
      <c r="FM24" s="50"/>
      <c r="FN24" s="50"/>
      <c r="FO24" s="50"/>
      <c r="FP24" s="50"/>
      <c r="FQ24" s="50"/>
      <c r="FR24" s="50"/>
      <c r="FS24" s="50"/>
      <c r="FT24" s="50"/>
      <c r="FU24" s="50"/>
      <c r="FV24" s="50"/>
      <c r="FW24" s="50"/>
      <c r="FX24" s="50"/>
      <c r="FY24" s="50"/>
      <c r="FZ24" s="50"/>
      <c r="GA24" s="50"/>
      <c r="GB24" s="50"/>
      <c r="GC24" s="50"/>
      <c r="GD24" s="50"/>
      <c r="GE24" s="50"/>
      <c r="GF24" s="50"/>
      <c r="GG24" s="50"/>
      <c r="GH24" s="50"/>
      <c r="GI24" s="50"/>
      <c r="GJ24" s="50"/>
      <c r="GK24" s="50"/>
      <c r="GL24" s="50"/>
      <c r="GM24" s="50"/>
      <c r="GN24" s="50"/>
      <c r="GO24" s="50"/>
      <c r="GP24" s="50"/>
      <c r="GQ24" s="50"/>
      <c r="GR24" s="50"/>
      <c r="GS24" s="50"/>
      <c r="GT24" s="50"/>
      <c r="GU24" s="50"/>
      <c r="GV24" s="50"/>
      <c r="GW24" s="50"/>
      <c r="GX24" s="50"/>
      <c r="GY24" s="50"/>
      <c r="GZ24" s="50"/>
      <c r="HA24" s="50"/>
      <c r="HB24" s="50"/>
      <c r="HC24" s="50"/>
      <c r="HD24" s="50"/>
      <c r="HE24" s="50"/>
      <c r="HF24" s="50"/>
      <c r="HG24" s="50"/>
      <c r="HH24" s="50"/>
      <c r="HI24" s="50"/>
      <c r="HJ24" s="50"/>
      <c r="HK24" s="50"/>
      <c r="HL24" s="50"/>
      <c r="HM24" s="50"/>
      <c r="HN24" s="50"/>
      <c r="HO24" s="50"/>
      <c r="HP24" s="50"/>
      <c r="HQ24" s="50"/>
      <c r="HR24" s="50"/>
      <c r="HS24" s="50"/>
      <c r="HT24" s="50"/>
      <c r="HU24" s="50"/>
      <c r="HV24" s="50"/>
      <c r="HW24" s="50"/>
      <c r="HX24" s="50"/>
      <c r="HY24" s="50"/>
      <c r="HZ24" s="50"/>
      <c r="IA24" s="50"/>
      <c r="IB24" s="50"/>
      <c r="IC24" s="50"/>
      <c r="ID24" s="50"/>
      <c r="IE24" s="50"/>
      <c r="IF24" s="50"/>
      <c r="IG24" s="50"/>
      <c r="IH24" s="50"/>
      <c r="II24" s="50"/>
      <c r="IJ24" s="50"/>
      <c r="IK24" s="50"/>
      <c r="IL24" s="50"/>
      <c r="IM24" s="50"/>
      <c r="IN24" s="50"/>
      <c r="IO24" s="50"/>
      <c r="IP24" s="50"/>
      <c r="IQ24" s="50"/>
      <c r="IR24" s="50"/>
      <c r="IS24" s="50"/>
      <c r="IT24" s="50"/>
      <c r="IU24" s="50"/>
      <c r="IV24" s="50"/>
      <c r="IW24" s="50"/>
      <c r="IX24" s="50"/>
      <c r="IY24" s="50"/>
      <c r="IZ24" s="50"/>
      <c r="JA24" s="50"/>
      <c r="JB24" s="50"/>
      <c r="JC24" s="50"/>
      <c r="JD24" s="50"/>
      <c r="JE24" s="50"/>
      <c r="JF24" s="50"/>
      <c r="JG24" s="50"/>
      <c r="JH24" s="50"/>
      <c r="JI24" s="50"/>
      <c r="JJ24" s="50"/>
      <c r="JK24" s="50"/>
      <c r="JL24" s="50"/>
      <c r="JM24" s="50"/>
      <c r="JN24" s="50"/>
      <c r="JO24" s="50"/>
      <c r="JP24" s="50"/>
      <c r="JQ24" s="50"/>
      <c r="JR24" s="50"/>
      <c r="JS24" s="50"/>
      <c r="JT24" s="50"/>
      <c r="JU24" s="50"/>
      <c r="JV24" s="50"/>
      <c r="JW24" s="50"/>
      <c r="JX24" s="50"/>
      <c r="JY24" s="50"/>
      <c r="JZ24" s="50"/>
      <c r="KA24" s="50"/>
      <c r="KB24" s="50"/>
      <c r="KC24" s="50"/>
      <c r="KD24" s="50"/>
      <c r="KE24" s="50"/>
      <c r="KF24" s="50"/>
      <c r="KG24" s="50"/>
      <c r="KH24" s="50"/>
      <c r="KI24" s="50"/>
      <c r="KJ24" s="50"/>
      <c r="KK24" s="50"/>
      <c r="KL24" s="50"/>
      <c r="KM24" s="50"/>
      <c r="KN24" s="50"/>
      <c r="KO24" s="50"/>
      <c r="KP24" s="50"/>
      <c r="KQ24" s="50"/>
      <c r="KR24" s="50"/>
      <c r="KS24" s="50"/>
      <c r="KT24" s="50"/>
      <c r="KU24" s="50"/>
      <c r="KV24" s="50"/>
      <c r="KW24" s="50"/>
      <c r="KX24" s="50"/>
      <c r="KY24" s="50"/>
      <c r="KZ24" s="50"/>
      <c r="LA24" s="50"/>
      <c r="LB24" s="50"/>
      <c r="LC24" s="50"/>
      <c r="LD24" s="50"/>
      <c r="LE24" s="50"/>
      <c r="LF24" s="50"/>
      <c r="LG24" s="50"/>
      <c r="LH24" s="50"/>
      <c r="LI24" s="50"/>
      <c r="LJ24" s="50"/>
      <c r="LK24" s="50"/>
      <c r="LL24" s="50"/>
      <c r="LM24" s="50"/>
      <c r="LN24" s="50"/>
      <c r="LO24" s="50"/>
      <c r="LP24" s="50"/>
      <c r="LQ24" s="50"/>
      <c r="LR24" s="50"/>
      <c r="LS24" s="50"/>
      <c r="LT24" s="50"/>
      <c r="LU24" s="50"/>
      <c r="LV24" s="50"/>
      <c r="LW24" s="50"/>
      <c r="LX24" s="50"/>
      <c r="LY24" s="50"/>
      <c r="LZ24" s="50"/>
      <c r="MA24" s="50"/>
      <c r="MB24" s="50"/>
      <c r="MC24" s="50"/>
      <c r="MD24" s="50"/>
      <c r="ME24" s="50"/>
      <c r="MF24" s="50"/>
      <c r="MG24" s="50"/>
      <c r="MH24" s="50"/>
      <c r="MI24" s="50"/>
      <c r="MJ24" s="50"/>
      <c r="MK24" s="50"/>
      <c r="ML24" s="50"/>
      <c r="MM24" s="50"/>
      <c r="MN24" s="50"/>
      <c r="MO24" s="50"/>
      <c r="MP24" s="50"/>
      <c r="MQ24" s="50"/>
      <c r="MR24" s="50"/>
      <c r="MS24" s="50"/>
      <c r="MT24" s="50"/>
      <c r="MU24" s="50"/>
      <c r="MV24" s="50"/>
      <c r="MW24" s="50"/>
      <c r="MX24" s="50"/>
      <c r="MY24" s="50"/>
      <c r="MZ24" s="50"/>
      <c r="NA24" s="50"/>
      <c r="NB24" s="50"/>
      <c r="NC24" s="50"/>
      <c r="ND24" s="50"/>
      <c r="NE24" s="50"/>
      <c r="NF24" s="50"/>
      <c r="NG24" s="50"/>
      <c r="NH24" s="50"/>
      <c r="NI24" s="50"/>
      <c r="NJ24" s="50"/>
      <c r="NK24" s="50"/>
      <c r="NL24" s="50"/>
      <c r="NM24" s="50"/>
      <c r="NN24" s="50"/>
      <c r="NO24" s="50"/>
      <c r="NP24" s="50"/>
      <c r="NQ24" s="50"/>
      <c r="NR24" s="50"/>
      <c r="NS24" s="50"/>
      <c r="NT24" s="50"/>
      <c r="NU24" s="50"/>
      <c r="NV24" s="50"/>
      <c r="NW24" s="50"/>
      <c r="NX24" s="50"/>
      <c r="NY24" s="50"/>
      <c r="NZ24" s="50"/>
      <c r="OA24" s="50"/>
      <c r="OB24" s="50"/>
      <c r="OC24" s="50"/>
      <c r="OD24" s="50"/>
      <c r="OE24" s="50"/>
      <c r="OF24" s="50"/>
      <c r="OG24" s="50"/>
      <c r="OH24" s="50"/>
      <c r="OI24" s="50"/>
      <c r="OJ24" s="50"/>
      <c r="OK24" s="50"/>
      <c r="OL24" s="50"/>
      <c r="OM24" s="50"/>
      <c r="ON24" s="50"/>
      <c r="OO24" s="50"/>
      <c r="OP24" s="50"/>
      <c r="OQ24" s="50"/>
      <c r="OR24" s="50"/>
      <c r="OS24" s="50"/>
      <c r="OT24" s="50"/>
      <c r="OU24" s="50"/>
      <c r="OV24" s="50"/>
      <c r="OW24" s="50"/>
      <c r="OX24" s="50"/>
      <c r="OY24" s="50"/>
      <c r="OZ24" s="50"/>
      <c r="PA24" s="50"/>
      <c r="PB24" s="50"/>
      <c r="PC24" s="50"/>
      <c r="PD24" s="50"/>
      <c r="PE24" s="50"/>
      <c r="PF24" s="50"/>
      <c r="PG24" s="50"/>
      <c r="PH24" s="50"/>
      <c r="PI24" s="50"/>
      <c r="PJ24" s="50"/>
      <c r="PK24" s="50"/>
      <c r="PL24" s="50"/>
      <c r="PM24" s="50"/>
      <c r="PN24" s="50"/>
      <c r="PO24" s="50"/>
      <c r="PP24" s="50"/>
      <c r="PQ24" s="50"/>
      <c r="PR24" s="50"/>
      <c r="PS24" s="50"/>
      <c r="PT24" s="50"/>
      <c r="PU24" s="50"/>
      <c r="PV24" s="50"/>
      <c r="PW24" s="50"/>
      <c r="PX24" s="50"/>
      <c r="PY24" s="50"/>
      <c r="PZ24" s="50"/>
      <c r="QA24" s="50"/>
      <c r="QB24" s="50"/>
      <c r="QC24" s="50"/>
      <c r="QD24" s="50"/>
      <c r="QE24" s="50"/>
      <c r="QF24" s="50"/>
      <c r="QG24" s="50"/>
      <c r="QH24" s="50"/>
      <c r="QI24" s="50"/>
      <c r="QJ24" s="50"/>
      <c r="QK24" s="50"/>
      <c r="QL24" s="50"/>
      <c r="QM24" s="50"/>
      <c r="QN24" s="50"/>
      <c r="QO24" s="50"/>
      <c r="QP24" s="50"/>
      <c r="QQ24" s="50"/>
      <c r="QR24" s="50"/>
      <c r="QS24" s="50"/>
      <c r="QT24" s="50"/>
      <c r="QU24" s="50"/>
      <c r="QV24" s="50"/>
      <c r="QW24" s="50"/>
      <c r="QX24" s="50"/>
      <c r="QY24" s="50"/>
      <c r="QZ24" s="50"/>
      <c r="RA24" s="50"/>
      <c r="RB24" s="50"/>
      <c r="RC24" s="50"/>
      <c r="RD24" s="50"/>
      <c r="RE24" s="50"/>
      <c r="RF24" s="50"/>
      <c r="RG24" s="50"/>
      <c r="RH24" s="50"/>
      <c r="RI24" s="50"/>
      <c r="RJ24" s="50"/>
      <c r="RK24" s="50"/>
      <c r="RL24" s="50"/>
      <c r="RM24" s="50"/>
      <c r="RN24" s="50"/>
      <c r="RO24" s="50"/>
      <c r="RP24" s="50"/>
      <c r="RQ24" s="50"/>
      <c r="RR24" s="50"/>
      <c r="RS24" s="50"/>
      <c r="RT24" s="50"/>
      <c r="RU24" s="50"/>
      <c r="RV24" s="50"/>
      <c r="RW24" s="50"/>
      <c r="RX24" s="50"/>
      <c r="RY24" s="50"/>
      <c r="RZ24" s="50"/>
      <c r="SA24" s="50"/>
      <c r="SB24" s="50"/>
      <c r="SC24" s="50"/>
      <c r="SD24" s="50"/>
      <c r="SE24" s="50"/>
      <c r="SF24" s="50"/>
      <c r="SG24" s="50"/>
      <c r="SH24" s="50"/>
      <c r="SI24" s="50"/>
      <c r="SJ24" s="50"/>
      <c r="SK24" s="50"/>
      <c r="SL24" s="50"/>
      <c r="SM24" s="50"/>
      <c r="SN24" s="50"/>
      <c r="SO24" s="50"/>
      <c r="SP24" s="50"/>
      <c r="SQ24" s="50"/>
      <c r="SR24" s="50"/>
      <c r="SS24" s="50"/>
      <c r="ST24" s="50"/>
      <c r="SU24" s="50"/>
      <c r="SV24" s="50"/>
      <c r="SW24" s="50"/>
      <c r="SX24" s="50"/>
      <c r="SY24" s="50"/>
      <c r="SZ24" s="50"/>
      <c r="TA24" s="50"/>
      <c r="TB24" s="50"/>
      <c r="TC24" s="50"/>
      <c r="TD24" s="50"/>
      <c r="TE24" s="50"/>
      <c r="TF24" s="50"/>
      <c r="TG24" s="50"/>
      <c r="TH24" s="50"/>
      <c r="TI24" s="50"/>
      <c r="TJ24" s="50"/>
      <c r="TK24" s="50"/>
      <c r="TL24" s="50"/>
      <c r="TM24" s="50"/>
      <c r="TN24" s="50"/>
      <c r="TO24" s="50"/>
      <c r="TP24" s="50"/>
      <c r="TQ24" s="50"/>
      <c r="TR24" s="50"/>
      <c r="TS24" s="50"/>
      <c r="TT24" s="50"/>
      <c r="TU24" s="50"/>
      <c r="TV24" s="50"/>
      <c r="TW24" s="50"/>
      <c r="TX24" s="50"/>
      <c r="TY24" s="50"/>
      <c r="TZ24" s="50"/>
      <c r="UA24" s="50"/>
      <c r="UB24" s="50"/>
      <c r="UC24" s="50"/>
      <c r="UD24" s="50"/>
      <c r="UE24" s="50"/>
      <c r="UF24" s="50"/>
      <c r="UG24" s="50"/>
      <c r="UH24" s="50"/>
      <c r="UI24" s="50"/>
      <c r="UJ24" s="50"/>
      <c r="UK24" s="50"/>
      <c r="UL24" s="50"/>
      <c r="UM24" s="50"/>
      <c r="UN24" s="50"/>
      <c r="UO24" s="50"/>
      <c r="UP24" s="50"/>
      <c r="UQ24" s="50"/>
      <c r="UR24" s="50"/>
      <c r="US24" s="50"/>
      <c r="UT24" s="50"/>
      <c r="UU24" s="50"/>
      <c r="UV24" s="50"/>
      <c r="UW24" s="50"/>
      <c r="UX24" s="50"/>
      <c r="UY24" s="50"/>
      <c r="UZ24" s="50"/>
      <c r="VA24" s="50"/>
      <c r="VB24" s="50"/>
      <c r="VC24" s="50"/>
      <c r="VD24" s="50"/>
      <c r="VE24" s="50"/>
      <c r="VF24" s="50"/>
      <c r="VG24" s="50"/>
      <c r="VH24" s="50"/>
      <c r="VI24" s="50"/>
      <c r="VJ24" s="50"/>
      <c r="VK24" s="50"/>
      <c r="VL24" s="50"/>
      <c r="VM24" s="50"/>
      <c r="VN24" s="50"/>
      <c r="VO24" s="50"/>
      <c r="VP24" s="50"/>
      <c r="VQ24" s="50"/>
      <c r="VR24" s="50"/>
      <c r="VS24" s="50"/>
      <c r="VT24" s="50"/>
      <c r="VU24" s="50"/>
      <c r="VV24" s="50"/>
      <c r="VW24" s="50"/>
      <c r="VX24" s="50"/>
      <c r="VY24" s="50"/>
      <c r="VZ24" s="50"/>
      <c r="WA24" s="50"/>
      <c r="WB24" s="50"/>
      <c r="WC24" s="50"/>
      <c r="WD24" s="50"/>
      <c r="WE24" s="50"/>
      <c r="WF24" s="50"/>
      <c r="WG24" s="50"/>
      <c r="WH24" s="50"/>
      <c r="WI24" s="50"/>
      <c r="WJ24" s="50"/>
      <c r="WK24" s="50"/>
      <c r="WL24" s="50"/>
      <c r="WM24" s="50"/>
      <c r="WN24" s="50"/>
      <c r="WO24" s="50"/>
      <c r="WP24" s="50"/>
      <c r="WQ24" s="50"/>
      <c r="WR24" s="50"/>
      <c r="WS24" s="50"/>
      <c r="WT24" s="50"/>
      <c r="WU24" s="50"/>
      <c r="WV24" s="50"/>
      <c r="WW24" s="50"/>
      <c r="WX24" s="50"/>
      <c r="WY24" s="50"/>
      <c r="WZ24" s="50"/>
      <c r="XA24" s="50"/>
      <c r="XB24" s="50"/>
      <c r="XC24" s="50"/>
      <c r="XD24" s="50"/>
      <c r="XE24" s="50"/>
      <c r="XF24" s="50"/>
      <c r="XG24" s="50"/>
      <c r="XH24" s="50"/>
      <c r="XI24" s="50"/>
      <c r="XJ24" s="50"/>
      <c r="XK24" s="50"/>
      <c r="XL24" s="50"/>
      <c r="XM24" s="50"/>
      <c r="XN24" s="50"/>
      <c r="XO24" s="50"/>
      <c r="XP24" s="50"/>
      <c r="XQ24" s="50"/>
      <c r="XR24" s="50"/>
      <c r="XS24" s="50"/>
      <c r="XT24" s="50"/>
      <c r="XU24" s="50"/>
      <c r="XV24" s="50"/>
      <c r="XW24" s="50"/>
      <c r="XX24" s="50"/>
      <c r="XY24" s="50"/>
      <c r="XZ24" s="50"/>
      <c r="YA24" s="50"/>
      <c r="YB24" s="50"/>
      <c r="YC24" s="50"/>
      <c r="YD24" s="50"/>
      <c r="YE24" s="50"/>
      <c r="YF24" s="50"/>
      <c r="YG24" s="50"/>
      <c r="YH24" s="50"/>
      <c r="YI24" s="50"/>
      <c r="YJ24" s="50"/>
      <c r="YK24" s="50"/>
      <c r="YL24" s="50"/>
      <c r="YM24" s="50"/>
      <c r="YN24" s="50"/>
      <c r="YO24" s="50"/>
      <c r="YP24" s="50"/>
      <c r="YQ24" s="50"/>
      <c r="YR24" s="50"/>
      <c r="YS24" s="50"/>
      <c r="YT24" s="50"/>
      <c r="YU24" s="50"/>
      <c r="YV24" s="50"/>
      <c r="YW24" s="50"/>
      <c r="YX24" s="50"/>
      <c r="YY24" s="50"/>
      <c r="YZ24" s="50"/>
      <c r="ZA24" s="50"/>
      <c r="ZB24" s="50"/>
      <c r="ZC24" s="50"/>
      <c r="ZD24" s="50"/>
      <c r="ZE24" s="50"/>
    </row>
    <row r="25" spans="1:682" s="46" customFormat="1" x14ac:dyDescent="0.35">
      <c r="A25" s="2" t="s">
        <v>74</v>
      </c>
      <c r="B25" s="50">
        <v>10861.5</v>
      </c>
      <c r="C25" s="50">
        <v>10861.5</v>
      </c>
      <c r="D25" s="50">
        <v>10861.5</v>
      </c>
      <c r="E25" s="50">
        <v>10861.5</v>
      </c>
      <c r="F25" s="50">
        <v>10861.5</v>
      </c>
      <c r="G25" s="50">
        <v>10861.5</v>
      </c>
      <c r="H25" s="50">
        <v>10861.5</v>
      </c>
      <c r="I25" s="50">
        <v>10861.5</v>
      </c>
      <c r="J25" s="50">
        <v>10861.5</v>
      </c>
      <c r="K25" s="50">
        <v>10861.5</v>
      </c>
      <c r="L25" s="50">
        <v>10861.5</v>
      </c>
      <c r="M25" s="50">
        <v>10861.5</v>
      </c>
      <c r="N25" s="50">
        <v>10861.5</v>
      </c>
      <c r="O25" s="50">
        <v>10861.5</v>
      </c>
      <c r="P25" s="50">
        <v>10861.5</v>
      </c>
      <c r="Q25" s="50">
        <v>10861.5</v>
      </c>
      <c r="R25" s="50">
        <v>10861.5</v>
      </c>
      <c r="S25" s="50">
        <v>10861.5</v>
      </c>
      <c r="T25" s="50">
        <v>10861.5</v>
      </c>
      <c r="U25" s="50">
        <v>10861.5</v>
      </c>
      <c r="V25" s="50">
        <v>10861.5</v>
      </c>
      <c r="W25" s="50">
        <v>10861.5</v>
      </c>
      <c r="X25" s="50">
        <v>10861.5</v>
      </c>
      <c r="Y25" s="50">
        <v>10861.5</v>
      </c>
      <c r="Z25" s="50">
        <v>10861.5</v>
      </c>
      <c r="AA25" s="50">
        <v>10861.5</v>
      </c>
      <c r="AB25" s="50">
        <v>10861.5</v>
      </c>
      <c r="AC25" s="50">
        <v>10861.5</v>
      </c>
      <c r="AD25" s="50">
        <v>10861.5</v>
      </c>
      <c r="AE25" s="50">
        <v>10861.5</v>
      </c>
      <c r="AF25" s="50">
        <v>10861.5</v>
      </c>
      <c r="AG25" s="50">
        <v>10861.5</v>
      </c>
      <c r="AH25" s="50">
        <v>10861.5</v>
      </c>
      <c r="AI25" s="50">
        <v>10861.5</v>
      </c>
      <c r="AJ25" s="50">
        <v>10861.5</v>
      </c>
      <c r="AK25" s="50">
        <v>10861.5</v>
      </c>
      <c r="AL25" s="50">
        <v>10861.5</v>
      </c>
      <c r="AM25" s="50">
        <v>10861.5</v>
      </c>
      <c r="AN25" s="50">
        <v>10861.5</v>
      </c>
      <c r="AO25" s="50">
        <v>10861.5</v>
      </c>
      <c r="AP25" s="50">
        <v>10861.5</v>
      </c>
      <c r="AQ25" s="50">
        <v>10861.5</v>
      </c>
      <c r="AR25" s="50">
        <v>10861.5</v>
      </c>
      <c r="AS25" s="50">
        <v>10861.5</v>
      </c>
      <c r="AT25" s="50">
        <v>10861.5</v>
      </c>
      <c r="AU25" s="50">
        <v>10861.5</v>
      </c>
      <c r="AV25" s="50">
        <v>10861.5</v>
      </c>
      <c r="AW25" s="50">
        <v>10861.5</v>
      </c>
      <c r="AX25" s="50">
        <v>10861.5</v>
      </c>
      <c r="AY25" s="50">
        <v>10861.5</v>
      </c>
      <c r="AZ25" s="50">
        <v>10861.5</v>
      </c>
      <c r="BA25" s="50">
        <v>10861.5</v>
      </c>
      <c r="BB25" s="50">
        <v>10861.5</v>
      </c>
      <c r="BC25" s="50">
        <v>10861.5</v>
      </c>
      <c r="BD25" s="50">
        <v>10861.5</v>
      </c>
      <c r="BE25" s="50">
        <v>10861.5</v>
      </c>
      <c r="BF25" s="50">
        <v>10861.5</v>
      </c>
      <c r="BG25" s="50">
        <v>10861.5</v>
      </c>
      <c r="BH25" s="50">
        <v>10861.5</v>
      </c>
      <c r="BI25" s="50">
        <v>10861.5</v>
      </c>
      <c r="BJ25" s="50">
        <v>10861.5</v>
      </c>
      <c r="BK25" s="50">
        <v>10861.5</v>
      </c>
      <c r="BL25" s="50">
        <v>10861.5</v>
      </c>
      <c r="BM25" s="50">
        <v>10861.5</v>
      </c>
      <c r="BN25" s="50">
        <v>10861.5</v>
      </c>
      <c r="BO25" s="50">
        <v>10861.5</v>
      </c>
      <c r="BP25" s="50">
        <v>10861.5</v>
      </c>
      <c r="BQ25" s="50">
        <v>10861.5</v>
      </c>
      <c r="BR25" s="50">
        <v>10861.5</v>
      </c>
      <c r="BS25" s="50">
        <v>10861.5</v>
      </c>
      <c r="BT25" s="50">
        <v>10861.5</v>
      </c>
      <c r="BU25" s="50">
        <v>10861.5</v>
      </c>
      <c r="BV25" s="50">
        <v>10861.5</v>
      </c>
      <c r="BW25" s="50">
        <v>10861.5</v>
      </c>
      <c r="BX25" s="50">
        <v>10861.5</v>
      </c>
      <c r="BY25" s="50">
        <v>10861.5</v>
      </c>
      <c r="BZ25" s="50">
        <v>10861.5</v>
      </c>
      <c r="CA25" s="50">
        <v>10861.5</v>
      </c>
      <c r="CB25" s="50">
        <v>10861.5</v>
      </c>
      <c r="CC25" s="50">
        <v>10861.5</v>
      </c>
      <c r="CD25" s="50">
        <v>10861.5</v>
      </c>
      <c r="CE25" s="50">
        <v>10861.5</v>
      </c>
      <c r="CF25" s="50">
        <v>10861.5</v>
      </c>
      <c r="CG25" s="50">
        <v>10861.5</v>
      </c>
      <c r="CH25" s="50">
        <v>10861.5</v>
      </c>
      <c r="CI25" s="50">
        <v>10861.5</v>
      </c>
      <c r="CJ25" s="50">
        <v>10861.5</v>
      </c>
      <c r="CK25" s="50">
        <v>10861.5</v>
      </c>
      <c r="CL25" s="50">
        <v>10861.5</v>
      </c>
      <c r="CM25" s="50">
        <v>10861.5</v>
      </c>
      <c r="CN25" s="50">
        <v>10861.5</v>
      </c>
      <c r="CO25" s="50">
        <v>10861.5</v>
      </c>
      <c r="CP25" s="50">
        <v>10861.5</v>
      </c>
      <c r="CQ25" s="50">
        <v>10861.5</v>
      </c>
      <c r="CR25" s="50">
        <v>10861.5</v>
      </c>
      <c r="CS25" s="50">
        <v>10861.5</v>
      </c>
      <c r="CT25" s="50">
        <v>10861.5</v>
      </c>
      <c r="CU25" s="50">
        <v>10861.5</v>
      </c>
      <c r="CV25" s="50">
        <v>10861.5</v>
      </c>
      <c r="CW25" s="50">
        <v>10861.5</v>
      </c>
      <c r="CX25" s="50">
        <v>10861.5</v>
      </c>
      <c r="CY25" s="50">
        <v>10861.5</v>
      </c>
      <c r="CZ25" s="50">
        <v>10861.5</v>
      </c>
      <c r="DA25" s="50">
        <v>10861.5</v>
      </c>
      <c r="DB25" s="50">
        <v>10861.5</v>
      </c>
      <c r="DC25" s="50">
        <v>10861.5</v>
      </c>
      <c r="DD25" s="50">
        <v>10861.5</v>
      </c>
      <c r="DE25" s="50">
        <v>10861.5</v>
      </c>
      <c r="DF25" s="50">
        <v>10861.5</v>
      </c>
      <c r="DG25" s="50">
        <v>10861.5</v>
      </c>
      <c r="DH25" s="50">
        <v>10861.5</v>
      </c>
      <c r="DI25" s="50">
        <v>10861.5</v>
      </c>
      <c r="DJ25" s="50">
        <v>10861.5</v>
      </c>
      <c r="DK25" s="50">
        <v>10861.5</v>
      </c>
      <c r="DL25" s="50">
        <v>10861.5</v>
      </c>
      <c r="DM25" s="50">
        <v>10861.5</v>
      </c>
      <c r="DN25" s="50">
        <v>10861.5</v>
      </c>
      <c r="DO25" s="50">
        <v>10861.5</v>
      </c>
      <c r="DP25" s="50">
        <v>10861.5</v>
      </c>
      <c r="DQ25" s="50">
        <v>10861.5</v>
      </c>
      <c r="DR25" s="50">
        <v>10861.5</v>
      </c>
      <c r="DS25" s="50">
        <v>10861.5</v>
      </c>
      <c r="DT25" s="50">
        <v>10861.5</v>
      </c>
      <c r="DU25" s="50">
        <v>10861.5</v>
      </c>
      <c r="DV25" s="50">
        <v>10861.5</v>
      </c>
      <c r="DW25" s="50">
        <v>10861.5</v>
      </c>
      <c r="DX25" s="50">
        <v>10861.5</v>
      </c>
      <c r="DY25" s="50">
        <v>10861.5</v>
      </c>
      <c r="DZ25" s="50">
        <v>10861.5</v>
      </c>
      <c r="EA25" s="50">
        <v>10861.5</v>
      </c>
      <c r="EB25" s="50">
        <v>10861.5</v>
      </c>
      <c r="EC25" s="50">
        <v>10861.5</v>
      </c>
      <c r="ED25" s="50"/>
      <c r="EE25" s="50"/>
      <c r="EF25" s="50"/>
      <c r="EG25" s="50"/>
      <c r="EH25" s="50"/>
      <c r="EI25" s="50"/>
      <c r="EJ25" s="50"/>
      <c r="EK25" s="50"/>
      <c r="EL25" s="50"/>
      <c r="EM25" s="50"/>
      <c r="EN25" s="50"/>
      <c r="EO25" s="50"/>
      <c r="EP25" s="50"/>
      <c r="EQ25" s="50"/>
      <c r="ER25" s="50"/>
      <c r="ES25" s="50"/>
      <c r="ET25" s="50"/>
      <c r="EU25" s="50"/>
      <c r="EV25" s="50"/>
      <c r="EW25" s="50"/>
      <c r="EX25" s="50"/>
      <c r="EY25" s="50"/>
      <c r="EZ25" s="50"/>
      <c r="FA25" s="50"/>
      <c r="FB25" s="50"/>
      <c r="FC25" s="50"/>
      <c r="FD25" s="50"/>
      <c r="FE25" s="50"/>
      <c r="FF25" s="50"/>
      <c r="FG25" s="50"/>
      <c r="FH25" s="50"/>
      <c r="FI25" s="50"/>
      <c r="FJ25" s="50"/>
      <c r="FK25" s="50"/>
      <c r="FL25" s="50"/>
      <c r="FM25" s="50"/>
      <c r="FN25" s="50"/>
      <c r="FO25" s="50"/>
      <c r="FP25" s="50"/>
      <c r="FQ25" s="50"/>
      <c r="FR25" s="50"/>
      <c r="FS25" s="50"/>
      <c r="FT25" s="50"/>
      <c r="FU25" s="50"/>
      <c r="FV25" s="50"/>
      <c r="FW25" s="50"/>
      <c r="FX25" s="50"/>
      <c r="FY25" s="50"/>
      <c r="FZ25" s="50"/>
      <c r="GA25" s="50"/>
      <c r="GB25" s="50"/>
      <c r="GC25" s="50"/>
      <c r="GD25" s="50"/>
      <c r="GE25" s="50"/>
      <c r="GF25" s="50"/>
      <c r="GG25" s="50"/>
      <c r="GH25" s="50"/>
      <c r="GI25" s="50"/>
      <c r="GJ25" s="50"/>
      <c r="GK25" s="50"/>
      <c r="GL25" s="50"/>
      <c r="GM25" s="50"/>
      <c r="GN25" s="50"/>
      <c r="GO25" s="50"/>
      <c r="GP25" s="50"/>
      <c r="GQ25" s="50"/>
      <c r="GR25" s="50"/>
      <c r="GS25" s="50"/>
      <c r="GT25" s="50"/>
      <c r="GU25" s="50"/>
      <c r="GV25" s="50"/>
      <c r="GW25" s="50"/>
      <c r="GX25" s="50"/>
      <c r="GY25" s="50"/>
      <c r="GZ25" s="50"/>
      <c r="HA25" s="50"/>
      <c r="HB25" s="50"/>
      <c r="HC25" s="50"/>
      <c r="HD25" s="50"/>
      <c r="HE25" s="50"/>
      <c r="HF25" s="50"/>
      <c r="HG25" s="50"/>
      <c r="HH25" s="50"/>
      <c r="HI25" s="50"/>
      <c r="HJ25" s="50"/>
      <c r="HK25" s="50"/>
      <c r="HL25" s="50"/>
      <c r="HM25" s="50"/>
      <c r="HN25" s="50"/>
      <c r="HO25" s="50"/>
      <c r="HP25" s="50"/>
      <c r="HQ25" s="50"/>
      <c r="HR25" s="50"/>
      <c r="HS25" s="50"/>
      <c r="HT25" s="50"/>
      <c r="HU25" s="50"/>
      <c r="HV25" s="50"/>
      <c r="HW25" s="50"/>
      <c r="HX25" s="50"/>
      <c r="HY25" s="50"/>
      <c r="HZ25" s="50"/>
      <c r="IA25" s="50"/>
      <c r="IB25" s="50"/>
      <c r="IC25" s="50"/>
      <c r="ID25" s="50"/>
      <c r="IE25" s="50"/>
      <c r="IF25" s="50"/>
      <c r="IG25" s="50"/>
      <c r="IH25" s="50"/>
      <c r="II25" s="50"/>
      <c r="IJ25" s="50"/>
      <c r="IK25" s="50"/>
      <c r="IL25" s="50"/>
      <c r="IM25" s="50"/>
      <c r="IN25" s="50"/>
      <c r="IO25" s="50"/>
      <c r="IP25" s="50"/>
      <c r="IQ25" s="50"/>
      <c r="IR25" s="50"/>
      <c r="IS25" s="50"/>
      <c r="IT25" s="50"/>
      <c r="IU25" s="50"/>
      <c r="IV25" s="50"/>
      <c r="IW25" s="50"/>
      <c r="IX25" s="50"/>
      <c r="IY25" s="50"/>
      <c r="IZ25" s="50"/>
      <c r="JA25" s="50"/>
      <c r="JB25" s="50"/>
      <c r="JC25" s="50"/>
      <c r="JD25" s="50"/>
      <c r="JE25" s="50"/>
      <c r="JF25" s="50"/>
      <c r="JG25" s="50"/>
      <c r="JH25" s="50"/>
      <c r="JI25" s="50"/>
      <c r="JJ25" s="50"/>
      <c r="JK25" s="50"/>
      <c r="JL25" s="50"/>
      <c r="JM25" s="50"/>
      <c r="JN25" s="50"/>
      <c r="JO25" s="50"/>
      <c r="JP25" s="50"/>
      <c r="JQ25" s="50"/>
      <c r="JR25" s="50"/>
      <c r="JS25" s="50"/>
      <c r="JT25" s="50"/>
      <c r="JU25" s="50"/>
      <c r="JV25" s="50"/>
      <c r="JW25" s="50"/>
      <c r="JX25" s="50"/>
      <c r="JY25" s="50"/>
      <c r="JZ25" s="50"/>
      <c r="KA25" s="50"/>
      <c r="KB25" s="50"/>
      <c r="KC25" s="50"/>
      <c r="KD25" s="50"/>
      <c r="KE25" s="50"/>
      <c r="KF25" s="50"/>
      <c r="KG25" s="50"/>
      <c r="KH25" s="50"/>
      <c r="KI25" s="50"/>
      <c r="KJ25" s="50"/>
      <c r="KK25" s="50"/>
      <c r="KL25" s="50"/>
      <c r="KM25" s="50"/>
      <c r="KN25" s="50"/>
      <c r="KO25" s="50"/>
      <c r="KP25" s="50"/>
      <c r="KQ25" s="50"/>
      <c r="KR25" s="50"/>
      <c r="KS25" s="50"/>
      <c r="KT25" s="50"/>
      <c r="KU25" s="50"/>
      <c r="KV25" s="50"/>
      <c r="KW25" s="50"/>
      <c r="KX25" s="50"/>
      <c r="KY25" s="50"/>
      <c r="KZ25" s="50"/>
      <c r="LA25" s="50"/>
      <c r="LB25" s="50"/>
      <c r="LC25" s="50"/>
      <c r="LD25" s="50"/>
      <c r="LE25" s="50"/>
      <c r="LF25" s="50"/>
      <c r="LG25" s="50"/>
      <c r="LH25" s="50"/>
      <c r="LI25" s="50"/>
      <c r="LJ25" s="50"/>
      <c r="LK25" s="50"/>
      <c r="LL25" s="50"/>
      <c r="LM25" s="50"/>
      <c r="LN25" s="50"/>
      <c r="LO25" s="50"/>
      <c r="LP25" s="50"/>
      <c r="LQ25" s="50"/>
      <c r="LR25" s="50"/>
      <c r="LS25" s="50"/>
      <c r="LT25" s="50"/>
      <c r="LU25" s="50"/>
      <c r="LV25" s="50"/>
      <c r="LW25" s="50"/>
      <c r="LX25" s="50"/>
      <c r="LY25" s="50"/>
      <c r="LZ25" s="50"/>
      <c r="MA25" s="50"/>
      <c r="MB25" s="50"/>
      <c r="MC25" s="50"/>
      <c r="MD25" s="50"/>
      <c r="ME25" s="50"/>
      <c r="MF25" s="50"/>
      <c r="MG25" s="50"/>
      <c r="MH25" s="50"/>
      <c r="MI25" s="50"/>
      <c r="MJ25" s="50"/>
      <c r="MK25" s="50"/>
      <c r="ML25" s="50"/>
      <c r="MM25" s="50"/>
      <c r="MN25" s="50"/>
      <c r="MO25" s="50"/>
      <c r="MP25" s="50"/>
      <c r="MQ25" s="50"/>
      <c r="MR25" s="50"/>
      <c r="MS25" s="50"/>
      <c r="MT25" s="50"/>
      <c r="MU25" s="50"/>
      <c r="MV25" s="50"/>
      <c r="MW25" s="50"/>
      <c r="MX25" s="50"/>
      <c r="MY25" s="50"/>
      <c r="MZ25" s="50"/>
      <c r="NA25" s="50"/>
      <c r="NB25" s="50"/>
      <c r="NC25" s="50"/>
      <c r="ND25" s="50"/>
      <c r="NE25" s="50"/>
      <c r="NF25" s="50"/>
      <c r="NG25" s="50"/>
      <c r="NH25" s="50"/>
      <c r="NI25" s="50"/>
      <c r="NJ25" s="50"/>
      <c r="NK25" s="50"/>
      <c r="NL25" s="50"/>
      <c r="NM25" s="50"/>
      <c r="NN25" s="50"/>
      <c r="NO25" s="50"/>
      <c r="NP25" s="50"/>
      <c r="NQ25" s="50"/>
      <c r="NR25" s="50"/>
      <c r="NS25" s="50"/>
      <c r="NT25" s="50"/>
      <c r="NU25" s="50"/>
      <c r="NV25" s="50"/>
      <c r="NW25" s="50"/>
      <c r="NX25" s="50"/>
      <c r="NY25" s="50"/>
      <c r="NZ25" s="50"/>
      <c r="OA25" s="50"/>
      <c r="OB25" s="50"/>
      <c r="OC25" s="50"/>
      <c r="OD25" s="50"/>
      <c r="OE25" s="50"/>
      <c r="OF25" s="50"/>
      <c r="OG25" s="50"/>
      <c r="OH25" s="50"/>
      <c r="OI25" s="50"/>
      <c r="OJ25" s="50"/>
      <c r="OK25" s="50"/>
      <c r="OL25" s="50"/>
      <c r="OM25" s="50"/>
      <c r="ON25" s="50"/>
      <c r="OO25" s="50"/>
      <c r="OP25" s="50"/>
      <c r="OQ25" s="50"/>
      <c r="OR25" s="50"/>
      <c r="OS25" s="50"/>
      <c r="OT25" s="50"/>
      <c r="OU25" s="50"/>
      <c r="OV25" s="50"/>
      <c r="OW25" s="50"/>
      <c r="OX25" s="50"/>
      <c r="OY25" s="50"/>
      <c r="OZ25" s="50"/>
      <c r="PA25" s="50"/>
      <c r="PB25" s="50"/>
      <c r="PC25" s="50"/>
      <c r="PD25" s="50"/>
      <c r="PE25" s="50"/>
      <c r="PF25" s="50"/>
      <c r="PG25" s="50"/>
      <c r="PH25" s="50"/>
      <c r="PI25" s="50"/>
      <c r="PJ25" s="50"/>
      <c r="PK25" s="50"/>
      <c r="PL25" s="50"/>
      <c r="PM25" s="50"/>
      <c r="PN25" s="50"/>
      <c r="PO25" s="50"/>
      <c r="PP25" s="50"/>
      <c r="PQ25" s="50"/>
      <c r="PR25" s="50"/>
      <c r="PS25" s="50"/>
      <c r="PT25" s="50"/>
      <c r="PU25" s="50"/>
      <c r="PV25" s="50"/>
      <c r="PW25" s="50"/>
      <c r="PX25" s="50"/>
      <c r="PY25" s="50"/>
      <c r="PZ25" s="50"/>
      <c r="QA25" s="50"/>
      <c r="QB25" s="50"/>
      <c r="QC25" s="50"/>
      <c r="QD25" s="50"/>
      <c r="QE25" s="50"/>
      <c r="QF25" s="50"/>
      <c r="QG25" s="50"/>
      <c r="QH25" s="50"/>
      <c r="QI25" s="50"/>
      <c r="QJ25" s="50"/>
      <c r="QK25" s="50"/>
      <c r="QL25" s="50"/>
      <c r="QM25" s="50"/>
      <c r="QN25" s="50"/>
      <c r="QO25" s="50"/>
      <c r="QP25" s="50"/>
      <c r="QQ25" s="50"/>
      <c r="QR25" s="50"/>
      <c r="QS25" s="50"/>
      <c r="QT25" s="50"/>
      <c r="QU25" s="50"/>
      <c r="QV25" s="50"/>
      <c r="QW25" s="50"/>
      <c r="QX25" s="50"/>
      <c r="QY25" s="50"/>
      <c r="QZ25" s="50"/>
      <c r="RA25" s="50"/>
      <c r="RB25" s="50"/>
      <c r="RC25" s="50"/>
      <c r="RD25" s="50"/>
      <c r="RE25" s="50"/>
      <c r="RF25" s="50"/>
      <c r="RG25" s="50"/>
      <c r="RH25" s="50"/>
      <c r="RI25" s="50"/>
      <c r="RJ25" s="50"/>
      <c r="RK25" s="50"/>
      <c r="RL25" s="50"/>
      <c r="RM25" s="50"/>
      <c r="RN25" s="50"/>
      <c r="RO25" s="50"/>
      <c r="RP25" s="50"/>
      <c r="RQ25" s="50"/>
      <c r="RR25" s="50"/>
      <c r="RS25" s="50"/>
      <c r="RT25" s="50"/>
      <c r="RU25" s="50"/>
      <c r="RV25" s="50"/>
      <c r="RW25" s="50"/>
      <c r="RX25" s="50"/>
      <c r="RY25" s="50"/>
      <c r="RZ25" s="50"/>
      <c r="SA25" s="50"/>
      <c r="SB25" s="50"/>
      <c r="SC25" s="50"/>
      <c r="SD25" s="50"/>
      <c r="SE25" s="50"/>
      <c r="SF25" s="50"/>
      <c r="SG25" s="50"/>
      <c r="SH25" s="50"/>
      <c r="SI25" s="50"/>
      <c r="SJ25" s="50"/>
      <c r="SK25" s="50"/>
      <c r="SL25" s="50"/>
      <c r="SM25" s="50"/>
      <c r="SN25" s="50"/>
      <c r="SO25" s="50"/>
      <c r="SP25" s="50"/>
      <c r="SQ25" s="50"/>
      <c r="SR25" s="50"/>
      <c r="SS25" s="50"/>
      <c r="ST25" s="50"/>
      <c r="SU25" s="50"/>
      <c r="SV25" s="50"/>
      <c r="SW25" s="50"/>
      <c r="SX25" s="50"/>
      <c r="SY25" s="50"/>
      <c r="SZ25" s="50"/>
      <c r="TA25" s="50"/>
      <c r="TB25" s="50"/>
      <c r="TC25" s="50"/>
      <c r="TD25" s="50"/>
      <c r="TE25" s="50"/>
      <c r="TF25" s="50"/>
      <c r="TG25" s="50"/>
      <c r="TH25" s="50"/>
      <c r="TI25" s="50"/>
      <c r="TJ25" s="50"/>
      <c r="TK25" s="50"/>
      <c r="TL25" s="50"/>
      <c r="TM25" s="50"/>
      <c r="TN25" s="50"/>
      <c r="TO25" s="50"/>
      <c r="TP25" s="50"/>
      <c r="TQ25" s="50"/>
      <c r="TR25" s="50"/>
      <c r="TS25" s="50"/>
      <c r="TT25" s="50"/>
      <c r="TU25" s="50"/>
      <c r="TV25" s="50"/>
      <c r="TW25" s="50"/>
      <c r="TX25" s="50"/>
      <c r="TY25" s="50"/>
      <c r="TZ25" s="50"/>
      <c r="UA25" s="50"/>
      <c r="UB25" s="50"/>
      <c r="UC25" s="50"/>
      <c r="UD25" s="50"/>
      <c r="UE25" s="50"/>
      <c r="UF25" s="50"/>
      <c r="UG25" s="50"/>
      <c r="UH25" s="50"/>
      <c r="UI25" s="50"/>
      <c r="UJ25" s="50"/>
      <c r="UK25" s="50"/>
      <c r="UL25" s="50"/>
      <c r="UM25" s="50"/>
      <c r="UN25" s="50"/>
      <c r="UO25" s="50"/>
      <c r="UP25" s="50"/>
      <c r="UQ25" s="50"/>
      <c r="UR25" s="50"/>
      <c r="US25" s="50"/>
      <c r="UT25" s="50"/>
      <c r="UU25" s="50"/>
      <c r="UV25" s="50"/>
      <c r="UW25" s="50"/>
      <c r="UX25" s="50"/>
      <c r="UY25" s="50"/>
      <c r="UZ25" s="50"/>
      <c r="VA25" s="50"/>
      <c r="VB25" s="50"/>
      <c r="VC25" s="50"/>
      <c r="VD25" s="50"/>
      <c r="VE25" s="50"/>
      <c r="VF25" s="50"/>
      <c r="VG25" s="50"/>
      <c r="VH25" s="50"/>
      <c r="VI25" s="50"/>
      <c r="VJ25" s="50"/>
      <c r="VK25" s="50"/>
      <c r="VL25" s="50"/>
      <c r="VM25" s="50"/>
      <c r="VN25" s="50"/>
      <c r="VO25" s="50"/>
      <c r="VP25" s="50"/>
      <c r="VQ25" s="50"/>
      <c r="VR25" s="50"/>
      <c r="VS25" s="50"/>
      <c r="VT25" s="50"/>
      <c r="VU25" s="50"/>
      <c r="VV25" s="50"/>
      <c r="VW25" s="50"/>
      <c r="VX25" s="50"/>
      <c r="VY25" s="50"/>
      <c r="VZ25" s="50"/>
      <c r="WA25" s="50"/>
      <c r="WB25" s="50"/>
      <c r="WC25" s="50"/>
      <c r="WD25" s="50"/>
      <c r="WE25" s="50"/>
      <c r="WF25" s="50"/>
      <c r="WG25" s="50"/>
      <c r="WH25" s="50"/>
      <c r="WI25" s="50"/>
      <c r="WJ25" s="50"/>
      <c r="WK25" s="50"/>
      <c r="WL25" s="50"/>
      <c r="WM25" s="50"/>
      <c r="WN25" s="50"/>
      <c r="WO25" s="50"/>
      <c r="WP25" s="50"/>
      <c r="WQ25" s="50"/>
      <c r="WR25" s="50"/>
      <c r="WS25" s="50"/>
      <c r="WT25" s="50"/>
      <c r="WU25" s="50"/>
      <c r="WV25" s="50"/>
      <c r="WW25" s="50"/>
      <c r="WX25" s="50"/>
      <c r="WY25" s="50"/>
      <c r="WZ25" s="50"/>
      <c r="XA25" s="50"/>
      <c r="XB25" s="50"/>
      <c r="XC25" s="50"/>
      <c r="XD25" s="50"/>
      <c r="XE25" s="50"/>
      <c r="XF25" s="50"/>
      <c r="XG25" s="50"/>
      <c r="XH25" s="50"/>
      <c r="XI25" s="50"/>
      <c r="XJ25" s="50"/>
      <c r="XK25" s="50"/>
      <c r="XL25" s="50"/>
      <c r="XM25" s="50"/>
      <c r="XN25" s="50"/>
      <c r="XO25" s="50"/>
      <c r="XP25" s="50"/>
      <c r="XQ25" s="50"/>
      <c r="XR25" s="50"/>
      <c r="XS25" s="50"/>
      <c r="XT25" s="50"/>
      <c r="XU25" s="50"/>
      <c r="XV25" s="50"/>
      <c r="XW25" s="50"/>
      <c r="XX25" s="50"/>
      <c r="XY25" s="50"/>
      <c r="XZ25" s="50"/>
      <c r="YA25" s="50"/>
      <c r="YB25" s="50"/>
      <c r="YC25" s="50"/>
      <c r="YD25" s="50"/>
      <c r="YE25" s="50"/>
      <c r="YF25" s="50"/>
      <c r="YG25" s="50"/>
      <c r="YH25" s="50"/>
      <c r="YI25" s="50"/>
      <c r="YJ25" s="50"/>
      <c r="YK25" s="50"/>
      <c r="YL25" s="50"/>
      <c r="YM25" s="50"/>
      <c r="YN25" s="50"/>
      <c r="YO25" s="50"/>
      <c r="YP25" s="50"/>
      <c r="YQ25" s="50"/>
      <c r="YR25" s="50"/>
      <c r="YS25" s="50"/>
      <c r="YT25" s="50"/>
      <c r="YU25" s="50"/>
      <c r="YV25" s="50"/>
      <c r="YW25" s="50"/>
      <c r="YX25" s="50"/>
      <c r="YY25" s="50"/>
      <c r="YZ25" s="50"/>
      <c r="ZA25" s="50"/>
      <c r="ZB25" s="50"/>
      <c r="ZC25" s="50"/>
      <c r="ZD25" s="50"/>
      <c r="ZE25" s="50"/>
    </row>
    <row r="26" spans="1:682" s="46" customFormat="1" x14ac:dyDescent="0.35">
      <c r="A26" s="2" t="s">
        <v>30</v>
      </c>
      <c r="B26" s="50">
        <v>10861.5</v>
      </c>
      <c r="C26" s="50">
        <v>10861.5</v>
      </c>
      <c r="D26" s="50">
        <v>10861.5</v>
      </c>
      <c r="E26" s="50">
        <v>10861.5</v>
      </c>
      <c r="F26" s="50">
        <v>10861.5</v>
      </c>
      <c r="G26" s="50">
        <v>10861.5</v>
      </c>
      <c r="H26" s="50">
        <v>10861.5</v>
      </c>
      <c r="I26" s="50">
        <v>10861.5</v>
      </c>
      <c r="J26" s="50">
        <v>10861.5</v>
      </c>
      <c r="K26" s="50">
        <v>10861.5</v>
      </c>
      <c r="L26" s="50">
        <v>10861.5</v>
      </c>
      <c r="M26" s="50">
        <v>10861.5</v>
      </c>
      <c r="N26" s="50">
        <v>10861.5</v>
      </c>
      <c r="O26" s="50">
        <v>10861.5</v>
      </c>
      <c r="P26" s="50">
        <v>10861.5</v>
      </c>
      <c r="Q26" s="50">
        <v>10861.5</v>
      </c>
      <c r="R26" s="50">
        <v>10861.5</v>
      </c>
      <c r="S26" s="50">
        <v>10861.5</v>
      </c>
      <c r="T26" s="50">
        <v>10861.5</v>
      </c>
      <c r="U26" s="50">
        <v>10861.5</v>
      </c>
      <c r="V26" s="50">
        <v>10861.5</v>
      </c>
      <c r="W26" s="50">
        <v>10861.5</v>
      </c>
      <c r="X26" s="50">
        <v>10861.5</v>
      </c>
      <c r="Y26" s="50">
        <v>10861.5</v>
      </c>
      <c r="Z26" s="50">
        <v>10861.5</v>
      </c>
      <c r="AA26" s="50">
        <v>10861.5</v>
      </c>
      <c r="AB26" s="50">
        <v>10861.5</v>
      </c>
      <c r="AC26" s="50">
        <v>10861.5</v>
      </c>
      <c r="AD26" s="50">
        <v>10861.5</v>
      </c>
      <c r="AE26" s="50">
        <v>10861.5</v>
      </c>
      <c r="AF26" s="50">
        <v>10861.5</v>
      </c>
      <c r="AG26" s="50">
        <v>10861.5</v>
      </c>
      <c r="AH26" s="50">
        <v>10861.5</v>
      </c>
      <c r="AI26" s="50">
        <v>10861.5</v>
      </c>
      <c r="AJ26" s="50">
        <v>10861.5</v>
      </c>
      <c r="AK26" s="50">
        <v>10861.5</v>
      </c>
      <c r="AL26" s="50">
        <v>10861.5</v>
      </c>
      <c r="AM26" s="50">
        <v>10861.5</v>
      </c>
      <c r="AN26" s="50">
        <v>10861.5</v>
      </c>
      <c r="AO26" s="50">
        <v>10861.5</v>
      </c>
      <c r="AP26" s="50">
        <v>10861.5</v>
      </c>
      <c r="AQ26" s="50">
        <v>10861.5</v>
      </c>
      <c r="AR26" s="50">
        <v>10861.5</v>
      </c>
      <c r="AS26" s="50">
        <v>10861.5</v>
      </c>
      <c r="AT26" s="50">
        <v>10861.5</v>
      </c>
      <c r="AU26" s="50">
        <v>10861.5</v>
      </c>
      <c r="AV26" s="50">
        <v>10861.5</v>
      </c>
      <c r="AW26" s="50">
        <v>10861.5</v>
      </c>
      <c r="AX26" s="50">
        <v>10861.5</v>
      </c>
      <c r="AY26" s="50">
        <v>10861.5</v>
      </c>
      <c r="AZ26" s="50">
        <v>10861.5</v>
      </c>
      <c r="BA26" s="50">
        <v>10861.5</v>
      </c>
      <c r="BB26" s="50">
        <v>10861.5</v>
      </c>
      <c r="BC26" s="50">
        <v>10861.5</v>
      </c>
      <c r="BD26" s="50">
        <v>10861.5</v>
      </c>
      <c r="BE26" s="50">
        <v>10861.5</v>
      </c>
      <c r="BF26" s="50">
        <v>10861.5</v>
      </c>
      <c r="BG26" s="50">
        <v>10861.5</v>
      </c>
      <c r="BH26" s="50">
        <v>10861.5</v>
      </c>
      <c r="BI26" s="50">
        <v>10861.5</v>
      </c>
      <c r="BJ26" s="50">
        <v>10861.5</v>
      </c>
      <c r="BK26" s="50">
        <v>10861.5</v>
      </c>
      <c r="BL26" s="50">
        <v>10861.5</v>
      </c>
      <c r="BM26" s="50">
        <v>10861.5</v>
      </c>
      <c r="BN26" s="50">
        <v>10861.5</v>
      </c>
      <c r="BO26" s="50">
        <v>10861.5</v>
      </c>
      <c r="BP26" s="50">
        <v>10861.5</v>
      </c>
      <c r="BQ26" s="50">
        <v>10861.5</v>
      </c>
      <c r="BR26" s="50">
        <v>10861.5</v>
      </c>
      <c r="BS26" s="50">
        <v>10861.5</v>
      </c>
      <c r="BT26" s="50">
        <v>10861.5</v>
      </c>
      <c r="BU26" s="50">
        <v>10861.5</v>
      </c>
      <c r="BV26" s="50">
        <v>10861.5</v>
      </c>
      <c r="BW26" s="50">
        <v>10861.5</v>
      </c>
      <c r="BX26" s="50">
        <v>10861.5</v>
      </c>
      <c r="BY26" s="50">
        <v>10861.5</v>
      </c>
      <c r="BZ26" s="50">
        <v>10861.5</v>
      </c>
      <c r="CA26" s="50">
        <v>10861.5</v>
      </c>
      <c r="CB26" s="50">
        <v>10861.5</v>
      </c>
      <c r="CC26" s="50">
        <v>10861.5</v>
      </c>
      <c r="CD26" s="50">
        <v>10861.5</v>
      </c>
      <c r="CE26" s="50">
        <v>10861.5</v>
      </c>
      <c r="CF26" s="50">
        <v>10861.5</v>
      </c>
      <c r="CG26" s="50">
        <v>10861.5</v>
      </c>
      <c r="CH26" s="50">
        <v>10861.5</v>
      </c>
      <c r="CI26" s="50">
        <v>10861.5</v>
      </c>
      <c r="CJ26" s="50">
        <v>10861.5</v>
      </c>
      <c r="CK26" s="50">
        <v>10861.5</v>
      </c>
      <c r="CL26" s="50">
        <v>10861.5</v>
      </c>
      <c r="CM26" s="50">
        <v>10861.5</v>
      </c>
      <c r="CN26" s="50">
        <v>10861.5</v>
      </c>
      <c r="CO26" s="50">
        <v>10861.5</v>
      </c>
      <c r="CP26" s="50">
        <v>10861.5</v>
      </c>
      <c r="CQ26" s="50">
        <v>10861.5</v>
      </c>
      <c r="CR26" s="50">
        <v>10861.5</v>
      </c>
      <c r="CS26" s="50">
        <v>10861.5</v>
      </c>
      <c r="CT26" s="50">
        <v>10861.5</v>
      </c>
      <c r="CU26" s="50">
        <v>10861.5</v>
      </c>
      <c r="CV26" s="50">
        <v>10861.5</v>
      </c>
      <c r="CW26" s="50">
        <v>10861.5</v>
      </c>
      <c r="CX26" s="50">
        <v>10861.5</v>
      </c>
      <c r="CY26" s="50">
        <v>10861.5</v>
      </c>
      <c r="CZ26" s="50">
        <v>10861.5</v>
      </c>
      <c r="DA26" s="50">
        <v>10861.5</v>
      </c>
      <c r="DB26" s="50">
        <v>10861.5</v>
      </c>
      <c r="DC26" s="50">
        <v>10861.5</v>
      </c>
      <c r="DD26" s="50">
        <v>10861.5</v>
      </c>
      <c r="DE26" s="50">
        <v>10861.5</v>
      </c>
      <c r="DF26" s="50">
        <v>10861.5</v>
      </c>
      <c r="DG26" s="50">
        <v>10861.5</v>
      </c>
      <c r="DH26" s="50">
        <v>10861.5</v>
      </c>
      <c r="DI26" s="50">
        <v>10861.5</v>
      </c>
      <c r="DJ26" s="50">
        <v>10861.5</v>
      </c>
      <c r="DK26" s="50">
        <v>10861.5</v>
      </c>
      <c r="DL26" s="50">
        <v>10861.5</v>
      </c>
      <c r="DM26" s="50">
        <v>10861.5</v>
      </c>
      <c r="DN26" s="50">
        <v>10861.5</v>
      </c>
      <c r="DO26" s="50">
        <v>10861.5</v>
      </c>
      <c r="DP26" s="50">
        <v>10861.5</v>
      </c>
      <c r="DQ26" s="50">
        <v>10861.5</v>
      </c>
      <c r="DR26" s="50">
        <v>10861.5</v>
      </c>
      <c r="DS26" s="50">
        <v>10861.5</v>
      </c>
      <c r="DT26" s="50">
        <v>10861.5</v>
      </c>
      <c r="DU26" s="50">
        <v>10861.5</v>
      </c>
      <c r="DV26" s="50">
        <v>10861.5</v>
      </c>
      <c r="DW26" s="50">
        <v>10861.5</v>
      </c>
      <c r="DX26" s="50">
        <v>10861.5</v>
      </c>
      <c r="DY26" s="50">
        <v>10861.5</v>
      </c>
      <c r="DZ26" s="50">
        <v>10861.5</v>
      </c>
      <c r="EA26" s="50">
        <v>10861.5</v>
      </c>
      <c r="EB26" s="50">
        <v>10861.5</v>
      </c>
      <c r="EC26" s="50">
        <v>10861.5</v>
      </c>
      <c r="ED26" s="50"/>
      <c r="EE26" s="50"/>
      <c r="EF26" s="50"/>
      <c r="EG26" s="50"/>
      <c r="EH26" s="50"/>
      <c r="EI26" s="50"/>
      <c r="EJ26" s="50"/>
      <c r="EK26" s="50"/>
      <c r="EL26" s="50"/>
      <c r="EM26" s="50"/>
      <c r="EN26" s="50"/>
      <c r="EO26" s="50"/>
      <c r="EP26" s="50"/>
      <c r="EQ26" s="50"/>
      <c r="ER26" s="50"/>
      <c r="ES26" s="50"/>
      <c r="ET26" s="50"/>
      <c r="EU26" s="50"/>
      <c r="EV26" s="50"/>
      <c r="EW26" s="50"/>
      <c r="EX26" s="50"/>
      <c r="EY26" s="50"/>
      <c r="EZ26" s="50"/>
      <c r="FA26" s="50"/>
      <c r="FB26" s="50"/>
      <c r="FC26" s="50"/>
      <c r="FD26" s="50"/>
      <c r="FE26" s="50"/>
      <c r="FF26" s="50"/>
      <c r="FG26" s="50"/>
      <c r="FH26" s="50"/>
      <c r="FI26" s="50"/>
      <c r="FJ26" s="50"/>
      <c r="FK26" s="50"/>
      <c r="FL26" s="50"/>
      <c r="FM26" s="50"/>
      <c r="FN26" s="50"/>
      <c r="FO26" s="50"/>
      <c r="FP26" s="50"/>
      <c r="FQ26" s="50"/>
      <c r="FR26" s="50"/>
      <c r="FS26" s="50"/>
      <c r="FT26" s="50"/>
      <c r="FU26" s="50"/>
      <c r="FV26" s="50"/>
      <c r="FW26" s="50"/>
      <c r="FX26" s="50"/>
      <c r="FY26" s="50"/>
      <c r="FZ26" s="50"/>
      <c r="GA26" s="50"/>
      <c r="GB26" s="50"/>
      <c r="GC26" s="50"/>
      <c r="GD26" s="50"/>
      <c r="GE26" s="50"/>
      <c r="GF26" s="50"/>
      <c r="GG26" s="50"/>
      <c r="GH26" s="50"/>
      <c r="GI26" s="50"/>
      <c r="GJ26" s="50"/>
      <c r="GK26" s="50"/>
      <c r="GL26" s="50"/>
      <c r="GM26" s="50"/>
      <c r="GN26" s="50"/>
      <c r="GO26" s="50"/>
      <c r="GP26" s="50"/>
      <c r="GQ26" s="50"/>
      <c r="GR26" s="50"/>
      <c r="GS26" s="50"/>
      <c r="GT26" s="50"/>
      <c r="GU26" s="50"/>
      <c r="GV26" s="50"/>
      <c r="GW26" s="50"/>
      <c r="GX26" s="50"/>
      <c r="GY26" s="50"/>
      <c r="GZ26" s="50"/>
      <c r="HA26" s="50"/>
      <c r="HB26" s="50"/>
      <c r="HC26" s="50"/>
      <c r="HD26" s="50"/>
      <c r="HE26" s="50"/>
      <c r="HF26" s="50"/>
      <c r="HG26" s="50"/>
      <c r="HH26" s="50"/>
      <c r="HI26" s="50"/>
      <c r="HJ26" s="50"/>
      <c r="HK26" s="50"/>
      <c r="HL26" s="50"/>
      <c r="HM26" s="50"/>
      <c r="HN26" s="50"/>
      <c r="HO26" s="50"/>
      <c r="HP26" s="50"/>
      <c r="HQ26" s="50"/>
      <c r="HR26" s="50"/>
      <c r="HS26" s="50"/>
      <c r="HT26" s="50"/>
      <c r="HU26" s="50"/>
      <c r="HV26" s="50"/>
      <c r="HW26" s="50"/>
      <c r="HX26" s="50"/>
      <c r="HY26" s="50"/>
      <c r="HZ26" s="50"/>
      <c r="IA26" s="50"/>
      <c r="IB26" s="50"/>
      <c r="IC26" s="50"/>
      <c r="ID26" s="50"/>
      <c r="IE26" s="50"/>
      <c r="IF26" s="50"/>
      <c r="IG26" s="50"/>
      <c r="IH26" s="50"/>
      <c r="II26" s="50"/>
      <c r="IJ26" s="50"/>
      <c r="IK26" s="50"/>
      <c r="IL26" s="50"/>
      <c r="IM26" s="50"/>
      <c r="IN26" s="50"/>
      <c r="IO26" s="50"/>
      <c r="IP26" s="50"/>
      <c r="IQ26" s="50"/>
      <c r="IR26" s="50"/>
      <c r="IS26" s="50"/>
      <c r="IT26" s="50"/>
      <c r="IU26" s="50"/>
      <c r="IV26" s="50"/>
      <c r="IW26" s="50"/>
      <c r="IX26" s="50"/>
      <c r="IY26" s="50"/>
      <c r="IZ26" s="50"/>
      <c r="JA26" s="50"/>
      <c r="JB26" s="50"/>
      <c r="JC26" s="50"/>
      <c r="JD26" s="50"/>
      <c r="JE26" s="50"/>
      <c r="JF26" s="50"/>
      <c r="JG26" s="50"/>
      <c r="JH26" s="50"/>
      <c r="JI26" s="50"/>
      <c r="JJ26" s="50"/>
      <c r="JK26" s="50"/>
      <c r="JL26" s="50"/>
      <c r="JM26" s="50"/>
      <c r="JN26" s="50"/>
      <c r="JO26" s="50"/>
      <c r="JP26" s="50"/>
      <c r="JQ26" s="50"/>
      <c r="JR26" s="50"/>
      <c r="JS26" s="50"/>
      <c r="JT26" s="50"/>
      <c r="JU26" s="50"/>
      <c r="JV26" s="50"/>
      <c r="JW26" s="50"/>
      <c r="JX26" s="50"/>
      <c r="JY26" s="50"/>
      <c r="JZ26" s="50"/>
      <c r="KA26" s="50"/>
      <c r="KB26" s="50"/>
      <c r="KC26" s="50"/>
      <c r="KD26" s="50"/>
      <c r="KE26" s="50"/>
      <c r="KF26" s="50"/>
      <c r="KG26" s="50"/>
      <c r="KH26" s="50"/>
      <c r="KI26" s="50"/>
      <c r="KJ26" s="50"/>
      <c r="KK26" s="50"/>
      <c r="KL26" s="50"/>
      <c r="KM26" s="50"/>
      <c r="KN26" s="50"/>
      <c r="KO26" s="50"/>
      <c r="KP26" s="50"/>
      <c r="KQ26" s="50"/>
      <c r="KR26" s="50"/>
      <c r="KS26" s="50"/>
      <c r="KT26" s="50"/>
      <c r="KU26" s="50"/>
      <c r="KV26" s="50"/>
      <c r="KW26" s="50"/>
      <c r="KX26" s="50"/>
      <c r="KY26" s="50"/>
      <c r="KZ26" s="50"/>
      <c r="LA26" s="50"/>
      <c r="LB26" s="50"/>
      <c r="LC26" s="50"/>
      <c r="LD26" s="50"/>
      <c r="LE26" s="50"/>
      <c r="LF26" s="50"/>
      <c r="LG26" s="50"/>
      <c r="LH26" s="50"/>
      <c r="LI26" s="50"/>
      <c r="LJ26" s="50"/>
      <c r="LK26" s="50"/>
      <c r="LL26" s="50"/>
      <c r="LM26" s="50"/>
      <c r="LN26" s="50"/>
      <c r="LO26" s="50"/>
      <c r="LP26" s="50"/>
      <c r="LQ26" s="50"/>
      <c r="LR26" s="50"/>
      <c r="LS26" s="50"/>
      <c r="LT26" s="50"/>
      <c r="LU26" s="50"/>
      <c r="LV26" s="50"/>
      <c r="LW26" s="50"/>
      <c r="LX26" s="50"/>
      <c r="LY26" s="50"/>
      <c r="LZ26" s="50"/>
      <c r="MA26" s="50"/>
      <c r="MB26" s="50"/>
      <c r="MC26" s="50"/>
      <c r="MD26" s="50"/>
      <c r="ME26" s="50"/>
      <c r="MF26" s="50"/>
      <c r="MG26" s="50"/>
      <c r="MH26" s="50"/>
      <c r="MI26" s="50"/>
      <c r="MJ26" s="50"/>
      <c r="MK26" s="50"/>
      <c r="ML26" s="50"/>
      <c r="MM26" s="50"/>
      <c r="MN26" s="50"/>
      <c r="MO26" s="50"/>
      <c r="MP26" s="50"/>
      <c r="MQ26" s="50"/>
      <c r="MR26" s="50"/>
      <c r="MS26" s="50"/>
      <c r="MT26" s="50"/>
      <c r="MU26" s="50"/>
      <c r="MV26" s="50"/>
      <c r="MW26" s="50"/>
      <c r="MX26" s="50"/>
      <c r="MY26" s="50"/>
      <c r="MZ26" s="50"/>
      <c r="NA26" s="50"/>
      <c r="NB26" s="50"/>
      <c r="NC26" s="50"/>
      <c r="ND26" s="50"/>
      <c r="NE26" s="50"/>
      <c r="NF26" s="50"/>
      <c r="NG26" s="50"/>
      <c r="NH26" s="50"/>
      <c r="NI26" s="50"/>
      <c r="NJ26" s="50"/>
      <c r="NK26" s="50"/>
      <c r="NL26" s="50"/>
      <c r="NM26" s="50"/>
      <c r="NN26" s="50"/>
      <c r="NO26" s="50"/>
      <c r="NP26" s="50"/>
      <c r="NQ26" s="50"/>
      <c r="NR26" s="50"/>
      <c r="NS26" s="50"/>
      <c r="NT26" s="50"/>
      <c r="NU26" s="50"/>
      <c r="NV26" s="50"/>
      <c r="NW26" s="50"/>
      <c r="NX26" s="50"/>
      <c r="NY26" s="50"/>
      <c r="NZ26" s="50"/>
      <c r="OA26" s="50"/>
      <c r="OB26" s="50"/>
      <c r="OC26" s="50"/>
      <c r="OD26" s="50"/>
      <c r="OE26" s="50"/>
      <c r="OF26" s="50"/>
      <c r="OG26" s="50"/>
      <c r="OH26" s="50"/>
      <c r="OI26" s="50"/>
      <c r="OJ26" s="50"/>
      <c r="OK26" s="50"/>
      <c r="OL26" s="50"/>
      <c r="OM26" s="50"/>
      <c r="ON26" s="50"/>
      <c r="OO26" s="50"/>
      <c r="OP26" s="50"/>
      <c r="OQ26" s="50"/>
      <c r="OR26" s="50"/>
      <c r="OS26" s="50"/>
      <c r="OT26" s="50"/>
      <c r="OU26" s="50"/>
      <c r="OV26" s="50"/>
      <c r="OW26" s="50"/>
      <c r="OX26" s="50"/>
      <c r="OY26" s="50"/>
      <c r="OZ26" s="50"/>
      <c r="PA26" s="50"/>
      <c r="PB26" s="50"/>
      <c r="PC26" s="50"/>
      <c r="PD26" s="50"/>
      <c r="PE26" s="50"/>
      <c r="PF26" s="50"/>
      <c r="PG26" s="50"/>
      <c r="PH26" s="50"/>
      <c r="PI26" s="50"/>
      <c r="PJ26" s="50"/>
      <c r="PK26" s="50"/>
      <c r="PL26" s="50"/>
      <c r="PM26" s="50"/>
      <c r="PN26" s="50"/>
      <c r="PO26" s="50"/>
      <c r="PP26" s="50"/>
      <c r="PQ26" s="50"/>
      <c r="PR26" s="50"/>
      <c r="PS26" s="50"/>
      <c r="PT26" s="50"/>
      <c r="PU26" s="50"/>
      <c r="PV26" s="50"/>
      <c r="PW26" s="50"/>
      <c r="PX26" s="50"/>
      <c r="PY26" s="50"/>
      <c r="PZ26" s="50"/>
      <c r="QA26" s="50"/>
      <c r="QB26" s="50"/>
      <c r="QC26" s="50"/>
      <c r="QD26" s="50"/>
      <c r="QE26" s="50"/>
      <c r="QF26" s="50"/>
      <c r="QG26" s="50"/>
      <c r="QH26" s="50"/>
      <c r="QI26" s="50"/>
      <c r="QJ26" s="50"/>
      <c r="QK26" s="50"/>
      <c r="QL26" s="50"/>
      <c r="QM26" s="50"/>
      <c r="QN26" s="50"/>
      <c r="QO26" s="50"/>
      <c r="QP26" s="50"/>
      <c r="QQ26" s="50"/>
      <c r="QR26" s="50"/>
      <c r="QS26" s="50"/>
      <c r="QT26" s="50"/>
      <c r="QU26" s="50"/>
      <c r="QV26" s="50"/>
      <c r="QW26" s="50"/>
      <c r="QX26" s="50"/>
      <c r="QY26" s="50"/>
      <c r="QZ26" s="50"/>
      <c r="RA26" s="50"/>
      <c r="RB26" s="50"/>
      <c r="RC26" s="50"/>
      <c r="RD26" s="50"/>
      <c r="RE26" s="50"/>
      <c r="RF26" s="50"/>
      <c r="RG26" s="50"/>
      <c r="RH26" s="50"/>
      <c r="RI26" s="50"/>
      <c r="RJ26" s="50"/>
      <c r="RK26" s="50"/>
      <c r="RL26" s="50"/>
      <c r="RM26" s="50"/>
      <c r="RN26" s="50"/>
      <c r="RO26" s="50"/>
      <c r="RP26" s="50"/>
      <c r="RQ26" s="50"/>
      <c r="RR26" s="50"/>
      <c r="RS26" s="50"/>
      <c r="RT26" s="50"/>
      <c r="RU26" s="50"/>
      <c r="RV26" s="50"/>
      <c r="RW26" s="50"/>
      <c r="RX26" s="50"/>
      <c r="RY26" s="50"/>
      <c r="RZ26" s="50"/>
      <c r="SA26" s="50"/>
      <c r="SB26" s="50"/>
      <c r="SC26" s="50"/>
      <c r="SD26" s="50"/>
      <c r="SE26" s="50"/>
      <c r="SF26" s="50"/>
      <c r="SG26" s="50"/>
      <c r="SH26" s="50"/>
      <c r="SI26" s="50"/>
      <c r="SJ26" s="50"/>
      <c r="SK26" s="50"/>
      <c r="SL26" s="50"/>
      <c r="SM26" s="50"/>
      <c r="SN26" s="50"/>
      <c r="SO26" s="50"/>
      <c r="SP26" s="50"/>
      <c r="SQ26" s="50"/>
      <c r="SR26" s="50"/>
      <c r="SS26" s="50"/>
      <c r="ST26" s="50"/>
      <c r="SU26" s="50"/>
      <c r="SV26" s="50"/>
      <c r="SW26" s="50"/>
      <c r="SX26" s="50"/>
      <c r="SY26" s="50"/>
      <c r="SZ26" s="50"/>
      <c r="TA26" s="50"/>
      <c r="TB26" s="50"/>
      <c r="TC26" s="50"/>
      <c r="TD26" s="50"/>
      <c r="TE26" s="50"/>
      <c r="TF26" s="50"/>
      <c r="TG26" s="50"/>
      <c r="TH26" s="50"/>
      <c r="TI26" s="50"/>
      <c r="TJ26" s="50"/>
      <c r="TK26" s="50"/>
      <c r="TL26" s="50"/>
      <c r="TM26" s="50"/>
      <c r="TN26" s="50"/>
      <c r="TO26" s="50"/>
      <c r="TP26" s="50"/>
      <c r="TQ26" s="50"/>
      <c r="TR26" s="50"/>
      <c r="TS26" s="50"/>
      <c r="TT26" s="50"/>
      <c r="TU26" s="50"/>
      <c r="TV26" s="50"/>
      <c r="TW26" s="50"/>
      <c r="TX26" s="50"/>
      <c r="TY26" s="50"/>
      <c r="TZ26" s="50"/>
      <c r="UA26" s="50"/>
      <c r="UB26" s="50"/>
      <c r="UC26" s="50"/>
      <c r="UD26" s="50"/>
      <c r="UE26" s="50"/>
      <c r="UF26" s="50"/>
      <c r="UG26" s="50"/>
      <c r="UH26" s="50"/>
      <c r="UI26" s="50"/>
      <c r="UJ26" s="50"/>
      <c r="UK26" s="50"/>
      <c r="UL26" s="50"/>
      <c r="UM26" s="50"/>
      <c r="UN26" s="50"/>
      <c r="UO26" s="50"/>
      <c r="UP26" s="50"/>
      <c r="UQ26" s="50"/>
      <c r="UR26" s="50"/>
      <c r="US26" s="50"/>
      <c r="UT26" s="50"/>
      <c r="UU26" s="50"/>
      <c r="UV26" s="50"/>
      <c r="UW26" s="50"/>
      <c r="UX26" s="50"/>
      <c r="UY26" s="50"/>
      <c r="UZ26" s="50"/>
      <c r="VA26" s="50"/>
      <c r="VB26" s="50"/>
      <c r="VC26" s="50"/>
      <c r="VD26" s="50"/>
      <c r="VE26" s="50"/>
      <c r="VF26" s="50"/>
      <c r="VG26" s="50"/>
      <c r="VH26" s="50"/>
      <c r="VI26" s="50"/>
      <c r="VJ26" s="50"/>
      <c r="VK26" s="50"/>
      <c r="VL26" s="50"/>
      <c r="VM26" s="50"/>
      <c r="VN26" s="50"/>
      <c r="VO26" s="50"/>
      <c r="VP26" s="50"/>
      <c r="VQ26" s="50"/>
      <c r="VR26" s="50"/>
      <c r="VS26" s="50"/>
      <c r="VT26" s="50"/>
      <c r="VU26" s="50"/>
      <c r="VV26" s="50"/>
      <c r="VW26" s="50"/>
      <c r="VX26" s="50"/>
      <c r="VY26" s="50"/>
      <c r="VZ26" s="50"/>
      <c r="WA26" s="50"/>
      <c r="WB26" s="50"/>
      <c r="WC26" s="50"/>
      <c r="WD26" s="50"/>
      <c r="WE26" s="50"/>
      <c r="WF26" s="50"/>
      <c r="WG26" s="50"/>
      <c r="WH26" s="50"/>
      <c r="WI26" s="50"/>
      <c r="WJ26" s="50"/>
      <c r="WK26" s="50"/>
      <c r="WL26" s="50"/>
      <c r="WM26" s="50"/>
      <c r="WN26" s="50"/>
      <c r="WO26" s="50"/>
      <c r="WP26" s="50"/>
      <c r="WQ26" s="50"/>
      <c r="WR26" s="50"/>
      <c r="WS26" s="50"/>
      <c r="WT26" s="50"/>
      <c r="WU26" s="50"/>
      <c r="WV26" s="50"/>
      <c r="WW26" s="50"/>
      <c r="WX26" s="50"/>
      <c r="WY26" s="50"/>
      <c r="WZ26" s="50"/>
      <c r="XA26" s="50"/>
      <c r="XB26" s="50"/>
      <c r="XC26" s="50"/>
      <c r="XD26" s="50"/>
      <c r="XE26" s="50"/>
      <c r="XF26" s="50"/>
      <c r="XG26" s="50"/>
      <c r="XH26" s="50"/>
      <c r="XI26" s="50"/>
      <c r="XJ26" s="50"/>
      <c r="XK26" s="50"/>
      <c r="XL26" s="50"/>
      <c r="XM26" s="50"/>
      <c r="XN26" s="50"/>
      <c r="XO26" s="50"/>
      <c r="XP26" s="50"/>
      <c r="XQ26" s="50"/>
      <c r="XR26" s="50"/>
      <c r="XS26" s="50"/>
      <c r="XT26" s="50"/>
      <c r="XU26" s="50"/>
      <c r="XV26" s="50"/>
      <c r="XW26" s="50"/>
      <c r="XX26" s="50"/>
      <c r="XY26" s="50"/>
      <c r="XZ26" s="50"/>
      <c r="YA26" s="50"/>
      <c r="YB26" s="50"/>
      <c r="YC26" s="50"/>
      <c r="YD26" s="50"/>
      <c r="YE26" s="50"/>
      <c r="YF26" s="50"/>
      <c r="YG26" s="50"/>
      <c r="YH26" s="50"/>
      <c r="YI26" s="50"/>
      <c r="YJ26" s="50"/>
      <c r="YK26" s="50"/>
      <c r="YL26" s="50"/>
      <c r="YM26" s="50"/>
      <c r="YN26" s="50"/>
      <c r="YO26" s="50"/>
      <c r="YP26" s="50"/>
      <c r="YQ26" s="50"/>
      <c r="YR26" s="50"/>
      <c r="YS26" s="50"/>
      <c r="YT26" s="50"/>
      <c r="YU26" s="50"/>
      <c r="YV26" s="50"/>
      <c r="YW26" s="50"/>
      <c r="YX26" s="50"/>
      <c r="YY26" s="50"/>
      <c r="YZ26" s="50"/>
      <c r="ZA26" s="50"/>
      <c r="ZB26" s="50"/>
      <c r="ZC26" s="50"/>
      <c r="ZD26" s="50"/>
      <c r="ZE26" s="50"/>
    </row>
    <row r="27" spans="1:682" s="46" customFormat="1" x14ac:dyDescent="0.35">
      <c r="A27" s="2" t="s">
        <v>31</v>
      </c>
      <c r="B27" s="50">
        <v>10861.5</v>
      </c>
      <c r="C27" s="50">
        <v>10861.5</v>
      </c>
      <c r="D27" s="50">
        <v>10861.5</v>
      </c>
      <c r="E27" s="50">
        <v>10861.5</v>
      </c>
      <c r="F27" s="50">
        <v>10861.5</v>
      </c>
      <c r="G27" s="50">
        <v>10861.5</v>
      </c>
      <c r="H27" s="50">
        <v>10861.5</v>
      </c>
      <c r="I27" s="50">
        <v>10861.5</v>
      </c>
      <c r="J27" s="50">
        <v>10861.5</v>
      </c>
      <c r="K27" s="50">
        <v>10861.5</v>
      </c>
      <c r="L27" s="50">
        <v>10861.5</v>
      </c>
      <c r="M27" s="50">
        <v>10861.5</v>
      </c>
      <c r="N27" s="50">
        <v>10861.5</v>
      </c>
      <c r="O27" s="50">
        <v>10861.5</v>
      </c>
      <c r="P27" s="50">
        <v>10861.5</v>
      </c>
      <c r="Q27" s="50">
        <v>10861.5</v>
      </c>
      <c r="R27" s="50">
        <v>10861.5</v>
      </c>
      <c r="S27" s="50">
        <v>10861.5</v>
      </c>
      <c r="T27" s="50">
        <v>10861.5</v>
      </c>
      <c r="U27" s="50">
        <v>10861.5</v>
      </c>
      <c r="V27" s="50">
        <v>10861.5</v>
      </c>
      <c r="W27" s="50">
        <v>10861.5</v>
      </c>
      <c r="X27" s="50">
        <v>10861.5</v>
      </c>
      <c r="Y27" s="50">
        <v>10861.5</v>
      </c>
      <c r="Z27" s="50">
        <v>10861.5</v>
      </c>
      <c r="AA27" s="50">
        <v>10861.5</v>
      </c>
      <c r="AB27" s="50">
        <v>10861.5</v>
      </c>
      <c r="AC27" s="50">
        <v>10861.5</v>
      </c>
      <c r="AD27" s="50">
        <v>10861.5</v>
      </c>
      <c r="AE27" s="50">
        <v>10861.5</v>
      </c>
      <c r="AF27" s="50">
        <v>10861.5</v>
      </c>
      <c r="AG27" s="50">
        <v>10861.5</v>
      </c>
      <c r="AH27" s="50">
        <v>10861.5</v>
      </c>
      <c r="AI27" s="50">
        <v>10861.5</v>
      </c>
      <c r="AJ27" s="50">
        <v>10861.5</v>
      </c>
      <c r="AK27" s="50">
        <v>10861.5</v>
      </c>
      <c r="AL27" s="50">
        <v>10861.5</v>
      </c>
      <c r="AM27" s="50">
        <v>10861.5</v>
      </c>
      <c r="AN27" s="50">
        <v>10861.5</v>
      </c>
      <c r="AO27" s="50">
        <v>10861.5</v>
      </c>
      <c r="AP27" s="50">
        <v>10861.5</v>
      </c>
      <c r="AQ27" s="50">
        <v>10861.5</v>
      </c>
      <c r="AR27" s="50">
        <v>10861.5</v>
      </c>
      <c r="AS27" s="50">
        <v>10861.5</v>
      </c>
      <c r="AT27" s="50">
        <v>10861.5</v>
      </c>
      <c r="AU27" s="50">
        <v>10861.5</v>
      </c>
      <c r="AV27" s="50">
        <v>10861.5</v>
      </c>
      <c r="AW27" s="50">
        <v>10861.5</v>
      </c>
      <c r="AX27" s="50">
        <v>10861.5</v>
      </c>
      <c r="AY27" s="50">
        <v>10861.5</v>
      </c>
      <c r="AZ27" s="50">
        <v>10861.5</v>
      </c>
      <c r="BA27" s="50">
        <v>10861.5</v>
      </c>
      <c r="BB27" s="50">
        <v>10861.5</v>
      </c>
      <c r="BC27" s="50">
        <v>10861.5</v>
      </c>
      <c r="BD27" s="50">
        <v>10861.5</v>
      </c>
      <c r="BE27" s="50">
        <v>10861.5</v>
      </c>
      <c r="BF27" s="50">
        <v>10861.5</v>
      </c>
      <c r="BG27" s="50">
        <v>10861.5</v>
      </c>
      <c r="BH27" s="50">
        <v>10861.5</v>
      </c>
      <c r="BI27" s="50">
        <v>10861.5</v>
      </c>
      <c r="BJ27" s="50">
        <v>10861.5</v>
      </c>
      <c r="BK27" s="50">
        <v>10861.5</v>
      </c>
      <c r="BL27" s="50">
        <v>10861.5</v>
      </c>
      <c r="BM27" s="50">
        <v>10861.5</v>
      </c>
      <c r="BN27" s="50">
        <v>10861.5</v>
      </c>
      <c r="BO27" s="50">
        <v>10861.5</v>
      </c>
      <c r="BP27" s="50">
        <v>10861.5</v>
      </c>
      <c r="BQ27" s="50">
        <v>10861.5</v>
      </c>
      <c r="BR27" s="50">
        <v>10861.5</v>
      </c>
      <c r="BS27" s="50">
        <v>10861.5</v>
      </c>
      <c r="BT27" s="50">
        <v>10861.5</v>
      </c>
      <c r="BU27" s="50">
        <v>10861.5</v>
      </c>
      <c r="BV27" s="50">
        <v>10861.5</v>
      </c>
      <c r="BW27" s="50">
        <v>10861.5</v>
      </c>
      <c r="BX27" s="50">
        <v>10861.5</v>
      </c>
      <c r="BY27" s="50">
        <v>10861.5</v>
      </c>
      <c r="BZ27" s="50">
        <v>10861.5</v>
      </c>
      <c r="CA27" s="50">
        <v>10861.5</v>
      </c>
      <c r="CB27" s="50">
        <v>10861.5</v>
      </c>
      <c r="CC27" s="50">
        <v>10861.5</v>
      </c>
      <c r="CD27" s="50">
        <v>10861.5</v>
      </c>
      <c r="CE27" s="50">
        <v>10861.5</v>
      </c>
      <c r="CF27" s="50">
        <v>10861.5</v>
      </c>
      <c r="CG27" s="50">
        <v>10861.5</v>
      </c>
      <c r="CH27" s="50">
        <v>10861.5</v>
      </c>
      <c r="CI27" s="50">
        <v>10861.5</v>
      </c>
      <c r="CJ27" s="50">
        <v>10861.5</v>
      </c>
      <c r="CK27" s="50">
        <v>10861.5</v>
      </c>
      <c r="CL27" s="50">
        <v>10861.5</v>
      </c>
      <c r="CM27" s="50">
        <v>10861.5</v>
      </c>
      <c r="CN27" s="50">
        <v>10861.5</v>
      </c>
      <c r="CO27" s="50">
        <v>10861.5</v>
      </c>
      <c r="CP27" s="50">
        <v>10861.5</v>
      </c>
      <c r="CQ27" s="50">
        <v>10861.5</v>
      </c>
      <c r="CR27" s="50">
        <v>10861.5</v>
      </c>
      <c r="CS27" s="50">
        <v>10861.5</v>
      </c>
      <c r="CT27" s="50">
        <v>10861.5</v>
      </c>
      <c r="CU27" s="50">
        <v>10861.5</v>
      </c>
      <c r="CV27" s="50">
        <v>10861.5</v>
      </c>
      <c r="CW27" s="50">
        <v>10861.5</v>
      </c>
      <c r="CX27" s="50">
        <v>10861.5</v>
      </c>
      <c r="CY27" s="50">
        <v>10861.5</v>
      </c>
      <c r="CZ27" s="50">
        <v>10861.5</v>
      </c>
      <c r="DA27" s="50">
        <v>10861.5</v>
      </c>
      <c r="DB27" s="50">
        <v>10861.5</v>
      </c>
      <c r="DC27" s="50">
        <v>10861.5</v>
      </c>
      <c r="DD27" s="50">
        <v>10861.5</v>
      </c>
      <c r="DE27" s="50">
        <v>10861.5</v>
      </c>
      <c r="DF27" s="50">
        <v>10861.5</v>
      </c>
      <c r="DG27" s="50">
        <v>10861.5</v>
      </c>
      <c r="DH27" s="50">
        <v>10861.5</v>
      </c>
      <c r="DI27" s="50">
        <v>10861.5</v>
      </c>
      <c r="DJ27" s="50">
        <v>10861.5</v>
      </c>
      <c r="DK27" s="50">
        <v>10861.5</v>
      </c>
      <c r="DL27" s="50">
        <v>10861.5</v>
      </c>
      <c r="DM27" s="50">
        <v>10861.5</v>
      </c>
      <c r="DN27" s="50">
        <v>10861.5</v>
      </c>
      <c r="DO27" s="50">
        <v>10861.5</v>
      </c>
      <c r="DP27" s="50">
        <v>10861.5</v>
      </c>
      <c r="DQ27" s="50">
        <v>10861.5</v>
      </c>
      <c r="DR27" s="50">
        <v>10861.5</v>
      </c>
      <c r="DS27" s="50">
        <v>10861.5</v>
      </c>
      <c r="DT27" s="50">
        <v>10861.5</v>
      </c>
      <c r="DU27" s="50">
        <v>10861.5</v>
      </c>
      <c r="DV27" s="50">
        <v>10861.5</v>
      </c>
      <c r="DW27" s="50">
        <v>10861.5</v>
      </c>
      <c r="DX27" s="50">
        <v>10861.5</v>
      </c>
      <c r="DY27" s="50">
        <v>10861.5</v>
      </c>
      <c r="DZ27" s="50">
        <v>10861.5</v>
      </c>
      <c r="EA27" s="50">
        <v>10861.5</v>
      </c>
      <c r="EB27" s="50">
        <v>10861.5</v>
      </c>
      <c r="EC27" s="50">
        <v>10861.5</v>
      </c>
      <c r="ED27" s="50"/>
      <c r="EE27" s="50"/>
      <c r="EF27" s="50"/>
      <c r="EG27" s="50"/>
      <c r="EH27" s="50"/>
      <c r="EI27" s="50"/>
      <c r="EJ27" s="50"/>
      <c r="EK27" s="50"/>
      <c r="EL27" s="50"/>
      <c r="EM27" s="50"/>
      <c r="EN27" s="50"/>
      <c r="EO27" s="50"/>
      <c r="EP27" s="50"/>
      <c r="EQ27" s="50"/>
      <c r="ER27" s="50"/>
      <c r="ES27" s="50"/>
      <c r="ET27" s="50"/>
      <c r="EU27" s="50"/>
      <c r="EV27" s="50"/>
      <c r="EW27" s="50"/>
      <c r="EX27" s="50"/>
      <c r="EY27" s="50"/>
      <c r="EZ27" s="50"/>
      <c r="FA27" s="50"/>
      <c r="FB27" s="50"/>
      <c r="FC27" s="50"/>
      <c r="FD27" s="50"/>
      <c r="FE27" s="50"/>
      <c r="FF27" s="50"/>
      <c r="FG27" s="50"/>
      <c r="FH27" s="50"/>
      <c r="FI27" s="50"/>
      <c r="FJ27" s="50"/>
      <c r="FK27" s="50"/>
      <c r="FL27" s="50"/>
      <c r="FM27" s="50"/>
      <c r="FN27" s="50"/>
      <c r="FO27" s="50"/>
      <c r="FP27" s="50"/>
      <c r="FQ27" s="50"/>
      <c r="FR27" s="50"/>
      <c r="FS27" s="50"/>
      <c r="FT27" s="50"/>
      <c r="FU27" s="50"/>
      <c r="FV27" s="50"/>
      <c r="FW27" s="50"/>
      <c r="FX27" s="50"/>
      <c r="FY27" s="50"/>
      <c r="FZ27" s="50"/>
      <c r="GA27" s="50"/>
      <c r="GB27" s="50"/>
      <c r="GC27" s="50"/>
      <c r="GD27" s="50"/>
      <c r="GE27" s="50"/>
      <c r="GF27" s="50"/>
      <c r="GG27" s="50"/>
      <c r="GH27" s="50"/>
      <c r="GI27" s="50"/>
      <c r="GJ27" s="50"/>
      <c r="GK27" s="50"/>
      <c r="GL27" s="50"/>
      <c r="GM27" s="50"/>
      <c r="GN27" s="50"/>
      <c r="GO27" s="50"/>
      <c r="GP27" s="50"/>
      <c r="GQ27" s="50"/>
      <c r="GR27" s="50"/>
      <c r="GS27" s="50"/>
      <c r="GT27" s="50"/>
      <c r="GU27" s="50"/>
      <c r="GV27" s="50"/>
      <c r="GW27" s="50"/>
      <c r="GX27" s="50"/>
      <c r="GY27" s="50"/>
      <c r="GZ27" s="50"/>
      <c r="HA27" s="50"/>
      <c r="HB27" s="50"/>
      <c r="HC27" s="50"/>
      <c r="HD27" s="50"/>
      <c r="HE27" s="50"/>
      <c r="HF27" s="50"/>
      <c r="HG27" s="50"/>
      <c r="HH27" s="50"/>
      <c r="HI27" s="50"/>
      <c r="HJ27" s="50"/>
      <c r="HK27" s="50"/>
      <c r="HL27" s="50"/>
      <c r="HM27" s="50"/>
      <c r="HN27" s="50"/>
      <c r="HO27" s="50"/>
      <c r="HP27" s="50"/>
      <c r="HQ27" s="50"/>
      <c r="HR27" s="50"/>
      <c r="HS27" s="50"/>
      <c r="HT27" s="50"/>
      <c r="HU27" s="50"/>
      <c r="HV27" s="50"/>
      <c r="HW27" s="50"/>
      <c r="HX27" s="50"/>
      <c r="HY27" s="50"/>
      <c r="HZ27" s="50"/>
      <c r="IA27" s="50"/>
      <c r="IB27" s="50"/>
      <c r="IC27" s="50"/>
      <c r="ID27" s="50"/>
      <c r="IE27" s="50"/>
      <c r="IF27" s="50"/>
      <c r="IG27" s="50"/>
      <c r="IH27" s="50"/>
      <c r="II27" s="50"/>
      <c r="IJ27" s="50"/>
      <c r="IK27" s="50"/>
      <c r="IL27" s="50"/>
      <c r="IM27" s="50"/>
      <c r="IN27" s="50"/>
      <c r="IO27" s="50"/>
      <c r="IP27" s="50"/>
      <c r="IQ27" s="50"/>
      <c r="IR27" s="50"/>
      <c r="IS27" s="50"/>
      <c r="IT27" s="50"/>
      <c r="IU27" s="50"/>
      <c r="IV27" s="50"/>
      <c r="IW27" s="50"/>
      <c r="IX27" s="50"/>
      <c r="IY27" s="50"/>
      <c r="IZ27" s="50"/>
      <c r="JA27" s="50"/>
      <c r="JB27" s="50"/>
      <c r="JC27" s="50"/>
      <c r="JD27" s="50"/>
      <c r="JE27" s="50"/>
      <c r="JF27" s="50"/>
      <c r="JG27" s="50"/>
      <c r="JH27" s="50"/>
      <c r="JI27" s="50"/>
      <c r="JJ27" s="50"/>
      <c r="JK27" s="50"/>
      <c r="JL27" s="50"/>
      <c r="JM27" s="50"/>
      <c r="JN27" s="50"/>
      <c r="JO27" s="50"/>
      <c r="JP27" s="50"/>
      <c r="JQ27" s="50"/>
      <c r="JR27" s="50"/>
      <c r="JS27" s="50"/>
      <c r="JT27" s="50"/>
      <c r="JU27" s="50"/>
      <c r="JV27" s="50"/>
      <c r="JW27" s="50"/>
      <c r="JX27" s="50"/>
      <c r="JY27" s="50"/>
      <c r="JZ27" s="50"/>
      <c r="KA27" s="50"/>
      <c r="KB27" s="50"/>
      <c r="KC27" s="50"/>
      <c r="KD27" s="50"/>
      <c r="KE27" s="50"/>
      <c r="KF27" s="50"/>
      <c r="KG27" s="50"/>
      <c r="KH27" s="50"/>
      <c r="KI27" s="50"/>
      <c r="KJ27" s="50"/>
      <c r="KK27" s="50"/>
      <c r="KL27" s="50"/>
      <c r="KM27" s="50"/>
      <c r="KN27" s="50"/>
      <c r="KO27" s="50"/>
      <c r="KP27" s="50"/>
      <c r="KQ27" s="50"/>
      <c r="KR27" s="50"/>
      <c r="KS27" s="50"/>
      <c r="KT27" s="50"/>
      <c r="KU27" s="50"/>
      <c r="KV27" s="50"/>
      <c r="KW27" s="50"/>
      <c r="KX27" s="50"/>
      <c r="KY27" s="50"/>
      <c r="KZ27" s="50"/>
      <c r="LA27" s="50"/>
      <c r="LB27" s="50"/>
      <c r="LC27" s="50"/>
      <c r="LD27" s="50"/>
      <c r="LE27" s="50"/>
      <c r="LF27" s="50"/>
      <c r="LG27" s="50"/>
      <c r="LH27" s="50"/>
      <c r="LI27" s="50"/>
      <c r="LJ27" s="50"/>
      <c r="LK27" s="50"/>
      <c r="LL27" s="50"/>
      <c r="LM27" s="50"/>
      <c r="LN27" s="50"/>
      <c r="LO27" s="50"/>
      <c r="LP27" s="50"/>
      <c r="LQ27" s="50"/>
      <c r="LR27" s="50"/>
      <c r="LS27" s="50"/>
      <c r="LT27" s="50"/>
      <c r="LU27" s="50"/>
      <c r="LV27" s="50"/>
      <c r="LW27" s="50"/>
      <c r="LX27" s="50"/>
      <c r="LY27" s="50"/>
      <c r="LZ27" s="50"/>
      <c r="MA27" s="50"/>
      <c r="MB27" s="50"/>
      <c r="MC27" s="50"/>
      <c r="MD27" s="50"/>
      <c r="ME27" s="50"/>
      <c r="MF27" s="50"/>
      <c r="MG27" s="50"/>
      <c r="MH27" s="50"/>
      <c r="MI27" s="50"/>
      <c r="MJ27" s="50"/>
      <c r="MK27" s="50"/>
      <c r="ML27" s="50"/>
      <c r="MM27" s="50"/>
      <c r="MN27" s="50"/>
      <c r="MO27" s="50"/>
      <c r="MP27" s="50"/>
      <c r="MQ27" s="50"/>
      <c r="MR27" s="50"/>
      <c r="MS27" s="50"/>
      <c r="MT27" s="50"/>
      <c r="MU27" s="50"/>
      <c r="MV27" s="50"/>
      <c r="MW27" s="50"/>
      <c r="MX27" s="50"/>
      <c r="MY27" s="50"/>
      <c r="MZ27" s="50"/>
      <c r="NA27" s="50"/>
      <c r="NB27" s="50"/>
      <c r="NC27" s="50"/>
      <c r="ND27" s="50"/>
      <c r="NE27" s="50"/>
      <c r="NF27" s="50"/>
      <c r="NG27" s="50"/>
      <c r="NH27" s="50"/>
      <c r="NI27" s="50"/>
      <c r="NJ27" s="50"/>
      <c r="NK27" s="50"/>
      <c r="NL27" s="50"/>
      <c r="NM27" s="50"/>
      <c r="NN27" s="50"/>
      <c r="NO27" s="50"/>
      <c r="NP27" s="50"/>
      <c r="NQ27" s="50"/>
      <c r="NR27" s="50"/>
      <c r="NS27" s="50"/>
      <c r="NT27" s="50"/>
      <c r="NU27" s="50"/>
      <c r="NV27" s="50"/>
      <c r="NW27" s="50"/>
      <c r="NX27" s="50"/>
      <c r="NY27" s="50"/>
      <c r="NZ27" s="50"/>
      <c r="OA27" s="50"/>
      <c r="OB27" s="50"/>
      <c r="OC27" s="50"/>
      <c r="OD27" s="50"/>
      <c r="OE27" s="50"/>
      <c r="OF27" s="50"/>
      <c r="OG27" s="50"/>
      <c r="OH27" s="50"/>
      <c r="OI27" s="50"/>
      <c r="OJ27" s="50"/>
      <c r="OK27" s="50"/>
      <c r="OL27" s="50"/>
      <c r="OM27" s="50"/>
      <c r="ON27" s="50"/>
      <c r="OO27" s="50"/>
      <c r="OP27" s="50"/>
      <c r="OQ27" s="50"/>
      <c r="OR27" s="50"/>
      <c r="OS27" s="50"/>
      <c r="OT27" s="50"/>
      <c r="OU27" s="50"/>
      <c r="OV27" s="50"/>
      <c r="OW27" s="50"/>
      <c r="OX27" s="50"/>
      <c r="OY27" s="50"/>
      <c r="OZ27" s="50"/>
      <c r="PA27" s="50"/>
      <c r="PB27" s="50"/>
      <c r="PC27" s="50"/>
      <c r="PD27" s="50"/>
      <c r="PE27" s="50"/>
      <c r="PF27" s="50"/>
      <c r="PG27" s="50"/>
      <c r="PH27" s="50"/>
      <c r="PI27" s="50"/>
      <c r="PJ27" s="50"/>
      <c r="PK27" s="50"/>
      <c r="PL27" s="50"/>
      <c r="PM27" s="50"/>
      <c r="PN27" s="50"/>
      <c r="PO27" s="50"/>
      <c r="PP27" s="50"/>
      <c r="PQ27" s="50"/>
      <c r="PR27" s="50"/>
      <c r="PS27" s="50"/>
      <c r="PT27" s="50"/>
      <c r="PU27" s="50"/>
      <c r="PV27" s="50"/>
      <c r="PW27" s="50"/>
      <c r="PX27" s="50"/>
      <c r="PY27" s="50"/>
      <c r="PZ27" s="50"/>
      <c r="QA27" s="50"/>
      <c r="QB27" s="50"/>
      <c r="QC27" s="50"/>
      <c r="QD27" s="50"/>
      <c r="QE27" s="50"/>
      <c r="QF27" s="50"/>
      <c r="QG27" s="50"/>
      <c r="QH27" s="50"/>
      <c r="QI27" s="50"/>
      <c r="QJ27" s="50"/>
      <c r="QK27" s="50"/>
      <c r="QL27" s="50"/>
      <c r="QM27" s="50"/>
      <c r="QN27" s="50"/>
      <c r="QO27" s="50"/>
      <c r="QP27" s="50"/>
      <c r="QQ27" s="50"/>
      <c r="QR27" s="50"/>
      <c r="QS27" s="50"/>
      <c r="QT27" s="50"/>
      <c r="QU27" s="50"/>
      <c r="QV27" s="50"/>
      <c r="QW27" s="50"/>
      <c r="QX27" s="50"/>
      <c r="QY27" s="50"/>
      <c r="QZ27" s="50"/>
      <c r="RA27" s="50"/>
      <c r="RB27" s="50"/>
      <c r="RC27" s="50"/>
      <c r="RD27" s="50"/>
      <c r="RE27" s="50"/>
      <c r="RF27" s="50"/>
      <c r="RG27" s="50"/>
      <c r="RH27" s="50"/>
      <c r="RI27" s="50"/>
      <c r="RJ27" s="50"/>
      <c r="RK27" s="50"/>
      <c r="RL27" s="50"/>
      <c r="RM27" s="50"/>
      <c r="RN27" s="50"/>
      <c r="RO27" s="50"/>
      <c r="RP27" s="50"/>
      <c r="RQ27" s="50"/>
      <c r="RR27" s="50"/>
      <c r="RS27" s="50"/>
      <c r="RT27" s="50"/>
      <c r="RU27" s="50"/>
      <c r="RV27" s="50"/>
      <c r="RW27" s="50"/>
      <c r="RX27" s="50"/>
      <c r="RY27" s="50"/>
      <c r="RZ27" s="50"/>
      <c r="SA27" s="50"/>
      <c r="SB27" s="50"/>
      <c r="SC27" s="50"/>
      <c r="SD27" s="50"/>
      <c r="SE27" s="50"/>
      <c r="SF27" s="50"/>
      <c r="SG27" s="50"/>
      <c r="SH27" s="50"/>
      <c r="SI27" s="50"/>
      <c r="SJ27" s="50"/>
      <c r="SK27" s="50"/>
      <c r="SL27" s="50"/>
      <c r="SM27" s="50"/>
      <c r="SN27" s="50"/>
      <c r="SO27" s="50"/>
      <c r="SP27" s="50"/>
      <c r="SQ27" s="50"/>
      <c r="SR27" s="50"/>
      <c r="SS27" s="50"/>
      <c r="ST27" s="50"/>
      <c r="SU27" s="50"/>
      <c r="SV27" s="50"/>
      <c r="SW27" s="50"/>
      <c r="SX27" s="50"/>
      <c r="SY27" s="50"/>
      <c r="SZ27" s="50"/>
      <c r="TA27" s="50"/>
      <c r="TB27" s="50"/>
      <c r="TC27" s="50"/>
      <c r="TD27" s="50"/>
      <c r="TE27" s="50"/>
      <c r="TF27" s="50"/>
      <c r="TG27" s="50"/>
      <c r="TH27" s="50"/>
      <c r="TI27" s="50"/>
      <c r="TJ27" s="50"/>
      <c r="TK27" s="50"/>
      <c r="TL27" s="50"/>
      <c r="TM27" s="50"/>
      <c r="TN27" s="50"/>
      <c r="TO27" s="50"/>
      <c r="TP27" s="50"/>
      <c r="TQ27" s="50"/>
      <c r="TR27" s="50"/>
      <c r="TS27" s="50"/>
      <c r="TT27" s="50"/>
      <c r="TU27" s="50"/>
      <c r="TV27" s="50"/>
      <c r="TW27" s="50"/>
      <c r="TX27" s="50"/>
      <c r="TY27" s="50"/>
      <c r="TZ27" s="50"/>
      <c r="UA27" s="50"/>
      <c r="UB27" s="50"/>
      <c r="UC27" s="50"/>
      <c r="UD27" s="50"/>
      <c r="UE27" s="50"/>
      <c r="UF27" s="50"/>
      <c r="UG27" s="50"/>
      <c r="UH27" s="50"/>
      <c r="UI27" s="50"/>
      <c r="UJ27" s="50"/>
      <c r="UK27" s="50"/>
      <c r="UL27" s="50"/>
      <c r="UM27" s="50"/>
      <c r="UN27" s="50"/>
      <c r="UO27" s="50"/>
      <c r="UP27" s="50"/>
      <c r="UQ27" s="50"/>
      <c r="UR27" s="50"/>
      <c r="US27" s="50"/>
      <c r="UT27" s="50"/>
      <c r="UU27" s="50"/>
      <c r="UV27" s="50"/>
      <c r="UW27" s="50"/>
      <c r="UX27" s="50"/>
      <c r="UY27" s="50"/>
      <c r="UZ27" s="50"/>
      <c r="VA27" s="50"/>
      <c r="VB27" s="50"/>
      <c r="VC27" s="50"/>
      <c r="VD27" s="50"/>
      <c r="VE27" s="50"/>
      <c r="VF27" s="50"/>
      <c r="VG27" s="50"/>
      <c r="VH27" s="50"/>
      <c r="VI27" s="50"/>
      <c r="VJ27" s="50"/>
      <c r="VK27" s="50"/>
      <c r="VL27" s="50"/>
      <c r="VM27" s="50"/>
      <c r="VN27" s="50"/>
      <c r="VO27" s="50"/>
      <c r="VP27" s="50"/>
      <c r="VQ27" s="50"/>
      <c r="VR27" s="50"/>
      <c r="VS27" s="50"/>
      <c r="VT27" s="50"/>
      <c r="VU27" s="50"/>
      <c r="VV27" s="50"/>
      <c r="VW27" s="50"/>
      <c r="VX27" s="50"/>
      <c r="VY27" s="50"/>
      <c r="VZ27" s="50"/>
      <c r="WA27" s="50"/>
      <c r="WB27" s="50"/>
      <c r="WC27" s="50"/>
      <c r="WD27" s="50"/>
      <c r="WE27" s="50"/>
      <c r="WF27" s="50"/>
      <c r="WG27" s="50"/>
      <c r="WH27" s="50"/>
      <c r="WI27" s="50"/>
      <c r="WJ27" s="50"/>
      <c r="WK27" s="50"/>
      <c r="WL27" s="50"/>
      <c r="WM27" s="50"/>
      <c r="WN27" s="50"/>
      <c r="WO27" s="50"/>
      <c r="WP27" s="50"/>
      <c r="WQ27" s="50"/>
      <c r="WR27" s="50"/>
      <c r="WS27" s="50"/>
      <c r="WT27" s="50"/>
      <c r="WU27" s="50"/>
      <c r="WV27" s="50"/>
      <c r="WW27" s="50"/>
      <c r="WX27" s="50"/>
      <c r="WY27" s="50"/>
      <c r="WZ27" s="50"/>
      <c r="XA27" s="50"/>
      <c r="XB27" s="50"/>
      <c r="XC27" s="50"/>
      <c r="XD27" s="50"/>
      <c r="XE27" s="50"/>
      <c r="XF27" s="50"/>
      <c r="XG27" s="50"/>
      <c r="XH27" s="50"/>
      <c r="XI27" s="50"/>
      <c r="XJ27" s="50"/>
      <c r="XK27" s="50"/>
      <c r="XL27" s="50"/>
      <c r="XM27" s="50"/>
      <c r="XN27" s="50"/>
      <c r="XO27" s="50"/>
      <c r="XP27" s="50"/>
      <c r="XQ27" s="50"/>
      <c r="XR27" s="50"/>
      <c r="XS27" s="50"/>
      <c r="XT27" s="50"/>
      <c r="XU27" s="50"/>
      <c r="XV27" s="50"/>
      <c r="XW27" s="50"/>
      <c r="XX27" s="50"/>
      <c r="XY27" s="50"/>
      <c r="XZ27" s="50"/>
      <c r="YA27" s="50"/>
      <c r="YB27" s="50"/>
      <c r="YC27" s="50"/>
      <c r="YD27" s="50"/>
      <c r="YE27" s="50"/>
      <c r="YF27" s="50"/>
      <c r="YG27" s="50"/>
      <c r="YH27" s="50"/>
      <c r="YI27" s="50"/>
      <c r="YJ27" s="50"/>
      <c r="YK27" s="50"/>
      <c r="YL27" s="50"/>
      <c r="YM27" s="50"/>
      <c r="YN27" s="50"/>
      <c r="YO27" s="50"/>
      <c r="YP27" s="50"/>
      <c r="YQ27" s="50"/>
      <c r="YR27" s="50"/>
      <c r="YS27" s="50"/>
      <c r="YT27" s="50"/>
      <c r="YU27" s="50"/>
      <c r="YV27" s="50"/>
      <c r="YW27" s="50"/>
      <c r="YX27" s="50"/>
      <c r="YY27" s="50"/>
      <c r="YZ27" s="50"/>
      <c r="ZA27" s="50"/>
      <c r="ZB27" s="50"/>
      <c r="ZC27" s="50"/>
      <c r="ZD27" s="50"/>
      <c r="ZE27" s="50"/>
    </row>
    <row r="28" spans="1:682" s="46" customFormat="1" x14ac:dyDescent="0.35">
      <c r="A28" s="2" t="s">
        <v>32</v>
      </c>
      <c r="B28" s="50">
        <v>10861.5</v>
      </c>
      <c r="C28" s="50">
        <v>10861.5</v>
      </c>
      <c r="D28" s="50">
        <v>10861.5</v>
      </c>
      <c r="E28" s="50">
        <v>10861.5</v>
      </c>
      <c r="F28" s="50">
        <v>10861.5</v>
      </c>
      <c r="G28" s="50">
        <v>10861.5</v>
      </c>
      <c r="H28" s="50">
        <v>10861.5</v>
      </c>
      <c r="I28" s="50">
        <v>10861.5</v>
      </c>
      <c r="J28" s="50">
        <v>10861.5</v>
      </c>
      <c r="K28" s="50">
        <v>10861.5</v>
      </c>
      <c r="L28" s="50">
        <v>10861.5</v>
      </c>
      <c r="M28" s="50">
        <v>10861.5</v>
      </c>
      <c r="N28" s="50">
        <v>10861.5</v>
      </c>
      <c r="O28" s="50">
        <v>10861.5</v>
      </c>
      <c r="P28" s="50">
        <v>10861.5</v>
      </c>
      <c r="Q28" s="50">
        <v>10861.5</v>
      </c>
      <c r="R28" s="50">
        <v>10861.5</v>
      </c>
      <c r="S28" s="50">
        <v>10861.5</v>
      </c>
      <c r="T28" s="50">
        <v>10861.5</v>
      </c>
      <c r="U28" s="50">
        <v>10861.5</v>
      </c>
      <c r="V28" s="50">
        <v>10861.5</v>
      </c>
      <c r="W28" s="50">
        <v>10861.5</v>
      </c>
      <c r="X28" s="50">
        <v>10861.5</v>
      </c>
      <c r="Y28" s="50">
        <v>10861.5</v>
      </c>
      <c r="Z28" s="50">
        <v>10861.5</v>
      </c>
      <c r="AA28" s="50">
        <v>10861.5</v>
      </c>
      <c r="AB28" s="50">
        <v>10861.5</v>
      </c>
      <c r="AC28" s="50">
        <v>10861.5</v>
      </c>
      <c r="AD28" s="50">
        <v>10861.5</v>
      </c>
      <c r="AE28" s="50">
        <v>10861.5</v>
      </c>
      <c r="AF28" s="50">
        <v>10861.5</v>
      </c>
      <c r="AG28" s="50">
        <v>10861.5</v>
      </c>
      <c r="AH28" s="50">
        <v>10861.5</v>
      </c>
      <c r="AI28" s="50">
        <v>10861.5</v>
      </c>
      <c r="AJ28" s="50">
        <v>10861.5</v>
      </c>
      <c r="AK28" s="50">
        <v>10861.5</v>
      </c>
      <c r="AL28" s="50">
        <v>10861.5</v>
      </c>
      <c r="AM28" s="50">
        <v>10861.5</v>
      </c>
      <c r="AN28" s="50">
        <v>10861.5</v>
      </c>
      <c r="AO28" s="50">
        <v>10861.5</v>
      </c>
      <c r="AP28" s="50">
        <v>10861.5</v>
      </c>
      <c r="AQ28" s="50">
        <v>10861.5</v>
      </c>
      <c r="AR28" s="50">
        <v>10861.5</v>
      </c>
      <c r="AS28" s="50">
        <v>10861.5</v>
      </c>
      <c r="AT28" s="50">
        <v>10861.5</v>
      </c>
      <c r="AU28" s="50">
        <v>10861.5</v>
      </c>
      <c r="AV28" s="50">
        <v>10861.5</v>
      </c>
      <c r="AW28" s="50">
        <v>10861.5</v>
      </c>
      <c r="AX28" s="50">
        <v>10861.5</v>
      </c>
      <c r="AY28" s="50">
        <v>10861.5</v>
      </c>
      <c r="AZ28" s="50">
        <v>10861.5</v>
      </c>
      <c r="BA28" s="50">
        <v>10861.5</v>
      </c>
      <c r="BB28" s="50">
        <v>10861.5</v>
      </c>
      <c r="BC28" s="50">
        <v>10861.5</v>
      </c>
      <c r="BD28" s="50">
        <v>10861.5</v>
      </c>
      <c r="BE28" s="50">
        <v>10861.5</v>
      </c>
      <c r="BF28" s="50">
        <v>10861.5</v>
      </c>
      <c r="BG28" s="50">
        <v>10861.5</v>
      </c>
      <c r="BH28" s="50">
        <v>10861.5</v>
      </c>
      <c r="BI28" s="50">
        <v>10861.5</v>
      </c>
      <c r="BJ28" s="50">
        <v>10861.5</v>
      </c>
      <c r="BK28" s="50">
        <v>10861.5</v>
      </c>
      <c r="BL28" s="50">
        <v>10861.5</v>
      </c>
      <c r="BM28" s="50">
        <v>10861.5</v>
      </c>
      <c r="BN28" s="50">
        <v>10861.5</v>
      </c>
      <c r="BO28" s="50">
        <v>10861.5</v>
      </c>
      <c r="BP28" s="50">
        <v>10861.5</v>
      </c>
      <c r="BQ28" s="50">
        <v>10861.5</v>
      </c>
      <c r="BR28" s="50">
        <v>10861.5</v>
      </c>
      <c r="BS28" s="50">
        <v>10861.5</v>
      </c>
      <c r="BT28" s="50">
        <v>10861.5</v>
      </c>
      <c r="BU28" s="50">
        <v>10861.5</v>
      </c>
      <c r="BV28" s="50">
        <v>10861.5</v>
      </c>
      <c r="BW28" s="50">
        <v>10861.5</v>
      </c>
      <c r="BX28" s="50">
        <v>10861.5</v>
      </c>
      <c r="BY28" s="50">
        <v>10861.5</v>
      </c>
      <c r="BZ28" s="50">
        <v>10861.5</v>
      </c>
      <c r="CA28" s="50">
        <v>10861.5</v>
      </c>
      <c r="CB28" s="50">
        <v>10861.5</v>
      </c>
      <c r="CC28" s="50">
        <v>10861.5</v>
      </c>
      <c r="CD28" s="50">
        <v>10861.5</v>
      </c>
      <c r="CE28" s="50">
        <v>10861.5</v>
      </c>
      <c r="CF28" s="50">
        <v>10861.5</v>
      </c>
      <c r="CG28" s="50">
        <v>10861.5</v>
      </c>
      <c r="CH28" s="50">
        <v>10861.5</v>
      </c>
      <c r="CI28" s="50">
        <v>10861.5</v>
      </c>
      <c r="CJ28" s="50">
        <v>10861.5</v>
      </c>
      <c r="CK28" s="50">
        <v>10861.5</v>
      </c>
      <c r="CL28" s="50">
        <v>10861.5</v>
      </c>
      <c r="CM28" s="50">
        <v>10861.5</v>
      </c>
      <c r="CN28" s="50">
        <v>10861.5</v>
      </c>
      <c r="CO28" s="50">
        <v>10861.5</v>
      </c>
      <c r="CP28" s="50">
        <v>10861.5</v>
      </c>
      <c r="CQ28" s="50">
        <v>10861.5</v>
      </c>
      <c r="CR28" s="50">
        <v>10861.5</v>
      </c>
      <c r="CS28" s="50">
        <v>10861.5</v>
      </c>
      <c r="CT28" s="50">
        <v>10861.5</v>
      </c>
      <c r="CU28" s="50">
        <v>10861.5</v>
      </c>
      <c r="CV28" s="50">
        <v>10861.5</v>
      </c>
      <c r="CW28" s="50">
        <v>10861.5</v>
      </c>
      <c r="CX28" s="50">
        <v>10861.5</v>
      </c>
      <c r="CY28" s="50">
        <v>10861.5</v>
      </c>
      <c r="CZ28" s="50">
        <v>10861.5</v>
      </c>
      <c r="DA28" s="50">
        <v>10861.5</v>
      </c>
      <c r="DB28" s="50">
        <v>10861.5</v>
      </c>
      <c r="DC28" s="50">
        <v>10861.5</v>
      </c>
      <c r="DD28" s="50">
        <v>10861.5</v>
      </c>
      <c r="DE28" s="50">
        <v>10861.5</v>
      </c>
      <c r="DF28" s="50">
        <v>10861.5</v>
      </c>
      <c r="DG28" s="50">
        <v>10861.5</v>
      </c>
      <c r="DH28" s="50">
        <v>10861.5</v>
      </c>
      <c r="DI28" s="50">
        <v>10861.5</v>
      </c>
      <c r="DJ28" s="50">
        <v>10861.5</v>
      </c>
      <c r="DK28" s="50">
        <v>10861.5</v>
      </c>
      <c r="DL28" s="50">
        <v>10861.5</v>
      </c>
      <c r="DM28" s="50">
        <v>10861.5</v>
      </c>
      <c r="DN28" s="50">
        <v>10861.5</v>
      </c>
      <c r="DO28" s="50">
        <v>10861.5</v>
      </c>
      <c r="DP28" s="50">
        <v>10861.5</v>
      </c>
      <c r="DQ28" s="50">
        <v>10861.5</v>
      </c>
      <c r="DR28" s="50">
        <v>10861.5</v>
      </c>
      <c r="DS28" s="50">
        <v>10861.5</v>
      </c>
      <c r="DT28" s="50">
        <v>10861.5</v>
      </c>
      <c r="DU28" s="50">
        <v>10861.5</v>
      </c>
      <c r="DV28" s="50">
        <v>10861.5</v>
      </c>
      <c r="DW28" s="50">
        <v>10861.5</v>
      </c>
      <c r="DX28" s="50">
        <v>10861.5</v>
      </c>
      <c r="DY28" s="50">
        <v>10861.5</v>
      </c>
      <c r="DZ28" s="50">
        <v>10861.5</v>
      </c>
      <c r="EA28" s="50">
        <v>10861.5</v>
      </c>
      <c r="EB28" s="50">
        <v>10861.5</v>
      </c>
      <c r="EC28" s="50">
        <v>10861.5</v>
      </c>
      <c r="ED28" s="50"/>
      <c r="EE28" s="50"/>
      <c r="EF28" s="50"/>
      <c r="EG28" s="50"/>
      <c r="EH28" s="50"/>
      <c r="EI28" s="50"/>
      <c r="EJ28" s="50"/>
      <c r="EK28" s="50"/>
      <c r="EL28" s="50"/>
      <c r="EM28" s="50"/>
      <c r="EN28" s="50"/>
      <c r="EO28" s="50"/>
      <c r="EP28" s="50"/>
      <c r="EQ28" s="50"/>
      <c r="ER28" s="50"/>
      <c r="ES28" s="50"/>
      <c r="ET28" s="50"/>
      <c r="EU28" s="50"/>
      <c r="EV28" s="50"/>
      <c r="EW28" s="50"/>
      <c r="EX28" s="50"/>
      <c r="EY28" s="50"/>
      <c r="EZ28" s="50"/>
      <c r="FA28" s="50"/>
      <c r="FB28" s="50"/>
      <c r="FC28" s="50"/>
      <c r="FD28" s="50"/>
      <c r="FE28" s="50"/>
      <c r="FF28" s="50"/>
      <c r="FG28" s="50"/>
      <c r="FH28" s="50"/>
      <c r="FI28" s="50"/>
      <c r="FJ28" s="50"/>
      <c r="FK28" s="50"/>
      <c r="FL28" s="50"/>
      <c r="FM28" s="50"/>
      <c r="FN28" s="50"/>
      <c r="FO28" s="50"/>
      <c r="FP28" s="50"/>
      <c r="FQ28" s="50"/>
      <c r="FR28" s="50"/>
      <c r="FS28" s="50"/>
      <c r="FT28" s="50"/>
      <c r="FU28" s="50"/>
      <c r="FV28" s="50"/>
      <c r="FW28" s="50"/>
      <c r="FX28" s="50"/>
      <c r="FY28" s="50"/>
      <c r="FZ28" s="50"/>
      <c r="GA28" s="50"/>
      <c r="GB28" s="50"/>
      <c r="GC28" s="50"/>
      <c r="GD28" s="50"/>
      <c r="GE28" s="50"/>
      <c r="GF28" s="50"/>
      <c r="GG28" s="50"/>
      <c r="GH28" s="50"/>
      <c r="GI28" s="50"/>
      <c r="GJ28" s="50"/>
      <c r="GK28" s="50"/>
      <c r="GL28" s="50"/>
      <c r="GM28" s="50"/>
      <c r="GN28" s="50"/>
      <c r="GO28" s="50"/>
      <c r="GP28" s="50"/>
      <c r="GQ28" s="50"/>
      <c r="GR28" s="50"/>
      <c r="GS28" s="50"/>
      <c r="GT28" s="50"/>
      <c r="GU28" s="50"/>
      <c r="GV28" s="50"/>
      <c r="GW28" s="50"/>
      <c r="GX28" s="50"/>
      <c r="GY28" s="50"/>
      <c r="GZ28" s="50"/>
      <c r="HA28" s="50"/>
      <c r="HB28" s="50"/>
      <c r="HC28" s="50"/>
      <c r="HD28" s="50"/>
      <c r="HE28" s="50"/>
      <c r="HF28" s="50"/>
      <c r="HG28" s="50"/>
      <c r="HH28" s="50"/>
      <c r="HI28" s="50"/>
      <c r="HJ28" s="50"/>
      <c r="HK28" s="50"/>
      <c r="HL28" s="50"/>
      <c r="HM28" s="50"/>
      <c r="HN28" s="50"/>
      <c r="HO28" s="50"/>
      <c r="HP28" s="50"/>
      <c r="HQ28" s="50"/>
      <c r="HR28" s="50"/>
      <c r="HS28" s="50"/>
      <c r="HT28" s="50"/>
      <c r="HU28" s="50"/>
      <c r="HV28" s="50"/>
      <c r="HW28" s="50"/>
      <c r="HX28" s="50"/>
      <c r="HY28" s="50"/>
      <c r="HZ28" s="50"/>
      <c r="IA28" s="50"/>
      <c r="IB28" s="50"/>
      <c r="IC28" s="50"/>
      <c r="ID28" s="50"/>
      <c r="IE28" s="50"/>
      <c r="IF28" s="50"/>
      <c r="IG28" s="50"/>
      <c r="IH28" s="50"/>
      <c r="II28" s="50"/>
      <c r="IJ28" s="50"/>
      <c r="IK28" s="50"/>
      <c r="IL28" s="50"/>
      <c r="IM28" s="50"/>
      <c r="IN28" s="50"/>
      <c r="IO28" s="50"/>
      <c r="IP28" s="50"/>
      <c r="IQ28" s="50"/>
      <c r="IR28" s="50"/>
      <c r="IS28" s="50"/>
      <c r="IT28" s="50"/>
      <c r="IU28" s="50"/>
      <c r="IV28" s="50"/>
      <c r="IW28" s="50"/>
      <c r="IX28" s="50"/>
      <c r="IY28" s="50"/>
      <c r="IZ28" s="50"/>
      <c r="JA28" s="50"/>
      <c r="JB28" s="50"/>
      <c r="JC28" s="50"/>
      <c r="JD28" s="50"/>
      <c r="JE28" s="50"/>
      <c r="JF28" s="50"/>
      <c r="JG28" s="50"/>
      <c r="JH28" s="50"/>
      <c r="JI28" s="50"/>
      <c r="JJ28" s="50"/>
      <c r="JK28" s="50"/>
      <c r="JL28" s="50"/>
      <c r="JM28" s="50"/>
      <c r="JN28" s="50"/>
      <c r="JO28" s="50"/>
      <c r="JP28" s="50"/>
      <c r="JQ28" s="50"/>
      <c r="JR28" s="50"/>
      <c r="JS28" s="50"/>
      <c r="JT28" s="50"/>
      <c r="JU28" s="50"/>
      <c r="JV28" s="50"/>
      <c r="JW28" s="50"/>
      <c r="JX28" s="50"/>
      <c r="JY28" s="50"/>
      <c r="JZ28" s="50"/>
      <c r="KA28" s="50"/>
      <c r="KB28" s="50"/>
      <c r="KC28" s="50"/>
      <c r="KD28" s="50"/>
      <c r="KE28" s="50"/>
      <c r="KF28" s="50"/>
      <c r="KG28" s="50"/>
      <c r="KH28" s="50"/>
      <c r="KI28" s="50"/>
      <c r="KJ28" s="50"/>
      <c r="KK28" s="50"/>
      <c r="KL28" s="50"/>
      <c r="KM28" s="50"/>
      <c r="KN28" s="50"/>
      <c r="KO28" s="50"/>
      <c r="KP28" s="50"/>
      <c r="KQ28" s="50"/>
      <c r="KR28" s="50"/>
      <c r="KS28" s="50"/>
      <c r="KT28" s="50"/>
      <c r="KU28" s="50"/>
      <c r="KV28" s="50"/>
      <c r="KW28" s="50"/>
      <c r="KX28" s="50"/>
      <c r="KY28" s="50"/>
      <c r="KZ28" s="50"/>
      <c r="LA28" s="50"/>
      <c r="LB28" s="50"/>
      <c r="LC28" s="50"/>
      <c r="LD28" s="50"/>
      <c r="LE28" s="50"/>
      <c r="LF28" s="50"/>
      <c r="LG28" s="50"/>
      <c r="LH28" s="50"/>
      <c r="LI28" s="50"/>
      <c r="LJ28" s="50"/>
      <c r="LK28" s="50"/>
      <c r="LL28" s="50"/>
      <c r="LM28" s="50"/>
      <c r="LN28" s="50"/>
      <c r="LO28" s="50"/>
      <c r="LP28" s="50"/>
      <c r="LQ28" s="50"/>
      <c r="LR28" s="50"/>
      <c r="LS28" s="50"/>
      <c r="LT28" s="50"/>
      <c r="LU28" s="50"/>
      <c r="LV28" s="50"/>
      <c r="LW28" s="50"/>
      <c r="LX28" s="50"/>
      <c r="LY28" s="50"/>
      <c r="LZ28" s="50"/>
      <c r="MA28" s="50"/>
      <c r="MB28" s="50"/>
      <c r="MC28" s="50"/>
      <c r="MD28" s="50"/>
      <c r="ME28" s="50"/>
      <c r="MF28" s="50"/>
      <c r="MG28" s="50"/>
      <c r="MH28" s="50"/>
      <c r="MI28" s="50"/>
      <c r="MJ28" s="50"/>
      <c r="MK28" s="50"/>
      <c r="ML28" s="50"/>
      <c r="MM28" s="50"/>
      <c r="MN28" s="50"/>
      <c r="MO28" s="50"/>
      <c r="MP28" s="50"/>
      <c r="MQ28" s="50"/>
      <c r="MR28" s="50"/>
      <c r="MS28" s="50"/>
      <c r="MT28" s="50"/>
      <c r="MU28" s="50"/>
      <c r="MV28" s="50"/>
      <c r="MW28" s="50"/>
      <c r="MX28" s="50"/>
      <c r="MY28" s="50"/>
      <c r="MZ28" s="50"/>
      <c r="NA28" s="50"/>
      <c r="NB28" s="50"/>
      <c r="NC28" s="50"/>
      <c r="ND28" s="50"/>
      <c r="NE28" s="50"/>
      <c r="NF28" s="50"/>
      <c r="NG28" s="50"/>
      <c r="NH28" s="50"/>
      <c r="NI28" s="50"/>
      <c r="NJ28" s="50"/>
      <c r="NK28" s="50"/>
      <c r="NL28" s="50"/>
      <c r="NM28" s="50"/>
      <c r="NN28" s="50"/>
      <c r="NO28" s="50"/>
      <c r="NP28" s="50"/>
      <c r="NQ28" s="50"/>
      <c r="NR28" s="50"/>
      <c r="NS28" s="50"/>
      <c r="NT28" s="50"/>
      <c r="NU28" s="50"/>
      <c r="NV28" s="50"/>
      <c r="NW28" s="50"/>
      <c r="NX28" s="50"/>
      <c r="NY28" s="50"/>
      <c r="NZ28" s="50"/>
      <c r="OA28" s="50"/>
      <c r="OB28" s="50"/>
      <c r="OC28" s="50"/>
      <c r="OD28" s="50"/>
      <c r="OE28" s="50"/>
      <c r="OF28" s="50"/>
      <c r="OG28" s="50"/>
      <c r="OH28" s="50"/>
      <c r="OI28" s="50"/>
      <c r="OJ28" s="50"/>
      <c r="OK28" s="50"/>
      <c r="OL28" s="50"/>
      <c r="OM28" s="50"/>
      <c r="ON28" s="50"/>
      <c r="OO28" s="50"/>
      <c r="OP28" s="50"/>
      <c r="OQ28" s="50"/>
      <c r="OR28" s="50"/>
      <c r="OS28" s="50"/>
      <c r="OT28" s="50"/>
      <c r="OU28" s="50"/>
      <c r="OV28" s="50"/>
      <c r="OW28" s="50"/>
      <c r="OX28" s="50"/>
      <c r="OY28" s="50"/>
      <c r="OZ28" s="50"/>
      <c r="PA28" s="50"/>
      <c r="PB28" s="50"/>
      <c r="PC28" s="50"/>
      <c r="PD28" s="50"/>
      <c r="PE28" s="50"/>
      <c r="PF28" s="50"/>
      <c r="PG28" s="50"/>
      <c r="PH28" s="50"/>
      <c r="PI28" s="50"/>
      <c r="PJ28" s="50"/>
      <c r="PK28" s="50"/>
      <c r="PL28" s="50"/>
      <c r="PM28" s="50"/>
      <c r="PN28" s="50"/>
      <c r="PO28" s="50"/>
      <c r="PP28" s="50"/>
      <c r="PQ28" s="50"/>
      <c r="PR28" s="50"/>
      <c r="PS28" s="50"/>
      <c r="PT28" s="50"/>
      <c r="PU28" s="50"/>
      <c r="PV28" s="50"/>
      <c r="PW28" s="50"/>
      <c r="PX28" s="50"/>
      <c r="PY28" s="50"/>
      <c r="PZ28" s="50"/>
      <c r="QA28" s="50"/>
      <c r="QB28" s="50"/>
      <c r="QC28" s="50"/>
      <c r="QD28" s="50"/>
      <c r="QE28" s="50"/>
      <c r="QF28" s="50"/>
      <c r="QG28" s="50"/>
      <c r="QH28" s="50"/>
      <c r="QI28" s="50"/>
      <c r="QJ28" s="50"/>
      <c r="QK28" s="50"/>
      <c r="QL28" s="50"/>
      <c r="QM28" s="50"/>
      <c r="QN28" s="50"/>
      <c r="QO28" s="50"/>
      <c r="QP28" s="50"/>
      <c r="QQ28" s="50"/>
      <c r="QR28" s="50"/>
      <c r="QS28" s="50"/>
      <c r="QT28" s="50"/>
      <c r="QU28" s="50"/>
      <c r="QV28" s="50"/>
      <c r="QW28" s="50"/>
      <c r="QX28" s="50"/>
      <c r="QY28" s="50"/>
      <c r="QZ28" s="50"/>
      <c r="RA28" s="50"/>
      <c r="RB28" s="50"/>
      <c r="RC28" s="50"/>
      <c r="RD28" s="50"/>
      <c r="RE28" s="50"/>
      <c r="RF28" s="50"/>
      <c r="RG28" s="50"/>
      <c r="RH28" s="50"/>
      <c r="RI28" s="50"/>
      <c r="RJ28" s="50"/>
      <c r="RK28" s="50"/>
      <c r="RL28" s="50"/>
      <c r="RM28" s="50"/>
      <c r="RN28" s="50"/>
      <c r="RO28" s="50"/>
      <c r="RP28" s="50"/>
      <c r="RQ28" s="50"/>
      <c r="RR28" s="50"/>
      <c r="RS28" s="50"/>
      <c r="RT28" s="50"/>
      <c r="RU28" s="50"/>
      <c r="RV28" s="50"/>
      <c r="RW28" s="50"/>
      <c r="RX28" s="50"/>
      <c r="RY28" s="50"/>
      <c r="RZ28" s="50"/>
      <c r="SA28" s="50"/>
      <c r="SB28" s="50"/>
      <c r="SC28" s="50"/>
      <c r="SD28" s="50"/>
      <c r="SE28" s="50"/>
      <c r="SF28" s="50"/>
      <c r="SG28" s="50"/>
      <c r="SH28" s="50"/>
      <c r="SI28" s="50"/>
      <c r="SJ28" s="50"/>
      <c r="SK28" s="50"/>
      <c r="SL28" s="50"/>
      <c r="SM28" s="50"/>
      <c r="SN28" s="50"/>
      <c r="SO28" s="50"/>
      <c r="SP28" s="50"/>
      <c r="SQ28" s="50"/>
      <c r="SR28" s="50"/>
      <c r="SS28" s="50"/>
      <c r="ST28" s="50"/>
      <c r="SU28" s="50"/>
      <c r="SV28" s="50"/>
      <c r="SW28" s="50"/>
      <c r="SX28" s="50"/>
      <c r="SY28" s="50"/>
      <c r="SZ28" s="50"/>
      <c r="TA28" s="50"/>
      <c r="TB28" s="50"/>
      <c r="TC28" s="50"/>
      <c r="TD28" s="50"/>
      <c r="TE28" s="50"/>
      <c r="TF28" s="50"/>
      <c r="TG28" s="50"/>
      <c r="TH28" s="50"/>
      <c r="TI28" s="50"/>
      <c r="TJ28" s="50"/>
      <c r="TK28" s="50"/>
      <c r="TL28" s="50"/>
      <c r="TM28" s="50"/>
      <c r="TN28" s="50"/>
      <c r="TO28" s="50"/>
      <c r="TP28" s="50"/>
      <c r="TQ28" s="50"/>
      <c r="TR28" s="50"/>
      <c r="TS28" s="50"/>
      <c r="TT28" s="50"/>
      <c r="TU28" s="50"/>
      <c r="TV28" s="50"/>
      <c r="TW28" s="50"/>
      <c r="TX28" s="50"/>
      <c r="TY28" s="50"/>
      <c r="TZ28" s="50"/>
      <c r="UA28" s="50"/>
      <c r="UB28" s="50"/>
      <c r="UC28" s="50"/>
      <c r="UD28" s="50"/>
      <c r="UE28" s="50"/>
      <c r="UF28" s="50"/>
      <c r="UG28" s="50"/>
      <c r="UH28" s="50"/>
      <c r="UI28" s="50"/>
      <c r="UJ28" s="50"/>
      <c r="UK28" s="50"/>
      <c r="UL28" s="50"/>
      <c r="UM28" s="50"/>
      <c r="UN28" s="50"/>
      <c r="UO28" s="50"/>
      <c r="UP28" s="50"/>
      <c r="UQ28" s="50"/>
      <c r="UR28" s="50"/>
      <c r="US28" s="50"/>
      <c r="UT28" s="50"/>
      <c r="UU28" s="50"/>
      <c r="UV28" s="50"/>
      <c r="UW28" s="50"/>
      <c r="UX28" s="50"/>
      <c r="UY28" s="50"/>
      <c r="UZ28" s="50"/>
      <c r="VA28" s="50"/>
      <c r="VB28" s="50"/>
      <c r="VC28" s="50"/>
      <c r="VD28" s="50"/>
      <c r="VE28" s="50"/>
      <c r="VF28" s="50"/>
      <c r="VG28" s="50"/>
      <c r="VH28" s="50"/>
      <c r="VI28" s="50"/>
      <c r="VJ28" s="50"/>
      <c r="VK28" s="50"/>
      <c r="VL28" s="50"/>
      <c r="VM28" s="50"/>
      <c r="VN28" s="50"/>
      <c r="VO28" s="50"/>
      <c r="VP28" s="50"/>
      <c r="VQ28" s="50"/>
      <c r="VR28" s="50"/>
      <c r="VS28" s="50"/>
      <c r="VT28" s="50"/>
      <c r="VU28" s="50"/>
      <c r="VV28" s="50"/>
      <c r="VW28" s="50"/>
      <c r="VX28" s="50"/>
      <c r="VY28" s="50"/>
      <c r="VZ28" s="50"/>
      <c r="WA28" s="50"/>
      <c r="WB28" s="50"/>
      <c r="WC28" s="50"/>
      <c r="WD28" s="50"/>
      <c r="WE28" s="50"/>
      <c r="WF28" s="50"/>
      <c r="WG28" s="50"/>
      <c r="WH28" s="50"/>
      <c r="WI28" s="50"/>
      <c r="WJ28" s="50"/>
      <c r="WK28" s="50"/>
      <c r="WL28" s="50"/>
      <c r="WM28" s="50"/>
      <c r="WN28" s="50"/>
      <c r="WO28" s="50"/>
      <c r="WP28" s="50"/>
      <c r="WQ28" s="50"/>
      <c r="WR28" s="50"/>
      <c r="WS28" s="50"/>
      <c r="WT28" s="50"/>
      <c r="WU28" s="50"/>
      <c r="WV28" s="50"/>
      <c r="WW28" s="50"/>
      <c r="WX28" s="50"/>
      <c r="WY28" s="50"/>
      <c r="WZ28" s="50"/>
      <c r="XA28" s="50"/>
      <c r="XB28" s="50"/>
      <c r="XC28" s="50"/>
      <c r="XD28" s="50"/>
      <c r="XE28" s="50"/>
      <c r="XF28" s="50"/>
      <c r="XG28" s="50"/>
      <c r="XH28" s="50"/>
      <c r="XI28" s="50"/>
      <c r="XJ28" s="50"/>
      <c r="XK28" s="50"/>
      <c r="XL28" s="50"/>
      <c r="XM28" s="50"/>
      <c r="XN28" s="50"/>
      <c r="XO28" s="50"/>
      <c r="XP28" s="50"/>
      <c r="XQ28" s="50"/>
      <c r="XR28" s="50"/>
      <c r="XS28" s="50"/>
      <c r="XT28" s="50"/>
      <c r="XU28" s="50"/>
      <c r="XV28" s="50"/>
      <c r="XW28" s="50"/>
      <c r="XX28" s="50"/>
      <c r="XY28" s="50"/>
      <c r="XZ28" s="50"/>
      <c r="YA28" s="50"/>
      <c r="YB28" s="50"/>
      <c r="YC28" s="50"/>
      <c r="YD28" s="50"/>
      <c r="YE28" s="50"/>
      <c r="YF28" s="50"/>
      <c r="YG28" s="50"/>
      <c r="YH28" s="50"/>
      <c r="YI28" s="50"/>
      <c r="YJ28" s="50"/>
      <c r="YK28" s="50"/>
      <c r="YL28" s="50"/>
      <c r="YM28" s="50"/>
      <c r="YN28" s="50"/>
      <c r="YO28" s="50"/>
      <c r="YP28" s="50"/>
      <c r="YQ28" s="50"/>
      <c r="YR28" s="50"/>
      <c r="YS28" s="50"/>
      <c r="YT28" s="50"/>
      <c r="YU28" s="50"/>
      <c r="YV28" s="50"/>
      <c r="YW28" s="50"/>
      <c r="YX28" s="50"/>
      <c r="YY28" s="50"/>
      <c r="YZ28" s="50"/>
      <c r="ZA28" s="50"/>
      <c r="ZB28" s="50"/>
      <c r="ZC28" s="50"/>
      <c r="ZD28" s="50"/>
      <c r="ZE28" s="50"/>
    </row>
    <row r="29" spans="1:682" s="46" customFormat="1" x14ac:dyDescent="0.35">
      <c r="A29" s="2" t="s">
        <v>33</v>
      </c>
      <c r="B29" s="51">
        <f t="shared" ref="B29:AS29" si="31">IFERROR(B69/1,0)</f>
        <v>3</v>
      </c>
      <c r="C29" s="51">
        <f t="shared" si="31"/>
        <v>3</v>
      </c>
      <c r="D29" s="51">
        <f t="shared" si="31"/>
        <v>0</v>
      </c>
      <c r="E29" s="51">
        <f t="shared" si="31"/>
        <v>2</v>
      </c>
      <c r="F29" s="51">
        <f t="shared" si="31"/>
        <v>1</v>
      </c>
      <c r="G29" s="51">
        <f t="shared" si="31"/>
        <v>2</v>
      </c>
      <c r="H29" s="51">
        <f t="shared" si="31"/>
        <v>2</v>
      </c>
      <c r="I29" s="51">
        <f t="shared" si="31"/>
        <v>8</v>
      </c>
      <c r="J29" s="51">
        <f t="shared" si="31"/>
        <v>0</v>
      </c>
      <c r="K29" s="51">
        <f t="shared" si="31"/>
        <v>4</v>
      </c>
      <c r="L29" s="51">
        <f t="shared" si="31"/>
        <v>2</v>
      </c>
      <c r="M29" s="51">
        <f t="shared" si="31"/>
        <v>4</v>
      </c>
      <c r="N29" s="51">
        <f t="shared" si="31"/>
        <v>2</v>
      </c>
      <c r="O29" s="51">
        <f t="shared" si="31"/>
        <v>0</v>
      </c>
      <c r="P29" s="51">
        <f t="shared" si="31"/>
        <v>5</v>
      </c>
      <c r="Q29" s="51">
        <f t="shared" si="31"/>
        <v>6</v>
      </c>
      <c r="R29" s="51">
        <f t="shared" si="31"/>
        <v>4</v>
      </c>
      <c r="S29" s="51">
        <f t="shared" si="31"/>
        <v>4</v>
      </c>
      <c r="T29" s="51">
        <f t="shared" si="31"/>
        <v>1</v>
      </c>
      <c r="U29" s="51">
        <f t="shared" si="31"/>
        <v>0</v>
      </c>
      <c r="V29" s="51">
        <f t="shared" si="31"/>
        <v>0</v>
      </c>
      <c r="W29" s="51">
        <f t="shared" si="31"/>
        <v>1</v>
      </c>
      <c r="X29" s="51">
        <f t="shared" si="31"/>
        <v>4</v>
      </c>
      <c r="Y29" s="51">
        <f t="shared" si="31"/>
        <v>1</v>
      </c>
      <c r="Z29" s="51">
        <f t="shared" si="31"/>
        <v>4</v>
      </c>
      <c r="AA29" s="51">
        <f t="shared" si="31"/>
        <v>0</v>
      </c>
      <c r="AB29" s="51">
        <f t="shared" si="31"/>
        <v>5</v>
      </c>
      <c r="AC29" s="51">
        <f t="shared" si="31"/>
        <v>1</v>
      </c>
      <c r="AD29" s="51">
        <f t="shared" si="31"/>
        <v>6</v>
      </c>
      <c r="AE29" s="51">
        <f t="shared" si="31"/>
        <v>0</v>
      </c>
      <c r="AF29" s="51">
        <f t="shared" si="31"/>
        <v>0</v>
      </c>
      <c r="AG29" s="51">
        <f t="shared" si="31"/>
        <v>6</v>
      </c>
      <c r="AH29" s="51">
        <f t="shared" si="31"/>
        <v>3</v>
      </c>
      <c r="AI29" s="51">
        <f t="shared" si="31"/>
        <v>7</v>
      </c>
      <c r="AJ29" s="51">
        <f t="shared" si="31"/>
        <v>0</v>
      </c>
      <c r="AK29" s="51">
        <f t="shared" si="31"/>
        <v>8</v>
      </c>
      <c r="AL29" s="51">
        <f t="shared" si="31"/>
        <v>6</v>
      </c>
      <c r="AM29" s="51">
        <f t="shared" si="31"/>
        <v>5</v>
      </c>
      <c r="AN29" s="51">
        <f t="shared" si="31"/>
        <v>3</v>
      </c>
      <c r="AO29" s="51">
        <f t="shared" si="31"/>
        <v>2</v>
      </c>
      <c r="AP29" s="51">
        <f t="shared" si="31"/>
        <v>2</v>
      </c>
      <c r="AQ29" s="51">
        <f t="shared" si="31"/>
        <v>0</v>
      </c>
      <c r="AR29" s="51">
        <f t="shared" si="31"/>
        <v>3</v>
      </c>
      <c r="AS29" s="51">
        <f t="shared" si="31"/>
        <v>2</v>
      </c>
      <c r="AT29" s="51">
        <f t="shared" ref="AT29:CN29" si="32">IFERROR(AT69/1,0)</f>
        <v>5</v>
      </c>
      <c r="AU29" s="51">
        <f t="shared" si="32"/>
        <v>6</v>
      </c>
      <c r="AV29" s="51">
        <f t="shared" si="32"/>
        <v>8</v>
      </c>
      <c r="AW29" s="51">
        <f t="shared" si="32"/>
        <v>6</v>
      </c>
      <c r="AX29" s="51">
        <f t="shared" si="32"/>
        <v>2</v>
      </c>
      <c r="AY29" s="51">
        <f t="shared" si="32"/>
        <v>5</v>
      </c>
      <c r="AZ29" s="51">
        <f t="shared" si="32"/>
        <v>4</v>
      </c>
      <c r="BA29" s="51">
        <f t="shared" si="32"/>
        <v>4</v>
      </c>
      <c r="BB29" s="51">
        <f t="shared" si="32"/>
        <v>3</v>
      </c>
      <c r="BC29" s="51">
        <f t="shared" si="32"/>
        <v>6</v>
      </c>
      <c r="BD29" s="51">
        <f t="shared" si="32"/>
        <v>1</v>
      </c>
      <c r="BE29" s="51">
        <f t="shared" si="32"/>
        <v>0</v>
      </c>
      <c r="BF29" s="51">
        <f t="shared" si="32"/>
        <v>0</v>
      </c>
      <c r="BG29" s="51">
        <f t="shared" si="32"/>
        <v>0</v>
      </c>
      <c r="BH29" s="51">
        <f t="shared" si="32"/>
        <v>0</v>
      </c>
      <c r="BI29" s="51">
        <f t="shared" si="32"/>
        <v>0</v>
      </c>
      <c r="BJ29" s="51">
        <f t="shared" si="32"/>
        <v>0</v>
      </c>
      <c r="BK29" s="51">
        <f t="shared" si="32"/>
        <v>0</v>
      </c>
      <c r="BL29" s="51">
        <f t="shared" si="32"/>
        <v>0</v>
      </c>
      <c r="BM29" s="51">
        <f t="shared" si="32"/>
        <v>0</v>
      </c>
      <c r="BN29" s="51">
        <f t="shared" si="32"/>
        <v>0</v>
      </c>
      <c r="BO29" s="51">
        <f t="shared" si="32"/>
        <v>0</v>
      </c>
      <c r="BP29" s="51">
        <f t="shared" si="32"/>
        <v>4</v>
      </c>
      <c r="BQ29" s="51">
        <f t="shared" si="32"/>
        <v>5</v>
      </c>
      <c r="BR29" s="51">
        <f t="shared" si="32"/>
        <v>0</v>
      </c>
      <c r="BS29" s="51">
        <f t="shared" si="32"/>
        <v>0</v>
      </c>
      <c r="BT29" s="51">
        <f t="shared" si="32"/>
        <v>0</v>
      </c>
      <c r="BU29" s="51">
        <f t="shared" si="32"/>
        <v>0</v>
      </c>
      <c r="BV29" s="51">
        <f t="shared" si="32"/>
        <v>0</v>
      </c>
      <c r="BW29" s="51">
        <f t="shared" si="32"/>
        <v>0</v>
      </c>
      <c r="BX29" s="51">
        <f t="shared" si="32"/>
        <v>0</v>
      </c>
      <c r="BY29" s="51">
        <f t="shared" si="32"/>
        <v>0</v>
      </c>
      <c r="BZ29" s="51">
        <f t="shared" si="32"/>
        <v>0</v>
      </c>
      <c r="CA29" s="51">
        <f t="shared" si="32"/>
        <v>0</v>
      </c>
      <c r="CB29" s="51">
        <f t="shared" si="32"/>
        <v>0</v>
      </c>
      <c r="CC29" s="51">
        <f t="shared" si="32"/>
        <v>0</v>
      </c>
      <c r="CD29" s="51">
        <f t="shared" si="32"/>
        <v>0</v>
      </c>
      <c r="CE29" s="51">
        <f t="shared" si="32"/>
        <v>0</v>
      </c>
      <c r="CF29" s="51">
        <f t="shared" si="32"/>
        <v>0</v>
      </c>
      <c r="CG29" s="51">
        <f t="shared" si="32"/>
        <v>0</v>
      </c>
      <c r="CH29" s="51">
        <f t="shared" si="32"/>
        <v>0</v>
      </c>
      <c r="CI29" s="51">
        <f t="shared" si="32"/>
        <v>0</v>
      </c>
      <c r="CJ29" s="51">
        <f t="shared" si="32"/>
        <v>0</v>
      </c>
      <c r="CK29" s="51">
        <f t="shared" si="32"/>
        <v>0</v>
      </c>
      <c r="CL29" s="51">
        <f t="shared" si="32"/>
        <v>0</v>
      </c>
      <c r="CM29" s="51">
        <f t="shared" si="32"/>
        <v>0</v>
      </c>
      <c r="CN29" s="51">
        <f t="shared" si="32"/>
        <v>0</v>
      </c>
      <c r="CO29" s="51">
        <v>2</v>
      </c>
      <c r="CP29" s="51">
        <v>2</v>
      </c>
      <c r="CQ29" s="51">
        <v>2</v>
      </c>
      <c r="CR29" s="51">
        <v>2</v>
      </c>
      <c r="CS29" s="51">
        <v>2</v>
      </c>
      <c r="CT29" s="51">
        <v>2</v>
      </c>
      <c r="CU29" s="51">
        <v>2</v>
      </c>
      <c r="CV29" s="51">
        <v>2</v>
      </c>
      <c r="CW29" s="51">
        <v>2</v>
      </c>
      <c r="CX29" s="51">
        <v>2</v>
      </c>
      <c r="CY29" s="51">
        <v>2</v>
      </c>
      <c r="CZ29" s="51">
        <v>2</v>
      </c>
      <c r="DA29" s="51">
        <v>2</v>
      </c>
      <c r="DB29" s="51">
        <v>2</v>
      </c>
      <c r="DC29" s="51">
        <v>2</v>
      </c>
      <c r="DD29" s="51">
        <v>2</v>
      </c>
      <c r="DE29" s="51">
        <v>2</v>
      </c>
      <c r="DF29" s="51">
        <v>2</v>
      </c>
      <c r="DG29" s="51">
        <v>2</v>
      </c>
      <c r="DH29" s="51">
        <v>2</v>
      </c>
      <c r="DI29" s="51">
        <v>2</v>
      </c>
      <c r="DJ29" s="51">
        <v>2</v>
      </c>
      <c r="DK29" s="51">
        <v>2</v>
      </c>
      <c r="DL29" s="51">
        <v>2</v>
      </c>
      <c r="DM29" s="51">
        <v>2</v>
      </c>
      <c r="DN29" s="51">
        <v>2</v>
      </c>
      <c r="DO29" s="51">
        <v>2</v>
      </c>
      <c r="DP29" s="51">
        <v>2</v>
      </c>
      <c r="DQ29" s="51">
        <v>2</v>
      </c>
      <c r="DR29" s="51">
        <v>2</v>
      </c>
      <c r="DS29" s="51">
        <v>2</v>
      </c>
      <c r="DT29" s="51">
        <v>2</v>
      </c>
      <c r="DU29" s="51">
        <v>2</v>
      </c>
      <c r="DV29" s="51">
        <v>2</v>
      </c>
      <c r="DW29" s="51">
        <v>2</v>
      </c>
      <c r="DX29" s="51">
        <v>2</v>
      </c>
      <c r="DY29" s="51">
        <v>2</v>
      </c>
      <c r="DZ29" s="51">
        <v>2</v>
      </c>
      <c r="EA29" s="51">
        <v>2</v>
      </c>
      <c r="EB29" s="51">
        <v>2</v>
      </c>
      <c r="EC29" s="51">
        <v>2</v>
      </c>
      <c r="ED29" s="51"/>
      <c r="EE29" s="51"/>
      <c r="EF29" s="51"/>
      <c r="EG29" s="51"/>
      <c r="EH29" s="51"/>
      <c r="EI29" s="51"/>
      <c r="EJ29" s="51"/>
      <c r="EK29" s="51"/>
      <c r="EL29" s="51"/>
      <c r="EM29" s="51"/>
      <c r="EN29" s="51"/>
      <c r="EO29" s="51"/>
      <c r="EP29" s="51"/>
      <c r="EQ29" s="51"/>
      <c r="ER29" s="51"/>
      <c r="ES29" s="51"/>
      <c r="ET29" s="51"/>
      <c r="EU29" s="51"/>
      <c r="EV29" s="51"/>
      <c r="EW29" s="51"/>
      <c r="EX29" s="51"/>
      <c r="EY29" s="51"/>
      <c r="EZ29" s="51"/>
      <c r="FA29" s="51"/>
      <c r="FB29" s="51"/>
      <c r="FC29" s="51"/>
      <c r="FD29" s="51"/>
      <c r="FE29" s="51"/>
      <c r="FF29" s="51"/>
      <c r="FG29" s="51"/>
      <c r="FH29" s="51"/>
      <c r="FI29" s="51"/>
      <c r="FJ29" s="51"/>
      <c r="FK29" s="51"/>
      <c r="FL29" s="51"/>
      <c r="FM29" s="51"/>
      <c r="FN29" s="51"/>
      <c r="FO29" s="51"/>
      <c r="FP29" s="51"/>
      <c r="FQ29" s="51"/>
      <c r="FR29" s="51"/>
      <c r="FS29" s="51"/>
      <c r="FT29" s="51"/>
      <c r="FU29" s="51"/>
      <c r="FV29" s="51"/>
      <c r="FW29" s="51"/>
      <c r="FX29" s="51"/>
      <c r="FY29" s="51"/>
      <c r="FZ29" s="51"/>
      <c r="GA29" s="51"/>
      <c r="GB29" s="51"/>
      <c r="GC29" s="51"/>
      <c r="GD29" s="51"/>
      <c r="GE29" s="51"/>
      <c r="GF29" s="51"/>
      <c r="GG29" s="51"/>
      <c r="GH29" s="51"/>
      <c r="GI29" s="51"/>
      <c r="GJ29" s="51"/>
      <c r="GK29" s="51"/>
      <c r="GL29" s="51"/>
      <c r="GM29" s="51"/>
      <c r="GN29" s="51"/>
      <c r="GO29" s="51"/>
      <c r="GP29" s="51"/>
      <c r="GQ29" s="51"/>
      <c r="GR29" s="51"/>
      <c r="GS29" s="51"/>
      <c r="GT29" s="51"/>
      <c r="GU29" s="51"/>
      <c r="GV29" s="51"/>
      <c r="GW29" s="51"/>
      <c r="GX29" s="51"/>
      <c r="GY29" s="51"/>
      <c r="GZ29" s="51"/>
      <c r="HA29" s="51"/>
      <c r="HB29" s="51"/>
      <c r="HC29" s="51"/>
      <c r="HD29" s="51"/>
      <c r="HE29" s="51"/>
      <c r="HF29" s="51"/>
      <c r="HG29" s="51"/>
      <c r="HH29" s="51"/>
      <c r="HI29" s="51"/>
      <c r="HJ29" s="51"/>
      <c r="HK29" s="51"/>
      <c r="HL29" s="51"/>
      <c r="HM29" s="51"/>
      <c r="HN29" s="51"/>
      <c r="HO29" s="51"/>
      <c r="HP29" s="51"/>
      <c r="HQ29" s="51"/>
      <c r="HR29" s="51"/>
      <c r="HS29" s="51"/>
      <c r="HT29" s="51"/>
      <c r="HU29" s="51"/>
      <c r="HV29" s="51"/>
      <c r="HW29" s="51"/>
      <c r="HX29" s="51"/>
      <c r="HY29" s="51"/>
      <c r="HZ29" s="51"/>
      <c r="IA29" s="51"/>
      <c r="IB29" s="51"/>
      <c r="IC29" s="51"/>
      <c r="ID29" s="51"/>
      <c r="IE29" s="51"/>
      <c r="IF29" s="51"/>
      <c r="IG29" s="51"/>
      <c r="IH29" s="51"/>
      <c r="II29" s="51"/>
      <c r="IJ29" s="51"/>
      <c r="IK29" s="51"/>
      <c r="IL29" s="51"/>
      <c r="IM29" s="51"/>
      <c r="IN29" s="51"/>
      <c r="IO29" s="51"/>
      <c r="IP29" s="51"/>
      <c r="IQ29" s="51"/>
      <c r="IR29" s="51"/>
      <c r="IS29" s="51"/>
      <c r="IT29" s="51"/>
      <c r="IU29" s="51"/>
      <c r="IV29" s="51"/>
      <c r="IW29" s="51"/>
      <c r="IX29" s="51"/>
      <c r="IY29" s="51"/>
      <c r="IZ29" s="51"/>
      <c r="JA29" s="51"/>
      <c r="JB29" s="51"/>
      <c r="JC29" s="51"/>
      <c r="JD29" s="51"/>
      <c r="JE29" s="51"/>
      <c r="JF29" s="51"/>
      <c r="JG29" s="51"/>
      <c r="JH29" s="51"/>
      <c r="JI29" s="51"/>
      <c r="JJ29" s="51"/>
      <c r="JK29" s="51"/>
      <c r="JL29" s="51"/>
      <c r="JM29" s="51"/>
      <c r="JN29" s="51"/>
      <c r="JO29" s="51"/>
      <c r="JP29" s="51"/>
      <c r="JQ29" s="51"/>
      <c r="JR29" s="51"/>
      <c r="JS29" s="51"/>
      <c r="JT29" s="51"/>
      <c r="JU29" s="51"/>
      <c r="JV29" s="51"/>
      <c r="JW29" s="51"/>
      <c r="JX29" s="51"/>
      <c r="JY29" s="51"/>
      <c r="JZ29" s="51"/>
      <c r="KA29" s="51"/>
      <c r="KB29" s="51"/>
      <c r="KC29" s="51"/>
      <c r="KD29" s="51"/>
      <c r="KE29" s="51"/>
      <c r="KF29" s="51"/>
      <c r="KG29" s="51"/>
      <c r="KH29" s="51"/>
      <c r="KI29" s="51"/>
      <c r="KJ29" s="51"/>
      <c r="KK29" s="51"/>
      <c r="KL29" s="51"/>
      <c r="KM29" s="51"/>
      <c r="KN29" s="51"/>
      <c r="KO29" s="51"/>
      <c r="KP29" s="51"/>
      <c r="KQ29" s="51"/>
      <c r="KR29" s="51"/>
      <c r="KS29" s="51"/>
      <c r="KT29" s="51"/>
      <c r="KU29" s="51"/>
      <c r="KV29" s="51"/>
      <c r="KW29" s="51"/>
      <c r="KX29" s="51"/>
      <c r="KY29" s="51"/>
      <c r="KZ29" s="51"/>
      <c r="LA29" s="51"/>
      <c r="LB29" s="51"/>
      <c r="LC29" s="51"/>
      <c r="LD29" s="51"/>
      <c r="LE29" s="51"/>
      <c r="LF29" s="51"/>
      <c r="LG29" s="51"/>
      <c r="LH29" s="51"/>
      <c r="LI29" s="51"/>
      <c r="LJ29" s="51"/>
      <c r="LK29" s="51"/>
      <c r="LL29" s="51"/>
      <c r="LM29" s="51"/>
      <c r="LN29" s="51"/>
      <c r="LO29" s="51"/>
      <c r="LP29" s="51"/>
      <c r="LQ29" s="51"/>
      <c r="LR29" s="51"/>
      <c r="LS29" s="51"/>
      <c r="LT29" s="51"/>
      <c r="LU29" s="51"/>
      <c r="LV29" s="51"/>
      <c r="LW29" s="51"/>
      <c r="LX29" s="51"/>
      <c r="LY29" s="51"/>
      <c r="LZ29" s="51"/>
      <c r="MA29" s="51"/>
      <c r="MB29" s="51"/>
      <c r="MC29" s="51"/>
      <c r="MD29" s="51"/>
      <c r="ME29" s="51"/>
      <c r="MF29" s="51"/>
      <c r="MG29" s="51"/>
      <c r="MH29" s="51"/>
      <c r="MI29" s="51"/>
      <c r="MJ29" s="51"/>
      <c r="MK29" s="51"/>
      <c r="ML29" s="51"/>
      <c r="MM29" s="51"/>
      <c r="MN29" s="51"/>
      <c r="MO29" s="51"/>
      <c r="MP29" s="51"/>
      <c r="MQ29" s="51"/>
      <c r="MR29" s="51"/>
      <c r="MS29" s="51"/>
      <c r="MT29" s="51"/>
      <c r="MU29" s="51"/>
      <c r="MV29" s="51"/>
      <c r="MW29" s="51"/>
      <c r="MX29" s="51"/>
      <c r="MY29" s="51"/>
      <c r="MZ29" s="51"/>
      <c r="NA29" s="51"/>
      <c r="NB29" s="51"/>
      <c r="NC29" s="51"/>
      <c r="ND29" s="51"/>
      <c r="NE29" s="51"/>
      <c r="NF29" s="51"/>
      <c r="NG29" s="51"/>
      <c r="NH29" s="51"/>
      <c r="NI29" s="51"/>
      <c r="NJ29" s="51"/>
      <c r="NK29" s="51"/>
      <c r="NL29" s="51"/>
      <c r="NM29" s="51"/>
      <c r="NN29" s="51"/>
      <c r="NO29" s="51"/>
      <c r="NP29" s="51"/>
      <c r="NQ29" s="51"/>
      <c r="NR29" s="51"/>
      <c r="NS29" s="51"/>
      <c r="NT29" s="51"/>
      <c r="NU29" s="51"/>
      <c r="NV29" s="51"/>
      <c r="NW29" s="51"/>
      <c r="NX29" s="51"/>
      <c r="NY29" s="51"/>
      <c r="NZ29" s="51"/>
      <c r="OA29" s="51"/>
      <c r="OB29" s="51"/>
      <c r="OC29" s="51"/>
      <c r="OD29" s="51"/>
      <c r="OE29" s="51"/>
      <c r="OF29" s="51"/>
      <c r="OG29" s="51"/>
      <c r="OH29" s="51"/>
      <c r="OI29" s="51"/>
      <c r="OJ29" s="51"/>
      <c r="OK29" s="51"/>
      <c r="OL29" s="51"/>
      <c r="OM29" s="51"/>
      <c r="ON29" s="51"/>
      <c r="OO29" s="51"/>
      <c r="OP29" s="51"/>
      <c r="OQ29" s="51"/>
      <c r="OR29" s="51"/>
      <c r="OS29" s="51"/>
      <c r="OT29" s="51"/>
      <c r="OU29" s="51"/>
      <c r="OV29" s="51"/>
      <c r="OW29" s="51"/>
      <c r="OX29" s="51"/>
      <c r="OY29" s="51"/>
      <c r="OZ29" s="51"/>
      <c r="PA29" s="51"/>
      <c r="PB29" s="51"/>
      <c r="PC29" s="51"/>
      <c r="PD29" s="51"/>
      <c r="PE29" s="51"/>
      <c r="PF29" s="51"/>
      <c r="PG29" s="51"/>
      <c r="PH29" s="51"/>
      <c r="PI29" s="51"/>
      <c r="PJ29" s="51"/>
      <c r="PK29" s="51"/>
      <c r="PL29" s="51"/>
      <c r="PM29" s="51"/>
      <c r="PN29" s="51"/>
      <c r="PO29" s="51"/>
      <c r="PP29" s="51"/>
      <c r="PQ29" s="51"/>
      <c r="PR29" s="51"/>
      <c r="PS29" s="51"/>
      <c r="PT29" s="51"/>
      <c r="PU29" s="51"/>
      <c r="PV29" s="51"/>
      <c r="PW29" s="51"/>
      <c r="PX29" s="51"/>
      <c r="PY29" s="51"/>
      <c r="PZ29" s="51"/>
      <c r="QA29" s="51"/>
      <c r="QB29" s="51"/>
      <c r="QC29" s="51"/>
      <c r="QD29" s="51"/>
      <c r="QE29" s="51"/>
      <c r="QF29" s="51"/>
      <c r="QG29" s="51"/>
      <c r="QH29" s="51"/>
      <c r="QI29" s="51"/>
      <c r="QJ29" s="51"/>
      <c r="QK29" s="51"/>
      <c r="QL29" s="51"/>
      <c r="QM29" s="51"/>
      <c r="QN29" s="51"/>
      <c r="QO29" s="51"/>
      <c r="QP29" s="51"/>
      <c r="QQ29" s="51"/>
      <c r="QR29" s="51"/>
      <c r="QS29" s="51"/>
      <c r="QT29" s="51"/>
      <c r="QU29" s="51"/>
      <c r="QV29" s="51"/>
      <c r="QW29" s="51"/>
      <c r="QX29" s="51"/>
      <c r="QY29" s="51"/>
      <c r="QZ29" s="51"/>
      <c r="RA29" s="51"/>
      <c r="RB29" s="51"/>
      <c r="RC29" s="51"/>
      <c r="RD29" s="51"/>
      <c r="RE29" s="51"/>
      <c r="RF29" s="51"/>
      <c r="RG29" s="51"/>
      <c r="RH29" s="51"/>
      <c r="RI29" s="51"/>
      <c r="RJ29" s="51"/>
      <c r="RK29" s="51"/>
      <c r="RL29" s="51"/>
      <c r="RM29" s="51"/>
      <c r="RN29" s="51"/>
      <c r="RO29" s="51"/>
      <c r="RP29" s="51"/>
      <c r="RQ29" s="51"/>
      <c r="RR29" s="51"/>
      <c r="RS29" s="51"/>
      <c r="RT29" s="51"/>
      <c r="RU29" s="51"/>
      <c r="RV29" s="51"/>
      <c r="RW29" s="51"/>
      <c r="RX29" s="51"/>
      <c r="RY29" s="51"/>
      <c r="RZ29" s="51"/>
      <c r="SA29" s="51"/>
      <c r="SB29" s="51"/>
      <c r="SC29" s="51"/>
      <c r="SD29" s="51"/>
      <c r="SE29" s="51"/>
      <c r="SF29" s="51"/>
      <c r="SG29" s="51"/>
      <c r="SH29" s="51"/>
      <c r="SI29" s="51"/>
      <c r="SJ29" s="51"/>
      <c r="SK29" s="51"/>
      <c r="SL29" s="51"/>
      <c r="SM29" s="51"/>
      <c r="SN29" s="51"/>
      <c r="SO29" s="51"/>
      <c r="SP29" s="51"/>
      <c r="SQ29" s="51"/>
      <c r="SR29" s="51"/>
      <c r="SS29" s="51"/>
      <c r="ST29" s="51"/>
      <c r="SU29" s="51"/>
      <c r="SV29" s="51"/>
      <c r="SW29" s="51"/>
      <c r="SX29" s="51"/>
      <c r="SY29" s="51"/>
      <c r="SZ29" s="51"/>
      <c r="TA29" s="51"/>
      <c r="TB29" s="51"/>
      <c r="TC29" s="51"/>
      <c r="TD29" s="51"/>
      <c r="TE29" s="51"/>
      <c r="TF29" s="51"/>
      <c r="TG29" s="51"/>
      <c r="TH29" s="51"/>
      <c r="TI29" s="51"/>
      <c r="TJ29" s="51"/>
      <c r="TK29" s="51"/>
      <c r="TL29" s="51"/>
      <c r="TM29" s="51"/>
      <c r="TN29" s="51"/>
      <c r="TO29" s="51"/>
      <c r="TP29" s="51"/>
      <c r="TQ29" s="51"/>
      <c r="TR29" s="51"/>
      <c r="TS29" s="51"/>
      <c r="TT29" s="51"/>
      <c r="TU29" s="51"/>
      <c r="TV29" s="51"/>
      <c r="TW29" s="51"/>
      <c r="TX29" s="51"/>
      <c r="TY29" s="51"/>
      <c r="TZ29" s="51"/>
      <c r="UA29" s="51"/>
      <c r="UB29" s="51"/>
      <c r="UC29" s="51"/>
      <c r="UD29" s="51"/>
      <c r="UE29" s="51"/>
      <c r="UF29" s="51"/>
      <c r="UG29" s="51"/>
      <c r="UH29" s="51"/>
      <c r="UI29" s="51"/>
      <c r="UJ29" s="51"/>
      <c r="UK29" s="51"/>
      <c r="UL29" s="51"/>
      <c r="UM29" s="51"/>
      <c r="UN29" s="51"/>
      <c r="UO29" s="51"/>
      <c r="UP29" s="51"/>
      <c r="UQ29" s="51"/>
      <c r="UR29" s="51"/>
      <c r="US29" s="51"/>
      <c r="UT29" s="51"/>
      <c r="UU29" s="51"/>
      <c r="UV29" s="51"/>
      <c r="UW29" s="51"/>
      <c r="UX29" s="51"/>
      <c r="UY29" s="51"/>
      <c r="UZ29" s="51"/>
      <c r="VA29" s="51"/>
      <c r="VB29" s="51"/>
      <c r="VC29" s="51"/>
      <c r="VD29" s="51"/>
      <c r="VE29" s="51"/>
      <c r="VF29" s="51"/>
      <c r="VG29" s="51"/>
      <c r="VH29" s="51"/>
      <c r="VI29" s="51"/>
      <c r="VJ29" s="51"/>
      <c r="VK29" s="51"/>
      <c r="VL29" s="51"/>
      <c r="VM29" s="51"/>
      <c r="VN29" s="51"/>
      <c r="VO29" s="51"/>
      <c r="VP29" s="51"/>
      <c r="VQ29" s="51"/>
      <c r="VR29" s="51"/>
      <c r="VS29" s="51"/>
      <c r="VT29" s="51"/>
      <c r="VU29" s="51"/>
      <c r="VV29" s="51"/>
      <c r="VW29" s="51"/>
      <c r="VX29" s="51"/>
      <c r="VY29" s="51"/>
      <c r="VZ29" s="51"/>
      <c r="WA29" s="51"/>
      <c r="WB29" s="51"/>
      <c r="WC29" s="51"/>
      <c r="WD29" s="51"/>
      <c r="WE29" s="51"/>
      <c r="WF29" s="51"/>
      <c r="WG29" s="51"/>
      <c r="WH29" s="51"/>
      <c r="WI29" s="51"/>
      <c r="WJ29" s="51"/>
      <c r="WK29" s="51"/>
      <c r="WL29" s="51"/>
      <c r="WM29" s="51"/>
      <c r="WN29" s="51"/>
      <c r="WO29" s="51"/>
      <c r="WP29" s="51"/>
      <c r="WQ29" s="51"/>
      <c r="WR29" s="51"/>
      <c r="WS29" s="51"/>
      <c r="WT29" s="51"/>
      <c r="WU29" s="51"/>
      <c r="WV29" s="51"/>
      <c r="WW29" s="51"/>
      <c r="WX29" s="51"/>
      <c r="WY29" s="51"/>
      <c r="WZ29" s="51"/>
      <c r="XA29" s="51"/>
      <c r="XB29" s="51"/>
      <c r="XC29" s="51"/>
      <c r="XD29" s="51"/>
      <c r="XE29" s="51"/>
      <c r="XF29" s="51"/>
      <c r="XG29" s="51"/>
      <c r="XH29" s="51"/>
      <c r="XI29" s="51"/>
      <c r="XJ29" s="51"/>
      <c r="XK29" s="51"/>
      <c r="XL29" s="51"/>
      <c r="XM29" s="51"/>
      <c r="XN29" s="51"/>
      <c r="XO29" s="51"/>
      <c r="XP29" s="51"/>
      <c r="XQ29" s="51"/>
      <c r="XR29" s="51"/>
      <c r="XS29" s="51"/>
      <c r="XT29" s="51"/>
      <c r="XU29" s="51"/>
      <c r="XV29" s="51"/>
      <c r="XW29" s="51"/>
      <c r="XX29" s="51"/>
      <c r="XY29" s="51"/>
      <c r="XZ29" s="51"/>
      <c r="YA29" s="51"/>
      <c r="YB29" s="51"/>
      <c r="YC29" s="51"/>
      <c r="YD29" s="51"/>
      <c r="YE29" s="51"/>
      <c r="YF29" s="51"/>
      <c r="YG29" s="51"/>
      <c r="YH29" s="51"/>
      <c r="YI29" s="51"/>
      <c r="YJ29" s="51"/>
      <c r="YK29" s="51"/>
      <c r="YL29" s="51"/>
      <c r="YM29" s="51"/>
      <c r="YN29" s="51"/>
      <c r="YO29" s="51"/>
      <c r="YP29" s="51"/>
      <c r="YQ29" s="51"/>
      <c r="YR29" s="51"/>
      <c r="YS29" s="51"/>
      <c r="YT29" s="51"/>
      <c r="YU29" s="51"/>
      <c r="YV29" s="51"/>
      <c r="YW29" s="51"/>
      <c r="YX29" s="51"/>
      <c r="YY29" s="51"/>
      <c r="YZ29" s="51"/>
      <c r="ZA29" s="51"/>
      <c r="ZB29" s="51"/>
      <c r="ZC29" s="51"/>
      <c r="ZD29" s="51"/>
      <c r="ZE29" s="51"/>
    </row>
    <row r="30" spans="1:682" s="46" customFormat="1" x14ac:dyDescent="0.35">
      <c r="A30" s="2" t="s">
        <v>34</v>
      </c>
      <c r="B30" s="51">
        <f t="shared" ref="B30:AS30" si="33">IFERROR(B70/2,0)</f>
        <v>0</v>
      </c>
      <c r="C30" s="51">
        <f t="shared" si="33"/>
        <v>0</v>
      </c>
      <c r="D30" s="51">
        <f t="shared" si="33"/>
        <v>0</v>
      </c>
      <c r="E30" s="51">
        <f t="shared" si="33"/>
        <v>0</v>
      </c>
      <c r="F30" s="51">
        <f t="shared" si="33"/>
        <v>0</v>
      </c>
      <c r="G30" s="51">
        <f t="shared" si="33"/>
        <v>0</v>
      </c>
      <c r="H30" s="51">
        <f t="shared" si="33"/>
        <v>0</v>
      </c>
      <c r="I30" s="51">
        <f t="shared" si="33"/>
        <v>0</v>
      </c>
      <c r="J30" s="51">
        <f t="shared" si="33"/>
        <v>0</v>
      </c>
      <c r="K30" s="51">
        <f t="shared" si="33"/>
        <v>0</v>
      </c>
      <c r="L30" s="51">
        <f t="shared" si="33"/>
        <v>0</v>
      </c>
      <c r="M30" s="51">
        <f t="shared" si="33"/>
        <v>0</v>
      </c>
      <c r="N30" s="51">
        <f t="shared" si="33"/>
        <v>0</v>
      </c>
      <c r="O30" s="51">
        <f t="shared" si="33"/>
        <v>0</v>
      </c>
      <c r="P30" s="51">
        <f t="shared" si="33"/>
        <v>0</v>
      </c>
      <c r="Q30" s="51">
        <f t="shared" si="33"/>
        <v>0</v>
      </c>
      <c r="R30" s="51">
        <f t="shared" si="33"/>
        <v>0</v>
      </c>
      <c r="S30" s="51">
        <f t="shared" si="33"/>
        <v>0</v>
      </c>
      <c r="T30" s="51">
        <f t="shared" si="33"/>
        <v>0</v>
      </c>
      <c r="U30" s="51">
        <f t="shared" si="33"/>
        <v>0</v>
      </c>
      <c r="V30" s="51">
        <f t="shared" si="33"/>
        <v>0</v>
      </c>
      <c r="W30" s="51">
        <f t="shared" si="33"/>
        <v>0</v>
      </c>
      <c r="X30" s="51">
        <f t="shared" si="33"/>
        <v>0</v>
      </c>
      <c r="Y30" s="51">
        <f t="shared" si="33"/>
        <v>0</v>
      </c>
      <c r="Z30" s="51">
        <f t="shared" si="33"/>
        <v>0</v>
      </c>
      <c r="AA30" s="51">
        <f t="shared" si="33"/>
        <v>0</v>
      </c>
      <c r="AB30" s="51">
        <f t="shared" si="33"/>
        <v>0</v>
      </c>
      <c r="AC30" s="51">
        <f t="shared" si="33"/>
        <v>0</v>
      </c>
      <c r="AD30" s="51">
        <f t="shared" si="33"/>
        <v>0</v>
      </c>
      <c r="AE30" s="51">
        <f t="shared" si="33"/>
        <v>0</v>
      </c>
      <c r="AF30" s="51">
        <f t="shared" si="33"/>
        <v>0</v>
      </c>
      <c r="AG30" s="51">
        <f t="shared" si="33"/>
        <v>0</v>
      </c>
      <c r="AH30" s="51">
        <f t="shared" si="33"/>
        <v>0</v>
      </c>
      <c r="AI30" s="51">
        <f t="shared" si="33"/>
        <v>0</v>
      </c>
      <c r="AJ30" s="51">
        <f t="shared" si="33"/>
        <v>0</v>
      </c>
      <c r="AK30" s="51">
        <f t="shared" si="33"/>
        <v>0</v>
      </c>
      <c r="AL30" s="51">
        <f t="shared" si="33"/>
        <v>0</v>
      </c>
      <c r="AM30" s="51">
        <f t="shared" si="33"/>
        <v>0</v>
      </c>
      <c r="AN30" s="51">
        <f t="shared" si="33"/>
        <v>0</v>
      </c>
      <c r="AO30" s="51">
        <f t="shared" si="33"/>
        <v>0</v>
      </c>
      <c r="AP30" s="51">
        <f t="shared" si="33"/>
        <v>0</v>
      </c>
      <c r="AQ30" s="51">
        <f t="shared" si="33"/>
        <v>0</v>
      </c>
      <c r="AR30" s="51">
        <f t="shared" si="33"/>
        <v>0</v>
      </c>
      <c r="AS30" s="51">
        <f t="shared" si="33"/>
        <v>0</v>
      </c>
      <c r="AT30" s="51">
        <f t="shared" ref="AT30:CN30" si="34">IFERROR(AT70/2,0)</f>
        <v>0</v>
      </c>
      <c r="AU30" s="51">
        <f t="shared" si="34"/>
        <v>0</v>
      </c>
      <c r="AV30" s="51">
        <f t="shared" si="34"/>
        <v>0</v>
      </c>
      <c r="AW30" s="51">
        <f t="shared" si="34"/>
        <v>0</v>
      </c>
      <c r="AX30" s="51">
        <f t="shared" si="34"/>
        <v>0</v>
      </c>
      <c r="AY30" s="51">
        <f t="shared" si="34"/>
        <v>0</v>
      </c>
      <c r="AZ30" s="51">
        <f t="shared" si="34"/>
        <v>0</v>
      </c>
      <c r="BA30" s="51">
        <f t="shared" si="34"/>
        <v>0</v>
      </c>
      <c r="BB30" s="51">
        <f t="shared" si="34"/>
        <v>0</v>
      </c>
      <c r="BC30" s="51">
        <f t="shared" si="34"/>
        <v>0</v>
      </c>
      <c r="BD30" s="51">
        <f t="shared" si="34"/>
        <v>0</v>
      </c>
      <c r="BE30" s="51">
        <f t="shared" si="34"/>
        <v>0</v>
      </c>
      <c r="BF30" s="51">
        <f t="shared" si="34"/>
        <v>0</v>
      </c>
      <c r="BG30" s="51">
        <f t="shared" si="34"/>
        <v>0</v>
      </c>
      <c r="BH30" s="51">
        <f t="shared" si="34"/>
        <v>0</v>
      </c>
      <c r="BI30" s="51">
        <f t="shared" si="34"/>
        <v>0</v>
      </c>
      <c r="BJ30" s="51">
        <f t="shared" si="34"/>
        <v>0</v>
      </c>
      <c r="BK30" s="51">
        <f t="shared" si="34"/>
        <v>0</v>
      </c>
      <c r="BL30" s="51">
        <f t="shared" si="34"/>
        <v>0</v>
      </c>
      <c r="BM30" s="51">
        <f t="shared" si="34"/>
        <v>0</v>
      </c>
      <c r="BN30" s="51">
        <f t="shared" si="34"/>
        <v>0</v>
      </c>
      <c r="BO30" s="51">
        <f t="shared" si="34"/>
        <v>0</v>
      </c>
      <c r="BP30" s="51">
        <f t="shared" si="34"/>
        <v>0</v>
      </c>
      <c r="BQ30" s="51">
        <f t="shared" si="34"/>
        <v>0</v>
      </c>
      <c r="BR30" s="51">
        <f t="shared" si="34"/>
        <v>0</v>
      </c>
      <c r="BS30" s="51">
        <f t="shared" si="34"/>
        <v>0</v>
      </c>
      <c r="BT30" s="51">
        <f t="shared" si="34"/>
        <v>0</v>
      </c>
      <c r="BU30" s="51">
        <f t="shared" si="34"/>
        <v>0</v>
      </c>
      <c r="BV30" s="51">
        <f t="shared" si="34"/>
        <v>0</v>
      </c>
      <c r="BW30" s="51">
        <f t="shared" si="34"/>
        <v>0</v>
      </c>
      <c r="BX30" s="51">
        <f t="shared" si="34"/>
        <v>0</v>
      </c>
      <c r="BY30" s="51">
        <f t="shared" si="34"/>
        <v>0</v>
      </c>
      <c r="BZ30" s="51">
        <f t="shared" si="34"/>
        <v>0</v>
      </c>
      <c r="CA30" s="51">
        <f t="shared" si="34"/>
        <v>0</v>
      </c>
      <c r="CB30" s="51">
        <f t="shared" si="34"/>
        <v>0</v>
      </c>
      <c r="CC30" s="51">
        <f t="shared" si="34"/>
        <v>0</v>
      </c>
      <c r="CD30" s="51">
        <f t="shared" si="34"/>
        <v>0</v>
      </c>
      <c r="CE30" s="51">
        <f t="shared" si="34"/>
        <v>0</v>
      </c>
      <c r="CF30" s="51">
        <f t="shared" si="34"/>
        <v>0</v>
      </c>
      <c r="CG30" s="51">
        <f t="shared" si="34"/>
        <v>0</v>
      </c>
      <c r="CH30" s="51">
        <f t="shared" si="34"/>
        <v>0</v>
      </c>
      <c r="CI30" s="51">
        <f t="shared" si="34"/>
        <v>0</v>
      </c>
      <c r="CJ30" s="51">
        <f t="shared" si="34"/>
        <v>0</v>
      </c>
      <c r="CK30" s="51">
        <f t="shared" si="34"/>
        <v>0</v>
      </c>
      <c r="CL30" s="51">
        <f t="shared" si="34"/>
        <v>0</v>
      </c>
      <c r="CM30" s="51">
        <f t="shared" si="34"/>
        <v>0</v>
      </c>
      <c r="CN30" s="51">
        <f t="shared" si="34"/>
        <v>0</v>
      </c>
      <c r="CO30" s="51">
        <v>0</v>
      </c>
      <c r="CP30" s="51">
        <v>0</v>
      </c>
      <c r="CQ30" s="51">
        <v>0</v>
      </c>
      <c r="CR30" s="51">
        <v>0</v>
      </c>
      <c r="CS30" s="51">
        <v>0</v>
      </c>
      <c r="CT30" s="51">
        <v>0</v>
      </c>
      <c r="CU30" s="51">
        <v>0</v>
      </c>
      <c r="CV30" s="51">
        <v>0</v>
      </c>
      <c r="CW30" s="51">
        <v>0</v>
      </c>
      <c r="CX30" s="51">
        <v>0</v>
      </c>
      <c r="CY30" s="51">
        <v>0</v>
      </c>
      <c r="CZ30" s="51">
        <v>0</v>
      </c>
      <c r="DA30" s="51">
        <v>0</v>
      </c>
      <c r="DB30" s="51">
        <v>0</v>
      </c>
      <c r="DC30" s="51">
        <v>0</v>
      </c>
      <c r="DD30" s="51">
        <v>0</v>
      </c>
      <c r="DE30" s="51">
        <v>0</v>
      </c>
      <c r="DF30" s="51">
        <v>0</v>
      </c>
      <c r="DG30" s="51">
        <v>0</v>
      </c>
      <c r="DH30" s="51">
        <v>0</v>
      </c>
      <c r="DI30" s="51">
        <v>0</v>
      </c>
      <c r="DJ30" s="51">
        <v>0</v>
      </c>
      <c r="DK30" s="51">
        <v>0</v>
      </c>
      <c r="DL30" s="51">
        <v>0</v>
      </c>
      <c r="DM30" s="51">
        <v>0</v>
      </c>
      <c r="DN30" s="51">
        <v>0</v>
      </c>
      <c r="DO30" s="51">
        <v>0</v>
      </c>
      <c r="DP30" s="51">
        <v>0</v>
      </c>
      <c r="DQ30" s="51">
        <v>0</v>
      </c>
      <c r="DR30" s="51">
        <v>0</v>
      </c>
      <c r="DS30" s="51">
        <v>0</v>
      </c>
      <c r="DT30" s="51">
        <v>0</v>
      </c>
      <c r="DU30" s="51">
        <v>0</v>
      </c>
      <c r="DV30" s="51">
        <v>0</v>
      </c>
      <c r="DW30" s="51">
        <v>0</v>
      </c>
      <c r="DX30" s="51">
        <v>0</v>
      </c>
      <c r="DY30" s="51">
        <v>0</v>
      </c>
      <c r="DZ30" s="51">
        <v>0</v>
      </c>
      <c r="EA30" s="51">
        <v>0</v>
      </c>
      <c r="EB30" s="51">
        <v>0</v>
      </c>
      <c r="EC30" s="51">
        <v>0</v>
      </c>
      <c r="ED30" s="51"/>
      <c r="EE30" s="51"/>
      <c r="EF30" s="51"/>
      <c r="EG30" s="51"/>
      <c r="EH30" s="51"/>
      <c r="EI30" s="51"/>
      <c r="EJ30" s="51"/>
      <c r="EK30" s="51"/>
      <c r="EL30" s="51"/>
      <c r="EM30" s="51"/>
      <c r="EN30" s="51"/>
      <c r="EO30" s="51"/>
      <c r="EP30" s="51"/>
      <c r="EQ30" s="51"/>
      <c r="ER30" s="51"/>
      <c r="ES30" s="51"/>
      <c r="ET30" s="51"/>
      <c r="EU30" s="51"/>
      <c r="EV30" s="51"/>
      <c r="EW30" s="51"/>
      <c r="EX30" s="51"/>
      <c r="EY30" s="51"/>
      <c r="EZ30" s="51"/>
      <c r="FA30" s="51"/>
      <c r="FB30" s="51"/>
      <c r="FC30" s="51"/>
      <c r="FD30" s="51"/>
      <c r="FE30" s="51"/>
      <c r="FF30" s="51"/>
      <c r="FG30" s="51"/>
      <c r="FH30" s="51"/>
      <c r="FI30" s="51"/>
      <c r="FJ30" s="51"/>
      <c r="FK30" s="51"/>
      <c r="FL30" s="51"/>
      <c r="FM30" s="51"/>
      <c r="FN30" s="51"/>
      <c r="FO30" s="51"/>
      <c r="FP30" s="51"/>
      <c r="FQ30" s="51"/>
      <c r="FR30" s="51"/>
      <c r="FS30" s="51"/>
      <c r="FT30" s="51"/>
      <c r="FU30" s="51"/>
      <c r="FV30" s="51"/>
      <c r="FW30" s="51"/>
      <c r="FX30" s="51"/>
      <c r="FY30" s="51"/>
      <c r="FZ30" s="51"/>
      <c r="GA30" s="51"/>
      <c r="GB30" s="51"/>
      <c r="GC30" s="51"/>
      <c r="GD30" s="51"/>
      <c r="GE30" s="51"/>
      <c r="GF30" s="51"/>
      <c r="GG30" s="51"/>
      <c r="GH30" s="51"/>
      <c r="GI30" s="51"/>
      <c r="GJ30" s="51"/>
      <c r="GK30" s="51"/>
      <c r="GL30" s="51"/>
      <c r="GM30" s="51"/>
      <c r="GN30" s="51"/>
      <c r="GO30" s="51"/>
      <c r="GP30" s="51"/>
      <c r="GQ30" s="51"/>
      <c r="GR30" s="51"/>
      <c r="GS30" s="51"/>
      <c r="GT30" s="51"/>
      <c r="GU30" s="51"/>
      <c r="GV30" s="51"/>
      <c r="GW30" s="51"/>
      <c r="GX30" s="51"/>
      <c r="GY30" s="51"/>
      <c r="GZ30" s="51"/>
      <c r="HA30" s="51"/>
      <c r="HB30" s="51"/>
      <c r="HC30" s="51"/>
      <c r="HD30" s="51"/>
      <c r="HE30" s="51"/>
      <c r="HF30" s="51"/>
      <c r="HG30" s="51"/>
      <c r="HH30" s="51"/>
      <c r="HI30" s="51"/>
      <c r="HJ30" s="51"/>
      <c r="HK30" s="51"/>
      <c r="HL30" s="51"/>
      <c r="HM30" s="51"/>
      <c r="HN30" s="51"/>
      <c r="HO30" s="51"/>
      <c r="HP30" s="51"/>
      <c r="HQ30" s="51"/>
      <c r="HR30" s="51"/>
      <c r="HS30" s="51"/>
      <c r="HT30" s="51"/>
      <c r="HU30" s="51"/>
      <c r="HV30" s="51"/>
      <c r="HW30" s="51"/>
      <c r="HX30" s="51"/>
      <c r="HY30" s="51"/>
      <c r="HZ30" s="51"/>
      <c r="IA30" s="51"/>
      <c r="IB30" s="51"/>
      <c r="IC30" s="51"/>
      <c r="ID30" s="51"/>
      <c r="IE30" s="51"/>
      <c r="IF30" s="51"/>
      <c r="IG30" s="51"/>
      <c r="IH30" s="51"/>
      <c r="II30" s="51"/>
      <c r="IJ30" s="51"/>
      <c r="IK30" s="51"/>
      <c r="IL30" s="51"/>
      <c r="IM30" s="51"/>
      <c r="IN30" s="51"/>
      <c r="IO30" s="51"/>
      <c r="IP30" s="51"/>
      <c r="IQ30" s="51"/>
      <c r="IR30" s="51"/>
      <c r="IS30" s="51"/>
      <c r="IT30" s="51"/>
      <c r="IU30" s="51"/>
      <c r="IV30" s="51"/>
      <c r="IW30" s="51"/>
      <c r="IX30" s="51"/>
      <c r="IY30" s="51"/>
      <c r="IZ30" s="51"/>
      <c r="JA30" s="51"/>
      <c r="JB30" s="51"/>
      <c r="JC30" s="51"/>
      <c r="JD30" s="51"/>
      <c r="JE30" s="51"/>
      <c r="JF30" s="51"/>
      <c r="JG30" s="51"/>
      <c r="JH30" s="51"/>
      <c r="JI30" s="51"/>
      <c r="JJ30" s="51"/>
      <c r="JK30" s="51"/>
      <c r="JL30" s="51"/>
      <c r="JM30" s="51"/>
      <c r="JN30" s="51"/>
      <c r="JO30" s="51"/>
      <c r="JP30" s="51"/>
      <c r="JQ30" s="51"/>
      <c r="JR30" s="51"/>
      <c r="JS30" s="51"/>
      <c r="JT30" s="51"/>
      <c r="JU30" s="51"/>
      <c r="JV30" s="51"/>
      <c r="JW30" s="51"/>
      <c r="JX30" s="51"/>
      <c r="JY30" s="51"/>
      <c r="JZ30" s="51"/>
      <c r="KA30" s="51"/>
      <c r="KB30" s="51"/>
      <c r="KC30" s="51"/>
      <c r="KD30" s="51"/>
      <c r="KE30" s="51"/>
      <c r="KF30" s="51"/>
      <c r="KG30" s="51"/>
      <c r="KH30" s="51"/>
      <c r="KI30" s="51"/>
      <c r="KJ30" s="51"/>
      <c r="KK30" s="51"/>
      <c r="KL30" s="51"/>
      <c r="KM30" s="51"/>
      <c r="KN30" s="51"/>
      <c r="KO30" s="51"/>
      <c r="KP30" s="51"/>
      <c r="KQ30" s="51"/>
      <c r="KR30" s="51"/>
      <c r="KS30" s="51"/>
      <c r="KT30" s="51"/>
      <c r="KU30" s="51"/>
      <c r="KV30" s="51"/>
      <c r="KW30" s="51"/>
      <c r="KX30" s="51"/>
      <c r="KY30" s="51"/>
      <c r="KZ30" s="51"/>
      <c r="LA30" s="51"/>
      <c r="LB30" s="51"/>
      <c r="LC30" s="51"/>
      <c r="LD30" s="51"/>
      <c r="LE30" s="51"/>
      <c r="LF30" s="51"/>
      <c r="LG30" s="51"/>
      <c r="LH30" s="51"/>
      <c r="LI30" s="51"/>
      <c r="LJ30" s="51"/>
      <c r="LK30" s="51"/>
      <c r="LL30" s="51"/>
      <c r="LM30" s="51"/>
      <c r="LN30" s="51"/>
      <c r="LO30" s="51"/>
      <c r="LP30" s="51"/>
      <c r="LQ30" s="51"/>
      <c r="LR30" s="51"/>
      <c r="LS30" s="51"/>
      <c r="LT30" s="51"/>
      <c r="LU30" s="51"/>
      <c r="LV30" s="51"/>
      <c r="LW30" s="51"/>
      <c r="LX30" s="51"/>
      <c r="LY30" s="51"/>
      <c r="LZ30" s="51"/>
      <c r="MA30" s="51"/>
      <c r="MB30" s="51"/>
      <c r="MC30" s="51"/>
      <c r="MD30" s="51"/>
      <c r="ME30" s="51"/>
      <c r="MF30" s="51"/>
      <c r="MG30" s="51"/>
      <c r="MH30" s="51"/>
      <c r="MI30" s="51"/>
      <c r="MJ30" s="51"/>
      <c r="MK30" s="51"/>
      <c r="ML30" s="51"/>
      <c r="MM30" s="51"/>
      <c r="MN30" s="51"/>
      <c r="MO30" s="51"/>
      <c r="MP30" s="51"/>
      <c r="MQ30" s="51"/>
      <c r="MR30" s="51"/>
      <c r="MS30" s="51"/>
      <c r="MT30" s="51"/>
      <c r="MU30" s="51"/>
      <c r="MV30" s="51"/>
      <c r="MW30" s="51"/>
      <c r="MX30" s="51"/>
      <c r="MY30" s="51"/>
      <c r="MZ30" s="51"/>
      <c r="NA30" s="51"/>
      <c r="NB30" s="51"/>
      <c r="NC30" s="51"/>
      <c r="ND30" s="51"/>
      <c r="NE30" s="51"/>
      <c r="NF30" s="51"/>
      <c r="NG30" s="51"/>
      <c r="NH30" s="51"/>
      <c r="NI30" s="51"/>
      <c r="NJ30" s="51"/>
      <c r="NK30" s="51"/>
      <c r="NL30" s="51"/>
      <c r="NM30" s="51"/>
      <c r="NN30" s="51"/>
      <c r="NO30" s="51"/>
      <c r="NP30" s="51"/>
      <c r="NQ30" s="51"/>
      <c r="NR30" s="51"/>
      <c r="NS30" s="51"/>
      <c r="NT30" s="51"/>
      <c r="NU30" s="51"/>
      <c r="NV30" s="51"/>
      <c r="NW30" s="51"/>
      <c r="NX30" s="51"/>
      <c r="NY30" s="51"/>
      <c r="NZ30" s="51"/>
      <c r="OA30" s="51"/>
      <c r="OB30" s="51"/>
      <c r="OC30" s="51"/>
      <c r="OD30" s="51"/>
      <c r="OE30" s="51"/>
      <c r="OF30" s="51"/>
      <c r="OG30" s="51"/>
      <c r="OH30" s="51"/>
      <c r="OI30" s="51"/>
      <c r="OJ30" s="51"/>
      <c r="OK30" s="51"/>
      <c r="OL30" s="51"/>
      <c r="OM30" s="51"/>
      <c r="ON30" s="51"/>
      <c r="OO30" s="51"/>
      <c r="OP30" s="51"/>
      <c r="OQ30" s="51"/>
      <c r="OR30" s="51"/>
      <c r="OS30" s="51"/>
      <c r="OT30" s="51"/>
      <c r="OU30" s="51"/>
      <c r="OV30" s="51"/>
      <c r="OW30" s="51"/>
      <c r="OX30" s="51"/>
      <c r="OY30" s="51"/>
      <c r="OZ30" s="51"/>
      <c r="PA30" s="51"/>
      <c r="PB30" s="51"/>
      <c r="PC30" s="51"/>
      <c r="PD30" s="51"/>
      <c r="PE30" s="51"/>
      <c r="PF30" s="51"/>
      <c r="PG30" s="51"/>
      <c r="PH30" s="51"/>
      <c r="PI30" s="51"/>
      <c r="PJ30" s="51"/>
      <c r="PK30" s="51"/>
      <c r="PL30" s="51"/>
      <c r="PM30" s="51"/>
      <c r="PN30" s="51"/>
      <c r="PO30" s="51"/>
      <c r="PP30" s="51"/>
      <c r="PQ30" s="51"/>
      <c r="PR30" s="51"/>
      <c r="PS30" s="51"/>
      <c r="PT30" s="51"/>
      <c r="PU30" s="51"/>
      <c r="PV30" s="51"/>
      <c r="PW30" s="51"/>
      <c r="PX30" s="51"/>
      <c r="PY30" s="51"/>
      <c r="PZ30" s="51"/>
      <c r="QA30" s="51"/>
      <c r="QB30" s="51"/>
      <c r="QC30" s="51"/>
      <c r="QD30" s="51"/>
      <c r="QE30" s="51"/>
      <c r="QF30" s="51"/>
      <c r="QG30" s="51"/>
      <c r="QH30" s="51"/>
      <c r="QI30" s="51"/>
      <c r="QJ30" s="51"/>
      <c r="QK30" s="51"/>
      <c r="QL30" s="51"/>
      <c r="QM30" s="51"/>
      <c r="QN30" s="51"/>
      <c r="QO30" s="51"/>
      <c r="QP30" s="51"/>
      <c r="QQ30" s="51"/>
      <c r="QR30" s="51"/>
      <c r="QS30" s="51"/>
      <c r="QT30" s="51"/>
      <c r="QU30" s="51"/>
      <c r="QV30" s="51"/>
      <c r="QW30" s="51"/>
      <c r="QX30" s="51"/>
      <c r="QY30" s="51"/>
      <c r="QZ30" s="51"/>
      <c r="RA30" s="51"/>
      <c r="RB30" s="51"/>
      <c r="RC30" s="51"/>
      <c r="RD30" s="51"/>
      <c r="RE30" s="51"/>
      <c r="RF30" s="51"/>
      <c r="RG30" s="51"/>
      <c r="RH30" s="51"/>
      <c r="RI30" s="51"/>
      <c r="RJ30" s="51"/>
      <c r="RK30" s="51"/>
      <c r="RL30" s="51"/>
      <c r="RM30" s="51"/>
      <c r="RN30" s="51"/>
      <c r="RO30" s="51"/>
      <c r="RP30" s="51"/>
      <c r="RQ30" s="51"/>
      <c r="RR30" s="51"/>
      <c r="RS30" s="51"/>
      <c r="RT30" s="51"/>
      <c r="RU30" s="51"/>
      <c r="RV30" s="51"/>
      <c r="RW30" s="51"/>
      <c r="RX30" s="51"/>
      <c r="RY30" s="51"/>
      <c r="RZ30" s="51"/>
      <c r="SA30" s="51"/>
      <c r="SB30" s="51"/>
      <c r="SC30" s="51"/>
      <c r="SD30" s="51"/>
      <c r="SE30" s="51"/>
      <c r="SF30" s="51"/>
      <c r="SG30" s="51"/>
      <c r="SH30" s="51"/>
      <c r="SI30" s="51"/>
      <c r="SJ30" s="51"/>
      <c r="SK30" s="51"/>
      <c r="SL30" s="51"/>
      <c r="SM30" s="51"/>
      <c r="SN30" s="51"/>
      <c r="SO30" s="51"/>
      <c r="SP30" s="51"/>
      <c r="SQ30" s="51"/>
      <c r="SR30" s="51"/>
      <c r="SS30" s="51"/>
      <c r="ST30" s="51"/>
      <c r="SU30" s="51"/>
      <c r="SV30" s="51"/>
      <c r="SW30" s="51"/>
      <c r="SX30" s="51"/>
      <c r="SY30" s="51"/>
      <c r="SZ30" s="51"/>
      <c r="TA30" s="51"/>
      <c r="TB30" s="51"/>
      <c r="TC30" s="51"/>
      <c r="TD30" s="51"/>
      <c r="TE30" s="51"/>
      <c r="TF30" s="51"/>
      <c r="TG30" s="51"/>
      <c r="TH30" s="51"/>
      <c r="TI30" s="51"/>
      <c r="TJ30" s="51"/>
      <c r="TK30" s="51"/>
      <c r="TL30" s="51"/>
      <c r="TM30" s="51"/>
      <c r="TN30" s="51"/>
      <c r="TO30" s="51"/>
      <c r="TP30" s="51"/>
      <c r="TQ30" s="51"/>
      <c r="TR30" s="51"/>
      <c r="TS30" s="51"/>
      <c r="TT30" s="51"/>
      <c r="TU30" s="51"/>
      <c r="TV30" s="51"/>
      <c r="TW30" s="51"/>
      <c r="TX30" s="51"/>
      <c r="TY30" s="51"/>
      <c r="TZ30" s="51"/>
      <c r="UA30" s="51"/>
      <c r="UB30" s="51"/>
      <c r="UC30" s="51"/>
      <c r="UD30" s="51"/>
      <c r="UE30" s="51"/>
      <c r="UF30" s="51"/>
      <c r="UG30" s="51"/>
      <c r="UH30" s="51"/>
      <c r="UI30" s="51"/>
      <c r="UJ30" s="51"/>
      <c r="UK30" s="51"/>
      <c r="UL30" s="51"/>
      <c r="UM30" s="51"/>
      <c r="UN30" s="51"/>
      <c r="UO30" s="51"/>
      <c r="UP30" s="51"/>
      <c r="UQ30" s="51"/>
      <c r="UR30" s="51"/>
      <c r="US30" s="51"/>
      <c r="UT30" s="51"/>
      <c r="UU30" s="51"/>
      <c r="UV30" s="51"/>
      <c r="UW30" s="51"/>
      <c r="UX30" s="51"/>
      <c r="UY30" s="51"/>
      <c r="UZ30" s="51"/>
      <c r="VA30" s="51"/>
      <c r="VB30" s="51"/>
      <c r="VC30" s="51"/>
      <c r="VD30" s="51"/>
      <c r="VE30" s="51"/>
      <c r="VF30" s="51"/>
      <c r="VG30" s="51"/>
      <c r="VH30" s="51"/>
      <c r="VI30" s="51"/>
      <c r="VJ30" s="51"/>
      <c r="VK30" s="51"/>
      <c r="VL30" s="51"/>
      <c r="VM30" s="51"/>
      <c r="VN30" s="51"/>
      <c r="VO30" s="51"/>
      <c r="VP30" s="51"/>
      <c r="VQ30" s="51"/>
      <c r="VR30" s="51"/>
      <c r="VS30" s="51"/>
      <c r="VT30" s="51"/>
      <c r="VU30" s="51"/>
      <c r="VV30" s="51"/>
      <c r="VW30" s="51"/>
      <c r="VX30" s="51"/>
      <c r="VY30" s="51"/>
      <c r="VZ30" s="51"/>
      <c r="WA30" s="51"/>
      <c r="WB30" s="51"/>
      <c r="WC30" s="51"/>
      <c r="WD30" s="51"/>
      <c r="WE30" s="51"/>
      <c r="WF30" s="51"/>
      <c r="WG30" s="51"/>
      <c r="WH30" s="51"/>
      <c r="WI30" s="51"/>
      <c r="WJ30" s="51"/>
      <c r="WK30" s="51"/>
      <c r="WL30" s="51"/>
      <c r="WM30" s="51"/>
      <c r="WN30" s="51"/>
      <c r="WO30" s="51"/>
      <c r="WP30" s="51"/>
      <c r="WQ30" s="51"/>
      <c r="WR30" s="51"/>
      <c r="WS30" s="51"/>
      <c r="WT30" s="51"/>
      <c r="WU30" s="51"/>
      <c r="WV30" s="51"/>
      <c r="WW30" s="51"/>
      <c r="WX30" s="51"/>
      <c r="WY30" s="51"/>
      <c r="WZ30" s="51"/>
      <c r="XA30" s="51"/>
      <c r="XB30" s="51"/>
      <c r="XC30" s="51"/>
      <c r="XD30" s="51"/>
      <c r="XE30" s="51"/>
      <c r="XF30" s="51"/>
      <c r="XG30" s="51"/>
      <c r="XH30" s="51"/>
      <c r="XI30" s="51"/>
      <c r="XJ30" s="51"/>
      <c r="XK30" s="51"/>
      <c r="XL30" s="51"/>
      <c r="XM30" s="51"/>
      <c r="XN30" s="51"/>
      <c r="XO30" s="51"/>
      <c r="XP30" s="51"/>
      <c r="XQ30" s="51"/>
      <c r="XR30" s="51"/>
      <c r="XS30" s="51"/>
      <c r="XT30" s="51"/>
      <c r="XU30" s="51"/>
      <c r="XV30" s="51"/>
      <c r="XW30" s="51"/>
      <c r="XX30" s="51"/>
      <c r="XY30" s="51"/>
      <c r="XZ30" s="51"/>
      <c r="YA30" s="51"/>
      <c r="YB30" s="51"/>
      <c r="YC30" s="51"/>
      <c r="YD30" s="51"/>
      <c r="YE30" s="51"/>
      <c r="YF30" s="51"/>
      <c r="YG30" s="51"/>
      <c r="YH30" s="51"/>
      <c r="YI30" s="51"/>
      <c r="YJ30" s="51"/>
      <c r="YK30" s="51"/>
      <c r="YL30" s="51"/>
      <c r="YM30" s="51"/>
      <c r="YN30" s="51"/>
      <c r="YO30" s="51"/>
      <c r="YP30" s="51"/>
      <c r="YQ30" s="51"/>
      <c r="YR30" s="51"/>
      <c r="YS30" s="51"/>
      <c r="YT30" s="51"/>
      <c r="YU30" s="51"/>
      <c r="YV30" s="51"/>
      <c r="YW30" s="51"/>
      <c r="YX30" s="51"/>
      <c r="YY30" s="51"/>
      <c r="YZ30" s="51"/>
      <c r="ZA30" s="51"/>
      <c r="ZB30" s="51"/>
      <c r="ZC30" s="51"/>
      <c r="ZD30" s="51"/>
      <c r="ZE30" s="51"/>
    </row>
    <row r="31" spans="1:682" s="46" customFormat="1" x14ac:dyDescent="0.35">
      <c r="A31" s="2" t="s">
        <v>35</v>
      </c>
      <c r="B31" s="51">
        <f t="shared" ref="B31:S31" si="35">IFERROR(PP71/4,0)</f>
        <v>0</v>
      </c>
      <c r="C31" s="51">
        <f t="shared" si="35"/>
        <v>0</v>
      </c>
      <c r="D31" s="51">
        <f t="shared" si="35"/>
        <v>0</v>
      </c>
      <c r="E31" s="51">
        <f t="shared" si="35"/>
        <v>0</v>
      </c>
      <c r="F31" s="51">
        <f t="shared" si="35"/>
        <v>0</v>
      </c>
      <c r="G31" s="51">
        <f t="shared" si="35"/>
        <v>0</v>
      </c>
      <c r="H31" s="51">
        <f t="shared" si="35"/>
        <v>0</v>
      </c>
      <c r="I31" s="51">
        <f t="shared" si="35"/>
        <v>0</v>
      </c>
      <c r="J31" s="51">
        <f t="shared" si="35"/>
        <v>0</v>
      </c>
      <c r="K31" s="51">
        <f t="shared" si="35"/>
        <v>0</v>
      </c>
      <c r="L31" s="51">
        <f t="shared" si="35"/>
        <v>0</v>
      </c>
      <c r="M31" s="51">
        <f t="shared" si="35"/>
        <v>0</v>
      </c>
      <c r="N31" s="51">
        <f t="shared" si="35"/>
        <v>0</v>
      </c>
      <c r="O31" s="51">
        <f t="shared" si="35"/>
        <v>0</v>
      </c>
      <c r="P31" s="51">
        <f t="shared" si="35"/>
        <v>0</v>
      </c>
      <c r="Q31" s="51">
        <f t="shared" si="35"/>
        <v>0</v>
      </c>
      <c r="R31" s="51">
        <f t="shared" si="35"/>
        <v>0</v>
      </c>
      <c r="S31" s="51">
        <f t="shared" si="35"/>
        <v>0</v>
      </c>
      <c r="T31" s="51">
        <f t="shared" ref="T31:CE31" si="36">IFERROR(QH71/4,0)</f>
        <v>0</v>
      </c>
      <c r="U31" s="51">
        <f t="shared" si="36"/>
        <v>0</v>
      </c>
      <c r="V31" s="51">
        <f t="shared" si="36"/>
        <v>0</v>
      </c>
      <c r="W31" s="51">
        <f t="shared" si="36"/>
        <v>0</v>
      </c>
      <c r="X31" s="51">
        <f t="shared" si="36"/>
        <v>0</v>
      </c>
      <c r="Y31" s="51">
        <f t="shared" si="36"/>
        <v>0</v>
      </c>
      <c r="Z31" s="51">
        <f t="shared" si="36"/>
        <v>0</v>
      </c>
      <c r="AA31" s="51">
        <f t="shared" si="36"/>
        <v>0</v>
      </c>
      <c r="AB31" s="51">
        <f t="shared" si="36"/>
        <v>0</v>
      </c>
      <c r="AC31" s="51">
        <f t="shared" si="36"/>
        <v>0</v>
      </c>
      <c r="AD31" s="51">
        <f t="shared" si="36"/>
        <v>0</v>
      </c>
      <c r="AE31" s="51">
        <f t="shared" si="36"/>
        <v>0</v>
      </c>
      <c r="AF31" s="51">
        <f t="shared" si="36"/>
        <v>0</v>
      </c>
      <c r="AG31" s="51">
        <f t="shared" si="36"/>
        <v>0</v>
      </c>
      <c r="AH31" s="51">
        <f t="shared" si="36"/>
        <v>0</v>
      </c>
      <c r="AI31" s="51">
        <f t="shared" si="36"/>
        <v>0</v>
      </c>
      <c r="AJ31" s="51">
        <f t="shared" si="36"/>
        <v>0</v>
      </c>
      <c r="AK31" s="51">
        <f t="shared" si="36"/>
        <v>0</v>
      </c>
      <c r="AL31" s="51">
        <f t="shared" si="36"/>
        <v>0</v>
      </c>
      <c r="AM31" s="51">
        <f t="shared" si="36"/>
        <v>0</v>
      </c>
      <c r="AN31" s="51">
        <f t="shared" si="36"/>
        <v>0</v>
      </c>
      <c r="AO31" s="51">
        <f t="shared" si="36"/>
        <v>0</v>
      </c>
      <c r="AP31" s="51">
        <f t="shared" si="36"/>
        <v>0</v>
      </c>
      <c r="AQ31" s="51">
        <f t="shared" si="36"/>
        <v>0</v>
      </c>
      <c r="AR31" s="51">
        <f t="shared" si="36"/>
        <v>0</v>
      </c>
      <c r="AS31" s="51">
        <f t="shared" si="36"/>
        <v>0</v>
      </c>
      <c r="AT31" s="51">
        <f t="shared" si="36"/>
        <v>0</v>
      </c>
      <c r="AU31" s="51">
        <f t="shared" si="36"/>
        <v>0</v>
      </c>
      <c r="AV31" s="51">
        <f t="shared" si="36"/>
        <v>0</v>
      </c>
      <c r="AW31" s="51">
        <f t="shared" si="36"/>
        <v>0</v>
      </c>
      <c r="AX31" s="51">
        <f t="shared" si="36"/>
        <v>0</v>
      </c>
      <c r="AY31" s="51">
        <f t="shared" si="36"/>
        <v>0</v>
      </c>
      <c r="AZ31" s="51">
        <f t="shared" si="36"/>
        <v>0</v>
      </c>
      <c r="BA31" s="51">
        <f t="shared" si="36"/>
        <v>0</v>
      </c>
      <c r="BB31" s="51">
        <f t="shared" si="36"/>
        <v>0</v>
      </c>
      <c r="BC31" s="51">
        <f t="shared" si="36"/>
        <v>0</v>
      </c>
      <c r="BD31" s="51">
        <f t="shared" si="36"/>
        <v>0</v>
      </c>
      <c r="BE31" s="51">
        <f t="shared" si="36"/>
        <v>0</v>
      </c>
      <c r="BF31" s="51">
        <f t="shared" si="36"/>
        <v>0</v>
      </c>
      <c r="BG31" s="51">
        <f t="shared" si="36"/>
        <v>0</v>
      </c>
      <c r="BH31" s="51">
        <f t="shared" si="36"/>
        <v>0</v>
      </c>
      <c r="BI31" s="51">
        <f t="shared" si="36"/>
        <v>0</v>
      </c>
      <c r="BJ31" s="51">
        <f t="shared" si="36"/>
        <v>0</v>
      </c>
      <c r="BK31" s="51">
        <f t="shared" si="36"/>
        <v>0</v>
      </c>
      <c r="BL31" s="51">
        <f t="shared" si="36"/>
        <v>0</v>
      </c>
      <c r="BM31" s="51">
        <f t="shared" si="36"/>
        <v>0</v>
      </c>
      <c r="BN31" s="51">
        <f t="shared" si="36"/>
        <v>0</v>
      </c>
      <c r="BO31" s="51">
        <f t="shared" si="36"/>
        <v>0</v>
      </c>
      <c r="BP31" s="51">
        <f t="shared" si="36"/>
        <v>0</v>
      </c>
      <c r="BQ31" s="51">
        <f t="shared" si="36"/>
        <v>0</v>
      </c>
      <c r="BR31" s="51">
        <f t="shared" si="36"/>
        <v>0</v>
      </c>
      <c r="BS31" s="51">
        <f t="shared" si="36"/>
        <v>0</v>
      </c>
      <c r="BT31" s="51">
        <f t="shared" si="36"/>
        <v>0</v>
      </c>
      <c r="BU31" s="51">
        <f t="shared" si="36"/>
        <v>0</v>
      </c>
      <c r="BV31" s="51">
        <f t="shared" si="36"/>
        <v>0</v>
      </c>
      <c r="BW31" s="51">
        <f t="shared" si="36"/>
        <v>0</v>
      </c>
      <c r="BX31" s="51">
        <f t="shared" si="36"/>
        <v>0</v>
      </c>
      <c r="BY31" s="51">
        <f t="shared" si="36"/>
        <v>0</v>
      </c>
      <c r="BZ31" s="51">
        <f t="shared" si="36"/>
        <v>0</v>
      </c>
      <c r="CA31" s="51">
        <f t="shared" si="36"/>
        <v>0</v>
      </c>
      <c r="CB31" s="51">
        <f t="shared" si="36"/>
        <v>0</v>
      </c>
      <c r="CC31" s="51">
        <f t="shared" si="36"/>
        <v>0</v>
      </c>
      <c r="CD31" s="51">
        <f t="shared" si="36"/>
        <v>0</v>
      </c>
      <c r="CE31" s="51">
        <f t="shared" si="36"/>
        <v>0</v>
      </c>
      <c r="CF31" s="51">
        <f t="shared" ref="CF31:CN31" si="37">IFERROR(ST71/4,0)</f>
        <v>0</v>
      </c>
      <c r="CG31" s="51">
        <f t="shared" si="37"/>
        <v>0</v>
      </c>
      <c r="CH31" s="51">
        <f t="shared" si="37"/>
        <v>0</v>
      </c>
      <c r="CI31" s="51">
        <f t="shared" si="37"/>
        <v>0</v>
      </c>
      <c r="CJ31" s="51">
        <f t="shared" si="37"/>
        <v>0</v>
      </c>
      <c r="CK31" s="51">
        <f t="shared" si="37"/>
        <v>0</v>
      </c>
      <c r="CL31" s="51">
        <f t="shared" si="37"/>
        <v>0</v>
      </c>
      <c r="CM31" s="51">
        <f t="shared" si="37"/>
        <v>0</v>
      </c>
      <c r="CN31" s="51">
        <f t="shared" si="37"/>
        <v>0</v>
      </c>
      <c r="CO31" s="51">
        <v>0</v>
      </c>
      <c r="CP31" s="51">
        <v>0</v>
      </c>
      <c r="CQ31" s="51">
        <v>0</v>
      </c>
      <c r="CR31" s="51">
        <v>0</v>
      </c>
      <c r="CS31" s="51">
        <v>0</v>
      </c>
      <c r="CT31" s="51">
        <v>0</v>
      </c>
      <c r="CU31" s="51">
        <v>0</v>
      </c>
      <c r="CV31" s="51">
        <v>0</v>
      </c>
      <c r="CW31" s="51">
        <v>0</v>
      </c>
      <c r="CX31" s="51">
        <v>0</v>
      </c>
      <c r="CY31" s="51">
        <v>0</v>
      </c>
      <c r="CZ31" s="51">
        <v>0</v>
      </c>
      <c r="DA31" s="51">
        <v>0</v>
      </c>
      <c r="DB31" s="51">
        <v>0</v>
      </c>
      <c r="DC31" s="51">
        <v>0</v>
      </c>
      <c r="DD31" s="51">
        <v>0</v>
      </c>
      <c r="DE31" s="51">
        <v>0</v>
      </c>
      <c r="DF31" s="51">
        <v>0</v>
      </c>
      <c r="DG31" s="51">
        <v>0</v>
      </c>
      <c r="DH31" s="51">
        <v>0</v>
      </c>
      <c r="DI31" s="51">
        <v>0</v>
      </c>
      <c r="DJ31" s="51">
        <v>0</v>
      </c>
      <c r="DK31" s="51">
        <v>0</v>
      </c>
      <c r="DL31" s="51">
        <v>0</v>
      </c>
      <c r="DM31" s="51">
        <v>0</v>
      </c>
      <c r="DN31" s="51">
        <v>0</v>
      </c>
      <c r="DO31" s="51">
        <v>0</v>
      </c>
      <c r="DP31" s="51">
        <v>0</v>
      </c>
      <c r="DQ31" s="51">
        <v>0</v>
      </c>
      <c r="DR31" s="51">
        <v>0</v>
      </c>
      <c r="DS31" s="51">
        <v>0</v>
      </c>
      <c r="DT31" s="51">
        <v>0</v>
      </c>
      <c r="DU31" s="51">
        <v>0</v>
      </c>
      <c r="DV31" s="51">
        <v>0</v>
      </c>
      <c r="DW31" s="51">
        <v>0</v>
      </c>
      <c r="DX31" s="51">
        <v>0</v>
      </c>
      <c r="DY31" s="51">
        <v>0</v>
      </c>
      <c r="DZ31" s="51">
        <v>0</v>
      </c>
      <c r="EA31" s="51">
        <v>0</v>
      </c>
      <c r="EB31" s="51">
        <v>0</v>
      </c>
      <c r="EC31" s="51">
        <v>0</v>
      </c>
      <c r="ED31" s="51"/>
      <c r="EE31" s="51"/>
      <c r="EF31" s="51"/>
      <c r="EG31" s="51"/>
      <c r="EH31" s="51"/>
      <c r="EI31" s="51"/>
      <c r="EJ31" s="51"/>
      <c r="EK31" s="51"/>
      <c r="EL31" s="51"/>
      <c r="EM31" s="51"/>
      <c r="EN31" s="51"/>
      <c r="EO31" s="51"/>
      <c r="EP31" s="51"/>
      <c r="EQ31" s="51"/>
      <c r="ER31" s="51"/>
      <c r="ES31" s="51"/>
      <c r="ET31" s="51"/>
      <c r="EU31" s="51"/>
      <c r="EV31" s="51"/>
      <c r="EW31" s="51"/>
      <c r="EX31" s="51"/>
      <c r="EY31" s="51"/>
      <c r="EZ31" s="51"/>
      <c r="FA31" s="51"/>
      <c r="FB31" s="51"/>
      <c r="FC31" s="51"/>
      <c r="FD31" s="51"/>
      <c r="FE31" s="51"/>
      <c r="FF31" s="51"/>
      <c r="FG31" s="51"/>
      <c r="FH31" s="51"/>
      <c r="FI31" s="51"/>
      <c r="FJ31" s="51"/>
      <c r="FK31" s="51"/>
      <c r="FL31" s="51"/>
      <c r="FM31" s="51"/>
      <c r="FN31" s="51"/>
      <c r="FO31" s="51"/>
      <c r="FP31" s="51"/>
      <c r="FQ31" s="51"/>
      <c r="FR31" s="51"/>
      <c r="FS31" s="51"/>
      <c r="FT31" s="51"/>
      <c r="FU31" s="51"/>
      <c r="FV31" s="51"/>
      <c r="FW31" s="51"/>
      <c r="FX31" s="51"/>
      <c r="FY31" s="51"/>
      <c r="FZ31" s="51"/>
      <c r="GA31" s="51"/>
      <c r="GB31" s="51"/>
      <c r="GC31" s="51"/>
      <c r="GD31" s="51"/>
      <c r="GE31" s="51"/>
      <c r="GF31" s="51"/>
      <c r="GG31" s="51"/>
      <c r="GH31" s="51"/>
      <c r="GI31" s="51"/>
      <c r="GJ31" s="51"/>
      <c r="GK31" s="51"/>
      <c r="GL31" s="51"/>
      <c r="GM31" s="51"/>
      <c r="GN31" s="51"/>
      <c r="GO31" s="51"/>
      <c r="GP31" s="51"/>
      <c r="GQ31" s="51"/>
      <c r="GR31" s="51"/>
      <c r="GS31" s="51"/>
      <c r="GT31" s="51"/>
      <c r="GU31" s="51"/>
      <c r="GV31" s="51"/>
      <c r="GW31" s="51"/>
      <c r="GX31" s="51"/>
      <c r="GY31" s="51"/>
      <c r="GZ31" s="51"/>
      <c r="HA31" s="51"/>
      <c r="HB31" s="51"/>
      <c r="HC31" s="51"/>
      <c r="HD31" s="51"/>
      <c r="HE31" s="51"/>
      <c r="HF31" s="51"/>
      <c r="HG31" s="51"/>
      <c r="HH31" s="51"/>
      <c r="HI31" s="51"/>
      <c r="HJ31" s="51"/>
      <c r="HK31" s="51"/>
      <c r="HL31" s="51"/>
      <c r="HM31" s="51"/>
      <c r="HN31" s="51"/>
      <c r="HO31" s="51"/>
      <c r="HP31" s="51"/>
      <c r="HQ31" s="51"/>
      <c r="HR31" s="51"/>
      <c r="HS31" s="51"/>
      <c r="HT31" s="51"/>
      <c r="HU31" s="51"/>
      <c r="HV31" s="51"/>
      <c r="HW31" s="51"/>
      <c r="HX31" s="51"/>
      <c r="HY31" s="51"/>
      <c r="HZ31" s="51"/>
      <c r="IA31" s="51"/>
      <c r="IB31" s="51"/>
      <c r="IC31" s="51"/>
      <c r="ID31" s="51"/>
      <c r="IE31" s="51"/>
      <c r="IF31" s="51"/>
      <c r="IG31" s="51"/>
      <c r="IH31" s="51"/>
      <c r="II31" s="51"/>
      <c r="IJ31" s="51"/>
      <c r="IK31" s="51"/>
      <c r="IL31" s="51"/>
      <c r="IM31" s="51"/>
      <c r="IN31" s="51"/>
      <c r="IO31" s="51"/>
      <c r="IP31" s="51"/>
      <c r="IQ31" s="51"/>
      <c r="IR31" s="51"/>
      <c r="IS31" s="51"/>
      <c r="IT31" s="51"/>
      <c r="IU31" s="51"/>
      <c r="IV31" s="51"/>
      <c r="IW31" s="51"/>
      <c r="IX31" s="51"/>
      <c r="IY31" s="51"/>
      <c r="IZ31" s="51"/>
      <c r="JA31" s="51"/>
      <c r="JB31" s="51"/>
      <c r="JC31" s="51"/>
      <c r="JD31" s="51"/>
      <c r="JE31" s="51"/>
      <c r="JF31" s="51"/>
      <c r="JG31" s="51"/>
      <c r="JH31" s="51"/>
      <c r="JI31" s="51"/>
      <c r="JJ31" s="51"/>
      <c r="JK31" s="51"/>
      <c r="JL31" s="51"/>
      <c r="JM31" s="51"/>
      <c r="JN31" s="51"/>
      <c r="JO31" s="51"/>
      <c r="JP31" s="51"/>
      <c r="JQ31" s="51"/>
      <c r="JR31" s="51"/>
      <c r="JS31" s="51"/>
      <c r="JT31" s="51"/>
      <c r="JU31" s="51"/>
      <c r="JV31" s="51"/>
      <c r="JW31" s="51"/>
      <c r="JX31" s="51"/>
      <c r="JY31" s="51"/>
      <c r="JZ31" s="51"/>
      <c r="KA31" s="51"/>
      <c r="KB31" s="51"/>
      <c r="KC31" s="51"/>
      <c r="KD31" s="51"/>
      <c r="KE31" s="51"/>
      <c r="KF31" s="51"/>
      <c r="KG31" s="51"/>
      <c r="KH31" s="51"/>
      <c r="KI31" s="51"/>
      <c r="KJ31" s="51"/>
      <c r="KK31" s="51"/>
      <c r="KL31" s="51"/>
      <c r="KM31" s="51"/>
      <c r="KN31" s="51"/>
      <c r="KO31" s="51"/>
      <c r="KP31" s="51"/>
      <c r="KQ31" s="51"/>
      <c r="KR31" s="51"/>
      <c r="KS31" s="51"/>
      <c r="KT31" s="51"/>
      <c r="KU31" s="51"/>
      <c r="KV31" s="51"/>
      <c r="KW31" s="51"/>
      <c r="KX31" s="51"/>
      <c r="KY31" s="51"/>
      <c r="KZ31" s="51"/>
      <c r="LA31" s="51"/>
      <c r="LB31" s="51"/>
      <c r="LC31" s="51"/>
      <c r="LD31" s="51"/>
      <c r="LE31" s="51"/>
      <c r="LF31" s="51"/>
      <c r="LG31" s="51"/>
      <c r="LH31" s="51"/>
      <c r="LI31" s="51"/>
      <c r="LJ31" s="51"/>
      <c r="LK31" s="51"/>
      <c r="LL31" s="51"/>
      <c r="LM31" s="51"/>
      <c r="LN31" s="51"/>
      <c r="LO31" s="51"/>
      <c r="LP31" s="51"/>
      <c r="LQ31" s="51"/>
      <c r="LR31" s="51"/>
      <c r="LS31" s="51"/>
      <c r="LT31" s="51"/>
      <c r="LU31" s="51"/>
      <c r="LV31" s="51"/>
      <c r="LW31" s="51"/>
      <c r="LX31" s="51"/>
      <c r="LY31" s="51"/>
      <c r="LZ31" s="51"/>
      <c r="MA31" s="51"/>
      <c r="MB31" s="51"/>
      <c r="MC31" s="51"/>
      <c r="MD31" s="51"/>
      <c r="ME31" s="51"/>
      <c r="MF31" s="51"/>
      <c r="MG31" s="51"/>
      <c r="MH31" s="51"/>
      <c r="MI31" s="51"/>
      <c r="MJ31" s="51"/>
      <c r="MK31" s="51"/>
      <c r="ML31" s="51"/>
      <c r="MM31" s="51"/>
      <c r="MN31" s="51"/>
      <c r="MO31" s="51"/>
      <c r="MP31" s="51"/>
      <c r="MQ31" s="51"/>
      <c r="MR31" s="51"/>
      <c r="MS31" s="51"/>
      <c r="MT31" s="51"/>
      <c r="MU31" s="51"/>
      <c r="MV31" s="51"/>
      <c r="MW31" s="51"/>
      <c r="MX31" s="51"/>
      <c r="MY31" s="51"/>
      <c r="MZ31" s="51"/>
      <c r="NA31" s="51"/>
      <c r="NB31" s="51"/>
      <c r="NC31" s="51"/>
      <c r="ND31" s="51"/>
      <c r="NE31" s="51"/>
      <c r="NF31" s="51"/>
      <c r="NG31" s="51"/>
      <c r="NH31" s="51"/>
      <c r="NI31" s="51"/>
      <c r="NJ31" s="51"/>
      <c r="NK31" s="51"/>
      <c r="NL31" s="51"/>
      <c r="NM31" s="51"/>
      <c r="NN31" s="51"/>
      <c r="NO31" s="51"/>
      <c r="NP31" s="51"/>
      <c r="NQ31" s="51"/>
      <c r="NR31" s="51"/>
      <c r="NS31" s="51"/>
      <c r="NT31" s="51"/>
      <c r="NU31" s="51"/>
      <c r="NV31" s="51"/>
      <c r="NW31" s="51"/>
      <c r="NX31" s="51"/>
      <c r="NY31" s="51"/>
      <c r="NZ31" s="51"/>
      <c r="OA31" s="51"/>
      <c r="OB31" s="51"/>
      <c r="OC31" s="51"/>
      <c r="OD31" s="51"/>
      <c r="OE31" s="51"/>
      <c r="OF31" s="51"/>
      <c r="OG31" s="51"/>
      <c r="OH31" s="51"/>
      <c r="OI31" s="51"/>
      <c r="OJ31" s="51"/>
      <c r="OK31" s="51"/>
      <c r="OL31" s="51"/>
      <c r="OM31" s="51"/>
      <c r="ON31" s="51"/>
      <c r="OO31" s="51"/>
      <c r="OP31" s="51"/>
      <c r="OQ31" s="51"/>
      <c r="OR31" s="51"/>
      <c r="OS31" s="51"/>
      <c r="OT31" s="51"/>
      <c r="OU31" s="51"/>
      <c r="OV31" s="51"/>
      <c r="OW31" s="51"/>
      <c r="OX31" s="51"/>
      <c r="OY31" s="51"/>
      <c r="OZ31" s="51"/>
      <c r="PA31" s="51"/>
      <c r="PB31" s="51"/>
      <c r="PC31" s="51"/>
      <c r="PD31" s="51"/>
      <c r="PE31" s="51"/>
      <c r="PF31" s="51"/>
      <c r="PG31" s="51"/>
      <c r="PH31" s="51"/>
      <c r="PI31" s="51"/>
      <c r="PJ31" s="51"/>
      <c r="PK31" s="51"/>
      <c r="PL31" s="51"/>
      <c r="PM31" s="51"/>
      <c r="PN31" s="51"/>
      <c r="PO31" s="51"/>
      <c r="PP31" s="51"/>
      <c r="PQ31" s="51"/>
      <c r="PR31" s="51"/>
      <c r="PS31" s="51"/>
      <c r="PT31" s="51"/>
      <c r="PU31" s="51"/>
      <c r="PV31" s="51"/>
      <c r="PW31" s="51"/>
      <c r="PX31" s="51"/>
      <c r="PY31" s="51"/>
      <c r="PZ31" s="51"/>
      <c r="QA31" s="51"/>
      <c r="QB31" s="51"/>
      <c r="QC31" s="51"/>
      <c r="QD31" s="51"/>
      <c r="QE31" s="51"/>
      <c r="QF31" s="51"/>
      <c r="QG31" s="51"/>
      <c r="QH31" s="51"/>
      <c r="QI31" s="51"/>
      <c r="QJ31" s="51"/>
      <c r="QK31" s="51"/>
      <c r="QL31" s="51"/>
      <c r="QM31" s="51"/>
      <c r="QN31" s="51"/>
      <c r="QO31" s="51"/>
      <c r="QP31" s="51"/>
      <c r="QQ31" s="51"/>
      <c r="QR31" s="51"/>
      <c r="QS31" s="51"/>
      <c r="QT31" s="51"/>
      <c r="QU31" s="51"/>
      <c r="QV31" s="51"/>
      <c r="QW31" s="51"/>
      <c r="QX31" s="51"/>
      <c r="QY31" s="51"/>
      <c r="QZ31" s="51"/>
      <c r="RA31" s="51"/>
      <c r="RB31" s="51"/>
      <c r="RC31" s="51"/>
      <c r="RD31" s="51"/>
      <c r="RE31" s="51"/>
      <c r="RF31" s="51"/>
      <c r="RG31" s="51"/>
      <c r="RH31" s="51"/>
      <c r="RI31" s="51"/>
      <c r="RJ31" s="51"/>
      <c r="RK31" s="51"/>
      <c r="RL31" s="51"/>
      <c r="RM31" s="51"/>
      <c r="RN31" s="51"/>
      <c r="RO31" s="51"/>
      <c r="RP31" s="51"/>
      <c r="RQ31" s="51"/>
      <c r="RR31" s="51"/>
      <c r="RS31" s="51"/>
      <c r="RT31" s="51"/>
      <c r="RU31" s="51"/>
      <c r="RV31" s="51"/>
      <c r="RW31" s="51"/>
      <c r="RX31" s="51"/>
      <c r="RY31" s="51"/>
      <c r="RZ31" s="51"/>
      <c r="SA31" s="51"/>
      <c r="SB31" s="51"/>
      <c r="SC31" s="51"/>
      <c r="SD31" s="51"/>
      <c r="SE31" s="51"/>
      <c r="SF31" s="51"/>
      <c r="SG31" s="51"/>
      <c r="SH31" s="51"/>
      <c r="SI31" s="51"/>
      <c r="SJ31" s="51"/>
      <c r="SK31" s="51"/>
      <c r="SL31" s="51"/>
      <c r="SM31" s="51"/>
      <c r="SN31" s="51"/>
      <c r="SO31" s="51"/>
      <c r="SP31" s="51"/>
      <c r="SQ31" s="51"/>
      <c r="SR31" s="51"/>
      <c r="SS31" s="51"/>
      <c r="ST31" s="51"/>
      <c r="SU31" s="51"/>
      <c r="SV31" s="51"/>
      <c r="SW31" s="51"/>
      <c r="SX31" s="51"/>
      <c r="SY31" s="51"/>
      <c r="SZ31" s="51"/>
      <c r="TA31" s="51"/>
      <c r="TB31" s="51"/>
      <c r="TC31" s="51"/>
      <c r="TD31" s="51"/>
      <c r="TE31" s="51"/>
      <c r="TF31" s="51"/>
      <c r="TG31" s="51"/>
      <c r="TH31" s="51"/>
      <c r="TI31" s="51"/>
      <c r="TJ31" s="51"/>
      <c r="TK31" s="51"/>
      <c r="TL31" s="51"/>
      <c r="TM31" s="51"/>
      <c r="TN31" s="51"/>
      <c r="TO31" s="51"/>
      <c r="TP31" s="51"/>
      <c r="TQ31" s="51"/>
      <c r="TR31" s="51"/>
      <c r="TS31" s="51"/>
      <c r="TT31" s="51"/>
      <c r="TU31" s="51"/>
      <c r="TV31" s="51"/>
      <c r="TW31" s="51"/>
      <c r="TX31" s="51"/>
      <c r="TY31" s="51"/>
      <c r="TZ31" s="51"/>
      <c r="UA31" s="51"/>
      <c r="UB31" s="51"/>
      <c r="UC31" s="51"/>
      <c r="UD31" s="51"/>
      <c r="UE31" s="51"/>
      <c r="UF31" s="51"/>
      <c r="UG31" s="51"/>
      <c r="UH31" s="51"/>
      <c r="UI31" s="51"/>
      <c r="UJ31" s="51"/>
      <c r="UK31" s="51"/>
      <c r="UL31" s="51"/>
      <c r="UM31" s="51"/>
      <c r="UN31" s="51"/>
      <c r="UO31" s="51"/>
      <c r="UP31" s="51"/>
      <c r="UQ31" s="51"/>
      <c r="UR31" s="51"/>
      <c r="US31" s="51"/>
      <c r="UT31" s="51"/>
      <c r="UU31" s="51"/>
      <c r="UV31" s="51"/>
      <c r="UW31" s="51"/>
      <c r="UX31" s="51"/>
      <c r="UY31" s="51"/>
      <c r="UZ31" s="51"/>
      <c r="VA31" s="51"/>
      <c r="VB31" s="51"/>
      <c r="VC31" s="51"/>
      <c r="VD31" s="51"/>
      <c r="VE31" s="51"/>
      <c r="VF31" s="51"/>
      <c r="VG31" s="51"/>
      <c r="VH31" s="51"/>
      <c r="VI31" s="51"/>
      <c r="VJ31" s="51"/>
      <c r="VK31" s="51"/>
      <c r="VL31" s="51"/>
      <c r="VM31" s="51"/>
      <c r="VN31" s="51"/>
      <c r="VO31" s="51"/>
      <c r="VP31" s="51"/>
      <c r="VQ31" s="51"/>
      <c r="VR31" s="51"/>
      <c r="VS31" s="51"/>
      <c r="VT31" s="51"/>
      <c r="VU31" s="51"/>
      <c r="VV31" s="51"/>
      <c r="VW31" s="51"/>
      <c r="VX31" s="51"/>
      <c r="VY31" s="51"/>
      <c r="VZ31" s="51"/>
      <c r="WA31" s="51"/>
      <c r="WB31" s="51"/>
      <c r="WC31" s="51"/>
      <c r="WD31" s="51"/>
      <c r="WE31" s="51"/>
      <c r="WF31" s="51"/>
      <c r="WG31" s="51"/>
      <c r="WH31" s="51"/>
      <c r="WI31" s="51"/>
      <c r="WJ31" s="51"/>
      <c r="WK31" s="51"/>
      <c r="WL31" s="51"/>
      <c r="WM31" s="51"/>
      <c r="WN31" s="51"/>
      <c r="WO31" s="51"/>
      <c r="WP31" s="51"/>
      <c r="WQ31" s="51"/>
      <c r="WR31" s="51"/>
      <c r="WS31" s="51"/>
      <c r="WT31" s="51"/>
      <c r="WU31" s="51"/>
      <c r="WV31" s="51"/>
      <c r="WW31" s="51"/>
      <c r="WX31" s="51"/>
      <c r="WY31" s="51"/>
      <c r="WZ31" s="51"/>
      <c r="XA31" s="51"/>
      <c r="XB31" s="51"/>
      <c r="XC31" s="51"/>
      <c r="XD31" s="51"/>
      <c r="XE31" s="51"/>
      <c r="XF31" s="51"/>
      <c r="XG31" s="51"/>
      <c r="XH31" s="51"/>
      <c r="XI31" s="51"/>
      <c r="XJ31" s="51"/>
      <c r="XK31" s="51"/>
      <c r="XL31" s="51"/>
      <c r="XM31" s="51"/>
      <c r="XN31" s="51"/>
      <c r="XO31" s="51"/>
      <c r="XP31" s="51"/>
      <c r="XQ31" s="51"/>
      <c r="XR31" s="51"/>
      <c r="XS31" s="51"/>
      <c r="XT31" s="51"/>
      <c r="XU31" s="51"/>
      <c r="XV31" s="51"/>
      <c r="XW31" s="51"/>
      <c r="XX31" s="51"/>
      <c r="XY31" s="51"/>
      <c r="XZ31" s="51"/>
      <c r="YA31" s="51"/>
      <c r="YB31" s="51"/>
      <c r="YC31" s="51"/>
      <c r="YD31" s="51"/>
      <c r="YE31" s="51"/>
      <c r="YF31" s="51"/>
      <c r="YG31" s="51"/>
      <c r="YH31" s="51"/>
      <c r="YI31" s="51"/>
      <c r="YJ31" s="51"/>
      <c r="YK31" s="51"/>
      <c r="YL31" s="51"/>
      <c r="YM31" s="51"/>
      <c r="YN31" s="51"/>
      <c r="YO31" s="51"/>
      <c r="YP31" s="51"/>
      <c r="YQ31" s="51"/>
      <c r="YR31" s="51"/>
      <c r="YS31" s="51"/>
      <c r="YT31" s="51"/>
      <c r="YU31" s="51"/>
      <c r="YV31" s="51"/>
      <c r="YW31" s="51"/>
      <c r="YX31" s="51"/>
      <c r="YY31" s="51"/>
      <c r="YZ31" s="51"/>
      <c r="ZA31" s="51"/>
      <c r="ZB31" s="51"/>
      <c r="ZC31" s="51"/>
      <c r="ZD31" s="51"/>
      <c r="ZE31" s="51"/>
    </row>
    <row r="32" spans="1:682" x14ac:dyDescent="0.35">
      <c r="A32" s="2" t="s">
        <v>36</v>
      </c>
      <c r="B32" s="2">
        <v>4</v>
      </c>
      <c r="F32" s="2">
        <v>2</v>
      </c>
      <c r="G32" s="2">
        <v>1</v>
      </c>
      <c r="H32" s="2">
        <v>4</v>
      </c>
      <c r="M32" s="2">
        <v>2</v>
      </c>
      <c r="N32" s="2">
        <v>2</v>
      </c>
      <c r="Q32" s="2">
        <v>5</v>
      </c>
      <c r="W32" s="2">
        <v>4</v>
      </c>
      <c r="AD32" s="2">
        <v>4</v>
      </c>
      <c r="AG32">
        <v>6</v>
      </c>
      <c r="AH32"/>
      <c r="AI32">
        <v>1</v>
      </c>
      <c r="AJ32"/>
      <c r="AK32"/>
      <c r="AL32"/>
      <c r="AM32">
        <v>3</v>
      </c>
      <c r="AN32"/>
      <c r="AO32"/>
      <c r="AP32">
        <v>1</v>
      </c>
      <c r="AQ32"/>
      <c r="AR32">
        <v>4</v>
      </c>
      <c r="AS32"/>
      <c r="AT32">
        <v>3</v>
      </c>
      <c r="AU32"/>
      <c r="AV32"/>
      <c r="AW32"/>
      <c r="AX32"/>
      <c r="AY32"/>
      <c r="AZ32"/>
      <c r="BA32"/>
      <c r="BB32">
        <v>2</v>
      </c>
      <c r="BC32">
        <v>3</v>
      </c>
      <c r="BD32">
        <v>2</v>
      </c>
      <c r="BE32"/>
      <c r="BF32"/>
      <c r="BG32">
        <v>1</v>
      </c>
      <c r="BH32"/>
      <c r="BI32"/>
      <c r="BJ32">
        <v>1</v>
      </c>
      <c r="BK32"/>
      <c r="BL32"/>
      <c r="BM32"/>
      <c r="BN32"/>
      <c r="BO32"/>
      <c r="BP32"/>
      <c r="BQ32"/>
      <c r="BR32"/>
      <c r="BS32"/>
      <c r="BT32"/>
      <c r="BU32"/>
      <c r="BV32"/>
      <c r="BW32"/>
      <c r="BX32"/>
      <c r="BY32"/>
      <c r="BZ32"/>
      <c r="CA32"/>
      <c r="CB32"/>
      <c r="CC32"/>
      <c r="CN32" s="2">
        <v>10</v>
      </c>
      <c r="DF32" s="2">
        <v>3</v>
      </c>
      <c r="DG32" s="2">
        <v>6</v>
      </c>
      <c r="DI32" s="2">
        <v>2</v>
      </c>
      <c r="DQ32" s="2">
        <v>6</v>
      </c>
      <c r="DZ32" s="2">
        <v>1</v>
      </c>
      <c r="WB32"/>
    </row>
    <row r="33" spans="1:600" x14ac:dyDescent="0.35">
      <c r="A33" s="2" t="s">
        <v>37</v>
      </c>
      <c r="B33" s="2">
        <v>1</v>
      </c>
      <c r="C33" s="2">
        <v>1</v>
      </c>
      <c r="D33" s="2">
        <v>1</v>
      </c>
      <c r="H33" s="2">
        <v>2</v>
      </c>
      <c r="K33" s="2">
        <v>1</v>
      </c>
      <c r="M33" s="2">
        <v>2</v>
      </c>
      <c r="N33" s="2">
        <v>1</v>
      </c>
      <c r="S33" s="2">
        <v>1</v>
      </c>
      <c r="U33" s="2">
        <v>1</v>
      </c>
      <c r="V33" s="2">
        <v>1</v>
      </c>
      <c r="AB33" s="2">
        <v>1</v>
      </c>
      <c r="AD33" s="2">
        <v>2</v>
      </c>
      <c r="AG33" s="72"/>
      <c r="AH33" s="72"/>
      <c r="AI33" s="72">
        <v>1</v>
      </c>
      <c r="AJ33" s="72"/>
      <c r="AK33" s="72"/>
      <c r="AL33" s="72"/>
      <c r="AM33" s="72">
        <v>3</v>
      </c>
      <c r="AN33" s="72"/>
      <c r="AO33" s="72">
        <v>2</v>
      </c>
      <c r="AP33" s="72"/>
      <c r="AQ33" s="72"/>
      <c r="AR33" s="72"/>
      <c r="AS33" s="72"/>
      <c r="AT33" s="72">
        <v>2</v>
      </c>
      <c r="AU33" s="72">
        <v>1</v>
      </c>
      <c r="AV33" s="72"/>
      <c r="AW33" s="72"/>
      <c r="AX33" s="72">
        <v>2</v>
      </c>
      <c r="AY33" s="72">
        <v>3</v>
      </c>
      <c r="AZ33" s="72">
        <v>1</v>
      </c>
      <c r="BA33" s="72"/>
      <c r="BB33" s="72">
        <v>1</v>
      </c>
      <c r="BC33" s="72"/>
      <c r="BD33" s="72">
        <v>3</v>
      </c>
      <c r="BE33" s="72">
        <v>1</v>
      </c>
      <c r="BF33" s="72">
        <v>2</v>
      </c>
      <c r="BG33" s="72">
        <v>1</v>
      </c>
      <c r="BH33" s="72"/>
      <c r="BI33" s="72">
        <v>1</v>
      </c>
      <c r="BJ33" s="72">
        <v>1</v>
      </c>
      <c r="BK33" s="72"/>
      <c r="BL33" s="72"/>
      <c r="BM33" s="72"/>
      <c r="BN33" s="72"/>
      <c r="BO33" s="72"/>
      <c r="BP33" s="72"/>
      <c r="BQ33" s="72"/>
      <c r="BR33" s="72"/>
      <c r="BS33" s="72"/>
      <c r="BT33" s="72"/>
      <c r="BU33" s="72"/>
      <c r="BV33" s="72"/>
      <c r="BW33" s="72"/>
      <c r="BX33" s="72"/>
      <c r="BY33" s="72"/>
      <c r="BZ33" s="72"/>
      <c r="CA33" s="72"/>
      <c r="CB33" s="72"/>
      <c r="CC33" s="72"/>
      <c r="CN33" s="2">
        <v>18</v>
      </c>
      <c r="CQ33" s="2">
        <v>1</v>
      </c>
      <c r="CT33" s="2">
        <v>1</v>
      </c>
      <c r="CY33" s="2">
        <v>1</v>
      </c>
      <c r="CZ33" s="2">
        <v>1</v>
      </c>
      <c r="DA33" s="2">
        <v>1</v>
      </c>
      <c r="DC33" s="2">
        <v>1</v>
      </c>
      <c r="DG33" s="2">
        <v>1</v>
      </c>
      <c r="DI33" s="2">
        <v>1</v>
      </c>
      <c r="DL33" s="2">
        <v>1</v>
      </c>
      <c r="DM33" s="2">
        <v>1</v>
      </c>
      <c r="DO33" s="2">
        <v>1</v>
      </c>
      <c r="DP33" s="2">
        <v>1</v>
      </c>
      <c r="DQ33" s="2">
        <v>1</v>
      </c>
      <c r="DV33" s="2">
        <v>1</v>
      </c>
      <c r="DX33" s="2">
        <v>1</v>
      </c>
      <c r="DZ33" s="2">
        <v>1</v>
      </c>
      <c r="EA33" s="2">
        <v>2</v>
      </c>
      <c r="EB33" s="2">
        <v>2</v>
      </c>
      <c r="EC33" s="2">
        <v>1</v>
      </c>
      <c r="WB33"/>
    </row>
    <row r="34" spans="1:600" x14ac:dyDescent="0.35">
      <c r="A34" s="2" t="s">
        <v>38</v>
      </c>
      <c r="BK34" s="75"/>
      <c r="BL34" s="75"/>
      <c r="BM34" s="75"/>
      <c r="BN34" s="75"/>
      <c r="BO34" s="75"/>
      <c r="BP34" s="75"/>
      <c r="BQ34" s="75"/>
      <c r="BR34" s="75"/>
      <c r="BS34" s="75"/>
      <c r="BT34" s="75"/>
      <c r="BU34" s="75"/>
      <c r="BV34" s="75"/>
      <c r="BW34" s="75"/>
      <c r="BX34" s="75"/>
      <c r="BY34" s="75"/>
      <c r="BZ34" s="75"/>
      <c r="CA34" s="75"/>
      <c r="CB34" s="75"/>
      <c r="CC34" s="75"/>
      <c r="WB34"/>
    </row>
    <row r="35" spans="1:600" x14ac:dyDescent="0.35">
      <c r="A35" s="2" t="s">
        <v>39</v>
      </c>
      <c r="WB35"/>
    </row>
    <row r="36" spans="1:600" x14ac:dyDescent="0.35">
      <c r="A36" s="2" t="s">
        <v>40</v>
      </c>
      <c r="WB36"/>
    </row>
    <row r="37" spans="1:600" x14ac:dyDescent="0.35">
      <c r="A37" s="2" t="s">
        <v>41</v>
      </c>
      <c r="B37" s="2">
        <v>4</v>
      </c>
      <c r="C37" s="2">
        <v>2</v>
      </c>
      <c r="D37" s="2">
        <v>1</v>
      </c>
      <c r="E37" s="2">
        <v>1</v>
      </c>
      <c r="I37" s="2">
        <v>3</v>
      </c>
      <c r="N37" s="2">
        <v>1</v>
      </c>
      <c r="P37" s="2">
        <v>1</v>
      </c>
      <c r="Q37" s="2">
        <v>2</v>
      </c>
      <c r="S37" s="2">
        <v>1</v>
      </c>
      <c r="T37" s="2">
        <v>4</v>
      </c>
      <c r="U37" s="2">
        <v>1</v>
      </c>
      <c r="W37" s="2">
        <v>2</v>
      </c>
      <c r="X37" s="2">
        <v>2</v>
      </c>
      <c r="Y37" s="2">
        <v>3</v>
      </c>
      <c r="Z37" s="2">
        <v>1</v>
      </c>
      <c r="AB37" s="2">
        <v>2</v>
      </c>
      <c r="AD37" s="2">
        <v>1</v>
      </c>
      <c r="AE37" s="2">
        <v>1</v>
      </c>
      <c r="AG37" s="73">
        <v>1</v>
      </c>
      <c r="AH37" s="73">
        <v>1</v>
      </c>
      <c r="AI37" s="73"/>
      <c r="AJ37" s="73"/>
      <c r="AK37" s="73">
        <v>2</v>
      </c>
      <c r="AL37" s="73"/>
      <c r="AM37" s="73">
        <v>3</v>
      </c>
      <c r="AN37" s="73"/>
      <c r="AO37" s="73">
        <v>1</v>
      </c>
      <c r="AP37" s="73">
        <v>1</v>
      </c>
      <c r="AQ37" s="73"/>
      <c r="AR37" s="73">
        <v>1</v>
      </c>
      <c r="AS37" s="73"/>
      <c r="AT37" s="73">
        <v>2</v>
      </c>
      <c r="AU37" s="73">
        <v>2</v>
      </c>
      <c r="AV37" s="73">
        <v>1</v>
      </c>
      <c r="AW37" s="73"/>
      <c r="AX37" s="73"/>
      <c r="AY37" s="73">
        <v>2</v>
      </c>
      <c r="AZ37" s="73">
        <v>1</v>
      </c>
      <c r="BA37" s="73">
        <v>3</v>
      </c>
      <c r="BB37" s="73">
        <v>1</v>
      </c>
      <c r="BC37" s="73">
        <v>1</v>
      </c>
      <c r="BD37" s="73">
        <v>1</v>
      </c>
      <c r="BE37" s="73"/>
      <c r="BF37" s="73"/>
      <c r="BG37" s="73"/>
      <c r="BH37" s="73"/>
      <c r="BI37" s="73"/>
      <c r="BJ37" s="73">
        <v>3</v>
      </c>
      <c r="BK37" s="96"/>
      <c r="BL37" s="96"/>
      <c r="BM37" s="96"/>
      <c r="BN37" s="96"/>
      <c r="BO37" s="96"/>
      <c r="BP37" s="96"/>
      <c r="BQ37" s="96"/>
      <c r="BR37" s="96"/>
      <c r="BS37" s="96"/>
      <c r="BT37" s="96"/>
      <c r="BU37" s="96"/>
      <c r="BV37" s="96"/>
      <c r="BW37" s="96"/>
      <c r="BX37" s="96"/>
      <c r="BY37" s="96"/>
      <c r="BZ37" s="96"/>
      <c r="CA37" s="96"/>
      <c r="CB37" s="96"/>
      <c r="CC37" s="96"/>
      <c r="CN37" s="2">
        <v>21</v>
      </c>
      <c r="CO37" s="2">
        <v>1</v>
      </c>
      <c r="CP37" s="2">
        <v>1</v>
      </c>
      <c r="CQ37" s="2">
        <v>1</v>
      </c>
      <c r="CS37" s="2">
        <v>1</v>
      </c>
      <c r="CU37" s="2">
        <v>2</v>
      </c>
      <c r="CV37" s="2">
        <v>4</v>
      </c>
      <c r="CX37" s="2">
        <v>1</v>
      </c>
      <c r="CZ37" s="2">
        <v>2</v>
      </c>
      <c r="DA37" s="2">
        <v>1</v>
      </c>
      <c r="DC37" s="2">
        <v>4</v>
      </c>
      <c r="DD37" s="2">
        <v>3</v>
      </c>
      <c r="DE37" s="2">
        <v>1</v>
      </c>
      <c r="DF37" s="2">
        <v>2</v>
      </c>
      <c r="DG37" s="2">
        <v>1</v>
      </c>
      <c r="DJ37" s="2">
        <v>1</v>
      </c>
      <c r="DK37" s="2">
        <v>2</v>
      </c>
      <c r="DL37" s="2">
        <v>1</v>
      </c>
      <c r="DM37" s="2">
        <v>1</v>
      </c>
      <c r="DN37" s="2">
        <v>4</v>
      </c>
      <c r="DP37" s="2">
        <v>3</v>
      </c>
      <c r="DR37" s="2">
        <v>2</v>
      </c>
      <c r="DU37" s="2">
        <v>1</v>
      </c>
      <c r="DW37" s="2">
        <v>2</v>
      </c>
      <c r="DX37" s="2">
        <v>3</v>
      </c>
      <c r="DY37" s="2">
        <v>1</v>
      </c>
      <c r="EA37" s="2">
        <v>1</v>
      </c>
      <c r="EB37" s="2">
        <v>3</v>
      </c>
      <c r="EC37" s="2">
        <v>1</v>
      </c>
      <c r="WB37"/>
    </row>
    <row r="38" spans="1:600" x14ac:dyDescent="0.35">
      <c r="A38" s="2" t="s">
        <v>42</v>
      </c>
      <c r="Q38" s="2">
        <v>1</v>
      </c>
      <c r="DJ38" s="2">
        <v>1</v>
      </c>
      <c r="WB38"/>
    </row>
    <row r="39" spans="1:600" x14ac:dyDescent="0.35">
      <c r="A39" s="2" t="s">
        <v>43</v>
      </c>
      <c r="Y39" s="2">
        <v>1</v>
      </c>
      <c r="AB39" s="2">
        <v>1</v>
      </c>
      <c r="AC39" s="2">
        <v>1</v>
      </c>
      <c r="AD39" s="2">
        <v>1</v>
      </c>
      <c r="AG39" s="73"/>
      <c r="AH39" s="73">
        <v>1</v>
      </c>
      <c r="AI39" s="73"/>
      <c r="AJ39" s="73"/>
      <c r="AK39" s="73">
        <v>2</v>
      </c>
      <c r="AL39" s="73"/>
      <c r="AM39" s="73">
        <v>2</v>
      </c>
      <c r="AN39" s="73"/>
      <c r="AO39" s="73">
        <v>2</v>
      </c>
      <c r="AP39" s="73"/>
      <c r="AQ39" s="73"/>
      <c r="AR39" s="73"/>
      <c r="AS39" s="73"/>
      <c r="AT39" s="73">
        <v>1</v>
      </c>
      <c r="AU39" s="73">
        <v>1</v>
      </c>
      <c r="AV39" s="73"/>
      <c r="AW39" s="73"/>
      <c r="AX39" s="73"/>
      <c r="AY39" s="73"/>
      <c r="AZ39" s="73">
        <v>1</v>
      </c>
      <c r="BA39" s="73"/>
      <c r="BB39" s="73"/>
      <c r="BC39" s="73"/>
      <c r="BD39" s="73"/>
      <c r="BE39" s="73"/>
      <c r="BF39" s="73"/>
      <c r="BG39" s="73"/>
      <c r="BH39" s="73"/>
      <c r="BI39" s="73"/>
      <c r="BJ39" s="73"/>
      <c r="BK39" s="96"/>
      <c r="BL39" s="96"/>
      <c r="BM39" s="96"/>
      <c r="BN39" s="96"/>
      <c r="BO39" s="96"/>
      <c r="BP39" s="96"/>
      <c r="BQ39" s="96"/>
      <c r="BR39" s="96"/>
      <c r="BS39" s="96"/>
      <c r="BT39" s="96"/>
      <c r="BU39" s="96"/>
      <c r="BV39" s="96"/>
      <c r="BW39" s="96"/>
      <c r="BX39" s="96"/>
      <c r="BY39" s="96"/>
      <c r="BZ39" s="96"/>
      <c r="CA39" s="96"/>
      <c r="CB39" s="96"/>
      <c r="CC39" s="96"/>
      <c r="CN39" s="2">
        <v>7</v>
      </c>
      <c r="CR39" s="2">
        <v>1</v>
      </c>
      <c r="CY39" s="2">
        <v>1</v>
      </c>
      <c r="DC39" s="2">
        <v>1</v>
      </c>
      <c r="DG39" s="2">
        <v>1</v>
      </c>
      <c r="DJ39" s="2">
        <v>1</v>
      </c>
      <c r="DK39" s="2">
        <v>1</v>
      </c>
      <c r="DQ39" s="2">
        <v>1</v>
      </c>
      <c r="WB39"/>
    </row>
    <row r="40" spans="1:600" x14ac:dyDescent="0.35">
      <c r="A40" s="2" t="s">
        <v>44</v>
      </c>
      <c r="N40" s="2">
        <v>1</v>
      </c>
      <c r="W40" s="2">
        <v>1</v>
      </c>
      <c r="Y40" s="2">
        <v>2</v>
      </c>
      <c r="AE40" s="2">
        <v>1</v>
      </c>
      <c r="AG40" s="91">
        <v>1</v>
      </c>
      <c r="AH40" s="91"/>
      <c r="AI40" s="91"/>
      <c r="AJ40" s="91"/>
      <c r="AK40" s="91"/>
      <c r="AL40" s="91"/>
      <c r="AM40" s="91">
        <v>1</v>
      </c>
      <c r="AN40" s="91">
        <v>1</v>
      </c>
      <c r="AO40" s="91"/>
      <c r="AP40" s="91"/>
      <c r="AQ40" s="91"/>
      <c r="AR40" s="91"/>
      <c r="AS40" s="91"/>
      <c r="AT40" s="91"/>
      <c r="AU40" s="91">
        <v>2</v>
      </c>
      <c r="AV40" s="91"/>
      <c r="AW40" s="91">
        <v>1</v>
      </c>
      <c r="AX40" s="91"/>
      <c r="AY40" s="91"/>
      <c r="AZ40" s="91">
        <v>1</v>
      </c>
      <c r="BA40" s="91">
        <v>1</v>
      </c>
      <c r="BB40" s="91">
        <v>1</v>
      </c>
      <c r="BC40" s="91"/>
      <c r="BD40" s="91"/>
      <c r="BE40" s="91"/>
      <c r="BF40" s="91"/>
      <c r="BG40" s="91">
        <v>1</v>
      </c>
      <c r="BH40" s="91"/>
      <c r="BI40" s="91"/>
      <c r="BJ40" s="91">
        <v>2</v>
      </c>
      <c r="BK40" s="95"/>
      <c r="BL40" s="95"/>
      <c r="BM40" s="95"/>
      <c r="BN40" s="95"/>
      <c r="BO40" s="95"/>
      <c r="BP40" s="95"/>
      <c r="BQ40" s="95"/>
      <c r="BR40" s="95"/>
      <c r="BS40" s="95"/>
      <c r="BT40" s="95"/>
      <c r="BU40" s="95"/>
      <c r="BV40" s="95"/>
      <c r="BW40" s="95"/>
      <c r="BX40" s="95"/>
      <c r="BY40" s="95"/>
      <c r="BZ40" s="95"/>
      <c r="CA40" s="95"/>
      <c r="CB40" s="95"/>
      <c r="CC40" s="95"/>
      <c r="CN40" s="2">
        <v>14</v>
      </c>
      <c r="CO40" s="2">
        <v>1</v>
      </c>
      <c r="CY40" s="2">
        <v>0</v>
      </c>
      <c r="CZ40" s="2">
        <v>1</v>
      </c>
      <c r="DD40" s="2">
        <v>1</v>
      </c>
      <c r="DK40" s="2">
        <v>2</v>
      </c>
      <c r="DL40" s="2">
        <v>1</v>
      </c>
      <c r="DN40" s="2">
        <v>2</v>
      </c>
      <c r="DP40" s="2">
        <v>2</v>
      </c>
      <c r="DR40" s="2">
        <v>2</v>
      </c>
      <c r="DW40" s="2">
        <v>1</v>
      </c>
      <c r="EA40" s="2">
        <v>2</v>
      </c>
      <c r="WB40"/>
    </row>
    <row r="41" spans="1:600" x14ac:dyDescent="0.35">
      <c r="A41" s="2" t="s">
        <v>45</v>
      </c>
      <c r="Y41" s="2">
        <v>2</v>
      </c>
      <c r="AG41" s="73"/>
      <c r="AH41" s="73"/>
      <c r="AI41" s="73"/>
      <c r="AJ41" s="73"/>
      <c r="AK41" s="73"/>
      <c r="AL41" s="73"/>
      <c r="AM41" s="73"/>
      <c r="AN41" s="73"/>
      <c r="AO41" s="73">
        <v>1</v>
      </c>
      <c r="AP41" s="73"/>
      <c r="AQ41" s="73"/>
      <c r="AR41" s="73"/>
      <c r="AS41" s="73"/>
      <c r="AT41" s="73"/>
      <c r="AU41" s="73"/>
      <c r="AV41" s="73"/>
      <c r="AW41" s="73"/>
      <c r="AX41" s="73"/>
      <c r="AY41" s="73"/>
      <c r="AZ41" s="73">
        <v>2</v>
      </c>
      <c r="BA41" s="73"/>
      <c r="BB41" s="73">
        <v>1</v>
      </c>
      <c r="BC41" s="73">
        <v>1</v>
      </c>
      <c r="BD41" s="73">
        <v>1</v>
      </c>
      <c r="BE41" s="73"/>
      <c r="BF41" s="73"/>
      <c r="BG41" s="73"/>
      <c r="BH41" s="73">
        <v>1</v>
      </c>
      <c r="BI41" s="73"/>
      <c r="BJ41" s="73"/>
      <c r="BK41" s="96"/>
      <c r="BL41" s="96"/>
      <c r="BM41" s="96"/>
      <c r="BN41" s="96"/>
      <c r="BO41" s="96"/>
      <c r="BP41" s="96"/>
      <c r="BQ41" s="96"/>
      <c r="BR41" s="96"/>
      <c r="BS41" s="96"/>
      <c r="BT41" s="96"/>
      <c r="BU41" s="96"/>
      <c r="BV41" s="96"/>
      <c r="BW41" s="96"/>
      <c r="BX41" s="96"/>
      <c r="BY41" s="96"/>
      <c r="BZ41" s="96"/>
      <c r="CA41" s="96"/>
      <c r="CB41" s="96"/>
      <c r="CC41" s="96"/>
      <c r="CN41" s="2">
        <v>11</v>
      </c>
      <c r="CR41" s="2">
        <v>1</v>
      </c>
      <c r="CU41" s="2">
        <v>1</v>
      </c>
      <c r="CY41" s="2">
        <v>1</v>
      </c>
      <c r="DE41" s="2">
        <v>1</v>
      </c>
      <c r="WB41"/>
    </row>
    <row r="42" spans="1:600" x14ac:dyDescent="0.35">
      <c r="A42" s="2" t="s">
        <v>46</v>
      </c>
      <c r="B42" s="2">
        <v>8</v>
      </c>
      <c r="C42" s="2">
        <v>3</v>
      </c>
      <c r="D42" s="2">
        <v>9</v>
      </c>
      <c r="E42" s="2">
        <v>10</v>
      </c>
      <c r="F42" s="2">
        <v>8</v>
      </c>
      <c r="G42" s="2">
        <v>9</v>
      </c>
      <c r="I42" s="2">
        <v>9</v>
      </c>
      <c r="K42" s="2">
        <v>7</v>
      </c>
      <c r="L42" s="2">
        <v>11</v>
      </c>
      <c r="M42" s="2">
        <v>5</v>
      </c>
      <c r="N42" s="2">
        <v>7</v>
      </c>
      <c r="O42" s="2">
        <v>2</v>
      </c>
      <c r="P42" s="2">
        <v>9</v>
      </c>
      <c r="Q42" s="2">
        <v>11</v>
      </c>
      <c r="R42" s="2">
        <v>6</v>
      </c>
      <c r="S42" s="2">
        <v>8</v>
      </c>
      <c r="T42" s="2">
        <v>7</v>
      </c>
      <c r="U42" s="2">
        <v>3</v>
      </c>
      <c r="V42" s="2">
        <v>4</v>
      </c>
      <c r="W42" s="2">
        <v>6</v>
      </c>
      <c r="X42" s="2">
        <v>8</v>
      </c>
      <c r="Y42" s="2">
        <v>6</v>
      </c>
      <c r="Z42" s="2">
        <v>8</v>
      </c>
      <c r="AB42" s="2">
        <v>7</v>
      </c>
      <c r="AC42" s="2">
        <v>7</v>
      </c>
      <c r="AD42" s="2">
        <v>6</v>
      </c>
      <c r="AE42" s="2">
        <v>7</v>
      </c>
      <c r="AG42" s="73">
        <v>9</v>
      </c>
      <c r="AH42" s="73">
        <v>5</v>
      </c>
      <c r="AI42" s="73">
        <v>13</v>
      </c>
      <c r="AJ42" s="73">
        <v>3</v>
      </c>
      <c r="AK42" s="73">
        <v>6</v>
      </c>
      <c r="AL42" s="73">
        <v>5</v>
      </c>
      <c r="AM42" s="73">
        <v>12</v>
      </c>
      <c r="AN42" s="73">
        <v>10</v>
      </c>
      <c r="AO42" s="73">
        <v>13</v>
      </c>
      <c r="AP42" s="73">
        <v>5</v>
      </c>
      <c r="AQ42" s="73">
        <v>5</v>
      </c>
      <c r="AR42" s="73">
        <v>10</v>
      </c>
      <c r="AS42" s="73">
        <v>4</v>
      </c>
      <c r="AT42" s="73">
        <v>11</v>
      </c>
      <c r="AU42" s="73">
        <v>18</v>
      </c>
      <c r="AV42" s="73">
        <v>10</v>
      </c>
      <c r="AW42" s="73">
        <v>9</v>
      </c>
      <c r="AX42" s="73">
        <v>1</v>
      </c>
      <c r="AY42" s="73">
        <v>8</v>
      </c>
      <c r="AZ42" s="73">
        <v>10</v>
      </c>
      <c r="BA42" s="73">
        <v>4</v>
      </c>
      <c r="BB42" s="73">
        <v>10</v>
      </c>
      <c r="BC42" s="73">
        <v>9</v>
      </c>
      <c r="BD42" s="73">
        <v>9</v>
      </c>
      <c r="BE42" s="73">
        <v>1</v>
      </c>
      <c r="BF42" s="73">
        <v>8</v>
      </c>
      <c r="BG42" s="73">
        <v>12</v>
      </c>
      <c r="BH42" s="73">
        <v>15</v>
      </c>
      <c r="BI42" s="73">
        <v>7</v>
      </c>
      <c r="BJ42" s="73">
        <v>14</v>
      </c>
      <c r="BK42" s="96"/>
      <c r="BL42" s="96"/>
      <c r="BM42" s="96"/>
      <c r="BN42" s="96"/>
      <c r="BO42" s="96"/>
      <c r="BP42" s="96"/>
      <c r="BQ42" s="96"/>
      <c r="BR42" s="96"/>
      <c r="BS42" s="96"/>
      <c r="BT42" s="96"/>
      <c r="BU42" s="96"/>
      <c r="BV42" s="96"/>
      <c r="BW42" s="96"/>
      <c r="BX42" s="96"/>
      <c r="BY42" s="96"/>
      <c r="BZ42" s="96"/>
      <c r="CA42" s="96"/>
      <c r="CB42" s="96"/>
      <c r="CC42" s="96"/>
      <c r="CN42" s="2">
        <v>244</v>
      </c>
      <c r="CO42" s="2">
        <v>8</v>
      </c>
      <c r="CP42" s="2">
        <v>8</v>
      </c>
      <c r="CQ42" s="2">
        <v>3</v>
      </c>
      <c r="CR42" s="2">
        <v>8</v>
      </c>
      <c r="CS42" s="2">
        <v>6</v>
      </c>
      <c r="CT42" s="2">
        <v>4</v>
      </c>
      <c r="CU42" s="2">
        <v>7</v>
      </c>
      <c r="CV42" s="2">
        <v>12</v>
      </c>
      <c r="CW42" s="2">
        <v>5</v>
      </c>
      <c r="CX42" s="2">
        <v>14</v>
      </c>
      <c r="CY42" s="2">
        <v>1</v>
      </c>
      <c r="CZ42" s="2">
        <v>13</v>
      </c>
      <c r="DA42" s="2">
        <v>6</v>
      </c>
      <c r="DC42" s="2">
        <v>9</v>
      </c>
      <c r="DD42" s="2">
        <v>10</v>
      </c>
      <c r="DE42" s="2">
        <v>8</v>
      </c>
      <c r="DF42" s="2">
        <v>7</v>
      </c>
      <c r="DG42" s="2">
        <v>11</v>
      </c>
      <c r="DH42" s="2">
        <v>2</v>
      </c>
      <c r="DI42" s="2">
        <v>6</v>
      </c>
      <c r="DJ42" s="2">
        <v>11</v>
      </c>
      <c r="DK42" s="2">
        <v>8</v>
      </c>
      <c r="DL42" s="2">
        <v>7</v>
      </c>
      <c r="DM42" s="2">
        <v>12</v>
      </c>
      <c r="DN42" s="2">
        <v>12</v>
      </c>
      <c r="DO42" s="2">
        <v>2</v>
      </c>
      <c r="DP42" s="2">
        <v>6</v>
      </c>
      <c r="DQ42" s="2">
        <v>8</v>
      </c>
      <c r="DR42" s="2">
        <v>8</v>
      </c>
      <c r="DU42" s="2">
        <v>3</v>
      </c>
      <c r="DV42" s="2">
        <v>2</v>
      </c>
      <c r="DW42" s="2">
        <v>10</v>
      </c>
      <c r="DX42" s="2">
        <v>13</v>
      </c>
      <c r="DY42" s="2">
        <v>11</v>
      </c>
      <c r="DZ42" s="2">
        <v>9</v>
      </c>
      <c r="EA42" s="2">
        <v>11</v>
      </c>
      <c r="EB42" s="2">
        <v>11</v>
      </c>
      <c r="EC42" s="2">
        <v>3</v>
      </c>
      <c r="WB42"/>
    </row>
    <row r="43" spans="1:600" x14ac:dyDescent="0.35">
      <c r="A43" s="2" t="s">
        <v>47</v>
      </c>
      <c r="B43" s="2">
        <v>28</v>
      </c>
      <c r="C43" s="2">
        <v>10</v>
      </c>
      <c r="D43" s="2">
        <v>24</v>
      </c>
      <c r="E43" s="2">
        <v>24</v>
      </c>
      <c r="F43" s="2">
        <v>4</v>
      </c>
      <c r="G43" s="2">
        <v>16</v>
      </c>
      <c r="I43" s="2">
        <v>22</v>
      </c>
      <c r="K43" s="2">
        <v>18</v>
      </c>
      <c r="L43" s="2">
        <v>22</v>
      </c>
      <c r="M43" s="2">
        <v>8</v>
      </c>
      <c r="N43" s="2">
        <v>16</v>
      </c>
      <c r="O43" s="2">
        <v>4</v>
      </c>
      <c r="P43" s="2">
        <v>24</v>
      </c>
      <c r="Q43" s="2">
        <v>24</v>
      </c>
      <c r="R43" s="2">
        <v>8</v>
      </c>
      <c r="S43" s="2">
        <v>16</v>
      </c>
      <c r="T43" s="2">
        <v>12</v>
      </c>
      <c r="U43" s="2">
        <v>8</v>
      </c>
      <c r="V43" s="2">
        <v>4</v>
      </c>
      <c r="W43" s="2">
        <v>16</v>
      </c>
      <c r="X43" s="2">
        <v>12</v>
      </c>
      <c r="Y43" s="2">
        <v>8</v>
      </c>
      <c r="Z43" s="2">
        <v>3</v>
      </c>
      <c r="AB43" s="2">
        <v>19</v>
      </c>
      <c r="AC43" s="2">
        <v>8</v>
      </c>
      <c r="AD43" s="2">
        <v>24</v>
      </c>
      <c r="AE43" s="2">
        <v>4</v>
      </c>
      <c r="AG43" s="87">
        <v>16</v>
      </c>
      <c r="AH43" s="87">
        <v>12</v>
      </c>
      <c r="AI43" s="87">
        <v>32</v>
      </c>
      <c r="AJ43" s="87">
        <v>2</v>
      </c>
      <c r="AK43" s="87">
        <v>16</v>
      </c>
      <c r="AL43" s="87">
        <v>12</v>
      </c>
      <c r="AM43" s="87">
        <v>32</v>
      </c>
      <c r="AN43" s="87">
        <v>16</v>
      </c>
      <c r="AO43" s="87">
        <v>24</v>
      </c>
      <c r="AP43" s="87">
        <v>12</v>
      </c>
      <c r="AQ43" s="87">
        <v>8</v>
      </c>
      <c r="AR43" s="87">
        <v>36</v>
      </c>
      <c r="AS43" s="87">
        <v>4</v>
      </c>
      <c r="AT43" s="87">
        <v>26</v>
      </c>
      <c r="AU43" s="87">
        <v>24</v>
      </c>
      <c r="AV43" s="87">
        <v>22</v>
      </c>
      <c r="AW43" s="87">
        <v>14</v>
      </c>
      <c r="AX43" s="87">
        <v>0</v>
      </c>
      <c r="AY43" s="87">
        <v>12</v>
      </c>
      <c r="AZ43" s="87">
        <v>22</v>
      </c>
      <c r="BA43" s="2">
        <v>8</v>
      </c>
      <c r="BB43" s="2">
        <v>18</v>
      </c>
      <c r="BC43" s="2">
        <v>22</v>
      </c>
      <c r="BD43" s="2">
        <v>16</v>
      </c>
      <c r="BE43" s="2">
        <v>4</v>
      </c>
      <c r="BF43" s="2">
        <v>20</v>
      </c>
      <c r="BG43" s="2">
        <v>4</v>
      </c>
      <c r="BH43" s="2">
        <v>24</v>
      </c>
      <c r="BI43" s="2">
        <v>4</v>
      </c>
      <c r="BJ43" s="2">
        <v>18</v>
      </c>
      <c r="CN43" s="2">
        <v>462</v>
      </c>
      <c r="CO43" s="2">
        <v>16</v>
      </c>
      <c r="CP43" s="2">
        <v>24</v>
      </c>
      <c r="CQ43" s="2">
        <v>12</v>
      </c>
      <c r="CR43" s="2">
        <v>26</v>
      </c>
      <c r="CS43" s="2">
        <v>14</v>
      </c>
      <c r="CT43" s="2">
        <v>7</v>
      </c>
      <c r="CU43" s="2">
        <v>20</v>
      </c>
      <c r="CV43" s="2">
        <v>24</v>
      </c>
      <c r="CW43" s="2">
        <v>14</v>
      </c>
      <c r="CX43" s="2">
        <v>22</v>
      </c>
      <c r="CY43" s="2">
        <v>0</v>
      </c>
      <c r="CZ43" s="2">
        <v>28</v>
      </c>
      <c r="DA43" s="2">
        <v>10</v>
      </c>
      <c r="DC43" s="2">
        <v>26</v>
      </c>
      <c r="DD43" s="2">
        <v>24</v>
      </c>
      <c r="DE43" s="2">
        <v>10</v>
      </c>
      <c r="DF43" s="2">
        <v>8</v>
      </c>
      <c r="DG43" s="2">
        <v>32</v>
      </c>
      <c r="DH43" s="2">
        <v>4</v>
      </c>
      <c r="DI43" s="2">
        <v>4</v>
      </c>
      <c r="DJ43" s="2">
        <v>16</v>
      </c>
      <c r="DK43" s="2">
        <v>8</v>
      </c>
      <c r="DL43" s="2">
        <v>12</v>
      </c>
      <c r="DM43" s="2">
        <v>18</v>
      </c>
      <c r="DN43" s="2">
        <v>20</v>
      </c>
      <c r="DP43" s="2">
        <v>12</v>
      </c>
      <c r="DQ43" s="2">
        <v>20</v>
      </c>
      <c r="DR43" s="2">
        <v>12</v>
      </c>
      <c r="DU43" s="2">
        <v>4</v>
      </c>
      <c r="DV43" s="2">
        <v>4</v>
      </c>
      <c r="DW43" s="2">
        <v>20</v>
      </c>
      <c r="DX43" s="2">
        <v>16</v>
      </c>
      <c r="DY43" s="2">
        <v>20</v>
      </c>
      <c r="DZ43" s="2">
        <v>10</v>
      </c>
      <c r="EA43" s="2">
        <v>34</v>
      </c>
      <c r="EB43" s="2">
        <v>12</v>
      </c>
      <c r="EC43" s="2">
        <v>8</v>
      </c>
      <c r="WB43"/>
    </row>
    <row r="44" spans="1:600" x14ac:dyDescent="0.35">
      <c r="A44" s="2" t="s">
        <v>75</v>
      </c>
    </row>
    <row r="45" spans="1:600" x14ac:dyDescent="0.35">
      <c r="A45" s="2" t="s">
        <v>80</v>
      </c>
    </row>
    <row r="46" spans="1:600" x14ac:dyDescent="0.35">
      <c r="A46" s="2" t="s">
        <v>82</v>
      </c>
      <c r="B46" s="2">
        <v>8</v>
      </c>
      <c r="C46" s="2">
        <v>3</v>
      </c>
      <c r="D46" s="2">
        <v>3</v>
      </c>
      <c r="E46" s="2">
        <v>3</v>
      </c>
      <c r="F46" s="2">
        <v>1</v>
      </c>
      <c r="G46" s="2">
        <v>4</v>
      </c>
      <c r="H46" s="2">
        <v>2</v>
      </c>
      <c r="I46" s="2">
        <v>4</v>
      </c>
      <c r="K46" s="2">
        <v>5</v>
      </c>
      <c r="L46" s="2">
        <v>3</v>
      </c>
      <c r="M46" s="2">
        <v>6</v>
      </c>
      <c r="N46" s="2">
        <v>3</v>
      </c>
      <c r="O46" s="2">
        <v>3</v>
      </c>
      <c r="P46" s="2">
        <v>2</v>
      </c>
      <c r="Q46" s="2">
        <v>5</v>
      </c>
      <c r="R46" s="2">
        <v>1</v>
      </c>
      <c r="S46" s="2">
        <v>4</v>
      </c>
      <c r="T46" s="2">
        <v>3</v>
      </c>
      <c r="U46" s="2">
        <v>3</v>
      </c>
      <c r="V46" s="2">
        <v>1</v>
      </c>
      <c r="W46" s="2">
        <v>6</v>
      </c>
      <c r="X46" s="2">
        <v>3</v>
      </c>
      <c r="Y46" s="2">
        <v>4</v>
      </c>
      <c r="Z46" s="2">
        <v>6</v>
      </c>
      <c r="AB46" s="2">
        <v>7</v>
      </c>
      <c r="AD46" s="2">
        <v>5</v>
      </c>
      <c r="AE46" s="2">
        <v>6</v>
      </c>
      <c r="AG46" s="91"/>
      <c r="AH46" s="91">
        <v>5</v>
      </c>
      <c r="AI46" s="91">
        <v>6</v>
      </c>
      <c r="AJ46" s="91">
        <v>3</v>
      </c>
      <c r="AK46" s="91">
        <v>4</v>
      </c>
      <c r="AL46" s="91">
        <v>8</v>
      </c>
      <c r="AM46" s="91">
        <v>3</v>
      </c>
      <c r="AN46" s="91">
        <v>7</v>
      </c>
      <c r="AO46" s="91">
        <v>6</v>
      </c>
      <c r="AP46" s="91">
        <v>4</v>
      </c>
      <c r="AQ46" s="91">
        <v>3</v>
      </c>
      <c r="AR46" s="91">
        <v>6</v>
      </c>
      <c r="AS46" s="91">
        <v>6</v>
      </c>
      <c r="AT46" s="91">
        <v>6</v>
      </c>
      <c r="AU46" s="91">
        <v>8</v>
      </c>
      <c r="AV46" s="91">
        <v>8</v>
      </c>
      <c r="AW46" s="91">
        <v>7</v>
      </c>
      <c r="AX46" s="91"/>
      <c r="AY46" s="91">
        <v>8</v>
      </c>
      <c r="AZ46" s="91">
        <v>6</v>
      </c>
      <c r="BA46" s="91">
        <v>4</v>
      </c>
      <c r="BB46" s="91">
        <v>5</v>
      </c>
      <c r="BC46" s="91">
        <v>3</v>
      </c>
      <c r="BD46" s="91">
        <v>6</v>
      </c>
      <c r="BE46" s="91">
        <v>2</v>
      </c>
      <c r="BF46" s="91">
        <v>4</v>
      </c>
      <c r="BG46" s="91">
        <v>4</v>
      </c>
      <c r="BH46" s="91">
        <v>7</v>
      </c>
      <c r="BI46" s="91">
        <v>5</v>
      </c>
      <c r="BJ46" s="91">
        <v>5</v>
      </c>
      <c r="BK46"/>
      <c r="BL46"/>
      <c r="BM46"/>
      <c r="BN46"/>
      <c r="BO46"/>
      <c r="BP46"/>
      <c r="BQ46"/>
      <c r="BR46"/>
      <c r="BS46"/>
      <c r="BT46"/>
      <c r="BU46"/>
      <c r="BV46"/>
      <c r="BW46"/>
      <c r="BX46"/>
      <c r="BY46"/>
      <c r="BZ46"/>
      <c r="CA46"/>
      <c r="CB46"/>
      <c r="CC46"/>
      <c r="CN46" s="2">
        <v>116</v>
      </c>
      <c r="CO46" s="2">
        <v>1</v>
      </c>
      <c r="CP46" s="2">
        <v>3</v>
      </c>
      <c r="CR46" s="2">
        <v>4</v>
      </c>
      <c r="CS46" s="2">
        <v>2</v>
      </c>
      <c r="CT46" s="2">
        <v>2</v>
      </c>
      <c r="CU46" s="2">
        <v>3</v>
      </c>
      <c r="CV46" s="2">
        <v>5</v>
      </c>
      <c r="CW46" s="2">
        <v>4</v>
      </c>
      <c r="CX46" s="2">
        <v>2</v>
      </c>
      <c r="CY46" s="2">
        <v>3</v>
      </c>
      <c r="CZ46" s="2">
        <v>6</v>
      </c>
      <c r="DC46" s="2">
        <v>5</v>
      </c>
      <c r="DD46" s="2">
        <v>5</v>
      </c>
      <c r="DE46" s="2">
        <v>5</v>
      </c>
      <c r="DF46" s="2">
        <v>4</v>
      </c>
      <c r="DG46" s="2">
        <v>4</v>
      </c>
      <c r="DH46" s="2">
        <v>1</v>
      </c>
      <c r="DI46" s="2">
        <v>2</v>
      </c>
      <c r="DJ46" s="2">
        <v>7</v>
      </c>
      <c r="DK46" s="2">
        <v>2</v>
      </c>
      <c r="DL46" s="2">
        <v>2</v>
      </c>
      <c r="DM46" s="2">
        <v>8</v>
      </c>
      <c r="DN46" s="2">
        <v>7</v>
      </c>
      <c r="DO46" s="2">
        <v>1</v>
      </c>
      <c r="DP46" s="2">
        <v>3</v>
      </c>
      <c r="DQ46" s="2">
        <v>2</v>
      </c>
      <c r="DR46" s="2">
        <v>3</v>
      </c>
      <c r="DU46" s="2">
        <v>3</v>
      </c>
      <c r="DV46" s="2">
        <v>1</v>
      </c>
      <c r="DW46" s="2">
        <v>6</v>
      </c>
      <c r="DX46" s="2">
        <v>5</v>
      </c>
      <c r="DY46" s="2">
        <v>6</v>
      </c>
      <c r="DZ46" s="2">
        <v>5</v>
      </c>
      <c r="EA46" s="2">
        <v>7</v>
      </c>
      <c r="EB46" s="2">
        <v>7</v>
      </c>
      <c r="EC46" s="2">
        <v>4</v>
      </c>
    </row>
    <row r="47" spans="1:600" s="75" customFormat="1" x14ac:dyDescent="0.35">
      <c r="A47" s="75" t="s">
        <v>48</v>
      </c>
      <c r="B47" s="75">
        <v>2</v>
      </c>
      <c r="C47" s="75">
        <v>0</v>
      </c>
      <c r="D47" s="75">
        <v>0</v>
      </c>
      <c r="E47" s="75">
        <v>1</v>
      </c>
      <c r="F47" s="75">
        <v>0</v>
      </c>
      <c r="G47" s="75">
        <v>0</v>
      </c>
      <c r="H47" s="75">
        <v>2</v>
      </c>
      <c r="I47" s="75">
        <v>2</v>
      </c>
      <c r="J47" s="75">
        <v>0</v>
      </c>
      <c r="K47" s="75">
        <v>0</v>
      </c>
      <c r="L47" s="75">
        <v>0</v>
      </c>
      <c r="M47" s="75">
        <v>0</v>
      </c>
      <c r="N47" s="75">
        <v>0</v>
      </c>
      <c r="O47" s="75">
        <v>0</v>
      </c>
      <c r="P47" s="75">
        <v>0</v>
      </c>
      <c r="Q47" s="75">
        <v>1</v>
      </c>
      <c r="R47" s="75">
        <v>0</v>
      </c>
      <c r="S47" s="75">
        <v>0</v>
      </c>
      <c r="T47" s="75">
        <v>1</v>
      </c>
      <c r="U47" s="75">
        <v>1</v>
      </c>
      <c r="V47" s="75">
        <v>0</v>
      </c>
      <c r="W47" s="75">
        <v>0</v>
      </c>
      <c r="X47" s="75">
        <v>1</v>
      </c>
      <c r="Y47" s="75">
        <v>0</v>
      </c>
      <c r="Z47" s="75">
        <v>2</v>
      </c>
      <c r="AA47" s="75">
        <v>1</v>
      </c>
      <c r="AB47" s="75">
        <v>0</v>
      </c>
      <c r="AC47" s="75">
        <v>0</v>
      </c>
      <c r="AD47" s="75">
        <v>1</v>
      </c>
      <c r="AE47" s="75">
        <v>0</v>
      </c>
      <c r="AF47" s="75">
        <v>1</v>
      </c>
      <c r="AG47" s="75">
        <v>0</v>
      </c>
      <c r="AH47" s="75">
        <v>0</v>
      </c>
      <c r="AI47" s="75">
        <v>0</v>
      </c>
      <c r="AJ47" s="75">
        <v>0</v>
      </c>
      <c r="AK47" s="75">
        <v>2</v>
      </c>
      <c r="AL47" s="75">
        <v>2</v>
      </c>
      <c r="AM47" s="75">
        <v>1</v>
      </c>
      <c r="AN47" s="75">
        <v>3</v>
      </c>
      <c r="AO47" s="75">
        <v>2</v>
      </c>
      <c r="AP47" s="75">
        <v>0</v>
      </c>
      <c r="AQ47" s="75">
        <v>1</v>
      </c>
      <c r="AR47" s="75">
        <v>1</v>
      </c>
      <c r="AS47" s="75">
        <v>1</v>
      </c>
      <c r="AT47" s="75">
        <v>1</v>
      </c>
      <c r="AU47" s="75">
        <v>1</v>
      </c>
      <c r="AV47" s="75">
        <v>1</v>
      </c>
      <c r="AW47" s="75">
        <v>2</v>
      </c>
      <c r="AX47" s="75">
        <v>1</v>
      </c>
      <c r="AY47" s="75">
        <v>1</v>
      </c>
      <c r="AZ47" s="75">
        <v>0</v>
      </c>
      <c r="BA47" s="75">
        <v>1</v>
      </c>
      <c r="BB47" s="75">
        <v>0</v>
      </c>
      <c r="BC47" s="75">
        <v>0</v>
      </c>
      <c r="BD47" s="75">
        <v>1</v>
      </c>
      <c r="BE47" s="75">
        <v>0</v>
      </c>
      <c r="BF47" s="75">
        <v>0</v>
      </c>
      <c r="BG47" s="75">
        <v>1</v>
      </c>
      <c r="BH47" s="75">
        <v>0</v>
      </c>
      <c r="BI47" s="75">
        <v>1</v>
      </c>
      <c r="BJ47" s="75">
        <v>1</v>
      </c>
      <c r="BK47" s="75">
        <v>1</v>
      </c>
      <c r="BL47" s="75">
        <v>2</v>
      </c>
      <c r="BM47" s="75">
        <v>0</v>
      </c>
      <c r="BN47" s="75">
        <v>2</v>
      </c>
      <c r="BO47" s="75">
        <v>4</v>
      </c>
      <c r="BP47" s="75">
        <v>1</v>
      </c>
      <c r="BQ47" s="75">
        <v>1</v>
      </c>
      <c r="BR47" s="75">
        <v>0</v>
      </c>
      <c r="BS47" s="75">
        <v>0</v>
      </c>
      <c r="BT47" s="75">
        <v>1</v>
      </c>
      <c r="BU47" s="75">
        <v>0</v>
      </c>
      <c r="BV47" s="75">
        <v>0</v>
      </c>
      <c r="BW47" s="75">
        <v>3</v>
      </c>
      <c r="BX47" s="75">
        <v>1</v>
      </c>
      <c r="BY47" s="75">
        <v>0</v>
      </c>
      <c r="BZ47" s="75">
        <v>0</v>
      </c>
      <c r="CA47" s="75">
        <v>2</v>
      </c>
      <c r="CB47" s="75">
        <v>3</v>
      </c>
      <c r="CC47" s="75">
        <v>1</v>
      </c>
      <c r="CD47" s="75">
        <v>1</v>
      </c>
      <c r="CE47" s="75">
        <v>1</v>
      </c>
      <c r="CF47" s="75">
        <v>2</v>
      </c>
      <c r="CG47" s="75">
        <v>2</v>
      </c>
      <c r="CH47" s="75">
        <v>2</v>
      </c>
      <c r="CI47" s="75">
        <v>0</v>
      </c>
      <c r="CJ47" s="75">
        <v>0</v>
      </c>
      <c r="CK47" s="75">
        <v>0</v>
      </c>
      <c r="CL47" s="75">
        <v>1</v>
      </c>
      <c r="CM47" s="75">
        <v>0</v>
      </c>
      <c r="CN47" s="75">
        <v>0</v>
      </c>
      <c r="CO47" s="75">
        <v>0</v>
      </c>
      <c r="CP47" s="75">
        <v>0</v>
      </c>
      <c r="CQ47" s="75">
        <v>0</v>
      </c>
      <c r="CR47" s="75">
        <v>0</v>
      </c>
      <c r="CS47" s="75">
        <v>0</v>
      </c>
      <c r="CT47" s="75">
        <v>0</v>
      </c>
      <c r="CU47" s="75">
        <v>0</v>
      </c>
      <c r="CV47" s="75">
        <v>1</v>
      </c>
      <c r="CW47" s="75">
        <v>0</v>
      </c>
      <c r="CX47" s="75">
        <v>0</v>
      </c>
      <c r="CY47" s="75">
        <v>0</v>
      </c>
      <c r="CZ47" s="75">
        <v>2</v>
      </c>
      <c r="DA47" s="75">
        <v>0</v>
      </c>
      <c r="DB47" s="75">
        <v>0</v>
      </c>
      <c r="DC47" s="75">
        <v>1</v>
      </c>
      <c r="DD47" s="75">
        <v>0</v>
      </c>
      <c r="DE47" s="75">
        <v>0</v>
      </c>
      <c r="DF47" s="75">
        <v>0</v>
      </c>
      <c r="DG47" s="75">
        <v>0</v>
      </c>
      <c r="DH47" s="75">
        <v>0</v>
      </c>
      <c r="DI47" s="75">
        <v>0</v>
      </c>
      <c r="DJ47" s="75">
        <v>1</v>
      </c>
      <c r="DK47" s="75">
        <v>0</v>
      </c>
      <c r="DL47" s="75">
        <v>0</v>
      </c>
      <c r="DM47" s="75">
        <v>0</v>
      </c>
      <c r="DN47" s="75">
        <v>0</v>
      </c>
      <c r="DO47" s="75">
        <v>0</v>
      </c>
      <c r="DP47" s="75">
        <v>0</v>
      </c>
      <c r="DQ47" s="75">
        <v>0</v>
      </c>
      <c r="DR47" s="75">
        <v>0</v>
      </c>
      <c r="DS47" s="75">
        <v>0</v>
      </c>
      <c r="DT47" s="75">
        <v>1</v>
      </c>
      <c r="DU47" s="75">
        <v>0</v>
      </c>
      <c r="DV47" s="75">
        <v>0</v>
      </c>
      <c r="DW47" s="75">
        <v>1</v>
      </c>
      <c r="DX47" s="75">
        <v>0</v>
      </c>
      <c r="DY47" s="75">
        <v>0</v>
      </c>
      <c r="DZ47" s="75">
        <v>0</v>
      </c>
      <c r="EA47" s="75">
        <v>0</v>
      </c>
      <c r="EB47" s="75">
        <v>0</v>
      </c>
      <c r="EC47" s="75">
        <v>0</v>
      </c>
      <c r="ED47" s="75">
        <v>0</v>
      </c>
    </row>
    <row r="48" spans="1:600" s="75" customFormat="1" x14ac:dyDescent="0.35">
      <c r="A48" s="75" t="s">
        <v>49</v>
      </c>
      <c r="B48" s="75">
        <v>0</v>
      </c>
      <c r="C48" s="75">
        <v>0</v>
      </c>
      <c r="D48" s="75">
        <v>0</v>
      </c>
      <c r="E48" s="75">
        <v>0</v>
      </c>
      <c r="F48" s="75">
        <v>0</v>
      </c>
      <c r="G48" s="75">
        <v>0</v>
      </c>
      <c r="H48" s="75">
        <v>0</v>
      </c>
      <c r="I48" s="75">
        <v>0</v>
      </c>
      <c r="J48" s="75">
        <v>0</v>
      </c>
      <c r="K48" s="75">
        <v>0</v>
      </c>
      <c r="L48" s="75">
        <v>0</v>
      </c>
      <c r="M48" s="75">
        <v>0</v>
      </c>
      <c r="N48" s="75">
        <v>0</v>
      </c>
      <c r="O48" s="75">
        <v>0</v>
      </c>
      <c r="P48" s="75">
        <v>0</v>
      </c>
      <c r="Q48" s="75">
        <v>0</v>
      </c>
      <c r="R48" s="75">
        <v>0</v>
      </c>
      <c r="S48" s="75">
        <v>0</v>
      </c>
      <c r="T48" s="75">
        <v>0</v>
      </c>
      <c r="U48" s="75">
        <v>0</v>
      </c>
      <c r="V48" s="75">
        <v>0</v>
      </c>
      <c r="W48" s="75">
        <v>0</v>
      </c>
      <c r="X48" s="75">
        <v>0</v>
      </c>
      <c r="Y48" s="75">
        <v>0</v>
      </c>
      <c r="Z48" s="75">
        <v>0</v>
      </c>
      <c r="AA48" s="75">
        <v>0</v>
      </c>
      <c r="AB48" s="75">
        <v>0</v>
      </c>
      <c r="AC48" s="75">
        <v>0</v>
      </c>
      <c r="AD48" s="75">
        <v>0</v>
      </c>
      <c r="AE48" s="75">
        <v>0</v>
      </c>
      <c r="AF48" s="75">
        <v>0</v>
      </c>
      <c r="AG48" s="75">
        <v>0</v>
      </c>
      <c r="AH48" s="75">
        <v>0</v>
      </c>
      <c r="AI48" s="75">
        <v>0</v>
      </c>
      <c r="AJ48" s="75">
        <v>0</v>
      </c>
      <c r="AK48" s="75">
        <v>0</v>
      </c>
      <c r="AL48" s="75">
        <v>0</v>
      </c>
      <c r="AM48" s="75">
        <v>0</v>
      </c>
      <c r="AN48" s="75">
        <v>0</v>
      </c>
      <c r="AO48" s="75">
        <v>0</v>
      </c>
      <c r="AP48" s="75">
        <v>0</v>
      </c>
      <c r="AQ48" s="75">
        <v>0</v>
      </c>
      <c r="AR48" s="75">
        <v>0</v>
      </c>
      <c r="AS48" s="75">
        <v>0</v>
      </c>
      <c r="AT48" s="75">
        <v>0</v>
      </c>
      <c r="AU48" s="75">
        <v>0</v>
      </c>
      <c r="AV48" s="75">
        <v>0</v>
      </c>
      <c r="AW48" s="75">
        <v>0</v>
      </c>
      <c r="AX48" s="75">
        <v>0</v>
      </c>
      <c r="AY48" s="75">
        <v>0</v>
      </c>
      <c r="AZ48" s="75">
        <v>0</v>
      </c>
      <c r="BA48" s="75">
        <v>0</v>
      </c>
      <c r="BB48" s="75">
        <v>0</v>
      </c>
      <c r="BC48" s="75">
        <v>0</v>
      </c>
      <c r="BD48" s="75">
        <v>0</v>
      </c>
      <c r="BE48" s="75">
        <v>0</v>
      </c>
      <c r="BF48" s="75">
        <v>0</v>
      </c>
      <c r="BG48" s="75">
        <v>0</v>
      </c>
      <c r="BH48" s="75">
        <v>0</v>
      </c>
      <c r="BI48" s="75">
        <v>0</v>
      </c>
      <c r="BJ48" s="75">
        <v>0</v>
      </c>
      <c r="BK48" s="75">
        <v>0</v>
      </c>
      <c r="BL48" s="75">
        <v>0</v>
      </c>
      <c r="BM48" s="75">
        <v>0</v>
      </c>
      <c r="BN48" s="75">
        <v>0</v>
      </c>
      <c r="BO48" s="75">
        <v>0</v>
      </c>
      <c r="BP48" s="75">
        <v>0</v>
      </c>
      <c r="BQ48" s="75">
        <v>0</v>
      </c>
      <c r="BR48" s="75">
        <v>0</v>
      </c>
      <c r="BS48" s="75">
        <v>0</v>
      </c>
      <c r="BT48" s="75">
        <v>0</v>
      </c>
      <c r="BU48" s="75">
        <v>0</v>
      </c>
      <c r="BV48" s="75">
        <v>0</v>
      </c>
      <c r="BW48" s="75">
        <v>0</v>
      </c>
      <c r="BX48" s="75">
        <v>0</v>
      </c>
      <c r="BY48" s="75">
        <v>0</v>
      </c>
      <c r="BZ48" s="75">
        <v>0</v>
      </c>
      <c r="CA48" s="75">
        <v>0</v>
      </c>
      <c r="CB48" s="75">
        <v>0</v>
      </c>
      <c r="CC48" s="75">
        <v>0</v>
      </c>
      <c r="CD48" s="75">
        <v>0</v>
      </c>
      <c r="CE48" s="75">
        <v>0</v>
      </c>
      <c r="CF48" s="75">
        <v>0</v>
      </c>
      <c r="CG48" s="75">
        <v>0</v>
      </c>
      <c r="CH48" s="75">
        <v>0</v>
      </c>
      <c r="CI48" s="75">
        <v>0</v>
      </c>
      <c r="CJ48" s="75">
        <v>0</v>
      </c>
      <c r="CK48" s="75">
        <v>0</v>
      </c>
      <c r="CL48" s="75">
        <v>0</v>
      </c>
      <c r="CM48" s="75">
        <v>0</v>
      </c>
      <c r="CN48" s="75">
        <v>0</v>
      </c>
      <c r="CO48" s="75">
        <v>0</v>
      </c>
      <c r="CP48" s="75">
        <v>0</v>
      </c>
      <c r="CQ48" s="75">
        <v>0</v>
      </c>
      <c r="CR48" s="75">
        <v>0</v>
      </c>
      <c r="CS48" s="75">
        <v>0</v>
      </c>
      <c r="CT48" s="75">
        <v>0</v>
      </c>
      <c r="CU48" s="75">
        <v>0</v>
      </c>
      <c r="CV48" s="75">
        <v>0</v>
      </c>
      <c r="CW48" s="75">
        <v>0</v>
      </c>
      <c r="CX48" s="75">
        <v>0</v>
      </c>
      <c r="CY48" s="75">
        <v>0</v>
      </c>
      <c r="CZ48" s="75">
        <v>0</v>
      </c>
      <c r="DA48" s="75">
        <v>0</v>
      </c>
      <c r="DB48" s="75">
        <v>0</v>
      </c>
      <c r="DC48" s="75">
        <v>0</v>
      </c>
      <c r="DD48" s="75">
        <v>0</v>
      </c>
      <c r="DE48" s="75">
        <v>0</v>
      </c>
      <c r="DF48" s="75">
        <v>0</v>
      </c>
      <c r="DG48" s="75">
        <v>0</v>
      </c>
      <c r="DH48" s="75">
        <v>0</v>
      </c>
      <c r="DI48" s="75">
        <v>0</v>
      </c>
      <c r="DJ48" s="75">
        <v>0</v>
      </c>
      <c r="DK48" s="75">
        <v>0</v>
      </c>
      <c r="DL48" s="75">
        <v>0</v>
      </c>
      <c r="DM48" s="75">
        <v>0</v>
      </c>
      <c r="DN48" s="75">
        <v>0</v>
      </c>
      <c r="DO48" s="75">
        <v>0</v>
      </c>
      <c r="DP48" s="75">
        <v>0</v>
      </c>
      <c r="DQ48" s="75">
        <v>0</v>
      </c>
      <c r="DR48" s="75">
        <v>0</v>
      </c>
      <c r="DS48" s="75">
        <v>0</v>
      </c>
      <c r="DT48" s="75">
        <v>0</v>
      </c>
      <c r="DU48" s="75">
        <v>0</v>
      </c>
      <c r="DV48" s="75">
        <v>0</v>
      </c>
      <c r="DW48" s="75">
        <v>0</v>
      </c>
      <c r="DX48" s="75">
        <v>0</v>
      </c>
      <c r="DY48" s="75">
        <v>0</v>
      </c>
      <c r="DZ48" s="75">
        <v>0</v>
      </c>
      <c r="EA48" s="75">
        <v>0</v>
      </c>
      <c r="EB48" s="75">
        <v>0</v>
      </c>
      <c r="EC48" s="75">
        <v>0</v>
      </c>
      <c r="ED48" s="75">
        <v>0</v>
      </c>
    </row>
    <row r="49" spans="1:681" s="75" customFormat="1" x14ac:dyDescent="0.35">
      <c r="A49" s="75" t="s">
        <v>50</v>
      </c>
      <c r="B49" s="75">
        <v>0</v>
      </c>
      <c r="C49" s="75">
        <v>0</v>
      </c>
      <c r="D49" s="75">
        <v>0</v>
      </c>
      <c r="E49" s="75">
        <v>0</v>
      </c>
      <c r="F49" s="75">
        <v>0</v>
      </c>
      <c r="G49" s="75">
        <v>0</v>
      </c>
      <c r="H49" s="75">
        <v>0</v>
      </c>
      <c r="I49" s="75">
        <v>0</v>
      </c>
      <c r="J49" s="75">
        <v>0</v>
      </c>
      <c r="K49" s="75">
        <v>0</v>
      </c>
      <c r="L49" s="75">
        <v>0</v>
      </c>
      <c r="M49" s="75">
        <v>0</v>
      </c>
      <c r="N49" s="75">
        <v>0</v>
      </c>
      <c r="O49" s="75">
        <v>0</v>
      </c>
      <c r="P49" s="75">
        <v>0</v>
      </c>
      <c r="Q49" s="75">
        <v>0</v>
      </c>
      <c r="R49" s="75">
        <v>0</v>
      </c>
      <c r="S49" s="75">
        <v>0</v>
      </c>
      <c r="T49" s="75">
        <v>0</v>
      </c>
      <c r="U49" s="75">
        <v>0</v>
      </c>
      <c r="V49" s="75">
        <v>0</v>
      </c>
      <c r="W49" s="75">
        <v>0</v>
      </c>
      <c r="X49" s="75">
        <v>0</v>
      </c>
      <c r="Y49" s="75">
        <v>0</v>
      </c>
      <c r="Z49" s="75">
        <v>0</v>
      </c>
      <c r="AA49" s="75">
        <v>0</v>
      </c>
      <c r="AB49" s="75">
        <v>0</v>
      </c>
      <c r="AC49" s="75">
        <v>0</v>
      </c>
      <c r="AD49" s="75">
        <v>0</v>
      </c>
      <c r="AE49" s="75">
        <v>0</v>
      </c>
      <c r="AF49" s="75">
        <v>0</v>
      </c>
      <c r="AG49" s="75">
        <v>0</v>
      </c>
      <c r="AH49" s="75">
        <v>0</v>
      </c>
      <c r="AI49" s="75">
        <v>0</v>
      </c>
      <c r="AJ49" s="75">
        <v>0</v>
      </c>
      <c r="AK49" s="75">
        <v>0</v>
      </c>
      <c r="AL49" s="75">
        <v>0</v>
      </c>
      <c r="AM49" s="75">
        <v>0</v>
      </c>
      <c r="AN49" s="75">
        <v>0</v>
      </c>
      <c r="AO49" s="75">
        <v>0</v>
      </c>
      <c r="AP49" s="75">
        <v>0</v>
      </c>
      <c r="AQ49" s="75">
        <v>0</v>
      </c>
      <c r="AR49" s="75">
        <v>0</v>
      </c>
      <c r="AS49" s="75">
        <v>0</v>
      </c>
      <c r="AT49" s="75">
        <v>0</v>
      </c>
      <c r="AU49" s="75">
        <v>0</v>
      </c>
      <c r="AV49" s="75">
        <v>0</v>
      </c>
      <c r="AW49" s="75">
        <v>0</v>
      </c>
      <c r="AX49" s="75">
        <v>0</v>
      </c>
      <c r="AY49" s="75">
        <v>0</v>
      </c>
      <c r="AZ49" s="75">
        <v>0</v>
      </c>
      <c r="BA49" s="75">
        <v>0</v>
      </c>
      <c r="BB49" s="75">
        <v>0</v>
      </c>
      <c r="BC49" s="75">
        <v>0</v>
      </c>
      <c r="BD49" s="75">
        <v>0</v>
      </c>
      <c r="BE49" s="75">
        <v>0</v>
      </c>
      <c r="BF49" s="75">
        <v>0</v>
      </c>
      <c r="BG49" s="75">
        <v>0</v>
      </c>
      <c r="BH49" s="75">
        <v>0</v>
      </c>
      <c r="BI49" s="75">
        <v>0</v>
      </c>
      <c r="BJ49" s="75">
        <v>0</v>
      </c>
      <c r="BK49" s="75">
        <v>0</v>
      </c>
      <c r="BL49" s="75">
        <v>0</v>
      </c>
      <c r="BM49" s="75">
        <v>0</v>
      </c>
      <c r="BN49" s="75">
        <v>0</v>
      </c>
      <c r="BO49" s="75">
        <v>0</v>
      </c>
      <c r="BP49" s="75">
        <v>0</v>
      </c>
      <c r="BQ49" s="75">
        <v>0</v>
      </c>
      <c r="BR49" s="75">
        <v>0</v>
      </c>
      <c r="BS49" s="75">
        <v>0</v>
      </c>
      <c r="BT49" s="75">
        <v>0</v>
      </c>
      <c r="BU49" s="75">
        <v>0</v>
      </c>
      <c r="BV49" s="75">
        <v>0</v>
      </c>
      <c r="BW49" s="75">
        <v>0</v>
      </c>
      <c r="BX49" s="75">
        <v>0</v>
      </c>
      <c r="BY49" s="75">
        <v>0</v>
      </c>
      <c r="BZ49" s="75">
        <v>0</v>
      </c>
      <c r="CA49" s="75">
        <v>0</v>
      </c>
      <c r="CB49" s="75">
        <v>0</v>
      </c>
      <c r="CC49" s="75">
        <v>0</v>
      </c>
      <c r="CD49" s="75">
        <v>0</v>
      </c>
      <c r="CE49" s="75">
        <v>0</v>
      </c>
      <c r="CF49" s="75">
        <v>0</v>
      </c>
      <c r="CG49" s="75">
        <v>0</v>
      </c>
      <c r="CH49" s="75">
        <v>0</v>
      </c>
      <c r="CI49" s="75">
        <v>0</v>
      </c>
      <c r="CJ49" s="75">
        <v>0</v>
      </c>
      <c r="CK49" s="75">
        <v>0</v>
      </c>
      <c r="CL49" s="75">
        <v>0</v>
      </c>
      <c r="CM49" s="75">
        <v>0</v>
      </c>
      <c r="CN49" s="75">
        <v>0</v>
      </c>
      <c r="CO49" s="75">
        <v>0</v>
      </c>
      <c r="CP49" s="75">
        <v>0</v>
      </c>
      <c r="CQ49" s="75">
        <v>0</v>
      </c>
      <c r="CR49" s="75">
        <v>0</v>
      </c>
      <c r="CS49" s="75">
        <v>0</v>
      </c>
      <c r="CT49" s="75">
        <v>0</v>
      </c>
      <c r="CU49" s="75">
        <v>0</v>
      </c>
      <c r="CV49" s="75">
        <v>0</v>
      </c>
      <c r="CW49" s="75">
        <v>0</v>
      </c>
      <c r="CX49" s="75">
        <v>0</v>
      </c>
      <c r="CY49" s="75">
        <v>0</v>
      </c>
      <c r="CZ49" s="75">
        <v>0</v>
      </c>
      <c r="DA49" s="75">
        <v>0</v>
      </c>
      <c r="DB49" s="75">
        <v>0</v>
      </c>
      <c r="DC49" s="75">
        <v>0</v>
      </c>
      <c r="DD49" s="75">
        <v>0</v>
      </c>
      <c r="DE49" s="75">
        <v>0</v>
      </c>
      <c r="DF49" s="75">
        <v>0</v>
      </c>
      <c r="DG49" s="75">
        <v>0</v>
      </c>
      <c r="DH49" s="75">
        <v>0</v>
      </c>
      <c r="DI49" s="75">
        <v>0</v>
      </c>
      <c r="DJ49" s="75">
        <v>0</v>
      </c>
      <c r="DK49" s="75">
        <v>0</v>
      </c>
      <c r="DL49" s="75">
        <v>0</v>
      </c>
      <c r="DM49" s="75">
        <v>0</v>
      </c>
      <c r="DN49" s="75">
        <v>0</v>
      </c>
      <c r="DO49" s="75">
        <v>0</v>
      </c>
      <c r="DP49" s="75">
        <v>0</v>
      </c>
      <c r="DQ49" s="75">
        <v>0</v>
      </c>
      <c r="DR49" s="75">
        <v>0</v>
      </c>
      <c r="DS49" s="75">
        <v>0</v>
      </c>
      <c r="DT49" s="75">
        <v>0</v>
      </c>
      <c r="DU49" s="75">
        <v>0</v>
      </c>
      <c r="DV49" s="75">
        <v>0</v>
      </c>
      <c r="DW49" s="75">
        <v>0</v>
      </c>
      <c r="DX49" s="75">
        <v>0</v>
      </c>
      <c r="DY49" s="75">
        <v>0</v>
      </c>
      <c r="DZ49" s="75">
        <v>0</v>
      </c>
      <c r="EA49" s="75">
        <v>0</v>
      </c>
      <c r="EB49" s="75">
        <v>0</v>
      </c>
      <c r="EC49" s="75">
        <v>0</v>
      </c>
      <c r="ED49" s="75">
        <v>0</v>
      </c>
    </row>
    <row r="50" spans="1:681" s="75" customFormat="1" x14ac:dyDescent="0.35">
      <c r="A50" s="75" t="s">
        <v>51</v>
      </c>
      <c r="B50" s="75">
        <v>0</v>
      </c>
      <c r="C50" s="75">
        <v>0</v>
      </c>
      <c r="D50" s="75">
        <v>0</v>
      </c>
      <c r="E50" s="75">
        <v>0</v>
      </c>
      <c r="F50" s="75">
        <v>0</v>
      </c>
      <c r="G50" s="75">
        <v>0</v>
      </c>
      <c r="H50" s="75">
        <v>0</v>
      </c>
      <c r="I50" s="75">
        <v>0</v>
      </c>
      <c r="J50" s="75">
        <v>0</v>
      </c>
      <c r="K50" s="75">
        <v>3</v>
      </c>
      <c r="L50" s="75">
        <v>0</v>
      </c>
      <c r="M50" s="75">
        <v>0</v>
      </c>
      <c r="N50" s="75">
        <v>0</v>
      </c>
      <c r="O50" s="75">
        <v>0</v>
      </c>
      <c r="P50" s="75">
        <v>0</v>
      </c>
      <c r="Q50" s="75">
        <v>0</v>
      </c>
      <c r="R50" s="75">
        <v>0</v>
      </c>
      <c r="S50" s="75">
        <v>4</v>
      </c>
      <c r="T50" s="75">
        <v>0</v>
      </c>
      <c r="U50" s="75">
        <v>0</v>
      </c>
      <c r="V50" s="75">
        <v>0</v>
      </c>
      <c r="W50" s="75">
        <v>0</v>
      </c>
      <c r="X50" s="75">
        <v>2</v>
      </c>
      <c r="Y50" s="75">
        <v>0</v>
      </c>
      <c r="Z50" s="75">
        <v>0</v>
      </c>
      <c r="AA50" s="75">
        <v>0</v>
      </c>
      <c r="AB50" s="75">
        <v>0</v>
      </c>
      <c r="AC50" s="75">
        <v>0</v>
      </c>
      <c r="AD50" s="75">
        <v>0</v>
      </c>
      <c r="AE50" s="75">
        <v>0</v>
      </c>
      <c r="AF50" s="75">
        <v>0</v>
      </c>
      <c r="AG50" s="75">
        <v>0</v>
      </c>
      <c r="AH50" s="75">
        <v>0</v>
      </c>
      <c r="AI50" s="75">
        <v>0</v>
      </c>
      <c r="AJ50" s="75">
        <v>0</v>
      </c>
      <c r="AK50" s="75">
        <v>4</v>
      </c>
      <c r="AL50" s="75">
        <v>0</v>
      </c>
      <c r="AM50" s="75">
        <v>0</v>
      </c>
      <c r="AN50" s="75">
        <v>5</v>
      </c>
      <c r="AO50" s="75">
        <v>0</v>
      </c>
      <c r="AP50" s="75">
        <v>0</v>
      </c>
      <c r="AQ50" s="75">
        <v>0</v>
      </c>
      <c r="AR50" s="75">
        <v>3</v>
      </c>
      <c r="AS50" s="75">
        <v>2</v>
      </c>
      <c r="AT50" s="75">
        <v>3</v>
      </c>
      <c r="AU50" s="75">
        <v>0</v>
      </c>
      <c r="AV50" s="75">
        <v>0</v>
      </c>
      <c r="AW50" s="75">
        <v>0</v>
      </c>
      <c r="AX50" s="75">
        <v>0</v>
      </c>
      <c r="AY50" s="75">
        <v>0</v>
      </c>
      <c r="AZ50" s="75">
        <v>3</v>
      </c>
      <c r="BA50" s="75">
        <v>3</v>
      </c>
      <c r="BB50" s="75">
        <v>2</v>
      </c>
      <c r="BC50" s="75">
        <v>1</v>
      </c>
      <c r="BD50" s="75">
        <v>0</v>
      </c>
      <c r="BE50" s="75">
        <v>0</v>
      </c>
      <c r="BF50" s="75">
        <v>0</v>
      </c>
      <c r="BG50" s="75">
        <v>0</v>
      </c>
      <c r="BH50" s="75">
        <v>0</v>
      </c>
      <c r="BI50" s="75">
        <v>0</v>
      </c>
      <c r="BJ50" s="75">
        <v>0</v>
      </c>
      <c r="BK50" s="75">
        <v>3</v>
      </c>
      <c r="BL50" s="75">
        <v>0</v>
      </c>
      <c r="BM50" s="75">
        <v>4</v>
      </c>
      <c r="BN50" s="75">
        <v>0</v>
      </c>
      <c r="BO50" s="75">
        <v>0</v>
      </c>
      <c r="BP50" s="75">
        <v>0</v>
      </c>
      <c r="BQ50" s="75">
        <v>3</v>
      </c>
      <c r="BR50" s="75">
        <v>3</v>
      </c>
      <c r="BS50" s="75">
        <v>0</v>
      </c>
      <c r="BT50" s="75">
        <v>0</v>
      </c>
      <c r="BU50" s="75">
        <v>0</v>
      </c>
      <c r="BV50" s="75">
        <v>3</v>
      </c>
      <c r="BW50" s="75">
        <v>0</v>
      </c>
      <c r="BX50" s="75">
        <v>0</v>
      </c>
      <c r="BY50" s="75">
        <v>0</v>
      </c>
      <c r="BZ50" s="75">
        <v>0</v>
      </c>
      <c r="CA50" s="75">
        <v>0</v>
      </c>
      <c r="CB50" s="75">
        <v>3</v>
      </c>
      <c r="CC50" s="75">
        <v>0</v>
      </c>
      <c r="CD50" s="75">
        <v>0</v>
      </c>
      <c r="CE50" s="75">
        <v>3</v>
      </c>
      <c r="CF50" s="75">
        <v>0</v>
      </c>
      <c r="CG50" s="75">
        <v>0</v>
      </c>
      <c r="CH50" s="75">
        <v>1</v>
      </c>
      <c r="CI50" s="75">
        <v>4</v>
      </c>
      <c r="CJ50" s="75">
        <v>0</v>
      </c>
      <c r="CK50" s="75">
        <v>4</v>
      </c>
      <c r="CL50" s="75">
        <v>1</v>
      </c>
      <c r="CM50" s="75">
        <v>0</v>
      </c>
      <c r="CN50" s="75">
        <v>0</v>
      </c>
      <c r="CO50" s="75">
        <v>0</v>
      </c>
      <c r="CP50" s="75">
        <v>0</v>
      </c>
      <c r="CQ50" s="75">
        <v>0</v>
      </c>
      <c r="CR50" s="75">
        <v>0</v>
      </c>
      <c r="CS50" s="75">
        <v>0</v>
      </c>
      <c r="CT50" s="75">
        <v>0</v>
      </c>
      <c r="CU50" s="75">
        <v>0</v>
      </c>
      <c r="CV50" s="75">
        <v>0</v>
      </c>
      <c r="CW50" s="75">
        <v>0</v>
      </c>
      <c r="CX50" s="75">
        <v>0</v>
      </c>
      <c r="CY50" s="75">
        <v>0</v>
      </c>
      <c r="CZ50" s="75">
        <v>0</v>
      </c>
      <c r="DA50" s="75">
        <v>0</v>
      </c>
      <c r="DB50" s="75">
        <v>0</v>
      </c>
      <c r="DC50" s="75">
        <v>0</v>
      </c>
      <c r="DD50" s="75">
        <v>0</v>
      </c>
      <c r="DE50" s="75">
        <v>0</v>
      </c>
      <c r="DF50" s="75">
        <v>0</v>
      </c>
      <c r="DG50" s="75">
        <v>0</v>
      </c>
      <c r="DH50" s="75">
        <v>0</v>
      </c>
      <c r="DI50" s="75">
        <v>0</v>
      </c>
      <c r="DJ50" s="75">
        <v>0</v>
      </c>
      <c r="DK50" s="75">
        <v>0</v>
      </c>
      <c r="DL50" s="75">
        <v>0</v>
      </c>
      <c r="DM50" s="75">
        <v>0</v>
      </c>
      <c r="DN50" s="75">
        <v>0</v>
      </c>
      <c r="DO50" s="75">
        <v>0</v>
      </c>
      <c r="DP50" s="75">
        <v>0</v>
      </c>
      <c r="DQ50" s="75">
        <v>0</v>
      </c>
      <c r="DR50" s="75">
        <v>0</v>
      </c>
      <c r="DS50" s="75">
        <v>0</v>
      </c>
      <c r="DT50" s="75">
        <v>0</v>
      </c>
      <c r="DU50" s="75">
        <v>5</v>
      </c>
      <c r="DV50" s="75">
        <v>0</v>
      </c>
      <c r="DW50" s="75">
        <v>0</v>
      </c>
      <c r="DX50" s="75">
        <v>0</v>
      </c>
      <c r="DY50" s="75">
        <v>0</v>
      </c>
      <c r="DZ50" s="75">
        <v>0</v>
      </c>
      <c r="EA50" s="75">
        <v>0</v>
      </c>
      <c r="EB50" s="75">
        <v>0</v>
      </c>
      <c r="EC50" s="75">
        <v>0</v>
      </c>
      <c r="ED50" s="75">
        <v>0</v>
      </c>
    </row>
    <row r="51" spans="1:681" s="75" customFormat="1" x14ac:dyDescent="0.35">
      <c r="A51" s="75" t="s">
        <v>71</v>
      </c>
      <c r="ED51" s="75">
        <v>13</v>
      </c>
    </row>
    <row r="52" spans="1:681" x14ac:dyDescent="0.35">
      <c r="A52" s="2" t="s">
        <v>83</v>
      </c>
      <c r="TD52"/>
    </row>
    <row r="53" spans="1:681" x14ac:dyDescent="0.35">
      <c r="A53" s="2" t="s">
        <v>84</v>
      </c>
      <c r="C53" s="2">
        <v>2</v>
      </c>
      <c r="D53" s="2">
        <v>3</v>
      </c>
      <c r="E53" s="2">
        <v>3</v>
      </c>
      <c r="F53" s="2">
        <v>4</v>
      </c>
      <c r="G53" s="2">
        <v>3</v>
      </c>
      <c r="H53" s="2">
        <v>4</v>
      </c>
      <c r="I53" s="2">
        <v>7</v>
      </c>
      <c r="K53" s="2">
        <v>7</v>
      </c>
      <c r="L53" s="2">
        <v>7</v>
      </c>
      <c r="M53" s="2">
        <v>4</v>
      </c>
      <c r="N53" s="2">
        <v>7</v>
      </c>
      <c r="O53" s="2">
        <v>2</v>
      </c>
      <c r="P53" s="2">
        <v>3</v>
      </c>
      <c r="Q53" s="2">
        <v>7</v>
      </c>
      <c r="R53" s="2">
        <v>4</v>
      </c>
      <c r="S53" s="2">
        <v>4</v>
      </c>
      <c r="T53" s="2">
        <v>2</v>
      </c>
      <c r="U53" s="2">
        <v>3</v>
      </c>
      <c r="V53" s="2">
        <v>1</v>
      </c>
      <c r="W53" s="2">
        <v>2</v>
      </c>
      <c r="X53" s="2">
        <v>3</v>
      </c>
      <c r="Y53" s="2">
        <v>3</v>
      </c>
      <c r="Z53" s="2">
        <v>5</v>
      </c>
      <c r="AB53" s="2">
        <v>5</v>
      </c>
      <c r="AC53" s="2">
        <v>4</v>
      </c>
      <c r="AD53" s="2">
        <v>8</v>
      </c>
      <c r="AE53" s="2">
        <v>5</v>
      </c>
      <c r="AG53" s="91">
        <v>3</v>
      </c>
      <c r="AH53" s="91">
        <v>1</v>
      </c>
      <c r="AI53" s="91">
        <v>4</v>
      </c>
      <c r="AJ53" s="91"/>
      <c r="AK53" s="91">
        <v>4</v>
      </c>
      <c r="AL53" s="91">
        <v>5</v>
      </c>
      <c r="AM53" s="91">
        <v>2</v>
      </c>
      <c r="AN53" s="91">
        <v>4</v>
      </c>
      <c r="AO53" s="91">
        <v>6</v>
      </c>
      <c r="AP53" s="91">
        <v>4</v>
      </c>
      <c r="AQ53" s="91">
        <v>1</v>
      </c>
      <c r="AR53" s="91">
        <v>6</v>
      </c>
      <c r="AS53" s="91">
        <v>6</v>
      </c>
      <c r="AT53" s="91">
        <v>5</v>
      </c>
      <c r="AU53" s="91">
        <v>6</v>
      </c>
      <c r="AV53" s="91">
        <v>2</v>
      </c>
      <c r="AW53" s="91">
        <v>6</v>
      </c>
      <c r="AX53" s="91">
        <v>2</v>
      </c>
      <c r="AY53" s="91">
        <v>5</v>
      </c>
      <c r="AZ53" s="91">
        <v>3</v>
      </c>
      <c r="BA53" s="91">
        <v>4</v>
      </c>
      <c r="BB53" s="91">
        <v>7</v>
      </c>
      <c r="BC53" s="91">
        <v>4</v>
      </c>
      <c r="BD53" s="91">
        <v>8</v>
      </c>
      <c r="BE53" s="91">
        <v>1</v>
      </c>
      <c r="BF53" s="91">
        <v>5</v>
      </c>
      <c r="BG53" s="91">
        <v>6</v>
      </c>
      <c r="BH53" s="91">
        <v>4</v>
      </c>
      <c r="BI53" s="91">
        <v>4</v>
      </c>
      <c r="BJ53" s="91">
        <v>6</v>
      </c>
      <c r="BK53" s="95"/>
      <c r="BL53" s="95"/>
      <c r="BM53" s="95"/>
      <c r="BN53" s="95"/>
      <c r="BO53" s="95"/>
      <c r="BP53" s="95"/>
      <c r="BQ53" s="95"/>
      <c r="BR53" s="95"/>
      <c r="BS53" s="95"/>
      <c r="BT53" s="95"/>
      <c r="BU53" s="95"/>
      <c r="BV53" s="95"/>
      <c r="BW53" s="95"/>
      <c r="BX53" s="95"/>
      <c r="BY53" s="95"/>
      <c r="BZ53" s="95"/>
      <c r="CA53" s="95"/>
      <c r="CB53" s="95"/>
      <c r="CC53" s="95"/>
      <c r="CN53" s="2">
        <v>164</v>
      </c>
      <c r="CO53" s="2">
        <v>2</v>
      </c>
      <c r="CP53" s="2">
        <v>2</v>
      </c>
      <c r="CQ53" s="2">
        <v>5</v>
      </c>
      <c r="CR53" s="2">
        <v>3</v>
      </c>
      <c r="CS53" s="2">
        <v>3</v>
      </c>
      <c r="CT53" s="2">
        <v>2</v>
      </c>
      <c r="CU53" s="2">
        <v>4</v>
      </c>
      <c r="CV53" s="2">
        <v>4</v>
      </c>
      <c r="CW53" s="2">
        <v>3</v>
      </c>
      <c r="CX53" s="2">
        <v>2</v>
      </c>
      <c r="CY53" s="2">
        <v>2</v>
      </c>
      <c r="CZ53" s="2">
        <v>5</v>
      </c>
      <c r="DA53" s="2">
        <v>2</v>
      </c>
      <c r="DC53" s="2">
        <v>3</v>
      </c>
      <c r="DD53" s="2">
        <v>3</v>
      </c>
      <c r="DE53" s="2">
        <v>2</v>
      </c>
      <c r="DF53" s="2">
        <v>4</v>
      </c>
      <c r="DG53" s="2">
        <v>3</v>
      </c>
      <c r="DI53" s="2">
        <v>2</v>
      </c>
      <c r="DJ53" s="2">
        <v>7</v>
      </c>
      <c r="DK53" s="2">
        <v>4</v>
      </c>
      <c r="DL53" s="2">
        <v>5</v>
      </c>
      <c r="DM53" s="2">
        <v>2</v>
      </c>
      <c r="DN53" s="2">
        <v>3</v>
      </c>
      <c r="DP53" s="2">
        <v>2</v>
      </c>
      <c r="DQ53" s="2">
        <v>3</v>
      </c>
      <c r="DR53" s="2">
        <v>3</v>
      </c>
      <c r="DU53" s="2">
        <v>4</v>
      </c>
      <c r="DV53" s="2">
        <v>1</v>
      </c>
      <c r="DW53" s="2">
        <v>4</v>
      </c>
      <c r="DX53" s="2">
        <v>2</v>
      </c>
      <c r="DY53" s="2">
        <v>2</v>
      </c>
      <c r="DZ53" s="2">
        <v>4</v>
      </c>
      <c r="EA53" s="2">
        <v>3</v>
      </c>
      <c r="EB53" s="2">
        <v>2</v>
      </c>
      <c r="EC53" s="2">
        <v>2</v>
      </c>
      <c r="TD53"/>
    </row>
    <row r="54" spans="1:681" x14ac:dyDescent="0.35">
      <c r="A54" s="2" t="s">
        <v>52</v>
      </c>
      <c r="CV54" s="2">
        <v>1</v>
      </c>
      <c r="CW54" s="2">
        <v>1</v>
      </c>
      <c r="TD54"/>
    </row>
    <row r="55" spans="1:681" x14ac:dyDescent="0.35">
      <c r="A55" s="2" t="s">
        <v>53</v>
      </c>
      <c r="B55" s="2">
        <v>0</v>
      </c>
      <c r="C55" s="2">
        <v>0</v>
      </c>
      <c r="D55" s="2">
        <v>1</v>
      </c>
      <c r="E55" s="2">
        <v>0</v>
      </c>
      <c r="F55" s="2">
        <v>0</v>
      </c>
      <c r="G55" s="2">
        <v>0</v>
      </c>
      <c r="H55" s="2">
        <v>0</v>
      </c>
      <c r="I55" s="2">
        <v>0</v>
      </c>
      <c r="K55" s="2">
        <v>1</v>
      </c>
      <c r="L55" s="2">
        <v>1</v>
      </c>
      <c r="M55" s="2">
        <v>1</v>
      </c>
      <c r="N55" s="2">
        <v>0</v>
      </c>
      <c r="O55" s="2">
        <v>0</v>
      </c>
      <c r="P55" s="2">
        <v>1</v>
      </c>
      <c r="Q55" s="2">
        <v>0</v>
      </c>
      <c r="R55" s="2">
        <v>0</v>
      </c>
      <c r="S55" s="2">
        <v>1</v>
      </c>
      <c r="T55" s="2">
        <v>4</v>
      </c>
      <c r="U55" s="2">
        <v>0</v>
      </c>
      <c r="V55" s="2">
        <v>0</v>
      </c>
      <c r="W55" s="2">
        <v>0</v>
      </c>
      <c r="X55" s="2">
        <v>1</v>
      </c>
      <c r="Y55" s="2">
        <v>0</v>
      </c>
      <c r="Z55" s="2">
        <v>1</v>
      </c>
      <c r="AB55" s="2">
        <v>1</v>
      </c>
      <c r="AC55" s="2">
        <v>1</v>
      </c>
      <c r="AD55" s="2">
        <v>2</v>
      </c>
      <c r="AE55" s="2">
        <v>1</v>
      </c>
      <c r="AG55" s="2">
        <v>2</v>
      </c>
      <c r="AH55" s="2">
        <v>0</v>
      </c>
      <c r="AI55" s="2">
        <v>0</v>
      </c>
      <c r="AJ55" s="2">
        <v>0</v>
      </c>
      <c r="AK55" s="2">
        <v>1</v>
      </c>
      <c r="AL55" s="2">
        <v>1</v>
      </c>
      <c r="AM55" s="2">
        <v>1</v>
      </c>
      <c r="AN55" s="2">
        <v>1</v>
      </c>
      <c r="AO55" s="2">
        <v>0</v>
      </c>
      <c r="AP55" s="2">
        <v>0</v>
      </c>
      <c r="AQ55" s="2">
        <v>0</v>
      </c>
      <c r="AR55" s="2">
        <v>0</v>
      </c>
      <c r="AS55" s="2">
        <v>0</v>
      </c>
      <c r="AT55" s="2">
        <v>1</v>
      </c>
      <c r="AU55" s="2">
        <v>1</v>
      </c>
      <c r="AV55" s="2">
        <v>2</v>
      </c>
      <c r="AW55" s="2">
        <v>2</v>
      </c>
      <c r="AX55" s="2">
        <v>2</v>
      </c>
      <c r="AY55" s="2">
        <v>2</v>
      </c>
      <c r="AZ55" s="2">
        <v>2</v>
      </c>
      <c r="BA55" s="2">
        <v>2</v>
      </c>
      <c r="BB55" s="2">
        <v>2</v>
      </c>
      <c r="BC55" s="2">
        <v>2</v>
      </c>
      <c r="BD55" s="2">
        <v>1</v>
      </c>
      <c r="BE55" s="2">
        <v>1</v>
      </c>
      <c r="BF55" s="2">
        <v>1</v>
      </c>
      <c r="BG55" s="2">
        <v>0</v>
      </c>
      <c r="BP55" s="2">
        <v>0</v>
      </c>
      <c r="BQ55" s="2">
        <v>1</v>
      </c>
      <c r="CO55" s="2">
        <v>1</v>
      </c>
      <c r="CP55" s="2">
        <v>1</v>
      </c>
      <c r="CQ55" s="2">
        <v>1</v>
      </c>
      <c r="CR55" s="2">
        <v>2</v>
      </c>
      <c r="CS55" s="2">
        <v>1</v>
      </c>
      <c r="CT55" s="2">
        <v>1</v>
      </c>
      <c r="CU55" s="2">
        <v>0</v>
      </c>
      <c r="CV55" s="2">
        <v>18</v>
      </c>
      <c r="CW55" s="2">
        <v>18</v>
      </c>
      <c r="CX55" s="2">
        <v>0</v>
      </c>
      <c r="CY55" s="2">
        <v>1</v>
      </c>
      <c r="CZ55" s="2">
        <v>1</v>
      </c>
      <c r="DA55" s="2">
        <v>1</v>
      </c>
      <c r="DC55" s="2">
        <v>4</v>
      </c>
      <c r="DD55" s="2">
        <v>2</v>
      </c>
      <c r="DF55" s="2">
        <v>3</v>
      </c>
      <c r="DG55" s="2">
        <v>2</v>
      </c>
      <c r="DH55" s="2">
        <v>2</v>
      </c>
      <c r="DI55" s="2">
        <v>2</v>
      </c>
      <c r="DJ55" s="2">
        <v>3</v>
      </c>
      <c r="DK55" s="2">
        <v>3</v>
      </c>
      <c r="DL55" s="2">
        <v>1</v>
      </c>
      <c r="DM55" s="2">
        <v>2</v>
      </c>
      <c r="DN55" s="2">
        <v>3</v>
      </c>
      <c r="DO55" s="2">
        <v>3</v>
      </c>
      <c r="DP55" s="2">
        <v>1</v>
      </c>
      <c r="DQ55" s="2">
        <v>2</v>
      </c>
      <c r="DR55" s="2">
        <v>2</v>
      </c>
      <c r="DU55" s="2">
        <v>3</v>
      </c>
      <c r="DV55" s="2">
        <v>2</v>
      </c>
      <c r="DW55" s="2">
        <v>3</v>
      </c>
      <c r="DX55" s="2">
        <v>3</v>
      </c>
      <c r="DY55" s="2">
        <v>1</v>
      </c>
      <c r="DZ55" s="2">
        <v>3</v>
      </c>
      <c r="EA55" s="2">
        <v>3</v>
      </c>
      <c r="EB55" s="2">
        <v>1</v>
      </c>
      <c r="EC55" s="2">
        <v>1</v>
      </c>
      <c r="TD55"/>
    </row>
    <row r="56" spans="1:681" x14ac:dyDescent="0.35">
      <c r="A56" s="2" t="s">
        <v>54</v>
      </c>
      <c r="B56" s="2">
        <v>21</v>
      </c>
      <c r="C56" s="2">
        <v>25</v>
      </c>
      <c r="D56" s="2">
        <v>22</v>
      </c>
      <c r="E56" s="2">
        <v>24</v>
      </c>
      <c r="F56" s="2">
        <v>22</v>
      </c>
      <c r="G56" s="2">
        <v>20</v>
      </c>
      <c r="H56" s="2">
        <v>20</v>
      </c>
      <c r="I56" s="2">
        <v>16</v>
      </c>
      <c r="K56" s="2">
        <v>18</v>
      </c>
      <c r="L56" s="2">
        <v>17</v>
      </c>
      <c r="M56" s="2">
        <v>19</v>
      </c>
      <c r="N56" s="2">
        <v>17</v>
      </c>
      <c r="O56" s="2">
        <v>17</v>
      </c>
      <c r="P56" s="2">
        <v>19</v>
      </c>
      <c r="Q56" s="2">
        <v>20</v>
      </c>
      <c r="R56" s="2">
        <v>24</v>
      </c>
      <c r="S56" s="2">
        <v>23</v>
      </c>
      <c r="T56" s="2">
        <v>18</v>
      </c>
      <c r="U56" s="2">
        <v>16</v>
      </c>
      <c r="V56" s="2">
        <v>16</v>
      </c>
      <c r="W56" s="2">
        <v>20</v>
      </c>
      <c r="X56" s="2">
        <v>21</v>
      </c>
      <c r="Y56" s="2">
        <v>16</v>
      </c>
      <c r="Z56" s="2">
        <v>13</v>
      </c>
      <c r="AB56" s="2">
        <v>16</v>
      </c>
      <c r="AC56" s="2">
        <v>16</v>
      </c>
      <c r="AD56" s="2">
        <v>12</v>
      </c>
      <c r="AE56" s="2">
        <v>15</v>
      </c>
      <c r="AG56" s="2">
        <v>19</v>
      </c>
      <c r="AH56" s="2">
        <v>27</v>
      </c>
      <c r="AI56" s="2">
        <v>30</v>
      </c>
      <c r="AJ56" s="2">
        <v>30</v>
      </c>
      <c r="AK56" s="2">
        <v>38</v>
      </c>
      <c r="AL56" s="2">
        <v>40</v>
      </c>
      <c r="AM56" s="2">
        <v>39</v>
      </c>
      <c r="AN56" s="2">
        <v>39</v>
      </c>
      <c r="AO56" s="2">
        <v>40</v>
      </c>
      <c r="AP56" s="2">
        <v>38</v>
      </c>
      <c r="AQ56" s="2">
        <v>38</v>
      </c>
      <c r="AR56" s="2">
        <v>35</v>
      </c>
      <c r="AS56" s="2">
        <v>36</v>
      </c>
      <c r="AT56" s="2">
        <v>43</v>
      </c>
      <c r="AU56" s="2">
        <v>41</v>
      </c>
      <c r="AV56" s="2">
        <v>40</v>
      </c>
      <c r="AW56" s="2">
        <v>35</v>
      </c>
      <c r="AX56" s="2">
        <v>35</v>
      </c>
      <c r="AY56" s="2">
        <v>37</v>
      </c>
      <c r="AZ56" s="2">
        <v>37</v>
      </c>
      <c r="BA56" s="2">
        <v>37</v>
      </c>
      <c r="BB56" s="2">
        <v>42</v>
      </c>
      <c r="BC56" s="2">
        <v>40</v>
      </c>
      <c r="BD56" s="2">
        <v>34</v>
      </c>
      <c r="BE56" s="2">
        <v>34</v>
      </c>
      <c r="BF56" s="2">
        <v>36</v>
      </c>
      <c r="BG56" s="2">
        <v>37</v>
      </c>
      <c r="BP56" s="2">
        <v>37</v>
      </c>
      <c r="BQ56" s="2">
        <v>36</v>
      </c>
      <c r="CO56" s="2">
        <v>15</v>
      </c>
      <c r="CP56" s="2">
        <v>19</v>
      </c>
      <c r="CQ56" s="2">
        <v>17</v>
      </c>
      <c r="CR56" s="2">
        <v>19</v>
      </c>
      <c r="CS56" s="2">
        <v>16</v>
      </c>
      <c r="CT56" s="2">
        <v>16</v>
      </c>
      <c r="CU56" s="2">
        <v>19</v>
      </c>
      <c r="CV56" s="2">
        <v>29</v>
      </c>
      <c r="CW56" s="2">
        <v>20</v>
      </c>
      <c r="CX56" s="2">
        <v>21</v>
      </c>
      <c r="CY56" s="2">
        <v>18</v>
      </c>
      <c r="CZ56" s="2">
        <v>16</v>
      </c>
      <c r="DA56" s="2">
        <v>16</v>
      </c>
      <c r="DC56" s="2">
        <v>19</v>
      </c>
      <c r="DD56" s="2">
        <v>19</v>
      </c>
      <c r="DF56" s="2">
        <v>20</v>
      </c>
      <c r="DG56" s="2">
        <v>18</v>
      </c>
      <c r="DH56" s="2">
        <v>18</v>
      </c>
      <c r="DI56" s="2">
        <v>24</v>
      </c>
      <c r="DJ56" s="2">
        <v>24</v>
      </c>
      <c r="DK56" s="2">
        <v>26</v>
      </c>
      <c r="DL56" s="2">
        <v>25</v>
      </c>
      <c r="DM56" s="2">
        <v>22</v>
      </c>
      <c r="DN56" s="2">
        <v>22</v>
      </c>
      <c r="DO56" s="2">
        <v>22</v>
      </c>
      <c r="DP56" s="2">
        <v>20</v>
      </c>
      <c r="DQ56" s="2">
        <v>22</v>
      </c>
      <c r="DR56" s="2">
        <v>14</v>
      </c>
      <c r="DU56" s="2">
        <v>17</v>
      </c>
      <c r="DV56" s="2">
        <v>18</v>
      </c>
      <c r="DW56" s="2">
        <v>25</v>
      </c>
      <c r="DX56" s="2">
        <v>31</v>
      </c>
      <c r="DY56" s="2">
        <v>30</v>
      </c>
      <c r="DZ56" s="2">
        <v>30</v>
      </c>
      <c r="EA56" s="2">
        <v>29</v>
      </c>
      <c r="EB56" s="2">
        <v>27</v>
      </c>
      <c r="EC56" s="2">
        <v>27</v>
      </c>
      <c r="TD56"/>
    </row>
    <row r="57" spans="1:681" x14ac:dyDescent="0.35">
      <c r="A57" s="2" t="s">
        <v>55</v>
      </c>
      <c r="B57" s="2">
        <v>29</v>
      </c>
      <c r="C57" s="2">
        <v>19</v>
      </c>
      <c r="D57" s="2">
        <v>21</v>
      </c>
      <c r="E57" s="2">
        <v>21</v>
      </c>
      <c r="F57" s="2">
        <v>16</v>
      </c>
      <c r="G57" s="2">
        <v>28</v>
      </c>
      <c r="H57" s="2">
        <v>12</v>
      </c>
      <c r="I57" s="2">
        <v>30</v>
      </c>
      <c r="K57" s="2">
        <v>19</v>
      </c>
      <c r="L57" s="2">
        <v>22</v>
      </c>
      <c r="M57" s="2">
        <v>26</v>
      </c>
      <c r="N57" s="2">
        <v>29</v>
      </c>
      <c r="O57" s="2">
        <v>6</v>
      </c>
      <c r="P57" s="2">
        <v>18</v>
      </c>
      <c r="Q57" s="2">
        <v>31</v>
      </c>
      <c r="R57" s="2">
        <v>21</v>
      </c>
      <c r="S57" s="2">
        <v>26</v>
      </c>
      <c r="T57" s="2">
        <v>17</v>
      </c>
      <c r="U57" s="2">
        <v>16</v>
      </c>
      <c r="W57" s="2">
        <v>20</v>
      </c>
      <c r="X57" s="2">
        <v>23</v>
      </c>
      <c r="Y57" s="2">
        <v>17</v>
      </c>
      <c r="Z57" s="2">
        <v>27</v>
      </c>
      <c r="AB57" s="2">
        <v>24</v>
      </c>
      <c r="AD57" s="2">
        <v>24</v>
      </c>
      <c r="AG57" s="2">
        <v>29</v>
      </c>
      <c r="AH57" s="2">
        <v>28</v>
      </c>
      <c r="AI57" s="2">
        <v>36</v>
      </c>
      <c r="AJ57" s="2">
        <v>10</v>
      </c>
      <c r="AK57" s="2">
        <v>25</v>
      </c>
      <c r="AL57" s="2">
        <v>31</v>
      </c>
      <c r="AM57" s="2">
        <v>24</v>
      </c>
      <c r="AN57" s="2">
        <v>34</v>
      </c>
      <c r="AO57" s="2">
        <v>21</v>
      </c>
      <c r="AP57" s="2">
        <v>21</v>
      </c>
      <c r="AR57" s="2">
        <v>28</v>
      </c>
      <c r="AS57" s="2">
        <v>20</v>
      </c>
      <c r="AT57" s="2">
        <v>26</v>
      </c>
      <c r="AU57" s="2">
        <v>33</v>
      </c>
      <c r="AV57" s="2">
        <v>24</v>
      </c>
      <c r="AW57" s="2">
        <v>24</v>
      </c>
      <c r="AX57" s="2">
        <v>7</v>
      </c>
      <c r="AY57" s="2">
        <v>34</v>
      </c>
      <c r="AZ57" s="2">
        <v>29</v>
      </c>
      <c r="BA57" s="2">
        <v>28</v>
      </c>
      <c r="BB57" s="2">
        <v>28</v>
      </c>
      <c r="BC57" s="2">
        <v>25</v>
      </c>
      <c r="BD57" s="2">
        <v>32</v>
      </c>
      <c r="BE57" s="2">
        <v>8</v>
      </c>
      <c r="BF57" s="2">
        <v>31</v>
      </c>
      <c r="BG57" s="2">
        <v>28</v>
      </c>
      <c r="BK57"/>
      <c r="BL57"/>
      <c r="BM57"/>
      <c r="BN57"/>
      <c r="BO57"/>
      <c r="BP57"/>
      <c r="BQ57"/>
      <c r="BR57"/>
      <c r="BS57"/>
      <c r="BT57"/>
      <c r="BU57"/>
      <c r="BV57"/>
      <c r="BW57"/>
      <c r="BX57"/>
      <c r="BY57"/>
      <c r="BZ57"/>
      <c r="CA57"/>
      <c r="CB57"/>
      <c r="CC57"/>
      <c r="CO57" s="2">
        <v>15</v>
      </c>
      <c r="CP57" s="2">
        <v>14</v>
      </c>
      <c r="CQ57" s="2">
        <v>12</v>
      </c>
      <c r="CR57" s="2">
        <v>16</v>
      </c>
      <c r="CS57" s="2">
        <v>20</v>
      </c>
      <c r="CT57" s="2">
        <v>9</v>
      </c>
      <c r="CU57" s="2">
        <v>17</v>
      </c>
      <c r="CV57" s="2">
        <v>19</v>
      </c>
      <c r="CW57" s="2">
        <v>15</v>
      </c>
      <c r="CX57" s="2">
        <v>21</v>
      </c>
      <c r="CY57" s="2">
        <v>19</v>
      </c>
      <c r="CZ57" s="2">
        <v>21</v>
      </c>
      <c r="DA57" s="2">
        <v>10</v>
      </c>
      <c r="DC57" s="2">
        <v>21</v>
      </c>
      <c r="DD57" s="2">
        <v>25</v>
      </c>
      <c r="DE57" s="2">
        <v>18</v>
      </c>
      <c r="DF57" s="2">
        <v>21</v>
      </c>
      <c r="DG57" s="2">
        <v>17</v>
      </c>
      <c r="DH57" s="2">
        <v>3</v>
      </c>
      <c r="DI57" s="2">
        <v>17</v>
      </c>
      <c r="DJ57" s="2">
        <v>25</v>
      </c>
      <c r="DK57" s="2">
        <v>23</v>
      </c>
      <c r="DL57" s="2">
        <v>20</v>
      </c>
      <c r="DM57" s="2">
        <v>24</v>
      </c>
      <c r="DN57" s="2">
        <v>24</v>
      </c>
      <c r="DO57" s="2">
        <v>4</v>
      </c>
      <c r="DP57" s="2">
        <v>23</v>
      </c>
      <c r="DQ57" s="2">
        <v>24</v>
      </c>
      <c r="DR57" s="2">
        <v>20</v>
      </c>
      <c r="DU57" s="2">
        <v>20</v>
      </c>
      <c r="DV57" s="2">
        <v>6</v>
      </c>
      <c r="DW57" s="2">
        <v>24</v>
      </c>
      <c r="DX57" s="2">
        <v>32</v>
      </c>
      <c r="DY57" s="2">
        <v>21</v>
      </c>
      <c r="DZ57" s="2">
        <v>22</v>
      </c>
      <c r="EA57" s="2">
        <v>28</v>
      </c>
      <c r="EB57" s="2">
        <v>28</v>
      </c>
      <c r="EC57" s="2">
        <v>0</v>
      </c>
      <c r="TD57"/>
    </row>
    <row r="58" spans="1:681" x14ac:dyDescent="0.35">
      <c r="A58" s="2" t="s">
        <v>56</v>
      </c>
      <c r="TD58"/>
    </row>
    <row r="59" spans="1:681" x14ac:dyDescent="0.35">
      <c r="A59" s="2" t="s">
        <v>57</v>
      </c>
      <c r="CV59" s="2">
        <v>4</v>
      </c>
      <c r="CW59" s="2">
        <v>2</v>
      </c>
      <c r="TD59"/>
    </row>
    <row r="60" spans="1:681" ht="14.25" customHeight="1" x14ac:dyDescent="0.35">
      <c r="A60" s="2" t="s">
        <v>58</v>
      </c>
      <c r="C60" s="2">
        <v>5</v>
      </c>
      <c r="I60" s="2">
        <v>5</v>
      </c>
      <c r="J60" s="2">
        <v>2</v>
      </c>
      <c r="K60" s="2">
        <v>5</v>
      </c>
      <c r="L60" s="2">
        <v>3</v>
      </c>
      <c r="M60" s="2">
        <v>35</v>
      </c>
      <c r="N60" s="2">
        <v>2</v>
      </c>
      <c r="P60" s="2">
        <v>3</v>
      </c>
      <c r="Q60" s="2">
        <v>5</v>
      </c>
      <c r="R60" s="2">
        <v>2</v>
      </c>
      <c r="S60" s="2">
        <v>8</v>
      </c>
      <c r="T60" s="2">
        <v>10</v>
      </c>
      <c r="U60" s="2">
        <v>10</v>
      </c>
      <c r="V60" s="2">
        <v>2</v>
      </c>
      <c r="W60" s="2">
        <v>5</v>
      </c>
      <c r="X60" s="2">
        <v>3</v>
      </c>
      <c r="Y60" s="2">
        <v>2</v>
      </c>
      <c r="Z60" s="2">
        <v>8</v>
      </c>
      <c r="AB60" s="2">
        <v>3</v>
      </c>
      <c r="AC60" s="2">
        <v>5</v>
      </c>
      <c r="AD60" s="2">
        <v>8</v>
      </c>
      <c r="AE60" s="2">
        <v>6</v>
      </c>
      <c r="AG60">
        <v>9</v>
      </c>
      <c r="AH60">
        <v>6</v>
      </c>
      <c r="AI60">
        <v>12</v>
      </c>
      <c r="AJ60">
        <v>1</v>
      </c>
      <c r="AK60">
        <v>8</v>
      </c>
      <c r="AL60">
        <v>6</v>
      </c>
      <c r="AM60">
        <v>6</v>
      </c>
      <c r="AN60">
        <v>7</v>
      </c>
      <c r="AO60">
        <v>9</v>
      </c>
      <c r="AP60">
        <v>7</v>
      </c>
      <c r="AQ60">
        <v>2</v>
      </c>
      <c r="AR60">
        <v>13</v>
      </c>
      <c r="AS60">
        <v>12</v>
      </c>
      <c r="AT60">
        <v>8</v>
      </c>
      <c r="AU60">
        <v>15</v>
      </c>
      <c r="AV60">
        <v>11</v>
      </c>
      <c r="AW60">
        <v>1</v>
      </c>
      <c r="AX60">
        <v>4</v>
      </c>
      <c r="AY60">
        <v>7</v>
      </c>
      <c r="AZ60">
        <v>6</v>
      </c>
      <c r="BA60">
        <v>8</v>
      </c>
      <c r="BB60">
        <v>6</v>
      </c>
      <c r="BC60">
        <v>8</v>
      </c>
      <c r="BD60">
        <v>4</v>
      </c>
      <c r="BE60">
        <v>2</v>
      </c>
      <c r="BF60">
        <v>10</v>
      </c>
      <c r="BG60">
        <v>4</v>
      </c>
      <c r="BH60">
        <v>9</v>
      </c>
      <c r="BI60">
        <v>3</v>
      </c>
      <c r="BJ60">
        <v>9</v>
      </c>
      <c r="BK60"/>
      <c r="BL60"/>
      <c r="BM60"/>
      <c r="BN60"/>
      <c r="BO60"/>
      <c r="BP60"/>
      <c r="BQ60"/>
      <c r="BR60"/>
      <c r="BS60"/>
      <c r="BT60"/>
      <c r="BU60"/>
      <c r="BV60"/>
      <c r="BW60"/>
      <c r="BX60"/>
      <c r="BY60"/>
      <c r="BZ60"/>
      <c r="CA60"/>
      <c r="CB60"/>
      <c r="CC60"/>
      <c r="CN60" s="2">
        <v>153</v>
      </c>
      <c r="CO60" s="2">
        <v>5</v>
      </c>
      <c r="CP60" s="2">
        <v>2</v>
      </c>
      <c r="CQ60" s="2">
        <v>3</v>
      </c>
      <c r="CR60" s="2">
        <v>2</v>
      </c>
      <c r="CS60" s="2">
        <v>2</v>
      </c>
      <c r="CT60" s="2">
        <v>1</v>
      </c>
      <c r="CU60" s="2">
        <v>5</v>
      </c>
      <c r="CV60" s="2">
        <v>4</v>
      </c>
      <c r="CW60" s="2">
        <v>2</v>
      </c>
      <c r="CX60" s="2">
        <v>8</v>
      </c>
      <c r="CY60" s="2">
        <v>5</v>
      </c>
      <c r="CZ60" s="2">
        <v>11</v>
      </c>
      <c r="DA60" s="2">
        <v>1</v>
      </c>
      <c r="DC60" s="2">
        <v>5</v>
      </c>
      <c r="DD60" s="2">
        <v>3</v>
      </c>
      <c r="DE60" s="2">
        <v>4</v>
      </c>
      <c r="DF60" s="2">
        <v>2</v>
      </c>
      <c r="DG60" s="2">
        <v>3</v>
      </c>
      <c r="DI60" s="2">
        <v>3</v>
      </c>
      <c r="DJ60" s="2">
        <v>4</v>
      </c>
      <c r="DK60" s="2">
        <v>5</v>
      </c>
      <c r="DL60" s="2">
        <v>5</v>
      </c>
      <c r="DM60" s="2">
        <v>3</v>
      </c>
      <c r="DN60" s="2">
        <v>6</v>
      </c>
      <c r="DO60" s="2">
        <v>1</v>
      </c>
      <c r="DP60" s="2">
        <v>3</v>
      </c>
      <c r="DQ60" s="2">
        <v>2</v>
      </c>
      <c r="DR60" s="2">
        <v>7</v>
      </c>
      <c r="DU60" s="2">
        <v>3</v>
      </c>
      <c r="DV60" s="2">
        <v>2</v>
      </c>
      <c r="DW60" s="2">
        <v>4</v>
      </c>
      <c r="DX60" s="2">
        <v>3</v>
      </c>
      <c r="DY60" s="2">
        <v>2</v>
      </c>
      <c r="DZ60" s="2">
        <v>3</v>
      </c>
      <c r="EA60" s="2">
        <v>7</v>
      </c>
      <c r="EB60" s="2">
        <v>9</v>
      </c>
      <c r="EC60" s="2">
        <v>2</v>
      </c>
      <c r="TD60"/>
      <c r="VS60" s="12"/>
      <c r="VT60" s="12"/>
    </row>
    <row r="61" spans="1:681" s="35" customFormat="1" x14ac:dyDescent="0.35">
      <c r="A61" s="2" t="s">
        <v>59</v>
      </c>
      <c r="B61" s="37">
        <f t="shared" ref="B61:BJ61" si="38">IFERROR(B60/B4*100,0)</f>
        <v>0</v>
      </c>
      <c r="C61" s="37">
        <f t="shared" si="38"/>
        <v>26.315789473684209</v>
      </c>
      <c r="D61" s="37">
        <f t="shared" si="38"/>
        <v>0</v>
      </c>
      <c r="E61" s="37">
        <f t="shared" si="38"/>
        <v>0</v>
      </c>
      <c r="F61" s="37">
        <f t="shared" si="38"/>
        <v>0</v>
      </c>
      <c r="G61" s="37">
        <f t="shared" si="38"/>
        <v>0</v>
      </c>
      <c r="H61" s="37">
        <f t="shared" si="38"/>
        <v>0</v>
      </c>
      <c r="I61" s="37">
        <f t="shared" si="38"/>
        <v>14.285714285714285</v>
      </c>
      <c r="J61" s="37">
        <f t="shared" si="38"/>
        <v>0</v>
      </c>
      <c r="K61" s="37">
        <f t="shared" si="38"/>
        <v>16.666666666666664</v>
      </c>
      <c r="L61" s="37">
        <f t="shared" si="38"/>
        <v>10.714285714285714</v>
      </c>
      <c r="M61" s="37">
        <f t="shared" si="38"/>
        <v>134.61538461538461</v>
      </c>
      <c r="N61" s="37">
        <f t="shared" si="38"/>
        <v>6.666666666666667</v>
      </c>
      <c r="O61" s="37">
        <f t="shared" si="38"/>
        <v>0</v>
      </c>
      <c r="P61" s="37">
        <f t="shared" si="38"/>
        <v>12.5</v>
      </c>
      <c r="Q61" s="37">
        <f t="shared" si="38"/>
        <v>12.820512820512819</v>
      </c>
      <c r="R61" s="37">
        <f t="shared" si="38"/>
        <v>8.695652173913043</v>
      </c>
      <c r="S61" s="37">
        <f t="shared" si="38"/>
        <v>24.242424242424242</v>
      </c>
      <c r="T61" s="37">
        <f t="shared" si="38"/>
        <v>45.454545454545453</v>
      </c>
      <c r="U61" s="37">
        <f t="shared" si="38"/>
        <v>45.454545454545453</v>
      </c>
      <c r="V61" s="37">
        <f t="shared" si="38"/>
        <v>18.181818181818183</v>
      </c>
      <c r="W61" s="37">
        <f t="shared" si="38"/>
        <v>21.739130434782609</v>
      </c>
      <c r="X61" s="37">
        <f t="shared" si="38"/>
        <v>11.111111111111111</v>
      </c>
      <c r="Y61" s="37">
        <f t="shared" si="38"/>
        <v>10.526315789473683</v>
      </c>
      <c r="Z61" s="37">
        <f t="shared" si="38"/>
        <v>25.806451612903224</v>
      </c>
      <c r="AA61" s="37">
        <f t="shared" si="38"/>
        <v>0</v>
      </c>
      <c r="AB61" s="37">
        <f t="shared" si="38"/>
        <v>10.714285714285714</v>
      </c>
      <c r="AC61" s="37">
        <f t="shared" si="38"/>
        <v>26.315789473684209</v>
      </c>
      <c r="AD61" s="37">
        <f t="shared" si="38"/>
        <v>25.806451612903224</v>
      </c>
      <c r="AE61" s="37">
        <f t="shared" si="38"/>
        <v>17.647058823529413</v>
      </c>
      <c r="AF61" s="37">
        <f t="shared" si="38"/>
        <v>0</v>
      </c>
      <c r="AG61" s="37">
        <f t="shared" si="38"/>
        <v>25.714285714285712</v>
      </c>
      <c r="AH61" s="37">
        <f t="shared" si="38"/>
        <v>20</v>
      </c>
      <c r="AI61" s="37">
        <f t="shared" si="38"/>
        <v>31.578947368421051</v>
      </c>
      <c r="AJ61" s="37">
        <f t="shared" si="38"/>
        <v>7.1428571428571423</v>
      </c>
      <c r="AK61" s="37">
        <f t="shared" si="38"/>
        <v>28.571428571428569</v>
      </c>
      <c r="AL61" s="37">
        <f t="shared" si="38"/>
        <v>17.647058823529413</v>
      </c>
      <c r="AM61" s="37">
        <f t="shared" si="38"/>
        <v>18.75</v>
      </c>
      <c r="AN61" s="37">
        <f t="shared" si="38"/>
        <v>21.875</v>
      </c>
      <c r="AO61" s="37">
        <f t="shared" si="38"/>
        <v>40.909090909090914</v>
      </c>
      <c r="AP61" s="37">
        <f t="shared" si="38"/>
        <v>29.166666666666668</v>
      </c>
      <c r="AQ61" s="37">
        <f t="shared" si="38"/>
        <v>16.666666666666664</v>
      </c>
      <c r="AR61" s="37">
        <f t="shared" si="38"/>
        <v>52</v>
      </c>
      <c r="AS61" s="37">
        <f t="shared" si="38"/>
        <v>48</v>
      </c>
      <c r="AT61" s="37">
        <f t="shared" si="38"/>
        <v>27.586206896551722</v>
      </c>
      <c r="AU61" s="37">
        <f t="shared" si="38"/>
        <v>39.473684210526315</v>
      </c>
      <c r="AV61" s="37">
        <f t="shared" si="38"/>
        <v>35.483870967741936</v>
      </c>
      <c r="AW61" s="37">
        <f t="shared" si="38"/>
        <v>3.225806451612903</v>
      </c>
      <c r="AX61" s="37">
        <f t="shared" si="38"/>
        <v>33.333333333333329</v>
      </c>
      <c r="AY61" s="37">
        <f t="shared" si="38"/>
        <v>17.948717948717949</v>
      </c>
      <c r="AZ61" s="37">
        <f t="shared" si="38"/>
        <v>17.142857142857142</v>
      </c>
      <c r="BA61" s="37">
        <f t="shared" si="38"/>
        <v>29.629629629629626</v>
      </c>
      <c r="BB61" s="37">
        <f t="shared" si="38"/>
        <v>20.689655172413794</v>
      </c>
      <c r="BC61" s="37">
        <f t="shared" si="38"/>
        <v>25</v>
      </c>
      <c r="BD61" s="37">
        <f t="shared" si="38"/>
        <v>12.5</v>
      </c>
      <c r="BE61" s="37">
        <f t="shared" si="38"/>
        <v>22.222222222222221</v>
      </c>
      <c r="BF61" s="37">
        <f t="shared" si="38"/>
        <v>34.482758620689658</v>
      </c>
      <c r="BG61" s="37">
        <f t="shared" si="38"/>
        <v>13.793103448275861</v>
      </c>
      <c r="BH61" s="37">
        <f t="shared" si="38"/>
        <v>28.125</v>
      </c>
      <c r="BI61" s="37">
        <f t="shared" si="38"/>
        <v>9.375</v>
      </c>
      <c r="BJ61" s="37">
        <f t="shared" si="38"/>
        <v>26.47058823529412</v>
      </c>
      <c r="BK61" s="37">
        <f t="shared" ref="BK61:CN61" si="39">IFERROR(BK60/BK4*100,0)</f>
        <v>0</v>
      </c>
      <c r="BL61" s="37">
        <f t="shared" si="39"/>
        <v>0</v>
      </c>
      <c r="BM61" s="37">
        <f t="shared" si="39"/>
        <v>0</v>
      </c>
      <c r="BN61" s="37">
        <f t="shared" si="39"/>
        <v>0</v>
      </c>
      <c r="BO61" s="37">
        <f t="shared" si="39"/>
        <v>0</v>
      </c>
      <c r="BP61" s="37">
        <f t="shared" si="39"/>
        <v>0</v>
      </c>
      <c r="BQ61" s="37">
        <f t="shared" si="39"/>
        <v>0</v>
      </c>
      <c r="BR61" s="37">
        <f t="shared" si="39"/>
        <v>0</v>
      </c>
      <c r="BS61" s="37">
        <f t="shared" si="39"/>
        <v>0</v>
      </c>
      <c r="BT61" s="37">
        <f t="shared" si="39"/>
        <v>0</v>
      </c>
      <c r="BU61" s="37">
        <f t="shared" si="39"/>
        <v>0</v>
      </c>
      <c r="BV61" s="37">
        <f t="shared" si="39"/>
        <v>0</v>
      </c>
      <c r="BW61" s="37">
        <f t="shared" si="39"/>
        <v>0</v>
      </c>
      <c r="BX61" s="37">
        <f t="shared" si="39"/>
        <v>0</v>
      </c>
      <c r="BY61" s="37">
        <f t="shared" si="39"/>
        <v>0</v>
      </c>
      <c r="BZ61" s="37">
        <f t="shared" si="39"/>
        <v>0</v>
      </c>
      <c r="CA61" s="37">
        <f t="shared" si="39"/>
        <v>0</v>
      </c>
      <c r="CB61" s="37">
        <f t="shared" si="39"/>
        <v>0</v>
      </c>
      <c r="CC61" s="37">
        <f t="shared" si="39"/>
        <v>0</v>
      </c>
      <c r="CD61" s="37">
        <f t="shared" si="39"/>
        <v>0</v>
      </c>
      <c r="CE61" s="37">
        <f t="shared" si="39"/>
        <v>0</v>
      </c>
      <c r="CF61" s="37">
        <f t="shared" si="39"/>
        <v>0</v>
      </c>
      <c r="CG61" s="37">
        <f t="shared" si="39"/>
        <v>0</v>
      </c>
      <c r="CH61" s="37">
        <f t="shared" si="39"/>
        <v>0</v>
      </c>
      <c r="CI61" s="37">
        <f t="shared" si="39"/>
        <v>0</v>
      </c>
      <c r="CJ61" s="37">
        <f t="shared" si="39"/>
        <v>0</v>
      </c>
      <c r="CK61" s="37">
        <f t="shared" si="39"/>
        <v>0</v>
      </c>
      <c r="CL61" s="37">
        <f t="shared" si="39"/>
        <v>0</v>
      </c>
      <c r="CM61" s="37">
        <f t="shared" si="39"/>
        <v>0</v>
      </c>
      <c r="CN61" s="37">
        <f t="shared" si="39"/>
        <v>956.25</v>
      </c>
      <c r="CO61" s="37">
        <v>14.583333333333334</v>
      </c>
      <c r="CP61" s="37">
        <v>14.583333333333334</v>
      </c>
      <c r="CQ61" s="37">
        <v>14.583333333333334</v>
      </c>
      <c r="CR61" s="37">
        <v>14.583333333333334</v>
      </c>
      <c r="CS61" s="37">
        <v>14.583333333333334</v>
      </c>
      <c r="CT61" s="37">
        <v>14.583333333333334</v>
      </c>
      <c r="CU61" s="37">
        <v>14.583333333333334</v>
      </c>
      <c r="CV61" s="37">
        <v>14.583333333333334</v>
      </c>
      <c r="CW61" s="37">
        <v>14.583333333333334</v>
      </c>
      <c r="CX61" s="37">
        <v>14.583333333333334</v>
      </c>
      <c r="CY61" s="37">
        <v>14.583333333333334</v>
      </c>
      <c r="CZ61" s="37">
        <v>14.583333333333334</v>
      </c>
      <c r="DA61" s="37">
        <v>14.583333333333334</v>
      </c>
      <c r="DB61" s="37">
        <v>14.583333333333334</v>
      </c>
      <c r="DC61" s="37">
        <v>14.583333333333334</v>
      </c>
      <c r="DD61" s="37">
        <v>14.583333333333334</v>
      </c>
      <c r="DE61" s="37">
        <v>14.583333333333334</v>
      </c>
      <c r="DF61" s="37">
        <v>14.583333333333334</v>
      </c>
      <c r="DG61" s="37">
        <v>14.583333333333334</v>
      </c>
      <c r="DH61" s="37">
        <v>14.583333333333334</v>
      </c>
      <c r="DI61" s="37">
        <v>14.583333333333334</v>
      </c>
      <c r="DJ61" s="37">
        <v>14.583333333333334</v>
      </c>
      <c r="DK61" s="37">
        <v>14.583333333333334</v>
      </c>
      <c r="DL61" s="37">
        <v>14.583333333333334</v>
      </c>
      <c r="DM61" s="37">
        <v>14.583333333333334</v>
      </c>
      <c r="DN61" s="37">
        <v>14.583333333333334</v>
      </c>
      <c r="DO61" s="37">
        <v>14.583333333333334</v>
      </c>
      <c r="DP61" s="37">
        <v>14.583333333333334</v>
      </c>
      <c r="DQ61" s="37">
        <v>14.583333333333334</v>
      </c>
      <c r="DR61" s="37">
        <v>14.583333333333334</v>
      </c>
      <c r="DS61" s="37">
        <v>14.583333333333334</v>
      </c>
      <c r="DT61" s="37">
        <v>14.583333333333334</v>
      </c>
      <c r="DU61" s="37">
        <v>14.583333333333334</v>
      </c>
      <c r="DV61" s="37">
        <v>14.583333333333334</v>
      </c>
      <c r="DW61" s="37">
        <v>14.583333333333334</v>
      </c>
      <c r="DX61" s="37">
        <v>14.583333333333334</v>
      </c>
      <c r="DY61" s="37">
        <v>14.583333333333334</v>
      </c>
      <c r="DZ61" s="37">
        <v>14.583333333333334</v>
      </c>
      <c r="EA61" s="37">
        <v>14.583333333333334</v>
      </c>
      <c r="EB61" s="37">
        <v>14.583333333333334</v>
      </c>
      <c r="EC61" s="37">
        <v>14.583333333333334</v>
      </c>
      <c r="ED61" s="37"/>
      <c r="EE61" s="37"/>
      <c r="EF61" s="37"/>
      <c r="EG61" s="37"/>
      <c r="EH61" s="37"/>
      <c r="EI61" s="37"/>
      <c r="EJ61" s="37"/>
      <c r="EK61" s="37"/>
      <c r="EL61" s="37"/>
      <c r="EM61" s="37"/>
      <c r="EN61" s="37"/>
      <c r="EO61" s="37"/>
      <c r="EP61" s="37"/>
      <c r="EQ61" s="37"/>
      <c r="ER61" s="37"/>
      <c r="ES61" s="37"/>
      <c r="ET61" s="37"/>
      <c r="EU61" s="37"/>
      <c r="EV61" s="37"/>
      <c r="EW61" s="37"/>
      <c r="EX61" s="37"/>
      <c r="EY61" s="37"/>
      <c r="EZ61" s="37"/>
      <c r="FA61" s="37"/>
      <c r="FB61" s="37"/>
      <c r="FC61" s="37"/>
      <c r="FD61" s="37"/>
      <c r="FE61" s="37"/>
      <c r="FF61" s="37"/>
      <c r="FG61" s="37"/>
      <c r="FH61" s="37"/>
      <c r="FI61" s="37"/>
      <c r="FJ61" s="37"/>
      <c r="FK61" s="37"/>
      <c r="FL61" s="37"/>
      <c r="FM61" s="37"/>
      <c r="FN61" s="37"/>
      <c r="FO61" s="37"/>
      <c r="FP61" s="37"/>
      <c r="FQ61" s="37"/>
      <c r="FR61" s="37"/>
      <c r="FS61" s="37"/>
      <c r="FT61" s="37"/>
      <c r="FU61" s="37"/>
      <c r="FV61" s="37"/>
      <c r="FW61" s="37"/>
      <c r="FX61" s="37"/>
      <c r="FY61" s="37"/>
      <c r="FZ61" s="37"/>
      <c r="GA61" s="37"/>
      <c r="GB61" s="37"/>
      <c r="GC61" s="37"/>
      <c r="GD61" s="37"/>
      <c r="GE61" s="37"/>
      <c r="GF61" s="37"/>
      <c r="GG61" s="37"/>
      <c r="GH61" s="37"/>
      <c r="GI61" s="37"/>
      <c r="GJ61" s="37"/>
      <c r="GK61" s="37"/>
      <c r="GL61" s="37"/>
      <c r="GM61" s="37"/>
      <c r="GN61" s="37"/>
      <c r="GO61" s="37"/>
      <c r="GP61" s="37"/>
      <c r="GQ61" s="37"/>
      <c r="GR61" s="37"/>
      <c r="GS61" s="37"/>
      <c r="GT61" s="37"/>
      <c r="GU61" s="37"/>
      <c r="GV61" s="37"/>
      <c r="GW61" s="37"/>
      <c r="GX61" s="37"/>
      <c r="GY61" s="37"/>
      <c r="GZ61" s="37"/>
      <c r="HA61" s="37"/>
      <c r="HB61" s="37"/>
      <c r="HC61" s="37"/>
      <c r="HD61" s="37"/>
      <c r="HE61" s="37"/>
      <c r="HF61" s="37"/>
      <c r="HG61" s="37"/>
      <c r="HH61" s="37"/>
      <c r="HI61" s="37"/>
      <c r="HJ61" s="37"/>
      <c r="HK61" s="37"/>
      <c r="HL61" s="37"/>
      <c r="HM61" s="37"/>
      <c r="HN61" s="37"/>
      <c r="HO61" s="37"/>
      <c r="HP61" s="37"/>
      <c r="HQ61" s="37"/>
      <c r="HR61" s="37"/>
      <c r="HS61" s="37"/>
      <c r="HT61" s="37"/>
      <c r="HU61" s="37"/>
      <c r="HV61" s="37"/>
      <c r="HW61" s="37"/>
      <c r="HX61" s="37"/>
      <c r="HY61" s="37"/>
      <c r="HZ61" s="37"/>
      <c r="IA61" s="37"/>
      <c r="IB61" s="37"/>
      <c r="IC61" s="37"/>
      <c r="ID61" s="37"/>
      <c r="IE61" s="37"/>
      <c r="IF61" s="37"/>
      <c r="IG61" s="37"/>
      <c r="IH61" s="37"/>
      <c r="II61" s="37"/>
      <c r="IJ61" s="37"/>
      <c r="IK61" s="37"/>
      <c r="IL61" s="37"/>
      <c r="IM61" s="37"/>
      <c r="IN61" s="37"/>
      <c r="IO61" s="37"/>
      <c r="IP61" s="37"/>
      <c r="IQ61" s="37"/>
      <c r="IR61" s="37"/>
      <c r="IS61" s="37"/>
      <c r="IT61" s="37"/>
      <c r="IU61" s="37"/>
      <c r="IV61" s="37"/>
      <c r="IW61" s="37"/>
      <c r="IX61" s="37"/>
      <c r="IY61" s="37"/>
      <c r="IZ61" s="37"/>
      <c r="JA61" s="37"/>
      <c r="JB61" s="37"/>
      <c r="JC61" s="37"/>
      <c r="JD61" s="37"/>
      <c r="JE61" s="37"/>
      <c r="JF61" s="37"/>
      <c r="JG61" s="37"/>
      <c r="JH61" s="37"/>
      <c r="JI61" s="37"/>
      <c r="JJ61" s="37"/>
      <c r="JK61" s="37"/>
      <c r="JL61" s="37"/>
      <c r="JM61" s="37"/>
      <c r="JN61" s="37"/>
      <c r="JO61" s="37"/>
      <c r="JP61" s="37"/>
      <c r="JQ61" s="37"/>
      <c r="JR61" s="37"/>
      <c r="JS61" s="37"/>
      <c r="JT61" s="37"/>
      <c r="JU61" s="37"/>
      <c r="JV61" s="37"/>
      <c r="JW61" s="37"/>
      <c r="JX61" s="37"/>
      <c r="JY61" s="37"/>
      <c r="JZ61" s="37"/>
      <c r="KA61" s="37"/>
      <c r="KB61" s="37"/>
      <c r="KC61" s="37"/>
      <c r="KD61" s="37"/>
      <c r="KE61" s="37"/>
      <c r="KF61" s="37"/>
      <c r="KG61" s="37"/>
      <c r="KH61" s="37"/>
      <c r="KI61" s="37"/>
      <c r="KJ61" s="37"/>
      <c r="KK61" s="37"/>
      <c r="KL61" s="37"/>
      <c r="KM61" s="37"/>
      <c r="KN61" s="37"/>
      <c r="KO61" s="37"/>
      <c r="KP61" s="37"/>
      <c r="KQ61" s="37"/>
      <c r="KR61" s="37"/>
      <c r="KS61" s="37"/>
      <c r="KT61" s="37"/>
      <c r="KU61" s="37"/>
      <c r="KV61" s="37"/>
      <c r="KW61" s="37"/>
      <c r="KX61" s="37"/>
      <c r="KY61" s="37"/>
      <c r="KZ61" s="37"/>
      <c r="LA61" s="37"/>
      <c r="LB61" s="37"/>
      <c r="LC61" s="37"/>
      <c r="LD61" s="37"/>
      <c r="LE61" s="37"/>
      <c r="LF61" s="37"/>
      <c r="LG61" s="37"/>
      <c r="LH61" s="37"/>
      <c r="LI61" s="37"/>
      <c r="LJ61" s="37"/>
      <c r="LK61" s="37"/>
      <c r="LL61" s="37"/>
      <c r="LM61" s="37"/>
      <c r="LN61" s="37"/>
      <c r="LO61" s="37"/>
      <c r="LP61" s="37"/>
      <c r="LQ61" s="37"/>
      <c r="LR61" s="37"/>
      <c r="LS61" s="37"/>
      <c r="LT61" s="37"/>
      <c r="LU61" s="37"/>
      <c r="LV61" s="37"/>
      <c r="LW61" s="37"/>
      <c r="LX61" s="37"/>
      <c r="LY61" s="37"/>
      <c r="LZ61" s="37"/>
      <c r="MA61" s="37"/>
      <c r="MB61" s="37"/>
      <c r="MC61" s="37"/>
      <c r="MD61" s="37"/>
      <c r="ME61" s="37"/>
      <c r="MF61" s="37"/>
      <c r="MG61" s="37"/>
      <c r="MH61" s="37"/>
      <c r="MI61" s="37"/>
      <c r="MJ61" s="37"/>
      <c r="MK61" s="37"/>
      <c r="ML61" s="37"/>
      <c r="MM61" s="37"/>
      <c r="MN61" s="37"/>
      <c r="MO61" s="37"/>
      <c r="MP61" s="37"/>
      <c r="MQ61" s="37"/>
      <c r="MR61" s="37"/>
      <c r="MS61" s="37"/>
      <c r="MT61" s="37"/>
      <c r="MU61" s="37"/>
      <c r="MV61" s="37"/>
      <c r="MW61" s="37"/>
      <c r="MX61" s="37"/>
      <c r="MY61" s="37"/>
      <c r="MZ61" s="37"/>
      <c r="NA61" s="37"/>
      <c r="NB61" s="37"/>
      <c r="NC61" s="37"/>
      <c r="ND61" s="37"/>
      <c r="NE61" s="37"/>
      <c r="NF61" s="37"/>
      <c r="NG61" s="37"/>
      <c r="NH61" s="37"/>
      <c r="NI61" s="37"/>
      <c r="NJ61" s="37"/>
      <c r="NK61" s="37"/>
      <c r="NL61" s="37"/>
      <c r="NM61" s="37"/>
      <c r="NN61" s="37"/>
      <c r="NO61" s="37"/>
      <c r="NP61" s="37"/>
      <c r="NQ61" s="37"/>
      <c r="NR61" s="37"/>
      <c r="NS61" s="37"/>
      <c r="NT61" s="37"/>
      <c r="NU61" s="37"/>
      <c r="NV61" s="37"/>
      <c r="NW61" s="37"/>
      <c r="NX61" s="37"/>
      <c r="NY61" s="37"/>
      <c r="NZ61" s="37"/>
      <c r="OA61" s="37"/>
      <c r="OB61" s="37"/>
      <c r="OC61" s="37"/>
      <c r="OD61" s="37"/>
      <c r="OE61" s="37"/>
      <c r="OF61" s="37"/>
      <c r="OG61" s="37"/>
      <c r="OH61" s="37"/>
      <c r="OI61" s="37"/>
      <c r="OJ61" s="37"/>
      <c r="OK61" s="37"/>
      <c r="OL61" s="37"/>
      <c r="OM61" s="37"/>
      <c r="ON61" s="37"/>
      <c r="OO61" s="37"/>
      <c r="OP61" s="37"/>
      <c r="OQ61" s="37"/>
      <c r="OR61" s="37"/>
      <c r="OS61" s="37"/>
      <c r="OT61" s="37"/>
      <c r="OU61" s="37"/>
      <c r="OV61" s="37"/>
      <c r="OW61" s="37"/>
      <c r="OX61" s="37"/>
      <c r="OY61" s="37"/>
      <c r="OZ61" s="37"/>
      <c r="PA61" s="37"/>
      <c r="PB61" s="37"/>
      <c r="PC61" s="37"/>
      <c r="PD61" s="37"/>
      <c r="PE61" s="37"/>
      <c r="PF61" s="37"/>
      <c r="PG61" s="37"/>
      <c r="PH61" s="37"/>
      <c r="PI61" s="37"/>
      <c r="PJ61" s="37"/>
      <c r="PK61" s="37"/>
      <c r="PL61" s="37"/>
      <c r="PM61" s="37"/>
      <c r="PN61" s="37"/>
      <c r="PO61" s="37"/>
      <c r="PP61" s="37"/>
      <c r="PQ61" s="37"/>
      <c r="PR61" s="37"/>
      <c r="PS61" s="37"/>
      <c r="PT61" s="37"/>
      <c r="PU61" s="37"/>
      <c r="PV61" s="37"/>
      <c r="PW61" s="37"/>
      <c r="PX61" s="37"/>
      <c r="PY61" s="37"/>
      <c r="PZ61" s="37"/>
      <c r="QA61" s="37"/>
      <c r="QB61" s="37"/>
      <c r="QC61" s="37"/>
      <c r="QD61" s="37"/>
      <c r="QE61" s="37"/>
      <c r="QF61" s="37"/>
      <c r="QG61" s="37"/>
      <c r="QH61" s="37"/>
      <c r="QI61" s="37"/>
      <c r="QJ61" s="37"/>
      <c r="QK61" s="37"/>
      <c r="QL61" s="37"/>
      <c r="QM61" s="37"/>
      <c r="QN61" s="37"/>
      <c r="QO61" s="37"/>
      <c r="QP61" s="37"/>
      <c r="QQ61" s="37"/>
      <c r="QR61" s="37"/>
      <c r="QS61" s="37"/>
      <c r="QT61" s="37"/>
      <c r="QU61" s="37"/>
      <c r="QV61" s="37"/>
      <c r="QW61" s="37"/>
      <c r="QX61" s="37"/>
      <c r="QY61" s="37"/>
      <c r="QZ61" s="37"/>
      <c r="RA61" s="37"/>
      <c r="RB61" s="37"/>
      <c r="RC61" s="37"/>
      <c r="RD61" s="37"/>
      <c r="RE61" s="37"/>
      <c r="RF61" s="37"/>
      <c r="RG61" s="37"/>
      <c r="RH61" s="37"/>
      <c r="RI61" s="37"/>
      <c r="RJ61" s="37"/>
      <c r="RK61" s="37"/>
      <c r="RL61" s="37"/>
      <c r="RM61" s="37"/>
      <c r="RN61" s="37"/>
      <c r="RO61" s="37"/>
      <c r="RP61" s="37"/>
      <c r="RQ61" s="37"/>
      <c r="RR61" s="37"/>
      <c r="RS61" s="37"/>
      <c r="RT61" s="37"/>
      <c r="RU61" s="37"/>
      <c r="RV61" s="37"/>
      <c r="RW61" s="37"/>
      <c r="RX61" s="37"/>
      <c r="RY61" s="37"/>
      <c r="RZ61" s="37"/>
      <c r="SA61" s="37"/>
      <c r="SB61" s="37"/>
      <c r="SC61" s="37"/>
      <c r="SD61" s="37"/>
      <c r="SE61" s="37"/>
      <c r="SF61" s="37"/>
      <c r="SG61" s="37"/>
      <c r="SH61" s="37"/>
      <c r="SI61" s="37"/>
      <c r="SJ61" s="37"/>
      <c r="SK61" s="37"/>
      <c r="SL61" s="37"/>
      <c r="SM61" s="37"/>
      <c r="SN61" s="37"/>
      <c r="SO61" s="37"/>
      <c r="SP61" s="37"/>
      <c r="SQ61" s="37"/>
      <c r="SR61" s="37"/>
      <c r="SS61" s="37"/>
      <c r="ST61" s="37"/>
      <c r="SU61" s="37"/>
      <c r="SV61" s="37"/>
      <c r="SW61" s="37"/>
      <c r="SX61" s="37"/>
      <c r="SY61" s="37"/>
      <c r="SZ61" s="37"/>
      <c r="TA61" s="37"/>
      <c r="TB61" s="37"/>
      <c r="TC61" s="37"/>
      <c r="TD61" s="37"/>
      <c r="TE61" s="37"/>
      <c r="TF61" s="37"/>
      <c r="TG61" s="37"/>
      <c r="TH61" s="37"/>
      <c r="TI61" s="37"/>
      <c r="TJ61" s="37"/>
      <c r="TK61" s="37"/>
      <c r="TL61" s="37"/>
      <c r="TM61" s="37"/>
      <c r="TN61" s="37"/>
      <c r="TO61" s="37"/>
      <c r="TP61" s="37"/>
      <c r="TQ61" s="37"/>
      <c r="TR61" s="37"/>
      <c r="TS61" s="37"/>
      <c r="TT61" s="37"/>
      <c r="TU61" s="37"/>
      <c r="TV61" s="37"/>
      <c r="TW61" s="37"/>
      <c r="TX61" s="37"/>
      <c r="TY61" s="37"/>
      <c r="TZ61" s="37"/>
      <c r="UA61" s="37"/>
      <c r="UB61" s="37"/>
      <c r="UC61" s="37"/>
      <c r="UD61" s="37"/>
      <c r="UE61" s="37"/>
      <c r="UF61" s="37"/>
      <c r="UG61" s="37"/>
      <c r="UH61" s="37"/>
      <c r="UI61" s="37"/>
      <c r="UJ61" s="37"/>
      <c r="UK61" s="37"/>
      <c r="UL61" s="37"/>
      <c r="UM61" s="37"/>
      <c r="UN61" s="37"/>
      <c r="UO61" s="37"/>
      <c r="UP61" s="37"/>
      <c r="UQ61" s="37"/>
      <c r="UR61" s="37"/>
      <c r="US61" s="37"/>
      <c r="UT61" s="37"/>
      <c r="UU61" s="37"/>
      <c r="UV61" s="37"/>
      <c r="UW61" s="37"/>
      <c r="UX61" s="37"/>
      <c r="UY61" s="37"/>
      <c r="UZ61" s="37"/>
      <c r="VA61" s="37"/>
      <c r="VB61" s="37"/>
      <c r="VC61" s="37"/>
      <c r="VD61" s="37"/>
      <c r="VE61" s="37"/>
      <c r="VF61" s="37"/>
      <c r="VG61" s="37"/>
      <c r="VH61" s="37"/>
      <c r="VI61" s="37"/>
      <c r="VJ61" s="37"/>
      <c r="VK61" s="37"/>
      <c r="VL61" s="37"/>
      <c r="VM61" s="37"/>
      <c r="VN61" s="37"/>
      <c r="VO61" s="37"/>
      <c r="VP61" s="37"/>
      <c r="VQ61" s="37"/>
      <c r="VR61" s="37"/>
      <c r="VS61" s="37"/>
      <c r="VT61" s="37"/>
      <c r="VU61" s="37"/>
      <c r="VV61" s="37"/>
      <c r="VW61" s="37"/>
      <c r="VX61" s="37"/>
      <c r="VY61" s="37"/>
      <c r="VZ61" s="37"/>
      <c r="WA61" s="37"/>
      <c r="WB61" s="37"/>
      <c r="WC61" s="37"/>
      <c r="WD61" s="37"/>
      <c r="WE61" s="37"/>
      <c r="WF61" s="37"/>
      <c r="WG61" s="37"/>
      <c r="WH61" s="37"/>
      <c r="WI61" s="37"/>
      <c r="WJ61" s="37"/>
      <c r="WK61" s="37"/>
      <c r="WL61" s="37"/>
      <c r="WM61" s="37"/>
      <c r="WN61" s="37"/>
      <c r="WO61" s="37"/>
      <c r="WP61" s="37"/>
      <c r="WQ61" s="37"/>
      <c r="WR61" s="37"/>
      <c r="WS61" s="37"/>
      <c r="WT61" s="37"/>
      <c r="WU61" s="37"/>
      <c r="WV61" s="37"/>
      <c r="WW61" s="37"/>
      <c r="WX61" s="37"/>
      <c r="WY61" s="37"/>
      <c r="WZ61" s="37"/>
      <c r="XA61" s="37"/>
      <c r="XB61" s="37"/>
      <c r="XC61" s="37"/>
      <c r="XD61" s="37"/>
      <c r="XE61" s="37"/>
      <c r="XF61" s="37"/>
      <c r="XG61" s="37"/>
      <c r="XH61" s="37"/>
      <c r="XI61" s="37"/>
      <c r="XJ61" s="37"/>
      <c r="XK61" s="37"/>
      <c r="XL61" s="37"/>
      <c r="XM61" s="37"/>
      <c r="XN61" s="37"/>
      <c r="XO61" s="37"/>
      <c r="XP61" s="37"/>
      <c r="XQ61" s="37"/>
      <c r="XR61" s="37"/>
      <c r="XS61" s="37"/>
      <c r="XT61" s="37"/>
      <c r="XU61" s="37"/>
      <c r="XV61" s="37"/>
      <c r="XW61" s="37"/>
      <c r="XX61" s="37"/>
      <c r="XY61" s="37"/>
      <c r="XZ61" s="37"/>
      <c r="YA61" s="37"/>
      <c r="YB61" s="37"/>
      <c r="YC61" s="37"/>
      <c r="YD61" s="37"/>
      <c r="YE61" s="37"/>
      <c r="YF61" s="37"/>
      <c r="YG61" s="37"/>
      <c r="YH61" s="37"/>
      <c r="YI61" s="37"/>
      <c r="YJ61" s="37"/>
      <c r="YK61" s="37"/>
      <c r="YL61" s="37"/>
      <c r="YM61" s="37"/>
      <c r="YN61" s="37"/>
      <c r="YO61" s="37"/>
      <c r="YP61" s="37"/>
      <c r="YQ61" s="37"/>
      <c r="YR61" s="37"/>
      <c r="YS61" s="37"/>
      <c r="YT61" s="37"/>
      <c r="YU61" s="37"/>
      <c r="YV61" s="37"/>
      <c r="YW61" s="37"/>
      <c r="YX61" s="37"/>
      <c r="YY61" s="37"/>
      <c r="YZ61" s="37"/>
      <c r="ZA61" s="37"/>
      <c r="ZB61" s="37"/>
      <c r="ZC61" s="37"/>
      <c r="ZD61" s="37"/>
      <c r="ZE61" s="37"/>
    </row>
    <row r="62" spans="1:681" ht="14.5" customHeight="1" x14ac:dyDescent="0.35">
      <c r="A62" s="2" t="s">
        <v>60</v>
      </c>
      <c r="K62" s="2">
        <v>1</v>
      </c>
      <c r="L62" s="2">
        <v>1</v>
      </c>
      <c r="S62" s="2">
        <v>1</v>
      </c>
      <c r="X62" s="2">
        <v>1</v>
      </c>
      <c r="Z62" s="2">
        <v>1</v>
      </c>
      <c r="AD62" s="2">
        <v>1</v>
      </c>
      <c r="AE62" s="2">
        <v>1</v>
      </c>
      <c r="AG62" s="2">
        <v>2</v>
      </c>
      <c r="AT62" s="2">
        <v>1</v>
      </c>
      <c r="AU62" s="2">
        <v>1</v>
      </c>
      <c r="AV62" s="2">
        <v>1</v>
      </c>
      <c r="CO62" s="2">
        <v>1</v>
      </c>
      <c r="CP62" s="2">
        <v>1</v>
      </c>
      <c r="CQ62" s="2">
        <v>1</v>
      </c>
      <c r="CR62" s="2">
        <v>2</v>
      </c>
      <c r="CV62" s="2">
        <v>3.225806451612903</v>
      </c>
      <c r="CW62" s="2">
        <v>0</v>
      </c>
      <c r="CY62" s="2">
        <v>1</v>
      </c>
      <c r="DF62" s="2">
        <v>2</v>
      </c>
      <c r="DN62" s="2">
        <v>2</v>
      </c>
      <c r="DQ62" s="2">
        <v>1</v>
      </c>
      <c r="DU62" s="2">
        <v>1</v>
      </c>
      <c r="DW62" s="2">
        <v>1</v>
      </c>
      <c r="DX62" s="2">
        <v>1</v>
      </c>
      <c r="DZ62" s="2">
        <v>2</v>
      </c>
      <c r="EA62" s="2">
        <v>1</v>
      </c>
      <c r="TD62"/>
    </row>
    <row r="63" spans="1:681" s="35" customFormat="1" ht="14.5" customHeight="1" x14ac:dyDescent="0.35">
      <c r="A63" s="2" t="s">
        <v>61</v>
      </c>
      <c r="B63" s="39">
        <f t="shared" ref="B63:S64" si="40">IFERROR(B62/B4*100,0)</f>
        <v>0</v>
      </c>
      <c r="C63" s="39">
        <f t="shared" si="40"/>
        <v>0</v>
      </c>
      <c r="D63" s="39">
        <f t="shared" si="40"/>
        <v>0</v>
      </c>
      <c r="E63" s="39">
        <f t="shared" si="40"/>
        <v>0</v>
      </c>
      <c r="F63" s="39">
        <f t="shared" si="40"/>
        <v>0</v>
      </c>
      <c r="G63" s="39">
        <f t="shared" si="40"/>
        <v>0</v>
      </c>
      <c r="H63" s="39">
        <f t="shared" si="40"/>
        <v>0</v>
      </c>
      <c r="I63" s="39">
        <f t="shared" si="40"/>
        <v>0</v>
      </c>
      <c r="J63" s="39">
        <f t="shared" si="40"/>
        <v>0</v>
      </c>
      <c r="K63" s="39">
        <f t="shared" si="40"/>
        <v>3.3333333333333335</v>
      </c>
      <c r="L63" s="39">
        <f t="shared" si="40"/>
        <v>3.5714285714285712</v>
      </c>
      <c r="M63" s="39">
        <f t="shared" si="40"/>
        <v>0</v>
      </c>
      <c r="N63" s="39">
        <f t="shared" si="40"/>
        <v>0</v>
      </c>
      <c r="O63" s="39">
        <f t="shared" si="40"/>
        <v>0</v>
      </c>
      <c r="P63" s="39">
        <f t="shared" si="40"/>
        <v>0</v>
      </c>
      <c r="Q63" s="39">
        <f t="shared" si="40"/>
        <v>0</v>
      </c>
      <c r="R63" s="39">
        <f t="shared" si="40"/>
        <v>0</v>
      </c>
      <c r="S63" s="39">
        <f t="shared" si="40"/>
        <v>3.0303030303030303</v>
      </c>
      <c r="T63" s="39">
        <f t="shared" ref="T63:CE64" si="41">IFERROR(T62/T4*100,0)</f>
        <v>0</v>
      </c>
      <c r="U63" s="39">
        <f t="shared" si="41"/>
        <v>0</v>
      </c>
      <c r="V63" s="39">
        <f t="shared" si="41"/>
        <v>0</v>
      </c>
      <c r="W63" s="39">
        <f t="shared" si="41"/>
        <v>0</v>
      </c>
      <c r="X63" s="39">
        <f t="shared" si="41"/>
        <v>3.7037037037037033</v>
      </c>
      <c r="Y63" s="39">
        <f t="shared" si="41"/>
        <v>0</v>
      </c>
      <c r="Z63" s="39">
        <f t="shared" si="41"/>
        <v>3.225806451612903</v>
      </c>
      <c r="AA63" s="39">
        <f t="shared" si="41"/>
        <v>0</v>
      </c>
      <c r="AB63" s="39">
        <f t="shared" si="41"/>
        <v>0</v>
      </c>
      <c r="AC63" s="39">
        <f t="shared" si="41"/>
        <v>0</v>
      </c>
      <c r="AD63" s="39">
        <f t="shared" si="41"/>
        <v>3.225806451612903</v>
      </c>
      <c r="AE63" s="39">
        <f t="shared" si="41"/>
        <v>2.9411764705882351</v>
      </c>
      <c r="AF63" s="39">
        <f t="shared" si="41"/>
        <v>0</v>
      </c>
      <c r="AG63" s="39">
        <f t="shared" si="41"/>
        <v>5.7142857142857144</v>
      </c>
      <c r="AH63" s="39">
        <f t="shared" si="41"/>
        <v>0</v>
      </c>
      <c r="AI63" s="39">
        <f t="shared" si="41"/>
        <v>0</v>
      </c>
      <c r="AJ63" s="39">
        <f t="shared" si="41"/>
        <v>0</v>
      </c>
      <c r="AK63" s="39">
        <f t="shared" si="41"/>
        <v>0</v>
      </c>
      <c r="AL63" s="39">
        <f t="shared" si="41"/>
        <v>0</v>
      </c>
      <c r="AM63" s="39">
        <f t="shared" si="41"/>
        <v>0</v>
      </c>
      <c r="AN63" s="39">
        <f t="shared" si="41"/>
        <v>0</v>
      </c>
      <c r="AO63" s="39">
        <f t="shared" si="41"/>
        <v>0</v>
      </c>
      <c r="AP63" s="39">
        <f t="shared" si="41"/>
        <v>0</v>
      </c>
      <c r="AQ63" s="39">
        <f t="shared" si="41"/>
        <v>0</v>
      </c>
      <c r="AR63" s="39">
        <f t="shared" si="41"/>
        <v>0</v>
      </c>
      <c r="AS63" s="39">
        <f t="shared" si="41"/>
        <v>0</v>
      </c>
      <c r="AT63" s="39">
        <f t="shared" si="41"/>
        <v>3.4482758620689653</v>
      </c>
      <c r="AU63" s="39">
        <f t="shared" si="41"/>
        <v>2.6315789473684208</v>
      </c>
      <c r="AV63" s="39">
        <f t="shared" si="41"/>
        <v>3.225806451612903</v>
      </c>
      <c r="AW63" s="39">
        <f t="shared" si="41"/>
        <v>0</v>
      </c>
      <c r="AX63" s="39">
        <f t="shared" si="41"/>
        <v>0</v>
      </c>
      <c r="AY63" s="39">
        <f t="shared" si="41"/>
        <v>0</v>
      </c>
      <c r="AZ63" s="39">
        <f t="shared" si="41"/>
        <v>0</v>
      </c>
      <c r="BA63" s="39">
        <f t="shared" si="41"/>
        <v>0</v>
      </c>
      <c r="BB63" s="39">
        <f t="shared" si="41"/>
        <v>0</v>
      </c>
      <c r="BC63" s="39">
        <f t="shared" si="41"/>
        <v>0</v>
      </c>
      <c r="BD63" s="39">
        <f t="shared" si="41"/>
        <v>0</v>
      </c>
      <c r="BE63" s="39">
        <f t="shared" si="41"/>
        <v>0</v>
      </c>
      <c r="BF63" s="39">
        <f t="shared" si="41"/>
        <v>0</v>
      </c>
      <c r="BG63" s="39">
        <f t="shared" si="41"/>
        <v>0</v>
      </c>
      <c r="BH63" s="39">
        <f t="shared" si="41"/>
        <v>0</v>
      </c>
      <c r="BI63" s="39">
        <f t="shared" si="41"/>
        <v>0</v>
      </c>
      <c r="BJ63" s="39">
        <f t="shared" si="41"/>
        <v>0</v>
      </c>
      <c r="BK63" s="39">
        <f t="shared" si="41"/>
        <v>0</v>
      </c>
      <c r="BL63" s="39">
        <f t="shared" si="41"/>
        <v>0</v>
      </c>
      <c r="BM63" s="39">
        <f t="shared" si="41"/>
        <v>0</v>
      </c>
      <c r="BN63" s="39">
        <f t="shared" si="41"/>
        <v>0</v>
      </c>
      <c r="BO63" s="39">
        <f t="shared" si="41"/>
        <v>0</v>
      </c>
      <c r="BP63" s="39">
        <f t="shared" si="41"/>
        <v>0</v>
      </c>
      <c r="BQ63" s="39">
        <f t="shared" si="41"/>
        <v>0</v>
      </c>
      <c r="BR63" s="39">
        <f t="shared" si="41"/>
        <v>0</v>
      </c>
      <c r="BS63" s="39">
        <f t="shared" si="41"/>
        <v>0</v>
      </c>
      <c r="BT63" s="39">
        <f t="shared" si="41"/>
        <v>0</v>
      </c>
      <c r="BU63" s="39">
        <f t="shared" si="41"/>
        <v>0</v>
      </c>
      <c r="BV63" s="39">
        <f t="shared" si="41"/>
        <v>0</v>
      </c>
      <c r="BW63" s="39">
        <f t="shared" si="41"/>
        <v>0</v>
      </c>
      <c r="BX63" s="39">
        <f t="shared" si="41"/>
        <v>0</v>
      </c>
      <c r="BY63" s="39">
        <f t="shared" si="41"/>
        <v>0</v>
      </c>
      <c r="BZ63" s="39">
        <f t="shared" si="41"/>
        <v>0</v>
      </c>
      <c r="CA63" s="39">
        <f t="shared" si="41"/>
        <v>0</v>
      </c>
      <c r="CB63" s="39">
        <f t="shared" si="41"/>
        <v>0</v>
      </c>
      <c r="CC63" s="39">
        <f t="shared" si="41"/>
        <v>0</v>
      </c>
      <c r="CD63" s="39">
        <f t="shared" si="41"/>
        <v>0</v>
      </c>
      <c r="CE63" s="39">
        <f t="shared" si="41"/>
        <v>0</v>
      </c>
      <c r="CF63" s="39">
        <f t="shared" ref="CF63:CN64" si="42">IFERROR(CF62/CF4*100,0)</f>
        <v>0</v>
      </c>
      <c r="CG63" s="39">
        <f t="shared" si="42"/>
        <v>0</v>
      </c>
      <c r="CH63" s="39">
        <f t="shared" si="42"/>
        <v>0</v>
      </c>
      <c r="CI63" s="39">
        <f t="shared" si="42"/>
        <v>0</v>
      </c>
      <c r="CJ63" s="39">
        <f t="shared" si="42"/>
        <v>0</v>
      </c>
      <c r="CK63" s="39">
        <f t="shared" si="42"/>
        <v>0</v>
      </c>
      <c r="CL63" s="39">
        <f t="shared" si="42"/>
        <v>0</v>
      </c>
      <c r="CM63" s="39">
        <f t="shared" si="42"/>
        <v>0</v>
      </c>
      <c r="CN63" s="39">
        <f t="shared" si="42"/>
        <v>0</v>
      </c>
      <c r="CO63" s="37">
        <v>5.4054054054054053</v>
      </c>
      <c r="CP63" s="37">
        <v>5.4054054054054053</v>
      </c>
      <c r="CQ63" s="37">
        <v>5.4054054054054053</v>
      </c>
      <c r="CR63" s="37">
        <v>5.4054054054054053</v>
      </c>
      <c r="CS63" s="37">
        <v>5.4054054054054053</v>
      </c>
      <c r="CT63" s="37">
        <v>5.4054054054054053</v>
      </c>
      <c r="CU63" s="37">
        <v>5.4054054054054053</v>
      </c>
      <c r="CV63" s="37">
        <v>5.4054054054054053</v>
      </c>
      <c r="CW63" s="37">
        <v>5.4054054054054053</v>
      </c>
      <c r="CX63" s="37">
        <v>5.4054054054054053</v>
      </c>
      <c r="CY63" s="37">
        <v>5.4054054054054053</v>
      </c>
      <c r="CZ63" s="37">
        <v>5.4054054054054053</v>
      </c>
      <c r="DA63" s="37">
        <v>5.4054054054054053</v>
      </c>
      <c r="DB63" s="37">
        <v>5.4054054054054053</v>
      </c>
      <c r="DC63" s="37">
        <v>5.4054054054054053</v>
      </c>
      <c r="DD63" s="37">
        <v>5.4054054054054053</v>
      </c>
      <c r="DE63" s="37">
        <v>5.4054054054054053</v>
      </c>
      <c r="DF63" s="37">
        <v>5.4054054054054053</v>
      </c>
      <c r="DG63" s="37">
        <v>5.4054054054054053</v>
      </c>
      <c r="DH63" s="37">
        <v>5.4054054054054053</v>
      </c>
      <c r="DI63" s="37">
        <v>5.4054054054054053</v>
      </c>
      <c r="DJ63" s="37">
        <v>5.4054054054054053</v>
      </c>
      <c r="DK63" s="37">
        <v>5.4054054054054053</v>
      </c>
      <c r="DL63" s="37">
        <v>5.4054054054054053</v>
      </c>
      <c r="DM63" s="37">
        <v>5.4054054054054053</v>
      </c>
      <c r="DN63" s="37">
        <v>5.4054054054054053</v>
      </c>
      <c r="DO63" s="37">
        <v>5.4054054054054053</v>
      </c>
      <c r="DP63" s="37">
        <v>5.4054054054054053</v>
      </c>
      <c r="DQ63" s="37">
        <v>5.4054054054054053</v>
      </c>
      <c r="DR63" s="37">
        <v>5.4054054054054053</v>
      </c>
      <c r="DS63" s="37">
        <v>5.4054054054054053</v>
      </c>
      <c r="DT63" s="37">
        <v>5.4054054054054053</v>
      </c>
      <c r="DU63" s="37">
        <v>5.4054054054054053</v>
      </c>
      <c r="DV63" s="37">
        <v>5.4054054054054053</v>
      </c>
      <c r="DW63" s="37">
        <v>5.4054054054054053</v>
      </c>
      <c r="DX63" s="37">
        <v>5.4054054054054053</v>
      </c>
      <c r="DY63" s="37">
        <v>5.4054054054054053</v>
      </c>
      <c r="DZ63" s="37">
        <v>5.4054054054054053</v>
      </c>
      <c r="EA63" s="37">
        <v>5.4054054054054053</v>
      </c>
      <c r="EB63" s="37">
        <v>5.4054054054054053</v>
      </c>
      <c r="EC63" s="37">
        <v>5.4054054054054053</v>
      </c>
      <c r="ED63" s="39"/>
      <c r="EE63" s="39"/>
      <c r="EF63" s="39"/>
      <c r="EG63" s="39"/>
      <c r="EH63" s="39"/>
      <c r="EI63" s="39"/>
      <c r="EJ63" s="39"/>
      <c r="EK63" s="39"/>
      <c r="EL63" s="39"/>
      <c r="EM63" s="39"/>
      <c r="EN63" s="39"/>
      <c r="EO63" s="39"/>
      <c r="EP63" s="39"/>
      <c r="EQ63" s="39"/>
      <c r="ER63" s="39"/>
      <c r="ES63" s="39"/>
      <c r="ET63" s="39"/>
      <c r="EU63" s="39"/>
      <c r="EV63" s="39"/>
      <c r="EW63" s="39"/>
      <c r="EX63" s="39"/>
      <c r="EY63" s="39"/>
      <c r="EZ63" s="39"/>
      <c r="FA63" s="39"/>
      <c r="FB63" s="39"/>
      <c r="FC63" s="39"/>
      <c r="FD63" s="39"/>
      <c r="FE63" s="39"/>
      <c r="FF63" s="39"/>
      <c r="FG63" s="39"/>
      <c r="FH63" s="39"/>
      <c r="FI63" s="39"/>
      <c r="FJ63" s="39"/>
      <c r="FK63" s="39"/>
      <c r="FL63" s="39"/>
      <c r="FM63" s="39"/>
      <c r="FN63" s="39"/>
      <c r="FO63" s="39"/>
      <c r="FP63" s="39"/>
      <c r="FQ63" s="39"/>
      <c r="FR63" s="39"/>
      <c r="FS63" s="39"/>
      <c r="FT63" s="39"/>
      <c r="FU63" s="39"/>
      <c r="FV63" s="39"/>
      <c r="FW63" s="39"/>
      <c r="FX63" s="39"/>
      <c r="FY63" s="39"/>
      <c r="FZ63" s="39"/>
      <c r="GA63" s="39"/>
      <c r="GB63" s="39"/>
      <c r="GC63" s="39"/>
      <c r="GD63" s="39"/>
      <c r="GE63" s="39"/>
      <c r="GF63" s="39"/>
      <c r="GG63" s="39"/>
      <c r="GH63" s="39"/>
      <c r="GI63" s="39"/>
      <c r="GJ63" s="39"/>
      <c r="GK63" s="39"/>
      <c r="GL63" s="39"/>
      <c r="GM63" s="39"/>
      <c r="GN63" s="39"/>
      <c r="GO63" s="39"/>
      <c r="GP63" s="39"/>
      <c r="GQ63" s="39"/>
      <c r="GR63" s="39"/>
      <c r="GS63" s="39"/>
      <c r="GT63" s="39"/>
      <c r="GU63" s="39"/>
      <c r="GV63" s="39"/>
      <c r="GW63" s="39"/>
      <c r="GX63" s="39"/>
      <c r="GY63" s="39"/>
      <c r="GZ63" s="39"/>
      <c r="HA63" s="39"/>
      <c r="HB63" s="39"/>
      <c r="HC63" s="39"/>
      <c r="HD63" s="39"/>
      <c r="HE63" s="39"/>
      <c r="HF63" s="39"/>
      <c r="HG63" s="39"/>
      <c r="HH63" s="39"/>
      <c r="HI63" s="39"/>
      <c r="HJ63" s="39"/>
      <c r="HK63" s="39"/>
      <c r="HL63" s="39"/>
      <c r="HM63" s="39"/>
      <c r="HN63" s="39"/>
      <c r="HO63" s="39"/>
      <c r="HP63" s="39"/>
      <c r="HQ63" s="39"/>
      <c r="HR63" s="39"/>
      <c r="HS63" s="39"/>
      <c r="HT63" s="39"/>
      <c r="HU63" s="39"/>
      <c r="HV63" s="39"/>
      <c r="HW63" s="39"/>
      <c r="HX63" s="39"/>
      <c r="HY63" s="39"/>
      <c r="HZ63" s="39"/>
      <c r="IA63" s="39"/>
      <c r="IB63" s="39"/>
      <c r="IC63" s="39"/>
      <c r="ID63" s="39"/>
      <c r="IE63" s="39"/>
      <c r="IF63" s="39"/>
      <c r="IG63" s="39"/>
      <c r="IH63" s="39"/>
      <c r="II63" s="39"/>
      <c r="IJ63" s="39"/>
      <c r="IK63" s="39"/>
      <c r="IL63" s="39"/>
      <c r="IM63" s="39"/>
      <c r="IN63" s="39"/>
      <c r="IO63" s="39"/>
      <c r="IP63" s="39"/>
      <c r="IQ63" s="39"/>
      <c r="IR63" s="39"/>
      <c r="IS63" s="39"/>
      <c r="IT63" s="39"/>
      <c r="IU63" s="39"/>
      <c r="IV63" s="39"/>
      <c r="IW63" s="39"/>
      <c r="IX63" s="39"/>
      <c r="IY63" s="39"/>
      <c r="IZ63" s="39"/>
      <c r="JA63" s="39"/>
      <c r="JB63" s="39"/>
      <c r="JC63" s="39"/>
      <c r="JD63" s="39"/>
      <c r="JE63" s="39"/>
      <c r="JF63" s="39"/>
      <c r="JG63" s="39"/>
      <c r="JH63" s="39"/>
      <c r="JI63" s="39"/>
      <c r="JJ63" s="39"/>
      <c r="JK63" s="39"/>
      <c r="JL63" s="39"/>
      <c r="JM63" s="39"/>
      <c r="JN63" s="39"/>
      <c r="JO63" s="39"/>
      <c r="JP63" s="39"/>
      <c r="JQ63" s="39"/>
      <c r="JR63" s="39"/>
      <c r="JS63" s="39"/>
      <c r="JT63" s="39"/>
      <c r="JU63" s="39"/>
      <c r="JV63" s="39"/>
      <c r="JW63" s="39"/>
      <c r="JX63" s="39"/>
      <c r="JY63" s="39"/>
      <c r="JZ63" s="39"/>
      <c r="KA63" s="39"/>
      <c r="KB63" s="39"/>
      <c r="KC63" s="39"/>
      <c r="KD63" s="39"/>
      <c r="KE63" s="39"/>
      <c r="KF63" s="39"/>
      <c r="KG63" s="39"/>
      <c r="KH63" s="39"/>
      <c r="KI63" s="39"/>
      <c r="KJ63" s="39"/>
      <c r="KK63" s="39"/>
      <c r="KL63" s="39"/>
      <c r="KM63" s="39"/>
      <c r="KN63" s="39"/>
      <c r="KO63" s="39"/>
      <c r="KP63" s="39"/>
      <c r="KQ63" s="39"/>
      <c r="KR63" s="39"/>
      <c r="KS63" s="39"/>
      <c r="KT63" s="39"/>
      <c r="KU63" s="39"/>
      <c r="KV63" s="39"/>
      <c r="KW63" s="39"/>
      <c r="KX63" s="39"/>
      <c r="KY63" s="39"/>
      <c r="KZ63" s="39"/>
      <c r="LA63" s="39"/>
      <c r="LB63" s="39"/>
      <c r="LC63" s="39"/>
      <c r="LD63" s="39"/>
      <c r="LE63" s="39"/>
      <c r="LF63" s="39"/>
      <c r="LG63" s="39"/>
      <c r="LH63" s="39"/>
      <c r="LI63" s="39"/>
      <c r="LJ63" s="39"/>
      <c r="LK63" s="39"/>
      <c r="LL63" s="39"/>
      <c r="LM63" s="39"/>
      <c r="LN63" s="39"/>
      <c r="LO63" s="39"/>
      <c r="LP63" s="39"/>
      <c r="LQ63" s="39"/>
      <c r="LR63" s="39"/>
      <c r="LS63" s="39"/>
      <c r="LT63" s="39"/>
      <c r="LU63" s="39"/>
      <c r="LV63" s="39"/>
      <c r="LW63" s="39"/>
      <c r="LX63" s="39"/>
      <c r="LY63" s="39"/>
      <c r="LZ63" s="39"/>
      <c r="MA63" s="39"/>
      <c r="MB63" s="39"/>
      <c r="MC63" s="39"/>
      <c r="MD63" s="39"/>
      <c r="ME63" s="39"/>
      <c r="MF63" s="39"/>
      <c r="MG63" s="39"/>
      <c r="MH63" s="39"/>
      <c r="MI63" s="39"/>
      <c r="MJ63" s="39"/>
      <c r="MK63" s="39"/>
      <c r="ML63" s="39"/>
      <c r="MM63" s="39"/>
      <c r="MN63" s="39"/>
      <c r="MO63" s="39"/>
      <c r="MP63" s="39"/>
      <c r="MQ63" s="39"/>
      <c r="MR63" s="39"/>
      <c r="MS63" s="39"/>
      <c r="MT63" s="39"/>
      <c r="MU63" s="39"/>
      <c r="MV63" s="39"/>
      <c r="MW63" s="39"/>
      <c r="MX63" s="39"/>
      <c r="MY63" s="39"/>
      <c r="MZ63" s="39"/>
      <c r="NA63" s="39"/>
      <c r="NB63" s="39"/>
      <c r="NC63" s="39"/>
      <c r="ND63" s="39"/>
      <c r="NE63" s="39"/>
      <c r="NF63" s="39"/>
      <c r="NG63" s="39"/>
      <c r="NH63" s="39"/>
      <c r="NI63" s="39"/>
      <c r="NJ63" s="39"/>
      <c r="NK63" s="39"/>
      <c r="NL63" s="39"/>
      <c r="NM63" s="39"/>
      <c r="NN63" s="39"/>
      <c r="NO63" s="39"/>
      <c r="NP63" s="39"/>
      <c r="NQ63" s="39"/>
      <c r="NR63" s="39"/>
      <c r="NS63" s="39"/>
      <c r="NT63" s="39"/>
      <c r="NU63" s="39"/>
      <c r="NV63" s="39"/>
      <c r="NW63" s="39"/>
      <c r="NX63" s="39"/>
      <c r="NY63" s="39"/>
      <c r="NZ63" s="39"/>
      <c r="OA63" s="39"/>
      <c r="OB63" s="39"/>
      <c r="OC63" s="39"/>
      <c r="OD63" s="39"/>
      <c r="OE63" s="39"/>
      <c r="OF63" s="39"/>
      <c r="OG63" s="39"/>
      <c r="OH63" s="39"/>
      <c r="OI63" s="39"/>
      <c r="OJ63" s="39"/>
      <c r="OK63" s="39"/>
      <c r="OL63" s="39"/>
      <c r="OM63" s="39"/>
      <c r="ON63" s="39"/>
      <c r="OO63" s="39"/>
      <c r="OP63" s="39"/>
      <c r="OQ63" s="39"/>
      <c r="OR63" s="39"/>
      <c r="OS63" s="39"/>
      <c r="OT63" s="39"/>
      <c r="OU63" s="39"/>
      <c r="OV63" s="39"/>
      <c r="OW63" s="39"/>
      <c r="OX63" s="39"/>
      <c r="OY63" s="39"/>
      <c r="OZ63" s="39"/>
      <c r="PA63" s="39"/>
      <c r="PB63" s="39"/>
      <c r="PC63" s="39"/>
      <c r="PD63" s="39"/>
      <c r="PE63" s="39"/>
      <c r="PF63" s="39"/>
      <c r="PG63" s="39"/>
      <c r="PH63" s="39"/>
      <c r="PI63" s="39"/>
      <c r="PJ63" s="39"/>
      <c r="PK63" s="39"/>
      <c r="PL63" s="39"/>
      <c r="PM63" s="39"/>
      <c r="PN63" s="39"/>
      <c r="PO63" s="39"/>
      <c r="PP63" s="39"/>
      <c r="PQ63" s="39"/>
      <c r="PR63" s="39"/>
      <c r="PS63" s="39"/>
      <c r="PT63" s="39"/>
      <c r="PU63" s="39"/>
      <c r="PV63" s="39"/>
      <c r="PW63" s="39"/>
      <c r="PX63" s="39"/>
      <c r="PY63" s="39"/>
      <c r="PZ63" s="39"/>
      <c r="QA63" s="39"/>
      <c r="QB63" s="39"/>
      <c r="QC63" s="39"/>
      <c r="QD63" s="39"/>
      <c r="QE63" s="39"/>
      <c r="QF63" s="39"/>
      <c r="QG63" s="39"/>
      <c r="QH63" s="39"/>
      <c r="QI63" s="39"/>
      <c r="QJ63" s="39"/>
      <c r="QK63" s="39"/>
      <c r="QL63" s="39"/>
      <c r="QM63" s="39"/>
      <c r="QN63" s="39"/>
      <c r="QO63" s="39"/>
      <c r="QP63" s="39"/>
      <c r="QQ63" s="39"/>
      <c r="QR63" s="39"/>
      <c r="QS63" s="39"/>
      <c r="QT63" s="39"/>
      <c r="QU63" s="39"/>
      <c r="QV63" s="39"/>
      <c r="QW63" s="39"/>
      <c r="QX63" s="39"/>
      <c r="QY63" s="39"/>
      <c r="QZ63" s="39"/>
      <c r="RA63" s="39"/>
      <c r="RB63" s="39"/>
      <c r="RC63" s="39"/>
      <c r="RD63" s="39"/>
      <c r="RE63" s="39"/>
      <c r="RF63" s="39"/>
      <c r="RG63" s="39"/>
      <c r="RH63" s="39"/>
      <c r="RI63" s="39"/>
      <c r="RJ63" s="39"/>
      <c r="RK63" s="39"/>
      <c r="RL63" s="39"/>
      <c r="RM63" s="39"/>
      <c r="RN63" s="39"/>
      <c r="RO63" s="39"/>
      <c r="RP63" s="39"/>
      <c r="RQ63" s="39"/>
      <c r="RR63" s="39"/>
      <c r="RS63" s="39"/>
      <c r="RT63" s="39"/>
      <c r="RU63" s="39"/>
      <c r="RV63" s="39"/>
      <c r="RW63" s="39"/>
      <c r="RX63" s="39"/>
      <c r="RY63" s="39"/>
      <c r="RZ63" s="39"/>
      <c r="SA63" s="39"/>
      <c r="SB63" s="39"/>
      <c r="SC63" s="39"/>
      <c r="SD63" s="39"/>
      <c r="SE63" s="39"/>
      <c r="SF63" s="39"/>
      <c r="SG63" s="39"/>
      <c r="SH63" s="39"/>
      <c r="SI63" s="39"/>
      <c r="SJ63" s="39"/>
      <c r="SK63" s="39"/>
      <c r="SL63" s="39"/>
      <c r="SM63" s="39"/>
      <c r="SN63" s="39"/>
      <c r="SO63" s="39"/>
      <c r="SP63" s="39"/>
      <c r="SQ63" s="39"/>
      <c r="SR63" s="39"/>
      <c r="SS63" s="39"/>
      <c r="ST63" s="39"/>
      <c r="SU63" s="39"/>
      <c r="SV63" s="39"/>
      <c r="SW63" s="39"/>
      <c r="SX63" s="39"/>
      <c r="SY63" s="39"/>
      <c r="SZ63" s="39"/>
      <c r="TA63" s="39"/>
      <c r="TB63" s="39"/>
      <c r="TC63" s="39"/>
      <c r="TD63" s="39"/>
      <c r="TE63" s="39"/>
      <c r="TF63" s="39"/>
      <c r="TG63" s="39"/>
      <c r="TH63" s="39"/>
      <c r="TI63" s="39"/>
      <c r="TJ63" s="39"/>
      <c r="TK63" s="39"/>
      <c r="TL63" s="39"/>
      <c r="TM63" s="39"/>
      <c r="TN63" s="39"/>
      <c r="TO63" s="39"/>
      <c r="TP63" s="39"/>
      <c r="TQ63" s="39"/>
      <c r="TR63" s="39"/>
      <c r="TS63" s="39"/>
      <c r="TT63" s="39"/>
      <c r="TU63" s="39"/>
      <c r="TV63" s="39"/>
      <c r="TW63" s="39"/>
      <c r="TX63" s="39"/>
      <c r="TY63" s="39"/>
      <c r="TZ63" s="39"/>
      <c r="UA63" s="39"/>
      <c r="UB63" s="39"/>
      <c r="UC63" s="39"/>
      <c r="UD63" s="39"/>
      <c r="UE63" s="39"/>
      <c r="UF63" s="39"/>
      <c r="UG63" s="39"/>
      <c r="UH63" s="39"/>
      <c r="UI63" s="39"/>
      <c r="UJ63" s="39"/>
      <c r="UK63" s="39"/>
      <c r="UL63" s="39"/>
      <c r="UM63" s="39"/>
      <c r="UN63" s="39"/>
      <c r="UO63" s="39"/>
      <c r="UP63" s="39"/>
      <c r="UQ63" s="39"/>
      <c r="UR63" s="39"/>
      <c r="US63" s="39"/>
      <c r="UT63" s="39"/>
      <c r="UU63" s="39"/>
      <c r="UV63" s="39"/>
      <c r="UW63" s="39"/>
      <c r="UX63" s="39"/>
      <c r="UY63" s="39"/>
      <c r="UZ63" s="39"/>
      <c r="VA63" s="39"/>
      <c r="VB63" s="39"/>
      <c r="VC63" s="39"/>
      <c r="VD63" s="39"/>
      <c r="VE63" s="39"/>
      <c r="VF63" s="39"/>
      <c r="VG63" s="39"/>
      <c r="VH63" s="39"/>
      <c r="VI63" s="39"/>
      <c r="VJ63" s="39"/>
      <c r="VK63" s="39"/>
      <c r="VL63" s="39"/>
      <c r="VM63" s="39"/>
      <c r="VN63" s="39"/>
      <c r="VO63" s="39"/>
      <c r="VP63" s="39"/>
      <c r="VQ63" s="39"/>
      <c r="VR63" s="39"/>
      <c r="VS63" s="39"/>
      <c r="VT63" s="39"/>
      <c r="VU63" s="39"/>
      <c r="VV63" s="39"/>
      <c r="VW63" s="39"/>
      <c r="VX63" s="39"/>
      <c r="VY63" s="39"/>
      <c r="VZ63" s="39"/>
      <c r="WA63" s="39"/>
      <c r="WB63" s="39"/>
      <c r="WC63" s="39"/>
      <c r="WD63" s="39"/>
      <c r="WE63" s="39"/>
      <c r="WF63" s="39"/>
      <c r="WG63" s="39"/>
      <c r="WH63" s="39"/>
      <c r="WI63" s="39"/>
      <c r="WJ63" s="39"/>
      <c r="WK63" s="39"/>
      <c r="WL63" s="39"/>
      <c r="WM63" s="39"/>
      <c r="WN63" s="39"/>
      <c r="WO63" s="39"/>
      <c r="WP63" s="39"/>
      <c r="WQ63" s="39"/>
      <c r="WR63" s="39"/>
      <c r="WS63" s="39"/>
      <c r="WT63" s="39"/>
      <c r="WU63" s="39"/>
      <c r="WV63" s="39"/>
      <c r="WW63" s="39"/>
      <c r="WX63" s="39"/>
      <c r="WY63" s="39"/>
      <c r="WZ63" s="39"/>
      <c r="XA63" s="39"/>
      <c r="XB63" s="39"/>
      <c r="XC63" s="39"/>
      <c r="XD63" s="39"/>
      <c r="XE63" s="39"/>
      <c r="XF63" s="39"/>
      <c r="XG63" s="39"/>
      <c r="XH63" s="39"/>
      <c r="XI63" s="39"/>
      <c r="XJ63" s="39"/>
      <c r="XK63" s="39"/>
      <c r="XL63" s="39"/>
      <c r="XM63" s="39"/>
      <c r="XN63" s="39"/>
      <c r="XO63" s="39"/>
      <c r="XP63" s="39"/>
      <c r="XQ63" s="39"/>
      <c r="XR63" s="39"/>
      <c r="XS63" s="39"/>
      <c r="XT63" s="39"/>
      <c r="XU63" s="39"/>
      <c r="XV63" s="39"/>
      <c r="XW63" s="39"/>
      <c r="XX63" s="39"/>
      <c r="XY63" s="39"/>
      <c r="XZ63" s="39"/>
      <c r="YA63" s="39"/>
      <c r="YB63" s="39"/>
      <c r="YC63" s="39"/>
      <c r="YD63" s="39"/>
      <c r="YE63" s="39"/>
      <c r="YF63" s="39"/>
      <c r="YG63" s="39"/>
      <c r="YH63" s="39"/>
      <c r="YI63" s="39"/>
      <c r="YJ63" s="39"/>
      <c r="YK63" s="39"/>
      <c r="YL63" s="39"/>
      <c r="YM63" s="39"/>
      <c r="YN63" s="39"/>
      <c r="YO63" s="39"/>
      <c r="YP63" s="39"/>
      <c r="YQ63" s="39"/>
      <c r="YR63" s="39"/>
      <c r="YS63" s="39"/>
      <c r="YT63" s="39"/>
      <c r="YU63" s="39"/>
      <c r="YV63" s="39"/>
      <c r="YW63" s="39"/>
      <c r="YX63" s="39"/>
      <c r="YY63" s="39"/>
      <c r="YZ63" s="39"/>
      <c r="ZA63" s="39"/>
      <c r="ZB63" s="39"/>
      <c r="ZC63" s="39"/>
      <c r="ZD63" s="39"/>
      <c r="ZE63" s="39"/>
    </row>
    <row r="64" spans="1:681" s="46" customFormat="1" x14ac:dyDescent="0.35">
      <c r="A64" s="2" t="s">
        <v>62</v>
      </c>
      <c r="B64" s="39">
        <f t="shared" si="40"/>
        <v>0</v>
      </c>
      <c r="C64" s="39">
        <f t="shared" si="40"/>
        <v>0</v>
      </c>
      <c r="D64" s="39">
        <f t="shared" si="40"/>
        <v>0</v>
      </c>
      <c r="E64" s="39">
        <f t="shared" si="40"/>
        <v>0</v>
      </c>
      <c r="F64" s="39">
        <f t="shared" si="40"/>
        <v>0</v>
      </c>
      <c r="G64" s="39">
        <f t="shared" si="40"/>
        <v>0</v>
      </c>
      <c r="H64" s="39">
        <f t="shared" si="40"/>
        <v>0</v>
      </c>
      <c r="I64" s="39">
        <f t="shared" si="40"/>
        <v>0</v>
      </c>
      <c r="J64" s="39">
        <f t="shared" si="40"/>
        <v>0</v>
      </c>
      <c r="K64" s="39">
        <f t="shared" si="40"/>
        <v>66.666666666666671</v>
      </c>
      <c r="L64" s="39">
        <f t="shared" si="40"/>
        <v>178.57142857142856</v>
      </c>
      <c r="M64" s="39">
        <f t="shared" si="40"/>
        <v>0</v>
      </c>
      <c r="N64" s="39">
        <f t="shared" si="40"/>
        <v>0</v>
      </c>
      <c r="O64" s="39">
        <f t="shared" si="40"/>
        <v>0</v>
      </c>
      <c r="P64" s="39">
        <f t="shared" si="40"/>
        <v>0</v>
      </c>
      <c r="Q64" s="39">
        <f t="shared" si="40"/>
        <v>0</v>
      </c>
      <c r="R64" s="39">
        <f t="shared" si="40"/>
        <v>0</v>
      </c>
      <c r="S64" s="39">
        <f t="shared" si="40"/>
        <v>303.030303030303</v>
      </c>
      <c r="T64" s="39">
        <f t="shared" si="41"/>
        <v>0</v>
      </c>
      <c r="U64" s="39">
        <f t="shared" si="41"/>
        <v>0</v>
      </c>
      <c r="V64" s="39">
        <f t="shared" si="41"/>
        <v>0</v>
      </c>
      <c r="W64" s="39">
        <f t="shared" si="41"/>
        <v>0</v>
      </c>
      <c r="X64" s="39">
        <f t="shared" si="41"/>
        <v>123.45679012345678</v>
      </c>
      <c r="Y64" s="39">
        <f t="shared" si="41"/>
        <v>0</v>
      </c>
      <c r="Z64" s="39">
        <f t="shared" si="41"/>
        <v>107.5268817204301</v>
      </c>
      <c r="AA64" s="39">
        <f t="shared" si="41"/>
        <v>0</v>
      </c>
      <c r="AB64" s="39">
        <f t="shared" si="41"/>
        <v>0</v>
      </c>
      <c r="AC64" s="39">
        <f t="shared" si="41"/>
        <v>0</v>
      </c>
      <c r="AD64" s="39">
        <f t="shared" si="41"/>
        <v>80.645161290322577</v>
      </c>
      <c r="AE64" s="39">
        <f t="shared" si="41"/>
        <v>294.11764705882348</v>
      </c>
      <c r="AF64" s="39">
        <f t="shared" si="41"/>
        <v>0</v>
      </c>
      <c r="AG64" s="39">
        <f t="shared" si="41"/>
        <v>114.28571428571428</v>
      </c>
      <c r="AH64" s="39">
        <f t="shared" si="41"/>
        <v>0</v>
      </c>
      <c r="AI64" s="39">
        <f t="shared" si="41"/>
        <v>0</v>
      </c>
      <c r="AJ64" s="39">
        <f t="shared" si="41"/>
        <v>0</v>
      </c>
      <c r="AK64" s="39">
        <f t="shared" si="41"/>
        <v>0</v>
      </c>
      <c r="AL64" s="39">
        <f t="shared" si="41"/>
        <v>0</v>
      </c>
      <c r="AM64" s="39">
        <f t="shared" si="41"/>
        <v>0</v>
      </c>
      <c r="AN64" s="39">
        <f t="shared" si="41"/>
        <v>0</v>
      </c>
      <c r="AO64" s="39">
        <f t="shared" si="41"/>
        <v>0</v>
      </c>
      <c r="AP64" s="39">
        <f t="shared" si="41"/>
        <v>0</v>
      </c>
      <c r="AQ64" s="39">
        <f t="shared" si="41"/>
        <v>0</v>
      </c>
      <c r="AR64" s="39">
        <f t="shared" si="41"/>
        <v>0</v>
      </c>
      <c r="AS64" s="39">
        <f t="shared" si="41"/>
        <v>0</v>
      </c>
      <c r="AT64" s="39">
        <f t="shared" si="41"/>
        <v>172.41379310344826</v>
      </c>
      <c r="AU64" s="39">
        <f t="shared" si="41"/>
        <v>131.57894736842104</v>
      </c>
      <c r="AV64" s="39">
        <f t="shared" si="41"/>
        <v>46.082949308755758</v>
      </c>
      <c r="AW64" s="39">
        <f t="shared" si="41"/>
        <v>0</v>
      </c>
      <c r="AX64" s="39">
        <f t="shared" si="41"/>
        <v>0</v>
      </c>
      <c r="AY64" s="39">
        <f t="shared" si="41"/>
        <v>0</v>
      </c>
      <c r="AZ64" s="39">
        <f t="shared" si="41"/>
        <v>0</v>
      </c>
      <c r="BA64" s="39">
        <f t="shared" si="41"/>
        <v>0</v>
      </c>
      <c r="BB64" s="39">
        <f t="shared" si="41"/>
        <v>0</v>
      </c>
      <c r="BC64" s="39">
        <f t="shared" si="41"/>
        <v>0</v>
      </c>
      <c r="BD64" s="39">
        <f t="shared" si="41"/>
        <v>0</v>
      </c>
      <c r="BE64" s="39">
        <f t="shared" si="41"/>
        <v>0</v>
      </c>
      <c r="BF64" s="39">
        <f t="shared" si="41"/>
        <v>0</v>
      </c>
      <c r="BG64" s="39">
        <f t="shared" si="41"/>
        <v>0</v>
      </c>
      <c r="BH64" s="39">
        <f t="shared" si="41"/>
        <v>0</v>
      </c>
      <c r="BI64" s="39">
        <f t="shared" si="41"/>
        <v>0</v>
      </c>
      <c r="BJ64" s="39">
        <f t="shared" si="41"/>
        <v>0</v>
      </c>
      <c r="BK64" s="39">
        <f t="shared" si="41"/>
        <v>0</v>
      </c>
      <c r="BL64" s="39">
        <f t="shared" si="41"/>
        <v>0</v>
      </c>
      <c r="BM64" s="39">
        <f t="shared" si="41"/>
        <v>0</v>
      </c>
      <c r="BN64" s="39">
        <f t="shared" si="41"/>
        <v>0</v>
      </c>
      <c r="BO64" s="39">
        <f t="shared" si="41"/>
        <v>0</v>
      </c>
      <c r="BP64" s="39">
        <f t="shared" si="41"/>
        <v>0</v>
      </c>
      <c r="BQ64" s="39">
        <f t="shared" si="41"/>
        <v>0</v>
      </c>
      <c r="BR64" s="39">
        <f t="shared" si="41"/>
        <v>0</v>
      </c>
      <c r="BS64" s="39">
        <f t="shared" si="41"/>
        <v>0</v>
      </c>
      <c r="BT64" s="39">
        <f t="shared" si="41"/>
        <v>0</v>
      </c>
      <c r="BU64" s="39">
        <f t="shared" si="41"/>
        <v>0</v>
      </c>
      <c r="BV64" s="39">
        <f t="shared" si="41"/>
        <v>0</v>
      </c>
      <c r="BW64" s="39">
        <f t="shared" si="41"/>
        <v>0</v>
      </c>
      <c r="BX64" s="39">
        <f t="shared" si="41"/>
        <v>0</v>
      </c>
      <c r="BY64" s="39">
        <f t="shared" si="41"/>
        <v>0</v>
      </c>
      <c r="BZ64" s="39">
        <f t="shared" si="41"/>
        <v>0</v>
      </c>
      <c r="CA64" s="39">
        <f t="shared" si="41"/>
        <v>0</v>
      </c>
      <c r="CB64" s="39">
        <f t="shared" si="41"/>
        <v>0</v>
      </c>
      <c r="CC64" s="39">
        <f t="shared" si="41"/>
        <v>0</v>
      </c>
      <c r="CD64" s="39">
        <f t="shared" si="41"/>
        <v>0</v>
      </c>
      <c r="CE64" s="39">
        <f t="shared" si="41"/>
        <v>0</v>
      </c>
      <c r="CF64" s="39">
        <f t="shared" si="42"/>
        <v>0</v>
      </c>
      <c r="CG64" s="39">
        <f t="shared" si="42"/>
        <v>0</v>
      </c>
      <c r="CH64" s="39">
        <f t="shared" si="42"/>
        <v>0</v>
      </c>
      <c r="CI64" s="39">
        <f t="shared" si="42"/>
        <v>0</v>
      </c>
      <c r="CJ64" s="39">
        <f t="shared" si="42"/>
        <v>0</v>
      </c>
      <c r="CK64" s="39">
        <f t="shared" si="42"/>
        <v>0</v>
      </c>
      <c r="CL64" s="39">
        <f t="shared" si="42"/>
        <v>0</v>
      </c>
      <c r="CM64" s="39">
        <f t="shared" si="42"/>
        <v>0</v>
      </c>
      <c r="CN64" s="39">
        <f t="shared" si="42"/>
        <v>0</v>
      </c>
      <c r="CO64" s="39">
        <v>7</v>
      </c>
      <c r="CP64" s="39">
        <v>7</v>
      </c>
      <c r="CQ64" s="39">
        <v>7</v>
      </c>
      <c r="CR64" s="39">
        <v>7</v>
      </c>
      <c r="CS64" s="39">
        <v>7</v>
      </c>
      <c r="CT64" s="39">
        <v>7</v>
      </c>
      <c r="CU64" s="39">
        <v>7</v>
      </c>
      <c r="CV64" s="39">
        <v>7</v>
      </c>
      <c r="CW64" s="39">
        <v>7</v>
      </c>
      <c r="CX64" s="39">
        <v>7</v>
      </c>
      <c r="CY64" s="39">
        <v>7</v>
      </c>
      <c r="CZ64" s="39">
        <v>7</v>
      </c>
      <c r="DA64" s="39">
        <v>7</v>
      </c>
      <c r="DB64" s="39">
        <v>7</v>
      </c>
      <c r="DC64" s="39">
        <v>7</v>
      </c>
      <c r="DD64" s="39">
        <v>7</v>
      </c>
      <c r="DE64" s="39">
        <v>7</v>
      </c>
      <c r="DF64" s="39">
        <v>7</v>
      </c>
      <c r="DG64" s="39">
        <v>7</v>
      </c>
      <c r="DH64" s="39">
        <v>7</v>
      </c>
      <c r="DI64" s="39">
        <v>7</v>
      </c>
      <c r="DJ64" s="39">
        <v>7</v>
      </c>
      <c r="DK64" s="39">
        <v>7</v>
      </c>
      <c r="DL64" s="39">
        <v>7</v>
      </c>
      <c r="DM64" s="39">
        <v>7</v>
      </c>
      <c r="DN64" s="39">
        <v>7</v>
      </c>
      <c r="DO64" s="39">
        <v>7</v>
      </c>
      <c r="DP64" s="39">
        <v>7</v>
      </c>
      <c r="DQ64" s="39">
        <v>7</v>
      </c>
      <c r="DR64" s="39">
        <v>7</v>
      </c>
      <c r="DS64" s="39">
        <v>7</v>
      </c>
      <c r="DT64" s="39">
        <v>7</v>
      </c>
      <c r="DU64" s="39">
        <v>7</v>
      </c>
      <c r="DV64" s="39">
        <v>7</v>
      </c>
      <c r="DW64" s="39">
        <v>7</v>
      </c>
      <c r="DX64" s="39">
        <v>7</v>
      </c>
      <c r="DY64" s="39">
        <v>7</v>
      </c>
      <c r="DZ64" s="39">
        <v>7</v>
      </c>
      <c r="EA64" s="39">
        <v>7</v>
      </c>
      <c r="EB64" s="39">
        <v>7</v>
      </c>
      <c r="EC64" s="39">
        <v>7</v>
      </c>
      <c r="ED64" s="39"/>
      <c r="EE64" s="39"/>
      <c r="EF64" s="39"/>
      <c r="EG64" s="39"/>
      <c r="EH64" s="39"/>
      <c r="EI64" s="39"/>
      <c r="EJ64" s="39"/>
      <c r="EK64" s="39"/>
      <c r="EL64" s="39"/>
      <c r="EM64" s="39"/>
      <c r="EN64" s="39"/>
      <c r="EO64" s="39"/>
      <c r="EP64" s="39"/>
      <c r="EQ64" s="39"/>
      <c r="ER64" s="39"/>
      <c r="ES64" s="39"/>
      <c r="ET64" s="39"/>
      <c r="EU64" s="39"/>
      <c r="EV64" s="39"/>
      <c r="EW64" s="39"/>
      <c r="EX64" s="39"/>
      <c r="EY64" s="39"/>
      <c r="EZ64" s="39"/>
      <c r="FA64" s="39"/>
      <c r="FB64" s="39"/>
      <c r="FC64" s="39"/>
      <c r="FD64" s="39"/>
      <c r="FE64" s="39"/>
      <c r="FF64" s="39"/>
      <c r="FG64" s="39"/>
      <c r="FH64" s="39"/>
      <c r="FI64" s="39"/>
      <c r="FJ64" s="39"/>
      <c r="FK64" s="39"/>
      <c r="FL64" s="39"/>
      <c r="FM64" s="39"/>
      <c r="FN64" s="39"/>
      <c r="FO64" s="39"/>
      <c r="FP64" s="39"/>
      <c r="FQ64" s="39"/>
      <c r="FR64" s="39"/>
      <c r="FS64" s="39"/>
      <c r="FT64" s="39"/>
      <c r="FU64" s="39"/>
      <c r="FV64" s="39"/>
      <c r="FW64" s="39"/>
      <c r="FX64" s="39"/>
      <c r="FY64" s="39"/>
      <c r="FZ64" s="39"/>
      <c r="GA64" s="39"/>
      <c r="GB64" s="39"/>
      <c r="GC64" s="39"/>
      <c r="GD64" s="39"/>
      <c r="GE64" s="39"/>
      <c r="GF64" s="39"/>
      <c r="GG64" s="39"/>
      <c r="GH64" s="39"/>
      <c r="GI64" s="39"/>
      <c r="GJ64" s="39"/>
      <c r="GK64" s="39"/>
      <c r="GL64" s="39"/>
      <c r="GM64" s="39"/>
      <c r="GN64" s="39"/>
      <c r="GO64" s="39"/>
      <c r="GP64" s="39"/>
      <c r="GQ64" s="39"/>
      <c r="GR64" s="39"/>
      <c r="GS64" s="39"/>
      <c r="GT64" s="39"/>
      <c r="GU64" s="39"/>
      <c r="GV64" s="39"/>
      <c r="GW64" s="39"/>
      <c r="GX64" s="39"/>
      <c r="GY64" s="39"/>
      <c r="GZ64" s="39"/>
      <c r="HA64" s="39"/>
      <c r="HB64" s="39"/>
      <c r="HC64" s="39"/>
      <c r="HD64" s="39"/>
      <c r="HE64" s="39"/>
      <c r="HF64" s="39"/>
      <c r="HG64" s="39"/>
      <c r="HH64" s="39"/>
      <c r="HI64" s="39"/>
      <c r="HJ64" s="39"/>
      <c r="HK64" s="39"/>
      <c r="HL64" s="39"/>
      <c r="HM64" s="39"/>
      <c r="HN64" s="39"/>
      <c r="HO64" s="39"/>
      <c r="HP64" s="39"/>
      <c r="HQ64" s="39"/>
      <c r="HR64" s="39"/>
      <c r="HS64" s="39"/>
      <c r="HT64" s="39"/>
      <c r="HU64" s="39"/>
      <c r="HV64" s="39"/>
      <c r="HW64" s="39"/>
      <c r="HX64" s="39"/>
      <c r="HY64" s="39"/>
      <c r="HZ64" s="39"/>
      <c r="IA64" s="39"/>
      <c r="IB64" s="39"/>
      <c r="IC64" s="39"/>
      <c r="ID64" s="39"/>
      <c r="IE64" s="39"/>
      <c r="IF64" s="39"/>
      <c r="IG64" s="39"/>
      <c r="IH64" s="39"/>
      <c r="II64" s="39"/>
      <c r="IJ64" s="39"/>
      <c r="IK64" s="39"/>
      <c r="IL64" s="39"/>
      <c r="IM64" s="39"/>
      <c r="IN64" s="39"/>
      <c r="IO64" s="39"/>
      <c r="IP64" s="39"/>
      <c r="IQ64" s="39"/>
      <c r="IR64" s="39"/>
      <c r="IS64" s="39"/>
      <c r="IT64" s="39"/>
      <c r="IU64" s="39"/>
      <c r="IV64" s="39"/>
      <c r="IW64" s="39"/>
      <c r="IX64" s="39"/>
      <c r="IY64" s="39"/>
      <c r="IZ64" s="39"/>
      <c r="JA64" s="39"/>
      <c r="JB64" s="39"/>
      <c r="JC64" s="39"/>
      <c r="JD64" s="39"/>
      <c r="JE64" s="39"/>
      <c r="JF64" s="39"/>
      <c r="JG64" s="39"/>
      <c r="JH64" s="39"/>
      <c r="JI64" s="39"/>
      <c r="JJ64" s="39"/>
      <c r="JK64" s="39"/>
      <c r="JL64" s="39"/>
      <c r="JM64" s="39"/>
      <c r="JN64" s="39"/>
      <c r="JO64" s="39"/>
      <c r="JP64" s="39"/>
      <c r="JQ64" s="39"/>
      <c r="JR64" s="39"/>
      <c r="JS64" s="39"/>
      <c r="JT64" s="39"/>
      <c r="JU64" s="39"/>
      <c r="JV64" s="39"/>
      <c r="JW64" s="39"/>
      <c r="JX64" s="39"/>
      <c r="JY64" s="39"/>
      <c r="JZ64" s="39"/>
      <c r="KA64" s="39"/>
      <c r="KB64" s="39"/>
      <c r="KC64" s="39"/>
      <c r="KD64" s="39"/>
      <c r="KE64" s="39"/>
      <c r="KF64" s="39"/>
      <c r="KG64" s="39"/>
      <c r="KH64" s="39"/>
      <c r="KI64" s="39"/>
      <c r="KJ64" s="39"/>
      <c r="KK64" s="39"/>
      <c r="KL64" s="39"/>
      <c r="KM64" s="39"/>
      <c r="KN64" s="39"/>
      <c r="KO64" s="39"/>
      <c r="KP64" s="39"/>
      <c r="KQ64" s="39"/>
      <c r="KR64" s="39"/>
      <c r="KS64" s="39"/>
      <c r="KT64" s="39"/>
      <c r="KU64" s="39"/>
      <c r="KV64" s="39"/>
      <c r="KW64" s="39"/>
      <c r="KX64" s="39"/>
      <c r="KY64" s="39"/>
      <c r="KZ64" s="39"/>
      <c r="LA64" s="39"/>
      <c r="LB64" s="39"/>
      <c r="LC64" s="39"/>
      <c r="LD64" s="39"/>
      <c r="LE64" s="39"/>
      <c r="LF64" s="39"/>
      <c r="LG64" s="39"/>
      <c r="LH64" s="39"/>
      <c r="LI64" s="39"/>
      <c r="LJ64" s="39"/>
      <c r="LK64" s="39"/>
      <c r="LL64" s="39"/>
      <c r="LM64" s="39"/>
      <c r="LN64" s="39"/>
      <c r="LO64" s="39"/>
      <c r="LP64" s="39"/>
      <c r="LQ64" s="39"/>
      <c r="LR64" s="39"/>
      <c r="LS64" s="39"/>
      <c r="LT64" s="39"/>
      <c r="LU64" s="39"/>
      <c r="LV64" s="39"/>
      <c r="LW64" s="39"/>
      <c r="LX64" s="39"/>
      <c r="LY64" s="39"/>
      <c r="LZ64" s="39"/>
      <c r="MA64" s="39"/>
      <c r="MB64" s="39"/>
      <c r="MC64" s="39"/>
      <c r="MD64" s="39"/>
      <c r="ME64" s="39"/>
      <c r="MF64" s="39"/>
      <c r="MG64" s="39"/>
      <c r="MH64" s="39"/>
      <c r="MI64" s="39"/>
      <c r="MJ64" s="39"/>
      <c r="MK64" s="39"/>
      <c r="ML64" s="39"/>
      <c r="MM64" s="39"/>
      <c r="MN64" s="39"/>
      <c r="MO64" s="39"/>
      <c r="MP64" s="39"/>
      <c r="MQ64" s="39"/>
      <c r="MR64" s="39"/>
      <c r="MS64" s="39"/>
      <c r="MT64" s="39"/>
      <c r="MU64" s="39"/>
      <c r="MV64" s="39"/>
      <c r="MW64" s="39"/>
      <c r="MX64" s="39"/>
      <c r="MY64" s="39"/>
      <c r="MZ64" s="39"/>
      <c r="NA64" s="39"/>
      <c r="NB64" s="39"/>
      <c r="NC64" s="39"/>
      <c r="ND64" s="39"/>
      <c r="NE64" s="39"/>
      <c r="NF64" s="39"/>
      <c r="NG64" s="39"/>
      <c r="NH64" s="39"/>
      <c r="NI64" s="39"/>
      <c r="NJ64" s="39"/>
      <c r="NK64" s="39"/>
      <c r="NL64" s="39"/>
      <c r="NM64" s="39"/>
      <c r="NN64" s="39"/>
      <c r="NO64" s="39"/>
      <c r="NP64" s="39"/>
      <c r="NQ64" s="39"/>
      <c r="NR64" s="39"/>
      <c r="NS64" s="39"/>
      <c r="NT64" s="39"/>
      <c r="NU64" s="39"/>
      <c r="NV64" s="39"/>
      <c r="NW64" s="39"/>
      <c r="NX64" s="39"/>
      <c r="NY64" s="39"/>
      <c r="NZ64" s="39"/>
      <c r="OA64" s="39"/>
      <c r="OB64" s="39"/>
      <c r="OC64" s="39"/>
      <c r="OD64" s="39"/>
      <c r="OE64" s="39"/>
      <c r="OF64" s="39"/>
      <c r="OG64" s="39"/>
      <c r="OH64" s="39"/>
      <c r="OI64" s="39"/>
      <c r="OJ64" s="39"/>
      <c r="OK64" s="39"/>
      <c r="OL64" s="39"/>
      <c r="OM64" s="39"/>
      <c r="ON64" s="39"/>
      <c r="OO64" s="39"/>
      <c r="OP64" s="39"/>
      <c r="OQ64" s="39"/>
      <c r="OR64" s="39"/>
      <c r="OS64" s="39"/>
      <c r="OT64" s="39"/>
      <c r="OU64" s="39"/>
      <c r="OV64" s="39"/>
      <c r="OW64" s="39"/>
      <c r="OX64" s="39"/>
      <c r="OY64" s="39"/>
      <c r="OZ64" s="39"/>
      <c r="PA64" s="39"/>
      <c r="PB64" s="39"/>
      <c r="PC64" s="39"/>
      <c r="PD64" s="39"/>
      <c r="PE64" s="39"/>
      <c r="PF64" s="39"/>
      <c r="PG64" s="39"/>
      <c r="PH64" s="39"/>
      <c r="PI64" s="39"/>
      <c r="PJ64" s="39"/>
      <c r="PK64" s="39"/>
      <c r="PL64" s="39"/>
      <c r="PM64" s="39"/>
      <c r="PN64" s="39"/>
      <c r="PO64" s="39"/>
      <c r="PP64" s="39"/>
      <c r="PQ64" s="39"/>
      <c r="PR64" s="39"/>
      <c r="PS64" s="39"/>
      <c r="PT64" s="39"/>
      <c r="PU64" s="39"/>
      <c r="PV64" s="39"/>
      <c r="PW64" s="39"/>
      <c r="PX64" s="39"/>
      <c r="PY64" s="39"/>
      <c r="PZ64" s="39"/>
      <c r="QA64" s="39"/>
      <c r="QB64" s="39"/>
      <c r="QC64" s="39"/>
      <c r="QD64" s="39"/>
      <c r="QE64" s="39"/>
      <c r="QF64" s="39"/>
      <c r="QG64" s="39"/>
      <c r="QH64" s="39"/>
      <c r="QI64" s="39"/>
      <c r="QJ64" s="39"/>
      <c r="QK64" s="39"/>
      <c r="QL64" s="39"/>
      <c r="QM64" s="39"/>
      <c r="QN64" s="39"/>
      <c r="QO64" s="39"/>
      <c r="QP64" s="39"/>
      <c r="QQ64" s="39"/>
      <c r="QR64" s="39"/>
      <c r="QS64" s="39"/>
      <c r="QT64" s="39"/>
      <c r="QU64" s="39"/>
      <c r="QV64" s="39"/>
      <c r="QW64" s="39"/>
      <c r="QX64" s="39"/>
      <c r="QY64" s="39"/>
      <c r="QZ64" s="39"/>
      <c r="RA64" s="39"/>
      <c r="RB64" s="39"/>
      <c r="RC64" s="39"/>
      <c r="RD64" s="39"/>
      <c r="RE64" s="39"/>
      <c r="RF64" s="39"/>
      <c r="RG64" s="39"/>
      <c r="RH64" s="39"/>
      <c r="RI64" s="39"/>
      <c r="RJ64" s="39"/>
      <c r="RK64" s="39"/>
      <c r="RL64" s="39"/>
      <c r="RM64" s="39"/>
      <c r="RN64" s="39"/>
      <c r="RO64" s="39"/>
      <c r="RP64" s="39"/>
      <c r="RQ64" s="39"/>
      <c r="RR64" s="39"/>
      <c r="RS64" s="39"/>
      <c r="RT64" s="39"/>
      <c r="RU64" s="39"/>
      <c r="RV64" s="39"/>
      <c r="RW64" s="39"/>
      <c r="RX64" s="39"/>
      <c r="RY64" s="39"/>
      <c r="RZ64" s="39"/>
      <c r="SA64" s="39"/>
      <c r="SB64" s="39"/>
      <c r="SC64" s="39"/>
      <c r="SD64" s="39"/>
      <c r="SE64" s="39"/>
      <c r="SF64" s="39"/>
      <c r="SG64" s="39"/>
      <c r="SH64" s="39"/>
      <c r="SI64" s="39"/>
      <c r="SJ64" s="39"/>
      <c r="SK64" s="39"/>
      <c r="SL64" s="39"/>
      <c r="SM64" s="39"/>
      <c r="SN64" s="39"/>
      <c r="SO64" s="39"/>
      <c r="SP64" s="39"/>
      <c r="SQ64" s="39"/>
      <c r="SR64" s="39"/>
      <c r="SS64" s="39"/>
      <c r="ST64" s="39"/>
      <c r="SU64" s="39"/>
      <c r="SV64" s="39"/>
      <c r="SW64" s="39"/>
      <c r="SX64" s="39"/>
      <c r="SY64" s="39"/>
      <c r="SZ64" s="39"/>
      <c r="TA64" s="39"/>
      <c r="TB64" s="39"/>
      <c r="TC64" s="39"/>
      <c r="TD64" s="39"/>
      <c r="TE64" s="39"/>
      <c r="TF64" s="39"/>
      <c r="TG64" s="39"/>
      <c r="TH64" s="39"/>
      <c r="TI64" s="39"/>
      <c r="TJ64" s="39"/>
      <c r="TK64" s="39"/>
      <c r="TL64" s="39"/>
      <c r="TM64" s="39"/>
      <c r="TN64" s="39"/>
      <c r="TO64" s="39"/>
      <c r="TP64" s="39"/>
      <c r="TQ64" s="39"/>
      <c r="TR64" s="39"/>
      <c r="TS64" s="39"/>
      <c r="TT64" s="39"/>
      <c r="TU64" s="39"/>
      <c r="TV64" s="39"/>
      <c r="TW64" s="39"/>
      <c r="TX64" s="39"/>
      <c r="TY64" s="39"/>
      <c r="TZ64" s="39"/>
      <c r="UA64" s="39"/>
      <c r="UB64" s="39"/>
      <c r="UC64" s="39"/>
      <c r="UD64" s="39"/>
      <c r="UE64" s="39"/>
      <c r="UF64" s="39"/>
      <c r="UG64" s="39"/>
      <c r="UH64" s="39"/>
      <c r="UI64" s="39"/>
      <c r="UJ64" s="39"/>
      <c r="UK64" s="39"/>
      <c r="UL64" s="39"/>
      <c r="UM64" s="39"/>
      <c r="UN64" s="39"/>
      <c r="UO64" s="39"/>
      <c r="UP64" s="39"/>
      <c r="UQ64" s="39"/>
      <c r="UR64" s="39"/>
      <c r="US64" s="39"/>
      <c r="UT64" s="39"/>
      <c r="UU64" s="39"/>
      <c r="UV64" s="39"/>
      <c r="UW64" s="39"/>
      <c r="UX64" s="39"/>
      <c r="UY64" s="39"/>
      <c r="UZ64" s="39"/>
      <c r="VA64" s="39"/>
      <c r="VB64" s="39"/>
      <c r="VC64" s="39"/>
      <c r="VD64" s="39"/>
      <c r="VE64" s="39"/>
      <c r="VF64" s="39"/>
      <c r="VG64" s="39"/>
      <c r="VH64" s="39"/>
      <c r="VI64" s="39"/>
      <c r="VJ64" s="39"/>
      <c r="VK64" s="39"/>
      <c r="VL64" s="39"/>
      <c r="VM64" s="39"/>
      <c r="VN64" s="39"/>
      <c r="VO64" s="39"/>
      <c r="VP64" s="39"/>
      <c r="VQ64" s="39"/>
      <c r="VR64" s="39"/>
      <c r="VS64" s="39"/>
      <c r="VT64" s="39"/>
      <c r="VU64" s="39"/>
      <c r="VV64" s="39"/>
      <c r="VW64" s="39"/>
      <c r="VX64" s="39"/>
      <c r="VY64" s="39"/>
      <c r="VZ64" s="39"/>
      <c r="WA64" s="39"/>
      <c r="WB64" s="39"/>
      <c r="WC64" s="39"/>
      <c r="WD64" s="39"/>
      <c r="WE64" s="39"/>
      <c r="WF64" s="39"/>
      <c r="WG64" s="39"/>
      <c r="WH64" s="39"/>
      <c r="WI64" s="39"/>
      <c r="WJ64" s="39"/>
      <c r="WK64" s="39"/>
      <c r="WL64" s="39"/>
      <c r="WM64" s="39"/>
      <c r="WN64" s="39"/>
      <c r="WO64" s="39"/>
      <c r="WP64" s="39"/>
      <c r="WQ64" s="39"/>
      <c r="WR64" s="39"/>
      <c r="WS64" s="39"/>
      <c r="WT64" s="39"/>
      <c r="WU64" s="39"/>
      <c r="WV64" s="39"/>
      <c r="WW64" s="39"/>
      <c r="WX64" s="39"/>
      <c r="WY64" s="39"/>
      <c r="WZ64" s="39"/>
      <c r="XA64" s="39"/>
      <c r="XB64" s="39"/>
      <c r="XC64" s="39"/>
      <c r="XD64" s="39"/>
      <c r="XE64" s="39"/>
      <c r="XF64" s="39"/>
      <c r="XG64" s="39"/>
      <c r="XH64" s="39"/>
      <c r="XI64" s="39"/>
      <c r="XJ64" s="39"/>
      <c r="XK64" s="39"/>
      <c r="XL64" s="39"/>
      <c r="XM64" s="39"/>
      <c r="XN64" s="39"/>
      <c r="XO64" s="39"/>
      <c r="XP64" s="39"/>
      <c r="XQ64" s="39"/>
      <c r="XR64" s="39"/>
      <c r="XS64" s="39"/>
      <c r="XT64" s="39"/>
      <c r="XU64" s="39"/>
      <c r="XV64" s="39"/>
      <c r="XW64" s="39"/>
      <c r="XX64" s="39"/>
      <c r="XY64" s="39"/>
      <c r="XZ64" s="39"/>
      <c r="YA64" s="39"/>
      <c r="YB64" s="39"/>
      <c r="YC64" s="39"/>
      <c r="YD64" s="39"/>
      <c r="YE64" s="39"/>
      <c r="YF64" s="39"/>
      <c r="YG64" s="39"/>
      <c r="YH64" s="39"/>
      <c r="YI64" s="39"/>
      <c r="YJ64" s="39"/>
      <c r="YK64" s="39"/>
      <c r="YL64" s="39"/>
      <c r="YM64" s="39"/>
      <c r="YN64" s="39"/>
      <c r="YO64" s="39"/>
      <c r="YP64" s="39"/>
      <c r="YQ64" s="39"/>
      <c r="YR64" s="39"/>
      <c r="YS64" s="39"/>
      <c r="YT64" s="39"/>
      <c r="YU64" s="39"/>
      <c r="YV64" s="39"/>
      <c r="YW64" s="39"/>
      <c r="YX64" s="39"/>
      <c r="YY64" s="39"/>
      <c r="YZ64" s="39"/>
      <c r="ZA64" s="39"/>
      <c r="ZB64" s="39"/>
      <c r="ZC64" s="39"/>
      <c r="ZD64" s="39"/>
      <c r="ZE64" s="39"/>
    </row>
    <row r="65" spans="1:681" s="46" customFormat="1" x14ac:dyDescent="0.35">
      <c r="A65" s="2" t="s">
        <v>63</v>
      </c>
      <c r="B65" s="39">
        <v>153.33333333333334</v>
      </c>
      <c r="C65" s="39">
        <v>153.33333333333334</v>
      </c>
      <c r="D65" s="39">
        <v>153.33333333333334</v>
      </c>
      <c r="E65" s="39">
        <v>153.33333333333334</v>
      </c>
      <c r="F65" s="39">
        <v>153.33333333333334</v>
      </c>
      <c r="G65" s="39">
        <v>153.33333333333334</v>
      </c>
      <c r="H65" s="39">
        <v>153.33333333333334</v>
      </c>
      <c r="I65" s="39">
        <v>153.33333333333334</v>
      </c>
      <c r="J65" s="39">
        <v>153.33333333333334</v>
      </c>
      <c r="K65" s="39">
        <v>153.33333333333334</v>
      </c>
      <c r="L65" s="39">
        <v>153.33333333333334</v>
      </c>
      <c r="M65" s="39">
        <v>153.33333333333334</v>
      </c>
      <c r="N65" s="39">
        <v>153.33333333333334</v>
      </c>
      <c r="O65" s="39">
        <v>153.33333333333334</v>
      </c>
      <c r="P65" s="39">
        <v>153.33333333333334</v>
      </c>
      <c r="Q65" s="39">
        <v>153.33333333333334</v>
      </c>
      <c r="R65" s="39">
        <v>153.33333333333334</v>
      </c>
      <c r="S65" s="39">
        <v>153.33333333333334</v>
      </c>
      <c r="T65" s="39">
        <v>153.33333333333334</v>
      </c>
      <c r="U65" s="39">
        <v>153.33333333333334</v>
      </c>
      <c r="V65" s="39">
        <v>153.33333333333334</v>
      </c>
      <c r="W65" s="39">
        <v>153.33333333333334</v>
      </c>
      <c r="X65" s="39">
        <v>153.33333333333334</v>
      </c>
      <c r="Y65" s="39">
        <v>153.33333333333334</v>
      </c>
      <c r="Z65" s="39">
        <v>153.33333333333334</v>
      </c>
      <c r="AA65" s="39">
        <v>153.33333333333334</v>
      </c>
      <c r="AB65" s="39">
        <v>153.33333333333334</v>
      </c>
      <c r="AC65" s="39">
        <v>153.33333333333334</v>
      </c>
      <c r="AD65" s="39">
        <v>153.33333333333334</v>
      </c>
      <c r="AE65" s="39">
        <v>153.33333333333334</v>
      </c>
      <c r="AF65" s="39">
        <v>153.33333333333334</v>
      </c>
      <c r="AG65" s="39">
        <v>153.33333333333334</v>
      </c>
      <c r="AH65" s="39">
        <v>153.33333333333334</v>
      </c>
      <c r="AI65" s="39">
        <v>153.33333333333334</v>
      </c>
      <c r="AJ65" s="39">
        <v>153.33333333333334</v>
      </c>
      <c r="AK65" s="39">
        <v>153.33333333333334</v>
      </c>
      <c r="AL65" s="39">
        <v>153.33333333333334</v>
      </c>
      <c r="AM65" s="39">
        <v>153.33333333333334</v>
      </c>
      <c r="AN65" s="39">
        <v>153.33333333333334</v>
      </c>
      <c r="AO65" s="39">
        <v>153.33333333333334</v>
      </c>
      <c r="AP65" s="39">
        <v>153.33333333333334</v>
      </c>
      <c r="AQ65" s="39">
        <v>153.33333333333334</v>
      </c>
      <c r="AR65" s="39">
        <v>153.33333333333334</v>
      </c>
      <c r="AS65" s="39">
        <v>153.33333333333334</v>
      </c>
      <c r="AT65" s="39">
        <v>153.33333333333334</v>
      </c>
      <c r="AU65" s="39">
        <v>153.33333333333334</v>
      </c>
      <c r="AV65" s="39">
        <v>153.33333333333334</v>
      </c>
      <c r="AW65" s="39">
        <v>153.33333333333334</v>
      </c>
      <c r="AX65" s="39">
        <v>153.33333333333334</v>
      </c>
      <c r="AY65" s="39">
        <v>153.33333333333334</v>
      </c>
      <c r="AZ65" s="39">
        <v>153.33333333333334</v>
      </c>
      <c r="BA65" s="39">
        <v>153.33333333333334</v>
      </c>
      <c r="BB65" s="39">
        <v>153.33333333333334</v>
      </c>
      <c r="BC65" s="39">
        <v>153.33333333333334</v>
      </c>
      <c r="BD65" s="39">
        <v>153.33333333333334</v>
      </c>
      <c r="BE65" s="39">
        <v>153.33333333333334</v>
      </c>
      <c r="BF65" s="39">
        <v>153.33333333333334</v>
      </c>
      <c r="BG65" s="39">
        <v>153.33333333333334</v>
      </c>
      <c r="BH65" s="39">
        <v>153.33333333333334</v>
      </c>
      <c r="BI65" s="39">
        <v>153.33333333333334</v>
      </c>
      <c r="BJ65" s="39">
        <v>153.33333333333334</v>
      </c>
      <c r="BK65" s="39">
        <v>153.33333333333334</v>
      </c>
      <c r="BL65" s="39">
        <v>153.33333333333334</v>
      </c>
      <c r="BM65" s="39">
        <v>153.33333333333334</v>
      </c>
      <c r="BN65" s="39">
        <v>153.33333333333334</v>
      </c>
      <c r="BO65" s="39">
        <v>153.33333333333334</v>
      </c>
      <c r="BP65" s="39">
        <v>153.33333333333334</v>
      </c>
      <c r="BQ65" s="39">
        <v>153.33333333333334</v>
      </c>
      <c r="BR65" s="39">
        <v>153.33333333333334</v>
      </c>
      <c r="BS65" s="39">
        <v>153.33333333333334</v>
      </c>
      <c r="BT65" s="39">
        <v>153.33333333333334</v>
      </c>
      <c r="BU65" s="39">
        <v>153.33333333333334</v>
      </c>
      <c r="BV65" s="39">
        <v>153.33333333333334</v>
      </c>
      <c r="BW65" s="39">
        <v>153.33333333333334</v>
      </c>
      <c r="BX65" s="39">
        <v>153.33333333333334</v>
      </c>
      <c r="BY65" s="39">
        <v>153.33333333333334</v>
      </c>
      <c r="BZ65" s="39">
        <v>153.33333333333334</v>
      </c>
      <c r="CA65" s="39">
        <v>153.33333333333334</v>
      </c>
      <c r="CB65" s="39">
        <v>153.33333333333334</v>
      </c>
      <c r="CC65" s="39">
        <v>153.33333333333334</v>
      </c>
      <c r="CD65" s="39">
        <v>153.33333333333334</v>
      </c>
      <c r="CE65" s="39">
        <v>153.33333333333334</v>
      </c>
      <c r="CF65" s="39">
        <v>153.33333333333334</v>
      </c>
      <c r="CG65" s="39">
        <v>153.33333333333334</v>
      </c>
      <c r="CH65" s="39">
        <v>153.33333333333334</v>
      </c>
      <c r="CI65" s="39">
        <v>153.33333333333334</v>
      </c>
      <c r="CJ65" s="39">
        <v>153.33333333333334</v>
      </c>
      <c r="CK65" s="39">
        <v>153.33333333333334</v>
      </c>
      <c r="CL65" s="39">
        <v>153.33333333333334</v>
      </c>
      <c r="CM65" s="39">
        <v>153.33333333333334</v>
      </c>
      <c r="CN65" s="39">
        <v>153.33333333333334</v>
      </c>
      <c r="CO65" s="39">
        <v>7</v>
      </c>
      <c r="CP65" s="39">
        <v>7</v>
      </c>
      <c r="CQ65" s="39">
        <v>7</v>
      </c>
      <c r="CR65" s="39">
        <v>7</v>
      </c>
      <c r="CS65" s="39">
        <v>7</v>
      </c>
      <c r="CT65" s="39">
        <v>7</v>
      </c>
      <c r="CU65" s="39">
        <v>7</v>
      </c>
      <c r="CV65" s="39">
        <v>7</v>
      </c>
      <c r="CW65" s="39">
        <v>7</v>
      </c>
      <c r="CX65" s="39">
        <v>7</v>
      </c>
      <c r="CY65" s="39">
        <v>7</v>
      </c>
      <c r="CZ65" s="39">
        <v>7</v>
      </c>
      <c r="DA65" s="39">
        <v>7</v>
      </c>
      <c r="DB65" s="39">
        <v>7</v>
      </c>
      <c r="DC65" s="39">
        <v>7</v>
      </c>
      <c r="DD65" s="39">
        <v>7</v>
      </c>
      <c r="DE65" s="39">
        <v>7</v>
      </c>
      <c r="DF65" s="39">
        <v>7</v>
      </c>
      <c r="DG65" s="39">
        <v>7</v>
      </c>
      <c r="DH65" s="39">
        <v>7</v>
      </c>
      <c r="DI65" s="39">
        <v>7</v>
      </c>
      <c r="DJ65" s="39">
        <v>7</v>
      </c>
      <c r="DK65" s="39">
        <v>7</v>
      </c>
      <c r="DL65" s="39">
        <v>7</v>
      </c>
      <c r="DM65" s="39">
        <v>7</v>
      </c>
      <c r="DN65" s="39">
        <v>7</v>
      </c>
      <c r="DO65" s="39">
        <v>7</v>
      </c>
      <c r="DP65" s="39">
        <v>7</v>
      </c>
      <c r="DQ65" s="39">
        <v>7</v>
      </c>
      <c r="DR65" s="39">
        <v>7</v>
      </c>
      <c r="DS65" s="39">
        <v>7</v>
      </c>
      <c r="DT65" s="39">
        <v>7</v>
      </c>
      <c r="DU65" s="39">
        <v>7</v>
      </c>
      <c r="DV65" s="39">
        <v>7</v>
      </c>
      <c r="DW65" s="39">
        <v>7</v>
      </c>
      <c r="DX65" s="39">
        <v>7</v>
      </c>
      <c r="DY65" s="39">
        <v>7</v>
      </c>
      <c r="DZ65" s="39">
        <v>7</v>
      </c>
      <c r="EA65" s="39">
        <v>7</v>
      </c>
      <c r="EB65" s="39">
        <v>7</v>
      </c>
      <c r="EC65" s="39">
        <v>7</v>
      </c>
      <c r="ED65" s="39"/>
      <c r="EE65" s="39"/>
      <c r="EF65" s="39"/>
      <c r="EG65" s="39"/>
      <c r="EH65" s="39"/>
      <c r="EI65" s="39"/>
      <c r="EJ65" s="39"/>
      <c r="EK65" s="39"/>
      <c r="EL65" s="39"/>
      <c r="EM65" s="39"/>
      <c r="EN65" s="39"/>
      <c r="EO65" s="39"/>
      <c r="EP65" s="39"/>
      <c r="EQ65" s="39"/>
      <c r="ER65" s="39"/>
      <c r="ES65" s="39"/>
      <c r="ET65" s="39"/>
      <c r="EU65" s="39"/>
      <c r="EV65" s="39"/>
      <c r="EW65" s="39"/>
      <c r="EX65" s="39"/>
      <c r="EY65" s="39"/>
      <c r="EZ65" s="39"/>
      <c r="FA65" s="39"/>
      <c r="FB65" s="39"/>
      <c r="FC65" s="39"/>
      <c r="FD65" s="39"/>
      <c r="FE65" s="39"/>
      <c r="FF65" s="39"/>
      <c r="FG65" s="39"/>
      <c r="FH65" s="39"/>
      <c r="FI65" s="39"/>
      <c r="FJ65" s="39"/>
      <c r="FK65" s="39"/>
      <c r="FL65" s="39"/>
      <c r="FM65" s="39"/>
      <c r="FN65" s="39"/>
      <c r="FO65" s="39"/>
      <c r="FP65" s="39"/>
      <c r="FQ65" s="39"/>
      <c r="FR65" s="39"/>
      <c r="FS65" s="39"/>
      <c r="FT65" s="39"/>
      <c r="FU65" s="39"/>
      <c r="FV65" s="39"/>
      <c r="FW65" s="39"/>
      <c r="FX65" s="39"/>
      <c r="FY65" s="39"/>
      <c r="FZ65" s="39"/>
      <c r="GA65" s="39"/>
      <c r="GB65" s="39"/>
      <c r="GC65" s="39"/>
      <c r="GD65" s="39"/>
      <c r="GE65" s="39"/>
      <c r="GF65" s="39"/>
      <c r="GG65" s="39"/>
      <c r="GH65" s="39"/>
      <c r="GI65" s="39"/>
      <c r="GJ65" s="39"/>
      <c r="GK65" s="39"/>
      <c r="GL65" s="39"/>
      <c r="GM65" s="39"/>
      <c r="GN65" s="39"/>
      <c r="GO65" s="39"/>
      <c r="GP65" s="39"/>
      <c r="GQ65" s="39"/>
      <c r="GR65" s="39"/>
      <c r="GS65" s="39"/>
      <c r="GT65" s="39"/>
      <c r="GU65" s="39"/>
      <c r="GV65" s="39"/>
      <c r="GW65" s="39"/>
      <c r="GX65" s="39"/>
      <c r="GY65" s="39"/>
      <c r="GZ65" s="39"/>
      <c r="HA65" s="39"/>
      <c r="HB65" s="39"/>
      <c r="HC65" s="39"/>
      <c r="HD65" s="39"/>
      <c r="HE65" s="39"/>
      <c r="HF65" s="39"/>
      <c r="HG65" s="39"/>
      <c r="HH65" s="39"/>
      <c r="HI65" s="39"/>
      <c r="HJ65" s="39"/>
      <c r="HK65" s="39"/>
      <c r="HL65" s="39"/>
      <c r="HM65" s="39"/>
      <c r="HN65" s="39"/>
      <c r="HO65" s="39"/>
      <c r="HP65" s="39"/>
      <c r="HQ65" s="39"/>
      <c r="HR65" s="39"/>
      <c r="HS65" s="39"/>
      <c r="HT65" s="39"/>
      <c r="HU65" s="39"/>
      <c r="HV65" s="39"/>
      <c r="HW65" s="39"/>
      <c r="HX65" s="39"/>
      <c r="HY65" s="39"/>
      <c r="HZ65" s="39"/>
      <c r="IA65" s="39"/>
      <c r="IB65" s="39"/>
      <c r="IC65" s="39"/>
      <c r="ID65" s="39"/>
      <c r="IE65" s="39"/>
      <c r="IF65" s="39"/>
      <c r="IG65" s="39"/>
      <c r="IH65" s="39"/>
      <c r="II65" s="39"/>
      <c r="IJ65" s="39"/>
      <c r="IK65" s="39"/>
      <c r="IL65" s="39"/>
      <c r="IM65" s="39"/>
      <c r="IN65" s="39"/>
      <c r="IO65" s="39"/>
      <c r="IP65" s="39"/>
      <c r="IQ65" s="39"/>
      <c r="IR65" s="39"/>
      <c r="IS65" s="39"/>
      <c r="IT65" s="39"/>
      <c r="IU65" s="39"/>
      <c r="IV65" s="39"/>
      <c r="IW65" s="39"/>
      <c r="IX65" s="39"/>
      <c r="IY65" s="39"/>
      <c r="IZ65" s="39"/>
      <c r="JA65" s="39"/>
      <c r="JB65" s="39"/>
      <c r="JC65" s="39"/>
      <c r="JD65" s="39"/>
      <c r="JE65" s="39"/>
      <c r="JF65" s="39"/>
      <c r="JG65" s="39"/>
      <c r="JH65" s="39"/>
      <c r="JI65" s="39"/>
      <c r="JJ65" s="39"/>
      <c r="JK65" s="39"/>
      <c r="JL65" s="39"/>
      <c r="JM65" s="39"/>
      <c r="JN65" s="39"/>
      <c r="JO65" s="39"/>
      <c r="JP65" s="39"/>
      <c r="JQ65" s="39"/>
      <c r="JR65" s="39"/>
      <c r="JS65" s="39"/>
      <c r="JT65" s="39"/>
      <c r="JU65" s="39"/>
      <c r="JV65" s="39"/>
      <c r="JW65" s="39"/>
      <c r="JX65" s="39"/>
      <c r="JY65" s="39"/>
      <c r="JZ65" s="39"/>
      <c r="KA65" s="39"/>
      <c r="KB65" s="39"/>
      <c r="KC65" s="39"/>
      <c r="KD65" s="39"/>
      <c r="KE65" s="39"/>
      <c r="KF65" s="39"/>
      <c r="KG65" s="39"/>
      <c r="KH65" s="39"/>
      <c r="KI65" s="39"/>
      <c r="KJ65" s="39"/>
      <c r="KK65" s="39"/>
      <c r="KL65" s="39"/>
      <c r="KM65" s="39"/>
      <c r="KN65" s="39"/>
      <c r="KO65" s="39"/>
      <c r="KP65" s="39"/>
      <c r="KQ65" s="39"/>
      <c r="KR65" s="39"/>
      <c r="KS65" s="39"/>
      <c r="KT65" s="39"/>
      <c r="KU65" s="39"/>
      <c r="KV65" s="39"/>
      <c r="KW65" s="39"/>
      <c r="KX65" s="39"/>
      <c r="KY65" s="39"/>
      <c r="KZ65" s="39"/>
      <c r="LA65" s="39"/>
      <c r="LB65" s="39"/>
      <c r="LC65" s="39"/>
      <c r="LD65" s="39"/>
      <c r="LE65" s="39"/>
      <c r="LF65" s="39"/>
      <c r="LG65" s="39"/>
      <c r="LH65" s="39"/>
      <c r="LI65" s="39"/>
      <c r="LJ65" s="39"/>
      <c r="LK65" s="39"/>
      <c r="LL65" s="39"/>
      <c r="LM65" s="39"/>
      <c r="LN65" s="39"/>
      <c r="LO65" s="39"/>
      <c r="LP65" s="39"/>
      <c r="LQ65" s="39"/>
      <c r="LR65" s="39"/>
      <c r="LS65" s="39"/>
      <c r="LT65" s="39"/>
      <c r="LU65" s="39"/>
      <c r="LV65" s="39"/>
      <c r="LW65" s="39"/>
      <c r="LX65" s="39"/>
      <c r="LY65" s="39"/>
      <c r="LZ65" s="39"/>
      <c r="MA65" s="39"/>
      <c r="MB65" s="39"/>
      <c r="MC65" s="39"/>
      <c r="MD65" s="39"/>
      <c r="ME65" s="39"/>
      <c r="MF65" s="39"/>
      <c r="MG65" s="39"/>
      <c r="MH65" s="39"/>
      <c r="MI65" s="39"/>
      <c r="MJ65" s="39"/>
      <c r="MK65" s="39"/>
      <c r="ML65" s="39"/>
      <c r="MM65" s="39"/>
      <c r="MN65" s="39"/>
      <c r="MO65" s="39"/>
      <c r="MP65" s="39"/>
      <c r="MQ65" s="39"/>
      <c r="MR65" s="39"/>
      <c r="MS65" s="39"/>
      <c r="MT65" s="39"/>
      <c r="MU65" s="39"/>
      <c r="MV65" s="39"/>
      <c r="MW65" s="39"/>
      <c r="MX65" s="39"/>
      <c r="MY65" s="39"/>
      <c r="MZ65" s="39"/>
      <c r="NA65" s="39"/>
      <c r="NB65" s="39"/>
      <c r="NC65" s="39"/>
      <c r="ND65" s="39"/>
      <c r="NE65" s="39"/>
      <c r="NF65" s="39"/>
      <c r="NG65" s="39"/>
      <c r="NH65" s="39"/>
      <c r="NI65" s="39"/>
      <c r="NJ65" s="39"/>
      <c r="NK65" s="39"/>
      <c r="NL65" s="39"/>
      <c r="NM65" s="39"/>
      <c r="NN65" s="39"/>
      <c r="NO65" s="39"/>
      <c r="NP65" s="39"/>
      <c r="NQ65" s="39"/>
      <c r="NR65" s="39"/>
      <c r="NS65" s="39"/>
      <c r="NT65" s="39"/>
      <c r="NU65" s="39"/>
      <c r="NV65" s="39"/>
      <c r="NW65" s="39"/>
      <c r="NX65" s="39"/>
      <c r="NY65" s="39"/>
      <c r="NZ65" s="39"/>
      <c r="OA65" s="39"/>
      <c r="OB65" s="39"/>
      <c r="OC65" s="39"/>
      <c r="OD65" s="39"/>
      <c r="OE65" s="39"/>
      <c r="OF65" s="39"/>
      <c r="OG65" s="39"/>
      <c r="OH65" s="39"/>
      <c r="OI65" s="39"/>
      <c r="OJ65" s="39"/>
      <c r="OK65" s="39"/>
      <c r="OL65" s="39"/>
      <c r="OM65" s="39"/>
      <c r="ON65" s="39"/>
      <c r="OO65" s="39"/>
      <c r="OP65" s="39"/>
      <c r="OQ65" s="39"/>
      <c r="OR65" s="39"/>
      <c r="OS65" s="39"/>
      <c r="OT65" s="39"/>
      <c r="OU65" s="39"/>
      <c r="OV65" s="39"/>
      <c r="OW65" s="39"/>
      <c r="OX65" s="39"/>
      <c r="OY65" s="39"/>
      <c r="OZ65" s="39"/>
      <c r="PA65" s="39"/>
      <c r="PB65" s="39"/>
      <c r="PC65" s="39"/>
      <c r="PD65" s="39"/>
      <c r="PE65" s="39"/>
      <c r="PF65" s="39"/>
      <c r="PG65" s="39"/>
      <c r="PH65" s="39"/>
      <c r="PI65" s="39"/>
      <c r="PJ65" s="39"/>
      <c r="PK65" s="39"/>
      <c r="PL65" s="39"/>
      <c r="PM65" s="39"/>
      <c r="PN65" s="39"/>
      <c r="PO65" s="39"/>
      <c r="PP65" s="39"/>
      <c r="PQ65" s="39"/>
      <c r="PR65" s="39"/>
      <c r="PS65" s="39"/>
      <c r="PT65" s="39"/>
      <c r="PU65" s="39"/>
      <c r="PV65" s="39"/>
      <c r="PW65" s="39"/>
      <c r="PX65" s="39"/>
      <c r="PY65" s="39"/>
      <c r="PZ65" s="39"/>
      <c r="QA65" s="39"/>
      <c r="QB65" s="39"/>
      <c r="QC65" s="39"/>
      <c r="QD65" s="39"/>
      <c r="QE65" s="39"/>
      <c r="QF65" s="39"/>
      <c r="QG65" s="39"/>
      <c r="QH65" s="39"/>
      <c r="QI65" s="39"/>
      <c r="QJ65" s="39"/>
      <c r="QK65" s="39"/>
      <c r="QL65" s="39"/>
      <c r="QM65" s="39"/>
      <c r="QN65" s="39"/>
      <c r="QO65" s="39"/>
      <c r="QP65" s="39"/>
      <c r="QQ65" s="39"/>
      <c r="QR65" s="39"/>
      <c r="QS65" s="39"/>
      <c r="QT65" s="39"/>
      <c r="QU65" s="39"/>
      <c r="QV65" s="39"/>
      <c r="QW65" s="39"/>
      <c r="QX65" s="39"/>
      <c r="QY65" s="39"/>
      <c r="QZ65" s="39"/>
      <c r="RA65" s="39"/>
      <c r="RB65" s="39"/>
      <c r="RC65" s="39"/>
      <c r="RD65" s="39"/>
      <c r="RE65" s="39"/>
      <c r="RF65" s="39"/>
      <c r="RG65" s="39"/>
      <c r="RH65" s="39"/>
      <c r="RI65" s="39"/>
      <c r="RJ65" s="39"/>
      <c r="RK65" s="39"/>
      <c r="RL65" s="39"/>
      <c r="RM65" s="39"/>
      <c r="RN65" s="39"/>
      <c r="RO65" s="39"/>
      <c r="RP65" s="39"/>
      <c r="RQ65" s="39"/>
      <c r="RR65" s="39"/>
      <c r="RS65" s="39"/>
      <c r="RT65" s="39"/>
      <c r="RU65" s="39"/>
      <c r="RV65" s="39"/>
      <c r="RW65" s="39"/>
      <c r="RX65" s="39"/>
      <c r="RY65" s="39"/>
      <c r="RZ65" s="39"/>
      <c r="SA65" s="39"/>
      <c r="SB65" s="39"/>
      <c r="SC65" s="39"/>
      <c r="SD65" s="39"/>
      <c r="SE65" s="39"/>
      <c r="SF65" s="39"/>
      <c r="SG65" s="39"/>
      <c r="SH65" s="39"/>
      <c r="SI65" s="39"/>
      <c r="SJ65" s="39"/>
      <c r="SK65" s="39"/>
      <c r="SL65" s="39"/>
      <c r="SM65" s="39"/>
      <c r="SN65" s="39"/>
      <c r="SO65" s="39"/>
      <c r="SP65" s="39"/>
      <c r="SQ65" s="39"/>
      <c r="SR65" s="39"/>
      <c r="SS65" s="39"/>
      <c r="ST65" s="39"/>
      <c r="SU65" s="39"/>
      <c r="SV65" s="39"/>
      <c r="SW65" s="39"/>
      <c r="SX65" s="39"/>
      <c r="SY65" s="39"/>
      <c r="SZ65" s="39"/>
      <c r="TA65" s="39"/>
      <c r="TB65" s="39"/>
      <c r="TC65" s="39"/>
      <c r="TD65" s="39"/>
      <c r="TE65" s="39"/>
      <c r="TF65" s="39"/>
      <c r="TG65" s="39"/>
      <c r="TH65" s="39"/>
      <c r="TI65" s="39"/>
      <c r="TJ65" s="39"/>
      <c r="TK65" s="39"/>
      <c r="TL65" s="39"/>
      <c r="TM65" s="39"/>
      <c r="TN65" s="39"/>
      <c r="TO65" s="39"/>
      <c r="TP65" s="39"/>
      <c r="TQ65" s="39"/>
      <c r="TR65" s="39"/>
      <c r="TS65" s="39"/>
      <c r="TT65" s="39"/>
      <c r="TU65" s="39"/>
      <c r="TV65" s="39"/>
      <c r="TW65" s="39"/>
      <c r="TX65" s="39"/>
      <c r="TY65" s="39"/>
      <c r="TZ65" s="39"/>
      <c r="UA65" s="39"/>
      <c r="UB65" s="39"/>
      <c r="UC65" s="39"/>
      <c r="UD65" s="39"/>
      <c r="UE65" s="39"/>
      <c r="UF65" s="39"/>
      <c r="UG65" s="39"/>
      <c r="UH65" s="39"/>
      <c r="UI65" s="39"/>
      <c r="UJ65" s="39"/>
      <c r="UK65" s="39"/>
      <c r="UL65" s="39"/>
      <c r="UM65" s="39"/>
      <c r="UN65" s="39"/>
      <c r="UO65" s="39"/>
      <c r="UP65" s="39"/>
      <c r="UQ65" s="39"/>
      <c r="UR65" s="39"/>
      <c r="US65" s="39"/>
      <c r="UT65" s="39"/>
      <c r="UU65" s="39"/>
      <c r="UV65" s="39"/>
      <c r="UW65" s="39"/>
      <c r="UX65" s="39"/>
      <c r="UY65" s="39"/>
      <c r="UZ65" s="39"/>
      <c r="VA65" s="39"/>
      <c r="VB65" s="39"/>
      <c r="VC65" s="39"/>
      <c r="VD65" s="39"/>
      <c r="VE65" s="39"/>
      <c r="VF65" s="39"/>
      <c r="VG65" s="39"/>
      <c r="VH65" s="39"/>
      <c r="VI65" s="39"/>
      <c r="VJ65" s="39"/>
      <c r="VK65" s="39"/>
      <c r="VL65" s="39"/>
      <c r="VM65" s="39"/>
      <c r="VN65" s="39"/>
      <c r="VO65" s="39"/>
      <c r="VP65" s="39"/>
      <c r="VQ65" s="39"/>
      <c r="VR65" s="39"/>
      <c r="VS65" s="39"/>
      <c r="VT65" s="39"/>
      <c r="VU65" s="39"/>
      <c r="VV65" s="39"/>
      <c r="VW65" s="39"/>
      <c r="VX65" s="39"/>
      <c r="VY65" s="39"/>
      <c r="VZ65" s="39"/>
      <c r="WA65" s="39"/>
      <c r="WB65" s="39"/>
      <c r="WC65" s="39"/>
      <c r="WD65" s="39"/>
      <c r="WE65" s="39"/>
      <c r="WF65" s="39"/>
      <c r="WG65" s="39"/>
      <c r="WH65" s="39"/>
      <c r="WI65" s="39"/>
      <c r="WJ65" s="39"/>
      <c r="WK65" s="39"/>
      <c r="WL65" s="39"/>
      <c r="WM65" s="39"/>
      <c r="WN65" s="39"/>
      <c r="WO65" s="39"/>
      <c r="WP65" s="39"/>
      <c r="WQ65" s="39"/>
      <c r="WR65" s="39"/>
      <c r="WS65" s="39"/>
      <c r="WT65" s="39"/>
      <c r="WU65" s="39"/>
      <c r="WV65" s="39"/>
      <c r="WW65" s="39"/>
      <c r="WX65" s="39"/>
      <c r="WY65" s="39"/>
      <c r="WZ65" s="39"/>
      <c r="XA65" s="39"/>
      <c r="XB65" s="39"/>
      <c r="XC65" s="39"/>
      <c r="XD65" s="39"/>
      <c r="XE65" s="39"/>
      <c r="XF65" s="39"/>
      <c r="XG65" s="39"/>
      <c r="XH65" s="39"/>
      <c r="XI65" s="39"/>
      <c r="XJ65" s="39"/>
      <c r="XK65" s="39"/>
      <c r="XL65" s="39"/>
      <c r="XM65" s="39"/>
      <c r="XN65" s="39"/>
      <c r="XO65" s="39"/>
      <c r="XP65" s="39"/>
      <c r="XQ65" s="39"/>
      <c r="XR65" s="39"/>
      <c r="XS65" s="39"/>
      <c r="XT65" s="39"/>
      <c r="XU65" s="39"/>
      <c r="XV65" s="39"/>
      <c r="XW65" s="39"/>
      <c r="XX65" s="39"/>
      <c r="XY65" s="39"/>
      <c r="XZ65" s="39"/>
      <c r="YA65" s="39"/>
      <c r="YB65" s="39"/>
      <c r="YC65" s="39"/>
      <c r="YD65" s="39"/>
      <c r="YE65" s="39"/>
      <c r="YF65" s="39"/>
      <c r="YG65" s="39"/>
      <c r="YH65" s="39"/>
      <c r="YI65" s="39"/>
      <c r="YJ65" s="39"/>
      <c r="YK65" s="39"/>
      <c r="YL65" s="39"/>
      <c r="YM65" s="39"/>
      <c r="YN65" s="39"/>
      <c r="YO65" s="39"/>
      <c r="YP65" s="39"/>
      <c r="YQ65" s="39"/>
      <c r="YR65" s="39"/>
      <c r="YS65" s="39"/>
      <c r="YT65" s="39"/>
      <c r="YU65" s="39"/>
      <c r="YV65" s="39"/>
      <c r="YW65" s="39"/>
      <c r="YX65" s="39"/>
      <c r="YY65" s="39"/>
      <c r="YZ65" s="39"/>
      <c r="ZA65" s="39"/>
      <c r="ZB65" s="39"/>
      <c r="ZC65" s="39"/>
      <c r="ZD65" s="39"/>
      <c r="ZE65" s="39"/>
    </row>
    <row r="66" spans="1:681" s="46" customFormat="1" x14ac:dyDescent="0.35">
      <c r="A66" s="2" t="s">
        <v>64</v>
      </c>
      <c r="B66" s="18">
        <v>11</v>
      </c>
      <c r="C66" s="18">
        <v>11</v>
      </c>
      <c r="D66" s="18">
        <v>11</v>
      </c>
      <c r="E66" s="18">
        <v>11</v>
      </c>
      <c r="F66" s="18">
        <v>11</v>
      </c>
      <c r="G66" s="18">
        <v>11</v>
      </c>
      <c r="H66" s="18">
        <v>11</v>
      </c>
      <c r="I66" s="18">
        <v>11</v>
      </c>
      <c r="J66" s="18">
        <v>11</v>
      </c>
      <c r="K66" s="18">
        <v>11</v>
      </c>
      <c r="L66" s="18">
        <v>11</v>
      </c>
      <c r="M66" s="18">
        <v>11</v>
      </c>
      <c r="N66" s="18">
        <v>11</v>
      </c>
      <c r="O66" s="18">
        <v>11</v>
      </c>
      <c r="P66" s="18">
        <v>11</v>
      </c>
      <c r="Q66" s="18">
        <v>11</v>
      </c>
      <c r="R66" s="18">
        <v>11</v>
      </c>
      <c r="S66" s="18">
        <v>11</v>
      </c>
      <c r="T66" s="18">
        <v>11</v>
      </c>
      <c r="U66" s="18">
        <v>11</v>
      </c>
      <c r="V66" s="18">
        <v>11</v>
      </c>
      <c r="W66" s="18">
        <v>11</v>
      </c>
      <c r="X66" s="18">
        <v>11</v>
      </c>
      <c r="Y66" s="18">
        <v>11</v>
      </c>
      <c r="Z66" s="18">
        <v>11</v>
      </c>
      <c r="AA66" s="18">
        <v>11</v>
      </c>
      <c r="AB66" s="18">
        <v>11</v>
      </c>
      <c r="AC66" s="18">
        <v>11</v>
      </c>
      <c r="AD66" s="18">
        <v>11</v>
      </c>
      <c r="AE66" s="18">
        <v>11</v>
      </c>
      <c r="AF66" s="18">
        <v>11</v>
      </c>
      <c r="AG66" s="18">
        <v>11</v>
      </c>
      <c r="AH66" s="18">
        <v>11</v>
      </c>
      <c r="AI66" s="18">
        <v>11</v>
      </c>
      <c r="AJ66" s="18">
        <v>11</v>
      </c>
      <c r="AK66" s="18">
        <v>11</v>
      </c>
      <c r="AL66" s="18">
        <v>11</v>
      </c>
      <c r="AM66" s="18">
        <v>11</v>
      </c>
      <c r="AN66" s="18">
        <v>11</v>
      </c>
      <c r="AO66" s="18">
        <v>11</v>
      </c>
      <c r="AP66" s="18">
        <v>11</v>
      </c>
      <c r="AQ66" s="18">
        <v>11</v>
      </c>
      <c r="AR66" s="18">
        <v>11</v>
      </c>
      <c r="AS66" s="18">
        <v>11</v>
      </c>
      <c r="AT66" s="18">
        <v>11</v>
      </c>
      <c r="AU66" s="18">
        <v>11</v>
      </c>
      <c r="AV66" s="18">
        <v>11</v>
      </c>
      <c r="AW66" s="18">
        <v>11</v>
      </c>
      <c r="AX66" s="18">
        <v>11</v>
      </c>
      <c r="AY66" s="18">
        <v>11</v>
      </c>
      <c r="AZ66" s="18">
        <v>11</v>
      </c>
      <c r="BA66" s="18">
        <v>11</v>
      </c>
      <c r="BB66" s="18">
        <v>11</v>
      </c>
      <c r="BC66" s="18">
        <v>11</v>
      </c>
      <c r="BD66" s="18">
        <v>11</v>
      </c>
      <c r="BE66" s="18">
        <v>11</v>
      </c>
      <c r="BF66" s="18">
        <v>11</v>
      </c>
      <c r="BG66" s="18">
        <v>11</v>
      </c>
      <c r="BH66" s="18">
        <v>11</v>
      </c>
      <c r="BI66" s="18">
        <v>11</v>
      </c>
      <c r="BJ66" s="18">
        <v>11</v>
      </c>
      <c r="BK66" s="18">
        <v>11</v>
      </c>
      <c r="BL66" s="18">
        <v>11</v>
      </c>
      <c r="BM66" s="18">
        <v>11</v>
      </c>
      <c r="BN66" s="18">
        <v>11</v>
      </c>
      <c r="BO66" s="18">
        <v>11</v>
      </c>
      <c r="BP66" s="18">
        <v>11</v>
      </c>
      <c r="BQ66" s="18">
        <v>11</v>
      </c>
      <c r="BR66" s="18">
        <v>11</v>
      </c>
      <c r="BS66" s="18">
        <v>11</v>
      </c>
      <c r="BT66" s="18">
        <v>11</v>
      </c>
      <c r="BU66" s="18">
        <v>11</v>
      </c>
      <c r="BV66" s="18">
        <v>11</v>
      </c>
      <c r="BW66" s="18">
        <v>11</v>
      </c>
      <c r="BX66" s="18">
        <v>11</v>
      </c>
      <c r="BY66" s="18">
        <v>11</v>
      </c>
      <c r="BZ66" s="18">
        <v>11</v>
      </c>
      <c r="CA66" s="18">
        <v>11</v>
      </c>
      <c r="CB66" s="18">
        <v>11</v>
      </c>
      <c r="CC66" s="18">
        <v>11</v>
      </c>
      <c r="CD66" s="18">
        <v>11</v>
      </c>
      <c r="CE66" s="18">
        <v>11</v>
      </c>
      <c r="CF66" s="18">
        <v>11</v>
      </c>
      <c r="CG66" s="18">
        <v>11</v>
      </c>
      <c r="CH66" s="18">
        <v>11</v>
      </c>
      <c r="CI66" s="18">
        <v>11</v>
      </c>
      <c r="CJ66" s="18">
        <v>11</v>
      </c>
      <c r="CK66" s="18">
        <v>11</v>
      </c>
      <c r="CL66" s="18">
        <v>11</v>
      </c>
      <c r="CM66" s="18">
        <v>11</v>
      </c>
      <c r="CN66" s="18">
        <v>11</v>
      </c>
      <c r="CO66" s="18">
        <v>9</v>
      </c>
      <c r="CP66" s="18">
        <v>9</v>
      </c>
      <c r="CQ66" s="18">
        <v>9</v>
      </c>
      <c r="CR66" s="18">
        <v>9</v>
      </c>
      <c r="CS66" s="18">
        <v>9</v>
      </c>
      <c r="CT66" s="18">
        <v>9</v>
      </c>
      <c r="CU66" s="18">
        <v>9</v>
      </c>
      <c r="CV66" s="18">
        <v>0.55555555555555558</v>
      </c>
      <c r="CW66" s="18">
        <v>0.77777777777777779</v>
      </c>
      <c r="CX66" s="18">
        <v>9</v>
      </c>
      <c r="CY66" s="18">
        <v>9</v>
      </c>
      <c r="CZ66" s="18">
        <v>9</v>
      </c>
      <c r="DA66" s="18">
        <v>9</v>
      </c>
      <c r="DB66" s="18"/>
      <c r="DC66" s="18">
        <v>9</v>
      </c>
      <c r="DD66" s="18">
        <v>9</v>
      </c>
      <c r="DE66" s="18"/>
      <c r="DF66" s="18">
        <v>9</v>
      </c>
      <c r="DG66" s="18">
        <v>9</v>
      </c>
      <c r="DH66" s="18">
        <v>9</v>
      </c>
      <c r="DI66" s="18">
        <v>9</v>
      </c>
      <c r="DJ66" s="18">
        <v>9</v>
      </c>
      <c r="DK66" s="18">
        <v>9</v>
      </c>
      <c r="DL66" s="18">
        <v>9</v>
      </c>
      <c r="DM66" s="18">
        <v>9</v>
      </c>
      <c r="DN66" s="18">
        <v>9</v>
      </c>
      <c r="DO66" s="18">
        <v>9</v>
      </c>
      <c r="DP66" s="18">
        <v>9</v>
      </c>
      <c r="DQ66" s="18">
        <v>9</v>
      </c>
      <c r="DR66" s="18">
        <v>9</v>
      </c>
      <c r="DS66" s="18"/>
      <c r="DT66" s="18"/>
      <c r="DU66" s="18">
        <v>9</v>
      </c>
      <c r="DV66" s="18">
        <v>9</v>
      </c>
      <c r="DW66" s="18">
        <v>9</v>
      </c>
      <c r="DX66" s="18">
        <v>9</v>
      </c>
      <c r="DY66" s="18">
        <v>9</v>
      </c>
      <c r="DZ66" s="18">
        <v>9</v>
      </c>
      <c r="EA66" s="18">
        <v>9</v>
      </c>
      <c r="EB66" s="18">
        <v>9</v>
      </c>
      <c r="EC66" s="18">
        <v>9</v>
      </c>
      <c r="ED66" s="18"/>
      <c r="EE66" s="18"/>
      <c r="EF66" s="18"/>
      <c r="EG66" s="18"/>
      <c r="EH66" s="18"/>
      <c r="EI66" s="18"/>
      <c r="EJ66" s="18"/>
      <c r="EK66" s="18"/>
      <c r="EL66" s="18"/>
      <c r="EM66" s="18"/>
      <c r="EN66" s="18"/>
      <c r="EO66" s="18"/>
      <c r="EP66" s="18"/>
      <c r="EQ66" s="18"/>
      <c r="ER66" s="18"/>
      <c r="ES66" s="18"/>
      <c r="ET66" s="18"/>
      <c r="EU66" s="18"/>
      <c r="EV66" s="18"/>
      <c r="EW66" s="18"/>
      <c r="EX66" s="18"/>
      <c r="EY66" s="18"/>
      <c r="EZ66" s="18"/>
      <c r="FA66" s="18"/>
      <c r="FB66" s="18"/>
      <c r="FC66" s="18"/>
      <c r="FD66" s="18"/>
      <c r="FE66" s="18"/>
      <c r="FF66" s="18"/>
      <c r="FG66" s="18"/>
      <c r="FH66" s="18"/>
      <c r="FI66" s="18"/>
      <c r="FJ66" s="18"/>
      <c r="FK66" s="18"/>
      <c r="FL66" s="18"/>
      <c r="FM66" s="18"/>
      <c r="FN66" s="18"/>
      <c r="FO66" s="18"/>
      <c r="FP66" s="18"/>
      <c r="FQ66" s="18"/>
      <c r="FR66" s="18"/>
      <c r="FS66" s="18"/>
      <c r="FT66" s="18"/>
      <c r="FU66" s="18"/>
      <c r="FV66" s="18"/>
      <c r="FW66" s="18"/>
      <c r="FX66" s="18"/>
      <c r="FY66" s="18"/>
      <c r="FZ66" s="18"/>
      <c r="GA66" s="18"/>
      <c r="GB66" s="18"/>
      <c r="GC66" s="18"/>
      <c r="GD66" s="18"/>
      <c r="GE66" s="18"/>
      <c r="GF66" s="18"/>
      <c r="GG66" s="18"/>
      <c r="GH66" s="18"/>
      <c r="GI66" s="18"/>
      <c r="GJ66" s="18"/>
      <c r="GK66" s="18"/>
      <c r="GL66" s="18"/>
      <c r="GM66" s="18"/>
      <c r="GN66" s="18"/>
      <c r="GO66" s="18"/>
      <c r="GP66" s="18"/>
      <c r="GQ66" s="18"/>
      <c r="GR66" s="18"/>
      <c r="GS66" s="18"/>
      <c r="GT66" s="18"/>
      <c r="GU66" s="18"/>
      <c r="GV66" s="18"/>
      <c r="GW66" s="18"/>
      <c r="GX66" s="18"/>
      <c r="GY66" s="18"/>
      <c r="GZ66" s="18"/>
      <c r="HA66" s="18"/>
      <c r="HB66" s="18"/>
      <c r="HC66" s="18"/>
      <c r="HD66" s="18"/>
      <c r="HE66" s="18"/>
      <c r="HF66" s="18"/>
      <c r="HG66" s="18"/>
      <c r="HH66" s="18"/>
      <c r="HI66" s="18"/>
      <c r="HJ66" s="18"/>
      <c r="HK66" s="18"/>
      <c r="HL66" s="18"/>
      <c r="HM66" s="18"/>
      <c r="HN66" s="18"/>
      <c r="HO66" s="18"/>
      <c r="HP66" s="18"/>
      <c r="HQ66" s="18"/>
      <c r="HR66" s="18"/>
      <c r="HS66" s="18"/>
      <c r="HT66" s="18"/>
      <c r="HU66" s="18"/>
      <c r="HV66" s="18"/>
      <c r="HW66" s="18"/>
      <c r="HX66" s="18"/>
      <c r="HY66" s="18"/>
      <c r="HZ66" s="18"/>
      <c r="IA66" s="18"/>
      <c r="IB66" s="18"/>
      <c r="IC66" s="18"/>
      <c r="ID66" s="18"/>
      <c r="IE66" s="18"/>
      <c r="IF66" s="18"/>
      <c r="IG66" s="18"/>
      <c r="IH66" s="18"/>
      <c r="II66" s="18"/>
      <c r="IJ66" s="18"/>
      <c r="IK66" s="18"/>
      <c r="IL66" s="18"/>
      <c r="IM66" s="18"/>
      <c r="IN66" s="18"/>
      <c r="IO66" s="18"/>
      <c r="IP66" s="18"/>
      <c r="IQ66" s="18"/>
      <c r="IR66" s="18"/>
      <c r="IS66" s="18"/>
      <c r="IT66" s="18"/>
      <c r="IU66" s="18"/>
      <c r="IV66" s="18"/>
      <c r="IW66" s="18"/>
      <c r="IX66" s="18"/>
      <c r="IY66" s="18"/>
      <c r="IZ66" s="18"/>
      <c r="JA66" s="18"/>
      <c r="JB66" s="18"/>
      <c r="JC66" s="18"/>
      <c r="JD66" s="18"/>
      <c r="JE66" s="18"/>
      <c r="JF66" s="18"/>
      <c r="JG66" s="18"/>
      <c r="JH66" s="18"/>
      <c r="JI66" s="18"/>
      <c r="JJ66" s="18"/>
      <c r="JK66" s="18"/>
      <c r="JL66" s="18"/>
      <c r="JM66" s="18"/>
      <c r="JN66" s="18"/>
      <c r="JO66" s="18"/>
      <c r="JP66" s="18"/>
      <c r="JQ66" s="18"/>
      <c r="JR66" s="18"/>
      <c r="JS66" s="18"/>
      <c r="JT66" s="18"/>
      <c r="JU66" s="18"/>
      <c r="JV66" s="18"/>
      <c r="JW66" s="18"/>
      <c r="JX66" s="18"/>
      <c r="JY66" s="18"/>
      <c r="JZ66" s="18"/>
      <c r="KA66" s="18"/>
      <c r="KB66" s="18"/>
      <c r="KC66" s="18"/>
      <c r="KD66" s="18"/>
      <c r="KE66" s="18"/>
      <c r="KF66" s="18"/>
      <c r="KG66" s="18"/>
      <c r="KH66" s="18"/>
      <c r="KI66" s="18"/>
      <c r="KJ66" s="18"/>
      <c r="KK66" s="18"/>
      <c r="KL66" s="18"/>
      <c r="KM66" s="18"/>
      <c r="KN66" s="18"/>
      <c r="KO66" s="18"/>
      <c r="KP66" s="18"/>
      <c r="KQ66" s="18"/>
      <c r="KR66" s="18"/>
      <c r="KS66" s="18"/>
      <c r="KT66" s="18"/>
      <c r="KU66" s="18"/>
      <c r="KV66" s="18"/>
      <c r="KW66" s="18"/>
      <c r="KX66" s="18"/>
      <c r="KY66" s="18"/>
      <c r="KZ66" s="18"/>
      <c r="LA66" s="18"/>
      <c r="LB66" s="18"/>
      <c r="LC66" s="18"/>
      <c r="LD66" s="18"/>
      <c r="LE66" s="18"/>
      <c r="LF66" s="18"/>
      <c r="LG66" s="18"/>
      <c r="LH66" s="18"/>
      <c r="LI66" s="18"/>
      <c r="LJ66" s="18"/>
      <c r="LK66" s="18"/>
      <c r="LL66" s="18"/>
      <c r="LM66" s="18"/>
      <c r="LN66" s="18"/>
      <c r="LO66" s="18"/>
      <c r="LP66" s="18"/>
      <c r="LQ66" s="18"/>
      <c r="LR66" s="18"/>
      <c r="LS66" s="18"/>
      <c r="LT66" s="18"/>
      <c r="LU66" s="18"/>
      <c r="LV66" s="18"/>
      <c r="LW66" s="18"/>
      <c r="LX66" s="18"/>
      <c r="LY66" s="18"/>
      <c r="LZ66" s="18"/>
      <c r="MA66" s="18"/>
      <c r="MB66" s="18"/>
      <c r="MC66" s="18"/>
      <c r="MD66" s="18"/>
      <c r="ME66" s="18"/>
      <c r="MF66" s="18"/>
      <c r="MG66" s="18"/>
      <c r="MH66" s="18"/>
      <c r="MI66" s="18"/>
      <c r="MJ66" s="18"/>
      <c r="MK66" s="18"/>
      <c r="ML66" s="18"/>
      <c r="MM66" s="18"/>
      <c r="MN66" s="18"/>
      <c r="MO66" s="18"/>
      <c r="MP66" s="18"/>
      <c r="MQ66" s="18"/>
      <c r="MR66" s="18"/>
      <c r="MS66" s="18"/>
      <c r="MT66" s="18"/>
      <c r="MU66" s="18"/>
      <c r="MV66" s="18"/>
      <c r="MW66" s="18"/>
      <c r="MX66" s="18"/>
      <c r="MY66" s="18"/>
      <c r="MZ66" s="18"/>
      <c r="NA66" s="18"/>
      <c r="NB66" s="18"/>
      <c r="NC66" s="18"/>
      <c r="ND66" s="18"/>
      <c r="NE66" s="18"/>
      <c r="NF66" s="18"/>
      <c r="NG66" s="18"/>
      <c r="NH66" s="18"/>
      <c r="NI66" s="18"/>
      <c r="NJ66" s="18"/>
      <c r="NK66" s="18"/>
      <c r="NL66" s="18"/>
      <c r="NM66" s="18"/>
      <c r="NN66" s="18"/>
      <c r="NO66" s="18"/>
      <c r="NP66" s="18"/>
      <c r="NQ66" s="18"/>
      <c r="NR66" s="18"/>
      <c r="NS66" s="18"/>
      <c r="NT66" s="18"/>
      <c r="NU66" s="18"/>
      <c r="NV66" s="18"/>
      <c r="NW66" s="18"/>
      <c r="NX66" s="18"/>
      <c r="NY66" s="18"/>
      <c r="NZ66" s="18"/>
      <c r="OA66" s="18"/>
      <c r="OB66" s="18"/>
      <c r="OC66" s="18"/>
      <c r="OD66" s="18"/>
      <c r="OE66" s="18"/>
      <c r="OF66" s="18"/>
      <c r="OG66" s="18"/>
      <c r="OH66" s="18"/>
      <c r="OI66" s="18"/>
      <c r="OJ66" s="18"/>
      <c r="OK66" s="18"/>
      <c r="OL66" s="18"/>
      <c r="OM66" s="18"/>
      <c r="ON66" s="18"/>
      <c r="OO66" s="18"/>
      <c r="OP66" s="18"/>
      <c r="OQ66" s="18"/>
      <c r="OR66" s="18"/>
      <c r="OS66" s="18"/>
      <c r="OT66" s="18"/>
      <c r="OU66" s="18"/>
      <c r="OV66" s="18"/>
      <c r="OW66" s="18"/>
      <c r="OX66" s="18"/>
      <c r="OY66" s="18"/>
      <c r="OZ66" s="18"/>
      <c r="PA66" s="18"/>
      <c r="PB66" s="18"/>
      <c r="PC66" s="18"/>
      <c r="PD66" s="18"/>
      <c r="PE66" s="18"/>
      <c r="PF66" s="18"/>
      <c r="PG66" s="18"/>
      <c r="PH66" s="18"/>
      <c r="PI66" s="18"/>
      <c r="PJ66" s="18"/>
      <c r="PK66" s="18"/>
      <c r="PL66" s="18"/>
      <c r="PM66" s="18"/>
      <c r="PN66" s="18"/>
      <c r="PO66" s="18"/>
      <c r="PP66" s="18"/>
      <c r="PQ66" s="18"/>
      <c r="PR66" s="18"/>
      <c r="PS66" s="18"/>
      <c r="PT66" s="18"/>
      <c r="PU66" s="18"/>
      <c r="PV66" s="18"/>
      <c r="PW66" s="18"/>
      <c r="PX66" s="18"/>
      <c r="PY66" s="18"/>
      <c r="PZ66" s="18"/>
      <c r="QA66" s="18"/>
      <c r="QB66" s="18"/>
      <c r="QC66" s="18"/>
      <c r="QD66" s="18"/>
      <c r="QE66" s="18"/>
      <c r="QF66" s="18"/>
      <c r="QG66" s="18"/>
      <c r="QH66" s="18"/>
      <c r="QI66" s="18"/>
      <c r="QJ66" s="18"/>
      <c r="QK66" s="18"/>
      <c r="QL66" s="18"/>
      <c r="QM66" s="18"/>
      <c r="QN66" s="18"/>
      <c r="QO66" s="18"/>
      <c r="QP66" s="18"/>
      <c r="QQ66" s="18"/>
      <c r="QR66" s="18"/>
      <c r="QS66" s="18"/>
      <c r="QT66" s="18"/>
      <c r="QU66" s="18"/>
      <c r="QV66" s="18"/>
      <c r="QW66" s="18"/>
      <c r="QX66" s="18"/>
      <c r="QY66" s="18"/>
      <c r="QZ66" s="18"/>
      <c r="RA66" s="18"/>
      <c r="RB66" s="18"/>
      <c r="RC66" s="18"/>
      <c r="RD66" s="18"/>
      <c r="RE66" s="18"/>
      <c r="RF66" s="18"/>
      <c r="RG66" s="18"/>
      <c r="RH66" s="18"/>
      <c r="RI66" s="18"/>
      <c r="RJ66" s="18"/>
      <c r="RK66" s="18"/>
      <c r="RL66" s="18"/>
      <c r="RM66" s="18"/>
      <c r="RN66" s="18"/>
      <c r="RO66" s="18"/>
      <c r="RP66" s="18"/>
      <c r="RQ66" s="18"/>
      <c r="RR66" s="18"/>
      <c r="RS66" s="18"/>
      <c r="RT66" s="18"/>
      <c r="RU66" s="18"/>
      <c r="RV66" s="18"/>
      <c r="RW66" s="18"/>
      <c r="RX66" s="18"/>
      <c r="RY66" s="18"/>
      <c r="RZ66" s="18"/>
      <c r="SA66" s="18"/>
      <c r="SB66" s="18"/>
      <c r="SC66" s="18"/>
      <c r="SD66" s="18"/>
      <c r="SE66" s="18"/>
      <c r="SF66" s="18"/>
      <c r="SG66" s="18"/>
      <c r="SH66" s="18"/>
      <c r="SI66" s="18"/>
      <c r="SJ66" s="18"/>
      <c r="SK66" s="18"/>
      <c r="SL66" s="18"/>
      <c r="SM66" s="18"/>
      <c r="SN66" s="18"/>
      <c r="SO66" s="18"/>
      <c r="SP66" s="18"/>
      <c r="SQ66" s="18"/>
      <c r="SR66" s="18"/>
      <c r="SS66" s="18"/>
      <c r="ST66" s="18"/>
      <c r="SU66" s="18"/>
      <c r="SV66" s="18"/>
      <c r="SW66" s="18"/>
      <c r="SX66" s="18"/>
      <c r="SY66" s="18"/>
      <c r="SZ66" s="18"/>
      <c r="TA66" s="18"/>
      <c r="TB66" s="18"/>
      <c r="TC66" s="18"/>
      <c r="TD66" s="18"/>
      <c r="TE66" s="18"/>
      <c r="TF66" s="18"/>
      <c r="TG66" s="18"/>
      <c r="TH66" s="18"/>
      <c r="TI66" s="18"/>
      <c r="TJ66" s="18"/>
      <c r="TK66" s="18"/>
      <c r="TL66" s="18"/>
      <c r="TM66" s="18"/>
      <c r="TN66" s="18"/>
      <c r="TO66" s="18"/>
      <c r="TP66" s="18"/>
      <c r="TQ66" s="18"/>
      <c r="TR66" s="18"/>
      <c r="TS66" s="18"/>
      <c r="TT66" s="18"/>
      <c r="TU66" s="18"/>
      <c r="TV66" s="18"/>
      <c r="TW66" s="18"/>
      <c r="TX66" s="18"/>
      <c r="TY66" s="18"/>
      <c r="TZ66" s="18"/>
      <c r="UA66" s="18"/>
      <c r="UB66" s="18"/>
      <c r="UC66" s="18"/>
      <c r="UD66" s="18"/>
      <c r="UE66" s="18"/>
      <c r="UF66" s="18"/>
      <c r="UG66" s="18"/>
      <c r="UH66" s="18"/>
      <c r="UI66" s="18"/>
      <c r="UJ66" s="18"/>
      <c r="UK66" s="18"/>
      <c r="UL66" s="18"/>
      <c r="UM66" s="18"/>
      <c r="UN66" s="18"/>
      <c r="UO66" s="18"/>
      <c r="UP66" s="18"/>
      <c r="UQ66" s="18"/>
      <c r="UR66" s="18"/>
      <c r="US66" s="18"/>
      <c r="UT66" s="18"/>
      <c r="UU66" s="18"/>
      <c r="UV66" s="18"/>
      <c r="UW66" s="18"/>
      <c r="UX66" s="18"/>
      <c r="UY66" s="18"/>
      <c r="UZ66" s="18"/>
      <c r="VA66" s="18"/>
      <c r="VB66" s="18"/>
      <c r="VC66" s="18"/>
      <c r="VD66" s="18"/>
      <c r="VE66" s="18"/>
      <c r="VF66" s="18"/>
      <c r="VG66" s="18"/>
      <c r="VH66" s="18"/>
      <c r="VI66" s="18"/>
      <c r="VJ66" s="18"/>
      <c r="VK66" s="18"/>
      <c r="VL66" s="18"/>
      <c r="VM66" s="18"/>
      <c r="VN66" s="18"/>
      <c r="VO66" s="18"/>
      <c r="VP66" s="18"/>
      <c r="VQ66" s="18"/>
      <c r="VR66" s="18"/>
      <c r="VS66" s="18"/>
      <c r="VT66" s="18"/>
      <c r="VU66" s="18"/>
      <c r="VV66" s="18"/>
      <c r="VW66" s="18"/>
      <c r="VX66" s="18"/>
      <c r="VY66" s="18"/>
      <c r="VZ66" s="18"/>
      <c r="WA66" s="18"/>
      <c r="WB66" s="18"/>
      <c r="WC66" s="18"/>
      <c r="WD66" s="18"/>
      <c r="WE66" s="18"/>
      <c r="WF66" s="18"/>
      <c r="WG66" s="18"/>
      <c r="WH66" s="18"/>
      <c r="WI66" s="18"/>
      <c r="WJ66" s="18"/>
      <c r="WK66" s="18"/>
      <c r="WL66" s="18"/>
      <c r="WM66" s="18"/>
      <c r="WN66" s="18"/>
      <c r="WO66" s="18"/>
      <c r="WP66" s="18"/>
      <c r="WQ66" s="18"/>
      <c r="WR66" s="18"/>
      <c r="WS66" s="18"/>
      <c r="WT66" s="18"/>
      <c r="WU66" s="18"/>
      <c r="WV66" s="18"/>
      <c r="WW66" s="18"/>
      <c r="WX66" s="18"/>
      <c r="WY66" s="18"/>
      <c r="WZ66" s="18"/>
      <c r="XA66" s="18"/>
      <c r="XB66" s="18"/>
      <c r="XC66" s="18"/>
      <c r="XD66" s="18"/>
      <c r="XE66" s="18"/>
      <c r="XF66" s="18"/>
      <c r="XG66" s="18"/>
      <c r="XH66" s="18"/>
      <c r="XI66" s="18"/>
      <c r="XJ66" s="18"/>
      <c r="XK66" s="18"/>
      <c r="XL66" s="18"/>
      <c r="XM66" s="18"/>
      <c r="XN66" s="18"/>
      <c r="XO66" s="18"/>
      <c r="XP66" s="18"/>
      <c r="XQ66" s="18"/>
      <c r="XR66" s="18"/>
      <c r="XS66" s="18"/>
      <c r="XT66" s="18"/>
      <c r="XU66" s="18"/>
      <c r="XV66" s="18"/>
      <c r="XW66" s="18"/>
      <c r="XX66" s="18"/>
      <c r="XY66" s="18"/>
      <c r="XZ66" s="18"/>
      <c r="YA66" s="18"/>
      <c r="YB66" s="18"/>
      <c r="YC66" s="18"/>
      <c r="YD66" s="18"/>
      <c r="YE66" s="18"/>
      <c r="YF66" s="18"/>
      <c r="YG66" s="18"/>
      <c r="YH66" s="18"/>
      <c r="YI66" s="18"/>
      <c r="YJ66" s="18"/>
      <c r="YK66" s="18"/>
      <c r="YL66" s="18"/>
      <c r="YM66" s="18"/>
      <c r="YN66" s="18"/>
      <c r="YO66" s="18"/>
      <c r="YP66" s="18"/>
      <c r="YQ66" s="18"/>
      <c r="YR66" s="18"/>
      <c r="YS66" s="18"/>
      <c r="YT66" s="18"/>
      <c r="YU66" s="18"/>
      <c r="YV66" s="18"/>
      <c r="YW66" s="18"/>
      <c r="YX66" s="18"/>
      <c r="YY66" s="18"/>
      <c r="YZ66" s="18"/>
      <c r="ZA66" s="18"/>
      <c r="ZB66" s="18"/>
      <c r="ZC66" s="18"/>
      <c r="ZD66" s="18"/>
      <c r="ZE66" s="18"/>
    </row>
    <row r="67" spans="1:681" s="46" customFormat="1" x14ac:dyDescent="0.35">
      <c r="A67" s="2" t="s">
        <v>65</v>
      </c>
      <c r="B67" s="51">
        <f t="shared" ref="B67:S68" si="43">IFERROR(B11/B66,0)</f>
        <v>0</v>
      </c>
      <c r="C67" s="51">
        <f t="shared" si="43"/>
        <v>0.36363636363636365</v>
      </c>
      <c r="D67" s="51">
        <f t="shared" si="43"/>
        <v>0.54545454545454541</v>
      </c>
      <c r="E67" s="51">
        <f t="shared" si="43"/>
        <v>0.27272727272727271</v>
      </c>
      <c r="F67" s="51">
        <f t="shared" si="43"/>
        <v>0.45454545454545453</v>
      </c>
      <c r="G67" s="51">
        <f t="shared" si="43"/>
        <v>0.72727272727272729</v>
      </c>
      <c r="H67" s="51">
        <f t="shared" si="43"/>
        <v>0</v>
      </c>
      <c r="I67" s="51">
        <f t="shared" si="43"/>
        <v>0.90909090909090906</v>
      </c>
      <c r="J67" s="51">
        <f t="shared" si="43"/>
        <v>0</v>
      </c>
      <c r="K67" s="51">
        <f t="shared" si="43"/>
        <v>9.0909090909090912E-2</v>
      </c>
      <c r="L67" s="51">
        <f t="shared" si="43"/>
        <v>0.36363636363636365</v>
      </c>
      <c r="M67" s="51">
        <f t="shared" si="43"/>
        <v>0.36363636363636365</v>
      </c>
      <c r="N67" s="51">
        <f t="shared" si="43"/>
        <v>0.81818181818181823</v>
      </c>
      <c r="O67" s="51">
        <f t="shared" si="43"/>
        <v>0</v>
      </c>
      <c r="P67" s="51">
        <f t="shared" si="43"/>
        <v>0.45454545454545453</v>
      </c>
      <c r="Q67" s="51">
        <f t="shared" si="43"/>
        <v>0.63636363636363635</v>
      </c>
      <c r="R67" s="51">
        <f t="shared" si="43"/>
        <v>0.36363636363636365</v>
      </c>
      <c r="S67" s="51">
        <f t="shared" si="43"/>
        <v>0.54545454545454541</v>
      </c>
      <c r="T67" s="51">
        <f t="shared" ref="T67:CE68" si="44">IFERROR(T11/T66,0)</f>
        <v>0.90909090909090906</v>
      </c>
      <c r="U67" s="51">
        <f t="shared" si="44"/>
        <v>0.45454545454545453</v>
      </c>
      <c r="V67" s="51">
        <f t="shared" si="44"/>
        <v>0</v>
      </c>
      <c r="W67" s="51">
        <f t="shared" si="44"/>
        <v>0.27272727272727271</v>
      </c>
      <c r="X67" s="51">
        <f t="shared" si="44"/>
        <v>0.45454545454545453</v>
      </c>
      <c r="Y67" s="51">
        <f t="shared" si="44"/>
        <v>0.63636363636363635</v>
      </c>
      <c r="Z67" s="51">
        <f t="shared" si="44"/>
        <v>0.54545454545454541</v>
      </c>
      <c r="AA67" s="51">
        <f t="shared" si="44"/>
        <v>0</v>
      </c>
      <c r="AB67" s="51">
        <f t="shared" si="44"/>
        <v>0.18181818181818182</v>
      </c>
      <c r="AC67" s="51">
        <f t="shared" si="44"/>
        <v>0</v>
      </c>
      <c r="AD67" s="51">
        <f t="shared" si="44"/>
        <v>1</v>
      </c>
      <c r="AE67" s="51">
        <f t="shared" si="44"/>
        <v>0.72727272727272729</v>
      </c>
      <c r="AF67" s="51">
        <f t="shared" si="44"/>
        <v>0</v>
      </c>
      <c r="AG67" s="51">
        <f t="shared" si="44"/>
        <v>0</v>
      </c>
      <c r="AH67" s="51">
        <f t="shared" si="44"/>
        <v>0.18181818181818182</v>
      </c>
      <c r="AI67" s="51">
        <f t="shared" si="44"/>
        <v>0.72727272727272729</v>
      </c>
      <c r="AJ67" s="51">
        <f t="shared" si="44"/>
        <v>0</v>
      </c>
      <c r="AK67" s="51">
        <f t="shared" si="44"/>
        <v>0.27272727272727271</v>
      </c>
      <c r="AL67" s="51">
        <f t="shared" si="44"/>
        <v>0.36363636363636365</v>
      </c>
      <c r="AM67" s="51">
        <f t="shared" si="44"/>
        <v>0.36363636363636365</v>
      </c>
      <c r="AN67" s="51">
        <f t="shared" si="44"/>
        <v>0.45454545454545453</v>
      </c>
      <c r="AO67" s="51">
        <f t="shared" si="44"/>
        <v>0.72727272727272729</v>
      </c>
      <c r="AP67" s="51">
        <f t="shared" si="44"/>
        <v>0.63636363636363635</v>
      </c>
      <c r="AQ67" s="51">
        <f t="shared" si="44"/>
        <v>0</v>
      </c>
      <c r="AR67" s="51">
        <f t="shared" si="44"/>
        <v>1</v>
      </c>
      <c r="AS67" s="51">
        <f t="shared" si="44"/>
        <v>0.45454545454545453</v>
      </c>
      <c r="AT67" s="51">
        <f t="shared" si="44"/>
        <v>0.45454545454545453</v>
      </c>
      <c r="AU67" s="51">
        <f t="shared" si="44"/>
        <v>0.81818181818181823</v>
      </c>
      <c r="AV67" s="51">
        <f t="shared" si="44"/>
        <v>0.54545454545454541</v>
      </c>
      <c r="AW67" s="51">
        <f t="shared" si="44"/>
        <v>0.63636363636363635</v>
      </c>
      <c r="AX67" s="51">
        <f t="shared" si="44"/>
        <v>0</v>
      </c>
      <c r="AY67" s="51">
        <f t="shared" si="44"/>
        <v>0.45454545454545453</v>
      </c>
      <c r="AZ67" s="51">
        <f t="shared" si="44"/>
        <v>0.36363636363636365</v>
      </c>
      <c r="BA67" s="51">
        <f t="shared" si="44"/>
        <v>0.81818181818181823</v>
      </c>
      <c r="BB67" s="51">
        <f t="shared" si="44"/>
        <v>0.54545454545454541</v>
      </c>
      <c r="BC67" s="51">
        <f t="shared" si="44"/>
        <v>0.45454545454545453</v>
      </c>
      <c r="BD67" s="51">
        <f t="shared" si="44"/>
        <v>0.81818181818181823</v>
      </c>
      <c r="BE67" s="51">
        <f t="shared" si="44"/>
        <v>0</v>
      </c>
      <c r="BF67" s="51">
        <f t="shared" si="44"/>
        <v>0.45454545454545453</v>
      </c>
      <c r="BG67" s="51">
        <f t="shared" si="44"/>
        <v>0.54545454545454541</v>
      </c>
      <c r="BH67" s="51">
        <f t="shared" si="44"/>
        <v>0.63636363636363635</v>
      </c>
      <c r="BI67" s="51">
        <f t="shared" si="44"/>
        <v>0.54545454545454541</v>
      </c>
      <c r="BJ67" s="51">
        <f t="shared" si="44"/>
        <v>1</v>
      </c>
      <c r="BK67" s="51">
        <f t="shared" si="44"/>
        <v>0</v>
      </c>
      <c r="BL67" s="51">
        <f t="shared" si="44"/>
        <v>0</v>
      </c>
      <c r="BM67" s="51">
        <f t="shared" si="44"/>
        <v>0.18181818181818182</v>
      </c>
      <c r="BN67" s="51">
        <f t="shared" si="44"/>
        <v>0.54545454545454541</v>
      </c>
      <c r="BO67" s="51">
        <f t="shared" si="44"/>
        <v>0.54545454545454541</v>
      </c>
      <c r="BP67" s="51">
        <f t="shared" si="44"/>
        <v>0.63636363636363635</v>
      </c>
      <c r="BQ67" s="51">
        <f t="shared" si="44"/>
        <v>0.45454545454545453</v>
      </c>
      <c r="BR67" s="51">
        <f t="shared" si="44"/>
        <v>0.63636363636363635</v>
      </c>
      <c r="BS67" s="51">
        <f t="shared" si="44"/>
        <v>0</v>
      </c>
      <c r="BT67" s="51">
        <f t="shared" si="44"/>
        <v>0.72727272727272729</v>
      </c>
      <c r="BU67" s="51">
        <f t="shared" si="44"/>
        <v>0.45454545454545453</v>
      </c>
      <c r="BV67" s="51">
        <f t="shared" si="44"/>
        <v>0.36363636363636365</v>
      </c>
      <c r="BW67" s="51">
        <f t="shared" si="44"/>
        <v>0.27272727272727271</v>
      </c>
      <c r="BX67" s="51">
        <f t="shared" si="44"/>
        <v>0.54545454545454541</v>
      </c>
      <c r="BY67" s="51">
        <f t="shared" si="44"/>
        <v>0.63636363636363635</v>
      </c>
      <c r="BZ67" s="51">
        <f t="shared" si="44"/>
        <v>0</v>
      </c>
      <c r="CA67" s="51">
        <f t="shared" si="44"/>
        <v>0.27272727272727271</v>
      </c>
      <c r="CB67" s="51">
        <f t="shared" si="44"/>
        <v>0.63636363636363635</v>
      </c>
      <c r="CC67" s="51">
        <f t="shared" si="44"/>
        <v>0.45454545454545453</v>
      </c>
      <c r="CD67" s="51">
        <f t="shared" si="44"/>
        <v>0.54545454545454541</v>
      </c>
      <c r="CE67" s="51">
        <f t="shared" si="44"/>
        <v>0.63636363636363635</v>
      </c>
      <c r="CF67" s="51">
        <f t="shared" ref="BT67:CN68" si="45">IFERROR(CF11/CF66,0)</f>
        <v>0.36363636363636365</v>
      </c>
      <c r="CG67" s="51">
        <f t="shared" si="45"/>
        <v>0</v>
      </c>
      <c r="CH67" s="51">
        <f t="shared" si="45"/>
        <v>1</v>
      </c>
      <c r="CI67" s="51">
        <f t="shared" si="45"/>
        <v>0.90909090909090906</v>
      </c>
      <c r="CJ67" s="51">
        <f t="shared" si="45"/>
        <v>0.45454545454545453</v>
      </c>
      <c r="CK67" s="51">
        <f t="shared" si="45"/>
        <v>0.63636363636363635</v>
      </c>
      <c r="CL67" s="51">
        <f t="shared" si="45"/>
        <v>1</v>
      </c>
      <c r="CM67" s="51">
        <f t="shared" si="45"/>
        <v>0.90909090909090906</v>
      </c>
      <c r="CN67" s="51">
        <f t="shared" si="45"/>
        <v>0</v>
      </c>
      <c r="CO67" s="51">
        <v>0.22222222222222221</v>
      </c>
      <c r="CP67" s="51">
        <v>0.22222222222222221</v>
      </c>
      <c r="CQ67" s="51">
        <v>0.55555555555555558</v>
      </c>
      <c r="CR67" s="51">
        <v>0.55555555555555558</v>
      </c>
      <c r="CS67" s="51">
        <v>0.44444444444444442</v>
      </c>
      <c r="CT67" s="51">
        <v>0</v>
      </c>
      <c r="CU67" s="51">
        <v>0.44444444444444442</v>
      </c>
      <c r="CV67" s="51">
        <v>16</v>
      </c>
      <c r="CW67" s="51">
        <v>16</v>
      </c>
      <c r="CX67" s="51">
        <v>0.33333333333333331</v>
      </c>
      <c r="CY67" s="51">
        <v>0.44444444444444442</v>
      </c>
      <c r="CZ67" s="51">
        <v>0.22222222222222221</v>
      </c>
      <c r="DA67" s="51">
        <v>0.1111111111111111</v>
      </c>
      <c r="DB67" s="51"/>
      <c r="DC67" s="51">
        <f t="shared" ref="DC67" si="46">IFERROR(DC14/DC66,0)</f>
        <v>7.716777777777778E-2</v>
      </c>
      <c r="DD67" s="51">
        <v>0.55555555555555558</v>
      </c>
      <c r="DE67" s="51"/>
      <c r="DF67" s="51">
        <v>0.66666666666666663</v>
      </c>
      <c r="DG67" s="51">
        <v>0.44444444444444442</v>
      </c>
      <c r="DH67" s="51">
        <v>0</v>
      </c>
      <c r="DI67" s="51">
        <v>0.77777777777777779</v>
      </c>
      <c r="DJ67" s="51">
        <v>0.44444444444444442</v>
      </c>
      <c r="DK67" s="51">
        <v>0.33333333333333331</v>
      </c>
      <c r="DL67" s="51">
        <v>0.66666666666666663</v>
      </c>
      <c r="DM67" s="51">
        <v>0.55555555555555558</v>
      </c>
      <c r="DN67" s="51">
        <v>0.77777777777777779</v>
      </c>
      <c r="DO67" s="51">
        <v>0</v>
      </c>
      <c r="DP67" s="51">
        <v>0.88888888888888884</v>
      </c>
      <c r="DQ67" s="51">
        <v>0.77777777777777779</v>
      </c>
      <c r="DR67" s="51">
        <v>1.4444444444444444</v>
      </c>
      <c r="DS67" s="51"/>
      <c r="DT67" s="51"/>
      <c r="DU67" s="51">
        <v>0.33333333333333331</v>
      </c>
      <c r="DV67" s="51">
        <v>0.22222222222222221</v>
      </c>
      <c r="DW67" s="51">
        <v>0.22222222222222221</v>
      </c>
      <c r="DX67" s="51">
        <v>0.55555555555555558</v>
      </c>
      <c r="DY67" s="51">
        <v>0.55555555555555558</v>
      </c>
      <c r="DZ67" s="51">
        <v>0.44444444444444442</v>
      </c>
      <c r="EA67" s="51">
        <v>0.77777777777777779</v>
      </c>
      <c r="EB67" s="51">
        <f t="shared" ref="EB67:EC67" si="47">IFERROR(EB14/EB66,0)</f>
        <v>6.3356666666666672E-2</v>
      </c>
      <c r="EC67" s="51">
        <f t="shared" si="47"/>
        <v>0</v>
      </c>
      <c r="ED67" s="51"/>
      <c r="EE67" s="51"/>
      <c r="EF67" s="51"/>
      <c r="EG67" s="51"/>
      <c r="EH67" s="51"/>
      <c r="EI67" s="51"/>
      <c r="EJ67" s="51"/>
      <c r="EK67" s="51"/>
      <c r="EL67" s="51"/>
      <c r="EM67" s="51"/>
      <c r="EN67" s="51"/>
      <c r="EO67" s="51"/>
      <c r="EP67" s="51"/>
      <c r="EQ67" s="51"/>
      <c r="ER67" s="51"/>
      <c r="ES67" s="51"/>
      <c r="ET67" s="51"/>
      <c r="EU67" s="51"/>
      <c r="EV67" s="51"/>
      <c r="EW67" s="51"/>
      <c r="EX67" s="51"/>
      <c r="EY67" s="51"/>
      <c r="EZ67" s="51"/>
      <c r="FA67" s="51"/>
      <c r="FB67" s="51"/>
      <c r="FC67" s="51"/>
      <c r="FD67" s="51"/>
      <c r="FE67" s="51"/>
      <c r="FF67" s="51"/>
      <c r="FG67" s="51"/>
      <c r="FH67" s="51"/>
      <c r="FI67" s="51"/>
      <c r="FJ67" s="51"/>
      <c r="FK67" s="51"/>
      <c r="FL67" s="51"/>
      <c r="FM67" s="51"/>
      <c r="FN67" s="51"/>
      <c r="FO67" s="51"/>
      <c r="FP67" s="51"/>
      <c r="FQ67" s="51"/>
      <c r="FR67" s="51"/>
      <c r="FS67" s="51"/>
      <c r="FT67" s="51"/>
      <c r="FU67" s="51"/>
      <c r="FV67" s="51"/>
      <c r="FW67" s="51"/>
      <c r="FX67" s="51"/>
      <c r="FY67" s="51"/>
      <c r="FZ67" s="51"/>
      <c r="GA67" s="51"/>
      <c r="GB67" s="51"/>
      <c r="GC67" s="51"/>
      <c r="GD67" s="51"/>
      <c r="GE67" s="51"/>
      <c r="GF67" s="51"/>
      <c r="GG67" s="51"/>
      <c r="GH67" s="51"/>
      <c r="GI67" s="51"/>
      <c r="GJ67" s="51"/>
      <c r="GK67" s="51"/>
      <c r="GL67" s="51"/>
      <c r="GM67" s="51"/>
      <c r="GN67" s="51"/>
      <c r="GO67" s="51"/>
      <c r="GP67" s="51"/>
      <c r="GQ67" s="51"/>
      <c r="GR67" s="51"/>
      <c r="GS67" s="51"/>
      <c r="GT67" s="51"/>
      <c r="GU67" s="51"/>
      <c r="GV67" s="51"/>
      <c r="GW67" s="51"/>
      <c r="GX67" s="51"/>
      <c r="GY67" s="51"/>
      <c r="GZ67" s="51"/>
      <c r="HA67" s="51"/>
      <c r="HB67" s="51"/>
      <c r="HC67" s="51"/>
      <c r="HD67" s="51"/>
      <c r="HE67" s="51"/>
      <c r="HF67" s="51"/>
      <c r="HG67" s="51"/>
      <c r="HH67" s="51"/>
      <c r="HI67" s="51"/>
      <c r="HJ67" s="51"/>
      <c r="HK67" s="51"/>
      <c r="HL67" s="51"/>
      <c r="HM67" s="51"/>
      <c r="HN67" s="51"/>
      <c r="HO67" s="51"/>
      <c r="HP67" s="51"/>
      <c r="HQ67" s="51"/>
      <c r="HR67" s="51"/>
      <c r="HS67" s="51"/>
      <c r="HT67" s="51"/>
      <c r="HU67" s="51"/>
      <c r="HV67" s="51"/>
      <c r="HW67" s="51"/>
      <c r="HX67" s="51"/>
      <c r="HY67" s="51"/>
      <c r="HZ67" s="51"/>
      <c r="IA67" s="51"/>
      <c r="IB67" s="51"/>
      <c r="IC67" s="51"/>
      <c r="ID67" s="51"/>
      <c r="IE67" s="51"/>
      <c r="IF67" s="51"/>
      <c r="IG67" s="51"/>
      <c r="IH67" s="51"/>
      <c r="II67" s="51"/>
      <c r="IJ67" s="51"/>
      <c r="IK67" s="51"/>
      <c r="IL67" s="51"/>
      <c r="IM67" s="51"/>
      <c r="IN67" s="51"/>
      <c r="IO67" s="51"/>
      <c r="IP67" s="51"/>
      <c r="IQ67" s="51"/>
      <c r="IR67" s="51"/>
      <c r="IS67" s="51"/>
      <c r="IT67" s="51"/>
      <c r="IU67" s="51"/>
      <c r="IV67" s="51"/>
      <c r="IW67" s="51"/>
      <c r="IX67" s="51"/>
      <c r="IY67" s="51"/>
      <c r="IZ67" s="51"/>
      <c r="JA67" s="51"/>
      <c r="JB67" s="51"/>
      <c r="JC67" s="51"/>
      <c r="JD67" s="51"/>
      <c r="JE67" s="51"/>
      <c r="JF67" s="51"/>
      <c r="JG67" s="51"/>
      <c r="JH67" s="51"/>
      <c r="JI67" s="51"/>
      <c r="JJ67" s="51"/>
      <c r="JK67" s="51"/>
      <c r="JL67" s="51"/>
      <c r="JM67" s="51"/>
      <c r="JN67" s="51"/>
      <c r="JO67" s="51"/>
      <c r="JP67" s="51"/>
      <c r="JQ67" s="51"/>
      <c r="JR67" s="51"/>
      <c r="JS67" s="51"/>
      <c r="JT67" s="51"/>
      <c r="JU67" s="51"/>
      <c r="JV67" s="51"/>
      <c r="JW67" s="51"/>
      <c r="JX67" s="51"/>
      <c r="JY67" s="51"/>
      <c r="JZ67" s="51"/>
      <c r="KA67" s="51"/>
      <c r="KB67" s="51"/>
      <c r="KC67" s="51"/>
      <c r="KD67" s="51"/>
      <c r="KE67" s="51"/>
      <c r="KF67" s="51"/>
      <c r="KG67" s="51"/>
      <c r="KH67" s="51"/>
      <c r="KI67" s="51"/>
      <c r="KJ67" s="51"/>
      <c r="KK67" s="51"/>
      <c r="KL67" s="51"/>
      <c r="KM67" s="51"/>
      <c r="KN67" s="51"/>
      <c r="KO67" s="51"/>
      <c r="KP67" s="51"/>
      <c r="KQ67" s="51"/>
      <c r="KR67" s="51"/>
      <c r="KS67" s="51"/>
      <c r="KT67" s="51"/>
      <c r="KU67" s="51"/>
      <c r="KV67" s="51"/>
      <c r="KW67" s="51"/>
      <c r="KX67" s="51"/>
      <c r="KY67" s="51"/>
      <c r="KZ67" s="51"/>
      <c r="LA67" s="51"/>
      <c r="LB67" s="51"/>
      <c r="LC67" s="51"/>
      <c r="LD67" s="51"/>
      <c r="LE67" s="51"/>
      <c r="LF67" s="51"/>
      <c r="LG67" s="51"/>
      <c r="LH67" s="51"/>
      <c r="LI67" s="51"/>
      <c r="LJ67" s="51"/>
      <c r="LK67" s="51"/>
      <c r="LL67" s="51"/>
      <c r="LM67" s="51"/>
      <c r="LN67" s="51"/>
      <c r="LO67" s="51"/>
      <c r="LP67" s="51"/>
      <c r="LQ67" s="51"/>
      <c r="LR67" s="51"/>
      <c r="LS67" s="51"/>
      <c r="LT67" s="51"/>
      <c r="LU67" s="51"/>
      <c r="LV67" s="51"/>
      <c r="LW67" s="51"/>
      <c r="LX67" s="51"/>
      <c r="LY67" s="51"/>
      <c r="LZ67" s="51"/>
      <c r="MA67" s="51"/>
      <c r="MB67" s="51"/>
      <c r="MC67" s="51"/>
      <c r="MD67" s="51"/>
      <c r="ME67" s="51"/>
      <c r="MF67" s="51"/>
      <c r="MG67" s="51"/>
      <c r="MH67" s="51"/>
      <c r="MI67" s="51"/>
      <c r="MJ67" s="51"/>
      <c r="MK67" s="51"/>
      <c r="ML67" s="51"/>
      <c r="MM67" s="51"/>
      <c r="MN67" s="51"/>
      <c r="MO67" s="51"/>
      <c r="MP67" s="51"/>
      <c r="MQ67" s="51"/>
      <c r="MR67" s="51"/>
      <c r="MS67" s="51"/>
      <c r="MT67" s="51"/>
      <c r="MU67" s="51"/>
      <c r="MV67" s="51"/>
      <c r="MW67" s="51"/>
      <c r="MX67" s="51"/>
      <c r="MY67" s="51"/>
      <c r="MZ67" s="51"/>
      <c r="NA67" s="51"/>
      <c r="NB67" s="51"/>
      <c r="NC67" s="51"/>
      <c r="ND67" s="51"/>
      <c r="NE67" s="51"/>
      <c r="NF67" s="51"/>
      <c r="NG67" s="51"/>
      <c r="NH67" s="51"/>
      <c r="NI67" s="51"/>
      <c r="NJ67" s="51"/>
      <c r="NK67" s="51"/>
      <c r="NL67" s="51"/>
      <c r="NM67" s="51"/>
      <c r="NN67" s="51"/>
      <c r="NO67" s="51"/>
      <c r="NP67" s="51"/>
      <c r="NQ67" s="51"/>
      <c r="NR67" s="51"/>
      <c r="NS67" s="51"/>
      <c r="NT67" s="51"/>
      <c r="NU67" s="51"/>
      <c r="NV67" s="51"/>
      <c r="NW67" s="51"/>
      <c r="NX67" s="51"/>
      <c r="NY67" s="51"/>
      <c r="NZ67" s="51"/>
      <c r="OA67" s="51"/>
      <c r="OB67" s="51"/>
      <c r="OC67" s="51"/>
      <c r="OD67" s="51"/>
      <c r="OE67" s="51"/>
      <c r="OF67" s="51"/>
      <c r="OG67" s="51"/>
      <c r="OH67" s="51"/>
      <c r="OI67" s="51"/>
      <c r="OJ67" s="51"/>
      <c r="OK67" s="51"/>
      <c r="OL67" s="51"/>
      <c r="OM67" s="51"/>
      <c r="ON67" s="51"/>
      <c r="OO67" s="51"/>
      <c r="OP67" s="51"/>
      <c r="OQ67" s="51"/>
      <c r="OR67" s="51"/>
      <c r="OS67" s="51"/>
      <c r="OT67" s="51"/>
      <c r="OU67" s="51"/>
      <c r="OV67" s="51"/>
      <c r="OW67" s="51"/>
      <c r="OX67" s="51"/>
      <c r="OY67" s="51"/>
      <c r="OZ67" s="51"/>
      <c r="PA67" s="51"/>
      <c r="PB67" s="51"/>
      <c r="PC67" s="51"/>
      <c r="PD67" s="51"/>
      <c r="PE67" s="51"/>
      <c r="PF67" s="51"/>
      <c r="PG67" s="51"/>
      <c r="PH67" s="51"/>
      <c r="PI67" s="51"/>
      <c r="PJ67" s="51"/>
      <c r="PK67" s="51"/>
      <c r="PL67" s="51"/>
      <c r="PM67" s="51"/>
      <c r="PN67" s="51"/>
      <c r="PO67" s="51"/>
      <c r="PP67" s="51"/>
      <c r="PQ67" s="51"/>
      <c r="PR67" s="51"/>
      <c r="PS67" s="51"/>
      <c r="PT67" s="51"/>
      <c r="PU67" s="51"/>
      <c r="PV67" s="51"/>
      <c r="PW67" s="51"/>
      <c r="PX67" s="51"/>
      <c r="PY67" s="51"/>
      <c r="PZ67" s="51"/>
      <c r="QA67" s="51"/>
      <c r="QB67" s="51"/>
      <c r="QC67" s="51"/>
      <c r="QD67" s="51"/>
      <c r="QE67" s="51"/>
      <c r="QF67" s="51"/>
      <c r="QG67" s="51"/>
      <c r="QH67" s="51"/>
      <c r="QI67" s="51"/>
      <c r="QJ67" s="51"/>
      <c r="QK67" s="51"/>
      <c r="QL67" s="51"/>
      <c r="QM67" s="51"/>
      <c r="QN67" s="51"/>
      <c r="QO67" s="51"/>
      <c r="QP67" s="51"/>
      <c r="QQ67" s="51"/>
      <c r="QR67" s="51"/>
      <c r="QS67" s="51"/>
      <c r="QT67" s="51"/>
      <c r="QU67" s="51"/>
      <c r="QV67" s="51"/>
      <c r="QW67" s="51"/>
      <c r="QX67" s="51"/>
      <c r="QY67" s="51"/>
      <c r="QZ67" s="51"/>
      <c r="RA67" s="51"/>
      <c r="RB67" s="51"/>
      <c r="RC67" s="51"/>
      <c r="RD67" s="51"/>
      <c r="RE67" s="51"/>
      <c r="RF67" s="51"/>
      <c r="RG67" s="51"/>
      <c r="RH67" s="51"/>
      <c r="RI67" s="51"/>
      <c r="RJ67" s="51"/>
      <c r="RK67" s="51"/>
      <c r="RL67" s="51"/>
      <c r="RM67" s="51"/>
      <c r="RN67" s="51"/>
      <c r="RO67" s="51"/>
      <c r="RP67" s="51"/>
      <c r="RQ67" s="51"/>
      <c r="RR67" s="51"/>
      <c r="RS67" s="51"/>
      <c r="RT67" s="51"/>
      <c r="RU67" s="51"/>
      <c r="RV67" s="51"/>
      <c r="RW67" s="51"/>
      <c r="RX67" s="51"/>
      <c r="RY67" s="51"/>
      <c r="RZ67" s="51"/>
      <c r="SA67" s="51"/>
      <c r="SB67" s="51"/>
      <c r="SC67" s="51"/>
      <c r="SD67" s="51"/>
      <c r="SE67" s="51"/>
      <c r="SF67" s="51"/>
      <c r="SG67" s="51"/>
      <c r="SH67" s="51"/>
      <c r="SI67" s="51"/>
      <c r="SJ67" s="51"/>
      <c r="SK67" s="51"/>
      <c r="SL67" s="51"/>
      <c r="SM67" s="51"/>
      <c r="SN67" s="51"/>
      <c r="SO67" s="51"/>
      <c r="SP67" s="51"/>
      <c r="SQ67" s="51"/>
      <c r="SR67" s="51"/>
      <c r="SS67" s="51"/>
      <c r="ST67" s="51"/>
      <c r="SU67" s="51"/>
      <c r="SV67" s="51"/>
      <c r="SW67" s="51"/>
      <c r="SX67" s="51"/>
      <c r="SY67" s="51"/>
      <c r="SZ67" s="51"/>
      <c r="TA67" s="51"/>
      <c r="TB67" s="51"/>
      <c r="TC67" s="51"/>
      <c r="TD67" s="51"/>
      <c r="TE67" s="51"/>
      <c r="TF67" s="51"/>
      <c r="TG67" s="51"/>
      <c r="TH67" s="51"/>
      <c r="TI67" s="51"/>
      <c r="TJ67" s="51"/>
      <c r="TK67" s="51"/>
      <c r="TL67" s="51"/>
      <c r="TM67" s="51"/>
      <c r="TN67" s="51"/>
      <c r="TO67" s="51"/>
      <c r="TP67" s="51"/>
      <c r="TQ67" s="51"/>
      <c r="TR67" s="51"/>
      <c r="TS67" s="51"/>
      <c r="TT67" s="51"/>
      <c r="TU67" s="51"/>
      <c r="TV67" s="51"/>
      <c r="TW67" s="51"/>
      <c r="TX67" s="51"/>
      <c r="TY67" s="51"/>
      <c r="TZ67" s="51"/>
      <c r="UA67" s="51"/>
      <c r="UB67" s="51"/>
      <c r="UC67" s="51"/>
      <c r="UD67" s="51"/>
      <c r="UE67" s="51"/>
      <c r="UF67" s="51"/>
      <c r="UG67" s="51"/>
      <c r="UH67" s="51"/>
      <c r="UI67" s="51"/>
      <c r="UJ67" s="51"/>
      <c r="UK67" s="51"/>
      <c r="UL67" s="51"/>
      <c r="UM67" s="51"/>
      <c r="UN67" s="51"/>
      <c r="UO67" s="51"/>
      <c r="UP67" s="51"/>
      <c r="UQ67" s="51"/>
      <c r="UR67" s="51"/>
      <c r="US67" s="51"/>
      <c r="UT67" s="51"/>
      <c r="UU67" s="51"/>
      <c r="UV67" s="51"/>
      <c r="UW67" s="51"/>
      <c r="UX67" s="51"/>
      <c r="UY67" s="51"/>
      <c r="UZ67" s="51"/>
      <c r="VA67" s="51"/>
      <c r="VB67" s="51"/>
      <c r="VC67" s="51"/>
      <c r="VD67" s="51"/>
      <c r="VE67" s="51"/>
      <c r="VF67" s="51"/>
      <c r="VG67" s="51"/>
      <c r="VH67" s="51"/>
      <c r="VI67" s="51"/>
      <c r="VJ67" s="51"/>
      <c r="VK67" s="51"/>
      <c r="VL67" s="51"/>
      <c r="VM67" s="51"/>
      <c r="VN67" s="51"/>
      <c r="VO67" s="51"/>
      <c r="VP67" s="51"/>
      <c r="VQ67" s="51"/>
      <c r="VR67" s="51"/>
      <c r="VS67" s="51"/>
      <c r="VT67" s="51"/>
      <c r="VU67" s="51"/>
      <c r="VV67" s="51"/>
      <c r="VW67" s="51"/>
      <c r="VX67" s="51"/>
      <c r="VY67" s="51"/>
      <c r="VZ67" s="51"/>
      <c r="WA67" s="51"/>
      <c r="WB67" s="51"/>
      <c r="WC67" s="51"/>
      <c r="WD67" s="51"/>
      <c r="WE67" s="51"/>
      <c r="WF67" s="51"/>
      <c r="WG67" s="51"/>
      <c r="WH67" s="51"/>
      <c r="WI67" s="51"/>
      <c r="WJ67" s="51"/>
      <c r="WK67" s="51"/>
      <c r="WL67" s="51"/>
      <c r="WM67" s="51"/>
      <c r="WN67" s="51"/>
      <c r="WO67" s="51"/>
      <c r="WP67" s="51"/>
      <c r="WQ67" s="51"/>
      <c r="WR67" s="51"/>
      <c r="WS67" s="51"/>
      <c r="WT67" s="51"/>
      <c r="WU67" s="51"/>
      <c r="WV67" s="51"/>
      <c r="WW67" s="51"/>
      <c r="WX67" s="51"/>
      <c r="WY67" s="51"/>
      <c r="WZ67" s="51"/>
      <c r="XA67" s="51"/>
      <c r="XB67" s="51"/>
      <c r="XC67" s="51"/>
      <c r="XD67" s="51"/>
      <c r="XE67" s="51"/>
      <c r="XF67" s="51"/>
      <c r="XG67" s="51"/>
      <c r="XH67" s="51"/>
      <c r="XI67" s="51"/>
      <c r="XJ67" s="51"/>
      <c r="XK67" s="51"/>
      <c r="XL67" s="51"/>
      <c r="XM67" s="51"/>
      <c r="XN67" s="51"/>
      <c r="XO67" s="51"/>
      <c r="XP67" s="51"/>
      <c r="XQ67" s="51"/>
      <c r="XR67" s="51"/>
      <c r="XS67" s="51"/>
      <c r="XT67" s="51"/>
      <c r="XU67" s="51"/>
      <c r="XV67" s="51"/>
      <c r="XW67" s="51"/>
      <c r="XX67" s="51"/>
      <c r="XY67" s="51"/>
      <c r="XZ67" s="51"/>
      <c r="YA67" s="51"/>
      <c r="YB67" s="51"/>
      <c r="YC67" s="51"/>
      <c r="YD67" s="51"/>
      <c r="YE67" s="51"/>
      <c r="YF67" s="51"/>
      <c r="YG67" s="51"/>
      <c r="YH67" s="51"/>
      <c r="YI67" s="51"/>
      <c r="YJ67" s="51"/>
      <c r="YK67" s="51"/>
      <c r="YL67" s="51"/>
      <c r="YM67" s="51"/>
      <c r="YN67" s="51"/>
      <c r="YO67" s="51"/>
      <c r="YP67" s="51"/>
      <c r="YQ67" s="51"/>
      <c r="YR67" s="51"/>
      <c r="YS67" s="51"/>
      <c r="YT67" s="51"/>
      <c r="YU67" s="51"/>
      <c r="YV67" s="51"/>
      <c r="YW67" s="51"/>
      <c r="YX67" s="51"/>
      <c r="YY67" s="51"/>
      <c r="YZ67" s="51"/>
      <c r="ZA67" s="51"/>
      <c r="ZB67" s="51"/>
      <c r="ZC67" s="51"/>
      <c r="ZD67" s="51"/>
      <c r="ZE67" s="51"/>
    </row>
    <row r="68" spans="1:681" s="46" customFormat="1" x14ac:dyDescent="0.35">
      <c r="A68" s="2" t="s">
        <v>66</v>
      </c>
      <c r="B68" s="51">
        <f t="shared" si="43"/>
        <v>0</v>
      </c>
      <c r="C68" s="51">
        <f t="shared" si="43"/>
        <v>0</v>
      </c>
      <c r="D68" s="51">
        <f t="shared" si="43"/>
        <v>0</v>
      </c>
      <c r="E68" s="51">
        <f t="shared" si="43"/>
        <v>0</v>
      </c>
      <c r="F68" s="51">
        <f t="shared" si="43"/>
        <v>0</v>
      </c>
      <c r="G68" s="51">
        <f t="shared" si="43"/>
        <v>0</v>
      </c>
      <c r="H68" s="51">
        <f t="shared" si="43"/>
        <v>0</v>
      </c>
      <c r="I68" s="51">
        <f t="shared" si="43"/>
        <v>0</v>
      </c>
      <c r="J68" s="51">
        <f t="shared" si="43"/>
        <v>0</v>
      </c>
      <c r="K68" s="51">
        <f t="shared" si="43"/>
        <v>0</v>
      </c>
      <c r="L68" s="51">
        <f t="shared" si="43"/>
        <v>0</v>
      </c>
      <c r="M68" s="51">
        <f t="shared" si="43"/>
        <v>0</v>
      </c>
      <c r="N68" s="51">
        <f t="shared" si="43"/>
        <v>0</v>
      </c>
      <c r="O68" s="51">
        <f t="shared" si="43"/>
        <v>0</v>
      </c>
      <c r="P68" s="51">
        <f t="shared" si="43"/>
        <v>0</v>
      </c>
      <c r="Q68" s="51">
        <f t="shared" si="43"/>
        <v>0</v>
      </c>
      <c r="R68" s="51">
        <f t="shared" si="43"/>
        <v>0</v>
      </c>
      <c r="S68" s="51">
        <f t="shared" si="43"/>
        <v>0</v>
      </c>
      <c r="T68" s="51">
        <f t="shared" si="44"/>
        <v>0</v>
      </c>
      <c r="U68" s="51">
        <f t="shared" si="44"/>
        <v>0</v>
      </c>
      <c r="V68" s="51">
        <f t="shared" si="44"/>
        <v>0</v>
      </c>
      <c r="W68" s="51">
        <f t="shared" si="44"/>
        <v>0</v>
      </c>
      <c r="X68" s="51">
        <f t="shared" si="44"/>
        <v>0</v>
      </c>
      <c r="Y68" s="51">
        <f t="shared" si="44"/>
        <v>0</v>
      </c>
      <c r="Z68" s="51">
        <f t="shared" si="44"/>
        <v>0</v>
      </c>
      <c r="AA68" s="51">
        <f t="shared" si="44"/>
        <v>0</v>
      </c>
      <c r="AB68" s="51">
        <f t="shared" si="44"/>
        <v>0</v>
      </c>
      <c r="AC68" s="51">
        <f t="shared" si="44"/>
        <v>0</v>
      </c>
      <c r="AD68" s="51">
        <f t="shared" si="44"/>
        <v>0</v>
      </c>
      <c r="AE68" s="51">
        <f t="shared" si="44"/>
        <v>0</v>
      </c>
      <c r="AF68" s="51">
        <f t="shared" si="44"/>
        <v>0</v>
      </c>
      <c r="AG68" s="51">
        <f t="shared" si="44"/>
        <v>0</v>
      </c>
      <c r="AH68" s="51">
        <f t="shared" si="44"/>
        <v>0</v>
      </c>
      <c r="AI68" s="51">
        <f t="shared" si="44"/>
        <v>0</v>
      </c>
      <c r="AJ68" s="51">
        <f t="shared" si="44"/>
        <v>0</v>
      </c>
      <c r="AK68" s="51">
        <f t="shared" si="44"/>
        <v>0</v>
      </c>
      <c r="AL68" s="51">
        <f t="shared" si="44"/>
        <v>0</v>
      </c>
      <c r="AM68" s="51">
        <f t="shared" si="44"/>
        <v>0</v>
      </c>
      <c r="AN68" s="51">
        <f t="shared" si="44"/>
        <v>0</v>
      </c>
      <c r="AO68" s="51">
        <f t="shared" si="44"/>
        <v>0</v>
      </c>
      <c r="AP68" s="51">
        <f t="shared" si="44"/>
        <v>0</v>
      </c>
      <c r="AQ68" s="51">
        <f t="shared" si="44"/>
        <v>0</v>
      </c>
      <c r="AR68" s="51">
        <f t="shared" si="44"/>
        <v>0</v>
      </c>
      <c r="AS68" s="51">
        <f t="shared" si="44"/>
        <v>0</v>
      </c>
      <c r="AT68" s="51">
        <f t="shared" si="44"/>
        <v>0</v>
      </c>
      <c r="AU68" s="51">
        <f t="shared" si="44"/>
        <v>0</v>
      </c>
      <c r="AV68" s="51">
        <f t="shared" si="44"/>
        <v>0</v>
      </c>
      <c r="AW68" s="51">
        <f t="shared" si="44"/>
        <v>0</v>
      </c>
      <c r="AX68" s="51">
        <f t="shared" si="44"/>
        <v>0</v>
      </c>
      <c r="AY68" s="51">
        <f t="shared" si="44"/>
        <v>0</v>
      </c>
      <c r="AZ68" s="51">
        <f t="shared" si="44"/>
        <v>0</v>
      </c>
      <c r="BA68" s="51">
        <f t="shared" si="44"/>
        <v>0</v>
      </c>
      <c r="BB68" s="51">
        <f t="shared" si="44"/>
        <v>0</v>
      </c>
      <c r="BC68" s="51">
        <f t="shared" si="44"/>
        <v>0</v>
      </c>
      <c r="BD68" s="51">
        <f t="shared" si="44"/>
        <v>0</v>
      </c>
      <c r="BE68" s="51">
        <f t="shared" si="44"/>
        <v>0</v>
      </c>
      <c r="BF68" s="51">
        <f t="shared" si="44"/>
        <v>0</v>
      </c>
      <c r="BG68" s="51">
        <f t="shared" si="44"/>
        <v>0</v>
      </c>
      <c r="BH68" s="51">
        <f t="shared" si="44"/>
        <v>0</v>
      </c>
      <c r="BI68" s="51">
        <f t="shared" si="44"/>
        <v>0</v>
      </c>
      <c r="BJ68" s="51">
        <f t="shared" si="44"/>
        <v>0</v>
      </c>
      <c r="BK68" s="51">
        <f t="shared" si="44"/>
        <v>0</v>
      </c>
      <c r="BL68" s="51">
        <f t="shared" si="44"/>
        <v>0</v>
      </c>
      <c r="BM68" s="51">
        <f t="shared" si="44"/>
        <v>0</v>
      </c>
      <c r="BN68" s="51">
        <f t="shared" si="44"/>
        <v>0</v>
      </c>
      <c r="BO68" s="51">
        <f t="shared" si="44"/>
        <v>0</v>
      </c>
      <c r="BP68" s="51">
        <f t="shared" si="44"/>
        <v>0</v>
      </c>
      <c r="BQ68" s="51">
        <f t="shared" si="44"/>
        <v>0</v>
      </c>
      <c r="BR68" s="51">
        <f t="shared" si="44"/>
        <v>0</v>
      </c>
      <c r="BS68" s="51">
        <f t="shared" si="44"/>
        <v>0</v>
      </c>
      <c r="BT68" s="51">
        <f t="shared" si="45"/>
        <v>0</v>
      </c>
      <c r="BU68" s="51">
        <f t="shared" si="45"/>
        <v>0</v>
      </c>
      <c r="BV68" s="51">
        <f t="shared" si="45"/>
        <v>0</v>
      </c>
      <c r="BW68" s="51">
        <f t="shared" si="45"/>
        <v>0</v>
      </c>
      <c r="BX68" s="51">
        <f t="shared" si="45"/>
        <v>0</v>
      </c>
      <c r="BY68" s="51">
        <f t="shared" si="45"/>
        <v>0</v>
      </c>
      <c r="BZ68" s="51">
        <f t="shared" si="45"/>
        <v>0</v>
      </c>
      <c r="CA68" s="51">
        <f t="shared" si="45"/>
        <v>0</v>
      </c>
      <c r="CB68" s="51">
        <f t="shared" si="45"/>
        <v>0</v>
      </c>
      <c r="CC68" s="51">
        <f t="shared" si="45"/>
        <v>0</v>
      </c>
      <c r="CD68" s="51">
        <f t="shared" si="45"/>
        <v>0</v>
      </c>
      <c r="CE68" s="51">
        <f t="shared" si="45"/>
        <v>0</v>
      </c>
      <c r="CF68" s="51">
        <f t="shared" si="45"/>
        <v>0</v>
      </c>
      <c r="CG68" s="51">
        <f t="shared" si="45"/>
        <v>0</v>
      </c>
      <c r="CH68" s="51">
        <f t="shared" si="45"/>
        <v>0</v>
      </c>
      <c r="CI68" s="51">
        <f t="shared" si="45"/>
        <v>0</v>
      </c>
      <c r="CJ68" s="51">
        <f t="shared" si="45"/>
        <v>0</v>
      </c>
      <c r="CK68" s="51">
        <f t="shared" si="45"/>
        <v>0</v>
      </c>
      <c r="CL68" s="51">
        <f t="shared" si="45"/>
        <v>0</v>
      </c>
      <c r="CM68" s="51">
        <f t="shared" si="45"/>
        <v>0</v>
      </c>
      <c r="CN68" s="51">
        <f t="shared" si="45"/>
        <v>0</v>
      </c>
      <c r="CO68" s="51">
        <v>16</v>
      </c>
      <c r="CP68" s="51">
        <v>16</v>
      </c>
      <c r="CQ68" s="51">
        <v>16</v>
      </c>
      <c r="CR68" s="51">
        <v>16</v>
      </c>
      <c r="CS68" s="51">
        <v>16</v>
      </c>
      <c r="CT68" s="51">
        <v>16</v>
      </c>
      <c r="CU68" s="51">
        <v>16</v>
      </c>
      <c r="CV68" s="51">
        <v>2</v>
      </c>
      <c r="CW68" s="51">
        <v>5</v>
      </c>
      <c r="CX68" s="51">
        <v>16</v>
      </c>
      <c r="CY68" s="51">
        <v>16</v>
      </c>
      <c r="CZ68" s="51">
        <v>16</v>
      </c>
      <c r="DA68" s="51">
        <v>16</v>
      </c>
      <c r="DB68" s="51"/>
      <c r="DC68" s="51">
        <f t="shared" ref="DC68" si="48">IFERROR(DC64+DC66,0)</f>
        <v>16</v>
      </c>
      <c r="DD68" s="51">
        <v>16</v>
      </c>
      <c r="DE68" s="51"/>
      <c r="DF68" s="51">
        <v>16</v>
      </c>
      <c r="DG68" s="51">
        <v>16</v>
      </c>
      <c r="DH68" s="51">
        <v>16</v>
      </c>
      <c r="DI68" s="51">
        <v>16</v>
      </c>
      <c r="DJ68" s="51">
        <v>16</v>
      </c>
      <c r="DK68" s="51">
        <v>16</v>
      </c>
      <c r="DL68" s="51">
        <v>16</v>
      </c>
      <c r="DM68" s="51">
        <v>16</v>
      </c>
      <c r="DN68" s="51">
        <v>16</v>
      </c>
      <c r="DO68" s="51">
        <v>16</v>
      </c>
      <c r="DP68" s="51">
        <v>16</v>
      </c>
      <c r="DQ68" s="51">
        <v>16</v>
      </c>
      <c r="DR68" s="51">
        <v>16</v>
      </c>
      <c r="DS68" s="51"/>
      <c r="DT68" s="51"/>
      <c r="DU68" s="51">
        <v>16</v>
      </c>
      <c r="DV68" s="51">
        <v>16</v>
      </c>
      <c r="DW68" s="51">
        <v>16</v>
      </c>
      <c r="DX68" s="51">
        <v>16</v>
      </c>
      <c r="DY68" s="51">
        <v>16</v>
      </c>
      <c r="DZ68" s="51">
        <v>16</v>
      </c>
      <c r="EA68" s="51">
        <v>16</v>
      </c>
      <c r="EB68" s="51">
        <f t="shared" ref="EB68:EC68" si="49">IFERROR(EB64+EB66,0)</f>
        <v>16</v>
      </c>
      <c r="EC68" s="51">
        <f t="shared" si="49"/>
        <v>16</v>
      </c>
      <c r="ED68" s="51"/>
      <c r="EE68" s="51"/>
      <c r="EF68" s="51"/>
      <c r="EG68" s="51"/>
      <c r="EH68" s="51"/>
      <c r="EI68" s="51"/>
      <c r="EJ68" s="51"/>
      <c r="EK68" s="51"/>
      <c r="EL68" s="51"/>
      <c r="EM68" s="51"/>
      <c r="EN68" s="51"/>
      <c r="EO68" s="51"/>
      <c r="EP68" s="51"/>
      <c r="EQ68" s="51"/>
      <c r="ER68" s="51"/>
      <c r="ES68" s="51"/>
      <c r="ET68" s="51"/>
      <c r="EU68" s="51"/>
      <c r="EV68" s="51"/>
      <c r="EW68" s="51"/>
      <c r="EX68" s="51"/>
      <c r="EY68" s="51"/>
      <c r="EZ68" s="51"/>
      <c r="FA68" s="51"/>
      <c r="FB68" s="51"/>
      <c r="FC68" s="51"/>
      <c r="FD68" s="51"/>
      <c r="FE68" s="51"/>
      <c r="FF68" s="51"/>
      <c r="FG68" s="51"/>
      <c r="FH68" s="51"/>
      <c r="FI68" s="51"/>
      <c r="FJ68" s="51"/>
      <c r="FK68" s="51"/>
      <c r="FL68" s="51"/>
      <c r="FM68" s="51"/>
      <c r="FN68" s="51"/>
      <c r="FO68" s="51"/>
      <c r="FP68" s="51"/>
      <c r="FQ68" s="51"/>
      <c r="FR68" s="51"/>
      <c r="FS68" s="51"/>
      <c r="FT68" s="51"/>
      <c r="FU68" s="51"/>
      <c r="FV68" s="51"/>
      <c r="FW68" s="51"/>
      <c r="FX68" s="51"/>
      <c r="FY68" s="51"/>
      <c r="FZ68" s="51"/>
      <c r="GA68" s="51"/>
      <c r="GB68" s="51"/>
      <c r="GC68" s="51"/>
      <c r="GD68" s="51"/>
      <c r="GE68" s="51"/>
      <c r="GF68" s="51"/>
      <c r="GG68" s="51"/>
      <c r="GH68" s="51"/>
      <c r="GI68" s="51"/>
      <c r="GJ68" s="51"/>
      <c r="GK68" s="51"/>
      <c r="GL68" s="51"/>
      <c r="GM68" s="51"/>
      <c r="GN68" s="51"/>
      <c r="GO68" s="51"/>
      <c r="GP68" s="51"/>
      <c r="GQ68" s="51"/>
      <c r="GR68" s="51"/>
      <c r="GS68" s="51"/>
      <c r="GT68" s="51"/>
      <c r="GU68" s="51"/>
      <c r="GV68" s="51"/>
      <c r="GW68" s="51"/>
      <c r="GX68" s="51"/>
      <c r="GY68" s="51"/>
      <c r="GZ68" s="51"/>
      <c r="HA68" s="51"/>
      <c r="HB68" s="51"/>
      <c r="HC68" s="51"/>
      <c r="HD68" s="51"/>
      <c r="HE68" s="51"/>
      <c r="HF68" s="51"/>
      <c r="HG68" s="51"/>
      <c r="HH68" s="51"/>
      <c r="HI68" s="51"/>
      <c r="HJ68" s="51"/>
      <c r="HK68" s="51"/>
      <c r="HL68" s="51"/>
      <c r="HM68" s="51"/>
      <c r="HN68" s="51"/>
      <c r="HO68" s="51"/>
      <c r="HP68" s="51"/>
      <c r="HQ68" s="51"/>
      <c r="HR68" s="51"/>
      <c r="HS68" s="51"/>
      <c r="HT68" s="51"/>
      <c r="HU68" s="51"/>
      <c r="HV68" s="51"/>
      <c r="HW68" s="51"/>
      <c r="HX68" s="51"/>
      <c r="HY68" s="51"/>
      <c r="HZ68" s="51"/>
      <c r="IA68" s="51"/>
      <c r="IB68" s="51"/>
      <c r="IC68" s="51"/>
      <c r="ID68" s="51"/>
      <c r="IE68" s="51"/>
      <c r="IF68" s="51"/>
      <c r="IG68" s="51"/>
      <c r="IH68" s="51"/>
      <c r="II68" s="51"/>
      <c r="IJ68" s="51"/>
      <c r="IK68" s="51"/>
      <c r="IL68" s="51"/>
      <c r="IM68" s="51"/>
      <c r="IN68" s="51"/>
      <c r="IO68" s="51"/>
      <c r="IP68" s="51"/>
      <c r="IQ68" s="51"/>
      <c r="IR68" s="51"/>
      <c r="IS68" s="51"/>
      <c r="IT68" s="51"/>
      <c r="IU68" s="51"/>
      <c r="IV68" s="51"/>
      <c r="IW68" s="51"/>
      <c r="IX68" s="51"/>
      <c r="IY68" s="51"/>
      <c r="IZ68" s="51"/>
      <c r="JA68" s="51"/>
      <c r="JB68" s="51"/>
      <c r="JC68" s="51"/>
      <c r="JD68" s="51"/>
      <c r="JE68" s="51"/>
      <c r="JF68" s="51"/>
      <c r="JG68" s="51"/>
      <c r="JH68" s="51"/>
      <c r="JI68" s="51"/>
      <c r="JJ68" s="51"/>
      <c r="JK68" s="51"/>
      <c r="JL68" s="51"/>
      <c r="JM68" s="51"/>
      <c r="JN68" s="51"/>
      <c r="JO68" s="51"/>
      <c r="JP68" s="51"/>
      <c r="JQ68" s="51"/>
      <c r="JR68" s="51"/>
      <c r="JS68" s="51"/>
      <c r="JT68" s="51"/>
      <c r="JU68" s="51"/>
      <c r="JV68" s="51"/>
      <c r="JW68" s="51"/>
      <c r="JX68" s="51"/>
      <c r="JY68" s="51"/>
      <c r="JZ68" s="51"/>
      <c r="KA68" s="51"/>
      <c r="KB68" s="51"/>
      <c r="KC68" s="51"/>
      <c r="KD68" s="51"/>
      <c r="KE68" s="51"/>
      <c r="KF68" s="51"/>
      <c r="KG68" s="51"/>
      <c r="KH68" s="51"/>
      <c r="KI68" s="51"/>
      <c r="KJ68" s="51"/>
      <c r="KK68" s="51"/>
      <c r="KL68" s="51"/>
      <c r="KM68" s="51"/>
      <c r="KN68" s="51"/>
      <c r="KO68" s="51"/>
      <c r="KP68" s="51"/>
      <c r="KQ68" s="51"/>
      <c r="KR68" s="51"/>
      <c r="KS68" s="51"/>
      <c r="KT68" s="51"/>
      <c r="KU68" s="51"/>
      <c r="KV68" s="51"/>
      <c r="KW68" s="51"/>
      <c r="KX68" s="51"/>
      <c r="KY68" s="51"/>
      <c r="KZ68" s="51"/>
      <c r="LA68" s="51"/>
      <c r="LB68" s="51"/>
      <c r="LC68" s="51"/>
      <c r="LD68" s="51"/>
      <c r="LE68" s="51"/>
      <c r="LF68" s="51"/>
      <c r="LG68" s="51"/>
      <c r="LH68" s="51"/>
      <c r="LI68" s="51"/>
      <c r="LJ68" s="51"/>
      <c r="LK68" s="51"/>
      <c r="LL68" s="51"/>
      <c r="LM68" s="51"/>
      <c r="LN68" s="51"/>
      <c r="LO68" s="51"/>
      <c r="LP68" s="51"/>
      <c r="LQ68" s="51"/>
      <c r="LR68" s="51"/>
      <c r="LS68" s="51"/>
      <c r="LT68" s="51"/>
      <c r="LU68" s="51"/>
      <c r="LV68" s="51"/>
      <c r="LW68" s="51"/>
      <c r="LX68" s="51"/>
      <c r="LY68" s="51"/>
      <c r="LZ68" s="51"/>
      <c r="MA68" s="51"/>
      <c r="MB68" s="51"/>
      <c r="MC68" s="51"/>
      <c r="MD68" s="51"/>
      <c r="ME68" s="51"/>
      <c r="MF68" s="51"/>
      <c r="MG68" s="51"/>
      <c r="MH68" s="51"/>
      <c r="MI68" s="51"/>
      <c r="MJ68" s="51"/>
      <c r="MK68" s="51"/>
      <c r="ML68" s="51"/>
      <c r="MM68" s="51"/>
      <c r="MN68" s="51"/>
      <c r="MO68" s="51"/>
      <c r="MP68" s="51"/>
      <c r="MQ68" s="51"/>
      <c r="MR68" s="51"/>
      <c r="MS68" s="51"/>
      <c r="MT68" s="51"/>
      <c r="MU68" s="51"/>
      <c r="MV68" s="51"/>
      <c r="MW68" s="51"/>
      <c r="MX68" s="51"/>
      <c r="MY68" s="51"/>
      <c r="MZ68" s="51"/>
      <c r="NA68" s="51"/>
      <c r="NB68" s="51"/>
      <c r="NC68" s="51"/>
      <c r="ND68" s="51"/>
      <c r="NE68" s="51"/>
      <c r="NF68" s="51"/>
      <c r="NG68" s="51"/>
      <c r="NH68" s="51"/>
      <c r="NI68" s="51"/>
      <c r="NJ68" s="51"/>
      <c r="NK68" s="51"/>
      <c r="NL68" s="51"/>
      <c r="NM68" s="51"/>
      <c r="NN68" s="51"/>
      <c r="NO68" s="51"/>
      <c r="NP68" s="51"/>
      <c r="NQ68" s="51"/>
      <c r="NR68" s="51"/>
      <c r="NS68" s="51"/>
      <c r="NT68" s="51"/>
      <c r="NU68" s="51"/>
      <c r="NV68" s="51"/>
      <c r="NW68" s="51"/>
      <c r="NX68" s="51"/>
      <c r="NY68" s="51"/>
      <c r="NZ68" s="51"/>
      <c r="OA68" s="51"/>
      <c r="OB68" s="51"/>
      <c r="OC68" s="51"/>
      <c r="OD68" s="51"/>
      <c r="OE68" s="51"/>
      <c r="OF68" s="51"/>
      <c r="OG68" s="51"/>
      <c r="OH68" s="51"/>
      <c r="OI68" s="51"/>
      <c r="OJ68" s="51"/>
      <c r="OK68" s="51"/>
      <c r="OL68" s="51"/>
      <c r="OM68" s="51"/>
      <c r="ON68" s="51"/>
      <c r="OO68" s="51"/>
      <c r="OP68" s="51"/>
      <c r="OQ68" s="51"/>
      <c r="OR68" s="51"/>
      <c r="OS68" s="51"/>
      <c r="OT68" s="51"/>
      <c r="OU68" s="51"/>
      <c r="OV68" s="51"/>
      <c r="OW68" s="51"/>
      <c r="OX68" s="51"/>
      <c r="OY68" s="51"/>
      <c r="OZ68" s="51"/>
      <c r="PA68" s="51"/>
      <c r="PB68" s="51"/>
      <c r="PC68" s="51"/>
      <c r="PD68" s="51"/>
      <c r="PE68" s="51"/>
      <c r="PF68" s="51"/>
      <c r="PG68" s="51"/>
      <c r="PH68" s="51"/>
      <c r="PI68" s="51"/>
      <c r="PJ68" s="51"/>
      <c r="PK68" s="51"/>
      <c r="PL68" s="51"/>
      <c r="PM68" s="51"/>
      <c r="PN68" s="51"/>
      <c r="PO68" s="51"/>
      <c r="PP68" s="51"/>
      <c r="PQ68" s="51"/>
      <c r="PR68" s="51"/>
      <c r="PS68" s="51"/>
      <c r="PT68" s="51"/>
      <c r="PU68" s="51"/>
      <c r="PV68" s="51"/>
      <c r="PW68" s="51"/>
      <c r="PX68" s="51"/>
      <c r="PY68" s="51"/>
      <c r="PZ68" s="51"/>
      <c r="QA68" s="51"/>
      <c r="QB68" s="51"/>
      <c r="QC68" s="51"/>
      <c r="QD68" s="51"/>
      <c r="QE68" s="51"/>
      <c r="QF68" s="51"/>
      <c r="QG68" s="51"/>
      <c r="QH68" s="51"/>
      <c r="QI68" s="51"/>
      <c r="QJ68" s="51"/>
      <c r="QK68" s="51"/>
      <c r="QL68" s="51"/>
      <c r="QM68" s="51"/>
      <c r="QN68" s="51"/>
      <c r="QO68" s="51"/>
      <c r="QP68" s="51"/>
      <c r="QQ68" s="51"/>
      <c r="QR68" s="51"/>
      <c r="QS68" s="51"/>
      <c r="QT68" s="51"/>
      <c r="QU68" s="51"/>
      <c r="QV68" s="51"/>
      <c r="QW68" s="51"/>
      <c r="QX68" s="51"/>
      <c r="QY68" s="51"/>
      <c r="QZ68" s="51"/>
      <c r="RA68" s="51"/>
      <c r="RB68" s="51"/>
      <c r="RC68" s="51"/>
      <c r="RD68" s="51"/>
      <c r="RE68" s="51"/>
      <c r="RF68" s="51"/>
      <c r="RG68" s="51"/>
      <c r="RH68" s="51"/>
      <c r="RI68" s="51"/>
      <c r="RJ68" s="51"/>
      <c r="RK68" s="51"/>
      <c r="RL68" s="51"/>
      <c r="RM68" s="51"/>
      <c r="RN68" s="51"/>
      <c r="RO68" s="51"/>
      <c r="RP68" s="51"/>
      <c r="RQ68" s="51"/>
      <c r="RR68" s="51"/>
      <c r="RS68" s="51"/>
      <c r="RT68" s="51"/>
      <c r="RU68" s="51"/>
      <c r="RV68" s="51"/>
      <c r="RW68" s="51"/>
      <c r="RX68" s="51"/>
      <c r="RY68" s="51"/>
      <c r="RZ68" s="51"/>
      <c r="SA68" s="51"/>
      <c r="SB68" s="51"/>
      <c r="SC68" s="51"/>
      <c r="SD68" s="51"/>
      <c r="SE68" s="51"/>
      <c r="SF68" s="51"/>
      <c r="SG68" s="51"/>
      <c r="SH68" s="51"/>
      <c r="SI68" s="51"/>
      <c r="SJ68" s="51"/>
      <c r="SK68" s="51"/>
      <c r="SL68" s="51"/>
      <c r="SM68" s="51"/>
      <c r="SN68" s="51"/>
      <c r="SO68" s="51"/>
      <c r="SP68" s="51"/>
      <c r="SQ68" s="51"/>
      <c r="SR68" s="51"/>
      <c r="SS68" s="51"/>
      <c r="ST68" s="51"/>
      <c r="SU68" s="51"/>
      <c r="SV68" s="51"/>
      <c r="SW68" s="51"/>
      <c r="SX68" s="51"/>
      <c r="SY68" s="51"/>
      <c r="SZ68" s="51"/>
      <c r="TA68" s="51"/>
      <c r="TB68" s="51"/>
      <c r="TC68" s="51"/>
      <c r="TD68" s="51"/>
      <c r="TE68" s="51"/>
      <c r="TF68" s="51"/>
      <c r="TG68" s="51"/>
      <c r="TH68" s="51"/>
      <c r="TI68" s="51"/>
      <c r="TJ68" s="51"/>
      <c r="TK68" s="51"/>
      <c r="TL68" s="51"/>
      <c r="TM68" s="51"/>
      <c r="TN68" s="51"/>
      <c r="TO68" s="51"/>
      <c r="TP68" s="51"/>
      <c r="TQ68" s="51"/>
      <c r="TR68" s="51"/>
      <c r="TS68" s="51"/>
      <c r="TT68" s="51"/>
      <c r="TU68" s="51"/>
      <c r="TV68" s="51"/>
      <c r="TW68" s="51"/>
      <c r="TX68" s="51"/>
      <c r="TY68" s="51"/>
      <c r="TZ68" s="51"/>
      <c r="UA68" s="51"/>
      <c r="UB68" s="51"/>
      <c r="UC68" s="51"/>
      <c r="UD68" s="51"/>
      <c r="UE68" s="51"/>
      <c r="UF68" s="51"/>
      <c r="UG68" s="51"/>
      <c r="UH68" s="51"/>
      <c r="UI68" s="51"/>
      <c r="UJ68" s="51"/>
      <c r="UK68" s="51"/>
      <c r="UL68" s="51"/>
      <c r="UM68" s="51"/>
      <c r="UN68" s="51"/>
      <c r="UO68" s="51"/>
      <c r="UP68" s="51"/>
      <c r="UQ68" s="51"/>
      <c r="UR68" s="51"/>
      <c r="US68" s="51"/>
      <c r="UT68" s="51"/>
      <c r="UU68" s="51"/>
      <c r="UV68" s="51"/>
      <c r="UW68" s="51"/>
      <c r="UX68" s="51"/>
      <c r="UY68" s="51"/>
      <c r="UZ68" s="51"/>
      <c r="VA68" s="51"/>
      <c r="VB68" s="51"/>
      <c r="VC68" s="51"/>
      <c r="VD68" s="51"/>
      <c r="VE68" s="51"/>
      <c r="VF68" s="51"/>
      <c r="VG68" s="51"/>
      <c r="VH68" s="51"/>
      <c r="VI68" s="51"/>
      <c r="VJ68" s="51"/>
      <c r="VK68" s="51"/>
      <c r="VL68" s="51"/>
      <c r="VM68" s="51"/>
      <c r="VN68" s="51"/>
      <c r="VO68" s="51"/>
      <c r="VP68" s="51"/>
      <c r="VQ68" s="51"/>
      <c r="VR68" s="51"/>
      <c r="VS68" s="51"/>
      <c r="VT68" s="51"/>
      <c r="VU68" s="51"/>
      <c r="VV68" s="51"/>
      <c r="VW68" s="51"/>
      <c r="VX68" s="51"/>
      <c r="VY68" s="51"/>
      <c r="VZ68" s="51"/>
      <c r="WA68" s="51"/>
      <c r="WB68" s="51"/>
      <c r="WC68" s="51"/>
      <c r="WD68" s="51"/>
      <c r="WE68" s="51"/>
      <c r="WF68" s="51"/>
      <c r="WG68" s="51"/>
      <c r="WH68" s="51"/>
      <c r="WI68" s="51"/>
      <c r="WJ68" s="51"/>
      <c r="WK68" s="51"/>
      <c r="WL68" s="51"/>
      <c r="WM68" s="51"/>
      <c r="WN68" s="51"/>
      <c r="WO68" s="51"/>
      <c r="WP68" s="51"/>
      <c r="WQ68" s="51"/>
      <c r="WR68" s="51"/>
      <c r="WS68" s="51"/>
      <c r="WT68" s="51"/>
      <c r="WU68" s="51"/>
      <c r="WV68" s="51"/>
      <c r="WW68" s="51"/>
      <c r="WX68" s="51"/>
      <c r="WY68" s="51"/>
      <c r="WZ68" s="51"/>
      <c r="XA68" s="51"/>
      <c r="XB68" s="51"/>
      <c r="XC68" s="51"/>
      <c r="XD68" s="51"/>
      <c r="XE68" s="51"/>
      <c r="XF68" s="51"/>
      <c r="XG68" s="51"/>
      <c r="XH68" s="51"/>
      <c r="XI68" s="51"/>
      <c r="XJ68" s="51"/>
      <c r="XK68" s="51"/>
      <c r="XL68" s="51"/>
      <c r="XM68" s="51"/>
      <c r="XN68" s="51"/>
      <c r="XO68" s="51"/>
      <c r="XP68" s="51"/>
      <c r="XQ68" s="51"/>
      <c r="XR68" s="51"/>
      <c r="XS68" s="51"/>
      <c r="XT68" s="51"/>
      <c r="XU68" s="51"/>
      <c r="XV68" s="51"/>
      <c r="XW68" s="51"/>
      <c r="XX68" s="51"/>
      <c r="XY68" s="51"/>
      <c r="XZ68" s="51"/>
      <c r="YA68" s="51"/>
      <c r="YB68" s="51"/>
      <c r="YC68" s="51"/>
      <c r="YD68" s="51"/>
      <c r="YE68" s="51"/>
      <c r="YF68" s="51"/>
      <c r="YG68" s="51"/>
      <c r="YH68" s="51"/>
      <c r="YI68" s="51"/>
      <c r="YJ68" s="51"/>
      <c r="YK68" s="51"/>
      <c r="YL68" s="51"/>
      <c r="YM68" s="51"/>
      <c r="YN68" s="51"/>
      <c r="YO68" s="51"/>
      <c r="YP68" s="51"/>
      <c r="YQ68" s="51"/>
      <c r="YR68" s="51"/>
      <c r="YS68" s="51"/>
      <c r="YT68" s="51"/>
      <c r="YU68" s="51"/>
      <c r="YV68" s="51"/>
      <c r="YW68" s="51"/>
      <c r="YX68" s="51"/>
      <c r="YY68" s="51"/>
      <c r="YZ68" s="51"/>
      <c r="ZA68" s="51"/>
      <c r="ZB68" s="51"/>
      <c r="ZC68" s="51"/>
      <c r="ZD68" s="51"/>
      <c r="ZE68" s="51"/>
    </row>
    <row r="69" spans="1:681" x14ac:dyDescent="0.35">
      <c r="A69" s="2" t="s">
        <v>67</v>
      </c>
      <c r="B69" s="2">
        <v>3</v>
      </c>
      <c r="C69" s="2">
        <v>3</v>
      </c>
      <c r="D69" s="2">
        <v>0</v>
      </c>
      <c r="E69" s="2">
        <v>2</v>
      </c>
      <c r="F69" s="2">
        <v>1</v>
      </c>
      <c r="G69" s="2">
        <v>2</v>
      </c>
      <c r="H69" s="2">
        <v>2</v>
      </c>
      <c r="I69" s="2">
        <v>8</v>
      </c>
      <c r="K69" s="2">
        <v>4</v>
      </c>
      <c r="L69" s="2">
        <v>2</v>
      </c>
      <c r="M69" s="2">
        <v>4</v>
      </c>
      <c r="N69" s="2">
        <v>2</v>
      </c>
      <c r="O69" s="2">
        <v>0</v>
      </c>
      <c r="P69" s="2">
        <v>5</v>
      </c>
      <c r="Q69" s="2">
        <v>6</v>
      </c>
      <c r="R69" s="2">
        <v>4</v>
      </c>
      <c r="S69" s="2">
        <v>4</v>
      </c>
      <c r="T69" s="2">
        <v>1</v>
      </c>
      <c r="W69" s="2">
        <v>1</v>
      </c>
      <c r="X69" s="2">
        <v>4</v>
      </c>
      <c r="Y69" s="2">
        <v>1</v>
      </c>
      <c r="Z69" s="2">
        <v>4</v>
      </c>
      <c r="AB69" s="2">
        <v>5</v>
      </c>
      <c r="AC69" s="2">
        <v>1</v>
      </c>
      <c r="AD69" s="2">
        <v>6</v>
      </c>
      <c r="AE69" s="2">
        <v>0</v>
      </c>
      <c r="AG69" s="2">
        <v>6</v>
      </c>
      <c r="AH69" s="2">
        <v>3</v>
      </c>
      <c r="AI69" s="2">
        <v>7</v>
      </c>
      <c r="AJ69" s="2">
        <v>0</v>
      </c>
      <c r="AK69" s="2">
        <v>8</v>
      </c>
      <c r="AL69" s="2">
        <v>6</v>
      </c>
      <c r="AM69" s="2">
        <v>5</v>
      </c>
      <c r="AN69" s="2">
        <v>3</v>
      </c>
      <c r="AO69" s="2">
        <v>2</v>
      </c>
      <c r="AP69" s="2">
        <v>2</v>
      </c>
      <c r="AQ69" s="2">
        <v>0</v>
      </c>
      <c r="AR69" s="2">
        <v>3</v>
      </c>
      <c r="AS69" s="2">
        <v>2</v>
      </c>
      <c r="AT69" s="2">
        <v>5</v>
      </c>
      <c r="AU69" s="2">
        <v>6</v>
      </c>
      <c r="AV69" s="2">
        <v>8</v>
      </c>
      <c r="AW69" s="2">
        <v>6</v>
      </c>
      <c r="AX69" s="2">
        <v>2</v>
      </c>
      <c r="AY69" s="2">
        <v>5</v>
      </c>
      <c r="AZ69" s="2">
        <v>4</v>
      </c>
      <c r="BA69" s="2">
        <v>4</v>
      </c>
      <c r="BB69" s="2">
        <v>3</v>
      </c>
      <c r="BC69" s="2">
        <v>6</v>
      </c>
      <c r="BD69" s="2">
        <v>1</v>
      </c>
      <c r="BE69" s="2">
        <v>0</v>
      </c>
      <c r="BF69" s="2">
        <v>0</v>
      </c>
      <c r="BG69" s="2">
        <v>0</v>
      </c>
      <c r="BP69" s="2">
        <v>4</v>
      </c>
      <c r="BQ69" s="2">
        <v>5</v>
      </c>
      <c r="CO69" s="2">
        <v>1</v>
      </c>
      <c r="CP69" s="2">
        <v>2</v>
      </c>
      <c r="CQ69" s="2">
        <v>1</v>
      </c>
      <c r="CR69" s="2">
        <v>0</v>
      </c>
      <c r="CS69" s="2">
        <v>1</v>
      </c>
      <c r="CT69" s="2">
        <v>0</v>
      </c>
      <c r="CU69" s="2">
        <v>5</v>
      </c>
      <c r="CV69" s="2">
        <v>7</v>
      </c>
      <c r="CW69" s="2">
        <v>2</v>
      </c>
      <c r="CX69" s="2">
        <v>5</v>
      </c>
      <c r="CY69" s="2">
        <v>1</v>
      </c>
      <c r="CZ69" s="2">
        <v>2</v>
      </c>
      <c r="DA69" s="2">
        <v>3</v>
      </c>
      <c r="DC69" s="2">
        <v>0</v>
      </c>
      <c r="DD69" s="2">
        <v>3</v>
      </c>
      <c r="DF69" s="2">
        <v>8</v>
      </c>
      <c r="DG69" s="2">
        <v>3</v>
      </c>
      <c r="DH69" s="2">
        <v>0</v>
      </c>
      <c r="DI69" s="2">
        <v>0</v>
      </c>
      <c r="DJ69" s="2">
        <v>4</v>
      </c>
      <c r="DK69" s="2">
        <v>4</v>
      </c>
      <c r="DL69" s="2">
        <v>4</v>
      </c>
      <c r="DM69" s="2">
        <v>3</v>
      </c>
      <c r="DN69" s="2">
        <v>1</v>
      </c>
      <c r="DO69" s="2">
        <v>0</v>
      </c>
      <c r="DP69" s="2">
        <v>5</v>
      </c>
      <c r="DQ69" s="2">
        <v>6</v>
      </c>
      <c r="DR69" s="2">
        <v>1</v>
      </c>
      <c r="DU69" s="2">
        <v>5</v>
      </c>
      <c r="DV69" s="2">
        <v>1</v>
      </c>
      <c r="DW69" s="2">
        <v>3</v>
      </c>
      <c r="DX69" s="2">
        <v>4</v>
      </c>
      <c r="DY69" s="2">
        <v>2</v>
      </c>
      <c r="DZ69" s="2">
        <v>1</v>
      </c>
      <c r="EA69" s="2">
        <v>4</v>
      </c>
      <c r="EB69" s="2">
        <v>2</v>
      </c>
      <c r="EC69" s="2">
        <v>0</v>
      </c>
      <c r="TD69"/>
    </row>
    <row r="70" spans="1:681" x14ac:dyDescent="0.35">
      <c r="A70" s="2" t="s">
        <v>68</v>
      </c>
      <c r="B70" s="2">
        <v>0</v>
      </c>
      <c r="C70" s="2">
        <v>0</v>
      </c>
      <c r="D70" s="2">
        <v>0</v>
      </c>
      <c r="E70" s="2">
        <v>0</v>
      </c>
      <c r="F70" s="2">
        <v>0</v>
      </c>
      <c r="G70" s="2">
        <v>0</v>
      </c>
      <c r="H70" s="2">
        <v>0</v>
      </c>
      <c r="I70" s="2">
        <v>0</v>
      </c>
      <c r="L70" s="2">
        <v>0</v>
      </c>
      <c r="M70" s="2">
        <v>0</v>
      </c>
      <c r="N70" s="2">
        <v>0</v>
      </c>
      <c r="O70" s="2">
        <v>0</v>
      </c>
      <c r="P70" s="2">
        <v>0</v>
      </c>
      <c r="Q70" s="2">
        <v>0</v>
      </c>
      <c r="R70" s="2">
        <v>0</v>
      </c>
      <c r="S70" s="2">
        <v>0</v>
      </c>
      <c r="T70" s="2">
        <v>0</v>
      </c>
      <c r="W70" s="2">
        <v>0</v>
      </c>
      <c r="X70" s="2">
        <v>0</v>
      </c>
      <c r="Y70" s="2">
        <v>0</v>
      </c>
      <c r="Z70" s="2">
        <v>0</v>
      </c>
      <c r="AB70" s="2">
        <v>0</v>
      </c>
      <c r="AC70" s="2">
        <v>0</v>
      </c>
      <c r="AD70" s="2">
        <v>0</v>
      </c>
      <c r="AE70" s="2">
        <v>0</v>
      </c>
      <c r="AG70" s="2">
        <v>0</v>
      </c>
      <c r="AH70" s="2">
        <v>0</v>
      </c>
      <c r="AI70" s="2">
        <v>0</v>
      </c>
      <c r="AJ70" s="2">
        <v>0</v>
      </c>
      <c r="AK70" s="2">
        <v>0</v>
      </c>
      <c r="AL70" s="2">
        <v>0</v>
      </c>
      <c r="AM70" s="2">
        <v>0</v>
      </c>
      <c r="AN70" s="2">
        <v>0</v>
      </c>
      <c r="AO70" s="2">
        <v>0</v>
      </c>
      <c r="AP70" s="2">
        <v>0</v>
      </c>
      <c r="AQ70" s="2">
        <v>0</v>
      </c>
      <c r="AR70" s="2">
        <v>0</v>
      </c>
      <c r="AS70" s="2">
        <v>0</v>
      </c>
      <c r="AT70" s="2">
        <v>0</v>
      </c>
      <c r="AU70" s="2">
        <v>0</v>
      </c>
      <c r="AV70" s="2">
        <v>0</v>
      </c>
      <c r="AW70" s="2">
        <v>0</v>
      </c>
      <c r="AX70" s="2">
        <v>0</v>
      </c>
      <c r="AY70" s="2">
        <v>0</v>
      </c>
      <c r="AZ70" s="2">
        <v>0</v>
      </c>
      <c r="BA70" s="2">
        <v>0</v>
      </c>
      <c r="BB70" s="2">
        <v>0</v>
      </c>
      <c r="BC70" s="2">
        <v>0</v>
      </c>
      <c r="BD70" s="2">
        <v>0</v>
      </c>
      <c r="BE70" s="2">
        <v>0</v>
      </c>
      <c r="BF70" s="2">
        <v>0</v>
      </c>
      <c r="BG70" s="2">
        <v>0</v>
      </c>
      <c r="BP70" s="2">
        <v>0</v>
      </c>
      <c r="BQ70" s="2">
        <v>0</v>
      </c>
      <c r="CO70" s="2">
        <v>1</v>
      </c>
      <c r="CP70" s="2">
        <v>3</v>
      </c>
      <c r="CQ70" s="2">
        <v>2</v>
      </c>
      <c r="CR70" s="2">
        <v>7</v>
      </c>
      <c r="CS70" s="2">
        <v>3</v>
      </c>
      <c r="CT70" s="2">
        <v>0</v>
      </c>
      <c r="CU70" s="2">
        <v>1</v>
      </c>
      <c r="CX70" s="2">
        <v>4</v>
      </c>
      <c r="CY70" s="2">
        <v>4</v>
      </c>
      <c r="CZ70" s="2">
        <v>3</v>
      </c>
      <c r="DA70" s="2">
        <v>5</v>
      </c>
      <c r="DC70" s="2">
        <v>4</v>
      </c>
      <c r="DD70" s="2">
        <v>4</v>
      </c>
      <c r="DF70" s="2">
        <v>2</v>
      </c>
      <c r="DG70" s="2">
        <v>2</v>
      </c>
      <c r="DH70" s="2">
        <v>0</v>
      </c>
      <c r="DI70" s="2">
        <v>3</v>
      </c>
      <c r="DJ70" s="2">
        <v>2</v>
      </c>
      <c r="DK70" s="2">
        <v>3</v>
      </c>
      <c r="DL70" s="2">
        <v>1</v>
      </c>
      <c r="DM70" s="2">
        <v>5</v>
      </c>
      <c r="DN70" s="2">
        <v>6</v>
      </c>
      <c r="DO70" s="2">
        <v>0</v>
      </c>
      <c r="DP70" s="2">
        <v>2</v>
      </c>
      <c r="DQ70" s="2">
        <v>4</v>
      </c>
      <c r="DR70" s="2">
        <v>2</v>
      </c>
      <c r="DU70" s="2">
        <v>3</v>
      </c>
      <c r="DV70" s="2">
        <v>0</v>
      </c>
      <c r="DW70" s="2">
        <v>3</v>
      </c>
      <c r="DX70" s="2">
        <v>3</v>
      </c>
      <c r="DY70" s="2">
        <v>2</v>
      </c>
      <c r="DZ70" s="2">
        <v>2</v>
      </c>
      <c r="EA70" s="2">
        <v>2</v>
      </c>
      <c r="EB70" s="2">
        <v>3</v>
      </c>
      <c r="EC70" s="2">
        <v>0</v>
      </c>
      <c r="TD70"/>
    </row>
    <row r="71" spans="1:681" s="46" customFormat="1" x14ac:dyDescent="0.35">
      <c r="A71" s="2" t="s">
        <v>69</v>
      </c>
      <c r="B71" s="52">
        <f t="shared" ref="B71" si="50">IFERROR(B4-(B69+B70),0)</f>
        <v>23</v>
      </c>
      <c r="C71" s="52">
        <f t="shared" ref="C71:BN71" si="51">IFERROR(C4-(C69+C70),0)</f>
        <v>16</v>
      </c>
      <c r="D71" s="52">
        <f t="shared" si="51"/>
        <v>28</v>
      </c>
      <c r="E71" s="52">
        <f t="shared" si="51"/>
        <v>23</v>
      </c>
      <c r="F71" s="52">
        <f t="shared" si="51"/>
        <v>19</v>
      </c>
      <c r="G71" s="52">
        <f t="shared" si="51"/>
        <v>30</v>
      </c>
      <c r="H71" s="52">
        <f t="shared" si="51"/>
        <v>10</v>
      </c>
      <c r="I71" s="52">
        <f t="shared" si="51"/>
        <v>27</v>
      </c>
      <c r="J71" s="52">
        <f t="shared" si="51"/>
        <v>0</v>
      </c>
      <c r="K71" s="52">
        <f t="shared" si="51"/>
        <v>26</v>
      </c>
      <c r="L71" s="52">
        <f t="shared" si="51"/>
        <v>26</v>
      </c>
      <c r="M71" s="52">
        <f t="shared" si="51"/>
        <v>22</v>
      </c>
      <c r="N71" s="52">
        <f t="shared" si="51"/>
        <v>28</v>
      </c>
      <c r="O71" s="52">
        <f t="shared" si="51"/>
        <v>6</v>
      </c>
      <c r="P71" s="52">
        <f t="shared" si="51"/>
        <v>19</v>
      </c>
      <c r="Q71" s="52">
        <f t="shared" si="51"/>
        <v>33</v>
      </c>
      <c r="R71" s="52">
        <f t="shared" si="51"/>
        <v>19</v>
      </c>
      <c r="S71" s="52">
        <f t="shared" si="51"/>
        <v>29</v>
      </c>
      <c r="T71" s="52">
        <f t="shared" si="51"/>
        <v>21</v>
      </c>
      <c r="U71" s="52">
        <f t="shared" si="51"/>
        <v>22</v>
      </c>
      <c r="V71" s="52">
        <f t="shared" si="51"/>
        <v>11</v>
      </c>
      <c r="W71" s="52">
        <f t="shared" si="51"/>
        <v>22</v>
      </c>
      <c r="X71" s="52">
        <f t="shared" si="51"/>
        <v>23</v>
      </c>
      <c r="Y71" s="52">
        <f t="shared" si="51"/>
        <v>18</v>
      </c>
      <c r="Z71" s="52">
        <f t="shared" si="51"/>
        <v>27</v>
      </c>
      <c r="AA71" s="52">
        <f t="shared" si="51"/>
        <v>0</v>
      </c>
      <c r="AB71" s="52">
        <f t="shared" si="51"/>
        <v>23</v>
      </c>
      <c r="AC71" s="52">
        <f t="shared" si="51"/>
        <v>18</v>
      </c>
      <c r="AD71" s="52">
        <f t="shared" si="51"/>
        <v>25</v>
      </c>
      <c r="AE71" s="52">
        <f t="shared" si="51"/>
        <v>34</v>
      </c>
      <c r="AF71" s="52">
        <f t="shared" si="51"/>
        <v>0</v>
      </c>
      <c r="AG71" s="52">
        <f t="shared" si="51"/>
        <v>29</v>
      </c>
      <c r="AH71" s="52">
        <f t="shared" si="51"/>
        <v>27</v>
      </c>
      <c r="AI71" s="52">
        <f t="shared" si="51"/>
        <v>31</v>
      </c>
      <c r="AJ71" s="52">
        <f t="shared" si="51"/>
        <v>14</v>
      </c>
      <c r="AK71" s="52">
        <f t="shared" si="51"/>
        <v>20</v>
      </c>
      <c r="AL71" s="52">
        <f t="shared" si="51"/>
        <v>28</v>
      </c>
      <c r="AM71" s="52">
        <f t="shared" si="51"/>
        <v>27</v>
      </c>
      <c r="AN71" s="52">
        <f t="shared" si="51"/>
        <v>29</v>
      </c>
      <c r="AO71" s="52">
        <f t="shared" si="51"/>
        <v>20</v>
      </c>
      <c r="AP71" s="52">
        <f t="shared" si="51"/>
        <v>22</v>
      </c>
      <c r="AQ71" s="52">
        <f t="shared" si="51"/>
        <v>12</v>
      </c>
      <c r="AR71" s="52">
        <f t="shared" si="51"/>
        <v>22</v>
      </c>
      <c r="AS71" s="52">
        <f t="shared" si="51"/>
        <v>23</v>
      </c>
      <c r="AT71" s="52">
        <f t="shared" si="51"/>
        <v>24</v>
      </c>
      <c r="AU71" s="52">
        <f t="shared" si="51"/>
        <v>32</v>
      </c>
      <c r="AV71" s="52">
        <f t="shared" si="51"/>
        <v>23</v>
      </c>
      <c r="AW71" s="52">
        <f t="shared" si="51"/>
        <v>25</v>
      </c>
      <c r="AX71" s="52">
        <f t="shared" si="51"/>
        <v>10</v>
      </c>
      <c r="AY71" s="52">
        <f t="shared" si="51"/>
        <v>34</v>
      </c>
      <c r="AZ71" s="52">
        <f t="shared" si="51"/>
        <v>31</v>
      </c>
      <c r="BA71" s="52">
        <f t="shared" si="51"/>
        <v>23</v>
      </c>
      <c r="BB71" s="52">
        <f t="shared" si="51"/>
        <v>26</v>
      </c>
      <c r="BC71" s="52">
        <f t="shared" si="51"/>
        <v>26</v>
      </c>
      <c r="BD71" s="52">
        <f t="shared" si="51"/>
        <v>31</v>
      </c>
      <c r="BE71" s="52">
        <f t="shared" si="51"/>
        <v>9</v>
      </c>
      <c r="BF71" s="52">
        <f t="shared" si="51"/>
        <v>29</v>
      </c>
      <c r="BG71" s="52">
        <f t="shared" si="51"/>
        <v>29</v>
      </c>
      <c r="BH71" s="52">
        <f t="shared" si="51"/>
        <v>32</v>
      </c>
      <c r="BI71" s="52">
        <f t="shared" si="51"/>
        <v>32</v>
      </c>
      <c r="BJ71" s="52">
        <f t="shared" si="51"/>
        <v>34</v>
      </c>
      <c r="BK71" s="52">
        <f t="shared" si="51"/>
        <v>33</v>
      </c>
      <c r="BL71" s="52">
        <f t="shared" si="51"/>
        <v>17</v>
      </c>
      <c r="BM71" s="52">
        <f t="shared" si="51"/>
        <v>20</v>
      </c>
      <c r="BN71" s="52">
        <f t="shared" si="51"/>
        <v>28</v>
      </c>
      <c r="BO71" s="52">
        <f t="shared" ref="BO71:CN71" si="52">IFERROR(BO4-(BO69+BO70),0)</f>
        <v>21</v>
      </c>
      <c r="BP71" s="52">
        <f t="shared" si="52"/>
        <v>29</v>
      </c>
      <c r="BQ71" s="52">
        <f t="shared" si="52"/>
        <v>25</v>
      </c>
      <c r="BR71" s="52">
        <f t="shared" si="52"/>
        <v>41</v>
      </c>
      <c r="BS71" s="52">
        <f t="shared" si="52"/>
        <v>12</v>
      </c>
      <c r="BT71" s="52">
        <f t="shared" si="52"/>
        <v>23</v>
      </c>
      <c r="BU71" s="52">
        <f t="shared" si="52"/>
        <v>30</v>
      </c>
      <c r="BV71" s="52">
        <f t="shared" si="52"/>
        <v>31</v>
      </c>
      <c r="BW71" s="52">
        <f t="shared" si="52"/>
        <v>32</v>
      </c>
      <c r="BX71" s="52">
        <f t="shared" si="52"/>
        <v>49</v>
      </c>
      <c r="BY71" s="52">
        <f t="shared" si="52"/>
        <v>36</v>
      </c>
      <c r="BZ71" s="52">
        <f t="shared" si="52"/>
        <v>12</v>
      </c>
      <c r="CA71" s="52">
        <f t="shared" si="52"/>
        <v>31</v>
      </c>
      <c r="CB71" s="52">
        <f t="shared" si="52"/>
        <v>27</v>
      </c>
      <c r="CC71" s="52">
        <f t="shared" si="52"/>
        <v>29</v>
      </c>
      <c r="CD71" s="52">
        <f t="shared" si="52"/>
        <v>27</v>
      </c>
      <c r="CE71" s="52">
        <f t="shared" si="52"/>
        <v>28</v>
      </c>
      <c r="CF71" s="52">
        <f t="shared" si="52"/>
        <v>31</v>
      </c>
      <c r="CG71" s="52">
        <f t="shared" si="52"/>
        <v>10</v>
      </c>
      <c r="CH71" s="52">
        <f t="shared" si="52"/>
        <v>25</v>
      </c>
      <c r="CI71" s="52">
        <f t="shared" si="52"/>
        <v>26</v>
      </c>
      <c r="CJ71" s="52">
        <f t="shared" si="52"/>
        <v>25</v>
      </c>
      <c r="CK71" s="52">
        <f t="shared" si="52"/>
        <v>34</v>
      </c>
      <c r="CL71" s="52">
        <f t="shared" si="52"/>
        <v>23</v>
      </c>
      <c r="CM71" s="52">
        <f t="shared" si="52"/>
        <v>31</v>
      </c>
      <c r="CN71" s="52">
        <f t="shared" si="52"/>
        <v>16</v>
      </c>
      <c r="CO71" s="52">
        <v>29</v>
      </c>
      <c r="CP71" s="52">
        <v>29</v>
      </c>
      <c r="CQ71" s="52">
        <v>29</v>
      </c>
      <c r="CR71" s="52">
        <v>29</v>
      </c>
      <c r="CS71" s="52">
        <v>29</v>
      </c>
      <c r="CT71" s="52">
        <v>29</v>
      </c>
      <c r="CU71" s="52">
        <v>29</v>
      </c>
      <c r="CV71" s="52">
        <v>29</v>
      </c>
      <c r="CW71" s="52">
        <v>29</v>
      </c>
      <c r="CX71" s="52">
        <v>29</v>
      </c>
      <c r="CY71" s="52">
        <v>29</v>
      </c>
      <c r="CZ71" s="52">
        <v>29</v>
      </c>
      <c r="DA71" s="52">
        <v>29</v>
      </c>
      <c r="DB71" s="52">
        <v>29</v>
      </c>
      <c r="DC71" s="52">
        <v>29</v>
      </c>
      <c r="DD71" s="52">
        <v>29</v>
      </c>
      <c r="DE71" s="52">
        <v>29</v>
      </c>
      <c r="DF71" s="52">
        <v>29</v>
      </c>
      <c r="DG71" s="52">
        <v>29</v>
      </c>
      <c r="DH71" s="52">
        <v>29</v>
      </c>
      <c r="DI71" s="52">
        <v>29</v>
      </c>
      <c r="DJ71" s="52">
        <v>29</v>
      </c>
      <c r="DK71" s="52">
        <v>29</v>
      </c>
      <c r="DL71" s="52">
        <v>29</v>
      </c>
      <c r="DM71" s="52">
        <v>29</v>
      </c>
      <c r="DN71" s="52">
        <v>29</v>
      </c>
      <c r="DO71" s="52">
        <v>29</v>
      </c>
      <c r="DP71" s="52">
        <v>29</v>
      </c>
      <c r="DQ71" s="52">
        <v>29</v>
      </c>
      <c r="DR71" s="52">
        <v>29</v>
      </c>
      <c r="DS71" s="52">
        <v>29</v>
      </c>
      <c r="DT71" s="52">
        <v>29</v>
      </c>
      <c r="DU71" s="52">
        <v>29</v>
      </c>
      <c r="DV71" s="52">
        <v>29</v>
      </c>
      <c r="DW71" s="52">
        <v>29</v>
      </c>
      <c r="DX71" s="52">
        <v>29</v>
      </c>
      <c r="DY71" s="52">
        <v>29</v>
      </c>
      <c r="DZ71" s="52">
        <v>29</v>
      </c>
      <c r="EA71" s="52">
        <v>29</v>
      </c>
      <c r="EB71" s="52">
        <v>29</v>
      </c>
      <c r="EC71" s="52">
        <v>29</v>
      </c>
      <c r="ED71" s="52"/>
      <c r="EE71" s="52"/>
      <c r="EF71" s="52"/>
      <c r="EG71" s="52"/>
      <c r="EH71" s="52"/>
      <c r="EI71" s="52"/>
      <c r="EJ71" s="52"/>
      <c r="EK71" s="52"/>
      <c r="EL71" s="52"/>
      <c r="EM71" s="52"/>
      <c r="EN71" s="52"/>
      <c r="EO71" s="52"/>
      <c r="EP71" s="52"/>
      <c r="EQ71" s="52"/>
      <c r="ER71" s="52"/>
      <c r="ES71" s="52"/>
      <c r="ET71" s="52"/>
      <c r="EU71" s="52"/>
      <c r="EV71" s="52"/>
      <c r="EW71" s="52"/>
      <c r="EX71" s="52"/>
      <c r="EY71" s="52"/>
      <c r="EZ71" s="52"/>
      <c r="FA71" s="52"/>
      <c r="FB71" s="52"/>
      <c r="FC71" s="52"/>
      <c r="FD71" s="52"/>
      <c r="FE71" s="52"/>
      <c r="FF71" s="52"/>
      <c r="FG71" s="52"/>
      <c r="FH71" s="52"/>
      <c r="FI71" s="52"/>
      <c r="FJ71" s="52"/>
      <c r="FK71" s="52"/>
      <c r="FL71" s="52"/>
      <c r="FM71" s="52"/>
      <c r="FN71" s="52"/>
      <c r="FO71" s="52"/>
      <c r="FP71" s="52"/>
      <c r="FQ71" s="52"/>
      <c r="FR71" s="52"/>
      <c r="FS71" s="52"/>
      <c r="FT71" s="52"/>
      <c r="FU71" s="52"/>
      <c r="FV71" s="52"/>
      <c r="FW71" s="52"/>
      <c r="FX71" s="52"/>
      <c r="FY71" s="52"/>
      <c r="FZ71" s="52"/>
      <c r="GA71" s="52"/>
      <c r="GB71" s="52"/>
      <c r="GC71" s="52"/>
      <c r="GD71" s="52"/>
      <c r="GE71" s="52"/>
      <c r="GF71" s="52"/>
      <c r="GG71" s="52"/>
      <c r="GH71" s="52"/>
      <c r="GI71" s="52"/>
      <c r="GJ71" s="52"/>
      <c r="GK71" s="52"/>
      <c r="GL71" s="52"/>
      <c r="GM71" s="52"/>
      <c r="GN71" s="52"/>
      <c r="GO71" s="52"/>
      <c r="GP71" s="52"/>
      <c r="GQ71" s="52"/>
      <c r="GR71" s="52"/>
      <c r="GS71" s="52"/>
      <c r="GT71" s="52"/>
      <c r="GU71" s="52"/>
      <c r="GV71" s="52"/>
      <c r="GW71" s="52"/>
      <c r="GX71" s="52"/>
      <c r="GY71" s="52"/>
      <c r="GZ71" s="52"/>
      <c r="HA71" s="52"/>
      <c r="HB71" s="52"/>
      <c r="HC71" s="52"/>
      <c r="HD71" s="52"/>
      <c r="HE71" s="52"/>
      <c r="HF71" s="52"/>
      <c r="HG71" s="52"/>
      <c r="HH71" s="52"/>
      <c r="HI71" s="52"/>
      <c r="HJ71" s="52"/>
      <c r="HK71" s="52"/>
      <c r="HL71" s="52"/>
      <c r="HM71" s="52"/>
      <c r="HN71" s="52"/>
      <c r="HO71" s="52"/>
      <c r="HP71" s="52"/>
      <c r="HQ71" s="52"/>
      <c r="HR71" s="52"/>
      <c r="HS71" s="52"/>
      <c r="HT71" s="52"/>
      <c r="HU71" s="52"/>
      <c r="HV71" s="52"/>
      <c r="HW71" s="52"/>
      <c r="HX71" s="52"/>
      <c r="HY71" s="52"/>
      <c r="HZ71" s="52"/>
      <c r="IA71" s="52"/>
      <c r="IB71" s="52"/>
      <c r="IC71" s="52"/>
      <c r="ID71" s="52"/>
      <c r="IE71" s="52"/>
      <c r="IF71" s="52"/>
      <c r="IG71" s="52"/>
      <c r="IH71" s="52"/>
      <c r="II71" s="52"/>
      <c r="IJ71" s="52"/>
      <c r="IK71" s="52"/>
      <c r="IL71" s="52"/>
      <c r="IM71" s="52"/>
      <c r="IN71" s="52"/>
      <c r="IO71" s="52"/>
      <c r="IP71" s="52"/>
      <c r="IQ71" s="52"/>
      <c r="IR71" s="52"/>
      <c r="IS71" s="52"/>
      <c r="IT71" s="52"/>
      <c r="IU71" s="52"/>
      <c r="IV71" s="52"/>
      <c r="IW71" s="52"/>
      <c r="IX71" s="52"/>
      <c r="IY71" s="52"/>
      <c r="IZ71" s="52"/>
      <c r="JA71" s="52"/>
      <c r="JB71" s="52"/>
      <c r="JC71" s="52"/>
      <c r="JD71" s="52"/>
      <c r="JE71" s="52"/>
      <c r="JF71" s="52"/>
      <c r="JG71" s="52"/>
      <c r="JH71" s="52"/>
      <c r="JI71" s="52"/>
      <c r="JJ71" s="52"/>
      <c r="JK71" s="52"/>
      <c r="JL71" s="52"/>
      <c r="JM71" s="52"/>
      <c r="JN71" s="52"/>
      <c r="JO71" s="52"/>
      <c r="JP71" s="52"/>
      <c r="JQ71" s="52"/>
      <c r="JR71" s="52"/>
      <c r="JS71" s="52"/>
      <c r="JT71" s="52"/>
      <c r="JU71" s="52"/>
      <c r="JV71" s="52"/>
      <c r="JW71" s="52"/>
      <c r="JX71" s="52"/>
      <c r="JY71" s="52"/>
      <c r="JZ71" s="52"/>
      <c r="KA71" s="52"/>
      <c r="KB71" s="52"/>
      <c r="KC71" s="52"/>
      <c r="KD71" s="52"/>
      <c r="KE71" s="52"/>
      <c r="KF71" s="52"/>
      <c r="KG71" s="52"/>
      <c r="KH71" s="52"/>
      <c r="KI71" s="52"/>
      <c r="KJ71" s="52"/>
      <c r="KK71" s="52"/>
      <c r="KL71" s="52"/>
      <c r="KM71" s="52"/>
      <c r="KN71" s="52"/>
      <c r="KO71" s="52"/>
      <c r="KP71" s="52"/>
      <c r="KQ71" s="52"/>
      <c r="KR71" s="52"/>
      <c r="KS71" s="52"/>
      <c r="KT71" s="52"/>
      <c r="KU71" s="52"/>
      <c r="KV71" s="52"/>
      <c r="KW71" s="52"/>
      <c r="KX71" s="52"/>
      <c r="KY71" s="52"/>
      <c r="KZ71" s="52"/>
      <c r="LA71" s="52"/>
      <c r="LB71" s="52"/>
      <c r="LC71" s="52"/>
      <c r="LD71" s="52"/>
      <c r="LE71" s="52"/>
      <c r="LF71" s="52"/>
      <c r="LG71" s="52"/>
      <c r="LH71" s="52"/>
      <c r="LI71" s="52"/>
      <c r="LJ71" s="52"/>
      <c r="LK71" s="52"/>
      <c r="LL71" s="52"/>
      <c r="LM71" s="52"/>
      <c r="LN71" s="52"/>
      <c r="LO71" s="52"/>
      <c r="LP71" s="52"/>
      <c r="LQ71" s="52"/>
      <c r="LR71" s="52"/>
      <c r="LS71" s="52"/>
      <c r="LT71" s="52"/>
      <c r="LU71" s="52"/>
      <c r="LV71" s="52"/>
      <c r="LW71" s="52"/>
      <c r="LX71" s="52"/>
      <c r="LY71" s="52"/>
      <c r="LZ71" s="52"/>
      <c r="MA71" s="52"/>
      <c r="MB71" s="52"/>
      <c r="MC71" s="52"/>
      <c r="MD71" s="52"/>
      <c r="ME71" s="52"/>
      <c r="MF71" s="52"/>
      <c r="MG71" s="52"/>
      <c r="MH71" s="52"/>
      <c r="MI71" s="52"/>
      <c r="MJ71" s="52"/>
      <c r="MK71" s="52"/>
      <c r="ML71" s="52"/>
      <c r="MM71" s="52"/>
      <c r="MN71" s="52"/>
      <c r="MO71" s="52"/>
      <c r="MP71" s="52"/>
      <c r="MQ71" s="52"/>
      <c r="MR71" s="52"/>
      <c r="MS71" s="52"/>
      <c r="MT71" s="52"/>
      <c r="MU71" s="52"/>
      <c r="MV71" s="52"/>
      <c r="MW71" s="52"/>
      <c r="MX71" s="52"/>
      <c r="MY71" s="52"/>
      <c r="MZ71" s="52"/>
      <c r="NA71" s="52"/>
      <c r="NB71" s="52"/>
      <c r="NC71" s="52"/>
      <c r="ND71" s="52"/>
      <c r="NE71" s="52"/>
      <c r="NF71" s="52"/>
      <c r="NG71" s="52"/>
      <c r="NH71" s="52"/>
      <c r="NI71" s="52"/>
      <c r="NJ71" s="52"/>
      <c r="NK71" s="52"/>
      <c r="NL71" s="52"/>
      <c r="NM71" s="52"/>
      <c r="NN71" s="52"/>
      <c r="NO71" s="52"/>
      <c r="NP71" s="52"/>
      <c r="NQ71" s="52"/>
      <c r="NR71" s="52"/>
      <c r="NS71" s="52"/>
      <c r="NT71" s="52"/>
      <c r="NU71" s="52"/>
      <c r="NV71" s="52"/>
      <c r="NW71" s="52"/>
      <c r="NX71" s="52"/>
      <c r="NY71" s="52"/>
      <c r="NZ71" s="52"/>
      <c r="OA71" s="52"/>
      <c r="OB71" s="52"/>
      <c r="OC71" s="52"/>
      <c r="OD71" s="52"/>
      <c r="OE71" s="52"/>
      <c r="OF71" s="52"/>
      <c r="OG71" s="52"/>
      <c r="OH71" s="52"/>
      <c r="OI71" s="52"/>
      <c r="OJ71" s="52"/>
      <c r="OK71" s="52"/>
      <c r="OL71" s="52"/>
      <c r="OM71" s="52"/>
      <c r="ON71" s="52"/>
      <c r="OO71" s="52"/>
      <c r="OP71" s="52"/>
      <c r="OQ71" s="52"/>
      <c r="OR71" s="52"/>
      <c r="OS71" s="52"/>
      <c r="OT71" s="52"/>
      <c r="OU71" s="52"/>
      <c r="OV71" s="52"/>
      <c r="OW71" s="52"/>
      <c r="OX71" s="52"/>
      <c r="OY71" s="52"/>
      <c r="OZ71" s="52"/>
      <c r="PA71" s="52"/>
      <c r="PB71" s="52"/>
      <c r="PC71" s="52"/>
      <c r="PD71" s="52"/>
      <c r="PE71" s="52"/>
      <c r="PF71" s="52"/>
      <c r="PG71" s="52"/>
      <c r="PH71" s="52"/>
      <c r="PI71" s="52"/>
      <c r="PJ71" s="52"/>
      <c r="PK71" s="52"/>
      <c r="PL71" s="52"/>
      <c r="PM71" s="52"/>
      <c r="PN71" s="52"/>
      <c r="PO71" s="52"/>
      <c r="PP71" s="52"/>
      <c r="PQ71" s="52"/>
      <c r="PR71" s="52"/>
      <c r="PS71" s="52"/>
      <c r="PT71" s="52"/>
      <c r="PU71" s="52"/>
      <c r="PV71" s="52"/>
      <c r="PW71" s="52"/>
      <c r="PX71" s="52"/>
      <c r="PY71" s="52"/>
      <c r="PZ71" s="52"/>
      <c r="QA71" s="52"/>
      <c r="QB71" s="52"/>
      <c r="QC71" s="52"/>
      <c r="QD71" s="52"/>
      <c r="QE71" s="52"/>
      <c r="QF71" s="52"/>
      <c r="QG71" s="52"/>
      <c r="QH71" s="52"/>
      <c r="QI71" s="52"/>
      <c r="QJ71" s="52"/>
      <c r="QK71" s="52"/>
      <c r="QL71" s="52"/>
      <c r="QM71" s="52"/>
      <c r="QN71" s="52"/>
      <c r="QO71" s="52"/>
      <c r="QP71" s="52"/>
      <c r="QQ71" s="52"/>
      <c r="QR71" s="52"/>
      <c r="QS71" s="52"/>
      <c r="QT71" s="52"/>
      <c r="QU71" s="52"/>
      <c r="QV71" s="52"/>
      <c r="QW71" s="52"/>
      <c r="QX71" s="52"/>
      <c r="QY71" s="52"/>
      <c r="QZ71" s="52"/>
      <c r="RA71" s="52"/>
      <c r="RB71" s="52"/>
      <c r="RC71" s="52"/>
      <c r="RD71" s="52"/>
      <c r="RE71" s="52"/>
      <c r="RF71" s="52"/>
      <c r="RG71" s="52"/>
      <c r="RH71" s="52"/>
      <c r="RI71" s="52"/>
      <c r="RJ71" s="52"/>
      <c r="RK71" s="52"/>
      <c r="RL71" s="52"/>
      <c r="RM71" s="52"/>
      <c r="RN71" s="52"/>
      <c r="RO71" s="52"/>
      <c r="RP71" s="52"/>
      <c r="RQ71" s="52"/>
      <c r="RR71" s="52"/>
      <c r="RS71" s="52"/>
      <c r="RT71" s="52"/>
      <c r="RU71" s="52"/>
      <c r="RV71" s="52"/>
      <c r="RW71" s="52"/>
      <c r="RX71" s="52"/>
      <c r="RY71" s="52"/>
      <c r="RZ71" s="52"/>
      <c r="SA71" s="52"/>
      <c r="SB71" s="52"/>
      <c r="SC71" s="52"/>
      <c r="SD71" s="52"/>
      <c r="SE71" s="52"/>
      <c r="SF71" s="52"/>
      <c r="SG71" s="52"/>
      <c r="SH71" s="52"/>
      <c r="SI71" s="52"/>
      <c r="SJ71" s="52"/>
      <c r="SK71" s="52"/>
      <c r="SL71" s="52"/>
      <c r="SM71" s="52"/>
      <c r="SN71" s="52"/>
      <c r="SO71" s="52"/>
      <c r="SP71" s="52"/>
      <c r="SQ71" s="52"/>
      <c r="SR71" s="52"/>
      <c r="SS71" s="52"/>
      <c r="ST71" s="52"/>
      <c r="SU71" s="52"/>
      <c r="SV71" s="52"/>
      <c r="SW71" s="52"/>
      <c r="SX71" s="52"/>
      <c r="SY71" s="52"/>
      <c r="SZ71" s="52"/>
      <c r="TA71" s="52"/>
      <c r="TB71" s="52"/>
      <c r="TC71" s="52"/>
      <c r="TD71" s="52"/>
      <c r="TE71" s="52"/>
      <c r="TF71" s="52"/>
      <c r="TG71" s="52"/>
      <c r="TH71" s="52"/>
      <c r="TI71" s="52"/>
      <c r="TJ71" s="52"/>
      <c r="TK71" s="52"/>
      <c r="TL71" s="52"/>
      <c r="TM71" s="52"/>
      <c r="TN71" s="52"/>
      <c r="TO71" s="52"/>
      <c r="TP71" s="52"/>
      <c r="TQ71" s="52"/>
      <c r="TR71" s="52"/>
      <c r="TS71" s="52"/>
      <c r="TT71" s="52"/>
      <c r="TU71" s="52"/>
      <c r="TV71" s="52"/>
      <c r="TW71" s="52"/>
      <c r="TX71" s="52"/>
      <c r="TY71" s="52"/>
      <c r="TZ71" s="52"/>
      <c r="UA71" s="52"/>
      <c r="UB71" s="52"/>
      <c r="UC71" s="52"/>
      <c r="UD71" s="52"/>
      <c r="UE71" s="52"/>
      <c r="UF71" s="52"/>
      <c r="UG71" s="52"/>
      <c r="UH71" s="52"/>
      <c r="UI71" s="52"/>
      <c r="UJ71" s="52"/>
      <c r="UK71" s="52"/>
      <c r="UL71" s="52"/>
      <c r="UM71" s="52"/>
      <c r="UN71" s="52"/>
      <c r="UO71" s="52"/>
      <c r="UP71" s="52"/>
      <c r="UQ71" s="52"/>
      <c r="UR71" s="52"/>
      <c r="US71" s="52"/>
      <c r="UT71" s="52"/>
      <c r="UU71" s="52"/>
      <c r="UV71" s="52"/>
      <c r="UW71" s="52"/>
      <c r="UX71" s="52"/>
      <c r="UY71" s="52"/>
      <c r="UZ71" s="52"/>
      <c r="VA71" s="52"/>
      <c r="VB71" s="52"/>
      <c r="VC71" s="52"/>
      <c r="VD71" s="52"/>
      <c r="VE71" s="52"/>
      <c r="VF71" s="52"/>
      <c r="VG71" s="52"/>
      <c r="VH71" s="52"/>
      <c r="VI71" s="52"/>
      <c r="VJ71" s="52"/>
      <c r="VK71" s="52"/>
      <c r="VL71" s="52"/>
      <c r="VM71" s="52"/>
      <c r="VN71" s="52"/>
      <c r="VO71" s="52"/>
      <c r="VP71" s="52"/>
      <c r="VQ71" s="52"/>
      <c r="VR71" s="52"/>
      <c r="VS71" s="52"/>
      <c r="VT71" s="52"/>
      <c r="VU71" s="52"/>
      <c r="VV71" s="52"/>
      <c r="VW71" s="52"/>
      <c r="VX71" s="52"/>
      <c r="VY71" s="52"/>
      <c r="VZ71" s="52"/>
      <c r="WA71" s="52"/>
      <c r="WB71" s="52"/>
      <c r="WC71" s="52"/>
      <c r="WD71" s="52"/>
      <c r="WE71" s="52"/>
      <c r="WF71" s="52"/>
      <c r="WG71" s="52"/>
      <c r="WH71" s="52"/>
      <c r="WI71" s="52"/>
      <c r="WJ71" s="52"/>
      <c r="WK71" s="52"/>
      <c r="WL71" s="52"/>
      <c r="WM71" s="52"/>
      <c r="WN71" s="52"/>
      <c r="WO71" s="52"/>
      <c r="WP71" s="52"/>
      <c r="WQ71" s="52"/>
      <c r="WR71" s="52"/>
      <c r="WS71" s="52"/>
      <c r="WT71" s="52"/>
      <c r="WU71" s="52"/>
      <c r="WV71" s="52"/>
      <c r="WW71" s="52"/>
      <c r="WX71" s="52"/>
      <c r="WY71" s="52"/>
      <c r="WZ71" s="52"/>
      <c r="XA71" s="52"/>
      <c r="XB71" s="52"/>
      <c r="XC71" s="52"/>
      <c r="XD71" s="52"/>
      <c r="XE71" s="52"/>
      <c r="XF71" s="52"/>
      <c r="XG71" s="52"/>
      <c r="XH71" s="52"/>
      <c r="XI71" s="52"/>
      <c r="XJ71" s="52"/>
      <c r="XK71" s="52"/>
      <c r="XL71" s="52"/>
      <c r="XM71" s="52"/>
      <c r="XN71" s="52"/>
      <c r="XO71" s="52"/>
      <c r="XP71" s="52"/>
      <c r="XQ71" s="52"/>
      <c r="XR71" s="52"/>
      <c r="XS71" s="52"/>
      <c r="XT71" s="52"/>
      <c r="XU71" s="52"/>
      <c r="XV71" s="52"/>
      <c r="XW71" s="52"/>
      <c r="XX71" s="52"/>
      <c r="XY71" s="52"/>
      <c r="XZ71" s="52"/>
      <c r="YA71" s="52"/>
      <c r="YB71" s="52"/>
      <c r="YC71" s="52"/>
      <c r="YD71" s="52"/>
      <c r="YE71" s="52"/>
      <c r="YF71" s="52"/>
      <c r="YG71" s="52"/>
      <c r="YH71" s="52"/>
      <c r="YI71" s="52"/>
      <c r="YJ71" s="52"/>
      <c r="YK71" s="52"/>
      <c r="YL71" s="52"/>
      <c r="YM71" s="52"/>
      <c r="YN71" s="52"/>
      <c r="YO71" s="52"/>
      <c r="YP71" s="52"/>
      <c r="YQ71" s="52"/>
      <c r="YR71" s="52"/>
      <c r="YS71" s="52"/>
      <c r="YT71" s="52"/>
      <c r="YU71" s="52"/>
      <c r="YV71" s="52"/>
      <c r="YW71" s="52"/>
      <c r="YX71" s="52"/>
      <c r="YY71" s="52"/>
      <c r="YZ71" s="52"/>
      <c r="ZA71" s="52"/>
      <c r="ZB71" s="52"/>
      <c r="ZC71" s="52"/>
      <c r="ZD71" s="52"/>
      <c r="ZE71" s="52"/>
    </row>
  </sheetData>
  <pageMargins left="0.7" right="0.7" top="0.75" bottom="0.75" header="0.3" footer="0.3"/>
  <pageSetup orientation="portrait" horizontalDpi="200" verticalDpi="2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tabColor rgb="FF00B050"/>
  </sheetPr>
  <dimension ref="A1:EQU78"/>
  <sheetViews>
    <sheetView zoomScaleNormal="100" workbookViewId="0">
      <pane xSplit="1" ySplit="1" topLeftCell="DW61" activePane="bottomRight" state="frozen"/>
      <selection activeCell="EF14" sqref="EF14"/>
      <selection pane="topRight" activeCell="EF14" sqref="EF14"/>
      <selection pane="bottomLeft" activeCell="EF14" sqref="EF14"/>
      <selection pane="bottomRight" activeCell="EF14" sqref="EF14"/>
    </sheetView>
  </sheetViews>
  <sheetFormatPr defaultColWidth="9.1796875" defaultRowHeight="14.5" x14ac:dyDescent="0.35"/>
  <cols>
    <col min="1" max="1" width="49.26953125" style="2" bestFit="1" customWidth="1"/>
    <col min="2" max="30" width="9" style="2" bestFit="1" customWidth="1"/>
    <col min="31" max="61" width="9.453125" style="2" bestFit="1" customWidth="1"/>
    <col min="62" max="92" width="8.7265625" style="2" bestFit="1" customWidth="1"/>
    <col min="93" max="104" width="8.81640625" style="2" bestFit="1" customWidth="1"/>
    <col min="105" max="122" width="9" style="2" bestFit="1" customWidth="1"/>
    <col min="123" max="153" width="9.54296875" style="2" bestFit="1" customWidth="1"/>
    <col min="154" max="183" width="8.7265625" style="2" bestFit="1" customWidth="1"/>
    <col min="184" max="214" width="8.26953125" style="2" bestFit="1" customWidth="1"/>
    <col min="215" max="243" width="9.1796875" style="2" bestFit="1" customWidth="1"/>
    <col min="244" max="279" width="9" style="2" bestFit="1" customWidth="1"/>
    <col min="280" max="310" width="9.453125" style="2" bestFit="1" customWidth="1"/>
    <col min="311" max="340" width="8.7265625" style="2" bestFit="1" customWidth="1"/>
    <col min="341" max="346" width="8.1796875" style="2" bestFit="1" customWidth="1"/>
    <col min="347" max="347" width="8.54296875" style="2" bestFit="1" customWidth="1"/>
    <col min="348" max="352" width="8.1796875" style="2" bestFit="1" customWidth="1"/>
    <col min="353" max="353" width="12" style="2" bestFit="1" customWidth="1"/>
    <col min="354" max="354" width="10" style="2" bestFit="1" customWidth="1"/>
    <col min="355" max="357" width="12" style="2" bestFit="1" customWidth="1"/>
    <col min="358" max="358" width="8.1796875" style="2" bestFit="1" customWidth="1"/>
    <col min="359" max="359" width="12" style="2" bestFit="1" customWidth="1"/>
    <col min="360" max="360" width="10" style="2" bestFit="1" customWidth="1"/>
    <col min="361" max="362" width="12" style="2" bestFit="1" customWidth="1"/>
    <col min="363" max="364" width="8.54296875" style="2" bestFit="1" customWidth="1"/>
    <col min="365" max="370" width="8.1796875" style="2" bestFit="1" customWidth="1"/>
    <col min="371" max="371" width="8.54296875" style="2" bestFit="1" customWidth="1"/>
    <col min="372" max="377" width="9.1796875" style="2" bestFit="1" customWidth="1"/>
    <col min="378" max="378" width="9.54296875" style="2" bestFit="1" customWidth="1"/>
    <col min="379" max="402" width="9.1796875" style="2" bestFit="1" customWidth="1"/>
    <col min="403" max="432" width="9" style="2" bestFit="1" customWidth="1"/>
    <col min="433" max="463" width="8.81640625" style="2" bestFit="1" customWidth="1"/>
    <col min="464" max="466" width="9.26953125" style="2" bestFit="1" customWidth="1"/>
    <col min="467" max="467" width="9.54296875" style="2" bestFit="1" customWidth="1"/>
    <col min="468" max="493" width="9.26953125" style="2" bestFit="1" customWidth="1"/>
    <col min="494" max="524" width="9" style="2" bestFit="1" customWidth="1"/>
    <col min="525" max="555" width="8.54296875" style="2" bestFit="1" customWidth="1"/>
    <col min="556" max="584" width="9" style="2" bestFit="1" customWidth="1"/>
    <col min="585" max="615" width="9.26953125" style="2" bestFit="1" customWidth="1"/>
    <col min="616" max="646" width="9.453125" style="2" bestFit="1" customWidth="1"/>
    <col min="647" max="676" width="8.7265625" style="2" bestFit="1" customWidth="1"/>
    <col min="677" max="677" width="8.1796875" style="2" bestFit="1" customWidth="1"/>
    <col min="678" max="678" width="2" style="2" bestFit="1" customWidth="1"/>
    <col min="679" max="679" width="10.453125" style="2" bestFit="1" customWidth="1"/>
    <col min="680" max="707" width="9.7265625" style="2" bestFit="1" customWidth="1"/>
    <col min="708" max="738" width="10.453125" style="2" bestFit="1" customWidth="1"/>
    <col min="739" max="768" width="9.54296875" style="2" bestFit="1" customWidth="1"/>
    <col min="769" max="769" width="9" style="2" bestFit="1" customWidth="1"/>
    <col min="770" max="784" width="9.1796875" style="2" bestFit="1" customWidth="1"/>
    <col min="785" max="1042" width="9.26953125" style="2" bestFit="1" customWidth="1"/>
    <col min="1043" max="1073" width="9.453125" style="2" bestFit="1" customWidth="1"/>
    <col min="1074" max="1407" width="9.26953125" style="2" bestFit="1" customWidth="1"/>
    <col min="1408" max="1438" width="9.453125" style="2" bestFit="1" customWidth="1"/>
    <col min="1439" max="1772" width="9.26953125" style="2" bestFit="1" customWidth="1"/>
    <col min="1773" max="1803" width="9.453125" style="2" bestFit="1" customWidth="1"/>
    <col min="1804" max="1902" width="9.26953125" style="2" bestFit="1" customWidth="1"/>
    <col min="1903" max="16384" width="9.1796875" style="2"/>
  </cols>
  <sheetData>
    <row r="1" spans="1:3843" s="33" customFormat="1" ht="19.899999999999999" customHeight="1" x14ac:dyDescent="0.35">
      <c r="A1" s="10">
        <v>100000</v>
      </c>
      <c r="B1" s="11">
        <v>45383</v>
      </c>
      <c r="C1" s="11">
        <v>45384</v>
      </c>
      <c r="D1" s="11">
        <v>45385</v>
      </c>
      <c r="E1" s="11">
        <v>45386</v>
      </c>
      <c r="F1" s="11">
        <v>45387</v>
      </c>
      <c r="G1" s="11">
        <v>45388</v>
      </c>
      <c r="H1" s="11">
        <v>45389</v>
      </c>
      <c r="I1" s="11">
        <v>45390</v>
      </c>
      <c r="J1" s="11">
        <v>45391</v>
      </c>
      <c r="K1" s="11">
        <v>45392</v>
      </c>
      <c r="L1" s="11">
        <v>45393</v>
      </c>
      <c r="M1" s="11">
        <v>45394</v>
      </c>
      <c r="N1" s="11">
        <v>45395</v>
      </c>
      <c r="O1" s="11">
        <v>45396</v>
      </c>
      <c r="P1" s="11">
        <v>45397</v>
      </c>
      <c r="Q1" s="11">
        <v>45398</v>
      </c>
      <c r="R1" s="11">
        <v>45399</v>
      </c>
      <c r="S1" s="11">
        <v>45400</v>
      </c>
      <c r="T1" s="11">
        <v>45401</v>
      </c>
      <c r="U1" s="11">
        <v>45402</v>
      </c>
      <c r="V1" s="11">
        <v>45403</v>
      </c>
      <c r="W1" s="11">
        <v>45404</v>
      </c>
      <c r="X1" s="11">
        <v>45405</v>
      </c>
      <c r="Y1" s="11">
        <v>45406</v>
      </c>
      <c r="Z1" s="11">
        <v>45407</v>
      </c>
      <c r="AA1" s="11">
        <v>45408</v>
      </c>
      <c r="AB1" s="11">
        <v>45409</v>
      </c>
      <c r="AC1" s="11">
        <v>45410</v>
      </c>
      <c r="AD1" s="11">
        <v>45411</v>
      </c>
      <c r="AE1" s="11">
        <v>45412</v>
      </c>
      <c r="AF1" s="11">
        <v>45413</v>
      </c>
      <c r="AG1" s="11">
        <v>45414</v>
      </c>
      <c r="AH1" s="11">
        <v>45415</v>
      </c>
      <c r="AI1" s="11">
        <v>45416</v>
      </c>
      <c r="AJ1" s="11">
        <v>45417</v>
      </c>
      <c r="AK1" s="11">
        <v>45418</v>
      </c>
      <c r="AL1" s="11">
        <v>45419</v>
      </c>
      <c r="AM1" s="11">
        <v>45420</v>
      </c>
      <c r="AN1" s="11">
        <v>45421</v>
      </c>
      <c r="AO1" s="11">
        <v>45422</v>
      </c>
      <c r="AP1" s="11">
        <v>45423</v>
      </c>
      <c r="AQ1" s="11">
        <v>45424</v>
      </c>
      <c r="AR1" s="11">
        <v>45425</v>
      </c>
      <c r="AS1" s="11">
        <v>45426</v>
      </c>
      <c r="AT1" s="11">
        <v>45427</v>
      </c>
      <c r="AU1" s="11">
        <v>45428</v>
      </c>
      <c r="AV1" s="11">
        <v>45429</v>
      </c>
      <c r="AW1" s="11">
        <v>45430</v>
      </c>
      <c r="AX1" s="11">
        <v>45431</v>
      </c>
      <c r="AY1" s="11">
        <v>45432</v>
      </c>
      <c r="AZ1" s="11">
        <v>45433</v>
      </c>
      <c r="BA1" s="11">
        <v>45434</v>
      </c>
      <c r="BB1" s="11">
        <v>45435</v>
      </c>
      <c r="BC1" s="11">
        <v>45436</v>
      </c>
      <c r="BD1" s="11">
        <v>45437</v>
      </c>
      <c r="BE1" s="11">
        <v>45438</v>
      </c>
      <c r="BF1" s="11">
        <v>45439</v>
      </c>
      <c r="BG1" s="11">
        <v>45440</v>
      </c>
      <c r="BH1" s="11">
        <v>45441</v>
      </c>
      <c r="BI1" s="11">
        <v>45442</v>
      </c>
      <c r="BJ1" s="11">
        <v>45443</v>
      </c>
      <c r="BK1" s="11">
        <v>45444</v>
      </c>
      <c r="BL1" s="11">
        <v>45445</v>
      </c>
      <c r="BM1" s="11">
        <v>45446</v>
      </c>
      <c r="BN1" s="11">
        <v>45447</v>
      </c>
      <c r="BO1" s="11">
        <v>45448</v>
      </c>
      <c r="BP1" s="11">
        <v>45449</v>
      </c>
      <c r="BQ1" s="11">
        <v>45450</v>
      </c>
      <c r="BR1" s="11">
        <v>45451</v>
      </c>
      <c r="BS1" s="11">
        <v>45452</v>
      </c>
      <c r="BT1" s="11">
        <v>45453</v>
      </c>
      <c r="BU1" s="11">
        <v>45454</v>
      </c>
      <c r="BV1" s="11">
        <v>45455</v>
      </c>
      <c r="BW1" s="11">
        <v>45456</v>
      </c>
      <c r="BX1" s="11">
        <v>45457</v>
      </c>
      <c r="BY1" s="11">
        <v>45458</v>
      </c>
      <c r="BZ1" s="11">
        <v>45459</v>
      </c>
      <c r="CA1" s="11">
        <v>45460</v>
      </c>
      <c r="CB1" s="11">
        <v>45461</v>
      </c>
      <c r="CC1" s="11">
        <v>45462</v>
      </c>
      <c r="CD1" s="11">
        <v>45463</v>
      </c>
      <c r="CE1" s="11">
        <v>45464</v>
      </c>
      <c r="CF1" s="11">
        <v>45465</v>
      </c>
      <c r="CG1" s="11">
        <v>45466</v>
      </c>
      <c r="CH1" s="11">
        <v>45467</v>
      </c>
      <c r="CI1" s="11">
        <v>45468</v>
      </c>
      <c r="CJ1" s="11">
        <v>45469</v>
      </c>
      <c r="CK1" s="11">
        <v>45470</v>
      </c>
      <c r="CL1" s="11">
        <v>45471</v>
      </c>
      <c r="CM1" s="11">
        <v>45472</v>
      </c>
      <c r="CN1" s="11">
        <v>45473</v>
      </c>
      <c r="CO1" s="11">
        <v>45748</v>
      </c>
      <c r="CP1" s="11">
        <v>45749</v>
      </c>
      <c r="CQ1" s="11">
        <v>45750</v>
      </c>
      <c r="CR1" s="11">
        <v>45751</v>
      </c>
      <c r="CS1" s="11">
        <v>45752</v>
      </c>
      <c r="CT1" s="11">
        <v>45753</v>
      </c>
      <c r="CU1" s="11">
        <v>45754</v>
      </c>
      <c r="CV1" s="11">
        <v>45755</v>
      </c>
      <c r="CW1" s="11">
        <v>45756</v>
      </c>
      <c r="CX1" s="11">
        <v>45757</v>
      </c>
      <c r="CY1" s="11">
        <v>45758</v>
      </c>
      <c r="CZ1" s="11">
        <v>45759</v>
      </c>
      <c r="DA1" s="11">
        <v>45760</v>
      </c>
      <c r="DB1" s="11">
        <v>45761</v>
      </c>
      <c r="DC1" s="11">
        <v>45762</v>
      </c>
      <c r="DD1" s="11">
        <v>45763</v>
      </c>
      <c r="DE1" s="11">
        <v>45764</v>
      </c>
      <c r="DF1" s="11">
        <v>45765</v>
      </c>
      <c r="DG1" s="11">
        <v>45766</v>
      </c>
      <c r="DH1" s="11">
        <v>45767</v>
      </c>
      <c r="DI1" s="11">
        <v>45768</v>
      </c>
      <c r="DJ1" s="11">
        <v>45769</v>
      </c>
      <c r="DK1" s="11">
        <v>45770</v>
      </c>
      <c r="DL1" s="11">
        <v>45771</v>
      </c>
      <c r="DM1" s="11">
        <v>45772</v>
      </c>
      <c r="DN1" s="11">
        <v>45773</v>
      </c>
      <c r="DO1" s="11">
        <v>45774</v>
      </c>
      <c r="DP1" s="11">
        <v>45775</v>
      </c>
      <c r="DQ1" s="11">
        <v>45776</v>
      </c>
      <c r="DR1" s="11">
        <v>45777</v>
      </c>
      <c r="DS1" s="11">
        <v>45778</v>
      </c>
      <c r="DT1" s="11">
        <v>45779</v>
      </c>
      <c r="DU1" s="11">
        <v>45780</v>
      </c>
      <c r="DV1" s="11">
        <v>45781</v>
      </c>
      <c r="DW1" s="11">
        <v>45782</v>
      </c>
      <c r="DX1" s="11">
        <v>45783</v>
      </c>
      <c r="DY1" s="11">
        <v>45784</v>
      </c>
      <c r="DZ1" s="11">
        <v>45785</v>
      </c>
      <c r="EA1" s="11">
        <v>45786</v>
      </c>
      <c r="EB1" s="11">
        <v>45787</v>
      </c>
      <c r="EC1" s="11">
        <v>45788</v>
      </c>
      <c r="ED1" s="11">
        <v>45789</v>
      </c>
      <c r="EE1" s="11">
        <v>45790</v>
      </c>
      <c r="EF1" s="11">
        <v>45791</v>
      </c>
      <c r="EG1" s="11">
        <v>45792</v>
      </c>
      <c r="EH1" s="11">
        <v>45793</v>
      </c>
      <c r="EI1" s="11">
        <v>45794</v>
      </c>
      <c r="EJ1" s="11">
        <v>45795</v>
      </c>
      <c r="EK1" s="11">
        <v>45796</v>
      </c>
      <c r="EL1" s="11">
        <v>45797</v>
      </c>
      <c r="EM1" s="11">
        <v>45798</v>
      </c>
      <c r="EN1" s="11">
        <v>45799</v>
      </c>
      <c r="EO1" s="11">
        <v>45800</v>
      </c>
      <c r="EP1" s="11">
        <v>45801</v>
      </c>
      <c r="EQ1" s="11">
        <v>45802</v>
      </c>
      <c r="ER1" s="11">
        <v>45803</v>
      </c>
      <c r="ES1" s="11">
        <v>45804</v>
      </c>
      <c r="ET1" s="11">
        <v>45805</v>
      </c>
      <c r="EU1" s="11">
        <v>45806</v>
      </c>
      <c r="EV1" s="11">
        <v>45807</v>
      </c>
      <c r="EW1" s="11">
        <v>45808</v>
      </c>
      <c r="EX1" s="11">
        <v>45809</v>
      </c>
      <c r="EY1" s="11">
        <v>45810</v>
      </c>
      <c r="EZ1" s="11">
        <v>45811</v>
      </c>
      <c r="FA1" s="11">
        <v>45812</v>
      </c>
      <c r="FB1" s="11">
        <v>45813</v>
      </c>
      <c r="FC1" s="11">
        <v>45814</v>
      </c>
      <c r="FD1" s="11">
        <v>45815</v>
      </c>
      <c r="FE1" s="11">
        <v>45816</v>
      </c>
      <c r="FF1" s="11">
        <v>45817</v>
      </c>
      <c r="FG1" s="11">
        <v>45818</v>
      </c>
      <c r="FH1" s="11">
        <v>45819</v>
      </c>
      <c r="FI1" s="11">
        <v>45820</v>
      </c>
      <c r="FJ1" s="11">
        <v>45821</v>
      </c>
      <c r="FK1" s="11">
        <v>45822</v>
      </c>
      <c r="FL1" s="11">
        <v>45823</v>
      </c>
      <c r="FM1" s="11">
        <v>45824</v>
      </c>
      <c r="FN1" s="11">
        <v>45825</v>
      </c>
      <c r="FO1" s="11">
        <v>45826</v>
      </c>
      <c r="FP1" s="11">
        <v>45827</v>
      </c>
      <c r="FQ1" s="11">
        <v>45828</v>
      </c>
      <c r="FR1" s="11">
        <v>45829</v>
      </c>
      <c r="FS1" s="11">
        <v>45830</v>
      </c>
      <c r="FT1" s="11">
        <v>45831</v>
      </c>
      <c r="FU1" s="11">
        <v>45832</v>
      </c>
      <c r="FV1" s="11">
        <v>45833</v>
      </c>
      <c r="FW1" s="11">
        <v>45834</v>
      </c>
      <c r="FX1" s="11">
        <v>45835</v>
      </c>
      <c r="FY1" s="11">
        <v>45836</v>
      </c>
      <c r="FZ1" s="11">
        <v>45837</v>
      </c>
      <c r="GA1" s="11">
        <v>45838</v>
      </c>
      <c r="GB1" s="11">
        <v>45839</v>
      </c>
      <c r="GC1" s="11">
        <v>45840</v>
      </c>
      <c r="GD1" s="11">
        <v>45841</v>
      </c>
      <c r="GE1" s="11">
        <v>45842</v>
      </c>
      <c r="GF1" s="11">
        <v>45843</v>
      </c>
      <c r="GG1" s="11">
        <v>45844</v>
      </c>
      <c r="GH1" s="11">
        <v>45845</v>
      </c>
      <c r="GI1" s="11">
        <v>45846</v>
      </c>
      <c r="GJ1" s="11">
        <v>45847</v>
      </c>
      <c r="GK1" s="11">
        <v>45848</v>
      </c>
      <c r="GL1" s="11">
        <v>45849</v>
      </c>
      <c r="GM1" s="11">
        <v>45850</v>
      </c>
      <c r="GN1" s="11">
        <v>45851</v>
      </c>
      <c r="GO1" s="11">
        <v>45852</v>
      </c>
      <c r="GP1" s="11">
        <v>45853</v>
      </c>
      <c r="GQ1" s="11">
        <v>45854</v>
      </c>
      <c r="GR1" s="11">
        <v>45855</v>
      </c>
      <c r="GS1" s="11">
        <v>45856</v>
      </c>
      <c r="GT1" s="11">
        <v>45857</v>
      </c>
      <c r="GU1" s="11">
        <v>45858</v>
      </c>
      <c r="GV1" s="11">
        <v>45859</v>
      </c>
      <c r="GW1" s="11">
        <v>45860</v>
      </c>
      <c r="GX1" s="11">
        <v>45861</v>
      </c>
      <c r="GY1" s="11">
        <v>45862</v>
      </c>
      <c r="GZ1" s="11">
        <v>45863</v>
      </c>
      <c r="HA1" s="11">
        <v>45864</v>
      </c>
      <c r="HB1" s="11">
        <v>45865</v>
      </c>
      <c r="HC1" s="11">
        <v>45866</v>
      </c>
      <c r="HD1" s="11">
        <v>45867</v>
      </c>
      <c r="HE1" s="11">
        <v>45868</v>
      </c>
      <c r="HF1" s="11">
        <v>45869</v>
      </c>
      <c r="HG1" s="11">
        <v>45870</v>
      </c>
      <c r="HH1" s="11">
        <v>45871</v>
      </c>
      <c r="HI1" s="11">
        <v>45872</v>
      </c>
      <c r="HJ1" s="11">
        <v>45873</v>
      </c>
      <c r="HK1" s="11">
        <v>45874</v>
      </c>
      <c r="HL1" s="11">
        <v>45875</v>
      </c>
      <c r="HM1" s="11">
        <v>45876</v>
      </c>
      <c r="HN1" s="11">
        <v>45877</v>
      </c>
      <c r="HO1" s="11">
        <v>45878</v>
      </c>
      <c r="HP1" s="11">
        <v>45879</v>
      </c>
      <c r="HQ1" s="11">
        <v>45880</v>
      </c>
      <c r="HR1" s="11">
        <v>45881</v>
      </c>
      <c r="HS1" s="11">
        <v>45882</v>
      </c>
      <c r="HT1" s="11">
        <v>45883</v>
      </c>
      <c r="HU1" s="11">
        <v>45884</v>
      </c>
      <c r="HV1" s="11">
        <v>45885</v>
      </c>
      <c r="HW1" s="11">
        <v>45886</v>
      </c>
      <c r="HX1" s="11">
        <v>45887</v>
      </c>
      <c r="HY1" s="11">
        <v>45888</v>
      </c>
      <c r="HZ1" s="11">
        <v>45889</v>
      </c>
      <c r="IA1" s="11">
        <v>45890</v>
      </c>
      <c r="IB1" s="11">
        <v>45891</v>
      </c>
      <c r="IC1" s="11">
        <v>45892</v>
      </c>
      <c r="ID1" s="11">
        <v>45893</v>
      </c>
      <c r="IE1" s="11">
        <v>45894</v>
      </c>
      <c r="IF1" s="11">
        <v>45895</v>
      </c>
      <c r="IG1" s="11">
        <v>45896</v>
      </c>
      <c r="IH1" s="11">
        <v>45897</v>
      </c>
      <c r="II1" s="11">
        <v>45898</v>
      </c>
      <c r="IJ1" s="11">
        <v>45899</v>
      </c>
      <c r="IK1" s="11">
        <v>45900</v>
      </c>
      <c r="IL1" s="11">
        <v>45901</v>
      </c>
      <c r="IM1" s="11">
        <v>45902</v>
      </c>
      <c r="IN1" s="11">
        <v>45903</v>
      </c>
      <c r="IO1" s="11">
        <v>45904</v>
      </c>
      <c r="IP1" s="11"/>
      <c r="IQ1" s="11"/>
      <c r="IR1" s="11"/>
      <c r="IS1" s="11"/>
      <c r="IT1" s="11"/>
      <c r="IU1" s="11"/>
      <c r="IV1" s="11"/>
      <c r="IW1" s="11"/>
      <c r="IX1" s="11"/>
      <c r="IY1" s="11"/>
      <c r="IZ1" s="11"/>
      <c r="JA1" s="11"/>
      <c r="JB1" s="11"/>
      <c r="JC1" s="11"/>
      <c r="JD1" s="11"/>
      <c r="JE1" s="11"/>
      <c r="JF1" s="11"/>
      <c r="JG1" s="11"/>
      <c r="JH1" s="11"/>
      <c r="JI1" s="11"/>
      <c r="JJ1" s="11"/>
      <c r="JK1" s="11"/>
      <c r="JL1" s="11"/>
      <c r="JM1" s="11"/>
      <c r="JN1" s="11"/>
      <c r="JO1" s="11"/>
      <c r="JP1" s="11"/>
      <c r="JQ1" s="11"/>
      <c r="JR1" s="11"/>
      <c r="JS1" s="11"/>
      <c r="JT1" s="11"/>
      <c r="JU1" s="11"/>
      <c r="JV1" s="11"/>
      <c r="JW1" s="11"/>
      <c r="JX1" s="11"/>
      <c r="JY1" s="11"/>
      <c r="JZ1" s="11"/>
      <c r="KA1" s="11"/>
      <c r="KB1" s="11"/>
      <c r="KC1" s="11"/>
      <c r="KD1" s="11"/>
      <c r="KE1" s="11"/>
      <c r="KF1" s="11"/>
      <c r="KG1" s="11"/>
      <c r="KH1" s="11"/>
      <c r="KI1" s="11"/>
      <c r="KJ1" s="11"/>
      <c r="KK1" s="11"/>
      <c r="KL1" s="11"/>
      <c r="KM1" s="11"/>
      <c r="KN1" s="11"/>
      <c r="KO1" s="11"/>
      <c r="KP1" s="11"/>
      <c r="KQ1" s="11"/>
      <c r="KR1" s="11"/>
      <c r="KS1" s="11"/>
      <c r="KT1" s="11"/>
      <c r="KU1" s="11"/>
      <c r="KV1" s="11"/>
      <c r="KW1" s="11"/>
      <c r="KX1" s="11"/>
      <c r="KY1" s="11"/>
      <c r="KZ1" s="11"/>
      <c r="LA1" s="11"/>
      <c r="LB1" s="11"/>
      <c r="LC1" s="11"/>
      <c r="LD1" s="11"/>
      <c r="LE1" s="11"/>
      <c r="LF1" s="11"/>
      <c r="LG1" s="11"/>
      <c r="LH1" s="11"/>
      <c r="LI1" s="11"/>
      <c r="LJ1" s="11"/>
      <c r="LK1" s="11"/>
      <c r="LL1" s="11"/>
      <c r="LM1" s="11"/>
      <c r="LN1" s="11"/>
      <c r="LO1" s="11"/>
      <c r="LP1" s="11"/>
      <c r="LQ1" s="11"/>
      <c r="LR1" s="11"/>
      <c r="LS1" s="11"/>
      <c r="LT1" s="11"/>
      <c r="LU1" s="11"/>
      <c r="LV1" s="11"/>
      <c r="LW1" s="11"/>
      <c r="LX1" s="11"/>
      <c r="LY1" s="11"/>
      <c r="LZ1" s="11"/>
      <c r="MA1" s="11"/>
      <c r="MB1" s="11"/>
      <c r="MC1" s="11"/>
      <c r="MD1" s="11"/>
      <c r="ME1" s="11"/>
      <c r="MF1" s="11"/>
      <c r="MG1" s="11"/>
      <c r="MH1" s="11"/>
      <c r="MI1" s="11"/>
      <c r="MJ1" s="11"/>
      <c r="MK1" s="11"/>
      <c r="ML1" s="11"/>
      <c r="MM1" s="11"/>
      <c r="MN1" s="11"/>
      <c r="MO1" s="11"/>
      <c r="MP1" s="11"/>
      <c r="MQ1" s="11"/>
      <c r="MR1" s="11"/>
      <c r="MS1" s="11"/>
      <c r="MT1" s="11"/>
      <c r="MU1" s="11"/>
      <c r="MV1" s="11"/>
      <c r="MW1" s="11"/>
      <c r="MX1" s="11"/>
      <c r="MY1" s="11"/>
      <c r="MZ1" s="11"/>
      <c r="NA1" s="11"/>
      <c r="NB1" s="11"/>
      <c r="NC1" s="11"/>
      <c r="ND1" s="11"/>
      <c r="NE1" s="11"/>
      <c r="NF1" s="11"/>
      <c r="NG1" s="11"/>
      <c r="NH1" s="11"/>
      <c r="NI1" s="11"/>
      <c r="NJ1" s="11"/>
      <c r="NK1" s="11"/>
      <c r="NL1" s="11"/>
      <c r="NM1" s="11"/>
      <c r="NN1" s="11"/>
      <c r="NO1" s="11"/>
      <c r="NP1" s="11"/>
      <c r="NQ1" s="11"/>
      <c r="NR1" s="11"/>
      <c r="NS1" s="11"/>
      <c r="NT1" s="11"/>
      <c r="NU1" s="11"/>
      <c r="NV1" s="11"/>
      <c r="NW1" s="11"/>
      <c r="NX1" s="11"/>
      <c r="NY1" s="11"/>
      <c r="NZ1" s="11"/>
      <c r="OA1" s="11"/>
      <c r="OB1" s="11"/>
      <c r="OC1" s="11"/>
      <c r="OD1" s="11"/>
      <c r="OE1" s="11"/>
      <c r="OF1" s="11"/>
      <c r="OG1" s="11"/>
      <c r="OH1" s="11"/>
      <c r="OI1" s="11"/>
      <c r="OJ1" s="11"/>
      <c r="OK1" s="11"/>
      <c r="OL1" s="11"/>
      <c r="OM1" s="11"/>
      <c r="ON1" s="11"/>
      <c r="OO1" s="11"/>
      <c r="OP1" s="11"/>
      <c r="OQ1" s="11"/>
      <c r="OR1" s="11"/>
      <c r="OS1" s="11"/>
      <c r="OT1" s="11"/>
      <c r="OU1" s="11"/>
      <c r="OV1" s="11"/>
      <c r="OW1" s="11"/>
      <c r="OX1" s="11"/>
      <c r="OY1" s="11"/>
      <c r="OZ1" s="11"/>
      <c r="PA1" s="11"/>
      <c r="PB1" s="11"/>
      <c r="PC1" s="11"/>
      <c r="PD1" s="11"/>
      <c r="PE1" s="11"/>
      <c r="PF1" s="11"/>
      <c r="PG1" s="11"/>
      <c r="PH1" s="11"/>
      <c r="PI1" s="11"/>
      <c r="PJ1" s="11"/>
      <c r="PK1" s="11"/>
      <c r="PL1" s="11"/>
      <c r="PM1" s="11"/>
      <c r="PN1" s="11"/>
      <c r="PO1" s="11"/>
      <c r="PP1" s="11"/>
      <c r="PQ1" s="11"/>
      <c r="PR1" s="11"/>
      <c r="PS1" s="11"/>
      <c r="PT1" s="11"/>
      <c r="PU1" s="11"/>
      <c r="PV1" s="11"/>
      <c r="PW1" s="11"/>
      <c r="PX1" s="11"/>
      <c r="PY1" s="11"/>
      <c r="PZ1" s="11"/>
      <c r="QA1" s="11"/>
      <c r="QB1" s="11"/>
      <c r="QC1" s="11"/>
      <c r="QD1" s="11"/>
      <c r="QE1" s="11"/>
      <c r="QF1" s="11"/>
      <c r="QG1" s="11"/>
      <c r="QH1" s="11"/>
      <c r="QI1" s="11"/>
      <c r="QJ1" s="11"/>
      <c r="QK1" s="11"/>
      <c r="QL1" s="11"/>
      <c r="QM1" s="11"/>
      <c r="QN1" s="11"/>
      <c r="QO1" s="11"/>
      <c r="QP1" s="11"/>
      <c r="QQ1" s="11"/>
      <c r="QR1" s="11"/>
      <c r="QS1" s="11"/>
      <c r="QT1" s="11"/>
      <c r="QU1" s="11"/>
      <c r="QV1" s="11"/>
      <c r="QW1" s="11"/>
      <c r="QX1" s="11"/>
      <c r="QY1" s="11"/>
      <c r="QZ1" s="11"/>
      <c r="RA1" s="11"/>
      <c r="RB1" s="11"/>
      <c r="RC1" s="11"/>
      <c r="RD1" s="11"/>
      <c r="RE1" s="11"/>
      <c r="RF1" s="11"/>
      <c r="RG1" s="11"/>
      <c r="RH1" s="11"/>
      <c r="RI1" s="11"/>
      <c r="RJ1" s="11"/>
      <c r="RK1" s="11"/>
      <c r="RL1" s="11"/>
      <c r="RM1" s="11"/>
      <c r="RN1" s="11"/>
      <c r="RO1" s="11"/>
      <c r="RP1" s="11"/>
      <c r="RQ1" s="11"/>
      <c r="RR1" s="11"/>
      <c r="RS1" s="11"/>
      <c r="RT1" s="11"/>
      <c r="RU1" s="11"/>
      <c r="RV1" s="11"/>
      <c r="RW1" s="11"/>
      <c r="RX1" s="11"/>
      <c r="RY1" s="11"/>
      <c r="RZ1" s="11"/>
      <c r="SA1" s="11"/>
      <c r="SB1" s="11"/>
      <c r="SC1" s="11"/>
      <c r="SD1" s="11"/>
      <c r="SE1" s="11"/>
      <c r="SF1" s="11"/>
      <c r="SG1" s="11"/>
      <c r="SH1" s="11"/>
      <c r="SI1" s="11"/>
      <c r="SJ1" s="11"/>
      <c r="SK1" s="11"/>
      <c r="SL1" s="11"/>
      <c r="SM1" s="11"/>
      <c r="SN1" s="11"/>
      <c r="SO1" s="11"/>
      <c r="SP1" s="11"/>
      <c r="SQ1" s="11"/>
      <c r="SR1" s="11"/>
      <c r="SS1" s="11"/>
      <c r="ST1" s="11"/>
      <c r="SU1" s="11"/>
      <c r="SV1" s="11"/>
      <c r="SW1" s="11"/>
      <c r="SX1" s="11"/>
      <c r="SY1" s="11"/>
      <c r="SZ1" s="11"/>
      <c r="TA1" s="11"/>
      <c r="TB1" s="11"/>
      <c r="TC1" s="11"/>
      <c r="TD1" s="11"/>
      <c r="TE1" s="11"/>
      <c r="TF1" s="11"/>
      <c r="TG1" s="11"/>
      <c r="TH1" s="11"/>
      <c r="TI1" s="11"/>
      <c r="TJ1" s="11"/>
      <c r="TK1" s="11"/>
      <c r="TL1" s="11"/>
      <c r="TM1" s="11"/>
      <c r="TN1" s="11"/>
      <c r="TO1" s="11"/>
      <c r="TP1" s="11"/>
      <c r="TQ1" s="11"/>
      <c r="TR1" s="11"/>
      <c r="TS1" s="11"/>
      <c r="TT1" s="11"/>
      <c r="TU1" s="11"/>
      <c r="TV1" s="11"/>
      <c r="TW1" s="11"/>
      <c r="TX1" s="11"/>
      <c r="TY1" s="11"/>
      <c r="TZ1" s="11"/>
      <c r="UA1" s="11"/>
      <c r="UB1" s="11"/>
      <c r="UC1" s="11"/>
      <c r="UD1" s="11"/>
      <c r="UE1" s="11"/>
      <c r="UF1" s="11"/>
      <c r="UG1" s="11"/>
      <c r="UH1" s="11"/>
      <c r="UI1" s="11"/>
      <c r="UJ1" s="11"/>
      <c r="UK1" s="11"/>
      <c r="UL1" s="11"/>
      <c r="UM1" s="11"/>
      <c r="UN1" s="11"/>
      <c r="UO1" s="11"/>
      <c r="UP1" s="11"/>
      <c r="UQ1" s="11"/>
      <c r="UR1" s="11"/>
      <c r="US1" s="11"/>
      <c r="UT1" s="11"/>
      <c r="UU1" s="11"/>
      <c r="UV1" s="11"/>
      <c r="UW1" s="11"/>
      <c r="UX1" s="11"/>
      <c r="UY1" s="11"/>
      <c r="UZ1" s="11"/>
      <c r="VA1" s="11"/>
      <c r="VB1" s="11"/>
      <c r="VC1" s="11"/>
      <c r="VD1" s="11"/>
      <c r="VE1" s="11"/>
      <c r="VF1" s="11"/>
      <c r="VG1" s="11"/>
      <c r="VH1" s="11"/>
      <c r="VI1" s="11"/>
      <c r="VJ1" s="11"/>
      <c r="VK1" s="11"/>
      <c r="VL1" s="11"/>
      <c r="VM1" s="11"/>
      <c r="VN1" s="11"/>
      <c r="VO1" s="11"/>
      <c r="VP1" s="11"/>
      <c r="VQ1" s="11"/>
      <c r="VR1" s="11"/>
      <c r="VS1" s="11"/>
      <c r="VT1" s="11"/>
      <c r="VU1" s="11"/>
      <c r="VV1" s="11"/>
      <c r="VW1" s="11"/>
      <c r="VX1" s="11"/>
      <c r="VY1" s="11"/>
      <c r="VZ1" s="11"/>
      <c r="WA1" s="11"/>
      <c r="WB1" s="11"/>
      <c r="WC1" s="11"/>
      <c r="WD1" s="11"/>
      <c r="WE1" s="11"/>
      <c r="WF1" s="11"/>
      <c r="WG1" s="11"/>
      <c r="WH1" s="11"/>
      <c r="WI1" s="11"/>
      <c r="WJ1" s="11"/>
      <c r="WK1" s="11"/>
      <c r="WL1" s="11"/>
      <c r="WM1" s="11"/>
      <c r="WN1" s="11"/>
      <c r="WO1" s="11"/>
      <c r="WP1" s="11"/>
      <c r="WQ1" s="11"/>
      <c r="WR1" s="11"/>
      <c r="WS1" s="11"/>
      <c r="WT1" s="11"/>
      <c r="WU1" s="11"/>
      <c r="WV1" s="11"/>
      <c r="WW1" s="11"/>
      <c r="WX1" s="11"/>
      <c r="WY1" s="11"/>
      <c r="WZ1" s="11"/>
      <c r="XA1" s="11"/>
      <c r="XB1" s="11"/>
      <c r="XC1" s="11"/>
      <c r="XD1" s="11"/>
      <c r="XE1" s="11"/>
      <c r="XF1" s="11"/>
      <c r="XG1" s="11"/>
      <c r="XH1" s="11"/>
      <c r="XI1" s="11"/>
      <c r="XJ1" s="11"/>
      <c r="XK1" s="11"/>
      <c r="XL1" s="11"/>
      <c r="XM1" s="11"/>
      <c r="XN1" s="11"/>
      <c r="XO1" s="11"/>
      <c r="XP1" s="11"/>
      <c r="XQ1" s="11"/>
      <c r="XR1" s="11"/>
      <c r="XS1" s="11"/>
      <c r="XT1" s="11"/>
      <c r="XU1" s="11"/>
      <c r="XV1" s="11"/>
      <c r="XW1" s="11"/>
      <c r="XX1" s="11"/>
      <c r="XY1" s="11"/>
      <c r="XZ1" s="11"/>
      <c r="YA1" s="11"/>
      <c r="YB1" s="11"/>
      <c r="YC1" s="11"/>
      <c r="YD1" s="11"/>
      <c r="YE1" s="11"/>
      <c r="YF1" s="11"/>
      <c r="YG1" s="11"/>
      <c r="YH1" s="11"/>
      <c r="YI1" s="11"/>
      <c r="YJ1" s="11"/>
      <c r="YK1" s="11"/>
      <c r="YL1" s="11"/>
      <c r="YM1" s="11"/>
      <c r="YN1" s="11"/>
      <c r="YO1" s="11"/>
      <c r="YP1" s="11"/>
      <c r="YQ1" s="11"/>
      <c r="YR1" s="11"/>
      <c r="YS1" s="11"/>
      <c r="YT1" s="11"/>
      <c r="YU1" s="11"/>
      <c r="YV1" s="11"/>
      <c r="YW1" s="11"/>
      <c r="YX1" s="11"/>
      <c r="YY1" s="11"/>
      <c r="YZ1" s="11"/>
      <c r="ZA1" s="11"/>
      <c r="ZB1" s="11"/>
      <c r="ZC1" s="11"/>
      <c r="ZD1" s="11"/>
      <c r="ZE1" s="11"/>
      <c r="ZF1" s="11"/>
      <c r="ZG1" s="11"/>
      <c r="ZH1" s="11"/>
      <c r="ZI1" s="11"/>
      <c r="ZJ1" s="11"/>
      <c r="ZK1" s="11"/>
      <c r="ZL1" s="11"/>
      <c r="ZM1" s="11"/>
      <c r="ZN1" s="11"/>
      <c r="ZO1" s="11"/>
      <c r="ZP1" s="11"/>
      <c r="ZQ1" s="11"/>
      <c r="ZR1" s="11"/>
      <c r="ZS1" s="11"/>
      <c r="ZT1" s="11"/>
      <c r="ZU1" s="11"/>
      <c r="ZV1" s="11"/>
      <c r="ZW1" s="11"/>
      <c r="ZX1" s="11"/>
      <c r="ZY1" s="11"/>
      <c r="ZZ1" s="11"/>
      <c r="AAA1" s="11"/>
      <c r="AAB1" s="11"/>
      <c r="AAC1" s="11"/>
      <c r="AAD1" s="11"/>
      <c r="AAE1" s="11"/>
      <c r="AAF1" s="11"/>
      <c r="AAG1" s="11"/>
      <c r="AAH1" s="11"/>
      <c r="AAI1" s="11"/>
      <c r="AAJ1" s="11"/>
      <c r="AAK1" s="11"/>
      <c r="AAL1" s="11"/>
      <c r="AAM1" s="11"/>
      <c r="AAN1" s="11"/>
      <c r="AAO1" s="11"/>
      <c r="AAP1" s="11"/>
      <c r="AAQ1" s="11"/>
      <c r="AAR1" s="11"/>
      <c r="AAS1" s="11"/>
      <c r="AAT1" s="11"/>
      <c r="AAU1" s="11"/>
      <c r="AAV1" s="11"/>
      <c r="AAW1" s="11"/>
      <c r="AAX1" s="11"/>
      <c r="AAY1" s="11"/>
      <c r="AAZ1" s="11"/>
      <c r="ABA1" s="11"/>
      <c r="ABB1" s="11"/>
      <c r="ABC1" s="11"/>
      <c r="ABD1" s="11"/>
      <c r="ABE1" s="11"/>
      <c r="ABF1" s="11"/>
      <c r="ABG1" s="11"/>
      <c r="ABH1" s="11"/>
      <c r="ABI1" s="11"/>
      <c r="ABJ1" s="11"/>
      <c r="ABK1" s="11"/>
      <c r="ABL1" s="11"/>
      <c r="ABM1" s="11"/>
      <c r="ABN1" s="11"/>
      <c r="ABO1" s="11"/>
      <c r="ABP1" s="11"/>
      <c r="ABQ1" s="11"/>
      <c r="ABR1" s="11"/>
      <c r="ABS1" s="11"/>
      <c r="ABT1" s="11"/>
      <c r="ABU1" s="11"/>
      <c r="ABV1" s="11"/>
      <c r="ABW1" s="11"/>
      <c r="ABX1" s="11"/>
      <c r="ABY1" s="11"/>
      <c r="ABZ1" s="11"/>
      <c r="ACA1" s="11"/>
      <c r="ACB1" s="11"/>
      <c r="ACC1" s="11"/>
      <c r="ACD1" s="11"/>
      <c r="ACE1" s="11"/>
      <c r="ACF1" s="11"/>
      <c r="ACG1" s="11"/>
      <c r="ACH1" s="11"/>
      <c r="ACI1" s="11"/>
      <c r="ACJ1" s="11"/>
      <c r="ACK1" s="11"/>
      <c r="ACL1" s="11"/>
      <c r="ACM1" s="11"/>
      <c r="ACN1" s="11"/>
      <c r="ACO1" s="11"/>
      <c r="ACP1" s="11"/>
      <c r="ACQ1" s="11"/>
      <c r="ACR1" s="11"/>
      <c r="ACS1" s="11"/>
      <c r="ACT1" s="11"/>
      <c r="ACU1" s="11"/>
      <c r="ACV1" s="11"/>
      <c r="ACW1" s="11"/>
      <c r="ACX1" s="11"/>
      <c r="ACY1" s="11"/>
      <c r="ACZ1" s="11"/>
      <c r="ADA1" s="11"/>
      <c r="ADB1" s="11"/>
      <c r="ADC1" s="11"/>
      <c r="ADD1" s="11"/>
      <c r="ADE1" s="11"/>
      <c r="ADF1" s="11"/>
      <c r="ADG1" s="11"/>
      <c r="ADH1" s="11"/>
      <c r="ADI1" s="11"/>
      <c r="ADJ1" s="11"/>
      <c r="ADK1" s="11"/>
      <c r="ADL1" s="11"/>
      <c r="ADM1" s="11"/>
      <c r="ADN1" s="11"/>
      <c r="ADO1" s="11"/>
      <c r="ADP1" s="11"/>
      <c r="ADQ1" s="11"/>
      <c r="ADR1" s="11"/>
      <c r="ADS1" s="11"/>
      <c r="ADT1" s="11"/>
      <c r="ADU1" s="11"/>
      <c r="ADV1" s="11"/>
      <c r="ADW1" s="11"/>
      <c r="ADX1" s="11"/>
      <c r="ADY1" s="11"/>
      <c r="ADZ1" s="11"/>
      <c r="AEA1" s="11"/>
      <c r="AEB1" s="11"/>
      <c r="AEC1" s="11"/>
      <c r="AED1" s="11"/>
      <c r="AEE1" s="11"/>
      <c r="AEF1" s="11"/>
      <c r="AEG1" s="11"/>
      <c r="AEH1" s="11"/>
      <c r="AEI1" s="11"/>
      <c r="AEJ1" s="11"/>
      <c r="AEK1" s="11"/>
      <c r="AEL1" s="11"/>
      <c r="AEM1" s="11"/>
      <c r="AEN1" s="11"/>
      <c r="AEO1" s="11"/>
      <c r="AEP1" s="11"/>
      <c r="AEQ1" s="11"/>
      <c r="AER1" s="11"/>
      <c r="AES1" s="11"/>
      <c r="AET1" s="11"/>
      <c r="AEU1" s="11"/>
      <c r="AEV1" s="11"/>
      <c r="AEW1" s="11"/>
      <c r="AEX1" s="11"/>
      <c r="AEY1" s="11"/>
      <c r="AEZ1" s="11"/>
      <c r="AFA1" s="11"/>
      <c r="AFB1" s="11"/>
      <c r="AFC1" s="11"/>
      <c r="AFD1" s="11"/>
      <c r="AFE1" s="11"/>
      <c r="AFF1" s="11"/>
      <c r="AFG1" s="11"/>
      <c r="AFH1" s="11"/>
      <c r="AFI1" s="11"/>
      <c r="AFJ1" s="11"/>
      <c r="AFK1" s="11"/>
      <c r="AFL1" s="11"/>
      <c r="AFM1" s="11"/>
      <c r="AFN1" s="11"/>
      <c r="AFO1" s="11"/>
      <c r="AFP1" s="11"/>
      <c r="AFQ1" s="11"/>
      <c r="AFR1" s="11"/>
      <c r="AFS1" s="11"/>
      <c r="AFT1" s="11"/>
      <c r="AFU1" s="11"/>
      <c r="AFV1" s="11"/>
      <c r="AFW1" s="11"/>
      <c r="AFX1" s="11"/>
      <c r="AFY1" s="11"/>
      <c r="AFZ1" s="11"/>
      <c r="AGA1" s="11"/>
      <c r="AGB1" s="11"/>
      <c r="AGC1" s="11"/>
      <c r="AGD1" s="11"/>
      <c r="AGE1" s="11"/>
      <c r="AGF1" s="11"/>
      <c r="AGG1" s="11"/>
      <c r="AGH1" s="11"/>
      <c r="AGI1" s="11"/>
      <c r="AGJ1" s="11"/>
      <c r="AGK1" s="11"/>
      <c r="AGL1" s="11"/>
      <c r="AGM1" s="11"/>
      <c r="AGN1" s="11"/>
      <c r="AGO1" s="11"/>
      <c r="AGP1" s="11"/>
      <c r="AGQ1" s="11"/>
      <c r="AGR1" s="11"/>
      <c r="AGS1" s="11"/>
      <c r="AGT1" s="11"/>
      <c r="AGU1" s="11"/>
      <c r="AGV1" s="11"/>
      <c r="AGW1" s="11"/>
      <c r="AGX1" s="11"/>
      <c r="AGY1" s="11"/>
      <c r="AGZ1" s="11"/>
      <c r="AHA1" s="11"/>
      <c r="AHB1" s="11"/>
      <c r="AHC1" s="11"/>
      <c r="AHD1" s="11"/>
      <c r="AHE1" s="11"/>
      <c r="AHF1" s="11"/>
      <c r="AHG1" s="11"/>
      <c r="AHH1" s="11"/>
      <c r="AHI1" s="11"/>
      <c r="AHJ1" s="11"/>
      <c r="AHK1" s="11"/>
      <c r="AHL1" s="11"/>
      <c r="AHM1" s="11"/>
      <c r="AHN1" s="11"/>
      <c r="AHO1" s="11"/>
      <c r="AHP1" s="11"/>
      <c r="AHQ1" s="11"/>
      <c r="AHR1" s="11"/>
      <c r="AHS1" s="11"/>
      <c r="AHT1" s="11"/>
      <c r="AHU1" s="11"/>
      <c r="AHV1" s="11"/>
      <c r="AHW1" s="11"/>
      <c r="AHX1" s="11"/>
      <c r="AHY1" s="11"/>
      <c r="AHZ1" s="11"/>
      <c r="AIA1" s="11"/>
      <c r="AIB1" s="11"/>
      <c r="AIC1" s="11"/>
      <c r="AID1" s="11"/>
      <c r="AIE1" s="11"/>
      <c r="AIF1" s="11"/>
      <c r="AIG1" s="11"/>
      <c r="AIH1" s="11"/>
      <c r="AII1" s="11"/>
      <c r="AIJ1" s="11"/>
      <c r="AIK1" s="11"/>
      <c r="AIL1" s="11"/>
      <c r="AIM1" s="11"/>
      <c r="AIN1" s="11"/>
      <c r="AIO1" s="11"/>
      <c r="AIP1" s="11"/>
      <c r="AIQ1" s="11"/>
      <c r="AIR1" s="11"/>
      <c r="AIS1" s="11"/>
      <c r="AIT1" s="11"/>
      <c r="AIU1" s="11"/>
      <c r="AIV1" s="11"/>
      <c r="AIW1" s="11"/>
      <c r="AIX1" s="11"/>
      <c r="AIY1" s="11"/>
      <c r="AIZ1" s="11"/>
      <c r="AJA1" s="11"/>
      <c r="AJB1" s="11"/>
      <c r="AJC1" s="11"/>
      <c r="AJD1" s="11"/>
      <c r="AJE1" s="11"/>
      <c r="AJF1" s="11"/>
      <c r="AJG1" s="11"/>
      <c r="AJH1" s="11"/>
      <c r="AJI1" s="11"/>
      <c r="AJJ1" s="11"/>
      <c r="AJK1" s="11"/>
      <c r="AJL1" s="11"/>
      <c r="AJM1" s="11"/>
      <c r="AJN1" s="11"/>
      <c r="AJO1" s="11"/>
      <c r="AJP1" s="11"/>
      <c r="AJQ1" s="11"/>
      <c r="AJR1" s="11"/>
      <c r="AJS1" s="11"/>
      <c r="AJT1" s="11"/>
      <c r="AJU1" s="11"/>
      <c r="AJV1" s="11"/>
      <c r="AJW1" s="11"/>
      <c r="AJX1" s="11"/>
      <c r="AJY1" s="11"/>
      <c r="AJZ1" s="11"/>
      <c r="AKA1" s="11"/>
      <c r="AKB1" s="11"/>
      <c r="AKC1" s="11"/>
      <c r="AKD1" s="11"/>
      <c r="AKE1" s="11"/>
      <c r="AKF1" s="11"/>
      <c r="AKG1" s="11"/>
      <c r="AKH1" s="11"/>
      <c r="AKI1" s="11"/>
      <c r="AKJ1" s="11"/>
      <c r="AKK1" s="11"/>
      <c r="AKL1" s="11"/>
      <c r="AKM1" s="11"/>
      <c r="AKN1" s="11"/>
      <c r="AKO1" s="11"/>
      <c r="AKP1" s="11"/>
      <c r="AKQ1" s="11"/>
      <c r="AKR1" s="11"/>
      <c r="AKS1" s="11"/>
      <c r="AKT1" s="11"/>
      <c r="AKU1" s="11"/>
      <c r="AKV1" s="11"/>
      <c r="AKW1" s="11"/>
      <c r="AKX1" s="11"/>
      <c r="AKY1" s="11"/>
      <c r="AKZ1" s="11"/>
      <c r="ALA1" s="11"/>
      <c r="ALB1" s="11"/>
      <c r="ALC1" s="11"/>
      <c r="ALD1" s="11"/>
      <c r="ALE1" s="11"/>
      <c r="ALF1" s="11"/>
      <c r="ALG1" s="11"/>
      <c r="ALH1" s="11"/>
      <c r="ALI1" s="11"/>
      <c r="ALJ1" s="11"/>
      <c r="ALK1" s="11"/>
      <c r="ALL1" s="11"/>
      <c r="ALM1" s="11"/>
      <c r="ALN1" s="11"/>
      <c r="ALO1" s="11"/>
      <c r="ALP1" s="11"/>
      <c r="ALQ1" s="11"/>
      <c r="ALR1" s="11"/>
      <c r="ALS1" s="11"/>
      <c r="ALT1" s="11"/>
      <c r="ALU1" s="11"/>
      <c r="ALV1" s="11"/>
      <c r="ALW1" s="11"/>
      <c r="ALX1" s="11"/>
      <c r="ALY1" s="11"/>
      <c r="ALZ1" s="11"/>
      <c r="AMA1" s="11"/>
      <c r="AMB1" s="11"/>
      <c r="AMC1" s="11"/>
      <c r="AMD1" s="11"/>
      <c r="AME1" s="11"/>
      <c r="AMF1" s="11"/>
      <c r="AMG1" s="11"/>
      <c r="AMH1" s="11"/>
      <c r="AMI1" s="11"/>
      <c r="AMJ1" s="11"/>
      <c r="AMK1" s="11"/>
      <c r="AML1" s="11"/>
      <c r="AMM1" s="11"/>
      <c r="AMN1" s="11"/>
      <c r="AMO1" s="11"/>
      <c r="AMP1" s="11"/>
      <c r="AMQ1" s="11"/>
      <c r="AMR1" s="11"/>
      <c r="AMS1" s="11"/>
      <c r="AMT1" s="11"/>
      <c r="AMU1" s="11"/>
      <c r="AMV1" s="11"/>
      <c r="AMW1" s="11"/>
      <c r="AMX1" s="11"/>
      <c r="AMY1" s="11"/>
      <c r="AMZ1" s="11"/>
      <c r="ANA1" s="11"/>
      <c r="ANB1" s="11"/>
      <c r="ANC1" s="11"/>
      <c r="AND1" s="11"/>
      <c r="ANE1" s="11"/>
      <c r="ANF1" s="11"/>
      <c r="ANG1" s="11"/>
      <c r="ANH1" s="11"/>
      <c r="ANI1" s="11"/>
      <c r="ANJ1" s="11"/>
      <c r="ANK1" s="11"/>
      <c r="ANL1" s="11"/>
      <c r="ANM1" s="11"/>
      <c r="ANN1" s="11"/>
      <c r="ANO1" s="11"/>
      <c r="ANP1" s="11"/>
      <c r="ANQ1" s="11"/>
      <c r="ANR1" s="11"/>
      <c r="ANS1" s="11"/>
      <c r="ANT1" s="11"/>
      <c r="ANU1" s="11"/>
      <c r="ANV1" s="11"/>
      <c r="ANW1" s="11"/>
      <c r="ANX1" s="11"/>
      <c r="ANY1" s="11"/>
      <c r="ANZ1" s="11"/>
      <c r="AOA1" s="11"/>
      <c r="AOB1" s="11"/>
      <c r="AOC1" s="11"/>
      <c r="AOD1" s="11"/>
      <c r="AOE1" s="11"/>
      <c r="AOF1" s="11"/>
      <c r="AOG1" s="11"/>
      <c r="AOH1" s="11"/>
      <c r="AOI1" s="11"/>
      <c r="AOJ1" s="11"/>
      <c r="AOK1" s="11"/>
      <c r="AOL1" s="11"/>
      <c r="AOM1" s="11"/>
      <c r="AON1" s="11"/>
      <c r="AOO1" s="11"/>
      <c r="AOP1" s="11"/>
      <c r="AOQ1" s="11"/>
      <c r="AOR1" s="11"/>
      <c r="AOS1" s="11"/>
      <c r="AOT1" s="11"/>
      <c r="AOU1" s="11"/>
      <c r="AOV1" s="11"/>
      <c r="AOW1" s="11"/>
      <c r="AOX1" s="11"/>
      <c r="AOY1" s="11"/>
      <c r="AOZ1" s="11"/>
      <c r="APA1" s="11"/>
      <c r="APB1" s="11"/>
      <c r="APC1" s="11"/>
      <c r="APD1" s="11"/>
      <c r="APE1" s="11"/>
      <c r="APF1" s="11"/>
      <c r="APG1" s="11"/>
      <c r="APH1" s="11"/>
      <c r="API1" s="11"/>
      <c r="APJ1" s="11"/>
      <c r="APK1" s="11"/>
      <c r="APL1" s="11"/>
      <c r="APM1" s="11"/>
      <c r="APN1" s="11"/>
      <c r="APO1" s="11"/>
      <c r="APP1" s="11"/>
      <c r="APQ1" s="11"/>
      <c r="APR1" s="11"/>
      <c r="APS1" s="11"/>
      <c r="APT1" s="11"/>
      <c r="APU1" s="11"/>
      <c r="APV1" s="11"/>
      <c r="APW1" s="11"/>
      <c r="APX1" s="11"/>
      <c r="APY1" s="11"/>
      <c r="APZ1" s="11"/>
      <c r="AQA1" s="11"/>
      <c r="AQB1" s="11"/>
      <c r="AQC1" s="11"/>
      <c r="AQD1" s="11"/>
      <c r="AQE1" s="11"/>
      <c r="AQF1" s="11"/>
      <c r="AQG1" s="11"/>
      <c r="AQH1" s="11"/>
      <c r="AQI1" s="11"/>
      <c r="AQJ1" s="11"/>
      <c r="AQK1" s="11"/>
      <c r="AQL1" s="11"/>
      <c r="AQM1" s="11"/>
      <c r="AQN1" s="11"/>
      <c r="AQO1" s="11"/>
      <c r="AQP1" s="11"/>
      <c r="AQQ1" s="11"/>
      <c r="AQR1" s="11"/>
      <c r="AQS1" s="11"/>
      <c r="AQT1" s="11"/>
      <c r="AQU1" s="11"/>
      <c r="AQV1" s="11"/>
      <c r="AQW1" s="11"/>
      <c r="AQX1" s="11"/>
      <c r="AQY1" s="11"/>
      <c r="AQZ1" s="11"/>
      <c r="ARA1" s="11"/>
      <c r="ARB1" s="11"/>
      <c r="ARC1" s="11"/>
      <c r="ARD1" s="11"/>
      <c r="ARE1" s="11"/>
      <c r="ARF1" s="11"/>
      <c r="ARG1" s="11"/>
      <c r="ARH1" s="11"/>
      <c r="ARI1" s="11"/>
      <c r="ARJ1" s="11"/>
      <c r="ARK1" s="11"/>
      <c r="ARL1" s="11"/>
      <c r="ARM1" s="11"/>
      <c r="ARN1" s="11"/>
      <c r="ARO1" s="11"/>
      <c r="ARP1" s="11"/>
      <c r="ARQ1" s="11"/>
      <c r="ARR1" s="11"/>
      <c r="ARS1" s="11"/>
      <c r="ART1" s="11"/>
      <c r="ARU1" s="11"/>
      <c r="ARV1" s="11"/>
      <c r="ARW1" s="11"/>
      <c r="ARX1" s="11"/>
      <c r="ARY1" s="11"/>
      <c r="ARZ1" s="11"/>
      <c r="ASA1" s="11"/>
      <c r="ASB1" s="11"/>
      <c r="ASC1" s="11"/>
      <c r="ASD1" s="11"/>
      <c r="ASE1" s="11"/>
      <c r="ASF1" s="11"/>
      <c r="ASG1" s="11"/>
      <c r="ASH1" s="11"/>
      <c r="ASI1" s="11"/>
      <c r="ASJ1" s="11"/>
      <c r="ASK1" s="11"/>
      <c r="ASL1" s="11"/>
      <c r="ASM1" s="11"/>
      <c r="ASN1" s="11"/>
      <c r="ASO1" s="11"/>
      <c r="ASP1" s="11"/>
      <c r="ASQ1" s="11"/>
      <c r="ASR1" s="11"/>
      <c r="ASS1" s="11"/>
      <c r="AST1" s="11"/>
      <c r="ASU1" s="11"/>
      <c r="ASV1" s="11"/>
      <c r="ASW1" s="11"/>
      <c r="ASX1" s="11"/>
      <c r="ASY1" s="11"/>
      <c r="ASZ1" s="11"/>
      <c r="ATA1" s="11"/>
      <c r="ATB1" s="11"/>
      <c r="ATC1" s="11"/>
      <c r="ATD1" s="11"/>
      <c r="ATE1" s="11"/>
      <c r="ATF1" s="11"/>
      <c r="ATG1" s="11"/>
      <c r="ATH1" s="11"/>
      <c r="ATI1" s="11"/>
      <c r="ATJ1" s="11"/>
      <c r="ATK1" s="11"/>
      <c r="ATL1" s="11"/>
      <c r="ATM1" s="11"/>
      <c r="ATN1" s="11"/>
      <c r="ATO1" s="11"/>
      <c r="ATP1" s="11"/>
      <c r="ATQ1" s="11"/>
      <c r="ATR1" s="11"/>
      <c r="ATS1" s="11"/>
      <c r="ATT1" s="11"/>
      <c r="ATU1" s="11"/>
      <c r="ATV1" s="11"/>
      <c r="ATW1" s="11"/>
      <c r="ATX1" s="11"/>
      <c r="ATY1" s="11"/>
      <c r="ATZ1" s="11"/>
      <c r="AUA1" s="11"/>
      <c r="AUB1" s="11"/>
      <c r="AUC1" s="11"/>
      <c r="AUD1" s="11"/>
      <c r="AUE1" s="11"/>
      <c r="AUF1" s="11"/>
      <c r="AUG1" s="11"/>
      <c r="AUH1" s="11"/>
      <c r="AUI1" s="11"/>
      <c r="AUJ1" s="11"/>
      <c r="AUK1" s="11"/>
      <c r="AUL1" s="11"/>
      <c r="AUM1" s="11"/>
      <c r="AUN1" s="11"/>
      <c r="AUO1" s="11"/>
      <c r="AUP1" s="11"/>
      <c r="AUQ1" s="11"/>
      <c r="AUR1" s="11"/>
      <c r="AUS1" s="11"/>
      <c r="AUT1" s="11"/>
      <c r="AUU1" s="11"/>
      <c r="AUV1" s="11"/>
      <c r="AUW1" s="11"/>
      <c r="AUX1" s="11"/>
      <c r="AUY1" s="11"/>
      <c r="AUZ1" s="11"/>
      <c r="AVA1" s="11"/>
      <c r="AVB1" s="11"/>
      <c r="AVC1" s="11"/>
      <c r="AVD1" s="11"/>
      <c r="AVE1" s="11"/>
      <c r="AVF1" s="11"/>
      <c r="AVG1" s="11"/>
      <c r="AVH1" s="11"/>
      <c r="AVI1" s="11"/>
      <c r="AVJ1" s="11"/>
      <c r="AVK1" s="11"/>
      <c r="AVL1" s="11"/>
      <c r="AVM1" s="11"/>
      <c r="AVN1" s="11"/>
      <c r="AVO1" s="11"/>
      <c r="AVP1" s="11"/>
      <c r="AVQ1" s="11"/>
      <c r="AVR1" s="11"/>
      <c r="AVS1" s="11"/>
      <c r="AVT1" s="11"/>
      <c r="AVU1" s="11"/>
      <c r="AVV1" s="11"/>
      <c r="AVW1" s="11"/>
      <c r="AVX1" s="11"/>
      <c r="AVY1" s="11"/>
      <c r="AVZ1" s="11"/>
      <c r="AWA1" s="11"/>
      <c r="AWB1" s="11"/>
      <c r="AWC1" s="11"/>
      <c r="AWD1" s="11"/>
      <c r="AWE1" s="11"/>
      <c r="AWF1" s="11"/>
      <c r="AWG1" s="11"/>
      <c r="AWH1" s="11"/>
      <c r="AWI1" s="11"/>
      <c r="AWJ1" s="11"/>
      <c r="AWK1" s="11"/>
      <c r="AWL1" s="11"/>
      <c r="AWM1" s="11"/>
      <c r="AWN1" s="11"/>
      <c r="AWO1" s="11"/>
      <c r="AWP1" s="11"/>
      <c r="AWQ1" s="11"/>
      <c r="AWR1" s="11"/>
      <c r="AWS1" s="11"/>
      <c r="AWT1" s="11"/>
      <c r="AWU1" s="11"/>
      <c r="AWV1" s="11"/>
      <c r="AWW1" s="11"/>
      <c r="AWX1" s="11"/>
      <c r="AWY1" s="11"/>
      <c r="AWZ1" s="11"/>
      <c r="AXA1" s="11"/>
      <c r="AXB1" s="11"/>
      <c r="AXC1" s="11"/>
      <c r="AXD1" s="11"/>
      <c r="AXE1" s="11"/>
      <c r="AXF1" s="11"/>
      <c r="AXG1" s="11"/>
      <c r="AXH1" s="11"/>
      <c r="AXI1" s="11"/>
      <c r="AXJ1" s="11"/>
      <c r="AXK1" s="11"/>
      <c r="AXL1" s="11"/>
      <c r="AXM1" s="11"/>
      <c r="AXN1" s="11"/>
      <c r="AXO1" s="11"/>
      <c r="AXP1" s="11"/>
      <c r="AXQ1" s="11"/>
      <c r="AXR1" s="11"/>
      <c r="AXS1" s="11"/>
      <c r="AXT1" s="11"/>
      <c r="AXU1" s="11"/>
      <c r="AXV1" s="11"/>
      <c r="AXW1" s="11"/>
      <c r="AXX1" s="11"/>
      <c r="AXY1" s="11"/>
      <c r="AXZ1" s="11"/>
      <c r="AYA1" s="11"/>
      <c r="AYB1" s="11"/>
      <c r="AYC1" s="11"/>
      <c r="AYD1" s="11"/>
      <c r="AYE1" s="11"/>
      <c r="AYF1" s="11"/>
      <c r="AYG1" s="11"/>
      <c r="AYH1" s="11"/>
      <c r="AYI1" s="11"/>
      <c r="AYJ1" s="11"/>
      <c r="AYK1" s="11"/>
      <c r="AYL1" s="11"/>
      <c r="AYM1" s="11"/>
      <c r="AYN1" s="11"/>
      <c r="AYO1" s="11"/>
      <c r="AYP1" s="11"/>
      <c r="AYQ1" s="11"/>
      <c r="AYR1" s="11"/>
      <c r="AYS1" s="11"/>
      <c r="AYT1" s="11"/>
      <c r="AYU1" s="11"/>
      <c r="AYV1" s="11"/>
      <c r="AYW1" s="11"/>
      <c r="AYX1" s="11"/>
      <c r="AYY1" s="11"/>
      <c r="AYZ1" s="11"/>
      <c r="AZA1" s="11"/>
      <c r="AZB1" s="11"/>
      <c r="AZC1" s="11"/>
      <c r="AZD1" s="11"/>
      <c r="AZE1" s="11"/>
      <c r="AZF1" s="11"/>
      <c r="AZG1" s="11"/>
      <c r="AZH1" s="11"/>
      <c r="AZI1" s="11"/>
      <c r="AZJ1" s="11"/>
      <c r="AZK1" s="11"/>
      <c r="AZL1" s="11"/>
      <c r="AZM1" s="11"/>
      <c r="AZN1" s="11"/>
      <c r="AZO1" s="11"/>
      <c r="AZP1" s="11"/>
      <c r="AZQ1" s="11"/>
      <c r="AZR1" s="11"/>
      <c r="AZS1" s="11"/>
      <c r="AZT1" s="11"/>
      <c r="AZU1" s="11"/>
      <c r="AZV1" s="11"/>
      <c r="AZW1" s="11"/>
      <c r="AZX1" s="11"/>
      <c r="AZY1" s="11"/>
      <c r="AZZ1" s="11"/>
      <c r="BAA1" s="11"/>
      <c r="BAB1" s="11"/>
      <c r="BAC1" s="11"/>
      <c r="BAD1" s="11"/>
      <c r="BAE1" s="11"/>
      <c r="BAF1" s="11"/>
      <c r="BAG1" s="11"/>
      <c r="BAH1" s="11"/>
      <c r="BAI1" s="11"/>
      <c r="BAJ1" s="11"/>
      <c r="BAK1" s="11"/>
      <c r="BAL1" s="11"/>
      <c r="BAM1" s="11"/>
      <c r="BAN1" s="11"/>
      <c r="BAO1" s="11"/>
      <c r="BAP1" s="11"/>
      <c r="BAQ1" s="11"/>
      <c r="BAR1" s="11"/>
      <c r="BAS1" s="11"/>
      <c r="BAT1" s="11"/>
      <c r="BAU1" s="11"/>
      <c r="BAV1" s="11"/>
      <c r="BAW1" s="11"/>
      <c r="BAX1" s="11"/>
      <c r="BAY1" s="11"/>
      <c r="BAZ1" s="11"/>
      <c r="BBA1" s="11"/>
      <c r="BBB1" s="11"/>
      <c r="BBC1" s="11"/>
      <c r="BBD1" s="11"/>
      <c r="BBE1" s="11"/>
      <c r="BBF1" s="11"/>
      <c r="BBG1" s="11"/>
      <c r="BBH1" s="11"/>
      <c r="BBI1" s="11"/>
      <c r="BBJ1" s="11"/>
      <c r="BBK1" s="11"/>
      <c r="BBL1" s="11"/>
      <c r="BBM1" s="11"/>
      <c r="BBN1" s="11"/>
      <c r="BBO1" s="11"/>
      <c r="BBP1" s="11"/>
      <c r="BBQ1" s="11"/>
      <c r="BBR1" s="11"/>
      <c r="BBS1" s="11"/>
      <c r="BBT1" s="11"/>
      <c r="BBU1" s="11"/>
      <c r="BBV1" s="11"/>
      <c r="BBW1" s="11"/>
      <c r="BBX1" s="11"/>
      <c r="BBY1" s="11"/>
      <c r="BBZ1" s="11"/>
      <c r="BCA1" s="11"/>
      <c r="BCB1" s="11"/>
      <c r="BCC1" s="11"/>
      <c r="BCD1" s="11"/>
      <c r="BCE1" s="11"/>
      <c r="BCF1" s="11"/>
      <c r="BCG1" s="11"/>
      <c r="BCH1" s="11"/>
      <c r="BCI1" s="11"/>
      <c r="BCJ1" s="11"/>
      <c r="BCK1" s="11"/>
      <c r="BCL1" s="11"/>
      <c r="BCM1" s="11"/>
      <c r="BCN1" s="11"/>
      <c r="BCO1" s="11"/>
      <c r="BCP1" s="11"/>
      <c r="BCQ1" s="11"/>
      <c r="BCR1" s="11"/>
      <c r="BCS1" s="11"/>
      <c r="BCT1" s="11"/>
      <c r="BCU1" s="11"/>
      <c r="BCV1" s="11"/>
      <c r="BCW1" s="11"/>
      <c r="BCX1" s="11"/>
      <c r="BCY1" s="11"/>
      <c r="BCZ1" s="11"/>
      <c r="BDA1" s="11"/>
      <c r="BDB1" s="11"/>
      <c r="BDC1" s="11"/>
      <c r="BDD1" s="11"/>
      <c r="BDE1" s="11"/>
      <c r="BDF1" s="11"/>
      <c r="BDG1" s="11"/>
      <c r="BDH1" s="11"/>
      <c r="BDI1" s="11"/>
      <c r="BDJ1" s="11"/>
      <c r="BDK1" s="11"/>
      <c r="BDL1" s="11"/>
      <c r="BDM1" s="11"/>
      <c r="BDN1" s="11"/>
      <c r="BDO1" s="11"/>
      <c r="BDP1" s="11"/>
      <c r="BDQ1" s="11"/>
      <c r="BDR1" s="11"/>
      <c r="BDS1" s="11"/>
      <c r="BDT1" s="11"/>
      <c r="BDU1" s="11"/>
      <c r="BDV1" s="11"/>
      <c r="BDW1" s="11"/>
      <c r="BDX1" s="11"/>
      <c r="BDY1" s="11"/>
      <c r="BDZ1" s="11"/>
      <c r="BEA1" s="11"/>
      <c r="BEB1" s="11"/>
      <c r="BEC1" s="11"/>
      <c r="BED1" s="11"/>
      <c r="BEE1" s="11"/>
      <c r="BEF1" s="11"/>
      <c r="BEG1" s="11"/>
      <c r="BEH1" s="11"/>
      <c r="BEI1" s="11"/>
      <c r="BEJ1" s="11"/>
      <c r="BEK1" s="11"/>
      <c r="BEL1" s="11"/>
      <c r="BEM1" s="11"/>
      <c r="BEN1" s="11"/>
      <c r="BEO1" s="11"/>
      <c r="BEP1" s="11"/>
      <c r="BEQ1" s="11"/>
      <c r="BER1" s="11"/>
      <c r="BES1" s="11"/>
      <c r="BET1" s="11"/>
      <c r="BEU1" s="11"/>
      <c r="BEV1" s="11"/>
      <c r="BEW1" s="11"/>
      <c r="BEX1" s="11"/>
      <c r="BEY1" s="11"/>
      <c r="BEZ1" s="11"/>
      <c r="BFA1" s="11"/>
      <c r="BFB1" s="11"/>
      <c r="BFC1" s="11"/>
      <c r="BFD1" s="11"/>
      <c r="BFE1" s="11"/>
      <c r="BFF1" s="11"/>
      <c r="BFG1" s="11"/>
      <c r="BFH1" s="11"/>
      <c r="BFI1" s="11"/>
      <c r="BFJ1" s="11"/>
      <c r="BFK1" s="11"/>
      <c r="BFL1" s="11"/>
      <c r="BFM1" s="11"/>
      <c r="BFN1" s="11"/>
      <c r="BFO1" s="11"/>
      <c r="BFP1" s="11"/>
      <c r="BFQ1" s="11"/>
      <c r="BFR1" s="11"/>
      <c r="BFS1" s="11"/>
      <c r="BFT1" s="11"/>
      <c r="BFU1" s="11"/>
      <c r="BFV1" s="11"/>
      <c r="BFW1" s="11"/>
      <c r="BFX1" s="11"/>
      <c r="BFY1" s="11"/>
      <c r="BFZ1" s="11"/>
      <c r="BGA1" s="11"/>
      <c r="BGB1" s="11"/>
      <c r="BGC1" s="11"/>
      <c r="BGD1" s="11"/>
      <c r="BGE1" s="11"/>
      <c r="BGF1" s="11"/>
      <c r="BGG1" s="11"/>
      <c r="BGH1" s="11"/>
      <c r="BGI1" s="11"/>
      <c r="BGJ1" s="11"/>
      <c r="BGK1" s="11"/>
      <c r="BGL1" s="11"/>
      <c r="BGM1" s="11"/>
      <c r="BGN1" s="11"/>
      <c r="BGO1" s="11"/>
      <c r="BGP1" s="11"/>
      <c r="BGQ1" s="11"/>
      <c r="BGR1" s="11"/>
      <c r="BGS1" s="11"/>
      <c r="BGT1" s="11"/>
      <c r="BGU1" s="11"/>
      <c r="BGV1" s="11"/>
      <c r="BGW1" s="11"/>
      <c r="BGX1" s="11"/>
      <c r="BGY1" s="11"/>
      <c r="BGZ1" s="11"/>
      <c r="BHA1" s="11"/>
      <c r="BHB1" s="11"/>
      <c r="BHC1" s="11"/>
      <c r="BHD1" s="11"/>
      <c r="BHE1" s="11"/>
      <c r="BHF1" s="11"/>
      <c r="BHG1" s="11"/>
      <c r="BHH1" s="11"/>
      <c r="BHI1" s="11"/>
      <c r="BHJ1" s="11"/>
      <c r="BHK1" s="11"/>
      <c r="BHL1" s="11"/>
      <c r="BHM1" s="11"/>
      <c r="BHN1" s="11"/>
      <c r="BHO1" s="11"/>
      <c r="BHP1" s="11"/>
      <c r="BHQ1" s="11"/>
      <c r="BHR1" s="11"/>
      <c r="BHS1" s="11"/>
      <c r="BHT1" s="11"/>
      <c r="BHU1" s="11"/>
      <c r="BHV1" s="11"/>
      <c r="BHW1" s="11"/>
      <c r="BHX1" s="11"/>
      <c r="BHY1" s="11"/>
      <c r="BHZ1" s="11"/>
      <c r="BIA1" s="11"/>
      <c r="BIB1" s="11"/>
      <c r="BIC1" s="11"/>
      <c r="BID1" s="11"/>
      <c r="BIE1" s="11"/>
      <c r="BIF1" s="11"/>
      <c r="BIG1" s="11"/>
      <c r="BIH1" s="11"/>
      <c r="BII1" s="11"/>
      <c r="BIJ1" s="11"/>
      <c r="BIK1" s="11"/>
      <c r="BIL1" s="11"/>
      <c r="BIM1" s="11"/>
      <c r="BIN1" s="11"/>
      <c r="BIO1" s="11"/>
      <c r="BIP1" s="11"/>
      <c r="BIQ1" s="11"/>
      <c r="BIR1" s="11"/>
      <c r="BIS1" s="11"/>
      <c r="BIT1" s="11"/>
      <c r="BIU1" s="11"/>
      <c r="BIV1" s="11"/>
      <c r="BIW1" s="11"/>
      <c r="BIX1" s="11"/>
      <c r="BIY1" s="11"/>
      <c r="BIZ1" s="11"/>
      <c r="BJA1" s="11"/>
      <c r="BJB1" s="11"/>
      <c r="BJC1" s="11"/>
      <c r="BJD1" s="11"/>
      <c r="BJE1" s="11"/>
      <c r="BJF1" s="11"/>
      <c r="BJG1" s="11"/>
      <c r="BJH1" s="11"/>
      <c r="BJI1" s="11"/>
      <c r="BJJ1" s="11"/>
      <c r="BJK1" s="11"/>
      <c r="BJL1" s="11"/>
      <c r="BJM1" s="11"/>
      <c r="BJN1" s="11"/>
      <c r="BJO1" s="11"/>
      <c r="BJP1" s="11"/>
      <c r="BJQ1" s="11"/>
      <c r="BJR1" s="11"/>
      <c r="BJS1" s="11"/>
      <c r="BJT1" s="11"/>
      <c r="BJU1" s="11"/>
      <c r="BJV1" s="11"/>
      <c r="BJW1" s="11"/>
      <c r="BJX1" s="11"/>
      <c r="BJY1" s="11"/>
      <c r="BJZ1" s="11"/>
      <c r="BKA1" s="11"/>
      <c r="BKB1" s="11"/>
      <c r="BKC1" s="11"/>
      <c r="BKD1" s="11"/>
      <c r="BKE1" s="11"/>
      <c r="BKF1" s="11"/>
      <c r="BKG1" s="11"/>
      <c r="BKH1" s="11"/>
      <c r="BKI1" s="11"/>
      <c r="BKJ1" s="11"/>
      <c r="BKK1" s="11"/>
      <c r="BKL1" s="11"/>
      <c r="BKM1" s="11"/>
      <c r="BKN1" s="11"/>
      <c r="BKO1" s="11"/>
      <c r="BKP1" s="11"/>
      <c r="BKQ1" s="11"/>
      <c r="BKR1" s="11"/>
      <c r="BKS1" s="11"/>
      <c r="BKT1" s="11"/>
      <c r="BKU1" s="11"/>
      <c r="BKV1" s="11"/>
      <c r="BKW1" s="11"/>
      <c r="BKX1" s="11"/>
      <c r="BKY1" s="11"/>
      <c r="BKZ1" s="11"/>
      <c r="BLA1" s="11"/>
      <c r="BLB1" s="11"/>
      <c r="BLC1" s="11"/>
      <c r="BLD1" s="11"/>
      <c r="BLE1" s="11"/>
      <c r="BLF1" s="11"/>
      <c r="BLG1" s="11"/>
      <c r="BLH1" s="11"/>
      <c r="BLI1" s="11"/>
      <c r="BLJ1" s="11"/>
      <c r="BLK1" s="11"/>
      <c r="BLL1" s="11"/>
      <c r="BLM1" s="11"/>
      <c r="BLN1" s="11"/>
      <c r="BLO1" s="11"/>
      <c r="BLP1" s="11"/>
      <c r="BLQ1" s="11"/>
      <c r="BLR1" s="11"/>
      <c r="BLS1" s="11"/>
      <c r="BLT1" s="11"/>
      <c r="BLU1" s="11"/>
      <c r="BLV1" s="11"/>
      <c r="BLW1" s="11"/>
      <c r="BLX1" s="11"/>
      <c r="BLY1" s="11"/>
      <c r="BLZ1" s="11"/>
      <c r="BMA1" s="11"/>
      <c r="BMB1" s="11"/>
      <c r="BMC1" s="11"/>
      <c r="BMD1" s="11"/>
      <c r="BME1" s="11"/>
      <c r="BMF1" s="11"/>
      <c r="BMG1" s="11"/>
      <c r="BMH1" s="11"/>
      <c r="BMI1" s="11"/>
      <c r="BMJ1" s="11"/>
      <c r="BMK1" s="11"/>
      <c r="BML1" s="11"/>
      <c r="BMM1" s="11"/>
      <c r="BMN1" s="11"/>
      <c r="BMO1" s="11"/>
      <c r="BMP1" s="11"/>
      <c r="BMQ1" s="11"/>
      <c r="BMR1" s="11"/>
      <c r="BMS1" s="11"/>
      <c r="BMT1" s="11"/>
      <c r="BMU1" s="11"/>
      <c r="BMV1" s="11"/>
      <c r="BMW1" s="11"/>
      <c r="BMX1" s="11"/>
      <c r="BMY1" s="11"/>
      <c r="BMZ1" s="11"/>
      <c r="BNA1" s="11"/>
      <c r="BNB1" s="11"/>
      <c r="BNC1" s="11"/>
      <c r="BND1" s="11"/>
      <c r="BNE1" s="11"/>
      <c r="BNF1" s="11"/>
      <c r="BNG1" s="11"/>
      <c r="BNH1" s="11"/>
      <c r="BNI1" s="11"/>
      <c r="BNJ1" s="11"/>
      <c r="BNK1" s="11"/>
      <c r="BNL1" s="11"/>
      <c r="BNM1" s="11"/>
      <c r="BNN1" s="11"/>
      <c r="BNO1" s="11"/>
      <c r="BNP1" s="11"/>
      <c r="BNQ1" s="11"/>
      <c r="BNR1" s="11"/>
      <c r="BNS1" s="11"/>
      <c r="BNT1" s="11"/>
      <c r="BNU1" s="11"/>
      <c r="BNV1" s="11"/>
      <c r="BNW1" s="11"/>
      <c r="BNX1" s="11"/>
      <c r="BNY1" s="11"/>
      <c r="BNZ1" s="11"/>
      <c r="BOA1" s="11"/>
      <c r="BOB1" s="11"/>
      <c r="BOC1" s="11"/>
      <c r="BOD1" s="11"/>
      <c r="BOE1" s="11"/>
      <c r="BOF1" s="11"/>
      <c r="BOG1" s="11"/>
      <c r="BOH1" s="11"/>
      <c r="BOI1" s="11"/>
      <c r="BOJ1" s="11"/>
      <c r="BOK1" s="11"/>
      <c r="BOL1" s="11"/>
      <c r="BOM1" s="11"/>
      <c r="BON1" s="11"/>
      <c r="BOO1" s="11"/>
      <c r="BOP1" s="11"/>
      <c r="BOQ1" s="11"/>
      <c r="BOR1" s="11"/>
      <c r="BOS1" s="11"/>
      <c r="BOT1" s="11"/>
      <c r="BOU1" s="11"/>
      <c r="BOV1" s="11"/>
      <c r="BOW1" s="11"/>
      <c r="BOX1" s="11"/>
      <c r="BOY1" s="11"/>
      <c r="BOZ1" s="11"/>
      <c r="BPA1" s="11"/>
      <c r="BPB1" s="11"/>
      <c r="BPC1" s="11"/>
      <c r="BPD1" s="11"/>
      <c r="BPE1" s="11"/>
      <c r="BPF1" s="11"/>
      <c r="BPG1" s="11"/>
      <c r="BPH1" s="11"/>
      <c r="BPI1" s="11"/>
      <c r="BPJ1" s="11"/>
      <c r="BPK1" s="11"/>
      <c r="BPL1" s="11"/>
      <c r="BPM1" s="11"/>
      <c r="BPN1" s="11"/>
      <c r="BPO1" s="11"/>
      <c r="BPP1" s="11"/>
      <c r="BPQ1" s="11"/>
      <c r="BPR1" s="11"/>
      <c r="BPS1" s="11"/>
      <c r="BPT1" s="11"/>
      <c r="BPU1" s="11"/>
      <c r="BPV1" s="11"/>
      <c r="BPW1" s="11"/>
      <c r="BPX1" s="11"/>
      <c r="BPY1" s="11"/>
      <c r="BPZ1" s="11"/>
      <c r="BQA1" s="11"/>
      <c r="BQB1" s="11"/>
      <c r="BQC1" s="11"/>
      <c r="BQD1" s="11"/>
      <c r="BQE1" s="11"/>
      <c r="BQF1" s="11"/>
      <c r="BQG1" s="11"/>
      <c r="BQH1" s="11"/>
      <c r="BQI1" s="11"/>
      <c r="BQJ1" s="11"/>
      <c r="BQK1" s="11"/>
      <c r="BQL1" s="11"/>
      <c r="BQM1" s="11"/>
      <c r="BQN1" s="11"/>
      <c r="BQO1" s="11"/>
      <c r="BQP1" s="11"/>
      <c r="BQQ1" s="11"/>
      <c r="BQR1" s="11"/>
      <c r="BQS1" s="11"/>
      <c r="BQT1" s="11"/>
      <c r="BQU1" s="11"/>
      <c r="BQV1" s="11"/>
      <c r="BQW1" s="11"/>
      <c r="BQX1" s="11"/>
      <c r="BQY1" s="11"/>
      <c r="BQZ1" s="11"/>
      <c r="BRA1" s="11"/>
      <c r="BRB1" s="11"/>
      <c r="BRC1" s="11"/>
      <c r="BRD1" s="11"/>
      <c r="BRE1" s="11"/>
      <c r="BRF1" s="11"/>
      <c r="BRG1" s="11"/>
      <c r="BRH1" s="11"/>
      <c r="BRI1" s="11"/>
      <c r="BRJ1" s="11"/>
      <c r="BRK1" s="11"/>
      <c r="BRL1" s="11"/>
      <c r="BRM1" s="11"/>
      <c r="BRN1" s="11"/>
      <c r="BRO1" s="11"/>
      <c r="BRP1" s="11"/>
      <c r="BRQ1" s="11"/>
      <c r="BRR1" s="11"/>
      <c r="BRS1" s="11"/>
      <c r="BRT1" s="11"/>
      <c r="BRU1" s="11"/>
      <c r="BRV1" s="11"/>
      <c r="BRW1" s="11"/>
      <c r="BRX1" s="11"/>
      <c r="BRY1" s="11"/>
      <c r="BRZ1" s="11"/>
      <c r="BSA1" s="11"/>
      <c r="BSB1" s="11"/>
      <c r="BSC1" s="11"/>
      <c r="BSD1" s="11"/>
      <c r="BSE1" s="11"/>
      <c r="BSF1" s="11"/>
      <c r="BSG1" s="11"/>
      <c r="BSH1" s="11"/>
      <c r="BSI1" s="11"/>
      <c r="BSJ1" s="11"/>
      <c r="BSK1" s="11"/>
      <c r="BSL1" s="11"/>
      <c r="BSM1" s="11"/>
      <c r="BSN1" s="11"/>
      <c r="BSO1" s="11"/>
      <c r="BSP1" s="11"/>
      <c r="BSQ1" s="11"/>
      <c r="BSR1" s="11"/>
      <c r="BSS1" s="11"/>
      <c r="BST1" s="11"/>
      <c r="BSU1" s="11"/>
      <c r="BSV1" s="11"/>
      <c r="BSW1" s="11"/>
      <c r="BSX1" s="11"/>
      <c r="BSY1" s="11"/>
      <c r="BSZ1" s="11"/>
      <c r="BTA1" s="11"/>
      <c r="BTB1" s="11"/>
      <c r="BTC1" s="11"/>
      <c r="BTD1" s="11"/>
      <c r="BTE1" s="11"/>
      <c r="BTF1" s="11"/>
      <c r="BTG1" s="11"/>
      <c r="BTH1" s="11"/>
      <c r="BTI1" s="11"/>
      <c r="BTJ1" s="11"/>
      <c r="BTK1" s="11"/>
      <c r="BTL1" s="11"/>
      <c r="BTM1" s="11"/>
      <c r="BTN1" s="11"/>
      <c r="BTO1" s="11"/>
      <c r="BTP1" s="11"/>
      <c r="BTQ1" s="11"/>
      <c r="BTR1" s="11"/>
      <c r="BTS1" s="11"/>
      <c r="BTT1" s="11"/>
      <c r="BTU1" s="11"/>
      <c r="BTV1" s="11"/>
      <c r="BTW1" s="11"/>
      <c r="BTX1" s="11"/>
      <c r="BTY1" s="11"/>
      <c r="BTZ1" s="11"/>
      <c r="BUA1" s="11"/>
      <c r="BUB1" s="11"/>
      <c r="BUC1" s="11"/>
      <c r="BUD1" s="11"/>
      <c r="BUE1" s="11"/>
      <c r="BUF1" s="11"/>
      <c r="BUG1" s="11"/>
      <c r="BUH1" s="11"/>
      <c r="BUI1" s="11"/>
      <c r="BUJ1" s="11"/>
      <c r="BUK1" s="11"/>
      <c r="BUL1" s="11"/>
      <c r="BUM1" s="11"/>
      <c r="BUN1" s="11"/>
      <c r="BUO1" s="11"/>
      <c r="BUP1" s="11"/>
      <c r="BUQ1" s="11"/>
      <c r="BUR1" s="11"/>
      <c r="BUS1" s="11"/>
      <c r="BUT1" s="11"/>
      <c r="BUU1" s="11"/>
      <c r="BUV1" s="11"/>
      <c r="BUW1" s="11"/>
      <c r="BUX1" s="11"/>
      <c r="BUY1" s="11"/>
      <c r="BUZ1" s="11"/>
      <c r="BVA1" s="11"/>
      <c r="BVB1" s="11"/>
      <c r="BVC1" s="11"/>
      <c r="BVD1" s="11"/>
      <c r="BVE1" s="11"/>
      <c r="BVF1" s="11"/>
      <c r="BVG1" s="11"/>
      <c r="BVH1" s="11"/>
      <c r="BVI1" s="11"/>
      <c r="BVJ1" s="11"/>
      <c r="BVK1" s="11"/>
      <c r="BVL1" s="11"/>
      <c r="BVM1" s="11"/>
      <c r="BVN1" s="11"/>
      <c r="BVO1" s="11"/>
      <c r="BVP1" s="11"/>
      <c r="BVQ1" s="11"/>
      <c r="BVR1" s="11"/>
      <c r="BVS1" s="11"/>
      <c r="BVT1" s="11"/>
      <c r="BVU1" s="11"/>
      <c r="BVV1" s="11"/>
      <c r="BVW1" s="11"/>
      <c r="BVX1" s="11"/>
      <c r="BVY1" s="11"/>
      <c r="BVZ1" s="11"/>
      <c r="BWA1" s="11"/>
      <c r="BWB1" s="11"/>
      <c r="BWC1" s="11"/>
      <c r="BWD1" s="11"/>
      <c r="BWE1" s="11"/>
      <c r="BWF1" s="11"/>
      <c r="BWG1" s="11"/>
      <c r="BWH1" s="11"/>
      <c r="BWI1" s="11"/>
      <c r="BWJ1" s="11"/>
      <c r="BWK1" s="11"/>
      <c r="BWL1" s="11"/>
      <c r="BWM1" s="11"/>
      <c r="BWN1" s="11"/>
      <c r="BWO1" s="11"/>
      <c r="BWP1" s="11"/>
      <c r="BWQ1" s="11"/>
      <c r="BWR1" s="11"/>
      <c r="BWS1" s="11"/>
      <c r="BWT1" s="11"/>
      <c r="BWU1" s="11"/>
      <c r="BWV1" s="11"/>
      <c r="BWW1" s="11"/>
      <c r="BWX1" s="11"/>
      <c r="BWY1" s="11"/>
      <c r="BWZ1" s="11"/>
      <c r="BXA1" s="11"/>
      <c r="BXB1" s="11"/>
      <c r="BXC1" s="11"/>
      <c r="BXD1" s="11"/>
      <c r="BXE1" s="11"/>
      <c r="BXF1" s="11"/>
      <c r="BXG1" s="11"/>
      <c r="BXH1" s="11"/>
      <c r="BXI1" s="11"/>
      <c r="BXJ1" s="11"/>
      <c r="BXK1" s="11"/>
      <c r="BXL1" s="11"/>
      <c r="BXM1" s="11"/>
      <c r="BXN1" s="11"/>
      <c r="BXO1" s="11"/>
      <c r="BXP1" s="11"/>
      <c r="BXQ1" s="11"/>
      <c r="BXR1" s="11"/>
      <c r="BXS1" s="11"/>
      <c r="BXT1" s="11"/>
      <c r="BXU1" s="11"/>
      <c r="BXV1" s="11"/>
      <c r="BXW1" s="11"/>
      <c r="BXX1" s="11"/>
      <c r="BXY1" s="11"/>
      <c r="BXZ1" s="11"/>
      <c r="BYA1" s="11"/>
      <c r="BYB1" s="11"/>
      <c r="BYC1" s="11"/>
      <c r="BYD1" s="11"/>
      <c r="BYE1" s="11"/>
      <c r="BYF1" s="11"/>
      <c r="BYG1" s="11"/>
      <c r="BYH1" s="11"/>
      <c r="BYI1" s="11"/>
      <c r="BYJ1" s="11"/>
      <c r="BYK1" s="11"/>
      <c r="BYL1" s="11"/>
      <c r="BYM1" s="11"/>
      <c r="BYN1" s="11"/>
      <c r="BYO1" s="11"/>
      <c r="BYP1" s="11"/>
      <c r="BYQ1" s="11"/>
      <c r="BYR1" s="11"/>
      <c r="BYS1" s="11"/>
      <c r="BYT1" s="11"/>
      <c r="BYU1" s="11"/>
      <c r="BYV1" s="11"/>
      <c r="BYW1" s="11"/>
      <c r="BYX1" s="11"/>
      <c r="BYY1" s="11"/>
      <c r="BYZ1" s="11"/>
      <c r="BZA1" s="11"/>
      <c r="BZB1" s="11"/>
      <c r="BZC1" s="11"/>
      <c r="BZD1" s="11"/>
      <c r="BZE1" s="11"/>
      <c r="BZF1" s="11"/>
      <c r="BZG1" s="11"/>
      <c r="BZH1" s="11"/>
      <c r="BZI1" s="11"/>
      <c r="BZJ1" s="11"/>
      <c r="BZK1" s="11"/>
      <c r="BZL1" s="11"/>
      <c r="BZM1" s="11"/>
      <c r="BZN1" s="11"/>
      <c r="BZO1" s="11"/>
      <c r="BZP1" s="11"/>
      <c r="BZQ1" s="11"/>
      <c r="BZR1" s="11"/>
      <c r="BZS1" s="11"/>
      <c r="BZT1" s="11"/>
      <c r="BZU1" s="11"/>
      <c r="BZV1" s="11"/>
      <c r="BZW1" s="11"/>
      <c r="BZX1" s="11"/>
      <c r="BZY1" s="11"/>
      <c r="BZZ1" s="11"/>
      <c r="CAA1" s="11"/>
      <c r="CAB1" s="11"/>
      <c r="CAC1" s="11"/>
      <c r="CAD1" s="11"/>
      <c r="CAE1" s="11"/>
      <c r="CAF1" s="11"/>
      <c r="CAG1" s="11"/>
      <c r="CAH1" s="11"/>
      <c r="CAI1" s="11"/>
      <c r="CAJ1" s="11"/>
      <c r="CAK1" s="11"/>
      <c r="CAL1" s="11"/>
      <c r="CAM1" s="11"/>
      <c r="CAN1" s="11"/>
      <c r="CAO1" s="11"/>
      <c r="CAP1" s="11"/>
      <c r="CAQ1" s="11"/>
      <c r="CAR1" s="11"/>
      <c r="CAS1" s="11"/>
      <c r="CAT1" s="11"/>
      <c r="CAU1" s="11"/>
      <c r="CAV1" s="11"/>
      <c r="CAW1" s="11"/>
      <c r="CAX1" s="11"/>
      <c r="CAY1" s="11"/>
      <c r="CAZ1" s="11"/>
      <c r="CBA1" s="11"/>
      <c r="CBB1" s="11"/>
      <c r="CBC1" s="11"/>
      <c r="CBD1" s="11"/>
      <c r="CBE1" s="11"/>
      <c r="CBF1" s="11"/>
      <c r="CBG1" s="11"/>
      <c r="CBH1" s="11"/>
      <c r="CBI1" s="11"/>
      <c r="CBJ1" s="11"/>
      <c r="CBK1" s="11"/>
      <c r="CBL1" s="11"/>
      <c r="CBM1" s="11"/>
      <c r="CBN1" s="11"/>
      <c r="CBO1" s="11"/>
      <c r="CBP1" s="11"/>
      <c r="CBQ1" s="11"/>
      <c r="CBR1" s="11"/>
      <c r="CBS1" s="11"/>
      <c r="CBT1" s="11"/>
      <c r="CBU1" s="11"/>
      <c r="CBV1" s="11"/>
      <c r="CBW1" s="11"/>
      <c r="CBX1" s="11"/>
      <c r="CBY1" s="11"/>
      <c r="CBZ1" s="11"/>
      <c r="CCA1" s="11"/>
      <c r="CCB1" s="11"/>
      <c r="CCC1" s="11"/>
      <c r="CCD1" s="11"/>
      <c r="CCE1" s="11"/>
      <c r="CCF1" s="11"/>
      <c r="CCG1" s="11"/>
      <c r="CCH1" s="11"/>
      <c r="CCI1" s="11"/>
      <c r="CCJ1" s="11"/>
      <c r="CCK1" s="11"/>
      <c r="CCL1" s="11"/>
      <c r="CCM1" s="11"/>
      <c r="CCN1" s="11"/>
      <c r="CCO1" s="11"/>
      <c r="CCP1" s="11"/>
      <c r="CCQ1" s="11"/>
      <c r="CCR1" s="11"/>
      <c r="CCS1" s="11"/>
      <c r="CCT1" s="11"/>
      <c r="CCU1" s="11"/>
      <c r="CCV1" s="11"/>
      <c r="CCW1" s="11"/>
      <c r="CCX1" s="11"/>
      <c r="CCY1" s="11"/>
      <c r="CCZ1" s="11"/>
      <c r="CDA1" s="11"/>
      <c r="CDB1" s="11"/>
      <c r="CDC1" s="11"/>
      <c r="CDD1" s="11"/>
      <c r="CDE1" s="11"/>
      <c r="CDF1" s="11"/>
      <c r="CDG1" s="11"/>
      <c r="CDH1" s="11"/>
      <c r="CDI1" s="11"/>
      <c r="CDJ1" s="11"/>
      <c r="CDK1" s="11"/>
      <c r="CDL1" s="11"/>
      <c r="CDM1" s="11"/>
      <c r="CDN1" s="11"/>
      <c r="CDO1" s="11"/>
      <c r="CDP1" s="11"/>
      <c r="CDQ1" s="11"/>
      <c r="CDR1" s="11"/>
      <c r="CDS1" s="11"/>
      <c r="CDT1" s="11"/>
      <c r="CDU1" s="11"/>
      <c r="CDV1" s="11"/>
      <c r="CDW1" s="11"/>
      <c r="CDX1" s="11"/>
      <c r="CDY1" s="11"/>
      <c r="CDZ1" s="11"/>
      <c r="CEA1" s="11"/>
      <c r="CEB1" s="11"/>
      <c r="CEC1" s="11"/>
      <c r="CED1" s="11"/>
      <c r="CEE1" s="11"/>
      <c r="CEF1" s="11"/>
      <c r="CEG1" s="11"/>
      <c r="CEH1" s="11"/>
      <c r="CEI1" s="11"/>
      <c r="CEJ1" s="11"/>
      <c r="CEK1" s="11"/>
      <c r="CEL1" s="11"/>
      <c r="CEM1" s="11"/>
      <c r="CEN1" s="11"/>
      <c r="CEO1" s="11"/>
      <c r="CEP1" s="11"/>
      <c r="CEQ1" s="11"/>
      <c r="CER1" s="11"/>
      <c r="CES1" s="11"/>
      <c r="CET1" s="11"/>
      <c r="CEU1" s="11"/>
      <c r="CEV1" s="11"/>
      <c r="CEW1" s="11"/>
      <c r="CEX1" s="11"/>
      <c r="CEY1" s="11"/>
      <c r="CEZ1" s="11"/>
      <c r="CFA1" s="11"/>
      <c r="CFB1" s="11"/>
      <c r="CFC1" s="11"/>
      <c r="CFD1" s="11"/>
      <c r="CFE1" s="11"/>
      <c r="CFF1" s="11"/>
      <c r="CFG1" s="11"/>
      <c r="CFH1" s="11"/>
      <c r="CFI1" s="11"/>
      <c r="CFJ1" s="11"/>
      <c r="CFK1" s="11"/>
      <c r="CFL1" s="11"/>
      <c r="CFM1" s="11"/>
      <c r="CFN1" s="11"/>
      <c r="CFO1" s="11"/>
      <c r="CFP1" s="11"/>
      <c r="CFQ1" s="11"/>
      <c r="CFR1" s="11"/>
      <c r="CFS1" s="11"/>
      <c r="CFT1" s="11"/>
      <c r="CFU1" s="11"/>
      <c r="CFV1" s="11"/>
      <c r="CFW1" s="11"/>
      <c r="CFX1" s="11"/>
      <c r="CFY1" s="11"/>
      <c r="CFZ1" s="11"/>
      <c r="CGA1" s="11"/>
      <c r="CGB1" s="11"/>
      <c r="CGC1" s="11"/>
      <c r="CGD1" s="11"/>
      <c r="CGE1" s="11"/>
      <c r="CGF1" s="11"/>
      <c r="CGG1" s="11"/>
      <c r="CGH1" s="11"/>
      <c r="CGI1" s="11"/>
      <c r="CGJ1" s="11"/>
      <c r="CGK1" s="11"/>
      <c r="CGL1" s="11"/>
      <c r="CGM1" s="11"/>
      <c r="CGN1" s="11"/>
      <c r="CGO1" s="11"/>
      <c r="CGP1" s="11"/>
      <c r="CGQ1" s="11"/>
      <c r="CGR1" s="11"/>
      <c r="CGS1" s="11"/>
      <c r="CGT1" s="11"/>
      <c r="CGU1" s="11"/>
      <c r="CGV1" s="11"/>
      <c r="CGW1" s="11"/>
      <c r="CGX1" s="11"/>
      <c r="CGY1" s="11"/>
      <c r="CGZ1" s="11"/>
      <c r="CHA1" s="11"/>
      <c r="CHB1" s="11"/>
      <c r="CHC1" s="11"/>
      <c r="CHD1" s="11"/>
      <c r="CHE1" s="11"/>
      <c r="CHF1" s="11"/>
      <c r="CHG1" s="11"/>
      <c r="CHH1" s="11"/>
      <c r="CHI1" s="11"/>
      <c r="CHJ1" s="11"/>
      <c r="CHK1" s="11"/>
      <c r="CHL1" s="11"/>
      <c r="CHM1" s="11"/>
      <c r="CHN1" s="11"/>
      <c r="CHO1" s="11"/>
      <c r="CHP1" s="11"/>
      <c r="CHQ1" s="11"/>
      <c r="CHR1" s="11"/>
      <c r="CHS1" s="11"/>
      <c r="CHT1" s="11"/>
      <c r="CHU1" s="11"/>
      <c r="CHV1" s="11"/>
      <c r="CHW1" s="11"/>
      <c r="CHX1" s="11"/>
      <c r="CHY1" s="11"/>
      <c r="CHZ1" s="11"/>
      <c r="CIA1" s="11"/>
      <c r="CIB1" s="11"/>
      <c r="CIC1" s="11"/>
      <c r="CID1" s="11"/>
      <c r="CIE1" s="11"/>
      <c r="CIF1" s="11"/>
      <c r="CIG1" s="11"/>
      <c r="CIH1" s="11"/>
      <c r="CII1" s="11"/>
      <c r="CIJ1" s="11"/>
      <c r="CIK1" s="11"/>
      <c r="CIL1" s="11"/>
      <c r="CIM1" s="11"/>
      <c r="CIN1" s="11"/>
      <c r="CIO1" s="11"/>
      <c r="CIP1" s="11"/>
      <c r="CIQ1" s="11"/>
      <c r="CIR1" s="11"/>
      <c r="CIS1" s="11"/>
      <c r="CIT1" s="11"/>
      <c r="CIU1" s="11"/>
      <c r="CIV1" s="11"/>
      <c r="CIW1" s="11"/>
      <c r="CIX1" s="11"/>
      <c r="CIY1" s="11"/>
      <c r="CIZ1" s="11"/>
      <c r="CJA1" s="11"/>
      <c r="CJB1" s="11"/>
      <c r="CJC1" s="11"/>
      <c r="CJD1" s="11"/>
      <c r="CJE1" s="11"/>
      <c r="CJF1" s="11"/>
      <c r="CJG1" s="11"/>
      <c r="CJH1" s="11"/>
      <c r="CJI1" s="11"/>
      <c r="CJJ1" s="11"/>
      <c r="CJK1" s="11"/>
      <c r="CJL1" s="11"/>
      <c r="CJM1" s="11"/>
      <c r="CJN1" s="11"/>
      <c r="CJO1" s="11"/>
      <c r="CJP1" s="11"/>
      <c r="CJQ1" s="11"/>
      <c r="CJR1" s="11"/>
      <c r="CJS1" s="11"/>
      <c r="CJT1" s="11"/>
      <c r="CJU1" s="11"/>
      <c r="CJV1" s="11"/>
      <c r="CJW1" s="11"/>
      <c r="CJX1" s="11"/>
      <c r="CJY1" s="11"/>
      <c r="CJZ1" s="11"/>
      <c r="CKA1" s="11"/>
      <c r="CKB1" s="11"/>
      <c r="CKC1" s="11"/>
      <c r="CKD1" s="11"/>
      <c r="CKE1" s="11"/>
      <c r="CKF1" s="11"/>
      <c r="CKG1" s="11"/>
      <c r="CKH1" s="11"/>
      <c r="CKI1" s="11"/>
      <c r="CKJ1" s="11"/>
      <c r="CKK1" s="11"/>
      <c r="CKL1" s="11"/>
      <c r="CKM1" s="11"/>
      <c r="CKN1" s="11"/>
      <c r="CKO1" s="11"/>
      <c r="CKP1" s="11"/>
      <c r="CKQ1" s="11"/>
      <c r="CKR1" s="11"/>
      <c r="CKS1" s="11"/>
      <c r="CKT1" s="11"/>
      <c r="CKU1" s="11"/>
      <c r="CKV1" s="11"/>
      <c r="CKW1" s="11"/>
      <c r="CKX1" s="11"/>
      <c r="CKY1" s="11"/>
      <c r="CKZ1" s="11"/>
      <c r="CLA1" s="11"/>
      <c r="CLB1" s="11"/>
      <c r="CLC1" s="11"/>
      <c r="CLD1" s="11"/>
      <c r="CLE1" s="11"/>
      <c r="CLF1" s="11"/>
      <c r="CLG1" s="11"/>
      <c r="CLH1" s="11"/>
      <c r="CLI1" s="11"/>
      <c r="CLJ1" s="11"/>
      <c r="CLK1" s="11"/>
      <c r="CLL1" s="11"/>
      <c r="CLM1" s="11"/>
      <c r="CLN1" s="11"/>
      <c r="CLO1" s="11"/>
      <c r="CLP1" s="11"/>
      <c r="CLQ1" s="11"/>
      <c r="CLR1" s="11"/>
      <c r="CLS1" s="11"/>
      <c r="CLT1" s="11"/>
      <c r="CLU1" s="11"/>
      <c r="CLV1" s="11"/>
      <c r="CLW1" s="11"/>
      <c r="CLX1" s="11"/>
      <c r="CLY1" s="11"/>
      <c r="CLZ1" s="11"/>
      <c r="CMA1" s="11"/>
      <c r="CMB1" s="11"/>
      <c r="CMC1" s="11"/>
      <c r="CMD1" s="11"/>
      <c r="CME1" s="11"/>
      <c r="CMF1" s="11"/>
      <c r="CMG1" s="11"/>
      <c r="CMH1" s="11"/>
      <c r="CMI1" s="11"/>
      <c r="CMJ1" s="11"/>
      <c r="CMK1" s="11"/>
      <c r="CML1" s="11"/>
      <c r="CMM1" s="11"/>
      <c r="CMN1" s="11"/>
      <c r="CMO1" s="11"/>
      <c r="CMP1" s="11"/>
      <c r="CMQ1" s="11"/>
      <c r="CMR1" s="11"/>
      <c r="CMS1" s="11"/>
      <c r="CMT1" s="11"/>
      <c r="CMU1" s="11"/>
      <c r="CMV1" s="11"/>
      <c r="CMW1" s="11"/>
      <c r="CMX1" s="11"/>
      <c r="CMY1" s="11"/>
      <c r="CMZ1" s="11"/>
      <c r="CNA1" s="11"/>
      <c r="CNB1" s="11"/>
      <c r="CNC1" s="11"/>
      <c r="CND1" s="11"/>
      <c r="CNE1" s="11"/>
      <c r="CNF1" s="11"/>
      <c r="CNG1" s="11"/>
      <c r="CNH1" s="11"/>
      <c r="CNI1" s="11"/>
      <c r="CNJ1" s="11"/>
      <c r="CNK1" s="11"/>
      <c r="CNL1" s="11"/>
      <c r="CNM1" s="11"/>
      <c r="CNN1" s="11"/>
      <c r="CNO1" s="11"/>
      <c r="CNP1" s="11"/>
      <c r="CNQ1" s="11"/>
      <c r="CNR1" s="11"/>
      <c r="CNS1" s="11"/>
      <c r="CNT1" s="11"/>
      <c r="CNU1" s="11"/>
      <c r="CNV1" s="11"/>
      <c r="CNW1" s="11"/>
      <c r="CNX1" s="11"/>
      <c r="CNY1" s="11"/>
      <c r="CNZ1" s="11"/>
      <c r="COA1" s="11"/>
      <c r="COB1" s="11"/>
      <c r="COC1" s="11"/>
      <c r="COD1" s="11"/>
      <c r="COE1" s="11"/>
      <c r="COF1" s="11"/>
      <c r="COG1" s="11"/>
      <c r="COH1" s="11"/>
      <c r="COI1" s="11"/>
      <c r="COJ1" s="11"/>
      <c r="COK1" s="11"/>
      <c r="COL1" s="11"/>
      <c r="COM1" s="11"/>
      <c r="CON1" s="11"/>
      <c r="COO1" s="11"/>
      <c r="COP1" s="11"/>
      <c r="COQ1" s="11"/>
      <c r="COR1" s="11"/>
      <c r="COS1" s="11"/>
      <c r="COT1" s="11"/>
      <c r="COU1" s="11"/>
      <c r="COV1" s="11"/>
      <c r="COW1" s="11"/>
      <c r="COX1" s="11"/>
      <c r="COY1" s="11"/>
      <c r="COZ1" s="11"/>
      <c r="CPA1" s="11"/>
      <c r="CPB1" s="11"/>
      <c r="CPC1" s="11"/>
      <c r="CPD1" s="11"/>
      <c r="CPE1" s="11"/>
      <c r="CPF1" s="11"/>
      <c r="CPG1" s="11"/>
      <c r="CPH1" s="11"/>
      <c r="CPI1" s="11"/>
      <c r="CPJ1" s="11"/>
      <c r="CPK1" s="11"/>
      <c r="CPL1" s="11"/>
      <c r="CPM1" s="11"/>
      <c r="CPN1" s="11"/>
      <c r="CPO1" s="11"/>
      <c r="CPP1" s="11"/>
      <c r="CPQ1" s="11"/>
      <c r="CPR1" s="11"/>
      <c r="CPS1" s="11"/>
      <c r="CPT1" s="11"/>
      <c r="CPU1" s="11"/>
      <c r="CPV1" s="11"/>
      <c r="CPW1" s="11"/>
      <c r="CPX1" s="11"/>
      <c r="CPY1" s="11"/>
      <c r="CPZ1" s="11"/>
      <c r="CQA1" s="11"/>
      <c r="CQB1" s="11"/>
      <c r="CQC1" s="11"/>
      <c r="CQD1" s="11"/>
      <c r="CQE1" s="11"/>
      <c r="CQF1" s="11"/>
      <c r="CQG1" s="11"/>
      <c r="CQH1" s="11"/>
      <c r="CQI1" s="11"/>
      <c r="CQJ1" s="11"/>
      <c r="CQK1" s="11"/>
      <c r="CQL1" s="11"/>
      <c r="CQM1" s="11"/>
      <c r="CQN1" s="11"/>
      <c r="CQO1" s="11"/>
      <c r="CQP1" s="11"/>
      <c r="CQQ1" s="11"/>
      <c r="CQR1" s="11"/>
      <c r="CQS1" s="11"/>
      <c r="CQT1" s="11"/>
      <c r="CQU1" s="11"/>
      <c r="CQV1" s="11"/>
      <c r="CQW1" s="11"/>
      <c r="CQX1" s="11"/>
      <c r="CQY1" s="11"/>
      <c r="CQZ1" s="11"/>
      <c r="CRA1" s="11"/>
      <c r="CRB1" s="11"/>
      <c r="CRC1" s="11"/>
      <c r="CRD1" s="11"/>
      <c r="CRE1" s="11"/>
      <c r="CRF1" s="11"/>
      <c r="CRG1" s="11"/>
      <c r="CRH1" s="11"/>
      <c r="CRI1" s="11"/>
      <c r="CRJ1" s="11"/>
      <c r="CRK1" s="11"/>
      <c r="CRL1" s="11"/>
      <c r="CRM1" s="11"/>
      <c r="CRN1" s="11"/>
      <c r="CRO1" s="11"/>
      <c r="CRP1" s="11"/>
      <c r="CRQ1" s="11"/>
      <c r="CRR1" s="11"/>
      <c r="CRS1" s="11"/>
      <c r="CRT1" s="11"/>
      <c r="CRU1" s="11"/>
      <c r="CRV1" s="11"/>
      <c r="CRW1" s="11"/>
      <c r="CRX1" s="11"/>
      <c r="CRY1" s="11"/>
      <c r="CRZ1" s="11"/>
      <c r="CSA1" s="11"/>
      <c r="CSB1" s="11"/>
      <c r="CSC1" s="11"/>
      <c r="CSD1" s="11"/>
      <c r="CSE1" s="11"/>
      <c r="CSF1" s="11"/>
      <c r="CSG1" s="11"/>
      <c r="CSH1" s="11"/>
      <c r="CSI1" s="11"/>
      <c r="CSJ1" s="11"/>
      <c r="CSK1" s="11"/>
      <c r="CSL1" s="11"/>
      <c r="CSM1" s="11"/>
      <c r="CSN1" s="11"/>
      <c r="CSO1" s="11"/>
      <c r="CSP1" s="11"/>
      <c r="CSQ1" s="11"/>
      <c r="CSR1" s="11"/>
      <c r="CSS1" s="11"/>
      <c r="CST1" s="11"/>
      <c r="CSU1" s="11"/>
      <c r="CSV1" s="11"/>
      <c r="CSW1" s="11"/>
      <c r="CSX1" s="11"/>
      <c r="CSY1" s="11"/>
      <c r="CSZ1" s="11"/>
      <c r="CTA1" s="11"/>
      <c r="CTB1" s="11"/>
      <c r="CTC1" s="11"/>
      <c r="CTD1" s="11"/>
      <c r="CTE1" s="11"/>
      <c r="CTF1" s="11"/>
      <c r="CTG1" s="11"/>
      <c r="CTH1" s="11"/>
      <c r="CTI1" s="11"/>
      <c r="CTJ1" s="11"/>
      <c r="CTK1" s="11"/>
      <c r="CTL1" s="11"/>
      <c r="CTM1" s="11"/>
      <c r="CTN1" s="11"/>
      <c r="CTO1" s="11"/>
      <c r="CTP1" s="11"/>
      <c r="CTQ1" s="11"/>
      <c r="CTR1" s="11"/>
      <c r="CTS1" s="11"/>
      <c r="CTT1" s="11"/>
      <c r="CTU1" s="11"/>
      <c r="CTV1" s="11"/>
      <c r="CTW1" s="11"/>
      <c r="CTX1" s="11"/>
      <c r="CTY1" s="11"/>
      <c r="CTZ1" s="11"/>
      <c r="CUA1" s="11"/>
      <c r="CUB1" s="11"/>
      <c r="CUC1" s="11"/>
      <c r="CUD1" s="11"/>
      <c r="CUE1" s="11"/>
      <c r="CUF1" s="11"/>
      <c r="CUG1" s="11"/>
      <c r="CUH1" s="11"/>
      <c r="CUI1" s="11"/>
      <c r="CUJ1" s="11"/>
      <c r="CUK1" s="11"/>
      <c r="CUL1" s="11"/>
      <c r="CUM1" s="11"/>
      <c r="CUN1" s="11"/>
      <c r="CUO1" s="11"/>
      <c r="CUP1" s="11"/>
      <c r="CUQ1" s="11"/>
      <c r="CUR1" s="11"/>
      <c r="CUS1" s="11"/>
      <c r="CUT1" s="11"/>
      <c r="CUU1" s="11"/>
      <c r="CUV1" s="11"/>
      <c r="CUW1" s="11"/>
      <c r="CUX1" s="11"/>
      <c r="CUY1" s="11"/>
      <c r="CUZ1" s="11"/>
      <c r="CVA1" s="11"/>
      <c r="CVB1" s="11"/>
      <c r="CVC1" s="11"/>
      <c r="CVD1" s="11"/>
      <c r="CVE1" s="11"/>
      <c r="CVF1" s="11"/>
      <c r="CVG1" s="11"/>
      <c r="CVH1" s="11"/>
      <c r="CVI1" s="11"/>
      <c r="CVJ1" s="11"/>
      <c r="CVK1" s="11"/>
      <c r="CVL1" s="11"/>
      <c r="CVM1" s="11"/>
      <c r="CVN1" s="11"/>
      <c r="CVO1" s="11"/>
      <c r="CVP1" s="11"/>
      <c r="CVQ1" s="11"/>
      <c r="CVR1" s="11"/>
      <c r="CVS1" s="11"/>
      <c r="CVT1" s="11"/>
      <c r="CVU1" s="11"/>
      <c r="CVV1" s="11"/>
      <c r="CVW1" s="11"/>
      <c r="CVX1" s="11"/>
      <c r="CVY1" s="11"/>
      <c r="CVZ1" s="11"/>
      <c r="CWA1" s="11"/>
      <c r="CWB1" s="11"/>
      <c r="CWC1" s="11"/>
      <c r="CWD1" s="11"/>
      <c r="CWE1" s="11"/>
      <c r="CWF1" s="11"/>
      <c r="CWG1" s="11"/>
      <c r="CWH1" s="11"/>
      <c r="CWI1" s="11"/>
      <c r="CWJ1" s="11"/>
      <c r="CWK1" s="11"/>
      <c r="CWL1" s="11"/>
      <c r="CWM1" s="11"/>
      <c r="CWN1" s="11"/>
      <c r="CWO1" s="11"/>
      <c r="CWP1" s="11"/>
      <c r="CWQ1" s="11"/>
      <c r="CWR1" s="11"/>
      <c r="CWS1" s="11"/>
      <c r="CWT1" s="11"/>
      <c r="CWU1" s="11"/>
      <c r="CWV1" s="11"/>
      <c r="CWW1" s="11"/>
      <c r="CWX1" s="11"/>
      <c r="CWY1" s="11"/>
      <c r="CWZ1" s="11"/>
      <c r="CXA1" s="11"/>
      <c r="CXB1" s="11"/>
      <c r="CXC1" s="11"/>
      <c r="CXD1" s="11"/>
      <c r="CXE1" s="11"/>
      <c r="CXF1" s="11"/>
      <c r="CXG1" s="11"/>
      <c r="CXH1" s="11"/>
      <c r="CXI1" s="11"/>
      <c r="CXJ1" s="11"/>
      <c r="CXK1" s="11"/>
      <c r="CXL1" s="11"/>
      <c r="CXM1" s="11"/>
      <c r="CXN1" s="11"/>
      <c r="CXO1" s="11"/>
      <c r="CXP1" s="11"/>
      <c r="CXQ1" s="11"/>
      <c r="CXR1" s="11"/>
      <c r="CXS1" s="11"/>
      <c r="CXT1" s="11"/>
      <c r="CXU1" s="11"/>
      <c r="CXV1" s="11"/>
      <c r="CXW1" s="11"/>
      <c r="CXX1" s="11"/>
      <c r="CXY1" s="11"/>
      <c r="CXZ1" s="11"/>
      <c r="CYA1" s="11"/>
      <c r="CYB1" s="11"/>
      <c r="CYC1" s="11"/>
      <c r="CYD1" s="11"/>
      <c r="CYE1" s="11"/>
      <c r="CYF1" s="11"/>
      <c r="CYG1" s="11"/>
      <c r="CYH1" s="11"/>
      <c r="CYI1" s="11"/>
      <c r="CYJ1" s="11"/>
      <c r="CYK1" s="11"/>
      <c r="CYL1" s="11"/>
      <c r="CYM1" s="11"/>
      <c r="CYN1" s="11"/>
      <c r="CYO1" s="11"/>
      <c r="CYP1" s="11"/>
      <c r="CYQ1" s="11"/>
      <c r="CYR1" s="11"/>
      <c r="CYS1" s="11"/>
      <c r="CYT1" s="11"/>
      <c r="CYU1" s="11"/>
      <c r="CYV1" s="11"/>
      <c r="CYW1" s="11"/>
      <c r="CYX1" s="11"/>
      <c r="CYY1" s="11"/>
      <c r="CYZ1" s="11"/>
      <c r="CZA1" s="11"/>
      <c r="CZB1" s="11"/>
      <c r="CZC1" s="11"/>
      <c r="CZD1" s="11"/>
      <c r="CZE1" s="11"/>
      <c r="CZF1" s="11"/>
      <c r="CZG1" s="11"/>
      <c r="CZH1" s="11"/>
      <c r="CZI1" s="11"/>
      <c r="CZJ1" s="11"/>
      <c r="CZK1" s="11"/>
      <c r="CZL1" s="11"/>
      <c r="CZM1" s="11"/>
      <c r="CZN1" s="11"/>
      <c r="CZO1" s="11"/>
      <c r="CZP1" s="11"/>
      <c r="CZQ1" s="11"/>
      <c r="CZR1" s="11"/>
      <c r="CZS1" s="11"/>
      <c r="CZT1" s="11"/>
      <c r="CZU1" s="11"/>
      <c r="CZV1" s="11"/>
      <c r="CZW1" s="11"/>
      <c r="CZX1" s="11"/>
      <c r="CZY1" s="11"/>
      <c r="CZZ1" s="11"/>
      <c r="DAA1" s="11"/>
      <c r="DAB1" s="11"/>
      <c r="DAC1" s="11"/>
      <c r="DAD1" s="11"/>
      <c r="DAE1" s="11"/>
      <c r="DAF1" s="11"/>
      <c r="DAG1" s="11"/>
      <c r="DAH1" s="11"/>
      <c r="DAI1" s="11"/>
      <c r="DAJ1" s="11"/>
      <c r="DAK1" s="11"/>
      <c r="DAL1" s="11"/>
      <c r="DAM1" s="11"/>
      <c r="DAN1" s="11"/>
      <c r="DAO1" s="11"/>
      <c r="DAP1" s="11"/>
      <c r="DAQ1" s="11"/>
      <c r="DAR1" s="11"/>
      <c r="DAS1" s="11"/>
      <c r="DAT1" s="11"/>
      <c r="DAU1" s="11"/>
      <c r="DAV1" s="11"/>
      <c r="DAW1" s="11"/>
      <c r="DAX1" s="11"/>
      <c r="DAY1" s="11"/>
      <c r="DAZ1" s="11"/>
      <c r="DBA1" s="11"/>
      <c r="DBB1" s="11"/>
      <c r="DBC1" s="11"/>
      <c r="DBD1" s="11"/>
      <c r="DBE1" s="11"/>
      <c r="DBF1" s="11"/>
      <c r="DBG1" s="11"/>
      <c r="DBH1" s="11"/>
      <c r="DBI1" s="11"/>
      <c r="DBJ1" s="11"/>
      <c r="DBK1" s="11"/>
      <c r="DBL1" s="11"/>
      <c r="DBM1" s="11"/>
      <c r="DBN1" s="11"/>
      <c r="DBO1" s="11"/>
      <c r="DBP1" s="11"/>
      <c r="DBQ1" s="11"/>
      <c r="DBR1" s="11"/>
      <c r="DBS1" s="11"/>
      <c r="DBT1" s="11"/>
      <c r="DBU1" s="11"/>
      <c r="DBV1" s="11"/>
      <c r="DBW1" s="11"/>
      <c r="DBX1" s="11"/>
      <c r="DBY1" s="11"/>
      <c r="DBZ1" s="11"/>
      <c r="DCA1" s="11"/>
      <c r="DCB1" s="11"/>
      <c r="DCC1" s="11"/>
      <c r="DCD1" s="11"/>
      <c r="DCE1" s="11"/>
      <c r="DCF1" s="11"/>
      <c r="DCG1" s="11"/>
      <c r="DCH1" s="11"/>
      <c r="DCI1" s="11"/>
      <c r="DCJ1" s="11"/>
      <c r="DCK1" s="11"/>
      <c r="DCL1" s="11"/>
      <c r="DCM1" s="11"/>
      <c r="DCN1" s="11"/>
      <c r="DCO1" s="11"/>
      <c r="DCP1" s="11"/>
      <c r="DCQ1" s="11"/>
      <c r="DCR1" s="11"/>
      <c r="DCS1" s="11"/>
      <c r="DCT1" s="11"/>
      <c r="DCU1" s="11"/>
      <c r="DCV1" s="11"/>
      <c r="DCW1" s="11"/>
      <c r="DCX1" s="11"/>
      <c r="DCY1" s="11"/>
      <c r="DCZ1" s="11"/>
      <c r="DDA1" s="11"/>
      <c r="DDB1" s="11"/>
      <c r="DDC1" s="11"/>
      <c r="DDD1" s="11"/>
      <c r="DDE1" s="11"/>
      <c r="DDF1" s="11"/>
      <c r="DDG1" s="11"/>
      <c r="DDH1" s="11"/>
      <c r="DDI1" s="11"/>
      <c r="DDJ1" s="11"/>
      <c r="DDK1" s="11"/>
      <c r="DDL1" s="11"/>
      <c r="DDM1" s="11"/>
      <c r="DDN1" s="11"/>
      <c r="DDO1" s="11"/>
      <c r="DDP1" s="11"/>
      <c r="DDQ1" s="11"/>
      <c r="DDR1" s="11"/>
      <c r="DDS1" s="11"/>
      <c r="DDT1" s="11"/>
      <c r="DDU1" s="11"/>
      <c r="DDV1" s="11"/>
      <c r="DDW1" s="11"/>
      <c r="DDX1" s="11"/>
      <c r="DDY1" s="11"/>
      <c r="DDZ1" s="11"/>
      <c r="DEA1" s="11"/>
      <c r="DEB1" s="11"/>
      <c r="DEC1" s="11"/>
      <c r="DED1" s="11"/>
      <c r="DEE1" s="11"/>
      <c r="DEF1" s="11"/>
      <c r="DEG1" s="11"/>
      <c r="DEH1" s="11"/>
      <c r="DEI1" s="11"/>
      <c r="DEJ1" s="11"/>
      <c r="DEK1" s="11"/>
      <c r="DEL1" s="11"/>
      <c r="DEM1" s="11"/>
      <c r="DEN1" s="11"/>
      <c r="DEO1" s="11"/>
      <c r="DEP1" s="11"/>
      <c r="DEQ1" s="11"/>
      <c r="DER1" s="11"/>
      <c r="DES1" s="11"/>
      <c r="DET1" s="11"/>
      <c r="DEU1" s="11"/>
      <c r="DEV1" s="11"/>
      <c r="DEW1" s="11"/>
      <c r="DEX1" s="11"/>
      <c r="DEY1" s="11"/>
      <c r="DEZ1" s="11"/>
      <c r="DFA1" s="11"/>
      <c r="DFB1" s="11"/>
      <c r="DFC1" s="11"/>
      <c r="DFD1" s="11"/>
      <c r="DFE1" s="11"/>
      <c r="DFF1" s="11"/>
      <c r="DFG1" s="11"/>
      <c r="DFH1" s="11"/>
      <c r="DFI1" s="11"/>
      <c r="DFJ1" s="11"/>
      <c r="DFK1" s="11"/>
      <c r="DFL1" s="11"/>
      <c r="DFM1" s="11"/>
      <c r="DFN1" s="11"/>
      <c r="DFO1" s="11"/>
      <c r="DFP1" s="11"/>
      <c r="DFQ1" s="11"/>
      <c r="DFR1" s="11"/>
      <c r="DFS1" s="11"/>
      <c r="DFT1" s="11"/>
      <c r="DFU1" s="11"/>
      <c r="DFV1" s="11"/>
      <c r="DFW1" s="11"/>
      <c r="DFX1" s="11"/>
      <c r="DFY1" s="11"/>
      <c r="DFZ1" s="11"/>
      <c r="DGA1" s="11"/>
      <c r="DGB1" s="11"/>
      <c r="DGC1" s="11"/>
      <c r="DGD1" s="11"/>
      <c r="DGE1" s="11"/>
      <c r="DGF1" s="11"/>
      <c r="DGG1" s="11"/>
      <c r="DGH1" s="11"/>
      <c r="DGI1" s="11"/>
      <c r="DGJ1" s="11"/>
      <c r="DGK1" s="11"/>
      <c r="DGL1" s="11"/>
      <c r="DGM1" s="11"/>
      <c r="DGN1" s="11"/>
      <c r="DGO1" s="11"/>
      <c r="DGP1" s="11"/>
      <c r="DGQ1" s="11"/>
      <c r="DGR1" s="11"/>
      <c r="DGS1" s="11"/>
      <c r="DGT1" s="11"/>
      <c r="DGU1" s="11"/>
      <c r="DGV1" s="11"/>
      <c r="DGW1" s="11"/>
      <c r="DGX1" s="11"/>
      <c r="DGY1" s="11"/>
      <c r="DGZ1" s="11"/>
      <c r="DHA1" s="11"/>
      <c r="DHB1" s="11"/>
      <c r="DHC1" s="11"/>
      <c r="DHD1" s="11"/>
      <c r="DHE1" s="11"/>
      <c r="DHF1" s="11"/>
      <c r="DHG1" s="11"/>
      <c r="DHH1" s="11"/>
      <c r="DHI1" s="11"/>
      <c r="DHJ1" s="11"/>
      <c r="DHK1" s="11"/>
      <c r="DHL1" s="11"/>
      <c r="DHM1" s="11"/>
      <c r="DHN1" s="11"/>
      <c r="DHO1" s="11"/>
      <c r="DHP1" s="11"/>
      <c r="DHQ1" s="11"/>
      <c r="DHR1" s="11"/>
      <c r="DHS1" s="11"/>
      <c r="DHT1" s="11"/>
      <c r="DHU1" s="11"/>
      <c r="DHV1" s="11"/>
      <c r="DHW1" s="11"/>
      <c r="DHX1" s="11"/>
      <c r="DHY1" s="11"/>
      <c r="DHZ1" s="11"/>
      <c r="DIA1" s="11"/>
      <c r="DIB1" s="11"/>
      <c r="DIC1" s="11"/>
      <c r="DID1" s="11"/>
      <c r="DIE1" s="11"/>
      <c r="DIF1" s="11"/>
      <c r="DIG1" s="11"/>
      <c r="DIH1" s="11"/>
      <c r="DII1" s="11"/>
      <c r="DIJ1" s="11"/>
      <c r="DIK1" s="11"/>
      <c r="DIL1" s="11"/>
      <c r="DIM1" s="11"/>
      <c r="DIN1" s="11"/>
      <c r="DIO1" s="11"/>
      <c r="DIP1" s="11"/>
      <c r="DIQ1" s="11"/>
      <c r="DIR1" s="11"/>
      <c r="DIS1" s="11"/>
      <c r="DIT1" s="11"/>
      <c r="DIU1" s="11"/>
      <c r="DIV1" s="11"/>
      <c r="DIW1" s="11"/>
      <c r="DIX1" s="11"/>
      <c r="DIY1" s="11"/>
      <c r="DIZ1" s="11"/>
      <c r="DJA1" s="11"/>
      <c r="DJB1" s="11"/>
      <c r="DJC1" s="11"/>
      <c r="DJD1" s="11"/>
      <c r="DJE1" s="11"/>
      <c r="DJF1" s="11"/>
      <c r="DJG1" s="11"/>
      <c r="DJH1" s="11"/>
      <c r="DJI1" s="11"/>
      <c r="DJJ1" s="11"/>
      <c r="DJK1" s="11"/>
      <c r="DJL1" s="11"/>
      <c r="DJM1" s="11"/>
      <c r="DJN1" s="11"/>
      <c r="DJO1" s="11"/>
      <c r="DJP1" s="11"/>
      <c r="DJQ1" s="11"/>
      <c r="DJR1" s="11"/>
      <c r="DJS1" s="11"/>
      <c r="DJT1" s="11"/>
      <c r="DJU1" s="11"/>
      <c r="DJV1" s="11"/>
      <c r="DJW1" s="11"/>
      <c r="DJX1" s="11"/>
      <c r="DJY1" s="11"/>
      <c r="DJZ1" s="11"/>
      <c r="DKA1" s="11"/>
      <c r="DKB1" s="11"/>
      <c r="DKC1" s="11"/>
      <c r="DKD1" s="11"/>
      <c r="DKE1" s="11"/>
      <c r="DKF1" s="11"/>
      <c r="DKG1" s="11"/>
      <c r="DKH1" s="11"/>
      <c r="DKI1" s="11"/>
      <c r="DKJ1" s="11"/>
      <c r="DKK1" s="11"/>
      <c r="DKL1" s="11"/>
      <c r="DKM1" s="11"/>
      <c r="DKN1" s="11"/>
      <c r="DKO1" s="11"/>
      <c r="DKP1" s="11"/>
      <c r="DKQ1" s="11"/>
      <c r="DKR1" s="11"/>
      <c r="DKS1" s="11"/>
      <c r="DKT1" s="11"/>
      <c r="DKU1" s="11"/>
      <c r="DKV1" s="11"/>
      <c r="DKW1" s="11"/>
      <c r="DKX1" s="11"/>
      <c r="DKY1" s="11"/>
      <c r="DKZ1" s="11"/>
      <c r="DLA1" s="11"/>
      <c r="DLB1" s="11"/>
      <c r="DLC1" s="11"/>
      <c r="DLD1" s="11"/>
      <c r="DLE1" s="11"/>
      <c r="DLF1" s="11"/>
      <c r="DLG1" s="11"/>
      <c r="DLH1" s="11"/>
      <c r="DLI1" s="11"/>
      <c r="DLJ1" s="11"/>
      <c r="DLK1" s="11"/>
      <c r="DLL1" s="11"/>
      <c r="DLM1" s="11"/>
      <c r="DLN1" s="11"/>
      <c r="DLO1" s="11"/>
      <c r="DLP1" s="11"/>
      <c r="DLQ1" s="11"/>
      <c r="DLR1" s="11"/>
      <c r="DLS1" s="11"/>
      <c r="DLT1" s="11"/>
      <c r="DLU1" s="11"/>
      <c r="DLV1" s="11"/>
      <c r="DLW1" s="11"/>
      <c r="DLX1" s="11"/>
      <c r="DLY1" s="11"/>
      <c r="DLZ1" s="11"/>
      <c r="DMA1" s="11"/>
      <c r="DMB1" s="11"/>
      <c r="DMC1" s="11"/>
      <c r="DMD1" s="11"/>
      <c r="DME1" s="11"/>
      <c r="DMF1" s="11"/>
      <c r="DMG1" s="11"/>
      <c r="DMH1" s="11"/>
      <c r="DMI1" s="11"/>
      <c r="DMJ1" s="11"/>
      <c r="DMK1" s="11"/>
      <c r="DML1" s="11"/>
      <c r="DMM1" s="11"/>
      <c r="DMN1" s="11"/>
      <c r="DMO1" s="11"/>
      <c r="DMP1" s="11"/>
      <c r="DMQ1" s="11"/>
      <c r="DMR1" s="11"/>
      <c r="DMS1" s="11"/>
      <c r="DMT1" s="11"/>
      <c r="DMU1" s="11"/>
      <c r="DMV1" s="11"/>
      <c r="DMW1" s="11"/>
      <c r="DMX1" s="11"/>
      <c r="DMY1" s="11"/>
      <c r="DMZ1" s="11"/>
      <c r="DNA1" s="11"/>
      <c r="DNB1" s="11"/>
      <c r="DNC1" s="11"/>
      <c r="DND1" s="11"/>
      <c r="DNE1" s="11"/>
      <c r="DNF1" s="11"/>
      <c r="DNG1" s="11"/>
      <c r="DNH1" s="11"/>
      <c r="DNI1" s="11"/>
      <c r="DNJ1" s="11"/>
      <c r="DNK1" s="11"/>
      <c r="DNL1" s="11"/>
      <c r="DNM1" s="11"/>
      <c r="DNN1" s="11"/>
      <c r="DNO1" s="11"/>
      <c r="DNP1" s="11"/>
      <c r="DNQ1" s="11"/>
      <c r="DNR1" s="11"/>
      <c r="DNS1" s="11"/>
      <c r="DNT1" s="11"/>
      <c r="DNU1" s="11"/>
      <c r="DNV1" s="11"/>
      <c r="DNW1" s="11"/>
      <c r="DNX1" s="11"/>
      <c r="DNY1" s="11"/>
      <c r="DNZ1" s="11"/>
      <c r="DOA1" s="11"/>
      <c r="DOB1" s="11"/>
      <c r="DOC1" s="11"/>
      <c r="DOD1" s="11"/>
      <c r="DOE1" s="11"/>
      <c r="DOF1" s="11"/>
      <c r="DOG1" s="11"/>
      <c r="DOH1" s="11"/>
      <c r="DOI1" s="11"/>
      <c r="DOJ1" s="11"/>
      <c r="DOK1" s="11"/>
      <c r="DOL1" s="11"/>
      <c r="DOM1" s="11"/>
      <c r="DON1" s="11"/>
      <c r="DOO1" s="11"/>
      <c r="DOP1" s="11"/>
      <c r="DOQ1" s="11"/>
      <c r="DOR1" s="11"/>
      <c r="DOS1" s="11"/>
      <c r="DOT1" s="11"/>
      <c r="DOU1" s="11"/>
      <c r="DOV1" s="11"/>
      <c r="DOW1" s="11"/>
      <c r="DOX1" s="11"/>
      <c r="DOY1" s="11"/>
      <c r="DOZ1" s="11"/>
      <c r="DPA1" s="11"/>
      <c r="DPB1" s="11"/>
      <c r="DPC1" s="11"/>
      <c r="DPD1" s="11"/>
      <c r="DPE1" s="11"/>
      <c r="DPF1" s="11"/>
      <c r="DPG1" s="11"/>
      <c r="DPH1" s="11"/>
      <c r="DPI1" s="11"/>
      <c r="DPJ1" s="11"/>
      <c r="DPK1" s="11"/>
      <c r="DPL1" s="11"/>
      <c r="DPM1" s="11"/>
      <c r="DPN1" s="11"/>
      <c r="DPO1" s="11"/>
      <c r="DPP1" s="11"/>
      <c r="DPQ1" s="11"/>
      <c r="DPR1" s="11"/>
      <c r="DPS1" s="11"/>
      <c r="DPT1" s="11"/>
      <c r="DPU1" s="11"/>
      <c r="DPV1" s="11"/>
      <c r="DPW1" s="11"/>
      <c r="DPX1" s="11"/>
      <c r="DPY1" s="11"/>
      <c r="DPZ1" s="11"/>
      <c r="DQA1" s="11"/>
      <c r="DQB1" s="11"/>
      <c r="DQC1" s="11"/>
      <c r="DQD1" s="11"/>
      <c r="DQE1" s="11"/>
      <c r="DQF1" s="11"/>
      <c r="DQG1" s="11"/>
      <c r="DQH1" s="11"/>
      <c r="DQI1" s="11"/>
      <c r="DQJ1" s="11"/>
      <c r="DQK1" s="11"/>
      <c r="DQL1" s="11"/>
      <c r="DQM1" s="11"/>
      <c r="DQN1" s="11"/>
      <c r="DQO1" s="11"/>
      <c r="DQP1" s="11"/>
      <c r="DQQ1" s="11"/>
      <c r="DQR1" s="11"/>
      <c r="DQS1" s="11"/>
      <c r="DQT1" s="11"/>
      <c r="DQU1" s="11"/>
      <c r="DQV1" s="11"/>
      <c r="DQW1" s="11"/>
      <c r="DQX1" s="11"/>
      <c r="DQY1" s="11"/>
      <c r="DQZ1" s="11"/>
      <c r="DRA1" s="11"/>
      <c r="DRB1" s="11"/>
      <c r="DRC1" s="11"/>
      <c r="DRD1" s="11"/>
      <c r="DRE1" s="11"/>
      <c r="DRF1" s="11"/>
      <c r="DRG1" s="11"/>
      <c r="DRH1" s="11"/>
      <c r="DRI1" s="11"/>
      <c r="DRJ1" s="11"/>
      <c r="DRK1" s="11"/>
      <c r="DRL1" s="11"/>
      <c r="DRM1" s="11"/>
      <c r="DRN1" s="11"/>
      <c r="DRO1" s="11"/>
      <c r="DRP1" s="11"/>
      <c r="DRQ1" s="11"/>
      <c r="DRR1" s="11"/>
      <c r="DRS1" s="11"/>
      <c r="DRT1" s="11"/>
      <c r="DRU1" s="11"/>
      <c r="DRV1" s="11"/>
      <c r="DRW1" s="11"/>
      <c r="DRX1" s="11"/>
      <c r="DRY1" s="11"/>
      <c r="DRZ1" s="11"/>
      <c r="DSA1" s="11"/>
      <c r="DSB1" s="11"/>
      <c r="DSC1" s="11"/>
      <c r="DSD1" s="11"/>
      <c r="DSE1" s="11"/>
      <c r="DSF1" s="11"/>
      <c r="DSG1" s="11"/>
      <c r="DSH1" s="11"/>
      <c r="DSI1" s="11"/>
      <c r="DSJ1" s="11"/>
      <c r="DSK1" s="11"/>
      <c r="DSL1" s="11"/>
      <c r="DSM1" s="11"/>
      <c r="DSN1" s="11"/>
      <c r="DSO1" s="11"/>
      <c r="DSP1" s="11"/>
      <c r="DSQ1" s="11"/>
      <c r="DSR1" s="11"/>
      <c r="DSS1" s="11"/>
      <c r="DST1" s="11"/>
      <c r="DSU1" s="11"/>
      <c r="DSV1" s="11"/>
      <c r="DSW1" s="11"/>
      <c r="DSX1" s="11"/>
      <c r="DSY1" s="11"/>
      <c r="DSZ1" s="11"/>
      <c r="DTA1" s="11"/>
      <c r="DTB1" s="11"/>
      <c r="DTC1" s="11"/>
      <c r="DTD1" s="11"/>
      <c r="DTE1" s="11"/>
      <c r="DTF1" s="11"/>
      <c r="DTG1" s="11"/>
      <c r="DTH1" s="11"/>
      <c r="DTI1" s="11"/>
      <c r="DTJ1" s="11"/>
      <c r="DTK1" s="11"/>
      <c r="DTL1" s="11"/>
      <c r="DTM1" s="11"/>
      <c r="DTN1" s="11"/>
      <c r="DTO1" s="11"/>
      <c r="DTP1" s="11"/>
      <c r="DTQ1" s="11"/>
      <c r="DTR1" s="11"/>
      <c r="DTS1" s="11"/>
      <c r="DTT1" s="11"/>
      <c r="DTU1" s="11"/>
      <c r="DTV1" s="11"/>
      <c r="DTW1" s="11"/>
      <c r="DTX1" s="11"/>
      <c r="DTY1" s="11"/>
      <c r="DTZ1" s="11"/>
      <c r="DUA1" s="11"/>
      <c r="DUB1" s="11"/>
      <c r="DUC1" s="11"/>
      <c r="DUD1" s="11"/>
      <c r="DUE1" s="11"/>
      <c r="DUF1" s="11"/>
      <c r="DUG1" s="11"/>
      <c r="DUH1" s="11"/>
      <c r="DUI1" s="11"/>
      <c r="DUJ1" s="11"/>
      <c r="DUK1" s="11"/>
      <c r="DUL1" s="11"/>
      <c r="DUM1" s="11"/>
      <c r="DUN1" s="11"/>
      <c r="DUO1" s="11"/>
      <c r="DUP1" s="11"/>
      <c r="DUQ1" s="11"/>
      <c r="DUR1" s="11"/>
      <c r="DUS1" s="11"/>
      <c r="DUT1" s="11"/>
      <c r="DUU1" s="11"/>
      <c r="DUV1" s="11"/>
      <c r="DUW1" s="11"/>
      <c r="DUX1" s="11"/>
      <c r="DUY1" s="11"/>
      <c r="DUZ1" s="11"/>
      <c r="DVA1" s="11"/>
      <c r="DVB1" s="11"/>
      <c r="DVC1" s="11"/>
      <c r="DVD1" s="11"/>
      <c r="DVE1" s="11"/>
      <c r="DVF1" s="11"/>
      <c r="DVG1" s="11"/>
      <c r="DVH1" s="11"/>
      <c r="DVI1" s="11"/>
      <c r="DVJ1" s="11"/>
      <c r="DVK1" s="11"/>
      <c r="DVL1" s="11"/>
      <c r="DVM1" s="11"/>
      <c r="DVN1" s="11"/>
      <c r="DVO1" s="11"/>
      <c r="DVP1" s="11"/>
      <c r="DVQ1" s="11"/>
      <c r="DVR1" s="11"/>
      <c r="DVS1" s="11"/>
      <c r="DVT1" s="11"/>
      <c r="DVU1" s="11"/>
      <c r="DVV1" s="11"/>
      <c r="DVW1" s="11"/>
      <c r="DVX1" s="11"/>
      <c r="DVY1" s="11"/>
      <c r="DVZ1" s="11"/>
      <c r="DWA1" s="11"/>
      <c r="DWB1" s="11"/>
      <c r="DWC1" s="11"/>
      <c r="DWD1" s="11"/>
      <c r="DWE1" s="11"/>
      <c r="DWF1" s="11"/>
      <c r="DWG1" s="11"/>
      <c r="DWH1" s="11"/>
      <c r="DWI1" s="11"/>
      <c r="DWJ1" s="11"/>
      <c r="DWK1" s="11"/>
      <c r="DWL1" s="11"/>
      <c r="DWM1" s="11"/>
      <c r="DWN1" s="11"/>
      <c r="DWO1" s="11"/>
      <c r="DWP1" s="11"/>
      <c r="DWQ1" s="11"/>
      <c r="DWR1" s="11"/>
      <c r="DWS1" s="11"/>
      <c r="DWT1" s="11"/>
      <c r="DWU1" s="11"/>
      <c r="DWV1" s="11"/>
      <c r="DWW1" s="11"/>
      <c r="DWX1" s="11"/>
      <c r="DWY1" s="11"/>
      <c r="DWZ1" s="11"/>
      <c r="DXA1" s="11"/>
      <c r="DXB1" s="11"/>
      <c r="DXC1" s="11"/>
      <c r="DXD1" s="11"/>
      <c r="DXE1" s="11"/>
      <c r="DXF1" s="11"/>
      <c r="DXG1" s="11"/>
      <c r="DXH1" s="11"/>
      <c r="DXI1" s="11"/>
      <c r="DXJ1" s="11"/>
      <c r="DXK1" s="11"/>
      <c r="DXL1" s="11"/>
      <c r="DXM1" s="11"/>
      <c r="DXN1" s="11"/>
      <c r="DXO1" s="11"/>
      <c r="DXP1" s="11"/>
      <c r="DXQ1" s="11"/>
      <c r="DXR1" s="11"/>
      <c r="DXS1" s="11"/>
      <c r="DXT1" s="11"/>
      <c r="DXU1" s="11"/>
      <c r="DXV1" s="11"/>
      <c r="DXW1" s="11"/>
      <c r="DXX1" s="11"/>
      <c r="DXY1" s="11"/>
      <c r="DXZ1" s="11"/>
      <c r="DYA1" s="11"/>
      <c r="DYB1" s="11"/>
      <c r="DYC1" s="11"/>
      <c r="DYD1" s="11"/>
      <c r="DYE1" s="11"/>
      <c r="DYF1" s="11"/>
      <c r="DYG1" s="11"/>
      <c r="DYH1" s="11"/>
      <c r="DYI1" s="11"/>
      <c r="DYJ1" s="11"/>
      <c r="DYK1" s="11"/>
      <c r="DYL1" s="11"/>
      <c r="DYM1" s="11"/>
      <c r="DYN1" s="11"/>
      <c r="DYO1" s="11"/>
      <c r="DYP1" s="11"/>
      <c r="DYQ1" s="11"/>
      <c r="DYR1" s="11"/>
      <c r="DYS1" s="11"/>
      <c r="DYT1" s="11"/>
      <c r="DYU1" s="11"/>
      <c r="DYV1" s="11"/>
      <c r="DYW1" s="11"/>
      <c r="DYX1" s="11"/>
      <c r="DYY1" s="11"/>
      <c r="DYZ1" s="11"/>
      <c r="DZA1" s="11"/>
      <c r="DZB1" s="11"/>
      <c r="DZC1" s="11"/>
      <c r="DZD1" s="11"/>
      <c r="DZE1" s="11"/>
      <c r="DZF1" s="11"/>
      <c r="DZG1" s="11"/>
      <c r="DZH1" s="11"/>
      <c r="DZI1" s="11"/>
      <c r="DZJ1" s="11"/>
      <c r="DZK1" s="11"/>
      <c r="DZL1" s="11"/>
      <c r="DZM1" s="11"/>
      <c r="DZN1" s="11"/>
      <c r="DZO1" s="11"/>
      <c r="DZP1" s="11"/>
      <c r="DZQ1" s="11"/>
      <c r="DZR1" s="11"/>
      <c r="DZS1" s="11"/>
      <c r="DZT1" s="11"/>
      <c r="DZU1" s="11"/>
      <c r="DZV1" s="11"/>
      <c r="DZW1" s="11"/>
      <c r="DZX1" s="11"/>
      <c r="DZY1" s="11"/>
      <c r="DZZ1" s="11"/>
      <c r="EAA1" s="11"/>
      <c r="EAB1" s="11"/>
      <c r="EAC1" s="11"/>
      <c r="EAD1" s="11"/>
      <c r="EAE1" s="11"/>
      <c r="EAF1" s="11"/>
      <c r="EAG1" s="11"/>
      <c r="EAH1" s="11"/>
      <c r="EAI1" s="11"/>
      <c r="EAJ1" s="11"/>
      <c r="EAK1" s="11"/>
      <c r="EAL1" s="11"/>
      <c r="EAM1" s="11"/>
      <c r="EAN1" s="11"/>
      <c r="EAO1" s="11"/>
      <c r="EAP1" s="11"/>
      <c r="EAQ1" s="11"/>
      <c r="EAR1" s="11"/>
      <c r="EAS1" s="11"/>
      <c r="EAT1" s="11"/>
      <c r="EAU1" s="11"/>
      <c r="EAV1" s="11"/>
      <c r="EAW1" s="11"/>
      <c r="EAX1" s="11"/>
      <c r="EAY1" s="11"/>
      <c r="EAZ1" s="11"/>
      <c r="EBA1" s="11"/>
      <c r="EBB1" s="11"/>
      <c r="EBC1" s="11"/>
      <c r="EBD1" s="11"/>
      <c r="EBE1" s="11"/>
      <c r="EBF1" s="11"/>
      <c r="EBG1" s="11"/>
      <c r="EBH1" s="11"/>
      <c r="EBI1" s="11"/>
      <c r="EBJ1" s="11"/>
      <c r="EBK1" s="11"/>
      <c r="EBL1" s="11"/>
      <c r="EBM1" s="11"/>
      <c r="EBN1" s="11"/>
      <c r="EBO1" s="11"/>
      <c r="EBP1" s="11"/>
      <c r="EBQ1" s="11"/>
      <c r="EBR1" s="11"/>
      <c r="EBS1" s="11"/>
      <c r="EBT1" s="11"/>
      <c r="EBU1" s="11"/>
      <c r="EBV1" s="11"/>
      <c r="EBW1" s="11"/>
      <c r="EBX1" s="11"/>
      <c r="EBY1" s="11"/>
      <c r="EBZ1" s="11"/>
      <c r="ECA1" s="11"/>
      <c r="ECB1" s="11"/>
      <c r="ECC1" s="11"/>
      <c r="ECD1" s="11"/>
      <c r="ECE1" s="11"/>
      <c r="ECF1" s="11"/>
      <c r="ECG1" s="11"/>
      <c r="ECH1" s="11"/>
      <c r="ECI1" s="11"/>
      <c r="ECJ1" s="11"/>
      <c r="ECK1" s="11"/>
      <c r="ECL1" s="11"/>
      <c r="ECM1" s="11"/>
      <c r="ECN1" s="11"/>
      <c r="ECO1" s="11"/>
      <c r="ECP1" s="11"/>
      <c r="ECQ1" s="11"/>
      <c r="ECR1" s="11"/>
      <c r="ECS1" s="11"/>
      <c r="ECT1" s="11"/>
      <c r="ECU1" s="11"/>
      <c r="ECV1" s="11"/>
      <c r="ECW1" s="11"/>
      <c r="ECX1" s="11"/>
      <c r="ECY1" s="11"/>
      <c r="ECZ1" s="11"/>
      <c r="EDA1" s="11"/>
      <c r="EDB1" s="11"/>
      <c r="EDC1" s="11"/>
      <c r="EDD1" s="11"/>
      <c r="EDE1" s="11"/>
      <c r="EDF1" s="11"/>
      <c r="EDG1" s="11"/>
      <c r="EDH1" s="11"/>
      <c r="EDI1" s="11"/>
      <c r="EDJ1" s="11"/>
      <c r="EDK1" s="11"/>
      <c r="EDL1" s="11"/>
      <c r="EDM1" s="11"/>
      <c r="EDN1" s="11"/>
      <c r="EDO1" s="11"/>
      <c r="EDP1" s="11"/>
      <c r="EDQ1" s="11"/>
      <c r="EDR1" s="11"/>
      <c r="EDS1" s="11"/>
      <c r="EDT1" s="11"/>
      <c r="EDU1" s="11"/>
      <c r="EDV1" s="11"/>
      <c r="EDW1" s="11"/>
      <c r="EDX1" s="11"/>
      <c r="EDY1" s="11"/>
      <c r="EDZ1" s="11"/>
      <c r="EEA1" s="11"/>
      <c r="EEB1" s="11"/>
      <c r="EEC1" s="11"/>
      <c r="EED1" s="11"/>
      <c r="EEE1" s="11"/>
      <c r="EEF1" s="11"/>
      <c r="EEG1" s="11"/>
      <c r="EEH1" s="11"/>
      <c r="EEI1" s="11"/>
      <c r="EEJ1" s="11"/>
      <c r="EEK1" s="11"/>
      <c r="EEL1" s="11"/>
      <c r="EEM1" s="11"/>
      <c r="EEN1" s="11"/>
      <c r="EEO1" s="11"/>
      <c r="EEP1" s="11"/>
      <c r="EEQ1" s="11"/>
      <c r="EER1" s="11"/>
      <c r="EES1" s="11"/>
      <c r="EET1" s="11"/>
      <c r="EEU1" s="11"/>
      <c r="EEV1" s="11"/>
      <c r="EEW1" s="11"/>
      <c r="EEX1" s="11"/>
      <c r="EEY1" s="11"/>
      <c r="EEZ1" s="11"/>
      <c r="EFA1" s="11"/>
      <c r="EFB1" s="11"/>
      <c r="EFC1" s="11"/>
      <c r="EFD1" s="11"/>
      <c r="EFE1" s="11"/>
      <c r="EFF1" s="11"/>
      <c r="EFG1" s="11"/>
      <c r="EFH1" s="11"/>
      <c r="EFI1" s="11"/>
      <c r="EFJ1" s="11"/>
      <c r="EFK1" s="11"/>
      <c r="EFL1" s="11"/>
      <c r="EFM1" s="11"/>
      <c r="EFN1" s="11"/>
      <c r="EFO1" s="11"/>
      <c r="EFP1" s="11"/>
      <c r="EFQ1" s="11"/>
      <c r="EFR1" s="11"/>
      <c r="EFS1" s="11"/>
      <c r="EFT1" s="11"/>
      <c r="EFU1" s="11"/>
      <c r="EFV1" s="11"/>
      <c r="EFW1" s="11"/>
      <c r="EFX1" s="11"/>
      <c r="EFY1" s="11"/>
      <c r="EFZ1" s="11"/>
      <c r="EGA1" s="11"/>
      <c r="EGB1" s="11"/>
      <c r="EGC1" s="11"/>
      <c r="EGD1" s="11"/>
      <c r="EGE1" s="11"/>
      <c r="EGF1" s="11"/>
      <c r="EGG1" s="11"/>
      <c r="EGH1" s="11"/>
      <c r="EGI1" s="11"/>
      <c r="EGJ1" s="11"/>
      <c r="EGK1" s="11"/>
      <c r="EGL1" s="11"/>
      <c r="EGM1" s="11"/>
      <c r="EGN1" s="11"/>
      <c r="EGO1" s="11"/>
      <c r="EGP1" s="11"/>
      <c r="EGQ1" s="11"/>
      <c r="EGR1" s="11"/>
      <c r="EGS1" s="11"/>
      <c r="EGT1" s="11"/>
      <c r="EGU1" s="11"/>
      <c r="EGV1" s="11"/>
      <c r="EGW1" s="11"/>
      <c r="EGX1" s="11"/>
      <c r="EGY1" s="11"/>
      <c r="EGZ1" s="11"/>
      <c r="EHA1" s="11"/>
      <c r="EHB1" s="11"/>
      <c r="EHC1" s="11"/>
      <c r="EHD1" s="11"/>
      <c r="EHE1" s="11"/>
      <c r="EHF1" s="11"/>
      <c r="EHG1" s="11"/>
      <c r="EHH1" s="11"/>
      <c r="EHI1" s="11"/>
      <c r="EHJ1" s="11"/>
      <c r="EHK1" s="11"/>
      <c r="EHL1" s="11"/>
      <c r="EHM1" s="11"/>
      <c r="EHN1" s="11"/>
      <c r="EHO1" s="11"/>
      <c r="EHP1" s="11"/>
      <c r="EHQ1" s="11"/>
      <c r="EHR1" s="11"/>
      <c r="EHS1" s="11"/>
      <c r="EHT1" s="11"/>
      <c r="EHU1" s="11"/>
      <c r="EHV1" s="11"/>
      <c r="EHW1" s="11"/>
      <c r="EHX1" s="11"/>
      <c r="EHY1" s="11"/>
      <c r="EHZ1" s="11"/>
      <c r="EIA1" s="11"/>
      <c r="EIB1" s="11"/>
      <c r="EIC1" s="11"/>
      <c r="EID1" s="11"/>
      <c r="EIE1" s="11"/>
      <c r="EIF1" s="11"/>
      <c r="EIG1" s="11"/>
      <c r="EIH1" s="11"/>
      <c r="EII1" s="11"/>
      <c r="EIJ1" s="11"/>
      <c r="EIK1" s="11"/>
      <c r="EIL1" s="11"/>
      <c r="EIM1" s="11"/>
      <c r="EIN1" s="11"/>
      <c r="EIO1" s="11"/>
      <c r="EIP1" s="11"/>
      <c r="EIQ1" s="11"/>
      <c r="EIR1" s="11"/>
      <c r="EIS1" s="11"/>
      <c r="EIT1" s="11"/>
      <c r="EIU1" s="11"/>
      <c r="EIV1" s="11"/>
      <c r="EIW1" s="11"/>
      <c r="EIX1" s="11"/>
      <c r="EIY1" s="11"/>
      <c r="EIZ1" s="11"/>
      <c r="EJA1" s="11"/>
      <c r="EJB1" s="11"/>
      <c r="EJC1" s="11"/>
      <c r="EJD1" s="11"/>
      <c r="EJE1" s="11"/>
      <c r="EJF1" s="11"/>
      <c r="EJG1" s="11"/>
      <c r="EJH1" s="11"/>
      <c r="EJI1" s="11"/>
      <c r="EJJ1" s="11"/>
      <c r="EJK1" s="11"/>
      <c r="EJL1" s="11"/>
      <c r="EJM1" s="11"/>
      <c r="EJN1" s="11"/>
      <c r="EJO1" s="11"/>
      <c r="EJP1" s="11"/>
      <c r="EJQ1" s="11"/>
      <c r="EJR1" s="11"/>
      <c r="EJS1" s="11"/>
      <c r="EJT1" s="11"/>
      <c r="EJU1" s="11"/>
      <c r="EJV1" s="11"/>
      <c r="EJW1" s="11"/>
      <c r="EJX1" s="11"/>
      <c r="EJY1" s="11"/>
      <c r="EJZ1" s="11"/>
      <c r="EKA1" s="11"/>
      <c r="EKB1" s="11"/>
      <c r="EKC1" s="11"/>
      <c r="EKD1" s="11"/>
      <c r="EKE1" s="11"/>
      <c r="EKF1" s="11"/>
      <c r="EKG1" s="11"/>
      <c r="EKH1" s="11"/>
      <c r="EKI1" s="11"/>
      <c r="EKJ1" s="11"/>
      <c r="EKK1" s="11"/>
      <c r="EKL1" s="11"/>
      <c r="EKM1" s="11"/>
      <c r="EKN1" s="11"/>
      <c r="EKO1" s="11"/>
      <c r="EKP1" s="11"/>
      <c r="EKQ1" s="11"/>
      <c r="EKR1" s="11"/>
      <c r="EKS1" s="11"/>
      <c r="EKT1" s="11"/>
      <c r="EKU1" s="11"/>
      <c r="EKV1" s="11"/>
      <c r="EKW1" s="11"/>
      <c r="EKX1" s="11"/>
      <c r="EKY1" s="11"/>
      <c r="EKZ1" s="11"/>
      <c r="ELA1" s="11"/>
      <c r="ELB1" s="11"/>
      <c r="ELC1" s="11"/>
      <c r="ELD1" s="11"/>
      <c r="ELE1" s="11"/>
      <c r="ELF1" s="11"/>
      <c r="ELG1" s="11"/>
      <c r="ELH1" s="11"/>
      <c r="ELI1" s="11"/>
      <c r="ELJ1" s="11"/>
      <c r="ELK1" s="11"/>
      <c r="ELL1" s="11"/>
      <c r="ELM1" s="11"/>
      <c r="ELN1" s="11"/>
      <c r="ELO1" s="11"/>
      <c r="ELP1" s="11"/>
      <c r="ELQ1" s="11"/>
      <c r="ELR1" s="11"/>
      <c r="ELS1" s="11"/>
      <c r="ELT1" s="11"/>
      <c r="ELU1" s="11"/>
      <c r="ELV1" s="11"/>
      <c r="ELW1" s="11"/>
      <c r="ELX1" s="11"/>
      <c r="ELY1" s="11"/>
      <c r="ELZ1" s="11"/>
      <c r="EMA1" s="11"/>
      <c r="EMB1" s="11"/>
      <c r="EMC1" s="11"/>
      <c r="EMD1" s="11"/>
      <c r="EME1" s="11"/>
      <c r="EMF1" s="11"/>
      <c r="EMG1" s="11"/>
      <c r="EMH1" s="11"/>
      <c r="EMI1" s="11"/>
      <c r="EMJ1" s="11"/>
      <c r="EMK1" s="11"/>
      <c r="EML1" s="11"/>
      <c r="EMM1" s="11"/>
      <c r="EMN1" s="11"/>
      <c r="EMO1" s="11"/>
      <c r="EMP1" s="11"/>
      <c r="EMQ1" s="11"/>
      <c r="EMR1" s="11"/>
      <c r="EMS1" s="11"/>
      <c r="EMT1" s="11"/>
      <c r="EMU1" s="11"/>
      <c r="EMV1" s="11"/>
      <c r="EMW1" s="11"/>
      <c r="EMX1" s="11"/>
      <c r="EMY1" s="11"/>
      <c r="EMZ1" s="11"/>
      <c r="ENA1" s="11"/>
      <c r="ENB1" s="11"/>
      <c r="ENC1" s="11"/>
      <c r="END1" s="11"/>
      <c r="ENE1" s="11"/>
      <c r="ENF1" s="11"/>
      <c r="ENG1" s="11"/>
      <c r="ENH1" s="11"/>
      <c r="ENI1" s="11"/>
      <c r="ENJ1" s="11"/>
      <c r="ENK1" s="11"/>
      <c r="ENL1" s="11"/>
      <c r="ENM1" s="11"/>
      <c r="ENN1" s="11"/>
      <c r="ENO1" s="11"/>
      <c r="ENP1" s="11"/>
      <c r="ENQ1" s="11"/>
      <c r="ENR1" s="11"/>
      <c r="ENS1" s="11"/>
      <c r="ENT1" s="11"/>
      <c r="ENU1" s="11"/>
      <c r="ENV1" s="11"/>
      <c r="ENW1" s="11"/>
      <c r="ENX1" s="11"/>
      <c r="ENY1" s="11"/>
      <c r="ENZ1" s="11"/>
      <c r="EOA1" s="11"/>
      <c r="EOB1" s="11"/>
      <c r="EOC1" s="11"/>
      <c r="EOD1" s="11"/>
      <c r="EOE1" s="11"/>
      <c r="EOF1" s="11"/>
      <c r="EOG1" s="11"/>
      <c r="EOH1" s="11"/>
      <c r="EOI1" s="11"/>
      <c r="EOJ1" s="11"/>
      <c r="EOK1" s="11"/>
      <c r="EOL1" s="11"/>
      <c r="EOM1" s="11"/>
      <c r="EON1" s="11"/>
      <c r="EOO1" s="11"/>
      <c r="EOP1" s="11"/>
      <c r="EOQ1" s="11"/>
      <c r="EOR1" s="11"/>
      <c r="EOS1" s="11"/>
      <c r="EOT1" s="11"/>
      <c r="EOU1" s="11"/>
      <c r="EOV1" s="11"/>
      <c r="EOW1" s="11"/>
      <c r="EOX1" s="11"/>
      <c r="EOY1" s="11"/>
      <c r="EOZ1" s="11"/>
      <c r="EPA1" s="11"/>
      <c r="EPB1" s="11"/>
      <c r="EPC1" s="11"/>
      <c r="EPD1" s="11"/>
      <c r="EPE1" s="11"/>
      <c r="EPF1" s="11"/>
      <c r="EPG1" s="11"/>
      <c r="EPH1" s="11"/>
      <c r="EPI1" s="11"/>
      <c r="EPJ1" s="11"/>
      <c r="EPK1" s="11"/>
      <c r="EPL1" s="11"/>
      <c r="EPM1" s="11"/>
      <c r="EPN1" s="11"/>
      <c r="EPO1" s="11"/>
      <c r="EPP1" s="11"/>
      <c r="EPQ1" s="11"/>
      <c r="EPR1" s="11"/>
      <c r="EPS1" s="11"/>
      <c r="EPT1" s="11"/>
      <c r="EPU1" s="11"/>
      <c r="EPV1" s="11"/>
      <c r="EPW1" s="11"/>
      <c r="EPX1" s="11"/>
      <c r="EPY1" s="11"/>
      <c r="EPZ1" s="11"/>
      <c r="EQA1" s="11"/>
      <c r="EQB1" s="11"/>
      <c r="EQC1" s="11"/>
      <c r="EQD1" s="11"/>
      <c r="EQE1" s="11"/>
      <c r="EQF1" s="11"/>
      <c r="EQG1" s="11"/>
      <c r="EQH1" s="11"/>
      <c r="EQI1" s="11"/>
      <c r="EQJ1" s="11"/>
      <c r="EQK1" s="11"/>
      <c r="EQL1" s="11"/>
      <c r="EQM1" s="11"/>
      <c r="EQN1" s="11"/>
      <c r="EQO1" s="11"/>
      <c r="EQP1" s="11"/>
      <c r="EQQ1" s="11"/>
      <c r="EQR1" s="11"/>
      <c r="EQS1" s="11"/>
      <c r="EQT1" s="11"/>
      <c r="EQU1" s="11"/>
    </row>
    <row r="2" spans="1:3843" s="46" customFormat="1" ht="21.65" customHeight="1" x14ac:dyDescent="0.35">
      <c r="A2" s="2" t="s">
        <v>0</v>
      </c>
      <c r="B2" s="47">
        <f t="shared" ref="B2:BJ2" si="0">IFERROR(B4+B12,0)</f>
        <v>40</v>
      </c>
      <c r="C2" s="47">
        <f t="shared" si="0"/>
        <v>47</v>
      </c>
      <c r="D2" s="47">
        <f t="shared" si="0"/>
        <v>39</v>
      </c>
      <c r="E2" s="47">
        <f t="shared" si="0"/>
        <v>35</v>
      </c>
      <c r="F2" s="47">
        <f t="shared" si="0"/>
        <v>36</v>
      </c>
      <c r="G2" s="47">
        <f t="shared" si="0"/>
        <v>44</v>
      </c>
      <c r="H2" s="47">
        <f t="shared" si="0"/>
        <v>7</v>
      </c>
      <c r="I2" s="47">
        <f t="shared" si="0"/>
        <v>49</v>
      </c>
      <c r="J2" s="47">
        <f t="shared" si="0"/>
        <v>0</v>
      </c>
      <c r="K2" s="47">
        <f t="shared" si="0"/>
        <v>48</v>
      </c>
      <c r="L2" s="47">
        <f t="shared" si="0"/>
        <v>44</v>
      </c>
      <c r="M2" s="47">
        <f t="shared" si="0"/>
        <v>37</v>
      </c>
      <c r="N2" s="47">
        <f t="shared" si="0"/>
        <v>42</v>
      </c>
      <c r="O2" s="47">
        <f t="shared" si="0"/>
        <v>9</v>
      </c>
      <c r="P2" s="47">
        <f t="shared" si="0"/>
        <v>39</v>
      </c>
      <c r="Q2" s="47">
        <f t="shared" si="0"/>
        <v>44</v>
      </c>
      <c r="R2" s="47">
        <f t="shared" si="0"/>
        <v>45</v>
      </c>
      <c r="S2" s="47">
        <f t="shared" si="0"/>
        <v>38</v>
      </c>
      <c r="T2" s="47">
        <f t="shared" si="0"/>
        <v>51</v>
      </c>
      <c r="U2" s="47">
        <f t="shared" si="0"/>
        <v>44</v>
      </c>
      <c r="V2" s="47">
        <f t="shared" si="0"/>
        <v>13</v>
      </c>
      <c r="W2" s="47">
        <f t="shared" si="0"/>
        <v>33</v>
      </c>
      <c r="X2" s="47">
        <f t="shared" si="0"/>
        <v>43</v>
      </c>
      <c r="Y2" s="47">
        <f t="shared" si="0"/>
        <v>46</v>
      </c>
      <c r="Z2" s="47">
        <f t="shared" si="0"/>
        <v>53</v>
      </c>
      <c r="AA2" s="47">
        <f t="shared" si="0"/>
        <v>0</v>
      </c>
      <c r="AB2" s="47">
        <f t="shared" si="0"/>
        <v>58</v>
      </c>
      <c r="AC2" s="47">
        <f t="shared" si="0"/>
        <v>5</v>
      </c>
      <c r="AD2" s="47">
        <f t="shared" si="0"/>
        <v>52</v>
      </c>
      <c r="AE2" s="47">
        <f t="shared" si="0"/>
        <v>57</v>
      </c>
      <c r="AF2" s="47">
        <f t="shared" si="0"/>
        <v>0</v>
      </c>
      <c r="AG2" s="47">
        <f t="shared" si="0"/>
        <v>38</v>
      </c>
      <c r="AH2" s="47">
        <f t="shared" si="0"/>
        <v>43</v>
      </c>
      <c r="AI2" s="47">
        <f t="shared" si="0"/>
        <v>52</v>
      </c>
      <c r="AJ2" s="47">
        <f t="shared" si="0"/>
        <v>11</v>
      </c>
      <c r="AK2" s="47">
        <f t="shared" si="0"/>
        <v>42</v>
      </c>
      <c r="AL2" s="47">
        <f t="shared" si="0"/>
        <v>41</v>
      </c>
      <c r="AM2" s="47">
        <f t="shared" si="0"/>
        <v>45</v>
      </c>
      <c r="AN2" s="47">
        <f t="shared" si="0"/>
        <v>51</v>
      </c>
      <c r="AO2" s="47">
        <f t="shared" si="0"/>
        <v>41</v>
      </c>
      <c r="AP2" s="47">
        <f t="shared" si="0"/>
        <v>46</v>
      </c>
      <c r="AQ2" s="47">
        <f t="shared" si="0"/>
        <v>8</v>
      </c>
      <c r="AR2" s="47">
        <f t="shared" si="0"/>
        <v>43</v>
      </c>
      <c r="AS2" s="47">
        <f t="shared" si="0"/>
        <v>41</v>
      </c>
      <c r="AT2" s="47">
        <f t="shared" si="0"/>
        <v>35</v>
      </c>
      <c r="AU2" s="47">
        <f t="shared" si="0"/>
        <v>43</v>
      </c>
      <c r="AV2" s="47">
        <f t="shared" si="0"/>
        <v>43</v>
      </c>
      <c r="AW2" s="47">
        <f t="shared" si="0"/>
        <v>46</v>
      </c>
      <c r="AX2" s="47">
        <f t="shared" si="0"/>
        <v>16</v>
      </c>
      <c r="AY2" s="47">
        <f t="shared" si="0"/>
        <v>38</v>
      </c>
      <c r="AZ2" s="47">
        <f t="shared" si="0"/>
        <v>52</v>
      </c>
      <c r="BA2" s="47">
        <f t="shared" si="0"/>
        <v>44</v>
      </c>
      <c r="BB2" s="47">
        <f t="shared" si="0"/>
        <v>38</v>
      </c>
      <c r="BC2" s="47">
        <f t="shared" si="0"/>
        <v>49</v>
      </c>
      <c r="BD2" s="47">
        <f t="shared" si="0"/>
        <v>53</v>
      </c>
      <c r="BE2" s="47">
        <f t="shared" si="0"/>
        <v>11</v>
      </c>
      <c r="BF2" s="47">
        <f t="shared" si="0"/>
        <v>42</v>
      </c>
      <c r="BG2" s="47">
        <f t="shared" si="0"/>
        <v>50</v>
      </c>
      <c r="BH2" s="47">
        <f t="shared" si="0"/>
        <v>54</v>
      </c>
      <c r="BI2" s="47">
        <f t="shared" si="0"/>
        <v>52</v>
      </c>
      <c r="BJ2" s="47">
        <f t="shared" si="0"/>
        <v>56</v>
      </c>
      <c r="BK2" s="47">
        <f t="shared" ref="BK2:CN2" si="1">IFERROR(BK4+BK12,0)</f>
        <v>45</v>
      </c>
      <c r="BL2" s="47">
        <f t="shared" si="1"/>
        <v>15</v>
      </c>
      <c r="BM2" s="47">
        <f t="shared" si="1"/>
        <v>39</v>
      </c>
      <c r="BN2" s="47">
        <f t="shared" si="1"/>
        <v>40</v>
      </c>
      <c r="BO2" s="47">
        <f t="shared" si="1"/>
        <v>39</v>
      </c>
      <c r="BP2" s="47">
        <f t="shared" si="1"/>
        <v>41</v>
      </c>
      <c r="BQ2" s="47">
        <f t="shared" si="1"/>
        <v>40</v>
      </c>
      <c r="BR2" s="47">
        <f t="shared" si="1"/>
        <v>46</v>
      </c>
      <c r="BS2" s="47">
        <f t="shared" si="1"/>
        <v>11</v>
      </c>
      <c r="BT2" s="47">
        <f t="shared" si="1"/>
        <v>46</v>
      </c>
      <c r="BU2" s="47">
        <f t="shared" si="1"/>
        <v>36</v>
      </c>
      <c r="BV2" s="47">
        <f t="shared" si="1"/>
        <v>39</v>
      </c>
      <c r="BW2" s="47">
        <f t="shared" si="1"/>
        <v>33</v>
      </c>
      <c r="BX2" s="47">
        <f t="shared" si="1"/>
        <v>54</v>
      </c>
      <c r="BY2" s="47">
        <f t="shared" si="1"/>
        <v>45</v>
      </c>
      <c r="BZ2" s="47">
        <f t="shared" si="1"/>
        <v>9</v>
      </c>
      <c r="CA2" s="47">
        <f t="shared" si="1"/>
        <v>39</v>
      </c>
      <c r="CB2" s="47">
        <f t="shared" si="1"/>
        <v>49</v>
      </c>
      <c r="CC2" s="47">
        <f t="shared" si="1"/>
        <v>47</v>
      </c>
      <c r="CD2" s="47">
        <f t="shared" si="1"/>
        <v>44</v>
      </c>
      <c r="CE2" s="47">
        <f t="shared" si="1"/>
        <v>30</v>
      </c>
      <c r="CF2" s="47">
        <f t="shared" si="1"/>
        <v>48</v>
      </c>
      <c r="CG2" s="47">
        <f t="shared" si="1"/>
        <v>16</v>
      </c>
      <c r="CH2" s="47">
        <f t="shared" si="1"/>
        <v>39</v>
      </c>
      <c r="CI2" s="47">
        <f t="shared" si="1"/>
        <v>31</v>
      </c>
      <c r="CJ2" s="47">
        <f t="shared" si="1"/>
        <v>44</v>
      </c>
      <c r="CK2" s="47">
        <f t="shared" si="1"/>
        <v>45</v>
      </c>
      <c r="CL2" s="47">
        <f t="shared" si="1"/>
        <v>36</v>
      </c>
      <c r="CM2" s="47">
        <f t="shared" si="1"/>
        <v>52</v>
      </c>
      <c r="CN2" s="47">
        <f t="shared" si="1"/>
        <v>22</v>
      </c>
      <c r="CO2" s="47">
        <f t="shared" ref="CO2:DG2" si="2">IFERROR(CO4+CO12,0)</f>
        <v>39</v>
      </c>
      <c r="CP2" s="47">
        <f t="shared" si="2"/>
        <v>44</v>
      </c>
      <c r="CQ2" s="47">
        <f t="shared" si="2"/>
        <v>32</v>
      </c>
      <c r="CR2" s="47">
        <f t="shared" si="2"/>
        <v>49</v>
      </c>
      <c r="CS2" s="47">
        <f t="shared" si="2"/>
        <v>37</v>
      </c>
      <c r="CT2" s="47">
        <f t="shared" si="2"/>
        <v>6</v>
      </c>
      <c r="CU2" s="47">
        <f t="shared" si="2"/>
        <v>46</v>
      </c>
      <c r="CV2" s="47">
        <f t="shared" si="2"/>
        <v>50</v>
      </c>
      <c r="CW2" s="47">
        <f t="shared" si="2"/>
        <v>48</v>
      </c>
      <c r="CX2" s="47">
        <f t="shared" si="2"/>
        <v>49</v>
      </c>
      <c r="CY2" s="47">
        <f t="shared" si="2"/>
        <v>44</v>
      </c>
      <c r="CZ2" s="47">
        <f t="shared" si="2"/>
        <v>49</v>
      </c>
      <c r="DA2" s="47">
        <f t="shared" si="2"/>
        <v>16</v>
      </c>
      <c r="DB2" s="47">
        <f t="shared" si="2"/>
        <v>0</v>
      </c>
      <c r="DC2" s="47">
        <f t="shared" si="2"/>
        <v>44</v>
      </c>
      <c r="DD2" s="47">
        <f t="shared" si="2"/>
        <v>50</v>
      </c>
      <c r="DE2" s="47">
        <f t="shared" si="2"/>
        <v>36</v>
      </c>
      <c r="DF2" s="47">
        <f t="shared" si="2"/>
        <v>41</v>
      </c>
      <c r="DG2" s="47">
        <f t="shared" si="2"/>
        <v>54</v>
      </c>
      <c r="DH2" s="47">
        <f t="shared" ref="DH2:EC2" si="3">IFERROR(DH4+DH12,0)</f>
        <v>20</v>
      </c>
      <c r="DI2" s="47">
        <f t="shared" si="3"/>
        <v>42</v>
      </c>
      <c r="DJ2" s="47">
        <f t="shared" si="3"/>
        <v>39</v>
      </c>
      <c r="DK2" s="47">
        <f t="shared" si="3"/>
        <v>44</v>
      </c>
      <c r="DL2" s="47">
        <f t="shared" si="3"/>
        <v>47</v>
      </c>
      <c r="DM2" s="47">
        <f t="shared" si="3"/>
        <v>33</v>
      </c>
      <c r="DN2" s="47">
        <f t="shared" si="3"/>
        <v>43</v>
      </c>
      <c r="DO2" s="47">
        <f t="shared" si="3"/>
        <v>14</v>
      </c>
      <c r="DP2" s="47">
        <f t="shared" si="3"/>
        <v>36</v>
      </c>
      <c r="DQ2" s="47">
        <f t="shared" si="3"/>
        <v>48</v>
      </c>
      <c r="DR2" s="47">
        <f t="shared" si="3"/>
        <v>47</v>
      </c>
      <c r="DS2" s="47">
        <f t="shared" si="3"/>
        <v>0</v>
      </c>
      <c r="DT2" s="47">
        <f t="shared" si="3"/>
        <v>24</v>
      </c>
      <c r="DU2" s="47">
        <f t="shared" si="3"/>
        <v>45</v>
      </c>
      <c r="DV2" s="47">
        <f t="shared" si="3"/>
        <v>6</v>
      </c>
      <c r="DW2" s="47">
        <f t="shared" si="3"/>
        <v>46</v>
      </c>
      <c r="DX2" s="47">
        <f t="shared" si="3"/>
        <v>49</v>
      </c>
      <c r="DY2" s="47">
        <f t="shared" si="3"/>
        <v>42</v>
      </c>
      <c r="DZ2" s="47">
        <f t="shared" si="3"/>
        <v>55</v>
      </c>
      <c r="EA2" s="47">
        <f t="shared" si="3"/>
        <v>44</v>
      </c>
      <c r="EB2" s="47">
        <f t="shared" si="3"/>
        <v>47</v>
      </c>
      <c r="EC2" s="47">
        <f t="shared" si="3"/>
        <v>8</v>
      </c>
      <c r="ED2" s="47"/>
      <c r="EE2" s="47"/>
      <c r="EF2" s="47"/>
      <c r="EG2" s="47"/>
      <c r="EH2" s="47"/>
      <c r="EI2" s="47"/>
      <c r="EJ2" s="47"/>
      <c r="EK2" s="47"/>
      <c r="EL2" s="47"/>
      <c r="EM2" s="47"/>
      <c r="EN2" s="47"/>
      <c r="EO2" s="47"/>
      <c r="EP2" s="47"/>
      <c r="EQ2" s="47"/>
      <c r="ER2" s="47"/>
      <c r="ES2" s="47"/>
      <c r="ET2" s="47"/>
      <c r="EU2" s="47"/>
      <c r="EV2" s="47"/>
      <c r="EW2" s="47"/>
      <c r="EX2" s="47"/>
      <c r="EY2" s="47"/>
      <c r="EZ2" s="47"/>
      <c r="FA2" s="47"/>
      <c r="FB2" s="47"/>
      <c r="FC2" s="47"/>
      <c r="FD2" s="47"/>
      <c r="FE2" s="47"/>
      <c r="FF2" s="47"/>
      <c r="FG2" s="47"/>
      <c r="FH2" s="47"/>
      <c r="FI2" s="47"/>
      <c r="FJ2" s="47"/>
      <c r="FK2" s="47"/>
      <c r="FL2" s="47"/>
      <c r="FM2" s="47"/>
      <c r="FN2" s="47"/>
      <c r="FO2" s="47"/>
      <c r="FP2" s="47"/>
      <c r="FQ2" s="47"/>
      <c r="FR2" s="47"/>
      <c r="FS2" s="47"/>
      <c r="FT2" s="47"/>
      <c r="FU2" s="47"/>
      <c r="FV2" s="47"/>
      <c r="FW2" s="47"/>
      <c r="FX2" s="47"/>
      <c r="FY2" s="47"/>
      <c r="FZ2" s="47"/>
      <c r="GA2" s="47"/>
      <c r="GB2" s="47"/>
      <c r="GC2" s="47"/>
      <c r="GD2" s="47"/>
      <c r="GE2" s="47"/>
      <c r="GF2" s="47"/>
      <c r="GG2" s="47"/>
      <c r="GH2" s="47"/>
      <c r="GI2" s="47"/>
      <c r="GJ2" s="47"/>
      <c r="GK2" s="47"/>
      <c r="GL2" s="47"/>
      <c r="GM2" s="47"/>
      <c r="GN2" s="47"/>
      <c r="GO2" s="47"/>
      <c r="GP2" s="47"/>
      <c r="GQ2" s="47"/>
      <c r="GR2" s="47"/>
      <c r="GS2" s="47"/>
      <c r="GT2" s="47"/>
      <c r="GU2" s="47"/>
      <c r="GV2" s="47"/>
      <c r="GW2" s="47"/>
      <c r="GX2" s="47"/>
      <c r="GY2" s="47"/>
      <c r="GZ2" s="47"/>
      <c r="HA2" s="47"/>
      <c r="HB2" s="47"/>
      <c r="HC2" s="47"/>
      <c r="HD2" s="47"/>
      <c r="HE2" s="47"/>
      <c r="HF2" s="47"/>
      <c r="HG2" s="47"/>
      <c r="HH2" s="47"/>
      <c r="HI2" s="47"/>
      <c r="HJ2" s="47"/>
      <c r="HK2" s="47"/>
      <c r="HL2" s="47"/>
      <c r="HM2" s="47"/>
      <c r="HN2" s="47"/>
      <c r="HO2" s="47"/>
      <c r="HP2" s="47"/>
      <c r="HQ2" s="47"/>
      <c r="HR2" s="47"/>
      <c r="HS2" s="47"/>
      <c r="HT2" s="47"/>
      <c r="HU2" s="47"/>
      <c r="HV2" s="47"/>
      <c r="HW2" s="47"/>
      <c r="HX2" s="47"/>
      <c r="HY2" s="47"/>
      <c r="HZ2" s="47"/>
      <c r="IA2" s="47"/>
      <c r="IB2" s="47"/>
      <c r="IC2" s="47"/>
      <c r="ID2" s="47"/>
      <c r="IE2" s="47"/>
      <c r="IF2" s="47"/>
      <c r="IG2" s="47"/>
      <c r="IH2" s="47"/>
      <c r="II2" s="47"/>
      <c r="IJ2" s="47"/>
      <c r="IK2" s="47"/>
      <c r="IL2" s="47"/>
      <c r="IM2" s="47"/>
      <c r="IN2" s="47"/>
      <c r="IO2" s="47"/>
      <c r="IP2" s="47"/>
      <c r="IQ2" s="47"/>
      <c r="IR2" s="47"/>
      <c r="IS2" s="47"/>
      <c r="IT2" s="47"/>
      <c r="IU2" s="47"/>
      <c r="IV2" s="47"/>
      <c r="IW2" s="47"/>
      <c r="IX2" s="47"/>
      <c r="IY2" s="47"/>
      <c r="IZ2" s="47"/>
      <c r="JA2" s="47"/>
      <c r="JB2" s="47"/>
      <c r="JC2" s="47"/>
      <c r="JD2" s="47"/>
      <c r="JE2" s="47"/>
      <c r="JF2" s="47"/>
      <c r="JG2" s="47"/>
      <c r="JH2" s="47"/>
      <c r="JI2" s="47"/>
      <c r="JJ2" s="47"/>
      <c r="JK2" s="47"/>
      <c r="JL2" s="47"/>
      <c r="JM2" s="47"/>
      <c r="JN2" s="47"/>
      <c r="JO2" s="47"/>
      <c r="JP2" s="47"/>
      <c r="JQ2" s="47"/>
      <c r="JR2" s="47"/>
      <c r="JS2" s="47"/>
      <c r="JT2" s="47"/>
      <c r="JU2" s="47"/>
      <c r="JV2" s="47"/>
      <c r="JW2" s="47"/>
      <c r="JX2" s="47"/>
      <c r="JY2" s="47"/>
      <c r="JZ2" s="47"/>
      <c r="KA2" s="47"/>
      <c r="KB2" s="47"/>
      <c r="KC2" s="47"/>
      <c r="KD2" s="47"/>
      <c r="KE2" s="47"/>
      <c r="KF2" s="47"/>
      <c r="KG2" s="47"/>
      <c r="KH2" s="47"/>
      <c r="KI2" s="47"/>
      <c r="KJ2" s="47"/>
      <c r="KK2" s="47"/>
      <c r="KL2" s="47"/>
      <c r="KM2" s="47"/>
      <c r="KN2" s="47"/>
      <c r="KO2" s="47"/>
      <c r="KP2" s="47"/>
      <c r="KQ2" s="47"/>
      <c r="KR2" s="47"/>
      <c r="KS2" s="47"/>
      <c r="KT2" s="47"/>
      <c r="KU2" s="47"/>
      <c r="KV2" s="47"/>
      <c r="KW2" s="47"/>
      <c r="KX2" s="47"/>
      <c r="KY2" s="47"/>
      <c r="KZ2" s="47"/>
      <c r="LA2" s="47"/>
      <c r="LB2" s="47"/>
      <c r="LC2" s="47"/>
      <c r="LD2" s="47"/>
      <c r="LE2" s="47"/>
      <c r="LF2" s="47"/>
      <c r="LG2" s="47"/>
      <c r="LH2" s="47"/>
      <c r="LI2" s="47"/>
      <c r="LJ2" s="47"/>
      <c r="LK2" s="47"/>
      <c r="LL2" s="47"/>
      <c r="LM2" s="47"/>
      <c r="LN2" s="47"/>
      <c r="LO2" s="47"/>
      <c r="LP2" s="47"/>
      <c r="LQ2" s="47"/>
      <c r="LR2" s="47"/>
      <c r="LS2" s="47"/>
      <c r="LT2" s="47"/>
      <c r="LU2" s="47"/>
      <c r="LV2" s="47"/>
      <c r="LW2" s="47"/>
      <c r="LX2" s="47"/>
      <c r="LY2" s="47"/>
      <c r="LZ2" s="47"/>
      <c r="MA2" s="47"/>
      <c r="MB2" s="47"/>
      <c r="MC2" s="47"/>
      <c r="MD2" s="47"/>
      <c r="ME2" s="47"/>
      <c r="MF2" s="47"/>
      <c r="MG2" s="47"/>
      <c r="MH2" s="47"/>
      <c r="MI2" s="47"/>
      <c r="MJ2" s="47"/>
      <c r="MK2" s="47"/>
      <c r="ML2" s="47"/>
      <c r="MM2" s="47"/>
      <c r="MN2" s="47"/>
      <c r="MO2" s="47"/>
      <c r="MP2" s="47"/>
      <c r="MQ2" s="47"/>
      <c r="MR2" s="47"/>
      <c r="MS2" s="47"/>
      <c r="MT2" s="47"/>
      <c r="MU2" s="47"/>
      <c r="MV2" s="47"/>
      <c r="MW2" s="47"/>
      <c r="MX2" s="47"/>
      <c r="MY2" s="47"/>
      <c r="MZ2" s="47"/>
      <c r="NA2" s="47"/>
      <c r="NB2" s="47"/>
      <c r="NC2" s="47"/>
      <c r="ND2" s="47"/>
      <c r="NE2" s="47"/>
      <c r="NF2" s="47"/>
      <c r="NG2" s="47"/>
      <c r="NH2" s="47"/>
      <c r="NI2" s="47"/>
      <c r="NJ2" s="47"/>
      <c r="NK2" s="47"/>
      <c r="NL2" s="47"/>
      <c r="NM2" s="47"/>
      <c r="NN2" s="47"/>
      <c r="NO2" s="47"/>
      <c r="NP2" s="47"/>
      <c r="NQ2" s="47"/>
      <c r="NR2" s="47"/>
      <c r="NS2" s="47"/>
      <c r="NT2" s="47"/>
      <c r="NU2" s="47"/>
      <c r="NV2" s="47"/>
      <c r="NW2" s="47"/>
      <c r="NX2" s="47"/>
      <c r="NY2" s="47"/>
      <c r="NZ2" s="47"/>
      <c r="OA2" s="47"/>
      <c r="OB2" s="47"/>
      <c r="OC2" s="47"/>
      <c r="OD2" s="47"/>
      <c r="OE2" s="47"/>
      <c r="OF2" s="47"/>
      <c r="OG2" s="47"/>
      <c r="OH2" s="47"/>
      <c r="OI2" s="47"/>
      <c r="OJ2" s="47"/>
      <c r="OK2" s="47"/>
      <c r="OL2" s="47"/>
      <c r="OM2" s="47"/>
      <c r="ON2" s="47"/>
      <c r="OO2" s="47"/>
      <c r="OP2" s="47"/>
      <c r="OQ2" s="47"/>
      <c r="OR2" s="47"/>
      <c r="OS2" s="47"/>
      <c r="OT2" s="47"/>
      <c r="OU2" s="47"/>
      <c r="OV2" s="47"/>
      <c r="OW2" s="47"/>
      <c r="OX2" s="47"/>
      <c r="OY2" s="47"/>
      <c r="OZ2" s="47"/>
      <c r="PA2" s="47"/>
      <c r="PB2" s="47"/>
      <c r="PC2" s="47"/>
      <c r="PD2" s="47"/>
      <c r="PE2" s="47"/>
      <c r="PF2" s="47"/>
      <c r="PG2" s="47"/>
      <c r="PH2" s="47"/>
      <c r="PI2" s="47"/>
      <c r="PJ2" s="47"/>
      <c r="PK2" s="47"/>
      <c r="PL2" s="47"/>
      <c r="PM2" s="47"/>
      <c r="PN2" s="47"/>
      <c r="PO2" s="47"/>
      <c r="PP2" s="47"/>
      <c r="PQ2" s="47"/>
      <c r="PR2" s="47"/>
      <c r="PS2" s="47"/>
      <c r="PT2" s="47"/>
      <c r="PU2" s="47"/>
      <c r="PV2" s="47"/>
      <c r="PW2" s="47"/>
      <c r="PX2" s="47"/>
      <c r="PY2" s="47"/>
      <c r="PZ2" s="47"/>
      <c r="QA2" s="47"/>
      <c r="QB2" s="47"/>
      <c r="QC2" s="47"/>
      <c r="QD2" s="47"/>
      <c r="QE2" s="47"/>
      <c r="QF2" s="47"/>
      <c r="QG2" s="47"/>
      <c r="QH2" s="47"/>
      <c r="QI2" s="47"/>
      <c r="QJ2" s="47"/>
      <c r="QK2" s="47"/>
      <c r="QL2" s="47"/>
      <c r="QM2" s="47"/>
      <c r="QN2" s="47"/>
      <c r="QO2" s="47"/>
      <c r="QP2" s="47"/>
      <c r="QQ2" s="47"/>
      <c r="QR2" s="47"/>
      <c r="QS2" s="47"/>
      <c r="QT2" s="47"/>
      <c r="QU2" s="47"/>
      <c r="QV2" s="47"/>
      <c r="QW2" s="47"/>
      <c r="QX2" s="47"/>
      <c r="QY2" s="47"/>
      <c r="QZ2" s="47"/>
      <c r="RA2" s="47"/>
      <c r="RB2" s="47"/>
      <c r="RC2" s="47"/>
      <c r="RD2" s="47"/>
      <c r="RE2" s="47"/>
      <c r="RF2" s="47"/>
      <c r="RG2" s="47"/>
      <c r="RH2" s="47"/>
      <c r="RI2" s="47"/>
      <c r="RJ2" s="47"/>
      <c r="RK2" s="47"/>
      <c r="RL2" s="47"/>
      <c r="RM2" s="47"/>
      <c r="RN2" s="47"/>
      <c r="RO2" s="47"/>
      <c r="RP2" s="47"/>
      <c r="RQ2" s="47"/>
      <c r="RR2" s="47"/>
      <c r="RS2" s="47"/>
      <c r="RT2" s="47"/>
      <c r="RU2" s="47"/>
      <c r="RV2" s="47"/>
      <c r="RW2" s="47"/>
      <c r="RX2" s="47"/>
      <c r="RY2" s="47"/>
      <c r="RZ2" s="47"/>
      <c r="SA2" s="47"/>
      <c r="SB2" s="47"/>
      <c r="SC2" s="47"/>
      <c r="SD2" s="47"/>
      <c r="SE2" s="47"/>
      <c r="SF2" s="47"/>
      <c r="SG2" s="47"/>
      <c r="SH2" s="47"/>
      <c r="SI2" s="47"/>
      <c r="SJ2" s="47"/>
      <c r="SK2" s="47"/>
      <c r="SL2" s="47"/>
      <c r="SM2" s="47"/>
      <c r="SN2" s="47"/>
      <c r="SO2" s="47"/>
      <c r="SP2" s="47"/>
      <c r="SQ2" s="47"/>
      <c r="SR2" s="47"/>
      <c r="SS2" s="47"/>
      <c r="ST2" s="47"/>
      <c r="SU2" s="47"/>
      <c r="SV2" s="47"/>
      <c r="SW2" s="47"/>
      <c r="SX2" s="47"/>
      <c r="SY2" s="47"/>
      <c r="SZ2" s="47"/>
      <c r="TA2" s="47"/>
      <c r="TB2" s="47"/>
      <c r="TC2" s="47"/>
      <c r="TD2" s="47"/>
      <c r="TE2" s="47"/>
      <c r="TF2" s="47"/>
      <c r="TG2" s="47"/>
      <c r="TH2" s="47"/>
      <c r="TI2" s="47"/>
      <c r="TJ2" s="47"/>
      <c r="TK2" s="47"/>
      <c r="TL2" s="47"/>
      <c r="TM2" s="47"/>
      <c r="TN2" s="47"/>
      <c r="TO2" s="47"/>
      <c r="TP2" s="47"/>
      <c r="TQ2" s="47"/>
      <c r="TR2" s="47"/>
      <c r="TS2" s="47"/>
      <c r="TT2" s="47"/>
      <c r="TU2" s="47"/>
      <c r="TV2" s="47"/>
      <c r="TW2" s="47"/>
      <c r="TX2" s="47"/>
      <c r="TY2" s="47"/>
      <c r="TZ2" s="47"/>
      <c r="UA2" s="47"/>
      <c r="UB2" s="47"/>
      <c r="UC2" s="47"/>
      <c r="UD2" s="47"/>
      <c r="UE2" s="47"/>
      <c r="UF2" s="47"/>
      <c r="UG2" s="47"/>
      <c r="UH2" s="47"/>
      <c r="UI2" s="47"/>
      <c r="UJ2" s="47"/>
      <c r="UK2" s="47"/>
      <c r="UL2" s="47"/>
      <c r="UM2" s="47"/>
      <c r="UN2" s="47"/>
      <c r="UO2" s="47"/>
      <c r="UP2" s="47"/>
      <c r="UQ2" s="47"/>
      <c r="UR2" s="47"/>
      <c r="US2" s="47"/>
      <c r="UT2" s="47"/>
      <c r="UU2" s="47"/>
      <c r="UV2" s="47"/>
      <c r="UW2" s="47"/>
      <c r="UX2" s="47"/>
      <c r="UY2" s="47"/>
      <c r="UZ2" s="47"/>
      <c r="VA2" s="47"/>
      <c r="VB2" s="47"/>
      <c r="VC2" s="47"/>
      <c r="VD2" s="47"/>
      <c r="VE2" s="47"/>
      <c r="VF2" s="47"/>
      <c r="VG2" s="47"/>
      <c r="VH2" s="47"/>
      <c r="VI2" s="47"/>
      <c r="VJ2" s="47"/>
      <c r="VK2" s="47"/>
      <c r="VL2" s="47"/>
      <c r="VM2" s="47"/>
      <c r="VN2" s="47"/>
      <c r="VO2" s="47"/>
      <c r="VP2" s="47"/>
      <c r="VQ2" s="47"/>
      <c r="VR2" s="47"/>
      <c r="VS2" s="47"/>
      <c r="VT2" s="47"/>
      <c r="VU2" s="47"/>
      <c r="VV2" s="47"/>
      <c r="VW2" s="47"/>
      <c r="VX2" s="47"/>
      <c r="VY2" s="47"/>
      <c r="VZ2" s="47"/>
      <c r="WA2" s="47"/>
      <c r="WB2" s="47"/>
      <c r="WC2" s="47"/>
      <c r="WD2" s="47"/>
      <c r="WE2" s="47"/>
      <c r="WF2" s="47"/>
      <c r="WG2" s="47"/>
      <c r="WH2" s="47"/>
      <c r="WI2" s="47"/>
      <c r="WJ2" s="47"/>
      <c r="WK2" s="47"/>
      <c r="WL2" s="47"/>
      <c r="WM2" s="47"/>
      <c r="WN2" s="47"/>
      <c r="WO2" s="47"/>
      <c r="WP2" s="47"/>
      <c r="WQ2" s="47"/>
      <c r="WR2" s="47"/>
      <c r="WS2" s="47"/>
      <c r="WT2" s="47"/>
      <c r="WU2" s="47"/>
      <c r="WV2" s="47"/>
      <c r="WW2" s="47"/>
      <c r="WX2" s="47"/>
      <c r="WY2" s="47"/>
      <c r="WZ2" s="47"/>
      <c r="XA2" s="47"/>
      <c r="XB2" s="47"/>
      <c r="XC2" s="47"/>
      <c r="XD2" s="47"/>
      <c r="XE2" s="47"/>
      <c r="XF2" s="47"/>
      <c r="XG2" s="47"/>
      <c r="XH2" s="47"/>
      <c r="XI2" s="47"/>
      <c r="XJ2" s="47"/>
      <c r="XK2" s="47"/>
      <c r="XL2" s="47"/>
      <c r="XM2" s="47"/>
      <c r="XN2" s="47"/>
      <c r="XO2" s="47"/>
      <c r="XP2" s="47"/>
      <c r="XQ2" s="47"/>
      <c r="XR2" s="47"/>
      <c r="XS2" s="47"/>
      <c r="XT2" s="47"/>
      <c r="XU2" s="47"/>
      <c r="XV2" s="47"/>
      <c r="XW2" s="47"/>
      <c r="XX2" s="47"/>
      <c r="XY2" s="47"/>
      <c r="XZ2" s="47"/>
      <c r="YA2" s="47"/>
      <c r="YB2" s="47"/>
      <c r="YC2" s="47"/>
      <c r="YD2" s="47"/>
      <c r="YE2" s="47"/>
      <c r="YF2" s="47"/>
      <c r="YG2" s="47"/>
      <c r="YH2" s="47"/>
      <c r="YI2" s="47"/>
      <c r="YJ2" s="47"/>
      <c r="YK2" s="47"/>
      <c r="YL2" s="47"/>
      <c r="YM2" s="47"/>
      <c r="YN2" s="47"/>
      <c r="YO2" s="47"/>
      <c r="YP2" s="47"/>
      <c r="YQ2" s="47"/>
      <c r="YR2" s="47"/>
      <c r="YS2" s="47"/>
      <c r="YT2" s="47"/>
      <c r="YU2" s="47"/>
      <c r="YV2" s="47"/>
      <c r="YW2" s="47"/>
      <c r="YX2" s="47"/>
      <c r="YY2" s="47"/>
      <c r="YZ2" s="47"/>
      <c r="ZA2" s="47"/>
      <c r="ZB2" s="47"/>
      <c r="ZC2" s="47"/>
      <c r="ZD2" s="47"/>
      <c r="ZE2" s="47"/>
    </row>
    <row r="3" spans="1:3843" x14ac:dyDescent="0.35">
      <c r="A3" s="2" t="s">
        <v>1</v>
      </c>
      <c r="B3" s="2">
        <v>42</v>
      </c>
      <c r="C3" s="2">
        <v>51</v>
      </c>
      <c r="D3" s="2">
        <v>46</v>
      </c>
      <c r="E3" s="2">
        <v>40</v>
      </c>
      <c r="F3" s="2">
        <v>43</v>
      </c>
      <c r="G3" s="2">
        <v>49</v>
      </c>
      <c r="H3" s="2">
        <v>7</v>
      </c>
      <c r="I3" s="2">
        <v>59</v>
      </c>
      <c r="K3" s="2">
        <v>52</v>
      </c>
      <c r="L3" s="2">
        <v>48</v>
      </c>
      <c r="M3" s="2">
        <v>44</v>
      </c>
      <c r="N3" s="2">
        <v>49</v>
      </c>
      <c r="O3" s="2">
        <v>9</v>
      </c>
      <c r="P3" s="2">
        <v>43</v>
      </c>
      <c r="Q3" s="2">
        <v>48</v>
      </c>
      <c r="R3" s="2">
        <v>52</v>
      </c>
      <c r="S3" s="2">
        <v>46</v>
      </c>
      <c r="T3" s="2">
        <v>55</v>
      </c>
      <c r="U3" s="2">
        <v>55</v>
      </c>
      <c r="V3" s="2">
        <v>13</v>
      </c>
      <c r="W3" s="2">
        <v>39</v>
      </c>
      <c r="X3" s="2">
        <v>51</v>
      </c>
      <c r="Y3" s="2">
        <v>53</v>
      </c>
      <c r="Z3" s="2">
        <v>63</v>
      </c>
      <c r="AB3" s="2">
        <v>67</v>
      </c>
      <c r="AC3" s="2">
        <v>5</v>
      </c>
      <c r="AD3" s="2">
        <v>58</v>
      </c>
      <c r="AE3" s="2">
        <v>69</v>
      </c>
      <c r="AG3" s="72">
        <v>42</v>
      </c>
      <c r="AH3" s="72">
        <v>50</v>
      </c>
      <c r="AI3" s="72">
        <v>57</v>
      </c>
      <c r="AJ3" s="72">
        <v>11</v>
      </c>
      <c r="AK3" s="72">
        <v>47</v>
      </c>
      <c r="AL3" s="72">
        <v>44</v>
      </c>
      <c r="AM3" s="72">
        <v>51</v>
      </c>
      <c r="AN3" s="72">
        <v>53</v>
      </c>
      <c r="AO3" s="72">
        <v>46</v>
      </c>
      <c r="AP3" s="72">
        <v>52</v>
      </c>
      <c r="AQ3" s="72">
        <v>8</v>
      </c>
      <c r="AR3" s="72">
        <v>53</v>
      </c>
      <c r="AS3" s="72">
        <v>45</v>
      </c>
      <c r="AT3" s="72">
        <v>43</v>
      </c>
      <c r="AU3" s="72">
        <v>57</v>
      </c>
      <c r="AV3" s="72">
        <v>46</v>
      </c>
      <c r="AW3" s="72">
        <v>49</v>
      </c>
      <c r="AX3" s="72">
        <v>16</v>
      </c>
      <c r="AY3" s="72">
        <v>42</v>
      </c>
      <c r="AZ3" s="72">
        <v>71</v>
      </c>
      <c r="BA3" s="72">
        <v>60</v>
      </c>
      <c r="BB3" s="72">
        <v>46</v>
      </c>
      <c r="BC3" s="72">
        <v>56</v>
      </c>
      <c r="BD3" s="72">
        <v>59</v>
      </c>
      <c r="BE3" s="72">
        <v>11</v>
      </c>
      <c r="BF3" s="72">
        <v>47</v>
      </c>
      <c r="BG3" s="72">
        <v>53</v>
      </c>
      <c r="BH3" s="72">
        <v>59</v>
      </c>
      <c r="BI3" s="72">
        <v>58</v>
      </c>
      <c r="BJ3" s="72">
        <v>72</v>
      </c>
      <c r="BK3" s="94">
        <v>49</v>
      </c>
      <c r="BL3" s="94">
        <v>15</v>
      </c>
      <c r="BM3" s="94">
        <v>40</v>
      </c>
      <c r="BN3" s="94">
        <v>47</v>
      </c>
      <c r="BO3" s="94">
        <v>45</v>
      </c>
      <c r="BP3" s="94">
        <v>49</v>
      </c>
      <c r="BQ3" s="94">
        <v>47</v>
      </c>
      <c r="BR3" s="94">
        <v>56</v>
      </c>
      <c r="BS3" s="94">
        <v>11</v>
      </c>
      <c r="BT3" s="94">
        <v>51</v>
      </c>
      <c r="BU3" s="94">
        <v>41</v>
      </c>
      <c r="BV3" s="94">
        <v>45</v>
      </c>
      <c r="BW3" s="94">
        <v>38</v>
      </c>
      <c r="BX3" s="94">
        <v>62</v>
      </c>
      <c r="BY3" s="94">
        <v>52</v>
      </c>
      <c r="BZ3" s="94">
        <v>9</v>
      </c>
      <c r="CA3" s="94">
        <v>45</v>
      </c>
      <c r="CB3" s="94">
        <v>55</v>
      </c>
      <c r="CC3" s="94">
        <v>51</v>
      </c>
      <c r="CD3" s="2">
        <v>48</v>
      </c>
      <c r="CE3" s="2">
        <v>35</v>
      </c>
      <c r="CF3" s="2">
        <v>55</v>
      </c>
      <c r="CG3" s="2">
        <v>16</v>
      </c>
      <c r="CH3" s="2">
        <v>44</v>
      </c>
      <c r="CI3" s="2">
        <v>35</v>
      </c>
      <c r="CJ3" s="2">
        <v>51</v>
      </c>
      <c r="CK3" s="2">
        <v>52</v>
      </c>
      <c r="CL3" s="2">
        <v>41</v>
      </c>
      <c r="CM3" s="2">
        <v>63</v>
      </c>
      <c r="CN3" s="2">
        <v>35</v>
      </c>
      <c r="CO3" s="2">
        <v>41</v>
      </c>
      <c r="CP3" s="2">
        <v>48</v>
      </c>
      <c r="CQ3" s="2">
        <v>37</v>
      </c>
      <c r="CR3" s="2">
        <v>55</v>
      </c>
      <c r="CS3" s="2">
        <v>42</v>
      </c>
      <c r="CT3" s="2">
        <v>6</v>
      </c>
      <c r="CU3" s="2">
        <v>52</v>
      </c>
      <c r="CV3" s="2">
        <v>55</v>
      </c>
      <c r="CW3" s="2">
        <v>53</v>
      </c>
      <c r="CX3" s="2">
        <v>56</v>
      </c>
      <c r="CY3" s="2">
        <v>51</v>
      </c>
      <c r="CZ3" s="2">
        <v>60</v>
      </c>
      <c r="DA3" s="2">
        <v>16</v>
      </c>
      <c r="DC3" s="2">
        <v>52</v>
      </c>
      <c r="DD3" s="2">
        <v>56</v>
      </c>
      <c r="DE3" s="2">
        <v>42</v>
      </c>
      <c r="DF3" s="2">
        <v>50</v>
      </c>
      <c r="DG3" s="2">
        <v>63</v>
      </c>
      <c r="DH3" s="2">
        <v>21</v>
      </c>
      <c r="DI3" s="2">
        <v>50</v>
      </c>
      <c r="DJ3" s="2">
        <v>43</v>
      </c>
      <c r="DK3" s="2">
        <v>49</v>
      </c>
      <c r="DL3" s="2">
        <v>54</v>
      </c>
      <c r="DM3" s="2">
        <v>40</v>
      </c>
      <c r="DN3" s="2">
        <v>51</v>
      </c>
      <c r="DO3" s="2">
        <v>14</v>
      </c>
      <c r="DP3" s="2">
        <v>45</v>
      </c>
      <c r="DQ3" s="2">
        <v>54</v>
      </c>
      <c r="DR3" s="2">
        <v>59</v>
      </c>
      <c r="DT3" s="2">
        <v>25</v>
      </c>
      <c r="DU3" s="2">
        <v>49</v>
      </c>
      <c r="DV3" s="2">
        <v>6</v>
      </c>
      <c r="DW3" s="2">
        <v>51</v>
      </c>
      <c r="DX3" s="2">
        <v>51</v>
      </c>
      <c r="DY3" s="2">
        <v>49</v>
      </c>
      <c r="DZ3" s="2">
        <v>57</v>
      </c>
      <c r="EA3" s="2">
        <v>47</v>
      </c>
      <c r="EB3" s="2">
        <v>67</v>
      </c>
      <c r="EC3" s="2">
        <v>8</v>
      </c>
      <c r="JL3"/>
      <c r="KK3"/>
      <c r="KL3"/>
    </row>
    <row r="4" spans="1:3843" s="46" customFormat="1" x14ac:dyDescent="0.35">
      <c r="A4" s="2" t="s">
        <v>2</v>
      </c>
      <c r="B4" s="47">
        <f t="shared" ref="B4:BJ4" si="4">IFERROR(B3-B10-B11,0)</f>
        <v>40</v>
      </c>
      <c r="C4" s="47">
        <f t="shared" si="4"/>
        <v>47</v>
      </c>
      <c r="D4" s="47">
        <f t="shared" si="4"/>
        <v>39</v>
      </c>
      <c r="E4" s="47">
        <f t="shared" si="4"/>
        <v>35</v>
      </c>
      <c r="F4" s="47">
        <f t="shared" si="4"/>
        <v>36</v>
      </c>
      <c r="G4" s="47">
        <f t="shared" si="4"/>
        <v>44</v>
      </c>
      <c r="H4" s="47">
        <f t="shared" si="4"/>
        <v>7</v>
      </c>
      <c r="I4" s="47">
        <f t="shared" si="4"/>
        <v>49</v>
      </c>
      <c r="J4" s="47">
        <f t="shared" si="4"/>
        <v>0</v>
      </c>
      <c r="K4" s="47">
        <f t="shared" si="4"/>
        <v>48</v>
      </c>
      <c r="L4" s="47">
        <f t="shared" si="4"/>
        <v>44</v>
      </c>
      <c r="M4" s="47">
        <f t="shared" si="4"/>
        <v>37</v>
      </c>
      <c r="N4" s="47">
        <f t="shared" si="4"/>
        <v>42</v>
      </c>
      <c r="O4" s="47">
        <f t="shared" si="4"/>
        <v>9</v>
      </c>
      <c r="P4" s="47">
        <f t="shared" si="4"/>
        <v>39</v>
      </c>
      <c r="Q4" s="47">
        <f t="shared" si="4"/>
        <v>44</v>
      </c>
      <c r="R4" s="47">
        <f t="shared" si="4"/>
        <v>45</v>
      </c>
      <c r="S4" s="47">
        <f t="shared" si="4"/>
        <v>38</v>
      </c>
      <c r="T4" s="47">
        <f t="shared" si="4"/>
        <v>51</v>
      </c>
      <c r="U4" s="47">
        <f t="shared" si="4"/>
        <v>44</v>
      </c>
      <c r="V4" s="47">
        <f t="shared" si="4"/>
        <v>13</v>
      </c>
      <c r="W4" s="47">
        <f t="shared" si="4"/>
        <v>33</v>
      </c>
      <c r="X4" s="47">
        <f t="shared" si="4"/>
        <v>43</v>
      </c>
      <c r="Y4" s="47">
        <f t="shared" si="4"/>
        <v>46</v>
      </c>
      <c r="Z4" s="47">
        <f t="shared" si="4"/>
        <v>53</v>
      </c>
      <c r="AA4" s="47">
        <f t="shared" si="4"/>
        <v>0</v>
      </c>
      <c r="AB4" s="47">
        <f t="shared" si="4"/>
        <v>58</v>
      </c>
      <c r="AC4" s="47">
        <f t="shared" si="4"/>
        <v>5</v>
      </c>
      <c r="AD4" s="47">
        <f t="shared" si="4"/>
        <v>52</v>
      </c>
      <c r="AE4" s="47">
        <f t="shared" si="4"/>
        <v>57</v>
      </c>
      <c r="AF4" s="47">
        <f t="shared" si="4"/>
        <v>0</v>
      </c>
      <c r="AG4" s="47">
        <f t="shared" si="4"/>
        <v>38</v>
      </c>
      <c r="AH4" s="47">
        <f t="shared" si="4"/>
        <v>43</v>
      </c>
      <c r="AI4" s="47">
        <f t="shared" si="4"/>
        <v>52</v>
      </c>
      <c r="AJ4" s="47">
        <f t="shared" si="4"/>
        <v>11</v>
      </c>
      <c r="AK4" s="47">
        <f t="shared" si="4"/>
        <v>42</v>
      </c>
      <c r="AL4" s="47">
        <f t="shared" si="4"/>
        <v>41</v>
      </c>
      <c r="AM4" s="47">
        <f t="shared" si="4"/>
        <v>45</v>
      </c>
      <c r="AN4" s="47">
        <f t="shared" si="4"/>
        <v>51</v>
      </c>
      <c r="AO4" s="47">
        <f t="shared" si="4"/>
        <v>41</v>
      </c>
      <c r="AP4" s="47">
        <f t="shared" si="4"/>
        <v>46</v>
      </c>
      <c r="AQ4" s="47">
        <f t="shared" si="4"/>
        <v>8</v>
      </c>
      <c r="AR4" s="47">
        <f t="shared" si="4"/>
        <v>43</v>
      </c>
      <c r="AS4" s="47">
        <f t="shared" si="4"/>
        <v>41</v>
      </c>
      <c r="AT4" s="47">
        <f t="shared" si="4"/>
        <v>35</v>
      </c>
      <c r="AU4" s="47">
        <f t="shared" si="4"/>
        <v>43</v>
      </c>
      <c r="AV4" s="47">
        <f t="shared" si="4"/>
        <v>43</v>
      </c>
      <c r="AW4" s="47">
        <f t="shared" si="4"/>
        <v>46</v>
      </c>
      <c r="AX4" s="47">
        <f t="shared" si="4"/>
        <v>16</v>
      </c>
      <c r="AY4" s="47">
        <f t="shared" si="4"/>
        <v>38</v>
      </c>
      <c r="AZ4" s="47">
        <f t="shared" si="4"/>
        <v>52</v>
      </c>
      <c r="BA4" s="47">
        <f t="shared" si="4"/>
        <v>44</v>
      </c>
      <c r="BB4" s="47">
        <f t="shared" si="4"/>
        <v>38</v>
      </c>
      <c r="BC4" s="47">
        <f t="shared" si="4"/>
        <v>49</v>
      </c>
      <c r="BD4" s="47">
        <f t="shared" si="4"/>
        <v>53</v>
      </c>
      <c r="BE4" s="47">
        <f t="shared" si="4"/>
        <v>11</v>
      </c>
      <c r="BF4" s="47">
        <f t="shared" si="4"/>
        <v>42</v>
      </c>
      <c r="BG4" s="47">
        <f t="shared" si="4"/>
        <v>50</v>
      </c>
      <c r="BH4" s="47">
        <f t="shared" si="4"/>
        <v>54</v>
      </c>
      <c r="BI4" s="47">
        <f t="shared" si="4"/>
        <v>52</v>
      </c>
      <c r="BJ4" s="47">
        <f t="shared" si="4"/>
        <v>56</v>
      </c>
      <c r="BK4" s="47">
        <f t="shared" ref="BK4:CN4" si="5">IFERROR(BK3-BK10-BK11,0)</f>
        <v>45</v>
      </c>
      <c r="BL4" s="47">
        <f t="shared" si="5"/>
        <v>15</v>
      </c>
      <c r="BM4" s="47">
        <f t="shared" si="5"/>
        <v>39</v>
      </c>
      <c r="BN4" s="47">
        <f t="shared" si="5"/>
        <v>40</v>
      </c>
      <c r="BO4" s="47">
        <f t="shared" si="5"/>
        <v>39</v>
      </c>
      <c r="BP4" s="47">
        <f t="shared" si="5"/>
        <v>41</v>
      </c>
      <c r="BQ4" s="47">
        <f t="shared" si="5"/>
        <v>40</v>
      </c>
      <c r="BR4" s="47">
        <f t="shared" si="5"/>
        <v>46</v>
      </c>
      <c r="BS4" s="47">
        <f t="shared" si="5"/>
        <v>11</v>
      </c>
      <c r="BT4" s="47">
        <f t="shared" si="5"/>
        <v>46</v>
      </c>
      <c r="BU4" s="47">
        <f t="shared" si="5"/>
        <v>36</v>
      </c>
      <c r="BV4" s="47">
        <f t="shared" si="5"/>
        <v>39</v>
      </c>
      <c r="BW4" s="47">
        <f t="shared" si="5"/>
        <v>33</v>
      </c>
      <c r="BX4" s="47">
        <f t="shared" si="5"/>
        <v>54</v>
      </c>
      <c r="BY4" s="47">
        <f t="shared" si="5"/>
        <v>45</v>
      </c>
      <c r="BZ4" s="47">
        <f t="shared" si="5"/>
        <v>9</v>
      </c>
      <c r="CA4" s="47">
        <f t="shared" si="5"/>
        <v>39</v>
      </c>
      <c r="CB4" s="47">
        <f t="shared" si="5"/>
        <v>49</v>
      </c>
      <c r="CC4" s="47">
        <f t="shared" si="5"/>
        <v>47</v>
      </c>
      <c r="CD4" s="47">
        <f t="shared" si="5"/>
        <v>44</v>
      </c>
      <c r="CE4" s="47">
        <f t="shared" si="5"/>
        <v>30</v>
      </c>
      <c r="CF4" s="47">
        <f t="shared" si="5"/>
        <v>48</v>
      </c>
      <c r="CG4" s="47">
        <f t="shared" si="5"/>
        <v>16</v>
      </c>
      <c r="CH4" s="47">
        <f t="shared" si="5"/>
        <v>39</v>
      </c>
      <c r="CI4" s="47">
        <f t="shared" si="5"/>
        <v>31</v>
      </c>
      <c r="CJ4" s="47">
        <f t="shared" si="5"/>
        <v>44</v>
      </c>
      <c r="CK4" s="47">
        <f t="shared" si="5"/>
        <v>45</v>
      </c>
      <c r="CL4" s="47">
        <f t="shared" si="5"/>
        <v>36</v>
      </c>
      <c r="CM4" s="47">
        <f t="shared" si="5"/>
        <v>52</v>
      </c>
      <c r="CN4" s="47">
        <f t="shared" si="5"/>
        <v>22</v>
      </c>
      <c r="CO4" s="47">
        <f t="shared" ref="CO4:DG4" si="6">IFERROR(CO3-CO10-CO11,0)</f>
        <v>39</v>
      </c>
      <c r="CP4" s="47">
        <f t="shared" si="6"/>
        <v>44</v>
      </c>
      <c r="CQ4" s="47">
        <f t="shared" si="6"/>
        <v>32</v>
      </c>
      <c r="CR4" s="47">
        <f t="shared" si="6"/>
        <v>49</v>
      </c>
      <c r="CS4" s="47">
        <f t="shared" si="6"/>
        <v>37</v>
      </c>
      <c r="CT4" s="47">
        <f t="shared" si="6"/>
        <v>6</v>
      </c>
      <c r="CU4" s="47">
        <f t="shared" si="6"/>
        <v>46</v>
      </c>
      <c r="CV4" s="47">
        <f t="shared" si="6"/>
        <v>50</v>
      </c>
      <c r="CW4" s="47">
        <f t="shared" si="6"/>
        <v>48</v>
      </c>
      <c r="CX4" s="47">
        <f t="shared" si="6"/>
        <v>49</v>
      </c>
      <c r="CY4" s="47">
        <f t="shared" si="6"/>
        <v>44</v>
      </c>
      <c r="CZ4" s="47">
        <f t="shared" si="6"/>
        <v>49</v>
      </c>
      <c r="DA4" s="47">
        <f t="shared" si="6"/>
        <v>16</v>
      </c>
      <c r="DB4" s="47">
        <f t="shared" si="6"/>
        <v>0</v>
      </c>
      <c r="DC4" s="47">
        <f t="shared" si="6"/>
        <v>44</v>
      </c>
      <c r="DD4" s="47">
        <f t="shared" si="6"/>
        <v>50</v>
      </c>
      <c r="DE4" s="47">
        <f t="shared" si="6"/>
        <v>36</v>
      </c>
      <c r="DF4" s="47">
        <f t="shared" si="6"/>
        <v>41</v>
      </c>
      <c r="DG4" s="47">
        <f t="shared" si="6"/>
        <v>54</v>
      </c>
      <c r="DH4" s="47">
        <f t="shared" ref="DH4:EC4" si="7">IFERROR(DH3-DH10-DH11,0)</f>
        <v>20</v>
      </c>
      <c r="DI4" s="47">
        <f t="shared" si="7"/>
        <v>42</v>
      </c>
      <c r="DJ4" s="47">
        <f t="shared" si="7"/>
        <v>39</v>
      </c>
      <c r="DK4" s="47">
        <f t="shared" si="7"/>
        <v>44</v>
      </c>
      <c r="DL4" s="47">
        <f t="shared" si="7"/>
        <v>47</v>
      </c>
      <c r="DM4" s="47">
        <f t="shared" si="7"/>
        <v>33</v>
      </c>
      <c r="DN4" s="47">
        <f t="shared" si="7"/>
        <v>43</v>
      </c>
      <c r="DO4" s="47">
        <f t="shared" si="7"/>
        <v>14</v>
      </c>
      <c r="DP4" s="47">
        <f t="shared" si="7"/>
        <v>36</v>
      </c>
      <c r="DQ4" s="47">
        <f t="shared" si="7"/>
        <v>48</v>
      </c>
      <c r="DR4" s="47">
        <f t="shared" si="7"/>
        <v>47</v>
      </c>
      <c r="DS4" s="47">
        <f t="shared" si="7"/>
        <v>0</v>
      </c>
      <c r="DT4" s="47">
        <f t="shared" si="7"/>
        <v>24</v>
      </c>
      <c r="DU4" s="47">
        <f t="shared" si="7"/>
        <v>45</v>
      </c>
      <c r="DV4" s="47">
        <f t="shared" si="7"/>
        <v>6</v>
      </c>
      <c r="DW4" s="47">
        <f t="shared" si="7"/>
        <v>46</v>
      </c>
      <c r="DX4" s="47">
        <f t="shared" si="7"/>
        <v>49</v>
      </c>
      <c r="DY4" s="47">
        <f t="shared" si="7"/>
        <v>42</v>
      </c>
      <c r="DZ4" s="47">
        <f t="shared" si="7"/>
        <v>55</v>
      </c>
      <c r="EA4" s="47">
        <f t="shared" si="7"/>
        <v>44</v>
      </c>
      <c r="EB4" s="47">
        <f t="shared" si="7"/>
        <v>47</v>
      </c>
      <c r="EC4" s="47">
        <f t="shared" si="7"/>
        <v>8</v>
      </c>
      <c r="ED4" s="47"/>
      <c r="EE4" s="47"/>
      <c r="EF4" s="47"/>
      <c r="EG4" s="47"/>
      <c r="EH4" s="47"/>
      <c r="EI4" s="47"/>
      <c r="EJ4" s="47"/>
      <c r="EK4" s="47"/>
      <c r="EL4" s="47"/>
      <c r="EM4" s="47"/>
      <c r="EN4" s="47"/>
      <c r="EO4" s="47"/>
      <c r="EP4" s="47"/>
      <c r="EQ4" s="47"/>
      <c r="ER4" s="47"/>
      <c r="ES4" s="47"/>
      <c r="ET4" s="47"/>
      <c r="EU4" s="47"/>
      <c r="EV4" s="47"/>
      <c r="EW4" s="47"/>
      <c r="EX4" s="47"/>
      <c r="EY4" s="47"/>
      <c r="EZ4" s="47"/>
      <c r="FA4" s="47"/>
      <c r="FB4" s="47"/>
      <c r="FC4" s="47"/>
      <c r="FD4" s="47"/>
      <c r="FE4" s="47"/>
      <c r="FF4" s="47"/>
      <c r="FG4" s="47"/>
      <c r="FH4" s="47"/>
      <c r="FI4" s="47"/>
      <c r="FJ4" s="47"/>
      <c r="FK4" s="47"/>
      <c r="FL4" s="47"/>
      <c r="FM4" s="47"/>
      <c r="FN4" s="47"/>
      <c r="FO4" s="47"/>
      <c r="FP4" s="47"/>
      <c r="FQ4" s="47"/>
      <c r="FR4" s="47"/>
      <c r="FS4" s="47"/>
      <c r="FT4" s="47"/>
      <c r="FU4" s="47"/>
      <c r="FV4" s="47"/>
      <c r="FW4" s="47"/>
      <c r="FX4" s="47"/>
      <c r="FY4" s="47"/>
      <c r="FZ4" s="47"/>
      <c r="GA4" s="47"/>
      <c r="GB4" s="47"/>
      <c r="GC4" s="47"/>
      <c r="GD4" s="47"/>
      <c r="GE4" s="47"/>
      <c r="GF4" s="47"/>
      <c r="GG4" s="47"/>
      <c r="GH4" s="47"/>
      <c r="GI4" s="47"/>
      <c r="GJ4" s="47"/>
      <c r="GK4" s="47"/>
      <c r="GL4" s="47"/>
      <c r="GM4" s="47"/>
      <c r="GN4" s="47"/>
      <c r="GO4" s="47"/>
      <c r="GP4" s="47"/>
      <c r="GQ4" s="47"/>
      <c r="GR4" s="47"/>
      <c r="GS4" s="47"/>
      <c r="GT4" s="47"/>
      <c r="GU4" s="47"/>
      <c r="GV4" s="47"/>
      <c r="GW4" s="47"/>
      <c r="GX4" s="47"/>
      <c r="GY4" s="47"/>
      <c r="GZ4" s="47"/>
      <c r="HA4" s="47"/>
      <c r="HB4" s="47"/>
      <c r="HC4" s="47"/>
      <c r="HD4" s="47"/>
      <c r="HE4" s="47"/>
      <c r="HF4" s="47"/>
      <c r="HG4" s="47"/>
      <c r="HH4" s="47"/>
      <c r="HI4" s="47"/>
      <c r="HJ4" s="47"/>
      <c r="HK4" s="47"/>
      <c r="HL4" s="47"/>
      <c r="HM4" s="47"/>
      <c r="HN4" s="47"/>
      <c r="HO4" s="47"/>
      <c r="HP4" s="47"/>
      <c r="HQ4" s="47"/>
      <c r="HR4" s="47"/>
      <c r="HS4" s="47"/>
      <c r="HT4" s="47"/>
      <c r="HU4" s="47"/>
      <c r="HV4" s="47"/>
      <c r="HW4" s="47"/>
      <c r="HX4" s="47"/>
      <c r="HY4" s="47"/>
      <c r="HZ4" s="47"/>
      <c r="IA4" s="47"/>
      <c r="IB4" s="47"/>
      <c r="IC4" s="47"/>
      <c r="ID4" s="47"/>
      <c r="IE4" s="47"/>
      <c r="IF4" s="47"/>
      <c r="IG4" s="47"/>
      <c r="IH4" s="47"/>
      <c r="II4" s="47"/>
      <c r="IJ4" s="47"/>
      <c r="IK4" s="47"/>
      <c r="IL4" s="47"/>
      <c r="IM4" s="47"/>
      <c r="IN4" s="47"/>
      <c r="IO4" s="47"/>
      <c r="IP4" s="47"/>
      <c r="IQ4" s="47"/>
      <c r="IR4" s="47"/>
      <c r="IS4" s="47"/>
      <c r="IT4" s="47"/>
      <c r="IU4" s="47"/>
      <c r="IV4" s="47"/>
      <c r="IW4" s="47"/>
      <c r="IX4" s="47"/>
      <c r="IY4" s="47"/>
      <c r="IZ4" s="47"/>
      <c r="JA4" s="47"/>
      <c r="JB4" s="47"/>
      <c r="JC4" s="47"/>
      <c r="JD4" s="47"/>
      <c r="JE4" s="47"/>
      <c r="JF4" s="47"/>
      <c r="JG4" s="47"/>
      <c r="JH4" s="47"/>
      <c r="JI4" s="47"/>
      <c r="JJ4" s="47"/>
      <c r="JK4" s="47"/>
      <c r="JL4" s="47"/>
      <c r="JM4" s="47"/>
      <c r="JN4" s="47"/>
      <c r="JO4" s="47"/>
      <c r="JP4" s="47"/>
      <c r="JQ4" s="47"/>
      <c r="JR4" s="47"/>
      <c r="JS4" s="47"/>
      <c r="JT4" s="47"/>
      <c r="JU4" s="47"/>
      <c r="JV4" s="47"/>
      <c r="JW4" s="47"/>
      <c r="JX4" s="47"/>
      <c r="JY4" s="47"/>
      <c r="JZ4" s="47"/>
      <c r="KA4" s="47"/>
      <c r="KB4" s="47"/>
      <c r="KC4" s="47"/>
      <c r="KD4" s="47"/>
      <c r="KE4" s="47"/>
      <c r="KF4" s="47"/>
      <c r="KG4" s="47"/>
      <c r="KH4" s="47"/>
      <c r="KI4" s="47"/>
      <c r="KJ4" s="47"/>
      <c r="KK4" s="47"/>
      <c r="KL4" s="47"/>
      <c r="KM4" s="47"/>
      <c r="KN4" s="47"/>
      <c r="KO4" s="47"/>
      <c r="KP4" s="47"/>
      <c r="KQ4" s="47"/>
      <c r="KR4" s="47"/>
      <c r="KS4" s="47"/>
      <c r="KT4" s="47"/>
      <c r="KU4" s="47"/>
      <c r="KV4" s="47"/>
      <c r="KW4" s="47"/>
      <c r="KX4" s="47"/>
      <c r="KY4" s="47"/>
      <c r="KZ4" s="47"/>
      <c r="LA4" s="47"/>
      <c r="LB4" s="47"/>
      <c r="LC4" s="47"/>
      <c r="LD4" s="47"/>
      <c r="LE4" s="47"/>
      <c r="LF4" s="47"/>
      <c r="LG4" s="47"/>
      <c r="LH4" s="47"/>
      <c r="LI4" s="47"/>
      <c r="LJ4" s="47"/>
      <c r="LK4" s="47"/>
      <c r="LL4" s="47"/>
      <c r="LM4" s="47"/>
      <c r="LN4" s="47"/>
      <c r="LO4" s="47"/>
      <c r="LP4" s="47"/>
      <c r="LQ4" s="47"/>
      <c r="LR4" s="47"/>
      <c r="LS4" s="47"/>
      <c r="LT4" s="47"/>
      <c r="LU4" s="47"/>
      <c r="LV4" s="47"/>
      <c r="LW4" s="47"/>
      <c r="LX4" s="47"/>
      <c r="LY4" s="47"/>
      <c r="LZ4" s="47"/>
      <c r="MA4" s="47"/>
      <c r="MB4" s="47"/>
      <c r="MC4" s="47"/>
      <c r="MD4" s="47"/>
      <c r="ME4" s="47"/>
      <c r="MF4" s="47"/>
      <c r="MG4" s="47"/>
      <c r="MH4" s="47"/>
      <c r="MI4" s="47"/>
      <c r="MJ4" s="47"/>
      <c r="MK4" s="47"/>
      <c r="ML4" s="47"/>
      <c r="MM4" s="47"/>
      <c r="MN4" s="47"/>
      <c r="MO4" s="47"/>
      <c r="MP4" s="47"/>
      <c r="MQ4" s="47"/>
      <c r="MR4" s="47"/>
      <c r="MS4" s="47"/>
      <c r="MT4" s="47"/>
      <c r="MU4" s="47"/>
      <c r="MV4" s="47"/>
      <c r="MW4" s="47"/>
      <c r="MX4" s="47"/>
      <c r="MY4" s="47"/>
      <c r="MZ4" s="47"/>
      <c r="NA4" s="47"/>
      <c r="NB4" s="47"/>
      <c r="NC4" s="47"/>
      <c r="ND4" s="47"/>
      <c r="NE4" s="47"/>
      <c r="NF4" s="47"/>
      <c r="NG4" s="47"/>
      <c r="NH4" s="47"/>
      <c r="NI4" s="47"/>
      <c r="NJ4" s="47"/>
      <c r="NK4" s="47"/>
      <c r="NL4" s="47"/>
      <c r="NM4" s="47"/>
      <c r="NN4" s="47"/>
      <c r="NO4" s="47"/>
      <c r="NP4" s="47"/>
      <c r="NQ4" s="47"/>
      <c r="NR4" s="47"/>
      <c r="NS4" s="47"/>
      <c r="NT4" s="47"/>
      <c r="NU4" s="47"/>
      <c r="NV4" s="47"/>
      <c r="NW4" s="47"/>
      <c r="NX4" s="47"/>
      <c r="NY4" s="47"/>
      <c r="NZ4" s="47"/>
      <c r="OA4" s="47"/>
      <c r="OB4" s="47"/>
      <c r="OC4" s="47"/>
      <c r="OD4" s="47"/>
      <c r="OE4" s="47"/>
      <c r="OF4" s="47"/>
      <c r="OG4" s="47"/>
      <c r="OH4" s="47"/>
      <c r="OI4" s="47"/>
      <c r="OJ4" s="47"/>
      <c r="OK4" s="47"/>
      <c r="OL4" s="47"/>
      <c r="OM4" s="47"/>
      <c r="ON4" s="47"/>
      <c r="OO4" s="47"/>
      <c r="OP4" s="47"/>
      <c r="OQ4" s="47"/>
      <c r="OR4" s="47"/>
      <c r="OS4" s="47"/>
      <c r="OT4" s="47"/>
      <c r="OU4" s="47"/>
      <c r="OV4" s="47"/>
      <c r="OW4" s="47"/>
      <c r="OX4" s="47"/>
      <c r="OY4" s="47"/>
      <c r="OZ4" s="47"/>
      <c r="PA4" s="47"/>
      <c r="PB4" s="47"/>
      <c r="PC4" s="47"/>
      <c r="PD4" s="47"/>
      <c r="PE4" s="47"/>
      <c r="PF4" s="47"/>
      <c r="PG4" s="47"/>
      <c r="PH4" s="47"/>
      <c r="PI4" s="47"/>
      <c r="PJ4" s="47"/>
      <c r="PK4" s="47"/>
      <c r="PL4" s="47"/>
      <c r="PM4" s="47"/>
      <c r="PN4" s="47"/>
      <c r="PO4" s="47"/>
      <c r="PP4" s="47"/>
      <c r="PQ4" s="47"/>
      <c r="PR4" s="47"/>
      <c r="PS4" s="47"/>
      <c r="PT4" s="47"/>
      <c r="PU4" s="47"/>
      <c r="PV4" s="47"/>
      <c r="PW4" s="47"/>
      <c r="PX4" s="47"/>
      <c r="PY4" s="47"/>
      <c r="PZ4" s="47"/>
      <c r="QA4" s="47"/>
      <c r="QB4" s="47"/>
      <c r="QC4" s="47"/>
      <c r="QD4" s="47"/>
      <c r="QE4" s="47"/>
      <c r="QF4" s="47"/>
      <c r="QG4" s="47"/>
      <c r="QH4" s="47"/>
      <c r="QI4" s="47"/>
      <c r="QJ4" s="47"/>
      <c r="QK4" s="47"/>
      <c r="QL4" s="47"/>
      <c r="QM4" s="47"/>
      <c r="QN4" s="47"/>
      <c r="QO4" s="47"/>
      <c r="QP4" s="47"/>
      <c r="QQ4" s="47"/>
      <c r="QR4" s="47"/>
      <c r="QS4" s="47"/>
      <c r="QT4" s="47"/>
      <c r="QU4" s="47"/>
      <c r="QV4" s="47"/>
      <c r="QW4" s="47"/>
      <c r="QX4" s="47"/>
      <c r="QY4" s="47"/>
      <c r="QZ4" s="47"/>
      <c r="RA4" s="47"/>
      <c r="RB4" s="47"/>
      <c r="RC4" s="47"/>
      <c r="RD4" s="47"/>
      <c r="RE4" s="47"/>
      <c r="RF4" s="47"/>
      <c r="RG4" s="47"/>
      <c r="RH4" s="47"/>
      <c r="RI4" s="47"/>
      <c r="RJ4" s="47"/>
      <c r="RK4" s="47"/>
      <c r="RL4" s="47"/>
      <c r="RM4" s="47"/>
      <c r="RN4" s="47"/>
      <c r="RO4" s="47"/>
      <c r="RP4" s="47"/>
      <c r="RQ4" s="47"/>
      <c r="RR4" s="47"/>
      <c r="RS4" s="47"/>
      <c r="RT4" s="47"/>
      <c r="RU4" s="47"/>
      <c r="RV4" s="47"/>
      <c r="RW4" s="47"/>
      <c r="RX4" s="47"/>
      <c r="RY4" s="47"/>
      <c r="RZ4" s="47"/>
      <c r="SA4" s="47"/>
      <c r="SB4" s="47"/>
      <c r="SC4" s="47"/>
      <c r="SD4" s="47"/>
      <c r="SE4" s="47"/>
      <c r="SF4" s="47"/>
      <c r="SG4" s="47"/>
      <c r="SH4" s="47"/>
      <c r="SI4" s="47"/>
      <c r="SJ4" s="47"/>
      <c r="SK4" s="47"/>
      <c r="SL4" s="47"/>
      <c r="SM4" s="47"/>
      <c r="SN4" s="47"/>
      <c r="SO4" s="47"/>
      <c r="SP4" s="47"/>
      <c r="SQ4" s="47"/>
      <c r="SR4" s="47"/>
      <c r="SS4" s="47"/>
      <c r="ST4" s="47"/>
      <c r="SU4" s="47"/>
      <c r="SV4" s="47"/>
      <c r="SW4" s="47"/>
      <c r="SX4" s="47"/>
      <c r="SY4" s="47"/>
      <c r="SZ4" s="47"/>
      <c r="TA4" s="47"/>
      <c r="TB4" s="47"/>
      <c r="TC4" s="47"/>
      <c r="TD4" s="47"/>
      <c r="TE4" s="47"/>
      <c r="TF4" s="47"/>
      <c r="TG4" s="47"/>
      <c r="TH4" s="47"/>
      <c r="TI4" s="47"/>
      <c r="TJ4" s="47"/>
      <c r="TK4" s="47"/>
      <c r="TL4" s="47"/>
      <c r="TM4" s="47"/>
      <c r="TN4" s="47"/>
      <c r="TO4" s="47"/>
      <c r="TP4" s="47"/>
      <c r="TQ4" s="47"/>
      <c r="TR4" s="47"/>
      <c r="TS4" s="47"/>
      <c r="TT4" s="47"/>
      <c r="TU4" s="47"/>
      <c r="TV4" s="47"/>
      <c r="TW4" s="47"/>
      <c r="TX4" s="47"/>
      <c r="TY4" s="47"/>
      <c r="TZ4" s="47"/>
      <c r="UA4" s="47"/>
      <c r="UB4" s="47"/>
      <c r="UC4" s="47"/>
      <c r="UD4" s="47"/>
      <c r="UE4" s="47"/>
      <c r="UF4" s="47"/>
      <c r="UG4" s="47"/>
      <c r="UH4" s="47"/>
      <c r="UI4" s="47"/>
      <c r="UJ4" s="47"/>
      <c r="UK4" s="47"/>
      <c r="UL4" s="47"/>
      <c r="UM4" s="47"/>
      <c r="UN4" s="47"/>
      <c r="UO4" s="47"/>
      <c r="UP4" s="47"/>
      <c r="UQ4" s="47"/>
      <c r="UR4" s="47"/>
      <c r="US4" s="47"/>
      <c r="UT4" s="47"/>
      <c r="UU4" s="47"/>
      <c r="UV4" s="47"/>
      <c r="UW4" s="47"/>
      <c r="UX4" s="47"/>
      <c r="UY4" s="47"/>
      <c r="UZ4" s="47"/>
      <c r="VA4" s="47"/>
      <c r="VB4" s="47"/>
      <c r="VC4" s="47"/>
      <c r="VD4" s="47"/>
      <c r="VE4" s="47"/>
      <c r="VF4" s="47"/>
      <c r="VG4" s="47"/>
      <c r="VH4" s="47"/>
      <c r="VI4" s="47"/>
      <c r="VJ4" s="47"/>
      <c r="VK4" s="47"/>
      <c r="VL4" s="47"/>
      <c r="VM4" s="47"/>
      <c r="VN4" s="47"/>
      <c r="VO4" s="47"/>
      <c r="VP4" s="47"/>
      <c r="VQ4" s="47"/>
      <c r="VR4" s="47"/>
      <c r="VS4" s="47"/>
      <c r="VT4" s="47"/>
      <c r="VU4" s="47"/>
      <c r="VV4" s="47"/>
      <c r="VW4" s="47"/>
      <c r="VX4" s="47"/>
      <c r="VY4" s="47"/>
      <c r="VZ4" s="47"/>
      <c r="WA4" s="47"/>
      <c r="WB4" s="47"/>
      <c r="WC4" s="47"/>
      <c r="WD4" s="47"/>
      <c r="WE4" s="47"/>
      <c r="WF4" s="47"/>
      <c r="WG4" s="47"/>
      <c r="WH4" s="47"/>
      <c r="WI4" s="47"/>
      <c r="WJ4" s="47"/>
      <c r="WK4" s="47"/>
      <c r="WL4" s="47"/>
      <c r="WM4" s="47"/>
      <c r="WN4" s="47"/>
      <c r="WO4" s="47"/>
      <c r="WP4" s="47"/>
      <c r="WQ4" s="47"/>
      <c r="WR4" s="47"/>
      <c r="WS4" s="47"/>
      <c r="WT4" s="47"/>
      <c r="WU4" s="47"/>
      <c r="WV4" s="47"/>
      <c r="WW4" s="47"/>
      <c r="WX4" s="47"/>
      <c r="WY4" s="47"/>
      <c r="WZ4" s="47"/>
      <c r="XA4" s="47"/>
      <c r="XB4" s="47"/>
      <c r="XC4" s="47"/>
      <c r="XD4" s="47"/>
      <c r="XE4" s="47"/>
      <c r="XF4" s="47"/>
      <c r="XG4" s="47"/>
      <c r="XH4" s="47"/>
      <c r="XI4" s="47"/>
      <c r="XJ4" s="47"/>
      <c r="XK4" s="47"/>
      <c r="XL4" s="47"/>
      <c r="XM4" s="47"/>
      <c r="XN4" s="47"/>
      <c r="XO4" s="47"/>
      <c r="XP4" s="47"/>
      <c r="XQ4" s="47"/>
      <c r="XR4" s="47"/>
      <c r="XS4" s="47"/>
      <c r="XT4" s="47"/>
      <c r="XU4" s="47"/>
      <c r="XV4" s="47"/>
      <c r="XW4" s="47"/>
      <c r="XX4" s="47"/>
      <c r="XY4" s="47"/>
      <c r="XZ4" s="47"/>
      <c r="YA4" s="47"/>
      <c r="YB4" s="47"/>
      <c r="YC4" s="47"/>
      <c r="YD4" s="47"/>
      <c r="YE4" s="47"/>
      <c r="YF4" s="47"/>
      <c r="YG4" s="47"/>
      <c r="YH4" s="47"/>
      <c r="YI4" s="47"/>
      <c r="YJ4" s="47"/>
      <c r="YK4" s="47"/>
      <c r="YL4" s="47"/>
      <c r="YM4" s="47"/>
      <c r="YN4" s="47"/>
      <c r="YO4" s="47"/>
      <c r="YP4" s="47"/>
      <c r="YQ4" s="47"/>
      <c r="YR4" s="47"/>
      <c r="YS4" s="47"/>
      <c r="YT4" s="47"/>
      <c r="YU4" s="47"/>
      <c r="YV4" s="47"/>
      <c r="YW4" s="47"/>
      <c r="YX4" s="47"/>
      <c r="YY4" s="47"/>
      <c r="YZ4" s="47"/>
      <c r="ZA4" s="47"/>
      <c r="ZB4" s="47"/>
      <c r="ZC4" s="47"/>
      <c r="ZD4" s="47"/>
      <c r="ZE4" s="47"/>
    </row>
    <row r="5" spans="1:3843" x14ac:dyDescent="0.35">
      <c r="A5" s="2" t="s">
        <v>9</v>
      </c>
      <c r="B5" s="2">
        <v>5</v>
      </c>
      <c r="C5" s="2">
        <v>1</v>
      </c>
      <c r="D5" s="2">
        <v>3</v>
      </c>
      <c r="E5" s="2">
        <v>4</v>
      </c>
      <c r="F5" s="2">
        <v>1</v>
      </c>
      <c r="G5" s="2">
        <v>6</v>
      </c>
      <c r="I5" s="2">
        <v>4</v>
      </c>
      <c r="K5" s="2">
        <v>5</v>
      </c>
      <c r="L5" s="2">
        <v>9</v>
      </c>
      <c r="M5" s="2">
        <v>2</v>
      </c>
      <c r="N5" s="2">
        <v>2</v>
      </c>
      <c r="O5" s="2">
        <v>1</v>
      </c>
      <c r="P5" s="2">
        <v>2</v>
      </c>
      <c r="Q5" s="2">
        <v>6</v>
      </c>
      <c r="R5" s="2">
        <v>6</v>
      </c>
      <c r="S5" s="2">
        <v>5</v>
      </c>
      <c r="T5" s="2">
        <v>4</v>
      </c>
      <c r="U5" s="2">
        <v>1</v>
      </c>
      <c r="V5" s="2">
        <v>2</v>
      </c>
      <c r="W5" s="2">
        <v>4</v>
      </c>
      <c r="X5" s="2">
        <v>3</v>
      </c>
      <c r="Y5" s="2">
        <v>6</v>
      </c>
      <c r="Z5" s="2">
        <v>9</v>
      </c>
      <c r="AB5" s="2">
        <v>7</v>
      </c>
      <c r="AD5" s="2">
        <v>7</v>
      </c>
      <c r="AE5" s="2">
        <v>7</v>
      </c>
      <c r="AG5" s="72">
        <v>6</v>
      </c>
      <c r="AH5" s="72">
        <v>4</v>
      </c>
      <c r="AI5" s="72">
        <v>5</v>
      </c>
      <c r="AJ5" s="72"/>
      <c r="AK5" s="72">
        <v>4</v>
      </c>
      <c r="AL5" s="72">
        <v>6</v>
      </c>
      <c r="AM5" s="72">
        <v>7</v>
      </c>
      <c r="AN5" s="72">
        <v>6</v>
      </c>
      <c r="AO5" s="72">
        <v>1</v>
      </c>
      <c r="AP5" s="72">
        <v>5</v>
      </c>
      <c r="AQ5" s="72"/>
      <c r="AR5" s="72">
        <v>5</v>
      </c>
      <c r="AS5" s="72">
        <v>7</v>
      </c>
      <c r="AT5" s="72">
        <v>2</v>
      </c>
      <c r="AU5" s="72">
        <v>2</v>
      </c>
      <c r="AV5" s="72">
        <v>4</v>
      </c>
      <c r="AW5" s="72">
        <v>3</v>
      </c>
      <c r="AX5" s="72">
        <v>1</v>
      </c>
      <c r="AY5" s="72">
        <v>4</v>
      </c>
      <c r="AZ5" s="72">
        <v>3</v>
      </c>
      <c r="BA5" s="72">
        <v>7</v>
      </c>
      <c r="BB5" s="72">
        <v>2</v>
      </c>
      <c r="BC5" s="72">
        <v>5</v>
      </c>
      <c r="BD5" s="72">
        <v>5</v>
      </c>
      <c r="BE5" s="72"/>
      <c r="BF5" s="72">
        <v>2</v>
      </c>
      <c r="BG5" s="72">
        <v>7</v>
      </c>
      <c r="BH5" s="72">
        <v>10</v>
      </c>
      <c r="BI5" s="72">
        <v>2</v>
      </c>
      <c r="BJ5" s="72"/>
      <c r="BK5" s="72">
        <v>2</v>
      </c>
      <c r="BL5" s="72">
        <v>1</v>
      </c>
      <c r="BM5" s="72">
        <v>4</v>
      </c>
      <c r="BN5" s="72">
        <v>6</v>
      </c>
      <c r="BO5" s="72">
        <v>6</v>
      </c>
      <c r="BP5" s="72">
        <v>2</v>
      </c>
      <c r="BQ5" s="72">
        <v>4</v>
      </c>
      <c r="BR5" s="72">
        <v>4</v>
      </c>
      <c r="BS5" s="72"/>
      <c r="BT5" s="72">
        <v>2</v>
      </c>
      <c r="BU5" s="72">
        <v>4</v>
      </c>
      <c r="BV5" s="72">
        <v>3</v>
      </c>
      <c r="BW5" s="72">
        <v>3</v>
      </c>
      <c r="BX5" s="72">
        <v>4</v>
      </c>
      <c r="BY5" s="72">
        <v>2</v>
      </c>
      <c r="BZ5" s="72">
        <v>1</v>
      </c>
      <c r="CA5" s="72">
        <v>3</v>
      </c>
      <c r="CB5" s="72">
        <v>7</v>
      </c>
      <c r="CC5" s="72">
        <v>3</v>
      </c>
      <c r="CD5" s="2">
        <v>3</v>
      </c>
      <c r="CE5" s="2">
        <v>4</v>
      </c>
      <c r="CF5" s="2">
        <v>5</v>
      </c>
      <c r="CG5" s="2">
        <v>1</v>
      </c>
      <c r="CH5" s="2">
        <v>3</v>
      </c>
      <c r="CI5" s="2">
        <v>5</v>
      </c>
      <c r="CJ5" s="2">
        <v>6</v>
      </c>
      <c r="CK5" s="2">
        <v>1</v>
      </c>
      <c r="CL5" s="2">
        <v>3</v>
      </c>
      <c r="CM5" s="2">
        <v>6</v>
      </c>
      <c r="CO5" s="2">
        <v>6</v>
      </c>
      <c r="CP5" s="2">
        <v>4</v>
      </c>
      <c r="CQ5" s="2">
        <v>4</v>
      </c>
      <c r="CR5" s="2">
        <v>4</v>
      </c>
      <c r="CS5" s="2">
        <v>2</v>
      </c>
      <c r="CT5" s="2">
        <v>1</v>
      </c>
      <c r="CU5" s="2">
        <v>8</v>
      </c>
      <c r="CV5" s="2">
        <v>3</v>
      </c>
      <c r="CW5" s="2">
        <v>3</v>
      </c>
      <c r="CX5" s="2">
        <v>5</v>
      </c>
      <c r="CY5" s="2">
        <v>3</v>
      </c>
      <c r="CZ5" s="2">
        <v>5</v>
      </c>
      <c r="DA5" s="2">
        <v>2</v>
      </c>
      <c r="DC5" s="2">
        <v>7</v>
      </c>
      <c r="DD5" s="2">
        <v>6</v>
      </c>
      <c r="DE5" s="2">
        <v>4</v>
      </c>
      <c r="DF5" s="2">
        <v>2</v>
      </c>
      <c r="DG5" s="2">
        <v>5</v>
      </c>
      <c r="DH5" s="2">
        <v>1</v>
      </c>
      <c r="DI5" s="2">
        <v>7</v>
      </c>
      <c r="DJ5" s="2">
        <v>2</v>
      </c>
      <c r="DK5" s="2">
        <v>1</v>
      </c>
      <c r="DL5" s="2">
        <v>4</v>
      </c>
      <c r="DM5" s="2">
        <v>3</v>
      </c>
      <c r="DN5" s="2">
        <v>3</v>
      </c>
      <c r="DP5" s="2">
        <v>8</v>
      </c>
      <c r="DQ5" s="2">
        <v>6</v>
      </c>
      <c r="DR5" s="2">
        <v>4</v>
      </c>
      <c r="DT5" s="2">
        <v>2</v>
      </c>
      <c r="DU5" s="2">
        <v>6</v>
      </c>
      <c r="DW5" s="2">
        <v>6</v>
      </c>
      <c r="DX5" s="2">
        <v>7</v>
      </c>
      <c r="DY5" s="2">
        <v>4</v>
      </c>
      <c r="DZ5" s="2">
        <v>5</v>
      </c>
      <c r="EA5" s="2">
        <v>3</v>
      </c>
      <c r="EB5" s="2">
        <v>2</v>
      </c>
      <c r="JL5"/>
      <c r="KK5"/>
      <c r="KL5"/>
    </row>
    <row r="6" spans="1:3843" x14ac:dyDescent="0.35">
      <c r="A6" s="2" t="s">
        <v>10</v>
      </c>
      <c r="B6" s="2">
        <v>11</v>
      </c>
      <c r="C6" s="2">
        <v>25</v>
      </c>
      <c r="D6" s="2">
        <v>13</v>
      </c>
      <c r="E6" s="2">
        <v>15</v>
      </c>
      <c r="F6" s="2">
        <v>18</v>
      </c>
      <c r="G6" s="2">
        <v>16</v>
      </c>
      <c r="H6" s="2">
        <v>5</v>
      </c>
      <c r="I6" s="2">
        <v>26</v>
      </c>
      <c r="K6" s="2">
        <v>22</v>
      </c>
      <c r="L6" s="2">
        <v>16</v>
      </c>
      <c r="M6" s="2">
        <v>12</v>
      </c>
      <c r="N6" s="2">
        <v>21</v>
      </c>
      <c r="O6" s="2">
        <v>5</v>
      </c>
      <c r="P6" s="2">
        <v>19</v>
      </c>
      <c r="Q6" s="2">
        <v>21</v>
      </c>
      <c r="R6" s="2">
        <v>19</v>
      </c>
      <c r="S6" s="2">
        <v>15</v>
      </c>
      <c r="T6" s="2">
        <v>16</v>
      </c>
      <c r="U6" s="2">
        <v>21</v>
      </c>
      <c r="V6" s="2">
        <v>3</v>
      </c>
      <c r="W6" s="2">
        <v>13</v>
      </c>
      <c r="X6" s="2">
        <v>24</v>
      </c>
      <c r="Y6" s="2">
        <v>17</v>
      </c>
      <c r="Z6" s="2">
        <v>24</v>
      </c>
      <c r="AB6" s="2">
        <v>26</v>
      </c>
      <c r="AC6" s="2">
        <v>2</v>
      </c>
      <c r="AD6" s="2">
        <v>20</v>
      </c>
      <c r="AE6" s="2">
        <v>17</v>
      </c>
      <c r="AG6" s="72">
        <v>11</v>
      </c>
      <c r="AH6" s="72">
        <v>16</v>
      </c>
      <c r="AI6" s="72">
        <v>24</v>
      </c>
      <c r="AJ6" s="72">
        <v>6</v>
      </c>
      <c r="AK6" s="72">
        <v>18</v>
      </c>
      <c r="AL6" s="72">
        <v>21</v>
      </c>
      <c r="AM6" s="72">
        <v>17</v>
      </c>
      <c r="AN6" s="72">
        <v>23</v>
      </c>
      <c r="AO6" s="72">
        <v>21</v>
      </c>
      <c r="AP6" s="72">
        <v>16</v>
      </c>
      <c r="AQ6" s="72">
        <v>4</v>
      </c>
      <c r="AR6" s="72">
        <v>16</v>
      </c>
      <c r="AS6" s="72">
        <v>22</v>
      </c>
      <c r="AT6" s="72">
        <v>19</v>
      </c>
      <c r="AU6" s="72">
        <v>27</v>
      </c>
      <c r="AV6" s="72">
        <v>19</v>
      </c>
      <c r="AW6" s="72">
        <v>19</v>
      </c>
      <c r="AX6" s="72">
        <v>2</v>
      </c>
      <c r="AY6" s="72">
        <v>15</v>
      </c>
      <c r="AZ6" s="72">
        <v>23</v>
      </c>
      <c r="BA6" s="72">
        <v>14</v>
      </c>
      <c r="BB6" s="72">
        <v>19</v>
      </c>
      <c r="BC6" s="72">
        <v>21</v>
      </c>
      <c r="BD6" s="72">
        <v>26</v>
      </c>
      <c r="BE6" s="72">
        <v>6</v>
      </c>
      <c r="BF6" s="72">
        <v>22</v>
      </c>
      <c r="BG6" s="72">
        <v>17</v>
      </c>
      <c r="BH6" s="72">
        <v>19</v>
      </c>
      <c r="BI6" s="72">
        <v>24</v>
      </c>
      <c r="BJ6" s="72">
        <v>29</v>
      </c>
      <c r="BK6" s="72">
        <v>13</v>
      </c>
      <c r="BL6" s="72">
        <v>4</v>
      </c>
      <c r="BM6" s="72">
        <v>15</v>
      </c>
      <c r="BN6" s="72">
        <v>20</v>
      </c>
      <c r="BO6" s="72">
        <v>13</v>
      </c>
      <c r="BP6" s="72">
        <v>25</v>
      </c>
      <c r="BQ6" s="72">
        <v>18</v>
      </c>
      <c r="BR6" s="72">
        <v>32</v>
      </c>
      <c r="BS6" s="72">
        <v>11</v>
      </c>
      <c r="BT6" s="72">
        <v>17</v>
      </c>
      <c r="BU6" s="72">
        <v>14</v>
      </c>
      <c r="BV6" s="72">
        <v>17</v>
      </c>
      <c r="BW6" s="72">
        <v>16</v>
      </c>
      <c r="BX6" s="72">
        <v>39</v>
      </c>
      <c r="BY6" s="72">
        <v>15</v>
      </c>
      <c r="BZ6" s="72">
        <v>2</v>
      </c>
      <c r="CA6" s="72">
        <v>16</v>
      </c>
      <c r="CB6" s="72">
        <v>22</v>
      </c>
      <c r="CC6" s="72">
        <v>24</v>
      </c>
      <c r="CD6" s="2">
        <v>19</v>
      </c>
      <c r="CE6" s="2">
        <v>12</v>
      </c>
      <c r="CF6" s="2">
        <v>28</v>
      </c>
      <c r="CG6" s="2">
        <v>3</v>
      </c>
      <c r="CH6" s="2">
        <v>12</v>
      </c>
      <c r="CI6" s="2">
        <v>12</v>
      </c>
      <c r="CJ6" s="2">
        <v>16</v>
      </c>
      <c r="CK6" s="2">
        <v>21</v>
      </c>
      <c r="CL6" s="2">
        <v>24</v>
      </c>
      <c r="CM6" s="2">
        <v>25</v>
      </c>
      <c r="CN6" s="2">
        <v>18</v>
      </c>
      <c r="CO6" s="2">
        <v>17</v>
      </c>
      <c r="CP6" s="2">
        <v>17</v>
      </c>
      <c r="CQ6" s="2">
        <v>14</v>
      </c>
      <c r="CR6" s="2">
        <v>26</v>
      </c>
      <c r="CS6" s="2">
        <v>19</v>
      </c>
      <c r="CT6" s="2">
        <v>4</v>
      </c>
      <c r="CU6" s="2">
        <v>19</v>
      </c>
      <c r="CV6" s="2">
        <v>21</v>
      </c>
      <c r="CW6" s="2">
        <v>22</v>
      </c>
      <c r="CX6" s="2">
        <v>20</v>
      </c>
      <c r="CY6" s="2">
        <v>17</v>
      </c>
      <c r="CZ6" s="2">
        <v>25</v>
      </c>
      <c r="DA6" s="2">
        <v>7</v>
      </c>
      <c r="DC6" s="2">
        <v>21</v>
      </c>
      <c r="DD6" s="2">
        <v>24</v>
      </c>
      <c r="DE6" s="2">
        <v>14</v>
      </c>
      <c r="DF6" s="2">
        <v>21</v>
      </c>
      <c r="DG6" s="2">
        <v>30</v>
      </c>
      <c r="DH6" s="2">
        <v>8</v>
      </c>
      <c r="DI6" s="2">
        <v>12</v>
      </c>
      <c r="DJ6" s="2">
        <v>15</v>
      </c>
      <c r="DK6" s="2">
        <v>26</v>
      </c>
      <c r="DL6" s="2">
        <v>24</v>
      </c>
      <c r="DM6" s="2">
        <v>20</v>
      </c>
      <c r="DN6" s="2">
        <v>22</v>
      </c>
      <c r="DO6" s="2">
        <v>9</v>
      </c>
      <c r="DP6" s="2">
        <v>12</v>
      </c>
      <c r="DQ6" s="2">
        <v>22</v>
      </c>
      <c r="DR6" s="2">
        <v>25</v>
      </c>
      <c r="DT6" s="2">
        <v>13</v>
      </c>
      <c r="DU6" s="2">
        <v>15</v>
      </c>
      <c r="DV6" s="2">
        <v>4</v>
      </c>
      <c r="DW6" s="2">
        <v>16</v>
      </c>
      <c r="DX6" s="2">
        <v>22</v>
      </c>
      <c r="DY6" s="2">
        <v>20</v>
      </c>
      <c r="DZ6" s="2">
        <v>33</v>
      </c>
      <c r="EA6" s="2">
        <v>23</v>
      </c>
      <c r="EB6" s="2">
        <v>17</v>
      </c>
      <c r="EC6" s="2">
        <v>5</v>
      </c>
      <c r="JL6"/>
      <c r="KK6"/>
      <c r="KL6"/>
    </row>
    <row r="7" spans="1:3843" x14ac:dyDescent="0.35">
      <c r="A7" s="2" t="s">
        <v>11</v>
      </c>
      <c r="B7" s="2">
        <v>5</v>
      </c>
      <c r="C7" s="2">
        <v>3</v>
      </c>
      <c r="D7" s="2">
        <v>6</v>
      </c>
      <c r="E7" s="2">
        <v>3</v>
      </c>
      <c r="F7" s="2">
        <v>3</v>
      </c>
      <c r="G7" s="2">
        <v>6</v>
      </c>
      <c r="H7" s="2">
        <v>1</v>
      </c>
      <c r="I7" s="2">
        <v>3</v>
      </c>
      <c r="K7" s="2">
        <v>3</v>
      </c>
      <c r="L7" s="2">
        <v>5</v>
      </c>
      <c r="M7" s="2">
        <v>5</v>
      </c>
      <c r="N7" s="2">
        <v>2</v>
      </c>
      <c r="P7" s="2">
        <v>5</v>
      </c>
      <c r="Q7" s="2">
        <v>4</v>
      </c>
      <c r="R7" s="2">
        <v>4</v>
      </c>
      <c r="S7" s="2">
        <v>7</v>
      </c>
      <c r="T7" s="2">
        <v>3</v>
      </c>
      <c r="U7" s="2">
        <v>3</v>
      </c>
      <c r="V7" s="2">
        <v>7</v>
      </c>
      <c r="W7" s="2">
        <v>4</v>
      </c>
      <c r="X7" s="2">
        <v>2</v>
      </c>
      <c r="Y7" s="2">
        <v>7</v>
      </c>
      <c r="Z7" s="2">
        <v>4</v>
      </c>
      <c r="AB7" s="2">
        <v>1</v>
      </c>
      <c r="AC7" s="2">
        <v>3</v>
      </c>
      <c r="AD7" s="2">
        <v>6</v>
      </c>
      <c r="AE7" s="2">
        <v>7</v>
      </c>
      <c r="AG7" s="72">
        <v>5</v>
      </c>
      <c r="AH7" s="72">
        <v>4</v>
      </c>
      <c r="AI7" s="72">
        <v>6</v>
      </c>
      <c r="AJ7" s="72">
        <v>4</v>
      </c>
      <c r="AK7" s="72">
        <v>5</v>
      </c>
      <c r="AL7" s="72">
        <v>1</v>
      </c>
      <c r="AM7" s="72">
        <v>2</v>
      </c>
      <c r="AN7" s="72">
        <v>2</v>
      </c>
      <c r="AO7" s="72">
        <v>3</v>
      </c>
      <c r="AP7" s="72">
        <v>2</v>
      </c>
      <c r="AQ7" s="72">
        <v>1</v>
      </c>
      <c r="AR7" s="72">
        <v>6</v>
      </c>
      <c r="AS7" s="72">
        <v>2</v>
      </c>
      <c r="AT7" s="72">
        <v>3</v>
      </c>
      <c r="AU7" s="72"/>
      <c r="AV7" s="72">
        <v>5</v>
      </c>
      <c r="AW7" s="72">
        <v>4</v>
      </c>
      <c r="AX7" s="72">
        <v>1</v>
      </c>
      <c r="AY7" s="72">
        <v>6</v>
      </c>
      <c r="AZ7" s="72">
        <v>9</v>
      </c>
      <c r="BA7" s="72">
        <v>7</v>
      </c>
      <c r="BB7" s="72">
        <v>7</v>
      </c>
      <c r="BC7" s="72">
        <v>4</v>
      </c>
      <c r="BD7" s="72">
        <v>4</v>
      </c>
      <c r="BE7" s="72"/>
      <c r="BF7" s="72">
        <v>2</v>
      </c>
      <c r="BG7" s="72">
        <v>9</v>
      </c>
      <c r="BH7" s="72">
        <v>9</v>
      </c>
      <c r="BI7" s="72">
        <v>5</v>
      </c>
      <c r="BJ7" s="72">
        <v>5</v>
      </c>
      <c r="BK7" s="72">
        <v>9</v>
      </c>
      <c r="BL7" s="72">
        <v>6</v>
      </c>
      <c r="BM7" s="72">
        <v>2</v>
      </c>
      <c r="BN7" s="72">
        <v>6</v>
      </c>
      <c r="BO7" s="72">
        <v>3</v>
      </c>
      <c r="BP7" s="72">
        <v>2</v>
      </c>
      <c r="BQ7" s="72">
        <v>3</v>
      </c>
      <c r="BR7" s="72">
        <v>1</v>
      </c>
      <c r="BS7" s="72"/>
      <c r="BT7" s="72">
        <v>7</v>
      </c>
      <c r="BU7" s="72">
        <v>5</v>
      </c>
      <c r="BV7" s="72">
        <v>4</v>
      </c>
      <c r="BW7" s="72">
        <v>5</v>
      </c>
      <c r="BX7" s="72">
        <v>1</v>
      </c>
      <c r="BY7" s="72">
        <v>8</v>
      </c>
      <c r="BZ7" s="72">
        <v>3</v>
      </c>
      <c r="CA7" s="72">
        <v>3</v>
      </c>
      <c r="CB7" s="72">
        <v>9</v>
      </c>
      <c r="CC7" s="72">
        <v>8</v>
      </c>
      <c r="CD7" s="2">
        <v>3</v>
      </c>
      <c r="CE7" s="2">
        <v>5</v>
      </c>
      <c r="CF7" s="2">
        <v>6</v>
      </c>
      <c r="CG7" s="2">
        <v>6</v>
      </c>
      <c r="CH7" s="2">
        <v>8</v>
      </c>
      <c r="CI7" s="2">
        <v>5</v>
      </c>
      <c r="CJ7" s="2">
        <v>11</v>
      </c>
      <c r="CK7" s="2">
        <v>6</v>
      </c>
      <c r="CL7" s="2">
        <v>3</v>
      </c>
      <c r="CM7" s="2">
        <v>8</v>
      </c>
      <c r="CN7" s="2">
        <v>3</v>
      </c>
      <c r="CO7" s="2">
        <v>4</v>
      </c>
      <c r="CP7" s="2">
        <v>6</v>
      </c>
      <c r="CQ7" s="2">
        <v>7</v>
      </c>
      <c r="CR7" s="2">
        <v>5</v>
      </c>
      <c r="CS7" s="2">
        <v>5</v>
      </c>
      <c r="CT7" s="2">
        <v>1</v>
      </c>
      <c r="CU7" s="2">
        <v>8</v>
      </c>
      <c r="CV7" s="2">
        <v>5</v>
      </c>
      <c r="CW7" s="2">
        <v>7</v>
      </c>
      <c r="CX7" s="2">
        <v>3</v>
      </c>
      <c r="CY7" s="2">
        <v>7</v>
      </c>
      <c r="CZ7" s="2">
        <v>3</v>
      </c>
      <c r="DA7" s="2">
        <v>1</v>
      </c>
      <c r="DC7" s="2">
        <v>6</v>
      </c>
      <c r="DD7" s="2">
        <v>4</v>
      </c>
      <c r="DE7" s="2">
        <v>6</v>
      </c>
      <c r="DF7" s="2">
        <v>3</v>
      </c>
      <c r="DG7" s="2">
        <v>4</v>
      </c>
      <c r="DH7" s="2">
        <v>1</v>
      </c>
      <c r="DI7" s="2">
        <v>11</v>
      </c>
      <c r="DJ7" s="2">
        <v>6</v>
      </c>
      <c r="DK7" s="2">
        <v>5</v>
      </c>
      <c r="DL7" s="2">
        <v>7</v>
      </c>
      <c r="DM7" s="2">
        <v>3</v>
      </c>
      <c r="DN7" s="2">
        <v>7</v>
      </c>
      <c r="DO7" s="2">
        <v>2</v>
      </c>
      <c r="DP7" s="2">
        <v>3</v>
      </c>
      <c r="DQ7" s="2">
        <v>5</v>
      </c>
      <c r="DR7" s="2">
        <v>9</v>
      </c>
      <c r="DT7" s="2">
        <v>2</v>
      </c>
      <c r="DU7" s="2">
        <v>12</v>
      </c>
      <c r="DW7" s="2">
        <v>8</v>
      </c>
      <c r="DX7" s="2">
        <v>7</v>
      </c>
      <c r="DY7" s="2">
        <v>6</v>
      </c>
      <c r="DZ7" s="2">
        <v>3</v>
      </c>
      <c r="EA7" s="2">
        <v>5</v>
      </c>
      <c r="EB7" s="2">
        <v>10</v>
      </c>
      <c r="JL7"/>
      <c r="KK7"/>
      <c r="KL7"/>
    </row>
    <row r="8" spans="1:3843" x14ac:dyDescent="0.35">
      <c r="A8" s="2" t="s">
        <v>12</v>
      </c>
      <c r="K8" s="2">
        <v>1</v>
      </c>
      <c r="T8" s="2">
        <v>1</v>
      </c>
      <c r="W8" s="2">
        <v>1</v>
      </c>
      <c r="Y8" s="2">
        <v>1</v>
      </c>
      <c r="AZ8" s="2">
        <v>1</v>
      </c>
      <c r="BA8" s="2">
        <v>1</v>
      </c>
      <c r="BK8">
        <v>2</v>
      </c>
      <c r="BL8"/>
      <c r="BM8"/>
      <c r="BN8"/>
      <c r="BO8">
        <v>1</v>
      </c>
      <c r="BP8"/>
      <c r="BQ8"/>
      <c r="BR8"/>
      <c r="BS8"/>
      <c r="BT8"/>
      <c r="BU8"/>
      <c r="BV8"/>
      <c r="BW8"/>
      <c r="BX8"/>
      <c r="BY8"/>
      <c r="BZ8"/>
      <c r="CA8"/>
      <c r="CB8"/>
      <c r="CC8"/>
      <c r="CR8" s="2">
        <v>1</v>
      </c>
      <c r="DF8" s="2">
        <v>1</v>
      </c>
      <c r="DR8" s="2">
        <v>1</v>
      </c>
      <c r="DX8" s="2">
        <v>1</v>
      </c>
      <c r="JL8"/>
      <c r="KK8"/>
      <c r="KL8"/>
    </row>
    <row r="9" spans="1:3843" s="46" customFormat="1" x14ac:dyDescent="0.35">
      <c r="A9" s="29" t="s">
        <v>13</v>
      </c>
      <c r="B9" s="47">
        <f t="shared" ref="B9:BJ9" si="8">B4-(B8+B7+B6+B5)</f>
        <v>19</v>
      </c>
      <c r="C9" s="47">
        <f t="shared" si="8"/>
        <v>18</v>
      </c>
      <c r="D9" s="47">
        <f t="shared" si="8"/>
        <v>17</v>
      </c>
      <c r="E9" s="47">
        <f t="shared" si="8"/>
        <v>13</v>
      </c>
      <c r="F9" s="47">
        <f t="shared" si="8"/>
        <v>14</v>
      </c>
      <c r="G9" s="47">
        <f t="shared" si="8"/>
        <v>16</v>
      </c>
      <c r="H9" s="47">
        <f t="shared" si="8"/>
        <v>1</v>
      </c>
      <c r="I9" s="47">
        <f t="shared" si="8"/>
        <v>16</v>
      </c>
      <c r="J9" s="47">
        <f t="shared" si="8"/>
        <v>0</v>
      </c>
      <c r="K9" s="47">
        <f t="shared" si="8"/>
        <v>17</v>
      </c>
      <c r="L9" s="47">
        <f t="shared" si="8"/>
        <v>14</v>
      </c>
      <c r="M9" s="47">
        <f t="shared" si="8"/>
        <v>18</v>
      </c>
      <c r="N9" s="47">
        <f t="shared" si="8"/>
        <v>17</v>
      </c>
      <c r="O9" s="47">
        <f t="shared" si="8"/>
        <v>3</v>
      </c>
      <c r="P9" s="47">
        <f t="shared" si="8"/>
        <v>13</v>
      </c>
      <c r="Q9" s="47">
        <f t="shared" si="8"/>
        <v>13</v>
      </c>
      <c r="R9" s="47">
        <f t="shared" si="8"/>
        <v>16</v>
      </c>
      <c r="S9" s="47">
        <f t="shared" si="8"/>
        <v>11</v>
      </c>
      <c r="T9" s="47">
        <f t="shared" si="8"/>
        <v>27</v>
      </c>
      <c r="U9" s="47">
        <f t="shared" si="8"/>
        <v>19</v>
      </c>
      <c r="V9" s="47">
        <f t="shared" si="8"/>
        <v>1</v>
      </c>
      <c r="W9" s="47">
        <f t="shared" si="8"/>
        <v>11</v>
      </c>
      <c r="X9" s="47">
        <f t="shared" si="8"/>
        <v>14</v>
      </c>
      <c r="Y9" s="47">
        <f t="shared" si="8"/>
        <v>15</v>
      </c>
      <c r="Z9" s="47">
        <f t="shared" si="8"/>
        <v>16</v>
      </c>
      <c r="AA9" s="47">
        <f t="shared" si="8"/>
        <v>0</v>
      </c>
      <c r="AB9" s="47">
        <f t="shared" si="8"/>
        <v>24</v>
      </c>
      <c r="AC9" s="47">
        <f t="shared" si="8"/>
        <v>0</v>
      </c>
      <c r="AD9" s="47">
        <f t="shared" si="8"/>
        <v>19</v>
      </c>
      <c r="AE9" s="47">
        <f t="shared" si="8"/>
        <v>26</v>
      </c>
      <c r="AF9" s="47">
        <f t="shared" si="8"/>
        <v>0</v>
      </c>
      <c r="AG9" s="47">
        <f t="shared" si="8"/>
        <v>16</v>
      </c>
      <c r="AH9" s="47">
        <f t="shared" si="8"/>
        <v>19</v>
      </c>
      <c r="AI9" s="47">
        <f t="shared" si="8"/>
        <v>17</v>
      </c>
      <c r="AJ9" s="47">
        <f t="shared" si="8"/>
        <v>1</v>
      </c>
      <c r="AK9" s="47">
        <f t="shared" si="8"/>
        <v>15</v>
      </c>
      <c r="AL9" s="47">
        <f t="shared" si="8"/>
        <v>13</v>
      </c>
      <c r="AM9" s="47">
        <f t="shared" si="8"/>
        <v>19</v>
      </c>
      <c r="AN9" s="47">
        <f t="shared" si="8"/>
        <v>20</v>
      </c>
      <c r="AO9" s="47">
        <f t="shared" si="8"/>
        <v>16</v>
      </c>
      <c r="AP9" s="47">
        <f t="shared" si="8"/>
        <v>23</v>
      </c>
      <c r="AQ9" s="47">
        <f t="shared" si="8"/>
        <v>3</v>
      </c>
      <c r="AR9" s="47">
        <f t="shared" si="8"/>
        <v>16</v>
      </c>
      <c r="AS9" s="47">
        <f t="shared" si="8"/>
        <v>10</v>
      </c>
      <c r="AT9" s="47">
        <f t="shared" si="8"/>
        <v>11</v>
      </c>
      <c r="AU9" s="47">
        <f t="shared" si="8"/>
        <v>14</v>
      </c>
      <c r="AV9" s="47">
        <f t="shared" si="8"/>
        <v>15</v>
      </c>
      <c r="AW9" s="47">
        <f t="shared" si="8"/>
        <v>20</v>
      </c>
      <c r="AX9" s="47">
        <f t="shared" si="8"/>
        <v>12</v>
      </c>
      <c r="AY9" s="47">
        <f t="shared" si="8"/>
        <v>13</v>
      </c>
      <c r="AZ9" s="47">
        <f t="shared" si="8"/>
        <v>16</v>
      </c>
      <c r="BA9" s="47">
        <f t="shared" si="8"/>
        <v>15</v>
      </c>
      <c r="BB9" s="47">
        <f t="shared" si="8"/>
        <v>10</v>
      </c>
      <c r="BC9" s="47">
        <f t="shared" si="8"/>
        <v>19</v>
      </c>
      <c r="BD9" s="47">
        <f t="shared" si="8"/>
        <v>18</v>
      </c>
      <c r="BE9" s="47">
        <f t="shared" si="8"/>
        <v>5</v>
      </c>
      <c r="BF9" s="47">
        <f t="shared" si="8"/>
        <v>16</v>
      </c>
      <c r="BG9" s="47">
        <f t="shared" si="8"/>
        <v>17</v>
      </c>
      <c r="BH9" s="47">
        <f t="shared" si="8"/>
        <v>16</v>
      </c>
      <c r="BI9" s="47">
        <f t="shared" si="8"/>
        <v>21</v>
      </c>
      <c r="BJ9" s="47">
        <f t="shared" si="8"/>
        <v>22</v>
      </c>
      <c r="BK9" s="47">
        <f t="shared" ref="BK9:CN9" si="9">BK4-(BK8+BK7+BK6+BK5)</f>
        <v>19</v>
      </c>
      <c r="BL9" s="47">
        <f t="shared" si="9"/>
        <v>4</v>
      </c>
      <c r="BM9" s="47">
        <f t="shared" si="9"/>
        <v>18</v>
      </c>
      <c r="BN9" s="47">
        <f t="shared" si="9"/>
        <v>8</v>
      </c>
      <c r="BO9" s="47">
        <f t="shared" si="9"/>
        <v>16</v>
      </c>
      <c r="BP9" s="47">
        <f t="shared" si="9"/>
        <v>12</v>
      </c>
      <c r="BQ9" s="47">
        <f t="shared" si="9"/>
        <v>15</v>
      </c>
      <c r="BR9" s="47">
        <f t="shared" si="9"/>
        <v>9</v>
      </c>
      <c r="BS9" s="47">
        <f t="shared" si="9"/>
        <v>0</v>
      </c>
      <c r="BT9" s="47">
        <f t="shared" si="9"/>
        <v>20</v>
      </c>
      <c r="BU9" s="47">
        <f t="shared" si="9"/>
        <v>13</v>
      </c>
      <c r="BV9" s="47">
        <f t="shared" si="9"/>
        <v>15</v>
      </c>
      <c r="BW9" s="47">
        <f t="shared" si="9"/>
        <v>9</v>
      </c>
      <c r="BX9" s="47">
        <f t="shared" si="9"/>
        <v>10</v>
      </c>
      <c r="BY9" s="47">
        <f t="shared" si="9"/>
        <v>20</v>
      </c>
      <c r="BZ9" s="47">
        <f t="shared" si="9"/>
        <v>3</v>
      </c>
      <c r="CA9" s="47">
        <f t="shared" si="9"/>
        <v>17</v>
      </c>
      <c r="CB9" s="47">
        <f t="shared" si="9"/>
        <v>11</v>
      </c>
      <c r="CC9" s="47">
        <f t="shared" si="9"/>
        <v>12</v>
      </c>
      <c r="CD9" s="47">
        <f t="shared" si="9"/>
        <v>19</v>
      </c>
      <c r="CE9" s="47">
        <f t="shared" si="9"/>
        <v>9</v>
      </c>
      <c r="CF9" s="47">
        <f t="shared" si="9"/>
        <v>9</v>
      </c>
      <c r="CG9" s="47">
        <f t="shared" si="9"/>
        <v>6</v>
      </c>
      <c r="CH9" s="47">
        <f t="shared" si="9"/>
        <v>16</v>
      </c>
      <c r="CI9" s="47">
        <f t="shared" si="9"/>
        <v>9</v>
      </c>
      <c r="CJ9" s="47">
        <f t="shared" si="9"/>
        <v>11</v>
      </c>
      <c r="CK9" s="47">
        <f t="shared" si="9"/>
        <v>17</v>
      </c>
      <c r="CL9" s="47">
        <f t="shared" si="9"/>
        <v>6</v>
      </c>
      <c r="CM9" s="47">
        <f t="shared" si="9"/>
        <v>13</v>
      </c>
      <c r="CN9" s="47">
        <f t="shared" si="9"/>
        <v>1</v>
      </c>
      <c r="CO9" s="47">
        <f t="shared" ref="CO9:DG9" si="10">CO4-(CO8+CO7+CO6+CO5)</f>
        <v>12</v>
      </c>
      <c r="CP9" s="47">
        <f t="shared" si="10"/>
        <v>17</v>
      </c>
      <c r="CQ9" s="47">
        <f t="shared" si="10"/>
        <v>7</v>
      </c>
      <c r="CR9" s="47">
        <f t="shared" si="10"/>
        <v>13</v>
      </c>
      <c r="CS9" s="47">
        <f t="shared" si="10"/>
        <v>11</v>
      </c>
      <c r="CT9" s="47">
        <f t="shared" si="10"/>
        <v>0</v>
      </c>
      <c r="CU9" s="47">
        <f t="shared" si="10"/>
        <v>11</v>
      </c>
      <c r="CV9" s="47">
        <f t="shared" si="10"/>
        <v>21</v>
      </c>
      <c r="CW9" s="47">
        <f t="shared" si="10"/>
        <v>16</v>
      </c>
      <c r="CX9" s="47">
        <f t="shared" si="10"/>
        <v>21</v>
      </c>
      <c r="CY9" s="47">
        <f t="shared" si="10"/>
        <v>17</v>
      </c>
      <c r="CZ9" s="47">
        <f t="shared" si="10"/>
        <v>16</v>
      </c>
      <c r="DA9" s="47">
        <f t="shared" si="10"/>
        <v>6</v>
      </c>
      <c r="DB9" s="47">
        <f t="shared" si="10"/>
        <v>0</v>
      </c>
      <c r="DC9" s="47">
        <f t="shared" si="10"/>
        <v>10</v>
      </c>
      <c r="DD9" s="47">
        <f t="shared" si="10"/>
        <v>16</v>
      </c>
      <c r="DE9" s="47">
        <f t="shared" si="10"/>
        <v>12</v>
      </c>
      <c r="DF9" s="47">
        <f t="shared" si="10"/>
        <v>14</v>
      </c>
      <c r="DG9" s="47">
        <f t="shared" si="10"/>
        <v>15</v>
      </c>
      <c r="DH9" s="47">
        <f t="shared" ref="DH9:EC9" si="11">DH4-(DH8+DH7+DH6+DH5)</f>
        <v>10</v>
      </c>
      <c r="DI9" s="47">
        <f t="shared" si="11"/>
        <v>12</v>
      </c>
      <c r="DJ9" s="47">
        <f t="shared" si="11"/>
        <v>16</v>
      </c>
      <c r="DK9" s="47">
        <f t="shared" si="11"/>
        <v>12</v>
      </c>
      <c r="DL9" s="47">
        <f t="shared" si="11"/>
        <v>12</v>
      </c>
      <c r="DM9" s="47">
        <f t="shared" si="11"/>
        <v>7</v>
      </c>
      <c r="DN9" s="47">
        <f t="shared" si="11"/>
        <v>11</v>
      </c>
      <c r="DO9" s="47">
        <f t="shared" si="11"/>
        <v>3</v>
      </c>
      <c r="DP9" s="47">
        <f t="shared" si="11"/>
        <v>13</v>
      </c>
      <c r="DQ9" s="47">
        <f t="shared" si="11"/>
        <v>15</v>
      </c>
      <c r="DR9" s="47">
        <f t="shared" si="11"/>
        <v>8</v>
      </c>
      <c r="DS9" s="47">
        <f t="shared" si="11"/>
        <v>0</v>
      </c>
      <c r="DT9" s="47">
        <f t="shared" si="11"/>
        <v>7</v>
      </c>
      <c r="DU9" s="47">
        <f t="shared" si="11"/>
        <v>12</v>
      </c>
      <c r="DV9" s="47">
        <f t="shared" si="11"/>
        <v>2</v>
      </c>
      <c r="DW9" s="47">
        <f t="shared" si="11"/>
        <v>16</v>
      </c>
      <c r="DX9" s="47">
        <f t="shared" si="11"/>
        <v>12</v>
      </c>
      <c r="DY9" s="47">
        <f t="shared" si="11"/>
        <v>12</v>
      </c>
      <c r="DZ9" s="47">
        <f t="shared" si="11"/>
        <v>14</v>
      </c>
      <c r="EA9" s="47">
        <f t="shared" si="11"/>
        <v>13</v>
      </c>
      <c r="EB9" s="47">
        <f t="shared" si="11"/>
        <v>18</v>
      </c>
      <c r="EC9" s="47">
        <f t="shared" si="11"/>
        <v>3</v>
      </c>
      <c r="ED9" s="47"/>
      <c r="EE9" s="47"/>
      <c r="EF9" s="47"/>
      <c r="EG9" s="47"/>
      <c r="EH9" s="47"/>
      <c r="EI9" s="47"/>
      <c r="EJ9" s="47"/>
      <c r="EK9" s="47"/>
      <c r="EL9" s="47"/>
      <c r="EM9" s="47"/>
      <c r="EN9" s="47"/>
      <c r="EO9" s="47"/>
      <c r="EP9" s="47"/>
      <c r="EQ9" s="47"/>
      <c r="ER9" s="47"/>
      <c r="ES9" s="47"/>
      <c r="ET9" s="47"/>
      <c r="EU9" s="47"/>
      <c r="EV9" s="47"/>
      <c r="EW9" s="47"/>
      <c r="EX9" s="47"/>
      <c r="EY9" s="47"/>
      <c r="EZ9" s="47"/>
      <c r="FA9" s="47"/>
      <c r="FB9" s="47"/>
      <c r="FC9" s="47"/>
      <c r="FD9" s="47"/>
      <c r="FE9" s="47"/>
      <c r="FF9" s="47"/>
      <c r="FG9" s="47"/>
      <c r="FH9" s="47"/>
      <c r="FI9" s="47"/>
      <c r="FJ9" s="47"/>
      <c r="FK9" s="47"/>
      <c r="FL9" s="47"/>
      <c r="FM9" s="47"/>
      <c r="FN9" s="47"/>
      <c r="FO9" s="47"/>
      <c r="FP9" s="47"/>
      <c r="FQ9" s="47"/>
      <c r="FR9" s="47"/>
      <c r="FS9" s="47"/>
      <c r="FT9" s="47"/>
      <c r="FU9" s="47"/>
      <c r="FV9" s="47"/>
      <c r="FW9" s="47"/>
      <c r="FX9" s="47"/>
      <c r="FY9" s="47"/>
      <c r="FZ9" s="47"/>
      <c r="GA9" s="47"/>
      <c r="GB9" s="47"/>
      <c r="GC9" s="47"/>
      <c r="GD9" s="47"/>
      <c r="GE9" s="47"/>
      <c r="GF9" s="47"/>
      <c r="GG9" s="47"/>
      <c r="GH9" s="47"/>
      <c r="GI9" s="47"/>
      <c r="GJ9" s="47"/>
      <c r="GK9" s="47"/>
      <c r="GL9" s="47"/>
      <c r="GM9" s="47"/>
      <c r="GN9" s="47"/>
      <c r="GO9" s="47"/>
      <c r="GP9" s="47"/>
      <c r="GQ9" s="47"/>
      <c r="GR9" s="47"/>
      <c r="GS9" s="47"/>
      <c r="GT9" s="47"/>
      <c r="GU9" s="47"/>
      <c r="GV9" s="47"/>
      <c r="GW9" s="47"/>
      <c r="GX9" s="47"/>
      <c r="GY9" s="47"/>
      <c r="GZ9" s="47"/>
      <c r="HA9" s="47"/>
      <c r="HB9" s="47"/>
      <c r="HC9" s="47"/>
      <c r="HD9" s="47"/>
      <c r="HE9" s="47"/>
      <c r="HF9" s="47"/>
      <c r="HG9" s="47"/>
      <c r="HH9" s="47"/>
      <c r="HI9" s="47"/>
      <c r="HJ9" s="47"/>
      <c r="HK9" s="47"/>
      <c r="HL9" s="47"/>
      <c r="HM9" s="47"/>
      <c r="HN9" s="47"/>
      <c r="HO9" s="47"/>
      <c r="HP9" s="47"/>
      <c r="HQ9" s="47"/>
      <c r="HR9" s="47"/>
      <c r="HS9" s="47"/>
      <c r="HT9" s="47"/>
      <c r="HU9" s="47"/>
      <c r="HV9" s="47"/>
      <c r="HW9" s="47"/>
      <c r="HX9" s="47"/>
      <c r="HY9" s="47"/>
      <c r="HZ9" s="47"/>
      <c r="IA9" s="47"/>
      <c r="IB9" s="47"/>
      <c r="IC9" s="47"/>
      <c r="ID9" s="47"/>
      <c r="IE9" s="47"/>
      <c r="IF9" s="47"/>
      <c r="IG9" s="47"/>
      <c r="IH9" s="47"/>
      <c r="II9" s="47"/>
      <c r="IJ9" s="47"/>
      <c r="IK9" s="47"/>
      <c r="IL9" s="47"/>
      <c r="IM9" s="47"/>
      <c r="IN9" s="47"/>
      <c r="IO9" s="47"/>
      <c r="IP9" s="47"/>
      <c r="IQ9" s="47"/>
      <c r="IR9" s="47"/>
      <c r="IS9" s="47"/>
      <c r="IT9" s="47"/>
      <c r="IU9" s="47"/>
      <c r="IV9" s="47"/>
      <c r="IW9" s="47"/>
      <c r="IX9" s="47"/>
      <c r="IY9" s="47"/>
      <c r="IZ9" s="47"/>
      <c r="JA9" s="47"/>
      <c r="JB9" s="47"/>
      <c r="JC9" s="47"/>
      <c r="JD9" s="47"/>
      <c r="JE9" s="47"/>
      <c r="JF9" s="47"/>
      <c r="JG9" s="47"/>
      <c r="JH9" s="47"/>
      <c r="JI9" s="47"/>
      <c r="JJ9" s="47"/>
      <c r="JK9" s="47"/>
      <c r="JL9" s="47"/>
      <c r="JM9" s="47"/>
      <c r="JN9" s="47"/>
      <c r="JO9" s="47"/>
      <c r="JP9" s="47"/>
      <c r="JQ9" s="47"/>
      <c r="JR9" s="47"/>
      <c r="JS9" s="47"/>
      <c r="JT9" s="47"/>
      <c r="JU9" s="47"/>
      <c r="JV9" s="47"/>
      <c r="JW9" s="47"/>
      <c r="JX9" s="47"/>
      <c r="JY9" s="47"/>
      <c r="JZ9" s="47"/>
      <c r="KA9" s="47"/>
      <c r="KB9" s="47"/>
      <c r="KC9" s="47"/>
      <c r="KD9" s="47"/>
      <c r="KE9" s="47"/>
      <c r="KF9" s="47"/>
      <c r="KG9" s="47"/>
      <c r="KH9" s="47"/>
      <c r="KI9" s="47"/>
      <c r="KJ9" s="47"/>
      <c r="KK9" s="47"/>
      <c r="KL9" s="47"/>
      <c r="KM9" s="47"/>
      <c r="KN9" s="47"/>
      <c r="KO9" s="47"/>
      <c r="KP9" s="47"/>
      <c r="KQ9" s="47"/>
      <c r="KR9" s="47"/>
      <c r="KS9" s="47"/>
      <c r="KT9" s="47"/>
      <c r="KU9" s="47"/>
      <c r="KV9" s="47"/>
      <c r="KW9" s="47"/>
      <c r="KX9" s="47"/>
      <c r="KY9" s="47"/>
      <c r="KZ9" s="47"/>
      <c r="LA9" s="47"/>
      <c r="LB9" s="47"/>
      <c r="LC9" s="47"/>
      <c r="LD9" s="47"/>
      <c r="LE9" s="47"/>
      <c r="LF9" s="47"/>
      <c r="LG9" s="47"/>
      <c r="LH9" s="47"/>
      <c r="LI9" s="47"/>
      <c r="LJ9" s="47"/>
      <c r="LK9" s="47"/>
      <c r="LL9" s="47"/>
      <c r="LM9" s="47"/>
      <c r="LN9" s="47"/>
      <c r="LO9" s="47"/>
      <c r="LP9" s="47"/>
      <c r="LQ9" s="47"/>
      <c r="LR9" s="47"/>
      <c r="LS9" s="47"/>
      <c r="LT9" s="47"/>
      <c r="LU9" s="47"/>
      <c r="LV9" s="47"/>
      <c r="LW9" s="47"/>
      <c r="LX9" s="47"/>
      <c r="LY9" s="47"/>
      <c r="LZ9" s="47"/>
      <c r="MA9" s="47"/>
      <c r="MB9" s="47"/>
      <c r="MC9" s="47"/>
      <c r="MD9" s="47"/>
      <c r="ME9" s="47"/>
      <c r="MF9" s="47"/>
      <c r="MG9" s="47"/>
      <c r="MH9" s="47"/>
      <c r="MI9" s="47"/>
      <c r="MJ9" s="47"/>
      <c r="MK9" s="47"/>
      <c r="ML9" s="47"/>
      <c r="MM9" s="47"/>
      <c r="MN9" s="47"/>
      <c r="MO9" s="47"/>
      <c r="MP9" s="47"/>
      <c r="MQ9" s="47"/>
      <c r="MR9" s="47"/>
      <c r="MS9" s="47"/>
      <c r="MT9" s="47"/>
      <c r="MU9" s="47"/>
      <c r="MV9" s="47"/>
      <c r="MW9" s="47"/>
      <c r="MX9" s="47"/>
      <c r="MY9" s="47"/>
      <c r="MZ9" s="47"/>
      <c r="NA9" s="47"/>
      <c r="NB9" s="47"/>
      <c r="NC9" s="47"/>
      <c r="ND9" s="47"/>
      <c r="NE9" s="47"/>
      <c r="NF9" s="47"/>
      <c r="NG9" s="47"/>
      <c r="NH9" s="47"/>
      <c r="NI9" s="47"/>
      <c r="NJ9" s="47"/>
      <c r="NK9" s="47"/>
      <c r="NL9" s="47"/>
      <c r="NM9" s="47"/>
      <c r="NN9" s="47"/>
      <c r="NO9" s="47"/>
      <c r="NP9" s="47"/>
      <c r="NQ9" s="47"/>
      <c r="NR9" s="47"/>
      <c r="NS9" s="47"/>
      <c r="NT9" s="47"/>
      <c r="NU9" s="47"/>
      <c r="NV9" s="47"/>
      <c r="NW9" s="47"/>
      <c r="NX9" s="47"/>
      <c r="NY9" s="47"/>
      <c r="NZ9" s="47"/>
      <c r="OA9" s="47"/>
      <c r="OB9" s="47"/>
      <c r="OC9" s="47"/>
      <c r="OD9" s="47"/>
      <c r="OE9" s="47"/>
      <c r="OF9" s="47"/>
      <c r="OG9" s="47"/>
      <c r="OH9" s="47"/>
      <c r="OI9" s="47"/>
      <c r="OJ9" s="47"/>
      <c r="OK9" s="47"/>
      <c r="OL9" s="47"/>
      <c r="OM9" s="47"/>
      <c r="ON9" s="47"/>
      <c r="OO9" s="47"/>
      <c r="OP9" s="47"/>
      <c r="OQ9" s="47"/>
      <c r="OR9" s="47"/>
      <c r="OS9" s="47"/>
      <c r="OT9" s="47"/>
      <c r="OU9" s="47"/>
      <c r="OV9" s="47"/>
      <c r="OW9" s="47"/>
      <c r="OX9" s="47"/>
      <c r="OY9" s="47"/>
      <c r="OZ9" s="47"/>
      <c r="PA9" s="47"/>
      <c r="PB9" s="47"/>
      <c r="PC9" s="47"/>
      <c r="PD9" s="47"/>
      <c r="PE9" s="47"/>
      <c r="PF9" s="47"/>
      <c r="PG9" s="47"/>
      <c r="PH9" s="47"/>
      <c r="PI9" s="47"/>
      <c r="PJ9" s="47"/>
      <c r="PK9" s="47"/>
      <c r="PL9" s="47"/>
      <c r="PM9" s="47"/>
      <c r="PN9" s="47"/>
      <c r="PO9" s="47"/>
      <c r="PP9" s="47"/>
      <c r="PQ9" s="47"/>
      <c r="PR9" s="47"/>
      <c r="PS9" s="47"/>
      <c r="PT9" s="47"/>
      <c r="PU9" s="47"/>
      <c r="PV9" s="47"/>
      <c r="PW9" s="47"/>
      <c r="PX9" s="47"/>
      <c r="PY9" s="47"/>
      <c r="PZ9" s="47"/>
      <c r="QA9" s="47"/>
      <c r="QB9" s="47"/>
      <c r="QC9" s="47"/>
      <c r="QD9" s="47"/>
      <c r="QE9" s="47"/>
      <c r="QF9" s="47"/>
      <c r="QG9" s="47"/>
      <c r="QH9" s="47"/>
      <c r="QI9" s="47"/>
      <c r="QJ9" s="47"/>
      <c r="QK9" s="47"/>
      <c r="QL9" s="47"/>
      <c r="QM9" s="47"/>
      <c r="QN9" s="47"/>
      <c r="QO9" s="47"/>
      <c r="QP9" s="47"/>
      <c r="QQ9" s="47"/>
      <c r="QR9" s="47"/>
      <c r="QS9" s="47"/>
      <c r="QT9" s="47"/>
      <c r="QU9" s="47"/>
      <c r="QV9" s="47"/>
      <c r="QW9" s="47"/>
      <c r="QX9" s="47"/>
      <c r="QY9" s="47"/>
      <c r="QZ9" s="47"/>
      <c r="RA9" s="47"/>
      <c r="RB9" s="47"/>
      <c r="RC9" s="47"/>
      <c r="RD9" s="47"/>
      <c r="RE9" s="47"/>
      <c r="RF9" s="47"/>
      <c r="RG9" s="47"/>
      <c r="RH9" s="47"/>
      <c r="RI9" s="47"/>
      <c r="RJ9" s="47"/>
      <c r="RK9" s="47"/>
      <c r="RL9" s="47"/>
      <c r="RM9" s="47"/>
      <c r="RN9" s="47"/>
      <c r="RO9" s="47"/>
      <c r="RP9" s="47"/>
      <c r="RQ9" s="47"/>
      <c r="RR9" s="47"/>
      <c r="RS9" s="47"/>
      <c r="RT9" s="47"/>
      <c r="RU9" s="47"/>
      <c r="RV9" s="47"/>
      <c r="RW9" s="47"/>
      <c r="RX9" s="47"/>
      <c r="RY9" s="47"/>
      <c r="RZ9" s="47"/>
      <c r="SA9" s="47"/>
      <c r="SB9" s="47"/>
      <c r="SC9" s="47"/>
      <c r="SD9" s="47"/>
      <c r="SE9" s="47"/>
      <c r="SF9" s="47"/>
      <c r="SG9" s="47"/>
      <c r="SH9" s="47"/>
      <c r="SI9" s="47"/>
      <c r="SJ9" s="47"/>
      <c r="SK9" s="47"/>
      <c r="SL9" s="47"/>
      <c r="SM9" s="47"/>
      <c r="SN9" s="47"/>
      <c r="SO9" s="47"/>
      <c r="SP9" s="47"/>
      <c r="SQ9" s="47"/>
      <c r="SR9" s="47"/>
      <c r="SS9" s="47"/>
      <c r="ST9" s="47"/>
      <c r="SU9" s="47"/>
      <c r="SV9" s="47"/>
      <c r="SW9" s="47"/>
      <c r="SX9" s="47"/>
      <c r="SY9" s="47"/>
      <c r="SZ9" s="47"/>
      <c r="TA9" s="47"/>
      <c r="TB9" s="47"/>
      <c r="TC9" s="47"/>
      <c r="TD9" s="47"/>
      <c r="TE9" s="47"/>
      <c r="TF9" s="47"/>
      <c r="TG9" s="47"/>
      <c r="TH9" s="47"/>
      <c r="TI9" s="47"/>
      <c r="TJ9" s="47"/>
      <c r="TK9" s="47"/>
      <c r="TL9" s="47"/>
      <c r="TM9" s="47"/>
      <c r="TN9" s="47"/>
      <c r="TO9" s="47"/>
      <c r="TP9" s="47"/>
      <c r="TQ9" s="47"/>
      <c r="TR9" s="47"/>
      <c r="TS9" s="47"/>
      <c r="TT9" s="47"/>
      <c r="TU9" s="47"/>
      <c r="TV9" s="47"/>
      <c r="TW9" s="47"/>
      <c r="TX9" s="47"/>
      <c r="TY9" s="47"/>
      <c r="TZ9" s="47"/>
      <c r="UA9" s="47"/>
      <c r="UB9" s="47"/>
      <c r="UC9" s="47"/>
      <c r="UD9" s="47"/>
      <c r="UE9" s="47"/>
      <c r="UF9" s="47"/>
      <c r="UG9" s="47"/>
      <c r="UH9" s="47"/>
      <c r="UI9" s="47"/>
      <c r="UJ9" s="47"/>
      <c r="UK9" s="47"/>
      <c r="UL9" s="47"/>
      <c r="UM9" s="47"/>
      <c r="UN9" s="47"/>
      <c r="UO9" s="47"/>
      <c r="UP9" s="47"/>
      <c r="UQ9" s="47"/>
      <c r="UR9" s="47"/>
      <c r="US9" s="47"/>
      <c r="UT9" s="47"/>
      <c r="UU9" s="47"/>
      <c r="UV9" s="47"/>
      <c r="UW9" s="47"/>
      <c r="UX9" s="47"/>
      <c r="UY9" s="47"/>
      <c r="UZ9" s="47"/>
      <c r="VA9" s="47"/>
      <c r="VB9" s="47"/>
      <c r="VC9" s="47"/>
      <c r="VD9" s="47"/>
      <c r="VE9" s="47"/>
      <c r="VF9" s="47"/>
      <c r="VG9" s="47"/>
      <c r="VH9" s="47"/>
      <c r="VI9" s="47"/>
      <c r="VJ9" s="47"/>
      <c r="VK9" s="47"/>
      <c r="VL9" s="47"/>
      <c r="VM9" s="47"/>
      <c r="VN9" s="47"/>
      <c r="VO9" s="47"/>
      <c r="VP9" s="47"/>
      <c r="VQ9" s="47"/>
      <c r="VR9" s="47"/>
      <c r="VS9" s="47"/>
      <c r="VT9" s="47"/>
      <c r="VU9" s="47"/>
      <c r="VV9" s="47"/>
      <c r="VW9" s="47"/>
      <c r="VX9" s="47"/>
      <c r="VY9" s="47"/>
      <c r="VZ9" s="47"/>
      <c r="WA9" s="47"/>
      <c r="WB9" s="47"/>
      <c r="WC9" s="47"/>
      <c r="WD9" s="47"/>
      <c r="WE9" s="47"/>
      <c r="WF9" s="47"/>
      <c r="WG9" s="47"/>
      <c r="WH9" s="47"/>
      <c r="WI9" s="47"/>
      <c r="WJ9" s="47"/>
      <c r="WK9" s="47"/>
      <c r="WL9" s="47"/>
      <c r="WM9" s="47"/>
      <c r="WN9" s="47"/>
      <c r="WO9" s="47"/>
      <c r="WP9" s="47"/>
      <c r="WQ9" s="47"/>
      <c r="WR9" s="47"/>
      <c r="WS9" s="47"/>
      <c r="WT9" s="47"/>
      <c r="WU9" s="47"/>
      <c r="WV9" s="47"/>
      <c r="WW9" s="47"/>
      <c r="WX9" s="47"/>
      <c r="WY9" s="47"/>
      <c r="WZ9" s="47"/>
      <c r="XA9" s="47"/>
      <c r="XB9" s="47"/>
      <c r="XC9" s="47"/>
      <c r="XD9" s="47"/>
      <c r="XE9" s="47"/>
      <c r="XF9" s="47"/>
      <c r="XG9" s="47"/>
      <c r="XH9" s="47"/>
      <c r="XI9" s="47"/>
      <c r="XJ9" s="47"/>
      <c r="XK9" s="47"/>
      <c r="XL9" s="47"/>
      <c r="XM9" s="47"/>
      <c r="XN9" s="47"/>
      <c r="XO9" s="47"/>
      <c r="XP9" s="47"/>
      <c r="XQ9" s="47"/>
      <c r="XR9" s="47"/>
      <c r="XS9" s="47"/>
      <c r="XT9" s="47"/>
      <c r="XU9" s="47"/>
      <c r="XV9" s="47"/>
      <c r="XW9" s="47"/>
      <c r="XX9" s="47"/>
      <c r="XY9" s="47"/>
      <c r="XZ9" s="47"/>
      <c r="YA9" s="47"/>
      <c r="YB9" s="47"/>
      <c r="YC9" s="47"/>
      <c r="YD9" s="47"/>
      <c r="YE9" s="47"/>
      <c r="YF9" s="47"/>
      <c r="YG9" s="47"/>
      <c r="YH9" s="47"/>
      <c r="YI9" s="47"/>
      <c r="YJ9" s="47"/>
      <c r="YK9" s="47"/>
      <c r="YL9" s="47"/>
      <c r="YM9" s="47"/>
      <c r="YN9" s="47"/>
      <c r="YO9" s="47"/>
      <c r="YP9" s="47"/>
      <c r="YQ9" s="47"/>
      <c r="YR9" s="47"/>
      <c r="YS9" s="47"/>
      <c r="YT9" s="47"/>
      <c r="YU9" s="47"/>
      <c r="YV9" s="47"/>
      <c r="YW9" s="47"/>
      <c r="YX9" s="47"/>
      <c r="YY9" s="47"/>
      <c r="YZ9" s="47"/>
      <c r="ZA9" s="47"/>
      <c r="ZB9" s="47"/>
      <c r="ZC9" s="47"/>
      <c r="ZD9" s="47"/>
      <c r="ZE9" s="47"/>
    </row>
    <row r="10" spans="1:3843" x14ac:dyDescent="0.35">
      <c r="A10" s="2" t="s">
        <v>14</v>
      </c>
      <c r="AG10" s="72"/>
      <c r="AH10" s="72"/>
      <c r="AI10" s="72"/>
      <c r="AJ10" s="72"/>
      <c r="AK10" s="72"/>
      <c r="AL10" s="72"/>
      <c r="AM10" s="72"/>
      <c r="AN10" s="72"/>
      <c r="AO10" s="72"/>
      <c r="AP10" s="72"/>
      <c r="AQ10" s="72"/>
      <c r="AR10" s="72"/>
      <c r="AS10" s="72"/>
      <c r="AT10" s="72"/>
      <c r="AU10" s="72"/>
      <c r="AV10" s="72"/>
      <c r="AW10" s="72"/>
      <c r="AX10" s="72"/>
      <c r="AY10" s="72"/>
      <c r="AZ10" s="72">
        <v>15</v>
      </c>
      <c r="BA10" s="72">
        <v>10</v>
      </c>
      <c r="BB10" s="72"/>
      <c r="BC10" s="72"/>
      <c r="BD10" s="72"/>
      <c r="BE10" s="72"/>
      <c r="BF10" s="72"/>
      <c r="BG10" s="72"/>
      <c r="BH10" s="72"/>
      <c r="BI10" s="72"/>
      <c r="BJ10" s="72"/>
      <c r="BK10" s="72"/>
      <c r="BL10" s="72"/>
      <c r="BM10" s="72"/>
      <c r="BN10" s="72"/>
      <c r="BO10" s="72"/>
      <c r="BP10" s="72"/>
      <c r="BQ10" s="72"/>
      <c r="BR10" s="72"/>
      <c r="BS10" s="72"/>
      <c r="BT10" s="72"/>
      <c r="BU10" s="72"/>
      <c r="BV10" s="72"/>
      <c r="BW10" s="72"/>
      <c r="BX10" s="72"/>
      <c r="BY10" s="72"/>
      <c r="BZ10" s="72"/>
      <c r="CA10" s="72"/>
      <c r="CB10" s="72"/>
      <c r="CC10" s="72"/>
      <c r="CP10" s="2">
        <v>1</v>
      </c>
      <c r="EB10" s="2">
        <v>10</v>
      </c>
      <c r="JL10"/>
      <c r="KK10"/>
      <c r="KL10"/>
    </row>
    <row r="11" spans="1:3843" x14ac:dyDescent="0.35">
      <c r="A11" s="2" t="s">
        <v>15</v>
      </c>
      <c r="B11" s="2">
        <v>2</v>
      </c>
      <c r="C11" s="2">
        <v>4</v>
      </c>
      <c r="D11" s="2">
        <v>7</v>
      </c>
      <c r="E11" s="2">
        <v>5</v>
      </c>
      <c r="F11" s="2">
        <v>7</v>
      </c>
      <c r="G11" s="2">
        <v>5</v>
      </c>
      <c r="I11" s="2">
        <v>10</v>
      </c>
      <c r="K11" s="2">
        <v>4</v>
      </c>
      <c r="L11" s="2">
        <v>4</v>
      </c>
      <c r="M11" s="2">
        <v>7</v>
      </c>
      <c r="N11" s="2">
        <v>7</v>
      </c>
      <c r="P11" s="2">
        <v>4</v>
      </c>
      <c r="Q11" s="2">
        <v>4</v>
      </c>
      <c r="R11" s="2">
        <v>7</v>
      </c>
      <c r="S11" s="2">
        <v>8</v>
      </c>
      <c r="T11" s="2">
        <v>4</v>
      </c>
      <c r="U11" s="2">
        <v>11</v>
      </c>
      <c r="W11" s="2">
        <v>6</v>
      </c>
      <c r="X11" s="2">
        <v>8</v>
      </c>
      <c r="Y11" s="2">
        <v>7</v>
      </c>
      <c r="Z11" s="2">
        <v>10</v>
      </c>
      <c r="AB11" s="2">
        <v>9</v>
      </c>
      <c r="AD11" s="2">
        <v>6</v>
      </c>
      <c r="AE11" s="2">
        <v>12</v>
      </c>
      <c r="AG11" s="72">
        <v>4</v>
      </c>
      <c r="AH11" s="72">
        <v>7</v>
      </c>
      <c r="AI11" s="72">
        <v>5</v>
      </c>
      <c r="AJ11" s="72"/>
      <c r="AK11" s="72">
        <v>5</v>
      </c>
      <c r="AL11" s="72">
        <v>3</v>
      </c>
      <c r="AM11" s="72">
        <v>6</v>
      </c>
      <c r="AN11" s="72">
        <v>2</v>
      </c>
      <c r="AO11" s="72">
        <v>5</v>
      </c>
      <c r="AP11" s="72">
        <v>6</v>
      </c>
      <c r="AQ11" s="72"/>
      <c r="AR11" s="72">
        <v>10</v>
      </c>
      <c r="AS11" s="72">
        <v>4</v>
      </c>
      <c r="AT11" s="72">
        <v>8</v>
      </c>
      <c r="AU11" s="72">
        <v>14</v>
      </c>
      <c r="AV11" s="72">
        <v>3</v>
      </c>
      <c r="AW11" s="72">
        <v>3</v>
      </c>
      <c r="AX11" s="72"/>
      <c r="AY11" s="72">
        <v>4</v>
      </c>
      <c r="AZ11" s="72">
        <v>4</v>
      </c>
      <c r="BA11" s="72">
        <v>6</v>
      </c>
      <c r="BB11" s="72">
        <v>8</v>
      </c>
      <c r="BC11" s="72">
        <v>7</v>
      </c>
      <c r="BD11" s="72">
        <v>6</v>
      </c>
      <c r="BE11" s="72"/>
      <c r="BF11" s="72">
        <v>5</v>
      </c>
      <c r="BG11" s="72">
        <v>3</v>
      </c>
      <c r="BH11" s="72">
        <v>5</v>
      </c>
      <c r="BI11" s="72">
        <v>6</v>
      </c>
      <c r="BJ11" s="72">
        <v>16</v>
      </c>
      <c r="BK11" s="72">
        <v>4</v>
      </c>
      <c r="BL11" s="72"/>
      <c r="BM11" s="72">
        <v>1</v>
      </c>
      <c r="BN11" s="72">
        <v>7</v>
      </c>
      <c r="BO11" s="72">
        <v>6</v>
      </c>
      <c r="BP11" s="72">
        <v>8</v>
      </c>
      <c r="BQ11" s="72">
        <v>7</v>
      </c>
      <c r="BR11" s="72">
        <v>10</v>
      </c>
      <c r="BS11" s="72"/>
      <c r="BT11" s="72">
        <v>5</v>
      </c>
      <c r="BU11" s="72">
        <v>5</v>
      </c>
      <c r="BV11" s="72">
        <v>6</v>
      </c>
      <c r="BW11" s="72">
        <v>5</v>
      </c>
      <c r="BX11" s="72">
        <v>8</v>
      </c>
      <c r="BY11" s="72">
        <v>7</v>
      </c>
      <c r="BZ11" s="72"/>
      <c r="CA11" s="72">
        <v>6</v>
      </c>
      <c r="CB11" s="72">
        <v>6</v>
      </c>
      <c r="CC11" s="72">
        <v>4</v>
      </c>
      <c r="CD11" s="2">
        <v>4</v>
      </c>
      <c r="CE11" s="2">
        <v>5</v>
      </c>
      <c r="CF11" s="2">
        <v>7</v>
      </c>
      <c r="CH11" s="2">
        <v>5</v>
      </c>
      <c r="CI11" s="2">
        <v>4</v>
      </c>
      <c r="CJ11" s="2">
        <v>7</v>
      </c>
      <c r="CK11" s="2">
        <v>7</v>
      </c>
      <c r="CL11" s="2">
        <v>5</v>
      </c>
      <c r="CM11" s="2">
        <v>11</v>
      </c>
      <c r="CN11" s="2">
        <v>13</v>
      </c>
      <c r="CO11" s="2">
        <v>2</v>
      </c>
      <c r="CP11" s="2">
        <v>3</v>
      </c>
      <c r="CQ11" s="2">
        <v>5</v>
      </c>
      <c r="CR11" s="2">
        <v>6</v>
      </c>
      <c r="CS11" s="2">
        <v>5</v>
      </c>
      <c r="CU11" s="2">
        <v>6</v>
      </c>
      <c r="CV11" s="2">
        <v>5</v>
      </c>
      <c r="CW11" s="2">
        <v>5</v>
      </c>
      <c r="CX11" s="2">
        <v>7</v>
      </c>
      <c r="CY11" s="2">
        <v>7</v>
      </c>
      <c r="CZ11" s="2">
        <v>11</v>
      </c>
      <c r="DC11" s="2">
        <v>8</v>
      </c>
      <c r="DD11" s="2">
        <v>6</v>
      </c>
      <c r="DE11" s="2">
        <v>6</v>
      </c>
      <c r="DF11" s="2">
        <v>9</v>
      </c>
      <c r="DG11" s="2">
        <v>9</v>
      </c>
      <c r="DH11" s="2">
        <v>1</v>
      </c>
      <c r="DI11" s="2">
        <v>8</v>
      </c>
      <c r="DJ11" s="2">
        <v>4</v>
      </c>
      <c r="DK11" s="2">
        <v>5</v>
      </c>
      <c r="DL11" s="2">
        <v>7</v>
      </c>
      <c r="DM11" s="2">
        <v>7</v>
      </c>
      <c r="DN11" s="2">
        <v>8</v>
      </c>
      <c r="DP11" s="2">
        <v>9</v>
      </c>
      <c r="DQ11" s="2">
        <v>6</v>
      </c>
      <c r="DR11" s="2">
        <v>12</v>
      </c>
      <c r="DT11" s="2">
        <v>1</v>
      </c>
      <c r="DU11" s="2">
        <v>4</v>
      </c>
      <c r="DW11" s="2">
        <v>5</v>
      </c>
      <c r="DX11" s="2">
        <v>2</v>
      </c>
      <c r="DY11" s="2">
        <v>7</v>
      </c>
      <c r="DZ11" s="2">
        <v>2</v>
      </c>
      <c r="EA11" s="2">
        <v>3</v>
      </c>
      <c r="EB11" s="2">
        <v>10</v>
      </c>
      <c r="JL11"/>
      <c r="KK11"/>
      <c r="KL11"/>
    </row>
    <row r="12" spans="1:3843" x14ac:dyDescent="0.35">
      <c r="A12" s="2" t="s">
        <v>16</v>
      </c>
      <c r="AY12" s="12"/>
      <c r="JL12"/>
      <c r="KK12"/>
      <c r="KL12"/>
      <c r="KQ12" s="12"/>
      <c r="KW12" s="12"/>
      <c r="LQ12" s="12"/>
      <c r="OM12" s="12"/>
    </row>
    <row r="13" spans="1:3843" x14ac:dyDescent="0.35">
      <c r="A13" s="2" t="s">
        <v>17</v>
      </c>
      <c r="B13" s="13">
        <v>0.44157000000000002</v>
      </c>
      <c r="C13" s="13">
        <v>0.70772000000000002</v>
      </c>
      <c r="D13" s="13">
        <v>0.50880000000000003</v>
      </c>
      <c r="E13" s="13">
        <v>0.47142000000000001</v>
      </c>
      <c r="F13" s="13">
        <v>0.66144000000000003</v>
      </c>
      <c r="G13" s="13">
        <v>0.54518</v>
      </c>
      <c r="H13" s="13">
        <v>0.11731</v>
      </c>
      <c r="I13" s="13">
        <v>0.83269000000000004</v>
      </c>
      <c r="J13" s="13"/>
      <c r="K13" s="13">
        <v>0.67422000000000004</v>
      </c>
      <c r="L13" s="13">
        <v>0.77154999999999996</v>
      </c>
      <c r="M13" s="13">
        <v>0.54786000000000001</v>
      </c>
      <c r="N13" s="13">
        <v>0.56415999999999999</v>
      </c>
      <c r="O13" s="13">
        <v>0.16372</v>
      </c>
      <c r="P13" s="13">
        <v>0.54903000000000002</v>
      </c>
      <c r="Q13" s="13">
        <v>0.64890999999999999</v>
      </c>
      <c r="R13" s="13">
        <v>0.70516000000000001</v>
      </c>
      <c r="S13" s="13">
        <v>0.54681000000000002</v>
      </c>
      <c r="T13" s="13">
        <v>0.58674000000000004</v>
      </c>
      <c r="U13" s="13">
        <v>0.84933000000000003</v>
      </c>
      <c r="V13" s="13">
        <v>0.17674000000000001</v>
      </c>
      <c r="W13" s="13">
        <v>0.42998999999999998</v>
      </c>
      <c r="X13" s="13">
        <v>0.73804999999999998</v>
      </c>
      <c r="Y13" s="13">
        <v>0.62546000000000002</v>
      </c>
      <c r="Z13" s="13">
        <v>0.88875000000000004</v>
      </c>
      <c r="AA13" s="13"/>
      <c r="AB13" s="13">
        <v>0.75661999999999996</v>
      </c>
      <c r="AC13" s="13">
        <v>5.3539999999999997E-2</v>
      </c>
      <c r="AD13" s="13">
        <v>0.83467999999999998</v>
      </c>
      <c r="AE13" s="13">
        <v>0.96674000000000004</v>
      </c>
      <c r="AF13" s="13"/>
      <c r="AG13" s="85">
        <v>0.44551439999999992</v>
      </c>
      <c r="AH13" s="85">
        <v>0.71615540000000022</v>
      </c>
      <c r="AI13" s="85">
        <v>0.82181599999999932</v>
      </c>
      <c r="AJ13" s="85">
        <v>0.13785310000000003</v>
      </c>
      <c r="AK13" s="85">
        <v>0.52787820000000008</v>
      </c>
      <c r="AL13" s="85">
        <v>0.64043860000000019</v>
      </c>
      <c r="AM13" s="85">
        <v>0.70460060000000013</v>
      </c>
      <c r="AN13" s="85">
        <v>0.73349489999999917</v>
      </c>
      <c r="AO13" s="85">
        <v>0.601607</v>
      </c>
      <c r="AP13" s="85">
        <v>0.55957520000000005</v>
      </c>
      <c r="AQ13" s="85">
        <v>0.10717280000000001</v>
      </c>
      <c r="AR13" s="85">
        <v>0.61933329999999998</v>
      </c>
      <c r="AS13" s="85">
        <v>0.68000930000000015</v>
      </c>
      <c r="AT13" s="85">
        <v>0.55087439999999988</v>
      </c>
      <c r="AU13" s="85">
        <v>0.77513809999999927</v>
      </c>
      <c r="AV13" s="85">
        <v>0.70676689999999986</v>
      </c>
      <c r="AW13" s="85">
        <v>0.68605259999999946</v>
      </c>
      <c r="AX13" s="85">
        <v>0.10863679999999999</v>
      </c>
      <c r="AY13" s="85">
        <v>0.48647160000000006</v>
      </c>
      <c r="AZ13" s="85">
        <v>0.75353809999999932</v>
      </c>
      <c r="BA13" s="85">
        <v>0.55292540000000023</v>
      </c>
      <c r="BB13" s="85">
        <v>0.66726960000000024</v>
      </c>
      <c r="BC13" s="85">
        <v>0.72750180000000009</v>
      </c>
      <c r="BD13" s="85">
        <v>0.7469482999999989</v>
      </c>
      <c r="BE13" s="85">
        <v>0.18862270000000006</v>
      </c>
      <c r="BF13" s="85">
        <v>0.68648869999999917</v>
      </c>
      <c r="BG13" s="85">
        <v>0.66421760000000063</v>
      </c>
      <c r="BH13" s="85">
        <v>0.7705268999999999</v>
      </c>
      <c r="BI13" s="85">
        <v>0.69240339999999989</v>
      </c>
      <c r="BJ13" s="85">
        <v>0.82122649999999942</v>
      </c>
      <c r="BK13" s="85">
        <v>0.52816310000000011</v>
      </c>
      <c r="BL13" s="85">
        <v>9.2504600000000006E-2</v>
      </c>
      <c r="BM13" s="85">
        <v>0.42178969999999993</v>
      </c>
      <c r="BN13" s="85">
        <v>0.66903039999999991</v>
      </c>
      <c r="BO13" s="85">
        <v>0.54939570000000004</v>
      </c>
      <c r="BP13" s="85">
        <v>0.74105300000000007</v>
      </c>
      <c r="BQ13" s="85">
        <v>0.60748120000000005</v>
      </c>
      <c r="BR13" s="85">
        <v>0.90553270000000019</v>
      </c>
      <c r="BS13" s="85">
        <v>0.19173560000000001</v>
      </c>
      <c r="BT13" s="85">
        <v>0.54329420000000017</v>
      </c>
      <c r="BU13" s="85">
        <v>0.48728490000000008</v>
      </c>
      <c r="BV13" s="85">
        <v>0.57151300000000005</v>
      </c>
      <c r="BW13" s="85">
        <v>0.49661099999999991</v>
      </c>
      <c r="BX13" s="85">
        <v>1.0797656</v>
      </c>
      <c r="BY13" s="85">
        <v>0.51322829999999997</v>
      </c>
      <c r="BZ13" s="85">
        <v>7.3153800000000005E-2</v>
      </c>
      <c r="CA13" s="85">
        <v>0.50199930000000004</v>
      </c>
      <c r="CB13" s="85">
        <v>1.0546267</v>
      </c>
      <c r="CC13" s="85">
        <v>0.73562130000000003</v>
      </c>
      <c r="CD13" s="13">
        <v>0.60571810000000015</v>
      </c>
      <c r="CE13" s="13">
        <v>0.39055050000000002</v>
      </c>
      <c r="CF13" s="13">
        <v>0.85261200000000015</v>
      </c>
      <c r="CG13" s="13">
        <v>0.14051260000000002</v>
      </c>
      <c r="CH13" s="13">
        <v>0.40300069999999999</v>
      </c>
      <c r="CI13" s="13">
        <v>0.45896310000000007</v>
      </c>
      <c r="CJ13" s="13">
        <v>0.66831479999999999</v>
      </c>
      <c r="CK13" s="13">
        <v>0.72088630000000009</v>
      </c>
      <c r="CL13" s="13">
        <v>0.65958880000000009</v>
      </c>
      <c r="CM13" s="13">
        <v>0.79514270000000009</v>
      </c>
      <c r="CN13" s="12">
        <v>0.46817609999999998</v>
      </c>
      <c r="CO13" s="13">
        <v>0.58587999999999996</v>
      </c>
      <c r="CP13" s="13">
        <v>0.53224000000000005</v>
      </c>
      <c r="CQ13" s="13">
        <v>0.63270000000000004</v>
      </c>
      <c r="CR13" s="13">
        <v>0.79710000000000003</v>
      </c>
      <c r="CS13" s="13">
        <v>0.63080000000000003</v>
      </c>
      <c r="CT13" s="13">
        <v>8.8389999999999996E-2</v>
      </c>
      <c r="CU13" s="13">
        <v>0.64600000000000002</v>
      </c>
      <c r="CV13" s="13">
        <v>0.68010000000000004</v>
      </c>
      <c r="CW13" s="13">
        <v>0.77878999999999998</v>
      </c>
      <c r="CX13" s="13">
        <v>0.74856999999999996</v>
      </c>
      <c r="CY13" s="13">
        <v>0.67845999999999995</v>
      </c>
      <c r="CZ13" s="13">
        <v>0.70099999999999996</v>
      </c>
      <c r="DA13" s="13">
        <v>0.16464999999999999</v>
      </c>
      <c r="DB13" s="13"/>
      <c r="DC13" s="13">
        <v>0.62611000000000006</v>
      </c>
      <c r="DD13" s="13">
        <v>0.84253999999999996</v>
      </c>
      <c r="DE13" s="13">
        <v>0.54783999999999999</v>
      </c>
      <c r="DF13" s="13">
        <v>0.70121999999999995</v>
      </c>
      <c r="DG13" s="13">
        <v>0.98409000000000002</v>
      </c>
      <c r="DH13" s="13">
        <v>0.22756000000000001</v>
      </c>
      <c r="DI13" s="13">
        <v>0.48888999999999999</v>
      </c>
      <c r="DJ13" s="13">
        <v>0.51527000000000001</v>
      </c>
      <c r="DK13" s="13">
        <v>0.92435</v>
      </c>
      <c r="DL13" s="13">
        <v>0.75555000000000005</v>
      </c>
      <c r="DM13" s="13">
        <v>0.71513000000000004</v>
      </c>
      <c r="DN13" s="13">
        <v>0.87651999999999997</v>
      </c>
      <c r="DO13" s="13">
        <v>0.26617000000000002</v>
      </c>
      <c r="DP13" s="13">
        <v>0.50368000000000002</v>
      </c>
      <c r="DQ13" s="13">
        <v>0.72208000000000006</v>
      </c>
      <c r="DR13" s="13">
        <v>0.77486999999999995</v>
      </c>
      <c r="DS13" s="13"/>
      <c r="DT13" s="13">
        <v>0.44523000000000001</v>
      </c>
      <c r="DU13" s="13">
        <v>0.79830000000000001</v>
      </c>
      <c r="DV13" s="13">
        <v>0.13816000000000001</v>
      </c>
      <c r="DW13" s="13">
        <v>0.69652000000000003</v>
      </c>
      <c r="DX13" s="13">
        <v>0.90271999999999997</v>
      </c>
      <c r="DY13" s="13">
        <v>0.83211999999999997</v>
      </c>
      <c r="DZ13" s="13">
        <v>1.1759200000000001</v>
      </c>
      <c r="EA13" s="13">
        <v>0.76346000000000003</v>
      </c>
      <c r="EB13" s="13">
        <v>0.67105999999999999</v>
      </c>
      <c r="EC13" s="13">
        <v>9.3030000000000002E-2</v>
      </c>
      <c r="ED13" s="13"/>
      <c r="EE13" s="13"/>
      <c r="EF13" s="13"/>
      <c r="EG13" s="13"/>
      <c r="EH13" s="13"/>
      <c r="EI13" s="13"/>
      <c r="EJ13" s="13"/>
      <c r="EK13" s="13"/>
      <c r="EL13" s="13"/>
      <c r="EM13" s="13"/>
      <c r="EN13" s="13"/>
      <c r="EO13" s="13"/>
      <c r="EP13" s="13"/>
      <c r="EQ13" s="13"/>
      <c r="ER13" s="13"/>
      <c r="ES13" s="13"/>
      <c r="ET13" s="13"/>
      <c r="EU13" s="13"/>
      <c r="EV13" s="13"/>
      <c r="EW13" s="13"/>
      <c r="EX13" s="13"/>
      <c r="EY13" s="13"/>
      <c r="EZ13" s="13"/>
      <c r="FA13" s="13"/>
      <c r="FB13" s="13"/>
      <c r="FC13" s="13"/>
      <c r="FD13" s="13"/>
      <c r="FE13" s="13"/>
      <c r="FF13" s="13"/>
      <c r="FG13" s="13"/>
      <c r="FH13" s="13"/>
      <c r="FI13" s="13"/>
      <c r="FJ13" s="13"/>
      <c r="FK13" s="13"/>
      <c r="FL13" s="13"/>
      <c r="FM13" s="13"/>
      <c r="FN13" s="13"/>
      <c r="FO13" s="13"/>
      <c r="FP13" s="13"/>
      <c r="FQ13" s="13"/>
      <c r="FR13" s="13"/>
      <c r="FS13" s="13"/>
      <c r="FT13" s="13"/>
      <c r="FU13" s="13"/>
      <c r="FV13" s="13"/>
      <c r="FW13" s="13"/>
      <c r="FX13" s="13"/>
      <c r="FY13" s="13"/>
      <c r="FZ13" s="13"/>
      <c r="GA13" s="13"/>
      <c r="GB13" s="13"/>
      <c r="GC13" s="13"/>
      <c r="GD13" s="13"/>
      <c r="GE13" s="13"/>
      <c r="GF13" s="13"/>
      <c r="GG13" s="13"/>
      <c r="GH13" s="13"/>
      <c r="GI13" s="13"/>
      <c r="GJ13" s="13"/>
      <c r="GK13" s="13"/>
      <c r="GL13" s="13"/>
      <c r="GM13" s="13"/>
      <c r="GN13" s="13"/>
      <c r="GO13" s="13"/>
      <c r="GP13" s="13"/>
      <c r="GQ13" s="13"/>
      <c r="GR13" s="13"/>
      <c r="GS13" s="13"/>
      <c r="GT13" s="13"/>
      <c r="GU13" s="13"/>
      <c r="GV13" s="13"/>
      <c r="GW13" s="13"/>
      <c r="GX13" s="13"/>
      <c r="GY13" s="13"/>
      <c r="GZ13" s="13"/>
      <c r="HA13" s="13"/>
      <c r="HB13" s="13"/>
      <c r="HC13" s="13"/>
      <c r="HD13" s="13"/>
      <c r="HE13" s="13"/>
      <c r="HF13" s="13"/>
      <c r="HG13" s="13"/>
      <c r="HH13" s="13"/>
      <c r="HI13" s="13"/>
      <c r="HJ13" s="13"/>
      <c r="HK13" s="13"/>
      <c r="HL13" s="13"/>
      <c r="HM13" s="13"/>
      <c r="HN13" s="13"/>
      <c r="HO13" s="13"/>
      <c r="HP13" s="13"/>
      <c r="HQ13" s="13"/>
      <c r="HR13" s="13"/>
      <c r="HS13" s="13"/>
      <c r="HT13" s="13"/>
      <c r="HU13" s="13"/>
      <c r="HV13" s="13"/>
      <c r="HW13" s="13"/>
      <c r="HX13" s="13"/>
      <c r="HY13" s="13"/>
      <c r="HZ13" s="13"/>
      <c r="IA13" s="13"/>
      <c r="IB13" s="13"/>
      <c r="IC13" s="13"/>
      <c r="ID13" s="13"/>
      <c r="IE13" s="13"/>
      <c r="IF13" s="13"/>
      <c r="IG13" s="13"/>
      <c r="IH13" s="13"/>
      <c r="II13" s="13"/>
      <c r="IJ13" s="13"/>
      <c r="IK13" s="13"/>
      <c r="IL13" s="13"/>
      <c r="IM13" s="13"/>
      <c r="IN13" s="13"/>
      <c r="IO13" s="13"/>
      <c r="IP13" s="13"/>
      <c r="IQ13" s="13"/>
      <c r="IR13" s="13"/>
      <c r="IS13" s="13"/>
      <c r="IT13" s="13"/>
      <c r="IU13" s="13"/>
      <c r="IV13" s="13"/>
      <c r="IW13" s="13"/>
      <c r="IX13" s="13"/>
      <c r="IY13" s="13"/>
      <c r="IZ13" s="13"/>
      <c r="JA13" s="13"/>
      <c r="JB13" s="13"/>
      <c r="JC13" s="13"/>
      <c r="JD13" s="13"/>
      <c r="JE13" s="13"/>
      <c r="JF13" s="13"/>
      <c r="JH13" s="12"/>
      <c r="JI13" s="12"/>
      <c r="JJ13" s="12"/>
      <c r="JK13" s="13"/>
      <c r="JL13" s="13"/>
      <c r="JM13" s="13"/>
      <c r="JN13" s="13"/>
      <c r="JO13" s="13"/>
      <c r="JP13" s="13"/>
      <c r="JQ13" s="13"/>
      <c r="JR13" s="13"/>
      <c r="JU13" s="13"/>
      <c r="JV13" s="13"/>
      <c r="JW13" s="13"/>
      <c r="JX13" s="13"/>
      <c r="JY13" s="13"/>
      <c r="JZ13" s="13"/>
      <c r="KA13" s="13"/>
      <c r="KB13" s="13"/>
      <c r="KC13" s="13"/>
      <c r="KD13" s="13"/>
      <c r="KE13" s="13"/>
      <c r="KF13" s="13"/>
      <c r="KG13" s="13"/>
      <c r="KH13" s="13"/>
      <c r="KI13" s="13"/>
      <c r="KJ13" s="13"/>
      <c r="KK13" s="13"/>
      <c r="KL13" s="13"/>
      <c r="KM13" s="13"/>
      <c r="KN13" s="13"/>
      <c r="KO13" s="13"/>
      <c r="KP13" s="13"/>
      <c r="KQ13" s="13"/>
      <c r="KR13" s="13"/>
      <c r="KS13" s="13"/>
      <c r="KT13" s="13"/>
      <c r="KU13" s="13"/>
      <c r="KV13" s="13"/>
      <c r="KW13" s="13"/>
      <c r="KX13" s="13"/>
      <c r="KY13" s="13"/>
      <c r="KZ13" s="13"/>
      <c r="LA13" s="13"/>
      <c r="LB13" s="13"/>
      <c r="LC13" s="13"/>
      <c r="LD13" s="13"/>
      <c r="LE13" s="13"/>
      <c r="LF13" s="13"/>
      <c r="LG13" s="13"/>
      <c r="LH13" s="13"/>
      <c r="LI13" s="12"/>
      <c r="LJ13" s="12"/>
      <c r="LK13" s="13"/>
      <c r="LL13" s="13"/>
      <c r="LM13" s="13"/>
      <c r="LN13" s="13"/>
      <c r="LO13" s="13"/>
      <c r="LP13" s="13"/>
      <c r="LQ13" s="13"/>
      <c r="LR13" s="13"/>
      <c r="LS13" s="13"/>
      <c r="LT13" s="13"/>
      <c r="LU13" s="13"/>
      <c r="LV13" s="12"/>
      <c r="LW13" s="12"/>
      <c r="LX13" s="13"/>
      <c r="LY13" s="13"/>
      <c r="LZ13" s="13"/>
      <c r="MA13" s="13"/>
      <c r="MB13" s="13"/>
      <c r="MC13" s="13"/>
      <c r="MD13" s="13"/>
      <c r="ME13" s="13"/>
      <c r="MK13" s="13"/>
      <c r="ML13" s="13"/>
      <c r="MM13" s="13"/>
      <c r="MN13" s="13"/>
      <c r="MO13" s="13"/>
      <c r="MP13" s="13"/>
      <c r="MQ13" s="13"/>
      <c r="MR13" s="13"/>
      <c r="MS13" s="13"/>
      <c r="MT13" s="13"/>
      <c r="MU13" s="13"/>
      <c r="MV13" s="13"/>
      <c r="MW13" s="13"/>
      <c r="MX13" s="13"/>
      <c r="MY13" s="13"/>
      <c r="MZ13" s="13"/>
      <c r="NA13" s="13"/>
      <c r="NB13" s="13"/>
      <c r="NC13" s="13"/>
      <c r="ND13" s="13"/>
      <c r="NE13" s="13"/>
      <c r="NF13" s="13"/>
      <c r="NG13" s="13"/>
      <c r="NH13" s="13"/>
      <c r="NI13" s="13"/>
      <c r="NJ13" s="13"/>
      <c r="NK13" s="13"/>
      <c r="NL13" s="13"/>
      <c r="NM13" s="13"/>
      <c r="NN13" s="13"/>
      <c r="NO13" s="13"/>
      <c r="NP13" s="13"/>
      <c r="NQ13" s="13"/>
      <c r="NR13" s="13"/>
      <c r="NS13" s="13"/>
      <c r="NT13" s="13"/>
      <c r="NU13" s="13"/>
      <c r="NW13" s="12"/>
      <c r="NX13" s="13"/>
      <c r="NY13" s="13"/>
      <c r="NZ13" s="13"/>
      <c r="OA13" s="13"/>
      <c r="OB13" s="13"/>
      <c r="OC13" s="13"/>
      <c r="OD13" s="13"/>
      <c r="OE13" s="13"/>
      <c r="OF13" s="13"/>
      <c r="OG13" s="13"/>
      <c r="OH13" s="13"/>
      <c r="OI13" s="13"/>
      <c r="OJ13" s="13"/>
      <c r="OK13" s="13"/>
      <c r="OL13" s="13"/>
      <c r="OM13" s="13"/>
      <c r="OO13" s="13"/>
      <c r="OP13" s="13"/>
      <c r="OQ13" s="13"/>
      <c r="OS13" s="13"/>
      <c r="OT13" s="13"/>
      <c r="OU13" s="13"/>
      <c r="OV13" s="13"/>
      <c r="OW13" s="13"/>
      <c r="OX13" s="13"/>
      <c r="OY13" s="13"/>
      <c r="OZ13" s="13"/>
      <c r="PA13" s="13"/>
      <c r="PB13" s="13"/>
      <c r="PC13" s="13"/>
      <c r="PD13" s="13"/>
      <c r="PE13" s="12"/>
      <c r="PF13" s="12"/>
      <c r="PG13" s="12"/>
      <c r="PH13" s="12"/>
      <c r="PI13" s="13"/>
      <c r="PJ13" s="12"/>
      <c r="PK13" s="13"/>
      <c r="PL13" s="13"/>
      <c r="PM13" s="13"/>
      <c r="PN13" s="13"/>
      <c r="PO13" s="13"/>
      <c r="PP13" s="13"/>
      <c r="PQ13" s="13"/>
      <c r="PR13" s="12"/>
      <c r="PS13" s="13"/>
      <c r="PT13" s="13"/>
      <c r="PU13" s="13"/>
      <c r="PV13" s="13"/>
      <c r="PY13" s="13"/>
      <c r="PZ13" s="13"/>
      <c r="QA13" s="13"/>
      <c r="QB13" s="13"/>
      <c r="QC13" s="13"/>
      <c r="QD13" s="13"/>
      <c r="QE13" s="13"/>
      <c r="QF13" s="13"/>
      <c r="QG13" s="13"/>
      <c r="QH13" s="13"/>
      <c r="QI13" s="13"/>
      <c r="QJ13" s="13"/>
      <c r="QK13" s="13"/>
      <c r="QL13" s="13"/>
      <c r="QM13" s="12"/>
      <c r="QN13" s="13"/>
      <c r="QO13" s="13"/>
      <c r="QP13" s="13"/>
      <c r="QQ13" s="13"/>
      <c r="QR13" s="13"/>
      <c r="QS13" s="13"/>
      <c r="QT13" s="13"/>
      <c r="QU13" s="13"/>
      <c r="QV13" s="15"/>
      <c r="QW13" s="13"/>
      <c r="QX13" s="13"/>
      <c r="QY13" s="13"/>
      <c r="QZ13" s="13"/>
      <c r="RA13" s="13"/>
      <c r="RB13" s="13"/>
      <c r="RC13" s="13"/>
      <c r="RD13" s="13"/>
      <c r="RE13" s="13"/>
      <c r="RF13" s="13"/>
      <c r="RG13" s="13"/>
      <c r="RH13" s="13"/>
      <c r="RI13" s="13"/>
      <c r="RJ13" s="13"/>
      <c r="RK13" s="13"/>
      <c r="RL13" s="13"/>
      <c r="RM13" s="13"/>
      <c r="RO13" s="12"/>
      <c r="RP13" s="12"/>
      <c r="RQ13" s="12"/>
      <c r="RR13" s="13"/>
      <c r="RS13" s="13"/>
      <c r="RT13" s="13"/>
      <c r="RU13" s="13"/>
      <c r="RV13" s="13"/>
      <c r="RW13" s="13"/>
      <c r="RX13" s="13"/>
      <c r="RY13" s="13"/>
      <c r="RZ13" s="13"/>
      <c r="SA13" s="13"/>
      <c r="SB13" s="13"/>
      <c r="SC13" s="13"/>
      <c r="SD13" s="13"/>
      <c r="SE13" s="13"/>
      <c r="SG13" s="12"/>
      <c r="SH13" s="12"/>
      <c r="SI13" s="13"/>
      <c r="SJ13" s="13"/>
      <c r="SK13" s="13"/>
      <c r="SL13" s="13"/>
      <c r="SM13" s="13"/>
      <c r="SN13" s="13"/>
      <c r="SO13" s="13"/>
      <c r="SP13" s="13"/>
      <c r="SQ13" s="13"/>
      <c r="SR13" s="13"/>
      <c r="SS13" s="13"/>
      <c r="ST13" s="13"/>
      <c r="SU13" s="13"/>
      <c r="SV13" s="13"/>
      <c r="SW13" s="13"/>
      <c r="TA13" s="13"/>
      <c r="TB13" s="13"/>
      <c r="TC13" s="13"/>
      <c r="TD13" s="13"/>
      <c r="TE13" s="13"/>
      <c r="TF13" s="13"/>
      <c r="TG13" s="13"/>
      <c r="TH13" s="13"/>
      <c r="TI13" s="13"/>
      <c r="TJ13" s="13"/>
      <c r="TK13" s="13"/>
      <c r="TL13" s="13"/>
      <c r="TM13" s="13"/>
      <c r="TN13" s="13"/>
      <c r="TO13" s="13"/>
      <c r="TP13" s="13"/>
      <c r="TQ13" s="13"/>
      <c r="TR13" s="12"/>
      <c r="TS13" s="13"/>
      <c r="TT13" s="13"/>
      <c r="TU13" s="13"/>
      <c r="TV13" s="13"/>
      <c r="TW13" s="13"/>
      <c r="TX13" s="13"/>
      <c r="TY13" s="13"/>
      <c r="TZ13" s="13"/>
      <c r="UA13" s="13"/>
      <c r="UB13" s="13"/>
      <c r="UF13" s="13"/>
      <c r="UG13" s="13"/>
      <c r="UH13" s="16"/>
      <c r="UI13" s="13"/>
      <c r="UJ13" s="13"/>
      <c r="UK13" s="13"/>
      <c r="UL13" s="13"/>
      <c r="UM13" s="13"/>
      <c r="UN13" s="13"/>
      <c r="UO13" s="13"/>
      <c r="UP13" s="13"/>
      <c r="UQ13" s="13"/>
      <c r="UR13" s="13"/>
      <c r="US13" s="13"/>
      <c r="UT13" s="13"/>
      <c r="UV13" s="13"/>
      <c r="UW13" s="13"/>
      <c r="UX13" s="13"/>
      <c r="UY13" s="13"/>
      <c r="UZ13" s="13"/>
      <c r="VA13" s="13"/>
      <c r="VB13" s="13"/>
      <c r="VC13" s="13"/>
      <c r="VD13" s="13"/>
      <c r="VE13" s="13"/>
      <c r="VF13" s="13"/>
      <c r="VG13" s="13"/>
      <c r="VH13" s="13"/>
      <c r="VI13" s="13"/>
      <c r="VJ13" s="13"/>
      <c r="VK13" s="13"/>
      <c r="VL13" s="13"/>
      <c r="VM13" s="13"/>
      <c r="VN13" s="13"/>
      <c r="VO13" s="13"/>
      <c r="VP13" s="13"/>
      <c r="VQ13" s="13"/>
      <c r="VR13" s="12"/>
      <c r="VS13" s="13"/>
      <c r="VT13" s="13"/>
      <c r="VU13" s="13"/>
      <c r="VV13" s="13"/>
      <c r="VW13" s="12"/>
      <c r="VX13" s="12"/>
      <c r="VY13" s="13"/>
      <c r="VZ13" s="13"/>
      <c r="WA13" s="13"/>
      <c r="WB13" s="13"/>
      <c r="WC13" s="13"/>
      <c r="WD13" s="13"/>
      <c r="WE13" s="13"/>
      <c r="WF13" s="13"/>
      <c r="WG13" s="13"/>
      <c r="XP13" s="12"/>
      <c r="XQ13" s="12"/>
      <c r="XR13" s="21"/>
      <c r="XS13" s="21"/>
      <c r="XT13" s="21"/>
      <c r="XU13" s="21"/>
      <c r="XW13" s="15"/>
      <c r="XZ13" s="13"/>
      <c r="YA13" s="13"/>
      <c r="YB13" s="21"/>
      <c r="YC13" s="21"/>
      <c r="YD13" s="21"/>
      <c r="YE13" s="21"/>
      <c r="YG13" s="21"/>
      <c r="YH13" s="21"/>
      <c r="YI13" s="21"/>
      <c r="YJ13" s="21"/>
      <c r="YK13" s="21"/>
      <c r="YL13" s="21"/>
      <c r="YN13" s="21"/>
      <c r="YO13" s="21"/>
      <c r="YP13" s="21"/>
      <c r="YQ13" s="21"/>
      <c r="YR13" s="21"/>
      <c r="YS13" s="21"/>
      <c r="YU13" s="21"/>
      <c r="YV13" s="21"/>
      <c r="ZD13" s="13"/>
      <c r="ZE13" s="13"/>
    </row>
    <row r="14" spans="1:3843" x14ac:dyDescent="0.35">
      <c r="A14" s="2" t="s">
        <v>18</v>
      </c>
      <c r="B14" s="13">
        <v>0.27577000000000002</v>
      </c>
      <c r="C14" s="13">
        <v>0.12959000000000001</v>
      </c>
      <c r="D14" s="13">
        <v>0.99977000000000005</v>
      </c>
      <c r="E14" s="13">
        <v>0.35120000000000001</v>
      </c>
      <c r="F14" s="13">
        <v>0.39580879999999996</v>
      </c>
      <c r="G14" s="13">
        <v>0.34325</v>
      </c>
      <c r="H14" s="13">
        <v>0</v>
      </c>
      <c r="I14" s="13">
        <v>0.59443999999999997</v>
      </c>
      <c r="J14" s="13"/>
      <c r="K14" s="13">
        <v>0.32568999999999998</v>
      </c>
      <c r="L14" s="13">
        <v>0.19153000000000001</v>
      </c>
      <c r="M14" s="13">
        <v>0.19053999999999999</v>
      </c>
      <c r="N14" s="13">
        <v>0.74963999999999997</v>
      </c>
      <c r="O14" s="13">
        <v>0</v>
      </c>
      <c r="P14" s="13">
        <v>9.6310000000000007E-2</v>
      </c>
      <c r="Q14" s="13">
        <v>0.30367</v>
      </c>
      <c r="R14" s="13">
        <v>0.75124999999999997</v>
      </c>
      <c r="S14" s="13">
        <v>0.56479999999999997</v>
      </c>
      <c r="T14" s="13">
        <v>0.35243000000000002</v>
      </c>
      <c r="U14" s="13">
        <v>1.34077</v>
      </c>
      <c r="V14" s="13">
        <v>0</v>
      </c>
      <c r="W14" s="13">
        <v>0.60074000000000005</v>
      </c>
      <c r="X14" s="13">
        <v>0.22842000000000001</v>
      </c>
      <c r="Y14" s="13">
        <v>0.51717000000000002</v>
      </c>
      <c r="Z14" s="13">
        <v>1.1735</v>
      </c>
      <c r="AA14" s="13"/>
      <c r="AB14" s="13">
        <v>0.71891000000000005</v>
      </c>
      <c r="AC14" s="13">
        <v>0</v>
      </c>
      <c r="AD14" s="13">
        <v>0.60707999999999995</v>
      </c>
      <c r="AE14" s="13">
        <v>0.61580999999999997</v>
      </c>
      <c r="AF14" s="13"/>
      <c r="AG14" s="80">
        <v>0.32679959999999997</v>
      </c>
      <c r="AH14" s="80">
        <v>0.379492</v>
      </c>
      <c r="AI14" s="80">
        <v>0.52131159999999999</v>
      </c>
      <c r="AJ14" s="80">
        <v>0</v>
      </c>
      <c r="AK14" s="80">
        <v>0.20162679999999999</v>
      </c>
      <c r="AL14" s="80">
        <v>0.28101039999999999</v>
      </c>
      <c r="AM14" s="80">
        <v>0.52732199999999996</v>
      </c>
      <c r="AN14" s="80">
        <v>8.9499999999999996E-2</v>
      </c>
      <c r="AO14" s="80">
        <v>0.22702</v>
      </c>
      <c r="AP14" s="80">
        <v>0.83169999999999999</v>
      </c>
      <c r="AQ14" s="80">
        <v>0</v>
      </c>
      <c r="AR14" s="80">
        <v>1.0225288000000001</v>
      </c>
      <c r="AS14" s="80">
        <v>0.49569000000000002</v>
      </c>
      <c r="AT14" s="80">
        <v>0.43072480000000002</v>
      </c>
      <c r="AU14" s="80">
        <v>1.7133088000000003</v>
      </c>
      <c r="AV14" s="80">
        <v>0.23527680000000001</v>
      </c>
      <c r="AW14" s="80">
        <v>0.42237999999999998</v>
      </c>
      <c r="AX14" s="80">
        <v>0</v>
      </c>
      <c r="AY14" s="80">
        <v>0.47191959999999999</v>
      </c>
      <c r="AZ14" s="80">
        <v>0.56720160000000008</v>
      </c>
      <c r="BA14" s="80">
        <v>0.63307839999999993</v>
      </c>
      <c r="BB14" s="80">
        <v>0.97987999999999997</v>
      </c>
      <c r="BC14" s="80">
        <v>0.67698000000000003</v>
      </c>
      <c r="BD14" s="80">
        <v>0.31273639999999997</v>
      </c>
      <c r="BE14" s="80">
        <v>0</v>
      </c>
      <c r="BF14" s="80">
        <v>0.38351800000000003</v>
      </c>
      <c r="BG14" s="80">
        <v>0.51556000000000002</v>
      </c>
      <c r="BH14" s="80">
        <v>0.36125199999999996</v>
      </c>
      <c r="BI14" s="80">
        <v>0.32592399999999999</v>
      </c>
      <c r="BJ14" s="80">
        <v>1.9120988000000003</v>
      </c>
      <c r="BK14" s="86">
        <v>0.30808479999999999</v>
      </c>
      <c r="BL14" s="86">
        <v>0</v>
      </c>
      <c r="BM14" s="86">
        <v>0.10725999999999999</v>
      </c>
      <c r="BN14" s="86">
        <v>0.60770999999999997</v>
      </c>
      <c r="BO14" s="86">
        <v>0.74109000000000003</v>
      </c>
      <c r="BP14" s="86">
        <v>0.81076880000000007</v>
      </c>
      <c r="BQ14" s="86">
        <v>0.50657560000000001</v>
      </c>
      <c r="BR14" s="86">
        <v>1.1140236000000001</v>
      </c>
      <c r="BS14" s="86">
        <v>0</v>
      </c>
      <c r="BT14" s="86">
        <v>0.31424200000000002</v>
      </c>
      <c r="BU14" s="86">
        <v>0.53767359999999997</v>
      </c>
      <c r="BV14" s="86">
        <v>0.24340799999999999</v>
      </c>
      <c r="BW14" s="86">
        <v>0.48758000000000001</v>
      </c>
      <c r="BX14" s="86">
        <v>0.47250999999999999</v>
      </c>
      <c r="BY14" s="86">
        <v>0.75470839999999995</v>
      </c>
      <c r="BZ14" s="86">
        <v>0</v>
      </c>
      <c r="CA14" s="86">
        <v>0.87319000000000002</v>
      </c>
      <c r="CB14" s="86">
        <v>0.18881999999999999</v>
      </c>
      <c r="CC14" s="86">
        <v>0.16506999999999999</v>
      </c>
      <c r="CD14" s="13">
        <v>0.36281199999999997</v>
      </c>
      <c r="CE14" s="13">
        <v>0.52436479999999996</v>
      </c>
      <c r="CF14" s="13">
        <v>0.92023999999999995</v>
      </c>
      <c r="CG14" s="13">
        <v>0</v>
      </c>
      <c r="CH14" s="13">
        <v>0.80116480000000001</v>
      </c>
      <c r="CI14" s="13">
        <v>0.2532836</v>
      </c>
      <c r="CJ14" s="12">
        <v>0.77564</v>
      </c>
      <c r="CK14" s="13">
        <v>0.55970319999999996</v>
      </c>
      <c r="CL14" s="13">
        <v>0.95914959999999994</v>
      </c>
      <c r="CM14" s="13">
        <v>0.63711600000000002</v>
      </c>
      <c r="CN14" s="12">
        <v>0.47123999999999999</v>
      </c>
      <c r="CO14" s="13">
        <v>0.19352</v>
      </c>
      <c r="CP14" s="13">
        <v>0.12828000000000001</v>
      </c>
      <c r="CQ14" s="13">
        <v>0.34664</v>
      </c>
      <c r="CR14" s="13">
        <v>9.4189999999999996E-2</v>
      </c>
      <c r="CS14" s="13">
        <v>0.44885000000000003</v>
      </c>
      <c r="CT14" s="13">
        <v>0</v>
      </c>
      <c r="CU14" s="13">
        <v>0.44148999999999999</v>
      </c>
      <c r="CV14" s="13">
        <v>0.19943</v>
      </c>
      <c r="CW14" s="13">
        <v>1.0446899999999999</v>
      </c>
      <c r="CX14" s="13">
        <v>0.30431000000000002</v>
      </c>
      <c r="CY14" s="13">
        <v>0.97440000000000004</v>
      </c>
      <c r="CZ14" s="13">
        <v>0.71986000000000006</v>
      </c>
      <c r="DA14" s="13">
        <v>0</v>
      </c>
      <c r="DB14" s="13"/>
      <c r="DC14" s="13">
        <v>0.86699000000000004</v>
      </c>
      <c r="DD14" s="13">
        <v>1.0054399999999999</v>
      </c>
      <c r="DE14" s="13">
        <v>0.45116000000000001</v>
      </c>
      <c r="DF14" s="13">
        <v>0.64176999999999995</v>
      </c>
      <c r="DG14" s="13">
        <v>0.54356000000000004</v>
      </c>
      <c r="DH14" s="13">
        <v>0.13713</v>
      </c>
      <c r="DI14" s="13">
        <v>0.67664999999999997</v>
      </c>
      <c r="DJ14" s="13">
        <v>0.26151999999999997</v>
      </c>
      <c r="DK14" s="13">
        <v>0.18010000000000001</v>
      </c>
      <c r="DL14" s="13">
        <v>0.51980999999999999</v>
      </c>
      <c r="DM14" s="13">
        <v>0.52807000000000004</v>
      </c>
      <c r="DN14" s="13">
        <v>0.87990000000000002</v>
      </c>
      <c r="DO14" s="13">
        <v>0</v>
      </c>
      <c r="DP14" s="13">
        <v>0.89095999999999997</v>
      </c>
      <c r="DQ14" s="13">
        <v>0.45052999999999999</v>
      </c>
      <c r="DR14" s="13">
        <v>1.2959700000000001</v>
      </c>
      <c r="DS14" s="13"/>
      <c r="DT14" s="13">
        <v>0.03</v>
      </c>
      <c r="DU14" s="13">
        <v>0.36338999999999999</v>
      </c>
      <c r="DV14" s="13">
        <v>0</v>
      </c>
      <c r="DW14" s="13">
        <v>0.19717999999999999</v>
      </c>
      <c r="DX14" s="13">
        <v>9.468E-2</v>
      </c>
      <c r="DY14" s="13">
        <v>0.50305</v>
      </c>
      <c r="DZ14" s="13">
        <v>0.38281999999999999</v>
      </c>
      <c r="EA14" s="13">
        <v>0.22472</v>
      </c>
      <c r="EB14" s="13">
        <v>1.2379199999999999</v>
      </c>
      <c r="EC14" s="13">
        <v>0</v>
      </c>
      <c r="ED14" s="13"/>
      <c r="EE14" s="13"/>
      <c r="EF14" s="13"/>
      <c r="EG14" s="13"/>
      <c r="EH14" s="13"/>
      <c r="EI14" s="13"/>
      <c r="EJ14" s="13"/>
      <c r="EK14" s="13"/>
      <c r="EL14" s="13"/>
      <c r="EM14" s="13"/>
      <c r="EN14" s="13"/>
      <c r="EO14" s="13"/>
      <c r="EP14" s="13"/>
      <c r="EQ14" s="13"/>
      <c r="ER14" s="13"/>
      <c r="ES14" s="13"/>
      <c r="ET14" s="13"/>
      <c r="EU14" s="13"/>
      <c r="EV14" s="13"/>
      <c r="EW14" s="13"/>
      <c r="EX14" s="13"/>
      <c r="EY14" s="13"/>
      <c r="EZ14" s="13"/>
      <c r="FA14" s="13"/>
      <c r="FB14" s="13"/>
      <c r="FC14" s="13"/>
      <c r="FD14" s="13"/>
      <c r="FE14" s="13"/>
      <c r="FF14" s="13"/>
      <c r="FG14" s="13"/>
      <c r="FH14" s="13"/>
      <c r="FI14" s="13"/>
      <c r="FJ14" s="13"/>
      <c r="FK14" s="13"/>
      <c r="FL14" s="13"/>
      <c r="FM14" s="13"/>
      <c r="FN14" s="13"/>
      <c r="FO14" s="13"/>
      <c r="FP14" s="13"/>
      <c r="FQ14" s="13"/>
      <c r="FR14" s="13"/>
      <c r="FS14" s="13"/>
      <c r="FT14" s="13"/>
      <c r="FU14" s="13"/>
      <c r="FV14" s="13"/>
      <c r="FW14" s="13"/>
      <c r="FX14" s="13"/>
      <c r="FY14" s="13"/>
      <c r="FZ14" s="13"/>
      <c r="GA14" s="13"/>
      <c r="GB14" s="13"/>
      <c r="GC14" s="13"/>
      <c r="GD14" s="13"/>
      <c r="GE14" s="13"/>
      <c r="GF14" s="13"/>
      <c r="GG14" s="13"/>
      <c r="GH14" s="13"/>
      <c r="GI14" s="13"/>
      <c r="GJ14" s="13"/>
      <c r="GK14" s="13"/>
      <c r="GL14" s="13"/>
      <c r="GM14" s="13"/>
      <c r="GN14" s="13"/>
      <c r="GO14" s="13"/>
      <c r="GP14" s="13"/>
      <c r="GQ14" s="13"/>
      <c r="GR14" s="13"/>
      <c r="GS14" s="13"/>
      <c r="GT14" s="13"/>
      <c r="GU14" s="13"/>
      <c r="GV14" s="13"/>
      <c r="GW14" s="13"/>
      <c r="GX14" s="13"/>
      <c r="GY14" s="13"/>
      <c r="GZ14" s="13"/>
      <c r="HA14" s="13"/>
      <c r="HB14" s="13"/>
      <c r="HC14" s="13"/>
      <c r="HD14" s="13"/>
      <c r="HE14" s="13"/>
      <c r="HF14" s="13"/>
      <c r="HG14" s="13"/>
      <c r="HH14" s="13"/>
      <c r="HI14" s="13"/>
      <c r="HJ14" s="13"/>
      <c r="HK14" s="13"/>
      <c r="HL14" s="13"/>
      <c r="HM14" s="13"/>
      <c r="HN14" s="13"/>
      <c r="HO14" s="13"/>
      <c r="HP14" s="13"/>
      <c r="HQ14" s="13"/>
      <c r="HR14" s="13"/>
      <c r="HS14" s="13"/>
      <c r="HT14" s="13"/>
      <c r="HU14" s="13"/>
      <c r="HV14" s="13"/>
      <c r="HW14" s="13"/>
      <c r="HX14" s="13"/>
      <c r="HY14" s="13"/>
      <c r="HZ14" s="13"/>
      <c r="IA14" s="13"/>
      <c r="IB14" s="13"/>
      <c r="IC14" s="13"/>
      <c r="ID14" s="13"/>
      <c r="IE14" s="13"/>
      <c r="IF14" s="13"/>
      <c r="IG14" s="13"/>
      <c r="IH14" s="13"/>
      <c r="II14" s="13"/>
      <c r="IJ14" s="13"/>
      <c r="IK14" s="13"/>
      <c r="IL14" s="13"/>
      <c r="IM14" s="13"/>
      <c r="IN14" s="13"/>
      <c r="IO14" s="13"/>
      <c r="IP14" s="13"/>
      <c r="IQ14" s="13"/>
      <c r="IR14" s="13"/>
      <c r="IS14" s="13"/>
      <c r="IT14" s="13"/>
      <c r="IU14" s="13"/>
      <c r="IV14" s="12"/>
      <c r="IW14" s="13"/>
      <c r="IX14" s="13"/>
      <c r="IY14" s="13"/>
      <c r="IZ14" s="13"/>
      <c r="JA14" s="13"/>
      <c r="JB14" s="13"/>
      <c r="JC14" s="12"/>
      <c r="JD14" s="13"/>
      <c r="JE14" s="13"/>
      <c r="JF14" s="13"/>
      <c r="JH14" s="12"/>
      <c r="JI14" s="12"/>
      <c r="JJ14" s="12"/>
      <c r="JK14" s="13"/>
      <c r="JL14" s="13"/>
      <c r="JM14" s="13"/>
      <c r="JN14" s="13"/>
      <c r="JO14" s="13"/>
      <c r="JP14" s="13"/>
      <c r="JQ14" s="13"/>
      <c r="JR14" s="13"/>
      <c r="JU14" s="13"/>
      <c r="JV14" s="13"/>
      <c r="JW14" s="13"/>
      <c r="JX14" s="12"/>
      <c r="JY14" s="13"/>
      <c r="JZ14" s="13"/>
      <c r="KA14" s="13"/>
      <c r="KB14" s="13"/>
      <c r="KC14" s="13"/>
      <c r="KD14" s="13"/>
      <c r="KE14" s="12"/>
      <c r="KF14" s="13"/>
      <c r="KG14" s="13"/>
      <c r="KH14" s="13"/>
      <c r="KI14" s="13"/>
      <c r="KJ14" s="13"/>
      <c r="KK14" s="13"/>
      <c r="KL14" s="5"/>
      <c r="KM14" s="13"/>
      <c r="KN14" s="13"/>
      <c r="KO14" s="13"/>
      <c r="KP14" s="13"/>
      <c r="KQ14" s="13"/>
      <c r="KR14" s="13"/>
      <c r="KS14" s="12"/>
      <c r="KT14" s="13"/>
      <c r="KU14" s="13"/>
      <c r="KV14" s="13"/>
      <c r="KW14" s="13"/>
      <c r="KX14" s="13"/>
      <c r="KY14" s="13"/>
      <c r="KZ14" s="13"/>
      <c r="LA14" s="13"/>
      <c r="LB14" s="13"/>
      <c r="LC14" s="13"/>
      <c r="LD14" s="13"/>
      <c r="LE14" s="13"/>
      <c r="LF14" s="13"/>
      <c r="LG14" s="12"/>
      <c r="LH14" s="13"/>
      <c r="LI14" s="12"/>
      <c r="LJ14" s="12"/>
      <c r="LK14" s="13"/>
      <c r="LL14" s="13"/>
      <c r="LM14" s="13"/>
      <c r="LN14" s="12"/>
      <c r="LO14" s="13"/>
      <c r="LP14" s="13"/>
      <c r="LQ14" s="13"/>
      <c r="LR14" s="13"/>
      <c r="LS14" s="13"/>
      <c r="LT14" s="13"/>
      <c r="LU14" s="12"/>
      <c r="LV14" s="12"/>
      <c r="LW14" s="12"/>
      <c r="LX14" s="13"/>
      <c r="LY14" s="13"/>
      <c r="LZ14" s="13"/>
      <c r="MA14" s="13"/>
      <c r="MB14" s="12"/>
      <c r="MC14" s="13"/>
      <c r="MD14" s="13"/>
      <c r="ME14" s="13"/>
      <c r="MK14" s="13"/>
      <c r="ML14" s="13"/>
      <c r="MM14" s="13"/>
      <c r="MN14" s="13"/>
      <c r="MO14" s="13"/>
      <c r="MP14" s="12"/>
      <c r="MQ14" s="13"/>
      <c r="MR14" s="13"/>
      <c r="MS14" s="13"/>
      <c r="MT14" s="13"/>
      <c r="MU14" s="13"/>
      <c r="MV14" s="13"/>
      <c r="MW14" s="12"/>
      <c r="MX14" s="13"/>
      <c r="MY14" s="13"/>
      <c r="MZ14" s="13"/>
      <c r="NA14" s="13"/>
      <c r="NB14" s="13"/>
      <c r="NC14" s="13"/>
      <c r="ND14" s="12"/>
      <c r="NE14" s="13"/>
      <c r="NF14" s="13"/>
      <c r="NG14" s="13"/>
      <c r="NH14" s="13"/>
      <c r="NI14" s="13"/>
      <c r="NJ14" s="13"/>
      <c r="NK14" s="12"/>
      <c r="NL14" s="13"/>
      <c r="NM14" s="13"/>
      <c r="NN14" s="13"/>
      <c r="NO14" s="13"/>
      <c r="NP14" s="13"/>
      <c r="NQ14" s="13"/>
      <c r="NR14" s="12"/>
      <c r="NS14" s="13"/>
      <c r="NT14" s="13"/>
      <c r="NU14" s="13"/>
      <c r="NW14" s="12"/>
      <c r="NX14" s="13"/>
      <c r="NY14" s="12"/>
      <c r="NZ14" s="13"/>
      <c r="OA14" s="13"/>
      <c r="OB14" s="13"/>
      <c r="OC14" s="13"/>
      <c r="OD14" s="13"/>
      <c r="OE14" s="13"/>
      <c r="OF14" s="13"/>
      <c r="OG14" s="13"/>
      <c r="OH14" s="13"/>
      <c r="OI14" s="13"/>
      <c r="OJ14" s="13"/>
      <c r="OK14" s="13"/>
      <c r="OL14" s="13"/>
      <c r="OM14" s="12"/>
      <c r="OO14" s="13"/>
      <c r="OP14" s="13"/>
      <c r="OQ14" s="13"/>
      <c r="OS14" s="13"/>
      <c r="OT14" s="12"/>
      <c r="OU14" s="13"/>
      <c r="OV14" s="13"/>
      <c r="OW14" s="13"/>
      <c r="OX14" s="13"/>
      <c r="OY14" s="13"/>
      <c r="OZ14" s="13"/>
      <c r="PA14" s="12"/>
      <c r="PB14" s="13"/>
      <c r="PC14" s="13"/>
      <c r="PD14" s="13"/>
      <c r="PE14" s="12"/>
      <c r="PF14" s="12"/>
      <c r="PG14" s="12"/>
      <c r="PH14" s="12"/>
      <c r="PI14" s="13"/>
      <c r="PJ14" s="12"/>
      <c r="PK14" s="13"/>
      <c r="PL14" s="13"/>
      <c r="PM14" s="13"/>
      <c r="PN14" s="13"/>
      <c r="PO14" s="12"/>
      <c r="PP14" s="13"/>
      <c r="PQ14" s="13"/>
      <c r="PR14" s="12"/>
      <c r="PS14" s="13"/>
      <c r="PT14" s="13"/>
      <c r="PU14" s="13"/>
      <c r="PV14" s="12"/>
      <c r="PY14" s="13"/>
      <c r="PZ14" s="13"/>
      <c r="QA14" s="13"/>
      <c r="QB14" s="13"/>
      <c r="QC14" s="13"/>
      <c r="QD14" s="13"/>
      <c r="QE14" s="13"/>
      <c r="QF14" s="13"/>
      <c r="QG14" s="13"/>
      <c r="QH14" s="13"/>
      <c r="QI14" s="13"/>
      <c r="QJ14" s="12"/>
      <c r="QK14" s="13"/>
      <c r="QL14" s="13"/>
      <c r="QM14" s="12"/>
      <c r="QN14" s="13"/>
      <c r="QO14" s="13"/>
      <c r="QP14" s="13"/>
      <c r="QQ14" s="12"/>
      <c r="QR14" s="13"/>
      <c r="QS14" s="13"/>
      <c r="QT14" s="13"/>
      <c r="QU14" s="13"/>
      <c r="QV14" s="15"/>
      <c r="QW14" s="13"/>
      <c r="QX14" s="12"/>
      <c r="QY14" s="13"/>
      <c r="QZ14" s="13"/>
      <c r="RA14" s="13"/>
      <c r="RB14" s="13"/>
      <c r="RC14" s="13"/>
      <c r="RD14" s="13"/>
      <c r="RE14" s="13"/>
      <c r="RF14" s="13"/>
      <c r="RG14" s="13"/>
      <c r="RH14" s="13"/>
      <c r="RI14" s="13"/>
      <c r="RJ14" s="13"/>
      <c r="RK14" s="13"/>
      <c r="RL14" s="12"/>
      <c r="RM14" s="13"/>
      <c r="RO14" s="12"/>
      <c r="RP14" s="12"/>
      <c r="RQ14" s="12"/>
      <c r="RR14" s="13"/>
      <c r="RS14" s="12"/>
      <c r="RT14" s="13"/>
      <c r="RU14" s="13"/>
      <c r="RV14" s="13"/>
      <c r="RW14" s="13"/>
      <c r="RX14" s="13"/>
      <c r="RY14" s="13"/>
      <c r="RZ14" s="12"/>
      <c r="SA14" s="13"/>
      <c r="SB14" s="13"/>
      <c r="SC14" s="13"/>
      <c r="SD14" s="13"/>
      <c r="SE14" s="13"/>
      <c r="SG14" s="12"/>
      <c r="SH14" s="12"/>
      <c r="SI14" s="13"/>
      <c r="SJ14" s="13"/>
      <c r="SK14" s="13"/>
      <c r="SL14" s="13"/>
      <c r="SM14" s="13"/>
      <c r="SN14" s="12"/>
      <c r="SO14" s="13"/>
      <c r="SP14" s="13"/>
      <c r="SQ14" s="13"/>
      <c r="SR14" s="13"/>
      <c r="SS14" s="13"/>
      <c r="ST14" s="13"/>
      <c r="SV14" s="13"/>
      <c r="SW14" s="13"/>
      <c r="TA14" s="13"/>
      <c r="TB14" s="12"/>
      <c r="TC14" s="13"/>
      <c r="TD14" s="13"/>
      <c r="TE14" s="13"/>
      <c r="TF14" s="13"/>
      <c r="TG14" s="13"/>
      <c r="TH14" s="13"/>
      <c r="TI14" s="12"/>
      <c r="TJ14" s="13"/>
      <c r="TK14" s="13"/>
      <c r="TL14" s="13"/>
      <c r="TM14" s="13"/>
      <c r="TN14" s="13"/>
      <c r="TO14" s="13"/>
      <c r="TP14" s="12"/>
      <c r="TQ14" s="13"/>
      <c r="TR14" s="12"/>
      <c r="TS14" s="13"/>
      <c r="TT14" s="13"/>
      <c r="TU14" s="13"/>
      <c r="TV14" s="13"/>
      <c r="TW14" s="12"/>
      <c r="TX14" s="13"/>
      <c r="TY14" s="13"/>
      <c r="TZ14" s="13"/>
      <c r="UA14" s="13"/>
      <c r="UB14" s="13"/>
      <c r="UF14" s="13"/>
      <c r="UG14" s="13"/>
      <c r="UH14" s="16"/>
      <c r="UI14" s="13"/>
      <c r="UJ14" s="13"/>
      <c r="UK14" s="13"/>
      <c r="UL14" s="13"/>
      <c r="UM14" s="13"/>
      <c r="UN14" s="13"/>
      <c r="UO14" s="13"/>
      <c r="UP14" s="13"/>
      <c r="UQ14" s="13"/>
      <c r="UR14" s="12"/>
      <c r="US14" s="13"/>
      <c r="UT14" s="13"/>
      <c r="UV14" s="13"/>
      <c r="UW14" s="13"/>
      <c r="UX14" s="13"/>
      <c r="UY14" s="12"/>
      <c r="UZ14" s="13"/>
      <c r="VA14" s="13"/>
      <c r="VB14" s="13"/>
      <c r="VC14" s="13"/>
      <c r="VD14" s="13"/>
      <c r="VE14" s="13"/>
      <c r="VF14" s="13"/>
      <c r="VG14" s="13"/>
      <c r="VH14" s="13"/>
      <c r="VI14" s="13"/>
      <c r="VJ14" s="13"/>
      <c r="VK14" s="13"/>
      <c r="VL14" s="13"/>
      <c r="VM14" s="12"/>
      <c r="VN14" s="13"/>
      <c r="VO14" s="13"/>
      <c r="VP14" s="13"/>
      <c r="VQ14" s="13"/>
      <c r="VR14" s="12"/>
      <c r="VS14" s="13"/>
      <c r="VT14" s="12"/>
      <c r="VU14" s="13"/>
      <c r="VV14" s="13"/>
      <c r="VW14" s="12"/>
      <c r="VX14" s="12"/>
      <c r="VY14" s="13"/>
      <c r="VZ14" s="13"/>
      <c r="WA14" s="12"/>
      <c r="WB14" s="13"/>
      <c r="WC14" s="13"/>
      <c r="WD14" s="13"/>
      <c r="WE14" s="13"/>
      <c r="WF14" s="13"/>
      <c r="WG14" s="13"/>
      <c r="XP14" s="12"/>
      <c r="XQ14" s="12"/>
      <c r="XR14" s="21"/>
      <c r="XS14" s="21"/>
      <c r="XT14" s="21"/>
      <c r="XU14" s="21"/>
      <c r="XW14" s="15"/>
      <c r="XZ14" s="13"/>
      <c r="YA14" s="13"/>
      <c r="YB14" s="21"/>
      <c r="YC14" s="21"/>
      <c r="YD14" s="21"/>
      <c r="YE14" s="21"/>
      <c r="YG14" s="21"/>
      <c r="YH14" s="21"/>
      <c r="YI14" s="21"/>
      <c r="YJ14" s="21"/>
      <c r="YK14" s="21"/>
      <c r="YL14" s="21"/>
      <c r="YN14" s="21"/>
      <c r="YO14" s="21"/>
      <c r="YP14" s="21"/>
      <c r="YQ14" s="21"/>
      <c r="YR14" s="21"/>
      <c r="YS14" s="21"/>
      <c r="YU14" s="21"/>
      <c r="YV14" s="21"/>
      <c r="ZD14" s="13"/>
      <c r="ZE14" s="13"/>
    </row>
    <row r="15" spans="1:3843" s="46" customFormat="1" x14ac:dyDescent="0.35">
      <c r="A15" s="2" t="s">
        <v>19</v>
      </c>
      <c r="B15" s="49">
        <f t="shared" ref="B15:BJ15" si="12">IFERROR(SUM(B14,B13),0)</f>
        <v>0.71734000000000009</v>
      </c>
      <c r="C15" s="49">
        <f t="shared" si="12"/>
        <v>0.83731</v>
      </c>
      <c r="D15" s="49">
        <f t="shared" si="12"/>
        <v>1.5085700000000002</v>
      </c>
      <c r="E15" s="49">
        <f t="shared" si="12"/>
        <v>0.82262000000000002</v>
      </c>
      <c r="F15" s="49">
        <f t="shared" si="12"/>
        <v>1.0572488</v>
      </c>
      <c r="G15" s="49">
        <f t="shared" si="12"/>
        <v>0.88843000000000005</v>
      </c>
      <c r="H15" s="49">
        <f t="shared" si="12"/>
        <v>0.11731</v>
      </c>
      <c r="I15" s="49">
        <f t="shared" si="12"/>
        <v>1.42713</v>
      </c>
      <c r="J15" s="49">
        <f t="shared" si="12"/>
        <v>0</v>
      </c>
      <c r="K15" s="49">
        <f t="shared" si="12"/>
        <v>0.99991000000000008</v>
      </c>
      <c r="L15" s="49">
        <f t="shared" si="12"/>
        <v>0.96307999999999994</v>
      </c>
      <c r="M15" s="49">
        <f t="shared" si="12"/>
        <v>0.73839999999999995</v>
      </c>
      <c r="N15" s="49">
        <f t="shared" si="12"/>
        <v>1.3138000000000001</v>
      </c>
      <c r="O15" s="49">
        <f t="shared" si="12"/>
        <v>0.16372</v>
      </c>
      <c r="P15" s="49">
        <f t="shared" si="12"/>
        <v>0.64534000000000002</v>
      </c>
      <c r="Q15" s="49">
        <f t="shared" si="12"/>
        <v>0.95257999999999998</v>
      </c>
      <c r="R15" s="49">
        <f t="shared" si="12"/>
        <v>1.45641</v>
      </c>
      <c r="S15" s="49">
        <f t="shared" si="12"/>
        <v>1.11161</v>
      </c>
      <c r="T15" s="49">
        <f t="shared" si="12"/>
        <v>0.93917000000000006</v>
      </c>
      <c r="U15" s="49">
        <f t="shared" si="12"/>
        <v>2.1901000000000002</v>
      </c>
      <c r="V15" s="49">
        <f t="shared" si="12"/>
        <v>0.17674000000000001</v>
      </c>
      <c r="W15" s="49">
        <f t="shared" si="12"/>
        <v>1.0307300000000001</v>
      </c>
      <c r="X15" s="49">
        <f t="shared" si="12"/>
        <v>0.96646999999999994</v>
      </c>
      <c r="Y15" s="49">
        <f t="shared" si="12"/>
        <v>1.14263</v>
      </c>
      <c r="Z15" s="49">
        <f t="shared" si="12"/>
        <v>2.0622500000000001</v>
      </c>
      <c r="AA15" s="49">
        <f t="shared" si="12"/>
        <v>0</v>
      </c>
      <c r="AB15" s="49">
        <f t="shared" si="12"/>
        <v>1.47553</v>
      </c>
      <c r="AC15" s="49">
        <f t="shared" si="12"/>
        <v>5.3539999999999997E-2</v>
      </c>
      <c r="AD15" s="49">
        <f t="shared" si="12"/>
        <v>1.4417599999999999</v>
      </c>
      <c r="AE15" s="49">
        <f t="shared" si="12"/>
        <v>1.5825499999999999</v>
      </c>
      <c r="AF15" s="49">
        <f t="shared" si="12"/>
        <v>0</v>
      </c>
      <c r="AG15" s="49">
        <f t="shared" si="12"/>
        <v>0.77231399999999994</v>
      </c>
      <c r="AH15" s="49">
        <f t="shared" si="12"/>
        <v>1.0956474000000003</v>
      </c>
      <c r="AI15" s="49">
        <f t="shared" si="12"/>
        <v>1.3431275999999994</v>
      </c>
      <c r="AJ15" s="49">
        <f t="shared" si="12"/>
        <v>0.13785310000000003</v>
      </c>
      <c r="AK15" s="49">
        <f t="shared" si="12"/>
        <v>0.72950500000000007</v>
      </c>
      <c r="AL15" s="49">
        <f t="shared" si="12"/>
        <v>0.92144900000000018</v>
      </c>
      <c r="AM15" s="49">
        <f t="shared" si="12"/>
        <v>1.2319226000000001</v>
      </c>
      <c r="AN15" s="49">
        <f t="shared" si="12"/>
        <v>0.8229948999999992</v>
      </c>
      <c r="AO15" s="49">
        <f t="shared" si="12"/>
        <v>0.828627</v>
      </c>
      <c r="AP15" s="49">
        <f t="shared" si="12"/>
        <v>1.3912751999999999</v>
      </c>
      <c r="AQ15" s="49">
        <f t="shared" si="12"/>
        <v>0.10717280000000001</v>
      </c>
      <c r="AR15" s="49">
        <f t="shared" si="12"/>
        <v>1.6418621</v>
      </c>
      <c r="AS15" s="49">
        <f t="shared" si="12"/>
        <v>1.1756993000000002</v>
      </c>
      <c r="AT15" s="49">
        <f t="shared" si="12"/>
        <v>0.98159919999999989</v>
      </c>
      <c r="AU15" s="49">
        <f t="shared" si="12"/>
        <v>2.4884468999999996</v>
      </c>
      <c r="AV15" s="49">
        <f t="shared" si="12"/>
        <v>0.94204369999999993</v>
      </c>
      <c r="AW15" s="49">
        <f t="shared" si="12"/>
        <v>1.1084325999999995</v>
      </c>
      <c r="AX15" s="49">
        <f t="shared" si="12"/>
        <v>0.10863679999999999</v>
      </c>
      <c r="AY15" s="49">
        <f t="shared" si="12"/>
        <v>0.95839120000000011</v>
      </c>
      <c r="AZ15" s="49">
        <f t="shared" si="12"/>
        <v>1.3207396999999994</v>
      </c>
      <c r="BA15" s="49">
        <f t="shared" si="12"/>
        <v>1.1860038000000002</v>
      </c>
      <c r="BB15" s="49">
        <f t="shared" si="12"/>
        <v>1.6471496000000001</v>
      </c>
      <c r="BC15" s="49">
        <f t="shared" si="12"/>
        <v>1.4044818000000001</v>
      </c>
      <c r="BD15" s="49">
        <f t="shared" si="12"/>
        <v>1.0596846999999989</v>
      </c>
      <c r="BE15" s="49">
        <f t="shared" si="12"/>
        <v>0.18862270000000006</v>
      </c>
      <c r="BF15" s="49">
        <f t="shared" si="12"/>
        <v>1.0700066999999991</v>
      </c>
      <c r="BG15" s="49">
        <f t="shared" si="12"/>
        <v>1.1797776000000006</v>
      </c>
      <c r="BH15" s="49">
        <f t="shared" si="12"/>
        <v>1.1317788999999998</v>
      </c>
      <c r="BI15" s="49">
        <f t="shared" si="12"/>
        <v>1.0183274</v>
      </c>
      <c r="BJ15" s="49">
        <f t="shared" si="12"/>
        <v>2.7333252999999997</v>
      </c>
      <c r="BK15" s="49">
        <f t="shared" ref="BK15:CN15" si="13">(IFERROR(SUM(BK14,BK13),0))/100000</f>
        <v>8.3624790000000009E-6</v>
      </c>
      <c r="BL15" s="49">
        <f t="shared" si="13"/>
        <v>9.2504600000000004E-7</v>
      </c>
      <c r="BM15" s="49">
        <f t="shared" si="13"/>
        <v>5.2904969999999997E-6</v>
      </c>
      <c r="BN15" s="49">
        <f t="shared" si="13"/>
        <v>1.2767404E-5</v>
      </c>
      <c r="BO15" s="49">
        <f t="shared" si="13"/>
        <v>1.2904857000000001E-5</v>
      </c>
      <c r="BP15" s="49">
        <f t="shared" si="13"/>
        <v>1.5518218000000003E-5</v>
      </c>
      <c r="BQ15" s="49">
        <f t="shared" si="13"/>
        <v>1.1140568000000002E-5</v>
      </c>
      <c r="BR15" s="49">
        <f t="shared" si="13"/>
        <v>2.0195563000000006E-5</v>
      </c>
      <c r="BS15" s="49">
        <f t="shared" si="13"/>
        <v>1.9173560000000001E-6</v>
      </c>
      <c r="BT15" s="49">
        <f t="shared" si="13"/>
        <v>8.575362000000002E-6</v>
      </c>
      <c r="BU15" s="49">
        <f t="shared" si="13"/>
        <v>1.0249585000000002E-5</v>
      </c>
      <c r="BV15" s="49">
        <f t="shared" si="13"/>
        <v>8.1492100000000005E-6</v>
      </c>
      <c r="BW15" s="49">
        <f t="shared" si="13"/>
        <v>9.8419099999999987E-6</v>
      </c>
      <c r="BX15" s="49">
        <f t="shared" si="13"/>
        <v>1.5522755999999999E-5</v>
      </c>
      <c r="BY15" s="49">
        <f t="shared" si="13"/>
        <v>1.2679366999999999E-5</v>
      </c>
      <c r="BZ15" s="49">
        <f t="shared" si="13"/>
        <v>7.315380000000001E-7</v>
      </c>
      <c r="CA15" s="49">
        <f t="shared" si="13"/>
        <v>1.3751893000000002E-5</v>
      </c>
      <c r="CB15" s="49">
        <f t="shared" si="13"/>
        <v>1.2434467000000001E-5</v>
      </c>
      <c r="CC15" s="49">
        <f t="shared" si="13"/>
        <v>9.0069130000000007E-6</v>
      </c>
      <c r="CD15" s="49">
        <f t="shared" si="13"/>
        <v>9.6853010000000013E-6</v>
      </c>
      <c r="CE15" s="49">
        <f t="shared" si="13"/>
        <v>9.1491530000000002E-6</v>
      </c>
      <c r="CF15" s="49">
        <f t="shared" si="13"/>
        <v>1.7728519999999999E-5</v>
      </c>
      <c r="CG15" s="49">
        <f t="shared" si="13"/>
        <v>1.4051260000000002E-6</v>
      </c>
      <c r="CH15" s="49">
        <f t="shared" si="13"/>
        <v>1.2041655000000001E-5</v>
      </c>
      <c r="CI15" s="49">
        <f t="shared" si="13"/>
        <v>7.1224670000000014E-6</v>
      </c>
      <c r="CJ15" s="49">
        <f t="shared" si="13"/>
        <v>1.4439547999999999E-5</v>
      </c>
      <c r="CK15" s="49">
        <f t="shared" si="13"/>
        <v>1.2805895E-5</v>
      </c>
      <c r="CL15" s="49">
        <f t="shared" si="13"/>
        <v>1.6187384E-5</v>
      </c>
      <c r="CM15" s="49">
        <f t="shared" si="13"/>
        <v>1.4322587000000002E-5</v>
      </c>
      <c r="CN15" s="49">
        <f t="shared" si="13"/>
        <v>9.3941610000000006E-6</v>
      </c>
      <c r="CO15" s="49">
        <f t="shared" ref="CO15:DG15" si="14">IFERROR(SUM(CO14,CO13),0)</f>
        <v>0.77939999999999998</v>
      </c>
      <c r="CP15" s="49">
        <f t="shared" si="14"/>
        <v>0.66052</v>
      </c>
      <c r="CQ15" s="49">
        <f t="shared" si="14"/>
        <v>0.9793400000000001</v>
      </c>
      <c r="CR15" s="49">
        <f t="shared" si="14"/>
        <v>0.89129000000000003</v>
      </c>
      <c r="CS15" s="49">
        <f t="shared" si="14"/>
        <v>1.07965</v>
      </c>
      <c r="CT15" s="49">
        <f t="shared" si="14"/>
        <v>8.8389999999999996E-2</v>
      </c>
      <c r="CU15" s="49">
        <f t="shared" si="14"/>
        <v>1.0874900000000001</v>
      </c>
      <c r="CV15" s="49">
        <f t="shared" si="14"/>
        <v>0.87953000000000003</v>
      </c>
      <c r="CW15" s="49">
        <f t="shared" si="14"/>
        <v>1.82348</v>
      </c>
      <c r="CX15" s="49">
        <f t="shared" si="14"/>
        <v>1.05288</v>
      </c>
      <c r="CY15" s="49">
        <f t="shared" si="14"/>
        <v>1.65286</v>
      </c>
      <c r="CZ15" s="49">
        <f t="shared" si="14"/>
        <v>1.42086</v>
      </c>
      <c r="DA15" s="49">
        <f t="shared" si="14"/>
        <v>0.16464999999999999</v>
      </c>
      <c r="DB15" s="49">
        <f t="shared" si="14"/>
        <v>0</v>
      </c>
      <c r="DC15" s="49">
        <f t="shared" si="14"/>
        <v>1.4931000000000001</v>
      </c>
      <c r="DD15" s="49">
        <f t="shared" si="14"/>
        <v>1.8479799999999997</v>
      </c>
      <c r="DE15" s="49">
        <f t="shared" si="14"/>
        <v>0.999</v>
      </c>
      <c r="DF15" s="49">
        <f t="shared" si="14"/>
        <v>1.3429899999999999</v>
      </c>
      <c r="DG15" s="49">
        <f t="shared" si="14"/>
        <v>1.52765</v>
      </c>
      <c r="DH15" s="49">
        <f t="shared" ref="DH15:EC15" si="15">IFERROR(SUM(DH14,DH13),0)</f>
        <v>0.36469000000000001</v>
      </c>
      <c r="DI15" s="49">
        <f t="shared" si="15"/>
        <v>1.16554</v>
      </c>
      <c r="DJ15" s="49">
        <f t="shared" si="15"/>
        <v>0.77678999999999998</v>
      </c>
      <c r="DK15" s="49">
        <f t="shared" si="15"/>
        <v>1.1044499999999999</v>
      </c>
      <c r="DL15" s="49">
        <f t="shared" si="15"/>
        <v>1.27536</v>
      </c>
      <c r="DM15" s="49">
        <f t="shared" si="15"/>
        <v>1.2432000000000001</v>
      </c>
      <c r="DN15" s="49">
        <f t="shared" si="15"/>
        <v>1.7564199999999999</v>
      </c>
      <c r="DO15" s="49">
        <f t="shared" si="15"/>
        <v>0.26617000000000002</v>
      </c>
      <c r="DP15" s="49">
        <f t="shared" si="15"/>
        <v>1.3946399999999999</v>
      </c>
      <c r="DQ15" s="49">
        <f t="shared" si="15"/>
        <v>1.1726100000000002</v>
      </c>
      <c r="DR15" s="49">
        <f t="shared" si="15"/>
        <v>2.07084</v>
      </c>
      <c r="DS15" s="49">
        <f t="shared" si="15"/>
        <v>0</v>
      </c>
      <c r="DT15" s="49">
        <f t="shared" si="15"/>
        <v>0.47523000000000004</v>
      </c>
      <c r="DU15" s="49">
        <f t="shared" si="15"/>
        <v>1.1616900000000001</v>
      </c>
      <c r="DV15" s="49">
        <f t="shared" si="15"/>
        <v>0.13816000000000001</v>
      </c>
      <c r="DW15" s="49">
        <f t="shared" si="15"/>
        <v>0.89370000000000005</v>
      </c>
      <c r="DX15" s="49">
        <f t="shared" si="15"/>
        <v>0.99739999999999995</v>
      </c>
      <c r="DY15" s="49">
        <f t="shared" si="15"/>
        <v>1.33517</v>
      </c>
      <c r="DZ15" s="49">
        <f t="shared" si="15"/>
        <v>1.55874</v>
      </c>
      <c r="EA15" s="49">
        <f t="shared" si="15"/>
        <v>0.98818000000000006</v>
      </c>
      <c r="EB15" s="49">
        <f t="shared" si="15"/>
        <v>1.9089799999999999</v>
      </c>
      <c r="EC15" s="49">
        <f t="shared" si="15"/>
        <v>9.3030000000000002E-2</v>
      </c>
      <c r="ED15" s="49"/>
      <c r="EE15" s="49"/>
      <c r="EF15" s="49"/>
      <c r="EG15" s="49"/>
      <c r="EH15" s="49"/>
      <c r="EI15" s="49"/>
      <c r="EJ15" s="49"/>
      <c r="EK15" s="49"/>
      <c r="EL15" s="49"/>
      <c r="EM15" s="49"/>
      <c r="EN15" s="49"/>
      <c r="EO15" s="49"/>
      <c r="EP15" s="49"/>
      <c r="EQ15" s="49"/>
      <c r="ER15" s="49"/>
      <c r="ES15" s="49"/>
      <c r="ET15" s="49"/>
      <c r="EU15" s="49"/>
      <c r="EV15" s="49"/>
      <c r="EW15" s="49"/>
      <c r="EX15" s="49"/>
      <c r="EY15" s="49"/>
      <c r="EZ15" s="49"/>
      <c r="FA15" s="49"/>
      <c r="FB15" s="49"/>
      <c r="FC15" s="49"/>
      <c r="FD15" s="49"/>
      <c r="FE15" s="49"/>
      <c r="FF15" s="49"/>
      <c r="FG15" s="49"/>
      <c r="FH15" s="49"/>
      <c r="FI15" s="49"/>
      <c r="FJ15" s="49"/>
      <c r="FK15" s="49"/>
      <c r="FL15" s="49"/>
      <c r="FM15" s="49"/>
      <c r="FN15" s="49"/>
      <c r="FO15" s="49"/>
      <c r="FP15" s="49"/>
      <c r="FQ15" s="49"/>
      <c r="FR15" s="49"/>
      <c r="FS15" s="49"/>
      <c r="FT15" s="49"/>
      <c r="FU15" s="49"/>
      <c r="FV15" s="49"/>
      <c r="FW15" s="49"/>
      <c r="FX15" s="49"/>
      <c r="FY15" s="49"/>
      <c r="FZ15" s="49"/>
      <c r="GA15" s="49"/>
      <c r="GB15" s="49"/>
      <c r="GC15" s="49"/>
      <c r="GD15" s="49"/>
      <c r="GE15" s="49"/>
      <c r="GF15" s="49"/>
      <c r="GG15" s="49"/>
      <c r="GH15" s="49"/>
      <c r="GI15" s="49"/>
      <c r="GJ15" s="49"/>
      <c r="GK15" s="49"/>
      <c r="GL15" s="49"/>
      <c r="GM15" s="49"/>
      <c r="GN15" s="49"/>
      <c r="GO15" s="49"/>
      <c r="GP15" s="49"/>
      <c r="GQ15" s="49"/>
      <c r="GR15" s="49"/>
      <c r="GS15" s="49"/>
      <c r="GT15" s="49"/>
      <c r="GU15" s="49"/>
      <c r="GV15" s="49"/>
      <c r="GW15" s="49"/>
      <c r="GX15" s="49"/>
      <c r="GY15" s="49"/>
      <c r="GZ15" s="49"/>
      <c r="HA15" s="49"/>
      <c r="HB15" s="49"/>
      <c r="HC15" s="49"/>
      <c r="HD15" s="49"/>
      <c r="HE15" s="49"/>
      <c r="HF15" s="49"/>
      <c r="HG15" s="49"/>
      <c r="HH15" s="49"/>
      <c r="HI15" s="49"/>
      <c r="HJ15" s="49"/>
      <c r="HK15" s="49"/>
      <c r="HL15" s="49"/>
      <c r="HM15" s="49"/>
      <c r="HN15" s="49"/>
      <c r="HO15" s="49"/>
      <c r="HP15" s="49"/>
      <c r="HQ15" s="49"/>
      <c r="HR15" s="49"/>
      <c r="HS15" s="49"/>
      <c r="HT15" s="49"/>
      <c r="HU15" s="49"/>
      <c r="HV15" s="49"/>
      <c r="HW15" s="49"/>
      <c r="HX15" s="49"/>
      <c r="HY15" s="49"/>
      <c r="HZ15" s="49"/>
      <c r="IA15" s="49"/>
      <c r="IB15" s="49"/>
      <c r="IC15" s="49"/>
      <c r="ID15" s="49"/>
      <c r="IE15" s="49"/>
      <c r="IF15" s="49"/>
      <c r="IG15" s="49"/>
      <c r="IH15" s="49"/>
      <c r="II15" s="49"/>
      <c r="IJ15" s="49"/>
      <c r="IK15" s="49"/>
      <c r="IL15" s="49"/>
      <c r="IM15" s="49"/>
      <c r="IN15" s="49"/>
      <c r="IO15" s="49"/>
      <c r="IP15" s="49"/>
      <c r="IQ15" s="49"/>
      <c r="IR15" s="49"/>
      <c r="IS15" s="49"/>
      <c r="IT15" s="49"/>
      <c r="IU15" s="49"/>
      <c r="IV15" s="49"/>
      <c r="IW15" s="49"/>
      <c r="IX15" s="49"/>
      <c r="IY15" s="49"/>
      <c r="IZ15" s="49"/>
      <c r="JA15" s="49"/>
      <c r="JB15" s="49"/>
      <c r="JC15" s="49"/>
      <c r="JD15" s="49"/>
      <c r="JE15" s="49"/>
      <c r="JF15" s="49"/>
      <c r="JG15" s="49"/>
      <c r="JH15" s="49"/>
      <c r="JI15" s="49"/>
      <c r="JJ15" s="49"/>
      <c r="JK15" s="49"/>
      <c r="JL15" s="49"/>
      <c r="JM15" s="49"/>
      <c r="JN15" s="49"/>
      <c r="JO15" s="49"/>
      <c r="JP15" s="49"/>
      <c r="JQ15" s="49"/>
      <c r="JR15" s="49"/>
      <c r="JS15" s="49"/>
      <c r="JT15" s="49"/>
      <c r="JU15" s="49"/>
      <c r="JV15" s="49"/>
      <c r="JW15" s="49"/>
      <c r="JX15" s="49"/>
      <c r="JY15" s="49"/>
      <c r="JZ15" s="49"/>
      <c r="KA15" s="49"/>
      <c r="KB15" s="49"/>
      <c r="KC15" s="49"/>
      <c r="KD15" s="49"/>
      <c r="KE15" s="49"/>
      <c r="KF15" s="49"/>
      <c r="KG15" s="49"/>
      <c r="KH15" s="49"/>
      <c r="KI15" s="49"/>
      <c r="KJ15" s="49"/>
      <c r="KK15" s="49"/>
      <c r="KL15" s="49"/>
      <c r="KM15" s="49"/>
      <c r="KN15" s="49"/>
      <c r="KO15" s="49"/>
      <c r="KP15" s="49"/>
      <c r="KQ15" s="49"/>
      <c r="KR15" s="49"/>
      <c r="KS15" s="49"/>
      <c r="KT15" s="49"/>
      <c r="KU15" s="49"/>
      <c r="KV15" s="49"/>
      <c r="KW15" s="49"/>
      <c r="KX15" s="49"/>
      <c r="KY15" s="49"/>
      <c r="KZ15" s="49"/>
      <c r="LA15" s="49"/>
      <c r="LB15" s="49"/>
      <c r="LC15" s="49"/>
      <c r="LD15" s="49"/>
      <c r="LE15" s="49"/>
      <c r="LF15" s="49"/>
      <c r="LG15" s="49"/>
      <c r="LH15" s="49"/>
      <c r="LI15" s="49"/>
      <c r="LJ15" s="49"/>
      <c r="LK15" s="49"/>
      <c r="LL15" s="49"/>
      <c r="LM15" s="49"/>
      <c r="LN15" s="49"/>
      <c r="LO15" s="49"/>
      <c r="LP15" s="49"/>
      <c r="LQ15" s="49"/>
      <c r="LR15" s="49"/>
      <c r="LS15" s="49"/>
      <c r="LT15" s="49"/>
      <c r="LU15" s="49"/>
      <c r="LV15" s="49"/>
      <c r="LW15" s="49"/>
      <c r="LX15" s="49"/>
      <c r="LY15" s="49"/>
      <c r="LZ15" s="49"/>
      <c r="MA15" s="49"/>
      <c r="MB15" s="49"/>
      <c r="MC15" s="49"/>
      <c r="MD15" s="49"/>
      <c r="ME15" s="49"/>
      <c r="MF15" s="49"/>
      <c r="MG15" s="49"/>
      <c r="MH15" s="49"/>
      <c r="MI15" s="49"/>
      <c r="MJ15" s="49"/>
      <c r="MK15" s="49"/>
      <c r="ML15" s="49"/>
      <c r="MM15" s="49"/>
      <c r="MN15" s="49"/>
      <c r="MO15" s="49"/>
      <c r="MP15" s="49"/>
      <c r="MQ15" s="49"/>
      <c r="MR15" s="49"/>
      <c r="MS15" s="49"/>
      <c r="MT15" s="49"/>
      <c r="MU15" s="49"/>
      <c r="MV15" s="49"/>
      <c r="MW15" s="49"/>
      <c r="MX15" s="49"/>
      <c r="MY15" s="49"/>
      <c r="MZ15" s="49"/>
      <c r="NA15" s="49"/>
      <c r="NB15" s="49"/>
      <c r="NC15" s="49"/>
      <c r="ND15" s="49"/>
      <c r="NE15" s="49"/>
      <c r="NF15" s="49"/>
      <c r="NG15" s="49"/>
      <c r="NH15" s="49"/>
      <c r="NI15" s="49"/>
      <c r="NJ15" s="49"/>
      <c r="NK15" s="49"/>
      <c r="NL15" s="49"/>
      <c r="NM15" s="49"/>
      <c r="NN15" s="49"/>
      <c r="NO15" s="49"/>
      <c r="NP15" s="49"/>
      <c r="NQ15" s="49"/>
      <c r="NR15" s="49"/>
      <c r="NS15" s="49"/>
      <c r="NT15" s="49"/>
      <c r="NU15" s="49"/>
      <c r="NV15" s="49"/>
      <c r="NW15" s="49"/>
      <c r="NX15" s="49"/>
      <c r="NY15" s="49"/>
      <c r="NZ15" s="49"/>
      <c r="OA15" s="49"/>
      <c r="OB15" s="49"/>
      <c r="OC15" s="49"/>
      <c r="OD15" s="49"/>
      <c r="OE15" s="49"/>
      <c r="OF15" s="49"/>
      <c r="OG15" s="49"/>
      <c r="OH15" s="49"/>
      <c r="OI15" s="49"/>
      <c r="OJ15" s="49"/>
      <c r="OK15" s="49"/>
      <c r="OL15" s="49"/>
      <c r="OM15" s="49"/>
      <c r="ON15" s="49"/>
      <c r="OO15" s="49"/>
      <c r="OP15" s="49"/>
      <c r="OQ15" s="49"/>
      <c r="OR15" s="49"/>
      <c r="OS15" s="49"/>
      <c r="OT15" s="49"/>
      <c r="OU15" s="49"/>
      <c r="OV15" s="49"/>
      <c r="OW15" s="49"/>
      <c r="OX15" s="49"/>
      <c r="OY15" s="49"/>
      <c r="OZ15" s="49"/>
      <c r="PA15" s="49"/>
      <c r="PB15" s="49"/>
      <c r="PC15" s="49"/>
      <c r="PD15" s="49"/>
      <c r="PE15" s="49"/>
      <c r="PF15" s="49"/>
      <c r="PG15" s="49"/>
      <c r="PH15" s="49"/>
      <c r="PI15" s="49"/>
      <c r="PJ15" s="49"/>
      <c r="PK15" s="49"/>
      <c r="PL15" s="49"/>
      <c r="PM15" s="49"/>
      <c r="PN15" s="49"/>
      <c r="PO15" s="49"/>
      <c r="PP15" s="49"/>
      <c r="PQ15" s="49"/>
      <c r="PR15" s="49"/>
      <c r="PS15" s="49"/>
      <c r="PT15" s="49"/>
      <c r="PU15" s="49"/>
      <c r="PV15" s="49"/>
      <c r="PW15" s="49"/>
      <c r="PX15" s="49"/>
      <c r="PY15" s="49"/>
      <c r="PZ15" s="49"/>
      <c r="QA15" s="49"/>
      <c r="QB15" s="49"/>
      <c r="QC15" s="49"/>
      <c r="QD15" s="49"/>
      <c r="QE15" s="49"/>
      <c r="QF15" s="49"/>
      <c r="QG15" s="49"/>
      <c r="QH15" s="49"/>
      <c r="QI15" s="49"/>
      <c r="QJ15" s="49"/>
      <c r="QK15" s="49"/>
      <c r="QL15" s="49"/>
      <c r="QM15" s="49"/>
      <c r="QN15" s="49"/>
      <c r="QO15" s="49"/>
      <c r="QP15" s="49"/>
      <c r="QQ15" s="49"/>
      <c r="QR15" s="49"/>
      <c r="QS15" s="49"/>
      <c r="QT15" s="49"/>
      <c r="QU15" s="49"/>
      <c r="QV15" s="49"/>
      <c r="QW15" s="49"/>
      <c r="QX15" s="49"/>
      <c r="QY15" s="49"/>
      <c r="QZ15" s="49"/>
      <c r="RA15" s="49"/>
      <c r="RB15" s="49"/>
      <c r="RC15" s="49"/>
      <c r="RD15" s="49"/>
      <c r="RE15" s="49"/>
      <c r="RF15" s="49"/>
      <c r="RG15" s="49"/>
      <c r="RH15" s="49"/>
      <c r="RI15" s="49"/>
      <c r="RJ15" s="49"/>
      <c r="RK15" s="49"/>
      <c r="RL15" s="49"/>
      <c r="RM15" s="49"/>
      <c r="RN15" s="49"/>
      <c r="RO15" s="49"/>
      <c r="RP15" s="49"/>
      <c r="RQ15" s="49"/>
      <c r="RR15" s="49"/>
      <c r="RS15" s="49"/>
      <c r="RT15" s="49"/>
      <c r="RU15" s="49"/>
      <c r="RV15" s="49"/>
      <c r="RW15" s="49"/>
      <c r="RX15" s="49"/>
      <c r="RY15" s="49"/>
      <c r="RZ15" s="49"/>
      <c r="SA15" s="49"/>
      <c r="SB15" s="49"/>
      <c r="SC15" s="49"/>
      <c r="SD15" s="49"/>
      <c r="SE15" s="49"/>
      <c r="SF15" s="49"/>
      <c r="SG15" s="49"/>
      <c r="SH15" s="49"/>
      <c r="SI15" s="49"/>
      <c r="SJ15" s="49"/>
      <c r="SK15" s="49"/>
      <c r="SL15" s="49"/>
      <c r="SM15" s="49"/>
      <c r="SN15" s="49"/>
      <c r="SO15" s="49"/>
      <c r="SP15" s="49"/>
      <c r="SQ15" s="49"/>
      <c r="SR15" s="49"/>
      <c r="SS15" s="49"/>
      <c r="ST15" s="49"/>
      <c r="SU15" s="49"/>
      <c r="SV15" s="49"/>
      <c r="SW15" s="49"/>
      <c r="SX15" s="49"/>
      <c r="SY15" s="49"/>
      <c r="SZ15" s="49"/>
      <c r="TA15" s="49"/>
      <c r="TB15" s="49"/>
      <c r="TC15" s="49"/>
      <c r="TD15" s="49"/>
      <c r="TE15" s="49"/>
      <c r="TF15" s="49"/>
      <c r="TG15" s="49"/>
      <c r="TH15" s="49"/>
      <c r="TI15" s="49"/>
      <c r="TJ15" s="49"/>
      <c r="TK15" s="49"/>
      <c r="TL15" s="49"/>
      <c r="TM15" s="49"/>
      <c r="TN15" s="49"/>
      <c r="TO15" s="49"/>
      <c r="TP15" s="49"/>
      <c r="TQ15" s="49"/>
      <c r="TR15" s="49"/>
      <c r="TS15" s="49"/>
      <c r="TT15" s="49"/>
      <c r="TU15" s="49"/>
      <c r="TV15" s="49"/>
      <c r="TW15" s="49"/>
      <c r="TX15" s="49"/>
      <c r="TY15" s="49"/>
      <c r="TZ15" s="49"/>
      <c r="UA15" s="49"/>
      <c r="UB15" s="49"/>
      <c r="UC15" s="49"/>
      <c r="UD15" s="49"/>
      <c r="UE15" s="49"/>
      <c r="UF15" s="49"/>
      <c r="UG15" s="49"/>
      <c r="UH15" s="49"/>
      <c r="UI15" s="49"/>
      <c r="UJ15" s="49"/>
      <c r="UK15" s="49"/>
      <c r="UL15" s="49"/>
      <c r="UM15" s="49"/>
      <c r="UN15" s="49"/>
      <c r="UO15" s="49"/>
      <c r="UP15" s="49"/>
      <c r="UQ15" s="49"/>
      <c r="UR15" s="49"/>
      <c r="US15" s="49"/>
      <c r="UT15" s="49"/>
      <c r="UU15" s="49"/>
      <c r="UV15" s="49"/>
      <c r="UW15" s="49"/>
      <c r="UX15" s="49"/>
      <c r="UY15" s="49"/>
      <c r="UZ15" s="49"/>
      <c r="VA15" s="49"/>
      <c r="VB15" s="49"/>
      <c r="VC15" s="49"/>
      <c r="VD15" s="49"/>
      <c r="VE15" s="49"/>
      <c r="VF15" s="49"/>
      <c r="VG15" s="49"/>
      <c r="VH15" s="49"/>
      <c r="VI15" s="49"/>
      <c r="VJ15" s="49"/>
      <c r="VK15" s="49"/>
      <c r="VL15" s="49"/>
      <c r="VM15" s="49"/>
      <c r="VN15" s="49"/>
      <c r="VO15" s="49"/>
      <c r="VP15" s="49"/>
      <c r="VQ15" s="49"/>
      <c r="VR15" s="49"/>
      <c r="VS15" s="49"/>
      <c r="VT15" s="49"/>
      <c r="VU15" s="49"/>
      <c r="VV15" s="49"/>
      <c r="VW15" s="49"/>
      <c r="VX15" s="49"/>
      <c r="VY15" s="49"/>
      <c r="VZ15" s="49"/>
      <c r="WA15" s="49"/>
      <c r="WB15" s="49"/>
      <c r="WC15" s="49"/>
      <c r="WD15" s="49"/>
      <c r="WE15" s="49"/>
      <c r="WF15" s="49"/>
      <c r="WG15" s="49"/>
      <c r="WH15" s="49"/>
      <c r="WI15" s="49"/>
      <c r="WJ15" s="49"/>
      <c r="WK15" s="49"/>
      <c r="WL15" s="49"/>
      <c r="WM15" s="49"/>
      <c r="WN15" s="49"/>
      <c r="WO15" s="49"/>
      <c r="WP15" s="49"/>
      <c r="WQ15" s="49"/>
      <c r="WR15" s="49"/>
      <c r="WS15" s="49"/>
      <c r="WT15" s="49"/>
      <c r="WU15" s="49"/>
      <c r="WV15" s="49"/>
      <c r="WW15" s="49"/>
      <c r="WX15" s="49"/>
      <c r="WY15" s="49"/>
      <c r="WZ15" s="49"/>
      <c r="XA15" s="49"/>
      <c r="XB15" s="49"/>
      <c r="XC15" s="49"/>
      <c r="XD15" s="49"/>
      <c r="XE15" s="49"/>
      <c r="XF15" s="49"/>
      <c r="XG15" s="49"/>
      <c r="XH15" s="49"/>
      <c r="XI15" s="49"/>
      <c r="XJ15" s="49"/>
      <c r="XK15" s="49"/>
      <c r="XL15" s="49"/>
      <c r="XM15" s="49"/>
      <c r="XN15" s="49"/>
      <c r="XO15" s="49"/>
      <c r="XP15" s="49"/>
      <c r="XQ15" s="49"/>
      <c r="XR15" s="49"/>
      <c r="XS15" s="49"/>
      <c r="XT15" s="49"/>
      <c r="XU15" s="49"/>
      <c r="XV15" s="49"/>
      <c r="XW15" s="49"/>
      <c r="XX15" s="49"/>
      <c r="XY15" s="49"/>
      <c r="XZ15" s="49"/>
      <c r="YA15" s="49"/>
      <c r="YB15" s="49"/>
      <c r="YC15" s="49"/>
      <c r="YD15" s="49"/>
      <c r="YE15" s="49"/>
      <c r="YF15" s="49"/>
      <c r="YG15" s="49"/>
      <c r="YH15" s="49"/>
      <c r="YI15" s="49"/>
      <c r="YJ15" s="49"/>
      <c r="YK15" s="49"/>
      <c r="YL15" s="49"/>
      <c r="YM15" s="49"/>
      <c r="YN15" s="49"/>
      <c r="YO15" s="49"/>
      <c r="YP15" s="49"/>
      <c r="YQ15" s="49"/>
      <c r="YR15" s="49"/>
      <c r="YS15" s="49"/>
      <c r="YT15" s="49"/>
      <c r="YU15" s="49"/>
      <c r="YV15" s="49"/>
      <c r="YW15" s="49"/>
      <c r="YX15" s="49"/>
      <c r="YY15" s="49"/>
      <c r="YZ15" s="49"/>
      <c r="ZA15" s="49"/>
      <c r="ZB15" s="49"/>
      <c r="ZC15" s="49"/>
      <c r="ZD15" s="49"/>
      <c r="ZE15" s="49"/>
    </row>
    <row r="16" spans="1:3843" x14ac:dyDescent="0.35">
      <c r="A16" s="2" t="s">
        <v>20</v>
      </c>
      <c r="B16" s="13">
        <v>0.74505999999999994</v>
      </c>
      <c r="C16" s="13">
        <v>1.1271</v>
      </c>
      <c r="D16" s="13">
        <v>0.94947000000000004</v>
      </c>
      <c r="E16" s="13">
        <v>0.58589000000000002</v>
      </c>
      <c r="F16" s="13">
        <v>0.82337300000000002</v>
      </c>
      <c r="G16" s="13">
        <v>0.92101999999999995</v>
      </c>
      <c r="H16" s="13">
        <v>0.18071999999999999</v>
      </c>
      <c r="I16" s="13">
        <v>1.23573</v>
      </c>
      <c r="J16" s="13"/>
      <c r="K16" s="13">
        <v>0.95104999999999995</v>
      </c>
      <c r="L16" s="13">
        <v>1.01509</v>
      </c>
      <c r="M16" s="13">
        <v>0.71101999999999999</v>
      </c>
      <c r="N16" s="13">
        <v>0.89810999999999996</v>
      </c>
      <c r="O16" s="13">
        <v>0.22617999999999999</v>
      </c>
      <c r="P16" s="13">
        <v>0.82142999999999999</v>
      </c>
      <c r="Q16" s="13">
        <v>1.08782</v>
      </c>
      <c r="R16" s="13">
        <v>1.3890899999999999</v>
      </c>
      <c r="S16" s="13">
        <v>0.83355000000000001</v>
      </c>
      <c r="T16" s="13">
        <v>1.1490800000000001</v>
      </c>
      <c r="U16" s="13">
        <v>1.4552400000000001</v>
      </c>
      <c r="V16" s="13">
        <v>0.21137</v>
      </c>
      <c r="W16" s="13">
        <v>0.76893</v>
      </c>
      <c r="X16" s="13">
        <v>1.3348100000000001</v>
      </c>
      <c r="Y16" s="13">
        <v>1.05786</v>
      </c>
      <c r="Z16" s="13">
        <v>1.31684</v>
      </c>
      <c r="AA16" s="13"/>
      <c r="AB16" s="13">
        <v>1.02102</v>
      </c>
      <c r="AC16" s="13">
        <v>0.10552</v>
      </c>
      <c r="AD16" s="13">
        <v>1.2052499999999999</v>
      </c>
      <c r="AE16" s="13">
        <v>1.6113599999999995</v>
      </c>
      <c r="AF16" s="13"/>
      <c r="AG16" s="92">
        <v>0.68688700000000014</v>
      </c>
      <c r="AH16" s="92">
        <v>1.0526696</v>
      </c>
      <c r="AI16" s="92">
        <v>1.2071492000000001</v>
      </c>
      <c r="AJ16" s="92">
        <v>0.25367100000000004</v>
      </c>
      <c r="AK16" s="92">
        <v>1.1675264999999999</v>
      </c>
      <c r="AL16" s="92">
        <v>0.91178370000000009</v>
      </c>
      <c r="AM16" s="92">
        <v>1.0139581000000002</v>
      </c>
      <c r="AN16" s="92">
        <v>1.2753162</v>
      </c>
      <c r="AO16" s="92">
        <v>1.1470332000000001</v>
      </c>
      <c r="AP16" s="92">
        <v>0.84020620000000001</v>
      </c>
      <c r="AQ16" s="92">
        <v>0.26022339999999999</v>
      </c>
      <c r="AR16" s="92">
        <v>0.93483399999999994</v>
      </c>
      <c r="AS16" s="92">
        <v>1.1417875</v>
      </c>
      <c r="AT16" s="92">
        <v>0.85986380000000007</v>
      </c>
      <c r="AU16" s="92">
        <v>1.6352128999999997</v>
      </c>
      <c r="AV16" s="92">
        <v>1.2943358</v>
      </c>
      <c r="AW16" s="92">
        <v>1.2519992000000002</v>
      </c>
      <c r="AX16" s="92">
        <v>0.20915730000000002</v>
      </c>
      <c r="AY16" s="92">
        <v>1.0204545</v>
      </c>
      <c r="AZ16" s="92">
        <v>1.2677514999999997</v>
      </c>
      <c r="BA16" s="92">
        <v>0.94487790000000016</v>
      </c>
      <c r="BB16" s="92">
        <v>1.1426236999999999</v>
      </c>
      <c r="BC16" s="92">
        <v>1.4493336999999999</v>
      </c>
      <c r="BD16" s="92">
        <v>1.2025397000000004</v>
      </c>
      <c r="BE16" s="92">
        <v>0.32113890000000006</v>
      </c>
      <c r="BF16" s="92">
        <v>1.0633379999999999</v>
      </c>
      <c r="BG16" s="92">
        <v>1.3341046999999995</v>
      </c>
      <c r="BH16" s="92">
        <v>1.2245140000000001</v>
      </c>
      <c r="BI16" s="92">
        <v>1.40299</v>
      </c>
      <c r="BJ16" s="92">
        <v>1.5112864000000004</v>
      </c>
      <c r="BK16" s="85">
        <v>0.87249069999999995</v>
      </c>
      <c r="BL16" s="85">
        <v>0.1708268</v>
      </c>
      <c r="BM16" s="85">
        <v>0.88004320000000014</v>
      </c>
      <c r="BN16" s="85">
        <v>1.0703107000000003</v>
      </c>
      <c r="BO16" s="85">
        <v>0.92478280000000013</v>
      </c>
      <c r="BP16" s="85">
        <v>1.1044480000000001</v>
      </c>
      <c r="BQ16" s="85">
        <v>0.97127040000000009</v>
      </c>
      <c r="BR16" s="85">
        <v>1.2627284000000001</v>
      </c>
      <c r="BS16" s="85">
        <v>0.41461049999999999</v>
      </c>
      <c r="BT16" s="85">
        <v>1.0133374999999998</v>
      </c>
      <c r="BU16" s="85">
        <v>0.80547659999999999</v>
      </c>
      <c r="BV16" s="85">
        <v>1.2000864000000004</v>
      </c>
      <c r="BW16" s="85">
        <v>0.94694040000000002</v>
      </c>
      <c r="BX16" s="85">
        <v>1.5133649999999998</v>
      </c>
      <c r="BY16" s="85">
        <v>0.73765330000000018</v>
      </c>
      <c r="BZ16" s="85">
        <v>0.27753710000000004</v>
      </c>
      <c r="CA16" s="85">
        <v>0.87227129999999997</v>
      </c>
      <c r="CB16" s="85">
        <v>1.7335506000000003</v>
      </c>
      <c r="CC16" s="85">
        <v>1.3248302999999999</v>
      </c>
      <c r="CD16" s="13">
        <v>1.0956673000000001</v>
      </c>
      <c r="CE16" s="13">
        <v>0.81717040000000007</v>
      </c>
      <c r="CF16" s="13">
        <v>1.4198976999999997</v>
      </c>
      <c r="CG16" s="13">
        <v>0.22645770000000001</v>
      </c>
      <c r="CH16" s="13">
        <v>0.81931650000000034</v>
      </c>
      <c r="CI16" s="13">
        <v>1.6389144</v>
      </c>
      <c r="CJ16" s="13">
        <v>0.96949770000000013</v>
      </c>
      <c r="CK16" s="13">
        <v>1.4536286000000003</v>
      </c>
      <c r="CL16" s="13">
        <v>1.4254774999999997</v>
      </c>
      <c r="CM16" s="13">
        <v>1.5016719000000001</v>
      </c>
      <c r="CN16" s="12">
        <v>0.94012789999999991</v>
      </c>
      <c r="CO16" s="13">
        <v>0.82948999999999995</v>
      </c>
      <c r="CP16" s="13">
        <v>1.0257099999999999</v>
      </c>
      <c r="CQ16" s="13">
        <v>0.91208</v>
      </c>
      <c r="CR16" s="13">
        <v>1.32002</v>
      </c>
      <c r="CS16" s="13">
        <v>1.03677</v>
      </c>
      <c r="CT16" s="13">
        <v>0.14185</v>
      </c>
      <c r="CU16" s="13">
        <v>0.94933000000000001</v>
      </c>
      <c r="CV16" s="13">
        <v>1.1133299999999999</v>
      </c>
      <c r="CW16" s="13">
        <v>1.2390000000000001</v>
      </c>
      <c r="CX16" s="13">
        <v>0.95591000000000004</v>
      </c>
      <c r="CY16" s="13">
        <v>1.4734799999999999</v>
      </c>
      <c r="CZ16" s="13">
        <v>1.1971499999999999</v>
      </c>
      <c r="DA16" s="13">
        <v>0.33285999999999999</v>
      </c>
      <c r="DB16" s="13"/>
      <c r="DC16" s="13">
        <v>1.28389</v>
      </c>
      <c r="DD16" s="13">
        <v>1.35439</v>
      </c>
      <c r="DE16" s="13">
        <v>0.94382999999999995</v>
      </c>
      <c r="DF16" s="13">
        <v>1.27589</v>
      </c>
      <c r="DG16" s="13">
        <v>1.5782400000000001</v>
      </c>
      <c r="DH16" s="13">
        <v>0.30769000000000002</v>
      </c>
      <c r="DI16" s="13">
        <v>0.83504</v>
      </c>
      <c r="DJ16" s="13">
        <v>1.0359700000000001</v>
      </c>
      <c r="DK16" s="13">
        <v>1.54115</v>
      </c>
      <c r="DL16" s="13">
        <v>1.4358900000000001</v>
      </c>
      <c r="DM16" s="13">
        <v>1.01301</v>
      </c>
      <c r="DN16" s="13">
        <v>1.1504399999999999</v>
      </c>
      <c r="DO16" s="13">
        <v>0.34312999999999999</v>
      </c>
      <c r="DP16" s="13">
        <v>0.88880999999999999</v>
      </c>
      <c r="DQ16" s="13">
        <v>1.2055400000000001</v>
      </c>
      <c r="DR16" s="13">
        <f>4.8601-3.58</f>
        <v>1.2801</v>
      </c>
      <c r="DS16" s="13"/>
      <c r="DT16" s="13">
        <v>0.63656000000000001</v>
      </c>
      <c r="DU16" s="13">
        <v>1.03837</v>
      </c>
      <c r="DV16" s="13">
        <v>0.19852</v>
      </c>
      <c r="DW16" s="13">
        <v>1.28562</v>
      </c>
      <c r="DX16" s="13">
        <v>1.6206400000000001</v>
      </c>
      <c r="DY16" s="13">
        <v>1.2819199999999999</v>
      </c>
      <c r="DZ16" s="13">
        <v>1.70882</v>
      </c>
      <c r="EA16" s="13">
        <v>1.5050300000000001</v>
      </c>
      <c r="EB16" s="13">
        <v>1.0469299999999999</v>
      </c>
      <c r="EC16" s="13">
        <v>0.18595999999999999</v>
      </c>
      <c r="ED16" s="13"/>
      <c r="EE16" s="13"/>
      <c r="EF16" s="13"/>
      <c r="EG16" s="13"/>
      <c r="EH16" s="13"/>
      <c r="EI16" s="13"/>
      <c r="EJ16" s="13"/>
      <c r="EK16" s="13"/>
      <c r="EL16" s="13"/>
      <c r="EM16" s="13"/>
      <c r="EN16" s="13"/>
      <c r="EO16" s="13"/>
      <c r="EP16" s="13"/>
      <c r="EQ16" s="13"/>
      <c r="ER16" s="13"/>
      <c r="ES16" s="13"/>
      <c r="ET16" s="13"/>
      <c r="EU16" s="13"/>
      <c r="EV16" s="13"/>
      <c r="EW16" s="13"/>
      <c r="EX16" s="13"/>
      <c r="EY16" s="13"/>
      <c r="EZ16" s="13"/>
      <c r="FA16" s="13"/>
      <c r="FB16" s="13"/>
      <c r="FC16" s="13"/>
      <c r="FD16" s="13"/>
      <c r="FE16" s="13"/>
      <c r="FF16" s="13"/>
      <c r="FG16" s="13"/>
      <c r="FH16" s="13"/>
      <c r="FI16" s="13"/>
      <c r="FJ16" s="13"/>
      <c r="FK16" s="13"/>
      <c r="FL16" s="13"/>
      <c r="FM16" s="13"/>
      <c r="FN16" s="13"/>
      <c r="FO16" s="13"/>
      <c r="FP16" s="13"/>
      <c r="FQ16" s="13"/>
      <c r="FR16" s="13"/>
      <c r="FS16" s="13"/>
      <c r="FT16" s="13"/>
      <c r="FU16" s="13"/>
      <c r="FV16" s="13"/>
      <c r="FW16" s="13"/>
      <c r="FX16" s="13"/>
      <c r="FY16" s="13"/>
      <c r="FZ16" s="13"/>
      <c r="GA16" s="13"/>
      <c r="GB16" s="13"/>
      <c r="GC16" s="13"/>
      <c r="GD16" s="13"/>
      <c r="GE16" s="13"/>
      <c r="GF16" s="13"/>
      <c r="GG16" s="13"/>
      <c r="GH16" s="13"/>
      <c r="GI16" s="13"/>
      <c r="GJ16" s="13"/>
      <c r="GK16" s="13"/>
      <c r="GL16" s="13"/>
      <c r="GM16" s="13"/>
      <c r="GN16" s="13"/>
      <c r="GO16" s="13"/>
      <c r="GP16" s="13"/>
      <c r="GQ16" s="13"/>
      <c r="GR16" s="13"/>
      <c r="GS16" s="13"/>
      <c r="GT16" s="13"/>
      <c r="GU16" s="13"/>
      <c r="GV16" s="13"/>
      <c r="GW16" s="13"/>
      <c r="GX16" s="13"/>
      <c r="GY16" s="13"/>
      <c r="GZ16" s="13"/>
      <c r="HA16" s="13"/>
      <c r="HB16" s="13"/>
      <c r="HC16" s="13"/>
      <c r="HD16" s="13"/>
      <c r="HE16" s="13"/>
      <c r="HF16" s="13"/>
      <c r="HG16" s="13"/>
      <c r="HH16" s="13"/>
      <c r="HI16" s="13"/>
      <c r="HJ16" s="13"/>
      <c r="HK16" s="13"/>
      <c r="HL16" s="13"/>
      <c r="HM16" s="13"/>
      <c r="HN16" s="13"/>
      <c r="HO16" s="13"/>
      <c r="HP16" s="13"/>
      <c r="HQ16" s="13"/>
      <c r="HR16" s="13"/>
      <c r="HS16" s="13"/>
      <c r="HT16" s="13"/>
      <c r="HU16" s="13"/>
      <c r="HV16" s="13"/>
      <c r="HW16" s="13"/>
      <c r="HX16" s="13"/>
      <c r="HY16" s="13"/>
      <c r="HZ16" s="13"/>
      <c r="IA16" s="13"/>
      <c r="IB16" s="13"/>
      <c r="IC16" s="13"/>
      <c r="ID16" s="13"/>
      <c r="IE16" s="13"/>
      <c r="IF16" s="13"/>
      <c r="IG16" s="13"/>
      <c r="IH16" s="13"/>
      <c r="II16" s="13"/>
      <c r="IJ16" s="13"/>
      <c r="IK16" s="13"/>
      <c r="IL16" s="13"/>
      <c r="IM16" s="13"/>
      <c r="IN16" s="13"/>
      <c r="IO16" s="13"/>
      <c r="IP16" s="13"/>
      <c r="IQ16" s="13"/>
      <c r="IR16" s="13"/>
      <c r="IS16" s="13"/>
      <c r="IT16" s="13"/>
      <c r="IU16" s="13"/>
      <c r="IV16" s="13"/>
      <c r="IW16" s="13"/>
      <c r="IX16" s="13"/>
      <c r="IY16" s="13"/>
      <c r="IZ16" s="13"/>
      <c r="JA16" s="13"/>
      <c r="JB16" s="13"/>
      <c r="JC16" s="13"/>
      <c r="JD16" s="13"/>
      <c r="JE16" s="13"/>
      <c r="JF16" s="13"/>
      <c r="JH16" s="12"/>
      <c r="JI16" s="12"/>
      <c r="JJ16" s="12"/>
      <c r="JK16" s="13"/>
      <c r="JL16" s="13"/>
      <c r="JM16" s="13"/>
      <c r="JN16" s="13"/>
      <c r="JO16" s="13"/>
      <c r="JP16" s="13"/>
      <c r="JQ16" s="13"/>
      <c r="JR16" s="13"/>
      <c r="JU16" s="13"/>
      <c r="JV16" s="13"/>
      <c r="JW16" s="13"/>
      <c r="JX16" s="13"/>
      <c r="JY16" s="13"/>
      <c r="JZ16" s="13"/>
      <c r="KA16" s="13"/>
      <c r="KB16" s="13"/>
      <c r="KC16" s="13"/>
      <c r="KD16" s="13"/>
      <c r="KE16" s="13"/>
      <c r="KF16" s="13"/>
      <c r="KG16" s="13"/>
      <c r="KH16" s="13"/>
      <c r="KI16" s="13"/>
      <c r="KJ16" s="13"/>
      <c r="KK16" s="13"/>
      <c r="KL16" s="13"/>
      <c r="KM16" s="13"/>
      <c r="KN16" s="13"/>
      <c r="KO16" s="13"/>
      <c r="KP16" s="13"/>
      <c r="KQ16" s="13"/>
      <c r="KR16" s="13"/>
      <c r="KS16" s="13"/>
      <c r="KT16" s="13"/>
      <c r="KU16" s="13"/>
      <c r="KV16" s="13"/>
      <c r="KW16" s="13"/>
      <c r="KX16" s="13"/>
      <c r="KY16" s="13"/>
      <c r="KZ16" s="13"/>
      <c r="LA16" s="13"/>
      <c r="LB16" s="13"/>
      <c r="LC16" s="13"/>
      <c r="LD16" s="13"/>
      <c r="LE16" s="13"/>
      <c r="LF16" s="13"/>
      <c r="LG16" s="13"/>
      <c r="LH16" s="13"/>
      <c r="LI16" s="12"/>
      <c r="LJ16" s="12"/>
      <c r="LK16" s="13"/>
      <c r="LL16" s="13"/>
      <c r="LM16" s="13"/>
      <c r="LN16" s="13"/>
      <c r="LO16" s="13"/>
      <c r="LP16" s="13"/>
      <c r="LQ16" s="13"/>
      <c r="LR16" s="13"/>
      <c r="LS16" s="13"/>
      <c r="LT16" s="13"/>
      <c r="LU16" s="13"/>
      <c r="LV16" s="12"/>
      <c r="LW16" s="12"/>
      <c r="LX16" s="13"/>
      <c r="LY16" s="13"/>
      <c r="LZ16" s="13"/>
      <c r="MA16" s="13"/>
      <c r="MB16" s="13"/>
      <c r="MC16" s="13"/>
      <c r="MD16" s="13"/>
      <c r="ME16" s="13"/>
      <c r="MK16" s="13"/>
      <c r="ML16" s="13"/>
      <c r="MM16" s="13"/>
      <c r="MN16" s="13"/>
      <c r="MO16" s="16"/>
      <c r="MP16" s="16"/>
      <c r="MQ16" s="13"/>
      <c r="MR16" s="13"/>
      <c r="MS16" s="13"/>
      <c r="MT16" s="13"/>
      <c r="MU16" s="13"/>
      <c r="MV16" s="13"/>
      <c r="MW16" s="13"/>
      <c r="MX16" s="13"/>
      <c r="MY16" s="13"/>
      <c r="MZ16" s="13"/>
      <c r="NA16" s="13"/>
      <c r="NB16" s="13"/>
      <c r="NC16" s="13"/>
      <c r="ND16" s="13"/>
      <c r="NE16" s="13"/>
      <c r="NF16" s="13"/>
      <c r="NG16" s="13"/>
      <c r="NH16" s="13"/>
      <c r="NI16" s="13"/>
      <c r="NJ16" s="13"/>
      <c r="NK16" s="13"/>
      <c r="NL16" s="13"/>
      <c r="NM16" s="13"/>
      <c r="NN16" s="13"/>
      <c r="NO16" s="13"/>
      <c r="NP16" s="13"/>
      <c r="NQ16" s="13"/>
      <c r="NR16" s="13"/>
      <c r="NS16" s="13"/>
      <c r="NT16" s="13"/>
      <c r="NU16" s="13"/>
      <c r="NW16" s="12"/>
      <c r="NX16" s="13"/>
      <c r="NY16" s="13"/>
      <c r="NZ16" s="13"/>
      <c r="OA16" s="13"/>
      <c r="OB16" s="13"/>
      <c r="OC16" s="13"/>
      <c r="OD16" s="13"/>
      <c r="OE16" s="13"/>
      <c r="OF16" s="13"/>
      <c r="OG16" s="13"/>
      <c r="OH16" s="13"/>
      <c r="OI16" s="13"/>
      <c r="OJ16" s="13"/>
      <c r="OK16" s="13"/>
      <c r="OL16" s="13"/>
      <c r="OM16" s="13"/>
      <c r="OO16" s="13"/>
      <c r="OP16" s="13"/>
      <c r="OQ16" s="13"/>
      <c r="OS16" s="13"/>
      <c r="OT16" s="13"/>
      <c r="OU16" s="13"/>
      <c r="OV16" s="13"/>
      <c r="OW16" s="13"/>
      <c r="OX16" s="13"/>
      <c r="OY16" s="13"/>
      <c r="OZ16" s="13"/>
      <c r="PA16" s="13"/>
      <c r="PB16" s="13"/>
      <c r="PC16" s="13"/>
      <c r="PD16" s="13"/>
      <c r="PE16" s="12"/>
      <c r="PF16" s="12"/>
      <c r="PG16" s="12"/>
      <c r="PH16" s="12"/>
      <c r="PI16" s="13"/>
      <c r="PJ16" s="12"/>
      <c r="PK16" s="13"/>
      <c r="PL16" s="13"/>
      <c r="PM16" s="13"/>
      <c r="PN16" s="13"/>
      <c r="PO16" s="13"/>
      <c r="PP16" s="13"/>
      <c r="PQ16" s="13"/>
      <c r="PR16" s="12"/>
      <c r="PS16" s="13"/>
      <c r="PT16" s="13"/>
      <c r="PU16" s="13"/>
      <c r="PV16" s="13"/>
      <c r="PY16" s="13"/>
      <c r="PZ16" s="13"/>
      <c r="QA16" s="13"/>
      <c r="QB16" s="13"/>
      <c r="QC16" s="13"/>
      <c r="QD16" s="13"/>
      <c r="QE16" s="13"/>
      <c r="QF16" s="13"/>
      <c r="QG16" s="13"/>
      <c r="QH16" s="13"/>
      <c r="QI16" s="13"/>
      <c r="QJ16" s="13"/>
      <c r="QK16" s="13"/>
      <c r="QL16" s="13"/>
      <c r="QM16" s="12"/>
      <c r="QN16" s="13"/>
      <c r="QO16" s="13"/>
      <c r="QP16" s="13"/>
      <c r="QQ16" s="13"/>
      <c r="QR16" s="13"/>
      <c r="QS16" s="13"/>
      <c r="QT16" s="13"/>
      <c r="QU16" s="13"/>
      <c r="QV16" s="15"/>
      <c r="QW16" s="13"/>
      <c r="QX16" s="13"/>
      <c r="QY16" s="13"/>
      <c r="QZ16" s="13"/>
      <c r="RA16" s="13"/>
      <c r="RB16" s="13"/>
      <c r="RC16" s="13"/>
      <c r="RD16" s="13"/>
      <c r="RE16" s="13"/>
      <c r="RF16" s="13"/>
      <c r="RG16" s="13"/>
      <c r="RH16" s="13"/>
      <c r="RI16" s="13"/>
      <c r="RJ16" s="13"/>
      <c r="RK16" s="13"/>
      <c r="RL16" s="13"/>
      <c r="RM16" s="13"/>
      <c r="RO16" s="12"/>
      <c r="RP16" s="12"/>
      <c r="RQ16" s="12"/>
      <c r="RR16" s="13"/>
      <c r="RS16" s="13"/>
      <c r="RT16" s="13"/>
      <c r="RU16" s="13"/>
      <c r="RV16" s="13"/>
      <c r="RW16" s="13"/>
      <c r="RX16" s="13"/>
      <c r="RY16" s="13"/>
      <c r="RZ16" s="13"/>
      <c r="SA16" s="13"/>
      <c r="SB16" s="13"/>
      <c r="SC16" s="13"/>
      <c r="SD16" s="13"/>
      <c r="SE16" s="13"/>
      <c r="SF16" s="12"/>
      <c r="SG16" s="12"/>
      <c r="SH16" s="12"/>
      <c r="SI16" s="13"/>
      <c r="SJ16" s="13"/>
      <c r="SK16" s="13"/>
      <c r="SL16" s="13"/>
      <c r="SM16" s="13"/>
      <c r="SN16" s="13"/>
      <c r="SO16" s="13"/>
      <c r="SP16" s="13"/>
      <c r="SQ16" s="13"/>
      <c r="SR16" s="13"/>
      <c r="SS16" s="13"/>
      <c r="ST16" s="13"/>
      <c r="SU16" s="13"/>
      <c r="SV16" s="13"/>
      <c r="SW16" s="13"/>
      <c r="TA16" s="13"/>
      <c r="TB16" s="13"/>
      <c r="TC16" s="13"/>
      <c r="TD16" s="13"/>
      <c r="TE16" s="13"/>
      <c r="TF16" s="13"/>
      <c r="TG16" s="13"/>
      <c r="TH16" s="13"/>
      <c r="TI16" s="13"/>
      <c r="TJ16" s="13"/>
      <c r="TK16" s="13"/>
      <c r="TL16" s="13"/>
      <c r="TM16" s="13"/>
      <c r="TN16" s="13"/>
      <c r="TO16" s="13"/>
      <c r="TP16" s="13"/>
      <c r="TQ16" s="13"/>
      <c r="TR16" s="12"/>
      <c r="TS16" s="13"/>
      <c r="TT16" s="13"/>
      <c r="TU16" s="13"/>
      <c r="TV16" s="13"/>
      <c r="TW16" s="13"/>
      <c r="TX16" s="13"/>
      <c r="TY16" s="13"/>
      <c r="TZ16" s="13"/>
      <c r="UA16" s="13"/>
      <c r="UB16" s="13"/>
      <c r="UF16" s="13"/>
      <c r="UG16" s="13"/>
      <c r="UH16" s="16"/>
      <c r="UI16" s="13"/>
      <c r="UJ16" s="13"/>
      <c r="UK16" s="13"/>
      <c r="UL16" s="13"/>
      <c r="UM16" s="13"/>
      <c r="UN16" s="13"/>
      <c r="UO16" s="13"/>
      <c r="UP16" s="13"/>
      <c r="UQ16" s="13"/>
      <c r="UR16" s="13"/>
      <c r="US16" s="13"/>
      <c r="UT16" s="13"/>
      <c r="UV16" s="13"/>
      <c r="UW16" s="13"/>
      <c r="UX16" s="13"/>
      <c r="UY16" s="13"/>
      <c r="UZ16" s="13"/>
      <c r="VA16" s="13"/>
      <c r="VB16" s="13"/>
      <c r="VC16" s="13"/>
      <c r="VD16" s="13"/>
      <c r="VE16" s="13"/>
      <c r="VF16" s="13"/>
      <c r="VG16" s="13"/>
      <c r="VH16" s="13"/>
      <c r="VI16" s="13"/>
      <c r="VJ16" s="13"/>
      <c r="VK16" s="13"/>
      <c r="VL16" s="13"/>
      <c r="VM16" s="13"/>
      <c r="VN16" s="13"/>
      <c r="VO16" s="13"/>
      <c r="VP16" s="13"/>
      <c r="VQ16" s="13"/>
      <c r="VR16" s="12"/>
      <c r="VS16" s="13"/>
      <c r="VT16" s="13"/>
      <c r="VU16" s="13"/>
      <c r="VV16" s="13"/>
      <c r="VW16" s="12"/>
      <c r="VX16" s="12"/>
      <c r="VY16" s="13"/>
      <c r="VZ16" s="13"/>
      <c r="WA16" s="13"/>
      <c r="WB16" s="13"/>
      <c r="WC16" s="13"/>
      <c r="WD16" s="13"/>
      <c r="WE16" s="13"/>
      <c r="WF16" s="13"/>
      <c r="WG16" s="13"/>
      <c r="XP16" s="12"/>
      <c r="XQ16" s="12"/>
      <c r="XR16" s="21"/>
      <c r="XS16" s="21"/>
      <c r="XT16" s="21"/>
      <c r="XU16" s="21"/>
      <c r="XW16" s="15"/>
      <c r="XZ16" s="13"/>
      <c r="YA16" s="13"/>
      <c r="YB16" s="21"/>
      <c r="YC16" s="21"/>
      <c r="YD16" s="21"/>
      <c r="YE16" s="21"/>
      <c r="YG16" s="21"/>
      <c r="YH16" s="21"/>
      <c r="YI16" s="21"/>
      <c r="YJ16" s="21"/>
      <c r="YK16" s="21"/>
      <c r="YL16" s="21"/>
      <c r="YN16" s="21"/>
      <c r="YO16" s="21"/>
      <c r="YP16" s="21"/>
      <c r="YQ16" s="21"/>
      <c r="YR16" s="21"/>
      <c r="YS16" s="21"/>
      <c r="YU16" s="21"/>
      <c r="YV16" s="21"/>
      <c r="ZD16" s="13"/>
      <c r="ZE16" s="13"/>
    </row>
    <row r="17" spans="1:682" x14ac:dyDescent="0.35">
      <c r="A17" s="2" t="s">
        <v>21</v>
      </c>
      <c r="B17" s="13">
        <v>0.16547999999999999</v>
      </c>
      <c r="C17" s="13">
        <v>2.8420000000000001E-2</v>
      </c>
      <c r="D17" s="13">
        <v>1.92052</v>
      </c>
      <c r="E17" s="13">
        <v>0.27300000000000002</v>
      </c>
      <c r="F17" s="13">
        <v>0.23672950000000001</v>
      </c>
      <c r="G17" s="13">
        <v>7.782E-2</v>
      </c>
      <c r="H17" s="13">
        <v>0</v>
      </c>
      <c r="I17" s="13">
        <v>0.54547000000000001</v>
      </c>
      <c r="J17" s="13"/>
      <c r="K17" s="13">
        <v>0.28245999999999999</v>
      </c>
      <c r="L17" s="13">
        <v>8.8709999999999997E-2</v>
      </c>
      <c r="M17" s="13">
        <v>0.32545000000000002</v>
      </c>
      <c r="N17" s="13">
        <v>0.59594000000000003</v>
      </c>
      <c r="O17" s="13">
        <v>0</v>
      </c>
      <c r="P17" s="13">
        <v>0.24876000000000001</v>
      </c>
      <c r="Q17" s="13">
        <v>0.22287999999999999</v>
      </c>
      <c r="R17" s="13">
        <v>0.61822999999999995</v>
      </c>
      <c r="S17" s="13">
        <v>0.25405</v>
      </c>
      <c r="T17" s="13">
        <v>0.24093000000000001</v>
      </c>
      <c r="U17" s="13">
        <v>1.83274</v>
      </c>
      <c r="V17" s="13">
        <v>0</v>
      </c>
      <c r="W17" s="13">
        <v>0.56713000000000002</v>
      </c>
      <c r="X17" s="13">
        <v>2.034E-2</v>
      </c>
      <c r="Y17" s="13">
        <v>0.36671999999999999</v>
      </c>
      <c r="Z17" s="13">
        <v>0.85934999999999995</v>
      </c>
      <c r="AA17" s="13"/>
      <c r="AB17" s="13">
        <v>0.48421999999999998</v>
      </c>
      <c r="AC17" s="13">
        <v>0</v>
      </c>
      <c r="AD17" s="13">
        <v>0.58577999999999997</v>
      </c>
      <c r="AE17" s="13">
        <v>0.56779999999999997</v>
      </c>
      <c r="AF17" s="13"/>
      <c r="AG17" s="92">
        <v>0.48312089999999996</v>
      </c>
      <c r="AH17" s="92">
        <v>0.2202327</v>
      </c>
      <c r="AI17" s="92">
        <v>0.38225229999999999</v>
      </c>
      <c r="AJ17" s="92"/>
      <c r="AK17" s="92">
        <v>4.9351900000000004E-2</v>
      </c>
      <c r="AL17" s="92">
        <v>7.6361700000000005E-2</v>
      </c>
      <c r="AM17" s="92">
        <v>0.70602509999999996</v>
      </c>
      <c r="AN17" s="92">
        <v>0</v>
      </c>
      <c r="AO17" s="92">
        <v>0.1643077</v>
      </c>
      <c r="AP17" s="92">
        <v>0.80510009999999999</v>
      </c>
      <c r="AQ17" s="92"/>
      <c r="AR17" s="92">
        <v>0.75546460000000004</v>
      </c>
      <c r="AS17" s="92">
        <v>0.37304029999999994</v>
      </c>
      <c r="AT17" s="92">
        <v>0.28906769999999998</v>
      </c>
      <c r="AU17" s="92">
        <v>1.7401802</v>
      </c>
      <c r="AV17" s="92">
        <v>0.20021119999999998</v>
      </c>
      <c r="AW17" s="92">
        <v>0.39734049999999999</v>
      </c>
      <c r="AX17" s="92"/>
      <c r="AY17" s="92">
        <v>0.37007380000000001</v>
      </c>
      <c r="AZ17" s="92">
        <v>0.2594496</v>
      </c>
      <c r="BA17" s="92">
        <v>0.31504889999999997</v>
      </c>
      <c r="BB17" s="92">
        <v>1.3496736999999999</v>
      </c>
      <c r="BC17" s="92">
        <v>0.4791706</v>
      </c>
      <c r="BD17" s="92">
        <v>0.12605769999999999</v>
      </c>
      <c r="BE17" s="92"/>
      <c r="BF17" s="92">
        <v>0.19093089999999999</v>
      </c>
      <c r="BG17" s="92">
        <v>0.63424230000000004</v>
      </c>
      <c r="BH17" s="92">
        <v>0.19172560000000002</v>
      </c>
      <c r="BI17" s="92">
        <v>0.33412639999999999</v>
      </c>
      <c r="BJ17" s="92">
        <v>2.7661112000000001</v>
      </c>
      <c r="BK17" s="86">
        <v>0.19657649999999999</v>
      </c>
      <c r="BL17" s="86"/>
      <c r="BM17" s="86">
        <v>3.1218000000000003E-2</v>
      </c>
      <c r="BN17" s="86">
        <v>0.37450660000000002</v>
      </c>
      <c r="BO17" s="86">
        <v>0.60261569999999998</v>
      </c>
      <c r="BP17" s="86">
        <v>0.71641549999999998</v>
      </c>
      <c r="BQ17" s="86">
        <v>0.48165199999999997</v>
      </c>
      <c r="BR17" s="86">
        <v>1.0231208000000001</v>
      </c>
      <c r="BS17" s="86"/>
      <c r="BT17" s="86">
        <v>0.15089580000000002</v>
      </c>
      <c r="BU17" s="86">
        <v>0.39452510000000002</v>
      </c>
      <c r="BV17" s="86">
        <v>0.41551490000000002</v>
      </c>
      <c r="BW17" s="86">
        <v>0.51165209999999994</v>
      </c>
      <c r="BX17" s="86">
        <v>0.21034259999999999</v>
      </c>
      <c r="BY17" s="86">
        <v>0.92141229999999996</v>
      </c>
      <c r="BZ17" s="86"/>
      <c r="CA17" s="86">
        <v>1.1645924999999999</v>
      </c>
      <c r="CB17" s="86">
        <v>7.2454799999999986E-2</v>
      </c>
      <c r="CC17" s="86">
        <v>0.11122560000000001</v>
      </c>
      <c r="CD17" s="13">
        <v>0.3271927</v>
      </c>
      <c r="CE17" s="13">
        <v>0.92835929999999989</v>
      </c>
      <c r="CF17" s="13">
        <v>1.1561949</v>
      </c>
      <c r="CG17" s="13"/>
      <c r="CH17" s="13">
        <v>1.4919652000000001</v>
      </c>
      <c r="CI17" s="13">
        <v>0.16930829999999999</v>
      </c>
      <c r="CJ17" s="12">
        <v>1.1758888000000001</v>
      </c>
      <c r="CK17" s="13">
        <v>0.52753100000000008</v>
      </c>
      <c r="CL17" s="13">
        <v>1.2052235</v>
      </c>
      <c r="CM17" s="13">
        <v>0.56639299999999992</v>
      </c>
      <c r="CN17" s="12">
        <v>0.87176929999999997</v>
      </c>
      <c r="CO17" s="13">
        <v>1.3350000000000001E-2</v>
      </c>
      <c r="CP17" s="13">
        <v>0.15275</v>
      </c>
      <c r="CQ17" s="13">
        <v>0.42087999999999998</v>
      </c>
      <c r="CR17" s="13">
        <v>0.12222</v>
      </c>
      <c r="CS17" s="13">
        <v>0.39079000000000003</v>
      </c>
      <c r="CT17" s="13">
        <v>0</v>
      </c>
      <c r="CU17" s="13">
        <v>0.37752999999999998</v>
      </c>
      <c r="CV17" s="13">
        <v>0.13582</v>
      </c>
      <c r="CW17" s="13">
        <v>2.3225899999999999</v>
      </c>
      <c r="CX17" s="13">
        <v>0.44357999999999997</v>
      </c>
      <c r="CY17" s="13">
        <v>0.97555000000000003</v>
      </c>
      <c r="CZ17" s="13">
        <v>0.52534000000000003</v>
      </c>
      <c r="DA17" s="13">
        <v>0</v>
      </c>
      <c r="DB17" s="13"/>
      <c r="DC17" s="13">
        <v>2.3933800000000001</v>
      </c>
      <c r="DD17" s="13">
        <v>1.91056</v>
      </c>
      <c r="DE17" s="13">
        <v>0.54096</v>
      </c>
      <c r="DF17" s="13">
        <v>0.79942000000000002</v>
      </c>
      <c r="DG17" s="13">
        <v>0.27644999999999997</v>
      </c>
      <c r="DH17" s="13">
        <v>0.15082999999999999</v>
      </c>
      <c r="DI17" s="13">
        <v>0.43665999999999999</v>
      </c>
      <c r="DJ17" s="13">
        <v>0.48404000000000003</v>
      </c>
      <c r="DK17" s="13">
        <v>8.5919999999999996E-2</v>
      </c>
      <c r="DL17" s="13">
        <v>0.28467999999999999</v>
      </c>
      <c r="DM17" s="13">
        <v>0.41538000000000003</v>
      </c>
      <c r="DN17" s="13">
        <v>1.29145</v>
      </c>
      <c r="DO17" s="13">
        <v>0</v>
      </c>
      <c r="DP17" s="13">
        <v>0.75951999999999997</v>
      </c>
      <c r="DQ17" s="13">
        <v>0.61060999999999999</v>
      </c>
      <c r="DR17" s="13">
        <v>0.84121000000000001</v>
      </c>
      <c r="DS17" s="13"/>
      <c r="DT17" s="13">
        <v>0</v>
      </c>
      <c r="DU17" s="13">
        <v>0.29335</v>
      </c>
      <c r="DV17" s="13">
        <v>0</v>
      </c>
      <c r="DW17" s="13">
        <v>5.6070000000000002E-2</v>
      </c>
      <c r="DX17" s="13">
        <v>4.8399999999999999E-2</v>
      </c>
      <c r="DY17" s="13">
        <v>0.18895999999999999</v>
      </c>
      <c r="DZ17" s="13">
        <v>0.18157000000000001</v>
      </c>
      <c r="EA17" s="13">
        <v>0.19817000000000001</v>
      </c>
      <c r="EB17" s="13">
        <v>1.80661</v>
      </c>
      <c r="EC17" s="13">
        <v>0</v>
      </c>
      <c r="ED17" s="13"/>
      <c r="EE17" s="13"/>
      <c r="EF17" s="13"/>
      <c r="EG17" s="13"/>
      <c r="EH17" s="13"/>
      <c r="EI17" s="13"/>
      <c r="EJ17" s="13"/>
      <c r="EK17" s="13"/>
      <c r="EL17" s="13"/>
      <c r="EM17" s="13"/>
      <c r="EN17" s="13"/>
      <c r="EO17" s="13"/>
      <c r="EP17" s="13"/>
      <c r="EQ17" s="13"/>
      <c r="ER17" s="13"/>
      <c r="ES17" s="13"/>
      <c r="ET17" s="13"/>
      <c r="EU17" s="13"/>
      <c r="EV17" s="13"/>
      <c r="EW17" s="13"/>
      <c r="EX17" s="13"/>
      <c r="EY17" s="13"/>
      <c r="EZ17" s="13"/>
      <c r="FA17" s="13"/>
      <c r="FB17" s="13"/>
      <c r="FC17" s="13"/>
      <c r="FD17" s="13"/>
      <c r="FE17" s="13"/>
      <c r="FF17" s="13"/>
      <c r="FG17" s="13"/>
      <c r="FH17" s="13"/>
      <c r="FI17" s="13"/>
      <c r="FJ17" s="13"/>
      <c r="FK17" s="13"/>
      <c r="FL17" s="13"/>
      <c r="FM17" s="13"/>
      <c r="FN17" s="13"/>
      <c r="FO17" s="13"/>
      <c r="FP17" s="13"/>
      <c r="FQ17" s="13"/>
      <c r="FR17" s="13"/>
      <c r="FS17" s="13"/>
      <c r="FT17" s="13"/>
      <c r="FU17" s="13"/>
      <c r="FV17" s="13"/>
      <c r="FW17" s="13"/>
      <c r="FX17" s="13"/>
      <c r="FY17" s="13"/>
      <c r="FZ17" s="13"/>
      <c r="GA17" s="13"/>
      <c r="GB17" s="13"/>
      <c r="GC17" s="13"/>
      <c r="GD17" s="13"/>
      <c r="GE17" s="13"/>
      <c r="GF17" s="13"/>
      <c r="GG17" s="13"/>
      <c r="GH17" s="13"/>
      <c r="GI17" s="13"/>
      <c r="GJ17" s="13"/>
      <c r="GK17" s="13"/>
      <c r="GL17" s="13"/>
      <c r="GM17" s="13"/>
      <c r="GN17" s="13"/>
      <c r="GO17" s="13"/>
      <c r="GP17" s="13"/>
      <c r="GQ17" s="13"/>
      <c r="GR17" s="13"/>
      <c r="GS17" s="13"/>
      <c r="GT17" s="13"/>
      <c r="GU17" s="13"/>
      <c r="GV17" s="13"/>
      <c r="GW17" s="13"/>
      <c r="GX17" s="13"/>
      <c r="GY17" s="13"/>
      <c r="GZ17" s="13"/>
      <c r="HA17" s="13"/>
      <c r="HB17" s="13"/>
      <c r="HC17" s="13"/>
      <c r="HD17" s="13"/>
      <c r="HE17" s="13"/>
      <c r="HF17" s="13"/>
      <c r="HG17" s="13"/>
      <c r="HH17" s="13"/>
      <c r="HI17" s="13"/>
      <c r="HJ17" s="13"/>
      <c r="HK17" s="13"/>
      <c r="HL17" s="13"/>
      <c r="HM17" s="13"/>
      <c r="HN17" s="13"/>
      <c r="HO17" s="13"/>
      <c r="HP17" s="13"/>
      <c r="HQ17" s="13"/>
      <c r="HR17" s="13"/>
      <c r="HS17" s="13"/>
      <c r="HT17" s="13"/>
      <c r="HU17" s="13"/>
      <c r="HV17" s="13"/>
      <c r="HW17" s="13"/>
      <c r="HX17" s="13"/>
      <c r="HY17" s="13"/>
      <c r="HZ17" s="13"/>
      <c r="IA17" s="13"/>
      <c r="IB17" s="13"/>
      <c r="IC17" s="13"/>
      <c r="ID17" s="13"/>
      <c r="IE17" s="13"/>
      <c r="IF17" s="13"/>
      <c r="IG17" s="13"/>
      <c r="IH17" s="13"/>
      <c r="II17" s="13"/>
      <c r="IJ17" s="13"/>
      <c r="IK17" s="13"/>
      <c r="IL17" s="13"/>
      <c r="IM17" s="13"/>
      <c r="IN17" s="13"/>
      <c r="IO17" s="13"/>
      <c r="IP17" s="13"/>
      <c r="IQ17" s="13"/>
      <c r="IR17" s="13"/>
      <c r="IS17" s="13"/>
      <c r="IT17" s="13"/>
      <c r="IU17" s="13"/>
      <c r="IV17" s="12"/>
      <c r="IW17" s="13"/>
      <c r="IX17" s="13"/>
      <c r="IY17" s="13"/>
      <c r="IZ17" s="13"/>
      <c r="JA17" s="13"/>
      <c r="JB17" s="13"/>
      <c r="JC17" s="12"/>
      <c r="JD17" s="12"/>
      <c r="JE17" s="13"/>
      <c r="JF17" s="13"/>
      <c r="JH17" s="12"/>
      <c r="JI17" s="12"/>
      <c r="JJ17" s="12"/>
      <c r="JK17" s="13"/>
      <c r="JL17" s="13"/>
      <c r="JM17" s="13"/>
      <c r="JN17" s="13"/>
      <c r="JO17" s="13"/>
      <c r="JP17" s="13"/>
      <c r="JQ17" s="13"/>
      <c r="JR17" s="13"/>
      <c r="JU17" s="13"/>
      <c r="JV17" s="13"/>
      <c r="JW17" s="13"/>
      <c r="JX17" s="12"/>
      <c r="JY17" s="13"/>
      <c r="JZ17" s="13"/>
      <c r="KA17" s="13"/>
      <c r="KB17" s="13"/>
      <c r="KC17" s="13"/>
      <c r="KD17" s="13"/>
      <c r="KE17" s="12"/>
      <c r="KF17" s="13"/>
      <c r="KG17" s="13"/>
      <c r="KH17" s="13"/>
      <c r="KI17" s="13"/>
      <c r="KJ17" s="13"/>
      <c r="KK17" s="13"/>
      <c r="KL17" s="67"/>
      <c r="KM17" s="13"/>
      <c r="KN17" s="13"/>
      <c r="KO17" s="13"/>
      <c r="KP17" s="13"/>
      <c r="KQ17" s="13"/>
      <c r="KR17" s="13"/>
      <c r="KS17" s="12"/>
      <c r="KT17" s="13"/>
      <c r="KU17" s="13"/>
      <c r="KV17" s="13"/>
      <c r="KW17" s="13"/>
      <c r="KX17" s="13"/>
      <c r="KY17" s="13"/>
      <c r="KZ17" s="13"/>
      <c r="LA17" s="13"/>
      <c r="LB17" s="13"/>
      <c r="LC17" s="13"/>
      <c r="LD17" s="13"/>
      <c r="LE17" s="13"/>
      <c r="LF17" s="13"/>
      <c r="LG17" s="12"/>
      <c r="LH17" s="13"/>
      <c r="LI17" s="12"/>
      <c r="LJ17" s="12"/>
      <c r="LK17" s="13"/>
      <c r="LL17" s="13"/>
      <c r="LM17" s="13"/>
      <c r="LN17" s="12"/>
      <c r="LO17" s="13"/>
      <c r="LP17" s="13"/>
      <c r="LQ17" s="13"/>
      <c r="LR17" s="13"/>
      <c r="LS17" s="13"/>
      <c r="LT17" s="13"/>
      <c r="LU17" s="12"/>
      <c r="LV17" s="12"/>
      <c r="LW17" s="12"/>
      <c r="LX17" s="13"/>
      <c r="LY17" s="13"/>
      <c r="LZ17" s="13"/>
      <c r="MA17" s="13"/>
      <c r="MB17" s="12"/>
      <c r="MC17" s="13"/>
      <c r="MD17" s="13"/>
      <c r="ME17" s="13"/>
      <c r="MK17" s="13"/>
      <c r="ML17" s="13"/>
      <c r="MM17" s="13"/>
      <c r="MN17" s="13"/>
      <c r="MO17" s="16"/>
      <c r="MQ17" s="13"/>
      <c r="MR17" s="13"/>
      <c r="MS17" s="13"/>
      <c r="MT17" s="13"/>
      <c r="MU17" s="13"/>
      <c r="MV17" s="13"/>
      <c r="MW17" s="13"/>
      <c r="MX17" s="13"/>
      <c r="MY17" s="13"/>
      <c r="MZ17" s="13"/>
      <c r="NA17" s="13"/>
      <c r="NB17" s="13"/>
      <c r="NC17" s="13"/>
      <c r="ND17" s="12"/>
      <c r="NE17" s="13"/>
      <c r="NF17" s="13"/>
      <c r="NG17" s="13"/>
      <c r="NH17" s="13"/>
      <c r="NI17" s="13"/>
      <c r="NJ17" s="13"/>
      <c r="NK17" s="12"/>
      <c r="NL17" s="13"/>
      <c r="NM17" s="13"/>
      <c r="NN17" s="13"/>
      <c r="NO17" s="13"/>
      <c r="NP17" s="13"/>
      <c r="NQ17" s="13"/>
      <c r="NR17" s="12"/>
      <c r="NS17" s="13"/>
      <c r="NT17" s="13"/>
      <c r="NU17" s="13"/>
      <c r="NW17" s="12"/>
      <c r="NX17" s="13"/>
      <c r="NY17" s="12"/>
      <c r="NZ17" s="13"/>
      <c r="OA17" s="13"/>
      <c r="OB17" s="13"/>
      <c r="OC17" s="13"/>
      <c r="OD17" s="13"/>
      <c r="OE17" s="13"/>
      <c r="OF17" s="13"/>
      <c r="OG17" s="13"/>
      <c r="OH17" s="13"/>
      <c r="OI17" s="13"/>
      <c r="OJ17" s="13"/>
      <c r="OK17" s="13"/>
      <c r="OL17" s="13"/>
      <c r="OM17" s="12"/>
      <c r="OO17" s="13"/>
      <c r="OP17" s="13"/>
      <c r="OQ17" s="13"/>
      <c r="OS17" s="13"/>
      <c r="OT17" s="12"/>
      <c r="OU17" s="13"/>
      <c r="OV17" s="13"/>
      <c r="OW17" s="13"/>
      <c r="OX17" s="13"/>
      <c r="OY17" s="13"/>
      <c r="OZ17" s="13"/>
      <c r="PA17" s="12"/>
      <c r="PB17" s="13"/>
      <c r="PC17" s="13"/>
      <c r="PD17" s="13"/>
      <c r="PE17" s="12"/>
      <c r="PF17" s="12"/>
      <c r="PG17" s="12"/>
      <c r="PH17" s="12"/>
      <c r="PI17" s="13"/>
      <c r="PJ17" s="12"/>
      <c r="PK17" s="13"/>
      <c r="PL17" s="13"/>
      <c r="PM17" s="13"/>
      <c r="PN17" s="13"/>
      <c r="PO17" s="12"/>
      <c r="PP17" s="13"/>
      <c r="PQ17" s="13"/>
      <c r="PR17" s="12"/>
      <c r="PS17" s="13"/>
      <c r="PT17" s="13"/>
      <c r="PU17" s="13"/>
      <c r="PV17" s="12"/>
      <c r="PY17" s="13"/>
      <c r="PZ17" s="13"/>
      <c r="QA17" s="13"/>
      <c r="QB17" s="13"/>
      <c r="QC17" s="13"/>
      <c r="QD17" s="13"/>
      <c r="QE17" s="13"/>
      <c r="QF17" s="13"/>
      <c r="QG17" s="13"/>
      <c r="QH17" s="13"/>
      <c r="QI17" s="13"/>
      <c r="QJ17" s="12"/>
      <c r="QK17" s="13"/>
      <c r="QL17" s="13"/>
      <c r="QM17" s="12"/>
      <c r="QN17" s="13"/>
      <c r="QO17" s="13"/>
      <c r="QP17" s="13"/>
      <c r="QQ17" s="12"/>
      <c r="QR17" s="13"/>
      <c r="QS17" s="13"/>
      <c r="QT17" s="13"/>
      <c r="QU17" s="13"/>
      <c r="QV17" s="15"/>
      <c r="QW17" s="13"/>
      <c r="QX17" s="12"/>
      <c r="QY17" s="13"/>
      <c r="QZ17" s="13"/>
      <c r="RA17" s="13"/>
      <c r="RB17" s="13"/>
      <c r="RC17" s="13"/>
      <c r="RD17" s="13"/>
      <c r="RE17" s="13"/>
      <c r="RF17" s="13"/>
      <c r="RG17" s="13"/>
      <c r="RH17" s="13"/>
      <c r="RI17" s="13"/>
      <c r="RJ17" s="13"/>
      <c r="RK17" s="13"/>
      <c r="RL17" s="12"/>
      <c r="RM17" s="13"/>
      <c r="RO17" s="12"/>
      <c r="RP17" s="12"/>
      <c r="RQ17" s="12"/>
      <c r="RR17" s="13"/>
      <c r="RS17" s="12"/>
      <c r="RT17" s="13"/>
      <c r="RU17" s="13"/>
      <c r="RV17" s="13"/>
      <c r="RW17" s="13"/>
      <c r="RX17" s="13"/>
      <c r="RY17" s="13"/>
      <c r="RZ17" s="12"/>
      <c r="SA17" s="13"/>
      <c r="SB17" s="13"/>
      <c r="SC17" s="13"/>
      <c r="SD17" s="13"/>
      <c r="SE17" s="13"/>
      <c r="SF17" s="12"/>
      <c r="SG17" s="12"/>
      <c r="SH17" s="12"/>
      <c r="SI17" s="13"/>
      <c r="SJ17" s="13"/>
      <c r="SK17" s="13"/>
      <c r="SL17" s="13"/>
      <c r="SM17" s="13"/>
      <c r="SN17" s="12"/>
      <c r="SO17" s="13"/>
      <c r="SP17" s="13"/>
      <c r="SQ17" s="13"/>
      <c r="SR17" s="13"/>
      <c r="SS17" s="13"/>
      <c r="ST17" s="13"/>
      <c r="SV17" s="13"/>
      <c r="SW17" s="13"/>
      <c r="TA17" s="13"/>
      <c r="TB17" s="12"/>
      <c r="TC17" s="13"/>
      <c r="TD17" s="13"/>
      <c r="TE17" s="13"/>
      <c r="TF17" s="13"/>
      <c r="TG17" s="13"/>
      <c r="TH17" s="13"/>
      <c r="TI17" s="12"/>
      <c r="TJ17" s="13"/>
      <c r="TK17" s="13"/>
      <c r="TL17" s="13"/>
      <c r="TM17" s="13"/>
      <c r="TN17" s="13"/>
      <c r="TO17" s="13"/>
      <c r="TP17" s="12"/>
      <c r="TQ17" s="13"/>
      <c r="TR17" s="12"/>
      <c r="TS17" s="13"/>
      <c r="TT17" s="13"/>
      <c r="TU17" s="13"/>
      <c r="TV17" s="13"/>
      <c r="TW17" s="12"/>
      <c r="TX17" s="13"/>
      <c r="TY17" s="13"/>
      <c r="TZ17" s="13"/>
      <c r="UA17" s="13"/>
      <c r="UB17" s="13"/>
      <c r="UF17" s="13"/>
      <c r="UG17" s="13"/>
      <c r="UH17" s="16"/>
      <c r="UI17" s="13"/>
      <c r="UJ17" s="13"/>
      <c r="UK17" s="13"/>
      <c r="UL17" s="13"/>
      <c r="UM17" s="13"/>
      <c r="UN17" s="13"/>
      <c r="UO17" s="13"/>
      <c r="UP17" s="13"/>
      <c r="UQ17" s="13"/>
      <c r="UR17" s="12"/>
      <c r="US17" s="13"/>
      <c r="UT17" s="13"/>
      <c r="UV17" s="13"/>
      <c r="UW17" s="13"/>
      <c r="UX17" s="13"/>
      <c r="UY17" s="12"/>
      <c r="UZ17" s="13"/>
      <c r="VA17" s="13"/>
      <c r="VB17" s="13"/>
      <c r="VC17" s="13"/>
      <c r="VD17" s="13"/>
      <c r="VE17" s="13"/>
      <c r="VF17" s="13"/>
      <c r="VG17" s="13"/>
      <c r="VH17" s="13"/>
      <c r="VI17" s="13"/>
      <c r="VJ17" s="13"/>
      <c r="VK17" s="13"/>
      <c r="VL17" s="13"/>
      <c r="VM17" s="12"/>
      <c r="VN17" s="13"/>
      <c r="VO17" s="13"/>
      <c r="VP17" s="13"/>
      <c r="VQ17" s="13"/>
      <c r="VR17" s="12"/>
      <c r="VS17" s="13"/>
      <c r="VT17" s="12"/>
      <c r="VU17" s="13"/>
      <c r="VV17" s="13"/>
      <c r="VW17" s="12"/>
      <c r="VX17" s="12"/>
      <c r="VY17" s="13"/>
      <c r="VZ17" s="13"/>
      <c r="WA17" s="12"/>
      <c r="WB17" s="13"/>
      <c r="WC17" s="13"/>
      <c r="WD17" s="13"/>
      <c r="WE17" s="13"/>
      <c r="WF17" s="13"/>
      <c r="WG17" s="13"/>
      <c r="XP17" s="12"/>
      <c r="XQ17" s="12"/>
      <c r="XR17" s="21"/>
      <c r="XS17" s="21"/>
      <c r="XT17" s="21"/>
      <c r="XU17" s="21"/>
      <c r="XW17" s="15"/>
      <c r="XZ17" s="13"/>
      <c r="YA17" s="13"/>
      <c r="YB17" s="21"/>
      <c r="YC17" s="21"/>
      <c r="YD17" s="21"/>
      <c r="YE17" s="21"/>
      <c r="YG17" s="21"/>
      <c r="YH17" s="21"/>
      <c r="YI17" s="21"/>
      <c r="YJ17" s="21"/>
      <c r="YK17" s="21"/>
      <c r="YL17" s="21"/>
      <c r="YN17" s="21"/>
      <c r="YO17" s="21"/>
      <c r="YP17" s="21"/>
      <c r="YQ17" s="21"/>
      <c r="YR17" s="21"/>
      <c r="YS17" s="21"/>
      <c r="YU17" s="21"/>
      <c r="YV17" s="21"/>
      <c r="ZD17" s="13"/>
      <c r="ZE17" s="13"/>
    </row>
    <row r="18" spans="1:682" s="46" customFormat="1" x14ac:dyDescent="0.35">
      <c r="A18" s="2" t="s">
        <v>22</v>
      </c>
      <c r="B18" s="37">
        <f t="shared" ref="B18:BJ18" si="16">IFERROR(SUM(B17,B16),0)</f>
        <v>0.91053999999999991</v>
      </c>
      <c r="C18" s="37">
        <f t="shared" si="16"/>
        <v>1.1555200000000001</v>
      </c>
      <c r="D18" s="37">
        <f t="shared" si="16"/>
        <v>2.86999</v>
      </c>
      <c r="E18" s="37">
        <f t="shared" si="16"/>
        <v>0.85889000000000004</v>
      </c>
      <c r="F18" s="37">
        <f t="shared" si="16"/>
        <v>1.0601024999999999</v>
      </c>
      <c r="G18" s="37">
        <f t="shared" si="16"/>
        <v>0.99883999999999995</v>
      </c>
      <c r="H18" s="37">
        <f t="shared" si="16"/>
        <v>0.18071999999999999</v>
      </c>
      <c r="I18" s="37">
        <f t="shared" si="16"/>
        <v>1.7812000000000001</v>
      </c>
      <c r="J18" s="37">
        <f t="shared" si="16"/>
        <v>0</v>
      </c>
      <c r="K18" s="37">
        <f t="shared" si="16"/>
        <v>1.2335099999999999</v>
      </c>
      <c r="L18" s="37">
        <f t="shared" si="16"/>
        <v>1.1038000000000001</v>
      </c>
      <c r="M18" s="37">
        <f t="shared" si="16"/>
        <v>1.03647</v>
      </c>
      <c r="N18" s="37">
        <f t="shared" si="16"/>
        <v>1.4940500000000001</v>
      </c>
      <c r="O18" s="37">
        <f t="shared" si="16"/>
        <v>0.22617999999999999</v>
      </c>
      <c r="P18" s="37">
        <f t="shared" si="16"/>
        <v>1.07019</v>
      </c>
      <c r="Q18" s="37">
        <f t="shared" si="16"/>
        <v>1.3107</v>
      </c>
      <c r="R18" s="37">
        <f t="shared" si="16"/>
        <v>2.00732</v>
      </c>
      <c r="S18" s="37">
        <f t="shared" si="16"/>
        <v>1.0876000000000001</v>
      </c>
      <c r="T18" s="37">
        <f t="shared" si="16"/>
        <v>1.3900100000000002</v>
      </c>
      <c r="U18" s="37">
        <f t="shared" si="16"/>
        <v>3.2879800000000001</v>
      </c>
      <c r="V18" s="37">
        <f t="shared" si="16"/>
        <v>0.21137</v>
      </c>
      <c r="W18" s="37">
        <f t="shared" si="16"/>
        <v>1.33606</v>
      </c>
      <c r="X18" s="37">
        <f t="shared" si="16"/>
        <v>1.3551500000000001</v>
      </c>
      <c r="Y18" s="37">
        <f t="shared" si="16"/>
        <v>1.42458</v>
      </c>
      <c r="Z18" s="37">
        <f t="shared" si="16"/>
        <v>2.1761900000000001</v>
      </c>
      <c r="AA18" s="37">
        <f t="shared" si="16"/>
        <v>0</v>
      </c>
      <c r="AB18" s="37">
        <f t="shared" si="16"/>
        <v>1.5052400000000001</v>
      </c>
      <c r="AC18" s="37">
        <f t="shared" si="16"/>
        <v>0.10552</v>
      </c>
      <c r="AD18" s="37">
        <f t="shared" si="16"/>
        <v>1.7910299999999999</v>
      </c>
      <c r="AE18" s="37">
        <f t="shared" si="16"/>
        <v>2.1791599999999995</v>
      </c>
      <c r="AF18" s="37">
        <f t="shared" si="16"/>
        <v>0</v>
      </c>
      <c r="AG18" s="37">
        <f t="shared" si="16"/>
        <v>1.1700079000000001</v>
      </c>
      <c r="AH18" s="37">
        <f t="shared" si="16"/>
        <v>1.2729022999999999</v>
      </c>
      <c r="AI18" s="37">
        <f t="shared" si="16"/>
        <v>1.5894015000000001</v>
      </c>
      <c r="AJ18" s="37">
        <f t="shared" si="16"/>
        <v>0.25367100000000004</v>
      </c>
      <c r="AK18" s="37">
        <f t="shared" si="16"/>
        <v>1.2168783999999999</v>
      </c>
      <c r="AL18" s="37">
        <f t="shared" si="16"/>
        <v>0.98814540000000006</v>
      </c>
      <c r="AM18" s="37">
        <f t="shared" si="16"/>
        <v>1.7199832000000002</v>
      </c>
      <c r="AN18" s="37">
        <f t="shared" si="16"/>
        <v>1.2753162</v>
      </c>
      <c r="AO18" s="37">
        <f t="shared" si="16"/>
        <v>1.3113409</v>
      </c>
      <c r="AP18" s="37">
        <f t="shared" si="16"/>
        <v>1.6453063000000001</v>
      </c>
      <c r="AQ18" s="37">
        <f t="shared" si="16"/>
        <v>0.26022339999999999</v>
      </c>
      <c r="AR18" s="37">
        <f t="shared" si="16"/>
        <v>1.6902986</v>
      </c>
      <c r="AS18" s="37">
        <f t="shared" si="16"/>
        <v>1.5148277999999999</v>
      </c>
      <c r="AT18" s="37">
        <f t="shared" si="16"/>
        <v>1.1489315</v>
      </c>
      <c r="AU18" s="37">
        <f t="shared" si="16"/>
        <v>3.3753930999999997</v>
      </c>
      <c r="AV18" s="37">
        <f t="shared" si="16"/>
        <v>1.4945470000000001</v>
      </c>
      <c r="AW18" s="37">
        <f t="shared" si="16"/>
        <v>1.6493397000000001</v>
      </c>
      <c r="AX18" s="37">
        <f t="shared" si="16"/>
        <v>0.20915730000000002</v>
      </c>
      <c r="AY18" s="37">
        <f t="shared" si="16"/>
        <v>1.3905283000000002</v>
      </c>
      <c r="AZ18" s="37">
        <f t="shared" si="16"/>
        <v>1.5272010999999996</v>
      </c>
      <c r="BA18" s="37">
        <f t="shared" si="16"/>
        <v>1.2599268000000001</v>
      </c>
      <c r="BB18" s="37">
        <f t="shared" si="16"/>
        <v>2.4922974</v>
      </c>
      <c r="BC18" s="37">
        <f t="shared" si="16"/>
        <v>1.9285042999999999</v>
      </c>
      <c r="BD18" s="37">
        <f t="shared" si="16"/>
        <v>1.3285974000000005</v>
      </c>
      <c r="BE18" s="37">
        <f t="shared" si="16"/>
        <v>0.32113890000000006</v>
      </c>
      <c r="BF18" s="37">
        <f t="shared" si="16"/>
        <v>1.2542688999999998</v>
      </c>
      <c r="BG18" s="37">
        <f t="shared" si="16"/>
        <v>1.9683469999999996</v>
      </c>
      <c r="BH18" s="37">
        <f t="shared" si="16"/>
        <v>1.4162396000000002</v>
      </c>
      <c r="BI18" s="37">
        <f t="shared" si="16"/>
        <v>1.7371163999999999</v>
      </c>
      <c r="BJ18" s="37">
        <f t="shared" si="16"/>
        <v>4.2773976000000005</v>
      </c>
      <c r="BK18" s="37">
        <f t="shared" ref="BK18:CN18" si="17">(IFERROR(SUM(BK17,BK16),0))/100000</f>
        <v>1.0690671999999999E-5</v>
      </c>
      <c r="BL18" s="37">
        <f t="shared" si="17"/>
        <v>1.708268E-6</v>
      </c>
      <c r="BM18" s="37">
        <f t="shared" si="17"/>
        <v>9.112612000000001E-6</v>
      </c>
      <c r="BN18" s="37">
        <f t="shared" si="17"/>
        <v>1.4448173000000005E-5</v>
      </c>
      <c r="BO18" s="37">
        <f t="shared" si="17"/>
        <v>1.5273985000000002E-5</v>
      </c>
      <c r="BP18" s="37">
        <f t="shared" si="17"/>
        <v>1.8208635000000003E-5</v>
      </c>
      <c r="BQ18" s="37">
        <f t="shared" si="17"/>
        <v>1.4529224E-5</v>
      </c>
      <c r="BR18" s="37">
        <f t="shared" si="17"/>
        <v>2.2858492000000003E-5</v>
      </c>
      <c r="BS18" s="37">
        <f t="shared" si="17"/>
        <v>4.1461050000000003E-6</v>
      </c>
      <c r="BT18" s="37">
        <f t="shared" si="17"/>
        <v>1.1642332999999997E-5</v>
      </c>
      <c r="BU18" s="37">
        <f t="shared" si="17"/>
        <v>1.2000017E-5</v>
      </c>
      <c r="BV18" s="37">
        <f t="shared" si="17"/>
        <v>1.6156013000000005E-5</v>
      </c>
      <c r="BW18" s="37">
        <f t="shared" si="17"/>
        <v>1.4585924999999999E-5</v>
      </c>
      <c r="BX18" s="37">
        <f t="shared" si="17"/>
        <v>1.7237075999999999E-5</v>
      </c>
      <c r="BY18" s="37">
        <f t="shared" si="17"/>
        <v>1.6590656E-5</v>
      </c>
      <c r="BZ18" s="37">
        <f t="shared" si="17"/>
        <v>2.7753710000000004E-6</v>
      </c>
      <c r="CA18" s="37">
        <f t="shared" si="17"/>
        <v>2.0368637999999997E-5</v>
      </c>
      <c r="CB18" s="37">
        <f t="shared" si="17"/>
        <v>1.8060054000000004E-5</v>
      </c>
      <c r="CC18" s="37">
        <f t="shared" si="17"/>
        <v>1.4360558999999999E-5</v>
      </c>
      <c r="CD18" s="37">
        <f t="shared" si="17"/>
        <v>1.42286E-5</v>
      </c>
      <c r="CE18" s="37">
        <f t="shared" si="17"/>
        <v>1.7455297000000001E-5</v>
      </c>
      <c r="CF18" s="37">
        <f t="shared" si="17"/>
        <v>2.5760926E-5</v>
      </c>
      <c r="CG18" s="37">
        <f t="shared" si="17"/>
        <v>2.2645770000000003E-6</v>
      </c>
      <c r="CH18" s="37">
        <f t="shared" si="17"/>
        <v>2.3112817000000003E-5</v>
      </c>
      <c r="CI18" s="37">
        <f t="shared" si="17"/>
        <v>1.8082226999999998E-5</v>
      </c>
      <c r="CJ18" s="37">
        <f t="shared" si="17"/>
        <v>2.1453865000000002E-5</v>
      </c>
      <c r="CK18" s="37">
        <f t="shared" si="17"/>
        <v>1.9811596000000001E-5</v>
      </c>
      <c r="CL18" s="37">
        <f t="shared" si="17"/>
        <v>2.6307009999999998E-5</v>
      </c>
      <c r="CM18" s="37">
        <f t="shared" si="17"/>
        <v>2.0680649000000001E-5</v>
      </c>
      <c r="CN18" s="37">
        <f t="shared" si="17"/>
        <v>1.8118971999999997E-5</v>
      </c>
      <c r="CO18" s="49">
        <f t="shared" ref="CO18:DG18" si="18">IFERROR(SUM(CO17,CO16),0)</f>
        <v>0.84283999999999992</v>
      </c>
      <c r="CP18" s="49">
        <f t="shared" si="18"/>
        <v>1.1784599999999998</v>
      </c>
      <c r="CQ18" s="49">
        <f t="shared" si="18"/>
        <v>1.3329599999999999</v>
      </c>
      <c r="CR18" s="49">
        <f t="shared" si="18"/>
        <v>1.44224</v>
      </c>
      <c r="CS18" s="49">
        <f t="shared" si="18"/>
        <v>1.4275599999999999</v>
      </c>
      <c r="CT18" s="49">
        <f t="shared" si="18"/>
        <v>0.14185</v>
      </c>
      <c r="CU18" s="49">
        <f t="shared" si="18"/>
        <v>1.3268599999999999</v>
      </c>
      <c r="CV18" s="49">
        <f t="shared" si="18"/>
        <v>1.24915</v>
      </c>
      <c r="CW18" s="49">
        <f t="shared" si="18"/>
        <v>3.5615899999999998</v>
      </c>
      <c r="CX18" s="49">
        <f t="shared" si="18"/>
        <v>1.3994900000000001</v>
      </c>
      <c r="CY18" s="49">
        <f t="shared" si="18"/>
        <v>2.44903</v>
      </c>
      <c r="CZ18" s="49">
        <f t="shared" si="18"/>
        <v>1.7224900000000001</v>
      </c>
      <c r="DA18" s="49">
        <f t="shared" si="18"/>
        <v>0.33285999999999999</v>
      </c>
      <c r="DB18" s="49">
        <f t="shared" si="18"/>
        <v>0</v>
      </c>
      <c r="DC18" s="49">
        <f t="shared" si="18"/>
        <v>3.67727</v>
      </c>
      <c r="DD18" s="49">
        <f t="shared" si="18"/>
        <v>3.2649499999999998</v>
      </c>
      <c r="DE18" s="49">
        <f t="shared" si="18"/>
        <v>1.4847899999999998</v>
      </c>
      <c r="DF18" s="49">
        <f t="shared" si="18"/>
        <v>2.07531</v>
      </c>
      <c r="DG18" s="49">
        <f t="shared" si="18"/>
        <v>1.8546900000000002</v>
      </c>
      <c r="DH18" s="49">
        <f t="shared" ref="DH18:EC18" si="19">IFERROR(SUM(DH17,DH16),0)</f>
        <v>0.45852000000000004</v>
      </c>
      <c r="DI18" s="49">
        <f t="shared" si="19"/>
        <v>1.2717000000000001</v>
      </c>
      <c r="DJ18" s="49">
        <f t="shared" si="19"/>
        <v>1.5200100000000001</v>
      </c>
      <c r="DK18" s="49">
        <f t="shared" si="19"/>
        <v>1.62707</v>
      </c>
      <c r="DL18" s="49">
        <f t="shared" si="19"/>
        <v>1.7205700000000002</v>
      </c>
      <c r="DM18" s="49">
        <f t="shared" si="19"/>
        <v>1.42839</v>
      </c>
      <c r="DN18" s="49">
        <f t="shared" si="19"/>
        <v>2.4418899999999999</v>
      </c>
      <c r="DO18" s="49">
        <f t="shared" si="19"/>
        <v>0.34312999999999999</v>
      </c>
      <c r="DP18" s="49">
        <f t="shared" si="19"/>
        <v>1.6483300000000001</v>
      </c>
      <c r="DQ18" s="49">
        <f t="shared" si="19"/>
        <v>1.8161499999999999</v>
      </c>
      <c r="DR18" s="49">
        <f t="shared" si="19"/>
        <v>2.1213100000000003</v>
      </c>
      <c r="DS18" s="49">
        <f t="shared" si="19"/>
        <v>0</v>
      </c>
      <c r="DT18" s="49">
        <f t="shared" si="19"/>
        <v>0.63656000000000001</v>
      </c>
      <c r="DU18" s="49">
        <f t="shared" si="19"/>
        <v>1.33172</v>
      </c>
      <c r="DV18" s="49">
        <f t="shared" si="19"/>
        <v>0.19852</v>
      </c>
      <c r="DW18" s="49">
        <f t="shared" si="19"/>
        <v>1.34169</v>
      </c>
      <c r="DX18" s="49">
        <f t="shared" si="19"/>
        <v>1.6690400000000001</v>
      </c>
      <c r="DY18" s="49">
        <f t="shared" si="19"/>
        <v>1.47088</v>
      </c>
      <c r="DZ18" s="49">
        <f t="shared" si="19"/>
        <v>1.89039</v>
      </c>
      <c r="EA18" s="49">
        <f t="shared" si="19"/>
        <v>1.7032</v>
      </c>
      <c r="EB18" s="49">
        <f t="shared" si="19"/>
        <v>2.8535399999999997</v>
      </c>
      <c r="EC18" s="49">
        <f t="shared" si="19"/>
        <v>0.18595999999999999</v>
      </c>
      <c r="ED18" s="37"/>
      <c r="EE18" s="37"/>
      <c r="EF18" s="37"/>
      <c r="EG18" s="37"/>
      <c r="EH18" s="37"/>
      <c r="EI18" s="37"/>
      <c r="EJ18" s="37"/>
      <c r="EK18" s="37"/>
      <c r="EL18" s="37"/>
      <c r="EM18" s="37"/>
      <c r="EN18" s="37"/>
      <c r="EO18" s="37"/>
      <c r="EP18" s="37"/>
      <c r="EQ18" s="37"/>
      <c r="ER18" s="37"/>
      <c r="ES18" s="37"/>
      <c r="ET18" s="37"/>
      <c r="EU18" s="37"/>
      <c r="EV18" s="37"/>
      <c r="EW18" s="37"/>
      <c r="EX18" s="37"/>
      <c r="EY18" s="37"/>
      <c r="EZ18" s="37"/>
      <c r="FA18" s="37"/>
      <c r="FB18" s="37"/>
      <c r="FC18" s="37"/>
      <c r="FD18" s="37"/>
      <c r="FE18" s="37"/>
      <c r="FF18" s="37"/>
      <c r="FG18" s="37"/>
      <c r="FH18" s="37"/>
      <c r="FI18" s="37"/>
      <c r="FJ18" s="37"/>
      <c r="FK18" s="37"/>
      <c r="FL18" s="37"/>
      <c r="FM18" s="37"/>
      <c r="FN18" s="37"/>
      <c r="FO18" s="37"/>
      <c r="FP18" s="37"/>
      <c r="FQ18" s="37"/>
      <c r="FR18" s="37"/>
      <c r="FS18" s="37"/>
      <c r="FT18" s="37"/>
      <c r="FU18" s="37"/>
      <c r="FV18" s="37"/>
      <c r="FW18" s="37"/>
      <c r="FX18" s="37"/>
      <c r="FY18" s="37"/>
      <c r="FZ18" s="37"/>
      <c r="GA18" s="37"/>
      <c r="GB18" s="37"/>
      <c r="GC18" s="37"/>
      <c r="GD18" s="37"/>
      <c r="GE18" s="37"/>
      <c r="GF18" s="37"/>
      <c r="GG18" s="37"/>
      <c r="GH18" s="37"/>
      <c r="GI18" s="37"/>
      <c r="GJ18" s="37"/>
      <c r="GK18" s="37"/>
      <c r="GL18" s="37"/>
      <c r="GM18" s="37"/>
      <c r="GN18" s="37"/>
      <c r="GO18" s="37"/>
      <c r="GP18" s="37"/>
      <c r="GQ18" s="37"/>
      <c r="GR18" s="37"/>
      <c r="GS18" s="37"/>
      <c r="GT18" s="37"/>
      <c r="GU18" s="37"/>
      <c r="GV18" s="37"/>
      <c r="GW18" s="37"/>
      <c r="GX18" s="37"/>
      <c r="GY18" s="37"/>
      <c r="GZ18" s="37"/>
      <c r="HA18" s="37"/>
      <c r="HB18" s="37"/>
      <c r="HC18" s="37"/>
      <c r="HD18" s="37"/>
      <c r="HE18" s="37"/>
      <c r="HF18" s="37"/>
      <c r="HG18" s="37"/>
      <c r="HH18" s="37"/>
      <c r="HI18" s="37"/>
      <c r="HJ18" s="37"/>
      <c r="HK18" s="37"/>
      <c r="HL18" s="37"/>
      <c r="HM18" s="37"/>
      <c r="HN18" s="37"/>
      <c r="HO18" s="37"/>
      <c r="HP18" s="37"/>
      <c r="HQ18" s="37"/>
      <c r="HR18" s="37"/>
      <c r="HS18" s="37"/>
      <c r="HT18" s="37"/>
      <c r="HU18" s="37"/>
      <c r="HV18" s="37"/>
      <c r="HW18" s="37"/>
      <c r="HX18" s="37"/>
      <c r="HY18" s="37"/>
      <c r="HZ18" s="37"/>
      <c r="IA18" s="37"/>
      <c r="IB18" s="37"/>
      <c r="IC18" s="37"/>
      <c r="ID18" s="37"/>
      <c r="IE18" s="37"/>
      <c r="IF18" s="37"/>
      <c r="IG18" s="37"/>
      <c r="IH18" s="37"/>
      <c r="II18" s="37"/>
      <c r="IJ18" s="37"/>
      <c r="IK18" s="37"/>
      <c r="IL18" s="37"/>
      <c r="IM18" s="37"/>
      <c r="IN18" s="37"/>
      <c r="IO18" s="37"/>
      <c r="IP18" s="37"/>
      <c r="IQ18" s="37"/>
      <c r="IR18" s="37"/>
      <c r="IS18" s="37"/>
      <c r="IT18" s="37"/>
      <c r="IU18" s="37"/>
      <c r="IV18" s="37"/>
      <c r="IW18" s="37"/>
      <c r="IX18" s="37"/>
      <c r="IY18" s="37"/>
      <c r="IZ18" s="37"/>
      <c r="JA18" s="37"/>
      <c r="JB18" s="37"/>
      <c r="JC18" s="37"/>
      <c r="JD18" s="37"/>
      <c r="JE18" s="37"/>
      <c r="JF18" s="37"/>
      <c r="JG18" s="37"/>
      <c r="JH18" s="37"/>
      <c r="JI18" s="37"/>
      <c r="JJ18" s="37"/>
      <c r="JK18" s="37"/>
      <c r="JL18" s="37"/>
      <c r="JM18" s="37"/>
      <c r="JN18" s="37"/>
      <c r="JO18" s="37"/>
      <c r="JP18" s="37"/>
      <c r="JQ18" s="37"/>
      <c r="JR18" s="37"/>
      <c r="JS18" s="37"/>
      <c r="JT18" s="37"/>
      <c r="JU18" s="37"/>
      <c r="JV18" s="37"/>
      <c r="JW18" s="37"/>
      <c r="JX18" s="37"/>
      <c r="JY18" s="37"/>
      <c r="JZ18" s="37"/>
      <c r="KA18" s="37"/>
      <c r="KB18" s="37"/>
      <c r="KC18" s="37"/>
      <c r="KD18" s="37"/>
      <c r="KE18" s="37"/>
      <c r="KF18" s="37"/>
      <c r="KG18" s="37"/>
      <c r="KH18" s="37"/>
      <c r="KI18" s="37"/>
      <c r="KJ18" s="37"/>
      <c r="KK18" s="37"/>
      <c r="KL18" s="37"/>
      <c r="KM18" s="37"/>
      <c r="KN18" s="37"/>
      <c r="KO18" s="37"/>
      <c r="KP18" s="37"/>
      <c r="KQ18" s="37"/>
      <c r="KR18" s="37"/>
      <c r="KS18" s="37"/>
      <c r="KT18" s="37"/>
      <c r="KU18" s="37"/>
      <c r="KV18" s="37"/>
      <c r="KW18" s="37"/>
      <c r="KX18" s="37"/>
      <c r="KY18" s="37"/>
      <c r="KZ18" s="37"/>
      <c r="LA18" s="37"/>
      <c r="LB18" s="37"/>
      <c r="LC18" s="37"/>
      <c r="LD18" s="37"/>
      <c r="LE18" s="37"/>
      <c r="LF18" s="37"/>
      <c r="LG18" s="37"/>
      <c r="LH18" s="37"/>
      <c r="LI18" s="37"/>
      <c r="LJ18" s="37"/>
      <c r="LK18" s="37"/>
      <c r="LL18" s="37"/>
      <c r="LM18" s="37"/>
      <c r="LN18" s="37"/>
      <c r="LO18" s="37"/>
      <c r="LP18" s="37"/>
      <c r="LQ18" s="37"/>
      <c r="LR18" s="37"/>
      <c r="LS18" s="37"/>
      <c r="LT18" s="37"/>
      <c r="LU18" s="37"/>
      <c r="LV18" s="37"/>
      <c r="LW18" s="37"/>
      <c r="LX18" s="37"/>
      <c r="LY18" s="37"/>
      <c r="LZ18" s="37"/>
      <c r="MA18" s="37"/>
      <c r="MB18" s="37"/>
      <c r="MC18" s="37"/>
      <c r="MD18" s="37"/>
      <c r="ME18" s="37"/>
      <c r="MF18" s="37"/>
      <c r="MG18" s="37"/>
      <c r="MH18" s="37"/>
      <c r="MI18" s="37"/>
      <c r="MJ18" s="37"/>
      <c r="MK18" s="37"/>
      <c r="ML18" s="37"/>
      <c r="MM18" s="37"/>
      <c r="MN18" s="37"/>
      <c r="MO18" s="37"/>
      <c r="MP18" s="37"/>
      <c r="MQ18" s="37"/>
      <c r="MR18" s="37"/>
      <c r="MS18" s="37"/>
      <c r="MT18" s="37"/>
      <c r="MU18" s="37"/>
      <c r="MV18" s="37"/>
      <c r="MW18" s="37"/>
      <c r="MX18" s="37"/>
      <c r="MY18" s="37"/>
      <c r="MZ18" s="37"/>
      <c r="NA18" s="37"/>
      <c r="NB18" s="37"/>
      <c r="NC18" s="37"/>
      <c r="ND18" s="37"/>
      <c r="NE18" s="37"/>
      <c r="NF18" s="37"/>
      <c r="NG18" s="37"/>
      <c r="NH18" s="37"/>
      <c r="NI18" s="37"/>
      <c r="NJ18" s="37"/>
      <c r="NK18" s="37"/>
      <c r="NL18" s="37"/>
      <c r="NM18" s="37"/>
      <c r="NN18" s="37"/>
      <c r="NO18" s="37"/>
      <c r="NP18" s="37"/>
      <c r="NQ18" s="37"/>
      <c r="NR18" s="37"/>
      <c r="NS18" s="37"/>
      <c r="NT18" s="37"/>
      <c r="NU18" s="37"/>
      <c r="NV18" s="37"/>
      <c r="NW18" s="37"/>
      <c r="NX18" s="37"/>
      <c r="NY18" s="37"/>
      <c r="NZ18" s="37"/>
      <c r="OA18" s="37"/>
      <c r="OB18" s="37"/>
      <c r="OC18" s="37"/>
      <c r="OD18" s="37"/>
      <c r="OE18" s="37"/>
      <c r="OF18" s="37"/>
      <c r="OG18" s="37"/>
      <c r="OH18" s="37"/>
      <c r="OI18" s="37"/>
      <c r="OJ18" s="37"/>
      <c r="OK18" s="37"/>
      <c r="OL18" s="37"/>
      <c r="OM18" s="37"/>
      <c r="ON18" s="37"/>
      <c r="OO18" s="37"/>
      <c r="OP18" s="37"/>
      <c r="OQ18" s="37"/>
      <c r="OR18" s="37"/>
      <c r="OS18" s="37"/>
      <c r="OT18" s="37"/>
      <c r="OU18" s="37"/>
      <c r="OV18" s="37"/>
      <c r="OW18" s="37"/>
      <c r="OX18" s="37"/>
      <c r="OY18" s="37"/>
      <c r="OZ18" s="37"/>
      <c r="PA18" s="37"/>
      <c r="PB18" s="37"/>
      <c r="PC18" s="37"/>
      <c r="PD18" s="37"/>
      <c r="PE18" s="37"/>
      <c r="PF18" s="37"/>
      <c r="PG18" s="37"/>
      <c r="PH18" s="37"/>
      <c r="PI18" s="37"/>
      <c r="PJ18" s="37"/>
      <c r="PK18" s="37"/>
      <c r="PL18" s="37"/>
      <c r="PM18" s="37"/>
      <c r="PN18" s="37"/>
      <c r="PO18" s="37"/>
      <c r="PP18" s="37"/>
      <c r="PQ18" s="37"/>
      <c r="PR18" s="37"/>
      <c r="PS18" s="37"/>
      <c r="PT18" s="37"/>
      <c r="PU18" s="37"/>
      <c r="PV18" s="37"/>
      <c r="PW18" s="37"/>
      <c r="PX18" s="37"/>
      <c r="PY18" s="37"/>
      <c r="PZ18" s="37"/>
      <c r="QA18" s="37"/>
      <c r="QB18" s="37"/>
      <c r="QC18" s="37"/>
      <c r="QD18" s="37"/>
      <c r="QE18" s="37"/>
      <c r="QF18" s="37"/>
      <c r="QG18" s="37"/>
      <c r="QH18" s="37"/>
      <c r="QI18" s="37"/>
      <c r="QJ18" s="37"/>
      <c r="QK18" s="37"/>
      <c r="QL18" s="37"/>
      <c r="QM18" s="37"/>
      <c r="QN18" s="37"/>
      <c r="QO18" s="37"/>
      <c r="QP18" s="37"/>
      <c r="QQ18" s="37"/>
      <c r="QR18" s="37"/>
      <c r="QS18" s="37"/>
      <c r="QT18" s="37"/>
      <c r="QU18" s="37"/>
      <c r="QV18" s="37"/>
      <c r="QW18" s="37"/>
      <c r="QX18" s="37"/>
      <c r="QY18" s="37"/>
      <c r="QZ18" s="37"/>
      <c r="RA18" s="37"/>
      <c r="RB18" s="37"/>
      <c r="RC18" s="37"/>
      <c r="RD18" s="37"/>
      <c r="RE18" s="37"/>
      <c r="RF18" s="37"/>
      <c r="RG18" s="37"/>
      <c r="RH18" s="37"/>
      <c r="RI18" s="37"/>
      <c r="RJ18" s="37"/>
      <c r="RK18" s="37"/>
      <c r="RL18" s="37"/>
      <c r="RM18" s="37"/>
      <c r="RN18" s="37"/>
      <c r="RO18" s="37"/>
      <c r="RP18" s="37"/>
      <c r="RQ18" s="37"/>
      <c r="RR18" s="37"/>
      <c r="RS18" s="37"/>
      <c r="RT18" s="37"/>
      <c r="RU18" s="37"/>
      <c r="RV18" s="37"/>
      <c r="RW18" s="37"/>
      <c r="RX18" s="37"/>
      <c r="RY18" s="37"/>
      <c r="RZ18" s="37"/>
      <c r="SA18" s="37"/>
      <c r="SB18" s="37"/>
      <c r="SC18" s="37"/>
      <c r="SD18" s="37"/>
      <c r="SE18" s="37"/>
      <c r="SF18" s="37"/>
      <c r="SG18" s="37"/>
      <c r="SH18" s="37"/>
      <c r="SI18" s="37"/>
      <c r="SJ18" s="37"/>
      <c r="SK18" s="37"/>
      <c r="SL18" s="37"/>
      <c r="SM18" s="37"/>
      <c r="SN18" s="37"/>
      <c r="SO18" s="37"/>
      <c r="SP18" s="37"/>
      <c r="SQ18" s="37"/>
      <c r="SR18" s="37"/>
      <c r="SS18" s="37"/>
      <c r="ST18" s="37"/>
      <c r="SU18" s="37"/>
      <c r="SV18" s="37"/>
      <c r="SW18" s="37"/>
      <c r="SX18" s="37"/>
      <c r="SY18" s="37"/>
      <c r="SZ18" s="37"/>
      <c r="TA18" s="37"/>
      <c r="TB18" s="37"/>
      <c r="TC18" s="37"/>
      <c r="TD18" s="37"/>
      <c r="TE18" s="37"/>
      <c r="TF18" s="37"/>
      <c r="TG18" s="37"/>
      <c r="TH18" s="37"/>
      <c r="TI18" s="37"/>
      <c r="TJ18" s="37"/>
      <c r="TK18" s="37"/>
      <c r="TL18" s="37"/>
      <c r="TM18" s="37"/>
      <c r="TN18" s="37"/>
      <c r="TO18" s="37"/>
      <c r="TP18" s="37"/>
      <c r="TQ18" s="37"/>
      <c r="TR18" s="37"/>
      <c r="TS18" s="37"/>
      <c r="TT18" s="37"/>
      <c r="TU18" s="37"/>
      <c r="TV18" s="37"/>
      <c r="TW18" s="37"/>
      <c r="TX18" s="37"/>
      <c r="TY18" s="37"/>
      <c r="TZ18" s="37"/>
      <c r="UA18" s="37"/>
      <c r="UB18" s="37"/>
      <c r="UC18" s="37"/>
      <c r="UD18" s="37"/>
      <c r="UE18" s="37"/>
      <c r="UF18" s="37"/>
      <c r="UG18" s="37"/>
      <c r="UH18" s="37"/>
      <c r="UI18" s="37"/>
      <c r="UJ18" s="37"/>
      <c r="UK18" s="37"/>
      <c r="UL18" s="37"/>
      <c r="UM18" s="37"/>
      <c r="UN18" s="37"/>
      <c r="UO18" s="37"/>
      <c r="UP18" s="37"/>
      <c r="UQ18" s="37"/>
      <c r="UR18" s="37"/>
      <c r="US18" s="37"/>
      <c r="UT18" s="37"/>
      <c r="UU18" s="37"/>
      <c r="UV18" s="37"/>
      <c r="UW18" s="37"/>
      <c r="UX18" s="37"/>
      <c r="UY18" s="37"/>
      <c r="UZ18" s="37"/>
      <c r="VA18" s="37"/>
      <c r="VB18" s="37"/>
      <c r="VC18" s="37"/>
      <c r="VD18" s="37"/>
      <c r="VE18" s="37"/>
      <c r="VF18" s="37"/>
      <c r="VG18" s="37"/>
      <c r="VH18" s="37"/>
      <c r="VI18" s="37"/>
      <c r="VJ18" s="37"/>
      <c r="VK18" s="37"/>
      <c r="VL18" s="37"/>
      <c r="VM18" s="37"/>
      <c r="VN18" s="37"/>
      <c r="VO18" s="37"/>
      <c r="VP18" s="37"/>
      <c r="VQ18" s="37"/>
      <c r="VR18" s="37"/>
      <c r="VS18" s="37"/>
      <c r="VT18" s="37"/>
      <c r="VU18" s="37"/>
      <c r="VV18" s="37"/>
      <c r="VW18" s="37"/>
      <c r="VX18" s="37"/>
      <c r="VY18" s="37"/>
      <c r="VZ18" s="37"/>
      <c r="WA18" s="37"/>
      <c r="WB18" s="37"/>
      <c r="WC18" s="37"/>
      <c r="WD18" s="37"/>
      <c r="WE18" s="37"/>
      <c r="WF18" s="37"/>
      <c r="WG18" s="37"/>
      <c r="WH18" s="37"/>
      <c r="WI18" s="37"/>
      <c r="WJ18" s="37"/>
      <c r="WK18" s="37"/>
      <c r="WL18" s="37"/>
      <c r="WM18" s="37"/>
      <c r="WN18" s="37"/>
      <c r="WO18" s="37"/>
      <c r="WP18" s="37"/>
      <c r="WQ18" s="37"/>
      <c r="WR18" s="37"/>
      <c r="WS18" s="37"/>
      <c r="WT18" s="37"/>
      <c r="WU18" s="37"/>
      <c r="WV18" s="37"/>
      <c r="WW18" s="37"/>
      <c r="WX18" s="37"/>
      <c r="WY18" s="37"/>
      <c r="WZ18" s="37"/>
      <c r="XA18" s="37"/>
      <c r="XB18" s="37"/>
      <c r="XC18" s="37"/>
      <c r="XD18" s="37"/>
      <c r="XE18" s="37"/>
      <c r="XF18" s="37"/>
      <c r="XG18" s="37"/>
      <c r="XH18" s="37"/>
      <c r="XI18" s="37"/>
      <c r="XJ18" s="37"/>
      <c r="XK18" s="37"/>
      <c r="XL18" s="37"/>
      <c r="XM18" s="37"/>
      <c r="XN18" s="37"/>
      <c r="XO18" s="37"/>
      <c r="XP18" s="37"/>
      <c r="XQ18" s="37"/>
      <c r="XR18" s="37"/>
      <c r="XS18" s="37"/>
      <c r="XT18" s="37"/>
      <c r="XU18" s="37"/>
      <c r="XV18" s="37"/>
      <c r="XW18" s="37"/>
      <c r="XX18" s="37"/>
      <c r="XY18" s="37"/>
      <c r="XZ18" s="37"/>
      <c r="YA18" s="37"/>
      <c r="YB18" s="37"/>
      <c r="YC18" s="37"/>
      <c r="YD18" s="37"/>
      <c r="YE18" s="37"/>
      <c r="YF18" s="37"/>
      <c r="YG18" s="37"/>
      <c r="YH18" s="37"/>
      <c r="YI18" s="37"/>
      <c r="YJ18" s="37"/>
      <c r="YK18" s="37"/>
      <c r="YL18" s="37"/>
      <c r="YM18" s="37"/>
      <c r="YN18" s="37"/>
      <c r="YO18" s="37"/>
      <c r="YP18" s="37"/>
      <c r="YQ18" s="37"/>
      <c r="YR18" s="37"/>
      <c r="YS18" s="37"/>
      <c r="YT18" s="37"/>
      <c r="YU18" s="37"/>
      <c r="YV18" s="37"/>
      <c r="YW18" s="37"/>
      <c r="YX18" s="37"/>
      <c r="YY18" s="37"/>
      <c r="YZ18" s="37"/>
      <c r="ZA18" s="37"/>
      <c r="ZB18" s="37"/>
      <c r="ZC18" s="37"/>
      <c r="ZD18" s="37"/>
      <c r="ZE18" s="37"/>
    </row>
    <row r="19" spans="1:682" x14ac:dyDescent="0.35">
      <c r="A19" s="2" t="s">
        <v>23</v>
      </c>
      <c r="JL19"/>
      <c r="KK19"/>
      <c r="KL19"/>
      <c r="MT19"/>
    </row>
    <row r="20" spans="1:682" s="46" customFormat="1" x14ac:dyDescent="0.35">
      <c r="A20" s="2" t="s">
        <v>24</v>
      </c>
      <c r="B20" s="70">
        <f t="shared" ref="B20:AT20" si="20">IFERROR((B13+B16)/B4,0)*100000</f>
        <v>2966.5750000000003</v>
      </c>
      <c r="C20" s="70">
        <f t="shared" si="20"/>
        <v>3903.872340425532</v>
      </c>
      <c r="D20" s="70">
        <f t="shared" si="20"/>
        <v>3739.1538461538471</v>
      </c>
      <c r="E20" s="70">
        <f t="shared" si="20"/>
        <v>3020.8857142857141</v>
      </c>
      <c r="F20" s="70">
        <f t="shared" si="20"/>
        <v>4124.4805555555558</v>
      </c>
      <c r="G20" s="70">
        <f t="shared" si="20"/>
        <v>3332.2727272727275</v>
      </c>
      <c r="H20" s="70">
        <f t="shared" si="20"/>
        <v>4257.5714285714284</v>
      </c>
      <c r="I20" s="70">
        <f t="shared" si="20"/>
        <v>4221.2653061224491</v>
      </c>
      <c r="J20" s="70">
        <f t="shared" si="20"/>
        <v>0</v>
      </c>
      <c r="K20" s="70">
        <f t="shared" si="20"/>
        <v>3385.9791666666665</v>
      </c>
      <c r="L20" s="70">
        <f t="shared" si="20"/>
        <v>4060.545454545455</v>
      </c>
      <c r="M20" s="70">
        <f t="shared" si="20"/>
        <v>3402.3783783783783</v>
      </c>
      <c r="N20" s="70">
        <f t="shared" si="20"/>
        <v>3481.5952380952376</v>
      </c>
      <c r="O20" s="70">
        <f t="shared" si="20"/>
        <v>4332.2222222222226</v>
      </c>
      <c r="P20" s="70">
        <f t="shared" si="20"/>
        <v>3513.9999999999995</v>
      </c>
      <c r="Q20" s="70">
        <f t="shared" si="20"/>
        <v>3947.1136363636369</v>
      </c>
      <c r="R20" s="70">
        <f t="shared" si="20"/>
        <v>4653.8888888888878</v>
      </c>
      <c r="S20" s="70">
        <f t="shared" si="20"/>
        <v>3632.5263157894738</v>
      </c>
      <c r="T20" s="70">
        <f t="shared" si="20"/>
        <v>3403.5686274509808</v>
      </c>
      <c r="U20" s="70">
        <f t="shared" si="20"/>
        <v>5237.659090909091</v>
      </c>
      <c r="V20" s="70">
        <f t="shared" si="20"/>
        <v>2985.4615384615386</v>
      </c>
      <c r="W20" s="70">
        <f t="shared" si="20"/>
        <v>3633.0909090909086</v>
      </c>
      <c r="X20" s="70">
        <f t="shared" si="20"/>
        <v>4820.6046511627901</v>
      </c>
      <c r="Y20" s="70">
        <f t="shared" si="20"/>
        <v>3659.391304347826</v>
      </c>
      <c r="Z20" s="70">
        <f t="shared" si="20"/>
        <v>4161.4905660377353</v>
      </c>
      <c r="AA20" s="70">
        <f t="shared" si="20"/>
        <v>0</v>
      </c>
      <c r="AB20" s="70">
        <f t="shared" si="20"/>
        <v>3064.8965517241377</v>
      </c>
      <c r="AC20" s="70">
        <f t="shared" si="20"/>
        <v>3181.2</v>
      </c>
      <c r="AD20" s="70">
        <f t="shared" si="20"/>
        <v>3922.9423076923076</v>
      </c>
      <c r="AE20" s="70">
        <f t="shared" si="20"/>
        <v>4522.9824561403502</v>
      </c>
      <c r="AF20" s="70">
        <f t="shared" si="20"/>
        <v>0</v>
      </c>
      <c r="AG20" s="70">
        <f t="shared" si="20"/>
        <v>2980.0036842105264</v>
      </c>
      <c r="AH20" s="70">
        <f t="shared" si="20"/>
        <v>4113.5465116279074</v>
      </c>
      <c r="AI20" s="70">
        <f t="shared" si="20"/>
        <v>3901.8561538461531</v>
      </c>
      <c r="AJ20" s="70">
        <f t="shared" si="20"/>
        <v>3559.3100000000004</v>
      </c>
      <c r="AK20" s="70">
        <f t="shared" si="20"/>
        <v>4036.6778571428576</v>
      </c>
      <c r="AL20" s="70">
        <f t="shared" si="20"/>
        <v>3785.908048780489</v>
      </c>
      <c r="AM20" s="70">
        <f t="shared" si="20"/>
        <v>3819.0193333333345</v>
      </c>
      <c r="AN20" s="70">
        <f t="shared" si="20"/>
        <v>3938.8452941176452</v>
      </c>
      <c r="AO20" s="70">
        <f t="shared" si="20"/>
        <v>4264.9760975609761</v>
      </c>
      <c r="AP20" s="70">
        <f t="shared" si="20"/>
        <v>3043.0030434782611</v>
      </c>
      <c r="AQ20" s="70">
        <f t="shared" si="20"/>
        <v>4592.4525000000003</v>
      </c>
      <c r="AR20" s="70">
        <f t="shared" si="20"/>
        <v>3614.342558139535</v>
      </c>
      <c r="AS20" s="70">
        <f t="shared" si="20"/>
        <v>4443.4068292682923</v>
      </c>
      <c r="AT20" s="70">
        <f t="shared" si="20"/>
        <v>4030.6805714285715</v>
      </c>
      <c r="AU20" s="70">
        <f t="shared" ref="AU20:CN20" si="21">IFERROR((AU13+AU16)/AU4,0)*100000</f>
        <v>5605.4674418604627</v>
      </c>
      <c r="AV20" s="70">
        <f t="shared" si="21"/>
        <v>4653.7272093023248</v>
      </c>
      <c r="AW20" s="70">
        <f t="shared" si="21"/>
        <v>4213.156086956521</v>
      </c>
      <c r="AX20" s="70">
        <f t="shared" si="21"/>
        <v>1986.2131250000002</v>
      </c>
      <c r="AY20" s="70">
        <f t="shared" si="21"/>
        <v>3965.5950000000003</v>
      </c>
      <c r="AZ20" s="70">
        <f t="shared" si="21"/>
        <v>3887.095384615383</v>
      </c>
      <c r="BA20" s="70">
        <f t="shared" si="21"/>
        <v>3404.0984090909101</v>
      </c>
      <c r="BB20" s="70">
        <f t="shared" si="21"/>
        <v>4762.8771052631582</v>
      </c>
      <c r="BC20" s="70">
        <f t="shared" si="21"/>
        <v>4442.5214285714292</v>
      </c>
      <c r="BD20" s="70">
        <f t="shared" si="21"/>
        <v>3678.2792452830172</v>
      </c>
      <c r="BE20" s="70">
        <f t="shared" si="21"/>
        <v>4634.1963636363653</v>
      </c>
      <c r="BF20" s="70">
        <f t="shared" si="21"/>
        <v>4166.2540476190452</v>
      </c>
      <c r="BG20" s="70">
        <f t="shared" si="21"/>
        <v>3996.6446000000001</v>
      </c>
      <c r="BH20" s="70">
        <f t="shared" si="21"/>
        <v>3694.5201851851848</v>
      </c>
      <c r="BI20" s="70">
        <f t="shared" si="21"/>
        <v>4029.602692307692</v>
      </c>
      <c r="BJ20" s="70">
        <f t="shared" si="21"/>
        <v>4165.2016071428561</v>
      </c>
      <c r="BK20" s="70">
        <f t="shared" si="21"/>
        <v>3112.5640000000003</v>
      </c>
      <c r="BL20" s="70">
        <f t="shared" si="21"/>
        <v>1755.5426666666665</v>
      </c>
      <c r="BM20" s="70">
        <f t="shared" si="21"/>
        <v>3338.0330769230768</v>
      </c>
      <c r="BN20" s="70">
        <f t="shared" si="21"/>
        <v>4348.3527500000009</v>
      </c>
      <c r="BO20" s="70">
        <f t="shared" si="21"/>
        <v>3779.9448717948726</v>
      </c>
      <c r="BP20" s="70">
        <f t="shared" si="21"/>
        <v>4501.2219512195124</v>
      </c>
      <c r="BQ20" s="70">
        <f t="shared" si="21"/>
        <v>3946.8790000000004</v>
      </c>
      <c r="BR20" s="70">
        <f t="shared" si="21"/>
        <v>4713.6110869565227</v>
      </c>
      <c r="BS20" s="70">
        <f t="shared" si="21"/>
        <v>5512.2372727272723</v>
      </c>
      <c r="BT20" s="70">
        <f t="shared" si="21"/>
        <v>3383.9819565217394</v>
      </c>
      <c r="BU20" s="70">
        <f t="shared" si="21"/>
        <v>3591.0041666666671</v>
      </c>
      <c r="BV20" s="70">
        <f t="shared" si="21"/>
        <v>4542.5625641025654</v>
      </c>
      <c r="BW20" s="70">
        <f t="shared" si="21"/>
        <v>4374.3981818181819</v>
      </c>
      <c r="BX20" s="70">
        <f t="shared" si="21"/>
        <v>4802.0937037037029</v>
      </c>
      <c r="BY20" s="70">
        <f t="shared" si="21"/>
        <v>2779.7368888888891</v>
      </c>
      <c r="BZ20" s="70">
        <f t="shared" si="21"/>
        <v>3896.5655555555563</v>
      </c>
      <c r="CA20" s="70">
        <f t="shared" si="21"/>
        <v>3523.770769230769</v>
      </c>
      <c r="CB20" s="70">
        <f t="shared" si="21"/>
        <v>5690.1577551020409</v>
      </c>
      <c r="CC20" s="70">
        <f t="shared" si="21"/>
        <v>4383.9395744680851</v>
      </c>
      <c r="CD20" s="70">
        <f t="shared" si="21"/>
        <v>3866.7850000000012</v>
      </c>
      <c r="CE20" s="70">
        <f t="shared" si="21"/>
        <v>4025.7363333333333</v>
      </c>
      <c r="CF20" s="70">
        <f t="shared" si="21"/>
        <v>4734.3952083333324</v>
      </c>
      <c r="CG20" s="70">
        <f t="shared" si="21"/>
        <v>2293.5643750000004</v>
      </c>
      <c r="CH20" s="70">
        <f t="shared" si="21"/>
        <v>3134.1466666666679</v>
      </c>
      <c r="CI20" s="70">
        <f t="shared" si="21"/>
        <v>6767.3467741935483</v>
      </c>
      <c r="CJ20" s="70">
        <f t="shared" si="21"/>
        <v>3722.3011363636365</v>
      </c>
      <c r="CK20" s="70">
        <f t="shared" si="21"/>
        <v>4832.2553333333335</v>
      </c>
      <c r="CL20" s="70">
        <f t="shared" si="21"/>
        <v>5791.850833333333</v>
      </c>
      <c r="CM20" s="70">
        <f t="shared" si="21"/>
        <v>4416.9511538461538</v>
      </c>
      <c r="CN20" s="70">
        <f t="shared" si="21"/>
        <v>6401.3818181818169</v>
      </c>
      <c r="CO20" s="70">
        <f t="shared" ref="CO20:DL20" si="22">IFERROR((CO13+CO16)/CO4,0)*100000</f>
        <v>3629.1538461538457</v>
      </c>
      <c r="CP20" s="70">
        <f t="shared" si="22"/>
        <v>3540.795454545454</v>
      </c>
      <c r="CQ20" s="70">
        <f t="shared" si="22"/>
        <v>4827.4375</v>
      </c>
      <c r="CR20" s="70">
        <f t="shared" si="22"/>
        <v>4320.6530612244896</v>
      </c>
      <c r="CS20" s="70">
        <f t="shared" si="22"/>
        <v>4506.9459459459458</v>
      </c>
      <c r="CT20" s="70">
        <f t="shared" si="22"/>
        <v>3837.3333333333335</v>
      </c>
      <c r="CU20" s="70">
        <f t="shared" si="22"/>
        <v>3468.1086956521744</v>
      </c>
      <c r="CV20" s="70">
        <f t="shared" si="22"/>
        <v>3586.86</v>
      </c>
      <c r="CW20" s="70">
        <f t="shared" si="22"/>
        <v>4203.729166666667</v>
      </c>
      <c r="CX20" s="70">
        <f t="shared" si="22"/>
        <v>3478.5306122448978</v>
      </c>
      <c r="CY20" s="70">
        <f t="shared" si="22"/>
        <v>4890.772727272727</v>
      </c>
      <c r="CZ20" s="70">
        <f t="shared" si="22"/>
        <v>3873.775510204081</v>
      </c>
      <c r="DA20" s="70">
        <f t="shared" si="22"/>
        <v>3109.4375</v>
      </c>
      <c r="DB20" s="70">
        <f t="shared" si="22"/>
        <v>0</v>
      </c>
      <c r="DC20" s="70">
        <f t="shared" si="22"/>
        <v>4340.909090909091</v>
      </c>
      <c r="DD20" s="70">
        <f t="shared" si="22"/>
        <v>4393.8599999999997</v>
      </c>
      <c r="DE20" s="70">
        <f t="shared" si="22"/>
        <v>4143.5277777777783</v>
      </c>
      <c r="DF20" s="70">
        <f t="shared" si="22"/>
        <v>4822.2195121951218</v>
      </c>
      <c r="DG20" s="70">
        <f t="shared" si="22"/>
        <v>4745.0555555555557</v>
      </c>
      <c r="DH20" s="70">
        <f t="shared" si="22"/>
        <v>2676.25</v>
      </c>
      <c r="DI20" s="70">
        <f t="shared" si="22"/>
        <v>3152.2142857142858</v>
      </c>
      <c r="DJ20" s="70">
        <f t="shared" si="22"/>
        <v>3977.5384615384614</v>
      </c>
      <c r="DK20" s="70">
        <f t="shared" si="22"/>
        <v>5603.409090909091</v>
      </c>
      <c r="DL20" s="70">
        <f t="shared" si="22"/>
        <v>4662.6382978723404</v>
      </c>
      <c r="DM20" s="70">
        <f t="shared" ref="DM20:EC20" si="23">IFERROR((DM13+DM16)/DM4,0)*100000</f>
        <v>5236.787878787879</v>
      </c>
      <c r="DN20" s="70">
        <f t="shared" si="23"/>
        <v>4713.8604651162786</v>
      </c>
      <c r="DO20" s="70">
        <f t="shared" si="23"/>
        <v>4352.1428571428569</v>
      </c>
      <c r="DP20" s="70">
        <f t="shared" si="23"/>
        <v>3868.0277777777778</v>
      </c>
      <c r="DQ20" s="70">
        <f t="shared" si="23"/>
        <v>4015.875</v>
      </c>
      <c r="DR20" s="70">
        <f t="shared" si="23"/>
        <v>4372.2765957446809</v>
      </c>
      <c r="DS20" s="70">
        <f t="shared" si="23"/>
        <v>0</v>
      </c>
      <c r="DT20" s="70">
        <f t="shared" si="23"/>
        <v>4507.458333333333</v>
      </c>
      <c r="DU20" s="70">
        <f t="shared" si="23"/>
        <v>4081.4888888888886</v>
      </c>
      <c r="DV20" s="70">
        <f t="shared" si="23"/>
        <v>5611.333333333333</v>
      </c>
      <c r="DW20" s="70">
        <f t="shared" si="23"/>
        <v>4309</v>
      </c>
      <c r="DX20" s="70">
        <f t="shared" si="23"/>
        <v>5149.7142857142862</v>
      </c>
      <c r="DY20" s="70">
        <f t="shared" si="23"/>
        <v>5033.4285714285725</v>
      </c>
      <c r="DZ20" s="70">
        <f t="shared" si="23"/>
        <v>5244.9818181818182</v>
      </c>
      <c r="EA20" s="70">
        <f t="shared" si="23"/>
        <v>5155.659090909091</v>
      </c>
      <c r="EB20" s="70">
        <f t="shared" si="23"/>
        <v>3655.2978723404253</v>
      </c>
      <c r="EC20" s="70">
        <f t="shared" si="23"/>
        <v>3487.3749999999995</v>
      </c>
      <c r="ED20" s="70"/>
      <c r="EE20" s="70"/>
      <c r="EF20" s="70"/>
      <c r="EG20" s="70"/>
      <c r="EH20" s="70"/>
      <c r="EI20" s="70"/>
      <c r="EJ20" s="70"/>
      <c r="EK20" s="70"/>
      <c r="EL20" s="70"/>
      <c r="EM20" s="70"/>
      <c r="EN20" s="70"/>
      <c r="EO20" s="70"/>
      <c r="EP20" s="70"/>
      <c r="EQ20" s="70"/>
      <c r="ER20" s="70"/>
      <c r="ES20" s="70"/>
      <c r="ET20" s="70"/>
      <c r="EU20" s="70"/>
      <c r="EV20" s="70"/>
      <c r="EW20" s="70"/>
      <c r="EX20" s="70"/>
      <c r="EY20" s="70"/>
      <c r="EZ20" s="70"/>
      <c r="FA20" s="70"/>
      <c r="FB20" s="70"/>
      <c r="FC20" s="70"/>
      <c r="FD20" s="70"/>
      <c r="FE20" s="70"/>
      <c r="FF20" s="70"/>
      <c r="FG20" s="70"/>
      <c r="FH20" s="70"/>
      <c r="FI20" s="70"/>
      <c r="FJ20" s="70"/>
      <c r="FK20" s="70"/>
      <c r="FL20" s="70"/>
      <c r="FM20" s="70"/>
      <c r="FN20" s="70"/>
      <c r="FO20" s="70"/>
      <c r="FP20" s="70"/>
      <c r="FQ20" s="70"/>
      <c r="FR20" s="70"/>
      <c r="FS20" s="70"/>
      <c r="FT20" s="70"/>
      <c r="FU20" s="70"/>
      <c r="FV20" s="70"/>
      <c r="FW20" s="70"/>
      <c r="FX20" s="70"/>
      <c r="FY20" s="70"/>
      <c r="FZ20" s="70"/>
      <c r="GA20" s="70"/>
      <c r="GB20" s="70"/>
      <c r="GC20" s="70"/>
      <c r="GD20" s="70"/>
      <c r="GE20" s="70"/>
      <c r="GF20" s="70"/>
      <c r="GG20" s="70"/>
      <c r="GH20" s="70"/>
      <c r="GI20" s="70"/>
      <c r="GJ20" s="70"/>
      <c r="GK20" s="70"/>
      <c r="GL20" s="70"/>
      <c r="GM20" s="70"/>
      <c r="GN20" s="70"/>
      <c r="GO20" s="70"/>
      <c r="GP20" s="70"/>
      <c r="GQ20" s="70"/>
      <c r="GR20" s="70"/>
      <c r="GS20" s="70"/>
      <c r="GT20" s="70"/>
      <c r="GU20" s="70"/>
      <c r="GV20" s="70"/>
      <c r="GW20" s="70"/>
      <c r="GX20" s="70"/>
      <c r="GY20" s="70"/>
      <c r="GZ20" s="70"/>
      <c r="HA20" s="70"/>
      <c r="HB20" s="70"/>
      <c r="HC20" s="70"/>
      <c r="HD20" s="70"/>
      <c r="HE20" s="70"/>
      <c r="HF20" s="70"/>
      <c r="HG20" s="70"/>
      <c r="HH20" s="70"/>
      <c r="HI20" s="70"/>
      <c r="HJ20" s="70"/>
      <c r="HK20" s="70"/>
      <c r="HL20" s="70"/>
      <c r="HM20" s="70"/>
      <c r="HN20" s="70"/>
      <c r="HO20" s="70"/>
      <c r="HP20" s="70"/>
      <c r="HQ20" s="70"/>
      <c r="HR20" s="70"/>
      <c r="HS20" s="70"/>
      <c r="HT20" s="70"/>
      <c r="HU20" s="70"/>
      <c r="HV20" s="70"/>
      <c r="HW20" s="70"/>
      <c r="HX20" s="70"/>
      <c r="HY20" s="70"/>
      <c r="HZ20" s="70"/>
      <c r="IA20" s="70"/>
      <c r="IB20" s="70"/>
      <c r="IC20" s="70"/>
      <c r="ID20" s="70"/>
      <c r="IE20" s="70"/>
      <c r="IF20" s="70"/>
      <c r="IG20" s="70"/>
      <c r="IH20" s="70"/>
      <c r="II20" s="70"/>
      <c r="IJ20" s="70"/>
      <c r="IK20" s="70"/>
      <c r="IL20" s="70"/>
      <c r="IM20" s="70"/>
      <c r="IN20" s="70"/>
      <c r="IO20" s="70"/>
      <c r="IP20" s="70"/>
      <c r="IQ20" s="70"/>
      <c r="IR20" s="70"/>
      <c r="IS20" s="70"/>
      <c r="IT20" s="70"/>
      <c r="IU20" s="70"/>
      <c r="IV20" s="70"/>
      <c r="IW20" s="70"/>
      <c r="IX20" s="70"/>
      <c r="IY20" s="70"/>
      <c r="IZ20" s="70"/>
      <c r="JA20" s="70"/>
      <c r="JB20" s="70"/>
      <c r="JC20" s="70"/>
      <c r="JD20" s="70"/>
      <c r="JE20" s="70"/>
      <c r="JF20" s="70"/>
      <c r="JG20" s="70"/>
      <c r="JH20" s="70"/>
      <c r="JI20" s="70"/>
      <c r="JJ20" s="70"/>
      <c r="JK20" s="70"/>
      <c r="JL20" s="70"/>
      <c r="JM20" s="70"/>
      <c r="JN20" s="70"/>
      <c r="JO20" s="70"/>
      <c r="JP20" s="70"/>
      <c r="JQ20" s="70"/>
      <c r="JR20" s="70"/>
      <c r="JS20" s="70"/>
      <c r="JT20" s="70"/>
      <c r="JU20" s="70"/>
      <c r="JV20" s="70"/>
      <c r="JW20" s="70"/>
      <c r="JX20" s="70"/>
      <c r="JY20" s="70"/>
      <c r="JZ20" s="70"/>
      <c r="KA20" s="70"/>
      <c r="KB20" s="70"/>
      <c r="KC20" s="70"/>
      <c r="KD20" s="70"/>
      <c r="KE20" s="70"/>
      <c r="KF20" s="70"/>
      <c r="KG20" s="70"/>
      <c r="KH20" s="70"/>
      <c r="KI20" s="70"/>
      <c r="KJ20" s="70"/>
      <c r="KK20" s="70"/>
      <c r="KL20" s="70"/>
      <c r="KM20" s="70"/>
      <c r="KN20" s="70"/>
      <c r="KO20" s="70"/>
      <c r="KP20" s="70"/>
      <c r="KQ20" s="70"/>
      <c r="KR20" s="70"/>
      <c r="KS20" s="70"/>
      <c r="KT20" s="70"/>
      <c r="KU20" s="70"/>
      <c r="KV20" s="70"/>
      <c r="KW20" s="70"/>
      <c r="KX20" s="70"/>
      <c r="KY20" s="70"/>
      <c r="KZ20" s="70"/>
      <c r="LA20" s="70"/>
      <c r="LB20" s="70"/>
      <c r="LC20" s="70"/>
      <c r="LD20" s="70"/>
      <c r="LE20" s="70"/>
      <c r="LF20" s="70"/>
      <c r="LG20" s="70"/>
      <c r="LH20" s="70"/>
      <c r="LI20" s="70"/>
      <c r="LJ20" s="70"/>
      <c r="LK20" s="70"/>
      <c r="LL20" s="70"/>
      <c r="LM20" s="70"/>
      <c r="LN20" s="70"/>
      <c r="LO20" s="70"/>
      <c r="LP20" s="70"/>
      <c r="LQ20" s="70"/>
      <c r="LR20" s="70"/>
      <c r="LS20" s="70"/>
      <c r="LT20" s="70"/>
      <c r="LU20" s="70"/>
      <c r="LV20" s="70"/>
      <c r="LW20" s="70"/>
      <c r="LX20" s="70"/>
      <c r="LY20" s="70"/>
      <c r="LZ20" s="70"/>
      <c r="MA20" s="70"/>
      <c r="MB20" s="70"/>
      <c r="MC20" s="70"/>
      <c r="MD20" s="70"/>
      <c r="ME20" s="70"/>
      <c r="MF20" s="70"/>
      <c r="MG20" s="70"/>
      <c r="MH20" s="70"/>
      <c r="MI20" s="70"/>
      <c r="MJ20" s="70"/>
      <c r="MK20" s="70"/>
      <c r="ML20" s="70"/>
      <c r="MM20" s="70"/>
      <c r="MN20" s="70"/>
      <c r="MO20" s="70"/>
      <c r="MP20" s="70"/>
      <c r="MQ20" s="70"/>
      <c r="MR20" s="70"/>
      <c r="MS20" s="70"/>
      <c r="MT20" s="70"/>
      <c r="MU20" s="70"/>
      <c r="MV20" s="70"/>
      <c r="MW20" s="70"/>
      <c r="MX20" s="70"/>
      <c r="MY20" s="70"/>
      <c r="MZ20" s="70"/>
      <c r="NA20" s="70"/>
      <c r="NB20" s="70"/>
      <c r="NC20" s="70"/>
      <c r="ND20" s="70"/>
      <c r="NE20" s="70"/>
      <c r="NF20" s="70"/>
      <c r="NG20" s="70"/>
      <c r="NH20" s="70"/>
      <c r="NI20" s="70"/>
      <c r="NJ20" s="70"/>
      <c r="NK20" s="70"/>
      <c r="NL20" s="70"/>
      <c r="NM20" s="70"/>
      <c r="NN20" s="70"/>
      <c r="NO20" s="70"/>
      <c r="NP20" s="70"/>
      <c r="NQ20" s="70"/>
      <c r="NR20" s="70"/>
      <c r="NS20" s="70"/>
      <c r="NT20" s="70"/>
      <c r="NU20" s="70"/>
      <c r="NV20" s="70"/>
      <c r="NW20" s="70"/>
      <c r="NX20" s="70"/>
      <c r="NY20" s="70"/>
      <c r="NZ20" s="70"/>
      <c r="OA20" s="70"/>
      <c r="OB20" s="70"/>
      <c r="OC20" s="70"/>
      <c r="OD20" s="70"/>
      <c r="OE20" s="70"/>
      <c r="OF20" s="70"/>
      <c r="OG20" s="70"/>
      <c r="OH20" s="70"/>
      <c r="OI20" s="70"/>
      <c r="OJ20" s="70"/>
      <c r="OK20" s="70"/>
      <c r="OL20" s="70"/>
      <c r="OM20" s="70"/>
      <c r="ON20" s="70"/>
      <c r="OO20" s="70"/>
      <c r="OP20" s="70"/>
      <c r="OQ20" s="70"/>
      <c r="OR20" s="70"/>
      <c r="OS20" s="70"/>
      <c r="OT20" s="70"/>
      <c r="OU20" s="70"/>
      <c r="OV20" s="70"/>
      <c r="OW20" s="70"/>
      <c r="OX20" s="70"/>
      <c r="OY20" s="70"/>
      <c r="OZ20" s="70"/>
      <c r="PA20" s="70"/>
      <c r="PB20" s="70"/>
      <c r="PC20" s="70"/>
      <c r="PD20" s="70"/>
      <c r="PE20" s="70"/>
      <c r="PF20" s="70"/>
      <c r="PG20" s="70"/>
      <c r="PH20" s="70"/>
      <c r="PI20" s="70"/>
      <c r="PJ20" s="70"/>
      <c r="PK20" s="70"/>
      <c r="PL20" s="70"/>
      <c r="PM20" s="70"/>
      <c r="PN20" s="70"/>
      <c r="PO20" s="70"/>
      <c r="PP20" s="70"/>
      <c r="PQ20" s="70"/>
      <c r="PR20" s="70"/>
      <c r="PS20" s="70"/>
      <c r="PT20" s="70"/>
      <c r="PU20" s="70"/>
      <c r="PV20" s="70"/>
      <c r="PW20" s="70"/>
      <c r="PX20" s="70"/>
      <c r="PY20" s="70"/>
      <c r="PZ20" s="70"/>
      <c r="QA20" s="70"/>
      <c r="QB20" s="70"/>
      <c r="QC20" s="70"/>
      <c r="QD20" s="70"/>
      <c r="QE20" s="70"/>
      <c r="QF20" s="70"/>
      <c r="QG20" s="70"/>
      <c r="QH20" s="70"/>
      <c r="QI20" s="70"/>
      <c r="QJ20" s="70"/>
      <c r="QK20" s="70"/>
      <c r="QL20" s="70"/>
      <c r="QM20" s="70"/>
      <c r="QN20" s="70"/>
      <c r="QO20" s="70"/>
      <c r="QP20" s="70"/>
      <c r="QQ20" s="70"/>
      <c r="QR20" s="70"/>
      <c r="QS20" s="70"/>
      <c r="QT20" s="70"/>
      <c r="QU20" s="70"/>
      <c r="QV20" s="70"/>
      <c r="QW20" s="70"/>
      <c r="QX20" s="70"/>
      <c r="QY20" s="70"/>
      <c r="QZ20" s="70"/>
      <c r="RA20" s="70"/>
      <c r="RB20" s="70"/>
      <c r="RC20" s="70"/>
      <c r="RD20" s="70"/>
      <c r="RE20" s="70"/>
      <c r="RF20" s="70"/>
      <c r="RG20" s="70"/>
      <c r="RH20" s="70"/>
      <c r="RI20" s="70"/>
      <c r="RJ20" s="70"/>
      <c r="RK20" s="70"/>
      <c r="RL20" s="70"/>
      <c r="RM20" s="70"/>
      <c r="RN20" s="70"/>
      <c r="RO20" s="70"/>
      <c r="RP20" s="70"/>
      <c r="RQ20" s="70"/>
      <c r="RR20" s="70"/>
      <c r="RS20" s="70"/>
      <c r="RT20" s="70"/>
      <c r="RU20" s="70"/>
      <c r="RV20" s="70"/>
      <c r="RW20" s="70"/>
      <c r="RX20" s="70"/>
      <c r="RY20" s="70"/>
      <c r="RZ20" s="70"/>
      <c r="SA20" s="70"/>
      <c r="SB20" s="70"/>
      <c r="SC20" s="70"/>
      <c r="SD20" s="70"/>
      <c r="SE20" s="70"/>
      <c r="SF20" s="70"/>
      <c r="SG20" s="70"/>
      <c r="SH20" s="70"/>
      <c r="SI20" s="70"/>
      <c r="SJ20" s="70"/>
      <c r="SK20" s="70"/>
      <c r="SL20" s="70"/>
      <c r="SM20" s="70"/>
      <c r="SN20" s="70"/>
      <c r="SO20" s="70"/>
      <c r="SP20" s="70"/>
      <c r="SQ20" s="70"/>
      <c r="SR20" s="70"/>
      <c r="SS20" s="70"/>
      <c r="ST20" s="70"/>
      <c r="SU20" s="70"/>
      <c r="SV20" s="70"/>
      <c r="SW20" s="70"/>
      <c r="SX20" s="70"/>
      <c r="SY20" s="70"/>
      <c r="SZ20" s="70"/>
      <c r="TA20" s="70"/>
      <c r="TB20" s="70"/>
      <c r="TC20" s="70"/>
      <c r="TD20" s="70"/>
      <c r="TE20" s="70"/>
      <c r="TF20" s="70"/>
      <c r="TG20" s="70"/>
      <c r="TH20" s="70"/>
      <c r="TI20" s="70"/>
      <c r="TJ20" s="70"/>
      <c r="TK20" s="70"/>
      <c r="TL20" s="70"/>
      <c r="TM20" s="70"/>
      <c r="TN20" s="70"/>
      <c r="TO20" s="70"/>
      <c r="TP20" s="70"/>
      <c r="TQ20" s="70"/>
      <c r="TR20" s="70"/>
      <c r="TS20" s="70"/>
      <c r="TT20" s="70"/>
      <c r="TU20" s="70"/>
      <c r="TV20" s="70"/>
      <c r="TW20" s="70"/>
      <c r="TX20" s="70"/>
      <c r="TY20" s="70"/>
      <c r="TZ20" s="70"/>
      <c r="UA20" s="70"/>
      <c r="UB20" s="70"/>
      <c r="UC20" s="70"/>
      <c r="UD20" s="70"/>
      <c r="UE20" s="70"/>
      <c r="UF20" s="70"/>
      <c r="UG20" s="70"/>
      <c r="UH20" s="70"/>
      <c r="UI20" s="70"/>
      <c r="UJ20" s="70"/>
      <c r="UK20" s="70"/>
      <c r="UL20" s="70"/>
      <c r="UM20" s="70"/>
      <c r="UN20" s="70"/>
      <c r="UO20" s="70"/>
      <c r="UP20" s="70"/>
      <c r="UQ20" s="70"/>
      <c r="UR20" s="70"/>
      <c r="US20" s="70"/>
      <c r="UT20" s="70"/>
      <c r="UU20" s="70"/>
      <c r="UV20" s="70"/>
      <c r="UW20" s="70"/>
      <c r="UX20" s="70"/>
      <c r="UY20" s="70"/>
      <c r="UZ20" s="70"/>
      <c r="VA20" s="70"/>
      <c r="VB20" s="70"/>
      <c r="VC20" s="70"/>
      <c r="VD20" s="70"/>
      <c r="VE20" s="70"/>
      <c r="VF20" s="70"/>
      <c r="VG20" s="70"/>
      <c r="VH20" s="70"/>
      <c r="VI20" s="70"/>
      <c r="VJ20" s="70"/>
      <c r="VK20" s="70"/>
      <c r="VL20" s="70"/>
      <c r="VM20" s="70"/>
      <c r="VN20" s="70"/>
      <c r="VO20" s="70"/>
      <c r="VP20" s="70"/>
      <c r="VQ20" s="70"/>
      <c r="VR20" s="70"/>
      <c r="VS20" s="70"/>
      <c r="VT20" s="70"/>
      <c r="VU20" s="70"/>
      <c r="VV20" s="70"/>
      <c r="VW20" s="70"/>
      <c r="VX20" s="70"/>
      <c r="VY20" s="70"/>
      <c r="VZ20" s="70"/>
      <c r="WA20" s="70"/>
      <c r="WB20" s="70"/>
      <c r="WC20" s="70"/>
      <c r="WD20" s="70"/>
      <c r="WE20" s="70"/>
      <c r="WF20" s="70"/>
      <c r="WG20" s="70"/>
      <c r="WH20" s="70"/>
      <c r="WI20" s="70"/>
      <c r="WJ20" s="70"/>
      <c r="WK20" s="70"/>
      <c r="WL20" s="70"/>
      <c r="WM20" s="70"/>
      <c r="WN20" s="70"/>
      <c r="WO20" s="70"/>
      <c r="WP20" s="70"/>
      <c r="WQ20" s="70"/>
      <c r="WR20" s="70"/>
      <c r="WS20" s="70"/>
      <c r="WT20" s="70"/>
      <c r="WU20" s="70"/>
      <c r="WV20" s="70"/>
      <c r="WW20" s="70"/>
      <c r="WX20" s="70"/>
      <c r="WY20" s="70"/>
      <c r="WZ20" s="70"/>
      <c r="XA20" s="70"/>
      <c r="XB20" s="70"/>
      <c r="XC20" s="70"/>
      <c r="XD20" s="70"/>
      <c r="XE20" s="70"/>
      <c r="XF20" s="70"/>
      <c r="XG20" s="70"/>
      <c r="XH20" s="70"/>
      <c r="XI20" s="70"/>
      <c r="XJ20" s="70"/>
      <c r="XK20" s="70"/>
      <c r="XL20" s="70"/>
      <c r="XM20" s="70"/>
      <c r="XN20" s="70"/>
      <c r="XO20" s="70"/>
      <c r="XP20" s="70"/>
      <c r="XQ20" s="70"/>
      <c r="XR20" s="70"/>
      <c r="XS20" s="70"/>
      <c r="XT20" s="70"/>
      <c r="XU20" s="70"/>
      <c r="XV20" s="70"/>
      <c r="XW20" s="70"/>
      <c r="XX20" s="70"/>
      <c r="XY20" s="70"/>
      <c r="XZ20" s="70"/>
      <c r="YA20" s="70"/>
      <c r="YB20" s="70"/>
      <c r="YC20" s="70"/>
      <c r="YD20" s="70"/>
      <c r="YE20" s="70"/>
      <c r="YF20" s="70"/>
      <c r="YG20" s="70"/>
      <c r="YH20" s="70"/>
      <c r="YI20" s="70"/>
      <c r="YJ20" s="70"/>
      <c r="YK20" s="70"/>
      <c r="YL20" s="70"/>
      <c r="YM20" s="70"/>
      <c r="YN20" s="70"/>
      <c r="YO20" s="70"/>
      <c r="YP20" s="70"/>
      <c r="YQ20" s="70"/>
      <c r="YR20" s="70"/>
      <c r="YS20" s="70"/>
      <c r="YT20" s="70"/>
      <c r="YU20" s="70"/>
      <c r="YV20" s="70"/>
      <c r="YW20" s="70"/>
      <c r="YX20" s="70"/>
      <c r="YY20" s="70"/>
      <c r="YZ20" s="70"/>
      <c r="ZA20" s="70"/>
      <c r="ZB20" s="70"/>
      <c r="ZC20" s="70"/>
      <c r="ZD20" s="70"/>
      <c r="ZE20" s="70"/>
      <c r="ZF20" s="70"/>
    </row>
    <row r="21" spans="1:682" s="46" customFormat="1" x14ac:dyDescent="0.35">
      <c r="A21" s="2" t="s">
        <v>25</v>
      </c>
      <c r="B21" s="70">
        <f t="shared" ref="B21:V21" si="24">IFERROR(B16/B4,0)*100000</f>
        <v>1862.6499999999996</v>
      </c>
      <c r="C21" s="70">
        <f t="shared" si="24"/>
        <v>2398.0851063829787</v>
      </c>
      <c r="D21" s="70">
        <f t="shared" si="24"/>
        <v>2434.5384615384614</v>
      </c>
      <c r="E21" s="70">
        <f t="shared" si="24"/>
        <v>1673.9714285714285</v>
      </c>
      <c r="F21" s="70">
        <f t="shared" si="24"/>
        <v>2287.1472222222224</v>
      </c>
      <c r="G21" s="70">
        <f t="shared" si="24"/>
        <v>2093.2272727272725</v>
      </c>
      <c r="H21" s="70">
        <f t="shared" si="24"/>
        <v>2581.7142857142853</v>
      </c>
      <c r="I21" s="70">
        <f t="shared" si="24"/>
        <v>2521.8979591836733</v>
      </c>
      <c r="J21" s="70">
        <f t="shared" si="24"/>
        <v>0</v>
      </c>
      <c r="K21" s="70">
        <f t="shared" si="24"/>
        <v>1981.3541666666667</v>
      </c>
      <c r="L21" s="70">
        <f t="shared" si="24"/>
        <v>2307.0227272727275</v>
      </c>
      <c r="M21" s="70">
        <f t="shared" si="24"/>
        <v>1921.6756756756756</v>
      </c>
      <c r="N21" s="70">
        <f t="shared" si="24"/>
        <v>2138.3571428571427</v>
      </c>
      <c r="O21" s="70">
        <f t="shared" si="24"/>
        <v>2513.1111111111113</v>
      </c>
      <c r="P21" s="70">
        <f t="shared" si="24"/>
        <v>2106.2307692307691</v>
      </c>
      <c r="Q21" s="70">
        <f t="shared" si="24"/>
        <v>2472.318181818182</v>
      </c>
      <c r="R21" s="70">
        <f t="shared" si="24"/>
        <v>3086.8666666666668</v>
      </c>
      <c r="S21" s="70">
        <f t="shared" si="24"/>
        <v>2193.5526315789475</v>
      </c>
      <c r="T21" s="70">
        <f t="shared" si="24"/>
        <v>2253.0980392156866</v>
      </c>
      <c r="U21" s="70">
        <f t="shared" si="24"/>
        <v>3307.3636363636369</v>
      </c>
      <c r="V21" s="70">
        <f t="shared" si="24"/>
        <v>1625.9230769230769</v>
      </c>
      <c r="W21" s="70">
        <f t="shared" ref="W21:CN21" si="25">IFERROR(W16/W4,0)*100000</f>
        <v>2330.090909090909</v>
      </c>
      <c r="X21" s="70">
        <f t="shared" si="25"/>
        <v>3104.2093023255816</v>
      </c>
      <c r="Y21" s="70">
        <f t="shared" si="25"/>
        <v>2299.695652173913</v>
      </c>
      <c r="Z21" s="70">
        <f t="shared" si="25"/>
        <v>2484.6037735849059</v>
      </c>
      <c r="AA21" s="70">
        <f t="shared" si="25"/>
        <v>0</v>
      </c>
      <c r="AB21" s="70">
        <f t="shared" si="25"/>
        <v>1760.3793103448277</v>
      </c>
      <c r="AC21" s="70">
        <f t="shared" si="25"/>
        <v>2110.4</v>
      </c>
      <c r="AD21" s="70">
        <f t="shared" si="25"/>
        <v>2317.7884615384614</v>
      </c>
      <c r="AE21" s="70">
        <f t="shared" si="25"/>
        <v>2826.9473684210516</v>
      </c>
      <c r="AF21" s="70">
        <f t="shared" si="25"/>
        <v>0</v>
      </c>
      <c r="AG21" s="70">
        <f t="shared" si="25"/>
        <v>1807.597368421053</v>
      </c>
      <c r="AH21" s="70">
        <f t="shared" si="25"/>
        <v>2448.0688372093023</v>
      </c>
      <c r="AI21" s="70">
        <f t="shared" si="25"/>
        <v>2321.4407692307695</v>
      </c>
      <c r="AJ21" s="70">
        <f t="shared" si="25"/>
        <v>2306.1000000000004</v>
      </c>
      <c r="AK21" s="70">
        <f t="shared" si="25"/>
        <v>2779.8249999999998</v>
      </c>
      <c r="AL21" s="70">
        <f t="shared" si="25"/>
        <v>2223.8626829268292</v>
      </c>
      <c r="AM21" s="70">
        <f t="shared" si="25"/>
        <v>2253.2402222222227</v>
      </c>
      <c r="AN21" s="70">
        <f t="shared" si="25"/>
        <v>2500.62</v>
      </c>
      <c r="AO21" s="70">
        <f t="shared" si="25"/>
        <v>2797.6419512195125</v>
      </c>
      <c r="AP21" s="70">
        <f t="shared" si="25"/>
        <v>1826.5352173913043</v>
      </c>
      <c r="AQ21" s="70">
        <f t="shared" si="25"/>
        <v>3252.7925</v>
      </c>
      <c r="AR21" s="70">
        <f t="shared" si="25"/>
        <v>2174.0325581395346</v>
      </c>
      <c r="AS21" s="70">
        <f t="shared" si="25"/>
        <v>2784.8475609756097</v>
      </c>
      <c r="AT21" s="70">
        <f t="shared" si="25"/>
        <v>2456.7537142857145</v>
      </c>
      <c r="AU21" s="70">
        <f t="shared" si="25"/>
        <v>3802.8206976744182</v>
      </c>
      <c r="AV21" s="70">
        <f t="shared" si="25"/>
        <v>3010.0832558139537</v>
      </c>
      <c r="AW21" s="70">
        <f t="shared" si="25"/>
        <v>2721.7373913043484</v>
      </c>
      <c r="AX21" s="70">
        <f t="shared" si="25"/>
        <v>1307.2331250000002</v>
      </c>
      <c r="AY21" s="70">
        <f t="shared" si="25"/>
        <v>2685.4065789473684</v>
      </c>
      <c r="AZ21" s="70">
        <f t="shared" si="25"/>
        <v>2437.9836538461536</v>
      </c>
      <c r="BA21" s="70">
        <f t="shared" si="25"/>
        <v>2147.4497727272728</v>
      </c>
      <c r="BB21" s="70">
        <f t="shared" si="25"/>
        <v>3006.9044736842106</v>
      </c>
      <c r="BC21" s="70">
        <f t="shared" si="25"/>
        <v>2957.8238775510204</v>
      </c>
      <c r="BD21" s="70">
        <f t="shared" si="25"/>
        <v>2268.9428301886801</v>
      </c>
      <c r="BE21" s="70">
        <f t="shared" si="25"/>
        <v>2919.4445454545462</v>
      </c>
      <c r="BF21" s="70">
        <f t="shared" si="25"/>
        <v>2531.7571428571428</v>
      </c>
      <c r="BG21" s="70">
        <f t="shared" si="25"/>
        <v>2668.2093999999988</v>
      </c>
      <c r="BH21" s="70">
        <f t="shared" si="25"/>
        <v>2267.6185185185186</v>
      </c>
      <c r="BI21" s="70">
        <f t="shared" si="25"/>
        <v>2698.0576923076924</v>
      </c>
      <c r="BJ21" s="70">
        <f t="shared" si="25"/>
        <v>2698.7257142857152</v>
      </c>
      <c r="BK21" s="70">
        <f t="shared" si="25"/>
        <v>1938.8682222222221</v>
      </c>
      <c r="BL21" s="70">
        <f t="shared" si="25"/>
        <v>1138.8453333333332</v>
      </c>
      <c r="BM21" s="70">
        <f t="shared" si="25"/>
        <v>2256.521025641026</v>
      </c>
      <c r="BN21" s="70">
        <f t="shared" si="25"/>
        <v>2675.7767500000009</v>
      </c>
      <c r="BO21" s="70">
        <f t="shared" si="25"/>
        <v>2371.2379487179492</v>
      </c>
      <c r="BP21" s="70">
        <f t="shared" si="25"/>
        <v>2693.7756097560978</v>
      </c>
      <c r="BQ21" s="70">
        <f t="shared" si="25"/>
        <v>2428.1760000000004</v>
      </c>
      <c r="BR21" s="70">
        <f t="shared" si="25"/>
        <v>2745.0617391304349</v>
      </c>
      <c r="BS21" s="70">
        <f t="shared" si="25"/>
        <v>3769.1863636363632</v>
      </c>
      <c r="BT21" s="70">
        <f t="shared" si="25"/>
        <v>2202.9076086956516</v>
      </c>
      <c r="BU21" s="70">
        <f t="shared" si="25"/>
        <v>2237.4349999999999</v>
      </c>
      <c r="BV21" s="70">
        <f t="shared" si="25"/>
        <v>3077.1446153846164</v>
      </c>
      <c r="BW21" s="70">
        <f t="shared" si="25"/>
        <v>2869.5163636363636</v>
      </c>
      <c r="BX21" s="70">
        <f t="shared" si="25"/>
        <v>2802.5277777777774</v>
      </c>
      <c r="BY21" s="70">
        <f t="shared" si="25"/>
        <v>1639.2295555555561</v>
      </c>
      <c r="BZ21" s="70">
        <f t="shared" si="25"/>
        <v>3083.7455555555562</v>
      </c>
      <c r="CA21" s="70">
        <f t="shared" si="25"/>
        <v>2236.5930769230768</v>
      </c>
      <c r="CB21" s="70">
        <f t="shared" si="25"/>
        <v>3537.8583673469398</v>
      </c>
      <c r="CC21" s="70">
        <f t="shared" si="25"/>
        <v>2818.7878723404251</v>
      </c>
      <c r="CD21" s="70">
        <f t="shared" si="25"/>
        <v>2490.152954545455</v>
      </c>
      <c r="CE21" s="70">
        <f t="shared" si="25"/>
        <v>2723.9013333333337</v>
      </c>
      <c r="CF21" s="70">
        <f t="shared" si="25"/>
        <v>2958.1202083333328</v>
      </c>
      <c r="CG21" s="70">
        <f t="shared" si="25"/>
        <v>1415.360625</v>
      </c>
      <c r="CH21" s="70">
        <f t="shared" si="25"/>
        <v>2100.8115384615394</v>
      </c>
      <c r="CI21" s="70">
        <f t="shared" si="25"/>
        <v>5286.8206451612905</v>
      </c>
      <c r="CJ21" s="70">
        <f t="shared" si="25"/>
        <v>2203.4038636363639</v>
      </c>
      <c r="CK21" s="70">
        <f t="shared" si="25"/>
        <v>3230.2857777777785</v>
      </c>
      <c r="CL21" s="70">
        <f t="shared" si="25"/>
        <v>3959.6597222222217</v>
      </c>
      <c r="CM21" s="70">
        <f t="shared" si="25"/>
        <v>2887.8305769230769</v>
      </c>
      <c r="CN21" s="70">
        <f t="shared" si="25"/>
        <v>4273.3086363636357</v>
      </c>
      <c r="CO21" s="70">
        <f t="shared" ref="CO21:DL21" si="26">IFERROR(CO16/CO4,0)*100000</f>
        <v>2126.8974358974356</v>
      </c>
      <c r="CP21" s="70">
        <f t="shared" si="26"/>
        <v>2331.1590909090905</v>
      </c>
      <c r="CQ21" s="70">
        <f t="shared" si="26"/>
        <v>2850.25</v>
      </c>
      <c r="CR21" s="70">
        <f t="shared" si="26"/>
        <v>2693.9183673469388</v>
      </c>
      <c r="CS21" s="70">
        <f t="shared" si="26"/>
        <v>2802.0810810810813</v>
      </c>
      <c r="CT21" s="70">
        <f t="shared" si="26"/>
        <v>2364.166666666667</v>
      </c>
      <c r="CU21" s="70">
        <f t="shared" si="26"/>
        <v>2063.7608695652175</v>
      </c>
      <c r="CV21" s="70">
        <f t="shared" si="26"/>
        <v>2226.66</v>
      </c>
      <c r="CW21" s="70">
        <f t="shared" si="26"/>
        <v>2581.25</v>
      </c>
      <c r="CX21" s="70">
        <f t="shared" si="26"/>
        <v>1950.8367346938776</v>
      </c>
      <c r="CY21" s="70">
        <f t="shared" si="26"/>
        <v>3348.8181818181811</v>
      </c>
      <c r="CZ21" s="70">
        <f t="shared" si="26"/>
        <v>2443.1632653061224</v>
      </c>
      <c r="DA21" s="70">
        <f t="shared" si="26"/>
        <v>2080.375</v>
      </c>
      <c r="DB21" s="70">
        <f t="shared" si="26"/>
        <v>0</v>
      </c>
      <c r="DC21" s="70">
        <f t="shared" si="26"/>
        <v>2917.931818181818</v>
      </c>
      <c r="DD21" s="70">
        <f t="shared" si="26"/>
        <v>2708.7799999999997</v>
      </c>
      <c r="DE21" s="70">
        <f t="shared" si="26"/>
        <v>2621.75</v>
      </c>
      <c r="DF21" s="70">
        <f t="shared" si="26"/>
        <v>3111.9268292682923</v>
      </c>
      <c r="DG21" s="70">
        <f t="shared" si="26"/>
        <v>2922.666666666667</v>
      </c>
      <c r="DH21" s="70">
        <f t="shared" si="26"/>
        <v>1538.45</v>
      </c>
      <c r="DI21" s="70">
        <f t="shared" si="26"/>
        <v>1988.1904761904761</v>
      </c>
      <c r="DJ21" s="70">
        <f t="shared" si="26"/>
        <v>2656.3333333333335</v>
      </c>
      <c r="DK21" s="70">
        <f t="shared" si="26"/>
        <v>3502.6136363636365</v>
      </c>
      <c r="DL21" s="70">
        <f t="shared" si="26"/>
        <v>3055.0851063829791</v>
      </c>
      <c r="DM21" s="70">
        <f t="shared" ref="DM21:EC21" si="27">IFERROR(DM16/DM4,0)*100000</f>
        <v>3069.7272727272725</v>
      </c>
      <c r="DN21" s="70">
        <f t="shared" si="27"/>
        <v>2675.441860465116</v>
      </c>
      <c r="DO21" s="70">
        <f t="shared" si="27"/>
        <v>2450.9285714285711</v>
      </c>
      <c r="DP21" s="70">
        <f t="shared" si="27"/>
        <v>2468.9166666666665</v>
      </c>
      <c r="DQ21" s="70">
        <f t="shared" si="27"/>
        <v>2511.541666666667</v>
      </c>
      <c r="DR21" s="70">
        <f t="shared" si="27"/>
        <v>2723.617021276596</v>
      </c>
      <c r="DS21" s="70">
        <f t="shared" si="27"/>
        <v>0</v>
      </c>
      <c r="DT21" s="70">
        <f t="shared" si="27"/>
        <v>2652.3333333333335</v>
      </c>
      <c r="DU21" s="70">
        <f t="shared" si="27"/>
        <v>2307.4888888888886</v>
      </c>
      <c r="DV21" s="70">
        <f t="shared" si="27"/>
        <v>3308.6666666666665</v>
      </c>
      <c r="DW21" s="70">
        <f t="shared" si="27"/>
        <v>2794.826086956522</v>
      </c>
      <c r="DX21" s="70">
        <f t="shared" si="27"/>
        <v>3307.4285714285716</v>
      </c>
      <c r="DY21" s="70">
        <f t="shared" si="27"/>
        <v>3052.1904761904761</v>
      </c>
      <c r="DZ21" s="70">
        <f t="shared" si="27"/>
        <v>3106.9454545454546</v>
      </c>
      <c r="EA21" s="70">
        <f t="shared" si="27"/>
        <v>3420.5227272727275</v>
      </c>
      <c r="EB21" s="70">
        <f t="shared" si="27"/>
        <v>2227.510638297872</v>
      </c>
      <c r="EC21" s="70">
        <f t="shared" si="27"/>
        <v>2324.5</v>
      </c>
      <c r="ED21" s="70"/>
      <c r="EE21" s="70"/>
      <c r="EF21" s="70"/>
      <c r="EG21" s="70"/>
      <c r="EH21" s="70"/>
      <c r="EI21" s="70"/>
      <c r="EJ21" s="70"/>
      <c r="EK21" s="70"/>
      <c r="EL21" s="70"/>
      <c r="EM21" s="70"/>
      <c r="EN21" s="70"/>
      <c r="EO21" s="70"/>
      <c r="EP21" s="70"/>
      <c r="EQ21" s="70"/>
      <c r="ER21" s="70"/>
      <c r="ES21" s="70"/>
      <c r="ET21" s="70"/>
      <c r="EU21" s="70"/>
      <c r="EV21" s="70"/>
      <c r="EW21" s="70"/>
      <c r="EX21" s="70"/>
      <c r="EY21" s="70"/>
      <c r="EZ21" s="70"/>
      <c r="FA21" s="70"/>
      <c r="FB21" s="70"/>
      <c r="FC21" s="70"/>
      <c r="FD21" s="70"/>
      <c r="FE21" s="70"/>
      <c r="FF21" s="70"/>
      <c r="FG21" s="70"/>
      <c r="FH21" s="70"/>
      <c r="FI21" s="70"/>
      <c r="FJ21" s="70"/>
      <c r="FK21" s="70"/>
      <c r="FL21" s="70"/>
      <c r="FM21" s="70"/>
      <c r="FN21" s="70"/>
      <c r="FO21" s="70"/>
      <c r="FP21" s="70"/>
      <c r="FQ21" s="70"/>
      <c r="FR21" s="70"/>
      <c r="FS21" s="70"/>
      <c r="FT21" s="70"/>
      <c r="FU21" s="70"/>
      <c r="FV21" s="70"/>
      <c r="FW21" s="70"/>
      <c r="FX21" s="70"/>
      <c r="FY21" s="70"/>
      <c r="FZ21" s="70"/>
      <c r="GA21" s="70"/>
      <c r="GB21" s="70"/>
      <c r="GC21" s="70"/>
      <c r="GD21" s="70"/>
      <c r="GE21" s="70"/>
      <c r="GF21" s="70"/>
      <c r="GG21" s="70"/>
      <c r="GH21" s="70"/>
      <c r="GI21" s="70"/>
      <c r="GJ21" s="70"/>
      <c r="GK21" s="70"/>
      <c r="GL21" s="70"/>
      <c r="GM21" s="70"/>
      <c r="GN21" s="70"/>
      <c r="GO21" s="70"/>
      <c r="GP21" s="70"/>
      <c r="GQ21" s="70"/>
      <c r="GR21" s="70"/>
      <c r="GS21" s="70"/>
      <c r="GT21" s="70"/>
      <c r="GU21" s="70"/>
      <c r="GV21" s="70"/>
      <c r="GW21" s="70"/>
      <c r="GX21" s="70"/>
      <c r="GY21" s="70"/>
      <c r="GZ21" s="70"/>
      <c r="HA21" s="70"/>
      <c r="HB21" s="70"/>
      <c r="HC21" s="70"/>
      <c r="HD21" s="70"/>
      <c r="HE21" s="70"/>
      <c r="HF21" s="70"/>
      <c r="HG21" s="70"/>
      <c r="HH21" s="70"/>
      <c r="HI21" s="70"/>
      <c r="HJ21" s="70"/>
      <c r="HK21" s="70"/>
      <c r="HL21" s="70"/>
      <c r="HM21" s="70"/>
      <c r="HN21" s="70"/>
      <c r="HO21" s="70"/>
      <c r="HP21" s="70"/>
      <c r="HQ21" s="70"/>
      <c r="HR21" s="70"/>
      <c r="HS21" s="70"/>
      <c r="HT21" s="70"/>
      <c r="HU21" s="70"/>
      <c r="HV21" s="70"/>
      <c r="HW21" s="70"/>
      <c r="HX21" s="70"/>
      <c r="HY21" s="70"/>
      <c r="HZ21" s="70"/>
      <c r="IA21" s="70"/>
      <c r="IB21" s="70"/>
      <c r="IC21" s="70"/>
      <c r="ID21" s="70"/>
      <c r="IE21" s="70"/>
      <c r="IF21" s="70"/>
      <c r="IG21" s="70"/>
      <c r="IH21" s="70"/>
      <c r="II21" s="70"/>
      <c r="IJ21" s="70"/>
      <c r="IK21" s="70"/>
      <c r="IL21" s="70"/>
      <c r="IM21" s="70"/>
      <c r="IN21" s="70"/>
      <c r="IO21" s="70"/>
      <c r="IP21" s="70"/>
      <c r="IQ21" s="70"/>
      <c r="IR21" s="70"/>
      <c r="IS21" s="70"/>
      <c r="IT21" s="70"/>
      <c r="IU21" s="70"/>
      <c r="IV21" s="70"/>
      <c r="IW21" s="70"/>
      <c r="IX21" s="70"/>
      <c r="IY21" s="70"/>
      <c r="IZ21" s="70"/>
      <c r="JA21" s="70"/>
      <c r="JB21" s="70"/>
      <c r="JC21" s="70"/>
      <c r="JD21" s="70"/>
      <c r="JE21" s="70"/>
      <c r="JF21" s="70"/>
      <c r="JG21" s="70"/>
      <c r="JH21" s="70"/>
      <c r="JI21" s="70"/>
      <c r="JJ21" s="70"/>
      <c r="JK21" s="70"/>
      <c r="JL21" s="70"/>
      <c r="JM21" s="70"/>
      <c r="JN21" s="70"/>
      <c r="JO21" s="70"/>
      <c r="JP21" s="70"/>
      <c r="JQ21" s="70"/>
      <c r="JR21" s="70"/>
      <c r="JS21" s="70"/>
      <c r="JT21" s="70"/>
      <c r="JU21" s="70"/>
      <c r="JV21" s="70"/>
      <c r="JW21" s="70"/>
      <c r="JX21" s="70"/>
      <c r="JY21" s="70"/>
      <c r="JZ21" s="70"/>
      <c r="KA21" s="70"/>
      <c r="KB21" s="70"/>
      <c r="KC21" s="70"/>
      <c r="KD21" s="70"/>
      <c r="KE21" s="70"/>
      <c r="KF21" s="70"/>
      <c r="KG21" s="70"/>
      <c r="KH21" s="70"/>
      <c r="KI21" s="70"/>
      <c r="KJ21" s="70"/>
      <c r="KK21" s="70"/>
      <c r="KL21" s="70"/>
      <c r="KM21" s="70"/>
      <c r="KN21" s="70"/>
      <c r="KO21" s="70"/>
      <c r="KP21" s="70"/>
      <c r="KQ21" s="70"/>
      <c r="KR21" s="70"/>
      <c r="KS21" s="70"/>
      <c r="KT21" s="70"/>
      <c r="KU21" s="70"/>
      <c r="KV21" s="70"/>
      <c r="KW21" s="70"/>
      <c r="KX21" s="70"/>
      <c r="KY21" s="70"/>
      <c r="KZ21" s="70"/>
      <c r="LA21" s="70"/>
      <c r="LB21" s="70"/>
      <c r="LC21" s="70"/>
      <c r="LD21" s="70"/>
      <c r="LE21" s="70"/>
      <c r="LF21" s="70"/>
      <c r="LG21" s="70"/>
      <c r="LH21" s="70"/>
      <c r="LI21" s="70"/>
      <c r="LJ21" s="70"/>
      <c r="LK21" s="70"/>
      <c r="LL21" s="70"/>
      <c r="LM21" s="70"/>
      <c r="LN21" s="70"/>
      <c r="LO21" s="70"/>
      <c r="LP21" s="70"/>
      <c r="LQ21" s="70"/>
      <c r="LR21" s="70"/>
      <c r="LS21" s="70"/>
      <c r="LT21" s="70"/>
      <c r="LU21" s="70"/>
      <c r="LV21" s="70"/>
      <c r="LW21" s="70"/>
      <c r="LX21" s="70"/>
      <c r="LY21" s="70"/>
      <c r="LZ21" s="70"/>
      <c r="MA21" s="70"/>
      <c r="MB21" s="70"/>
      <c r="MC21" s="70"/>
      <c r="MD21" s="70"/>
      <c r="ME21" s="70"/>
      <c r="MF21" s="70"/>
      <c r="MG21" s="70"/>
      <c r="MH21" s="70"/>
      <c r="MI21" s="70"/>
      <c r="MJ21" s="70"/>
      <c r="MK21" s="70"/>
      <c r="ML21" s="70"/>
      <c r="MM21" s="70"/>
      <c r="MN21" s="70"/>
      <c r="MO21" s="70"/>
      <c r="MP21" s="70"/>
      <c r="MQ21" s="70"/>
      <c r="MR21" s="70"/>
      <c r="MS21" s="70"/>
      <c r="MT21" s="70"/>
      <c r="MU21" s="70"/>
      <c r="MV21" s="70"/>
      <c r="MW21" s="70"/>
      <c r="MX21" s="70"/>
      <c r="MY21" s="70"/>
      <c r="MZ21" s="70"/>
      <c r="NA21" s="70"/>
      <c r="NB21" s="70"/>
      <c r="NC21" s="70"/>
      <c r="ND21" s="70"/>
      <c r="NE21" s="70"/>
      <c r="NF21" s="70"/>
      <c r="NG21" s="70"/>
      <c r="NH21" s="70"/>
      <c r="NI21" s="70"/>
      <c r="NJ21" s="70"/>
      <c r="NK21" s="70"/>
      <c r="NL21" s="70"/>
      <c r="NM21" s="70"/>
      <c r="NN21" s="70"/>
      <c r="NO21" s="70"/>
      <c r="NP21" s="70"/>
      <c r="NQ21" s="70"/>
      <c r="NR21" s="70"/>
      <c r="NS21" s="70"/>
      <c r="NT21" s="70"/>
      <c r="NU21" s="70"/>
      <c r="NV21" s="70"/>
      <c r="NW21" s="70"/>
      <c r="NX21" s="70"/>
      <c r="NY21" s="70"/>
      <c r="NZ21" s="70"/>
      <c r="OA21" s="70"/>
      <c r="OB21" s="70"/>
      <c r="OC21" s="70"/>
      <c r="OD21" s="70"/>
      <c r="OE21" s="70"/>
      <c r="OF21" s="70"/>
      <c r="OG21" s="70"/>
      <c r="OH21" s="70"/>
      <c r="OI21" s="70"/>
      <c r="OJ21" s="70"/>
      <c r="OK21" s="70"/>
      <c r="OL21" s="70"/>
      <c r="OM21" s="70"/>
      <c r="ON21" s="70"/>
      <c r="OO21" s="70"/>
      <c r="OP21" s="70"/>
      <c r="OQ21" s="70"/>
      <c r="OR21" s="70"/>
      <c r="OS21" s="70"/>
      <c r="OT21" s="70"/>
      <c r="OU21" s="70"/>
      <c r="OV21" s="70"/>
      <c r="OW21" s="70"/>
      <c r="OX21" s="70"/>
      <c r="OY21" s="70"/>
      <c r="OZ21" s="70"/>
      <c r="PA21" s="70"/>
      <c r="PB21" s="70"/>
      <c r="PC21" s="70"/>
      <c r="PD21" s="70"/>
      <c r="PE21" s="70"/>
      <c r="PF21" s="70"/>
      <c r="PG21" s="70"/>
      <c r="PH21" s="70"/>
      <c r="PI21" s="70"/>
      <c r="PJ21" s="70"/>
      <c r="PK21" s="70"/>
      <c r="PL21" s="70"/>
      <c r="PM21" s="70"/>
      <c r="PN21" s="70"/>
      <c r="PO21" s="70"/>
      <c r="PP21" s="70"/>
      <c r="PQ21" s="70"/>
      <c r="PR21" s="70"/>
      <c r="PS21" s="70"/>
      <c r="PT21" s="70"/>
      <c r="PU21" s="70"/>
      <c r="PV21" s="70"/>
      <c r="PW21" s="70"/>
      <c r="PX21" s="70"/>
      <c r="PY21" s="70"/>
      <c r="PZ21" s="70"/>
      <c r="QA21" s="70"/>
      <c r="QB21" s="70"/>
      <c r="QC21" s="70"/>
      <c r="QD21" s="70"/>
      <c r="QE21" s="70"/>
      <c r="QF21" s="70"/>
      <c r="QG21" s="70"/>
      <c r="QH21" s="70"/>
      <c r="QI21" s="70"/>
      <c r="QJ21" s="70"/>
      <c r="QK21" s="70"/>
      <c r="QL21" s="70"/>
      <c r="QM21" s="70"/>
      <c r="QN21" s="70"/>
      <c r="QO21" s="70"/>
      <c r="QP21" s="70"/>
      <c r="QQ21" s="70"/>
      <c r="QR21" s="70"/>
      <c r="QS21" s="70"/>
      <c r="QT21" s="70"/>
      <c r="QU21" s="70"/>
      <c r="QV21" s="70"/>
      <c r="QW21" s="70"/>
      <c r="QX21" s="70"/>
      <c r="QY21" s="70"/>
      <c r="QZ21" s="70"/>
      <c r="RA21" s="70"/>
      <c r="RB21" s="70"/>
      <c r="RC21" s="70"/>
      <c r="RD21" s="70"/>
      <c r="RE21" s="70"/>
      <c r="RF21" s="70"/>
      <c r="RG21" s="70"/>
      <c r="RH21" s="70"/>
      <c r="RI21" s="70"/>
      <c r="RJ21" s="70"/>
      <c r="RK21" s="70"/>
      <c r="RL21" s="70"/>
      <c r="RM21" s="70"/>
      <c r="RN21" s="70"/>
      <c r="RO21" s="70"/>
      <c r="RP21" s="70"/>
      <c r="RQ21" s="70"/>
      <c r="RR21" s="70"/>
      <c r="RS21" s="70"/>
      <c r="RT21" s="70"/>
      <c r="RU21" s="70"/>
      <c r="RV21" s="70"/>
      <c r="RW21" s="70"/>
      <c r="RX21" s="70"/>
      <c r="RY21" s="70"/>
      <c r="RZ21" s="70"/>
      <c r="SA21" s="70"/>
      <c r="SB21" s="70"/>
      <c r="SC21" s="70"/>
      <c r="SD21" s="70"/>
      <c r="SE21" s="70"/>
      <c r="SF21" s="70"/>
      <c r="SG21" s="70"/>
      <c r="SH21" s="70"/>
      <c r="SI21" s="70"/>
      <c r="SJ21" s="70"/>
      <c r="SK21" s="70"/>
      <c r="SL21" s="70"/>
      <c r="SM21" s="70"/>
      <c r="SN21" s="70"/>
      <c r="SO21" s="70"/>
      <c r="SP21" s="70"/>
      <c r="SQ21" s="70"/>
      <c r="SR21" s="70"/>
      <c r="SS21" s="70"/>
      <c r="ST21" s="70"/>
      <c r="SU21" s="70"/>
      <c r="SV21" s="70"/>
      <c r="SW21" s="70"/>
      <c r="SX21" s="70"/>
      <c r="SY21" s="70"/>
      <c r="SZ21" s="70"/>
      <c r="TA21" s="70"/>
      <c r="TB21" s="70"/>
      <c r="TC21" s="70"/>
      <c r="TD21" s="70"/>
      <c r="TE21" s="70"/>
      <c r="TF21" s="70"/>
      <c r="TG21" s="70"/>
      <c r="TH21" s="70"/>
      <c r="TI21" s="70"/>
      <c r="TJ21" s="70"/>
      <c r="TK21" s="70"/>
      <c r="TL21" s="70"/>
      <c r="TM21" s="70"/>
      <c r="TN21" s="70"/>
      <c r="TO21" s="70"/>
      <c r="TP21" s="70"/>
      <c r="TQ21" s="70"/>
      <c r="TR21" s="70"/>
      <c r="TS21" s="70"/>
      <c r="TT21" s="70"/>
      <c r="TU21" s="70"/>
      <c r="TV21" s="70"/>
      <c r="TW21" s="70"/>
      <c r="TX21" s="70"/>
      <c r="TY21" s="70"/>
      <c r="TZ21" s="70"/>
      <c r="UA21" s="70"/>
      <c r="UB21" s="70"/>
      <c r="UC21" s="70"/>
      <c r="UD21" s="70"/>
      <c r="UE21" s="70"/>
      <c r="UF21" s="70"/>
      <c r="UG21" s="70"/>
      <c r="UH21" s="70"/>
      <c r="UI21" s="70"/>
      <c r="UJ21" s="70"/>
      <c r="UK21" s="70"/>
      <c r="UL21" s="70"/>
      <c r="UM21" s="70"/>
      <c r="UN21" s="70"/>
      <c r="UO21" s="70"/>
      <c r="UP21" s="70"/>
      <c r="UQ21" s="70"/>
      <c r="UR21" s="70"/>
      <c r="US21" s="70"/>
      <c r="UT21" s="70"/>
      <c r="UU21" s="70"/>
      <c r="UV21" s="70"/>
      <c r="UW21" s="70"/>
      <c r="UX21" s="70"/>
      <c r="UY21" s="70"/>
      <c r="UZ21" s="70"/>
      <c r="VA21" s="70"/>
      <c r="VB21" s="70"/>
      <c r="VC21" s="70"/>
      <c r="VD21" s="70"/>
      <c r="VE21" s="70"/>
      <c r="VF21" s="70"/>
      <c r="VG21" s="70"/>
      <c r="VH21" s="70"/>
      <c r="VI21" s="70"/>
      <c r="VJ21" s="70"/>
      <c r="VK21" s="70"/>
      <c r="VL21" s="70"/>
      <c r="VM21" s="70"/>
      <c r="VN21" s="70"/>
      <c r="VO21" s="70"/>
      <c r="VP21" s="70"/>
      <c r="VQ21" s="70"/>
      <c r="VR21" s="70"/>
      <c r="VS21" s="70"/>
      <c r="VT21" s="70"/>
      <c r="VU21" s="70"/>
      <c r="VV21" s="70"/>
      <c r="VW21" s="70"/>
      <c r="VX21" s="70"/>
      <c r="VY21" s="70"/>
      <c r="VZ21" s="70"/>
      <c r="WA21" s="70"/>
      <c r="WB21" s="70"/>
      <c r="WC21" s="70"/>
      <c r="WD21" s="70"/>
      <c r="WE21" s="70"/>
      <c r="WF21" s="70"/>
      <c r="WG21" s="70"/>
      <c r="WH21" s="70"/>
      <c r="WI21" s="70"/>
      <c r="WJ21" s="70"/>
      <c r="WK21" s="70"/>
      <c r="WL21" s="70"/>
      <c r="WM21" s="70"/>
      <c r="WN21" s="70"/>
      <c r="WO21" s="70"/>
      <c r="WP21" s="70"/>
      <c r="WQ21" s="70"/>
      <c r="WR21" s="70"/>
      <c r="WS21" s="70"/>
      <c r="WT21" s="70"/>
      <c r="WU21" s="70"/>
      <c r="WV21" s="70"/>
      <c r="WW21" s="70"/>
      <c r="WX21" s="70"/>
      <c r="WY21" s="70"/>
      <c r="WZ21" s="70"/>
      <c r="XA21" s="70"/>
      <c r="XB21" s="70"/>
      <c r="XC21" s="70"/>
      <c r="XD21" s="70"/>
      <c r="XE21" s="70"/>
      <c r="XF21" s="70"/>
      <c r="XG21" s="70"/>
      <c r="XH21" s="70"/>
      <c r="XI21" s="70"/>
      <c r="XJ21" s="70"/>
      <c r="XK21" s="70"/>
      <c r="XL21" s="70"/>
      <c r="XM21" s="70"/>
      <c r="XN21" s="70"/>
      <c r="XO21" s="70"/>
      <c r="XP21" s="70"/>
      <c r="XQ21" s="70"/>
      <c r="XR21" s="70"/>
      <c r="XS21" s="70"/>
      <c r="XT21" s="70"/>
      <c r="XU21" s="70"/>
      <c r="XV21" s="70"/>
      <c r="XW21" s="70"/>
      <c r="XX21" s="70"/>
      <c r="XY21" s="70"/>
      <c r="XZ21" s="70"/>
      <c r="YA21" s="70"/>
      <c r="YB21" s="70"/>
      <c r="YC21" s="70"/>
      <c r="YD21" s="70"/>
      <c r="YE21" s="70"/>
      <c r="YF21" s="70"/>
      <c r="YG21" s="70"/>
      <c r="YH21" s="70"/>
      <c r="YI21" s="70"/>
      <c r="YJ21" s="70"/>
      <c r="YK21" s="70"/>
      <c r="YL21" s="70"/>
      <c r="YM21" s="70"/>
      <c r="YN21" s="70"/>
      <c r="YO21" s="70"/>
      <c r="YP21" s="70"/>
      <c r="YQ21" s="70"/>
      <c r="YR21" s="70"/>
      <c r="YS21" s="70"/>
      <c r="YT21" s="70"/>
      <c r="YU21" s="70"/>
      <c r="YV21" s="70"/>
      <c r="YW21" s="70"/>
      <c r="YX21" s="70"/>
      <c r="YY21" s="70"/>
      <c r="YZ21" s="70"/>
      <c r="ZA21" s="70"/>
      <c r="ZB21" s="70"/>
      <c r="ZC21" s="70"/>
      <c r="ZD21" s="70"/>
      <c r="ZE21" s="70"/>
    </row>
    <row r="22" spans="1:682" s="46" customFormat="1" x14ac:dyDescent="0.35">
      <c r="A22" s="2" t="s">
        <v>26</v>
      </c>
      <c r="B22" s="50"/>
      <c r="C22" s="50"/>
      <c r="D22" s="50"/>
      <c r="E22" s="50"/>
      <c r="F22" s="50"/>
      <c r="G22" s="50"/>
      <c r="H22" s="50"/>
      <c r="I22" s="50"/>
      <c r="J22" s="50"/>
      <c r="K22" s="50"/>
      <c r="L22" s="50"/>
      <c r="M22" s="50"/>
      <c r="N22" s="50"/>
      <c r="O22" s="50"/>
      <c r="P22" s="50"/>
      <c r="Q22" s="50"/>
      <c r="R22" s="50"/>
      <c r="S22" s="50"/>
      <c r="T22" s="50"/>
      <c r="U22" s="50"/>
      <c r="V22" s="50"/>
      <c r="W22" s="50"/>
      <c r="X22" s="50"/>
      <c r="Y22" s="50"/>
      <c r="Z22" s="50"/>
      <c r="AA22" s="50"/>
      <c r="AB22" s="50"/>
      <c r="AC22" s="50"/>
      <c r="AD22" s="50"/>
      <c r="AE22" s="50"/>
      <c r="AF22" s="50"/>
      <c r="AG22" s="50"/>
      <c r="AH22" s="50"/>
      <c r="AI22" s="50"/>
      <c r="AJ22" s="50"/>
      <c r="AK22" s="50"/>
      <c r="AL22" s="50"/>
      <c r="AM22" s="50"/>
      <c r="AN22" s="50"/>
      <c r="AO22" s="50"/>
      <c r="AP22" s="50"/>
      <c r="AQ22" s="50"/>
      <c r="AR22" s="50"/>
      <c r="AS22" s="50"/>
      <c r="AT22" s="50"/>
      <c r="AU22" s="50"/>
      <c r="AV22" s="50"/>
      <c r="AW22" s="50"/>
      <c r="AX22" s="50"/>
      <c r="AY22" s="50"/>
      <c r="AZ22" s="50"/>
      <c r="BA22" s="50"/>
      <c r="BB22" s="50"/>
      <c r="BC22" s="50"/>
      <c r="BD22" s="50"/>
      <c r="BE22" s="50"/>
      <c r="BF22" s="50"/>
      <c r="BG22" s="50"/>
      <c r="BH22" s="50"/>
      <c r="BI22" s="50"/>
      <c r="BJ22" s="50"/>
      <c r="BK22" s="50"/>
      <c r="BL22" s="50"/>
      <c r="BM22" s="50"/>
      <c r="BN22" s="50"/>
      <c r="BO22" s="50"/>
      <c r="BP22" s="50"/>
      <c r="BQ22" s="50"/>
      <c r="BR22" s="50"/>
      <c r="BS22" s="50"/>
      <c r="BT22" s="50"/>
      <c r="BU22" s="50"/>
      <c r="BV22" s="50"/>
      <c r="BW22" s="50"/>
      <c r="BX22" s="50"/>
      <c r="BY22" s="50"/>
      <c r="BZ22" s="50"/>
      <c r="CA22" s="50"/>
      <c r="CB22" s="50"/>
      <c r="CC22" s="50"/>
      <c r="CD22" s="50"/>
      <c r="CE22" s="50"/>
      <c r="CF22" s="50"/>
      <c r="CG22" s="50"/>
      <c r="CH22" s="50"/>
      <c r="CI22" s="50"/>
      <c r="CJ22" s="50"/>
      <c r="CK22" s="50"/>
      <c r="CL22" s="50"/>
      <c r="CM22" s="50"/>
      <c r="CN22" s="50"/>
      <c r="CO22" s="50"/>
      <c r="CP22" s="50"/>
      <c r="CQ22" s="50"/>
      <c r="CR22" s="50"/>
      <c r="CS22" s="50"/>
      <c r="CT22" s="50"/>
      <c r="CU22" s="50"/>
      <c r="CV22" s="50"/>
      <c r="CW22" s="50"/>
      <c r="CX22" s="50"/>
      <c r="CY22" s="50"/>
      <c r="CZ22" s="50"/>
      <c r="DA22" s="50"/>
      <c r="DB22" s="50"/>
      <c r="DC22" s="50"/>
      <c r="DD22" s="50"/>
      <c r="DE22" s="50"/>
      <c r="DF22" s="50"/>
      <c r="DG22" s="50"/>
      <c r="DH22" s="50"/>
      <c r="DI22" s="50"/>
      <c r="DJ22" s="50"/>
      <c r="DK22" s="50"/>
      <c r="DL22" s="50"/>
      <c r="DM22" s="50"/>
      <c r="DN22" s="50"/>
      <c r="DO22" s="50"/>
      <c r="DP22" s="50"/>
      <c r="DQ22" s="50"/>
      <c r="DR22" s="50"/>
      <c r="DS22" s="50"/>
      <c r="DT22" s="50"/>
      <c r="DU22" s="50"/>
      <c r="DV22" s="50"/>
      <c r="DW22" s="50"/>
      <c r="DX22" s="50"/>
      <c r="DY22" s="50"/>
      <c r="DZ22" s="50"/>
      <c r="EA22" s="50"/>
      <c r="EB22" s="50"/>
      <c r="EC22" s="50"/>
      <c r="ED22" s="50"/>
      <c r="EE22" s="50"/>
      <c r="EF22" s="50"/>
      <c r="EG22" s="50"/>
      <c r="EH22" s="50"/>
      <c r="EI22" s="50"/>
      <c r="EJ22" s="50"/>
      <c r="EK22" s="50"/>
      <c r="EL22" s="50"/>
      <c r="EM22" s="50"/>
      <c r="EN22" s="50"/>
      <c r="EO22" s="50"/>
      <c r="EP22" s="50"/>
      <c r="EQ22" s="50"/>
      <c r="ER22" s="50"/>
      <c r="ES22" s="50"/>
      <c r="ET22" s="50"/>
      <c r="EU22" s="50"/>
      <c r="EV22" s="50"/>
      <c r="EW22" s="50"/>
      <c r="EX22" s="50"/>
      <c r="EY22" s="50"/>
      <c r="EZ22" s="50"/>
      <c r="FA22" s="50"/>
      <c r="FB22" s="50"/>
      <c r="FC22" s="50"/>
      <c r="FD22" s="50"/>
      <c r="FE22" s="50"/>
      <c r="FF22" s="50"/>
      <c r="FG22" s="50"/>
      <c r="FH22" s="50"/>
      <c r="FI22" s="50"/>
      <c r="FJ22" s="50"/>
      <c r="FK22" s="50"/>
      <c r="FL22" s="50"/>
      <c r="FM22" s="50"/>
      <c r="FN22" s="50"/>
      <c r="FO22" s="50"/>
      <c r="FP22" s="50"/>
      <c r="FQ22" s="50"/>
      <c r="FR22" s="50"/>
      <c r="FS22" s="50"/>
      <c r="FT22" s="50"/>
      <c r="FU22" s="50"/>
      <c r="FV22" s="50"/>
      <c r="FW22" s="50"/>
      <c r="FX22" s="50"/>
      <c r="FY22" s="50"/>
      <c r="FZ22" s="50"/>
      <c r="GA22" s="50"/>
      <c r="GB22" s="50"/>
      <c r="GC22" s="50"/>
      <c r="GD22" s="50"/>
      <c r="GE22" s="50"/>
      <c r="GF22" s="50"/>
      <c r="GG22" s="50"/>
      <c r="GH22" s="50"/>
      <c r="GI22" s="50"/>
      <c r="GJ22" s="50"/>
      <c r="GK22" s="50"/>
      <c r="GL22" s="50"/>
      <c r="GM22" s="50"/>
      <c r="GN22" s="50"/>
      <c r="GO22" s="50"/>
      <c r="GP22" s="50"/>
      <c r="GQ22" s="50"/>
      <c r="GR22" s="50"/>
      <c r="GS22" s="50"/>
      <c r="GT22" s="50"/>
      <c r="GU22" s="50"/>
      <c r="GV22" s="50"/>
      <c r="GW22" s="50"/>
      <c r="GX22" s="50"/>
      <c r="GY22" s="50"/>
      <c r="GZ22" s="50"/>
      <c r="HA22" s="50"/>
      <c r="HB22" s="50"/>
      <c r="HC22" s="50"/>
      <c r="HD22" s="50"/>
      <c r="HE22" s="50"/>
      <c r="HF22" s="50"/>
      <c r="HG22" s="50"/>
      <c r="HH22" s="50"/>
      <c r="HI22" s="50"/>
      <c r="HJ22" s="50"/>
      <c r="HK22" s="50"/>
      <c r="HL22" s="50"/>
      <c r="HM22" s="50"/>
      <c r="HN22" s="50"/>
      <c r="HO22" s="50"/>
      <c r="HP22" s="50"/>
      <c r="HQ22" s="50"/>
      <c r="HR22" s="50"/>
      <c r="HS22" s="50"/>
      <c r="HT22" s="50"/>
      <c r="HU22" s="50"/>
      <c r="HV22" s="50"/>
      <c r="HW22" s="50"/>
      <c r="HX22" s="50"/>
      <c r="HY22" s="50"/>
      <c r="HZ22" s="50"/>
      <c r="IA22" s="50"/>
      <c r="IB22" s="50"/>
      <c r="IC22" s="50"/>
      <c r="ID22" s="50"/>
      <c r="IE22" s="50"/>
      <c r="IF22" s="50"/>
      <c r="IG22" s="50"/>
      <c r="IH22" s="50"/>
      <c r="II22" s="50"/>
      <c r="IJ22" s="50"/>
      <c r="IK22" s="50"/>
      <c r="IL22" s="50"/>
      <c r="IM22" s="50"/>
      <c r="IN22" s="50"/>
      <c r="IO22" s="50"/>
      <c r="IP22" s="50"/>
      <c r="IQ22" s="50"/>
      <c r="IR22" s="50"/>
      <c r="IS22" s="50"/>
      <c r="IT22" s="50"/>
      <c r="IU22" s="50"/>
      <c r="IV22" s="50"/>
      <c r="IW22" s="50"/>
      <c r="IX22" s="50"/>
      <c r="IY22" s="50"/>
      <c r="IZ22" s="50"/>
      <c r="JA22" s="50"/>
      <c r="JB22" s="50"/>
      <c r="JC22" s="50"/>
      <c r="JD22" s="50"/>
      <c r="JE22" s="50"/>
      <c r="JF22" s="50"/>
      <c r="JG22" s="50"/>
      <c r="JH22" s="50"/>
      <c r="JI22" s="50"/>
      <c r="JJ22" s="50"/>
      <c r="JK22" s="50"/>
      <c r="JL22" s="50"/>
      <c r="JM22" s="50"/>
      <c r="JN22" s="50"/>
      <c r="JO22" s="50"/>
      <c r="JP22" s="50"/>
      <c r="JQ22" s="50"/>
      <c r="JR22" s="50"/>
      <c r="JS22" s="50"/>
      <c r="JT22" s="50"/>
      <c r="JU22" s="50"/>
      <c r="JV22" s="50"/>
      <c r="JW22" s="50"/>
      <c r="JX22" s="50"/>
      <c r="JY22" s="50"/>
      <c r="JZ22" s="50"/>
      <c r="KA22" s="50"/>
      <c r="KB22" s="50"/>
      <c r="KC22" s="50"/>
      <c r="KD22" s="50"/>
      <c r="KE22" s="50"/>
      <c r="KF22" s="50"/>
      <c r="KG22" s="50"/>
      <c r="KH22" s="50"/>
      <c r="KI22" s="50"/>
      <c r="KJ22" s="50"/>
      <c r="KK22" s="50"/>
      <c r="KL22" s="50"/>
      <c r="KM22" s="50"/>
      <c r="KN22" s="50"/>
      <c r="KO22" s="50"/>
      <c r="KP22" s="50"/>
      <c r="KQ22" s="50"/>
      <c r="KR22" s="50"/>
      <c r="KS22" s="50"/>
      <c r="KT22" s="50"/>
      <c r="KU22" s="50"/>
      <c r="KV22" s="50"/>
      <c r="KW22" s="50"/>
      <c r="KX22" s="50"/>
      <c r="KY22" s="50"/>
      <c r="KZ22" s="50"/>
      <c r="LA22" s="50"/>
      <c r="LB22" s="50"/>
      <c r="LC22" s="50"/>
      <c r="LD22" s="50"/>
      <c r="LE22" s="50"/>
      <c r="LF22" s="50"/>
      <c r="LG22" s="50"/>
      <c r="LH22" s="50"/>
      <c r="LI22" s="50"/>
      <c r="LJ22" s="50"/>
      <c r="LK22" s="50"/>
      <c r="LL22" s="50"/>
      <c r="LM22" s="50"/>
      <c r="LN22" s="50"/>
      <c r="LO22" s="50"/>
      <c r="LP22" s="50"/>
      <c r="LQ22" s="50"/>
      <c r="LR22" s="50"/>
      <c r="LS22" s="50"/>
      <c r="LT22" s="50"/>
      <c r="LU22" s="50"/>
      <c r="LV22" s="50"/>
      <c r="LW22" s="50"/>
      <c r="LX22" s="50"/>
      <c r="LY22" s="50"/>
      <c r="LZ22" s="50"/>
      <c r="MA22" s="50"/>
      <c r="MB22" s="50"/>
      <c r="MC22" s="50"/>
      <c r="MD22" s="50"/>
      <c r="ME22" s="50"/>
      <c r="MF22" s="50"/>
      <c r="MG22" s="50"/>
      <c r="MH22" s="50"/>
      <c r="MI22" s="50"/>
      <c r="MJ22" s="50"/>
      <c r="MK22" s="50"/>
      <c r="ML22" s="50"/>
      <c r="MM22" s="50"/>
      <c r="MN22" s="50"/>
      <c r="MO22" s="50"/>
      <c r="MP22" s="50"/>
      <c r="MQ22" s="50"/>
      <c r="MR22" s="50"/>
      <c r="MS22" s="50"/>
      <c r="MT22" s="50"/>
      <c r="MU22" s="50"/>
      <c r="MV22" s="50"/>
      <c r="MW22" s="50"/>
      <c r="MX22" s="50"/>
      <c r="MY22" s="50"/>
      <c r="MZ22" s="50"/>
      <c r="NA22" s="50"/>
      <c r="NB22" s="50"/>
      <c r="NC22" s="50"/>
      <c r="ND22" s="50"/>
      <c r="NE22" s="50"/>
      <c r="NF22" s="50"/>
      <c r="NG22" s="50"/>
      <c r="NH22" s="50"/>
      <c r="NI22" s="50"/>
      <c r="NJ22" s="50"/>
      <c r="NK22" s="50"/>
      <c r="NL22" s="50"/>
      <c r="NM22" s="50"/>
      <c r="NN22" s="50"/>
      <c r="NO22" s="50"/>
      <c r="NP22" s="50"/>
      <c r="NQ22" s="50"/>
      <c r="NR22" s="50"/>
      <c r="NS22" s="50"/>
      <c r="NT22" s="50"/>
      <c r="NU22" s="50"/>
      <c r="NV22" s="50"/>
      <c r="NW22" s="50"/>
      <c r="NX22" s="50"/>
      <c r="NY22" s="50"/>
      <c r="NZ22" s="50"/>
      <c r="OA22" s="50"/>
      <c r="OB22" s="50"/>
      <c r="OC22" s="50"/>
      <c r="OD22" s="50"/>
      <c r="OE22" s="50"/>
      <c r="OF22" s="50"/>
      <c r="OG22" s="50"/>
      <c r="OH22" s="50"/>
      <c r="OI22" s="50"/>
      <c r="OJ22" s="50"/>
      <c r="OK22" s="50"/>
      <c r="OL22" s="50"/>
      <c r="OM22" s="50"/>
      <c r="ON22" s="50"/>
      <c r="OO22" s="50"/>
      <c r="OP22" s="50"/>
      <c r="OQ22" s="50"/>
      <c r="OR22" s="50"/>
      <c r="OS22" s="50"/>
      <c r="OT22" s="50"/>
      <c r="OU22" s="50"/>
      <c r="OV22" s="50"/>
      <c r="OW22" s="50"/>
      <c r="OX22" s="50"/>
      <c r="OY22" s="50"/>
      <c r="OZ22" s="50"/>
      <c r="PA22" s="50"/>
      <c r="PB22" s="50"/>
      <c r="PC22" s="50"/>
      <c r="PD22" s="50"/>
      <c r="PE22" s="50"/>
      <c r="PF22" s="50"/>
      <c r="PG22" s="50"/>
      <c r="PH22" s="50"/>
      <c r="PI22" s="50"/>
      <c r="PJ22" s="50"/>
      <c r="PK22" s="50"/>
      <c r="PL22" s="50"/>
      <c r="PM22" s="50"/>
      <c r="PN22" s="50"/>
      <c r="PO22" s="50"/>
      <c r="PP22" s="50"/>
      <c r="PQ22" s="50"/>
      <c r="PR22" s="50"/>
      <c r="PS22" s="50"/>
      <c r="PT22" s="50"/>
      <c r="PU22" s="50"/>
      <c r="PV22" s="50"/>
      <c r="PW22" s="50"/>
      <c r="PX22" s="50"/>
      <c r="PY22" s="50"/>
      <c r="PZ22" s="50"/>
      <c r="QA22" s="50"/>
      <c r="QB22" s="50"/>
      <c r="QC22" s="50"/>
      <c r="QD22" s="50"/>
      <c r="QE22" s="50"/>
      <c r="QF22" s="50"/>
      <c r="QG22" s="50"/>
      <c r="QH22" s="50"/>
      <c r="QI22" s="50"/>
      <c r="QJ22" s="50"/>
      <c r="QK22" s="50"/>
      <c r="QL22" s="50"/>
      <c r="QM22" s="50"/>
      <c r="QN22" s="50"/>
      <c r="QO22" s="50"/>
      <c r="QP22" s="50"/>
      <c r="QQ22" s="50"/>
      <c r="QR22" s="50"/>
      <c r="QS22" s="50"/>
      <c r="QT22" s="50"/>
      <c r="QU22" s="50"/>
      <c r="QV22" s="50"/>
      <c r="QW22" s="50"/>
      <c r="QX22" s="50"/>
      <c r="QY22" s="50"/>
      <c r="QZ22" s="50"/>
      <c r="RA22" s="50"/>
      <c r="RB22" s="50"/>
      <c r="RC22" s="50"/>
      <c r="RD22" s="50"/>
      <c r="RE22" s="50"/>
      <c r="RF22" s="50"/>
      <c r="RG22" s="50"/>
      <c r="RH22" s="50"/>
      <c r="RI22" s="50"/>
      <c r="RJ22" s="50"/>
      <c r="RK22" s="50"/>
      <c r="RL22" s="50"/>
      <c r="RM22" s="50"/>
      <c r="RN22" s="50"/>
      <c r="RO22" s="50"/>
      <c r="RP22" s="50"/>
      <c r="RQ22" s="50"/>
      <c r="RR22" s="50"/>
      <c r="RS22" s="50"/>
      <c r="RT22" s="50"/>
      <c r="RU22" s="50"/>
      <c r="RV22" s="50"/>
      <c r="RW22" s="50"/>
      <c r="RX22" s="50"/>
      <c r="RY22" s="50"/>
      <c r="RZ22" s="50"/>
      <c r="SA22" s="50"/>
      <c r="SB22" s="50"/>
      <c r="SC22" s="50"/>
      <c r="SD22" s="50"/>
      <c r="SE22" s="50"/>
      <c r="SF22" s="50"/>
      <c r="SG22" s="50"/>
      <c r="SH22" s="50"/>
      <c r="SI22" s="50"/>
      <c r="SJ22" s="50"/>
      <c r="SK22" s="50"/>
      <c r="SL22" s="50"/>
      <c r="SM22" s="50"/>
      <c r="SN22" s="50"/>
      <c r="SO22" s="50"/>
      <c r="SP22" s="50"/>
      <c r="SQ22" s="50"/>
      <c r="SR22" s="50"/>
      <c r="SS22" s="50"/>
      <c r="ST22" s="50"/>
      <c r="SU22" s="50"/>
      <c r="SV22" s="50"/>
      <c r="SW22" s="50"/>
      <c r="SX22" s="50"/>
      <c r="SY22" s="50"/>
      <c r="SZ22" s="50"/>
      <c r="TA22" s="50"/>
      <c r="TB22" s="50"/>
      <c r="TC22" s="50"/>
      <c r="TD22" s="50"/>
      <c r="TE22" s="50"/>
      <c r="TF22" s="50"/>
      <c r="TG22" s="50"/>
      <c r="TH22" s="50"/>
      <c r="TI22" s="50"/>
      <c r="TJ22" s="50"/>
      <c r="TK22" s="50"/>
      <c r="TL22" s="50"/>
      <c r="TM22" s="50"/>
      <c r="TN22" s="50"/>
      <c r="TO22" s="50"/>
      <c r="TP22" s="50"/>
      <c r="TQ22" s="50"/>
      <c r="TR22" s="50"/>
      <c r="TS22" s="50"/>
      <c r="TT22" s="50"/>
      <c r="TU22" s="50"/>
      <c r="TV22" s="50"/>
      <c r="TW22" s="50"/>
      <c r="TX22" s="50"/>
      <c r="TY22" s="50"/>
      <c r="TZ22" s="50"/>
      <c r="UA22" s="50"/>
      <c r="UB22" s="50"/>
      <c r="UC22" s="50"/>
      <c r="UD22" s="50"/>
      <c r="UE22" s="50"/>
      <c r="UF22" s="50"/>
      <c r="UG22" s="50"/>
      <c r="UH22" s="50"/>
      <c r="UI22" s="50"/>
      <c r="UJ22" s="50"/>
      <c r="UK22" s="50"/>
      <c r="UL22" s="50"/>
      <c r="UM22" s="50"/>
      <c r="UN22" s="50"/>
      <c r="UO22" s="50"/>
      <c r="UP22" s="50"/>
      <c r="UQ22" s="50"/>
      <c r="UR22" s="50"/>
      <c r="US22" s="50"/>
      <c r="UT22" s="50"/>
      <c r="UU22" s="50"/>
      <c r="UV22" s="50"/>
      <c r="UW22" s="50"/>
      <c r="UX22" s="50"/>
      <c r="UY22" s="50"/>
      <c r="UZ22" s="50"/>
      <c r="VA22" s="50"/>
      <c r="VB22" s="50"/>
      <c r="VC22" s="50"/>
      <c r="VD22" s="50"/>
      <c r="VE22" s="50"/>
      <c r="VF22" s="50"/>
      <c r="VG22" s="50"/>
      <c r="VH22" s="50"/>
      <c r="VI22" s="50"/>
      <c r="VJ22" s="50"/>
      <c r="VK22" s="50"/>
      <c r="VL22" s="50"/>
      <c r="VM22" s="50"/>
      <c r="VN22" s="50"/>
      <c r="VO22" s="50"/>
      <c r="VP22" s="50"/>
      <c r="VQ22" s="50"/>
      <c r="VR22" s="50"/>
      <c r="VS22" s="50"/>
      <c r="VT22" s="50"/>
      <c r="VU22" s="50"/>
      <c r="VV22" s="50"/>
      <c r="VW22" s="50"/>
      <c r="VX22" s="50"/>
      <c r="VY22" s="50"/>
      <c r="VZ22" s="50"/>
      <c r="WA22" s="50"/>
      <c r="WB22" s="50"/>
      <c r="WC22" s="50"/>
      <c r="WD22" s="50"/>
      <c r="WE22" s="50"/>
      <c r="WF22" s="50"/>
      <c r="WG22" s="50"/>
      <c r="WH22" s="50"/>
      <c r="WI22" s="50"/>
      <c r="WJ22" s="50"/>
      <c r="WK22" s="50"/>
      <c r="WL22" s="50"/>
      <c r="WM22" s="50"/>
      <c r="WN22" s="50"/>
      <c r="WO22" s="50"/>
      <c r="WP22" s="50"/>
      <c r="WQ22" s="50"/>
      <c r="WR22" s="50"/>
      <c r="WS22" s="50"/>
      <c r="WT22" s="50"/>
      <c r="WU22" s="50"/>
      <c r="WV22" s="50"/>
      <c r="WW22" s="50"/>
      <c r="WX22" s="50"/>
      <c r="WY22" s="50"/>
      <c r="WZ22" s="50"/>
      <c r="XA22" s="50"/>
      <c r="XB22" s="50"/>
      <c r="XC22" s="50"/>
      <c r="XD22" s="50"/>
      <c r="XE22" s="50"/>
      <c r="XF22" s="50"/>
      <c r="XG22" s="50"/>
      <c r="XH22" s="50"/>
      <c r="XI22" s="50"/>
      <c r="XJ22" s="50"/>
      <c r="XK22" s="50"/>
      <c r="XL22" s="50"/>
      <c r="XM22" s="50"/>
      <c r="XN22" s="50"/>
      <c r="XO22" s="50"/>
      <c r="XP22" s="50"/>
      <c r="XQ22" s="50"/>
      <c r="XR22" s="50"/>
      <c r="XS22" s="50"/>
      <c r="XT22" s="50"/>
      <c r="XU22" s="50"/>
      <c r="XV22" s="50"/>
      <c r="XW22" s="50"/>
      <c r="XX22" s="50"/>
      <c r="XY22" s="50"/>
      <c r="XZ22" s="50"/>
      <c r="YA22" s="50"/>
      <c r="YB22" s="50"/>
      <c r="YC22" s="50"/>
      <c r="YD22" s="50"/>
      <c r="YE22" s="50"/>
      <c r="YF22" s="50"/>
      <c r="YG22" s="50"/>
      <c r="YH22" s="50"/>
      <c r="YI22" s="50"/>
      <c r="YJ22" s="50"/>
      <c r="YK22" s="50"/>
      <c r="YL22" s="50"/>
      <c r="YM22" s="50"/>
      <c r="YN22" s="50"/>
      <c r="YO22" s="50"/>
      <c r="YP22" s="50"/>
      <c r="YQ22" s="50"/>
      <c r="YR22" s="50"/>
      <c r="YS22" s="50"/>
      <c r="YT22" s="50"/>
      <c r="YU22" s="50"/>
      <c r="YV22" s="50"/>
      <c r="YW22" s="50"/>
      <c r="YX22" s="50"/>
      <c r="YY22" s="50"/>
      <c r="YZ22" s="50"/>
      <c r="ZA22" s="50"/>
      <c r="ZB22" s="50"/>
      <c r="ZC22" s="50"/>
      <c r="ZD22" s="50"/>
      <c r="ZE22" s="50"/>
    </row>
    <row r="23" spans="1:682" s="46" customFormat="1" x14ac:dyDescent="0.35">
      <c r="A23" s="2" t="s">
        <v>27</v>
      </c>
      <c r="B23" s="70">
        <v>0</v>
      </c>
      <c r="C23" s="70">
        <v>0</v>
      </c>
      <c r="D23" s="70">
        <v>0</v>
      </c>
      <c r="E23" s="70">
        <v>0</v>
      </c>
      <c r="F23" s="70">
        <v>0</v>
      </c>
      <c r="G23" s="70">
        <v>0</v>
      </c>
      <c r="H23" s="70">
        <v>0</v>
      </c>
      <c r="I23" s="70">
        <v>0</v>
      </c>
      <c r="J23" s="70">
        <v>0</v>
      </c>
      <c r="K23" s="70">
        <v>0</v>
      </c>
      <c r="L23" s="70">
        <v>0</v>
      </c>
      <c r="M23" s="70">
        <v>0</v>
      </c>
      <c r="N23" s="70">
        <v>0</v>
      </c>
      <c r="O23" s="70">
        <v>0</v>
      </c>
      <c r="P23" s="70">
        <v>0</v>
      </c>
      <c r="Q23" s="70">
        <v>0</v>
      </c>
      <c r="R23" s="70">
        <v>0</v>
      </c>
      <c r="S23" s="70">
        <v>0</v>
      </c>
      <c r="T23" s="70">
        <v>0</v>
      </c>
      <c r="U23" s="70">
        <v>0</v>
      </c>
      <c r="V23" s="70">
        <v>0</v>
      </c>
      <c r="W23" s="70">
        <v>0</v>
      </c>
      <c r="X23" s="70">
        <v>0</v>
      </c>
      <c r="Y23" s="70">
        <v>0</v>
      </c>
      <c r="Z23" s="70">
        <v>0</v>
      </c>
      <c r="AA23" s="70">
        <v>0</v>
      </c>
      <c r="AB23" s="70">
        <v>0</v>
      </c>
      <c r="AC23" s="70">
        <v>0</v>
      </c>
      <c r="AD23" s="70">
        <v>0</v>
      </c>
      <c r="AE23" s="70">
        <v>0</v>
      </c>
      <c r="AF23" s="70">
        <v>0</v>
      </c>
      <c r="AG23" s="70">
        <v>0</v>
      </c>
      <c r="AH23" s="70">
        <v>0</v>
      </c>
      <c r="AI23" s="70">
        <v>0</v>
      </c>
      <c r="AJ23" s="70">
        <v>0</v>
      </c>
      <c r="AK23" s="70">
        <v>0</v>
      </c>
      <c r="AL23" s="70">
        <v>0</v>
      </c>
      <c r="AM23" s="70">
        <v>0</v>
      </c>
      <c r="AN23" s="70">
        <v>0</v>
      </c>
      <c r="AO23" s="70">
        <v>0</v>
      </c>
      <c r="AP23" s="70">
        <v>0</v>
      </c>
      <c r="AQ23" s="70">
        <v>0</v>
      </c>
      <c r="AR23" s="70">
        <v>0</v>
      </c>
      <c r="AS23" s="70">
        <v>0</v>
      </c>
      <c r="AT23" s="70">
        <v>0</v>
      </c>
      <c r="AU23" s="70">
        <v>0</v>
      </c>
      <c r="AV23" s="70">
        <v>0</v>
      </c>
      <c r="AW23" s="70">
        <v>0</v>
      </c>
      <c r="AX23" s="70">
        <v>0</v>
      </c>
      <c r="AY23" s="70">
        <v>0</v>
      </c>
      <c r="AZ23" s="70">
        <v>0</v>
      </c>
      <c r="BA23" s="70">
        <v>0</v>
      </c>
      <c r="BB23" s="70">
        <v>0</v>
      </c>
      <c r="BC23" s="70">
        <v>0</v>
      </c>
      <c r="BD23" s="70">
        <v>0</v>
      </c>
      <c r="BE23" s="70">
        <v>0</v>
      </c>
      <c r="BF23" s="70">
        <v>0</v>
      </c>
      <c r="BG23" s="70">
        <v>0</v>
      </c>
      <c r="BH23" s="70">
        <v>0</v>
      </c>
      <c r="BI23" s="70">
        <v>0</v>
      </c>
      <c r="BJ23" s="70">
        <v>0</v>
      </c>
      <c r="BK23" s="70">
        <v>0</v>
      </c>
      <c r="BL23" s="70">
        <v>0</v>
      </c>
      <c r="BM23" s="70">
        <v>0</v>
      </c>
      <c r="BN23" s="70">
        <v>0</v>
      </c>
      <c r="BO23" s="70">
        <v>0</v>
      </c>
      <c r="BP23" s="70">
        <v>0</v>
      </c>
      <c r="BQ23" s="70">
        <v>0</v>
      </c>
      <c r="BR23" s="70">
        <v>0</v>
      </c>
      <c r="BS23" s="70">
        <v>0</v>
      </c>
      <c r="BT23" s="70">
        <v>0</v>
      </c>
      <c r="BU23" s="70">
        <v>0</v>
      </c>
      <c r="BV23" s="70">
        <v>0</v>
      </c>
      <c r="BW23" s="70">
        <v>0</v>
      </c>
      <c r="BX23" s="70">
        <v>0</v>
      </c>
      <c r="BY23" s="70">
        <v>0</v>
      </c>
      <c r="BZ23" s="70">
        <v>0</v>
      </c>
      <c r="CA23" s="70">
        <v>0</v>
      </c>
      <c r="CB23" s="70">
        <v>0</v>
      </c>
      <c r="CC23" s="70">
        <v>0</v>
      </c>
      <c r="CD23" s="70">
        <v>0</v>
      </c>
      <c r="CE23" s="70">
        <v>0</v>
      </c>
      <c r="CF23" s="70">
        <v>0</v>
      </c>
      <c r="CG23" s="70">
        <v>0</v>
      </c>
      <c r="CH23" s="70">
        <v>0</v>
      </c>
      <c r="CI23" s="70">
        <v>0</v>
      </c>
      <c r="CJ23" s="70">
        <v>0</v>
      </c>
      <c r="CK23" s="70">
        <v>0</v>
      </c>
      <c r="CL23" s="70">
        <v>0</v>
      </c>
      <c r="CM23" s="70">
        <v>0</v>
      </c>
      <c r="CN23" s="70">
        <v>0</v>
      </c>
      <c r="CO23" s="70">
        <v>0</v>
      </c>
      <c r="CP23" s="70">
        <v>0</v>
      </c>
      <c r="CQ23" s="70">
        <v>0</v>
      </c>
      <c r="CR23" s="70">
        <v>0</v>
      </c>
      <c r="CS23" s="70">
        <v>0</v>
      </c>
      <c r="CT23" s="70">
        <v>0</v>
      </c>
      <c r="CU23" s="70">
        <v>0</v>
      </c>
      <c r="CV23" s="70">
        <v>0</v>
      </c>
      <c r="CW23" s="70">
        <v>0</v>
      </c>
      <c r="CX23" s="70">
        <v>0</v>
      </c>
      <c r="CY23" s="70">
        <v>0</v>
      </c>
      <c r="CZ23" s="70">
        <v>0</v>
      </c>
      <c r="DA23" s="70">
        <v>0</v>
      </c>
      <c r="DB23" s="70">
        <v>0</v>
      </c>
      <c r="DC23" s="70">
        <v>0</v>
      </c>
      <c r="DD23" s="70">
        <v>0</v>
      </c>
      <c r="DE23" s="70">
        <v>0</v>
      </c>
      <c r="DF23" s="70">
        <v>0</v>
      </c>
      <c r="DG23" s="70">
        <v>0</v>
      </c>
      <c r="DH23" s="70">
        <v>0</v>
      </c>
      <c r="DI23" s="70">
        <v>0</v>
      </c>
      <c r="DJ23" s="70">
        <v>0</v>
      </c>
      <c r="DK23" s="70">
        <v>0</v>
      </c>
      <c r="DL23" s="70">
        <v>0</v>
      </c>
      <c r="DM23" s="70">
        <v>0</v>
      </c>
      <c r="DN23" s="70">
        <v>0</v>
      </c>
      <c r="DO23" s="70">
        <v>0</v>
      </c>
      <c r="DP23" s="70">
        <v>0</v>
      </c>
      <c r="DQ23" s="70">
        <v>0</v>
      </c>
      <c r="DR23" s="70">
        <v>0</v>
      </c>
      <c r="DS23" s="70">
        <v>0</v>
      </c>
      <c r="DT23" s="70">
        <v>0</v>
      </c>
      <c r="DU23" s="70">
        <v>0</v>
      </c>
      <c r="DV23" s="70">
        <v>0</v>
      </c>
      <c r="DW23" s="70">
        <v>0</v>
      </c>
      <c r="DX23" s="70">
        <v>0</v>
      </c>
      <c r="DY23" s="70">
        <v>0</v>
      </c>
      <c r="DZ23" s="70">
        <v>0</v>
      </c>
      <c r="EA23" s="70">
        <v>0</v>
      </c>
      <c r="EB23" s="70">
        <v>0</v>
      </c>
      <c r="EC23" s="70">
        <v>0</v>
      </c>
      <c r="ED23" s="70"/>
      <c r="EE23" s="70"/>
      <c r="EF23" s="70"/>
      <c r="EG23" s="70"/>
      <c r="EH23" s="70"/>
      <c r="EI23" s="70"/>
      <c r="EJ23" s="70"/>
      <c r="EK23" s="70"/>
      <c r="EL23" s="70"/>
      <c r="EM23" s="70"/>
      <c r="EN23" s="70"/>
      <c r="EO23" s="70"/>
      <c r="EP23" s="70"/>
      <c r="EQ23" s="70"/>
      <c r="ER23" s="70"/>
      <c r="ES23" s="70"/>
      <c r="ET23" s="70"/>
      <c r="EU23" s="70"/>
      <c r="EV23" s="70"/>
      <c r="EW23" s="70"/>
      <c r="EX23" s="70"/>
      <c r="EY23" s="70"/>
      <c r="EZ23" s="70"/>
      <c r="FA23" s="70"/>
      <c r="FB23" s="70"/>
      <c r="FC23" s="70"/>
      <c r="FD23" s="70"/>
      <c r="FE23" s="70"/>
      <c r="FF23" s="70"/>
      <c r="FG23" s="70"/>
      <c r="FH23" s="70"/>
      <c r="FI23" s="70"/>
      <c r="FJ23" s="70"/>
      <c r="FK23" s="70"/>
      <c r="FL23" s="70"/>
      <c r="FM23" s="70"/>
      <c r="FN23" s="70"/>
      <c r="FO23" s="70"/>
      <c r="FP23" s="70"/>
      <c r="FQ23" s="70"/>
      <c r="FR23" s="70"/>
      <c r="FS23" s="70"/>
      <c r="FT23" s="70"/>
      <c r="FU23" s="70"/>
      <c r="FV23" s="70"/>
      <c r="FW23" s="70"/>
      <c r="FX23" s="70"/>
      <c r="FY23" s="70"/>
      <c r="FZ23" s="70"/>
      <c r="GA23" s="70"/>
      <c r="GB23" s="70"/>
      <c r="GC23" s="70"/>
      <c r="GD23" s="70"/>
      <c r="GE23" s="70"/>
      <c r="GF23" s="70"/>
      <c r="GG23" s="70"/>
      <c r="GH23" s="70"/>
      <c r="GI23" s="70"/>
      <c r="GJ23" s="70"/>
      <c r="GK23" s="70"/>
      <c r="GL23" s="70"/>
      <c r="GM23" s="70"/>
      <c r="GN23" s="70"/>
      <c r="GO23" s="70"/>
      <c r="GP23" s="70"/>
      <c r="GQ23" s="70"/>
      <c r="GR23" s="70"/>
      <c r="GS23" s="70"/>
      <c r="GT23" s="70"/>
      <c r="GU23" s="70"/>
      <c r="GV23" s="70"/>
      <c r="GW23" s="70"/>
      <c r="GX23" s="70"/>
      <c r="GY23" s="70"/>
      <c r="GZ23" s="70"/>
      <c r="HA23" s="70"/>
      <c r="HB23" s="70"/>
      <c r="HC23" s="70"/>
      <c r="HD23" s="70"/>
      <c r="HE23" s="70"/>
      <c r="HF23" s="70"/>
      <c r="HG23" s="70"/>
      <c r="HH23" s="70"/>
      <c r="HI23" s="70"/>
      <c r="HJ23" s="70"/>
      <c r="HK23" s="70"/>
      <c r="HL23" s="70"/>
      <c r="HM23" s="70"/>
      <c r="HN23" s="70"/>
      <c r="HO23" s="70"/>
      <c r="HP23" s="70"/>
      <c r="HQ23" s="70"/>
      <c r="HR23" s="70"/>
      <c r="HS23" s="70"/>
      <c r="HT23" s="70"/>
      <c r="HU23" s="70"/>
      <c r="HV23" s="70"/>
      <c r="HW23" s="70"/>
      <c r="HX23" s="70"/>
      <c r="HY23" s="70"/>
      <c r="HZ23" s="70"/>
      <c r="IA23" s="70"/>
      <c r="IB23" s="70"/>
      <c r="IC23" s="70"/>
      <c r="ID23" s="70"/>
      <c r="IE23" s="70"/>
      <c r="IF23" s="70"/>
      <c r="IG23" s="70"/>
      <c r="IH23" s="70"/>
      <c r="II23" s="70"/>
      <c r="IJ23" s="70"/>
      <c r="IK23" s="70"/>
      <c r="IL23" s="70"/>
      <c r="IM23" s="70"/>
      <c r="IN23" s="70"/>
      <c r="IO23" s="70"/>
      <c r="IP23" s="70"/>
      <c r="IQ23" s="70"/>
      <c r="IR23" s="70"/>
      <c r="IS23" s="70"/>
      <c r="IT23" s="70"/>
      <c r="IU23" s="70"/>
      <c r="IV23" s="70"/>
      <c r="IW23" s="70"/>
      <c r="IX23" s="70"/>
      <c r="IY23" s="70"/>
      <c r="IZ23" s="70"/>
      <c r="JA23" s="70"/>
      <c r="JB23" s="70"/>
      <c r="JC23" s="70"/>
      <c r="JD23" s="70"/>
      <c r="JE23" s="70"/>
      <c r="JF23" s="70"/>
      <c r="JG23" s="70"/>
      <c r="JH23" s="70"/>
      <c r="JI23" s="70"/>
      <c r="JJ23" s="70"/>
      <c r="JK23" s="70"/>
      <c r="JL23" s="70"/>
      <c r="JM23" s="70"/>
      <c r="JN23" s="70"/>
      <c r="JO23" s="70"/>
      <c r="JP23" s="70"/>
      <c r="JQ23" s="70"/>
      <c r="JR23" s="70"/>
      <c r="JS23" s="70"/>
      <c r="JT23" s="70"/>
      <c r="JU23" s="70"/>
      <c r="JV23" s="70"/>
      <c r="JW23" s="70"/>
      <c r="JX23" s="70"/>
      <c r="JY23" s="70"/>
      <c r="JZ23" s="70"/>
      <c r="KA23" s="70"/>
      <c r="KB23" s="70"/>
      <c r="KC23" s="70"/>
      <c r="KD23" s="70"/>
      <c r="KE23" s="70"/>
      <c r="KF23" s="70"/>
      <c r="KG23" s="70"/>
      <c r="KH23" s="70"/>
      <c r="KI23" s="70"/>
      <c r="KJ23" s="70"/>
      <c r="KK23" s="70"/>
      <c r="KL23" s="70"/>
      <c r="KM23" s="70"/>
      <c r="KN23" s="70"/>
      <c r="KO23" s="70"/>
      <c r="KP23" s="70"/>
      <c r="KQ23" s="70"/>
      <c r="KR23" s="70"/>
      <c r="KS23" s="70"/>
      <c r="KT23" s="70"/>
      <c r="KU23" s="70"/>
      <c r="KV23" s="70"/>
      <c r="KW23" s="70"/>
      <c r="KX23" s="70"/>
      <c r="KY23" s="70"/>
      <c r="KZ23" s="70"/>
      <c r="LA23" s="70"/>
      <c r="LB23" s="70"/>
      <c r="LC23" s="70"/>
      <c r="LD23" s="70"/>
      <c r="LE23" s="70"/>
      <c r="LF23" s="70"/>
      <c r="LG23" s="70"/>
      <c r="LH23" s="70"/>
      <c r="LI23" s="70"/>
      <c r="LJ23" s="70"/>
      <c r="LK23" s="70"/>
      <c r="LL23" s="70"/>
      <c r="LM23" s="70"/>
      <c r="LN23" s="70"/>
      <c r="LO23" s="70"/>
      <c r="LP23" s="70"/>
      <c r="LQ23" s="70"/>
      <c r="LR23" s="70"/>
      <c r="LS23" s="70"/>
      <c r="LT23" s="70"/>
      <c r="LU23" s="70"/>
      <c r="LV23" s="70"/>
      <c r="LW23" s="70"/>
      <c r="LX23" s="70"/>
      <c r="LY23" s="70"/>
      <c r="LZ23" s="70"/>
      <c r="MA23" s="70"/>
      <c r="MB23" s="70"/>
      <c r="MC23" s="70"/>
      <c r="MD23" s="70"/>
      <c r="ME23" s="70"/>
      <c r="MF23" s="70"/>
      <c r="MG23" s="70"/>
      <c r="MH23" s="70"/>
      <c r="MI23" s="70"/>
      <c r="MJ23" s="70"/>
      <c r="MK23" s="70"/>
      <c r="ML23" s="70"/>
      <c r="MM23" s="70"/>
      <c r="MN23" s="70"/>
      <c r="MO23" s="70"/>
      <c r="MP23" s="70"/>
      <c r="MQ23" s="70"/>
      <c r="MR23" s="70"/>
      <c r="MS23" s="70"/>
      <c r="MT23" s="70"/>
      <c r="MU23" s="70"/>
      <c r="MV23" s="70"/>
      <c r="MW23" s="70"/>
      <c r="MX23" s="70"/>
      <c r="MY23" s="70"/>
      <c r="MZ23" s="70"/>
      <c r="NA23" s="70"/>
      <c r="NB23" s="70"/>
      <c r="NC23" s="70"/>
      <c r="ND23" s="70"/>
      <c r="NE23" s="70"/>
      <c r="NF23" s="70"/>
      <c r="NG23" s="70"/>
      <c r="NH23" s="70"/>
      <c r="NI23" s="70"/>
      <c r="NJ23" s="70"/>
      <c r="NK23" s="70"/>
      <c r="NL23" s="70"/>
      <c r="NM23" s="70"/>
      <c r="NN23" s="70"/>
      <c r="NO23" s="70"/>
      <c r="NP23" s="70"/>
      <c r="NQ23" s="70"/>
      <c r="NR23" s="70"/>
      <c r="NS23" s="70"/>
      <c r="NT23" s="70"/>
      <c r="NU23" s="70"/>
      <c r="NV23" s="70"/>
      <c r="NW23" s="70"/>
      <c r="NX23" s="70"/>
      <c r="NY23" s="70"/>
      <c r="NZ23" s="70"/>
      <c r="OA23" s="70"/>
      <c r="OB23" s="70"/>
      <c r="OC23" s="70"/>
      <c r="OD23" s="70"/>
      <c r="OE23" s="70"/>
      <c r="OF23" s="70"/>
      <c r="OG23" s="70"/>
      <c r="OH23" s="70"/>
      <c r="OI23" s="70"/>
      <c r="OJ23" s="70"/>
      <c r="OK23" s="70"/>
      <c r="OL23" s="70"/>
      <c r="OM23" s="70"/>
      <c r="ON23" s="70"/>
      <c r="OO23" s="70"/>
      <c r="OP23" s="70"/>
      <c r="OQ23" s="70"/>
      <c r="OR23" s="70"/>
      <c r="OS23" s="70"/>
      <c r="OT23" s="70"/>
      <c r="OU23" s="70"/>
      <c r="OV23" s="70"/>
      <c r="OW23" s="70"/>
      <c r="OX23" s="70"/>
      <c r="OY23" s="70"/>
      <c r="OZ23" s="70"/>
      <c r="PA23" s="70"/>
      <c r="PB23" s="70"/>
      <c r="PC23" s="70"/>
      <c r="PD23" s="70"/>
      <c r="PE23" s="70"/>
      <c r="PF23" s="70"/>
      <c r="PG23" s="70"/>
      <c r="PH23" s="70"/>
      <c r="PI23" s="70"/>
      <c r="PJ23" s="70"/>
      <c r="PK23" s="70"/>
      <c r="PL23" s="70"/>
      <c r="PM23" s="70"/>
      <c r="PN23" s="70"/>
      <c r="PO23" s="70"/>
      <c r="PP23" s="70"/>
      <c r="PQ23" s="70"/>
      <c r="PR23" s="70"/>
      <c r="PS23" s="70"/>
      <c r="PT23" s="70"/>
      <c r="PU23" s="70"/>
      <c r="PV23" s="70"/>
      <c r="PW23" s="70"/>
      <c r="PX23" s="70"/>
      <c r="PY23" s="70"/>
      <c r="PZ23" s="70"/>
      <c r="QA23" s="70"/>
      <c r="QB23" s="70"/>
      <c r="QC23" s="70"/>
      <c r="QD23" s="70"/>
      <c r="QE23" s="70"/>
      <c r="QF23" s="70"/>
      <c r="QG23" s="70"/>
      <c r="QH23" s="70"/>
      <c r="QI23" s="70"/>
      <c r="QJ23" s="70"/>
      <c r="QK23" s="70"/>
      <c r="QL23" s="70"/>
      <c r="QM23" s="70"/>
      <c r="QN23" s="70"/>
      <c r="QO23" s="70"/>
      <c r="QP23" s="70"/>
      <c r="QQ23" s="70"/>
      <c r="QR23" s="70"/>
      <c r="QS23" s="70"/>
      <c r="QT23" s="70"/>
      <c r="QU23" s="70"/>
      <c r="QV23" s="70"/>
      <c r="QW23" s="70"/>
      <c r="QX23" s="70"/>
      <c r="QY23" s="70"/>
      <c r="QZ23" s="70"/>
      <c r="RA23" s="70"/>
      <c r="RB23" s="70"/>
      <c r="RC23" s="70"/>
      <c r="RD23" s="70"/>
      <c r="RE23" s="70"/>
      <c r="RF23" s="70"/>
      <c r="RG23" s="70"/>
      <c r="RH23" s="70"/>
      <c r="RI23" s="70"/>
      <c r="RJ23" s="70"/>
      <c r="RK23" s="70"/>
      <c r="RL23" s="70"/>
      <c r="RM23" s="70"/>
      <c r="RN23" s="70"/>
      <c r="RO23" s="70"/>
      <c r="RP23" s="70"/>
      <c r="RQ23" s="70"/>
      <c r="RR23" s="70"/>
      <c r="RS23" s="70"/>
      <c r="RT23" s="70"/>
      <c r="RU23" s="70"/>
      <c r="RV23" s="70"/>
      <c r="RW23" s="70"/>
      <c r="RX23" s="70"/>
      <c r="RY23" s="70"/>
      <c r="RZ23" s="70"/>
      <c r="SA23" s="70"/>
      <c r="SB23" s="70"/>
      <c r="SC23" s="70"/>
      <c r="SD23" s="70"/>
      <c r="SE23" s="70"/>
      <c r="SF23" s="70"/>
      <c r="SG23" s="70"/>
      <c r="SH23" s="70"/>
      <c r="SI23" s="70"/>
      <c r="SJ23" s="70"/>
      <c r="SK23" s="70"/>
      <c r="SL23" s="70"/>
      <c r="SM23" s="70"/>
      <c r="SN23" s="70"/>
      <c r="SO23" s="70"/>
      <c r="SP23" s="70"/>
      <c r="SQ23" s="70"/>
      <c r="SR23" s="70"/>
      <c r="SS23" s="70"/>
      <c r="ST23" s="70"/>
      <c r="SU23" s="70"/>
      <c r="SV23" s="70"/>
      <c r="SW23" s="70"/>
      <c r="SX23" s="70"/>
      <c r="SY23" s="70"/>
      <c r="SZ23" s="70"/>
      <c r="TA23" s="70"/>
      <c r="TB23" s="70"/>
      <c r="TC23" s="70"/>
      <c r="TD23" s="70"/>
      <c r="TE23" s="70"/>
      <c r="TF23" s="70"/>
      <c r="TG23" s="70"/>
      <c r="TH23" s="70"/>
      <c r="TI23" s="70"/>
      <c r="TJ23" s="70"/>
      <c r="TK23" s="70"/>
      <c r="TL23" s="70"/>
      <c r="TM23" s="70"/>
      <c r="TN23" s="70"/>
      <c r="TO23" s="70"/>
      <c r="TP23" s="70"/>
      <c r="TQ23" s="70"/>
      <c r="TR23" s="70"/>
      <c r="TS23" s="70"/>
      <c r="TT23" s="70"/>
      <c r="TU23" s="70"/>
      <c r="TV23" s="70"/>
      <c r="TW23" s="70"/>
      <c r="TX23" s="70"/>
      <c r="TY23" s="70"/>
      <c r="TZ23" s="70"/>
      <c r="UA23" s="70"/>
      <c r="UB23" s="70"/>
      <c r="UC23" s="70"/>
      <c r="UD23" s="70"/>
      <c r="UE23" s="70"/>
      <c r="UF23" s="70"/>
      <c r="UG23" s="70"/>
      <c r="UH23" s="70"/>
      <c r="UI23" s="70"/>
      <c r="UJ23" s="70"/>
      <c r="UK23" s="70"/>
      <c r="UL23" s="70"/>
      <c r="UM23" s="70"/>
      <c r="UN23" s="70"/>
      <c r="UO23" s="70"/>
      <c r="UP23" s="70"/>
      <c r="UQ23" s="70"/>
      <c r="UR23" s="70"/>
      <c r="US23" s="70"/>
      <c r="UT23" s="70"/>
      <c r="UU23" s="70"/>
      <c r="UV23" s="70"/>
      <c r="UW23" s="70"/>
      <c r="UX23" s="70"/>
      <c r="UY23" s="70"/>
      <c r="UZ23" s="70"/>
      <c r="VA23" s="70"/>
      <c r="VB23" s="70"/>
      <c r="VC23" s="70"/>
      <c r="VD23" s="70"/>
      <c r="VE23" s="70"/>
      <c r="VF23" s="70"/>
      <c r="VG23" s="70"/>
      <c r="VH23" s="70"/>
      <c r="VI23" s="70"/>
      <c r="VJ23" s="70"/>
      <c r="VK23" s="70"/>
      <c r="VL23" s="70"/>
      <c r="VM23" s="70"/>
      <c r="VN23" s="70"/>
      <c r="VO23" s="70"/>
      <c r="VP23" s="70"/>
      <c r="VQ23" s="70"/>
      <c r="VR23" s="70"/>
      <c r="VS23" s="70"/>
      <c r="VT23" s="70"/>
      <c r="VU23" s="70"/>
      <c r="VV23" s="70"/>
      <c r="VW23" s="70"/>
      <c r="VX23" s="70"/>
      <c r="VY23" s="70"/>
      <c r="VZ23" s="70"/>
      <c r="WA23" s="70"/>
      <c r="WB23" s="70"/>
      <c r="WC23" s="70"/>
      <c r="WD23" s="70"/>
      <c r="WE23" s="70"/>
      <c r="WF23" s="70"/>
      <c r="WG23" s="70"/>
      <c r="WH23" s="70"/>
      <c r="WI23" s="70"/>
      <c r="WJ23" s="70"/>
      <c r="WK23" s="70"/>
      <c r="WL23" s="70"/>
      <c r="WM23" s="70"/>
      <c r="WN23" s="70"/>
      <c r="WO23" s="70"/>
      <c r="WP23" s="70"/>
      <c r="WQ23" s="70"/>
      <c r="WR23" s="70"/>
      <c r="WS23" s="70"/>
      <c r="WT23" s="70"/>
      <c r="WU23" s="70"/>
      <c r="WV23" s="70"/>
      <c r="WW23" s="70"/>
      <c r="WX23" s="70"/>
      <c r="WY23" s="70"/>
      <c r="WZ23" s="70"/>
      <c r="XA23" s="70"/>
      <c r="XB23" s="70"/>
      <c r="XC23" s="70"/>
      <c r="XD23" s="70"/>
      <c r="XE23" s="70"/>
      <c r="XF23" s="70"/>
      <c r="XG23" s="70"/>
      <c r="XH23" s="70"/>
      <c r="XI23" s="70"/>
      <c r="XJ23" s="70"/>
      <c r="XK23" s="70"/>
      <c r="XL23" s="70"/>
      <c r="XM23" s="70"/>
      <c r="XN23" s="70"/>
      <c r="XO23" s="70"/>
      <c r="XP23" s="70"/>
      <c r="XQ23" s="70"/>
      <c r="XR23" s="70"/>
      <c r="XS23" s="70"/>
      <c r="XT23" s="70"/>
      <c r="XU23" s="70"/>
      <c r="XV23" s="70"/>
      <c r="XW23" s="70"/>
      <c r="XX23" s="70"/>
      <c r="XY23" s="70"/>
      <c r="XZ23" s="70"/>
      <c r="YA23" s="70"/>
      <c r="YB23" s="70"/>
      <c r="YC23" s="70"/>
      <c r="YD23" s="70"/>
      <c r="YE23" s="70"/>
      <c r="YF23" s="70"/>
      <c r="YG23" s="70"/>
      <c r="YH23" s="70"/>
      <c r="YI23" s="70"/>
      <c r="YJ23" s="70"/>
      <c r="YK23" s="70"/>
      <c r="YL23" s="70"/>
      <c r="YM23" s="70"/>
      <c r="YN23" s="70"/>
      <c r="YO23" s="70"/>
      <c r="YP23" s="70"/>
      <c r="YQ23" s="70"/>
      <c r="YR23" s="70"/>
      <c r="YS23" s="70"/>
      <c r="YT23" s="70"/>
      <c r="YU23" s="70"/>
      <c r="YV23" s="70"/>
      <c r="YW23" s="70"/>
      <c r="YX23" s="70"/>
      <c r="YY23" s="70"/>
      <c r="YZ23" s="70"/>
      <c r="ZA23" s="70"/>
      <c r="ZB23" s="70"/>
      <c r="ZC23" s="70"/>
      <c r="ZD23" s="70"/>
      <c r="ZE23" s="70"/>
    </row>
    <row r="24" spans="1:682" s="46" customFormat="1" x14ac:dyDescent="0.35">
      <c r="A24" s="2" t="s">
        <v>28</v>
      </c>
      <c r="B24" s="70">
        <v>0</v>
      </c>
      <c r="C24" s="70">
        <v>0</v>
      </c>
      <c r="D24" s="70">
        <v>0</v>
      </c>
      <c r="E24" s="70">
        <v>0</v>
      </c>
      <c r="F24" s="70">
        <v>0</v>
      </c>
      <c r="G24" s="70">
        <v>0</v>
      </c>
      <c r="H24" s="70">
        <v>0</v>
      </c>
      <c r="I24" s="70">
        <v>0</v>
      </c>
      <c r="J24" s="70">
        <v>0</v>
      </c>
      <c r="K24" s="70">
        <v>0</v>
      </c>
      <c r="L24" s="70">
        <v>0</v>
      </c>
      <c r="M24" s="70">
        <v>0</v>
      </c>
      <c r="N24" s="70">
        <v>0</v>
      </c>
      <c r="O24" s="70">
        <v>0</v>
      </c>
      <c r="P24" s="70">
        <v>0</v>
      </c>
      <c r="Q24" s="70">
        <v>0</v>
      </c>
      <c r="R24" s="70">
        <v>0</v>
      </c>
      <c r="S24" s="70">
        <v>0</v>
      </c>
      <c r="T24" s="70">
        <v>0</v>
      </c>
      <c r="U24" s="70">
        <v>0</v>
      </c>
      <c r="V24" s="70">
        <v>0</v>
      </c>
      <c r="W24" s="70">
        <v>0</v>
      </c>
      <c r="X24" s="70">
        <v>0</v>
      </c>
      <c r="Y24" s="70">
        <v>0</v>
      </c>
      <c r="Z24" s="70">
        <v>0</v>
      </c>
      <c r="AA24" s="70">
        <v>0</v>
      </c>
      <c r="AB24" s="70">
        <v>0</v>
      </c>
      <c r="AC24" s="70">
        <v>0</v>
      </c>
      <c r="AD24" s="70">
        <v>0</v>
      </c>
      <c r="AE24" s="70">
        <v>0</v>
      </c>
      <c r="AF24" s="70">
        <v>0</v>
      </c>
      <c r="AG24" s="70">
        <v>0</v>
      </c>
      <c r="AH24" s="70">
        <v>0</v>
      </c>
      <c r="AI24" s="70">
        <v>0</v>
      </c>
      <c r="AJ24" s="70">
        <v>0</v>
      </c>
      <c r="AK24" s="70">
        <v>0</v>
      </c>
      <c r="AL24" s="70">
        <v>0</v>
      </c>
      <c r="AM24" s="70">
        <v>0</v>
      </c>
      <c r="AN24" s="70">
        <v>0</v>
      </c>
      <c r="AO24" s="70">
        <v>0</v>
      </c>
      <c r="AP24" s="70">
        <v>0</v>
      </c>
      <c r="AQ24" s="70">
        <v>0</v>
      </c>
      <c r="AR24" s="70">
        <v>0</v>
      </c>
      <c r="AS24" s="70">
        <v>0</v>
      </c>
      <c r="AT24" s="70">
        <v>0</v>
      </c>
      <c r="AU24" s="70">
        <v>0</v>
      </c>
      <c r="AV24" s="70">
        <v>0</v>
      </c>
      <c r="AW24" s="70">
        <v>0</v>
      </c>
      <c r="AX24" s="70">
        <v>0</v>
      </c>
      <c r="AY24" s="70">
        <v>0</v>
      </c>
      <c r="AZ24" s="70">
        <v>0</v>
      </c>
      <c r="BA24" s="70">
        <v>0</v>
      </c>
      <c r="BB24" s="70">
        <v>0</v>
      </c>
      <c r="BC24" s="70">
        <v>0</v>
      </c>
      <c r="BD24" s="70">
        <v>0</v>
      </c>
      <c r="BE24" s="70">
        <v>0</v>
      </c>
      <c r="BF24" s="70">
        <v>0</v>
      </c>
      <c r="BG24" s="70">
        <v>0</v>
      </c>
      <c r="BH24" s="70">
        <v>0</v>
      </c>
      <c r="BI24" s="70">
        <v>0</v>
      </c>
      <c r="BJ24" s="70">
        <v>0</v>
      </c>
      <c r="BK24" s="70">
        <v>0</v>
      </c>
      <c r="BL24" s="70">
        <v>0</v>
      </c>
      <c r="BM24" s="70">
        <v>0</v>
      </c>
      <c r="BN24" s="70">
        <v>0</v>
      </c>
      <c r="BO24" s="70">
        <v>0</v>
      </c>
      <c r="BP24" s="70">
        <v>0</v>
      </c>
      <c r="BQ24" s="70">
        <v>0</v>
      </c>
      <c r="BR24" s="70">
        <v>0</v>
      </c>
      <c r="BS24" s="70">
        <v>0</v>
      </c>
      <c r="BT24" s="70">
        <v>0</v>
      </c>
      <c r="BU24" s="70">
        <v>0</v>
      </c>
      <c r="BV24" s="70">
        <v>0</v>
      </c>
      <c r="BW24" s="70">
        <v>0</v>
      </c>
      <c r="BX24" s="70">
        <v>0</v>
      </c>
      <c r="BY24" s="70">
        <v>0</v>
      </c>
      <c r="BZ24" s="70">
        <v>0</v>
      </c>
      <c r="CA24" s="70">
        <v>0</v>
      </c>
      <c r="CB24" s="70">
        <v>0</v>
      </c>
      <c r="CC24" s="70">
        <v>0</v>
      </c>
      <c r="CD24" s="70">
        <v>0</v>
      </c>
      <c r="CE24" s="70">
        <v>0</v>
      </c>
      <c r="CF24" s="70">
        <v>0</v>
      </c>
      <c r="CG24" s="70">
        <v>0</v>
      </c>
      <c r="CH24" s="70">
        <v>0</v>
      </c>
      <c r="CI24" s="70">
        <v>0</v>
      </c>
      <c r="CJ24" s="70">
        <v>0</v>
      </c>
      <c r="CK24" s="70">
        <v>0</v>
      </c>
      <c r="CL24" s="70">
        <v>0</v>
      </c>
      <c r="CM24" s="70">
        <v>0</v>
      </c>
      <c r="CN24" s="70">
        <v>0</v>
      </c>
      <c r="CO24" s="70">
        <v>0</v>
      </c>
      <c r="CP24" s="70">
        <v>0</v>
      </c>
      <c r="CQ24" s="70">
        <v>0</v>
      </c>
      <c r="CR24" s="70">
        <v>0</v>
      </c>
      <c r="CS24" s="70">
        <v>0</v>
      </c>
      <c r="CT24" s="70">
        <v>0</v>
      </c>
      <c r="CU24" s="70">
        <v>0</v>
      </c>
      <c r="CV24" s="70">
        <v>0</v>
      </c>
      <c r="CW24" s="70">
        <v>0</v>
      </c>
      <c r="CX24" s="70">
        <v>0</v>
      </c>
      <c r="CY24" s="70">
        <v>0</v>
      </c>
      <c r="CZ24" s="70">
        <v>0</v>
      </c>
      <c r="DA24" s="70">
        <v>0</v>
      </c>
      <c r="DB24" s="70">
        <v>0</v>
      </c>
      <c r="DC24" s="70">
        <v>0</v>
      </c>
      <c r="DD24" s="70">
        <v>0</v>
      </c>
      <c r="DE24" s="70">
        <v>0</v>
      </c>
      <c r="DF24" s="70">
        <v>0</v>
      </c>
      <c r="DG24" s="70">
        <v>0</v>
      </c>
      <c r="DH24" s="70">
        <v>0</v>
      </c>
      <c r="DI24" s="70">
        <v>0</v>
      </c>
      <c r="DJ24" s="70">
        <v>0</v>
      </c>
      <c r="DK24" s="70">
        <v>0</v>
      </c>
      <c r="DL24" s="70">
        <v>0</v>
      </c>
      <c r="DM24" s="70">
        <v>0</v>
      </c>
      <c r="DN24" s="70">
        <v>0</v>
      </c>
      <c r="DO24" s="70">
        <v>0</v>
      </c>
      <c r="DP24" s="70">
        <v>0</v>
      </c>
      <c r="DQ24" s="70">
        <v>0</v>
      </c>
      <c r="DR24" s="70">
        <v>0</v>
      </c>
      <c r="DS24" s="70">
        <v>0</v>
      </c>
      <c r="DT24" s="70">
        <v>0</v>
      </c>
      <c r="DU24" s="70">
        <v>0</v>
      </c>
      <c r="DV24" s="70">
        <v>0</v>
      </c>
      <c r="DW24" s="70">
        <v>0</v>
      </c>
      <c r="DX24" s="70">
        <v>0</v>
      </c>
      <c r="DY24" s="70">
        <v>0</v>
      </c>
      <c r="DZ24" s="70">
        <v>0</v>
      </c>
      <c r="EA24" s="70">
        <v>0</v>
      </c>
      <c r="EB24" s="70">
        <v>0</v>
      </c>
      <c r="EC24" s="70">
        <v>0</v>
      </c>
      <c r="ED24" s="70"/>
      <c r="EE24" s="70"/>
      <c r="EF24" s="70"/>
      <c r="EG24" s="70"/>
      <c r="EH24" s="70"/>
      <c r="EI24" s="70"/>
      <c r="EJ24" s="70"/>
      <c r="EK24" s="70"/>
      <c r="EL24" s="70"/>
      <c r="EM24" s="70"/>
      <c r="EN24" s="70"/>
      <c r="EO24" s="70"/>
      <c r="EP24" s="70"/>
      <c r="EQ24" s="70"/>
      <c r="ER24" s="70"/>
      <c r="ES24" s="70"/>
      <c r="ET24" s="70"/>
      <c r="EU24" s="70"/>
      <c r="EV24" s="70"/>
      <c r="EW24" s="70"/>
      <c r="EX24" s="70"/>
      <c r="EY24" s="70"/>
      <c r="EZ24" s="70"/>
      <c r="FA24" s="70"/>
      <c r="FB24" s="70"/>
      <c r="FC24" s="70"/>
      <c r="FD24" s="70"/>
      <c r="FE24" s="70"/>
      <c r="FF24" s="70"/>
      <c r="FG24" s="70"/>
      <c r="FH24" s="70"/>
      <c r="FI24" s="70"/>
      <c r="FJ24" s="70"/>
      <c r="FK24" s="70"/>
      <c r="FL24" s="70"/>
      <c r="FM24" s="70"/>
      <c r="FN24" s="70"/>
      <c r="FO24" s="70"/>
      <c r="FP24" s="70"/>
      <c r="FQ24" s="70"/>
      <c r="FR24" s="70"/>
      <c r="FS24" s="70"/>
      <c r="FT24" s="70"/>
      <c r="FU24" s="70"/>
      <c r="FV24" s="70"/>
      <c r="FW24" s="70"/>
      <c r="FX24" s="70"/>
      <c r="FY24" s="70"/>
      <c r="FZ24" s="70"/>
      <c r="GA24" s="70"/>
      <c r="GB24" s="70"/>
      <c r="GC24" s="70"/>
      <c r="GD24" s="70"/>
      <c r="GE24" s="70"/>
      <c r="GF24" s="70"/>
      <c r="GG24" s="70"/>
      <c r="GH24" s="70"/>
      <c r="GI24" s="70"/>
      <c r="GJ24" s="70"/>
      <c r="GK24" s="70"/>
      <c r="GL24" s="70"/>
      <c r="GM24" s="70"/>
      <c r="GN24" s="70"/>
      <c r="GO24" s="70"/>
      <c r="GP24" s="70"/>
      <c r="GQ24" s="70"/>
      <c r="GR24" s="70"/>
      <c r="GS24" s="70"/>
      <c r="GT24" s="70"/>
      <c r="GU24" s="70"/>
      <c r="GV24" s="70"/>
      <c r="GW24" s="70"/>
      <c r="GX24" s="70"/>
      <c r="GY24" s="70"/>
      <c r="GZ24" s="70"/>
      <c r="HA24" s="70"/>
      <c r="HB24" s="70"/>
      <c r="HC24" s="70"/>
      <c r="HD24" s="70"/>
      <c r="HE24" s="70"/>
      <c r="HF24" s="70"/>
      <c r="HG24" s="70"/>
      <c r="HH24" s="70"/>
      <c r="HI24" s="70"/>
      <c r="HJ24" s="70"/>
      <c r="HK24" s="70"/>
      <c r="HL24" s="70"/>
      <c r="HM24" s="70"/>
      <c r="HN24" s="70"/>
      <c r="HO24" s="70"/>
      <c r="HP24" s="70"/>
      <c r="HQ24" s="70"/>
      <c r="HR24" s="70"/>
      <c r="HS24" s="70"/>
      <c r="HT24" s="70"/>
      <c r="HU24" s="70"/>
      <c r="HV24" s="70"/>
      <c r="HW24" s="70"/>
      <c r="HX24" s="70"/>
      <c r="HY24" s="70"/>
      <c r="HZ24" s="70"/>
      <c r="IA24" s="70"/>
      <c r="IB24" s="70"/>
      <c r="IC24" s="70"/>
      <c r="ID24" s="70"/>
      <c r="IE24" s="70"/>
      <c r="IF24" s="70"/>
      <c r="IG24" s="70"/>
      <c r="IH24" s="70"/>
      <c r="II24" s="70"/>
      <c r="IJ24" s="70"/>
      <c r="IK24" s="70"/>
      <c r="IL24" s="70"/>
      <c r="IM24" s="70"/>
      <c r="IN24" s="70"/>
      <c r="IO24" s="70"/>
      <c r="IP24" s="70"/>
      <c r="IQ24" s="70"/>
      <c r="IR24" s="70"/>
      <c r="IS24" s="70"/>
      <c r="IT24" s="70"/>
      <c r="IU24" s="70"/>
      <c r="IV24" s="70"/>
      <c r="IW24" s="70"/>
      <c r="IX24" s="70"/>
      <c r="IY24" s="70"/>
      <c r="IZ24" s="70"/>
      <c r="JA24" s="70"/>
      <c r="JB24" s="70"/>
      <c r="JC24" s="70"/>
      <c r="JD24" s="70"/>
      <c r="JE24" s="70"/>
      <c r="JF24" s="70"/>
      <c r="JG24" s="70"/>
      <c r="JH24" s="70"/>
      <c r="JI24" s="70"/>
      <c r="JJ24" s="70"/>
      <c r="JK24" s="70"/>
      <c r="JL24" s="70"/>
      <c r="JM24" s="70"/>
      <c r="JN24" s="70"/>
      <c r="JO24" s="70"/>
      <c r="JP24" s="70"/>
      <c r="JQ24" s="70"/>
      <c r="JR24" s="70"/>
      <c r="JS24" s="70"/>
      <c r="JT24" s="70"/>
      <c r="JU24" s="70"/>
      <c r="JV24" s="70"/>
      <c r="JW24" s="70"/>
      <c r="JX24" s="70"/>
      <c r="JY24" s="70"/>
      <c r="JZ24" s="70"/>
      <c r="KA24" s="70"/>
      <c r="KB24" s="70"/>
      <c r="KC24" s="70"/>
      <c r="KD24" s="70"/>
      <c r="KE24" s="70"/>
      <c r="KF24" s="70"/>
      <c r="KG24" s="70"/>
      <c r="KH24" s="70"/>
      <c r="KI24" s="70"/>
      <c r="KJ24" s="70"/>
      <c r="KK24" s="70"/>
      <c r="KL24" s="70"/>
      <c r="KM24" s="70"/>
      <c r="KN24" s="70"/>
      <c r="KO24" s="70"/>
      <c r="KP24" s="70"/>
      <c r="KQ24" s="70"/>
      <c r="KR24" s="70"/>
      <c r="KS24" s="70"/>
      <c r="KT24" s="70"/>
      <c r="KU24" s="70"/>
      <c r="KV24" s="70"/>
      <c r="KW24" s="70"/>
      <c r="KX24" s="70"/>
      <c r="KY24" s="70"/>
      <c r="KZ24" s="70"/>
      <c r="LA24" s="70"/>
      <c r="LB24" s="70"/>
      <c r="LC24" s="70"/>
      <c r="LD24" s="70"/>
      <c r="LE24" s="70"/>
      <c r="LF24" s="70"/>
      <c r="LG24" s="70"/>
      <c r="LH24" s="70"/>
      <c r="LI24" s="70"/>
      <c r="LJ24" s="70"/>
      <c r="LK24" s="70"/>
      <c r="LL24" s="70"/>
      <c r="LM24" s="70"/>
      <c r="LN24" s="70"/>
      <c r="LO24" s="70"/>
      <c r="LP24" s="70"/>
      <c r="LQ24" s="70"/>
      <c r="LR24" s="70"/>
      <c r="LS24" s="70"/>
      <c r="LT24" s="70"/>
      <c r="LU24" s="70"/>
      <c r="LV24" s="70"/>
      <c r="LW24" s="70"/>
      <c r="LX24" s="70"/>
      <c r="LY24" s="70"/>
      <c r="LZ24" s="70"/>
      <c r="MA24" s="70"/>
      <c r="MB24" s="70"/>
      <c r="MC24" s="70"/>
      <c r="MD24" s="70"/>
      <c r="ME24" s="70"/>
      <c r="MF24" s="70"/>
      <c r="MG24" s="70"/>
      <c r="MH24" s="70"/>
      <c r="MI24" s="70"/>
      <c r="MJ24" s="70"/>
      <c r="MK24" s="70"/>
      <c r="ML24" s="70"/>
      <c r="MM24" s="70"/>
      <c r="MN24" s="70"/>
      <c r="MO24" s="70"/>
      <c r="MP24" s="70"/>
      <c r="MQ24" s="70"/>
      <c r="MR24" s="70"/>
      <c r="MS24" s="70"/>
      <c r="MT24" s="70"/>
      <c r="MU24" s="70"/>
      <c r="MV24" s="70"/>
      <c r="MW24" s="70"/>
      <c r="MX24" s="70"/>
      <c r="MY24" s="70"/>
      <c r="MZ24" s="70"/>
      <c r="NA24" s="70"/>
      <c r="NB24" s="70"/>
      <c r="NC24" s="70"/>
      <c r="ND24" s="70"/>
      <c r="NE24" s="70"/>
      <c r="NF24" s="70"/>
      <c r="NG24" s="70"/>
      <c r="NH24" s="70"/>
      <c r="NI24" s="70"/>
      <c r="NJ24" s="70"/>
      <c r="NK24" s="70"/>
      <c r="NL24" s="70"/>
      <c r="NM24" s="70"/>
      <c r="NN24" s="70"/>
      <c r="NO24" s="70"/>
      <c r="NP24" s="70"/>
      <c r="NQ24" s="70"/>
      <c r="NR24" s="70"/>
      <c r="NS24" s="70"/>
      <c r="NT24" s="70"/>
      <c r="NU24" s="70"/>
      <c r="NV24" s="70"/>
      <c r="NW24" s="70"/>
      <c r="NX24" s="70"/>
      <c r="NY24" s="70"/>
      <c r="NZ24" s="70"/>
      <c r="OA24" s="70"/>
      <c r="OB24" s="70"/>
      <c r="OC24" s="70"/>
      <c r="OD24" s="70"/>
      <c r="OE24" s="70"/>
      <c r="OF24" s="70"/>
      <c r="OG24" s="70"/>
      <c r="OH24" s="70"/>
      <c r="OI24" s="70"/>
      <c r="OJ24" s="70"/>
      <c r="OK24" s="70"/>
      <c r="OL24" s="70"/>
      <c r="OM24" s="70"/>
      <c r="ON24" s="70"/>
      <c r="OO24" s="70"/>
      <c r="OP24" s="70"/>
      <c r="OQ24" s="70"/>
      <c r="OR24" s="70"/>
      <c r="OS24" s="70"/>
      <c r="OT24" s="70"/>
      <c r="OU24" s="70"/>
      <c r="OV24" s="70"/>
      <c r="OW24" s="70"/>
      <c r="OX24" s="70"/>
      <c r="OY24" s="70"/>
      <c r="OZ24" s="70"/>
      <c r="PA24" s="70"/>
      <c r="PB24" s="70"/>
      <c r="PC24" s="70"/>
      <c r="PD24" s="70"/>
      <c r="PE24" s="70"/>
      <c r="PF24" s="70"/>
      <c r="PG24" s="70"/>
      <c r="PH24" s="70"/>
      <c r="PI24" s="70"/>
      <c r="PJ24" s="70"/>
      <c r="PK24" s="70"/>
      <c r="PL24" s="70"/>
      <c r="PM24" s="70"/>
      <c r="PN24" s="70"/>
      <c r="PO24" s="70"/>
      <c r="PP24" s="70"/>
      <c r="PQ24" s="70"/>
      <c r="PR24" s="70"/>
      <c r="PS24" s="70"/>
      <c r="PT24" s="70"/>
      <c r="PU24" s="70"/>
      <c r="PV24" s="70"/>
      <c r="PW24" s="70"/>
      <c r="PX24" s="70"/>
      <c r="PY24" s="70"/>
      <c r="PZ24" s="70"/>
      <c r="QA24" s="70"/>
      <c r="QB24" s="70"/>
      <c r="QC24" s="70"/>
      <c r="QD24" s="70"/>
      <c r="QE24" s="70"/>
      <c r="QF24" s="70"/>
      <c r="QG24" s="70"/>
      <c r="QH24" s="70"/>
      <c r="QI24" s="70"/>
      <c r="QJ24" s="70"/>
      <c r="QK24" s="70"/>
      <c r="QL24" s="70"/>
      <c r="QM24" s="70"/>
      <c r="QN24" s="70"/>
      <c r="QO24" s="70"/>
      <c r="QP24" s="70"/>
      <c r="QQ24" s="70"/>
      <c r="QR24" s="70"/>
      <c r="QS24" s="70"/>
      <c r="QT24" s="70"/>
      <c r="QU24" s="70"/>
      <c r="QV24" s="70"/>
      <c r="QW24" s="70"/>
      <c r="QX24" s="70"/>
      <c r="QY24" s="70"/>
      <c r="QZ24" s="70"/>
      <c r="RA24" s="70"/>
      <c r="RB24" s="70"/>
      <c r="RC24" s="70"/>
      <c r="RD24" s="70"/>
      <c r="RE24" s="70"/>
      <c r="RF24" s="70"/>
      <c r="RG24" s="70"/>
      <c r="RH24" s="70"/>
      <c r="RI24" s="70"/>
      <c r="RJ24" s="70"/>
      <c r="RK24" s="70"/>
      <c r="RL24" s="70"/>
      <c r="RM24" s="70"/>
      <c r="RN24" s="70"/>
      <c r="RO24" s="70"/>
      <c r="RP24" s="70"/>
      <c r="RQ24" s="70"/>
      <c r="RR24" s="70"/>
      <c r="RS24" s="70"/>
      <c r="RT24" s="70"/>
      <c r="RU24" s="70"/>
      <c r="RV24" s="70"/>
      <c r="RW24" s="70"/>
      <c r="RX24" s="70"/>
      <c r="RY24" s="70"/>
      <c r="RZ24" s="70"/>
      <c r="SA24" s="70"/>
      <c r="SB24" s="70"/>
      <c r="SC24" s="70"/>
      <c r="SD24" s="70"/>
      <c r="SE24" s="70"/>
      <c r="SF24" s="70"/>
      <c r="SG24" s="70"/>
      <c r="SH24" s="70"/>
      <c r="SI24" s="70"/>
      <c r="SJ24" s="70"/>
      <c r="SK24" s="70"/>
      <c r="SL24" s="70"/>
      <c r="SM24" s="70"/>
      <c r="SN24" s="70"/>
      <c r="SO24" s="70"/>
      <c r="SP24" s="70"/>
      <c r="SQ24" s="70"/>
      <c r="SR24" s="70"/>
      <c r="SS24" s="70"/>
      <c r="ST24" s="70"/>
      <c r="SU24" s="70"/>
      <c r="SV24" s="70"/>
      <c r="SW24" s="70"/>
      <c r="SX24" s="70"/>
      <c r="SY24" s="70"/>
      <c r="SZ24" s="70"/>
      <c r="TA24" s="70"/>
      <c r="TB24" s="70"/>
      <c r="TC24" s="70"/>
      <c r="TD24" s="70"/>
      <c r="TE24" s="70"/>
      <c r="TF24" s="70"/>
      <c r="TG24" s="70"/>
      <c r="TH24" s="70"/>
      <c r="TI24" s="70"/>
      <c r="TJ24" s="70"/>
      <c r="TK24" s="70"/>
      <c r="TL24" s="70"/>
      <c r="TM24" s="70"/>
      <c r="TN24" s="70"/>
      <c r="TO24" s="70"/>
      <c r="TP24" s="70"/>
      <c r="TQ24" s="70"/>
      <c r="TR24" s="70"/>
      <c r="TS24" s="70"/>
      <c r="TT24" s="70"/>
      <c r="TU24" s="70"/>
      <c r="TV24" s="70"/>
      <c r="TW24" s="70"/>
      <c r="TX24" s="70"/>
      <c r="TY24" s="70"/>
      <c r="TZ24" s="70"/>
      <c r="UA24" s="70"/>
      <c r="UB24" s="70"/>
      <c r="UC24" s="70"/>
      <c r="UD24" s="70"/>
      <c r="UE24" s="70"/>
      <c r="UF24" s="70"/>
      <c r="UG24" s="70"/>
      <c r="UH24" s="70"/>
      <c r="UI24" s="70"/>
      <c r="UJ24" s="70"/>
      <c r="UK24" s="70"/>
      <c r="UL24" s="70"/>
      <c r="UM24" s="70"/>
      <c r="UN24" s="70"/>
      <c r="UO24" s="70"/>
      <c r="UP24" s="70"/>
      <c r="UQ24" s="70"/>
      <c r="UR24" s="70"/>
      <c r="US24" s="70"/>
      <c r="UT24" s="70"/>
      <c r="UU24" s="70"/>
      <c r="UV24" s="70"/>
      <c r="UW24" s="70"/>
      <c r="UX24" s="70"/>
      <c r="UY24" s="70"/>
      <c r="UZ24" s="70"/>
      <c r="VA24" s="70"/>
      <c r="VB24" s="70"/>
      <c r="VC24" s="70"/>
      <c r="VD24" s="70"/>
      <c r="VE24" s="70"/>
      <c r="VF24" s="70"/>
      <c r="VG24" s="70"/>
      <c r="VH24" s="70"/>
      <c r="VI24" s="70"/>
      <c r="VJ24" s="70"/>
      <c r="VK24" s="70"/>
      <c r="VL24" s="70"/>
      <c r="VM24" s="70"/>
      <c r="VN24" s="70"/>
      <c r="VO24" s="70"/>
      <c r="VP24" s="70"/>
      <c r="VQ24" s="70"/>
      <c r="VR24" s="70"/>
      <c r="VS24" s="70"/>
      <c r="VT24" s="70"/>
      <c r="VU24" s="70"/>
      <c r="VV24" s="70"/>
      <c r="VW24" s="70"/>
      <c r="VX24" s="70"/>
      <c r="VY24" s="70"/>
      <c r="VZ24" s="70"/>
      <c r="WA24" s="70"/>
      <c r="WB24" s="70"/>
      <c r="WC24" s="70"/>
      <c r="WD24" s="70"/>
      <c r="WE24" s="70"/>
      <c r="WF24" s="70"/>
      <c r="WG24" s="70"/>
      <c r="WH24" s="70"/>
      <c r="WI24" s="70"/>
      <c r="WJ24" s="70"/>
      <c r="WK24" s="70"/>
      <c r="WL24" s="70"/>
      <c r="WM24" s="70"/>
      <c r="WN24" s="70"/>
      <c r="WO24" s="70"/>
      <c r="WP24" s="70"/>
      <c r="WQ24" s="70"/>
      <c r="WR24" s="70"/>
      <c r="WS24" s="70"/>
      <c r="WT24" s="70"/>
      <c r="WU24" s="70"/>
      <c r="WV24" s="70"/>
      <c r="WW24" s="70"/>
      <c r="WX24" s="70"/>
      <c r="WY24" s="70"/>
      <c r="WZ24" s="70"/>
      <c r="XA24" s="70"/>
      <c r="XB24" s="70"/>
      <c r="XC24" s="70"/>
      <c r="XD24" s="70"/>
      <c r="XE24" s="70"/>
      <c r="XF24" s="70"/>
      <c r="XG24" s="70"/>
      <c r="XH24" s="70"/>
      <c r="XI24" s="70"/>
      <c r="XJ24" s="70"/>
      <c r="XK24" s="70"/>
      <c r="XL24" s="70"/>
      <c r="XM24" s="70"/>
      <c r="XN24" s="70"/>
      <c r="XO24" s="70"/>
      <c r="XP24" s="70"/>
      <c r="XQ24" s="70"/>
      <c r="XR24" s="70"/>
      <c r="XS24" s="70"/>
      <c r="XT24" s="70"/>
      <c r="XU24" s="70"/>
      <c r="XV24" s="70"/>
      <c r="XW24" s="70"/>
      <c r="XX24" s="70"/>
      <c r="XY24" s="70"/>
      <c r="XZ24" s="70"/>
      <c r="YA24" s="70"/>
      <c r="YB24" s="70"/>
      <c r="YC24" s="70"/>
      <c r="YD24" s="70"/>
      <c r="YE24" s="70"/>
      <c r="YF24" s="70"/>
      <c r="YG24" s="70"/>
      <c r="YH24" s="70"/>
      <c r="YI24" s="70"/>
      <c r="YJ24" s="70"/>
      <c r="YK24" s="70"/>
      <c r="YL24" s="70"/>
      <c r="YM24" s="70"/>
      <c r="YN24" s="70"/>
      <c r="YO24" s="70"/>
      <c r="YP24" s="70"/>
      <c r="YQ24" s="70"/>
      <c r="YR24" s="70"/>
      <c r="YS24" s="70"/>
      <c r="YT24" s="70"/>
      <c r="YU24" s="70"/>
      <c r="YV24" s="70"/>
      <c r="YW24" s="70"/>
      <c r="YX24" s="70"/>
      <c r="YY24" s="70"/>
      <c r="YZ24" s="70"/>
      <c r="ZA24" s="70"/>
      <c r="ZB24" s="70"/>
      <c r="ZC24" s="70"/>
      <c r="ZD24" s="70"/>
      <c r="ZE24" s="70"/>
    </row>
    <row r="25" spans="1:682" s="46" customFormat="1" x14ac:dyDescent="0.35">
      <c r="A25" s="2" t="s">
        <v>74</v>
      </c>
      <c r="B25" s="70">
        <v>0</v>
      </c>
      <c r="C25" s="70">
        <v>0</v>
      </c>
      <c r="D25" s="70">
        <v>0</v>
      </c>
      <c r="E25" s="70">
        <v>0</v>
      </c>
      <c r="F25" s="70">
        <v>0</v>
      </c>
      <c r="G25" s="70">
        <v>0</v>
      </c>
      <c r="H25" s="70">
        <v>0</v>
      </c>
      <c r="I25" s="70">
        <v>0</v>
      </c>
      <c r="J25" s="70">
        <v>0</v>
      </c>
      <c r="K25" s="70">
        <v>0</v>
      </c>
      <c r="L25" s="70">
        <v>0</v>
      </c>
      <c r="M25" s="70">
        <v>0</v>
      </c>
      <c r="N25" s="70">
        <v>0</v>
      </c>
      <c r="O25" s="70">
        <v>0</v>
      </c>
      <c r="P25" s="70">
        <v>0</v>
      </c>
      <c r="Q25" s="70">
        <v>0</v>
      </c>
      <c r="R25" s="70">
        <v>0</v>
      </c>
      <c r="S25" s="70">
        <v>0</v>
      </c>
      <c r="T25" s="70">
        <v>0</v>
      </c>
      <c r="U25" s="70">
        <v>0</v>
      </c>
      <c r="V25" s="70">
        <v>0</v>
      </c>
      <c r="W25" s="70">
        <v>0</v>
      </c>
      <c r="X25" s="70">
        <v>0</v>
      </c>
      <c r="Y25" s="70">
        <v>0</v>
      </c>
      <c r="Z25" s="70">
        <v>0</v>
      </c>
      <c r="AA25" s="70">
        <v>0</v>
      </c>
      <c r="AB25" s="70">
        <v>0</v>
      </c>
      <c r="AC25" s="70">
        <v>0</v>
      </c>
      <c r="AD25" s="70">
        <v>0</v>
      </c>
      <c r="AE25" s="70">
        <v>0</v>
      </c>
      <c r="AF25" s="70">
        <v>0</v>
      </c>
      <c r="AG25" s="70">
        <v>0</v>
      </c>
      <c r="AH25" s="70">
        <v>0</v>
      </c>
      <c r="AI25" s="70">
        <v>0</v>
      </c>
      <c r="AJ25" s="70">
        <v>0</v>
      </c>
      <c r="AK25" s="70">
        <v>0</v>
      </c>
      <c r="AL25" s="70">
        <v>0</v>
      </c>
      <c r="AM25" s="70">
        <v>0</v>
      </c>
      <c r="AN25" s="70">
        <v>0</v>
      </c>
      <c r="AO25" s="70">
        <v>0</v>
      </c>
      <c r="AP25" s="70">
        <v>0</v>
      </c>
      <c r="AQ25" s="70">
        <v>0</v>
      </c>
      <c r="AR25" s="70">
        <v>0</v>
      </c>
      <c r="AS25" s="70">
        <v>0</v>
      </c>
      <c r="AT25" s="70">
        <v>0</v>
      </c>
      <c r="AU25" s="70">
        <v>0</v>
      </c>
      <c r="AV25" s="70">
        <v>0</v>
      </c>
      <c r="AW25" s="70">
        <v>0</v>
      </c>
      <c r="AX25" s="70">
        <v>0</v>
      </c>
      <c r="AY25" s="70">
        <v>0</v>
      </c>
      <c r="AZ25" s="70">
        <v>0</v>
      </c>
      <c r="BA25" s="70">
        <v>0</v>
      </c>
      <c r="BB25" s="70">
        <v>0</v>
      </c>
      <c r="BC25" s="70">
        <v>0</v>
      </c>
      <c r="BD25" s="70">
        <v>0</v>
      </c>
      <c r="BE25" s="70">
        <v>0</v>
      </c>
      <c r="BF25" s="70">
        <v>0</v>
      </c>
      <c r="BG25" s="70">
        <v>0</v>
      </c>
      <c r="BH25" s="70">
        <v>0</v>
      </c>
      <c r="BI25" s="70">
        <v>0</v>
      </c>
      <c r="BJ25" s="70">
        <v>0</v>
      </c>
      <c r="BK25" s="70">
        <v>0</v>
      </c>
      <c r="BL25" s="70">
        <v>0</v>
      </c>
      <c r="BM25" s="70">
        <v>0</v>
      </c>
      <c r="BN25" s="70">
        <v>0</v>
      </c>
      <c r="BO25" s="70">
        <v>0</v>
      </c>
      <c r="BP25" s="70">
        <v>0</v>
      </c>
      <c r="BQ25" s="70">
        <v>0</v>
      </c>
      <c r="BR25" s="70">
        <v>0</v>
      </c>
      <c r="BS25" s="70">
        <v>0</v>
      </c>
      <c r="BT25" s="70">
        <v>0</v>
      </c>
      <c r="BU25" s="70">
        <v>0</v>
      </c>
      <c r="BV25" s="70">
        <v>0</v>
      </c>
      <c r="BW25" s="70">
        <v>0</v>
      </c>
      <c r="BX25" s="70">
        <v>0</v>
      </c>
      <c r="BY25" s="70">
        <v>0</v>
      </c>
      <c r="BZ25" s="70">
        <v>0</v>
      </c>
      <c r="CA25" s="70">
        <v>0</v>
      </c>
      <c r="CB25" s="70">
        <v>0</v>
      </c>
      <c r="CC25" s="70">
        <v>0</v>
      </c>
      <c r="CD25" s="70">
        <v>0</v>
      </c>
      <c r="CE25" s="70">
        <v>0</v>
      </c>
      <c r="CF25" s="70">
        <v>0</v>
      </c>
      <c r="CG25" s="70">
        <v>0</v>
      </c>
      <c r="CH25" s="70">
        <v>0</v>
      </c>
      <c r="CI25" s="70">
        <v>0</v>
      </c>
      <c r="CJ25" s="70">
        <v>0</v>
      </c>
      <c r="CK25" s="70">
        <v>0</v>
      </c>
      <c r="CL25" s="70">
        <v>0</v>
      </c>
      <c r="CM25" s="70">
        <v>0</v>
      </c>
      <c r="CN25" s="70">
        <v>0</v>
      </c>
      <c r="CO25" s="70">
        <v>0</v>
      </c>
      <c r="CP25" s="70">
        <v>0</v>
      </c>
      <c r="CQ25" s="70">
        <v>0</v>
      </c>
      <c r="CR25" s="70">
        <v>0</v>
      </c>
      <c r="CS25" s="70">
        <v>0</v>
      </c>
      <c r="CT25" s="70">
        <v>0</v>
      </c>
      <c r="CU25" s="70">
        <v>0</v>
      </c>
      <c r="CV25" s="70">
        <v>0</v>
      </c>
      <c r="CW25" s="70">
        <v>0</v>
      </c>
      <c r="CX25" s="70">
        <v>0</v>
      </c>
      <c r="CY25" s="70">
        <v>0</v>
      </c>
      <c r="CZ25" s="70">
        <v>0</v>
      </c>
      <c r="DA25" s="70">
        <v>0</v>
      </c>
      <c r="DB25" s="70">
        <v>0</v>
      </c>
      <c r="DC25" s="70">
        <v>0</v>
      </c>
      <c r="DD25" s="70">
        <v>0</v>
      </c>
      <c r="DE25" s="70">
        <v>0</v>
      </c>
      <c r="DF25" s="70">
        <v>0</v>
      </c>
      <c r="DG25" s="70">
        <v>0</v>
      </c>
      <c r="DH25" s="70">
        <v>0</v>
      </c>
      <c r="DI25" s="70">
        <v>0</v>
      </c>
      <c r="DJ25" s="70">
        <v>0</v>
      </c>
      <c r="DK25" s="70">
        <v>0</v>
      </c>
      <c r="DL25" s="70">
        <v>0</v>
      </c>
      <c r="DM25" s="70">
        <v>0</v>
      </c>
      <c r="DN25" s="70">
        <v>0</v>
      </c>
      <c r="DO25" s="70">
        <v>0</v>
      </c>
      <c r="DP25" s="70">
        <v>0</v>
      </c>
      <c r="DQ25" s="70">
        <v>0</v>
      </c>
      <c r="DR25" s="70">
        <v>0</v>
      </c>
      <c r="DS25" s="70">
        <v>0</v>
      </c>
      <c r="DT25" s="70">
        <v>0</v>
      </c>
      <c r="DU25" s="70">
        <v>0</v>
      </c>
      <c r="DV25" s="70">
        <v>0</v>
      </c>
      <c r="DW25" s="70">
        <v>0</v>
      </c>
      <c r="DX25" s="70">
        <v>0</v>
      </c>
      <c r="DY25" s="70">
        <v>0</v>
      </c>
      <c r="DZ25" s="70">
        <v>0</v>
      </c>
      <c r="EA25" s="70">
        <v>0</v>
      </c>
      <c r="EB25" s="70">
        <v>0</v>
      </c>
      <c r="EC25" s="70">
        <v>0</v>
      </c>
      <c r="ED25" s="70"/>
      <c r="EE25" s="70"/>
      <c r="EF25" s="70"/>
      <c r="EG25" s="70"/>
      <c r="EH25" s="70"/>
      <c r="EI25" s="70"/>
      <c r="EJ25" s="70"/>
      <c r="EK25" s="70"/>
      <c r="EL25" s="70"/>
      <c r="EM25" s="70"/>
      <c r="EN25" s="70"/>
      <c r="EO25" s="70"/>
      <c r="EP25" s="70"/>
      <c r="EQ25" s="70"/>
      <c r="ER25" s="70"/>
      <c r="ES25" s="70"/>
      <c r="ET25" s="70"/>
      <c r="EU25" s="70"/>
      <c r="EV25" s="70"/>
      <c r="EW25" s="70"/>
      <c r="EX25" s="70"/>
      <c r="EY25" s="70"/>
      <c r="EZ25" s="70"/>
      <c r="FA25" s="70"/>
      <c r="FB25" s="70"/>
      <c r="FC25" s="70"/>
      <c r="FD25" s="70"/>
      <c r="FE25" s="70"/>
      <c r="FF25" s="70"/>
      <c r="FG25" s="70"/>
      <c r="FH25" s="70"/>
      <c r="FI25" s="70"/>
      <c r="FJ25" s="70"/>
      <c r="FK25" s="70"/>
      <c r="FL25" s="70"/>
      <c r="FM25" s="70"/>
      <c r="FN25" s="70"/>
      <c r="FO25" s="70"/>
      <c r="FP25" s="70"/>
      <c r="FQ25" s="70"/>
      <c r="FR25" s="70"/>
      <c r="FS25" s="70"/>
      <c r="FT25" s="70"/>
      <c r="FU25" s="70"/>
      <c r="FV25" s="70"/>
      <c r="FW25" s="70"/>
      <c r="FX25" s="70"/>
      <c r="FY25" s="70"/>
      <c r="FZ25" s="70"/>
      <c r="GA25" s="70"/>
      <c r="GB25" s="70"/>
      <c r="GC25" s="70"/>
      <c r="GD25" s="70"/>
      <c r="GE25" s="70"/>
      <c r="GF25" s="70"/>
      <c r="GG25" s="70"/>
      <c r="GH25" s="70"/>
      <c r="GI25" s="70"/>
      <c r="GJ25" s="70"/>
      <c r="GK25" s="70"/>
      <c r="GL25" s="70"/>
      <c r="GM25" s="70"/>
      <c r="GN25" s="70"/>
      <c r="GO25" s="70"/>
      <c r="GP25" s="70"/>
      <c r="GQ25" s="70"/>
      <c r="GR25" s="70"/>
      <c r="GS25" s="70"/>
      <c r="GT25" s="70"/>
      <c r="GU25" s="70"/>
      <c r="GV25" s="70"/>
      <c r="GW25" s="70"/>
      <c r="GX25" s="70"/>
      <c r="GY25" s="70"/>
      <c r="GZ25" s="70"/>
      <c r="HA25" s="70"/>
      <c r="HB25" s="70"/>
      <c r="HC25" s="70"/>
      <c r="HD25" s="70"/>
      <c r="HE25" s="70"/>
      <c r="HF25" s="70"/>
      <c r="HG25" s="70"/>
      <c r="HH25" s="70"/>
      <c r="HI25" s="70"/>
      <c r="HJ25" s="70"/>
      <c r="HK25" s="70"/>
      <c r="HL25" s="70"/>
      <c r="HM25" s="70"/>
      <c r="HN25" s="70"/>
      <c r="HO25" s="70"/>
      <c r="HP25" s="70"/>
      <c r="HQ25" s="70"/>
      <c r="HR25" s="70"/>
      <c r="HS25" s="70"/>
      <c r="HT25" s="70"/>
      <c r="HU25" s="70"/>
      <c r="HV25" s="70"/>
      <c r="HW25" s="70"/>
      <c r="HX25" s="70"/>
      <c r="HY25" s="70"/>
      <c r="HZ25" s="70"/>
      <c r="IA25" s="70"/>
      <c r="IB25" s="70"/>
      <c r="IC25" s="70"/>
      <c r="ID25" s="70"/>
      <c r="IE25" s="70"/>
      <c r="IF25" s="70"/>
      <c r="IG25" s="70"/>
      <c r="IH25" s="70"/>
      <c r="II25" s="70"/>
      <c r="IJ25" s="70"/>
      <c r="IK25" s="70"/>
      <c r="IL25" s="70"/>
      <c r="IM25" s="70"/>
      <c r="IN25" s="70"/>
      <c r="IO25" s="70"/>
      <c r="IP25" s="70"/>
      <c r="IQ25" s="70"/>
      <c r="IR25" s="70"/>
      <c r="IS25" s="70"/>
      <c r="IT25" s="70"/>
      <c r="IU25" s="70"/>
      <c r="IV25" s="70"/>
      <c r="IW25" s="70"/>
      <c r="IX25" s="70"/>
      <c r="IY25" s="70"/>
      <c r="IZ25" s="70"/>
      <c r="JA25" s="70"/>
      <c r="JB25" s="70"/>
      <c r="JC25" s="70"/>
      <c r="JD25" s="70"/>
      <c r="JE25" s="70"/>
      <c r="JF25" s="70"/>
      <c r="JG25" s="70"/>
      <c r="JH25" s="70"/>
      <c r="JI25" s="70"/>
      <c r="JJ25" s="70"/>
      <c r="JK25" s="70"/>
      <c r="JL25" s="70"/>
      <c r="JM25" s="70"/>
      <c r="JN25" s="70"/>
      <c r="JO25" s="70"/>
      <c r="JP25" s="70"/>
      <c r="JQ25" s="70"/>
      <c r="JR25" s="70"/>
      <c r="JS25" s="70"/>
      <c r="JT25" s="70"/>
      <c r="JU25" s="70"/>
      <c r="JV25" s="70"/>
      <c r="JW25" s="70"/>
      <c r="JX25" s="70"/>
      <c r="JY25" s="70"/>
      <c r="JZ25" s="70"/>
      <c r="KA25" s="70"/>
      <c r="KB25" s="70"/>
      <c r="KC25" s="70"/>
      <c r="KD25" s="70"/>
      <c r="KE25" s="70"/>
      <c r="KF25" s="70"/>
      <c r="KG25" s="70"/>
      <c r="KH25" s="70"/>
      <c r="KI25" s="70"/>
      <c r="KJ25" s="70"/>
      <c r="KK25" s="70"/>
      <c r="KL25" s="70"/>
      <c r="KM25" s="70"/>
      <c r="KN25" s="70"/>
      <c r="KO25" s="70"/>
      <c r="KP25" s="70"/>
      <c r="KQ25" s="70"/>
      <c r="KR25" s="70"/>
      <c r="KS25" s="70"/>
      <c r="KT25" s="70"/>
      <c r="KU25" s="70"/>
      <c r="KV25" s="70"/>
      <c r="KW25" s="70"/>
      <c r="KX25" s="70"/>
      <c r="KY25" s="70"/>
      <c r="KZ25" s="70"/>
      <c r="LA25" s="70"/>
      <c r="LB25" s="70"/>
      <c r="LC25" s="70"/>
      <c r="LD25" s="70"/>
      <c r="LE25" s="70"/>
      <c r="LF25" s="70"/>
      <c r="LG25" s="70"/>
      <c r="LH25" s="70"/>
      <c r="LI25" s="70"/>
      <c r="LJ25" s="70"/>
      <c r="LK25" s="70"/>
      <c r="LL25" s="70"/>
      <c r="LM25" s="70"/>
      <c r="LN25" s="70"/>
      <c r="LO25" s="70"/>
      <c r="LP25" s="70"/>
      <c r="LQ25" s="70"/>
      <c r="LR25" s="70"/>
      <c r="LS25" s="70"/>
      <c r="LT25" s="70"/>
      <c r="LU25" s="70"/>
      <c r="LV25" s="70"/>
      <c r="LW25" s="70"/>
      <c r="LX25" s="70"/>
      <c r="LY25" s="70"/>
      <c r="LZ25" s="70"/>
      <c r="MA25" s="70"/>
      <c r="MB25" s="70"/>
      <c r="MC25" s="70"/>
      <c r="MD25" s="70"/>
      <c r="ME25" s="70"/>
      <c r="MF25" s="70"/>
      <c r="MG25" s="70"/>
      <c r="MH25" s="70"/>
      <c r="MI25" s="70"/>
      <c r="MJ25" s="70"/>
      <c r="MK25" s="70"/>
      <c r="ML25" s="70"/>
      <c r="MM25" s="70"/>
      <c r="MN25" s="70"/>
      <c r="MO25" s="70"/>
      <c r="MP25" s="70"/>
      <c r="MQ25" s="70"/>
      <c r="MR25" s="70"/>
      <c r="MS25" s="70"/>
      <c r="MT25" s="70"/>
      <c r="MU25" s="70"/>
      <c r="MV25" s="70"/>
      <c r="MW25" s="70"/>
      <c r="MX25" s="70"/>
      <c r="MY25" s="70"/>
      <c r="MZ25" s="70"/>
      <c r="NA25" s="70"/>
      <c r="NB25" s="70"/>
      <c r="NC25" s="70"/>
      <c r="ND25" s="70"/>
      <c r="NE25" s="70"/>
      <c r="NF25" s="70"/>
      <c r="NG25" s="70"/>
      <c r="NH25" s="70"/>
      <c r="NI25" s="70"/>
      <c r="NJ25" s="70"/>
      <c r="NK25" s="70"/>
      <c r="NL25" s="70"/>
      <c r="NM25" s="70"/>
      <c r="NN25" s="70"/>
      <c r="NO25" s="70"/>
      <c r="NP25" s="70"/>
      <c r="NQ25" s="70"/>
      <c r="NR25" s="70"/>
      <c r="NS25" s="70"/>
      <c r="NT25" s="70"/>
      <c r="NU25" s="70"/>
      <c r="NV25" s="70"/>
      <c r="NW25" s="70"/>
      <c r="NX25" s="70"/>
      <c r="NY25" s="70"/>
      <c r="NZ25" s="70"/>
      <c r="OA25" s="70"/>
      <c r="OB25" s="70"/>
      <c r="OC25" s="70"/>
      <c r="OD25" s="70"/>
      <c r="OE25" s="70"/>
      <c r="OF25" s="70"/>
      <c r="OG25" s="70"/>
      <c r="OH25" s="70"/>
      <c r="OI25" s="70"/>
      <c r="OJ25" s="70"/>
      <c r="OK25" s="70"/>
      <c r="OL25" s="70"/>
      <c r="OM25" s="70"/>
      <c r="ON25" s="70"/>
      <c r="OO25" s="70"/>
      <c r="OP25" s="70"/>
      <c r="OQ25" s="70"/>
      <c r="OR25" s="70"/>
      <c r="OS25" s="70"/>
      <c r="OT25" s="70"/>
      <c r="OU25" s="70"/>
      <c r="OV25" s="70"/>
      <c r="OW25" s="70"/>
      <c r="OX25" s="70"/>
      <c r="OY25" s="70"/>
      <c r="OZ25" s="70"/>
      <c r="PA25" s="70"/>
      <c r="PB25" s="70"/>
      <c r="PC25" s="70"/>
      <c r="PD25" s="70"/>
      <c r="PE25" s="70"/>
      <c r="PF25" s="70"/>
      <c r="PG25" s="70"/>
      <c r="PH25" s="70"/>
      <c r="PI25" s="70"/>
      <c r="PJ25" s="70"/>
      <c r="PK25" s="70"/>
      <c r="PL25" s="70"/>
      <c r="PM25" s="70"/>
      <c r="PN25" s="70"/>
      <c r="PO25" s="70"/>
      <c r="PP25" s="70"/>
      <c r="PQ25" s="70"/>
      <c r="PR25" s="70"/>
      <c r="PS25" s="70"/>
      <c r="PT25" s="70"/>
      <c r="PU25" s="70"/>
      <c r="PV25" s="70"/>
      <c r="PW25" s="70"/>
      <c r="PX25" s="70"/>
      <c r="PY25" s="70"/>
      <c r="PZ25" s="70"/>
      <c r="QA25" s="70"/>
      <c r="QB25" s="70"/>
      <c r="QC25" s="70"/>
      <c r="QD25" s="70"/>
      <c r="QE25" s="70"/>
      <c r="QF25" s="70"/>
      <c r="QG25" s="70"/>
      <c r="QH25" s="70"/>
      <c r="QI25" s="70"/>
      <c r="QJ25" s="70"/>
      <c r="QK25" s="70"/>
      <c r="QL25" s="70"/>
      <c r="QM25" s="70"/>
      <c r="QN25" s="70"/>
      <c r="QO25" s="70"/>
      <c r="QP25" s="70"/>
      <c r="QQ25" s="70"/>
      <c r="QR25" s="70"/>
      <c r="QS25" s="70"/>
      <c r="QT25" s="70"/>
      <c r="QU25" s="70"/>
      <c r="QV25" s="70"/>
      <c r="QW25" s="70"/>
      <c r="QX25" s="70"/>
      <c r="QY25" s="70"/>
      <c r="QZ25" s="70"/>
      <c r="RA25" s="70"/>
      <c r="RB25" s="70"/>
      <c r="RC25" s="70"/>
      <c r="RD25" s="70"/>
      <c r="RE25" s="70"/>
      <c r="RF25" s="70"/>
      <c r="RG25" s="70"/>
      <c r="RH25" s="70"/>
      <c r="RI25" s="70"/>
      <c r="RJ25" s="70"/>
      <c r="RK25" s="70"/>
      <c r="RL25" s="70"/>
      <c r="RM25" s="70"/>
      <c r="RN25" s="70"/>
      <c r="RO25" s="70"/>
      <c r="RP25" s="70"/>
      <c r="RQ25" s="70"/>
      <c r="RR25" s="70"/>
      <c r="RS25" s="70"/>
      <c r="RT25" s="70"/>
      <c r="RU25" s="70"/>
      <c r="RV25" s="70"/>
      <c r="RW25" s="70"/>
      <c r="RX25" s="70"/>
      <c r="RY25" s="70"/>
      <c r="RZ25" s="70"/>
      <c r="SA25" s="70"/>
      <c r="SB25" s="70"/>
      <c r="SC25" s="70"/>
      <c r="SD25" s="70"/>
      <c r="SE25" s="70"/>
      <c r="SF25" s="70"/>
      <c r="SG25" s="70"/>
      <c r="SH25" s="70"/>
      <c r="SI25" s="70"/>
      <c r="SJ25" s="70"/>
      <c r="SK25" s="70"/>
      <c r="SL25" s="70"/>
      <c r="SM25" s="70"/>
      <c r="SN25" s="70"/>
      <c r="SO25" s="70"/>
      <c r="SP25" s="70"/>
      <c r="SQ25" s="70"/>
      <c r="SR25" s="70"/>
      <c r="SS25" s="70"/>
      <c r="ST25" s="70"/>
      <c r="SU25" s="70"/>
      <c r="SV25" s="70"/>
      <c r="SW25" s="70"/>
      <c r="SX25" s="70"/>
      <c r="SY25" s="70"/>
      <c r="SZ25" s="70"/>
      <c r="TA25" s="70"/>
      <c r="TB25" s="70"/>
      <c r="TC25" s="70"/>
      <c r="TD25" s="70"/>
      <c r="TE25" s="70"/>
      <c r="TF25" s="70"/>
      <c r="TG25" s="70"/>
      <c r="TH25" s="70"/>
      <c r="TI25" s="70"/>
      <c r="TJ25" s="70"/>
      <c r="TK25" s="70"/>
      <c r="TL25" s="70"/>
      <c r="TM25" s="70"/>
      <c r="TN25" s="70"/>
      <c r="TO25" s="70"/>
      <c r="TP25" s="70"/>
      <c r="TQ25" s="70"/>
      <c r="TR25" s="70"/>
      <c r="TS25" s="70"/>
      <c r="TT25" s="70"/>
      <c r="TU25" s="70"/>
      <c r="TV25" s="70"/>
      <c r="TW25" s="70"/>
      <c r="TX25" s="70"/>
      <c r="TY25" s="70"/>
      <c r="TZ25" s="70"/>
      <c r="UA25" s="70"/>
      <c r="UB25" s="70"/>
      <c r="UC25" s="70"/>
      <c r="UD25" s="70"/>
      <c r="UE25" s="70"/>
      <c r="UF25" s="70"/>
      <c r="UG25" s="70"/>
      <c r="UH25" s="70"/>
      <c r="UI25" s="70"/>
      <c r="UJ25" s="70"/>
      <c r="UK25" s="70"/>
      <c r="UL25" s="70"/>
      <c r="UM25" s="70"/>
      <c r="UN25" s="70"/>
      <c r="UO25" s="70"/>
      <c r="UP25" s="70"/>
      <c r="UQ25" s="70"/>
      <c r="UR25" s="70"/>
      <c r="US25" s="70"/>
      <c r="UT25" s="70"/>
      <c r="UU25" s="70"/>
      <c r="UV25" s="70"/>
      <c r="UW25" s="70"/>
      <c r="UX25" s="70"/>
      <c r="UY25" s="70"/>
      <c r="UZ25" s="70"/>
      <c r="VA25" s="70"/>
      <c r="VB25" s="70"/>
      <c r="VC25" s="70"/>
      <c r="VD25" s="70"/>
      <c r="VE25" s="70"/>
      <c r="VF25" s="70"/>
      <c r="VG25" s="70"/>
      <c r="VH25" s="70"/>
      <c r="VI25" s="70"/>
      <c r="VJ25" s="70"/>
      <c r="VK25" s="70"/>
      <c r="VL25" s="70"/>
      <c r="VM25" s="70"/>
      <c r="VN25" s="70"/>
      <c r="VO25" s="70"/>
      <c r="VP25" s="70"/>
      <c r="VQ25" s="70"/>
      <c r="VR25" s="70"/>
      <c r="VS25" s="70"/>
      <c r="VT25" s="70"/>
      <c r="VU25" s="70"/>
      <c r="VV25" s="70"/>
      <c r="VW25" s="70"/>
      <c r="VX25" s="70"/>
      <c r="VY25" s="70"/>
      <c r="VZ25" s="70"/>
      <c r="WA25" s="70"/>
      <c r="WB25" s="70"/>
      <c r="WC25" s="70"/>
      <c r="WD25" s="70"/>
      <c r="WE25" s="70"/>
      <c r="WF25" s="70"/>
      <c r="WG25" s="70"/>
      <c r="WH25" s="70"/>
      <c r="WI25" s="70"/>
      <c r="WJ25" s="70"/>
      <c r="WK25" s="70"/>
      <c r="WL25" s="70"/>
      <c r="WM25" s="70"/>
      <c r="WN25" s="70"/>
      <c r="WO25" s="70"/>
      <c r="WP25" s="70"/>
      <c r="WQ25" s="70"/>
      <c r="WR25" s="70"/>
      <c r="WS25" s="70"/>
      <c r="WT25" s="70"/>
      <c r="WU25" s="70"/>
      <c r="WV25" s="70"/>
      <c r="WW25" s="70"/>
      <c r="WX25" s="70"/>
      <c r="WY25" s="70"/>
      <c r="WZ25" s="70"/>
      <c r="XA25" s="70"/>
      <c r="XB25" s="70"/>
      <c r="XC25" s="70"/>
      <c r="XD25" s="70"/>
      <c r="XE25" s="70"/>
      <c r="XF25" s="70"/>
      <c r="XG25" s="70"/>
      <c r="XH25" s="70"/>
      <c r="XI25" s="70"/>
      <c r="XJ25" s="70"/>
      <c r="XK25" s="70"/>
      <c r="XL25" s="70"/>
      <c r="XM25" s="70"/>
      <c r="XN25" s="70"/>
      <c r="XO25" s="70"/>
      <c r="XP25" s="70"/>
      <c r="XQ25" s="70"/>
      <c r="XR25" s="70"/>
      <c r="XS25" s="70"/>
      <c r="XT25" s="70"/>
      <c r="XU25" s="70"/>
      <c r="XV25" s="70"/>
      <c r="XW25" s="70"/>
      <c r="XX25" s="70"/>
      <c r="XY25" s="70"/>
      <c r="XZ25" s="70"/>
      <c r="YA25" s="70"/>
      <c r="YB25" s="70"/>
      <c r="YC25" s="70"/>
      <c r="YD25" s="70"/>
      <c r="YE25" s="70"/>
      <c r="YF25" s="70"/>
      <c r="YG25" s="70"/>
      <c r="YH25" s="70"/>
      <c r="YI25" s="70"/>
      <c r="YJ25" s="70"/>
      <c r="YK25" s="70"/>
      <c r="YL25" s="70"/>
      <c r="YM25" s="70"/>
      <c r="YN25" s="70"/>
      <c r="YO25" s="70"/>
      <c r="YP25" s="70"/>
      <c r="YQ25" s="70"/>
      <c r="YR25" s="70"/>
      <c r="YS25" s="70"/>
      <c r="YT25" s="70"/>
      <c r="YU25" s="70"/>
      <c r="YV25" s="70"/>
      <c r="YW25" s="70"/>
      <c r="YX25" s="70"/>
      <c r="YY25" s="70"/>
      <c r="YZ25" s="70"/>
      <c r="ZA25" s="70"/>
      <c r="ZB25" s="70"/>
      <c r="ZC25" s="70"/>
      <c r="ZD25" s="70"/>
      <c r="ZE25" s="70"/>
    </row>
    <row r="26" spans="1:682" s="46" customFormat="1" x14ac:dyDescent="0.35">
      <c r="A26" s="2" t="s">
        <v>30</v>
      </c>
      <c r="B26" s="70">
        <v>0</v>
      </c>
      <c r="C26" s="70">
        <v>0</v>
      </c>
      <c r="D26" s="70">
        <v>0</v>
      </c>
      <c r="E26" s="70">
        <v>0</v>
      </c>
      <c r="F26" s="70">
        <v>0</v>
      </c>
      <c r="G26" s="70">
        <v>0</v>
      </c>
      <c r="H26" s="70">
        <v>0</v>
      </c>
      <c r="I26" s="70">
        <v>0</v>
      </c>
      <c r="J26" s="70">
        <v>0</v>
      </c>
      <c r="K26" s="70">
        <v>0</v>
      </c>
      <c r="L26" s="70">
        <v>0</v>
      </c>
      <c r="M26" s="70">
        <v>0</v>
      </c>
      <c r="N26" s="70">
        <v>0</v>
      </c>
      <c r="O26" s="70">
        <v>0</v>
      </c>
      <c r="P26" s="70">
        <v>0</v>
      </c>
      <c r="Q26" s="70">
        <v>0</v>
      </c>
      <c r="R26" s="70">
        <v>0</v>
      </c>
      <c r="S26" s="70">
        <v>0</v>
      </c>
      <c r="T26" s="70">
        <v>0</v>
      </c>
      <c r="U26" s="70">
        <v>0</v>
      </c>
      <c r="V26" s="70">
        <v>0</v>
      </c>
      <c r="W26" s="70">
        <v>0</v>
      </c>
      <c r="X26" s="70">
        <v>0</v>
      </c>
      <c r="Y26" s="70">
        <v>0</v>
      </c>
      <c r="Z26" s="70">
        <v>0</v>
      </c>
      <c r="AA26" s="70">
        <v>0</v>
      </c>
      <c r="AB26" s="70">
        <v>0</v>
      </c>
      <c r="AC26" s="70">
        <v>0</v>
      </c>
      <c r="AD26" s="70">
        <v>0</v>
      </c>
      <c r="AE26" s="70">
        <v>0</v>
      </c>
      <c r="AF26" s="70">
        <v>0</v>
      </c>
      <c r="AG26" s="70">
        <v>0</v>
      </c>
      <c r="AH26" s="70">
        <v>0</v>
      </c>
      <c r="AI26" s="70">
        <v>0</v>
      </c>
      <c r="AJ26" s="70">
        <v>0</v>
      </c>
      <c r="AK26" s="70">
        <v>0</v>
      </c>
      <c r="AL26" s="70">
        <v>0</v>
      </c>
      <c r="AM26" s="70">
        <v>0</v>
      </c>
      <c r="AN26" s="70">
        <v>0</v>
      </c>
      <c r="AO26" s="70">
        <v>0</v>
      </c>
      <c r="AP26" s="70">
        <v>0</v>
      </c>
      <c r="AQ26" s="70">
        <v>0</v>
      </c>
      <c r="AR26" s="70">
        <v>0</v>
      </c>
      <c r="AS26" s="70">
        <v>0</v>
      </c>
      <c r="AT26" s="70">
        <v>0</v>
      </c>
      <c r="AU26" s="70">
        <v>0</v>
      </c>
      <c r="AV26" s="70">
        <v>0</v>
      </c>
      <c r="AW26" s="70">
        <v>0</v>
      </c>
      <c r="AX26" s="70">
        <v>0</v>
      </c>
      <c r="AY26" s="70">
        <v>0</v>
      </c>
      <c r="AZ26" s="70">
        <v>0</v>
      </c>
      <c r="BA26" s="70">
        <v>0</v>
      </c>
      <c r="BB26" s="70">
        <v>0</v>
      </c>
      <c r="BC26" s="70">
        <v>0</v>
      </c>
      <c r="BD26" s="70">
        <v>0</v>
      </c>
      <c r="BE26" s="70">
        <v>0</v>
      </c>
      <c r="BF26" s="70">
        <v>0</v>
      </c>
      <c r="BG26" s="70">
        <v>0</v>
      </c>
      <c r="BH26" s="70">
        <v>0</v>
      </c>
      <c r="BI26" s="70">
        <v>0</v>
      </c>
      <c r="BJ26" s="70">
        <v>0</v>
      </c>
      <c r="BK26" s="70">
        <v>0</v>
      </c>
      <c r="BL26" s="70">
        <v>0</v>
      </c>
      <c r="BM26" s="70">
        <v>0</v>
      </c>
      <c r="BN26" s="70">
        <v>0</v>
      </c>
      <c r="BO26" s="70">
        <v>0</v>
      </c>
      <c r="BP26" s="70">
        <v>0</v>
      </c>
      <c r="BQ26" s="70">
        <v>0</v>
      </c>
      <c r="BR26" s="70">
        <v>0</v>
      </c>
      <c r="BS26" s="70">
        <v>0</v>
      </c>
      <c r="BT26" s="70">
        <v>0</v>
      </c>
      <c r="BU26" s="70">
        <v>0</v>
      </c>
      <c r="BV26" s="70">
        <v>0</v>
      </c>
      <c r="BW26" s="70">
        <v>0</v>
      </c>
      <c r="BX26" s="70">
        <v>0</v>
      </c>
      <c r="BY26" s="70">
        <v>0</v>
      </c>
      <c r="BZ26" s="70">
        <v>0</v>
      </c>
      <c r="CA26" s="70">
        <v>0</v>
      </c>
      <c r="CB26" s="70">
        <v>0</v>
      </c>
      <c r="CC26" s="70">
        <v>0</v>
      </c>
      <c r="CD26" s="70">
        <v>0</v>
      </c>
      <c r="CE26" s="70">
        <v>0</v>
      </c>
      <c r="CF26" s="70">
        <v>0</v>
      </c>
      <c r="CG26" s="70">
        <v>0</v>
      </c>
      <c r="CH26" s="70">
        <v>0</v>
      </c>
      <c r="CI26" s="70">
        <v>0</v>
      </c>
      <c r="CJ26" s="70">
        <v>0</v>
      </c>
      <c r="CK26" s="70">
        <v>0</v>
      </c>
      <c r="CL26" s="70">
        <v>0</v>
      </c>
      <c r="CM26" s="70">
        <v>0</v>
      </c>
      <c r="CN26" s="70">
        <v>0</v>
      </c>
      <c r="CO26" s="70">
        <v>0</v>
      </c>
      <c r="CP26" s="70">
        <v>0</v>
      </c>
      <c r="CQ26" s="70">
        <v>0</v>
      </c>
      <c r="CR26" s="70">
        <v>0</v>
      </c>
      <c r="CS26" s="70">
        <v>0</v>
      </c>
      <c r="CT26" s="70">
        <v>0</v>
      </c>
      <c r="CU26" s="70">
        <v>0</v>
      </c>
      <c r="CV26" s="70">
        <v>0</v>
      </c>
      <c r="CW26" s="70">
        <v>0</v>
      </c>
      <c r="CX26" s="70">
        <v>0</v>
      </c>
      <c r="CY26" s="70">
        <v>0</v>
      </c>
      <c r="CZ26" s="70">
        <v>0</v>
      </c>
      <c r="DA26" s="70">
        <v>0</v>
      </c>
      <c r="DB26" s="70">
        <v>0</v>
      </c>
      <c r="DC26" s="70">
        <v>0</v>
      </c>
      <c r="DD26" s="70">
        <v>0</v>
      </c>
      <c r="DE26" s="70">
        <v>0</v>
      </c>
      <c r="DF26" s="70">
        <v>0</v>
      </c>
      <c r="DG26" s="70">
        <v>0</v>
      </c>
      <c r="DH26" s="70">
        <v>0</v>
      </c>
      <c r="DI26" s="70">
        <v>0</v>
      </c>
      <c r="DJ26" s="70">
        <v>0</v>
      </c>
      <c r="DK26" s="70">
        <v>0</v>
      </c>
      <c r="DL26" s="70">
        <v>0</v>
      </c>
      <c r="DM26" s="70">
        <v>0</v>
      </c>
      <c r="DN26" s="70">
        <v>0</v>
      </c>
      <c r="DO26" s="70">
        <v>0</v>
      </c>
      <c r="DP26" s="70">
        <v>0</v>
      </c>
      <c r="DQ26" s="70">
        <v>0</v>
      </c>
      <c r="DR26" s="70">
        <v>0</v>
      </c>
      <c r="DS26" s="70">
        <v>0</v>
      </c>
      <c r="DT26" s="70">
        <v>0</v>
      </c>
      <c r="DU26" s="70">
        <v>0</v>
      </c>
      <c r="DV26" s="70">
        <v>0</v>
      </c>
      <c r="DW26" s="70">
        <v>0</v>
      </c>
      <c r="DX26" s="70">
        <v>0</v>
      </c>
      <c r="DY26" s="70">
        <v>0</v>
      </c>
      <c r="DZ26" s="70">
        <v>0</v>
      </c>
      <c r="EA26" s="70">
        <v>0</v>
      </c>
      <c r="EB26" s="70">
        <v>0</v>
      </c>
      <c r="EC26" s="70">
        <v>0</v>
      </c>
      <c r="ED26" s="70"/>
      <c r="EE26" s="70"/>
      <c r="EF26" s="70"/>
      <c r="EG26" s="70"/>
      <c r="EH26" s="70"/>
      <c r="EI26" s="70"/>
      <c r="EJ26" s="70"/>
      <c r="EK26" s="70"/>
      <c r="EL26" s="70"/>
      <c r="EM26" s="70"/>
      <c r="EN26" s="70"/>
      <c r="EO26" s="70"/>
      <c r="EP26" s="70"/>
      <c r="EQ26" s="70"/>
      <c r="ER26" s="70"/>
      <c r="ES26" s="70"/>
      <c r="ET26" s="70"/>
      <c r="EU26" s="70"/>
      <c r="EV26" s="70"/>
      <c r="EW26" s="70"/>
      <c r="EX26" s="70"/>
      <c r="EY26" s="70"/>
      <c r="EZ26" s="70"/>
      <c r="FA26" s="70"/>
      <c r="FB26" s="70"/>
      <c r="FC26" s="70"/>
      <c r="FD26" s="70"/>
      <c r="FE26" s="70"/>
      <c r="FF26" s="70"/>
      <c r="FG26" s="70"/>
      <c r="FH26" s="70"/>
      <c r="FI26" s="70"/>
      <c r="FJ26" s="70"/>
      <c r="FK26" s="70"/>
      <c r="FL26" s="70"/>
      <c r="FM26" s="70"/>
      <c r="FN26" s="70"/>
      <c r="FO26" s="70"/>
      <c r="FP26" s="70"/>
      <c r="FQ26" s="70"/>
      <c r="FR26" s="70"/>
      <c r="FS26" s="70"/>
      <c r="FT26" s="70"/>
      <c r="FU26" s="70"/>
      <c r="FV26" s="70"/>
      <c r="FW26" s="70"/>
      <c r="FX26" s="70"/>
      <c r="FY26" s="70"/>
      <c r="FZ26" s="70"/>
      <c r="GA26" s="70"/>
      <c r="GB26" s="70"/>
      <c r="GC26" s="70"/>
      <c r="GD26" s="70"/>
      <c r="GE26" s="70"/>
      <c r="GF26" s="70"/>
      <c r="GG26" s="70"/>
      <c r="GH26" s="70"/>
      <c r="GI26" s="70"/>
      <c r="GJ26" s="70"/>
      <c r="GK26" s="70"/>
      <c r="GL26" s="70"/>
      <c r="GM26" s="70"/>
      <c r="GN26" s="70"/>
      <c r="GO26" s="70"/>
      <c r="GP26" s="70"/>
      <c r="GQ26" s="70"/>
      <c r="GR26" s="70"/>
      <c r="GS26" s="70"/>
      <c r="GT26" s="70"/>
      <c r="GU26" s="70"/>
      <c r="GV26" s="70"/>
      <c r="GW26" s="70"/>
      <c r="GX26" s="70"/>
      <c r="GY26" s="70"/>
      <c r="GZ26" s="70"/>
      <c r="HA26" s="70"/>
      <c r="HB26" s="70"/>
      <c r="HC26" s="70"/>
      <c r="HD26" s="70"/>
      <c r="HE26" s="70"/>
      <c r="HF26" s="70"/>
      <c r="HG26" s="70"/>
      <c r="HH26" s="70"/>
      <c r="HI26" s="70"/>
      <c r="HJ26" s="70"/>
      <c r="HK26" s="70"/>
      <c r="HL26" s="70"/>
      <c r="HM26" s="70"/>
      <c r="HN26" s="70"/>
      <c r="HO26" s="70"/>
      <c r="HP26" s="70"/>
      <c r="HQ26" s="70"/>
      <c r="HR26" s="70"/>
      <c r="HS26" s="70"/>
      <c r="HT26" s="70"/>
      <c r="HU26" s="70"/>
      <c r="HV26" s="70"/>
      <c r="HW26" s="70"/>
      <c r="HX26" s="70"/>
      <c r="HY26" s="70"/>
      <c r="HZ26" s="70"/>
      <c r="IA26" s="70"/>
      <c r="IB26" s="70"/>
      <c r="IC26" s="70"/>
      <c r="ID26" s="70"/>
      <c r="IE26" s="70"/>
      <c r="IF26" s="70"/>
      <c r="IG26" s="70"/>
      <c r="IH26" s="70"/>
      <c r="II26" s="70"/>
      <c r="IJ26" s="70"/>
      <c r="IK26" s="70"/>
      <c r="IL26" s="70"/>
      <c r="IM26" s="70"/>
      <c r="IN26" s="70"/>
      <c r="IO26" s="70"/>
      <c r="IP26" s="70"/>
      <c r="IQ26" s="70"/>
      <c r="IR26" s="70"/>
      <c r="IS26" s="70"/>
      <c r="IT26" s="70"/>
      <c r="IU26" s="70"/>
      <c r="IV26" s="70"/>
      <c r="IW26" s="70"/>
      <c r="IX26" s="70"/>
      <c r="IY26" s="70"/>
      <c r="IZ26" s="70"/>
      <c r="JA26" s="70"/>
      <c r="JB26" s="70"/>
      <c r="JC26" s="70"/>
      <c r="JD26" s="70"/>
      <c r="JE26" s="70"/>
      <c r="JF26" s="70"/>
      <c r="JG26" s="70"/>
      <c r="JH26" s="70"/>
      <c r="JI26" s="70"/>
      <c r="JJ26" s="70"/>
      <c r="JK26" s="70"/>
      <c r="JL26" s="70"/>
      <c r="JM26" s="70"/>
      <c r="JN26" s="70"/>
      <c r="JO26" s="70"/>
      <c r="JP26" s="70"/>
      <c r="JQ26" s="70"/>
      <c r="JR26" s="70"/>
      <c r="JS26" s="70"/>
      <c r="JT26" s="70"/>
      <c r="JU26" s="70"/>
      <c r="JV26" s="70"/>
      <c r="JW26" s="70"/>
      <c r="JX26" s="70"/>
      <c r="JY26" s="70"/>
      <c r="JZ26" s="70"/>
      <c r="KA26" s="70"/>
      <c r="KB26" s="70"/>
      <c r="KC26" s="70"/>
      <c r="KD26" s="70"/>
      <c r="KE26" s="70"/>
      <c r="KF26" s="70"/>
      <c r="KG26" s="70"/>
      <c r="KH26" s="70"/>
      <c r="KI26" s="70"/>
      <c r="KJ26" s="70"/>
      <c r="KK26" s="70"/>
      <c r="KL26" s="70"/>
      <c r="KM26" s="70"/>
      <c r="KN26" s="70"/>
      <c r="KO26" s="70"/>
      <c r="KP26" s="70"/>
      <c r="KQ26" s="70"/>
      <c r="KR26" s="70"/>
      <c r="KS26" s="70"/>
      <c r="KT26" s="70"/>
      <c r="KU26" s="70"/>
      <c r="KV26" s="70"/>
      <c r="KW26" s="70"/>
      <c r="KX26" s="70"/>
      <c r="KY26" s="70"/>
      <c r="KZ26" s="70"/>
      <c r="LA26" s="70"/>
      <c r="LB26" s="70"/>
      <c r="LC26" s="70"/>
      <c r="LD26" s="70"/>
      <c r="LE26" s="70"/>
      <c r="LF26" s="70"/>
      <c r="LG26" s="70"/>
      <c r="LH26" s="70"/>
      <c r="LI26" s="70"/>
      <c r="LJ26" s="70"/>
      <c r="LK26" s="70"/>
      <c r="LL26" s="70"/>
      <c r="LM26" s="70"/>
      <c r="LN26" s="70"/>
      <c r="LO26" s="70"/>
      <c r="LP26" s="70"/>
      <c r="LQ26" s="70"/>
      <c r="LR26" s="70"/>
      <c r="LS26" s="70"/>
      <c r="LT26" s="70"/>
      <c r="LU26" s="70"/>
      <c r="LV26" s="70"/>
      <c r="LW26" s="70"/>
      <c r="LX26" s="70"/>
      <c r="LY26" s="70"/>
      <c r="LZ26" s="70"/>
      <c r="MA26" s="70"/>
      <c r="MB26" s="70"/>
      <c r="MC26" s="70"/>
      <c r="MD26" s="70"/>
      <c r="ME26" s="70"/>
      <c r="MF26" s="70"/>
      <c r="MG26" s="70"/>
      <c r="MH26" s="70"/>
      <c r="MI26" s="70"/>
      <c r="MJ26" s="70"/>
      <c r="MK26" s="70"/>
      <c r="ML26" s="70"/>
      <c r="MM26" s="70"/>
      <c r="MN26" s="70"/>
      <c r="MO26" s="70"/>
      <c r="MP26" s="70"/>
      <c r="MQ26" s="70"/>
      <c r="MR26" s="70"/>
      <c r="MS26" s="70"/>
      <c r="MT26" s="70"/>
      <c r="MU26" s="70"/>
      <c r="MV26" s="70"/>
      <c r="MW26" s="70"/>
      <c r="MX26" s="70"/>
      <c r="MY26" s="70"/>
      <c r="MZ26" s="70"/>
      <c r="NA26" s="70"/>
      <c r="NB26" s="70"/>
      <c r="NC26" s="70"/>
      <c r="ND26" s="70"/>
      <c r="NE26" s="70"/>
      <c r="NF26" s="70"/>
      <c r="NG26" s="70"/>
      <c r="NH26" s="70"/>
      <c r="NI26" s="70"/>
      <c r="NJ26" s="70"/>
      <c r="NK26" s="70"/>
      <c r="NL26" s="70"/>
      <c r="NM26" s="70"/>
      <c r="NN26" s="70"/>
      <c r="NO26" s="70"/>
      <c r="NP26" s="70"/>
      <c r="NQ26" s="70"/>
      <c r="NR26" s="70"/>
      <c r="NS26" s="70"/>
      <c r="NT26" s="70"/>
      <c r="NU26" s="70"/>
      <c r="NV26" s="70"/>
      <c r="NW26" s="70"/>
      <c r="NX26" s="70"/>
      <c r="NY26" s="70"/>
      <c r="NZ26" s="70"/>
      <c r="OA26" s="70"/>
      <c r="OB26" s="70"/>
      <c r="OC26" s="70"/>
      <c r="OD26" s="70"/>
      <c r="OE26" s="70"/>
      <c r="OF26" s="70"/>
      <c r="OG26" s="70"/>
      <c r="OH26" s="70"/>
      <c r="OI26" s="70"/>
      <c r="OJ26" s="70"/>
      <c r="OK26" s="70"/>
      <c r="OL26" s="70"/>
      <c r="OM26" s="70"/>
      <c r="ON26" s="70"/>
      <c r="OO26" s="70"/>
      <c r="OP26" s="70"/>
      <c r="OQ26" s="70"/>
      <c r="OR26" s="70"/>
      <c r="OS26" s="70"/>
      <c r="OT26" s="70"/>
      <c r="OU26" s="70"/>
      <c r="OV26" s="70"/>
      <c r="OW26" s="70"/>
      <c r="OX26" s="70"/>
      <c r="OY26" s="70"/>
      <c r="OZ26" s="70"/>
      <c r="PA26" s="70"/>
      <c r="PB26" s="70"/>
      <c r="PC26" s="70"/>
      <c r="PD26" s="70"/>
      <c r="PE26" s="70"/>
      <c r="PF26" s="70"/>
      <c r="PG26" s="70"/>
      <c r="PH26" s="70"/>
      <c r="PI26" s="70"/>
      <c r="PJ26" s="70"/>
      <c r="PK26" s="70"/>
      <c r="PL26" s="70"/>
      <c r="PM26" s="70"/>
      <c r="PN26" s="70"/>
      <c r="PO26" s="70"/>
      <c r="PP26" s="70"/>
      <c r="PQ26" s="70"/>
      <c r="PR26" s="70"/>
      <c r="PS26" s="70"/>
      <c r="PT26" s="70"/>
      <c r="PU26" s="70"/>
      <c r="PV26" s="70"/>
      <c r="PW26" s="70"/>
      <c r="PX26" s="70"/>
      <c r="PY26" s="70"/>
      <c r="PZ26" s="70"/>
      <c r="QA26" s="70"/>
      <c r="QB26" s="70"/>
      <c r="QC26" s="70"/>
      <c r="QD26" s="70"/>
      <c r="QE26" s="70"/>
      <c r="QF26" s="70"/>
      <c r="QG26" s="70"/>
      <c r="QH26" s="70"/>
      <c r="QI26" s="70"/>
      <c r="QJ26" s="70"/>
      <c r="QK26" s="70"/>
      <c r="QL26" s="70"/>
      <c r="QM26" s="70"/>
      <c r="QN26" s="70"/>
      <c r="QO26" s="70"/>
      <c r="QP26" s="70"/>
      <c r="QQ26" s="70"/>
      <c r="QR26" s="70"/>
      <c r="QS26" s="70"/>
      <c r="QT26" s="70"/>
      <c r="QU26" s="70"/>
      <c r="QV26" s="70"/>
      <c r="QW26" s="70"/>
      <c r="QX26" s="70"/>
      <c r="QY26" s="70"/>
      <c r="QZ26" s="70"/>
      <c r="RA26" s="70"/>
      <c r="RB26" s="70"/>
      <c r="RC26" s="70"/>
      <c r="RD26" s="70"/>
      <c r="RE26" s="70"/>
      <c r="RF26" s="70"/>
      <c r="RG26" s="70"/>
      <c r="RH26" s="70"/>
      <c r="RI26" s="70"/>
      <c r="RJ26" s="70"/>
      <c r="RK26" s="70"/>
      <c r="RL26" s="70"/>
      <c r="RM26" s="70"/>
      <c r="RN26" s="70"/>
      <c r="RO26" s="70"/>
      <c r="RP26" s="70"/>
      <c r="RQ26" s="70"/>
      <c r="RR26" s="70"/>
      <c r="RS26" s="70"/>
      <c r="RT26" s="70"/>
      <c r="RU26" s="70"/>
      <c r="RV26" s="70"/>
      <c r="RW26" s="70"/>
      <c r="RX26" s="70"/>
      <c r="RY26" s="70"/>
      <c r="RZ26" s="70"/>
      <c r="SA26" s="70"/>
      <c r="SB26" s="70"/>
      <c r="SC26" s="70"/>
      <c r="SD26" s="70"/>
      <c r="SE26" s="70"/>
      <c r="SF26" s="70"/>
      <c r="SG26" s="70"/>
      <c r="SH26" s="70"/>
      <c r="SI26" s="70"/>
      <c r="SJ26" s="70"/>
      <c r="SK26" s="70"/>
      <c r="SL26" s="70"/>
      <c r="SM26" s="70"/>
      <c r="SN26" s="70"/>
      <c r="SO26" s="70"/>
      <c r="SP26" s="70"/>
      <c r="SQ26" s="70"/>
      <c r="SR26" s="70"/>
      <c r="SS26" s="70"/>
      <c r="ST26" s="70"/>
      <c r="SU26" s="70"/>
      <c r="SV26" s="70"/>
      <c r="SW26" s="70"/>
      <c r="SX26" s="70"/>
      <c r="SY26" s="70"/>
      <c r="SZ26" s="70"/>
      <c r="TA26" s="70"/>
      <c r="TB26" s="70"/>
      <c r="TC26" s="70"/>
      <c r="TD26" s="70"/>
      <c r="TE26" s="70"/>
      <c r="TF26" s="70"/>
      <c r="TG26" s="70"/>
      <c r="TH26" s="70"/>
      <c r="TI26" s="70"/>
      <c r="TJ26" s="70"/>
      <c r="TK26" s="70"/>
      <c r="TL26" s="70"/>
      <c r="TM26" s="70"/>
      <c r="TN26" s="70"/>
      <c r="TO26" s="70"/>
      <c r="TP26" s="70"/>
      <c r="TQ26" s="70"/>
      <c r="TR26" s="70"/>
      <c r="TS26" s="70"/>
      <c r="TT26" s="70"/>
      <c r="TU26" s="70"/>
      <c r="TV26" s="70"/>
      <c r="TW26" s="70"/>
      <c r="TX26" s="70"/>
      <c r="TY26" s="70"/>
      <c r="TZ26" s="70"/>
      <c r="UA26" s="70"/>
      <c r="UB26" s="70"/>
      <c r="UC26" s="70"/>
      <c r="UD26" s="70"/>
      <c r="UE26" s="70"/>
      <c r="UF26" s="70"/>
      <c r="UG26" s="70"/>
      <c r="UH26" s="70"/>
      <c r="UI26" s="70"/>
      <c r="UJ26" s="70"/>
      <c r="UK26" s="70"/>
      <c r="UL26" s="70"/>
      <c r="UM26" s="70"/>
      <c r="UN26" s="70"/>
      <c r="UO26" s="70"/>
      <c r="UP26" s="70"/>
      <c r="UQ26" s="70"/>
      <c r="UR26" s="70"/>
      <c r="US26" s="70"/>
      <c r="UT26" s="70"/>
      <c r="UU26" s="70"/>
      <c r="UV26" s="70"/>
      <c r="UW26" s="70"/>
      <c r="UX26" s="70"/>
      <c r="UY26" s="70"/>
      <c r="UZ26" s="70"/>
      <c r="VA26" s="70"/>
      <c r="VB26" s="70"/>
      <c r="VC26" s="70"/>
      <c r="VD26" s="70"/>
      <c r="VE26" s="70"/>
      <c r="VF26" s="70"/>
      <c r="VG26" s="70"/>
      <c r="VH26" s="70"/>
      <c r="VI26" s="70"/>
      <c r="VJ26" s="70"/>
      <c r="VK26" s="70"/>
      <c r="VL26" s="70"/>
      <c r="VM26" s="70"/>
      <c r="VN26" s="70"/>
      <c r="VO26" s="70"/>
      <c r="VP26" s="70"/>
      <c r="VQ26" s="70"/>
      <c r="VR26" s="70"/>
      <c r="VS26" s="70"/>
      <c r="VT26" s="70"/>
      <c r="VU26" s="70"/>
      <c r="VV26" s="70"/>
      <c r="VW26" s="70"/>
      <c r="VX26" s="70"/>
      <c r="VY26" s="70"/>
      <c r="VZ26" s="70"/>
      <c r="WA26" s="70"/>
      <c r="WB26" s="70"/>
      <c r="WC26" s="70"/>
      <c r="WD26" s="70"/>
      <c r="WE26" s="70"/>
      <c r="WF26" s="70"/>
      <c r="WG26" s="70"/>
      <c r="WH26" s="70"/>
      <c r="WI26" s="70"/>
      <c r="WJ26" s="70"/>
      <c r="WK26" s="70"/>
      <c r="WL26" s="70"/>
      <c r="WM26" s="70"/>
      <c r="WN26" s="70"/>
      <c r="WO26" s="70"/>
      <c r="WP26" s="70"/>
      <c r="WQ26" s="70"/>
      <c r="WR26" s="70"/>
      <c r="WS26" s="70"/>
      <c r="WT26" s="70"/>
      <c r="WU26" s="70"/>
      <c r="WV26" s="70"/>
      <c r="WW26" s="70"/>
      <c r="WX26" s="70"/>
      <c r="WY26" s="70"/>
      <c r="WZ26" s="70"/>
      <c r="XA26" s="70"/>
      <c r="XB26" s="70"/>
      <c r="XC26" s="70"/>
      <c r="XD26" s="70"/>
      <c r="XE26" s="70"/>
      <c r="XF26" s="70"/>
      <c r="XG26" s="70"/>
      <c r="XH26" s="70"/>
      <c r="XI26" s="70"/>
      <c r="XJ26" s="70"/>
      <c r="XK26" s="70"/>
      <c r="XL26" s="70"/>
      <c r="XM26" s="70"/>
      <c r="XN26" s="70"/>
      <c r="XO26" s="70"/>
      <c r="XP26" s="70"/>
      <c r="XQ26" s="70"/>
      <c r="XR26" s="70"/>
      <c r="XS26" s="70"/>
      <c r="XT26" s="70"/>
      <c r="XU26" s="70"/>
      <c r="XV26" s="70"/>
      <c r="XW26" s="70"/>
      <c r="XX26" s="70"/>
      <c r="XY26" s="70"/>
      <c r="XZ26" s="70"/>
      <c r="YA26" s="70"/>
      <c r="YB26" s="70"/>
      <c r="YC26" s="70"/>
      <c r="YD26" s="70"/>
      <c r="YE26" s="70"/>
      <c r="YF26" s="70"/>
      <c r="YG26" s="70"/>
      <c r="YH26" s="70"/>
      <c r="YI26" s="70"/>
      <c r="YJ26" s="70"/>
      <c r="YK26" s="70"/>
      <c r="YL26" s="70"/>
      <c r="YM26" s="70"/>
      <c r="YN26" s="70"/>
      <c r="YO26" s="70"/>
      <c r="YP26" s="70"/>
      <c r="YQ26" s="70"/>
      <c r="YR26" s="70"/>
      <c r="YS26" s="70"/>
      <c r="YT26" s="70"/>
      <c r="YU26" s="70"/>
      <c r="YV26" s="70"/>
      <c r="YW26" s="70"/>
      <c r="YX26" s="70"/>
      <c r="YY26" s="70"/>
      <c r="YZ26" s="70"/>
      <c r="ZA26" s="70"/>
      <c r="ZB26" s="70"/>
      <c r="ZC26" s="70"/>
      <c r="ZD26" s="70"/>
      <c r="ZE26" s="70"/>
    </row>
    <row r="27" spans="1:682" s="46" customFormat="1" x14ac:dyDescent="0.35">
      <c r="A27" s="2" t="s">
        <v>31</v>
      </c>
      <c r="B27" s="70">
        <v>0</v>
      </c>
      <c r="C27" s="70">
        <v>0</v>
      </c>
      <c r="D27" s="70">
        <v>0</v>
      </c>
      <c r="E27" s="70">
        <v>0</v>
      </c>
      <c r="F27" s="70">
        <v>0</v>
      </c>
      <c r="G27" s="70">
        <v>0</v>
      </c>
      <c r="H27" s="70">
        <v>0</v>
      </c>
      <c r="I27" s="70">
        <v>0</v>
      </c>
      <c r="J27" s="70">
        <v>0</v>
      </c>
      <c r="K27" s="70">
        <v>0</v>
      </c>
      <c r="L27" s="70">
        <v>0</v>
      </c>
      <c r="M27" s="70">
        <v>0</v>
      </c>
      <c r="N27" s="70">
        <v>0</v>
      </c>
      <c r="O27" s="70">
        <v>0</v>
      </c>
      <c r="P27" s="70">
        <v>0</v>
      </c>
      <c r="Q27" s="70">
        <v>0</v>
      </c>
      <c r="R27" s="70">
        <v>0</v>
      </c>
      <c r="S27" s="70">
        <v>0</v>
      </c>
      <c r="T27" s="70">
        <v>0</v>
      </c>
      <c r="U27" s="70">
        <v>0</v>
      </c>
      <c r="V27" s="70">
        <v>0</v>
      </c>
      <c r="W27" s="70">
        <v>0</v>
      </c>
      <c r="X27" s="70">
        <v>0</v>
      </c>
      <c r="Y27" s="70">
        <v>0</v>
      </c>
      <c r="Z27" s="70">
        <v>0</v>
      </c>
      <c r="AA27" s="70">
        <v>0</v>
      </c>
      <c r="AB27" s="70">
        <v>0</v>
      </c>
      <c r="AC27" s="70">
        <v>0</v>
      </c>
      <c r="AD27" s="70">
        <v>0</v>
      </c>
      <c r="AE27" s="70">
        <v>0</v>
      </c>
      <c r="AF27" s="70">
        <v>0</v>
      </c>
      <c r="AG27" s="70">
        <v>0</v>
      </c>
      <c r="AH27" s="70">
        <v>0</v>
      </c>
      <c r="AI27" s="70">
        <v>0</v>
      </c>
      <c r="AJ27" s="70">
        <v>0</v>
      </c>
      <c r="AK27" s="70">
        <v>0</v>
      </c>
      <c r="AL27" s="70">
        <v>0</v>
      </c>
      <c r="AM27" s="70">
        <v>0</v>
      </c>
      <c r="AN27" s="70">
        <v>0</v>
      </c>
      <c r="AO27" s="70">
        <v>0</v>
      </c>
      <c r="AP27" s="70">
        <v>0</v>
      </c>
      <c r="AQ27" s="70">
        <v>0</v>
      </c>
      <c r="AR27" s="70">
        <v>0</v>
      </c>
      <c r="AS27" s="70">
        <v>0</v>
      </c>
      <c r="AT27" s="70">
        <v>0</v>
      </c>
      <c r="AU27" s="70">
        <v>0</v>
      </c>
      <c r="AV27" s="70">
        <v>0</v>
      </c>
      <c r="AW27" s="70">
        <v>0</v>
      </c>
      <c r="AX27" s="70">
        <v>0</v>
      </c>
      <c r="AY27" s="70">
        <v>0</v>
      </c>
      <c r="AZ27" s="70">
        <v>0</v>
      </c>
      <c r="BA27" s="70">
        <v>0</v>
      </c>
      <c r="BB27" s="70">
        <v>0</v>
      </c>
      <c r="BC27" s="70">
        <v>0</v>
      </c>
      <c r="BD27" s="70">
        <v>0</v>
      </c>
      <c r="BE27" s="70">
        <v>0</v>
      </c>
      <c r="BF27" s="70">
        <v>0</v>
      </c>
      <c r="BG27" s="70">
        <v>0</v>
      </c>
      <c r="BH27" s="70">
        <v>0</v>
      </c>
      <c r="BI27" s="70">
        <v>0</v>
      </c>
      <c r="BJ27" s="70">
        <v>0</v>
      </c>
      <c r="BK27" s="70">
        <v>0</v>
      </c>
      <c r="BL27" s="70">
        <v>0</v>
      </c>
      <c r="BM27" s="70">
        <v>0</v>
      </c>
      <c r="BN27" s="70">
        <v>0</v>
      </c>
      <c r="BO27" s="70">
        <v>0</v>
      </c>
      <c r="BP27" s="70">
        <v>0</v>
      </c>
      <c r="BQ27" s="70">
        <v>0</v>
      </c>
      <c r="BR27" s="70">
        <v>0</v>
      </c>
      <c r="BS27" s="70">
        <v>0</v>
      </c>
      <c r="BT27" s="70">
        <v>0</v>
      </c>
      <c r="BU27" s="70">
        <v>0</v>
      </c>
      <c r="BV27" s="70">
        <v>0</v>
      </c>
      <c r="BW27" s="70">
        <v>0</v>
      </c>
      <c r="BX27" s="70">
        <v>0</v>
      </c>
      <c r="BY27" s="70">
        <v>0</v>
      </c>
      <c r="BZ27" s="70">
        <v>0</v>
      </c>
      <c r="CA27" s="70">
        <v>0</v>
      </c>
      <c r="CB27" s="70">
        <v>0</v>
      </c>
      <c r="CC27" s="70">
        <v>0</v>
      </c>
      <c r="CD27" s="70">
        <v>0</v>
      </c>
      <c r="CE27" s="70">
        <v>0</v>
      </c>
      <c r="CF27" s="70">
        <v>0</v>
      </c>
      <c r="CG27" s="70">
        <v>0</v>
      </c>
      <c r="CH27" s="70">
        <v>0</v>
      </c>
      <c r="CI27" s="70">
        <v>0</v>
      </c>
      <c r="CJ27" s="70">
        <v>0</v>
      </c>
      <c r="CK27" s="70">
        <v>0</v>
      </c>
      <c r="CL27" s="70">
        <v>0</v>
      </c>
      <c r="CM27" s="70">
        <v>0</v>
      </c>
      <c r="CN27" s="70">
        <v>0</v>
      </c>
      <c r="CO27" s="70">
        <v>0</v>
      </c>
      <c r="CP27" s="70">
        <v>0</v>
      </c>
      <c r="CQ27" s="70">
        <v>0</v>
      </c>
      <c r="CR27" s="70">
        <v>0</v>
      </c>
      <c r="CS27" s="70">
        <v>0</v>
      </c>
      <c r="CT27" s="70">
        <v>0</v>
      </c>
      <c r="CU27" s="70">
        <v>0</v>
      </c>
      <c r="CV27" s="70">
        <v>0</v>
      </c>
      <c r="CW27" s="70">
        <v>0</v>
      </c>
      <c r="CX27" s="70">
        <v>0</v>
      </c>
      <c r="CY27" s="70">
        <v>0</v>
      </c>
      <c r="CZ27" s="70">
        <v>0</v>
      </c>
      <c r="DA27" s="70">
        <v>0</v>
      </c>
      <c r="DB27" s="70">
        <v>0</v>
      </c>
      <c r="DC27" s="70">
        <v>0</v>
      </c>
      <c r="DD27" s="70">
        <v>0</v>
      </c>
      <c r="DE27" s="70">
        <v>0</v>
      </c>
      <c r="DF27" s="70">
        <v>0</v>
      </c>
      <c r="DG27" s="70">
        <v>0</v>
      </c>
      <c r="DH27" s="70">
        <v>0</v>
      </c>
      <c r="DI27" s="70">
        <v>0</v>
      </c>
      <c r="DJ27" s="70">
        <v>0</v>
      </c>
      <c r="DK27" s="70">
        <v>0</v>
      </c>
      <c r="DL27" s="70">
        <v>0</v>
      </c>
      <c r="DM27" s="70">
        <v>0</v>
      </c>
      <c r="DN27" s="70">
        <v>0</v>
      </c>
      <c r="DO27" s="70">
        <v>0</v>
      </c>
      <c r="DP27" s="70">
        <v>0</v>
      </c>
      <c r="DQ27" s="70">
        <v>0</v>
      </c>
      <c r="DR27" s="70">
        <v>0</v>
      </c>
      <c r="DS27" s="70">
        <v>0</v>
      </c>
      <c r="DT27" s="70">
        <v>0</v>
      </c>
      <c r="DU27" s="70">
        <v>0</v>
      </c>
      <c r="DV27" s="70">
        <v>0</v>
      </c>
      <c r="DW27" s="70">
        <v>0</v>
      </c>
      <c r="DX27" s="70">
        <v>0</v>
      </c>
      <c r="DY27" s="70">
        <v>0</v>
      </c>
      <c r="DZ27" s="70">
        <v>0</v>
      </c>
      <c r="EA27" s="70">
        <v>0</v>
      </c>
      <c r="EB27" s="70">
        <v>0</v>
      </c>
      <c r="EC27" s="70">
        <v>0</v>
      </c>
      <c r="ED27" s="70"/>
      <c r="EE27" s="70"/>
      <c r="EF27" s="70"/>
      <c r="EG27" s="70"/>
      <c r="EH27" s="70"/>
      <c r="EI27" s="70"/>
      <c r="EJ27" s="70"/>
      <c r="EK27" s="70"/>
      <c r="EL27" s="70"/>
      <c r="EM27" s="70"/>
      <c r="EN27" s="70"/>
      <c r="EO27" s="70"/>
      <c r="EP27" s="70"/>
      <c r="EQ27" s="70"/>
      <c r="ER27" s="70"/>
      <c r="ES27" s="70"/>
      <c r="ET27" s="70"/>
      <c r="EU27" s="70"/>
      <c r="EV27" s="70"/>
      <c r="EW27" s="70"/>
      <c r="EX27" s="70"/>
      <c r="EY27" s="70"/>
      <c r="EZ27" s="70"/>
      <c r="FA27" s="70"/>
      <c r="FB27" s="70"/>
      <c r="FC27" s="70"/>
      <c r="FD27" s="70"/>
      <c r="FE27" s="70"/>
      <c r="FF27" s="70"/>
      <c r="FG27" s="70"/>
      <c r="FH27" s="70"/>
      <c r="FI27" s="70"/>
      <c r="FJ27" s="70"/>
      <c r="FK27" s="70"/>
      <c r="FL27" s="70"/>
      <c r="FM27" s="70"/>
      <c r="FN27" s="70"/>
      <c r="FO27" s="70"/>
      <c r="FP27" s="70"/>
      <c r="FQ27" s="70"/>
      <c r="FR27" s="70"/>
      <c r="FS27" s="70"/>
      <c r="FT27" s="70"/>
      <c r="FU27" s="70"/>
      <c r="FV27" s="70"/>
      <c r="FW27" s="70"/>
      <c r="FX27" s="70"/>
      <c r="FY27" s="70"/>
      <c r="FZ27" s="70"/>
      <c r="GA27" s="70"/>
      <c r="GB27" s="70"/>
      <c r="GC27" s="70"/>
      <c r="GD27" s="70"/>
      <c r="GE27" s="70"/>
      <c r="GF27" s="70"/>
      <c r="GG27" s="70"/>
      <c r="GH27" s="70"/>
      <c r="GI27" s="70"/>
      <c r="GJ27" s="70"/>
      <c r="GK27" s="70"/>
      <c r="GL27" s="70"/>
      <c r="GM27" s="70"/>
      <c r="GN27" s="70"/>
      <c r="GO27" s="70"/>
      <c r="GP27" s="70"/>
      <c r="GQ27" s="70"/>
      <c r="GR27" s="70"/>
      <c r="GS27" s="70"/>
      <c r="GT27" s="70"/>
      <c r="GU27" s="70"/>
      <c r="GV27" s="70"/>
      <c r="GW27" s="70"/>
      <c r="GX27" s="70"/>
      <c r="GY27" s="70"/>
      <c r="GZ27" s="70"/>
      <c r="HA27" s="70"/>
      <c r="HB27" s="70"/>
      <c r="HC27" s="70"/>
      <c r="HD27" s="70"/>
      <c r="HE27" s="70"/>
      <c r="HF27" s="70"/>
      <c r="HG27" s="70"/>
      <c r="HH27" s="70"/>
      <c r="HI27" s="70"/>
      <c r="HJ27" s="70"/>
      <c r="HK27" s="70"/>
      <c r="HL27" s="70"/>
      <c r="HM27" s="70"/>
      <c r="HN27" s="70"/>
      <c r="HO27" s="70"/>
      <c r="HP27" s="70"/>
      <c r="HQ27" s="70"/>
      <c r="HR27" s="70"/>
      <c r="HS27" s="70"/>
      <c r="HT27" s="70"/>
      <c r="HU27" s="70"/>
      <c r="HV27" s="70"/>
      <c r="HW27" s="70"/>
      <c r="HX27" s="70"/>
      <c r="HY27" s="70"/>
      <c r="HZ27" s="70"/>
      <c r="IA27" s="70"/>
      <c r="IB27" s="70"/>
      <c r="IC27" s="70"/>
      <c r="ID27" s="70"/>
      <c r="IE27" s="70"/>
      <c r="IF27" s="70"/>
      <c r="IG27" s="70"/>
      <c r="IH27" s="70"/>
      <c r="II27" s="70"/>
      <c r="IJ27" s="70"/>
      <c r="IK27" s="70"/>
      <c r="IL27" s="70"/>
      <c r="IM27" s="70"/>
      <c r="IN27" s="70"/>
      <c r="IO27" s="70"/>
      <c r="IP27" s="70"/>
      <c r="IQ27" s="70"/>
      <c r="IR27" s="70"/>
      <c r="IS27" s="70"/>
      <c r="IT27" s="70"/>
      <c r="IU27" s="70"/>
      <c r="IV27" s="70"/>
      <c r="IW27" s="70"/>
      <c r="IX27" s="70"/>
      <c r="IY27" s="70"/>
      <c r="IZ27" s="70"/>
      <c r="JA27" s="70"/>
      <c r="JB27" s="70"/>
      <c r="JC27" s="70"/>
      <c r="JD27" s="70"/>
      <c r="JE27" s="70"/>
      <c r="JF27" s="70"/>
      <c r="JG27" s="70"/>
      <c r="JH27" s="70"/>
      <c r="JI27" s="70"/>
      <c r="JJ27" s="70"/>
      <c r="JK27" s="70"/>
      <c r="JL27" s="70"/>
      <c r="JM27" s="70"/>
      <c r="JN27" s="70"/>
      <c r="JO27" s="70"/>
      <c r="JP27" s="70"/>
      <c r="JQ27" s="70"/>
      <c r="JR27" s="70"/>
      <c r="JS27" s="70"/>
      <c r="JT27" s="70"/>
      <c r="JU27" s="70"/>
      <c r="JV27" s="70"/>
      <c r="JW27" s="70"/>
      <c r="JX27" s="70"/>
      <c r="JY27" s="70"/>
      <c r="JZ27" s="70"/>
      <c r="KA27" s="70"/>
      <c r="KB27" s="70"/>
      <c r="KC27" s="70"/>
      <c r="KD27" s="70"/>
      <c r="KE27" s="70"/>
      <c r="KF27" s="70"/>
      <c r="KG27" s="70"/>
      <c r="KH27" s="70"/>
      <c r="KI27" s="70"/>
      <c r="KJ27" s="70"/>
      <c r="KK27" s="70"/>
      <c r="KL27" s="70"/>
      <c r="KM27" s="70"/>
      <c r="KN27" s="70"/>
      <c r="KO27" s="70"/>
      <c r="KP27" s="70"/>
      <c r="KQ27" s="70"/>
      <c r="KR27" s="70"/>
      <c r="KS27" s="70"/>
      <c r="KT27" s="70"/>
      <c r="KU27" s="70"/>
      <c r="KV27" s="70"/>
      <c r="KW27" s="70"/>
      <c r="KX27" s="70"/>
      <c r="KY27" s="70"/>
      <c r="KZ27" s="70"/>
      <c r="LA27" s="70"/>
      <c r="LB27" s="70"/>
      <c r="LC27" s="70"/>
      <c r="LD27" s="70"/>
      <c r="LE27" s="70"/>
      <c r="LF27" s="70"/>
      <c r="LG27" s="70"/>
      <c r="LH27" s="70"/>
      <c r="LI27" s="70"/>
      <c r="LJ27" s="70"/>
      <c r="LK27" s="70"/>
      <c r="LL27" s="70"/>
      <c r="LM27" s="70"/>
      <c r="LN27" s="70"/>
      <c r="LO27" s="70"/>
      <c r="LP27" s="70"/>
      <c r="LQ27" s="70"/>
      <c r="LR27" s="70"/>
      <c r="LS27" s="70"/>
      <c r="LT27" s="70"/>
      <c r="LU27" s="70"/>
      <c r="LV27" s="70"/>
      <c r="LW27" s="70"/>
      <c r="LX27" s="70"/>
      <c r="LY27" s="70"/>
      <c r="LZ27" s="70"/>
      <c r="MA27" s="70"/>
      <c r="MB27" s="70"/>
      <c r="MC27" s="70"/>
      <c r="MD27" s="70"/>
      <c r="ME27" s="70"/>
      <c r="MF27" s="70"/>
      <c r="MG27" s="70"/>
      <c r="MH27" s="70"/>
      <c r="MI27" s="70"/>
      <c r="MJ27" s="70"/>
      <c r="MK27" s="70"/>
      <c r="ML27" s="70"/>
      <c r="MM27" s="70"/>
      <c r="MN27" s="70"/>
      <c r="MO27" s="70"/>
      <c r="MP27" s="70"/>
      <c r="MQ27" s="70"/>
      <c r="MR27" s="70"/>
      <c r="MS27" s="70"/>
      <c r="MT27" s="70"/>
      <c r="MU27" s="70"/>
      <c r="MV27" s="70"/>
      <c r="MW27" s="70"/>
      <c r="MX27" s="70"/>
      <c r="MY27" s="70"/>
      <c r="MZ27" s="70"/>
      <c r="NA27" s="70"/>
      <c r="NB27" s="70"/>
      <c r="NC27" s="70"/>
      <c r="ND27" s="70"/>
      <c r="NE27" s="70"/>
      <c r="NF27" s="70"/>
      <c r="NG27" s="70"/>
      <c r="NH27" s="70"/>
      <c r="NI27" s="70"/>
      <c r="NJ27" s="70"/>
      <c r="NK27" s="70"/>
      <c r="NL27" s="70"/>
      <c r="NM27" s="70"/>
      <c r="NN27" s="70"/>
      <c r="NO27" s="70"/>
      <c r="NP27" s="70"/>
      <c r="NQ27" s="70"/>
      <c r="NR27" s="70"/>
      <c r="NS27" s="70"/>
      <c r="NT27" s="70"/>
      <c r="NU27" s="70"/>
      <c r="NV27" s="70"/>
      <c r="NW27" s="70"/>
      <c r="NX27" s="70"/>
      <c r="NY27" s="70"/>
      <c r="NZ27" s="70"/>
      <c r="OA27" s="70"/>
      <c r="OB27" s="70"/>
      <c r="OC27" s="70"/>
      <c r="OD27" s="70"/>
      <c r="OE27" s="70"/>
      <c r="OF27" s="70"/>
      <c r="OG27" s="70"/>
      <c r="OH27" s="70"/>
      <c r="OI27" s="70"/>
      <c r="OJ27" s="70"/>
      <c r="OK27" s="70"/>
      <c r="OL27" s="70"/>
      <c r="OM27" s="70"/>
      <c r="ON27" s="70"/>
      <c r="OO27" s="70"/>
      <c r="OP27" s="70"/>
      <c r="OQ27" s="70"/>
      <c r="OR27" s="70"/>
      <c r="OS27" s="70"/>
      <c r="OT27" s="70"/>
      <c r="OU27" s="70"/>
      <c r="OV27" s="70"/>
      <c r="OW27" s="70"/>
      <c r="OX27" s="70"/>
      <c r="OY27" s="70"/>
      <c r="OZ27" s="70"/>
      <c r="PA27" s="70"/>
      <c r="PB27" s="70"/>
      <c r="PC27" s="70"/>
      <c r="PD27" s="70"/>
      <c r="PE27" s="70"/>
      <c r="PF27" s="70"/>
      <c r="PG27" s="70"/>
      <c r="PH27" s="70"/>
      <c r="PI27" s="70"/>
      <c r="PJ27" s="70"/>
      <c r="PK27" s="70"/>
      <c r="PL27" s="70"/>
      <c r="PM27" s="70"/>
      <c r="PN27" s="70"/>
      <c r="PO27" s="70"/>
      <c r="PP27" s="70"/>
      <c r="PQ27" s="70"/>
      <c r="PR27" s="70"/>
      <c r="PS27" s="70"/>
      <c r="PT27" s="70"/>
      <c r="PU27" s="70"/>
      <c r="PV27" s="70"/>
      <c r="PW27" s="70"/>
      <c r="PX27" s="70"/>
      <c r="PY27" s="70"/>
      <c r="PZ27" s="70"/>
      <c r="QA27" s="70"/>
      <c r="QB27" s="70"/>
      <c r="QC27" s="70"/>
      <c r="QD27" s="70"/>
      <c r="QE27" s="70"/>
      <c r="QF27" s="70"/>
      <c r="QG27" s="70"/>
      <c r="QH27" s="70"/>
      <c r="QI27" s="70"/>
      <c r="QJ27" s="70"/>
      <c r="QK27" s="70"/>
      <c r="QL27" s="70"/>
      <c r="QM27" s="70"/>
      <c r="QN27" s="70"/>
      <c r="QO27" s="70"/>
      <c r="QP27" s="70"/>
      <c r="QQ27" s="70"/>
      <c r="QR27" s="70"/>
      <c r="QS27" s="70"/>
      <c r="QT27" s="70"/>
      <c r="QU27" s="70"/>
      <c r="QV27" s="70"/>
      <c r="QW27" s="70"/>
      <c r="QX27" s="70"/>
      <c r="QY27" s="70"/>
      <c r="QZ27" s="70"/>
      <c r="RA27" s="70"/>
      <c r="RB27" s="70"/>
      <c r="RC27" s="70"/>
      <c r="RD27" s="70"/>
      <c r="RE27" s="70"/>
      <c r="RF27" s="70"/>
      <c r="RG27" s="70"/>
      <c r="RH27" s="70"/>
      <c r="RI27" s="70"/>
      <c r="RJ27" s="70"/>
      <c r="RK27" s="70"/>
      <c r="RL27" s="70"/>
      <c r="RM27" s="70"/>
      <c r="RN27" s="70"/>
      <c r="RO27" s="70"/>
      <c r="RP27" s="70"/>
      <c r="RQ27" s="70"/>
      <c r="RR27" s="70"/>
      <c r="RS27" s="70"/>
      <c r="RT27" s="70"/>
      <c r="RU27" s="70"/>
      <c r="RV27" s="70"/>
      <c r="RW27" s="70"/>
      <c r="RX27" s="70"/>
      <c r="RY27" s="70"/>
      <c r="RZ27" s="70"/>
      <c r="SA27" s="70"/>
      <c r="SB27" s="70"/>
      <c r="SC27" s="70"/>
      <c r="SD27" s="70"/>
      <c r="SE27" s="70"/>
      <c r="SF27" s="70"/>
      <c r="SG27" s="70"/>
      <c r="SH27" s="70"/>
      <c r="SI27" s="70"/>
      <c r="SJ27" s="70"/>
      <c r="SK27" s="70"/>
      <c r="SL27" s="70"/>
      <c r="SM27" s="70"/>
      <c r="SN27" s="70"/>
      <c r="SO27" s="70"/>
      <c r="SP27" s="70"/>
      <c r="SQ27" s="70"/>
      <c r="SR27" s="70"/>
      <c r="SS27" s="70"/>
      <c r="ST27" s="70"/>
      <c r="SU27" s="70"/>
      <c r="SV27" s="70"/>
      <c r="SW27" s="70"/>
      <c r="SX27" s="70"/>
      <c r="SY27" s="70"/>
      <c r="SZ27" s="70"/>
      <c r="TA27" s="70"/>
      <c r="TB27" s="70"/>
      <c r="TC27" s="70"/>
      <c r="TD27" s="70"/>
      <c r="TE27" s="70"/>
      <c r="TF27" s="70"/>
      <c r="TG27" s="70"/>
      <c r="TH27" s="70"/>
      <c r="TI27" s="70"/>
      <c r="TJ27" s="70"/>
      <c r="TK27" s="70"/>
      <c r="TL27" s="70"/>
      <c r="TM27" s="70"/>
      <c r="TN27" s="70"/>
      <c r="TO27" s="70"/>
      <c r="TP27" s="70"/>
      <c r="TQ27" s="70"/>
      <c r="TR27" s="70"/>
      <c r="TS27" s="70"/>
      <c r="TT27" s="70"/>
      <c r="TU27" s="70"/>
      <c r="TV27" s="70"/>
      <c r="TW27" s="70"/>
      <c r="TX27" s="70"/>
      <c r="TY27" s="70"/>
      <c r="TZ27" s="70"/>
      <c r="UA27" s="70"/>
      <c r="UB27" s="70"/>
      <c r="UC27" s="70"/>
      <c r="UD27" s="70"/>
      <c r="UE27" s="70"/>
      <c r="UF27" s="70"/>
      <c r="UG27" s="70"/>
      <c r="UH27" s="70"/>
      <c r="UI27" s="70"/>
      <c r="UJ27" s="70"/>
      <c r="UK27" s="70"/>
      <c r="UL27" s="70"/>
      <c r="UM27" s="70"/>
      <c r="UN27" s="70"/>
      <c r="UO27" s="70"/>
      <c r="UP27" s="70"/>
      <c r="UQ27" s="70"/>
      <c r="UR27" s="70"/>
      <c r="US27" s="70"/>
      <c r="UT27" s="70"/>
      <c r="UU27" s="70"/>
      <c r="UV27" s="70"/>
      <c r="UW27" s="70"/>
      <c r="UX27" s="70"/>
      <c r="UY27" s="70"/>
      <c r="UZ27" s="70"/>
      <c r="VA27" s="70"/>
      <c r="VB27" s="70"/>
      <c r="VC27" s="70"/>
      <c r="VD27" s="70"/>
      <c r="VE27" s="70"/>
      <c r="VF27" s="70"/>
      <c r="VG27" s="70"/>
      <c r="VH27" s="70"/>
      <c r="VI27" s="70"/>
      <c r="VJ27" s="70"/>
      <c r="VK27" s="70"/>
      <c r="VL27" s="70"/>
      <c r="VM27" s="70"/>
      <c r="VN27" s="70"/>
      <c r="VO27" s="70"/>
      <c r="VP27" s="70"/>
      <c r="VQ27" s="70"/>
      <c r="VR27" s="70"/>
      <c r="VS27" s="70"/>
      <c r="VT27" s="70"/>
      <c r="VU27" s="70"/>
      <c r="VV27" s="70"/>
      <c r="VW27" s="70"/>
      <c r="VX27" s="70"/>
      <c r="VY27" s="70"/>
      <c r="VZ27" s="70"/>
      <c r="WA27" s="70"/>
      <c r="WB27" s="70"/>
      <c r="WC27" s="70"/>
      <c r="WD27" s="70"/>
      <c r="WE27" s="70"/>
      <c r="WF27" s="70"/>
      <c r="WG27" s="70"/>
      <c r="WH27" s="70"/>
      <c r="WI27" s="70"/>
      <c r="WJ27" s="70"/>
      <c r="WK27" s="70"/>
      <c r="WL27" s="70"/>
      <c r="WM27" s="70"/>
      <c r="WN27" s="70"/>
      <c r="WO27" s="70"/>
      <c r="WP27" s="70"/>
      <c r="WQ27" s="70"/>
      <c r="WR27" s="70"/>
      <c r="WS27" s="70"/>
      <c r="WT27" s="70"/>
      <c r="WU27" s="70"/>
      <c r="WV27" s="70"/>
      <c r="WW27" s="70"/>
      <c r="WX27" s="70"/>
      <c r="WY27" s="70"/>
      <c r="WZ27" s="70"/>
      <c r="XA27" s="70"/>
      <c r="XB27" s="70"/>
      <c r="XC27" s="70"/>
      <c r="XD27" s="70"/>
      <c r="XE27" s="70"/>
      <c r="XF27" s="70"/>
      <c r="XG27" s="70"/>
      <c r="XH27" s="70"/>
      <c r="XI27" s="70"/>
      <c r="XJ27" s="70"/>
      <c r="XK27" s="70"/>
      <c r="XL27" s="70"/>
      <c r="XM27" s="70"/>
      <c r="XN27" s="70"/>
      <c r="XO27" s="70"/>
      <c r="XP27" s="70"/>
      <c r="XQ27" s="70"/>
      <c r="XR27" s="70"/>
      <c r="XS27" s="70"/>
      <c r="XT27" s="70"/>
      <c r="XU27" s="70"/>
      <c r="XV27" s="70"/>
      <c r="XW27" s="70"/>
      <c r="XX27" s="70"/>
      <c r="XY27" s="70"/>
      <c r="XZ27" s="70"/>
      <c r="YA27" s="70"/>
      <c r="YB27" s="70"/>
      <c r="YC27" s="70"/>
      <c r="YD27" s="70"/>
      <c r="YE27" s="70"/>
      <c r="YF27" s="70"/>
      <c r="YG27" s="70"/>
      <c r="YH27" s="70"/>
      <c r="YI27" s="70"/>
      <c r="YJ27" s="70"/>
      <c r="YK27" s="70"/>
      <c r="YL27" s="70"/>
      <c r="YM27" s="70"/>
      <c r="YN27" s="70"/>
      <c r="YO27" s="70"/>
      <c r="YP27" s="70"/>
      <c r="YQ27" s="70"/>
      <c r="YR27" s="70"/>
      <c r="YS27" s="70"/>
      <c r="YT27" s="70"/>
      <c r="YU27" s="70"/>
      <c r="YV27" s="70"/>
      <c r="YW27" s="70"/>
      <c r="YX27" s="70"/>
      <c r="YY27" s="70"/>
      <c r="YZ27" s="70"/>
      <c r="ZA27" s="70"/>
      <c r="ZB27" s="70"/>
      <c r="ZC27" s="70"/>
      <c r="ZD27" s="70"/>
      <c r="ZE27" s="70"/>
    </row>
    <row r="28" spans="1:682" s="46" customFormat="1" x14ac:dyDescent="0.35">
      <c r="A28" s="2" t="s">
        <v>32</v>
      </c>
      <c r="B28" s="70">
        <v>0</v>
      </c>
      <c r="C28" s="70">
        <v>0</v>
      </c>
      <c r="D28" s="70">
        <v>0</v>
      </c>
      <c r="E28" s="70">
        <v>0</v>
      </c>
      <c r="F28" s="70">
        <v>0</v>
      </c>
      <c r="G28" s="70">
        <v>0</v>
      </c>
      <c r="H28" s="70">
        <v>0</v>
      </c>
      <c r="I28" s="70">
        <v>0</v>
      </c>
      <c r="J28" s="70">
        <v>0</v>
      </c>
      <c r="K28" s="70">
        <v>0</v>
      </c>
      <c r="L28" s="70">
        <v>0</v>
      </c>
      <c r="M28" s="70">
        <v>0</v>
      </c>
      <c r="N28" s="70">
        <v>0</v>
      </c>
      <c r="O28" s="70">
        <v>0</v>
      </c>
      <c r="P28" s="70">
        <v>0</v>
      </c>
      <c r="Q28" s="70">
        <v>0</v>
      </c>
      <c r="R28" s="70">
        <v>0</v>
      </c>
      <c r="S28" s="70">
        <v>0</v>
      </c>
      <c r="T28" s="70">
        <v>0</v>
      </c>
      <c r="U28" s="70">
        <v>0</v>
      </c>
      <c r="V28" s="70">
        <v>0</v>
      </c>
      <c r="W28" s="70">
        <v>0</v>
      </c>
      <c r="X28" s="70">
        <v>0</v>
      </c>
      <c r="Y28" s="70">
        <v>0</v>
      </c>
      <c r="Z28" s="70">
        <v>0</v>
      </c>
      <c r="AA28" s="70">
        <v>0</v>
      </c>
      <c r="AB28" s="70">
        <v>0</v>
      </c>
      <c r="AC28" s="70">
        <v>0</v>
      </c>
      <c r="AD28" s="70">
        <v>0</v>
      </c>
      <c r="AE28" s="70">
        <v>0</v>
      </c>
      <c r="AF28" s="70">
        <v>0</v>
      </c>
      <c r="AG28" s="70">
        <v>0</v>
      </c>
      <c r="AH28" s="70">
        <v>0</v>
      </c>
      <c r="AI28" s="70">
        <v>0</v>
      </c>
      <c r="AJ28" s="70">
        <v>0</v>
      </c>
      <c r="AK28" s="70">
        <v>0</v>
      </c>
      <c r="AL28" s="70">
        <v>0</v>
      </c>
      <c r="AM28" s="70">
        <v>0</v>
      </c>
      <c r="AN28" s="70">
        <v>0</v>
      </c>
      <c r="AO28" s="70">
        <v>0</v>
      </c>
      <c r="AP28" s="70">
        <v>0</v>
      </c>
      <c r="AQ28" s="70">
        <v>0</v>
      </c>
      <c r="AR28" s="70">
        <v>0</v>
      </c>
      <c r="AS28" s="70">
        <v>0</v>
      </c>
      <c r="AT28" s="70">
        <v>0</v>
      </c>
      <c r="AU28" s="70">
        <v>0</v>
      </c>
      <c r="AV28" s="70">
        <v>0</v>
      </c>
      <c r="AW28" s="70">
        <v>0</v>
      </c>
      <c r="AX28" s="70">
        <v>0</v>
      </c>
      <c r="AY28" s="70">
        <v>0</v>
      </c>
      <c r="AZ28" s="70">
        <v>0</v>
      </c>
      <c r="BA28" s="70">
        <v>0</v>
      </c>
      <c r="BB28" s="70">
        <v>0</v>
      </c>
      <c r="BC28" s="70">
        <v>0</v>
      </c>
      <c r="BD28" s="70">
        <v>0</v>
      </c>
      <c r="BE28" s="70">
        <v>0</v>
      </c>
      <c r="BF28" s="70">
        <v>0</v>
      </c>
      <c r="BG28" s="70">
        <v>0</v>
      </c>
      <c r="BH28" s="70">
        <v>0</v>
      </c>
      <c r="BI28" s="70">
        <v>0</v>
      </c>
      <c r="BJ28" s="70">
        <v>0</v>
      </c>
      <c r="BK28" s="70">
        <v>0</v>
      </c>
      <c r="BL28" s="70">
        <v>0</v>
      </c>
      <c r="BM28" s="70">
        <v>0</v>
      </c>
      <c r="BN28" s="70">
        <v>0</v>
      </c>
      <c r="BO28" s="70">
        <v>0</v>
      </c>
      <c r="BP28" s="70">
        <v>0</v>
      </c>
      <c r="BQ28" s="70">
        <v>0</v>
      </c>
      <c r="BR28" s="70">
        <v>0</v>
      </c>
      <c r="BS28" s="70">
        <v>0</v>
      </c>
      <c r="BT28" s="70">
        <v>0</v>
      </c>
      <c r="BU28" s="70">
        <v>0</v>
      </c>
      <c r="BV28" s="70">
        <v>0</v>
      </c>
      <c r="BW28" s="70">
        <v>0</v>
      </c>
      <c r="BX28" s="70">
        <v>0</v>
      </c>
      <c r="BY28" s="70">
        <v>0</v>
      </c>
      <c r="BZ28" s="70">
        <v>0</v>
      </c>
      <c r="CA28" s="70">
        <v>0</v>
      </c>
      <c r="CB28" s="70">
        <v>0</v>
      </c>
      <c r="CC28" s="70">
        <v>0</v>
      </c>
      <c r="CD28" s="70">
        <v>0</v>
      </c>
      <c r="CE28" s="70">
        <v>0</v>
      </c>
      <c r="CF28" s="70">
        <v>0</v>
      </c>
      <c r="CG28" s="70">
        <v>0</v>
      </c>
      <c r="CH28" s="70">
        <v>0</v>
      </c>
      <c r="CI28" s="70">
        <v>0</v>
      </c>
      <c r="CJ28" s="70">
        <v>0</v>
      </c>
      <c r="CK28" s="70">
        <v>0</v>
      </c>
      <c r="CL28" s="70">
        <v>0</v>
      </c>
      <c r="CM28" s="70">
        <v>0</v>
      </c>
      <c r="CN28" s="70">
        <v>0</v>
      </c>
      <c r="CO28" s="70">
        <v>0</v>
      </c>
      <c r="CP28" s="70">
        <v>0</v>
      </c>
      <c r="CQ28" s="70">
        <v>0</v>
      </c>
      <c r="CR28" s="70">
        <v>0</v>
      </c>
      <c r="CS28" s="70">
        <v>0</v>
      </c>
      <c r="CT28" s="70">
        <v>0</v>
      </c>
      <c r="CU28" s="70">
        <v>0</v>
      </c>
      <c r="CV28" s="70">
        <v>0</v>
      </c>
      <c r="CW28" s="70">
        <v>0</v>
      </c>
      <c r="CX28" s="70">
        <v>0</v>
      </c>
      <c r="CY28" s="70">
        <v>0</v>
      </c>
      <c r="CZ28" s="70">
        <v>0</v>
      </c>
      <c r="DA28" s="70">
        <v>0</v>
      </c>
      <c r="DB28" s="70">
        <v>0</v>
      </c>
      <c r="DC28" s="70">
        <v>0</v>
      </c>
      <c r="DD28" s="70">
        <v>0</v>
      </c>
      <c r="DE28" s="70">
        <v>0</v>
      </c>
      <c r="DF28" s="70">
        <v>0</v>
      </c>
      <c r="DG28" s="70">
        <v>0</v>
      </c>
      <c r="DH28" s="70">
        <v>0</v>
      </c>
      <c r="DI28" s="70">
        <v>0</v>
      </c>
      <c r="DJ28" s="70">
        <v>0</v>
      </c>
      <c r="DK28" s="70">
        <v>0</v>
      </c>
      <c r="DL28" s="70">
        <v>0</v>
      </c>
      <c r="DM28" s="70">
        <v>0</v>
      </c>
      <c r="DN28" s="70">
        <v>0</v>
      </c>
      <c r="DO28" s="70">
        <v>0</v>
      </c>
      <c r="DP28" s="70">
        <v>0</v>
      </c>
      <c r="DQ28" s="70">
        <v>0</v>
      </c>
      <c r="DR28" s="70">
        <v>0</v>
      </c>
      <c r="DS28" s="70">
        <v>0</v>
      </c>
      <c r="DT28" s="70">
        <v>0</v>
      </c>
      <c r="DU28" s="70">
        <v>0</v>
      </c>
      <c r="DV28" s="70">
        <v>0</v>
      </c>
      <c r="DW28" s="70">
        <v>0</v>
      </c>
      <c r="DX28" s="70">
        <v>0</v>
      </c>
      <c r="DY28" s="70">
        <v>0</v>
      </c>
      <c r="DZ28" s="70">
        <v>0</v>
      </c>
      <c r="EA28" s="70">
        <v>0</v>
      </c>
      <c r="EB28" s="70">
        <v>0</v>
      </c>
      <c r="EC28" s="70">
        <v>0</v>
      </c>
      <c r="ED28" s="70"/>
      <c r="EE28" s="70"/>
      <c r="EF28" s="70"/>
      <c r="EG28" s="70"/>
      <c r="EH28" s="70"/>
      <c r="EI28" s="70"/>
      <c r="EJ28" s="70"/>
      <c r="EK28" s="70"/>
      <c r="EL28" s="70"/>
      <c r="EM28" s="70"/>
      <c r="EN28" s="70"/>
      <c r="EO28" s="70"/>
      <c r="EP28" s="70"/>
      <c r="EQ28" s="70"/>
      <c r="ER28" s="70"/>
      <c r="ES28" s="70"/>
      <c r="ET28" s="70"/>
      <c r="EU28" s="70"/>
      <c r="EV28" s="70"/>
      <c r="EW28" s="70"/>
      <c r="EX28" s="70"/>
      <c r="EY28" s="70"/>
      <c r="EZ28" s="70"/>
      <c r="FA28" s="70"/>
      <c r="FB28" s="70"/>
      <c r="FC28" s="70"/>
      <c r="FD28" s="70"/>
      <c r="FE28" s="70"/>
      <c r="FF28" s="70"/>
      <c r="FG28" s="70"/>
      <c r="FH28" s="70"/>
      <c r="FI28" s="70"/>
      <c r="FJ28" s="70"/>
      <c r="FK28" s="70"/>
      <c r="FL28" s="70"/>
      <c r="FM28" s="70"/>
      <c r="FN28" s="70"/>
      <c r="FO28" s="70"/>
      <c r="FP28" s="70"/>
      <c r="FQ28" s="70"/>
      <c r="FR28" s="70"/>
      <c r="FS28" s="70"/>
      <c r="FT28" s="70"/>
      <c r="FU28" s="70"/>
      <c r="FV28" s="70"/>
      <c r="FW28" s="70"/>
      <c r="FX28" s="70"/>
      <c r="FY28" s="70"/>
      <c r="FZ28" s="70"/>
      <c r="GA28" s="70"/>
      <c r="GB28" s="70"/>
      <c r="GC28" s="70"/>
      <c r="GD28" s="70"/>
      <c r="GE28" s="70"/>
      <c r="GF28" s="70"/>
      <c r="GG28" s="70"/>
      <c r="GH28" s="70"/>
      <c r="GI28" s="70"/>
      <c r="GJ28" s="70"/>
      <c r="GK28" s="70"/>
      <c r="GL28" s="70"/>
      <c r="GM28" s="70"/>
      <c r="GN28" s="70"/>
      <c r="GO28" s="70"/>
      <c r="GP28" s="70"/>
      <c r="GQ28" s="70"/>
      <c r="GR28" s="70"/>
      <c r="GS28" s="70"/>
      <c r="GT28" s="70"/>
      <c r="GU28" s="70"/>
      <c r="GV28" s="70"/>
      <c r="GW28" s="70"/>
      <c r="GX28" s="70"/>
      <c r="GY28" s="70"/>
      <c r="GZ28" s="70"/>
      <c r="HA28" s="70"/>
      <c r="HB28" s="70"/>
      <c r="HC28" s="70"/>
      <c r="HD28" s="70"/>
      <c r="HE28" s="70"/>
      <c r="HF28" s="70"/>
      <c r="HG28" s="70"/>
      <c r="HH28" s="70"/>
      <c r="HI28" s="70"/>
      <c r="HJ28" s="70"/>
      <c r="HK28" s="70"/>
      <c r="HL28" s="70"/>
      <c r="HM28" s="70"/>
      <c r="HN28" s="70"/>
      <c r="HO28" s="70"/>
      <c r="HP28" s="70"/>
      <c r="HQ28" s="70"/>
      <c r="HR28" s="70"/>
      <c r="HS28" s="70"/>
      <c r="HT28" s="70"/>
      <c r="HU28" s="70"/>
      <c r="HV28" s="70"/>
      <c r="HW28" s="70"/>
      <c r="HX28" s="70"/>
      <c r="HY28" s="70"/>
      <c r="HZ28" s="70"/>
      <c r="IA28" s="70"/>
      <c r="IB28" s="70"/>
      <c r="IC28" s="70"/>
      <c r="ID28" s="70"/>
      <c r="IE28" s="70"/>
      <c r="IF28" s="70"/>
      <c r="IG28" s="70"/>
      <c r="IH28" s="70"/>
      <c r="II28" s="70"/>
      <c r="IJ28" s="70"/>
      <c r="IK28" s="70"/>
      <c r="IL28" s="70"/>
      <c r="IM28" s="70"/>
      <c r="IN28" s="70"/>
      <c r="IO28" s="70"/>
      <c r="IP28" s="70"/>
      <c r="IQ28" s="70"/>
      <c r="IR28" s="70"/>
      <c r="IS28" s="70"/>
      <c r="IT28" s="70"/>
      <c r="IU28" s="70"/>
      <c r="IV28" s="70"/>
      <c r="IW28" s="70"/>
      <c r="IX28" s="70"/>
      <c r="IY28" s="70"/>
      <c r="IZ28" s="70"/>
      <c r="JA28" s="70"/>
      <c r="JB28" s="70"/>
      <c r="JC28" s="70"/>
      <c r="JD28" s="70"/>
      <c r="JE28" s="70"/>
      <c r="JF28" s="70"/>
      <c r="JG28" s="70"/>
      <c r="JH28" s="70"/>
      <c r="JI28" s="70"/>
      <c r="JJ28" s="70"/>
      <c r="JK28" s="70"/>
      <c r="JL28" s="70"/>
      <c r="JM28" s="70"/>
      <c r="JN28" s="70"/>
      <c r="JO28" s="70"/>
      <c r="JP28" s="70"/>
      <c r="JQ28" s="70"/>
      <c r="JR28" s="70"/>
      <c r="JS28" s="70"/>
      <c r="JT28" s="70"/>
      <c r="JU28" s="70"/>
      <c r="JV28" s="70"/>
      <c r="JW28" s="70"/>
      <c r="JX28" s="70"/>
      <c r="JY28" s="70"/>
      <c r="JZ28" s="70"/>
      <c r="KA28" s="70"/>
      <c r="KB28" s="70"/>
      <c r="KC28" s="70"/>
      <c r="KD28" s="70"/>
      <c r="KE28" s="70"/>
      <c r="KF28" s="70"/>
      <c r="KG28" s="70"/>
      <c r="KH28" s="70"/>
      <c r="KI28" s="70"/>
      <c r="KJ28" s="70"/>
      <c r="KK28" s="70"/>
      <c r="KL28" s="70"/>
      <c r="KM28" s="70"/>
      <c r="KN28" s="70"/>
      <c r="KO28" s="70"/>
      <c r="KP28" s="70"/>
      <c r="KQ28" s="70"/>
      <c r="KR28" s="70"/>
      <c r="KS28" s="70"/>
      <c r="KT28" s="70"/>
      <c r="KU28" s="70"/>
      <c r="KV28" s="70"/>
      <c r="KW28" s="70"/>
      <c r="KX28" s="70"/>
      <c r="KY28" s="70"/>
      <c r="KZ28" s="70"/>
      <c r="LA28" s="70"/>
      <c r="LB28" s="70"/>
      <c r="LC28" s="70"/>
      <c r="LD28" s="70"/>
      <c r="LE28" s="70"/>
      <c r="LF28" s="70"/>
      <c r="LG28" s="70"/>
      <c r="LH28" s="70"/>
      <c r="LI28" s="70"/>
      <c r="LJ28" s="70"/>
      <c r="LK28" s="70"/>
      <c r="LL28" s="70"/>
      <c r="LM28" s="70"/>
      <c r="LN28" s="70"/>
      <c r="LO28" s="70"/>
      <c r="LP28" s="70"/>
      <c r="LQ28" s="70"/>
      <c r="LR28" s="70"/>
      <c r="LS28" s="70"/>
      <c r="LT28" s="70"/>
      <c r="LU28" s="70"/>
      <c r="LV28" s="70"/>
      <c r="LW28" s="70"/>
      <c r="LX28" s="70"/>
      <c r="LY28" s="70"/>
      <c r="LZ28" s="70"/>
      <c r="MA28" s="70"/>
      <c r="MB28" s="70"/>
      <c r="MC28" s="70"/>
      <c r="MD28" s="70"/>
      <c r="ME28" s="70"/>
      <c r="MF28" s="70"/>
      <c r="MG28" s="70"/>
      <c r="MH28" s="70"/>
      <c r="MI28" s="70"/>
      <c r="MJ28" s="70"/>
      <c r="MK28" s="70"/>
      <c r="ML28" s="70"/>
      <c r="MM28" s="70"/>
      <c r="MN28" s="70"/>
      <c r="MO28" s="70"/>
      <c r="MP28" s="70"/>
      <c r="MQ28" s="70"/>
      <c r="MR28" s="70"/>
      <c r="MS28" s="70"/>
      <c r="MT28" s="70"/>
      <c r="MU28" s="70"/>
      <c r="MV28" s="70"/>
      <c r="MW28" s="70"/>
      <c r="MX28" s="70"/>
      <c r="MY28" s="70"/>
      <c r="MZ28" s="70"/>
      <c r="NA28" s="70"/>
      <c r="NB28" s="70"/>
      <c r="NC28" s="70"/>
      <c r="ND28" s="70"/>
      <c r="NE28" s="70"/>
      <c r="NF28" s="70"/>
      <c r="NG28" s="70"/>
      <c r="NH28" s="70"/>
      <c r="NI28" s="70"/>
      <c r="NJ28" s="70"/>
      <c r="NK28" s="70"/>
      <c r="NL28" s="70"/>
      <c r="NM28" s="70"/>
      <c r="NN28" s="70"/>
      <c r="NO28" s="70"/>
      <c r="NP28" s="70"/>
      <c r="NQ28" s="70"/>
      <c r="NR28" s="70"/>
      <c r="NS28" s="70"/>
      <c r="NT28" s="70"/>
      <c r="NU28" s="70"/>
      <c r="NV28" s="70"/>
      <c r="NW28" s="70"/>
      <c r="NX28" s="70"/>
      <c r="NY28" s="70"/>
      <c r="NZ28" s="70"/>
      <c r="OA28" s="70"/>
      <c r="OB28" s="70"/>
      <c r="OC28" s="70"/>
      <c r="OD28" s="70"/>
      <c r="OE28" s="70"/>
      <c r="OF28" s="70"/>
      <c r="OG28" s="70"/>
      <c r="OH28" s="70"/>
      <c r="OI28" s="70"/>
      <c r="OJ28" s="70"/>
      <c r="OK28" s="70"/>
      <c r="OL28" s="70"/>
      <c r="OM28" s="70"/>
      <c r="ON28" s="70"/>
      <c r="OO28" s="70"/>
      <c r="OP28" s="70"/>
      <c r="OQ28" s="70"/>
      <c r="OR28" s="70"/>
      <c r="OS28" s="70"/>
      <c r="OT28" s="70"/>
      <c r="OU28" s="70"/>
      <c r="OV28" s="70"/>
      <c r="OW28" s="70"/>
      <c r="OX28" s="70"/>
      <c r="OY28" s="70"/>
      <c r="OZ28" s="70"/>
      <c r="PA28" s="70"/>
      <c r="PB28" s="70"/>
      <c r="PC28" s="70"/>
      <c r="PD28" s="70"/>
      <c r="PE28" s="70"/>
      <c r="PF28" s="70"/>
      <c r="PG28" s="70"/>
      <c r="PH28" s="70"/>
      <c r="PI28" s="70"/>
      <c r="PJ28" s="70"/>
      <c r="PK28" s="70"/>
      <c r="PL28" s="70"/>
      <c r="PM28" s="70"/>
      <c r="PN28" s="70"/>
      <c r="PO28" s="70"/>
      <c r="PP28" s="70"/>
      <c r="PQ28" s="70"/>
      <c r="PR28" s="70"/>
      <c r="PS28" s="70"/>
      <c r="PT28" s="70"/>
      <c r="PU28" s="70"/>
      <c r="PV28" s="70"/>
      <c r="PW28" s="70"/>
      <c r="PX28" s="70"/>
      <c r="PY28" s="70"/>
      <c r="PZ28" s="70"/>
      <c r="QA28" s="70"/>
      <c r="QB28" s="70"/>
      <c r="QC28" s="70"/>
      <c r="QD28" s="70"/>
      <c r="QE28" s="70"/>
      <c r="QF28" s="70"/>
      <c r="QG28" s="70"/>
      <c r="QH28" s="70"/>
      <c r="QI28" s="70"/>
      <c r="QJ28" s="70"/>
      <c r="QK28" s="70"/>
      <c r="QL28" s="70"/>
      <c r="QM28" s="70"/>
      <c r="QN28" s="70"/>
      <c r="QO28" s="70"/>
      <c r="QP28" s="70"/>
      <c r="QQ28" s="70"/>
      <c r="QR28" s="70"/>
      <c r="QS28" s="70"/>
      <c r="QT28" s="70"/>
      <c r="QU28" s="70"/>
      <c r="QV28" s="70"/>
      <c r="QW28" s="70"/>
      <c r="QX28" s="70"/>
      <c r="QY28" s="70"/>
      <c r="QZ28" s="70"/>
      <c r="RA28" s="70"/>
      <c r="RB28" s="70"/>
      <c r="RC28" s="70"/>
      <c r="RD28" s="70"/>
      <c r="RE28" s="70"/>
      <c r="RF28" s="70"/>
      <c r="RG28" s="70"/>
      <c r="RH28" s="70"/>
      <c r="RI28" s="70"/>
      <c r="RJ28" s="70"/>
      <c r="RK28" s="70"/>
      <c r="RL28" s="70"/>
      <c r="RM28" s="70"/>
      <c r="RN28" s="70"/>
      <c r="RO28" s="70"/>
      <c r="RP28" s="70"/>
      <c r="RQ28" s="70"/>
      <c r="RR28" s="70"/>
      <c r="RS28" s="70"/>
      <c r="RT28" s="70"/>
      <c r="RU28" s="70"/>
      <c r="RV28" s="70"/>
      <c r="RW28" s="70"/>
      <c r="RX28" s="70"/>
      <c r="RY28" s="70"/>
      <c r="RZ28" s="70"/>
      <c r="SA28" s="70"/>
      <c r="SB28" s="70"/>
      <c r="SC28" s="70"/>
      <c r="SD28" s="70"/>
      <c r="SE28" s="70"/>
      <c r="SF28" s="70"/>
      <c r="SG28" s="70"/>
      <c r="SH28" s="70"/>
      <c r="SI28" s="70"/>
      <c r="SJ28" s="70"/>
      <c r="SK28" s="70"/>
      <c r="SL28" s="70"/>
      <c r="SM28" s="70"/>
      <c r="SN28" s="70"/>
      <c r="SO28" s="70"/>
      <c r="SP28" s="70"/>
      <c r="SQ28" s="70"/>
      <c r="SR28" s="70"/>
      <c r="SS28" s="70"/>
      <c r="ST28" s="70"/>
      <c r="SU28" s="70"/>
      <c r="SV28" s="70"/>
      <c r="SW28" s="70"/>
      <c r="SX28" s="70"/>
      <c r="SY28" s="70"/>
      <c r="SZ28" s="70"/>
      <c r="TA28" s="70"/>
      <c r="TB28" s="70"/>
      <c r="TC28" s="70"/>
      <c r="TD28" s="70"/>
      <c r="TE28" s="70"/>
      <c r="TF28" s="70"/>
      <c r="TG28" s="70"/>
      <c r="TH28" s="70"/>
      <c r="TI28" s="70"/>
      <c r="TJ28" s="70"/>
      <c r="TK28" s="70"/>
      <c r="TL28" s="70"/>
      <c r="TM28" s="70"/>
      <c r="TN28" s="70"/>
      <c r="TO28" s="70"/>
      <c r="TP28" s="70"/>
      <c r="TQ28" s="70"/>
      <c r="TR28" s="70"/>
      <c r="TS28" s="70"/>
      <c r="TT28" s="70"/>
      <c r="TU28" s="70"/>
      <c r="TV28" s="70"/>
      <c r="TW28" s="70"/>
      <c r="TX28" s="70"/>
      <c r="TY28" s="70"/>
      <c r="TZ28" s="70"/>
      <c r="UA28" s="70"/>
      <c r="UB28" s="70"/>
      <c r="UC28" s="70"/>
      <c r="UD28" s="70"/>
      <c r="UE28" s="70"/>
      <c r="UF28" s="70"/>
      <c r="UG28" s="70"/>
      <c r="UH28" s="70"/>
      <c r="UI28" s="70"/>
      <c r="UJ28" s="70"/>
      <c r="UK28" s="70"/>
      <c r="UL28" s="70"/>
      <c r="UM28" s="70"/>
      <c r="UN28" s="70"/>
      <c r="UO28" s="70"/>
      <c r="UP28" s="70"/>
      <c r="UQ28" s="70"/>
      <c r="UR28" s="70"/>
      <c r="US28" s="70"/>
      <c r="UT28" s="70"/>
      <c r="UU28" s="70"/>
      <c r="UV28" s="70"/>
      <c r="UW28" s="70"/>
      <c r="UX28" s="70"/>
      <c r="UY28" s="70"/>
      <c r="UZ28" s="70"/>
      <c r="VA28" s="70"/>
      <c r="VB28" s="70"/>
      <c r="VC28" s="70"/>
      <c r="VD28" s="70"/>
      <c r="VE28" s="70"/>
      <c r="VF28" s="70"/>
      <c r="VG28" s="70"/>
      <c r="VH28" s="70"/>
      <c r="VI28" s="70"/>
      <c r="VJ28" s="70"/>
      <c r="VK28" s="70"/>
      <c r="VL28" s="70"/>
      <c r="VM28" s="70"/>
      <c r="VN28" s="70"/>
      <c r="VO28" s="70"/>
      <c r="VP28" s="70"/>
      <c r="VQ28" s="70"/>
      <c r="VR28" s="70"/>
      <c r="VS28" s="70"/>
      <c r="VT28" s="70"/>
      <c r="VU28" s="70"/>
      <c r="VV28" s="70"/>
      <c r="VW28" s="70"/>
      <c r="VX28" s="70"/>
      <c r="VY28" s="70"/>
      <c r="VZ28" s="70"/>
      <c r="WA28" s="70"/>
      <c r="WB28" s="70"/>
      <c r="WC28" s="70"/>
      <c r="WD28" s="70"/>
      <c r="WE28" s="70"/>
      <c r="WF28" s="70"/>
      <c r="WG28" s="70"/>
      <c r="WH28" s="70"/>
      <c r="WI28" s="70"/>
      <c r="WJ28" s="70"/>
      <c r="WK28" s="70"/>
      <c r="WL28" s="70"/>
      <c r="WM28" s="70"/>
      <c r="WN28" s="70"/>
      <c r="WO28" s="70"/>
      <c r="WP28" s="70"/>
      <c r="WQ28" s="70"/>
      <c r="WR28" s="70"/>
      <c r="WS28" s="70"/>
      <c r="WT28" s="70"/>
      <c r="WU28" s="70"/>
      <c r="WV28" s="70"/>
      <c r="WW28" s="70"/>
      <c r="WX28" s="70"/>
      <c r="WY28" s="70"/>
      <c r="WZ28" s="70"/>
      <c r="XA28" s="70"/>
      <c r="XB28" s="70"/>
      <c r="XC28" s="70"/>
      <c r="XD28" s="70"/>
      <c r="XE28" s="70"/>
      <c r="XF28" s="70"/>
      <c r="XG28" s="70"/>
      <c r="XH28" s="70"/>
      <c r="XI28" s="70"/>
      <c r="XJ28" s="70"/>
      <c r="XK28" s="70"/>
      <c r="XL28" s="70"/>
      <c r="XM28" s="70"/>
      <c r="XN28" s="70"/>
      <c r="XO28" s="70"/>
      <c r="XP28" s="70"/>
      <c r="XQ28" s="70"/>
      <c r="XR28" s="70"/>
      <c r="XS28" s="70"/>
      <c r="XT28" s="70"/>
      <c r="XU28" s="70"/>
      <c r="XV28" s="70"/>
      <c r="XW28" s="70"/>
      <c r="XX28" s="70"/>
      <c r="XY28" s="70"/>
      <c r="XZ28" s="70"/>
      <c r="YA28" s="70"/>
      <c r="YB28" s="70"/>
      <c r="YC28" s="70"/>
      <c r="YD28" s="70"/>
      <c r="YE28" s="70"/>
      <c r="YF28" s="70"/>
      <c r="YG28" s="70"/>
      <c r="YH28" s="70"/>
      <c r="YI28" s="70"/>
      <c r="YJ28" s="70"/>
      <c r="YK28" s="70"/>
      <c r="YL28" s="70"/>
      <c r="YM28" s="70"/>
      <c r="YN28" s="70"/>
      <c r="YO28" s="70"/>
      <c r="YP28" s="70"/>
      <c r="YQ28" s="70"/>
      <c r="YR28" s="70"/>
      <c r="YS28" s="70"/>
      <c r="YT28" s="70"/>
      <c r="YU28" s="70"/>
      <c r="YV28" s="70"/>
      <c r="YW28" s="70"/>
      <c r="YX28" s="70"/>
      <c r="YY28" s="70"/>
      <c r="YZ28" s="70"/>
      <c r="ZA28" s="70"/>
      <c r="ZB28" s="70"/>
      <c r="ZC28" s="70"/>
      <c r="ZD28" s="70"/>
      <c r="ZE28" s="70"/>
    </row>
    <row r="29" spans="1:682" s="46" customFormat="1" x14ac:dyDescent="0.35">
      <c r="A29" s="2" t="s">
        <v>33</v>
      </c>
      <c r="B29" s="71">
        <v>4</v>
      </c>
      <c r="C29" s="71">
        <v>4</v>
      </c>
      <c r="D29" s="71">
        <v>4</v>
      </c>
      <c r="E29" s="71">
        <v>4</v>
      </c>
      <c r="F29" s="71">
        <v>4</v>
      </c>
      <c r="G29" s="71">
        <v>4</v>
      </c>
      <c r="H29" s="71">
        <v>4</v>
      </c>
      <c r="I29" s="71">
        <v>4</v>
      </c>
      <c r="J29" s="71">
        <v>4</v>
      </c>
      <c r="K29" s="71">
        <v>4</v>
      </c>
      <c r="L29" s="71">
        <v>4</v>
      </c>
      <c r="M29" s="71">
        <v>4</v>
      </c>
      <c r="N29" s="71">
        <v>4</v>
      </c>
      <c r="O29" s="71">
        <v>4</v>
      </c>
      <c r="P29" s="71">
        <v>4</v>
      </c>
      <c r="Q29" s="71">
        <v>4</v>
      </c>
      <c r="R29" s="71">
        <v>4</v>
      </c>
      <c r="S29" s="71">
        <v>4</v>
      </c>
      <c r="T29" s="71">
        <v>4</v>
      </c>
      <c r="U29" s="71">
        <v>4</v>
      </c>
      <c r="V29" s="71">
        <v>4</v>
      </c>
      <c r="W29" s="71">
        <v>4</v>
      </c>
      <c r="X29" s="71">
        <v>4</v>
      </c>
      <c r="Y29" s="71">
        <v>4</v>
      </c>
      <c r="Z29" s="71">
        <v>4</v>
      </c>
      <c r="AA29" s="71">
        <v>4</v>
      </c>
      <c r="AB29" s="71">
        <v>4</v>
      </c>
      <c r="AC29" s="71">
        <v>4</v>
      </c>
      <c r="AD29" s="71">
        <v>4</v>
      </c>
      <c r="AE29" s="71">
        <v>4</v>
      </c>
      <c r="AF29" s="71">
        <v>4</v>
      </c>
      <c r="AG29" s="71">
        <v>4</v>
      </c>
      <c r="AH29" s="71">
        <v>4</v>
      </c>
      <c r="AI29" s="71">
        <v>4</v>
      </c>
      <c r="AJ29" s="71">
        <v>4</v>
      </c>
      <c r="AK29" s="71">
        <v>4</v>
      </c>
      <c r="AL29" s="71">
        <v>4</v>
      </c>
      <c r="AM29" s="71">
        <v>4</v>
      </c>
      <c r="AN29" s="71">
        <v>4</v>
      </c>
      <c r="AO29" s="71">
        <v>4</v>
      </c>
      <c r="AP29" s="71">
        <v>4</v>
      </c>
      <c r="AQ29" s="71">
        <v>4</v>
      </c>
      <c r="AR29" s="71">
        <v>4</v>
      </c>
      <c r="AS29" s="71">
        <v>4</v>
      </c>
      <c r="AT29" s="71">
        <v>4</v>
      </c>
      <c r="AU29" s="71">
        <v>4</v>
      </c>
      <c r="AV29" s="71">
        <v>4</v>
      </c>
      <c r="AW29" s="71">
        <v>4</v>
      </c>
      <c r="AX29" s="71">
        <v>4</v>
      </c>
      <c r="AY29" s="71">
        <v>4</v>
      </c>
      <c r="AZ29" s="71">
        <v>4</v>
      </c>
      <c r="BA29" s="71">
        <v>4</v>
      </c>
      <c r="BB29" s="71">
        <v>4</v>
      </c>
      <c r="BC29" s="71">
        <v>4</v>
      </c>
      <c r="BD29" s="71">
        <v>4</v>
      </c>
      <c r="BE29" s="71">
        <v>4</v>
      </c>
      <c r="BF29" s="71">
        <v>4</v>
      </c>
      <c r="BG29" s="71">
        <v>4</v>
      </c>
      <c r="BH29" s="71">
        <v>4</v>
      </c>
      <c r="BI29" s="71">
        <v>4</v>
      </c>
      <c r="BJ29" s="71">
        <v>4</v>
      </c>
      <c r="BK29" s="71">
        <v>4</v>
      </c>
      <c r="BL29" s="71">
        <v>4</v>
      </c>
      <c r="BM29" s="71">
        <v>4</v>
      </c>
      <c r="BN29" s="71">
        <v>4</v>
      </c>
      <c r="BO29" s="71">
        <v>4</v>
      </c>
      <c r="BP29" s="71">
        <v>4</v>
      </c>
      <c r="BQ29" s="71">
        <v>4</v>
      </c>
      <c r="BR29" s="71">
        <v>4</v>
      </c>
      <c r="BS29" s="71">
        <v>4</v>
      </c>
      <c r="BT29" s="71">
        <v>4</v>
      </c>
      <c r="BU29" s="71">
        <v>4</v>
      </c>
      <c r="BV29" s="71">
        <v>4</v>
      </c>
      <c r="BW29" s="71">
        <v>4</v>
      </c>
      <c r="BX29" s="71">
        <v>4</v>
      </c>
      <c r="BY29" s="71">
        <v>4</v>
      </c>
      <c r="BZ29" s="71">
        <v>4</v>
      </c>
      <c r="CA29" s="71">
        <v>4</v>
      </c>
      <c r="CB29" s="71">
        <v>4</v>
      </c>
      <c r="CC29" s="71">
        <v>4</v>
      </c>
      <c r="CD29" s="71">
        <v>4</v>
      </c>
      <c r="CE29" s="71">
        <v>4</v>
      </c>
      <c r="CF29" s="71">
        <v>4</v>
      </c>
      <c r="CG29" s="71">
        <v>4</v>
      </c>
      <c r="CH29" s="71">
        <v>4</v>
      </c>
      <c r="CI29" s="71">
        <v>4</v>
      </c>
      <c r="CJ29" s="71">
        <v>4</v>
      </c>
      <c r="CK29" s="71">
        <v>4</v>
      </c>
      <c r="CL29" s="71">
        <v>4</v>
      </c>
      <c r="CM29" s="71">
        <v>4</v>
      </c>
      <c r="CN29" s="71">
        <v>4</v>
      </c>
      <c r="CO29" s="71">
        <v>4</v>
      </c>
      <c r="CP29" s="71">
        <v>4</v>
      </c>
      <c r="CQ29" s="71">
        <v>4</v>
      </c>
      <c r="CR29" s="71">
        <v>4</v>
      </c>
      <c r="CS29" s="71">
        <v>4</v>
      </c>
      <c r="CT29" s="71">
        <v>4</v>
      </c>
      <c r="CU29" s="71">
        <v>4</v>
      </c>
      <c r="CV29" s="71">
        <v>4</v>
      </c>
      <c r="CW29" s="71">
        <v>4</v>
      </c>
      <c r="CX29" s="71">
        <v>4</v>
      </c>
      <c r="CY29" s="71">
        <v>4</v>
      </c>
      <c r="CZ29" s="71">
        <v>4</v>
      </c>
      <c r="DA29" s="71">
        <v>4</v>
      </c>
      <c r="DB29" s="71">
        <v>4</v>
      </c>
      <c r="DC29" s="71">
        <v>4</v>
      </c>
      <c r="DD29" s="71">
        <v>4</v>
      </c>
      <c r="DE29" s="71">
        <v>4</v>
      </c>
      <c r="DF29" s="71">
        <v>4</v>
      </c>
      <c r="DG29" s="71">
        <v>4</v>
      </c>
      <c r="DH29" s="71">
        <v>4</v>
      </c>
      <c r="DI29" s="71">
        <v>4</v>
      </c>
      <c r="DJ29" s="71">
        <v>4</v>
      </c>
      <c r="DK29" s="71">
        <v>4</v>
      </c>
      <c r="DL29" s="71">
        <v>4</v>
      </c>
      <c r="DM29" s="71">
        <v>4</v>
      </c>
      <c r="DN29" s="71">
        <v>4</v>
      </c>
      <c r="DO29" s="71">
        <v>4</v>
      </c>
      <c r="DP29" s="71">
        <v>4</v>
      </c>
      <c r="DQ29" s="71">
        <v>4</v>
      </c>
      <c r="DR29" s="71">
        <v>4</v>
      </c>
      <c r="DS29" s="71">
        <v>4</v>
      </c>
      <c r="DT29" s="71">
        <v>4</v>
      </c>
      <c r="DU29" s="71">
        <v>4</v>
      </c>
      <c r="DV29" s="71">
        <v>4</v>
      </c>
      <c r="DW29" s="71">
        <v>4</v>
      </c>
      <c r="DX29" s="71">
        <v>4</v>
      </c>
      <c r="DY29" s="71">
        <v>4</v>
      </c>
      <c r="DZ29" s="71">
        <v>4</v>
      </c>
      <c r="EA29" s="71">
        <v>4</v>
      </c>
      <c r="EB29" s="71">
        <v>4</v>
      </c>
      <c r="EC29" s="71">
        <v>4</v>
      </c>
      <c r="ED29" s="71"/>
      <c r="EE29" s="71"/>
      <c r="EF29" s="71"/>
      <c r="EG29" s="71"/>
      <c r="EH29" s="71"/>
      <c r="EI29" s="71"/>
      <c r="EJ29" s="71"/>
      <c r="EK29" s="71"/>
      <c r="EL29" s="71"/>
      <c r="EM29" s="71"/>
      <c r="EN29" s="71"/>
      <c r="EO29" s="71"/>
      <c r="EP29" s="71"/>
      <c r="EQ29" s="71"/>
      <c r="ER29" s="71"/>
      <c r="ES29" s="71"/>
      <c r="ET29" s="71"/>
      <c r="EU29" s="71"/>
      <c r="EV29" s="71"/>
      <c r="EW29" s="71"/>
      <c r="EX29" s="71"/>
      <c r="EY29" s="71"/>
      <c r="EZ29" s="71"/>
      <c r="FA29" s="71"/>
      <c r="FB29" s="71"/>
      <c r="FC29" s="71"/>
      <c r="FD29" s="71"/>
      <c r="FE29" s="71"/>
      <c r="FF29" s="71"/>
      <c r="FG29" s="71"/>
      <c r="FH29" s="71"/>
      <c r="FI29" s="71"/>
      <c r="FJ29" s="71"/>
      <c r="FK29" s="71"/>
      <c r="FL29" s="71"/>
      <c r="FM29" s="71"/>
      <c r="FN29" s="71"/>
      <c r="FO29" s="71"/>
      <c r="FP29" s="71"/>
      <c r="FQ29" s="71"/>
      <c r="FR29" s="71"/>
      <c r="FS29" s="71"/>
      <c r="FT29" s="71"/>
      <c r="FU29" s="71"/>
      <c r="FV29" s="71"/>
      <c r="FW29" s="71"/>
      <c r="FX29" s="71"/>
      <c r="FY29" s="71"/>
      <c r="FZ29" s="71"/>
      <c r="GA29" s="71"/>
      <c r="GB29" s="71"/>
      <c r="GC29" s="71"/>
      <c r="GD29" s="71"/>
      <c r="GE29" s="71"/>
      <c r="GF29" s="71"/>
      <c r="GG29" s="71"/>
      <c r="GH29" s="71"/>
      <c r="GI29" s="71"/>
      <c r="GJ29" s="71"/>
      <c r="GK29" s="71"/>
      <c r="GL29" s="71"/>
      <c r="GM29" s="71"/>
      <c r="GN29" s="71"/>
      <c r="GO29" s="71"/>
      <c r="GP29" s="71"/>
      <c r="GQ29" s="71"/>
      <c r="GR29" s="71"/>
      <c r="GS29" s="71"/>
      <c r="GT29" s="71"/>
      <c r="GU29" s="71"/>
      <c r="GV29" s="71"/>
      <c r="GW29" s="71"/>
      <c r="GX29" s="71"/>
      <c r="GY29" s="71"/>
      <c r="GZ29" s="71"/>
      <c r="HA29" s="71"/>
      <c r="HB29" s="71"/>
      <c r="HC29" s="71"/>
      <c r="HD29" s="71"/>
      <c r="HE29" s="71"/>
      <c r="HF29" s="71"/>
      <c r="HG29" s="71"/>
      <c r="HH29" s="71"/>
      <c r="HI29" s="71"/>
      <c r="HJ29" s="71"/>
      <c r="HK29" s="71"/>
      <c r="HL29" s="71"/>
      <c r="HM29" s="71"/>
      <c r="HN29" s="71"/>
      <c r="HO29" s="71"/>
      <c r="HP29" s="71"/>
      <c r="HQ29" s="71"/>
      <c r="HR29" s="71"/>
      <c r="HS29" s="71"/>
      <c r="HT29" s="71"/>
      <c r="HU29" s="71"/>
      <c r="HV29" s="71"/>
      <c r="HW29" s="71"/>
      <c r="HX29" s="71"/>
      <c r="HY29" s="71"/>
      <c r="HZ29" s="71"/>
      <c r="IA29" s="71"/>
      <c r="IB29" s="71"/>
      <c r="IC29" s="71"/>
      <c r="ID29" s="71"/>
      <c r="IE29" s="71"/>
      <c r="IF29" s="71"/>
      <c r="IG29" s="71"/>
      <c r="IH29" s="71"/>
      <c r="II29" s="71"/>
      <c r="IJ29" s="71"/>
      <c r="IK29" s="71"/>
      <c r="IL29" s="71"/>
      <c r="IM29" s="71"/>
      <c r="IN29" s="71"/>
      <c r="IO29" s="71"/>
      <c r="IP29" s="71"/>
      <c r="IQ29" s="71"/>
      <c r="IR29" s="71"/>
      <c r="IS29" s="71"/>
      <c r="IT29" s="71"/>
      <c r="IU29" s="71"/>
      <c r="IV29" s="71"/>
      <c r="IW29" s="71"/>
      <c r="IX29" s="71"/>
      <c r="IY29" s="71"/>
      <c r="IZ29" s="71"/>
      <c r="JA29" s="71"/>
      <c r="JB29" s="71"/>
      <c r="JC29" s="71"/>
      <c r="JD29" s="71"/>
      <c r="JE29" s="71"/>
      <c r="JF29" s="71"/>
      <c r="JG29" s="71"/>
      <c r="JH29" s="71"/>
      <c r="JI29" s="71"/>
      <c r="JJ29" s="71"/>
      <c r="JK29" s="71"/>
      <c r="JL29" s="71"/>
      <c r="JM29" s="71"/>
      <c r="JN29" s="71"/>
      <c r="JO29" s="71"/>
      <c r="JP29" s="71"/>
      <c r="JQ29" s="71"/>
      <c r="JR29" s="71"/>
      <c r="JS29" s="71"/>
      <c r="JT29" s="71"/>
      <c r="JU29" s="71"/>
      <c r="JV29" s="71"/>
      <c r="JW29" s="71"/>
      <c r="JX29" s="71"/>
      <c r="JY29" s="71"/>
      <c r="JZ29" s="71"/>
      <c r="KA29" s="71"/>
      <c r="KB29" s="71"/>
      <c r="KC29" s="71"/>
      <c r="KD29" s="71"/>
      <c r="KE29" s="71"/>
      <c r="KF29" s="71"/>
      <c r="KG29" s="71"/>
      <c r="KH29" s="71"/>
      <c r="KI29" s="71"/>
      <c r="KJ29" s="71"/>
      <c r="KK29" s="71"/>
      <c r="KL29" s="71"/>
      <c r="KM29" s="71"/>
      <c r="KN29" s="71"/>
      <c r="KO29" s="71"/>
      <c r="KP29" s="71"/>
      <c r="KQ29" s="71"/>
      <c r="KR29" s="71"/>
      <c r="KS29" s="71"/>
      <c r="KT29" s="71"/>
      <c r="KU29" s="71"/>
      <c r="KV29" s="71"/>
      <c r="KW29" s="71"/>
      <c r="KX29" s="71"/>
      <c r="KY29" s="71"/>
      <c r="KZ29" s="71"/>
      <c r="LA29" s="71"/>
      <c r="LB29" s="71"/>
      <c r="LC29" s="71"/>
      <c r="LD29" s="71"/>
      <c r="LE29" s="71"/>
      <c r="LF29" s="71"/>
      <c r="LG29" s="71"/>
      <c r="LH29" s="71"/>
      <c r="LI29" s="71"/>
      <c r="LJ29" s="71"/>
      <c r="LK29" s="71"/>
      <c r="LL29" s="71"/>
      <c r="LM29" s="71"/>
      <c r="LN29" s="71"/>
      <c r="LO29" s="71"/>
      <c r="LP29" s="71"/>
      <c r="LQ29" s="71"/>
      <c r="LR29" s="71"/>
      <c r="LS29" s="71"/>
      <c r="LT29" s="71"/>
      <c r="LU29" s="71"/>
      <c r="LV29" s="71"/>
      <c r="LW29" s="71"/>
      <c r="LX29" s="71"/>
      <c r="LY29" s="71"/>
      <c r="LZ29" s="71"/>
      <c r="MA29" s="71"/>
      <c r="MB29" s="71"/>
      <c r="MC29" s="71"/>
      <c r="MD29" s="71"/>
      <c r="ME29" s="71"/>
      <c r="MF29" s="71"/>
      <c r="MG29" s="71"/>
      <c r="MH29" s="71"/>
      <c r="MI29" s="71"/>
      <c r="MJ29" s="71"/>
      <c r="MK29" s="71"/>
      <c r="ML29" s="71"/>
      <c r="MM29" s="71"/>
      <c r="MN29" s="71"/>
      <c r="MO29" s="71"/>
      <c r="MP29" s="71"/>
      <c r="MQ29" s="71"/>
      <c r="MR29" s="71"/>
      <c r="MS29" s="71"/>
      <c r="MT29" s="71"/>
      <c r="MU29" s="71"/>
      <c r="MV29" s="71"/>
      <c r="MW29" s="71"/>
      <c r="MX29" s="71"/>
      <c r="MY29" s="71"/>
      <c r="MZ29" s="71"/>
      <c r="NA29" s="71"/>
      <c r="NB29" s="71"/>
      <c r="NC29" s="71"/>
      <c r="ND29" s="71"/>
      <c r="NE29" s="71"/>
      <c r="NF29" s="71"/>
      <c r="NG29" s="71"/>
      <c r="NH29" s="71"/>
      <c r="NI29" s="71"/>
      <c r="NJ29" s="71"/>
      <c r="NK29" s="71"/>
      <c r="NL29" s="71"/>
      <c r="NM29" s="71"/>
      <c r="NN29" s="71"/>
      <c r="NO29" s="71"/>
      <c r="NP29" s="71"/>
      <c r="NQ29" s="71"/>
      <c r="NR29" s="71"/>
      <c r="NS29" s="71"/>
      <c r="NT29" s="71"/>
      <c r="NU29" s="71"/>
      <c r="NV29" s="71"/>
      <c r="NW29" s="71"/>
      <c r="NX29" s="71"/>
      <c r="NY29" s="71"/>
      <c r="NZ29" s="71"/>
      <c r="OA29" s="71"/>
      <c r="OB29" s="71"/>
      <c r="OC29" s="71"/>
      <c r="OD29" s="71"/>
      <c r="OE29" s="71"/>
      <c r="OF29" s="71"/>
      <c r="OG29" s="71"/>
      <c r="OH29" s="71"/>
      <c r="OI29" s="71"/>
      <c r="OJ29" s="71"/>
      <c r="OK29" s="71"/>
      <c r="OL29" s="71"/>
      <c r="OM29" s="71"/>
      <c r="ON29" s="71"/>
      <c r="OO29" s="71"/>
      <c r="OP29" s="71"/>
      <c r="OQ29" s="71"/>
      <c r="OR29" s="71"/>
      <c r="OS29" s="71"/>
      <c r="OT29" s="71"/>
      <c r="OU29" s="71"/>
      <c r="OV29" s="71"/>
      <c r="OW29" s="71"/>
      <c r="OX29" s="71"/>
      <c r="OY29" s="71"/>
      <c r="OZ29" s="71"/>
      <c r="PA29" s="71"/>
      <c r="PB29" s="71"/>
      <c r="PC29" s="71"/>
      <c r="PD29" s="71"/>
      <c r="PE29" s="71"/>
      <c r="PF29" s="71"/>
      <c r="PG29" s="71"/>
      <c r="PH29" s="71"/>
      <c r="PI29" s="71"/>
      <c r="PJ29" s="71"/>
      <c r="PK29" s="71"/>
      <c r="PL29" s="71"/>
      <c r="PM29" s="71"/>
      <c r="PN29" s="71"/>
      <c r="PO29" s="71"/>
      <c r="PP29" s="71"/>
      <c r="PQ29" s="71"/>
      <c r="PR29" s="71"/>
      <c r="PS29" s="71"/>
      <c r="PT29" s="71"/>
      <c r="PU29" s="71"/>
      <c r="PV29" s="71"/>
      <c r="PW29" s="71"/>
      <c r="PX29" s="71"/>
      <c r="PY29" s="71"/>
      <c r="PZ29" s="71"/>
      <c r="QA29" s="71"/>
      <c r="QB29" s="71"/>
      <c r="QC29" s="71"/>
      <c r="QD29" s="71"/>
      <c r="QE29" s="71"/>
      <c r="QF29" s="71"/>
      <c r="QG29" s="71"/>
      <c r="QH29" s="71"/>
      <c r="QI29" s="71"/>
      <c r="QJ29" s="71"/>
      <c r="QK29" s="71"/>
      <c r="QL29" s="71"/>
      <c r="QM29" s="71"/>
      <c r="QN29" s="71"/>
      <c r="QO29" s="71"/>
      <c r="QP29" s="71"/>
      <c r="QQ29" s="71"/>
      <c r="QR29" s="71"/>
      <c r="QS29" s="71"/>
      <c r="QT29" s="71"/>
      <c r="QU29" s="71"/>
      <c r="QV29" s="71"/>
      <c r="QW29" s="71"/>
      <c r="QX29" s="71"/>
      <c r="QY29" s="71"/>
      <c r="QZ29" s="71"/>
      <c r="RA29" s="71"/>
      <c r="RB29" s="71"/>
      <c r="RC29" s="71"/>
      <c r="RD29" s="71"/>
      <c r="RE29" s="71"/>
      <c r="RF29" s="71"/>
      <c r="RG29" s="71"/>
      <c r="RH29" s="71"/>
      <c r="RI29" s="71"/>
      <c r="RJ29" s="71"/>
      <c r="RK29" s="71"/>
      <c r="RL29" s="71"/>
      <c r="RM29" s="71"/>
      <c r="RN29" s="71"/>
      <c r="RO29" s="71"/>
      <c r="RP29" s="71"/>
      <c r="RQ29" s="71"/>
      <c r="RR29" s="71"/>
      <c r="RS29" s="71"/>
      <c r="RT29" s="71"/>
      <c r="RU29" s="71"/>
      <c r="RV29" s="71"/>
      <c r="RW29" s="71"/>
      <c r="RX29" s="71"/>
      <c r="RY29" s="71"/>
      <c r="RZ29" s="71"/>
      <c r="SA29" s="71"/>
      <c r="SB29" s="71"/>
      <c r="SC29" s="71"/>
      <c r="SD29" s="71"/>
      <c r="SE29" s="71"/>
      <c r="SF29" s="71"/>
      <c r="SG29" s="71"/>
      <c r="SH29" s="71"/>
      <c r="SI29" s="71"/>
      <c r="SJ29" s="71"/>
      <c r="SK29" s="71"/>
      <c r="SL29" s="71"/>
      <c r="SM29" s="71"/>
      <c r="SN29" s="71"/>
      <c r="SO29" s="71"/>
      <c r="SP29" s="71"/>
      <c r="SQ29" s="71"/>
      <c r="SR29" s="71"/>
      <c r="SS29" s="71"/>
      <c r="ST29" s="71"/>
      <c r="SU29" s="71"/>
      <c r="SV29" s="71"/>
      <c r="SW29" s="71"/>
      <c r="SX29" s="71"/>
      <c r="SY29" s="71"/>
      <c r="SZ29" s="71"/>
      <c r="TA29" s="71"/>
      <c r="TB29" s="71"/>
      <c r="TC29" s="71"/>
      <c r="TD29" s="71"/>
      <c r="TE29" s="71"/>
      <c r="TF29" s="71"/>
      <c r="TG29" s="71"/>
      <c r="TH29" s="71"/>
      <c r="TI29" s="71"/>
      <c r="TJ29" s="71"/>
      <c r="TK29" s="71"/>
      <c r="TL29" s="71"/>
      <c r="TM29" s="71"/>
      <c r="TN29" s="71"/>
      <c r="TO29" s="71"/>
      <c r="TP29" s="71"/>
      <c r="TQ29" s="71"/>
      <c r="TR29" s="71"/>
      <c r="TS29" s="71"/>
      <c r="TT29" s="71"/>
      <c r="TU29" s="71"/>
      <c r="TV29" s="71"/>
      <c r="TW29" s="71"/>
      <c r="TX29" s="71"/>
      <c r="TY29" s="71"/>
      <c r="TZ29" s="71"/>
      <c r="UA29" s="71"/>
      <c r="UB29" s="71"/>
      <c r="UC29" s="71"/>
      <c r="UD29" s="71"/>
      <c r="UE29" s="71"/>
      <c r="UF29" s="71"/>
      <c r="UG29" s="71"/>
      <c r="UH29" s="71"/>
      <c r="UI29" s="71"/>
      <c r="UJ29" s="71"/>
      <c r="UK29" s="71"/>
      <c r="UL29" s="71"/>
      <c r="UM29" s="71"/>
      <c r="UN29" s="71"/>
      <c r="UO29" s="71"/>
      <c r="UP29" s="71"/>
      <c r="UQ29" s="71"/>
      <c r="UR29" s="71"/>
      <c r="US29" s="71"/>
      <c r="UT29" s="71"/>
      <c r="UU29" s="71"/>
      <c r="UV29" s="71"/>
      <c r="UW29" s="71"/>
      <c r="UX29" s="71"/>
      <c r="UY29" s="71"/>
      <c r="UZ29" s="71"/>
      <c r="VA29" s="71"/>
      <c r="VB29" s="71"/>
      <c r="VC29" s="71"/>
      <c r="VD29" s="71"/>
      <c r="VE29" s="71"/>
      <c r="VF29" s="71"/>
      <c r="VG29" s="71"/>
      <c r="VH29" s="71"/>
      <c r="VI29" s="71"/>
      <c r="VJ29" s="71"/>
      <c r="VK29" s="71"/>
      <c r="VL29" s="71"/>
      <c r="VM29" s="71"/>
      <c r="VN29" s="71"/>
      <c r="VO29" s="71"/>
      <c r="VP29" s="71"/>
      <c r="VQ29" s="71"/>
      <c r="VR29" s="71"/>
      <c r="VS29" s="71"/>
      <c r="VT29" s="71"/>
      <c r="VU29" s="71"/>
      <c r="VV29" s="71"/>
      <c r="VW29" s="71"/>
      <c r="VX29" s="71"/>
      <c r="VY29" s="71"/>
      <c r="VZ29" s="71"/>
      <c r="WA29" s="71"/>
      <c r="WB29" s="71"/>
      <c r="WC29" s="71"/>
      <c r="WD29" s="71"/>
      <c r="WE29" s="71"/>
      <c r="WF29" s="71"/>
      <c r="WG29" s="71"/>
      <c r="WH29" s="71"/>
      <c r="WI29" s="71"/>
      <c r="WJ29" s="71"/>
      <c r="WK29" s="71"/>
      <c r="WL29" s="71"/>
      <c r="WM29" s="71"/>
      <c r="WN29" s="71"/>
      <c r="WO29" s="71"/>
      <c r="WP29" s="71"/>
      <c r="WQ29" s="71"/>
      <c r="WR29" s="71"/>
      <c r="WS29" s="71"/>
      <c r="WT29" s="71"/>
      <c r="WU29" s="71"/>
      <c r="WV29" s="71"/>
      <c r="WW29" s="71"/>
      <c r="WX29" s="71"/>
      <c r="WY29" s="71"/>
      <c r="WZ29" s="71"/>
      <c r="XA29" s="71"/>
      <c r="XB29" s="71"/>
      <c r="XC29" s="71"/>
      <c r="XD29" s="71"/>
      <c r="XE29" s="71"/>
      <c r="XF29" s="71"/>
      <c r="XG29" s="71"/>
      <c r="XH29" s="71"/>
      <c r="XI29" s="71"/>
      <c r="XJ29" s="71"/>
      <c r="XK29" s="71"/>
      <c r="XL29" s="71"/>
      <c r="XM29" s="71"/>
      <c r="XN29" s="71"/>
      <c r="XO29" s="71"/>
      <c r="XP29" s="71"/>
      <c r="XQ29" s="71"/>
      <c r="XR29" s="71"/>
      <c r="XS29" s="71"/>
      <c r="XT29" s="71"/>
      <c r="XU29" s="71"/>
      <c r="XV29" s="71"/>
      <c r="XW29" s="71"/>
      <c r="XX29" s="71"/>
      <c r="XY29" s="71"/>
      <c r="XZ29" s="71"/>
      <c r="YA29" s="71"/>
      <c r="YB29" s="71"/>
      <c r="YC29" s="71"/>
      <c r="YD29" s="71"/>
      <c r="YE29" s="71"/>
      <c r="YF29" s="71"/>
      <c r="YG29" s="71"/>
      <c r="YH29" s="71"/>
      <c r="YI29" s="71"/>
      <c r="YJ29" s="71"/>
      <c r="YK29" s="71"/>
      <c r="YL29" s="71"/>
      <c r="YM29" s="71"/>
      <c r="YN29" s="71"/>
      <c r="YO29" s="71"/>
      <c r="YP29" s="71"/>
      <c r="YQ29" s="71"/>
      <c r="YR29" s="71"/>
      <c r="YS29" s="71"/>
      <c r="YT29" s="71"/>
      <c r="YU29" s="71"/>
      <c r="YV29" s="71"/>
      <c r="YW29" s="71"/>
      <c r="YX29" s="71"/>
      <c r="YY29" s="71"/>
      <c r="YZ29" s="71"/>
      <c r="ZA29" s="71"/>
      <c r="ZB29" s="71"/>
      <c r="ZC29" s="71"/>
      <c r="ZD29" s="71"/>
      <c r="ZE29" s="71"/>
    </row>
    <row r="30" spans="1:682" s="46" customFormat="1" x14ac:dyDescent="0.35">
      <c r="A30" s="2" t="s">
        <v>34</v>
      </c>
      <c r="B30" s="71">
        <v>0</v>
      </c>
      <c r="C30" s="71">
        <v>0</v>
      </c>
      <c r="D30" s="71">
        <v>0</v>
      </c>
      <c r="E30" s="71">
        <v>0</v>
      </c>
      <c r="F30" s="71">
        <v>0</v>
      </c>
      <c r="G30" s="71">
        <v>0</v>
      </c>
      <c r="H30" s="71">
        <v>0</v>
      </c>
      <c r="I30" s="71">
        <v>0</v>
      </c>
      <c r="J30" s="71">
        <v>0</v>
      </c>
      <c r="K30" s="71">
        <v>0</v>
      </c>
      <c r="L30" s="71">
        <v>0</v>
      </c>
      <c r="M30" s="71">
        <v>0</v>
      </c>
      <c r="N30" s="71">
        <v>0</v>
      </c>
      <c r="O30" s="71">
        <v>0</v>
      </c>
      <c r="P30" s="71">
        <v>0</v>
      </c>
      <c r="Q30" s="71">
        <v>0</v>
      </c>
      <c r="R30" s="71">
        <v>0</v>
      </c>
      <c r="S30" s="71">
        <v>0</v>
      </c>
      <c r="T30" s="71">
        <v>0</v>
      </c>
      <c r="U30" s="71">
        <v>0</v>
      </c>
      <c r="V30" s="71">
        <v>0</v>
      </c>
      <c r="W30" s="71">
        <v>0</v>
      </c>
      <c r="X30" s="71">
        <v>0</v>
      </c>
      <c r="Y30" s="71">
        <v>0</v>
      </c>
      <c r="Z30" s="71">
        <v>0</v>
      </c>
      <c r="AA30" s="71">
        <v>0</v>
      </c>
      <c r="AB30" s="71">
        <v>0</v>
      </c>
      <c r="AC30" s="71">
        <v>0</v>
      </c>
      <c r="AD30" s="71">
        <v>0</v>
      </c>
      <c r="AE30" s="71">
        <v>0</v>
      </c>
      <c r="AF30" s="71">
        <v>0</v>
      </c>
      <c r="AG30" s="71">
        <v>0</v>
      </c>
      <c r="AH30" s="71">
        <v>0</v>
      </c>
      <c r="AI30" s="71">
        <v>0</v>
      </c>
      <c r="AJ30" s="71">
        <v>0</v>
      </c>
      <c r="AK30" s="71">
        <v>0</v>
      </c>
      <c r="AL30" s="71">
        <v>0</v>
      </c>
      <c r="AM30" s="71">
        <v>0</v>
      </c>
      <c r="AN30" s="71">
        <v>0</v>
      </c>
      <c r="AO30" s="71">
        <v>0</v>
      </c>
      <c r="AP30" s="71">
        <v>0</v>
      </c>
      <c r="AQ30" s="71">
        <v>0</v>
      </c>
      <c r="AR30" s="71">
        <v>0</v>
      </c>
      <c r="AS30" s="71">
        <v>0</v>
      </c>
      <c r="AT30" s="71">
        <v>0</v>
      </c>
      <c r="AU30" s="71">
        <v>0</v>
      </c>
      <c r="AV30" s="71">
        <v>0</v>
      </c>
      <c r="AW30" s="71">
        <v>0</v>
      </c>
      <c r="AX30" s="71">
        <v>0</v>
      </c>
      <c r="AY30" s="71">
        <v>0</v>
      </c>
      <c r="AZ30" s="71">
        <v>0</v>
      </c>
      <c r="BA30" s="71">
        <v>0</v>
      </c>
      <c r="BB30" s="71">
        <v>0</v>
      </c>
      <c r="BC30" s="71">
        <v>0</v>
      </c>
      <c r="BD30" s="71">
        <v>0</v>
      </c>
      <c r="BE30" s="71">
        <v>0</v>
      </c>
      <c r="BF30" s="71">
        <v>0</v>
      </c>
      <c r="BG30" s="71">
        <v>0</v>
      </c>
      <c r="BH30" s="71">
        <v>0</v>
      </c>
      <c r="BI30" s="71">
        <v>0</v>
      </c>
      <c r="BJ30" s="71">
        <v>0</v>
      </c>
      <c r="BK30" s="71">
        <v>0</v>
      </c>
      <c r="BL30" s="71">
        <v>0</v>
      </c>
      <c r="BM30" s="71">
        <v>0</v>
      </c>
      <c r="BN30" s="71">
        <v>0</v>
      </c>
      <c r="BO30" s="71">
        <v>0</v>
      </c>
      <c r="BP30" s="71">
        <v>0</v>
      </c>
      <c r="BQ30" s="71">
        <v>0</v>
      </c>
      <c r="BR30" s="71">
        <v>0</v>
      </c>
      <c r="BS30" s="71">
        <v>0</v>
      </c>
      <c r="BT30" s="71">
        <v>0</v>
      </c>
      <c r="BU30" s="71">
        <v>0</v>
      </c>
      <c r="BV30" s="71">
        <v>0</v>
      </c>
      <c r="BW30" s="71">
        <v>0</v>
      </c>
      <c r="BX30" s="71">
        <v>0</v>
      </c>
      <c r="BY30" s="71">
        <v>0</v>
      </c>
      <c r="BZ30" s="71">
        <v>0</v>
      </c>
      <c r="CA30" s="71">
        <v>0</v>
      </c>
      <c r="CB30" s="71">
        <v>0</v>
      </c>
      <c r="CC30" s="71">
        <v>0</v>
      </c>
      <c r="CD30" s="71">
        <v>0</v>
      </c>
      <c r="CE30" s="71">
        <v>0</v>
      </c>
      <c r="CF30" s="71">
        <v>0</v>
      </c>
      <c r="CG30" s="71">
        <v>0</v>
      </c>
      <c r="CH30" s="71">
        <v>0</v>
      </c>
      <c r="CI30" s="71">
        <v>0</v>
      </c>
      <c r="CJ30" s="71">
        <v>0</v>
      </c>
      <c r="CK30" s="71">
        <v>0</v>
      </c>
      <c r="CL30" s="71">
        <v>0</v>
      </c>
      <c r="CM30" s="71">
        <v>0</v>
      </c>
      <c r="CN30" s="71">
        <v>0</v>
      </c>
      <c r="CO30" s="71">
        <v>0</v>
      </c>
      <c r="CP30" s="71">
        <v>0</v>
      </c>
      <c r="CQ30" s="71">
        <v>0</v>
      </c>
      <c r="CR30" s="71">
        <v>0</v>
      </c>
      <c r="CS30" s="71">
        <v>0</v>
      </c>
      <c r="CT30" s="71">
        <v>0</v>
      </c>
      <c r="CU30" s="71">
        <v>0</v>
      </c>
      <c r="CV30" s="71">
        <v>0</v>
      </c>
      <c r="CW30" s="71">
        <v>0</v>
      </c>
      <c r="CX30" s="71">
        <v>0</v>
      </c>
      <c r="CY30" s="71">
        <v>0</v>
      </c>
      <c r="CZ30" s="71">
        <v>0</v>
      </c>
      <c r="DA30" s="71">
        <v>0</v>
      </c>
      <c r="DB30" s="71">
        <v>0</v>
      </c>
      <c r="DC30" s="71">
        <v>0</v>
      </c>
      <c r="DD30" s="71">
        <v>0</v>
      </c>
      <c r="DE30" s="71">
        <v>0</v>
      </c>
      <c r="DF30" s="71">
        <v>0</v>
      </c>
      <c r="DG30" s="71">
        <v>0</v>
      </c>
      <c r="DH30" s="71">
        <v>0</v>
      </c>
      <c r="DI30" s="71">
        <v>0</v>
      </c>
      <c r="DJ30" s="71">
        <v>0</v>
      </c>
      <c r="DK30" s="71">
        <v>0</v>
      </c>
      <c r="DL30" s="71">
        <v>0</v>
      </c>
      <c r="DM30" s="71">
        <v>0</v>
      </c>
      <c r="DN30" s="71">
        <v>0</v>
      </c>
      <c r="DO30" s="71">
        <v>0</v>
      </c>
      <c r="DP30" s="71">
        <v>0</v>
      </c>
      <c r="DQ30" s="71">
        <v>0</v>
      </c>
      <c r="DR30" s="71">
        <v>0</v>
      </c>
      <c r="DS30" s="71">
        <v>0</v>
      </c>
      <c r="DT30" s="71">
        <v>0</v>
      </c>
      <c r="DU30" s="71">
        <v>0</v>
      </c>
      <c r="DV30" s="71">
        <v>0</v>
      </c>
      <c r="DW30" s="71">
        <v>0</v>
      </c>
      <c r="DX30" s="71">
        <v>0</v>
      </c>
      <c r="DY30" s="71">
        <v>0</v>
      </c>
      <c r="DZ30" s="71">
        <v>0</v>
      </c>
      <c r="EA30" s="71">
        <v>0</v>
      </c>
      <c r="EB30" s="71">
        <v>0</v>
      </c>
      <c r="EC30" s="71">
        <v>0</v>
      </c>
      <c r="ED30" s="71"/>
      <c r="EE30" s="71"/>
      <c r="EF30" s="71"/>
      <c r="EG30" s="71"/>
      <c r="EH30" s="71"/>
      <c r="EI30" s="71"/>
      <c r="EJ30" s="71"/>
      <c r="EK30" s="71"/>
      <c r="EL30" s="71"/>
      <c r="EM30" s="71"/>
      <c r="EN30" s="71"/>
      <c r="EO30" s="71"/>
      <c r="EP30" s="71"/>
      <c r="EQ30" s="71"/>
      <c r="ER30" s="71"/>
      <c r="ES30" s="71"/>
      <c r="ET30" s="71"/>
      <c r="EU30" s="71"/>
      <c r="EV30" s="71"/>
      <c r="EW30" s="71"/>
      <c r="EX30" s="71"/>
      <c r="EY30" s="71"/>
      <c r="EZ30" s="71"/>
      <c r="FA30" s="71"/>
      <c r="FB30" s="71"/>
      <c r="FC30" s="71"/>
      <c r="FD30" s="71"/>
      <c r="FE30" s="71"/>
      <c r="FF30" s="71"/>
      <c r="FG30" s="71"/>
      <c r="FH30" s="71"/>
      <c r="FI30" s="71"/>
      <c r="FJ30" s="71"/>
      <c r="FK30" s="71"/>
      <c r="FL30" s="71"/>
      <c r="FM30" s="71"/>
      <c r="FN30" s="71"/>
      <c r="FO30" s="71"/>
      <c r="FP30" s="71"/>
      <c r="FQ30" s="71"/>
      <c r="FR30" s="71"/>
      <c r="FS30" s="71"/>
      <c r="FT30" s="71"/>
      <c r="FU30" s="71"/>
      <c r="FV30" s="71"/>
      <c r="FW30" s="71"/>
      <c r="FX30" s="71"/>
      <c r="FY30" s="71"/>
      <c r="FZ30" s="71"/>
      <c r="GA30" s="71"/>
      <c r="GB30" s="71"/>
      <c r="GC30" s="71"/>
      <c r="GD30" s="71"/>
      <c r="GE30" s="71"/>
      <c r="GF30" s="71"/>
      <c r="GG30" s="71"/>
      <c r="GH30" s="71"/>
      <c r="GI30" s="71"/>
      <c r="GJ30" s="71"/>
      <c r="GK30" s="71"/>
      <c r="GL30" s="71"/>
      <c r="GM30" s="71"/>
      <c r="GN30" s="71"/>
      <c r="GO30" s="71"/>
      <c r="GP30" s="71"/>
      <c r="GQ30" s="71"/>
      <c r="GR30" s="71"/>
      <c r="GS30" s="71"/>
      <c r="GT30" s="71"/>
      <c r="GU30" s="71"/>
      <c r="GV30" s="71"/>
      <c r="GW30" s="71"/>
      <c r="GX30" s="71"/>
      <c r="GY30" s="71"/>
      <c r="GZ30" s="71"/>
      <c r="HA30" s="71"/>
      <c r="HB30" s="71"/>
      <c r="HC30" s="71"/>
      <c r="HD30" s="71"/>
      <c r="HE30" s="71"/>
      <c r="HF30" s="71"/>
      <c r="HG30" s="71"/>
      <c r="HH30" s="71"/>
      <c r="HI30" s="71"/>
      <c r="HJ30" s="71"/>
      <c r="HK30" s="71"/>
      <c r="HL30" s="71"/>
      <c r="HM30" s="71"/>
      <c r="HN30" s="71"/>
      <c r="HO30" s="71"/>
      <c r="HP30" s="71"/>
      <c r="HQ30" s="71"/>
      <c r="HR30" s="71"/>
      <c r="HS30" s="71"/>
      <c r="HT30" s="71"/>
      <c r="HU30" s="71"/>
      <c r="HV30" s="71"/>
      <c r="HW30" s="71"/>
      <c r="HX30" s="71"/>
      <c r="HY30" s="71"/>
      <c r="HZ30" s="71"/>
      <c r="IA30" s="71"/>
      <c r="IB30" s="71"/>
      <c r="IC30" s="71"/>
      <c r="ID30" s="71"/>
      <c r="IE30" s="71"/>
      <c r="IF30" s="71"/>
      <c r="IG30" s="71"/>
      <c r="IH30" s="71"/>
      <c r="II30" s="71"/>
      <c r="IJ30" s="71"/>
      <c r="IK30" s="71"/>
      <c r="IL30" s="71"/>
      <c r="IM30" s="71"/>
      <c r="IN30" s="71"/>
      <c r="IO30" s="71"/>
      <c r="IP30" s="71"/>
      <c r="IQ30" s="71"/>
      <c r="IR30" s="71"/>
      <c r="IS30" s="71"/>
      <c r="IT30" s="71"/>
      <c r="IU30" s="71"/>
      <c r="IV30" s="71"/>
      <c r="IW30" s="71"/>
      <c r="IX30" s="71"/>
      <c r="IY30" s="71"/>
      <c r="IZ30" s="71"/>
      <c r="JA30" s="71"/>
      <c r="JB30" s="71"/>
      <c r="JC30" s="71"/>
      <c r="JD30" s="71"/>
      <c r="JE30" s="71"/>
      <c r="JF30" s="71"/>
      <c r="JG30" s="71"/>
      <c r="JH30" s="71"/>
      <c r="JI30" s="71"/>
      <c r="JJ30" s="71"/>
      <c r="JK30" s="71"/>
      <c r="JL30" s="71"/>
      <c r="JM30" s="71"/>
      <c r="JN30" s="71"/>
      <c r="JO30" s="71"/>
      <c r="JP30" s="71"/>
      <c r="JQ30" s="71"/>
      <c r="JR30" s="71"/>
      <c r="JS30" s="71"/>
      <c r="JT30" s="71"/>
      <c r="JU30" s="71"/>
      <c r="JV30" s="71"/>
      <c r="JW30" s="71"/>
      <c r="JX30" s="71"/>
      <c r="JY30" s="71"/>
      <c r="JZ30" s="71"/>
      <c r="KA30" s="71"/>
      <c r="KB30" s="71"/>
      <c r="KC30" s="71"/>
      <c r="KD30" s="71"/>
      <c r="KE30" s="71"/>
      <c r="KF30" s="71"/>
      <c r="KG30" s="71"/>
      <c r="KH30" s="71"/>
      <c r="KI30" s="71"/>
      <c r="KJ30" s="71"/>
      <c r="KK30" s="71"/>
      <c r="KL30" s="71"/>
      <c r="KM30" s="71"/>
      <c r="KN30" s="71"/>
      <c r="KO30" s="71"/>
      <c r="KP30" s="71"/>
      <c r="KQ30" s="71"/>
      <c r="KR30" s="71"/>
      <c r="KS30" s="71"/>
      <c r="KT30" s="71"/>
      <c r="KU30" s="71"/>
      <c r="KV30" s="71"/>
      <c r="KW30" s="71"/>
      <c r="KX30" s="71"/>
      <c r="KY30" s="71"/>
      <c r="KZ30" s="71"/>
      <c r="LA30" s="71"/>
      <c r="LB30" s="71"/>
      <c r="LC30" s="71"/>
      <c r="LD30" s="71"/>
      <c r="LE30" s="71"/>
      <c r="LF30" s="71"/>
      <c r="LG30" s="71"/>
      <c r="LH30" s="71"/>
      <c r="LI30" s="71"/>
      <c r="LJ30" s="71"/>
      <c r="LK30" s="71"/>
      <c r="LL30" s="71"/>
      <c r="LM30" s="71"/>
      <c r="LN30" s="71"/>
      <c r="LO30" s="71"/>
      <c r="LP30" s="71"/>
      <c r="LQ30" s="71"/>
      <c r="LR30" s="71"/>
      <c r="LS30" s="71"/>
      <c r="LT30" s="71"/>
      <c r="LU30" s="71"/>
      <c r="LV30" s="71"/>
      <c r="LW30" s="71"/>
      <c r="LX30" s="71"/>
      <c r="LY30" s="71"/>
      <c r="LZ30" s="71"/>
      <c r="MA30" s="71"/>
      <c r="MB30" s="71"/>
      <c r="MC30" s="71"/>
      <c r="MD30" s="71"/>
      <c r="ME30" s="71"/>
      <c r="MF30" s="71"/>
      <c r="MG30" s="71"/>
      <c r="MH30" s="71"/>
      <c r="MI30" s="71"/>
      <c r="MJ30" s="71"/>
      <c r="MK30" s="71"/>
      <c r="ML30" s="71"/>
      <c r="MM30" s="71"/>
      <c r="MN30" s="71"/>
      <c r="MO30" s="71"/>
      <c r="MP30" s="71"/>
      <c r="MQ30" s="71"/>
      <c r="MR30" s="71"/>
      <c r="MS30" s="71"/>
      <c r="MT30" s="71"/>
      <c r="MU30" s="71"/>
      <c r="MV30" s="71"/>
      <c r="MW30" s="71"/>
      <c r="MX30" s="71"/>
      <c r="MY30" s="71"/>
      <c r="MZ30" s="71"/>
      <c r="NA30" s="71"/>
      <c r="NB30" s="71"/>
      <c r="NC30" s="71"/>
      <c r="ND30" s="71"/>
      <c r="NE30" s="71"/>
      <c r="NF30" s="71"/>
      <c r="NG30" s="71"/>
      <c r="NH30" s="71"/>
      <c r="NI30" s="71"/>
      <c r="NJ30" s="71"/>
      <c r="NK30" s="71"/>
      <c r="NL30" s="71"/>
      <c r="NM30" s="71"/>
      <c r="NN30" s="71"/>
      <c r="NO30" s="71"/>
      <c r="NP30" s="71"/>
      <c r="NQ30" s="71"/>
      <c r="NR30" s="71"/>
      <c r="NS30" s="71"/>
      <c r="NT30" s="71"/>
      <c r="NU30" s="71"/>
      <c r="NV30" s="71"/>
      <c r="NW30" s="71"/>
      <c r="NX30" s="71"/>
      <c r="NY30" s="71"/>
      <c r="NZ30" s="71"/>
      <c r="OA30" s="71"/>
      <c r="OB30" s="71"/>
      <c r="OC30" s="71"/>
      <c r="OD30" s="71"/>
      <c r="OE30" s="71"/>
      <c r="OF30" s="71"/>
      <c r="OG30" s="71"/>
      <c r="OH30" s="71"/>
      <c r="OI30" s="71"/>
      <c r="OJ30" s="71"/>
      <c r="OK30" s="71"/>
      <c r="OL30" s="71"/>
      <c r="OM30" s="71"/>
      <c r="ON30" s="71"/>
      <c r="OO30" s="71"/>
      <c r="OP30" s="71"/>
      <c r="OQ30" s="71"/>
      <c r="OR30" s="71"/>
      <c r="OS30" s="71"/>
      <c r="OT30" s="71"/>
      <c r="OU30" s="71"/>
      <c r="OV30" s="71"/>
      <c r="OW30" s="71"/>
      <c r="OX30" s="71"/>
      <c r="OY30" s="71"/>
      <c r="OZ30" s="71"/>
      <c r="PA30" s="71"/>
      <c r="PB30" s="71"/>
      <c r="PC30" s="71"/>
      <c r="PD30" s="71"/>
      <c r="PE30" s="71"/>
      <c r="PF30" s="71"/>
      <c r="PG30" s="71"/>
      <c r="PH30" s="71"/>
      <c r="PI30" s="71"/>
      <c r="PJ30" s="71"/>
      <c r="PK30" s="71"/>
      <c r="PL30" s="71"/>
      <c r="PM30" s="71"/>
      <c r="PN30" s="71"/>
      <c r="PO30" s="71"/>
      <c r="PP30" s="71"/>
      <c r="PQ30" s="71"/>
      <c r="PR30" s="71"/>
      <c r="PS30" s="71"/>
      <c r="PT30" s="71"/>
      <c r="PU30" s="71"/>
      <c r="PV30" s="71"/>
      <c r="PW30" s="71"/>
      <c r="PX30" s="71"/>
      <c r="PY30" s="71"/>
      <c r="PZ30" s="71"/>
      <c r="QA30" s="71"/>
      <c r="QB30" s="71"/>
      <c r="QC30" s="71"/>
      <c r="QD30" s="71"/>
      <c r="QE30" s="71"/>
      <c r="QF30" s="71"/>
      <c r="QG30" s="71"/>
      <c r="QH30" s="71"/>
      <c r="QI30" s="71"/>
      <c r="QJ30" s="71"/>
      <c r="QK30" s="71"/>
      <c r="QL30" s="71"/>
      <c r="QM30" s="71"/>
      <c r="QN30" s="71"/>
      <c r="QO30" s="71"/>
      <c r="QP30" s="71"/>
      <c r="QQ30" s="71"/>
      <c r="QR30" s="71"/>
      <c r="QS30" s="71"/>
      <c r="QT30" s="71"/>
      <c r="QU30" s="71"/>
      <c r="QV30" s="71"/>
      <c r="QW30" s="71"/>
      <c r="QX30" s="71"/>
      <c r="QY30" s="71"/>
      <c r="QZ30" s="71"/>
      <c r="RA30" s="71"/>
      <c r="RB30" s="71"/>
      <c r="RC30" s="71"/>
      <c r="RD30" s="71"/>
      <c r="RE30" s="71"/>
      <c r="RF30" s="71"/>
      <c r="RG30" s="71"/>
      <c r="RH30" s="71"/>
      <c r="RI30" s="71"/>
      <c r="RJ30" s="71"/>
      <c r="RK30" s="71"/>
      <c r="RL30" s="71"/>
      <c r="RM30" s="71"/>
      <c r="RN30" s="71"/>
      <c r="RO30" s="71"/>
      <c r="RP30" s="71"/>
      <c r="RQ30" s="71"/>
      <c r="RR30" s="71"/>
      <c r="RS30" s="71"/>
      <c r="RT30" s="71"/>
      <c r="RU30" s="71"/>
      <c r="RV30" s="71"/>
      <c r="RW30" s="71"/>
      <c r="RX30" s="71"/>
      <c r="RY30" s="71"/>
      <c r="RZ30" s="71"/>
      <c r="SA30" s="71"/>
      <c r="SB30" s="71"/>
      <c r="SC30" s="71"/>
      <c r="SD30" s="71"/>
      <c r="SE30" s="71"/>
      <c r="SF30" s="71"/>
      <c r="SG30" s="71"/>
      <c r="SH30" s="71"/>
      <c r="SI30" s="71"/>
      <c r="SJ30" s="71"/>
      <c r="SK30" s="71"/>
      <c r="SL30" s="71"/>
      <c r="SM30" s="71"/>
      <c r="SN30" s="71"/>
      <c r="SO30" s="71"/>
      <c r="SP30" s="71"/>
      <c r="SQ30" s="71"/>
      <c r="SR30" s="71"/>
      <c r="SS30" s="71"/>
      <c r="ST30" s="71"/>
      <c r="SU30" s="71"/>
      <c r="SV30" s="71"/>
      <c r="SW30" s="71"/>
      <c r="SX30" s="71"/>
      <c r="SY30" s="71"/>
      <c r="SZ30" s="71"/>
      <c r="TA30" s="71"/>
      <c r="TB30" s="71"/>
      <c r="TC30" s="71"/>
      <c r="TD30" s="71"/>
      <c r="TE30" s="71"/>
      <c r="TF30" s="71"/>
      <c r="TG30" s="71"/>
      <c r="TH30" s="71"/>
      <c r="TI30" s="71"/>
      <c r="TJ30" s="71"/>
      <c r="TK30" s="71"/>
      <c r="TL30" s="71"/>
      <c r="TM30" s="71"/>
      <c r="TN30" s="71"/>
      <c r="TO30" s="71"/>
      <c r="TP30" s="71"/>
      <c r="TQ30" s="71"/>
      <c r="TR30" s="71"/>
      <c r="TS30" s="71"/>
      <c r="TT30" s="71"/>
      <c r="TU30" s="71"/>
      <c r="TV30" s="71"/>
      <c r="TW30" s="71"/>
      <c r="TX30" s="71"/>
      <c r="TY30" s="71"/>
      <c r="TZ30" s="71"/>
      <c r="UA30" s="71"/>
      <c r="UB30" s="71"/>
      <c r="UC30" s="71"/>
      <c r="UD30" s="71"/>
      <c r="UE30" s="71"/>
      <c r="UF30" s="71"/>
      <c r="UG30" s="71"/>
      <c r="UH30" s="71"/>
      <c r="UI30" s="71"/>
      <c r="UJ30" s="71"/>
      <c r="UK30" s="71"/>
      <c r="UL30" s="71"/>
      <c r="UM30" s="71"/>
      <c r="UN30" s="71"/>
      <c r="UO30" s="71"/>
      <c r="UP30" s="71"/>
      <c r="UQ30" s="71"/>
      <c r="UR30" s="71"/>
      <c r="US30" s="71"/>
      <c r="UT30" s="71"/>
      <c r="UU30" s="71"/>
      <c r="UV30" s="71"/>
      <c r="UW30" s="71"/>
      <c r="UX30" s="71"/>
      <c r="UY30" s="71"/>
      <c r="UZ30" s="71"/>
      <c r="VA30" s="71"/>
      <c r="VB30" s="71"/>
      <c r="VC30" s="71"/>
      <c r="VD30" s="71"/>
      <c r="VE30" s="71"/>
      <c r="VF30" s="71"/>
      <c r="VG30" s="71"/>
      <c r="VH30" s="71"/>
      <c r="VI30" s="71"/>
      <c r="VJ30" s="71"/>
      <c r="VK30" s="71"/>
      <c r="VL30" s="71"/>
      <c r="VM30" s="71"/>
      <c r="VN30" s="71"/>
      <c r="VO30" s="71"/>
      <c r="VP30" s="71"/>
      <c r="VQ30" s="71"/>
      <c r="VR30" s="71"/>
      <c r="VS30" s="71"/>
      <c r="VT30" s="71"/>
      <c r="VU30" s="71"/>
      <c r="VV30" s="71"/>
      <c r="VW30" s="71"/>
      <c r="VX30" s="71"/>
      <c r="VY30" s="71"/>
      <c r="VZ30" s="71"/>
      <c r="WA30" s="71"/>
      <c r="WB30" s="71"/>
      <c r="WC30" s="71"/>
      <c r="WD30" s="71"/>
      <c r="WE30" s="71"/>
      <c r="WF30" s="71"/>
      <c r="WG30" s="71"/>
      <c r="WH30" s="71"/>
      <c r="WI30" s="71"/>
      <c r="WJ30" s="71"/>
      <c r="WK30" s="71"/>
      <c r="WL30" s="71"/>
      <c r="WM30" s="71"/>
      <c r="WN30" s="71"/>
      <c r="WO30" s="71"/>
      <c r="WP30" s="71"/>
      <c r="WQ30" s="71"/>
      <c r="WR30" s="71"/>
      <c r="WS30" s="71"/>
      <c r="WT30" s="71"/>
      <c r="WU30" s="71"/>
      <c r="WV30" s="71"/>
      <c r="WW30" s="71"/>
      <c r="WX30" s="71"/>
      <c r="WY30" s="71"/>
      <c r="WZ30" s="71"/>
      <c r="XA30" s="71"/>
      <c r="XB30" s="71"/>
      <c r="XC30" s="71"/>
      <c r="XD30" s="71"/>
      <c r="XE30" s="71"/>
      <c r="XF30" s="71"/>
      <c r="XG30" s="71"/>
      <c r="XH30" s="71"/>
      <c r="XI30" s="71"/>
      <c r="XJ30" s="71"/>
      <c r="XK30" s="71"/>
      <c r="XL30" s="71"/>
      <c r="XM30" s="71"/>
      <c r="XN30" s="71"/>
      <c r="XO30" s="71"/>
      <c r="XP30" s="71"/>
      <c r="XQ30" s="71"/>
      <c r="XR30" s="71"/>
      <c r="XS30" s="71"/>
      <c r="XT30" s="71"/>
      <c r="XU30" s="71"/>
      <c r="XV30" s="71"/>
      <c r="XW30" s="71"/>
      <c r="XX30" s="71"/>
      <c r="XY30" s="71"/>
      <c r="XZ30" s="71"/>
      <c r="YA30" s="71"/>
      <c r="YB30" s="71"/>
      <c r="YC30" s="71"/>
      <c r="YD30" s="71"/>
      <c r="YE30" s="71"/>
      <c r="YF30" s="71"/>
      <c r="YG30" s="71"/>
      <c r="YH30" s="71"/>
      <c r="YI30" s="71"/>
      <c r="YJ30" s="71"/>
      <c r="YK30" s="71"/>
      <c r="YL30" s="71"/>
      <c r="YM30" s="71"/>
      <c r="YN30" s="71"/>
      <c r="YO30" s="71"/>
      <c r="YP30" s="71"/>
      <c r="YQ30" s="71"/>
      <c r="YR30" s="71"/>
      <c r="YS30" s="71"/>
      <c r="YT30" s="71"/>
      <c r="YU30" s="71"/>
      <c r="YV30" s="71"/>
      <c r="YW30" s="71"/>
      <c r="YX30" s="71"/>
      <c r="YY30" s="71"/>
      <c r="YZ30" s="71"/>
      <c r="ZA30" s="71"/>
      <c r="ZB30" s="71"/>
      <c r="ZC30" s="71"/>
      <c r="ZD30" s="71"/>
      <c r="ZE30" s="71"/>
    </row>
    <row r="31" spans="1:682" s="46" customFormat="1" x14ac:dyDescent="0.35">
      <c r="A31" s="2" t="s">
        <v>35</v>
      </c>
      <c r="B31" s="71">
        <v>0</v>
      </c>
      <c r="C31" s="71">
        <v>0</v>
      </c>
      <c r="D31" s="71">
        <v>0</v>
      </c>
      <c r="E31" s="71">
        <v>0</v>
      </c>
      <c r="F31" s="71">
        <v>0</v>
      </c>
      <c r="G31" s="71">
        <v>0</v>
      </c>
      <c r="H31" s="71">
        <v>0</v>
      </c>
      <c r="I31" s="71">
        <v>0</v>
      </c>
      <c r="J31" s="71">
        <v>0</v>
      </c>
      <c r="K31" s="71">
        <v>0</v>
      </c>
      <c r="L31" s="71">
        <v>0</v>
      </c>
      <c r="M31" s="71">
        <v>0</v>
      </c>
      <c r="N31" s="71">
        <v>0</v>
      </c>
      <c r="O31" s="71">
        <v>0</v>
      </c>
      <c r="P31" s="71">
        <v>0</v>
      </c>
      <c r="Q31" s="71">
        <v>0</v>
      </c>
      <c r="R31" s="71">
        <v>0</v>
      </c>
      <c r="S31" s="71">
        <v>0</v>
      </c>
      <c r="T31" s="71">
        <v>0</v>
      </c>
      <c r="U31" s="71">
        <v>0</v>
      </c>
      <c r="V31" s="71">
        <v>0</v>
      </c>
      <c r="W31" s="71">
        <v>0</v>
      </c>
      <c r="X31" s="71">
        <v>0</v>
      </c>
      <c r="Y31" s="71">
        <v>0</v>
      </c>
      <c r="Z31" s="71">
        <v>0</v>
      </c>
      <c r="AA31" s="71">
        <v>0</v>
      </c>
      <c r="AB31" s="71">
        <v>0</v>
      </c>
      <c r="AC31" s="71">
        <v>0</v>
      </c>
      <c r="AD31" s="71">
        <v>0</v>
      </c>
      <c r="AE31" s="71">
        <v>0</v>
      </c>
      <c r="AF31" s="71">
        <v>0</v>
      </c>
      <c r="AG31" s="71">
        <v>0</v>
      </c>
      <c r="AH31" s="71">
        <v>0</v>
      </c>
      <c r="AI31" s="71">
        <v>0</v>
      </c>
      <c r="AJ31" s="71">
        <v>0</v>
      </c>
      <c r="AK31" s="71">
        <v>0</v>
      </c>
      <c r="AL31" s="71">
        <v>0</v>
      </c>
      <c r="AM31" s="71">
        <v>0</v>
      </c>
      <c r="AN31" s="71">
        <v>0</v>
      </c>
      <c r="AO31" s="71">
        <v>0</v>
      </c>
      <c r="AP31" s="71">
        <v>0</v>
      </c>
      <c r="AQ31" s="71">
        <v>0</v>
      </c>
      <c r="AR31" s="71">
        <v>0</v>
      </c>
      <c r="AS31" s="71">
        <v>0</v>
      </c>
      <c r="AT31" s="71">
        <v>0</v>
      </c>
      <c r="AU31" s="71">
        <v>0</v>
      </c>
      <c r="AV31" s="71">
        <v>0</v>
      </c>
      <c r="AW31" s="71">
        <v>0</v>
      </c>
      <c r="AX31" s="71">
        <v>0</v>
      </c>
      <c r="AY31" s="71">
        <v>0</v>
      </c>
      <c r="AZ31" s="71">
        <v>0</v>
      </c>
      <c r="BA31" s="71">
        <v>0</v>
      </c>
      <c r="BB31" s="71">
        <v>0</v>
      </c>
      <c r="BC31" s="71">
        <v>0</v>
      </c>
      <c r="BD31" s="71">
        <v>0</v>
      </c>
      <c r="BE31" s="71">
        <v>0</v>
      </c>
      <c r="BF31" s="71">
        <v>0</v>
      </c>
      <c r="BG31" s="71">
        <v>0</v>
      </c>
      <c r="BH31" s="71">
        <v>0</v>
      </c>
      <c r="BI31" s="71">
        <v>0</v>
      </c>
      <c r="BJ31" s="71">
        <v>0</v>
      </c>
      <c r="BK31" s="71">
        <v>0</v>
      </c>
      <c r="BL31" s="71">
        <v>0</v>
      </c>
      <c r="BM31" s="71">
        <v>0</v>
      </c>
      <c r="BN31" s="71">
        <v>0</v>
      </c>
      <c r="BO31" s="71">
        <v>0</v>
      </c>
      <c r="BP31" s="71">
        <v>0</v>
      </c>
      <c r="BQ31" s="71">
        <v>0</v>
      </c>
      <c r="BR31" s="71">
        <v>0</v>
      </c>
      <c r="BS31" s="71">
        <v>0</v>
      </c>
      <c r="BT31" s="71">
        <v>0</v>
      </c>
      <c r="BU31" s="71">
        <v>0</v>
      </c>
      <c r="BV31" s="71">
        <v>0</v>
      </c>
      <c r="BW31" s="71">
        <v>0</v>
      </c>
      <c r="BX31" s="71">
        <v>0</v>
      </c>
      <c r="BY31" s="71">
        <v>0</v>
      </c>
      <c r="BZ31" s="71">
        <v>0</v>
      </c>
      <c r="CA31" s="71">
        <v>0</v>
      </c>
      <c r="CB31" s="71">
        <v>0</v>
      </c>
      <c r="CC31" s="71">
        <v>0</v>
      </c>
      <c r="CD31" s="71">
        <v>0</v>
      </c>
      <c r="CE31" s="71">
        <v>0</v>
      </c>
      <c r="CF31" s="71">
        <v>0</v>
      </c>
      <c r="CG31" s="71">
        <v>0</v>
      </c>
      <c r="CH31" s="71">
        <v>0</v>
      </c>
      <c r="CI31" s="71">
        <v>0</v>
      </c>
      <c r="CJ31" s="71">
        <v>0</v>
      </c>
      <c r="CK31" s="71">
        <v>0</v>
      </c>
      <c r="CL31" s="71">
        <v>0</v>
      </c>
      <c r="CM31" s="71">
        <v>0</v>
      </c>
      <c r="CN31" s="71">
        <v>0</v>
      </c>
      <c r="CO31" s="71">
        <v>0</v>
      </c>
      <c r="CP31" s="71">
        <v>0</v>
      </c>
      <c r="CQ31" s="71">
        <v>0</v>
      </c>
      <c r="CR31" s="71">
        <v>0</v>
      </c>
      <c r="CS31" s="71">
        <v>0</v>
      </c>
      <c r="CT31" s="71">
        <v>0</v>
      </c>
      <c r="CU31" s="71">
        <v>0</v>
      </c>
      <c r="CV31" s="71">
        <v>0</v>
      </c>
      <c r="CW31" s="71">
        <v>0</v>
      </c>
      <c r="CX31" s="71">
        <v>0</v>
      </c>
      <c r="CY31" s="71">
        <v>0</v>
      </c>
      <c r="CZ31" s="71">
        <v>0</v>
      </c>
      <c r="DA31" s="71">
        <v>0</v>
      </c>
      <c r="DB31" s="71">
        <v>0</v>
      </c>
      <c r="DC31" s="71">
        <v>0</v>
      </c>
      <c r="DD31" s="71">
        <v>0</v>
      </c>
      <c r="DE31" s="71">
        <v>0</v>
      </c>
      <c r="DF31" s="71">
        <v>0</v>
      </c>
      <c r="DG31" s="71">
        <v>0</v>
      </c>
      <c r="DH31" s="71">
        <v>0</v>
      </c>
      <c r="DI31" s="71">
        <v>0</v>
      </c>
      <c r="DJ31" s="71">
        <v>0</v>
      </c>
      <c r="DK31" s="71">
        <v>0</v>
      </c>
      <c r="DL31" s="71">
        <v>0</v>
      </c>
      <c r="DM31" s="71">
        <v>0</v>
      </c>
      <c r="DN31" s="71">
        <v>0</v>
      </c>
      <c r="DO31" s="71">
        <v>0</v>
      </c>
      <c r="DP31" s="71">
        <v>0</v>
      </c>
      <c r="DQ31" s="71">
        <v>0</v>
      </c>
      <c r="DR31" s="71">
        <v>0</v>
      </c>
      <c r="DS31" s="71">
        <v>0</v>
      </c>
      <c r="DT31" s="71">
        <v>0</v>
      </c>
      <c r="DU31" s="71">
        <v>0</v>
      </c>
      <c r="DV31" s="71">
        <v>0</v>
      </c>
      <c r="DW31" s="71">
        <v>0</v>
      </c>
      <c r="DX31" s="71">
        <v>0</v>
      </c>
      <c r="DY31" s="71">
        <v>0</v>
      </c>
      <c r="DZ31" s="71">
        <v>0</v>
      </c>
      <c r="EA31" s="71">
        <v>0</v>
      </c>
      <c r="EB31" s="71">
        <v>0</v>
      </c>
      <c r="EC31" s="71">
        <v>0</v>
      </c>
      <c r="ED31" s="71"/>
      <c r="EE31" s="71"/>
      <c r="EF31" s="71"/>
      <c r="EG31" s="71"/>
      <c r="EH31" s="71"/>
      <c r="EI31" s="71"/>
      <c r="EJ31" s="71"/>
      <c r="EK31" s="71"/>
      <c r="EL31" s="71"/>
      <c r="EM31" s="71"/>
      <c r="EN31" s="71"/>
      <c r="EO31" s="71"/>
      <c r="EP31" s="71"/>
      <c r="EQ31" s="71"/>
      <c r="ER31" s="71"/>
      <c r="ES31" s="71"/>
      <c r="ET31" s="71"/>
      <c r="EU31" s="71"/>
      <c r="EV31" s="71"/>
      <c r="EW31" s="71"/>
      <c r="EX31" s="71"/>
      <c r="EY31" s="71"/>
      <c r="EZ31" s="71"/>
      <c r="FA31" s="71"/>
      <c r="FB31" s="71"/>
      <c r="FC31" s="71"/>
      <c r="FD31" s="71"/>
      <c r="FE31" s="71"/>
      <c r="FF31" s="71"/>
      <c r="FG31" s="71"/>
      <c r="FH31" s="71"/>
      <c r="FI31" s="71"/>
      <c r="FJ31" s="71"/>
      <c r="FK31" s="71"/>
      <c r="FL31" s="71"/>
      <c r="FM31" s="71"/>
      <c r="FN31" s="71"/>
      <c r="FO31" s="71"/>
      <c r="FP31" s="71"/>
      <c r="FQ31" s="71"/>
      <c r="FR31" s="71"/>
      <c r="FS31" s="71"/>
      <c r="FT31" s="71"/>
      <c r="FU31" s="71"/>
      <c r="FV31" s="71"/>
      <c r="FW31" s="71"/>
      <c r="FX31" s="71"/>
      <c r="FY31" s="71"/>
      <c r="FZ31" s="71"/>
      <c r="GA31" s="71"/>
      <c r="GB31" s="71"/>
      <c r="GC31" s="71"/>
      <c r="GD31" s="71"/>
      <c r="GE31" s="71"/>
      <c r="GF31" s="71"/>
      <c r="GG31" s="71"/>
      <c r="GH31" s="71"/>
      <c r="GI31" s="71"/>
      <c r="GJ31" s="71"/>
      <c r="GK31" s="71"/>
      <c r="GL31" s="71"/>
      <c r="GM31" s="71"/>
      <c r="GN31" s="71"/>
      <c r="GO31" s="71"/>
      <c r="GP31" s="71"/>
      <c r="GQ31" s="71"/>
      <c r="GR31" s="71"/>
      <c r="GS31" s="71"/>
      <c r="GT31" s="71"/>
      <c r="GU31" s="71"/>
      <c r="GV31" s="71"/>
      <c r="GW31" s="71"/>
      <c r="GX31" s="71"/>
      <c r="GY31" s="71"/>
      <c r="GZ31" s="71"/>
      <c r="HA31" s="71"/>
      <c r="HB31" s="71"/>
      <c r="HC31" s="71"/>
      <c r="HD31" s="71"/>
      <c r="HE31" s="71"/>
      <c r="HF31" s="71"/>
      <c r="HG31" s="71"/>
      <c r="HH31" s="71"/>
      <c r="HI31" s="71"/>
      <c r="HJ31" s="71"/>
      <c r="HK31" s="71"/>
      <c r="HL31" s="71"/>
      <c r="HM31" s="71"/>
      <c r="HN31" s="71"/>
      <c r="HO31" s="71"/>
      <c r="HP31" s="71"/>
      <c r="HQ31" s="71"/>
      <c r="HR31" s="71"/>
      <c r="HS31" s="71"/>
      <c r="HT31" s="71"/>
      <c r="HU31" s="71"/>
      <c r="HV31" s="71"/>
      <c r="HW31" s="71"/>
      <c r="HX31" s="71"/>
      <c r="HY31" s="71"/>
      <c r="HZ31" s="71"/>
      <c r="IA31" s="71"/>
      <c r="IB31" s="71"/>
      <c r="IC31" s="71"/>
      <c r="ID31" s="71"/>
      <c r="IE31" s="71"/>
      <c r="IF31" s="71"/>
      <c r="IG31" s="71"/>
      <c r="IH31" s="71"/>
      <c r="II31" s="71"/>
      <c r="IJ31" s="71"/>
      <c r="IK31" s="71"/>
      <c r="IL31" s="71"/>
      <c r="IM31" s="71"/>
      <c r="IN31" s="71"/>
      <c r="IO31" s="71"/>
      <c r="IP31" s="71"/>
      <c r="IQ31" s="71"/>
      <c r="IR31" s="71"/>
      <c r="IS31" s="71"/>
      <c r="IT31" s="71"/>
      <c r="IU31" s="71"/>
      <c r="IV31" s="71"/>
      <c r="IW31" s="71"/>
      <c r="IX31" s="71"/>
      <c r="IY31" s="71"/>
      <c r="IZ31" s="71"/>
      <c r="JA31" s="71"/>
      <c r="JB31" s="71"/>
      <c r="JC31" s="71"/>
      <c r="JD31" s="71"/>
      <c r="JE31" s="71"/>
      <c r="JF31" s="71"/>
      <c r="JG31" s="71"/>
      <c r="JH31" s="71"/>
      <c r="JI31" s="71"/>
      <c r="JJ31" s="71"/>
      <c r="JK31" s="71"/>
      <c r="JL31" s="71"/>
      <c r="JM31" s="71"/>
      <c r="JN31" s="71"/>
      <c r="JO31" s="71"/>
      <c r="JP31" s="71"/>
      <c r="JQ31" s="71"/>
      <c r="JR31" s="71"/>
      <c r="JS31" s="71"/>
      <c r="JT31" s="71"/>
      <c r="JU31" s="71"/>
      <c r="JV31" s="71"/>
      <c r="JW31" s="71"/>
      <c r="JX31" s="71"/>
      <c r="JY31" s="71"/>
      <c r="JZ31" s="71"/>
      <c r="KA31" s="71"/>
      <c r="KB31" s="71"/>
      <c r="KC31" s="71"/>
      <c r="KD31" s="71"/>
      <c r="KE31" s="71"/>
      <c r="KF31" s="71"/>
      <c r="KG31" s="71"/>
      <c r="KH31" s="71"/>
      <c r="KI31" s="71"/>
      <c r="KJ31" s="71"/>
      <c r="KK31" s="71"/>
      <c r="KL31" s="71"/>
      <c r="KM31" s="71"/>
      <c r="KN31" s="71"/>
      <c r="KO31" s="71"/>
      <c r="KP31" s="71"/>
      <c r="KQ31" s="71"/>
      <c r="KR31" s="71"/>
      <c r="KS31" s="71"/>
      <c r="KT31" s="71"/>
      <c r="KU31" s="71"/>
      <c r="KV31" s="71"/>
      <c r="KW31" s="71"/>
      <c r="KX31" s="71"/>
      <c r="KY31" s="71"/>
      <c r="KZ31" s="71"/>
      <c r="LA31" s="71"/>
      <c r="LB31" s="71"/>
      <c r="LC31" s="71"/>
      <c r="LD31" s="71"/>
      <c r="LE31" s="71"/>
      <c r="LF31" s="71"/>
      <c r="LG31" s="71"/>
      <c r="LH31" s="71"/>
      <c r="LI31" s="71"/>
      <c r="LJ31" s="71"/>
      <c r="LK31" s="71"/>
      <c r="LL31" s="71"/>
      <c r="LM31" s="71"/>
      <c r="LN31" s="71"/>
      <c r="LO31" s="71"/>
      <c r="LP31" s="71"/>
      <c r="LQ31" s="71"/>
      <c r="LR31" s="71"/>
      <c r="LS31" s="71"/>
      <c r="LT31" s="71"/>
      <c r="LU31" s="71"/>
      <c r="LV31" s="71"/>
      <c r="LW31" s="71"/>
      <c r="LX31" s="71"/>
      <c r="LY31" s="71"/>
      <c r="LZ31" s="71"/>
      <c r="MA31" s="71"/>
      <c r="MB31" s="71"/>
      <c r="MC31" s="71"/>
      <c r="MD31" s="71"/>
      <c r="ME31" s="71"/>
      <c r="MF31" s="71"/>
      <c r="MG31" s="71"/>
      <c r="MH31" s="71"/>
      <c r="MI31" s="71"/>
      <c r="MJ31" s="71"/>
      <c r="MK31" s="71"/>
      <c r="ML31" s="71"/>
      <c r="MM31" s="71"/>
      <c r="MN31" s="71"/>
      <c r="MO31" s="71"/>
      <c r="MP31" s="71"/>
      <c r="MQ31" s="71"/>
      <c r="MR31" s="71"/>
      <c r="MS31" s="71"/>
      <c r="MT31" s="71"/>
      <c r="MU31" s="71"/>
      <c r="MV31" s="71"/>
      <c r="MW31" s="71"/>
      <c r="MX31" s="71"/>
      <c r="MY31" s="71"/>
      <c r="MZ31" s="71"/>
      <c r="NA31" s="71"/>
      <c r="NB31" s="71"/>
      <c r="NC31" s="71"/>
      <c r="ND31" s="71"/>
      <c r="NE31" s="71"/>
      <c r="NF31" s="71"/>
      <c r="NG31" s="71"/>
      <c r="NH31" s="71"/>
      <c r="NI31" s="71"/>
      <c r="NJ31" s="71"/>
      <c r="NK31" s="71"/>
      <c r="NL31" s="71"/>
      <c r="NM31" s="71"/>
      <c r="NN31" s="71"/>
      <c r="NO31" s="71"/>
      <c r="NP31" s="71"/>
      <c r="NQ31" s="71"/>
      <c r="NR31" s="71"/>
      <c r="NS31" s="71"/>
      <c r="NT31" s="71"/>
      <c r="NU31" s="71"/>
      <c r="NV31" s="71"/>
      <c r="NW31" s="71"/>
      <c r="NX31" s="71"/>
      <c r="NY31" s="71"/>
      <c r="NZ31" s="71"/>
      <c r="OA31" s="71"/>
      <c r="OB31" s="71"/>
      <c r="OC31" s="71"/>
      <c r="OD31" s="71"/>
      <c r="OE31" s="71"/>
      <c r="OF31" s="71"/>
      <c r="OG31" s="71"/>
      <c r="OH31" s="71"/>
      <c r="OI31" s="71"/>
      <c r="OJ31" s="71"/>
      <c r="OK31" s="71"/>
      <c r="OL31" s="71"/>
      <c r="OM31" s="71"/>
      <c r="ON31" s="71"/>
      <c r="OO31" s="71"/>
      <c r="OP31" s="71"/>
      <c r="OQ31" s="71"/>
      <c r="OR31" s="71"/>
      <c r="OS31" s="71"/>
      <c r="OT31" s="71"/>
      <c r="OU31" s="71"/>
      <c r="OV31" s="71"/>
      <c r="OW31" s="71"/>
      <c r="OX31" s="71"/>
      <c r="OY31" s="71"/>
      <c r="OZ31" s="71"/>
      <c r="PA31" s="71"/>
      <c r="PB31" s="71"/>
      <c r="PC31" s="71"/>
      <c r="PD31" s="71"/>
      <c r="PE31" s="71"/>
      <c r="PF31" s="71"/>
      <c r="PG31" s="71"/>
      <c r="PH31" s="71"/>
      <c r="PI31" s="71"/>
      <c r="PJ31" s="71"/>
      <c r="PK31" s="71"/>
      <c r="PL31" s="71"/>
      <c r="PM31" s="71"/>
      <c r="PN31" s="71"/>
      <c r="PO31" s="71"/>
      <c r="PP31" s="71"/>
      <c r="PQ31" s="71"/>
      <c r="PR31" s="71"/>
      <c r="PS31" s="71"/>
      <c r="PT31" s="71"/>
      <c r="PU31" s="71"/>
      <c r="PV31" s="71"/>
      <c r="PW31" s="71"/>
      <c r="PX31" s="71"/>
      <c r="PY31" s="71"/>
      <c r="PZ31" s="71"/>
      <c r="QA31" s="71"/>
      <c r="QB31" s="71"/>
      <c r="QC31" s="71"/>
      <c r="QD31" s="71"/>
      <c r="QE31" s="71"/>
      <c r="QF31" s="71"/>
      <c r="QG31" s="71"/>
      <c r="QH31" s="71"/>
      <c r="QI31" s="71"/>
      <c r="QJ31" s="71"/>
      <c r="QK31" s="71"/>
      <c r="QL31" s="71"/>
      <c r="QM31" s="71"/>
      <c r="QN31" s="71"/>
      <c r="QO31" s="71"/>
      <c r="QP31" s="71"/>
      <c r="QQ31" s="71"/>
      <c r="QR31" s="71"/>
      <c r="QS31" s="71"/>
      <c r="QT31" s="71"/>
      <c r="QU31" s="71"/>
      <c r="QV31" s="71"/>
      <c r="QW31" s="71"/>
      <c r="QX31" s="71"/>
      <c r="QY31" s="71"/>
      <c r="QZ31" s="71"/>
      <c r="RA31" s="71"/>
      <c r="RB31" s="71"/>
      <c r="RC31" s="71"/>
      <c r="RD31" s="71"/>
      <c r="RE31" s="71"/>
      <c r="RF31" s="71"/>
      <c r="RG31" s="71"/>
      <c r="RH31" s="71"/>
      <c r="RI31" s="71"/>
      <c r="RJ31" s="71"/>
      <c r="RK31" s="71"/>
      <c r="RL31" s="71"/>
      <c r="RM31" s="71"/>
      <c r="RN31" s="71"/>
      <c r="RO31" s="71"/>
      <c r="RP31" s="71"/>
      <c r="RQ31" s="71"/>
      <c r="RR31" s="71"/>
      <c r="RS31" s="71"/>
      <c r="RT31" s="71"/>
      <c r="RU31" s="71"/>
      <c r="RV31" s="71"/>
      <c r="RW31" s="71"/>
      <c r="RX31" s="71"/>
      <c r="RY31" s="71"/>
      <c r="RZ31" s="71"/>
      <c r="SA31" s="71"/>
      <c r="SB31" s="71"/>
      <c r="SC31" s="71"/>
      <c r="SD31" s="71"/>
      <c r="SE31" s="71"/>
      <c r="SF31" s="71"/>
      <c r="SG31" s="71"/>
      <c r="SH31" s="71"/>
      <c r="SI31" s="71"/>
      <c r="SJ31" s="71"/>
      <c r="SK31" s="71"/>
      <c r="SL31" s="71"/>
      <c r="SM31" s="71"/>
      <c r="SN31" s="71"/>
      <c r="SO31" s="71"/>
      <c r="SP31" s="71"/>
      <c r="SQ31" s="71"/>
      <c r="SR31" s="71"/>
      <c r="SS31" s="71"/>
      <c r="ST31" s="71"/>
      <c r="SU31" s="71"/>
      <c r="SV31" s="71"/>
      <c r="SW31" s="71"/>
      <c r="SX31" s="71"/>
      <c r="SY31" s="71"/>
      <c r="SZ31" s="71"/>
      <c r="TA31" s="71"/>
      <c r="TB31" s="71"/>
      <c r="TC31" s="71"/>
      <c r="TD31" s="71"/>
      <c r="TE31" s="71"/>
      <c r="TF31" s="71"/>
      <c r="TG31" s="71"/>
      <c r="TH31" s="71"/>
      <c r="TI31" s="71"/>
      <c r="TJ31" s="71"/>
      <c r="TK31" s="71"/>
      <c r="TL31" s="71"/>
      <c r="TM31" s="71"/>
      <c r="TN31" s="71"/>
      <c r="TO31" s="71"/>
      <c r="TP31" s="71"/>
      <c r="TQ31" s="71"/>
      <c r="TR31" s="71"/>
      <c r="TS31" s="71"/>
      <c r="TT31" s="71"/>
      <c r="TU31" s="71"/>
      <c r="TV31" s="71"/>
      <c r="TW31" s="71"/>
      <c r="TX31" s="71"/>
      <c r="TY31" s="71"/>
      <c r="TZ31" s="71"/>
      <c r="UA31" s="71"/>
      <c r="UB31" s="71"/>
      <c r="UC31" s="71"/>
      <c r="UD31" s="71"/>
      <c r="UE31" s="71"/>
      <c r="UF31" s="71"/>
      <c r="UG31" s="71"/>
      <c r="UH31" s="71"/>
      <c r="UI31" s="71"/>
      <c r="UJ31" s="71"/>
      <c r="UK31" s="71"/>
      <c r="UL31" s="71"/>
      <c r="UM31" s="71"/>
      <c r="UN31" s="71"/>
      <c r="UO31" s="71"/>
      <c r="UP31" s="71"/>
      <c r="UQ31" s="71"/>
      <c r="UR31" s="71"/>
      <c r="US31" s="71"/>
      <c r="UT31" s="71"/>
      <c r="UU31" s="71"/>
      <c r="UV31" s="71"/>
      <c r="UW31" s="71"/>
      <c r="UX31" s="71"/>
      <c r="UY31" s="71"/>
      <c r="UZ31" s="71"/>
      <c r="VA31" s="71"/>
      <c r="VB31" s="71"/>
      <c r="VC31" s="71"/>
      <c r="VD31" s="71"/>
      <c r="VE31" s="71"/>
      <c r="VF31" s="71"/>
      <c r="VG31" s="71"/>
      <c r="VH31" s="71"/>
      <c r="VI31" s="71"/>
      <c r="VJ31" s="71"/>
      <c r="VK31" s="71"/>
      <c r="VL31" s="71"/>
      <c r="VM31" s="71"/>
      <c r="VN31" s="71"/>
      <c r="VO31" s="71"/>
      <c r="VP31" s="71"/>
      <c r="VQ31" s="71"/>
      <c r="VR31" s="71"/>
      <c r="VS31" s="71"/>
      <c r="VT31" s="71"/>
      <c r="VU31" s="71"/>
      <c r="VV31" s="71"/>
      <c r="VW31" s="71"/>
      <c r="VX31" s="71"/>
      <c r="VY31" s="71"/>
      <c r="VZ31" s="71"/>
      <c r="WA31" s="71"/>
      <c r="WB31" s="71"/>
      <c r="WC31" s="71"/>
      <c r="WD31" s="71"/>
      <c r="WE31" s="71"/>
      <c r="WF31" s="71"/>
      <c r="WG31" s="71"/>
      <c r="WH31" s="71"/>
      <c r="WI31" s="71"/>
      <c r="WJ31" s="71"/>
      <c r="WK31" s="71"/>
      <c r="WL31" s="71"/>
      <c r="WM31" s="71"/>
      <c r="WN31" s="71"/>
      <c r="WO31" s="71"/>
      <c r="WP31" s="71"/>
      <c r="WQ31" s="71"/>
      <c r="WR31" s="71"/>
      <c r="WS31" s="71"/>
      <c r="WT31" s="71"/>
      <c r="WU31" s="71"/>
      <c r="WV31" s="71"/>
      <c r="WW31" s="71"/>
      <c r="WX31" s="71"/>
      <c r="WY31" s="71"/>
      <c r="WZ31" s="71"/>
      <c r="XA31" s="71"/>
      <c r="XB31" s="71"/>
      <c r="XC31" s="71"/>
      <c r="XD31" s="71"/>
      <c r="XE31" s="71"/>
      <c r="XF31" s="71"/>
      <c r="XG31" s="71"/>
      <c r="XH31" s="71"/>
      <c r="XI31" s="71"/>
      <c r="XJ31" s="71"/>
      <c r="XK31" s="71"/>
      <c r="XL31" s="71"/>
      <c r="XM31" s="71"/>
      <c r="XN31" s="71"/>
      <c r="XO31" s="71"/>
      <c r="XP31" s="71"/>
      <c r="XQ31" s="71"/>
      <c r="XR31" s="71"/>
      <c r="XS31" s="71"/>
      <c r="XT31" s="71"/>
      <c r="XU31" s="71"/>
      <c r="XV31" s="71"/>
      <c r="XW31" s="71"/>
      <c r="XX31" s="71"/>
      <c r="XY31" s="71"/>
      <c r="XZ31" s="71"/>
      <c r="YA31" s="71"/>
      <c r="YB31" s="71"/>
      <c r="YC31" s="71"/>
      <c r="YD31" s="71"/>
      <c r="YE31" s="71"/>
      <c r="YF31" s="71"/>
      <c r="YG31" s="71"/>
      <c r="YH31" s="71"/>
      <c r="YI31" s="71"/>
      <c r="YJ31" s="71"/>
      <c r="YK31" s="71"/>
      <c r="YL31" s="71"/>
      <c r="YM31" s="71"/>
      <c r="YN31" s="71"/>
      <c r="YO31" s="71"/>
      <c r="YP31" s="71"/>
      <c r="YQ31" s="71"/>
      <c r="YR31" s="71"/>
      <c r="YS31" s="71"/>
      <c r="YT31" s="71"/>
      <c r="YU31" s="71"/>
      <c r="YV31" s="71"/>
      <c r="YW31" s="71"/>
      <c r="YX31" s="71"/>
      <c r="YY31" s="71"/>
      <c r="YZ31" s="71"/>
      <c r="ZA31" s="71"/>
      <c r="ZB31" s="71"/>
      <c r="ZC31" s="71"/>
      <c r="ZD31" s="71"/>
      <c r="ZE31" s="71"/>
    </row>
    <row r="32" spans="1:682" x14ac:dyDescent="0.35">
      <c r="A32" s="2" t="s">
        <v>36</v>
      </c>
      <c r="F32" s="2">
        <v>0</v>
      </c>
      <c r="Q32" s="2">
        <v>0</v>
      </c>
      <c r="R32" s="2">
        <v>1</v>
      </c>
      <c r="T32" s="2">
        <v>1</v>
      </c>
      <c r="AG32"/>
      <c r="AH32"/>
      <c r="AI32"/>
      <c r="AJ32"/>
      <c r="AK32"/>
      <c r="AL32"/>
      <c r="AM32"/>
      <c r="AN32">
        <v>1</v>
      </c>
      <c r="AO32"/>
      <c r="AP32"/>
      <c r="AQ32"/>
      <c r="AR32"/>
      <c r="AS32"/>
      <c r="AT32"/>
      <c r="AU32"/>
      <c r="AV32"/>
      <c r="AW32"/>
      <c r="AX32"/>
      <c r="AY32"/>
      <c r="AZ32"/>
      <c r="BA32"/>
      <c r="BB32"/>
      <c r="BC32">
        <v>1</v>
      </c>
      <c r="BD32">
        <v>2</v>
      </c>
      <c r="BE32"/>
      <c r="BF32"/>
      <c r="BG32"/>
      <c r="BH32"/>
      <c r="BI32"/>
      <c r="BJ32"/>
      <c r="BK32" s="72"/>
      <c r="BL32" s="72"/>
      <c r="BM32" s="72"/>
      <c r="BN32" s="72"/>
      <c r="BO32" s="72"/>
      <c r="BP32" s="72"/>
      <c r="BQ32" s="72"/>
      <c r="BR32" s="72"/>
      <c r="BS32" s="72"/>
      <c r="BT32" s="72"/>
      <c r="BU32" s="72"/>
      <c r="BV32" s="72"/>
      <c r="BW32" s="72"/>
      <c r="BX32" s="72"/>
      <c r="BY32" s="72"/>
      <c r="BZ32" s="72"/>
      <c r="CA32" s="72"/>
      <c r="CB32" s="72"/>
      <c r="CC32" s="72"/>
      <c r="CN32" s="2">
        <v>8</v>
      </c>
      <c r="CV32" s="2">
        <v>2</v>
      </c>
      <c r="CW32" s="2">
        <v>4</v>
      </c>
      <c r="CY32" s="2">
        <v>1</v>
      </c>
      <c r="CZ32" s="2">
        <v>5</v>
      </c>
      <c r="DA32" s="2">
        <v>0</v>
      </c>
      <c r="DE32" s="2">
        <v>1</v>
      </c>
      <c r="DK32" s="2">
        <v>1</v>
      </c>
      <c r="DL32" s="2">
        <v>3</v>
      </c>
      <c r="DR32" s="2">
        <v>1</v>
      </c>
      <c r="DT32" s="2">
        <v>1</v>
      </c>
      <c r="DX32" s="2">
        <v>4</v>
      </c>
      <c r="DY32" s="2">
        <v>4</v>
      </c>
      <c r="DZ32" s="2">
        <v>1</v>
      </c>
      <c r="EA32" s="2">
        <v>1</v>
      </c>
      <c r="JL32"/>
      <c r="KK32"/>
      <c r="KL32"/>
      <c r="MT32"/>
    </row>
    <row r="33" spans="1:358" x14ac:dyDescent="0.35">
      <c r="A33" s="2" t="s">
        <v>37</v>
      </c>
      <c r="B33" s="2">
        <v>1</v>
      </c>
      <c r="C33" s="2">
        <v>1</v>
      </c>
      <c r="D33" s="2">
        <v>2</v>
      </c>
      <c r="F33" s="2">
        <v>3</v>
      </c>
      <c r="G33" s="2">
        <v>1</v>
      </c>
      <c r="I33" s="2">
        <v>1</v>
      </c>
      <c r="K33" s="2">
        <v>2</v>
      </c>
      <c r="M33" s="2">
        <v>1</v>
      </c>
      <c r="N33" s="2">
        <v>1</v>
      </c>
      <c r="P33" s="2">
        <v>2</v>
      </c>
      <c r="Q33" s="2">
        <v>1</v>
      </c>
      <c r="T33" s="2">
        <v>4</v>
      </c>
      <c r="V33" s="2">
        <v>1</v>
      </c>
      <c r="X33" s="2">
        <v>2</v>
      </c>
      <c r="AB33" s="2">
        <v>1</v>
      </c>
      <c r="AC33" s="2">
        <v>1</v>
      </c>
      <c r="AD33" s="2">
        <v>1</v>
      </c>
      <c r="AE33" s="2">
        <v>1</v>
      </c>
      <c r="AG33" s="72">
        <v>1</v>
      </c>
      <c r="AH33" s="72">
        <v>2</v>
      </c>
      <c r="AI33" s="72">
        <v>1</v>
      </c>
      <c r="AJ33" s="72"/>
      <c r="AK33" s="72">
        <v>1</v>
      </c>
      <c r="AL33" s="72"/>
      <c r="AM33" s="72">
        <v>1</v>
      </c>
      <c r="AN33" s="72">
        <v>1</v>
      </c>
      <c r="AO33" s="72"/>
      <c r="AP33" s="72">
        <v>1</v>
      </c>
      <c r="AQ33" s="72">
        <v>1</v>
      </c>
      <c r="AR33" s="72"/>
      <c r="AS33" s="72"/>
      <c r="AT33" s="72">
        <v>1</v>
      </c>
      <c r="AU33" s="72">
        <v>2</v>
      </c>
      <c r="AV33" s="72">
        <v>2</v>
      </c>
      <c r="AW33" s="72">
        <v>2</v>
      </c>
      <c r="AX33" s="72"/>
      <c r="AY33" s="72">
        <v>1</v>
      </c>
      <c r="AZ33" s="72">
        <v>2</v>
      </c>
      <c r="BA33" s="72"/>
      <c r="BB33" s="72">
        <v>1</v>
      </c>
      <c r="BC33" s="72">
        <v>2</v>
      </c>
      <c r="BD33" s="72"/>
      <c r="BE33" s="72">
        <v>1</v>
      </c>
      <c r="BF33" s="72">
        <v>1</v>
      </c>
      <c r="BG33" s="72">
        <v>1</v>
      </c>
      <c r="BH33" s="72"/>
      <c r="BI33" s="72"/>
      <c r="BJ33" s="72">
        <v>1</v>
      </c>
      <c r="BK33"/>
      <c r="BL33"/>
      <c r="BM33"/>
      <c r="BN33"/>
      <c r="BO33"/>
      <c r="BP33"/>
      <c r="BQ33"/>
      <c r="BR33"/>
      <c r="BS33"/>
      <c r="BT33"/>
      <c r="BU33"/>
      <c r="BV33"/>
      <c r="BW33"/>
      <c r="BX33"/>
      <c r="BY33"/>
      <c r="BZ33"/>
      <c r="CA33"/>
      <c r="CB33"/>
      <c r="CC33"/>
      <c r="CN33" s="2">
        <v>20</v>
      </c>
      <c r="CP33" s="2">
        <v>1</v>
      </c>
      <c r="CR33" s="2">
        <v>1</v>
      </c>
      <c r="CS33" s="2">
        <v>1</v>
      </c>
      <c r="CU33" s="2">
        <v>1</v>
      </c>
      <c r="CV33" s="2">
        <v>1</v>
      </c>
      <c r="CW33" s="2">
        <v>1</v>
      </c>
      <c r="CX33" s="2">
        <v>1</v>
      </c>
      <c r="CY33" s="2">
        <v>2</v>
      </c>
      <c r="CZ33" s="2">
        <v>0</v>
      </c>
      <c r="DA33" s="2">
        <v>0</v>
      </c>
      <c r="DD33" s="2">
        <v>1</v>
      </c>
      <c r="DF33" s="2">
        <v>1</v>
      </c>
      <c r="DH33" s="2">
        <v>1</v>
      </c>
      <c r="DJ33" s="2">
        <v>1</v>
      </c>
      <c r="DK33" s="2">
        <v>2</v>
      </c>
      <c r="DO33" s="2">
        <v>1</v>
      </c>
      <c r="DT33" s="2">
        <v>1</v>
      </c>
      <c r="DU33" s="2">
        <v>1</v>
      </c>
      <c r="DX33" s="2">
        <v>1</v>
      </c>
      <c r="EB33" s="2">
        <v>1</v>
      </c>
      <c r="JL33"/>
      <c r="KK33"/>
      <c r="KL33"/>
      <c r="MT33"/>
    </row>
    <row r="34" spans="1:358" x14ac:dyDescent="0.35">
      <c r="A34" s="2" t="s">
        <v>38</v>
      </c>
      <c r="BK34" s="75"/>
      <c r="BL34" s="75"/>
      <c r="BM34" s="75"/>
      <c r="BN34" s="75"/>
      <c r="BO34" s="75"/>
      <c r="BP34" s="75"/>
      <c r="BQ34" s="75"/>
      <c r="BR34" s="75"/>
      <c r="BS34" s="75"/>
      <c r="BT34" s="75"/>
      <c r="BU34" s="75"/>
      <c r="BV34" s="75"/>
      <c r="BW34" s="75"/>
      <c r="BX34" s="75"/>
      <c r="BY34" s="75"/>
      <c r="BZ34" s="75"/>
      <c r="CA34" s="75"/>
      <c r="CB34" s="75"/>
      <c r="CC34" s="75"/>
      <c r="JL34"/>
      <c r="KK34"/>
      <c r="KL34"/>
      <c r="MT34"/>
    </row>
    <row r="35" spans="1:358" x14ac:dyDescent="0.35">
      <c r="A35" s="2" t="s">
        <v>39</v>
      </c>
      <c r="JL35"/>
      <c r="KK35"/>
      <c r="KL35"/>
      <c r="MT35"/>
    </row>
    <row r="36" spans="1:358" x14ac:dyDescent="0.35">
      <c r="A36" s="2" t="s">
        <v>40</v>
      </c>
      <c r="JL36"/>
      <c r="KK36"/>
      <c r="KL36"/>
      <c r="MT36"/>
    </row>
    <row r="37" spans="1:358" x14ac:dyDescent="0.35">
      <c r="A37" s="2" t="s">
        <v>41</v>
      </c>
      <c r="B37" s="2">
        <v>2</v>
      </c>
      <c r="C37" s="2">
        <v>5</v>
      </c>
      <c r="D37" s="2">
        <v>4</v>
      </c>
      <c r="E37" s="2">
        <v>4</v>
      </c>
      <c r="F37" s="2">
        <v>5</v>
      </c>
      <c r="G37" s="2">
        <v>2</v>
      </c>
      <c r="I37" s="2">
        <v>8</v>
      </c>
      <c r="K37" s="2">
        <v>3</v>
      </c>
      <c r="L37" s="2">
        <v>3</v>
      </c>
      <c r="M37" s="2">
        <v>2</v>
      </c>
      <c r="N37" s="2">
        <v>4</v>
      </c>
      <c r="P37" s="2">
        <v>2</v>
      </c>
      <c r="Q37" s="2">
        <v>3</v>
      </c>
      <c r="R37" s="2">
        <v>4</v>
      </c>
      <c r="S37" s="2">
        <v>3</v>
      </c>
      <c r="T37" s="2">
        <v>1</v>
      </c>
      <c r="U37" s="2">
        <v>6</v>
      </c>
      <c r="V37" s="2">
        <v>1</v>
      </c>
      <c r="W37" s="2">
        <v>1</v>
      </c>
      <c r="X37" s="2">
        <v>3</v>
      </c>
      <c r="Y37" s="2">
        <v>4</v>
      </c>
      <c r="Z37" s="2">
        <v>9</v>
      </c>
      <c r="AB37" s="2">
        <v>3</v>
      </c>
      <c r="AD37" s="2">
        <v>1</v>
      </c>
      <c r="AE37" s="2">
        <v>3</v>
      </c>
      <c r="AG37" s="91">
        <v>3</v>
      </c>
      <c r="AH37" s="91">
        <v>5</v>
      </c>
      <c r="AI37" s="91">
        <v>4</v>
      </c>
      <c r="AJ37" s="91"/>
      <c r="AK37" s="91"/>
      <c r="AL37" s="91">
        <v>2</v>
      </c>
      <c r="AM37" s="91">
        <v>3</v>
      </c>
      <c r="AN37" s="91">
        <v>3</v>
      </c>
      <c r="AO37" s="91">
        <v>3</v>
      </c>
      <c r="AP37" s="91">
        <v>5</v>
      </c>
      <c r="AQ37" s="91"/>
      <c r="AR37" s="91">
        <v>5</v>
      </c>
      <c r="AS37" s="91">
        <v>5</v>
      </c>
      <c r="AT37" s="91">
        <v>3</v>
      </c>
      <c r="AU37" s="91">
        <v>6</v>
      </c>
      <c r="AV37" s="91">
        <v>3</v>
      </c>
      <c r="AW37" s="91">
        <v>3</v>
      </c>
      <c r="AX37" s="91"/>
      <c r="AY37" s="91">
        <v>2</v>
      </c>
      <c r="AZ37" s="91">
        <v>3</v>
      </c>
      <c r="BA37" s="91">
        <v>3</v>
      </c>
      <c r="BB37" s="91">
        <v>3</v>
      </c>
      <c r="BC37" s="91">
        <v>2</v>
      </c>
      <c r="BD37" s="91">
        <v>1</v>
      </c>
      <c r="BE37" s="91">
        <v>1</v>
      </c>
      <c r="BF37" s="91">
        <v>2</v>
      </c>
      <c r="BG37" s="91">
        <v>7</v>
      </c>
      <c r="BH37" s="91">
        <v>5</v>
      </c>
      <c r="BI37" s="91">
        <v>1</v>
      </c>
      <c r="BJ37" s="91">
        <v>8</v>
      </c>
      <c r="BK37" s="95"/>
      <c r="BL37" s="95"/>
      <c r="BM37" s="95"/>
      <c r="BN37" s="95"/>
      <c r="BO37" s="95"/>
      <c r="BP37" s="95"/>
      <c r="BQ37" s="95"/>
      <c r="BR37" s="95"/>
      <c r="BS37" s="95"/>
      <c r="BT37" s="95"/>
      <c r="BU37" s="95"/>
      <c r="BV37" s="95"/>
      <c r="BW37" s="95"/>
      <c r="BX37" s="95"/>
      <c r="BY37" s="95"/>
      <c r="BZ37" s="95"/>
      <c r="CA37" s="95"/>
      <c r="CB37" s="95"/>
      <c r="CC37" s="95"/>
      <c r="CN37" s="2">
        <v>66</v>
      </c>
      <c r="CO37" s="2">
        <v>2</v>
      </c>
      <c r="CP37" s="2">
        <v>1</v>
      </c>
      <c r="CR37" s="2">
        <v>2</v>
      </c>
      <c r="CS37" s="2">
        <v>4</v>
      </c>
      <c r="CU37" s="2">
        <v>2</v>
      </c>
      <c r="CV37" s="2">
        <v>6</v>
      </c>
      <c r="CW37" s="2">
        <v>4</v>
      </c>
      <c r="CX37" s="2">
        <v>5</v>
      </c>
      <c r="CY37" s="2">
        <v>6</v>
      </c>
      <c r="CZ37" s="2">
        <v>3</v>
      </c>
      <c r="DC37" s="2">
        <v>2</v>
      </c>
      <c r="DD37" s="2">
        <v>5</v>
      </c>
      <c r="DE37" s="2">
        <v>2</v>
      </c>
      <c r="DF37" s="2">
        <v>5</v>
      </c>
      <c r="DG37" s="2">
        <v>4</v>
      </c>
      <c r="DH37" s="2">
        <v>4</v>
      </c>
      <c r="DI37" s="2">
        <v>2</v>
      </c>
      <c r="DJ37" s="2">
        <v>2</v>
      </c>
      <c r="DK37" s="2">
        <v>3</v>
      </c>
      <c r="DL37" s="2">
        <v>1</v>
      </c>
      <c r="DM37" s="2">
        <v>2</v>
      </c>
      <c r="DN37" s="2">
        <v>3</v>
      </c>
      <c r="DO37" s="2">
        <v>5</v>
      </c>
      <c r="DP37" s="2">
        <v>4</v>
      </c>
      <c r="DQ37" s="2">
        <v>3</v>
      </c>
      <c r="DR37" s="2">
        <v>5</v>
      </c>
      <c r="DT37" s="2">
        <v>2</v>
      </c>
      <c r="DU37" s="2">
        <v>5</v>
      </c>
      <c r="DV37" s="2">
        <v>1</v>
      </c>
      <c r="DW37" s="2">
        <v>1</v>
      </c>
      <c r="DX37" s="2">
        <v>5</v>
      </c>
      <c r="DY37" s="2">
        <v>8</v>
      </c>
      <c r="DZ37" s="2">
        <v>8</v>
      </c>
      <c r="EA37" s="2">
        <v>2</v>
      </c>
      <c r="EB37" s="2">
        <v>3</v>
      </c>
      <c r="JL37"/>
      <c r="KK37"/>
      <c r="KL37"/>
      <c r="MT37"/>
    </row>
    <row r="38" spans="1:358" x14ac:dyDescent="0.35">
      <c r="A38" s="2" t="s">
        <v>42</v>
      </c>
      <c r="F38" s="2">
        <v>1</v>
      </c>
      <c r="W38" s="2">
        <v>1</v>
      </c>
      <c r="AB38" s="2">
        <v>1</v>
      </c>
      <c r="CR38" s="2">
        <v>1</v>
      </c>
      <c r="DL38" s="2">
        <v>1</v>
      </c>
      <c r="DN38" s="2">
        <v>1</v>
      </c>
      <c r="DU38" s="2">
        <v>1</v>
      </c>
      <c r="JL38"/>
      <c r="KK38"/>
      <c r="KL38"/>
      <c r="MT38"/>
    </row>
    <row r="39" spans="1:358" x14ac:dyDescent="0.35">
      <c r="A39" s="2" t="s">
        <v>43</v>
      </c>
      <c r="E39" s="2">
        <v>1</v>
      </c>
      <c r="M39" s="2">
        <v>1</v>
      </c>
      <c r="R39" s="2">
        <v>1</v>
      </c>
      <c r="T39" s="2">
        <v>1</v>
      </c>
      <c r="U39" s="2">
        <v>1</v>
      </c>
      <c r="V39" s="2">
        <v>1</v>
      </c>
      <c r="X39" s="2">
        <v>1</v>
      </c>
      <c r="Y39" s="2">
        <v>1</v>
      </c>
      <c r="Z39" s="2">
        <v>1</v>
      </c>
      <c r="AG39" s="91"/>
      <c r="AH39" s="91">
        <v>1</v>
      </c>
      <c r="AI39" s="91"/>
      <c r="AJ39" s="91"/>
      <c r="AK39" s="91"/>
      <c r="AL39" s="91"/>
      <c r="AM39" s="91"/>
      <c r="AN39" s="91"/>
      <c r="AO39" s="91"/>
      <c r="AP39" s="91"/>
      <c r="AQ39" s="91"/>
      <c r="AR39" s="91">
        <v>1</v>
      </c>
      <c r="AS39" s="91"/>
      <c r="AT39" s="91">
        <v>1</v>
      </c>
      <c r="AU39" s="91"/>
      <c r="AV39" s="91">
        <v>1</v>
      </c>
      <c r="AW39" s="91">
        <v>1</v>
      </c>
      <c r="AX39" s="91">
        <v>1</v>
      </c>
      <c r="AY39" s="91"/>
      <c r="AZ39" s="91">
        <v>1</v>
      </c>
      <c r="BA39" s="91">
        <v>1</v>
      </c>
      <c r="BB39" s="91">
        <v>1</v>
      </c>
      <c r="BC39" s="91">
        <v>1</v>
      </c>
      <c r="BD39" s="91"/>
      <c r="BE39" s="91"/>
      <c r="BF39" s="91">
        <v>1</v>
      </c>
      <c r="BG39" s="91"/>
      <c r="BH39" s="91">
        <v>1</v>
      </c>
      <c r="BI39" s="91"/>
      <c r="BJ39" s="91"/>
      <c r="BK39" s="95"/>
      <c r="BL39" s="95"/>
      <c r="BM39" s="95"/>
      <c r="BN39" s="95"/>
      <c r="BO39" s="95"/>
      <c r="BP39" s="95"/>
      <c r="BQ39" s="95"/>
      <c r="BR39" s="95"/>
      <c r="BS39" s="95"/>
      <c r="BT39" s="95"/>
      <c r="BU39" s="95"/>
      <c r="BV39" s="95"/>
      <c r="BW39" s="95"/>
      <c r="BX39" s="95"/>
      <c r="BY39" s="95"/>
      <c r="BZ39" s="95"/>
      <c r="CA39" s="95"/>
      <c r="CB39" s="95"/>
      <c r="CC39" s="95"/>
      <c r="CN39" s="2">
        <v>11</v>
      </c>
      <c r="CO39" s="2">
        <v>1</v>
      </c>
      <c r="CU39" s="2">
        <v>2</v>
      </c>
      <c r="CX39" s="2">
        <v>1</v>
      </c>
      <c r="DI39" s="2">
        <v>1</v>
      </c>
      <c r="DK39" s="2">
        <v>3</v>
      </c>
      <c r="DM39" s="2">
        <v>3</v>
      </c>
      <c r="DN39" s="2">
        <v>1</v>
      </c>
      <c r="DP39" s="2">
        <v>1</v>
      </c>
      <c r="DQ39" s="2">
        <v>1</v>
      </c>
      <c r="DT39" s="2">
        <v>1</v>
      </c>
      <c r="DV39" s="2">
        <v>1</v>
      </c>
      <c r="DX39" s="2">
        <v>1</v>
      </c>
      <c r="DY39" s="2">
        <v>2</v>
      </c>
      <c r="DZ39" s="2">
        <v>1</v>
      </c>
      <c r="EA39" s="2">
        <v>2</v>
      </c>
      <c r="EB39" s="2">
        <v>1</v>
      </c>
      <c r="JL39"/>
      <c r="KK39"/>
      <c r="KL39"/>
      <c r="MT39"/>
    </row>
    <row r="40" spans="1:358" x14ac:dyDescent="0.35">
      <c r="A40" s="2" t="s">
        <v>44</v>
      </c>
      <c r="BK40" s="96"/>
      <c r="BL40" s="96"/>
      <c r="BM40" s="96"/>
      <c r="BN40" s="96"/>
      <c r="BO40" s="96"/>
      <c r="BP40" s="96"/>
      <c r="BQ40" s="96"/>
      <c r="BR40" s="96"/>
      <c r="BS40" s="96"/>
      <c r="BT40" s="96"/>
      <c r="BU40" s="96"/>
      <c r="BV40" s="96"/>
      <c r="BW40" s="96"/>
      <c r="BX40" s="96"/>
      <c r="BY40" s="96"/>
      <c r="BZ40" s="96"/>
      <c r="CA40" s="96"/>
      <c r="CB40" s="96"/>
      <c r="CC40" s="96"/>
      <c r="CY40" s="2">
        <v>0</v>
      </c>
      <c r="DE40" s="2">
        <v>1</v>
      </c>
      <c r="DF40" s="2">
        <v>1</v>
      </c>
      <c r="DG40" s="2">
        <v>1</v>
      </c>
      <c r="DJ40" s="2">
        <v>1</v>
      </c>
      <c r="DK40" s="2">
        <v>2</v>
      </c>
      <c r="DL40" s="2">
        <v>2</v>
      </c>
      <c r="DM40" s="2">
        <v>1</v>
      </c>
      <c r="DN40" s="2">
        <v>0</v>
      </c>
      <c r="DQ40" s="2">
        <v>0</v>
      </c>
      <c r="DT40" s="2">
        <v>2</v>
      </c>
      <c r="DU40" s="2">
        <v>0</v>
      </c>
      <c r="DW40" s="2">
        <v>1</v>
      </c>
      <c r="DY40" s="2">
        <v>1</v>
      </c>
      <c r="EB40" s="2">
        <v>2</v>
      </c>
      <c r="JL40"/>
      <c r="KK40"/>
      <c r="KL40"/>
      <c r="MT40"/>
    </row>
    <row r="41" spans="1:358" x14ac:dyDescent="0.35">
      <c r="A41" s="2" t="s">
        <v>45</v>
      </c>
      <c r="B41" s="2">
        <v>4</v>
      </c>
      <c r="C41" s="2">
        <v>5</v>
      </c>
      <c r="D41" s="2">
        <v>2</v>
      </c>
      <c r="E41" s="2">
        <v>1</v>
      </c>
      <c r="F41" s="2">
        <v>3</v>
      </c>
      <c r="G41" s="2">
        <v>1</v>
      </c>
      <c r="I41" s="2">
        <v>3</v>
      </c>
      <c r="K41" s="2">
        <v>2</v>
      </c>
      <c r="L41" s="2">
        <v>2</v>
      </c>
      <c r="M41" s="2">
        <v>2</v>
      </c>
      <c r="N41" s="2">
        <v>1</v>
      </c>
      <c r="P41" s="2">
        <v>5</v>
      </c>
      <c r="Q41" s="2">
        <v>2</v>
      </c>
      <c r="R41" s="2">
        <v>2</v>
      </c>
      <c r="S41" s="2">
        <v>1</v>
      </c>
      <c r="T41" s="2">
        <v>3</v>
      </c>
      <c r="U41" s="2">
        <v>3</v>
      </c>
      <c r="X41" s="2">
        <v>2</v>
      </c>
      <c r="Y41" s="2">
        <v>2</v>
      </c>
      <c r="Z41" s="2">
        <v>5</v>
      </c>
      <c r="AB41" s="2">
        <v>1</v>
      </c>
      <c r="AD41" s="2">
        <v>3</v>
      </c>
      <c r="AE41" s="2">
        <v>3</v>
      </c>
      <c r="AG41" s="73">
        <v>3</v>
      </c>
      <c r="AH41" s="73">
        <v>4</v>
      </c>
      <c r="AI41" s="73">
        <v>3</v>
      </c>
      <c r="AJ41" s="73">
        <v>1</v>
      </c>
      <c r="AK41" s="73">
        <v>3</v>
      </c>
      <c r="AL41" s="73"/>
      <c r="AM41" s="73">
        <v>8</v>
      </c>
      <c r="AN41" s="73">
        <v>3</v>
      </c>
      <c r="AO41" s="73">
        <v>5</v>
      </c>
      <c r="AP41" s="73">
        <v>3</v>
      </c>
      <c r="AQ41" s="73"/>
      <c r="AR41" s="73">
        <v>5</v>
      </c>
      <c r="AS41" s="73">
        <v>7</v>
      </c>
      <c r="AT41" s="73">
        <v>5</v>
      </c>
      <c r="AU41" s="73">
        <v>7</v>
      </c>
      <c r="AV41" s="73">
        <v>5</v>
      </c>
      <c r="AW41" s="73">
        <v>6</v>
      </c>
      <c r="AX41" s="73"/>
      <c r="AY41" s="73">
        <v>3</v>
      </c>
      <c r="AZ41" s="73">
        <v>3</v>
      </c>
      <c r="BA41" s="73">
        <v>3</v>
      </c>
      <c r="BB41" s="73">
        <v>7</v>
      </c>
      <c r="BC41" s="73">
        <v>5</v>
      </c>
      <c r="BD41" s="73">
        <v>3</v>
      </c>
      <c r="BE41" s="73">
        <v>2</v>
      </c>
      <c r="BF41" s="73">
        <v>6</v>
      </c>
      <c r="BG41" s="73">
        <v>1</v>
      </c>
      <c r="BH41" s="73">
        <v>4</v>
      </c>
      <c r="BI41" s="73">
        <v>5</v>
      </c>
      <c r="BJ41" s="73">
        <v>11</v>
      </c>
      <c r="BK41" s="73"/>
      <c r="BL41" s="73"/>
      <c r="BM41" s="73"/>
      <c r="BN41" s="73"/>
      <c r="BO41" s="73"/>
      <c r="BP41" s="73"/>
      <c r="BQ41" s="73"/>
      <c r="BR41" s="73"/>
      <c r="BS41" s="73"/>
      <c r="BT41" s="73"/>
      <c r="BU41" s="73"/>
      <c r="BV41" s="73"/>
      <c r="BW41" s="73"/>
      <c r="BX41" s="73"/>
      <c r="BY41" s="73"/>
      <c r="BZ41" s="73"/>
      <c r="CA41" s="73"/>
      <c r="CB41" s="73"/>
      <c r="CC41" s="73"/>
      <c r="CN41" s="2">
        <v>134</v>
      </c>
      <c r="CO41" s="2">
        <v>2</v>
      </c>
      <c r="CP41" s="2">
        <v>4</v>
      </c>
      <c r="CQ41" s="2">
        <v>5</v>
      </c>
      <c r="CR41" s="2">
        <v>4</v>
      </c>
      <c r="CS41" s="2">
        <v>5</v>
      </c>
      <c r="CU41" s="2">
        <v>4</v>
      </c>
      <c r="CV41" s="2">
        <v>4</v>
      </c>
      <c r="CW41" s="2">
        <v>6</v>
      </c>
      <c r="CX41" s="2">
        <v>3</v>
      </c>
      <c r="CY41" s="2">
        <v>9</v>
      </c>
      <c r="CZ41" s="2">
        <v>4</v>
      </c>
      <c r="DC41" s="2">
        <v>5</v>
      </c>
      <c r="DD41" s="2">
        <v>16</v>
      </c>
      <c r="DE41" s="2">
        <v>6</v>
      </c>
      <c r="DF41" s="2">
        <v>4</v>
      </c>
      <c r="DG41" s="2">
        <v>7</v>
      </c>
      <c r="DH41" s="2">
        <v>2</v>
      </c>
      <c r="DJ41" s="2">
        <v>1</v>
      </c>
      <c r="DK41" s="2">
        <v>6</v>
      </c>
      <c r="DL41" s="2">
        <v>3</v>
      </c>
      <c r="DM41" s="2">
        <v>4</v>
      </c>
      <c r="DN41" s="2">
        <v>5</v>
      </c>
      <c r="DO41" s="2">
        <v>1</v>
      </c>
      <c r="DP41" s="2">
        <v>2</v>
      </c>
      <c r="DQ41" s="2">
        <v>7</v>
      </c>
      <c r="DR41" s="2">
        <v>6</v>
      </c>
      <c r="DT41" s="2">
        <v>5</v>
      </c>
      <c r="DU41" s="2">
        <v>3</v>
      </c>
      <c r="DW41" s="2">
        <v>5</v>
      </c>
      <c r="DX41" s="2">
        <v>6</v>
      </c>
      <c r="DY41" s="2">
        <v>4</v>
      </c>
      <c r="DZ41" s="2">
        <v>6</v>
      </c>
      <c r="EA41" s="2">
        <v>4</v>
      </c>
      <c r="EB41" s="2">
        <v>6</v>
      </c>
      <c r="JL41"/>
      <c r="KK41"/>
      <c r="KL41"/>
      <c r="MT41"/>
    </row>
    <row r="42" spans="1:358" x14ac:dyDescent="0.35">
      <c r="A42" s="2" t="s">
        <v>46</v>
      </c>
      <c r="B42" s="2">
        <v>14</v>
      </c>
      <c r="C42" s="2">
        <v>24</v>
      </c>
      <c r="D42" s="2">
        <v>19</v>
      </c>
      <c r="E42" s="2">
        <v>13</v>
      </c>
      <c r="F42" s="2">
        <v>20</v>
      </c>
      <c r="G42" s="2">
        <v>25</v>
      </c>
      <c r="H42" s="2">
        <v>5</v>
      </c>
      <c r="I42" s="2">
        <v>23</v>
      </c>
      <c r="K42" s="2">
        <v>25</v>
      </c>
      <c r="L42" s="2">
        <v>19</v>
      </c>
      <c r="M42" s="2">
        <v>15</v>
      </c>
      <c r="N42" s="2">
        <v>21</v>
      </c>
      <c r="O42" s="2">
        <v>2</v>
      </c>
      <c r="P42" s="2">
        <v>19</v>
      </c>
      <c r="Q42" s="2">
        <v>23</v>
      </c>
      <c r="R42" s="2">
        <v>25</v>
      </c>
      <c r="S42" s="2">
        <v>23</v>
      </c>
      <c r="T42" s="2">
        <v>17</v>
      </c>
      <c r="U42" s="2">
        <v>28</v>
      </c>
      <c r="V42" s="2">
        <v>3</v>
      </c>
      <c r="W42" s="2">
        <v>10</v>
      </c>
      <c r="X42" s="2">
        <v>22</v>
      </c>
      <c r="Y42" s="2">
        <v>20</v>
      </c>
      <c r="Z42" s="2">
        <v>18</v>
      </c>
      <c r="AB42" s="2">
        <v>22</v>
      </c>
      <c r="AD42" s="2">
        <v>24</v>
      </c>
      <c r="AE42" s="2">
        <v>24</v>
      </c>
      <c r="AG42" s="73">
        <v>14</v>
      </c>
      <c r="AH42" s="73">
        <v>22</v>
      </c>
      <c r="AI42" s="73">
        <v>19</v>
      </c>
      <c r="AJ42" s="73">
        <v>3</v>
      </c>
      <c r="AK42" s="73">
        <v>18</v>
      </c>
      <c r="AL42" s="73">
        <v>26</v>
      </c>
      <c r="AM42" s="73">
        <v>23</v>
      </c>
      <c r="AN42" s="73">
        <v>26</v>
      </c>
      <c r="AO42" s="73">
        <v>16</v>
      </c>
      <c r="AP42" s="73">
        <v>23</v>
      </c>
      <c r="AQ42" s="73">
        <v>3</v>
      </c>
      <c r="AR42" s="73">
        <v>16</v>
      </c>
      <c r="AS42" s="73">
        <v>20</v>
      </c>
      <c r="AT42" s="73">
        <v>16</v>
      </c>
      <c r="AU42" s="73">
        <v>26</v>
      </c>
      <c r="AV42" s="73">
        <v>23</v>
      </c>
      <c r="AW42" s="73">
        <v>21</v>
      </c>
      <c r="AX42" s="73">
        <v>2</v>
      </c>
      <c r="AY42" s="73">
        <v>16</v>
      </c>
      <c r="AZ42" s="73">
        <v>25</v>
      </c>
      <c r="BA42" s="73">
        <v>18</v>
      </c>
      <c r="BB42" s="73">
        <v>25</v>
      </c>
      <c r="BC42" s="73">
        <v>25</v>
      </c>
      <c r="BD42" s="73">
        <v>29</v>
      </c>
      <c r="BE42" s="73">
        <v>4</v>
      </c>
      <c r="BF42" s="73">
        <v>20</v>
      </c>
      <c r="BG42" s="73">
        <v>27</v>
      </c>
      <c r="BH42" s="73">
        <v>30</v>
      </c>
      <c r="BI42" s="73">
        <v>21</v>
      </c>
      <c r="BJ42" s="73">
        <v>27</v>
      </c>
      <c r="BK42" s="96"/>
      <c r="BL42" s="96"/>
      <c r="BM42" s="96"/>
      <c r="BN42" s="96"/>
      <c r="BO42" s="96"/>
      <c r="BP42" s="96"/>
      <c r="BQ42" s="96"/>
      <c r="BR42" s="96"/>
      <c r="BS42" s="96"/>
      <c r="BT42" s="96"/>
      <c r="BU42" s="96"/>
      <c r="BV42" s="96"/>
      <c r="BW42" s="96"/>
      <c r="BX42" s="96"/>
      <c r="BY42" s="96"/>
      <c r="BZ42" s="96"/>
      <c r="CA42" s="96"/>
      <c r="CB42" s="96"/>
      <c r="CC42" s="96"/>
      <c r="CN42" s="2">
        <v>506</v>
      </c>
      <c r="CO42" s="2">
        <v>20</v>
      </c>
      <c r="CP42" s="2">
        <v>21</v>
      </c>
      <c r="CQ42" s="2">
        <v>17</v>
      </c>
      <c r="CR42" s="2">
        <v>23</v>
      </c>
      <c r="CS42" s="2">
        <v>20</v>
      </c>
      <c r="CT42" s="2">
        <v>5</v>
      </c>
      <c r="CU42" s="2">
        <v>22</v>
      </c>
      <c r="CV42" s="2">
        <v>20</v>
      </c>
      <c r="CW42" s="2">
        <v>21</v>
      </c>
      <c r="CX42" s="2">
        <v>25</v>
      </c>
      <c r="CY42" s="2">
        <v>18</v>
      </c>
      <c r="CZ42" s="2">
        <v>22</v>
      </c>
      <c r="DA42" s="2">
        <v>2</v>
      </c>
      <c r="DC42" s="2">
        <v>22</v>
      </c>
      <c r="DD42" s="2">
        <v>24</v>
      </c>
      <c r="DE42" s="2">
        <v>17</v>
      </c>
      <c r="DF42" s="2">
        <v>24</v>
      </c>
      <c r="DG42" s="2">
        <v>27</v>
      </c>
      <c r="DH42" s="2">
        <v>6</v>
      </c>
      <c r="DI42" s="2">
        <v>16</v>
      </c>
      <c r="DJ42" s="2">
        <v>16</v>
      </c>
      <c r="DK42" s="2">
        <v>21</v>
      </c>
      <c r="DL42" s="2">
        <v>24</v>
      </c>
      <c r="DM42" s="2">
        <v>23</v>
      </c>
      <c r="DN42" s="2">
        <v>24</v>
      </c>
      <c r="DO42" s="2">
        <v>5</v>
      </c>
      <c r="DP42" s="2">
        <v>16</v>
      </c>
      <c r="DQ42" s="2">
        <v>25</v>
      </c>
      <c r="DR42" s="2">
        <v>27</v>
      </c>
      <c r="DT42" s="2">
        <v>13</v>
      </c>
      <c r="DU42" s="2">
        <v>20</v>
      </c>
      <c r="DV42" s="2">
        <v>4</v>
      </c>
      <c r="DW42" s="2">
        <v>24</v>
      </c>
      <c r="DX42" s="2">
        <v>24</v>
      </c>
      <c r="DY42" s="2">
        <v>24</v>
      </c>
      <c r="DZ42" s="2">
        <v>35</v>
      </c>
      <c r="EA42" s="2">
        <v>21</v>
      </c>
      <c r="EB42" s="2">
        <v>24</v>
      </c>
      <c r="EC42" s="2">
        <v>2</v>
      </c>
      <c r="JL42"/>
      <c r="KK42"/>
      <c r="KL42"/>
      <c r="MT42"/>
    </row>
    <row r="43" spans="1:358" x14ac:dyDescent="0.35">
      <c r="A43" s="2" t="s">
        <v>47</v>
      </c>
      <c r="C43" s="2">
        <v>4</v>
      </c>
      <c r="D43" s="2">
        <v>2</v>
      </c>
      <c r="G43" s="2">
        <v>4</v>
      </c>
      <c r="I43" s="2">
        <v>4</v>
      </c>
      <c r="K43" s="2">
        <v>6</v>
      </c>
      <c r="P43" s="2">
        <v>2</v>
      </c>
      <c r="Q43" s="2">
        <v>2</v>
      </c>
      <c r="R43" s="2">
        <v>8</v>
      </c>
      <c r="S43" s="2">
        <v>6</v>
      </c>
      <c r="T43" s="2">
        <v>2</v>
      </c>
      <c r="U43" s="2">
        <v>2</v>
      </c>
      <c r="W43" s="2">
        <v>2</v>
      </c>
      <c r="X43" s="2">
        <v>4</v>
      </c>
      <c r="Y43" s="2">
        <v>4</v>
      </c>
      <c r="AB43" s="2">
        <v>4</v>
      </c>
      <c r="AD43" s="2">
        <v>5</v>
      </c>
      <c r="AG43" s="87">
        <v>0</v>
      </c>
      <c r="AH43" s="87">
        <v>4</v>
      </c>
      <c r="AI43" s="87">
        <v>4</v>
      </c>
      <c r="AJ43" s="87">
        <v>0</v>
      </c>
      <c r="AK43" s="87">
        <v>2</v>
      </c>
      <c r="AL43" s="87">
        <v>4</v>
      </c>
      <c r="AM43" s="87">
        <v>2</v>
      </c>
      <c r="AN43" s="87">
        <v>0</v>
      </c>
      <c r="AO43" s="87">
        <v>0</v>
      </c>
      <c r="AP43" s="87">
        <v>6</v>
      </c>
      <c r="AQ43" s="87">
        <v>0</v>
      </c>
      <c r="AR43" s="87">
        <v>10</v>
      </c>
      <c r="AS43" s="87">
        <v>0</v>
      </c>
      <c r="AT43" s="87">
        <v>0</v>
      </c>
      <c r="AU43" s="87">
        <v>2</v>
      </c>
      <c r="AV43" s="87">
        <v>6</v>
      </c>
      <c r="AW43" s="87">
        <v>0</v>
      </c>
      <c r="AX43" s="87">
        <v>0</v>
      </c>
      <c r="AY43" s="87">
        <v>8</v>
      </c>
      <c r="AZ43" s="87">
        <v>0</v>
      </c>
      <c r="BA43" s="2">
        <v>0</v>
      </c>
      <c r="BB43" s="2">
        <v>0</v>
      </c>
      <c r="BC43" s="2">
        <v>6</v>
      </c>
      <c r="BD43" s="2">
        <v>5</v>
      </c>
      <c r="BE43" s="2">
        <v>0</v>
      </c>
      <c r="BF43" s="2">
        <v>0</v>
      </c>
      <c r="BG43" s="2">
        <v>2</v>
      </c>
      <c r="BH43" s="2">
        <v>0</v>
      </c>
      <c r="BI43" s="2">
        <v>0</v>
      </c>
      <c r="BJ43" s="2">
        <v>4</v>
      </c>
      <c r="CN43" s="2">
        <v>61</v>
      </c>
      <c r="CO43" s="2">
        <v>6</v>
      </c>
      <c r="CS43" s="2">
        <v>6</v>
      </c>
      <c r="CU43" s="2">
        <v>4</v>
      </c>
      <c r="CV43" s="2">
        <v>4</v>
      </c>
      <c r="CW43" s="2">
        <v>12</v>
      </c>
      <c r="CX43" s="2">
        <v>10</v>
      </c>
      <c r="CY43" s="2">
        <v>6</v>
      </c>
      <c r="DC43" s="2">
        <v>26</v>
      </c>
      <c r="DD43" s="2">
        <v>42</v>
      </c>
      <c r="DE43" s="2">
        <v>30</v>
      </c>
      <c r="DF43" s="2">
        <v>30</v>
      </c>
      <c r="DG43" s="2">
        <v>30</v>
      </c>
      <c r="DH43" s="2">
        <v>10</v>
      </c>
      <c r="DI43" s="2">
        <v>24</v>
      </c>
      <c r="DJ43" s="2">
        <v>24</v>
      </c>
      <c r="DK43" s="2">
        <v>12</v>
      </c>
      <c r="DL43" s="2">
        <v>18</v>
      </c>
      <c r="DM43" s="2">
        <v>42</v>
      </c>
      <c r="DN43" s="2">
        <v>26</v>
      </c>
      <c r="DO43" s="2">
        <v>8</v>
      </c>
      <c r="DP43" s="2">
        <v>14</v>
      </c>
      <c r="DQ43" s="2">
        <v>28</v>
      </c>
      <c r="DR43" s="2">
        <v>18</v>
      </c>
      <c r="DT43" s="2">
        <v>10</v>
      </c>
      <c r="DU43" s="2">
        <v>29</v>
      </c>
      <c r="DW43" s="2">
        <v>40</v>
      </c>
      <c r="DX43" s="2">
        <v>38</v>
      </c>
      <c r="DY43" s="2">
        <v>35</v>
      </c>
      <c r="DZ43" s="2">
        <v>50</v>
      </c>
      <c r="EA43" s="2">
        <v>32</v>
      </c>
      <c r="EB43" s="2">
        <v>38</v>
      </c>
      <c r="JL43"/>
      <c r="KK43"/>
      <c r="KL43"/>
      <c r="MT43"/>
    </row>
    <row r="44" spans="1:358" x14ac:dyDescent="0.35">
      <c r="A44" s="2" t="s">
        <v>75</v>
      </c>
    </row>
    <row r="45" spans="1:358" x14ac:dyDescent="0.35">
      <c r="A45" s="2" t="s">
        <v>80</v>
      </c>
    </row>
    <row r="46" spans="1:358" x14ac:dyDescent="0.35">
      <c r="A46" s="2" t="s">
        <v>82</v>
      </c>
      <c r="B46" s="2">
        <v>6</v>
      </c>
      <c r="C46" s="2">
        <v>11</v>
      </c>
      <c r="D46" s="2">
        <v>4</v>
      </c>
      <c r="E46" s="2">
        <v>6</v>
      </c>
      <c r="F46" s="2">
        <v>6</v>
      </c>
      <c r="G46" s="2">
        <v>5</v>
      </c>
      <c r="I46" s="2">
        <v>7</v>
      </c>
      <c r="K46" s="2">
        <v>11</v>
      </c>
      <c r="L46" s="2">
        <v>6</v>
      </c>
      <c r="M46" s="2">
        <v>5</v>
      </c>
      <c r="N46" s="2">
        <v>9</v>
      </c>
      <c r="O46" s="2">
        <v>1</v>
      </c>
      <c r="P46" s="2">
        <v>7</v>
      </c>
      <c r="Q46" s="2">
        <v>8</v>
      </c>
      <c r="R46" s="2">
        <v>4</v>
      </c>
      <c r="S46" s="2">
        <v>9</v>
      </c>
      <c r="T46" s="2">
        <v>7</v>
      </c>
      <c r="U46" s="2">
        <v>10</v>
      </c>
      <c r="V46" s="2">
        <v>1</v>
      </c>
      <c r="W46" s="2">
        <v>4</v>
      </c>
      <c r="X46" s="2">
        <v>11</v>
      </c>
      <c r="Y46" s="2">
        <v>9</v>
      </c>
      <c r="Z46" s="2">
        <v>7</v>
      </c>
      <c r="AB46" s="2">
        <v>12</v>
      </c>
      <c r="AD46" s="2">
        <v>6</v>
      </c>
      <c r="AE46" s="2">
        <v>12</v>
      </c>
      <c r="AG46" s="73">
        <v>7</v>
      </c>
      <c r="AH46" s="73">
        <v>10</v>
      </c>
      <c r="AI46" s="73">
        <v>8</v>
      </c>
      <c r="AJ46" s="73">
        <v>2</v>
      </c>
      <c r="AK46" s="73">
        <v>4</v>
      </c>
      <c r="AL46" s="73">
        <v>10</v>
      </c>
      <c r="AM46" s="73">
        <v>9</v>
      </c>
      <c r="AN46" s="73">
        <v>13</v>
      </c>
      <c r="AO46" s="73">
        <v>6</v>
      </c>
      <c r="AP46" s="73">
        <v>5</v>
      </c>
      <c r="AQ46" s="73"/>
      <c r="AR46" s="73">
        <v>4</v>
      </c>
      <c r="AS46" s="73">
        <v>3</v>
      </c>
      <c r="AT46" s="73">
        <v>3</v>
      </c>
      <c r="AU46" s="73">
        <v>3</v>
      </c>
      <c r="AV46" s="73">
        <v>10</v>
      </c>
      <c r="AW46" s="73">
        <v>5</v>
      </c>
      <c r="AX46" s="73"/>
      <c r="AY46" s="73">
        <v>4</v>
      </c>
      <c r="AZ46" s="73">
        <v>7</v>
      </c>
      <c r="BA46" s="73">
        <v>4</v>
      </c>
      <c r="BB46" s="73">
        <v>4</v>
      </c>
      <c r="BC46" s="73">
        <v>8</v>
      </c>
      <c r="BD46" s="73">
        <v>10</v>
      </c>
      <c r="BE46" s="73">
        <v>2</v>
      </c>
      <c r="BF46" s="73">
        <v>10</v>
      </c>
      <c r="BG46" s="73">
        <v>6</v>
      </c>
      <c r="BH46" s="73">
        <v>5</v>
      </c>
      <c r="BI46" s="73">
        <v>4</v>
      </c>
      <c r="BJ46" s="73">
        <v>4</v>
      </c>
      <c r="BK46" s="72"/>
      <c r="BL46" s="72"/>
      <c r="BM46" s="72"/>
      <c r="BN46" s="72"/>
      <c r="BO46" s="72"/>
      <c r="BP46" s="72"/>
      <c r="BQ46" s="72"/>
      <c r="BR46" s="72"/>
      <c r="BS46" s="72"/>
      <c r="BT46" s="72"/>
      <c r="BU46" s="72"/>
      <c r="BV46" s="72"/>
      <c r="BW46" s="72"/>
      <c r="BX46" s="72"/>
      <c r="BY46" s="72"/>
      <c r="BZ46" s="72"/>
      <c r="CA46" s="72"/>
      <c r="CB46" s="72"/>
      <c r="CC46" s="72"/>
      <c r="CN46" s="2">
        <v>127</v>
      </c>
      <c r="CO46" s="2">
        <v>2</v>
      </c>
      <c r="CP46" s="2">
        <v>2</v>
      </c>
      <c r="CQ46" s="2">
        <v>3</v>
      </c>
      <c r="CR46" s="2">
        <v>5</v>
      </c>
      <c r="CS46" s="2">
        <v>6</v>
      </c>
      <c r="CU46" s="2">
        <v>1</v>
      </c>
      <c r="CV46" s="2">
        <v>4</v>
      </c>
      <c r="CW46" s="2">
        <v>5</v>
      </c>
      <c r="CX46" s="2">
        <v>13</v>
      </c>
      <c r="CY46" s="2">
        <v>7</v>
      </c>
      <c r="CZ46" s="2">
        <v>3</v>
      </c>
      <c r="DA46" s="2">
        <v>2</v>
      </c>
      <c r="DC46" s="2">
        <v>2</v>
      </c>
      <c r="DD46" s="2">
        <v>5</v>
      </c>
      <c r="DE46" s="2">
        <v>2</v>
      </c>
      <c r="DF46" s="2">
        <v>4</v>
      </c>
      <c r="DG46" s="2">
        <v>7</v>
      </c>
      <c r="DH46" s="2">
        <v>1</v>
      </c>
      <c r="DI46" s="2">
        <v>2</v>
      </c>
      <c r="DJ46" s="2">
        <v>6</v>
      </c>
      <c r="DK46" s="2">
        <v>5</v>
      </c>
      <c r="DL46" s="2">
        <v>7</v>
      </c>
      <c r="DM46" s="2">
        <v>7</v>
      </c>
      <c r="DN46" s="2">
        <v>7</v>
      </c>
      <c r="DO46" s="2">
        <v>2</v>
      </c>
      <c r="DP46" s="2">
        <v>1</v>
      </c>
      <c r="DQ46" s="2">
        <v>7</v>
      </c>
      <c r="DR46" s="2">
        <v>10</v>
      </c>
      <c r="DT46" s="2">
        <v>4</v>
      </c>
      <c r="DU46" s="2">
        <v>5</v>
      </c>
      <c r="DW46" s="2">
        <v>4</v>
      </c>
      <c r="DX46" s="2">
        <v>8</v>
      </c>
      <c r="DY46" s="2">
        <v>2</v>
      </c>
      <c r="DZ46" s="2">
        <v>7</v>
      </c>
      <c r="EA46" s="2">
        <v>8</v>
      </c>
      <c r="EB46" s="2">
        <v>11</v>
      </c>
    </row>
    <row r="47" spans="1:358" s="75" customFormat="1" x14ac:dyDescent="0.35">
      <c r="A47" s="75" t="s">
        <v>48</v>
      </c>
      <c r="B47" s="75">
        <v>2</v>
      </c>
      <c r="C47" s="75">
        <v>1</v>
      </c>
      <c r="D47" s="75">
        <v>3</v>
      </c>
      <c r="E47" s="75">
        <v>0</v>
      </c>
      <c r="F47" s="75">
        <v>3</v>
      </c>
      <c r="G47" s="75">
        <v>3</v>
      </c>
      <c r="H47" s="75">
        <v>0</v>
      </c>
      <c r="I47" s="75">
        <v>2</v>
      </c>
      <c r="J47" s="75">
        <v>0</v>
      </c>
      <c r="K47" s="75">
        <v>2</v>
      </c>
      <c r="L47" s="75">
        <v>0</v>
      </c>
      <c r="M47" s="75">
        <v>0</v>
      </c>
      <c r="N47" s="75">
        <v>0</v>
      </c>
      <c r="O47" s="75">
        <v>0</v>
      </c>
      <c r="P47" s="75">
        <v>4</v>
      </c>
      <c r="Q47" s="75">
        <v>1</v>
      </c>
      <c r="R47" s="75">
        <v>1</v>
      </c>
      <c r="S47" s="75">
        <v>4</v>
      </c>
      <c r="T47" s="75">
        <v>1</v>
      </c>
      <c r="U47" s="75">
        <v>0</v>
      </c>
      <c r="V47" s="75">
        <v>0</v>
      </c>
      <c r="W47" s="75">
        <v>1</v>
      </c>
      <c r="X47" s="75">
        <v>0</v>
      </c>
      <c r="Y47" s="75">
        <v>1</v>
      </c>
      <c r="Z47" s="75">
        <v>3</v>
      </c>
      <c r="AA47" s="75">
        <v>0</v>
      </c>
      <c r="AB47" s="75">
        <v>3</v>
      </c>
      <c r="AC47" s="75">
        <v>0</v>
      </c>
      <c r="AD47" s="75">
        <v>1</v>
      </c>
      <c r="AE47" s="75">
        <v>4</v>
      </c>
      <c r="AF47" s="75">
        <v>0</v>
      </c>
      <c r="AG47" s="75">
        <v>1</v>
      </c>
      <c r="AH47" s="75">
        <v>0</v>
      </c>
      <c r="AI47" s="75">
        <v>4</v>
      </c>
      <c r="AJ47" s="75">
        <v>0</v>
      </c>
      <c r="AK47" s="75">
        <v>1</v>
      </c>
      <c r="AL47" s="75">
        <v>3</v>
      </c>
      <c r="AM47" s="75">
        <v>0</v>
      </c>
      <c r="AN47" s="75">
        <v>2</v>
      </c>
      <c r="AO47" s="75">
        <v>1</v>
      </c>
      <c r="AP47" s="75">
        <v>2</v>
      </c>
      <c r="AQ47" s="75">
        <v>0</v>
      </c>
      <c r="AR47" s="75">
        <v>0</v>
      </c>
      <c r="AS47" s="75">
        <v>0</v>
      </c>
      <c r="AT47" s="75">
        <v>0</v>
      </c>
      <c r="AU47" s="75">
        <v>1</v>
      </c>
      <c r="AV47" s="75">
        <v>0</v>
      </c>
      <c r="AW47" s="75">
        <v>0</v>
      </c>
      <c r="AX47" s="75">
        <v>0</v>
      </c>
      <c r="AY47" s="75">
        <v>3</v>
      </c>
      <c r="AZ47" s="75">
        <v>1</v>
      </c>
      <c r="BA47" s="75">
        <v>2</v>
      </c>
      <c r="BB47" s="75">
        <v>2</v>
      </c>
      <c r="BC47" s="75">
        <v>2</v>
      </c>
      <c r="BD47" s="75">
        <v>4</v>
      </c>
      <c r="BE47" s="75">
        <v>0</v>
      </c>
      <c r="BF47" s="75">
        <v>1</v>
      </c>
      <c r="BG47" s="75">
        <v>0</v>
      </c>
      <c r="BH47" s="75">
        <v>0</v>
      </c>
      <c r="BI47" s="75">
        <v>1</v>
      </c>
      <c r="BJ47" s="75">
        <v>0</v>
      </c>
      <c r="BK47" s="75">
        <v>2</v>
      </c>
      <c r="BL47" s="75">
        <v>0</v>
      </c>
      <c r="BM47" s="75">
        <v>4</v>
      </c>
      <c r="BN47" s="75">
        <v>1</v>
      </c>
      <c r="BO47" s="75">
        <v>2</v>
      </c>
      <c r="BP47" s="75">
        <v>1</v>
      </c>
      <c r="BQ47" s="75">
        <v>2</v>
      </c>
      <c r="BR47" s="75">
        <v>1</v>
      </c>
      <c r="BS47" s="75">
        <v>0</v>
      </c>
      <c r="BT47" s="75">
        <v>1</v>
      </c>
      <c r="BU47" s="75">
        <v>0</v>
      </c>
      <c r="BV47" s="75">
        <v>1</v>
      </c>
      <c r="BW47" s="75">
        <v>1</v>
      </c>
      <c r="BX47" s="75">
        <v>2</v>
      </c>
      <c r="BY47" s="75">
        <v>2</v>
      </c>
      <c r="BZ47" s="75">
        <v>0</v>
      </c>
      <c r="CA47" s="75">
        <v>1</v>
      </c>
      <c r="CB47" s="75">
        <v>2</v>
      </c>
      <c r="CC47" s="75">
        <v>2</v>
      </c>
      <c r="CD47" s="75">
        <v>0</v>
      </c>
      <c r="CE47" s="75">
        <v>1</v>
      </c>
      <c r="CF47" s="75">
        <v>1</v>
      </c>
      <c r="CG47" s="75">
        <v>0</v>
      </c>
      <c r="CH47" s="75">
        <v>1</v>
      </c>
      <c r="CI47" s="75">
        <v>1</v>
      </c>
      <c r="CJ47" s="75">
        <v>2</v>
      </c>
      <c r="CK47" s="75">
        <v>1</v>
      </c>
      <c r="CL47" s="75">
        <v>0</v>
      </c>
      <c r="CM47" s="75">
        <v>0</v>
      </c>
      <c r="CN47" s="75">
        <v>0</v>
      </c>
      <c r="CO47" s="75">
        <v>2</v>
      </c>
      <c r="CP47" s="75">
        <v>0</v>
      </c>
      <c r="CQ47" s="75">
        <v>0</v>
      </c>
      <c r="CR47" s="75">
        <v>0</v>
      </c>
      <c r="CS47" s="75">
        <v>2</v>
      </c>
      <c r="CT47" s="75">
        <v>0</v>
      </c>
      <c r="CU47" s="75">
        <v>0</v>
      </c>
      <c r="CV47" s="75">
        <v>0</v>
      </c>
      <c r="CW47" s="75">
        <v>0</v>
      </c>
      <c r="CX47" s="75">
        <v>0</v>
      </c>
      <c r="CY47" s="75">
        <v>1</v>
      </c>
      <c r="CZ47" s="75">
        <v>0</v>
      </c>
      <c r="DA47" s="75">
        <v>0</v>
      </c>
      <c r="DB47" s="75">
        <v>0</v>
      </c>
      <c r="DC47" s="75">
        <v>0</v>
      </c>
      <c r="DD47" s="75">
        <v>0</v>
      </c>
      <c r="DE47" s="75">
        <v>0</v>
      </c>
      <c r="DF47" s="75">
        <v>0</v>
      </c>
      <c r="DG47" s="75">
        <v>0</v>
      </c>
      <c r="DH47" s="75">
        <v>0</v>
      </c>
      <c r="DI47" s="75">
        <v>0</v>
      </c>
      <c r="DJ47" s="75">
        <v>2</v>
      </c>
      <c r="DK47" s="75">
        <v>1</v>
      </c>
      <c r="DL47" s="75">
        <v>0</v>
      </c>
      <c r="DM47" s="75">
        <v>0</v>
      </c>
      <c r="DN47" s="75">
        <v>0</v>
      </c>
      <c r="DO47" s="75">
        <v>0</v>
      </c>
      <c r="DP47" s="75">
        <v>0</v>
      </c>
      <c r="DQ47" s="75">
        <v>1</v>
      </c>
      <c r="DR47" s="75">
        <v>0</v>
      </c>
      <c r="DS47" s="75">
        <v>0</v>
      </c>
      <c r="DT47" s="75">
        <v>1</v>
      </c>
      <c r="DU47" s="75">
        <v>0</v>
      </c>
      <c r="DV47" s="75">
        <v>0</v>
      </c>
      <c r="DW47" s="75">
        <v>1</v>
      </c>
      <c r="DX47" s="75">
        <v>1</v>
      </c>
      <c r="DY47" s="75">
        <v>0</v>
      </c>
      <c r="DZ47" s="75">
        <v>0</v>
      </c>
      <c r="EA47" s="75">
        <v>0</v>
      </c>
      <c r="EB47" s="75">
        <v>4</v>
      </c>
      <c r="EC47" s="75">
        <v>0</v>
      </c>
      <c r="ED47" s="75">
        <v>0</v>
      </c>
    </row>
    <row r="48" spans="1:358" s="75" customFormat="1" x14ac:dyDescent="0.35">
      <c r="A48" s="75" t="s">
        <v>49</v>
      </c>
      <c r="B48" s="75">
        <v>0</v>
      </c>
      <c r="C48" s="75">
        <v>0</v>
      </c>
      <c r="D48" s="75">
        <v>0</v>
      </c>
      <c r="E48" s="75">
        <v>0</v>
      </c>
      <c r="F48" s="75">
        <v>0</v>
      </c>
      <c r="G48" s="75">
        <v>0</v>
      </c>
      <c r="H48" s="75">
        <v>0</v>
      </c>
      <c r="I48" s="75">
        <v>0</v>
      </c>
      <c r="J48" s="75">
        <v>0</v>
      </c>
      <c r="K48" s="75">
        <v>0</v>
      </c>
      <c r="L48" s="75">
        <v>0</v>
      </c>
      <c r="M48" s="75">
        <v>0</v>
      </c>
      <c r="N48" s="75">
        <v>0</v>
      </c>
      <c r="O48" s="75">
        <v>0</v>
      </c>
      <c r="P48" s="75">
        <v>0</v>
      </c>
      <c r="Q48" s="75">
        <v>0</v>
      </c>
      <c r="R48" s="75">
        <v>0</v>
      </c>
      <c r="S48" s="75">
        <v>0</v>
      </c>
      <c r="T48" s="75">
        <v>0</v>
      </c>
      <c r="U48" s="75">
        <v>0</v>
      </c>
      <c r="V48" s="75">
        <v>0</v>
      </c>
      <c r="W48" s="75">
        <v>0</v>
      </c>
      <c r="X48" s="75">
        <v>0</v>
      </c>
      <c r="Y48" s="75">
        <v>0</v>
      </c>
      <c r="Z48" s="75">
        <v>0</v>
      </c>
      <c r="AA48" s="75">
        <v>0</v>
      </c>
      <c r="AB48" s="75">
        <v>0</v>
      </c>
      <c r="AC48" s="75">
        <v>0</v>
      </c>
      <c r="AD48" s="75">
        <v>0</v>
      </c>
      <c r="AE48" s="75">
        <v>0</v>
      </c>
      <c r="AF48" s="75">
        <v>0</v>
      </c>
      <c r="AG48" s="75">
        <v>0</v>
      </c>
      <c r="AH48" s="75">
        <v>0</v>
      </c>
      <c r="AI48" s="75">
        <v>0</v>
      </c>
      <c r="AJ48" s="75">
        <v>0</v>
      </c>
      <c r="AK48" s="75">
        <v>0</v>
      </c>
      <c r="AL48" s="75">
        <v>0</v>
      </c>
      <c r="AM48" s="75">
        <v>0</v>
      </c>
      <c r="AN48" s="75">
        <v>0</v>
      </c>
      <c r="AO48" s="75">
        <v>0</v>
      </c>
      <c r="AP48" s="75">
        <v>0</v>
      </c>
      <c r="AQ48" s="75">
        <v>0</v>
      </c>
      <c r="AR48" s="75">
        <v>0</v>
      </c>
      <c r="AS48" s="75">
        <v>0</v>
      </c>
      <c r="AT48" s="75">
        <v>0</v>
      </c>
      <c r="AU48" s="75">
        <v>0</v>
      </c>
      <c r="AV48" s="75">
        <v>0</v>
      </c>
      <c r="AW48" s="75">
        <v>0</v>
      </c>
      <c r="AX48" s="75">
        <v>0</v>
      </c>
      <c r="AY48" s="75">
        <v>0</v>
      </c>
      <c r="AZ48" s="75">
        <v>0</v>
      </c>
      <c r="BA48" s="75">
        <v>0</v>
      </c>
      <c r="BB48" s="75">
        <v>0</v>
      </c>
      <c r="BC48" s="75">
        <v>0</v>
      </c>
      <c r="BD48" s="75">
        <v>0</v>
      </c>
      <c r="BE48" s="75">
        <v>0</v>
      </c>
      <c r="BF48" s="75">
        <v>0</v>
      </c>
      <c r="BG48" s="75">
        <v>0</v>
      </c>
      <c r="BH48" s="75">
        <v>0</v>
      </c>
      <c r="BI48" s="75">
        <v>0</v>
      </c>
      <c r="BJ48" s="75">
        <v>0</v>
      </c>
      <c r="BK48" s="75">
        <v>0</v>
      </c>
      <c r="BL48" s="75">
        <v>0</v>
      </c>
      <c r="BM48" s="75">
        <v>0</v>
      </c>
      <c r="BN48" s="75">
        <v>0</v>
      </c>
      <c r="BO48" s="75">
        <v>0</v>
      </c>
      <c r="BP48" s="75">
        <v>0</v>
      </c>
      <c r="BQ48" s="75">
        <v>0</v>
      </c>
      <c r="BR48" s="75">
        <v>0</v>
      </c>
      <c r="BS48" s="75">
        <v>0</v>
      </c>
      <c r="BT48" s="75">
        <v>0</v>
      </c>
      <c r="BU48" s="75">
        <v>0</v>
      </c>
      <c r="BV48" s="75">
        <v>0</v>
      </c>
      <c r="BW48" s="75">
        <v>0</v>
      </c>
      <c r="BX48" s="75">
        <v>0</v>
      </c>
      <c r="BY48" s="75">
        <v>0</v>
      </c>
      <c r="BZ48" s="75">
        <v>0</v>
      </c>
      <c r="CA48" s="75">
        <v>0</v>
      </c>
      <c r="CB48" s="75">
        <v>0</v>
      </c>
      <c r="CC48" s="75">
        <v>0</v>
      </c>
      <c r="CD48" s="75">
        <v>0</v>
      </c>
      <c r="CE48" s="75">
        <v>0</v>
      </c>
      <c r="CF48" s="75">
        <v>0</v>
      </c>
      <c r="CG48" s="75">
        <v>0</v>
      </c>
      <c r="CH48" s="75">
        <v>0</v>
      </c>
      <c r="CI48" s="75">
        <v>0</v>
      </c>
      <c r="CJ48" s="75">
        <v>0</v>
      </c>
      <c r="CK48" s="75">
        <v>0</v>
      </c>
      <c r="CL48" s="75">
        <v>0</v>
      </c>
      <c r="CM48" s="75">
        <v>0</v>
      </c>
      <c r="CN48" s="75">
        <v>0</v>
      </c>
      <c r="CO48" s="75">
        <v>0</v>
      </c>
      <c r="CP48" s="75">
        <v>0</v>
      </c>
      <c r="CQ48" s="75">
        <v>0</v>
      </c>
      <c r="CR48" s="75">
        <v>0</v>
      </c>
      <c r="CS48" s="75">
        <v>0</v>
      </c>
      <c r="CT48" s="75">
        <v>0</v>
      </c>
      <c r="CU48" s="75">
        <v>0</v>
      </c>
      <c r="CV48" s="75">
        <v>0</v>
      </c>
      <c r="CW48" s="75">
        <v>0</v>
      </c>
      <c r="CX48" s="75">
        <v>0</v>
      </c>
      <c r="CY48" s="75">
        <v>0</v>
      </c>
      <c r="CZ48" s="75">
        <v>0</v>
      </c>
      <c r="DA48" s="75">
        <v>0</v>
      </c>
      <c r="DB48" s="75">
        <v>0</v>
      </c>
      <c r="DC48" s="75">
        <v>0</v>
      </c>
      <c r="DD48" s="75">
        <v>0</v>
      </c>
      <c r="DE48" s="75">
        <v>0</v>
      </c>
      <c r="DF48" s="75">
        <v>0</v>
      </c>
      <c r="DG48" s="75">
        <v>0</v>
      </c>
      <c r="DH48" s="75">
        <v>0</v>
      </c>
      <c r="DI48" s="75">
        <v>0</v>
      </c>
      <c r="DJ48" s="75">
        <v>0</v>
      </c>
      <c r="DK48" s="75">
        <v>0</v>
      </c>
      <c r="DL48" s="75">
        <v>0</v>
      </c>
      <c r="DM48" s="75">
        <v>0</v>
      </c>
      <c r="DN48" s="75">
        <v>0</v>
      </c>
      <c r="DO48" s="75">
        <v>0</v>
      </c>
      <c r="DP48" s="75">
        <v>0</v>
      </c>
      <c r="DQ48" s="75">
        <v>0</v>
      </c>
      <c r="DR48" s="75">
        <v>0</v>
      </c>
      <c r="DS48" s="75">
        <v>0</v>
      </c>
      <c r="DT48" s="75">
        <v>0</v>
      </c>
      <c r="DU48" s="75">
        <v>0</v>
      </c>
      <c r="DV48" s="75">
        <v>0</v>
      </c>
      <c r="DW48" s="75">
        <v>0</v>
      </c>
      <c r="DX48" s="75">
        <v>0</v>
      </c>
      <c r="DY48" s="75">
        <v>0</v>
      </c>
      <c r="DZ48" s="75">
        <v>0</v>
      </c>
      <c r="EA48" s="75">
        <v>0</v>
      </c>
      <c r="EB48" s="75">
        <v>0</v>
      </c>
      <c r="EC48" s="75">
        <v>0</v>
      </c>
      <c r="ED48" s="75">
        <v>0</v>
      </c>
    </row>
    <row r="49" spans="1:681" s="75" customFormat="1" x14ac:dyDescent="0.35">
      <c r="A49" s="75" t="s">
        <v>50</v>
      </c>
      <c r="B49" s="75">
        <v>0</v>
      </c>
      <c r="C49" s="75">
        <v>0</v>
      </c>
      <c r="D49" s="75">
        <v>0</v>
      </c>
      <c r="E49" s="75">
        <v>0</v>
      </c>
      <c r="F49" s="75">
        <v>0</v>
      </c>
      <c r="G49" s="75">
        <v>0</v>
      </c>
      <c r="H49" s="75">
        <v>0</v>
      </c>
      <c r="I49" s="75">
        <v>0</v>
      </c>
      <c r="J49" s="75">
        <v>0</v>
      </c>
      <c r="K49" s="75">
        <v>0</v>
      </c>
      <c r="L49" s="75">
        <v>0</v>
      </c>
      <c r="M49" s="75">
        <v>0</v>
      </c>
      <c r="N49" s="75">
        <v>0</v>
      </c>
      <c r="O49" s="75">
        <v>0</v>
      </c>
      <c r="P49" s="75">
        <v>0</v>
      </c>
      <c r="Q49" s="75">
        <v>0</v>
      </c>
      <c r="R49" s="75">
        <v>0</v>
      </c>
      <c r="S49" s="75">
        <v>0</v>
      </c>
      <c r="T49" s="75">
        <v>0</v>
      </c>
      <c r="U49" s="75">
        <v>0</v>
      </c>
      <c r="V49" s="75">
        <v>0</v>
      </c>
      <c r="W49" s="75">
        <v>0</v>
      </c>
      <c r="X49" s="75">
        <v>0</v>
      </c>
      <c r="Y49" s="75">
        <v>0</v>
      </c>
      <c r="Z49" s="75">
        <v>0</v>
      </c>
      <c r="AA49" s="75">
        <v>0</v>
      </c>
      <c r="AB49" s="75">
        <v>0</v>
      </c>
      <c r="AC49" s="75">
        <v>0</v>
      </c>
      <c r="AD49" s="75">
        <v>0</v>
      </c>
      <c r="AE49" s="75">
        <v>0</v>
      </c>
      <c r="AF49" s="75">
        <v>0</v>
      </c>
      <c r="AG49" s="75">
        <v>0</v>
      </c>
      <c r="AH49" s="75">
        <v>0</v>
      </c>
      <c r="AI49" s="75">
        <v>0</v>
      </c>
      <c r="AJ49" s="75">
        <v>0</v>
      </c>
      <c r="AK49" s="75">
        <v>0</v>
      </c>
      <c r="AL49" s="75">
        <v>0</v>
      </c>
      <c r="AM49" s="75">
        <v>0</v>
      </c>
      <c r="AN49" s="75">
        <v>0</v>
      </c>
      <c r="AO49" s="75">
        <v>0</v>
      </c>
      <c r="AP49" s="75">
        <v>0</v>
      </c>
      <c r="AQ49" s="75">
        <v>0</v>
      </c>
      <c r="AR49" s="75">
        <v>0</v>
      </c>
      <c r="AS49" s="75">
        <v>0</v>
      </c>
      <c r="AT49" s="75">
        <v>0</v>
      </c>
      <c r="AU49" s="75">
        <v>0</v>
      </c>
      <c r="AV49" s="75">
        <v>0</v>
      </c>
      <c r="AW49" s="75">
        <v>0</v>
      </c>
      <c r="AX49" s="75">
        <v>0</v>
      </c>
      <c r="AY49" s="75">
        <v>0</v>
      </c>
      <c r="AZ49" s="75">
        <v>0</v>
      </c>
      <c r="BA49" s="75">
        <v>0</v>
      </c>
      <c r="BB49" s="75">
        <v>0</v>
      </c>
      <c r="BC49" s="75">
        <v>0</v>
      </c>
      <c r="BD49" s="75">
        <v>0</v>
      </c>
      <c r="BE49" s="75">
        <v>0</v>
      </c>
      <c r="BF49" s="75">
        <v>0</v>
      </c>
      <c r="BG49" s="75">
        <v>0</v>
      </c>
      <c r="BH49" s="75">
        <v>0</v>
      </c>
      <c r="BI49" s="75">
        <v>0</v>
      </c>
      <c r="BJ49" s="75">
        <v>0</v>
      </c>
      <c r="BK49" s="75">
        <v>0</v>
      </c>
      <c r="BL49" s="75">
        <v>0</v>
      </c>
      <c r="BM49" s="75">
        <v>0</v>
      </c>
      <c r="BN49" s="75">
        <v>0</v>
      </c>
      <c r="BO49" s="75">
        <v>0</v>
      </c>
      <c r="BP49" s="75">
        <v>0</v>
      </c>
      <c r="BQ49" s="75">
        <v>0</v>
      </c>
      <c r="BR49" s="75">
        <v>0</v>
      </c>
      <c r="BS49" s="75">
        <v>0</v>
      </c>
      <c r="BT49" s="75">
        <v>0</v>
      </c>
      <c r="BU49" s="75">
        <v>0</v>
      </c>
      <c r="BV49" s="75">
        <v>0</v>
      </c>
      <c r="BW49" s="75">
        <v>0</v>
      </c>
      <c r="BX49" s="75">
        <v>0</v>
      </c>
      <c r="BY49" s="75">
        <v>0</v>
      </c>
      <c r="BZ49" s="75">
        <v>0</v>
      </c>
      <c r="CA49" s="75">
        <v>0</v>
      </c>
      <c r="CB49" s="75">
        <v>0</v>
      </c>
      <c r="CC49" s="75">
        <v>0</v>
      </c>
      <c r="CD49" s="75">
        <v>0</v>
      </c>
      <c r="CE49" s="75">
        <v>0</v>
      </c>
      <c r="CF49" s="75">
        <v>0</v>
      </c>
      <c r="CG49" s="75">
        <v>0</v>
      </c>
      <c r="CH49" s="75">
        <v>0</v>
      </c>
      <c r="CI49" s="75">
        <v>0</v>
      </c>
      <c r="CJ49" s="75">
        <v>0</v>
      </c>
      <c r="CK49" s="75">
        <v>0</v>
      </c>
      <c r="CL49" s="75">
        <v>0</v>
      </c>
      <c r="CM49" s="75">
        <v>0</v>
      </c>
      <c r="CN49" s="75">
        <v>0</v>
      </c>
      <c r="CO49" s="75">
        <v>0</v>
      </c>
      <c r="CP49" s="75">
        <v>0</v>
      </c>
      <c r="CQ49" s="75">
        <v>0</v>
      </c>
      <c r="CR49" s="75">
        <v>0</v>
      </c>
      <c r="CS49" s="75">
        <v>0</v>
      </c>
      <c r="CT49" s="75">
        <v>0</v>
      </c>
      <c r="CU49" s="75">
        <v>0</v>
      </c>
      <c r="CV49" s="75">
        <v>0</v>
      </c>
      <c r="CW49" s="75">
        <v>0</v>
      </c>
      <c r="CX49" s="75">
        <v>0</v>
      </c>
      <c r="CY49" s="75">
        <v>0</v>
      </c>
      <c r="CZ49" s="75">
        <v>0</v>
      </c>
      <c r="DA49" s="75">
        <v>0</v>
      </c>
      <c r="DB49" s="75">
        <v>0</v>
      </c>
      <c r="DC49" s="75">
        <v>0</v>
      </c>
      <c r="DD49" s="75">
        <v>0</v>
      </c>
      <c r="DE49" s="75">
        <v>0</v>
      </c>
      <c r="DF49" s="75">
        <v>0</v>
      </c>
      <c r="DG49" s="75">
        <v>0</v>
      </c>
      <c r="DH49" s="75">
        <v>0</v>
      </c>
      <c r="DI49" s="75">
        <v>0</v>
      </c>
      <c r="DJ49" s="75">
        <v>0</v>
      </c>
      <c r="DK49" s="75">
        <v>0</v>
      </c>
      <c r="DL49" s="75">
        <v>0</v>
      </c>
      <c r="DM49" s="75">
        <v>0</v>
      </c>
      <c r="DN49" s="75">
        <v>0</v>
      </c>
      <c r="DO49" s="75">
        <v>0</v>
      </c>
      <c r="DP49" s="75">
        <v>0</v>
      </c>
      <c r="DQ49" s="75">
        <v>0</v>
      </c>
      <c r="DR49" s="75">
        <v>0</v>
      </c>
      <c r="DS49" s="75">
        <v>0</v>
      </c>
      <c r="DT49" s="75">
        <v>0</v>
      </c>
      <c r="DU49" s="75">
        <v>0</v>
      </c>
      <c r="DV49" s="75">
        <v>0</v>
      </c>
      <c r="DW49" s="75">
        <v>0</v>
      </c>
      <c r="DX49" s="75">
        <v>0</v>
      </c>
      <c r="DY49" s="75">
        <v>0</v>
      </c>
      <c r="DZ49" s="75">
        <v>0</v>
      </c>
      <c r="EA49" s="75">
        <v>0</v>
      </c>
      <c r="EB49" s="75">
        <v>0</v>
      </c>
      <c r="EC49" s="75">
        <v>0</v>
      </c>
      <c r="ED49" s="75">
        <v>0</v>
      </c>
    </row>
    <row r="50" spans="1:681" s="75" customFormat="1" x14ac:dyDescent="0.35">
      <c r="A50" s="75" t="s">
        <v>51</v>
      </c>
      <c r="B50" s="75">
        <v>0</v>
      </c>
      <c r="C50" s="75">
        <v>0</v>
      </c>
      <c r="D50" s="75">
        <v>0</v>
      </c>
      <c r="E50" s="75">
        <v>0</v>
      </c>
      <c r="F50" s="75">
        <v>0</v>
      </c>
      <c r="G50" s="75">
        <v>0</v>
      </c>
      <c r="H50" s="75">
        <v>0</v>
      </c>
      <c r="I50" s="75">
        <v>0</v>
      </c>
      <c r="J50" s="75">
        <v>0</v>
      </c>
      <c r="K50" s="75">
        <v>0</v>
      </c>
      <c r="L50" s="75">
        <v>0</v>
      </c>
      <c r="M50" s="75">
        <v>0</v>
      </c>
      <c r="N50" s="75">
        <v>0</v>
      </c>
      <c r="O50" s="75">
        <v>0</v>
      </c>
      <c r="P50" s="75">
        <v>0</v>
      </c>
      <c r="Q50" s="75">
        <v>0</v>
      </c>
      <c r="R50" s="75">
        <v>0</v>
      </c>
      <c r="S50" s="75">
        <v>19</v>
      </c>
      <c r="T50" s="75">
        <v>5</v>
      </c>
      <c r="U50" s="75">
        <v>0</v>
      </c>
      <c r="V50" s="75">
        <v>0</v>
      </c>
      <c r="W50" s="75">
        <v>0</v>
      </c>
      <c r="X50" s="75">
        <v>0</v>
      </c>
      <c r="Y50" s="75">
        <v>0</v>
      </c>
      <c r="Z50" s="75">
        <v>0</v>
      </c>
      <c r="AA50" s="75">
        <v>0</v>
      </c>
      <c r="AB50" s="75">
        <v>0</v>
      </c>
      <c r="AC50" s="75">
        <v>0</v>
      </c>
      <c r="AD50" s="75">
        <v>0</v>
      </c>
      <c r="AE50" s="75">
        <v>0</v>
      </c>
      <c r="AF50" s="75">
        <v>0</v>
      </c>
      <c r="AG50" s="75">
        <v>0</v>
      </c>
      <c r="AH50" s="75">
        <v>0</v>
      </c>
      <c r="AI50" s="75">
        <v>19</v>
      </c>
      <c r="AJ50" s="75">
        <v>0</v>
      </c>
      <c r="AK50" s="75">
        <v>0</v>
      </c>
      <c r="AL50" s="75">
        <v>0</v>
      </c>
      <c r="AM50" s="75">
        <v>0</v>
      </c>
      <c r="AN50" s="75">
        <v>0</v>
      </c>
      <c r="AO50" s="75">
        <v>0</v>
      </c>
      <c r="AP50" s="75">
        <v>0</v>
      </c>
      <c r="AQ50" s="75">
        <v>0</v>
      </c>
      <c r="AR50" s="75">
        <v>0</v>
      </c>
      <c r="AS50" s="75">
        <v>12</v>
      </c>
      <c r="AT50" s="75">
        <v>3</v>
      </c>
      <c r="AU50" s="75">
        <v>0</v>
      </c>
      <c r="AV50" s="75">
        <v>0</v>
      </c>
      <c r="AW50" s="75">
        <v>0</v>
      </c>
      <c r="AX50" s="75">
        <v>0</v>
      </c>
      <c r="AY50" s="75">
        <v>0</v>
      </c>
      <c r="AZ50" s="75">
        <v>0</v>
      </c>
      <c r="BA50" s="75">
        <v>0</v>
      </c>
      <c r="BB50" s="75">
        <v>0</v>
      </c>
      <c r="BC50" s="75">
        <v>0</v>
      </c>
      <c r="BD50" s="75">
        <v>0</v>
      </c>
      <c r="BE50" s="75">
        <v>0</v>
      </c>
      <c r="BF50" s="75">
        <v>0</v>
      </c>
      <c r="BG50" s="75">
        <v>0</v>
      </c>
      <c r="BH50" s="75">
        <v>0</v>
      </c>
      <c r="BI50" s="75">
        <v>0</v>
      </c>
      <c r="BJ50" s="75">
        <v>0</v>
      </c>
      <c r="BK50" s="75">
        <v>0</v>
      </c>
      <c r="BL50" s="75">
        <v>0</v>
      </c>
      <c r="BM50" s="75">
        <v>0</v>
      </c>
      <c r="BN50" s="75">
        <v>19</v>
      </c>
      <c r="BO50" s="75">
        <v>0</v>
      </c>
      <c r="BP50" s="75">
        <v>0</v>
      </c>
      <c r="BQ50" s="75">
        <v>0</v>
      </c>
      <c r="BR50" s="75">
        <v>0</v>
      </c>
      <c r="BS50" s="75">
        <v>0</v>
      </c>
      <c r="BT50" s="75">
        <v>0</v>
      </c>
      <c r="BU50" s="75">
        <v>0</v>
      </c>
      <c r="BV50" s="75">
        <v>10</v>
      </c>
      <c r="BW50" s="75">
        <v>1</v>
      </c>
      <c r="BX50" s="75">
        <v>0</v>
      </c>
      <c r="BY50" s="75">
        <v>0</v>
      </c>
      <c r="BZ50" s="75">
        <v>0</v>
      </c>
      <c r="CA50" s="75">
        <v>0</v>
      </c>
      <c r="CB50" s="75">
        <v>0</v>
      </c>
      <c r="CC50" s="75">
        <v>0</v>
      </c>
      <c r="CD50" s="75">
        <v>0</v>
      </c>
      <c r="CE50" s="75">
        <v>0</v>
      </c>
      <c r="CF50" s="75">
        <v>0</v>
      </c>
      <c r="CG50" s="75">
        <v>0</v>
      </c>
      <c r="CH50" s="75">
        <v>8</v>
      </c>
      <c r="CI50" s="75">
        <v>10</v>
      </c>
      <c r="CJ50" s="75">
        <v>0</v>
      </c>
      <c r="CK50" s="75">
        <v>0</v>
      </c>
      <c r="CL50" s="75">
        <v>0</v>
      </c>
      <c r="CM50" s="75">
        <v>0</v>
      </c>
      <c r="CN50" s="75">
        <v>0</v>
      </c>
      <c r="CO50" s="75">
        <v>0</v>
      </c>
      <c r="CP50" s="75">
        <v>0</v>
      </c>
      <c r="CQ50" s="75">
        <v>0</v>
      </c>
      <c r="CR50" s="75">
        <v>0</v>
      </c>
      <c r="CS50" s="75">
        <v>0</v>
      </c>
      <c r="CT50" s="75">
        <v>0</v>
      </c>
      <c r="CU50" s="75">
        <v>0</v>
      </c>
      <c r="CV50" s="75">
        <v>0</v>
      </c>
      <c r="CW50" s="75">
        <v>0</v>
      </c>
      <c r="CX50" s="75">
        <v>0</v>
      </c>
      <c r="CY50" s="75">
        <v>0</v>
      </c>
      <c r="CZ50" s="75">
        <v>4</v>
      </c>
      <c r="DA50" s="75">
        <v>0</v>
      </c>
      <c r="DB50" s="75">
        <v>0</v>
      </c>
      <c r="DC50" s="75">
        <v>0</v>
      </c>
      <c r="DD50" s="75">
        <v>0</v>
      </c>
      <c r="DE50" s="75">
        <v>0</v>
      </c>
      <c r="DF50" s="75">
        <v>12</v>
      </c>
      <c r="DG50" s="75">
        <v>0</v>
      </c>
      <c r="DH50" s="75">
        <v>0</v>
      </c>
      <c r="DI50" s="75">
        <v>0</v>
      </c>
      <c r="DJ50" s="75">
        <v>0</v>
      </c>
      <c r="DK50" s="75">
        <v>0</v>
      </c>
      <c r="DL50" s="75">
        <v>0</v>
      </c>
      <c r="DM50" s="75">
        <v>0</v>
      </c>
      <c r="DN50" s="75">
        <v>0</v>
      </c>
      <c r="DO50" s="75">
        <v>0</v>
      </c>
      <c r="DP50" s="75">
        <v>0</v>
      </c>
      <c r="DQ50" s="75">
        <v>0</v>
      </c>
      <c r="DR50" s="75">
        <v>0</v>
      </c>
      <c r="DS50" s="75">
        <v>0</v>
      </c>
      <c r="DT50" s="75">
        <v>0</v>
      </c>
      <c r="DU50" s="75">
        <v>0</v>
      </c>
      <c r="DV50" s="75">
        <v>0</v>
      </c>
      <c r="DW50" s="75">
        <v>4</v>
      </c>
      <c r="DX50" s="75">
        <v>0</v>
      </c>
      <c r="DY50" s="75">
        <v>0</v>
      </c>
      <c r="DZ50" s="75">
        <v>0</v>
      </c>
      <c r="EA50" s="75">
        <v>0</v>
      </c>
      <c r="EB50" s="75">
        <v>0</v>
      </c>
      <c r="EC50" s="75">
        <v>0</v>
      </c>
      <c r="ED50" s="75">
        <v>2</v>
      </c>
    </row>
    <row r="51" spans="1:681" s="75" customFormat="1" x14ac:dyDescent="0.35">
      <c r="A51" s="75" t="s">
        <v>71</v>
      </c>
      <c r="ED51" s="75">
        <v>34</v>
      </c>
    </row>
    <row r="52" spans="1:681" x14ac:dyDescent="0.35">
      <c r="A52" s="2" t="s">
        <v>83</v>
      </c>
      <c r="D52" s="2">
        <v>3</v>
      </c>
      <c r="E52" s="2">
        <v>4</v>
      </c>
      <c r="I52" s="2">
        <v>1</v>
      </c>
      <c r="L52" s="2">
        <v>0</v>
      </c>
      <c r="P52" s="2">
        <v>1</v>
      </c>
      <c r="Q52" s="2">
        <v>1</v>
      </c>
      <c r="S52" s="2">
        <v>3</v>
      </c>
      <c r="T52" s="2">
        <v>1</v>
      </c>
      <c r="U52" s="2">
        <v>1</v>
      </c>
      <c r="X52" s="2">
        <v>1</v>
      </c>
      <c r="Z52" s="2">
        <v>2</v>
      </c>
      <c r="AB52" s="2">
        <v>1</v>
      </c>
      <c r="AE52" s="2">
        <v>0</v>
      </c>
      <c r="AG52" s="73"/>
      <c r="AH52" s="73"/>
      <c r="AI52" s="73"/>
      <c r="AJ52" s="73"/>
      <c r="AK52" s="73"/>
      <c r="AL52" s="73"/>
      <c r="AM52" s="73"/>
      <c r="AN52" s="73"/>
      <c r="AO52" s="73">
        <v>2</v>
      </c>
      <c r="AP52" s="73"/>
      <c r="AQ52" s="73"/>
      <c r="AR52" s="73">
        <v>1</v>
      </c>
      <c r="AS52" s="73"/>
      <c r="AT52" s="73"/>
      <c r="AU52" s="73"/>
      <c r="AV52" s="73"/>
      <c r="AW52" s="73">
        <v>1</v>
      </c>
      <c r="AX52" s="73"/>
      <c r="AY52" s="73">
        <v>1</v>
      </c>
      <c r="AZ52" s="73"/>
      <c r="BA52" s="73"/>
      <c r="BB52" s="73">
        <v>2</v>
      </c>
      <c r="BC52" s="73">
        <v>1</v>
      </c>
      <c r="BD52" s="73">
        <v>1</v>
      </c>
      <c r="BE52" s="73">
        <v>1</v>
      </c>
      <c r="BF52" s="73">
        <v>3</v>
      </c>
      <c r="BG52" s="73"/>
      <c r="BH52" s="73">
        <v>4</v>
      </c>
      <c r="BI52" s="73">
        <v>1</v>
      </c>
      <c r="BJ52" s="73"/>
      <c r="BK52" s="96"/>
      <c r="BL52" s="96"/>
      <c r="BM52" s="96"/>
      <c r="BN52" s="96"/>
      <c r="BO52" s="96"/>
      <c r="BP52" s="96"/>
      <c r="BQ52" s="96"/>
      <c r="BR52" s="96"/>
      <c r="BS52" s="96"/>
      <c r="BT52" s="96"/>
      <c r="BU52" s="96"/>
      <c r="BV52" s="96"/>
      <c r="BW52" s="96"/>
      <c r="BX52" s="96"/>
      <c r="BY52" s="96"/>
      <c r="BZ52" s="96"/>
      <c r="CA52" s="96"/>
      <c r="CB52" s="96"/>
      <c r="CC52" s="96"/>
      <c r="CN52" s="2">
        <v>30</v>
      </c>
      <c r="KQ52"/>
      <c r="PU52"/>
      <c r="PV52"/>
    </row>
    <row r="53" spans="1:681" x14ac:dyDescent="0.35">
      <c r="A53" s="2" t="s">
        <v>84</v>
      </c>
      <c r="C53" s="2">
        <v>4</v>
      </c>
      <c r="D53" s="2">
        <v>5</v>
      </c>
      <c r="E53" s="2">
        <v>5</v>
      </c>
      <c r="F53" s="2">
        <v>4</v>
      </c>
      <c r="G53" s="2">
        <v>3</v>
      </c>
      <c r="H53" s="2">
        <v>4</v>
      </c>
      <c r="I53" s="2">
        <v>7</v>
      </c>
      <c r="K53" s="2">
        <v>2</v>
      </c>
      <c r="L53" s="2">
        <v>3</v>
      </c>
      <c r="M53" s="2">
        <v>1</v>
      </c>
      <c r="N53" s="2">
        <v>3</v>
      </c>
      <c r="O53" s="2">
        <v>1</v>
      </c>
      <c r="P53" s="2">
        <v>3</v>
      </c>
      <c r="Q53" s="2">
        <v>3</v>
      </c>
      <c r="R53" s="2">
        <v>4</v>
      </c>
      <c r="S53" s="2">
        <v>3</v>
      </c>
      <c r="T53" s="2">
        <v>1</v>
      </c>
      <c r="U53" s="2">
        <v>7</v>
      </c>
      <c r="W53" s="2">
        <v>2</v>
      </c>
      <c r="X53" s="2">
        <v>5</v>
      </c>
      <c r="Y53" s="2">
        <v>3</v>
      </c>
      <c r="Z53" s="2">
        <v>3</v>
      </c>
      <c r="AB53" s="2">
        <v>1</v>
      </c>
      <c r="AD53" s="2">
        <v>3</v>
      </c>
      <c r="AE53" s="2">
        <v>3</v>
      </c>
      <c r="AG53" s="91"/>
      <c r="AH53" s="91">
        <v>5</v>
      </c>
      <c r="AI53" s="91">
        <v>10</v>
      </c>
      <c r="AJ53" s="91"/>
      <c r="AK53" s="91"/>
      <c r="AL53" s="91">
        <v>3</v>
      </c>
      <c r="AM53" s="91">
        <v>6</v>
      </c>
      <c r="AN53" s="91">
        <v>5</v>
      </c>
      <c r="AO53" s="91">
        <v>8</v>
      </c>
      <c r="AP53" s="91">
        <v>2</v>
      </c>
      <c r="AQ53" s="91"/>
      <c r="AR53" s="91"/>
      <c r="AS53" s="91">
        <v>7</v>
      </c>
      <c r="AT53" s="91">
        <v>2</v>
      </c>
      <c r="AU53" s="91">
        <v>2</v>
      </c>
      <c r="AV53" s="91"/>
      <c r="AW53" s="91">
        <v>2</v>
      </c>
      <c r="AX53" s="91">
        <v>2</v>
      </c>
      <c r="AY53" s="91">
        <v>2</v>
      </c>
      <c r="AZ53" s="91">
        <v>2</v>
      </c>
      <c r="BA53" s="91">
        <v>2</v>
      </c>
      <c r="BB53" s="91">
        <v>4</v>
      </c>
      <c r="BC53" s="91">
        <v>2</v>
      </c>
      <c r="BD53" s="91">
        <v>6</v>
      </c>
      <c r="BE53" s="91">
        <v>3</v>
      </c>
      <c r="BF53" s="91">
        <v>5</v>
      </c>
      <c r="BG53" s="91">
        <v>3</v>
      </c>
      <c r="BH53" s="91">
        <v>4</v>
      </c>
      <c r="BI53" s="91">
        <v>4</v>
      </c>
      <c r="BJ53" s="91">
        <v>3</v>
      </c>
      <c r="BK53" s="95"/>
      <c r="BL53" s="95"/>
      <c r="BM53" s="95"/>
      <c r="BN53" s="95"/>
      <c r="BO53" s="95"/>
      <c r="BP53" s="95"/>
      <c r="BQ53" s="95"/>
      <c r="BR53" s="95"/>
      <c r="BS53" s="95"/>
      <c r="BT53" s="95"/>
      <c r="BU53" s="95"/>
      <c r="BV53" s="95"/>
      <c r="BW53" s="95"/>
      <c r="BX53" s="95"/>
      <c r="BY53" s="95"/>
      <c r="BZ53" s="95"/>
      <c r="CA53" s="95"/>
      <c r="CB53" s="95"/>
      <c r="CC53" s="95"/>
      <c r="CN53" s="2">
        <v>146</v>
      </c>
      <c r="CO53" s="2">
        <v>5</v>
      </c>
      <c r="CP53" s="2">
        <v>4</v>
      </c>
      <c r="CQ53" s="2">
        <v>5</v>
      </c>
      <c r="CR53" s="2">
        <v>9</v>
      </c>
      <c r="CS53" s="2">
        <v>5</v>
      </c>
      <c r="CT53" s="2">
        <v>1</v>
      </c>
      <c r="CU53" s="2">
        <v>7</v>
      </c>
      <c r="CV53" s="2">
        <v>10</v>
      </c>
      <c r="CW53" s="2">
        <v>16</v>
      </c>
      <c r="CX53" s="2">
        <v>6</v>
      </c>
      <c r="CY53" s="2">
        <v>4</v>
      </c>
      <c r="CZ53" s="2">
        <v>9</v>
      </c>
      <c r="DC53" s="2">
        <v>5</v>
      </c>
      <c r="DD53" s="2">
        <v>9</v>
      </c>
      <c r="DE53" s="2">
        <v>2</v>
      </c>
      <c r="DF53" s="2">
        <v>3</v>
      </c>
      <c r="DG53" s="2">
        <v>11</v>
      </c>
      <c r="DH53" s="2">
        <v>1</v>
      </c>
      <c r="DI53" s="2">
        <v>5</v>
      </c>
      <c r="DJ53" s="2">
        <v>3</v>
      </c>
      <c r="DK53" s="2">
        <v>6</v>
      </c>
      <c r="DL53" s="2">
        <v>3</v>
      </c>
      <c r="DM53" s="2">
        <v>3</v>
      </c>
      <c r="DN53" s="2">
        <v>4</v>
      </c>
      <c r="DO53" s="2">
        <v>3</v>
      </c>
      <c r="DP53" s="2">
        <v>2</v>
      </c>
      <c r="DQ53" s="2">
        <v>4</v>
      </c>
      <c r="DR53" s="2">
        <v>4</v>
      </c>
      <c r="DT53" s="2">
        <v>4</v>
      </c>
      <c r="DU53" s="2">
        <v>5</v>
      </c>
      <c r="DV53" s="2">
        <v>1</v>
      </c>
      <c r="DW53" s="2">
        <v>2</v>
      </c>
      <c r="DX53" s="2">
        <v>4</v>
      </c>
      <c r="DY53" s="2">
        <v>8</v>
      </c>
      <c r="DZ53" s="2">
        <v>6</v>
      </c>
      <c r="EA53" s="2">
        <v>4</v>
      </c>
      <c r="EB53" s="2">
        <v>3</v>
      </c>
      <c r="EC53" s="2">
        <v>1</v>
      </c>
      <c r="KQ53"/>
      <c r="PU53"/>
      <c r="PV53"/>
    </row>
    <row r="54" spans="1:681" x14ac:dyDescent="0.35">
      <c r="A54" s="2" t="s">
        <v>52</v>
      </c>
      <c r="KQ54"/>
      <c r="PU54"/>
      <c r="PV54"/>
    </row>
    <row r="55" spans="1:681" x14ac:dyDescent="0.35">
      <c r="A55" s="2" t="s">
        <v>53</v>
      </c>
      <c r="B55" s="2">
        <v>9</v>
      </c>
      <c r="C55" s="2">
        <v>5</v>
      </c>
      <c r="D55" s="2">
        <v>6</v>
      </c>
      <c r="E55" s="2">
        <v>7</v>
      </c>
      <c r="G55" s="2">
        <v>6</v>
      </c>
      <c r="H55" s="2">
        <v>6</v>
      </c>
      <c r="I55" s="2">
        <v>6</v>
      </c>
      <c r="K55" s="2">
        <v>5</v>
      </c>
      <c r="L55" s="2">
        <v>5</v>
      </c>
      <c r="M55" s="2">
        <v>6</v>
      </c>
      <c r="N55" s="2">
        <v>8</v>
      </c>
      <c r="O55" s="2">
        <v>8</v>
      </c>
      <c r="P55" s="2">
        <v>10</v>
      </c>
      <c r="Q55" s="2">
        <v>13</v>
      </c>
      <c r="R55" s="2">
        <v>15</v>
      </c>
      <c r="S55" s="2">
        <v>12</v>
      </c>
      <c r="T55" s="2">
        <v>14</v>
      </c>
      <c r="U55" s="2">
        <v>11</v>
      </c>
      <c r="V55" s="2">
        <v>11</v>
      </c>
      <c r="W55" s="2">
        <v>10</v>
      </c>
      <c r="X55" s="2">
        <v>10</v>
      </c>
      <c r="Y55" s="2">
        <v>9</v>
      </c>
      <c r="Z55" s="2">
        <v>7</v>
      </c>
      <c r="AB55" s="2">
        <v>5</v>
      </c>
      <c r="AC55" s="2">
        <v>8</v>
      </c>
      <c r="AD55" s="2">
        <v>6</v>
      </c>
      <c r="AE55" s="2">
        <v>4</v>
      </c>
      <c r="AG55" s="2">
        <v>7</v>
      </c>
      <c r="AH55" s="2">
        <v>10</v>
      </c>
      <c r="AI55" s="2">
        <v>3</v>
      </c>
      <c r="AJ55" s="2">
        <v>3</v>
      </c>
      <c r="AK55" s="2">
        <v>6</v>
      </c>
      <c r="AL55" s="2">
        <v>6</v>
      </c>
      <c r="AM55" s="2">
        <v>7</v>
      </c>
      <c r="AN55" s="2">
        <v>6</v>
      </c>
      <c r="AO55" s="2">
        <v>8</v>
      </c>
      <c r="AP55" s="2">
        <v>6</v>
      </c>
      <c r="AQ55" s="2">
        <v>8</v>
      </c>
      <c r="AR55" s="2">
        <v>8</v>
      </c>
      <c r="AS55" s="2">
        <v>6</v>
      </c>
      <c r="AT55" s="2">
        <v>6</v>
      </c>
      <c r="AV55" s="2">
        <v>10</v>
      </c>
      <c r="AW55" s="2">
        <v>8</v>
      </c>
      <c r="AX55" s="2">
        <v>10</v>
      </c>
      <c r="AY55" s="2">
        <v>13</v>
      </c>
      <c r="AZ55" s="2">
        <v>8</v>
      </c>
      <c r="BA55" s="2">
        <v>12</v>
      </c>
      <c r="BB55" s="2">
        <v>8</v>
      </c>
      <c r="BC55" s="2">
        <v>5</v>
      </c>
      <c r="BD55" s="2">
        <v>3</v>
      </c>
      <c r="BE55" s="2">
        <v>3</v>
      </c>
      <c r="BF55" s="2">
        <v>9</v>
      </c>
      <c r="BG55" s="2">
        <v>7</v>
      </c>
      <c r="BP55" s="2">
        <v>6</v>
      </c>
      <c r="BQ55" s="2">
        <v>9</v>
      </c>
      <c r="CO55" s="2">
        <v>7</v>
      </c>
      <c r="CP55" s="2">
        <v>7</v>
      </c>
      <c r="CQ55" s="2">
        <v>6</v>
      </c>
      <c r="CR55" s="2">
        <v>5</v>
      </c>
      <c r="CS55" s="2">
        <v>4</v>
      </c>
      <c r="CT55" s="2">
        <v>5</v>
      </c>
      <c r="CU55" s="2">
        <v>7</v>
      </c>
      <c r="CV55" s="2">
        <v>8</v>
      </c>
      <c r="CW55" s="2">
        <v>7</v>
      </c>
      <c r="CX55" s="2">
        <v>5</v>
      </c>
      <c r="CY55" s="2">
        <v>5</v>
      </c>
      <c r="CZ55" s="2">
        <v>6</v>
      </c>
      <c r="DA55" s="2">
        <v>6</v>
      </c>
      <c r="DC55" s="2">
        <v>10</v>
      </c>
      <c r="DD55" s="2">
        <v>7</v>
      </c>
      <c r="DE55" s="2">
        <v>18</v>
      </c>
      <c r="DF55" s="2">
        <v>15</v>
      </c>
      <c r="DG55" s="2">
        <v>7</v>
      </c>
      <c r="DH55" s="2">
        <v>7</v>
      </c>
      <c r="DI55" s="2">
        <v>11</v>
      </c>
      <c r="DJ55" s="2">
        <v>14</v>
      </c>
      <c r="DK55" s="2">
        <v>7</v>
      </c>
      <c r="DL55" s="2">
        <v>7</v>
      </c>
      <c r="DM55" s="2">
        <v>9</v>
      </c>
      <c r="DN55" s="2">
        <v>7</v>
      </c>
      <c r="DO55" s="2">
        <v>8</v>
      </c>
      <c r="DP55" s="2">
        <v>11</v>
      </c>
      <c r="DQ55" s="2">
        <v>13</v>
      </c>
      <c r="DR55" s="2">
        <v>9</v>
      </c>
      <c r="DT55" s="2">
        <v>10</v>
      </c>
      <c r="DU55" s="2">
        <v>8</v>
      </c>
      <c r="DV55" s="2">
        <v>8</v>
      </c>
      <c r="DW55" s="2">
        <v>16</v>
      </c>
      <c r="DX55" s="2">
        <v>15</v>
      </c>
      <c r="DY55" s="2">
        <v>18</v>
      </c>
      <c r="DZ55" s="2">
        <v>17</v>
      </c>
      <c r="EA55" s="2">
        <v>14</v>
      </c>
      <c r="EB55" s="2">
        <v>13</v>
      </c>
      <c r="EC55" s="2">
        <v>13</v>
      </c>
      <c r="KQ55"/>
      <c r="PU55"/>
      <c r="PV55"/>
    </row>
    <row r="56" spans="1:681" x14ac:dyDescent="0.35">
      <c r="A56" s="2" t="s">
        <v>54</v>
      </c>
      <c r="B56" s="2">
        <v>16</v>
      </c>
      <c r="C56" s="2">
        <v>19</v>
      </c>
      <c r="D56" s="2">
        <v>17</v>
      </c>
      <c r="E56" s="2">
        <v>17</v>
      </c>
      <c r="G56" s="2">
        <v>21</v>
      </c>
      <c r="H56" s="2">
        <v>21</v>
      </c>
      <c r="I56" s="2">
        <v>19</v>
      </c>
      <c r="K56" s="2">
        <v>19</v>
      </c>
      <c r="L56" s="2">
        <v>25</v>
      </c>
      <c r="M56" s="2">
        <v>22</v>
      </c>
      <c r="N56" s="2">
        <v>21</v>
      </c>
      <c r="O56" s="2">
        <v>21</v>
      </c>
      <c r="P56" s="2">
        <v>25</v>
      </c>
      <c r="Q56" s="2">
        <v>26</v>
      </c>
      <c r="R56" s="2">
        <v>29</v>
      </c>
      <c r="S56" s="2">
        <v>27</v>
      </c>
      <c r="T56" s="2">
        <v>34</v>
      </c>
      <c r="U56" s="2">
        <v>27</v>
      </c>
      <c r="V56" s="2">
        <v>27</v>
      </c>
      <c r="W56" s="2">
        <v>29</v>
      </c>
      <c r="X56" s="2">
        <v>31</v>
      </c>
      <c r="Y56" s="2">
        <v>30</v>
      </c>
      <c r="Z56" s="2">
        <v>28</v>
      </c>
      <c r="AB56" s="2">
        <v>25</v>
      </c>
      <c r="AC56" s="2">
        <v>25</v>
      </c>
      <c r="AD56" s="2">
        <v>29</v>
      </c>
      <c r="AE56" s="2">
        <v>22</v>
      </c>
      <c r="AG56" s="2">
        <v>27</v>
      </c>
      <c r="AH56" s="2">
        <v>26</v>
      </c>
      <c r="AI56" s="2">
        <v>23</v>
      </c>
      <c r="AJ56" s="2">
        <v>23</v>
      </c>
      <c r="AK56" s="2">
        <v>27</v>
      </c>
      <c r="AL56" s="2">
        <v>47</v>
      </c>
      <c r="AM56" s="2">
        <v>44</v>
      </c>
      <c r="AN56" s="2">
        <v>48</v>
      </c>
      <c r="AO56" s="2">
        <v>44</v>
      </c>
      <c r="AP56" s="2">
        <v>39</v>
      </c>
      <c r="AQ56" s="2">
        <v>39</v>
      </c>
      <c r="AR56" s="2">
        <v>38</v>
      </c>
      <c r="AS56" s="2">
        <v>40</v>
      </c>
      <c r="AT56" s="2">
        <v>42</v>
      </c>
      <c r="AV56" s="2">
        <v>32</v>
      </c>
      <c r="AW56" s="2">
        <v>33</v>
      </c>
      <c r="AX56" s="2">
        <v>33</v>
      </c>
      <c r="AY56" s="2">
        <v>37</v>
      </c>
      <c r="AZ56" s="2">
        <v>37</v>
      </c>
      <c r="BA56" s="2">
        <v>37</v>
      </c>
      <c r="BB56" s="2">
        <v>40</v>
      </c>
      <c r="BC56" s="2">
        <v>38</v>
      </c>
      <c r="BD56" s="2">
        <v>37</v>
      </c>
      <c r="BE56" s="2">
        <v>37</v>
      </c>
      <c r="BF56" s="2">
        <v>40</v>
      </c>
      <c r="BG56" s="2">
        <v>41</v>
      </c>
      <c r="BP56" s="2">
        <v>41</v>
      </c>
      <c r="BQ56" s="2">
        <v>36</v>
      </c>
      <c r="CO56" s="2">
        <v>24</v>
      </c>
      <c r="CP56" s="2">
        <v>27</v>
      </c>
      <c r="CQ56" s="2">
        <v>30</v>
      </c>
      <c r="CR56" s="2">
        <v>33</v>
      </c>
      <c r="CS56" s="2">
        <v>29</v>
      </c>
      <c r="CT56" s="2">
        <v>29</v>
      </c>
      <c r="CU56" s="2">
        <v>32</v>
      </c>
      <c r="CV56" s="2">
        <v>32</v>
      </c>
      <c r="CW56" s="2">
        <v>37</v>
      </c>
      <c r="CX56" s="2">
        <v>36</v>
      </c>
      <c r="CY56" s="2">
        <v>36</v>
      </c>
      <c r="CZ56" s="2">
        <v>33</v>
      </c>
      <c r="DA56" s="2">
        <v>33</v>
      </c>
      <c r="DC56" s="2">
        <v>34</v>
      </c>
      <c r="DD56" s="2">
        <v>38</v>
      </c>
      <c r="DE56" s="2">
        <v>43</v>
      </c>
      <c r="DF56" s="2">
        <v>42</v>
      </c>
      <c r="DG56" s="2">
        <v>39</v>
      </c>
      <c r="DH56" s="2">
        <v>38</v>
      </c>
      <c r="DI56" s="2">
        <v>35</v>
      </c>
      <c r="DJ56" s="2">
        <v>39</v>
      </c>
      <c r="DK56" s="2">
        <v>39</v>
      </c>
      <c r="DL56" s="2">
        <v>38</v>
      </c>
      <c r="DM56" s="2">
        <v>37</v>
      </c>
      <c r="DN56" s="2">
        <v>37</v>
      </c>
      <c r="DO56" s="2">
        <v>37</v>
      </c>
      <c r="DP56" s="2">
        <v>32</v>
      </c>
      <c r="DQ56" s="2">
        <v>34</v>
      </c>
      <c r="DR56" s="2">
        <v>26</v>
      </c>
      <c r="DT56" s="2">
        <v>27</v>
      </c>
      <c r="DU56" s="2">
        <v>32</v>
      </c>
      <c r="DV56" s="2">
        <v>32</v>
      </c>
      <c r="DW56" s="2">
        <v>38</v>
      </c>
      <c r="DX56" s="2">
        <v>43</v>
      </c>
      <c r="DY56" s="2">
        <v>45</v>
      </c>
      <c r="DZ56" s="2">
        <v>51</v>
      </c>
      <c r="EA56" s="2">
        <v>51</v>
      </c>
      <c r="EB56" s="2">
        <v>44</v>
      </c>
      <c r="EC56" s="2">
        <v>44</v>
      </c>
      <c r="KQ56"/>
      <c r="PU56"/>
      <c r="PV56"/>
    </row>
    <row r="57" spans="1:681" x14ac:dyDescent="0.35">
      <c r="A57" s="2" t="s">
        <v>55</v>
      </c>
      <c r="B57" s="2">
        <v>37</v>
      </c>
      <c r="C57" s="2">
        <v>35</v>
      </c>
      <c r="D57" s="2">
        <v>27</v>
      </c>
      <c r="E57" s="2">
        <v>29</v>
      </c>
      <c r="G57" s="2">
        <v>33</v>
      </c>
      <c r="H57" s="2">
        <v>6</v>
      </c>
      <c r="I57" s="2">
        <v>41</v>
      </c>
      <c r="K57" s="2">
        <v>35</v>
      </c>
      <c r="L57" s="2">
        <v>39</v>
      </c>
      <c r="M57" s="2">
        <v>31</v>
      </c>
      <c r="N57" s="2">
        <v>35</v>
      </c>
      <c r="O57" s="2">
        <v>5</v>
      </c>
      <c r="P57" s="2">
        <v>30</v>
      </c>
      <c r="Q57" s="2">
        <v>43</v>
      </c>
      <c r="R57" s="2">
        <v>37</v>
      </c>
      <c r="S57" s="2">
        <v>22</v>
      </c>
      <c r="T57" s="2">
        <v>42</v>
      </c>
      <c r="U57" s="2">
        <v>30</v>
      </c>
      <c r="V57" s="2">
        <v>7</v>
      </c>
      <c r="W57" s="2">
        <v>27</v>
      </c>
      <c r="X57" s="2">
        <v>34</v>
      </c>
      <c r="Y57" s="2">
        <v>35</v>
      </c>
      <c r="Z57" s="2">
        <v>40</v>
      </c>
      <c r="AB57" s="2">
        <v>37</v>
      </c>
      <c r="AC57" s="2">
        <v>8</v>
      </c>
      <c r="AD57" s="2">
        <v>41</v>
      </c>
      <c r="AE57" s="2">
        <v>41</v>
      </c>
      <c r="AG57" s="2">
        <v>28</v>
      </c>
      <c r="AH57" s="2">
        <v>40</v>
      </c>
      <c r="AI57" s="2">
        <v>38</v>
      </c>
      <c r="AJ57" s="2">
        <v>8</v>
      </c>
      <c r="AK57" s="2">
        <v>35</v>
      </c>
      <c r="AL57" s="2">
        <v>41</v>
      </c>
      <c r="AM57" s="2">
        <v>36</v>
      </c>
      <c r="AN57" s="2">
        <v>34</v>
      </c>
      <c r="AO57" s="2">
        <v>35</v>
      </c>
      <c r="AP57" s="2">
        <v>26</v>
      </c>
      <c r="AQ57" s="2">
        <v>10</v>
      </c>
      <c r="AR57" s="2">
        <v>36</v>
      </c>
      <c r="AS57" s="2">
        <v>26</v>
      </c>
      <c r="AT57" s="2">
        <v>29</v>
      </c>
      <c r="AV57" s="2">
        <v>34</v>
      </c>
      <c r="AW57" s="2">
        <v>35</v>
      </c>
      <c r="AX57" s="2">
        <v>7</v>
      </c>
      <c r="AY57" s="2">
        <v>41</v>
      </c>
      <c r="AZ57" s="2">
        <v>49</v>
      </c>
      <c r="BA57" s="2">
        <v>41</v>
      </c>
      <c r="BB57" s="2">
        <v>30</v>
      </c>
      <c r="BC57" s="2">
        <v>32</v>
      </c>
      <c r="BD57" s="2">
        <v>33</v>
      </c>
      <c r="BE57" s="2">
        <v>7</v>
      </c>
      <c r="BF57" s="2">
        <v>30</v>
      </c>
      <c r="BG57" s="2">
        <v>38</v>
      </c>
      <c r="BK57" s="72"/>
      <c r="BL57" s="72"/>
      <c r="BM57" s="72"/>
      <c r="BN57" s="72"/>
      <c r="BO57" s="72"/>
      <c r="BP57" s="72"/>
      <c r="BQ57" s="72"/>
      <c r="BR57" s="72"/>
      <c r="BS57" s="72"/>
      <c r="BT57" s="72"/>
      <c r="BU57" s="72"/>
      <c r="BV57" s="72"/>
      <c r="BW57" s="72"/>
      <c r="BX57" s="72"/>
      <c r="BY57" s="72"/>
      <c r="BZ57" s="72"/>
      <c r="CA57" s="72"/>
      <c r="CB57" s="72"/>
      <c r="CC57" s="72"/>
      <c r="CO57" s="2">
        <v>23</v>
      </c>
      <c r="CP57" s="2">
        <v>33</v>
      </c>
      <c r="CQ57" s="2">
        <v>22</v>
      </c>
      <c r="CR57" s="2">
        <v>36</v>
      </c>
      <c r="CS57" s="2">
        <v>30</v>
      </c>
      <c r="CT57" s="2">
        <v>4</v>
      </c>
      <c r="CU57" s="2">
        <v>30</v>
      </c>
      <c r="CV57" s="2">
        <v>35</v>
      </c>
      <c r="CW57" s="2">
        <v>33</v>
      </c>
      <c r="CX57" s="2">
        <v>29</v>
      </c>
      <c r="CY57" s="2">
        <v>36</v>
      </c>
      <c r="CZ57" s="2">
        <v>32</v>
      </c>
      <c r="DA57" s="2">
        <v>11</v>
      </c>
      <c r="DC57" s="2">
        <v>31</v>
      </c>
      <c r="DD57" s="2">
        <v>34</v>
      </c>
      <c r="DE57" s="2">
        <v>18</v>
      </c>
      <c r="DF57" s="2">
        <v>31</v>
      </c>
      <c r="DG57" s="2">
        <v>45</v>
      </c>
      <c r="DH57" s="2">
        <v>16</v>
      </c>
      <c r="DI57" s="2">
        <v>26</v>
      </c>
      <c r="DJ57" s="2">
        <v>29</v>
      </c>
      <c r="DK57" s="2">
        <v>33</v>
      </c>
      <c r="DL57" s="2">
        <v>34</v>
      </c>
      <c r="DM57" s="2">
        <v>24</v>
      </c>
      <c r="DN57" s="2">
        <v>30</v>
      </c>
      <c r="DO57" s="2">
        <v>8</v>
      </c>
      <c r="DP57" s="2">
        <v>22</v>
      </c>
      <c r="DQ57" s="2">
        <v>32</v>
      </c>
      <c r="DR57" s="2">
        <v>33</v>
      </c>
      <c r="DT57" s="2">
        <v>16</v>
      </c>
      <c r="DU57" s="2">
        <v>31</v>
      </c>
      <c r="DV57" s="2">
        <v>6</v>
      </c>
      <c r="DW57" s="2">
        <v>32</v>
      </c>
      <c r="DX57" s="2">
        <v>33</v>
      </c>
      <c r="DY57" s="2">
        <v>25</v>
      </c>
      <c r="DZ57" s="2">
        <v>35</v>
      </c>
      <c r="EA57" s="2">
        <v>35</v>
      </c>
      <c r="EB57" s="2">
        <v>40</v>
      </c>
      <c r="EC57" s="2">
        <v>5</v>
      </c>
      <c r="KQ57"/>
      <c r="PU57"/>
      <c r="PV57"/>
    </row>
    <row r="58" spans="1:681" x14ac:dyDescent="0.35">
      <c r="A58" s="2" t="s">
        <v>56</v>
      </c>
      <c r="KQ58"/>
      <c r="PU58"/>
      <c r="PV58"/>
    </row>
    <row r="59" spans="1:681" x14ac:dyDescent="0.35">
      <c r="A59" s="2" t="s">
        <v>57</v>
      </c>
      <c r="KQ59"/>
      <c r="PU59"/>
      <c r="PV59"/>
    </row>
    <row r="60" spans="1:681" x14ac:dyDescent="0.35">
      <c r="A60" s="2" t="s">
        <v>58</v>
      </c>
      <c r="I60" s="2">
        <v>9</v>
      </c>
      <c r="L60" s="2">
        <v>10</v>
      </c>
      <c r="M60" s="2">
        <v>93</v>
      </c>
      <c r="N60" s="2">
        <v>10</v>
      </c>
      <c r="O60" s="2">
        <v>10</v>
      </c>
      <c r="P60" s="2">
        <v>10</v>
      </c>
      <c r="Q60" s="2">
        <v>10</v>
      </c>
      <c r="R60" s="2">
        <v>10</v>
      </c>
      <c r="S60" s="2">
        <v>10</v>
      </c>
      <c r="T60" s="2">
        <v>10</v>
      </c>
      <c r="U60" s="2">
        <v>10</v>
      </c>
      <c r="V60" s="2">
        <v>10</v>
      </c>
      <c r="W60" s="2">
        <v>10</v>
      </c>
      <c r="X60" s="2">
        <v>10</v>
      </c>
      <c r="Y60" s="2">
        <v>10</v>
      </c>
      <c r="Z60" s="2">
        <v>10</v>
      </c>
      <c r="AB60" s="2">
        <v>10</v>
      </c>
      <c r="AC60" s="2">
        <v>10</v>
      </c>
      <c r="AD60" s="2">
        <v>10</v>
      </c>
      <c r="AE60" s="2">
        <v>10</v>
      </c>
      <c r="AG60" s="72">
        <v>8</v>
      </c>
      <c r="AH60" s="72">
        <v>10</v>
      </c>
      <c r="AI60" s="72">
        <v>16</v>
      </c>
      <c r="AJ60" s="72"/>
      <c r="AK60" s="72">
        <v>15</v>
      </c>
      <c r="AL60" s="72">
        <v>14</v>
      </c>
      <c r="AM60" s="72">
        <v>11</v>
      </c>
      <c r="AN60" s="72">
        <v>12</v>
      </c>
      <c r="AO60" s="72">
        <v>10</v>
      </c>
      <c r="AP60" s="72">
        <v>10</v>
      </c>
      <c r="AQ60" s="72"/>
      <c r="AR60" s="72">
        <v>10</v>
      </c>
      <c r="AS60" s="72">
        <v>12</v>
      </c>
      <c r="AT60" s="72">
        <v>9</v>
      </c>
      <c r="AU60" s="72">
        <v>4</v>
      </c>
      <c r="AV60" s="72">
        <v>4</v>
      </c>
      <c r="AW60" s="72">
        <v>4</v>
      </c>
      <c r="AX60" s="72"/>
      <c r="AY60" s="72">
        <v>7</v>
      </c>
      <c r="AZ60" s="72">
        <v>21</v>
      </c>
      <c r="BA60" s="72">
        <v>13</v>
      </c>
      <c r="BB60" s="72">
        <v>15</v>
      </c>
      <c r="BC60" s="72">
        <v>17</v>
      </c>
      <c r="BD60" s="72">
        <v>18</v>
      </c>
      <c r="BE60" s="72">
        <v>2</v>
      </c>
      <c r="BF60" s="72">
        <v>11</v>
      </c>
      <c r="BG60" s="72">
        <v>17</v>
      </c>
      <c r="BH60" s="72">
        <v>12</v>
      </c>
      <c r="BI60" s="72">
        <v>8</v>
      </c>
      <c r="BJ60" s="72">
        <v>13</v>
      </c>
      <c r="BK60" s="72"/>
      <c r="BL60" s="72"/>
      <c r="BM60" s="72"/>
      <c r="BN60" s="72"/>
      <c r="BO60" s="72"/>
      <c r="BP60" s="72"/>
      <c r="BQ60" s="72"/>
      <c r="BR60" s="72"/>
      <c r="BS60" s="72"/>
      <c r="BT60" s="72"/>
      <c r="BU60" s="72"/>
      <c r="BV60" s="72"/>
      <c r="BW60" s="72"/>
      <c r="BX60" s="72"/>
      <c r="BY60" s="72"/>
      <c r="BZ60" s="72"/>
      <c r="CA60" s="72"/>
      <c r="CB60" s="72"/>
      <c r="CC60" s="72"/>
      <c r="CN60" s="2">
        <v>326</v>
      </c>
      <c r="CP60" s="2">
        <v>3</v>
      </c>
      <c r="CR60" s="2">
        <v>3</v>
      </c>
      <c r="CS60" s="2">
        <v>7</v>
      </c>
      <c r="CU60" s="2">
        <v>5</v>
      </c>
      <c r="CV60" s="2">
        <v>7</v>
      </c>
      <c r="CW60" s="2">
        <v>12</v>
      </c>
      <c r="CX60" s="2">
        <v>8</v>
      </c>
      <c r="CY60" s="2">
        <v>9</v>
      </c>
      <c r="CZ60" s="2">
        <v>9</v>
      </c>
      <c r="DD60" s="2">
        <v>5</v>
      </c>
      <c r="DE60" s="2">
        <v>4</v>
      </c>
      <c r="DF60" s="2">
        <v>4</v>
      </c>
      <c r="DG60" s="2">
        <v>10</v>
      </c>
      <c r="DH60" s="2">
        <v>1</v>
      </c>
      <c r="DI60" s="2">
        <v>1</v>
      </c>
      <c r="DJ60" s="2">
        <v>4</v>
      </c>
      <c r="DK60" s="2">
        <v>6</v>
      </c>
      <c r="DL60" s="2">
        <v>5</v>
      </c>
      <c r="DM60" s="2">
        <v>3</v>
      </c>
      <c r="DN60" s="2">
        <v>12</v>
      </c>
      <c r="DP60" s="2">
        <v>9</v>
      </c>
      <c r="DQ60" s="2">
        <v>10</v>
      </c>
      <c r="DR60" s="2">
        <v>5</v>
      </c>
      <c r="DT60" s="2">
        <v>2</v>
      </c>
      <c r="DU60" s="2">
        <v>1</v>
      </c>
      <c r="DX60" s="2">
        <v>3</v>
      </c>
      <c r="DY60" s="2">
        <v>1</v>
      </c>
      <c r="DZ60" s="2">
        <v>1</v>
      </c>
      <c r="EA60" s="2">
        <v>1</v>
      </c>
      <c r="EB60" s="2">
        <v>4</v>
      </c>
      <c r="KQ60"/>
      <c r="PU60"/>
      <c r="PV60"/>
    </row>
    <row r="61" spans="1:681" s="35" customFormat="1" x14ac:dyDescent="0.35">
      <c r="A61" s="2" t="s">
        <v>59</v>
      </c>
      <c r="B61" s="37">
        <f t="shared" ref="B61:BJ61" si="28">IFERROR(B60/B4*100,0)</f>
        <v>0</v>
      </c>
      <c r="C61" s="37">
        <f t="shared" si="28"/>
        <v>0</v>
      </c>
      <c r="D61" s="37">
        <f t="shared" si="28"/>
        <v>0</v>
      </c>
      <c r="E61" s="37">
        <f t="shared" si="28"/>
        <v>0</v>
      </c>
      <c r="F61" s="37">
        <f t="shared" si="28"/>
        <v>0</v>
      </c>
      <c r="G61" s="37">
        <f t="shared" si="28"/>
        <v>0</v>
      </c>
      <c r="H61" s="37">
        <f t="shared" si="28"/>
        <v>0</v>
      </c>
      <c r="I61" s="37">
        <f t="shared" si="28"/>
        <v>18.367346938775512</v>
      </c>
      <c r="J61" s="37">
        <f t="shared" si="28"/>
        <v>0</v>
      </c>
      <c r="K61" s="37">
        <f t="shared" si="28"/>
        <v>0</v>
      </c>
      <c r="L61" s="37">
        <f t="shared" si="28"/>
        <v>22.727272727272727</v>
      </c>
      <c r="M61" s="37">
        <f t="shared" si="28"/>
        <v>251.35135135135135</v>
      </c>
      <c r="N61" s="37">
        <f t="shared" si="28"/>
        <v>23.809523809523807</v>
      </c>
      <c r="O61" s="37">
        <f t="shared" si="28"/>
        <v>111.11111111111111</v>
      </c>
      <c r="P61" s="37">
        <f t="shared" si="28"/>
        <v>25.641025641025639</v>
      </c>
      <c r="Q61" s="37">
        <f t="shared" si="28"/>
        <v>22.727272727272727</v>
      </c>
      <c r="R61" s="37">
        <f t="shared" si="28"/>
        <v>22.222222222222221</v>
      </c>
      <c r="S61" s="37">
        <f t="shared" si="28"/>
        <v>26.315789473684209</v>
      </c>
      <c r="T61" s="37">
        <f t="shared" si="28"/>
        <v>19.607843137254903</v>
      </c>
      <c r="U61" s="37">
        <f t="shared" si="28"/>
        <v>22.727272727272727</v>
      </c>
      <c r="V61" s="37">
        <f t="shared" si="28"/>
        <v>76.923076923076934</v>
      </c>
      <c r="W61" s="37">
        <f t="shared" si="28"/>
        <v>30.303030303030305</v>
      </c>
      <c r="X61" s="37">
        <f t="shared" si="28"/>
        <v>23.255813953488371</v>
      </c>
      <c r="Y61" s="37">
        <f t="shared" si="28"/>
        <v>21.739130434782609</v>
      </c>
      <c r="Z61" s="37">
        <f t="shared" si="28"/>
        <v>18.867924528301888</v>
      </c>
      <c r="AA61" s="37">
        <f t="shared" si="28"/>
        <v>0</v>
      </c>
      <c r="AB61" s="37">
        <f t="shared" si="28"/>
        <v>17.241379310344829</v>
      </c>
      <c r="AC61" s="37">
        <f t="shared" si="28"/>
        <v>200</v>
      </c>
      <c r="AD61" s="37">
        <f t="shared" si="28"/>
        <v>19.230769230769234</v>
      </c>
      <c r="AE61" s="37">
        <f t="shared" si="28"/>
        <v>17.543859649122805</v>
      </c>
      <c r="AF61" s="37">
        <f t="shared" si="28"/>
        <v>0</v>
      </c>
      <c r="AG61" s="37">
        <f t="shared" si="28"/>
        <v>21.052631578947366</v>
      </c>
      <c r="AH61" s="37">
        <f t="shared" si="28"/>
        <v>23.255813953488371</v>
      </c>
      <c r="AI61" s="37">
        <f t="shared" si="28"/>
        <v>30.76923076923077</v>
      </c>
      <c r="AJ61" s="37">
        <f t="shared" si="28"/>
        <v>0</v>
      </c>
      <c r="AK61" s="37">
        <f t="shared" si="28"/>
        <v>35.714285714285715</v>
      </c>
      <c r="AL61" s="37">
        <f t="shared" si="28"/>
        <v>34.146341463414636</v>
      </c>
      <c r="AM61" s="37">
        <f t="shared" si="28"/>
        <v>24.444444444444443</v>
      </c>
      <c r="AN61" s="37">
        <f t="shared" si="28"/>
        <v>23.52941176470588</v>
      </c>
      <c r="AO61" s="37">
        <f t="shared" si="28"/>
        <v>24.390243902439025</v>
      </c>
      <c r="AP61" s="37">
        <f t="shared" si="28"/>
        <v>21.739130434782609</v>
      </c>
      <c r="AQ61" s="37">
        <f t="shared" si="28"/>
        <v>0</v>
      </c>
      <c r="AR61" s="37">
        <f t="shared" si="28"/>
        <v>23.255813953488371</v>
      </c>
      <c r="AS61" s="37">
        <f t="shared" si="28"/>
        <v>29.268292682926827</v>
      </c>
      <c r="AT61" s="37">
        <f t="shared" si="28"/>
        <v>25.714285714285712</v>
      </c>
      <c r="AU61" s="37">
        <f t="shared" si="28"/>
        <v>9.3023255813953494</v>
      </c>
      <c r="AV61" s="37">
        <f t="shared" si="28"/>
        <v>9.3023255813953494</v>
      </c>
      <c r="AW61" s="37">
        <f t="shared" si="28"/>
        <v>8.695652173913043</v>
      </c>
      <c r="AX61" s="37">
        <f t="shared" si="28"/>
        <v>0</v>
      </c>
      <c r="AY61" s="37">
        <f t="shared" si="28"/>
        <v>18.421052631578945</v>
      </c>
      <c r="AZ61" s="37">
        <f t="shared" si="28"/>
        <v>40.384615384615387</v>
      </c>
      <c r="BA61" s="37">
        <f t="shared" si="28"/>
        <v>29.545454545454547</v>
      </c>
      <c r="BB61" s="37">
        <f t="shared" si="28"/>
        <v>39.473684210526315</v>
      </c>
      <c r="BC61" s="37">
        <f t="shared" si="28"/>
        <v>34.693877551020407</v>
      </c>
      <c r="BD61" s="37">
        <f t="shared" si="28"/>
        <v>33.962264150943398</v>
      </c>
      <c r="BE61" s="37">
        <f t="shared" si="28"/>
        <v>18.181818181818183</v>
      </c>
      <c r="BF61" s="37">
        <f t="shared" si="28"/>
        <v>26.190476190476193</v>
      </c>
      <c r="BG61" s="37">
        <f t="shared" si="28"/>
        <v>34</v>
      </c>
      <c r="BH61" s="37">
        <f t="shared" si="28"/>
        <v>22.222222222222221</v>
      </c>
      <c r="BI61" s="37">
        <f t="shared" si="28"/>
        <v>15.384615384615385</v>
      </c>
      <c r="BJ61" s="37">
        <f t="shared" si="28"/>
        <v>23.214285714285715</v>
      </c>
      <c r="BK61" s="37">
        <f t="shared" ref="BK61:CN61" si="29">IFERROR(BK60/BK4*100,0)</f>
        <v>0</v>
      </c>
      <c r="BL61" s="37">
        <f t="shared" si="29"/>
        <v>0</v>
      </c>
      <c r="BM61" s="37">
        <f t="shared" si="29"/>
        <v>0</v>
      </c>
      <c r="BN61" s="37">
        <f t="shared" si="29"/>
        <v>0</v>
      </c>
      <c r="BO61" s="37">
        <f t="shared" si="29"/>
        <v>0</v>
      </c>
      <c r="BP61" s="37">
        <f t="shared" si="29"/>
        <v>0</v>
      </c>
      <c r="BQ61" s="37">
        <f t="shared" si="29"/>
        <v>0</v>
      </c>
      <c r="BR61" s="37">
        <f t="shared" si="29"/>
        <v>0</v>
      </c>
      <c r="BS61" s="37">
        <f t="shared" si="29"/>
        <v>0</v>
      </c>
      <c r="BT61" s="37">
        <f t="shared" si="29"/>
        <v>0</v>
      </c>
      <c r="BU61" s="37">
        <f t="shared" si="29"/>
        <v>0</v>
      </c>
      <c r="BV61" s="37">
        <f t="shared" si="29"/>
        <v>0</v>
      </c>
      <c r="BW61" s="37">
        <f t="shared" si="29"/>
        <v>0</v>
      </c>
      <c r="BX61" s="37">
        <f t="shared" si="29"/>
        <v>0</v>
      </c>
      <c r="BY61" s="37">
        <f t="shared" si="29"/>
        <v>0</v>
      </c>
      <c r="BZ61" s="37">
        <f t="shared" si="29"/>
        <v>0</v>
      </c>
      <c r="CA61" s="37">
        <f t="shared" si="29"/>
        <v>0</v>
      </c>
      <c r="CB61" s="37">
        <f t="shared" si="29"/>
        <v>0</v>
      </c>
      <c r="CC61" s="37">
        <f t="shared" si="29"/>
        <v>0</v>
      </c>
      <c r="CD61" s="37">
        <f t="shared" si="29"/>
        <v>0</v>
      </c>
      <c r="CE61" s="37">
        <f t="shared" si="29"/>
        <v>0</v>
      </c>
      <c r="CF61" s="37">
        <f t="shared" si="29"/>
        <v>0</v>
      </c>
      <c r="CG61" s="37">
        <f t="shared" si="29"/>
        <v>0</v>
      </c>
      <c r="CH61" s="37">
        <f t="shared" si="29"/>
        <v>0</v>
      </c>
      <c r="CI61" s="37">
        <f t="shared" si="29"/>
        <v>0</v>
      </c>
      <c r="CJ61" s="37">
        <f t="shared" si="29"/>
        <v>0</v>
      </c>
      <c r="CK61" s="37">
        <f t="shared" si="29"/>
        <v>0</v>
      </c>
      <c r="CL61" s="37">
        <f t="shared" si="29"/>
        <v>0</v>
      </c>
      <c r="CM61" s="37">
        <f t="shared" si="29"/>
        <v>0</v>
      </c>
      <c r="CN61" s="37">
        <f t="shared" si="29"/>
        <v>1481.8181818181818</v>
      </c>
      <c r="CO61" s="37">
        <f t="shared" ref="CO61:EA61" si="30">IFERROR(CO60/CO4*100,0)</f>
        <v>0</v>
      </c>
      <c r="CP61" s="37">
        <f t="shared" si="30"/>
        <v>6.8181818181818175</v>
      </c>
      <c r="CQ61" s="37">
        <f t="shared" si="30"/>
        <v>0</v>
      </c>
      <c r="CR61" s="37">
        <f t="shared" si="30"/>
        <v>6.1224489795918364</v>
      </c>
      <c r="CS61" s="37">
        <f t="shared" si="30"/>
        <v>18.918918918918919</v>
      </c>
      <c r="CT61" s="37">
        <f t="shared" si="30"/>
        <v>0</v>
      </c>
      <c r="CU61" s="37">
        <f t="shared" si="30"/>
        <v>10.869565217391305</v>
      </c>
      <c r="CV61" s="37">
        <f t="shared" si="30"/>
        <v>14.000000000000002</v>
      </c>
      <c r="CW61" s="37">
        <f t="shared" si="30"/>
        <v>25</v>
      </c>
      <c r="CX61" s="37">
        <f t="shared" si="30"/>
        <v>16.326530612244898</v>
      </c>
      <c r="CY61" s="37">
        <f t="shared" si="30"/>
        <v>20.454545454545457</v>
      </c>
      <c r="CZ61" s="37">
        <f t="shared" si="30"/>
        <v>18.367346938775512</v>
      </c>
      <c r="DA61" s="37">
        <f t="shared" si="30"/>
        <v>0</v>
      </c>
      <c r="DB61" s="37">
        <f t="shared" si="30"/>
        <v>0</v>
      </c>
      <c r="DC61" s="37">
        <f t="shared" si="30"/>
        <v>0</v>
      </c>
      <c r="DD61" s="37">
        <f t="shared" si="30"/>
        <v>10</v>
      </c>
      <c r="DE61" s="37">
        <f t="shared" si="30"/>
        <v>11.111111111111111</v>
      </c>
      <c r="DF61" s="37">
        <f t="shared" si="30"/>
        <v>9.7560975609756095</v>
      </c>
      <c r="DG61" s="37">
        <f t="shared" si="30"/>
        <v>18.518518518518519</v>
      </c>
      <c r="DH61" s="37">
        <f t="shared" si="30"/>
        <v>5</v>
      </c>
      <c r="DI61" s="37">
        <f t="shared" si="30"/>
        <v>2.3809523809523809</v>
      </c>
      <c r="DJ61" s="37">
        <f t="shared" si="30"/>
        <v>10.256410256410255</v>
      </c>
      <c r="DK61" s="37">
        <f t="shared" si="30"/>
        <v>13.636363636363635</v>
      </c>
      <c r="DL61" s="37">
        <f t="shared" si="30"/>
        <v>10.638297872340425</v>
      </c>
      <c r="DM61" s="37">
        <f t="shared" si="30"/>
        <v>9.0909090909090917</v>
      </c>
      <c r="DN61" s="37">
        <f t="shared" si="30"/>
        <v>27.906976744186046</v>
      </c>
      <c r="DO61" s="37">
        <f t="shared" si="30"/>
        <v>0</v>
      </c>
      <c r="DP61" s="37">
        <f t="shared" si="30"/>
        <v>25</v>
      </c>
      <c r="DQ61" s="37">
        <f t="shared" si="30"/>
        <v>20.833333333333336</v>
      </c>
      <c r="DR61" s="37">
        <f t="shared" si="30"/>
        <v>10.638297872340425</v>
      </c>
      <c r="DS61" s="37">
        <f t="shared" si="30"/>
        <v>0</v>
      </c>
      <c r="DT61" s="37">
        <f t="shared" si="30"/>
        <v>8.3333333333333321</v>
      </c>
      <c r="DU61" s="37">
        <f t="shared" si="30"/>
        <v>2.2222222222222223</v>
      </c>
      <c r="DV61" s="37">
        <f t="shared" si="30"/>
        <v>0</v>
      </c>
      <c r="DW61" s="37">
        <f t="shared" si="30"/>
        <v>0</v>
      </c>
      <c r="DX61" s="37">
        <f t="shared" si="30"/>
        <v>6.1224489795918364</v>
      </c>
      <c r="DY61" s="37">
        <f t="shared" si="30"/>
        <v>2.3809523809523809</v>
      </c>
      <c r="DZ61" s="37">
        <f t="shared" si="30"/>
        <v>1.8181818181818181</v>
      </c>
      <c r="EA61" s="37">
        <f t="shared" si="30"/>
        <v>2.2727272727272729</v>
      </c>
      <c r="EB61" s="37">
        <f t="shared" ref="EB61:EC61" si="31">IFERROR(EB60/EB4*100,0)</f>
        <v>8.5106382978723403</v>
      </c>
      <c r="EC61" s="37">
        <f t="shared" si="31"/>
        <v>0</v>
      </c>
      <c r="ED61" s="37"/>
      <c r="EE61" s="37"/>
      <c r="EF61" s="37"/>
      <c r="EG61" s="37"/>
      <c r="EH61" s="37"/>
      <c r="EI61" s="37"/>
      <c r="EJ61" s="37"/>
      <c r="EK61" s="37"/>
      <c r="EL61" s="37"/>
      <c r="EM61" s="37"/>
      <c r="EN61" s="37"/>
      <c r="EO61" s="37"/>
      <c r="EP61" s="37"/>
      <c r="EQ61" s="37"/>
      <c r="ER61" s="37"/>
      <c r="ES61" s="37"/>
      <c r="ET61" s="37"/>
      <c r="EU61" s="37"/>
      <c r="EV61" s="37"/>
      <c r="EW61" s="37"/>
      <c r="EX61" s="37"/>
      <c r="EY61" s="37"/>
      <c r="EZ61" s="37"/>
      <c r="FA61" s="37"/>
      <c r="FB61" s="37"/>
      <c r="FC61" s="37"/>
      <c r="FD61" s="37"/>
      <c r="FE61" s="37"/>
      <c r="FF61" s="37"/>
      <c r="FG61" s="37"/>
      <c r="FH61" s="37"/>
      <c r="FI61" s="37"/>
      <c r="FJ61" s="37"/>
      <c r="FK61" s="37"/>
      <c r="FL61" s="37"/>
      <c r="FM61" s="37"/>
      <c r="FN61" s="37"/>
      <c r="FO61" s="37"/>
      <c r="FP61" s="37"/>
      <c r="FQ61" s="37"/>
      <c r="FR61" s="37"/>
      <c r="FS61" s="37"/>
      <c r="FT61" s="37"/>
      <c r="FU61" s="37"/>
      <c r="FV61" s="37"/>
      <c r="FW61" s="37"/>
      <c r="FX61" s="37"/>
      <c r="FY61" s="37"/>
      <c r="FZ61" s="37"/>
      <c r="GA61" s="37"/>
      <c r="GB61" s="37"/>
      <c r="GC61" s="37"/>
      <c r="GD61" s="37"/>
      <c r="GE61" s="37"/>
      <c r="GF61" s="37"/>
      <c r="GG61" s="37"/>
      <c r="GH61" s="37"/>
      <c r="GI61" s="37"/>
      <c r="GJ61" s="37"/>
      <c r="GK61" s="37"/>
      <c r="GL61" s="37"/>
      <c r="GM61" s="37"/>
      <c r="GN61" s="37"/>
      <c r="GO61" s="37"/>
      <c r="GP61" s="37"/>
      <c r="GQ61" s="37"/>
      <c r="GR61" s="37"/>
      <c r="GS61" s="37"/>
      <c r="GT61" s="37"/>
      <c r="GU61" s="37"/>
      <c r="GV61" s="37"/>
      <c r="GW61" s="37"/>
      <c r="GX61" s="37"/>
      <c r="GY61" s="37"/>
      <c r="GZ61" s="37"/>
      <c r="HA61" s="37"/>
      <c r="HB61" s="37"/>
      <c r="HC61" s="37"/>
      <c r="HD61" s="37"/>
      <c r="HE61" s="37"/>
      <c r="HF61" s="37"/>
      <c r="HG61" s="37"/>
      <c r="HH61" s="37"/>
      <c r="HI61" s="37"/>
      <c r="HJ61" s="37"/>
      <c r="HK61" s="37"/>
      <c r="HL61" s="37"/>
      <c r="HM61" s="37"/>
      <c r="HN61" s="37"/>
      <c r="HO61" s="37"/>
      <c r="HP61" s="37"/>
      <c r="HQ61" s="37"/>
      <c r="HR61" s="37"/>
      <c r="HS61" s="37"/>
      <c r="HT61" s="37"/>
      <c r="HU61" s="37"/>
      <c r="HV61" s="37"/>
      <c r="HW61" s="37"/>
      <c r="HX61" s="37"/>
      <c r="HY61" s="37"/>
      <c r="HZ61" s="37"/>
      <c r="IA61" s="37"/>
      <c r="IB61" s="37"/>
      <c r="IC61" s="37"/>
      <c r="ID61" s="37"/>
      <c r="IE61" s="37"/>
      <c r="IF61" s="37"/>
      <c r="IG61" s="37"/>
      <c r="IH61" s="37"/>
      <c r="II61" s="37"/>
      <c r="IJ61" s="37"/>
      <c r="IK61" s="37"/>
      <c r="IL61" s="37"/>
      <c r="IM61" s="37"/>
      <c r="IN61" s="37"/>
      <c r="IO61" s="37"/>
      <c r="IP61" s="37"/>
      <c r="IQ61" s="37"/>
      <c r="IR61" s="37"/>
      <c r="IS61" s="37"/>
      <c r="IT61" s="37"/>
      <c r="IU61" s="37"/>
      <c r="IV61" s="37"/>
      <c r="IW61" s="37"/>
      <c r="IX61" s="37"/>
      <c r="IY61" s="37"/>
      <c r="IZ61" s="37"/>
      <c r="JA61" s="37"/>
      <c r="JB61" s="37"/>
      <c r="JC61" s="37"/>
      <c r="JD61" s="37"/>
      <c r="JE61" s="37"/>
      <c r="JF61" s="37"/>
      <c r="JG61" s="37"/>
      <c r="JH61" s="37"/>
      <c r="JI61" s="37"/>
      <c r="JJ61" s="37"/>
      <c r="JK61" s="37"/>
      <c r="JL61" s="37"/>
      <c r="JM61" s="37"/>
      <c r="JN61" s="37"/>
      <c r="JO61" s="37"/>
      <c r="JP61" s="37"/>
      <c r="JQ61" s="37"/>
      <c r="JR61" s="37"/>
      <c r="JS61" s="37"/>
      <c r="JT61" s="37"/>
      <c r="JU61" s="37"/>
      <c r="JV61" s="37"/>
      <c r="JW61" s="37"/>
      <c r="JX61" s="37"/>
      <c r="JY61" s="37"/>
      <c r="JZ61" s="37"/>
      <c r="KA61" s="37"/>
      <c r="KB61" s="37"/>
      <c r="KC61" s="37"/>
      <c r="KD61" s="37"/>
      <c r="KE61" s="37"/>
      <c r="KF61" s="37"/>
      <c r="KG61" s="37"/>
      <c r="KH61" s="37"/>
      <c r="KI61" s="37"/>
      <c r="KJ61" s="37"/>
      <c r="KK61" s="37"/>
      <c r="KL61" s="37"/>
      <c r="KM61" s="37"/>
      <c r="KN61" s="37"/>
      <c r="KO61" s="37"/>
      <c r="KP61" s="37"/>
      <c r="KQ61" s="37"/>
      <c r="KR61" s="37"/>
      <c r="KS61" s="37"/>
      <c r="KT61" s="37"/>
      <c r="KU61" s="37"/>
      <c r="KV61" s="37"/>
      <c r="KW61" s="37"/>
      <c r="KX61" s="37"/>
      <c r="KY61" s="37"/>
      <c r="KZ61" s="37"/>
      <c r="LA61" s="37"/>
      <c r="LB61" s="37"/>
      <c r="LC61" s="37"/>
      <c r="LD61" s="37"/>
      <c r="LE61" s="37"/>
      <c r="LF61" s="37"/>
      <c r="LG61" s="37"/>
      <c r="LH61" s="37"/>
      <c r="LI61" s="37"/>
      <c r="LJ61" s="37"/>
      <c r="LK61" s="37"/>
      <c r="LL61" s="37"/>
      <c r="LM61" s="37"/>
      <c r="LN61" s="37"/>
      <c r="LO61" s="37"/>
      <c r="LP61" s="37"/>
      <c r="LQ61" s="37"/>
      <c r="LR61" s="37"/>
      <c r="LS61" s="37"/>
      <c r="LT61" s="37"/>
      <c r="LU61" s="37"/>
      <c r="LV61" s="37"/>
      <c r="LW61" s="37"/>
      <c r="LX61" s="37"/>
      <c r="LY61" s="37"/>
      <c r="LZ61" s="37"/>
      <c r="MA61" s="37"/>
      <c r="MB61" s="37"/>
      <c r="MC61" s="37"/>
      <c r="MD61" s="37"/>
      <c r="ME61" s="37"/>
      <c r="MF61" s="37"/>
      <c r="MG61" s="37"/>
      <c r="MH61" s="37"/>
      <c r="MI61" s="37"/>
      <c r="MJ61" s="37"/>
      <c r="MK61" s="37"/>
      <c r="ML61" s="37"/>
      <c r="MM61" s="37"/>
      <c r="MN61" s="37"/>
      <c r="MO61" s="37"/>
      <c r="MP61" s="37"/>
      <c r="MQ61" s="37"/>
      <c r="MR61" s="37"/>
      <c r="MS61" s="37"/>
      <c r="MT61" s="37"/>
      <c r="MU61" s="37"/>
      <c r="MV61" s="37"/>
      <c r="MW61" s="37"/>
      <c r="MX61" s="37"/>
      <c r="MY61" s="37"/>
      <c r="MZ61" s="37"/>
      <c r="NA61" s="37"/>
      <c r="NB61" s="37"/>
      <c r="NC61" s="37"/>
      <c r="ND61" s="37"/>
      <c r="NE61" s="37"/>
      <c r="NF61" s="37"/>
      <c r="NG61" s="37"/>
      <c r="NH61" s="37"/>
      <c r="NI61" s="37"/>
      <c r="NJ61" s="37"/>
      <c r="NK61" s="37"/>
      <c r="NL61" s="37"/>
      <c r="NM61" s="37"/>
      <c r="NN61" s="37"/>
      <c r="NO61" s="37"/>
      <c r="NP61" s="37"/>
      <c r="NQ61" s="37"/>
      <c r="NR61" s="37"/>
      <c r="NS61" s="37"/>
      <c r="NT61" s="37"/>
      <c r="NU61" s="37"/>
      <c r="NV61" s="37"/>
      <c r="NW61" s="37"/>
      <c r="NX61" s="37"/>
      <c r="NY61" s="37"/>
      <c r="NZ61" s="37"/>
      <c r="OA61" s="37"/>
      <c r="OB61" s="37"/>
      <c r="OC61" s="37"/>
      <c r="OD61" s="37"/>
      <c r="OE61" s="37"/>
      <c r="OF61" s="37"/>
      <c r="OG61" s="37"/>
      <c r="OH61" s="37"/>
      <c r="OI61" s="37"/>
      <c r="OJ61" s="37"/>
      <c r="OK61" s="37"/>
      <c r="OL61" s="37"/>
      <c r="OM61" s="37"/>
      <c r="ON61" s="37"/>
      <c r="OO61" s="37"/>
      <c r="OP61" s="37"/>
      <c r="OQ61" s="37"/>
      <c r="OR61" s="37"/>
      <c r="OS61" s="37"/>
      <c r="OT61" s="37"/>
      <c r="OU61" s="37"/>
      <c r="OV61" s="37"/>
      <c r="OW61" s="37"/>
      <c r="OX61" s="37"/>
      <c r="OY61" s="37"/>
      <c r="OZ61" s="37"/>
      <c r="PA61" s="37"/>
      <c r="PB61" s="37"/>
      <c r="PC61" s="37"/>
      <c r="PD61" s="37"/>
      <c r="PE61" s="37"/>
      <c r="PF61" s="37"/>
      <c r="PG61" s="37"/>
      <c r="PH61" s="37"/>
      <c r="PI61" s="37"/>
      <c r="PJ61" s="37"/>
      <c r="PK61" s="37"/>
      <c r="PL61" s="37"/>
      <c r="PM61" s="37"/>
      <c r="PN61" s="37"/>
      <c r="PO61" s="37"/>
      <c r="PP61" s="37"/>
      <c r="PQ61" s="37"/>
      <c r="PR61" s="37"/>
      <c r="PS61" s="37"/>
      <c r="PT61" s="37"/>
      <c r="PU61" s="37"/>
      <c r="PV61" s="37"/>
      <c r="PW61" s="37"/>
      <c r="PX61" s="37"/>
      <c r="PY61" s="37"/>
      <c r="PZ61" s="37"/>
      <c r="QA61" s="37"/>
      <c r="QB61" s="37"/>
      <c r="QC61" s="37"/>
      <c r="QD61" s="37"/>
      <c r="QE61" s="37"/>
      <c r="QF61" s="37"/>
      <c r="QG61" s="37"/>
      <c r="QH61" s="37"/>
      <c r="QI61" s="37"/>
      <c r="QJ61" s="37"/>
      <c r="QK61" s="37"/>
      <c r="QL61" s="37"/>
      <c r="QM61" s="37"/>
      <c r="QN61" s="37"/>
      <c r="QO61" s="37"/>
      <c r="QP61" s="37"/>
      <c r="QQ61" s="37"/>
      <c r="QR61" s="37"/>
      <c r="QS61" s="37"/>
      <c r="QT61" s="37"/>
      <c r="QU61" s="37"/>
      <c r="QV61" s="37"/>
      <c r="QW61" s="37"/>
      <c r="QX61" s="37"/>
      <c r="QY61" s="37"/>
      <c r="QZ61" s="37"/>
      <c r="RA61" s="37"/>
      <c r="RB61" s="37"/>
      <c r="RC61" s="37"/>
      <c r="RD61" s="37"/>
      <c r="RE61" s="37"/>
      <c r="RF61" s="37"/>
      <c r="RG61" s="37"/>
      <c r="RH61" s="37"/>
      <c r="RI61" s="37"/>
      <c r="RJ61" s="37"/>
      <c r="RK61" s="37"/>
      <c r="RL61" s="37"/>
      <c r="RM61" s="37"/>
      <c r="RN61" s="37"/>
      <c r="RO61" s="37"/>
      <c r="RP61" s="37"/>
      <c r="RQ61" s="37"/>
      <c r="RR61" s="37"/>
      <c r="RS61" s="37"/>
      <c r="RT61" s="37"/>
      <c r="RU61" s="37"/>
      <c r="RV61" s="37"/>
      <c r="RW61" s="37"/>
      <c r="RX61" s="37"/>
      <c r="RY61" s="37"/>
      <c r="RZ61" s="37"/>
      <c r="SA61" s="37"/>
      <c r="SB61" s="37"/>
      <c r="SC61" s="37"/>
      <c r="SD61" s="37"/>
      <c r="SE61" s="37"/>
      <c r="SF61" s="37"/>
      <c r="SG61" s="37"/>
      <c r="SH61" s="37"/>
      <c r="SI61" s="37"/>
      <c r="SJ61" s="37"/>
      <c r="SK61" s="37"/>
      <c r="SL61" s="37"/>
      <c r="SM61" s="37"/>
      <c r="SN61" s="37"/>
      <c r="SO61" s="37"/>
      <c r="SP61" s="37"/>
      <c r="SQ61" s="37"/>
      <c r="SR61" s="37"/>
      <c r="SS61" s="37"/>
      <c r="ST61" s="37"/>
      <c r="SU61" s="37"/>
      <c r="SV61" s="37"/>
      <c r="SW61" s="37"/>
      <c r="SX61" s="37"/>
      <c r="SY61" s="37"/>
      <c r="SZ61" s="37"/>
      <c r="TA61" s="37"/>
      <c r="TB61" s="37"/>
      <c r="TC61" s="37"/>
      <c r="TD61" s="37"/>
      <c r="TE61" s="37"/>
      <c r="TF61" s="37"/>
      <c r="TG61" s="37"/>
      <c r="TH61" s="37"/>
      <c r="TI61" s="37"/>
      <c r="TJ61" s="37"/>
      <c r="TK61" s="37"/>
      <c r="TL61" s="37"/>
      <c r="TM61" s="37"/>
      <c r="TN61" s="37"/>
      <c r="TO61" s="37"/>
      <c r="TP61" s="37"/>
      <c r="TQ61" s="37"/>
      <c r="TR61" s="37"/>
      <c r="TS61" s="37"/>
      <c r="TT61" s="37"/>
      <c r="TU61" s="37"/>
      <c r="TV61" s="37"/>
      <c r="TW61" s="37"/>
      <c r="TX61" s="37"/>
      <c r="TY61" s="37"/>
      <c r="TZ61" s="37"/>
      <c r="UA61" s="37"/>
      <c r="UB61" s="37"/>
      <c r="UC61" s="37"/>
      <c r="UD61" s="37"/>
      <c r="UE61" s="37"/>
      <c r="UF61" s="37"/>
      <c r="UG61" s="37"/>
      <c r="UH61" s="37"/>
      <c r="UI61" s="37"/>
      <c r="UJ61" s="37"/>
      <c r="UK61" s="37"/>
      <c r="UL61" s="37"/>
      <c r="UM61" s="37"/>
      <c r="UN61" s="37"/>
      <c r="UO61" s="37"/>
      <c r="UP61" s="37"/>
      <c r="UQ61" s="37"/>
      <c r="UR61" s="37"/>
      <c r="US61" s="37"/>
      <c r="UT61" s="37"/>
      <c r="UU61" s="37"/>
      <c r="UV61" s="37"/>
      <c r="UW61" s="37"/>
      <c r="UX61" s="37"/>
      <c r="UY61" s="37"/>
      <c r="UZ61" s="37"/>
      <c r="VA61" s="37"/>
      <c r="VB61" s="37"/>
      <c r="VC61" s="37"/>
      <c r="VD61" s="37"/>
      <c r="VE61" s="37"/>
      <c r="VF61" s="37"/>
      <c r="VG61" s="37"/>
      <c r="VH61" s="37"/>
      <c r="VI61" s="37"/>
      <c r="VJ61" s="37"/>
      <c r="VK61" s="37"/>
      <c r="VL61" s="37"/>
      <c r="VM61" s="37"/>
      <c r="VN61" s="37"/>
      <c r="VO61" s="37"/>
      <c r="VP61" s="37"/>
      <c r="VQ61" s="37"/>
      <c r="VR61" s="37"/>
      <c r="VS61" s="37"/>
      <c r="VT61" s="37"/>
      <c r="VU61" s="37"/>
      <c r="VV61" s="37"/>
      <c r="VW61" s="37"/>
      <c r="VX61" s="37"/>
      <c r="VY61" s="37"/>
      <c r="VZ61" s="37"/>
      <c r="WA61" s="37"/>
      <c r="WB61" s="37"/>
      <c r="WC61" s="37"/>
      <c r="WD61" s="37"/>
      <c r="WE61" s="37"/>
      <c r="WF61" s="37"/>
      <c r="WG61" s="37"/>
      <c r="WH61" s="37"/>
      <c r="WI61" s="37"/>
      <c r="WJ61" s="37"/>
      <c r="WK61" s="37"/>
      <c r="WL61" s="37"/>
      <c r="WM61" s="37"/>
      <c r="WN61" s="37"/>
      <c r="WO61" s="37"/>
      <c r="WP61" s="37"/>
      <c r="WQ61" s="37"/>
      <c r="WR61" s="37"/>
      <c r="WS61" s="37"/>
      <c r="WT61" s="37"/>
      <c r="WU61" s="37"/>
      <c r="WV61" s="37"/>
      <c r="WW61" s="37"/>
      <c r="WX61" s="37"/>
      <c r="WY61" s="37"/>
      <c r="WZ61" s="37"/>
      <c r="XA61" s="37"/>
      <c r="XB61" s="37"/>
      <c r="XC61" s="37"/>
      <c r="XD61" s="37"/>
      <c r="XE61" s="37"/>
      <c r="XF61" s="37"/>
      <c r="XG61" s="37"/>
      <c r="XH61" s="37"/>
      <c r="XI61" s="37"/>
      <c r="XJ61" s="37"/>
      <c r="XK61" s="37"/>
      <c r="XL61" s="37"/>
      <c r="XM61" s="37"/>
      <c r="XN61" s="37"/>
      <c r="XO61" s="37"/>
      <c r="XP61" s="37"/>
      <c r="XQ61" s="37"/>
      <c r="XR61" s="37"/>
      <c r="XS61" s="37"/>
      <c r="XT61" s="37"/>
      <c r="XU61" s="37"/>
      <c r="XV61" s="37"/>
      <c r="XW61" s="37"/>
      <c r="XX61" s="37"/>
      <c r="XY61" s="37"/>
      <c r="XZ61" s="37"/>
      <c r="YA61" s="37"/>
      <c r="YB61" s="37"/>
      <c r="YC61" s="37"/>
      <c r="YD61" s="37"/>
      <c r="YE61" s="37"/>
      <c r="YF61" s="37"/>
      <c r="YG61" s="37"/>
      <c r="YH61" s="37"/>
      <c r="YI61" s="37"/>
      <c r="YJ61" s="37"/>
      <c r="YK61" s="37"/>
      <c r="YL61" s="37"/>
      <c r="YM61" s="37"/>
      <c r="YN61" s="37"/>
      <c r="YO61" s="37"/>
      <c r="YP61" s="37"/>
      <c r="YQ61" s="37"/>
      <c r="YR61" s="37"/>
      <c r="YS61" s="37"/>
      <c r="YT61" s="37"/>
      <c r="YU61" s="37"/>
      <c r="YV61" s="37"/>
      <c r="YW61" s="37"/>
      <c r="YX61" s="37"/>
      <c r="YY61" s="37"/>
      <c r="YZ61" s="37"/>
      <c r="ZA61" s="37"/>
      <c r="ZB61" s="37"/>
      <c r="ZC61" s="37"/>
      <c r="ZD61" s="37"/>
      <c r="ZE61" s="37"/>
    </row>
    <row r="62" spans="1:681" ht="13.9" customHeight="1" x14ac:dyDescent="0.35">
      <c r="A62" s="2" t="s">
        <v>60</v>
      </c>
      <c r="B62" s="2">
        <v>7</v>
      </c>
      <c r="C62" s="2">
        <v>4</v>
      </c>
      <c r="D62" s="2">
        <v>4</v>
      </c>
      <c r="E62" s="2">
        <v>1</v>
      </c>
      <c r="G62" s="2">
        <v>2</v>
      </c>
      <c r="H62" s="2">
        <v>1</v>
      </c>
      <c r="I62" s="2">
        <v>2</v>
      </c>
      <c r="K62" s="2">
        <v>1</v>
      </c>
      <c r="L62" s="2">
        <v>2</v>
      </c>
      <c r="M62" s="2">
        <v>4</v>
      </c>
      <c r="N62" s="2">
        <v>4</v>
      </c>
      <c r="O62" s="2">
        <v>1</v>
      </c>
      <c r="P62" s="2">
        <v>4</v>
      </c>
      <c r="Q62" s="2">
        <v>7</v>
      </c>
      <c r="S62" s="2">
        <v>3</v>
      </c>
      <c r="T62" s="2">
        <v>6</v>
      </c>
      <c r="U62" s="2">
        <v>4</v>
      </c>
      <c r="W62" s="2">
        <v>5</v>
      </c>
      <c r="X62" s="2">
        <v>4</v>
      </c>
      <c r="Y62" s="2">
        <v>3</v>
      </c>
      <c r="Z62" s="2">
        <v>3</v>
      </c>
      <c r="AC62" s="2">
        <v>3</v>
      </c>
      <c r="AD62" s="2">
        <v>1</v>
      </c>
      <c r="AE62" s="2">
        <v>1</v>
      </c>
      <c r="AG62" s="2">
        <v>3</v>
      </c>
      <c r="AH62" s="2">
        <v>7</v>
      </c>
      <c r="AI62" s="2">
        <v>2</v>
      </c>
      <c r="AK62" s="2">
        <v>4</v>
      </c>
      <c r="AL62" s="2">
        <v>2</v>
      </c>
      <c r="AM62" s="2">
        <v>5</v>
      </c>
      <c r="AN62" s="2">
        <v>5</v>
      </c>
      <c r="AO62" s="2">
        <v>4</v>
      </c>
      <c r="AP62" s="2">
        <v>2</v>
      </c>
      <c r="AQ62" s="2">
        <v>2</v>
      </c>
      <c r="AR62" s="2">
        <v>3</v>
      </c>
      <c r="AS62" s="2">
        <v>1</v>
      </c>
      <c r="AT62" s="2">
        <v>1</v>
      </c>
      <c r="AV62" s="2">
        <v>3</v>
      </c>
      <c r="AX62" s="2">
        <v>2</v>
      </c>
      <c r="AY62" s="2">
        <v>7</v>
      </c>
      <c r="AZ62" s="2">
        <v>3</v>
      </c>
      <c r="BA62" s="2">
        <v>7</v>
      </c>
      <c r="BB62" s="2">
        <v>3</v>
      </c>
      <c r="BC62" s="2">
        <v>2</v>
      </c>
      <c r="BF62" s="2">
        <v>7</v>
      </c>
      <c r="BG62" s="2">
        <v>5</v>
      </c>
      <c r="BP62" s="2">
        <v>5</v>
      </c>
      <c r="BQ62" s="2">
        <v>6</v>
      </c>
      <c r="CO62" s="2">
        <v>5</v>
      </c>
      <c r="CP62" s="2">
        <v>5</v>
      </c>
      <c r="CQ62" s="2">
        <v>5</v>
      </c>
      <c r="CR62" s="2">
        <v>4</v>
      </c>
      <c r="CS62" s="2">
        <v>3</v>
      </c>
      <c r="CT62" s="2">
        <v>1</v>
      </c>
      <c r="CU62" s="2">
        <v>4</v>
      </c>
      <c r="CV62" s="2">
        <v>5</v>
      </c>
      <c r="CW62" s="2">
        <v>5</v>
      </c>
      <c r="CX62" s="2">
        <v>1</v>
      </c>
      <c r="CY62" s="2">
        <v>4</v>
      </c>
      <c r="CZ62" s="2">
        <v>3</v>
      </c>
      <c r="DC62" s="2">
        <v>5</v>
      </c>
      <c r="DD62" s="2">
        <v>3</v>
      </c>
      <c r="DE62" s="2">
        <v>14</v>
      </c>
      <c r="DF62" s="2">
        <v>6</v>
      </c>
      <c r="DG62" s="2">
        <v>2</v>
      </c>
      <c r="DH62" s="2">
        <v>3</v>
      </c>
      <c r="DI62" s="2">
        <v>6</v>
      </c>
      <c r="DJ62" s="2">
        <v>8</v>
      </c>
      <c r="DK62" s="2">
        <v>4</v>
      </c>
      <c r="DL62" s="2">
        <v>3</v>
      </c>
      <c r="DM62" s="2">
        <v>5</v>
      </c>
      <c r="DN62" s="2">
        <v>3</v>
      </c>
      <c r="DO62" s="2">
        <v>1</v>
      </c>
      <c r="DP62" s="2">
        <v>5</v>
      </c>
      <c r="DQ62" s="2">
        <v>6</v>
      </c>
      <c r="DR62" s="2">
        <v>2</v>
      </c>
      <c r="DT62" s="2">
        <v>5</v>
      </c>
      <c r="DU62" s="2">
        <v>4</v>
      </c>
      <c r="DV62" s="2">
        <v>4</v>
      </c>
      <c r="DW62" s="2">
        <v>11</v>
      </c>
      <c r="DX62" s="2">
        <v>8</v>
      </c>
      <c r="DY62" s="2">
        <v>8</v>
      </c>
      <c r="DZ62" s="2">
        <v>10</v>
      </c>
      <c r="EA62" s="2">
        <v>7</v>
      </c>
      <c r="EB62" s="2">
        <v>4</v>
      </c>
      <c r="KQ62"/>
      <c r="PU62"/>
      <c r="PV62"/>
    </row>
    <row r="63" spans="1:681" s="35" customFormat="1" x14ac:dyDescent="0.35">
      <c r="A63" s="2" t="s">
        <v>61</v>
      </c>
      <c r="B63" s="39">
        <f t="shared" ref="B63:S64" si="32">IFERROR(B62/B4*100,0)</f>
        <v>17.5</v>
      </c>
      <c r="C63" s="39">
        <f t="shared" si="32"/>
        <v>8.5106382978723403</v>
      </c>
      <c r="D63" s="39">
        <f t="shared" si="32"/>
        <v>10.256410256410255</v>
      </c>
      <c r="E63" s="39">
        <f t="shared" si="32"/>
        <v>2.8571428571428572</v>
      </c>
      <c r="F63" s="39">
        <f t="shared" si="32"/>
        <v>0</v>
      </c>
      <c r="G63" s="39">
        <f t="shared" si="32"/>
        <v>4.5454545454545459</v>
      </c>
      <c r="H63" s="39">
        <f t="shared" si="32"/>
        <v>14.285714285714285</v>
      </c>
      <c r="I63" s="39">
        <f t="shared" si="32"/>
        <v>4.0816326530612246</v>
      </c>
      <c r="J63" s="39">
        <f t="shared" si="32"/>
        <v>0</v>
      </c>
      <c r="K63" s="39">
        <f t="shared" si="32"/>
        <v>2.083333333333333</v>
      </c>
      <c r="L63" s="39">
        <f t="shared" si="32"/>
        <v>4.5454545454545459</v>
      </c>
      <c r="M63" s="39">
        <f t="shared" si="32"/>
        <v>10.810810810810811</v>
      </c>
      <c r="N63" s="39">
        <f t="shared" si="32"/>
        <v>9.5238095238095237</v>
      </c>
      <c r="O63" s="39">
        <f t="shared" si="32"/>
        <v>11.111111111111111</v>
      </c>
      <c r="P63" s="39">
        <f t="shared" si="32"/>
        <v>10.256410256410255</v>
      </c>
      <c r="Q63" s="39">
        <f t="shared" si="32"/>
        <v>15.909090909090908</v>
      </c>
      <c r="R63" s="39">
        <f t="shared" si="32"/>
        <v>0</v>
      </c>
      <c r="S63" s="39">
        <f t="shared" si="32"/>
        <v>7.8947368421052628</v>
      </c>
      <c r="T63" s="39">
        <f t="shared" ref="T63:CE64" si="33">IFERROR(T62/T4*100,0)</f>
        <v>11.76470588235294</v>
      </c>
      <c r="U63" s="39">
        <f t="shared" si="33"/>
        <v>9.0909090909090917</v>
      </c>
      <c r="V63" s="39">
        <f t="shared" si="33"/>
        <v>0</v>
      </c>
      <c r="W63" s="39">
        <f t="shared" si="33"/>
        <v>15.151515151515152</v>
      </c>
      <c r="X63" s="39">
        <f t="shared" si="33"/>
        <v>9.3023255813953494</v>
      </c>
      <c r="Y63" s="39">
        <f t="shared" si="33"/>
        <v>6.5217391304347823</v>
      </c>
      <c r="Z63" s="39">
        <f t="shared" si="33"/>
        <v>5.6603773584905666</v>
      </c>
      <c r="AA63" s="39">
        <f t="shared" si="33"/>
        <v>0</v>
      </c>
      <c r="AB63" s="39">
        <f t="shared" si="33"/>
        <v>0</v>
      </c>
      <c r="AC63" s="39">
        <f t="shared" si="33"/>
        <v>60</v>
      </c>
      <c r="AD63" s="39">
        <f t="shared" si="33"/>
        <v>1.9230769230769231</v>
      </c>
      <c r="AE63" s="39">
        <f t="shared" si="33"/>
        <v>1.7543859649122806</v>
      </c>
      <c r="AF63" s="39">
        <f t="shared" si="33"/>
        <v>0</v>
      </c>
      <c r="AG63" s="39">
        <f t="shared" si="33"/>
        <v>7.8947368421052628</v>
      </c>
      <c r="AH63" s="39">
        <f t="shared" si="33"/>
        <v>16.279069767441861</v>
      </c>
      <c r="AI63" s="39">
        <f t="shared" si="33"/>
        <v>3.8461538461538463</v>
      </c>
      <c r="AJ63" s="39">
        <f t="shared" si="33"/>
        <v>0</v>
      </c>
      <c r="AK63" s="39">
        <f t="shared" si="33"/>
        <v>9.5238095238095237</v>
      </c>
      <c r="AL63" s="39">
        <f t="shared" si="33"/>
        <v>4.8780487804878048</v>
      </c>
      <c r="AM63" s="39">
        <f t="shared" si="33"/>
        <v>11.111111111111111</v>
      </c>
      <c r="AN63" s="39">
        <f t="shared" si="33"/>
        <v>9.8039215686274517</v>
      </c>
      <c r="AO63" s="39">
        <f t="shared" si="33"/>
        <v>9.7560975609756095</v>
      </c>
      <c r="AP63" s="39">
        <f t="shared" si="33"/>
        <v>4.3478260869565215</v>
      </c>
      <c r="AQ63" s="39">
        <f t="shared" si="33"/>
        <v>25</v>
      </c>
      <c r="AR63" s="39">
        <f t="shared" si="33"/>
        <v>6.9767441860465116</v>
      </c>
      <c r="AS63" s="39">
        <f t="shared" si="33"/>
        <v>2.4390243902439024</v>
      </c>
      <c r="AT63" s="39">
        <f t="shared" si="33"/>
        <v>2.8571428571428572</v>
      </c>
      <c r="AU63" s="39">
        <f t="shared" si="33"/>
        <v>0</v>
      </c>
      <c r="AV63" s="39">
        <f t="shared" si="33"/>
        <v>6.9767441860465116</v>
      </c>
      <c r="AW63" s="39">
        <f t="shared" si="33"/>
        <v>0</v>
      </c>
      <c r="AX63" s="39">
        <f t="shared" si="33"/>
        <v>12.5</v>
      </c>
      <c r="AY63" s="39">
        <f t="shared" si="33"/>
        <v>18.421052631578945</v>
      </c>
      <c r="AZ63" s="39">
        <f t="shared" si="33"/>
        <v>5.7692307692307692</v>
      </c>
      <c r="BA63" s="39">
        <f t="shared" si="33"/>
        <v>15.909090909090908</v>
      </c>
      <c r="BB63" s="39">
        <f t="shared" si="33"/>
        <v>7.8947368421052628</v>
      </c>
      <c r="BC63" s="39">
        <f t="shared" si="33"/>
        <v>4.0816326530612246</v>
      </c>
      <c r="BD63" s="39">
        <f t="shared" si="33"/>
        <v>0</v>
      </c>
      <c r="BE63" s="39">
        <f t="shared" si="33"/>
        <v>0</v>
      </c>
      <c r="BF63" s="39">
        <f t="shared" si="33"/>
        <v>16.666666666666664</v>
      </c>
      <c r="BG63" s="39">
        <f t="shared" si="33"/>
        <v>10</v>
      </c>
      <c r="BH63" s="39">
        <f t="shared" si="33"/>
        <v>0</v>
      </c>
      <c r="BI63" s="39">
        <f t="shared" si="33"/>
        <v>0</v>
      </c>
      <c r="BJ63" s="39">
        <f t="shared" si="33"/>
        <v>0</v>
      </c>
      <c r="BK63" s="39">
        <f t="shared" si="33"/>
        <v>0</v>
      </c>
      <c r="BL63" s="39">
        <f t="shared" si="33"/>
        <v>0</v>
      </c>
      <c r="BM63" s="39">
        <f t="shared" si="33"/>
        <v>0</v>
      </c>
      <c r="BN63" s="39">
        <f t="shared" si="33"/>
        <v>0</v>
      </c>
      <c r="BO63" s="39">
        <f t="shared" si="33"/>
        <v>0</v>
      </c>
      <c r="BP63" s="39">
        <f t="shared" si="33"/>
        <v>12.195121951219512</v>
      </c>
      <c r="BQ63" s="39">
        <f t="shared" si="33"/>
        <v>15</v>
      </c>
      <c r="BR63" s="39">
        <f t="shared" si="33"/>
        <v>0</v>
      </c>
      <c r="BS63" s="39">
        <f t="shared" si="33"/>
        <v>0</v>
      </c>
      <c r="BT63" s="39">
        <f t="shared" si="33"/>
        <v>0</v>
      </c>
      <c r="BU63" s="39">
        <f t="shared" si="33"/>
        <v>0</v>
      </c>
      <c r="BV63" s="39">
        <f t="shared" si="33"/>
        <v>0</v>
      </c>
      <c r="BW63" s="39">
        <f t="shared" si="33"/>
        <v>0</v>
      </c>
      <c r="BX63" s="39">
        <f t="shared" si="33"/>
        <v>0</v>
      </c>
      <c r="BY63" s="39">
        <f t="shared" si="33"/>
        <v>0</v>
      </c>
      <c r="BZ63" s="39">
        <f t="shared" si="33"/>
        <v>0</v>
      </c>
      <c r="CA63" s="39">
        <f t="shared" si="33"/>
        <v>0</v>
      </c>
      <c r="CB63" s="39">
        <f t="shared" si="33"/>
        <v>0</v>
      </c>
      <c r="CC63" s="39">
        <f t="shared" si="33"/>
        <v>0</v>
      </c>
      <c r="CD63" s="39">
        <f t="shared" si="33"/>
        <v>0</v>
      </c>
      <c r="CE63" s="39">
        <f t="shared" si="33"/>
        <v>0</v>
      </c>
      <c r="CF63" s="39">
        <f t="shared" ref="CF63:CN64" si="34">IFERROR(CF62/CF4*100,0)</f>
        <v>0</v>
      </c>
      <c r="CG63" s="39">
        <f t="shared" si="34"/>
        <v>0</v>
      </c>
      <c r="CH63" s="39">
        <f t="shared" si="34"/>
        <v>0</v>
      </c>
      <c r="CI63" s="39">
        <f t="shared" si="34"/>
        <v>0</v>
      </c>
      <c r="CJ63" s="39">
        <f t="shared" si="34"/>
        <v>0</v>
      </c>
      <c r="CK63" s="39">
        <f t="shared" si="34"/>
        <v>0</v>
      </c>
      <c r="CL63" s="39">
        <f t="shared" si="34"/>
        <v>0</v>
      </c>
      <c r="CM63" s="39">
        <f t="shared" si="34"/>
        <v>0</v>
      </c>
      <c r="CN63" s="39">
        <f t="shared" si="34"/>
        <v>0</v>
      </c>
      <c r="CO63" s="37">
        <f t="shared" ref="CO63:EA63" si="35">IFERROR(CO62/CO6*100,0)</f>
        <v>29.411764705882355</v>
      </c>
      <c r="CP63" s="37">
        <f t="shared" si="35"/>
        <v>29.411764705882355</v>
      </c>
      <c r="CQ63" s="37">
        <f t="shared" si="35"/>
        <v>35.714285714285715</v>
      </c>
      <c r="CR63" s="37">
        <f t="shared" si="35"/>
        <v>15.384615384615385</v>
      </c>
      <c r="CS63" s="37">
        <f t="shared" si="35"/>
        <v>15.789473684210526</v>
      </c>
      <c r="CT63" s="37">
        <f t="shared" si="35"/>
        <v>25</v>
      </c>
      <c r="CU63" s="37">
        <f t="shared" si="35"/>
        <v>21.052631578947366</v>
      </c>
      <c r="CV63" s="37">
        <f t="shared" si="35"/>
        <v>23.809523809523807</v>
      </c>
      <c r="CW63" s="37">
        <f t="shared" si="35"/>
        <v>22.727272727272727</v>
      </c>
      <c r="CX63" s="37">
        <f t="shared" si="35"/>
        <v>5</v>
      </c>
      <c r="CY63" s="37">
        <f t="shared" si="35"/>
        <v>23.52941176470588</v>
      </c>
      <c r="CZ63" s="37">
        <f t="shared" si="35"/>
        <v>12</v>
      </c>
      <c r="DA63" s="37">
        <f t="shared" si="35"/>
        <v>0</v>
      </c>
      <c r="DB63" s="37">
        <f t="shared" si="35"/>
        <v>0</v>
      </c>
      <c r="DC63" s="37">
        <f t="shared" si="35"/>
        <v>23.809523809523807</v>
      </c>
      <c r="DD63" s="37">
        <f t="shared" si="35"/>
        <v>12.5</v>
      </c>
      <c r="DE63" s="37">
        <f t="shared" si="35"/>
        <v>100</v>
      </c>
      <c r="DF63" s="37">
        <f t="shared" si="35"/>
        <v>28.571428571428569</v>
      </c>
      <c r="DG63" s="37">
        <f t="shared" si="35"/>
        <v>6.666666666666667</v>
      </c>
      <c r="DH63" s="37">
        <f t="shared" si="35"/>
        <v>37.5</v>
      </c>
      <c r="DI63" s="37">
        <f t="shared" si="35"/>
        <v>50</v>
      </c>
      <c r="DJ63" s="37">
        <f t="shared" si="35"/>
        <v>53.333333333333336</v>
      </c>
      <c r="DK63" s="37">
        <f t="shared" si="35"/>
        <v>15.384615384615385</v>
      </c>
      <c r="DL63" s="37">
        <f t="shared" si="35"/>
        <v>12.5</v>
      </c>
      <c r="DM63" s="37">
        <f t="shared" si="35"/>
        <v>25</v>
      </c>
      <c r="DN63" s="37">
        <f t="shared" si="35"/>
        <v>13.636363636363635</v>
      </c>
      <c r="DO63" s="37">
        <f t="shared" si="35"/>
        <v>11.111111111111111</v>
      </c>
      <c r="DP63" s="37">
        <f t="shared" si="35"/>
        <v>41.666666666666671</v>
      </c>
      <c r="DQ63" s="37">
        <f t="shared" si="35"/>
        <v>27.27272727272727</v>
      </c>
      <c r="DR63" s="37">
        <f t="shared" si="35"/>
        <v>8</v>
      </c>
      <c r="DS63" s="37">
        <f t="shared" si="35"/>
        <v>0</v>
      </c>
      <c r="DT63" s="37">
        <f t="shared" si="35"/>
        <v>38.461538461538467</v>
      </c>
      <c r="DU63" s="37">
        <f t="shared" si="35"/>
        <v>26.666666666666668</v>
      </c>
      <c r="DV63" s="37">
        <f t="shared" si="35"/>
        <v>100</v>
      </c>
      <c r="DW63" s="37">
        <f t="shared" si="35"/>
        <v>68.75</v>
      </c>
      <c r="DX63" s="37">
        <f t="shared" si="35"/>
        <v>36.363636363636367</v>
      </c>
      <c r="DY63" s="37">
        <f t="shared" si="35"/>
        <v>40</v>
      </c>
      <c r="DZ63" s="37">
        <f t="shared" si="35"/>
        <v>30.303030303030305</v>
      </c>
      <c r="EA63" s="37">
        <f t="shared" si="35"/>
        <v>30.434782608695656</v>
      </c>
      <c r="EB63" s="37">
        <f t="shared" ref="EB63:EC63" si="36">IFERROR(EB62/EB6*100,0)</f>
        <v>23.52941176470588</v>
      </c>
      <c r="EC63" s="37">
        <f t="shared" si="36"/>
        <v>0</v>
      </c>
      <c r="ED63" s="39"/>
      <c r="EE63" s="39"/>
      <c r="EF63" s="39"/>
      <c r="EG63" s="39"/>
      <c r="EH63" s="39"/>
      <c r="EI63" s="39"/>
      <c r="EJ63" s="39"/>
      <c r="EK63" s="39"/>
      <c r="EL63" s="39"/>
      <c r="EM63" s="39"/>
      <c r="EN63" s="39"/>
      <c r="EO63" s="39"/>
      <c r="EP63" s="39"/>
      <c r="EQ63" s="39"/>
      <c r="ER63" s="39"/>
      <c r="ES63" s="39"/>
      <c r="ET63" s="39"/>
      <c r="EU63" s="39"/>
      <c r="EV63" s="39"/>
      <c r="EW63" s="39"/>
      <c r="EX63" s="39"/>
      <c r="EY63" s="39"/>
      <c r="EZ63" s="39"/>
      <c r="FA63" s="39"/>
      <c r="FB63" s="39"/>
      <c r="FC63" s="39"/>
      <c r="FD63" s="39"/>
      <c r="FE63" s="39"/>
      <c r="FF63" s="39"/>
      <c r="FG63" s="39"/>
      <c r="FH63" s="39"/>
      <c r="FI63" s="39"/>
      <c r="FJ63" s="39"/>
      <c r="FK63" s="39"/>
      <c r="FL63" s="39"/>
      <c r="FM63" s="39"/>
      <c r="FN63" s="39"/>
      <c r="FO63" s="39"/>
      <c r="FP63" s="39"/>
      <c r="FQ63" s="39"/>
      <c r="FR63" s="39"/>
      <c r="FS63" s="39"/>
      <c r="FT63" s="39"/>
      <c r="FU63" s="39"/>
      <c r="FV63" s="39"/>
      <c r="FW63" s="39"/>
      <c r="FX63" s="39"/>
      <c r="FY63" s="39"/>
      <c r="FZ63" s="39"/>
      <c r="GA63" s="39"/>
      <c r="GB63" s="39"/>
      <c r="GC63" s="39"/>
      <c r="GD63" s="39"/>
      <c r="GE63" s="39"/>
      <c r="GF63" s="39"/>
      <c r="GG63" s="39"/>
      <c r="GH63" s="39"/>
      <c r="GI63" s="39"/>
      <c r="GJ63" s="39"/>
      <c r="GK63" s="39"/>
      <c r="GL63" s="39"/>
      <c r="GM63" s="39"/>
      <c r="GN63" s="39"/>
      <c r="GO63" s="39"/>
      <c r="GP63" s="39"/>
      <c r="GQ63" s="39"/>
      <c r="GR63" s="39"/>
      <c r="GS63" s="39"/>
      <c r="GT63" s="39"/>
      <c r="GU63" s="39"/>
      <c r="GV63" s="39"/>
      <c r="GW63" s="39"/>
      <c r="GX63" s="39"/>
      <c r="GY63" s="39"/>
      <c r="GZ63" s="39"/>
      <c r="HA63" s="39"/>
      <c r="HB63" s="39"/>
      <c r="HC63" s="39"/>
      <c r="HD63" s="39"/>
      <c r="HE63" s="39"/>
      <c r="HF63" s="39"/>
      <c r="HG63" s="39"/>
      <c r="HH63" s="39"/>
      <c r="HI63" s="39"/>
      <c r="HJ63" s="39"/>
      <c r="HK63" s="39"/>
      <c r="HL63" s="39"/>
      <c r="HM63" s="39"/>
      <c r="HN63" s="39"/>
      <c r="HO63" s="39"/>
      <c r="HP63" s="39"/>
      <c r="HQ63" s="39"/>
      <c r="HR63" s="39"/>
      <c r="HS63" s="39"/>
      <c r="HT63" s="39"/>
      <c r="HU63" s="39"/>
      <c r="HV63" s="39"/>
      <c r="HW63" s="39"/>
      <c r="HX63" s="39"/>
      <c r="HY63" s="39"/>
      <c r="HZ63" s="39"/>
      <c r="IA63" s="39"/>
      <c r="IB63" s="39"/>
      <c r="IC63" s="39"/>
      <c r="ID63" s="39"/>
      <c r="IE63" s="39"/>
      <c r="IF63" s="39"/>
      <c r="IG63" s="39"/>
      <c r="IH63" s="39"/>
      <c r="II63" s="39"/>
      <c r="IJ63" s="39"/>
      <c r="IK63" s="39"/>
      <c r="IL63" s="39"/>
      <c r="IM63" s="39"/>
      <c r="IN63" s="39"/>
      <c r="IO63" s="39"/>
      <c r="IP63" s="39"/>
      <c r="IQ63" s="39"/>
      <c r="IR63" s="39"/>
      <c r="IS63" s="39"/>
      <c r="IT63" s="39"/>
      <c r="IU63" s="39"/>
      <c r="IV63" s="39"/>
      <c r="IW63" s="39"/>
      <c r="IX63" s="39"/>
      <c r="IY63" s="39"/>
      <c r="IZ63" s="39"/>
      <c r="JA63" s="39"/>
      <c r="JB63" s="39"/>
      <c r="JC63" s="39"/>
      <c r="JD63" s="39"/>
      <c r="JE63" s="39"/>
      <c r="JF63" s="39"/>
      <c r="JG63" s="39"/>
      <c r="JH63" s="39"/>
      <c r="JI63" s="39"/>
      <c r="JJ63" s="39"/>
      <c r="JK63" s="39"/>
      <c r="JL63" s="39"/>
      <c r="JM63" s="39"/>
      <c r="JN63" s="39"/>
      <c r="JO63" s="39"/>
      <c r="JP63" s="39"/>
      <c r="JQ63" s="39"/>
      <c r="JR63" s="39"/>
      <c r="JS63" s="39"/>
      <c r="JT63" s="39"/>
      <c r="JU63" s="39"/>
      <c r="JV63" s="39"/>
      <c r="JW63" s="39"/>
      <c r="JX63" s="39"/>
      <c r="JY63" s="39"/>
      <c r="JZ63" s="39"/>
      <c r="KA63" s="39"/>
      <c r="KB63" s="39"/>
      <c r="KC63" s="39"/>
      <c r="KD63" s="39"/>
      <c r="KE63" s="39"/>
      <c r="KF63" s="39"/>
      <c r="KG63" s="39"/>
      <c r="KH63" s="39"/>
      <c r="KI63" s="39"/>
      <c r="KJ63" s="39"/>
      <c r="KK63" s="39"/>
      <c r="KL63" s="39"/>
      <c r="KM63" s="39"/>
      <c r="KN63" s="39"/>
      <c r="KO63" s="39"/>
      <c r="KP63" s="39"/>
      <c r="KQ63" s="39"/>
      <c r="KR63" s="39"/>
      <c r="KS63" s="39"/>
      <c r="KT63" s="39"/>
      <c r="KU63" s="39"/>
      <c r="KV63" s="39"/>
      <c r="KW63" s="39"/>
      <c r="KX63" s="39"/>
      <c r="KY63" s="39"/>
      <c r="KZ63" s="39"/>
      <c r="LA63" s="39"/>
      <c r="LB63" s="39"/>
      <c r="LC63" s="39"/>
      <c r="LD63" s="39"/>
      <c r="LE63" s="39"/>
      <c r="LF63" s="39"/>
      <c r="LG63" s="39"/>
      <c r="LH63" s="39"/>
      <c r="LI63" s="39"/>
      <c r="LJ63" s="39"/>
      <c r="LK63" s="39"/>
      <c r="LL63" s="39"/>
      <c r="LM63" s="39"/>
      <c r="LN63" s="39"/>
      <c r="LO63" s="39"/>
      <c r="LP63" s="39"/>
      <c r="LQ63" s="39"/>
      <c r="LR63" s="39"/>
      <c r="LS63" s="39"/>
      <c r="LT63" s="39"/>
      <c r="LU63" s="39"/>
      <c r="LV63" s="39"/>
      <c r="LW63" s="39"/>
      <c r="LX63" s="39"/>
      <c r="LY63" s="39"/>
      <c r="LZ63" s="39"/>
      <c r="MA63" s="39"/>
      <c r="MB63" s="39"/>
      <c r="MC63" s="39"/>
      <c r="MD63" s="39"/>
      <c r="ME63" s="39"/>
      <c r="MF63" s="39"/>
      <c r="MG63" s="39"/>
      <c r="MH63" s="39"/>
      <c r="MI63" s="39"/>
      <c r="MJ63" s="39"/>
      <c r="MK63" s="39"/>
      <c r="ML63" s="39"/>
      <c r="MM63" s="39"/>
      <c r="MN63" s="39"/>
      <c r="MO63" s="39"/>
      <c r="MP63" s="39"/>
      <c r="MQ63" s="39"/>
      <c r="MR63" s="39"/>
      <c r="MS63" s="39"/>
      <c r="MT63" s="39"/>
      <c r="MU63" s="39"/>
      <c r="MV63" s="39"/>
      <c r="MW63" s="39"/>
      <c r="MX63" s="39"/>
      <c r="MY63" s="39"/>
      <c r="MZ63" s="39"/>
      <c r="NA63" s="39"/>
      <c r="NB63" s="39"/>
      <c r="NC63" s="39"/>
      <c r="ND63" s="39"/>
      <c r="NE63" s="39"/>
      <c r="NF63" s="39"/>
      <c r="NG63" s="39"/>
      <c r="NH63" s="39"/>
      <c r="NI63" s="39"/>
      <c r="NJ63" s="39"/>
      <c r="NK63" s="39"/>
      <c r="NL63" s="39"/>
      <c r="NM63" s="39"/>
      <c r="NN63" s="39"/>
      <c r="NO63" s="39"/>
      <c r="NP63" s="39"/>
      <c r="NQ63" s="39"/>
      <c r="NR63" s="39"/>
      <c r="NS63" s="39"/>
      <c r="NT63" s="39"/>
      <c r="NU63" s="39"/>
      <c r="NV63" s="39"/>
      <c r="NW63" s="39"/>
      <c r="NX63" s="39"/>
      <c r="NY63" s="39"/>
      <c r="NZ63" s="39"/>
      <c r="OA63" s="39"/>
      <c r="OB63" s="39"/>
      <c r="OC63" s="39"/>
      <c r="OD63" s="39"/>
      <c r="OE63" s="39"/>
      <c r="OF63" s="39"/>
      <c r="OG63" s="39"/>
      <c r="OH63" s="39"/>
      <c r="OI63" s="39"/>
      <c r="OJ63" s="39"/>
      <c r="OK63" s="39"/>
      <c r="OL63" s="39"/>
      <c r="OM63" s="39"/>
      <c r="ON63" s="39"/>
      <c r="OO63" s="39"/>
      <c r="OP63" s="39"/>
      <c r="OQ63" s="39"/>
      <c r="OR63" s="39"/>
      <c r="OS63" s="39"/>
      <c r="OT63" s="39"/>
      <c r="OU63" s="39"/>
      <c r="OV63" s="39"/>
      <c r="OW63" s="39"/>
      <c r="OX63" s="39"/>
      <c r="OY63" s="39"/>
      <c r="OZ63" s="39"/>
      <c r="PA63" s="39"/>
      <c r="PB63" s="39"/>
      <c r="PC63" s="39"/>
      <c r="PD63" s="39"/>
      <c r="PE63" s="39"/>
      <c r="PF63" s="39"/>
      <c r="PG63" s="39"/>
      <c r="PH63" s="39"/>
      <c r="PI63" s="39"/>
      <c r="PJ63" s="39"/>
      <c r="PK63" s="39"/>
      <c r="PL63" s="39"/>
      <c r="PM63" s="39"/>
      <c r="PN63" s="39"/>
      <c r="PO63" s="39"/>
      <c r="PP63" s="39"/>
      <c r="PQ63" s="39"/>
      <c r="PR63" s="39"/>
      <c r="PS63" s="39"/>
      <c r="PT63" s="39"/>
      <c r="PU63" s="39"/>
      <c r="PV63" s="39"/>
      <c r="PW63" s="39"/>
      <c r="PX63" s="39"/>
      <c r="PY63" s="39"/>
      <c r="PZ63" s="39"/>
      <c r="QA63" s="39"/>
      <c r="QB63" s="39"/>
      <c r="QC63" s="39"/>
      <c r="QD63" s="39"/>
      <c r="QE63" s="39"/>
      <c r="QF63" s="39"/>
      <c r="QG63" s="39"/>
      <c r="QH63" s="39"/>
      <c r="QI63" s="39"/>
      <c r="QJ63" s="39"/>
      <c r="QK63" s="39"/>
      <c r="QL63" s="39"/>
      <c r="QM63" s="39"/>
      <c r="QN63" s="39"/>
      <c r="QO63" s="39"/>
      <c r="QP63" s="39"/>
      <c r="QQ63" s="39"/>
      <c r="QR63" s="39"/>
      <c r="QS63" s="39"/>
      <c r="QT63" s="39"/>
      <c r="QU63" s="39"/>
      <c r="QV63" s="39"/>
      <c r="QW63" s="39"/>
      <c r="QX63" s="39"/>
      <c r="QY63" s="39"/>
      <c r="QZ63" s="39"/>
      <c r="RA63" s="39"/>
      <c r="RB63" s="39"/>
      <c r="RC63" s="39"/>
      <c r="RD63" s="39"/>
      <c r="RE63" s="39"/>
      <c r="RF63" s="39"/>
      <c r="RG63" s="39"/>
      <c r="RH63" s="39"/>
      <c r="RI63" s="39"/>
      <c r="RJ63" s="39"/>
      <c r="RK63" s="39"/>
      <c r="RL63" s="39"/>
      <c r="RM63" s="39"/>
      <c r="RN63" s="39"/>
      <c r="RO63" s="39"/>
      <c r="RP63" s="39"/>
      <c r="RQ63" s="39"/>
      <c r="RR63" s="39"/>
      <c r="RS63" s="39"/>
      <c r="RT63" s="39"/>
      <c r="RU63" s="39"/>
      <c r="RV63" s="39"/>
      <c r="RW63" s="39"/>
      <c r="RX63" s="39"/>
      <c r="RY63" s="39"/>
      <c r="RZ63" s="39"/>
      <c r="SA63" s="39"/>
      <c r="SB63" s="39"/>
      <c r="SC63" s="39"/>
      <c r="SD63" s="39"/>
      <c r="SE63" s="39"/>
      <c r="SF63" s="39"/>
      <c r="SG63" s="39"/>
      <c r="SH63" s="39"/>
      <c r="SI63" s="39"/>
      <c r="SJ63" s="39"/>
      <c r="SK63" s="39"/>
      <c r="SL63" s="39"/>
      <c r="SM63" s="39"/>
      <c r="SN63" s="39"/>
      <c r="SO63" s="39"/>
      <c r="SP63" s="39"/>
      <c r="SQ63" s="39"/>
      <c r="SR63" s="39"/>
      <c r="SS63" s="39"/>
      <c r="ST63" s="39"/>
      <c r="SU63" s="39"/>
      <c r="SV63" s="39"/>
      <c r="SW63" s="39"/>
      <c r="SX63" s="39"/>
      <c r="SY63" s="39"/>
      <c r="SZ63" s="39"/>
      <c r="TA63" s="39"/>
      <c r="TB63" s="39"/>
      <c r="TC63" s="39"/>
      <c r="TD63" s="39"/>
      <c r="TE63" s="39"/>
      <c r="TF63" s="39"/>
      <c r="TG63" s="39"/>
      <c r="TH63" s="39"/>
      <c r="TI63" s="39"/>
      <c r="TJ63" s="39"/>
      <c r="TK63" s="39"/>
      <c r="TL63" s="39"/>
      <c r="TM63" s="39"/>
      <c r="TN63" s="39"/>
      <c r="TO63" s="39"/>
      <c r="TP63" s="39"/>
      <c r="TQ63" s="39"/>
      <c r="TR63" s="39"/>
      <c r="TS63" s="39"/>
      <c r="TT63" s="39"/>
      <c r="TU63" s="39"/>
      <c r="TV63" s="39"/>
      <c r="TW63" s="39"/>
      <c r="TX63" s="39"/>
      <c r="TY63" s="39"/>
      <c r="TZ63" s="39"/>
      <c r="UA63" s="39"/>
      <c r="UB63" s="39"/>
      <c r="UC63" s="39"/>
      <c r="UD63" s="39"/>
      <c r="UE63" s="39"/>
      <c r="UF63" s="39"/>
      <c r="UG63" s="39"/>
      <c r="UH63" s="39"/>
      <c r="UI63" s="39"/>
      <c r="UJ63" s="39"/>
      <c r="UK63" s="39"/>
      <c r="UL63" s="39"/>
      <c r="UM63" s="39"/>
      <c r="UN63" s="39"/>
      <c r="UO63" s="39"/>
      <c r="UP63" s="39"/>
      <c r="UQ63" s="39"/>
      <c r="UR63" s="39"/>
      <c r="US63" s="39"/>
      <c r="UT63" s="39"/>
      <c r="UU63" s="39"/>
      <c r="UV63" s="39"/>
      <c r="UW63" s="39"/>
      <c r="UX63" s="39"/>
      <c r="UY63" s="39"/>
      <c r="UZ63" s="39"/>
      <c r="VA63" s="39"/>
      <c r="VB63" s="39"/>
      <c r="VC63" s="39"/>
      <c r="VD63" s="39"/>
      <c r="VE63" s="39"/>
      <c r="VF63" s="39"/>
      <c r="VG63" s="39"/>
      <c r="VH63" s="39"/>
      <c r="VI63" s="39"/>
      <c r="VJ63" s="39"/>
      <c r="VK63" s="39"/>
      <c r="VL63" s="39"/>
      <c r="VM63" s="39"/>
      <c r="VN63" s="39"/>
      <c r="VO63" s="39"/>
      <c r="VP63" s="39"/>
      <c r="VQ63" s="39"/>
      <c r="VR63" s="39"/>
      <c r="VS63" s="39"/>
      <c r="VT63" s="39"/>
      <c r="VU63" s="39"/>
      <c r="VV63" s="39"/>
      <c r="VW63" s="39"/>
      <c r="VX63" s="39"/>
      <c r="VY63" s="39"/>
      <c r="VZ63" s="39"/>
      <c r="WA63" s="39"/>
      <c r="WB63" s="39"/>
      <c r="WC63" s="39"/>
      <c r="WD63" s="39"/>
      <c r="WE63" s="39"/>
      <c r="WF63" s="39"/>
      <c r="WG63" s="39"/>
      <c r="WH63" s="39"/>
      <c r="WI63" s="39"/>
      <c r="WJ63" s="39"/>
      <c r="WK63" s="39"/>
      <c r="WL63" s="39"/>
      <c r="WM63" s="39"/>
      <c r="WN63" s="39"/>
      <c r="WO63" s="39"/>
      <c r="WP63" s="39"/>
      <c r="WQ63" s="39"/>
      <c r="WR63" s="39"/>
      <c r="WS63" s="39"/>
      <c r="WT63" s="39"/>
      <c r="WU63" s="39"/>
      <c r="WV63" s="39"/>
      <c r="WW63" s="39"/>
      <c r="WX63" s="39"/>
      <c r="WY63" s="39"/>
      <c r="WZ63" s="39"/>
      <c r="XA63" s="39"/>
      <c r="XB63" s="39"/>
      <c r="XC63" s="39"/>
      <c r="XD63" s="39"/>
      <c r="XE63" s="39"/>
      <c r="XF63" s="39"/>
      <c r="XG63" s="39"/>
      <c r="XH63" s="39"/>
      <c r="XI63" s="39"/>
      <c r="XJ63" s="39"/>
      <c r="XK63" s="39"/>
      <c r="XL63" s="39"/>
      <c r="XM63" s="39"/>
      <c r="XN63" s="39"/>
      <c r="XO63" s="39"/>
      <c r="XP63" s="39"/>
      <c r="XQ63" s="39"/>
      <c r="XR63" s="39"/>
      <c r="XS63" s="39"/>
      <c r="XT63" s="39"/>
      <c r="XU63" s="39"/>
      <c r="XV63" s="39"/>
      <c r="XW63" s="39"/>
      <c r="XX63" s="39"/>
      <c r="XY63" s="39"/>
      <c r="XZ63" s="39"/>
      <c r="YA63" s="39"/>
      <c r="YB63" s="39"/>
      <c r="YC63" s="39"/>
      <c r="YD63" s="39"/>
      <c r="YE63" s="39"/>
      <c r="YF63" s="39"/>
      <c r="YG63" s="39"/>
      <c r="YH63" s="39"/>
      <c r="YI63" s="39"/>
      <c r="YJ63" s="39"/>
      <c r="YK63" s="39"/>
      <c r="YL63" s="39"/>
      <c r="YM63" s="39"/>
      <c r="YN63" s="39"/>
      <c r="YO63" s="39"/>
      <c r="YP63" s="39"/>
      <c r="YQ63" s="39"/>
      <c r="YR63" s="39"/>
      <c r="YS63" s="39"/>
      <c r="YT63" s="39"/>
      <c r="YU63" s="39"/>
      <c r="YV63" s="39"/>
      <c r="YW63" s="39"/>
      <c r="YX63" s="39"/>
      <c r="YY63" s="39"/>
      <c r="YZ63" s="39"/>
      <c r="ZA63" s="39"/>
      <c r="ZB63" s="39"/>
      <c r="ZC63" s="39"/>
      <c r="ZD63" s="39"/>
      <c r="ZE63" s="39"/>
    </row>
    <row r="64" spans="1:681" s="46" customFormat="1" x14ac:dyDescent="0.35">
      <c r="A64" s="2" t="s">
        <v>62</v>
      </c>
      <c r="B64" s="39">
        <f t="shared" si="32"/>
        <v>350</v>
      </c>
      <c r="C64" s="39">
        <f t="shared" si="32"/>
        <v>851.063829787234</v>
      </c>
      <c r="D64" s="39">
        <f t="shared" si="32"/>
        <v>341.88034188034186</v>
      </c>
      <c r="E64" s="39">
        <f t="shared" si="32"/>
        <v>71.428571428571431</v>
      </c>
      <c r="F64" s="39">
        <f t="shared" si="32"/>
        <v>0</v>
      </c>
      <c r="G64" s="39">
        <f t="shared" si="32"/>
        <v>75.757575757575765</v>
      </c>
      <c r="H64" s="39">
        <f t="shared" si="32"/>
        <v>0</v>
      </c>
      <c r="I64" s="39">
        <f t="shared" si="32"/>
        <v>102.04081632653062</v>
      </c>
      <c r="J64" s="39">
        <f t="shared" si="32"/>
        <v>0</v>
      </c>
      <c r="K64" s="39">
        <f t="shared" si="32"/>
        <v>41.666666666666664</v>
      </c>
      <c r="L64" s="39">
        <f t="shared" si="32"/>
        <v>50.505050505050505</v>
      </c>
      <c r="M64" s="39">
        <f t="shared" si="32"/>
        <v>540.54054054054052</v>
      </c>
      <c r="N64" s="39">
        <f t="shared" si="32"/>
        <v>476.1904761904762</v>
      </c>
      <c r="O64" s="39">
        <f t="shared" si="32"/>
        <v>1111.1111111111111</v>
      </c>
      <c r="P64" s="39">
        <f t="shared" si="32"/>
        <v>512.82051282051282</v>
      </c>
      <c r="Q64" s="39">
        <f t="shared" si="32"/>
        <v>265.15151515151513</v>
      </c>
      <c r="R64" s="39">
        <f t="shared" si="32"/>
        <v>0</v>
      </c>
      <c r="S64" s="39">
        <f t="shared" si="32"/>
        <v>157.89473684210526</v>
      </c>
      <c r="T64" s="39">
        <f t="shared" si="33"/>
        <v>294.11764705882348</v>
      </c>
      <c r="U64" s="39">
        <f t="shared" si="33"/>
        <v>909.09090909090912</v>
      </c>
      <c r="V64" s="39">
        <f t="shared" si="33"/>
        <v>0</v>
      </c>
      <c r="W64" s="39">
        <f t="shared" si="33"/>
        <v>378.78787878787881</v>
      </c>
      <c r="X64" s="39">
        <f t="shared" si="33"/>
        <v>310.077519379845</v>
      </c>
      <c r="Y64" s="39">
        <f t="shared" si="33"/>
        <v>108.69565217391303</v>
      </c>
      <c r="Z64" s="39">
        <f t="shared" si="33"/>
        <v>62.8930817610063</v>
      </c>
      <c r="AA64" s="39">
        <f t="shared" si="33"/>
        <v>0</v>
      </c>
      <c r="AB64" s="39">
        <f t="shared" si="33"/>
        <v>0</v>
      </c>
      <c r="AC64" s="39">
        <f t="shared" si="33"/>
        <v>0</v>
      </c>
      <c r="AD64" s="39">
        <f t="shared" si="33"/>
        <v>27.472527472527474</v>
      </c>
      <c r="AE64" s="39">
        <f t="shared" si="33"/>
        <v>25.062656641604008</v>
      </c>
      <c r="AF64" s="39">
        <f t="shared" si="33"/>
        <v>0</v>
      </c>
      <c r="AG64" s="39">
        <f t="shared" si="33"/>
        <v>131.57894736842104</v>
      </c>
      <c r="AH64" s="39">
        <f t="shared" si="33"/>
        <v>406.97674418604652</v>
      </c>
      <c r="AI64" s="39">
        <f t="shared" si="33"/>
        <v>76.923076923076934</v>
      </c>
      <c r="AJ64" s="39">
        <f t="shared" si="33"/>
        <v>0</v>
      </c>
      <c r="AK64" s="39">
        <f t="shared" si="33"/>
        <v>238.0952380952381</v>
      </c>
      <c r="AL64" s="39">
        <f t="shared" si="33"/>
        <v>81.300813008130078</v>
      </c>
      <c r="AM64" s="39">
        <f t="shared" si="33"/>
        <v>158.73015873015873</v>
      </c>
      <c r="AN64" s="39">
        <f t="shared" si="33"/>
        <v>163.39869281045753</v>
      </c>
      <c r="AO64" s="39">
        <f t="shared" si="33"/>
        <v>975.60975609756099</v>
      </c>
      <c r="AP64" s="39">
        <f t="shared" si="33"/>
        <v>86.956521739130437</v>
      </c>
      <c r="AQ64" s="39">
        <f t="shared" si="33"/>
        <v>0</v>
      </c>
      <c r="AR64" s="39">
        <f t="shared" si="33"/>
        <v>139.53488372093022</v>
      </c>
      <c r="AS64" s="39">
        <f t="shared" si="33"/>
        <v>34.843205574912886</v>
      </c>
      <c r="AT64" s="39">
        <f t="shared" si="33"/>
        <v>142.85714285714286</v>
      </c>
      <c r="AU64" s="39">
        <f t="shared" si="33"/>
        <v>0</v>
      </c>
      <c r="AV64" s="39">
        <f t="shared" si="33"/>
        <v>174.41860465116278</v>
      </c>
      <c r="AW64" s="39">
        <f t="shared" si="33"/>
        <v>0</v>
      </c>
      <c r="AX64" s="39">
        <f t="shared" si="33"/>
        <v>1250</v>
      </c>
      <c r="AY64" s="39">
        <f t="shared" si="33"/>
        <v>460.52631578947364</v>
      </c>
      <c r="AZ64" s="39">
        <f t="shared" si="33"/>
        <v>192.30769230769232</v>
      </c>
      <c r="BA64" s="39">
        <f t="shared" si="33"/>
        <v>227.27272727272725</v>
      </c>
      <c r="BB64" s="39">
        <f t="shared" si="33"/>
        <v>394.73684210526312</v>
      </c>
      <c r="BC64" s="39">
        <f t="shared" si="33"/>
        <v>81.632653061224488</v>
      </c>
      <c r="BD64" s="39">
        <f t="shared" si="33"/>
        <v>0</v>
      </c>
      <c r="BE64" s="39">
        <f t="shared" si="33"/>
        <v>0</v>
      </c>
      <c r="BF64" s="39">
        <f t="shared" si="33"/>
        <v>833.33333333333326</v>
      </c>
      <c r="BG64" s="39">
        <f t="shared" si="33"/>
        <v>142.85714285714286</v>
      </c>
      <c r="BH64" s="39">
        <f t="shared" si="33"/>
        <v>0</v>
      </c>
      <c r="BI64" s="39">
        <f t="shared" si="33"/>
        <v>0</v>
      </c>
      <c r="BJ64" s="39">
        <f t="shared" si="33"/>
        <v>0</v>
      </c>
      <c r="BK64" s="39">
        <f t="shared" si="33"/>
        <v>0</v>
      </c>
      <c r="BL64" s="39">
        <f t="shared" si="33"/>
        <v>0</v>
      </c>
      <c r="BM64" s="39">
        <f t="shared" si="33"/>
        <v>0</v>
      </c>
      <c r="BN64" s="39">
        <f t="shared" si="33"/>
        <v>0</v>
      </c>
      <c r="BO64" s="39">
        <f t="shared" si="33"/>
        <v>0</v>
      </c>
      <c r="BP64" s="39">
        <f t="shared" si="33"/>
        <v>609.7560975609756</v>
      </c>
      <c r="BQ64" s="39">
        <f t="shared" si="33"/>
        <v>375</v>
      </c>
      <c r="BR64" s="39">
        <f t="shared" si="33"/>
        <v>0</v>
      </c>
      <c r="BS64" s="39">
        <f t="shared" si="33"/>
        <v>0</v>
      </c>
      <c r="BT64" s="39">
        <f t="shared" si="33"/>
        <v>0</v>
      </c>
      <c r="BU64" s="39">
        <f t="shared" si="33"/>
        <v>0</v>
      </c>
      <c r="BV64" s="39">
        <f t="shared" si="33"/>
        <v>0</v>
      </c>
      <c r="BW64" s="39">
        <f t="shared" si="33"/>
        <v>0</v>
      </c>
      <c r="BX64" s="39">
        <f t="shared" si="33"/>
        <v>0</v>
      </c>
      <c r="BY64" s="39">
        <f t="shared" si="33"/>
        <v>0</v>
      </c>
      <c r="BZ64" s="39">
        <f t="shared" si="33"/>
        <v>0</v>
      </c>
      <c r="CA64" s="39">
        <f t="shared" si="33"/>
        <v>0</v>
      </c>
      <c r="CB64" s="39">
        <f t="shared" si="33"/>
        <v>0</v>
      </c>
      <c r="CC64" s="39">
        <f t="shared" si="33"/>
        <v>0</v>
      </c>
      <c r="CD64" s="39">
        <f t="shared" si="33"/>
        <v>0</v>
      </c>
      <c r="CE64" s="39">
        <f t="shared" si="33"/>
        <v>0</v>
      </c>
      <c r="CF64" s="39">
        <f t="shared" si="34"/>
        <v>0</v>
      </c>
      <c r="CG64" s="39">
        <f t="shared" si="34"/>
        <v>0</v>
      </c>
      <c r="CH64" s="39">
        <f t="shared" si="34"/>
        <v>0</v>
      </c>
      <c r="CI64" s="39">
        <f t="shared" si="34"/>
        <v>0</v>
      </c>
      <c r="CJ64" s="39">
        <f t="shared" si="34"/>
        <v>0</v>
      </c>
      <c r="CK64" s="39">
        <f t="shared" si="34"/>
        <v>0</v>
      </c>
      <c r="CL64" s="39">
        <f t="shared" si="34"/>
        <v>0</v>
      </c>
      <c r="CM64" s="39">
        <f t="shared" si="34"/>
        <v>0</v>
      </c>
      <c r="CN64" s="39">
        <f t="shared" si="34"/>
        <v>0</v>
      </c>
      <c r="CO64" s="39">
        <f t="shared" ref="CO64:DA65" si="37">IFERROR(CO63/CO5*100,0)</f>
        <v>490.1960784313726</v>
      </c>
      <c r="CP64" s="39">
        <f t="shared" si="37"/>
        <v>735.2941176470589</v>
      </c>
      <c r="CQ64" s="39">
        <f t="shared" si="37"/>
        <v>892.85714285714289</v>
      </c>
      <c r="CR64" s="39">
        <f t="shared" si="37"/>
        <v>384.61538461538464</v>
      </c>
      <c r="CS64" s="39">
        <f t="shared" si="37"/>
        <v>789.47368421052624</v>
      </c>
      <c r="CT64" s="39">
        <f t="shared" si="37"/>
        <v>2500</v>
      </c>
      <c r="CU64" s="39">
        <f t="shared" si="37"/>
        <v>263.15789473684208</v>
      </c>
      <c r="CV64" s="39">
        <f t="shared" si="37"/>
        <v>793.65079365079362</v>
      </c>
      <c r="CW64" s="39">
        <f t="shared" si="37"/>
        <v>757.57575757575751</v>
      </c>
      <c r="CX64" s="39">
        <f t="shared" si="37"/>
        <v>100</v>
      </c>
      <c r="CY64" s="39">
        <f t="shared" si="37"/>
        <v>784.31372549019602</v>
      </c>
      <c r="CZ64" s="39">
        <f t="shared" si="37"/>
        <v>240</v>
      </c>
      <c r="DA64" s="39">
        <f t="shared" si="37"/>
        <v>0</v>
      </c>
      <c r="DB64" s="39">
        <f t="shared" ref="DB64:DS65" si="38">IFERROR(DB63/DB5*100,0)</f>
        <v>0</v>
      </c>
      <c r="DC64" s="39">
        <f t="shared" si="38"/>
        <v>340.13605442176868</v>
      </c>
      <c r="DD64" s="39">
        <f t="shared" si="38"/>
        <v>208.33333333333334</v>
      </c>
      <c r="DE64" s="39">
        <f t="shared" si="38"/>
        <v>2500</v>
      </c>
      <c r="DF64" s="39">
        <f t="shared" si="38"/>
        <v>1428.5714285714284</v>
      </c>
      <c r="DG64" s="39">
        <f t="shared" si="38"/>
        <v>133.33333333333334</v>
      </c>
      <c r="DH64" s="39">
        <f t="shared" si="38"/>
        <v>3750</v>
      </c>
      <c r="DI64" s="39">
        <f t="shared" si="38"/>
        <v>714.28571428571433</v>
      </c>
      <c r="DJ64" s="39">
        <f t="shared" si="38"/>
        <v>2666.666666666667</v>
      </c>
      <c r="DK64" s="39">
        <f t="shared" si="38"/>
        <v>1538.4615384615386</v>
      </c>
      <c r="DL64" s="39">
        <f t="shared" si="38"/>
        <v>312.5</v>
      </c>
      <c r="DM64" s="39">
        <f t="shared" si="38"/>
        <v>833.33333333333337</v>
      </c>
      <c r="DN64" s="39">
        <f t="shared" si="38"/>
        <v>454.5454545454545</v>
      </c>
      <c r="DO64" s="39">
        <f t="shared" si="38"/>
        <v>0</v>
      </c>
      <c r="DP64" s="39">
        <f t="shared" si="38"/>
        <v>520.83333333333337</v>
      </c>
      <c r="DQ64" s="39">
        <f t="shared" si="38"/>
        <v>454.5454545454545</v>
      </c>
      <c r="DR64" s="39">
        <f t="shared" si="38"/>
        <v>200</v>
      </c>
      <c r="DS64" s="39">
        <f t="shared" si="38"/>
        <v>0</v>
      </c>
      <c r="DT64" s="39">
        <f t="shared" ref="DT64:EC65" si="39">IFERROR(DT63/DT5*100,0)</f>
        <v>1923.0769230769233</v>
      </c>
      <c r="DU64" s="39">
        <f t="shared" si="39"/>
        <v>444.44444444444446</v>
      </c>
      <c r="DV64" s="39">
        <f t="shared" si="39"/>
        <v>0</v>
      </c>
      <c r="DW64" s="39">
        <f t="shared" si="39"/>
        <v>1145.8333333333335</v>
      </c>
      <c r="DX64" s="39">
        <f t="shared" si="39"/>
        <v>519.48051948051955</v>
      </c>
      <c r="DY64" s="39">
        <f t="shared" si="39"/>
        <v>1000</v>
      </c>
      <c r="DZ64" s="39">
        <f t="shared" si="39"/>
        <v>606.06060606060601</v>
      </c>
      <c r="EA64" s="39">
        <f t="shared" si="39"/>
        <v>1014.4927536231885</v>
      </c>
      <c r="EB64" s="39">
        <f t="shared" si="39"/>
        <v>1176.4705882352939</v>
      </c>
      <c r="EC64" s="39">
        <f t="shared" si="39"/>
        <v>0</v>
      </c>
      <c r="ED64" s="39"/>
      <c r="EE64" s="39"/>
      <c r="EF64" s="39"/>
      <c r="EG64" s="39"/>
      <c r="EH64" s="39"/>
      <c r="EI64" s="39"/>
      <c r="EJ64" s="39"/>
      <c r="EK64" s="39"/>
      <c r="EL64" s="39"/>
      <c r="EM64" s="39"/>
      <c r="EN64" s="39"/>
      <c r="EO64" s="39"/>
      <c r="EP64" s="39"/>
      <c r="EQ64" s="39"/>
      <c r="ER64" s="39"/>
      <c r="ES64" s="39"/>
      <c r="ET64" s="39"/>
      <c r="EU64" s="39"/>
      <c r="EV64" s="39"/>
      <c r="EW64" s="39"/>
      <c r="EX64" s="39"/>
      <c r="EY64" s="39"/>
      <c r="EZ64" s="39"/>
      <c r="FA64" s="39"/>
      <c r="FB64" s="39"/>
      <c r="FC64" s="39"/>
      <c r="FD64" s="39"/>
      <c r="FE64" s="39"/>
      <c r="FF64" s="39"/>
      <c r="FG64" s="39"/>
      <c r="FH64" s="39"/>
      <c r="FI64" s="39"/>
      <c r="FJ64" s="39"/>
      <c r="FK64" s="39"/>
      <c r="FL64" s="39"/>
      <c r="FM64" s="39"/>
      <c r="FN64" s="39"/>
      <c r="FO64" s="39"/>
      <c r="FP64" s="39"/>
      <c r="FQ64" s="39"/>
      <c r="FR64" s="39"/>
      <c r="FS64" s="39"/>
      <c r="FT64" s="39"/>
      <c r="FU64" s="39"/>
      <c r="FV64" s="39"/>
      <c r="FW64" s="39"/>
      <c r="FX64" s="39"/>
      <c r="FY64" s="39"/>
      <c r="FZ64" s="39"/>
      <c r="GA64" s="39"/>
      <c r="GB64" s="39"/>
      <c r="GC64" s="39"/>
      <c r="GD64" s="39"/>
      <c r="GE64" s="39"/>
      <c r="GF64" s="39"/>
      <c r="GG64" s="39"/>
      <c r="GH64" s="39"/>
      <c r="GI64" s="39"/>
      <c r="GJ64" s="39"/>
      <c r="GK64" s="39"/>
      <c r="GL64" s="39"/>
      <c r="GM64" s="39"/>
      <c r="GN64" s="39"/>
      <c r="GO64" s="39"/>
      <c r="GP64" s="39"/>
      <c r="GQ64" s="39"/>
      <c r="GR64" s="39"/>
      <c r="GS64" s="39"/>
      <c r="GT64" s="39"/>
      <c r="GU64" s="39"/>
      <c r="GV64" s="39"/>
      <c r="GW64" s="39"/>
      <c r="GX64" s="39"/>
      <c r="GY64" s="39"/>
      <c r="GZ64" s="39"/>
      <c r="HA64" s="39"/>
      <c r="HB64" s="39"/>
      <c r="HC64" s="39"/>
      <c r="HD64" s="39"/>
      <c r="HE64" s="39"/>
      <c r="HF64" s="39"/>
      <c r="HG64" s="39"/>
      <c r="HH64" s="39"/>
      <c r="HI64" s="39"/>
      <c r="HJ64" s="39"/>
      <c r="HK64" s="39"/>
      <c r="HL64" s="39"/>
      <c r="HM64" s="39"/>
      <c r="HN64" s="39"/>
      <c r="HO64" s="39"/>
      <c r="HP64" s="39"/>
      <c r="HQ64" s="39"/>
      <c r="HR64" s="39"/>
      <c r="HS64" s="39"/>
      <c r="HT64" s="39"/>
      <c r="HU64" s="39"/>
      <c r="HV64" s="39"/>
      <c r="HW64" s="39"/>
      <c r="HX64" s="39"/>
      <c r="HY64" s="39"/>
      <c r="HZ64" s="39"/>
      <c r="IA64" s="39"/>
      <c r="IB64" s="39"/>
      <c r="IC64" s="39"/>
      <c r="ID64" s="39"/>
      <c r="IE64" s="39"/>
      <c r="IF64" s="39"/>
      <c r="IG64" s="39"/>
      <c r="IH64" s="39"/>
      <c r="II64" s="39"/>
      <c r="IJ64" s="39"/>
      <c r="IK64" s="39"/>
      <c r="IL64" s="39"/>
      <c r="IM64" s="39"/>
      <c r="IN64" s="39"/>
      <c r="IO64" s="39"/>
      <c r="IP64" s="39"/>
      <c r="IQ64" s="39"/>
      <c r="IR64" s="39"/>
      <c r="IS64" s="39"/>
      <c r="IT64" s="39"/>
      <c r="IU64" s="39"/>
      <c r="IV64" s="39"/>
      <c r="IW64" s="39"/>
      <c r="IX64" s="39"/>
      <c r="IY64" s="39"/>
      <c r="IZ64" s="39"/>
      <c r="JA64" s="39"/>
      <c r="JB64" s="39"/>
      <c r="JC64" s="39"/>
      <c r="JD64" s="39"/>
      <c r="JE64" s="39"/>
      <c r="JF64" s="39"/>
      <c r="JG64" s="39"/>
      <c r="JH64" s="39"/>
      <c r="JI64" s="39"/>
      <c r="JJ64" s="39"/>
      <c r="JK64" s="39"/>
      <c r="JL64" s="39"/>
      <c r="JM64" s="39"/>
      <c r="JN64" s="39"/>
      <c r="JO64" s="39"/>
      <c r="JP64" s="39"/>
      <c r="JQ64" s="39"/>
      <c r="JR64" s="39"/>
      <c r="JS64" s="39"/>
      <c r="JT64" s="39"/>
      <c r="JU64" s="39"/>
      <c r="JV64" s="39"/>
      <c r="JW64" s="39"/>
      <c r="JX64" s="39"/>
      <c r="JY64" s="39"/>
      <c r="JZ64" s="39"/>
      <c r="KA64" s="39"/>
      <c r="KB64" s="39"/>
      <c r="KC64" s="39"/>
      <c r="KD64" s="39"/>
      <c r="KE64" s="39"/>
      <c r="KF64" s="39"/>
      <c r="KG64" s="39"/>
      <c r="KH64" s="39"/>
      <c r="KI64" s="39"/>
      <c r="KJ64" s="39"/>
      <c r="KK64" s="39"/>
      <c r="KL64" s="39"/>
      <c r="KM64" s="39"/>
      <c r="KN64" s="39"/>
      <c r="KO64" s="39"/>
      <c r="KP64" s="39"/>
      <c r="KQ64" s="39"/>
      <c r="KR64" s="39"/>
      <c r="KS64" s="39"/>
      <c r="KT64" s="39"/>
      <c r="KU64" s="39"/>
      <c r="KV64" s="39"/>
      <c r="KW64" s="39"/>
      <c r="KX64" s="39"/>
      <c r="KY64" s="39"/>
      <c r="KZ64" s="39"/>
      <c r="LA64" s="39"/>
      <c r="LB64" s="39"/>
      <c r="LC64" s="39"/>
      <c r="LD64" s="39"/>
      <c r="LE64" s="39"/>
      <c r="LF64" s="39"/>
      <c r="LG64" s="39"/>
      <c r="LH64" s="39"/>
      <c r="LI64" s="39"/>
      <c r="LJ64" s="39"/>
      <c r="LK64" s="39"/>
      <c r="LL64" s="39"/>
      <c r="LM64" s="39"/>
      <c r="LN64" s="39"/>
      <c r="LO64" s="39"/>
      <c r="LP64" s="39"/>
      <c r="LQ64" s="39"/>
      <c r="LR64" s="39"/>
      <c r="LS64" s="39"/>
      <c r="LT64" s="39"/>
      <c r="LU64" s="39"/>
      <c r="LV64" s="39"/>
      <c r="LW64" s="39"/>
      <c r="LX64" s="39"/>
      <c r="LY64" s="39"/>
      <c r="LZ64" s="39"/>
      <c r="MA64" s="39"/>
      <c r="MB64" s="39"/>
      <c r="MC64" s="39"/>
      <c r="MD64" s="39"/>
      <c r="ME64" s="39"/>
      <c r="MF64" s="39"/>
      <c r="MG64" s="39"/>
      <c r="MH64" s="39"/>
      <c r="MI64" s="39"/>
      <c r="MJ64" s="39"/>
      <c r="MK64" s="39"/>
      <c r="ML64" s="39"/>
      <c r="MM64" s="39"/>
      <c r="MN64" s="39"/>
      <c r="MO64" s="39"/>
      <c r="MP64" s="39"/>
      <c r="MQ64" s="39"/>
      <c r="MR64" s="39"/>
      <c r="MS64" s="39"/>
      <c r="MT64" s="39"/>
      <c r="MU64" s="39"/>
      <c r="MV64" s="39"/>
      <c r="MW64" s="39"/>
      <c r="MX64" s="39"/>
      <c r="MY64" s="39"/>
      <c r="MZ64" s="39"/>
      <c r="NA64" s="39"/>
      <c r="NB64" s="39"/>
      <c r="NC64" s="39"/>
      <c r="ND64" s="39"/>
      <c r="NE64" s="39"/>
      <c r="NF64" s="39"/>
      <c r="NG64" s="39"/>
      <c r="NH64" s="39"/>
      <c r="NI64" s="39"/>
      <c r="NJ64" s="39"/>
      <c r="NK64" s="39"/>
      <c r="NL64" s="39"/>
      <c r="NM64" s="39"/>
      <c r="NN64" s="39"/>
      <c r="NO64" s="39"/>
      <c r="NP64" s="39"/>
      <c r="NQ64" s="39"/>
      <c r="NR64" s="39"/>
      <c r="NS64" s="39"/>
      <c r="NT64" s="39"/>
      <c r="NU64" s="39"/>
      <c r="NV64" s="39"/>
      <c r="NW64" s="39"/>
      <c r="NX64" s="39"/>
      <c r="NY64" s="39"/>
      <c r="NZ64" s="39"/>
      <c r="OA64" s="39"/>
      <c r="OB64" s="39"/>
      <c r="OC64" s="39"/>
      <c r="OD64" s="39"/>
      <c r="OE64" s="39"/>
      <c r="OF64" s="39"/>
      <c r="OG64" s="39"/>
      <c r="OH64" s="39"/>
      <c r="OI64" s="39"/>
      <c r="OJ64" s="39"/>
      <c r="OK64" s="39"/>
      <c r="OL64" s="39"/>
      <c r="OM64" s="39"/>
      <c r="ON64" s="39"/>
      <c r="OO64" s="39"/>
      <c r="OP64" s="39"/>
      <c r="OQ64" s="39"/>
      <c r="OR64" s="39"/>
      <c r="OS64" s="39"/>
      <c r="OT64" s="39"/>
      <c r="OU64" s="39"/>
      <c r="OV64" s="39"/>
      <c r="OW64" s="39"/>
      <c r="OX64" s="39"/>
      <c r="OY64" s="39"/>
      <c r="OZ64" s="39"/>
      <c r="PA64" s="39"/>
      <c r="PB64" s="39"/>
      <c r="PC64" s="39"/>
      <c r="PD64" s="39"/>
      <c r="PE64" s="39"/>
      <c r="PF64" s="39"/>
      <c r="PG64" s="39"/>
      <c r="PH64" s="39"/>
      <c r="PI64" s="39"/>
      <c r="PJ64" s="39"/>
      <c r="PK64" s="39"/>
      <c r="PL64" s="39"/>
      <c r="PM64" s="39"/>
      <c r="PN64" s="39"/>
      <c r="PO64" s="39"/>
      <c r="PP64" s="39"/>
      <c r="PQ64" s="39"/>
      <c r="PR64" s="39"/>
      <c r="PS64" s="39"/>
      <c r="PT64" s="39"/>
      <c r="PU64" s="39"/>
      <c r="PV64" s="39"/>
      <c r="PW64" s="39"/>
      <c r="PX64" s="39"/>
      <c r="PY64" s="39"/>
      <c r="PZ64" s="39"/>
      <c r="QA64" s="39"/>
      <c r="QB64" s="39"/>
      <c r="QC64" s="39"/>
      <c r="QD64" s="39"/>
      <c r="QE64" s="39"/>
      <c r="QF64" s="39"/>
      <c r="QG64" s="39"/>
      <c r="QH64" s="39"/>
      <c r="QI64" s="39"/>
      <c r="QJ64" s="39"/>
      <c r="QK64" s="39"/>
      <c r="QL64" s="39"/>
      <c r="QM64" s="39"/>
      <c r="QN64" s="39"/>
      <c r="QO64" s="39"/>
      <c r="QP64" s="39"/>
      <c r="QQ64" s="39"/>
      <c r="QR64" s="39"/>
      <c r="QS64" s="39"/>
      <c r="QT64" s="39"/>
      <c r="QU64" s="39"/>
      <c r="QV64" s="39"/>
      <c r="QW64" s="39"/>
      <c r="QX64" s="39"/>
      <c r="QY64" s="39"/>
      <c r="QZ64" s="39"/>
      <c r="RA64" s="39"/>
      <c r="RB64" s="39"/>
      <c r="RC64" s="39"/>
      <c r="RD64" s="39"/>
      <c r="RE64" s="39"/>
      <c r="RF64" s="39"/>
      <c r="RG64" s="39"/>
      <c r="RH64" s="39"/>
      <c r="RI64" s="39"/>
      <c r="RJ64" s="39"/>
      <c r="RK64" s="39"/>
      <c r="RL64" s="39"/>
      <c r="RM64" s="39"/>
      <c r="RN64" s="39"/>
      <c r="RO64" s="39"/>
      <c r="RP64" s="39"/>
      <c r="RQ64" s="39"/>
      <c r="RR64" s="39"/>
      <c r="RS64" s="39"/>
      <c r="RT64" s="39"/>
      <c r="RU64" s="39"/>
      <c r="RV64" s="39"/>
      <c r="RW64" s="39"/>
      <c r="RX64" s="39"/>
      <c r="RY64" s="39"/>
      <c r="RZ64" s="39"/>
      <c r="SA64" s="39"/>
      <c r="SB64" s="39"/>
      <c r="SC64" s="39"/>
      <c r="SD64" s="39"/>
      <c r="SE64" s="39"/>
      <c r="SF64" s="39"/>
      <c r="SG64" s="39"/>
      <c r="SH64" s="39"/>
      <c r="SI64" s="39"/>
      <c r="SJ64" s="39"/>
      <c r="SK64" s="39"/>
      <c r="SL64" s="39"/>
      <c r="SM64" s="39"/>
      <c r="SN64" s="39"/>
      <c r="SO64" s="39"/>
      <c r="SP64" s="39"/>
      <c r="SQ64" s="39"/>
      <c r="SR64" s="39"/>
      <c r="SS64" s="39"/>
      <c r="ST64" s="39"/>
      <c r="SU64" s="39"/>
      <c r="SV64" s="39"/>
      <c r="SW64" s="39"/>
      <c r="SX64" s="39"/>
      <c r="SY64" s="39"/>
      <c r="SZ64" s="39"/>
      <c r="TA64" s="39"/>
      <c r="TB64" s="39"/>
      <c r="TC64" s="39"/>
      <c r="TD64" s="39"/>
      <c r="TE64" s="39"/>
      <c r="TF64" s="39"/>
      <c r="TG64" s="39"/>
      <c r="TH64" s="39"/>
      <c r="TI64" s="39"/>
      <c r="TJ64" s="39"/>
      <c r="TK64" s="39"/>
      <c r="TL64" s="39"/>
      <c r="TM64" s="39"/>
      <c r="TN64" s="39"/>
      <c r="TO64" s="39"/>
      <c r="TP64" s="39"/>
      <c r="TQ64" s="39"/>
      <c r="TR64" s="39"/>
      <c r="TS64" s="39"/>
      <c r="TT64" s="39"/>
      <c r="TU64" s="39"/>
      <c r="TV64" s="39"/>
      <c r="TW64" s="39"/>
      <c r="TX64" s="39"/>
      <c r="TY64" s="39"/>
      <c r="TZ64" s="39"/>
      <c r="UA64" s="39"/>
      <c r="UB64" s="39"/>
      <c r="UC64" s="39"/>
      <c r="UD64" s="39"/>
      <c r="UE64" s="39"/>
      <c r="UF64" s="39"/>
      <c r="UG64" s="39"/>
      <c r="UH64" s="39"/>
      <c r="UI64" s="39"/>
      <c r="UJ64" s="39"/>
      <c r="UK64" s="39"/>
      <c r="UL64" s="39"/>
      <c r="UM64" s="39"/>
      <c r="UN64" s="39"/>
      <c r="UO64" s="39"/>
      <c r="UP64" s="39"/>
      <c r="UQ64" s="39"/>
      <c r="UR64" s="39"/>
      <c r="US64" s="39"/>
      <c r="UT64" s="39"/>
      <c r="UU64" s="39"/>
      <c r="UV64" s="39"/>
      <c r="UW64" s="39"/>
      <c r="UX64" s="39"/>
      <c r="UY64" s="39"/>
      <c r="UZ64" s="39"/>
      <c r="VA64" s="39"/>
      <c r="VB64" s="39"/>
      <c r="VC64" s="39"/>
      <c r="VD64" s="39"/>
      <c r="VE64" s="39"/>
      <c r="VF64" s="39"/>
      <c r="VG64" s="39"/>
      <c r="VH64" s="39"/>
      <c r="VI64" s="39"/>
      <c r="VJ64" s="39"/>
      <c r="VK64" s="39"/>
      <c r="VL64" s="39"/>
      <c r="VM64" s="39"/>
      <c r="VN64" s="39"/>
      <c r="VO64" s="39"/>
      <c r="VP64" s="39"/>
      <c r="VQ64" s="39"/>
      <c r="VR64" s="39"/>
      <c r="VS64" s="39"/>
      <c r="VT64" s="39"/>
      <c r="VU64" s="39"/>
      <c r="VV64" s="39"/>
      <c r="VW64" s="39"/>
      <c r="VX64" s="39"/>
      <c r="VY64" s="39"/>
      <c r="VZ64" s="39"/>
      <c r="WA64" s="39"/>
      <c r="WB64" s="39"/>
      <c r="WC64" s="39"/>
      <c r="WD64" s="39"/>
      <c r="WE64" s="39"/>
      <c r="WF64" s="39"/>
      <c r="WG64" s="39"/>
      <c r="WH64" s="39"/>
      <c r="WI64" s="39"/>
      <c r="WJ64" s="39"/>
      <c r="WK64" s="39"/>
      <c r="WL64" s="39"/>
      <c r="WM64" s="39"/>
      <c r="WN64" s="39"/>
      <c r="WO64" s="39"/>
      <c r="WP64" s="39"/>
      <c r="WQ64" s="39"/>
      <c r="WR64" s="39"/>
      <c r="WS64" s="39"/>
      <c r="WT64" s="39"/>
      <c r="WU64" s="39"/>
      <c r="WV64" s="39"/>
      <c r="WW64" s="39"/>
      <c r="WX64" s="39"/>
      <c r="WY64" s="39"/>
      <c r="WZ64" s="39"/>
      <c r="XA64" s="39"/>
      <c r="XB64" s="39"/>
      <c r="XC64" s="39"/>
      <c r="XD64" s="39"/>
      <c r="XE64" s="39"/>
      <c r="XF64" s="39"/>
      <c r="XG64" s="39"/>
      <c r="XH64" s="39"/>
      <c r="XI64" s="39"/>
      <c r="XJ64" s="39"/>
      <c r="XK64" s="39"/>
      <c r="XL64" s="39"/>
      <c r="XM64" s="39"/>
      <c r="XN64" s="39"/>
      <c r="XO64" s="39"/>
      <c r="XP64" s="39"/>
      <c r="XQ64" s="39"/>
      <c r="XR64" s="39"/>
      <c r="XS64" s="39"/>
      <c r="XT64" s="39"/>
      <c r="XU64" s="39"/>
      <c r="XV64" s="39"/>
      <c r="XW64" s="39"/>
      <c r="XX64" s="39"/>
      <c r="XY64" s="39"/>
      <c r="XZ64" s="39"/>
      <c r="YA64" s="39"/>
      <c r="YB64" s="39"/>
      <c r="YC64" s="39"/>
      <c r="YD64" s="39"/>
      <c r="YE64" s="39"/>
      <c r="YF64" s="39"/>
      <c r="YG64" s="39"/>
      <c r="YH64" s="39"/>
      <c r="YI64" s="39"/>
      <c r="YJ64" s="39"/>
      <c r="YK64" s="39"/>
      <c r="YL64" s="39"/>
      <c r="YM64" s="39"/>
      <c r="YN64" s="39"/>
      <c r="YO64" s="39"/>
      <c r="YP64" s="39"/>
      <c r="YQ64" s="39"/>
      <c r="YR64" s="39"/>
      <c r="YS64" s="39"/>
      <c r="YT64" s="39"/>
      <c r="YU64" s="39"/>
      <c r="YV64" s="39"/>
      <c r="YW64" s="39"/>
      <c r="YX64" s="39"/>
      <c r="YY64" s="39"/>
      <c r="YZ64" s="39"/>
      <c r="ZA64" s="39"/>
      <c r="ZB64" s="39"/>
      <c r="ZC64" s="39"/>
      <c r="ZD64" s="39"/>
      <c r="ZE64" s="39"/>
    </row>
    <row r="65" spans="1:681" s="46" customFormat="1" x14ac:dyDescent="0.35">
      <c r="A65" s="2" t="s">
        <v>63</v>
      </c>
      <c r="B65" s="39">
        <v>209.09090909090909</v>
      </c>
      <c r="C65" s="39">
        <v>209.09090909090909</v>
      </c>
      <c r="D65" s="39">
        <v>209.09090909090909</v>
      </c>
      <c r="E65" s="39">
        <v>209.09090909090909</v>
      </c>
      <c r="F65" s="39">
        <v>209.09090909090909</v>
      </c>
      <c r="G65" s="39">
        <v>209.09090909090909</v>
      </c>
      <c r="H65" s="39">
        <v>209.09090909090909</v>
      </c>
      <c r="I65" s="39">
        <v>209.09090909090909</v>
      </c>
      <c r="J65" s="39">
        <v>209.09090909090909</v>
      </c>
      <c r="K65" s="39">
        <v>209.09090909090909</v>
      </c>
      <c r="L65" s="39">
        <v>209.09090909090909</v>
      </c>
      <c r="M65" s="39">
        <v>209.09090909090909</v>
      </c>
      <c r="N65" s="39">
        <v>209.09090909090909</v>
      </c>
      <c r="O65" s="39">
        <v>209.09090909090909</v>
      </c>
      <c r="P65" s="39">
        <v>209.09090909090909</v>
      </c>
      <c r="Q65" s="39">
        <v>209.09090909090909</v>
      </c>
      <c r="R65" s="39">
        <v>209.09090909090909</v>
      </c>
      <c r="S65" s="39">
        <v>209.09090909090909</v>
      </c>
      <c r="T65" s="39">
        <v>209.09090909090909</v>
      </c>
      <c r="U65" s="39">
        <v>209.09090909090909</v>
      </c>
      <c r="V65" s="39">
        <v>209.09090909090909</v>
      </c>
      <c r="W65" s="39">
        <v>209.09090909090909</v>
      </c>
      <c r="X65" s="39">
        <v>209.09090909090909</v>
      </c>
      <c r="Y65" s="39">
        <v>209.09090909090909</v>
      </c>
      <c r="Z65" s="39">
        <v>209.09090909090909</v>
      </c>
      <c r="AA65" s="39">
        <v>209.09090909090909</v>
      </c>
      <c r="AB65" s="39">
        <v>209.09090909090909</v>
      </c>
      <c r="AC65" s="39">
        <v>209.09090909090909</v>
      </c>
      <c r="AD65" s="39">
        <v>209.09090909090909</v>
      </c>
      <c r="AE65" s="39">
        <v>209.09090909090909</v>
      </c>
      <c r="AF65" s="39">
        <v>209.09090909090909</v>
      </c>
      <c r="AG65" s="39">
        <v>209.09090909090909</v>
      </c>
      <c r="AH65" s="39">
        <v>209.09090909090909</v>
      </c>
      <c r="AI65" s="39">
        <v>209.09090909090909</v>
      </c>
      <c r="AJ65" s="39">
        <v>209.09090909090909</v>
      </c>
      <c r="AK65" s="39">
        <v>209.09090909090909</v>
      </c>
      <c r="AL65" s="39">
        <v>209.09090909090909</v>
      </c>
      <c r="AM65" s="39">
        <v>209.09090909090909</v>
      </c>
      <c r="AN65" s="39">
        <v>209.09090909090909</v>
      </c>
      <c r="AO65" s="39">
        <v>209.09090909090909</v>
      </c>
      <c r="AP65" s="39">
        <v>209.09090909090909</v>
      </c>
      <c r="AQ65" s="39">
        <v>209.09090909090909</v>
      </c>
      <c r="AR65" s="39">
        <v>209.09090909090909</v>
      </c>
      <c r="AS65" s="39">
        <v>209.09090909090909</v>
      </c>
      <c r="AT65" s="39">
        <v>209.09090909090909</v>
      </c>
      <c r="AU65" s="39">
        <v>209.09090909090909</v>
      </c>
      <c r="AV65" s="39">
        <v>209.09090909090909</v>
      </c>
      <c r="AW65" s="39">
        <v>209.09090909090909</v>
      </c>
      <c r="AX65" s="39">
        <v>209.09090909090909</v>
      </c>
      <c r="AY65" s="39">
        <v>209.09090909090909</v>
      </c>
      <c r="AZ65" s="39">
        <v>209.09090909090909</v>
      </c>
      <c r="BA65" s="39">
        <v>209.09090909090909</v>
      </c>
      <c r="BB65" s="39">
        <v>209.09090909090909</v>
      </c>
      <c r="BC65" s="39">
        <v>209.09090909090909</v>
      </c>
      <c r="BD65" s="39">
        <v>209.09090909090909</v>
      </c>
      <c r="BE65" s="39">
        <v>209.09090909090909</v>
      </c>
      <c r="BF65" s="39">
        <v>209.09090909090909</v>
      </c>
      <c r="BG65" s="39">
        <v>209.09090909090909</v>
      </c>
      <c r="BH65" s="39">
        <v>209.09090909090909</v>
      </c>
      <c r="BI65" s="39">
        <v>209.09090909090909</v>
      </c>
      <c r="BJ65" s="39">
        <v>209.09090909090909</v>
      </c>
      <c r="BK65" s="39">
        <v>209.09090909090909</v>
      </c>
      <c r="BL65" s="39">
        <v>209.09090909090909</v>
      </c>
      <c r="BM65" s="39">
        <v>209.09090909090909</v>
      </c>
      <c r="BN65" s="39">
        <v>209.09090909090909</v>
      </c>
      <c r="BO65" s="39">
        <v>209.09090909090909</v>
      </c>
      <c r="BP65" s="39">
        <v>209.09090909090909</v>
      </c>
      <c r="BQ65" s="39">
        <v>209.09090909090909</v>
      </c>
      <c r="BR65" s="39">
        <v>209.09090909090909</v>
      </c>
      <c r="BS65" s="39">
        <v>209.09090909090909</v>
      </c>
      <c r="BT65" s="39">
        <v>209.09090909090909</v>
      </c>
      <c r="BU65" s="39">
        <v>209.09090909090909</v>
      </c>
      <c r="BV65" s="39">
        <v>209.09090909090909</v>
      </c>
      <c r="BW65" s="39">
        <v>209.09090909090909</v>
      </c>
      <c r="BX65" s="39">
        <v>209.09090909090909</v>
      </c>
      <c r="BY65" s="39">
        <v>209.09090909090909</v>
      </c>
      <c r="BZ65" s="39">
        <v>209.09090909090909</v>
      </c>
      <c r="CA65" s="39">
        <v>209.09090909090909</v>
      </c>
      <c r="CB65" s="39">
        <v>209.09090909090909</v>
      </c>
      <c r="CC65" s="39">
        <v>209.09090909090909</v>
      </c>
      <c r="CD65" s="39">
        <v>209.09090909090909</v>
      </c>
      <c r="CE65" s="39">
        <v>209.09090909090909</v>
      </c>
      <c r="CF65" s="39">
        <v>209.09090909090909</v>
      </c>
      <c r="CG65" s="39">
        <v>209.09090909090909</v>
      </c>
      <c r="CH65" s="39">
        <v>209.09090909090909</v>
      </c>
      <c r="CI65" s="39">
        <v>209.09090909090909</v>
      </c>
      <c r="CJ65" s="39">
        <v>209.09090909090909</v>
      </c>
      <c r="CK65" s="39">
        <v>209.09090909090909</v>
      </c>
      <c r="CL65" s="39">
        <v>209.09090909090909</v>
      </c>
      <c r="CM65" s="39">
        <v>209.09090909090909</v>
      </c>
      <c r="CN65" s="39">
        <v>209.09090909090909</v>
      </c>
      <c r="CO65" s="39">
        <f t="shared" si="37"/>
        <v>2883.5063437139565</v>
      </c>
      <c r="CP65" s="39">
        <f t="shared" si="37"/>
        <v>4325.2595155709341</v>
      </c>
      <c r="CQ65" s="39">
        <f t="shared" si="37"/>
        <v>6377.5510204081638</v>
      </c>
      <c r="CR65" s="39">
        <f t="shared" si="37"/>
        <v>1479.2899408284025</v>
      </c>
      <c r="CS65" s="39">
        <f t="shared" si="37"/>
        <v>4155.1246537396119</v>
      </c>
      <c r="CT65" s="39">
        <f t="shared" si="37"/>
        <v>62500</v>
      </c>
      <c r="CU65" s="39">
        <f t="shared" si="37"/>
        <v>1385.0415512465372</v>
      </c>
      <c r="CV65" s="39">
        <f t="shared" si="37"/>
        <v>3779.2894935752074</v>
      </c>
      <c r="CW65" s="39">
        <f t="shared" si="37"/>
        <v>3443.526170798898</v>
      </c>
      <c r="CX65" s="39">
        <f t="shared" si="37"/>
        <v>500</v>
      </c>
      <c r="CY65" s="39">
        <f t="shared" si="37"/>
        <v>4613.6101499423294</v>
      </c>
      <c r="CZ65" s="39">
        <f t="shared" si="37"/>
        <v>960</v>
      </c>
      <c r="DA65" s="39">
        <f t="shared" si="37"/>
        <v>0</v>
      </c>
      <c r="DB65" s="39">
        <f t="shared" si="38"/>
        <v>0</v>
      </c>
      <c r="DC65" s="39">
        <f t="shared" si="38"/>
        <v>1619.6954972465176</v>
      </c>
      <c r="DD65" s="39">
        <f t="shared" si="38"/>
        <v>868.05555555555554</v>
      </c>
      <c r="DE65" s="39">
        <f t="shared" si="38"/>
        <v>17857.142857142859</v>
      </c>
      <c r="DF65" s="39">
        <f t="shared" si="38"/>
        <v>6802.7210884353735</v>
      </c>
      <c r="DG65" s="39">
        <f t="shared" si="38"/>
        <v>444.44444444444446</v>
      </c>
      <c r="DH65" s="39">
        <f t="shared" si="38"/>
        <v>46875</v>
      </c>
      <c r="DI65" s="39">
        <f t="shared" si="38"/>
        <v>5952.3809523809523</v>
      </c>
      <c r="DJ65" s="39">
        <f t="shared" si="38"/>
        <v>17777.777777777781</v>
      </c>
      <c r="DK65" s="39">
        <f t="shared" si="38"/>
        <v>5917.1597633136098</v>
      </c>
      <c r="DL65" s="39">
        <f t="shared" si="38"/>
        <v>1302.0833333333335</v>
      </c>
      <c r="DM65" s="39">
        <f t="shared" si="38"/>
        <v>4166.666666666667</v>
      </c>
      <c r="DN65" s="39">
        <f t="shared" si="38"/>
        <v>2066.1157024793388</v>
      </c>
      <c r="DO65" s="39">
        <f t="shared" si="38"/>
        <v>0</v>
      </c>
      <c r="DP65" s="39">
        <f t="shared" si="38"/>
        <v>4340.2777777777783</v>
      </c>
      <c r="DQ65" s="39">
        <f t="shared" si="38"/>
        <v>2066.1157024793388</v>
      </c>
      <c r="DR65" s="39">
        <f t="shared" si="38"/>
        <v>800</v>
      </c>
      <c r="DS65" s="39">
        <f t="shared" si="38"/>
        <v>0</v>
      </c>
      <c r="DT65" s="39">
        <f t="shared" si="39"/>
        <v>14792.899408284025</v>
      </c>
      <c r="DU65" s="39">
        <f t="shared" si="39"/>
        <v>2962.962962962963</v>
      </c>
      <c r="DV65" s="39">
        <f t="shared" si="39"/>
        <v>0</v>
      </c>
      <c r="DW65" s="39">
        <f t="shared" si="39"/>
        <v>7161.4583333333339</v>
      </c>
      <c r="DX65" s="39">
        <f t="shared" si="39"/>
        <v>2361.2750885478158</v>
      </c>
      <c r="DY65" s="39">
        <f t="shared" si="39"/>
        <v>5000</v>
      </c>
      <c r="DZ65" s="39">
        <f t="shared" si="39"/>
        <v>1836.5472910927456</v>
      </c>
      <c r="EA65" s="39">
        <f t="shared" si="39"/>
        <v>4410.8380592312542</v>
      </c>
      <c r="EB65" s="39">
        <f t="shared" si="39"/>
        <v>6920.4152249134931</v>
      </c>
      <c r="EC65" s="39">
        <f t="shared" si="39"/>
        <v>0</v>
      </c>
      <c r="ED65" s="39"/>
      <c r="EE65" s="39"/>
      <c r="EF65" s="39"/>
      <c r="EG65" s="39"/>
      <c r="EH65" s="39"/>
      <c r="EI65" s="39"/>
      <c r="EJ65" s="39"/>
      <c r="EK65" s="39"/>
      <c r="EL65" s="39"/>
      <c r="EM65" s="39"/>
      <c r="EN65" s="39"/>
      <c r="EO65" s="39"/>
      <c r="EP65" s="39"/>
      <c r="EQ65" s="39"/>
      <c r="ER65" s="39"/>
      <c r="ES65" s="39"/>
      <c r="ET65" s="39"/>
      <c r="EU65" s="39"/>
      <c r="EV65" s="39"/>
      <c r="EW65" s="39"/>
      <c r="EX65" s="39"/>
      <c r="EY65" s="39"/>
      <c r="EZ65" s="39"/>
      <c r="FA65" s="39"/>
      <c r="FB65" s="39"/>
      <c r="FC65" s="39"/>
      <c r="FD65" s="39"/>
      <c r="FE65" s="39"/>
      <c r="FF65" s="39"/>
      <c r="FG65" s="39"/>
      <c r="FH65" s="39"/>
      <c r="FI65" s="39"/>
      <c r="FJ65" s="39"/>
      <c r="FK65" s="39"/>
      <c r="FL65" s="39"/>
      <c r="FM65" s="39"/>
      <c r="FN65" s="39"/>
      <c r="FO65" s="39"/>
      <c r="FP65" s="39"/>
      <c r="FQ65" s="39"/>
      <c r="FR65" s="39"/>
      <c r="FS65" s="39"/>
      <c r="FT65" s="39"/>
      <c r="FU65" s="39"/>
      <c r="FV65" s="39"/>
      <c r="FW65" s="39"/>
      <c r="FX65" s="39"/>
      <c r="FY65" s="39"/>
      <c r="FZ65" s="39"/>
      <c r="GA65" s="39"/>
      <c r="GB65" s="39"/>
      <c r="GC65" s="39"/>
      <c r="GD65" s="39"/>
      <c r="GE65" s="39"/>
      <c r="GF65" s="39"/>
      <c r="GG65" s="39"/>
      <c r="GH65" s="39"/>
      <c r="GI65" s="39"/>
      <c r="GJ65" s="39"/>
      <c r="GK65" s="39"/>
      <c r="GL65" s="39"/>
      <c r="GM65" s="39"/>
      <c r="GN65" s="39"/>
      <c r="GO65" s="39"/>
      <c r="GP65" s="39"/>
      <c r="GQ65" s="39"/>
      <c r="GR65" s="39"/>
      <c r="GS65" s="39"/>
      <c r="GT65" s="39"/>
      <c r="GU65" s="39"/>
      <c r="GV65" s="39"/>
      <c r="GW65" s="39"/>
      <c r="GX65" s="39"/>
      <c r="GY65" s="39"/>
      <c r="GZ65" s="39"/>
      <c r="HA65" s="39"/>
      <c r="HB65" s="39"/>
      <c r="HC65" s="39"/>
      <c r="HD65" s="39"/>
      <c r="HE65" s="39"/>
      <c r="HF65" s="39"/>
      <c r="HG65" s="39"/>
      <c r="HH65" s="39"/>
      <c r="HI65" s="39"/>
      <c r="HJ65" s="39"/>
      <c r="HK65" s="39"/>
      <c r="HL65" s="39"/>
      <c r="HM65" s="39"/>
      <c r="HN65" s="39"/>
      <c r="HO65" s="39"/>
      <c r="HP65" s="39"/>
      <c r="HQ65" s="39"/>
      <c r="HR65" s="39"/>
      <c r="HS65" s="39"/>
      <c r="HT65" s="39"/>
      <c r="HU65" s="39"/>
      <c r="HV65" s="39"/>
      <c r="HW65" s="39"/>
      <c r="HX65" s="39"/>
      <c r="HY65" s="39"/>
      <c r="HZ65" s="39"/>
      <c r="IA65" s="39"/>
      <c r="IB65" s="39"/>
      <c r="IC65" s="39"/>
      <c r="ID65" s="39"/>
      <c r="IE65" s="39"/>
      <c r="IF65" s="39"/>
      <c r="IG65" s="39"/>
      <c r="IH65" s="39"/>
      <c r="II65" s="39"/>
      <c r="IJ65" s="39"/>
      <c r="IK65" s="39"/>
      <c r="IL65" s="39"/>
      <c r="IM65" s="39"/>
      <c r="IN65" s="39"/>
      <c r="IO65" s="39"/>
      <c r="IP65" s="39"/>
      <c r="IQ65" s="39"/>
      <c r="IR65" s="39"/>
      <c r="IS65" s="39"/>
      <c r="IT65" s="39"/>
      <c r="IU65" s="39"/>
      <c r="IV65" s="39"/>
      <c r="IW65" s="39"/>
      <c r="IX65" s="39"/>
      <c r="IY65" s="39"/>
      <c r="IZ65" s="39"/>
      <c r="JA65" s="39"/>
      <c r="JB65" s="39"/>
      <c r="JC65" s="39"/>
      <c r="JD65" s="39"/>
      <c r="JE65" s="39"/>
      <c r="JF65" s="39"/>
      <c r="JG65" s="39"/>
      <c r="JH65" s="39"/>
      <c r="JI65" s="39"/>
      <c r="JJ65" s="39"/>
      <c r="JK65" s="39"/>
      <c r="JL65" s="39"/>
      <c r="JM65" s="39"/>
      <c r="JN65" s="39"/>
      <c r="JO65" s="39"/>
      <c r="JP65" s="39"/>
      <c r="JQ65" s="39"/>
      <c r="JR65" s="39"/>
      <c r="JS65" s="39"/>
      <c r="JT65" s="39"/>
      <c r="JU65" s="39"/>
      <c r="JV65" s="39"/>
      <c r="JW65" s="39"/>
      <c r="JX65" s="39"/>
      <c r="JY65" s="39"/>
      <c r="JZ65" s="39"/>
      <c r="KA65" s="39"/>
      <c r="KB65" s="39"/>
      <c r="KC65" s="39"/>
      <c r="KD65" s="39"/>
      <c r="KE65" s="39"/>
      <c r="KF65" s="39"/>
      <c r="KG65" s="39"/>
      <c r="KH65" s="39"/>
      <c r="KI65" s="39"/>
      <c r="KJ65" s="39"/>
      <c r="KK65" s="39"/>
      <c r="KL65" s="39"/>
      <c r="KM65" s="39"/>
      <c r="KN65" s="39"/>
      <c r="KO65" s="39"/>
      <c r="KP65" s="39"/>
      <c r="KQ65" s="39"/>
      <c r="KR65" s="39"/>
      <c r="KS65" s="39"/>
      <c r="KT65" s="39"/>
      <c r="KU65" s="39"/>
      <c r="KV65" s="39"/>
      <c r="KW65" s="39"/>
      <c r="KX65" s="39"/>
      <c r="KY65" s="39"/>
      <c r="KZ65" s="39"/>
      <c r="LA65" s="39"/>
      <c r="LB65" s="39"/>
      <c r="LC65" s="39"/>
      <c r="LD65" s="39"/>
      <c r="LE65" s="39"/>
      <c r="LF65" s="39"/>
      <c r="LG65" s="39"/>
      <c r="LH65" s="39"/>
      <c r="LI65" s="39"/>
      <c r="LJ65" s="39"/>
      <c r="LK65" s="39"/>
      <c r="LL65" s="39"/>
      <c r="LM65" s="39"/>
      <c r="LN65" s="39"/>
      <c r="LO65" s="39"/>
      <c r="LP65" s="39"/>
      <c r="LQ65" s="39"/>
      <c r="LR65" s="39"/>
      <c r="LS65" s="39"/>
      <c r="LT65" s="39"/>
      <c r="LU65" s="39"/>
      <c r="LV65" s="39"/>
      <c r="LW65" s="39"/>
      <c r="LX65" s="39"/>
      <c r="LY65" s="39"/>
      <c r="LZ65" s="39"/>
      <c r="MA65" s="39"/>
      <c r="MB65" s="39"/>
      <c r="MC65" s="39"/>
      <c r="MD65" s="39"/>
      <c r="ME65" s="39"/>
      <c r="MF65" s="39"/>
      <c r="MG65" s="39"/>
      <c r="MH65" s="39"/>
      <c r="MI65" s="39"/>
      <c r="MJ65" s="39"/>
      <c r="MK65" s="39"/>
      <c r="ML65" s="39"/>
      <c r="MM65" s="39"/>
      <c r="MN65" s="39"/>
      <c r="MO65" s="39"/>
      <c r="MP65" s="39"/>
      <c r="MQ65" s="39"/>
      <c r="MR65" s="39"/>
      <c r="MS65" s="39"/>
      <c r="MT65" s="39"/>
      <c r="MU65" s="39"/>
      <c r="MV65" s="39"/>
      <c r="MW65" s="39"/>
      <c r="MX65" s="39"/>
      <c r="MY65" s="39"/>
      <c r="MZ65" s="39"/>
      <c r="NA65" s="39"/>
      <c r="NB65" s="39"/>
      <c r="NC65" s="39"/>
      <c r="ND65" s="39"/>
      <c r="NE65" s="39"/>
      <c r="NF65" s="39"/>
      <c r="NG65" s="39"/>
      <c r="NH65" s="39"/>
      <c r="NI65" s="39"/>
      <c r="NJ65" s="39"/>
      <c r="NK65" s="39"/>
      <c r="NL65" s="39"/>
      <c r="NM65" s="39"/>
      <c r="NN65" s="39"/>
      <c r="NO65" s="39"/>
      <c r="NP65" s="39"/>
      <c r="NQ65" s="39"/>
      <c r="NR65" s="39"/>
      <c r="NS65" s="39"/>
      <c r="NT65" s="39"/>
      <c r="NU65" s="39"/>
      <c r="NV65" s="39"/>
      <c r="NW65" s="39"/>
      <c r="NX65" s="39"/>
      <c r="NY65" s="39"/>
      <c r="NZ65" s="39"/>
      <c r="OA65" s="39"/>
      <c r="OB65" s="39"/>
      <c r="OC65" s="39"/>
      <c r="OD65" s="39"/>
      <c r="OE65" s="39"/>
      <c r="OF65" s="39"/>
      <c r="OG65" s="39"/>
      <c r="OH65" s="39"/>
      <c r="OI65" s="39"/>
      <c r="OJ65" s="39"/>
      <c r="OK65" s="39"/>
      <c r="OL65" s="39"/>
      <c r="OM65" s="39"/>
      <c r="ON65" s="39"/>
      <c r="OO65" s="39"/>
      <c r="OP65" s="39"/>
      <c r="OQ65" s="39"/>
      <c r="OR65" s="39"/>
      <c r="OS65" s="39"/>
      <c r="OT65" s="39"/>
      <c r="OU65" s="39"/>
      <c r="OV65" s="39"/>
      <c r="OW65" s="39"/>
      <c r="OX65" s="39"/>
      <c r="OY65" s="39"/>
      <c r="OZ65" s="39"/>
      <c r="PA65" s="39"/>
      <c r="PB65" s="39"/>
      <c r="PC65" s="39"/>
      <c r="PD65" s="39"/>
      <c r="PE65" s="39"/>
      <c r="PF65" s="39"/>
      <c r="PG65" s="39"/>
      <c r="PH65" s="39"/>
      <c r="PI65" s="39"/>
      <c r="PJ65" s="39"/>
      <c r="PK65" s="39"/>
      <c r="PL65" s="39"/>
      <c r="PM65" s="39"/>
      <c r="PN65" s="39"/>
      <c r="PO65" s="39"/>
      <c r="PP65" s="39"/>
      <c r="PQ65" s="39"/>
      <c r="PR65" s="39"/>
      <c r="PS65" s="39"/>
      <c r="PT65" s="39"/>
      <c r="PU65" s="39"/>
      <c r="PV65" s="39"/>
      <c r="PW65" s="39"/>
      <c r="PX65" s="39"/>
      <c r="PY65" s="39"/>
      <c r="PZ65" s="39"/>
      <c r="QA65" s="39"/>
      <c r="QB65" s="39"/>
      <c r="QC65" s="39"/>
      <c r="QD65" s="39"/>
      <c r="QE65" s="39"/>
      <c r="QF65" s="39"/>
      <c r="QG65" s="39"/>
      <c r="QH65" s="39"/>
      <c r="QI65" s="39"/>
      <c r="QJ65" s="39"/>
      <c r="QK65" s="39"/>
      <c r="QL65" s="39"/>
      <c r="QM65" s="39"/>
      <c r="QN65" s="39"/>
      <c r="QO65" s="39"/>
      <c r="QP65" s="39"/>
      <c r="QQ65" s="39"/>
      <c r="QR65" s="39"/>
      <c r="QS65" s="39"/>
      <c r="QT65" s="39"/>
      <c r="QU65" s="39"/>
      <c r="QV65" s="39"/>
      <c r="QW65" s="39"/>
      <c r="QX65" s="39"/>
      <c r="QY65" s="39"/>
      <c r="QZ65" s="39"/>
      <c r="RA65" s="39"/>
      <c r="RB65" s="39"/>
      <c r="RC65" s="39"/>
      <c r="RD65" s="39"/>
      <c r="RE65" s="39"/>
      <c r="RF65" s="39"/>
      <c r="RG65" s="39"/>
      <c r="RH65" s="39"/>
      <c r="RI65" s="39"/>
      <c r="RJ65" s="39"/>
      <c r="RK65" s="39"/>
      <c r="RL65" s="39"/>
      <c r="RM65" s="39"/>
      <c r="RN65" s="39"/>
      <c r="RO65" s="39"/>
      <c r="RP65" s="39"/>
      <c r="RQ65" s="39"/>
      <c r="RR65" s="39"/>
      <c r="RS65" s="39"/>
      <c r="RT65" s="39"/>
      <c r="RU65" s="39"/>
      <c r="RV65" s="39"/>
      <c r="RW65" s="39"/>
      <c r="RX65" s="39"/>
      <c r="RY65" s="39"/>
      <c r="RZ65" s="39"/>
      <c r="SA65" s="39"/>
      <c r="SB65" s="39"/>
      <c r="SC65" s="39"/>
      <c r="SD65" s="39"/>
      <c r="SE65" s="39"/>
      <c r="SF65" s="39"/>
      <c r="SG65" s="39"/>
      <c r="SH65" s="39"/>
      <c r="SI65" s="39"/>
      <c r="SJ65" s="39"/>
      <c r="SK65" s="39"/>
      <c r="SL65" s="39"/>
      <c r="SM65" s="39"/>
      <c r="SN65" s="39"/>
      <c r="SO65" s="39"/>
      <c r="SP65" s="39"/>
      <c r="SQ65" s="39"/>
      <c r="SR65" s="39"/>
      <c r="SS65" s="39"/>
      <c r="ST65" s="39"/>
      <c r="SU65" s="39"/>
      <c r="SV65" s="39"/>
      <c r="SW65" s="39"/>
      <c r="SX65" s="39"/>
      <c r="SY65" s="39"/>
      <c r="SZ65" s="39"/>
      <c r="TA65" s="39"/>
      <c r="TB65" s="39"/>
      <c r="TC65" s="39"/>
      <c r="TD65" s="39"/>
      <c r="TE65" s="39"/>
      <c r="TF65" s="39"/>
      <c r="TG65" s="39"/>
      <c r="TH65" s="39"/>
      <c r="TI65" s="39"/>
      <c r="TJ65" s="39"/>
      <c r="TK65" s="39"/>
      <c r="TL65" s="39"/>
      <c r="TM65" s="39"/>
      <c r="TN65" s="39"/>
      <c r="TO65" s="39"/>
      <c r="TP65" s="39"/>
      <c r="TQ65" s="39"/>
      <c r="TR65" s="39"/>
      <c r="TS65" s="39"/>
      <c r="TT65" s="39"/>
      <c r="TU65" s="39"/>
      <c r="TV65" s="39"/>
      <c r="TW65" s="39"/>
      <c r="TX65" s="39"/>
      <c r="TY65" s="39"/>
      <c r="TZ65" s="39"/>
      <c r="UA65" s="39"/>
      <c r="UB65" s="39"/>
      <c r="UC65" s="39"/>
      <c r="UD65" s="39"/>
      <c r="UE65" s="39"/>
      <c r="UF65" s="39"/>
      <c r="UG65" s="39"/>
      <c r="UH65" s="39"/>
      <c r="UI65" s="39"/>
      <c r="UJ65" s="39"/>
      <c r="UK65" s="39"/>
      <c r="UL65" s="39"/>
      <c r="UM65" s="39"/>
      <c r="UN65" s="39"/>
      <c r="UO65" s="39"/>
      <c r="UP65" s="39"/>
      <c r="UQ65" s="39"/>
      <c r="UR65" s="39"/>
      <c r="US65" s="39"/>
      <c r="UT65" s="39"/>
      <c r="UU65" s="39"/>
      <c r="UV65" s="39"/>
      <c r="UW65" s="39"/>
      <c r="UX65" s="39"/>
      <c r="UY65" s="39"/>
      <c r="UZ65" s="39"/>
      <c r="VA65" s="39"/>
      <c r="VB65" s="39"/>
      <c r="VC65" s="39"/>
      <c r="VD65" s="39"/>
      <c r="VE65" s="39"/>
      <c r="VF65" s="39"/>
      <c r="VG65" s="39"/>
      <c r="VH65" s="39"/>
      <c r="VI65" s="39"/>
      <c r="VJ65" s="39"/>
      <c r="VK65" s="39"/>
      <c r="VL65" s="39"/>
      <c r="VM65" s="39"/>
      <c r="VN65" s="39"/>
      <c r="VO65" s="39"/>
      <c r="VP65" s="39"/>
      <c r="VQ65" s="39"/>
      <c r="VR65" s="39"/>
      <c r="VS65" s="39"/>
      <c r="VT65" s="39"/>
      <c r="VU65" s="39"/>
      <c r="VV65" s="39"/>
      <c r="VW65" s="39"/>
      <c r="VX65" s="39"/>
      <c r="VY65" s="39"/>
      <c r="VZ65" s="39"/>
      <c r="WA65" s="39"/>
      <c r="WB65" s="39"/>
      <c r="WC65" s="39"/>
      <c r="WD65" s="39"/>
      <c r="WE65" s="39"/>
      <c r="WF65" s="39"/>
      <c r="WG65" s="39"/>
      <c r="WH65" s="39"/>
      <c r="WI65" s="39"/>
      <c r="WJ65" s="39"/>
      <c r="WK65" s="39"/>
      <c r="WL65" s="39"/>
      <c r="WM65" s="39"/>
      <c r="WN65" s="39"/>
      <c r="WO65" s="39"/>
      <c r="WP65" s="39"/>
      <c r="WQ65" s="39"/>
      <c r="WR65" s="39"/>
      <c r="WS65" s="39"/>
      <c r="WT65" s="39"/>
      <c r="WU65" s="39"/>
      <c r="WV65" s="39"/>
      <c r="WW65" s="39"/>
      <c r="WX65" s="39"/>
      <c r="WY65" s="39"/>
      <c r="WZ65" s="39"/>
      <c r="XA65" s="39"/>
      <c r="XB65" s="39"/>
      <c r="XC65" s="39"/>
      <c r="XD65" s="39"/>
      <c r="XE65" s="39"/>
      <c r="XF65" s="39"/>
      <c r="XG65" s="39"/>
      <c r="XH65" s="39"/>
      <c r="XI65" s="39"/>
      <c r="XJ65" s="39"/>
      <c r="XK65" s="39"/>
      <c r="XL65" s="39"/>
      <c r="XM65" s="39"/>
      <c r="XN65" s="39"/>
      <c r="XO65" s="39"/>
      <c r="XP65" s="39"/>
      <c r="XQ65" s="39"/>
      <c r="XR65" s="39"/>
      <c r="XS65" s="39"/>
      <c r="XT65" s="39"/>
      <c r="XU65" s="39"/>
      <c r="XV65" s="39"/>
      <c r="XW65" s="39"/>
      <c r="XX65" s="39"/>
      <c r="XY65" s="39"/>
      <c r="XZ65" s="39"/>
      <c r="YA65" s="39"/>
      <c r="YB65" s="39"/>
      <c r="YC65" s="39"/>
      <c r="YD65" s="39"/>
      <c r="YE65" s="39"/>
      <c r="YF65" s="39"/>
      <c r="YG65" s="39"/>
      <c r="YH65" s="39"/>
      <c r="YI65" s="39"/>
      <c r="YJ65" s="39"/>
      <c r="YK65" s="39"/>
      <c r="YL65" s="39"/>
      <c r="YM65" s="39"/>
      <c r="YN65" s="39"/>
      <c r="YO65" s="39"/>
      <c r="YP65" s="39"/>
      <c r="YQ65" s="39"/>
      <c r="YR65" s="39"/>
      <c r="YS65" s="39"/>
      <c r="YT65" s="39"/>
      <c r="YU65" s="39"/>
      <c r="YV65" s="39"/>
      <c r="YW65" s="39"/>
      <c r="YX65" s="39"/>
      <c r="YY65" s="39"/>
      <c r="YZ65" s="39"/>
      <c r="ZA65" s="39"/>
      <c r="ZB65" s="39"/>
      <c r="ZC65" s="39"/>
      <c r="ZD65" s="39"/>
      <c r="ZE65" s="39"/>
    </row>
    <row r="66" spans="1:681" s="46" customFormat="1" x14ac:dyDescent="0.35">
      <c r="A66" s="2" t="s">
        <v>64</v>
      </c>
      <c r="B66" s="47">
        <v>11</v>
      </c>
      <c r="C66" s="47">
        <v>11</v>
      </c>
      <c r="D66" s="47">
        <v>11</v>
      </c>
      <c r="E66" s="47">
        <v>11</v>
      </c>
      <c r="F66" s="47">
        <v>11</v>
      </c>
      <c r="G66" s="47">
        <v>11</v>
      </c>
      <c r="H66" s="47">
        <v>11</v>
      </c>
      <c r="I66" s="47">
        <v>11</v>
      </c>
      <c r="J66" s="47">
        <v>11</v>
      </c>
      <c r="K66" s="47">
        <v>11</v>
      </c>
      <c r="L66" s="47">
        <v>11</v>
      </c>
      <c r="M66" s="47">
        <v>11</v>
      </c>
      <c r="N66" s="47">
        <v>11</v>
      </c>
      <c r="O66" s="47">
        <v>11</v>
      </c>
      <c r="P66" s="47">
        <v>11</v>
      </c>
      <c r="Q66" s="47">
        <v>11</v>
      </c>
      <c r="R66" s="47">
        <v>11</v>
      </c>
      <c r="S66" s="47">
        <v>11</v>
      </c>
      <c r="T66" s="47">
        <v>11</v>
      </c>
      <c r="U66" s="47">
        <v>11</v>
      </c>
      <c r="V66" s="47">
        <v>11</v>
      </c>
      <c r="W66" s="47">
        <v>11</v>
      </c>
      <c r="X66" s="47">
        <v>11</v>
      </c>
      <c r="Y66" s="47">
        <v>11</v>
      </c>
      <c r="Z66" s="47">
        <v>11</v>
      </c>
      <c r="AA66" s="47">
        <v>11</v>
      </c>
      <c r="AB66" s="47">
        <v>11</v>
      </c>
      <c r="AC66" s="47">
        <v>11</v>
      </c>
      <c r="AD66" s="47">
        <v>11</v>
      </c>
      <c r="AE66" s="47">
        <v>11</v>
      </c>
      <c r="AF66" s="47">
        <v>11</v>
      </c>
      <c r="AG66" s="47">
        <v>11</v>
      </c>
      <c r="AH66" s="47">
        <v>11</v>
      </c>
      <c r="AI66" s="47">
        <v>11</v>
      </c>
      <c r="AJ66" s="47">
        <v>11</v>
      </c>
      <c r="AK66" s="47">
        <v>11</v>
      </c>
      <c r="AL66" s="47">
        <v>11</v>
      </c>
      <c r="AM66" s="47">
        <v>11</v>
      </c>
      <c r="AN66" s="47">
        <v>11</v>
      </c>
      <c r="AO66" s="47">
        <v>11</v>
      </c>
      <c r="AP66" s="47">
        <v>11</v>
      </c>
      <c r="AQ66" s="47">
        <v>11</v>
      </c>
      <c r="AR66" s="47">
        <v>11</v>
      </c>
      <c r="AS66" s="47">
        <v>11</v>
      </c>
      <c r="AT66" s="47">
        <v>11</v>
      </c>
      <c r="AU66" s="47">
        <v>11</v>
      </c>
      <c r="AV66" s="47">
        <v>11</v>
      </c>
      <c r="AW66" s="47">
        <v>11</v>
      </c>
      <c r="AX66" s="47">
        <v>11</v>
      </c>
      <c r="AY66" s="47">
        <v>11</v>
      </c>
      <c r="AZ66" s="47">
        <v>11</v>
      </c>
      <c r="BA66" s="47">
        <v>11</v>
      </c>
      <c r="BB66" s="47">
        <v>11</v>
      </c>
      <c r="BC66" s="47">
        <v>11</v>
      </c>
      <c r="BD66" s="47">
        <v>11</v>
      </c>
      <c r="BE66" s="47">
        <v>11</v>
      </c>
      <c r="BF66" s="47">
        <v>11</v>
      </c>
      <c r="BG66" s="47">
        <v>11</v>
      </c>
      <c r="BH66" s="47">
        <v>11</v>
      </c>
      <c r="BI66" s="47">
        <v>11</v>
      </c>
      <c r="BJ66" s="47">
        <v>11</v>
      </c>
      <c r="BK66" s="47">
        <v>11</v>
      </c>
      <c r="BL66" s="47">
        <v>11</v>
      </c>
      <c r="BM66" s="47">
        <v>11</v>
      </c>
      <c r="BN66" s="47">
        <v>11</v>
      </c>
      <c r="BO66" s="47">
        <v>11</v>
      </c>
      <c r="BP66" s="47">
        <v>11</v>
      </c>
      <c r="BQ66" s="47">
        <v>11</v>
      </c>
      <c r="BR66" s="47">
        <v>11</v>
      </c>
      <c r="BS66" s="47">
        <v>11</v>
      </c>
      <c r="BT66" s="47">
        <v>11</v>
      </c>
      <c r="BU66" s="47">
        <v>11</v>
      </c>
      <c r="BV66" s="47">
        <v>11</v>
      </c>
      <c r="BW66" s="47">
        <v>11</v>
      </c>
      <c r="BX66" s="47">
        <v>11</v>
      </c>
      <c r="BY66" s="47">
        <v>11</v>
      </c>
      <c r="BZ66" s="47">
        <v>11</v>
      </c>
      <c r="CA66" s="47">
        <v>11</v>
      </c>
      <c r="CB66" s="47">
        <v>11</v>
      </c>
      <c r="CC66" s="47">
        <v>11</v>
      </c>
      <c r="CD66" s="47">
        <v>11</v>
      </c>
      <c r="CE66" s="47">
        <v>11</v>
      </c>
      <c r="CF66" s="47">
        <v>11</v>
      </c>
      <c r="CG66" s="47">
        <v>11</v>
      </c>
      <c r="CH66" s="47">
        <v>11</v>
      </c>
      <c r="CI66" s="47">
        <v>11</v>
      </c>
      <c r="CJ66" s="47">
        <v>11</v>
      </c>
      <c r="CK66" s="47">
        <v>11</v>
      </c>
      <c r="CL66" s="47">
        <v>11</v>
      </c>
      <c r="CM66" s="47">
        <v>11</v>
      </c>
      <c r="CN66" s="47">
        <v>11</v>
      </c>
      <c r="CO66" s="47">
        <v>1590</v>
      </c>
      <c r="CP66" s="47">
        <v>1591</v>
      </c>
      <c r="CQ66" s="47">
        <v>1592</v>
      </c>
      <c r="CR66" s="47">
        <v>1593</v>
      </c>
      <c r="CS66" s="47">
        <v>1594</v>
      </c>
      <c r="CT66" s="47">
        <v>1595</v>
      </c>
      <c r="CU66" s="47">
        <v>1596</v>
      </c>
      <c r="CV66" s="47">
        <v>1597</v>
      </c>
      <c r="CW66" s="47">
        <v>1598</v>
      </c>
      <c r="CX66" s="47">
        <v>1599</v>
      </c>
      <c r="CY66" s="47"/>
      <c r="CZ66" s="47">
        <v>1601</v>
      </c>
      <c r="DA66" s="47">
        <v>1602</v>
      </c>
      <c r="DB66" s="47"/>
      <c r="DC66" s="47">
        <v>1604</v>
      </c>
      <c r="DD66" s="47">
        <v>1605</v>
      </c>
      <c r="DE66" s="47">
        <v>1606</v>
      </c>
      <c r="DF66" s="47">
        <v>1607</v>
      </c>
      <c r="DG66" s="47">
        <v>1608</v>
      </c>
      <c r="DH66" s="47">
        <v>1609</v>
      </c>
      <c r="DI66" s="47">
        <v>1610</v>
      </c>
      <c r="DJ66" s="47">
        <v>1611</v>
      </c>
      <c r="DK66" s="47">
        <v>1612</v>
      </c>
      <c r="DL66" s="47">
        <v>1613</v>
      </c>
      <c r="DM66" s="47">
        <v>1614</v>
      </c>
      <c r="DN66" s="47">
        <v>1615</v>
      </c>
      <c r="DO66" s="47">
        <v>1616</v>
      </c>
      <c r="DP66" s="47">
        <v>1617</v>
      </c>
      <c r="DQ66" s="47">
        <v>1618</v>
      </c>
      <c r="DR66" s="47">
        <v>1619</v>
      </c>
      <c r="DS66" s="47"/>
      <c r="DT66" s="47">
        <v>1621</v>
      </c>
      <c r="DU66" s="47">
        <v>1622</v>
      </c>
      <c r="DV66" s="47">
        <v>1623</v>
      </c>
      <c r="DW66" s="47">
        <v>1624</v>
      </c>
      <c r="DX66" s="47">
        <v>1625</v>
      </c>
      <c r="DY66" s="47">
        <v>1626</v>
      </c>
      <c r="DZ66" s="47">
        <v>1627</v>
      </c>
      <c r="EA66" s="47">
        <v>1628</v>
      </c>
      <c r="EB66" s="47">
        <v>1629</v>
      </c>
      <c r="EC66" s="47">
        <v>1630</v>
      </c>
      <c r="ED66" s="47"/>
      <c r="EE66" s="47"/>
      <c r="EF66" s="47"/>
      <c r="EG66" s="47"/>
      <c r="EH66" s="47"/>
      <c r="EI66" s="47"/>
      <c r="EJ66" s="47"/>
      <c r="EK66" s="47"/>
      <c r="EL66" s="47"/>
      <c r="EM66" s="47"/>
      <c r="EN66" s="47"/>
      <c r="EO66" s="47"/>
      <c r="EP66" s="47"/>
      <c r="EQ66" s="47"/>
      <c r="ER66" s="47"/>
      <c r="ES66" s="47"/>
      <c r="ET66" s="47"/>
      <c r="EU66" s="47"/>
      <c r="EV66" s="47"/>
      <c r="EW66" s="47"/>
      <c r="EX66" s="47"/>
      <c r="EY66" s="47"/>
      <c r="EZ66" s="47"/>
      <c r="FA66" s="47"/>
      <c r="FB66" s="47"/>
      <c r="FC66" s="47"/>
      <c r="FD66" s="47"/>
      <c r="FE66" s="47"/>
      <c r="FF66" s="47"/>
      <c r="FG66" s="47"/>
      <c r="FH66" s="47"/>
      <c r="FI66" s="47"/>
      <c r="FJ66" s="47"/>
      <c r="FK66" s="47"/>
      <c r="FL66" s="47"/>
      <c r="FM66" s="47"/>
      <c r="FN66" s="47"/>
      <c r="FO66" s="47"/>
      <c r="FP66" s="47"/>
      <c r="FQ66" s="47"/>
      <c r="FR66" s="47"/>
      <c r="FS66" s="47"/>
      <c r="FT66" s="47"/>
      <c r="FU66" s="47"/>
      <c r="FV66" s="47"/>
      <c r="FW66" s="47"/>
      <c r="FX66" s="47"/>
      <c r="FY66" s="47"/>
      <c r="FZ66" s="47"/>
      <c r="GA66" s="47"/>
      <c r="GB66" s="47"/>
      <c r="GC66" s="47"/>
      <c r="GD66" s="47"/>
      <c r="GE66" s="47"/>
      <c r="GF66" s="47"/>
      <c r="GG66" s="47"/>
      <c r="GH66" s="47"/>
      <c r="GI66" s="47"/>
      <c r="GJ66" s="47"/>
      <c r="GK66" s="47"/>
      <c r="GL66" s="47"/>
      <c r="GM66" s="47"/>
      <c r="GN66" s="47"/>
      <c r="GO66" s="47"/>
      <c r="GP66" s="47"/>
      <c r="GQ66" s="47"/>
      <c r="GR66" s="47"/>
      <c r="GS66" s="47"/>
      <c r="GT66" s="47"/>
      <c r="GU66" s="47"/>
      <c r="GV66" s="47"/>
      <c r="GW66" s="47"/>
      <c r="GX66" s="47"/>
      <c r="GY66" s="47"/>
      <c r="GZ66" s="47"/>
      <c r="HA66" s="47"/>
      <c r="HB66" s="47"/>
      <c r="HC66" s="47"/>
      <c r="HD66" s="47"/>
      <c r="HE66" s="47"/>
      <c r="HF66" s="47"/>
      <c r="HG66" s="47"/>
      <c r="HH66" s="47"/>
      <c r="HI66" s="47"/>
      <c r="HJ66" s="47"/>
      <c r="HK66" s="47"/>
      <c r="HL66" s="47"/>
      <c r="HM66" s="47"/>
      <c r="HN66" s="47"/>
      <c r="HO66" s="47"/>
      <c r="HP66" s="47"/>
      <c r="HQ66" s="47"/>
      <c r="HR66" s="47"/>
      <c r="HS66" s="47"/>
      <c r="HT66" s="47"/>
      <c r="HU66" s="47"/>
      <c r="HV66" s="47"/>
      <c r="HW66" s="47"/>
      <c r="HX66" s="47"/>
      <c r="HY66" s="47"/>
      <c r="HZ66" s="47"/>
      <c r="IA66" s="47"/>
      <c r="IB66" s="47"/>
      <c r="IC66" s="47"/>
      <c r="ID66" s="47"/>
      <c r="IE66" s="47"/>
      <c r="IF66" s="47"/>
      <c r="IG66" s="47"/>
      <c r="IH66" s="47"/>
      <c r="II66" s="47"/>
      <c r="IJ66" s="47"/>
      <c r="IK66" s="47"/>
      <c r="IL66" s="47"/>
      <c r="IM66" s="47"/>
      <c r="IN66" s="47"/>
      <c r="IO66" s="47"/>
      <c r="IP66" s="47"/>
      <c r="IQ66" s="47"/>
      <c r="IR66" s="47"/>
      <c r="IS66" s="47"/>
      <c r="IT66" s="47"/>
      <c r="IU66" s="47"/>
      <c r="IV66" s="47"/>
      <c r="IW66" s="47"/>
      <c r="IX66" s="47"/>
      <c r="IY66" s="47"/>
      <c r="IZ66" s="47"/>
      <c r="JA66" s="47"/>
      <c r="JB66" s="47"/>
      <c r="JC66" s="47"/>
      <c r="JD66" s="47"/>
      <c r="JE66" s="47"/>
      <c r="JF66" s="47"/>
      <c r="JG66" s="47"/>
      <c r="JH66" s="47"/>
      <c r="JI66" s="47"/>
      <c r="JJ66" s="47"/>
      <c r="JK66" s="47"/>
      <c r="JL66" s="47"/>
      <c r="JM66" s="47"/>
      <c r="JN66" s="47"/>
      <c r="JO66" s="47"/>
      <c r="JP66" s="47"/>
      <c r="JQ66" s="47"/>
      <c r="JR66" s="47"/>
      <c r="JS66" s="47"/>
      <c r="JT66" s="47"/>
      <c r="JU66" s="47"/>
      <c r="JV66" s="47"/>
      <c r="JW66" s="47"/>
      <c r="JX66" s="47"/>
      <c r="JY66" s="47"/>
      <c r="JZ66" s="47"/>
      <c r="KA66" s="47"/>
      <c r="KB66" s="47"/>
      <c r="KC66" s="47"/>
      <c r="KD66" s="47"/>
      <c r="KE66" s="47"/>
      <c r="KF66" s="47"/>
      <c r="KG66" s="47"/>
      <c r="KH66" s="47"/>
      <c r="KI66" s="47"/>
      <c r="KJ66" s="47"/>
      <c r="KK66" s="47"/>
      <c r="KL66" s="47"/>
      <c r="KM66" s="47"/>
      <c r="KN66" s="47"/>
      <c r="KO66" s="47"/>
      <c r="KP66" s="47"/>
      <c r="KQ66" s="47"/>
      <c r="KR66" s="47"/>
      <c r="KS66" s="47"/>
      <c r="KT66" s="47"/>
      <c r="KU66" s="47"/>
      <c r="KV66" s="47"/>
      <c r="KW66" s="47"/>
      <c r="KX66" s="47"/>
      <c r="KY66" s="47"/>
      <c r="KZ66" s="47"/>
      <c r="LA66" s="47"/>
      <c r="LB66" s="47"/>
      <c r="LC66" s="47"/>
      <c r="LD66" s="47"/>
      <c r="LE66" s="47"/>
      <c r="LF66" s="47"/>
      <c r="LG66" s="47"/>
      <c r="LH66" s="47"/>
      <c r="LI66" s="47"/>
      <c r="LJ66" s="47"/>
      <c r="LK66" s="47"/>
      <c r="LL66" s="47"/>
      <c r="LM66" s="47"/>
      <c r="LN66" s="47"/>
      <c r="LO66" s="47"/>
      <c r="LP66" s="47"/>
      <c r="LQ66" s="47"/>
      <c r="LR66" s="47"/>
      <c r="LS66" s="47"/>
      <c r="LT66" s="47"/>
      <c r="LU66" s="47"/>
      <c r="LV66" s="47"/>
      <c r="LW66" s="47"/>
      <c r="LX66" s="47"/>
      <c r="LY66" s="47"/>
      <c r="LZ66" s="47"/>
      <c r="MA66" s="47"/>
      <c r="MB66" s="47"/>
      <c r="MC66" s="47"/>
      <c r="MD66" s="47"/>
      <c r="ME66" s="47"/>
      <c r="MF66" s="47"/>
      <c r="MG66" s="47"/>
      <c r="MH66" s="47"/>
      <c r="MI66" s="47"/>
      <c r="MJ66" s="47"/>
      <c r="MK66" s="47"/>
      <c r="ML66" s="47"/>
      <c r="MM66" s="47"/>
      <c r="MN66" s="47"/>
      <c r="MO66" s="47"/>
      <c r="MP66" s="47"/>
      <c r="MQ66" s="47"/>
      <c r="MR66" s="47"/>
      <c r="MS66" s="47"/>
      <c r="MT66" s="47"/>
      <c r="MU66" s="47"/>
      <c r="MV66" s="47"/>
      <c r="MW66" s="47"/>
      <c r="MX66" s="47"/>
      <c r="MY66" s="47"/>
      <c r="MZ66" s="47"/>
      <c r="NA66" s="47"/>
      <c r="NB66" s="47"/>
      <c r="NC66" s="47"/>
      <c r="ND66" s="47"/>
      <c r="NE66" s="47"/>
      <c r="NF66" s="47"/>
      <c r="NG66" s="47"/>
      <c r="NH66" s="47"/>
      <c r="NI66" s="47"/>
      <c r="NJ66" s="47"/>
      <c r="NK66" s="47"/>
      <c r="NL66" s="47"/>
      <c r="NM66" s="47"/>
      <c r="NN66" s="47"/>
      <c r="NO66" s="47"/>
      <c r="NP66" s="47"/>
      <c r="NQ66" s="47"/>
      <c r="NR66" s="47"/>
      <c r="NS66" s="47"/>
      <c r="NT66" s="47"/>
      <c r="NU66" s="47"/>
      <c r="NV66" s="47"/>
      <c r="NW66" s="47"/>
      <c r="NX66" s="47"/>
      <c r="NY66" s="47"/>
      <c r="NZ66" s="47"/>
      <c r="OA66" s="47"/>
      <c r="OB66" s="47"/>
      <c r="OC66" s="47"/>
      <c r="OD66" s="47"/>
      <c r="OE66" s="47"/>
      <c r="OF66" s="47"/>
      <c r="OG66" s="47"/>
      <c r="OH66" s="47"/>
      <c r="OI66" s="47"/>
      <c r="OJ66" s="47"/>
      <c r="OK66" s="47"/>
      <c r="OL66" s="47"/>
      <c r="OM66" s="47"/>
      <c r="ON66" s="47"/>
      <c r="OO66" s="47"/>
      <c r="OP66" s="47"/>
      <c r="OQ66" s="47"/>
      <c r="OR66" s="47"/>
      <c r="OS66" s="47"/>
      <c r="OT66" s="47"/>
      <c r="OU66" s="47"/>
      <c r="OV66" s="47"/>
      <c r="OW66" s="47"/>
      <c r="OX66" s="47"/>
      <c r="OY66" s="47"/>
      <c r="OZ66" s="47"/>
      <c r="PA66" s="47"/>
      <c r="PB66" s="47"/>
      <c r="PC66" s="47"/>
      <c r="PD66" s="47"/>
      <c r="PE66" s="47"/>
      <c r="PF66" s="47"/>
      <c r="PG66" s="47"/>
      <c r="PH66" s="47"/>
      <c r="PI66" s="47"/>
      <c r="PJ66" s="47"/>
      <c r="PK66" s="47"/>
      <c r="PL66" s="47"/>
      <c r="PM66" s="47"/>
      <c r="PN66" s="47"/>
      <c r="PO66" s="47"/>
      <c r="PP66" s="47"/>
      <c r="PQ66" s="47"/>
      <c r="PR66" s="47"/>
      <c r="PS66" s="47"/>
      <c r="PT66" s="47"/>
      <c r="PU66" s="47"/>
      <c r="PV66" s="47"/>
      <c r="PW66" s="47"/>
      <c r="PX66" s="47"/>
      <c r="PY66" s="47"/>
      <c r="PZ66" s="47"/>
      <c r="QA66" s="47"/>
      <c r="QB66" s="47"/>
      <c r="QC66" s="47"/>
      <c r="QD66" s="47"/>
      <c r="QE66" s="47"/>
      <c r="QF66" s="47"/>
      <c r="QG66" s="47"/>
      <c r="QH66" s="47"/>
      <c r="QI66" s="47"/>
      <c r="QJ66" s="47"/>
      <c r="QK66" s="47"/>
      <c r="QL66" s="47"/>
      <c r="QM66" s="47"/>
      <c r="QN66" s="47"/>
      <c r="QO66" s="47"/>
      <c r="QP66" s="47"/>
      <c r="QQ66" s="47"/>
      <c r="QR66" s="47"/>
      <c r="QS66" s="47"/>
      <c r="QT66" s="47"/>
      <c r="QU66" s="47"/>
      <c r="QV66" s="47"/>
      <c r="QW66" s="47"/>
      <c r="QX66" s="47"/>
      <c r="QY66" s="47"/>
      <c r="QZ66" s="47"/>
      <c r="RA66" s="47"/>
      <c r="RB66" s="47"/>
      <c r="RC66" s="47"/>
      <c r="RD66" s="47"/>
      <c r="RE66" s="47"/>
      <c r="RF66" s="47"/>
      <c r="RG66" s="47"/>
      <c r="RH66" s="47"/>
      <c r="RI66" s="47"/>
      <c r="RJ66" s="47"/>
      <c r="RK66" s="47"/>
      <c r="RL66" s="47"/>
      <c r="RM66" s="47"/>
      <c r="RN66" s="47"/>
      <c r="RO66" s="47"/>
      <c r="RP66" s="47"/>
      <c r="RQ66" s="47"/>
      <c r="RR66" s="47"/>
      <c r="RS66" s="47"/>
      <c r="RT66" s="47"/>
      <c r="RU66" s="47"/>
      <c r="RV66" s="47"/>
      <c r="RW66" s="47"/>
      <c r="RX66" s="47"/>
      <c r="RY66" s="47"/>
      <c r="RZ66" s="47"/>
      <c r="SA66" s="47"/>
      <c r="SB66" s="47"/>
      <c r="SC66" s="47"/>
      <c r="SD66" s="47"/>
      <c r="SE66" s="47"/>
      <c r="SF66" s="47"/>
      <c r="SG66" s="47"/>
      <c r="SH66" s="47"/>
      <c r="SI66" s="47"/>
      <c r="SJ66" s="47"/>
      <c r="SK66" s="47"/>
      <c r="SL66" s="47"/>
      <c r="SM66" s="47"/>
      <c r="SN66" s="47"/>
      <c r="SO66" s="47"/>
      <c r="SP66" s="47"/>
      <c r="SQ66" s="47"/>
      <c r="SR66" s="47"/>
      <c r="SS66" s="47"/>
      <c r="ST66" s="47"/>
      <c r="SU66" s="47"/>
      <c r="SV66" s="47"/>
      <c r="SW66" s="47"/>
      <c r="SX66" s="47"/>
      <c r="SY66" s="47"/>
      <c r="SZ66" s="47"/>
      <c r="TA66" s="47"/>
      <c r="TB66" s="47"/>
      <c r="TC66" s="47"/>
      <c r="TD66" s="47"/>
      <c r="TE66" s="47"/>
      <c r="TF66" s="47"/>
      <c r="TG66" s="47"/>
      <c r="TH66" s="47"/>
      <c r="TI66" s="47"/>
      <c r="TJ66" s="47"/>
      <c r="TK66" s="47"/>
      <c r="TL66" s="47"/>
      <c r="TM66" s="47"/>
      <c r="TN66" s="47"/>
      <c r="TO66" s="47"/>
      <c r="TP66" s="47"/>
      <c r="TQ66" s="47"/>
      <c r="TR66" s="47"/>
      <c r="TS66" s="47"/>
      <c r="TT66" s="47"/>
      <c r="TU66" s="47"/>
      <c r="TV66" s="47"/>
      <c r="TW66" s="47"/>
      <c r="TX66" s="47"/>
      <c r="TY66" s="47"/>
      <c r="TZ66" s="47"/>
      <c r="UA66" s="47"/>
      <c r="UB66" s="47"/>
      <c r="UC66" s="47"/>
      <c r="UD66" s="47"/>
      <c r="UE66" s="47"/>
      <c r="UF66" s="47"/>
      <c r="UG66" s="47"/>
      <c r="UH66" s="47"/>
      <c r="UI66" s="47"/>
      <c r="UJ66" s="47"/>
      <c r="UK66" s="47"/>
      <c r="UL66" s="47"/>
      <c r="UM66" s="47"/>
      <c r="UN66" s="47"/>
      <c r="UO66" s="47"/>
      <c r="UP66" s="47"/>
      <c r="UQ66" s="47"/>
      <c r="UR66" s="47"/>
      <c r="US66" s="47"/>
      <c r="UT66" s="47"/>
      <c r="UU66" s="47"/>
      <c r="UV66" s="47"/>
      <c r="UW66" s="47"/>
      <c r="UX66" s="47"/>
      <c r="UY66" s="47"/>
      <c r="UZ66" s="47"/>
      <c r="VA66" s="47"/>
      <c r="VB66" s="47"/>
      <c r="VC66" s="47"/>
      <c r="VD66" s="47"/>
      <c r="VE66" s="47"/>
      <c r="VF66" s="47"/>
      <c r="VG66" s="47"/>
      <c r="VH66" s="47"/>
      <c r="VI66" s="47"/>
      <c r="VJ66" s="47"/>
      <c r="VK66" s="47"/>
      <c r="VL66" s="47"/>
      <c r="VM66" s="47"/>
      <c r="VN66" s="47"/>
      <c r="VO66" s="47"/>
      <c r="VP66" s="47"/>
      <c r="VQ66" s="47"/>
      <c r="VR66" s="47"/>
      <c r="VS66" s="47"/>
      <c r="VT66" s="47"/>
      <c r="VU66" s="47"/>
      <c r="VV66" s="47"/>
      <c r="VW66" s="47"/>
      <c r="VX66" s="47"/>
      <c r="VY66" s="47"/>
      <c r="VZ66" s="47"/>
      <c r="WA66" s="47"/>
      <c r="WB66" s="47"/>
      <c r="WC66" s="47"/>
      <c r="WD66" s="47"/>
      <c r="WE66" s="47"/>
      <c r="WF66" s="47"/>
      <c r="WG66" s="47"/>
      <c r="WH66" s="47"/>
      <c r="WI66" s="47"/>
      <c r="WJ66" s="47"/>
      <c r="WK66" s="47"/>
      <c r="WL66" s="47"/>
      <c r="WM66" s="47"/>
      <c r="WN66" s="47"/>
      <c r="WO66" s="47"/>
      <c r="WP66" s="47"/>
      <c r="WQ66" s="47"/>
      <c r="WR66" s="47"/>
      <c r="WS66" s="47"/>
      <c r="WT66" s="47"/>
      <c r="WU66" s="47"/>
      <c r="WV66" s="47"/>
      <c r="WW66" s="47"/>
      <c r="WX66" s="47"/>
      <c r="WY66" s="47"/>
      <c r="WZ66" s="47"/>
      <c r="XA66" s="47"/>
      <c r="XB66" s="47"/>
      <c r="XC66" s="47"/>
      <c r="XD66" s="47"/>
      <c r="XE66" s="47"/>
      <c r="XF66" s="47"/>
      <c r="XG66" s="47"/>
      <c r="XH66" s="47"/>
      <c r="XI66" s="47"/>
      <c r="XJ66" s="47"/>
      <c r="XK66" s="47"/>
      <c r="XL66" s="47"/>
      <c r="XM66" s="47"/>
      <c r="XN66" s="47"/>
      <c r="XO66" s="47"/>
      <c r="XP66" s="47"/>
      <c r="XQ66" s="47"/>
      <c r="XR66" s="47"/>
      <c r="XS66" s="47"/>
      <c r="XT66" s="47"/>
      <c r="XU66" s="47"/>
      <c r="XV66" s="47"/>
      <c r="XW66" s="47"/>
      <c r="XX66" s="47"/>
      <c r="XY66" s="47"/>
      <c r="XZ66" s="47"/>
      <c r="YA66" s="47"/>
      <c r="YB66" s="47"/>
      <c r="YC66" s="47"/>
      <c r="YD66" s="47"/>
      <c r="YE66" s="47"/>
      <c r="YF66" s="47"/>
      <c r="YG66" s="47"/>
      <c r="YH66" s="47"/>
      <c r="YI66" s="47"/>
      <c r="YJ66" s="47"/>
      <c r="YK66" s="47"/>
      <c r="YL66" s="47"/>
      <c r="YM66" s="47"/>
      <c r="YN66" s="47"/>
      <c r="YO66" s="47"/>
      <c r="YP66" s="47"/>
      <c r="YQ66" s="47"/>
      <c r="YR66" s="47"/>
      <c r="YS66" s="47"/>
      <c r="YT66" s="47"/>
      <c r="YU66" s="47"/>
      <c r="YV66" s="47"/>
      <c r="YW66" s="47"/>
      <c r="YX66" s="47"/>
      <c r="YY66" s="47"/>
      <c r="YZ66" s="47"/>
      <c r="ZA66" s="47"/>
      <c r="ZB66" s="47"/>
      <c r="ZC66" s="47"/>
      <c r="ZD66" s="47"/>
      <c r="ZE66" s="47"/>
    </row>
    <row r="67" spans="1:681" s="46" customFormat="1" x14ac:dyDescent="0.35">
      <c r="A67" s="2" t="s">
        <v>65</v>
      </c>
      <c r="B67" s="51">
        <f t="shared" ref="B67:S68" si="40">IFERROR(B11/B66,0)</f>
        <v>0.18181818181818182</v>
      </c>
      <c r="C67" s="51">
        <f t="shared" si="40"/>
        <v>0.36363636363636365</v>
      </c>
      <c r="D67" s="51">
        <f t="shared" si="40"/>
        <v>0.63636363636363635</v>
      </c>
      <c r="E67" s="51">
        <f t="shared" si="40"/>
        <v>0.45454545454545453</v>
      </c>
      <c r="F67" s="51">
        <f t="shared" si="40"/>
        <v>0.63636363636363635</v>
      </c>
      <c r="G67" s="51">
        <f t="shared" si="40"/>
        <v>0.45454545454545453</v>
      </c>
      <c r="H67" s="51">
        <f t="shared" si="40"/>
        <v>0</v>
      </c>
      <c r="I67" s="51">
        <f t="shared" si="40"/>
        <v>0.90909090909090906</v>
      </c>
      <c r="J67" s="51">
        <f t="shared" si="40"/>
        <v>0</v>
      </c>
      <c r="K67" s="51">
        <f t="shared" si="40"/>
        <v>0.36363636363636365</v>
      </c>
      <c r="L67" s="51">
        <f t="shared" si="40"/>
        <v>0.36363636363636365</v>
      </c>
      <c r="M67" s="51">
        <f t="shared" si="40"/>
        <v>0.63636363636363635</v>
      </c>
      <c r="N67" s="51">
        <f t="shared" si="40"/>
        <v>0.63636363636363635</v>
      </c>
      <c r="O67" s="51">
        <f t="shared" si="40"/>
        <v>0</v>
      </c>
      <c r="P67" s="51">
        <f t="shared" si="40"/>
        <v>0.36363636363636365</v>
      </c>
      <c r="Q67" s="51">
        <f t="shared" si="40"/>
        <v>0.36363636363636365</v>
      </c>
      <c r="R67" s="51">
        <f t="shared" si="40"/>
        <v>0.63636363636363635</v>
      </c>
      <c r="S67" s="51">
        <f t="shared" si="40"/>
        <v>0.72727272727272729</v>
      </c>
      <c r="T67" s="51">
        <f t="shared" ref="T67:CE68" si="41">IFERROR(T11/T66,0)</f>
        <v>0.36363636363636365</v>
      </c>
      <c r="U67" s="51">
        <f t="shared" si="41"/>
        <v>1</v>
      </c>
      <c r="V67" s="51">
        <f t="shared" si="41"/>
        <v>0</v>
      </c>
      <c r="W67" s="51">
        <f t="shared" si="41"/>
        <v>0.54545454545454541</v>
      </c>
      <c r="X67" s="51">
        <f t="shared" si="41"/>
        <v>0.72727272727272729</v>
      </c>
      <c r="Y67" s="51">
        <f t="shared" si="41"/>
        <v>0.63636363636363635</v>
      </c>
      <c r="Z67" s="51">
        <f t="shared" si="41"/>
        <v>0.90909090909090906</v>
      </c>
      <c r="AA67" s="51">
        <f t="shared" si="41"/>
        <v>0</v>
      </c>
      <c r="AB67" s="51">
        <f t="shared" si="41"/>
        <v>0.81818181818181823</v>
      </c>
      <c r="AC67" s="51">
        <f t="shared" si="41"/>
        <v>0</v>
      </c>
      <c r="AD67" s="51">
        <f t="shared" si="41"/>
        <v>0.54545454545454541</v>
      </c>
      <c r="AE67" s="51">
        <f t="shared" si="41"/>
        <v>1.0909090909090908</v>
      </c>
      <c r="AF67" s="51">
        <f t="shared" si="41"/>
        <v>0</v>
      </c>
      <c r="AG67" s="51">
        <f t="shared" si="41"/>
        <v>0.36363636363636365</v>
      </c>
      <c r="AH67" s="51">
        <f t="shared" si="41"/>
        <v>0.63636363636363635</v>
      </c>
      <c r="AI67" s="51">
        <f t="shared" si="41"/>
        <v>0.45454545454545453</v>
      </c>
      <c r="AJ67" s="51">
        <f t="shared" si="41"/>
        <v>0</v>
      </c>
      <c r="AK67" s="51">
        <f t="shared" si="41"/>
        <v>0.45454545454545453</v>
      </c>
      <c r="AL67" s="51">
        <f t="shared" si="41"/>
        <v>0.27272727272727271</v>
      </c>
      <c r="AM67" s="51">
        <f t="shared" si="41"/>
        <v>0.54545454545454541</v>
      </c>
      <c r="AN67" s="51">
        <f t="shared" si="41"/>
        <v>0.18181818181818182</v>
      </c>
      <c r="AO67" s="51">
        <f t="shared" si="41"/>
        <v>0.45454545454545453</v>
      </c>
      <c r="AP67" s="51">
        <f t="shared" si="41"/>
        <v>0.54545454545454541</v>
      </c>
      <c r="AQ67" s="51">
        <f t="shared" si="41"/>
        <v>0</v>
      </c>
      <c r="AR67" s="51">
        <f t="shared" si="41"/>
        <v>0.90909090909090906</v>
      </c>
      <c r="AS67" s="51">
        <f t="shared" si="41"/>
        <v>0.36363636363636365</v>
      </c>
      <c r="AT67" s="51">
        <f t="shared" si="41"/>
        <v>0.72727272727272729</v>
      </c>
      <c r="AU67" s="51">
        <f t="shared" si="41"/>
        <v>1.2727272727272727</v>
      </c>
      <c r="AV67" s="51">
        <f t="shared" si="41"/>
        <v>0.27272727272727271</v>
      </c>
      <c r="AW67" s="51">
        <f t="shared" si="41"/>
        <v>0.27272727272727271</v>
      </c>
      <c r="AX67" s="51">
        <f t="shared" si="41"/>
        <v>0</v>
      </c>
      <c r="AY67" s="51">
        <f t="shared" si="41"/>
        <v>0.36363636363636365</v>
      </c>
      <c r="AZ67" s="51">
        <f t="shared" si="41"/>
        <v>0.36363636363636365</v>
      </c>
      <c r="BA67" s="51">
        <f t="shared" si="41"/>
        <v>0.54545454545454541</v>
      </c>
      <c r="BB67" s="51">
        <f t="shared" si="41"/>
        <v>0.72727272727272729</v>
      </c>
      <c r="BC67" s="51">
        <f t="shared" si="41"/>
        <v>0.63636363636363635</v>
      </c>
      <c r="BD67" s="51">
        <f t="shared" si="41"/>
        <v>0.54545454545454541</v>
      </c>
      <c r="BE67" s="51">
        <f t="shared" si="41"/>
        <v>0</v>
      </c>
      <c r="BF67" s="51">
        <f t="shared" si="41"/>
        <v>0.45454545454545453</v>
      </c>
      <c r="BG67" s="51">
        <f t="shared" si="41"/>
        <v>0.27272727272727271</v>
      </c>
      <c r="BH67" s="51">
        <f t="shared" si="41"/>
        <v>0.45454545454545453</v>
      </c>
      <c r="BI67" s="51">
        <f t="shared" si="41"/>
        <v>0.54545454545454541</v>
      </c>
      <c r="BJ67" s="51">
        <f t="shared" si="41"/>
        <v>1.4545454545454546</v>
      </c>
      <c r="BK67" s="51">
        <f t="shared" si="41"/>
        <v>0.36363636363636365</v>
      </c>
      <c r="BL67" s="51">
        <f t="shared" si="41"/>
        <v>0</v>
      </c>
      <c r="BM67" s="51">
        <f t="shared" si="41"/>
        <v>9.0909090909090912E-2</v>
      </c>
      <c r="BN67" s="51">
        <f t="shared" si="41"/>
        <v>0.63636363636363635</v>
      </c>
      <c r="BO67" s="51">
        <f t="shared" si="41"/>
        <v>0.54545454545454541</v>
      </c>
      <c r="BP67" s="51">
        <f t="shared" si="41"/>
        <v>0.72727272727272729</v>
      </c>
      <c r="BQ67" s="51">
        <f t="shared" si="41"/>
        <v>0.63636363636363635</v>
      </c>
      <c r="BR67" s="51">
        <f t="shared" si="41"/>
        <v>0.90909090909090906</v>
      </c>
      <c r="BS67" s="51">
        <f t="shared" si="41"/>
        <v>0</v>
      </c>
      <c r="BT67" s="51">
        <f t="shared" si="41"/>
        <v>0.45454545454545453</v>
      </c>
      <c r="BU67" s="51">
        <f t="shared" si="41"/>
        <v>0.45454545454545453</v>
      </c>
      <c r="BV67" s="51">
        <f t="shared" si="41"/>
        <v>0.54545454545454541</v>
      </c>
      <c r="BW67" s="51">
        <f t="shared" si="41"/>
        <v>0.45454545454545453</v>
      </c>
      <c r="BX67" s="51">
        <f t="shared" si="41"/>
        <v>0.72727272727272729</v>
      </c>
      <c r="BY67" s="51">
        <f t="shared" si="41"/>
        <v>0.63636363636363635</v>
      </c>
      <c r="BZ67" s="51">
        <f t="shared" si="41"/>
        <v>0</v>
      </c>
      <c r="CA67" s="51">
        <f t="shared" si="41"/>
        <v>0.54545454545454541</v>
      </c>
      <c r="CB67" s="51">
        <f t="shared" si="41"/>
        <v>0.54545454545454541</v>
      </c>
      <c r="CC67" s="51">
        <f t="shared" si="41"/>
        <v>0.36363636363636365</v>
      </c>
      <c r="CD67" s="51">
        <f t="shared" si="41"/>
        <v>0.36363636363636365</v>
      </c>
      <c r="CE67" s="51">
        <f t="shared" si="41"/>
        <v>0.45454545454545453</v>
      </c>
      <c r="CF67" s="51">
        <f t="shared" ref="BT67:CN68" si="42">IFERROR(CF11/CF66,0)</f>
        <v>0.63636363636363635</v>
      </c>
      <c r="CG67" s="51">
        <f t="shared" si="42"/>
        <v>0</v>
      </c>
      <c r="CH67" s="51">
        <f t="shared" si="42"/>
        <v>0.45454545454545453</v>
      </c>
      <c r="CI67" s="51">
        <f t="shared" si="42"/>
        <v>0.36363636363636365</v>
      </c>
      <c r="CJ67" s="51">
        <f t="shared" si="42"/>
        <v>0.63636363636363635</v>
      </c>
      <c r="CK67" s="51">
        <f t="shared" si="42"/>
        <v>0.63636363636363635</v>
      </c>
      <c r="CL67" s="51">
        <f t="shared" si="42"/>
        <v>0.45454545454545453</v>
      </c>
      <c r="CM67" s="51">
        <f t="shared" si="42"/>
        <v>1</v>
      </c>
      <c r="CN67" s="51">
        <f t="shared" si="42"/>
        <v>1.1818181818181819</v>
      </c>
      <c r="CO67" s="51">
        <v>1.2578616352201257E-3</v>
      </c>
      <c r="CP67" s="51">
        <v>1.8856065367693275E-3</v>
      </c>
      <c r="CQ67" s="51">
        <v>3.1407035175879399E-3</v>
      </c>
      <c r="CR67" s="51">
        <v>3.766478342749529E-3</v>
      </c>
      <c r="CS67" s="51">
        <v>3.1367628607277291E-3</v>
      </c>
      <c r="CT67" s="51">
        <v>0</v>
      </c>
      <c r="CU67" s="51">
        <v>3.7593984962406013E-3</v>
      </c>
      <c r="CV67" s="51">
        <v>3.1308703819661866E-3</v>
      </c>
      <c r="CW67" s="51">
        <v>3.1289111389236545E-3</v>
      </c>
      <c r="CX67" s="51">
        <v>4.3777360850531582E-3</v>
      </c>
      <c r="CY67" s="51"/>
      <c r="CZ67" s="51">
        <v>6.8707058088694562E-3</v>
      </c>
      <c r="DA67" s="51">
        <v>0</v>
      </c>
      <c r="DB67" s="51"/>
      <c r="DC67" s="51">
        <v>4.9875311720698253E-3</v>
      </c>
      <c r="DD67" s="51">
        <v>3.7383177570093459E-3</v>
      </c>
      <c r="DE67" s="51">
        <v>3.7359900373599006E-3</v>
      </c>
      <c r="DF67" s="51">
        <v>5.6004978220286251E-3</v>
      </c>
      <c r="DG67" s="51">
        <v>5.597014925373134E-3</v>
      </c>
      <c r="DH67" s="51">
        <v>6.215040397762585E-4</v>
      </c>
      <c r="DI67" s="51">
        <v>4.9689440993788822E-3</v>
      </c>
      <c r="DJ67" s="51">
        <v>2.4829298572315332E-3</v>
      </c>
      <c r="DK67" s="51">
        <v>3.1017369727047149E-3</v>
      </c>
      <c r="DL67" s="51">
        <v>4.3397396156230625E-3</v>
      </c>
      <c r="DM67" s="51">
        <v>4.3370508054522928E-3</v>
      </c>
      <c r="DN67" s="51">
        <v>4.9535603715170282E-3</v>
      </c>
      <c r="DO67" s="51">
        <v>0</v>
      </c>
      <c r="DP67" s="51">
        <v>5.5658627087198514E-3</v>
      </c>
      <c r="DQ67" s="51">
        <v>3.708281829419036E-3</v>
      </c>
      <c r="DR67" s="51">
        <v>7.4119827053736875E-3</v>
      </c>
      <c r="DS67" s="51"/>
      <c r="DT67" s="51">
        <v>6.1690314620604567E-4</v>
      </c>
      <c r="DU67" s="51">
        <v>2.4660912453760789E-3</v>
      </c>
      <c r="DV67" s="51">
        <v>0</v>
      </c>
      <c r="DW67" s="51">
        <v>3.0788177339901479E-3</v>
      </c>
      <c r="DX67" s="51">
        <v>1.2307692307692308E-3</v>
      </c>
      <c r="DY67" s="51">
        <v>4.3050430504305041E-3</v>
      </c>
      <c r="DZ67" s="51">
        <v>1.2292562999385371E-3</v>
      </c>
      <c r="EA67" s="51">
        <v>1.8427518427518428E-3</v>
      </c>
      <c r="EB67" s="51">
        <v>6.1387354205033762E-3</v>
      </c>
      <c r="EC67" s="51">
        <v>0</v>
      </c>
      <c r="ED67" s="51"/>
      <c r="EE67" s="51"/>
      <c r="EF67" s="51"/>
      <c r="EG67" s="51"/>
      <c r="EH67" s="51"/>
      <c r="EI67" s="51"/>
      <c r="EJ67" s="51"/>
      <c r="EK67" s="51"/>
      <c r="EL67" s="51"/>
      <c r="EM67" s="51"/>
      <c r="EN67" s="51"/>
      <c r="EO67" s="51"/>
      <c r="EP67" s="51"/>
      <c r="EQ67" s="51"/>
      <c r="ER67" s="51"/>
      <c r="ES67" s="51"/>
      <c r="ET67" s="51"/>
      <c r="EU67" s="51"/>
      <c r="EV67" s="51"/>
      <c r="EW67" s="51"/>
      <c r="EX67" s="51"/>
      <c r="EY67" s="51"/>
      <c r="EZ67" s="51"/>
      <c r="FA67" s="51"/>
      <c r="FB67" s="51"/>
      <c r="FC67" s="51"/>
      <c r="FD67" s="51"/>
      <c r="FE67" s="51"/>
      <c r="FF67" s="51"/>
      <c r="FG67" s="51"/>
      <c r="FH67" s="51"/>
      <c r="FI67" s="51"/>
      <c r="FJ67" s="51"/>
      <c r="FK67" s="51"/>
      <c r="FL67" s="51"/>
      <c r="FM67" s="51"/>
      <c r="FN67" s="51"/>
      <c r="FO67" s="51"/>
      <c r="FP67" s="51"/>
      <c r="FQ67" s="51"/>
      <c r="FR67" s="51"/>
      <c r="FS67" s="51"/>
      <c r="FT67" s="51"/>
      <c r="FU67" s="51"/>
      <c r="FV67" s="51"/>
      <c r="FW67" s="51"/>
      <c r="FX67" s="51"/>
      <c r="FY67" s="51"/>
      <c r="FZ67" s="51"/>
      <c r="GA67" s="51"/>
      <c r="GB67" s="51"/>
      <c r="GC67" s="51"/>
      <c r="GD67" s="51"/>
      <c r="GE67" s="51"/>
      <c r="GF67" s="51"/>
      <c r="GG67" s="51"/>
      <c r="GH67" s="51"/>
      <c r="GI67" s="51"/>
      <c r="GJ67" s="51"/>
      <c r="GK67" s="51"/>
      <c r="GL67" s="51"/>
      <c r="GM67" s="51"/>
      <c r="GN67" s="51"/>
      <c r="GO67" s="51"/>
      <c r="GP67" s="51"/>
      <c r="GQ67" s="51"/>
      <c r="GR67" s="51"/>
      <c r="GS67" s="51"/>
      <c r="GT67" s="51"/>
      <c r="GU67" s="51"/>
      <c r="GV67" s="51"/>
      <c r="GW67" s="51"/>
      <c r="GX67" s="51"/>
      <c r="GY67" s="51"/>
      <c r="GZ67" s="51"/>
      <c r="HA67" s="51"/>
      <c r="HB67" s="51"/>
      <c r="HC67" s="51"/>
      <c r="HD67" s="51"/>
      <c r="HE67" s="51"/>
      <c r="HF67" s="51"/>
      <c r="HG67" s="51"/>
      <c r="HH67" s="51"/>
      <c r="HI67" s="51"/>
      <c r="HJ67" s="51"/>
      <c r="HK67" s="51"/>
      <c r="HL67" s="51"/>
      <c r="HM67" s="51"/>
      <c r="HN67" s="51"/>
      <c r="HO67" s="51"/>
      <c r="HP67" s="51"/>
      <c r="HQ67" s="51"/>
      <c r="HR67" s="51"/>
      <c r="HS67" s="51"/>
      <c r="HT67" s="51"/>
      <c r="HU67" s="51"/>
      <c r="HV67" s="51"/>
      <c r="HW67" s="51"/>
      <c r="HX67" s="51"/>
      <c r="HY67" s="51"/>
      <c r="HZ67" s="51"/>
      <c r="IA67" s="51"/>
      <c r="IB67" s="51"/>
      <c r="IC67" s="51"/>
      <c r="ID67" s="51"/>
      <c r="IE67" s="51"/>
      <c r="IF67" s="51"/>
      <c r="IG67" s="51"/>
      <c r="IH67" s="51"/>
      <c r="II67" s="51"/>
      <c r="IJ67" s="51"/>
      <c r="IK67" s="51"/>
      <c r="IL67" s="51"/>
      <c r="IM67" s="51"/>
      <c r="IN67" s="51"/>
      <c r="IO67" s="51"/>
      <c r="IP67" s="51"/>
      <c r="IQ67" s="51"/>
      <c r="IR67" s="51"/>
      <c r="IS67" s="51"/>
      <c r="IT67" s="51"/>
      <c r="IU67" s="51"/>
      <c r="IV67" s="51"/>
      <c r="IW67" s="51"/>
      <c r="IX67" s="51"/>
      <c r="IY67" s="51"/>
      <c r="IZ67" s="51"/>
      <c r="JA67" s="51"/>
      <c r="JB67" s="51"/>
      <c r="JC67" s="51"/>
      <c r="JD67" s="51"/>
      <c r="JE67" s="51"/>
      <c r="JF67" s="51"/>
      <c r="JG67" s="51"/>
      <c r="JH67" s="51"/>
      <c r="JI67" s="51"/>
      <c r="JJ67" s="51"/>
      <c r="JK67" s="51"/>
      <c r="JL67" s="51"/>
      <c r="JM67" s="51"/>
      <c r="JN67" s="51"/>
      <c r="JO67" s="51"/>
      <c r="JP67" s="51"/>
      <c r="JQ67" s="51"/>
      <c r="JR67" s="51"/>
      <c r="JS67" s="51"/>
      <c r="JT67" s="51"/>
      <c r="JU67" s="51"/>
      <c r="JV67" s="51"/>
      <c r="JW67" s="51"/>
      <c r="JX67" s="51"/>
      <c r="JY67" s="51"/>
      <c r="JZ67" s="51"/>
      <c r="KA67" s="51"/>
      <c r="KB67" s="51"/>
      <c r="KC67" s="51"/>
      <c r="KD67" s="51"/>
      <c r="KE67" s="51"/>
      <c r="KF67" s="51"/>
      <c r="KG67" s="51"/>
      <c r="KH67" s="51"/>
      <c r="KI67" s="51"/>
      <c r="KJ67" s="51"/>
      <c r="KK67" s="51"/>
      <c r="KL67" s="51"/>
      <c r="KM67" s="51"/>
      <c r="KN67" s="51"/>
      <c r="KO67" s="51"/>
      <c r="KP67" s="51"/>
      <c r="KQ67" s="51"/>
      <c r="KR67" s="51"/>
      <c r="KS67" s="51"/>
      <c r="KT67" s="51"/>
      <c r="KU67" s="51"/>
      <c r="KV67" s="51"/>
      <c r="KW67" s="51"/>
      <c r="KX67" s="51"/>
      <c r="KY67" s="51"/>
      <c r="KZ67" s="51"/>
      <c r="LA67" s="51"/>
      <c r="LB67" s="51"/>
      <c r="LC67" s="51"/>
      <c r="LD67" s="51"/>
      <c r="LE67" s="51"/>
      <c r="LF67" s="51"/>
      <c r="LG67" s="51"/>
      <c r="LH67" s="51"/>
      <c r="LI67" s="51"/>
      <c r="LJ67" s="51"/>
      <c r="LK67" s="51"/>
      <c r="LL67" s="51"/>
      <c r="LM67" s="51"/>
      <c r="LN67" s="51"/>
      <c r="LO67" s="51"/>
      <c r="LP67" s="51"/>
      <c r="LQ67" s="51"/>
      <c r="LR67" s="51"/>
      <c r="LS67" s="51"/>
      <c r="LT67" s="51"/>
      <c r="LU67" s="51"/>
      <c r="LV67" s="51"/>
      <c r="LW67" s="51"/>
      <c r="LX67" s="51"/>
      <c r="LY67" s="51"/>
      <c r="LZ67" s="51"/>
      <c r="MA67" s="51"/>
      <c r="MB67" s="51"/>
      <c r="MC67" s="51"/>
      <c r="MD67" s="51"/>
      <c r="ME67" s="51"/>
      <c r="MF67" s="51"/>
      <c r="MG67" s="51"/>
      <c r="MH67" s="51"/>
      <c r="MI67" s="51"/>
      <c r="MJ67" s="51"/>
      <c r="MK67" s="51"/>
      <c r="ML67" s="51"/>
      <c r="MM67" s="51"/>
      <c r="MN67" s="51"/>
      <c r="MO67" s="51"/>
      <c r="MP67" s="51"/>
      <c r="MQ67" s="51"/>
      <c r="MR67" s="51"/>
      <c r="MS67" s="51"/>
      <c r="MT67" s="51"/>
      <c r="MU67" s="51"/>
      <c r="MV67" s="51"/>
      <c r="MW67" s="51"/>
      <c r="MX67" s="51"/>
      <c r="MY67" s="51"/>
      <c r="MZ67" s="51"/>
      <c r="NA67" s="51"/>
      <c r="NB67" s="51"/>
      <c r="NC67" s="51"/>
      <c r="ND67" s="51"/>
      <c r="NE67" s="51"/>
      <c r="NF67" s="51"/>
      <c r="NG67" s="51"/>
      <c r="NH67" s="51"/>
      <c r="NI67" s="51"/>
      <c r="NJ67" s="51"/>
      <c r="NK67" s="51"/>
      <c r="NL67" s="51"/>
      <c r="NM67" s="51"/>
      <c r="NN67" s="51"/>
      <c r="NO67" s="51"/>
      <c r="NP67" s="51"/>
      <c r="NQ67" s="51"/>
      <c r="NR67" s="51"/>
      <c r="NS67" s="51"/>
      <c r="NT67" s="51"/>
      <c r="NU67" s="51"/>
      <c r="NV67" s="51"/>
      <c r="NW67" s="51"/>
      <c r="NX67" s="51"/>
      <c r="NY67" s="51"/>
      <c r="NZ67" s="51"/>
      <c r="OA67" s="51"/>
      <c r="OB67" s="51"/>
      <c r="OC67" s="51"/>
      <c r="OD67" s="51"/>
      <c r="OE67" s="51"/>
      <c r="OF67" s="51"/>
      <c r="OG67" s="51"/>
      <c r="OH67" s="51"/>
      <c r="OI67" s="51"/>
      <c r="OJ67" s="51"/>
      <c r="OK67" s="51"/>
      <c r="OL67" s="51"/>
      <c r="OM67" s="51"/>
      <c r="ON67" s="51"/>
      <c r="OO67" s="51"/>
      <c r="OP67" s="51"/>
      <c r="OQ67" s="51"/>
      <c r="OR67" s="51"/>
      <c r="OS67" s="51"/>
      <c r="OT67" s="51"/>
      <c r="OU67" s="51"/>
      <c r="OV67" s="51"/>
      <c r="OW67" s="51"/>
      <c r="OX67" s="51"/>
      <c r="OY67" s="51"/>
      <c r="OZ67" s="51"/>
      <c r="PA67" s="51"/>
      <c r="PB67" s="51"/>
      <c r="PC67" s="51"/>
      <c r="PD67" s="51"/>
      <c r="PE67" s="51"/>
      <c r="PF67" s="51"/>
      <c r="PG67" s="51"/>
      <c r="PH67" s="51"/>
      <c r="PI67" s="51"/>
      <c r="PJ67" s="51"/>
      <c r="PK67" s="51"/>
      <c r="PL67" s="51"/>
      <c r="PM67" s="51"/>
      <c r="PN67" s="51"/>
      <c r="PO67" s="51"/>
      <c r="PP67" s="51"/>
      <c r="PQ67" s="51"/>
      <c r="PR67" s="51"/>
      <c r="PS67" s="51"/>
      <c r="PT67" s="51"/>
      <c r="PU67" s="51"/>
      <c r="PV67" s="51"/>
      <c r="PW67" s="51"/>
      <c r="PX67" s="51"/>
      <c r="PY67" s="51"/>
      <c r="PZ67" s="51"/>
      <c r="QA67" s="51"/>
      <c r="QB67" s="51"/>
      <c r="QC67" s="51"/>
      <c r="QD67" s="51"/>
      <c r="QE67" s="51"/>
      <c r="QF67" s="51"/>
      <c r="QG67" s="51"/>
      <c r="QH67" s="51"/>
      <c r="QI67" s="51"/>
      <c r="QJ67" s="51"/>
      <c r="QK67" s="51"/>
      <c r="QL67" s="51"/>
      <c r="QM67" s="51"/>
      <c r="QN67" s="51"/>
      <c r="QO67" s="51"/>
      <c r="QP67" s="51"/>
      <c r="QQ67" s="51"/>
      <c r="QR67" s="51"/>
      <c r="QS67" s="51"/>
      <c r="QT67" s="51"/>
      <c r="QU67" s="51"/>
      <c r="QV67" s="51"/>
      <c r="QW67" s="51"/>
      <c r="QX67" s="51"/>
      <c r="QY67" s="51"/>
      <c r="QZ67" s="51"/>
      <c r="RA67" s="51"/>
      <c r="RB67" s="51"/>
      <c r="RC67" s="51"/>
      <c r="RD67" s="51"/>
      <c r="RE67" s="51"/>
      <c r="RF67" s="51"/>
      <c r="RG67" s="51"/>
      <c r="RH67" s="51"/>
      <c r="RI67" s="51"/>
      <c r="RJ67" s="51"/>
      <c r="RK67" s="51"/>
      <c r="RL67" s="51"/>
      <c r="RM67" s="51"/>
      <c r="RN67" s="51"/>
      <c r="RO67" s="51"/>
      <c r="RP67" s="51"/>
      <c r="RQ67" s="51"/>
      <c r="RR67" s="51"/>
      <c r="RS67" s="51"/>
      <c r="RT67" s="51"/>
      <c r="RU67" s="51"/>
      <c r="RV67" s="51"/>
      <c r="RW67" s="51"/>
      <c r="RX67" s="51"/>
      <c r="RY67" s="51"/>
      <c r="RZ67" s="51"/>
      <c r="SA67" s="51"/>
      <c r="SB67" s="51"/>
      <c r="SC67" s="51"/>
      <c r="SD67" s="51"/>
      <c r="SE67" s="51"/>
      <c r="SF67" s="51"/>
      <c r="SG67" s="51"/>
      <c r="SH67" s="51"/>
      <c r="SI67" s="51"/>
      <c r="SJ67" s="51"/>
      <c r="SK67" s="51"/>
      <c r="SL67" s="51"/>
      <c r="SM67" s="51"/>
      <c r="SN67" s="51"/>
      <c r="SO67" s="51"/>
      <c r="SP67" s="51"/>
      <c r="SQ67" s="51"/>
      <c r="SR67" s="51"/>
      <c r="SS67" s="51"/>
      <c r="ST67" s="51"/>
      <c r="SU67" s="51"/>
      <c r="SV67" s="51"/>
      <c r="SW67" s="51"/>
      <c r="SX67" s="51"/>
      <c r="SY67" s="51"/>
      <c r="SZ67" s="51"/>
      <c r="TA67" s="51"/>
      <c r="TB67" s="51"/>
      <c r="TC67" s="51"/>
      <c r="TD67" s="51"/>
      <c r="TE67" s="51"/>
      <c r="TF67" s="51"/>
      <c r="TG67" s="51"/>
      <c r="TH67" s="51"/>
      <c r="TI67" s="51"/>
      <c r="TJ67" s="51"/>
      <c r="TK67" s="51"/>
      <c r="TL67" s="51"/>
      <c r="TM67" s="51"/>
      <c r="TN67" s="51"/>
      <c r="TO67" s="51"/>
      <c r="TP67" s="51"/>
      <c r="TQ67" s="51"/>
      <c r="TR67" s="51"/>
      <c r="TS67" s="51"/>
      <c r="TT67" s="51"/>
      <c r="TU67" s="51"/>
      <c r="TV67" s="51"/>
      <c r="TW67" s="51"/>
      <c r="TX67" s="51"/>
      <c r="TY67" s="51"/>
      <c r="TZ67" s="51"/>
      <c r="UA67" s="51"/>
      <c r="UB67" s="51"/>
      <c r="UC67" s="51"/>
      <c r="UD67" s="51"/>
      <c r="UE67" s="51"/>
      <c r="UF67" s="51"/>
      <c r="UG67" s="51"/>
      <c r="UH67" s="51"/>
      <c r="UI67" s="51"/>
      <c r="UJ67" s="51"/>
      <c r="UK67" s="51"/>
      <c r="UL67" s="51"/>
      <c r="UM67" s="51"/>
      <c r="UN67" s="51"/>
      <c r="UO67" s="51"/>
      <c r="UP67" s="51"/>
      <c r="UQ67" s="51"/>
      <c r="UR67" s="51"/>
      <c r="US67" s="51"/>
      <c r="UT67" s="51"/>
      <c r="UU67" s="51"/>
      <c r="UV67" s="51"/>
      <c r="UW67" s="51"/>
      <c r="UX67" s="51"/>
      <c r="UY67" s="51"/>
      <c r="UZ67" s="51"/>
      <c r="VA67" s="51"/>
      <c r="VB67" s="51"/>
      <c r="VC67" s="51"/>
      <c r="VD67" s="51"/>
      <c r="VE67" s="51"/>
      <c r="VF67" s="51"/>
      <c r="VG67" s="51"/>
      <c r="VH67" s="51"/>
      <c r="VI67" s="51"/>
      <c r="VJ67" s="51"/>
      <c r="VK67" s="51"/>
      <c r="VL67" s="51"/>
      <c r="VM67" s="51"/>
      <c r="VN67" s="51"/>
      <c r="VO67" s="51"/>
      <c r="VP67" s="51"/>
      <c r="VQ67" s="51"/>
      <c r="VR67" s="51"/>
      <c r="VS67" s="51"/>
      <c r="VT67" s="51"/>
      <c r="VU67" s="51"/>
      <c r="VV67" s="51"/>
      <c r="VW67" s="51"/>
      <c r="VX67" s="51"/>
      <c r="VY67" s="51"/>
      <c r="VZ67" s="51"/>
      <c r="WA67" s="51"/>
      <c r="WB67" s="51"/>
      <c r="WC67" s="51"/>
      <c r="WD67" s="51"/>
      <c r="WE67" s="51"/>
      <c r="WF67" s="51"/>
      <c r="WG67" s="51"/>
      <c r="WH67" s="51"/>
      <c r="WI67" s="51"/>
      <c r="WJ67" s="51"/>
      <c r="WK67" s="51"/>
      <c r="WL67" s="51"/>
      <c r="WM67" s="51"/>
      <c r="WN67" s="51"/>
      <c r="WO67" s="51"/>
      <c r="WP67" s="51"/>
      <c r="WQ67" s="51"/>
      <c r="WR67" s="51"/>
      <c r="WS67" s="51"/>
      <c r="WT67" s="51"/>
      <c r="WU67" s="51"/>
      <c r="WV67" s="51"/>
      <c r="WW67" s="51"/>
      <c r="WX67" s="51"/>
      <c r="WY67" s="51"/>
      <c r="WZ67" s="51"/>
      <c r="XA67" s="51"/>
      <c r="XB67" s="51"/>
      <c r="XC67" s="51"/>
      <c r="XD67" s="51"/>
      <c r="XE67" s="51"/>
      <c r="XF67" s="51"/>
      <c r="XG67" s="51"/>
      <c r="XH67" s="51"/>
      <c r="XI67" s="51"/>
      <c r="XJ67" s="51"/>
      <c r="XK67" s="51"/>
      <c r="XL67" s="51"/>
      <c r="XM67" s="51"/>
      <c r="XN67" s="51"/>
      <c r="XO67" s="51"/>
      <c r="XP67" s="51"/>
      <c r="XQ67" s="51"/>
      <c r="XR67" s="51"/>
      <c r="XS67" s="51"/>
      <c r="XT67" s="51"/>
      <c r="XU67" s="51"/>
      <c r="XV67" s="51"/>
      <c r="XW67" s="51"/>
      <c r="XX67" s="51"/>
      <c r="XY67" s="51"/>
      <c r="XZ67" s="51"/>
      <c r="YA67" s="51"/>
      <c r="YB67" s="51"/>
      <c r="YC67" s="51"/>
      <c r="YD67" s="51"/>
      <c r="YE67" s="51"/>
      <c r="YF67" s="51"/>
      <c r="YG67" s="51"/>
      <c r="YH67" s="51"/>
      <c r="YI67" s="51"/>
      <c r="YJ67" s="51"/>
      <c r="YK67" s="51"/>
      <c r="YL67" s="51"/>
      <c r="YM67" s="51"/>
      <c r="YN67" s="51"/>
      <c r="YO67" s="51"/>
      <c r="YP67" s="51"/>
      <c r="YQ67" s="51"/>
      <c r="YR67" s="51"/>
      <c r="YS67" s="51"/>
      <c r="YT67" s="51"/>
      <c r="YU67" s="51"/>
      <c r="YV67" s="51"/>
      <c r="YW67" s="51"/>
      <c r="YX67" s="51"/>
      <c r="YY67" s="51"/>
      <c r="YZ67" s="51"/>
      <c r="ZA67" s="51"/>
      <c r="ZB67" s="51"/>
      <c r="ZC67" s="51"/>
      <c r="ZD67" s="51"/>
      <c r="ZE67" s="51"/>
    </row>
    <row r="68" spans="1:681" s="46" customFormat="1" x14ac:dyDescent="0.35">
      <c r="A68" s="2" t="s">
        <v>66</v>
      </c>
      <c r="B68" s="51">
        <f t="shared" si="40"/>
        <v>0</v>
      </c>
      <c r="C68" s="51">
        <f t="shared" si="40"/>
        <v>0</v>
      </c>
      <c r="D68" s="51">
        <f t="shared" si="40"/>
        <v>0</v>
      </c>
      <c r="E68" s="51">
        <f t="shared" si="40"/>
        <v>0</v>
      </c>
      <c r="F68" s="51">
        <f t="shared" si="40"/>
        <v>0</v>
      </c>
      <c r="G68" s="51">
        <f t="shared" si="40"/>
        <v>0</v>
      </c>
      <c r="H68" s="51">
        <f t="shared" si="40"/>
        <v>0</v>
      </c>
      <c r="I68" s="51">
        <f t="shared" si="40"/>
        <v>0</v>
      </c>
      <c r="J68" s="51">
        <f t="shared" si="40"/>
        <v>0</v>
      </c>
      <c r="K68" s="51">
        <f t="shared" si="40"/>
        <v>0</v>
      </c>
      <c r="L68" s="51">
        <f t="shared" si="40"/>
        <v>0</v>
      </c>
      <c r="M68" s="51">
        <f t="shared" si="40"/>
        <v>0</v>
      </c>
      <c r="N68" s="51">
        <f t="shared" si="40"/>
        <v>0</v>
      </c>
      <c r="O68" s="51">
        <f t="shared" si="40"/>
        <v>0</v>
      </c>
      <c r="P68" s="51">
        <f t="shared" si="40"/>
        <v>0</v>
      </c>
      <c r="Q68" s="51">
        <f t="shared" si="40"/>
        <v>0</v>
      </c>
      <c r="R68" s="51">
        <f t="shared" si="40"/>
        <v>0</v>
      </c>
      <c r="S68" s="51">
        <f t="shared" si="40"/>
        <v>0</v>
      </c>
      <c r="T68" s="51">
        <f t="shared" si="41"/>
        <v>0</v>
      </c>
      <c r="U68" s="51">
        <f t="shared" si="41"/>
        <v>0</v>
      </c>
      <c r="V68" s="51">
        <f t="shared" si="41"/>
        <v>0</v>
      </c>
      <c r="W68" s="51">
        <f t="shared" si="41"/>
        <v>0</v>
      </c>
      <c r="X68" s="51">
        <f t="shared" si="41"/>
        <v>0</v>
      </c>
      <c r="Y68" s="51">
        <f t="shared" si="41"/>
        <v>0</v>
      </c>
      <c r="Z68" s="51">
        <f t="shared" si="41"/>
        <v>0</v>
      </c>
      <c r="AA68" s="51">
        <f t="shared" si="41"/>
        <v>0</v>
      </c>
      <c r="AB68" s="51">
        <f t="shared" si="41"/>
        <v>0</v>
      </c>
      <c r="AC68" s="51">
        <f t="shared" si="41"/>
        <v>0</v>
      </c>
      <c r="AD68" s="51">
        <f t="shared" si="41"/>
        <v>0</v>
      </c>
      <c r="AE68" s="51">
        <f t="shared" si="41"/>
        <v>0</v>
      </c>
      <c r="AF68" s="51">
        <f t="shared" si="41"/>
        <v>0</v>
      </c>
      <c r="AG68" s="51">
        <f t="shared" si="41"/>
        <v>0</v>
      </c>
      <c r="AH68" s="51">
        <f t="shared" si="41"/>
        <v>0</v>
      </c>
      <c r="AI68" s="51">
        <f t="shared" si="41"/>
        <v>0</v>
      </c>
      <c r="AJ68" s="51">
        <f t="shared" si="41"/>
        <v>0</v>
      </c>
      <c r="AK68" s="51">
        <f t="shared" si="41"/>
        <v>0</v>
      </c>
      <c r="AL68" s="51">
        <f t="shared" si="41"/>
        <v>0</v>
      </c>
      <c r="AM68" s="51">
        <f t="shared" si="41"/>
        <v>0</v>
      </c>
      <c r="AN68" s="51">
        <f t="shared" si="41"/>
        <v>0</v>
      </c>
      <c r="AO68" s="51">
        <f t="shared" si="41"/>
        <v>0</v>
      </c>
      <c r="AP68" s="51">
        <f t="shared" si="41"/>
        <v>0</v>
      </c>
      <c r="AQ68" s="51">
        <f t="shared" si="41"/>
        <v>0</v>
      </c>
      <c r="AR68" s="51">
        <f t="shared" si="41"/>
        <v>0</v>
      </c>
      <c r="AS68" s="51">
        <f t="shared" si="41"/>
        <v>0</v>
      </c>
      <c r="AT68" s="51">
        <f t="shared" si="41"/>
        <v>0</v>
      </c>
      <c r="AU68" s="51">
        <f t="shared" si="41"/>
        <v>0</v>
      </c>
      <c r="AV68" s="51">
        <f t="shared" si="41"/>
        <v>0</v>
      </c>
      <c r="AW68" s="51">
        <f t="shared" si="41"/>
        <v>0</v>
      </c>
      <c r="AX68" s="51">
        <f t="shared" si="41"/>
        <v>0</v>
      </c>
      <c r="AY68" s="51">
        <f t="shared" si="41"/>
        <v>0</v>
      </c>
      <c r="AZ68" s="51">
        <f t="shared" si="41"/>
        <v>0</v>
      </c>
      <c r="BA68" s="51">
        <f t="shared" si="41"/>
        <v>0</v>
      </c>
      <c r="BB68" s="51">
        <f t="shared" si="41"/>
        <v>0</v>
      </c>
      <c r="BC68" s="51">
        <f t="shared" si="41"/>
        <v>0</v>
      </c>
      <c r="BD68" s="51">
        <f t="shared" si="41"/>
        <v>0</v>
      </c>
      <c r="BE68" s="51">
        <f t="shared" si="41"/>
        <v>0</v>
      </c>
      <c r="BF68" s="51">
        <f t="shared" si="41"/>
        <v>0</v>
      </c>
      <c r="BG68" s="51">
        <f t="shared" si="41"/>
        <v>0</v>
      </c>
      <c r="BH68" s="51">
        <f t="shared" si="41"/>
        <v>0</v>
      </c>
      <c r="BI68" s="51">
        <f t="shared" si="41"/>
        <v>0</v>
      </c>
      <c r="BJ68" s="51">
        <f t="shared" si="41"/>
        <v>0</v>
      </c>
      <c r="BK68" s="51">
        <f t="shared" si="41"/>
        <v>0</v>
      </c>
      <c r="BL68" s="51">
        <f t="shared" si="41"/>
        <v>0</v>
      </c>
      <c r="BM68" s="51">
        <f t="shared" si="41"/>
        <v>0</v>
      </c>
      <c r="BN68" s="51">
        <f t="shared" si="41"/>
        <v>0</v>
      </c>
      <c r="BO68" s="51">
        <f t="shared" si="41"/>
        <v>0</v>
      </c>
      <c r="BP68" s="51">
        <f t="shared" si="41"/>
        <v>0</v>
      </c>
      <c r="BQ68" s="51">
        <f t="shared" si="41"/>
        <v>0</v>
      </c>
      <c r="BR68" s="51">
        <f t="shared" si="41"/>
        <v>0</v>
      </c>
      <c r="BS68" s="51">
        <f t="shared" si="41"/>
        <v>0</v>
      </c>
      <c r="BT68" s="51">
        <f t="shared" si="42"/>
        <v>0</v>
      </c>
      <c r="BU68" s="51">
        <f t="shared" si="42"/>
        <v>0</v>
      </c>
      <c r="BV68" s="51">
        <f t="shared" si="42"/>
        <v>0</v>
      </c>
      <c r="BW68" s="51">
        <f t="shared" si="42"/>
        <v>0</v>
      </c>
      <c r="BX68" s="51">
        <f t="shared" si="42"/>
        <v>0</v>
      </c>
      <c r="BY68" s="51">
        <f t="shared" si="42"/>
        <v>0</v>
      </c>
      <c r="BZ68" s="51">
        <f t="shared" si="42"/>
        <v>0</v>
      </c>
      <c r="CA68" s="51">
        <f t="shared" si="42"/>
        <v>0</v>
      </c>
      <c r="CB68" s="51">
        <f t="shared" si="42"/>
        <v>0</v>
      </c>
      <c r="CC68" s="51">
        <f t="shared" si="42"/>
        <v>0</v>
      </c>
      <c r="CD68" s="51">
        <f t="shared" si="42"/>
        <v>0</v>
      </c>
      <c r="CE68" s="51">
        <f t="shared" si="42"/>
        <v>0</v>
      </c>
      <c r="CF68" s="51">
        <f t="shared" si="42"/>
        <v>0</v>
      </c>
      <c r="CG68" s="51">
        <f t="shared" si="42"/>
        <v>0</v>
      </c>
      <c r="CH68" s="51">
        <f t="shared" si="42"/>
        <v>0</v>
      </c>
      <c r="CI68" s="51">
        <f t="shared" si="42"/>
        <v>0</v>
      </c>
      <c r="CJ68" s="51">
        <f t="shared" si="42"/>
        <v>0</v>
      </c>
      <c r="CK68" s="51">
        <f t="shared" si="42"/>
        <v>0</v>
      </c>
      <c r="CL68" s="51">
        <f t="shared" si="42"/>
        <v>0</v>
      </c>
      <c r="CM68" s="51">
        <f t="shared" si="42"/>
        <v>0</v>
      </c>
      <c r="CN68" s="51">
        <f t="shared" si="42"/>
        <v>0</v>
      </c>
      <c r="CO68" s="51">
        <v>1597</v>
      </c>
      <c r="CP68" s="51">
        <v>1598</v>
      </c>
      <c r="CQ68" s="51">
        <v>1599</v>
      </c>
      <c r="CR68" s="51">
        <v>1600</v>
      </c>
      <c r="CS68" s="51">
        <v>1601</v>
      </c>
      <c r="CT68" s="51">
        <v>1602</v>
      </c>
      <c r="CU68" s="51">
        <v>1603</v>
      </c>
      <c r="CV68" s="51">
        <v>1604</v>
      </c>
      <c r="CW68" s="51">
        <v>1605</v>
      </c>
      <c r="CX68" s="51">
        <v>1606</v>
      </c>
      <c r="CY68" s="51"/>
      <c r="CZ68" s="51">
        <v>1608</v>
      </c>
      <c r="DA68" s="51">
        <v>1609</v>
      </c>
      <c r="DB68" s="51"/>
      <c r="DC68" s="51">
        <v>1611</v>
      </c>
      <c r="DD68" s="51">
        <v>1612</v>
      </c>
      <c r="DE68" s="51">
        <v>1613</v>
      </c>
      <c r="DF68" s="51">
        <v>1614</v>
      </c>
      <c r="DG68" s="51">
        <v>1615</v>
      </c>
      <c r="DH68" s="51">
        <v>1616</v>
      </c>
      <c r="DI68" s="51">
        <v>1617</v>
      </c>
      <c r="DJ68" s="51">
        <v>1618</v>
      </c>
      <c r="DK68" s="51">
        <v>1619</v>
      </c>
      <c r="DL68" s="51">
        <v>1620</v>
      </c>
      <c r="DM68" s="51">
        <v>1621</v>
      </c>
      <c r="DN68" s="51">
        <v>1622</v>
      </c>
      <c r="DO68" s="51">
        <v>1623</v>
      </c>
      <c r="DP68" s="51">
        <v>1624</v>
      </c>
      <c r="DQ68" s="51">
        <v>1625</v>
      </c>
      <c r="DR68" s="51">
        <v>1626</v>
      </c>
      <c r="DS68" s="51"/>
      <c r="DT68" s="51">
        <v>1628</v>
      </c>
      <c r="DU68" s="51">
        <v>1629</v>
      </c>
      <c r="DV68" s="51">
        <v>1630</v>
      </c>
      <c r="DW68" s="51">
        <v>1631</v>
      </c>
      <c r="DX68" s="51">
        <v>1632</v>
      </c>
      <c r="DY68" s="51">
        <v>1633</v>
      </c>
      <c r="DZ68" s="51">
        <v>1634</v>
      </c>
      <c r="EA68" s="51">
        <v>1635</v>
      </c>
      <c r="EB68" s="51">
        <v>1636</v>
      </c>
      <c r="EC68" s="51">
        <v>1637</v>
      </c>
      <c r="ED68" s="51"/>
      <c r="EE68" s="51"/>
      <c r="EF68" s="51"/>
      <c r="EG68" s="51"/>
      <c r="EH68" s="51"/>
      <c r="EI68" s="51"/>
      <c r="EJ68" s="51"/>
      <c r="EK68" s="51"/>
      <c r="EL68" s="51"/>
      <c r="EM68" s="51"/>
      <c r="EN68" s="51"/>
      <c r="EO68" s="51"/>
      <c r="EP68" s="51"/>
      <c r="EQ68" s="51"/>
      <c r="ER68" s="51"/>
      <c r="ES68" s="51"/>
      <c r="ET68" s="51"/>
      <c r="EU68" s="51"/>
      <c r="EV68" s="51"/>
      <c r="EW68" s="51"/>
      <c r="EX68" s="51"/>
      <c r="EY68" s="51"/>
      <c r="EZ68" s="51"/>
      <c r="FA68" s="51"/>
      <c r="FB68" s="51"/>
      <c r="FC68" s="51"/>
      <c r="FD68" s="51"/>
      <c r="FE68" s="51"/>
      <c r="FF68" s="51"/>
      <c r="FG68" s="51"/>
      <c r="FH68" s="51"/>
      <c r="FI68" s="51"/>
      <c r="FJ68" s="51"/>
      <c r="FK68" s="51"/>
      <c r="FL68" s="51"/>
      <c r="FM68" s="51"/>
      <c r="FN68" s="51"/>
      <c r="FO68" s="51"/>
      <c r="FP68" s="51"/>
      <c r="FQ68" s="51"/>
      <c r="FR68" s="51"/>
      <c r="FS68" s="51"/>
      <c r="FT68" s="51"/>
      <c r="FU68" s="51"/>
      <c r="FV68" s="51"/>
      <c r="FW68" s="51"/>
      <c r="FX68" s="51"/>
      <c r="FY68" s="51"/>
      <c r="FZ68" s="51"/>
      <c r="GA68" s="51"/>
      <c r="GB68" s="51"/>
      <c r="GC68" s="51"/>
      <c r="GD68" s="51"/>
      <c r="GE68" s="51"/>
      <c r="GF68" s="51"/>
      <c r="GG68" s="51"/>
      <c r="GH68" s="51"/>
      <c r="GI68" s="51"/>
      <c r="GJ68" s="51"/>
      <c r="GK68" s="51"/>
      <c r="GL68" s="51"/>
      <c r="GM68" s="51"/>
      <c r="GN68" s="51"/>
      <c r="GO68" s="51"/>
      <c r="GP68" s="51"/>
      <c r="GQ68" s="51"/>
      <c r="GR68" s="51"/>
      <c r="GS68" s="51"/>
      <c r="GT68" s="51"/>
      <c r="GU68" s="51"/>
      <c r="GV68" s="51"/>
      <c r="GW68" s="51"/>
      <c r="GX68" s="51"/>
      <c r="GY68" s="51"/>
      <c r="GZ68" s="51"/>
      <c r="HA68" s="51"/>
      <c r="HB68" s="51"/>
      <c r="HC68" s="51"/>
      <c r="HD68" s="51"/>
      <c r="HE68" s="51"/>
      <c r="HF68" s="51"/>
      <c r="HG68" s="51"/>
      <c r="HH68" s="51"/>
      <c r="HI68" s="51"/>
      <c r="HJ68" s="51"/>
      <c r="HK68" s="51"/>
      <c r="HL68" s="51"/>
      <c r="HM68" s="51"/>
      <c r="HN68" s="51"/>
      <c r="HO68" s="51"/>
      <c r="HP68" s="51"/>
      <c r="HQ68" s="51"/>
      <c r="HR68" s="51"/>
      <c r="HS68" s="51"/>
      <c r="HT68" s="51"/>
      <c r="HU68" s="51"/>
      <c r="HV68" s="51"/>
      <c r="HW68" s="51"/>
      <c r="HX68" s="51"/>
      <c r="HY68" s="51"/>
      <c r="HZ68" s="51"/>
      <c r="IA68" s="51"/>
      <c r="IB68" s="51"/>
      <c r="IC68" s="51"/>
      <c r="ID68" s="51"/>
      <c r="IE68" s="51"/>
      <c r="IF68" s="51"/>
      <c r="IG68" s="51"/>
      <c r="IH68" s="51"/>
      <c r="II68" s="51"/>
      <c r="IJ68" s="51"/>
      <c r="IK68" s="51"/>
      <c r="IL68" s="51"/>
      <c r="IM68" s="51"/>
      <c r="IN68" s="51"/>
      <c r="IO68" s="51"/>
      <c r="IP68" s="51"/>
      <c r="IQ68" s="51"/>
      <c r="IR68" s="51"/>
      <c r="IS68" s="51"/>
      <c r="IT68" s="51"/>
      <c r="IU68" s="51"/>
      <c r="IV68" s="51"/>
      <c r="IW68" s="51"/>
      <c r="IX68" s="51"/>
      <c r="IY68" s="51"/>
      <c r="IZ68" s="51"/>
      <c r="JA68" s="51"/>
      <c r="JB68" s="51"/>
      <c r="JC68" s="51"/>
      <c r="JD68" s="51"/>
      <c r="JE68" s="51"/>
      <c r="JF68" s="51"/>
      <c r="JG68" s="51"/>
      <c r="JH68" s="51"/>
      <c r="JI68" s="51"/>
      <c r="JJ68" s="51"/>
      <c r="JK68" s="51"/>
      <c r="JL68" s="51"/>
      <c r="JM68" s="51"/>
      <c r="JN68" s="51"/>
      <c r="JO68" s="51"/>
      <c r="JP68" s="51"/>
      <c r="JQ68" s="51"/>
      <c r="JR68" s="51"/>
      <c r="JS68" s="51"/>
      <c r="JT68" s="51"/>
      <c r="JU68" s="51"/>
      <c r="JV68" s="51"/>
      <c r="JW68" s="51"/>
      <c r="JX68" s="51"/>
      <c r="JY68" s="51"/>
      <c r="JZ68" s="51"/>
      <c r="KA68" s="51"/>
      <c r="KB68" s="51"/>
      <c r="KC68" s="51"/>
      <c r="KD68" s="51"/>
      <c r="KE68" s="51"/>
      <c r="KF68" s="51"/>
      <c r="KG68" s="51"/>
      <c r="KH68" s="51"/>
      <c r="KI68" s="51"/>
      <c r="KJ68" s="51"/>
      <c r="KK68" s="51"/>
      <c r="KL68" s="51"/>
      <c r="KM68" s="51"/>
      <c r="KN68" s="51"/>
      <c r="KO68" s="51"/>
      <c r="KP68" s="51"/>
      <c r="KQ68" s="51"/>
      <c r="KR68" s="51"/>
      <c r="KS68" s="51"/>
      <c r="KT68" s="51"/>
      <c r="KU68" s="51"/>
      <c r="KV68" s="51"/>
      <c r="KW68" s="51"/>
      <c r="KX68" s="51"/>
      <c r="KY68" s="51"/>
      <c r="KZ68" s="51"/>
      <c r="LA68" s="51"/>
      <c r="LB68" s="51"/>
      <c r="LC68" s="51"/>
      <c r="LD68" s="51"/>
      <c r="LE68" s="51"/>
      <c r="LF68" s="51"/>
      <c r="LG68" s="51"/>
      <c r="LH68" s="51"/>
      <c r="LI68" s="51"/>
      <c r="LJ68" s="51"/>
      <c r="LK68" s="51"/>
      <c r="LL68" s="51"/>
      <c r="LM68" s="51"/>
      <c r="LN68" s="51"/>
      <c r="LO68" s="51"/>
      <c r="LP68" s="51"/>
      <c r="LQ68" s="51"/>
      <c r="LR68" s="51"/>
      <c r="LS68" s="51"/>
      <c r="LT68" s="51"/>
      <c r="LU68" s="51"/>
      <c r="LV68" s="51"/>
      <c r="LW68" s="51"/>
      <c r="LX68" s="51"/>
      <c r="LY68" s="51"/>
      <c r="LZ68" s="51"/>
      <c r="MA68" s="51"/>
      <c r="MB68" s="51"/>
      <c r="MC68" s="51"/>
      <c r="MD68" s="51"/>
      <c r="ME68" s="51"/>
      <c r="MF68" s="51"/>
      <c r="MG68" s="51"/>
      <c r="MH68" s="51"/>
      <c r="MI68" s="51"/>
      <c r="MJ68" s="51"/>
      <c r="MK68" s="51"/>
      <c r="ML68" s="51"/>
      <c r="MM68" s="51"/>
      <c r="MN68" s="51"/>
      <c r="MO68" s="51"/>
      <c r="MP68" s="51"/>
      <c r="MQ68" s="51"/>
      <c r="MR68" s="51"/>
      <c r="MS68" s="51"/>
      <c r="MT68" s="51"/>
      <c r="MU68" s="51"/>
      <c r="MV68" s="51"/>
      <c r="MW68" s="51"/>
      <c r="MX68" s="51"/>
      <c r="MY68" s="51"/>
      <c r="MZ68" s="51"/>
      <c r="NA68" s="51"/>
      <c r="NB68" s="51"/>
      <c r="NC68" s="51"/>
      <c r="ND68" s="51"/>
      <c r="NE68" s="51"/>
      <c r="NF68" s="51"/>
      <c r="NG68" s="51"/>
      <c r="NH68" s="51"/>
      <c r="NI68" s="51"/>
      <c r="NJ68" s="51"/>
      <c r="NK68" s="51"/>
      <c r="NL68" s="51"/>
      <c r="NM68" s="51"/>
      <c r="NN68" s="51"/>
      <c r="NO68" s="51"/>
      <c r="NP68" s="51"/>
      <c r="NQ68" s="51"/>
      <c r="NR68" s="51"/>
      <c r="NS68" s="51"/>
      <c r="NT68" s="51"/>
      <c r="NU68" s="51"/>
      <c r="NV68" s="51"/>
      <c r="NW68" s="51"/>
      <c r="NX68" s="51"/>
      <c r="NY68" s="51"/>
      <c r="NZ68" s="51"/>
      <c r="OA68" s="51"/>
      <c r="OB68" s="51"/>
      <c r="OC68" s="51"/>
      <c r="OD68" s="51"/>
      <c r="OE68" s="51"/>
      <c r="OF68" s="51"/>
      <c r="OG68" s="51"/>
      <c r="OH68" s="51"/>
      <c r="OI68" s="51"/>
      <c r="OJ68" s="51"/>
      <c r="OK68" s="51"/>
      <c r="OL68" s="51"/>
      <c r="OM68" s="51"/>
      <c r="ON68" s="51"/>
      <c r="OO68" s="51"/>
      <c r="OP68" s="51"/>
      <c r="OQ68" s="51"/>
      <c r="OR68" s="51"/>
      <c r="OS68" s="51"/>
      <c r="OT68" s="51"/>
      <c r="OU68" s="51"/>
      <c r="OV68" s="51"/>
      <c r="OW68" s="51"/>
      <c r="OX68" s="51"/>
      <c r="OY68" s="51"/>
      <c r="OZ68" s="51"/>
      <c r="PA68" s="51"/>
      <c r="PB68" s="51"/>
      <c r="PC68" s="51"/>
      <c r="PD68" s="51"/>
      <c r="PE68" s="51"/>
      <c r="PF68" s="51"/>
      <c r="PG68" s="51"/>
      <c r="PH68" s="51"/>
      <c r="PI68" s="51"/>
      <c r="PJ68" s="51"/>
      <c r="PK68" s="51"/>
      <c r="PL68" s="51"/>
      <c r="PM68" s="51"/>
      <c r="PN68" s="51"/>
      <c r="PO68" s="51"/>
      <c r="PP68" s="51"/>
      <c r="PQ68" s="51"/>
      <c r="PR68" s="51"/>
      <c r="PS68" s="51"/>
      <c r="PT68" s="51"/>
      <c r="PU68" s="51"/>
      <c r="PV68" s="51"/>
      <c r="PW68" s="51"/>
      <c r="PX68" s="51"/>
      <c r="PY68" s="51"/>
      <c r="PZ68" s="51"/>
      <c r="QA68" s="51"/>
      <c r="QB68" s="51"/>
      <c r="QC68" s="51"/>
      <c r="QD68" s="51"/>
      <c r="QE68" s="51"/>
      <c r="QF68" s="51"/>
      <c r="QG68" s="51"/>
      <c r="QH68" s="51"/>
      <c r="QI68" s="51"/>
      <c r="QJ68" s="51"/>
      <c r="QK68" s="51"/>
      <c r="QL68" s="51"/>
      <c r="QM68" s="51"/>
      <c r="QN68" s="51"/>
      <c r="QO68" s="51"/>
      <c r="QP68" s="51"/>
      <c r="QQ68" s="51"/>
      <c r="QR68" s="51"/>
      <c r="QS68" s="51"/>
      <c r="QT68" s="51"/>
      <c r="QU68" s="51"/>
      <c r="QV68" s="51"/>
      <c r="QW68" s="51"/>
      <c r="QX68" s="51"/>
      <c r="QY68" s="51"/>
      <c r="QZ68" s="51"/>
      <c r="RA68" s="51"/>
      <c r="RB68" s="51"/>
      <c r="RC68" s="51"/>
      <c r="RD68" s="51"/>
      <c r="RE68" s="51"/>
      <c r="RF68" s="51"/>
      <c r="RG68" s="51"/>
      <c r="RH68" s="51"/>
      <c r="RI68" s="51"/>
      <c r="RJ68" s="51"/>
      <c r="RK68" s="51"/>
      <c r="RL68" s="51"/>
      <c r="RM68" s="51"/>
      <c r="RN68" s="51"/>
      <c r="RO68" s="51"/>
      <c r="RP68" s="51"/>
      <c r="RQ68" s="51"/>
      <c r="RR68" s="51"/>
      <c r="RS68" s="51"/>
      <c r="RT68" s="51"/>
      <c r="RU68" s="51"/>
      <c r="RV68" s="51"/>
      <c r="RW68" s="51"/>
      <c r="RX68" s="51"/>
      <c r="RY68" s="51"/>
      <c r="RZ68" s="51"/>
      <c r="SA68" s="51"/>
      <c r="SB68" s="51"/>
      <c r="SC68" s="51"/>
      <c r="SD68" s="51"/>
      <c r="SE68" s="51"/>
      <c r="SF68" s="51"/>
      <c r="SG68" s="51"/>
      <c r="SH68" s="51"/>
      <c r="SI68" s="51"/>
      <c r="SJ68" s="51"/>
      <c r="SK68" s="51"/>
      <c r="SL68" s="51"/>
      <c r="SM68" s="51"/>
      <c r="SN68" s="51"/>
      <c r="SO68" s="51"/>
      <c r="SP68" s="51"/>
      <c r="SQ68" s="51"/>
      <c r="SR68" s="51"/>
      <c r="SS68" s="51"/>
      <c r="ST68" s="51"/>
      <c r="SU68" s="51"/>
      <c r="SV68" s="51"/>
      <c r="SW68" s="51"/>
      <c r="SX68" s="51"/>
      <c r="SY68" s="51"/>
      <c r="SZ68" s="51"/>
      <c r="TA68" s="51"/>
      <c r="TB68" s="51"/>
      <c r="TC68" s="51"/>
      <c r="TD68" s="51"/>
      <c r="TE68" s="51"/>
      <c r="TF68" s="51"/>
      <c r="TG68" s="51"/>
      <c r="TH68" s="51"/>
      <c r="TI68" s="51"/>
      <c r="TJ68" s="51"/>
      <c r="TK68" s="51"/>
      <c r="TL68" s="51"/>
      <c r="TM68" s="51"/>
      <c r="TN68" s="51"/>
      <c r="TO68" s="51"/>
      <c r="TP68" s="51"/>
      <c r="TQ68" s="51"/>
      <c r="TR68" s="51"/>
      <c r="TS68" s="51"/>
      <c r="TT68" s="51"/>
      <c r="TU68" s="51"/>
      <c r="TV68" s="51"/>
      <c r="TW68" s="51"/>
      <c r="TX68" s="51"/>
      <c r="TY68" s="51"/>
      <c r="TZ68" s="51"/>
      <c r="UA68" s="51"/>
      <c r="UB68" s="51"/>
      <c r="UC68" s="51"/>
      <c r="UD68" s="51"/>
      <c r="UE68" s="51"/>
      <c r="UF68" s="51"/>
      <c r="UG68" s="51"/>
      <c r="UH68" s="51"/>
      <c r="UI68" s="51"/>
      <c r="UJ68" s="51"/>
      <c r="UK68" s="51"/>
      <c r="UL68" s="51"/>
      <c r="UM68" s="51"/>
      <c r="UN68" s="51"/>
      <c r="UO68" s="51"/>
      <c r="UP68" s="51"/>
      <c r="UQ68" s="51"/>
      <c r="UR68" s="51"/>
      <c r="US68" s="51"/>
      <c r="UT68" s="51"/>
      <c r="UU68" s="51"/>
      <c r="UV68" s="51"/>
      <c r="UW68" s="51"/>
      <c r="UX68" s="51"/>
      <c r="UY68" s="51"/>
      <c r="UZ68" s="51"/>
      <c r="VA68" s="51"/>
      <c r="VB68" s="51"/>
      <c r="VC68" s="51"/>
      <c r="VD68" s="51"/>
      <c r="VE68" s="51"/>
      <c r="VF68" s="51"/>
      <c r="VG68" s="51"/>
      <c r="VH68" s="51"/>
      <c r="VI68" s="51"/>
      <c r="VJ68" s="51"/>
      <c r="VK68" s="51"/>
      <c r="VL68" s="51"/>
      <c r="VM68" s="51"/>
      <c r="VN68" s="51"/>
      <c r="VO68" s="51"/>
      <c r="VP68" s="51"/>
      <c r="VQ68" s="51"/>
      <c r="VR68" s="51"/>
      <c r="VS68" s="51"/>
      <c r="VT68" s="51"/>
      <c r="VU68" s="51"/>
      <c r="VV68" s="51"/>
      <c r="VW68" s="51"/>
      <c r="VX68" s="51"/>
      <c r="VY68" s="51"/>
      <c r="VZ68" s="51"/>
      <c r="WA68" s="51"/>
      <c r="WB68" s="51"/>
      <c r="WC68" s="51"/>
      <c r="WD68" s="51"/>
      <c r="WE68" s="51"/>
      <c r="WF68" s="51"/>
      <c r="WG68" s="51"/>
      <c r="WH68" s="51"/>
      <c r="WI68" s="51"/>
      <c r="WJ68" s="51"/>
      <c r="WK68" s="51"/>
      <c r="WL68" s="51"/>
      <c r="WM68" s="51"/>
      <c r="WN68" s="51"/>
      <c r="WO68" s="51"/>
      <c r="WP68" s="51"/>
      <c r="WQ68" s="51"/>
      <c r="WR68" s="51"/>
      <c r="WS68" s="51"/>
      <c r="WT68" s="51"/>
      <c r="WU68" s="51"/>
      <c r="WV68" s="51"/>
      <c r="WW68" s="51"/>
      <c r="WX68" s="51"/>
      <c r="WY68" s="51"/>
      <c r="WZ68" s="51"/>
      <c r="XA68" s="51"/>
      <c r="XB68" s="51"/>
      <c r="XC68" s="51"/>
      <c r="XD68" s="51"/>
      <c r="XE68" s="51"/>
      <c r="XF68" s="51"/>
      <c r="XG68" s="51"/>
      <c r="XH68" s="51"/>
      <c r="XI68" s="51"/>
      <c r="XJ68" s="51"/>
      <c r="XK68" s="51"/>
      <c r="XL68" s="51"/>
      <c r="XM68" s="51"/>
      <c r="XN68" s="51"/>
      <c r="XO68" s="51"/>
      <c r="XP68" s="51"/>
      <c r="XQ68" s="51"/>
      <c r="XR68" s="51"/>
      <c r="XS68" s="51"/>
      <c r="XT68" s="51"/>
      <c r="XU68" s="51"/>
      <c r="XV68" s="51"/>
      <c r="XW68" s="51"/>
      <c r="XX68" s="51"/>
      <c r="XY68" s="51"/>
      <c r="XZ68" s="51"/>
      <c r="YA68" s="51"/>
      <c r="YB68" s="51"/>
      <c r="YC68" s="51"/>
      <c r="YD68" s="51"/>
      <c r="YE68" s="51"/>
      <c r="YF68" s="51"/>
      <c r="YG68" s="51"/>
      <c r="YH68" s="51"/>
      <c r="YI68" s="51"/>
      <c r="YJ68" s="51"/>
      <c r="YK68" s="51"/>
      <c r="YL68" s="51"/>
      <c r="YM68" s="51"/>
      <c r="YN68" s="51"/>
      <c r="YO68" s="51"/>
      <c r="YP68" s="51"/>
      <c r="YQ68" s="51"/>
      <c r="YR68" s="51"/>
      <c r="YS68" s="51"/>
      <c r="YT68" s="51"/>
      <c r="YU68" s="51"/>
      <c r="YV68" s="51"/>
      <c r="YW68" s="51"/>
      <c r="YX68" s="51"/>
      <c r="YY68" s="51"/>
      <c r="YZ68" s="51"/>
      <c r="ZA68" s="51"/>
      <c r="ZB68" s="51"/>
      <c r="ZC68" s="51"/>
      <c r="ZD68" s="51"/>
      <c r="ZE68" s="51"/>
    </row>
    <row r="69" spans="1:681" x14ac:dyDescent="0.35">
      <c r="A69" s="2" t="s">
        <v>67</v>
      </c>
      <c r="KQ69"/>
      <c r="PU69"/>
      <c r="PV69"/>
    </row>
    <row r="70" spans="1:681" x14ac:dyDescent="0.35">
      <c r="A70" s="2" t="s">
        <v>68</v>
      </c>
      <c r="KQ70"/>
      <c r="PU70"/>
      <c r="PV70"/>
    </row>
    <row r="71" spans="1:681" s="46" customFormat="1" x14ac:dyDescent="0.35">
      <c r="A71" s="2" t="s">
        <v>69</v>
      </c>
      <c r="B71" s="40">
        <f t="shared" ref="B71" si="43">IFERROR(B4-(B69+B70),0)</f>
        <v>40</v>
      </c>
      <c r="C71" s="40">
        <f t="shared" ref="C71:BN71" si="44">IFERROR(C4-(C69+C70),0)</f>
        <v>47</v>
      </c>
      <c r="D71" s="40">
        <f t="shared" si="44"/>
        <v>39</v>
      </c>
      <c r="E71" s="40">
        <f t="shared" si="44"/>
        <v>35</v>
      </c>
      <c r="F71" s="40">
        <f t="shared" si="44"/>
        <v>36</v>
      </c>
      <c r="G71" s="40">
        <f t="shared" si="44"/>
        <v>44</v>
      </c>
      <c r="H71" s="40">
        <f t="shared" si="44"/>
        <v>7</v>
      </c>
      <c r="I71" s="40">
        <f t="shared" si="44"/>
        <v>49</v>
      </c>
      <c r="J71" s="40">
        <f t="shared" si="44"/>
        <v>0</v>
      </c>
      <c r="K71" s="40">
        <f t="shared" si="44"/>
        <v>48</v>
      </c>
      <c r="L71" s="40">
        <f t="shared" si="44"/>
        <v>44</v>
      </c>
      <c r="M71" s="40">
        <f t="shared" si="44"/>
        <v>37</v>
      </c>
      <c r="N71" s="40">
        <f t="shared" si="44"/>
        <v>42</v>
      </c>
      <c r="O71" s="40">
        <f t="shared" si="44"/>
        <v>9</v>
      </c>
      <c r="P71" s="40">
        <f t="shared" si="44"/>
        <v>39</v>
      </c>
      <c r="Q71" s="40">
        <f t="shared" si="44"/>
        <v>44</v>
      </c>
      <c r="R71" s="40">
        <f t="shared" si="44"/>
        <v>45</v>
      </c>
      <c r="S71" s="40">
        <f t="shared" si="44"/>
        <v>38</v>
      </c>
      <c r="T71" s="40">
        <f t="shared" si="44"/>
        <v>51</v>
      </c>
      <c r="U71" s="40">
        <f t="shared" si="44"/>
        <v>44</v>
      </c>
      <c r="V71" s="40">
        <f t="shared" si="44"/>
        <v>13</v>
      </c>
      <c r="W71" s="40">
        <f t="shared" si="44"/>
        <v>33</v>
      </c>
      <c r="X71" s="40">
        <f t="shared" si="44"/>
        <v>43</v>
      </c>
      <c r="Y71" s="40">
        <f t="shared" si="44"/>
        <v>46</v>
      </c>
      <c r="Z71" s="40">
        <f t="shared" si="44"/>
        <v>53</v>
      </c>
      <c r="AA71" s="40">
        <f t="shared" si="44"/>
        <v>0</v>
      </c>
      <c r="AB71" s="40">
        <f t="shared" si="44"/>
        <v>58</v>
      </c>
      <c r="AC71" s="40">
        <f t="shared" si="44"/>
        <v>5</v>
      </c>
      <c r="AD71" s="40">
        <f t="shared" si="44"/>
        <v>52</v>
      </c>
      <c r="AE71" s="40">
        <f t="shared" si="44"/>
        <v>57</v>
      </c>
      <c r="AF71" s="40">
        <f t="shared" si="44"/>
        <v>0</v>
      </c>
      <c r="AG71" s="40">
        <f t="shared" si="44"/>
        <v>38</v>
      </c>
      <c r="AH71" s="40">
        <f t="shared" si="44"/>
        <v>43</v>
      </c>
      <c r="AI71" s="40">
        <f t="shared" si="44"/>
        <v>52</v>
      </c>
      <c r="AJ71" s="40">
        <f t="shared" si="44"/>
        <v>11</v>
      </c>
      <c r="AK71" s="40">
        <f t="shared" si="44"/>
        <v>42</v>
      </c>
      <c r="AL71" s="40">
        <f t="shared" si="44"/>
        <v>41</v>
      </c>
      <c r="AM71" s="40">
        <f t="shared" si="44"/>
        <v>45</v>
      </c>
      <c r="AN71" s="40">
        <f t="shared" si="44"/>
        <v>51</v>
      </c>
      <c r="AO71" s="40">
        <f t="shared" si="44"/>
        <v>41</v>
      </c>
      <c r="AP71" s="40">
        <f t="shared" si="44"/>
        <v>46</v>
      </c>
      <c r="AQ71" s="40">
        <f t="shared" si="44"/>
        <v>8</v>
      </c>
      <c r="AR71" s="40">
        <f t="shared" si="44"/>
        <v>43</v>
      </c>
      <c r="AS71" s="40">
        <f t="shared" si="44"/>
        <v>41</v>
      </c>
      <c r="AT71" s="40">
        <f t="shared" si="44"/>
        <v>35</v>
      </c>
      <c r="AU71" s="40">
        <f t="shared" si="44"/>
        <v>43</v>
      </c>
      <c r="AV71" s="40">
        <f t="shared" si="44"/>
        <v>43</v>
      </c>
      <c r="AW71" s="40">
        <f t="shared" si="44"/>
        <v>46</v>
      </c>
      <c r="AX71" s="40">
        <f t="shared" si="44"/>
        <v>16</v>
      </c>
      <c r="AY71" s="40">
        <f t="shared" si="44"/>
        <v>38</v>
      </c>
      <c r="AZ71" s="40">
        <f t="shared" si="44"/>
        <v>52</v>
      </c>
      <c r="BA71" s="40">
        <f t="shared" si="44"/>
        <v>44</v>
      </c>
      <c r="BB71" s="40">
        <f t="shared" si="44"/>
        <v>38</v>
      </c>
      <c r="BC71" s="40">
        <f t="shared" si="44"/>
        <v>49</v>
      </c>
      <c r="BD71" s="40">
        <f t="shared" si="44"/>
        <v>53</v>
      </c>
      <c r="BE71" s="40">
        <f t="shared" si="44"/>
        <v>11</v>
      </c>
      <c r="BF71" s="40">
        <f t="shared" si="44"/>
        <v>42</v>
      </c>
      <c r="BG71" s="40">
        <f t="shared" si="44"/>
        <v>50</v>
      </c>
      <c r="BH71" s="40">
        <f t="shared" si="44"/>
        <v>54</v>
      </c>
      <c r="BI71" s="40">
        <f t="shared" si="44"/>
        <v>52</v>
      </c>
      <c r="BJ71" s="40">
        <f t="shared" si="44"/>
        <v>56</v>
      </c>
      <c r="BK71" s="40">
        <f t="shared" si="44"/>
        <v>45</v>
      </c>
      <c r="BL71" s="40">
        <f t="shared" si="44"/>
        <v>15</v>
      </c>
      <c r="BM71" s="40">
        <f t="shared" si="44"/>
        <v>39</v>
      </c>
      <c r="BN71" s="40">
        <f t="shared" si="44"/>
        <v>40</v>
      </c>
      <c r="BO71" s="40">
        <f t="shared" ref="BO71:CN71" si="45">IFERROR(BO4-(BO69+BO70),0)</f>
        <v>39</v>
      </c>
      <c r="BP71" s="40">
        <f t="shared" si="45"/>
        <v>41</v>
      </c>
      <c r="BQ71" s="40">
        <f t="shared" si="45"/>
        <v>40</v>
      </c>
      <c r="BR71" s="40">
        <f t="shared" si="45"/>
        <v>46</v>
      </c>
      <c r="BS71" s="40">
        <f t="shared" si="45"/>
        <v>11</v>
      </c>
      <c r="BT71" s="40">
        <f t="shared" si="45"/>
        <v>46</v>
      </c>
      <c r="BU71" s="40">
        <f t="shared" si="45"/>
        <v>36</v>
      </c>
      <c r="BV71" s="40">
        <f t="shared" si="45"/>
        <v>39</v>
      </c>
      <c r="BW71" s="40">
        <f t="shared" si="45"/>
        <v>33</v>
      </c>
      <c r="BX71" s="40">
        <f t="shared" si="45"/>
        <v>54</v>
      </c>
      <c r="BY71" s="40">
        <f t="shared" si="45"/>
        <v>45</v>
      </c>
      <c r="BZ71" s="40">
        <f t="shared" si="45"/>
        <v>9</v>
      </c>
      <c r="CA71" s="40">
        <f t="shared" si="45"/>
        <v>39</v>
      </c>
      <c r="CB71" s="40">
        <f t="shared" si="45"/>
        <v>49</v>
      </c>
      <c r="CC71" s="40">
        <f t="shared" si="45"/>
        <v>47</v>
      </c>
      <c r="CD71" s="40">
        <f t="shared" si="45"/>
        <v>44</v>
      </c>
      <c r="CE71" s="40">
        <f t="shared" si="45"/>
        <v>30</v>
      </c>
      <c r="CF71" s="40">
        <f t="shared" si="45"/>
        <v>48</v>
      </c>
      <c r="CG71" s="40">
        <f t="shared" si="45"/>
        <v>16</v>
      </c>
      <c r="CH71" s="40">
        <f t="shared" si="45"/>
        <v>39</v>
      </c>
      <c r="CI71" s="40">
        <f t="shared" si="45"/>
        <v>31</v>
      </c>
      <c r="CJ71" s="40">
        <f t="shared" si="45"/>
        <v>44</v>
      </c>
      <c r="CK71" s="40">
        <f t="shared" si="45"/>
        <v>45</v>
      </c>
      <c r="CL71" s="40">
        <f t="shared" si="45"/>
        <v>36</v>
      </c>
      <c r="CM71" s="40">
        <f t="shared" si="45"/>
        <v>52</v>
      </c>
      <c r="CN71" s="40">
        <f t="shared" si="45"/>
        <v>22</v>
      </c>
      <c r="CO71" s="40">
        <f t="shared" ref="CO71:DL71" si="46">IFERROR(CO4-(CO69+CO70),0)</f>
        <v>39</v>
      </c>
      <c r="CP71" s="40">
        <f t="shared" si="46"/>
        <v>44</v>
      </c>
      <c r="CQ71" s="40">
        <f t="shared" si="46"/>
        <v>32</v>
      </c>
      <c r="CR71" s="40">
        <f t="shared" si="46"/>
        <v>49</v>
      </c>
      <c r="CS71" s="40">
        <f t="shared" si="46"/>
        <v>37</v>
      </c>
      <c r="CT71" s="40">
        <f t="shared" si="46"/>
        <v>6</v>
      </c>
      <c r="CU71" s="40">
        <f t="shared" si="46"/>
        <v>46</v>
      </c>
      <c r="CV71" s="40">
        <f t="shared" si="46"/>
        <v>50</v>
      </c>
      <c r="CW71" s="40">
        <f t="shared" si="46"/>
        <v>48</v>
      </c>
      <c r="CX71" s="40">
        <f t="shared" si="46"/>
        <v>49</v>
      </c>
      <c r="CY71" s="40">
        <f t="shared" si="46"/>
        <v>44</v>
      </c>
      <c r="CZ71" s="40">
        <f t="shared" si="46"/>
        <v>49</v>
      </c>
      <c r="DA71" s="40">
        <f t="shared" si="46"/>
        <v>16</v>
      </c>
      <c r="DB71" s="40">
        <f t="shared" si="46"/>
        <v>0</v>
      </c>
      <c r="DC71" s="40">
        <f t="shared" si="46"/>
        <v>44</v>
      </c>
      <c r="DD71" s="40">
        <f t="shared" si="46"/>
        <v>50</v>
      </c>
      <c r="DE71" s="40">
        <f t="shared" si="46"/>
        <v>36</v>
      </c>
      <c r="DF71" s="40">
        <f t="shared" si="46"/>
        <v>41</v>
      </c>
      <c r="DG71" s="40">
        <f t="shared" si="46"/>
        <v>54</v>
      </c>
      <c r="DH71" s="40">
        <f t="shared" si="46"/>
        <v>20</v>
      </c>
      <c r="DI71" s="40">
        <f t="shared" si="46"/>
        <v>42</v>
      </c>
      <c r="DJ71" s="40">
        <f t="shared" si="46"/>
        <v>39</v>
      </c>
      <c r="DK71" s="40">
        <f t="shared" si="46"/>
        <v>44</v>
      </c>
      <c r="DL71" s="40">
        <f t="shared" si="46"/>
        <v>47</v>
      </c>
      <c r="DM71" s="40">
        <f t="shared" ref="DM71:EC71" si="47">IFERROR(DM4-(DM69+DM70),0)</f>
        <v>33</v>
      </c>
      <c r="DN71" s="40">
        <f t="shared" si="47"/>
        <v>43</v>
      </c>
      <c r="DO71" s="40">
        <f t="shared" si="47"/>
        <v>14</v>
      </c>
      <c r="DP71" s="40">
        <f t="shared" si="47"/>
        <v>36</v>
      </c>
      <c r="DQ71" s="40">
        <f t="shared" si="47"/>
        <v>48</v>
      </c>
      <c r="DR71" s="40">
        <f t="shared" si="47"/>
        <v>47</v>
      </c>
      <c r="DS71" s="40">
        <f t="shared" si="47"/>
        <v>0</v>
      </c>
      <c r="DT71" s="40">
        <f t="shared" si="47"/>
        <v>24</v>
      </c>
      <c r="DU71" s="40">
        <f t="shared" si="47"/>
        <v>45</v>
      </c>
      <c r="DV71" s="40">
        <f t="shared" si="47"/>
        <v>6</v>
      </c>
      <c r="DW71" s="40">
        <f t="shared" si="47"/>
        <v>46</v>
      </c>
      <c r="DX71" s="40">
        <f t="shared" si="47"/>
        <v>49</v>
      </c>
      <c r="DY71" s="40">
        <f t="shared" si="47"/>
        <v>42</v>
      </c>
      <c r="DZ71" s="40">
        <f t="shared" si="47"/>
        <v>55</v>
      </c>
      <c r="EA71" s="40">
        <f t="shared" si="47"/>
        <v>44</v>
      </c>
      <c r="EB71" s="40">
        <f t="shared" si="47"/>
        <v>47</v>
      </c>
      <c r="EC71" s="40">
        <f t="shared" si="47"/>
        <v>8</v>
      </c>
      <c r="ED71" s="40"/>
      <c r="EE71" s="40"/>
      <c r="EF71" s="40"/>
      <c r="EG71" s="40"/>
      <c r="EH71" s="40"/>
      <c r="EI71" s="40"/>
      <c r="EJ71" s="40"/>
      <c r="EK71" s="40"/>
      <c r="EL71" s="40"/>
      <c r="EM71" s="40"/>
      <c r="EN71" s="40"/>
      <c r="EO71" s="40"/>
      <c r="EP71" s="40"/>
      <c r="EQ71" s="40"/>
      <c r="ER71" s="40"/>
      <c r="ES71" s="40"/>
      <c r="ET71" s="40"/>
      <c r="EU71" s="40"/>
      <c r="EV71" s="40"/>
      <c r="EW71" s="40"/>
      <c r="EX71" s="40"/>
      <c r="EY71" s="40"/>
      <c r="EZ71" s="40"/>
      <c r="FA71" s="40"/>
      <c r="FB71" s="40"/>
      <c r="FC71" s="40"/>
      <c r="FD71" s="40"/>
      <c r="FE71" s="40"/>
      <c r="FF71" s="40"/>
      <c r="FG71" s="40"/>
      <c r="FH71" s="40"/>
      <c r="FI71" s="40"/>
      <c r="FJ71" s="40"/>
      <c r="FK71" s="40"/>
      <c r="FL71" s="40"/>
      <c r="FM71" s="40"/>
      <c r="FN71" s="40"/>
      <c r="FO71" s="40"/>
      <c r="FP71" s="40"/>
      <c r="FQ71" s="40"/>
      <c r="FR71" s="40"/>
      <c r="FS71" s="40"/>
      <c r="FT71" s="40"/>
      <c r="FU71" s="40"/>
      <c r="FV71" s="40"/>
      <c r="FW71" s="40"/>
      <c r="FX71" s="40"/>
      <c r="FY71" s="40"/>
      <c r="FZ71" s="40"/>
      <c r="GA71" s="40"/>
      <c r="GB71" s="40"/>
      <c r="GC71" s="40"/>
      <c r="GD71" s="40"/>
      <c r="GE71" s="40"/>
      <c r="GF71" s="40"/>
      <c r="GG71" s="40"/>
      <c r="GH71" s="40"/>
      <c r="GI71" s="40"/>
      <c r="GJ71" s="40"/>
      <c r="GK71" s="40"/>
      <c r="GL71" s="40"/>
      <c r="GM71" s="40"/>
      <c r="GN71" s="40"/>
      <c r="GO71" s="40"/>
      <c r="GP71" s="40"/>
      <c r="GQ71" s="40"/>
      <c r="GR71" s="40"/>
      <c r="GS71" s="40"/>
      <c r="GT71" s="40"/>
      <c r="GU71" s="40"/>
      <c r="GV71" s="40"/>
      <c r="GW71" s="40"/>
      <c r="GX71" s="40"/>
      <c r="GY71" s="40"/>
      <c r="GZ71" s="40"/>
      <c r="HA71" s="40"/>
      <c r="HB71" s="40"/>
      <c r="HC71" s="40"/>
      <c r="HD71" s="40"/>
      <c r="HE71" s="40"/>
      <c r="HF71" s="40"/>
      <c r="HG71" s="40"/>
      <c r="HH71" s="40"/>
      <c r="HI71" s="40"/>
      <c r="HJ71" s="40"/>
      <c r="HK71" s="40"/>
      <c r="HL71" s="40"/>
      <c r="HM71" s="40"/>
      <c r="HN71" s="40"/>
      <c r="HO71" s="40"/>
      <c r="HP71" s="40"/>
      <c r="HQ71" s="40"/>
      <c r="HR71" s="40"/>
      <c r="HS71" s="40"/>
      <c r="HT71" s="40"/>
      <c r="HU71" s="40"/>
      <c r="HV71" s="40"/>
      <c r="HW71" s="40"/>
      <c r="HX71" s="40"/>
      <c r="HY71" s="40"/>
      <c r="HZ71" s="40"/>
      <c r="IA71" s="40"/>
      <c r="IB71" s="40"/>
      <c r="IC71" s="40"/>
      <c r="ID71" s="40"/>
      <c r="IE71" s="40"/>
      <c r="IF71" s="40"/>
      <c r="IG71" s="40"/>
      <c r="IH71" s="40"/>
      <c r="II71" s="40"/>
      <c r="IJ71" s="40"/>
      <c r="IK71" s="40"/>
      <c r="IL71" s="40"/>
      <c r="IM71" s="40"/>
      <c r="IN71" s="40"/>
      <c r="IO71" s="40"/>
      <c r="IP71" s="40"/>
      <c r="IQ71" s="40"/>
      <c r="IR71" s="40"/>
      <c r="IS71" s="40"/>
      <c r="IT71" s="40"/>
      <c r="IU71" s="40"/>
      <c r="IV71" s="40"/>
      <c r="IW71" s="40"/>
      <c r="IX71" s="40"/>
      <c r="IY71" s="40"/>
      <c r="IZ71" s="40"/>
      <c r="JA71" s="40"/>
      <c r="JB71" s="40"/>
      <c r="JC71" s="40"/>
      <c r="JD71" s="40"/>
      <c r="JE71" s="40"/>
      <c r="JF71" s="40"/>
      <c r="JG71" s="40"/>
      <c r="JH71" s="40"/>
      <c r="JI71" s="40"/>
      <c r="JJ71" s="40"/>
      <c r="JK71" s="40"/>
      <c r="JL71" s="40"/>
      <c r="JM71" s="40"/>
      <c r="JN71" s="40"/>
      <c r="JO71" s="40"/>
      <c r="JP71" s="40"/>
      <c r="JQ71" s="40"/>
      <c r="JR71" s="40"/>
      <c r="JS71" s="40"/>
      <c r="JT71" s="40"/>
      <c r="JU71" s="40"/>
      <c r="JV71" s="40"/>
      <c r="JW71" s="40"/>
      <c r="JX71" s="40"/>
      <c r="JY71" s="40"/>
      <c r="JZ71" s="40"/>
      <c r="KA71" s="40"/>
      <c r="KB71" s="40"/>
      <c r="KC71" s="40"/>
      <c r="KD71" s="40"/>
      <c r="KE71" s="40"/>
      <c r="KF71" s="40"/>
      <c r="KG71" s="40"/>
      <c r="KH71" s="40"/>
      <c r="KI71" s="40"/>
      <c r="KJ71" s="40"/>
      <c r="KK71" s="40"/>
      <c r="KL71" s="40"/>
      <c r="KM71" s="40"/>
      <c r="KN71" s="40"/>
      <c r="KO71" s="40"/>
      <c r="KP71" s="40"/>
      <c r="KQ71" s="40"/>
      <c r="KR71" s="40"/>
      <c r="KS71" s="40"/>
      <c r="KT71" s="40"/>
      <c r="KU71" s="40"/>
      <c r="KV71" s="40"/>
      <c r="KW71" s="40"/>
      <c r="KX71" s="40"/>
      <c r="KY71" s="40"/>
      <c r="KZ71" s="40"/>
      <c r="LA71" s="40"/>
      <c r="LB71" s="40"/>
      <c r="LC71" s="40"/>
      <c r="LD71" s="40"/>
      <c r="LE71" s="40"/>
      <c r="LF71" s="40"/>
      <c r="LG71" s="40"/>
      <c r="LH71" s="40"/>
      <c r="LI71" s="40"/>
      <c r="LJ71" s="40"/>
      <c r="LK71" s="40"/>
      <c r="LL71" s="40"/>
      <c r="LM71" s="40"/>
      <c r="LN71" s="40"/>
      <c r="LO71" s="40"/>
      <c r="LP71" s="40"/>
      <c r="LQ71" s="40"/>
      <c r="LR71" s="40"/>
      <c r="LS71" s="40"/>
      <c r="LT71" s="40"/>
      <c r="LU71" s="40"/>
      <c r="LV71" s="40"/>
      <c r="LW71" s="40"/>
      <c r="LX71" s="40"/>
      <c r="LY71" s="40"/>
      <c r="LZ71" s="40"/>
      <c r="MA71" s="40"/>
      <c r="MB71" s="40"/>
      <c r="MC71" s="40"/>
      <c r="MD71" s="40"/>
      <c r="ME71" s="40"/>
      <c r="MF71" s="40"/>
      <c r="MG71" s="40"/>
      <c r="MH71" s="40"/>
      <c r="MI71" s="40"/>
      <c r="MJ71" s="40"/>
      <c r="MK71" s="40"/>
      <c r="ML71" s="40"/>
      <c r="MM71" s="40"/>
      <c r="MN71" s="40"/>
      <c r="MO71" s="40"/>
      <c r="MP71" s="40"/>
      <c r="MQ71" s="40"/>
      <c r="MR71" s="40"/>
      <c r="MS71" s="40"/>
      <c r="MT71" s="40"/>
      <c r="MU71" s="40"/>
      <c r="MV71" s="40"/>
      <c r="MW71" s="40"/>
      <c r="MX71" s="40"/>
      <c r="MY71" s="40"/>
      <c r="MZ71" s="40"/>
      <c r="NA71" s="40"/>
      <c r="NB71" s="40"/>
      <c r="NC71" s="40"/>
      <c r="ND71" s="40"/>
      <c r="NE71" s="40"/>
      <c r="NF71" s="40"/>
      <c r="NG71" s="40"/>
      <c r="NH71" s="40"/>
      <c r="NI71" s="40"/>
      <c r="NJ71" s="40"/>
      <c r="NK71" s="40"/>
      <c r="NL71" s="40"/>
      <c r="NM71" s="40"/>
      <c r="NN71" s="40"/>
      <c r="NO71" s="40"/>
      <c r="NP71" s="40"/>
      <c r="NQ71" s="40"/>
      <c r="NR71" s="40"/>
      <c r="NS71" s="40"/>
      <c r="NT71" s="40"/>
      <c r="NU71" s="40"/>
      <c r="NV71" s="40"/>
      <c r="NW71" s="40"/>
      <c r="NX71" s="40"/>
      <c r="NY71" s="40"/>
      <c r="NZ71" s="40"/>
      <c r="OA71" s="40"/>
      <c r="OB71" s="40"/>
      <c r="OC71" s="40"/>
      <c r="OD71" s="40"/>
      <c r="OE71" s="40"/>
      <c r="OF71" s="40"/>
      <c r="OG71" s="40"/>
      <c r="OH71" s="40"/>
      <c r="OI71" s="40"/>
      <c r="OJ71" s="40"/>
      <c r="OK71" s="40"/>
      <c r="OL71" s="40"/>
      <c r="OM71" s="40"/>
      <c r="ON71" s="40"/>
      <c r="OO71" s="40"/>
      <c r="OP71" s="40"/>
      <c r="OQ71" s="40"/>
      <c r="OR71" s="40"/>
      <c r="OS71" s="40"/>
      <c r="OT71" s="40"/>
      <c r="OU71" s="40"/>
      <c r="OV71" s="40"/>
      <c r="OW71" s="40"/>
      <c r="OX71" s="40"/>
      <c r="OY71" s="40"/>
      <c r="OZ71" s="40"/>
      <c r="PA71" s="40"/>
      <c r="PB71" s="40"/>
      <c r="PC71" s="40"/>
      <c r="PD71" s="40"/>
      <c r="PE71" s="40"/>
      <c r="PF71" s="40"/>
      <c r="PG71" s="40"/>
      <c r="PH71" s="40"/>
      <c r="PI71" s="40"/>
      <c r="PJ71" s="40"/>
      <c r="PK71" s="40"/>
      <c r="PL71" s="40"/>
      <c r="PM71" s="40"/>
      <c r="PN71" s="40"/>
      <c r="PO71" s="40"/>
      <c r="PP71" s="40"/>
      <c r="PQ71" s="40"/>
      <c r="PR71" s="40"/>
      <c r="PS71" s="40"/>
      <c r="PT71" s="40"/>
      <c r="PU71" s="40"/>
      <c r="PV71" s="40"/>
      <c r="PW71" s="40"/>
      <c r="PX71" s="40"/>
      <c r="PY71" s="40"/>
      <c r="PZ71" s="40"/>
      <c r="QA71" s="40"/>
      <c r="QB71" s="40"/>
      <c r="QC71" s="40"/>
      <c r="QD71" s="40"/>
      <c r="QE71" s="40"/>
      <c r="QF71" s="40"/>
      <c r="QG71" s="40"/>
      <c r="QH71" s="40"/>
      <c r="QI71" s="40"/>
      <c r="QJ71" s="40"/>
      <c r="QK71" s="40"/>
      <c r="QL71" s="40"/>
      <c r="QM71" s="40"/>
      <c r="QN71" s="40"/>
      <c r="QO71" s="40"/>
      <c r="QP71" s="40"/>
      <c r="QQ71" s="40"/>
      <c r="QR71" s="40"/>
      <c r="QS71" s="40"/>
      <c r="QT71" s="40"/>
      <c r="QU71" s="40"/>
      <c r="QV71" s="40"/>
      <c r="QW71" s="40"/>
      <c r="QX71" s="40"/>
      <c r="QY71" s="40"/>
      <c r="QZ71" s="40"/>
      <c r="RA71" s="40"/>
      <c r="RB71" s="40"/>
      <c r="RC71" s="40"/>
      <c r="RD71" s="40"/>
      <c r="RE71" s="40"/>
      <c r="RF71" s="40"/>
      <c r="RG71" s="40"/>
      <c r="RH71" s="40"/>
      <c r="RI71" s="40"/>
      <c r="RJ71" s="40"/>
      <c r="RK71" s="40"/>
      <c r="RL71" s="40"/>
      <c r="RM71" s="40"/>
      <c r="RN71" s="40"/>
      <c r="RO71" s="40"/>
      <c r="RP71" s="40"/>
      <c r="RQ71" s="40"/>
      <c r="RR71" s="40"/>
      <c r="RS71" s="40"/>
      <c r="RT71" s="40"/>
      <c r="RU71" s="40"/>
      <c r="RV71" s="40"/>
      <c r="RW71" s="40"/>
      <c r="RX71" s="40"/>
      <c r="RY71" s="40"/>
      <c r="RZ71" s="40"/>
      <c r="SA71" s="40"/>
      <c r="SB71" s="40"/>
      <c r="SC71" s="40"/>
      <c r="SD71" s="40"/>
      <c r="SE71" s="40"/>
      <c r="SF71" s="40"/>
      <c r="SG71" s="40"/>
      <c r="SH71" s="40"/>
      <c r="SI71" s="40"/>
      <c r="SJ71" s="40"/>
      <c r="SK71" s="40"/>
      <c r="SL71" s="40"/>
      <c r="SM71" s="40"/>
      <c r="SN71" s="40"/>
      <c r="SO71" s="40"/>
      <c r="SP71" s="40"/>
      <c r="SQ71" s="40"/>
      <c r="SR71" s="40"/>
      <c r="SS71" s="40"/>
      <c r="ST71" s="40"/>
      <c r="SU71" s="40"/>
      <c r="SV71" s="40"/>
      <c r="SW71" s="40"/>
      <c r="SX71" s="40"/>
      <c r="SY71" s="40"/>
      <c r="SZ71" s="40"/>
      <c r="TA71" s="40"/>
      <c r="TB71" s="40"/>
      <c r="TC71" s="40"/>
      <c r="TD71" s="40"/>
      <c r="TE71" s="40"/>
      <c r="TF71" s="40"/>
      <c r="TG71" s="40"/>
      <c r="TH71" s="40"/>
      <c r="TI71" s="40"/>
      <c r="TJ71" s="40"/>
      <c r="TK71" s="40"/>
      <c r="TL71" s="40"/>
      <c r="TM71" s="40"/>
      <c r="TN71" s="40"/>
      <c r="TO71" s="40"/>
      <c r="TP71" s="40"/>
      <c r="TQ71" s="40"/>
      <c r="TR71" s="40"/>
      <c r="TS71" s="40"/>
      <c r="TT71" s="40"/>
      <c r="TU71" s="40"/>
      <c r="TV71" s="40"/>
      <c r="TW71" s="40"/>
      <c r="TX71" s="40"/>
      <c r="TY71" s="40"/>
      <c r="TZ71" s="40"/>
      <c r="UA71" s="40"/>
      <c r="UB71" s="40"/>
      <c r="UC71" s="40"/>
      <c r="UD71" s="40"/>
      <c r="UE71" s="40"/>
      <c r="UF71" s="40"/>
      <c r="UG71" s="40"/>
      <c r="UH71" s="40"/>
      <c r="UI71" s="40"/>
      <c r="UJ71" s="40"/>
      <c r="UK71" s="40"/>
      <c r="UL71" s="40"/>
      <c r="UM71" s="40"/>
      <c r="UN71" s="40"/>
      <c r="UO71" s="40"/>
      <c r="UP71" s="40"/>
      <c r="UQ71" s="40"/>
      <c r="UR71" s="40"/>
      <c r="US71" s="40"/>
      <c r="UT71" s="40"/>
      <c r="UU71" s="40"/>
      <c r="UV71" s="40"/>
      <c r="UW71" s="40"/>
      <c r="UX71" s="40"/>
      <c r="UY71" s="40"/>
      <c r="UZ71" s="40"/>
      <c r="VA71" s="40"/>
      <c r="VB71" s="40"/>
      <c r="VC71" s="40"/>
      <c r="VD71" s="40"/>
      <c r="VE71" s="40"/>
      <c r="VF71" s="40"/>
      <c r="VG71" s="40"/>
      <c r="VH71" s="40"/>
      <c r="VI71" s="40"/>
      <c r="VJ71" s="40"/>
      <c r="VK71" s="40"/>
      <c r="VL71" s="40"/>
      <c r="VM71" s="40"/>
      <c r="VN71" s="40"/>
      <c r="VO71" s="40"/>
      <c r="VP71" s="40"/>
      <c r="VQ71" s="40"/>
      <c r="VR71" s="40"/>
      <c r="VS71" s="40"/>
      <c r="VT71" s="40"/>
      <c r="VU71" s="40"/>
      <c r="VV71" s="40"/>
      <c r="VW71" s="40"/>
      <c r="VX71" s="40"/>
      <c r="VY71" s="40"/>
      <c r="VZ71" s="40"/>
      <c r="WA71" s="40"/>
      <c r="WB71" s="40"/>
      <c r="WC71" s="40"/>
      <c r="WD71" s="40"/>
      <c r="WE71" s="40"/>
      <c r="WF71" s="40"/>
      <c r="WG71" s="40"/>
      <c r="WH71" s="40"/>
      <c r="WI71" s="40"/>
      <c r="WJ71" s="40"/>
      <c r="WK71" s="40"/>
      <c r="WL71" s="40"/>
      <c r="WM71" s="40"/>
      <c r="WN71" s="40"/>
      <c r="WO71" s="40"/>
      <c r="WP71" s="40"/>
      <c r="WQ71" s="40"/>
      <c r="WR71" s="40"/>
      <c r="WS71" s="40"/>
      <c r="WT71" s="40"/>
      <c r="WU71" s="40"/>
      <c r="WV71" s="40"/>
      <c r="WW71" s="40"/>
      <c r="WX71" s="40"/>
      <c r="WY71" s="40"/>
      <c r="WZ71" s="40"/>
      <c r="XA71" s="40"/>
      <c r="XB71" s="40"/>
      <c r="XC71" s="40"/>
      <c r="XD71" s="40"/>
      <c r="XE71" s="40"/>
      <c r="XF71" s="40"/>
      <c r="XG71" s="40"/>
      <c r="XH71" s="40"/>
      <c r="XI71" s="40"/>
      <c r="XJ71" s="40"/>
      <c r="XK71" s="40"/>
      <c r="XL71" s="40"/>
      <c r="XM71" s="40"/>
      <c r="XN71" s="40"/>
      <c r="XO71" s="40"/>
      <c r="XP71" s="40"/>
      <c r="XQ71" s="40"/>
      <c r="XR71" s="40"/>
      <c r="XS71" s="40"/>
      <c r="XT71" s="40"/>
      <c r="XU71" s="40"/>
      <c r="XV71" s="40"/>
      <c r="XW71" s="40"/>
      <c r="XX71" s="40"/>
      <c r="XY71" s="40"/>
      <c r="XZ71" s="40"/>
      <c r="YA71" s="40"/>
      <c r="YB71" s="40"/>
      <c r="YC71" s="40"/>
      <c r="YD71" s="40"/>
      <c r="YE71" s="40"/>
      <c r="YF71" s="40"/>
      <c r="YG71" s="40"/>
      <c r="YH71" s="40"/>
      <c r="YI71" s="40"/>
      <c r="YJ71" s="40"/>
      <c r="YK71" s="40"/>
      <c r="YL71" s="40"/>
      <c r="YM71" s="40"/>
      <c r="YN71" s="40"/>
      <c r="YO71" s="40"/>
      <c r="YP71" s="40"/>
      <c r="YQ71" s="40"/>
      <c r="YR71" s="40"/>
      <c r="YS71" s="40"/>
      <c r="YT71" s="40"/>
      <c r="YU71" s="40"/>
      <c r="YV71" s="40"/>
      <c r="YW71" s="40"/>
      <c r="YX71" s="40"/>
      <c r="YY71" s="40"/>
      <c r="YZ71" s="40"/>
      <c r="ZA71" s="40"/>
      <c r="ZB71" s="40"/>
      <c r="ZC71" s="40"/>
      <c r="ZD71" s="40"/>
      <c r="ZE71" s="40"/>
    </row>
    <row r="72" spans="1:681" x14ac:dyDescent="0.35">
      <c r="B72" s="83"/>
      <c r="C72" s="83"/>
      <c r="D72" s="83"/>
      <c r="E72" s="83"/>
      <c r="F72" s="83"/>
      <c r="G72" s="83"/>
      <c r="H72" s="83"/>
      <c r="I72" s="83"/>
      <c r="J72" s="83"/>
      <c r="K72" s="83"/>
      <c r="L72" s="83"/>
      <c r="M72" s="83"/>
      <c r="N72" s="83"/>
      <c r="O72" s="83"/>
      <c r="P72" s="83"/>
      <c r="Q72" s="83"/>
      <c r="R72" s="83"/>
      <c r="S72" s="83"/>
      <c r="T72" s="83"/>
      <c r="U72" s="83"/>
      <c r="V72" s="83"/>
      <c r="W72" s="83"/>
      <c r="X72" s="83"/>
    </row>
    <row r="73" spans="1:681" x14ac:dyDescent="0.35">
      <c r="B73" s="83"/>
      <c r="C73" s="83"/>
      <c r="D73" s="83"/>
      <c r="E73" s="83"/>
      <c r="F73" s="83"/>
      <c r="G73" s="83"/>
      <c r="H73" s="83"/>
      <c r="I73" s="83"/>
      <c r="J73" s="83"/>
      <c r="K73" s="83"/>
      <c r="L73" s="83"/>
      <c r="M73" s="83"/>
      <c r="N73" s="83"/>
      <c r="O73" s="83"/>
      <c r="P73" s="83"/>
      <c r="Q73" s="83"/>
      <c r="R73" s="83"/>
      <c r="S73" s="83"/>
      <c r="T73" s="83"/>
      <c r="U73" s="83"/>
      <c r="V73" s="83"/>
      <c r="W73" s="83"/>
      <c r="X73" s="83"/>
    </row>
    <row r="74" spans="1:681" x14ac:dyDescent="0.35">
      <c r="B74" s="83"/>
      <c r="C74" s="83"/>
      <c r="D74" s="83"/>
      <c r="E74" s="83"/>
      <c r="F74" s="83"/>
      <c r="G74" s="83"/>
      <c r="H74" s="83"/>
      <c r="I74" s="83"/>
      <c r="J74" s="83"/>
      <c r="K74" s="83"/>
      <c r="L74" s="83"/>
      <c r="M74" s="83"/>
      <c r="N74" s="83"/>
      <c r="O74" s="83"/>
      <c r="P74" s="83"/>
      <c r="Q74" s="83"/>
      <c r="R74" s="83"/>
      <c r="S74" s="83"/>
      <c r="T74" s="83"/>
      <c r="U74" s="83"/>
      <c r="V74" s="83"/>
      <c r="W74" s="83"/>
      <c r="X74" s="83"/>
    </row>
    <row r="75" spans="1:681" x14ac:dyDescent="0.35">
      <c r="B75" s="83"/>
      <c r="C75" s="83"/>
      <c r="D75" s="83"/>
      <c r="E75" s="83"/>
      <c r="F75" s="83"/>
      <c r="G75" s="83"/>
      <c r="H75" s="83"/>
      <c r="I75" s="83"/>
      <c r="J75" s="83"/>
      <c r="K75" s="83"/>
      <c r="L75" s="83"/>
      <c r="M75" s="83"/>
      <c r="N75" s="83"/>
      <c r="O75" s="83"/>
      <c r="P75" s="83"/>
      <c r="Q75" s="83"/>
      <c r="R75" s="83"/>
      <c r="S75" s="83"/>
      <c r="T75" s="83"/>
      <c r="U75" s="83"/>
      <c r="V75" s="83"/>
      <c r="W75" s="83"/>
      <c r="X75" s="83"/>
    </row>
    <row r="76" spans="1:681" x14ac:dyDescent="0.35">
      <c r="B76" s="83"/>
      <c r="C76" s="83"/>
      <c r="D76" s="83"/>
      <c r="E76" s="83"/>
      <c r="F76" s="83"/>
      <c r="G76" s="83"/>
      <c r="H76" s="83"/>
      <c r="I76" s="83"/>
      <c r="J76" s="83"/>
      <c r="K76" s="83"/>
      <c r="L76" s="83"/>
      <c r="M76" s="83"/>
      <c r="N76" s="83"/>
      <c r="O76" s="83"/>
      <c r="P76" s="83"/>
      <c r="Q76" s="83"/>
      <c r="R76" s="83"/>
      <c r="S76" s="83"/>
      <c r="T76" s="83"/>
      <c r="U76" s="83"/>
      <c r="V76" s="83"/>
      <c r="W76" s="83"/>
      <c r="X76" s="83"/>
    </row>
    <row r="77" spans="1:681" x14ac:dyDescent="0.35">
      <c r="B77" s="83"/>
      <c r="C77" s="83"/>
      <c r="D77" s="83"/>
      <c r="E77" s="83"/>
      <c r="F77" s="83"/>
      <c r="G77" s="83"/>
      <c r="H77" s="83"/>
      <c r="I77" s="83"/>
      <c r="J77" s="83"/>
      <c r="K77" s="83"/>
      <c r="L77" s="83"/>
      <c r="M77" s="83"/>
      <c r="N77" s="83"/>
      <c r="O77" s="83"/>
      <c r="P77" s="83"/>
      <c r="Q77" s="83"/>
      <c r="R77" s="83"/>
      <c r="S77" s="83"/>
      <c r="T77" s="83"/>
      <c r="U77" s="83"/>
      <c r="V77" s="83"/>
      <c r="W77" s="83"/>
      <c r="X77" s="83"/>
    </row>
    <row r="78" spans="1:681" x14ac:dyDescent="0.35">
      <c r="B78" s="83"/>
      <c r="C78" s="83"/>
      <c r="D78" s="83"/>
      <c r="E78" s="83"/>
      <c r="F78" s="83"/>
      <c r="G78" s="83"/>
      <c r="H78" s="83"/>
      <c r="I78" s="83"/>
      <c r="J78" s="83"/>
      <c r="K78" s="83"/>
      <c r="L78" s="83"/>
      <c r="M78" s="83"/>
      <c r="N78" s="83"/>
      <c r="O78" s="83"/>
      <c r="P78" s="83"/>
      <c r="Q78" s="83"/>
      <c r="R78" s="83"/>
      <c r="S78" s="83"/>
      <c r="T78" s="83"/>
      <c r="U78" s="83"/>
      <c r="V78" s="83"/>
      <c r="W78" s="83"/>
      <c r="X78" s="83"/>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5">
    <tabColor rgb="FF00B050"/>
  </sheetPr>
  <dimension ref="A1:EQU71"/>
  <sheetViews>
    <sheetView zoomScaleNormal="100" workbookViewId="0">
      <pane xSplit="1" ySplit="1" topLeftCell="DT70" activePane="bottomRight" state="frozen"/>
      <selection activeCell="EF14" sqref="EF14"/>
      <selection pane="topRight" activeCell="EF14" sqref="EF14"/>
      <selection pane="bottomLeft" activeCell="EF14" sqref="EF14"/>
      <selection pane="bottomRight" activeCell="EF14" sqref="EF14"/>
    </sheetView>
  </sheetViews>
  <sheetFormatPr defaultColWidth="10.1796875" defaultRowHeight="14.5" x14ac:dyDescent="0.35"/>
  <cols>
    <col min="1" max="1" width="49.26953125" style="2" bestFit="1" customWidth="1"/>
    <col min="2" max="11" width="9" style="2" bestFit="1" customWidth="1"/>
    <col min="12" max="12" width="12.7265625" style="2" bestFit="1" customWidth="1"/>
    <col min="13" max="28" width="9" style="2" bestFit="1" customWidth="1"/>
    <col min="29" max="29" width="9.26953125" style="2" customWidth="1"/>
    <col min="30" max="30" width="9" style="2" bestFit="1" customWidth="1"/>
    <col min="31" max="61" width="9.453125" style="2" bestFit="1" customWidth="1"/>
    <col min="62" max="92" width="9.453125" style="2" customWidth="1"/>
    <col min="93" max="96" width="8.81640625" style="2" bestFit="1" customWidth="1"/>
    <col min="97" max="97" width="10.26953125" style="2" customWidth="1"/>
    <col min="98" max="102" width="8.81640625" style="2" bestFit="1" customWidth="1"/>
    <col min="103" max="103" width="9" style="2" customWidth="1"/>
    <col min="104" max="104" width="8.81640625" style="2" bestFit="1" customWidth="1"/>
    <col min="105" max="109" width="9" style="2" bestFit="1" customWidth="1"/>
    <col min="110" max="110" width="9.453125" style="2" bestFit="1" customWidth="1"/>
    <col min="111" max="122" width="9" style="2" bestFit="1" customWidth="1"/>
    <col min="123" max="124" width="9.54296875" style="2" bestFit="1" customWidth="1"/>
    <col min="125" max="125" width="10.453125" style="2" bestFit="1" customWidth="1"/>
    <col min="126" max="153" width="9.54296875" style="2" bestFit="1" customWidth="1"/>
    <col min="154" max="183" width="8.7265625" style="2" bestFit="1" customWidth="1"/>
    <col min="184" max="214" width="8.26953125" style="2" bestFit="1" customWidth="1"/>
    <col min="215" max="243" width="9.1796875" style="2" bestFit="1" customWidth="1"/>
    <col min="244" max="270" width="9" style="2" bestFit="1" customWidth="1"/>
    <col min="271" max="271" width="9.54296875" style="2" bestFit="1" customWidth="1"/>
    <col min="272" max="279" width="9" style="2" bestFit="1" customWidth="1"/>
    <col min="280" max="310" width="9.453125" style="2" bestFit="1" customWidth="1"/>
    <col min="311" max="340" width="8.7265625" style="2" bestFit="1" customWidth="1"/>
    <col min="341" max="371" width="8.1796875" style="2" bestFit="1" customWidth="1"/>
    <col min="372" max="402" width="9.1796875" style="2" bestFit="1" customWidth="1"/>
    <col min="403" max="432" width="9" style="2" bestFit="1" customWidth="1"/>
    <col min="433" max="440" width="8.81640625" style="2" bestFit="1" customWidth="1"/>
    <col min="441" max="441" width="9.54296875" style="2" bestFit="1" customWidth="1"/>
    <col min="442" max="447" width="8.81640625" style="2" bestFit="1" customWidth="1"/>
    <col min="448" max="448" width="9.54296875" style="2" bestFit="1" customWidth="1"/>
    <col min="449" max="463" width="8.81640625" style="2" bestFit="1" customWidth="1"/>
    <col min="464" max="493" width="9.26953125" style="2" bestFit="1" customWidth="1"/>
    <col min="494" max="524" width="9" style="2" bestFit="1" customWidth="1"/>
    <col min="525" max="555" width="8.54296875" style="2" bestFit="1" customWidth="1"/>
    <col min="556" max="584" width="9" style="2" bestFit="1" customWidth="1"/>
    <col min="585" max="590" width="9.26953125" style="2" bestFit="1" customWidth="1"/>
    <col min="591" max="591" width="9.54296875" style="2" bestFit="1" customWidth="1"/>
    <col min="592" max="615" width="9.26953125" style="2" bestFit="1" customWidth="1"/>
    <col min="616" max="628" width="9.453125" style="2" bestFit="1" customWidth="1"/>
    <col min="629" max="629" width="9.54296875" style="2" bestFit="1" customWidth="1"/>
    <col min="630" max="632" width="9.453125" style="2" bestFit="1" customWidth="1"/>
    <col min="633" max="633" width="9.54296875" style="2" bestFit="1" customWidth="1"/>
    <col min="634" max="646" width="9.453125" style="2" bestFit="1" customWidth="1"/>
    <col min="647" max="676" width="8.7265625" style="2" bestFit="1" customWidth="1"/>
    <col min="677" max="677" width="8.1796875" style="2" bestFit="1" customWidth="1"/>
    <col min="678" max="678" width="2" style="2" bestFit="1" customWidth="1"/>
    <col min="679" max="679" width="10.453125" style="2" bestFit="1" customWidth="1"/>
    <col min="680" max="707" width="9.7265625" style="2" bestFit="1" customWidth="1"/>
    <col min="708" max="738" width="10.453125" style="2" bestFit="1" customWidth="1"/>
    <col min="739" max="768" width="9.54296875" style="2" bestFit="1" customWidth="1"/>
    <col min="769" max="769" width="9" style="2" bestFit="1" customWidth="1"/>
    <col min="770" max="784" width="9.1796875" style="2" bestFit="1" customWidth="1"/>
    <col min="785" max="1902" width="10.26953125" style="2" bestFit="1" customWidth="1"/>
    <col min="1903" max="16384" width="10.1796875" style="2"/>
  </cols>
  <sheetData>
    <row r="1" spans="1:3843" s="33" customFormat="1" ht="21.65" customHeight="1" x14ac:dyDescent="0.35">
      <c r="A1" s="10">
        <v>100000</v>
      </c>
      <c r="B1" s="11">
        <v>45383</v>
      </c>
      <c r="C1" s="11">
        <v>45384</v>
      </c>
      <c r="D1" s="11">
        <v>45385</v>
      </c>
      <c r="E1" s="11">
        <v>45386</v>
      </c>
      <c r="F1" s="11">
        <v>45387</v>
      </c>
      <c r="G1" s="11">
        <v>45388</v>
      </c>
      <c r="H1" s="11">
        <v>45389</v>
      </c>
      <c r="I1" s="11">
        <v>45390</v>
      </c>
      <c r="J1" s="11">
        <v>45391</v>
      </c>
      <c r="K1" s="11">
        <v>45392</v>
      </c>
      <c r="L1" s="11">
        <v>45393</v>
      </c>
      <c r="M1" s="11">
        <v>45394</v>
      </c>
      <c r="N1" s="11">
        <v>45395</v>
      </c>
      <c r="O1" s="11">
        <v>45396</v>
      </c>
      <c r="P1" s="11">
        <v>45397</v>
      </c>
      <c r="Q1" s="11">
        <v>45398</v>
      </c>
      <c r="R1" s="11">
        <v>45399</v>
      </c>
      <c r="S1" s="11">
        <v>45400</v>
      </c>
      <c r="T1" s="11">
        <v>45401</v>
      </c>
      <c r="U1" s="11">
        <v>45402</v>
      </c>
      <c r="V1" s="11">
        <v>45403</v>
      </c>
      <c r="W1" s="11">
        <v>45404</v>
      </c>
      <c r="X1" s="11">
        <v>45405</v>
      </c>
      <c r="Y1" s="11">
        <v>45406</v>
      </c>
      <c r="Z1" s="11">
        <v>45407</v>
      </c>
      <c r="AA1" s="11">
        <v>45408</v>
      </c>
      <c r="AB1" s="11">
        <v>45409</v>
      </c>
      <c r="AC1" s="11">
        <v>45410</v>
      </c>
      <c r="AD1" s="11">
        <v>45411</v>
      </c>
      <c r="AE1" s="11">
        <v>45412</v>
      </c>
      <c r="AF1" s="11">
        <v>45413</v>
      </c>
      <c r="AG1" s="11">
        <v>45414</v>
      </c>
      <c r="AH1" s="11">
        <v>45415</v>
      </c>
      <c r="AI1" s="11">
        <v>45416</v>
      </c>
      <c r="AJ1" s="11">
        <v>45417</v>
      </c>
      <c r="AK1" s="11">
        <v>45418</v>
      </c>
      <c r="AL1" s="11">
        <v>45419</v>
      </c>
      <c r="AM1" s="11">
        <v>45420</v>
      </c>
      <c r="AN1" s="11">
        <v>45421</v>
      </c>
      <c r="AO1" s="11">
        <v>45422</v>
      </c>
      <c r="AP1" s="11">
        <v>45423</v>
      </c>
      <c r="AQ1" s="11">
        <v>45424</v>
      </c>
      <c r="AR1" s="11">
        <v>45425</v>
      </c>
      <c r="AS1" s="11">
        <v>45426</v>
      </c>
      <c r="AT1" s="11">
        <v>45427</v>
      </c>
      <c r="AU1" s="11">
        <v>45428</v>
      </c>
      <c r="AV1" s="11">
        <v>45429</v>
      </c>
      <c r="AW1" s="11">
        <v>45430</v>
      </c>
      <c r="AX1" s="11">
        <v>45431</v>
      </c>
      <c r="AY1" s="11">
        <v>45432</v>
      </c>
      <c r="AZ1" s="11">
        <v>45433</v>
      </c>
      <c r="BA1" s="11">
        <v>45434</v>
      </c>
      <c r="BB1" s="11">
        <v>45435</v>
      </c>
      <c r="BC1" s="11">
        <v>45436</v>
      </c>
      <c r="BD1" s="11">
        <v>45437</v>
      </c>
      <c r="BE1" s="11">
        <v>45438</v>
      </c>
      <c r="BF1" s="11">
        <v>45439</v>
      </c>
      <c r="BG1" s="11">
        <v>45440</v>
      </c>
      <c r="BH1" s="11">
        <v>45441</v>
      </c>
      <c r="BI1" s="11">
        <v>45442</v>
      </c>
      <c r="BJ1" s="11">
        <v>45443</v>
      </c>
      <c r="BK1" s="11">
        <v>45444</v>
      </c>
      <c r="BL1" s="11">
        <v>45445</v>
      </c>
      <c r="BM1" s="11">
        <v>45446</v>
      </c>
      <c r="BN1" s="11">
        <v>45447</v>
      </c>
      <c r="BO1" s="11">
        <v>45448</v>
      </c>
      <c r="BP1" s="11">
        <v>45449</v>
      </c>
      <c r="BQ1" s="11">
        <v>45450</v>
      </c>
      <c r="BR1" s="11">
        <v>45451</v>
      </c>
      <c r="BS1" s="11">
        <v>45452</v>
      </c>
      <c r="BT1" s="11">
        <v>45453</v>
      </c>
      <c r="BU1" s="11">
        <v>45454</v>
      </c>
      <c r="BV1" s="11">
        <v>45455</v>
      </c>
      <c r="BW1" s="11">
        <v>45456</v>
      </c>
      <c r="BX1" s="11">
        <v>45457</v>
      </c>
      <c r="BY1" s="11">
        <v>45458</v>
      </c>
      <c r="BZ1" s="11">
        <v>45459</v>
      </c>
      <c r="CA1" s="11">
        <v>45460</v>
      </c>
      <c r="CB1" s="11">
        <v>45461</v>
      </c>
      <c r="CC1" s="11">
        <v>45462</v>
      </c>
      <c r="CD1" s="11">
        <v>45463</v>
      </c>
      <c r="CE1" s="11">
        <v>45464</v>
      </c>
      <c r="CF1" s="11">
        <v>45465</v>
      </c>
      <c r="CG1" s="11">
        <v>45466</v>
      </c>
      <c r="CH1" s="11">
        <v>45467</v>
      </c>
      <c r="CI1" s="11">
        <v>45468</v>
      </c>
      <c r="CJ1" s="11">
        <v>45469</v>
      </c>
      <c r="CK1" s="11">
        <v>45470</v>
      </c>
      <c r="CL1" s="11">
        <v>45471</v>
      </c>
      <c r="CM1" s="11">
        <v>45472</v>
      </c>
      <c r="CN1" s="11">
        <v>45473</v>
      </c>
      <c r="CO1" s="11">
        <v>45748</v>
      </c>
      <c r="CP1" s="11">
        <v>45749</v>
      </c>
      <c r="CQ1" s="11">
        <v>45750</v>
      </c>
      <c r="CR1" s="11">
        <v>45751</v>
      </c>
      <c r="CS1" s="11">
        <v>45752</v>
      </c>
      <c r="CT1" s="11">
        <v>45753</v>
      </c>
      <c r="CU1" s="11">
        <v>45754</v>
      </c>
      <c r="CV1" s="11">
        <v>45755</v>
      </c>
      <c r="CW1" s="11">
        <v>45756</v>
      </c>
      <c r="CX1" s="11">
        <v>45757</v>
      </c>
      <c r="CY1" s="11">
        <v>45758</v>
      </c>
      <c r="CZ1" s="11">
        <v>45759</v>
      </c>
      <c r="DA1" s="11">
        <v>45760</v>
      </c>
      <c r="DB1" s="11">
        <v>45761</v>
      </c>
      <c r="DC1" s="11">
        <v>45762</v>
      </c>
      <c r="DD1" s="11">
        <v>45763</v>
      </c>
      <c r="DE1" s="11">
        <v>45764</v>
      </c>
      <c r="DF1" s="11">
        <v>45765</v>
      </c>
      <c r="DG1" s="11">
        <v>45766</v>
      </c>
      <c r="DH1" s="11">
        <v>45767</v>
      </c>
      <c r="DI1" s="11">
        <v>45768</v>
      </c>
      <c r="DJ1" s="11">
        <v>45769</v>
      </c>
      <c r="DK1" s="11">
        <v>45770</v>
      </c>
      <c r="DL1" s="11">
        <v>45771</v>
      </c>
      <c r="DM1" s="11">
        <v>45772</v>
      </c>
      <c r="DN1" s="11">
        <v>45773</v>
      </c>
      <c r="DO1" s="11">
        <v>45774</v>
      </c>
      <c r="DP1" s="11">
        <v>45775</v>
      </c>
      <c r="DQ1" s="11">
        <v>45776</v>
      </c>
      <c r="DR1" s="11">
        <v>45777</v>
      </c>
      <c r="DS1" s="11">
        <v>45778</v>
      </c>
      <c r="DT1" s="11">
        <v>45779</v>
      </c>
      <c r="DU1" s="11">
        <v>45780</v>
      </c>
      <c r="DV1" s="11">
        <v>45781</v>
      </c>
      <c r="DW1" s="11">
        <v>45782</v>
      </c>
      <c r="DX1" s="11">
        <v>45783</v>
      </c>
      <c r="DY1" s="11">
        <v>45784</v>
      </c>
      <c r="DZ1" s="11">
        <v>45785</v>
      </c>
      <c r="EA1" s="11">
        <v>45786</v>
      </c>
      <c r="EB1" s="11">
        <v>45787</v>
      </c>
      <c r="EC1" s="11">
        <v>45788</v>
      </c>
      <c r="ED1" s="11">
        <v>45789</v>
      </c>
      <c r="EE1" s="11">
        <v>45790</v>
      </c>
      <c r="EF1" s="11">
        <v>45791</v>
      </c>
      <c r="EG1" s="11">
        <v>45792</v>
      </c>
      <c r="EH1" s="11">
        <v>45793</v>
      </c>
      <c r="EI1" s="11">
        <v>45794</v>
      </c>
      <c r="EJ1" s="11">
        <v>45795</v>
      </c>
      <c r="EK1" s="11">
        <v>45796</v>
      </c>
      <c r="EL1" s="11">
        <v>45797</v>
      </c>
      <c r="EM1" s="11">
        <v>45798</v>
      </c>
      <c r="EN1" s="11">
        <v>45799</v>
      </c>
      <c r="EO1" s="11">
        <v>45800</v>
      </c>
      <c r="EP1" s="11">
        <v>45801</v>
      </c>
      <c r="EQ1" s="11">
        <v>45802</v>
      </c>
      <c r="ER1" s="11">
        <v>45803</v>
      </c>
      <c r="ES1" s="11">
        <v>45804</v>
      </c>
      <c r="ET1" s="11">
        <v>45805</v>
      </c>
      <c r="EU1" s="11">
        <v>45806</v>
      </c>
      <c r="EV1" s="11">
        <v>45807</v>
      </c>
      <c r="EW1" s="11">
        <v>45808</v>
      </c>
      <c r="EX1" s="11">
        <v>45809</v>
      </c>
      <c r="EY1" s="11">
        <v>45810</v>
      </c>
      <c r="EZ1" s="11">
        <v>45811</v>
      </c>
      <c r="FA1" s="11">
        <v>45812</v>
      </c>
      <c r="FB1" s="11">
        <v>45813</v>
      </c>
      <c r="FC1" s="11">
        <v>45814</v>
      </c>
      <c r="FD1" s="11">
        <v>45815</v>
      </c>
      <c r="FE1" s="11">
        <v>45816</v>
      </c>
      <c r="FF1" s="11">
        <v>45817</v>
      </c>
      <c r="FG1" s="11">
        <v>45818</v>
      </c>
      <c r="FH1" s="11">
        <v>45819</v>
      </c>
      <c r="FI1" s="11">
        <v>45820</v>
      </c>
      <c r="FJ1" s="11">
        <v>45821</v>
      </c>
      <c r="FK1" s="11">
        <v>45822</v>
      </c>
      <c r="FL1" s="11">
        <v>45823</v>
      </c>
      <c r="FM1" s="11">
        <v>45824</v>
      </c>
      <c r="FN1" s="11">
        <v>45825</v>
      </c>
      <c r="FO1" s="11">
        <v>45826</v>
      </c>
      <c r="FP1" s="11">
        <v>45827</v>
      </c>
      <c r="FQ1" s="11">
        <v>45828</v>
      </c>
      <c r="FR1" s="11">
        <v>45829</v>
      </c>
      <c r="FS1" s="11">
        <v>45830</v>
      </c>
      <c r="FT1" s="11">
        <v>45831</v>
      </c>
      <c r="FU1" s="11">
        <v>45832</v>
      </c>
      <c r="FV1" s="11">
        <v>45833</v>
      </c>
      <c r="FW1" s="11">
        <v>45834</v>
      </c>
      <c r="FX1" s="11">
        <v>45835</v>
      </c>
      <c r="FY1" s="11">
        <v>45836</v>
      </c>
      <c r="FZ1" s="11">
        <v>45837</v>
      </c>
      <c r="GA1" s="11">
        <v>45838</v>
      </c>
      <c r="GB1" s="11">
        <v>45839</v>
      </c>
      <c r="GC1" s="11">
        <v>45840</v>
      </c>
      <c r="GD1" s="11">
        <v>45841</v>
      </c>
      <c r="GE1" s="11">
        <v>45842</v>
      </c>
      <c r="GF1" s="11">
        <v>45843</v>
      </c>
      <c r="GG1" s="11">
        <v>45844</v>
      </c>
      <c r="GH1" s="11">
        <v>45845</v>
      </c>
      <c r="GI1" s="11">
        <v>45846</v>
      </c>
      <c r="GJ1" s="11">
        <v>45847</v>
      </c>
      <c r="GK1" s="11">
        <v>45848</v>
      </c>
      <c r="GL1" s="11">
        <v>45849</v>
      </c>
      <c r="GM1" s="11">
        <v>45850</v>
      </c>
      <c r="GN1" s="11">
        <v>45851</v>
      </c>
      <c r="GO1" s="11">
        <v>45852</v>
      </c>
      <c r="GP1" s="11">
        <v>45853</v>
      </c>
      <c r="GQ1" s="11">
        <v>45854</v>
      </c>
      <c r="GR1" s="11">
        <v>45855</v>
      </c>
      <c r="GS1" s="11">
        <v>45856</v>
      </c>
      <c r="GT1" s="11">
        <v>45857</v>
      </c>
      <c r="GU1" s="11">
        <v>45858</v>
      </c>
      <c r="GV1" s="11">
        <v>45859</v>
      </c>
      <c r="GW1" s="11">
        <v>45860</v>
      </c>
      <c r="GX1" s="11">
        <v>45861</v>
      </c>
      <c r="GY1" s="11">
        <v>45862</v>
      </c>
      <c r="GZ1" s="11">
        <v>45863</v>
      </c>
      <c r="HA1" s="11">
        <v>45864</v>
      </c>
      <c r="HB1" s="11">
        <v>45865</v>
      </c>
      <c r="HC1" s="11">
        <v>45866</v>
      </c>
      <c r="HD1" s="11">
        <v>45867</v>
      </c>
      <c r="HE1" s="11">
        <v>45868</v>
      </c>
      <c r="HF1" s="11">
        <v>45869</v>
      </c>
      <c r="HG1" s="11">
        <v>45870</v>
      </c>
      <c r="HH1" s="11">
        <v>45871</v>
      </c>
      <c r="HI1" s="11">
        <v>45872</v>
      </c>
      <c r="HJ1" s="11">
        <v>45873</v>
      </c>
      <c r="HK1" s="11">
        <v>45874</v>
      </c>
      <c r="HL1" s="11">
        <v>45875</v>
      </c>
      <c r="HM1" s="11">
        <v>45876</v>
      </c>
      <c r="HN1" s="11">
        <v>45877</v>
      </c>
      <c r="HO1" s="11">
        <v>45878</v>
      </c>
      <c r="HP1" s="11">
        <v>45879</v>
      </c>
      <c r="HQ1" s="11">
        <v>45880</v>
      </c>
      <c r="HR1" s="11">
        <v>45881</v>
      </c>
      <c r="HS1" s="11">
        <v>45882</v>
      </c>
      <c r="HT1" s="11">
        <v>45883</v>
      </c>
      <c r="HU1" s="11">
        <v>45884</v>
      </c>
      <c r="HV1" s="11">
        <v>45885</v>
      </c>
      <c r="HW1" s="11">
        <v>45886</v>
      </c>
      <c r="HX1" s="11">
        <v>45887</v>
      </c>
      <c r="HY1" s="11">
        <v>45888</v>
      </c>
      <c r="HZ1" s="11">
        <v>45889</v>
      </c>
      <c r="IA1" s="11">
        <v>45890</v>
      </c>
      <c r="IB1" s="11">
        <v>45891</v>
      </c>
      <c r="IC1" s="11">
        <v>45892</v>
      </c>
      <c r="ID1" s="11">
        <v>45893</v>
      </c>
      <c r="IE1" s="11">
        <v>45894</v>
      </c>
      <c r="IF1" s="11">
        <v>45895</v>
      </c>
      <c r="IG1" s="11">
        <v>45896</v>
      </c>
      <c r="IH1" s="11">
        <v>45897</v>
      </c>
      <c r="II1" s="11">
        <v>45898</v>
      </c>
      <c r="IJ1" s="11">
        <v>45899</v>
      </c>
      <c r="IK1" s="11">
        <v>45900</v>
      </c>
      <c r="IL1" s="11">
        <v>45901</v>
      </c>
      <c r="IM1" s="11">
        <v>45902</v>
      </c>
      <c r="IN1" s="11">
        <v>45903</v>
      </c>
      <c r="IO1" s="11">
        <v>45904</v>
      </c>
      <c r="IP1" s="11">
        <v>45512</v>
      </c>
      <c r="IQ1" s="11">
        <v>45513</v>
      </c>
      <c r="IR1" s="11">
        <v>45514</v>
      </c>
      <c r="IS1" s="11">
        <v>45515</v>
      </c>
      <c r="IT1" s="11">
        <v>45516</v>
      </c>
      <c r="IU1" s="11">
        <v>45517</v>
      </c>
      <c r="IV1" s="11">
        <v>45518</v>
      </c>
      <c r="IW1" s="11"/>
      <c r="IX1" s="11"/>
      <c r="IY1" s="11"/>
      <c r="IZ1" s="11"/>
      <c r="JA1" s="11"/>
      <c r="JB1" s="11"/>
      <c r="JC1" s="11"/>
      <c r="JD1" s="11"/>
      <c r="JE1" s="11"/>
      <c r="JF1" s="11"/>
      <c r="JG1" s="11"/>
      <c r="JH1" s="11"/>
      <c r="JI1" s="11"/>
      <c r="JJ1" s="11"/>
      <c r="JK1" s="11"/>
      <c r="JL1" s="11"/>
      <c r="JM1" s="11"/>
      <c r="JN1" s="11"/>
      <c r="JO1" s="11"/>
      <c r="JP1" s="11"/>
      <c r="JQ1" s="11"/>
      <c r="JR1" s="11"/>
      <c r="JS1" s="11"/>
      <c r="JT1" s="11"/>
      <c r="JU1" s="11"/>
      <c r="JV1" s="11"/>
      <c r="JW1" s="11"/>
      <c r="JX1" s="11"/>
      <c r="JY1" s="11"/>
      <c r="JZ1" s="11"/>
      <c r="KA1" s="11"/>
      <c r="KB1" s="11"/>
      <c r="KC1" s="11"/>
      <c r="KD1" s="11"/>
      <c r="KE1" s="11"/>
      <c r="KF1" s="11"/>
      <c r="KG1" s="11"/>
      <c r="KH1" s="11"/>
      <c r="KI1" s="11"/>
      <c r="KJ1" s="11"/>
      <c r="KK1" s="11"/>
      <c r="KL1" s="11"/>
      <c r="KM1" s="11"/>
      <c r="KN1" s="11"/>
      <c r="KO1" s="11"/>
      <c r="KP1" s="11"/>
      <c r="KQ1" s="11"/>
      <c r="KR1" s="11"/>
      <c r="KS1" s="11"/>
      <c r="KT1" s="11"/>
      <c r="KU1" s="11"/>
      <c r="KV1" s="11"/>
      <c r="KW1" s="11"/>
      <c r="KX1" s="11"/>
      <c r="KY1" s="11"/>
      <c r="KZ1" s="11"/>
      <c r="LA1" s="11"/>
      <c r="LB1" s="11"/>
      <c r="LC1" s="11"/>
      <c r="LD1" s="11"/>
      <c r="LE1" s="11"/>
      <c r="LF1" s="11"/>
      <c r="LG1" s="11"/>
      <c r="LH1" s="11"/>
      <c r="LI1" s="11"/>
      <c r="LJ1" s="11"/>
      <c r="LK1" s="11"/>
      <c r="LL1" s="11"/>
      <c r="LM1" s="11"/>
      <c r="LN1" s="11"/>
      <c r="LO1" s="11"/>
      <c r="LP1" s="11"/>
      <c r="LQ1" s="11"/>
      <c r="LR1" s="11"/>
      <c r="LS1" s="11"/>
      <c r="LT1" s="11"/>
      <c r="LU1" s="11"/>
      <c r="LV1" s="11"/>
      <c r="LW1" s="11"/>
      <c r="LX1" s="11"/>
      <c r="LY1" s="11"/>
      <c r="LZ1" s="11"/>
      <c r="MA1" s="11"/>
      <c r="MB1" s="11"/>
      <c r="MC1" s="11"/>
      <c r="MD1" s="11"/>
      <c r="ME1" s="11"/>
      <c r="MF1" s="11"/>
      <c r="MG1" s="11"/>
      <c r="MH1" s="11"/>
      <c r="MI1" s="11"/>
      <c r="MJ1" s="11"/>
      <c r="MK1" s="11"/>
      <c r="ML1" s="11"/>
      <c r="MM1" s="11"/>
      <c r="MN1" s="11"/>
      <c r="MO1" s="11"/>
      <c r="MP1" s="11"/>
      <c r="MQ1" s="11"/>
      <c r="MR1" s="11"/>
      <c r="MS1" s="11"/>
      <c r="MT1" s="11"/>
      <c r="MU1" s="11"/>
      <c r="MV1" s="11"/>
      <c r="MW1" s="11"/>
      <c r="MX1" s="11"/>
      <c r="MY1" s="11"/>
      <c r="MZ1" s="11"/>
      <c r="NA1" s="11"/>
      <c r="NB1" s="11"/>
      <c r="NC1" s="11"/>
      <c r="ND1" s="11"/>
      <c r="NE1" s="11"/>
      <c r="NF1" s="11"/>
      <c r="NG1" s="11"/>
      <c r="NH1" s="11"/>
      <c r="NI1" s="11"/>
      <c r="NJ1" s="11"/>
      <c r="NK1" s="11"/>
      <c r="NL1" s="11"/>
      <c r="NM1" s="11"/>
      <c r="NN1" s="11"/>
      <c r="NO1" s="11"/>
      <c r="NP1" s="11"/>
      <c r="NQ1" s="11"/>
      <c r="NR1" s="11"/>
      <c r="NS1" s="11"/>
      <c r="NT1" s="11"/>
      <c r="NU1" s="11"/>
      <c r="NV1" s="11"/>
      <c r="NW1" s="11"/>
      <c r="NX1" s="11"/>
      <c r="NY1" s="11"/>
      <c r="NZ1" s="11"/>
      <c r="OA1" s="11"/>
      <c r="OB1" s="11"/>
      <c r="OC1" s="11"/>
      <c r="OD1" s="11"/>
      <c r="OE1" s="11"/>
      <c r="OF1" s="11"/>
      <c r="OG1" s="11"/>
      <c r="OH1" s="11"/>
      <c r="OI1" s="11"/>
      <c r="OJ1" s="11"/>
      <c r="OK1" s="11"/>
      <c r="OL1" s="11"/>
      <c r="OM1" s="11"/>
      <c r="ON1" s="11"/>
      <c r="OO1" s="11"/>
      <c r="OP1" s="11"/>
      <c r="OQ1" s="11"/>
      <c r="OR1" s="11"/>
      <c r="OS1" s="11"/>
      <c r="OT1" s="11"/>
      <c r="OU1" s="11"/>
      <c r="OV1" s="11"/>
      <c r="OW1" s="11"/>
      <c r="OX1" s="11"/>
      <c r="OY1" s="11"/>
      <c r="OZ1" s="11"/>
      <c r="PA1" s="11"/>
      <c r="PB1" s="11"/>
      <c r="PC1" s="11"/>
      <c r="PD1" s="11"/>
      <c r="PE1" s="11"/>
      <c r="PF1" s="11"/>
      <c r="PG1" s="11"/>
      <c r="PH1" s="11"/>
      <c r="PI1" s="11"/>
      <c r="PJ1" s="11"/>
      <c r="PK1" s="11"/>
      <c r="PL1" s="11"/>
      <c r="PM1" s="11"/>
      <c r="PN1" s="11"/>
      <c r="PO1" s="11"/>
      <c r="PP1" s="11"/>
      <c r="PQ1" s="11"/>
      <c r="PR1" s="11"/>
      <c r="PS1" s="11"/>
      <c r="PT1" s="11"/>
      <c r="PU1" s="11"/>
      <c r="PV1" s="11"/>
      <c r="PW1" s="11"/>
      <c r="PX1" s="11"/>
      <c r="PY1" s="11"/>
      <c r="PZ1" s="11"/>
      <c r="QA1" s="11"/>
      <c r="QB1" s="11"/>
      <c r="QC1" s="11"/>
      <c r="QD1" s="11"/>
      <c r="QE1" s="11"/>
      <c r="QF1" s="11"/>
      <c r="QG1" s="11"/>
      <c r="QH1" s="11"/>
      <c r="QI1" s="11"/>
      <c r="QJ1" s="11"/>
      <c r="QK1" s="11"/>
      <c r="QL1" s="11"/>
      <c r="QM1" s="11"/>
      <c r="QN1" s="11"/>
      <c r="QO1" s="11"/>
      <c r="QP1" s="11"/>
      <c r="QQ1" s="11"/>
      <c r="QR1" s="11"/>
      <c r="QS1" s="11"/>
      <c r="QT1" s="11"/>
      <c r="QU1" s="11"/>
      <c r="QV1" s="11"/>
      <c r="QW1" s="11"/>
      <c r="QX1" s="11"/>
      <c r="QY1" s="11"/>
      <c r="QZ1" s="11"/>
      <c r="RA1" s="11"/>
      <c r="RB1" s="11"/>
      <c r="RC1" s="11"/>
      <c r="RD1" s="11"/>
      <c r="RE1" s="11"/>
      <c r="RF1" s="11"/>
      <c r="RG1" s="11"/>
      <c r="RH1" s="11"/>
      <c r="RI1" s="11"/>
      <c r="RJ1" s="11"/>
      <c r="RK1" s="11"/>
      <c r="RL1" s="11"/>
      <c r="RM1" s="11"/>
      <c r="RN1" s="11"/>
      <c r="RO1" s="11"/>
      <c r="RP1" s="11"/>
      <c r="RQ1" s="11"/>
      <c r="RR1" s="11"/>
      <c r="RS1" s="11"/>
      <c r="RT1" s="11"/>
      <c r="RU1" s="11"/>
      <c r="RV1" s="11"/>
      <c r="RW1" s="11"/>
      <c r="RX1" s="11"/>
      <c r="RY1" s="11"/>
      <c r="RZ1" s="11"/>
      <c r="SA1" s="11"/>
      <c r="SB1" s="11"/>
      <c r="SC1" s="11"/>
      <c r="SD1" s="11"/>
      <c r="SE1" s="11"/>
      <c r="SF1" s="11"/>
      <c r="SG1" s="11"/>
      <c r="SH1" s="11"/>
      <c r="SI1" s="11"/>
      <c r="SJ1" s="11"/>
      <c r="SK1" s="11"/>
      <c r="SL1" s="11"/>
      <c r="SM1" s="11"/>
      <c r="SN1" s="11"/>
      <c r="SO1" s="11"/>
      <c r="SP1" s="11"/>
      <c r="SQ1" s="11"/>
      <c r="SR1" s="11"/>
      <c r="SS1" s="11"/>
      <c r="ST1" s="11"/>
      <c r="SU1" s="11"/>
      <c r="SV1" s="11"/>
      <c r="SW1" s="11"/>
      <c r="SX1" s="11"/>
      <c r="SY1" s="11"/>
      <c r="SZ1" s="11"/>
      <c r="TA1" s="11"/>
      <c r="TB1" s="11"/>
      <c r="TC1" s="11"/>
      <c r="TD1" s="11"/>
      <c r="TE1" s="11"/>
      <c r="TF1" s="11"/>
      <c r="TG1" s="11"/>
      <c r="TH1" s="11"/>
      <c r="TI1" s="11"/>
      <c r="TJ1" s="11"/>
      <c r="TK1" s="11"/>
      <c r="TL1" s="11"/>
      <c r="TM1" s="11"/>
      <c r="TN1" s="11"/>
      <c r="TO1" s="11"/>
      <c r="TP1" s="11"/>
      <c r="TQ1" s="11"/>
      <c r="TR1" s="11"/>
      <c r="TS1" s="11"/>
      <c r="TT1" s="11"/>
      <c r="TU1" s="11"/>
      <c r="TV1" s="11"/>
      <c r="TW1" s="11"/>
      <c r="TX1" s="11"/>
      <c r="TY1" s="11"/>
      <c r="TZ1" s="11"/>
      <c r="UA1" s="11"/>
      <c r="UB1" s="11"/>
      <c r="UC1" s="11"/>
      <c r="UD1" s="11"/>
      <c r="UE1" s="11"/>
      <c r="UF1" s="11"/>
      <c r="UG1" s="11"/>
      <c r="UH1" s="11"/>
      <c r="UI1" s="11"/>
      <c r="UJ1" s="11"/>
      <c r="UK1" s="11"/>
      <c r="UL1" s="11"/>
      <c r="UM1" s="11"/>
      <c r="UN1" s="11"/>
      <c r="UO1" s="11"/>
      <c r="UP1" s="11"/>
      <c r="UQ1" s="11"/>
      <c r="UR1" s="11"/>
      <c r="US1" s="11"/>
      <c r="UT1" s="11"/>
      <c r="UU1" s="11"/>
      <c r="UV1" s="11"/>
      <c r="UW1" s="11"/>
      <c r="UX1" s="11"/>
      <c r="UY1" s="11"/>
      <c r="UZ1" s="11"/>
      <c r="VA1" s="11"/>
      <c r="VB1" s="11"/>
      <c r="VC1" s="11"/>
      <c r="VD1" s="11"/>
      <c r="VE1" s="11"/>
      <c r="VF1" s="11"/>
      <c r="VG1" s="11"/>
      <c r="VH1" s="11"/>
      <c r="VI1" s="11"/>
      <c r="VJ1" s="11"/>
      <c r="VK1" s="11"/>
      <c r="VL1" s="11"/>
      <c r="VM1" s="11"/>
      <c r="VN1" s="11"/>
      <c r="VO1" s="11"/>
      <c r="VP1" s="11"/>
      <c r="VQ1" s="11"/>
      <c r="VR1" s="11"/>
      <c r="VS1" s="11"/>
      <c r="VT1" s="11"/>
      <c r="VU1" s="11"/>
      <c r="VV1" s="11"/>
      <c r="VW1" s="11"/>
      <c r="VX1" s="11"/>
      <c r="VY1" s="11"/>
      <c r="VZ1" s="11"/>
      <c r="WA1" s="11"/>
      <c r="WB1" s="11"/>
      <c r="WC1" s="11"/>
      <c r="WD1" s="11"/>
      <c r="WE1" s="11"/>
      <c r="WF1" s="11"/>
      <c r="WG1" s="11"/>
      <c r="WH1" s="11"/>
      <c r="WI1" s="11"/>
      <c r="WJ1" s="11"/>
      <c r="WK1" s="11"/>
      <c r="WL1" s="11"/>
      <c r="WM1" s="11"/>
      <c r="WN1" s="11"/>
      <c r="WO1" s="11"/>
      <c r="WP1" s="11"/>
      <c r="WQ1" s="11"/>
      <c r="WR1" s="11"/>
      <c r="WS1" s="11"/>
      <c r="WT1" s="11"/>
      <c r="WU1" s="11"/>
      <c r="WV1" s="11"/>
      <c r="WW1" s="11"/>
      <c r="WX1" s="11"/>
      <c r="WY1" s="11"/>
      <c r="WZ1" s="11"/>
      <c r="XA1" s="11"/>
      <c r="XB1" s="11"/>
      <c r="XC1" s="11"/>
      <c r="XD1" s="11"/>
      <c r="XE1" s="11"/>
      <c r="XF1" s="11"/>
      <c r="XG1" s="11"/>
      <c r="XH1" s="11"/>
      <c r="XI1" s="11"/>
      <c r="XJ1" s="11"/>
      <c r="XK1" s="11"/>
      <c r="XL1" s="11"/>
      <c r="XM1" s="11"/>
      <c r="XN1" s="11"/>
      <c r="XO1" s="11"/>
      <c r="XP1" s="11"/>
      <c r="XQ1" s="11"/>
      <c r="XR1" s="11"/>
      <c r="XS1" s="11"/>
      <c r="XT1" s="11"/>
      <c r="XU1" s="11"/>
      <c r="XV1" s="11"/>
      <c r="XW1" s="11"/>
      <c r="XX1" s="11"/>
      <c r="XY1" s="11"/>
      <c r="XZ1" s="11"/>
      <c r="YA1" s="11"/>
      <c r="YB1" s="11"/>
      <c r="YC1" s="11"/>
      <c r="YD1" s="11"/>
      <c r="YE1" s="11"/>
      <c r="YF1" s="11"/>
      <c r="YG1" s="11"/>
      <c r="YH1" s="11"/>
      <c r="YI1" s="11"/>
      <c r="YJ1" s="11"/>
      <c r="YK1" s="11"/>
      <c r="YL1" s="11"/>
      <c r="YM1" s="11"/>
      <c r="YN1" s="11"/>
      <c r="YO1" s="11"/>
      <c r="YP1" s="11"/>
      <c r="YQ1" s="11"/>
      <c r="YR1" s="11"/>
      <c r="YS1" s="11"/>
      <c r="YT1" s="11"/>
      <c r="YU1" s="11"/>
      <c r="YV1" s="11"/>
      <c r="YW1" s="11"/>
      <c r="YX1" s="11"/>
      <c r="YY1" s="11"/>
      <c r="YZ1" s="11"/>
      <c r="ZA1" s="11"/>
      <c r="ZB1" s="11"/>
      <c r="ZC1" s="11"/>
      <c r="ZD1" s="11"/>
      <c r="ZE1" s="11"/>
      <c r="ZF1" s="11"/>
      <c r="ZG1" s="11"/>
      <c r="ZH1" s="11"/>
      <c r="ZI1" s="11"/>
      <c r="ZJ1" s="11"/>
      <c r="ZK1" s="11"/>
      <c r="ZL1" s="11"/>
      <c r="ZM1" s="11"/>
      <c r="ZN1" s="11"/>
      <c r="ZO1" s="11"/>
      <c r="ZP1" s="11"/>
      <c r="ZQ1" s="11"/>
      <c r="ZR1" s="11"/>
      <c r="ZS1" s="11"/>
      <c r="ZT1" s="11"/>
      <c r="ZU1" s="11"/>
      <c r="ZV1" s="11"/>
      <c r="ZW1" s="11"/>
      <c r="ZX1" s="11"/>
      <c r="ZY1" s="11"/>
      <c r="ZZ1" s="11"/>
      <c r="AAA1" s="11"/>
      <c r="AAB1" s="11"/>
      <c r="AAC1" s="11"/>
      <c r="AAD1" s="11"/>
      <c r="AAE1" s="11"/>
      <c r="AAF1" s="11"/>
      <c r="AAG1" s="11"/>
      <c r="AAH1" s="11"/>
      <c r="AAI1" s="11"/>
      <c r="AAJ1" s="11"/>
      <c r="AAK1" s="11"/>
      <c r="AAL1" s="11"/>
      <c r="AAM1" s="11"/>
      <c r="AAN1" s="11"/>
      <c r="AAO1" s="11"/>
      <c r="AAP1" s="11"/>
      <c r="AAQ1" s="11"/>
      <c r="AAR1" s="11"/>
      <c r="AAS1" s="11"/>
      <c r="AAT1" s="11"/>
      <c r="AAU1" s="11"/>
      <c r="AAV1" s="11"/>
      <c r="AAW1" s="11"/>
      <c r="AAX1" s="11"/>
      <c r="AAY1" s="11"/>
      <c r="AAZ1" s="11"/>
      <c r="ABA1" s="11"/>
      <c r="ABB1" s="11"/>
      <c r="ABC1" s="11"/>
      <c r="ABD1" s="11"/>
      <c r="ABE1" s="11"/>
      <c r="ABF1" s="11"/>
      <c r="ABG1" s="11"/>
      <c r="ABH1" s="11"/>
      <c r="ABI1" s="11"/>
      <c r="ABJ1" s="11"/>
      <c r="ABK1" s="11"/>
      <c r="ABL1" s="11"/>
      <c r="ABM1" s="11"/>
      <c r="ABN1" s="11"/>
      <c r="ABO1" s="11"/>
      <c r="ABP1" s="11"/>
      <c r="ABQ1" s="11"/>
      <c r="ABR1" s="11"/>
      <c r="ABS1" s="11"/>
      <c r="ABT1" s="11"/>
      <c r="ABU1" s="11"/>
      <c r="ABV1" s="11"/>
      <c r="ABW1" s="11"/>
      <c r="ABX1" s="11"/>
      <c r="ABY1" s="11"/>
      <c r="ABZ1" s="11"/>
      <c r="ACA1" s="11"/>
      <c r="ACB1" s="11"/>
      <c r="ACC1" s="11"/>
      <c r="ACD1" s="11"/>
      <c r="ACE1" s="11"/>
      <c r="ACF1" s="11"/>
      <c r="ACG1" s="11"/>
      <c r="ACH1" s="11"/>
      <c r="ACI1" s="11"/>
      <c r="ACJ1" s="11"/>
      <c r="ACK1" s="11"/>
      <c r="ACL1" s="11"/>
      <c r="ACM1" s="11"/>
      <c r="ACN1" s="11"/>
      <c r="ACO1" s="11"/>
      <c r="ACP1" s="11"/>
      <c r="ACQ1" s="11"/>
      <c r="ACR1" s="11"/>
      <c r="ACS1" s="11"/>
      <c r="ACT1" s="11"/>
      <c r="ACU1" s="11"/>
      <c r="ACV1" s="11"/>
      <c r="ACW1" s="11"/>
      <c r="ACX1" s="11"/>
      <c r="ACY1" s="11"/>
      <c r="ACZ1" s="11"/>
      <c r="ADA1" s="11"/>
      <c r="ADB1" s="11"/>
      <c r="ADC1" s="11"/>
      <c r="ADD1" s="11"/>
      <c r="ADE1" s="11"/>
      <c r="ADF1" s="11"/>
      <c r="ADG1" s="11"/>
      <c r="ADH1" s="11"/>
      <c r="ADI1" s="11"/>
      <c r="ADJ1" s="11"/>
      <c r="ADK1" s="11"/>
      <c r="ADL1" s="11"/>
      <c r="ADM1" s="11"/>
      <c r="ADN1" s="11"/>
      <c r="ADO1" s="11"/>
      <c r="ADP1" s="11"/>
      <c r="ADQ1" s="11"/>
      <c r="ADR1" s="11"/>
      <c r="ADS1" s="11"/>
      <c r="ADT1" s="11"/>
      <c r="ADU1" s="11"/>
      <c r="ADV1" s="11"/>
      <c r="ADW1" s="11"/>
      <c r="ADX1" s="11"/>
      <c r="ADY1" s="11"/>
      <c r="ADZ1" s="11"/>
      <c r="AEA1" s="11"/>
      <c r="AEB1" s="11"/>
      <c r="AEC1" s="11"/>
      <c r="AED1" s="11"/>
      <c r="AEE1" s="11"/>
      <c r="AEF1" s="11"/>
      <c r="AEG1" s="11"/>
      <c r="AEH1" s="11"/>
      <c r="AEI1" s="11"/>
      <c r="AEJ1" s="11"/>
      <c r="AEK1" s="11"/>
      <c r="AEL1" s="11"/>
      <c r="AEM1" s="11"/>
      <c r="AEN1" s="11"/>
      <c r="AEO1" s="11"/>
      <c r="AEP1" s="11"/>
      <c r="AEQ1" s="11"/>
      <c r="AER1" s="11"/>
      <c r="AES1" s="11"/>
      <c r="AET1" s="11"/>
      <c r="AEU1" s="11"/>
      <c r="AEV1" s="11"/>
      <c r="AEW1" s="11"/>
      <c r="AEX1" s="11"/>
      <c r="AEY1" s="11"/>
      <c r="AEZ1" s="11"/>
      <c r="AFA1" s="11"/>
      <c r="AFB1" s="11"/>
      <c r="AFC1" s="11"/>
      <c r="AFD1" s="11"/>
      <c r="AFE1" s="11"/>
      <c r="AFF1" s="11"/>
      <c r="AFG1" s="11"/>
      <c r="AFH1" s="11"/>
      <c r="AFI1" s="11"/>
      <c r="AFJ1" s="11"/>
      <c r="AFK1" s="11"/>
      <c r="AFL1" s="11"/>
      <c r="AFM1" s="11"/>
      <c r="AFN1" s="11"/>
      <c r="AFO1" s="11"/>
      <c r="AFP1" s="11"/>
      <c r="AFQ1" s="11"/>
      <c r="AFR1" s="11"/>
      <c r="AFS1" s="11"/>
      <c r="AFT1" s="11"/>
      <c r="AFU1" s="11"/>
      <c r="AFV1" s="11"/>
      <c r="AFW1" s="11"/>
      <c r="AFX1" s="11"/>
      <c r="AFY1" s="11"/>
      <c r="AFZ1" s="11"/>
      <c r="AGA1" s="11"/>
      <c r="AGB1" s="11"/>
      <c r="AGC1" s="11"/>
      <c r="AGD1" s="11"/>
      <c r="AGE1" s="11"/>
      <c r="AGF1" s="11"/>
      <c r="AGG1" s="11"/>
      <c r="AGH1" s="11"/>
      <c r="AGI1" s="11"/>
      <c r="AGJ1" s="11"/>
      <c r="AGK1" s="11"/>
      <c r="AGL1" s="11"/>
      <c r="AGM1" s="11"/>
      <c r="AGN1" s="11"/>
      <c r="AGO1" s="11"/>
      <c r="AGP1" s="11"/>
      <c r="AGQ1" s="11"/>
      <c r="AGR1" s="11"/>
      <c r="AGS1" s="11"/>
      <c r="AGT1" s="11"/>
      <c r="AGU1" s="11"/>
      <c r="AGV1" s="11"/>
      <c r="AGW1" s="11"/>
      <c r="AGX1" s="11"/>
      <c r="AGY1" s="11"/>
      <c r="AGZ1" s="11"/>
      <c r="AHA1" s="11"/>
      <c r="AHB1" s="11"/>
      <c r="AHC1" s="11"/>
      <c r="AHD1" s="11"/>
      <c r="AHE1" s="11"/>
      <c r="AHF1" s="11"/>
      <c r="AHG1" s="11"/>
      <c r="AHH1" s="11"/>
      <c r="AHI1" s="11"/>
      <c r="AHJ1" s="11"/>
      <c r="AHK1" s="11"/>
      <c r="AHL1" s="11"/>
      <c r="AHM1" s="11"/>
      <c r="AHN1" s="11"/>
      <c r="AHO1" s="11"/>
      <c r="AHP1" s="11"/>
      <c r="AHQ1" s="11"/>
      <c r="AHR1" s="11"/>
      <c r="AHS1" s="11"/>
      <c r="AHT1" s="11"/>
      <c r="AHU1" s="11"/>
      <c r="AHV1" s="11"/>
      <c r="AHW1" s="11"/>
      <c r="AHX1" s="11"/>
      <c r="AHY1" s="11"/>
      <c r="AHZ1" s="11"/>
      <c r="AIA1" s="11"/>
      <c r="AIB1" s="11"/>
      <c r="AIC1" s="11"/>
      <c r="AID1" s="11"/>
      <c r="AIE1" s="11"/>
      <c r="AIF1" s="11"/>
      <c r="AIG1" s="11"/>
      <c r="AIH1" s="11"/>
      <c r="AII1" s="11"/>
      <c r="AIJ1" s="11"/>
      <c r="AIK1" s="11"/>
      <c r="AIL1" s="11"/>
      <c r="AIM1" s="11"/>
      <c r="AIN1" s="11"/>
      <c r="AIO1" s="11"/>
      <c r="AIP1" s="11"/>
      <c r="AIQ1" s="11"/>
      <c r="AIR1" s="11"/>
      <c r="AIS1" s="11"/>
      <c r="AIT1" s="11"/>
      <c r="AIU1" s="11"/>
      <c r="AIV1" s="11"/>
      <c r="AIW1" s="11"/>
      <c r="AIX1" s="11"/>
      <c r="AIY1" s="11"/>
      <c r="AIZ1" s="11"/>
      <c r="AJA1" s="11"/>
      <c r="AJB1" s="11"/>
      <c r="AJC1" s="11"/>
      <c r="AJD1" s="11"/>
      <c r="AJE1" s="11"/>
      <c r="AJF1" s="11"/>
      <c r="AJG1" s="11"/>
      <c r="AJH1" s="11"/>
      <c r="AJI1" s="11"/>
      <c r="AJJ1" s="11"/>
      <c r="AJK1" s="11"/>
      <c r="AJL1" s="11"/>
      <c r="AJM1" s="11"/>
      <c r="AJN1" s="11"/>
      <c r="AJO1" s="11"/>
      <c r="AJP1" s="11"/>
      <c r="AJQ1" s="11"/>
      <c r="AJR1" s="11"/>
      <c r="AJS1" s="11"/>
      <c r="AJT1" s="11"/>
      <c r="AJU1" s="11"/>
      <c r="AJV1" s="11"/>
      <c r="AJW1" s="11"/>
      <c r="AJX1" s="11"/>
      <c r="AJY1" s="11"/>
      <c r="AJZ1" s="11"/>
      <c r="AKA1" s="11"/>
      <c r="AKB1" s="11"/>
      <c r="AKC1" s="11"/>
      <c r="AKD1" s="11"/>
      <c r="AKE1" s="11"/>
      <c r="AKF1" s="11"/>
      <c r="AKG1" s="11"/>
      <c r="AKH1" s="11"/>
      <c r="AKI1" s="11"/>
      <c r="AKJ1" s="11"/>
      <c r="AKK1" s="11"/>
      <c r="AKL1" s="11"/>
      <c r="AKM1" s="11"/>
      <c r="AKN1" s="11"/>
      <c r="AKO1" s="11"/>
      <c r="AKP1" s="11"/>
      <c r="AKQ1" s="11"/>
      <c r="AKR1" s="11"/>
      <c r="AKS1" s="11"/>
      <c r="AKT1" s="11"/>
      <c r="AKU1" s="11"/>
      <c r="AKV1" s="11"/>
      <c r="AKW1" s="11"/>
      <c r="AKX1" s="11"/>
      <c r="AKY1" s="11"/>
      <c r="AKZ1" s="11"/>
      <c r="ALA1" s="11"/>
      <c r="ALB1" s="11"/>
      <c r="ALC1" s="11"/>
      <c r="ALD1" s="11"/>
      <c r="ALE1" s="11"/>
      <c r="ALF1" s="11"/>
      <c r="ALG1" s="11"/>
      <c r="ALH1" s="11"/>
      <c r="ALI1" s="11"/>
      <c r="ALJ1" s="11"/>
      <c r="ALK1" s="11"/>
      <c r="ALL1" s="11"/>
      <c r="ALM1" s="11"/>
      <c r="ALN1" s="11"/>
      <c r="ALO1" s="11"/>
      <c r="ALP1" s="11"/>
      <c r="ALQ1" s="11"/>
      <c r="ALR1" s="11"/>
      <c r="ALS1" s="11"/>
      <c r="ALT1" s="11"/>
      <c r="ALU1" s="11"/>
      <c r="ALV1" s="11"/>
      <c r="ALW1" s="11"/>
      <c r="ALX1" s="11"/>
      <c r="ALY1" s="11"/>
      <c r="ALZ1" s="11"/>
      <c r="AMA1" s="11"/>
      <c r="AMB1" s="11"/>
      <c r="AMC1" s="11"/>
      <c r="AMD1" s="11"/>
      <c r="AME1" s="11"/>
      <c r="AMF1" s="11"/>
      <c r="AMG1" s="11"/>
      <c r="AMH1" s="11"/>
      <c r="AMI1" s="11"/>
      <c r="AMJ1" s="11"/>
      <c r="AMK1" s="11"/>
      <c r="AML1" s="11"/>
      <c r="AMM1" s="11"/>
      <c r="AMN1" s="11"/>
      <c r="AMO1" s="11"/>
      <c r="AMP1" s="11"/>
      <c r="AMQ1" s="11"/>
      <c r="AMR1" s="11"/>
      <c r="AMS1" s="11"/>
      <c r="AMT1" s="11"/>
      <c r="AMU1" s="11"/>
      <c r="AMV1" s="11"/>
      <c r="AMW1" s="11"/>
      <c r="AMX1" s="11"/>
      <c r="AMY1" s="11"/>
      <c r="AMZ1" s="11"/>
      <c r="ANA1" s="11"/>
      <c r="ANB1" s="11"/>
      <c r="ANC1" s="11"/>
      <c r="AND1" s="11"/>
      <c r="ANE1" s="11"/>
      <c r="ANF1" s="11"/>
      <c r="ANG1" s="11"/>
      <c r="ANH1" s="11"/>
      <c r="ANI1" s="11"/>
      <c r="ANJ1" s="11"/>
      <c r="ANK1" s="11"/>
      <c r="ANL1" s="11"/>
      <c r="ANM1" s="11"/>
      <c r="ANN1" s="11"/>
      <c r="ANO1" s="11"/>
      <c r="ANP1" s="11"/>
      <c r="ANQ1" s="11"/>
      <c r="ANR1" s="11"/>
      <c r="ANS1" s="11"/>
      <c r="ANT1" s="11"/>
      <c r="ANU1" s="11"/>
      <c r="ANV1" s="11"/>
      <c r="ANW1" s="11"/>
      <c r="ANX1" s="11"/>
      <c r="ANY1" s="11"/>
      <c r="ANZ1" s="11"/>
      <c r="AOA1" s="11"/>
      <c r="AOB1" s="11"/>
      <c r="AOC1" s="11"/>
      <c r="AOD1" s="11"/>
      <c r="AOE1" s="11"/>
      <c r="AOF1" s="11"/>
      <c r="AOG1" s="11"/>
      <c r="AOH1" s="11"/>
      <c r="AOI1" s="11"/>
      <c r="AOJ1" s="11"/>
      <c r="AOK1" s="11"/>
      <c r="AOL1" s="11"/>
      <c r="AOM1" s="11"/>
      <c r="AON1" s="11"/>
      <c r="AOO1" s="11"/>
      <c r="AOP1" s="11"/>
      <c r="AOQ1" s="11"/>
      <c r="AOR1" s="11"/>
      <c r="AOS1" s="11"/>
      <c r="AOT1" s="11"/>
      <c r="AOU1" s="11"/>
      <c r="AOV1" s="11"/>
      <c r="AOW1" s="11"/>
      <c r="AOX1" s="11"/>
      <c r="AOY1" s="11"/>
      <c r="AOZ1" s="11"/>
      <c r="APA1" s="11"/>
      <c r="APB1" s="11"/>
      <c r="APC1" s="11"/>
      <c r="APD1" s="11"/>
      <c r="APE1" s="11"/>
      <c r="APF1" s="11"/>
      <c r="APG1" s="11"/>
      <c r="APH1" s="11"/>
      <c r="API1" s="11"/>
      <c r="APJ1" s="11"/>
      <c r="APK1" s="11"/>
      <c r="APL1" s="11"/>
      <c r="APM1" s="11"/>
      <c r="APN1" s="11"/>
      <c r="APO1" s="11"/>
      <c r="APP1" s="11"/>
      <c r="APQ1" s="11"/>
      <c r="APR1" s="11"/>
      <c r="APS1" s="11"/>
      <c r="APT1" s="11"/>
      <c r="APU1" s="11"/>
      <c r="APV1" s="11"/>
      <c r="APW1" s="11"/>
      <c r="APX1" s="11"/>
      <c r="APY1" s="11"/>
      <c r="APZ1" s="11"/>
      <c r="AQA1" s="11"/>
      <c r="AQB1" s="11"/>
      <c r="AQC1" s="11"/>
      <c r="AQD1" s="11"/>
      <c r="AQE1" s="11"/>
      <c r="AQF1" s="11"/>
      <c r="AQG1" s="11"/>
      <c r="AQH1" s="11"/>
      <c r="AQI1" s="11"/>
      <c r="AQJ1" s="11"/>
      <c r="AQK1" s="11"/>
      <c r="AQL1" s="11"/>
      <c r="AQM1" s="11"/>
      <c r="AQN1" s="11"/>
      <c r="AQO1" s="11"/>
      <c r="AQP1" s="11"/>
      <c r="AQQ1" s="11"/>
      <c r="AQR1" s="11"/>
      <c r="AQS1" s="11"/>
      <c r="AQT1" s="11"/>
      <c r="AQU1" s="11"/>
      <c r="AQV1" s="11"/>
      <c r="AQW1" s="11"/>
      <c r="AQX1" s="11"/>
      <c r="AQY1" s="11"/>
      <c r="AQZ1" s="11"/>
      <c r="ARA1" s="11"/>
      <c r="ARB1" s="11"/>
      <c r="ARC1" s="11"/>
      <c r="ARD1" s="11"/>
      <c r="ARE1" s="11"/>
      <c r="ARF1" s="11"/>
      <c r="ARG1" s="11"/>
      <c r="ARH1" s="11"/>
      <c r="ARI1" s="11"/>
      <c r="ARJ1" s="11"/>
      <c r="ARK1" s="11"/>
      <c r="ARL1" s="11"/>
      <c r="ARM1" s="11"/>
      <c r="ARN1" s="11"/>
      <c r="ARO1" s="11"/>
      <c r="ARP1" s="11"/>
      <c r="ARQ1" s="11"/>
      <c r="ARR1" s="11"/>
      <c r="ARS1" s="11"/>
      <c r="ART1" s="11"/>
      <c r="ARU1" s="11"/>
      <c r="ARV1" s="11"/>
      <c r="ARW1" s="11"/>
      <c r="ARX1" s="11"/>
      <c r="ARY1" s="11"/>
      <c r="ARZ1" s="11"/>
      <c r="ASA1" s="11"/>
      <c r="ASB1" s="11"/>
      <c r="ASC1" s="11"/>
      <c r="ASD1" s="11"/>
      <c r="ASE1" s="11"/>
      <c r="ASF1" s="11"/>
      <c r="ASG1" s="11"/>
      <c r="ASH1" s="11"/>
      <c r="ASI1" s="11"/>
      <c r="ASJ1" s="11"/>
      <c r="ASK1" s="11"/>
      <c r="ASL1" s="11"/>
      <c r="ASM1" s="11"/>
      <c r="ASN1" s="11"/>
      <c r="ASO1" s="11"/>
      <c r="ASP1" s="11"/>
      <c r="ASQ1" s="11"/>
      <c r="ASR1" s="11"/>
      <c r="ASS1" s="11"/>
      <c r="AST1" s="11"/>
      <c r="ASU1" s="11"/>
      <c r="ASV1" s="11"/>
      <c r="ASW1" s="11"/>
      <c r="ASX1" s="11"/>
      <c r="ASY1" s="11"/>
      <c r="ASZ1" s="11"/>
      <c r="ATA1" s="11"/>
      <c r="ATB1" s="11"/>
      <c r="ATC1" s="11"/>
      <c r="ATD1" s="11"/>
      <c r="ATE1" s="11"/>
      <c r="ATF1" s="11"/>
      <c r="ATG1" s="11"/>
      <c r="ATH1" s="11"/>
      <c r="ATI1" s="11"/>
      <c r="ATJ1" s="11"/>
      <c r="ATK1" s="11"/>
      <c r="ATL1" s="11"/>
      <c r="ATM1" s="11"/>
      <c r="ATN1" s="11"/>
      <c r="ATO1" s="11"/>
      <c r="ATP1" s="11"/>
      <c r="ATQ1" s="11"/>
      <c r="ATR1" s="11"/>
      <c r="ATS1" s="11"/>
      <c r="ATT1" s="11"/>
      <c r="ATU1" s="11"/>
      <c r="ATV1" s="11"/>
      <c r="ATW1" s="11"/>
      <c r="ATX1" s="11"/>
      <c r="ATY1" s="11"/>
      <c r="ATZ1" s="11"/>
      <c r="AUA1" s="11"/>
      <c r="AUB1" s="11"/>
      <c r="AUC1" s="11"/>
      <c r="AUD1" s="11"/>
      <c r="AUE1" s="11"/>
      <c r="AUF1" s="11"/>
      <c r="AUG1" s="11"/>
      <c r="AUH1" s="11"/>
      <c r="AUI1" s="11"/>
      <c r="AUJ1" s="11"/>
      <c r="AUK1" s="11"/>
      <c r="AUL1" s="11"/>
      <c r="AUM1" s="11"/>
      <c r="AUN1" s="11"/>
      <c r="AUO1" s="11"/>
      <c r="AUP1" s="11"/>
      <c r="AUQ1" s="11"/>
      <c r="AUR1" s="11"/>
      <c r="AUS1" s="11"/>
      <c r="AUT1" s="11"/>
      <c r="AUU1" s="11"/>
      <c r="AUV1" s="11"/>
      <c r="AUW1" s="11"/>
      <c r="AUX1" s="11"/>
      <c r="AUY1" s="11"/>
      <c r="AUZ1" s="11"/>
      <c r="AVA1" s="11"/>
      <c r="AVB1" s="11"/>
      <c r="AVC1" s="11"/>
      <c r="AVD1" s="11"/>
      <c r="AVE1" s="11"/>
      <c r="AVF1" s="11"/>
      <c r="AVG1" s="11"/>
      <c r="AVH1" s="11"/>
      <c r="AVI1" s="11"/>
      <c r="AVJ1" s="11"/>
      <c r="AVK1" s="11"/>
      <c r="AVL1" s="11"/>
      <c r="AVM1" s="11"/>
      <c r="AVN1" s="11"/>
      <c r="AVO1" s="11"/>
      <c r="AVP1" s="11"/>
      <c r="AVQ1" s="11"/>
      <c r="AVR1" s="11"/>
      <c r="AVS1" s="11"/>
      <c r="AVT1" s="11"/>
      <c r="AVU1" s="11"/>
      <c r="AVV1" s="11"/>
      <c r="AVW1" s="11"/>
      <c r="AVX1" s="11"/>
      <c r="AVY1" s="11"/>
      <c r="AVZ1" s="11"/>
      <c r="AWA1" s="11"/>
      <c r="AWB1" s="11"/>
      <c r="AWC1" s="11"/>
      <c r="AWD1" s="11"/>
      <c r="AWE1" s="11"/>
      <c r="AWF1" s="11"/>
      <c r="AWG1" s="11"/>
      <c r="AWH1" s="11"/>
      <c r="AWI1" s="11"/>
      <c r="AWJ1" s="11"/>
      <c r="AWK1" s="11"/>
      <c r="AWL1" s="11"/>
      <c r="AWM1" s="11"/>
      <c r="AWN1" s="11"/>
      <c r="AWO1" s="11"/>
      <c r="AWP1" s="11"/>
      <c r="AWQ1" s="11"/>
      <c r="AWR1" s="11"/>
      <c r="AWS1" s="11"/>
      <c r="AWT1" s="11"/>
      <c r="AWU1" s="11"/>
      <c r="AWV1" s="11"/>
      <c r="AWW1" s="11"/>
      <c r="AWX1" s="11"/>
      <c r="AWY1" s="11"/>
      <c r="AWZ1" s="11"/>
      <c r="AXA1" s="11"/>
      <c r="AXB1" s="11"/>
      <c r="AXC1" s="11"/>
      <c r="AXD1" s="11"/>
      <c r="AXE1" s="11"/>
      <c r="AXF1" s="11"/>
      <c r="AXG1" s="11"/>
      <c r="AXH1" s="11"/>
      <c r="AXI1" s="11"/>
      <c r="AXJ1" s="11"/>
      <c r="AXK1" s="11"/>
      <c r="AXL1" s="11"/>
      <c r="AXM1" s="11"/>
      <c r="AXN1" s="11"/>
      <c r="AXO1" s="11"/>
      <c r="AXP1" s="11"/>
      <c r="AXQ1" s="11"/>
      <c r="AXR1" s="11"/>
      <c r="AXS1" s="11"/>
      <c r="AXT1" s="11"/>
      <c r="AXU1" s="11"/>
      <c r="AXV1" s="11"/>
      <c r="AXW1" s="11"/>
      <c r="AXX1" s="11"/>
      <c r="AXY1" s="11"/>
      <c r="AXZ1" s="11"/>
      <c r="AYA1" s="11"/>
      <c r="AYB1" s="11"/>
      <c r="AYC1" s="11"/>
      <c r="AYD1" s="11"/>
      <c r="AYE1" s="11"/>
      <c r="AYF1" s="11"/>
      <c r="AYG1" s="11"/>
      <c r="AYH1" s="11"/>
      <c r="AYI1" s="11"/>
      <c r="AYJ1" s="11"/>
      <c r="AYK1" s="11"/>
      <c r="AYL1" s="11"/>
      <c r="AYM1" s="11"/>
      <c r="AYN1" s="11"/>
      <c r="AYO1" s="11"/>
      <c r="AYP1" s="11"/>
      <c r="AYQ1" s="11"/>
      <c r="AYR1" s="11"/>
      <c r="AYS1" s="11"/>
      <c r="AYT1" s="11"/>
      <c r="AYU1" s="11"/>
      <c r="AYV1" s="11"/>
      <c r="AYW1" s="11"/>
      <c r="AYX1" s="11"/>
      <c r="AYY1" s="11"/>
      <c r="AYZ1" s="11"/>
      <c r="AZA1" s="11"/>
      <c r="AZB1" s="11"/>
      <c r="AZC1" s="11"/>
      <c r="AZD1" s="11"/>
      <c r="AZE1" s="11"/>
      <c r="AZF1" s="11"/>
      <c r="AZG1" s="11"/>
      <c r="AZH1" s="11"/>
      <c r="AZI1" s="11"/>
      <c r="AZJ1" s="11"/>
      <c r="AZK1" s="11"/>
      <c r="AZL1" s="11"/>
      <c r="AZM1" s="11"/>
      <c r="AZN1" s="11"/>
      <c r="AZO1" s="11"/>
      <c r="AZP1" s="11"/>
      <c r="AZQ1" s="11"/>
      <c r="AZR1" s="11"/>
      <c r="AZS1" s="11"/>
      <c r="AZT1" s="11"/>
      <c r="AZU1" s="11"/>
      <c r="AZV1" s="11"/>
      <c r="AZW1" s="11"/>
      <c r="AZX1" s="11"/>
      <c r="AZY1" s="11"/>
      <c r="AZZ1" s="11"/>
      <c r="BAA1" s="11"/>
      <c r="BAB1" s="11"/>
      <c r="BAC1" s="11"/>
      <c r="BAD1" s="11"/>
      <c r="BAE1" s="11"/>
      <c r="BAF1" s="11"/>
      <c r="BAG1" s="11"/>
      <c r="BAH1" s="11"/>
      <c r="BAI1" s="11"/>
      <c r="BAJ1" s="11"/>
      <c r="BAK1" s="11"/>
      <c r="BAL1" s="11"/>
      <c r="BAM1" s="11"/>
      <c r="BAN1" s="11"/>
      <c r="BAO1" s="11"/>
      <c r="BAP1" s="11"/>
      <c r="BAQ1" s="11"/>
      <c r="BAR1" s="11"/>
      <c r="BAS1" s="11"/>
      <c r="BAT1" s="11"/>
      <c r="BAU1" s="11"/>
      <c r="BAV1" s="11"/>
      <c r="BAW1" s="11"/>
      <c r="BAX1" s="11"/>
      <c r="BAY1" s="11"/>
      <c r="BAZ1" s="11"/>
      <c r="BBA1" s="11"/>
      <c r="BBB1" s="11"/>
      <c r="BBC1" s="11"/>
      <c r="BBD1" s="11"/>
      <c r="BBE1" s="11"/>
      <c r="BBF1" s="11"/>
      <c r="BBG1" s="11"/>
      <c r="BBH1" s="11"/>
      <c r="BBI1" s="11"/>
      <c r="BBJ1" s="11"/>
      <c r="BBK1" s="11"/>
      <c r="BBL1" s="11"/>
      <c r="BBM1" s="11"/>
      <c r="BBN1" s="11"/>
      <c r="BBO1" s="11"/>
      <c r="BBP1" s="11"/>
      <c r="BBQ1" s="11"/>
      <c r="BBR1" s="11"/>
      <c r="BBS1" s="11"/>
      <c r="BBT1" s="11"/>
      <c r="BBU1" s="11"/>
      <c r="BBV1" s="11"/>
      <c r="BBW1" s="11"/>
      <c r="BBX1" s="11"/>
      <c r="BBY1" s="11"/>
      <c r="BBZ1" s="11"/>
      <c r="BCA1" s="11"/>
      <c r="BCB1" s="11"/>
      <c r="BCC1" s="11"/>
      <c r="BCD1" s="11"/>
      <c r="BCE1" s="11"/>
      <c r="BCF1" s="11"/>
      <c r="BCG1" s="11"/>
      <c r="BCH1" s="11"/>
      <c r="BCI1" s="11"/>
      <c r="BCJ1" s="11"/>
      <c r="BCK1" s="11"/>
      <c r="BCL1" s="11"/>
      <c r="BCM1" s="11"/>
      <c r="BCN1" s="11"/>
      <c r="BCO1" s="11"/>
      <c r="BCP1" s="11"/>
      <c r="BCQ1" s="11"/>
      <c r="BCR1" s="11"/>
      <c r="BCS1" s="11"/>
      <c r="BCT1" s="11"/>
      <c r="BCU1" s="11"/>
      <c r="BCV1" s="11"/>
      <c r="BCW1" s="11"/>
      <c r="BCX1" s="11"/>
      <c r="BCY1" s="11"/>
      <c r="BCZ1" s="11"/>
      <c r="BDA1" s="11"/>
      <c r="BDB1" s="11"/>
      <c r="BDC1" s="11"/>
      <c r="BDD1" s="11"/>
      <c r="BDE1" s="11"/>
      <c r="BDF1" s="11"/>
      <c r="BDG1" s="11"/>
      <c r="BDH1" s="11"/>
      <c r="BDI1" s="11"/>
      <c r="BDJ1" s="11"/>
      <c r="BDK1" s="11"/>
      <c r="BDL1" s="11"/>
      <c r="BDM1" s="11"/>
      <c r="BDN1" s="11"/>
      <c r="BDO1" s="11"/>
      <c r="BDP1" s="11"/>
      <c r="BDQ1" s="11"/>
      <c r="BDR1" s="11"/>
      <c r="BDS1" s="11"/>
      <c r="BDT1" s="11"/>
      <c r="BDU1" s="11"/>
      <c r="BDV1" s="11"/>
      <c r="BDW1" s="11"/>
      <c r="BDX1" s="11"/>
      <c r="BDY1" s="11"/>
      <c r="BDZ1" s="11"/>
      <c r="BEA1" s="11"/>
      <c r="BEB1" s="11"/>
      <c r="BEC1" s="11"/>
      <c r="BED1" s="11"/>
      <c r="BEE1" s="11"/>
      <c r="BEF1" s="11"/>
      <c r="BEG1" s="11"/>
      <c r="BEH1" s="11"/>
      <c r="BEI1" s="11"/>
      <c r="BEJ1" s="11"/>
      <c r="BEK1" s="11"/>
      <c r="BEL1" s="11"/>
      <c r="BEM1" s="11"/>
      <c r="BEN1" s="11"/>
      <c r="BEO1" s="11"/>
      <c r="BEP1" s="11"/>
      <c r="BEQ1" s="11"/>
      <c r="BER1" s="11"/>
      <c r="BES1" s="11"/>
      <c r="BET1" s="11"/>
      <c r="BEU1" s="11"/>
      <c r="BEV1" s="11"/>
      <c r="BEW1" s="11"/>
      <c r="BEX1" s="11"/>
      <c r="BEY1" s="11"/>
      <c r="BEZ1" s="11"/>
      <c r="BFA1" s="11"/>
      <c r="BFB1" s="11"/>
      <c r="BFC1" s="11"/>
      <c r="BFD1" s="11"/>
      <c r="BFE1" s="11"/>
      <c r="BFF1" s="11"/>
      <c r="BFG1" s="11"/>
      <c r="BFH1" s="11"/>
      <c r="BFI1" s="11"/>
      <c r="BFJ1" s="11"/>
      <c r="BFK1" s="11"/>
      <c r="BFL1" s="11"/>
      <c r="BFM1" s="11"/>
      <c r="BFN1" s="11"/>
      <c r="BFO1" s="11"/>
      <c r="BFP1" s="11"/>
      <c r="BFQ1" s="11"/>
      <c r="BFR1" s="11"/>
      <c r="BFS1" s="11"/>
      <c r="BFT1" s="11"/>
      <c r="BFU1" s="11"/>
      <c r="BFV1" s="11"/>
      <c r="BFW1" s="11"/>
      <c r="BFX1" s="11"/>
      <c r="BFY1" s="11"/>
      <c r="BFZ1" s="11"/>
      <c r="BGA1" s="11"/>
      <c r="BGB1" s="11"/>
      <c r="BGC1" s="11"/>
      <c r="BGD1" s="11"/>
      <c r="BGE1" s="11"/>
      <c r="BGF1" s="11"/>
      <c r="BGG1" s="11"/>
      <c r="BGH1" s="11"/>
      <c r="BGI1" s="11"/>
      <c r="BGJ1" s="11"/>
      <c r="BGK1" s="11"/>
      <c r="BGL1" s="11"/>
      <c r="BGM1" s="11"/>
      <c r="BGN1" s="11"/>
      <c r="BGO1" s="11"/>
      <c r="BGP1" s="11"/>
      <c r="BGQ1" s="11"/>
      <c r="BGR1" s="11"/>
      <c r="BGS1" s="11"/>
      <c r="BGT1" s="11"/>
      <c r="BGU1" s="11"/>
      <c r="BGV1" s="11"/>
      <c r="BGW1" s="11"/>
      <c r="BGX1" s="11"/>
      <c r="BGY1" s="11"/>
      <c r="BGZ1" s="11"/>
      <c r="BHA1" s="11"/>
      <c r="BHB1" s="11"/>
      <c r="BHC1" s="11"/>
      <c r="BHD1" s="11"/>
      <c r="BHE1" s="11"/>
      <c r="BHF1" s="11"/>
      <c r="BHG1" s="11"/>
      <c r="BHH1" s="11"/>
      <c r="BHI1" s="11"/>
      <c r="BHJ1" s="11"/>
      <c r="BHK1" s="11"/>
      <c r="BHL1" s="11"/>
      <c r="BHM1" s="11"/>
      <c r="BHN1" s="11"/>
      <c r="BHO1" s="11"/>
      <c r="BHP1" s="11"/>
      <c r="BHQ1" s="11"/>
      <c r="BHR1" s="11"/>
      <c r="BHS1" s="11"/>
      <c r="BHT1" s="11"/>
      <c r="BHU1" s="11"/>
      <c r="BHV1" s="11"/>
      <c r="BHW1" s="11"/>
      <c r="BHX1" s="11"/>
      <c r="BHY1" s="11"/>
      <c r="BHZ1" s="11"/>
      <c r="BIA1" s="11"/>
      <c r="BIB1" s="11"/>
      <c r="BIC1" s="11"/>
      <c r="BID1" s="11"/>
      <c r="BIE1" s="11"/>
      <c r="BIF1" s="11"/>
      <c r="BIG1" s="11"/>
      <c r="BIH1" s="11"/>
      <c r="BII1" s="11"/>
      <c r="BIJ1" s="11"/>
      <c r="BIK1" s="11"/>
      <c r="BIL1" s="11"/>
      <c r="BIM1" s="11"/>
      <c r="BIN1" s="11"/>
      <c r="BIO1" s="11"/>
      <c r="BIP1" s="11"/>
      <c r="BIQ1" s="11"/>
      <c r="BIR1" s="11"/>
      <c r="BIS1" s="11"/>
      <c r="BIT1" s="11"/>
      <c r="BIU1" s="11"/>
      <c r="BIV1" s="11"/>
      <c r="BIW1" s="11"/>
      <c r="BIX1" s="11"/>
      <c r="BIY1" s="11"/>
      <c r="BIZ1" s="11"/>
      <c r="BJA1" s="11"/>
      <c r="BJB1" s="11"/>
      <c r="BJC1" s="11"/>
      <c r="BJD1" s="11"/>
      <c r="BJE1" s="11"/>
      <c r="BJF1" s="11"/>
      <c r="BJG1" s="11"/>
      <c r="BJH1" s="11"/>
      <c r="BJI1" s="11"/>
      <c r="BJJ1" s="11"/>
      <c r="BJK1" s="11"/>
      <c r="BJL1" s="11"/>
      <c r="BJM1" s="11"/>
      <c r="BJN1" s="11"/>
      <c r="BJO1" s="11"/>
      <c r="BJP1" s="11"/>
      <c r="BJQ1" s="11"/>
      <c r="BJR1" s="11"/>
      <c r="BJS1" s="11"/>
      <c r="BJT1" s="11"/>
      <c r="BJU1" s="11"/>
      <c r="BJV1" s="11"/>
      <c r="BJW1" s="11"/>
      <c r="BJX1" s="11"/>
      <c r="BJY1" s="11"/>
      <c r="BJZ1" s="11"/>
      <c r="BKA1" s="11"/>
      <c r="BKB1" s="11"/>
      <c r="BKC1" s="11"/>
      <c r="BKD1" s="11"/>
      <c r="BKE1" s="11"/>
      <c r="BKF1" s="11"/>
      <c r="BKG1" s="11"/>
      <c r="BKH1" s="11"/>
      <c r="BKI1" s="11"/>
      <c r="BKJ1" s="11"/>
      <c r="BKK1" s="11"/>
      <c r="BKL1" s="11"/>
      <c r="BKM1" s="11"/>
      <c r="BKN1" s="11"/>
      <c r="BKO1" s="11"/>
      <c r="BKP1" s="11"/>
      <c r="BKQ1" s="11"/>
      <c r="BKR1" s="11"/>
      <c r="BKS1" s="11"/>
      <c r="BKT1" s="11"/>
      <c r="BKU1" s="11"/>
      <c r="BKV1" s="11"/>
      <c r="BKW1" s="11"/>
      <c r="BKX1" s="11"/>
      <c r="BKY1" s="11"/>
      <c r="BKZ1" s="11"/>
      <c r="BLA1" s="11"/>
      <c r="BLB1" s="11"/>
      <c r="BLC1" s="11"/>
      <c r="BLD1" s="11"/>
      <c r="BLE1" s="11"/>
      <c r="BLF1" s="11"/>
      <c r="BLG1" s="11"/>
      <c r="BLH1" s="11"/>
      <c r="BLI1" s="11"/>
      <c r="BLJ1" s="11"/>
      <c r="BLK1" s="11"/>
      <c r="BLL1" s="11"/>
      <c r="BLM1" s="11"/>
      <c r="BLN1" s="11"/>
      <c r="BLO1" s="11"/>
      <c r="BLP1" s="11"/>
      <c r="BLQ1" s="11"/>
      <c r="BLR1" s="11"/>
      <c r="BLS1" s="11"/>
      <c r="BLT1" s="11"/>
      <c r="BLU1" s="11"/>
      <c r="BLV1" s="11"/>
      <c r="BLW1" s="11"/>
      <c r="BLX1" s="11"/>
      <c r="BLY1" s="11"/>
      <c r="BLZ1" s="11"/>
      <c r="BMA1" s="11"/>
      <c r="BMB1" s="11"/>
      <c r="BMC1" s="11"/>
      <c r="BMD1" s="11"/>
      <c r="BME1" s="11"/>
      <c r="BMF1" s="11"/>
      <c r="BMG1" s="11"/>
      <c r="BMH1" s="11"/>
      <c r="BMI1" s="11"/>
      <c r="BMJ1" s="11"/>
      <c r="BMK1" s="11"/>
      <c r="BML1" s="11"/>
      <c r="BMM1" s="11"/>
      <c r="BMN1" s="11"/>
      <c r="BMO1" s="11"/>
      <c r="BMP1" s="11"/>
      <c r="BMQ1" s="11"/>
      <c r="BMR1" s="11"/>
      <c r="BMS1" s="11"/>
      <c r="BMT1" s="11"/>
      <c r="BMU1" s="11"/>
      <c r="BMV1" s="11"/>
      <c r="BMW1" s="11"/>
      <c r="BMX1" s="11"/>
      <c r="BMY1" s="11"/>
      <c r="BMZ1" s="11"/>
      <c r="BNA1" s="11"/>
      <c r="BNB1" s="11"/>
      <c r="BNC1" s="11"/>
      <c r="BND1" s="11"/>
      <c r="BNE1" s="11"/>
      <c r="BNF1" s="11"/>
      <c r="BNG1" s="11"/>
      <c r="BNH1" s="11"/>
      <c r="BNI1" s="11"/>
      <c r="BNJ1" s="11"/>
      <c r="BNK1" s="11"/>
      <c r="BNL1" s="11"/>
      <c r="BNM1" s="11"/>
      <c r="BNN1" s="11"/>
      <c r="BNO1" s="11"/>
      <c r="BNP1" s="11"/>
      <c r="BNQ1" s="11"/>
      <c r="BNR1" s="11"/>
      <c r="BNS1" s="11"/>
      <c r="BNT1" s="11"/>
      <c r="BNU1" s="11"/>
      <c r="BNV1" s="11"/>
      <c r="BNW1" s="11"/>
      <c r="BNX1" s="11"/>
      <c r="BNY1" s="11"/>
      <c r="BNZ1" s="11"/>
      <c r="BOA1" s="11"/>
      <c r="BOB1" s="11"/>
      <c r="BOC1" s="11"/>
      <c r="BOD1" s="11"/>
      <c r="BOE1" s="11"/>
      <c r="BOF1" s="11"/>
      <c r="BOG1" s="11"/>
      <c r="BOH1" s="11"/>
      <c r="BOI1" s="11"/>
      <c r="BOJ1" s="11"/>
      <c r="BOK1" s="11"/>
      <c r="BOL1" s="11"/>
      <c r="BOM1" s="11"/>
      <c r="BON1" s="11"/>
      <c r="BOO1" s="11"/>
      <c r="BOP1" s="11"/>
      <c r="BOQ1" s="11"/>
      <c r="BOR1" s="11"/>
      <c r="BOS1" s="11"/>
      <c r="BOT1" s="11"/>
      <c r="BOU1" s="11"/>
      <c r="BOV1" s="11"/>
      <c r="BOW1" s="11"/>
      <c r="BOX1" s="11"/>
      <c r="BOY1" s="11"/>
      <c r="BOZ1" s="11"/>
      <c r="BPA1" s="11"/>
      <c r="BPB1" s="11"/>
      <c r="BPC1" s="11"/>
      <c r="BPD1" s="11"/>
      <c r="BPE1" s="11"/>
      <c r="BPF1" s="11"/>
      <c r="BPG1" s="11"/>
      <c r="BPH1" s="11"/>
      <c r="BPI1" s="11"/>
      <c r="BPJ1" s="11"/>
      <c r="BPK1" s="11"/>
      <c r="BPL1" s="11"/>
      <c r="BPM1" s="11"/>
      <c r="BPN1" s="11"/>
      <c r="BPO1" s="11"/>
      <c r="BPP1" s="11"/>
      <c r="BPQ1" s="11"/>
      <c r="BPR1" s="11"/>
      <c r="BPS1" s="11"/>
      <c r="BPT1" s="11"/>
      <c r="BPU1" s="11"/>
      <c r="BPV1" s="11"/>
      <c r="BPW1" s="11"/>
      <c r="BPX1" s="11"/>
      <c r="BPY1" s="11"/>
      <c r="BPZ1" s="11"/>
      <c r="BQA1" s="11"/>
      <c r="BQB1" s="11"/>
      <c r="BQC1" s="11"/>
      <c r="BQD1" s="11"/>
      <c r="BQE1" s="11"/>
      <c r="BQF1" s="11"/>
      <c r="BQG1" s="11"/>
      <c r="BQH1" s="11"/>
      <c r="BQI1" s="11"/>
      <c r="BQJ1" s="11"/>
      <c r="BQK1" s="11"/>
      <c r="BQL1" s="11"/>
      <c r="BQM1" s="11"/>
      <c r="BQN1" s="11"/>
      <c r="BQO1" s="11"/>
      <c r="BQP1" s="11"/>
      <c r="BQQ1" s="11"/>
      <c r="BQR1" s="11"/>
      <c r="BQS1" s="11"/>
      <c r="BQT1" s="11"/>
      <c r="BQU1" s="11"/>
      <c r="BQV1" s="11"/>
      <c r="BQW1" s="11"/>
      <c r="BQX1" s="11"/>
      <c r="BQY1" s="11"/>
      <c r="BQZ1" s="11"/>
      <c r="BRA1" s="11"/>
      <c r="BRB1" s="11"/>
      <c r="BRC1" s="11"/>
      <c r="BRD1" s="11"/>
      <c r="BRE1" s="11"/>
      <c r="BRF1" s="11"/>
      <c r="BRG1" s="11"/>
      <c r="BRH1" s="11"/>
      <c r="BRI1" s="11"/>
      <c r="BRJ1" s="11"/>
      <c r="BRK1" s="11"/>
      <c r="BRL1" s="11"/>
      <c r="BRM1" s="11"/>
      <c r="BRN1" s="11"/>
      <c r="BRO1" s="11"/>
      <c r="BRP1" s="11"/>
      <c r="BRQ1" s="11"/>
      <c r="BRR1" s="11"/>
      <c r="BRS1" s="11"/>
      <c r="BRT1" s="11"/>
      <c r="BRU1" s="11"/>
      <c r="BRV1" s="11"/>
      <c r="BRW1" s="11"/>
      <c r="BRX1" s="11"/>
      <c r="BRY1" s="11"/>
      <c r="BRZ1" s="11"/>
      <c r="BSA1" s="11"/>
      <c r="BSB1" s="11"/>
      <c r="BSC1" s="11"/>
      <c r="BSD1" s="11"/>
      <c r="BSE1" s="11"/>
      <c r="BSF1" s="11"/>
      <c r="BSG1" s="11"/>
      <c r="BSH1" s="11"/>
      <c r="BSI1" s="11"/>
      <c r="BSJ1" s="11"/>
      <c r="BSK1" s="11"/>
      <c r="BSL1" s="11"/>
      <c r="BSM1" s="11"/>
      <c r="BSN1" s="11"/>
      <c r="BSO1" s="11"/>
      <c r="BSP1" s="11"/>
      <c r="BSQ1" s="11"/>
      <c r="BSR1" s="11"/>
      <c r="BSS1" s="11"/>
      <c r="BST1" s="11"/>
      <c r="BSU1" s="11"/>
      <c r="BSV1" s="11"/>
      <c r="BSW1" s="11"/>
      <c r="BSX1" s="11"/>
      <c r="BSY1" s="11"/>
      <c r="BSZ1" s="11"/>
      <c r="BTA1" s="11"/>
      <c r="BTB1" s="11"/>
      <c r="BTC1" s="11"/>
      <c r="BTD1" s="11"/>
      <c r="BTE1" s="11"/>
      <c r="BTF1" s="11"/>
      <c r="BTG1" s="11"/>
      <c r="BTH1" s="11"/>
      <c r="BTI1" s="11"/>
      <c r="BTJ1" s="11"/>
      <c r="BTK1" s="11"/>
      <c r="BTL1" s="11"/>
      <c r="BTM1" s="11"/>
      <c r="BTN1" s="11"/>
      <c r="BTO1" s="11"/>
      <c r="BTP1" s="11"/>
      <c r="BTQ1" s="11"/>
      <c r="BTR1" s="11"/>
      <c r="BTS1" s="11"/>
      <c r="BTT1" s="11"/>
      <c r="BTU1" s="11"/>
      <c r="BTV1" s="11"/>
      <c r="BTW1" s="11"/>
      <c r="BTX1" s="11"/>
      <c r="BTY1" s="11"/>
      <c r="BTZ1" s="11"/>
      <c r="BUA1" s="11"/>
      <c r="BUB1" s="11"/>
      <c r="BUC1" s="11"/>
      <c r="BUD1" s="11"/>
      <c r="BUE1" s="11"/>
      <c r="BUF1" s="11"/>
      <c r="BUG1" s="11"/>
      <c r="BUH1" s="11"/>
      <c r="BUI1" s="11"/>
      <c r="BUJ1" s="11"/>
      <c r="BUK1" s="11"/>
      <c r="BUL1" s="11"/>
      <c r="BUM1" s="11"/>
      <c r="BUN1" s="11"/>
      <c r="BUO1" s="11"/>
      <c r="BUP1" s="11"/>
      <c r="BUQ1" s="11"/>
      <c r="BUR1" s="11"/>
      <c r="BUS1" s="11"/>
      <c r="BUT1" s="11"/>
      <c r="BUU1" s="11"/>
      <c r="BUV1" s="11"/>
      <c r="BUW1" s="11"/>
      <c r="BUX1" s="11"/>
      <c r="BUY1" s="11"/>
      <c r="BUZ1" s="11"/>
      <c r="BVA1" s="11"/>
      <c r="BVB1" s="11"/>
      <c r="BVC1" s="11"/>
      <c r="BVD1" s="11"/>
      <c r="BVE1" s="11"/>
      <c r="BVF1" s="11"/>
      <c r="BVG1" s="11"/>
      <c r="BVH1" s="11"/>
      <c r="BVI1" s="11"/>
      <c r="BVJ1" s="11"/>
      <c r="BVK1" s="11"/>
      <c r="BVL1" s="11"/>
      <c r="BVM1" s="11"/>
      <c r="BVN1" s="11"/>
      <c r="BVO1" s="11"/>
      <c r="BVP1" s="11"/>
      <c r="BVQ1" s="11"/>
      <c r="BVR1" s="11"/>
      <c r="BVS1" s="11"/>
      <c r="BVT1" s="11"/>
      <c r="BVU1" s="11"/>
      <c r="BVV1" s="11"/>
      <c r="BVW1" s="11"/>
      <c r="BVX1" s="11"/>
      <c r="BVY1" s="11"/>
      <c r="BVZ1" s="11"/>
      <c r="BWA1" s="11"/>
      <c r="BWB1" s="11"/>
      <c r="BWC1" s="11"/>
      <c r="BWD1" s="11"/>
      <c r="BWE1" s="11"/>
      <c r="BWF1" s="11"/>
      <c r="BWG1" s="11"/>
      <c r="BWH1" s="11"/>
      <c r="BWI1" s="11"/>
      <c r="BWJ1" s="11"/>
      <c r="BWK1" s="11"/>
      <c r="BWL1" s="11"/>
      <c r="BWM1" s="11"/>
      <c r="BWN1" s="11"/>
      <c r="BWO1" s="11"/>
      <c r="BWP1" s="11"/>
      <c r="BWQ1" s="11"/>
      <c r="BWR1" s="11"/>
      <c r="BWS1" s="11"/>
      <c r="BWT1" s="11"/>
      <c r="BWU1" s="11"/>
      <c r="BWV1" s="11"/>
      <c r="BWW1" s="11"/>
      <c r="BWX1" s="11"/>
      <c r="BWY1" s="11"/>
      <c r="BWZ1" s="11"/>
      <c r="BXA1" s="11"/>
      <c r="BXB1" s="11"/>
      <c r="BXC1" s="11"/>
      <c r="BXD1" s="11"/>
      <c r="BXE1" s="11"/>
      <c r="BXF1" s="11"/>
      <c r="BXG1" s="11"/>
      <c r="BXH1" s="11"/>
      <c r="BXI1" s="11"/>
      <c r="BXJ1" s="11"/>
      <c r="BXK1" s="11"/>
      <c r="BXL1" s="11"/>
      <c r="BXM1" s="11"/>
      <c r="BXN1" s="11"/>
      <c r="BXO1" s="11"/>
      <c r="BXP1" s="11"/>
      <c r="BXQ1" s="11"/>
      <c r="BXR1" s="11"/>
      <c r="BXS1" s="11"/>
      <c r="BXT1" s="11"/>
      <c r="BXU1" s="11"/>
      <c r="BXV1" s="11"/>
      <c r="BXW1" s="11"/>
      <c r="BXX1" s="11"/>
      <c r="BXY1" s="11"/>
      <c r="BXZ1" s="11"/>
      <c r="BYA1" s="11"/>
      <c r="BYB1" s="11"/>
      <c r="BYC1" s="11"/>
      <c r="BYD1" s="11"/>
      <c r="BYE1" s="11"/>
      <c r="BYF1" s="11"/>
      <c r="BYG1" s="11"/>
      <c r="BYH1" s="11"/>
      <c r="BYI1" s="11"/>
      <c r="BYJ1" s="11"/>
      <c r="BYK1" s="11"/>
      <c r="BYL1" s="11"/>
      <c r="BYM1" s="11"/>
      <c r="BYN1" s="11"/>
      <c r="BYO1" s="11"/>
      <c r="BYP1" s="11"/>
      <c r="BYQ1" s="11"/>
      <c r="BYR1" s="11"/>
      <c r="BYS1" s="11"/>
      <c r="BYT1" s="11"/>
      <c r="BYU1" s="11"/>
      <c r="BYV1" s="11"/>
      <c r="BYW1" s="11"/>
      <c r="BYX1" s="11"/>
      <c r="BYY1" s="11"/>
      <c r="BYZ1" s="11"/>
      <c r="BZA1" s="11"/>
      <c r="BZB1" s="11"/>
      <c r="BZC1" s="11"/>
      <c r="BZD1" s="11"/>
      <c r="BZE1" s="11"/>
      <c r="BZF1" s="11"/>
      <c r="BZG1" s="11"/>
      <c r="BZH1" s="11"/>
      <c r="BZI1" s="11"/>
      <c r="BZJ1" s="11"/>
      <c r="BZK1" s="11"/>
      <c r="BZL1" s="11"/>
      <c r="BZM1" s="11"/>
      <c r="BZN1" s="11"/>
      <c r="BZO1" s="11"/>
      <c r="BZP1" s="11"/>
      <c r="BZQ1" s="11"/>
      <c r="BZR1" s="11"/>
      <c r="BZS1" s="11"/>
      <c r="BZT1" s="11"/>
      <c r="BZU1" s="11"/>
      <c r="BZV1" s="11"/>
      <c r="BZW1" s="11"/>
      <c r="BZX1" s="11"/>
      <c r="BZY1" s="11"/>
      <c r="BZZ1" s="11"/>
      <c r="CAA1" s="11"/>
      <c r="CAB1" s="11"/>
      <c r="CAC1" s="11"/>
      <c r="CAD1" s="11"/>
      <c r="CAE1" s="11"/>
      <c r="CAF1" s="11"/>
      <c r="CAG1" s="11"/>
      <c r="CAH1" s="11"/>
      <c r="CAI1" s="11"/>
      <c r="CAJ1" s="11"/>
      <c r="CAK1" s="11"/>
      <c r="CAL1" s="11"/>
      <c r="CAM1" s="11"/>
      <c r="CAN1" s="11"/>
      <c r="CAO1" s="11"/>
      <c r="CAP1" s="11"/>
      <c r="CAQ1" s="11"/>
      <c r="CAR1" s="11"/>
      <c r="CAS1" s="11"/>
      <c r="CAT1" s="11"/>
      <c r="CAU1" s="11"/>
      <c r="CAV1" s="11"/>
      <c r="CAW1" s="11"/>
      <c r="CAX1" s="11"/>
      <c r="CAY1" s="11"/>
      <c r="CAZ1" s="11"/>
      <c r="CBA1" s="11"/>
      <c r="CBB1" s="11"/>
      <c r="CBC1" s="11"/>
      <c r="CBD1" s="11"/>
      <c r="CBE1" s="11"/>
      <c r="CBF1" s="11"/>
      <c r="CBG1" s="11"/>
      <c r="CBH1" s="11"/>
      <c r="CBI1" s="11"/>
      <c r="CBJ1" s="11"/>
      <c r="CBK1" s="11"/>
      <c r="CBL1" s="11"/>
      <c r="CBM1" s="11"/>
      <c r="CBN1" s="11"/>
      <c r="CBO1" s="11"/>
      <c r="CBP1" s="11"/>
      <c r="CBQ1" s="11"/>
      <c r="CBR1" s="11"/>
      <c r="CBS1" s="11"/>
      <c r="CBT1" s="11"/>
      <c r="CBU1" s="11"/>
      <c r="CBV1" s="11"/>
      <c r="CBW1" s="11"/>
      <c r="CBX1" s="11"/>
      <c r="CBY1" s="11"/>
      <c r="CBZ1" s="11"/>
      <c r="CCA1" s="11"/>
      <c r="CCB1" s="11"/>
      <c r="CCC1" s="11"/>
      <c r="CCD1" s="11"/>
      <c r="CCE1" s="11"/>
      <c r="CCF1" s="11"/>
      <c r="CCG1" s="11"/>
      <c r="CCH1" s="11"/>
      <c r="CCI1" s="11"/>
      <c r="CCJ1" s="11"/>
      <c r="CCK1" s="11"/>
      <c r="CCL1" s="11"/>
      <c r="CCM1" s="11"/>
      <c r="CCN1" s="11"/>
      <c r="CCO1" s="11"/>
      <c r="CCP1" s="11"/>
      <c r="CCQ1" s="11"/>
      <c r="CCR1" s="11"/>
      <c r="CCS1" s="11"/>
      <c r="CCT1" s="11"/>
      <c r="CCU1" s="11"/>
      <c r="CCV1" s="11"/>
      <c r="CCW1" s="11"/>
      <c r="CCX1" s="11"/>
      <c r="CCY1" s="11"/>
      <c r="CCZ1" s="11"/>
      <c r="CDA1" s="11"/>
      <c r="CDB1" s="11"/>
      <c r="CDC1" s="11"/>
      <c r="CDD1" s="11"/>
      <c r="CDE1" s="11"/>
      <c r="CDF1" s="11"/>
      <c r="CDG1" s="11"/>
      <c r="CDH1" s="11"/>
      <c r="CDI1" s="11"/>
      <c r="CDJ1" s="11"/>
      <c r="CDK1" s="11"/>
      <c r="CDL1" s="11"/>
      <c r="CDM1" s="11"/>
      <c r="CDN1" s="11"/>
      <c r="CDO1" s="11"/>
      <c r="CDP1" s="11"/>
      <c r="CDQ1" s="11"/>
      <c r="CDR1" s="11"/>
      <c r="CDS1" s="11"/>
      <c r="CDT1" s="11"/>
      <c r="CDU1" s="11"/>
      <c r="CDV1" s="11"/>
      <c r="CDW1" s="11"/>
      <c r="CDX1" s="11"/>
      <c r="CDY1" s="11"/>
      <c r="CDZ1" s="11"/>
      <c r="CEA1" s="11"/>
      <c r="CEB1" s="11"/>
      <c r="CEC1" s="11"/>
      <c r="CED1" s="11"/>
      <c r="CEE1" s="11"/>
      <c r="CEF1" s="11"/>
      <c r="CEG1" s="11"/>
      <c r="CEH1" s="11"/>
      <c r="CEI1" s="11"/>
      <c r="CEJ1" s="11"/>
      <c r="CEK1" s="11"/>
      <c r="CEL1" s="11"/>
      <c r="CEM1" s="11"/>
      <c r="CEN1" s="11"/>
      <c r="CEO1" s="11"/>
      <c r="CEP1" s="11"/>
      <c r="CEQ1" s="11"/>
      <c r="CER1" s="11"/>
      <c r="CES1" s="11"/>
      <c r="CET1" s="11"/>
      <c r="CEU1" s="11"/>
      <c r="CEV1" s="11"/>
      <c r="CEW1" s="11"/>
      <c r="CEX1" s="11"/>
      <c r="CEY1" s="11"/>
      <c r="CEZ1" s="11"/>
      <c r="CFA1" s="11"/>
      <c r="CFB1" s="11"/>
      <c r="CFC1" s="11"/>
      <c r="CFD1" s="11"/>
      <c r="CFE1" s="11"/>
      <c r="CFF1" s="11"/>
      <c r="CFG1" s="11"/>
      <c r="CFH1" s="11"/>
      <c r="CFI1" s="11"/>
      <c r="CFJ1" s="11"/>
      <c r="CFK1" s="11"/>
      <c r="CFL1" s="11"/>
      <c r="CFM1" s="11"/>
      <c r="CFN1" s="11"/>
      <c r="CFO1" s="11"/>
      <c r="CFP1" s="11"/>
      <c r="CFQ1" s="11"/>
      <c r="CFR1" s="11"/>
      <c r="CFS1" s="11"/>
      <c r="CFT1" s="11"/>
      <c r="CFU1" s="11"/>
      <c r="CFV1" s="11"/>
      <c r="CFW1" s="11"/>
      <c r="CFX1" s="11"/>
      <c r="CFY1" s="11"/>
      <c r="CFZ1" s="11"/>
      <c r="CGA1" s="11"/>
      <c r="CGB1" s="11"/>
      <c r="CGC1" s="11"/>
      <c r="CGD1" s="11"/>
      <c r="CGE1" s="11"/>
      <c r="CGF1" s="11"/>
      <c r="CGG1" s="11"/>
      <c r="CGH1" s="11"/>
      <c r="CGI1" s="11"/>
      <c r="CGJ1" s="11"/>
      <c r="CGK1" s="11"/>
      <c r="CGL1" s="11"/>
      <c r="CGM1" s="11"/>
      <c r="CGN1" s="11"/>
      <c r="CGO1" s="11"/>
      <c r="CGP1" s="11"/>
      <c r="CGQ1" s="11"/>
      <c r="CGR1" s="11"/>
      <c r="CGS1" s="11"/>
      <c r="CGT1" s="11"/>
      <c r="CGU1" s="11"/>
      <c r="CGV1" s="11"/>
      <c r="CGW1" s="11"/>
      <c r="CGX1" s="11"/>
      <c r="CGY1" s="11"/>
      <c r="CGZ1" s="11"/>
      <c r="CHA1" s="11"/>
      <c r="CHB1" s="11"/>
      <c r="CHC1" s="11"/>
      <c r="CHD1" s="11"/>
      <c r="CHE1" s="11"/>
      <c r="CHF1" s="11"/>
      <c r="CHG1" s="11"/>
      <c r="CHH1" s="11"/>
      <c r="CHI1" s="11"/>
      <c r="CHJ1" s="11"/>
      <c r="CHK1" s="11"/>
      <c r="CHL1" s="11"/>
      <c r="CHM1" s="11"/>
      <c r="CHN1" s="11"/>
      <c r="CHO1" s="11"/>
      <c r="CHP1" s="11"/>
      <c r="CHQ1" s="11"/>
      <c r="CHR1" s="11"/>
      <c r="CHS1" s="11"/>
      <c r="CHT1" s="11"/>
      <c r="CHU1" s="11"/>
      <c r="CHV1" s="11"/>
      <c r="CHW1" s="11"/>
      <c r="CHX1" s="11"/>
      <c r="CHY1" s="11"/>
      <c r="CHZ1" s="11"/>
      <c r="CIA1" s="11"/>
      <c r="CIB1" s="11"/>
      <c r="CIC1" s="11"/>
      <c r="CID1" s="11"/>
      <c r="CIE1" s="11"/>
      <c r="CIF1" s="11"/>
      <c r="CIG1" s="11"/>
      <c r="CIH1" s="11"/>
      <c r="CII1" s="11"/>
      <c r="CIJ1" s="11"/>
      <c r="CIK1" s="11"/>
      <c r="CIL1" s="11"/>
      <c r="CIM1" s="11"/>
      <c r="CIN1" s="11"/>
      <c r="CIO1" s="11"/>
      <c r="CIP1" s="11"/>
      <c r="CIQ1" s="11"/>
      <c r="CIR1" s="11"/>
      <c r="CIS1" s="11"/>
      <c r="CIT1" s="11"/>
      <c r="CIU1" s="11"/>
      <c r="CIV1" s="11"/>
      <c r="CIW1" s="11"/>
      <c r="CIX1" s="11"/>
      <c r="CIY1" s="11"/>
      <c r="CIZ1" s="11"/>
      <c r="CJA1" s="11"/>
      <c r="CJB1" s="11"/>
      <c r="CJC1" s="11"/>
      <c r="CJD1" s="11"/>
      <c r="CJE1" s="11"/>
      <c r="CJF1" s="11"/>
      <c r="CJG1" s="11"/>
      <c r="CJH1" s="11"/>
      <c r="CJI1" s="11"/>
      <c r="CJJ1" s="11"/>
      <c r="CJK1" s="11"/>
      <c r="CJL1" s="11"/>
      <c r="CJM1" s="11"/>
      <c r="CJN1" s="11"/>
      <c r="CJO1" s="11"/>
      <c r="CJP1" s="11"/>
      <c r="CJQ1" s="11"/>
      <c r="CJR1" s="11"/>
      <c r="CJS1" s="11"/>
      <c r="CJT1" s="11"/>
      <c r="CJU1" s="11"/>
      <c r="CJV1" s="11"/>
      <c r="CJW1" s="11"/>
      <c r="CJX1" s="11"/>
      <c r="CJY1" s="11"/>
      <c r="CJZ1" s="11"/>
      <c r="CKA1" s="11"/>
      <c r="CKB1" s="11"/>
      <c r="CKC1" s="11"/>
      <c r="CKD1" s="11"/>
      <c r="CKE1" s="11"/>
      <c r="CKF1" s="11"/>
      <c r="CKG1" s="11"/>
      <c r="CKH1" s="11"/>
      <c r="CKI1" s="11"/>
      <c r="CKJ1" s="11"/>
      <c r="CKK1" s="11"/>
      <c r="CKL1" s="11"/>
      <c r="CKM1" s="11"/>
      <c r="CKN1" s="11"/>
      <c r="CKO1" s="11"/>
      <c r="CKP1" s="11"/>
      <c r="CKQ1" s="11"/>
      <c r="CKR1" s="11"/>
      <c r="CKS1" s="11"/>
      <c r="CKT1" s="11"/>
      <c r="CKU1" s="11"/>
      <c r="CKV1" s="11"/>
      <c r="CKW1" s="11"/>
      <c r="CKX1" s="11"/>
      <c r="CKY1" s="11"/>
      <c r="CKZ1" s="11"/>
      <c r="CLA1" s="11"/>
      <c r="CLB1" s="11"/>
      <c r="CLC1" s="11"/>
      <c r="CLD1" s="11"/>
      <c r="CLE1" s="11"/>
      <c r="CLF1" s="11"/>
      <c r="CLG1" s="11"/>
      <c r="CLH1" s="11"/>
      <c r="CLI1" s="11"/>
      <c r="CLJ1" s="11"/>
      <c r="CLK1" s="11"/>
      <c r="CLL1" s="11"/>
      <c r="CLM1" s="11"/>
      <c r="CLN1" s="11"/>
      <c r="CLO1" s="11"/>
      <c r="CLP1" s="11"/>
      <c r="CLQ1" s="11"/>
      <c r="CLR1" s="11"/>
      <c r="CLS1" s="11"/>
      <c r="CLT1" s="11"/>
      <c r="CLU1" s="11"/>
      <c r="CLV1" s="11"/>
      <c r="CLW1" s="11"/>
      <c r="CLX1" s="11"/>
      <c r="CLY1" s="11"/>
      <c r="CLZ1" s="11"/>
      <c r="CMA1" s="11"/>
      <c r="CMB1" s="11"/>
      <c r="CMC1" s="11"/>
      <c r="CMD1" s="11"/>
      <c r="CME1" s="11"/>
      <c r="CMF1" s="11"/>
      <c r="CMG1" s="11"/>
      <c r="CMH1" s="11"/>
      <c r="CMI1" s="11"/>
      <c r="CMJ1" s="11"/>
      <c r="CMK1" s="11"/>
      <c r="CML1" s="11"/>
      <c r="CMM1" s="11"/>
      <c r="CMN1" s="11"/>
      <c r="CMO1" s="11"/>
      <c r="CMP1" s="11"/>
      <c r="CMQ1" s="11"/>
      <c r="CMR1" s="11"/>
      <c r="CMS1" s="11"/>
      <c r="CMT1" s="11"/>
      <c r="CMU1" s="11"/>
      <c r="CMV1" s="11"/>
      <c r="CMW1" s="11"/>
      <c r="CMX1" s="11"/>
      <c r="CMY1" s="11"/>
      <c r="CMZ1" s="11"/>
      <c r="CNA1" s="11"/>
      <c r="CNB1" s="11"/>
      <c r="CNC1" s="11"/>
      <c r="CND1" s="11"/>
      <c r="CNE1" s="11"/>
      <c r="CNF1" s="11"/>
      <c r="CNG1" s="11"/>
      <c r="CNH1" s="11"/>
      <c r="CNI1" s="11"/>
      <c r="CNJ1" s="11"/>
      <c r="CNK1" s="11"/>
      <c r="CNL1" s="11"/>
      <c r="CNM1" s="11"/>
      <c r="CNN1" s="11"/>
      <c r="CNO1" s="11"/>
      <c r="CNP1" s="11"/>
      <c r="CNQ1" s="11"/>
      <c r="CNR1" s="11"/>
      <c r="CNS1" s="11"/>
      <c r="CNT1" s="11"/>
      <c r="CNU1" s="11"/>
      <c r="CNV1" s="11"/>
      <c r="CNW1" s="11"/>
      <c r="CNX1" s="11"/>
      <c r="CNY1" s="11"/>
      <c r="CNZ1" s="11"/>
      <c r="COA1" s="11"/>
      <c r="COB1" s="11"/>
      <c r="COC1" s="11"/>
      <c r="COD1" s="11"/>
      <c r="COE1" s="11"/>
      <c r="COF1" s="11"/>
      <c r="COG1" s="11"/>
      <c r="COH1" s="11"/>
      <c r="COI1" s="11"/>
      <c r="COJ1" s="11"/>
      <c r="COK1" s="11"/>
      <c r="COL1" s="11"/>
      <c r="COM1" s="11"/>
      <c r="CON1" s="11"/>
      <c r="COO1" s="11"/>
      <c r="COP1" s="11"/>
      <c r="COQ1" s="11"/>
      <c r="COR1" s="11"/>
      <c r="COS1" s="11"/>
      <c r="COT1" s="11"/>
      <c r="COU1" s="11"/>
      <c r="COV1" s="11"/>
      <c r="COW1" s="11"/>
      <c r="COX1" s="11"/>
      <c r="COY1" s="11"/>
      <c r="COZ1" s="11"/>
      <c r="CPA1" s="11"/>
      <c r="CPB1" s="11"/>
      <c r="CPC1" s="11"/>
      <c r="CPD1" s="11"/>
      <c r="CPE1" s="11"/>
      <c r="CPF1" s="11"/>
      <c r="CPG1" s="11"/>
      <c r="CPH1" s="11"/>
      <c r="CPI1" s="11"/>
      <c r="CPJ1" s="11"/>
      <c r="CPK1" s="11"/>
      <c r="CPL1" s="11"/>
      <c r="CPM1" s="11"/>
      <c r="CPN1" s="11"/>
      <c r="CPO1" s="11"/>
      <c r="CPP1" s="11"/>
      <c r="CPQ1" s="11"/>
      <c r="CPR1" s="11"/>
      <c r="CPS1" s="11"/>
      <c r="CPT1" s="11"/>
      <c r="CPU1" s="11"/>
      <c r="CPV1" s="11"/>
      <c r="CPW1" s="11"/>
      <c r="CPX1" s="11"/>
      <c r="CPY1" s="11"/>
      <c r="CPZ1" s="11"/>
      <c r="CQA1" s="11"/>
      <c r="CQB1" s="11"/>
      <c r="CQC1" s="11"/>
      <c r="CQD1" s="11"/>
      <c r="CQE1" s="11"/>
      <c r="CQF1" s="11"/>
      <c r="CQG1" s="11"/>
      <c r="CQH1" s="11"/>
      <c r="CQI1" s="11"/>
      <c r="CQJ1" s="11"/>
      <c r="CQK1" s="11"/>
      <c r="CQL1" s="11"/>
      <c r="CQM1" s="11"/>
      <c r="CQN1" s="11"/>
      <c r="CQO1" s="11"/>
      <c r="CQP1" s="11"/>
      <c r="CQQ1" s="11"/>
      <c r="CQR1" s="11"/>
      <c r="CQS1" s="11"/>
      <c r="CQT1" s="11"/>
      <c r="CQU1" s="11"/>
      <c r="CQV1" s="11"/>
      <c r="CQW1" s="11"/>
      <c r="CQX1" s="11"/>
      <c r="CQY1" s="11"/>
      <c r="CQZ1" s="11"/>
      <c r="CRA1" s="11"/>
      <c r="CRB1" s="11"/>
      <c r="CRC1" s="11"/>
      <c r="CRD1" s="11"/>
      <c r="CRE1" s="11"/>
      <c r="CRF1" s="11"/>
      <c r="CRG1" s="11"/>
      <c r="CRH1" s="11"/>
      <c r="CRI1" s="11"/>
      <c r="CRJ1" s="11"/>
      <c r="CRK1" s="11"/>
      <c r="CRL1" s="11"/>
      <c r="CRM1" s="11"/>
      <c r="CRN1" s="11"/>
      <c r="CRO1" s="11"/>
      <c r="CRP1" s="11"/>
      <c r="CRQ1" s="11"/>
      <c r="CRR1" s="11"/>
      <c r="CRS1" s="11"/>
      <c r="CRT1" s="11"/>
      <c r="CRU1" s="11"/>
      <c r="CRV1" s="11"/>
      <c r="CRW1" s="11"/>
      <c r="CRX1" s="11"/>
      <c r="CRY1" s="11"/>
      <c r="CRZ1" s="11"/>
      <c r="CSA1" s="11"/>
      <c r="CSB1" s="11"/>
      <c r="CSC1" s="11"/>
      <c r="CSD1" s="11"/>
      <c r="CSE1" s="11"/>
      <c r="CSF1" s="11"/>
      <c r="CSG1" s="11"/>
      <c r="CSH1" s="11"/>
      <c r="CSI1" s="11"/>
      <c r="CSJ1" s="11"/>
      <c r="CSK1" s="11"/>
      <c r="CSL1" s="11"/>
      <c r="CSM1" s="11"/>
      <c r="CSN1" s="11"/>
      <c r="CSO1" s="11"/>
      <c r="CSP1" s="11"/>
      <c r="CSQ1" s="11"/>
      <c r="CSR1" s="11"/>
      <c r="CSS1" s="11"/>
      <c r="CST1" s="11"/>
      <c r="CSU1" s="11"/>
      <c r="CSV1" s="11"/>
      <c r="CSW1" s="11"/>
      <c r="CSX1" s="11"/>
      <c r="CSY1" s="11"/>
      <c r="CSZ1" s="11"/>
      <c r="CTA1" s="11"/>
      <c r="CTB1" s="11"/>
      <c r="CTC1" s="11"/>
      <c r="CTD1" s="11"/>
      <c r="CTE1" s="11"/>
      <c r="CTF1" s="11"/>
      <c r="CTG1" s="11"/>
      <c r="CTH1" s="11"/>
      <c r="CTI1" s="11"/>
      <c r="CTJ1" s="11"/>
      <c r="CTK1" s="11"/>
      <c r="CTL1" s="11"/>
      <c r="CTM1" s="11"/>
      <c r="CTN1" s="11"/>
      <c r="CTO1" s="11"/>
      <c r="CTP1" s="11"/>
      <c r="CTQ1" s="11"/>
      <c r="CTR1" s="11"/>
      <c r="CTS1" s="11"/>
      <c r="CTT1" s="11"/>
      <c r="CTU1" s="11"/>
      <c r="CTV1" s="11"/>
      <c r="CTW1" s="11"/>
      <c r="CTX1" s="11"/>
      <c r="CTY1" s="11"/>
      <c r="CTZ1" s="11"/>
      <c r="CUA1" s="11"/>
      <c r="CUB1" s="11"/>
      <c r="CUC1" s="11"/>
      <c r="CUD1" s="11"/>
      <c r="CUE1" s="11"/>
      <c r="CUF1" s="11"/>
      <c r="CUG1" s="11"/>
      <c r="CUH1" s="11"/>
      <c r="CUI1" s="11"/>
      <c r="CUJ1" s="11"/>
      <c r="CUK1" s="11"/>
      <c r="CUL1" s="11"/>
      <c r="CUM1" s="11"/>
      <c r="CUN1" s="11"/>
      <c r="CUO1" s="11"/>
      <c r="CUP1" s="11"/>
      <c r="CUQ1" s="11"/>
      <c r="CUR1" s="11"/>
      <c r="CUS1" s="11"/>
      <c r="CUT1" s="11"/>
      <c r="CUU1" s="11"/>
      <c r="CUV1" s="11"/>
      <c r="CUW1" s="11"/>
      <c r="CUX1" s="11"/>
      <c r="CUY1" s="11"/>
      <c r="CUZ1" s="11"/>
      <c r="CVA1" s="11"/>
      <c r="CVB1" s="11"/>
      <c r="CVC1" s="11"/>
      <c r="CVD1" s="11"/>
      <c r="CVE1" s="11"/>
      <c r="CVF1" s="11"/>
      <c r="CVG1" s="11"/>
      <c r="CVH1" s="11"/>
      <c r="CVI1" s="11"/>
      <c r="CVJ1" s="11"/>
      <c r="CVK1" s="11"/>
      <c r="CVL1" s="11"/>
      <c r="CVM1" s="11"/>
      <c r="CVN1" s="11"/>
      <c r="CVO1" s="11"/>
      <c r="CVP1" s="11"/>
      <c r="CVQ1" s="11"/>
      <c r="CVR1" s="11"/>
      <c r="CVS1" s="11"/>
      <c r="CVT1" s="11"/>
      <c r="CVU1" s="11"/>
      <c r="CVV1" s="11"/>
      <c r="CVW1" s="11"/>
      <c r="CVX1" s="11"/>
      <c r="CVY1" s="11"/>
      <c r="CVZ1" s="11"/>
      <c r="CWA1" s="11"/>
      <c r="CWB1" s="11"/>
      <c r="CWC1" s="11"/>
      <c r="CWD1" s="11"/>
      <c r="CWE1" s="11"/>
      <c r="CWF1" s="11"/>
      <c r="CWG1" s="11"/>
      <c r="CWH1" s="11"/>
      <c r="CWI1" s="11"/>
      <c r="CWJ1" s="11"/>
      <c r="CWK1" s="11"/>
      <c r="CWL1" s="11"/>
      <c r="CWM1" s="11"/>
      <c r="CWN1" s="11"/>
      <c r="CWO1" s="11"/>
      <c r="CWP1" s="11"/>
      <c r="CWQ1" s="11"/>
      <c r="CWR1" s="11"/>
      <c r="CWS1" s="11"/>
      <c r="CWT1" s="11"/>
      <c r="CWU1" s="11"/>
      <c r="CWV1" s="11"/>
      <c r="CWW1" s="11"/>
      <c r="CWX1" s="11"/>
      <c r="CWY1" s="11"/>
      <c r="CWZ1" s="11"/>
      <c r="CXA1" s="11"/>
      <c r="CXB1" s="11"/>
      <c r="CXC1" s="11"/>
      <c r="CXD1" s="11"/>
      <c r="CXE1" s="11"/>
      <c r="CXF1" s="11"/>
      <c r="CXG1" s="11"/>
      <c r="CXH1" s="11"/>
      <c r="CXI1" s="11"/>
      <c r="CXJ1" s="11"/>
      <c r="CXK1" s="11"/>
      <c r="CXL1" s="11"/>
      <c r="CXM1" s="11"/>
      <c r="CXN1" s="11"/>
      <c r="CXO1" s="11"/>
      <c r="CXP1" s="11"/>
      <c r="CXQ1" s="11"/>
      <c r="CXR1" s="11"/>
      <c r="CXS1" s="11"/>
      <c r="CXT1" s="11"/>
      <c r="CXU1" s="11"/>
      <c r="CXV1" s="11"/>
      <c r="CXW1" s="11"/>
      <c r="CXX1" s="11"/>
      <c r="CXY1" s="11"/>
      <c r="CXZ1" s="11"/>
      <c r="CYA1" s="11"/>
      <c r="CYB1" s="11"/>
      <c r="CYC1" s="11"/>
      <c r="CYD1" s="11"/>
      <c r="CYE1" s="11"/>
      <c r="CYF1" s="11"/>
      <c r="CYG1" s="11"/>
      <c r="CYH1" s="11"/>
      <c r="CYI1" s="11"/>
      <c r="CYJ1" s="11"/>
      <c r="CYK1" s="11"/>
      <c r="CYL1" s="11"/>
      <c r="CYM1" s="11"/>
      <c r="CYN1" s="11"/>
      <c r="CYO1" s="11"/>
      <c r="CYP1" s="11"/>
      <c r="CYQ1" s="11"/>
      <c r="CYR1" s="11"/>
      <c r="CYS1" s="11"/>
      <c r="CYT1" s="11"/>
      <c r="CYU1" s="11"/>
      <c r="CYV1" s="11"/>
      <c r="CYW1" s="11"/>
      <c r="CYX1" s="11"/>
      <c r="CYY1" s="11"/>
      <c r="CYZ1" s="11"/>
      <c r="CZA1" s="11"/>
      <c r="CZB1" s="11"/>
      <c r="CZC1" s="11"/>
      <c r="CZD1" s="11"/>
      <c r="CZE1" s="11"/>
      <c r="CZF1" s="11"/>
      <c r="CZG1" s="11"/>
      <c r="CZH1" s="11"/>
      <c r="CZI1" s="11"/>
      <c r="CZJ1" s="11"/>
      <c r="CZK1" s="11"/>
      <c r="CZL1" s="11"/>
      <c r="CZM1" s="11"/>
      <c r="CZN1" s="11"/>
      <c r="CZO1" s="11"/>
      <c r="CZP1" s="11"/>
      <c r="CZQ1" s="11"/>
      <c r="CZR1" s="11"/>
      <c r="CZS1" s="11"/>
      <c r="CZT1" s="11"/>
      <c r="CZU1" s="11"/>
      <c r="CZV1" s="11"/>
      <c r="CZW1" s="11"/>
      <c r="CZX1" s="11"/>
      <c r="CZY1" s="11"/>
      <c r="CZZ1" s="11"/>
      <c r="DAA1" s="11"/>
      <c r="DAB1" s="11"/>
      <c r="DAC1" s="11"/>
      <c r="DAD1" s="11"/>
      <c r="DAE1" s="11"/>
      <c r="DAF1" s="11"/>
      <c r="DAG1" s="11"/>
      <c r="DAH1" s="11"/>
      <c r="DAI1" s="11"/>
      <c r="DAJ1" s="11"/>
      <c r="DAK1" s="11"/>
      <c r="DAL1" s="11"/>
      <c r="DAM1" s="11"/>
      <c r="DAN1" s="11"/>
      <c r="DAO1" s="11"/>
      <c r="DAP1" s="11"/>
      <c r="DAQ1" s="11"/>
      <c r="DAR1" s="11"/>
      <c r="DAS1" s="11"/>
      <c r="DAT1" s="11"/>
      <c r="DAU1" s="11"/>
      <c r="DAV1" s="11"/>
      <c r="DAW1" s="11"/>
      <c r="DAX1" s="11"/>
      <c r="DAY1" s="11"/>
      <c r="DAZ1" s="11"/>
      <c r="DBA1" s="11"/>
      <c r="DBB1" s="11"/>
      <c r="DBC1" s="11"/>
      <c r="DBD1" s="11"/>
      <c r="DBE1" s="11"/>
      <c r="DBF1" s="11"/>
      <c r="DBG1" s="11"/>
      <c r="DBH1" s="11"/>
      <c r="DBI1" s="11"/>
      <c r="DBJ1" s="11"/>
      <c r="DBK1" s="11"/>
      <c r="DBL1" s="11"/>
      <c r="DBM1" s="11"/>
      <c r="DBN1" s="11"/>
      <c r="DBO1" s="11"/>
      <c r="DBP1" s="11"/>
      <c r="DBQ1" s="11"/>
      <c r="DBR1" s="11"/>
      <c r="DBS1" s="11"/>
      <c r="DBT1" s="11"/>
      <c r="DBU1" s="11"/>
      <c r="DBV1" s="11"/>
      <c r="DBW1" s="11"/>
      <c r="DBX1" s="11"/>
      <c r="DBY1" s="11"/>
      <c r="DBZ1" s="11"/>
      <c r="DCA1" s="11"/>
      <c r="DCB1" s="11"/>
      <c r="DCC1" s="11"/>
      <c r="DCD1" s="11"/>
      <c r="DCE1" s="11"/>
      <c r="DCF1" s="11"/>
      <c r="DCG1" s="11"/>
      <c r="DCH1" s="11"/>
      <c r="DCI1" s="11"/>
      <c r="DCJ1" s="11"/>
      <c r="DCK1" s="11"/>
      <c r="DCL1" s="11"/>
      <c r="DCM1" s="11"/>
      <c r="DCN1" s="11"/>
      <c r="DCO1" s="11"/>
      <c r="DCP1" s="11"/>
      <c r="DCQ1" s="11"/>
      <c r="DCR1" s="11"/>
      <c r="DCS1" s="11"/>
      <c r="DCT1" s="11"/>
      <c r="DCU1" s="11"/>
      <c r="DCV1" s="11"/>
      <c r="DCW1" s="11"/>
      <c r="DCX1" s="11"/>
      <c r="DCY1" s="11"/>
      <c r="DCZ1" s="11"/>
      <c r="DDA1" s="11"/>
      <c r="DDB1" s="11"/>
      <c r="DDC1" s="11"/>
      <c r="DDD1" s="11"/>
      <c r="DDE1" s="11"/>
      <c r="DDF1" s="11"/>
      <c r="DDG1" s="11"/>
      <c r="DDH1" s="11"/>
      <c r="DDI1" s="11"/>
      <c r="DDJ1" s="11"/>
      <c r="DDK1" s="11"/>
      <c r="DDL1" s="11"/>
      <c r="DDM1" s="11"/>
      <c r="DDN1" s="11"/>
      <c r="DDO1" s="11"/>
      <c r="DDP1" s="11"/>
      <c r="DDQ1" s="11"/>
      <c r="DDR1" s="11"/>
      <c r="DDS1" s="11"/>
      <c r="DDT1" s="11"/>
      <c r="DDU1" s="11"/>
      <c r="DDV1" s="11"/>
      <c r="DDW1" s="11"/>
      <c r="DDX1" s="11"/>
      <c r="DDY1" s="11"/>
      <c r="DDZ1" s="11"/>
      <c r="DEA1" s="11"/>
      <c r="DEB1" s="11"/>
      <c r="DEC1" s="11"/>
      <c r="DED1" s="11"/>
      <c r="DEE1" s="11"/>
      <c r="DEF1" s="11"/>
      <c r="DEG1" s="11"/>
      <c r="DEH1" s="11"/>
      <c r="DEI1" s="11"/>
      <c r="DEJ1" s="11"/>
      <c r="DEK1" s="11"/>
      <c r="DEL1" s="11"/>
      <c r="DEM1" s="11"/>
      <c r="DEN1" s="11"/>
      <c r="DEO1" s="11"/>
      <c r="DEP1" s="11"/>
      <c r="DEQ1" s="11"/>
      <c r="DER1" s="11"/>
      <c r="DES1" s="11"/>
      <c r="DET1" s="11"/>
      <c r="DEU1" s="11"/>
      <c r="DEV1" s="11"/>
      <c r="DEW1" s="11"/>
      <c r="DEX1" s="11"/>
      <c r="DEY1" s="11"/>
      <c r="DEZ1" s="11"/>
      <c r="DFA1" s="11"/>
      <c r="DFB1" s="11"/>
      <c r="DFC1" s="11"/>
      <c r="DFD1" s="11"/>
      <c r="DFE1" s="11"/>
      <c r="DFF1" s="11"/>
      <c r="DFG1" s="11"/>
      <c r="DFH1" s="11"/>
      <c r="DFI1" s="11"/>
      <c r="DFJ1" s="11"/>
      <c r="DFK1" s="11"/>
      <c r="DFL1" s="11"/>
      <c r="DFM1" s="11"/>
      <c r="DFN1" s="11"/>
      <c r="DFO1" s="11"/>
      <c r="DFP1" s="11"/>
      <c r="DFQ1" s="11"/>
      <c r="DFR1" s="11"/>
      <c r="DFS1" s="11"/>
      <c r="DFT1" s="11"/>
      <c r="DFU1" s="11"/>
      <c r="DFV1" s="11"/>
      <c r="DFW1" s="11"/>
      <c r="DFX1" s="11"/>
      <c r="DFY1" s="11"/>
      <c r="DFZ1" s="11"/>
      <c r="DGA1" s="11"/>
      <c r="DGB1" s="11"/>
      <c r="DGC1" s="11"/>
      <c r="DGD1" s="11"/>
      <c r="DGE1" s="11"/>
      <c r="DGF1" s="11"/>
      <c r="DGG1" s="11"/>
      <c r="DGH1" s="11"/>
      <c r="DGI1" s="11"/>
      <c r="DGJ1" s="11"/>
      <c r="DGK1" s="11"/>
      <c r="DGL1" s="11"/>
      <c r="DGM1" s="11"/>
      <c r="DGN1" s="11"/>
      <c r="DGO1" s="11"/>
      <c r="DGP1" s="11"/>
      <c r="DGQ1" s="11"/>
      <c r="DGR1" s="11"/>
      <c r="DGS1" s="11"/>
      <c r="DGT1" s="11"/>
      <c r="DGU1" s="11"/>
      <c r="DGV1" s="11"/>
      <c r="DGW1" s="11"/>
      <c r="DGX1" s="11"/>
      <c r="DGY1" s="11"/>
      <c r="DGZ1" s="11"/>
      <c r="DHA1" s="11"/>
      <c r="DHB1" s="11"/>
      <c r="DHC1" s="11"/>
      <c r="DHD1" s="11"/>
      <c r="DHE1" s="11"/>
      <c r="DHF1" s="11"/>
      <c r="DHG1" s="11"/>
      <c r="DHH1" s="11"/>
      <c r="DHI1" s="11"/>
      <c r="DHJ1" s="11"/>
      <c r="DHK1" s="11"/>
      <c r="DHL1" s="11"/>
      <c r="DHM1" s="11"/>
      <c r="DHN1" s="11"/>
      <c r="DHO1" s="11"/>
      <c r="DHP1" s="11"/>
      <c r="DHQ1" s="11"/>
      <c r="DHR1" s="11"/>
      <c r="DHS1" s="11"/>
      <c r="DHT1" s="11"/>
      <c r="DHU1" s="11"/>
      <c r="DHV1" s="11"/>
      <c r="DHW1" s="11"/>
      <c r="DHX1" s="11"/>
      <c r="DHY1" s="11"/>
      <c r="DHZ1" s="11"/>
      <c r="DIA1" s="11"/>
      <c r="DIB1" s="11"/>
      <c r="DIC1" s="11"/>
      <c r="DID1" s="11"/>
      <c r="DIE1" s="11"/>
      <c r="DIF1" s="11"/>
      <c r="DIG1" s="11"/>
      <c r="DIH1" s="11"/>
      <c r="DII1" s="11"/>
      <c r="DIJ1" s="11"/>
      <c r="DIK1" s="11"/>
      <c r="DIL1" s="11"/>
      <c r="DIM1" s="11"/>
      <c r="DIN1" s="11"/>
      <c r="DIO1" s="11"/>
      <c r="DIP1" s="11"/>
      <c r="DIQ1" s="11"/>
      <c r="DIR1" s="11"/>
      <c r="DIS1" s="11"/>
      <c r="DIT1" s="11"/>
      <c r="DIU1" s="11"/>
      <c r="DIV1" s="11"/>
      <c r="DIW1" s="11"/>
      <c r="DIX1" s="11"/>
      <c r="DIY1" s="11"/>
      <c r="DIZ1" s="11"/>
      <c r="DJA1" s="11"/>
      <c r="DJB1" s="11"/>
      <c r="DJC1" s="11"/>
      <c r="DJD1" s="11"/>
      <c r="DJE1" s="11"/>
      <c r="DJF1" s="11"/>
      <c r="DJG1" s="11"/>
      <c r="DJH1" s="11"/>
      <c r="DJI1" s="11"/>
      <c r="DJJ1" s="11"/>
      <c r="DJK1" s="11"/>
      <c r="DJL1" s="11"/>
      <c r="DJM1" s="11"/>
      <c r="DJN1" s="11"/>
      <c r="DJO1" s="11"/>
      <c r="DJP1" s="11"/>
      <c r="DJQ1" s="11"/>
      <c r="DJR1" s="11"/>
      <c r="DJS1" s="11"/>
      <c r="DJT1" s="11"/>
      <c r="DJU1" s="11"/>
      <c r="DJV1" s="11"/>
      <c r="DJW1" s="11"/>
      <c r="DJX1" s="11"/>
      <c r="DJY1" s="11"/>
      <c r="DJZ1" s="11"/>
      <c r="DKA1" s="11"/>
      <c r="DKB1" s="11"/>
      <c r="DKC1" s="11"/>
      <c r="DKD1" s="11"/>
      <c r="DKE1" s="11"/>
      <c r="DKF1" s="11"/>
      <c r="DKG1" s="11"/>
      <c r="DKH1" s="11"/>
      <c r="DKI1" s="11"/>
      <c r="DKJ1" s="11"/>
      <c r="DKK1" s="11"/>
      <c r="DKL1" s="11"/>
      <c r="DKM1" s="11"/>
      <c r="DKN1" s="11"/>
      <c r="DKO1" s="11"/>
      <c r="DKP1" s="11"/>
      <c r="DKQ1" s="11"/>
      <c r="DKR1" s="11"/>
      <c r="DKS1" s="11"/>
      <c r="DKT1" s="11"/>
      <c r="DKU1" s="11"/>
      <c r="DKV1" s="11"/>
      <c r="DKW1" s="11"/>
      <c r="DKX1" s="11"/>
      <c r="DKY1" s="11"/>
      <c r="DKZ1" s="11"/>
      <c r="DLA1" s="11"/>
      <c r="DLB1" s="11"/>
      <c r="DLC1" s="11"/>
      <c r="DLD1" s="11"/>
      <c r="DLE1" s="11"/>
      <c r="DLF1" s="11"/>
      <c r="DLG1" s="11"/>
      <c r="DLH1" s="11"/>
      <c r="DLI1" s="11"/>
      <c r="DLJ1" s="11"/>
      <c r="DLK1" s="11"/>
      <c r="DLL1" s="11"/>
      <c r="DLM1" s="11"/>
      <c r="DLN1" s="11"/>
      <c r="DLO1" s="11"/>
      <c r="DLP1" s="11"/>
      <c r="DLQ1" s="11"/>
      <c r="DLR1" s="11"/>
      <c r="DLS1" s="11"/>
      <c r="DLT1" s="11"/>
      <c r="DLU1" s="11"/>
      <c r="DLV1" s="11"/>
      <c r="DLW1" s="11"/>
      <c r="DLX1" s="11"/>
      <c r="DLY1" s="11"/>
      <c r="DLZ1" s="11"/>
      <c r="DMA1" s="11"/>
      <c r="DMB1" s="11"/>
      <c r="DMC1" s="11"/>
      <c r="DMD1" s="11"/>
      <c r="DME1" s="11"/>
      <c r="DMF1" s="11"/>
      <c r="DMG1" s="11"/>
      <c r="DMH1" s="11"/>
      <c r="DMI1" s="11"/>
      <c r="DMJ1" s="11"/>
      <c r="DMK1" s="11"/>
      <c r="DML1" s="11"/>
      <c r="DMM1" s="11"/>
      <c r="DMN1" s="11"/>
      <c r="DMO1" s="11"/>
      <c r="DMP1" s="11"/>
      <c r="DMQ1" s="11"/>
      <c r="DMR1" s="11"/>
      <c r="DMS1" s="11"/>
      <c r="DMT1" s="11"/>
      <c r="DMU1" s="11"/>
      <c r="DMV1" s="11"/>
      <c r="DMW1" s="11"/>
      <c r="DMX1" s="11"/>
      <c r="DMY1" s="11"/>
      <c r="DMZ1" s="11"/>
      <c r="DNA1" s="11"/>
      <c r="DNB1" s="11"/>
      <c r="DNC1" s="11"/>
      <c r="DND1" s="11"/>
      <c r="DNE1" s="11"/>
      <c r="DNF1" s="11"/>
      <c r="DNG1" s="11"/>
      <c r="DNH1" s="11"/>
      <c r="DNI1" s="11"/>
      <c r="DNJ1" s="11"/>
      <c r="DNK1" s="11"/>
      <c r="DNL1" s="11"/>
      <c r="DNM1" s="11"/>
      <c r="DNN1" s="11"/>
      <c r="DNO1" s="11"/>
      <c r="DNP1" s="11"/>
      <c r="DNQ1" s="11"/>
      <c r="DNR1" s="11"/>
      <c r="DNS1" s="11"/>
      <c r="DNT1" s="11"/>
      <c r="DNU1" s="11"/>
      <c r="DNV1" s="11"/>
      <c r="DNW1" s="11"/>
      <c r="DNX1" s="11"/>
      <c r="DNY1" s="11"/>
      <c r="DNZ1" s="11"/>
      <c r="DOA1" s="11"/>
      <c r="DOB1" s="11"/>
      <c r="DOC1" s="11"/>
      <c r="DOD1" s="11"/>
      <c r="DOE1" s="11"/>
      <c r="DOF1" s="11"/>
      <c r="DOG1" s="11"/>
      <c r="DOH1" s="11"/>
      <c r="DOI1" s="11"/>
      <c r="DOJ1" s="11"/>
      <c r="DOK1" s="11"/>
      <c r="DOL1" s="11"/>
      <c r="DOM1" s="11"/>
      <c r="DON1" s="11"/>
      <c r="DOO1" s="11"/>
      <c r="DOP1" s="11"/>
      <c r="DOQ1" s="11"/>
      <c r="DOR1" s="11"/>
      <c r="DOS1" s="11"/>
      <c r="DOT1" s="11"/>
      <c r="DOU1" s="11"/>
      <c r="DOV1" s="11"/>
      <c r="DOW1" s="11"/>
      <c r="DOX1" s="11"/>
      <c r="DOY1" s="11"/>
      <c r="DOZ1" s="11"/>
      <c r="DPA1" s="11"/>
      <c r="DPB1" s="11"/>
      <c r="DPC1" s="11"/>
      <c r="DPD1" s="11"/>
      <c r="DPE1" s="11"/>
      <c r="DPF1" s="11"/>
      <c r="DPG1" s="11"/>
      <c r="DPH1" s="11"/>
      <c r="DPI1" s="11"/>
      <c r="DPJ1" s="11"/>
      <c r="DPK1" s="11"/>
      <c r="DPL1" s="11"/>
      <c r="DPM1" s="11"/>
      <c r="DPN1" s="11"/>
      <c r="DPO1" s="11"/>
      <c r="DPP1" s="11"/>
      <c r="DPQ1" s="11"/>
      <c r="DPR1" s="11"/>
      <c r="DPS1" s="11"/>
      <c r="DPT1" s="11"/>
      <c r="DPU1" s="11"/>
      <c r="DPV1" s="11"/>
      <c r="DPW1" s="11"/>
      <c r="DPX1" s="11"/>
      <c r="DPY1" s="11"/>
      <c r="DPZ1" s="11"/>
      <c r="DQA1" s="11"/>
      <c r="DQB1" s="11"/>
      <c r="DQC1" s="11"/>
      <c r="DQD1" s="11"/>
      <c r="DQE1" s="11"/>
      <c r="DQF1" s="11"/>
      <c r="DQG1" s="11"/>
      <c r="DQH1" s="11"/>
      <c r="DQI1" s="11"/>
      <c r="DQJ1" s="11"/>
      <c r="DQK1" s="11"/>
      <c r="DQL1" s="11"/>
      <c r="DQM1" s="11"/>
      <c r="DQN1" s="11"/>
      <c r="DQO1" s="11"/>
      <c r="DQP1" s="11"/>
      <c r="DQQ1" s="11"/>
      <c r="DQR1" s="11"/>
      <c r="DQS1" s="11"/>
      <c r="DQT1" s="11"/>
      <c r="DQU1" s="11"/>
      <c r="DQV1" s="11"/>
      <c r="DQW1" s="11"/>
      <c r="DQX1" s="11"/>
      <c r="DQY1" s="11"/>
      <c r="DQZ1" s="11"/>
      <c r="DRA1" s="11"/>
      <c r="DRB1" s="11"/>
      <c r="DRC1" s="11"/>
      <c r="DRD1" s="11"/>
      <c r="DRE1" s="11"/>
      <c r="DRF1" s="11"/>
      <c r="DRG1" s="11"/>
      <c r="DRH1" s="11"/>
      <c r="DRI1" s="11"/>
      <c r="DRJ1" s="11"/>
      <c r="DRK1" s="11"/>
      <c r="DRL1" s="11"/>
      <c r="DRM1" s="11"/>
      <c r="DRN1" s="11"/>
      <c r="DRO1" s="11"/>
      <c r="DRP1" s="11"/>
      <c r="DRQ1" s="11"/>
      <c r="DRR1" s="11"/>
      <c r="DRS1" s="11"/>
      <c r="DRT1" s="11"/>
      <c r="DRU1" s="11"/>
      <c r="DRV1" s="11"/>
      <c r="DRW1" s="11"/>
      <c r="DRX1" s="11"/>
      <c r="DRY1" s="11"/>
      <c r="DRZ1" s="11"/>
      <c r="DSA1" s="11"/>
      <c r="DSB1" s="11"/>
      <c r="DSC1" s="11"/>
      <c r="DSD1" s="11"/>
      <c r="DSE1" s="11"/>
      <c r="DSF1" s="11"/>
      <c r="DSG1" s="11"/>
      <c r="DSH1" s="11"/>
      <c r="DSI1" s="11"/>
      <c r="DSJ1" s="11"/>
      <c r="DSK1" s="11"/>
      <c r="DSL1" s="11"/>
      <c r="DSM1" s="11"/>
      <c r="DSN1" s="11"/>
      <c r="DSO1" s="11"/>
      <c r="DSP1" s="11"/>
      <c r="DSQ1" s="11"/>
      <c r="DSR1" s="11"/>
      <c r="DSS1" s="11"/>
      <c r="DST1" s="11"/>
      <c r="DSU1" s="11"/>
      <c r="DSV1" s="11"/>
      <c r="DSW1" s="11"/>
      <c r="DSX1" s="11"/>
      <c r="DSY1" s="11"/>
      <c r="DSZ1" s="11"/>
      <c r="DTA1" s="11"/>
      <c r="DTB1" s="11"/>
      <c r="DTC1" s="11"/>
      <c r="DTD1" s="11"/>
      <c r="DTE1" s="11"/>
      <c r="DTF1" s="11"/>
      <c r="DTG1" s="11"/>
      <c r="DTH1" s="11"/>
      <c r="DTI1" s="11"/>
      <c r="DTJ1" s="11"/>
      <c r="DTK1" s="11"/>
      <c r="DTL1" s="11"/>
      <c r="DTM1" s="11"/>
      <c r="DTN1" s="11"/>
      <c r="DTO1" s="11"/>
      <c r="DTP1" s="11"/>
      <c r="DTQ1" s="11"/>
      <c r="DTR1" s="11"/>
      <c r="DTS1" s="11"/>
      <c r="DTT1" s="11"/>
      <c r="DTU1" s="11"/>
      <c r="DTV1" s="11"/>
      <c r="DTW1" s="11"/>
      <c r="DTX1" s="11"/>
      <c r="DTY1" s="11"/>
      <c r="DTZ1" s="11"/>
      <c r="DUA1" s="11"/>
      <c r="DUB1" s="11"/>
      <c r="DUC1" s="11"/>
      <c r="DUD1" s="11"/>
      <c r="DUE1" s="11"/>
      <c r="DUF1" s="11"/>
      <c r="DUG1" s="11"/>
      <c r="DUH1" s="11"/>
      <c r="DUI1" s="11"/>
      <c r="DUJ1" s="11"/>
      <c r="DUK1" s="11"/>
      <c r="DUL1" s="11"/>
      <c r="DUM1" s="11"/>
      <c r="DUN1" s="11"/>
      <c r="DUO1" s="11"/>
      <c r="DUP1" s="11"/>
      <c r="DUQ1" s="11"/>
      <c r="DUR1" s="11"/>
      <c r="DUS1" s="11"/>
      <c r="DUT1" s="11"/>
      <c r="DUU1" s="11"/>
      <c r="DUV1" s="11"/>
      <c r="DUW1" s="11"/>
      <c r="DUX1" s="11"/>
      <c r="DUY1" s="11"/>
      <c r="DUZ1" s="11"/>
      <c r="DVA1" s="11"/>
      <c r="DVB1" s="11"/>
      <c r="DVC1" s="11"/>
      <c r="DVD1" s="11"/>
      <c r="DVE1" s="11"/>
      <c r="DVF1" s="11"/>
      <c r="DVG1" s="11"/>
      <c r="DVH1" s="11"/>
      <c r="DVI1" s="11"/>
      <c r="DVJ1" s="11"/>
      <c r="DVK1" s="11"/>
      <c r="DVL1" s="11"/>
      <c r="DVM1" s="11"/>
      <c r="DVN1" s="11"/>
      <c r="DVO1" s="11"/>
      <c r="DVP1" s="11"/>
      <c r="DVQ1" s="11"/>
      <c r="DVR1" s="11"/>
      <c r="DVS1" s="11"/>
      <c r="DVT1" s="11"/>
      <c r="DVU1" s="11"/>
      <c r="DVV1" s="11"/>
      <c r="DVW1" s="11"/>
      <c r="DVX1" s="11"/>
      <c r="DVY1" s="11"/>
      <c r="DVZ1" s="11"/>
      <c r="DWA1" s="11"/>
      <c r="DWB1" s="11"/>
      <c r="DWC1" s="11"/>
      <c r="DWD1" s="11"/>
      <c r="DWE1" s="11"/>
      <c r="DWF1" s="11"/>
      <c r="DWG1" s="11"/>
      <c r="DWH1" s="11"/>
      <c r="DWI1" s="11"/>
      <c r="DWJ1" s="11"/>
      <c r="DWK1" s="11"/>
      <c r="DWL1" s="11"/>
      <c r="DWM1" s="11"/>
      <c r="DWN1" s="11"/>
      <c r="DWO1" s="11"/>
      <c r="DWP1" s="11"/>
      <c r="DWQ1" s="11"/>
      <c r="DWR1" s="11"/>
      <c r="DWS1" s="11"/>
      <c r="DWT1" s="11"/>
      <c r="DWU1" s="11"/>
      <c r="DWV1" s="11"/>
      <c r="DWW1" s="11"/>
      <c r="DWX1" s="11"/>
      <c r="DWY1" s="11"/>
      <c r="DWZ1" s="11"/>
      <c r="DXA1" s="11"/>
      <c r="DXB1" s="11"/>
      <c r="DXC1" s="11"/>
      <c r="DXD1" s="11"/>
      <c r="DXE1" s="11"/>
      <c r="DXF1" s="11"/>
      <c r="DXG1" s="11"/>
      <c r="DXH1" s="11"/>
      <c r="DXI1" s="11"/>
      <c r="DXJ1" s="11"/>
      <c r="DXK1" s="11"/>
      <c r="DXL1" s="11"/>
      <c r="DXM1" s="11"/>
      <c r="DXN1" s="11"/>
      <c r="DXO1" s="11"/>
      <c r="DXP1" s="11"/>
      <c r="DXQ1" s="11"/>
      <c r="DXR1" s="11"/>
      <c r="DXS1" s="11"/>
      <c r="DXT1" s="11"/>
      <c r="DXU1" s="11"/>
      <c r="DXV1" s="11"/>
      <c r="DXW1" s="11"/>
      <c r="DXX1" s="11"/>
      <c r="DXY1" s="11"/>
      <c r="DXZ1" s="11"/>
      <c r="DYA1" s="11"/>
      <c r="DYB1" s="11"/>
      <c r="DYC1" s="11"/>
      <c r="DYD1" s="11"/>
      <c r="DYE1" s="11"/>
      <c r="DYF1" s="11"/>
      <c r="DYG1" s="11"/>
      <c r="DYH1" s="11"/>
      <c r="DYI1" s="11"/>
      <c r="DYJ1" s="11"/>
      <c r="DYK1" s="11"/>
      <c r="DYL1" s="11"/>
      <c r="DYM1" s="11"/>
      <c r="DYN1" s="11"/>
      <c r="DYO1" s="11"/>
      <c r="DYP1" s="11"/>
      <c r="DYQ1" s="11"/>
      <c r="DYR1" s="11"/>
      <c r="DYS1" s="11"/>
      <c r="DYT1" s="11"/>
      <c r="DYU1" s="11"/>
      <c r="DYV1" s="11"/>
      <c r="DYW1" s="11"/>
      <c r="DYX1" s="11"/>
      <c r="DYY1" s="11"/>
      <c r="DYZ1" s="11"/>
      <c r="DZA1" s="11"/>
      <c r="DZB1" s="11"/>
      <c r="DZC1" s="11"/>
      <c r="DZD1" s="11"/>
      <c r="DZE1" s="11"/>
      <c r="DZF1" s="11"/>
      <c r="DZG1" s="11"/>
      <c r="DZH1" s="11"/>
      <c r="DZI1" s="11"/>
      <c r="DZJ1" s="11"/>
      <c r="DZK1" s="11"/>
      <c r="DZL1" s="11"/>
      <c r="DZM1" s="11"/>
      <c r="DZN1" s="11"/>
      <c r="DZO1" s="11"/>
      <c r="DZP1" s="11"/>
      <c r="DZQ1" s="11"/>
      <c r="DZR1" s="11"/>
      <c r="DZS1" s="11"/>
      <c r="DZT1" s="11"/>
      <c r="DZU1" s="11"/>
      <c r="DZV1" s="11"/>
      <c r="DZW1" s="11"/>
      <c r="DZX1" s="11"/>
      <c r="DZY1" s="11"/>
      <c r="DZZ1" s="11"/>
      <c r="EAA1" s="11"/>
      <c r="EAB1" s="11"/>
      <c r="EAC1" s="11"/>
      <c r="EAD1" s="11"/>
      <c r="EAE1" s="11"/>
      <c r="EAF1" s="11"/>
      <c r="EAG1" s="11"/>
      <c r="EAH1" s="11"/>
      <c r="EAI1" s="11"/>
      <c r="EAJ1" s="11"/>
      <c r="EAK1" s="11"/>
      <c r="EAL1" s="11"/>
      <c r="EAM1" s="11"/>
      <c r="EAN1" s="11"/>
      <c r="EAO1" s="11"/>
      <c r="EAP1" s="11"/>
      <c r="EAQ1" s="11"/>
      <c r="EAR1" s="11"/>
      <c r="EAS1" s="11"/>
      <c r="EAT1" s="11"/>
      <c r="EAU1" s="11"/>
      <c r="EAV1" s="11"/>
      <c r="EAW1" s="11"/>
      <c r="EAX1" s="11"/>
      <c r="EAY1" s="11"/>
      <c r="EAZ1" s="11"/>
      <c r="EBA1" s="11"/>
      <c r="EBB1" s="11"/>
      <c r="EBC1" s="11"/>
      <c r="EBD1" s="11"/>
      <c r="EBE1" s="11"/>
      <c r="EBF1" s="11"/>
      <c r="EBG1" s="11"/>
      <c r="EBH1" s="11"/>
      <c r="EBI1" s="11"/>
      <c r="EBJ1" s="11"/>
      <c r="EBK1" s="11"/>
      <c r="EBL1" s="11"/>
      <c r="EBM1" s="11"/>
      <c r="EBN1" s="11"/>
      <c r="EBO1" s="11"/>
      <c r="EBP1" s="11"/>
      <c r="EBQ1" s="11"/>
      <c r="EBR1" s="11"/>
      <c r="EBS1" s="11"/>
      <c r="EBT1" s="11"/>
      <c r="EBU1" s="11"/>
      <c r="EBV1" s="11"/>
      <c r="EBW1" s="11"/>
      <c r="EBX1" s="11"/>
      <c r="EBY1" s="11"/>
      <c r="EBZ1" s="11"/>
      <c r="ECA1" s="11"/>
      <c r="ECB1" s="11"/>
      <c r="ECC1" s="11"/>
      <c r="ECD1" s="11"/>
      <c r="ECE1" s="11"/>
      <c r="ECF1" s="11"/>
      <c r="ECG1" s="11"/>
      <c r="ECH1" s="11"/>
      <c r="ECI1" s="11"/>
      <c r="ECJ1" s="11"/>
      <c r="ECK1" s="11"/>
      <c r="ECL1" s="11"/>
      <c r="ECM1" s="11"/>
      <c r="ECN1" s="11"/>
      <c r="ECO1" s="11"/>
      <c r="ECP1" s="11"/>
      <c r="ECQ1" s="11"/>
      <c r="ECR1" s="11"/>
      <c r="ECS1" s="11"/>
      <c r="ECT1" s="11"/>
      <c r="ECU1" s="11"/>
      <c r="ECV1" s="11"/>
      <c r="ECW1" s="11"/>
      <c r="ECX1" s="11"/>
      <c r="ECY1" s="11"/>
      <c r="ECZ1" s="11"/>
      <c r="EDA1" s="11"/>
      <c r="EDB1" s="11"/>
      <c r="EDC1" s="11"/>
      <c r="EDD1" s="11"/>
      <c r="EDE1" s="11"/>
      <c r="EDF1" s="11"/>
      <c r="EDG1" s="11"/>
      <c r="EDH1" s="11"/>
      <c r="EDI1" s="11"/>
      <c r="EDJ1" s="11"/>
      <c r="EDK1" s="11"/>
      <c r="EDL1" s="11"/>
      <c r="EDM1" s="11"/>
      <c r="EDN1" s="11"/>
      <c r="EDO1" s="11"/>
      <c r="EDP1" s="11"/>
      <c r="EDQ1" s="11"/>
      <c r="EDR1" s="11"/>
      <c r="EDS1" s="11"/>
      <c r="EDT1" s="11"/>
      <c r="EDU1" s="11"/>
      <c r="EDV1" s="11"/>
      <c r="EDW1" s="11"/>
      <c r="EDX1" s="11"/>
      <c r="EDY1" s="11"/>
      <c r="EDZ1" s="11"/>
      <c r="EEA1" s="11"/>
      <c r="EEB1" s="11"/>
      <c r="EEC1" s="11"/>
      <c r="EED1" s="11"/>
      <c r="EEE1" s="11"/>
      <c r="EEF1" s="11"/>
      <c r="EEG1" s="11"/>
      <c r="EEH1" s="11"/>
      <c r="EEI1" s="11"/>
      <c r="EEJ1" s="11"/>
      <c r="EEK1" s="11"/>
      <c r="EEL1" s="11"/>
      <c r="EEM1" s="11"/>
      <c r="EEN1" s="11"/>
      <c r="EEO1" s="11"/>
      <c r="EEP1" s="11"/>
      <c r="EEQ1" s="11"/>
      <c r="EER1" s="11"/>
      <c r="EES1" s="11"/>
      <c r="EET1" s="11"/>
      <c r="EEU1" s="11"/>
      <c r="EEV1" s="11"/>
      <c r="EEW1" s="11"/>
      <c r="EEX1" s="11"/>
      <c r="EEY1" s="11"/>
      <c r="EEZ1" s="11"/>
      <c r="EFA1" s="11"/>
      <c r="EFB1" s="11"/>
      <c r="EFC1" s="11"/>
      <c r="EFD1" s="11"/>
      <c r="EFE1" s="11"/>
      <c r="EFF1" s="11"/>
      <c r="EFG1" s="11"/>
      <c r="EFH1" s="11"/>
      <c r="EFI1" s="11"/>
      <c r="EFJ1" s="11"/>
      <c r="EFK1" s="11"/>
      <c r="EFL1" s="11"/>
      <c r="EFM1" s="11"/>
      <c r="EFN1" s="11"/>
      <c r="EFO1" s="11"/>
      <c r="EFP1" s="11"/>
      <c r="EFQ1" s="11"/>
      <c r="EFR1" s="11"/>
      <c r="EFS1" s="11"/>
      <c r="EFT1" s="11"/>
      <c r="EFU1" s="11"/>
      <c r="EFV1" s="11"/>
      <c r="EFW1" s="11"/>
      <c r="EFX1" s="11"/>
      <c r="EFY1" s="11"/>
      <c r="EFZ1" s="11"/>
      <c r="EGA1" s="11"/>
      <c r="EGB1" s="11"/>
      <c r="EGC1" s="11"/>
      <c r="EGD1" s="11"/>
      <c r="EGE1" s="11"/>
      <c r="EGF1" s="11"/>
      <c r="EGG1" s="11"/>
      <c r="EGH1" s="11"/>
      <c r="EGI1" s="11"/>
      <c r="EGJ1" s="11"/>
      <c r="EGK1" s="11"/>
      <c r="EGL1" s="11"/>
      <c r="EGM1" s="11"/>
      <c r="EGN1" s="11"/>
      <c r="EGO1" s="11"/>
      <c r="EGP1" s="11"/>
      <c r="EGQ1" s="11"/>
      <c r="EGR1" s="11"/>
      <c r="EGS1" s="11"/>
      <c r="EGT1" s="11"/>
      <c r="EGU1" s="11"/>
      <c r="EGV1" s="11"/>
      <c r="EGW1" s="11"/>
      <c r="EGX1" s="11"/>
      <c r="EGY1" s="11"/>
      <c r="EGZ1" s="11"/>
      <c r="EHA1" s="11"/>
      <c r="EHB1" s="11"/>
      <c r="EHC1" s="11"/>
      <c r="EHD1" s="11"/>
      <c r="EHE1" s="11"/>
      <c r="EHF1" s="11"/>
      <c r="EHG1" s="11"/>
      <c r="EHH1" s="11"/>
      <c r="EHI1" s="11"/>
      <c r="EHJ1" s="11"/>
      <c r="EHK1" s="11"/>
      <c r="EHL1" s="11"/>
      <c r="EHM1" s="11"/>
      <c r="EHN1" s="11"/>
      <c r="EHO1" s="11"/>
      <c r="EHP1" s="11"/>
      <c r="EHQ1" s="11"/>
      <c r="EHR1" s="11"/>
      <c r="EHS1" s="11"/>
      <c r="EHT1" s="11"/>
      <c r="EHU1" s="11"/>
      <c r="EHV1" s="11"/>
      <c r="EHW1" s="11"/>
      <c r="EHX1" s="11"/>
      <c r="EHY1" s="11"/>
      <c r="EHZ1" s="11"/>
      <c r="EIA1" s="11"/>
      <c r="EIB1" s="11"/>
      <c r="EIC1" s="11"/>
      <c r="EID1" s="11"/>
      <c r="EIE1" s="11"/>
      <c r="EIF1" s="11"/>
      <c r="EIG1" s="11"/>
      <c r="EIH1" s="11"/>
      <c r="EII1" s="11"/>
      <c r="EIJ1" s="11"/>
      <c r="EIK1" s="11"/>
      <c r="EIL1" s="11"/>
      <c r="EIM1" s="11"/>
      <c r="EIN1" s="11"/>
      <c r="EIO1" s="11"/>
      <c r="EIP1" s="11"/>
      <c r="EIQ1" s="11"/>
      <c r="EIR1" s="11"/>
      <c r="EIS1" s="11"/>
      <c r="EIT1" s="11"/>
      <c r="EIU1" s="11"/>
      <c r="EIV1" s="11"/>
      <c r="EIW1" s="11"/>
      <c r="EIX1" s="11"/>
      <c r="EIY1" s="11"/>
      <c r="EIZ1" s="11"/>
      <c r="EJA1" s="11"/>
      <c r="EJB1" s="11"/>
      <c r="EJC1" s="11"/>
      <c r="EJD1" s="11"/>
      <c r="EJE1" s="11"/>
      <c r="EJF1" s="11"/>
      <c r="EJG1" s="11"/>
      <c r="EJH1" s="11"/>
      <c r="EJI1" s="11"/>
      <c r="EJJ1" s="11"/>
      <c r="EJK1" s="11"/>
      <c r="EJL1" s="11"/>
      <c r="EJM1" s="11"/>
      <c r="EJN1" s="11"/>
      <c r="EJO1" s="11"/>
      <c r="EJP1" s="11"/>
      <c r="EJQ1" s="11"/>
      <c r="EJR1" s="11"/>
      <c r="EJS1" s="11"/>
      <c r="EJT1" s="11"/>
      <c r="EJU1" s="11"/>
      <c r="EJV1" s="11"/>
      <c r="EJW1" s="11"/>
      <c r="EJX1" s="11"/>
      <c r="EJY1" s="11"/>
      <c r="EJZ1" s="11"/>
      <c r="EKA1" s="11"/>
      <c r="EKB1" s="11"/>
      <c r="EKC1" s="11"/>
      <c r="EKD1" s="11"/>
      <c r="EKE1" s="11"/>
      <c r="EKF1" s="11"/>
      <c r="EKG1" s="11"/>
      <c r="EKH1" s="11"/>
      <c r="EKI1" s="11"/>
      <c r="EKJ1" s="11"/>
      <c r="EKK1" s="11"/>
      <c r="EKL1" s="11"/>
      <c r="EKM1" s="11"/>
      <c r="EKN1" s="11"/>
      <c r="EKO1" s="11"/>
      <c r="EKP1" s="11"/>
      <c r="EKQ1" s="11"/>
      <c r="EKR1" s="11"/>
      <c r="EKS1" s="11"/>
      <c r="EKT1" s="11"/>
      <c r="EKU1" s="11"/>
      <c r="EKV1" s="11"/>
      <c r="EKW1" s="11"/>
      <c r="EKX1" s="11"/>
      <c r="EKY1" s="11"/>
      <c r="EKZ1" s="11"/>
      <c r="ELA1" s="11"/>
      <c r="ELB1" s="11"/>
      <c r="ELC1" s="11"/>
      <c r="ELD1" s="11"/>
      <c r="ELE1" s="11"/>
      <c r="ELF1" s="11"/>
      <c r="ELG1" s="11"/>
      <c r="ELH1" s="11"/>
      <c r="ELI1" s="11"/>
      <c r="ELJ1" s="11"/>
      <c r="ELK1" s="11"/>
      <c r="ELL1" s="11"/>
      <c r="ELM1" s="11"/>
      <c r="ELN1" s="11"/>
      <c r="ELO1" s="11"/>
      <c r="ELP1" s="11"/>
      <c r="ELQ1" s="11"/>
      <c r="ELR1" s="11"/>
      <c r="ELS1" s="11"/>
      <c r="ELT1" s="11"/>
      <c r="ELU1" s="11"/>
      <c r="ELV1" s="11"/>
      <c r="ELW1" s="11"/>
      <c r="ELX1" s="11"/>
      <c r="ELY1" s="11"/>
      <c r="ELZ1" s="11"/>
      <c r="EMA1" s="11"/>
      <c r="EMB1" s="11"/>
      <c r="EMC1" s="11"/>
      <c r="EMD1" s="11"/>
      <c r="EME1" s="11"/>
      <c r="EMF1" s="11"/>
      <c r="EMG1" s="11"/>
      <c r="EMH1" s="11"/>
      <c r="EMI1" s="11"/>
      <c r="EMJ1" s="11"/>
      <c r="EMK1" s="11"/>
      <c r="EML1" s="11"/>
      <c r="EMM1" s="11"/>
      <c r="EMN1" s="11"/>
      <c r="EMO1" s="11"/>
      <c r="EMP1" s="11"/>
      <c r="EMQ1" s="11"/>
      <c r="EMR1" s="11"/>
      <c r="EMS1" s="11"/>
      <c r="EMT1" s="11"/>
      <c r="EMU1" s="11"/>
      <c r="EMV1" s="11"/>
      <c r="EMW1" s="11"/>
      <c r="EMX1" s="11"/>
      <c r="EMY1" s="11"/>
      <c r="EMZ1" s="11"/>
      <c r="ENA1" s="11"/>
      <c r="ENB1" s="11"/>
      <c r="ENC1" s="11"/>
      <c r="END1" s="11"/>
      <c r="ENE1" s="11"/>
      <c r="ENF1" s="11"/>
      <c r="ENG1" s="11"/>
      <c r="ENH1" s="11"/>
      <c r="ENI1" s="11"/>
      <c r="ENJ1" s="11"/>
      <c r="ENK1" s="11"/>
      <c r="ENL1" s="11"/>
      <c r="ENM1" s="11"/>
      <c r="ENN1" s="11"/>
      <c r="ENO1" s="11"/>
      <c r="ENP1" s="11"/>
      <c r="ENQ1" s="11"/>
      <c r="ENR1" s="11"/>
      <c r="ENS1" s="11"/>
      <c r="ENT1" s="11"/>
      <c r="ENU1" s="11"/>
      <c r="ENV1" s="11"/>
      <c r="ENW1" s="11"/>
      <c r="ENX1" s="11"/>
      <c r="ENY1" s="11"/>
      <c r="ENZ1" s="11"/>
      <c r="EOA1" s="11"/>
      <c r="EOB1" s="11"/>
      <c r="EOC1" s="11"/>
      <c r="EOD1" s="11"/>
      <c r="EOE1" s="11"/>
      <c r="EOF1" s="11"/>
      <c r="EOG1" s="11"/>
      <c r="EOH1" s="11"/>
      <c r="EOI1" s="11"/>
      <c r="EOJ1" s="11"/>
      <c r="EOK1" s="11"/>
      <c r="EOL1" s="11"/>
      <c r="EOM1" s="11"/>
      <c r="EON1" s="11"/>
      <c r="EOO1" s="11"/>
      <c r="EOP1" s="11"/>
      <c r="EOQ1" s="11"/>
      <c r="EOR1" s="11"/>
      <c r="EOS1" s="11"/>
      <c r="EOT1" s="11"/>
      <c r="EOU1" s="11"/>
      <c r="EOV1" s="11"/>
      <c r="EOW1" s="11"/>
      <c r="EOX1" s="11"/>
      <c r="EOY1" s="11"/>
      <c r="EOZ1" s="11"/>
      <c r="EPA1" s="11"/>
      <c r="EPB1" s="11"/>
      <c r="EPC1" s="11"/>
      <c r="EPD1" s="11"/>
      <c r="EPE1" s="11"/>
      <c r="EPF1" s="11"/>
      <c r="EPG1" s="11"/>
      <c r="EPH1" s="11"/>
      <c r="EPI1" s="11"/>
      <c r="EPJ1" s="11"/>
      <c r="EPK1" s="11"/>
      <c r="EPL1" s="11"/>
      <c r="EPM1" s="11"/>
      <c r="EPN1" s="11"/>
      <c r="EPO1" s="11"/>
      <c r="EPP1" s="11"/>
      <c r="EPQ1" s="11"/>
      <c r="EPR1" s="11"/>
      <c r="EPS1" s="11"/>
      <c r="EPT1" s="11"/>
      <c r="EPU1" s="11"/>
      <c r="EPV1" s="11"/>
      <c r="EPW1" s="11"/>
      <c r="EPX1" s="11"/>
      <c r="EPY1" s="11"/>
      <c r="EPZ1" s="11"/>
      <c r="EQA1" s="11"/>
      <c r="EQB1" s="11"/>
      <c r="EQC1" s="11"/>
      <c r="EQD1" s="11"/>
      <c r="EQE1" s="11"/>
      <c r="EQF1" s="11"/>
      <c r="EQG1" s="11"/>
      <c r="EQH1" s="11"/>
      <c r="EQI1" s="11"/>
      <c r="EQJ1" s="11"/>
      <c r="EQK1" s="11"/>
      <c r="EQL1" s="11"/>
      <c r="EQM1" s="11"/>
      <c r="EQN1" s="11"/>
      <c r="EQO1" s="11"/>
      <c r="EQP1" s="11"/>
      <c r="EQQ1" s="11"/>
      <c r="EQR1" s="11"/>
      <c r="EQS1" s="11"/>
      <c r="EQT1" s="11"/>
      <c r="EQU1" s="11"/>
    </row>
    <row r="2" spans="1:3843" s="46" customFormat="1" x14ac:dyDescent="0.35">
      <c r="A2" s="2" t="s">
        <v>0</v>
      </c>
      <c r="B2" s="34">
        <f t="shared" ref="B2:BJ2" si="0">IFERROR(B4+B12,0)</f>
        <v>6</v>
      </c>
      <c r="C2" s="34">
        <f t="shared" si="0"/>
        <v>5</v>
      </c>
      <c r="D2" s="34">
        <f t="shared" si="0"/>
        <v>6</v>
      </c>
      <c r="E2" s="34">
        <f t="shared" si="0"/>
        <v>6</v>
      </c>
      <c r="F2" s="34">
        <f t="shared" si="0"/>
        <v>8</v>
      </c>
      <c r="G2" s="34">
        <f t="shared" si="0"/>
        <v>8</v>
      </c>
      <c r="H2" s="34">
        <f t="shared" si="0"/>
        <v>0</v>
      </c>
      <c r="I2" s="34">
        <f t="shared" si="0"/>
        <v>6</v>
      </c>
      <c r="J2" s="34">
        <f t="shared" si="0"/>
        <v>0</v>
      </c>
      <c r="K2" s="34">
        <f t="shared" si="0"/>
        <v>5</v>
      </c>
      <c r="L2" s="34">
        <f t="shared" si="0"/>
        <v>7</v>
      </c>
      <c r="M2" s="34">
        <f t="shared" si="0"/>
        <v>7</v>
      </c>
      <c r="N2" s="34">
        <f t="shared" si="0"/>
        <v>6</v>
      </c>
      <c r="O2" s="34">
        <f t="shared" si="0"/>
        <v>0</v>
      </c>
      <c r="P2" s="34">
        <f t="shared" si="0"/>
        <v>7</v>
      </c>
      <c r="Q2" s="34">
        <f t="shared" si="0"/>
        <v>7</v>
      </c>
      <c r="R2" s="34">
        <f t="shared" si="0"/>
        <v>6</v>
      </c>
      <c r="S2" s="34">
        <f t="shared" si="0"/>
        <v>5</v>
      </c>
      <c r="T2" s="34">
        <f t="shared" si="0"/>
        <v>6</v>
      </c>
      <c r="U2" s="34">
        <f t="shared" si="0"/>
        <v>7</v>
      </c>
      <c r="V2" s="34">
        <f t="shared" si="0"/>
        <v>0</v>
      </c>
      <c r="W2" s="34">
        <f t="shared" si="0"/>
        <v>7</v>
      </c>
      <c r="X2" s="34">
        <f t="shared" si="0"/>
        <v>7</v>
      </c>
      <c r="Y2" s="34">
        <f t="shared" si="0"/>
        <v>8</v>
      </c>
      <c r="Z2" s="34">
        <f t="shared" si="0"/>
        <v>8</v>
      </c>
      <c r="AA2" s="34">
        <f t="shared" si="0"/>
        <v>0</v>
      </c>
      <c r="AB2" s="34">
        <f t="shared" si="0"/>
        <v>10</v>
      </c>
      <c r="AC2" s="34">
        <f t="shared" si="0"/>
        <v>0</v>
      </c>
      <c r="AD2" s="34">
        <f t="shared" si="0"/>
        <v>7</v>
      </c>
      <c r="AE2" s="34">
        <f t="shared" si="0"/>
        <v>7</v>
      </c>
      <c r="AF2" s="34">
        <f t="shared" si="0"/>
        <v>0</v>
      </c>
      <c r="AG2" s="34">
        <f t="shared" si="0"/>
        <v>8</v>
      </c>
      <c r="AH2" s="34">
        <f t="shared" si="0"/>
        <v>7</v>
      </c>
      <c r="AI2" s="34">
        <f t="shared" si="0"/>
        <v>11</v>
      </c>
      <c r="AJ2" s="34">
        <f t="shared" si="0"/>
        <v>0</v>
      </c>
      <c r="AK2" s="34">
        <f t="shared" si="0"/>
        <v>8</v>
      </c>
      <c r="AL2" s="34">
        <f t="shared" si="0"/>
        <v>11</v>
      </c>
      <c r="AM2" s="34">
        <f t="shared" si="0"/>
        <v>9</v>
      </c>
      <c r="AN2" s="34">
        <f t="shared" si="0"/>
        <v>8</v>
      </c>
      <c r="AO2" s="34">
        <f t="shared" si="0"/>
        <v>8</v>
      </c>
      <c r="AP2" s="34">
        <f t="shared" si="0"/>
        <v>8</v>
      </c>
      <c r="AQ2" s="34">
        <f t="shared" si="0"/>
        <v>0</v>
      </c>
      <c r="AR2" s="34">
        <f t="shared" si="0"/>
        <v>6</v>
      </c>
      <c r="AS2" s="34">
        <f t="shared" si="0"/>
        <v>8</v>
      </c>
      <c r="AT2" s="34">
        <f t="shared" si="0"/>
        <v>7</v>
      </c>
      <c r="AU2" s="34">
        <f t="shared" si="0"/>
        <v>8</v>
      </c>
      <c r="AV2" s="34">
        <f t="shared" si="0"/>
        <v>8</v>
      </c>
      <c r="AW2" s="34">
        <f t="shared" si="0"/>
        <v>6</v>
      </c>
      <c r="AX2" s="34">
        <f t="shared" si="0"/>
        <v>0</v>
      </c>
      <c r="AY2" s="34">
        <f t="shared" si="0"/>
        <v>7</v>
      </c>
      <c r="AZ2" s="34">
        <f t="shared" si="0"/>
        <v>10</v>
      </c>
      <c r="BA2" s="34">
        <f t="shared" si="0"/>
        <v>9</v>
      </c>
      <c r="BB2" s="34">
        <f t="shared" si="0"/>
        <v>10</v>
      </c>
      <c r="BC2" s="34">
        <f t="shared" si="0"/>
        <v>8</v>
      </c>
      <c r="BD2" s="34">
        <f t="shared" si="0"/>
        <v>6</v>
      </c>
      <c r="BE2" s="34">
        <f t="shared" si="0"/>
        <v>0</v>
      </c>
      <c r="BF2" s="34">
        <f t="shared" si="0"/>
        <v>6</v>
      </c>
      <c r="BG2" s="34">
        <f t="shared" si="0"/>
        <v>7</v>
      </c>
      <c r="BH2" s="34">
        <f t="shared" si="0"/>
        <v>7</v>
      </c>
      <c r="BI2" s="34">
        <f t="shared" si="0"/>
        <v>10</v>
      </c>
      <c r="BJ2" s="34">
        <f t="shared" si="0"/>
        <v>8</v>
      </c>
      <c r="BK2" s="34">
        <f t="shared" ref="BK2:CN2" si="1">IFERROR(BK4+BK12,0)</f>
        <v>12</v>
      </c>
      <c r="BL2" s="34">
        <f t="shared" si="1"/>
        <v>0</v>
      </c>
      <c r="BM2" s="34">
        <f t="shared" si="1"/>
        <v>4</v>
      </c>
      <c r="BN2" s="34">
        <f t="shared" si="1"/>
        <v>9</v>
      </c>
      <c r="BO2" s="34">
        <f t="shared" si="1"/>
        <v>6</v>
      </c>
      <c r="BP2" s="34">
        <f t="shared" si="1"/>
        <v>9</v>
      </c>
      <c r="BQ2" s="34">
        <f t="shared" si="1"/>
        <v>12</v>
      </c>
      <c r="BR2" s="34">
        <f t="shared" si="1"/>
        <v>8</v>
      </c>
      <c r="BS2" s="34">
        <f t="shared" si="1"/>
        <v>0</v>
      </c>
      <c r="BT2" s="34">
        <f t="shared" si="1"/>
        <v>8</v>
      </c>
      <c r="BU2" s="34">
        <f t="shared" si="1"/>
        <v>7</v>
      </c>
      <c r="BV2" s="34">
        <f t="shared" si="1"/>
        <v>8</v>
      </c>
      <c r="BW2" s="34">
        <f t="shared" si="1"/>
        <v>5</v>
      </c>
      <c r="BX2" s="34">
        <f t="shared" si="1"/>
        <v>9</v>
      </c>
      <c r="BY2" s="34">
        <f t="shared" si="1"/>
        <v>11</v>
      </c>
      <c r="BZ2" s="34">
        <f t="shared" si="1"/>
        <v>0</v>
      </c>
      <c r="CA2" s="34">
        <f t="shared" si="1"/>
        <v>9</v>
      </c>
      <c r="CB2" s="34">
        <f t="shared" si="1"/>
        <v>5</v>
      </c>
      <c r="CC2" s="34">
        <f t="shared" si="1"/>
        <v>7</v>
      </c>
      <c r="CD2" s="34">
        <f t="shared" si="1"/>
        <v>6</v>
      </c>
      <c r="CE2" s="34">
        <f t="shared" si="1"/>
        <v>9</v>
      </c>
      <c r="CF2" s="34">
        <f t="shared" si="1"/>
        <v>10</v>
      </c>
      <c r="CG2" s="34">
        <f t="shared" si="1"/>
        <v>0</v>
      </c>
      <c r="CH2" s="34">
        <f t="shared" si="1"/>
        <v>7</v>
      </c>
      <c r="CI2" s="34">
        <f t="shared" si="1"/>
        <v>8</v>
      </c>
      <c r="CJ2" s="34">
        <f t="shared" si="1"/>
        <v>9</v>
      </c>
      <c r="CK2" s="34">
        <f t="shared" si="1"/>
        <v>8</v>
      </c>
      <c r="CL2" s="34">
        <f t="shared" si="1"/>
        <v>7</v>
      </c>
      <c r="CM2" s="34">
        <f t="shared" si="1"/>
        <v>9</v>
      </c>
      <c r="CN2" s="34">
        <f t="shared" si="1"/>
        <v>0</v>
      </c>
      <c r="CO2" s="34">
        <f t="shared" ref="CO2:DG2" si="2">IFERROR(CO4+CO12,0)</f>
        <v>4</v>
      </c>
      <c r="CP2" s="34">
        <f t="shared" si="2"/>
        <v>7</v>
      </c>
      <c r="CQ2" s="34">
        <f t="shared" si="2"/>
        <v>3</v>
      </c>
      <c r="CR2" s="34">
        <f t="shared" si="2"/>
        <v>8</v>
      </c>
      <c r="CS2" s="34">
        <f t="shared" si="2"/>
        <v>8</v>
      </c>
      <c r="CT2" s="34">
        <f t="shared" si="2"/>
        <v>0</v>
      </c>
      <c r="CU2" s="34">
        <f t="shared" si="2"/>
        <v>5</v>
      </c>
      <c r="CV2" s="34">
        <f t="shared" si="2"/>
        <v>7</v>
      </c>
      <c r="CW2" s="34">
        <f t="shared" si="2"/>
        <v>8</v>
      </c>
      <c r="CX2" s="34">
        <f t="shared" si="2"/>
        <v>9</v>
      </c>
      <c r="CY2" s="34">
        <f t="shared" si="2"/>
        <v>7</v>
      </c>
      <c r="CZ2" s="34">
        <f t="shared" si="2"/>
        <v>9</v>
      </c>
      <c r="DA2" s="34">
        <f t="shared" si="2"/>
        <v>0</v>
      </c>
      <c r="DB2" s="34">
        <f t="shared" si="2"/>
        <v>0</v>
      </c>
      <c r="DC2" s="34">
        <f t="shared" si="2"/>
        <v>9</v>
      </c>
      <c r="DD2" s="34">
        <f t="shared" si="2"/>
        <v>8</v>
      </c>
      <c r="DE2" s="34">
        <f t="shared" si="2"/>
        <v>6</v>
      </c>
      <c r="DF2" s="34">
        <f t="shared" si="2"/>
        <v>7</v>
      </c>
      <c r="DG2" s="34">
        <f t="shared" si="2"/>
        <v>6</v>
      </c>
      <c r="DH2" s="34">
        <f t="shared" ref="DH2:EC2" si="3">IFERROR(DH4+DH12,0)</f>
        <v>0</v>
      </c>
      <c r="DI2" s="34">
        <f t="shared" si="3"/>
        <v>6</v>
      </c>
      <c r="DJ2" s="34">
        <f t="shared" si="3"/>
        <v>7</v>
      </c>
      <c r="DK2" s="34">
        <f t="shared" si="3"/>
        <v>7</v>
      </c>
      <c r="DL2" s="34">
        <f t="shared" si="3"/>
        <v>4</v>
      </c>
      <c r="DM2" s="34">
        <f t="shared" si="3"/>
        <v>6</v>
      </c>
      <c r="DN2" s="34">
        <f t="shared" si="3"/>
        <v>5</v>
      </c>
      <c r="DO2" s="34">
        <f t="shared" si="3"/>
        <v>0</v>
      </c>
      <c r="DP2" s="34">
        <f t="shared" si="3"/>
        <v>7</v>
      </c>
      <c r="DQ2" s="34">
        <f t="shared" si="3"/>
        <v>9</v>
      </c>
      <c r="DR2" s="34">
        <f t="shared" si="3"/>
        <v>11</v>
      </c>
      <c r="DS2" s="34">
        <f t="shared" si="3"/>
        <v>0</v>
      </c>
      <c r="DT2" s="34">
        <f t="shared" si="3"/>
        <v>0</v>
      </c>
      <c r="DU2" s="34">
        <f t="shared" si="3"/>
        <v>9</v>
      </c>
      <c r="DV2" s="34">
        <f t="shared" si="3"/>
        <v>0</v>
      </c>
      <c r="DW2" s="34">
        <f t="shared" si="3"/>
        <v>7</v>
      </c>
      <c r="DX2" s="34">
        <f t="shared" si="3"/>
        <v>8</v>
      </c>
      <c r="DY2" s="34">
        <f t="shared" si="3"/>
        <v>9</v>
      </c>
      <c r="DZ2" s="34">
        <f t="shared" si="3"/>
        <v>8</v>
      </c>
      <c r="EA2" s="34">
        <f t="shared" si="3"/>
        <v>8</v>
      </c>
      <c r="EB2" s="34">
        <f t="shared" si="3"/>
        <v>8</v>
      </c>
      <c r="EC2" s="34">
        <f t="shared" si="3"/>
        <v>0</v>
      </c>
      <c r="ED2" s="34"/>
      <c r="EE2" s="34"/>
      <c r="EF2" s="34"/>
      <c r="EG2" s="34"/>
      <c r="EH2" s="34"/>
      <c r="EI2" s="34"/>
      <c r="EJ2" s="34"/>
      <c r="EK2" s="34"/>
      <c r="EL2" s="34"/>
      <c r="EM2" s="34"/>
      <c r="EN2" s="34"/>
      <c r="EO2" s="34"/>
      <c r="EP2" s="34"/>
      <c r="EQ2" s="34"/>
      <c r="ER2" s="34"/>
      <c r="ES2" s="34"/>
      <c r="ET2" s="34"/>
      <c r="EU2" s="34"/>
      <c r="EV2" s="34"/>
      <c r="EW2" s="34"/>
      <c r="EX2" s="34"/>
      <c r="EY2" s="34"/>
      <c r="EZ2" s="34"/>
      <c r="FA2" s="34"/>
      <c r="FB2" s="34"/>
      <c r="FC2" s="34"/>
      <c r="FD2" s="34"/>
      <c r="FE2" s="34"/>
      <c r="FF2" s="34"/>
      <c r="FG2" s="34"/>
      <c r="FH2" s="34"/>
      <c r="FI2" s="34"/>
      <c r="FJ2" s="34"/>
      <c r="FK2" s="34"/>
      <c r="FL2" s="34"/>
      <c r="FM2" s="34"/>
      <c r="FN2" s="34"/>
      <c r="FO2" s="34"/>
      <c r="FP2" s="34"/>
      <c r="FQ2" s="34"/>
      <c r="FR2" s="34"/>
      <c r="FS2" s="34"/>
      <c r="FT2" s="34"/>
      <c r="FU2" s="34"/>
      <c r="FV2" s="34"/>
      <c r="FW2" s="34"/>
      <c r="FX2" s="34"/>
      <c r="FY2" s="34"/>
      <c r="FZ2" s="34"/>
      <c r="GA2" s="34"/>
      <c r="GB2" s="34"/>
      <c r="GC2" s="34"/>
      <c r="GD2" s="34"/>
      <c r="GE2" s="34"/>
      <c r="GF2" s="34"/>
      <c r="GG2" s="34"/>
      <c r="GH2" s="34"/>
      <c r="GI2" s="34"/>
      <c r="GJ2" s="34"/>
      <c r="GK2" s="34"/>
      <c r="GL2" s="34"/>
      <c r="GM2" s="34"/>
      <c r="GN2" s="34"/>
      <c r="GO2" s="34"/>
      <c r="GP2" s="34"/>
      <c r="GQ2" s="34"/>
      <c r="GR2" s="34"/>
      <c r="GS2" s="34"/>
      <c r="GT2" s="34"/>
      <c r="GU2" s="34"/>
      <c r="GV2" s="34"/>
      <c r="GW2" s="34"/>
      <c r="GX2" s="34"/>
      <c r="GY2" s="34"/>
      <c r="GZ2" s="34"/>
      <c r="HA2" s="34"/>
      <c r="HB2" s="34"/>
      <c r="HC2" s="34"/>
      <c r="HD2" s="34"/>
      <c r="HE2" s="34"/>
      <c r="HF2" s="34"/>
      <c r="HG2" s="34"/>
      <c r="HH2" s="34"/>
      <c r="HI2" s="34"/>
      <c r="HJ2" s="34"/>
      <c r="HK2" s="34"/>
      <c r="HL2" s="34"/>
      <c r="HM2" s="34"/>
      <c r="HN2" s="34"/>
      <c r="HO2" s="34"/>
      <c r="HP2" s="34"/>
      <c r="HQ2" s="34"/>
      <c r="HR2" s="34"/>
      <c r="HS2" s="34"/>
      <c r="HT2" s="34"/>
      <c r="HU2" s="34"/>
      <c r="HV2" s="34"/>
      <c r="HW2" s="34"/>
      <c r="HX2" s="34"/>
      <c r="HY2" s="34"/>
      <c r="HZ2" s="34"/>
      <c r="IA2" s="34"/>
      <c r="IB2" s="34"/>
      <c r="IC2" s="34"/>
      <c r="ID2" s="34"/>
      <c r="IE2" s="34"/>
      <c r="IF2" s="34"/>
      <c r="IG2" s="34"/>
      <c r="IH2" s="34"/>
      <c r="II2" s="34"/>
      <c r="IJ2" s="34"/>
      <c r="IK2" s="34"/>
      <c r="IL2" s="34"/>
      <c r="IM2" s="34"/>
      <c r="IN2" s="34"/>
      <c r="IO2" s="34"/>
      <c r="IP2" s="34"/>
      <c r="IQ2" s="34"/>
      <c r="IR2" s="34"/>
      <c r="IS2" s="34"/>
      <c r="IT2" s="34"/>
      <c r="IU2" s="34"/>
      <c r="IV2" s="34"/>
      <c r="IW2" s="34"/>
      <c r="IX2" s="34"/>
      <c r="IY2" s="34"/>
      <c r="IZ2" s="34"/>
      <c r="JA2" s="34"/>
      <c r="JB2" s="34"/>
      <c r="JC2" s="34"/>
      <c r="JD2" s="34"/>
      <c r="JE2" s="34"/>
      <c r="JF2" s="34"/>
      <c r="JG2" s="34"/>
      <c r="JH2" s="34"/>
      <c r="JI2" s="34"/>
      <c r="JJ2" s="34"/>
      <c r="JK2" s="34"/>
      <c r="JL2" s="34"/>
      <c r="JM2" s="34"/>
      <c r="JN2" s="34"/>
      <c r="JO2" s="34"/>
      <c r="JP2" s="34"/>
      <c r="JQ2" s="34"/>
      <c r="JR2" s="34"/>
      <c r="JS2" s="34"/>
      <c r="JT2" s="34"/>
      <c r="JU2" s="34"/>
      <c r="JV2" s="34"/>
      <c r="JW2" s="34"/>
      <c r="JX2" s="34"/>
      <c r="JY2" s="34"/>
      <c r="JZ2" s="34"/>
      <c r="KA2" s="34"/>
      <c r="KB2" s="34"/>
      <c r="KC2" s="34"/>
      <c r="KD2" s="34"/>
      <c r="KE2" s="34"/>
      <c r="KF2" s="34"/>
      <c r="KG2" s="34"/>
      <c r="KH2" s="34"/>
      <c r="KI2" s="34"/>
      <c r="KJ2" s="34"/>
      <c r="KK2" s="34"/>
      <c r="KL2" s="34"/>
      <c r="KM2" s="34"/>
      <c r="KN2" s="34"/>
      <c r="KO2" s="34"/>
      <c r="KP2" s="34"/>
      <c r="KQ2" s="34"/>
      <c r="KR2" s="34"/>
      <c r="KS2" s="34"/>
      <c r="KT2" s="34"/>
      <c r="KU2" s="34"/>
      <c r="KV2" s="34"/>
      <c r="KW2" s="34"/>
      <c r="KX2" s="34"/>
      <c r="KY2" s="34"/>
      <c r="KZ2" s="34"/>
      <c r="LA2" s="34"/>
      <c r="LB2" s="34"/>
      <c r="LC2" s="34"/>
      <c r="LD2" s="34"/>
      <c r="LE2" s="34"/>
      <c r="LF2" s="34"/>
      <c r="LG2" s="34"/>
      <c r="LH2" s="34"/>
      <c r="LI2" s="34"/>
      <c r="LJ2" s="34"/>
      <c r="LK2" s="34"/>
      <c r="LL2" s="34"/>
      <c r="LM2" s="34"/>
      <c r="LN2" s="34"/>
      <c r="LO2" s="34"/>
      <c r="LP2" s="34"/>
      <c r="LQ2" s="34"/>
      <c r="LR2" s="34"/>
      <c r="LS2" s="34"/>
      <c r="LT2" s="34"/>
      <c r="LU2" s="34"/>
      <c r="LV2" s="34"/>
      <c r="LW2" s="34"/>
      <c r="LX2" s="34"/>
      <c r="LY2" s="34"/>
      <c r="LZ2" s="34"/>
      <c r="MA2" s="34"/>
      <c r="MB2" s="34"/>
      <c r="MC2" s="34"/>
      <c r="MD2" s="34"/>
      <c r="ME2" s="34"/>
      <c r="MF2" s="34"/>
      <c r="MG2" s="34"/>
      <c r="MH2" s="34"/>
      <c r="MI2" s="34"/>
      <c r="MJ2" s="34"/>
      <c r="MK2" s="34"/>
      <c r="ML2" s="34"/>
      <c r="MM2" s="34"/>
      <c r="MN2" s="34"/>
      <c r="MO2" s="34"/>
      <c r="MP2" s="34"/>
      <c r="MQ2" s="34"/>
      <c r="MR2" s="34"/>
      <c r="MS2" s="34"/>
      <c r="MT2" s="34"/>
      <c r="MU2" s="34"/>
      <c r="MV2" s="34"/>
      <c r="MW2" s="34"/>
      <c r="MX2" s="34"/>
      <c r="MY2" s="34"/>
      <c r="MZ2" s="34"/>
      <c r="NA2" s="34"/>
      <c r="NB2" s="34"/>
      <c r="NC2" s="34"/>
      <c r="ND2" s="34"/>
      <c r="NE2" s="34"/>
      <c r="NF2" s="34"/>
      <c r="NG2" s="34"/>
      <c r="NH2" s="34"/>
      <c r="NI2" s="34"/>
      <c r="NJ2" s="34"/>
      <c r="NK2" s="34"/>
      <c r="NL2" s="34"/>
      <c r="NM2" s="34"/>
      <c r="NN2" s="34"/>
      <c r="NO2" s="34"/>
      <c r="NP2" s="34"/>
      <c r="NQ2" s="34"/>
      <c r="NR2" s="34"/>
      <c r="NS2" s="34"/>
      <c r="NT2" s="34"/>
      <c r="NU2" s="34"/>
      <c r="NV2" s="34"/>
      <c r="NW2" s="34"/>
      <c r="NX2" s="34"/>
      <c r="NY2" s="34"/>
      <c r="NZ2" s="34"/>
      <c r="OA2" s="34"/>
      <c r="OB2" s="34"/>
      <c r="OC2" s="34"/>
      <c r="OD2" s="34"/>
      <c r="OE2" s="34"/>
      <c r="OF2" s="34"/>
      <c r="OG2" s="34"/>
      <c r="OH2" s="34"/>
      <c r="OI2" s="34"/>
      <c r="OJ2" s="34"/>
      <c r="OK2" s="34"/>
      <c r="OL2" s="34"/>
      <c r="OM2" s="34"/>
      <c r="ON2" s="34"/>
      <c r="OO2" s="34"/>
      <c r="OP2" s="34"/>
      <c r="OQ2" s="34"/>
      <c r="OR2" s="34"/>
      <c r="OS2" s="34"/>
      <c r="OT2" s="34"/>
      <c r="OU2" s="34"/>
      <c r="OV2" s="34"/>
      <c r="OW2" s="34"/>
      <c r="OX2" s="34"/>
      <c r="OY2" s="34"/>
      <c r="OZ2" s="34"/>
      <c r="PA2" s="34"/>
      <c r="PB2" s="34"/>
      <c r="PC2" s="34"/>
      <c r="PD2" s="34"/>
      <c r="PE2" s="34"/>
      <c r="PF2" s="34"/>
      <c r="PG2" s="34"/>
      <c r="PH2" s="34"/>
      <c r="PI2" s="34"/>
      <c r="PJ2" s="34"/>
      <c r="PK2" s="34"/>
      <c r="PL2" s="34"/>
      <c r="PM2" s="34"/>
      <c r="PN2" s="34"/>
      <c r="PO2" s="34"/>
      <c r="PP2" s="34"/>
      <c r="PQ2" s="34"/>
      <c r="PR2" s="34"/>
      <c r="PS2" s="34"/>
      <c r="PT2" s="34"/>
      <c r="PU2" s="34"/>
      <c r="PV2" s="34"/>
      <c r="PW2" s="34"/>
      <c r="PX2" s="34"/>
      <c r="PY2" s="34"/>
      <c r="PZ2" s="34"/>
      <c r="QA2" s="34"/>
      <c r="QB2" s="34"/>
      <c r="QC2" s="34"/>
      <c r="QD2" s="34"/>
      <c r="QE2" s="34"/>
      <c r="QF2" s="34"/>
      <c r="QG2" s="34"/>
      <c r="QH2" s="34"/>
      <c r="QI2" s="34"/>
      <c r="QJ2" s="34"/>
      <c r="QK2" s="34"/>
      <c r="QL2" s="34"/>
      <c r="QM2" s="34"/>
      <c r="QN2" s="34"/>
      <c r="QO2" s="34"/>
      <c r="QP2" s="34"/>
      <c r="QQ2" s="34"/>
      <c r="QR2" s="34"/>
      <c r="QS2" s="34"/>
      <c r="QT2" s="34"/>
      <c r="QU2" s="34"/>
      <c r="QV2" s="34"/>
      <c r="QW2" s="34"/>
      <c r="QX2" s="34"/>
      <c r="QY2" s="34"/>
      <c r="QZ2" s="34"/>
      <c r="RA2" s="34"/>
      <c r="RB2" s="34"/>
      <c r="RC2" s="34"/>
      <c r="RD2" s="34"/>
      <c r="RE2" s="34"/>
      <c r="RF2" s="34"/>
      <c r="RG2" s="34"/>
      <c r="RH2" s="34"/>
      <c r="RI2" s="34"/>
      <c r="RJ2" s="34"/>
      <c r="RK2" s="34"/>
      <c r="RL2" s="34"/>
      <c r="RM2" s="34"/>
      <c r="RN2" s="34"/>
      <c r="RO2" s="34"/>
      <c r="RP2" s="34"/>
      <c r="RQ2" s="34"/>
      <c r="RR2" s="34"/>
      <c r="RS2" s="34"/>
      <c r="RT2" s="34"/>
      <c r="RU2" s="34"/>
      <c r="RV2" s="34"/>
      <c r="RW2" s="34"/>
      <c r="RX2" s="34"/>
      <c r="RY2" s="34"/>
      <c r="RZ2" s="34"/>
      <c r="SA2" s="34"/>
      <c r="SB2" s="34"/>
      <c r="SC2" s="34"/>
      <c r="SD2" s="34"/>
      <c r="SE2" s="34"/>
      <c r="SF2" s="34"/>
      <c r="SG2" s="34"/>
      <c r="SH2" s="34"/>
      <c r="SI2" s="34"/>
      <c r="SJ2" s="34"/>
      <c r="SK2" s="34"/>
      <c r="SL2" s="34"/>
      <c r="SM2" s="34"/>
      <c r="SN2" s="34"/>
      <c r="SO2" s="34"/>
      <c r="SP2" s="34"/>
      <c r="SQ2" s="34"/>
      <c r="SR2" s="34"/>
      <c r="SS2" s="34"/>
      <c r="ST2" s="34"/>
      <c r="SU2" s="34"/>
      <c r="SV2" s="34"/>
      <c r="SW2" s="34"/>
      <c r="SX2" s="34"/>
      <c r="SY2" s="34"/>
      <c r="SZ2" s="34"/>
      <c r="TA2" s="34"/>
      <c r="TB2" s="34"/>
      <c r="TC2" s="34"/>
      <c r="TD2" s="34"/>
      <c r="TE2" s="34"/>
      <c r="TF2" s="34"/>
      <c r="TG2" s="34"/>
      <c r="TH2" s="34"/>
      <c r="TI2" s="34"/>
      <c r="TJ2" s="34"/>
      <c r="TK2" s="34"/>
      <c r="TL2" s="34"/>
      <c r="TM2" s="34"/>
      <c r="TN2" s="34"/>
      <c r="TO2" s="34"/>
      <c r="TP2" s="34"/>
      <c r="TQ2" s="34"/>
      <c r="TR2" s="34"/>
      <c r="TS2" s="34"/>
      <c r="TT2" s="34"/>
      <c r="TU2" s="34"/>
      <c r="TV2" s="34"/>
      <c r="TW2" s="34"/>
      <c r="TX2" s="34"/>
      <c r="TY2" s="34"/>
      <c r="TZ2" s="34"/>
      <c r="UA2" s="34"/>
      <c r="UB2" s="34"/>
      <c r="UC2" s="34"/>
      <c r="UD2" s="34"/>
      <c r="UE2" s="34"/>
      <c r="UF2" s="34"/>
      <c r="UG2" s="34"/>
      <c r="UH2" s="34"/>
      <c r="UI2" s="34"/>
      <c r="UJ2" s="34"/>
      <c r="UK2" s="34"/>
      <c r="UL2" s="34"/>
      <c r="UM2" s="34"/>
      <c r="UN2" s="34"/>
      <c r="UO2" s="34"/>
      <c r="UP2" s="34"/>
      <c r="UQ2" s="34"/>
      <c r="UR2" s="34"/>
      <c r="US2" s="34"/>
      <c r="UT2" s="34"/>
      <c r="UU2" s="34"/>
      <c r="UV2" s="34"/>
      <c r="UW2" s="34"/>
      <c r="UX2" s="34"/>
      <c r="UY2" s="34"/>
      <c r="UZ2" s="34"/>
      <c r="VA2" s="34"/>
      <c r="VB2" s="34"/>
      <c r="VC2" s="34"/>
      <c r="VD2" s="34"/>
      <c r="VE2" s="34"/>
      <c r="VF2" s="34"/>
      <c r="VG2" s="34"/>
      <c r="VH2" s="34"/>
      <c r="VI2" s="34"/>
      <c r="VJ2" s="34"/>
      <c r="VK2" s="34"/>
      <c r="VL2" s="34"/>
      <c r="VM2" s="34"/>
      <c r="VN2" s="34"/>
      <c r="VO2" s="34"/>
      <c r="VP2" s="34"/>
      <c r="VQ2" s="34"/>
      <c r="VR2" s="34"/>
      <c r="VS2" s="34"/>
      <c r="VT2" s="34"/>
      <c r="VU2" s="34"/>
      <c r="VV2" s="34"/>
      <c r="VW2" s="34"/>
      <c r="VX2" s="34"/>
      <c r="VY2" s="34"/>
      <c r="VZ2" s="34"/>
      <c r="WA2" s="34"/>
      <c r="WB2" s="34"/>
      <c r="WC2" s="34"/>
      <c r="WD2" s="34"/>
      <c r="WE2" s="34"/>
      <c r="WF2" s="34"/>
      <c r="WG2" s="34"/>
      <c r="WH2" s="34"/>
      <c r="WI2" s="34"/>
      <c r="WJ2" s="34"/>
      <c r="WK2" s="34"/>
      <c r="WL2" s="34"/>
      <c r="WM2" s="34"/>
      <c r="WN2" s="34"/>
      <c r="WO2" s="34"/>
      <c r="WP2" s="34"/>
      <c r="WQ2" s="34"/>
      <c r="WR2" s="34"/>
      <c r="WS2" s="34"/>
      <c r="WT2" s="34"/>
      <c r="WU2" s="34"/>
      <c r="WV2" s="34"/>
      <c r="WW2" s="34"/>
      <c r="WX2" s="34"/>
      <c r="WY2" s="34"/>
      <c r="WZ2" s="34"/>
      <c r="XA2" s="34"/>
      <c r="XB2" s="34"/>
      <c r="XC2" s="34"/>
      <c r="XD2" s="34"/>
      <c r="XE2" s="34"/>
      <c r="XF2" s="34"/>
      <c r="XG2" s="34"/>
      <c r="XH2" s="34"/>
      <c r="XI2" s="34"/>
      <c r="XJ2" s="34"/>
      <c r="XK2" s="34"/>
      <c r="XL2" s="34"/>
      <c r="XM2" s="34"/>
      <c r="XN2" s="34"/>
      <c r="XO2" s="34"/>
      <c r="XP2" s="34"/>
      <c r="XQ2" s="34"/>
      <c r="XR2" s="34"/>
      <c r="XS2" s="34"/>
      <c r="XT2" s="34"/>
      <c r="XU2" s="34"/>
      <c r="XV2" s="34"/>
      <c r="XW2" s="34"/>
      <c r="XX2" s="34"/>
      <c r="XY2" s="34"/>
      <c r="XZ2" s="34"/>
      <c r="YA2" s="34"/>
      <c r="YB2" s="34"/>
      <c r="YC2" s="34"/>
      <c r="YD2" s="34"/>
      <c r="YE2" s="34"/>
      <c r="YF2" s="34"/>
      <c r="YG2" s="34"/>
      <c r="YH2" s="34"/>
      <c r="YI2" s="34"/>
      <c r="YJ2" s="34"/>
      <c r="YK2" s="34"/>
      <c r="YL2" s="34"/>
      <c r="YM2" s="34"/>
      <c r="YN2" s="34"/>
      <c r="YO2" s="34"/>
      <c r="YP2" s="34"/>
      <c r="YQ2" s="34"/>
      <c r="YR2" s="34"/>
      <c r="YS2" s="34"/>
      <c r="YT2" s="34"/>
      <c r="YU2" s="34"/>
      <c r="YV2" s="34"/>
      <c r="YW2" s="34"/>
      <c r="YX2" s="34"/>
      <c r="YY2" s="34"/>
      <c r="YZ2" s="34"/>
      <c r="ZA2" s="34"/>
      <c r="ZB2" s="34"/>
      <c r="ZC2" s="34"/>
      <c r="ZD2" s="34"/>
      <c r="ZE2" s="34"/>
      <c r="ZF2" s="34"/>
      <c r="ZG2" s="34"/>
      <c r="ZH2" s="34"/>
      <c r="ZI2" s="34"/>
      <c r="ZJ2" s="34"/>
      <c r="ZK2" s="34"/>
      <c r="ZL2" s="34"/>
      <c r="ZM2" s="34"/>
      <c r="ZN2" s="34"/>
      <c r="ZO2" s="34"/>
      <c r="ZP2" s="34"/>
      <c r="ZQ2" s="34"/>
      <c r="ZR2" s="34"/>
      <c r="ZS2" s="34"/>
      <c r="ZT2" s="34"/>
      <c r="ZU2" s="34"/>
      <c r="ZV2" s="34"/>
      <c r="ZW2" s="34"/>
      <c r="ZX2" s="34"/>
      <c r="ZY2" s="34"/>
      <c r="ZZ2" s="34"/>
      <c r="AAA2" s="34"/>
      <c r="AAB2" s="34"/>
      <c r="AAC2" s="34"/>
      <c r="AAD2" s="34"/>
      <c r="AAE2" s="34"/>
      <c r="AAF2" s="34"/>
      <c r="AAG2" s="34"/>
      <c r="AAH2" s="34"/>
      <c r="AAI2" s="34"/>
      <c r="AAJ2" s="34"/>
    </row>
    <row r="3" spans="1:3843" x14ac:dyDescent="0.35">
      <c r="A3" s="2" t="s">
        <v>1</v>
      </c>
      <c r="B3" s="2">
        <v>9</v>
      </c>
      <c r="C3" s="2">
        <v>9</v>
      </c>
      <c r="D3" s="2">
        <v>11</v>
      </c>
      <c r="E3" s="2">
        <v>14</v>
      </c>
      <c r="F3" s="2">
        <v>19</v>
      </c>
      <c r="G3" s="2">
        <v>14</v>
      </c>
      <c r="I3" s="2">
        <v>24</v>
      </c>
      <c r="K3" s="2">
        <v>8</v>
      </c>
      <c r="L3" s="2">
        <v>14</v>
      </c>
      <c r="M3" s="2">
        <v>14</v>
      </c>
      <c r="N3" s="2">
        <v>16</v>
      </c>
      <c r="P3" s="2">
        <v>9</v>
      </c>
      <c r="Q3" s="2">
        <v>13</v>
      </c>
      <c r="R3" s="2">
        <v>21</v>
      </c>
      <c r="S3" s="2">
        <v>10</v>
      </c>
      <c r="T3" s="2">
        <v>20</v>
      </c>
      <c r="U3" s="2">
        <v>16</v>
      </c>
      <c r="W3" s="2">
        <v>14</v>
      </c>
      <c r="X3" s="2">
        <v>15</v>
      </c>
      <c r="Y3" s="2">
        <v>21</v>
      </c>
      <c r="Z3" s="2">
        <v>16</v>
      </c>
      <c r="AB3" s="2">
        <v>18</v>
      </c>
      <c r="AD3" s="2">
        <v>15</v>
      </c>
      <c r="AE3" s="2">
        <v>25</v>
      </c>
      <c r="AG3">
        <v>11</v>
      </c>
      <c r="AH3">
        <v>10</v>
      </c>
      <c r="AI3">
        <v>18</v>
      </c>
      <c r="AJ3"/>
      <c r="AK3">
        <v>13</v>
      </c>
      <c r="AL3">
        <v>24</v>
      </c>
      <c r="AM3">
        <v>20</v>
      </c>
      <c r="AN3">
        <v>24</v>
      </c>
      <c r="AO3">
        <v>19</v>
      </c>
      <c r="AP3">
        <v>19</v>
      </c>
      <c r="AQ3"/>
      <c r="AR3">
        <v>15</v>
      </c>
      <c r="AS3">
        <v>22</v>
      </c>
      <c r="AT3">
        <v>17</v>
      </c>
      <c r="AU3">
        <v>25</v>
      </c>
      <c r="AV3">
        <v>22</v>
      </c>
      <c r="AW3">
        <v>20</v>
      </c>
      <c r="AX3"/>
      <c r="AY3">
        <v>16</v>
      </c>
      <c r="AZ3">
        <v>16</v>
      </c>
      <c r="BA3">
        <v>18</v>
      </c>
      <c r="BB3">
        <v>22</v>
      </c>
      <c r="BC3">
        <v>24</v>
      </c>
      <c r="BD3">
        <v>14</v>
      </c>
      <c r="BE3"/>
      <c r="BF3">
        <v>17</v>
      </c>
      <c r="BG3">
        <v>19</v>
      </c>
      <c r="BH3">
        <v>18</v>
      </c>
      <c r="BI3">
        <v>22</v>
      </c>
      <c r="BJ3">
        <v>21</v>
      </c>
      <c r="BK3" s="84">
        <v>22</v>
      </c>
      <c r="BL3" s="84"/>
      <c r="BM3" s="84">
        <v>12</v>
      </c>
      <c r="BN3" s="84">
        <v>14</v>
      </c>
      <c r="BO3" s="84">
        <v>17</v>
      </c>
      <c r="BP3" s="84">
        <v>15</v>
      </c>
      <c r="BQ3" s="84">
        <v>27</v>
      </c>
      <c r="BR3" s="75">
        <v>19</v>
      </c>
      <c r="BS3" s="75"/>
      <c r="BT3" s="75">
        <v>13</v>
      </c>
      <c r="BU3" s="75">
        <v>16</v>
      </c>
      <c r="BV3" s="75">
        <v>21</v>
      </c>
      <c r="BW3" s="75">
        <v>19</v>
      </c>
      <c r="BX3" s="75">
        <v>26</v>
      </c>
      <c r="BY3" s="75">
        <v>23</v>
      </c>
      <c r="BZ3" s="75"/>
      <c r="CA3" s="75">
        <v>18</v>
      </c>
      <c r="CB3" s="75">
        <v>10</v>
      </c>
      <c r="CC3" s="75">
        <v>13</v>
      </c>
      <c r="CD3" s="2">
        <v>14</v>
      </c>
      <c r="CE3" s="2">
        <v>20</v>
      </c>
      <c r="CF3" s="2">
        <v>18</v>
      </c>
      <c r="CH3" s="2">
        <v>15</v>
      </c>
      <c r="CI3" s="2">
        <v>15</v>
      </c>
      <c r="CJ3" s="2">
        <v>21</v>
      </c>
      <c r="CK3" s="2">
        <v>18</v>
      </c>
      <c r="CL3" s="2">
        <v>21</v>
      </c>
      <c r="CM3" s="2">
        <v>19</v>
      </c>
      <c r="CO3" s="2">
        <v>8</v>
      </c>
      <c r="CP3" s="2">
        <v>9</v>
      </c>
      <c r="CQ3" s="2">
        <v>6</v>
      </c>
      <c r="CR3" s="2">
        <v>15</v>
      </c>
      <c r="CS3" s="2">
        <v>16</v>
      </c>
      <c r="CU3" s="2">
        <v>10</v>
      </c>
      <c r="CV3" s="2">
        <v>20</v>
      </c>
      <c r="CW3" s="2">
        <v>15</v>
      </c>
      <c r="CX3" s="2">
        <v>18</v>
      </c>
      <c r="CY3" s="2">
        <v>28</v>
      </c>
      <c r="CZ3" s="2">
        <v>17</v>
      </c>
      <c r="DC3" s="2">
        <v>13</v>
      </c>
      <c r="DD3" s="2">
        <v>17</v>
      </c>
      <c r="DE3" s="2">
        <v>13</v>
      </c>
      <c r="DF3" s="2">
        <v>12</v>
      </c>
      <c r="DG3" s="2">
        <v>13</v>
      </c>
      <c r="DI3" s="2">
        <v>15</v>
      </c>
      <c r="DJ3" s="2">
        <v>13</v>
      </c>
      <c r="DK3" s="2">
        <v>15</v>
      </c>
      <c r="DL3" s="2">
        <v>13</v>
      </c>
      <c r="DM3" s="2">
        <v>13</v>
      </c>
      <c r="DN3" s="2">
        <v>14</v>
      </c>
      <c r="DP3" s="2">
        <v>18</v>
      </c>
      <c r="DQ3" s="2">
        <v>18</v>
      </c>
      <c r="DR3" s="2">
        <v>29</v>
      </c>
      <c r="DU3" s="2">
        <v>11</v>
      </c>
      <c r="DW3" s="2">
        <v>12</v>
      </c>
      <c r="DX3" s="2">
        <v>15</v>
      </c>
      <c r="DY3" s="2">
        <v>17</v>
      </c>
      <c r="DZ3" s="2">
        <v>17</v>
      </c>
      <c r="EA3" s="2">
        <v>20</v>
      </c>
      <c r="EB3" s="2">
        <v>18</v>
      </c>
    </row>
    <row r="4" spans="1:3843" s="46" customFormat="1" x14ac:dyDescent="0.35">
      <c r="A4" s="2" t="s">
        <v>2</v>
      </c>
      <c r="B4" s="47">
        <f t="shared" ref="B4:BJ4" si="4">IFERROR(B3-B10-B11,0)</f>
        <v>6</v>
      </c>
      <c r="C4" s="47">
        <f t="shared" si="4"/>
        <v>5</v>
      </c>
      <c r="D4" s="47">
        <f t="shared" si="4"/>
        <v>6</v>
      </c>
      <c r="E4" s="47">
        <f t="shared" si="4"/>
        <v>6</v>
      </c>
      <c r="F4" s="47">
        <f t="shared" si="4"/>
        <v>8</v>
      </c>
      <c r="G4" s="47">
        <f t="shared" si="4"/>
        <v>8</v>
      </c>
      <c r="H4" s="47">
        <f t="shared" si="4"/>
        <v>0</v>
      </c>
      <c r="I4" s="47">
        <f t="shared" si="4"/>
        <v>6</v>
      </c>
      <c r="J4" s="47">
        <f t="shared" si="4"/>
        <v>0</v>
      </c>
      <c r="K4" s="47">
        <f t="shared" si="4"/>
        <v>5</v>
      </c>
      <c r="L4" s="47">
        <f t="shared" si="4"/>
        <v>7</v>
      </c>
      <c r="M4" s="47">
        <f t="shared" si="4"/>
        <v>7</v>
      </c>
      <c r="N4" s="47">
        <f t="shared" si="4"/>
        <v>6</v>
      </c>
      <c r="O4" s="47">
        <f t="shared" si="4"/>
        <v>0</v>
      </c>
      <c r="P4" s="47">
        <f t="shared" si="4"/>
        <v>7</v>
      </c>
      <c r="Q4" s="47">
        <f t="shared" si="4"/>
        <v>7</v>
      </c>
      <c r="R4" s="47">
        <f t="shared" si="4"/>
        <v>6</v>
      </c>
      <c r="S4" s="47">
        <f t="shared" si="4"/>
        <v>5</v>
      </c>
      <c r="T4" s="47">
        <f t="shared" si="4"/>
        <v>6</v>
      </c>
      <c r="U4" s="47">
        <f t="shared" si="4"/>
        <v>7</v>
      </c>
      <c r="V4" s="47">
        <f t="shared" si="4"/>
        <v>0</v>
      </c>
      <c r="W4" s="47">
        <f t="shared" si="4"/>
        <v>7</v>
      </c>
      <c r="X4" s="47">
        <f t="shared" si="4"/>
        <v>7</v>
      </c>
      <c r="Y4" s="47">
        <f t="shared" si="4"/>
        <v>8</v>
      </c>
      <c r="Z4" s="47">
        <f t="shared" si="4"/>
        <v>8</v>
      </c>
      <c r="AA4" s="47">
        <f t="shared" si="4"/>
        <v>0</v>
      </c>
      <c r="AB4" s="47">
        <f t="shared" si="4"/>
        <v>10</v>
      </c>
      <c r="AC4" s="47">
        <f t="shared" si="4"/>
        <v>0</v>
      </c>
      <c r="AD4" s="47">
        <f t="shared" si="4"/>
        <v>7</v>
      </c>
      <c r="AE4" s="47">
        <f t="shared" si="4"/>
        <v>7</v>
      </c>
      <c r="AF4" s="47">
        <f t="shared" si="4"/>
        <v>0</v>
      </c>
      <c r="AG4" s="47">
        <f t="shared" si="4"/>
        <v>8</v>
      </c>
      <c r="AH4" s="47">
        <f t="shared" si="4"/>
        <v>7</v>
      </c>
      <c r="AI4" s="47">
        <f t="shared" si="4"/>
        <v>11</v>
      </c>
      <c r="AJ4" s="47">
        <f t="shared" si="4"/>
        <v>0</v>
      </c>
      <c r="AK4" s="47">
        <f t="shared" si="4"/>
        <v>8</v>
      </c>
      <c r="AL4" s="47">
        <f t="shared" si="4"/>
        <v>11</v>
      </c>
      <c r="AM4" s="47">
        <f t="shared" si="4"/>
        <v>9</v>
      </c>
      <c r="AN4" s="47">
        <f t="shared" si="4"/>
        <v>8</v>
      </c>
      <c r="AO4" s="47">
        <f t="shared" si="4"/>
        <v>8</v>
      </c>
      <c r="AP4" s="47">
        <f t="shared" si="4"/>
        <v>8</v>
      </c>
      <c r="AQ4" s="47">
        <f t="shared" si="4"/>
        <v>0</v>
      </c>
      <c r="AR4" s="47">
        <f t="shared" si="4"/>
        <v>6</v>
      </c>
      <c r="AS4" s="47">
        <f t="shared" si="4"/>
        <v>8</v>
      </c>
      <c r="AT4" s="47">
        <f t="shared" si="4"/>
        <v>7</v>
      </c>
      <c r="AU4" s="47">
        <f t="shared" si="4"/>
        <v>8</v>
      </c>
      <c r="AV4" s="47">
        <f t="shared" si="4"/>
        <v>8</v>
      </c>
      <c r="AW4" s="47">
        <f t="shared" si="4"/>
        <v>6</v>
      </c>
      <c r="AX4" s="47">
        <f t="shared" si="4"/>
        <v>0</v>
      </c>
      <c r="AY4" s="47">
        <f t="shared" si="4"/>
        <v>7</v>
      </c>
      <c r="AZ4" s="47">
        <f t="shared" si="4"/>
        <v>10</v>
      </c>
      <c r="BA4" s="47">
        <f t="shared" si="4"/>
        <v>9</v>
      </c>
      <c r="BB4" s="47">
        <f t="shared" si="4"/>
        <v>10</v>
      </c>
      <c r="BC4" s="47">
        <f t="shared" si="4"/>
        <v>8</v>
      </c>
      <c r="BD4" s="47">
        <f t="shared" si="4"/>
        <v>6</v>
      </c>
      <c r="BE4" s="47">
        <f t="shared" si="4"/>
        <v>0</v>
      </c>
      <c r="BF4" s="47">
        <f t="shared" si="4"/>
        <v>6</v>
      </c>
      <c r="BG4" s="47">
        <f t="shared" si="4"/>
        <v>7</v>
      </c>
      <c r="BH4" s="47">
        <f t="shared" si="4"/>
        <v>7</v>
      </c>
      <c r="BI4" s="47">
        <f t="shared" si="4"/>
        <v>10</v>
      </c>
      <c r="BJ4" s="47">
        <f t="shared" si="4"/>
        <v>8</v>
      </c>
      <c r="BK4" s="47">
        <f t="shared" ref="BK4:CN4" si="5">IFERROR(BK3-BK10-BK11,0)</f>
        <v>12</v>
      </c>
      <c r="BL4" s="47">
        <f t="shared" si="5"/>
        <v>0</v>
      </c>
      <c r="BM4" s="47">
        <f t="shared" si="5"/>
        <v>4</v>
      </c>
      <c r="BN4" s="47">
        <f t="shared" si="5"/>
        <v>9</v>
      </c>
      <c r="BO4" s="47">
        <f t="shared" si="5"/>
        <v>6</v>
      </c>
      <c r="BP4" s="47">
        <f t="shared" si="5"/>
        <v>9</v>
      </c>
      <c r="BQ4" s="47">
        <f t="shared" si="5"/>
        <v>12</v>
      </c>
      <c r="BR4" s="47">
        <f t="shared" si="5"/>
        <v>8</v>
      </c>
      <c r="BS4" s="47">
        <f t="shared" si="5"/>
        <v>0</v>
      </c>
      <c r="BT4" s="47">
        <f t="shared" si="5"/>
        <v>8</v>
      </c>
      <c r="BU4" s="47">
        <f t="shared" si="5"/>
        <v>7</v>
      </c>
      <c r="BV4" s="47">
        <f t="shared" si="5"/>
        <v>8</v>
      </c>
      <c r="BW4" s="47">
        <f t="shared" si="5"/>
        <v>5</v>
      </c>
      <c r="BX4" s="47">
        <f t="shared" si="5"/>
        <v>9</v>
      </c>
      <c r="BY4" s="47">
        <f t="shared" si="5"/>
        <v>11</v>
      </c>
      <c r="BZ4" s="47">
        <f t="shared" si="5"/>
        <v>0</v>
      </c>
      <c r="CA4" s="47">
        <f t="shared" si="5"/>
        <v>9</v>
      </c>
      <c r="CB4" s="47">
        <f t="shared" si="5"/>
        <v>5</v>
      </c>
      <c r="CC4" s="47">
        <f t="shared" si="5"/>
        <v>7</v>
      </c>
      <c r="CD4" s="47">
        <f t="shared" si="5"/>
        <v>6</v>
      </c>
      <c r="CE4" s="47">
        <f t="shared" si="5"/>
        <v>9</v>
      </c>
      <c r="CF4" s="47">
        <f t="shared" si="5"/>
        <v>10</v>
      </c>
      <c r="CG4" s="47">
        <f t="shared" si="5"/>
        <v>0</v>
      </c>
      <c r="CH4" s="47">
        <f t="shared" si="5"/>
        <v>7</v>
      </c>
      <c r="CI4" s="47">
        <f t="shared" si="5"/>
        <v>8</v>
      </c>
      <c r="CJ4" s="47">
        <f t="shared" si="5"/>
        <v>9</v>
      </c>
      <c r="CK4" s="47">
        <f t="shared" si="5"/>
        <v>8</v>
      </c>
      <c r="CL4" s="47">
        <f t="shared" si="5"/>
        <v>7</v>
      </c>
      <c r="CM4" s="47">
        <f t="shared" si="5"/>
        <v>9</v>
      </c>
      <c r="CN4" s="47">
        <f t="shared" si="5"/>
        <v>0</v>
      </c>
      <c r="CO4" s="47">
        <f t="shared" ref="CO4:DG4" si="6">IFERROR(CO3-CO10-CO11,0)</f>
        <v>4</v>
      </c>
      <c r="CP4" s="47">
        <f t="shared" si="6"/>
        <v>7</v>
      </c>
      <c r="CQ4" s="47">
        <f t="shared" si="6"/>
        <v>3</v>
      </c>
      <c r="CR4" s="47">
        <f t="shared" si="6"/>
        <v>8</v>
      </c>
      <c r="CS4" s="47">
        <f t="shared" si="6"/>
        <v>8</v>
      </c>
      <c r="CT4" s="47">
        <f t="shared" si="6"/>
        <v>0</v>
      </c>
      <c r="CU4" s="47">
        <f t="shared" si="6"/>
        <v>5</v>
      </c>
      <c r="CV4" s="47">
        <f t="shared" si="6"/>
        <v>7</v>
      </c>
      <c r="CW4" s="47">
        <f t="shared" si="6"/>
        <v>8</v>
      </c>
      <c r="CX4" s="47">
        <f t="shared" si="6"/>
        <v>9</v>
      </c>
      <c r="CY4" s="47">
        <f t="shared" si="6"/>
        <v>7</v>
      </c>
      <c r="CZ4" s="47">
        <f t="shared" si="6"/>
        <v>9</v>
      </c>
      <c r="DA4" s="47">
        <f t="shared" si="6"/>
        <v>0</v>
      </c>
      <c r="DB4" s="47">
        <f t="shared" si="6"/>
        <v>0</v>
      </c>
      <c r="DC4" s="47">
        <f t="shared" si="6"/>
        <v>9</v>
      </c>
      <c r="DD4" s="47">
        <f t="shared" si="6"/>
        <v>8</v>
      </c>
      <c r="DE4" s="47">
        <f t="shared" si="6"/>
        <v>6</v>
      </c>
      <c r="DF4" s="47">
        <f t="shared" si="6"/>
        <v>7</v>
      </c>
      <c r="DG4" s="47">
        <f t="shared" si="6"/>
        <v>6</v>
      </c>
      <c r="DH4" s="47">
        <f t="shared" ref="DH4:EC4" si="7">IFERROR(DH3-DH10-DH11,0)</f>
        <v>0</v>
      </c>
      <c r="DI4" s="47">
        <f t="shared" si="7"/>
        <v>6</v>
      </c>
      <c r="DJ4" s="47">
        <f t="shared" si="7"/>
        <v>7</v>
      </c>
      <c r="DK4" s="47">
        <f t="shared" si="7"/>
        <v>7</v>
      </c>
      <c r="DL4" s="47">
        <f t="shared" si="7"/>
        <v>4</v>
      </c>
      <c r="DM4" s="47">
        <f t="shared" si="7"/>
        <v>6</v>
      </c>
      <c r="DN4" s="47">
        <f t="shared" si="7"/>
        <v>5</v>
      </c>
      <c r="DO4" s="47">
        <f t="shared" si="7"/>
        <v>0</v>
      </c>
      <c r="DP4" s="47">
        <f t="shared" si="7"/>
        <v>7</v>
      </c>
      <c r="DQ4" s="47">
        <f t="shared" si="7"/>
        <v>9</v>
      </c>
      <c r="DR4" s="47">
        <f t="shared" si="7"/>
        <v>11</v>
      </c>
      <c r="DS4" s="47">
        <f t="shared" si="7"/>
        <v>0</v>
      </c>
      <c r="DT4" s="47">
        <f t="shared" si="7"/>
        <v>0</v>
      </c>
      <c r="DU4" s="47">
        <f t="shared" si="7"/>
        <v>9</v>
      </c>
      <c r="DV4" s="47">
        <f t="shared" si="7"/>
        <v>0</v>
      </c>
      <c r="DW4" s="47">
        <f t="shared" si="7"/>
        <v>7</v>
      </c>
      <c r="DX4" s="47">
        <f t="shared" si="7"/>
        <v>8</v>
      </c>
      <c r="DY4" s="47">
        <f t="shared" si="7"/>
        <v>9</v>
      </c>
      <c r="DZ4" s="47">
        <f t="shared" si="7"/>
        <v>8</v>
      </c>
      <c r="EA4" s="47">
        <f t="shared" si="7"/>
        <v>8</v>
      </c>
      <c r="EB4" s="47">
        <f t="shared" si="7"/>
        <v>8</v>
      </c>
      <c r="EC4" s="47">
        <f t="shared" si="7"/>
        <v>0</v>
      </c>
      <c r="ED4" s="47"/>
      <c r="EE4" s="47"/>
      <c r="EF4" s="47"/>
      <c r="EG4" s="47"/>
      <c r="EH4" s="47"/>
      <c r="EI4" s="47"/>
      <c r="EJ4" s="47"/>
      <c r="EK4" s="47"/>
      <c r="EL4" s="47"/>
      <c r="EM4" s="47"/>
      <c r="EN4" s="47"/>
      <c r="EO4" s="47"/>
      <c r="EP4" s="47"/>
      <c r="EQ4" s="47"/>
      <c r="ER4" s="47"/>
      <c r="ES4" s="47"/>
      <c r="ET4" s="47"/>
      <c r="EU4" s="47"/>
      <c r="EV4" s="47"/>
      <c r="EW4" s="47"/>
      <c r="EX4" s="47"/>
      <c r="EY4" s="47"/>
      <c r="EZ4" s="47"/>
      <c r="FA4" s="47"/>
      <c r="FB4" s="47"/>
      <c r="FC4" s="47"/>
      <c r="FD4" s="47"/>
      <c r="FE4" s="47"/>
      <c r="FF4" s="47"/>
      <c r="FG4" s="47"/>
      <c r="FH4" s="47"/>
      <c r="FI4" s="47"/>
      <c r="FJ4" s="47"/>
      <c r="FK4" s="47"/>
      <c r="FL4" s="47"/>
      <c r="FM4" s="47"/>
      <c r="FN4" s="47"/>
      <c r="FO4" s="47"/>
      <c r="FP4" s="47"/>
      <c r="FQ4" s="47"/>
      <c r="FR4" s="47"/>
      <c r="FS4" s="47"/>
      <c r="FT4" s="47"/>
      <c r="FU4" s="47"/>
      <c r="FV4" s="47"/>
      <c r="FW4" s="47"/>
      <c r="FX4" s="47"/>
      <c r="FY4" s="47"/>
      <c r="FZ4" s="47"/>
      <c r="GA4" s="47"/>
      <c r="GB4" s="47"/>
      <c r="GC4" s="47"/>
      <c r="GD4" s="47"/>
      <c r="GE4" s="47"/>
      <c r="GF4" s="47"/>
      <c r="GG4" s="47"/>
      <c r="GH4" s="47"/>
      <c r="GI4" s="47"/>
      <c r="GJ4" s="47"/>
      <c r="GK4" s="47"/>
      <c r="GL4" s="47"/>
      <c r="GM4" s="47"/>
      <c r="GN4" s="47"/>
      <c r="GO4" s="47"/>
      <c r="GP4" s="47"/>
      <c r="GQ4" s="47"/>
      <c r="GR4" s="47"/>
      <c r="GS4" s="47"/>
      <c r="GT4" s="47"/>
      <c r="GU4" s="47"/>
      <c r="GV4" s="47"/>
      <c r="GW4" s="47"/>
      <c r="GX4" s="47"/>
      <c r="GY4" s="47"/>
      <c r="GZ4" s="47"/>
      <c r="HA4" s="47"/>
      <c r="HB4" s="47"/>
      <c r="HC4" s="47"/>
      <c r="HD4" s="47"/>
      <c r="HE4" s="47"/>
      <c r="HF4" s="47"/>
      <c r="HG4" s="47"/>
      <c r="HH4" s="47"/>
      <c r="HI4" s="47"/>
      <c r="HJ4" s="47"/>
      <c r="HK4" s="47"/>
      <c r="HL4" s="47"/>
      <c r="HM4" s="47"/>
      <c r="HN4" s="47"/>
      <c r="HO4" s="47"/>
      <c r="HP4" s="47"/>
      <c r="HQ4" s="47"/>
      <c r="HR4" s="47"/>
      <c r="HS4" s="47"/>
      <c r="HT4" s="47"/>
      <c r="HU4" s="47"/>
      <c r="HV4" s="47"/>
      <c r="HW4" s="47"/>
      <c r="HX4" s="47"/>
      <c r="HY4" s="47"/>
      <c r="HZ4" s="47"/>
      <c r="IA4" s="47"/>
      <c r="IB4" s="47"/>
      <c r="IC4" s="47"/>
      <c r="ID4" s="47"/>
      <c r="IE4" s="47"/>
      <c r="IF4" s="47"/>
      <c r="IG4" s="47"/>
      <c r="IH4" s="47"/>
      <c r="II4" s="47"/>
      <c r="IJ4" s="47"/>
      <c r="IK4" s="47"/>
      <c r="IL4" s="47"/>
      <c r="IM4" s="47"/>
      <c r="IN4" s="47"/>
      <c r="IO4" s="47"/>
      <c r="IP4" s="47"/>
      <c r="IQ4" s="47"/>
      <c r="IR4" s="47"/>
      <c r="IS4" s="47"/>
      <c r="IT4" s="47"/>
      <c r="IU4" s="47"/>
      <c r="IV4" s="47"/>
      <c r="IW4" s="47"/>
      <c r="IX4" s="47"/>
      <c r="IY4" s="47"/>
      <c r="IZ4" s="47"/>
      <c r="JA4" s="47"/>
      <c r="JB4" s="47"/>
      <c r="JC4" s="47"/>
      <c r="JD4" s="47"/>
      <c r="JE4" s="47"/>
      <c r="JF4" s="47"/>
      <c r="JG4" s="47"/>
      <c r="JH4" s="47"/>
      <c r="JI4" s="47"/>
      <c r="JJ4" s="47"/>
      <c r="JK4" s="47"/>
      <c r="JL4" s="47"/>
      <c r="JM4" s="47"/>
      <c r="JN4" s="47"/>
      <c r="JO4" s="47"/>
      <c r="JP4" s="47"/>
      <c r="JQ4" s="47"/>
      <c r="JR4" s="47"/>
      <c r="JS4" s="47"/>
      <c r="JT4" s="47"/>
      <c r="JU4" s="47"/>
      <c r="JV4" s="47"/>
      <c r="JW4" s="47"/>
      <c r="JX4" s="47"/>
      <c r="JY4" s="47"/>
      <c r="JZ4" s="47"/>
      <c r="KA4" s="47"/>
      <c r="KB4" s="47"/>
      <c r="KC4" s="47"/>
      <c r="KD4" s="47"/>
      <c r="KE4" s="47"/>
      <c r="KF4" s="47"/>
      <c r="KG4" s="47"/>
      <c r="KH4" s="47"/>
      <c r="KI4" s="47"/>
      <c r="KJ4" s="47"/>
      <c r="KK4" s="47"/>
      <c r="KL4" s="47"/>
      <c r="KM4" s="47"/>
      <c r="KN4" s="47"/>
      <c r="KO4" s="47"/>
      <c r="KP4" s="47"/>
      <c r="KQ4" s="47"/>
      <c r="KR4" s="47"/>
      <c r="KS4" s="47"/>
      <c r="KT4" s="47"/>
      <c r="KU4" s="47"/>
      <c r="KV4" s="47"/>
      <c r="KW4" s="47"/>
      <c r="KX4" s="47"/>
      <c r="KY4" s="47"/>
      <c r="KZ4" s="47"/>
      <c r="LA4" s="47"/>
      <c r="LB4" s="47"/>
      <c r="LC4" s="47"/>
      <c r="LD4" s="47"/>
      <c r="LE4" s="47"/>
      <c r="LF4" s="47"/>
      <c r="LG4" s="47"/>
      <c r="LH4" s="47"/>
      <c r="LI4" s="47"/>
      <c r="LJ4" s="47"/>
      <c r="LK4" s="47"/>
      <c r="LL4" s="47"/>
      <c r="LM4" s="47"/>
      <c r="LN4" s="47"/>
      <c r="LO4" s="47"/>
      <c r="LP4" s="47"/>
      <c r="LQ4" s="47"/>
      <c r="LR4" s="47"/>
      <c r="LS4" s="47"/>
      <c r="LT4" s="47"/>
      <c r="LU4" s="47"/>
      <c r="LV4" s="47"/>
      <c r="LW4" s="47"/>
      <c r="LX4" s="47"/>
      <c r="LY4" s="47"/>
      <c r="LZ4" s="47"/>
      <c r="MA4" s="47"/>
      <c r="MB4" s="47"/>
      <c r="MC4" s="47"/>
      <c r="MD4" s="47"/>
      <c r="ME4" s="47"/>
      <c r="MF4" s="47"/>
      <c r="MG4" s="47"/>
      <c r="MH4" s="47"/>
      <c r="MI4" s="47"/>
      <c r="MJ4" s="47"/>
      <c r="MK4" s="47"/>
      <c r="ML4" s="47"/>
      <c r="MM4" s="47"/>
      <c r="MN4" s="47"/>
      <c r="MO4" s="47"/>
      <c r="MP4" s="47"/>
      <c r="MQ4" s="47"/>
      <c r="MR4" s="47"/>
      <c r="MS4" s="47"/>
      <c r="MT4" s="47"/>
      <c r="MU4" s="47"/>
      <c r="MV4" s="47"/>
      <c r="MW4" s="47"/>
      <c r="MX4" s="47"/>
      <c r="MY4" s="47"/>
      <c r="MZ4" s="47"/>
      <c r="NA4" s="47"/>
      <c r="NB4" s="47"/>
      <c r="NC4" s="47"/>
      <c r="ND4" s="47"/>
      <c r="NE4" s="47"/>
      <c r="NF4" s="47"/>
      <c r="NG4" s="47"/>
      <c r="NH4" s="47"/>
      <c r="NI4" s="47"/>
      <c r="NJ4" s="47"/>
      <c r="NK4" s="47"/>
      <c r="NL4" s="47"/>
      <c r="NM4" s="47"/>
      <c r="NN4" s="47"/>
      <c r="NO4" s="47"/>
      <c r="NP4" s="47"/>
      <c r="NQ4" s="47"/>
      <c r="NR4" s="47"/>
      <c r="NS4" s="47"/>
      <c r="NT4" s="47"/>
      <c r="NU4" s="47"/>
      <c r="NV4" s="47"/>
      <c r="NW4" s="47"/>
      <c r="NX4" s="47"/>
      <c r="NY4" s="47"/>
      <c r="NZ4" s="47"/>
      <c r="OA4" s="47"/>
      <c r="OB4" s="47"/>
      <c r="OC4" s="47"/>
      <c r="OD4" s="47"/>
      <c r="OE4" s="47"/>
      <c r="OF4" s="47"/>
      <c r="OG4" s="47"/>
      <c r="OH4" s="47"/>
      <c r="OI4" s="47"/>
      <c r="OJ4" s="47"/>
      <c r="OK4" s="47"/>
      <c r="OL4" s="47"/>
      <c r="OM4" s="47"/>
      <c r="ON4" s="47"/>
      <c r="OO4" s="47"/>
      <c r="OP4" s="47"/>
      <c r="OQ4" s="47"/>
      <c r="OR4" s="47"/>
      <c r="OS4" s="47"/>
      <c r="OT4" s="47"/>
      <c r="OU4" s="47"/>
      <c r="OV4" s="47"/>
      <c r="OW4" s="47"/>
      <c r="OX4" s="47"/>
      <c r="OY4" s="47"/>
      <c r="OZ4" s="47"/>
      <c r="PA4" s="47"/>
      <c r="PB4" s="47"/>
      <c r="PC4" s="47"/>
      <c r="PD4" s="47"/>
      <c r="PE4" s="47"/>
      <c r="PF4" s="47"/>
      <c r="PG4" s="47"/>
      <c r="PH4" s="47"/>
      <c r="PI4" s="47"/>
      <c r="PJ4" s="47"/>
      <c r="PK4" s="47"/>
      <c r="PL4" s="47"/>
      <c r="PM4" s="47"/>
      <c r="PN4" s="47"/>
      <c r="PO4" s="47"/>
      <c r="PP4" s="47"/>
      <c r="PQ4" s="47"/>
      <c r="PR4" s="47"/>
      <c r="PS4" s="47"/>
      <c r="PT4" s="47"/>
      <c r="PU4" s="47"/>
      <c r="PV4" s="47"/>
      <c r="PW4" s="47"/>
      <c r="PX4" s="47"/>
      <c r="PY4" s="47"/>
      <c r="PZ4" s="47"/>
      <c r="QA4" s="47"/>
      <c r="QB4" s="47"/>
      <c r="QC4" s="47"/>
      <c r="QD4" s="47"/>
      <c r="QE4" s="47"/>
      <c r="QF4" s="47"/>
      <c r="QG4" s="47"/>
      <c r="QH4" s="47"/>
      <c r="QI4" s="47"/>
      <c r="QJ4" s="47"/>
      <c r="QK4" s="47"/>
      <c r="QL4" s="47"/>
      <c r="QM4" s="47"/>
      <c r="QN4" s="47"/>
      <c r="QO4" s="47"/>
      <c r="QP4" s="47"/>
      <c r="QQ4" s="47"/>
      <c r="QR4" s="47"/>
      <c r="QS4" s="47"/>
      <c r="QT4" s="47"/>
      <c r="QU4" s="47"/>
      <c r="QV4" s="47"/>
      <c r="QW4" s="47"/>
      <c r="QX4" s="47"/>
      <c r="QY4" s="47"/>
      <c r="QZ4" s="47"/>
      <c r="RA4" s="47"/>
      <c r="RB4" s="47"/>
      <c r="RC4" s="47"/>
      <c r="RD4" s="47"/>
      <c r="RE4" s="47"/>
      <c r="RF4" s="47"/>
      <c r="RG4" s="47"/>
      <c r="RH4" s="47"/>
      <c r="RI4" s="47"/>
      <c r="RJ4" s="47"/>
      <c r="RK4" s="47"/>
      <c r="RL4" s="47"/>
      <c r="RM4" s="47"/>
      <c r="RN4" s="47"/>
      <c r="RO4" s="47"/>
      <c r="RP4" s="47"/>
      <c r="RQ4" s="47"/>
      <c r="RR4" s="47"/>
      <c r="RS4" s="47"/>
      <c r="RT4" s="47"/>
      <c r="RU4" s="47"/>
      <c r="RV4" s="47"/>
      <c r="RW4" s="47"/>
      <c r="RX4" s="47"/>
      <c r="RY4" s="47"/>
      <c r="RZ4" s="47"/>
      <c r="SA4" s="47"/>
      <c r="SB4" s="47"/>
      <c r="SC4" s="47"/>
      <c r="SD4" s="47"/>
      <c r="SE4" s="47"/>
      <c r="SF4" s="47"/>
      <c r="SG4" s="47"/>
      <c r="SH4" s="47"/>
      <c r="SI4" s="47"/>
      <c r="SJ4" s="47"/>
      <c r="SK4" s="47"/>
      <c r="SL4" s="47"/>
      <c r="SM4" s="47"/>
      <c r="SN4" s="47"/>
      <c r="SO4" s="47"/>
      <c r="SP4" s="47"/>
      <c r="SQ4" s="47"/>
      <c r="SR4" s="47"/>
      <c r="SS4" s="47"/>
      <c r="ST4" s="47"/>
      <c r="SU4" s="47"/>
      <c r="SV4" s="47"/>
      <c r="SW4" s="47"/>
      <c r="SX4" s="47"/>
      <c r="SY4" s="47"/>
      <c r="SZ4" s="47"/>
      <c r="TA4" s="47"/>
      <c r="TB4" s="47"/>
      <c r="TC4" s="47"/>
      <c r="TD4" s="47"/>
      <c r="TE4" s="47"/>
      <c r="TF4" s="47"/>
      <c r="TG4" s="47"/>
      <c r="TH4" s="47"/>
      <c r="TI4" s="47"/>
      <c r="TJ4" s="47"/>
      <c r="TK4" s="47"/>
      <c r="TL4" s="47"/>
      <c r="TM4" s="47"/>
      <c r="TN4" s="47"/>
      <c r="TO4" s="47"/>
      <c r="TP4" s="47"/>
      <c r="TQ4" s="47"/>
      <c r="TR4" s="47"/>
      <c r="TS4" s="47"/>
      <c r="TT4" s="47"/>
      <c r="TU4" s="47"/>
      <c r="TV4" s="47"/>
      <c r="TW4" s="47"/>
      <c r="TX4" s="47"/>
      <c r="TY4" s="47"/>
      <c r="TZ4" s="47"/>
      <c r="UA4" s="47"/>
      <c r="UB4" s="47"/>
      <c r="UC4" s="47"/>
      <c r="UD4" s="47"/>
      <c r="UE4" s="47"/>
      <c r="UF4" s="47"/>
      <c r="UG4" s="47"/>
      <c r="UH4" s="47"/>
      <c r="UI4" s="47"/>
      <c r="UJ4" s="47"/>
      <c r="UK4" s="47"/>
      <c r="UL4" s="47"/>
      <c r="UM4" s="47"/>
      <c r="UN4" s="47"/>
      <c r="UO4" s="47"/>
      <c r="UP4" s="47"/>
      <c r="UQ4" s="47"/>
      <c r="UR4" s="47"/>
      <c r="US4" s="47"/>
      <c r="UT4" s="47"/>
      <c r="UU4" s="47"/>
      <c r="UV4" s="47"/>
      <c r="UW4" s="47"/>
      <c r="UX4" s="47"/>
      <c r="UY4" s="47"/>
      <c r="UZ4" s="47"/>
      <c r="VA4" s="47"/>
      <c r="VB4" s="47"/>
      <c r="VC4" s="47"/>
      <c r="VD4" s="47"/>
      <c r="VE4" s="47"/>
      <c r="VF4" s="47"/>
      <c r="VG4" s="47"/>
      <c r="VH4" s="47"/>
      <c r="VI4" s="47"/>
      <c r="VJ4" s="47"/>
      <c r="VK4" s="47"/>
      <c r="VL4" s="47"/>
      <c r="VM4" s="47"/>
      <c r="VN4" s="47"/>
      <c r="VO4" s="47"/>
      <c r="VP4" s="47"/>
      <c r="VQ4" s="47"/>
      <c r="VR4" s="47"/>
      <c r="VS4" s="47"/>
      <c r="VT4" s="47"/>
      <c r="VU4" s="47"/>
      <c r="VV4" s="47"/>
      <c r="VW4" s="47"/>
      <c r="VX4" s="47"/>
      <c r="VY4" s="47"/>
      <c r="VZ4" s="47"/>
      <c r="WA4" s="47"/>
      <c r="WB4" s="47"/>
      <c r="WC4" s="47"/>
      <c r="WD4" s="47"/>
      <c r="WE4" s="47"/>
      <c r="WF4" s="47"/>
      <c r="WG4" s="47"/>
      <c r="WH4" s="47"/>
      <c r="WI4" s="47"/>
      <c r="WJ4" s="47"/>
      <c r="WK4" s="47"/>
      <c r="WL4" s="47"/>
      <c r="WM4" s="47"/>
      <c r="WN4" s="47"/>
      <c r="WO4" s="47"/>
      <c r="WP4" s="47"/>
      <c r="WQ4" s="47"/>
      <c r="WR4" s="47"/>
      <c r="WS4" s="47"/>
      <c r="WT4" s="47"/>
      <c r="WU4" s="47"/>
      <c r="WV4" s="47"/>
      <c r="WW4" s="47"/>
      <c r="WX4" s="47"/>
      <c r="WY4" s="47"/>
      <c r="WZ4" s="47"/>
      <c r="XA4" s="47"/>
      <c r="XB4" s="47"/>
      <c r="XC4" s="47"/>
      <c r="XD4" s="47"/>
      <c r="XE4" s="47"/>
      <c r="XF4" s="47"/>
      <c r="XG4" s="47"/>
      <c r="XH4" s="47"/>
      <c r="XI4" s="47"/>
      <c r="XJ4" s="47"/>
      <c r="XK4" s="47"/>
      <c r="XL4" s="47"/>
      <c r="XM4" s="47"/>
      <c r="XN4" s="47"/>
      <c r="XO4" s="47"/>
      <c r="XP4" s="47"/>
      <c r="XQ4" s="47"/>
      <c r="XR4" s="47"/>
      <c r="XS4" s="47"/>
      <c r="XT4" s="47"/>
      <c r="XU4" s="47"/>
      <c r="XV4" s="47"/>
      <c r="XW4" s="47"/>
      <c r="XX4" s="47"/>
      <c r="XY4" s="47"/>
      <c r="XZ4" s="47"/>
      <c r="YA4" s="47"/>
      <c r="YB4" s="47"/>
      <c r="YC4" s="47"/>
      <c r="YD4" s="47"/>
      <c r="YE4" s="47"/>
      <c r="YF4" s="47"/>
      <c r="YG4" s="47"/>
      <c r="YH4" s="47"/>
      <c r="YI4" s="47"/>
      <c r="YJ4" s="47"/>
      <c r="YK4" s="47"/>
      <c r="YL4" s="47"/>
      <c r="YM4" s="47"/>
      <c r="YN4" s="47"/>
      <c r="YO4" s="47"/>
      <c r="YP4" s="47"/>
      <c r="YQ4" s="47"/>
      <c r="YR4" s="47"/>
      <c r="YS4" s="47"/>
      <c r="YT4" s="47"/>
      <c r="YU4" s="47"/>
      <c r="YV4" s="47"/>
      <c r="YW4" s="47"/>
      <c r="YX4" s="47"/>
      <c r="YY4" s="47"/>
      <c r="YZ4" s="47"/>
      <c r="ZA4" s="47"/>
      <c r="ZB4" s="47"/>
      <c r="ZC4" s="47"/>
      <c r="ZD4" s="47"/>
      <c r="ZE4" s="47"/>
      <c r="ZF4" s="47"/>
      <c r="ZG4" s="47"/>
      <c r="ZH4" s="47"/>
      <c r="ZI4" s="47"/>
      <c r="ZJ4" s="47"/>
      <c r="ZK4" s="47"/>
      <c r="ZL4" s="34"/>
      <c r="ZM4" s="47"/>
      <c r="ZN4" s="47"/>
      <c r="ZO4" s="47"/>
      <c r="ZP4" s="47"/>
      <c r="ZQ4" s="47"/>
      <c r="ZR4" s="47"/>
      <c r="ZS4" s="47"/>
      <c r="ZT4" s="47"/>
      <c r="ZU4" s="47"/>
      <c r="ZV4" s="47"/>
      <c r="ZW4" s="47"/>
      <c r="ZX4" s="47"/>
      <c r="ZY4" s="47"/>
      <c r="ZZ4" s="47"/>
      <c r="AAA4" s="47"/>
      <c r="AAB4" s="47"/>
      <c r="AAC4" s="47"/>
      <c r="AAD4" s="47"/>
      <c r="AAE4" s="47"/>
      <c r="AAF4" s="47"/>
      <c r="AAG4" s="47"/>
      <c r="AAH4" s="47"/>
      <c r="AAI4" s="47"/>
      <c r="AAJ4" s="47"/>
    </row>
    <row r="5" spans="1:3843" x14ac:dyDescent="0.35">
      <c r="A5" s="2" t="s">
        <v>9</v>
      </c>
      <c r="B5" s="2">
        <v>1</v>
      </c>
      <c r="C5" s="2">
        <v>1</v>
      </c>
      <c r="D5" s="2">
        <v>1</v>
      </c>
      <c r="E5" s="2">
        <v>0</v>
      </c>
      <c r="F5" s="2">
        <v>0</v>
      </c>
      <c r="G5" s="2">
        <v>0</v>
      </c>
      <c r="I5" s="2">
        <v>0</v>
      </c>
      <c r="K5" s="2">
        <v>1</v>
      </c>
      <c r="L5" s="2">
        <v>0</v>
      </c>
      <c r="M5" s="2">
        <v>0</v>
      </c>
      <c r="N5" s="2">
        <v>1</v>
      </c>
      <c r="P5" s="2">
        <v>1</v>
      </c>
      <c r="Q5" s="2">
        <v>0</v>
      </c>
      <c r="R5" s="2">
        <v>0</v>
      </c>
      <c r="S5" s="2">
        <v>0</v>
      </c>
      <c r="T5" s="2">
        <v>0</v>
      </c>
      <c r="U5" s="2">
        <v>1</v>
      </c>
      <c r="W5" s="2">
        <v>0</v>
      </c>
      <c r="X5" s="2">
        <v>0</v>
      </c>
      <c r="Y5" s="2">
        <v>2</v>
      </c>
      <c r="Z5" s="2">
        <v>0</v>
      </c>
      <c r="AB5" s="2">
        <v>0</v>
      </c>
      <c r="AD5" s="2">
        <v>1</v>
      </c>
      <c r="AE5" s="2">
        <v>1</v>
      </c>
      <c r="AG5"/>
      <c r="AH5"/>
      <c r="AI5"/>
      <c r="AJ5"/>
      <c r="AK5"/>
      <c r="AL5"/>
      <c r="AM5"/>
      <c r="AN5">
        <v>1</v>
      </c>
      <c r="AO5"/>
      <c r="AP5"/>
      <c r="AQ5"/>
      <c r="AR5">
        <v>1</v>
      </c>
      <c r="AS5">
        <v>1</v>
      </c>
      <c r="AT5"/>
      <c r="AU5">
        <v>1</v>
      </c>
      <c r="AV5">
        <v>2</v>
      </c>
      <c r="AW5"/>
      <c r="AX5"/>
      <c r="AY5"/>
      <c r="AZ5"/>
      <c r="BA5"/>
      <c r="BB5"/>
      <c r="BC5"/>
      <c r="BD5"/>
      <c r="BE5"/>
      <c r="BF5">
        <v>1</v>
      </c>
      <c r="BG5"/>
      <c r="BH5">
        <v>1</v>
      </c>
      <c r="BI5"/>
      <c r="BJ5"/>
      <c r="BK5">
        <v>1</v>
      </c>
      <c r="BL5"/>
      <c r="BM5"/>
      <c r="BN5">
        <v>1</v>
      </c>
      <c r="BO5"/>
      <c r="BP5">
        <v>1</v>
      </c>
      <c r="BQ5"/>
      <c r="BT5" s="2">
        <v>1</v>
      </c>
      <c r="BV5" s="2">
        <v>1</v>
      </c>
      <c r="BY5" s="2">
        <v>2</v>
      </c>
      <c r="CJ5" s="2">
        <v>2</v>
      </c>
      <c r="CM5" s="2">
        <v>1</v>
      </c>
      <c r="CO5" s="2">
        <v>0</v>
      </c>
      <c r="CP5" s="2">
        <v>2</v>
      </c>
      <c r="CR5" s="2">
        <v>2</v>
      </c>
      <c r="CS5" s="2">
        <v>1</v>
      </c>
      <c r="CV5" s="2">
        <v>0</v>
      </c>
      <c r="DE5" s="2">
        <v>1</v>
      </c>
      <c r="DF5" s="2">
        <v>1</v>
      </c>
      <c r="DG5" s="2">
        <v>0</v>
      </c>
      <c r="DI5" s="2">
        <v>1</v>
      </c>
      <c r="DR5" s="2">
        <v>2</v>
      </c>
      <c r="DU5" s="2">
        <v>0</v>
      </c>
      <c r="DX5" s="2">
        <v>1</v>
      </c>
      <c r="DY5" s="2">
        <v>1</v>
      </c>
      <c r="EA5" s="2">
        <v>2</v>
      </c>
      <c r="EB5" s="2">
        <v>2</v>
      </c>
    </row>
    <row r="6" spans="1:3843" x14ac:dyDescent="0.35">
      <c r="A6" s="2" t="s">
        <v>10</v>
      </c>
      <c r="B6" s="2">
        <v>4</v>
      </c>
      <c r="C6" s="2">
        <v>4</v>
      </c>
      <c r="D6" s="2">
        <v>4</v>
      </c>
      <c r="E6" s="2">
        <v>4</v>
      </c>
      <c r="F6" s="2">
        <v>4</v>
      </c>
      <c r="G6" s="2">
        <v>3</v>
      </c>
      <c r="I6" s="2">
        <v>3</v>
      </c>
      <c r="K6" s="2">
        <v>2</v>
      </c>
      <c r="L6" s="2">
        <v>4</v>
      </c>
      <c r="M6" s="2">
        <v>4</v>
      </c>
      <c r="N6" s="2">
        <v>4</v>
      </c>
      <c r="P6" s="2">
        <v>4</v>
      </c>
      <c r="Q6" s="2">
        <v>3</v>
      </c>
      <c r="R6" s="2">
        <v>4</v>
      </c>
      <c r="S6" s="2">
        <v>4</v>
      </c>
      <c r="T6" s="2">
        <v>4</v>
      </c>
      <c r="U6" s="2">
        <v>3</v>
      </c>
      <c r="W6" s="2">
        <v>4</v>
      </c>
      <c r="X6" s="2">
        <v>4</v>
      </c>
      <c r="Y6" s="2">
        <v>2</v>
      </c>
      <c r="Z6" s="2">
        <v>3</v>
      </c>
      <c r="AB6" s="2">
        <v>4</v>
      </c>
      <c r="AD6" s="2">
        <v>4</v>
      </c>
      <c r="AE6" s="2">
        <v>2</v>
      </c>
      <c r="AG6">
        <v>2</v>
      </c>
      <c r="AH6">
        <v>4</v>
      </c>
      <c r="AI6">
        <v>4</v>
      </c>
      <c r="AJ6"/>
      <c r="AK6">
        <v>4</v>
      </c>
      <c r="AL6">
        <v>4</v>
      </c>
      <c r="AM6">
        <v>3</v>
      </c>
      <c r="AN6">
        <v>4</v>
      </c>
      <c r="AO6">
        <v>4</v>
      </c>
      <c r="AP6">
        <v>4</v>
      </c>
      <c r="AQ6"/>
      <c r="AR6">
        <v>3</v>
      </c>
      <c r="AS6">
        <v>4</v>
      </c>
      <c r="AT6">
        <v>4</v>
      </c>
      <c r="AU6">
        <v>4</v>
      </c>
      <c r="AV6">
        <v>3</v>
      </c>
      <c r="AW6">
        <v>4</v>
      </c>
      <c r="AX6"/>
      <c r="AY6">
        <v>4</v>
      </c>
      <c r="AZ6">
        <v>4</v>
      </c>
      <c r="BA6">
        <v>4</v>
      </c>
      <c r="BB6">
        <v>4</v>
      </c>
      <c r="BC6">
        <v>4</v>
      </c>
      <c r="BD6">
        <v>2</v>
      </c>
      <c r="BE6"/>
      <c r="BF6">
        <v>4</v>
      </c>
      <c r="BG6">
        <v>4</v>
      </c>
      <c r="BH6">
        <v>4</v>
      </c>
      <c r="BI6">
        <v>5</v>
      </c>
      <c r="BJ6">
        <v>2</v>
      </c>
      <c r="BK6">
        <v>3</v>
      </c>
      <c r="BL6"/>
      <c r="BM6">
        <v>3</v>
      </c>
      <c r="BN6">
        <v>4</v>
      </c>
      <c r="BO6">
        <v>4</v>
      </c>
      <c r="BP6">
        <v>5</v>
      </c>
      <c r="BQ6">
        <v>5</v>
      </c>
      <c r="BR6" s="2">
        <v>4</v>
      </c>
      <c r="BT6" s="2">
        <v>3</v>
      </c>
      <c r="BU6" s="2">
        <v>4</v>
      </c>
      <c r="BV6" s="2">
        <v>3</v>
      </c>
      <c r="BW6" s="2">
        <v>4</v>
      </c>
      <c r="BX6" s="2">
        <v>5</v>
      </c>
      <c r="BY6" s="2">
        <v>3</v>
      </c>
      <c r="CA6" s="2">
        <v>4</v>
      </c>
      <c r="CB6" s="2">
        <v>3</v>
      </c>
      <c r="CC6" s="2">
        <v>3</v>
      </c>
      <c r="CD6" s="2">
        <v>4</v>
      </c>
      <c r="CE6" s="2">
        <v>4</v>
      </c>
      <c r="CF6" s="2">
        <v>4</v>
      </c>
      <c r="CH6" s="2">
        <v>4</v>
      </c>
      <c r="CI6" s="2">
        <v>4</v>
      </c>
      <c r="CJ6" s="2">
        <v>3</v>
      </c>
      <c r="CK6" s="2">
        <v>4</v>
      </c>
      <c r="CL6" s="2">
        <v>3</v>
      </c>
      <c r="CM6" s="2">
        <v>4</v>
      </c>
      <c r="CO6" s="2">
        <v>2</v>
      </c>
      <c r="CP6" s="2">
        <v>3</v>
      </c>
      <c r="CQ6" s="2">
        <v>2</v>
      </c>
      <c r="CR6" s="2">
        <v>4</v>
      </c>
      <c r="CS6" s="2">
        <v>5</v>
      </c>
      <c r="CU6" s="2">
        <v>4</v>
      </c>
      <c r="CV6" s="2">
        <v>4</v>
      </c>
      <c r="CW6" s="2">
        <v>3</v>
      </c>
      <c r="CX6" s="2">
        <v>4</v>
      </c>
      <c r="CY6" s="2">
        <v>2</v>
      </c>
      <c r="CZ6" s="2">
        <v>3</v>
      </c>
      <c r="DC6" s="2">
        <v>3</v>
      </c>
      <c r="DD6" s="2">
        <v>4</v>
      </c>
      <c r="DE6" s="2">
        <v>2</v>
      </c>
      <c r="DF6" s="2">
        <v>4</v>
      </c>
      <c r="DG6" s="2">
        <v>4</v>
      </c>
      <c r="DI6" s="2">
        <v>3</v>
      </c>
      <c r="DJ6" s="2">
        <v>4</v>
      </c>
      <c r="DK6" s="2">
        <v>3</v>
      </c>
      <c r="DL6" s="2">
        <v>4</v>
      </c>
      <c r="DM6" s="2">
        <v>2</v>
      </c>
      <c r="DN6" s="2">
        <v>4</v>
      </c>
      <c r="DP6" s="2">
        <v>5</v>
      </c>
      <c r="DQ6" s="2">
        <v>4</v>
      </c>
      <c r="DR6" s="2">
        <v>7</v>
      </c>
      <c r="DU6" s="2">
        <v>4</v>
      </c>
      <c r="DW6" s="2">
        <v>5</v>
      </c>
      <c r="DX6" s="2">
        <v>5</v>
      </c>
      <c r="DY6" s="2">
        <v>5</v>
      </c>
      <c r="DZ6" s="2">
        <v>5</v>
      </c>
      <c r="EA6" s="2">
        <v>4</v>
      </c>
      <c r="EB6" s="2">
        <v>4</v>
      </c>
    </row>
    <row r="7" spans="1:3843" x14ac:dyDescent="0.35">
      <c r="A7" s="2" t="s">
        <v>11</v>
      </c>
      <c r="B7" s="2">
        <v>0</v>
      </c>
      <c r="C7" s="2">
        <v>0</v>
      </c>
      <c r="D7" s="2">
        <v>0</v>
      </c>
      <c r="E7" s="2">
        <v>0</v>
      </c>
      <c r="F7" s="2">
        <v>0</v>
      </c>
      <c r="G7" s="2">
        <v>2</v>
      </c>
      <c r="I7" s="2">
        <v>1</v>
      </c>
      <c r="K7" s="2">
        <v>0</v>
      </c>
      <c r="L7" s="2">
        <v>0</v>
      </c>
      <c r="M7" s="2">
        <v>0</v>
      </c>
      <c r="N7" s="2">
        <v>0</v>
      </c>
      <c r="P7" s="2">
        <v>1</v>
      </c>
      <c r="Q7" s="2">
        <v>0</v>
      </c>
      <c r="R7" s="2">
        <v>1</v>
      </c>
      <c r="S7" s="2">
        <v>0</v>
      </c>
      <c r="T7" s="2">
        <v>1</v>
      </c>
      <c r="U7" s="2">
        <v>0</v>
      </c>
      <c r="W7" s="2">
        <v>0</v>
      </c>
      <c r="X7" s="2">
        <v>0</v>
      </c>
      <c r="Y7" s="2">
        <v>1</v>
      </c>
      <c r="Z7" s="2">
        <v>0</v>
      </c>
      <c r="AB7" s="2">
        <v>2</v>
      </c>
      <c r="AD7" s="2">
        <v>0</v>
      </c>
      <c r="AE7" s="2">
        <v>1</v>
      </c>
      <c r="AG7">
        <v>1</v>
      </c>
      <c r="AH7">
        <v>1</v>
      </c>
      <c r="AI7"/>
      <c r="AJ7"/>
      <c r="AK7">
        <v>2</v>
      </c>
      <c r="AL7">
        <v>2</v>
      </c>
      <c r="AM7">
        <v>2</v>
      </c>
      <c r="AN7"/>
      <c r="AO7">
        <v>1</v>
      </c>
      <c r="AP7">
        <v>1</v>
      </c>
      <c r="AQ7"/>
      <c r="AR7"/>
      <c r="AS7"/>
      <c r="AT7">
        <v>1</v>
      </c>
      <c r="AU7"/>
      <c r="AV7"/>
      <c r="AW7">
        <v>2</v>
      </c>
      <c r="AX7"/>
      <c r="AY7"/>
      <c r="AZ7">
        <v>1</v>
      </c>
      <c r="BA7">
        <v>2</v>
      </c>
      <c r="BB7">
        <v>2</v>
      </c>
      <c r="BC7">
        <v>1</v>
      </c>
      <c r="BD7">
        <v>1</v>
      </c>
      <c r="BE7"/>
      <c r="BF7">
        <v>1</v>
      </c>
      <c r="BG7">
        <v>1</v>
      </c>
      <c r="BH7"/>
      <c r="BI7">
        <v>3</v>
      </c>
      <c r="BJ7">
        <v>5</v>
      </c>
      <c r="BK7">
        <v>4</v>
      </c>
      <c r="BL7"/>
      <c r="BM7">
        <v>1</v>
      </c>
      <c r="BN7">
        <v>3</v>
      </c>
      <c r="BO7">
        <v>1</v>
      </c>
      <c r="BP7">
        <v>1</v>
      </c>
      <c r="BQ7">
        <v>1</v>
      </c>
      <c r="BR7" s="2">
        <v>1</v>
      </c>
      <c r="BT7" s="2">
        <v>2</v>
      </c>
      <c r="BU7" s="2">
        <v>2</v>
      </c>
      <c r="BX7" s="2">
        <v>1</v>
      </c>
      <c r="BY7" s="2">
        <v>1</v>
      </c>
      <c r="CA7" s="2">
        <v>1</v>
      </c>
      <c r="CB7" s="2">
        <v>1</v>
      </c>
      <c r="CC7" s="2">
        <v>1</v>
      </c>
      <c r="CE7" s="2">
        <v>1</v>
      </c>
      <c r="CF7" s="2">
        <v>1</v>
      </c>
      <c r="CH7" s="2">
        <v>1</v>
      </c>
      <c r="CI7" s="2">
        <v>2</v>
      </c>
      <c r="CJ7" s="2">
        <v>1</v>
      </c>
      <c r="CK7" s="2">
        <v>2</v>
      </c>
      <c r="CL7" s="2">
        <v>1</v>
      </c>
      <c r="CM7" s="2">
        <v>1</v>
      </c>
      <c r="CO7" s="2">
        <v>0</v>
      </c>
      <c r="CQ7" s="2">
        <v>1</v>
      </c>
      <c r="CV7" s="2">
        <v>0</v>
      </c>
      <c r="CX7" s="2">
        <v>1</v>
      </c>
      <c r="CY7" s="2">
        <v>1</v>
      </c>
      <c r="CZ7" s="2">
        <v>1</v>
      </c>
      <c r="DD7" s="2">
        <v>0</v>
      </c>
      <c r="DE7" s="2">
        <v>0</v>
      </c>
      <c r="DF7" s="2">
        <v>0</v>
      </c>
      <c r="DG7" s="2">
        <v>0</v>
      </c>
      <c r="DI7" s="2">
        <v>1</v>
      </c>
      <c r="DM7" s="2">
        <v>1</v>
      </c>
      <c r="DQ7" s="2">
        <v>1</v>
      </c>
      <c r="DU7" s="2">
        <v>0</v>
      </c>
      <c r="EA7" s="2">
        <v>1</v>
      </c>
      <c r="EB7" s="2">
        <v>0</v>
      </c>
    </row>
    <row r="8" spans="1:3843" x14ac:dyDescent="0.35">
      <c r="A8" s="2" t="s">
        <v>12</v>
      </c>
      <c r="CL8" s="2">
        <v>1</v>
      </c>
    </row>
    <row r="9" spans="1:3843" s="46" customFormat="1" x14ac:dyDescent="0.35">
      <c r="A9" s="29" t="s">
        <v>13</v>
      </c>
      <c r="B9" s="47">
        <f t="shared" ref="B9:BJ9" si="8">B4-(B8+B7+B6+B5)</f>
        <v>1</v>
      </c>
      <c r="C9" s="47">
        <f t="shared" si="8"/>
        <v>0</v>
      </c>
      <c r="D9" s="47">
        <f t="shared" si="8"/>
        <v>1</v>
      </c>
      <c r="E9" s="47">
        <f t="shared" si="8"/>
        <v>2</v>
      </c>
      <c r="F9" s="47">
        <f t="shared" si="8"/>
        <v>4</v>
      </c>
      <c r="G9" s="47">
        <f t="shared" si="8"/>
        <v>3</v>
      </c>
      <c r="H9" s="47">
        <f t="shared" si="8"/>
        <v>0</v>
      </c>
      <c r="I9" s="47">
        <f t="shared" si="8"/>
        <v>2</v>
      </c>
      <c r="J9" s="47">
        <f t="shared" si="8"/>
        <v>0</v>
      </c>
      <c r="K9" s="47">
        <f t="shared" si="8"/>
        <v>2</v>
      </c>
      <c r="L9" s="47">
        <f t="shared" si="8"/>
        <v>3</v>
      </c>
      <c r="M9" s="47">
        <f t="shared" si="8"/>
        <v>3</v>
      </c>
      <c r="N9" s="47">
        <f t="shared" si="8"/>
        <v>1</v>
      </c>
      <c r="O9" s="47">
        <f t="shared" si="8"/>
        <v>0</v>
      </c>
      <c r="P9" s="47">
        <f t="shared" si="8"/>
        <v>1</v>
      </c>
      <c r="Q9" s="47">
        <f t="shared" si="8"/>
        <v>4</v>
      </c>
      <c r="R9" s="47">
        <f t="shared" si="8"/>
        <v>1</v>
      </c>
      <c r="S9" s="47">
        <f t="shared" si="8"/>
        <v>1</v>
      </c>
      <c r="T9" s="47">
        <f t="shared" si="8"/>
        <v>1</v>
      </c>
      <c r="U9" s="47">
        <f t="shared" si="8"/>
        <v>3</v>
      </c>
      <c r="V9" s="47">
        <f t="shared" si="8"/>
        <v>0</v>
      </c>
      <c r="W9" s="47">
        <f t="shared" si="8"/>
        <v>3</v>
      </c>
      <c r="X9" s="47">
        <f t="shared" si="8"/>
        <v>3</v>
      </c>
      <c r="Y9" s="47">
        <f t="shared" si="8"/>
        <v>3</v>
      </c>
      <c r="Z9" s="47">
        <f t="shared" si="8"/>
        <v>5</v>
      </c>
      <c r="AA9" s="47">
        <f t="shared" si="8"/>
        <v>0</v>
      </c>
      <c r="AB9" s="47">
        <f t="shared" si="8"/>
        <v>4</v>
      </c>
      <c r="AC9" s="47">
        <f t="shared" si="8"/>
        <v>0</v>
      </c>
      <c r="AD9" s="47">
        <f t="shared" si="8"/>
        <v>2</v>
      </c>
      <c r="AE9" s="47">
        <f t="shared" si="8"/>
        <v>3</v>
      </c>
      <c r="AF9" s="47">
        <f t="shared" si="8"/>
        <v>0</v>
      </c>
      <c r="AG9" s="47">
        <f t="shared" si="8"/>
        <v>5</v>
      </c>
      <c r="AH9" s="47">
        <f t="shared" si="8"/>
        <v>2</v>
      </c>
      <c r="AI9" s="47">
        <f t="shared" si="8"/>
        <v>7</v>
      </c>
      <c r="AJ9" s="47">
        <f t="shared" si="8"/>
        <v>0</v>
      </c>
      <c r="AK9" s="47">
        <f t="shared" si="8"/>
        <v>2</v>
      </c>
      <c r="AL9" s="47">
        <f t="shared" si="8"/>
        <v>5</v>
      </c>
      <c r="AM9" s="47">
        <f t="shared" si="8"/>
        <v>4</v>
      </c>
      <c r="AN9" s="47">
        <f t="shared" si="8"/>
        <v>3</v>
      </c>
      <c r="AO9" s="47">
        <f t="shared" si="8"/>
        <v>3</v>
      </c>
      <c r="AP9" s="47">
        <f t="shared" si="8"/>
        <v>3</v>
      </c>
      <c r="AQ9" s="47">
        <f t="shared" si="8"/>
        <v>0</v>
      </c>
      <c r="AR9" s="47">
        <f t="shared" si="8"/>
        <v>2</v>
      </c>
      <c r="AS9" s="47">
        <f t="shared" si="8"/>
        <v>3</v>
      </c>
      <c r="AT9" s="47">
        <f t="shared" si="8"/>
        <v>2</v>
      </c>
      <c r="AU9" s="47">
        <f t="shared" si="8"/>
        <v>3</v>
      </c>
      <c r="AV9" s="47">
        <f t="shared" si="8"/>
        <v>3</v>
      </c>
      <c r="AW9" s="47">
        <f t="shared" si="8"/>
        <v>0</v>
      </c>
      <c r="AX9" s="47">
        <f t="shared" si="8"/>
        <v>0</v>
      </c>
      <c r="AY9" s="47">
        <f t="shared" si="8"/>
        <v>3</v>
      </c>
      <c r="AZ9" s="47">
        <f t="shared" si="8"/>
        <v>5</v>
      </c>
      <c r="BA9" s="47">
        <f t="shared" si="8"/>
        <v>3</v>
      </c>
      <c r="BB9" s="47">
        <f t="shared" si="8"/>
        <v>4</v>
      </c>
      <c r="BC9" s="47">
        <f t="shared" si="8"/>
        <v>3</v>
      </c>
      <c r="BD9" s="47">
        <f t="shared" si="8"/>
        <v>3</v>
      </c>
      <c r="BE9" s="47">
        <f t="shared" si="8"/>
        <v>0</v>
      </c>
      <c r="BF9" s="47">
        <f t="shared" si="8"/>
        <v>0</v>
      </c>
      <c r="BG9" s="47">
        <f t="shared" si="8"/>
        <v>2</v>
      </c>
      <c r="BH9" s="47">
        <f t="shared" si="8"/>
        <v>2</v>
      </c>
      <c r="BI9" s="47">
        <f t="shared" si="8"/>
        <v>2</v>
      </c>
      <c r="BJ9" s="47">
        <f t="shared" si="8"/>
        <v>1</v>
      </c>
      <c r="BK9" s="47">
        <f t="shared" ref="BK9:CN9" si="9">BK4-(BK8+BK7+BK6+BK5)</f>
        <v>4</v>
      </c>
      <c r="BL9" s="47">
        <f t="shared" si="9"/>
        <v>0</v>
      </c>
      <c r="BM9" s="47">
        <f t="shared" si="9"/>
        <v>0</v>
      </c>
      <c r="BN9" s="47">
        <f t="shared" si="9"/>
        <v>1</v>
      </c>
      <c r="BO9" s="47">
        <f t="shared" si="9"/>
        <v>1</v>
      </c>
      <c r="BP9" s="47">
        <f t="shared" si="9"/>
        <v>2</v>
      </c>
      <c r="BQ9" s="47">
        <f t="shared" si="9"/>
        <v>6</v>
      </c>
      <c r="BR9" s="47">
        <f t="shared" si="9"/>
        <v>3</v>
      </c>
      <c r="BS9" s="47">
        <f t="shared" si="9"/>
        <v>0</v>
      </c>
      <c r="BT9" s="47">
        <f t="shared" si="9"/>
        <v>2</v>
      </c>
      <c r="BU9" s="47">
        <f t="shared" si="9"/>
        <v>1</v>
      </c>
      <c r="BV9" s="47">
        <f t="shared" si="9"/>
        <v>4</v>
      </c>
      <c r="BW9" s="47">
        <f t="shared" si="9"/>
        <v>1</v>
      </c>
      <c r="BX9" s="47">
        <f t="shared" si="9"/>
        <v>3</v>
      </c>
      <c r="BY9" s="47">
        <f t="shared" si="9"/>
        <v>5</v>
      </c>
      <c r="BZ9" s="47">
        <f t="shared" si="9"/>
        <v>0</v>
      </c>
      <c r="CA9" s="47">
        <f t="shared" si="9"/>
        <v>4</v>
      </c>
      <c r="CB9" s="47">
        <f t="shared" si="9"/>
        <v>1</v>
      </c>
      <c r="CC9" s="47">
        <f t="shared" si="9"/>
        <v>3</v>
      </c>
      <c r="CD9" s="47">
        <f t="shared" si="9"/>
        <v>2</v>
      </c>
      <c r="CE9" s="47">
        <f t="shared" si="9"/>
        <v>4</v>
      </c>
      <c r="CF9" s="47">
        <f t="shared" si="9"/>
        <v>5</v>
      </c>
      <c r="CG9" s="47">
        <f t="shared" si="9"/>
        <v>0</v>
      </c>
      <c r="CH9" s="47">
        <f t="shared" si="9"/>
        <v>2</v>
      </c>
      <c r="CI9" s="47">
        <f t="shared" si="9"/>
        <v>2</v>
      </c>
      <c r="CJ9" s="47">
        <f t="shared" si="9"/>
        <v>3</v>
      </c>
      <c r="CK9" s="47">
        <f t="shared" si="9"/>
        <v>2</v>
      </c>
      <c r="CL9" s="47">
        <f t="shared" si="9"/>
        <v>2</v>
      </c>
      <c r="CM9" s="47">
        <f t="shared" si="9"/>
        <v>3</v>
      </c>
      <c r="CN9" s="47">
        <f t="shared" si="9"/>
        <v>0</v>
      </c>
      <c r="CO9" s="47">
        <f t="shared" ref="CO9:DG9" si="10">CO4-(CO8+CO7+CO6+CO5)</f>
        <v>2</v>
      </c>
      <c r="CP9" s="47">
        <f t="shared" si="10"/>
        <v>2</v>
      </c>
      <c r="CQ9" s="47">
        <f t="shared" si="10"/>
        <v>0</v>
      </c>
      <c r="CR9" s="47">
        <f t="shared" si="10"/>
        <v>2</v>
      </c>
      <c r="CS9" s="47">
        <f t="shared" si="10"/>
        <v>2</v>
      </c>
      <c r="CT9" s="47">
        <f t="shared" si="10"/>
        <v>0</v>
      </c>
      <c r="CU9" s="47">
        <f t="shared" si="10"/>
        <v>1</v>
      </c>
      <c r="CV9" s="47">
        <f t="shared" si="10"/>
        <v>3</v>
      </c>
      <c r="CW9" s="47">
        <f t="shared" si="10"/>
        <v>5</v>
      </c>
      <c r="CX9" s="47">
        <f t="shared" si="10"/>
        <v>4</v>
      </c>
      <c r="CY9" s="47">
        <f t="shared" si="10"/>
        <v>4</v>
      </c>
      <c r="CZ9" s="47">
        <f t="shared" si="10"/>
        <v>5</v>
      </c>
      <c r="DA9" s="47">
        <f t="shared" si="10"/>
        <v>0</v>
      </c>
      <c r="DB9" s="47">
        <f t="shared" si="10"/>
        <v>0</v>
      </c>
      <c r="DC9" s="47">
        <f t="shared" si="10"/>
        <v>6</v>
      </c>
      <c r="DD9" s="47">
        <f t="shared" si="10"/>
        <v>4</v>
      </c>
      <c r="DE9" s="47">
        <f t="shared" si="10"/>
        <v>3</v>
      </c>
      <c r="DF9" s="47">
        <f t="shared" si="10"/>
        <v>2</v>
      </c>
      <c r="DG9" s="47">
        <f t="shared" si="10"/>
        <v>2</v>
      </c>
      <c r="DH9" s="47">
        <f t="shared" ref="DH9:EC9" si="11">DH4-(DH8+DH7+DH6+DH5)</f>
        <v>0</v>
      </c>
      <c r="DI9" s="47">
        <f t="shared" si="11"/>
        <v>1</v>
      </c>
      <c r="DJ9" s="47">
        <f t="shared" si="11"/>
        <v>3</v>
      </c>
      <c r="DK9" s="47">
        <f t="shared" si="11"/>
        <v>4</v>
      </c>
      <c r="DL9" s="47">
        <f t="shared" si="11"/>
        <v>0</v>
      </c>
      <c r="DM9" s="47">
        <f t="shared" si="11"/>
        <v>3</v>
      </c>
      <c r="DN9" s="47">
        <f t="shared" si="11"/>
        <v>1</v>
      </c>
      <c r="DO9" s="47">
        <f t="shared" si="11"/>
        <v>0</v>
      </c>
      <c r="DP9" s="47">
        <f t="shared" si="11"/>
        <v>2</v>
      </c>
      <c r="DQ9" s="47">
        <f t="shared" si="11"/>
        <v>4</v>
      </c>
      <c r="DR9" s="47">
        <f t="shared" si="11"/>
        <v>2</v>
      </c>
      <c r="DS9" s="47">
        <f t="shared" si="11"/>
        <v>0</v>
      </c>
      <c r="DT9" s="47">
        <f t="shared" si="11"/>
        <v>0</v>
      </c>
      <c r="DU9" s="47">
        <f t="shared" si="11"/>
        <v>5</v>
      </c>
      <c r="DV9" s="47">
        <f t="shared" si="11"/>
        <v>0</v>
      </c>
      <c r="DW9" s="47">
        <f t="shared" si="11"/>
        <v>2</v>
      </c>
      <c r="DX9" s="47">
        <f t="shared" si="11"/>
        <v>2</v>
      </c>
      <c r="DY9" s="47">
        <f t="shared" si="11"/>
        <v>3</v>
      </c>
      <c r="DZ9" s="47">
        <f t="shared" si="11"/>
        <v>3</v>
      </c>
      <c r="EA9" s="47">
        <f t="shared" si="11"/>
        <v>1</v>
      </c>
      <c r="EB9" s="47">
        <f t="shared" si="11"/>
        <v>2</v>
      </c>
      <c r="EC9" s="47">
        <f t="shared" si="11"/>
        <v>0</v>
      </c>
      <c r="ED9" s="47"/>
      <c r="EE9" s="47"/>
      <c r="EF9" s="47"/>
      <c r="EG9" s="47"/>
      <c r="EH9" s="47"/>
      <c r="EI9" s="47"/>
      <c r="EJ9" s="47"/>
      <c r="EK9" s="47"/>
      <c r="EL9" s="47"/>
      <c r="EM9" s="47"/>
      <c r="EN9" s="47"/>
      <c r="EO9" s="47"/>
      <c r="EP9" s="47"/>
      <c r="EQ9" s="47"/>
      <c r="ER9" s="47"/>
      <c r="ES9" s="47"/>
      <c r="ET9" s="47"/>
      <c r="EU9" s="47"/>
      <c r="EV9" s="47"/>
      <c r="EW9" s="47"/>
      <c r="EX9" s="47"/>
      <c r="EY9" s="47"/>
      <c r="EZ9" s="47"/>
      <c r="FA9" s="47"/>
      <c r="FB9" s="47"/>
      <c r="FC9" s="47"/>
      <c r="FD9" s="47"/>
      <c r="FE9" s="47"/>
      <c r="FF9" s="47"/>
      <c r="FG9" s="47"/>
      <c r="FH9" s="47"/>
      <c r="FI9" s="47"/>
      <c r="FJ9" s="47"/>
      <c r="FK9" s="47"/>
      <c r="FL9" s="47"/>
      <c r="FM9" s="47"/>
      <c r="FN9" s="47"/>
      <c r="FO9" s="47"/>
      <c r="FP9" s="47"/>
      <c r="FQ9" s="47"/>
      <c r="FR9" s="47"/>
      <c r="FS9" s="47"/>
      <c r="FT9" s="47"/>
      <c r="FU9" s="47"/>
      <c r="FV9" s="47"/>
      <c r="FW9" s="47"/>
      <c r="FX9" s="47"/>
      <c r="FY9" s="47"/>
      <c r="FZ9" s="47"/>
      <c r="GA9" s="47"/>
      <c r="GB9" s="47"/>
      <c r="GC9" s="47"/>
      <c r="GD9" s="47"/>
      <c r="GE9" s="47"/>
      <c r="GF9" s="47"/>
      <c r="GG9" s="47"/>
      <c r="GH9" s="47"/>
      <c r="GI9" s="47"/>
      <c r="GJ9" s="47"/>
      <c r="GK9" s="47"/>
      <c r="GL9" s="47"/>
      <c r="GM9" s="47"/>
      <c r="GN9" s="47"/>
      <c r="GO9" s="47"/>
      <c r="GP9" s="47"/>
      <c r="GQ9" s="47"/>
      <c r="GR9" s="47"/>
      <c r="GS9" s="47"/>
      <c r="GT9" s="47"/>
      <c r="GU9" s="47"/>
      <c r="GV9" s="47"/>
      <c r="GW9" s="47"/>
      <c r="GX9" s="47"/>
      <c r="GY9" s="47"/>
      <c r="GZ9" s="47"/>
      <c r="HA9" s="47"/>
      <c r="HB9" s="47"/>
      <c r="HC9" s="47"/>
      <c r="HD9" s="47"/>
      <c r="HE9" s="47"/>
      <c r="HF9" s="47"/>
      <c r="HG9" s="47"/>
      <c r="HH9" s="47"/>
      <c r="HI9" s="47"/>
      <c r="HJ9" s="47"/>
      <c r="HK9" s="47"/>
      <c r="HL9" s="47"/>
      <c r="HM9" s="47"/>
      <c r="HN9" s="47"/>
      <c r="HO9" s="47"/>
      <c r="HP9" s="47"/>
      <c r="HQ9" s="47"/>
      <c r="HR9" s="47"/>
      <c r="HS9" s="47"/>
      <c r="HT9" s="47"/>
      <c r="HU9" s="47"/>
      <c r="HV9" s="47"/>
      <c r="HW9" s="47"/>
      <c r="HX9" s="47"/>
      <c r="HY9" s="47"/>
      <c r="HZ9" s="47"/>
      <c r="IA9" s="47"/>
      <c r="IB9" s="47"/>
      <c r="IC9" s="47"/>
      <c r="ID9" s="47"/>
      <c r="IE9" s="47"/>
      <c r="IF9" s="47"/>
      <c r="IG9" s="47"/>
      <c r="IH9" s="47"/>
      <c r="II9" s="47"/>
      <c r="IJ9" s="47"/>
      <c r="IK9" s="47"/>
      <c r="IL9" s="47"/>
      <c r="IM9" s="47"/>
      <c r="IN9" s="47"/>
      <c r="IO9" s="47"/>
      <c r="IP9" s="47"/>
      <c r="IQ9" s="47"/>
      <c r="IR9" s="47"/>
      <c r="IS9" s="47"/>
      <c r="IT9" s="47"/>
      <c r="IU9" s="47"/>
      <c r="IV9" s="47"/>
      <c r="IW9" s="47"/>
      <c r="IX9" s="47"/>
      <c r="IY9" s="47"/>
      <c r="IZ9" s="47"/>
      <c r="JA9" s="47"/>
      <c r="JB9" s="47"/>
      <c r="JC9" s="47"/>
      <c r="JD9" s="47"/>
      <c r="JE9" s="47"/>
      <c r="JF9" s="47"/>
      <c r="JG9" s="47"/>
      <c r="JH9" s="47"/>
      <c r="JI9" s="47"/>
      <c r="JJ9" s="47"/>
      <c r="JK9" s="47"/>
      <c r="JL9" s="47"/>
      <c r="JM9" s="47"/>
      <c r="JN9" s="47"/>
      <c r="JO9" s="47"/>
      <c r="JP9" s="47"/>
      <c r="JQ9" s="47"/>
      <c r="JR9" s="47"/>
      <c r="JS9" s="47"/>
      <c r="JT9" s="47"/>
      <c r="JU9" s="47"/>
      <c r="JV9" s="47"/>
      <c r="JW9" s="47"/>
      <c r="JX9" s="47"/>
      <c r="JY9" s="47"/>
      <c r="JZ9" s="47"/>
      <c r="KA9" s="47"/>
      <c r="KB9" s="47"/>
      <c r="KC9" s="47"/>
      <c r="KD9" s="47"/>
      <c r="KE9" s="47"/>
      <c r="KF9" s="47"/>
      <c r="KG9" s="47"/>
      <c r="KH9" s="47"/>
      <c r="KI9" s="47"/>
      <c r="KJ9" s="47"/>
      <c r="KK9" s="47"/>
      <c r="KL9" s="47"/>
      <c r="KM9" s="47"/>
      <c r="KN9" s="47"/>
      <c r="KO9" s="47"/>
      <c r="KP9" s="47"/>
      <c r="KQ9" s="47"/>
      <c r="KR9" s="47"/>
      <c r="KS9" s="47"/>
      <c r="KT9" s="47"/>
      <c r="KU9" s="47"/>
      <c r="KV9" s="47"/>
      <c r="KW9" s="47"/>
      <c r="KX9" s="47"/>
      <c r="KY9" s="47"/>
      <c r="KZ9" s="47"/>
      <c r="LA9" s="47"/>
      <c r="LB9" s="47"/>
      <c r="LC9" s="47"/>
      <c r="LD9" s="47"/>
      <c r="LE9" s="47"/>
      <c r="LF9" s="47"/>
      <c r="LG9" s="47"/>
      <c r="LH9" s="47"/>
      <c r="LI9" s="47"/>
      <c r="LJ9" s="47"/>
      <c r="LK9" s="47"/>
      <c r="LL9" s="47"/>
      <c r="LM9" s="47"/>
      <c r="LN9" s="47"/>
      <c r="LO9" s="47"/>
      <c r="LP9" s="47"/>
      <c r="LQ9" s="47"/>
      <c r="LR9" s="47"/>
      <c r="LS9" s="47"/>
      <c r="LT9" s="47"/>
      <c r="LU9" s="47"/>
      <c r="LV9" s="47"/>
      <c r="LW9" s="47"/>
      <c r="LX9" s="47"/>
      <c r="LY9" s="47"/>
      <c r="LZ9" s="47"/>
      <c r="MA9" s="47"/>
      <c r="MB9" s="47"/>
      <c r="MC9" s="47"/>
      <c r="MD9" s="47"/>
      <c r="ME9" s="47"/>
      <c r="MF9" s="47"/>
      <c r="MG9" s="47"/>
      <c r="MH9" s="47"/>
      <c r="MI9" s="47"/>
      <c r="MJ9" s="47"/>
      <c r="MK9" s="47"/>
      <c r="ML9" s="47"/>
      <c r="MM9" s="47"/>
      <c r="MN9" s="47"/>
      <c r="MO9" s="47"/>
      <c r="MP9" s="47"/>
      <c r="MQ9" s="47"/>
      <c r="MR9" s="47"/>
      <c r="MS9" s="47"/>
      <c r="MT9" s="47"/>
      <c r="MU9" s="47"/>
      <c r="MV9" s="47"/>
      <c r="MW9" s="47"/>
      <c r="MX9" s="47"/>
      <c r="MY9" s="47"/>
      <c r="MZ9" s="47"/>
      <c r="NA9" s="47"/>
      <c r="NB9" s="47"/>
      <c r="NC9" s="47"/>
      <c r="ND9" s="47"/>
      <c r="NE9" s="47"/>
      <c r="NF9" s="47"/>
      <c r="NG9" s="47"/>
      <c r="NH9" s="47"/>
      <c r="NI9" s="47"/>
      <c r="NJ9" s="47"/>
      <c r="NK9" s="47"/>
      <c r="NL9" s="47"/>
      <c r="NM9" s="47"/>
      <c r="NN9" s="47"/>
      <c r="NO9" s="47"/>
      <c r="NP9" s="47"/>
      <c r="NQ9" s="47"/>
      <c r="NR9" s="47"/>
      <c r="NS9" s="47"/>
      <c r="NT9" s="47"/>
      <c r="NU9" s="47"/>
      <c r="NV9" s="47"/>
      <c r="NW9" s="47"/>
      <c r="NX9" s="47"/>
      <c r="NY9" s="47"/>
      <c r="NZ9" s="47"/>
      <c r="OA9" s="47"/>
      <c r="OB9" s="47"/>
      <c r="OC9" s="47"/>
      <c r="OD9" s="47"/>
      <c r="OE9" s="47"/>
      <c r="OF9" s="47"/>
      <c r="OG9" s="47"/>
      <c r="OH9" s="47"/>
      <c r="OI9" s="47"/>
      <c r="OJ9" s="47"/>
      <c r="OK9" s="47"/>
      <c r="OL9" s="47"/>
      <c r="OM9" s="47"/>
      <c r="ON9" s="47"/>
      <c r="OO9" s="47"/>
      <c r="OP9" s="47"/>
      <c r="OQ9" s="47"/>
      <c r="OR9" s="47"/>
      <c r="OS9" s="47"/>
      <c r="OT9" s="47"/>
      <c r="OU9" s="47"/>
      <c r="OV9" s="47"/>
      <c r="OW9" s="47"/>
      <c r="OX9" s="47"/>
      <c r="OY9" s="47"/>
      <c r="OZ9" s="47"/>
      <c r="PA9" s="47"/>
      <c r="PB9" s="47"/>
      <c r="PC9" s="47"/>
      <c r="PD9" s="47"/>
      <c r="PE9" s="47"/>
      <c r="PF9" s="47"/>
      <c r="PG9" s="47"/>
      <c r="PH9" s="47"/>
      <c r="PI9" s="47"/>
      <c r="PJ9" s="47"/>
      <c r="PK9" s="47"/>
      <c r="PL9" s="47"/>
      <c r="PM9" s="47"/>
      <c r="PN9" s="47"/>
      <c r="PO9" s="47"/>
      <c r="PP9" s="47"/>
      <c r="PQ9" s="47"/>
      <c r="PR9" s="47"/>
      <c r="PS9" s="47"/>
      <c r="PT9" s="47"/>
      <c r="PU9" s="47"/>
      <c r="PV9" s="47"/>
      <c r="PW9" s="47"/>
      <c r="PX9" s="47"/>
      <c r="PY9" s="47"/>
      <c r="PZ9" s="47"/>
      <c r="QA9" s="47"/>
      <c r="QB9" s="47"/>
      <c r="QC9" s="47"/>
      <c r="QD9" s="47"/>
      <c r="QE9" s="47"/>
      <c r="QF9" s="47"/>
      <c r="QG9" s="47"/>
      <c r="QH9" s="47"/>
      <c r="QI9" s="47"/>
      <c r="QJ9" s="47"/>
      <c r="QK9" s="47"/>
      <c r="QL9" s="47"/>
      <c r="QM9" s="47"/>
      <c r="QN9" s="47"/>
      <c r="QO9" s="47"/>
      <c r="QP9" s="47"/>
      <c r="QQ9" s="47"/>
      <c r="QR9" s="47"/>
      <c r="QS9" s="47"/>
      <c r="QT9" s="47"/>
      <c r="QU9" s="47"/>
      <c r="QV9" s="47"/>
      <c r="QW9" s="47"/>
      <c r="QX9" s="47"/>
      <c r="QY9" s="47"/>
      <c r="QZ9" s="47"/>
      <c r="RA9" s="47"/>
      <c r="RB9" s="47"/>
      <c r="RC9" s="47"/>
      <c r="RD9" s="47"/>
      <c r="RE9" s="47"/>
      <c r="RF9" s="47"/>
      <c r="RG9" s="47"/>
      <c r="RH9" s="47"/>
      <c r="RI9" s="47"/>
      <c r="RJ9" s="47"/>
      <c r="RK9" s="47"/>
      <c r="RL9" s="47"/>
      <c r="RM9" s="47"/>
      <c r="RN9" s="47"/>
      <c r="RO9" s="47"/>
      <c r="RP9" s="47"/>
      <c r="RQ9" s="47"/>
      <c r="RR9" s="47"/>
      <c r="RS9" s="47"/>
      <c r="RT9" s="47"/>
      <c r="RU9" s="47"/>
      <c r="RV9" s="47"/>
      <c r="RW9" s="47"/>
      <c r="RX9" s="47"/>
      <c r="RY9" s="47"/>
      <c r="RZ9" s="47"/>
      <c r="SA9" s="47"/>
      <c r="SB9" s="47"/>
      <c r="SC9" s="47"/>
      <c r="SD9" s="47"/>
      <c r="SE9" s="47"/>
      <c r="SF9" s="47"/>
      <c r="SG9" s="47"/>
      <c r="SH9" s="47"/>
      <c r="SI9" s="47"/>
      <c r="SJ9" s="47"/>
      <c r="SK9" s="47"/>
      <c r="SL9" s="47"/>
      <c r="SM9" s="47"/>
      <c r="SN9" s="47"/>
      <c r="SO9" s="47"/>
      <c r="SP9" s="47"/>
      <c r="SQ9" s="47"/>
      <c r="SR9" s="47"/>
      <c r="SS9" s="47"/>
      <c r="ST9" s="47"/>
      <c r="SU9" s="47"/>
      <c r="SV9" s="47"/>
      <c r="SW9" s="47"/>
      <c r="SX9" s="47"/>
      <c r="SY9" s="47"/>
      <c r="SZ9" s="47"/>
      <c r="TA9" s="47"/>
      <c r="TB9" s="47"/>
      <c r="TC9" s="47"/>
      <c r="TD9" s="47"/>
      <c r="TE9" s="47"/>
      <c r="TF9" s="47"/>
      <c r="TG9" s="47"/>
      <c r="TH9" s="47"/>
      <c r="TI9" s="47"/>
      <c r="TJ9" s="47"/>
      <c r="TK9" s="47"/>
      <c r="TL9" s="47"/>
      <c r="TM9" s="47"/>
      <c r="TN9" s="47"/>
      <c r="TO9" s="47"/>
      <c r="TP9" s="47"/>
      <c r="TQ9" s="47"/>
      <c r="TR9" s="47"/>
      <c r="TS9" s="47"/>
      <c r="TT9" s="47"/>
      <c r="TU9" s="47"/>
      <c r="TV9" s="47"/>
      <c r="TW9" s="47"/>
      <c r="TX9" s="47"/>
      <c r="TY9" s="47"/>
      <c r="TZ9" s="47"/>
      <c r="UA9" s="47"/>
      <c r="UB9" s="47"/>
      <c r="UC9" s="47"/>
      <c r="UD9" s="47"/>
      <c r="UE9" s="47"/>
      <c r="UF9" s="47"/>
      <c r="UG9" s="47"/>
      <c r="UH9" s="47"/>
      <c r="UI9" s="47"/>
      <c r="UJ9" s="47"/>
      <c r="UK9" s="47"/>
      <c r="UL9" s="47"/>
      <c r="UM9" s="47"/>
      <c r="UN9" s="47"/>
      <c r="UO9" s="47"/>
      <c r="UP9" s="47"/>
      <c r="UQ9" s="47"/>
      <c r="UR9" s="47"/>
      <c r="US9" s="47"/>
      <c r="UT9" s="47"/>
      <c r="UU9" s="47"/>
      <c r="UV9" s="47"/>
      <c r="UW9" s="47"/>
      <c r="UX9" s="47"/>
      <c r="UY9" s="47"/>
      <c r="UZ9" s="47"/>
      <c r="VA9" s="47"/>
      <c r="VB9" s="47"/>
      <c r="VC9" s="47"/>
      <c r="VD9" s="47"/>
      <c r="VE9" s="47"/>
      <c r="VF9" s="47"/>
      <c r="VG9" s="47"/>
      <c r="VH9" s="47"/>
      <c r="VI9" s="47"/>
      <c r="VJ9" s="47"/>
      <c r="VK9" s="47"/>
      <c r="VL9" s="47"/>
      <c r="VM9" s="47"/>
      <c r="VN9" s="47"/>
      <c r="VO9" s="47"/>
      <c r="VP9" s="47"/>
      <c r="VQ9" s="47"/>
      <c r="VR9" s="47"/>
      <c r="VS9" s="47"/>
      <c r="VT9" s="47"/>
      <c r="VU9" s="47"/>
      <c r="VV9" s="47"/>
      <c r="VW9" s="47"/>
      <c r="VX9" s="47"/>
      <c r="VY9" s="47"/>
      <c r="VZ9" s="47"/>
      <c r="WA9" s="47"/>
      <c r="WB9" s="47"/>
      <c r="WC9" s="47"/>
      <c r="WD9" s="47"/>
      <c r="WE9" s="47"/>
      <c r="WF9" s="47"/>
      <c r="WG9" s="47"/>
      <c r="WH9" s="47"/>
      <c r="WI9" s="47"/>
      <c r="WJ9" s="47"/>
      <c r="WK9" s="47"/>
      <c r="WL9" s="47"/>
      <c r="WM9" s="47"/>
      <c r="WN9" s="47"/>
      <c r="WO9" s="47"/>
      <c r="WP9" s="47"/>
      <c r="WQ9" s="47"/>
      <c r="WR9" s="47"/>
      <c r="WS9" s="47"/>
      <c r="WT9" s="47"/>
      <c r="WU9" s="47"/>
      <c r="WV9" s="47"/>
      <c r="WW9" s="47"/>
      <c r="WX9" s="47"/>
      <c r="WY9" s="47"/>
      <c r="WZ9" s="47"/>
      <c r="XA9" s="47"/>
      <c r="XB9" s="47"/>
      <c r="XC9" s="47"/>
      <c r="XD9" s="47"/>
      <c r="XE9" s="47"/>
      <c r="XF9" s="47"/>
      <c r="XG9" s="47"/>
      <c r="XH9" s="47"/>
      <c r="XI9" s="47"/>
      <c r="XJ9" s="47"/>
      <c r="XK9" s="47"/>
      <c r="XL9" s="47"/>
      <c r="XM9" s="47"/>
      <c r="XN9" s="47"/>
      <c r="XO9" s="47"/>
      <c r="XP9" s="47"/>
      <c r="XQ9" s="47"/>
      <c r="XR9" s="47"/>
      <c r="XS9" s="47"/>
      <c r="XT9" s="47"/>
      <c r="XU9" s="47"/>
      <c r="XV9" s="47"/>
      <c r="XW9" s="47"/>
      <c r="XX9" s="47"/>
      <c r="XY9" s="47"/>
      <c r="XZ9" s="47"/>
      <c r="YA9" s="47"/>
      <c r="YB9" s="47"/>
      <c r="YC9" s="47"/>
      <c r="YD9" s="47"/>
      <c r="YE9" s="47"/>
      <c r="YF9" s="47"/>
      <c r="YG9" s="47"/>
      <c r="YH9" s="47"/>
      <c r="YI9" s="47"/>
      <c r="YJ9" s="47"/>
      <c r="YK9" s="47"/>
      <c r="YL9" s="47"/>
      <c r="YM9" s="47"/>
      <c r="YN9" s="47"/>
      <c r="YO9" s="47"/>
      <c r="YP9" s="47"/>
      <c r="YQ9" s="47"/>
      <c r="YR9" s="47"/>
      <c r="YS9" s="47"/>
      <c r="YT9" s="47"/>
      <c r="YU9" s="47"/>
      <c r="YV9" s="47"/>
      <c r="YW9" s="47"/>
      <c r="YX9" s="47"/>
      <c r="YY9" s="47"/>
      <c r="YZ9" s="47"/>
      <c r="ZA9" s="47"/>
      <c r="ZB9" s="47"/>
      <c r="ZC9" s="47"/>
      <c r="ZD9" s="47"/>
      <c r="ZE9" s="47"/>
      <c r="ZF9" s="47"/>
      <c r="ZG9" s="47"/>
      <c r="ZH9" s="47"/>
      <c r="ZI9" s="47"/>
      <c r="ZJ9" s="47"/>
      <c r="ZK9" s="47"/>
      <c r="ZL9" s="34"/>
      <c r="ZM9" s="47"/>
      <c r="ZN9" s="47"/>
      <c r="ZO9" s="47"/>
      <c r="ZP9" s="47"/>
      <c r="ZQ9" s="47"/>
      <c r="ZR9" s="47"/>
      <c r="ZS9" s="47"/>
      <c r="ZT9" s="47"/>
      <c r="ZU9" s="47"/>
      <c r="ZV9" s="47"/>
      <c r="ZW9" s="47"/>
      <c r="ZX9" s="47"/>
      <c r="ZY9" s="47"/>
      <c r="ZZ9" s="47"/>
      <c r="AAA9" s="47"/>
      <c r="AAB9" s="47"/>
      <c r="AAC9" s="47"/>
      <c r="AAD9" s="47"/>
      <c r="AAE9" s="47"/>
      <c r="AAF9" s="47"/>
      <c r="AAG9" s="47"/>
      <c r="AAH9" s="47"/>
      <c r="AAI9" s="47"/>
      <c r="AAJ9" s="47"/>
    </row>
    <row r="10" spans="1:3843" x14ac:dyDescent="0.35">
      <c r="A10" s="2" t="s">
        <v>14</v>
      </c>
      <c r="AG10"/>
      <c r="AH10"/>
      <c r="AI10"/>
      <c r="AJ10"/>
      <c r="AK10"/>
      <c r="AL10"/>
      <c r="AM10"/>
      <c r="AN10"/>
      <c r="AO10"/>
      <c r="AP10"/>
      <c r="AQ10"/>
      <c r="AR10"/>
      <c r="AS10"/>
      <c r="AT10">
        <v>1</v>
      </c>
      <c r="AU10"/>
      <c r="AV10"/>
      <c r="AW10"/>
      <c r="AX10"/>
      <c r="AY10"/>
      <c r="AZ10"/>
      <c r="BA10"/>
      <c r="BB10"/>
      <c r="BC10"/>
      <c r="BD10"/>
      <c r="BE10"/>
      <c r="BF10"/>
      <c r="BG10"/>
      <c r="BH10"/>
      <c r="BI10"/>
      <c r="BJ10"/>
      <c r="BK10" s="72"/>
      <c r="BL10" s="72"/>
      <c r="BM10" s="72">
        <v>1</v>
      </c>
      <c r="BN10" s="72"/>
      <c r="BO10" s="72"/>
      <c r="BP10" s="72"/>
      <c r="BQ10" s="72"/>
      <c r="BW10" s="2">
        <v>1</v>
      </c>
      <c r="CW10" s="2">
        <v>1</v>
      </c>
      <c r="DZ10" s="2">
        <v>1</v>
      </c>
    </row>
    <row r="11" spans="1:3843" x14ac:dyDescent="0.35">
      <c r="A11" s="2" t="s">
        <v>15</v>
      </c>
      <c r="B11" s="2">
        <v>3</v>
      </c>
      <c r="C11" s="2">
        <v>4</v>
      </c>
      <c r="D11" s="2">
        <v>5</v>
      </c>
      <c r="E11" s="2">
        <v>8</v>
      </c>
      <c r="F11" s="2">
        <v>11</v>
      </c>
      <c r="G11" s="2">
        <v>6</v>
      </c>
      <c r="I11" s="2">
        <v>18</v>
      </c>
      <c r="K11" s="2">
        <v>3</v>
      </c>
      <c r="L11" s="2">
        <v>7</v>
      </c>
      <c r="M11" s="2">
        <v>7</v>
      </c>
      <c r="N11" s="2">
        <v>10</v>
      </c>
      <c r="P11" s="2">
        <v>2</v>
      </c>
      <c r="Q11" s="2">
        <v>6</v>
      </c>
      <c r="R11" s="2">
        <v>15</v>
      </c>
      <c r="S11" s="2">
        <v>5</v>
      </c>
      <c r="T11" s="2">
        <v>14</v>
      </c>
      <c r="U11" s="2">
        <v>9</v>
      </c>
      <c r="W11" s="2">
        <v>7</v>
      </c>
      <c r="X11" s="2">
        <v>8</v>
      </c>
      <c r="Y11" s="2">
        <v>13</v>
      </c>
      <c r="Z11" s="2">
        <v>8</v>
      </c>
      <c r="AB11" s="2">
        <v>8</v>
      </c>
      <c r="AD11" s="2">
        <v>8</v>
      </c>
      <c r="AE11" s="2">
        <v>18</v>
      </c>
      <c r="AG11">
        <v>3</v>
      </c>
      <c r="AH11">
        <v>3</v>
      </c>
      <c r="AI11">
        <v>7</v>
      </c>
      <c r="AJ11"/>
      <c r="AK11">
        <v>5</v>
      </c>
      <c r="AL11">
        <v>13</v>
      </c>
      <c r="AM11">
        <v>11</v>
      </c>
      <c r="AN11">
        <v>16</v>
      </c>
      <c r="AO11">
        <v>11</v>
      </c>
      <c r="AP11">
        <v>11</v>
      </c>
      <c r="AQ11"/>
      <c r="AR11">
        <v>9</v>
      </c>
      <c r="AS11">
        <v>14</v>
      </c>
      <c r="AT11">
        <v>9</v>
      </c>
      <c r="AU11">
        <v>17</v>
      </c>
      <c r="AV11">
        <v>14</v>
      </c>
      <c r="AW11">
        <v>14</v>
      </c>
      <c r="AX11"/>
      <c r="AY11">
        <v>9</v>
      </c>
      <c r="AZ11">
        <v>6</v>
      </c>
      <c r="BA11">
        <v>9</v>
      </c>
      <c r="BB11">
        <v>12</v>
      </c>
      <c r="BC11">
        <v>16</v>
      </c>
      <c r="BD11">
        <v>8</v>
      </c>
      <c r="BE11"/>
      <c r="BF11">
        <v>11</v>
      </c>
      <c r="BG11">
        <v>12</v>
      </c>
      <c r="BH11">
        <v>11</v>
      </c>
      <c r="BI11">
        <v>12</v>
      </c>
      <c r="BJ11">
        <v>13</v>
      </c>
      <c r="BK11" s="72">
        <v>10</v>
      </c>
      <c r="BL11" s="72"/>
      <c r="BM11" s="72">
        <v>7</v>
      </c>
      <c r="BN11" s="72">
        <v>5</v>
      </c>
      <c r="BO11" s="72">
        <v>11</v>
      </c>
      <c r="BP11" s="72">
        <v>6</v>
      </c>
      <c r="BQ11" s="72">
        <v>15</v>
      </c>
      <c r="BR11" s="2">
        <v>11</v>
      </c>
      <c r="BT11" s="2">
        <v>5</v>
      </c>
      <c r="BU11" s="2">
        <v>9</v>
      </c>
      <c r="BV11" s="2">
        <v>13</v>
      </c>
      <c r="BW11" s="2">
        <v>13</v>
      </c>
      <c r="BX11" s="2">
        <v>17</v>
      </c>
      <c r="BY11" s="2">
        <v>12</v>
      </c>
      <c r="CA11" s="2">
        <v>9</v>
      </c>
      <c r="CB11" s="2">
        <v>5</v>
      </c>
      <c r="CC11" s="2">
        <v>6</v>
      </c>
      <c r="CD11" s="2">
        <v>8</v>
      </c>
      <c r="CE11" s="2">
        <v>11</v>
      </c>
      <c r="CF11" s="2">
        <v>8</v>
      </c>
      <c r="CH11" s="2">
        <v>8</v>
      </c>
      <c r="CI11" s="2">
        <v>7</v>
      </c>
      <c r="CJ11" s="2">
        <v>12</v>
      </c>
      <c r="CK11" s="2">
        <v>10</v>
      </c>
      <c r="CL11" s="2">
        <v>14</v>
      </c>
      <c r="CM11" s="2">
        <v>10</v>
      </c>
      <c r="CO11" s="2">
        <v>4</v>
      </c>
      <c r="CP11" s="2">
        <v>2</v>
      </c>
      <c r="CQ11" s="2">
        <v>3</v>
      </c>
      <c r="CR11" s="2">
        <v>7</v>
      </c>
      <c r="CS11" s="2">
        <v>8</v>
      </c>
      <c r="CU11" s="2">
        <v>5</v>
      </c>
      <c r="CV11" s="2">
        <v>13</v>
      </c>
      <c r="CW11" s="2">
        <v>6</v>
      </c>
      <c r="CX11" s="2">
        <v>9</v>
      </c>
      <c r="CY11" s="2">
        <v>21</v>
      </c>
      <c r="CZ11" s="2">
        <v>8</v>
      </c>
      <c r="DC11" s="2">
        <v>4</v>
      </c>
      <c r="DD11" s="2">
        <v>9</v>
      </c>
      <c r="DE11" s="2">
        <v>7</v>
      </c>
      <c r="DF11" s="2">
        <v>5</v>
      </c>
      <c r="DG11" s="2">
        <v>7</v>
      </c>
      <c r="DI11" s="2">
        <v>9</v>
      </c>
      <c r="DJ11" s="2">
        <v>6</v>
      </c>
      <c r="DK11" s="2">
        <v>8</v>
      </c>
      <c r="DL11" s="2">
        <v>9</v>
      </c>
      <c r="DM11" s="2">
        <v>7</v>
      </c>
      <c r="DN11" s="2">
        <v>9</v>
      </c>
      <c r="DP11" s="2">
        <v>11</v>
      </c>
      <c r="DQ11" s="2">
        <v>9</v>
      </c>
      <c r="DR11" s="2">
        <v>18</v>
      </c>
      <c r="DU11" s="2">
        <v>2</v>
      </c>
      <c r="DW11" s="2">
        <v>5</v>
      </c>
      <c r="DX11" s="2">
        <v>7</v>
      </c>
      <c r="DY11" s="2">
        <v>8</v>
      </c>
      <c r="DZ11" s="2">
        <v>8</v>
      </c>
      <c r="EA11" s="2">
        <v>12</v>
      </c>
      <c r="EB11" s="2">
        <v>10</v>
      </c>
    </row>
    <row r="12" spans="1:3843" s="35" customFormat="1" x14ac:dyDescent="0.35">
      <c r="A12" s="2" t="s">
        <v>16</v>
      </c>
      <c r="QU12" s="45"/>
      <c r="QW12" s="45"/>
      <c r="QY12" s="45"/>
      <c r="QZ12" s="45"/>
      <c r="RA12" s="45"/>
      <c r="RB12" s="45"/>
      <c r="RC12" s="45"/>
      <c r="RD12" s="45"/>
      <c r="RG12" s="45"/>
      <c r="RH12" s="45"/>
      <c r="RI12" s="45"/>
      <c r="RJ12" s="45"/>
      <c r="RK12" s="45"/>
      <c r="RM12" s="45"/>
      <c r="ZL12" s="2"/>
    </row>
    <row r="13" spans="1:3843" x14ac:dyDescent="0.35">
      <c r="A13" s="2" t="s">
        <v>17</v>
      </c>
      <c r="B13" s="12">
        <v>0.13721</v>
      </c>
      <c r="C13" s="12">
        <v>0.1381</v>
      </c>
      <c r="D13" s="12">
        <v>0.13599</v>
      </c>
      <c r="E13" s="12">
        <v>0.10272000000000001</v>
      </c>
      <c r="F13" s="12">
        <v>0.1103</v>
      </c>
      <c r="G13" s="12">
        <v>0.15117</v>
      </c>
      <c r="H13" s="12"/>
      <c r="I13" s="12">
        <v>7.7960000000000002E-2</v>
      </c>
      <c r="J13" s="12"/>
      <c r="K13" s="12">
        <v>4.5909999999999999E-2</v>
      </c>
      <c r="L13" s="12">
        <v>0.18865999999999999</v>
      </c>
      <c r="M13" s="12">
        <v>0.14052000000000001</v>
      </c>
      <c r="N13" s="12">
        <v>0.13039999999999999</v>
      </c>
      <c r="O13" s="12"/>
      <c r="P13" s="12">
        <v>0.11275</v>
      </c>
      <c r="Q13" s="12">
        <v>7.46E-2</v>
      </c>
      <c r="R13" s="12">
        <v>0.12531</v>
      </c>
      <c r="S13" s="12">
        <v>0.13799</v>
      </c>
      <c r="T13" s="12">
        <v>0.13299</v>
      </c>
      <c r="U13" s="12">
        <v>0.10269</v>
      </c>
      <c r="V13" s="12"/>
      <c r="W13" s="12">
        <v>0.11704000000000001</v>
      </c>
      <c r="X13" s="12">
        <v>7.6160000000000005E-2</v>
      </c>
      <c r="Y13" s="12">
        <v>8.2189999999999999E-2</v>
      </c>
      <c r="Z13" s="12">
        <v>7.4469999999999995E-2</v>
      </c>
      <c r="AA13" s="12"/>
      <c r="AB13" s="12">
        <v>0.12238</v>
      </c>
      <c r="AC13" s="12"/>
      <c r="AD13" s="12">
        <v>0.10261000000000001</v>
      </c>
      <c r="AE13" s="12">
        <v>5.2409999999999998E-2</v>
      </c>
      <c r="AF13" s="12"/>
      <c r="AG13" s="86">
        <v>8.6650699999999997E-2</v>
      </c>
      <c r="AH13" s="86">
        <v>7.2864300000000007E-2</v>
      </c>
      <c r="AI13" s="86">
        <v>0.1671686</v>
      </c>
      <c r="AJ13" s="86"/>
      <c r="AK13" s="86">
        <v>0.13959930000000001</v>
      </c>
      <c r="AL13" s="86">
        <v>0.14387369999999999</v>
      </c>
      <c r="AM13" s="86">
        <v>7.5574200000000008E-2</v>
      </c>
      <c r="AN13" s="86">
        <v>0.11316160000000001</v>
      </c>
      <c r="AO13" s="86">
        <v>0.11484760000000001</v>
      </c>
      <c r="AP13" s="86">
        <v>0.10534720000000002</v>
      </c>
      <c r="AQ13" s="86"/>
      <c r="AR13" s="86">
        <v>9.9955400000000014E-2</v>
      </c>
      <c r="AS13" s="86">
        <v>0.10264760000000002</v>
      </c>
      <c r="AT13" s="86">
        <v>0.14810000000000001</v>
      </c>
      <c r="AU13" s="86">
        <v>0.23864099999999999</v>
      </c>
      <c r="AV13" s="86">
        <v>9.0429999999999996E-2</v>
      </c>
      <c r="AW13" s="86">
        <v>0.12306300000000001</v>
      </c>
      <c r="AX13" s="86"/>
      <c r="AY13" s="86">
        <v>0.1139537</v>
      </c>
      <c r="AZ13" s="86">
        <v>0.14570369999999999</v>
      </c>
      <c r="BA13" s="86">
        <v>0.35504520000000006</v>
      </c>
      <c r="BB13" s="86">
        <v>0.30072079999999995</v>
      </c>
      <c r="BC13" s="86">
        <v>9.7259999999999999E-2</v>
      </c>
      <c r="BD13" s="86">
        <v>3.5000000000000001E-3</v>
      </c>
      <c r="BE13" s="86"/>
      <c r="BF13" s="86">
        <v>7.1825600000000003E-2</v>
      </c>
      <c r="BG13" s="86">
        <v>0.18818519999999997</v>
      </c>
      <c r="BH13" s="86">
        <v>0.1221</v>
      </c>
      <c r="BI13" s="86">
        <v>0.17915000000000003</v>
      </c>
      <c r="BJ13" s="86">
        <v>9.3293700000000007E-2</v>
      </c>
      <c r="BK13" s="86">
        <v>0.17945139999999998</v>
      </c>
      <c r="BL13" s="86">
        <v>0</v>
      </c>
      <c r="BM13" s="86">
        <v>7.1150000000000005E-2</v>
      </c>
      <c r="BN13" s="86">
        <v>9.9400000000000002E-2</v>
      </c>
      <c r="BO13" s="86">
        <v>0.10242</v>
      </c>
      <c r="BP13" s="86">
        <v>0.161742</v>
      </c>
      <c r="BQ13" s="86">
        <v>0.1241767</v>
      </c>
      <c r="BR13" s="86">
        <v>0.1701463</v>
      </c>
      <c r="BS13" s="86">
        <v>0</v>
      </c>
      <c r="BT13" s="86">
        <v>8.3267999999999995E-2</v>
      </c>
      <c r="BU13" s="86">
        <v>0.1255868</v>
      </c>
      <c r="BV13" s="86">
        <v>0.1210011</v>
      </c>
      <c r="BW13" s="86">
        <v>0.12642999999999999</v>
      </c>
      <c r="BX13" s="86">
        <v>0.15982089999999999</v>
      </c>
      <c r="BY13" s="86">
        <v>0.1111424</v>
      </c>
      <c r="BZ13" s="86">
        <v>0</v>
      </c>
      <c r="CA13" s="86">
        <v>0.137212</v>
      </c>
      <c r="CB13" s="86">
        <v>8.0153299999999997E-2</v>
      </c>
      <c r="CC13" s="86">
        <v>8.4732000000000002E-2</v>
      </c>
      <c r="CD13" s="13">
        <v>0.12892899999999999</v>
      </c>
      <c r="CE13" s="13">
        <v>0.2082204</v>
      </c>
      <c r="CF13" s="13">
        <v>0.240652</v>
      </c>
      <c r="CG13" s="13">
        <v>0</v>
      </c>
      <c r="CH13" s="13">
        <v>7.5902799999999992E-2</v>
      </c>
      <c r="CI13" s="13">
        <v>0.12903500000000001</v>
      </c>
      <c r="CJ13" s="13">
        <v>0.1519973</v>
      </c>
      <c r="CK13" s="13">
        <v>0.10983</v>
      </c>
      <c r="CL13" s="13">
        <v>8.353880000000001E-2</v>
      </c>
      <c r="CM13" s="13">
        <v>9.3234799999999993E-2</v>
      </c>
      <c r="CN13" s="13">
        <v>0</v>
      </c>
      <c r="CO13" s="97">
        <v>5.8680000000000003E-2</v>
      </c>
      <c r="CP13" s="13">
        <v>7.6450000000000004E-2</v>
      </c>
      <c r="CQ13" s="13">
        <v>5.3429999999999998E-2</v>
      </c>
      <c r="CR13" s="13">
        <v>0.13350000000000001</v>
      </c>
      <c r="CS13" s="13">
        <v>0.13864000000000001</v>
      </c>
      <c r="CT13" s="13"/>
      <c r="CU13" s="13">
        <v>9.9659999999999999E-2</v>
      </c>
      <c r="CV13" s="13">
        <v>0.11873</v>
      </c>
      <c r="CW13" s="13">
        <v>9.9900000000000003E-2</v>
      </c>
      <c r="CX13" s="13">
        <v>0.13496</v>
      </c>
      <c r="CY13" s="13">
        <v>0.1021</v>
      </c>
      <c r="CZ13" s="13">
        <v>9.1789999999999997E-2</v>
      </c>
      <c r="DA13" s="13"/>
      <c r="DB13" s="13"/>
      <c r="DC13" s="13">
        <v>0.1086</v>
      </c>
      <c r="DD13" s="13">
        <v>0.21965999999999999</v>
      </c>
      <c r="DE13" s="13">
        <v>4.616E-2</v>
      </c>
      <c r="DF13" s="13">
        <v>9.2950000000000005E-2</v>
      </c>
      <c r="DG13" s="13">
        <v>0.11975</v>
      </c>
      <c r="DH13" s="13"/>
      <c r="DI13" s="13">
        <v>7.6350000000000001E-2</v>
      </c>
      <c r="DJ13" s="13">
        <v>0.15146999999999999</v>
      </c>
      <c r="DK13" s="13">
        <v>0.11658</v>
      </c>
      <c r="DL13" s="13">
        <v>0.14174999999999999</v>
      </c>
      <c r="DM13" s="13">
        <v>5.8270000000000002E-2</v>
      </c>
      <c r="DN13" s="13">
        <v>0.10559</v>
      </c>
      <c r="DO13" s="13"/>
      <c r="DP13" s="13">
        <v>0.18536</v>
      </c>
      <c r="DQ13" s="13">
        <v>0.17892</v>
      </c>
      <c r="DR13" s="13">
        <v>0.20580999999999999</v>
      </c>
      <c r="DS13" s="13"/>
      <c r="DT13" s="13"/>
      <c r="DU13" s="13">
        <v>0.13533999999999999</v>
      </c>
      <c r="DV13" s="13"/>
      <c r="DW13" s="13">
        <v>0.14257</v>
      </c>
      <c r="DX13" s="13">
        <v>0.13245000000000001</v>
      </c>
      <c r="DY13" s="13">
        <v>0.22778000000000001</v>
      </c>
      <c r="DZ13" s="13">
        <v>0.18390999999999999</v>
      </c>
      <c r="EA13" s="13">
        <v>0.12875</v>
      </c>
      <c r="EB13" s="13">
        <v>0.16520000000000001</v>
      </c>
      <c r="EC13" s="13"/>
      <c r="ED13" s="13"/>
      <c r="EE13" s="13"/>
      <c r="EF13" s="13"/>
      <c r="EG13" s="13"/>
      <c r="EH13" s="13"/>
      <c r="EI13" s="13"/>
      <c r="EJ13" s="13"/>
      <c r="EK13" s="13"/>
      <c r="EL13" s="13"/>
      <c r="EM13" s="13"/>
      <c r="EN13" s="13"/>
      <c r="EO13" s="13"/>
      <c r="EP13" s="13"/>
      <c r="EQ13" s="13"/>
      <c r="ER13" s="13"/>
      <c r="ES13" s="13"/>
      <c r="ET13" s="13"/>
      <c r="EU13" s="13"/>
      <c r="EV13" s="13"/>
      <c r="EW13" s="13"/>
      <c r="EX13" s="13"/>
      <c r="EY13" s="13"/>
      <c r="EZ13" s="13"/>
      <c r="FA13" s="13"/>
      <c r="FB13" s="13"/>
      <c r="FC13" s="13"/>
      <c r="FD13" s="13"/>
      <c r="FE13" s="13"/>
      <c r="FF13" s="13"/>
      <c r="FG13" s="13"/>
      <c r="FH13" s="13"/>
      <c r="FI13" s="13"/>
      <c r="FJ13" s="13"/>
      <c r="FK13" s="13"/>
      <c r="FL13" s="13"/>
      <c r="FM13" s="13"/>
      <c r="FN13" s="13"/>
      <c r="FO13" s="13"/>
      <c r="FP13" s="13"/>
      <c r="FQ13" s="13"/>
      <c r="FR13" s="13"/>
      <c r="FS13" s="13"/>
      <c r="FT13" s="13"/>
      <c r="FU13" s="13"/>
      <c r="FV13" s="13"/>
      <c r="FW13" s="13"/>
      <c r="FX13" s="13"/>
      <c r="FY13" s="13"/>
      <c r="FZ13" s="13"/>
      <c r="GA13" s="13"/>
      <c r="GB13" s="13"/>
      <c r="GC13" s="13"/>
      <c r="GD13" s="13"/>
      <c r="GE13" s="13"/>
      <c r="GF13" s="13"/>
      <c r="GG13" s="13"/>
      <c r="GH13" s="13"/>
      <c r="GI13" s="13"/>
      <c r="GJ13" s="13"/>
      <c r="GK13" s="13"/>
      <c r="GL13" s="13"/>
      <c r="GM13" s="13"/>
      <c r="GN13" s="13"/>
      <c r="GO13" s="13"/>
      <c r="GP13" s="13"/>
      <c r="GQ13" s="13"/>
      <c r="GR13" s="13"/>
      <c r="GS13" s="13"/>
      <c r="GT13" s="13"/>
      <c r="GU13" s="13"/>
      <c r="GV13" s="13"/>
      <c r="GW13" s="13"/>
      <c r="GX13" s="13"/>
      <c r="GY13" s="13"/>
      <c r="GZ13" s="13"/>
      <c r="HA13" s="13"/>
      <c r="HB13" s="13"/>
      <c r="HC13" s="13"/>
      <c r="HD13" s="13"/>
      <c r="HE13" s="13"/>
      <c r="HF13" s="13"/>
      <c r="HG13" s="13"/>
      <c r="HH13" s="13"/>
      <c r="HI13" s="13"/>
      <c r="HJ13" s="13"/>
      <c r="HK13" s="13"/>
      <c r="HL13" s="13"/>
      <c r="HM13" s="13"/>
      <c r="HN13" s="13"/>
      <c r="HO13" s="13"/>
      <c r="HP13" s="13"/>
      <c r="HQ13" s="13"/>
      <c r="HR13" s="13"/>
      <c r="HS13" s="13"/>
      <c r="HT13" s="13"/>
      <c r="HU13" s="13"/>
      <c r="HV13" s="13"/>
      <c r="HW13" s="13"/>
      <c r="HX13" s="13"/>
      <c r="HY13" s="13"/>
      <c r="HZ13" s="13"/>
      <c r="IA13" s="13"/>
      <c r="IB13" s="13"/>
      <c r="IC13" s="13"/>
      <c r="ID13" s="13"/>
      <c r="IE13" s="13"/>
      <c r="IF13" s="13"/>
      <c r="IG13" s="13"/>
      <c r="IH13" s="13"/>
      <c r="II13" s="13"/>
      <c r="IJ13" s="13"/>
      <c r="IK13" s="13"/>
      <c r="IL13" s="13"/>
      <c r="IM13" s="13"/>
      <c r="IN13" s="13"/>
      <c r="IO13" s="13"/>
      <c r="IP13" s="15"/>
      <c r="IQ13" s="15"/>
      <c r="IR13" s="15"/>
      <c r="IS13" s="15"/>
      <c r="IT13" s="15"/>
      <c r="IU13" s="15"/>
      <c r="IV13" s="15"/>
      <c r="IW13" s="15"/>
      <c r="IX13" s="15"/>
      <c r="IY13" s="15"/>
      <c r="IZ13" s="15"/>
      <c r="JA13" s="15"/>
      <c r="JB13" s="15"/>
      <c r="JC13" s="15"/>
      <c r="JD13" s="15"/>
      <c r="JE13" s="15"/>
      <c r="JF13" s="15"/>
      <c r="JH13" s="15"/>
      <c r="JI13" s="15"/>
      <c r="JJ13" s="15"/>
      <c r="JK13" s="15"/>
      <c r="JL13" s="15"/>
      <c r="JM13" s="15"/>
      <c r="JN13" s="15"/>
      <c r="JO13" s="15"/>
      <c r="JP13" s="15"/>
      <c r="JQ13" s="15"/>
      <c r="JR13" s="15"/>
      <c r="JS13" s="15"/>
      <c r="JT13" s="13"/>
      <c r="JU13" s="15"/>
      <c r="JV13" s="15"/>
      <c r="JW13" s="15"/>
      <c r="JX13" s="15"/>
      <c r="JY13" s="15"/>
      <c r="JZ13" s="15"/>
      <c r="KA13" s="15"/>
      <c r="KB13" s="15"/>
      <c r="KC13" s="15"/>
      <c r="KD13" s="15"/>
      <c r="KE13" s="15"/>
      <c r="KF13" s="15"/>
      <c r="KG13" s="15"/>
      <c r="KH13" s="15"/>
      <c r="KI13" s="15"/>
      <c r="KJ13" s="15"/>
      <c r="KK13" s="15"/>
      <c r="KL13" s="15"/>
      <c r="KM13" s="15"/>
      <c r="KN13" s="15"/>
      <c r="KO13" s="15"/>
      <c r="KP13" s="15"/>
      <c r="KQ13" s="15"/>
      <c r="KR13" s="15"/>
      <c r="KS13" s="15"/>
      <c r="KT13" s="15"/>
      <c r="KU13" s="15"/>
      <c r="KV13" s="15"/>
      <c r="KW13" s="15"/>
      <c r="KX13" s="15"/>
      <c r="KY13" s="15"/>
      <c r="KZ13" s="15"/>
      <c r="LA13" s="15"/>
      <c r="LB13" s="15"/>
      <c r="LC13" s="15"/>
      <c r="LD13" s="15"/>
      <c r="LE13" s="15"/>
      <c r="LF13" s="15"/>
      <c r="LG13" s="15"/>
      <c r="LH13" s="15"/>
      <c r="LK13" s="12"/>
      <c r="LL13" s="12"/>
      <c r="LM13" s="12"/>
      <c r="LN13" s="12"/>
      <c r="LO13" s="12"/>
      <c r="LP13" s="12"/>
      <c r="LQ13" s="12"/>
      <c r="LR13" s="12"/>
      <c r="LS13" s="12"/>
      <c r="LT13" s="13"/>
      <c r="LU13" s="13"/>
      <c r="LV13" s="13"/>
      <c r="LW13" s="13"/>
      <c r="LX13" s="13"/>
      <c r="LY13" s="13"/>
      <c r="LZ13" s="12"/>
      <c r="MC13" s="15"/>
      <c r="MD13" s="15"/>
      <c r="ME13" s="13"/>
      <c r="MF13" s="12"/>
      <c r="MG13" s="12"/>
      <c r="MH13" s="12"/>
      <c r="MI13" s="12"/>
      <c r="MJ13" s="12"/>
      <c r="MK13" s="13"/>
      <c r="ML13" s="13"/>
      <c r="MM13" s="13"/>
      <c r="MN13" s="13"/>
      <c r="MO13" s="13"/>
      <c r="MP13" s="13"/>
      <c r="MQ13" s="13"/>
      <c r="MR13" s="13"/>
      <c r="MS13" s="13"/>
      <c r="MT13" s="13"/>
      <c r="MU13" s="13"/>
      <c r="MV13" s="12"/>
      <c r="MW13" s="12"/>
      <c r="MX13" s="12"/>
      <c r="MY13" s="12"/>
      <c r="MZ13" s="12"/>
      <c r="NA13" s="12"/>
      <c r="NB13" s="12"/>
      <c r="NC13" s="12"/>
      <c r="ND13" s="12"/>
      <c r="NE13" s="12"/>
      <c r="NF13" s="12"/>
      <c r="NG13" s="12"/>
      <c r="NH13" s="15"/>
      <c r="NI13" s="15"/>
      <c r="NJ13" s="15"/>
      <c r="NL13" s="15"/>
      <c r="NM13" s="15"/>
      <c r="NN13" s="15"/>
      <c r="NO13" s="15"/>
      <c r="NP13" s="15"/>
      <c r="NQ13" s="15"/>
      <c r="NS13" s="15"/>
      <c r="NT13" s="15"/>
      <c r="NU13" s="15"/>
      <c r="NW13" s="15"/>
      <c r="NX13" s="15"/>
      <c r="NZ13" s="15"/>
      <c r="OA13" s="15"/>
      <c r="OB13" s="15"/>
      <c r="OC13" s="15"/>
      <c r="OD13" s="15"/>
      <c r="OE13" s="15"/>
      <c r="OF13" s="15"/>
      <c r="OG13" s="15"/>
      <c r="OH13" s="15"/>
      <c r="OI13" s="15"/>
      <c r="OJ13" s="13"/>
      <c r="OK13" s="15"/>
      <c r="OL13" s="15"/>
      <c r="OM13" s="15"/>
      <c r="OO13" s="13"/>
      <c r="OP13" s="13"/>
      <c r="OQ13" s="13"/>
      <c r="OR13" s="13"/>
      <c r="OS13" s="13"/>
      <c r="OU13" s="13"/>
      <c r="OV13" s="13"/>
      <c r="OW13" s="13"/>
      <c r="OX13" s="13"/>
      <c r="OY13" s="13"/>
      <c r="OZ13" s="13"/>
      <c r="PB13" s="13"/>
      <c r="PC13" s="13"/>
      <c r="PD13" s="13"/>
      <c r="PE13" s="13"/>
      <c r="PF13" s="13"/>
      <c r="PG13" s="13"/>
      <c r="PI13" s="13"/>
      <c r="PJ13" s="13"/>
      <c r="PK13" s="13"/>
      <c r="PL13" s="13"/>
      <c r="PM13" s="13"/>
      <c r="PN13" s="13"/>
      <c r="PP13" s="13"/>
      <c r="PQ13" s="15"/>
      <c r="PS13" s="15"/>
      <c r="PT13" s="15"/>
      <c r="PU13" s="15"/>
      <c r="PY13" s="15"/>
      <c r="PZ13" s="15"/>
      <c r="QA13" s="15"/>
      <c r="QB13" s="15"/>
      <c r="QD13" s="15"/>
      <c r="QE13" s="15"/>
      <c r="QF13" s="15"/>
      <c r="QG13" s="15"/>
      <c r="QH13" s="15"/>
      <c r="QI13" s="15"/>
      <c r="QK13" s="15"/>
      <c r="QL13" s="15"/>
      <c r="QM13" s="15"/>
      <c r="QN13" s="15"/>
      <c r="QO13" s="15"/>
      <c r="QP13" s="15"/>
      <c r="QS13" s="15"/>
      <c r="QT13" s="15"/>
      <c r="QU13" s="13"/>
      <c r="QV13" s="15"/>
      <c r="QW13" s="13"/>
      <c r="QY13" s="13"/>
      <c r="QZ13" s="13"/>
      <c r="RA13" s="13"/>
      <c r="RB13" s="13"/>
      <c r="RC13" s="13"/>
      <c r="RD13" s="13"/>
      <c r="RF13" s="13"/>
      <c r="RG13" s="13"/>
      <c r="RH13" s="13"/>
      <c r="RI13" s="13"/>
      <c r="RJ13" s="13"/>
      <c r="RK13" s="13"/>
      <c r="RM13" s="13"/>
      <c r="RN13" s="12"/>
      <c r="RO13" s="12"/>
      <c r="RP13" s="12"/>
      <c r="RQ13" s="12"/>
      <c r="RR13" s="12"/>
      <c r="RT13" s="12"/>
      <c r="RU13" s="12"/>
      <c r="RV13" s="12"/>
      <c r="RW13" s="12"/>
      <c r="RX13" s="12"/>
      <c r="RY13" s="12"/>
      <c r="RZ13" s="15"/>
      <c r="SA13" s="12"/>
      <c r="SB13" s="12"/>
      <c r="SC13" s="12"/>
      <c r="SD13" s="12"/>
      <c r="SE13" s="12"/>
      <c r="SH13" s="12"/>
      <c r="SI13" s="12"/>
      <c r="SJ13" s="12"/>
      <c r="SK13" s="12"/>
      <c r="SL13" s="12"/>
      <c r="SM13" s="12"/>
      <c r="SO13" s="12"/>
      <c r="SP13" s="12"/>
      <c r="SQ13" s="12"/>
      <c r="SR13" s="13"/>
      <c r="SV13" s="12"/>
      <c r="SW13" s="12"/>
      <c r="SX13" s="12"/>
      <c r="SY13" s="12"/>
      <c r="SZ13" s="12"/>
      <c r="TA13" s="12"/>
      <c r="TC13" s="12"/>
      <c r="TD13" s="12"/>
      <c r="TE13" s="15"/>
      <c r="TF13" s="12"/>
      <c r="TG13" s="12"/>
      <c r="TH13" s="12"/>
      <c r="TJ13" s="12"/>
      <c r="TK13" s="12"/>
      <c r="TL13" s="12"/>
      <c r="TM13" s="12"/>
      <c r="TN13" s="12"/>
      <c r="TO13" s="12"/>
      <c r="TQ13" s="12"/>
      <c r="TR13" s="12"/>
      <c r="TS13" s="12"/>
      <c r="TT13" s="12"/>
      <c r="TU13" s="12"/>
      <c r="TV13" s="12"/>
      <c r="TX13" s="12"/>
      <c r="TY13" s="12"/>
      <c r="TZ13" s="12"/>
      <c r="UA13" s="12"/>
      <c r="UB13" s="12"/>
      <c r="UE13" s="12"/>
      <c r="UF13" s="13"/>
      <c r="UH13" s="12"/>
      <c r="UI13" s="12"/>
      <c r="UJ13" s="12"/>
      <c r="UL13" s="12"/>
      <c r="UM13" s="12"/>
      <c r="UN13" s="12"/>
      <c r="UO13" s="12"/>
      <c r="UQ13" s="12"/>
      <c r="US13" s="12"/>
      <c r="UT13" s="12"/>
      <c r="UV13" s="12"/>
      <c r="UW13" s="12"/>
      <c r="UX13" s="12"/>
      <c r="UZ13" s="12"/>
      <c r="VA13" s="12"/>
      <c r="VB13" s="13"/>
      <c r="VC13" s="12"/>
      <c r="VD13" s="12"/>
      <c r="VE13" s="12"/>
      <c r="VG13" s="12"/>
      <c r="VH13" s="12"/>
      <c r="VI13" s="12"/>
      <c r="VJ13" s="12"/>
      <c r="VK13" s="12"/>
      <c r="VL13" s="12"/>
      <c r="VM13" s="15"/>
      <c r="VN13" s="12"/>
      <c r="VO13" s="12"/>
      <c r="VP13" s="12"/>
      <c r="VQ13" s="12"/>
      <c r="VR13" s="12"/>
      <c r="VS13" s="12"/>
      <c r="VU13" s="12"/>
      <c r="VV13" s="12"/>
      <c r="VW13" s="12"/>
      <c r="VX13" s="12"/>
      <c r="VY13" s="12"/>
      <c r="VZ13" s="12"/>
      <c r="WB13" s="12"/>
      <c r="WC13" s="12"/>
      <c r="WD13" s="12"/>
      <c r="WE13" s="12"/>
      <c r="WF13" s="12"/>
      <c r="WG13" s="13"/>
      <c r="XP13" s="12"/>
      <c r="XQ13" s="12"/>
      <c r="XR13" s="12"/>
      <c r="XS13" s="12"/>
      <c r="XT13" s="12"/>
      <c r="XU13" s="12"/>
      <c r="XW13" s="15"/>
      <c r="YG13" s="12"/>
      <c r="YH13" s="12"/>
      <c r="YI13" s="12"/>
      <c r="YJ13" s="12"/>
      <c r="YK13" s="12"/>
      <c r="YL13" s="12"/>
      <c r="YN13" s="12"/>
      <c r="YO13" s="12"/>
      <c r="YP13" s="12"/>
      <c r="YQ13" s="12"/>
      <c r="YR13" s="12"/>
      <c r="YS13" s="12"/>
      <c r="YU13" s="12"/>
      <c r="YV13" s="12"/>
      <c r="ZB13" s="15"/>
      <c r="ZL13" s="21"/>
    </row>
    <row r="14" spans="1:3843" x14ac:dyDescent="0.35">
      <c r="A14" s="2" t="s">
        <v>18</v>
      </c>
      <c r="B14" s="12">
        <v>7.6429999999999998E-2</v>
      </c>
      <c r="C14" s="12">
        <v>0.33045999999999998</v>
      </c>
      <c r="D14" s="12">
        <v>0.24123</v>
      </c>
      <c r="E14" s="12">
        <v>0.80142999999999998</v>
      </c>
      <c r="F14" s="12">
        <v>0.93420000000000003</v>
      </c>
      <c r="G14" s="12">
        <v>0.46589999999999998</v>
      </c>
      <c r="H14" s="12"/>
      <c r="I14" s="12">
        <v>2.1311599999999999</v>
      </c>
      <c r="J14" s="12"/>
      <c r="K14" s="12">
        <v>0.2051</v>
      </c>
      <c r="L14" s="12">
        <v>0.65263000000000004</v>
      </c>
      <c r="M14" s="12">
        <v>0.81481999999999999</v>
      </c>
      <c r="N14" s="12">
        <v>1.2007025</v>
      </c>
      <c r="O14" s="12"/>
      <c r="P14" s="12">
        <v>5.6390000000000003E-2</v>
      </c>
      <c r="Q14" s="12">
        <v>0.38884000000000002</v>
      </c>
      <c r="R14" s="12">
        <v>1.7016199999999999</v>
      </c>
      <c r="S14" s="12">
        <v>0.40932000000000002</v>
      </c>
      <c r="T14" s="12">
        <v>1.7647299999999999</v>
      </c>
      <c r="U14" s="12">
        <v>0.53542999999999996</v>
      </c>
      <c r="V14" s="12"/>
      <c r="W14" s="12">
        <v>0.86473</v>
      </c>
      <c r="X14" s="12">
        <v>1.25943</v>
      </c>
      <c r="Y14" s="12">
        <v>1.22654</v>
      </c>
      <c r="Z14" s="12">
        <v>0.59003000000000005</v>
      </c>
      <c r="AA14" s="12"/>
      <c r="AB14" s="12">
        <v>0.99617999999999995</v>
      </c>
      <c r="AC14" s="12"/>
      <c r="AD14" s="12">
        <v>1.25057</v>
      </c>
      <c r="AE14" s="12">
        <v>2.5692499999999998</v>
      </c>
      <c r="AF14" s="12"/>
      <c r="AG14" s="80">
        <v>0.12687999999999999</v>
      </c>
      <c r="AH14" s="80">
        <v>0.15056229999999998</v>
      </c>
      <c r="AI14" s="80">
        <v>0.52081979999999994</v>
      </c>
      <c r="AJ14" s="80">
        <v>0</v>
      </c>
      <c r="AK14" s="80">
        <v>0.25624799999999998</v>
      </c>
      <c r="AL14" s="80">
        <v>0.75504040000000006</v>
      </c>
      <c r="AM14" s="80">
        <v>1.2142457</v>
      </c>
      <c r="AN14" s="80">
        <v>1.3830057</v>
      </c>
      <c r="AO14" s="80">
        <v>0.79187509999999994</v>
      </c>
      <c r="AP14" s="80">
        <v>0.83136100000000002</v>
      </c>
      <c r="AQ14" s="80">
        <v>0</v>
      </c>
      <c r="AR14" s="80">
        <v>0.96898499999999999</v>
      </c>
      <c r="AS14" s="80">
        <v>1.2169966999999999</v>
      </c>
      <c r="AT14" s="80">
        <v>1.073485</v>
      </c>
      <c r="AU14" s="80">
        <v>1.6324270000000001</v>
      </c>
      <c r="AV14" s="80">
        <v>1.5222157000000001</v>
      </c>
      <c r="AW14" s="80">
        <v>1.2557342</v>
      </c>
      <c r="AX14" s="80">
        <v>0</v>
      </c>
      <c r="AY14" s="80">
        <v>0.90786999999999995</v>
      </c>
      <c r="AZ14" s="80">
        <v>0.27039930000000001</v>
      </c>
      <c r="BA14" s="80">
        <v>1.1981999999999999</v>
      </c>
      <c r="BB14" s="80">
        <v>1.1017108</v>
      </c>
      <c r="BC14" s="80">
        <v>1.3445544</v>
      </c>
      <c r="BD14" s="80">
        <v>0.80991150000000023</v>
      </c>
      <c r="BE14" s="80">
        <v>0</v>
      </c>
      <c r="BF14" s="80">
        <v>1.6155747999999999</v>
      </c>
      <c r="BG14" s="80">
        <v>1.022756</v>
      </c>
      <c r="BH14" s="80">
        <v>1.131675</v>
      </c>
      <c r="BI14" s="80">
        <v>1.1182093000000002</v>
      </c>
      <c r="BJ14" s="80">
        <v>1.6214958000000002</v>
      </c>
      <c r="BK14" s="85">
        <v>0.55649530000000003</v>
      </c>
      <c r="BL14" s="85">
        <v>0</v>
      </c>
      <c r="BM14" s="85">
        <v>1.1403449999999999</v>
      </c>
      <c r="BN14" s="85">
        <v>0.42969369999999996</v>
      </c>
      <c r="BO14" s="85">
        <v>0.97426410000000008</v>
      </c>
      <c r="BP14" s="85">
        <v>0.74028000000000005</v>
      </c>
      <c r="BQ14" s="85">
        <v>0.93135929999999989</v>
      </c>
      <c r="BR14" s="85">
        <v>1.5363610000000001</v>
      </c>
      <c r="BS14" s="85">
        <v>0</v>
      </c>
      <c r="BT14" s="85">
        <v>0.485595</v>
      </c>
      <c r="BU14" s="85">
        <v>0.70601929999999991</v>
      </c>
      <c r="BV14" s="85">
        <v>2.2513127000000006</v>
      </c>
      <c r="BW14" s="85">
        <v>1.52657</v>
      </c>
      <c r="BX14" s="85">
        <v>1.4797509</v>
      </c>
      <c r="BY14" s="85">
        <v>1.0819441999999999</v>
      </c>
      <c r="BZ14" s="85">
        <v>0</v>
      </c>
      <c r="CA14" s="85">
        <v>0.99946500000000005</v>
      </c>
      <c r="CB14" s="85">
        <v>0.27112999999999998</v>
      </c>
      <c r="CC14" s="85">
        <v>0.8422383</v>
      </c>
      <c r="CD14" s="13">
        <v>0.84939639999999983</v>
      </c>
      <c r="CE14" s="13">
        <v>1.1414842000000001</v>
      </c>
      <c r="CF14" s="13">
        <v>1.072695</v>
      </c>
      <c r="CG14" s="13">
        <v>0</v>
      </c>
      <c r="CH14" s="13">
        <v>0.88704459999999996</v>
      </c>
      <c r="CI14" s="13">
        <v>0.9599179000000001</v>
      </c>
      <c r="CJ14" s="13">
        <v>0.98914790000000008</v>
      </c>
      <c r="CK14" s="13">
        <v>0.91428030000000016</v>
      </c>
      <c r="CL14" s="13">
        <v>1.627785</v>
      </c>
      <c r="CM14" s="13">
        <v>0.9008969</v>
      </c>
      <c r="CN14" s="13">
        <v>0</v>
      </c>
      <c r="CO14" s="97">
        <v>0.54254999999999998</v>
      </c>
      <c r="CP14" s="13">
        <v>0.27705000000000002</v>
      </c>
      <c r="CQ14" s="13">
        <v>0.22073000000000001</v>
      </c>
      <c r="CR14" s="13">
        <v>0.67410000000000003</v>
      </c>
      <c r="CS14" s="13">
        <v>0.78678000000000003</v>
      </c>
      <c r="CT14" s="13"/>
      <c r="CU14" s="13">
        <v>0.32993</v>
      </c>
      <c r="CV14" s="13">
        <v>1.74064</v>
      </c>
      <c r="CW14" s="13">
        <v>0.77846000000000004</v>
      </c>
      <c r="CX14" s="13">
        <v>0.91405999999999998</v>
      </c>
      <c r="CY14" s="13">
        <v>2.1753499999999999</v>
      </c>
      <c r="CZ14" s="13">
        <v>0.81113000000000002</v>
      </c>
      <c r="DA14" s="13"/>
      <c r="DB14" s="13"/>
      <c r="DC14" s="13">
        <v>0.68535999999999997</v>
      </c>
      <c r="DD14" s="13">
        <v>0.90075000000000005</v>
      </c>
      <c r="DE14" s="13">
        <v>0.53671999999999997</v>
      </c>
      <c r="DF14" s="13">
        <v>0.76242279999999996</v>
      </c>
      <c r="DG14" s="13">
        <v>0.60658999999999996</v>
      </c>
      <c r="DH14" s="13"/>
      <c r="DI14" s="13">
        <v>1.15489</v>
      </c>
      <c r="DJ14" s="13">
        <v>0.76280999999999999</v>
      </c>
      <c r="DK14" s="13">
        <v>0.83118999999999998</v>
      </c>
      <c r="DL14" s="13">
        <v>1.1437299999999999</v>
      </c>
      <c r="DM14" s="13">
        <v>1.0428500000000001</v>
      </c>
      <c r="DN14" s="13">
        <v>0.78976000000000002</v>
      </c>
      <c r="DO14" s="13"/>
      <c r="DP14" s="13">
        <v>1.02824</v>
      </c>
      <c r="DQ14" s="13">
        <v>0.82554000000000005</v>
      </c>
      <c r="DR14" s="13">
        <v>2.6272899999999999</v>
      </c>
      <c r="DS14" s="13"/>
      <c r="DT14" s="13"/>
      <c r="DU14" s="13">
        <v>2E-3</v>
      </c>
      <c r="DV14" s="13"/>
      <c r="DW14" s="13">
        <v>1.00082</v>
      </c>
      <c r="DX14" s="13">
        <v>0.72636999999999996</v>
      </c>
      <c r="DY14" s="13">
        <v>0.81271000000000004</v>
      </c>
      <c r="DZ14" s="13">
        <v>0.72521000000000002</v>
      </c>
      <c r="EA14" s="13">
        <v>1.6496200000000001</v>
      </c>
      <c r="EB14" s="13">
        <v>0.82446699999999995</v>
      </c>
      <c r="EC14" s="13"/>
      <c r="ED14" s="13"/>
      <c r="EE14" s="13"/>
      <c r="EF14" s="13"/>
      <c r="EG14" s="13"/>
      <c r="EH14" s="13"/>
      <c r="EI14" s="13"/>
      <c r="EJ14" s="13"/>
      <c r="EK14" s="13"/>
      <c r="EL14" s="13"/>
      <c r="EM14" s="13"/>
      <c r="EN14" s="13"/>
      <c r="EO14" s="13"/>
      <c r="EP14" s="13"/>
      <c r="EQ14" s="13"/>
      <c r="ER14" s="13"/>
      <c r="ES14" s="13"/>
      <c r="ET14" s="13"/>
      <c r="EU14" s="13"/>
      <c r="EV14" s="13"/>
      <c r="EW14" s="13"/>
      <c r="EX14" s="13"/>
      <c r="EY14" s="13"/>
      <c r="EZ14" s="13"/>
      <c r="FA14" s="13"/>
      <c r="FB14" s="13"/>
      <c r="FC14" s="13"/>
      <c r="FD14" s="13"/>
      <c r="FE14" s="13"/>
      <c r="FF14" s="13"/>
      <c r="FG14" s="13"/>
      <c r="FH14" s="13"/>
      <c r="FI14" s="13"/>
      <c r="FJ14" s="13"/>
      <c r="FK14" s="13"/>
      <c r="FL14" s="13"/>
      <c r="FM14" s="13"/>
      <c r="FN14" s="13"/>
      <c r="FO14" s="13"/>
      <c r="FP14" s="13"/>
      <c r="FQ14" s="13"/>
      <c r="FR14" s="13"/>
      <c r="FS14" s="13"/>
      <c r="FT14" s="13"/>
      <c r="FU14" s="13"/>
      <c r="FV14" s="13"/>
      <c r="FW14" s="13"/>
      <c r="FX14" s="13"/>
      <c r="FY14" s="13"/>
      <c r="FZ14" s="13"/>
      <c r="GA14" s="13"/>
      <c r="GB14" s="13"/>
      <c r="GC14" s="13"/>
      <c r="GD14" s="13"/>
      <c r="GE14" s="13"/>
      <c r="GF14" s="13"/>
      <c r="GG14" s="13"/>
      <c r="GH14" s="13"/>
      <c r="GI14" s="13"/>
      <c r="GJ14" s="13"/>
      <c r="GK14" s="13"/>
      <c r="GL14" s="13"/>
      <c r="GM14" s="13"/>
      <c r="GN14" s="13"/>
      <c r="GO14" s="13"/>
      <c r="GP14" s="13"/>
      <c r="GQ14" s="13"/>
      <c r="GR14" s="13"/>
      <c r="GS14" s="13"/>
      <c r="GT14" s="13"/>
      <c r="GU14" s="13"/>
      <c r="GV14" s="13"/>
      <c r="GW14" s="13"/>
      <c r="GX14" s="13"/>
      <c r="GY14" s="13"/>
      <c r="GZ14" s="13"/>
      <c r="HA14" s="13"/>
      <c r="HB14" s="13"/>
      <c r="HC14" s="13"/>
      <c r="HD14" s="13"/>
      <c r="HE14" s="13"/>
      <c r="HF14" s="13"/>
      <c r="HG14" s="13"/>
      <c r="HH14" s="13"/>
      <c r="HI14" s="13"/>
      <c r="HJ14" s="13"/>
      <c r="HK14" s="13"/>
      <c r="HL14" s="13"/>
      <c r="HM14" s="13"/>
      <c r="HN14" s="13"/>
      <c r="HO14" s="13"/>
      <c r="HP14" s="13"/>
      <c r="HQ14" s="13"/>
      <c r="HR14" s="13"/>
      <c r="HS14" s="13"/>
      <c r="HT14" s="13"/>
      <c r="HU14" s="13"/>
      <c r="HV14" s="13"/>
      <c r="HW14" s="13"/>
      <c r="HX14" s="13"/>
      <c r="HY14" s="13"/>
      <c r="HZ14" s="13"/>
      <c r="IA14" s="13"/>
      <c r="IB14" s="13"/>
      <c r="IC14" s="13"/>
      <c r="ID14" s="13"/>
      <c r="IE14" s="13"/>
      <c r="IF14" s="13"/>
      <c r="IG14" s="13"/>
      <c r="IH14" s="13"/>
      <c r="II14" s="13"/>
      <c r="IJ14" s="13"/>
      <c r="IK14" s="13"/>
      <c r="IL14" s="13"/>
      <c r="IM14" s="13"/>
      <c r="IN14" s="13"/>
      <c r="IO14" s="13"/>
      <c r="IP14" s="15"/>
      <c r="IQ14" s="15"/>
      <c r="IR14" s="15"/>
      <c r="IS14" s="15"/>
      <c r="IT14" s="15"/>
      <c r="IU14" s="15"/>
      <c r="IV14" s="15"/>
      <c r="IW14" s="15"/>
      <c r="IX14" s="15"/>
      <c r="IY14" s="15"/>
      <c r="IZ14" s="15"/>
      <c r="JA14" s="15"/>
      <c r="JB14" s="15"/>
      <c r="JC14" s="15"/>
      <c r="JD14" s="15"/>
      <c r="JE14" s="15"/>
      <c r="JF14" s="15"/>
      <c r="JH14" s="15"/>
      <c r="JI14" s="15"/>
      <c r="JJ14" s="15"/>
      <c r="JK14" s="15"/>
      <c r="JL14" s="15"/>
      <c r="JM14" s="15"/>
      <c r="JN14" s="15"/>
      <c r="JO14" s="15"/>
      <c r="JP14" s="15"/>
      <c r="JQ14" s="15"/>
      <c r="JR14" s="15"/>
      <c r="JS14" s="15"/>
      <c r="JT14" s="13"/>
      <c r="JU14" s="15"/>
      <c r="JV14" s="15"/>
      <c r="JW14" s="15"/>
      <c r="JX14" s="15"/>
      <c r="JY14" s="15"/>
      <c r="JZ14" s="15"/>
      <c r="KA14" s="15"/>
      <c r="KB14" s="15"/>
      <c r="KC14" s="15"/>
      <c r="KD14" s="15"/>
      <c r="KE14" s="15"/>
      <c r="KF14" s="15"/>
      <c r="KG14" s="15"/>
      <c r="KH14" s="15"/>
      <c r="KI14" s="15"/>
      <c r="KJ14" s="15"/>
      <c r="KK14" s="15"/>
      <c r="KL14" s="15"/>
      <c r="KM14" s="15"/>
      <c r="KN14" s="15"/>
      <c r="KO14" s="15"/>
      <c r="KP14" s="15"/>
      <c r="KQ14" s="15"/>
      <c r="KR14" s="15"/>
      <c r="KS14" s="15"/>
      <c r="KT14" s="15"/>
      <c r="KU14" s="15"/>
      <c r="KV14" s="15"/>
      <c r="KW14" s="15"/>
      <c r="KX14" s="15"/>
      <c r="KY14" s="15"/>
      <c r="KZ14" s="15"/>
      <c r="LA14" s="15"/>
      <c r="LB14" s="15"/>
      <c r="LC14" s="15"/>
      <c r="LD14" s="15"/>
      <c r="LE14" s="15"/>
      <c r="LF14" s="15"/>
      <c r="LG14" s="15"/>
      <c r="LH14" s="15"/>
      <c r="LK14" s="12"/>
      <c r="LL14" s="12"/>
      <c r="LM14" s="12"/>
      <c r="LN14" s="12"/>
      <c r="LO14" s="12"/>
      <c r="LP14" s="12"/>
      <c r="LQ14" s="12"/>
      <c r="LR14" s="12"/>
      <c r="LS14" s="12"/>
      <c r="LT14" s="13"/>
      <c r="LU14" s="12"/>
      <c r="LV14" s="13"/>
      <c r="LW14" s="13"/>
      <c r="LX14" s="13"/>
      <c r="LY14" s="13"/>
      <c r="LZ14" s="12"/>
      <c r="MC14" s="15"/>
      <c r="MD14" s="15"/>
      <c r="ME14" s="13"/>
      <c r="MF14" s="12"/>
      <c r="MG14" s="12"/>
      <c r="MH14" s="12"/>
      <c r="MI14" s="12"/>
      <c r="MJ14" s="12"/>
      <c r="MK14" s="13"/>
      <c r="ML14" s="13"/>
      <c r="MM14" s="13"/>
      <c r="MN14" s="13"/>
      <c r="MO14" s="13"/>
      <c r="MP14" s="13"/>
      <c r="MQ14" s="13"/>
      <c r="MR14" s="13"/>
      <c r="MS14" s="13"/>
      <c r="MT14" s="13"/>
      <c r="MU14" s="13"/>
      <c r="MV14" s="12"/>
      <c r="MW14" s="12"/>
      <c r="MX14" s="12"/>
      <c r="MY14" s="12"/>
      <c r="MZ14" s="12"/>
      <c r="NA14" s="12"/>
      <c r="NB14" s="12"/>
      <c r="NC14" s="12"/>
      <c r="ND14" s="12"/>
      <c r="NE14" s="12"/>
      <c r="NF14" s="12"/>
      <c r="NG14" s="12"/>
      <c r="NH14" s="15"/>
      <c r="NI14" s="15"/>
      <c r="NJ14" s="15"/>
      <c r="NL14" s="15"/>
      <c r="NM14" s="15"/>
      <c r="NN14" s="15"/>
      <c r="NO14" s="15"/>
      <c r="NP14" s="15"/>
      <c r="NQ14" s="15"/>
      <c r="NS14" s="15"/>
      <c r="NT14" s="15"/>
      <c r="NU14" s="15"/>
      <c r="NW14" s="15"/>
      <c r="NX14" s="15"/>
      <c r="NZ14" s="15"/>
      <c r="OA14" s="15"/>
      <c r="OB14" s="15"/>
      <c r="OC14" s="15"/>
      <c r="OD14" s="15"/>
      <c r="OG14" s="15"/>
      <c r="OH14" s="15"/>
      <c r="OI14" s="15"/>
      <c r="OJ14" s="15"/>
      <c r="OK14" s="15"/>
      <c r="OL14" s="15"/>
      <c r="OM14" s="15"/>
      <c r="OO14" s="13"/>
      <c r="OP14" s="13"/>
      <c r="OQ14" s="13"/>
      <c r="OR14" s="13"/>
      <c r="OS14" s="13"/>
      <c r="OU14" s="13"/>
      <c r="OV14" s="13"/>
      <c r="OW14" s="13"/>
      <c r="OX14" s="13"/>
      <c r="OY14" s="13"/>
      <c r="OZ14" s="13"/>
      <c r="PB14" s="13"/>
      <c r="PC14" s="13"/>
      <c r="PD14" s="13"/>
      <c r="PE14" s="13"/>
      <c r="PF14" s="13"/>
      <c r="PG14" s="13"/>
      <c r="PI14" s="13"/>
      <c r="PJ14" s="13"/>
      <c r="PK14" s="13"/>
      <c r="PL14" s="13"/>
      <c r="PM14" s="13"/>
      <c r="PN14" s="13"/>
      <c r="PP14" s="13"/>
      <c r="PQ14" s="15"/>
      <c r="PS14" s="15"/>
      <c r="PT14" s="15"/>
      <c r="PU14" s="15"/>
      <c r="PY14" s="15"/>
      <c r="PZ14" s="15"/>
      <c r="QA14" s="15"/>
      <c r="QB14" s="15"/>
      <c r="QD14" s="15"/>
      <c r="QE14" s="15"/>
      <c r="QF14" s="15"/>
      <c r="QG14" s="15"/>
      <c r="QH14" s="15"/>
      <c r="QI14" s="15"/>
      <c r="QK14" s="15"/>
      <c r="QL14" s="15"/>
      <c r="QM14" s="15"/>
      <c r="QN14" s="15"/>
      <c r="QO14" s="15"/>
      <c r="QP14" s="15"/>
      <c r="QS14" s="15"/>
      <c r="QT14" s="15"/>
      <c r="QU14" s="13"/>
      <c r="QV14" s="15"/>
      <c r="QW14" s="13"/>
      <c r="QY14" s="13"/>
      <c r="QZ14" s="13"/>
      <c r="RA14" s="13"/>
      <c r="RB14" s="13"/>
      <c r="RC14" s="13"/>
      <c r="RD14" s="13"/>
      <c r="RF14" s="13"/>
      <c r="RG14" s="13"/>
      <c r="RH14" s="13"/>
      <c r="RI14" s="13"/>
      <c r="RJ14" s="13"/>
      <c r="RK14" s="13"/>
      <c r="RM14" s="13"/>
      <c r="RN14" s="12"/>
      <c r="RO14" s="12"/>
      <c r="RP14" s="12"/>
      <c r="RQ14" s="12"/>
      <c r="RR14" s="12"/>
      <c r="RT14" s="12"/>
      <c r="RU14" s="12"/>
      <c r="RV14" s="12"/>
      <c r="RW14" s="12"/>
      <c r="RX14" s="12"/>
      <c r="RY14" s="12"/>
      <c r="RZ14" s="15"/>
      <c r="SA14" s="12"/>
      <c r="SB14" s="12"/>
      <c r="SC14" s="12"/>
      <c r="SD14" s="12"/>
      <c r="SE14" s="12"/>
      <c r="SH14" s="12"/>
      <c r="SI14" s="12"/>
      <c r="SJ14" s="12"/>
      <c r="SK14" s="12"/>
      <c r="SL14" s="12"/>
      <c r="SM14" s="12"/>
      <c r="SO14" s="12"/>
      <c r="SP14" s="12"/>
      <c r="SQ14" s="12"/>
      <c r="SR14" s="13"/>
      <c r="SV14" s="12"/>
      <c r="SW14" s="12"/>
      <c r="SX14" s="12"/>
      <c r="SY14" s="12"/>
      <c r="SZ14" s="12"/>
      <c r="TA14" s="12"/>
      <c r="TC14" s="12"/>
      <c r="TD14" s="12"/>
      <c r="TE14" s="15"/>
      <c r="TF14" s="12"/>
      <c r="TG14" s="12"/>
      <c r="TH14" s="12"/>
      <c r="TJ14" s="12"/>
      <c r="TK14" s="12"/>
      <c r="TL14" s="12"/>
      <c r="TM14" s="12"/>
      <c r="TN14" s="12"/>
      <c r="TO14" s="12"/>
      <c r="TQ14" s="12"/>
      <c r="TR14" s="12"/>
      <c r="TS14" s="12"/>
      <c r="TT14" s="12"/>
      <c r="TU14" s="12"/>
      <c r="TV14" s="12"/>
      <c r="TX14" s="12"/>
      <c r="TY14" s="12"/>
      <c r="TZ14" s="12"/>
      <c r="UA14" s="12"/>
      <c r="UB14" s="12"/>
      <c r="UE14" s="12"/>
      <c r="UF14" s="13"/>
      <c r="UH14" s="12"/>
      <c r="UI14" s="12"/>
      <c r="UJ14" s="12"/>
      <c r="UL14" s="12"/>
      <c r="UM14" s="12"/>
      <c r="UN14" s="12"/>
      <c r="UO14" s="12"/>
      <c r="UQ14" s="12"/>
      <c r="UT14" s="12"/>
      <c r="UV14" s="12"/>
      <c r="UW14" s="12"/>
      <c r="UX14" s="12"/>
      <c r="UZ14" s="12"/>
      <c r="VA14" s="12"/>
      <c r="VB14" s="12"/>
      <c r="VC14" s="12"/>
      <c r="VD14" s="12"/>
      <c r="VE14" s="12"/>
      <c r="VG14" s="12"/>
      <c r="VH14" s="12"/>
      <c r="VI14" s="12"/>
      <c r="VJ14" s="12"/>
      <c r="VK14" s="12"/>
      <c r="VL14" s="12"/>
      <c r="VM14" s="15"/>
      <c r="VN14" s="12"/>
      <c r="VO14" s="12"/>
      <c r="VP14" s="12"/>
      <c r="VQ14" s="12"/>
      <c r="VR14" s="12"/>
      <c r="VS14" s="12"/>
      <c r="VU14" s="12"/>
      <c r="VV14" s="12"/>
      <c r="VW14" s="12"/>
      <c r="VX14" s="12"/>
      <c r="VY14" s="12"/>
      <c r="VZ14" s="12"/>
      <c r="WB14" s="12"/>
      <c r="WC14" s="12"/>
      <c r="WD14" s="12"/>
      <c r="WE14" s="12"/>
      <c r="WF14" s="12"/>
      <c r="WG14" s="13"/>
      <c r="XP14" s="12"/>
      <c r="XQ14" s="12"/>
      <c r="XR14" s="12"/>
      <c r="XS14" s="12"/>
      <c r="XT14" s="12"/>
      <c r="XU14" s="12"/>
      <c r="XW14" s="15"/>
      <c r="YG14" s="12"/>
      <c r="YH14" s="12"/>
      <c r="YI14" s="12"/>
      <c r="YJ14" s="12"/>
      <c r="YK14" s="12"/>
      <c r="YL14" s="12"/>
      <c r="YN14" s="12"/>
      <c r="YO14" s="12"/>
      <c r="YP14" s="12"/>
      <c r="YQ14" s="12"/>
      <c r="YR14" s="12"/>
      <c r="YS14" s="12"/>
      <c r="YU14" s="12"/>
      <c r="YV14" s="12"/>
      <c r="ZB14" s="15"/>
    </row>
    <row r="15" spans="1:3843" s="46" customFormat="1" x14ac:dyDescent="0.35">
      <c r="A15" s="2" t="s">
        <v>19</v>
      </c>
      <c r="B15" s="49">
        <f t="shared" ref="B15:BJ15" si="12">IFERROR(SUM(B14,B13),0)</f>
        <v>0.21364</v>
      </c>
      <c r="C15" s="49">
        <f t="shared" si="12"/>
        <v>0.46855999999999998</v>
      </c>
      <c r="D15" s="49">
        <f t="shared" si="12"/>
        <v>0.37722</v>
      </c>
      <c r="E15" s="49">
        <f t="shared" si="12"/>
        <v>0.90415000000000001</v>
      </c>
      <c r="F15" s="49">
        <f t="shared" si="12"/>
        <v>1.0445</v>
      </c>
      <c r="G15" s="49">
        <f t="shared" si="12"/>
        <v>0.61707000000000001</v>
      </c>
      <c r="H15" s="49">
        <f t="shared" si="12"/>
        <v>0</v>
      </c>
      <c r="I15" s="49">
        <f t="shared" si="12"/>
        <v>2.20912</v>
      </c>
      <c r="J15" s="49">
        <f t="shared" si="12"/>
        <v>0</v>
      </c>
      <c r="K15" s="49">
        <f t="shared" si="12"/>
        <v>0.25101000000000001</v>
      </c>
      <c r="L15" s="49">
        <f t="shared" si="12"/>
        <v>0.84129000000000009</v>
      </c>
      <c r="M15" s="49">
        <f t="shared" si="12"/>
        <v>0.95533999999999997</v>
      </c>
      <c r="N15" s="49">
        <f t="shared" si="12"/>
        <v>1.3311025000000001</v>
      </c>
      <c r="O15" s="49">
        <f t="shared" si="12"/>
        <v>0</v>
      </c>
      <c r="P15" s="49">
        <f t="shared" si="12"/>
        <v>0.16914000000000001</v>
      </c>
      <c r="Q15" s="49">
        <f t="shared" si="12"/>
        <v>0.46344000000000002</v>
      </c>
      <c r="R15" s="49">
        <f t="shared" si="12"/>
        <v>1.8269299999999999</v>
      </c>
      <c r="S15" s="49">
        <f t="shared" si="12"/>
        <v>0.54730999999999996</v>
      </c>
      <c r="T15" s="49">
        <f t="shared" si="12"/>
        <v>1.8977199999999999</v>
      </c>
      <c r="U15" s="49">
        <f t="shared" si="12"/>
        <v>0.63812000000000002</v>
      </c>
      <c r="V15" s="49">
        <f t="shared" si="12"/>
        <v>0</v>
      </c>
      <c r="W15" s="49">
        <f t="shared" si="12"/>
        <v>0.98177000000000003</v>
      </c>
      <c r="X15" s="49">
        <f t="shared" si="12"/>
        <v>1.3355900000000001</v>
      </c>
      <c r="Y15" s="49">
        <f t="shared" si="12"/>
        <v>1.3087299999999999</v>
      </c>
      <c r="Z15" s="49">
        <f t="shared" si="12"/>
        <v>0.66450000000000009</v>
      </c>
      <c r="AA15" s="49">
        <f t="shared" si="12"/>
        <v>0</v>
      </c>
      <c r="AB15" s="49">
        <f t="shared" si="12"/>
        <v>1.11856</v>
      </c>
      <c r="AC15" s="49">
        <f t="shared" si="12"/>
        <v>0</v>
      </c>
      <c r="AD15" s="49">
        <f t="shared" si="12"/>
        <v>1.35318</v>
      </c>
      <c r="AE15" s="49">
        <f t="shared" si="12"/>
        <v>2.6216599999999999</v>
      </c>
      <c r="AF15" s="49">
        <f t="shared" si="12"/>
        <v>0</v>
      </c>
      <c r="AG15" s="49">
        <f t="shared" si="12"/>
        <v>0.21353069999999999</v>
      </c>
      <c r="AH15" s="49">
        <f t="shared" si="12"/>
        <v>0.22342659999999998</v>
      </c>
      <c r="AI15" s="49">
        <f t="shared" si="12"/>
        <v>0.68798839999999994</v>
      </c>
      <c r="AJ15" s="49">
        <f t="shared" si="12"/>
        <v>0</v>
      </c>
      <c r="AK15" s="49">
        <f t="shared" si="12"/>
        <v>0.39584730000000001</v>
      </c>
      <c r="AL15" s="49">
        <f t="shared" si="12"/>
        <v>0.89891410000000005</v>
      </c>
      <c r="AM15" s="49">
        <f t="shared" si="12"/>
        <v>1.2898198999999999</v>
      </c>
      <c r="AN15" s="49">
        <f t="shared" si="12"/>
        <v>1.4961673</v>
      </c>
      <c r="AO15" s="49">
        <f t="shared" si="12"/>
        <v>0.90672269999999999</v>
      </c>
      <c r="AP15" s="49">
        <f t="shared" si="12"/>
        <v>0.93670819999999999</v>
      </c>
      <c r="AQ15" s="49">
        <f t="shared" si="12"/>
        <v>0</v>
      </c>
      <c r="AR15" s="49">
        <f t="shared" si="12"/>
        <v>1.0689404</v>
      </c>
      <c r="AS15" s="49">
        <f t="shared" si="12"/>
        <v>1.3196443</v>
      </c>
      <c r="AT15" s="49">
        <f t="shared" si="12"/>
        <v>1.2215850000000001</v>
      </c>
      <c r="AU15" s="49">
        <f t="shared" si="12"/>
        <v>1.8710680000000002</v>
      </c>
      <c r="AV15" s="49">
        <f t="shared" si="12"/>
        <v>1.6126457000000001</v>
      </c>
      <c r="AW15" s="49">
        <f t="shared" si="12"/>
        <v>1.3787971999999999</v>
      </c>
      <c r="AX15" s="49">
        <f t="shared" si="12"/>
        <v>0</v>
      </c>
      <c r="AY15" s="49">
        <f t="shared" si="12"/>
        <v>1.0218236999999999</v>
      </c>
      <c r="AZ15" s="49">
        <f t="shared" si="12"/>
        <v>0.416103</v>
      </c>
      <c r="BA15" s="49">
        <f t="shared" si="12"/>
        <v>1.5532452000000001</v>
      </c>
      <c r="BB15" s="49">
        <f t="shared" si="12"/>
        <v>1.4024315999999999</v>
      </c>
      <c r="BC15" s="49">
        <f t="shared" si="12"/>
        <v>1.4418143999999999</v>
      </c>
      <c r="BD15" s="49">
        <f t="shared" si="12"/>
        <v>0.81341150000000018</v>
      </c>
      <c r="BE15" s="49">
        <f t="shared" si="12"/>
        <v>0</v>
      </c>
      <c r="BF15" s="49">
        <f t="shared" si="12"/>
        <v>1.6874003999999998</v>
      </c>
      <c r="BG15" s="49">
        <f t="shared" si="12"/>
        <v>1.2109411999999999</v>
      </c>
      <c r="BH15" s="49">
        <f t="shared" si="12"/>
        <v>1.2537750000000001</v>
      </c>
      <c r="BI15" s="49">
        <f t="shared" si="12"/>
        <v>1.2973593000000001</v>
      </c>
      <c r="BJ15" s="49">
        <f t="shared" si="12"/>
        <v>1.7147895000000002</v>
      </c>
      <c r="BK15" s="49">
        <f t="shared" ref="BK15:CN15" si="13">(IFERROR(SUM(BK14,BK13),0))/100000</f>
        <v>7.3594669999999993E-6</v>
      </c>
      <c r="BL15" s="49">
        <f t="shared" si="13"/>
        <v>0</v>
      </c>
      <c r="BM15" s="49">
        <f t="shared" si="13"/>
        <v>1.211495E-5</v>
      </c>
      <c r="BN15" s="49">
        <f t="shared" si="13"/>
        <v>5.290937E-6</v>
      </c>
      <c r="BO15" s="49">
        <f t="shared" si="13"/>
        <v>1.0766841E-5</v>
      </c>
      <c r="BP15" s="49">
        <f t="shared" si="13"/>
        <v>9.0202200000000002E-6</v>
      </c>
      <c r="BQ15" s="49">
        <f t="shared" si="13"/>
        <v>1.0555359999999998E-5</v>
      </c>
      <c r="BR15" s="49">
        <f t="shared" si="13"/>
        <v>1.7065073000000003E-5</v>
      </c>
      <c r="BS15" s="49">
        <f t="shared" si="13"/>
        <v>0</v>
      </c>
      <c r="BT15" s="49">
        <f t="shared" si="13"/>
        <v>5.6886300000000005E-6</v>
      </c>
      <c r="BU15" s="49">
        <f t="shared" si="13"/>
        <v>8.3160609999999999E-6</v>
      </c>
      <c r="BV15" s="49">
        <f t="shared" si="13"/>
        <v>2.3723138000000007E-5</v>
      </c>
      <c r="BW15" s="49">
        <f t="shared" si="13"/>
        <v>1.6529999999999999E-5</v>
      </c>
      <c r="BX15" s="49">
        <f t="shared" si="13"/>
        <v>1.6395717999999999E-5</v>
      </c>
      <c r="BY15" s="49">
        <f t="shared" si="13"/>
        <v>1.1930866E-5</v>
      </c>
      <c r="BZ15" s="49">
        <f t="shared" si="13"/>
        <v>0</v>
      </c>
      <c r="CA15" s="49">
        <f t="shared" si="13"/>
        <v>1.1366770000000002E-5</v>
      </c>
      <c r="CB15" s="49">
        <f t="shared" si="13"/>
        <v>3.5128329999999995E-6</v>
      </c>
      <c r="CC15" s="49">
        <f t="shared" si="13"/>
        <v>9.2697030000000002E-6</v>
      </c>
      <c r="CD15" s="49">
        <f t="shared" si="13"/>
        <v>9.7832539999999975E-6</v>
      </c>
      <c r="CE15" s="49">
        <f t="shared" si="13"/>
        <v>1.3497046000000002E-5</v>
      </c>
      <c r="CF15" s="49">
        <f t="shared" si="13"/>
        <v>1.313347E-5</v>
      </c>
      <c r="CG15" s="49">
        <f t="shared" si="13"/>
        <v>0</v>
      </c>
      <c r="CH15" s="49">
        <f t="shared" si="13"/>
        <v>9.6294740000000004E-6</v>
      </c>
      <c r="CI15" s="49">
        <f t="shared" si="13"/>
        <v>1.0889529000000002E-5</v>
      </c>
      <c r="CJ15" s="49">
        <f t="shared" si="13"/>
        <v>1.1411451999999999E-5</v>
      </c>
      <c r="CK15" s="49">
        <f t="shared" si="13"/>
        <v>1.0241103000000002E-5</v>
      </c>
      <c r="CL15" s="49">
        <f t="shared" si="13"/>
        <v>1.7113237999999998E-5</v>
      </c>
      <c r="CM15" s="49">
        <f t="shared" si="13"/>
        <v>9.941316999999999E-6</v>
      </c>
      <c r="CN15" s="49">
        <f t="shared" si="13"/>
        <v>0</v>
      </c>
      <c r="CO15" s="49">
        <f t="shared" ref="CO15:DG15" si="14">IFERROR(SUM(CO14,CO13),0)</f>
        <v>0.60122999999999993</v>
      </c>
      <c r="CP15" s="49">
        <f t="shared" si="14"/>
        <v>0.35350000000000004</v>
      </c>
      <c r="CQ15" s="49">
        <f t="shared" si="14"/>
        <v>0.27416000000000001</v>
      </c>
      <c r="CR15" s="49">
        <f t="shared" si="14"/>
        <v>0.8076000000000001</v>
      </c>
      <c r="CS15" s="49">
        <f t="shared" si="14"/>
        <v>0.92542000000000002</v>
      </c>
      <c r="CT15" s="49">
        <f t="shared" si="14"/>
        <v>0</v>
      </c>
      <c r="CU15" s="49">
        <f t="shared" si="14"/>
        <v>0.42959000000000003</v>
      </c>
      <c r="CV15" s="49">
        <f t="shared" si="14"/>
        <v>1.85937</v>
      </c>
      <c r="CW15" s="49">
        <f t="shared" si="14"/>
        <v>0.87836000000000003</v>
      </c>
      <c r="CX15" s="49">
        <f t="shared" si="14"/>
        <v>1.0490200000000001</v>
      </c>
      <c r="CY15" s="49">
        <f t="shared" si="14"/>
        <v>2.27745</v>
      </c>
      <c r="CZ15" s="49">
        <f t="shared" si="14"/>
        <v>0.90292000000000006</v>
      </c>
      <c r="DA15" s="49">
        <f t="shared" si="14"/>
        <v>0</v>
      </c>
      <c r="DB15" s="49">
        <f t="shared" si="14"/>
        <v>0</v>
      </c>
      <c r="DC15" s="49">
        <f t="shared" si="14"/>
        <v>0.79396</v>
      </c>
      <c r="DD15" s="49">
        <f t="shared" si="14"/>
        <v>1.1204100000000001</v>
      </c>
      <c r="DE15" s="49">
        <f t="shared" si="14"/>
        <v>0.58287999999999995</v>
      </c>
      <c r="DF15" s="49">
        <f t="shared" si="14"/>
        <v>0.85537279999999993</v>
      </c>
      <c r="DG15" s="49">
        <f t="shared" si="14"/>
        <v>0.72633999999999999</v>
      </c>
      <c r="DH15" s="49">
        <f t="shared" ref="DH15:EC15" si="15">IFERROR(SUM(DH14,DH13),0)</f>
        <v>0</v>
      </c>
      <c r="DI15" s="49">
        <f t="shared" si="15"/>
        <v>1.2312399999999999</v>
      </c>
      <c r="DJ15" s="49">
        <f t="shared" si="15"/>
        <v>0.91427999999999998</v>
      </c>
      <c r="DK15" s="49">
        <f t="shared" si="15"/>
        <v>0.94777</v>
      </c>
      <c r="DL15" s="49">
        <f t="shared" si="15"/>
        <v>1.28548</v>
      </c>
      <c r="DM15" s="49">
        <f t="shared" si="15"/>
        <v>1.1011200000000001</v>
      </c>
      <c r="DN15" s="49">
        <f t="shared" si="15"/>
        <v>0.89534999999999998</v>
      </c>
      <c r="DO15" s="49">
        <f t="shared" si="15"/>
        <v>0</v>
      </c>
      <c r="DP15" s="49">
        <f t="shared" si="15"/>
        <v>1.2136</v>
      </c>
      <c r="DQ15" s="49">
        <f t="shared" si="15"/>
        <v>1.0044600000000001</v>
      </c>
      <c r="DR15" s="49">
        <f t="shared" si="15"/>
        <v>2.8331</v>
      </c>
      <c r="DS15" s="49">
        <f t="shared" si="15"/>
        <v>0</v>
      </c>
      <c r="DT15" s="49">
        <f t="shared" si="15"/>
        <v>0</v>
      </c>
      <c r="DU15" s="49">
        <f t="shared" si="15"/>
        <v>0.13733999999999999</v>
      </c>
      <c r="DV15" s="49">
        <f t="shared" si="15"/>
        <v>0</v>
      </c>
      <c r="DW15" s="49">
        <f t="shared" si="15"/>
        <v>1.1433900000000001</v>
      </c>
      <c r="DX15" s="49">
        <f t="shared" si="15"/>
        <v>0.85881999999999992</v>
      </c>
      <c r="DY15" s="49">
        <f t="shared" si="15"/>
        <v>1.0404900000000001</v>
      </c>
      <c r="DZ15" s="49">
        <f t="shared" si="15"/>
        <v>0.90912000000000004</v>
      </c>
      <c r="EA15" s="49">
        <f t="shared" si="15"/>
        <v>1.77837</v>
      </c>
      <c r="EB15" s="49">
        <f t="shared" si="15"/>
        <v>0.98966699999999996</v>
      </c>
      <c r="EC15" s="49">
        <f t="shared" si="15"/>
        <v>0</v>
      </c>
      <c r="ED15" s="49"/>
      <c r="EE15" s="49"/>
      <c r="EF15" s="49"/>
      <c r="EG15" s="49"/>
      <c r="EH15" s="49"/>
      <c r="EI15" s="49"/>
      <c r="EJ15" s="49"/>
      <c r="EK15" s="49"/>
      <c r="EL15" s="49"/>
      <c r="EM15" s="49"/>
      <c r="EN15" s="49"/>
      <c r="EO15" s="49"/>
      <c r="EP15" s="49"/>
      <c r="EQ15" s="49"/>
      <c r="ER15" s="49"/>
      <c r="ES15" s="49"/>
      <c r="ET15" s="49"/>
      <c r="EU15" s="49"/>
      <c r="EV15" s="49"/>
      <c r="EW15" s="49"/>
      <c r="EX15" s="49"/>
      <c r="EY15" s="49"/>
      <c r="EZ15" s="49"/>
      <c r="FA15" s="49"/>
      <c r="FB15" s="49"/>
      <c r="FC15" s="49"/>
      <c r="FD15" s="49"/>
      <c r="FE15" s="49"/>
      <c r="FF15" s="49"/>
      <c r="FG15" s="49"/>
      <c r="FH15" s="49"/>
      <c r="FI15" s="49"/>
      <c r="FJ15" s="49"/>
      <c r="FK15" s="49"/>
      <c r="FL15" s="49"/>
      <c r="FM15" s="49"/>
      <c r="FN15" s="49"/>
      <c r="FO15" s="49"/>
      <c r="FP15" s="49"/>
      <c r="FQ15" s="49"/>
      <c r="FR15" s="49"/>
      <c r="FS15" s="49"/>
      <c r="FT15" s="49"/>
      <c r="FU15" s="49"/>
      <c r="FV15" s="49"/>
      <c r="FW15" s="49"/>
      <c r="FX15" s="49"/>
      <c r="FY15" s="49"/>
      <c r="FZ15" s="49"/>
      <c r="GA15" s="49"/>
      <c r="GB15" s="49"/>
      <c r="GC15" s="49"/>
      <c r="GD15" s="49"/>
      <c r="GE15" s="49"/>
      <c r="GF15" s="49"/>
      <c r="GG15" s="49"/>
      <c r="GH15" s="49"/>
      <c r="GI15" s="49"/>
      <c r="GJ15" s="49"/>
      <c r="GK15" s="49"/>
      <c r="GL15" s="49"/>
      <c r="GM15" s="49"/>
      <c r="GN15" s="49"/>
      <c r="GO15" s="49"/>
      <c r="GP15" s="49"/>
      <c r="GQ15" s="49"/>
      <c r="GR15" s="49"/>
      <c r="GS15" s="49"/>
      <c r="GT15" s="49"/>
      <c r="GU15" s="49"/>
      <c r="GV15" s="49"/>
      <c r="GW15" s="49"/>
      <c r="GX15" s="49"/>
      <c r="GY15" s="49"/>
      <c r="GZ15" s="49"/>
      <c r="HA15" s="49"/>
      <c r="HB15" s="49"/>
      <c r="HC15" s="49"/>
      <c r="HD15" s="49"/>
      <c r="HE15" s="49"/>
      <c r="HF15" s="49"/>
      <c r="HG15" s="49"/>
      <c r="HH15" s="49"/>
      <c r="HI15" s="49"/>
      <c r="HJ15" s="49"/>
      <c r="HK15" s="49"/>
      <c r="HL15" s="49"/>
      <c r="HM15" s="49"/>
      <c r="HN15" s="49"/>
      <c r="HO15" s="49"/>
      <c r="HP15" s="49"/>
      <c r="HQ15" s="49"/>
      <c r="HR15" s="49"/>
      <c r="HS15" s="49"/>
      <c r="HT15" s="49"/>
      <c r="HU15" s="49"/>
      <c r="HV15" s="49"/>
      <c r="HW15" s="49"/>
      <c r="HX15" s="49"/>
      <c r="HY15" s="49"/>
      <c r="HZ15" s="49"/>
      <c r="IA15" s="49"/>
      <c r="IB15" s="49"/>
      <c r="IC15" s="49"/>
      <c r="ID15" s="49"/>
      <c r="IE15" s="49"/>
      <c r="IF15" s="49"/>
      <c r="IG15" s="49"/>
      <c r="IH15" s="49"/>
      <c r="II15" s="49"/>
      <c r="IJ15" s="49"/>
      <c r="IK15" s="49"/>
      <c r="IL15" s="49"/>
      <c r="IM15" s="49"/>
      <c r="IN15" s="49"/>
      <c r="IO15" s="49"/>
      <c r="IP15" s="49"/>
      <c r="IQ15" s="49"/>
      <c r="IR15" s="49"/>
      <c r="IS15" s="49"/>
      <c r="IT15" s="49"/>
      <c r="IU15" s="49"/>
      <c r="IV15" s="49"/>
      <c r="IW15" s="49"/>
      <c r="IX15" s="49"/>
      <c r="IY15" s="49"/>
      <c r="IZ15" s="49"/>
      <c r="JA15" s="49"/>
      <c r="JB15" s="49"/>
      <c r="JC15" s="49"/>
      <c r="JD15" s="49"/>
      <c r="JE15" s="49"/>
      <c r="JF15" s="49"/>
      <c r="JG15" s="49"/>
      <c r="JH15" s="49"/>
      <c r="JI15" s="49"/>
      <c r="JJ15" s="49"/>
      <c r="JK15" s="49"/>
      <c r="JL15" s="49"/>
      <c r="JM15" s="49"/>
      <c r="JN15" s="49"/>
      <c r="JO15" s="49"/>
      <c r="JP15" s="49"/>
      <c r="JQ15" s="49"/>
      <c r="JR15" s="49"/>
      <c r="JS15" s="49"/>
      <c r="JT15" s="49"/>
      <c r="JU15" s="49"/>
      <c r="JV15" s="49"/>
      <c r="JW15" s="49"/>
      <c r="JX15" s="49"/>
      <c r="JY15" s="49"/>
      <c r="JZ15" s="49"/>
      <c r="KA15" s="49"/>
      <c r="KB15" s="49"/>
      <c r="KC15" s="49"/>
      <c r="KD15" s="49"/>
      <c r="KE15" s="49"/>
      <c r="KF15" s="49"/>
      <c r="KG15" s="49"/>
      <c r="KH15" s="49"/>
      <c r="KI15" s="49"/>
      <c r="KJ15" s="49"/>
      <c r="KK15" s="49"/>
      <c r="KL15" s="49"/>
      <c r="KM15" s="49"/>
      <c r="KN15" s="49"/>
      <c r="KO15" s="49"/>
      <c r="KP15" s="49"/>
      <c r="KQ15" s="49"/>
      <c r="KR15" s="49"/>
      <c r="KS15" s="49"/>
      <c r="KT15" s="49"/>
      <c r="KU15" s="49"/>
      <c r="KV15" s="49"/>
      <c r="KW15" s="49"/>
      <c r="KX15" s="49"/>
      <c r="KY15" s="49"/>
      <c r="KZ15" s="49"/>
      <c r="LA15" s="49"/>
      <c r="LB15" s="49"/>
      <c r="LC15" s="49"/>
      <c r="LD15" s="49"/>
      <c r="LE15" s="49"/>
      <c r="LF15" s="49"/>
      <c r="LG15" s="49"/>
      <c r="LH15" s="49"/>
      <c r="LI15" s="49"/>
      <c r="LJ15" s="49"/>
      <c r="LK15" s="49"/>
      <c r="LL15" s="49"/>
      <c r="LM15" s="49"/>
      <c r="LN15" s="49"/>
      <c r="LO15" s="49"/>
      <c r="LP15" s="49"/>
      <c r="LQ15" s="49"/>
      <c r="LR15" s="49"/>
      <c r="LS15" s="49"/>
      <c r="LT15" s="49"/>
      <c r="LU15" s="49"/>
      <c r="LV15" s="49"/>
      <c r="LW15" s="49"/>
      <c r="LX15" s="49"/>
      <c r="LY15" s="49"/>
      <c r="LZ15" s="49"/>
      <c r="MA15" s="49"/>
      <c r="MB15" s="49"/>
      <c r="MC15" s="49"/>
      <c r="MD15" s="49"/>
      <c r="ME15" s="49"/>
      <c r="MF15" s="49"/>
      <c r="MG15" s="49"/>
      <c r="MH15" s="49"/>
      <c r="MI15" s="49"/>
      <c r="MJ15" s="49"/>
      <c r="MK15" s="49"/>
      <c r="ML15" s="49"/>
      <c r="MM15" s="49"/>
      <c r="MN15" s="49"/>
      <c r="MO15" s="49"/>
      <c r="MP15" s="49"/>
      <c r="MQ15" s="49"/>
      <c r="MR15" s="49"/>
      <c r="MS15" s="49"/>
      <c r="MT15" s="49"/>
      <c r="MU15" s="49"/>
      <c r="MV15" s="49"/>
      <c r="MW15" s="49"/>
      <c r="MX15" s="49"/>
      <c r="MY15" s="49"/>
      <c r="MZ15" s="49"/>
      <c r="NA15" s="49"/>
      <c r="NB15" s="49"/>
      <c r="NC15" s="49"/>
      <c r="ND15" s="49"/>
      <c r="NE15" s="49"/>
      <c r="NF15" s="49"/>
      <c r="NG15" s="49"/>
      <c r="NH15" s="49"/>
      <c r="NI15" s="49"/>
      <c r="NJ15" s="49"/>
      <c r="NK15" s="49"/>
      <c r="NL15" s="49"/>
      <c r="NM15" s="49"/>
      <c r="NN15" s="49"/>
      <c r="NO15" s="49"/>
      <c r="NP15" s="49"/>
      <c r="NQ15" s="49"/>
      <c r="NR15" s="49"/>
      <c r="NS15" s="49"/>
      <c r="NT15" s="49"/>
      <c r="NU15" s="49"/>
      <c r="NV15" s="49"/>
      <c r="NW15" s="49"/>
      <c r="NX15" s="49"/>
      <c r="NY15" s="49"/>
      <c r="NZ15" s="49"/>
      <c r="OA15" s="49"/>
      <c r="OB15" s="49"/>
      <c r="OC15" s="49"/>
      <c r="OD15" s="49"/>
      <c r="OE15" s="49"/>
      <c r="OF15" s="49"/>
      <c r="OG15" s="49"/>
      <c r="OH15" s="49"/>
      <c r="OI15" s="49"/>
      <c r="OJ15" s="49"/>
      <c r="OK15" s="49"/>
      <c r="OL15" s="49"/>
      <c r="OM15" s="49"/>
      <c r="ON15" s="49"/>
      <c r="OO15" s="49"/>
      <c r="OP15" s="49"/>
      <c r="OQ15" s="49"/>
      <c r="OR15" s="49"/>
      <c r="OS15" s="49"/>
      <c r="OT15" s="49"/>
      <c r="OU15" s="49"/>
      <c r="OV15" s="49"/>
      <c r="OW15" s="49"/>
      <c r="OX15" s="49"/>
      <c r="OY15" s="49"/>
      <c r="OZ15" s="49"/>
      <c r="PA15" s="49"/>
      <c r="PB15" s="49"/>
      <c r="PC15" s="49"/>
      <c r="PD15" s="49"/>
      <c r="PE15" s="49"/>
      <c r="PF15" s="49"/>
      <c r="PG15" s="49"/>
      <c r="PH15" s="49"/>
      <c r="PI15" s="49"/>
      <c r="PJ15" s="49"/>
      <c r="PK15" s="49"/>
      <c r="PL15" s="49"/>
      <c r="PM15" s="49"/>
      <c r="PN15" s="49"/>
      <c r="PO15" s="49"/>
      <c r="PP15" s="49"/>
      <c r="PQ15" s="49"/>
      <c r="PR15" s="49"/>
      <c r="PS15" s="49"/>
      <c r="PT15" s="49"/>
      <c r="PU15" s="49"/>
      <c r="PV15" s="49"/>
      <c r="PW15" s="49"/>
      <c r="PX15" s="49"/>
      <c r="PY15" s="49"/>
      <c r="PZ15" s="49"/>
      <c r="QA15" s="49"/>
      <c r="QB15" s="49"/>
      <c r="QC15" s="49"/>
      <c r="QD15" s="49"/>
      <c r="QE15" s="49"/>
      <c r="QF15" s="49"/>
      <c r="QG15" s="49"/>
      <c r="QH15" s="49"/>
      <c r="QI15" s="49"/>
      <c r="QJ15" s="49"/>
      <c r="QK15" s="49"/>
      <c r="QL15" s="49"/>
      <c r="QM15" s="49"/>
      <c r="QN15" s="49"/>
      <c r="QO15" s="49"/>
      <c r="QP15" s="49"/>
      <c r="QQ15" s="49"/>
      <c r="QR15" s="49"/>
      <c r="QS15" s="49"/>
      <c r="QT15" s="49"/>
      <c r="QU15" s="49"/>
      <c r="QV15" s="49"/>
      <c r="QW15" s="49"/>
      <c r="QX15" s="49"/>
      <c r="QY15" s="49"/>
      <c r="QZ15" s="49"/>
      <c r="RA15" s="49"/>
      <c r="RB15" s="49"/>
      <c r="RC15" s="49"/>
      <c r="RD15" s="49"/>
      <c r="RE15" s="49"/>
      <c r="RF15" s="49"/>
      <c r="RG15" s="49"/>
      <c r="RH15" s="49"/>
      <c r="RI15" s="49"/>
      <c r="RJ15" s="49"/>
      <c r="RK15" s="49"/>
      <c r="RL15" s="49"/>
      <c r="RM15" s="49"/>
      <c r="RN15" s="49"/>
      <c r="RO15" s="49"/>
      <c r="RP15" s="49"/>
      <c r="RQ15" s="49"/>
      <c r="RR15" s="49"/>
      <c r="RS15" s="49"/>
      <c r="RT15" s="49"/>
      <c r="RU15" s="49"/>
      <c r="RV15" s="49"/>
      <c r="RW15" s="49"/>
      <c r="RX15" s="49"/>
      <c r="RY15" s="49"/>
      <c r="RZ15" s="49"/>
      <c r="SA15" s="49"/>
      <c r="SB15" s="49"/>
      <c r="SC15" s="49"/>
      <c r="SD15" s="49"/>
      <c r="SE15" s="49"/>
      <c r="SF15" s="49"/>
      <c r="SG15" s="49"/>
      <c r="SH15" s="49"/>
      <c r="SI15" s="49"/>
      <c r="SJ15" s="49"/>
      <c r="SK15" s="49"/>
      <c r="SL15" s="49"/>
      <c r="SM15" s="49"/>
      <c r="SN15" s="49"/>
      <c r="SO15" s="49"/>
      <c r="SP15" s="49"/>
      <c r="SQ15" s="49"/>
      <c r="SR15" s="49"/>
      <c r="SS15" s="49"/>
      <c r="ST15" s="49"/>
      <c r="SU15" s="49"/>
      <c r="SV15" s="49"/>
      <c r="SW15" s="49"/>
      <c r="SX15" s="49"/>
      <c r="SY15" s="49"/>
      <c r="SZ15" s="49"/>
      <c r="TA15" s="49"/>
      <c r="TB15" s="49"/>
      <c r="TC15" s="49"/>
      <c r="TD15" s="49"/>
      <c r="TE15" s="49"/>
      <c r="TF15" s="49"/>
      <c r="TG15" s="49"/>
      <c r="TH15" s="49"/>
      <c r="TI15" s="49"/>
      <c r="TJ15" s="49"/>
      <c r="TK15" s="49"/>
      <c r="TL15" s="49"/>
      <c r="TM15" s="49"/>
      <c r="TN15" s="49"/>
      <c r="TO15" s="49"/>
      <c r="TP15" s="49"/>
      <c r="TQ15" s="49"/>
      <c r="TR15" s="49"/>
      <c r="TS15" s="49"/>
      <c r="TT15" s="49"/>
      <c r="TU15" s="49"/>
      <c r="TV15" s="49"/>
      <c r="TW15" s="49"/>
      <c r="TX15" s="49"/>
      <c r="TY15" s="49"/>
      <c r="TZ15" s="49"/>
      <c r="UA15" s="49"/>
      <c r="UB15" s="49"/>
      <c r="UC15" s="49"/>
      <c r="UD15" s="49"/>
      <c r="UE15" s="49"/>
      <c r="UF15" s="49"/>
      <c r="UG15" s="49"/>
      <c r="UH15" s="49"/>
      <c r="UI15" s="49"/>
      <c r="UJ15" s="49"/>
      <c r="UK15" s="49"/>
      <c r="UL15" s="49"/>
      <c r="UM15" s="49"/>
      <c r="UN15" s="49"/>
      <c r="UO15" s="49"/>
      <c r="UP15" s="49"/>
      <c r="UQ15" s="49"/>
      <c r="UR15" s="49"/>
      <c r="US15" s="49"/>
      <c r="UT15" s="49"/>
      <c r="UU15" s="49"/>
      <c r="UV15" s="49"/>
      <c r="UW15" s="49"/>
      <c r="UX15" s="49"/>
      <c r="UY15" s="49"/>
      <c r="UZ15" s="49"/>
      <c r="VA15" s="49"/>
      <c r="VB15" s="49"/>
      <c r="VC15" s="49"/>
      <c r="VD15" s="49"/>
      <c r="VE15" s="49"/>
      <c r="VF15" s="49"/>
      <c r="VG15" s="49"/>
      <c r="VH15" s="49"/>
      <c r="VI15" s="49"/>
      <c r="VJ15" s="49"/>
      <c r="VK15" s="49"/>
      <c r="VL15" s="49"/>
      <c r="VM15" s="49"/>
      <c r="VN15" s="49"/>
      <c r="VO15" s="49"/>
      <c r="VP15" s="49"/>
      <c r="VQ15" s="49"/>
      <c r="VR15" s="49"/>
      <c r="VS15" s="49"/>
      <c r="VT15" s="49"/>
      <c r="VU15" s="49"/>
      <c r="VV15" s="49"/>
      <c r="VW15" s="49"/>
      <c r="VX15" s="49"/>
      <c r="VY15" s="49"/>
      <c r="VZ15" s="49"/>
      <c r="WA15" s="49"/>
      <c r="WB15" s="49"/>
      <c r="WC15" s="49"/>
      <c r="WD15" s="49"/>
      <c r="WE15" s="49"/>
      <c r="WF15" s="49"/>
      <c r="WG15" s="49"/>
      <c r="WH15" s="49"/>
      <c r="WI15" s="49"/>
      <c r="WJ15" s="49"/>
      <c r="WK15" s="49"/>
      <c r="WL15" s="49"/>
      <c r="WM15" s="49"/>
      <c r="WN15" s="49"/>
      <c r="WO15" s="49"/>
      <c r="WP15" s="49"/>
      <c r="WQ15" s="49"/>
      <c r="WR15" s="49"/>
      <c r="WS15" s="49"/>
      <c r="WT15" s="49"/>
      <c r="WU15" s="49"/>
      <c r="WV15" s="49"/>
      <c r="WW15" s="49"/>
      <c r="WX15" s="49"/>
      <c r="WY15" s="49"/>
      <c r="WZ15" s="49"/>
      <c r="XA15" s="49"/>
      <c r="XB15" s="49"/>
      <c r="XC15" s="49"/>
      <c r="XD15" s="49"/>
      <c r="XE15" s="49"/>
      <c r="XF15" s="49"/>
      <c r="XG15" s="49"/>
      <c r="XH15" s="49"/>
      <c r="XI15" s="49"/>
      <c r="XJ15" s="49"/>
      <c r="XK15" s="49"/>
      <c r="XL15" s="49"/>
      <c r="XM15" s="49"/>
      <c r="XN15" s="49"/>
      <c r="XO15" s="49"/>
      <c r="XP15" s="49"/>
      <c r="XQ15" s="49"/>
      <c r="XR15" s="49"/>
      <c r="XS15" s="49"/>
      <c r="XT15" s="49"/>
      <c r="XU15" s="49"/>
      <c r="XV15" s="49"/>
      <c r="XW15" s="49"/>
      <c r="XX15" s="49"/>
      <c r="XY15" s="49"/>
      <c r="XZ15" s="49"/>
      <c r="YA15" s="49"/>
      <c r="YB15" s="49"/>
      <c r="YC15" s="49"/>
      <c r="YD15" s="49"/>
      <c r="YE15" s="49"/>
      <c r="YF15" s="49"/>
      <c r="YG15" s="49"/>
      <c r="YH15" s="49"/>
      <c r="YI15" s="49"/>
      <c r="YJ15" s="49"/>
      <c r="YK15" s="49"/>
      <c r="YL15" s="49"/>
      <c r="YM15" s="49"/>
      <c r="YN15" s="49"/>
      <c r="YO15" s="49"/>
      <c r="YP15" s="49"/>
      <c r="YQ15" s="49"/>
      <c r="YR15" s="49"/>
      <c r="YS15" s="49"/>
      <c r="YT15" s="49"/>
      <c r="YU15" s="49"/>
      <c r="YV15" s="49"/>
      <c r="YW15" s="49"/>
      <c r="YX15" s="49"/>
      <c r="YY15" s="49"/>
      <c r="YZ15" s="49"/>
      <c r="ZA15" s="49"/>
      <c r="ZB15" s="49"/>
      <c r="ZC15" s="49"/>
      <c r="ZD15" s="49"/>
      <c r="ZE15" s="49"/>
      <c r="ZF15" s="49"/>
      <c r="ZG15" s="49"/>
      <c r="ZH15" s="49"/>
      <c r="ZI15" s="49"/>
      <c r="ZJ15" s="49"/>
      <c r="ZK15" s="49"/>
      <c r="ZL15" s="37"/>
      <c r="ZM15" s="49"/>
      <c r="ZN15" s="49"/>
      <c r="ZO15" s="49"/>
      <c r="ZP15" s="49"/>
      <c r="ZQ15" s="49"/>
      <c r="ZR15" s="49"/>
      <c r="ZS15" s="49"/>
      <c r="ZT15" s="49"/>
      <c r="ZU15" s="49"/>
      <c r="ZV15" s="49"/>
      <c r="ZW15" s="49"/>
      <c r="ZX15" s="49"/>
      <c r="ZY15" s="49"/>
      <c r="ZZ15" s="49"/>
      <c r="AAA15" s="49"/>
      <c r="AAB15" s="49"/>
      <c r="AAC15" s="49"/>
      <c r="AAD15" s="49"/>
      <c r="AAE15" s="49"/>
      <c r="AAF15" s="49"/>
      <c r="AAG15" s="49"/>
      <c r="AAH15" s="49"/>
      <c r="AAI15" s="49"/>
      <c r="AAJ15" s="49"/>
    </row>
    <row r="16" spans="1:3843" x14ac:dyDescent="0.35">
      <c r="A16" s="2" t="s">
        <v>20</v>
      </c>
      <c r="B16" s="12">
        <v>0.15702469999999999</v>
      </c>
      <c r="C16" s="12">
        <v>0.19628999999999999</v>
      </c>
      <c r="D16" s="12">
        <v>0.18637000000000001</v>
      </c>
      <c r="E16" s="12">
        <v>0.28837000000000002</v>
      </c>
      <c r="F16" s="12">
        <v>0.14768000000000001</v>
      </c>
      <c r="G16" s="12">
        <v>0.15801000000000001</v>
      </c>
      <c r="H16" s="12"/>
      <c r="I16" s="12">
        <v>0.13886999999999999</v>
      </c>
      <c r="J16" s="12"/>
      <c r="K16" s="12">
        <v>6.6600000000000006E-2</v>
      </c>
      <c r="L16" s="12">
        <v>0.39049</v>
      </c>
      <c r="M16" s="12">
        <v>0.31019999999999998</v>
      </c>
      <c r="N16" s="12">
        <v>0.16601439999999998</v>
      </c>
      <c r="O16" s="12"/>
      <c r="P16" s="12">
        <v>0.13525999999999999</v>
      </c>
      <c r="Q16" s="12">
        <v>0.12273000000000001</v>
      </c>
      <c r="R16" s="12">
        <v>0.22403999999999999</v>
      </c>
      <c r="S16" s="12">
        <v>0.16725999999999999</v>
      </c>
      <c r="T16" s="12">
        <v>0.22073999999999999</v>
      </c>
      <c r="U16" s="12">
        <v>0.15015000000000001</v>
      </c>
      <c r="V16" s="12"/>
      <c r="W16" s="12">
        <v>0.27128999999999998</v>
      </c>
      <c r="X16" s="12">
        <v>0.15840000000000001</v>
      </c>
      <c r="Y16" s="12">
        <v>7.6780000000000001E-2</v>
      </c>
      <c r="Z16" s="12">
        <v>0.16275000000000001</v>
      </c>
      <c r="AA16" s="12"/>
      <c r="AB16" s="12">
        <v>0.15711</v>
      </c>
      <c r="AC16" s="12"/>
      <c r="AD16" s="12">
        <v>0.15273999999999999</v>
      </c>
      <c r="AE16" s="12">
        <v>0.14319999999999999</v>
      </c>
      <c r="AF16" s="12"/>
      <c r="AG16" s="74">
        <v>0.16538359999999999</v>
      </c>
      <c r="AH16" s="74">
        <v>0.18010530000000002</v>
      </c>
      <c r="AI16" s="74">
        <v>0.1893407</v>
      </c>
      <c r="AJ16" s="74"/>
      <c r="AK16" s="74">
        <v>0.18508460000000002</v>
      </c>
      <c r="AL16" s="74">
        <v>0.32962240000000004</v>
      </c>
      <c r="AM16" s="74">
        <v>0.1388934</v>
      </c>
      <c r="AN16" s="74">
        <v>0.24256159999999999</v>
      </c>
      <c r="AO16" s="74">
        <v>0.17787020000000001</v>
      </c>
      <c r="AP16" s="74">
        <v>0.12964590000000001</v>
      </c>
      <c r="AQ16" s="74"/>
      <c r="AR16" s="74">
        <v>0.12005010000000001</v>
      </c>
      <c r="AS16" s="74">
        <v>0.13207930000000001</v>
      </c>
      <c r="AT16" s="74">
        <v>0.13671139999999998</v>
      </c>
      <c r="AU16" s="74">
        <v>0.16665150000000001</v>
      </c>
      <c r="AV16" s="74">
        <v>0.12365169999999999</v>
      </c>
      <c r="AW16" s="74">
        <v>0.1086844</v>
      </c>
      <c r="AX16" s="74"/>
      <c r="AY16" s="74">
        <v>0.27217940000000002</v>
      </c>
      <c r="AZ16" s="74">
        <v>0.1453583</v>
      </c>
      <c r="BA16" s="74">
        <v>0.2608279</v>
      </c>
      <c r="BB16" s="74">
        <v>0.27724320000000002</v>
      </c>
      <c r="BC16" s="74">
        <v>0.1240246</v>
      </c>
      <c r="BD16" s="74">
        <v>3.3191100000000001E-2</v>
      </c>
      <c r="BE16" s="74"/>
      <c r="BF16" s="74">
        <v>8.3109299999999997E-2</v>
      </c>
      <c r="BG16" s="74">
        <v>0.45926849999999997</v>
      </c>
      <c r="BH16" s="74">
        <v>0.17019400000000001</v>
      </c>
      <c r="BI16" s="74">
        <v>5.7304290999999976</v>
      </c>
      <c r="BJ16" s="74">
        <v>0.16583899999999999</v>
      </c>
      <c r="BK16" s="86">
        <v>0.18652630000000001</v>
      </c>
      <c r="BL16" s="86"/>
      <c r="BM16" s="86">
        <v>8.6587800000000006E-2</v>
      </c>
      <c r="BN16" s="86">
        <v>0.15258100000000002</v>
      </c>
      <c r="BO16" s="86">
        <v>0.24730970000000002</v>
      </c>
      <c r="BP16" s="86">
        <v>0.25368439999999998</v>
      </c>
      <c r="BQ16" s="86">
        <v>0.28056780000000003</v>
      </c>
      <c r="BR16" s="86">
        <v>0.17686469999999999</v>
      </c>
      <c r="BS16" s="86"/>
      <c r="BT16" s="86">
        <v>0.15201909999999999</v>
      </c>
      <c r="BU16" s="86">
        <v>0.24752099999999996</v>
      </c>
      <c r="BV16" s="86">
        <v>0.28047060000000001</v>
      </c>
      <c r="BW16" s="86">
        <v>0.22134709999999999</v>
      </c>
      <c r="BX16" s="86">
        <v>0.18756630000000002</v>
      </c>
      <c r="BY16" s="86">
        <v>0.34053610000000001</v>
      </c>
      <c r="BZ16" s="86"/>
      <c r="CA16" s="86">
        <v>0.15837920000000003</v>
      </c>
      <c r="CB16" s="86">
        <v>5.1271800000000006E-2</v>
      </c>
      <c r="CC16" s="86">
        <v>0.10266209999999999</v>
      </c>
      <c r="CD16" s="13">
        <v>0.19527440000000001</v>
      </c>
      <c r="CE16" s="13">
        <v>0.18177800000000002</v>
      </c>
      <c r="CF16" s="13">
        <v>0.23841109999999999</v>
      </c>
      <c r="CG16" s="13"/>
      <c r="CH16" s="13">
        <v>0.13185479999999999</v>
      </c>
      <c r="CI16" s="13">
        <v>0.24663089999999999</v>
      </c>
      <c r="CJ16" s="13">
        <v>0.2420484</v>
      </c>
      <c r="CK16" s="13">
        <v>0.17418100000000003</v>
      </c>
      <c r="CL16" s="13">
        <v>0.11665890000000001</v>
      </c>
      <c r="CM16" s="13">
        <v>9.6799999999999983E-2</v>
      </c>
      <c r="CN16" s="13"/>
      <c r="CO16" s="13">
        <v>8.5970000000000005E-2</v>
      </c>
      <c r="CP16" s="13">
        <v>2.877E-2</v>
      </c>
      <c r="CQ16" s="13">
        <v>5.9580000000000001E-2</v>
      </c>
      <c r="CR16" s="13">
        <v>0.25290000000000001</v>
      </c>
      <c r="CS16" s="13">
        <v>0.19386999999999999</v>
      </c>
      <c r="CT16" s="13"/>
      <c r="CU16" s="13">
        <v>0.12044000000000001</v>
      </c>
      <c r="CV16" s="13">
        <v>0.19214999999999999</v>
      </c>
      <c r="CW16" s="13">
        <v>0.15451999999999999</v>
      </c>
      <c r="CX16" s="13">
        <v>0.29798000000000002</v>
      </c>
      <c r="CY16" s="13">
        <v>0.20841000000000001</v>
      </c>
      <c r="CZ16" s="13">
        <v>0.14896000000000001</v>
      </c>
      <c r="DA16" s="13"/>
      <c r="DB16" s="13"/>
      <c r="DC16" s="13">
        <v>0.17630000000000001</v>
      </c>
      <c r="DD16" s="13">
        <v>0.32640000000000002</v>
      </c>
      <c r="DE16" s="13">
        <v>9.1410000000000005E-2</v>
      </c>
      <c r="DF16" s="13">
        <v>0.1453479</v>
      </c>
      <c r="DG16" s="13">
        <v>0.14263999999999999</v>
      </c>
      <c r="DH16" s="13"/>
      <c r="DI16" s="13">
        <v>8.2100000000000006E-2</v>
      </c>
      <c r="DJ16" s="13">
        <v>0.42725999999999997</v>
      </c>
      <c r="DK16" s="13">
        <v>0.17685000000000001</v>
      </c>
      <c r="DL16" s="13">
        <v>0.22069</v>
      </c>
      <c r="DM16" s="13">
        <v>0.11939</v>
      </c>
      <c r="DN16" s="13">
        <v>0.15664</v>
      </c>
      <c r="DO16" s="13"/>
      <c r="DP16" s="13">
        <v>0.18010999999999999</v>
      </c>
      <c r="DQ16" s="13">
        <v>0.18</v>
      </c>
      <c r="DR16" s="13">
        <v>0.3</v>
      </c>
      <c r="DS16" s="13"/>
      <c r="DT16" s="13"/>
      <c r="DU16" s="13">
        <v>0.22567909999999999</v>
      </c>
      <c r="DV16" s="13"/>
      <c r="DW16" s="13">
        <v>0.28305000000000002</v>
      </c>
      <c r="DX16" s="13">
        <v>0.19800999999999999</v>
      </c>
      <c r="DY16" s="13">
        <v>0.39785999999999999</v>
      </c>
      <c r="DZ16" s="13">
        <v>0.40106000000000003</v>
      </c>
      <c r="EA16" s="13">
        <v>0.17632999999999999</v>
      </c>
      <c r="EB16" s="13">
        <v>0.30726999999999999</v>
      </c>
      <c r="EC16" s="13"/>
      <c r="ED16" s="13"/>
      <c r="EE16" s="13"/>
      <c r="EF16" s="13"/>
      <c r="EG16" s="13"/>
      <c r="EH16" s="13"/>
      <c r="EI16" s="13"/>
      <c r="EJ16" s="13"/>
      <c r="EK16" s="13"/>
      <c r="EL16" s="13"/>
      <c r="EM16" s="13"/>
      <c r="EN16" s="13"/>
      <c r="EO16" s="13"/>
      <c r="EP16" s="13"/>
      <c r="EQ16" s="13"/>
      <c r="ER16" s="13"/>
      <c r="ES16" s="13"/>
      <c r="ET16" s="13"/>
      <c r="EU16" s="13"/>
      <c r="EV16" s="13"/>
      <c r="EW16" s="13"/>
      <c r="EX16" s="13"/>
      <c r="EY16" s="13"/>
      <c r="EZ16" s="13"/>
      <c r="FA16" s="13"/>
      <c r="FB16" s="13"/>
      <c r="FC16" s="13"/>
      <c r="FD16" s="13"/>
      <c r="FE16" s="13"/>
      <c r="FF16" s="13"/>
      <c r="FG16" s="13"/>
      <c r="FH16" s="13"/>
      <c r="FI16" s="13"/>
      <c r="FJ16" s="13"/>
      <c r="FK16" s="13"/>
      <c r="FL16" s="13"/>
      <c r="FM16" s="13"/>
      <c r="FN16" s="13"/>
      <c r="FO16" s="13"/>
      <c r="FP16" s="13"/>
      <c r="FQ16" s="13"/>
      <c r="FR16" s="13"/>
      <c r="FS16" s="13"/>
      <c r="FT16" s="13"/>
      <c r="FU16" s="13"/>
      <c r="FV16" s="13"/>
      <c r="FW16" s="13"/>
      <c r="FX16" s="13"/>
      <c r="FY16" s="13"/>
      <c r="FZ16" s="13"/>
      <c r="GA16" s="13"/>
      <c r="GB16" s="13"/>
      <c r="GC16" s="13"/>
      <c r="GD16" s="13"/>
      <c r="GE16" s="13"/>
      <c r="GF16" s="13"/>
      <c r="GG16" s="13"/>
      <c r="GH16" s="13"/>
      <c r="GI16" s="13"/>
      <c r="GJ16" s="13"/>
      <c r="GK16" s="13"/>
      <c r="GL16" s="13"/>
      <c r="GM16" s="13"/>
      <c r="GN16" s="13"/>
      <c r="GO16" s="13"/>
      <c r="GP16" s="13"/>
      <c r="GQ16" s="13"/>
      <c r="GR16" s="13"/>
      <c r="GS16" s="13"/>
      <c r="GT16" s="13"/>
      <c r="GU16" s="13"/>
      <c r="GV16" s="13"/>
      <c r="GW16" s="13"/>
      <c r="GX16" s="13"/>
      <c r="GY16" s="13"/>
      <c r="GZ16" s="13"/>
      <c r="HA16" s="13"/>
      <c r="HB16" s="13"/>
      <c r="HC16" s="13"/>
      <c r="HD16" s="13"/>
      <c r="HE16" s="13"/>
      <c r="HF16" s="13"/>
      <c r="HG16" s="13"/>
      <c r="HH16" s="13"/>
      <c r="HI16" s="13"/>
      <c r="HJ16" s="13"/>
      <c r="HK16" s="13"/>
      <c r="HL16" s="13"/>
      <c r="HM16" s="13"/>
      <c r="HN16" s="13"/>
      <c r="HO16" s="13"/>
      <c r="HP16" s="13"/>
      <c r="HQ16" s="13"/>
      <c r="HR16" s="13"/>
      <c r="HS16" s="13"/>
      <c r="HT16" s="13"/>
      <c r="HU16" s="13"/>
      <c r="HV16" s="13"/>
      <c r="HW16" s="13"/>
      <c r="HX16" s="13"/>
      <c r="HY16" s="13"/>
      <c r="HZ16" s="13"/>
      <c r="IA16" s="13"/>
      <c r="IB16" s="13"/>
      <c r="IC16" s="13"/>
      <c r="ID16" s="13"/>
      <c r="IE16" s="13"/>
      <c r="IF16" s="13"/>
      <c r="IG16" s="13"/>
      <c r="IH16" s="13"/>
      <c r="II16" s="13"/>
      <c r="IJ16" s="13"/>
      <c r="IK16" s="13"/>
      <c r="IL16" s="13"/>
      <c r="IM16" s="13"/>
      <c r="IN16" s="13"/>
      <c r="IO16" s="13"/>
      <c r="IP16" s="15"/>
      <c r="IQ16" s="15"/>
      <c r="IR16" s="15"/>
      <c r="IS16" s="15"/>
      <c r="IT16" s="15"/>
      <c r="IU16" s="15"/>
      <c r="IV16" s="15"/>
      <c r="IW16" s="15"/>
      <c r="IX16" s="15"/>
      <c r="IY16" s="15"/>
      <c r="IZ16" s="15"/>
      <c r="JA16" s="15"/>
      <c r="JB16" s="15"/>
      <c r="JC16" s="15"/>
      <c r="JD16" s="15"/>
      <c r="JE16" s="15"/>
      <c r="JF16" s="15"/>
      <c r="JH16" s="15"/>
      <c r="JI16" s="15"/>
      <c r="JJ16" s="15"/>
      <c r="JK16" s="15"/>
      <c r="JL16" s="15"/>
      <c r="JM16" s="15"/>
      <c r="JN16" s="15"/>
      <c r="JO16" s="15"/>
      <c r="JP16" s="15"/>
      <c r="JQ16" s="15"/>
      <c r="JS16" s="15"/>
      <c r="JU16" s="15"/>
      <c r="JV16" s="15"/>
      <c r="JW16" s="15"/>
      <c r="JX16" s="15"/>
      <c r="JY16" s="15"/>
      <c r="JZ16" s="15"/>
      <c r="KA16" s="15"/>
      <c r="KB16" s="15"/>
      <c r="KC16" s="15"/>
      <c r="KD16" s="15"/>
      <c r="KE16" s="15"/>
      <c r="KF16" s="15"/>
      <c r="KG16" s="15"/>
      <c r="KH16" s="15"/>
      <c r="KI16" s="15"/>
      <c r="KJ16" s="15"/>
      <c r="KK16" s="15"/>
      <c r="KL16" s="15"/>
      <c r="KM16" s="15"/>
      <c r="KN16" s="15"/>
      <c r="KO16" s="15"/>
      <c r="KP16" s="15"/>
      <c r="KQ16" s="15"/>
      <c r="KR16" s="15"/>
      <c r="KS16" s="15"/>
      <c r="KT16" s="15"/>
      <c r="KU16" s="15"/>
      <c r="KV16" s="15"/>
      <c r="KW16" s="15"/>
      <c r="KX16" s="15"/>
      <c r="KY16" s="15"/>
      <c r="KZ16" s="15"/>
      <c r="LA16" s="15"/>
      <c r="LB16" s="15"/>
      <c r="LC16" s="15"/>
      <c r="LD16" s="15"/>
      <c r="LE16" s="15"/>
      <c r="LF16" s="15"/>
      <c r="LG16" s="15"/>
      <c r="LH16" s="15"/>
      <c r="LK16" s="12"/>
      <c r="LL16" s="12"/>
      <c r="LM16" s="12"/>
      <c r="LN16" s="12"/>
      <c r="LO16" s="12"/>
      <c r="LP16" s="12"/>
      <c r="LQ16" s="12"/>
      <c r="LR16" s="12"/>
      <c r="LS16" s="12"/>
      <c r="LT16" s="13"/>
      <c r="LV16" s="13"/>
      <c r="LW16" s="13"/>
      <c r="LX16" s="13"/>
      <c r="LY16" s="13"/>
      <c r="LZ16" s="12"/>
      <c r="MC16" s="15"/>
      <c r="MD16" s="15"/>
      <c r="ME16" s="13"/>
      <c r="MF16" s="12"/>
      <c r="MG16" s="12"/>
      <c r="MH16" s="12"/>
      <c r="MI16" s="12"/>
      <c r="MJ16" s="12"/>
      <c r="MK16" s="13"/>
      <c r="ML16" s="13"/>
      <c r="MM16" s="13"/>
      <c r="MN16" s="13"/>
      <c r="MO16" s="13"/>
      <c r="MP16" s="13"/>
      <c r="MQ16" s="13"/>
      <c r="MR16" s="13"/>
      <c r="MS16" s="13"/>
      <c r="MT16" s="13"/>
      <c r="MU16" s="13"/>
      <c r="MV16" s="12"/>
      <c r="MW16" s="12"/>
      <c r="MX16" s="12"/>
      <c r="MY16" s="12"/>
      <c r="MZ16" s="12"/>
      <c r="NA16" s="12"/>
      <c r="NB16" s="12"/>
      <c r="NC16" s="12"/>
      <c r="ND16" s="12"/>
      <c r="NE16" s="12"/>
      <c r="NF16" s="12"/>
      <c r="NG16" s="12"/>
      <c r="NH16" s="15"/>
      <c r="NI16" s="15"/>
      <c r="NJ16" s="15"/>
      <c r="NL16" s="15"/>
      <c r="NM16" s="15"/>
      <c r="NN16" s="15"/>
      <c r="NO16" s="15"/>
      <c r="NP16" s="15"/>
      <c r="NQ16" s="15"/>
      <c r="NS16" s="15"/>
      <c r="NT16" s="15"/>
      <c r="NU16" s="15"/>
      <c r="NW16" s="15"/>
      <c r="NX16" s="15"/>
      <c r="NZ16" s="15"/>
      <c r="OA16" s="15"/>
      <c r="OB16" s="15"/>
      <c r="OC16" s="15"/>
      <c r="OD16" s="15"/>
      <c r="OG16" s="15"/>
      <c r="OH16" s="15"/>
      <c r="OI16" s="15"/>
      <c r="OJ16" s="15"/>
      <c r="OK16" s="15"/>
      <c r="OL16" s="15"/>
      <c r="OM16" s="15"/>
      <c r="OO16" s="13"/>
      <c r="OP16" s="13"/>
      <c r="OQ16" s="13"/>
      <c r="OR16" s="13"/>
      <c r="OS16" s="13"/>
      <c r="OU16" s="13"/>
      <c r="OV16" s="13"/>
      <c r="OW16" s="13"/>
      <c r="OX16" s="13"/>
      <c r="OY16" s="13"/>
      <c r="OZ16" s="13"/>
      <c r="PB16" s="13"/>
      <c r="PC16" s="13"/>
      <c r="PD16" s="13"/>
      <c r="PE16" s="13"/>
      <c r="PF16" s="13"/>
      <c r="PG16" s="13"/>
      <c r="PI16" s="13"/>
      <c r="PJ16" s="13"/>
      <c r="PK16" s="13"/>
      <c r="PL16" s="13"/>
      <c r="PM16" s="13"/>
      <c r="PN16" s="13"/>
      <c r="PP16" s="13"/>
      <c r="PQ16" s="15"/>
      <c r="PS16" s="15"/>
      <c r="PT16" s="15"/>
      <c r="PU16" s="15"/>
      <c r="PY16" s="15"/>
      <c r="PZ16" s="15"/>
      <c r="QA16" s="15"/>
      <c r="QB16" s="15"/>
      <c r="QD16" s="15"/>
      <c r="QE16" s="15"/>
      <c r="QF16" s="15"/>
      <c r="QG16" s="15"/>
      <c r="QH16" s="15"/>
      <c r="QI16" s="15"/>
      <c r="QK16" s="15"/>
      <c r="QL16" s="15"/>
      <c r="QM16" s="15"/>
      <c r="QN16" s="15"/>
      <c r="QO16" s="15"/>
      <c r="QP16" s="15"/>
      <c r="QS16" s="15"/>
      <c r="QT16" s="15"/>
      <c r="QU16" s="15"/>
      <c r="QV16" s="15"/>
      <c r="QW16" s="15"/>
      <c r="QY16" s="15"/>
      <c r="QZ16" s="15"/>
      <c r="RA16" s="15"/>
      <c r="RB16" s="15"/>
      <c r="RC16" s="15"/>
      <c r="RD16" s="15"/>
      <c r="RF16" s="13"/>
      <c r="RG16" s="15"/>
      <c r="RH16" s="15"/>
      <c r="RI16" s="15"/>
      <c r="RJ16" s="15"/>
      <c r="RK16" s="15"/>
      <c r="RM16" s="12"/>
      <c r="RN16" s="12"/>
      <c r="RO16" s="12"/>
      <c r="RP16" s="12"/>
      <c r="RQ16" s="12"/>
      <c r="RR16" s="12"/>
      <c r="RT16" s="12"/>
      <c r="RU16" s="12"/>
      <c r="RV16" s="12"/>
      <c r="RW16" s="12"/>
      <c r="RX16" s="12"/>
      <c r="RY16" s="12"/>
      <c r="RZ16" s="15"/>
      <c r="SA16" s="12"/>
      <c r="SB16" s="12"/>
      <c r="SC16" s="12"/>
      <c r="SD16" s="12"/>
      <c r="SE16" s="12"/>
      <c r="SH16" s="12"/>
      <c r="SI16" s="12"/>
      <c r="SJ16" s="12"/>
      <c r="SK16" s="12"/>
      <c r="SL16" s="12"/>
      <c r="SM16" s="12"/>
      <c r="SO16" s="12"/>
      <c r="SP16" s="12"/>
      <c r="SQ16" s="12"/>
      <c r="SR16" s="13"/>
      <c r="SV16" s="12"/>
      <c r="SW16" s="12"/>
      <c r="SX16" s="12"/>
      <c r="SY16" s="12"/>
      <c r="SZ16" s="12"/>
      <c r="TA16" s="12"/>
      <c r="TC16" s="12"/>
      <c r="TD16" s="12"/>
      <c r="TE16" s="15"/>
      <c r="TF16" s="12"/>
      <c r="TG16" s="12"/>
      <c r="TH16" s="12"/>
      <c r="TJ16" s="12"/>
      <c r="TK16" s="12"/>
      <c r="TL16" s="12"/>
      <c r="TN16" s="12"/>
      <c r="TO16" s="12"/>
      <c r="TQ16" s="12"/>
      <c r="TR16" s="12"/>
      <c r="TS16" s="12"/>
      <c r="TT16" s="12"/>
      <c r="TU16" s="12"/>
      <c r="TV16" s="12"/>
      <c r="TX16" s="12"/>
      <c r="TY16" s="12"/>
      <c r="TZ16" s="12"/>
      <c r="UA16" s="12"/>
      <c r="UB16" s="12"/>
      <c r="UF16" s="13"/>
      <c r="UH16" s="12"/>
      <c r="UI16" s="12"/>
      <c r="UJ16" s="15"/>
      <c r="UL16" s="12"/>
      <c r="UM16" s="12"/>
      <c r="UN16" s="12"/>
      <c r="UO16" s="12"/>
      <c r="UQ16" s="12"/>
      <c r="US16" s="12"/>
      <c r="UT16" s="12"/>
      <c r="UV16" s="12"/>
      <c r="UW16" s="12"/>
      <c r="UX16" s="12"/>
      <c r="UZ16" s="12"/>
      <c r="VA16" s="12"/>
      <c r="VB16" s="12"/>
      <c r="VC16" s="12"/>
      <c r="VD16" s="12"/>
      <c r="VE16" s="12"/>
      <c r="VG16" s="12"/>
      <c r="VH16" s="12"/>
      <c r="VI16" s="12"/>
      <c r="VJ16" s="12"/>
      <c r="VK16" s="12"/>
      <c r="VL16" s="12"/>
      <c r="VM16" s="15"/>
      <c r="VN16" s="12"/>
      <c r="VO16" s="12"/>
      <c r="VP16" s="12"/>
      <c r="VQ16" s="12"/>
      <c r="VR16" s="12"/>
      <c r="VS16" s="12"/>
      <c r="VU16" s="12"/>
      <c r="VV16" s="12"/>
      <c r="VW16" s="12"/>
      <c r="VX16" s="12"/>
      <c r="VY16" s="12"/>
      <c r="VZ16" s="12"/>
      <c r="WB16" s="12"/>
      <c r="WC16" s="12"/>
      <c r="WD16" s="12"/>
      <c r="WE16" s="12"/>
      <c r="WF16" s="12"/>
      <c r="XP16" s="12"/>
      <c r="XQ16" s="12"/>
      <c r="XR16" s="12"/>
      <c r="XS16" s="12"/>
      <c r="XT16" s="12"/>
      <c r="XU16" s="12"/>
      <c r="XW16" s="15"/>
      <c r="YG16" s="12"/>
      <c r="YH16" s="12"/>
      <c r="YI16" s="12"/>
      <c r="YJ16" s="12"/>
      <c r="YK16" s="12"/>
      <c r="YL16" s="12"/>
      <c r="YN16" s="12"/>
      <c r="YO16" s="12"/>
      <c r="YP16" s="12"/>
      <c r="YQ16" s="12"/>
      <c r="YR16" s="12"/>
      <c r="YS16" s="12"/>
      <c r="YU16" s="12"/>
      <c r="YV16" s="12"/>
      <c r="ZB16" s="15"/>
      <c r="ZL16" s="21"/>
    </row>
    <row r="17" spans="1:713" x14ac:dyDescent="0.35">
      <c r="A17" s="2" t="s">
        <v>21</v>
      </c>
      <c r="B17" s="12">
        <v>4.8290699999999999E-2</v>
      </c>
      <c r="C17" s="12">
        <v>0.20449999999999999</v>
      </c>
      <c r="D17" s="12">
        <v>0.21828</v>
      </c>
      <c r="E17" s="12">
        <v>0.46703</v>
      </c>
      <c r="F17" s="12">
        <v>0.40758</v>
      </c>
      <c r="G17" s="12">
        <v>0.23022999999999999</v>
      </c>
      <c r="H17" s="12"/>
      <c r="I17" s="12">
        <v>1.4404600000000001</v>
      </c>
      <c r="J17" s="12"/>
      <c r="K17" s="12">
        <v>0.18187999999999999</v>
      </c>
      <c r="L17" s="12">
        <v>0.38345000000000001</v>
      </c>
      <c r="M17" s="12">
        <v>0.55001999999999995</v>
      </c>
      <c r="N17" s="12">
        <v>0.88163309999999995</v>
      </c>
      <c r="O17" s="12"/>
      <c r="P17" s="12">
        <v>0</v>
      </c>
      <c r="Q17" s="12">
        <v>0.74714000000000003</v>
      </c>
      <c r="R17" s="12">
        <v>1.97898</v>
      </c>
      <c r="S17" s="12">
        <v>0.17426</v>
      </c>
      <c r="T17" s="12">
        <v>1.5659700000000001</v>
      </c>
      <c r="U17" s="12">
        <v>0.32144</v>
      </c>
      <c r="V17" s="12"/>
      <c r="W17" s="12">
        <v>0.68623999999999996</v>
      </c>
      <c r="X17" s="12">
        <v>1.9690799999999999</v>
      </c>
      <c r="Y17" s="12">
        <v>0.8044</v>
      </c>
      <c r="Z17" s="12">
        <v>0.41021000000000002</v>
      </c>
      <c r="AA17" s="12"/>
      <c r="AB17" s="12">
        <v>0.60358999999999996</v>
      </c>
      <c r="AC17" s="12"/>
      <c r="AD17" s="12">
        <v>0.52922000000000002</v>
      </c>
      <c r="AE17" s="12">
        <v>2.7243499999999998</v>
      </c>
      <c r="AF17" s="12"/>
      <c r="AG17" s="92">
        <v>7.2796600000000003E-2</v>
      </c>
      <c r="AH17" s="92">
        <v>0.125163</v>
      </c>
      <c r="AI17" s="92">
        <v>0.23353439999999998</v>
      </c>
      <c r="AJ17" s="92"/>
      <c r="AK17" s="92">
        <v>0.16037080000000004</v>
      </c>
      <c r="AL17" s="92">
        <v>0.44562210000000002</v>
      </c>
      <c r="AM17" s="92">
        <v>0.8501282</v>
      </c>
      <c r="AN17" s="92">
        <v>1.9700530000000001</v>
      </c>
      <c r="AO17" s="92">
        <v>0.52314889999999992</v>
      </c>
      <c r="AP17" s="92">
        <v>1.1317757999999998</v>
      </c>
      <c r="AQ17" s="92"/>
      <c r="AR17" s="92">
        <v>0.55803460000000005</v>
      </c>
      <c r="AS17" s="92">
        <v>0.93352059999999992</v>
      </c>
      <c r="AT17" s="92">
        <v>1.3203356000000002</v>
      </c>
      <c r="AU17" s="92">
        <v>1.3224343000000003</v>
      </c>
      <c r="AV17" s="92">
        <v>0.85262809999999989</v>
      </c>
      <c r="AW17" s="92">
        <v>0.75226599999999988</v>
      </c>
      <c r="AX17" s="92"/>
      <c r="AY17" s="92">
        <v>0.55479339999999999</v>
      </c>
      <c r="AZ17" s="92">
        <v>0.1449889</v>
      </c>
      <c r="BA17" s="92">
        <v>1.0870964000000001</v>
      </c>
      <c r="BB17" s="92">
        <v>0.99602049999999998</v>
      </c>
      <c r="BC17" s="92">
        <v>1.3526601</v>
      </c>
      <c r="BD17" s="92">
        <v>0.30783130000000003</v>
      </c>
      <c r="BE17" s="92"/>
      <c r="BF17" s="92">
        <v>1.6961827</v>
      </c>
      <c r="BG17" s="92">
        <v>0.49616360000000004</v>
      </c>
      <c r="BH17" s="92">
        <v>0.92251240000000001</v>
      </c>
      <c r="BI17" s="92">
        <v>0.50218110000000005</v>
      </c>
      <c r="BJ17" s="92">
        <v>1.4352456</v>
      </c>
      <c r="BK17" s="85">
        <v>0.5134206</v>
      </c>
      <c r="BL17" s="85"/>
      <c r="BM17" s="85">
        <v>1.0880996000000001</v>
      </c>
      <c r="BN17" s="85">
        <v>0.25332779999999999</v>
      </c>
      <c r="BO17" s="85">
        <v>0.56962570000000001</v>
      </c>
      <c r="BP17" s="85">
        <v>0.53003259999999996</v>
      </c>
      <c r="BQ17" s="85">
        <v>0.52639390000000008</v>
      </c>
      <c r="BR17" s="85">
        <v>2.1267971999999999</v>
      </c>
      <c r="BS17" s="85"/>
      <c r="BT17" s="85">
        <v>0.2474673</v>
      </c>
      <c r="BU17" s="85">
        <v>0.6919921</v>
      </c>
      <c r="BV17" s="85">
        <v>2.2137076000000002</v>
      </c>
      <c r="BW17" s="85">
        <v>1.6015554000000001</v>
      </c>
      <c r="BX17" s="85">
        <v>1.4379115000000002</v>
      </c>
      <c r="BY17" s="85">
        <v>0.74240369999999989</v>
      </c>
      <c r="BZ17" s="85"/>
      <c r="CA17" s="85">
        <v>1.0110006</v>
      </c>
      <c r="CB17" s="85">
        <v>0.1612587</v>
      </c>
      <c r="CC17" s="85">
        <v>0.7592795</v>
      </c>
      <c r="CD17" s="13">
        <v>0.2784662</v>
      </c>
      <c r="CE17" s="13">
        <v>0.7991895</v>
      </c>
      <c r="CF17" s="13">
        <v>0.92999509999999996</v>
      </c>
      <c r="CG17" s="13"/>
      <c r="CH17" s="13">
        <v>0.55631980000000003</v>
      </c>
      <c r="CI17" s="13">
        <v>1.4600021000000001</v>
      </c>
      <c r="CJ17" s="13">
        <v>0.99514750000000007</v>
      </c>
      <c r="CK17" s="13">
        <v>0.43693499999999996</v>
      </c>
      <c r="CL17" s="13">
        <v>1.7878295</v>
      </c>
      <c r="CM17" s="13">
        <v>0.63105860000000003</v>
      </c>
      <c r="CN17" s="13"/>
      <c r="CO17" s="13">
        <v>0.47405000000000003</v>
      </c>
      <c r="CP17" s="13">
        <v>4.7019999999999999E-2</v>
      </c>
      <c r="CQ17" s="13">
        <v>0.11829000000000001</v>
      </c>
      <c r="CR17" s="13">
        <v>0.61282000000000003</v>
      </c>
      <c r="CS17" s="13">
        <v>0.52044999999999997</v>
      </c>
      <c r="CT17" s="13"/>
      <c r="CU17" s="13">
        <v>0.16361000000000001</v>
      </c>
      <c r="CV17" s="13">
        <v>1.17801</v>
      </c>
      <c r="CW17" s="13">
        <v>0.99456999999999995</v>
      </c>
      <c r="CX17" s="13">
        <v>0.35426999999999997</v>
      </c>
      <c r="CY17" s="13">
        <v>1.69356</v>
      </c>
      <c r="CZ17" s="13">
        <v>0.40706999999999999</v>
      </c>
      <c r="DA17" s="13"/>
      <c r="DB17" s="13"/>
      <c r="DC17" s="13">
        <v>0.27096999999999999</v>
      </c>
      <c r="DD17" s="13">
        <v>1.07375</v>
      </c>
      <c r="DE17" s="13">
        <v>0.37184</v>
      </c>
      <c r="DF17" s="13">
        <v>0.54411229999999999</v>
      </c>
      <c r="DG17" s="13">
        <v>0.37491000000000002</v>
      </c>
      <c r="DH17" s="13"/>
      <c r="DI17" s="13">
        <v>0.57982999999999996</v>
      </c>
      <c r="DJ17" s="13">
        <v>0.45128000000000001</v>
      </c>
      <c r="DK17" s="13">
        <v>0.56235000000000002</v>
      </c>
      <c r="DL17" s="13">
        <v>0.35507</v>
      </c>
      <c r="DM17" s="13">
        <v>0.29450999999999999</v>
      </c>
      <c r="DN17" s="13">
        <v>1.0464199999999999</v>
      </c>
      <c r="DO17" s="13"/>
      <c r="DP17" s="13">
        <v>0.63421000000000005</v>
      </c>
      <c r="DQ17" s="13">
        <v>0.36525000000000002</v>
      </c>
      <c r="DR17" s="13">
        <v>1.94</v>
      </c>
      <c r="DS17" s="13"/>
      <c r="DT17" s="13"/>
      <c r="DU17" s="13">
        <v>1.2031199999999999E-2</v>
      </c>
      <c r="DV17" s="13"/>
      <c r="DW17" s="13">
        <v>0.47269</v>
      </c>
      <c r="DX17" s="13">
        <v>0.37214000000000003</v>
      </c>
      <c r="DY17" s="13">
        <v>0.40677999999999997</v>
      </c>
      <c r="DZ17" s="13">
        <v>0.34477999999999998</v>
      </c>
      <c r="EA17" s="13">
        <v>1.8021100000000001</v>
      </c>
      <c r="EB17" s="13">
        <v>0.43791000000000002</v>
      </c>
      <c r="EC17" s="13"/>
      <c r="ED17" s="13"/>
      <c r="EE17" s="13"/>
      <c r="EF17" s="13"/>
      <c r="EG17" s="13"/>
      <c r="EH17" s="13"/>
      <c r="EI17" s="13"/>
      <c r="EJ17" s="13"/>
      <c r="EK17" s="13"/>
      <c r="EL17" s="13"/>
      <c r="EM17" s="13"/>
      <c r="EN17" s="13"/>
      <c r="EO17" s="13"/>
      <c r="EP17" s="13"/>
      <c r="EQ17" s="13"/>
      <c r="ER17" s="13"/>
      <c r="ES17" s="13"/>
      <c r="ET17" s="13"/>
      <c r="EU17" s="13"/>
      <c r="EV17" s="13"/>
      <c r="EW17" s="13"/>
      <c r="EX17" s="13"/>
      <c r="EY17" s="13"/>
      <c r="EZ17" s="13"/>
      <c r="FA17" s="13"/>
      <c r="FB17" s="13"/>
      <c r="FC17" s="13"/>
      <c r="FD17" s="13"/>
      <c r="FE17" s="13"/>
      <c r="FF17" s="13"/>
      <c r="FG17" s="13"/>
      <c r="FH17" s="13"/>
      <c r="FI17" s="13"/>
      <c r="FJ17" s="13"/>
      <c r="FK17" s="13"/>
      <c r="FL17" s="13"/>
      <c r="FM17" s="13"/>
      <c r="FN17" s="13"/>
      <c r="FO17" s="13"/>
      <c r="FP17" s="13"/>
      <c r="FQ17" s="13"/>
      <c r="FR17" s="13"/>
      <c r="FS17" s="13"/>
      <c r="FT17" s="13"/>
      <c r="FU17" s="13"/>
      <c r="FV17" s="13"/>
      <c r="FW17" s="13"/>
      <c r="FX17" s="13"/>
      <c r="FY17" s="13"/>
      <c r="FZ17" s="13"/>
      <c r="GA17" s="13"/>
      <c r="GB17" s="13"/>
      <c r="GC17" s="13"/>
      <c r="GD17" s="13"/>
      <c r="GE17" s="13"/>
      <c r="GF17" s="13"/>
      <c r="GG17" s="13"/>
      <c r="GH17" s="13"/>
      <c r="GI17" s="13"/>
      <c r="GJ17" s="13"/>
      <c r="GK17" s="13"/>
      <c r="GL17" s="13"/>
      <c r="GM17" s="13"/>
      <c r="GN17" s="13"/>
      <c r="GO17" s="13"/>
      <c r="GP17" s="13"/>
      <c r="GQ17" s="13"/>
      <c r="GR17" s="13"/>
      <c r="GS17" s="13"/>
      <c r="GT17" s="13"/>
      <c r="GU17" s="13"/>
      <c r="GV17" s="13"/>
      <c r="GW17" s="13"/>
      <c r="GX17" s="13"/>
      <c r="GY17" s="13"/>
      <c r="GZ17" s="13"/>
      <c r="HA17" s="13"/>
      <c r="HB17" s="13"/>
      <c r="HC17" s="13"/>
      <c r="HD17" s="13"/>
      <c r="HE17" s="13"/>
      <c r="HF17" s="13"/>
      <c r="HG17" s="13"/>
      <c r="HH17" s="13"/>
      <c r="HI17" s="13"/>
      <c r="HJ17" s="13"/>
      <c r="HK17" s="13"/>
      <c r="HL17" s="13"/>
      <c r="HM17" s="13"/>
      <c r="HN17" s="13"/>
      <c r="HO17" s="13"/>
      <c r="HP17" s="13"/>
      <c r="HQ17" s="13"/>
      <c r="HR17" s="13"/>
      <c r="HS17" s="13"/>
      <c r="HT17" s="13"/>
      <c r="HU17" s="13"/>
      <c r="HV17" s="13"/>
      <c r="HW17" s="13"/>
      <c r="HX17" s="13"/>
      <c r="HY17" s="13"/>
      <c r="HZ17" s="13"/>
      <c r="IA17" s="13"/>
      <c r="IB17" s="13"/>
      <c r="IC17" s="13"/>
      <c r="ID17" s="13"/>
      <c r="IE17" s="13"/>
      <c r="IF17" s="13"/>
      <c r="IG17" s="13"/>
      <c r="IH17" s="13"/>
      <c r="II17" s="13"/>
      <c r="IJ17" s="13"/>
      <c r="IK17" s="13"/>
      <c r="IL17" s="13"/>
      <c r="IM17" s="13"/>
      <c r="IN17" s="13"/>
      <c r="IO17" s="13"/>
      <c r="IP17" s="15"/>
      <c r="IQ17" s="15"/>
      <c r="IR17" s="15"/>
      <c r="IS17" s="15"/>
      <c r="IT17" s="15"/>
      <c r="IU17" s="15"/>
      <c r="IV17" s="15"/>
      <c r="IW17" s="15"/>
      <c r="IX17" s="15"/>
      <c r="IY17" s="15"/>
      <c r="IZ17" s="15"/>
      <c r="JA17" s="15"/>
      <c r="JB17" s="15"/>
      <c r="JC17" s="15"/>
      <c r="JD17" s="15"/>
      <c r="JE17" s="15"/>
      <c r="JF17" s="15"/>
      <c r="JH17" s="15"/>
      <c r="JI17" s="15"/>
      <c r="JJ17" s="15"/>
      <c r="JK17" s="15"/>
      <c r="JL17" s="15"/>
      <c r="JM17" s="15"/>
      <c r="JN17" s="15"/>
      <c r="JO17" s="15"/>
      <c r="JP17" s="15"/>
      <c r="JQ17" s="15"/>
      <c r="JS17" s="15"/>
      <c r="JU17" s="15"/>
      <c r="JV17" s="15"/>
      <c r="JW17" s="15"/>
      <c r="JX17" s="15"/>
      <c r="JY17" s="15"/>
      <c r="JZ17" s="15"/>
      <c r="KA17" s="15"/>
      <c r="KB17" s="15"/>
      <c r="KC17" s="15"/>
      <c r="KD17" s="15"/>
      <c r="KE17" s="15"/>
      <c r="KF17" s="15"/>
      <c r="KG17" s="15"/>
      <c r="KH17" s="15"/>
      <c r="KI17" s="15"/>
      <c r="KJ17" s="15"/>
      <c r="KK17" s="15"/>
      <c r="KL17" s="15"/>
      <c r="KM17" s="15"/>
      <c r="KN17" s="15"/>
      <c r="KO17" s="15"/>
      <c r="KP17" s="15"/>
      <c r="KQ17" s="15"/>
      <c r="KR17" s="15"/>
      <c r="KS17" s="15"/>
      <c r="KT17" s="15"/>
      <c r="KU17" s="15"/>
      <c r="KV17" s="15"/>
      <c r="KW17" s="15"/>
      <c r="KX17" s="15"/>
      <c r="KY17" s="15"/>
      <c r="KZ17" s="15"/>
      <c r="LA17" s="15"/>
      <c r="LB17" s="15"/>
      <c r="LC17" s="15"/>
      <c r="LD17" s="15"/>
      <c r="LE17" s="15"/>
      <c r="LF17" s="15"/>
      <c r="LG17" s="15"/>
      <c r="LH17" s="15"/>
      <c r="LK17" s="12"/>
      <c r="LL17" s="12"/>
      <c r="LM17" s="12"/>
      <c r="LN17" s="12"/>
      <c r="LO17" s="12"/>
      <c r="LP17" s="12"/>
      <c r="LQ17" s="12"/>
      <c r="LR17" s="12"/>
      <c r="LS17" s="12"/>
      <c r="LT17" s="13"/>
      <c r="LV17" s="13"/>
      <c r="LW17" s="13"/>
      <c r="LX17" s="13"/>
      <c r="LY17" s="13"/>
      <c r="LZ17" s="12"/>
      <c r="MC17" s="15"/>
      <c r="MD17" s="15"/>
      <c r="ME17" s="13"/>
      <c r="MF17" s="12"/>
      <c r="MG17" s="12"/>
      <c r="MH17" s="12"/>
      <c r="MI17" s="12"/>
      <c r="MJ17" s="12"/>
      <c r="MK17" s="13"/>
      <c r="ML17" s="13"/>
      <c r="MM17" s="13"/>
      <c r="MN17" s="13"/>
      <c r="MO17" s="13"/>
      <c r="MP17" s="13"/>
      <c r="MQ17" s="13"/>
      <c r="MR17" s="13"/>
      <c r="MS17" s="13"/>
      <c r="MT17" s="13"/>
      <c r="MU17" s="13"/>
      <c r="MV17" s="12"/>
      <c r="MW17" s="12"/>
      <c r="MX17" s="12"/>
      <c r="MY17" s="12"/>
      <c r="MZ17" s="12"/>
      <c r="NA17" s="12"/>
      <c r="NB17" s="12"/>
      <c r="NC17" s="12"/>
      <c r="ND17" s="12"/>
      <c r="NE17" s="12"/>
      <c r="NF17" s="12"/>
      <c r="NG17" s="12"/>
      <c r="NH17" s="15"/>
      <c r="NI17" s="15"/>
      <c r="NJ17" s="15"/>
      <c r="NL17" s="15"/>
      <c r="NM17" s="15"/>
      <c r="NN17" s="15"/>
      <c r="NO17" s="15"/>
      <c r="NP17" s="15"/>
      <c r="NQ17" s="15"/>
      <c r="NS17" s="15"/>
      <c r="NT17" s="15"/>
      <c r="NU17" s="15"/>
      <c r="NW17" s="15"/>
      <c r="NX17" s="15"/>
      <c r="NZ17" s="15"/>
      <c r="OA17" s="15"/>
      <c r="OB17" s="15"/>
      <c r="OC17" s="15"/>
      <c r="OD17" s="15"/>
      <c r="OG17" s="15"/>
      <c r="OH17" s="15"/>
      <c r="OI17" s="15"/>
      <c r="OJ17" s="15"/>
      <c r="OK17" s="15"/>
      <c r="OL17" s="15"/>
      <c r="OM17" s="15"/>
      <c r="OO17" s="13"/>
      <c r="OP17" s="13"/>
      <c r="OQ17" s="13"/>
      <c r="OR17" s="13"/>
      <c r="OS17" s="13"/>
      <c r="OU17" s="13"/>
      <c r="OV17" s="13"/>
      <c r="OW17" s="13"/>
      <c r="OX17" s="13"/>
      <c r="OY17" s="13"/>
      <c r="OZ17" s="13"/>
      <c r="PB17" s="13"/>
      <c r="PC17" s="13"/>
      <c r="PD17" s="13"/>
      <c r="PE17" s="13"/>
      <c r="PF17" s="13"/>
      <c r="PG17" s="13"/>
      <c r="PI17" s="13"/>
      <c r="PJ17" s="13"/>
      <c r="PK17" s="13"/>
      <c r="PL17" s="13"/>
      <c r="PM17" s="13"/>
      <c r="PN17" s="13"/>
      <c r="PP17" s="13"/>
      <c r="PQ17" s="15"/>
      <c r="PS17" s="15"/>
      <c r="PT17" s="15"/>
      <c r="PU17" s="15"/>
      <c r="PY17" s="15"/>
      <c r="PZ17" s="15"/>
      <c r="QA17" s="15"/>
      <c r="QB17" s="15"/>
      <c r="QD17" s="15"/>
      <c r="QE17" s="15"/>
      <c r="QF17" s="15"/>
      <c r="QG17" s="15"/>
      <c r="QH17" s="15"/>
      <c r="QI17" s="15"/>
      <c r="QK17" s="15"/>
      <c r="QL17" s="15"/>
      <c r="QM17" s="15"/>
      <c r="QN17" s="15"/>
      <c r="QO17" s="15"/>
      <c r="QP17" s="15"/>
      <c r="QS17" s="15"/>
      <c r="QT17" s="15"/>
      <c r="QU17" s="15"/>
      <c r="QV17" s="15"/>
      <c r="QW17" s="15"/>
      <c r="QY17" s="15"/>
      <c r="QZ17" s="15"/>
      <c r="RA17" s="15"/>
      <c r="RB17" s="15"/>
      <c r="RC17" s="15"/>
      <c r="RD17" s="15"/>
      <c r="RF17" s="13"/>
      <c r="RG17" s="15"/>
      <c r="RH17" s="15"/>
      <c r="RI17" s="15"/>
      <c r="RJ17" s="15"/>
      <c r="RK17" s="15"/>
      <c r="RM17" s="12"/>
      <c r="RN17" s="12"/>
      <c r="RO17" s="12"/>
      <c r="RP17" s="12"/>
      <c r="RQ17" s="12"/>
      <c r="RR17" s="12"/>
      <c r="RT17" s="12"/>
      <c r="RU17" s="12"/>
      <c r="RV17" s="12"/>
      <c r="RW17" s="12"/>
      <c r="RX17" s="12"/>
      <c r="RY17" s="12"/>
      <c r="RZ17" s="15"/>
      <c r="SA17" s="12"/>
      <c r="SB17" s="12"/>
      <c r="SC17" s="12"/>
      <c r="SD17" s="12"/>
      <c r="SE17" s="12"/>
      <c r="SH17" s="12"/>
      <c r="SI17" s="12"/>
      <c r="SJ17" s="12"/>
      <c r="SK17" s="12"/>
      <c r="SL17" s="12"/>
      <c r="SM17" s="12"/>
      <c r="SO17" s="12"/>
      <c r="SP17" s="12"/>
      <c r="SQ17" s="12"/>
      <c r="SR17" s="13"/>
      <c r="SV17" s="12"/>
      <c r="SW17" s="12"/>
      <c r="SX17" s="12"/>
      <c r="SY17" s="12"/>
      <c r="SZ17" s="12"/>
      <c r="TA17" s="12"/>
      <c r="TC17" s="12"/>
      <c r="TD17" s="12"/>
      <c r="TE17" s="15"/>
      <c r="TF17" s="12"/>
      <c r="TG17" s="12"/>
      <c r="TH17" s="12"/>
      <c r="TJ17" s="12"/>
      <c r="TK17" s="12"/>
      <c r="TL17" s="12"/>
      <c r="TN17" s="12"/>
      <c r="TO17" s="12"/>
      <c r="TQ17" s="12"/>
      <c r="TR17" s="12"/>
      <c r="TS17" s="12"/>
      <c r="TT17" s="12"/>
      <c r="TU17" s="12"/>
      <c r="TV17" s="12"/>
      <c r="TX17" s="12"/>
      <c r="TY17" s="12"/>
      <c r="TZ17" s="12"/>
      <c r="UA17" s="12"/>
      <c r="UB17" s="12"/>
      <c r="UF17" s="13"/>
      <c r="UH17" s="12"/>
      <c r="UI17" s="12"/>
      <c r="UJ17" s="15"/>
      <c r="UL17" s="12"/>
      <c r="UM17" s="12"/>
      <c r="UN17" s="12"/>
      <c r="UO17" s="12"/>
      <c r="UQ17" s="12"/>
      <c r="UT17" s="12"/>
      <c r="UV17" s="12"/>
      <c r="UW17" s="12"/>
      <c r="UX17" s="12"/>
      <c r="UZ17" s="12"/>
      <c r="VA17" s="12"/>
      <c r="VB17" s="12"/>
      <c r="VC17" s="12"/>
      <c r="VD17" s="12"/>
      <c r="VE17" s="12"/>
      <c r="VG17" s="12"/>
      <c r="VH17" s="12"/>
      <c r="VI17" s="12"/>
      <c r="VJ17" s="12"/>
      <c r="VK17" s="12"/>
      <c r="VL17" s="12"/>
      <c r="VM17" s="15"/>
      <c r="VN17" s="12"/>
      <c r="VO17" s="12"/>
      <c r="VP17" s="12"/>
      <c r="VQ17" s="12"/>
      <c r="VR17" s="12"/>
      <c r="VS17" s="12"/>
      <c r="VU17" s="12"/>
      <c r="VV17" s="12"/>
      <c r="VW17" s="12"/>
      <c r="VX17" s="12"/>
      <c r="VY17" s="12"/>
      <c r="VZ17" s="12"/>
      <c r="WB17" s="12"/>
      <c r="WC17" s="12"/>
      <c r="WD17" s="12"/>
      <c r="WE17" s="12"/>
      <c r="WF17" s="12"/>
      <c r="XP17" s="12"/>
      <c r="XQ17" s="12"/>
      <c r="XR17" s="12"/>
      <c r="XS17" s="12"/>
      <c r="XT17" s="12"/>
      <c r="XU17" s="12"/>
      <c r="XW17" s="15"/>
      <c r="YG17" s="12"/>
      <c r="YH17" s="12"/>
      <c r="YI17" s="12"/>
      <c r="YJ17" s="12"/>
      <c r="YK17" s="12"/>
      <c r="YL17" s="12"/>
      <c r="YN17" s="12"/>
      <c r="YO17" s="12"/>
      <c r="YP17" s="12"/>
      <c r="YQ17" s="12"/>
      <c r="YR17" s="12"/>
      <c r="YS17" s="12"/>
      <c r="YU17" s="12"/>
      <c r="YV17" s="12"/>
      <c r="ZB17" s="15"/>
    </row>
    <row r="18" spans="1:713" s="46" customFormat="1" x14ac:dyDescent="0.35">
      <c r="A18" s="2" t="s">
        <v>22</v>
      </c>
      <c r="B18" s="49">
        <f t="shared" ref="B18:BJ18" si="16">IFERROR(SUM(B17,B16),0)</f>
        <v>0.20531539999999998</v>
      </c>
      <c r="C18" s="49">
        <f t="shared" si="16"/>
        <v>0.40078999999999998</v>
      </c>
      <c r="D18" s="49">
        <f t="shared" si="16"/>
        <v>0.40465000000000001</v>
      </c>
      <c r="E18" s="49">
        <f t="shared" si="16"/>
        <v>0.75540000000000007</v>
      </c>
      <c r="F18" s="49">
        <f t="shared" si="16"/>
        <v>0.55525999999999998</v>
      </c>
      <c r="G18" s="49">
        <f t="shared" si="16"/>
        <v>0.38824000000000003</v>
      </c>
      <c r="H18" s="49">
        <f t="shared" si="16"/>
        <v>0</v>
      </c>
      <c r="I18" s="49">
        <f t="shared" si="16"/>
        <v>1.5793300000000001</v>
      </c>
      <c r="J18" s="49">
        <f t="shared" si="16"/>
        <v>0</v>
      </c>
      <c r="K18" s="49">
        <f t="shared" si="16"/>
        <v>0.24847999999999998</v>
      </c>
      <c r="L18" s="49">
        <f t="shared" si="16"/>
        <v>0.77394000000000007</v>
      </c>
      <c r="M18" s="49">
        <f t="shared" si="16"/>
        <v>0.86021999999999998</v>
      </c>
      <c r="N18" s="49">
        <f t="shared" si="16"/>
        <v>1.0476474999999998</v>
      </c>
      <c r="O18" s="49">
        <f t="shared" si="16"/>
        <v>0</v>
      </c>
      <c r="P18" s="49">
        <f t="shared" si="16"/>
        <v>0.13525999999999999</v>
      </c>
      <c r="Q18" s="49">
        <f t="shared" si="16"/>
        <v>0.86987000000000003</v>
      </c>
      <c r="R18" s="49">
        <f t="shared" si="16"/>
        <v>2.20302</v>
      </c>
      <c r="S18" s="49">
        <f t="shared" si="16"/>
        <v>0.34151999999999999</v>
      </c>
      <c r="T18" s="49">
        <f t="shared" si="16"/>
        <v>1.78671</v>
      </c>
      <c r="U18" s="49">
        <f t="shared" si="16"/>
        <v>0.47159000000000001</v>
      </c>
      <c r="V18" s="49">
        <f t="shared" si="16"/>
        <v>0</v>
      </c>
      <c r="W18" s="49">
        <f t="shared" si="16"/>
        <v>0.95752999999999999</v>
      </c>
      <c r="X18" s="49">
        <f t="shared" si="16"/>
        <v>2.1274799999999998</v>
      </c>
      <c r="Y18" s="49">
        <f t="shared" si="16"/>
        <v>0.88117999999999996</v>
      </c>
      <c r="Z18" s="49">
        <f t="shared" si="16"/>
        <v>0.57296000000000002</v>
      </c>
      <c r="AA18" s="49">
        <f t="shared" si="16"/>
        <v>0</v>
      </c>
      <c r="AB18" s="49">
        <f t="shared" si="16"/>
        <v>0.76069999999999993</v>
      </c>
      <c r="AC18" s="49">
        <f t="shared" si="16"/>
        <v>0</v>
      </c>
      <c r="AD18" s="49">
        <f t="shared" si="16"/>
        <v>0.68196000000000001</v>
      </c>
      <c r="AE18" s="49">
        <f t="shared" si="16"/>
        <v>2.8675499999999996</v>
      </c>
      <c r="AF18" s="49">
        <f t="shared" si="16"/>
        <v>0</v>
      </c>
      <c r="AG18" s="49">
        <f t="shared" si="16"/>
        <v>0.23818020000000001</v>
      </c>
      <c r="AH18" s="49">
        <f t="shared" si="16"/>
        <v>0.30526830000000005</v>
      </c>
      <c r="AI18" s="49">
        <f t="shared" si="16"/>
        <v>0.42287509999999995</v>
      </c>
      <c r="AJ18" s="49">
        <f t="shared" si="16"/>
        <v>0</v>
      </c>
      <c r="AK18" s="49">
        <f t="shared" si="16"/>
        <v>0.34545540000000008</v>
      </c>
      <c r="AL18" s="49">
        <f t="shared" si="16"/>
        <v>0.77524450000000011</v>
      </c>
      <c r="AM18" s="49">
        <f t="shared" si="16"/>
        <v>0.98902160000000006</v>
      </c>
      <c r="AN18" s="49">
        <f t="shared" si="16"/>
        <v>2.2126146000000002</v>
      </c>
      <c r="AO18" s="49">
        <f t="shared" si="16"/>
        <v>0.7010190999999999</v>
      </c>
      <c r="AP18" s="49">
        <f t="shared" si="16"/>
        <v>1.2614216999999999</v>
      </c>
      <c r="AQ18" s="49">
        <f t="shared" si="16"/>
        <v>0</v>
      </c>
      <c r="AR18" s="49">
        <f t="shared" si="16"/>
        <v>0.6780847000000001</v>
      </c>
      <c r="AS18" s="49">
        <f t="shared" si="16"/>
        <v>1.0655999</v>
      </c>
      <c r="AT18" s="49">
        <f t="shared" si="16"/>
        <v>1.4570470000000002</v>
      </c>
      <c r="AU18" s="49">
        <f t="shared" si="16"/>
        <v>1.4890858000000002</v>
      </c>
      <c r="AV18" s="49">
        <f t="shared" si="16"/>
        <v>0.97627979999999992</v>
      </c>
      <c r="AW18" s="49">
        <f t="shared" si="16"/>
        <v>0.86095039999999989</v>
      </c>
      <c r="AX18" s="49">
        <f t="shared" si="16"/>
        <v>0</v>
      </c>
      <c r="AY18" s="49">
        <f t="shared" si="16"/>
        <v>0.82697280000000006</v>
      </c>
      <c r="AZ18" s="49">
        <f t="shared" si="16"/>
        <v>0.29034720000000003</v>
      </c>
      <c r="BA18" s="49">
        <f t="shared" si="16"/>
        <v>1.3479243000000001</v>
      </c>
      <c r="BB18" s="49">
        <f t="shared" si="16"/>
        <v>1.2732637</v>
      </c>
      <c r="BC18" s="49">
        <f t="shared" si="16"/>
        <v>1.4766847000000001</v>
      </c>
      <c r="BD18" s="49">
        <f t="shared" si="16"/>
        <v>0.34102240000000006</v>
      </c>
      <c r="BE18" s="49">
        <f t="shared" si="16"/>
        <v>0</v>
      </c>
      <c r="BF18" s="49">
        <f t="shared" si="16"/>
        <v>1.7792920000000001</v>
      </c>
      <c r="BG18" s="49">
        <f t="shared" si="16"/>
        <v>0.95543210000000001</v>
      </c>
      <c r="BH18" s="49">
        <f t="shared" si="16"/>
        <v>1.0927064</v>
      </c>
      <c r="BI18" s="49">
        <f t="shared" si="16"/>
        <v>6.2326101999999981</v>
      </c>
      <c r="BJ18" s="49">
        <f t="shared" si="16"/>
        <v>1.6010846000000001</v>
      </c>
      <c r="BK18" s="49">
        <f t="shared" ref="BK18:CN18" si="17">(IFERROR(SUM(BK17,BK16),0))/100000</f>
        <v>6.9994690000000007E-6</v>
      </c>
      <c r="BL18" s="49">
        <f t="shared" si="17"/>
        <v>0</v>
      </c>
      <c r="BM18" s="49">
        <f t="shared" si="17"/>
        <v>1.1746874E-5</v>
      </c>
      <c r="BN18" s="49">
        <f t="shared" si="17"/>
        <v>4.0590880000000003E-6</v>
      </c>
      <c r="BO18" s="49">
        <f t="shared" si="17"/>
        <v>8.1693539999999992E-6</v>
      </c>
      <c r="BP18" s="49">
        <f t="shared" si="17"/>
        <v>7.8371699999999997E-6</v>
      </c>
      <c r="BQ18" s="49">
        <f t="shared" si="17"/>
        <v>8.0696170000000013E-6</v>
      </c>
      <c r="BR18" s="49">
        <f t="shared" si="17"/>
        <v>2.3036618999999998E-5</v>
      </c>
      <c r="BS18" s="49">
        <f t="shared" si="17"/>
        <v>0</v>
      </c>
      <c r="BT18" s="49">
        <f t="shared" si="17"/>
        <v>3.9948640000000003E-6</v>
      </c>
      <c r="BU18" s="49">
        <f t="shared" si="17"/>
        <v>9.3951310000000007E-6</v>
      </c>
      <c r="BV18" s="49">
        <f t="shared" si="17"/>
        <v>2.4941782000000003E-5</v>
      </c>
      <c r="BW18" s="49">
        <f t="shared" si="17"/>
        <v>1.8229025E-5</v>
      </c>
      <c r="BX18" s="49">
        <f t="shared" si="17"/>
        <v>1.6254778000000002E-5</v>
      </c>
      <c r="BY18" s="49">
        <f t="shared" si="17"/>
        <v>1.0829398E-5</v>
      </c>
      <c r="BZ18" s="49">
        <f t="shared" si="17"/>
        <v>0</v>
      </c>
      <c r="CA18" s="49">
        <f t="shared" si="17"/>
        <v>1.1693797999999999E-5</v>
      </c>
      <c r="CB18" s="49">
        <f t="shared" si="17"/>
        <v>2.1253050000000001E-6</v>
      </c>
      <c r="CC18" s="49">
        <f t="shared" si="17"/>
        <v>8.6194159999999996E-6</v>
      </c>
      <c r="CD18" s="49">
        <f t="shared" si="17"/>
        <v>4.7374060000000003E-6</v>
      </c>
      <c r="CE18" s="49">
        <f t="shared" si="17"/>
        <v>9.8096750000000002E-6</v>
      </c>
      <c r="CF18" s="49">
        <f t="shared" si="17"/>
        <v>1.1684062E-5</v>
      </c>
      <c r="CG18" s="49">
        <f t="shared" si="17"/>
        <v>0</v>
      </c>
      <c r="CH18" s="49">
        <f t="shared" si="17"/>
        <v>6.8817459999999997E-6</v>
      </c>
      <c r="CI18" s="49">
        <f t="shared" si="17"/>
        <v>1.7066330000000002E-5</v>
      </c>
      <c r="CJ18" s="49">
        <f t="shared" si="17"/>
        <v>1.2371959000000001E-5</v>
      </c>
      <c r="CK18" s="49">
        <f t="shared" si="17"/>
        <v>6.1111599999999998E-6</v>
      </c>
      <c r="CL18" s="49">
        <f t="shared" si="17"/>
        <v>1.9044884000000001E-5</v>
      </c>
      <c r="CM18" s="49">
        <f t="shared" si="17"/>
        <v>7.2785860000000001E-6</v>
      </c>
      <c r="CN18" s="49">
        <f t="shared" si="17"/>
        <v>0</v>
      </c>
      <c r="CO18" s="49">
        <f t="shared" ref="CO18:DG18" si="18">IFERROR(SUM(CO17,CO16),0)</f>
        <v>0.56002000000000007</v>
      </c>
      <c r="CP18" s="49">
        <f t="shared" si="18"/>
        <v>7.5789999999999996E-2</v>
      </c>
      <c r="CQ18" s="49">
        <f t="shared" si="18"/>
        <v>0.17787</v>
      </c>
      <c r="CR18" s="49">
        <f t="shared" si="18"/>
        <v>0.86572000000000005</v>
      </c>
      <c r="CS18" s="49">
        <f t="shared" si="18"/>
        <v>0.71431999999999995</v>
      </c>
      <c r="CT18" s="49">
        <f t="shared" si="18"/>
        <v>0</v>
      </c>
      <c r="CU18" s="49">
        <f t="shared" si="18"/>
        <v>0.28405000000000002</v>
      </c>
      <c r="CV18" s="49">
        <f t="shared" si="18"/>
        <v>1.37016</v>
      </c>
      <c r="CW18" s="49">
        <f t="shared" si="18"/>
        <v>1.1490899999999999</v>
      </c>
      <c r="CX18" s="49">
        <f t="shared" si="18"/>
        <v>0.65225</v>
      </c>
      <c r="CY18" s="49">
        <f t="shared" si="18"/>
        <v>1.9019699999999999</v>
      </c>
      <c r="CZ18" s="49">
        <f t="shared" si="18"/>
        <v>0.55603000000000002</v>
      </c>
      <c r="DA18" s="49">
        <f t="shared" si="18"/>
        <v>0</v>
      </c>
      <c r="DB18" s="49">
        <f t="shared" si="18"/>
        <v>0</v>
      </c>
      <c r="DC18" s="49">
        <f t="shared" si="18"/>
        <v>0.44727</v>
      </c>
      <c r="DD18" s="49">
        <f t="shared" si="18"/>
        <v>1.40015</v>
      </c>
      <c r="DE18" s="49">
        <f t="shared" si="18"/>
        <v>0.46325</v>
      </c>
      <c r="DF18" s="49">
        <f t="shared" si="18"/>
        <v>0.68946019999999997</v>
      </c>
      <c r="DG18" s="49">
        <f t="shared" si="18"/>
        <v>0.51754999999999995</v>
      </c>
      <c r="DH18" s="49">
        <f t="shared" ref="DH18:EC18" si="19">IFERROR(SUM(DH17,DH16),0)</f>
        <v>0</v>
      </c>
      <c r="DI18" s="49">
        <f t="shared" si="19"/>
        <v>0.66192999999999991</v>
      </c>
      <c r="DJ18" s="49">
        <f t="shared" si="19"/>
        <v>0.87853999999999999</v>
      </c>
      <c r="DK18" s="49">
        <f t="shared" si="19"/>
        <v>0.73920000000000008</v>
      </c>
      <c r="DL18" s="49">
        <f t="shared" si="19"/>
        <v>0.57576000000000005</v>
      </c>
      <c r="DM18" s="49">
        <f t="shared" si="19"/>
        <v>0.41389999999999999</v>
      </c>
      <c r="DN18" s="49">
        <f t="shared" si="19"/>
        <v>1.2030599999999998</v>
      </c>
      <c r="DO18" s="49">
        <f t="shared" si="19"/>
        <v>0</v>
      </c>
      <c r="DP18" s="49">
        <f t="shared" si="19"/>
        <v>0.81432000000000004</v>
      </c>
      <c r="DQ18" s="49">
        <f t="shared" si="19"/>
        <v>0.54525000000000001</v>
      </c>
      <c r="DR18" s="49">
        <f t="shared" si="19"/>
        <v>2.2399999999999998</v>
      </c>
      <c r="DS18" s="49">
        <f t="shared" si="19"/>
        <v>0</v>
      </c>
      <c r="DT18" s="49">
        <f t="shared" si="19"/>
        <v>0</v>
      </c>
      <c r="DU18" s="49">
        <f t="shared" si="19"/>
        <v>0.23771029999999999</v>
      </c>
      <c r="DV18" s="49">
        <f t="shared" si="19"/>
        <v>0</v>
      </c>
      <c r="DW18" s="49">
        <f t="shared" si="19"/>
        <v>0.75574000000000008</v>
      </c>
      <c r="DX18" s="49">
        <f t="shared" si="19"/>
        <v>0.57015000000000005</v>
      </c>
      <c r="DY18" s="49">
        <f t="shared" si="19"/>
        <v>0.80464000000000002</v>
      </c>
      <c r="DZ18" s="49">
        <f t="shared" si="19"/>
        <v>0.74584000000000006</v>
      </c>
      <c r="EA18" s="49">
        <f t="shared" si="19"/>
        <v>1.97844</v>
      </c>
      <c r="EB18" s="49">
        <f t="shared" si="19"/>
        <v>0.74517999999999995</v>
      </c>
      <c r="EC18" s="49">
        <f t="shared" si="19"/>
        <v>0</v>
      </c>
      <c r="ED18" s="49"/>
      <c r="EE18" s="49"/>
      <c r="EF18" s="49"/>
      <c r="EG18" s="49"/>
      <c r="EH18" s="49"/>
      <c r="EI18" s="49"/>
      <c r="EJ18" s="49"/>
      <c r="EK18" s="49"/>
      <c r="EL18" s="49"/>
      <c r="EM18" s="49"/>
      <c r="EN18" s="49"/>
      <c r="EO18" s="49"/>
      <c r="EP18" s="49"/>
      <c r="EQ18" s="49"/>
      <c r="ER18" s="49"/>
      <c r="ES18" s="49"/>
      <c r="ET18" s="49"/>
      <c r="EU18" s="49"/>
      <c r="EV18" s="49"/>
      <c r="EW18" s="49"/>
      <c r="EX18" s="49"/>
      <c r="EY18" s="49"/>
      <c r="EZ18" s="49"/>
      <c r="FA18" s="49"/>
      <c r="FB18" s="49"/>
      <c r="FC18" s="49"/>
      <c r="FD18" s="49"/>
      <c r="FE18" s="49"/>
      <c r="FF18" s="49"/>
      <c r="FG18" s="49"/>
      <c r="FH18" s="49"/>
      <c r="FI18" s="49"/>
      <c r="FJ18" s="49"/>
      <c r="FK18" s="49"/>
      <c r="FL18" s="49"/>
      <c r="FM18" s="49"/>
      <c r="FN18" s="49"/>
      <c r="FO18" s="49"/>
      <c r="FP18" s="49"/>
      <c r="FQ18" s="49"/>
      <c r="FR18" s="49"/>
      <c r="FS18" s="49"/>
      <c r="FT18" s="49"/>
      <c r="FU18" s="49"/>
      <c r="FV18" s="49"/>
      <c r="FW18" s="49"/>
      <c r="FX18" s="49"/>
      <c r="FY18" s="49"/>
      <c r="FZ18" s="49"/>
      <c r="GA18" s="49"/>
      <c r="GB18" s="49"/>
      <c r="GC18" s="49"/>
      <c r="GD18" s="49"/>
      <c r="GE18" s="49"/>
      <c r="GF18" s="49"/>
      <c r="GG18" s="49"/>
      <c r="GH18" s="49"/>
      <c r="GI18" s="49"/>
      <c r="GJ18" s="49"/>
      <c r="GK18" s="49"/>
      <c r="GL18" s="49"/>
      <c r="GM18" s="49"/>
      <c r="GN18" s="49"/>
      <c r="GO18" s="49"/>
      <c r="GP18" s="49"/>
      <c r="GQ18" s="49"/>
      <c r="GR18" s="49"/>
      <c r="GS18" s="49"/>
      <c r="GT18" s="49"/>
      <c r="GU18" s="49"/>
      <c r="GV18" s="49"/>
      <c r="GW18" s="49"/>
      <c r="GX18" s="49"/>
      <c r="GY18" s="49"/>
      <c r="GZ18" s="49"/>
      <c r="HA18" s="49"/>
      <c r="HB18" s="49"/>
      <c r="HC18" s="49"/>
      <c r="HD18" s="49"/>
      <c r="HE18" s="49"/>
      <c r="HF18" s="49"/>
      <c r="HG18" s="49"/>
      <c r="HH18" s="49"/>
      <c r="HI18" s="49"/>
      <c r="HJ18" s="49"/>
      <c r="HK18" s="49"/>
      <c r="HL18" s="49"/>
      <c r="HM18" s="49"/>
      <c r="HN18" s="49"/>
      <c r="HO18" s="49"/>
      <c r="HP18" s="49"/>
      <c r="HQ18" s="49"/>
      <c r="HR18" s="49"/>
      <c r="HS18" s="49"/>
      <c r="HT18" s="49"/>
      <c r="HU18" s="49"/>
      <c r="HV18" s="49"/>
      <c r="HW18" s="49"/>
      <c r="HX18" s="49"/>
      <c r="HY18" s="49"/>
      <c r="HZ18" s="49"/>
      <c r="IA18" s="49"/>
      <c r="IB18" s="49"/>
      <c r="IC18" s="49"/>
      <c r="ID18" s="49"/>
      <c r="IE18" s="49"/>
      <c r="IF18" s="49"/>
      <c r="IG18" s="49"/>
      <c r="IH18" s="49"/>
      <c r="II18" s="49"/>
      <c r="IJ18" s="49"/>
      <c r="IK18" s="49"/>
      <c r="IL18" s="49"/>
      <c r="IM18" s="49"/>
      <c r="IN18" s="49"/>
      <c r="IO18" s="49"/>
      <c r="IP18" s="49"/>
      <c r="IQ18" s="49"/>
      <c r="IR18" s="49"/>
      <c r="IS18" s="49"/>
      <c r="IT18" s="49"/>
      <c r="IU18" s="49"/>
      <c r="IV18" s="49"/>
      <c r="IW18" s="49"/>
      <c r="IX18" s="49"/>
      <c r="IY18" s="49"/>
      <c r="IZ18" s="49"/>
      <c r="JA18" s="49"/>
      <c r="JB18" s="49"/>
      <c r="JC18" s="49"/>
      <c r="JD18" s="49"/>
      <c r="JE18" s="49"/>
      <c r="JF18" s="49"/>
      <c r="JG18" s="49"/>
      <c r="JH18" s="49"/>
      <c r="JI18" s="49"/>
      <c r="JJ18" s="49"/>
      <c r="JK18" s="49"/>
      <c r="JL18" s="49"/>
      <c r="JM18" s="49"/>
      <c r="JN18" s="49"/>
      <c r="JO18" s="49"/>
      <c r="JP18" s="49"/>
      <c r="JQ18" s="49"/>
      <c r="JR18" s="49"/>
      <c r="JS18" s="49"/>
      <c r="JT18" s="49"/>
      <c r="JU18" s="49"/>
      <c r="JV18" s="49"/>
      <c r="JW18" s="49"/>
      <c r="JX18" s="49"/>
      <c r="JY18" s="49"/>
      <c r="JZ18" s="49"/>
      <c r="KA18" s="49"/>
      <c r="KB18" s="49"/>
      <c r="KC18" s="49"/>
      <c r="KD18" s="49"/>
      <c r="KE18" s="49"/>
      <c r="KF18" s="49"/>
      <c r="KG18" s="49"/>
      <c r="KH18" s="49"/>
      <c r="KI18" s="49"/>
      <c r="KJ18" s="49"/>
      <c r="KK18" s="49"/>
      <c r="KL18" s="49"/>
      <c r="KM18" s="49"/>
      <c r="KN18" s="49"/>
      <c r="KO18" s="49"/>
      <c r="KP18" s="49"/>
      <c r="KQ18" s="49"/>
      <c r="KR18" s="49"/>
      <c r="KS18" s="49"/>
      <c r="KT18" s="49"/>
      <c r="KU18" s="49"/>
      <c r="KV18" s="49"/>
      <c r="KW18" s="49"/>
      <c r="KX18" s="49"/>
      <c r="KY18" s="49"/>
      <c r="KZ18" s="49"/>
      <c r="LA18" s="49"/>
      <c r="LB18" s="49"/>
      <c r="LC18" s="49"/>
      <c r="LD18" s="49"/>
      <c r="LE18" s="49"/>
      <c r="LF18" s="49"/>
      <c r="LG18" s="49"/>
      <c r="LH18" s="49"/>
      <c r="LI18" s="49"/>
      <c r="LJ18" s="49"/>
      <c r="LK18" s="49"/>
      <c r="LL18" s="49"/>
      <c r="LM18" s="49"/>
      <c r="LN18" s="49"/>
      <c r="LO18" s="49"/>
      <c r="LP18" s="49"/>
      <c r="LQ18" s="49"/>
      <c r="LR18" s="49"/>
      <c r="LS18" s="49"/>
      <c r="LT18" s="49"/>
      <c r="LU18" s="49"/>
      <c r="LV18" s="49"/>
      <c r="LW18" s="49"/>
      <c r="LX18" s="49"/>
      <c r="LY18" s="49"/>
      <c r="LZ18" s="49"/>
      <c r="MA18" s="49"/>
      <c r="MB18" s="49"/>
      <c r="MC18" s="49"/>
      <c r="MD18" s="49"/>
      <c r="ME18" s="49"/>
      <c r="MF18" s="49"/>
      <c r="MG18" s="49"/>
      <c r="MH18" s="49"/>
      <c r="MI18" s="49"/>
      <c r="MJ18" s="49"/>
      <c r="MK18" s="49"/>
      <c r="ML18" s="49"/>
      <c r="MM18" s="49"/>
      <c r="MN18" s="49"/>
      <c r="MO18" s="49"/>
      <c r="MP18" s="49"/>
      <c r="MQ18" s="49"/>
      <c r="MR18" s="49"/>
      <c r="MS18" s="49"/>
      <c r="MT18" s="49"/>
      <c r="MU18" s="49"/>
      <c r="MV18" s="49"/>
      <c r="MW18" s="49"/>
      <c r="MX18" s="49"/>
      <c r="MY18" s="49"/>
      <c r="MZ18" s="49"/>
      <c r="NA18" s="49"/>
      <c r="NB18" s="49"/>
      <c r="NC18" s="49"/>
      <c r="ND18" s="49"/>
      <c r="NE18" s="49"/>
      <c r="NF18" s="49"/>
      <c r="NG18" s="49"/>
      <c r="NH18" s="49"/>
      <c r="NI18" s="49"/>
      <c r="NJ18" s="49"/>
      <c r="NK18" s="49"/>
      <c r="NL18" s="49"/>
      <c r="NM18" s="49"/>
      <c r="NN18" s="49"/>
      <c r="NO18" s="49"/>
      <c r="NP18" s="49"/>
      <c r="NQ18" s="49"/>
      <c r="NR18" s="49"/>
      <c r="NS18" s="49"/>
      <c r="NT18" s="49"/>
      <c r="NU18" s="49"/>
      <c r="NV18" s="49"/>
      <c r="NW18" s="49"/>
      <c r="NX18" s="49"/>
      <c r="NY18" s="49"/>
      <c r="NZ18" s="49"/>
      <c r="OA18" s="49"/>
      <c r="OB18" s="49"/>
      <c r="OC18" s="49"/>
      <c r="OD18" s="49"/>
      <c r="OE18" s="49"/>
      <c r="OF18" s="49"/>
      <c r="OG18" s="49"/>
      <c r="OH18" s="49"/>
      <c r="OI18" s="49"/>
      <c r="OJ18" s="49"/>
      <c r="OK18" s="49"/>
      <c r="OL18" s="49"/>
      <c r="OM18" s="49"/>
      <c r="ON18" s="49"/>
      <c r="OO18" s="49"/>
      <c r="OP18" s="49"/>
      <c r="OQ18" s="49"/>
      <c r="OR18" s="49"/>
      <c r="OS18" s="49"/>
      <c r="OT18" s="49"/>
      <c r="OU18" s="49"/>
      <c r="OV18" s="49"/>
      <c r="OW18" s="49"/>
      <c r="OX18" s="49"/>
      <c r="OY18" s="49"/>
      <c r="OZ18" s="49"/>
      <c r="PA18" s="49"/>
      <c r="PB18" s="49"/>
      <c r="PC18" s="49"/>
      <c r="PD18" s="49"/>
      <c r="PE18" s="49"/>
      <c r="PF18" s="49"/>
      <c r="PG18" s="49"/>
      <c r="PH18" s="49"/>
      <c r="PI18" s="49"/>
      <c r="PJ18" s="49"/>
      <c r="PK18" s="49"/>
      <c r="PL18" s="49"/>
      <c r="PM18" s="49"/>
      <c r="PN18" s="49"/>
      <c r="PO18" s="49"/>
      <c r="PP18" s="49"/>
      <c r="PQ18" s="49"/>
      <c r="PR18" s="49"/>
      <c r="PS18" s="49"/>
      <c r="PT18" s="49"/>
      <c r="PU18" s="49"/>
      <c r="PV18" s="49"/>
      <c r="PW18" s="49"/>
      <c r="PX18" s="49"/>
      <c r="PY18" s="49"/>
      <c r="PZ18" s="49"/>
      <c r="QA18" s="49"/>
      <c r="QB18" s="49"/>
      <c r="QC18" s="49"/>
      <c r="QD18" s="49"/>
      <c r="QE18" s="49"/>
      <c r="QF18" s="49"/>
      <c r="QG18" s="49"/>
      <c r="QH18" s="49"/>
      <c r="QI18" s="49"/>
      <c r="QJ18" s="49"/>
      <c r="QK18" s="49"/>
      <c r="QL18" s="49"/>
      <c r="QM18" s="49"/>
      <c r="QN18" s="49"/>
      <c r="QO18" s="49"/>
      <c r="QP18" s="49"/>
      <c r="QQ18" s="49"/>
      <c r="QR18" s="49"/>
      <c r="QS18" s="49"/>
      <c r="QT18" s="49"/>
      <c r="QU18" s="49"/>
      <c r="QV18" s="49"/>
      <c r="QW18" s="49"/>
      <c r="QX18" s="49"/>
      <c r="QY18" s="49"/>
      <c r="QZ18" s="49"/>
      <c r="RA18" s="49"/>
      <c r="RB18" s="49"/>
      <c r="RC18" s="49"/>
      <c r="RD18" s="49"/>
      <c r="RE18" s="49"/>
      <c r="RF18" s="49"/>
      <c r="RG18" s="49"/>
      <c r="RH18" s="49"/>
      <c r="RI18" s="49"/>
      <c r="RJ18" s="49"/>
      <c r="RK18" s="49"/>
      <c r="RL18" s="49"/>
      <c r="RM18" s="49"/>
      <c r="RN18" s="49"/>
      <c r="RO18" s="49"/>
      <c r="RP18" s="49"/>
      <c r="RQ18" s="49"/>
      <c r="RR18" s="49"/>
      <c r="RS18" s="49"/>
      <c r="RT18" s="49"/>
      <c r="RU18" s="49"/>
      <c r="RV18" s="49"/>
      <c r="RW18" s="49"/>
      <c r="RX18" s="49"/>
      <c r="RY18" s="49"/>
      <c r="RZ18" s="49"/>
      <c r="SA18" s="49"/>
      <c r="SB18" s="49"/>
      <c r="SC18" s="49"/>
      <c r="SD18" s="49"/>
      <c r="SE18" s="49"/>
      <c r="SF18" s="49"/>
      <c r="SG18" s="49"/>
      <c r="SH18" s="49"/>
      <c r="SI18" s="49"/>
      <c r="SJ18" s="49"/>
      <c r="SK18" s="49"/>
      <c r="SL18" s="49"/>
      <c r="SM18" s="49"/>
      <c r="SN18" s="49"/>
      <c r="SO18" s="49"/>
      <c r="SP18" s="49"/>
      <c r="SQ18" s="49"/>
      <c r="SR18" s="49"/>
      <c r="SS18" s="49"/>
      <c r="ST18" s="49"/>
      <c r="SU18" s="49"/>
      <c r="SV18" s="49"/>
      <c r="SW18" s="49"/>
      <c r="SX18" s="49"/>
      <c r="SY18" s="49"/>
      <c r="SZ18" s="49"/>
      <c r="TA18" s="49"/>
      <c r="TB18" s="49"/>
      <c r="TC18" s="49"/>
      <c r="TD18" s="49"/>
      <c r="TE18" s="49"/>
      <c r="TF18" s="49"/>
      <c r="TG18" s="49"/>
      <c r="TH18" s="49"/>
      <c r="TI18" s="49"/>
      <c r="TJ18" s="49"/>
      <c r="TK18" s="49"/>
      <c r="TL18" s="49"/>
      <c r="TM18" s="49"/>
      <c r="TN18" s="49"/>
      <c r="TO18" s="49"/>
      <c r="TP18" s="49"/>
      <c r="TQ18" s="49"/>
      <c r="TR18" s="49"/>
      <c r="TS18" s="49"/>
      <c r="TT18" s="49"/>
      <c r="TU18" s="49"/>
      <c r="TV18" s="49"/>
      <c r="TW18" s="49"/>
      <c r="TX18" s="49"/>
      <c r="TY18" s="49"/>
      <c r="TZ18" s="49"/>
      <c r="UA18" s="49"/>
      <c r="UB18" s="49"/>
      <c r="UC18" s="49"/>
      <c r="UD18" s="49"/>
      <c r="UE18" s="49"/>
      <c r="UF18" s="49"/>
      <c r="UG18" s="49"/>
      <c r="UH18" s="49"/>
      <c r="UI18" s="49"/>
      <c r="UJ18" s="49"/>
      <c r="UK18" s="49"/>
      <c r="UL18" s="49"/>
      <c r="UM18" s="49"/>
      <c r="UN18" s="49"/>
      <c r="UO18" s="49"/>
      <c r="UP18" s="49"/>
      <c r="UQ18" s="49"/>
      <c r="UR18" s="49"/>
      <c r="US18" s="49"/>
      <c r="UT18" s="49"/>
      <c r="UU18" s="49"/>
      <c r="UV18" s="49"/>
      <c r="UW18" s="49"/>
      <c r="UX18" s="49"/>
      <c r="UY18" s="49"/>
      <c r="UZ18" s="49"/>
      <c r="VA18" s="49"/>
      <c r="VB18" s="49"/>
      <c r="VC18" s="49"/>
      <c r="VD18" s="49"/>
      <c r="VE18" s="49"/>
      <c r="VF18" s="49"/>
      <c r="VG18" s="49"/>
      <c r="VH18" s="49"/>
      <c r="VI18" s="49"/>
      <c r="VJ18" s="49"/>
      <c r="VK18" s="49"/>
      <c r="VL18" s="49"/>
      <c r="VM18" s="49"/>
      <c r="VN18" s="49"/>
      <c r="VO18" s="49"/>
      <c r="VP18" s="49"/>
      <c r="VQ18" s="49"/>
      <c r="VR18" s="49"/>
      <c r="VS18" s="49"/>
      <c r="VT18" s="49"/>
      <c r="VU18" s="49"/>
      <c r="VV18" s="49"/>
      <c r="VW18" s="49"/>
      <c r="VX18" s="49"/>
      <c r="VY18" s="49"/>
      <c r="VZ18" s="49"/>
      <c r="WA18" s="49"/>
      <c r="WB18" s="49"/>
      <c r="WC18" s="49"/>
      <c r="WD18" s="49"/>
      <c r="WE18" s="49"/>
      <c r="WF18" s="49"/>
      <c r="WG18" s="49"/>
      <c r="WH18" s="49"/>
      <c r="WI18" s="49"/>
      <c r="WJ18" s="49"/>
      <c r="WK18" s="49"/>
      <c r="WL18" s="49"/>
      <c r="WM18" s="49"/>
      <c r="WN18" s="49"/>
      <c r="WO18" s="49"/>
      <c r="WP18" s="49"/>
      <c r="WQ18" s="49"/>
      <c r="WR18" s="49"/>
      <c r="WS18" s="49"/>
      <c r="WT18" s="49"/>
      <c r="WU18" s="49"/>
      <c r="WV18" s="49"/>
      <c r="WW18" s="49"/>
      <c r="WX18" s="49"/>
      <c r="WY18" s="49"/>
      <c r="WZ18" s="49"/>
      <c r="XA18" s="49"/>
      <c r="XB18" s="49"/>
      <c r="XC18" s="49"/>
      <c r="XD18" s="49"/>
      <c r="XE18" s="49"/>
      <c r="XF18" s="49"/>
      <c r="XG18" s="49"/>
      <c r="XH18" s="49"/>
      <c r="XI18" s="49"/>
      <c r="XJ18" s="49"/>
      <c r="XK18" s="49"/>
      <c r="XL18" s="49"/>
      <c r="XM18" s="49"/>
      <c r="XN18" s="49"/>
      <c r="XO18" s="49"/>
      <c r="XP18" s="49"/>
      <c r="XQ18" s="49"/>
      <c r="XR18" s="49"/>
      <c r="XS18" s="49"/>
      <c r="XT18" s="49"/>
      <c r="XU18" s="49"/>
      <c r="XV18" s="49"/>
      <c r="XW18" s="49"/>
      <c r="XX18" s="49"/>
      <c r="XY18" s="49"/>
      <c r="XZ18" s="49"/>
      <c r="YA18" s="49"/>
      <c r="YB18" s="49"/>
      <c r="YC18" s="49"/>
      <c r="YD18" s="49"/>
      <c r="YE18" s="49"/>
      <c r="YF18" s="49"/>
      <c r="YG18" s="49"/>
      <c r="YH18" s="49"/>
      <c r="YI18" s="49"/>
      <c r="YJ18" s="49"/>
      <c r="YK18" s="49"/>
      <c r="YL18" s="49"/>
      <c r="YM18" s="49"/>
      <c r="YN18" s="49"/>
      <c r="YO18" s="49"/>
      <c r="YP18" s="49"/>
      <c r="YQ18" s="49"/>
      <c r="YR18" s="49"/>
      <c r="YS18" s="49"/>
      <c r="YT18" s="49"/>
      <c r="YU18" s="49"/>
      <c r="YV18" s="49"/>
      <c r="YW18" s="49"/>
      <c r="YX18" s="49"/>
      <c r="YY18" s="49"/>
      <c r="YZ18" s="49"/>
      <c r="ZA18" s="49"/>
      <c r="ZB18" s="49"/>
      <c r="ZC18" s="49"/>
      <c r="ZD18" s="49"/>
      <c r="ZE18" s="49"/>
      <c r="ZF18" s="49"/>
      <c r="ZG18" s="49"/>
      <c r="ZH18" s="49"/>
      <c r="ZI18" s="49"/>
      <c r="ZJ18" s="49"/>
      <c r="ZK18" s="49"/>
      <c r="ZL18" s="37"/>
      <c r="ZM18" s="49"/>
      <c r="ZN18" s="49"/>
      <c r="ZO18" s="49"/>
      <c r="ZP18" s="49"/>
      <c r="ZQ18" s="49"/>
      <c r="ZR18" s="49"/>
      <c r="ZS18" s="49"/>
      <c r="ZT18" s="49"/>
      <c r="ZU18" s="49"/>
      <c r="ZV18" s="49"/>
      <c r="ZW18" s="49"/>
      <c r="ZX18" s="49"/>
      <c r="ZY18" s="49"/>
      <c r="ZZ18" s="49"/>
      <c r="AAA18" s="49"/>
      <c r="AAB18" s="49"/>
      <c r="AAC18" s="49"/>
      <c r="AAD18" s="49"/>
      <c r="AAE18" s="49"/>
      <c r="AAF18" s="49"/>
      <c r="AAG18" s="49"/>
      <c r="AAH18" s="49"/>
      <c r="AAI18" s="49"/>
      <c r="AAJ18" s="49"/>
    </row>
    <row r="19" spans="1:713" x14ac:dyDescent="0.35">
      <c r="A19" s="2" t="s">
        <v>23</v>
      </c>
      <c r="B19" s="12">
        <v>0</v>
      </c>
      <c r="C19" s="12">
        <v>0</v>
      </c>
      <c r="D19" s="12">
        <v>0</v>
      </c>
      <c r="E19" s="12">
        <v>0</v>
      </c>
      <c r="F19" s="12">
        <v>0</v>
      </c>
      <c r="G19" s="12">
        <v>0</v>
      </c>
      <c r="H19" s="12"/>
      <c r="I19" s="12">
        <v>1.4999999999999999E-2</v>
      </c>
      <c r="J19" s="12"/>
      <c r="K19" s="12">
        <v>0</v>
      </c>
      <c r="L19" s="12">
        <v>0</v>
      </c>
      <c r="M19" s="12">
        <v>1.4999999999999999E-2</v>
      </c>
      <c r="N19" s="12"/>
      <c r="O19" s="12"/>
      <c r="P19" s="12">
        <v>0</v>
      </c>
      <c r="Q19" s="12">
        <v>1.2710000000000001E-2</v>
      </c>
      <c r="R19" s="12">
        <v>1.2999999999999999E-2</v>
      </c>
      <c r="S19" s="12">
        <v>0</v>
      </c>
      <c r="T19" s="12">
        <v>1.4999999999999999E-2</v>
      </c>
      <c r="U19" s="12">
        <v>0</v>
      </c>
      <c r="V19" s="12"/>
      <c r="W19" s="12">
        <v>0</v>
      </c>
      <c r="X19" s="12">
        <v>2.5409999999999999E-2</v>
      </c>
      <c r="Y19" s="12">
        <v>1.4999999999999999E-2</v>
      </c>
      <c r="Z19" s="12">
        <v>0</v>
      </c>
      <c r="AA19" s="12"/>
      <c r="AB19" s="12">
        <v>0</v>
      </c>
      <c r="AC19" s="12"/>
      <c r="AD19" s="12">
        <v>0.02</v>
      </c>
      <c r="AE19" s="12">
        <v>1.2710000000000001E-2</v>
      </c>
      <c r="AF19" s="12"/>
      <c r="AG19" s="12">
        <v>0</v>
      </c>
      <c r="AH19" s="12">
        <v>0</v>
      </c>
      <c r="AI19" s="12">
        <v>0</v>
      </c>
      <c r="AJ19" s="12"/>
      <c r="AK19" s="12">
        <v>0</v>
      </c>
      <c r="AL19" s="12">
        <v>0</v>
      </c>
      <c r="AM19" s="12">
        <v>4.1000000000000002E-2</v>
      </c>
      <c r="AN19" s="12"/>
      <c r="AO19" s="12"/>
      <c r="AP19" s="12">
        <v>1.2999999999999999E-2</v>
      </c>
      <c r="AQ19" s="12"/>
      <c r="AR19" s="12">
        <v>1.4999999999999999E-2</v>
      </c>
      <c r="AS19" s="12">
        <v>1.2710000000000001E-2</v>
      </c>
      <c r="AT19" s="12">
        <v>2.5999999999999999E-2</v>
      </c>
      <c r="AU19" s="12">
        <v>1.4999999999999999E-2</v>
      </c>
      <c r="AV19" s="12">
        <v>0</v>
      </c>
      <c r="AW19" s="12">
        <v>0.12709999999999999</v>
      </c>
      <c r="AX19" s="12"/>
      <c r="AY19" s="12">
        <v>0</v>
      </c>
      <c r="AZ19" s="12">
        <v>0</v>
      </c>
      <c r="BA19" s="12">
        <v>3.3000000000000002E-2</v>
      </c>
      <c r="BB19" s="12">
        <v>0</v>
      </c>
      <c r="BC19" s="12">
        <v>1.4999999999999999E-2</v>
      </c>
      <c r="BD19" s="12">
        <v>0</v>
      </c>
      <c r="BE19" s="12"/>
      <c r="BF19" s="12">
        <v>0</v>
      </c>
      <c r="BG19" s="12">
        <v>0</v>
      </c>
      <c r="BH19" s="12"/>
      <c r="BI19" s="12"/>
      <c r="BJ19" s="12"/>
      <c r="BK19" s="12"/>
      <c r="BL19" s="12"/>
      <c r="BM19" s="12"/>
      <c r="BN19" s="12"/>
      <c r="BO19" s="12"/>
      <c r="BP19" s="12"/>
      <c r="BQ19" s="12"/>
      <c r="CO19" s="13">
        <v>0</v>
      </c>
      <c r="CP19" s="13">
        <v>0</v>
      </c>
      <c r="CQ19" s="13">
        <v>1.2E-2</v>
      </c>
      <c r="CR19" s="13">
        <v>1.2500000000000001E-2</v>
      </c>
      <c r="CS19" s="13">
        <v>1.2E-2</v>
      </c>
      <c r="CT19" s="13"/>
      <c r="CU19" s="13">
        <v>0</v>
      </c>
      <c r="CV19" s="13">
        <v>0</v>
      </c>
      <c r="CW19" s="13">
        <v>1.7999999999999999E-2</v>
      </c>
      <c r="CX19" s="13">
        <v>0</v>
      </c>
      <c r="CY19" s="13">
        <v>1.2999999999999999E-2</v>
      </c>
      <c r="CZ19" s="13">
        <v>0</v>
      </c>
      <c r="DA19" s="13"/>
      <c r="DB19" s="13"/>
      <c r="DC19" s="13">
        <v>0</v>
      </c>
      <c r="DD19" s="13">
        <v>0.02</v>
      </c>
      <c r="DE19" s="13">
        <v>0</v>
      </c>
      <c r="DF19" s="13"/>
      <c r="DG19" s="13">
        <v>0</v>
      </c>
      <c r="DH19" s="13"/>
      <c r="DI19" s="13">
        <v>0</v>
      </c>
      <c r="DJ19" s="13">
        <v>0</v>
      </c>
      <c r="DK19" s="13">
        <v>0</v>
      </c>
      <c r="DL19" s="13">
        <v>0</v>
      </c>
      <c r="DM19" s="13">
        <v>0</v>
      </c>
      <c r="DN19" s="13">
        <v>0.03</v>
      </c>
      <c r="DO19" s="13"/>
      <c r="DP19" s="13">
        <v>0.06</v>
      </c>
      <c r="DQ19" s="13">
        <v>0</v>
      </c>
      <c r="DR19" s="13">
        <v>2.8000000000000001E-2</v>
      </c>
      <c r="DS19" s="13"/>
      <c r="DT19" s="13"/>
      <c r="DU19" s="13"/>
      <c r="DV19" s="13"/>
      <c r="DW19" s="13">
        <v>0</v>
      </c>
      <c r="DX19" s="13">
        <v>2.5000000000000001E-2</v>
      </c>
      <c r="DY19" s="13">
        <v>0</v>
      </c>
      <c r="DZ19" s="13">
        <v>1.4999999999999999E-2</v>
      </c>
      <c r="EA19" s="13">
        <v>0</v>
      </c>
      <c r="EB19" s="13"/>
      <c r="EC19" s="13"/>
      <c r="ED19" s="13"/>
      <c r="EE19" s="13"/>
      <c r="EF19" s="13"/>
      <c r="EG19" s="13"/>
      <c r="EH19" s="13"/>
      <c r="EI19" s="13"/>
      <c r="EJ19" s="13"/>
      <c r="EK19" s="13"/>
      <c r="EL19" s="13"/>
      <c r="EM19" s="13"/>
      <c r="EN19" s="13"/>
      <c r="EO19" s="13"/>
      <c r="EP19" s="13"/>
      <c r="EQ19" s="13"/>
      <c r="ER19" s="13"/>
      <c r="ES19" s="13"/>
      <c r="ET19" s="13"/>
      <c r="EU19" s="13"/>
      <c r="EV19" s="13"/>
      <c r="EW19" s="13"/>
      <c r="EX19" s="13"/>
      <c r="EY19" s="13"/>
      <c r="EZ19" s="13"/>
      <c r="FA19" s="13"/>
      <c r="FB19" s="13"/>
      <c r="FC19" s="13"/>
      <c r="FD19" s="13"/>
      <c r="FE19" s="13"/>
      <c r="FF19" s="13"/>
      <c r="FG19" s="13"/>
      <c r="FH19" s="13"/>
      <c r="FI19" s="13"/>
      <c r="FJ19" s="13"/>
      <c r="FK19" s="13"/>
      <c r="FL19" s="13"/>
      <c r="FM19" s="13"/>
      <c r="FN19" s="13"/>
      <c r="FO19" s="13"/>
      <c r="FP19" s="13"/>
      <c r="FQ19" s="13"/>
      <c r="FR19" s="13"/>
      <c r="FS19" s="13"/>
      <c r="FT19" s="13"/>
      <c r="FU19" s="13"/>
      <c r="FV19" s="13"/>
      <c r="FW19" s="13"/>
      <c r="FX19" s="13"/>
      <c r="FY19" s="13"/>
      <c r="FZ19" s="13"/>
      <c r="GA19" s="13"/>
      <c r="GB19" s="13"/>
      <c r="GC19" s="13"/>
      <c r="GD19" s="13"/>
      <c r="GE19" s="13"/>
      <c r="GF19" s="13"/>
      <c r="GG19" s="13"/>
      <c r="GH19" s="13"/>
      <c r="GI19" s="13"/>
      <c r="GJ19" s="13"/>
      <c r="GK19" s="13"/>
      <c r="GL19" s="13"/>
      <c r="GM19" s="13"/>
      <c r="GN19" s="13"/>
      <c r="GO19" s="13"/>
      <c r="GP19" s="13"/>
      <c r="GQ19" s="13"/>
      <c r="GR19" s="13"/>
      <c r="GS19" s="13"/>
      <c r="GT19" s="13"/>
      <c r="GU19" s="13"/>
      <c r="GV19" s="13"/>
      <c r="GW19" s="13"/>
      <c r="GX19" s="13"/>
      <c r="GY19" s="13"/>
      <c r="GZ19" s="13"/>
      <c r="HA19" s="13"/>
      <c r="HB19" s="13"/>
      <c r="HC19" s="13"/>
      <c r="HD19" s="13"/>
      <c r="HE19" s="13"/>
      <c r="HF19" s="13"/>
      <c r="HG19" s="13"/>
      <c r="HH19" s="13"/>
      <c r="HI19" s="13"/>
      <c r="HJ19" s="13"/>
      <c r="HK19" s="13"/>
      <c r="HL19" s="13"/>
      <c r="HM19" s="13"/>
      <c r="HN19" s="13"/>
      <c r="HO19" s="13"/>
      <c r="HP19" s="13"/>
      <c r="HQ19" s="13"/>
      <c r="HR19" s="13"/>
      <c r="HS19" s="13"/>
      <c r="HT19" s="13"/>
      <c r="HU19" s="13"/>
      <c r="HV19" s="13"/>
      <c r="HW19" s="13"/>
      <c r="HX19" s="13"/>
      <c r="HY19" s="13"/>
      <c r="HZ19" s="13"/>
      <c r="IA19" s="13"/>
      <c r="IB19" s="13"/>
      <c r="IC19" s="13"/>
      <c r="ID19" s="13"/>
      <c r="IE19" s="13"/>
      <c r="IF19" s="13"/>
      <c r="IG19" s="13"/>
      <c r="IH19" s="13"/>
      <c r="II19" s="13"/>
      <c r="IJ19" s="13"/>
      <c r="IK19" s="13"/>
      <c r="IL19" s="13"/>
      <c r="IM19" s="13"/>
      <c r="IN19" s="13"/>
      <c r="IO19" s="13"/>
      <c r="LS19" s="12"/>
    </row>
    <row r="20" spans="1:713" s="46" customFormat="1" x14ac:dyDescent="0.35">
      <c r="A20" s="2" t="s">
        <v>24</v>
      </c>
      <c r="B20" s="50">
        <f t="shared" ref="B20:AT20" si="20">IFERROR((B13+B16)/B4,0)*100000</f>
        <v>4903.911666666666</v>
      </c>
      <c r="C20" s="50">
        <f t="shared" si="20"/>
        <v>6687.7999999999993</v>
      </c>
      <c r="D20" s="50">
        <f t="shared" si="20"/>
        <v>5372.666666666667</v>
      </c>
      <c r="E20" s="50">
        <f t="shared" si="20"/>
        <v>6518.1666666666679</v>
      </c>
      <c r="F20" s="50">
        <f t="shared" si="20"/>
        <v>3224.75</v>
      </c>
      <c r="G20" s="50">
        <f t="shared" si="20"/>
        <v>3864.75</v>
      </c>
      <c r="H20" s="50">
        <f t="shared" si="20"/>
        <v>0</v>
      </c>
      <c r="I20" s="50">
        <f t="shared" si="20"/>
        <v>3613.8333333333335</v>
      </c>
      <c r="J20" s="50">
        <f t="shared" si="20"/>
        <v>0</v>
      </c>
      <c r="K20" s="50">
        <f t="shared" si="20"/>
        <v>2250.2000000000003</v>
      </c>
      <c r="L20" s="50">
        <f t="shared" si="20"/>
        <v>8273.5714285714294</v>
      </c>
      <c r="M20" s="50">
        <f t="shared" si="20"/>
        <v>6438.8571428571431</v>
      </c>
      <c r="N20" s="50">
        <f t="shared" si="20"/>
        <v>4940.2399999999989</v>
      </c>
      <c r="O20" s="50">
        <f t="shared" si="20"/>
        <v>0</v>
      </c>
      <c r="P20" s="50">
        <f t="shared" si="20"/>
        <v>3543.0000000000005</v>
      </c>
      <c r="Q20" s="50">
        <f t="shared" si="20"/>
        <v>2819</v>
      </c>
      <c r="R20" s="50">
        <f t="shared" si="20"/>
        <v>5822.5</v>
      </c>
      <c r="S20" s="50">
        <f t="shared" si="20"/>
        <v>6105.0000000000009</v>
      </c>
      <c r="T20" s="50">
        <f t="shared" si="20"/>
        <v>5895.5</v>
      </c>
      <c r="U20" s="50">
        <f t="shared" si="20"/>
        <v>3612</v>
      </c>
      <c r="V20" s="50">
        <f t="shared" si="20"/>
        <v>0</v>
      </c>
      <c r="W20" s="50">
        <f t="shared" si="20"/>
        <v>5547.5714285714284</v>
      </c>
      <c r="X20" s="50">
        <f t="shared" si="20"/>
        <v>3350.8571428571431</v>
      </c>
      <c r="Y20" s="50">
        <f t="shared" si="20"/>
        <v>1987.125</v>
      </c>
      <c r="Z20" s="50">
        <f t="shared" si="20"/>
        <v>2965.25</v>
      </c>
      <c r="AA20" s="50">
        <f t="shared" si="20"/>
        <v>0</v>
      </c>
      <c r="AB20" s="50">
        <f t="shared" si="20"/>
        <v>2794.9</v>
      </c>
      <c r="AC20" s="50">
        <f t="shared" si="20"/>
        <v>0</v>
      </c>
      <c r="AD20" s="50">
        <f t="shared" si="20"/>
        <v>3647.8571428571422</v>
      </c>
      <c r="AE20" s="50">
        <f t="shared" si="20"/>
        <v>2794.4285714285716</v>
      </c>
      <c r="AF20" s="50">
        <f t="shared" si="20"/>
        <v>0</v>
      </c>
      <c r="AG20" s="50">
        <f t="shared" si="20"/>
        <v>3150.42875</v>
      </c>
      <c r="AH20" s="50">
        <f t="shared" si="20"/>
        <v>3613.8514285714291</v>
      </c>
      <c r="AI20" s="50">
        <f t="shared" si="20"/>
        <v>3240.9936363636366</v>
      </c>
      <c r="AJ20" s="50">
        <f t="shared" si="20"/>
        <v>0</v>
      </c>
      <c r="AK20" s="50">
        <f t="shared" si="20"/>
        <v>4058.5487500000004</v>
      </c>
      <c r="AL20" s="50">
        <f t="shared" si="20"/>
        <v>4304.51</v>
      </c>
      <c r="AM20" s="50">
        <f t="shared" si="20"/>
        <v>2382.9733333333334</v>
      </c>
      <c r="AN20" s="50">
        <f t="shared" si="20"/>
        <v>4446.54</v>
      </c>
      <c r="AO20" s="50">
        <f t="shared" si="20"/>
        <v>3658.9725000000003</v>
      </c>
      <c r="AP20" s="50">
        <f t="shared" si="20"/>
        <v>2937.4137500000002</v>
      </c>
      <c r="AQ20" s="50">
        <f t="shared" si="20"/>
        <v>0</v>
      </c>
      <c r="AR20" s="50">
        <f t="shared" si="20"/>
        <v>3666.7583333333337</v>
      </c>
      <c r="AS20" s="50">
        <f t="shared" si="20"/>
        <v>2934.0862500000003</v>
      </c>
      <c r="AT20" s="50">
        <f t="shared" si="20"/>
        <v>4068.7342857142858</v>
      </c>
      <c r="AU20" s="50">
        <f t="shared" ref="AU20:CN20" si="21">IFERROR((AU13+AU16)/AU4,0)*100000</f>
        <v>5066.15625</v>
      </c>
      <c r="AV20" s="50">
        <f t="shared" si="21"/>
        <v>2676.0212499999998</v>
      </c>
      <c r="AW20" s="50">
        <f t="shared" si="21"/>
        <v>3862.4566666666665</v>
      </c>
      <c r="AX20" s="50">
        <f t="shared" si="21"/>
        <v>0</v>
      </c>
      <c r="AY20" s="50">
        <f t="shared" si="21"/>
        <v>5516.187142857143</v>
      </c>
      <c r="AZ20" s="50">
        <f t="shared" si="21"/>
        <v>2910.62</v>
      </c>
      <c r="BA20" s="50">
        <f t="shared" si="21"/>
        <v>6843.0344444444454</v>
      </c>
      <c r="BB20" s="50">
        <f t="shared" si="21"/>
        <v>5779.6399999999994</v>
      </c>
      <c r="BC20" s="50">
        <f t="shared" si="21"/>
        <v>2766.0574999999999</v>
      </c>
      <c r="BD20" s="50">
        <f t="shared" si="21"/>
        <v>611.51833333333343</v>
      </c>
      <c r="BE20" s="50">
        <f t="shared" si="21"/>
        <v>0</v>
      </c>
      <c r="BF20" s="50">
        <f t="shared" si="21"/>
        <v>2582.248333333333</v>
      </c>
      <c r="BG20" s="50">
        <f t="shared" si="21"/>
        <v>9249.3385714285705</v>
      </c>
      <c r="BH20" s="50">
        <f t="shared" si="21"/>
        <v>4175.6285714285714</v>
      </c>
      <c r="BI20" s="50">
        <f t="shared" si="21"/>
        <v>59095.790999999976</v>
      </c>
      <c r="BJ20" s="50">
        <f t="shared" si="21"/>
        <v>3239.1587500000001</v>
      </c>
      <c r="BK20" s="50">
        <f t="shared" si="21"/>
        <v>3049.8141666666661</v>
      </c>
      <c r="BL20" s="50">
        <f t="shared" si="21"/>
        <v>0</v>
      </c>
      <c r="BM20" s="50">
        <f t="shared" si="21"/>
        <v>3943.4450000000002</v>
      </c>
      <c r="BN20" s="50">
        <f t="shared" si="21"/>
        <v>2799.7888888888892</v>
      </c>
      <c r="BO20" s="50">
        <f t="shared" si="21"/>
        <v>5828.8283333333338</v>
      </c>
      <c r="BP20" s="50">
        <f t="shared" si="21"/>
        <v>4615.8488888888887</v>
      </c>
      <c r="BQ20" s="50">
        <f t="shared" si="21"/>
        <v>3372.8708333333338</v>
      </c>
      <c r="BR20" s="50">
        <f t="shared" si="21"/>
        <v>4337.6374999999998</v>
      </c>
      <c r="BS20" s="50">
        <f t="shared" si="21"/>
        <v>0</v>
      </c>
      <c r="BT20" s="50">
        <f t="shared" si="21"/>
        <v>2941.0887499999994</v>
      </c>
      <c r="BU20" s="50">
        <f t="shared" si="21"/>
        <v>5330.1114285714284</v>
      </c>
      <c r="BV20" s="50">
        <f t="shared" si="21"/>
        <v>5018.3962499999998</v>
      </c>
      <c r="BW20" s="50">
        <f t="shared" si="21"/>
        <v>6955.5419999999995</v>
      </c>
      <c r="BX20" s="50">
        <f t="shared" si="21"/>
        <v>3859.8577777777782</v>
      </c>
      <c r="BY20" s="50">
        <f t="shared" si="21"/>
        <v>4106.1681818181814</v>
      </c>
      <c r="BZ20" s="50">
        <f t="shared" si="21"/>
        <v>0</v>
      </c>
      <c r="CA20" s="50">
        <f t="shared" si="21"/>
        <v>3284.3466666666677</v>
      </c>
      <c r="CB20" s="50">
        <f t="shared" si="21"/>
        <v>2628.5020000000004</v>
      </c>
      <c r="CC20" s="50">
        <f t="shared" si="21"/>
        <v>2677.0585714285717</v>
      </c>
      <c r="CD20" s="50">
        <f t="shared" si="21"/>
        <v>5403.39</v>
      </c>
      <c r="CE20" s="50">
        <f t="shared" si="21"/>
        <v>4333.3155555555559</v>
      </c>
      <c r="CF20" s="50">
        <f t="shared" si="21"/>
        <v>4790.6309999999994</v>
      </c>
      <c r="CG20" s="50">
        <f t="shared" si="21"/>
        <v>0</v>
      </c>
      <c r="CH20" s="50">
        <f t="shared" si="21"/>
        <v>2967.9657142857141</v>
      </c>
      <c r="CI20" s="50">
        <f t="shared" si="21"/>
        <v>4695.8237499999996</v>
      </c>
      <c r="CJ20" s="50">
        <f t="shared" si="21"/>
        <v>4378.2855555555552</v>
      </c>
      <c r="CK20" s="50">
        <f t="shared" si="21"/>
        <v>3550.1375000000003</v>
      </c>
      <c r="CL20" s="50">
        <f t="shared" si="21"/>
        <v>2859.9671428571432</v>
      </c>
      <c r="CM20" s="50">
        <f t="shared" si="21"/>
        <v>2111.4977777777776</v>
      </c>
      <c r="CN20" s="50">
        <f t="shared" si="21"/>
        <v>0</v>
      </c>
      <c r="CO20" s="50">
        <f t="shared" ref="CO20:DL20" si="22">IFERROR((CO13+CO16)/CO4,0)*100000</f>
        <v>3616.25</v>
      </c>
      <c r="CP20" s="50">
        <f t="shared" si="22"/>
        <v>1503.1428571428573</v>
      </c>
      <c r="CQ20" s="50">
        <f t="shared" si="22"/>
        <v>3767</v>
      </c>
      <c r="CR20" s="50">
        <f t="shared" si="22"/>
        <v>4830</v>
      </c>
      <c r="CS20" s="50">
        <f t="shared" si="22"/>
        <v>4156.375</v>
      </c>
      <c r="CT20" s="50">
        <f t="shared" si="22"/>
        <v>0</v>
      </c>
      <c r="CU20" s="50">
        <f t="shared" si="22"/>
        <v>4402</v>
      </c>
      <c r="CV20" s="50">
        <f t="shared" si="22"/>
        <v>4441.1428571428569</v>
      </c>
      <c r="CW20" s="50">
        <f t="shared" si="22"/>
        <v>3180.2499999999995</v>
      </c>
      <c r="CX20" s="50">
        <f t="shared" si="22"/>
        <v>4810.4444444444443</v>
      </c>
      <c r="CY20" s="50">
        <f t="shared" si="22"/>
        <v>4435.8571428571431</v>
      </c>
      <c r="CZ20" s="50">
        <f t="shared" si="22"/>
        <v>2675.0000000000005</v>
      </c>
      <c r="DA20" s="50">
        <f t="shared" si="22"/>
        <v>0</v>
      </c>
      <c r="DB20" s="50">
        <f t="shared" si="22"/>
        <v>0</v>
      </c>
      <c r="DC20" s="50">
        <f t="shared" si="22"/>
        <v>3165.5555555555561</v>
      </c>
      <c r="DD20" s="50">
        <f t="shared" si="22"/>
        <v>6825.75</v>
      </c>
      <c r="DE20" s="50">
        <f t="shared" si="22"/>
        <v>2292.833333333333</v>
      </c>
      <c r="DF20" s="50">
        <f t="shared" si="22"/>
        <v>3404.2557142857145</v>
      </c>
      <c r="DG20" s="50">
        <f t="shared" si="22"/>
        <v>4373.166666666667</v>
      </c>
      <c r="DH20" s="50">
        <f t="shared" si="22"/>
        <v>0</v>
      </c>
      <c r="DI20" s="50">
        <f t="shared" si="22"/>
        <v>2640.8333333333335</v>
      </c>
      <c r="DJ20" s="50">
        <f t="shared" si="22"/>
        <v>8267.5714285714275</v>
      </c>
      <c r="DK20" s="50">
        <f t="shared" si="22"/>
        <v>4191.8571428571431</v>
      </c>
      <c r="DL20" s="50">
        <f t="shared" si="22"/>
        <v>9061</v>
      </c>
      <c r="DM20" s="50">
        <f t="shared" ref="DM20:EC20" si="23">IFERROR((DM13+DM16)/DM4,0)*100000</f>
        <v>2960.9999999999995</v>
      </c>
      <c r="DN20" s="50">
        <f t="shared" si="23"/>
        <v>5244.6</v>
      </c>
      <c r="DO20" s="50">
        <f t="shared" si="23"/>
        <v>0</v>
      </c>
      <c r="DP20" s="50">
        <f t="shared" si="23"/>
        <v>5220.9999999999991</v>
      </c>
      <c r="DQ20" s="50">
        <f t="shared" si="23"/>
        <v>3988</v>
      </c>
      <c r="DR20" s="50">
        <f t="shared" si="23"/>
        <v>4598.272727272727</v>
      </c>
      <c r="DS20" s="50">
        <f t="shared" si="23"/>
        <v>0</v>
      </c>
      <c r="DT20" s="50">
        <f t="shared" si="23"/>
        <v>0</v>
      </c>
      <c r="DU20" s="50">
        <f t="shared" si="23"/>
        <v>4011.3233333333333</v>
      </c>
      <c r="DV20" s="50">
        <f t="shared" si="23"/>
        <v>0</v>
      </c>
      <c r="DW20" s="50">
        <f t="shared" si="23"/>
        <v>6080.2857142857147</v>
      </c>
      <c r="DX20" s="50">
        <f t="shared" si="23"/>
        <v>4130.75</v>
      </c>
      <c r="DY20" s="50">
        <f t="shared" si="23"/>
        <v>6951.5555555555557</v>
      </c>
      <c r="DZ20" s="50">
        <f t="shared" si="23"/>
        <v>7312.125</v>
      </c>
      <c r="EA20" s="50">
        <f t="shared" si="23"/>
        <v>3813.5</v>
      </c>
      <c r="EB20" s="50">
        <f t="shared" si="23"/>
        <v>5905.875</v>
      </c>
      <c r="EC20" s="50">
        <f t="shared" si="23"/>
        <v>0</v>
      </c>
      <c r="ED20" s="50"/>
      <c r="EE20" s="50"/>
      <c r="EF20" s="50"/>
      <c r="EG20" s="50"/>
      <c r="EH20" s="50"/>
      <c r="EI20" s="50"/>
      <c r="EJ20" s="50"/>
      <c r="EK20" s="50"/>
      <c r="EL20" s="50"/>
      <c r="EM20" s="50"/>
      <c r="EN20" s="50"/>
      <c r="EO20" s="50"/>
      <c r="EP20" s="50"/>
      <c r="EQ20" s="50"/>
      <c r="ER20" s="50"/>
      <c r="ES20" s="50"/>
      <c r="ET20" s="50"/>
      <c r="EU20" s="50"/>
      <c r="EV20" s="50"/>
      <c r="EW20" s="50"/>
      <c r="EX20" s="50"/>
      <c r="EY20" s="50"/>
      <c r="EZ20" s="50"/>
      <c r="FA20" s="50"/>
      <c r="FB20" s="50"/>
      <c r="FC20" s="50"/>
      <c r="FD20" s="50"/>
      <c r="FE20" s="50"/>
      <c r="FF20" s="50"/>
      <c r="FG20" s="50"/>
      <c r="FH20" s="50"/>
      <c r="FI20" s="50"/>
      <c r="FJ20" s="50"/>
      <c r="FK20" s="50"/>
      <c r="FL20" s="50"/>
      <c r="FM20" s="50"/>
      <c r="FN20" s="50"/>
      <c r="FO20" s="50"/>
      <c r="FP20" s="50"/>
      <c r="FQ20" s="50"/>
      <c r="FR20" s="50"/>
      <c r="FS20" s="50"/>
      <c r="FT20" s="50"/>
      <c r="FU20" s="50"/>
      <c r="FV20" s="50"/>
      <c r="FW20" s="50"/>
      <c r="FX20" s="50"/>
      <c r="FY20" s="50"/>
      <c r="FZ20" s="50"/>
      <c r="GA20" s="50"/>
      <c r="GB20" s="50"/>
      <c r="GC20" s="50"/>
      <c r="GD20" s="50"/>
      <c r="GE20" s="50"/>
      <c r="GF20" s="50"/>
      <c r="GG20" s="50"/>
      <c r="GH20" s="50"/>
      <c r="GI20" s="50"/>
      <c r="GJ20" s="50"/>
      <c r="GK20" s="50"/>
      <c r="GL20" s="50"/>
      <c r="GM20" s="50"/>
      <c r="GN20" s="50"/>
      <c r="GO20" s="50"/>
      <c r="GP20" s="50"/>
      <c r="GQ20" s="50"/>
      <c r="GR20" s="50"/>
      <c r="GS20" s="50"/>
      <c r="GT20" s="50"/>
      <c r="GU20" s="50"/>
      <c r="GV20" s="50"/>
      <c r="GW20" s="50"/>
      <c r="GX20" s="50"/>
      <c r="GY20" s="50"/>
      <c r="GZ20" s="50"/>
      <c r="HA20" s="50"/>
      <c r="HB20" s="50"/>
      <c r="HC20" s="50"/>
      <c r="HD20" s="50"/>
      <c r="HE20" s="50"/>
      <c r="HF20" s="50"/>
      <c r="HG20" s="50"/>
      <c r="HH20" s="50"/>
      <c r="HI20" s="50"/>
      <c r="HJ20" s="50"/>
      <c r="HK20" s="50"/>
      <c r="HL20" s="50"/>
      <c r="HM20" s="50"/>
      <c r="HN20" s="50"/>
      <c r="HO20" s="50"/>
      <c r="HP20" s="50"/>
      <c r="HQ20" s="50"/>
      <c r="HR20" s="50"/>
      <c r="HS20" s="50"/>
      <c r="HT20" s="50"/>
      <c r="HU20" s="50"/>
      <c r="HV20" s="50"/>
      <c r="HW20" s="50"/>
      <c r="HX20" s="50"/>
      <c r="HY20" s="50"/>
      <c r="HZ20" s="50"/>
      <c r="IA20" s="50"/>
      <c r="IB20" s="50"/>
      <c r="IC20" s="50"/>
      <c r="ID20" s="50"/>
      <c r="IE20" s="50"/>
      <c r="IF20" s="50"/>
      <c r="IG20" s="50"/>
      <c r="IH20" s="50"/>
      <c r="II20" s="50"/>
      <c r="IJ20" s="50"/>
      <c r="IK20" s="50"/>
      <c r="IL20" s="50"/>
      <c r="IM20" s="50"/>
      <c r="IN20" s="50"/>
      <c r="IO20" s="50"/>
      <c r="IP20" s="50"/>
      <c r="IQ20" s="50"/>
      <c r="IR20" s="50"/>
      <c r="IS20" s="50"/>
      <c r="IT20" s="50"/>
      <c r="IU20" s="50"/>
      <c r="IV20" s="50"/>
      <c r="IW20" s="50"/>
      <c r="IX20" s="50"/>
      <c r="IY20" s="50"/>
      <c r="IZ20" s="50"/>
      <c r="JA20" s="50"/>
      <c r="JB20" s="50"/>
      <c r="JC20" s="50"/>
      <c r="JD20" s="50"/>
      <c r="JE20" s="50"/>
      <c r="JF20" s="50"/>
      <c r="JG20" s="50"/>
      <c r="JH20" s="50"/>
      <c r="JI20" s="50"/>
      <c r="JJ20" s="50"/>
      <c r="JK20" s="50"/>
      <c r="JL20" s="50"/>
      <c r="JM20" s="50"/>
      <c r="JN20" s="50"/>
      <c r="JO20" s="50"/>
      <c r="JP20" s="50"/>
      <c r="JQ20" s="50"/>
      <c r="JR20" s="50"/>
      <c r="JS20" s="50"/>
      <c r="JT20" s="50"/>
      <c r="JU20" s="50"/>
      <c r="JV20" s="50"/>
      <c r="JW20" s="50"/>
      <c r="JX20" s="50"/>
      <c r="JY20" s="50"/>
      <c r="JZ20" s="50"/>
      <c r="KA20" s="50"/>
      <c r="KB20" s="50"/>
      <c r="KC20" s="50"/>
      <c r="KD20" s="50"/>
      <c r="KE20" s="50"/>
      <c r="KF20" s="50"/>
      <c r="KG20" s="50"/>
      <c r="KH20" s="50"/>
      <c r="KI20" s="50"/>
      <c r="KJ20" s="50"/>
      <c r="KK20" s="50"/>
      <c r="KL20" s="50"/>
      <c r="KM20" s="50"/>
      <c r="KN20" s="50"/>
      <c r="KO20" s="50"/>
      <c r="KP20" s="50"/>
      <c r="KQ20" s="50"/>
      <c r="KR20" s="50"/>
      <c r="KS20" s="50"/>
      <c r="KT20" s="50"/>
      <c r="KU20" s="50"/>
      <c r="KV20" s="50"/>
      <c r="KW20" s="50"/>
      <c r="KX20" s="50"/>
      <c r="KY20" s="50"/>
      <c r="KZ20" s="50"/>
      <c r="LA20" s="50"/>
      <c r="LB20" s="50"/>
      <c r="LC20" s="50"/>
      <c r="LD20" s="50"/>
      <c r="LE20" s="50"/>
      <c r="LF20" s="50"/>
      <c r="LG20" s="50"/>
      <c r="LH20" s="50"/>
      <c r="LI20" s="50"/>
      <c r="LJ20" s="50"/>
      <c r="LK20" s="50"/>
      <c r="LL20" s="50"/>
      <c r="LM20" s="50"/>
      <c r="LN20" s="50"/>
      <c r="LO20" s="50"/>
      <c r="LP20" s="50"/>
      <c r="LQ20" s="50"/>
      <c r="LR20" s="50"/>
      <c r="LS20" s="50"/>
      <c r="LT20" s="50"/>
      <c r="LU20" s="50"/>
      <c r="LV20" s="50"/>
      <c r="LW20" s="50"/>
      <c r="LX20" s="50"/>
      <c r="LY20" s="50"/>
      <c r="LZ20" s="50"/>
      <c r="MA20" s="50"/>
      <c r="MB20" s="50"/>
      <c r="MC20" s="50"/>
      <c r="MD20" s="50"/>
      <c r="ME20" s="50"/>
      <c r="MF20" s="50"/>
      <c r="MG20" s="50"/>
      <c r="MH20" s="50"/>
      <c r="MI20" s="50"/>
      <c r="MJ20" s="50"/>
      <c r="MK20" s="50"/>
      <c r="ML20" s="50"/>
      <c r="MM20" s="50"/>
      <c r="MN20" s="50"/>
      <c r="MO20" s="50"/>
      <c r="MP20" s="50"/>
      <c r="MQ20" s="50"/>
      <c r="MR20" s="50"/>
      <c r="MS20" s="50"/>
      <c r="MT20" s="50"/>
      <c r="MU20" s="50"/>
      <c r="MV20" s="50"/>
      <c r="MW20" s="50"/>
      <c r="MX20" s="50"/>
      <c r="MY20" s="50"/>
      <c r="MZ20" s="50"/>
      <c r="NA20" s="50"/>
      <c r="NB20" s="50"/>
      <c r="NC20" s="50"/>
      <c r="ND20" s="50"/>
      <c r="NE20" s="50"/>
      <c r="NF20" s="50"/>
      <c r="NG20" s="50"/>
      <c r="NH20" s="50"/>
      <c r="NI20" s="50"/>
      <c r="NJ20" s="50"/>
      <c r="NK20" s="50"/>
      <c r="NL20" s="50"/>
      <c r="NM20" s="50"/>
      <c r="NN20" s="50"/>
      <c r="NO20" s="50"/>
      <c r="NP20" s="50"/>
      <c r="NQ20" s="50"/>
      <c r="NR20" s="50"/>
      <c r="NS20" s="50"/>
      <c r="NT20" s="50"/>
      <c r="NU20" s="50"/>
      <c r="NV20" s="50"/>
      <c r="NW20" s="50"/>
      <c r="NX20" s="50"/>
      <c r="NY20" s="50"/>
      <c r="NZ20" s="50"/>
      <c r="OA20" s="50"/>
      <c r="OB20" s="50"/>
      <c r="OC20" s="50"/>
      <c r="OD20" s="50"/>
      <c r="OE20" s="50"/>
      <c r="OF20" s="50"/>
      <c r="OG20" s="50"/>
      <c r="OH20" s="50"/>
      <c r="OI20" s="50"/>
      <c r="OJ20" s="50"/>
      <c r="OK20" s="50"/>
      <c r="OL20" s="50"/>
      <c r="OM20" s="50"/>
      <c r="ON20" s="50"/>
      <c r="OO20" s="50"/>
      <c r="OP20" s="50"/>
      <c r="OQ20" s="50"/>
      <c r="OR20" s="50"/>
      <c r="OS20" s="50"/>
      <c r="OT20" s="50"/>
      <c r="OU20" s="50"/>
      <c r="OV20" s="50"/>
      <c r="OW20" s="50"/>
      <c r="OX20" s="50"/>
      <c r="OY20" s="50"/>
      <c r="OZ20" s="50"/>
      <c r="PA20" s="50"/>
      <c r="PB20" s="50"/>
      <c r="PC20" s="50"/>
      <c r="PD20" s="50"/>
      <c r="PE20" s="50"/>
      <c r="PF20" s="50"/>
      <c r="PG20" s="50"/>
      <c r="PH20" s="50"/>
      <c r="PI20" s="50"/>
      <c r="PJ20" s="50"/>
      <c r="PK20" s="50"/>
      <c r="PL20" s="50"/>
      <c r="PM20" s="50"/>
      <c r="PN20" s="50"/>
      <c r="PO20" s="50"/>
      <c r="PP20" s="50"/>
      <c r="PQ20" s="50"/>
      <c r="PR20" s="50"/>
      <c r="PS20" s="50"/>
      <c r="PT20" s="50"/>
      <c r="PU20" s="50"/>
      <c r="PV20" s="50"/>
      <c r="PW20" s="50"/>
      <c r="PX20" s="50"/>
      <c r="PY20" s="50"/>
      <c r="PZ20" s="50"/>
      <c r="QA20" s="50"/>
      <c r="QB20" s="50"/>
      <c r="QC20" s="50"/>
      <c r="QD20" s="50"/>
      <c r="QE20" s="50"/>
      <c r="QF20" s="50"/>
      <c r="QG20" s="50"/>
      <c r="QH20" s="50"/>
      <c r="QI20" s="50"/>
      <c r="QJ20" s="50"/>
      <c r="QK20" s="50"/>
      <c r="QL20" s="50"/>
      <c r="QM20" s="50"/>
      <c r="QN20" s="50"/>
      <c r="QO20" s="50"/>
      <c r="QP20" s="50"/>
      <c r="QQ20" s="50"/>
      <c r="QR20" s="50"/>
      <c r="QS20" s="50"/>
      <c r="QT20" s="50"/>
      <c r="QU20" s="50"/>
      <c r="QV20" s="50"/>
      <c r="QW20" s="50"/>
      <c r="QX20" s="50"/>
      <c r="QY20" s="50"/>
      <c r="QZ20" s="50"/>
      <c r="RA20" s="50"/>
      <c r="RB20" s="50"/>
      <c r="RC20" s="50"/>
      <c r="RD20" s="50"/>
      <c r="RE20" s="50"/>
      <c r="RF20" s="50"/>
      <c r="RG20" s="50"/>
      <c r="RH20" s="50"/>
      <c r="RI20" s="50"/>
      <c r="RJ20" s="50"/>
      <c r="RK20" s="50"/>
      <c r="RL20" s="50"/>
      <c r="RM20" s="50"/>
      <c r="RN20" s="50"/>
      <c r="RO20" s="50"/>
      <c r="RP20" s="50"/>
      <c r="RQ20" s="50"/>
      <c r="RR20" s="50"/>
      <c r="RS20" s="50"/>
      <c r="RT20" s="50"/>
      <c r="RU20" s="50"/>
      <c r="RV20" s="50"/>
      <c r="RW20" s="50"/>
      <c r="RX20" s="50"/>
      <c r="RY20" s="50"/>
      <c r="RZ20" s="50"/>
      <c r="SA20" s="50"/>
      <c r="SB20" s="50"/>
      <c r="SC20" s="50"/>
      <c r="SD20" s="50"/>
      <c r="SE20" s="50"/>
      <c r="SF20" s="50"/>
      <c r="SG20" s="50"/>
      <c r="SH20" s="50"/>
      <c r="SI20" s="50"/>
      <c r="SJ20" s="50"/>
      <c r="SK20" s="50"/>
      <c r="SL20" s="50"/>
      <c r="SM20" s="50"/>
      <c r="SN20" s="50"/>
      <c r="SO20" s="50"/>
      <c r="SP20" s="50"/>
      <c r="SQ20" s="50"/>
      <c r="SR20" s="50"/>
      <c r="SS20" s="50"/>
      <c r="ST20" s="50"/>
      <c r="SU20" s="50"/>
      <c r="SV20" s="50"/>
      <c r="SW20" s="50"/>
      <c r="SX20" s="50"/>
      <c r="SY20" s="50"/>
      <c r="SZ20" s="50"/>
      <c r="TA20" s="50"/>
      <c r="TB20" s="50"/>
      <c r="TC20" s="50"/>
      <c r="TD20" s="50"/>
      <c r="TE20" s="50"/>
      <c r="TF20" s="50"/>
      <c r="TG20" s="50"/>
      <c r="TH20" s="50"/>
      <c r="TI20" s="50"/>
      <c r="TJ20" s="50"/>
      <c r="TK20" s="50"/>
      <c r="TL20" s="50"/>
      <c r="TM20" s="50"/>
      <c r="TN20" s="50"/>
      <c r="TO20" s="50"/>
      <c r="TP20" s="50"/>
      <c r="TQ20" s="50"/>
      <c r="TR20" s="50"/>
      <c r="TS20" s="50"/>
      <c r="TT20" s="50"/>
      <c r="TU20" s="50"/>
      <c r="TV20" s="50"/>
      <c r="TW20" s="50"/>
      <c r="TX20" s="50"/>
      <c r="TY20" s="50"/>
      <c r="TZ20" s="50"/>
      <c r="UA20" s="50"/>
      <c r="UB20" s="50"/>
      <c r="UC20" s="50"/>
      <c r="UD20" s="50"/>
      <c r="UE20" s="50"/>
      <c r="UF20" s="50"/>
      <c r="UG20" s="50"/>
      <c r="UH20" s="50"/>
      <c r="UI20" s="50"/>
      <c r="UJ20" s="50"/>
      <c r="UK20" s="50"/>
      <c r="UL20" s="50"/>
      <c r="UM20" s="50"/>
      <c r="UN20" s="50"/>
      <c r="UO20" s="50"/>
      <c r="UP20" s="50"/>
      <c r="UQ20" s="50"/>
      <c r="UR20" s="50"/>
      <c r="US20" s="50"/>
      <c r="UT20" s="50"/>
      <c r="UU20" s="50"/>
      <c r="UV20" s="50"/>
      <c r="UW20" s="50"/>
      <c r="UX20" s="50"/>
      <c r="UY20" s="50"/>
      <c r="UZ20" s="50"/>
      <c r="VA20" s="50"/>
      <c r="VB20" s="50"/>
      <c r="VC20" s="50"/>
      <c r="VD20" s="50"/>
      <c r="VE20" s="50"/>
      <c r="VF20" s="50"/>
      <c r="VG20" s="50"/>
      <c r="VH20" s="50"/>
      <c r="VI20" s="50"/>
      <c r="VJ20" s="50"/>
      <c r="VK20" s="50"/>
      <c r="VL20" s="50"/>
      <c r="VM20" s="50"/>
      <c r="VN20" s="50"/>
      <c r="VO20" s="50"/>
      <c r="VP20" s="50"/>
      <c r="VQ20" s="50"/>
      <c r="VR20" s="50"/>
      <c r="VS20" s="50"/>
      <c r="VT20" s="50"/>
      <c r="VU20" s="50"/>
      <c r="VV20" s="50"/>
      <c r="VW20" s="50"/>
      <c r="VX20" s="50"/>
      <c r="VY20" s="50"/>
      <c r="VZ20" s="50"/>
      <c r="WA20" s="50"/>
      <c r="WB20" s="50"/>
      <c r="WC20" s="50"/>
      <c r="WD20" s="50"/>
      <c r="WE20" s="50"/>
      <c r="WF20" s="50"/>
      <c r="WG20" s="50"/>
      <c r="WH20" s="50"/>
      <c r="WI20" s="50"/>
      <c r="WJ20" s="50"/>
      <c r="WK20" s="50"/>
      <c r="WL20" s="50"/>
      <c r="WM20" s="50"/>
      <c r="WN20" s="50"/>
      <c r="WO20" s="50"/>
      <c r="WP20" s="50"/>
      <c r="WQ20" s="50"/>
      <c r="WR20" s="50"/>
      <c r="WS20" s="50"/>
      <c r="WT20" s="50"/>
      <c r="WU20" s="50"/>
      <c r="WV20" s="50"/>
      <c r="WW20" s="50"/>
      <c r="WX20" s="50"/>
      <c r="WY20" s="50"/>
      <c r="WZ20" s="50"/>
      <c r="XA20" s="50"/>
      <c r="XB20" s="50"/>
      <c r="XC20" s="50"/>
      <c r="XD20" s="50"/>
      <c r="XE20" s="50"/>
      <c r="XF20" s="50"/>
      <c r="XG20" s="50"/>
      <c r="XH20" s="50"/>
      <c r="XI20" s="50"/>
      <c r="XJ20" s="50"/>
      <c r="XK20" s="50"/>
      <c r="XL20" s="50"/>
      <c r="XM20" s="50"/>
      <c r="XN20" s="50"/>
      <c r="XO20" s="50"/>
      <c r="XP20" s="50"/>
      <c r="XQ20" s="50"/>
      <c r="XR20" s="50"/>
      <c r="XS20" s="50"/>
      <c r="XT20" s="50"/>
      <c r="XU20" s="50"/>
      <c r="XV20" s="50"/>
      <c r="XW20" s="50"/>
      <c r="XX20" s="50"/>
      <c r="XY20" s="50"/>
      <c r="XZ20" s="50"/>
      <c r="YA20" s="50"/>
      <c r="YB20" s="50"/>
      <c r="YC20" s="50"/>
      <c r="YD20" s="50"/>
      <c r="YE20" s="50"/>
      <c r="YF20" s="50"/>
      <c r="YG20" s="50"/>
      <c r="YH20" s="50"/>
      <c r="YI20" s="50"/>
      <c r="YJ20" s="50"/>
      <c r="YK20" s="50"/>
      <c r="YL20" s="50"/>
      <c r="YM20" s="50"/>
      <c r="YN20" s="50"/>
      <c r="YO20" s="50"/>
      <c r="YP20" s="50"/>
      <c r="YQ20" s="50"/>
      <c r="YR20" s="50"/>
      <c r="YS20" s="50"/>
      <c r="YT20" s="50"/>
      <c r="YU20" s="50"/>
      <c r="YV20" s="50"/>
      <c r="YW20" s="50"/>
      <c r="YX20" s="50"/>
      <c r="YY20" s="50"/>
      <c r="YZ20" s="50"/>
      <c r="ZA20" s="50"/>
      <c r="ZB20" s="50"/>
      <c r="ZC20" s="50"/>
      <c r="ZD20" s="50"/>
      <c r="ZE20" s="50"/>
      <c r="ZF20" s="50"/>
      <c r="ZG20" s="50"/>
      <c r="ZH20" s="50"/>
      <c r="ZI20" s="50"/>
      <c r="ZJ20" s="50"/>
      <c r="ZK20" s="50"/>
      <c r="ZL20" s="38"/>
      <c r="ZM20" s="50"/>
      <c r="ZN20" s="50"/>
      <c r="ZO20" s="50"/>
      <c r="ZP20" s="50"/>
      <c r="ZQ20" s="50"/>
      <c r="ZR20" s="50"/>
      <c r="ZS20" s="50"/>
      <c r="ZT20" s="50"/>
      <c r="ZU20" s="50"/>
      <c r="ZV20" s="50"/>
      <c r="ZW20" s="50"/>
      <c r="ZX20" s="50"/>
      <c r="ZY20" s="50"/>
      <c r="ZZ20" s="50"/>
      <c r="AAA20" s="50"/>
      <c r="AAB20" s="50"/>
      <c r="AAC20" s="50"/>
      <c r="AAD20" s="50"/>
      <c r="AAE20" s="50"/>
      <c r="AAF20" s="50"/>
      <c r="AAG20" s="50"/>
      <c r="AAH20" s="50"/>
      <c r="AAI20" s="50"/>
      <c r="AAJ20" s="50"/>
      <c r="AAK20" s="50"/>
    </row>
    <row r="21" spans="1:713" s="46" customFormat="1" x14ac:dyDescent="0.35">
      <c r="A21" s="2" t="s">
        <v>25</v>
      </c>
      <c r="B21" s="50">
        <f t="shared" ref="B21:V21" si="24">IFERROR(B16/B4,0)*100000</f>
        <v>2617.0783333333334</v>
      </c>
      <c r="C21" s="50">
        <f t="shared" si="24"/>
        <v>3925.8</v>
      </c>
      <c r="D21" s="50">
        <f t="shared" si="24"/>
        <v>3106.166666666667</v>
      </c>
      <c r="E21" s="50">
        <f t="shared" si="24"/>
        <v>4806.166666666667</v>
      </c>
      <c r="F21" s="50">
        <f t="shared" si="24"/>
        <v>1846</v>
      </c>
      <c r="G21" s="50">
        <f t="shared" si="24"/>
        <v>1975.1250000000002</v>
      </c>
      <c r="H21" s="50">
        <f t="shared" si="24"/>
        <v>0</v>
      </c>
      <c r="I21" s="50">
        <f t="shared" si="24"/>
        <v>2314.5</v>
      </c>
      <c r="J21" s="50">
        <f t="shared" si="24"/>
        <v>0</v>
      </c>
      <c r="K21" s="50">
        <f t="shared" si="24"/>
        <v>1332.0000000000002</v>
      </c>
      <c r="L21" s="50">
        <f t="shared" si="24"/>
        <v>5578.4285714285716</v>
      </c>
      <c r="M21" s="50">
        <f t="shared" si="24"/>
        <v>4431.4285714285706</v>
      </c>
      <c r="N21" s="50">
        <f t="shared" si="24"/>
        <v>2766.9066666666663</v>
      </c>
      <c r="O21" s="50">
        <f t="shared" si="24"/>
        <v>0</v>
      </c>
      <c r="P21" s="50">
        <f t="shared" si="24"/>
        <v>1932.2857142857142</v>
      </c>
      <c r="Q21" s="50">
        <f t="shared" si="24"/>
        <v>1753.2857142857144</v>
      </c>
      <c r="R21" s="50">
        <f t="shared" si="24"/>
        <v>3734</v>
      </c>
      <c r="S21" s="50">
        <f t="shared" si="24"/>
        <v>3345.1999999999994</v>
      </c>
      <c r="T21" s="50">
        <f t="shared" si="24"/>
        <v>3678.9999999999995</v>
      </c>
      <c r="U21" s="50">
        <f t="shared" si="24"/>
        <v>2145</v>
      </c>
      <c r="V21" s="50">
        <f t="shared" si="24"/>
        <v>0</v>
      </c>
      <c r="W21" s="50">
        <f t="shared" ref="W21:CN21" si="25">IFERROR(W16/W4,0)*100000</f>
        <v>3875.5714285714284</v>
      </c>
      <c r="X21" s="50">
        <f t="shared" si="25"/>
        <v>2262.8571428571431</v>
      </c>
      <c r="Y21" s="50">
        <f t="shared" si="25"/>
        <v>959.75</v>
      </c>
      <c r="Z21" s="50">
        <f t="shared" si="25"/>
        <v>2034.375</v>
      </c>
      <c r="AA21" s="50">
        <f t="shared" si="25"/>
        <v>0</v>
      </c>
      <c r="AB21" s="50">
        <f t="shared" si="25"/>
        <v>1571.1</v>
      </c>
      <c r="AC21" s="50">
        <f t="shared" si="25"/>
        <v>0</v>
      </c>
      <c r="AD21" s="50">
        <f t="shared" si="25"/>
        <v>2182</v>
      </c>
      <c r="AE21" s="50">
        <f t="shared" si="25"/>
        <v>2045.7142857142858</v>
      </c>
      <c r="AF21" s="50">
        <f t="shared" si="25"/>
        <v>0</v>
      </c>
      <c r="AG21" s="50">
        <f t="shared" si="25"/>
        <v>2067.2950000000001</v>
      </c>
      <c r="AH21" s="50">
        <f t="shared" si="25"/>
        <v>2572.9328571428573</v>
      </c>
      <c r="AI21" s="50">
        <f t="shared" si="25"/>
        <v>1721.2790909090909</v>
      </c>
      <c r="AJ21" s="50">
        <f t="shared" si="25"/>
        <v>0</v>
      </c>
      <c r="AK21" s="50">
        <f t="shared" si="25"/>
        <v>2313.5575000000003</v>
      </c>
      <c r="AL21" s="50">
        <f t="shared" si="25"/>
        <v>2996.5672727272731</v>
      </c>
      <c r="AM21" s="50">
        <f t="shared" si="25"/>
        <v>1543.26</v>
      </c>
      <c r="AN21" s="50">
        <f t="shared" si="25"/>
        <v>3032.02</v>
      </c>
      <c r="AO21" s="50">
        <f t="shared" si="25"/>
        <v>2223.3775000000001</v>
      </c>
      <c r="AP21" s="50">
        <f t="shared" si="25"/>
        <v>1620.57375</v>
      </c>
      <c r="AQ21" s="50">
        <f t="shared" si="25"/>
        <v>0</v>
      </c>
      <c r="AR21" s="50">
        <f t="shared" si="25"/>
        <v>2000.835</v>
      </c>
      <c r="AS21" s="50">
        <f t="shared" si="25"/>
        <v>1650.99125</v>
      </c>
      <c r="AT21" s="50">
        <f t="shared" si="25"/>
        <v>1953.0199999999998</v>
      </c>
      <c r="AU21" s="50">
        <f t="shared" si="25"/>
        <v>2083.1437500000002</v>
      </c>
      <c r="AV21" s="50">
        <f t="shared" si="25"/>
        <v>1545.6462499999998</v>
      </c>
      <c r="AW21" s="50">
        <f t="shared" si="25"/>
        <v>1811.4066666666668</v>
      </c>
      <c r="AX21" s="50">
        <f t="shared" si="25"/>
        <v>0</v>
      </c>
      <c r="AY21" s="50">
        <f t="shared" si="25"/>
        <v>3888.2771428571432</v>
      </c>
      <c r="AZ21" s="50">
        <f t="shared" si="25"/>
        <v>1453.5829999999999</v>
      </c>
      <c r="BA21" s="50">
        <f t="shared" si="25"/>
        <v>2898.0877777777778</v>
      </c>
      <c r="BB21" s="50">
        <f t="shared" si="25"/>
        <v>2772.4320000000002</v>
      </c>
      <c r="BC21" s="50">
        <f t="shared" si="25"/>
        <v>1550.3074999999999</v>
      </c>
      <c r="BD21" s="50">
        <f t="shared" si="25"/>
        <v>553.18500000000006</v>
      </c>
      <c r="BE21" s="50">
        <f t="shared" si="25"/>
        <v>0</v>
      </c>
      <c r="BF21" s="50">
        <f t="shared" si="25"/>
        <v>1385.155</v>
      </c>
      <c r="BG21" s="50">
        <f t="shared" si="25"/>
        <v>6560.9785714285708</v>
      </c>
      <c r="BH21" s="50">
        <f t="shared" si="25"/>
        <v>2431.3428571428572</v>
      </c>
      <c r="BI21" s="50">
        <f t="shared" si="25"/>
        <v>57304.290999999976</v>
      </c>
      <c r="BJ21" s="50">
        <f t="shared" si="25"/>
        <v>2072.9874999999997</v>
      </c>
      <c r="BK21" s="50">
        <f t="shared" si="25"/>
        <v>1554.3858333333335</v>
      </c>
      <c r="BL21" s="50">
        <f t="shared" si="25"/>
        <v>0</v>
      </c>
      <c r="BM21" s="50">
        <f t="shared" si="25"/>
        <v>2164.6950000000002</v>
      </c>
      <c r="BN21" s="50">
        <f t="shared" si="25"/>
        <v>1695.3444444444449</v>
      </c>
      <c r="BO21" s="50">
        <f t="shared" si="25"/>
        <v>4121.8283333333338</v>
      </c>
      <c r="BP21" s="50">
        <f t="shared" si="25"/>
        <v>2818.7155555555551</v>
      </c>
      <c r="BQ21" s="50">
        <f t="shared" si="25"/>
        <v>2338.0650000000005</v>
      </c>
      <c r="BR21" s="50">
        <f t="shared" si="25"/>
        <v>2210.8087499999997</v>
      </c>
      <c r="BS21" s="50">
        <f t="shared" si="25"/>
        <v>0</v>
      </c>
      <c r="BT21" s="50">
        <f t="shared" si="25"/>
        <v>1900.23875</v>
      </c>
      <c r="BU21" s="50">
        <f t="shared" si="25"/>
        <v>3536.0142857142855</v>
      </c>
      <c r="BV21" s="50">
        <f t="shared" si="25"/>
        <v>3505.8825000000002</v>
      </c>
      <c r="BW21" s="50">
        <f t="shared" si="25"/>
        <v>4426.942</v>
      </c>
      <c r="BX21" s="50">
        <f t="shared" si="25"/>
        <v>2084.0700000000002</v>
      </c>
      <c r="BY21" s="50">
        <f t="shared" si="25"/>
        <v>3095.7827272727277</v>
      </c>
      <c r="BZ21" s="50">
        <f t="shared" si="25"/>
        <v>0</v>
      </c>
      <c r="CA21" s="50">
        <f t="shared" si="25"/>
        <v>1759.7688888888893</v>
      </c>
      <c r="CB21" s="50">
        <f t="shared" si="25"/>
        <v>1025.4360000000001</v>
      </c>
      <c r="CC21" s="50">
        <f t="shared" si="25"/>
        <v>1466.6014285714286</v>
      </c>
      <c r="CD21" s="50">
        <f t="shared" si="25"/>
        <v>3254.5733333333333</v>
      </c>
      <c r="CE21" s="50">
        <f t="shared" si="25"/>
        <v>2019.7555555555559</v>
      </c>
      <c r="CF21" s="50">
        <f t="shared" si="25"/>
        <v>2384.1109999999999</v>
      </c>
      <c r="CG21" s="50">
        <f t="shared" si="25"/>
        <v>0</v>
      </c>
      <c r="CH21" s="50">
        <f t="shared" si="25"/>
        <v>1883.6399999999999</v>
      </c>
      <c r="CI21" s="50">
        <f t="shared" si="25"/>
        <v>3082.88625</v>
      </c>
      <c r="CJ21" s="50">
        <f t="shared" si="25"/>
        <v>2689.4266666666667</v>
      </c>
      <c r="CK21" s="50">
        <f t="shared" si="25"/>
        <v>2177.2625000000003</v>
      </c>
      <c r="CL21" s="50">
        <f t="shared" si="25"/>
        <v>1666.5557142857144</v>
      </c>
      <c r="CM21" s="50">
        <f t="shared" si="25"/>
        <v>1075.5555555555552</v>
      </c>
      <c r="CN21" s="50">
        <f t="shared" si="25"/>
        <v>0</v>
      </c>
      <c r="CO21" s="50">
        <f t="shared" ref="CO21:DL21" si="26">IFERROR(CO16/CO4,0)*100000</f>
        <v>2149.25</v>
      </c>
      <c r="CP21" s="50">
        <f t="shared" si="26"/>
        <v>411</v>
      </c>
      <c r="CQ21" s="50">
        <f t="shared" si="26"/>
        <v>1986</v>
      </c>
      <c r="CR21" s="50">
        <f t="shared" si="26"/>
        <v>3161.25</v>
      </c>
      <c r="CS21" s="50">
        <f t="shared" si="26"/>
        <v>2423.375</v>
      </c>
      <c r="CT21" s="50">
        <f t="shared" si="26"/>
        <v>0</v>
      </c>
      <c r="CU21" s="50">
        <f t="shared" si="26"/>
        <v>2408.8000000000002</v>
      </c>
      <c r="CV21" s="50">
        <f t="shared" si="26"/>
        <v>2745</v>
      </c>
      <c r="CW21" s="50">
        <f t="shared" si="26"/>
        <v>1931.4999999999998</v>
      </c>
      <c r="CX21" s="50">
        <f t="shared" si="26"/>
        <v>3310.8888888888887</v>
      </c>
      <c r="CY21" s="50">
        <f t="shared" si="26"/>
        <v>2977.2857142857147</v>
      </c>
      <c r="CZ21" s="50">
        <f t="shared" si="26"/>
        <v>1655.1111111111113</v>
      </c>
      <c r="DA21" s="50">
        <f t="shared" si="26"/>
        <v>0</v>
      </c>
      <c r="DB21" s="50">
        <f t="shared" si="26"/>
        <v>0</v>
      </c>
      <c r="DC21" s="50">
        <f t="shared" si="26"/>
        <v>1958.8888888888891</v>
      </c>
      <c r="DD21" s="50">
        <f t="shared" si="26"/>
        <v>4080.0000000000005</v>
      </c>
      <c r="DE21" s="50">
        <f t="shared" si="26"/>
        <v>1523.5</v>
      </c>
      <c r="DF21" s="50">
        <f t="shared" si="26"/>
        <v>2076.3985714285718</v>
      </c>
      <c r="DG21" s="50">
        <f t="shared" si="26"/>
        <v>2377.333333333333</v>
      </c>
      <c r="DH21" s="50">
        <f t="shared" si="26"/>
        <v>0</v>
      </c>
      <c r="DI21" s="50">
        <f t="shared" si="26"/>
        <v>1368.3333333333335</v>
      </c>
      <c r="DJ21" s="50">
        <f t="shared" si="26"/>
        <v>6103.7142857142853</v>
      </c>
      <c r="DK21" s="50">
        <f t="shared" si="26"/>
        <v>2526.4285714285716</v>
      </c>
      <c r="DL21" s="50">
        <f t="shared" si="26"/>
        <v>5517.25</v>
      </c>
      <c r="DM21" s="50">
        <f t="shared" ref="DM21:EC21" si="27">IFERROR(DM16/DM4,0)*100000</f>
        <v>1989.8333333333335</v>
      </c>
      <c r="DN21" s="50">
        <f t="shared" si="27"/>
        <v>3132.8</v>
      </c>
      <c r="DO21" s="50">
        <f t="shared" si="27"/>
        <v>0</v>
      </c>
      <c r="DP21" s="50">
        <f t="shared" si="27"/>
        <v>2573</v>
      </c>
      <c r="DQ21" s="50">
        <f t="shared" si="27"/>
        <v>2000</v>
      </c>
      <c r="DR21" s="50">
        <f t="shared" si="27"/>
        <v>2727.272727272727</v>
      </c>
      <c r="DS21" s="50">
        <f t="shared" si="27"/>
        <v>0</v>
      </c>
      <c r="DT21" s="50">
        <f t="shared" si="27"/>
        <v>0</v>
      </c>
      <c r="DU21" s="50">
        <f t="shared" si="27"/>
        <v>2507.5455555555554</v>
      </c>
      <c r="DV21" s="50">
        <f t="shared" si="27"/>
        <v>0</v>
      </c>
      <c r="DW21" s="50">
        <f t="shared" si="27"/>
        <v>4043.5714285714289</v>
      </c>
      <c r="DX21" s="50">
        <f t="shared" si="27"/>
        <v>2475.125</v>
      </c>
      <c r="DY21" s="50">
        <f t="shared" si="27"/>
        <v>4420.6666666666661</v>
      </c>
      <c r="DZ21" s="50">
        <f t="shared" si="27"/>
        <v>5013.25</v>
      </c>
      <c r="EA21" s="50">
        <f t="shared" si="27"/>
        <v>2204.125</v>
      </c>
      <c r="EB21" s="50">
        <f t="shared" si="27"/>
        <v>3840.875</v>
      </c>
      <c r="EC21" s="50">
        <f t="shared" si="27"/>
        <v>0</v>
      </c>
      <c r="ED21" s="50"/>
      <c r="EE21" s="50"/>
      <c r="EF21" s="50"/>
      <c r="EG21" s="50"/>
      <c r="EH21" s="50"/>
      <c r="EI21" s="50"/>
      <c r="EJ21" s="50"/>
      <c r="EK21" s="50"/>
      <c r="EL21" s="50"/>
      <c r="EM21" s="50"/>
      <c r="EN21" s="50"/>
      <c r="EO21" s="50"/>
      <c r="EP21" s="50"/>
      <c r="EQ21" s="50"/>
      <c r="ER21" s="50"/>
      <c r="ES21" s="50"/>
      <c r="ET21" s="50"/>
      <c r="EU21" s="50"/>
      <c r="EV21" s="50"/>
      <c r="EW21" s="50"/>
      <c r="EX21" s="50"/>
      <c r="EY21" s="50"/>
      <c r="EZ21" s="50"/>
      <c r="FA21" s="50"/>
      <c r="FB21" s="50"/>
      <c r="FC21" s="50"/>
      <c r="FD21" s="50"/>
      <c r="FE21" s="50"/>
      <c r="FF21" s="50"/>
      <c r="FG21" s="50"/>
      <c r="FH21" s="50"/>
      <c r="FI21" s="50"/>
      <c r="FJ21" s="50"/>
      <c r="FK21" s="50"/>
      <c r="FL21" s="50"/>
      <c r="FM21" s="50"/>
      <c r="FN21" s="50"/>
      <c r="FO21" s="50"/>
      <c r="FP21" s="50"/>
      <c r="FQ21" s="50"/>
      <c r="FR21" s="50"/>
      <c r="FS21" s="50"/>
      <c r="FT21" s="50"/>
      <c r="FU21" s="50"/>
      <c r="FV21" s="50"/>
      <c r="FW21" s="50"/>
      <c r="FX21" s="50"/>
      <c r="FY21" s="50"/>
      <c r="FZ21" s="50"/>
      <c r="GA21" s="50"/>
      <c r="GB21" s="50"/>
      <c r="GC21" s="50"/>
      <c r="GD21" s="50"/>
      <c r="GE21" s="50"/>
      <c r="GF21" s="50"/>
      <c r="GG21" s="50"/>
      <c r="GH21" s="50"/>
      <c r="GI21" s="50"/>
      <c r="GJ21" s="50"/>
      <c r="GK21" s="50"/>
      <c r="GL21" s="50"/>
      <c r="GM21" s="50"/>
      <c r="GN21" s="50"/>
      <c r="GO21" s="50"/>
      <c r="GP21" s="50"/>
      <c r="GQ21" s="50"/>
      <c r="GR21" s="50"/>
      <c r="GS21" s="50"/>
      <c r="GT21" s="50"/>
      <c r="GU21" s="50"/>
      <c r="GV21" s="50"/>
      <c r="GW21" s="50"/>
      <c r="GX21" s="50"/>
      <c r="GY21" s="50"/>
      <c r="GZ21" s="50"/>
      <c r="HA21" s="50"/>
      <c r="HB21" s="50"/>
      <c r="HC21" s="50"/>
      <c r="HD21" s="50"/>
      <c r="HE21" s="50"/>
      <c r="HF21" s="50"/>
      <c r="HG21" s="50"/>
      <c r="HH21" s="50"/>
      <c r="HI21" s="50"/>
      <c r="HJ21" s="50"/>
      <c r="HK21" s="50"/>
      <c r="HL21" s="50"/>
      <c r="HM21" s="50"/>
      <c r="HN21" s="50"/>
      <c r="HO21" s="50"/>
      <c r="HP21" s="50"/>
      <c r="HQ21" s="50"/>
      <c r="HR21" s="50"/>
      <c r="HS21" s="50"/>
      <c r="HT21" s="50"/>
      <c r="HU21" s="50"/>
      <c r="HV21" s="50"/>
      <c r="HW21" s="50"/>
      <c r="HX21" s="50"/>
      <c r="HY21" s="50"/>
      <c r="HZ21" s="50"/>
      <c r="IA21" s="50"/>
      <c r="IB21" s="50"/>
      <c r="IC21" s="50"/>
      <c r="ID21" s="50"/>
      <c r="IE21" s="50"/>
      <c r="IF21" s="50"/>
      <c r="IG21" s="50"/>
      <c r="IH21" s="50"/>
      <c r="II21" s="50"/>
      <c r="IJ21" s="50"/>
      <c r="IK21" s="50"/>
      <c r="IL21" s="50"/>
      <c r="IM21" s="50"/>
      <c r="IN21" s="50"/>
      <c r="IO21" s="50"/>
      <c r="IP21" s="50"/>
      <c r="IQ21" s="50"/>
      <c r="IR21" s="50"/>
      <c r="IS21" s="50"/>
      <c r="IT21" s="50"/>
      <c r="IU21" s="50"/>
      <c r="IV21" s="50"/>
      <c r="IW21" s="50"/>
      <c r="IX21" s="50"/>
      <c r="IY21" s="50"/>
      <c r="IZ21" s="50"/>
      <c r="JA21" s="50"/>
      <c r="JB21" s="50"/>
      <c r="JC21" s="50"/>
      <c r="JD21" s="50"/>
      <c r="JE21" s="50"/>
      <c r="JF21" s="50"/>
      <c r="JG21" s="50"/>
      <c r="JH21" s="50"/>
      <c r="JI21" s="50"/>
      <c r="JJ21" s="50"/>
      <c r="JK21" s="50"/>
      <c r="JL21" s="50"/>
      <c r="JM21" s="50"/>
      <c r="JN21" s="50"/>
      <c r="JO21" s="50"/>
      <c r="JP21" s="50"/>
      <c r="JQ21" s="50"/>
      <c r="JR21" s="50"/>
      <c r="JS21" s="50"/>
      <c r="JT21" s="50"/>
      <c r="JU21" s="50"/>
      <c r="JV21" s="50"/>
      <c r="JW21" s="50"/>
      <c r="JX21" s="50"/>
      <c r="JY21" s="50"/>
      <c r="JZ21" s="50"/>
      <c r="KA21" s="50"/>
      <c r="KB21" s="50"/>
      <c r="KC21" s="50"/>
      <c r="KD21" s="50"/>
      <c r="KE21" s="50"/>
      <c r="KF21" s="50"/>
      <c r="KG21" s="50"/>
      <c r="KH21" s="50"/>
      <c r="KI21" s="50"/>
      <c r="KJ21" s="50"/>
      <c r="KK21" s="50"/>
      <c r="KL21" s="50"/>
      <c r="KM21" s="50"/>
      <c r="KN21" s="50"/>
      <c r="KO21" s="50"/>
      <c r="KP21" s="50"/>
      <c r="KQ21" s="50"/>
      <c r="KR21" s="50"/>
      <c r="KS21" s="50"/>
      <c r="KT21" s="50"/>
      <c r="KU21" s="50"/>
      <c r="KV21" s="50"/>
      <c r="KW21" s="50"/>
      <c r="KX21" s="50"/>
      <c r="KY21" s="50"/>
      <c r="KZ21" s="50"/>
      <c r="LA21" s="50"/>
      <c r="LB21" s="50"/>
      <c r="LC21" s="50"/>
      <c r="LD21" s="50"/>
      <c r="LE21" s="50"/>
      <c r="LF21" s="50"/>
      <c r="LG21" s="50"/>
      <c r="LH21" s="50"/>
      <c r="LI21" s="50"/>
      <c r="LJ21" s="50"/>
      <c r="LK21" s="50"/>
      <c r="LL21" s="50"/>
      <c r="LM21" s="50"/>
      <c r="LN21" s="50"/>
      <c r="LO21" s="50"/>
      <c r="LP21" s="50"/>
      <c r="LQ21" s="50"/>
      <c r="LR21" s="50"/>
      <c r="LS21" s="50"/>
      <c r="LT21" s="50"/>
      <c r="LU21" s="50"/>
      <c r="LV21" s="50"/>
      <c r="LW21" s="50"/>
      <c r="LX21" s="50"/>
      <c r="LY21" s="50"/>
      <c r="LZ21" s="50"/>
      <c r="MA21" s="50"/>
      <c r="MB21" s="50"/>
      <c r="MC21" s="50"/>
      <c r="MD21" s="50"/>
      <c r="ME21" s="50"/>
      <c r="MF21" s="50"/>
      <c r="MG21" s="50"/>
      <c r="MH21" s="50"/>
      <c r="MI21" s="50"/>
      <c r="MJ21" s="50"/>
      <c r="MK21" s="50"/>
      <c r="ML21" s="50"/>
      <c r="MM21" s="50"/>
      <c r="MN21" s="50"/>
      <c r="MO21" s="50"/>
      <c r="MP21" s="50"/>
      <c r="MQ21" s="50"/>
      <c r="MR21" s="50"/>
      <c r="MS21" s="50"/>
      <c r="MT21" s="50"/>
      <c r="MU21" s="50"/>
      <c r="MV21" s="50"/>
      <c r="MW21" s="50"/>
      <c r="MX21" s="50"/>
      <c r="MY21" s="50"/>
      <c r="MZ21" s="50"/>
      <c r="NA21" s="50"/>
      <c r="NB21" s="50"/>
      <c r="NC21" s="50"/>
      <c r="ND21" s="50"/>
      <c r="NE21" s="50"/>
      <c r="NF21" s="50"/>
      <c r="NG21" s="50"/>
      <c r="NH21" s="50"/>
      <c r="NI21" s="50"/>
      <c r="NJ21" s="50"/>
      <c r="NK21" s="50"/>
      <c r="NL21" s="50"/>
      <c r="NM21" s="50"/>
      <c r="NN21" s="50"/>
      <c r="NO21" s="50"/>
      <c r="NP21" s="50"/>
      <c r="NQ21" s="50"/>
      <c r="NR21" s="50"/>
      <c r="NS21" s="50"/>
      <c r="NT21" s="50"/>
      <c r="NU21" s="50"/>
      <c r="NV21" s="50"/>
      <c r="NW21" s="50"/>
      <c r="NX21" s="50"/>
      <c r="NY21" s="50"/>
      <c r="NZ21" s="50"/>
      <c r="OA21" s="50"/>
      <c r="OB21" s="50"/>
      <c r="OC21" s="50"/>
      <c r="OD21" s="50"/>
      <c r="OE21" s="50"/>
      <c r="OF21" s="50"/>
      <c r="OG21" s="50"/>
      <c r="OH21" s="50"/>
      <c r="OI21" s="50"/>
      <c r="OJ21" s="50"/>
      <c r="OK21" s="50"/>
      <c r="OL21" s="50"/>
      <c r="OM21" s="50"/>
      <c r="ON21" s="50"/>
      <c r="OO21" s="50"/>
      <c r="OP21" s="50"/>
      <c r="OQ21" s="50"/>
      <c r="OR21" s="50"/>
      <c r="OS21" s="50"/>
      <c r="OT21" s="50"/>
      <c r="OU21" s="50"/>
      <c r="OV21" s="50"/>
      <c r="OW21" s="50"/>
      <c r="OX21" s="50"/>
      <c r="OY21" s="50"/>
      <c r="OZ21" s="50"/>
      <c r="PA21" s="50"/>
      <c r="PB21" s="50"/>
      <c r="PC21" s="50"/>
      <c r="PD21" s="50"/>
      <c r="PE21" s="50"/>
      <c r="PF21" s="50"/>
      <c r="PG21" s="50"/>
      <c r="PH21" s="50"/>
      <c r="PI21" s="50"/>
      <c r="PJ21" s="50"/>
      <c r="PK21" s="50"/>
      <c r="PL21" s="50"/>
      <c r="PM21" s="50"/>
      <c r="PN21" s="50"/>
      <c r="PO21" s="50"/>
      <c r="PP21" s="50"/>
      <c r="PQ21" s="50"/>
      <c r="PR21" s="50"/>
      <c r="PS21" s="50"/>
      <c r="PT21" s="50"/>
      <c r="PU21" s="50"/>
      <c r="PV21" s="50"/>
      <c r="PW21" s="50"/>
      <c r="PX21" s="50"/>
      <c r="PY21" s="50"/>
      <c r="PZ21" s="50"/>
      <c r="QA21" s="50"/>
      <c r="QB21" s="50"/>
      <c r="QC21" s="50"/>
      <c r="QD21" s="50"/>
      <c r="QE21" s="50"/>
      <c r="QF21" s="50"/>
      <c r="QG21" s="50"/>
      <c r="QH21" s="50"/>
      <c r="QI21" s="50"/>
      <c r="QJ21" s="50"/>
      <c r="QK21" s="50"/>
      <c r="QL21" s="50"/>
      <c r="QM21" s="50"/>
      <c r="QN21" s="50"/>
      <c r="QO21" s="50"/>
      <c r="QP21" s="50"/>
      <c r="QQ21" s="50"/>
      <c r="QR21" s="50"/>
      <c r="QS21" s="50"/>
      <c r="QT21" s="50"/>
      <c r="QU21" s="50"/>
      <c r="QV21" s="50"/>
      <c r="QW21" s="50"/>
      <c r="QX21" s="50"/>
      <c r="QY21" s="50"/>
      <c r="QZ21" s="50"/>
      <c r="RA21" s="50"/>
      <c r="RB21" s="50"/>
      <c r="RC21" s="50"/>
      <c r="RD21" s="50"/>
      <c r="RE21" s="50"/>
      <c r="RF21" s="50"/>
      <c r="RG21" s="50"/>
      <c r="RH21" s="50"/>
      <c r="RI21" s="50"/>
      <c r="RJ21" s="50"/>
      <c r="RK21" s="50"/>
      <c r="RL21" s="50"/>
      <c r="RM21" s="50"/>
      <c r="RN21" s="50"/>
      <c r="RO21" s="50"/>
      <c r="RP21" s="50"/>
      <c r="RQ21" s="50"/>
      <c r="RR21" s="50"/>
      <c r="RS21" s="50"/>
      <c r="RT21" s="50"/>
      <c r="RU21" s="50"/>
      <c r="RV21" s="50"/>
      <c r="RW21" s="50"/>
      <c r="RX21" s="50"/>
      <c r="RY21" s="50"/>
      <c r="RZ21" s="50"/>
      <c r="SA21" s="50"/>
      <c r="SB21" s="50"/>
      <c r="SC21" s="50"/>
      <c r="SD21" s="50"/>
      <c r="SE21" s="50"/>
      <c r="SF21" s="50"/>
      <c r="SG21" s="50"/>
      <c r="SH21" s="50"/>
      <c r="SI21" s="50"/>
      <c r="SJ21" s="50"/>
      <c r="SK21" s="50"/>
      <c r="SL21" s="50"/>
      <c r="SM21" s="50"/>
      <c r="SN21" s="50"/>
      <c r="SO21" s="50"/>
      <c r="SP21" s="50"/>
      <c r="SQ21" s="50"/>
      <c r="SR21" s="50"/>
      <c r="SS21" s="50"/>
      <c r="ST21" s="50"/>
      <c r="SU21" s="50"/>
      <c r="SV21" s="50"/>
      <c r="SW21" s="50"/>
      <c r="SX21" s="50"/>
      <c r="SY21" s="50"/>
      <c r="SZ21" s="50"/>
      <c r="TA21" s="50"/>
      <c r="TB21" s="50"/>
      <c r="TC21" s="50"/>
      <c r="TD21" s="50"/>
      <c r="TE21" s="50"/>
      <c r="TF21" s="50"/>
      <c r="TG21" s="50"/>
      <c r="TH21" s="50"/>
      <c r="TI21" s="50"/>
      <c r="TJ21" s="50"/>
      <c r="TK21" s="50"/>
      <c r="TL21" s="50"/>
      <c r="TM21" s="50"/>
      <c r="TN21" s="50"/>
      <c r="TO21" s="50"/>
      <c r="TP21" s="50"/>
      <c r="TQ21" s="50"/>
      <c r="TR21" s="50"/>
      <c r="TS21" s="50"/>
      <c r="TT21" s="50"/>
      <c r="TU21" s="50"/>
      <c r="TV21" s="50"/>
      <c r="TW21" s="50"/>
      <c r="TX21" s="50"/>
      <c r="TY21" s="50"/>
      <c r="TZ21" s="50"/>
      <c r="UA21" s="50"/>
      <c r="UB21" s="50"/>
      <c r="UC21" s="50"/>
      <c r="UD21" s="50"/>
      <c r="UE21" s="50"/>
      <c r="UF21" s="50"/>
      <c r="UG21" s="50"/>
      <c r="UH21" s="50"/>
      <c r="UI21" s="50"/>
      <c r="UJ21" s="50"/>
      <c r="UK21" s="50"/>
      <c r="UL21" s="50"/>
      <c r="UM21" s="50"/>
      <c r="UN21" s="50"/>
      <c r="UO21" s="50"/>
      <c r="UP21" s="50"/>
      <c r="UQ21" s="50"/>
      <c r="UR21" s="50"/>
      <c r="US21" s="50"/>
      <c r="UT21" s="50"/>
      <c r="UU21" s="50"/>
      <c r="UV21" s="50"/>
      <c r="UW21" s="50"/>
      <c r="UX21" s="50"/>
      <c r="UY21" s="50"/>
      <c r="UZ21" s="50"/>
      <c r="VA21" s="50"/>
      <c r="VB21" s="50"/>
      <c r="VC21" s="50"/>
      <c r="VD21" s="50"/>
      <c r="VE21" s="50"/>
      <c r="VF21" s="50"/>
      <c r="VG21" s="50"/>
      <c r="VH21" s="50"/>
      <c r="VI21" s="50"/>
      <c r="VJ21" s="50"/>
      <c r="VK21" s="50"/>
      <c r="VL21" s="50"/>
      <c r="VM21" s="50"/>
      <c r="VN21" s="50"/>
      <c r="VO21" s="50"/>
      <c r="VP21" s="50"/>
      <c r="VQ21" s="50"/>
      <c r="VR21" s="50"/>
      <c r="VS21" s="50"/>
      <c r="VT21" s="50"/>
      <c r="VU21" s="50"/>
      <c r="VV21" s="50"/>
      <c r="VW21" s="50"/>
      <c r="VX21" s="50"/>
      <c r="VY21" s="50"/>
      <c r="VZ21" s="50"/>
      <c r="WA21" s="50"/>
      <c r="WB21" s="50"/>
      <c r="WC21" s="50"/>
      <c r="WD21" s="50"/>
      <c r="WE21" s="50"/>
      <c r="WF21" s="50"/>
      <c r="WG21" s="50"/>
      <c r="WH21" s="50"/>
      <c r="WI21" s="50"/>
      <c r="WJ21" s="50"/>
      <c r="WK21" s="50"/>
      <c r="WL21" s="50"/>
      <c r="WM21" s="50"/>
      <c r="WN21" s="50"/>
      <c r="WO21" s="50"/>
      <c r="WP21" s="50"/>
      <c r="WQ21" s="50"/>
      <c r="WR21" s="50"/>
      <c r="WS21" s="50"/>
      <c r="WT21" s="50"/>
      <c r="WU21" s="50"/>
      <c r="WV21" s="50"/>
      <c r="WW21" s="50"/>
      <c r="WX21" s="50"/>
      <c r="WY21" s="50"/>
      <c r="WZ21" s="50"/>
      <c r="XA21" s="50"/>
      <c r="XB21" s="50"/>
      <c r="XC21" s="50"/>
      <c r="XD21" s="50"/>
      <c r="XE21" s="50"/>
      <c r="XF21" s="50"/>
      <c r="XG21" s="50"/>
      <c r="XH21" s="50"/>
      <c r="XI21" s="50"/>
      <c r="XJ21" s="50"/>
      <c r="XK21" s="50"/>
      <c r="XL21" s="50"/>
      <c r="XM21" s="50"/>
      <c r="XN21" s="50"/>
      <c r="XO21" s="50"/>
      <c r="XP21" s="50"/>
      <c r="XQ21" s="50"/>
      <c r="XR21" s="50"/>
      <c r="XS21" s="50"/>
      <c r="XT21" s="50"/>
      <c r="XU21" s="50"/>
      <c r="XV21" s="50"/>
      <c r="XW21" s="50"/>
      <c r="XX21" s="50"/>
      <c r="XY21" s="50"/>
      <c r="XZ21" s="50"/>
      <c r="YA21" s="50"/>
      <c r="YB21" s="50"/>
      <c r="YC21" s="50"/>
      <c r="YD21" s="50"/>
      <c r="YE21" s="50"/>
      <c r="YF21" s="50"/>
      <c r="YG21" s="50"/>
      <c r="YH21" s="50"/>
      <c r="YI21" s="50"/>
      <c r="YJ21" s="50"/>
      <c r="YK21" s="50"/>
      <c r="YL21" s="50"/>
      <c r="YM21" s="50"/>
      <c r="YN21" s="50"/>
      <c r="YO21" s="50"/>
      <c r="YP21" s="50"/>
      <c r="YQ21" s="50"/>
      <c r="YR21" s="50"/>
      <c r="YS21" s="50"/>
      <c r="YT21" s="50"/>
      <c r="YU21" s="50"/>
      <c r="YV21" s="50"/>
      <c r="YW21" s="50"/>
      <c r="YX21" s="50"/>
      <c r="YY21" s="50"/>
      <c r="YZ21" s="50"/>
      <c r="ZA21" s="50"/>
      <c r="ZB21" s="50"/>
      <c r="ZC21" s="50"/>
      <c r="ZD21" s="50"/>
      <c r="ZE21" s="50"/>
      <c r="ZF21" s="50"/>
      <c r="ZG21" s="50"/>
      <c r="ZH21" s="50"/>
      <c r="ZI21" s="50"/>
      <c r="ZJ21" s="50"/>
      <c r="ZK21" s="50"/>
      <c r="ZL21" s="38"/>
      <c r="ZM21" s="50"/>
      <c r="ZN21" s="50"/>
      <c r="ZO21" s="50"/>
      <c r="ZP21" s="50"/>
      <c r="ZQ21" s="50"/>
      <c r="ZR21" s="50"/>
      <c r="ZS21" s="50"/>
      <c r="ZT21" s="50"/>
      <c r="ZU21" s="50"/>
      <c r="ZV21" s="50"/>
      <c r="ZW21" s="50"/>
      <c r="ZX21" s="50"/>
      <c r="ZY21" s="50"/>
      <c r="ZZ21" s="50"/>
      <c r="AAA21" s="50"/>
      <c r="AAB21" s="50"/>
      <c r="AAC21" s="50"/>
      <c r="AAD21" s="50"/>
      <c r="AAE21" s="50"/>
      <c r="AAF21" s="50"/>
      <c r="AAG21" s="50"/>
      <c r="AAH21" s="50"/>
      <c r="AAI21" s="50"/>
      <c r="AAJ21" s="50"/>
    </row>
    <row r="22" spans="1:713" s="46" customFormat="1" x14ac:dyDescent="0.35">
      <c r="A22" s="2" t="s">
        <v>26</v>
      </c>
      <c r="B22" s="50">
        <f t="shared" ref="B22:V22" si="28">IFERROR(B13/B4,0)*100000</f>
        <v>2286.8333333333335</v>
      </c>
      <c r="C22" s="50">
        <f t="shared" si="28"/>
        <v>2762</v>
      </c>
      <c r="D22" s="50">
        <f t="shared" si="28"/>
        <v>2266.5</v>
      </c>
      <c r="E22" s="50">
        <f t="shared" si="28"/>
        <v>1712</v>
      </c>
      <c r="F22" s="50">
        <f t="shared" si="28"/>
        <v>1378.75</v>
      </c>
      <c r="G22" s="50">
        <f t="shared" si="28"/>
        <v>1889.625</v>
      </c>
      <c r="H22" s="50">
        <f t="shared" si="28"/>
        <v>0</v>
      </c>
      <c r="I22" s="50">
        <f t="shared" si="28"/>
        <v>1299.3333333333335</v>
      </c>
      <c r="J22" s="50">
        <f t="shared" si="28"/>
        <v>0</v>
      </c>
      <c r="K22" s="50">
        <f t="shared" si="28"/>
        <v>918.19999999999993</v>
      </c>
      <c r="L22" s="50">
        <f t="shared" si="28"/>
        <v>2695.1428571428569</v>
      </c>
      <c r="M22" s="50">
        <f t="shared" si="28"/>
        <v>2007.4285714285716</v>
      </c>
      <c r="N22" s="50">
        <f t="shared" si="28"/>
        <v>2173.333333333333</v>
      </c>
      <c r="O22" s="50">
        <f t="shared" si="28"/>
        <v>0</v>
      </c>
      <c r="P22" s="50">
        <f t="shared" si="28"/>
        <v>1610.7142857142858</v>
      </c>
      <c r="Q22" s="50">
        <f t="shared" si="28"/>
        <v>1065.7142857142856</v>
      </c>
      <c r="R22" s="50">
        <f t="shared" si="28"/>
        <v>2088.5</v>
      </c>
      <c r="S22" s="50">
        <f t="shared" si="28"/>
        <v>2759.8</v>
      </c>
      <c r="T22" s="50">
        <f t="shared" si="28"/>
        <v>2216.5</v>
      </c>
      <c r="U22" s="50">
        <f t="shared" si="28"/>
        <v>1467</v>
      </c>
      <c r="V22" s="50">
        <f t="shared" si="28"/>
        <v>0</v>
      </c>
      <c r="W22" s="50">
        <f t="shared" ref="W22:CN22" si="29">IFERROR(W13/W4,0)*100000</f>
        <v>1672.0000000000002</v>
      </c>
      <c r="X22" s="50">
        <f t="shared" si="29"/>
        <v>1088</v>
      </c>
      <c r="Y22" s="50">
        <f t="shared" si="29"/>
        <v>1027.375</v>
      </c>
      <c r="Z22" s="50">
        <f t="shared" si="29"/>
        <v>930.87499999999989</v>
      </c>
      <c r="AA22" s="50">
        <f t="shared" si="29"/>
        <v>0</v>
      </c>
      <c r="AB22" s="50">
        <f t="shared" si="29"/>
        <v>1223.8</v>
      </c>
      <c r="AC22" s="50">
        <f t="shared" si="29"/>
        <v>0</v>
      </c>
      <c r="AD22" s="50">
        <f t="shared" si="29"/>
        <v>1465.8571428571429</v>
      </c>
      <c r="AE22" s="50">
        <f t="shared" si="29"/>
        <v>748.71428571428567</v>
      </c>
      <c r="AF22" s="50">
        <f t="shared" si="29"/>
        <v>0</v>
      </c>
      <c r="AG22" s="50">
        <f t="shared" si="29"/>
        <v>1083.13375</v>
      </c>
      <c r="AH22" s="50">
        <f t="shared" si="29"/>
        <v>1040.9185714285716</v>
      </c>
      <c r="AI22" s="50">
        <f t="shared" si="29"/>
        <v>1519.7145454545455</v>
      </c>
      <c r="AJ22" s="50">
        <f t="shared" si="29"/>
        <v>0</v>
      </c>
      <c r="AK22" s="50">
        <f t="shared" si="29"/>
        <v>1744.99125</v>
      </c>
      <c r="AL22" s="50">
        <f t="shared" si="29"/>
        <v>1307.9427272727273</v>
      </c>
      <c r="AM22" s="50">
        <f t="shared" si="29"/>
        <v>839.71333333333337</v>
      </c>
      <c r="AN22" s="50">
        <f t="shared" si="29"/>
        <v>1414.5200000000002</v>
      </c>
      <c r="AO22" s="50">
        <f t="shared" si="29"/>
        <v>1435.595</v>
      </c>
      <c r="AP22" s="50">
        <f t="shared" si="29"/>
        <v>1316.8400000000001</v>
      </c>
      <c r="AQ22" s="50">
        <f t="shared" si="29"/>
        <v>0</v>
      </c>
      <c r="AR22" s="50">
        <f t="shared" si="29"/>
        <v>1665.9233333333336</v>
      </c>
      <c r="AS22" s="50">
        <f t="shared" si="29"/>
        <v>1283.0950000000003</v>
      </c>
      <c r="AT22" s="50">
        <f t="shared" si="29"/>
        <v>2115.7142857142858</v>
      </c>
      <c r="AU22" s="50">
        <f t="shared" si="29"/>
        <v>2983.0124999999998</v>
      </c>
      <c r="AV22" s="50">
        <f t="shared" si="29"/>
        <v>1130.375</v>
      </c>
      <c r="AW22" s="50">
        <f t="shared" si="29"/>
        <v>2051.0500000000002</v>
      </c>
      <c r="AX22" s="50">
        <f t="shared" si="29"/>
        <v>0</v>
      </c>
      <c r="AY22" s="50">
        <f t="shared" si="29"/>
        <v>1627.91</v>
      </c>
      <c r="AZ22" s="50">
        <f t="shared" si="29"/>
        <v>1457.0369999999998</v>
      </c>
      <c r="BA22" s="50">
        <f t="shared" si="29"/>
        <v>3944.9466666666676</v>
      </c>
      <c r="BB22" s="50">
        <f t="shared" si="29"/>
        <v>3007.2079999999996</v>
      </c>
      <c r="BC22" s="50">
        <f t="shared" si="29"/>
        <v>1215.75</v>
      </c>
      <c r="BD22" s="50">
        <f t="shared" si="29"/>
        <v>58.333333333333336</v>
      </c>
      <c r="BE22" s="50">
        <f t="shared" si="29"/>
        <v>0</v>
      </c>
      <c r="BF22" s="50">
        <f t="shared" si="29"/>
        <v>1197.0933333333335</v>
      </c>
      <c r="BG22" s="50">
        <f t="shared" si="29"/>
        <v>2688.3599999999997</v>
      </c>
      <c r="BH22" s="50">
        <f t="shared" si="29"/>
        <v>1744.2857142857142</v>
      </c>
      <c r="BI22" s="50">
        <f t="shared" si="29"/>
        <v>1791.5000000000005</v>
      </c>
      <c r="BJ22" s="50">
        <f t="shared" si="29"/>
        <v>1166.1712500000001</v>
      </c>
      <c r="BK22" s="50">
        <f t="shared" si="29"/>
        <v>1495.4283333333333</v>
      </c>
      <c r="BL22" s="50">
        <f t="shared" si="29"/>
        <v>0</v>
      </c>
      <c r="BM22" s="50">
        <f t="shared" si="29"/>
        <v>1778.7500000000002</v>
      </c>
      <c r="BN22" s="50">
        <f t="shared" si="29"/>
        <v>1104.4444444444446</v>
      </c>
      <c r="BO22" s="50">
        <f t="shared" si="29"/>
        <v>1706.9999999999998</v>
      </c>
      <c r="BP22" s="50">
        <f t="shared" si="29"/>
        <v>1797.1333333333332</v>
      </c>
      <c r="BQ22" s="50">
        <f t="shared" si="29"/>
        <v>1034.8058333333333</v>
      </c>
      <c r="BR22" s="50">
        <f t="shared" si="29"/>
        <v>2126.8287500000001</v>
      </c>
      <c r="BS22" s="50">
        <f t="shared" si="29"/>
        <v>0</v>
      </c>
      <c r="BT22" s="50">
        <f t="shared" si="29"/>
        <v>1040.8499999999999</v>
      </c>
      <c r="BU22" s="50">
        <f t="shared" si="29"/>
        <v>1794.0971428571429</v>
      </c>
      <c r="BV22" s="50">
        <f t="shared" si="29"/>
        <v>1512.5137500000001</v>
      </c>
      <c r="BW22" s="50">
        <f t="shared" si="29"/>
        <v>2528.5999999999995</v>
      </c>
      <c r="BX22" s="50">
        <f t="shared" si="29"/>
        <v>1775.7877777777778</v>
      </c>
      <c r="BY22" s="50">
        <f t="shared" si="29"/>
        <v>1010.3854545454545</v>
      </c>
      <c r="BZ22" s="50">
        <f t="shared" si="29"/>
        <v>0</v>
      </c>
      <c r="CA22" s="50">
        <f t="shared" si="29"/>
        <v>1524.5777777777778</v>
      </c>
      <c r="CB22" s="50">
        <f t="shared" si="29"/>
        <v>1603.0659999999998</v>
      </c>
      <c r="CC22" s="50">
        <f t="shared" si="29"/>
        <v>1210.4571428571428</v>
      </c>
      <c r="CD22" s="50">
        <f t="shared" si="29"/>
        <v>2148.8166666666666</v>
      </c>
      <c r="CE22" s="50">
        <f t="shared" si="29"/>
        <v>2313.56</v>
      </c>
      <c r="CF22" s="50">
        <f t="shared" si="29"/>
        <v>2406.52</v>
      </c>
      <c r="CG22" s="50">
        <f t="shared" si="29"/>
        <v>0</v>
      </c>
      <c r="CH22" s="50">
        <f t="shared" si="29"/>
        <v>1084.3257142857142</v>
      </c>
      <c r="CI22" s="50">
        <f t="shared" si="29"/>
        <v>1612.9375000000002</v>
      </c>
      <c r="CJ22" s="50">
        <f t="shared" si="29"/>
        <v>1688.8588888888889</v>
      </c>
      <c r="CK22" s="50">
        <f t="shared" si="29"/>
        <v>1372.875</v>
      </c>
      <c r="CL22" s="50">
        <f t="shared" si="29"/>
        <v>1193.4114285714286</v>
      </c>
      <c r="CM22" s="50">
        <f t="shared" si="29"/>
        <v>1035.9422222222222</v>
      </c>
      <c r="CN22" s="50">
        <f t="shared" si="29"/>
        <v>0</v>
      </c>
      <c r="CO22" s="50">
        <f t="shared" ref="CO22:EC22" si="30">IFERROR(CO13/CO4,0)*100000</f>
        <v>1467</v>
      </c>
      <c r="CP22" s="50">
        <f t="shared" si="30"/>
        <v>1092.1428571428571</v>
      </c>
      <c r="CQ22" s="50">
        <f t="shared" si="30"/>
        <v>1781</v>
      </c>
      <c r="CR22" s="50">
        <f t="shared" si="30"/>
        <v>1668.75</v>
      </c>
      <c r="CS22" s="50">
        <f t="shared" si="30"/>
        <v>1733.0000000000002</v>
      </c>
      <c r="CT22" s="50">
        <f t="shared" si="30"/>
        <v>0</v>
      </c>
      <c r="CU22" s="50">
        <f t="shared" si="30"/>
        <v>1993.1999999999998</v>
      </c>
      <c r="CV22" s="50">
        <f t="shared" si="30"/>
        <v>1696.1428571428571</v>
      </c>
      <c r="CW22" s="50">
        <f t="shared" si="30"/>
        <v>1248.75</v>
      </c>
      <c r="CX22" s="50">
        <f t="shared" si="30"/>
        <v>1499.5555555555554</v>
      </c>
      <c r="CY22" s="50">
        <f t="shared" si="30"/>
        <v>1458.5714285714284</v>
      </c>
      <c r="CZ22" s="50">
        <f t="shared" si="30"/>
        <v>1019.8888888888889</v>
      </c>
      <c r="DA22" s="50">
        <f t="shared" si="30"/>
        <v>0</v>
      </c>
      <c r="DB22" s="50">
        <f t="shared" si="30"/>
        <v>0</v>
      </c>
      <c r="DC22" s="50">
        <f t="shared" si="30"/>
        <v>1206.6666666666667</v>
      </c>
      <c r="DD22" s="50">
        <f t="shared" si="30"/>
        <v>2745.75</v>
      </c>
      <c r="DE22" s="50">
        <f t="shared" si="30"/>
        <v>769.33333333333337</v>
      </c>
      <c r="DF22" s="50">
        <f t="shared" si="30"/>
        <v>1327.8571428571429</v>
      </c>
      <c r="DG22" s="50">
        <f t="shared" si="30"/>
        <v>1995.833333333333</v>
      </c>
      <c r="DH22" s="50">
        <f t="shared" si="30"/>
        <v>0</v>
      </c>
      <c r="DI22" s="50">
        <f t="shared" si="30"/>
        <v>1272.5</v>
      </c>
      <c r="DJ22" s="50">
        <f t="shared" si="30"/>
        <v>2163.8571428571427</v>
      </c>
      <c r="DK22" s="50">
        <f t="shared" si="30"/>
        <v>1665.4285714285716</v>
      </c>
      <c r="DL22" s="50">
        <f t="shared" si="30"/>
        <v>3543.7499999999995</v>
      </c>
      <c r="DM22" s="50">
        <f t="shared" si="30"/>
        <v>971.16666666666674</v>
      </c>
      <c r="DN22" s="50">
        <f t="shared" si="30"/>
        <v>2111.8000000000002</v>
      </c>
      <c r="DO22" s="50">
        <f t="shared" si="30"/>
        <v>0</v>
      </c>
      <c r="DP22" s="50">
        <f t="shared" si="30"/>
        <v>2648</v>
      </c>
      <c r="DQ22" s="50">
        <f t="shared" si="30"/>
        <v>1987.9999999999998</v>
      </c>
      <c r="DR22" s="50">
        <f t="shared" si="30"/>
        <v>1871</v>
      </c>
      <c r="DS22" s="50">
        <f t="shared" si="30"/>
        <v>0</v>
      </c>
      <c r="DT22" s="50">
        <f t="shared" si="30"/>
        <v>0</v>
      </c>
      <c r="DU22" s="50">
        <f t="shared" si="30"/>
        <v>1503.7777777777776</v>
      </c>
      <c r="DV22" s="50">
        <f t="shared" si="30"/>
        <v>0</v>
      </c>
      <c r="DW22" s="50">
        <f t="shared" si="30"/>
        <v>2036.7142857142858</v>
      </c>
      <c r="DX22" s="50">
        <f t="shared" si="30"/>
        <v>1655.6250000000002</v>
      </c>
      <c r="DY22" s="50">
        <f t="shared" si="30"/>
        <v>2530.8888888888891</v>
      </c>
      <c r="DZ22" s="50">
        <f t="shared" si="30"/>
        <v>2298.875</v>
      </c>
      <c r="EA22" s="50">
        <f t="shared" si="30"/>
        <v>1609.375</v>
      </c>
      <c r="EB22" s="50">
        <f t="shared" si="30"/>
        <v>2065</v>
      </c>
      <c r="EC22" s="50">
        <f t="shared" si="30"/>
        <v>0</v>
      </c>
      <c r="ED22" s="50"/>
      <c r="EE22" s="50"/>
      <c r="EF22" s="50"/>
      <c r="EG22" s="50"/>
      <c r="EH22" s="50"/>
      <c r="EI22" s="50"/>
      <c r="EJ22" s="50"/>
      <c r="EK22" s="50"/>
      <c r="EL22" s="50"/>
      <c r="EM22" s="50"/>
      <c r="EN22" s="50"/>
      <c r="EO22" s="50"/>
      <c r="EP22" s="50"/>
      <c r="EQ22" s="50"/>
      <c r="ER22" s="50"/>
      <c r="ES22" s="50"/>
      <c r="ET22" s="50"/>
      <c r="EU22" s="50"/>
      <c r="EV22" s="50"/>
      <c r="EW22" s="50"/>
      <c r="EX22" s="50"/>
      <c r="EY22" s="50"/>
      <c r="EZ22" s="50"/>
      <c r="FA22" s="50"/>
      <c r="FB22" s="50"/>
      <c r="FC22" s="50"/>
      <c r="FD22" s="50"/>
      <c r="FE22" s="50"/>
      <c r="FF22" s="50"/>
      <c r="FG22" s="50"/>
      <c r="FH22" s="50"/>
      <c r="FI22" s="50"/>
      <c r="FJ22" s="50"/>
      <c r="FK22" s="50"/>
      <c r="FL22" s="50"/>
      <c r="FM22" s="50"/>
      <c r="FN22" s="50"/>
      <c r="FO22" s="50"/>
      <c r="FP22" s="50"/>
      <c r="FQ22" s="50"/>
      <c r="FR22" s="50"/>
      <c r="FS22" s="50"/>
      <c r="FT22" s="50"/>
      <c r="FU22" s="50"/>
      <c r="FV22" s="50"/>
      <c r="FW22" s="50"/>
      <c r="FX22" s="50"/>
      <c r="FY22" s="50"/>
      <c r="FZ22" s="50"/>
      <c r="GA22" s="50"/>
      <c r="GB22" s="50"/>
      <c r="GC22" s="50"/>
      <c r="GD22" s="50"/>
      <c r="GE22" s="50"/>
      <c r="GF22" s="50"/>
      <c r="GG22" s="50"/>
      <c r="GH22" s="50"/>
      <c r="GI22" s="50"/>
      <c r="GJ22" s="50"/>
      <c r="GK22" s="50"/>
      <c r="GL22" s="50"/>
      <c r="GM22" s="50"/>
      <c r="GN22" s="50"/>
      <c r="GO22" s="50"/>
      <c r="GP22" s="50"/>
      <c r="GQ22" s="50"/>
      <c r="GR22" s="50"/>
      <c r="GS22" s="50"/>
      <c r="GT22" s="50"/>
      <c r="GU22" s="50"/>
      <c r="GV22" s="50"/>
      <c r="GW22" s="50"/>
      <c r="GX22" s="50"/>
      <c r="GY22" s="50"/>
      <c r="GZ22" s="50"/>
      <c r="HA22" s="50"/>
      <c r="HB22" s="50"/>
      <c r="HC22" s="50"/>
      <c r="HD22" s="50"/>
      <c r="HE22" s="50"/>
      <c r="HF22" s="50"/>
      <c r="HG22" s="50"/>
      <c r="HH22" s="50"/>
      <c r="HI22" s="50"/>
      <c r="HJ22" s="50"/>
      <c r="HK22" s="50"/>
      <c r="HL22" s="50"/>
      <c r="HM22" s="50"/>
      <c r="HN22" s="50"/>
      <c r="HO22" s="50"/>
      <c r="HP22" s="50"/>
      <c r="HQ22" s="50"/>
      <c r="HR22" s="50"/>
      <c r="HS22" s="50"/>
      <c r="HT22" s="50"/>
      <c r="HU22" s="50"/>
      <c r="HV22" s="50"/>
      <c r="HW22" s="50"/>
      <c r="HX22" s="50"/>
      <c r="HY22" s="50"/>
      <c r="HZ22" s="50"/>
      <c r="IA22" s="50"/>
      <c r="IB22" s="50"/>
      <c r="IC22" s="50"/>
      <c r="ID22" s="50"/>
      <c r="IE22" s="50"/>
      <c r="IF22" s="50"/>
      <c r="IG22" s="50"/>
      <c r="IH22" s="50"/>
      <c r="II22" s="50"/>
      <c r="IJ22" s="50"/>
      <c r="IK22" s="50"/>
      <c r="IL22" s="50"/>
      <c r="IM22" s="50"/>
      <c r="IN22" s="50"/>
      <c r="IO22" s="50"/>
      <c r="IP22" s="50"/>
      <c r="IQ22" s="50"/>
      <c r="IR22" s="50"/>
      <c r="IS22" s="50"/>
      <c r="IT22" s="50"/>
      <c r="IU22" s="50"/>
      <c r="IV22" s="50"/>
      <c r="IW22" s="50"/>
      <c r="IX22" s="50"/>
      <c r="IY22" s="50"/>
      <c r="IZ22" s="50"/>
      <c r="JA22" s="50"/>
      <c r="JB22" s="50"/>
      <c r="JC22" s="50"/>
      <c r="JD22" s="50"/>
      <c r="JE22" s="50"/>
      <c r="JF22" s="50"/>
      <c r="JG22" s="50"/>
      <c r="JH22" s="50"/>
      <c r="JI22" s="50"/>
      <c r="JJ22" s="50"/>
      <c r="JK22" s="50"/>
      <c r="JL22" s="50"/>
      <c r="JM22" s="50"/>
      <c r="JN22" s="50"/>
      <c r="JO22" s="50"/>
      <c r="JP22" s="50"/>
      <c r="JQ22" s="50"/>
      <c r="JR22" s="50"/>
      <c r="JS22" s="50"/>
      <c r="JT22" s="50"/>
      <c r="JU22" s="50"/>
      <c r="JV22" s="50"/>
      <c r="JW22" s="50"/>
      <c r="JX22" s="50"/>
      <c r="JY22" s="50"/>
      <c r="JZ22" s="50"/>
      <c r="KA22" s="50"/>
      <c r="KB22" s="50"/>
      <c r="KC22" s="50"/>
      <c r="KD22" s="50"/>
      <c r="KE22" s="50"/>
      <c r="KF22" s="50"/>
      <c r="KG22" s="50"/>
      <c r="KH22" s="50"/>
      <c r="KI22" s="50"/>
      <c r="KJ22" s="50"/>
      <c r="KK22" s="50"/>
      <c r="KL22" s="50"/>
      <c r="KM22" s="50"/>
      <c r="KN22" s="50"/>
      <c r="KO22" s="50"/>
      <c r="KP22" s="50"/>
      <c r="KQ22" s="50"/>
      <c r="KR22" s="50"/>
      <c r="KS22" s="50"/>
      <c r="KT22" s="50"/>
      <c r="KU22" s="50"/>
      <c r="KV22" s="50"/>
      <c r="KW22" s="50"/>
      <c r="KX22" s="50"/>
      <c r="KY22" s="50"/>
      <c r="KZ22" s="50"/>
      <c r="LA22" s="50"/>
      <c r="LB22" s="50"/>
      <c r="LC22" s="50"/>
      <c r="LD22" s="50"/>
      <c r="LE22" s="50"/>
      <c r="LF22" s="50"/>
      <c r="LG22" s="50"/>
      <c r="LH22" s="50"/>
      <c r="LI22" s="50"/>
      <c r="LJ22" s="50"/>
      <c r="LK22" s="50"/>
      <c r="LL22" s="50"/>
      <c r="LM22" s="50"/>
      <c r="LN22" s="50"/>
      <c r="LO22" s="50"/>
      <c r="LP22" s="50"/>
      <c r="LQ22" s="50"/>
      <c r="LR22" s="50"/>
      <c r="LS22" s="50"/>
      <c r="LT22" s="50"/>
      <c r="LU22" s="50"/>
      <c r="LV22" s="50"/>
      <c r="LW22" s="50"/>
      <c r="LX22" s="50"/>
      <c r="LY22" s="50"/>
      <c r="LZ22" s="50"/>
      <c r="MA22" s="50"/>
      <c r="MB22" s="50"/>
      <c r="MC22" s="50"/>
      <c r="MD22" s="50"/>
      <c r="ME22" s="50"/>
      <c r="MF22" s="50"/>
      <c r="MG22" s="50"/>
      <c r="MH22" s="50"/>
      <c r="MI22" s="50"/>
      <c r="MJ22" s="50"/>
      <c r="MK22" s="50"/>
      <c r="ML22" s="50"/>
      <c r="MM22" s="50"/>
      <c r="MN22" s="50"/>
      <c r="MO22" s="50"/>
      <c r="MP22" s="50"/>
      <c r="MQ22" s="50"/>
      <c r="MR22" s="50"/>
      <c r="MS22" s="50"/>
      <c r="MT22" s="50"/>
      <c r="MU22" s="50"/>
      <c r="MV22" s="50"/>
      <c r="MW22" s="50"/>
      <c r="MX22" s="50"/>
      <c r="MY22" s="50"/>
      <c r="MZ22" s="50"/>
      <c r="NA22" s="50"/>
      <c r="NB22" s="50"/>
      <c r="NC22" s="50"/>
      <c r="ND22" s="50"/>
      <c r="NE22" s="50"/>
      <c r="NF22" s="50"/>
      <c r="NG22" s="50"/>
      <c r="NH22" s="50"/>
      <c r="NI22" s="50"/>
      <c r="NJ22" s="50"/>
      <c r="NK22" s="50"/>
      <c r="NL22" s="50"/>
      <c r="NM22" s="50"/>
      <c r="NN22" s="50"/>
      <c r="NO22" s="50"/>
      <c r="NP22" s="50"/>
      <c r="NQ22" s="50"/>
      <c r="NR22" s="50"/>
      <c r="NS22" s="50"/>
      <c r="NT22" s="50"/>
      <c r="NU22" s="50"/>
      <c r="NV22" s="50"/>
      <c r="NW22" s="50"/>
      <c r="NX22" s="50"/>
      <c r="NY22" s="50"/>
      <c r="NZ22" s="50"/>
      <c r="OA22" s="50"/>
      <c r="OB22" s="50"/>
      <c r="OC22" s="50"/>
      <c r="OD22" s="50"/>
      <c r="OE22" s="50"/>
      <c r="OF22" s="50"/>
      <c r="OG22" s="50"/>
      <c r="OH22" s="50"/>
      <c r="OI22" s="50"/>
      <c r="OJ22" s="50"/>
      <c r="OK22" s="50"/>
      <c r="OL22" s="50"/>
      <c r="OM22" s="50"/>
      <c r="ON22" s="50"/>
      <c r="OO22" s="50"/>
      <c r="OP22" s="50"/>
      <c r="OQ22" s="50"/>
      <c r="OR22" s="50"/>
      <c r="OS22" s="50"/>
      <c r="OT22" s="50"/>
      <c r="OU22" s="50"/>
      <c r="OV22" s="50"/>
      <c r="OW22" s="50"/>
      <c r="OX22" s="50"/>
      <c r="OY22" s="50"/>
      <c r="OZ22" s="50"/>
      <c r="PA22" s="50"/>
      <c r="PB22" s="50"/>
      <c r="PC22" s="50"/>
      <c r="PD22" s="50"/>
      <c r="PE22" s="50"/>
      <c r="PF22" s="50"/>
      <c r="PG22" s="50"/>
      <c r="PH22" s="50"/>
      <c r="PI22" s="50"/>
      <c r="PJ22" s="50"/>
      <c r="PK22" s="50"/>
      <c r="PL22" s="50"/>
      <c r="PM22" s="50"/>
      <c r="PN22" s="50"/>
      <c r="PO22" s="50"/>
      <c r="PP22" s="50"/>
      <c r="PQ22" s="50"/>
      <c r="PR22" s="50"/>
      <c r="PS22" s="50"/>
      <c r="PT22" s="50"/>
      <c r="PU22" s="50"/>
      <c r="PV22" s="50"/>
      <c r="PW22" s="50"/>
      <c r="PX22" s="50"/>
      <c r="PY22" s="50"/>
      <c r="PZ22" s="50"/>
      <c r="QA22" s="50"/>
      <c r="QB22" s="50"/>
      <c r="QC22" s="50"/>
      <c r="QD22" s="50"/>
      <c r="QE22" s="50"/>
      <c r="QF22" s="50"/>
      <c r="QG22" s="50"/>
      <c r="QH22" s="50"/>
      <c r="QI22" s="50"/>
      <c r="QJ22" s="50"/>
      <c r="QK22" s="50"/>
      <c r="QL22" s="50"/>
      <c r="QM22" s="50"/>
      <c r="QN22" s="50"/>
      <c r="QO22" s="50"/>
      <c r="QP22" s="50"/>
      <c r="QQ22" s="50"/>
      <c r="QR22" s="50"/>
      <c r="QS22" s="50"/>
      <c r="QT22" s="50"/>
      <c r="QU22" s="50"/>
      <c r="QV22" s="50"/>
      <c r="QW22" s="50"/>
      <c r="QX22" s="50"/>
      <c r="QY22" s="50"/>
      <c r="QZ22" s="50"/>
      <c r="RA22" s="50"/>
      <c r="RB22" s="50"/>
      <c r="RC22" s="50"/>
      <c r="RD22" s="50"/>
      <c r="RE22" s="50"/>
      <c r="RF22" s="50"/>
      <c r="RG22" s="50"/>
      <c r="RH22" s="50"/>
      <c r="RI22" s="50"/>
      <c r="RJ22" s="50"/>
      <c r="RK22" s="50"/>
      <c r="RL22" s="50"/>
      <c r="RM22" s="50"/>
      <c r="RN22" s="50"/>
      <c r="RO22" s="50"/>
      <c r="RP22" s="50"/>
      <c r="RQ22" s="50"/>
      <c r="RR22" s="50"/>
      <c r="RS22" s="50"/>
      <c r="RT22" s="50"/>
      <c r="RU22" s="50"/>
      <c r="RV22" s="50"/>
      <c r="RW22" s="50"/>
      <c r="RX22" s="50"/>
      <c r="RY22" s="50"/>
      <c r="RZ22" s="50"/>
      <c r="SA22" s="50"/>
      <c r="SB22" s="50"/>
      <c r="SC22" s="50"/>
      <c r="SD22" s="50"/>
      <c r="SE22" s="50"/>
      <c r="SF22" s="50"/>
      <c r="SG22" s="50"/>
      <c r="SH22" s="50"/>
      <c r="SI22" s="50"/>
      <c r="SJ22" s="50"/>
      <c r="SK22" s="50"/>
      <c r="SL22" s="50"/>
      <c r="SM22" s="50"/>
      <c r="SN22" s="50"/>
      <c r="SO22" s="50"/>
      <c r="SP22" s="50"/>
      <c r="SQ22" s="50"/>
      <c r="SR22" s="50"/>
      <c r="SS22" s="50"/>
      <c r="ST22" s="50"/>
      <c r="SU22" s="50"/>
      <c r="SV22" s="50"/>
      <c r="SW22" s="50"/>
      <c r="SX22" s="50"/>
      <c r="SY22" s="50"/>
      <c r="SZ22" s="50"/>
      <c r="TA22" s="50"/>
      <c r="TB22" s="50"/>
      <c r="TC22" s="50"/>
      <c r="TD22" s="50"/>
      <c r="TE22" s="50"/>
      <c r="TF22" s="50"/>
      <c r="TG22" s="50"/>
      <c r="TH22" s="50"/>
      <c r="TI22" s="50"/>
      <c r="TJ22" s="50"/>
      <c r="TK22" s="50"/>
      <c r="TL22" s="50"/>
      <c r="TM22" s="50"/>
      <c r="TN22" s="50"/>
      <c r="TO22" s="50"/>
      <c r="TP22" s="50"/>
      <c r="TQ22" s="50"/>
      <c r="TR22" s="50"/>
      <c r="TS22" s="50"/>
      <c r="TT22" s="50"/>
      <c r="TU22" s="50"/>
      <c r="TV22" s="50"/>
      <c r="TW22" s="50"/>
      <c r="TX22" s="50"/>
      <c r="TY22" s="50"/>
      <c r="TZ22" s="50"/>
      <c r="UA22" s="50"/>
      <c r="UB22" s="50"/>
      <c r="UC22" s="50"/>
      <c r="UD22" s="50"/>
      <c r="UE22" s="50"/>
      <c r="UF22" s="50"/>
      <c r="UG22" s="50"/>
      <c r="UH22" s="50"/>
      <c r="UI22" s="50"/>
      <c r="UJ22" s="50"/>
      <c r="UK22" s="50"/>
      <c r="UL22" s="50"/>
      <c r="UM22" s="50"/>
      <c r="UN22" s="50"/>
      <c r="UO22" s="50"/>
      <c r="UP22" s="50"/>
      <c r="UQ22" s="50"/>
      <c r="UR22" s="50"/>
      <c r="US22" s="50"/>
      <c r="UT22" s="50"/>
      <c r="UU22" s="50"/>
      <c r="UV22" s="50"/>
      <c r="UW22" s="50"/>
      <c r="UX22" s="50"/>
      <c r="UY22" s="50"/>
      <c r="UZ22" s="50"/>
      <c r="VA22" s="50"/>
      <c r="VB22" s="50"/>
      <c r="VC22" s="50"/>
      <c r="VD22" s="50"/>
      <c r="VE22" s="50"/>
      <c r="VF22" s="50"/>
      <c r="VG22" s="50"/>
      <c r="VH22" s="50"/>
      <c r="VI22" s="50"/>
      <c r="VJ22" s="50"/>
      <c r="VK22" s="50"/>
      <c r="VL22" s="50"/>
      <c r="VM22" s="50"/>
      <c r="VN22" s="50"/>
      <c r="VO22" s="50"/>
      <c r="VP22" s="50"/>
      <c r="VQ22" s="50"/>
      <c r="VR22" s="50"/>
      <c r="VS22" s="50"/>
      <c r="VT22" s="50"/>
      <c r="VU22" s="50"/>
      <c r="VV22" s="50"/>
      <c r="VW22" s="50"/>
      <c r="VX22" s="50"/>
      <c r="VY22" s="50"/>
      <c r="VZ22" s="50"/>
      <c r="WA22" s="50"/>
      <c r="WB22" s="50"/>
      <c r="WC22" s="50"/>
      <c r="WD22" s="50"/>
      <c r="WE22" s="50"/>
      <c r="WF22" s="50"/>
      <c r="WG22" s="50"/>
      <c r="WH22" s="50"/>
      <c r="WI22" s="50"/>
      <c r="WJ22" s="50"/>
      <c r="WK22" s="50"/>
      <c r="WL22" s="50"/>
      <c r="WM22" s="50"/>
      <c r="WN22" s="50"/>
      <c r="WO22" s="50"/>
      <c r="WP22" s="50"/>
      <c r="WQ22" s="50"/>
      <c r="WR22" s="50"/>
      <c r="WS22" s="50"/>
      <c r="WT22" s="50"/>
      <c r="WU22" s="50"/>
      <c r="WV22" s="50"/>
      <c r="WW22" s="50"/>
      <c r="WX22" s="50"/>
      <c r="WY22" s="50"/>
      <c r="WZ22" s="50"/>
      <c r="XA22" s="50"/>
      <c r="XB22" s="50"/>
      <c r="XC22" s="50"/>
      <c r="XD22" s="50"/>
      <c r="XE22" s="50"/>
      <c r="XF22" s="50"/>
      <c r="XG22" s="50"/>
      <c r="XH22" s="50"/>
      <c r="XI22" s="50"/>
      <c r="XJ22" s="50"/>
      <c r="XK22" s="50"/>
      <c r="XL22" s="50"/>
      <c r="XM22" s="50"/>
      <c r="XN22" s="50"/>
      <c r="XO22" s="50"/>
      <c r="XP22" s="50"/>
      <c r="XQ22" s="50"/>
      <c r="XR22" s="50"/>
      <c r="XS22" s="50"/>
      <c r="XT22" s="50"/>
      <c r="XU22" s="50"/>
      <c r="XV22" s="50"/>
      <c r="XW22" s="50"/>
      <c r="XX22" s="50"/>
      <c r="XY22" s="50"/>
      <c r="XZ22" s="50"/>
      <c r="YA22" s="50"/>
      <c r="YB22" s="50"/>
      <c r="YC22" s="50"/>
      <c r="YD22" s="50"/>
      <c r="YE22" s="50"/>
      <c r="YF22" s="50"/>
      <c r="YG22" s="50"/>
      <c r="YH22" s="50"/>
      <c r="YI22" s="50"/>
      <c r="YJ22" s="50"/>
      <c r="YK22" s="50"/>
      <c r="YL22" s="50"/>
      <c r="YM22" s="50"/>
      <c r="YN22" s="50"/>
      <c r="YO22" s="50"/>
      <c r="YP22" s="50"/>
      <c r="YQ22" s="50"/>
      <c r="YR22" s="50"/>
      <c r="YS22" s="50"/>
      <c r="YT22" s="50"/>
      <c r="YU22" s="50"/>
      <c r="YV22" s="50"/>
      <c r="YW22" s="50"/>
      <c r="YX22" s="50"/>
      <c r="YY22" s="50"/>
      <c r="YZ22" s="50"/>
      <c r="ZA22" s="50"/>
      <c r="ZB22" s="50"/>
      <c r="ZC22" s="50"/>
      <c r="ZD22" s="50"/>
      <c r="ZE22" s="50"/>
      <c r="ZF22" s="50"/>
      <c r="ZG22" s="50"/>
      <c r="ZH22" s="50"/>
      <c r="ZI22" s="50"/>
      <c r="ZJ22" s="50"/>
      <c r="ZK22" s="50"/>
      <c r="ZL22" s="38"/>
      <c r="ZM22" s="50"/>
      <c r="ZN22" s="50"/>
      <c r="ZO22" s="50"/>
      <c r="ZP22" s="50"/>
      <c r="ZQ22" s="50"/>
      <c r="ZR22" s="50"/>
      <c r="ZS22" s="50"/>
      <c r="ZT22" s="50"/>
      <c r="ZU22" s="50"/>
      <c r="ZV22" s="50"/>
      <c r="ZW22" s="50"/>
      <c r="ZX22" s="50"/>
      <c r="ZY22" s="50"/>
      <c r="ZZ22" s="50"/>
      <c r="AAA22" s="50"/>
      <c r="AAB22" s="50"/>
      <c r="AAC22" s="50"/>
      <c r="AAD22" s="50"/>
      <c r="AAE22" s="50"/>
      <c r="AAF22" s="50"/>
      <c r="AAG22" s="50"/>
      <c r="AAH22" s="50"/>
      <c r="AAI22" s="50"/>
      <c r="AAJ22" s="50"/>
    </row>
    <row r="23" spans="1:713" s="46" customFormat="1" x14ac:dyDescent="0.35">
      <c r="A23" s="2" t="s">
        <v>27</v>
      </c>
      <c r="B23" s="50">
        <v>3699.6</v>
      </c>
      <c r="C23" s="50">
        <v>3699.6</v>
      </c>
      <c r="D23" s="50">
        <v>3699.6</v>
      </c>
      <c r="E23" s="50">
        <v>3699.6</v>
      </c>
      <c r="F23" s="50">
        <v>3699.6</v>
      </c>
      <c r="G23" s="50">
        <v>3699.6</v>
      </c>
      <c r="H23" s="50">
        <v>3699.6</v>
      </c>
      <c r="I23" s="50">
        <v>3699.6</v>
      </c>
      <c r="J23" s="50">
        <v>3699.6</v>
      </c>
      <c r="K23" s="50">
        <v>3699.6</v>
      </c>
      <c r="L23" s="50">
        <v>3699.6</v>
      </c>
      <c r="M23" s="50">
        <v>3699.6</v>
      </c>
      <c r="N23" s="50">
        <v>3699.6</v>
      </c>
      <c r="O23" s="50">
        <v>3699.6</v>
      </c>
      <c r="P23" s="50">
        <v>3699.6</v>
      </c>
      <c r="Q23" s="50">
        <v>3699.6</v>
      </c>
      <c r="R23" s="50">
        <v>3699.6</v>
      </c>
      <c r="S23" s="50">
        <v>3699.6</v>
      </c>
      <c r="T23" s="50">
        <v>3699.6</v>
      </c>
      <c r="U23" s="50">
        <v>3699.6</v>
      </c>
      <c r="V23" s="50">
        <v>3699.6</v>
      </c>
      <c r="W23" s="50">
        <v>3699.6</v>
      </c>
      <c r="X23" s="50">
        <v>3699.6</v>
      </c>
      <c r="Y23" s="50">
        <v>3699.6</v>
      </c>
      <c r="Z23" s="50">
        <v>3699.6</v>
      </c>
      <c r="AA23" s="50">
        <v>3699.6</v>
      </c>
      <c r="AB23" s="50">
        <v>3699.6</v>
      </c>
      <c r="AC23" s="50">
        <v>3699.6</v>
      </c>
      <c r="AD23" s="50">
        <v>3699.6</v>
      </c>
      <c r="AE23" s="50">
        <v>3699.6</v>
      </c>
      <c r="AF23" s="50">
        <v>3699.6</v>
      </c>
      <c r="AG23" s="50">
        <v>3699.6</v>
      </c>
      <c r="AH23" s="50">
        <v>3699.6</v>
      </c>
      <c r="AI23" s="50">
        <v>3699.6</v>
      </c>
      <c r="AJ23" s="50">
        <v>3699.6</v>
      </c>
      <c r="AK23" s="50">
        <v>3699.6</v>
      </c>
      <c r="AL23" s="50">
        <v>3699.6</v>
      </c>
      <c r="AM23" s="50">
        <v>3699.6</v>
      </c>
      <c r="AN23" s="50">
        <v>3699.6</v>
      </c>
      <c r="AO23" s="50">
        <v>3699.6</v>
      </c>
      <c r="AP23" s="50">
        <v>3699.6</v>
      </c>
      <c r="AQ23" s="50">
        <v>3699.6</v>
      </c>
      <c r="AR23" s="50">
        <v>3699.6</v>
      </c>
      <c r="AS23" s="50">
        <v>3699.6</v>
      </c>
      <c r="AT23" s="50">
        <v>3699.6</v>
      </c>
      <c r="AU23" s="50">
        <v>3699.6</v>
      </c>
      <c r="AV23" s="50">
        <v>3699.6</v>
      </c>
      <c r="AW23" s="50">
        <v>3699.6</v>
      </c>
      <c r="AX23" s="50">
        <v>3699.6</v>
      </c>
      <c r="AY23" s="50">
        <v>3699.6</v>
      </c>
      <c r="AZ23" s="50">
        <v>3699.6</v>
      </c>
      <c r="BA23" s="50">
        <v>3699.6</v>
      </c>
      <c r="BB23" s="50">
        <v>3699.6</v>
      </c>
      <c r="BC23" s="50">
        <v>3699.6</v>
      </c>
      <c r="BD23" s="50">
        <v>3699.6</v>
      </c>
      <c r="BE23" s="50">
        <v>3699.6</v>
      </c>
      <c r="BF23" s="50">
        <v>3699.6</v>
      </c>
      <c r="BG23" s="50">
        <v>3699.6</v>
      </c>
      <c r="BH23" s="50">
        <v>3699.6</v>
      </c>
      <c r="BI23" s="50">
        <v>3699.6</v>
      </c>
      <c r="BJ23" s="50">
        <v>3699.6</v>
      </c>
      <c r="BK23" s="50">
        <v>3699.6</v>
      </c>
      <c r="BL23" s="50">
        <v>3699.6</v>
      </c>
      <c r="BM23" s="50">
        <v>3699.6</v>
      </c>
      <c r="BN23" s="50">
        <v>3699.6</v>
      </c>
      <c r="BO23" s="50">
        <v>3699.6</v>
      </c>
      <c r="BP23" s="50">
        <v>3699.6</v>
      </c>
      <c r="BQ23" s="50">
        <v>3699.6</v>
      </c>
      <c r="BR23" s="50">
        <v>3699.6</v>
      </c>
      <c r="BS23" s="50">
        <v>3699.6</v>
      </c>
      <c r="BT23" s="50">
        <v>3699.6</v>
      </c>
      <c r="BU23" s="50">
        <v>3699.6</v>
      </c>
      <c r="BV23" s="50">
        <v>3699.6</v>
      </c>
      <c r="BW23" s="50">
        <v>3699.6</v>
      </c>
      <c r="BX23" s="50">
        <v>3699.6</v>
      </c>
      <c r="BY23" s="50">
        <v>3699.6</v>
      </c>
      <c r="BZ23" s="50">
        <v>3699.6</v>
      </c>
      <c r="CA23" s="50">
        <v>3699.6</v>
      </c>
      <c r="CB23" s="50">
        <v>3699.6</v>
      </c>
      <c r="CC23" s="50">
        <v>3699.6</v>
      </c>
      <c r="CD23" s="50">
        <v>3699.6</v>
      </c>
      <c r="CE23" s="50">
        <v>3699.6</v>
      </c>
      <c r="CF23" s="50">
        <v>3699.6</v>
      </c>
      <c r="CG23" s="50">
        <v>3699.6</v>
      </c>
      <c r="CH23" s="50">
        <v>3699.6</v>
      </c>
      <c r="CI23" s="50">
        <v>3699.6</v>
      </c>
      <c r="CJ23" s="50">
        <v>3699.6</v>
      </c>
      <c r="CK23" s="50">
        <v>3699.6</v>
      </c>
      <c r="CL23" s="50">
        <v>3699.6</v>
      </c>
      <c r="CM23" s="50">
        <v>3699.6</v>
      </c>
      <c r="CN23" s="50">
        <v>3699.6</v>
      </c>
      <c r="CO23" s="50">
        <v>0</v>
      </c>
      <c r="CP23" s="50">
        <v>0</v>
      </c>
      <c r="CQ23" s="50">
        <v>0</v>
      </c>
      <c r="CR23" s="50">
        <v>0</v>
      </c>
      <c r="CS23" s="50">
        <v>0</v>
      </c>
      <c r="CT23" s="50">
        <v>0</v>
      </c>
      <c r="CU23" s="50">
        <v>0</v>
      </c>
      <c r="CV23" s="50">
        <v>0</v>
      </c>
      <c r="CW23" s="50">
        <v>0</v>
      </c>
      <c r="CX23" s="50">
        <v>0</v>
      </c>
      <c r="CY23" s="50">
        <v>0</v>
      </c>
      <c r="CZ23" s="50">
        <v>0</v>
      </c>
      <c r="DA23" s="50">
        <v>0</v>
      </c>
      <c r="DB23" s="50">
        <v>0</v>
      </c>
      <c r="DC23" s="50">
        <v>0</v>
      </c>
      <c r="DD23" s="50">
        <v>0</v>
      </c>
      <c r="DE23" s="50">
        <v>0</v>
      </c>
      <c r="DF23" s="50">
        <v>0</v>
      </c>
      <c r="DG23" s="50">
        <v>0</v>
      </c>
      <c r="DH23" s="50">
        <v>0</v>
      </c>
      <c r="DI23" s="50">
        <v>0</v>
      </c>
      <c r="DJ23" s="50">
        <v>0</v>
      </c>
      <c r="DK23" s="50">
        <v>0</v>
      </c>
      <c r="DL23" s="50">
        <v>0</v>
      </c>
      <c r="DM23" s="50">
        <v>0</v>
      </c>
      <c r="DN23" s="50">
        <v>0</v>
      </c>
      <c r="DO23" s="50">
        <v>0</v>
      </c>
      <c r="DP23" s="50">
        <v>0</v>
      </c>
      <c r="DQ23" s="50">
        <v>0</v>
      </c>
      <c r="DR23" s="50">
        <v>0</v>
      </c>
      <c r="DS23" s="50">
        <v>0</v>
      </c>
      <c r="DT23" s="50">
        <v>0</v>
      </c>
      <c r="DU23" s="50">
        <v>0</v>
      </c>
      <c r="DV23" s="50">
        <v>0</v>
      </c>
      <c r="DW23" s="50">
        <v>0</v>
      </c>
      <c r="DX23" s="50">
        <v>0</v>
      </c>
      <c r="DY23" s="50">
        <v>0</v>
      </c>
      <c r="DZ23" s="50">
        <v>0</v>
      </c>
      <c r="EA23" s="50">
        <v>0</v>
      </c>
      <c r="EB23" s="50">
        <v>0</v>
      </c>
      <c r="EC23" s="50">
        <v>0</v>
      </c>
      <c r="ED23" s="50"/>
      <c r="EE23" s="50"/>
      <c r="EF23" s="50"/>
      <c r="EG23" s="50"/>
      <c r="EH23" s="50"/>
      <c r="EI23" s="50"/>
      <c r="EJ23" s="50"/>
      <c r="EK23" s="50"/>
      <c r="EL23" s="50"/>
      <c r="EM23" s="50"/>
      <c r="EN23" s="50"/>
      <c r="EO23" s="50"/>
      <c r="EP23" s="50"/>
      <c r="EQ23" s="50"/>
      <c r="ER23" s="50"/>
      <c r="ES23" s="50"/>
      <c r="ET23" s="50"/>
      <c r="EU23" s="50"/>
      <c r="EV23" s="50"/>
      <c r="EW23" s="50"/>
      <c r="EX23" s="50"/>
      <c r="EY23" s="50"/>
      <c r="EZ23" s="50"/>
      <c r="FA23" s="50"/>
      <c r="FB23" s="50"/>
      <c r="FC23" s="50"/>
      <c r="FD23" s="50"/>
      <c r="FE23" s="50"/>
      <c r="FF23" s="50"/>
      <c r="FG23" s="50"/>
      <c r="FH23" s="50"/>
      <c r="FI23" s="50"/>
      <c r="FJ23" s="50"/>
      <c r="FK23" s="50"/>
      <c r="FL23" s="50"/>
      <c r="FM23" s="50"/>
      <c r="FN23" s="50"/>
      <c r="FO23" s="50"/>
      <c r="FP23" s="50"/>
      <c r="FQ23" s="50"/>
      <c r="FR23" s="50"/>
      <c r="FS23" s="50"/>
      <c r="FT23" s="50"/>
      <c r="FU23" s="50"/>
      <c r="FV23" s="50"/>
      <c r="FW23" s="50"/>
      <c r="FX23" s="50"/>
      <c r="FY23" s="50"/>
      <c r="FZ23" s="50"/>
      <c r="GA23" s="50"/>
      <c r="GB23" s="50"/>
      <c r="GC23" s="50"/>
      <c r="GD23" s="50"/>
      <c r="GE23" s="50"/>
      <c r="GF23" s="50"/>
      <c r="GG23" s="50"/>
      <c r="GH23" s="50"/>
      <c r="GI23" s="50"/>
      <c r="GJ23" s="50"/>
      <c r="GK23" s="50"/>
      <c r="GL23" s="50"/>
      <c r="GM23" s="50"/>
      <c r="GN23" s="50"/>
      <c r="GO23" s="50"/>
      <c r="GP23" s="50"/>
      <c r="GQ23" s="50"/>
      <c r="GR23" s="50"/>
      <c r="GS23" s="50"/>
      <c r="GT23" s="50"/>
      <c r="GU23" s="50"/>
      <c r="GV23" s="50"/>
      <c r="GW23" s="50"/>
      <c r="GX23" s="50"/>
      <c r="GY23" s="50"/>
      <c r="GZ23" s="50"/>
      <c r="HA23" s="50"/>
      <c r="HB23" s="50"/>
      <c r="HC23" s="50"/>
      <c r="HD23" s="50"/>
      <c r="HE23" s="50"/>
      <c r="HF23" s="50"/>
      <c r="HG23" s="50"/>
      <c r="HH23" s="50"/>
      <c r="HI23" s="50"/>
      <c r="HJ23" s="50"/>
      <c r="HK23" s="50"/>
      <c r="HL23" s="50"/>
      <c r="HM23" s="50"/>
      <c r="HN23" s="50"/>
      <c r="HO23" s="50"/>
      <c r="HP23" s="50"/>
      <c r="HQ23" s="50"/>
      <c r="HR23" s="50"/>
      <c r="HS23" s="50"/>
      <c r="HT23" s="50"/>
      <c r="HU23" s="50"/>
      <c r="HV23" s="50"/>
      <c r="HW23" s="50"/>
      <c r="HX23" s="50"/>
      <c r="HY23" s="50"/>
      <c r="HZ23" s="50"/>
      <c r="IA23" s="50"/>
      <c r="IB23" s="50"/>
      <c r="IC23" s="50"/>
      <c r="ID23" s="50"/>
      <c r="IE23" s="50"/>
      <c r="IF23" s="50"/>
      <c r="IG23" s="50"/>
      <c r="IH23" s="50"/>
      <c r="II23" s="50"/>
      <c r="IJ23" s="50"/>
      <c r="IK23" s="50"/>
      <c r="IL23" s="50"/>
      <c r="IM23" s="50"/>
      <c r="IN23" s="50"/>
      <c r="IO23" s="50"/>
      <c r="IP23" s="50"/>
      <c r="IQ23" s="50"/>
      <c r="IR23" s="50"/>
      <c r="IS23" s="50"/>
      <c r="IT23" s="50"/>
      <c r="IU23" s="50"/>
      <c r="IV23" s="50"/>
      <c r="IW23" s="50"/>
      <c r="IX23" s="50"/>
      <c r="IY23" s="50"/>
      <c r="IZ23" s="50"/>
      <c r="JA23" s="50"/>
      <c r="JB23" s="50"/>
      <c r="JC23" s="50"/>
      <c r="JD23" s="50"/>
      <c r="JE23" s="50"/>
      <c r="JF23" s="50"/>
      <c r="JG23" s="50"/>
      <c r="JH23" s="50"/>
      <c r="JI23" s="50"/>
      <c r="JJ23" s="50"/>
      <c r="JK23" s="50"/>
      <c r="JL23" s="50"/>
      <c r="JM23" s="50"/>
      <c r="JN23" s="50"/>
      <c r="JO23" s="50"/>
      <c r="JP23" s="50"/>
      <c r="JQ23" s="50"/>
      <c r="JR23" s="50"/>
      <c r="JS23" s="50"/>
      <c r="JT23" s="50"/>
      <c r="JU23" s="50"/>
      <c r="JV23" s="50"/>
      <c r="JW23" s="50"/>
      <c r="JX23" s="50"/>
      <c r="JY23" s="50"/>
      <c r="JZ23" s="50"/>
      <c r="KA23" s="50"/>
      <c r="KB23" s="50"/>
      <c r="KC23" s="50"/>
      <c r="KD23" s="50"/>
      <c r="KE23" s="50"/>
      <c r="KF23" s="50"/>
      <c r="KG23" s="50"/>
      <c r="KH23" s="50"/>
      <c r="KI23" s="50"/>
      <c r="KJ23" s="50"/>
      <c r="KK23" s="50"/>
      <c r="KL23" s="50"/>
      <c r="KM23" s="50"/>
      <c r="KN23" s="50"/>
      <c r="KO23" s="50"/>
      <c r="KP23" s="50"/>
      <c r="KQ23" s="50"/>
      <c r="KR23" s="50"/>
      <c r="KS23" s="50"/>
      <c r="KT23" s="50"/>
      <c r="KU23" s="50"/>
      <c r="KV23" s="50"/>
      <c r="KW23" s="50"/>
      <c r="KX23" s="50"/>
      <c r="KY23" s="50"/>
      <c r="KZ23" s="50"/>
      <c r="LA23" s="50"/>
      <c r="LB23" s="50"/>
      <c r="LC23" s="50"/>
      <c r="LD23" s="50"/>
      <c r="LE23" s="50"/>
      <c r="LF23" s="50"/>
      <c r="LG23" s="50"/>
      <c r="LH23" s="50"/>
      <c r="LI23" s="50"/>
      <c r="LJ23" s="50"/>
      <c r="LK23" s="50"/>
      <c r="LL23" s="50"/>
      <c r="LM23" s="50"/>
      <c r="LN23" s="50"/>
      <c r="LO23" s="50"/>
      <c r="LP23" s="50"/>
      <c r="LQ23" s="50"/>
      <c r="LR23" s="50"/>
      <c r="LS23" s="50"/>
      <c r="LT23" s="50"/>
      <c r="LU23" s="50"/>
      <c r="LV23" s="50"/>
      <c r="LW23" s="50"/>
      <c r="LX23" s="50"/>
      <c r="LY23" s="50"/>
      <c r="LZ23" s="50"/>
      <c r="MA23" s="50"/>
      <c r="MB23" s="50"/>
      <c r="MC23" s="50"/>
      <c r="MD23" s="50"/>
      <c r="ME23" s="50"/>
      <c r="MF23" s="50"/>
      <c r="MG23" s="50"/>
      <c r="MH23" s="50"/>
      <c r="MI23" s="50"/>
      <c r="MJ23" s="50"/>
      <c r="MK23" s="50"/>
      <c r="ML23" s="50"/>
      <c r="MM23" s="50"/>
      <c r="MN23" s="50"/>
      <c r="MO23" s="50"/>
      <c r="MP23" s="50"/>
      <c r="MQ23" s="50"/>
      <c r="MR23" s="50"/>
      <c r="MS23" s="50"/>
      <c r="MT23" s="50"/>
      <c r="MU23" s="50"/>
      <c r="MV23" s="50"/>
      <c r="MW23" s="50"/>
      <c r="MX23" s="50"/>
      <c r="MY23" s="50"/>
      <c r="MZ23" s="50"/>
      <c r="NA23" s="50"/>
      <c r="NB23" s="50"/>
      <c r="NC23" s="50"/>
      <c r="ND23" s="50"/>
      <c r="NE23" s="50"/>
      <c r="NF23" s="50"/>
      <c r="NG23" s="50"/>
      <c r="NH23" s="50"/>
      <c r="NI23" s="50"/>
      <c r="NJ23" s="50"/>
      <c r="NK23" s="50"/>
      <c r="NL23" s="50"/>
      <c r="NM23" s="50"/>
      <c r="NN23" s="50"/>
      <c r="NO23" s="50"/>
      <c r="NP23" s="50"/>
      <c r="NQ23" s="50"/>
      <c r="NR23" s="50"/>
      <c r="NS23" s="50"/>
      <c r="NT23" s="50"/>
      <c r="NU23" s="50"/>
      <c r="NV23" s="50"/>
      <c r="NW23" s="50"/>
      <c r="NX23" s="50"/>
      <c r="NY23" s="50"/>
      <c r="NZ23" s="50"/>
      <c r="OA23" s="50"/>
      <c r="OB23" s="50"/>
      <c r="OC23" s="50"/>
      <c r="OD23" s="50"/>
      <c r="OE23" s="50"/>
      <c r="OF23" s="50"/>
      <c r="OG23" s="50"/>
      <c r="OH23" s="50"/>
      <c r="OI23" s="50"/>
      <c r="OJ23" s="50"/>
      <c r="OK23" s="50"/>
      <c r="OL23" s="50"/>
      <c r="OM23" s="50"/>
      <c r="ON23" s="50"/>
      <c r="OO23" s="50"/>
      <c r="OP23" s="50"/>
      <c r="OQ23" s="50"/>
      <c r="OR23" s="50"/>
      <c r="OS23" s="50"/>
      <c r="OT23" s="50"/>
      <c r="OU23" s="50"/>
      <c r="OV23" s="50"/>
      <c r="OW23" s="50"/>
      <c r="OX23" s="50"/>
      <c r="OY23" s="50"/>
      <c r="OZ23" s="50"/>
      <c r="PA23" s="50"/>
      <c r="PB23" s="50"/>
      <c r="PC23" s="50"/>
      <c r="PD23" s="50"/>
      <c r="PE23" s="50"/>
      <c r="PF23" s="50"/>
      <c r="PG23" s="50"/>
      <c r="PH23" s="50"/>
      <c r="PI23" s="50"/>
      <c r="PJ23" s="50"/>
      <c r="PK23" s="50"/>
      <c r="PL23" s="50"/>
      <c r="PM23" s="50"/>
      <c r="PN23" s="50"/>
      <c r="PO23" s="50"/>
      <c r="PP23" s="50"/>
      <c r="PQ23" s="50"/>
      <c r="PR23" s="50"/>
      <c r="PS23" s="50"/>
      <c r="PT23" s="50"/>
      <c r="PU23" s="50"/>
      <c r="PV23" s="50"/>
      <c r="PW23" s="50"/>
      <c r="PX23" s="50"/>
      <c r="PY23" s="50"/>
      <c r="PZ23" s="50"/>
      <c r="QA23" s="50"/>
      <c r="QB23" s="50"/>
      <c r="QC23" s="50"/>
      <c r="QD23" s="50"/>
      <c r="QE23" s="50"/>
      <c r="QF23" s="50"/>
      <c r="QG23" s="50"/>
      <c r="QH23" s="50"/>
      <c r="QI23" s="50"/>
      <c r="QJ23" s="50"/>
      <c r="QK23" s="50"/>
      <c r="QL23" s="50"/>
      <c r="QM23" s="50"/>
      <c r="QN23" s="50"/>
      <c r="QO23" s="50"/>
      <c r="QP23" s="50"/>
      <c r="QQ23" s="50"/>
      <c r="QR23" s="50"/>
      <c r="QS23" s="50"/>
      <c r="QT23" s="50"/>
      <c r="QU23" s="50"/>
      <c r="QV23" s="50"/>
      <c r="QW23" s="50"/>
      <c r="QX23" s="50"/>
      <c r="QY23" s="50"/>
      <c r="QZ23" s="50"/>
      <c r="RA23" s="50"/>
      <c r="RB23" s="50"/>
      <c r="RC23" s="50"/>
      <c r="RD23" s="50"/>
      <c r="RE23" s="50"/>
      <c r="RF23" s="50"/>
      <c r="RG23" s="50"/>
      <c r="RH23" s="50"/>
      <c r="RI23" s="50"/>
      <c r="RJ23" s="50"/>
      <c r="RK23" s="50"/>
      <c r="RL23" s="50"/>
      <c r="RM23" s="50"/>
      <c r="RN23" s="50"/>
      <c r="RO23" s="50"/>
      <c r="RP23" s="50"/>
      <c r="RQ23" s="50"/>
      <c r="RR23" s="50"/>
      <c r="RS23" s="50"/>
      <c r="RT23" s="50"/>
      <c r="RU23" s="50"/>
      <c r="RV23" s="50"/>
      <c r="RW23" s="50"/>
      <c r="RX23" s="50"/>
      <c r="RY23" s="50"/>
      <c r="RZ23" s="50"/>
      <c r="SA23" s="50"/>
      <c r="SB23" s="50"/>
      <c r="SC23" s="50"/>
      <c r="SD23" s="50"/>
      <c r="SE23" s="50"/>
      <c r="SF23" s="50"/>
      <c r="SG23" s="50"/>
      <c r="SH23" s="50"/>
      <c r="SI23" s="50"/>
      <c r="SJ23" s="50"/>
      <c r="SK23" s="50"/>
      <c r="SL23" s="50"/>
      <c r="SM23" s="50"/>
      <c r="SN23" s="50"/>
      <c r="SO23" s="50"/>
      <c r="SP23" s="50"/>
      <c r="SQ23" s="50"/>
      <c r="SR23" s="50"/>
      <c r="SS23" s="50"/>
      <c r="ST23" s="50"/>
      <c r="SU23" s="50"/>
      <c r="SV23" s="50"/>
      <c r="SW23" s="50"/>
      <c r="SX23" s="50"/>
      <c r="SY23" s="50"/>
      <c r="SZ23" s="50"/>
      <c r="TA23" s="50"/>
      <c r="TB23" s="50"/>
      <c r="TC23" s="50"/>
      <c r="TD23" s="50"/>
      <c r="TE23" s="50"/>
      <c r="TF23" s="50"/>
      <c r="TG23" s="50"/>
      <c r="TH23" s="50"/>
      <c r="TI23" s="50"/>
      <c r="TJ23" s="50"/>
      <c r="TK23" s="50"/>
      <c r="TL23" s="50"/>
      <c r="TM23" s="50"/>
      <c r="TN23" s="50"/>
      <c r="TO23" s="50"/>
      <c r="TP23" s="50"/>
      <c r="TQ23" s="50"/>
      <c r="TR23" s="50"/>
      <c r="TS23" s="50"/>
      <c r="TT23" s="50"/>
      <c r="TU23" s="50"/>
      <c r="TV23" s="50"/>
      <c r="TW23" s="50"/>
      <c r="TX23" s="50"/>
      <c r="TY23" s="50"/>
      <c r="TZ23" s="50"/>
      <c r="UA23" s="50"/>
      <c r="UB23" s="50"/>
      <c r="UC23" s="50"/>
      <c r="UD23" s="50"/>
      <c r="UE23" s="50"/>
      <c r="UF23" s="50"/>
      <c r="UG23" s="50"/>
      <c r="UH23" s="50"/>
      <c r="UI23" s="50"/>
      <c r="UJ23" s="50"/>
      <c r="UK23" s="50"/>
      <c r="UL23" s="50"/>
      <c r="UM23" s="50"/>
      <c r="UN23" s="50"/>
      <c r="UO23" s="50"/>
      <c r="UP23" s="50"/>
      <c r="UQ23" s="50"/>
      <c r="UR23" s="50"/>
      <c r="US23" s="50"/>
      <c r="UT23" s="50"/>
      <c r="UU23" s="50"/>
      <c r="UV23" s="50"/>
      <c r="UW23" s="50"/>
      <c r="UX23" s="50"/>
      <c r="UY23" s="50"/>
      <c r="UZ23" s="50"/>
      <c r="VA23" s="50"/>
      <c r="VB23" s="50"/>
      <c r="VC23" s="50"/>
      <c r="VD23" s="50"/>
      <c r="VE23" s="50"/>
      <c r="VF23" s="50"/>
      <c r="VG23" s="50"/>
      <c r="VH23" s="50"/>
      <c r="VI23" s="50"/>
      <c r="VJ23" s="50"/>
      <c r="VK23" s="50"/>
      <c r="VL23" s="50"/>
      <c r="VM23" s="50"/>
      <c r="VN23" s="50"/>
      <c r="VO23" s="50"/>
      <c r="VP23" s="50"/>
      <c r="VQ23" s="50"/>
      <c r="VR23" s="50"/>
      <c r="VS23" s="50"/>
      <c r="VT23" s="50"/>
      <c r="VU23" s="50"/>
      <c r="VV23" s="50"/>
      <c r="VW23" s="50"/>
      <c r="VX23" s="50"/>
      <c r="VY23" s="50"/>
      <c r="VZ23" s="50"/>
      <c r="WA23" s="50"/>
      <c r="WB23" s="50"/>
      <c r="WC23" s="50"/>
      <c r="WD23" s="50"/>
      <c r="WE23" s="50"/>
      <c r="WF23" s="50"/>
      <c r="WG23" s="50"/>
      <c r="WH23" s="50"/>
      <c r="WI23" s="50"/>
      <c r="WJ23" s="50"/>
      <c r="WK23" s="50"/>
      <c r="WL23" s="50"/>
      <c r="WM23" s="50"/>
      <c r="WN23" s="50"/>
      <c r="WO23" s="50"/>
      <c r="WP23" s="50"/>
      <c r="WQ23" s="50"/>
      <c r="WR23" s="50"/>
      <c r="WS23" s="50"/>
      <c r="WT23" s="50"/>
      <c r="WU23" s="50"/>
      <c r="WV23" s="50"/>
      <c r="WW23" s="50"/>
      <c r="WX23" s="50"/>
      <c r="WY23" s="50"/>
      <c r="WZ23" s="50"/>
      <c r="XA23" s="50"/>
      <c r="XB23" s="50"/>
      <c r="XC23" s="50"/>
      <c r="XD23" s="50"/>
      <c r="XE23" s="50"/>
      <c r="XF23" s="50"/>
      <c r="XG23" s="50"/>
      <c r="XH23" s="50"/>
      <c r="XI23" s="50"/>
      <c r="XJ23" s="50"/>
      <c r="XK23" s="50"/>
      <c r="XL23" s="50"/>
      <c r="XM23" s="50"/>
      <c r="XN23" s="50"/>
      <c r="XO23" s="50"/>
      <c r="XP23" s="50"/>
      <c r="XQ23" s="50"/>
      <c r="XR23" s="50"/>
      <c r="XS23" s="50"/>
      <c r="XT23" s="50"/>
      <c r="XU23" s="50"/>
      <c r="XV23" s="50"/>
      <c r="XW23" s="50"/>
      <c r="XX23" s="50"/>
      <c r="XY23" s="50"/>
      <c r="XZ23" s="50"/>
      <c r="YA23" s="50"/>
      <c r="YB23" s="50"/>
      <c r="YC23" s="50"/>
      <c r="YD23" s="50"/>
      <c r="YE23" s="50"/>
      <c r="YF23" s="50"/>
      <c r="YG23" s="50"/>
      <c r="YH23" s="50"/>
      <c r="YI23" s="50"/>
      <c r="YJ23" s="50"/>
      <c r="YK23" s="50"/>
      <c r="YL23" s="50"/>
      <c r="YM23" s="50"/>
      <c r="YN23" s="50"/>
      <c r="YO23" s="50"/>
      <c r="YP23" s="50"/>
      <c r="YQ23" s="50"/>
      <c r="YR23" s="50"/>
      <c r="YS23" s="50"/>
      <c r="YT23" s="50"/>
      <c r="YU23" s="50"/>
      <c r="YV23" s="50"/>
      <c r="YW23" s="50"/>
      <c r="YX23" s="50"/>
      <c r="YY23" s="50"/>
      <c r="YZ23" s="50"/>
      <c r="ZA23" s="50"/>
      <c r="ZB23" s="50"/>
      <c r="ZC23" s="50"/>
      <c r="ZD23" s="50"/>
      <c r="ZE23" s="50"/>
      <c r="ZF23" s="50"/>
      <c r="ZG23" s="50"/>
      <c r="ZH23" s="50"/>
      <c r="ZI23" s="50"/>
      <c r="ZJ23" s="50"/>
      <c r="ZK23" s="50"/>
      <c r="ZL23" s="34"/>
      <c r="ZM23" s="50"/>
      <c r="ZN23" s="50"/>
      <c r="ZO23" s="50"/>
      <c r="ZP23" s="50"/>
      <c r="ZQ23" s="50"/>
      <c r="ZR23" s="50"/>
      <c r="ZS23" s="50"/>
      <c r="ZT23" s="50"/>
      <c r="ZU23" s="50"/>
      <c r="ZV23" s="50"/>
      <c r="ZW23" s="50"/>
      <c r="ZX23" s="50"/>
      <c r="ZY23" s="50"/>
      <c r="ZZ23" s="50"/>
      <c r="AAA23" s="50"/>
      <c r="AAB23" s="50"/>
      <c r="AAC23" s="50"/>
      <c r="AAD23" s="50"/>
      <c r="AAE23" s="50"/>
      <c r="AAF23" s="50"/>
      <c r="AAG23" s="50"/>
      <c r="AAH23" s="50"/>
      <c r="AAI23" s="50"/>
      <c r="AAJ23" s="50"/>
    </row>
    <row r="24" spans="1:713" s="46" customFormat="1" x14ac:dyDescent="0.35">
      <c r="A24" s="2" t="s">
        <v>28</v>
      </c>
      <c r="B24" s="50">
        <v>3699.6</v>
      </c>
      <c r="C24" s="50">
        <v>3699.6</v>
      </c>
      <c r="D24" s="50">
        <v>3699.6</v>
      </c>
      <c r="E24" s="50">
        <v>3699.6</v>
      </c>
      <c r="F24" s="50">
        <v>3699.6</v>
      </c>
      <c r="G24" s="50">
        <v>3699.6</v>
      </c>
      <c r="H24" s="50">
        <v>3699.6</v>
      </c>
      <c r="I24" s="50">
        <v>3699.6</v>
      </c>
      <c r="J24" s="50">
        <v>3699.6</v>
      </c>
      <c r="K24" s="50">
        <v>3699.6</v>
      </c>
      <c r="L24" s="50">
        <v>3699.6</v>
      </c>
      <c r="M24" s="50">
        <v>3699.6</v>
      </c>
      <c r="N24" s="50">
        <v>3699.6</v>
      </c>
      <c r="O24" s="50">
        <v>3699.6</v>
      </c>
      <c r="P24" s="50">
        <v>3699.6</v>
      </c>
      <c r="Q24" s="50">
        <v>3699.6</v>
      </c>
      <c r="R24" s="50">
        <v>3699.6</v>
      </c>
      <c r="S24" s="50">
        <v>3699.6</v>
      </c>
      <c r="T24" s="50">
        <v>3699.6</v>
      </c>
      <c r="U24" s="50">
        <v>3699.6</v>
      </c>
      <c r="V24" s="50">
        <v>3699.6</v>
      </c>
      <c r="W24" s="50">
        <v>3699.6</v>
      </c>
      <c r="X24" s="50">
        <v>3699.6</v>
      </c>
      <c r="Y24" s="50">
        <v>3699.6</v>
      </c>
      <c r="Z24" s="50">
        <v>3699.6</v>
      </c>
      <c r="AA24" s="50">
        <v>3699.6</v>
      </c>
      <c r="AB24" s="50">
        <v>3699.6</v>
      </c>
      <c r="AC24" s="50">
        <v>3699.6</v>
      </c>
      <c r="AD24" s="50">
        <v>3699.6</v>
      </c>
      <c r="AE24" s="50">
        <v>3699.6</v>
      </c>
      <c r="AF24" s="50">
        <v>3699.6</v>
      </c>
      <c r="AG24" s="50">
        <v>3699.6</v>
      </c>
      <c r="AH24" s="50">
        <v>3699.6</v>
      </c>
      <c r="AI24" s="50">
        <v>3699.6</v>
      </c>
      <c r="AJ24" s="50">
        <v>3699.6</v>
      </c>
      <c r="AK24" s="50">
        <v>3699.6</v>
      </c>
      <c r="AL24" s="50">
        <v>3699.6</v>
      </c>
      <c r="AM24" s="50">
        <v>3699.6</v>
      </c>
      <c r="AN24" s="50">
        <v>3699.6</v>
      </c>
      <c r="AO24" s="50">
        <v>3699.6</v>
      </c>
      <c r="AP24" s="50">
        <v>3699.6</v>
      </c>
      <c r="AQ24" s="50">
        <v>3699.6</v>
      </c>
      <c r="AR24" s="50">
        <v>3699.6</v>
      </c>
      <c r="AS24" s="50">
        <v>3699.6</v>
      </c>
      <c r="AT24" s="50">
        <v>3699.6</v>
      </c>
      <c r="AU24" s="50">
        <v>3699.6</v>
      </c>
      <c r="AV24" s="50">
        <v>3699.6</v>
      </c>
      <c r="AW24" s="50">
        <v>3699.6</v>
      </c>
      <c r="AX24" s="50">
        <v>3699.6</v>
      </c>
      <c r="AY24" s="50">
        <v>3699.6</v>
      </c>
      <c r="AZ24" s="50">
        <v>3699.6</v>
      </c>
      <c r="BA24" s="50">
        <v>3699.6</v>
      </c>
      <c r="BB24" s="50">
        <v>3699.6</v>
      </c>
      <c r="BC24" s="50">
        <v>3699.6</v>
      </c>
      <c r="BD24" s="50">
        <v>3699.6</v>
      </c>
      <c r="BE24" s="50">
        <v>3699.6</v>
      </c>
      <c r="BF24" s="50">
        <v>3699.6</v>
      </c>
      <c r="BG24" s="50">
        <v>3699.6</v>
      </c>
      <c r="BH24" s="50">
        <v>3699.6</v>
      </c>
      <c r="BI24" s="50">
        <v>3699.6</v>
      </c>
      <c r="BJ24" s="50">
        <v>3699.6</v>
      </c>
      <c r="BK24" s="50">
        <v>3699.6</v>
      </c>
      <c r="BL24" s="50">
        <v>3699.6</v>
      </c>
      <c r="BM24" s="50">
        <v>3699.6</v>
      </c>
      <c r="BN24" s="50">
        <v>3699.6</v>
      </c>
      <c r="BO24" s="50">
        <v>3699.6</v>
      </c>
      <c r="BP24" s="50">
        <v>3699.6</v>
      </c>
      <c r="BQ24" s="50">
        <v>3699.6</v>
      </c>
      <c r="BR24" s="50">
        <v>3699.6</v>
      </c>
      <c r="BS24" s="50">
        <v>3699.6</v>
      </c>
      <c r="BT24" s="50">
        <v>3699.6</v>
      </c>
      <c r="BU24" s="50">
        <v>3699.6</v>
      </c>
      <c r="BV24" s="50">
        <v>3699.6</v>
      </c>
      <c r="BW24" s="50">
        <v>3699.6</v>
      </c>
      <c r="BX24" s="50">
        <v>3699.6</v>
      </c>
      <c r="BY24" s="50">
        <v>3699.6</v>
      </c>
      <c r="BZ24" s="50">
        <v>3699.6</v>
      </c>
      <c r="CA24" s="50">
        <v>3699.6</v>
      </c>
      <c r="CB24" s="50">
        <v>3699.6</v>
      </c>
      <c r="CC24" s="50">
        <v>3699.6</v>
      </c>
      <c r="CD24" s="50">
        <v>3699.6</v>
      </c>
      <c r="CE24" s="50">
        <v>3699.6</v>
      </c>
      <c r="CF24" s="50">
        <v>3699.6</v>
      </c>
      <c r="CG24" s="50">
        <v>3699.6</v>
      </c>
      <c r="CH24" s="50">
        <v>3699.6</v>
      </c>
      <c r="CI24" s="50">
        <v>3699.6</v>
      </c>
      <c r="CJ24" s="50">
        <v>3699.6</v>
      </c>
      <c r="CK24" s="50">
        <v>3699.6</v>
      </c>
      <c r="CL24" s="50">
        <v>3699.6</v>
      </c>
      <c r="CM24" s="50">
        <v>3699.6</v>
      </c>
      <c r="CN24" s="50">
        <v>3699.6</v>
      </c>
      <c r="CO24" s="50">
        <v>3699.6</v>
      </c>
      <c r="CP24" s="50">
        <v>3699.6</v>
      </c>
      <c r="CQ24" s="50">
        <v>3699.6</v>
      </c>
      <c r="CR24" s="50">
        <v>3699.6</v>
      </c>
      <c r="CS24" s="50">
        <v>3699.6</v>
      </c>
      <c r="CT24" s="50">
        <v>3699.6</v>
      </c>
      <c r="CU24" s="50">
        <v>3699.6</v>
      </c>
      <c r="CV24" s="50">
        <v>3699.6</v>
      </c>
      <c r="CW24" s="50">
        <v>3699.6</v>
      </c>
      <c r="CX24" s="50">
        <v>3699.6</v>
      </c>
      <c r="CY24" s="50">
        <v>3699.6</v>
      </c>
      <c r="CZ24" s="50">
        <v>3699.6</v>
      </c>
      <c r="DA24" s="50">
        <v>3699.6</v>
      </c>
      <c r="DB24" s="50">
        <v>3699.6</v>
      </c>
      <c r="DC24" s="50">
        <v>3699.6</v>
      </c>
      <c r="DD24" s="50">
        <v>3699.6</v>
      </c>
      <c r="DE24" s="50">
        <v>3699.6</v>
      </c>
      <c r="DF24" s="50">
        <v>3699.6</v>
      </c>
      <c r="DG24" s="50">
        <v>3699.6</v>
      </c>
      <c r="DH24" s="50">
        <v>3699.6</v>
      </c>
      <c r="DI24" s="50">
        <v>3699.6</v>
      </c>
      <c r="DJ24" s="50">
        <v>3699.6</v>
      </c>
      <c r="DK24" s="50">
        <v>3699.6</v>
      </c>
      <c r="DL24" s="50">
        <v>3699.6</v>
      </c>
      <c r="DM24" s="50">
        <v>3699.6</v>
      </c>
      <c r="DN24" s="50">
        <v>3699.6</v>
      </c>
      <c r="DO24" s="50">
        <v>3699.6</v>
      </c>
      <c r="DP24" s="50">
        <v>3699.6</v>
      </c>
      <c r="DQ24" s="50">
        <v>3699.6</v>
      </c>
      <c r="DR24" s="50">
        <v>3699.6</v>
      </c>
      <c r="DS24" s="50">
        <v>3699.6</v>
      </c>
      <c r="DT24" s="50">
        <v>3699.6</v>
      </c>
      <c r="DU24" s="50">
        <v>3699.6</v>
      </c>
      <c r="DV24" s="50">
        <v>3699.6</v>
      </c>
      <c r="DW24" s="50">
        <v>3699.6</v>
      </c>
      <c r="DX24" s="50">
        <v>3699.6</v>
      </c>
      <c r="DY24" s="50">
        <v>3699.6</v>
      </c>
      <c r="DZ24" s="50">
        <v>3699.6</v>
      </c>
      <c r="EA24" s="50">
        <v>3699.6</v>
      </c>
      <c r="EB24" s="50">
        <v>3699.6</v>
      </c>
      <c r="EC24" s="50">
        <v>3699.6</v>
      </c>
      <c r="ED24" s="50"/>
      <c r="EE24" s="50"/>
      <c r="EF24" s="50"/>
      <c r="EG24" s="50"/>
      <c r="EH24" s="50"/>
      <c r="EI24" s="50"/>
      <c r="EJ24" s="50"/>
      <c r="EK24" s="50"/>
      <c r="EL24" s="50"/>
      <c r="EM24" s="50"/>
      <c r="EN24" s="50"/>
      <c r="EO24" s="50"/>
      <c r="EP24" s="50"/>
      <c r="EQ24" s="50"/>
      <c r="ER24" s="50"/>
      <c r="ES24" s="50"/>
      <c r="ET24" s="50"/>
      <c r="EU24" s="50"/>
      <c r="EV24" s="50"/>
      <c r="EW24" s="50"/>
      <c r="EX24" s="50"/>
      <c r="EY24" s="50"/>
      <c r="EZ24" s="50"/>
      <c r="FA24" s="50"/>
      <c r="FB24" s="50"/>
      <c r="FC24" s="50"/>
      <c r="FD24" s="50"/>
      <c r="FE24" s="50"/>
      <c r="FF24" s="50"/>
      <c r="FG24" s="50"/>
      <c r="FH24" s="50"/>
      <c r="FI24" s="50"/>
      <c r="FJ24" s="50"/>
      <c r="FK24" s="50"/>
      <c r="FL24" s="50"/>
      <c r="FM24" s="50"/>
      <c r="FN24" s="50"/>
      <c r="FO24" s="50"/>
      <c r="FP24" s="50"/>
      <c r="FQ24" s="50"/>
      <c r="FR24" s="50"/>
      <c r="FS24" s="50"/>
      <c r="FT24" s="50"/>
      <c r="FU24" s="50"/>
      <c r="FV24" s="50"/>
      <c r="FW24" s="50"/>
      <c r="FX24" s="50"/>
      <c r="FY24" s="50"/>
      <c r="FZ24" s="50"/>
      <c r="GA24" s="50"/>
      <c r="GB24" s="50"/>
      <c r="GC24" s="50"/>
      <c r="GD24" s="50"/>
      <c r="GE24" s="50"/>
      <c r="GF24" s="50"/>
      <c r="GG24" s="50"/>
      <c r="GH24" s="50"/>
      <c r="GI24" s="50"/>
      <c r="GJ24" s="50"/>
      <c r="GK24" s="50"/>
      <c r="GL24" s="50"/>
      <c r="GM24" s="50"/>
      <c r="GN24" s="50"/>
      <c r="GO24" s="50"/>
      <c r="GP24" s="50"/>
      <c r="GQ24" s="50"/>
      <c r="GR24" s="50"/>
      <c r="GS24" s="50"/>
      <c r="GT24" s="50"/>
      <c r="GU24" s="50"/>
      <c r="GV24" s="50"/>
      <c r="GW24" s="50"/>
      <c r="GX24" s="50"/>
      <c r="GY24" s="50"/>
      <c r="GZ24" s="50"/>
      <c r="HA24" s="50"/>
      <c r="HB24" s="50"/>
      <c r="HC24" s="50"/>
      <c r="HD24" s="50"/>
      <c r="HE24" s="50"/>
      <c r="HF24" s="50"/>
      <c r="HG24" s="50"/>
      <c r="HH24" s="50"/>
      <c r="HI24" s="50"/>
      <c r="HJ24" s="50"/>
      <c r="HK24" s="50"/>
      <c r="HL24" s="50"/>
      <c r="HM24" s="50"/>
      <c r="HN24" s="50"/>
      <c r="HO24" s="50"/>
      <c r="HP24" s="50"/>
      <c r="HQ24" s="50"/>
      <c r="HR24" s="50"/>
      <c r="HS24" s="50"/>
      <c r="HT24" s="50"/>
      <c r="HU24" s="50"/>
      <c r="HV24" s="50"/>
      <c r="HW24" s="50"/>
      <c r="HX24" s="50"/>
      <c r="HY24" s="50"/>
      <c r="HZ24" s="50"/>
      <c r="IA24" s="50"/>
      <c r="IB24" s="50"/>
      <c r="IC24" s="50"/>
      <c r="ID24" s="50"/>
      <c r="IE24" s="50"/>
      <c r="IF24" s="50"/>
      <c r="IG24" s="50"/>
      <c r="IH24" s="50"/>
      <c r="II24" s="50"/>
      <c r="IJ24" s="50"/>
      <c r="IK24" s="50"/>
      <c r="IL24" s="50"/>
      <c r="IM24" s="50"/>
      <c r="IN24" s="50"/>
      <c r="IO24" s="50"/>
      <c r="IP24" s="50"/>
      <c r="IQ24" s="50"/>
      <c r="IR24" s="50"/>
      <c r="IS24" s="50"/>
      <c r="IT24" s="50"/>
      <c r="IU24" s="50"/>
      <c r="IV24" s="50"/>
      <c r="IW24" s="50"/>
      <c r="IX24" s="50"/>
      <c r="IY24" s="50"/>
      <c r="IZ24" s="50"/>
      <c r="JA24" s="50"/>
      <c r="JB24" s="50"/>
      <c r="JC24" s="50"/>
      <c r="JD24" s="50"/>
      <c r="JE24" s="50"/>
      <c r="JF24" s="50"/>
      <c r="JG24" s="50"/>
      <c r="JH24" s="50"/>
      <c r="JI24" s="50"/>
      <c r="JJ24" s="50"/>
      <c r="JK24" s="50"/>
      <c r="JL24" s="50"/>
      <c r="JM24" s="50"/>
      <c r="JN24" s="50"/>
      <c r="JO24" s="50"/>
      <c r="JP24" s="50"/>
      <c r="JQ24" s="50"/>
      <c r="JR24" s="50"/>
      <c r="JS24" s="50"/>
      <c r="JT24" s="50"/>
      <c r="JU24" s="50"/>
      <c r="JV24" s="50"/>
      <c r="JW24" s="50"/>
      <c r="JX24" s="50"/>
      <c r="JY24" s="50"/>
      <c r="JZ24" s="50"/>
      <c r="KA24" s="50"/>
      <c r="KB24" s="50"/>
      <c r="KC24" s="50"/>
      <c r="KD24" s="50"/>
      <c r="KE24" s="50"/>
      <c r="KF24" s="50"/>
      <c r="KG24" s="50"/>
      <c r="KH24" s="50"/>
      <c r="KI24" s="50"/>
      <c r="KJ24" s="50"/>
      <c r="KK24" s="50"/>
      <c r="KL24" s="50"/>
      <c r="KM24" s="50"/>
      <c r="KN24" s="50"/>
      <c r="KO24" s="50"/>
      <c r="KP24" s="50"/>
      <c r="KQ24" s="50"/>
      <c r="KR24" s="50"/>
      <c r="KS24" s="50"/>
      <c r="KT24" s="50"/>
      <c r="KU24" s="50"/>
      <c r="KV24" s="50"/>
      <c r="KW24" s="50"/>
      <c r="KX24" s="50"/>
      <c r="KY24" s="50"/>
      <c r="KZ24" s="50"/>
      <c r="LA24" s="50"/>
      <c r="LB24" s="50"/>
      <c r="LC24" s="50"/>
      <c r="LD24" s="50"/>
      <c r="LE24" s="50"/>
      <c r="LF24" s="50"/>
      <c r="LG24" s="50"/>
      <c r="LH24" s="50"/>
      <c r="LI24" s="50"/>
      <c r="LJ24" s="50"/>
      <c r="LK24" s="50"/>
      <c r="LL24" s="50"/>
      <c r="LM24" s="50"/>
      <c r="LN24" s="50"/>
      <c r="LO24" s="50"/>
      <c r="LP24" s="50"/>
      <c r="LQ24" s="50"/>
      <c r="LR24" s="50"/>
      <c r="LS24" s="50"/>
      <c r="LT24" s="50"/>
      <c r="LU24" s="50"/>
      <c r="LV24" s="50"/>
      <c r="LW24" s="50"/>
      <c r="LX24" s="50"/>
      <c r="LY24" s="50"/>
      <c r="LZ24" s="50"/>
      <c r="MA24" s="50"/>
      <c r="MB24" s="50"/>
      <c r="MC24" s="50"/>
      <c r="MD24" s="50"/>
      <c r="ME24" s="50"/>
      <c r="MF24" s="50"/>
      <c r="MG24" s="50"/>
      <c r="MH24" s="50"/>
      <c r="MI24" s="50"/>
      <c r="MJ24" s="50"/>
      <c r="MK24" s="50"/>
      <c r="ML24" s="50"/>
      <c r="MM24" s="50"/>
      <c r="MN24" s="50"/>
      <c r="MO24" s="50"/>
      <c r="MP24" s="50"/>
      <c r="MQ24" s="50"/>
      <c r="MR24" s="50"/>
      <c r="MS24" s="50"/>
      <c r="MT24" s="50"/>
      <c r="MU24" s="50"/>
      <c r="MV24" s="50"/>
      <c r="MW24" s="50"/>
      <c r="MX24" s="50"/>
      <c r="MY24" s="50"/>
      <c r="MZ24" s="50"/>
      <c r="NA24" s="50"/>
      <c r="NB24" s="50"/>
      <c r="NC24" s="50"/>
      <c r="ND24" s="50"/>
      <c r="NE24" s="50"/>
      <c r="NF24" s="50"/>
      <c r="NG24" s="50"/>
      <c r="NH24" s="50"/>
      <c r="NI24" s="50"/>
      <c r="NJ24" s="50"/>
      <c r="NK24" s="50"/>
      <c r="NL24" s="50"/>
      <c r="NM24" s="50"/>
      <c r="NN24" s="50"/>
      <c r="NO24" s="50"/>
      <c r="NP24" s="50"/>
      <c r="NQ24" s="50"/>
      <c r="NR24" s="50"/>
      <c r="NS24" s="50"/>
      <c r="NT24" s="50"/>
      <c r="NU24" s="50"/>
      <c r="NV24" s="50"/>
      <c r="NW24" s="50"/>
      <c r="NX24" s="50"/>
      <c r="NY24" s="50"/>
      <c r="NZ24" s="50"/>
      <c r="OA24" s="50"/>
      <c r="OB24" s="50"/>
      <c r="OC24" s="50"/>
      <c r="OD24" s="50"/>
      <c r="OE24" s="50"/>
      <c r="OF24" s="50"/>
      <c r="OG24" s="50"/>
      <c r="OH24" s="50"/>
      <c r="OI24" s="50"/>
      <c r="OJ24" s="50"/>
      <c r="OK24" s="50"/>
      <c r="OL24" s="50"/>
      <c r="OM24" s="50"/>
      <c r="ON24" s="50"/>
      <c r="OO24" s="50"/>
      <c r="OP24" s="50"/>
      <c r="OQ24" s="50"/>
      <c r="OR24" s="50"/>
      <c r="OS24" s="50"/>
      <c r="OT24" s="50"/>
      <c r="OU24" s="50"/>
      <c r="OV24" s="50"/>
      <c r="OW24" s="50"/>
      <c r="OX24" s="50"/>
      <c r="OY24" s="50"/>
      <c r="OZ24" s="50"/>
      <c r="PA24" s="50"/>
      <c r="PB24" s="50"/>
      <c r="PC24" s="50"/>
      <c r="PD24" s="50"/>
      <c r="PE24" s="50"/>
      <c r="PF24" s="50"/>
      <c r="PG24" s="50"/>
      <c r="PH24" s="50"/>
      <c r="PI24" s="50"/>
      <c r="PJ24" s="50"/>
      <c r="PK24" s="50"/>
      <c r="PL24" s="50"/>
      <c r="PM24" s="50"/>
      <c r="PN24" s="50"/>
      <c r="PO24" s="50"/>
      <c r="PP24" s="50"/>
      <c r="PQ24" s="50"/>
      <c r="PR24" s="50"/>
      <c r="PS24" s="50"/>
      <c r="PT24" s="50"/>
      <c r="PU24" s="50"/>
      <c r="PV24" s="50"/>
      <c r="PW24" s="50"/>
      <c r="PX24" s="50"/>
      <c r="PY24" s="50"/>
      <c r="PZ24" s="50"/>
      <c r="QA24" s="50"/>
      <c r="QB24" s="50"/>
      <c r="QC24" s="50"/>
      <c r="QD24" s="50"/>
      <c r="QE24" s="50"/>
      <c r="QF24" s="50"/>
      <c r="QG24" s="50"/>
      <c r="QH24" s="50"/>
      <c r="QI24" s="50"/>
      <c r="QJ24" s="50"/>
      <c r="QK24" s="50"/>
      <c r="QL24" s="50"/>
      <c r="QM24" s="50"/>
      <c r="QN24" s="50"/>
      <c r="QO24" s="50"/>
      <c r="QP24" s="50"/>
      <c r="QQ24" s="50"/>
      <c r="QR24" s="50"/>
      <c r="QS24" s="50"/>
      <c r="QT24" s="50"/>
      <c r="QU24" s="50"/>
      <c r="QV24" s="50"/>
      <c r="QW24" s="50"/>
      <c r="QX24" s="50"/>
      <c r="QY24" s="50"/>
      <c r="QZ24" s="50"/>
      <c r="RA24" s="50"/>
      <c r="RB24" s="50"/>
      <c r="RC24" s="50"/>
      <c r="RD24" s="50"/>
      <c r="RE24" s="50"/>
      <c r="RF24" s="50"/>
      <c r="RG24" s="50"/>
      <c r="RH24" s="50"/>
      <c r="RI24" s="50"/>
      <c r="RJ24" s="50"/>
      <c r="RK24" s="50"/>
      <c r="RL24" s="50"/>
      <c r="RM24" s="50"/>
      <c r="RN24" s="50"/>
      <c r="RO24" s="50"/>
      <c r="RP24" s="50"/>
      <c r="RQ24" s="50"/>
      <c r="RR24" s="50"/>
      <c r="RS24" s="50"/>
      <c r="RT24" s="50"/>
      <c r="RU24" s="50"/>
      <c r="RV24" s="50"/>
      <c r="RW24" s="50"/>
      <c r="RX24" s="50"/>
      <c r="RY24" s="50"/>
      <c r="RZ24" s="50"/>
      <c r="SA24" s="50"/>
      <c r="SB24" s="50"/>
      <c r="SC24" s="50"/>
      <c r="SD24" s="50"/>
      <c r="SE24" s="50"/>
      <c r="SF24" s="50"/>
      <c r="SG24" s="50"/>
      <c r="SH24" s="50"/>
      <c r="SI24" s="50"/>
      <c r="SJ24" s="50"/>
      <c r="SK24" s="50"/>
      <c r="SL24" s="50"/>
      <c r="SM24" s="50"/>
      <c r="SN24" s="50"/>
      <c r="SO24" s="50"/>
      <c r="SP24" s="50"/>
      <c r="SQ24" s="50"/>
      <c r="SR24" s="50"/>
      <c r="SS24" s="50"/>
      <c r="ST24" s="50"/>
      <c r="SU24" s="50"/>
      <c r="SV24" s="50"/>
      <c r="SW24" s="50"/>
      <c r="SX24" s="50"/>
      <c r="SY24" s="50"/>
      <c r="SZ24" s="50"/>
      <c r="TA24" s="50"/>
      <c r="TB24" s="50"/>
      <c r="TC24" s="50"/>
      <c r="TD24" s="50"/>
      <c r="TE24" s="50"/>
      <c r="TF24" s="50"/>
      <c r="TG24" s="50"/>
      <c r="TH24" s="50"/>
      <c r="TI24" s="50"/>
      <c r="TJ24" s="50"/>
      <c r="TK24" s="50"/>
      <c r="TL24" s="50"/>
      <c r="TM24" s="50"/>
      <c r="TN24" s="50"/>
      <c r="TO24" s="50"/>
      <c r="TP24" s="50"/>
      <c r="TQ24" s="50"/>
      <c r="TR24" s="50"/>
      <c r="TS24" s="50"/>
      <c r="TT24" s="50"/>
      <c r="TU24" s="50"/>
      <c r="TV24" s="50"/>
      <c r="TW24" s="50"/>
      <c r="TX24" s="50"/>
      <c r="TY24" s="50"/>
      <c r="TZ24" s="50"/>
      <c r="UA24" s="50"/>
      <c r="UB24" s="50"/>
      <c r="UC24" s="50"/>
      <c r="UD24" s="50"/>
      <c r="UE24" s="50"/>
      <c r="UF24" s="50"/>
      <c r="UG24" s="50"/>
      <c r="UH24" s="50"/>
      <c r="UI24" s="50"/>
      <c r="UJ24" s="50"/>
      <c r="UK24" s="50"/>
      <c r="UL24" s="50"/>
      <c r="UM24" s="50"/>
      <c r="UN24" s="50"/>
      <c r="UO24" s="50"/>
      <c r="UP24" s="50"/>
      <c r="UQ24" s="50"/>
      <c r="UR24" s="50"/>
      <c r="US24" s="50"/>
      <c r="UT24" s="50"/>
      <c r="UU24" s="50"/>
      <c r="UV24" s="50"/>
      <c r="UW24" s="50"/>
      <c r="UX24" s="50"/>
      <c r="UY24" s="50"/>
      <c r="UZ24" s="50"/>
      <c r="VA24" s="50"/>
      <c r="VB24" s="50"/>
      <c r="VC24" s="50"/>
      <c r="VD24" s="50"/>
      <c r="VE24" s="50"/>
      <c r="VF24" s="50"/>
      <c r="VG24" s="50"/>
      <c r="VH24" s="50"/>
      <c r="VI24" s="50"/>
      <c r="VJ24" s="50"/>
      <c r="VK24" s="50"/>
      <c r="VL24" s="50"/>
      <c r="VM24" s="50"/>
      <c r="VN24" s="50"/>
      <c r="VO24" s="50"/>
      <c r="VP24" s="50"/>
      <c r="VQ24" s="50"/>
      <c r="VR24" s="50"/>
      <c r="VS24" s="50"/>
      <c r="VT24" s="50"/>
      <c r="VU24" s="50"/>
      <c r="VV24" s="50"/>
      <c r="VW24" s="50"/>
      <c r="VX24" s="50"/>
      <c r="VY24" s="50"/>
      <c r="VZ24" s="50"/>
      <c r="WA24" s="50"/>
      <c r="WB24" s="50"/>
      <c r="WC24" s="50"/>
      <c r="WD24" s="50"/>
      <c r="WE24" s="50"/>
      <c r="WF24" s="50"/>
      <c r="WG24" s="50"/>
      <c r="WH24" s="50"/>
      <c r="WI24" s="50"/>
      <c r="WJ24" s="50"/>
      <c r="WK24" s="50"/>
      <c r="WL24" s="50"/>
      <c r="WM24" s="50"/>
      <c r="WN24" s="50"/>
      <c r="WO24" s="50"/>
      <c r="WP24" s="50"/>
      <c r="WQ24" s="50"/>
      <c r="WR24" s="50"/>
      <c r="WS24" s="50"/>
      <c r="WT24" s="50"/>
      <c r="WU24" s="50"/>
      <c r="WV24" s="50"/>
      <c r="WW24" s="50"/>
      <c r="WX24" s="50"/>
      <c r="WY24" s="50"/>
      <c r="WZ24" s="50"/>
      <c r="XA24" s="50"/>
      <c r="XB24" s="50"/>
      <c r="XC24" s="50"/>
      <c r="XD24" s="50"/>
      <c r="XE24" s="50"/>
      <c r="XF24" s="50"/>
      <c r="XG24" s="50"/>
      <c r="XH24" s="50"/>
      <c r="XI24" s="50"/>
      <c r="XJ24" s="50"/>
      <c r="XK24" s="50"/>
      <c r="XL24" s="50"/>
      <c r="XM24" s="50"/>
      <c r="XN24" s="50"/>
      <c r="XO24" s="50"/>
      <c r="XP24" s="50"/>
      <c r="XQ24" s="50"/>
      <c r="XR24" s="50"/>
      <c r="XS24" s="50"/>
      <c r="XT24" s="50"/>
      <c r="XU24" s="50"/>
      <c r="XV24" s="50"/>
      <c r="XW24" s="50"/>
      <c r="XX24" s="50"/>
      <c r="XY24" s="50"/>
      <c r="XZ24" s="50"/>
      <c r="YA24" s="50"/>
      <c r="YB24" s="50"/>
      <c r="YC24" s="50"/>
      <c r="YD24" s="50"/>
      <c r="YE24" s="50"/>
      <c r="YF24" s="50"/>
      <c r="YG24" s="50"/>
      <c r="YH24" s="50"/>
      <c r="YI24" s="50"/>
      <c r="YJ24" s="50"/>
      <c r="YK24" s="50"/>
      <c r="YL24" s="50"/>
      <c r="YM24" s="50"/>
      <c r="YN24" s="50"/>
      <c r="YO24" s="50"/>
      <c r="YP24" s="50"/>
      <c r="YQ24" s="50"/>
      <c r="YR24" s="50"/>
      <c r="YS24" s="50"/>
      <c r="YT24" s="50"/>
      <c r="YU24" s="50"/>
      <c r="YV24" s="50"/>
      <c r="YW24" s="50"/>
      <c r="YX24" s="50"/>
      <c r="YY24" s="50"/>
      <c r="YZ24" s="50"/>
      <c r="ZA24" s="50"/>
      <c r="ZB24" s="50"/>
      <c r="ZC24" s="50"/>
      <c r="ZD24" s="50"/>
      <c r="ZE24" s="50"/>
      <c r="ZF24" s="50"/>
      <c r="ZG24" s="50"/>
      <c r="ZH24" s="50"/>
      <c r="ZI24" s="50"/>
      <c r="ZJ24" s="50"/>
      <c r="ZK24" s="50"/>
      <c r="ZL24" s="34"/>
      <c r="ZM24" s="50"/>
      <c r="ZN24" s="50"/>
      <c r="ZO24" s="50"/>
      <c r="ZP24" s="50"/>
      <c r="ZQ24" s="50"/>
      <c r="ZR24" s="50"/>
      <c r="ZS24" s="50"/>
      <c r="ZT24" s="50"/>
      <c r="ZU24" s="50"/>
      <c r="ZV24" s="50"/>
      <c r="ZW24" s="50"/>
      <c r="ZX24" s="50"/>
      <c r="ZY24" s="50"/>
      <c r="ZZ24" s="50"/>
      <c r="AAA24" s="50"/>
      <c r="AAB24" s="50"/>
      <c r="AAC24" s="50"/>
      <c r="AAD24" s="50"/>
      <c r="AAE24" s="50"/>
      <c r="AAF24" s="50"/>
      <c r="AAG24" s="50"/>
      <c r="AAH24" s="50"/>
      <c r="AAI24" s="50"/>
      <c r="AAJ24" s="50"/>
    </row>
    <row r="25" spans="1:713" s="46" customFormat="1" x14ac:dyDescent="0.35">
      <c r="A25" s="2" t="s">
        <v>74</v>
      </c>
      <c r="B25" s="50">
        <v>3699.6</v>
      </c>
      <c r="C25" s="50">
        <v>3699.6</v>
      </c>
      <c r="D25" s="50">
        <v>3699.6</v>
      </c>
      <c r="E25" s="50">
        <v>3699.6</v>
      </c>
      <c r="F25" s="50">
        <v>3699.6</v>
      </c>
      <c r="G25" s="50">
        <v>3699.6</v>
      </c>
      <c r="H25" s="50">
        <v>3699.6</v>
      </c>
      <c r="I25" s="50">
        <v>3699.6</v>
      </c>
      <c r="J25" s="50">
        <v>3699.6</v>
      </c>
      <c r="K25" s="50">
        <v>3699.6</v>
      </c>
      <c r="L25" s="50">
        <v>3699.6</v>
      </c>
      <c r="M25" s="50">
        <v>3699.6</v>
      </c>
      <c r="N25" s="50">
        <v>3699.6</v>
      </c>
      <c r="O25" s="50">
        <v>3699.6</v>
      </c>
      <c r="P25" s="50">
        <v>3699.6</v>
      </c>
      <c r="Q25" s="50">
        <v>3699.6</v>
      </c>
      <c r="R25" s="50">
        <v>3699.6</v>
      </c>
      <c r="S25" s="50">
        <v>3699.6</v>
      </c>
      <c r="T25" s="50">
        <v>3699.6</v>
      </c>
      <c r="U25" s="50">
        <v>3699.6</v>
      </c>
      <c r="V25" s="50">
        <v>3699.6</v>
      </c>
      <c r="W25" s="50">
        <v>3699.6</v>
      </c>
      <c r="X25" s="50">
        <v>3699.6</v>
      </c>
      <c r="Y25" s="50">
        <v>3699.6</v>
      </c>
      <c r="Z25" s="50">
        <v>3699.6</v>
      </c>
      <c r="AA25" s="50">
        <v>3699.6</v>
      </c>
      <c r="AB25" s="50">
        <v>3699.6</v>
      </c>
      <c r="AC25" s="50">
        <v>3699.6</v>
      </c>
      <c r="AD25" s="50">
        <v>3699.6</v>
      </c>
      <c r="AE25" s="50">
        <v>3699.6</v>
      </c>
      <c r="AF25" s="50">
        <v>3699.6</v>
      </c>
      <c r="AG25" s="50">
        <v>3699.6</v>
      </c>
      <c r="AH25" s="50">
        <v>3699.6</v>
      </c>
      <c r="AI25" s="50">
        <v>3699.6</v>
      </c>
      <c r="AJ25" s="50">
        <v>3699.6</v>
      </c>
      <c r="AK25" s="50">
        <v>3699.6</v>
      </c>
      <c r="AL25" s="50">
        <v>3699.6</v>
      </c>
      <c r="AM25" s="50">
        <v>3699.6</v>
      </c>
      <c r="AN25" s="50">
        <v>3699.6</v>
      </c>
      <c r="AO25" s="50">
        <v>3699.6</v>
      </c>
      <c r="AP25" s="50">
        <v>3699.6</v>
      </c>
      <c r="AQ25" s="50">
        <v>3699.6</v>
      </c>
      <c r="AR25" s="50">
        <v>3699.6</v>
      </c>
      <c r="AS25" s="50">
        <v>3699.6</v>
      </c>
      <c r="AT25" s="50">
        <v>3699.6</v>
      </c>
      <c r="AU25" s="50">
        <v>3699.6</v>
      </c>
      <c r="AV25" s="50">
        <v>3699.6</v>
      </c>
      <c r="AW25" s="50">
        <v>3699.6</v>
      </c>
      <c r="AX25" s="50">
        <v>3699.6</v>
      </c>
      <c r="AY25" s="50">
        <v>3699.6</v>
      </c>
      <c r="AZ25" s="50">
        <v>3699.6</v>
      </c>
      <c r="BA25" s="50">
        <v>3699.6</v>
      </c>
      <c r="BB25" s="50">
        <v>3699.6</v>
      </c>
      <c r="BC25" s="50">
        <v>3699.6</v>
      </c>
      <c r="BD25" s="50">
        <v>3699.6</v>
      </c>
      <c r="BE25" s="50">
        <v>3699.6</v>
      </c>
      <c r="BF25" s="50">
        <v>3699.6</v>
      </c>
      <c r="BG25" s="50">
        <v>3699.6</v>
      </c>
      <c r="BH25" s="50">
        <v>3699.6</v>
      </c>
      <c r="BI25" s="50">
        <v>3699.6</v>
      </c>
      <c r="BJ25" s="50">
        <v>3699.6</v>
      </c>
      <c r="BK25" s="50">
        <v>3699.6</v>
      </c>
      <c r="BL25" s="50">
        <v>3699.6</v>
      </c>
      <c r="BM25" s="50">
        <v>3699.6</v>
      </c>
      <c r="BN25" s="50">
        <v>3699.6</v>
      </c>
      <c r="BO25" s="50">
        <v>3699.6</v>
      </c>
      <c r="BP25" s="50">
        <v>3699.6</v>
      </c>
      <c r="BQ25" s="50">
        <v>3699.6</v>
      </c>
      <c r="BR25" s="50">
        <v>3699.6</v>
      </c>
      <c r="BS25" s="50">
        <v>3699.6</v>
      </c>
      <c r="BT25" s="50">
        <v>3699.6</v>
      </c>
      <c r="BU25" s="50">
        <v>3699.6</v>
      </c>
      <c r="BV25" s="50">
        <v>3699.6</v>
      </c>
      <c r="BW25" s="50">
        <v>3699.6</v>
      </c>
      <c r="BX25" s="50">
        <v>3699.6</v>
      </c>
      <c r="BY25" s="50">
        <v>3699.6</v>
      </c>
      <c r="BZ25" s="50">
        <v>3699.6</v>
      </c>
      <c r="CA25" s="50">
        <v>3699.6</v>
      </c>
      <c r="CB25" s="50">
        <v>3699.6</v>
      </c>
      <c r="CC25" s="50">
        <v>3699.6</v>
      </c>
      <c r="CD25" s="50">
        <v>3699.6</v>
      </c>
      <c r="CE25" s="50">
        <v>3699.6</v>
      </c>
      <c r="CF25" s="50">
        <v>3699.6</v>
      </c>
      <c r="CG25" s="50">
        <v>3699.6</v>
      </c>
      <c r="CH25" s="50">
        <v>3699.6</v>
      </c>
      <c r="CI25" s="50">
        <v>3699.6</v>
      </c>
      <c r="CJ25" s="50">
        <v>3699.6</v>
      </c>
      <c r="CK25" s="50">
        <v>3699.6</v>
      </c>
      <c r="CL25" s="50">
        <v>3699.6</v>
      </c>
      <c r="CM25" s="50">
        <v>3699.6</v>
      </c>
      <c r="CN25" s="50">
        <v>3699.6</v>
      </c>
      <c r="CO25" s="50">
        <v>3699.6</v>
      </c>
      <c r="CP25" s="50">
        <v>3699.6</v>
      </c>
      <c r="CQ25" s="50">
        <v>3699.6</v>
      </c>
      <c r="CR25" s="50">
        <v>3699.6</v>
      </c>
      <c r="CS25" s="50">
        <v>3699.6</v>
      </c>
      <c r="CT25" s="50">
        <v>3699.6</v>
      </c>
      <c r="CU25" s="50">
        <v>3699.6</v>
      </c>
      <c r="CV25" s="50">
        <v>3699.6</v>
      </c>
      <c r="CW25" s="50">
        <v>3699.6</v>
      </c>
      <c r="CX25" s="50">
        <v>3699.6</v>
      </c>
      <c r="CY25" s="50">
        <v>3699.6</v>
      </c>
      <c r="CZ25" s="50">
        <v>3699.6</v>
      </c>
      <c r="DA25" s="50">
        <v>3699.6</v>
      </c>
      <c r="DB25" s="50">
        <v>3699.6</v>
      </c>
      <c r="DC25" s="50">
        <v>3699.6</v>
      </c>
      <c r="DD25" s="50">
        <v>3699.6</v>
      </c>
      <c r="DE25" s="50">
        <v>3699.6</v>
      </c>
      <c r="DF25" s="50">
        <v>3699.6</v>
      </c>
      <c r="DG25" s="50">
        <v>3699.6</v>
      </c>
      <c r="DH25" s="50">
        <v>3699.6</v>
      </c>
      <c r="DI25" s="50">
        <v>3699.6</v>
      </c>
      <c r="DJ25" s="50">
        <v>3699.6</v>
      </c>
      <c r="DK25" s="50">
        <v>3699.6</v>
      </c>
      <c r="DL25" s="50">
        <v>3699.6</v>
      </c>
      <c r="DM25" s="50">
        <v>3699.6</v>
      </c>
      <c r="DN25" s="50">
        <v>3699.6</v>
      </c>
      <c r="DO25" s="50">
        <v>3699.6</v>
      </c>
      <c r="DP25" s="50">
        <v>3699.6</v>
      </c>
      <c r="DQ25" s="50">
        <v>3699.6</v>
      </c>
      <c r="DR25" s="50">
        <v>3699.6</v>
      </c>
      <c r="DS25" s="50">
        <v>3699.6</v>
      </c>
      <c r="DT25" s="50">
        <v>3699.6</v>
      </c>
      <c r="DU25" s="50">
        <v>3699.6</v>
      </c>
      <c r="DV25" s="50">
        <v>3699.6</v>
      </c>
      <c r="DW25" s="50">
        <v>3699.6</v>
      </c>
      <c r="DX25" s="50">
        <v>3699.6</v>
      </c>
      <c r="DY25" s="50">
        <v>3699.6</v>
      </c>
      <c r="DZ25" s="50">
        <v>3699.6</v>
      </c>
      <c r="EA25" s="50">
        <v>3699.6</v>
      </c>
      <c r="EB25" s="50">
        <v>3699.6</v>
      </c>
      <c r="EC25" s="50">
        <v>3699.6</v>
      </c>
      <c r="ED25" s="50"/>
      <c r="EE25" s="50"/>
      <c r="EF25" s="50"/>
      <c r="EG25" s="50"/>
      <c r="EH25" s="50"/>
      <c r="EI25" s="50"/>
      <c r="EJ25" s="50"/>
      <c r="EK25" s="50"/>
      <c r="EL25" s="50"/>
      <c r="EM25" s="50"/>
      <c r="EN25" s="50"/>
      <c r="EO25" s="50"/>
      <c r="EP25" s="50"/>
      <c r="EQ25" s="50"/>
      <c r="ER25" s="50"/>
      <c r="ES25" s="50"/>
      <c r="ET25" s="50"/>
      <c r="EU25" s="50"/>
      <c r="EV25" s="50"/>
      <c r="EW25" s="50"/>
      <c r="EX25" s="50"/>
      <c r="EY25" s="50"/>
      <c r="EZ25" s="50"/>
      <c r="FA25" s="50"/>
      <c r="FB25" s="50"/>
      <c r="FC25" s="50"/>
      <c r="FD25" s="50"/>
      <c r="FE25" s="50"/>
      <c r="FF25" s="50"/>
      <c r="FG25" s="50"/>
      <c r="FH25" s="50"/>
      <c r="FI25" s="50"/>
      <c r="FJ25" s="50"/>
      <c r="FK25" s="50"/>
      <c r="FL25" s="50"/>
      <c r="FM25" s="50"/>
      <c r="FN25" s="50"/>
      <c r="FO25" s="50"/>
      <c r="FP25" s="50"/>
      <c r="FQ25" s="50"/>
      <c r="FR25" s="50"/>
      <c r="FS25" s="50"/>
      <c r="FT25" s="50"/>
      <c r="FU25" s="50"/>
      <c r="FV25" s="50"/>
      <c r="FW25" s="50"/>
      <c r="FX25" s="50"/>
      <c r="FY25" s="50"/>
      <c r="FZ25" s="50"/>
      <c r="GA25" s="50"/>
      <c r="GB25" s="50"/>
      <c r="GC25" s="50"/>
      <c r="GD25" s="50"/>
      <c r="GE25" s="50"/>
      <c r="GF25" s="50"/>
      <c r="GG25" s="50"/>
      <c r="GH25" s="50"/>
      <c r="GI25" s="50"/>
      <c r="GJ25" s="50"/>
      <c r="GK25" s="50"/>
      <c r="GL25" s="50"/>
      <c r="GM25" s="50"/>
      <c r="GN25" s="50"/>
      <c r="GO25" s="50"/>
      <c r="GP25" s="50"/>
      <c r="GQ25" s="50"/>
      <c r="GR25" s="50"/>
      <c r="GS25" s="50"/>
      <c r="GT25" s="50"/>
      <c r="GU25" s="50"/>
      <c r="GV25" s="50"/>
      <c r="GW25" s="50"/>
      <c r="GX25" s="50"/>
      <c r="GY25" s="50"/>
      <c r="GZ25" s="50"/>
      <c r="HA25" s="50"/>
      <c r="HB25" s="50"/>
      <c r="HC25" s="50"/>
      <c r="HD25" s="50"/>
      <c r="HE25" s="50"/>
      <c r="HF25" s="50"/>
      <c r="HG25" s="50"/>
      <c r="HH25" s="50"/>
      <c r="HI25" s="50"/>
      <c r="HJ25" s="50"/>
      <c r="HK25" s="50"/>
      <c r="HL25" s="50"/>
      <c r="HM25" s="50"/>
      <c r="HN25" s="50"/>
      <c r="HO25" s="50"/>
      <c r="HP25" s="50"/>
      <c r="HQ25" s="50"/>
      <c r="HR25" s="50"/>
      <c r="HS25" s="50"/>
      <c r="HT25" s="50"/>
      <c r="HU25" s="50"/>
      <c r="HV25" s="50"/>
      <c r="HW25" s="50"/>
      <c r="HX25" s="50"/>
      <c r="HY25" s="50"/>
      <c r="HZ25" s="50"/>
      <c r="IA25" s="50"/>
      <c r="IB25" s="50"/>
      <c r="IC25" s="50"/>
      <c r="ID25" s="50"/>
      <c r="IE25" s="50"/>
      <c r="IF25" s="50"/>
      <c r="IG25" s="50"/>
      <c r="IH25" s="50"/>
      <c r="II25" s="50"/>
      <c r="IJ25" s="50"/>
      <c r="IK25" s="50"/>
      <c r="IL25" s="50"/>
      <c r="IM25" s="50"/>
      <c r="IN25" s="50"/>
      <c r="IO25" s="50"/>
      <c r="IP25" s="50"/>
      <c r="IQ25" s="50"/>
      <c r="IR25" s="50"/>
      <c r="IS25" s="50"/>
      <c r="IT25" s="50"/>
      <c r="IU25" s="50"/>
      <c r="IV25" s="50"/>
      <c r="IW25" s="50"/>
      <c r="IX25" s="50"/>
      <c r="IY25" s="50"/>
      <c r="IZ25" s="50"/>
      <c r="JA25" s="50"/>
      <c r="JB25" s="50"/>
      <c r="JC25" s="50"/>
      <c r="JD25" s="50"/>
      <c r="JE25" s="50"/>
      <c r="JF25" s="50"/>
      <c r="JG25" s="50"/>
      <c r="JH25" s="50"/>
      <c r="JI25" s="50"/>
      <c r="JJ25" s="50"/>
      <c r="JK25" s="50"/>
      <c r="JL25" s="50"/>
      <c r="JM25" s="50"/>
      <c r="JN25" s="50"/>
      <c r="JO25" s="50"/>
      <c r="JP25" s="50"/>
      <c r="JQ25" s="50"/>
      <c r="JR25" s="50"/>
      <c r="JS25" s="50"/>
      <c r="JT25" s="50"/>
      <c r="JU25" s="50"/>
      <c r="JV25" s="50"/>
      <c r="JW25" s="50"/>
      <c r="JX25" s="50"/>
      <c r="JY25" s="50"/>
      <c r="JZ25" s="50"/>
      <c r="KA25" s="50"/>
      <c r="KB25" s="50"/>
      <c r="KC25" s="50"/>
      <c r="KD25" s="50"/>
      <c r="KE25" s="50"/>
      <c r="KF25" s="50"/>
      <c r="KG25" s="50"/>
      <c r="KH25" s="50"/>
      <c r="KI25" s="50"/>
      <c r="KJ25" s="50"/>
      <c r="KK25" s="50"/>
      <c r="KL25" s="50"/>
      <c r="KM25" s="50"/>
      <c r="KN25" s="50"/>
      <c r="KO25" s="50"/>
      <c r="KP25" s="50"/>
      <c r="KQ25" s="50"/>
      <c r="KR25" s="50"/>
      <c r="KS25" s="50"/>
      <c r="KT25" s="50"/>
      <c r="KU25" s="50"/>
      <c r="KV25" s="50"/>
      <c r="KW25" s="50"/>
      <c r="KX25" s="50"/>
      <c r="KY25" s="50"/>
      <c r="KZ25" s="50"/>
      <c r="LA25" s="50"/>
      <c r="LB25" s="50"/>
      <c r="LC25" s="50"/>
      <c r="LD25" s="50"/>
      <c r="LE25" s="50"/>
      <c r="LF25" s="50"/>
      <c r="LG25" s="50"/>
      <c r="LH25" s="50"/>
      <c r="LI25" s="50"/>
      <c r="LJ25" s="50"/>
      <c r="LK25" s="50"/>
      <c r="LL25" s="50"/>
      <c r="LM25" s="50"/>
      <c r="LN25" s="50"/>
      <c r="LO25" s="50"/>
      <c r="LP25" s="50"/>
      <c r="LQ25" s="50"/>
      <c r="LR25" s="50"/>
      <c r="LS25" s="50"/>
      <c r="LT25" s="50"/>
      <c r="LU25" s="50"/>
      <c r="LV25" s="50"/>
      <c r="LW25" s="50"/>
      <c r="LX25" s="50"/>
      <c r="LY25" s="50"/>
      <c r="LZ25" s="50"/>
      <c r="MA25" s="50"/>
      <c r="MB25" s="50"/>
      <c r="MC25" s="50"/>
      <c r="MD25" s="50"/>
      <c r="ME25" s="50"/>
      <c r="MF25" s="50"/>
      <c r="MG25" s="50"/>
      <c r="MH25" s="50"/>
      <c r="MI25" s="50"/>
      <c r="MJ25" s="50"/>
      <c r="MK25" s="50"/>
      <c r="ML25" s="50"/>
      <c r="MM25" s="50"/>
      <c r="MN25" s="50"/>
      <c r="MO25" s="50"/>
      <c r="MP25" s="50"/>
      <c r="MQ25" s="50"/>
      <c r="MR25" s="50"/>
      <c r="MS25" s="50"/>
      <c r="MT25" s="50"/>
      <c r="MU25" s="50"/>
      <c r="MV25" s="50"/>
      <c r="MW25" s="50"/>
      <c r="MX25" s="50"/>
      <c r="MY25" s="50"/>
      <c r="MZ25" s="50"/>
      <c r="NA25" s="50"/>
      <c r="NB25" s="50"/>
      <c r="NC25" s="50"/>
      <c r="ND25" s="50"/>
      <c r="NE25" s="50"/>
      <c r="NF25" s="50"/>
      <c r="NG25" s="50"/>
      <c r="NH25" s="50"/>
      <c r="NI25" s="50"/>
      <c r="NJ25" s="50"/>
      <c r="NK25" s="50"/>
      <c r="NL25" s="50"/>
      <c r="NM25" s="50"/>
      <c r="NN25" s="50"/>
      <c r="NO25" s="50"/>
      <c r="NP25" s="50"/>
      <c r="NQ25" s="50"/>
      <c r="NR25" s="50"/>
      <c r="NS25" s="50"/>
      <c r="NT25" s="50"/>
      <c r="NU25" s="50"/>
      <c r="NV25" s="50"/>
      <c r="NW25" s="50"/>
      <c r="NX25" s="50"/>
      <c r="NY25" s="50"/>
      <c r="NZ25" s="50"/>
      <c r="OA25" s="50"/>
      <c r="OB25" s="50"/>
      <c r="OC25" s="50"/>
      <c r="OD25" s="50"/>
      <c r="OE25" s="50"/>
      <c r="OF25" s="50"/>
      <c r="OG25" s="50"/>
      <c r="OH25" s="50"/>
      <c r="OI25" s="50"/>
      <c r="OJ25" s="50"/>
      <c r="OK25" s="50"/>
      <c r="OL25" s="50"/>
      <c r="OM25" s="50"/>
      <c r="ON25" s="50"/>
      <c r="OO25" s="50"/>
      <c r="OP25" s="50"/>
      <c r="OQ25" s="50"/>
      <c r="OR25" s="50"/>
      <c r="OS25" s="50"/>
      <c r="OT25" s="50"/>
      <c r="OU25" s="50"/>
      <c r="OV25" s="50"/>
      <c r="OW25" s="50"/>
      <c r="OX25" s="50"/>
      <c r="OY25" s="50"/>
      <c r="OZ25" s="50"/>
      <c r="PA25" s="50"/>
      <c r="PB25" s="50"/>
      <c r="PC25" s="50"/>
      <c r="PD25" s="50"/>
      <c r="PE25" s="50"/>
      <c r="PF25" s="50"/>
      <c r="PG25" s="50"/>
      <c r="PH25" s="50"/>
      <c r="PI25" s="50"/>
      <c r="PJ25" s="50"/>
      <c r="PK25" s="50"/>
      <c r="PL25" s="50"/>
      <c r="PM25" s="50"/>
      <c r="PN25" s="50"/>
      <c r="PO25" s="50"/>
      <c r="PP25" s="50"/>
      <c r="PQ25" s="50"/>
      <c r="PR25" s="50"/>
      <c r="PS25" s="50"/>
      <c r="PT25" s="50"/>
      <c r="PU25" s="50"/>
      <c r="PV25" s="50"/>
      <c r="PW25" s="50"/>
      <c r="PX25" s="50"/>
      <c r="PY25" s="50"/>
      <c r="PZ25" s="50"/>
      <c r="QA25" s="50"/>
      <c r="QB25" s="50"/>
      <c r="QC25" s="50"/>
      <c r="QD25" s="50"/>
      <c r="QE25" s="50"/>
      <c r="QF25" s="50"/>
      <c r="QG25" s="50"/>
      <c r="QH25" s="50"/>
      <c r="QI25" s="50"/>
      <c r="QJ25" s="50"/>
      <c r="QK25" s="50"/>
      <c r="QL25" s="50"/>
      <c r="QM25" s="50"/>
      <c r="QN25" s="50"/>
      <c r="QO25" s="50"/>
      <c r="QP25" s="50"/>
      <c r="QQ25" s="50"/>
      <c r="QR25" s="50"/>
      <c r="QS25" s="50"/>
      <c r="QT25" s="50"/>
      <c r="QU25" s="50"/>
      <c r="QV25" s="50"/>
      <c r="QW25" s="50"/>
      <c r="QX25" s="50"/>
      <c r="QY25" s="50"/>
      <c r="QZ25" s="50"/>
      <c r="RA25" s="50"/>
      <c r="RB25" s="50"/>
      <c r="RC25" s="50"/>
      <c r="RD25" s="50"/>
      <c r="RE25" s="50"/>
      <c r="RF25" s="50"/>
      <c r="RG25" s="50"/>
      <c r="RH25" s="50"/>
      <c r="RI25" s="50"/>
      <c r="RJ25" s="50"/>
      <c r="RK25" s="50"/>
      <c r="RL25" s="50"/>
      <c r="RM25" s="50"/>
      <c r="RN25" s="50"/>
      <c r="RO25" s="50"/>
      <c r="RP25" s="50"/>
      <c r="RQ25" s="50"/>
      <c r="RR25" s="50"/>
      <c r="RS25" s="50"/>
      <c r="RT25" s="50"/>
      <c r="RU25" s="50"/>
      <c r="RV25" s="50"/>
      <c r="RW25" s="50"/>
      <c r="RX25" s="50"/>
      <c r="RY25" s="50"/>
      <c r="RZ25" s="50"/>
      <c r="SA25" s="50"/>
      <c r="SB25" s="50"/>
      <c r="SC25" s="50"/>
      <c r="SD25" s="50"/>
      <c r="SE25" s="50"/>
      <c r="SF25" s="50"/>
      <c r="SG25" s="50"/>
      <c r="SH25" s="50"/>
      <c r="SI25" s="50"/>
      <c r="SJ25" s="50"/>
      <c r="SK25" s="50"/>
      <c r="SL25" s="50"/>
      <c r="SM25" s="50"/>
      <c r="SN25" s="50"/>
      <c r="SO25" s="50"/>
      <c r="SP25" s="50"/>
      <c r="SQ25" s="50"/>
      <c r="SR25" s="50"/>
      <c r="SS25" s="50"/>
      <c r="ST25" s="50"/>
      <c r="SU25" s="50"/>
      <c r="SV25" s="50"/>
      <c r="SW25" s="50"/>
      <c r="SX25" s="50"/>
      <c r="SY25" s="50"/>
      <c r="SZ25" s="50"/>
      <c r="TA25" s="50"/>
      <c r="TB25" s="50"/>
      <c r="TC25" s="50"/>
      <c r="TD25" s="50"/>
      <c r="TE25" s="50"/>
      <c r="TF25" s="50"/>
      <c r="TG25" s="50"/>
      <c r="TH25" s="50"/>
      <c r="TI25" s="50"/>
      <c r="TJ25" s="50"/>
      <c r="TK25" s="50"/>
      <c r="TL25" s="50"/>
      <c r="TM25" s="50"/>
      <c r="TN25" s="50"/>
      <c r="TO25" s="50"/>
      <c r="TP25" s="50"/>
      <c r="TQ25" s="50"/>
      <c r="TR25" s="50"/>
      <c r="TS25" s="50"/>
      <c r="TT25" s="50"/>
      <c r="TU25" s="50"/>
      <c r="TV25" s="50"/>
      <c r="TW25" s="50"/>
      <c r="TX25" s="50"/>
      <c r="TY25" s="50"/>
      <c r="TZ25" s="50"/>
      <c r="UA25" s="50"/>
      <c r="UB25" s="50"/>
      <c r="UC25" s="50"/>
      <c r="UD25" s="50"/>
      <c r="UE25" s="50"/>
      <c r="UF25" s="50"/>
      <c r="UG25" s="50"/>
      <c r="UH25" s="50"/>
      <c r="UI25" s="50"/>
      <c r="UJ25" s="50"/>
      <c r="UK25" s="50"/>
      <c r="UL25" s="50"/>
      <c r="UM25" s="50"/>
      <c r="UN25" s="50"/>
      <c r="UO25" s="50"/>
      <c r="UP25" s="50"/>
      <c r="UQ25" s="50"/>
      <c r="UR25" s="50"/>
      <c r="US25" s="50"/>
      <c r="UT25" s="50"/>
      <c r="UU25" s="50"/>
      <c r="UV25" s="50"/>
      <c r="UW25" s="50"/>
      <c r="UX25" s="50"/>
      <c r="UY25" s="50"/>
      <c r="UZ25" s="50"/>
      <c r="VA25" s="50"/>
      <c r="VB25" s="50"/>
      <c r="VC25" s="50"/>
      <c r="VD25" s="50"/>
      <c r="VE25" s="50"/>
      <c r="VF25" s="50"/>
      <c r="VG25" s="50"/>
      <c r="VH25" s="50"/>
      <c r="VI25" s="50"/>
      <c r="VJ25" s="50"/>
      <c r="VK25" s="50"/>
      <c r="VL25" s="50"/>
      <c r="VM25" s="50"/>
      <c r="VN25" s="50"/>
      <c r="VO25" s="50"/>
      <c r="VP25" s="50"/>
      <c r="VQ25" s="50"/>
      <c r="VR25" s="50"/>
      <c r="VS25" s="50"/>
      <c r="VT25" s="50"/>
      <c r="VU25" s="50"/>
      <c r="VV25" s="50"/>
      <c r="VW25" s="50"/>
      <c r="VX25" s="50"/>
      <c r="VY25" s="50"/>
      <c r="VZ25" s="50"/>
      <c r="WA25" s="50"/>
      <c r="WB25" s="50"/>
      <c r="WC25" s="50"/>
      <c r="WD25" s="50"/>
      <c r="WE25" s="50"/>
      <c r="WF25" s="50"/>
      <c r="WG25" s="50"/>
      <c r="WH25" s="50"/>
      <c r="WI25" s="50"/>
      <c r="WJ25" s="50"/>
      <c r="WK25" s="50"/>
      <c r="WL25" s="50"/>
      <c r="WM25" s="50"/>
      <c r="WN25" s="50"/>
      <c r="WO25" s="50"/>
      <c r="WP25" s="50"/>
      <c r="WQ25" s="50"/>
      <c r="WR25" s="50"/>
      <c r="WS25" s="50"/>
      <c r="WT25" s="50"/>
      <c r="WU25" s="50"/>
      <c r="WV25" s="50"/>
      <c r="WW25" s="50"/>
      <c r="WX25" s="50"/>
      <c r="WY25" s="50"/>
      <c r="WZ25" s="50"/>
      <c r="XA25" s="50"/>
      <c r="XB25" s="50"/>
      <c r="XC25" s="50"/>
      <c r="XD25" s="50"/>
      <c r="XE25" s="50"/>
      <c r="XF25" s="50"/>
      <c r="XG25" s="50"/>
      <c r="XH25" s="50"/>
      <c r="XI25" s="50"/>
      <c r="XJ25" s="50"/>
      <c r="XK25" s="50"/>
      <c r="XL25" s="50"/>
      <c r="XM25" s="50"/>
      <c r="XN25" s="50"/>
      <c r="XO25" s="50"/>
      <c r="XP25" s="50"/>
      <c r="XQ25" s="50"/>
      <c r="XR25" s="50"/>
      <c r="XS25" s="50"/>
      <c r="XT25" s="50"/>
      <c r="XU25" s="50"/>
      <c r="XV25" s="50"/>
      <c r="XW25" s="50"/>
      <c r="XX25" s="50"/>
      <c r="XY25" s="50"/>
      <c r="XZ25" s="50"/>
      <c r="YA25" s="50"/>
      <c r="YB25" s="50"/>
      <c r="YC25" s="50"/>
      <c r="YD25" s="50"/>
      <c r="YE25" s="50"/>
      <c r="YF25" s="50"/>
      <c r="YG25" s="50"/>
      <c r="YH25" s="50"/>
      <c r="YI25" s="50"/>
      <c r="YJ25" s="50"/>
      <c r="YK25" s="50"/>
      <c r="YL25" s="50"/>
      <c r="YM25" s="50"/>
      <c r="YN25" s="50"/>
      <c r="YO25" s="50"/>
      <c r="YP25" s="50"/>
      <c r="YQ25" s="50"/>
      <c r="YR25" s="50"/>
      <c r="YS25" s="50"/>
      <c r="YT25" s="50"/>
      <c r="YU25" s="50"/>
      <c r="YV25" s="50"/>
      <c r="YW25" s="50"/>
      <c r="YX25" s="50"/>
      <c r="YY25" s="50"/>
      <c r="YZ25" s="50"/>
      <c r="ZA25" s="50"/>
      <c r="ZB25" s="50"/>
      <c r="ZC25" s="50"/>
      <c r="ZD25" s="50"/>
      <c r="ZE25" s="50"/>
      <c r="ZF25" s="50"/>
      <c r="ZG25" s="50"/>
      <c r="ZH25" s="50"/>
      <c r="ZI25" s="50"/>
      <c r="ZJ25" s="50"/>
      <c r="ZK25" s="50"/>
      <c r="ZL25" s="34"/>
      <c r="ZM25" s="50"/>
      <c r="ZN25" s="50"/>
      <c r="ZO25" s="50"/>
      <c r="ZP25" s="50"/>
      <c r="ZQ25" s="50"/>
      <c r="ZR25" s="50"/>
      <c r="ZS25" s="50"/>
      <c r="ZT25" s="50"/>
      <c r="ZU25" s="50"/>
      <c r="ZV25" s="50"/>
      <c r="ZW25" s="50"/>
      <c r="ZX25" s="50"/>
      <c r="ZY25" s="50"/>
      <c r="ZZ25" s="50"/>
      <c r="AAA25" s="50"/>
      <c r="AAB25" s="50"/>
      <c r="AAC25" s="50"/>
      <c r="AAD25" s="50"/>
      <c r="AAE25" s="50"/>
      <c r="AAF25" s="50"/>
      <c r="AAG25" s="50"/>
      <c r="AAH25" s="50"/>
      <c r="AAI25" s="50"/>
      <c r="AAJ25" s="50"/>
    </row>
    <row r="26" spans="1:713" s="46" customFormat="1" x14ac:dyDescent="0.35">
      <c r="A26" s="2" t="s">
        <v>30</v>
      </c>
      <c r="B26" s="50">
        <v>3699.6</v>
      </c>
      <c r="C26" s="50">
        <v>3699.6</v>
      </c>
      <c r="D26" s="50">
        <v>3699.6</v>
      </c>
      <c r="E26" s="50">
        <v>3699.6</v>
      </c>
      <c r="F26" s="50">
        <v>3699.6</v>
      </c>
      <c r="G26" s="50">
        <v>3699.6</v>
      </c>
      <c r="H26" s="50">
        <v>3699.6</v>
      </c>
      <c r="I26" s="50">
        <v>3699.6</v>
      </c>
      <c r="J26" s="50">
        <v>3699.6</v>
      </c>
      <c r="K26" s="50">
        <v>3699.6</v>
      </c>
      <c r="L26" s="50">
        <v>3699.6</v>
      </c>
      <c r="M26" s="50">
        <v>3699.6</v>
      </c>
      <c r="N26" s="50">
        <v>3699.6</v>
      </c>
      <c r="O26" s="50">
        <v>3699.6</v>
      </c>
      <c r="P26" s="50">
        <v>3699.6</v>
      </c>
      <c r="Q26" s="50">
        <v>3699.6</v>
      </c>
      <c r="R26" s="50">
        <v>3699.6</v>
      </c>
      <c r="S26" s="50">
        <v>3699.6</v>
      </c>
      <c r="T26" s="50">
        <v>3699.6</v>
      </c>
      <c r="U26" s="50">
        <v>3699.6</v>
      </c>
      <c r="V26" s="50">
        <v>3699.6</v>
      </c>
      <c r="W26" s="50">
        <v>3699.6</v>
      </c>
      <c r="X26" s="50">
        <v>3699.6</v>
      </c>
      <c r="Y26" s="50">
        <v>3699.6</v>
      </c>
      <c r="Z26" s="50">
        <v>3699.6</v>
      </c>
      <c r="AA26" s="50">
        <v>3699.6</v>
      </c>
      <c r="AB26" s="50">
        <v>3699.6</v>
      </c>
      <c r="AC26" s="50">
        <v>3699.6</v>
      </c>
      <c r="AD26" s="50">
        <v>3699.6</v>
      </c>
      <c r="AE26" s="50">
        <v>3699.6</v>
      </c>
      <c r="AF26" s="50">
        <v>3699.6</v>
      </c>
      <c r="AG26" s="50">
        <v>3699.6</v>
      </c>
      <c r="AH26" s="50">
        <v>3699.6</v>
      </c>
      <c r="AI26" s="50">
        <v>3699.6</v>
      </c>
      <c r="AJ26" s="50">
        <v>3699.6</v>
      </c>
      <c r="AK26" s="50">
        <v>3699.6</v>
      </c>
      <c r="AL26" s="50">
        <v>3699.6</v>
      </c>
      <c r="AM26" s="50">
        <v>3699.6</v>
      </c>
      <c r="AN26" s="50">
        <v>3699.6</v>
      </c>
      <c r="AO26" s="50">
        <v>3699.6</v>
      </c>
      <c r="AP26" s="50">
        <v>3699.6</v>
      </c>
      <c r="AQ26" s="50">
        <v>3699.6</v>
      </c>
      <c r="AR26" s="50">
        <v>3699.6</v>
      </c>
      <c r="AS26" s="50">
        <v>3699.6</v>
      </c>
      <c r="AT26" s="50">
        <v>3699.6</v>
      </c>
      <c r="AU26" s="50">
        <v>3699.6</v>
      </c>
      <c r="AV26" s="50">
        <v>3699.6</v>
      </c>
      <c r="AW26" s="50">
        <v>3699.6</v>
      </c>
      <c r="AX26" s="50">
        <v>3699.6</v>
      </c>
      <c r="AY26" s="50">
        <v>3699.6</v>
      </c>
      <c r="AZ26" s="50">
        <v>3699.6</v>
      </c>
      <c r="BA26" s="50">
        <v>3699.6</v>
      </c>
      <c r="BB26" s="50">
        <v>3699.6</v>
      </c>
      <c r="BC26" s="50">
        <v>3699.6</v>
      </c>
      <c r="BD26" s="50">
        <v>3699.6</v>
      </c>
      <c r="BE26" s="50">
        <v>3699.6</v>
      </c>
      <c r="BF26" s="50">
        <v>3699.6</v>
      </c>
      <c r="BG26" s="50">
        <v>3699.6</v>
      </c>
      <c r="BH26" s="50">
        <v>3699.6</v>
      </c>
      <c r="BI26" s="50">
        <v>3699.6</v>
      </c>
      <c r="BJ26" s="50">
        <v>3699.6</v>
      </c>
      <c r="BK26" s="50">
        <v>3699.6</v>
      </c>
      <c r="BL26" s="50">
        <v>3699.6</v>
      </c>
      <c r="BM26" s="50">
        <v>3699.6</v>
      </c>
      <c r="BN26" s="50">
        <v>3699.6</v>
      </c>
      <c r="BO26" s="50">
        <v>3699.6</v>
      </c>
      <c r="BP26" s="50">
        <v>3699.6</v>
      </c>
      <c r="BQ26" s="50">
        <v>3699.6</v>
      </c>
      <c r="BR26" s="50">
        <v>3699.6</v>
      </c>
      <c r="BS26" s="50">
        <v>3699.6</v>
      </c>
      <c r="BT26" s="50">
        <v>3699.6</v>
      </c>
      <c r="BU26" s="50">
        <v>3699.6</v>
      </c>
      <c r="BV26" s="50">
        <v>3699.6</v>
      </c>
      <c r="BW26" s="50">
        <v>3699.6</v>
      </c>
      <c r="BX26" s="50">
        <v>3699.6</v>
      </c>
      <c r="BY26" s="50">
        <v>3699.6</v>
      </c>
      <c r="BZ26" s="50">
        <v>3699.6</v>
      </c>
      <c r="CA26" s="50">
        <v>3699.6</v>
      </c>
      <c r="CB26" s="50">
        <v>3699.6</v>
      </c>
      <c r="CC26" s="50">
        <v>3699.6</v>
      </c>
      <c r="CD26" s="50">
        <v>3699.6</v>
      </c>
      <c r="CE26" s="50">
        <v>3699.6</v>
      </c>
      <c r="CF26" s="50">
        <v>3699.6</v>
      </c>
      <c r="CG26" s="50">
        <v>3699.6</v>
      </c>
      <c r="CH26" s="50">
        <v>3699.6</v>
      </c>
      <c r="CI26" s="50">
        <v>3699.6</v>
      </c>
      <c r="CJ26" s="50">
        <v>3699.6</v>
      </c>
      <c r="CK26" s="50">
        <v>3699.6</v>
      </c>
      <c r="CL26" s="50">
        <v>3699.6</v>
      </c>
      <c r="CM26" s="50">
        <v>3699.6</v>
      </c>
      <c r="CN26" s="50">
        <v>3699.6</v>
      </c>
      <c r="CO26" s="50">
        <v>3699.6</v>
      </c>
      <c r="CP26" s="50">
        <v>3699.6</v>
      </c>
      <c r="CQ26" s="50">
        <v>3699.6</v>
      </c>
      <c r="CR26" s="50">
        <v>3699.6</v>
      </c>
      <c r="CS26" s="50">
        <v>3699.6</v>
      </c>
      <c r="CT26" s="50">
        <v>3699.6</v>
      </c>
      <c r="CU26" s="50">
        <v>3699.6</v>
      </c>
      <c r="CV26" s="50">
        <v>3699.6</v>
      </c>
      <c r="CW26" s="50">
        <v>3699.6</v>
      </c>
      <c r="CX26" s="50">
        <v>3699.6</v>
      </c>
      <c r="CY26" s="50">
        <v>3699.6</v>
      </c>
      <c r="CZ26" s="50">
        <v>3699.6</v>
      </c>
      <c r="DA26" s="50">
        <v>3699.6</v>
      </c>
      <c r="DB26" s="50">
        <v>3699.6</v>
      </c>
      <c r="DC26" s="50">
        <v>3699.6</v>
      </c>
      <c r="DD26" s="50">
        <v>3699.6</v>
      </c>
      <c r="DE26" s="50">
        <v>3699.6</v>
      </c>
      <c r="DF26" s="50">
        <v>3699.6</v>
      </c>
      <c r="DG26" s="50">
        <v>3699.6</v>
      </c>
      <c r="DH26" s="50">
        <v>3699.6</v>
      </c>
      <c r="DI26" s="50">
        <v>3699.6</v>
      </c>
      <c r="DJ26" s="50">
        <v>3699.6</v>
      </c>
      <c r="DK26" s="50">
        <v>3699.6</v>
      </c>
      <c r="DL26" s="50">
        <v>3699.6</v>
      </c>
      <c r="DM26" s="50">
        <v>3699.6</v>
      </c>
      <c r="DN26" s="50">
        <v>3699.6</v>
      </c>
      <c r="DO26" s="50">
        <v>3699.6</v>
      </c>
      <c r="DP26" s="50">
        <v>3699.6</v>
      </c>
      <c r="DQ26" s="50">
        <v>3699.6</v>
      </c>
      <c r="DR26" s="50">
        <v>3699.6</v>
      </c>
      <c r="DS26" s="50">
        <v>3699.6</v>
      </c>
      <c r="DT26" s="50">
        <v>3699.6</v>
      </c>
      <c r="DU26" s="50">
        <v>3699.6</v>
      </c>
      <c r="DV26" s="50">
        <v>3699.6</v>
      </c>
      <c r="DW26" s="50">
        <v>3699.6</v>
      </c>
      <c r="DX26" s="50">
        <v>3699.6</v>
      </c>
      <c r="DY26" s="50">
        <v>3699.6</v>
      </c>
      <c r="DZ26" s="50">
        <v>3699.6</v>
      </c>
      <c r="EA26" s="50">
        <v>3699.6</v>
      </c>
      <c r="EB26" s="50">
        <v>3699.6</v>
      </c>
      <c r="EC26" s="50">
        <v>3699.6</v>
      </c>
      <c r="ED26" s="50"/>
      <c r="EE26" s="50"/>
      <c r="EF26" s="50"/>
      <c r="EG26" s="50"/>
      <c r="EH26" s="50"/>
      <c r="EI26" s="50"/>
      <c r="EJ26" s="50"/>
      <c r="EK26" s="50"/>
      <c r="EL26" s="50"/>
      <c r="EM26" s="50"/>
      <c r="EN26" s="50"/>
      <c r="EO26" s="50"/>
      <c r="EP26" s="50"/>
      <c r="EQ26" s="50"/>
      <c r="ER26" s="50"/>
      <c r="ES26" s="50"/>
      <c r="ET26" s="50"/>
      <c r="EU26" s="50"/>
      <c r="EV26" s="50"/>
      <c r="EW26" s="50"/>
      <c r="EX26" s="50"/>
      <c r="EY26" s="50"/>
      <c r="EZ26" s="50"/>
      <c r="FA26" s="50"/>
      <c r="FB26" s="50"/>
      <c r="FC26" s="50"/>
      <c r="FD26" s="50"/>
      <c r="FE26" s="50"/>
      <c r="FF26" s="50"/>
      <c r="FG26" s="50"/>
      <c r="FH26" s="50"/>
      <c r="FI26" s="50"/>
      <c r="FJ26" s="50"/>
      <c r="FK26" s="50"/>
      <c r="FL26" s="50"/>
      <c r="FM26" s="50"/>
      <c r="FN26" s="50"/>
      <c r="FO26" s="50"/>
      <c r="FP26" s="50"/>
      <c r="FQ26" s="50"/>
      <c r="FR26" s="50"/>
      <c r="FS26" s="50"/>
      <c r="FT26" s="50"/>
      <c r="FU26" s="50"/>
      <c r="FV26" s="50"/>
      <c r="FW26" s="50"/>
      <c r="FX26" s="50"/>
      <c r="FY26" s="50"/>
      <c r="FZ26" s="50"/>
      <c r="GA26" s="50"/>
      <c r="GB26" s="50"/>
      <c r="GC26" s="50"/>
      <c r="GD26" s="50"/>
      <c r="GE26" s="50"/>
      <c r="GF26" s="50"/>
      <c r="GG26" s="50"/>
      <c r="GH26" s="50"/>
      <c r="GI26" s="50"/>
      <c r="GJ26" s="50"/>
      <c r="GK26" s="50"/>
      <c r="GL26" s="50"/>
      <c r="GM26" s="50"/>
      <c r="GN26" s="50"/>
      <c r="GO26" s="50"/>
      <c r="GP26" s="50"/>
      <c r="GQ26" s="50"/>
      <c r="GR26" s="50"/>
      <c r="GS26" s="50"/>
      <c r="GT26" s="50"/>
      <c r="GU26" s="50"/>
      <c r="GV26" s="50"/>
      <c r="GW26" s="50"/>
      <c r="GX26" s="50"/>
      <c r="GY26" s="50"/>
      <c r="GZ26" s="50"/>
      <c r="HA26" s="50"/>
      <c r="HB26" s="50"/>
      <c r="HC26" s="50"/>
      <c r="HD26" s="50"/>
      <c r="HE26" s="50"/>
      <c r="HF26" s="50"/>
      <c r="HG26" s="50"/>
      <c r="HH26" s="50"/>
      <c r="HI26" s="50"/>
      <c r="HJ26" s="50"/>
      <c r="HK26" s="50"/>
      <c r="HL26" s="50"/>
      <c r="HM26" s="50"/>
      <c r="HN26" s="50"/>
      <c r="HO26" s="50"/>
      <c r="HP26" s="50"/>
      <c r="HQ26" s="50"/>
      <c r="HR26" s="50"/>
      <c r="HS26" s="50"/>
      <c r="HT26" s="50"/>
      <c r="HU26" s="50"/>
      <c r="HV26" s="50"/>
      <c r="HW26" s="50"/>
      <c r="HX26" s="50"/>
      <c r="HY26" s="50"/>
      <c r="HZ26" s="50"/>
      <c r="IA26" s="50"/>
      <c r="IB26" s="50"/>
      <c r="IC26" s="50"/>
      <c r="ID26" s="50"/>
      <c r="IE26" s="50"/>
      <c r="IF26" s="50"/>
      <c r="IG26" s="50"/>
      <c r="IH26" s="50"/>
      <c r="II26" s="50"/>
      <c r="IJ26" s="50"/>
      <c r="IK26" s="50"/>
      <c r="IL26" s="50"/>
      <c r="IM26" s="50"/>
      <c r="IN26" s="50"/>
      <c r="IO26" s="50"/>
      <c r="IP26" s="50"/>
      <c r="IQ26" s="50"/>
      <c r="IR26" s="50"/>
      <c r="IS26" s="50"/>
      <c r="IT26" s="50"/>
      <c r="IU26" s="50"/>
      <c r="IV26" s="50"/>
      <c r="IW26" s="50"/>
      <c r="IX26" s="50"/>
      <c r="IY26" s="50"/>
      <c r="IZ26" s="50"/>
      <c r="JA26" s="50"/>
      <c r="JB26" s="50"/>
      <c r="JC26" s="50"/>
      <c r="JD26" s="50"/>
      <c r="JE26" s="50"/>
      <c r="JF26" s="50"/>
      <c r="JG26" s="50"/>
      <c r="JH26" s="50"/>
      <c r="JI26" s="50"/>
      <c r="JJ26" s="50"/>
      <c r="JK26" s="50"/>
      <c r="JL26" s="50"/>
      <c r="JM26" s="50"/>
      <c r="JN26" s="50"/>
      <c r="JO26" s="50"/>
      <c r="JP26" s="50"/>
      <c r="JQ26" s="50"/>
      <c r="JR26" s="50"/>
      <c r="JS26" s="50"/>
      <c r="JT26" s="50"/>
      <c r="JU26" s="50"/>
      <c r="JV26" s="50"/>
      <c r="JW26" s="50"/>
      <c r="JX26" s="50"/>
      <c r="JY26" s="50"/>
      <c r="JZ26" s="50"/>
      <c r="KA26" s="50"/>
      <c r="KB26" s="50"/>
      <c r="KC26" s="50"/>
      <c r="KD26" s="50"/>
      <c r="KE26" s="50"/>
      <c r="KF26" s="50"/>
      <c r="KG26" s="50"/>
      <c r="KH26" s="50"/>
      <c r="KI26" s="50"/>
      <c r="KJ26" s="50"/>
      <c r="KK26" s="50"/>
      <c r="KL26" s="50"/>
      <c r="KM26" s="50"/>
      <c r="KN26" s="50"/>
      <c r="KO26" s="50"/>
      <c r="KP26" s="50"/>
      <c r="KQ26" s="50"/>
      <c r="KR26" s="50"/>
      <c r="KS26" s="50"/>
      <c r="KT26" s="50"/>
      <c r="KU26" s="50"/>
      <c r="KV26" s="50"/>
      <c r="KW26" s="50"/>
      <c r="KX26" s="50"/>
      <c r="KY26" s="50"/>
      <c r="KZ26" s="50"/>
      <c r="LA26" s="50"/>
      <c r="LB26" s="50"/>
      <c r="LC26" s="50"/>
      <c r="LD26" s="50"/>
      <c r="LE26" s="50"/>
      <c r="LF26" s="50"/>
      <c r="LG26" s="50"/>
      <c r="LH26" s="50"/>
      <c r="LI26" s="50"/>
      <c r="LJ26" s="50"/>
      <c r="LK26" s="50"/>
      <c r="LL26" s="50"/>
      <c r="LM26" s="50"/>
      <c r="LN26" s="50"/>
      <c r="LO26" s="50"/>
      <c r="LP26" s="50"/>
      <c r="LQ26" s="50"/>
      <c r="LR26" s="50"/>
      <c r="LS26" s="50"/>
      <c r="LT26" s="50"/>
      <c r="LU26" s="50"/>
      <c r="LV26" s="50"/>
      <c r="LW26" s="50"/>
      <c r="LX26" s="50"/>
      <c r="LY26" s="50"/>
      <c r="LZ26" s="50"/>
      <c r="MA26" s="50"/>
      <c r="MB26" s="50"/>
      <c r="MC26" s="50"/>
      <c r="MD26" s="50"/>
      <c r="ME26" s="50"/>
      <c r="MF26" s="50"/>
      <c r="MG26" s="50"/>
      <c r="MH26" s="50"/>
      <c r="MI26" s="50"/>
      <c r="MJ26" s="50"/>
      <c r="MK26" s="50"/>
      <c r="ML26" s="50"/>
      <c r="MM26" s="50"/>
      <c r="MN26" s="50"/>
      <c r="MO26" s="50"/>
      <c r="MP26" s="50"/>
      <c r="MQ26" s="50"/>
      <c r="MR26" s="50"/>
      <c r="MS26" s="50"/>
      <c r="MT26" s="50"/>
      <c r="MU26" s="50"/>
      <c r="MV26" s="50"/>
      <c r="MW26" s="50"/>
      <c r="MX26" s="50"/>
      <c r="MY26" s="50"/>
      <c r="MZ26" s="50"/>
      <c r="NA26" s="50"/>
      <c r="NB26" s="50"/>
      <c r="NC26" s="50"/>
      <c r="ND26" s="50"/>
      <c r="NE26" s="50"/>
      <c r="NF26" s="50"/>
      <c r="NG26" s="50"/>
      <c r="NH26" s="50"/>
      <c r="NI26" s="50"/>
      <c r="NJ26" s="50"/>
      <c r="NK26" s="50"/>
      <c r="NL26" s="50"/>
      <c r="NM26" s="50"/>
      <c r="NN26" s="50"/>
      <c r="NO26" s="50"/>
      <c r="NP26" s="50"/>
      <c r="NQ26" s="50"/>
      <c r="NR26" s="50"/>
      <c r="NS26" s="50"/>
      <c r="NT26" s="50"/>
      <c r="NU26" s="50"/>
      <c r="NV26" s="50"/>
      <c r="NW26" s="50"/>
      <c r="NX26" s="50"/>
      <c r="NY26" s="50"/>
      <c r="NZ26" s="50"/>
      <c r="OA26" s="50"/>
      <c r="OB26" s="50"/>
      <c r="OC26" s="50"/>
      <c r="OD26" s="50"/>
      <c r="OE26" s="50"/>
      <c r="OF26" s="50"/>
      <c r="OG26" s="50"/>
      <c r="OH26" s="50"/>
      <c r="OI26" s="50"/>
      <c r="OJ26" s="50"/>
      <c r="OK26" s="50"/>
      <c r="OL26" s="50"/>
      <c r="OM26" s="50"/>
      <c r="ON26" s="50"/>
      <c r="OO26" s="50"/>
      <c r="OP26" s="50"/>
      <c r="OQ26" s="50"/>
      <c r="OR26" s="50"/>
      <c r="OS26" s="50"/>
      <c r="OT26" s="50"/>
      <c r="OU26" s="50"/>
      <c r="OV26" s="50"/>
      <c r="OW26" s="50"/>
      <c r="OX26" s="50"/>
      <c r="OY26" s="50"/>
      <c r="OZ26" s="50"/>
      <c r="PA26" s="50"/>
      <c r="PB26" s="50"/>
      <c r="PC26" s="50"/>
      <c r="PD26" s="50"/>
      <c r="PE26" s="50"/>
      <c r="PF26" s="50"/>
      <c r="PG26" s="50"/>
      <c r="PH26" s="50"/>
      <c r="PI26" s="50"/>
      <c r="PJ26" s="50"/>
      <c r="PK26" s="50"/>
      <c r="PL26" s="50"/>
      <c r="PM26" s="50"/>
      <c r="PN26" s="50"/>
      <c r="PO26" s="50"/>
      <c r="PP26" s="50"/>
      <c r="PQ26" s="50"/>
      <c r="PR26" s="50"/>
      <c r="PS26" s="50"/>
      <c r="PT26" s="50"/>
      <c r="PU26" s="50"/>
      <c r="PV26" s="50"/>
      <c r="PW26" s="50"/>
      <c r="PX26" s="50"/>
      <c r="PY26" s="50"/>
      <c r="PZ26" s="50"/>
      <c r="QA26" s="50"/>
      <c r="QB26" s="50"/>
      <c r="QC26" s="50"/>
      <c r="QD26" s="50"/>
      <c r="QE26" s="50"/>
      <c r="QF26" s="50"/>
      <c r="QG26" s="50"/>
      <c r="QH26" s="50"/>
      <c r="QI26" s="50"/>
      <c r="QJ26" s="50"/>
      <c r="QK26" s="50"/>
      <c r="QL26" s="50"/>
      <c r="QM26" s="50"/>
      <c r="QN26" s="50"/>
      <c r="QO26" s="50"/>
      <c r="QP26" s="50"/>
      <c r="QQ26" s="50"/>
      <c r="QR26" s="50"/>
      <c r="QS26" s="50"/>
      <c r="QT26" s="50"/>
      <c r="QU26" s="50"/>
      <c r="QV26" s="50"/>
      <c r="QW26" s="50"/>
      <c r="QX26" s="50"/>
      <c r="QY26" s="50"/>
      <c r="QZ26" s="50"/>
      <c r="RA26" s="50"/>
      <c r="RB26" s="50"/>
      <c r="RC26" s="50"/>
      <c r="RD26" s="50"/>
      <c r="RE26" s="50"/>
      <c r="RF26" s="50"/>
      <c r="RG26" s="50"/>
      <c r="RH26" s="50"/>
      <c r="RI26" s="50"/>
      <c r="RJ26" s="50"/>
      <c r="RK26" s="50"/>
      <c r="RL26" s="50"/>
      <c r="RM26" s="50"/>
      <c r="RN26" s="50"/>
      <c r="RO26" s="50"/>
      <c r="RP26" s="50"/>
      <c r="RQ26" s="50"/>
      <c r="RR26" s="50"/>
      <c r="RS26" s="50"/>
      <c r="RT26" s="50"/>
      <c r="RU26" s="50"/>
      <c r="RV26" s="50"/>
      <c r="RW26" s="50"/>
      <c r="RX26" s="50"/>
      <c r="RY26" s="50"/>
      <c r="RZ26" s="50"/>
      <c r="SA26" s="50"/>
      <c r="SB26" s="50"/>
      <c r="SC26" s="50"/>
      <c r="SD26" s="50"/>
      <c r="SE26" s="50"/>
      <c r="SF26" s="50"/>
      <c r="SG26" s="50"/>
      <c r="SH26" s="50"/>
      <c r="SI26" s="50"/>
      <c r="SJ26" s="50"/>
      <c r="SK26" s="50"/>
      <c r="SL26" s="50"/>
      <c r="SM26" s="50"/>
      <c r="SN26" s="50"/>
      <c r="SO26" s="50"/>
      <c r="SP26" s="50"/>
      <c r="SQ26" s="50"/>
      <c r="SR26" s="50"/>
      <c r="SS26" s="50"/>
      <c r="ST26" s="50"/>
      <c r="SU26" s="50"/>
      <c r="SV26" s="50"/>
      <c r="SW26" s="50"/>
      <c r="SX26" s="50"/>
      <c r="SY26" s="50"/>
      <c r="SZ26" s="50"/>
      <c r="TA26" s="50"/>
      <c r="TB26" s="50"/>
      <c r="TC26" s="50"/>
      <c r="TD26" s="50"/>
      <c r="TE26" s="50"/>
      <c r="TF26" s="50"/>
      <c r="TG26" s="50"/>
      <c r="TH26" s="50"/>
      <c r="TI26" s="50"/>
      <c r="TJ26" s="50"/>
      <c r="TK26" s="50"/>
      <c r="TL26" s="50"/>
      <c r="TM26" s="50"/>
      <c r="TN26" s="50"/>
      <c r="TO26" s="50"/>
      <c r="TP26" s="50"/>
      <c r="TQ26" s="50"/>
      <c r="TR26" s="50"/>
      <c r="TS26" s="50"/>
      <c r="TT26" s="50"/>
      <c r="TU26" s="50"/>
      <c r="TV26" s="50"/>
      <c r="TW26" s="50"/>
      <c r="TX26" s="50"/>
      <c r="TY26" s="50"/>
      <c r="TZ26" s="50"/>
      <c r="UA26" s="50"/>
      <c r="UB26" s="50"/>
      <c r="UC26" s="50"/>
      <c r="UD26" s="50"/>
      <c r="UE26" s="50"/>
      <c r="UF26" s="50"/>
      <c r="UG26" s="50"/>
      <c r="UH26" s="50"/>
      <c r="UI26" s="50"/>
      <c r="UJ26" s="50"/>
      <c r="UK26" s="50"/>
      <c r="UL26" s="50"/>
      <c r="UM26" s="50"/>
      <c r="UN26" s="50"/>
      <c r="UO26" s="50"/>
      <c r="UP26" s="50"/>
      <c r="UQ26" s="50"/>
      <c r="UR26" s="50"/>
      <c r="US26" s="50"/>
      <c r="UT26" s="50"/>
      <c r="UU26" s="50"/>
      <c r="UV26" s="50"/>
      <c r="UW26" s="50"/>
      <c r="UX26" s="50"/>
      <c r="UY26" s="50"/>
      <c r="UZ26" s="50"/>
      <c r="VA26" s="50"/>
      <c r="VB26" s="50"/>
      <c r="VC26" s="50"/>
      <c r="VD26" s="50"/>
      <c r="VE26" s="50"/>
      <c r="VF26" s="50"/>
      <c r="VG26" s="50"/>
      <c r="VH26" s="50"/>
      <c r="VI26" s="50"/>
      <c r="VJ26" s="50"/>
      <c r="VK26" s="50"/>
      <c r="VL26" s="50"/>
      <c r="VM26" s="50"/>
      <c r="VN26" s="50"/>
      <c r="VO26" s="50"/>
      <c r="VP26" s="50"/>
      <c r="VQ26" s="50"/>
      <c r="VR26" s="50"/>
      <c r="VS26" s="50"/>
      <c r="VT26" s="50"/>
      <c r="VU26" s="50"/>
      <c r="VV26" s="50"/>
      <c r="VW26" s="50"/>
      <c r="VX26" s="50"/>
      <c r="VY26" s="50"/>
      <c r="VZ26" s="50"/>
      <c r="WA26" s="50"/>
      <c r="WB26" s="50"/>
      <c r="WC26" s="50"/>
      <c r="WD26" s="50"/>
      <c r="WE26" s="50"/>
      <c r="WF26" s="50"/>
      <c r="WG26" s="50"/>
      <c r="WH26" s="50"/>
      <c r="WI26" s="50"/>
      <c r="WJ26" s="50"/>
      <c r="WK26" s="50"/>
      <c r="WL26" s="50"/>
      <c r="WM26" s="50"/>
      <c r="WN26" s="50"/>
      <c r="WO26" s="50"/>
      <c r="WP26" s="50"/>
      <c r="WQ26" s="50"/>
      <c r="WR26" s="50"/>
      <c r="WS26" s="50"/>
      <c r="WT26" s="50"/>
      <c r="WU26" s="50"/>
      <c r="WV26" s="50"/>
      <c r="WW26" s="50"/>
      <c r="WX26" s="50"/>
      <c r="WY26" s="50"/>
      <c r="WZ26" s="50"/>
      <c r="XA26" s="50"/>
      <c r="XB26" s="50"/>
      <c r="XC26" s="50"/>
      <c r="XD26" s="50"/>
      <c r="XE26" s="50"/>
      <c r="XF26" s="50"/>
      <c r="XG26" s="50"/>
      <c r="XH26" s="50"/>
      <c r="XI26" s="50"/>
      <c r="XJ26" s="50"/>
      <c r="XK26" s="50"/>
      <c r="XL26" s="50"/>
      <c r="XM26" s="50"/>
      <c r="XN26" s="50"/>
      <c r="XO26" s="50"/>
      <c r="XP26" s="50"/>
      <c r="XQ26" s="50"/>
      <c r="XR26" s="50"/>
      <c r="XS26" s="50"/>
      <c r="XT26" s="50"/>
      <c r="XU26" s="50"/>
      <c r="XV26" s="50"/>
      <c r="XW26" s="50"/>
      <c r="XX26" s="50"/>
      <c r="XY26" s="50"/>
      <c r="XZ26" s="50"/>
      <c r="YA26" s="50"/>
      <c r="YB26" s="50"/>
      <c r="YC26" s="50"/>
      <c r="YD26" s="50"/>
      <c r="YE26" s="50"/>
      <c r="YF26" s="50"/>
      <c r="YG26" s="50"/>
      <c r="YH26" s="50"/>
      <c r="YI26" s="50"/>
      <c r="YJ26" s="50"/>
      <c r="YK26" s="50"/>
      <c r="YL26" s="50"/>
      <c r="YM26" s="50"/>
      <c r="YN26" s="50"/>
      <c r="YO26" s="50"/>
      <c r="YP26" s="50"/>
      <c r="YQ26" s="50"/>
      <c r="YR26" s="50"/>
      <c r="YS26" s="50"/>
      <c r="YT26" s="50"/>
      <c r="YU26" s="50"/>
      <c r="YV26" s="50"/>
      <c r="YW26" s="50"/>
      <c r="YX26" s="50"/>
      <c r="YY26" s="50"/>
      <c r="YZ26" s="50"/>
      <c r="ZA26" s="50"/>
      <c r="ZB26" s="50"/>
      <c r="ZC26" s="50"/>
      <c r="ZD26" s="50"/>
      <c r="ZE26" s="50"/>
      <c r="ZF26" s="50"/>
      <c r="ZG26" s="50"/>
      <c r="ZH26" s="50"/>
      <c r="ZI26" s="50"/>
      <c r="ZJ26" s="50"/>
      <c r="ZK26" s="50"/>
      <c r="ZL26" s="34"/>
      <c r="ZM26" s="50"/>
      <c r="ZN26" s="50"/>
      <c r="ZO26" s="50"/>
      <c r="ZP26" s="50"/>
      <c r="ZQ26" s="50"/>
      <c r="ZR26" s="50"/>
      <c r="ZS26" s="50"/>
      <c r="ZT26" s="50"/>
      <c r="ZU26" s="50"/>
      <c r="ZV26" s="50"/>
      <c r="ZW26" s="50"/>
      <c r="ZX26" s="50"/>
      <c r="ZY26" s="50"/>
      <c r="ZZ26" s="50"/>
      <c r="AAA26" s="50"/>
      <c r="AAB26" s="50"/>
      <c r="AAC26" s="50"/>
      <c r="AAD26" s="50"/>
      <c r="AAE26" s="50"/>
      <c r="AAF26" s="50"/>
      <c r="AAG26" s="50"/>
      <c r="AAH26" s="50"/>
      <c r="AAI26" s="50"/>
      <c r="AAJ26" s="50"/>
    </row>
    <row r="27" spans="1:713" s="46" customFormat="1" x14ac:dyDescent="0.35">
      <c r="A27" s="2" t="s">
        <v>31</v>
      </c>
      <c r="B27" s="50">
        <v>3699.6</v>
      </c>
      <c r="C27" s="50">
        <v>3699.6</v>
      </c>
      <c r="D27" s="50">
        <v>3699.6</v>
      </c>
      <c r="E27" s="50">
        <v>3699.6</v>
      </c>
      <c r="F27" s="50">
        <v>3699.6</v>
      </c>
      <c r="G27" s="50">
        <v>3699.6</v>
      </c>
      <c r="H27" s="50">
        <v>3699.6</v>
      </c>
      <c r="I27" s="50">
        <v>3699.6</v>
      </c>
      <c r="J27" s="50">
        <v>3699.6</v>
      </c>
      <c r="K27" s="50">
        <v>3699.6</v>
      </c>
      <c r="L27" s="50">
        <v>3699.6</v>
      </c>
      <c r="M27" s="50">
        <v>3699.6</v>
      </c>
      <c r="N27" s="50">
        <v>3699.6</v>
      </c>
      <c r="O27" s="50">
        <v>3699.6</v>
      </c>
      <c r="P27" s="50">
        <v>3699.6</v>
      </c>
      <c r="Q27" s="50">
        <v>3699.6</v>
      </c>
      <c r="R27" s="50">
        <v>3699.6</v>
      </c>
      <c r="S27" s="50">
        <v>3699.6</v>
      </c>
      <c r="T27" s="50">
        <v>3699.6</v>
      </c>
      <c r="U27" s="50">
        <v>3699.6</v>
      </c>
      <c r="V27" s="50">
        <v>3699.6</v>
      </c>
      <c r="W27" s="50">
        <v>3699.6</v>
      </c>
      <c r="X27" s="50">
        <v>3699.6</v>
      </c>
      <c r="Y27" s="50">
        <v>3699.6</v>
      </c>
      <c r="Z27" s="50">
        <v>3699.6</v>
      </c>
      <c r="AA27" s="50">
        <v>3699.6</v>
      </c>
      <c r="AB27" s="50">
        <v>3699.6</v>
      </c>
      <c r="AC27" s="50">
        <v>3699.6</v>
      </c>
      <c r="AD27" s="50">
        <v>3699.6</v>
      </c>
      <c r="AE27" s="50">
        <v>3699.6</v>
      </c>
      <c r="AF27" s="50">
        <v>3699.6</v>
      </c>
      <c r="AG27" s="50">
        <v>3699.6</v>
      </c>
      <c r="AH27" s="50">
        <v>3699.6</v>
      </c>
      <c r="AI27" s="50">
        <v>3699.6</v>
      </c>
      <c r="AJ27" s="50">
        <v>3699.6</v>
      </c>
      <c r="AK27" s="50">
        <v>3699.6</v>
      </c>
      <c r="AL27" s="50">
        <v>3699.6</v>
      </c>
      <c r="AM27" s="50">
        <v>3699.6</v>
      </c>
      <c r="AN27" s="50">
        <v>3699.6</v>
      </c>
      <c r="AO27" s="50">
        <v>3699.6</v>
      </c>
      <c r="AP27" s="50">
        <v>3699.6</v>
      </c>
      <c r="AQ27" s="50">
        <v>3699.6</v>
      </c>
      <c r="AR27" s="50">
        <v>3699.6</v>
      </c>
      <c r="AS27" s="50">
        <v>3699.6</v>
      </c>
      <c r="AT27" s="50">
        <v>3699.6</v>
      </c>
      <c r="AU27" s="50">
        <v>3699.6</v>
      </c>
      <c r="AV27" s="50">
        <v>3699.6</v>
      </c>
      <c r="AW27" s="50">
        <v>3699.6</v>
      </c>
      <c r="AX27" s="50">
        <v>3699.6</v>
      </c>
      <c r="AY27" s="50">
        <v>3699.6</v>
      </c>
      <c r="AZ27" s="50">
        <v>3699.6</v>
      </c>
      <c r="BA27" s="50">
        <v>3699.6</v>
      </c>
      <c r="BB27" s="50">
        <v>3699.6</v>
      </c>
      <c r="BC27" s="50">
        <v>3699.6</v>
      </c>
      <c r="BD27" s="50">
        <v>3699.6</v>
      </c>
      <c r="BE27" s="50">
        <v>3699.6</v>
      </c>
      <c r="BF27" s="50">
        <v>3699.6</v>
      </c>
      <c r="BG27" s="50">
        <v>3699.6</v>
      </c>
      <c r="BH27" s="50">
        <v>3699.6</v>
      </c>
      <c r="BI27" s="50">
        <v>3699.6</v>
      </c>
      <c r="BJ27" s="50">
        <v>3699.6</v>
      </c>
      <c r="BK27" s="50">
        <v>3699.6</v>
      </c>
      <c r="BL27" s="50">
        <v>3699.6</v>
      </c>
      <c r="BM27" s="50">
        <v>3699.6</v>
      </c>
      <c r="BN27" s="50">
        <v>3699.6</v>
      </c>
      <c r="BO27" s="50">
        <v>3699.6</v>
      </c>
      <c r="BP27" s="50">
        <v>3699.6</v>
      </c>
      <c r="BQ27" s="50">
        <v>3699.6</v>
      </c>
      <c r="BR27" s="50">
        <v>3699.6</v>
      </c>
      <c r="BS27" s="50">
        <v>3699.6</v>
      </c>
      <c r="BT27" s="50">
        <v>3699.6</v>
      </c>
      <c r="BU27" s="50">
        <v>3699.6</v>
      </c>
      <c r="BV27" s="50">
        <v>3699.6</v>
      </c>
      <c r="BW27" s="50">
        <v>3699.6</v>
      </c>
      <c r="BX27" s="50">
        <v>3699.6</v>
      </c>
      <c r="BY27" s="50">
        <v>3699.6</v>
      </c>
      <c r="BZ27" s="50">
        <v>3699.6</v>
      </c>
      <c r="CA27" s="50">
        <v>3699.6</v>
      </c>
      <c r="CB27" s="50">
        <v>3699.6</v>
      </c>
      <c r="CC27" s="50">
        <v>3699.6</v>
      </c>
      <c r="CD27" s="50">
        <v>3699.6</v>
      </c>
      <c r="CE27" s="50">
        <v>3699.6</v>
      </c>
      <c r="CF27" s="50">
        <v>3699.6</v>
      </c>
      <c r="CG27" s="50">
        <v>3699.6</v>
      </c>
      <c r="CH27" s="50">
        <v>3699.6</v>
      </c>
      <c r="CI27" s="50">
        <v>3699.6</v>
      </c>
      <c r="CJ27" s="50">
        <v>3699.6</v>
      </c>
      <c r="CK27" s="50">
        <v>3699.6</v>
      </c>
      <c r="CL27" s="50">
        <v>3699.6</v>
      </c>
      <c r="CM27" s="50">
        <v>3699.6</v>
      </c>
      <c r="CN27" s="50">
        <v>3699.6</v>
      </c>
      <c r="CO27" s="50">
        <v>3699.6</v>
      </c>
      <c r="CP27" s="50">
        <v>3699.6</v>
      </c>
      <c r="CQ27" s="50">
        <v>3699.6</v>
      </c>
      <c r="CR27" s="50">
        <v>3699.6</v>
      </c>
      <c r="CS27" s="50">
        <v>3699.6</v>
      </c>
      <c r="CT27" s="50">
        <v>3699.6</v>
      </c>
      <c r="CU27" s="50">
        <v>3699.6</v>
      </c>
      <c r="CV27" s="50">
        <v>3699.6</v>
      </c>
      <c r="CW27" s="50">
        <v>3699.6</v>
      </c>
      <c r="CX27" s="50">
        <v>3699.6</v>
      </c>
      <c r="CY27" s="50">
        <v>3699.6</v>
      </c>
      <c r="CZ27" s="50">
        <v>3699.6</v>
      </c>
      <c r="DA27" s="50">
        <v>3699.6</v>
      </c>
      <c r="DB27" s="50">
        <v>3699.6</v>
      </c>
      <c r="DC27" s="50">
        <v>3699.6</v>
      </c>
      <c r="DD27" s="50">
        <v>3699.6</v>
      </c>
      <c r="DE27" s="50">
        <v>3699.6</v>
      </c>
      <c r="DF27" s="50">
        <v>3699.6</v>
      </c>
      <c r="DG27" s="50">
        <v>3699.6</v>
      </c>
      <c r="DH27" s="50">
        <v>3699.6</v>
      </c>
      <c r="DI27" s="50">
        <v>3699.6</v>
      </c>
      <c r="DJ27" s="50">
        <v>3699.6</v>
      </c>
      <c r="DK27" s="50">
        <v>3699.6</v>
      </c>
      <c r="DL27" s="50">
        <v>3699.6</v>
      </c>
      <c r="DM27" s="50">
        <v>3699.6</v>
      </c>
      <c r="DN27" s="50">
        <v>3699.6</v>
      </c>
      <c r="DO27" s="50">
        <v>3699.6</v>
      </c>
      <c r="DP27" s="50">
        <v>3699.6</v>
      </c>
      <c r="DQ27" s="50">
        <v>3699.6</v>
      </c>
      <c r="DR27" s="50">
        <v>3699.6</v>
      </c>
      <c r="DS27" s="50">
        <v>3699.6</v>
      </c>
      <c r="DT27" s="50">
        <v>3699.6</v>
      </c>
      <c r="DU27" s="50">
        <v>3699.6</v>
      </c>
      <c r="DV27" s="50">
        <v>3699.6</v>
      </c>
      <c r="DW27" s="50">
        <v>3699.6</v>
      </c>
      <c r="DX27" s="50">
        <v>3699.6</v>
      </c>
      <c r="DY27" s="50">
        <v>3699.6</v>
      </c>
      <c r="DZ27" s="50">
        <v>3699.6</v>
      </c>
      <c r="EA27" s="50">
        <v>3699.6</v>
      </c>
      <c r="EB27" s="50">
        <v>3699.6</v>
      </c>
      <c r="EC27" s="50">
        <v>3699.6</v>
      </c>
      <c r="ED27" s="50"/>
      <c r="EE27" s="50"/>
      <c r="EF27" s="50"/>
      <c r="EG27" s="50"/>
      <c r="EH27" s="50"/>
      <c r="EI27" s="50"/>
      <c r="EJ27" s="50"/>
      <c r="EK27" s="50"/>
      <c r="EL27" s="50"/>
      <c r="EM27" s="50"/>
      <c r="EN27" s="50"/>
      <c r="EO27" s="50"/>
      <c r="EP27" s="50"/>
      <c r="EQ27" s="50"/>
      <c r="ER27" s="50"/>
      <c r="ES27" s="50"/>
      <c r="ET27" s="50"/>
      <c r="EU27" s="50"/>
      <c r="EV27" s="50"/>
      <c r="EW27" s="50"/>
      <c r="EX27" s="50"/>
      <c r="EY27" s="50"/>
      <c r="EZ27" s="50"/>
      <c r="FA27" s="50"/>
      <c r="FB27" s="50"/>
      <c r="FC27" s="50"/>
      <c r="FD27" s="50"/>
      <c r="FE27" s="50"/>
      <c r="FF27" s="50"/>
      <c r="FG27" s="50"/>
      <c r="FH27" s="50"/>
      <c r="FI27" s="50"/>
      <c r="FJ27" s="50"/>
      <c r="FK27" s="50"/>
      <c r="FL27" s="50"/>
      <c r="FM27" s="50"/>
      <c r="FN27" s="50"/>
      <c r="FO27" s="50"/>
      <c r="FP27" s="50"/>
      <c r="FQ27" s="50"/>
      <c r="FR27" s="50"/>
      <c r="FS27" s="50"/>
      <c r="FT27" s="50"/>
      <c r="FU27" s="50"/>
      <c r="FV27" s="50"/>
      <c r="FW27" s="50"/>
      <c r="FX27" s="50"/>
      <c r="FY27" s="50"/>
      <c r="FZ27" s="50"/>
      <c r="GA27" s="50"/>
      <c r="GB27" s="50"/>
      <c r="GC27" s="50"/>
      <c r="GD27" s="50"/>
      <c r="GE27" s="50"/>
      <c r="GF27" s="50"/>
      <c r="GG27" s="50"/>
      <c r="GH27" s="50"/>
      <c r="GI27" s="50"/>
      <c r="GJ27" s="50"/>
      <c r="GK27" s="50"/>
      <c r="GL27" s="50"/>
      <c r="GM27" s="50"/>
      <c r="GN27" s="50"/>
      <c r="GO27" s="50"/>
      <c r="GP27" s="50"/>
      <c r="GQ27" s="50"/>
      <c r="GR27" s="50"/>
      <c r="GS27" s="50"/>
      <c r="GT27" s="50"/>
      <c r="GU27" s="50"/>
      <c r="GV27" s="50"/>
      <c r="GW27" s="50"/>
      <c r="GX27" s="50"/>
      <c r="GY27" s="50"/>
      <c r="GZ27" s="50"/>
      <c r="HA27" s="50"/>
      <c r="HB27" s="50"/>
      <c r="HC27" s="50"/>
      <c r="HD27" s="50"/>
      <c r="HE27" s="50"/>
      <c r="HF27" s="50"/>
      <c r="HG27" s="50"/>
      <c r="HH27" s="50"/>
      <c r="HI27" s="50"/>
      <c r="HJ27" s="50"/>
      <c r="HK27" s="50"/>
      <c r="HL27" s="50"/>
      <c r="HM27" s="50"/>
      <c r="HN27" s="50"/>
      <c r="HO27" s="50"/>
      <c r="HP27" s="50"/>
      <c r="HQ27" s="50"/>
      <c r="HR27" s="50"/>
      <c r="HS27" s="50"/>
      <c r="HT27" s="50"/>
      <c r="HU27" s="50"/>
      <c r="HV27" s="50"/>
      <c r="HW27" s="50"/>
      <c r="HX27" s="50"/>
      <c r="HY27" s="50"/>
      <c r="HZ27" s="50"/>
      <c r="IA27" s="50"/>
      <c r="IB27" s="50"/>
      <c r="IC27" s="50"/>
      <c r="ID27" s="50"/>
      <c r="IE27" s="50"/>
      <c r="IF27" s="50"/>
      <c r="IG27" s="50"/>
      <c r="IH27" s="50"/>
      <c r="II27" s="50"/>
      <c r="IJ27" s="50"/>
      <c r="IK27" s="50"/>
      <c r="IL27" s="50"/>
      <c r="IM27" s="50"/>
      <c r="IN27" s="50"/>
      <c r="IO27" s="50"/>
      <c r="IP27" s="50"/>
      <c r="IQ27" s="50"/>
      <c r="IR27" s="50"/>
      <c r="IS27" s="50"/>
      <c r="IT27" s="50"/>
      <c r="IU27" s="50"/>
      <c r="IV27" s="50"/>
      <c r="IW27" s="50"/>
      <c r="IX27" s="50"/>
      <c r="IY27" s="50"/>
      <c r="IZ27" s="50"/>
      <c r="JA27" s="50"/>
      <c r="JB27" s="50"/>
      <c r="JC27" s="50"/>
      <c r="JD27" s="50"/>
      <c r="JE27" s="50"/>
      <c r="JF27" s="50"/>
      <c r="JG27" s="50"/>
      <c r="JH27" s="50"/>
      <c r="JI27" s="50"/>
      <c r="JJ27" s="50"/>
      <c r="JK27" s="50"/>
      <c r="JL27" s="50"/>
      <c r="JM27" s="50"/>
      <c r="JN27" s="50"/>
      <c r="JO27" s="50"/>
      <c r="JP27" s="50"/>
      <c r="JQ27" s="50"/>
      <c r="JR27" s="50"/>
      <c r="JS27" s="50"/>
      <c r="JT27" s="50"/>
      <c r="JU27" s="50"/>
      <c r="JV27" s="50"/>
      <c r="JW27" s="50"/>
      <c r="JX27" s="50"/>
      <c r="JY27" s="50"/>
      <c r="JZ27" s="50"/>
      <c r="KA27" s="50"/>
      <c r="KB27" s="50"/>
      <c r="KC27" s="50"/>
      <c r="KD27" s="50"/>
      <c r="KE27" s="50"/>
      <c r="KF27" s="50"/>
      <c r="KG27" s="50"/>
      <c r="KH27" s="50"/>
      <c r="KI27" s="50"/>
      <c r="KJ27" s="50"/>
      <c r="KK27" s="50"/>
      <c r="KL27" s="50"/>
      <c r="KM27" s="50"/>
      <c r="KN27" s="50"/>
      <c r="KO27" s="50"/>
      <c r="KP27" s="50"/>
      <c r="KQ27" s="50"/>
      <c r="KR27" s="50"/>
      <c r="KS27" s="50"/>
      <c r="KT27" s="50"/>
      <c r="KU27" s="50"/>
      <c r="KV27" s="50"/>
      <c r="KW27" s="50"/>
      <c r="KX27" s="50"/>
      <c r="KY27" s="50"/>
      <c r="KZ27" s="50"/>
      <c r="LA27" s="50"/>
      <c r="LB27" s="50"/>
      <c r="LC27" s="50"/>
      <c r="LD27" s="50"/>
      <c r="LE27" s="50"/>
      <c r="LF27" s="50"/>
      <c r="LG27" s="50"/>
      <c r="LH27" s="50"/>
      <c r="LI27" s="50"/>
      <c r="LJ27" s="50"/>
      <c r="LK27" s="50"/>
      <c r="LL27" s="50"/>
      <c r="LM27" s="50"/>
      <c r="LN27" s="50"/>
      <c r="LO27" s="50"/>
      <c r="LP27" s="50"/>
      <c r="LQ27" s="50"/>
      <c r="LR27" s="50"/>
      <c r="LS27" s="50"/>
      <c r="LT27" s="50"/>
      <c r="LU27" s="50"/>
      <c r="LV27" s="50"/>
      <c r="LW27" s="50"/>
      <c r="LX27" s="50"/>
      <c r="LY27" s="50"/>
      <c r="LZ27" s="50"/>
      <c r="MA27" s="50"/>
      <c r="MB27" s="50"/>
      <c r="MC27" s="50"/>
      <c r="MD27" s="50"/>
      <c r="ME27" s="50"/>
      <c r="MF27" s="50"/>
      <c r="MG27" s="50"/>
      <c r="MH27" s="50"/>
      <c r="MI27" s="50"/>
      <c r="MJ27" s="50"/>
      <c r="MK27" s="50"/>
      <c r="ML27" s="50"/>
      <c r="MM27" s="50"/>
      <c r="MN27" s="50"/>
      <c r="MO27" s="50"/>
      <c r="MP27" s="50"/>
      <c r="MQ27" s="50"/>
      <c r="MR27" s="50"/>
      <c r="MS27" s="50"/>
      <c r="MT27" s="50"/>
      <c r="MU27" s="50"/>
      <c r="MV27" s="50"/>
      <c r="MW27" s="50"/>
      <c r="MX27" s="50"/>
      <c r="MY27" s="50"/>
      <c r="MZ27" s="50"/>
      <c r="NA27" s="50"/>
      <c r="NB27" s="50"/>
      <c r="NC27" s="50"/>
      <c r="ND27" s="50"/>
      <c r="NE27" s="50"/>
      <c r="NF27" s="50"/>
      <c r="NG27" s="50"/>
      <c r="NH27" s="50"/>
      <c r="NI27" s="50"/>
      <c r="NJ27" s="50"/>
      <c r="NK27" s="50"/>
      <c r="NL27" s="50"/>
      <c r="NM27" s="50"/>
      <c r="NN27" s="50"/>
      <c r="NO27" s="50"/>
      <c r="NP27" s="50"/>
      <c r="NQ27" s="50"/>
      <c r="NR27" s="50"/>
      <c r="NS27" s="50"/>
      <c r="NT27" s="50"/>
      <c r="NU27" s="50"/>
      <c r="NV27" s="50"/>
      <c r="NW27" s="50"/>
      <c r="NX27" s="50"/>
      <c r="NY27" s="50"/>
      <c r="NZ27" s="50"/>
      <c r="OA27" s="50"/>
      <c r="OB27" s="50"/>
      <c r="OC27" s="50"/>
      <c r="OD27" s="50"/>
      <c r="OE27" s="50"/>
      <c r="OF27" s="50"/>
      <c r="OG27" s="50"/>
      <c r="OH27" s="50"/>
      <c r="OI27" s="50"/>
      <c r="OJ27" s="50"/>
      <c r="OK27" s="50"/>
      <c r="OL27" s="50"/>
      <c r="OM27" s="50"/>
      <c r="ON27" s="50"/>
      <c r="OO27" s="50"/>
      <c r="OP27" s="50"/>
      <c r="OQ27" s="50"/>
      <c r="OR27" s="50"/>
      <c r="OS27" s="50"/>
      <c r="OT27" s="50"/>
      <c r="OU27" s="50"/>
      <c r="OV27" s="50"/>
      <c r="OW27" s="50"/>
      <c r="OX27" s="50"/>
      <c r="OY27" s="50"/>
      <c r="OZ27" s="50"/>
      <c r="PA27" s="50"/>
      <c r="PB27" s="50"/>
      <c r="PC27" s="50"/>
      <c r="PD27" s="50"/>
      <c r="PE27" s="50"/>
      <c r="PF27" s="50"/>
      <c r="PG27" s="50"/>
      <c r="PH27" s="50"/>
      <c r="PI27" s="50"/>
      <c r="PJ27" s="50"/>
      <c r="PK27" s="50"/>
      <c r="PL27" s="50"/>
      <c r="PM27" s="50"/>
      <c r="PN27" s="50"/>
      <c r="PO27" s="50"/>
      <c r="PP27" s="50"/>
      <c r="PQ27" s="50"/>
      <c r="PR27" s="50"/>
      <c r="PS27" s="50"/>
      <c r="PT27" s="50"/>
      <c r="PU27" s="50"/>
      <c r="PV27" s="50"/>
      <c r="PW27" s="50"/>
      <c r="PX27" s="50"/>
      <c r="PY27" s="50"/>
      <c r="PZ27" s="50"/>
      <c r="QA27" s="50"/>
      <c r="QB27" s="50"/>
      <c r="QC27" s="50"/>
      <c r="QD27" s="50"/>
      <c r="QE27" s="50"/>
      <c r="QF27" s="50"/>
      <c r="QG27" s="50"/>
      <c r="QH27" s="50"/>
      <c r="QI27" s="50"/>
      <c r="QJ27" s="50"/>
      <c r="QK27" s="50"/>
      <c r="QL27" s="50"/>
      <c r="QM27" s="50"/>
      <c r="QN27" s="50"/>
      <c r="QO27" s="50"/>
      <c r="QP27" s="50"/>
      <c r="QQ27" s="50"/>
      <c r="QR27" s="50"/>
      <c r="QS27" s="50"/>
      <c r="QT27" s="50"/>
      <c r="QU27" s="50"/>
      <c r="QV27" s="50"/>
      <c r="QW27" s="50"/>
      <c r="QX27" s="50"/>
      <c r="QY27" s="50"/>
      <c r="QZ27" s="50"/>
      <c r="RA27" s="50"/>
      <c r="RB27" s="50"/>
      <c r="RC27" s="50"/>
      <c r="RD27" s="50"/>
      <c r="RE27" s="50"/>
      <c r="RF27" s="50"/>
      <c r="RG27" s="50"/>
      <c r="RH27" s="50"/>
      <c r="RI27" s="50"/>
      <c r="RJ27" s="50"/>
      <c r="RK27" s="50"/>
      <c r="RL27" s="50"/>
      <c r="RM27" s="50"/>
      <c r="RN27" s="50"/>
      <c r="RO27" s="50"/>
      <c r="RP27" s="50"/>
      <c r="RQ27" s="50"/>
      <c r="RR27" s="50"/>
      <c r="RS27" s="50"/>
      <c r="RT27" s="50"/>
      <c r="RU27" s="50"/>
      <c r="RV27" s="50"/>
      <c r="RW27" s="50"/>
      <c r="RX27" s="50"/>
      <c r="RY27" s="50"/>
      <c r="RZ27" s="50"/>
      <c r="SA27" s="50"/>
      <c r="SB27" s="50"/>
      <c r="SC27" s="50"/>
      <c r="SD27" s="50"/>
      <c r="SE27" s="50"/>
      <c r="SF27" s="50"/>
      <c r="SG27" s="50"/>
      <c r="SH27" s="50"/>
      <c r="SI27" s="50"/>
      <c r="SJ27" s="50"/>
      <c r="SK27" s="50"/>
      <c r="SL27" s="50"/>
      <c r="SM27" s="50"/>
      <c r="SN27" s="50"/>
      <c r="SO27" s="50"/>
      <c r="SP27" s="50"/>
      <c r="SQ27" s="50"/>
      <c r="SR27" s="50"/>
      <c r="SS27" s="50"/>
      <c r="ST27" s="50"/>
      <c r="SU27" s="50"/>
      <c r="SV27" s="50"/>
      <c r="SW27" s="50"/>
      <c r="SX27" s="50"/>
      <c r="SY27" s="50"/>
      <c r="SZ27" s="50"/>
      <c r="TA27" s="50"/>
      <c r="TB27" s="50"/>
      <c r="TC27" s="50"/>
      <c r="TD27" s="50"/>
      <c r="TE27" s="50"/>
      <c r="TF27" s="50"/>
      <c r="TG27" s="50"/>
      <c r="TH27" s="50"/>
      <c r="TI27" s="50"/>
      <c r="TJ27" s="50"/>
      <c r="TK27" s="50"/>
      <c r="TL27" s="50"/>
      <c r="TM27" s="50"/>
      <c r="TN27" s="50"/>
      <c r="TO27" s="50"/>
      <c r="TP27" s="50"/>
      <c r="TQ27" s="50"/>
      <c r="TR27" s="50"/>
      <c r="TS27" s="50"/>
      <c r="TT27" s="50"/>
      <c r="TU27" s="50"/>
      <c r="TV27" s="50"/>
      <c r="TW27" s="50"/>
      <c r="TX27" s="50"/>
      <c r="TY27" s="50"/>
      <c r="TZ27" s="50"/>
      <c r="UA27" s="50"/>
      <c r="UB27" s="50"/>
      <c r="UC27" s="50"/>
      <c r="UD27" s="50"/>
      <c r="UE27" s="50"/>
      <c r="UF27" s="50"/>
      <c r="UG27" s="50"/>
      <c r="UH27" s="50"/>
      <c r="UI27" s="50"/>
      <c r="UJ27" s="50"/>
      <c r="UK27" s="50"/>
      <c r="UL27" s="50"/>
      <c r="UM27" s="50"/>
      <c r="UN27" s="50"/>
      <c r="UO27" s="50"/>
      <c r="UP27" s="50"/>
      <c r="UQ27" s="50"/>
      <c r="UR27" s="50"/>
      <c r="US27" s="50"/>
      <c r="UT27" s="50"/>
      <c r="UU27" s="50"/>
      <c r="UV27" s="50"/>
      <c r="UW27" s="50"/>
      <c r="UX27" s="50"/>
      <c r="UY27" s="50"/>
      <c r="UZ27" s="50"/>
      <c r="VA27" s="50"/>
      <c r="VB27" s="50"/>
      <c r="VC27" s="50"/>
      <c r="VD27" s="50"/>
      <c r="VE27" s="50"/>
      <c r="VF27" s="50"/>
      <c r="VG27" s="50"/>
      <c r="VH27" s="50"/>
      <c r="VI27" s="50"/>
      <c r="VJ27" s="50"/>
      <c r="VK27" s="50"/>
      <c r="VL27" s="50"/>
      <c r="VM27" s="50"/>
      <c r="VN27" s="50"/>
      <c r="VO27" s="50"/>
      <c r="VP27" s="50"/>
      <c r="VQ27" s="50"/>
      <c r="VR27" s="50"/>
      <c r="VS27" s="50"/>
      <c r="VT27" s="50"/>
      <c r="VU27" s="50"/>
      <c r="VV27" s="50"/>
      <c r="VW27" s="50"/>
      <c r="VX27" s="50"/>
      <c r="VY27" s="50"/>
      <c r="VZ27" s="50"/>
      <c r="WA27" s="50"/>
      <c r="WB27" s="50"/>
      <c r="WC27" s="50"/>
      <c r="WD27" s="50"/>
      <c r="WE27" s="50"/>
      <c r="WF27" s="50"/>
      <c r="WG27" s="50"/>
      <c r="WH27" s="50"/>
      <c r="WI27" s="50"/>
      <c r="WJ27" s="50"/>
      <c r="WK27" s="50"/>
      <c r="WL27" s="50"/>
      <c r="WM27" s="50"/>
      <c r="WN27" s="50"/>
      <c r="WO27" s="50"/>
      <c r="WP27" s="50"/>
      <c r="WQ27" s="50"/>
      <c r="WR27" s="50"/>
      <c r="WS27" s="50"/>
      <c r="WT27" s="50"/>
      <c r="WU27" s="50"/>
      <c r="WV27" s="50"/>
      <c r="WW27" s="50"/>
      <c r="WX27" s="50"/>
      <c r="WY27" s="50"/>
      <c r="WZ27" s="50"/>
      <c r="XA27" s="50"/>
      <c r="XB27" s="50"/>
      <c r="XC27" s="50"/>
      <c r="XD27" s="50"/>
      <c r="XE27" s="50"/>
      <c r="XF27" s="50"/>
      <c r="XG27" s="50"/>
      <c r="XH27" s="50"/>
      <c r="XI27" s="50"/>
      <c r="XJ27" s="50"/>
      <c r="XK27" s="50"/>
      <c r="XL27" s="50"/>
      <c r="XM27" s="50"/>
      <c r="XN27" s="50"/>
      <c r="XO27" s="50"/>
      <c r="XP27" s="50"/>
      <c r="XQ27" s="50"/>
      <c r="XR27" s="50"/>
      <c r="XS27" s="50"/>
      <c r="XT27" s="50"/>
      <c r="XU27" s="50"/>
      <c r="XV27" s="50"/>
      <c r="XW27" s="50"/>
      <c r="XX27" s="50"/>
      <c r="XY27" s="50"/>
      <c r="XZ27" s="50"/>
      <c r="YA27" s="50"/>
      <c r="YB27" s="50"/>
      <c r="YC27" s="50"/>
      <c r="YD27" s="50"/>
      <c r="YE27" s="50"/>
      <c r="YF27" s="50"/>
      <c r="YG27" s="50"/>
      <c r="YH27" s="50"/>
      <c r="YI27" s="50"/>
      <c r="YJ27" s="50"/>
      <c r="YK27" s="50"/>
      <c r="YL27" s="50"/>
      <c r="YM27" s="50"/>
      <c r="YN27" s="50"/>
      <c r="YO27" s="50"/>
      <c r="YP27" s="50"/>
      <c r="YQ27" s="50"/>
      <c r="YR27" s="50"/>
      <c r="YS27" s="50"/>
      <c r="YT27" s="50"/>
      <c r="YU27" s="50"/>
      <c r="YV27" s="50"/>
      <c r="YW27" s="50"/>
      <c r="YX27" s="50"/>
      <c r="YY27" s="50"/>
      <c r="YZ27" s="50"/>
      <c r="ZA27" s="50"/>
      <c r="ZB27" s="50"/>
      <c r="ZC27" s="50"/>
      <c r="ZD27" s="50"/>
      <c r="ZE27" s="50"/>
      <c r="ZF27" s="50"/>
      <c r="ZG27" s="50"/>
      <c r="ZH27" s="50"/>
      <c r="ZI27" s="50"/>
      <c r="ZJ27" s="50"/>
      <c r="ZK27" s="50"/>
      <c r="ZL27" s="34"/>
      <c r="ZM27" s="50"/>
      <c r="ZN27" s="50"/>
      <c r="ZO27" s="50"/>
      <c r="ZP27" s="50"/>
      <c r="ZQ27" s="50"/>
      <c r="ZR27" s="50"/>
      <c r="ZS27" s="50"/>
      <c r="ZT27" s="50"/>
      <c r="ZU27" s="50"/>
      <c r="ZV27" s="50"/>
      <c r="ZW27" s="50"/>
      <c r="ZX27" s="50"/>
      <c r="ZY27" s="50"/>
      <c r="ZZ27" s="50"/>
      <c r="AAA27" s="50"/>
      <c r="AAB27" s="50"/>
      <c r="AAC27" s="50"/>
      <c r="AAD27" s="50"/>
      <c r="AAE27" s="50"/>
      <c r="AAF27" s="50"/>
      <c r="AAG27" s="50"/>
      <c r="AAH27" s="50"/>
      <c r="AAI27" s="50"/>
      <c r="AAJ27" s="50"/>
    </row>
    <row r="28" spans="1:713" s="46" customFormat="1" x14ac:dyDescent="0.35">
      <c r="A28" s="2" t="s">
        <v>32</v>
      </c>
      <c r="B28" s="50">
        <v>3699.6</v>
      </c>
      <c r="C28" s="50">
        <v>3699.6</v>
      </c>
      <c r="D28" s="50">
        <v>3699.6</v>
      </c>
      <c r="E28" s="50">
        <v>3699.6</v>
      </c>
      <c r="F28" s="50">
        <v>3699.6</v>
      </c>
      <c r="G28" s="50">
        <v>3699.6</v>
      </c>
      <c r="H28" s="50">
        <v>3699.6</v>
      </c>
      <c r="I28" s="50">
        <v>3699.6</v>
      </c>
      <c r="J28" s="50">
        <v>3699.6</v>
      </c>
      <c r="K28" s="50">
        <v>3699.6</v>
      </c>
      <c r="L28" s="50">
        <v>3699.6</v>
      </c>
      <c r="M28" s="50">
        <v>3699.6</v>
      </c>
      <c r="N28" s="50">
        <v>3699.6</v>
      </c>
      <c r="O28" s="50">
        <v>3699.6</v>
      </c>
      <c r="P28" s="50">
        <v>3699.6</v>
      </c>
      <c r="Q28" s="50">
        <v>3699.6</v>
      </c>
      <c r="R28" s="50">
        <v>3699.6</v>
      </c>
      <c r="S28" s="50">
        <v>3699.6</v>
      </c>
      <c r="T28" s="50">
        <v>3699.6</v>
      </c>
      <c r="U28" s="50">
        <v>3699.6</v>
      </c>
      <c r="V28" s="50">
        <v>3699.6</v>
      </c>
      <c r="W28" s="50">
        <v>3699.6</v>
      </c>
      <c r="X28" s="50">
        <v>3699.6</v>
      </c>
      <c r="Y28" s="50">
        <v>3699.6</v>
      </c>
      <c r="Z28" s="50">
        <v>3699.6</v>
      </c>
      <c r="AA28" s="50">
        <v>3699.6</v>
      </c>
      <c r="AB28" s="50">
        <v>3699.6</v>
      </c>
      <c r="AC28" s="50">
        <v>3699.6</v>
      </c>
      <c r="AD28" s="50">
        <v>3699.6</v>
      </c>
      <c r="AE28" s="50">
        <v>3699.6</v>
      </c>
      <c r="AF28" s="50">
        <v>3699.6</v>
      </c>
      <c r="AG28" s="50">
        <v>3699.6</v>
      </c>
      <c r="AH28" s="50">
        <v>3699.6</v>
      </c>
      <c r="AI28" s="50">
        <v>3699.6</v>
      </c>
      <c r="AJ28" s="50">
        <v>3699.6</v>
      </c>
      <c r="AK28" s="50">
        <v>3699.6</v>
      </c>
      <c r="AL28" s="50">
        <v>3699.6</v>
      </c>
      <c r="AM28" s="50">
        <v>3699.6</v>
      </c>
      <c r="AN28" s="50">
        <v>3699.6</v>
      </c>
      <c r="AO28" s="50">
        <v>3699.6</v>
      </c>
      <c r="AP28" s="50">
        <v>3699.6</v>
      </c>
      <c r="AQ28" s="50">
        <v>3699.6</v>
      </c>
      <c r="AR28" s="50">
        <v>3699.6</v>
      </c>
      <c r="AS28" s="50">
        <v>3699.6</v>
      </c>
      <c r="AT28" s="50">
        <v>3699.6</v>
      </c>
      <c r="AU28" s="50">
        <v>3699.6</v>
      </c>
      <c r="AV28" s="50">
        <v>3699.6</v>
      </c>
      <c r="AW28" s="50">
        <v>3699.6</v>
      </c>
      <c r="AX28" s="50">
        <v>3699.6</v>
      </c>
      <c r="AY28" s="50">
        <v>3699.6</v>
      </c>
      <c r="AZ28" s="50">
        <v>3699.6</v>
      </c>
      <c r="BA28" s="50">
        <v>3699.6</v>
      </c>
      <c r="BB28" s="50">
        <v>3699.6</v>
      </c>
      <c r="BC28" s="50">
        <v>3699.6</v>
      </c>
      <c r="BD28" s="50">
        <v>3699.6</v>
      </c>
      <c r="BE28" s="50">
        <v>3699.6</v>
      </c>
      <c r="BF28" s="50">
        <v>3699.6</v>
      </c>
      <c r="BG28" s="50">
        <v>3699.6</v>
      </c>
      <c r="BH28" s="50">
        <v>3699.6</v>
      </c>
      <c r="BI28" s="50">
        <v>3699.6</v>
      </c>
      <c r="BJ28" s="50">
        <v>3699.6</v>
      </c>
      <c r="BK28" s="50">
        <v>3699.6</v>
      </c>
      <c r="BL28" s="50">
        <v>3699.6</v>
      </c>
      <c r="BM28" s="50">
        <v>3699.6</v>
      </c>
      <c r="BN28" s="50">
        <v>3699.6</v>
      </c>
      <c r="BO28" s="50">
        <v>3699.6</v>
      </c>
      <c r="BP28" s="50">
        <v>3699.6</v>
      </c>
      <c r="BQ28" s="50">
        <v>3699.6</v>
      </c>
      <c r="BR28" s="50">
        <v>3699.6</v>
      </c>
      <c r="BS28" s="50">
        <v>3699.6</v>
      </c>
      <c r="BT28" s="50">
        <v>3699.6</v>
      </c>
      <c r="BU28" s="50">
        <v>3699.6</v>
      </c>
      <c r="BV28" s="50">
        <v>3699.6</v>
      </c>
      <c r="BW28" s="50">
        <v>3699.6</v>
      </c>
      <c r="BX28" s="50">
        <v>3699.6</v>
      </c>
      <c r="BY28" s="50">
        <v>3699.6</v>
      </c>
      <c r="BZ28" s="50">
        <v>3699.6</v>
      </c>
      <c r="CA28" s="50">
        <v>3699.6</v>
      </c>
      <c r="CB28" s="50">
        <v>3699.6</v>
      </c>
      <c r="CC28" s="50">
        <v>3699.6</v>
      </c>
      <c r="CD28" s="50">
        <v>3699.6</v>
      </c>
      <c r="CE28" s="50">
        <v>3699.6</v>
      </c>
      <c r="CF28" s="50">
        <v>3699.6</v>
      </c>
      <c r="CG28" s="50">
        <v>3699.6</v>
      </c>
      <c r="CH28" s="50">
        <v>3699.6</v>
      </c>
      <c r="CI28" s="50">
        <v>3699.6</v>
      </c>
      <c r="CJ28" s="50">
        <v>3699.6</v>
      </c>
      <c r="CK28" s="50">
        <v>3699.6</v>
      </c>
      <c r="CL28" s="50">
        <v>3699.6</v>
      </c>
      <c r="CM28" s="50">
        <v>3699.6</v>
      </c>
      <c r="CN28" s="50">
        <v>3699.6</v>
      </c>
      <c r="CO28" s="50">
        <v>3699.6</v>
      </c>
      <c r="CP28" s="50">
        <v>3699.6</v>
      </c>
      <c r="CQ28" s="50">
        <v>3699.6</v>
      </c>
      <c r="CR28" s="50">
        <v>3699.6</v>
      </c>
      <c r="CS28" s="50">
        <v>3699.6</v>
      </c>
      <c r="CT28" s="50">
        <v>3699.6</v>
      </c>
      <c r="CU28" s="50">
        <v>3699.6</v>
      </c>
      <c r="CV28" s="50">
        <v>3699.6</v>
      </c>
      <c r="CW28" s="50">
        <v>3699.6</v>
      </c>
      <c r="CX28" s="50">
        <v>3699.6</v>
      </c>
      <c r="CY28" s="50">
        <v>3699.6</v>
      </c>
      <c r="CZ28" s="50">
        <v>3699.6</v>
      </c>
      <c r="DA28" s="50">
        <v>3699.6</v>
      </c>
      <c r="DB28" s="50">
        <v>3699.6</v>
      </c>
      <c r="DC28" s="50">
        <v>3699.6</v>
      </c>
      <c r="DD28" s="50">
        <v>3699.6</v>
      </c>
      <c r="DE28" s="50">
        <v>3699.6</v>
      </c>
      <c r="DF28" s="50">
        <v>3699.6</v>
      </c>
      <c r="DG28" s="50">
        <v>3699.6</v>
      </c>
      <c r="DH28" s="50">
        <v>3699.6</v>
      </c>
      <c r="DI28" s="50">
        <v>3699.6</v>
      </c>
      <c r="DJ28" s="50">
        <v>3699.6</v>
      </c>
      <c r="DK28" s="50">
        <v>3699.6</v>
      </c>
      <c r="DL28" s="50">
        <v>3699.6</v>
      </c>
      <c r="DM28" s="50">
        <v>3699.6</v>
      </c>
      <c r="DN28" s="50">
        <v>3699.6</v>
      </c>
      <c r="DO28" s="50">
        <v>3699.6</v>
      </c>
      <c r="DP28" s="50">
        <v>3699.6</v>
      </c>
      <c r="DQ28" s="50">
        <v>3699.6</v>
      </c>
      <c r="DR28" s="50">
        <v>3699.6</v>
      </c>
      <c r="DS28" s="50">
        <v>3699.6</v>
      </c>
      <c r="DT28" s="50">
        <v>3699.6</v>
      </c>
      <c r="DU28" s="50">
        <v>3699.6</v>
      </c>
      <c r="DV28" s="50">
        <v>3699.6</v>
      </c>
      <c r="DW28" s="50">
        <v>3699.6</v>
      </c>
      <c r="DX28" s="50">
        <v>3699.6</v>
      </c>
      <c r="DY28" s="50">
        <v>3699.6</v>
      </c>
      <c r="DZ28" s="50">
        <v>3699.6</v>
      </c>
      <c r="EA28" s="50">
        <v>3699.6</v>
      </c>
      <c r="EB28" s="50">
        <v>3699.6</v>
      </c>
      <c r="EC28" s="50">
        <v>3699.6</v>
      </c>
      <c r="ED28" s="50"/>
      <c r="EE28" s="50"/>
      <c r="EF28" s="50"/>
      <c r="EG28" s="50"/>
      <c r="EH28" s="50"/>
      <c r="EI28" s="50"/>
      <c r="EJ28" s="50"/>
      <c r="EK28" s="50"/>
      <c r="EL28" s="50"/>
      <c r="EM28" s="50"/>
      <c r="EN28" s="50"/>
      <c r="EO28" s="50"/>
      <c r="EP28" s="50"/>
      <c r="EQ28" s="50"/>
      <c r="ER28" s="50"/>
      <c r="ES28" s="50"/>
      <c r="ET28" s="50"/>
      <c r="EU28" s="50"/>
      <c r="EV28" s="50"/>
      <c r="EW28" s="50"/>
      <c r="EX28" s="50"/>
      <c r="EY28" s="50"/>
      <c r="EZ28" s="50"/>
      <c r="FA28" s="50"/>
      <c r="FB28" s="50"/>
      <c r="FC28" s="50"/>
      <c r="FD28" s="50"/>
      <c r="FE28" s="50"/>
      <c r="FF28" s="50"/>
      <c r="FG28" s="50"/>
      <c r="FH28" s="50"/>
      <c r="FI28" s="50"/>
      <c r="FJ28" s="50"/>
      <c r="FK28" s="50"/>
      <c r="FL28" s="50"/>
      <c r="FM28" s="50"/>
      <c r="FN28" s="50"/>
      <c r="FO28" s="50"/>
      <c r="FP28" s="50"/>
      <c r="FQ28" s="50"/>
      <c r="FR28" s="50"/>
      <c r="FS28" s="50"/>
      <c r="FT28" s="50"/>
      <c r="FU28" s="50"/>
      <c r="FV28" s="50"/>
      <c r="FW28" s="50"/>
      <c r="FX28" s="50"/>
      <c r="FY28" s="50"/>
      <c r="FZ28" s="50"/>
      <c r="GA28" s="50"/>
      <c r="GB28" s="50"/>
      <c r="GC28" s="50"/>
      <c r="GD28" s="50"/>
      <c r="GE28" s="50"/>
      <c r="GF28" s="50"/>
      <c r="GG28" s="50"/>
      <c r="GH28" s="50"/>
      <c r="GI28" s="50"/>
      <c r="GJ28" s="50"/>
      <c r="GK28" s="50"/>
      <c r="GL28" s="50"/>
      <c r="GM28" s="50"/>
      <c r="GN28" s="50"/>
      <c r="GO28" s="50"/>
      <c r="GP28" s="50"/>
      <c r="GQ28" s="50"/>
      <c r="GR28" s="50"/>
      <c r="GS28" s="50"/>
      <c r="GT28" s="50"/>
      <c r="GU28" s="50"/>
      <c r="GV28" s="50"/>
      <c r="GW28" s="50"/>
      <c r="GX28" s="50"/>
      <c r="GY28" s="50"/>
      <c r="GZ28" s="50"/>
      <c r="HA28" s="50"/>
      <c r="HB28" s="50"/>
      <c r="HC28" s="50"/>
      <c r="HD28" s="50"/>
      <c r="HE28" s="50"/>
      <c r="HF28" s="50"/>
      <c r="HG28" s="50"/>
      <c r="HH28" s="50"/>
      <c r="HI28" s="50"/>
      <c r="HJ28" s="50"/>
      <c r="HK28" s="50"/>
      <c r="HL28" s="50"/>
      <c r="HM28" s="50"/>
      <c r="HN28" s="50"/>
      <c r="HO28" s="50"/>
      <c r="HP28" s="50"/>
      <c r="HQ28" s="50"/>
      <c r="HR28" s="50"/>
      <c r="HS28" s="50"/>
      <c r="HT28" s="50"/>
      <c r="HU28" s="50"/>
      <c r="HV28" s="50"/>
      <c r="HW28" s="50"/>
      <c r="HX28" s="50"/>
      <c r="HY28" s="50"/>
      <c r="HZ28" s="50"/>
      <c r="IA28" s="50"/>
      <c r="IB28" s="50"/>
      <c r="IC28" s="50"/>
      <c r="ID28" s="50"/>
      <c r="IE28" s="50"/>
      <c r="IF28" s="50"/>
      <c r="IG28" s="50"/>
      <c r="IH28" s="50"/>
      <c r="II28" s="50"/>
      <c r="IJ28" s="50"/>
      <c r="IK28" s="50"/>
      <c r="IL28" s="50"/>
      <c r="IM28" s="50"/>
      <c r="IN28" s="50"/>
      <c r="IO28" s="50"/>
      <c r="IP28" s="50"/>
      <c r="IQ28" s="50"/>
      <c r="IR28" s="50"/>
      <c r="IS28" s="50"/>
      <c r="IT28" s="50"/>
      <c r="IU28" s="50"/>
      <c r="IV28" s="50"/>
      <c r="IW28" s="50"/>
      <c r="IX28" s="50"/>
      <c r="IY28" s="50"/>
      <c r="IZ28" s="50"/>
      <c r="JA28" s="50"/>
      <c r="JB28" s="50"/>
      <c r="JC28" s="50"/>
      <c r="JD28" s="50"/>
      <c r="JE28" s="50"/>
      <c r="JF28" s="50"/>
      <c r="JG28" s="50"/>
      <c r="JH28" s="50"/>
      <c r="JI28" s="50"/>
      <c r="JJ28" s="50"/>
      <c r="JK28" s="50"/>
      <c r="JL28" s="50"/>
      <c r="JM28" s="50"/>
      <c r="JN28" s="50"/>
      <c r="JO28" s="50"/>
      <c r="JP28" s="50"/>
      <c r="JQ28" s="50"/>
      <c r="JR28" s="50"/>
      <c r="JS28" s="50"/>
      <c r="JT28" s="50"/>
      <c r="JU28" s="50"/>
      <c r="JV28" s="50"/>
      <c r="JW28" s="50"/>
      <c r="JX28" s="50"/>
      <c r="JY28" s="50"/>
      <c r="JZ28" s="50"/>
      <c r="KA28" s="50"/>
      <c r="KB28" s="50"/>
      <c r="KC28" s="50"/>
      <c r="KD28" s="50"/>
      <c r="KE28" s="50"/>
      <c r="KF28" s="50"/>
      <c r="KG28" s="50"/>
      <c r="KH28" s="50"/>
      <c r="KI28" s="50"/>
      <c r="KJ28" s="50"/>
      <c r="KK28" s="50"/>
      <c r="KL28" s="50"/>
      <c r="KM28" s="50"/>
      <c r="KN28" s="50"/>
      <c r="KO28" s="50"/>
      <c r="KP28" s="50"/>
      <c r="KQ28" s="50"/>
      <c r="KR28" s="50"/>
      <c r="KS28" s="50"/>
      <c r="KT28" s="50"/>
      <c r="KU28" s="50"/>
      <c r="KV28" s="50"/>
      <c r="KW28" s="50"/>
      <c r="KX28" s="50"/>
      <c r="KY28" s="50"/>
      <c r="KZ28" s="50"/>
      <c r="LA28" s="50"/>
      <c r="LB28" s="50"/>
      <c r="LC28" s="50"/>
      <c r="LD28" s="50"/>
      <c r="LE28" s="50"/>
      <c r="LF28" s="50"/>
      <c r="LG28" s="50"/>
      <c r="LH28" s="50"/>
      <c r="LI28" s="50"/>
      <c r="LJ28" s="50"/>
      <c r="LK28" s="50"/>
      <c r="LL28" s="50"/>
      <c r="LM28" s="50"/>
      <c r="LN28" s="50"/>
      <c r="LO28" s="50"/>
      <c r="LP28" s="50"/>
      <c r="LQ28" s="50"/>
      <c r="LR28" s="50"/>
      <c r="LS28" s="50"/>
      <c r="LT28" s="50"/>
      <c r="LU28" s="50"/>
      <c r="LV28" s="50"/>
      <c r="LW28" s="50"/>
      <c r="LX28" s="50"/>
      <c r="LY28" s="50"/>
      <c r="LZ28" s="50"/>
      <c r="MA28" s="50"/>
      <c r="MB28" s="50"/>
      <c r="MC28" s="50"/>
      <c r="MD28" s="50"/>
      <c r="ME28" s="50"/>
      <c r="MF28" s="50"/>
      <c r="MG28" s="50"/>
      <c r="MH28" s="50"/>
      <c r="MI28" s="50"/>
      <c r="MJ28" s="50"/>
      <c r="MK28" s="50"/>
      <c r="ML28" s="50"/>
      <c r="MM28" s="50"/>
      <c r="MN28" s="50"/>
      <c r="MO28" s="50"/>
      <c r="MP28" s="50"/>
      <c r="MQ28" s="50"/>
      <c r="MR28" s="50"/>
      <c r="MS28" s="50"/>
      <c r="MT28" s="50"/>
      <c r="MU28" s="50"/>
      <c r="MV28" s="50"/>
      <c r="MW28" s="50"/>
      <c r="MX28" s="50"/>
      <c r="MY28" s="50"/>
      <c r="MZ28" s="50"/>
      <c r="NA28" s="50"/>
      <c r="NB28" s="50"/>
      <c r="NC28" s="50"/>
      <c r="ND28" s="50"/>
      <c r="NE28" s="50"/>
      <c r="NF28" s="50"/>
      <c r="NG28" s="50"/>
      <c r="NH28" s="50"/>
      <c r="NI28" s="50"/>
      <c r="NJ28" s="50"/>
      <c r="NK28" s="50"/>
      <c r="NL28" s="50"/>
      <c r="NM28" s="50"/>
      <c r="NN28" s="50"/>
      <c r="NO28" s="50"/>
      <c r="NP28" s="50"/>
      <c r="NQ28" s="50"/>
      <c r="NR28" s="50"/>
      <c r="NS28" s="50"/>
      <c r="NT28" s="50"/>
      <c r="NU28" s="50"/>
      <c r="NV28" s="50"/>
      <c r="NW28" s="50"/>
      <c r="NX28" s="50"/>
      <c r="NY28" s="50"/>
      <c r="NZ28" s="50"/>
      <c r="OA28" s="50"/>
      <c r="OB28" s="50"/>
      <c r="OC28" s="50"/>
      <c r="OD28" s="50"/>
      <c r="OE28" s="50"/>
      <c r="OF28" s="50"/>
      <c r="OG28" s="50"/>
      <c r="OH28" s="50"/>
      <c r="OI28" s="50"/>
      <c r="OJ28" s="50"/>
      <c r="OK28" s="50"/>
      <c r="OL28" s="50"/>
      <c r="OM28" s="50"/>
      <c r="ON28" s="50"/>
      <c r="OO28" s="50"/>
      <c r="OP28" s="50"/>
      <c r="OQ28" s="50"/>
      <c r="OR28" s="50"/>
      <c r="OS28" s="50"/>
      <c r="OT28" s="50"/>
      <c r="OU28" s="50"/>
      <c r="OV28" s="50"/>
      <c r="OW28" s="50"/>
      <c r="OX28" s="50"/>
      <c r="OY28" s="50"/>
      <c r="OZ28" s="50"/>
      <c r="PA28" s="50"/>
      <c r="PB28" s="50"/>
      <c r="PC28" s="50"/>
      <c r="PD28" s="50"/>
      <c r="PE28" s="50"/>
      <c r="PF28" s="50"/>
      <c r="PG28" s="50"/>
      <c r="PH28" s="50"/>
      <c r="PI28" s="50"/>
      <c r="PJ28" s="50"/>
      <c r="PK28" s="50"/>
      <c r="PL28" s="50"/>
      <c r="PM28" s="50"/>
      <c r="PN28" s="50"/>
      <c r="PO28" s="50"/>
      <c r="PP28" s="50"/>
      <c r="PQ28" s="50"/>
      <c r="PR28" s="50"/>
      <c r="PS28" s="50"/>
      <c r="PT28" s="50"/>
      <c r="PU28" s="50"/>
      <c r="PV28" s="50"/>
      <c r="PW28" s="50"/>
      <c r="PX28" s="50"/>
      <c r="PY28" s="50"/>
      <c r="PZ28" s="50"/>
      <c r="QA28" s="50"/>
      <c r="QB28" s="50"/>
      <c r="QC28" s="50"/>
      <c r="QD28" s="50"/>
      <c r="QE28" s="50"/>
      <c r="QF28" s="50"/>
      <c r="QG28" s="50"/>
      <c r="QH28" s="50"/>
      <c r="QI28" s="50"/>
      <c r="QJ28" s="50"/>
      <c r="QK28" s="50"/>
      <c r="QL28" s="50"/>
      <c r="QM28" s="50"/>
      <c r="QN28" s="50"/>
      <c r="QO28" s="50"/>
      <c r="QP28" s="50"/>
      <c r="QQ28" s="50"/>
      <c r="QR28" s="50"/>
      <c r="QS28" s="50"/>
      <c r="QT28" s="50"/>
      <c r="QU28" s="50"/>
      <c r="QV28" s="50"/>
      <c r="QW28" s="50"/>
      <c r="QX28" s="50"/>
      <c r="QY28" s="50"/>
      <c r="QZ28" s="50"/>
      <c r="RA28" s="50"/>
      <c r="RB28" s="50"/>
      <c r="RC28" s="50"/>
      <c r="RD28" s="50"/>
      <c r="RE28" s="50"/>
      <c r="RF28" s="50"/>
      <c r="RG28" s="50"/>
      <c r="RH28" s="50"/>
      <c r="RI28" s="50"/>
      <c r="RJ28" s="50"/>
      <c r="RK28" s="50"/>
      <c r="RL28" s="50"/>
      <c r="RM28" s="50"/>
      <c r="RN28" s="50"/>
      <c r="RO28" s="50"/>
      <c r="RP28" s="50"/>
      <c r="RQ28" s="50"/>
      <c r="RR28" s="50"/>
      <c r="RS28" s="50"/>
      <c r="RT28" s="50"/>
      <c r="RU28" s="50"/>
      <c r="RV28" s="50"/>
      <c r="RW28" s="50"/>
      <c r="RX28" s="50"/>
      <c r="RY28" s="50"/>
      <c r="RZ28" s="50"/>
      <c r="SA28" s="50"/>
      <c r="SB28" s="50"/>
      <c r="SC28" s="50"/>
      <c r="SD28" s="50"/>
      <c r="SE28" s="50"/>
      <c r="SF28" s="50"/>
      <c r="SG28" s="50"/>
      <c r="SH28" s="50"/>
      <c r="SI28" s="50"/>
      <c r="SJ28" s="50"/>
      <c r="SK28" s="50"/>
      <c r="SL28" s="50"/>
      <c r="SM28" s="50"/>
      <c r="SN28" s="50"/>
      <c r="SO28" s="50"/>
      <c r="SP28" s="50"/>
      <c r="SQ28" s="50"/>
      <c r="SR28" s="50"/>
      <c r="SS28" s="50"/>
      <c r="ST28" s="50"/>
      <c r="SU28" s="50"/>
      <c r="SV28" s="50"/>
      <c r="SW28" s="50"/>
      <c r="SX28" s="50"/>
      <c r="SY28" s="50"/>
      <c r="SZ28" s="50"/>
      <c r="TA28" s="50"/>
      <c r="TB28" s="50"/>
      <c r="TC28" s="50"/>
      <c r="TD28" s="50"/>
      <c r="TE28" s="50"/>
      <c r="TF28" s="50"/>
      <c r="TG28" s="50"/>
      <c r="TH28" s="50"/>
      <c r="TI28" s="50"/>
      <c r="TJ28" s="50"/>
      <c r="TK28" s="50"/>
      <c r="TL28" s="50"/>
      <c r="TM28" s="50"/>
      <c r="TN28" s="50"/>
      <c r="TO28" s="50"/>
      <c r="TP28" s="50"/>
      <c r="TQ28" s="50"/>
      <c r="TR28" s="50"/>
      <c r="TS28" s="50"/>
      <c r="TT28" s="50"/>
      <c r="TU28" s="50"/>
      <c r="TV28" s="50"/>
      <c r="TW28" s="50"/>
      <c r="TX28" s="50"/>
      <c r="TY28" s="50"/>
      <c r="TZ28" s="50"/>
      <c r="UA28" s="50"/>
      <c r="UB28" s="50"/>
      <c r="UC28" s="50"/>
      <c r="UD28" s="50"/>
      <c r="UE28" s="50"/>
      <c r="UF28" s="50"/>
      <c r="UG28" s="50"/>
      <c r="UH28" s="50"/>
      <c r="UI28" s="50"/>
      <c r="UJ28" s="50"/>
      <c r="UK28" s="50"/>
      <c r="UL28" s="50"/>
      <c r="UM28" s="50"/>
      <c r="UN28" s="50"/>
      <c r="UO28" s="50"/>
      <c r="UP28" s="50"/>
      <c r="UQ28" s="50"/>
      <c r="UR28" s="50"/>
      <c r="US28" s="50"/>
      <c r="UT28" s="50"/>
      <c r="UU28" s="50"/>
      <c r="UV28" s="50"/>
      <c r="UW28" s="50"/>
      <c r="UX28" s="50"/>
      <c r="UY28" s="50"/>
      <c r="UZ28" s="50"/>
      <c r="VA28" s="50"/>
      <c r="VB28" s="50"/>
      <c r="VC28" s="50"/>
      <c r="VD28" s="50"/>
      <c r="VE28" s="50"/>
      <c r="VF28" s="50"/>
      <c r="VG28" s="50"/>
      <c r="VH28" s="50"/>
      <c r="VI28" s="50"/>
      <c r="VJ28" s="50"/>
      <c r="VK28" s="50"/>
      <c r="VL28" s="50"/>
      <c r="VM28" s="50"/>
      <c r="VN28" s="50"/>
      <c r="VO28" s="50"/>
      <c r="VP28" s="50"/>
      <c r="VQ28" s="50"/>
      <c r="VR28" s="50"/>
      <c r="VS28" s="50"/>
      <c r="VT28" s="50"/>
      <c r="VU28" s="50"/>
      <c r="VV28" s="50"/>
      <c r="VW28" s="50"/>
      <c r="VX28" s="50"/>
      <c r="VY28" s="50"/>
      <c r="VZ28" s="50"/>
      <c r="WA28" s="50"/>
      <c r="WB28" s="50"/>
      <c r="WC28" s="50"/>
      <c r="WD28" s="50"/>
      <c r="WE28" s="50"/>
      <c r="WF28" s="50"/>
      <c r="WG28" s="50"/>
      <c r="WH28" s="50"/>
      <c r="WI28" s="50"/>
      <c r="WJ28" s="50"/>
      <c r="WK28" s="50"/>
      <c r="WL28" s="50"/>
      <c r="WM28" s="50"/>
      <c r="WN28" s="50"/>
      <c r="WO28" s="50"/>
      <c r="WP28" s="50"/>
      <c r="WQ28" s="50"/>
      <c r="WR28" s="50"/>
      <c r="WS28" s="50"/>
      <c r="WT28" s="50"/>
      <c r="WU28" s="50"/>
      <c r="WV28" s="50"/>
      <c r="WW28" s="50"/>
      <c r="WX28" s="50"/>
      <c r="WY28" s="50"/>
      <c r="WZ28" s="50"/>
      <c r="XA28" s="50"/>
      <c r="XB28" s="50"/>
      <c r="XC28" s="50"/>
      <c r="XD28" s="50"/>
      <c r="XE28" s="50"/>
      <c r="XF28" s="50"/>
      <c r="XG28" s="50"/>
      <c r="XH28" s="50"/>
      <c r="XI28" s="50"/>
      <c r="XJ28" s="50"/>
      <c r="XK28" s="50"/>
      <c r="XL28" s="50"/>
      <c r="XM28" s="50"/>
      <c r="XN28" s="50"/>
      <c r="XO28" s="50"/>
      <c r="XP28" s="50"/>
      <c r="XQ28" s="50"/>
      <c r="XR28" s="50"/>
      <c r="XS28" s="50"/>
      <c r="XT28" s="50"/>
      <c r="XU28" s="50"/>
      <c r="XV28" s="50"/>
      <c r="XW28" s="50"/>
      <c r="XX28" s="50"/>
      <c r="XY28" s="50"/>
      <c r="XZ28" s="50"/>
      <c r="YA28" s="50"/>
      <c r="YB28" s="50"/>
      <c r="YC28" s="50"/>
      <c r="YD28" s="50"/>
      <c r="YE28" s="50"/>
      <c r="YF28" s="50"/>
      <c r="YG28" s="50"/>
      <c r="YH28" s="50"/>
      <c r="YI28" s="50"/>
      <c r="YJ28" s="50"/>
      <c r="YK28" s="50"/>
      <c r="YL28" s="50"/>
      <c r="YM28" s="50"/>
      <c r="YN28" s="50"/>
      <c r="YO28" s="50"/>
      <c r="YP28" s="50"/>
      <c r="YQ28" s="50"/>
      <c r="YR28" s="50"/>
      <c r="YS28" s="50"/>
      <c r="YT28" s="50"/>
      <c r="YU28" s="50"/>
      <c r="YV28" s="50"/>
      <c r="YW28" s="50"/>
      <c r="YX28" s="50"/>
      <c r="YY28" s="50"/>
      <c r="YZ28" s="50"/>
      <c r="ZA28" s="50"/>
      <c r="ZB28" s="50"/>
      <c r="ZC28" s="50"/>
      <c r="ZD28" s="50"/>
      <c r="ZE28" s="50"/>
      <c r="ZF28" s="50"/>
      <c r="ZG28" s="50"/>
      <c r="ZH28" s="50"/>
      <c r="ZI28" s="50"/>
      <c r="ZJ28" s="50"/>
      <c r="ZK28" s="50"/>
      <c r="ZL28" s="34"/>
      <c r="ZM28" s="50"/>
      <c r="ZN28" s="50"/>
      <c r="ZO28" s="50"/>
      <c r="ZP28" s="50"/>
      <c r="ZQ28" s="50"/>
      <c r="ZR28" s="50"/>
      <c r="ZS28" s="50"/>
      <c r="ZT28" s="50"/>
      <c r="ZU28" s="50"/>
      <c r="ZV28" s="50"/>
      <c r="ZW28" s="50"/>
      <c r="ZX28" s="50"/>
      <c r="ZY28" s="50"/>
      <c r="ZZ28" s="50"/>
      <c r="AAA28" s="50"/>
      <c r="AAB28" s="50"/>
      <c r="AAC28" s="50"/>
      <c r="AAD28" s="50"/>
      <c r="AAE28" s="50"/>
      <c r="AAF28" s="50"/>
      <c r="AAG28" s="50"/>
      <c r="AAH28" s="50"/>
      <c r="AAI28" s="50"/>
      <c r="AAJ28" s="50"/>
    </row>
    <row r="29" spans="1:713" s="46" customFormat="1" x14ac:dyDescent="0.35">
      <c r="A29" s="2" t="s">
        <v>33</v>
      </c>
      <c r="B29" s="51">
        <f t="shared" ref="B29:AS29" si="31">IFERROR(B69/3,0)</f>
        <v>1</v>
      </c>
      <c r="C29" s="51">
        <f t="shared" si="31"/>
        <v>0.66666666666666663</v>
      </c>
      <c r="D29" s="51">
        <f t="shared" si="31"/>
        <v>0.66666666666666663</v>
      </c>
      <c r="E29" s="51">
        <f t="shared" si="31"/>
        <v>1</v>
      </c>
      <c r="F29" s="51">
        <f t="shared" si="31"/>
        <v>1</v>
      </c>
      <c r="G29" s="51">
        <f t="shared" si="31"/>
        <v>1.3333333333333333</v>
      </c>
      <c r="H29" s="51">
        <f t="shared" si="31"/>
        <v>0</v>
      </c>
      <c r="I29" s="51">
        <f t="shared" si="31"/>
        <v>1</v>
      </c>
      <c r="J29" s="51">
        <f t="shared" si="31"/>
        <v>0</v>
      </c>
      <c r="K29" s="51">
        <f t="shared" si="31"/>
        <v>0.66666666666666663</v>
      </c>
      <c r="L29" s="51">
        <f t="shared" si="31"/>
        <v>1</v>
      </c>
      <c r="M29" s="51">
        <f t="shared" si="31"/>
        <v>1</v>
      </c>
      <c r="N29" s="51">
        <f t="shared" si="31"/>
        <v>0</v>
      </c>
      <c r="O29" s="51">
        <f t="shared" si="31"/>
        <v>0</v>
      </c>
      <c r="P29" s="51">
        <f t="shared" si="31"/>
        <v>1</v>
      </c>
      <c r="Q29" s="51">
        <f t="shared" si="31"/>
        <v>1</v>
      </c>
      <c r="R29" s="51">
        <f t="shared" si="31"/>
        <v>0.66666666666666663</v>
      </c>
      <c r="S29" s="51">
        <f t="shared" si="31"/>
        <v>0.66666666666666663</v>
      </c>
      <c r="T29" s="51">
        <f t="shared" si="31"/>
        <v>1</v>
      </c>
      <c r="U29" s="51">
        <f t="shared" si="31"/>
        <v>0.66666666666666663</v>
      </c>
      <c r="V29" s="51">
        <f t="shared" si="31"/>
        <v>0</v>
      </c>
      <c r="W29" s="51">
        <f t="shared" si="31"/>
        <v>1.6666666666666667</v>
      </c>
      <c r="X29" s="51">
        <f t="shared" si="31"/>
        <v>0.66666666666666663</v>
      </c>
      <c r="Y29" s="51">
        <f t="shared" si="31"/>
        <v>1</v>
      </c>
      <c r="Z29" s="51">
        <f t="shared" si="31"/>
        <v>1</v>
      </c>
      <c r="AA29" s="51">
        <f t="shared" si="31"/>
        <v>0</v>
      </c>
      <c r="AB29" s="51">
        <f t="shared" si="31"/>
        <v>1</v>
      </c>
      <c r="AC29" s="51">
        <f t="shared" si="31"/>
        <v>0</v>
      </c>
      <c r="AD29" s="51">
        <f t="shared" si="31"/>
        <v>1</v>
      </c>
      <c r="AE29" s="51">
        <f t="shared" si="31"/>
        <v>0.66666666666666663</v>
      </c>
      <c r="AF29" s="51">
        <f t="shared" si="31"/>
        <v>0</v>
      </c>
      <c r="AG29" s="51">
        <f t="shared" si="31"/>
        <v>1.3333333333333333</v>
      </c>
      <c r="AH29" s="51">
        <f t="shared" si="31"/>
        <v>1</v>
      </c>
      <c r="AI29" s="51">
        <f t="shared" si="31"/>
        <v>0.33333333333333331</v>
      </c>
      <c r="AJ29" s="51">
        <f t="shared" si="31"/>
        <v>0</v>
      </c>
      <c r="AK29" s="51">
        <f t="shared" si="31"/>
        <v>1</v>
      </c>
      <c r="AL29" s="51">
        <f t="shared" si="31"/>
        <v>1</v>
      </c>
      <c r="AM29" s="51">
        <f t="shared" si="31"/>
        <v>0.33333333333333331</v>
      </c>
      <c r="AN29" s="51">
        <f t="shared" si="31"/>
        <v>0</v>
      </c>
      <c r="AO29" s="51">
        <f t="shared" si="31"/>
        <v>0</v>
      </c>
      <c r="AP29" s="51">
        <f t="shared" si="31"/>
        <v>1.3333333333333333</v>
      </c>
      <c r="AQ29" s="51">
        <f t="shared" si="31"/>
        <v>0</v>
      </c>
      <c r="AR29" s="51">
        <f t="shared" si="31"/>
        <v>0.66666666666666663</v>
      </c>
      <c r="AS29" s="51">
        <f t="shared" si="31"/>
        <v>1</v>
      </c>
      <c r="AT29" s="51">
        <f t="shared" ref="AT29:CN29" si="32">IFERROR(AT69/3,0)</f>
        <v>0.66666666666666663</v>
      </c>
      <c r="AU29" s="51">
        <f t="shared" si="32"/>
        <v>1.3333333333333333</v>
      </c>
      <c r="AV29" s="51">
        <f t="shared" si="32"/>
        <v>0.66666666666666663</v>
      </c>
      <c r="AW29" s="51">
        <f t="shared" si="32"/>
        <v>0.66666666666666663</v>
      </c>
      <c r="AX29" s="51">
        <f t="shared" si="32"/>
        <v>0</v>
      </c>
      <c r="AY29" s="51">
        <f t="shared" si="32"/>
        <v>0.33333333333333331</v>
      </c>
      <c r="AZ29" s="51">
        <f t="shared" si="32"/>
        <v>1.3333333333333333</v>
      </c>
      <c r="BA29" s="51">
        <f t="shared" si="32"/>
        <v>0.66666666666666663</v>
      </c>
      <c r="BB29" s="51">
        <f t="shared" si="32"/>
        <v>1.3333333333333333</v>
      </c>
      <c r="BC29" s="51">
        <f t="shared" si="32"/>
        <v>1.3333333333333333</v>
      </c>
      <c r="BD29" s="51">
        <f t="shared" si="32"/>
        <v>0</v>
      </c>
      <c r="BE29" s="51">
        <f t="shared" si="32"/>
        <v>0</v>
      </c>
      <c r="BF29" s="51">
        <f t="shared" si="32"/>
        <v>1</v>
      </c>
      <c r="BG29" s="51">
        <f t="shared" si="32"/>
        <v>1</v>
      </c>
      <c r="BH29" s="51">
        <f t="shared" si="32"/>
        <v>0</v>
      </c>
      <c r="BI29" s="51">
        <f t="shared" si="32"/>
        <v>0</v>
      </c>
      <c r="BJ29" s="51">
        <f t="shared" si="32"/>
        <v>0</v>
      </c>
      <c r="BK29" s="51">
        <f t="shared" si="32"/>
        <v>0</v>
      </c>
      <c r="BL29" s="51">
        <f t="shared" si="32"/>
        <v>0</v>
      </c>
      <c r="BM29" s="51">
        <f t="shared" si="32"/>
        <v>0</v>
      </c>
      <c r="BN29" s="51">
        <f t="shared" si="32"/>
        <v>0</v>
      </c>
      <c r="BO29" s="51">
        <f t="shared" si="32"/>
        <v>0</v>
      </c>
      <c r="BP29" s="51">
        <f t="shared" si="32"/>
        <v>1.3333333333333333</v>
      </c>
      <c r="BQ29" s="51">
        <f t="shared" si="32"/>
        <v>1.3333333333333333</v>
      </c>
      <c r="BR29" s="51">
        <f t="shared" si="32"/>
        <v>0</v>
      </c>
      <c r="BS29" s="51">
        <f t="shared" si="32"/>
        <v>0</v>
      </c>
      <c r="BT29" s="51">
        <f t="shared" si="32"/>
        <v>0</v>
      </c>
      <c r="BU29" s="51">
        <f t="shared" si="32"/>
        <v>0</v>
      </c>
      <c r="BV29" s="51">
        <f t="shared" si="32"/>
        <v>0</v>
      </c>
      <c r="BW29" s="51">
        <f t="shared" si="32"/>
        <v>0</v>
      </c>
      <c r="BX29" s="51">
        <f t="shared" si="32"/>
        <v>0</v>
      </c>
      <c r="BY29" s="51">
        <f t="shared" si="32"/>
        <v>0</v>
      </c>
      <c r="BZ29" s="51">
        <f t="shared" si="32"/>
        <v>0</v>
      </c>
      <c r="CA29" s="51">
        <f t="shared" si="32"/>
        <v>0</v>
      </c>
      <c r="CB29" s="51">
        <f t="shared" si="32"/>
        <v>0</v>
      </c>
      <c r="CC29" s="51">
        <f t="shared" si="32"/>
        <v>0</v>
      </c>
      <c r="CD29" s="51">
        <f t="shared" si="32"/>
        <v>0</v>
      </c>
      <c r="CE29" s="51">
        <f t="shared" si="32"/>
        <v>0</v>
      </c>
      <c r="CF29" s="51">
        <f t="shared" si="32"/>
        <v>0</v>
      </c>
      <c r="CG29" s="51">
        <f t="shared" si="32"/>
        <v>0</v>
      </c>
      <c r="CH29" s="51">
        <f t="shared" si="32"/>
        <v>0</v>
      </c>
      <c r="CI29" s="51">
        <f t="shared" si="32"/>
        <v>0</v>
      </c>
      <c r="CJ29" s="51">
        <f t="shared" si="32"/>
        <v>0</v>
      </c>
      <c r="CK29" s="51">
        <f t="shared" si="32"/>
        <v>0</v>
      </c>
      <c r="CL29" s="51">
        <f t="shared" si="32"/>
        <v>0</v>
      </c>
      <c r="CM29" s="51">
        <f t="shared" si="32"/>
        <v>0</v>
      </c>
      <c r="CN29" s="51">
        <f t="shared" si="32"/>
        <v>0</v>
      </c>
      <c r="CO29" s="51">
        <f t="shared" ref="CO29:DG29" si="33">IFERROR(CO69/3,0)</f>
        <v>0</v>
      </c>
      <c r="CP29" s="51">
        <f t="shared" si="33"/>
        <v>0</v>
      </c>
      <c r="CQ29" s="51">
        <f t="shared" si="33"/>
        <v>0</v>
      </c>
      <c r="CR29" s="51">
        <f t="shared" si="33"/>
        <v>0</v>
      </c>
      <c r="CS29" s="51">
        <f t="shared" si="33"/>
        <v>0</v>
      </c>
      <c r="CT29" s="51">
        <f t="shared" si="33"/>
        <v>0</v>
      </c>
      <c r="CU29" s="51">
        <f t="shared" si="33"/>
        <v>0</v>
      </c>
      <c r="CV29" s="51">
        <f t="shared" si="33"/>
        <v>0</v>
      </c>
      <c r="CW29" s="51">
        <f t="shared" si="33"/>
        <v>0</v>
      </c>
      <c r="CX29" s="51">
        <f t="shared" si="33"/>
        <v>0</v>
      </c>
      <c r="CY29" s="51">
        <f t="shared" si="33"/>
        <v>0</v>
      </c>
      <c r="CZ29" s="51">
        <f t="shared" si="33"/>
        <v>0</v>
      </c>
      <c r="DA29" s="51">
        <f t="shared" si="33"/>
        <v>0</v>
      </c>
      <c r="DB29" s="51">
        <f t="shared" si="33"/>
        <v>0</v>
      </c>
      <c r="DC29" s="51">
        <f t="shared" si="33"/>
        <v>0</v>
      </c>
      <c r="DD29" s="51">
        <f t="shared" si="33"/>
        <v>0</v>
      </c>
      <c r="DE29" s="51">
        <f t="shared" si="33"/>
        <v>0</v>
      </c>
      <c r="DF29" s="51">
        <f t="shared" si="33"/>
        <v>0</v>
      </c>
      <c r="DG29" s="51">
        <f t="shared" si="33"/>
        <v>0</v>
      </c>
      <c r="DH29" s="51">
        <f t="shared" ref="DH29:EC29" si="34">IFERROR(DH69/3,0)</f>
        <v>0</v>
      </c>
      <c r="DI29" s="51">
        <f t="shared" si="34"/>
        <v>0</v>
      </c>
      <c r="DJ29" s="51">
        <f t="shared" si="34"/>
        <v>0</v>
      </c>
      <c r="DK29" s="51">
        <f t="shared" si="34"/>
        <v>0</v>
      </c>
      <c r="DL29" s="51">
        <f t="shared" si="34"/>
        <v>0</v>
      </c>
      <c r="DM29" s="51">
        <f t="shared" si="34"/>
        <v>0</v>
      </c>
      <c r="DN29" s="51">
        <f t="shared" si="34"/>
        <v>0</v>
      </c>
      <c r="DO29" s="51">
        <f t="shared" si="34"/>
        <v>0</v>
      </c>
      <c r="DP29" s="51">
        <f t="shared" si="34"/>
        <v>0</v>
      </c>
      <c r="DQ29" s="51">
        <f t="shared" si="34"/>
        <v>0</v>
      </c>
      <c r="DR29" s="51">
        <f t="shared" si="34"/>
        <v>0</v>
      </c>
      <c r="DS29" s="51">
        <f t="shared" si="34"/>
        <v>0</v>
      </c>
      <c r="DT29" s="51">
        <f t="shared" si="34"/>
        <v>0</v>
      </c>
      <c r="DU29" s="51">
        <f t="shared" si="34"/>
        <v>0</v>
      </c>
      <c r="DV29" s="51">
        <f t="shared" si="34"/>
        <v>0</v>
      </c>
      <c r="DW29" s="51">
        <f t="shared" si="34"/>
        <v>0</v>
      </c>
      <c r="DX29" s="51">
        <f t="shared" si="34"/>
        <v>0</v>
      </c>
      <c r="DY29" s="51">
        <f t="shared" si="34"/>
        <v>0</v>
      </c>
      <c r="DZ29" s="51">
        <f t="shared" si="34"/>
        <v>0</v>
      </c>
      <c r="EA29" s="51">
        <f t="shared" si="34"/>
        <v>0</v>
      </c>
      <c r="EB29" s="51">
        <f t="shared" si="34"/>
        <v>0</v>
      </c>
      <c r="EC29" s="51">
        <f t="shared" si="34"/>
        <v>0</v>
      </c>
      <c r="ED29" s="51"/>
      <c r="EE29" s="51"/>
      <c r="EF29" s="51"/>
      <c r="EG29" s="51"/>
      <c r="EH29" s="51"/>
      <c r="EI29" s="51"/>
      <c r="EJ29" s="51"/>
      <c r="EK29" s="51"/>
      <c r="EL29" s="51"/>
      <c r="EM29" s="51"/>
      <c r="EN29" s="51"/>
      <c r="EO29" s="51"/>
      <c r="EP29" s="51"/>
      <c r="EQ29" s="51"/>
      <c r="ER29" s="51"/>
      <c r="ES29" s="51"/>
      <c r="ET29" s="51"/>
      <c r="EU29" s="51"/>
      <c r="EV29" s="51"/>
      <c r="EW29" s="51"/>
      <c r="EX29" s="51"/>
      <c r="EY29" s="51"/>
      <c r="EZ29" s="51"/>
      <c r="FA29" s="51"/>
      <c r="FB29" s="51"/>
      <c r="FC29" s="51"/>
      <c r="FD29" s="51"/>
      <c r="FE29" s="51"/>
      <c r="FF29" s="51"/>
      <c r="FG29" s="51"/>
      <c r="FH29" s="51"/>
      <c r="FI29" s="51"/>
      <c r="FJ29" s="51"/>
      <c r="FK29" s="51"/>
      <c r="FL29" s="51"/>
      <c r="FM29" s="51"/>
      <c r="FN29" s="51"/>
      <c r="FO29" s="51"/>
      <c r="FP29" s="51"/>
      <c r="FQ29" s="51"/>
      <c r="FR29" s="51"/>
      <c r="FS29" s="51"/>
      <c r="FT29" s="51"/>
      <c r="FU29" s="51"/>
      <c r="FV29" s="51"/>
      <c r="FW29" s="51"/>
      <c r="FX29" s="51"/>
      <c r="FY29" s="51"/>
      <c r="FZ29" s="51"/>
      <c r="GA29" s="51"/>
      <c r="GB29" s="51"/>
      <c r="GC29" s="51"/>
      <c r="GD29" s="51"/>
      <c r="GE29" s="51"/>
      <c r="GF29" s="51"/>
      <c r="GG29" s="51"/>
      <c r="GH29" s="51"/>
      <c r="GI29" s="51"/>
      <c r="GJ29" s="51"/>
      <c r="GK29" s="51"/>
      <c r="GL29" s="51"/>
      <c r="GM29" s="51"/>
      <c r="GN29" s="51"/>
      <c r="GO29" s="51"/>
      <c r="GP29" s="51"/>
      <c r="GQ29" s="51"/>
      <c r="GR29" s="51"/>
      <c r="GS29" s="51"/>
      <c r="GT29" s="51"/>
      <c r="GU29" s="51"/>
      <c r="GV29" s="51"/>
      <c r="GW29" s="51"/>
      <c r="GX29" s="51"/>
      <c r="GY29" s="51"/>
      <c r="GZ29" s="51"/>
      <c r="HA29" s="51"/>
      <c r="HB29" s="51"/>
      <c r="HC29" s="51"/>
      <c r="HD29" s="51"/>
      <c r="HE29" s="51"/>
      <c r="HF29" s="51"/>
      <c r="HG29" s="51"/>
      <c r="HH29" s="51"/>
      <c r="HI29" s="51"/>
      <c r="HJ29" s="51"/>
      <c r="HK29" s="51"/>
      <c r="HL29" s="51"/>
      <c r="HM29" s="51"/>
      <c r="HN29" s="51"/>
      <c r="HO29" s="51"/>
      <c r="HP29" s="51"/>
      <c r="HQ29" s="51"/>
      <c r="HR29" s="51"/>
      <c r="HS29" s="51"/>
      <c r="HT29" s="51"/>
      <c r="HU29" s="51"/>
      <c r="HV29" s="51"/>
      <c r="HW29" s="51"/>
      <c r="HX29" s="51"/>
      <c r="HY29" s="51"/>
      <c r="HZ29" s="51"/>
      <c r="IA29" s="51"/>
      <c r="IB29" s="51"/>
      <c r="IC29" s="51"/>
      <c r="ID29" s="51"/>
      <c r="IE29" s="51"/>
      <c r="IF29" s="51"/>
      <c r="IG29" s="51"/>
      <c r="IH29" s="51"/>
      <c r="II29" s="51"/>
      <c r="IJ29" s="51"/>
      <c r="IK29" s="51"/>
      <c r="IL29" s="51"/>
      <c r="IM29" s="51"/>
      <c r="IN29" s="51"/>
      <c r="IO29" s="51"/>
      <c r="IP29" s="51"/>
      <c r="IQ29" s="51"/>
      <c r="IR29" s="51"/>
      <c r="IS29" s="51"/>
      <c r="IT29" s="51"/>
      <c r="IU29" s="51"/>
      <c r="IV29" s="51"/>
      <c r="IW29" s="51"/>
      <c r="IX29" s="51"/>
      <c r="IY29" s="51"/>
      <c r="IZ29" s="51"/>
      <c r="JA29" s="51"/>
      <c r="JB29" s="51"/>
      <c r="JC29" s="51"/>
      <c r="JD29" s="51"/>
      <c r="JE29" s="51"/>
      <c r="JF29" s="51"/>
      <c r="JG29" s="51"/>
      <c r="JH29" s="51"/>
      <c r="JI29" s="51"/>
      <c r="JJ29" s="51"/>
      <c r="JK29" s="51"/>
      <c r="JL29" s="51"/>
      <c r="JM29" s="51"/>
      <c r="JN29" s="51"/>
      <c r="JO29" s="51"/>
      <c r="JP29" s="51"/>
      <c r="JQ29" s="51"/>
      <c r="JR29" s="51"/>
      <c r="JS29" s="51"/>
      <c r="JT29" s="51"/>
      <c r="JU29" s="51"/>
      <c r="JV29" s="51"/>
      <c r="JW29" s="51"/>
      <c r="JX29" s="51"/>
      <c r="JY29" s="51"/>
      <c r="JZ29" s="51"/>
      <c r="KA29" s="51"/>
      <c r="KB29" s="51"/>
      <c r="KC29" s="51"/>
      <c r="KD29" s="51"/>
      <c r="KE29" s="51"/>
      <c r="KF29" s="51"/>
      <c r="KG29" s="51"/>
      <c r="KH29" s="51"/>
      <c r="KI29" s="51"/>
      <c r="KJ29" s="51"/>
      <c r="KK29" s="51"/>
      <c r="KL29" s="51"/>
      <c r="KM29" s="51"/>
      <c r="KN29" s="51"/>
      <c r="KO29" s="51"/>
      <c r="KP29" s="51"/>
      <c r="KQ29" s="51"/>
      <c r="KR29" s="51"/>
      <c r="KS29" s="51"/>
      <c r="KT29" s="51"/>
      <c r="KU29" s="51"/>
      <c r="KV29" s="51"/>
      <c r="KW29" s="51"/>
      <c r="KX29" s="51"/>
      <c r="KY29" s="51"/>
      <c r="KZ29" s="51"/>
      <c r="LA29" s="51"/>
      <c r="LB29" s="51"/>
      <c r="LC29" s="51"/>
      <c r="LD29" s="51"/>
      <c r="LE29" s="51"/>
      <c r="LF29" s="51"/>
      <c r="LG29" s="51"/>
      <c r="LH29" s="51"/>
      <c r="LI29" s="51"/>
      <c r="LJ29" s="51"/>
      <c r="LK29" s="51"/>
      <c r="LL29" s="51"/>
      <c r="LM29" s="51"/>
      <c r="LN29" s="51"/>
      <c r="LO29" s="51"/>
      <c r="LP29" s="51"/>
      <c r="LQ29" s="51"/>
      <c r="LR29" s="51"/>
      <c r="LS29" s="51"/>
      <c r="LT29" s="51"/>
      <c r="LU29" s="51"/>
      <c r="LV29" s="51"/>
      <c r="LW29" s="51"/>
      <c r="LX29" s="51"/>
      <c r="LY29" s="51"/>
      <c r="LZ29" s="51"/>
      <c r="MA29" s="51"/>
      <c r="MB29" s="51"/>
      <c r="MC29" s="51"/>
      <c r="MD29" s="51"/>
      <c r="ME29" s="51"/>
      <c r="MF29" s="51"/>
      <c r="MG29" s="51"/>
      <c r="MH29" s="51"/>
      <c r="MI29" s="51"/>
      <c r="MJ29" s="51"/>
      <c r="MK29" s="51"/>
      <c r="ML29" s="51"/>
      <c r="MM29" s="51"/>
      <c r="MN29" s="51"/>
      <c r="MO29" s="51"/>
      <c r="MP29" s="51"/>
      <c r="MQ29" s="51"/>
      <c r="MR29" s="51"/>
      <c r="MS29" s="51"/>
      <c r="MT29" s="51"/>
      <c r="MU29" s="51"/>
      <c r="MV29" s="51"/>
      <c r="MW29" s="51"/>
      <c r="MX29" s="51"/>
      <c r="MY29" s="51"/>
      <c r="MZ29" s="51"/>
      <c r="NA29" s="51"/>
      <c r="NB29" s="51"/>
      <c r="NC29" s="51"/>
      <c r="ND29" s="51"/>
      <c r="NE29" s="51"/>
      <c r="NF29" s="51"/>
      <c r="NG29" s="51"/>
      <c r="NH29" s="51"/>
      <c r="NI29" s="51"/>
      <c r="NJ29" s="51"/>
      <c r="NK29" s="51"/>
      <c r="NL29" s="51"/>
      <c r="NM29" s="51"/>
      <c r="NN29" s="51"/>
      <c r="NO29" s="51"/>
      <c r="NP29" s="51"/>
      <c r="NQ29" s="51"/>
      <c r="NR29" s="51"/>
      <c r="NS29" s="51"/>
      <c r="NT29" s="51"/>
      <c r="NU29" s="51"/>
      <c r="NV29" s="51"/>
      <c r="NW29" s="51"/>
      <c r="NX29" s="51"/>
      <c r="NY29" s="51"/>
      <c r="NZ29" s="51"/>
      <c r="OA29" s="51"/>
      <c r="OB29" s="51"/>
      <c r="OC29" s="51"/>
      <c r="OD29" s="51"/>
      <c r="OE29" s="51"/>
      <c r="OF29" s="51"/>
      <c r="OG29" s="51"/>
      <c r="OH29" s="51"/>
      <c r="OI29" s="51"/>
      <c r="OJ29" s="51"/>
      <c r="OK29" s="51"/>
      <c r="OL29" s="51"/>
      <c r="OM29" s="51"/>
      <c r="ON29" s="51"/>
      <c r="OO29" s="51"/>
      <c r="OP29" s="51"/>
      <c r="OQ29" s="51"/>
      <c r="OR29" s="51"/>
      <c r="OS29" s="51"/>
      <c r="OT29" s="51"/>
      <c r="OU29" s="51"/>
      <c r="OV29" s="51"/>
      <c r="OW29" s="51"/>
      <c r="OX29" s="51"/>
      <c r="OY29" s="51"/>
      <c r="OZ29" s="51"/>
      <c r="PA29" s="51"/>
      <c r="PB29" s="51"/>
      <c r="PC29" s="51"/>
      <c r="PD29" s="51"/>
      <c r="PE29" s="51"/>
      <c r="PF29" s="51"/>
      <c r="PG29" s="51"/>
      <c r="PH29" s="51"/>
      <c r="PI29" s="51"/>
      <c r="PJ29" s="51"/>
      <c r="PK29" s="51"/>
      <c r="PL29" s="51"/>
      <c r="PM29" s="51"/>
      <c r="PN29" s="51"/>
      <c r="PO29" s="51"/>
      <c r="PP29" s="51"/>
      <c r="PQ29" s="51"/>
      <c r="PR29" s="51"/>
      <c r="PS29" s="51"/>
      <c r="PT29" s="51"/>
      <c r="PU29" s="51"/>
      <c r="PV29" s="51"/>
      <c r="PW29" s="51"/>
      <c r="PX29" s="51"/>
      <c r="PY29" s="51"/>
      <c r="PZ29" s="51"/>
      <c r="QA29" s="51"/>
      <c r="QB29" s="51"/>
      <c r="QC29" s="51"/>
      <c r="QD29" s="51"/>
      <c r="QE29" s="51"/>
      <c r="QF29" s="51"/>
      <c r="QG29" s="51"/>
      <c r="QH29" s="51"/>
      <c r="QI29" s="51"/>
      <c r="QJ29" s="51"/>
      <c r="QK29" s="51"/>
      <c r="QL29" s="51"/>
      <c r="QM29" s="51"/>
      <c r="QN29" s="51"/>
      <c r="QO29" s="51"/>
      <c r="QP29" s="51"/>
      <c r="QQ29" s="51"/>
      <c r="QR29" s="51"/>
      <c r="QS29" s="51"/>
      <c r="QT29" s="51"/>
      <c r="QU29" s="51"/>
      <c r="QV29" s="51"/>
      <c r="QW29" s="51"/>
      <c r="QX29" s="51"/>
      <c r="QY29" s="51"/>
      <c r="QZ29" s="51"/>
      <c r="RA29" s="51"/>
      <c r="RB29" s="51"/>
      <c r="RC29" s="51"/>
      <c r="RD29" s="51"/>
      <c r="RE29" s="51"/>
      <c r="RF29" s="51"/>
      <c r="RG29" s="51"/>
      <c r="RH29" s="51"/>
      <c r="RI29" s="51"/>
      <c r="RJ29" s="51"/>
      <c r="RK29" s="51"/>
      <c r="RL29" s="51"/>
      <c r="RM29" s="51"/>
      <c r="RN29" s="51"/>
      <c r="RO29" s="51"/>
      <c r="RP29" s="51"/>
      <c r="RQ29" s="51"/>
      <c r="RR29" s="51"/>
      <c r="RS29" s="51"/>
      <c r="RT29" s="51"/>
      <c r="RU29" s="51"/>
      <c r="RV29" s="51"/>
      <c r="RW29" s="51"/>
      <c r="RX29" s="51"/>
      <c r="RY29" s="51"/>
      <c r="RZ29" s="51"/>
      <c r="SA29" s="51"/>
      <c r="SB29" s="51"/>
      <c r="SC29" s="51"/>
      <c r="SD29" s="51"/>
      <c r="SE29" s="51"/>
      <c r="SF29" s="51"/>
      <c r="SG29" s="51"/>
      <c r="SH29" s="51"/>
      <c r="SI29" s="51"/>
      <c r="SJ29" s="51"/>
      <c r="SK29" s="51"/>
      <c r="SL29" s="51"/>
      <c r="SM29" s="51"/>
      <c r="SN29" s="51"/>
      <c r="SO29" s="51"/>
      <c r="SP29" s="51"/>
      <c r="SQ29" s="51"/>
      <c r="SR29" s="51"/>
      <c r="SS29" s="51"/>
      <c r="ST29" s="51"/>
      <c r="SU29" s="51"/>
      <c r="SV29" s="51"/>
      <c r="SW29" s="51"/>
      <c r="SX29" s="51"/>
      <c r="SY29" s="51"/>
      <c r="SZ29" s="51"/>
      <c r="TA29" s="51"/>
      <c r="TB29" s="51"/>
      <c r="TC29" s="51"/>
      <c r="TD29" s="51"/>
      <c r="TE29" s="51"/>
      <c r="TF29" s="51"/>
      <c r="TG29" s="51"/>
      <c r="TH29" s="51"/>
      <c r="TI29" s="51"/>
      <c r="TJ29" s="51"/>
      <c r="TK29" s="51"/>
      <c r="TL29" s="51"/>
      <c r="TM29" s="51"/>
      <c r="TN29" s="51"/>
      <c r="TO29" s="51"/>
      <c r="TP29" s="51"/>
      <c r="TQ29" s="51"/>
      <c r="TR29" s="51"/>
      <c r="TS29" s="51"/>
      <c r="TT29" s="51"/>
      <c r="TU29" s="51"/>
      <c r="TV29" s="51"/>
      <c r="TW29" s="51"/>
      <c r="TX29" s="51"/>
      <c r="TY29" s="51"/>
      <c r="TZ29" s="51"/>
      <c r="UA29" s="51"/>
      <c r="UB29" s="51"/>
      <c r="UC29" s="51"/>
      <c r="UD29" s="51"/>
      <c r="UE29" s="51"/>
      <c r="UF29" s="51"/>
      <c r="UG29" s="51"/>
      <c r="UH29" s="51"/>
      <c r="UI29" s="51"/>
      <c r="UJ29" s="51"/>
      <c r="UK29" s="51"/>
      <c r="UL29" s="51"/>
      <c r="UM29" s="51"/>
      <c r="UN29" s="51"/>
      <c r="UO29" s="51"/>
      <c r="UP29" s="51"/>
      <c r="UQ29" s="51"/>
      <c r="UR29" s="51"/>
      <c r="US29" s="51"/>
      <c r="UT29" s="51"/>
      <c r="UU29" s="51"/>
      <c r="UV29" s="51"/>
      <c r="UW29" s="51"/>
      <c r="UX29" s="51"/>
      <c r="UY29" s="51"/>
      <c r="UZ29" s="51"/>
      <c r="VA29" s="51"/>
      <c r="VB29" s="51"/>
      <c r="VC29" s="51"/>
      <c r="VD29" s="51"/>
      <c r="VE29" s="51"/>
      <c r="VF29" s="51"/>
      <c r="VG29" s="51"/>
      <c r="VH29" s="51"/>
      <c r="VI29" s="51"/>
      <c r="VJ29" s="51"/>
      <c r="VK29" s="51"/>
      <c r="VL29" s="51"/>
      <c r="VM29" s="51"/>
      <c r="VN29" s="51"/>
      <c r="VO29" s="51"/>
      <c r="VP29" s="51"/>
      <c r="VQ29" s="51"/>
      <c r="VR29" s="51"/>
      <c r="VS29" s="51"/>
      <c r="VT29" s="51"/>
      <c r="VU29" s="51"/>
      <c r="VV29" s="51"/>
      <c r="VW29" s="51"/>
      <c r="VX29" s="51"/>
      <c r="VY29" s="51"/>
      <c r="VZ29" s="51"/>
      <c r="WA29" s="51"/>
      <c r="WB29" s="51"/>
      <c r="WC29" s="51"/>
      <c r="WD29" s="51"/>
      <c r="WE29" s="51"/>
      <c r="WF29" s="51"/>
      <c r="WG29" s="51"/>
      <c r="WH29" s="51"/>
      <c r="WI29" s="51"/>
      <c r="WJ29" s="51"/>
      <c r="WK29" s="51"/>
      <c r="WL29" s="51"/>
      <c r="WM29" s="51"/>
      <c r="WN29" s="51"/>
      <c r="WO29" s="51"/>
      <c r="WP29" s="51"/>
      <c r="WQ29" s="51"/>
      <c r="WR29" s="51"/>
      <c r="WS29" s="51"/>
      <c r="WT29" s="51"/>
      <c r="WU29" s="51"/>
      <c r="WV29" s="51"/>
      <c r="WW29" s="51"/>
      <c r="WX29" s="51"/>
      <c r="WY29" s="51"/>
      <c r="WZ29" s="51"/>
      <c r="XA29" s="51"/>
      <c r="XB29" s="51"/>
      <c r="XC29" s="51"/>
      <c r="XD29" s="51"/>
      <c r="XE29" s="51"/>
      <c r="XF29" s="51"/>
      <c r="XG29" s="51"/>
      <c r="XH29" s="51"/>
      <c r="XI29" s="51"/>
      <c r="XJ29" s="51"/>
      <c r="XK29" s="51"/>
      <c r="XL29" s="51"/>
      <c r="XM29" s="51"/>
      <c r="XN29" s="51"/>
      <c r="XO29" s="51"/>
      <c r="XP29" s="51"/>
      <c r="XQ29" s="51"/>
      <c r="XR29" s="51"/>
      <c r="XS29" s="51"/>
      <c r="XT29" s="51"/>
      <c r="XU29" s="51"/>
      <c r="XV29" s="51"/>
      <c r="XW29" s="51"/>
      <c r="XX29" s="51"/>
      <c r="XY29" s="51"/>
      <c r="XZ29" s="51"/>
      <c r="YA29" s="51"/>
      <c r="YB29" s="51"/>
      <c r="YC29" s="51"/>
      <c r="YD29" s="51"/>
      <c r="YE29" s="51"/>
      <c r="YF29" s="51"/>
      <c r="YG29" s="51"/>
      <c r="YH29" s="51"/>
      <c r="YI29" s="51"/>
      <c r="YJ29" s="51"/>
      <c r="YK29" s="51"/>
      <c r="YL29" s="51"/>
      <c r="YM29" s="51"/>
      <c r="YN29" s="51"/>
      <c r="YO29" s="51"/>
      <c r="YP29" s="51"/>
      <c r="YQ29" s="51"/>
      <c r="YR29" s="51"/>
      <c r="YS29" s="51"/>
      <c r="YT29" s="51"/>
      <c r="YU29" s="51"/>
      <c r="YV29" s="51"/>
      <c r="YW29" s="51"/>
      <c r="YX29" s="51"/>
      <c r="YY29" s="51"/>
      <c r="YZ29" s="51"/>
      <c r="ZA29" s="51"/>
      <c r="ZB29" s="51"/>
      <c r="ZC29" s="51"/>
      <c r="ZD29" s="51"/>
      <c r="ZE29" s="51"/>
      <c r="ZF29" s="51"/>
      <c r="ZG29" s="51"/>
      <c r="ZH29" s="51"/>
      <c r="ZI29" s="51"/>
      <c r="ZJ29" s="51"/>
      <c r="ZK29" s="51"/>
      <c r="ZL29" s="37"/>
      <c r="ZM29" s="51"/>
      <c r="ZN29" s="51"/>
      <c r="ZO29" s="51"/>
      <c r="ZP29" s="51"/>
      <c r="ZQ29" s="51"/>
      <c r="ZR29" s="51"/>
      <c r="ZS29" s="51"/>
      <c r="ZT29" s="51"/>
      <c r="ZU29" s="51"/>
      <c r="ZV29" s="51"/>
      <c r="ZW29" s="51"/>
      <c r="ZX29" s="51"/>
      <c r="ZY29" s="51"/>
      <c r="ZZ29" s="51"/>
      <c r="AAA29" s="51"/>
      <c r="AAB29" s="51"/>
      <c r="AAC29" s="51"/>
      <c r="AAD29" s="51"/>
      <c r="AAE29" s="51"/>
      <c r="AAF29" s="51"/>
      <c r="AAG29" s="51"/>
      <c r="AAH29" s="51"/>
      <c r="AAI29" s="51"/>
      <c r="AAJ29" s="51"/>
    </row>
    <row r="30" spans="1:713" s="46" customFormat="1" x14ac:dyDescent="0.35">
      <c r="A30" s="2" t="s">
        <v>34</v>
      </c>
      <c r="B30" s="51">
        <f t="shared" ref="B30:AS30" si="35">IFERROR(B70/0,0)</f>
        <v>0</v>
      </c>
      <c r="C30" s="51">
        <f t="shared" si="35"/>
        <v>0</v>
      </c>
      <c r="D30" s="51">
        <f t="shared" si="35"/>
        <v>0</v>
      </c>
      <c r="E30" s="51">
        <f t="shared" si="35"/>
        <v>0</v>
      </c>
      <c r="F30" s="51">
        <f t="shared" si="35"/>
        <v>0</v>
      </c>
      <c r="G30" s="51">
        <f t="shared" si="35"/>
        <v>0</v>
      </c>
      <c r="H30" s="51">
        <f t="shared" si="35"/>
        <v>0</v>
      </c>
      <c r="I30" s="51">
        <f t="shared" si="35"/>
        <v>0</v>
      </c>
      <c r="J30" s="51">
        <f t="shared" si="35"/>
        <v>0</v>
      </c>
      <c r="K30" s="51">
        <f t="shared" si="35"/>
        <v>0</v>
      </c>
      <c r="L30" s="51">
        <f t="shared" si="35"/>
        <v>0</v>
      </c>
      <c r="M30" s="51">
        <f t="shared" si="35"/>
        <v>0</v>
      </c>
      <c r="N30" s="51">
        <f t="shared" si="35"/>
        <v>0</v>
      </c>
      <c r="O30" s="51">
        <f t="shared" si="35"/>
        <v>0</v>
      </c>
      <c r="P30" s="51">
        <f t="shared" si="35"/>
        <v>0</v>
      </c>
      <c r="Q30" s="51">
        <f t="shared" si="35"/>
        <v>0</v>
      </c>
      <c r="R30" s="51">
        <f t="shared" si="35"/>
        <v>0</v>
      </c>
      <c r="S30" s="51">
        <f t="shared" si="35"/>
        <v>0</v>
      </c>
      <c r="T30" s="51">
        <f t="shared" si="35"/>
        <v>0</v>
      </c>
      <c r="U30" s="51">
        <f t="shared" si="35"/>
        <v>0</v>
      </c>
      <c r="V30" s="51">
        <f t="shared" si="35"/>
        <v>0</v>
      </c>
      <c r="W30" s="51">
        <f t="shared" si="35"/>
        <v>0</v>
      </c>
      <c r="X30" s="51">
        <f t="shared" si="35"/>
        <v>0</v>
      </c>
      <c r="Y30" s="51">
        <f t="shared" si="35"/>
        <v>0</v>
      </c>
      <c r="Z30" s="51">
        <f t="shared" si="35"/>
        <v>0</v>
      </c>
      <c r="AA30" s="51">
        <f t="shared" si="35"/>
        <v>0</v>
      </c>
      <c r="AB30" s="51">
        <f t="shared" si="35"/>
        <v>0</v>
      </c>
      <c r="AC30" s="51">
        <f t="shared" si="35"/>
        <v>0</v>
      </c>
      <c r="AD30" s="51">
        <f t="shared" si="35"/>
        <v>0</v>
      </c>
      <c r="AE30" s="51">
        <f t="shared" si="35"/>
        <v>0</v>
      </c>
      <c r="AF30" s="51">
        <f t="shared" si="35"/>
        <v>0</v>
      </c>
      <c r="AG30" s="51">
        <f t="shared" si="35"/>
        <v>0</v>
      </c>
      <c r="AH30" s="51">
        <f t="shared" si="35"/>
        <v>0</v>
      </c>
      <c r="AI30" s="51">
        <f t="shared" si="35"/>
        <v>0</v>
      </c>
      <c r="AJ30" s="51">
        <f t="shared" si="35"/>
        <v>0</v>
      </c>
      <c r="AK30" s="51">
        <f t="shared" si="35"/>
        <v>0</v>
      </c>
      <c r="AL30" s="51">
        <f t="shared" si="35"/>
        <v>0</v>
      </c>
      <c r="AM30" s="51">
        <f t="shared" si="35"/>
        <v>0</v>
      </c>
      <c r="AN30" s="51">
        <f t="shared" si="35"/>
        <v>0</v>
      </c>
      <c r="AO30" s="51">
        <f t="shared" si="35"/>
        <v>0</v>
      </c>
      <c r="AP30" s="51">
        <f t="shared" si="35"/>
        <v>0</v>
      </c>
      <c r="AQ30" s="51">
        <f t="shared" si="35"/>
        <v>0</v>
      </c>
      <c r="AR30" s="51">
        <f t="shared" si="35"/>
        <v>0</v>
      </c>
      <c r="AS30" s="51">
        <f t="shared" si="35"/>
        <v>0</v>
      </c>
      <c r="AT30" s="51">
        <f t="shared" ref="AT30:CN30" si="36">IFERROR(AT70/0,0)</f>
        <v>0</v>
      </c>
      <c r="AU30" s="51">
        <f t="shared" si="36"/>
        <v>0</v>
      </c>
      <c r="AV30" s="51">
        <f t="shared" si="36"/>
        <v>0</v>
      </c>
      <c r="AW30" s="51">
        <f t="shared" si="36"/>
        <v>0</v>
      </c>
      <c r="AX30" s="51">
        <f t="shared" si="36"/>
        <v>0</v>
      </c>
      <c r="AY30" s="51">
        <f t="shared" si="36"/>
        <v>0</v>
      </c>
      <c r="AZ30" s="51">
        <f t="shared" si="36"/>
        <v>0</v>
      </c>
      <c r="BA30" s="51">
        <f t="shared" si="36"/>
        <v>0</v>
      </c>
      <c r="BB30" s="51">
        <f t="shared" si="36"/>
        <v>0</v>
      </c>
      <c r="BC30" s="51">
        <f t="shared" si="36"/>
        <v>0</v>
      </c>
      <c r="BD30" s="51">
        <f t="shared" si="36"/>
        <v>0</v>
      </c>
      <c r="BE30" s="51">
        <f t="shared" si="36"/>
        <v>0</v>
      </c>
      <c r="BF30" s="51">
        <f t="shared" si="36"/>
        <v>0</v>
      </c>
      <c r="BG30" s="51">
        <f t="shared" si="36"/>
        <v>0</v>
      </c>
      <c r="BH30" s="51">
        <f t="shared" si="36"/>
        <v>0</v>
      </c>
      <c r="BI30" s="51">
        <f t="shared" si="36"/>
        <v>0</v>
      </c>
      <c r="BJ30" s="51">
        <f t="shared" si="36"/>
        <v>0</v>
      </c>
      <c r="BK30" s="51">
        <f t="shared" si="36"/>
        <v>0</v>
      </c>
      <c r="BL30" s="51">
        <f t="shared" si="36"/>
        <v>0</v>
      </c>
      <c r="BM30" s="51">
        <f t="shared" si="36"/>
        <v>0</v>
      </c>
      <c r="BN30" s="51">
        <f t="shared" si="36"/>
        <v>0</v>
      </c>
      <c r="BO30" s="51">
        <f t="shared" si="36"/>
        <v>0</v>
      </c>
      <c r="BP30" s="51">
        <f t="shared" si="36"/>
        <v>0</v>
      </c>
      <c r="BQ30" s="51">
        <f t="shared" si="36"/>
        <v>0</v>
      </c>
      <c r="BR30" s="51">
        <f t="shared" si="36"/>
        <v>0</v>
      </c>
      <c r="BS30" s="51">
        <f t="shared" si="36"/>
        <v>0</v>
      </c>
      <c r="BT30" s="51">
        <f t="shared" si="36"/>
        <v>0</v>
      </c>
      <c r="BU30" s="51">
        <f t="shared" si="36"/>
        <v>0</v>
      </c>
      <c r="BV30" s="51">
        <f t="shared" si="36"/>
        <v>0</v>
      </c>
      <c r="BW30" s="51">
        <f t="shared" si="36"/>
        <v>0</v>
      </c>
      <c r="BX30" s="51">
        <f t="shared" si="36"/>
        <v>0</v>
      </c>
      <c r="BY30" s="51">
        <f t="shared" si="36"/>
        <v>0</v>
      </c>
      <c r="BZ30" s="51">
        <f t="shared" si="36"/>
        <v>0</v>
      </c>
      <c r="CA30" s="51">
        <f t="shared" si="36"/>
        <v>0</v>
      </c>
      <c r="CB30" s="51">
        <f t="shared" si="36"/>
        <v>0</v>
      </c>
      <c r="CC30" s="51">
        <f t="shared" si="36"/>
        <v>0</v>
      </c>
      <c r="CD30" s="51">
        <f t="shared" si="36"/>
        <v>0</v>
      </c>
      <c r="CE30" s="51">
        <f t="shared" si="36"/>
        <v>0</v>
      </c>
      <c r="CF30" s="51">
        <f t="shared" si="36"/>
        <v>0</v>
      </c>
      <c r="CG30" s="51">
        <f t="shared" si="36"/>
        <v>0</v>
      </c>
      <c r="CH30" s="51">
        <f t="shared" si="36"/>
        <v>0</v>
      </c>
      <c r="CI30" s="51">
        <f t="shared" si="36"/>
        <v>0</v>
      </c>
      <c r="CJ30" s="51">
        <f t="shared" si="36"/>
        <v>0</v>
      </c>
      <c r="CK30" s="51">
        <f t="shared" si="36"/>
        <v>0</v>
      </c>
      <c r="CL30" s="51">
        <f t="shared" si="36"/>
        <v>0</v>
      </c>
      <c r="CM30" s="51">
        <f t="shared" si="36"/>
        <v>0</v>
      </c>
      <c r="CN30" s="51">
        <f t="shared" si="36"/>
        <v>0</v>
      </c>
      <c r="CO30" s="51">
        <f t="shared" ref="CO30:DL30" si="37">IFERROR(CO70/0,0)</f>
        <v>0</v>
      </c>
      <c r="CP30" s="51">
        <f t="shared" si="37"/>
        <v>0</v>
      </c>
      <c r="CQ30" s="51">
        <f t="shared" si="37"/>
        <v>0</v>
      </c>
      <c r="CR30" s="51">
        <f t="shared" si="37"/>
        <v>0</v>
      </c>
      <c r="CS30" s="51">
        <f t="shared" si="37"/>
        <v>0</v>
      </c>
      <c r="CT30" s="51">
        <f t="shared" si="37"/>
        <v>0</v>
      </c>
      <c r="CU30" s="51">
        <f t="shared" si="37"/>
        <v>0</v>
      </c>
      <c r="CV30" s="51">
        <f t="shared" si="37"/>
        <v>0</v>
      </c>
      <c r="CW30" s="51">
        <f t="shared" si="37"/>
        <v>0</v>
      </c>
      <c r="CX30" s="51">
        <f t="shared" si="37"/>
        <v>0</v>
      </c>
      <c r="CY30" s="51">
        <f t="shared" si="37"/>
        <v>0</v>
      </c>
      <c r="CZ30" s="51">
        <f t="shared" si="37"/>
        <v>0</v>
      </c>
      <c r="DA30" s="51">
        <f t="shared" si="37"/>
        <v>0</v>
      </c>
      <c r="DB30" s="51">
        <f t="shared" si="37"/>
        <v>0</v>
      </c>
      <c r="DC30" s="51">
        <f t="shared" si="37"/>
        <v>0</v>
      </c>
      <c r="DD30" s="51">
        <f t="shared" si="37"/>
        <v>0</v>
      </c>
      <c r="DE30" s="51">
        <f t="shared" si="37"/>
        <v>0</v>
      </c>
      <c r="DF30" s="51">
        <f t="shared" si="37"/>
        <v>0</v>
      </c>
      <c r="DG30" s="51">
        <f t="shared" si="37"/>
        <v>0</v>
      </c>
      <c r="DH30" s="51">
        <f t="shared" si="37"/>
        <v>0</v>
      </c>
      <c r="DI30" s="51">
        <f t="shared" si="37"/>
        <v>0</v>
      </c>
      <c r="DJ30" s="51">
        <f t="shared" si="37"/>
        <v>0</v>
      </c>
      <c r="DK30" s="51">
        <f t="shared" si="37"/>
        <v>0</v>
      </c>
      <c r="DL30" s="51">
        <f t="shared" si="37"/>
        <v>0</v>
      </c>
      <c r="DM30" s="51">
        <f t="shared" ref="DM30:EC30" si="38">IFERROR(DM70/0,0)</f>
        <v>0</v>
      </c>
      <c r="DN30" s="51">
        <f t="shared" si="38"/>
        <v>0</v>
      </c>
      <c r="DO30" s="51">
        <f t="shared" si="38"/>
        <v>0</v>
      </c>
      <c r="DP30" s="51">
        <f t="shared" si="38"/>
        <v>0</v>
      </c>
      <c r="DQ30" s="51">
        <f t="shared" si="38"/>
        <v>0</v>
      </c>
      <c r="DR30" s="51">
        <f t="shared" si="38"/>
        <v>0</v>
      </c>
      <c r="DS30" s="51">
        <f t="shared" si="38"/>
        <v>0</v>
      </c>
      <c r="DT30" s="51">
        <f t="shared" si="38"/>
        <v>0</v>
      </c>
      <c r="DU30" s="51">
        <f t="shared" si="38"/>
        <v>0</v>
      </c>
      <c r="DV30" s="51">
        <f t="shared" si="38"/>
        <v>0</v>
      </c>
      <c r="DW30" s="51">
        <f t="shared" si="38"/>
        <v>0</v>
      </c>
      <c r="DX30" s="51">
        <f t="shared" si="38"/>
        <v>0</v>
      </c>
      <c r="DY30" s="51">
        <f t="shared" si="38"/>
        <v>0</v>
      </c>
      <c r="DZ30" s="51">
        <f t="shared" si="38"/>
        <v>0</v>
      </c>
      <c r="EA30" s="51">
        <f t="shared" si="38"/>
        <v>0</v>
      </c>
      <c r="EB30" s="51">
        <f t="shared" si="38"/>
        <v>0</v>
      </c>
      <c r="EC30" s="51">
        <f t="shared" si="38"/>
        <v>0</v>
      </c>
      <c r="ED30" s="51"/>
      <c r="EE30" s="51"/>
      <c r="EF30" s="51"/>
      <c r="EG30" s="51"/>
      <c r="EH30" s="51"/>
      <c r="EI30" s="51"/>
      <c r="EJ30" s="51"/>
      <c r="EK30" s="51"/>
      <c r="EL30" s="51"/>
      <c r="EM30" s="51"/>
      <c r="EN30" s="51"/>
      <c r="EO30" s="51"/>
      <c r="EP30" s="51"/>
      <c r="EQ30" s="51"/>
      <c r="ER30" s="51"/>
      <c r="ES30" s="51"/>
      <c r="ET30" s="51"/>
      <c r="EU30" s="51"/>
      <c r="EV30" s="51"/>
      <c r="EW30" s="51"/>
      <c r="EX30" s="51"/>
      <c r="EY30" s="51"/>
      <c r="EZ30" s="51"/>
      <c r="FA30" s="51"/>
      <c r="FB30" s="51"/>
      <c r="FC30" s="51"/>
      <c r="FD30" s="51"/>
      <c r="FE30" s="51"/>
      <c r="FF30" s="51"/>
      <c r="FG30" s="51"/>
      <c r="FH30" s="51"/>
      <c r="FI30" s="51"/>
      <c r="FJ30" s="51"/>
      <c r="FK30" s="51"/>
      <c r="FL30" s="51"/>
      <c r="FM30" s="51"/>
      <c r="FN30" s="51"/>
      <c r="FO30" s="51"/>
      <c r="FP30" s="51"/>
      <c r="FQ30" s="51"/>
      <c r="FR30" s="51"/>
      <c r="FS30" s="51"/>
      <c r="FT30" s="51"/>
      <c r="FU30" s="51"/>
      <c r="FV30" s="51"/>
      <c r="FW30" s="51"/>
      <c r="FX30" s="51"/>
      <c r="FY30" s="51"/>
      <c r="FZ30" s="51"/>
      <c r="GA30" s="51"/>
      <c r="GB30" s="51"/>
      <c r="GC30" s="51"/>
      <c r="GD30" s="51"/>
      <c r="GE30" s="51"/>
      <c r="GF30" s="51"/>
      <c r="GG30" s="51"/>
      <c r="GH30" s="51"/>
      <c r="GI30" s="51"/>
      <c r="GJ30" s="51"/>
      <c r="GK30" s="51"/>
      <c r="GL30" s="51"/>
      <c r="GM30" s="51"/>
      <c r="GN30" s="51"/>
      <c r="GO30" s="51"/>
      <c r="GP30" s="51"/>
      <c r="GQ30" s="51"/>
      <c r="GR30" s="51"/>
      <c r="GS30" s="51"/>
      <c r="GT30" s="51"/>
      <c r="GU30" s="51"/>
      <c r="GV30" s="51"/>
      <c r="GW30" s="51"/>
      <c r="GX30" s="51"/>
      <c r="GY30" s="51"/>
      <c r="GZ30" s="51"/>
      <c r="HA30" s="51"/>
      <c r="HB30" s="51"/>
      <c r="HC30" s="51"/>
      <c r="HD30" s="51"/>
      <c r="HE30" s="51"/>
      <c r="HF30" s="51"/>
      <c r="HG30" s="51"/>
      <c r="HH30" s="51"/>
      <c r="HI30" s="51"/>
      <c r="HJ30" s="51"/>
      <c r="HK30" s="51"/>
      <c r="HL30" s="51"/>
      <c r="HM30" s="51"/>
      <c r="HN30" s="51"/>
      <c r="HO30" s="51"/>
      <c r="HP30" s="51"/>
      <c r="HQ30" s="51"/>
      <c r="HR30" s="51"/>
      <c r="HS30" s="51"/>
      <c r="HT30" s="51"/>
      <c r="HU30" s="51"/>
      <c r="HV30" s="51"/>
      <c r="HW30" s="51"/>
      <c r="HX30" s="51"/>
      <c r="HY30" s="51"/>
      <c r="HZ30" s="51"/>
      <c r="IA30" s="51"/>
      <c r="IB30" s="51"/>
      <c r="IC30" s="51"/>
      <c r="ID30" s="51"/>
      <c r="IE30" s="51"/>
      <c r="IF30" s="51"/>
      <c r="IG30" s="51"/>
      <c r="IH30" s="51"/>
      <c r="II30" s="51"/>
      <c r="IJ30" s="51"/>
      <c r="IK30" s="51"/>
      <c r="IL30" s="51"/>
      <c r="IM30" s="51"/>
      <c r="IN30" s="51"/>
      <c r="IO30" s="51"/>
      <c r="IP30" s="51"/>
      <c r="IQ30" s="51"/>
      <c r="IR30" s="51"/>
      <c r="IS30" s="51"/>
      <c r="IT30" s="51"/>
      <c r="IU30" s="51"/>
      <c r="IV30" s="51"/>
      <c r="IW30" s="51"/>
      <c r="IX30" s="51"/>
      <c r="IY30" s="51"/>
      <c r="IZ30" s="51"/>
      <c r="JA30" s="51"/>
      <c r="JB30" s="51"/>
      <c r="JC30" s="51"/>
      <c r="JD30" s="51"/>
      <c r="JE30" s="51"/>
      <c r="JF30" s="51"/>
      <c r="JG30" s="51"/>
      <c r="JH30" s="51"/>
      <c r="JI30" s="51"/>
      <c r="JJ30" s="51"/>
      <c r="JK30" s="51"/>
      <c r="JL30" s="51"/>
      <c r="JM30" s="51"/>
      <c r="JN30" s="51"/>
      <c r="JO30" s="51"/>
      <c r="JP30" s="51"/>
      <c r="JQ30" s="51"/>
      <c r="JR30" s="51"/>
      <c r="JS30" s="51"/>
      <c r="JT30" s="51"/>
      <c r="JU30" s="51"/>
      <c r="JV30" s="51"/>
      <c r="JW30" s="51"/>
      <c r="JX30" s="51"/>
      <c r="JY30" s="51"/>
      <c r="JZ30" s="51"/>
      <c r="KA30" s="51"/>
      <c r="KB30" s="51"/>
      <c r="KC30" s="51"/>
      <c r="KD30" s="51"/>
      <c r="KE30" s="51"/>
      <c r="KF30" s="51"/>
      <c r="KG30" s="51"/>
      <c r="KH30" s="51"/>
      <c r="KI30" s="51"/>
      <c r="KJ30" s="51"/>
      <c r="KK30" s="51"/>
      <c r="KL30" s="51"/>
      <c r="KM30" s="51"/>
      <c r="KN30" s="51"/>
      <c r="KO30" s="51"/>
      <c r="KP30" s="51"/>
      <c r="KQ30" s="51"/>
      <c r="KR30" s="51"/>
      <c r="KS30" s="51"/>
      <c r="KT30" s="51"/>
      <c r="KU30" s="51"/>
      <c r="KV30" s="51"/>
      <c r="KW30" s="51"/>
      <c r="KX30" s="51"/>
      <c r="KY30" s="51"/>
      <c r="KZ30" s="51"/>
      <c r="LA30" s="51"/>
      <c r="LB30" s="51"/>
      <c r="LC30" s="51"/>
      <c r="LD30" s="51"/>
      <c r="LE30" s="51"/>
      <c r="LF30" s="51"/>
      <c r="LG30" s="51"/>
      <c r="LH30" s="51"/>
      <c r="LI30" s="51"/>
      <c r="LJ30" s="51"/>
      <c r="LK30" s="51"/>
      <c r="LL30" s="51"/>
      <c r="LM30" s="51"/>
      <c r="LN30" s="51"/>
      <c r="LO30" s="51"/>
      <c r="LP30" s="51"/>
      <c r="LQ30" s="51"/>
      <c r="LR30" s="51"/>
      <c r="LS30" s="51"/>
      <c r="LT30" s="51"/>
      <c r="LU30" s="51"/>
      <c r="LV30" s="51"/>
      <c r="LW30" s="51"/>
      <c r="LX30" s="51"/>
      <c r="LY30" s="51"/>
      <c r="LZ30" s="51"/>
      <c r="MA30" s="51"/>
      <c r="MB30" s="51"/>
      <c r="MC30" s="51"/>
      <c r="MD30" s="51"/>
      <c r="ME30" s="51"/>
      <c r="MF30" s="51"/>
      <c r="MG30" s="51"/>
      <c r="MH30" s="51"/>
      <c r="MI30" s="51"/>
      <c r="MJ30" s="51"/>
      <c r="MK30" s="51"/>
      <c r="ML30" s="51"/>
      <c r="MM30" s="51"/>
      <c r="MN30" s="51"/>
      <c r="MO30" s="51"/>
      <c r="MP30" s="51"/>
      <c r="MQ30" s="51"/>
      <c r="MR30" s="51"/>
      <c r="MS30" s="51"/>
      <c r="MT30" s="51"/>
      <c r="MU30" s="51"/>
      <c r="MV30" s="51"/>
      <c r="MW30" s="51"/>
      <c r="MX30" s="51"/>
      <c r="MY30" s="51"/>
      <c r="MZ30" s="51"/>
      <c r="NA30" s="51"/>
      <c r="NB30" s="51"/>
      <c r="NC30" s="51"/>
      <c r="ND30" s="51"/>
      <c r="NE30" s="51"/>
      <c r="NF30" s="51"/>
      <c r="NG30" s="51"/>
      <c r="NH30" s="51"/>
      <c r="NI30" s="51"/>
      <c r="NJ30" s="51"/>
      <c r="NK30" s="51"/>
      <c r="NL30" s="51"/>
      <c r="NM30" s="51"/>
      <c r="NN30" s="51"/>
      <c r="NO30" s="51"/>
      <c r="NP30" s="51"/>
      <c r="NQ30" s="51"/>
      <c r="NR30" s="51"/>
      <c r="NS30" s="51"/>
      <c r="NT30" s="51"/>
      <c r="NU30" s="51"/>
      <c r="NV30" s="51"/>
      <c r="NW30" s="51"/>
      <c r="NX30" s="51"/>
      <c r="NY30" s="51"/>
      <c r="NZ30" s="51"/>
      <c r="OA30" s="51"/>
      <c r="OB30" s="51"/>
      <c r="OC30" s="51"/>
      <c r="OD30" s="51"/>
      <c r="OE30" s="51"/>
      <c r="OF30" s="51"/>
      <c r="OG30" s="51"/>
      <c r="OH30" s="51"/>
      <c r="OI30" s="51"/>
      <c r="OJ30" s="51"/>
      <c r="OK30" s="51"/>
      <c r="OL30" s="51"/>
      <c r="OM30" s="51"/>
      <c r="ON30" s="51"/>
      <c r="OO30" s="51"/>
      <c r="OP30" s="51"/>
      <c r="OQ30" s="51"/>
      <c r="OR30" s="51"/>
      <c r="OS30" s="51"/>
      <c r="OT30" s="51"/>
      <c r="OU30" s="51"/>
      <c r="OV30" s="51"/>
      <c r="OW30" s="51"/>
      <c r="OX30" s="51"/>
      <c r="OY30" s="51"/>
      <c r="OZ30" s="51"/>
      <c r="PA30" s="51"/>
      <c r="PB30" s="51"/>
      <c r="PC30" s="51"/>
      <c r="PD30" s="51"/>
      <c r="PE30" s="51"/>
      <c r="PF30" s="51"/>
      <c r="PG30" s="51"/>
      <c r="PH30" s="51"/>
      <c r="PI30" s="51"/>
      <c r="PJ30" s="51"/>
      <c r="PK30" s="51"/>
      <c r="PL30" s="51"/>
      <c r="PM30" s="51"/>
      <c r="PN30" s="51"/>
      <c r="PO30" s="51"/>
      <c r="PP30" s="51"/>
      <c r="PQ30" s="51"/>
      <c r="PR30" s="51"/>
      <c r="PS30" s="51"/>
      <c r="PT30" s="51"/>
      <c r="PU30" s="51"/>
      <c r="PV30" s="51"/>
      <c r="PW30" s="51"/>
      <c r="PX30" s="51"/>
      <c r="PY30" s="51"/>
      <c r="PZ30" s="51"/>
      <c r="QA30" s="51"/>
      <c r="QB30" s="51"/>
      <c r="QC30" s="51"/>
      <c r="QD30" s="51"/>
      <c r="QE30" s="51"/>
      <c r="QF30" s="51"/>
      <c r="QG30" s="51"/>
      <c r="QH30" s="51"/>
      <c r="QI30" s="51"/>
      <c r="QJ30" s="51"/>
      <c r="QK30" s="51"/>
      <c r="QL30" s="51"/>
      <c r="QM30" s="51"/>
      <c r="QN30" s="51"/>
      <c r="QO30" s="51"/>
      <c r="QP30" s="51"/>
      <c r="QQ30" s="51"/>
      <c r="QR30" s="51"/>
      <c r="QS30" s="51"/>
      <c r="QT30" s="51"/>
      <c r="QU30" s="51"/>
      <c r="QV30" s="51"/>
      <c r="QW30" s="51"/>
      <c r="QX30" s="51"/>
      <c r="QY30" s="51"/>
      <c r="QZ30" s="51"/>
      <c r="RA30" s="51"/>
      <c r="RB30" s="51"/>
      <c r="RC30" s="51"/>
      <c r="RD30" s="51"/>
      <c r="RE30" s="51"/>
      <c r="RF30" s="51"/>
      <c r="RG30" s="51"/>
      <c r="RH30" s="51"/>
      <c r="RI30" s="51"/>
      <c r="RJ30" s="51"/>
      <c r="RK30" s="51"/>
      <c r="RL30" s="51"/>
      <c r="RM30" s="51"/>
      <c r="RN30" s="51"/>
      <c r="RO30" s="51"/>
      <c r="RP30" s="51"/>
      <c r="RQ30" s="51"/>
      <c r="RR30" s="51"/>
      <c r="RS30" s="51"/>
      <c r="RT30" s="51"/>
      <c r="RU30" s="51"/>
      <c r="RV30" s="51"/>
      <c r="RW30" s="51"/>
      <c r="RX30" s="51"/>
      <c r="RY30" s="51"/>
      <c r="RZ30" s="51"/>
      <c r="SA30" s="51"/>
      <c r="SB30" s="51"/>
      <c r="SC30" s="51"/>
      <c r="SD30" s="51"/>
      <c r="SE30" s="51"/>
      <c r="SF30" s="51"/>
      <c r="SG30" s="51"/>
      <c r="SH30" s="51"/>
      <c r="SI30" s="51"/>
      <c r="SJ30" s="51"/>
      <c r="SK30" s="51"/>
      <c r="SL30" s="51"/>
      <c r="SM30" s="51"/>
      <c r="SN30" s="51"/>
      <c r="SO30" s="51"/>
      <c r="SP30" s="51"/>
      <c r="SQ30" s="51"/>
      <c r="SR30" s="51"/>
      <c r="SS30" s="51"/>
      <c r="ST30" s="51"/>
      <c r="SU30" s="51"/>
      <c r="SV30" s="51"/>
      <c r="SW30" s="51"/>
      <c r="SX30" s="51"/>
      <c r="SY30" s="51"/>
      <c r="SZ30" s="51"/>
      <c r="TA30" s="51"/>
      <c r="TB30" s="51"/>
      <c r="TC30" s="51"/>
      <c r="TD30" s="51"/>
      <c r="TE30" s="51"/>
      <c r="TF30" s="51"/>
      <c r="TG30" s="51"/>
      <c r="TH30" s="51"/>
      <c r="TI30" s="51"/>
      <c r="TJ30" s="51"/>
      <c r="TK30" s="51"/>
      <c r="TL30" s="51"/>
      <c r="TM30" s="51"/>
      <c r="TN30" s="51"/>
      <c r="TO30" s="51"/>
      <c r="TP30" s="51"/>
      <c r="TQ30" s="51"/>
      <c r="TR30" s="51"/>
      <c r="TS30" s="51"/>
      <c r="TT30" s="51"/>
      <c r="TU30" s="51"/>
      <c r="TV30" s="51"/>
      <c r="TW30" s="51"/>
      <c r="TX30" s="51"/>
      <c r="TY30" s="51"/>
      <c r="TZ30" s="51"/>
      <c r="UA30" s="51"/>
      <c r="UB30" s="51"/>
      <c r="UC30" s="51"/>
      <c r="UD30" s="51"/>
      <c r="UE30" s="51"/>
      <c r="UF30" s="51"/>
      <c r="UG30" s="51"/>
      <c r="UH30" s="51"/>
      <c r="UI30" s="51"/>
      <c r="UJ30" s="51"/>
      <c r="UK30" s="51"/>
      <c r="UL30" s="51"/>
      <c r="UM30" s="51"/>
      <c r="UN30" s="51"/>
      <c r="UO30" s="51"/>
      <c r="UP30" s="51"/>
      <c r="UQ30" s="51"/>
      <c r="UR30" s="51"/>
      <c r="US30" s="51"/>
      <c r="UT30" s="51"/>
      <c r="UU30" s="51"/>
      <c r="UV30" s="51"/>
      <c r="UW30" s="51"/>
      <c r="UX30" s="51"/>
      <c r="UY30" s="51"/>
      <c r="UZ30" s="51"/>
      <c r="VA30" s="51"/>
      <c r="VB30" s="51"/>
      <c r="VC30" s="51"/>
      <c r="VD30" s="51"/>
      <c r="VE30" s="51"/>
      <c r="VF30" s="51"/>
      <c r="VG30" s="51"/>
      <c r="VH30" s="51"/>
      <c r="VI30" s="51"/>
      <c r="VJ30" s="51"/>
      <c r="VK30" s="51"/>
      <c r="VL30" s="51"/>
      <c r="VM30" s="51"/>
      <c r="VN30" s="51"/>
      <c r="VO30" s="51"/>
      <c r="VP30" s="51"/>
      <c r="VQ30" s="51"/>
      <c r="VR30" s="51"/>
      <c r="VS30" s="51"/>
      <c r="VT30" s="51"/>
      <c r="VU30" s="51"/>
      <c r="VV30" s="51"/>
      <c r="VW30" s="51"/>
      <c r="VX30" s="51"/>
      <c r="VY30" s="51"/>
      <c r="VZ30" s="51"/>
      <c r="WA30" s="51"/>
      <c r="WB30" s="51"/>
      <c r="WC30" s="51"/>
      <c r="WD30" s="51"/>
      <c r="WE30" s="51"/>
      <c r="WF30" s="51"/>
      <c r="WG30" s="51"/>
      <c r="WH30" s="51"/>
      <c r="WI30" s="51"/>
      <c r="WJ30" s="51"/>
      <c r="WK30" s="51"/>
      <c r="WL30" s="51"/>
      <c r="WM30" s="51"/>
      <c r="WN30" s="51"/>
      <c r="WO30" s="51"/>
      <c r="WP30" s="51"/>
      <c r="WQ30" s="51"/>
      <c r="WR30" s="51"/>
      <c r="WS30" s="51"/>
      <c r="WT30" s="51"/>
      <c r="WU30" s="51"/>
      <c r="WV30" s="51"/>
      <c r="WW30" s="51"/>
      <c r="WX30" s="51"/>
      <c r="WY30" s="51"/>
      <c r="WZ30" s="51"/>
      <c r="XA30" s="51"/>
      <c r="XB30" s="51"/>
      <c r="XC30" s="51"/>
      <c r="XD30" s="51"/>
      <c r="XE30" s="51"/>
      <c r="XF30" s="51"/>
      <c r="XG30" s="51"/>
      <c r="XH30" s="51"/>
      <c r="XI30" s="51"/>
      <c r="XJ30" s="51"/>
      <c r="XK30" s="51"/>
      <c r="XL30" s="51"/>
      <c r="XM30" s="51"/>
      <c r="XN30" s="51"/>
      <c r="XO30" s="51"/>
      <c r="XP30" s="51"/>
      <c r="XQ30" s="51"/>
      <c r="XR30" s="51"/>
      <c r="XS30" s="51"/>
      <c r="XT30" s="51"/>
      <c r="XU30" s="51"/>
      <c r="XV30" s="51"/>
      <c r="XW30" s="51"/>
      <c r="XX30" s="51"/>
      <c r="XY30" s="51"/>
      <c r="XZ30" s="51"/>
      <c r="YA30" s="51"/>
      <c r="YB30" s="51"/>
      <c r="YC30" s="51"/>
      <c r="YD30" s="51"/>
      <c r="YE30" s="51"/>
      <c r="YF30" s="51"/>
      <c r="YG30" s="51"/>
      <c r="YH30" s="51"/>
      <c r="YI30" s="51"/>
      <c r="YJ30" s="51"/>
      <c r="YK30" s="51"/>
      <c r="YL30" s="51"/>
      <c r="YM30" s="51"/>
      <c r="YN30" s="51"/>
      <c r="YO30" s="51"/>
      <c r="YP30" s="51"/>
      <c r="YQ30" s="51"/>
      <c r="YR30" s="51"/>
      <c r="YS30" s="51"/>
      <c r="YT30" s="51"/>
      <c r="YU30" s="51"/>
      <c r="YV30" s="51"/>
      <c r="YW30" s="51"/>
      <c r="YX30" s="51"/>
      <c r="YY30" s="51"/>
      <c r="YZ30" s="51"/>
      <c r="ZA30" s="51"/>
      <c r="ZB30" s="51"/>
      <c r="ZC30" s="51"/>
      <c r="ZD30" s="51"/>
      <c r="ZE30" s="51"/>
      <c r="ZF30" s="51"/>
      <c r="ZG30" s="51"/>
      <c r="ZH30" s="51"/>
      <c r="ZI30" s="51"/>
      <c r="ZJ30" s="51"/>
      <c r="ZK30" s="51"/>
      <c r="ZL30" s="37"/>
      <c r="ZM30" s="51"/>
      <c r="ZN30" s="51"/>
      <c r="ZO30" s="51"/>
      <c r="ZP30" s="51"/>
      <c r="ZQ30" s="51"/>
      <c r="ZR30" s="51"/>
      <c r="ZS30" s="51"/>
      <c r="ZT30" s="51"/>
      <c r="ZU30" s="51"/>
      <c r="ZV30" s="51"/>
      <c r="ZW30" s="51"/>
      <c r="ZX30" s="51"/>
      <c r="ZY30" s="51"/>
      <c r="ZZ30" s="51"/>
      <c r="AAA30" s="51"/>
      <c r="AAB30" s="51"/>
      <c r="AAC30" s="51"/>
      <c r="AAD30" s="51"/>
      <c r="AAE30" s="51"/>
      <c r="AAF30" s="51"/>
      <c r="AAG30" s="51"/>
      <c r="AAH30" s="51"/>
      <c r="AAI30" s="51"/>
      <c r="AAJ30" s="51"/>
    </row>
    <row r="31" spans="1:713" s="46" customFormat="1" x14ac:dyDescent="0.35">
      <c r="A31" s="2" t="s">
        <v>35</v>
      </c>
      <c r="B31" s="51">
        <f t="shared" ref="B31:S31" si="39">IFERROR(PP71/2,0)</f>
        <v>0</v>
      </c>
      <c r="C31" s="51">
        <f t="shared" si="39"/>
        <v>0</v>
      </c>
      <c r="D31" s="51">
        <f t="shared" si="39"/>
        <v>0</v>
      </c>
      <c r="E31" s="51">
        <f t="shared" si="39"/>
        <v>0</v>
      </c>
      <c r="F31" s="51">
        <f t="shared" si="39"/>
        <v>0</v>
      </c>
      <c r="G31" s="51">
        <f t="shared" si="39"/>
        <v>0</v>
      </c>
      <c r="H31" s="51">
        <f t="shared" si="39"/>
        <v>0</v>
      </c>
      <c r="I31" s="51">
        <f t="shared" si="39"/>
        <v>0</v>
      </c>
      <c r="J31" s="51">
        <f t="shared" si="39"/>
        <v>0</v>
      </c>
      <c r="K31" s="51">
        <f t="shared" si="39"/>
        <v>0</v>
      </c>
      <c r="L31" s="51">
        <f t="shared" si="39"/>
        <v>0</v>
      </c>
      <c r="M31" s="51">
        <f t="shared" si="39"/>
        <v>0</v>
      </c>
      <c r="N31" s="51">
        <f t="shared" si="39"/>
        <v>0</v>
      </c>
      <c r="O31" s="51">
        <f t="shared" si="39"/>
        <v>0</v>
      </c>
      <c r="P31" s="51">
        <f t="shared" si="39"/>
        <v>0</v>
      </c>
      <c r="Q31" s="51">
        <f t="shared" si="39"/>
        <v>0</v>
      </c>
      <c r="R31" s="51">
        <f t="shared" si="39"/>
        <v>0</v>
      </c>
      <c r="S31" s="51">
        <f t="shared" si="39"/>
        <v>0</v>
      </c>
      <c r="T31" s="51">
        <f t="shared" ref="T31:CE31" si="40">IFERROR(QH71/2,0)</f>
        <v>0</v>
      </c>
      <c r="U31" s="51">
        <f t="shared" si="40"/>
        <v>0</v>
      </c>
      <c r="V31" s="51">
        <f t="shared" si="40"/>
        <v>0</v>
      </c>
      <c r="W31" s="51">
        <f t="shared" si="40"/>
        <v>0</v>
      </c>
      <c r="X31" s="51">
        <f t="shared" si="40"/>
        <v>0</v>
      </c>
      <c r="Y31" s="51">
        <f t="shared" si="40"/>
        <v>0</v>
      </c>
      <c r="Z31" s="51">
        <f t="shared" si="40"/>
        <v>0</v>
      </c>
      <c r="AA31" s="51">
        <f t="shared" si="40"/>
        <v>0</v>
      </c>
      <c r="AB31" s="51">
        <f t="shared" si="40"/>
        <v>0</v>
      </c>
      <c r="AC31" s="51">
        <f t="shared" si="40"/>
        <v>0</v>
      </c>
      <c r="AD31" s="51">
        <f t="shared" si="40"/>
        <v>0</v>
      </c>
      <c r="AE31" s="51">
        <f t="shared" si="40"/>
        <v>0</v>
      </c>
      <c r="AF31" s="51">
        <f t="shared" si="40"/>
        <v>0</v>
      </c>
      <c r="AG31" s="51">
        <f t="shared" si="40"/>
        <v>0</v>
      </c>
      <c r="AH31" s="51">
        <f t="shared" si="40"/>
        <v>0</v>
      </c>
      <c r="AI31" s="51">
        <f t="shared" si="40"/>
        <v>0</v>
      </c>
      <c r="AJ31" s="51">
        <f t="shared" si="40"/>
        <v>0</v>
      </c>
      <c r="AK31" s="51">
        <f t="shared" si="40"/>
        <v>0</v>
      </c>
      <c r="AL31" s="51">
        <f t="shared" si="40"/>
        <v>0</v>
      </c>
      <c r="AM31" s="51">
        <f t="shared" si="40"/>
        <v>0</v>
      </c>
      <c r="AN31" s="51">
        <f t="shared" si="40"/>
        <v>0</v>
      </c>
      <c r="AO31" s="51">
        <f t="shared" si="40"/>
        <v>0</v>
      </c>
      <c r="AP31" s="51">
        <f t="shared" si="40"/>
        <v>0</v>
      </c>
      <c r="AQ31" s="51">
        <f t="shared" si="40"/>
        <v>0</v>
      </c>
      <c r="AR31" s="51">
        <f t="shared" si="40"/>
        <v>0</v>
      </c>
      <c r="AS31" s="51">
        <f t="shared" si="40"/>
        <v>0</v>
      </c>
      <c r="AT31" s="51">
        <f t="shared" si="40"/>
        <v>0</v>
      </c>
      <c r="AU31" s="51">
        <f t="shared" si="40"/>
        <v>0</v>
      </c>
      <c r="AV31" s="51">
        <f t="shared" si="40"/>
        <v>0</v>
      </c>
      <c r="AW31" s="51">
        <f t="shared" si="40"/>
        <v>0</v>
      </c>
      <c r="AX31" s="51">
        <f t="shared" si="40"/>
        <v>0</v>
      </c>
      <c r="AY31" s="51">
        <f t="shared" si="40"/>
        <v>0</v>
      </c>
      <c r="AZ31" s="51">
        <f t="shared" si="40"/>
        <v>0</v>
      </c>
      <c r="BA31" s="51">
        <f t="shared" si="40"/>
        <v>0</v>
      </c>
      <c r="BB31" s="51">
        <f t="shared" si="40"/>
        <v>0</v>
      </c>
      <c r="BC31" s="51">
        <f t="shared" si="40"/>
        <v>0</v>
      </c>
      <c r="BD31" s="51">
        <f t="shared" si="40"/>
        <v>0</v>
      </c>
      <c r="BE31" s="51">
        <f t="shared" si="40"/>
        <v>0</v>
      </c>
      <c r="BF31" s="51">
        <f t="shared" si="40"/>
        <v>0</v>
      </c>
      <c r="BG31" s="51">
        <f t="shared" si="40"/>
        <v>0</v>
      </c>
      <c r="BH31" s="51">
        <f t="shared" si="40"/>
        <v>0</v>
      </c>
      <c r="BI31" s="51">
        <f t="shared" si="40"/>
        <v>0</v>
      </c>
      <c r="BJ31" s="51">
        <f t="shared" si="40"/>
        <v>0</v>
      </c>
      <c r="BK31" s="51">
        <f t="shared" si="40"/>
        <v>0</v>
      </c>
      <c r="BL31" s="51">
        <f t="shared" si="40"/>
        <v>0</v>
      </c>
      <c r="BM31" s="51">
        <f t="shared" si="40"/>
        <v>0</v>
      </c>
      <c r="BN31" s="51">
        <f t="shared" si="40"/>
        <v>0</v>
      </c>
      <c r="BO31" s="51">
        <f t="shared" si="40"/>
        <v>0</v>
      </c>
      <c r="BP31" s="51">
        <f t="shared" si="40"/>
        <v>0</v>
      </c>
      <c r="BQ31" s="51">
        <f t="shared" si="40"/>
        <v>0</v>
      </c>
      <c r="BR31" s="51">
        <f t="shared" si="40"/>
        <v>0</v>
      </c>
      <c r="BS31" s="51">
        <f t="shared" si="40"/>
        <v>0</v>
      </c>
      <c r="BT31" s="51">
        <f t="shared" si="40"/>
        <v>0</v>
      </c>
      <c r="BU31" s="51">
        <f t="shared" si="40"/>
        <v>0</v>
      </c>
      <c r="BV31" s="51">
        <f t="shared" si="40"/>
        <v>0</v>
      </c>
      <c r="BW31" s="51">
        <f t="shared" si="40"/>
        <v>0</v>
      </c>
      <c r="BX31" s="51">
        <f t="shared" si="40"/>
        <v>0</v>
      </c>
      <c r="BY31" s="51">
        <f t="shared" si="40"/>
        <v>0</v>
      </c>
      <c r="BZ31" s="51">
        <f t="shared" si="40"/>
        <v>0</v>
      </c>
      <c r="CA31" s="51">
        <f t="shared" si="40"/>
        <v>0</v>
      </c>
      <c r="CB31" s="51">
        <f t="shared" si="40"/>
        <v>0</v>
      </c>
      <c r="CC31" s="51">
        <f t="shared" si="40"/>
        <v>0</v>
      </c>
      <c r="CD31" s="51">
        <f t="shared" si="40"/>
        <v>0</v>
      </c>
      <c r="CE31" s="51">
        <f t="shared" si="40"/>
        <v>0</v>
      </c>
      <c r="CF31" s="51">
        <f t="shared" ref="CF31:CN31" si="41">IFERROR(ST71/2,0)</f>
        <v>0</v>
      </c>
      <c r="CG31" s="51">
        <f t="shared" si="41"/>
        <v>0</v>
      </c>
      <c r="CH31" s="51">
        <f t="shared" si="41"/>
        <v>0</v>
      </c>
      <c r="CI31" s="51">
        <f t="shared" si="41"/>
        <v>0</v>
      </c>
      <c r="CJ31" s="51">
        <f t="shared" si="41"/>
        <v>0</v>
      </c>
      <c r="CK31" s="51">
        <f t="shared" si="41"/>
        <v>0</v>
      </c>
      <c r="CL31" s="51">
        <f t="shared" si="41"/>
        <v>0</v>
      </c>
      <c r="CM31" s="51">
        <f t="shared" si="41"/>
        <v>0</v>
      </c>
      <c r="CN31" s="51">
        <f t="shared" si="41"/>
        <v>0</v>
      </c>
      <c r="CO31" s="51">
        <f t="shared" ref="CO31" si="42">IFERROR(ADQ71/2,0)</f>
        <v>0</v>
      </c>
      <c r="CP31" s="51">
        <f t="shared" ref="CP31" si="43">IFERROR(ADR71/2,0)</f>
        <v>0</v>
      </c>
      <c r="CQ31" s="51">
        <f t="shared" ref="CQ31" si="44">IFERROR(ADS71/2,0)</f>
        <v>0</v>
      </c>
      <c r="CR31" s="51">
        <f t="shared" ref="CR31" si="45">IFERROR(ADT71/2,0)</f>
        <v>0</v>
      </c>
      <c r="CS31" s="51">
        <f t="shared" ref="CS31" si="46">IFERROR(ADU71/2,0)</f>
        <v>0</v>
      </c>
      <c r="CT31" s="51">
        <f t="shared" ref="CT31" si="47">IFERROR(ADV71/2,0)</f>
        <v>0</v>
      </c>
      <c r="CU31" s="51">
        <f t="shared" ref="CU31" si="48">IFERROR(ADW71/2,0)</f>
        <v>0</v>
      </c>
      <c r="CV31" s="51">
        <f t="shared" ref="CV31" si="49">IFERROR(ADX71/2,0)</f>
        <v>0</v>
      </c>
      <c r="CW31" s="51">
        <f t="shared" ref="CW31" si="50">IFERROR(ADY71/2,0)</f>
        <v>0</v>
      </c>
      <c r="CX31" s="51">
        <f t="shared" ref="CX31" si="51">IFERROR(ADZ71/2,0)</f>
        <v>0</v>
      </c>
      <c r="CY31" s="51">
        <f t="shared" ref="CY31" si="52">IFERROR(AEA71/2,0)</f>
        <v>0</v>
      </c>
      <c r="CZ31" s="51">
        <f t="shared" ref="CZ31" si="53">IFERROR(AEB71/2,0)</f>
        <v>0</v>
      </c>
      <c r="DA31" s="51">
        <f t="shared" ref="DA31" si="54">IFERROR(AEC71/2,0)</f>
        <v>0</v>
      </c>
      <c r="DB31" s="51">
        <f t="shared" ref="DB31" si="55">IFERROR(AED71/2,0)</f>
        <v>0</v>
      </c>
      <c r="DC31" s="51">
        <f t="shared" ref="DC31" si="56">IFERROR(AEE71/2,0)</f>
        <v>0</v>
      </c>
      <c r="DD31" s="51">
        <f t="shared" ref="DD31" si="57">IFERROR(AEF71/2,0)</f>
        <v>0</v>
      </c>
      <c r="DE31" s="51">
        <f t="shared" ref="DE31" si="58">IFERROR(AEG71/2,0)</f>
        <v>0</v>
      </c>
      <c r="DF31" s="51">
        <f t="shared" ref="DF31" si="59">IFERROR(AEH71/2,0)</f>
        <v>0</v>
      </c>
      <c r="DG31" s="51">
        <f t="shared" ref="DG31" si="60">IFERROR(AEI71/2,0)</f>
        <v>0</v>
      </c>
      <c r="DH31" s="51">
        <f t="shared" ref="DH31" si="61">IFERROR(AEJ71/2,0)</f>
        <v>0</v>
      </c>
      <c r="DI31" s="51">
        <f t="shared" ref="DI31" si="62">IFERROR(AEK71/2,0)</f>
        <v>0</v>
      </c>
      <c r="DJ31" s="51">
        <f t="shared" ref="DJ31" si="63">IFERROR(AEL71/2,0)</f>
        <v>0</v>
      </c>
      <c r="DK31" s="51">
        <f t="shared" ref="DK31" si="64">IFERROR(AEM71/2,0)</f>
        <v>0</v>
      </c>
      <c r="DL31" s="51">
        <f t="shared" ref="DL31" si="65">IFERROR(AEN71/2,0)</f>
        <v>0</v>
      </c>
      <c r="DM31" s="51">
        <f t="shared" ref="DM31" si="66">IFERROR(AEO71/2,0)</f>
        <v>0</v>
      </c>
      <c r="DN31" s="51">
        <f t="shared" ref="DN31" si="67">IFERROR(AEP71/2,0)</f>
        <v>0</v>
      </c>
      <c r="DO31" s="51">
        <f t="shared" ref="DO31" si="68">IFERROR(AEQ71/2,0)</f>
        <v>0</v>
      </c>
      <c r="DP31" s="51">
        <f t="shared" ref="DP31" si="69">IFERROR(AER71/2,0)</f>
        <v>0</v>
      </c>
      <c r="DQ31" s="51">
        <f t="shared" ref="DQ31" si="70">IFERROR(AES71/2,0)</f>
        <v>0</v>
      </c>
      <c r="DR31" s="51">
        <f t="shared" ref="DR31" si="71">IFERROR(AET71/2,0)</f>
        <v>0</v>
      </c>
      <c r="DS31" s="51">
        <f t="shared" ref="DS31" si="72">IFERROR(AEU71/2,0)</f>
        <v>0</v>
      </c>
      <c r="DT31" s="51">
        <f t="shared" ref="DT31" si="73">IFERROR(AEV71/2,0)</f>
        <v>0</v>
      </c>
      <c r="DU31" s="51">
        <f t="shared" ref="DU31" si="74">IFERROR(AEW71/2,0)</f>
        <v>0</v>
      </c>
      <c r="DV31" s="51">
        <f t="shared" ref="DV31" si="75">IFERROR(AEX71/2,0)</f>
        <v>0</v>
      </c>
      <c r="DW31" s="51">
        <f t="shared" ref="DW31" si="76">IFERROR(AEY71/2,0)</f>
        <v>0</v>
      </c>
      <c r="DX31" s="51">
        <f t="shared" ref="DX31" si="77">IFERROR(AEZ71/2,0)</f>
        <v>0</v>
      </c>
      <c r="DY31" s="51">
        <f t="shared" ref="DY31" si="78">IFERROR(AFA71/2,0)</f>
        <v>0</v>
      </c>
      <c r="DZ31" s="51">
        <f t="shared" ref="DZ31" si="79">IFERROR(AFB71/2,0)</f>
        <v>0</v>
      </c>
      <c r="EA31" s="51">
        <f t="shared" ref="EA31" si="80">IFERROR(AFC71/2,0)</f>
        <v>0</v>
      </c>
      <c r="EB31" s="51">
        <f t="shared" ref="EB31" si="81">IFERROR(AFD71/2,0)</f>
        <v>0</v>
      </c>
      <c r="EC31" s="51">
        <f t="shared" ref="EC31" si="82">IFERROR(AFE71/2,0)</f>
        <v>0</v>
      </c>
      <c r="ED31" s="51"/>
      <c r="EE31" s="51"/>
      <c r="EF31" s="51"/>
      <c r="EG31" s="51"/>
      <c r="EH31" s="51"/>
      <c r="EI31" s="51"/>
      <c r="EJ31" s="51"/>
      <c r="EK31" s="51"/>
      <c r="EL31" s="51"/>
      <c r="EM31" s="51"/>
      <c r="EN31" s="51"/>
      <c r="EO31" s="51"/>
      <c r="EP31" s="51"/>
      <c r="EQ31" s="51"/>
      <c r="ER31" s="51"/>
      <c r="ES31" s="51"/>
      <c r="ET31" s="51"/>
      <c r="EU31" s="51"/>
      <c r="EV31" s="51"/>
      <c r="EW31" s="51"/>
      <c r="EX31" s="51"/>
      <c r="EY31" s="51"/>
      <c r="EZ31" s="51"/>
      <c r="FA31" s="51"/>
      <c r="FB31" s="51"/>
      <c r="FC31" s="51"/>
      <c r="FD31" s="51"/>
      <c r="FE31" s="51"/>
      <c r="FF31" s="51"/>
      <c r="FG31" s="51"/>
      <c r="FH31" s="51"/>
      <c r="FI31" s="51"/>
      <c r="FJ31" s="51"/>
      <c r="FK31" s="51"/>
      <c r="FL31" s="51"/>
      <c r="FM31" s="51"/>
      <c r="FN31" s="51"/>
      <c r="FO31" s="51"/>
      <c r="FP31" s="51"/>
      <c r="FQ31" s="51"/>
      <c r="FR31" s="51"/>
      <c r="FS31" s="51"/>
      <c r="FT31" s="51"/>
      <c r="FU31" s="51"/>
      <c r="FV31" s="51"/>
      <c r="FW31" s="51"/>
      <c r="FX31" s="51"/>
      <c r="FY31" s="51"/>
      <c r="FZ31" s="51"/>
      <c r="GA31" s="51"/>
      <c r="GB31" s="51"/>
      <c r="GC31" s="51"/>
      <c r="GD31" s="51"/>
      <c r="GE31" s="51"/>
      <c r="GF31" s="51"/>
      <c r="GG31" s="51"/>
      <c r="GH31" s="51"/>
      <c r="GI31" s="51"/>
      <c r="GJ31" s="51"/>
      <c r="GK31" s="51"/>
      <c r="GL31" s="51"/>
      <c r="GM31" s="51"/>
      <c r="GN31" s="51"/>
      <c r="GO31" s="51"/>
      <c r="GP31" s="51"/>
      <c r="GQ31" s="51"/>
      <c r="GR31" s="51"/>
      <c r="GS31" s="51"/>
      <c r="GT31" s="51"/>
      <c r="GU31" s="51"/>
      <c r="GV31" s="51"/>
      <c r="GW31" s="51"/>
      <c r="GX31" s="51"/>
      <c r="GY31" s="51"/>
      <c r="GZ31" s="51"/>
      <c r="HA31" s="51"/>
      <c r="HB31" s="51"/>
      <c r="HC31" s="51"/>
      <c r="HD31" s="51"/>
      <c r="HE31" s="51"/>
      <c r="HF31" s="51"/>
      <c r="HG31" s="51"/>
      <c r="HH31" s="51"/>
      <c r="HI31" s="51"/>
      <c r="HJ31" s="51"/>
      <c r="HK31" s="51"/>
      <c r="HL31" s="51"/>
      <c r="HM31" s="51"/>
      <c r="HN31" s="51"/>
      <c r="HO31" s="51"/>
      <c r="HP31" s="51"/>
      <c r="HQ31" s="51"/>
      <c r="HR31" s="51"/>
      <c r="HS31" s="51"/>
      <c r="HT31" s="51"/>
      <c r="HU31" s="51"/>
      <c r="HV31" s="51"/>
      <c r="HW31" s="51"/>
      <c r="HX31" s="51"/>
      <c r="HY31" s="51"/>
      <c r="HZ31" s="51"/>
      <c r="IA31" s="51"/>
      <c r="IB31" s="51"/>
      <c r="IC31" s="51"/>
      <c r="ID31" s="51"/>
      <c r="IE31" s="51"/>
      <c r="IF31" s="51"/>
      <c r="IG31" s="51"/>
      <c r="IH31" s="51"/>
      <c r="II31" s="51"/>
      <c r="IJ31" s="51"/>
      <c r="IK31" s="51"/>
      <c r="IL31" s="51"/>
      <c r="IM31" s="51"/>
      <c r="IN31" s="51"/>
      <c r="IO31" s="51"/>
      <c r="IP31" s="51"/>
      <c r="IQ31" s="51"/>
      <c r="IR31" s="51"/>
      <c r="IS31" s="51"/>
      <c r="IT31" s="51"/>
      <c r="IU31" s="51"/>
      <c r="IV31" s="51"/>
      <c r="IW31" s="51"/>
      <c r="IX31" s="51"/>
      <c r="IY31" s="51"/>
      <c r="IZ31" s="51"/>
      <c r="JA31" s="51"/>
      <c r="JB31" s="51"/>
      <c r="JC31" s="51"/>
      <c r="JD31" s="51"/>
      <c r="JE31" s="51"/>
      <c r="JF31" s="51"/>
      <c r="JG31" s="51"/>
      <c r="JH31" s="51"/>
      <c r="JI31" s="51"/>
      <c r="JJ31" s="51"/>
      <c r="JK31" s="51"/>
      <c r="JL31" s="51"/>
      <c r="JM31" s="51"/>
      <c r="JN31" s="51"/>
      <c r="JO31" s="51"/>
      <c r="JP31" s="51"/>
      <c r="JQ31" s="51"/>
      <c r="JR31" s="51"/>
      <c r="JS31" s="51"/>
      <c r="JT31" s="51"/>
      <c r="JU31" s="51"/>
      <c r="JV31" s="51"/>
      <c r="JW31" s="51"/>
      <c r="JX31" s="51"/>
      <c r="JY31" s="51"/>
      <c r="JZ31" s="51"/>
      <c r="KA31" s="51"/>
      <c r="KB31" s="51"/>
      <c r="KC31" s="51"/>
      <c r="KD31" s="51"/>
      <c r="KE31" s="51"/>
      <c r="KF31" s="51"/>
      <c r="KG31" s="51"/>
      <c r="KH31" s="51"/>
      <c r="KI31" s="51"/>
      <c r="KJ31" s="51"/>
      <c r="KK31" s="51"/>
      <c r="KL31" s="51"/>
      <c r="KM31" s="51"/>
      <c r="KN31" s="51"/>
      <c r="KO31" s="51"/>
      <c r="KP31" s="51"/>
      <c r="KQ31" s="51"/>
      <c r="KR31" s="51"/>
      <c r="KS31" s="51"/>
      <c r="KT31" s="51"/>
      <c r="KU31" s="51"/>
      <c r="KV31" s="51"/>
      <c r="KW31" s="51"/>
      <c r="KX31" s="51"/>
      <c r="KY31" s="51"/>
      <c r="KZ31" s="51"/>
      <c r="LA31" s="51"/>
      <c r="LB31" s="51"/>
      <c r="LC31" s="51"/>
      <c r="LD31" s="51"/>
      <c r="LE31" s="51"/>
      <c r="LF31" s="51"/>
      <c r="LG31" s="51"/>
      <c r="LH31" s="51"/>
      <c r="LI31" s="51"/>
      <c r="LJ31" s="51"/>
      <c r="LK31" s="51"/>
      <c r="LL31" s="51"/>
      <c r="LM31" s="51"/>
      <c r="LN31" s="51"/>
      <c r="LO31" s="51"/>
      <c r="LP31" s="51"/>
      <c r="LQ31" s="51"/>
      <c r="LR31" s="51"/>
      <c r="LS31" s="51"/>
      <c r="LT31" s="51"/>
      <c r="LU31" s="51"/>
      <c r="LV31" s="51"/>
      <c r="LW31" s="51"/>
      <c r="LX31" s="51"/>
      <c r="LY31" s="51"/>
      <c r="LZ31" s="51"/>
      <c r="MA31" s="51"/>
      <c r="MB31" s="51"/>
      <c r="MC31" s="51"/>
      <c r="MD31" s="51"/>
      <c r="ME31" s="51"/>
      <c r="MF31" s="51"/>
      <c r="MG31" s="51"/>
      <c r="MH31" s="51"/>
      <c r="MI31" s="51"/>
      <c r="MJ31" s="51"/>
      <c r="MK31" s="51"/>
      <c r="ML31" s="51"/>
      <c r="MM31" s="51"/>
      <c r="MN31" s="51"/>
      <c r="MO31" s="51"/>
      <c r="MP31" s="51"/>
      <c r="MQ31" s="51"/>
      <c r="MR31" s="51"/>
      <c r="MS31" s="51"/>
      <c r="MT31" s="51"/>
      <c r="MU31" s="51"/>
      <c r="MV31" s="51"/>
      <c r="MW31" s="51"/>
      <c r="MX31" s="51"/>
      <c r="MY31" s="51"/>
      <c r="MZ31" s="51"/>
      <c r="NA31" s="51"/>
      <c r="NB31" s="51"/>
      <c r="NC31" s="51"/>
      <c r="ND31" s="51"/>
      <c r="NE31" s="51"/>
      <c r="NF31" s="51"/>
      <c r="NG31" s="51"/>
      <c r="NH31" s="51"/>
      <c r="NI31" s="51"/>
      <c r="NJ31" s="51"/>
      <c r="NK31" s="51"/>
      <c r="NL31" s="51"/>
      <c r="NM31" s="51"/>
      <c r="NN31" s="51"/>
      <c r="NO31" s="51"/>
      <c r="NP31" s="51"/>
      <c r="NQ31" s="51"/>
      <c r="NR31" s="51"/>
      <c r="NS31" s="51"/>
      <c r="NT31" s="51"/>
      <c r="NU31" s="51"/>
      <c r="NV31" s="51"/>
      <c r="NW31" s="51"/>
      <c r="NX31" s="51"/>
      <c r="NY31" s="51"/>
      <c r="NZ31" s="51"/>
      <c r="OA31" s="51"/>
      <c r="OB31" s="51"/>
      <c r="OC31" s="51"/>
      <c r="OD31" s="51"/>
      <c r="OE31" s="51"/>
      <c r="OF31" s="51"/>
      <c r="OG31" s="51"/>
      <c r="OH31" s="51"/>
      <c r="OI31" s="51"/>
      <c r="OJ31" s="51"/>
      <c r="OK31" s="51"/>
      <c r="OL31" s="51"/>
      <c r="OM31" s="51"/>
      <c r="ON31" s="51"/>
      <c r="OO31" s="51"/>
      <c r="OP31" s="51"/>
      <c r="OQ31" s="51"/>
      <c r="OR31" s="51"/>
      <c r="OS31" s="51"/>
      <c r="OT31" s="51"/>
      <c r="OU31" s="51"/>
      <c r="OV31" s="51"/>
      <c r="OW31" s="51"/>
      <c r="OX31" s="51"/>
      <c r="OY31" s="51"/>
      <c r="OZ31" s="51"/>
      <c r="PA31" s="51"/>
      <c r="PB31" s="51"/>
      <c r="PC31" s="51"/>
      <c r="PD31" s="51"/>
      <c r="PE31" s="51"/>
      <c r="PF31" s="51"/>
      <c r="PG31" s="51"/>
      <c r="PH31" s="51"/>
      <c r="PI31" s="51"/>
      <c r="PJ31" s="51"/>
      <c r="PK31" s="51"/>
      <c r="PL31" s="51"/>
      <c r="PM31" s="51"/>
      <c r="PN31" s="51"/>
      <c r="PO31" s="51"/>
      <c r="PP31" s="51"/>
      <c r="PQ31" s="51"/>
      <c r="PR31" s="51"/>
      <c r="PS31" s="51"/>
      <c r="PT31" s="51"/>
      <c r="PU31" s="51"/>
      <c r="PV31" s="51"/>
      <c r="PW31" s="51"/>
      <c r="PX31" s="51"/>
      <c r="PY31" s="51"/>
      <c r="PZ31" s="51"/>
      <c r="QA31" s="51"/>
      <c r="QB31" s="51"/>
      <c r="QC31" s="51"/>
      <c r="QD31" s="51"/>
      <c r="QE31" s="51"/>
      <c r="QF31" s="51"/>
      <c r="QG31" s="51"/>
      <c r="QH31" s="51"/>
      <c r="QI31" s="51"/>
      <c r="QJ31" s="51"/>
      <c r="QK31" s="51"/>
      <c r="QL31" s="51"/>
      <c r="QM31" s="51"/>
      <c r="QN31" s="51"/>
      <c r="QO31" s="51"/>
      <c r="QP31" s="51"/>
      <c r="QQ31" s="51"/>
      <c r="QR31" s="51"/>
      <c r="QS31" s="51"/>
      <c r="QT31" s="51"/>
      <c r="QU31" s="51"/>
      <c r="QV31" s="51"/>
      <c r="QW31" s="51"/>
      <c r="QX31" s="51"/>
      <c r="QY31" s="51"/>
      <c r="QZ31" s="51"/>
      <c r="RA31" s="51"/>
      <c r="RB31" s="51"/>
      <c r="RC31" s="51"/>
      <c r="RD31" s="51"/>
      <c r="RE31" s="51"/>
      <c r="RF31" s="51"/>
      <c r="RG31" s="51"/>
      <c r="RH31" s="51"/>
      <c r="RI31" s="51"/>
      <c r="RJ31" s="51"/>
      <c r="RK31" s="51"/>
      <c r="RL31" s="51"/>
      <c r="RM31" s="51"/>
      <c r="RN31" s="51"/>
      <c r="RO31" s="51"/>
      <c r="RP31" s="51"/>
      <c r="RQ31" s="51"/>
      <c r="RR31" s="51"/>
      <c r="RS31" s="51"/>
      <c r="RT31" s="51"/>
      <c r="RU31" s="51"/>
      <c r="RV31" s="51"/>
      <c r="RW31" s="51"/>
      <c r="RX31" s="51"/>
      <c r="RY31" s="51"/>
      <c r="RZ31" s="51"/>
      <c r="SA31" s="51"/>
      <c r="SB31" s="51"/>
      <c r="SC31" s="51"/>
      <c r="SD31" s="51"/>
      <c r="SE31" s="51"/>
      <c r="SF31" s="51"/>
      <c r="SG31" s="51"/>
      <c r="SH31" s="51"/>
      <c r="SI31" s="51"/>
      <c r="SJ31" s="51"/>
      <c r="SK31" s="51"/>
      <c r="SL31" s="51"/>
      <c r="SM31" s="51"/>
      <c r="SN31" s="51"/>
      <c r="SO31" s="51"/>
      <c r="SP31" s="51"/>
      <c r="SQ31" s="51"/>
      <c r="SR31" s="51"/>
      <c r="SS31" s="51"/>
      <c r="ST31" s="51"/>
      <c r="SU31" s="51"/>
      <c r="SV31" s="51"/>
      <c r="SW31" s="51"/>
      <c r="SX31" s="51"/>
      <c r="SY31" s="51"/>
      <c r="SZ31" s="51"/>
      <c r="TA31" s="51"/>
      <c r="TB31" s="51"/>
      <c r="TC31" s="51"/>
      <c r="TD31" s="51"/>
      <c r="TE31" s="51"/>
      <c r="TF31" s="51"/>
      <c r="TG31" s="51"/>
      <c r="TH31" s="51"/>
      <c r="TI31" s="51"/>
      <c r="TJ31" s="51"/>
      <c r="TK31" s="51"/>
      <c r="TL31" s="51"/>
      <c r="TM31" s="51"/>
      <c r="TN31" s="51"/>
      <c r="TO31" s="51"/>
      <c r="TP31" s="51"/>
      <c r="TQ31" s="51"/>
      <c r="TR31" s="51"/>
      <c r="TS31" s="51"/>
      <c r="TT31" s="51"/>
      <c r="TU31" s="51"/>
      <c r="TV31" s="51"/>
      <c r="TW31" s="51"/>
      <c r="TX31" s="51"/>
      <c r="TY31" s="51"/>
      <c r="TZ31" s="51"/>
      <c r="UA31" s="51"/>
      <c r="UB31" s="51"/>
      <c r="UC31" s="51"/>
      <c r="UD31" s="51"/>
      <c r="UE31" s="51"/>
      <c r="UF31" s="51"/>
      <c r="UG31" s="51"/>
      <c r="UH31" s="51"/>
      <c r="UI31" s="51"/>
      <c r="UJ31" s="51"/>
      <c r="UK31" s="51"/>
      <c r="UL31" s="51"/>
      <c r="UM31" s="51"/>
      <c r="UN31" s="51"/>
      <c r="UO31" s="51"/>
      <c r="UP31" s="51"/>
      <c r="UQ31" s="51"/>
      <c r="UR31" s="51"/>
      <c r="US31" s="51"/>
      <c r="UT31" s="51"/>
      <c r="UU31" s="51"/>
      <c r="UV31" s="51"/>
      <c r="UW31" s="51"/>
      <c r="UX31" s="51"/>
      <c r="UY31" s="51"/>
      <c r="UZ31" s="51"/>
      <c r="VA31" s="51"/>
      <c r="VB31" s="51"/>
      <c r="VC31" s="51"/>
      <c r="VD31" s="51"/>
      <c r="VE31" s="51"/>
      <c r="VF31" s="51"/>
      <c r="VG31" s="51"/>
      <c r="VH31" s="51"/>
      <c r="VI31" s="51"/>
      <c r="VJ31" s="51"/>
      <c r="VK31" s="51"/>
      <c r="VL31" s="51"/>
      <c r="VM31" s="51"/>
      <c r="VN31" s="51"/>
      <c r="VO31" s="51"/>
      <c r="VP31" s="51"/>
      <c r="VQ31" s="51"/>
      <c r="VR31" s="51"/>
      <c r="VS31" s="51"/>
      <c r="VT31" s="51"/>
      <c r="VU31" s="51"/>
      <c r="VV31" s="51"/>
      <c r="VW31" s="51"/>
      <c r="VX31" s="51"/>
      <c r="VY31" s="51"/>
      <c r="VZ31" s="51"/>
      <c r="WA31" s="51"/>
      <c r="WB31" s="51"/>
      <c r="WC31" s="51"/>
      <c r="WD31" s="51"/>
      <c r="WE31" s="51"/>
      <c r="WF31" s="51"/>
      <c r="WG31" s="51"/>
      <c r="WH31" s="51"/>
      <c r="WI31" s="51"/>
      <c r="WJ31" s="51"/>
      <c r="WK31" s="51"/>
      <c r="WL31" s="51"/>
      <c r="WM31" s="51"/>
      <c r="WN31" s="51"/>
      <c r="WO31" s="51"/>
      <c r="WP31" s="51"/>
      <c r="WQ31" s="51"/>
      <c r="WR31" s="51"/>
      <c r="WS31" s="51"/>
      <c r="WT31" s="51"/>
      <c r="WU31" s="51"/>
      <c r="WV31" s="51"/>
      <c r="WW31" s="51"/>
      <c r="WX31" s="51"/>
      <c r="WY31" s="51"/>
      <c r="WZ31" s="51"/>
      <c r="XA31" s="51"/>
      <c r="XB31" s="51"/>
      <c r="XC31" s="51"/>
      <c r="XD31" s="51"/>
      <c r="XE31" s="51"/>
      <c r="XF31" s="51"/>
      <c r="XG31" s="51"/>
      <c r="XH31" s="51"/>
      <c r="XI31" s="51"/>
      <c r="XJ31" s="51"/>
      <c r="XK31" s="51"/>
      <c r="XL31" s="51"/>
      <c r="XM31" s="51"/>
      <c r="XN31" s="51"/>
      <c r="XO31" s="51"/>
      <c r="XP31" s="51"/>
      <c r="XQ31" s="51"/>
      <c r="XR31" s="51"/>
      <c r="XS31" s="51"/>
      <c r="XT31" s="51"/>
      <c r="XU31" s="51"/>
      <c r="XV31" s="51"/>
      <c r="XW31" s="51"/>
      <c r="XX31" s="51"/>
      <c r="XY31" s="51"/>
      <c r="XZ31" s="51"/>
      <c r="YA31" s="51"/>
      <c r="YB31" s="51"/>
      <c r="YC31" s="51"/>
      <c r="YD31" s="51"/>
      <c r="YE31" s="51"/>
      <c r="YF31" s="51"/>
      <c r="YG31" s="51"/>
      <c r="YH31" s="51"/>
      <c r="YI31" s="51"/>
      <c r="YJ31" s="51"/>
      <c r="YK31" s="51"/>
      <c r="YL31" s="51"/>
      <c r="YM31" s="51"/>
      <c r="YN31" s="51"/>
      <c r="YO31" s="51"/>
      <c r="YP31" s="51"/>
      <c r="YQ31" s="51"/>
      <c r="YR31" s="51"/>
      <c r="YS31" s="51"/>
      <c r="YT31" s="51"/>
      <c r="YU31" s="51"/>
      <c r="YV31" s="51"/>
      <c r="YW31" s="51"/>
      <c r="YX31" s="51"/>
      <c r="YY31" s="51"/>
      <c r="YZ31" s="51"/>
      <c r="ZA31" s="51"/>
      <c r="ZB31" s="51"/>
      <c r="ZC31" s="51"/>
      <c r="ZD31" s="51"/>
      <c r="ZE31" s="51"/>
      <c r="ZF31" s="51"/>
      <c r="ZG31" s="51"/>
      <c r="ZH31" s="51"/>
      <c r="ZI31" s="51"/>
      <c r="ZJ31" s="51"/>
      <c r="ZK31" s="51"/>
      <c r="ZL31" s="37"/>
      <c r="ZM31" s="51"/>
      <c r="ZN31" s="51"/>
      <c r="ZO31" s="51"/>
      <c r="ZP31" s="51"/>
      <c r="ZQ31" s="51"/>
      <c r="ZR31" s="51"/>
      <c r="ZS31" s="51"/>
      <c r="ZT31" s="51"/>
      <c r="ZU31" s="51"/>
      <c r="ZV31" s="51"/>
      <c r="ZW31" s="51"/>
      <c r="ZX31" s="51"/>
      <c r="ZY31" s="51"/>
      <c r="ZZ31" s="51"/>
      <c r="AAA31" s="51"/>
      <c r="AAB31" s="51"/>
      <c r="AAC31" s="51"/>
      <c r="AAD31" s="51"/>
      <c r="AAE31" s="51"/>
      <c r="AAF31" s="51"/>
      <c r="AAG31" s="51"/>
      <c r="AAH31" s="51"/>
      <c r="AAI31" s="51"/>
      <c r="AAJ31" s="51"/>
    </row>
    <row r="32" spans="1:713" x14ac:dyDescent="0.35">
      <c r="A32" s="2" t="s">
        <v>36</v>
      </c>
      <c r="B32" s="2">
        <v>0</v>
      </c>
      <c r="C32" s="2">
        <v>0</v>
      </c>
      <c r="D32" s="2">
        <v>0</v>
      </c>
      <c r="E32" s="2">
        <v>2</v>
      </c>
      <c r="F32" s="2">
        <v>0</v>
      </c>
      <c r="G32" s="2">
        <v>0</v>
      </c>
      <c r="I32" s="2">
        <v>0</v>
      </c>
      <c r="K32" s="2">
        <v>0</v>
      </c>
      <c r="L32" s="2">
        <v>0</v>
      </c>
      <c r="M32" s="2">
        <v>5</v>
      </c>
      <c r="P32" s="2">
        <v>0</v>
      </c>
      <c r="Q32" s="2">
        <v>0</v>
      </c>
      <c r="R32" s="2">
        <v>0</v>
      </c>
      <c r="S32" s="2">
        <v>0</v>
      </c>
      <c r="T32" s="2">
        <v>2</v>
      </c>
      <c r="U32" s="2">
        <v>1</v>
      </c>
      <c r="X32" s="2">
        <v>2</v>
      </c>
      <c r="Z32" s="2">
        <v>1</v>
      </c>
      <c r="AG32"/>
      <c r="AH32"/>
      <c r="AI32">
        <v>1</v>
      </c>
      <c r="AJ32"/>
      <c r="AK32"/>
      <c r="AL32">
        <v>1</v>
      </c>
      <c r="AM32">
        <v>-1</v>
      </c>
      <c r="AN32"/>
      <c r="AO32"/>
      <c r="AP32">
        <v>1</v>
      </c>
      <c r="AQ32"/>
      <c r="AR32"/>
      <c r="AS32">
        <v>1</v>
      </c>
      <c r="AT32"/>
      <c r="AU32"/>
      <c r="AV32"/>
      <c r="AW32"/>
      <c r="AX32"/>
      <c r="AY32"/>
      <c r="AZ32"/>
      <c r="BA32"/>
      <c r="BB32"/>
      <c r="BC32"/>
      <c r="BD32"/>
      <c r="BE32"/>
      <c r="BF32">
        <v>1</v>
      </c>
      <c r="BG32"/>
      <c r="BH32"/>
      <c r="BI32"/>
      <c r="BJ32">
        <v>2</v>
      </c>
      <c r="BK32"/>
      <c r="BL32"/>
      <c r="BM32"/>
      <c r="BN32"/>
      <c r="BO32"/>
      <c r="BP32"/>
      <c r="BQ32"/>
      <c r="BR32"/>
      <c r="BS32"/>
      <c r="BT32"/>
      <c r="BU32"/>
      <c r="BV32"/>
      <c r="BW32"/>
      <c r="BX32"/>
      <c r="BY32"/>
      <c r="BZ32"/>
      <c r="CA32"/>
      <c r="CB32"/>
      <c r="CC32"/>
      <c r="CN32" s="2">
        <v>3</v>
      </c>
      <c r="CQ32" s="2">
        <v>1</v>
      </c>
      <c r="CU32" s="2">
        <v>1</v>
      </c>
      <c r="CY32" s="2">
        <v>1</v>
      </c>
      <c r="CZ32" s="2">
        <v>1</v>
      </c>
      <c r="DE32" s="2" t="s">
        <v>70</v>
      </c>
      <c r="DI32" s="2">
        <v>8</v>
      </c>
      <c r="DN32" s="2">
        <v>1</v>
      </c>
      <c r="DR32" s="2">
        <v>1</v>
      </c>
      <c r="DZ32" s="2">
        <v>1</v>
      </c>
      <c r="EB32" s="2">
        <v>4</v>
      </c>
    </row>
    <row r="33" spans="1:134" x14ac:dyDescent="0.35">
      <c r="A33" s="2" t="s">
        <v>37</v>
      </c>
      <c r="B33" s="2">
        <v>0</v>
      </c>
      <c r="C33" s="2">
        <v>0</v>
      </c>
      <c r="D33" s="2">
        <v>0</v>
      </c>
      <c r="E33" s="2">
        <v>1</v>
      </c>
      <c r="F33" s="2">
        <v>0</v>
      </c>
      <c r="G33" s="2">
        <v>0</v>
      </c>
      <c r="I33" s="2">
        <v>0</v>
      </c>
      <c r="K33" s="2">
        <v>0</v>
      </c>
      <c r="L33" s="2">
        <v>0</v>
      </c>
      <c r="M33" s="2">
        <v>0</v>
      </c>
      <c r="N33" s="2">
        <v>1</v>
      </c>
      <c r="P33" s="2">
        <v>0</v>
      </c>
      <c r="Q33" s="2">
        <v>0</v>
      </c>
      <c r="R33" s="2">
        <v>0</v>
      </c>
      <c r="S33" s="2">
        <v>0</v>
      </c>
      <c r="T33" s="2">
        <v>0</v>
      </c>
      <c r="U33" s="2">
        <v>0</v>
      </c>
      <c r="AG33" s="72"/>
      <c r="AH33" s="72"/>
      <c r="AI33" s="72"/>
      <c r="AJ33" s="72"/>
      <c r="AK33" s="72"/>
      <c r="AL33" s="72">
        <v>1</v>
      </c>
      <c r="AM33" s="72"/>
      <c r="AN33" s="72"/>
      <c r="AO33" s="72"/>
      <c r="AP33" s="72"/>
      <c r="AQ33" s="72"/>
      <c r="AR33" s="72"/>
      <c r="AS33" s="72"/>
      <c r="AT33" s="72"/>
      <c r="AU33" s="72"/>
      <c r="AV33" s="72"/>
      <c r="AW33" s="72"/>
      <c r="AX33" s="72"/>
      <c r="AY33" s="72"/>
      <c r="AZ33" s="72"/>
      <c r="BA33" s="72">
        <v>1</v>
      </c>
      <c r="BB33" s="72"/>
      <c r="BC33" s="72"/>
      <c r="BD33" s="72"/>
      <c r="BE33" s="72"/>
      <c r="BF33" s="72"/>
      <c r="BG33" s="72"/>
      <c r="BH33" s="72"/>
      <c r="BI33" s="72"/>
      <c r="BJ33" s="72"/>
      <c r="BK33" s="72"/>
      <c r="BL33" s="72"/>
      <c r="BM33" s="72"/>
      <c r="BN33" s="72"/>
      <c r="BO33" s="72"/>
      <c r="BP33" s="72"/>
      <c r="BQ33" s="72"/>
      <c r="BR33" s="72"/>
      <c r="BS33" s="72"/>
      <c r="BT33" s="72"/>
      <c r="BU33" s="72"/>
      <c r="BV33" s="72"/>
      <c r="BW33" s="72"/>
      <c r="BX33" s="72"/>
      <c r="BY33" s="72"/>
      <c r="BZ33" s="72"/>
      <c r="CA33" s="72"/>
      <c r="CB33" s="72"/>
      <c r="CC33" s="72"/>
      <c r="CN33" s="2">
        <v>3</v>
      </c>
      <c r="CQ33" s="2">
        <v>1</v>
      </c>
      <c r="DE33" s="2">
        <v>1</v>
      </c>
      <c r="DY33" s="2">
        <v>1</v>
      </c>
    </row>
    <row r="34" spans="1:134" x14ac:dyDescent="0.35">
      <c r="A34" s="2" t="s">
        <v>38</v>
      </c>
      <c r="BK34" s="75"/>
      <c r="BL34" s="75"/>
      <c r="BM34" s="75"/>
      <c r="BN34" s="75"/>
      <c r="BO34" s="75"/>
      <c r="BP34" s="75"/>
      <c r="BQ34" s="75"/>
      <c r="BR34" s="75"/>
      <c r="BS34" s="75"/>
      <c r="BT34" s="75"/>
      <c r="BU34" s="75"/>
      <c r="BV34" s="75"/>
      <c r="BW34" s="75"/>
      <c r="BX34" s="75"/>
      <c r="BY34" s="75"/>
      <c r="BZ34" s="75"/>
      <c r="CA34" s="75"/>
      <c r="CB34" s="75"/>
      <c r="CC34" s="75"/>
    </row>
    <row r="35" spans="1:134" x14ac:dyDescent="0.35">
      <c r="A35" s="2" t="s">
        <v>39</v>
      </c>
    </row>
    <row r="36" spans="1:134" x14ac:dyDescent="0.35">
      <c r="A36" s="2" t="s">
        <v>40</v>
      </c>
    </row>
    <row r="37" spans="1:134" x14ac:dyDescent="0.35">
      <c r="A37" s="2" t="s">
        <v>41</v>
      </c>
      <c r="B37" s="2">
        <v>0</v>
      </c>
      <c r="C37" s="2">
        <v>0</v>
      </c>
      <c r="D37" s="2">
        <v>1</v>
      </c>
      <c r="E37" s="2">
        <v>0</v>
      </c>
      <c r="F37" s="2">
        <v>0</v>
      </c>
      <c r="G37" s="2">
        <v>1</v>
      </c>
      <c r="I37" s="2">
        <v>1</v>
      </c>
      <c r="K37" s="2">
        <v>0</v>
      </c>
      <c r="L37" s="2">
        <v>0</v>
      </c>
      <c r="M37" s="2">
        <v>0</v>
      </c>
      <c r="N37" s="2">
        <v>2</v>
      </c>
      <c r="P37" s="2">
        <v>0</v>
      </c>
      <c r="Q37" s="2">
        <v>1</v>
      </c>
      <c r="R37" s="2">
        <v>0</v>
      </c>
      <c r="S37" s="2">
        <v>2</v>
      </c>
      <c r="T37" s="2">
        <v>2</v>
      </c>
      <c r="U37" s="2">
        <v>1</v>
      </c>
      <c r="AB37" s="2">
        <v>1</v>
      </c>
      <c r="AD37" s="2">
        <v>1</v>
      </c>
      <c r="AE37" s="2">
        <v>1</v>
      </c>
      <c r="AG37" s="73"/>
      <c r="AH37" s="73">
        <v>1</v>
      </c>
      <c r="AI37" s="73"/>
      <c r="AJ37" s="73"/>
      <c r="AK37" s="73"/>
      <c r="AL37" s="73">
        <v>1</v>
      </c>
      <c r="AM37" s="73">
        <v>1</v>
      </c>
      <c r="AN37" s="73">
        <v>1</v>
      </c>
      <c r="AO37" s="73"/>
      <c r="AP37" s="73"/>
      <c r="AQ37" s="73"/>
      <c r="AR37" s="73">
        <v>2</v>
      </c>
      <c r="AS37" s="73"/>
      <c r="AT37" s="73"/>
      <c r="AU37" s="73">
        <v>3</v>
      </c>
      <c r="AV37" s="73">
        <v>1</v>
      </c>
      <c r="AW37" s="73"/>
      <c r="AX37" s="73"/>
      <c r="AY37" s="73">
        <v>2</v>
      </c>
      <c r="AZ37" s="73">
        <v>1</v>
      </c>
      <c r="BA37" s="73">
        <v>1</v>
      </c>
      <c r="BB37" s="73">
        <v>1</v>
      </c>
      <c r="BC37" s="73">
        <v>2</v>
      </c>
      <c r="BD37" s="73">
        <v>1</v>
      </c>
      <c r="BE37" s="73"/>
      <c r="BF37" s="73">
        <v>1</v>
      </c>
      <c r="BG37" s="73">
        <v>2</v>
      </c>
      <c r="BH37" s="73"/>
      <c r="BI37" s="73">
        <v>3</v>
      </c>
      <c r="BJ37" s="73">
        <v>1</v>
      </c>
      <c r="BK37" s="96"/>
      <c r="BL37" s="96"/>
      <c r="BM37" s="96"/>
      <c r="BN37" s="96"/>
      <c r="BO37" s="96"/>
      <c r="BP37" s="96"/>
      <c r="BQ37" s="96"/>
      <c r="BR37" s="96"/>
      <c r="BS37" s="96"/>
      <c r="BT37" s="96"/>
      <c r="BU37" s="96"/>
      <c r="BV37" s="96"/>
      <c r="BW37" s="96"/>
      <c r="BX37" s="96"/>
      <c r="BY37" s="96"/>
      <c r="BZ37" s="96"/>
      <c r="CA37" s="96"/>
      <c r="CB37" s="96"/>
      <c r="CC37" s="96"/>
      <c r="CN37" s="2">
        <v>26</v>
      </c>
      <c r="CR37" s="2">
        <v>1</v>
      </c>
      <c r="CW37" s="2">
        <v>1</v>
      </c>
      <c r="CX37" s="2">
        <v>1</v>
      </c>
      <c r="DC37" s="2">
        <v>1</v>
      </c>
      <c r="DD37" s="2">
        <v>1</v>
      </c>
      <c r="DE37" s="2">
        <v>0</v>
      </c>
      <c r="DG37" s="2">
        <v>1</v>
      </c>
      <c r="DK37" s="2">
        <v>1</v>
      </c>
      <c r="DL37" s="2">
        <v>1</v>
      </c>
      <c r="DN37" s="2">
        <v>1</v>
      </c>
      <c r="DP37" s="2">
        <v>2</v>
      </c>
      <c r="DQ37" s="2">
        <v>1</v>
      </c>
      <c r="DR37" s="2">
        <v>2</v>
      </c>
      <c r="EA37" s="2">
        <v>1</v>
      </c>
    </row>
    <row r="38" spans="1:134" x14ac:dyDescent="0.35">
      <c r="A38" s="2" t="s">
        <v>42</v>
      </c>
      <c r="B38" s="2">
        <v>0</v>
      </c>
      <c r="C38" s="2">
        <v>0</v>
      </c>
      <c r="D38" s="2">
        <v>0</v>
      </c>
      <c r="E38" s="2">
        <v>0</v>
      </c>
      <c r="F38" s="2">
        <v>0</v>
      </c>
      <c r="G38" s="2">
        <v>0</v>
      </c>
      <c r="I38" s="2">
        <v>0</v>
      </c>
      <c r="K38" s="2">
        <v>0</v>
      </c>
      <c r="L38" s="2">
        <v>0</v>
      </c>
      <c r="M38" s="2">
        <v>0</v>
      </c>
      <c r="P38" s="2">
        <v>0</v>
      </c>
      <c r="Q38" s="2">
        <v>0</v>
      </c>
      <c r="R38" s="2">
        <v>0</v>
      </c>
      <c r="S38" s="2">
        <v>0</v>
      </c>
      <c r="T38" s="2">
        <v>0</v>
      </c>
      <c r="U38" s="2">
        <v>0</v>
      </c>
      <c r="DG38" s="2">
        <v>0</v>
      </c>
    </row>
    <row r="39" spans="1:134" x14ac:dyDescent="0.35">
      <c r="A39" s="2" t="s">
        <v>43</v>
      </c>
      <c r="B39" s="2">
        <v>0</v>
      </c>
      <c r="C39" s="2">
        <v>0</v>
      </c>
      <c r="D39" s="2">
        <v>0</v>
      </c>
      <c r="E39" s="2">
        <v>0</v>
      </c>
      <c r="F39" s="2">
        <v>0</v>
      </c>
      <c r="G39" s="2">
        <v>0</v>
      </c>
      <c r="I39" s="2">
        <v>0</v>
      </c>
      <c r="K39" s="2">
        <v>0</v>
      </c>
      <c r="L39" s="2">
        <v>0</v>
      </c>
      <c r="M39" s="2">
        <v>0</v>
      </c>
      <c r="P39" s="2">
        <v>0</v>
      </c>
      <c r="Q39" s="2">
        <v>0</v>
      </c>
      <c r="R39" s="2">
        <v>0</v>
      </c>
      <c r="S39" s="2">
        <v>0</v>
      </c>
      <c r="T39" s="2">
        <v>0</v>
      </c>
      <c r="U39" s="2">
        <v>0</v>
      </c>
      <c r="AG39" s="91"/>
      <c r="AH39" s="91"/>
      <c r="AI39" s="91"/>
      <c r="AJ39" s="91"/>
      <c r="AK39" s="91"/>
      <c r="AL39" s="91"/>
      <c r="AM39" s="91"/>
      <c r="AN39" s="91"/>
      <c r="AO39" s="91"/>
      <c r="AP39" s="91"/>
      <c r="AQ39" s="91"/>
      <c r="AR39" s="91"/>
      <c r="AS39" s="91"/>
      <c r="AT39" s="91">
        <v>1</v>
      </c>
      <c r="AU39" s="91">
        <v>1</v>
      </c>
      <c r="AV39" s="91"/>
      <c r="AW39" s="91"/>
      <c r="AX39" s="91"/>
      <c r="AY39" s="91"/>
      <c r="AZ39" s="91"/>
      <c r="BA39" s="91"/>
      <c r="BB39" s="91">
        <v>1</v>
      </c>
      <c r="BC39" s="91"/>
      <c r="BD39" s="91"/>
      <c r="BE39" s="91"/>
      <c r="BF39" s="91"/>
      <c r="BG39" s="91"/>
      <c r="BH39" s="91"/>
      <c r="BI39" s="91"/>
      <c r="BJ39" s="91"/>
      <c r="BK39" s="91"/>
      <c r="BL39" s="91"/>
      <c r="BM39" s="91"/>
      <c r="BN39" s="91"/>
      <c r="BO39" s="91"/>
      <c r="BP39" s="91"/>
      <c r="BQ39" s="91"/>
      <c r="CN39" s="2">
        <v>1</v>
      </c>
      <c r="DD39" s="2">
        <v>1</v>
      </c>
      <c r="DE39" s="2">
        <v>0</v>
      </c>
      <c r="DG39" s="2">
        <v>0</v>
      </c>
    </row>
    <row r="40" spans="1:134" x14ac:dyDescent="0.35">
      <c r="A40" s="2" t="s">
        <v>44</v>
      </c>
      <c r="B40" s="2">
        <v>0</v>
      </c>
      <c r="C40" s="2">
        <v>0</v>
      </c>
      <c r="D40" s="2">
        <v>0</v>
      </c>
      <c r="E40" s="2">
        <v>0</v>
      </c>
      <c r="F40" s="2">
        <v>0</v>
      </c>
      <c r="G40" s="2">
        <v>0</v>
      </c>
      <c r="I40" s="2">
        <v>0</v>
      </c>
      <c r="K40" s="2">
        <v>0</v>
      </c>
      <c r="L40" s="2">
        <v>0</v>
      </c>
      <c r="M40" s="2">
        <v>0</v>
      </c>
      <c r="P40" s="2">
        <v>0</v>
      </c>
      <c r="Q40" s="2">
        <v>1</v>
      </c>
      <c r="R40" s="2">
        <v>0</v>
      </c>
      <c r="S40" s="2">
        <v>1</v>
      </c>
      <c r="T40" s="2">
        <v>1</v>
      </c>
      <c r="U40" s="2">
        <v>0</v>
      </c>
      <c r="AE40" s="2">
        <v>1</v>
      </c>
      <c r="AG40" s="73"/>
      <c r="AH40" s="73"/>
      <c r="AI40" s="73"/>
      <c r="AJ40" s="73"/>
      <c r="AK40" s="73"/>
      <c r="AL40" s="73"/>
      <c r="AM40" s="73"/>
      <c r="AN40" s="73"/>
      <c r="AO40" s="73"/>
      <c r="AP40" s="73"/>
      <c r="AQ40" s="73"/>
      <c r="AR40" s="73">
        <v>1</v>
      </c>
      <c r="AS40" s="73"/>
      <c r="AT40" s="73"/>
      <c r="AU40" s="73">
        <v>1</v>
      </c>
      <c r="AV40" s="73"/>
      <c r="AW40" s="73"/>
      <c r="AX40" s="73"/>
      <c r="AY40" s="73"/>
      <c r="AZ40" s="73">
        <v>1</v>
      </c>
      <c r="BA40" s="73"/>
      <c r="BB40" s="73"/>
      <c r="BC40" s="73"/>
      <c r="BD40" s="73"/>
      <c r="BE40" s="73"/>
      <c r="BF40" s="73"/>
      <c r="BG40" s="73"/>
      <c r="BH40" s="73"/>
      <c r="BI40" s="73">
        <v>1</v>
      </c>
      <c r="BJ40" s="73"/>
      <c r="BK40" s="95"/>
      <c r="BL40" s="95"/>
      <c r="BM40" s="95"/>
      <c r="BN40" s="95"/>
      <c r="BO40" s="95"/>
      <c r="BP40" s="95"/>
      <c r="BQ40" s="95"/>
      <c r="BR40" s="95"/>
      <c r="BS40" s="95"/>
      <c r="BT40" s="95"/>
      <c r="BU40" s="95"/>
      <c r="BV40" s="95"/>
      <c r="BW40" s="95"/>
      <c r="BX40" s="95"/>
      <c r="BY40" s="95"/>
      <c r="BZ40" s="95"/>
      <c r="CA40" s="95"/>
      <c r="CB40" s="95"/>
      <c r="CC40" s="95"/>
      <c r="CN40" s="2">
        <v>8</v>
      </c>
      <c r="DD40" s="2">
        <v>1</v>
      </c>
      <c r="DG40" s="2">
        <v>0</v>
      </c>
      <c r="DJ40" s="2">
        <v>0</v>
      </c>
      <c r="DP40" s="2">
        <v>1</v>
      </c>
      <c r="DR40" s="2">
        <v>1</v>
      </c>
    </row>
    <row r="41" spans="1:134" x14ac:dyDescent="0.35">
      <c r="A41" s="2" t="s">
        <v>45</v>
      </c>
      <c r="B41" s="2">
        <v>2</v>
      </c>
      <c r="C41" s="2">
        <v>2</v>
      </c>
      <c r="D41" s="2">
        <v>0</v>
      </c>
      <c r="E41" s="2">
        <v>0</v>
      </c>
      <c r="F41" s="2">
        <v>1</v>
      </c>
      <c r="G41" s="2">
        <v>2</v>
      </c>
      <c r="I41" s="2">
        <v>1</v>
      </c>
      <c r="K41" s="2">
        <v>0</v>
      </c>
      <c r="L41" s="2">
        <v>1</v>
      </c>
      <c r="M41" s="2">
        <v>3</v>
      </c>
      <c r="P41" s="2">
        <v>1</v>
      </c>
      <c r="Q41" s="2">
        <v>1</v>
      </c>
      <c r="R41" s="2">
        <v>1</v>
      </c>
      <c r="S41" s="2">
        <v>2</v>
      </c>
      <c r="T41" s="2">
        <v>0</v>
      </c>
      <c r="U41" s="2">
        <v>0</v>
      </c>
      <c r="W41" s="2">
        <v>1</v>
      </c>
      <c r="X41" s="2">
        <v>1</v>
      </c>
      <c r="AG41" s="73"/>
      <c r="AH41" s="73"/>
      <c r="AI41" s="73"/>
      <c r="AJ41" s="73"/>
      <c r="AK41" s="73"/>
      <c r="AL41" s="73"/>
      <c r="AM41" s="73"/>
      <c r="AN41" s="73"/>
      <c r="AO41" s="73"/>
      <c r="AP41" s="73">
        <v>2</v>
      </c>
      <c r="AQ41" s="73"/>
      <c r="AR41" s="73">
        <v>1</v>
      </c>
      <c r="AS41" s="73">
        <v>1</v>
      </c>
      <c r="AT41" s="73">
        <v>1</v>
      </c>
      <c r="AU41" s="73">
        <v>3</v>
      </c>
      <c r="AV41" s="73"/>
      <c r="AW41" s="73">
        <v>2</v>
      </c>
      <c r="AX41" s="73"/>
      <c r="AY41" s="73">
        <v>1</v>
      </c>
      <c r="AZ41" s="73">
        <v>3</v>
      </c>
      <c r="BA41" s="73">
        <v>1</v>
      </c>
      <c r="BB41" s="73">
        <v>3</v>
      </c>
      <c r="BC41" s="73"/>
      <c r="BD41" s="73"/>
      <c r="BE41" s="73"/>
      <c r="BF41" s="73">
        <v>1</v>
      </c>
      <c r="BG41" s="73">
        <v>2</v>
      </c>
      <c r="BH41" s="73">
        <v>2</v>
      </c>
      <c r="BI41" s="73">
        <v>3</v>
      </c>
      <c r="BJ41" s="73">
        <v>1</v>
      </c>
      <c r="BK41" s="96"/>
      <c r="BL41" s="96"/>
      <c r="BM41" s="96"/>
      <c r="BN41" s="96"/>
      <c r="BO41" s="96"/>
      <c r="BP41" s="96"/>
      <c r="BQ41" s="96"/>
      <c r="BR41" s="96"/>
      <c r="BS41" s="96"/>
      <c r="BT41" s="96"/>
      <c r="BU41" s="96"/>
      <c r="BV41" s="96"/>
      <c r="BW41" s="96"/>
      <c r="BX41" s="96"/>
      <c r="BY41" s="96"/>
      <c r="BZ41" s="96"/>
      <c r="CA41" s="96"/>
      <c r="CB41" s="96"/>
      <c r="CC41" s="96"/>
      <c r="CN41" s="2">
        <v>29</v>
      </c>
      <c r="CR41" s="2">
        <v>3</v>
      </c>
      <c r="CS41" s="2">
        <v>1</v>
      </c>
      <c r="CU41" s="2">
        <v>1</v>
      </c>
      <c r="CV41" s="2">
        <v>2</v>
      </c>
      <c r="CW41" s="2">
        <v>0</v>
      </c>
      <c r="CX41" s="2">
        <v>2</v>
      </c>
      <c r="CY41" s="2">
        <v>2</v>
      </c>
      <c r="CZ41" s="2">
        <v>1</v>
      </c>
      <c r="DD41" s="2">
        <v>3</v>
      </c>
      <c r="DE41" s="2">
        <v>0</v>
      </c>
      <c r="DF41" s="2">
        <v>1</v>
      </c>
      <c r="DG41" s="2">
        <v>1</v>
      </c>
      <c r="DL41" s="2">
        <v>3</v>
      </c>
      <c r="DN41" s="2">
        <v>1</v>
      </c>
      <c r="DP41" s="2">
        <v>3</v>
      </c>
      <c r="DQ41" s="2">
        <v>1</v>
      </c>
      <c r="DR41" s="2">
        <v>1</v>
      </c>
      <c r="DU41" s="2">
        <v>1</v>
      </c>
      <c r="DW41" s="2">
        <v>1</v>
      </c>
      <c r="DX41" s="2">
        <v>3</v>
      </c>
      <c r="DY41" s="2">
        <v>2</v>
      </c>
      <c r="DZ41" s="2">
        <v>3</v>
      </c>
      <c r="EA41" s="2">
        <v>1</v>
      </c>
      <c r="EB41" s="2">
        <v>4</v>
      </c>
    </row>
    <row r="42" spans="1:134" x14ac:dyDescent="0.35">
      <c r="A42" s="2" t="s">
        <v>46</v>
      </c>
      <c r="B42" s="2">
        <v>1</v>
      </c>
      <c r="C42" s="2">
        <v>4</v>
      </c>
      <c r="D42" s="2">
        <v>2</v>
      </c>
      <c r="E42" s="2">
        <v>2</v>
      </c>
      <c r="F42" s="2">
        <v>2</v>
      </c>
      <c r="G42" s="2">
        <v>1</v>
      </c>
      <c r="I42" s="2">
        <v>4</v>
      </c>
      <c r="K42" s="2">
        <v>1</v>
      </c>
      <c r="L42" s="2">
        <v>2</v>
      </c>
      <c r="M42" s="2">
        <v>3</v>
      </c>
      <c r="N42" s="2">
        <v>3</v>
      </c>
      <c r="P42" s="2">
        <v>3</v>
      </c>
      <c r="Q42" s="2">
        <v>1</v>
      </c>
      <c r="R42" s="2">
        <v>4</v>
      </c>
      <c r="S42" s="2">
        <v>3</v>
      </c>
      <c r="T42" s="2">
        <v>2</v>
      </c>
      <c r="U42" s="2">
        <v>1</v>
      </c>
      <c r="W42" s="2">
        <v>3</v>
      </c>
      <c r="X42" s="2">
        <v>3</v>
      </c>
      <c r="Z42" s="2">
        <v>1</v>
      </c>
      <c r="AB42" s="2">
        <v>3</v>
      </c>
      <c r="AD42" s="2">
        <v>3</v>
      </c>
      <c r="AE42" s="2">
        <v>3</v>
      </c>
      <c r="AG42" s="91">
        <v>2</v>
      </c>
      <c r="AH42" s="91">
        <v>1</v>
      </c>
      <c r="AI42" s="91">
        <v>2</v>
      </c>
      <c r="AJ42" s="91"/>
      <c r="AK42" s="91">
        <v>4</v>
      </c>
      <c r="AL42" s="91">
        <v>2</v>
      </c>
      <c r="AM42" s="91">
        <v>4</v>
      </c>
      <c r="AN42" s="91">
        <v>1</v>
      </c>
      <c r="AO42" s="91">
        <v>1</v>
      </c>
      <c r="AP42" s="91">
        <v>4</v>
      </c>
      <c r="AQ42" s="91"/>
      <c r="AR42" s="91">
        <v>4</v>
      </c>
      <c r="AS42" s="91">
        <v>3</v>
      </c>
      <c r="AT42" s="91">
        <v>1</v>
      </c>
      <c r="AU42" s="91">
        <v>3</v>
      </c>
      <c r="AV42" s="91">
        <v>4</v>
      </c>
      <c r="AW42" s="91">
        <v>2</v>
      </c>
      <c r="AX42" s="91"/>
      <c r="AY42" s="91">
        <v>3</v>
      </c>
      <c r="AZ42" s="91">
        <v>1</v>
      </c>
      <c r="BA42" s="91">
        <v>4</v>
      </c>
      <c r="BB42" s="91">
        <v>2</v>
      </c>
      <c r="BC42" s="91">
        <v>1</v>
      </c>
      <c r="BD42" s="91"/>
      <c r="BE42" s="91"/>
      <c r="BF42" s="91">
        <v>3</v>
      </c>
      <c r="BG42" s="91">
        <v>2</v>
      </c>
      <c r="BH42" s="91">
        <v>3</v>
      </c>
      <c r="BI42" s="91">
        <v>1</v>
      </c>
      <c r="BJ42" s="91">
        <v>6</v>
      </c>
      <c r="BK42" s="96"/>
      <c r="BL42" s="96"/>
      <c r="BM42" s="96"/>
      <c r="BN42" s="96"/>
      <c r="BO42" s="96"/>
      <c r="BP42" s="96"/>
      <c r="BQ42" s="96"/>
      <c r="BR42" s="96"/>
      <c r="BS42" s="96"/>
      <c r="BT42" s="96"/>
      <c r="BU42" s="96"/>
      <c r="BV42" s="96"/>
      <c r="BW42" s="96"/>
      <c r="BX42" s="96"/>
      <c r="BY42" s="96"/>
      <c r="BZ42" s="96"/>
      <c r="CA42" s="96"/>
      <c r="CB42" s="96"/>
      <c r="CC42" s="96"/>
      <c r="CN42" s="2">
        <v>61</v>
      </c>
      <c r="CO42" s="2">
        <v>1</v>
      </c>
      <c r="CP42" s="2">
        <v>1</v>
      </c>
      <c r="CQ42" s="2">
        <v>1</v>
      </c>
      <c r="CR42" s="2">
        <v>4</v>
      </c>
      <c r="CS42" s="2">
        <v>2</v>
      </c>
      <c r="CV42" s="2">
        <v>4</v>
      </c>
      <c r="CW42" s="2">
        <v>2</v>
      </c>
      <c r="CX42" s="2">
        <v>1</v>
      </c>
      <c r="CZ42" s="2">
        <v>2</v>
      </c>
      <c r="DD42" s="2">
        <v>3</v>
      </c>
      <c r="DE42" s="2">
        <v>0</v>
      </c>
      <c r="DF42" s="2">
        <v>2</v>
      </c>
      <c r="DG42" s="2">
        <v>1</v>
      </c>
      <c r="DI42" s="2">
        <v>2</v>
      </c>
      <c r="DJ42" s="2">
        <v>4</v>
      </c>
      <c r="DK42" s="2">
        <v>1</v>
      </c>
      <c r="DL42" s="2">
        <v>3</v>
      </c>
      <c r="DN42" s="2">
        <v>2</v>
      </c>
      <c r="DP42" s="2">
        <v>4</v>
      </c>
      <c r="DQ42" s="2">
        <v>2</v>
      </c>
      <c r="DR42" s="2">
        <v>8</v>
      </c>
      <c r="DU42" s="2">
        <v>3</v>
      </c>
      <c r="DW42" s="2">
        <v>3</v>
      </c>
      <c r="DX42" s="2">
        <v>1</v>
      </c>
      <c r="DY42" s="2">
        <v>4</v>
      </c>
      <c r="DZ42" s="2">
        <v>2</v>
      </c>
      <c r="EA42" s="2">
        <v>3</v>
      </c>
      <c r="EB42" s="2">
        <v>4</v>
      </c>
    </row>
    <row r="43" spans="1:134" x14ac:dyDescent="0.35">
      <c r="A43" s="2" t="s">
        <v>47</v>
      </c>
      <c r="B43" s="2">
        <v>4</v>
      </c>
      <c r="C43" s="2">
        <v>8</v>
      </c>
      <c r="D43" s="2">
        <v>4</v>
      </c>
      <c r="E43" s="2">
        <v>4</v>
      </c>
      <c r="K43" s="2">
        <v>4</v>
      </c>
      <c r="L43" s="2">
        <v>4</v>
      </c>
      <c r="M43" s="2">
        <v>8</v>
      </c>
      <c r="P43" s="2">
        <v>4</v>
      </c>
      <c r="Q43" s="2">
        <v>4</v>
      </c>
      <c r="R43" s="2">
        <v>4</v>
      </c>
      <c r="S43" s="2">
        <v>8</v>
      </c>
      <c r="T43" s="2">
        <v>4</v>
      </c>
      <c r="U43" s="2">
        <v>0</v>
      </c>
      <c r="X43" s="2">
        <v>4</v>
      </c>
      <c r="Z43" s="2">
        <v>4</v>
      </c>
      <c r="AB43" s="2">
        <v>12</v>
      </c>
      <c r="AD43" s="2">
        <v>4</v>
      </c>
      <c r="AE43" s="2">
        <v>4</v>
      </c>
      <c r="AG43" s="87">
        <v>0</v>
      </c>
      <c r="AH43" s="87">
        <v>4</v>
      </c>
      <c r="AI43" s="87">
        <v>4</v>
      </c>
      <c r="AJ43" s="87">
        <v>0</v>
      </c>
      <c r="AK43" s="87">
        <v>0</v>
      </c>
      <c r="AL43" s="87">
        <v>4</v>
      </c>
      <c r="AM43" s="87">
        <v>0</v>
      </c>
      <c r="AN43" s="87">
        <v>0</v>
      </c>
      <c r="AO43" s="87">
        <v>0</v>
      </c>
      <c r="AP43" s="87">
        <v>4</v>
      </c>
      <c r="AQ43" s="87">
        <v>0</v>
      </c>
      <c r="AR43" s="87">
        <v>10</v>
      </c>
      <c r="AS43" s="87">
        <v>0</v>
      </c>
      <c r="AT43" s="87">
        <v>0</v>
      </c>
      <c r="AU43" s="87">
        <v>0</v>
      </c>
      <c r="AV43" s="87">
        <v>4</v>
      </c>
      <c r="AW43" s="87">
        <v>0</v>
      </c>
      <c r="AX43" s="87">
        <v>0</v>
      </c>
      <c r="AY43" s="87">
        <v>8</v>
      </c>
      <c r="AZ43" s="87">
        <v>0</v>
      </c>
      <c r="BA43" s="2">
        <v>0</v>
      </c>
      <c r="BB43" s="2">
        <v>0</v>
      </c>
      <c r="BC43" s="2">
        <v>4</v>
      </c>
      <c r="BD43" s="2">
        <v>5</v>
      </c>
      <c r="BE43" s="2">
        <v>0</v>
      </c>
      <c r="BF43" s="2">
        <v>0</v>
      </c>
      <c r="BG43" s="2">
        <v>0</v>
      </c>
      <c r="BH43" s="2">
        <v>0</v>
      </c>
      <c r="BI43" s="2">
        <v>0</v>
      </c>
      <c r="BJ43" s="2">
        <v>4</v>
      </c>
      <c r="CN43" s="2">
        <v>73</v>
      </c>
      <c r="CO43" s="2">
        <v>4</v>
      </c>
      <c r="CP43" s="2">
        <v>4</v>
      </c>
      <c r="CQ43" s="2">
        <v>4</v>
      </c>
      <c r="CR43" s="2">
        <v>4</v>
      </c>
      <c r="CS43" s="2">
        <v>4</v>
      </c>
      <c r="CV43" s="2">
        <v>4</v>
      </c>
      <c r="CW43" s="2">
        <v>4</v>
      </c>
      <c r="DD43" s="2">
        <v>6</v>
      </c>
      <c r="DE43" s="2">
        <v>0</v>
      </c>
      <c r="DF43" s="2">
        <v>4</v>
      </c>
      <c r="DG43" s="2">
        <v>4</v>
      </c>
      <c r="DJ43" s="2">
        <v>12</v>
      </c>
      <c r="DK43" s="2">
        <v>4</v>
      </c>
      <c r="DP43" s="2">
        <v>4</v>
      </c>
      <c r="DQ43" s="2">
        <v>4</v>
      </c>
      <c r="DR43" s="2">
        <v>16</v>
      </c>
      <c r="DU43" s="2">
        <v>12</v>
      </c>
      <c r="DW43" s="2">
        <v>8</v>
      </c>
      <c r="DX43" s="2">
        <v>4</v>
      </c>
      <c r="DY43" s="2">
        <v>16</v>
      </c>
      <c r="DZ43" s="2">
        <v>4</v>
      </c>
      <c r="EA43" s="2">
        <v>4</v>
      </c>
      <c r="EB43" s="2">
        <v>8</v>
      </c>
    </row>
    <row r="44" spans="1:134" x14ac:dyDescent="0.35">
      <c r="A44" s="2" t="s">
        <v>75</v>
      </c>
    </row>
    <row r="45" spans="1:134" x14ac:dyDescent="0.35">
      <c r="A45" s="2" t="s">
        <v>80</v>
      </c>
    </row>
    <row r="46" spans="1:134" x14ac:dyDescent="0.35">
      <c r="A46" s="2" t="s">
        <v>82</v>
      </c>
      <c r="Y46" s="2">
        <v>1</v>
      </c>
      <c r="BK46" s="72"/>
      <c r="BL46" s="72"/>
      <c r="BM46" s="72"/>
      <c r="BN46" s="72"/>
      <c r="BO46" s="72"/>
      <c r="BP46" s="72"/>
      <c r="BQ46" s="72"/>
      <c r="BR46" s="72"/>
      <c r="BS46" s="72"/>
      <c r="BT46" s="72"/>
      <c r="BU46" s="72"/>
      <c r="BV46" s="72"/>
      <c r="BW46" s="72"/>
      <c r="BX46" s="72"/>
      <c r="BY46" s="72"/>
      <c r="BZ46" s="72"/>
      <c r="CA46" s="72"/>
      <c r="CB46" s="72"/>
      <c r="CC46" s="72"/>
      <c r="CZ46" s="2">
        <v>1</v>
      </c>
      <c r="DJ46" s="2">
        <v>1</v>
      </c>
    </row>
    <row r="47" spans="1:134" s="75" customFormat="1" x14ac:dyDescent="0.35">
      <c r="A47" s="75" t="s">
        <v>48</v>
      </c>
      <c r="B47" s="75">
        <v>0</v>
      </c>
      <c r="C47" s="75">
        <v>0</v>
      </c>
      <c r="D47" s="75">
        <v>0</v>
      </c>
      <c r="E47" s="75">
        <v>1</v>
      </c>
      <c r="F47" s="75">
        <v>0</v>
      </c>
      <c r="G47" s="75">
        <v>2</v>
      </c>
      <c r="H47" s="75">
        <v>0</v>
      </c>
      <c r="I47" s="75">
        <v>0</v>
      </c>
      <c r="J47" s="75">
        <v>0</v>
      </c>
      <c r="K47" s="75">
        <v>1</v>
      </c>
      <c r="L47" s="75">
        <v>2</v>
      </c>
      <c r="M47" s="75">
        <v>0</v>
      </c>
      <c r="N47" s="75">
        <v>0</v>
      </c>
      <c r="O47" s="75">
        <v>0</v>
      </c>
      <c r="P47" s="75">
        <v>1</v>
      </c>
      <c r="Q47" s="75">
        <v>0</v>
      </c>
      <c r="R47" s="75">
        <v>0</v>
      </c>
      <c r="S47" s="75">
        <v>0</v>
      </c>
      <c r="T47" s="75">
        <v>0</v>
      </c>
      <c r="U47" s="75">
        <v>1</v>
      </c>
      <c r="V47" s="75">
        <v>0</v>
      </c>
      <c r="W47" s="75">
        <v>0</v>
      </c>
      <c r="X47" s="75">
        <v>0</v>
      </c>
      <c r="Y47" s="75">
        <v>0</v>
      </c>
      <c r="Z47" s="75">
        <v>0</v>
      </c>
      <c r="AA47" s="75">
        <v>0</v>
      </c>
      <c r="AB47" s="75">
        <v>2</v>
      </c>
      <c r="AC47" s="75">
        <v>0</v>
      </c>
      <c r="AD47" s="75">
        <v>2</v>
      </c>
      <c r="AE47" s="75">
        <v>0</v>
      </c>
      <c r="AF47" s="75">
        <v>0</v>
      </c>
      <c r="AG47" s="75">
        <v>0</v>
      </c>
      <c r="AH47" s="75">
        <v>0</v>
      </c>
      <c r="AI47" s="75">
        <v>1</v>
      </c>
      <c r="AJ47" s="75">
        <v>0</v>
      </c>
      <c r="AK47" s="75">
        <v>0</v>
      </c>
      <c r="AL47" s="75">
        <v>0</v>
      </c>
      <c r="AM47" s="75">
        <v>0</v>
      </c>
      <c r="AN47" s="75">
        <v>0</v>
      </c>
      <c r="AO47" s="75">
        <v>0</v>
      </c>
      <c r="AP47" s="75">
        <v>0</v>
      </c>
      <c r="AQ47" s="75">
        <v>0</v>
      </c>
      <c r="AR47" s="75">
        <v>0</v>
      </c>
      <c r="AS47" s="75">
        <v>0</v>
      </c>
      <c r="AT47" s="75">
        <v>2</v>
      </c>
      <c r="AU47" s="75">
        <v>1</v>
      </c>
      <c r="AV47" s="75">
        <v>0</v>
      </c>
      <c r="AW47" s="75">
        <v>0</v>
      </c>
      <c r="AX47" s="75">
        <v>0</v>
      </c>
      <c r="AY47" s="75">
        <v>1</v>
      </c>
      <c r="AZ47" s="75">
        <v>0</v>
      </c>
      <c r="BA47" s="75">
        <v>1</v>
      </c>
      <c r="BB47" s="75">
        <v>0</v>
      </c>
      <c r="BC47" s="75">
        <v>1</v>
      </c>
      <c r="BD47" s="75">
        <v>1</v>
      </c>
      <c r="BE47" s="75">
        <v>0</v>
      </c>
      <c r="BF47" s="75">
        <v>1</v>
      </c>
      <c r="BG47" s="75">
        <v>1</v>
      </c>
      <c r="BH47" s="75">
        <v>0</v>
      </c>
      <c r="BI47" s="75">
        <v>0</v>
      </c>
      <c r="BJ47" s="75">
        <v>0</v>
      </c>
      <c r="BK47" s="75">
        <v>1</v>
      </c>
      <c r="BL47" s="75">
        <v>0</v>
      </c>
      <c r="BM47" s="75">
        <v>3</v>
      </c>
      <c r="BN47" s="75">
        <v>2</v>
      </c>
      <c r="BO47" s="75">
        <v>0</v>
      </c>
      <c r="BP47" s="75">
        <v>2</v>
      </c>
      <c r="BQ47" s="75">
        <v>1</v>
      </c>
      <c r="BR47" s="75">
        <v>0</v>
      </c>
      <c r="BS47" s="75">
        <v>0</v>
      </c>
      <c r="BT47" s="75">
        <v>0</v>
      </c>
      <c r="BU47" s="75">
        <v>1</v>
      </c>
      <c r="BV47" s="75">
        <v>0</v>
      </c>
      <c r="BW47" s="75">
        <v>0</v>
      </c>
      <c r="BX47" s="75">
        <v>0</v>
      </c>
      <c r="BY47" s="75">
        <v>1</v>
      </c>
      <c r="BZ47" s="75">
        <v>0</v>
      </c>
      <c r="CA47" s="75">
        <v>1</v>
      </c>
      <c r="CB47" s="75">
        <v>0</v>
      </c>
      <c r="CC47" s="75">
        <v>0</v>
      </c>
      <c r="CD47" s="75">
        <v>0</v>
      </c>
      <c r="CE47" s="75">
        <v>0</v>
      </c>
      <c r="CF47" s="75">
        <v>1</v>
      </c>
      <c r="CG47" s="75">
        <v>0</v>
      </c>
      <c r="CH47" s="75">
        <v>0</v>
      </c>
      <c r="CI47" s="75">
        <v>0</v>
      </c>
      <c r="CJ47" s="75">
        <v>0</v>
      </c>
      <c r="CK47" s="75">
        <v>0</v>
      </c>
      <c r="CL47" s="75">
        <v>1</v>
      </c>
      <c r="CM47" s="75">
        <v>0</v>
      </c>
      <c r="CN47" s="75">
        <v>0</v>
      </c>
      <c r="CO47" s="75">
        <v>1</v>
      </c>
      <c r="CP47" s="75">
        <v>0</v>
      </c>
      <c r="CQ47" s="75">
        <v>0</v>
      </c>
      <c r="CR47" s="75">
        <v>0</v>
      </c>
      <c r="CS47" s="75">
        <v>1</v>
      </c>
      <c r="CT47" s="75">
        <v>0</v>
      </c>
      <c r="CU47" s="75">
        <v>0</v>
      </c>
      <c r="CV47" s="75">
        <v>0</v>
      </c>
      <c r="CW47" s="75">
        <v>0</v>
      </c>
      <c r="CX47" s="75">
        <v>0</v>
      </c>
      <c r="CY47" s="75">
        <v>0</v>
      </c>
      <c r="CZ47" s="75">
        <v>2</v>
      </c>
      <c r="DA47" s="75">
        <v>0</v>
      </c>
      <c r="DB47" s="75">
        <v>0</v>
      </c>
      <c r="DC47" s="75">
        <v>0</v>
      </c>
      <c r="DD47" s="75">
        <v>0</v>
      </c>
      <c r="DE47" s="75">
        <v>0</v>
      </c>
      <c r="DF47" s="75">
        <v>0</v>
      </c>
      <c r="DG47" s="75">
        <v>0</v>
      </c>
      <c r="DH47" s="75">
        <v>0</v>
      </c>
      <c r="DI47" s="75">
        <v>0</v>
      </c>
      <c r="DJ47" s="75">
        <v>0</v>
      </c>
      <c r="DK47" s="75">
        <v>0</v>
      </c>
      <c r="DL47" s="75">
        <v>0</v>
      </c>
      <c r="DM47" s="75">
        <v>0</v>
      </c>
      <c r="DN47" s="75">
        <v>0</v>
      </c>
      <c r="DO47" s="75">
        <v>0</v>
      </c>
      <c r="DP47" s="75">
        <v>0</v>
      </c>
      <c r="DQ47" s="75">
        <v>0</v>
      </c>
      <c r="DR47" s="75">
        <v>0</v>
      </c>
      <c r="DS47" s="75">
        <v>0</v>
      </c>
      <c r="DT47" s="75">
        <v>0</v>
      </c>
      <c r="DU47" s="75">
        <v>0</v>
      </c>
      <c r="DV47" s="75">
        <v>0</v>
      </c>
      <c r="DW47" s="75">
        <v>0</v>
      </c>
      <c r="DX47" s="75">
        <v>0</v>
      </c>
      <c r="DY47" s="75">
        <v>0</v>
      </c>
      <c r="DZ47" s="75">
        <v>0</v>
      </c>
      <c r="EA47" s="75">
        <v>0</v>
      </c>
      <c r="EB47" s="75">
        <v>0</v>
      </c>
      <c r="EC47" s="75">
        <v>0</v>
      </c>
      <c r="ED47" s="75">
        <v>1</v>
      </c>
    </row>
    <row r="48" spans="1:134" s="75" customFormat="1" x14ac:dyDescent="0.35">
      <c r="A48" s="75" t="s">
        <v>49</v>
      </c>
      <c r="B48" s="75">
        <v>0</v>
      </c>
      <c r="C48" s="75">
        <v>0</v>
      </c>
      <c r="D48" s="75">
        <v>0</v>
      </c>
      <c r="E48" s="75">
        <v>0</v>
      </c>
      <c r="F48" s="75">
        <v>0</v>
      </c>
      <c r="G48" s="75">
        <v>0</v>
      </c>
      <c r="H48" s="75">
        <v>0</v>
      </c>
      <c r="I48" s="75">
        <v>0</v>
      </c>
      <c r="J48" s="75">
        <v>0</v>
      </c>
      <c r="K48" s="75">
        <v>0</v>
      </c>
      <c r="L48" s="75">
        <v>0</v>
      </c>
      <c r="M48" s="75">
        <v>0</v>
      </c>
      <c r="N48" s="75">
        <v>0</v>
      </c>
      <c r="O48" s="75">
        <v>0</v>
      </c>
      <c r="P48" s="75">
        <v>0</v>
      </c>
      <c r="Q48" s="75">
        <v>0</v>
      </c>
      <c r="R48" s="75">
        <v>0</v>
      </c>
      <c r="S48" s="75">
        <v>0</v>
      </c>
      <c r="T48" s="75">
        <v>0</v>
      </c>
      <c r="U48" s="75">
        <v>0</v>
      </c>
      <c r="V48" s="75">
        <v>0</v>
      </c>
      <c r="W48" s="75">
        <v>0</v>
      </c>
      <c r="X48" s="75">
        <v>0</v>
      </c>
      <c r="Y48" s="75">
        <v>0</v>
      </c>
      <c r="Z48" s="75">
        <v>0</v>
      </c>
      <c r="AA48" s="75">
        <v>0</v>
      </c>
      <c r="AB48" s="75">
        <v>0</v>
      </c>
      <c r="AC48" s="75">
        <v>0</v>
      </c>
      <c r="AD48" s="75">
        <v>0</v>
      </c>
      <c r="AE48" s="75">
        <v>0</v>
      </c>
      <c r="AF48" s="75">
        <v>0</v>
      </c>
      <c r="AG48" s="75">
        <v>0</v>
      </c>
      <c r="AH48" s="75">
        <v>0</v>
      </c>
      <c r="AI48" s="75">
        <v>0</v>
      </c>
      <c r="AJ48" s="75">
        <v>0</v>
      </c>
      <c r="AK48" s="75">
        <v>0</v>
      </c>
      <c r="AL48" s="75">
        <v>0</v>
      </c>
      <c r="AM48" s="75">
        <v>0</v>
      </c>
      <c r="AN48" s="75">
        <v>0</v>
      </c>
      <c r="AO48" s="75">
        <v>0</v>
      </c>
      <c r="AP48" s="75">
        <v>0</v>
      </c>
      <c r="AQ48" s="75">
        <v>0</v>
      </c>
      <c r="AR48" s="75">
        <v>0</v>
      </c>
      <c r="AS48" s="75">
        <v>0</v>
      </c>
      <c r="AT48" s="75">
        <v>0</v>
      </c>
      <c r="AU48" s="75">
        <v>0</v>
      </c>
      <c r="AV48" s="75">
        <v>0</v>
      </c>
      <c r="AW48" s="75">
        <v>0</v>
      </c>
      <c r="AX48" s="75">
        <v>0</v>
      </c>
      <c r="AY48" s="75">
        <v>0</v>
      </c>
      <c r="AZ48" s="75">
        <v>0</v>
      </c>
      <c r="BA48" s="75">
        <v>0</v>
      </c>
      <c r="BB48" s="75">
        <v>0</v>
      </c>
      <c r="BC48" s="75">
        <v>0</v>
      </c>
      <c r="BD48" s="75">
        <v>0</v>
      </c>
      <c r="BE48" s="75">
        <v>0</v>
      </c>
      <c r="BF48" s="75">
        <v>0</v>
      </c>
      <c r="BG48" s="75">
        <v>0</v>
      </c>
      <c r="BH48" s="75">
        <v>0</v>
      </c>
      <c r="BI48" s="75">
        <v>0</v>
      </c>
      <c r="BJ48" s="75">
        <v>0</v>
      </c>
      <c r="BK48" s="75">
        <v>0</v>
      </c>
      <c r="BL48" s="75">
        <v>0</v>
      </c>
      <c r="BM48" s="75">
        <v>0</v>
      </c>
      <c r="BN48" s="75">
        <v>0</v>
      </c>
      <c r="BO48" s="75">
        <v>0</v>
      </c>
      <c r="BP48" s="75">
        <v>0</v>
      </c>
      <c r="BQ48" s="75">
        <v>0</v>
      </c>
      <c r="BR48" s="75">
        <v>0</v>
      </c>
      <c r="BS48" s="75">
        <v>0</v>
      </c>
      <c r="BT48" s="75">
        <v>0</v>
      </c>
      <c r="BU48" s="75">
        <v>0</v>
      </c>
      <c r="BV48" s="75">
        <v>0</v>
      </c>
      <c r="BW48" s="75">
        <v>0</v>
      </c>
      <c r="BX48" s="75">
        <v>0</v>
      </c>
      <c r="BY48" s="75">
        <v>0</v>
      </c>
      <c r="BZ48" s="75">
        <v>0</v>
      </c>
      <c r="CA48" s="75">
        <v>0</v>
      </c>
      <c r="CB48" s="75">
        <v>0</v>
      </c>
      <c r="CC48" s="75">
        <v>0</v>
      </c>
      <c r="CD48" s="75">
        <v>0</v>
      </c>
      <c r="CE48" s="75">
        <v>0</v>
      </c>
      <c r="CF48" s="75">
        <v>0</v>
      </c>
      <c r="CG48" s="75">
        <v>0</v>
      </c>
      <c r="CH48" s="75">
        <v>0</v>
      </c>
      <c r="CI48" s="75">
        <v>0</v>
      </c>
      <c r="CJ48" s="75">
        <v>0</v>
      </c>
      <c r="CK48" s="75">
        <v>0</v>
      </c>
      <c r="CL48" s="75">
        <v>0</v>
      </c>
      <c r="CM48" s="75">
        <v>0</v>
      </c>
      <c r="CN48" s="75">
        <v>0</v>
      </c>
      <c r="CO48" s="75">
        <v>0</v>
      </c>
      <c r="CP48" s="75">
        <v>0</v>
      </c>
      <c r="CQ48" s="75">
        <v>0</v>
      </c>
      <c r="CR48" s="75">
        <v>0</v>
      </c>
      <c r="CS48" s="75">
        <v>0</v>
      </c>
      <c r="CT48" s="75">
        <v>0</v>
      </c>
      <c r="CU48" s="75">
        <v>0</v>
      </c>
      <c r="CV48" s="75">
        <v>0</v>
      </c>
      <c r="CW48" s="75">
        <v>0</v>
      </c>
      <c r="CX48" s="75">
        <v>0</v>
      </c>
      <c r="CY48" s="75">
        <v>0</v>
      </c>
      <c r="CZ48" s="75">
        <v>0</v>
      </c>
      <c r="DA48" s="75">
        <v>0</v>
      </c>
      <c r="DB48" s="75">
        <v>0</v>
      </c>
      <c r="DC48" s="75">
        <v>0</v>
      </c>
      <c r="DD48" s="75">
        <v>0</v>
      </c>
      <c r="DE48" s="75">
        <v>0</v>
      </c>
      <c r="DF48" s="75">
        <v>0</v>
      </c>
      <c r="DG48" s="75">
        <v>0</v>
      </c>
      <c r="DH48" s="75">
        <v>0</v>
      </c>
      <c r="DI48" s="75">
        <v>0</v>
      </c>
      <c r="DJ48" s="75">
        <v>0</v>
      </c>
      <c r="DK48" s="75">
        <v>0</v>
      </c>
      <c r="DL48" s="75">
        <v>0</v>
      </c>
      <c r="DM48" s="75">
        <v>0</v>
      </c>
      <c r="DN48" s="75">
        <v>0</v>
      </c>
      <c r="DO48" s="75">
        <v>0</v>
      </c>
      <c r="DP48" s="75">
        <v>0</v>
      </c>
      <c r="DQ48" s="75">
        <v>0</v>
      </c>
      <c r="DR48" s="75">
        <v>0</v>
      </c>
      <c r="DS48" s="75">
        <v>0</v>
      </c>
      <c r="DT48" s="75">
        <v>0</v>
      </c>
      <c r="DU48" s="75">
        <v>0</v>
      </c>
      <c r="DV48" s="75">
        <v>0</v>
      </c>
      <c r="DW48" s="75">
        <v>0</v>
      </c>
      <c r="DX48" s="75">
        <v>0</v>
      </c>
      <c r="DY48" s="75">
        <v>0</v>
      </c>
      <c r="DZ48" s="75">
        <v>0</v>
      </c>
      <c r="EA48" s="75">
        <v>0</v>
      </c>
      <c r="EB48" s="75">
        <v>0</v>
      </c>
      <c r="EC48" s="75">
        <v>0</v>
      </c>
      <c r="ED48" s="75">
        <v>0</v>
      </c>
    </row>
    <row r="49" spans="1:712" s="75" customFormat="1" x14ac:dyDescent="0.35">
      <c r="A49" s="75" t="s">
        <v>50</v>
      </c>
      <c r="B49" s="75">
        <v>0</v>
      </c>
      <c r="C49" s="75">
        <v>0</v>
      </c>
      <c r="D49" s="75">
        <v>0</v>
      </c>
      <c r="E49" s="75">
        <v>0</v>
      </c>
      <c r="F49" s="75">
        <v>0</v>
      </c>
      <c r="G49" s="75">
        <v>0</v>
      </c>
      <c r="H49" s="75">
        <v>0</v>
      </c>
      <c r="I49" s="75">
        <v>0</v>
      </c>
      <c r="J49" s="75">
        <v>0</v>
      </c>
      <c r="K49" s="75">
        <v>0</v>
      </c>
      <c r="L49" s="75">
        <v>0</v>
      </c>
      <c r="M49" s="75">
        <v>0</v>
      </c>
      <c r="N49" s="75">
        <v>0</v>
      </c>
      <c r="O49" s="75">
        <v>0</v>
      </c>
      <c r="P49" s="75">
        <v>0</v>
      </c>
      <c r="Q49" s="75">
        <v>0</v>
      </c>
      <c r="R49" s="75">
        <v>0</v>
      </c>
      <c r="S49" s="75">
        <v>0</v>
      </c>
      <c r="T49" s="75">
        <v>0</v>
      </c>
      <c r="U49" s="75">
        <v>0</v>
      </c>
      <c r="V49" s="75">
        <v>0</v>
      </c>
      <c r="W49" s="75">
        <v>0</v>
      </c>
      <c r="X49" s="75">
        <v>0</v>
      </c>
      <c r="Y49" s="75">
        <v>0</v>
      </c>
      <c r="Z49" s="75">
        <v>0</v>
      </c>
      <c r="AA49" s="75">
        <v>0</v>
      </c>
      <c r="AB49" s="75">
        <v>0</v>
      </c>
      <c r="AC49" s="75">
        <v>0</v>
      </c>
      <c r="AD49" s="75">
        <v>0</v>
      </c>
      <c r="AE49" s="75">
        <v>0</v>
      </c>
      <c r="AF49" s="75">
        <v>0</v>
      </c>
      <c r="AG49" s="75">
        <v>0</v>
      </c>
      <c r="AH49" s="75">
        <v>0</v>
      </c>
      <c r="AI49" s="75">
        <v>0</v>
      </c>
      <c r="AJ49" s="75">
        <v>0</v>
      </c>
      <c r="AK49" s="75">
        <v>0</v>
      </c>
      <c r="AL49" s="75">
        <v>0</v>
      </c>
      <c r="AM49" s="75">
        <v>0</v>
      </c>
      <c r="AN49" s="75">
        <v>0</v>
      </c>
      <c r="AO49" s="75">
        <v>0</v>
      </c>
      <c r="AP49" s="75">
        <v>0</v>
      </c>
      <c r="AQ49" s="75">
        <v>0</v>
      </c>
      <c r="AR49" s="75">
        <v>0</v>
      </c>
      <c r="AS49" s="75">
        <v>0</v>
      </c>
      <c r="AT49" s="75">
        <v>0</v>
      </c>
      <c r="AU49" s="75">
        <v>0</v>
      </c>
      <c r="AV49" s="75">
        <v>0</v>
      </c>
      <c r="AW49" s="75">
        <v>0</v>
      </c>
      <c r="AX49" s="75">
        <v>0</v>
      </c>
      <c r="AY49" s="75">
        <v>0</v>
      </c>
      <c r="AZ49" s="75">
        <v>0</v>
      </c>
      <c r="BA49" s="75">
        <v>0</v>
      </c>
      <c r="BB49" s="75">
        <v>0</v>
      </c>
      <c r="BC49" s="75">
        <v>0</v>
      </c>
      <c r="BD49" s="75">
        <v>0</v>
      </c>
      <c r="BE49" s="75">
        <v>0</v>
      </c>
      <c r="BF49" s="75">
        <v>0</v>
      </c>
      <c r="BG49" s="75">
        <v>0</v>
      </c>
      <c r="BH49" s="75">
        <v>0</v>
      </c>
      <c r="BI49" s="75">
        <v>0</v>
      </c>
      <c r="BJ49" s="75">
        <v>0</v>
      </c>
      <c r="BK49" s="75">
        <v>0</v>
      </c>
      <c r="BL49" s="75">
        <v>0</v>
      </c>
      <c r="BM49" s="75">
        <v>0</v>
      </c>
      <c r="BN49" s="75">
        <v>0</v>
      </c>
      <c r="BO49" s="75">
        <v>0</v>
      </c>
      <c r="BP49" s="75">
        <v>0</v>
      </c>
      <c r="BQ49" s="75">
        <v>0</v>
      </c>
      <c r="BR49" s="75">
        <v>0</v>
      </c>
      <c r="BS49" s="75">
        <v>0</v>
      </c>
      <c r="BT49" s="75">
        <v>0</v>
      </c>
      <c r="BU49" s="75">
        <v>0</v>
      </c>
      <c r="BV49" s="75">
        <v>0</v>
      </c>
      <c r="BW49" s="75">
        <v>0</v>
      </c>
      <c r="BX49" s="75">
        <v>0</v>
      </c>
      <c r="BY49" s="75">
        <v>0</v>
      </c>
      <c r="BZ49" s="75">
        <v>0</v>
      </c>
      <c r="CA49" s="75">
        <v>0</v>
      </c>
      <c r="CB49" s="75">
        <v>0</v>
      </c>
      <c r="CC49" s="75">
        <v>0</v>
      </c>
      <c r="CD49" s="75">
        <v>0</v>
      </c>
      <c r="CE49" s="75">
        <v>0</v>
      </c>
      <c r="CF49" s="75">
        <v>0</v>
      </c>
      <c r="CG49" s="75">
        <v>0</v>
      </c>
      <c r="CH49" s="75">
        <v>0</v>
      </c>
      <c r="CI49" s="75">
        <v>0</v>
      </c>
      <c r="CJ49" s="75">
        <v>0</v>
      </c>
      <c r="CK49" s="75">
        <v>0</v>
      </c>
      <c r="CL49" s="75">
        <v>0</v>
      </c>
      <c r="CM49" s="75">
        <v>0</v>
      </c>
      <c r="CN49" s="75">
        <v>0</v>
      </c>
      <c r="CO49" s="75">
        <v>0</v>
      </c>
      <c r="CP49" s="75">
        <v>0</v>
      </c>
      <c r="CQ49" s="75">
        <v>0</v>
      </c>
      <c r="CR49" s="75">
        <v>0</v>
      </c>
      <c r="CS49" s="75">
        <v>0</v>
      </c>
      <c r="CT49" s="75">
        <v>0</v>
      </c>
      <c r="CU49" s="75">
        <v>0</v>
      </c>
      <c r="CV49" s="75">
        <v>0</v>
      </c>
      <c r="CW49" s="75">
        <v>0</v>
      </c>
      <c r="CX49" s="75">
        <v>0</v>
      </c>
      <c r="CY49" s="75">
        <v>0</v>
      </c>
      <c r="CZ49" s="75">
        <v>0</v>
      </c>
      <c r="DA49" s="75">
        <v>0</v>
      </c>
      <c r="DB49" s="75">
        <v>0</v>
      </c>
      <c r="DC49" s="75">
        <v>0</v>
      </c>
      <c r="DD49" s="75">
        <v>0</v>
      </c>
      <c r="DE49" s="75">
        <v>0</v>
      </c>
      <c r="DF49" s="75">
        <v>0</v>
      </c>
      <c r="DG49" s="75">
        <v>0</v>
      </c>
      <c r="DH49" s="75">
        <v>0</v>
      </c>
      <c r="DI49" s="75">
        <v>0</v>
      </c>
      <c r="DJ49" s="75">
        <v>0</v>
      </c>
      <c r="DK49" s="75">
        <v>0</v>
      </c>
      <c r="DL49" s="75">
        <v>0</v>
      </c>
      <c r="DM49" s="75">
        <v>0</v>
      </c>
      <c r="DN49" s="75">
        <v>0</v>
      </c>
      <c r="DO49" s="75">
        <v>0</v>
      </c>
      <c r="DP49" s="75">
        <v>0</v>
      </c>
      <c r="DQ49" s="75">
        <v>0</v>
      </c>
      <c r="DR49" s="75">
        <v>0</v>
      </c>
      <c r="DS49" s="75">
        <v>0</v>
      </c>
      <c r="DT49" s="75">
        <v>0</v>
      </c>
      <c r="DU49" s="75">
        <v>0</v>
      </c>
      <c r="DV49" s="75">
        <v>0</v>
      </c>
      <c r="DW49" s="75">
        <v>0</v>
      </c>
      <c r="DX49" s="75">
        <v>0</v>
      </c>
      <c r="DY49" s="75">
        <v>0</v>
      </c>
      <c r="DZ49" s="75">
        <v>0</v>
      </c>
      <c r="EA49" s="75">
        <v>0</v>
      </c>
      <c r="EB49" s="75">
        <v>0</v>
      </c>
      <c r="EC49" s="75">
        <v>0</v>
      </c>
      <c r="ED49" s="75">
        <v>0</v>
      </c>
    </row>
    <row r="50" spans="1:712" s="75" customFormat="1" x14ac:dyDescent="0.35">
      <c r="A50" s="75" t="s">
        <v>51</v>
      </c>
      <c r="B50" s="75">
        <v>0</v>
      </c>
      <c r="C50" s="75">
        <v>0</v>
      </c>
      <c r="D50" s="75">
        <v>0</v>
      </c>
      <c r="E50" s="75">
        <v>0</v>
      </c>
      <c r="F50" s="75">
        <v>0</v>
      </c>
      <c r="G50" s="75">
        <v>0</v>
      </c>
      <c r="H50" s="75">
        <v>0</v>
      </c>
      <c r="I50" s="75">
        <v>0</v>
      </c>
      <c r="J50" s="75">
        <v>0</v>
      </c>
      <c r="K50" s="75">
        <v>0</v>
      </c>
      <c r="L50" s="75">
        <v>0</v>
      </c>
      <c r="M50" s="75">
        <v>5</v>
      </c>
      <c r="N50" s="75">
        <v>0</v>
      </c>
      <c r="O50" s="75">
        <v>0</v>
      </c>
      <c r="P50" s="75">
        <v>0</v>
      </c>
      <c r="Q50" s="75">
        <v>0</v>
      </c>
      <c r="R50" s="75">
        <v>0</v>
      </c>
      <c r="S50" s="75">
        <v>0</v>
      </c>
      <c r="T50" s="75">
        <v>0</v>
      </c>
      <c r="U50" s="75">
        <v>0</v>
      </c>
      <c r="V50" s="75">
        <v>0</v>
      </c>
      <c r="W50" s="75">
        <v>0</v>
      </c>
      <c r="X50" s="75">
        <v>0</v>
      </c>
      <c r="Y50" s="75">
        <v>0</v>
      </c>
      <c r="Z50" s="75">
        <v>0</v>
      </c>
      <c r="AA50" s="75">
        <v>0</v>
      </c>
      <c r="AB50" s="75">
        <v>4</v>
      </c>
      <c r="AC50" s="75">
        <v>0</v>
      </c>
      <c r="AD50" s="75">
        <v>0</v>
      </c>
      <c r="AE50" s="75">
        <v>0</v>
      </c>
      <c r="AF50" s="75">
        <v>0</v>
      </c>
      <c r="AG50" s="75">
        <v>0</v>
      </c>
      <c r="AH50" s="75">
        <v>0</v>
      </c>
      <c r="AI50" s="75">
        <v>0</v>
      </c>
      <c r="AJ50" s="75">
        <v>0</v>
      </c>
      <c r="AK50" s="75">
        <v>0</v>
      </c>
      <c r="AL50" s="75">
        <v>0</v>
      </c>
      <c r="AM50" s="75">
        <v>0</v>
      </c>
      <c r="AN50" s="75">
        <v>0</v>
      </c>
      <c r="AO50" s="75">
        <v>2</v>
      </c>
      <c r="AP50" s="75">
        <v>0</v>
      </c>
      <c r="AQ50" s="75">
        <v>0</v>
      </c>
      <c r="AR50" s="75">
        <v>0</v>
      </c>
      <c r="AS50" s="75">
        <v>0</v>
      </c>
      <c r="AT50" s="75">
        <v>0</v>
      </c>
      <c r="AU50" s="75">
        <v>0</v>
      </c>
      <c r="AV50" s="75">
        <v>0</v>
      </c>
      <c r="AW50" s="75">
        <v>4</v>
      </c>
      <c r="AX50" s="75">
        <v>0</v>
      </c>
      <c r="AY50" s="75">
        <v>0</v>
      </c>
      <c r="AZ50" s="75">
        <v>0</v>
      </c>
      <c r="BA50" s="75">
        <v>0</v>
      </c>
      <c r="BB50" s="75">
        <v>0</v>
      </c>
      <c r="BC50" s="75">
        <v>4</v>
      </c>
      <c r="BD50" s="75">
        <v>0</v>
      </c>
      <c r="BE50" s="75">
        <v>0</v>
      </c>
      <c r="BF50" s="75">
        <v>0</v>
      </c>
      <c r="BG50" s="75">
        <v>0</v>
      </c>
      <c r="BH50" s="75">
        <v>3</v>
      </c>
      <c r="BI50" s="75">
        <v>0</v>
      </c>
      <c r="BJ50" s="75">
        <v>0</v>
      </c>
      <c r="BK50" s="75">
        <v>0</v>
      </c>
      <c r="BL50" s="75">
        <v>0</v>
      </c>
      <c r="BM50" s="75">
        <v>3</v>
      </c>
      <c r="BN50" s="75">
        <v>0</v>
      </c>
      <c r="BO50" s="75">
        <v>0</v>
      </c>
      <c r="BP50" s="75">
        <v>0</v>
      </c>
      <c r="BQ50" s="75">
        <v>0</v>
      </c>
      <c r="BR50" s="75">
        <v>4</v>
      </c>
      <c r="BS50" s="75">
        <v>0</v>
      </c>
      <c r="BT50" s="75">
        <v>0</v>
      </c>
      <c r="BU50" s="75">
        <v>2</v>
      </c>
      <c r="BV50" s="75">
        <v>0</v>
      </c>
      <c r="BW50" s="75">
        <v>0</v>
      </c>
      <c r="BX50" s="75">
        <v>2</v>
      </c>
      <c r="BY50" s="75">
        <v>0</v>
      </c>
      <c r="BZ50" s="75">
        <v>0</v>
      </c>
      <c r="CA50" s="75">
        <v>0</v>
      </c>
      <c r="CB50" s="75">
        <v>0</v>
      </c>
      <c r="CC50" s="75">
        <v>0</v>
      </c>
      <c r="CD50" s="75">
        <v>0</v>
      </c>
      <c r="CE50" s="75">
        <v>0</v>
      </c>
      <c r="CF50" s="75">
        <v>0</v>
      </c>
      <c r="CG50" s="75">
        <v>0</v>
      </c>
      <c r="CH50" s="75">
        <v>2</v>
      </c>
      <c r="CI50" s="75">
        <v>0</v>
      </c>
      <c r="CJ50" s="75">
        <v>0</v>
      </c>
      <c r="CK50" s="75">
        <v>0</v>
      </c>
      <c r="CL50" s="75">
        <v>0</v>
      </c>
      <c r="CM50" s="75">
        <v>0</v>
      </c>
      <c r="CN50" s="75">
        <v>0</v>
      </c>
      <c r="CO50" s="75">
        <v>0</v>
      </c>
      <c r="CP50" s="75">
        <v>0</v>
      </c>
      <c r="CQ50" s="75">
        <v>0</v>
      </c>
      <c r="CR50" s="75">
        <v>0</v>
      </c>
      <c r="CS50" s="75">
        <v>0</v>
      </c>
      <c r="CT50" s="75">
        <v>0</v>
      </c>
      <c r="CU50" s="75">
        <v>0</v>
      </c>
      <c r="CV50" s="75">
        <v>0</v>
      </c>
      <c r="CW50" s="75">
        <v>0</v>
      </c>
      <c r="CX50" s="75">
        <v>0</v>
      </c>
      <c r="CY50" s="75">
        <v>0</v>
      </c>
      <c r="CZ50" s="75">
        <v>0</v>
      </c>
      <c r="DA50" s="75">
        <v>0</v>
      </c>
      <c r="DB50" s="75">
        <v>0</v>
      </c>
      <c r="DC50" s="75">
        <v>0</v>
      </c>
      <c r="DD50" s="75">
        <v>1</v>
      </c>
      <c r="DE50" s="75">
        <v>0</v>
      </c>
      <c r="DF50" s="75">
        <v>1</v>
      </c>
      <c r="DG50" s="75">
        <v>0</v>
      </c>
      <c r="DH50" s="75">
        <v>0</v>
      </c>
      <c r="DI50" s="75">
        <v>0</v>
      </c>
      <c r="DJ50" s="75">
        <v>0</v>
      </c>
      <c r="DK50" s="75">
        <v>0</v>
      </c>
      <c r="DL50" s="75">
        <v>0</v>
      </c>
      <c r="DM50" s="75">
        <v>0</v>
      </c>
      <c r="DN50" s="75">
        <v>0</v>
      </c>
      <c r="DO50" s="75">
        <v>0</v>
      </c>
      <c r="DP50" s="75">
        <v>0</v>
      </c>
      <c r="DQ50" s="75">
        <v>1</v>
      </c>
      <c r="DR50" s="75">
        <v>0</v>
      </c>
      <c r="DS50" s="75">
        <v>0</v>
      </c>
      <c r="DT50" s="75">
        <v>0</v>
      </c>
      <c r="DU50" s="75">
        <v>0</v>
      </c>
      <c r="DV50" s="75">
        <v>0</v>
      </c>
      <c r="DW50" s="75">
        <v>0</v>
      </c>
      <c r="DX50" s="75">
        <v>0</v>
      </c>
      <c r="DY50" s="75">
        <v>0</v>
      </c>
      <c r="DZ50" s="75">
        <v>0</v>
      </c>
      <c r="EA50" s="75">
        <v>0</v>
      </c>
      <c r="EB50" s="75">
        <v>0</v>
      </c>
      <c r="EC50" s="75">
        <v>0</v>
      </c>
      <c r="ED50" s="75">
        <v>0</v>
      </c>
    </row>
    <row r="51" spans="1:712" s="75" customFormat="1" x14ac:dyDescent="0.35">
      <c r="A51" s="75" t="s">
        <v>71</v>
      </c>
      <c r="ED51" s="75">
        <v>10</v>
      </c>
    </row>
    <row r="52" spans="1:712" ht="16.149999999999999" customHeight="1" x14ac:dyDescent="0.35">
      <c r="A52" s="2" t="s">
        <v>83</v>
      </c>
      <c r="NH52"/>
      <c r="NI52"/>
      <c r="NJ52"/>
      <c r="NL52"/>
      <c r="NM52"/>
      <c r="NN52"/>
      <c r="NO52"/>
      <c r="NP52"/>
      <c r="NQ52"/>
      <c r="NS52"/>
      <c r="NT52"/>
      <c r="NU52"/>
      <c r="NW52"/>
      <c r="NX52"/>
      <c r="NZ52"/>
      <c r="OA52"/>
      <c r="OB52"/>
      <c r="OC52"/>
      <c r="OD52"/>
      <c r="OG52"/>
      <c r="OH52"/>
      <c r="OI52"/>
      <c r="OJ52"/>
      <c r="OK52"/>
      <c r="OL52"/>
    </row>
    <row r="53" spans="1:712" ht="17.5" customHeight="1" x14ac:dyDescent="0.35">
      <c r="A53" s="2" t="s">
        <v>84</v>
      </c>
      <c r="B53" s="2">
        <v>3</v>
      </c>
      <c r="C53" s="2">
        <v>2</v>
      </c>
      <c r="D53" s="2">
        <v>3</v>
      </c>
      <c r="E53" s="2">
        <v>2</v>
      </c>
      <c r="F53" s="2">
        <v>1</v>
      </c>
      <c r="G53" s="2">
        <v>2</v>
      </c>
      <c r="I53" s="2">
        <v>2</v>
      </c>
      <c r="K53" s="2">
        <v>1</v>
      </c>
      <c r="L53" s="2">
        <v>1</v>
      </c>
      <c r="M53" s="2">
        <v>3</v>
      </c>
      <c r="N53" s="2">
        <v>3</v>
      </c>
      <c r="P53" s="2">
        <v>2</v>
      </c>
      <c r="Q53" s="2">
        <v>2</v>
      </c>
      <c r="R53" s="2">
        <v>1</v>
      </c>
      <c r="S53" s="2">
        <v>3</v>
      </c>
      <c r="T53" s="2">
        <v>2</v>
      </c>
      <c r="U53" s="2">
        <v>1</v>
      </c>
      <c r="W53" s="2">
        <v>2</v>
      </c>
      <c r="X53" s="2">
        <v>2</v>
      </c>
      <c r="Y53" s="2">
        <v>2</v>
      </c>
      <c r="Z53" s="2">
        <v>2</v>
      </c>
      <c r="AB53" s="2">
        <v>1</v>
      </c>
      <c r="AD53" s="2">
        <v>2</v>
      </c>
      <c r="AG53" s="91">
        <v>1</v>
      </c>
      <c r="AH53" s="91"/>
      <c r="AI53" s="91">
        <v>3</v>
      </c>
      <c r="AJ53" s="91"/>
      <c r="AK53" s="91">
        <v>2</v>
      </c>
      <c r="AL53" s="91">
        <v>1</v>
      </c>
      <c r="AM53" s="91"/>
      <c r="AN53" s="91">
        <v>3</v>
      </c>
      <c r="AO53" s="91"/>
      <c r="AP53" s="91">
        <v>2</v>
      </c>
      <c r="AQ53" s="91"/>
      <c r="AR53" s="91">
        <v>3</v>
      </c>
      <c r="AS53" s="91">
        <v>2</v>
      </c>
      <c r="AT53" s="91">
        <v>2</v>
      </c>
      <c r="AU53" s="91">
        <v>3</v>
      </c>
      <c r="AV53" s="91">
        <v>3</v>
      </c>
      <c r="AW53" s="91">
        <v>3</v>
      </c>
      <c r="AX53" s="91"/>
      <c r="AY53" s="91">
        <v>1</v>
      </c>
      <c r="AZ53" s="91">
        <v>3</v>
      </c>
      <c r="BA53" s="91">
        <v>4</v>
      </c>
      <c r="BB53" s="91">
        <v>3</v>
      </c>
      <c r="BC53" s="91">
        <v>2</v>
      </c>
      <c r="BD53" s="91"/>
      <c r="BE53" s="91"/>
      <c r="BF53" s="91">
        <v>2</v>
      </c>
      <c r="BG53" s="91">
        <v>3</v>
      </c>
      <c r="BH53" s="91">
        <v>2</v>
      </c>
      <c r="BI53" s="91">
        <v>4</v>
      </c>
      <c r="BJ53" s="91"/>
      <c r="BK53" s="95"/>
      <c r="BL53" s="95"/>
      <c r="BM53" s="95"/>
      <c r="BN53" s="95"/>
      <c r="BO53" s="95"/>
      <c r="BP53" s="95"/>
      <c r="BQ53" s="95"/>
      <c r="BR53" s="95"/>
      <c r="BS53" s="95"/>
      <c r="BT53" s="95"/>
      <c r="BU53" s="95"/>
      <c r="BV53" s="95"/>
      <c r="BW53" s="95"/>
      <c r="BX53" s="95"/>
      <c r="BY53" s="95"/>
      <c r="BZ53" s="95"/>
      <c r="CA53" s="95"/>
      <c r="CB53" s="95"/>
      <c r="CC53" s="95"/>
      <c r="CN53" s="2">
        <v>53</v>
      </c>
      <c r="CO53" s="2">
        <v>1</v>
      </c>
      <c r="CP53" s="2">
        <v>1</v>
      </c>
      <c r="CQ53" s="2">
        <v>2</v>
      </c>
      <c r="CR53" s="2">
        <v>1</v>
      </c>
      <c r="CS53" s="2">
        <v>2</v>
      </c>
      <c r="CU53" s="2">
        <v>2</v>
      </c>
      <c r="CV53" s="2">
        <v>1</v>
      </c>
      <c r="CX53" s="2">
        <v>1</v>
      </c>
      <c r="CY53" s="2">
        <v>2</v>
      </c>
      <c r="DC53" s="2">
        <v>3</v>
      </c>
      <c r="DD53" s="2">
        <v>2</v>
      </c>
      <c r="DF53" s="2">
        <v>1</v>
      </c>
      <c r="DG53" s="2">
        <v>2</v>
      </c>
      <c r="DI53" s="2">
        <v>1</v>
      </c>
      <c r="DJ53" s="2">
        <v>3</v>
      </c>
      <c r="DK53" s="2">
        <v>2</v>
      </c>
      <c r="DL53" s="2">
        <v>2</v>
      </c>
      <c r="DM53" s="2">
        <v>1</v>
      </c>
      <c r="DN53" s="2">
        <v>2</v>
      </c>
      <c r="DP53" s="2">
        <v>2</v>
      </c>
      <c r="DQ53" s="2">
        <v>2</v>
      </c>
      <c r="DR53" s="2">
        <v>2</v>
      </c>
      <c r="DU53" s="2">
        <v>1</v>
      </c>
      <c r="DW53" s="2">
        <v>3</v>
      </c>
      <c r="DX53" s="2">
        <v>4</v>
      </c>
      <c r="DY53" s="2">
        <v>4</v>
      </c>
      <c r="DZ53" s="2">
        <v>3</v>
      </c>
      <c r="EA53" s="2">
        <v>1</v>
      </c>
      <c r="EB53" s="2">
        <v>3</v>
      </c>
      <c r="NH53"/>
      <c r="NI53"/>
      <c r="NJ53"/>
      <c r="NL53"/>
      <c r="NM53"/>
      <c r="NN53"/>
      <c r="NO53"/>
      <c r="NP53"/>
      <c r="NQ53"/>
      <c r="NS53"/>
      <c r="NT53"/>
      <c r="NU53"/>
      <c r="NW53"/>
      <c r="NX53"/>
      <c r="NZ53"/>
      <c r="OA53"/>
      <c r="OB53"/>
      <c r="OC53"/>
      <c r="OD53"/>
      <c r="OG53"/>
      <c r="OH53"/>
      <c r="OI53"/>
      <c r="OJ53"/>
      <c r="OK53"/>
      <c r="OL53"/>
      <c r="RW53" s="35"/>
      <c r="RX53" s="35"/>
      <c r="RY53" s="35"/>
    </row>
    <row r="54" spans="1:712" x14ac:dyDescent="0.35">
      <c r="A54" s="2" t="s">
        <v>52</v>
      </c>
      <c r="NH54"/>
      <c r="NI54"/>
      <c r="NJ54"/>
      <c r="NL54"/>
      <c r="NM54"/>
      <c r="NN54"/>
      <c r="NO54"/>
      <c r="NP54"/>
      <c r="NQ54"/>
      <c r="NS54"/>
      <c r="NT54"/>
      <c r="NU54"/>
      <c r="NW54"/>
      <c r="NX54"/>
      <c r="NZ54"/>
      <c r="OA54"/>
      <c r="OB54"/>
      <c r="OC54"/>
      <c r="OD54"/>
      <c r="OG54"/>
      <c r="OH54"/>
      <c r="OI54"/>
      <c r="OJ54"/>
      <c r="OK54"/>
      <c r="OL54"/>
    </row>
    <row r="55" spans="1:712" x14ac:dyDescent="0.35">
      <c r="A55" s="2" t="s">
        <v>53</v>
      </c>
      <c r="NH55"/>
      <c r="NI55"/>
      <c r="NJ55"/>
      <c r="NL55"/>
      <c r="NM55"/>
      <c r="NN55"/>
      <c r="NO55"/>
      <c r="NP55"/>
      <c r="NQ55"/>
      <c r="NS55"/>
      <c r="NT55"/>
      <c r="NU55"/>
      <c r="NW55"/>
      <c r="NX55"/>
      <c r="NZ55"/>
      <c r="OA55"/>
      <c r="OB55"/>
      <c r="OC55"/>
      <c r="OD55"/>
      <c r="OG55"/>
      <c r="OH55"/>
      <c r="OI55"/>
      <c r="OJ55"/>
      <c r="OK55"/>
      <c r="OL55"/>
      <c r="RW55" s="35"/>
      <c r="RX55" s="35"/>
      <c r="RY55" s="35"/>
    </row>
    <row r="56" spans="1:712" x14ac:dyDescent="0.35">
      <c r="A56" s="2" t="s">
        <v>54</v>
      </c>
      <c r="B56" s="2">
        <v>27</v>
      </c>
      <c r="C56" s="2">
        <v>37</v>
      </c>
      <c r="D56" s="2">
        <v>40</v>
      </c>
      <c r="E56" s="2">
        <v>44</v>
      </c>
      <c r="F56" s="2">
        <v>42</v>
      </c>
      <c r="G56" s="2">
        <v>37</v>
      </c>
      <c r="I56" s="2">
        <v>29</v>
      </c>
      <c r="K56" s="2">
        <v>32</v>
      </c>
      <c r="L56" s="2">
        <v>33</v>
      </c>
      <c r="M56" s="2">
        <v>35</v>
      </c>
      <c r="P56" s="2">
        <v>44</v>
      </c>
      <c r="Q56" s="2">
        <v>49</v>
      </c>
      <c r="R56" s="2">
        <v>46</v>
      </c>
      <c r="S56" s="2">
        <v>49</v>
      </c>
      <c r="T56" s="2">
        <v>43</v>
      </c>
      <c r="U56" s="2">
        <v>39</v>
      </c>
      <c r="W56" s="2">
        <v>41</v>
      </c>
      <c r="X56" s="2">
        <v>45</v>
      </c>
      <c r="Y56" s="2">
        <v>42</v>
      </c>
      <c r="Z56" s="2">
        <v>35</v>
      </c>
      <c r="AB56" s="2">
        <v>39</v>
      </c>
      <c r="AD56" s="2">
        <v>39</v>
      </c>
      <c r="AE56" s="2">
        <v>33</v>
      </c>
      <c r="AG56" s="2">
        <v>44</v>
      </c>
      <c r="AH56" s="2">
        <v>53</v>
      </c>
      <c r="AI56" s="2">
        <v>49</v>
      </c>
      <c r="AK56" s="2">
        <v>66</v>
      </c>
      <c r="AL56" s="2">
        <v>64</v>
      </c>
      <c r="AM56" s="2">
        <v>67</v>
      </c>
      <c r="AP56" s="2">
        <v>58</v>
      </c>
      <c r="AR56" s="2">
        <v>65</v>
      </c>
      <c r="AS56" s="2">
        <v>67</v>
      </c>
      <c r="AT56" s="2">
        <v>65</v>
      </c>
      <c r="AU56" s="2">
        <v>59</v>
      </c>
      <c r="AV56" s="2">
        <v>58</v>
      </c>
      <c r="AW56" s="2">
        <v>53</v>
      </c>
      <c r="AY56" s="2">
        <v>56</v>
      </c>
      <c r="AZ56" s="2">
        <v>65</v>
      </c>
      <c r="BA56" s="2">
        <v>66</v>
      </c>
      <c r="BB56" s="2">
        <v>66</v>
      </c>
      <c r="BC56" s="2">
        <v>62</v>
      </c>
      <c r="BD56" s="2">
        <v>58</v>
      </c>
      <c r="BF56" s="2">
        <v>62</v>
      </c>
      <c r="BG56" s="2">
        <v>68</v>
      </c>
      <c r="BP56" s="2">
        <v>67</v>
      </c>
      <c r="BQ56" s="2">
        <v>59</v>
      </c>
      <c r="CO56" s="2">
        <v>25</v>
      </c>
      <c r="CP56" s="2">
        <v>32</v>
      </c>
      <c r="CQ56" s="2">
        <v>32</v>
      </c>
      <c r="CR56" s="2">
        <v>35</v>
      </c>
      <c r="CS56" s="2">
        <v>33</v>
      </c>
      <c r="CU56" s="2">
        <v>40</v>
      </c>
      <c r="CV56" s="2">
        <v>35</v>
      </c>
      <c r="CW56" s="2">
        <v>43</v>
      </c>
      <c r="CX56" s="2">
        <v>46</v>
      </c>
      <c r="CY56" s="2">
        <v>33</v>
      </c>
      <c r="CZ56" s="2">
        <v>27</v>
      </c>
      <c r="DC56" s="2">
        <v>31</v>
      </c>
      <c r="DD56" s="2">
        <v>30</v>
      </c>
      <c r="DE56" s="2">
        <v>36</v>
      </c>
      <c r="DG56" s="2">
        <v>34</v>
      </c>
      <c r="DI56" s="2">
        <v>37</v>
      </c>
      <c r="DJ56" s="2">
        <v>33</v>
      </c>
      <c r="DK56" s="2">
        <v>30</v>
      </c>
      <c r="DL56" s="2">
        <v>37</v>
      </c>
      <c r="DM56" s="2">
        <v>40</v>
      </c>
      <c r="DN56" s="2">
        <v>37</v>
      </c>
      <c r="DP56" s="2">
        <v>35</v>
      </c>
      <c r="DQ56" s="2">
        <v>44</v>
      </c>
      <c r="DR56" s="2">
        <v>30</v>
      </c>
      <c r="DU56" s="2">
        <v>4</v>
      </c>
      <c r="DW56" s="2">
        <v>5</v>
      </c>
      <c r="DX56" s="2">
        <v>6</v>
      </c>
      <c r="DY56" s="2">
        <v>7</v>
      </c>
      <c r="DZ56" s="2">
        <v>6</v>
      </c>
      <c r="EA56" s="2">
        <v>53</v>
      </c>
      <c r="NH56"/>
      <c r="NI56"/>
      <c r="NJ56"/>
      <c r="NL56"/>
      <c r="NM56"/>
      <c r="NN56"/>
      <c r="NO56"/>
      <c r="NP56"/>
      <c r="NQ56"/>
      <c r="NS56"/>
      <c r="NT56"/>
      <c r="NU56"/>
      <c r="NW56"/>
      <c r="NX56"/>
      <c r="NZ56"/>
      <c r="OA56"/>
      <c r="OB56"/>
      <c r="OC56"/>
      <c r="OD56"/>
      <c r="OG56"/>
      <c r="OH56"/>
      <c r="OI56"/>
      <c r="OJ56"/>
      <c r="OK56"/>
      <c r="OL56"/>
      <c r="RW56" s="46"/>
      <c r="RX56" s="46"/>
      <c r="RY56" s="46"/>
    </row>
    <row r="57" spans="1:712" x14ac:dyDescent="0.35">
      <c r="A57" s="2" t="s">
        <v>55</v>
      </c>
      <c r="B57" s="2">
        <v>3</v>
      </c>
      <c r="C57" s="2">
        <v>1</v>
      </c>
      <c r="D57" s="2">
        <v>2</v>
      </c>
      <c r="E57" s="2">
        <v>2</v>
      </c>
      <c r="F57" s="2">
        <v>2</v>
      </c>
      <c r="G57" s="2">
        <v>3</v>
      </c>
      <c r="I57" s="2">
        <v>5</v>
      </c>
      <c r="K57" s="2">
        <v>2</v>
      </c>
      <c r="L57" s="2">
        <v>2</v>
      </c>
      <c r="M57" s="2">
        <v>4</v>
      </c>
      <c r="P57" s="2">
        <v>2</v>
      </c>
      <c r="Q57" s="2">
        <v>3</v>
      </c>
      <c r="R57" s="2">
        <v>4</v>
      </c>
      <c r="S57" s="2">
        <v>0</v>
      </c>
      <c r="T57" s="2">
        <v>3</v>
      </c>
      <c r="U57" s="2">
        <v>3</v>
      </c>
      <c r="W57" s="2">
        <v>3</v>
      </c>
      <c r="X57" s="2">
        <v>3</v>
      </c>
      <c r="Y57" s="2">
        <v>5</v>
      </c>
      <c r="Z57" s="2">
        <v>1</v>
      </c>
      <c r="AB57" s="2">
        <v>1</v>
      </c>
      <c r="AD57" s="2">
        <v>1</v>
      </c>
      <c r="AE57" s="2">
        <v>4</v>
      </c>
      <c r="AG57" s="2">
        <v>5</v>
      </c>
      <c r="AH57" s="2">
        <v>7</v>
      </c>
      <c r="AI57" s="2">
        <v>4</v>
      </c>
      <c r="AK57" s="2">
        <v>7</v>
      </c>
      <c r="AL57" s="2">
        <v>3</v>
      </c>
      <c r="AM57" s="2">
        <v>3</v>
      </c>
      <c r="AP57" s="2">
        <v>2</v>
      </c>
      <c r="AR57" s="2">
        <v>2</v>
      </c>
      <c r="AS57" s="2">
        <v>1</v>
      </c>
      <c r="AT57" s="2">
        <v>1</v>
      </c>
      <c r="AU57" s="2">
        <v>4</v>
      </c>
      <c r="AV57" s="2">
        <v>0</v>
      </c>
      <c r="AW57" s="2">
        <v>0</v>
      </c>
      <c r="AY57" s="2">
        <v>4</v>
      </c>
      <c r="AZ57" s="2">
        <v>1</v>
      </c>
      <c r="BA57" s="2">
        <v>0</v>
      </c>
      <c r="BB57" s="2">
        <v>2</v>
      </c>
      <c r="BC57" s="2">
        <v>1</v>
      </c>
      <c r="BD57" s="2">
        <v>0</v>
      </c>
      <c r="BF57" s="2">
        <v>2</v>
      </c>
      <c r="BG57" s="2">
        <v>3</v>
      </c>
      <c r="BK57"/>
      <c r="BL57"/>
      <c r="BM57"/>
      <c r="BN57"/>
      <c r="BO57"/>
      <c r="BP57"/>
      <c r="BQ57"/>
      <c r="BR57"/>
      <c r="BS57"/>
      <c r="BT57"/>
      <c r="BU57"/>
      <c r="BV57"/>
      <c r="BW57"/>
      <c r="BX57"/>
      <c r="BY57"/>
      <c r="BZ57"/>
      <c r="CA57"/>
      <c r="CB57"/>
      <c r="CC57"/>
      <c r="CO57" s="2">
        <v>3</v>
      </c>
      <c r="CP57" s="2">
        <v>4</v>
      </c>
      <c r="CQ57" s="2">
        <v>3</v>
      </c>
      <c r="CR57" s="2">
        <v>5</v>
      </c>
      <c r="CS57" s="2">
        <v>5</v>
      </c>
      <c r="CU57" s="2">
        <v>5</v>
      </c>
      <c r="CV57" s="2">
        <v>6</v>
      </c>
      <c r="CW57" s="2">
        <v>6</v>
      </c>
      <c r="CX57" s="2">
        <v>6</v>
      </c>
      <c r="CY57" s="2">
        <v>6</v>
      </c>
      <c r="CZ57" s="2">
        <v>7</v>
      </c>
      <c r="DC57" s="2">
        <v>6</v>
      </c>
      <c r="DD57" s="2">
        <v>6</v>
      </c>
      <c r="DE57" s="2">
        <v>5</v>
      </c>
      <c r="DF57" s="2">
        <v>5</v>
      </c>
      <c r="DG57" s="2">
        <v>6</v>
      </c>
      <c r="DI57" s="2">
        <v>5</v>
      </c>
      <c r="DJ57" s="2">
        <v>6</v>
      </c>
      <c r="DK57" s="2">
        <v>5</v>
      </c>
      <c r="DL57" s="2">
        <v>4</v>
      </c>
      <c r="DM57" s="2">
        <v>4</v>
      </c>
      <c r="DN57" s="2">
        <v>5</v>
      </c>
      <c r="DP57" s="2">
        <v>4</v>
      </c>
      <c r="DQ57" s="2">
        <v>7</v>
      </c>
      <c r="DR57" s="2">
        <v>7</v>
      </c>
      <c r="DU57" s="2">
        <v>4</v>
      </c>
      <c r="DW57" s="2">
        <v>5</v>
      </c>
      <c r="DX57" s="2">
        <v>6</v>
      </c>
      <c r="DY57" s="2">
        <v>7</v>
      </c>
      <c r="DZ57" s="2">
        <v>6</v>
      </c>
      <c r="EA57" s="2">
        <v>4</v>
      </c>
      <c r="EB57" s="2">
        <v>6</v>
      </c>
      <c r="NH57"/>
      <c r="NI57"/>
      <c r="NJ57"/>
      <c r="NL57"/>
      <c r="NM57"/>
      <c r="NN57"/>
      <c r="NO57"/>
      <c r="NP57"/>
      <c r="NQ57"/>
      <c r="NS57"/>
      <c r="NT57"/>
      <c r="NU57"/>
      <c r="NW57"/>
      <c r="NX57"/>
      <c r="NZ57"/>
      <c r="OA57"/>
      <c r="OB57"/>
      <c r="OC57"/>
      <c r="OD57"/>
      <c r="OG57"/>
      <c r="OH57"/>
      <c r="OI57"/>
      <c r="OJ57"/>
      <c r="OK57"/>
      <c r="OL57"/>
      <c r="RW57" s="46"/>
      <c r="RX57" s="46"/>
      <c r="RY57" s="46"/>
    </row>
    <row r="58" spans="1:712" x14ac:dyDescent="0.35">
      <c r="A58" s="2" t="s">
        <v>56</v>
      </c>
      <c r="B58" s="2">
        <v>0</v>
      </c>
      <c r="C58" s="2">
        <v>2</v>
      </c>
      <c r="D58" s="2">
        <v>0</v>
      </c>
      <c r="F58" s="2">
        <v>0</v>
      </c>
      <c r="G58" s="2">
        <v>0</v>
      </c>
      <c r="I58" s="2">
        <v>0</v>
      </c>
      <c r="K58" s="2">
        <v>0</v>
      </c>
      <c r="M58" s="2">
        <v>1</v>
      </c>
      <c r="P58" s="2">
        <v>1</v>
      </c>
      <c r="Q58" s="2">
        <v>0</v>
      </c>
      <c r="R58" s="2">
        <v>0</v>
      </c>
      <c r="S58" s="2">
        <v>4</v>
      </c>
      <c r="T58" s="2">
        <v>0</v>
      </c>
      <c r="U58" s="2">
        <v>0</v>
      </c>
      <c r="W58" s="2">
        <v>0</v>
      </c>
      <c r="X58" s="2">
        <v>0</v>
      </c>
      <c r="Y58" s="2">
        <v>1</v>
      </c>
      <c r="Z58" s="2">
        <v>0</v>
      </c>
      <c r="AB58" s="2">
        <v>2</v>
      </c>
      <c r="AD58" s="2">
        <v>0</v>
      </c>
      <c r="AE58" s="2">
        <v>1</v>
      </c>
      <c r="AG58" s="2">
        <v>1</v>
      </c>
      <c r="AH58" s="2">
        <v>0</v>
      </c>
      <c r="AI58" s="2">
        <v>0</v>
      </c>
      <c r="AK58" s="2">
        <v>0</v>
      </c>
      <c r="AL58" s="2">
        <v>1</v>
      </c>
      <c r="AM58" s="2">
        <v>1</v>
      </c>
      <c r="AP58" s="2">
        <v>0</v>
      </c>
      <c r="AR58" s="2">
        <v>1</v>
      </c>
      <c r="AS58" s="2">
        <v>1</v>
      </c>
      <c r="AT58" s="2">
        <v>0</v>
      </c>
      <c r="AU58" s="2">
        <v>1</v>
      </c>
      <c r="AV58" s="2">
        <v>0</v>
      </c>
      <c r="AW58" s="2">
        <v>0</v>
      </c>
      <c r="AY58" s="2">
        <v>0</v>
      </c>
      <c r="AZ58" s="2">
        <v>0</v>
      </c>
      <c r="BA58" s="2">
        <v>1</v>
      </c>
      <c r="BB58" s="2">
        <v>1</v>
      </c>
      <c r="BC58" s="2">
        <v>0</v>
      </c>
      <c r="BD58" s="2">
        <v>0</v>
      </c>
      <c r="BF58" s="2">
        <v>1</v>
      </c>
      <c r="BG58" s="2">
        <v>1</v>
      </c>
      <c r="CP58" s="2">
        <v>1</v>
      </c>
      <c r="CQ58" s="2">
        <v>1</v>
      </c>
      <c r="CR58" s="2">
        <v>1</v>
      </c>
      <c r="CS58" s="2">
        <v>1</v>
      </c>
      <c r="CV58" s="2">
        <v>1</v>
      </c>
      <c r="CZ58" s="2">
        <v>2</v>
      </c>
      <c r="DC58" s="2">
        <v>2</v>
      </c>
      <c r="DI58" s="2">
        <v>1</v>
      </c>
      <c r="DL58" s="2">
        <v>1</v>
      </c>
      <c r="NH58"/>
      <c r="NI58"/>
      <c r="NJ58"/>
      <c r="NL58"/>
      <c r="NM58"/>
      <c r="NN58"/>
      <c r="NO58"/>
      <c r="NP58"/>
      <c r="NQ58"/>
      <c r="NS58"/>
      <c r="NT58"/>
      <c r="NU58"/>
      <c r="NW58"/>
      <c r="NX58"/>
      <c r="NZ58"/>
      <c r="OA58"/>
      <c r="OB58"/>
      <c r="OC58"/>
      <c r="OD58"/>
      <c r="OG58"/>
      <c r="OH58"/>
      <c r="OI58"/>
      <c r="OJ58"/>
      <c r="OK58"/>
      <c r="OL58"/>
      <c r="RW58" s="46"/>
      <c r="RX58" s="46"/>
      <c r="RY58" s="46"/>
    </row>
    <row r="59" spans="1:712" x14ac:dyDescent="0.35">
      <c r="A59" s="2" t="s">
        <v>57</v>
      </c>
      <c r="NH59"/>
      <c r="NI59"/>
      <c r="NJ59"/>
      <c r="NL59"/>
      <c r="NM59"/>
      <c r="NN59"/>
      <c r="NO59"/>
      <c r="NP59"/>
      <c r="NQ59"/>
      <c r="NS59"/>
      <c r="NT59"/>
      <c r="NU59"/>
      <c r="NW59"/>
      <c r="NX59"/>
      <c r="NZ59"/>
      <c r="OA59"/>
      <c r="OB59"/>
      <c r="OC59"/>
      <c r="OD59"/>
      <c r="OG59"/>
      <c r="OH59"/>
      <c r="OI59"/>
      <c r="OJ59"/>
      <c r="OK59"/>
      <c r="OL59"/>
      <c r="RW59" s="46"/>
      <c r="RX59" s="46"/>
      <c r="RY59" s="46"/>
    </row>
    <row r="60" spans="1:712" x14ac:dyDescent="0.35">
      <c r="A60" s="2" t="s">
        <v>58</v>
      </c>
      <c r="B60" s="2">
        <v>2</v>
      </c>
      <c r="C60" s="2">
        <v>2</v>
      </c>
      <c r="D60" s="2">
        <v>2</v>
      </c>
      <c r="E60" s="2">
        <v>2</v>
      </c>
      <c r="F60" s="2">
        <v>2</v>
      </c>
      <c r="G60" s="2">
        <v>3</v>
      </c>
      <c r="I60" s="2">
        <v>3</v>
      </c>
      <c r="K60" s="2">
        <v>2</v>
      </c>
      <c r="L60" s="2">
        <v>2</v>
      </c>
      <c r="M60" s="2">
        <v>1</v>
      </c>
      <c r="P60" s="2">
        <v>3</v>
      </c>
      <c r="Q60" s="2">
        <v>4</v>
      </c>
      <c r="R60" s="2">
        <v>4</v>
      </c>
      <c r="S60" s="2">
        <v>4</v>
      </c>
      <c r="T60" s="2">
        <v>4</v>
      </c>
      <c r="U60" s="2">
        <v>4</v>
      </c>
      <c r="W60" s="2">
        <v>4</v>
      </c>
      <c r="X60" s="2">
        <v>3</v>
      </c>
      <c r="Y60" s="2">
        <v>4</v>
      </c>
      <c r="Z60" s="2">
        <v>3</v>
      </c>
      <c r="AB60" s="2">
        <v>4</v>
      </c>
      <c r="AD60" s="2">
        <v>3</v>
      </c>
      <c r="AE60" s="2">
        <v>3</v>
      </c>
      <c r="AG60">
        <v>2</v>
      </c>
      <c r="AH60">
        <v>4</v>
      </c>
      <c r="AI60">
        <v>4</v>
      </c>
      <c r="AJ60"/>
      <c r="AK60">
        <v>4</v>
      </c>
      <c r="AL60">
        <v>4</v>
      </c>
      <c r="AM60">
        <v>3</v>
      </c>
      <c r="AN60">
        <v>2</v>
      </c>
      <c r="AO60"/>
      <c r="AP60">
        <v>2</v>
      </c>
      <c r="AQ60"/>
      <c r="AR60">
        <v>4</v>
      </c>
      <c r="AS60">
        <v>4</v>
      </c>
      <c r="AT60">
        <v>3</v>
      </c>
      <c r="AU60">
        <v>5</v>
      </c>
      <c r="AV60">
        <v>4</v>
      </c>
      <c r="AW60">
        <v>2</v>
      </c>
      <c r="AX60"/>
      <c r="AY60">
        <v>3</v>
      </c>
      <c r="AZ60">
        <v>4</v>
      </c>
      <c r="BA60">
        <v>5</v>
      </c>
      <c r="BB60">
        <v>4</v>
      </c>
      <c r="BC60">
        <v>3</v>
      </c>
      <c r="BD60">
        <v>2</v>
      </c>
      <c r="BE60"/>
      <c r="BF60">
        <v>2</v>
      </c>
      <c r="BG60">
        <v>4</v>
      </c>
      <c r="BH60">
        <v>3</v>
      </c>
      <c r="BI60">
        <v>5</v>
      </c>
      <c r="BJ60">
        <v>3</v>
      </c>
      <c r="BK60"/>
      <c r="BL60"/>
      <c r="BM60"/>
      <c r="BN60"/>
      <c r="BO60"/>
      <c r="BP60"/>
      <c r="BQ60"/>
      <c r="BR60"/>
      <c r="BS60"/>
      <c r="BT60"/>
      <c r="BU60"/>
      <c r="BV60"/>
      <c r="BW60"/>
      <c r="BX60"/>
      <c r="BY60"/>
      <c r="BZ60"/>
      <c r="CA60"/>
      <c r="CB60"/>
      <c r="CC60"/>
      <c r="CN60" s="2">
        <v>92</v>
      </c>
      <c r="CO60" s="2">
        <v>1</v>
      </c>
      <c r="CP60" s="2">
        <v>2</v>
      </c>
      <c r="CR60" s="2">
        <v>2</v>
      </c>
      <c r="CS60" s="2">
        <v>4</v>
      </c>
      <c r="CU60" s="2">
        <v>2</v>
      </c>
      <c r="CV60" s="2">
        <v>3</v>
      </c>
      <c r="CW60" s="2">
        <v>2</v>
      </c>
      <c r="CX60" s="2">
        <v>2</v>
      </c>
      <c r="CY60" s="2">
        <v>4</v>
      </c>
      <c r="CZ60" s="2">
        <v>2</v>
      </c>
      <c r="DC60" s="2">
        <v>1</v>
      </c>
      <c r="DD60" s="2">
        <v>4</v>
      </c>
      <c r="DE60" s="2">
        <v>2</v>
      </c>
      <c r="DF60" s="2">
        <v>5</v>
      </c>
      <c r="DG60" s="2">
        <v>3</v>
      </c>
      <c r="DI60" s="2">
        <v>3</v>
      </c>
      <c r="DJ60" s="2">
        <v>4</v>
      </c>
      <c r="DK60" s="2">
        <v>3</v>
      </c>
      <c r="DL60" s="2">
        <v>2</v>
      </c>
      <c r="DM60" s="2">
        <v>2</v>
      </c>
      <c r="DN60" s="2">
        <v>2</v>
      </c>
      <c r="DP60" s="2">
        <v>4</v>
      </c>
      <c r="DQ60" s="2">
        <v>3</v>
      </c>
      <c r="DR60" s="2">
        <v>3</v>
      </c>
      <c r="DW60" s="2">
        <v>3</v>
      </c>
      <c r="DX60" s="2">
        <v>5</v>
      </c>
      <c r="DY60" s="2">
        <v>5</v>
      </c>
      <c r="DZ60" s="2">
        <v>4</v>
      </c>
      <c r="EA60" s="2">
        <v>2</v>
      </c>
      <c r="EB60" s="2">
        <v>2</v>
      </c>
      <c r="NH60"/>
      <c r="NI60"/>
      <c r="NJ60"/>
      <c r="NL60"/>
      <c r="NM60"/>
      <c r="NN60"/>
      <c r="NO60"/>
      <c r="NP60"/>
      <c r="NQ60"/>
      <c r="NS60"/>
      <c r="NT60"/>
      <c r="NU60"/>
      <c r="NW60"/>
      <c r="NX60"/>
      <c r="NZ60"/>
      <c r="OA60"/>
      <c r="OB60"/>
      <c r="OC60"/>
      <c r="OD60"/>
      <c r="OG60"/>
      <c r="OH60"/>
      <c r="OI60"/>
      <c r="OJ60"/>
      <c r="OK60"/>
      <c r="OL60"/>
      <c r="RW60" s="46"/>
      <c r="RX60" s="46"/>
      <c r="RY60" s="46"/>
    </row>
    <row r="61" spans="1:712" s="35" customFormat="1" x14ac:dyDescent="0.35">
      <c r="A61" s="2" t="s">
        <v>59</v>
      </c>
      <c r="B61" s="37">
        <f t="shared" ref="B61:BJ61" si="83">IFERROR(B60/B4*100,0)</f>
        <v>33.333333333333329</v>
      </c>
      <c r="C61" s="37">
        <f t="shared" si="83"/>
        <v>40</v>
      </c>
      <c r="D61" s="37">
        <f t="shared" si="83"/>
        <v>33.333333333333329</v>
      </c>
      <c r="E61" s="37">
        <f t="shared" si="83"/>
        <v>33.333333333333329</v>
      </c>
      <c r="F61" s="37">
        <f t="shared" si="83"/>
        <v>25</v>
      </c>
      <c r="G61" s="37">
        <f t="shared" si="83"/>
        <v>37.5</v>
      </c>
      <c r="H61" s="37">
        <f t="shared" si="83"/>
        <v>0</v>
      </c>
      <c r="I61" s="37">
        <f t="shared" si="83"/>
        <v>50</v>
      </c>
      <c r="J61" s="37">
        <f t="shared" si="83"/>
        <v>0</v>
      </c>
      <c r="K61" s="37">
        <f t="shared" si="83"/>
        <v>40</v>
      </c>
      <c r="L61" s="37">
        <f t="shared" si="83"/>
        <v>28.571428571428569</v>
      </c>
      <c r="M61" s="37">
        <f t="shared" si="83"/>
        <v>14.285714285714285</v>
      </c>
      <c r="N61" s="37">
        <f t="shared" si="83"/>
        <v>0</v>
      </c>
      <c r="O61" s="37">
        <f t="shared" si="83"/>
        <v>0</v>
      </c>
      <c r="P61" s="37">
        <f t="shared" si="83"/>
        <v>42.857142857142854</v>
      </c>
      <c r="Q61" s="37">
        <f t="shared" si="83"/>
        <v>57.142857142857139</v>
      </c>
      <c r="R61" s="37">
        <f t="shared" si="83"/>
        <v>66.666666666666657</v>
      </c>
      <c r="S61" s="37">
        <f t="shared" si="83"/>
        <v>80</v>
      </c>
      <c r="T61" s="37">
        <f t="shared" si="83"/>
        <v>66.666666666666657</v>
      </c>
      <c r="U61" s="37">
        <f t="shared" si="83"/>
        <v>57.142857142857139</v>
      </c>
      <c r="V61" s="37">
        <f t="shared" si="83"/>
        <v>0</v>
      </c>
      <c r="W61" s="37">
        <f t="shared" si="83"/>
        <v>57.142857142857139</v>
      </c>
      <c r="X61" s="37">
        <f t="shared" si="83"/>
        <v>42.857142857142854</v>
      </c>
      <c r="Y61" s="37">
        <f t="shared" si="83"/>
        <v>50</v>
      </c>
      <c r="Z61" s="37">
        <f t="shared" si="83"/>
        <v>37.5</v>
      </c>
      <c r="AA61" s="37">
        <f t="shared" si="83"/>
        <v>0</v>
      </c>
      <c r="AB61" s="37">
        <f t="shared" si="83"/>
        <v>40</v>
      </c>
      <c r="AC61" s="37">
        <f t="shared" si="83"/>
        <v>0</v>
      </c>
      <c r="AD61" s="37">
        <f t="shared" si="83"/>
        <v>42.857142857142854</v>
      </c>
      <c r="AE61" s="37">
        <f t="shared" si="83"/>
        <v>42.857142857142854</v>
      </c>
      <c r="AF61" s="37">
        <f t="shared" si="83"/>
        <v>0</v>
      </c>
      <c r="AG61" s="37">
        <f t="shared" si="83"/>
        <v>25</v>
      </c>
      <c r="AH61" s="37">
        <f t="shared" si="83"/>
        <v>57.142857142857139</v>
      </c>
      <c r="AI61" s="37">
        <f t="shared" si="83"/>
        <v>36.363636363636367</v>
      </c>
      <c r="AJ61" s="37">
        <f t="shared" si="83"/>
        <v>0</v>
      </c>
      <c r="AK61" s="37">
        <f t="shared" si="83"/>
        <v>50</v>
      </c>
      <c r="AL61" s="37">
        <f t="shared" si="83"/>
        <v>36.363636363636367</v>
      </c>
      <c r="AM61" s="37">
        <f t="shared" si="83"/>
        <v>33.333333333333329</v>
      </c>
      <c r="AN61" s="37">
        <f t="shared" si="83"/>
        <v>25</v>
      </c>
      <c r="AO61" s="37">
        <f t="shared" si="83"/>
        <v>0</v>
      </c>
      <c r="AP61" s="37">
        <f t="shared" si="83"/>
        <v>25</v>
      </c>
      <c r="AQ61" s="37">
        <f t="shared" si="83"/>
        <v>0</v>
      </c>
      <c r="AR61" s="37">
        <f t="shared" si="83"/>
        <v>66.666666666666657</v>
      </c>
      <c r="AS61" s="37">
        <f t="shared" si="83"/>
        <v>50</v>
      </c>
      <c r="AT61" s="37">
        <f t="shared" si="83"/>
        <v>42.857142857142854</v>
      </c>
      <c r="AU61" s="37">
        <f t="shared" si="83"/>
        <v>62.5</v>
      </c>
      <c r="AV61" s="37">
        <f t="shared" si="83"/>
        <v>50</v>
      </c>
      <c r="AW61" s="37">
        <f t="shared" si="83"/>
        <v>33.333333333333329</v>
      </c>
      <c r="AX61" s="37">
        <f t="shared" si="83"/>
        <v>0</v>
      </c>
      <c r="AY61" s="37">
        <f t="shared" si="83"/>
        <v>42.857142857142854</v>
      </c>
      <c r="AZ61" s="37">
        <f t="shared" si="83"/>
        <v>40</v>
      </c>
      <c r="BA61" s="37">
        <f t="shared" si="83"/>
        <v>55.555555555555557</v>
      </c>
      <c r="BB61" s="37">
        <f t="shared" si="83"/>
        <v>40</v>
      </c>
      <c r="BC61" s="37">
        <f t="shared" si="83"/>
        <v>37.5</v>
      </c>
      <c r="BD61" s="37">
        <f t="shared" si="83"/>
        <v>33.333333333333329</v>
      </c>
      <c r="BE61" s="37">
        <f t="shared" si="83"/>
        <v>0</v>
      </c>
      <c r="BF61" s="37">
        <f t="shared" si="83"/>
        <v>33.333333333333329</v>
      </c>
      <c r="BG61" s="37">
        <f t="shared" si="83"/>
        <v>57.142857142857139</v>
      </c>
      <c r="BH61" s="37">
        <f t="shared" si="83"/>
        <v>42.857142857142854</v>
      </c>
      <c r="BI61" s="37">
        <f t="shared" si="83"/>
        <v>50</v>
      </c>
      <c r="BJ61" s="37">
        <f t="shared" si="83"/>
        <v>37.5</v>
      </c>
      <c r="BK61" s="37">
        <f t="shared" ref="BK61:CN61" si="84">IFERROR(BK60/BK4*100,0)</f>
        <v>0</v>
      </c>
      <c r="BL61" s="37">
        <f t="shared" si="84"/>
        <v>0</v>
      </c>
      <c r="BM61" s="37">
        <f t="shared" si="84"/>
        <v>0</v>
      </c>
      <c r="BN61" s="37">
        <f t="shared" si="84"/>
        <v>0</v>
      </c>
      <c r="BO61" s="37">
        <f t="shared" si="84"/>
        <v>0</v>
      </c>
      <c r="BP61" s="37">
        <f t="shared" si="84"/>
        <v>0</v>
      </c>
      <c r="BQ61" s="37">
        <f t="shared" si="84"/>
        <v>0</v>
      </c>
      <c r="BR61" s="37">
        <f t="shared" si="84"/>
        <v>0</v>
      </c>
      <c r="BS61" s="37">
        <f t="shared" si="84"/>
        <v>0</v>
      </c>
      <c r="BT61" s="37">
        <f t="shared" si="84"/>
        <v>0</v>
      </c>
      <c r="BU61" s="37">
        <f t="shared" si="84"/>
        <v>0</v>
      </c>
      <c r="BV61" s="37">
        <f t="shared" si="84"/>
        <v>0</v>
      </c>
      <c r="BW61" s="37">
        <f t="shared" si="84"/>
        <v>0</v>
      </c>
      <c r="BX61" s="37">
        <f t="shared" si="84"/>
        <v>0</v>
      </c>
      <c r="BY61" s="37">
        <f t="shared" si="84"/>
        <v>0</v>
      </c>
      <c r="BZ61" s="37">
        <f t="shared" si="84"/>
        <v>0</v>
      </c>
      <c r="CA61" s="37">
        <f t="shared" si="84"/>
        <v>0</v>
      </c>
      <c r="CB61" s="37">
        <f t="shared" si="84"/>
        <v>0</v>
      </c>
      <c r="CC61" s="37">
        <f t="shared" si="84"/>
        <v>0</v>
      </c>
      <c r="CD61" s="37">
        <f t="shared" si="84"/>
        <v>0</v>
      </c>
      <c r="CE61" s="37">
        <f t="shared" si="84"/>
        <v>0</v>
      </c>
      <c r="CF61" s="37">
        <f t="shared" si="84"/>
        <v>0</v>
      </c>
      <c r="CG61" s="37">
        <f t="shared" si="84"/>
        <v>0</v>
      </c>
      <c r="CH61" s="37">
        <f t="shared" si="84"/>
        <v>0</v>
      </c>
      <c r="CI61" s="37">
        <f t="shared" si="84"/>
        <v>0</v>
      </c>
      <c r="CJ61" s="37">
        <f t="shared" si="84"/>
        <v>0</v>
      </c>
      <c r="CK61" s="37">
        <f t="shared" si="84"/>
        <v>0</v>
      </c>
      <c r="CL61" s="37">
        <f t="shared" si="84"/>
        <v>0</v>
      </c>
      <c r="CM61" s="37">
        <f t="shared" si="84"/>
        <v>0</v>
      </c>
      <c r="CN61" s="37">
        <f t="shared" si="84"/>
        <v>0</v>
      </c>
      <c r="CO61" s="37">
        <f t="shared" ref="CO61:EA61" si="85">IFERROR(CO60/CO4*100,0)</f>
        <v>25</v>
      </c>
      <c r="CP61" s="37">
        <f t="shared" si="85"/>
        <v>28.571428571428569</v>
      </c>
      <c r="CQ61" s="37">
        <f t="shared" si="85"/>
        <v>0</v>
      </c>
      <c r="CR61" s="37">
        <f t="shared" si="85"/>
        <v>25</v>
      </c>
      <c r="CS61" s="37">
        <f t="shared" si="85"/>
        <v>50</v>
      </c>
      <c r="CT61" s="37">
        <f t="shared" si="85"/>
        <v>0</v>
      </c>
      <c r="CU61" s="37">
        <f t="shared" si="85"/>
        <v>40</v>
      </c>
      <c r="CV61" s="37">
        <f t="shared" si="85"/>
        <v>42.857142857142854</v>
      </c>
      <c r="CW61" s="37">
        <f t="shared" si="85"/>
        <v>25</v>
      </c>
      <c r="CX61" s="37">
        <f t="shared" si="85"/>
        <v>22.222222222222221</v>
      </c>
      <c r="CY61" s="37">
        <f t="shared" si="85"/>
        <v>57.142857142857139</v>
      </c>
      <c r="CZ61" s="37">
        <f t="shared" si="85"/>
        <v>22.222222222222221</v>
      </c>
      <c r="DA61" s="37">
        <f t="shared" si="85"/>
        <v>0</v>
      </c>
      <c r="DB61" s="37">
        <f t="shared" si="85"/>
        <v>0</v>
      </c>
      <c r="DC61" s="37">
        <f t="shared" si="85"/>
        <v>11.111111111111111</v>
      </c>
      <c r="DD61" s="37">
        <f t="shared" si="85"/>
        <v>50</v>
      </c>
      <c r="DE61" s="37">
        <f t="shared" si="85"/>
        <v>33.333333333333329</v>
      </c>
      <c r="DF61" s="37">
        <f t="shared" si="85"/>
        <v>71.428571428571431</v>
      </c>
      <c r="DG61" s="37">
        <f t="shared" si="85"/>
        <v>50</v>
      </c>
      <c r="DH61" s="37">
        <f t="shared" si="85"/>
        <v>0</v>
      </c>
      <c r="DI61" s="37">
        <f t="shared" si="85"/>
        <v>50</v>
      </c>
      <c r="DJ61" s="37">
        <f t="shared" si="85"/>
        <v>57.142857142857139</v>
      </c>
      <c r="DK61" s="37">
        <f t="shared" si="85"/>
        <v>42.857142857142854</v>
      </c>
      <c r="DL61" s="37">
        <f t="shared" si="85"/>
        <v>50</v>
      </c>
      <c r="DM61" s="37">
        <f t="shared" si="85"/>
        <v>33.333333333333329</v>
      </c>
      <c r="DN61" s="37">
        <f t="shared" si="85"/>
        <v>40</v>
      </c>
      <c r="DO61" s="37">
        <f t="shared" si="85"/>
        <v>0</v>
      </c>
      <c r="DP61" s="37">
        <f t="shared" si="85"/>
        <v>57.142857142857139</v>
      </c>
      <c r="DQ61" s="37">
        <f t="shared" si="85"/>
        <v>33.333333333333329</v>
      </c>
      <c r="DR61" s="37">
        <f t="shared" si="85"/>
        <v>27.27272727272727</v>
      </c>
      <c r="DS61" s="37">
        <f t="shared" si="85"/>
        <v>0</v>
      </c>
      <c r="DT61" s="37">
        <f t="shared" si="85"/>
        <v>0</v>
      </c>
      <c r="DU61" s="37">
        <f t="shared" si="85"/>
        <v>0</v>
      </c>
      <c r="DV61" s="37">
        <f t="shared" si="85"/>
        <v>0</v>
      </c>
      <c r="DW61" s="37">
        <f t="shared" si="85"/>
        <v>42.857142857142854</v>
      </c>
      <c r="DX61" s="37">
        <f t="shared" si="85"/>
        <v>62.5</v>
      </c>
      <c r="DY61" s="37">
        <f t="shared" si="85"/>
        <v>55.555555555555557</v>
      </c>
      <c r="DZ61" s="37">
        <f t="shared" si="85"/>
        <v>50</v>
      </c>
      <c r="EA61" s="37">
        <f t="shared" si="85"/>
        <v>25</v>
      </c>
      <c r="EB61" s="37">
        <f t="shared" ref="EB61:EC61" si="86">IFERROR(EB60/EB4*100,0)</f>
        <v>25</v>
      </c>
      <c r="EC61" s="37">
        <f t="shared" si="86"/>
        <v>0</v>
      </c>
      <c r="ED61" s="37"/>
      <c r="EE61" s="37"/>
      <c r="EF61" s="37"/>
      <c r="EG61" s="37"/>
      <c r="EH61" s="37"/>
      <c r="EI61" s="37"/>
      <c r="EJ61" s="37"/>
      <c r="EK61" s="37"/>
      <c r="EL61" s="37"/>
      <c r="EM61" s="37"/>
      <c r="EN61" s="37"/>
      <c r="EO61" s="37"/>
      <c r="EP61" s="37"/>
      <c r="EQ61" s="37"/>
      <c r="ER61" s="37"/>
      <c r="ES61" s="37"/>
      <c r="ET61" s="37"/>
      <c r="EU61" s="37"/>
      <c r="EV61" s="37"/>
      <c r="EW61" s="37"/>
      <c r="EX61" s="37"/>
      <c r="EY61" s="37"/>
      <c r="EZ61" s="37"/>
      <c r="FA61" s="37"/>
      <c r="FB61" s="37"/>
      <c r="FC61" s="37"/>
      <c r="FD61" s="37"/>
      <c r="FE61" s="37"/>
      <c r="FF61" s="37"/>
      <c r="FG61" s="37"/>
      <c r="FH61" s="37"/>
      <c r="FI61" s="37"/>
      <c r="FJ61" s="37"/>
      <c r="FK61" s="37"/>
      <c r="FL61" s="37"/>
      <c r="FM61" s="37"/>
      <c r="FN61" s="37"/>
      <c r="FO61" s="37"/>
      <c r="FP61" s="37"/>
      <c r="FQ61" s="37"/>
      <c r="FR61" s="37"/>
      <c r="FS61" s="37"/>
      <c r="FT61" s="37"/>
      <c r="FU61" s="37"/>
      <c r="FV61" s="37"/>
      <c r="FW61" s="37"/>
      <c r="FX61" s="37"/>
      <c r="FY61" s="37"/>
      <c r="FZ61" s="37"/>
      <c r="GA61" s="37"/>
      <c r="GB61" s="37"/>
      <c r="GC61" s="37"/>
      <c r="GD61" s="37"/>
      <c r="GE61" s="37"/>
      <c r="GF61" s="37"/>
      <c r="GG61" s="37"/>
      <c r="GH61" s="37"/>
      <c r="GI61" s="37"/>
      <c r="GJ61" s="37"/>
      <c r="GK61" s="37"/>
      <c r="GL61" s="37"/>
      <c r="GM61" s="37"/>
      <c r="GN61" s="37"/>
      <c r="GO61" s="37"/>
      <c r="GP61" s="37"/>
      <c r="GQ61" s="37"/>
      <c r="GR61" s="37"/>
      <c r="GS61" s="37"/>
      <c r="GT61" s="37"/>
      <c r="GU61" s="37"/>
      <c r="GV61" s="37"/>
      <c r="GW61" s="37"/>
      <c r="GX61" s="37"/>
      <c r="GY61" s="37"/>
      <c r="GZ61" s="37"/>
      <c r="HA61" s="37"/>
      <c r="HB61" s="37"/>
      <c r="HC61" s="37"/>
      <c r="HD61" s="37"/>
      <c r="HE61" s="37"/>
      <c r="HF61" s="37"/>
      <c r="HG61" s="37"/>
      <c r="HH61" s="37"/>
      <c r="HI61" s="37"/>
      <c r="HJ61" s="37"/>
      <c r="HK61" s="37"/>
      <c r="HL61" s="37"/>
      <c r="HM61" s="37"/>
      <c r="HN61" s="37"/>
      <c r="HO61" s="37"/>
      <c r="HP61" s="37"/>
      <c r="HQ61" s="37"/>
      <c r="HR61" s="37"/>
      <c r="HS61" s="37"/>
      <c r="HT61" s="37"/>
      <c r="HU61" s="37"/>
      <c r="HV61" s="37"/>
      <c r="HW61" s="37"/>
      <c r="HX61" s="37"/>
      <c r="HY61" s="37"/>
      <c r="HZ61" s="37"/>
      <c r="IA61" s="37"/>
      <c r="IB61" s="37"/>
      <c r="IC61" s="37"/>
      <c r="ID61" s="37"/>
      <c r="IE61" s="37"/>
      <c r="IF61" s="37"/>
      <c r="IG61" s="37"/>
      <c r="IH61" s="37"/>
      <c r="II61" s="37"/>
      <c r="IJ61" s="37"/>
      <c r="IK61" s="37"/>
      <c r="IL61" s="37"/>
      <c r="IM61" s="37"/>
      <c r="IN61" s="37"/>
      <c r="IO61" s="37"/>
      <c r="IP61" s="37"/>
      <c r="IQ61" s="37"/>
      <c r="IR61" s="37"/>
      <c r="IS61" s="37"/>
      <c r="IT61" s="37"/>
      <c r="IU61" s="37"/>
      <c r="IV61" s="37"/>
      <c r="IW61" s="37"/>
      <c r="IX61" s="37"/>
      <c r="IY61" s="37"/>
      <c r="IZ61" s="37"/>
      <c r="JA61" s="37"/>
      <c r="JB61" s="37"/>
      <c r="JC61" s="37"/>
      <c r="JD61" s="37"/>
      <c r="JE61" s="37"/>
      <c r="JF61" s="37"/>
      <c r="JG61" s="37"/>
      <c r="JH61" s="37"/>
      <c r="JI61" s="37"/>
      <c r="JJ61" s="37"/>
      <c r="JK61" s="37"/>
      <c r="JL61" s="37"/>
      <c r="JM61" s="37"/>
      <c r="JN61" s="37"/>
      <c r="JO61" s="37"/>
      <c r="JP61" s="37"/>
      <c r="JQ61" s="37"/>
      <c r="JR61" s="37"/>
      <c r="JS61" s="37"/>
      <c r="JT61" s="37"/>
      <c r="JU61" s="37"/>
      <c r="JV61" s="37"/>
      <c r="JW61" s="37"/>
      <c r="JX61" s="37"/>
      <c r="JY61" s="37"/>
      <c r="JZ61" s="37"/>
      <c r="KA61" s="37"/>
      <c r="KB61" s="37"/>
      <c r="KC61" s="37"/>
      <c r="KD61" s="37"/>
      <c r="KE61" s="37"/>
      <c r="KF61" s="37"/>
      <c r="KG61" s="37"/>
      <c r="KH61" s="37"/>
      <c r="KI61" s="37"/>
      <c r="KJ61" s="37"/>
      <c r="KK61" s="37"/>
      <c r="KL61" s="37"/>
      <c r="KM61" s="37"/>
      <c r="KN61" s="37"/>
      <c r="KO61" s="37"/>
      <c r="KP61" s="37"/>
      <c r="KQ61" s="37"/>
      <c r="KR61" s="37"/>
      <c r="KS61" s="37"/>
      <c r="KT61" s="37"/>
      <c r="KU61" s="37"/>
      <c r="KV61" s="37"/>
      <c r="KW61" s="37"/>
      <c r="KX61" s="37"/>
      <c r="KY61" s="37"/>
      <c r="KZ61" s="37"/>
      <c r="LA61" s="37"/>
      <c r="LB61" s="37"/>
      <c r="LC61" s="37"/>
      <c r="LD61" s="37"/>
      <c r="LE61" s="37"/>
      <c r="LF61" s="37"/>
      <c r="LG61" s="37"/>
      <c r="LH61" s="37"/>
      <c r="LI61" s="37"/>
      <c r="LJ61" s="37"/>
      <c r="LK61" s="37"/>
      <c r="LL61" s="37"/>
      <c r="LM61" s="37"/>
      <c r="LN61" s="37"/>
      <c r="LO61" s="37"/>
      <c r="LP61" s="37"/>
      <c r="LQ61" s="37"/>
      <c r="LR61" s="37"/>
      <c r="LS61" s="37"/>
      <c r="LT61" s="37"/>
      <c r="LU61" s="37"/>
      <c r="LV61" s="37"/>
      <c r="LW61" s="37"/>
      <c r="LX61" s="37"/>
      <c r="LY61" s="37"/>
      <c r="LZ61" s="37"/>
      <c r="MA61" s="37"/>
      <c r="MB61" s="37"/>
      <c r="MC61" s="37"/>
      <c r="MD61" s="37"/>
      <c r="ME61" s="37"/>
      <c r="MF61" s="37"/>
      <c r="MG61" s="37"/>
      <c r="MH61" s="37"/>
      <c r="MI61" s="37"/>
      <c r="MJ61" s="37"/>
      <c r="MK61" s="37"/>
      <c r="ML61" s="37"/>
      <c r="MM61" s="37"/>
      <c r="MN61" s="37"/>
      <c r="MO61" s="37"/>
      <c r="MP61" s="37"/>
      <c r="MQ61" s="37"/>
      <c r="MR61" s="37"/>
      <c r="MS61" s="37"/>
      <c r="MT61" s="37"/>
      <c r="MU61" s="37"/>
      <c r="MV61" s="37"/>
      <c r="MW61" s="37"/>
      <c r="MX61" s="37"/>
      <c r="MY61" s="37"/>
      <c r="MZ61" s="37"/>
      <c r="NA61" s="37"/>
      <c r="NB61" s="37"/>
      <c r="NC61" s="37"/>
      <c r="ND61" s="37"/>
      <c r="NE61" s="37"/>
      <c r="NF61" s="37"/>
      <c r="NG61" s="37"/>
      <c r="NH61" s="37"/>
      <c r="NI61" s="37"/>
      <c r="NJ61" s="37"/>
      <c r="NK61" s="37"/>
      <c r="NL61" s="37"/>
      <c r="NM61" s="37"/>
      <c r="NN61" s="37"/>
      <c r="NO61" s="37"/>
      <c r="NP61" s="37"/>
      <c r="NQ61" s="37"/>
      <c r="NR61" s="37"/>
      <c r="NS61" s="37"/>
      <c r="NT61" s="37"/>
      <c r="NU61" s="37"/>
      <c r="NV61" s="37"/>
      <c r="NW61" s="37"/>
      <c r="NX61" s="37"/>
      <c r="NY61" s="37"/>
      <c r="NZ61" s="37"/>
      <c r="OA61" s="37"/>
      <c r="OB61" s="37"/>
      <c r="OC61" s="37"/>
      <c r="OD61" s="37"/>
      <c r="OE61" s="37"/>
      <c r="OF61" s="37"/>
      <c r="OG61" s="37"/>
      <c r="OH61" s="37"/>
      <c r="OI61" s="37"/>
      <c r="OJ61" s="37"/>
      <c r="OK61" s="37"/>
      <c r="OL61" s="37"/>
      <c r="OM61" s="37"/>
      <c r="ON61" s="37"/>
      <c r="OO61" s="37"/>
      <c r="OP61" s="37"/>
      <c r="OQ61" s="37"/>
      <c r="OR61" s="37"/>
      <c r="OS61" s="37"/>
      <c r="OT61" s="37"/>
      <c r="OU61" s="37"/>
      <c r="OV61" s="37"/>
      <c r="OW61" s="37"/>
      <c r="OX61" s="37"/>
      <c r="OY61" s="37"/>
      <c r="OZ61" s="37"/>
      <c r="PA61" s="37"/>
      <c r="PB61" s="37"/>
      <c r="PC61" s="37"/>
      <c r="PD61" s="37"/>
      <c r="PE61" s="37"/>
      <c r="PF61" s="37"/>
      <c r="PG61" s="37"/>
      <c r="PH61" s="37"/>
      <c r="PI61" s="37"/>
      <c r="PJ61" s="37"/>
      <c r="PK61" s="37"/>
      <c r="PL61" s="37"/>
      <c r="PM61" s="37"/>
      <c r="PN61" s="37"/>
      <c r="PO61" s="37"/>
      <c r="PP61" s="37"/>
      <c r="PQ61" s="37"/>
      <c r="PR61" s="37"/>
      <c r="PS61" s="37"/>
      <c r="PT61" s="37"/>
      <c r="PU61" s="37"/>
      <c r="PV61" s="37"/>
      <c r="PW61" s="37"/>
      <c r="PX61" s="37"/>
      <c r="PY61" s="37"/>
      <c r="PZ61" s="37"/>
      <c r="QA61" s="37"/>
      <c r="QB61" s="37"/>
      <c r="QC61" s="37"/>
      <c r="QD61" s="37"/>
      <c r="QE61" s="37"/>
      <c r="QF61" s="37"/>
      <c r="QG61" s="37"/>
      <c r="QH61" s="37"/>
      <c r="QI61" s="37"/>
      <c r="QJ61" s="37"/>
      <c r="QK61" s="37"/>
      <c r="QL61" s="37"/>
      <c r="QM61" s="37"/>
      <c r="QN61" s="37"/>
      <c r="QO61" s="37"/>
      <c r="QP61" s="37"/>
      <c r="QQ61" s="37"/>
      <c r="QR61" s="37"/>
      <c r="QS61" s="37"/>
      <c r="QT61" s="37"/>
      <c r="QU61" s="37"/>
      <c r="QV61" s="37"/>
      <c r="QW61" s="37"/>
      <c r="QX61" s="37"/>
      <c r="QY61" s="37"/>
      <c r="QZ61" s="37"/>
      <c r="RA61" s="37"/>
      <c r="RB61" s="37"/>
      <c r="RC61" s="37"/>
      <c r="RD61" s="37"/>
      <c r="RE61" s="37"/>
      <c r="RF61" s="37"/>
      <c r="RG61" s="37"/>
      <c r="RH61" s="37"/>
      <c r="RI61" s="37"/>
      <c r="RJ61" s="37"/>
      <c r="RK61" s="37"/>
      <c r="RL61" s="37"/>
      <c r="RM61" s="37"/>
      <c r="RN61" s="37"/>
      <c r="RO61" s="37"/>
      <c r="RP61" s="37"/>
      <c r="RQ61" s="37"/>
      <c r="RR61" s="37"/>
      <c r="RS61" s="37"/>
      <c r="RT61" s="37"/>
      <c r="RU61" s="37"/>
      <c r="RV61" s="37"/>
      <c r="RW61" s="37"/>
      <c r="RX61" s="37"/>
      <c r="RY61" s="37"/>
      <c r="RZ61" s="37"/>
      <c r="SA61" s="37"/>
      <c r="SB61" s="37"/>
      <c r="SC61" s="37"/>
      <c r="SD61" s="37"/>
      <c r="SE61" s="37"/>
      <c r="SF61" s="37"/>
      <c r="SG61" s="37"/>
      <c r="SH61" s="37"/>
      <c r="SI61" s="37"/>
      <c r="SJ61" s="37"/>
      <c r="SK61" s="37"/>
      <c r="SL61" s="37"/>
      <c r="SM61" s="37"/>
      <c r="SN61" s="37"/>
      <c r="SO61" s="37"/>
      <c r="SP61" s="37"/>
      <c r="SQ61" s="37"/>
      <c r="SR61" s="37"/>
      <c r="SS61" s="37"/>
      <c r="ST61" s="37"/>
      <c r="SU61" s="37"/>
      <c r="SV61" s="37"/>
      <c r="SW61" s="37"/>
      <c r="SX61" s="37"/>
      <c r="SY61" s="37"/>
      <c r="SZ61" s="37"/>
      <c r="TA61" s="37"/>
      <c r="TB61" s="37"/>
      <c r="TC61" s="37"/>
      <c r="TD61" s="37"/>
      <c r="TE61" s="37"/>
      <c r="TF61" s="37"/>
      <c r="TG61" s="37"/>
      <c r="TH61" s="37"/>
      <c r="TI61" s="37"/>
      <c r="TJ61" s="37"/>
      <c r="TK61" s="37"/>
      <c r="TL61" s="37"/>
      <c r="TM61" s="37"/>
      <c r="TN61" s="37"/>
      <c r="TO61" s="37"/>
      <c r="TP61" s="37"/>
      <c r="TQ61" s="37"/>
      <c r="TR61" s="37"/>
      <c r="TS61" s="37"/>
      <c r="TT61" s="37"/>
      <c r="TU61" s="37"/>
      <c r="TV61" s="37"/>
      <c r="TW61" s="37"/>
      <c r="TX61" s="37"/>
      <c r="TY61" s="37"/>
      <c r="TZ61" s="37"/>
      <c r="UA61" s="37"/>
      <c r="UB61" s="37"/>
      <c r="UC61" s="37"/>
      <c r="UD61" s="37"/>
      <c r="UE61" s="37"/>
      <c r="UF61" s="37"/>
      <c r="UG61" s="37"/>
      <c r="UH61" s="37"/>
      <c r="UI61" s="37"/>
      <c r="UJ61" s="37"/>
      <c r="UK61" s="37"/>
      <c r="UL61" s="37"/>
      <c r="UM61" s="37"/>
      <c r="UN61" s="37"/>
      <c r="UO61" s="37"/>
      <c r="UP61" s="37"/>
      <c r="UQ61" s="37"/>
      <c r="UR61" s="37"/>
      <c r="US61" s="37"/>
      <c r="UT61" s="37"/>
      <c r="UU61" s="37"/>
      <c r="UV61" s="37"/>
      <c r="UW61" s="37"/>
      <c r="UX61" s="37"/>
      <c r="UY61" s="37"/>
      <c r="UZ61" s="37"/>
      <c r="VA61" s="37"/>
      <c r="VB61" s="37"/>
      <c r="VC61" s="37"/>
      <c r="VD61" s="37"/>
      <c r="VE61" s="37"/>
      <c r="VF61" s="37"/>
      <c r="VG61" s="37"/>
      <c r="VH61" s="37"/>
      <c r="VI61" s="37"/>
      <c r="VJ61" s="37"/>
      <c r="VK61" s="37"/>
      <c r="VL61" s="37"/>
      <c r="VM61" s="37"/>
      <c r="VN61" s="37"/>
      <c r="VO61" s="37"/>
      <c r="VP61" s="37"/>
      <c r="VQ61" s="37"/>
      <c r="VR61" s="37"/>
      <c r="VS61" s="37"/>
      <c r="VT61" s="37"/>
      <c r="VU61" s="37"/>
      <c r="VV61" s="37"/>
      <c r="VW61" s="37"/>
      <c r="VX61" s="37"/>
      <c r="VY61" s="37"/>
      <c r="VZ61" s="37"/>
      <c r="WA61" s="37"/>
      <c r="WB61" s="37"/>
      <c r="WC61" s="37"/>
      <c r="WD61" s="37"/>
      <c r="WE61" s="37"/>
      <c r="WF61" s="37"/>
      <c r="WG61" s="37"/>
      <c r="WH61" s="37"/>
      <c r="WI61" s="37"/>
      <c r="WJ61" s="37"/>
      <c r="WK61" s="37"/>
      <c r="WL61" s="37"/>
      <c r="WM61" s="37"/>
      <c r="WN61" s="37"/>
      <c r="WO61" s="37"/>
      <c r="WP61" s="37"/>
      <c r="WQ61" s="37"/>
      <c r="WR61" s="37"/>
      <c r="WS61" s="37"/>
      <c r="WT61" s="37"/>
      <c r="WU61" s="37"/>
      <c r="WV61" s="37"/>
      <c r="WW61" s="37"/>
      <c r="WX61" s="37"/>
      <c r="WY61" s="37"/>
      <c r="WZ61" s="37"/>
      <c r="XA61" s="37"/>
      <c r="XB61" s="37"/>
      <c r="XC61" s="37"/>
      <c r="XD61" s="37"/>
      <c r="XE61" s="37"/>
      <c r="XF61" s="37"/>
      <c r="XG61" s="37"/>
      <c r="XH61" s="37"/>
      <c r="XI61" s="37"/>
      <c r="XJ61" s="37"/>
      <c r="XK61" s="37"/>
      <c r="XL61" s="37"/>
      <c r="XM61" s="37"/>
      <c r="XN61" s="37"/>
      <c r="XO61" s="37"/>
      <c r="XP61" s="37"/>
      <c r="XQ61" s="37"/>
      <c r="XR61" s="37"/>
      <c r="XS61" s="37"/>
      <c r="XT61" s="37"/>
      <c r="XU61" s="37"/>
      <c r="XV61" s="37"/>
      <c r="XW61" s="37"/>
      <c r="XX61" s="37"/>
      <c r="XY61" s="37"/>
      <c r="XZ61" s="37"/>
      <c r="YA61" s="37"/>
      <c r="YB61" s="37"/>
      <c r="YC61" s="37"/>
      <c r="YD61" s="37"/>
      <c r="YE61" s="37"/>
      <c r="YF61" s="37"/>
      <c r="YG61" s="37"/>
      <c r="YH61" s="37"/>
      <c r="YI61" s="37"/>
      <c r="YJ61" s="37"/>
      <c r="YK61" s="37"/>
      <c r="YL61" s="37"/>
      <c r="YM61" s="37"/>
      <c r="YN61" s="37"/>
      <c r="YO61" s="37"/>
      <c r="YP61" s="37"/>
      <c r="YQ61" s="37"/>
      <c r="YR61" s="37"/>
      <c r="YS61" s="37"/>
      <c r="YT61" s="37"/>
      <c r="YU61" s="37"/>
      <c r="YV61" s="37"/>
      <c r="YW61" s="37"/>
      <c r="YX61" s="37"/>
      <c r="YY61" s="37"/>
      <c r="YZ61" s="37"/>
      <c r="ZA61" s="37"/>
      <c r="ZB61" s="37"/>
      <c r="ZC61" s="37"/>
      <c r="ZD61" s="37"/>
      <c r="ZE61" s="37"/>
      <c r="ZF61" s="37"/>
      <c r="ZG61" s="37"/>
      <c r="ZH61" s="37"/>
      <c r="ZI61" s="37"/>
      <c r="ZJ61" s="37"/>
      <c r="ZK61" s="37"/>
      <c r="ZL61" s="37"/>
      <c r="ZM61" s="37"/>
      <c r="ZN61" s="37"/>
      <c r="ZO61" s="37"/>
      <c r="ZP61" s="37"/>
      <c r="ZQ61" s="37"/>
      <c r="ZR61" s="37"/>
      <c r="ZS61" s="37"/>
      <c r="ZT61" s="37"/>
      <c r="ZU61" s="37"/>
      <c r="ZV61" s="37"/>
      <c r="ZW61" s="37"/>
      <c r="ZX61" s="37"/>
      <c r="ZY61" s="37"/>
      <c r="ZZ61" s="37"/>
      <c r="AAA61" s="37"/>
      <c r="AAB61" s="37"/>
      <c r="AAC61" s="37"/>
      <c r="AAD61" s="37"/>
      <c r="AAE61" s="37"/>
      <c r="AAF61" s="37"/>
      <c r="AAG61" s="37"/>
      <c r="AAH61" s="37"/>
      <c r="AAI61" s="37"/>
      <c r="AAJ61" s="37"/>
    </row>
    <row r="62" spans="1:712" ht="17.5" customHeight="1" x14ac:dyDescent="0.35">
      <c r="A62" s="2" t="s">
        <v>60</v>
      </c>
      <c r="B62" s="2">
        <v>0</v>
      </c>
      <c r="C62" s="2">
        <v>0</v>
      </c>
      <c r="D62" s="2">
        <v>0</v>
      </c>
      <c r="E62" s="2">
        <v>0</v>
      </c>
      <c r="F62" s="2">
        <v>0</v>
      </c>
      <c r="G62" s="2">
        <v>0</v>
      </c>
      <c r="I62" s="2">
        <v>0</v>
      </c>
      <c r="K62" s="2">
        <v>0</v>
      </c>
      <c r="L62" s="2">
        <v>0</v>
      </c>
      <c r="M62" s="2">
        <v>0</v>
      </c>
      <c r="P62" s="2">
        <v>0</v>
      </c>
      <c r="Q62" s="2">
        <v>0</v>
      </c>
      <c r="R62" s="2">
        <v>0</v>
      </c>
      <c r="S62" s="2">
        <v>0</v>
      </c>
      <c r="T62" s="2">
        <v>1</v>
      </c>
      <c r="U62" s="2">
        <v>0</v>
      </c>
      <c r="W62" s="2">
        <v>0</v>
      </c>
      <c r="X62" s="2">
        <v>0</v>
      </c>
      <c r="Y62" s="2">
        <v>0</v>
      </c>
      <c r="Z62" s="2">
        <v>0</v>
      </c>
      <c r="AB62" s="2">
        <v>0</v>
      </c>
      <c r="AD62" s="2">
        <v>0</v>
      </c>
      <c r="AE62" s="2">
        <v>0</v>
      </c>
      <c r="AG62" s="2">
        <v>0</v>
      </c>
      <c r="AH62" s="2">
        <v>0</v>
      </c>
      <c r="AI62" s="2">
        <v>0</v>
      </c>
      <c r="AK62" s="2">
        <v>0</v>
      </c>
      <c r="AL62" s="2">
        <v>0</v>
      </c>
      <c r="AM62" s="2">
        <v>0</v>
      </c>
      <c r="AP62" s="2">
        <v>0</v>
      </c>
      <c r="AR62" s="2">
        <v>0</v>
      </c>
      <c r="AS62" s="2">
        <v>1</v>
      </c>
      <c r="AT62" s="2">
        <v>0</v>
      </c>
      <c r="AU62" s="2">
        <v>0</v>
      </c>
      <c r="AV62" s="2">
        <v>1</v>
      </c>
      <c r="AW62" s="2">
        <v>0</v>
      </c>
      <c r="AY62" s="2">
        <v>0</v>
      </c>
      <c r="AZ62" s="2">
        <v>0</v>
      </c>
      <c r="BA62" s="2">
        <v>0</v>
      </c>
      <c r="BB62" s="2">
        <v>0</v>
      </c>
      <c r="BC62" s="2">
        <v>0</v>
      </c>
      <c r="BD62" s="2">
        <v>0</v>
      </c>
      <c r="BF62" s="2">
        <v>0</v>
      </c>
      <c r="BG62" s="2">
        <v>0</v>
      </c>
      <c r="BP62" s="2">
        <v>0</v>
      </c>
      <c r="BQ62" s="2">
        <v>0</v>
      </c>
      <c r="BR62" s="37"/>
      <c r="NH62"/>
      <c r="NI62"/>
      <c r="NJ62"/>
      <c r="NL62"/>
      <c r="NM62"/>
      <c r="NN62"/>
      <c r="NO62"/>
      <c r="NP62"/>
      <c r="NQ62"/>
      <c r="NS62"/>
      <c r="NT62"/>
      <c r="NU62"/>
      <c r="NW62"/>
      <c r="NX62"/>
      <c r="NZ62"/>
      <c r="OA62"/>
      <c r="OB62"/>
      <c r="OC62"/>
      <c r="OD62"/>
      <c r="OG62"/>
      <c r="OH62"/>
      <c r="OI62"/>
      <c r="OJ62"/>
      <c r="OK62"/>
      <c r="OL62"/>
    </row>
    <row r="63" spans="1:712" s="35" customFormat="1" x14ac:dyDescent="0.35">
      <c r="A63" s="2" t="s">
        <v>61</v>
      </c>
      <c r="B63" s="39">
        <f t="shared" ref="B63:S64" si="87">IFERROR(B62/B4*100,0)</f>
        <v>0</v>
      </c>
      <c r="C63" s="39">
        <f t="shared" si="87"/>
        <v>0</v>
      </c>
      <c r="D63" s="39">
        <f t="shared" si="87"/>
        <v>0</v>
      </c>
      <c r="E63" s="39">
        <f t="shared" si="87"/>
        <v>0</v>
      </c>
      <c r="F63" s="39">
        <f t="shared" si="87"/>
        <v>0</v>
      </c>
      <c r="G63" s="39">
        <f t="shared" si="87"/>
        <v>0</v>
      </c>
      <c r="H63" s="39">
        <f t="shared" si="87"/>
        <v>0</v>
      </c>
      <c r="I63" s="39">
        <f t="shared" si="87"/>
        <v>0</v>
      </c>
      <c r="J63" s="39">
        <f t="shared" si="87"/>
        <v>0</v>
      </c>
      <c r="K63" s="39">
        <f t="shared" si="87"/>
        <v>0</v>
      </c>
      <c r="L63" s="39">
        <f t="shared" si="87"/>
        <v>0</v>
      </c>
      <c r="M63" s="39">
        <f t="shared" si="87"/>
        <v>0</v>
      </c>
      <c r="N63" s="39">
        <f t="shared" si="87"/>
        <v>0</v>
      </c>
      <c r="O63" s="39">
        <f t="shared" si="87"/>
        <v>0</v>
      </c>
      <c r="P63" s="39">
        <f t="shared" si="87"/>
        <v>0</v>
      </c>
      <c r="Q63" s="39">
        <f t="shared" si="87"/>
        <v>0</v>
      </c>
      <c r="R63" s="39">
        <f t="shared" si="87"/>
        <v>0</v>
      </c>
      <c r="S63" s="39">
        <f t="shared" si="87"/>
        <v>0</v>
      </c>
      <c r="T63" s="39">
        <f t="shared" ref="T63:CE64" si="88">IFERROR(T62/T4*100,0)</f>
        <v>16.666666666666664</v>
      </c>
      <c r="U63" s="39">
        <f t="shared" si="88"/>
        <v>0</v>
      </c>
      <c r="V63" s="39">
        <f t="shared" si="88"/>
        <v>0</v>
      </c>
      <c r="W63" s="39">
        <f t="shared" si="88"/>
        <v>0</v>
      </c>
      <c r="X63" s="39">
        <f t="shared" si="88"/>
        <v>0</v>
      </c>
      <c r="Y63" s="39">
        <f t="shared" si="88"/>
        <v>0</v>
      </c>
      <c r="Z63" s="39">
        <f t="shared" si="88"/>
        <v>0</v>
      </c>
      <c r="AA63" s="39">
        <f t="shared" si="88"/>
        <v>0</v>
      </c>
      <c r="AB63" s="39">
        <f t="shared" si="88"/>
        <v>0</v>
      </c>
      <c r="AC63" s="39">
        <f t="shared" si="88"/>
        <v>0</v>
      </c>
      <c r="AD63" s="39">
        <f t="shared" si="88"/>
        <v>0</v>
      </c>
      <c r="AE63" s="39">
        <f t="shared" si="88"/>
        <v>0</v>
      </c>
      <c r="AF63" s="39">
        <f t="shared" si="88"/>
        <v>0</v>
      </c>
      <c r="AG63" s="39">
        <f t="shared" si="88"/>
        <v>0</v>
      </c>
      <c r="AH63" s="39">
        <f t="shared" si="88"/>
        <v>0</v>
      </c>
      <c r="AI63" s="39">
        <f t="shared" si="88"/>
        <v>0</v>
      </c>
      <c r="AJ63" s="39">
        <f t="shared" si="88"/>
        <v>0</v>
      </c>
      <c r="AK63" s="39">
        <f t="shared" si="88"/>
        <v>0</v>
      </c>
      <c r="AL63" s="39">
        <f t="shared" si="88"/>
        <v>0</v>
      </c>
      <c r="AM63" s="39">
        <f t="shared" si="88"/>
        <v>0</v>
      </c>
      <c r="AN63" s="39">
        <f t="shared" si="88"/>
        <v>0</v>
      </c>
      <c r="AO63" s="39">
        <f t="shared" si="88"/>
        <v>0</v>
      </c>
      <c r="AP63" s="39">
        <f t="shared" si="88"/>
        <v>0</v>
      </c>
      <c r="AQ63" s="39">
        <f t="shared" si="88"/>
        <v>0</v>
      </c>
      <c r="AR63" s="39">
        <f t="shared" si="88"/>
        <v>0</v>
      </c>
      <c r="AS63" s="39">
        <f t="shared" si="88"/>
        <v>12.5</v>
      </c>
      <c r="AT63" s="39">
        <f t="shared" si="88"/>
        <v>0</v>
      </c>
      <c r="AU63" s="39">
        <f t="shared" si="88"/>
        <v>0</v>
      </c>
      <c r="AV63" s="39">
        <f t="shared" si="88"/>
        <v>12.5</v>
      </c>
      <c r="AW63" s="39">
        <f t="shared" si="88"/>
        <v>0</v>
      </c>
      <c r="AX63" s="39">
        <f t="shared" si="88"/>
        <v>0</v>
      </c>
      <c r="AY63" s="39">
        <f t="shared" si="88"/>
        <v>0</v>
      </c>
      <c r="AZ63" s="39">
        <f t="shared" si="88"/>
        <v>0</v>
      </c>
      <c r="BA63" s="39">
        <f t="shared" si="88"/>
        <v>0</v>
      </c>
      <c r="BB63" s="39">
        <f t="shared" si="88"/>
        <v>0</v>
      </c>
      <c r="BC63" s="39">
        <f t="shared" si="88"/>
        <v>0</v>
      </c>
      <c r="BD63" s="39">
        <f t="shared" si="88"/>
        <v>0</v>
      </c>
      <c r="BE63" s="39">
        <f t="shared" si="88"/>
        <v>0</v>
      </c>
      <c r="BF63" s="39">
        <f t="shared" si="88"/>
        <v>0</v>
      </c>
      <c r="BG63" s="39">
        <f t="shared" si="88"/>
        <v>0</v>
      </c>
      <c r="BH63" s="39">
        <f t="shared" si="88"/>
        <v>0</v>
      </c>
      <c r="BI63" s="39">
        <f t="shared" si="88"/>
        <v>0</v>
      </c>
      <c r="BJ63" s="39">
        <f t="shared" si="88"/>
        <v>0</v>
      </c>
      <c r="BK63" s="39">
        <f t="shared" si="88"/>
        <v>0</v>
      </c>
      <c r="BL63" s="39">
        <f t="shared" si="88"/>
        <v>0</v>
      </c>
      <c r="BM63" s="39">
        <f t="shared" si="88"/>
        <v>0</v>
      </c>
      <c r="BN63" s="39">
        <f t="shared" si="88"/>
        <v>0</v>
      </c>
      <c r="BO63" s="39">
        <f t="shared" si="88"/>
        <v>0</v>
      </c>
      <c r="BP63" s="39">
        <f t="shared" si="88"/>
        <v>0</v>
      </c>
      <c r="BQ63" s="39">
        <f t="shared" si="88"/>
        <v>0</v>
      </c>
      <c r="BR63" s="39">
        <f t="shared" si="88"/>
        <v>0</v>
      </c>
      <c r="BS63" s="39">
        <f t="shared" si="88"/>
        <v>0</v>
      </c>
      <c r="BT63" s="39">
        <f t="shared" si="88"/>
        <v>0</v>
      </c>
      <c r="BU63" s="39">
        <f t="shared" si="88"/>
        <v>0</v>
      </c>
      <c r="BV63" s="39">
        <f t="shared" si="88"/>
        <v>0</v>
      </c>
      <c r="BW63" s="39">
        <f t="shared" si="88"/>
        <v>0</v>
      </c>
      <c r="BX63" s="39">
        <f t="shared" si="88"/>
        <v>0</v>
      </c>
      <c r="BY63" s="39">
        <f t="shared" si="88"/>
        <v>0</v>
      </c>
      <c r="BZ63" s="39">
        <f t="shared" si="88"/>
        <v>0</v>
      </c>
      <c r="CA63" s="39">
        <f t="shared" si="88"/>
        <v>0</v>
      </c>
      <c r="CB63" s="39">
        <f t="shared" si="88"/>
        <v>0</v>
      </c>
      <c r="CC63" s="39">
        <f t="shared" si="88"/>
        <v>0</v>
      </c>
      <c r="CD63" s="39">
        <f t="shared" si="88"/>
        <v>0</v>
      </c>
      <c r="CE63" s="39">
        <f t="shared" si="88"/>
        <v>0</v>
      </c>
      <c r="CF63" s="39">
        <f t="shared" ref="CF63:CN64" si="89">IFERROR(CF62/CF4*100,0)</f>
        <v>0</v>
      </c>
      <c r="CG63" s="39">
        <f t="shared" si="89"/>
        <v>0</v>
      </c>
      <c r="CH63" s="39">
        <f t="shared" si="89"/>
        <v>0</v>
      </c>
      <c r="CI63" s="39">
        <f t="shared" si="89"/>
        <v>0</v>
      </c>
      <c r="CJ63" s="39">
        <f t="shared" si="89"/>
        <v>0</v>
      </c>
      <c r="CK63" s="39">
        <f t="shared" si="89"/>
        <v>0</v>
      </c>
      <c r="CL63" s="39">
        <f t="shared" si="89"/>
        <v>0</v>
      </c>
      <c r="CM63" s="39">
        <f t="shared" si="89"/>
        <v>0</v>
      </c>
      <c r="CN63" s="39">
        <f t="shared" si="89"/>
        <v>0</v>
      </c>
      <c r="CO63" s="37">
        <f t="shared" ref="CO63:EA63" si="90">IFERROR(CO62/CO6*100,0)</f>
        <v>0</v>
      </c>
      <c r="CP63" s="37">
        <f t="shared" si="90"/>
        <v>0</v>
      </c>
      <c r="CQ63" s="37">
        <f t="shared" si="90"/>
        <v>0</v>
      </c>
      <c r="CR63" s="37">
        <f t="shared" si="90"/>
        <v>0</v>
      </c>
      <c r="CS63" s="37">
        <f t="shared" si="90"/>
        <v>0</v>
      </c>
      <c r="CT63" s="37">
        <f t="shared" si="90"/>
        <v>0</v>
      </c>
      <c r="CU63" s="37">
        <f t="shared" si="90"/>
        <v>0</v>
      </c>
      <c r="CV63" s="37">
        <f t="shared" si="90"/>
        <v>0</v>
      </c>
      <c r="CW63" s="37">
        <f t="shared" si="90"/>
        <v>0</v>
      </c>
      <c r="CX63" s="37">
        <f t="shared" si="90"/>
        <v>0</v>
      </c>
      <c r="CY63" s="37">
        <f t="shared" si="90"/>
        <v>0</v>
      </c>
      <c r="CZ63" s="37">
        <f t="shared" si="90"/>
        <v>0</v>
      </c>
      <c r="DA63" s="37">
        <f t="shared" si="90"/>
        <v>0</v>
      </c>
      <c r="DB63" s="37">
        <f t="shared" si="90"/>
        <v>0</v>
      </c>
      <c r="DC63" s="37">
        <f t="shared" si="90"/>
        <v>0</v>
      </c>
      <c r="DD63" s="37">
        <f t="shared" si="90"/>
        <v>0</v>
      </c>
      <c r="DE63" s="37">
        <f t="shared" si="90"/>
        <v>0</v>
      </c>
      <c r="DF63" s="37">
        <f t="shared" si="90"/>
        <v>0</v>
      </c>
      <c r="DG63" s="37">
        <f t="shared" si="90"/>
        <v>0</v>
      </c>
      <c r="DH63" s="37">
        <f t="shared" si="90"/>
        <v>0</v>
      </c>
      <c r="DI63" s="37">
        <f t="shared" si="90"/>
        <v>0</v>
      </c>
      <c r="DJ63" s="37">
        <f t="shared" si="90"/>
        <v>0</v>
      </c>
      <c r="DK63" s="37">
        <f t="shared" si="90"/>
        <v>0</v>
      </c>
      <c r="DL63" s="37">
        <f t="shared" si="90"/>
        <v>0</v>
      </c>
      <c r="DM63" s="37">
        <f t="shared" si="90"/>
        <v>0</v>
      </c>
      <c r="DN63" s="37">
        <f t="shared" si="90"/>
        <v>0</v>
      </c>
      <c r="DO63" s="37">
        <f t="shared" si="90"/>
        <v>0</v>
      </c>
      <c r="DP63" s="37">
        <f t="shared" si="90"/>
        <v>0</v>
      </c>
      <c r="DQ63" s="37">
        <f t="shared" si="90"/>
        <v>0</v>
      </c>
      <c r="DR63" s="37">
        <f t="shared" si="90"/>
        <v>0</v>
      </c>
      <c r="DS63" s="37">
        <f t="shared" si="90"/>
        <v>0</v>
      </c>
      <c r="DT63" s="37">
        <f t="shared" si="90"/>
        <v>0</v>
      </c>
      <c r="DU63" s="37">
        <f t="shared" si="90"/>
        <v>0</v>
      </c>
      <c r="DV63" s="37">
        <f t="shared" si="90"/>
        <v>0</v>
      </c>
      <c r="DW63" s="37">
        <f t="shared" si="90"/>
        <v>0</v>
      </c>
      <c r="DX63" s="37">
        <f t="shared" si="90"/>
        <v>0</v>
      </c>
      <c r="DY63" s="37">
        <f t="shared" si="90"/>
        <v>0</v>
      </c>
      <c r="DZ63" s="37">
        <f t="shared" si="90"/>
        <v>0</v>
      </c>
      <c r="EA63" s="37">
        <f t="shared" si="90"/>
        <v>0</v>
      </c>
      <c r="EB63" s="37">
        <f t="shared" ref="EB63:EC63" si="91">IFERROR(EB62/EB6*100,0)</f>
        <v>0</v>
      </c>
      <c r="EC63" s="37">
        <f t="shared" si="91"/>
        <v>0</v>
      </c>
      <c r="ED63" s="39"/>
      <c r="EE63" s="39"/>
      <c r="EF63" s="39"/>
      <c r="EG63" s="39"/>
      <c r="EH63" s="39"/>
      <c r="EI63" s="39"/>
      <c r="EJ63" s="39"/>
      <c r="EK63" s="39"/>
      <c r="EL63" s="39"/>
      <c r="EM63" s="39"/>
      <c r="EN63" s="39"/>
      <c r="EO63" s="39"/>
      <c r="EP63" s="39"/>
      <c r="EQ63" s="39"/>
      <c r="ER63" s="39"/>
      <c r="ES63" s="39"/>
      <c r="ET63" s="39"/>
      <c r="EU63" s="39"/>
      <c r="EV63" s="39"/>
      <c r="EW63" s="39"/>
      <c r="EX63" s="39"/>
      <c r="EY63" s="39"/>
      <c r="EZ63" s="39"/>
      <c r="FA63" s="39"/>
      <c r="FB63" s="39"/>
      <c r="FC63" s="39"/>
      <c r="FD63" s="39"/>
      <c r="FE63" s="39"/>
      <c r="FF63" s="39"/>
      <c r="FG63" s="39"/>
      <c r="FH63" s="39"/>
      <c r="FI63" s="39"/>
      <c r="FJ63" s="39"/>
      <c r="FK63" s="39"/>
      <c r="FL63" s="39"/>
      <c r="FM63" s="39"/>
      <c r="FN63" s="39"/>
      <c r="FO63" s="39"/>
      <c r="FP63" s="39"/>
      <c r="FQ63" s="39"/>
      <c r="FR63" s="39"/>
      <c r="FS63" s="39"/>
      <c r="FT63" s="39"/>
      <c r="FU63" s="39"/>
      <c r="FV63" s="39"/>
      <c r="FW63" s="39"/>
      <c r="FX63" s="39"/>
      <c r="FY63" s="39"/>
      <c r="FZ63" s="39"/>
      <c r="GA63" s="39"/>
      <c r="GB63" s="39"/>
      <c r="GC63" s="39"/>
      <c r="GD63" s="39"/>
      <c r="GE63" s="39"/>
      <c r="GF63" s="39"/>
      <c r="GG63" s="39"/>
      <c r="GH63" s="39"/>
      <c r="GI63" s="39"/>
      <c r="GJ63" s="39"/>
      <c r="GK63" s="39"/>
      <c r="GL63" s="39"/>
      <c r="GM63" s="39"/>
      <c r="GN63" s="39"/>
      <c r="GO63" s="39"/>
      <c r="GP63" s="39"/>
      <c r="GQ63" s="39"/>
      <c r="GR63" s="39"/>
      <c r="GS63" s="39"/>
      <c r="GT63" s="39"/>
      <c r="GU63" s="39"/>
      <c r="GV63" s="39"/>
      <c r="GW63" s="39"/>
      <c r="GX63" s="39"/>
      <c r="GY63" s="39"/>
      <c r="GZ63" s="39"/>
      <c r="HA63" s="39"/>
      <c r="HB63" s="39"/>
      <c r="HC63" s="39"/>
      <c r="HD63" s="39"/>
      <c r="HE63" s="39"/>
      <c r="HF63" s="39"/>
      <c r="HG63" s="39"/>
      <c r="HH63" s="39"/>
      <c r="HI63" s="39"/>
      <c r="HJ63" s="39"/>
      <c r="HK63" s="39"/>
      <c r="HL63" s="39"/>
      <c r="HM63" s="39"/>
      <c r="HN63" s="39"/>
      <c r="HO63" s="39"/>
      <c r="HP63" s="39"/>
      <c r="HQ63" s="39"/>
      <c r="HR63" s="39"/>
      <c r="HS63" s="39"/>
      <c r="HT63" s="39"/>
      <c r="HU63" s="39"/>
      <c r="HV63" s="39"/>
      <c r="HW63" s="39"/>
      <c r="HX63" s="39"/>
      <c r="HY63" s="39"/>
      <c r="HZ63" s="39"/>
      <c r="IA63" s="39"/>
      <c r="IB63" s="39"/>
      <c r="IC63" s="39"/>
      <c r="ID63" s="39"/>
      <c r="IE63" s="39"/>
      <c r="IF63" s="39"/>
      <c r="IG63" s="39"/>
      <c r="IH63" s="39"/>
      <c r="II63" s="39"/>
      <c r="IJ63" s="39"/>
      <c r="IK63" s="39"/>
      <c r="IL63" s="39"/>
      <c r="IM63" s="39"/>
      <c r="IN63" s="39"/>
      <c r="IO63" s="39"/>
      <c r="IP63" s="39"/>
      <c r="IQ63" s="39"/>
      <c r="IR63" s="39"/>
      <c r="IS63" s="39"/>
      <c r="IT63" s="39"/>
      <c r="IU63" s="39"/>
      <c r="IV63" s="39"/>
      <c r="IW63" s="39"/>
      <c r="IX63" s="39"/>
      <c r="IY63" s="39"/>
      <c r="IZ63" s="39"/>
      <c r="JA63" s="39"/>
      <c r="JB63" s="39"/>
      <c r="JC63" s="39"/>
      <c r="JD63" s="39"/>
      <c r="JE63" s="39"/>
      <c r="JF63" s="39"/>
      <c r="JG63" s="39"/>
      <c r="JH63" s="39"/>
      <c r="JI63" s="39"/>
      <c r="JJ63" s="39"/>
      <c r="JK63" s="39"/>
      <c r="JL63" s="39"/>
      <c r="JM63" s="39"/>
      <c r="JN63" s="39"/>
      <c r="JO63" s="39"/>
      <c r="JP63" s="39"/>
      <c r="JQ63" s="39"/>
      <c r="JR63" s="39"/>
      <c r="JS63" s="39"/>
      <c r="JT63" s="39"/>
      <c r="JU63" s="39"/>
      <c r="JV63" s="39"/>
      <c r="JW63" s="39"/>
      <c r="JX63" s="39"/>
      <c r="JY63" s="39"/>
      <c r="JZ63" s="39"/>
      <c r="KA63" s="39"/>
      <c r="KB63" s="39"/>
      <c r="KC63" s="39"/>
      <c r="KD63" s="39"/>
      <c r="KE63" s="39"/>
      <c r="KF63" s="39"/>
      <c r="KG63" s="39"/>
      <c r="KH63" s="39"/>
      <c r="KI63" s="39"/>
      <c r="KJ63" s="39"/>
      <c r="KK63" s="39"/>
      <c r="KL63" s="39"/>
      <c r="KM63" s="39"/>
      <c r="KN63" s="39"/>
      <c r="KO63" s="39"/>
      <c r="KP63" s="39"/>
      <c r="KQ63" s="39"/>
      <c r="KR63" s="39"/>
      <c r="KS63" s="39"/>
      <c r="KT63" s="39"/>
      <c r="KU63" s="39"/>
      <c r="KV63" s="39"/>
      <c r="KW63" s="39"/>
      <c r="KX63" s="39"/>
      <c r="KY63" s="39"/>
      <c r="KZ63" s="39"/>
      <c r="LA63" s="39"/>
      <c r="LB63" s="39"/>
      <c r="LC63" s="39"/>
      <c r="LD63" s="39"/>
      <c r="LE63" s="39"/>
      <c r="LF63" s="39"/>
      <c r="LG63" s="39"/>
      <c r="LH63" s="39"/>
      <c r="LI63" s="39"/>
      <c r="LJ63" s="39"/>
      <c r="LK63" s="39"/>
      <c r="LL63" s="39"/>
      <c r="LM63" s="39"/>
      <c r="LN63" s="39"/>
      <c r="LO63" s="39"/>
      <c r="LP63" s="39"/>
      <c r="LQ63" s="39"/>
      <c r="LR63" s="39"/>
      <c r="LS63" s="39"/>
      <c r="LT63" s="39"/>
      <c r="LU63" s="39"/>
      <c r="LV63" s="39"/>
      <c r="LW63" s="39"/>
      <c r="LX63" s="39"/>
      <c r="LY63" s="39"/>
      <c r="LZ63" s="39"/>
      <c r="MA63" s="39"/>
      <c r="MB63" s="39"/>
      <c r="MC63" s="39"/>
      <c r="MD63" s="39"/>
      <c r="ME63" s="39"/>
      <c r="MF63" s="39"/>
      <c r="MG63" s="39"/>
      <c r="MH63" s="39"/>
      <c r="MI63" s="39"/>
      <c r="MJ63" s="39"/>
      <c r="MK63" s="39"/>
      <c r="ML63" s="39"/>
      <c r="MM63" s="39"/>
      <c r="MN63" s="39"/>
      <c r="MO63" s="39"/>
      <c r="MP63" s="39"/>
      <c r="MQ63" s="39"/>
      <c r="MR63" s="39"/>
      <c r="MS63" s="39"/>
      <c r="MT63" s="39"/>
      <c r="MU63" s="39"/>
      <c r="MV63" s="39"/>
      <c r="MW63" s="39"/>
      <c r="MX63" s="39"/>
      <c r="MY63" s="39"/>
      <c r="MZ63" s="39"/>
      <c r="NA63" s="39"/>
      <c r="NB63" s="39"/>
      <c r="NC63" s="39"/>
      <c r="ND63" s="39"/>
      <c r="NE63" s="39"/>
      <c r="NF63" s="39"/>
      <c r="NG63" s="39"/>
      <c r="NH63" s="39"/>
      <c r="NI63" s="39"/>
      <c r="NJ63" s="39"/>
      <c r="NK63" s="39"/>
      <c r="NL63" s="39"/>
      <c r="NM63" s="39"/>
      <c r="NN63" s="39"/>
      <c r="NO63" s="39"/>
      <c r="NP63" s="39"/>
      <c r="NQ63" s="39"/>
      <c r="NR63" s="39"/>
      <c r="NS63" s="39"/>
      <c r="NT63" s="39"/>
      <c r="NU63" s="39"/>
      <c r="NV63" s="39"/>
      <c r="NW63" s="39"/>
      <c r="NX63" s="39"/>
      <c r="NY63" s="39"/>
      <c r="NZ63" s="39"/>
      <c r="OA63" s="39"/>
      <c r="OB63" s="39"/>
      <c r="OC63" s="39"/>
      <c r="OD63" s="39"/>
      <c r="OE63" s="39"/>
      <c r="OF63" s="39"/>
      <c r="OG63" s="39"/>
      <c r="OH63" s="39"/>
      <c r="OI63" s="39"/>
      <c r="OJ63" s="39"/>
      <c r="OK63" s="39"/>
      <c r="OL63" s="39"/>
      <c r="OM63" s="39"/>
      <c r="ON63" s="39"/>
      <c r="OO63" s="39"/>
      <c r="OP63" s="39"/>
      <c r="OQ63" s="39"/>
      <c r="OR63" s="39"/>
      <c r="OS63" s="39"/>
      <c r="OT63" s="39"/>
      <c r="OU63" s="39"/>
      <c r="OV63" s="39"/>
      <c r="OW63" s="39"/>
      <c r="OX63" s="39"/>
      <c r="OY63" s="39"/>
      <c r="OZ63" s="39"/>
      <c r="PA63" s="39"/>
      <c r="PB63" s="39"/>
      <c r="PC63" s="39"/>
      <c r="PD63" s="39"/>
      <c r="PE63" s="39"/>
      <c r="PF63" s="39"/>
      <c r="PG63" s="39"/>
      <c r="PH63" s="39"/>
      <c r="PI63" s="39"/>
      <c r="PJ63" s="39"/>
      <c r="PK63" s="39"/>
      <c r="PL63" s="39"/>
      <c r="PM63" s="39"/>
      <c r="PN63" s="39"/>
      <c r="PO63" s="39"/>
      <c r="PP63" s="39"/>
      <c r="PQ63" s="39"/>
      <c r="PR63" s="39"/>
      <c r="PS63" s="39"/>
      <c r="PT63" s="39"/>
      <c r="PU63" s="39"/>
      <c r="PV63" s="39"/>
      <c r="PW63" s="39"/>
      <c r="PX63" s="39"/>
      <c r="PY63" s="39"/>
      <c r="PZ63" s="39"/>
      <c r="QA63" s="39"/>
      <c r="QB63" s="39"/>
      <c r="QC63" s="39"/>
      <c r="QD63" s="39"/>
      <c r="QE63" s="39"/>
      <c r="QF63" s="39"/>
      <c r="QG63" s="39"/>
      <c r="QH63" s="39"/>
      <c r="QI63" s="39"/>
      <c r="QJ63" s="39"/>
      <c r="QK63" s="39"/>
      <c r="QL63" s="39"/>
      <c r="QM63" s="39"/>
      <c r="QN63" s="39"/>
      <c r="QO63" s="39"/>
      <c r="QP63" s="39"/>
      <c r="QQ63" s="39"/>
      <c r="QR63" s="39"/>
      <c r="QS63" s="39"/>
      <c r="QT63" s="39"/>
      <c r="QU63" s="39"/>
      <c r="QV63" s="39"/>
      <c r="QW63" s="39"/>
      <c r="QX63" s="39"/>
      <c r="QY63" s="39"/>
      <c r="QZ63" s="39"/>
      <c r="RA63" s="39"/>
      <c r="RB63" s="39"/>
      <c r="RC63" s="39"/>
      <c r="RD63" s="39"/>
      <c r="RE63" s="39"/>
      <c r="RF63" s="39"/>
      <c r="RG63" s="39"/>
      <c r="RH63" s="39"/>
      <c r="RI63" s="39"/>
      <c r="RJ63" s="39"/>
      <c r="RK63" s="39"/>
      <c r="RL63" s="39"/>
      <c r="RM63" s="39"/>
      <c r="RN63" s="39"/>
      <c r="RO63" s="39"/>
      <c r="RP63" s="39"/>
      <c r="RQ63" s="39"/>
      <c r="RR63" s="39"/>
      <c r="RS63" s="39"/>
      <c r="RT63" s="39"/>
      <c r="RU63" s="39"/>
      <c r="RV63" s="39"/>
      <c r="RW63" s="39"/>
      <c r="RX63" s="39"/>
      <c r="RY63" s="39"/>
      <c r="RZ63" s="39"/>
      <c r="SA63" s="39"/>
      <c r="SB63" s="39"/>
      <c r="SC63" s="39"/>
      <c r="SD63" s="39"/>
      <c r="SE63" s="39"/>
      <c r="SF63" s="39"/>
      <c r="SG63" s="39"/>
      <c r="SH63" s="39"/>
      <c r="SI63" s="39"/>
      <c r="SJ63" s="39"/>
      <c r="SK63" s="39"/>
      <c r="SL63" s="39"/>
      <c r="SM63" s="39"/>
      <c r="SN63" s="39"/>
      <c r="SO63" s="39"/>
      <c r="SP63" s="39"/>
      <c r="SQ63" s="39"/>
      <c r="SR63" s="39"/>
      <c r="SS63" s="39"/>
      <c r="ST63" s="39"/>
      <c r="SU63" s="39"/>
      <c r="SV63" s="39"/>
      <c r="SW63" s="39"/>
      <c r="SX63" s="39"/>
      <c r="SY63" s="39"/>
      <c r="SZ63" s="39"/>
      <c r="TA63" s="39"/>
      <c r="TB63" s="39"/>
      <c r="TC63" s="39"/>
      <c r="TD63" s="39"/>
      <c r="TE63" s="39"/>
      <c r="TF63" s="39"/>
      <c r="TG63" s="39"/>
      <c r="TH63" s="39"/>
      <c r="TI63" s="39"/>
      <c r="TJ63" s="39"/>
      <c r="TK63" s="39"/>
      <c r="TL63" s="39"/>
      <c r="TM63" s="39"/>
      <c r="TN63" s="39"/>
      <c r="TO63" s="39"/>
      <c r="TP63" s="39"/>
      <c r="TQ63" s="39"/>
      <c r="TR63" s="39"/>
      <c r="TS63" s="39"/>
      <c r="TT63" s="39"/>
      <c r="TU63" s="39"/>
      <c r="TV63" s="39"/>
      <c r="TW63" s="39"/>
      <c r="TX63" s="39"/>
      <c r="TY63" s="39"/>
      <c r="TZ63" s="39"/>
      <c r="UA63" s="39"/>
      <c r="UB63" s="39"/>
      <c r="UC63" s="39"/>
      <c r="UD63" s="39"/>
      <c r="UE63" s="39"/>
      <c r="UF63" s="39"/>
      <c r="UG63" s="39"/>
      <c r="UH63" s="39"/>
      <c r="UI63" s="39"/>
      <c r="UJ63" s="39"/>
      <c r="UK63" s="39"/>
      <c r="UL63" s="39"/>
      <c r="UM63" s="39"/>
      <c r="UN63" s="39"/>
      <c r="UO63" s="39"/>
      <c r="UP63" s="39"/>
      <c r="UQ63" s="39"/>
      <c r="UR63" s="39"/>
      <c r="US63" s="39"/>
      <c r="UT63" s="39"/>
      <c r="UU63" s="39"/>
      <c r="UV63" s="39"/>
      <c r="UW63" s="39"/>
      <c r="UX63" s="39"/>
      <c r="UY63" s="39"/>
      <c r="UZ63" s="39"/>
      <c r="VA63" s="39"/>
      <c r="VB63" s="39"/>
      <c r="VC63" s="39"/>
      <c r="VD63" s="39"/>
      <c r="VE63" s="39"/>
      <c r="VF63" s="39"/>
      <c r="VG63" s="39"/>
      <c r="VH63" s="39"/>
      <c r="VI63" s="39"/>
      <c r="VJ63" s="39"/>
      <c r="VK63" s="39"/>
      <c r="VL63" s="39"/>
      <c r="VM63" s="39"/>
      <c r="VN63" s="39"/>
      <c r="VO63" s="39"/>
      <c r="VP63" s="39"/>
      <c r="VQ63" s="39"/>
      <c r="VR63" s="39"/>
      <c r="VS63" s="39"/>
      <c r="VT63" s="39"/>
      <c r="VU63" s="39"/>
      <c r="VV63" s="39"/>
      <c r="VW63" s="39"/>
      <c r="VX63" s="39"/>
      <c r="VY63" s="39"/>
      <c r="VZ63" s="39"/>
      <c r="WA63" s="39"/>
      <c r="WB63" s="39"/>
      <c r="WC63" s="39"/>
      <c r="WD63" s="39"/>
      <c r="WE63" s="39"/>
      <c r="WF63" s="39"/>
      <c r="WG63" s="39"/>
      <c r="WH63" s="39"/>
      <c r="WI63" s="39"/>
      <c r="WJ63" s="39"/>
      <c r="WK63" s="39"/>
      <c r="WL63" s="39"/>
      <c r="WM63" s="39"/>
      <c r="WN63" s="39"/>
      <c r="WO63" s="39"/>
      <c r="WP63" s="39"/>
      <c r="WQ63" s="39"/>
      <c r="WR63" s="39"/>
      <c r="WS63" s="39"/>
      <c r="WT63" s="39"/>
      <c r="WU63" s="39"/>
      <c r="WV63" s="39"/>
      <c r="WW63" s="39"/>
      <c r="WX63" s="39"/>
      <c r="WY63" s="39"/>
      <c r="WZ63" s="39"/>
      <c r="XA63" s="39"/>
      <c r="XB63" s="39"/>
      <c r="XC63" s="39"/>
      <c r="XD63" s="39"/>
      <c r="XE63" s="39"/>
      <c r="XF63" s="39"/>
      <c r="XG63" s="39"/>
      <c r="XH63" s="39"/>
      <c r="XI63" s="39"/>
      <c r="XJ63" s="39"/>
      <c r="XK63" s="39"/>
      <c r="XL63" s="39"/>
      <c r="XM63" s="39"/>
      <c r="XN63" s="39"/>
      <c r="XO63" s="39"/>
      <c r="XP63" s="39"/>
      <c r="XQ63" s="39"/>
      <c r="XR63" s="39"/>
      <c r="XS63" s="39"/>
      <c r="XT63" s="39"/>
      <c r="XU63" s="39"/>
      <c r="XV63" s="39"/>
      <c r="XW63" s="39"/>
      <c r="XX63" s="39"/>
      <c r="XY63" s="39"/>
      <c r="XZ63" s="39"/>
      <c r="YA63" s="39"/>
      <c r="YB63" s="39"/>
      <c r="YC63" s="39"/>
      <c r="YD63" s="39"/>
      <c r="YE63" s="39"/>
      <c r="YF63" s="39"/>
      <c r="YG63" s="39"/>
      <c r="YH63" s="39"/>
      <c r="YI63" s="39"/>
      <c r="YJ63" s="39"/>
      <c r="YK63" s="39"/>
      <c r="YL63" s="39"/>
      <c r="YM63" s="39"/>
      <c r="YN63" s="39"/>
      <c r="YO63" s="39"/>
      <c r="YP63" s="39"/>
      <c r="YQ63" s="39"/>
      <c r="YR63" s="39"/>
      <c r="YS63" s="39"/>
      <c r="YT63" s="39"/>
      <c r="YU63" s="39"/>
      <c r="YV63" s="39"/>
      <c r="YW63" s="39"/>
      <c r="YX63" s="39"/>
      <c r="YY63" s="39"/>
      <c r="YZ63" s="39"/>
      <c r="ZA63" s="39"/>
      <c r="ZB63" s="39"/>
      <c r="ZC63" s="39"/>
      <c r="ZD63" s="39"/>
      <c r="ZE63" s="39"/>
      <c r="ZF63" s="39"/>
      <c r="ZG63" s="39"/>
      <c r="ZH63" s="39"/>
      <c r="ZI63" s="39"/>
      <c r="ZJ63" s="39"/>
      <c r="ZK63" s="39"/>
      <c r="ZL63" s="39"/>
      <c r="ZM63" s="39"/>
      <c r="ZN63" s="39"/>
      <c r="ZO63" s="39"/>
      <c r="ZP63" s="39"/>
      <c r="ZQ63" s="39"/>
      <c r="ZR63" s="39"/>
      <c r="ZS63" s="39"/>
      <c r="ZT63" s="39"/>
      <c r="ZU63" s="39"/>
      <c r="ZV63" s="39"/>
      <c r="ZW63" s="39"/>
      <c r="ZX63" s="39"/>
      <c r="ZY63" s="39"/>
      <c r="ZZ63" s="39"/>
      <c r="AAA63" s="39"/>
      <c r="AAB63" s="39"/>
      <c r="AAC63" s="39"/>
      <c r="AAD63" s="39"/>
      <c r="AAE63" s="39"/>
      <c r="AAF63" s="39"/>
      <c r="AAG63" s="39"/>
      <c r="AAH63" s="39"/>
      <c r="AAI63" s="39"/>
      <c r="AAJ63" s="39"/>
    </row>
    <row r="64" spans="1:712" s="46" customFormat="1" x14ac:dyDescent="0.35">
      <c r="A64" s="2" t="s">
        <v>62</v>
      </c>
      <c r="B64" s="39">
        <f t="shared" si="87"/>
        <v>0</v>
      </c>
      <c r="C64" s="39">
        <f t="shared" si="87"/>
        <v>0</v>
      </c>
      <c r="D64" s="39">
        <f t="shared" si="87"/>
        <v>0</v>
      </c>
      <c r="E64" s="39">
        <f t="shared" si="87"/>
        <v>0</v>
      </c>
      <c r="F64" s="39">
        <f t="shared" si="87"/>
        <v>0</v>
      </c>
      <c r="G64" s="39">
        <f t="shared" si="87"/>
        <v>0</v>
      </c>
      <c r="H64" s="39">
        <f t="shared" si="87"/>
        <v>0</v>
      </c>
      <c r="I64" s="39">
        <f t="shared" si="87"/>
        <v>0</v>
      </c>
      <c r="J64" s="39">
        <f t="shared" si="87"/>
        <v>0</v>
      </c>
      <c r="K64" s="39">
        <f t="shared" si="87"/>
        <v>0</v>
      </c>
      <c r="L64" s="39">
        <f t="shared" si="87"/>
        <v>0</v>
      </c>
      <c r="M64" s="39">
        <f t="shared" si="87"/>
        <v>0</v>
      </c>
      <c r="N64" s="39">
        <f t="shared" si="87"/>
        <v>0</v>
      </c>
      <c r="O64" s="39">
        <f t="shared" si="87"/>
        <v>0</v>
      </c>
      <c r="P64" s="39">
        <f t="shared" si="87"/>
        <v>0</v>
      </c>
      <c r="Q64" s="39">
        <f t="shared" si="87"/>
        <v>0</v>
      </c>
      <c r="R64" s="39">
        <f t="shared" si="87"/>
        <v>0</v>
      </c>
      <c r="S64" s="39">
        <f t="shared" si="87"/>
        <v>0</v>
      </c>
      <c r="T64" s="39">
        <f t="shared" si="88"/>
        <v>0</v>
      </c>
      <c r="U64" s="39">
        <f t="shared" si="88"/>
        <v>0</v>
      </c>
      <c r="V64" s="39">
        <f t="shared" si="88"/>
        <v>0</v>
      </c>
      <c r="W64" s="39">
        <f t="shared" si="88"/>
        <v>0</v>
      </c>
      <c r="X64" s="39">
        <f t="shared" si="88"/>
        <v>0</v>
      </c>
      <c r="Y64" s="39">
        <f t="shared" si="88"/>
        <v>0</v>
      </c>
      <c r="Z64" s="39">
        <f t="shared" si="88"/>
        <v>0</v>
      </c>
      <c r="AA64" s="39">
        <f t="shared" si="88"/>
        <v>0</v>
      </c>
      <c r="AB64" s="39">
        <f t="shared" si="88"/>
        <v>0</v>
      </c>
      <c r="AC64" s="39">
        <f t="shared" si="88"/>
        <v>0</v>
      </c>
      <c r="AD64" s="39">
        <f t="shared" si="88"/>
        <v>0</v>
      </c>
      <c r="AE64" s="39">
        <f t="shared" si="88"/>
        <v>0</v>
      </c>
      <c r="AF64" s="39">
        <f t="shared" si="88"/>
        <v>0</v>
      </c>
      <c r="AG64" s="39">
        <f t="shared" si="88"/>
        <v>0</v>
      </c>
      <c r="AH64" s="39">
        <f t="shared" si="88"/>
        <v>0</v>
      </c>
      <c r="AI64" s="39">
        <f t="shared" si="88"/>
        <v>0</v>
      </c>
      <c r="AJ64" s="39">
        <f t="shared" si="88"/>
        <v>0</v>
      </c>
      <c r="AK64" s="39">
        <f t="shared" si="88"/>
        <v>0</v>
      </c>
      <c r="AL64" s="39">
        <f t="shared" si="88"/>
        <v>0</v>
      </c>
      <c r="AM64" s="39">
        <f t="shared" si="88"/>
        <v>0</v>
      </c>
      <c r="AN64" s="39">
        <f t="shared" si="88"/>
        <v>0</v>
      </c>
      <c r="AO64" s="39">
        <f t="shared" si="88"/>
        <v>0</v>
      </c>
      <c r="AP64" s="39">
        <f t="shared" si="88"/>
        <v>0</v>
      </c>
      <c r="AQ64" s="39">
        <f t="shared" si="88"/>
        <v>0</v>
      </c>
      <c r="AR64" s="39">
        <f t="shared" si="88"/>
        <v>0</v>
      </c>
      <c r="AS64" s="39">
        <f t="shared" si="88"/>
        <v>1250</v>
      </c>
      <c r="AT64" s="39">
        <f t="shared" si="88"/>
        <v>0</v>
      </c>
      <c r="AU64" s="39">
        <f t="shared" si="88"/>
        <v>0</v>
      </c>
      <c r="AV64" s="39">
        <f t="shared" si="88"/>
        <v>625</v>
      </c>
      <c r="AW64" s="39">
        <f t="shared" si="88"/>
        <v>0</v>
      </c>
      <c r="AX64" s="39">
        <f t="shared" si="88"/>
        <v>0</v>
      </c>
      <c r="AY64" s="39">
        <f t="shared" si="88"/>
        <v>0</v>
      </c>
      <c r="AZ64" s="39">
        <f t="shared" si="88"/>
        <v>0</v>
      </c>
      <c r="BA64" s="39">
        <f t="shared" si="88"/>
        <v>0</v>
      </c>
      <c r="BB64" s="39">
        <f t="shared" si="88"/>
        <v>0</v>
      </c>
      <c r="BC64" s="39">
        <f t="shared" si="88"/>
        <v>0</v>
      </c>
      <c r="BD64" s="39">
        <f t="shared" si="88"/>
        <v>0</v>
      </c>
      <c r="BE64" s="39">
        <f t="shared" si="88"/>
        <v>0</v>
      </c>
      <c r="BF64" s="39">
        <f t="shared" si="88"/>
        <v>0</v>
      </c>
      <c r="BG64" s="39">
        <f t="shared" si="88"/>
        <v>0</v>
      </c>
      <c r="BH64" s="39">
        <f t="shared" si="88"/>
        <v>0</v>
      </c>
      <c r="BI64" s="39">
        <f t="shared" si="88"/>
        <v>0</v>
      </c>
      <c r="BJ64" s="39">
        <f t="shared" si="88"/>
        <v>0</v>
      </c>
      <c r="BK64" s="39">
        <f t="shared" si="88"/>
        <v>0</v>
      </c>
      <c r="BL64" s="39">
        <f t="shared" si="88"/>
        <v>0</v>
      </c>
      <c r="BM64" s="39">
        <f t="shared" si="88"/>
        <v>0</v>
      </c>
      <c r="BN64" s="39">
        <f t="shared" si="88"/>
        <v>0</v>
      </c>
      <c r="BO64" s="39">
        <f t="shared" si="88"/>
        <v>0</v>
      </c>
      <c r="BP64" s="39">
        <f t="shared" si="88"/>
        <v>0</v>
      </c>
      <c r="BQ64" s="39">
        <f t="shared" si="88"/>
        <v>0</v>
      </c>
      <c r="BR64" s="39">
        <f t="shared" si="88"/>
        <v>0</v>
      </c>
      <c r="BS64" s="39">
        <f t="shared" si="88"/>
        <v>0</v>
      </c>
      <c r="BT64" s="39">
        <f t="shared" si="88"/>
        <v>0</v>
      </c>
      <c r="BU64" s="39">
        <f t="shared" si="88"/>
        <v>0</v>
      </c>
      <c r="BV64" s="39">
        <f t="shared" si="88"/>
        <v>0</v>
      </c>
      <c r="BW64" s="39">
        <f t="shared" si="88"/>
        <v>0</v>
      </c>
      <c r="BX64" s="39">
        <f t="shared" si="88"/>
        <v>0</v>
      </c>
      <c r="BY64" s="39">
        <f t="shared" si="88"/>
        <v>0</v>
      </c>
      <c r="BZ64" s="39">
        <f t="shared" si="88"/>
        <v>0</v>
      </c>
      <c r="CA64" s="39">
        <f t="shared" si="88"/>
        <v>0</v>
      </c>
      <c r="CB64" s="39">
        <f t="shared" si="88"/>
        <v>0</v>
      </c>
      <c r="CC64" s="39">
        <f t="shared" si="88"/>
        <v>0</v>
      </c>
      <c r="CD64" s="39">
        <f t="shared" si="88"/>
        <v>0</v>
      </c>
      <c r="CE64" s="39">
        <f t="shared" si="88"/>
        <v>0</v>
      </c>
      <c r="CF64" s="39">
        <f t="shared" si="89"/>
        <v>0</v>
      </c>
      <c r="CG64" s="39">
        <f t="shared" si="89"/>
        <v>0</v>
      </c>
      <c r="CH64" s="39">
        <f t="shared" si="89"/>
        <v>0</v>
      </c>
      <c r="CI64" s="39">
        <f t="shared" si="89"/>
        <v>0</v>
      </c>
      <c r="CJ64" s="39">
        <f t="shared" si="89"/>
        <v>0</v>
      </c>
      <c r="CK64" s="39">
        <f t="shared" si="89"/>
        <v>0</v>
      </c>
      <c r="CL64" s="39">
        <f t="shared" si="89"/>
        <v>0</v>
      </c>
      <c r="CM64" s="39">
        <f t="shared" si="89"/>
        <v>0</v>
      </c>
      <c r="CN64" s="39">
        <f t="shared" si="89"/>
        <v>0</v>
      </c>
      <c r="CO64" s="39">
        <f t="shared" ref="CO64:DA65" si="92">IFERROR(CO63/CO5*100,0)</f>
        <v>0</v>
      </c>
      <c r="CP64" s="39">
        <f t="shared" si="92"/>
        <v>0</v>
      </c>
      <c r="CQ64" s="39">
        <f t="shared" si="92"/>
        <v>0</v>
      </c>
      <c r="CR64" s="39">
        <f t="shared" si="92"/>
        <v>0</v>
      </c>
      <c r="CS64" s="39">
        <f t="shared" si="92"/>
        <v>0</v>
      </c>
      <c r="CT64" s="39">
        <f t="shared" si="92"/>
        <v>0</v>
      </c>
      <c r="CU64" s="39">
        <f t="shared" si="92"/>
        <v>0</v>
      </c>
      <c r="CV64" s="39">
        <f t="shared" si="92"/>
        <v>0</v>
      </c>
      <c r="CW64" s="39">
        <f t="shared" si="92"/>
        <v>0</v>
      </c>
      <c r="CX64" s="39">
        <f t="shared" si="92"/>
        <v>0</v>
      </c>
      <c r="CY64" s="39">
        <f t="shared" si="92"/>
        <v>0</v>
      </c>
      <c r="CZ64" s="39">
        <f t="shared" si="92"/>
        <v>0</v>
      </c>
      <c r="DA64" s="39">
        <f t="shared" si="92"/>
        <v>0</v>
      </c>
      <c r="DB64" s="39">
        <f t="shared" ref="DB64:DS65" si="93">IFERROR(DB63/DB5*100,0)</f>
        <v>0</v>
      </c>
      <c r="DC64" s="39">
        <f t="shared" si="93"/>
        <v>0</v>
      </c>
      <c r="DD64" s="39">
        <f t="shared" si="93"/>
        <v>0</v>
      </c>
      <c r="DE64" s="39">
        <f t="shared" si="93"/>
        <v>0</v>
      </c>
      <c r="DF64" s="39">
        <f t="shared" si="93"/>
        <v>0</v>
      </c>
      <c r="DG64" s="39">
        <f t="shared" si="93"/>
        <v>0</v>
      </c>
      <c r="DH64" s="39">
        <f t="shared" si="93"/>
        <v>0</v>
      </c>
      <c r="DI64" s="39">
        <f t="shared" si="93"/>
        <v>0</v>
      </c>
      <c r="DJ64" s="39">
        <f t="shared" si="93"/>
        <v>0</v>
      </c>
      <c r="DK64" s="39">
        <f t="shared" si="93"/>
        <v>0</v>
      </c>
      <c r="DL64" s="39">
        <f t="shared" si="93"/>
        <v>0</v>
      </c>
      <c r="DM64" s="39">
        <f t="shared" si="93"/>
        <v>0</v>
      </c>
      <c r="DN64" s="39">
        <f t="shared" si="93"/>
        <v>0</v>
      </c>
      <c r="DO64" s="39">
        <f t="shared" si="93"/>
        <v>0</v>
      </c>
      <c r="DP64" s="39">
        <f t="shared" si="93"/>
        <v>0</v>
      </c>
      <c r="DQ64" s="39">
        <f t="shared" si="93"/>
        <v>0</v>
      </c>
      <c r="DR64" s="39">
        <f t="shared" si="93"/>
        <v>0</v>
      </c>
      <c r="DS64" s="39">
        <f t="shared" si="93"/>
        <v>0</v>
      </c>
      <c r="DT64" s="39">
        <f t="shared" ref="DT64:EC65" si="94">IFERROR(DT63/DT5*100,0)</f>
        <v>0</v>
      </c>
      <c r="DU64" s="39">
        <f t="shared" si="94"/>
        <v>0</v>
      </c>
      <c r="DV64" s="39">
        <f t="shared" si="94"/>
        <v>0</v>
      </c>
      <c r="DW64" s="39">
        <f t="shared" si="94"/>
        <v>0</v>
      </c>
      <c r="DX64" s="39">
        <f t="shared" si="94"/>
        <v>0</v>
      </c>
      <c r="DY64" s="39">
        <f t="shared" si="94"/>
        <v>0</v>
      </c>
      <c r="DZ64" s="39">
        <f t="shared" si="94"/>
        <v>0</v>
      </c>
      <c r="EA64" s="39">
        <f t="shared" si="94"/>
        <v>0</v>
      </c>
      <c r="EB64" s="39">
        <f t="shared" si="94"/>
        <v>0</v>
      </c>
      <c r="EC64" s="39">
        <f t="shared" si="94"/>
        <v>0</v>
      </c>
      <c r="ED64" s="39"/>
      <c r="EE64" s="39"/>
      <c r="EF64" s="39"/>
      <c r="EG64" s="39"/>
      <c r="EH64" s="39"/>
      <c r="EI64" s="39"/>
      <c r="EJ64" s="39"/>
      <c r="EK64" s="39"/>
      <c r="EL64" s="39"/>
      <c r="EM64" s="39"/>
      <c r="EN64" s="39"/>
      <c r="EO64" s="39"/>
      <c r="EP64" s="39"/>
      <c r="EQ64" s="39"/>
      <c r="ER64" s="39"/>
      <c r="ES64" s="39"/>
      <c r="ET64" s="39"/>
      <c r="EU64" s="39"/>
      <c r="EV64" s="39"/>
      <c r="EW64" s="39"/>
      <c r="EX64" s="39"/>
      <c r="EY64" s="39"/>
      <c r="EZ64" s="39"/>
      <c r="FA64" s="39"/>
      <c r="FB64" s="39"/>
      <c r="FC64" s="39"/>
      <c r="FD64" s="39"/>
      <c r="FE64" s="39"/>
      <c r="FF64" s="39"/>
      <c r="FG64" s="39"/>
      <c r="FH64" s="39"/>
      <c r="FI64" s="39"/>
      <c r="FJ64" s="39"/>
      <c r="FK64" s="39"/>
      <c r="FL64" s="39"/>
      <c r="FM64" s="39"/>
      <c r="FN64" s="39"/>
      <c r="FO64" s="39"/>
      <c r="FP64" s="39"/>
      <c r="FQ64" s="39"/>
      <c r="FR64" s="39"/>
      <c r="FS64" s="39"/>
      <c r="FT64" s="39"/>
      <c r="FU64" s="39"/>
      <c r="FV64" s="39"/>
      <c r="FW64" s="39"/>
      <c r="FX64" s="39"/>
      <c r="FY64" s="39"/>
      <c r="FZ64" s="39"/>
      <c r="GA64" s="39"/>
      <c r="GB64" s="39"/>
      <c r="GC64" s="39"/>
      <c r="GD64" s="39"/>
      <c r="GE64" s="39"/>
      <c r="GF64" s="39"/>
      <c r="GG64" s="39"/>
      <c r="GH64" s="39"/>
      <c r="GI64" s="39"/>
      <c r="GJ64" s="39"/>
      <c r="GK64" s="39"/>
      <c r="GL64" s="39"/>
      <c r="GM64" s="39"/>
      <c r="GN64" s="39"/>
      <c r="GO64" s="39"/>
      <c r="GP64" s="39"/>
      <c r="GQ64" s="39"/>
      <c r="GR64" s="39"/>
      <c r="GS64" s="39"/>
      <c r="GT64" s="39"/>
      <c r="GU64" s="39"/>
      <c r="GV64" s="39"/>
      <c r="GW64" s="39"/>
      <c r="GX64" s="39"/>
      <c r="GY64" s="39"/>
      <c r="GZ64" s="39"/>
      <c r="HA64" s="39"/>
      <c r="HB64" s="39"/>
      <c r="HC64" s="39"/>
      <c r="HD64" s="39"/>
      <c r="HE64" s="39"/>
      <c r="HF64" s="39"/>
      <c r="HG64" s="39"/>
      <c r="HH64" s="39"/>
      <c r="HI64" s="39"/>
      <c r="HJ64" s="39"/>
      <c r="HK64" s="39"/>
      <c r="HL64" s="39"/>
      <c r="HM64" s="39"/>
      <c r="HN64" s="39"/>
      <c r="HO64" s="39"/>
      <c r="HP64" s="39"/>
      <c r="HQ64" s="39"/>
      <c r="HR64" s="39"/>
      <c r="HS64" s="39"/>
      <c r="HT64" s="39"/>
      <c r="HU64" s="39"/>
      <c r="HV64" s="39"/>
      <c r="HW64" s="39"/>
      <c r="HX64" s="39"/>
      <c r="HY64" s="39"/>
      <c r="HZ64" s="39"/>
      <c r="IA64" s="39"/>
      <c r="IB64" s="39"/>
      <c r="IC64" s="39"/>
      <c r="ID64" s="39"/>
      <c r="IE64" s="39"/>
      <c r="IF64" s="39"/>
      <c r="IG64" s="39"/>
      <c r="IH64" s="39"/>
      <c r="II64" s="39"/>
      <c r="IJ64" s="39"/>
      <c r="IK64" s="39"/>
      <c r="IL64" s="39"/>
      <c r="IM64" s="39"/>
      <c r="IN64" s="39"/>
      <c r="IO64" s="39"/>
      <c r="IP64" s="39"/>
      <c r="IQ64" s="39"/>
      <c r="IR64" s="39"/>
      <c r="IS64" s="39"/>
      <c r="IT64" s="39"/>
      <c r="IU64" s="39"/>
      <c r="IV64" s="39"/>
      <c r="IW64" s="39"/>
      <c r="IX64" s="39"/>
      <c r="IY64" s="39"/>
      <c r="IZ64" s="39"/>
      <c r="JA64" s="39"/>
      <c r="JB64" s="39"/>
      <c r="JC64" s="39"/>
      <c r="JD64" s="39"/>
      <c r="JE64" s="39"/>
      <c r="JF64" s="39"/>
      <c r="JG64" s="39"/>
      <c r="JH64" s="39"/>
      <c r="JI64" s="39"/>
      <c r="JJ64" s="39"/>
      <c r="JK64" s="39"/>
      <c r="JL64" s="39"/>
      <c r="JM64" s="39"/>
      <c r="JN64" s="39"/>
      <c r="JO64" s="39"/>
      <c r="JP64" s="39"/>
      <c r="JQ64" s="39"/>
      <c r="JR64" s="39"/>
      <c r="JS64" s="39"/>
      <c r="JT64" s="39"/>
      <c r="JU64" s="39"/>
      <c r="JV64" s="39"/>
      <c r="JW64" s="39"/>
      <c r="JX64" s="39"/>
      <c r="JY64" s="39"/>
      <c r="JZ64" s="39"/>
      <c r="KA64" s="39"/>
      <c r="KB64" s="39"/>
      <c r="KC64" s="39"/>
      <c r="KD64" s="39"/>
      <c r="KE64" s="39"/>
      <c r="KF64" s="39"/>
      <c r="KG64" s="39"/>
      <c r="KH64" s="39"/>
      <c r="KI64" s="39"/>
      <c r="KJ64" s="39"/>
      <c r="KK64" s="39"/>
      <c r="KL64" s="39"/>
      <c r="KM64" s="39"/>
      <c r="KN64" s="39"/>
      <c r="KO64" s="39"/>
      <c r="KP64" s="39"/>
      <c r="KQ64" s="39"/>
      <c r="KR64" s="39"/>
      <c r="KS64" s="39"/>
      <c r="KT64" s="39"/>
      <c r="KU64" s="39"/>
      <c r="KV64" s="39"/>
      <c r="KW64" s="39"/>
      <c r="KX64" s="39"/>
      <c r="KY64" s="39"/>
      <c r="KZ64" s="39"/>
      <c r="LA64" s="39"/>
      <c r="LB64" s="39"/>
      <c r="LC64" s="39"/>
      <c r="LD64" s="39"/>
      <c r="LE64" s="39"/>
      <c r="LF64" s="39"/>
      <c r="LG64" s="39"/>
      <c r="LH64" s="39"/>
      <c r="LI64" s="39"/>
      <c r="LJ64" s="39"/>
      <c r="LK64" s="39"/>
      <c r="LL64" s="39"/>
      <c r="LM64" s="39"/>
      <c r="LN64" s="39"/>
      <c r="LO64" s="39"/>
      <c r="LP64" s="39"/>
      <c r="LQ64" s="39"/>
      <c r="LR64" s="39"/>
      <c r="LS64" s="39"/>
      <c r="LT64" s="39"/>
      <c r="LU64" s="39"/>
      <c r="LV64" s="39"/>
      <c r="LW64" s="39"/>
      <c r="LX64" s="39"/>
      <c r="LY64" s="39"/>
      <c r="LZ64" s="39"/>
      <c r="MA64" s="39"/>
      <c r="MB64" s="39"/>
      <c r="MC64" s="39"/>
      <c r="MD64" s="39"/>
      <c r="ME64" s="39"/>
      <c r="MF64" s="39"/>
      <c r="MG64" s="39"/>
      <c r="MH64" s="39"/>
      <c r="MI64" s="39"/>
      <c r="MJ64" s="39"/>
      <c r="MK64" s="39"/>
      <c r="ML64" s="39"/>
      <c r="MM64" s="39"/>
      <c r="MN64" s="39"/>
      <c r="MO64" s="39"/>
      <c r="MP64" s="39"/>
      <c r="MQ64" s="39"/>
      <c r="MR64" s="39"/>
      <c r="MS64" s="39"/>
      <c r="MT64" s="39"/>
      <c r="MU64" s="39"/>
      <c r="MV64" s="39"/>
      <c r="MW64" s="39"/>
      <c r="MX64" s="39"/>
      <c r="MY64" s="39"/>
      <c r="MZ64" s="39"/>
      <c r="NA64" s="39"/>
      <c r="NB64" s="39"/>
      <c r="NC64" s="39"/>
      <c r="ND64" s="39"/>
      <c r="NE64" s="39"/>
      <c r="NF64" s="39"/>
      <c r="NG64" s="39"/>
      <c r="NH64" s="39"/>
      <c r="NI64" s="39"/>
      <c r="NJ64" s="39"/>
      <c r="NK64" s="39"/>
      <c r="NL64" s="39"/>
      <c r="NM64" s="39"/>
      <c r="NN64" s="39"/>
      <c r="NO64" s="39"/>
      <c r="NP64" s="39"/>
      <c r="NQ64" s="39"/>
      <c r="NR64" s="39"/>
      <c r="NS64" s="39"/>
      <c r="NT64" s="39"/>
      <c r="NU64" s="39"/>
      <c r="NV64" s="39"/>
      <c r="NW64" s="39"/>
      <c r="NX64" s="39"/>
      <c r="NY64" s="39"/>
      <c r="NZ64" s="39"/>
      <c r="OA64" s="39"/>
      <c r="OB64" s="39"/>
      <c r="OC64" s="39"/>
      <c r="OD64" s="39"/>
      <c r="OE64" s="39"/>
      <c r="OF64" s="39"/>
      <c r="OG64" s="39"/>
      <c r="OH64" s="39"/>
      <c r="OI64" s="39"/>
      <c r="OJ64" s="39"/>
      <c r="OK64" s="39"/>
      <c r="OL64" s="39"/>
      <c r="OM64" s="39"/>
      <c r="ON64" s="39"/>
      <c r="OO64" s="39"/>
      <c r="OP64" s="39"/>
      <c r="OQ64" s="39"/>
      <c r="OR64" s="39"/>
      <c r="OS64" s="39"/>
      <c r="OT64" s="39"/>
      <c r="OU64" s="39"/>
      <c r="OV64" s="39"/>
      <c r="OW64" s="39"/>
      <c r="OX64" s="39"/>
      <c r="OY64" s="39"/>
      <c r="OZ64" s="39"/>
      <c r="PA64" s="39"/>
      <c r="PB64" s="39"/>
      <c r="PC64" s="39"/>
      <c r="PD64" s="39"/>
      <c r="PE64" s="39"/>
      <c r="PF64" s="39"/>
      <c r="PG64" s="39"/>
      <c r="PH64" s="39"/>
      <c r="PI64" s="39"/>
      <c r="PJ64" s="39"/>
      <c r="PK64" s="39"/>
      <c r="PL64" s="39"/>
      <c r="PM64" s="39"/>
      <c r="PN64" s="39"/>
      <c r="PO64" s="39"/>
      <c r="PP64" s="39"/>
      <c r="PQ64" s="39"/>
      <c r="PR64" s="39"/>
      <c r="PS64" s="39"/>
      <c r="PT64" s="39"/>
      <c r="PU64" s="39"/>
      <c r="PV64" s="39"/>
      <c r="PW64" s="39"/>
      <c r="PX64" s="39"/>
      <c r="PY64" s="39"/>
      <c r="PZ64" s="39"/>
      <c r="QA64" s="39"/>
      <c r="QB64" s="39"/>
      <c r="QC64" s="39"/>
      <c r="QD64" s="39"/>
      <c r="QE64" s="39"/>
      <c r="QF64" s="39"/>
      <c r="QG64" s="39"/>
      <c r="QH64" s="39"/>
      <c r="QI64" s="39"/>
      <c r="QJ64" s="39"/>
      <c r="QK64" s="39"/>
      <c r="QL64" s="39"/>
      <c r="QM64" s="39"/>
      <c r="QN64" s="39"/>
      <c r="QO64" s="39"/>
      <c r="QP64" s="39"/>
      <c r="QQ64" s="39"/>
      <c r="QR64" s="39"/>
      <c r="QS64" s="39"/>
      <c r="QT64" s="39"/>
      <c r="QU64" s="39"/>
      <c r="QV64" s="39"/>
      <c r="QW64" s="39"/>
      <c r="QX64" s="39"/>
      <c r="QY64" s="39"/>
      <c r="QZ64" s="39"/>
      <c r="RA64" s="39"/>
      <c r="RB64" s="39"/>
      <c r="RC64" s="39"/>
      <c r="RD64" s="39"/>
      <c r="RE64" s="39"/>
      <c r="RF64" s="39"/>
      <c r="RG64" s="39"/>
      <c r="RH64" s="39"/>
      <c r="RI64" s="39"/>
      <c r="RJ64" s="39"/>
      <c r="RK64" s="39"/>
      <c r="RL64" s="39"/>
      <c r="RM64" s="39"/>
      <c r="RN64" s="39"/>
      <c r="RO64" s="39"/>
      <c r="RP64" s="39"/>
      <c r="RQ64" s="39"/>
      <c r="RR64" s="39"/>
      <c r="RS64" s="39"/>
      <c r="RT64" s="39"/>
      <c r="RU64" s="39"/>
      <c r="RV64" s="39"/>
      <c r="RW64" s="39"/>
      <c r="RX64" s="39"/>
      <c r="RY64" s="39"/>
      <c r="RZ64" s="39"/>
      <c r="SA64" s="39"/>
      <c r="SB64" s="39"/>
      <c r="SC64" s="39"/>
      <c r="SD64" s="39"/>
      <c r="SE64" s="39"/>
      <c r="SF64" s="39"/>
      <c r="SG64" s="39"/>
      <c r="SH64" s="39"/>
      <c r="SI64" s="39"/>
      <c r="SJ64" s="39"/>
      <c r="SK64" s="39"/>
      <c r="SL64" s="39"/>
      <c r="SM64" s="39"/>
      <c r="SN64" s="39"/>
      <c r="SO64" s="39"/>
      <c r="SP64" s="39"/>
      <c r="SQ64" s="39"/>
      <c r="SR64" s="39"/>
      <c r="SS64" s="39"/>
      <c r="ST64" s="39"/>
      <c r="SU64" s="39"/>
      <c r="SV64" s="39"/>
      <c r="SW64" s="39"/>
      <c r="SX64" s="39"/>
      <c r="SY64" s="39"/>
      <c r="SZ64" s="39"/>
      <c r="TA64" s="39"/>
      <c r="TB64" s="39"/>
      <c r="TC64" s="39"/>
      <c r="TD64" s="39"/>
      <c r="TE64" s="39"/>
      <c r="TF64" s="39"/>
      <c r="TG64" s="39"/>
      <c r="TH64" s="39"/>
      <c r="TI64" s="39"/>
      <c r="TJ64" s="39"/>
      <c r="TK64" s="39"/>
      <c r="TL64" s="39"/>
      <c r="TM64" s="39"/>
      <c r="TN64" s="39"/>
      <c r="TO64" s="39"/>
      <c r="TP64" s="39"/>
      <c r="TQ64" s="39"/>
      <c r="TR64" s="39"/>
      <c r="TS64" s="39"/>
      <c r="TT64" s="39"/>
      <c r="TU64" s="39"/>
      <c r="TV64" s="39"/>
      <c r="TW64" s="39"/>
      <c r="TX64" s="39"/>
      <c r="TY64" s="39"/>
      <c r="TZ64" s="39"/>
      <c r="UA64" s="39"/>
      <c r="UB64" s="39"/>
      <c r="UC64" s="39"/>
      <c r="UD64" s="39"/>
      <c r="UE64" s="39"/>
      <c r="UF64" s="39"/>
      <c r="UG64" s="39"/>
      <c r="UH64" s="39"/>
      <c r="UI64" s="39"/>
      <c r="UJ64" s="39"/>
      <c r="UK64" s="39"/>
      <c r="UL64" s="39"/>
      <c r="UM64" s="39"/>
      <c r="UN64" s="39"/>
      <c r="UO64" s="39"/>
      <c r="UP64" s="39"/>
      <c r="UQ64" s="39"/>
      <c r="UR64" s="39"/>
      <c r="US64" s="39"/>
      <c r="UT64" s="39"/>
      <c r="UU64" s="39"/>
      <c r="UV64" s="39"/>
      <c r="UW64" s="39"/>
      <c r="UX64" s="39"/>
      <c r="UY64" s="39"/>
      <c r="UZ64" s="39"/>
      <c r="VA64" s="39"/>
      <c r="VB64" s="39"/>
      <c r="VC64" s="39"/>
      <c r="VD64" s="39"/>
      <c r="VE64" s="39"/>
      <c r="VF64" s="39"/>
      <c r="VG64" s="39"/>
      <c r="VH64" s="39"/>
      <c r="VI64" s="39"/>
      <c r="VJ64" s="39"/>
      <c r="VK64" s="39"/>
      <c r="VL64" s="39"/>
      <c r="VM64" s="39"/>
      <c r="VN64" s="39"/>
      <c r="VO64" s="39"/>
      <c r="VP64" s="39"/>
      <c r="VQ64" s="39"/>
      <c r="VR64" s="39"/>
      <c r="VS64" s="39"/>
      <c r="VT64" s="39"/>
      <c r="VU64" s="39"/>
      <c r="VV64" s="39"/>
      <c r="VW64" s="39"/>
      <c r="VX64" s="39"/>
      <c r="VY64" s="39"/>
      <c r="VZ64" s="39"/>
      <c r="WA64" s="39"/>
      <c r="WB64" s="39"/>
      <c r="WC64" s="39"/>
      <c r="WD64" s="39"/>
      <c r="WE64" s="39"/>
      <c r="WF64" s="39"/>
      <c r="WG64" s="39"/>
      <c r="WH64" s="39"/>
      <c r="WI64" s="39"/>
      <c r="WJ64" s="39"/>
      <c r="WK64" s="39"/>
      <c r="WL64" s="39"/>
      <c r="WM64" s="39"/>
      <c r="WN64" s="39"/>
      <c r="WO64" s="39"/>
      <c r="WP64" s="39"/>
      <c r="WQ64" s="39"/>
      <c r="WR64" s="39"/>
      <c r="WS64" s="39"/>
      <c r="WT64" s="39"/>
      <c r="WU64" s="39"/>
      <c r="WV64" s="39"/>
      <c r="WW64" s="39"/>
      <c r="WX64" s="39"/>
      <c r="WY64" s="39"/>
      <c r="WZ64" s="39"/>
      <c r="XA64" s="39"/>
      <c r="XB64" s="39"/>
      <c r="XC64" s="39"/>
      <c r="XD64" s="39"/>
      <c r="XE64" s="39"/>
      <c r="XF64" s="39"/>
      <c r="XG64" s="39"/>
      <c r="XH64" s="39"/>
      <c r="XI64" s="39"/>
      <c r="XJ64" s="39"/>
      <c r="XK64" s="39"/>
      <c r="XL64" s="39"/>
      <c r="XM64" s="39"/>
      <c r="XN64" s="39"/>
      <c r="XO64" s="39"/>
      <c r="XP64" s="39"/>
      <c r="XQ64" s="39"/>
      <c r="XR64" s="39"/>
      <c r="XS64" s="39"/>
      <c r="XT64" s="39"/>
      <c r="XU64" s="39"/>
      <c r="XV64" s="39"/>
      <c r="XW64" s="39"/>
      <c r="XX64" s="39"/>
      <c r="XY64" s="39"/>
      <c r="XZ64" s="39"/>
      <c r="YA64" s="39"/>
      <c r="YB64" s="39"/>
      <c r="YC64" s="39"/>
      <c r="YD64" s="39"/>
      <c r="YE64" s="39"/>
      <c r="YF64" s="39"/>
      <c r="YG64" s="39"/>
      <c r="YH64" s="39"/>
      <c r="YI64" s="39"/>
      <c r="YJ64" s="39"/>
      <c r="YK64" s="39"/>
      <c r="YL64" s="39"/>
      <c r="YM64" s="39"/>
      <c r="YN64" s="39"/>
      <c r="YO64" s="39"/>
      <c r="YP64" s="39"/>
      <c r="YQ64" s="39"/>
      <c r="YR64" s="39"/>
      <c r="YS64" s="39"/>
      <c r="YT64" s="39"/>
      <c r="YU64" s="39"/>
      <c r="YV64" s="39"/>
      <c r="YW64" s="39"/>
      <c r="YX64" s="39"/>
      <c r="YY64" s="39"/>
      <c r="YZ64" s="39"/>
      <c r="ZA64" s="39"/>
      <c r="ZB64" s="39"/>
      <c r="ZC64" s="39"/>
      <c r="ZD64" s="39"/>
      <c r="ZE64" s="39"/>
      <c r="ZF64" s="39"/>
      <c r="ZG64" s="39"/>
      <c r="ZH64" s="39"/>
      <c r="ZI64" s="39"/>
      <c r="ZJ64" s="39"/>
      <c r="ZK64" s="39"/>
      <c r="ZL64" s="34"/>
      <c r="ZM64" s="39"/>
      <c r="ZN64" s="39"/>
      <c r="ZO64" s="39"/>
      <c r="ZP64" s="39"/>
      <c r="ZQ64" s="39"/>
      <c r="ZR64" s="39"/>
      <c r="ZS64" s="39"/>
      <c r="ZT64" s="39"/>
      <c r="ZU64" s="39"/>
      <c r="ZV64" s="39"/>
      <c r="ZW64" s="39"/>
      <c r="ZX64" s="39"/>
      <c r="ZY64" s="39"/>
      <c r="ZZ64" s="39"/>
      <c r="AAA64" s="39"/>
      <c r="AAB64" s="39"/>
      <c r="AAC64" s="39"/>
      <c r="AAD64" s="39"/>
      <c r="AAE64" s="39"/>
      <c r="AAF64" s="39"/>
      <c r="AAG64" s="39"/>
      <c r="AAH64" s="39"/>
      <c r="AAI64" s="39"/>
      <c r="AAJ64" s="39"/>
    </row>
    <row r="65" spans="1:712" s="46" customFormat="1" ht="16.149999999999999" customHeight="1" x14ac:dyDescent="0.35">
      <c r="A65" s="2" t="s">
        <v>63</v>
      </c>
      <c r="B65" s="39">
        <v>1150</v>
      </c>
      <c r="C65" s="39">
        <v>1150</v>
      </c>
      <c r="D65" s="39">
        <v>1150</v>
      </c>
      <c r="E65" s="39">
        <v>1150</v>
      </c>
      <c r="F65" s="39">
        <v>1150</v>
      </c>
      <c r="G65" s="39">
        <v>1150</v>
      </c>
      <c r="H65" s="39">
        <v>1150</v>
      </c>
      <c r="I65" s="39">
        <v>1150</v>
      </c>
      <c r="J65" s="39">
        <v>1150</v>
      </c>
      <c r="K65" s="39">
        <v>1150</v>
      </c>
      <c r="L65" s="39">
        <v>1150</v>
      </c>
      <c r="M65" s="39">
        <v>1150</v>
      </c>
      <c r="N65" s="39">
        <v>1150</v>
      </c>
      <c r="O65" s="39">
        <v>1150</v>
      </c>
      <c r="P65" s="39">
        <v>1150</v>
      </c>
      <c r="Q65" s="39">
        <v>1150</v>
      </c>
      <c r="R65" s="39">
        <v>1150</v>
      </c>
      <c r="S65" s="39">
        <v>1150</v>
      </c>
      <c r="T65" s="39">
        <v>1150</v>
      </c>
      <c r="U65" s="39">
        <v>1150</v>
      </c>
      <c r="V65" s="39">
        <v>1150</v>
      </c>
      <c r="W65" s="39">
        <v>1150</v>
      </c>
      <c r="X65" s="39">
        <v>1150</v>
      </c>
      <c r="Y65" s="39">
        <v>1150</v>
      </c>
      <c r="Z65" s="39">
        <v>1150</v>
      </c>
      <c r="AA65" s="39">
        <v>1150</v>
      </c>
      <c r="AB65" s="39">
        <v>1150</v>
      </c>
      <c r="AC65" s="39">
        <v>1150</v>
      </c>
      <c r="AD65" s="39">
        <v>1150</v>
      </c>
      <c r="AE65" s="39">
        <v>1150</v>
      </c>
      <c r="AF65" s="39">
        <v>1150</v>
      </c>
      <c r="AG65" s="39">
        <v>1150</v>
      </c>
      <c r="AH65" s="39">
        <v>1150</v>
      </c>
      <c r="AI65" s="39">
        <v>1150</v>
      </c>
      <c r="AJ65" s="39">
        <v>1150</v>
      </c>
      <c r="AK65" s="39">
        <v>1150</v>
      </c>
      <c r="AL65" s="39">
        <v>1150</v>
      </c>
      <c r="AM65" s="39">
        <v>1150</v>
      </c>
      <c r="AN65" s="39">
        <v>1150</v>
      </c>
      <c r="AO65" s="39">
        <v>1150</v>
      </c>
      <c r="AP65" s="39">
        <v>1150</v>
      </c>
      <c r="AQ65" s="39">
        <v>1150</v>
      </c>
      <c r="AR65" s="39">
        <v>1150</v>
      </c>
      <c r="AS65" s="39">
        <v>1150</v>
      </c>
      <c r="AT65" s="39">
        <v>1150</v>
      </c>
      <c r="AU65" s="39">
        <v>1150</v>
      </c>
      <c r="AV65" s="39">
        <v>1150</v>
      </c>
      <c r="AW65" s="39">
        <v>1150</v>
      </c>
      <c r="AX65" s="39">
        <v>1150</v>
      </c>
      <c r="AY65" s="39">
        <v>1150</v>
      </c>
      <c r="AZ65" s="39">
        <v>1150</v>
      </c>
      <c r="BA65" s="39">
        <v>1150</v>
      </c>
      <c r="BB65" s="39">
        <v>1150</v>
      </c>
      <c r="BC65" s="39">
        <v>1150</v>
      </c>
      <c r="BD65" s="39">
        <v>1150</v>
      </c>
      <c r="BE65" s="39">
        <v>1150</v>
      </c>
      <c r="BF65" s="39">
        <v>1150</v>
      </c>
      <c r="BG65" s="39">
        <v>1150</v>
      </c>
      <c r="BH65" s="39">
        <v>1150</v>
      </c>
      <c r="BI65" s="39">
        <v>1150</v>
      </c>
      <c r="BJ65" s="39">
        <v>1150</v>
      </c>
      <c r="BK65" s="39">
        <v>1150</v>
      </c>
      <c r="BL65" s="39">
        <v>1150</v>
      </c>
      <c r="BM65" s="39">
        <v>1150</v>
      </c>
      <c r="BN65" s="39">
        <v>1150</v>
      </c>
      <c r="BO65" s="39">
        <v>1150</v>
      </c>
      <c r="BP65" s="39">
        <v>1150</v>
      </c>
      <c r="BQ65" s="39">
        <v>1150</v>
      </c>
      <c r="BR65" s="39">
        <v>1150</v>
      </c>
      <c r="BS65" s="39">
        <v>1150</v>
      </c>
      <c r="BT65" s="39">
        <v>1150</v>
      </c>
      <c r="BU65" s="39">
        <v>1150</v>
      </c>
      <c r="BV65" s="39">
        <v>1150</v>
      </c>
      <c r="BW65" s="39">
        <v>1150</v>
      </c>
      <c r="BX65" s="39">
        <v>1150</v>
      </c>
      <c r="BY65" s="39">
        <v>1150</v>
      </c>
      <c r="BZ65" s="39">
        <v>1150</v>
      </c>
      <c r="CA65" s="39">
        <v>1150</v>
      </c>
      <c r="CB65" s="39">
        <v>1150</v>
      </c>
      <c r="CC65" s="39">
        <v>1150</v>
      </c>
      <c r="CD65" s="39">
        <v>1150</v>
      </c>
      <c r="CE65" s="39">
        <v>1150</v>
      </c>
      <c r="CF65" s="39">
        <v>1150</v>
      </c>
      <c r="CG65" s="39">
        <v>1150</v>
      </c>
      <c r="CH65" s="39">
        <v>1150</v>
      </c>
      <c r="CI65" s="39">
        <v>1150</v>
      </c>
      <c r="CJ65" s="39">
        <v>1150</v>
      </c>
      <c r="CK65" s="39">
        <v>1150</v>
      </c>
      <c r="CL65" s="39">
        <v>1150</v>
      </c>
      <c r="CM65" s="39">
        <v>1150</v>
      </c>
      <c r="CN65" s="39">
        <v>1150</v>
      </c>
      <c r="CO65" s="39">
        <f t="shared" si="92"/>
        <v>0</v>
      </c>
      <c r="CP65" s="39">
        <f t="shared" si="92"/>
        <v>0</v>
      </c>
      <c r="CQ65" s="39">
        <f t="shared" si="92"/>
        <v>0</v>
      </c>
      <c r="CR65" s="39">
        <f t="shared" si="92"/>
        <v>0</v>
      </c>
      <c r="CS65" s="39">
        <f t="shared" si="92"/>
        <v>0</v>
      </c>
      <c r="CT65" s="39">
        <f t="shared" si="92"/>
        <v>0</v>
      </c>
      <c r="CU65" s="39">
        <f t="shared" si="92"/>
        <v>0</v>
      </c>
      <c r="CV65" s="39">
        <f t="shared" si="92"/>
        <v>0</v>
      </c>
      <c r="CW65" s="39">
        <f t="shared" si="92"/>
        <v>0</v>
      </c>
      <c r="CX65" s="39">
        <f t="shared" si="92"/>
        <v>0</v>
      </c>
      <c r="CY65" s="39">
        <f t="shared" si="92"/>
        <v>0</v>
      </c>
      <c r="CZ65" s="39">
        <f t="shared" si="92"/>
        <v>0</v>
      </c>
      <c r="DA65" s="39">
        <f t="shared" si="92"/>
        <v>0</v>
      </c>
      <c r="DB65" s="39">
        <f t="shared" si="93"/>
        <v>0</v>
      </c>
      <c r="DC65" s="39">
        <f t="shared" si="93"/>
        <v>0</v>
      </c>
      <c r="DD65" s="39">
        <f t="shared" si="93"/>
        <v>0</v>
      </c>
      <c r="DE65" s="39">
        <f t="shared" si="93"/>
        <v>0</v>
      </c>
      <c r="DF65" s="39">
        <f t="shared" si="93"/>
        <v>0</v>
      </c>
      <c r="DG65" s="39">
        <f t="shared" si="93"/>
        <v>0</v>
      </c>
      <c r="DH65" s="39">
        <f t="shared" si="93"/>
        <v>0</v>
      </c>
      <c r="DI65" s="39">
        <f t="shared" si="93"/>
        <v>0</v>
      </c>
      <c r="DJ65" s="39">
        <f t="shared" si="93"/>
        <v>0</v>
      </c>
      <c r="DK65" s="39">
        <f t="shared" si="93"/>
        <v>0</v>
      </c>
      <c r="DL65" s="39">
        <f t="shared" si="93"/>
        <v>0</v>
      </c>
      <c r="DM65" s="39">
        <f t="shared" si="93"/>
        <v>0</v>
      </c>
      <c r="DN65" s="39">
        <f t="shared" si="93"/>
        <v>0</v>
      </c>
      <c r="DO65" s="39">
        <f t="shared" si="93"/>
        <v>0</v>
      </c>
      <c r="DP65" s="39">
        <f t="shared" si="93"/>
        <v>0</v>
      </c>
      <c r="DQ65" s="39">
        <f t="shared" si="93"/>
        <v>0</v>
      </c>
      <c r="DR65" s="39">
        <f t="shared" si="93"/>
        <v>0</v>
      </c>
      <c r="DS65" s="39">
        <f t="shared" si="93"/>
        <v>0</v>
      </c>
      <c r="DT65" s="39">
        <f t="shared" si="94"/>
        <v>0</v>
      </c>
      <c r="DU65" s="39">
        <f t="shared" si="94"/>
        <v>0</v>
      </c>
      <c r="DV65" s="39">
        <f t="shared" si="94"/>
        <v>0</v>
      </c>
      <c r="DW65" s="39">
        <f t="shared" si="94"/>
        <v>0</v>
      </c>
      <c r="DX65" s="39">
        <f t="shared" si="94"/>
        <v>0</v>
      </c>
      <c r="DY65" s="39">
        <f t="shared" si="94"/>
        <v>0</v>
      </c>
      <c r="DZ65" s="39">
        <f t="shared" si="94"/>
        <v>0</v>
      </c>
      <c r="EA65" s="39">
        <f t="shared" si="94"/>
        <v>0</v>
      </c>
      <c r="EB65" s="39">
        <f t="shared" si="94"/>
        <v>0</v>
      </c>
      <c r="EC65" s="39">
        <f t="shared" si="94"/>
        <v>0</v>
      </c>
      <c r="ED65" s="39"/>
      <c r="EE65" s="39"/>
      <c r="EF65" s="39"/>
      <c r="EG65" s="39"/>
      <c r="EH65" s="39"/>
      <c r="EI65" s="39"/>
      <c r="EJ65" s="39"/>
      <c r="EK65" s="39"/>
      <c r="EL65" s="39"/>
      <c r="EM65" s="39"/>
      <c r="EN65" s="39"/>
      <c r="EO65" s="39"/>
      <c r="EP65" s="39"/>
      <c r="EQ65" s="39"/>
      <c r="ER65" s="39"/>
      <c r="ES65" s="39"/>
      <c r="ET65" s="39"/>
      <c r="EU65" s="39"/>
      <c r="EV65" s="39"/>
      <c r="EW65" s="39"/>
      <c r="EX65" s="39"/>
      <c r="EY65" s="39"/>
      <c r="EZ65" s="39"/>
      <c r="FA65" s="39"/>
      <c r="FB65" s="39"/>
      <c r="FC65" s="39"/>
      <c r="FD65" s="39"/>
      <c r="FE65" s="39"/>
      <c r="FF65" s="39"/>
      <c r="FG65" s="39"/>
      <c r="FH65" s="39"/>
      <c r="FI65" s="39"/>
      <c r="FJ65" s="39"/>
      <c r="FK65" s="39"/>
      <c r="FL65" s="39"/>
      <c r="FM65" s="39"/>
      <c r="FN65" s="39"/>
      <c r="FO65" s="39"/>
      <c r="FP65" s="39"/>
      <c r="FQ65" s="39"/>
      <c r="FR65" s="39"/>
      <c r="FS65" s="39"/>
      <c r="FT65" s="39"/>
      <c r="FU65" s="39"/>
      <c r="FV65" s="39"/>
      <c r="FW65" s="39"/>
      <c r="FX65" s="39"/>
      <c r="FY65" s="39"/>
      <c r="FZ65" s="39"/>
      <c r="GA65" s="39"/>
      <c r="GB65" s="39"/>
      <c r="GC65" s="39"/>
      <c r="GD65" s="39"/>
      <c r="GE65" s="39"/>
      <c r="GF65" s="39"/>
      <c r="GG65" s="39"/>
      <c r="GH65" s="39"/>
      <c r="GI65" s="39"/>
      <c r="GJ65" s="39"/>
      <c r="GK65" s="39"/>
      <c r="GL65" s="39"/>
      <c r="GM65" s="39"/>
      <c r="GN65" s="39"/>
      <c r="GO65" s="39"/>
      <c r="GP65" s="39"/>
      <c r="GQ65" s="39"/>
      <c r="GR65" s="39"/>
      <c r="GS65" s="39"/>
      <c r="GT65" s="39"/>
      <c r="GU65" s="39"/>
      <c r="GV65" s="39"/>
      <c r="GW65" s="39"/>
      <c r="GX65" s="39"/>
      <c r="GY65" s="39"/>
      <c r="GZ65" s="39"/>
      <c r="HA65" s="39"/>
      <c r="HB65" s="39"/>
      <c r="HC65" s="39"/>
      <c r="HD65" s="39"/>
      <c r="HE65" s="39"/>
      <c r="HF65" s="39"/>
      <c r="HG65" s="39"/>
      <c r="HH65" s="39"/>
      <c r="HI65" s="39"/>
      <c r="HJ65" s="39"/>
      <c r="HK65" s="39"/>
      <c r="HL65" s="39"/>
      <c r="HM65" s="39"/>
      <c r="HN65" s="39"/>
      <c r="HO65" s="39"/>
      <c r="HP65" s="39"/>
      <c r="HQ65" s="39"/>
      <c r="HR65" s="39"/>
      <c r="HS65" s="39"/>
      <c r="HT65" s="39"/>
      <c r="HU65" s="39"/>
      <c r="HV65" s="39"/>
      <c r="HW65" s="39"/>
      <c r="HX65" s="39"/>
      <c r="HY65" s="39"/>
      <c r="HZ65" s="39"/>
      <c r="IA65" s="39"/>
      <c r="IB65" s="39"/>
      <c r="IC65" s="39"/>
      <c r="ID65" s="39"/>
      <c r="IE65" s="39"/>
      <c r="IF65" s="39"/>
      <c r="IG65" s="39"/>
      <c r="IH65" s="39"/>
      <c r="II65" s="39"/>
      <c r="IJ65" s="39"/>
      <c r="IK65" s="39"/>
      <c r="IL65" s="39"/>
      <c r="IM65" s="39"/>
      <c r="IN65" s="39"/>
      <c r="IO65" s="39"/>
      <c r="IP65" s="39"/>
      <c r="IQ65" s="39"/>
      <c r="IR65" s="39"/>
      <c r="IS65" s="39"/>
      <c r="IT65" s="39"/>
      <c r="IU65" s="39"/>
      <c r="IV65" s="39"/>
      <c r="IW65" s="39"/>
      <c r="IX65" s="39"/>
      <c r="IY65" s="39"/>
      <c r="IZ65" s="39"/>
      <c r="JA65" s="39"/>
      <c r="JB65" s="39"/>
      <c r="JC65" s="39"/>
      <c r="JD65" s="39"/>
      <c r="JE65" s="39"/>
      <c r="JF65" s="39"/>
      <c r="JG65" s="39"/>
      <c r="JH65" s="39"/>
      <c r="JI65" s="39"/>
      <c r="JJ65" s="39"/>
      <c r="JK65" s="39"/>
      <c r="JL65" s="39"/>
      <c r="JM65" s="39"/>
      <c r="JN65" s="39"/>
      <c r="JO65" s="39"/>
      <c r="JP65" s="39"/>
      <c r="JQ65" s="39"/>
      <c r="JR65" s="39"/>
      <c r="JS65" s="39"/>
      <c r="JT65" s="39"/>
      <c r="JU65" s="39"/>
      <c r="JV65" s="39"/>
      <c r="JW65" s="39"/>
      <c r="JX65" s="39"/>
      <c r="JY65" s="39"/>
      <c r="JZ65" s="39"/>
      <c r="KA65" s="39"/>
      <c r="KB65" s="39"/>
      <c r="KC65" s="39"/>
      <c r="KD65" s="39"/>
      <c r="KE65" s="39"/>
      <c r="KF65" s="39"/>
      <c r="KG65" s="39"/>
      <c r="KH65" s="39"/>
      <c r="KI65" s="39"/>
      <c r="KJ65" s="39"/>
      <c r="KK65" s="39"/>
      <c r="KL65" s="39"/>
      <c r="KM65" s="39"/>
      <c r="KN65" s="39"/>
      <c r="KO65" s="39"/>
      <c r="KP65" s="39"/>
      <c r="KQ65" s="39"/>
      <c r="KR65" s="39"/>
      <c r="KS65" s="39"/>
      <c r="KT65" s="39"/>
      <c r="KU65" s="39"/>
      <c r="KV65" s="39"/>
      <c r="KW65" s="39"/>
      <c r="KX65" s="39"/>
      <c r="KY65" s="39"/>
      <c r="KZ65" s="39"/>
      <c r="LA65" s="39"/>
      <c r="LB65" s="39"/>
      <c r="LC65" s="39"/>
      <c r="LD65" s="39"/>
      <c r="LE65" s="39"/>
      <c r="LF65" s="39"/>
      <c r="LG65" s="39"/>
      <c r="LH65" s="39"/>
      <c r="LI65" s="39"/>
      <c r="LJ65" s="39"/>
      <c r="LK65" s="39"/>
      <c r="LL65" s="39"/>
      <c r="LM65" s="39"/>
      <c r="LN65" s="39"/>
      <c r="LO65" s="39"/>
      <c r="LP65" s="39"/>
      <c r="LQ65" s="39"/>
      <c r="LR65" s="39"/>
      <c r="LS65" s="39"/>
      <c r="LT65" s="39"/>
      <c r="LU65" s="39"/>
      <c r="LV65" s="39"/>
      <c r="LW65" s="39"/>
      <c r="LX65" s="39"/>
      <c r="LY65" s="39"/>
      <c r="LZ65" s="39"/>
      <c r="MA65" s="39"/>
      <c r="MB65" s="39"/>
      <c r="MC65" s="39"/>
      <c r="MD65" s="39"/>
      <c r="ME65" s="39"/>
      <c r="MF65" s="39"/>
      <c r="MG65" s="39"/>
      <c r="MH65" s="39"/>
      <c r="MI65" s="39"/>
      <c r="MJ65" s="39"/>
      <c r="MK65" s="39"/>
      <c r="ML65" s="39"/>
      <c r="MM65" s="39"/>
      <c r="MN65" s="39"/>
      <c r="MO65" s="39"/>
      <c r="MP65" s="39"/>
      <c r="MQ65" s="39"/>
      <c r="MR65" s="39"/>
      <c r="MS65" s="39"/>
      <c r="MT65" s="39"/>
      <c r="MU65" s="39"/>
      <c r="MV65" s="39"/>
      <c r="MW65" s="39"/>
      <c r="MX65" s="39"/>
      <c r="MY65" s="39"/>
      <c r="MZ65" s="39"/>
      <c r="NA65" s="39"/>
      <c r="NB65" s="39"/>
      <c r="NC65" s="39"/>
      <c r="ND65" s="39"/>
      <c r="NE65" s="39"/>
      <c r="NF65" s="39"/>
      <c r="NG65" s="39"/>
      <c r="NH65" s="39"/>
      <c r="NI65" s="39"/>
      <c r="NJ65" s="39"/>
      <c r="NK65" s="39"/>
      <c r="NL65" s="39"/>
      <c r="NM65" s="39"/>
      <c r="NN65" s="39"/>
      <c r="NO65" s="39"/>
      <c r="NP65" s="39"/>
      <c r="NQ65" s="39"/>
      <c r="NR65" s="39"/>
      <c r="NS65" s="39"/>
      <c r="NT65" s="39"/>
      <c r="NU65" s="39"/>
      <c r="NV65" s="39"/>
      <c r="NW65" s="39"/>
      <c r="NX65" s="39"/>
      <c r="NY65" s="39"/>
      <c r="NZ65" s="39"/>
      <c r="OA65" s="39"/>
      <c r="OB65" s="39"/>
      <c r="OC65" s="39"/>
      <c r="OD65" s="39"/>
      <c r="OE65" s="39"/>
      <c r="OF65" s="39"/>
      <c r="OG65" s="39"/>
      <c r="OH65" s="39"/>
      <c r="OI65" s="39"/>
      <c r="OJ65" s="39"/>
      <c r="OK65" s="39"/>
      <c r="OL65" s="39"/>
      <c r="OM65" s="39"/>
      <c r="ON65" s="39"/>
      <c r="OO65" s="39"/>
      <c r="OP65" s="39"/>
      <c r="OQ65" s="39"/>
      <c r="OR65" s="39"/>
      <c r="OS65" s="39"/>
      <c r="OT65" s="39"/>
      <c r="OU65" s="39"/>
      <c r="OV65" s="39"/>
      <c r="OW65" s="39"/>
      <c r="OX65" s="39"/>
      <c r="OY65" s="39"/>
      <c r="OZ65" s="39"/>
      <c r="PA65" s="39"/>
      <c r="PB65" s="39"/>
      <c r="PC65" s="39"/>
      <c r="PD65" s="39"/>
      <c r="PE65" s="39"/>
      <c r="PF65" s="39"/>
      <c r="PG65" s="39"/>
      <c r="PH65" s="39"/>
      <c r="PI65" s="39"/>
      <c r="PJ65" s="39"/>
      <c r="PK65" s="39"/>
      <c r="PL65" s="39"/>
      <c r="PM65" s="39"/>
      <c r="PN65" s="39"/>
      <c r="PO65" s="39"/>
      <c r="PP65" s="39"/>
      <c r="PQ65" s="39"/>
      <c r="PR65" s="39"/>
      <c r="PS65" s="39"/>
      <c r="PT65" s="39"/>
      <c r="PU65" s="39"/>
      <c r="PV65" s="39"/>
      <c r="PW65" s="39"/>
      <c r="PX65" s="39"/>
      <c r="PY65" s="39"/>
      <c r="PZ65" s="39"/>
      <c r="QA65" s="39"/>
      <c r="QB65" s="39"/>
      <c r="QC65" s="39"/>
      <c r="QD65" s="39"/>
      <c r="QE65" s="39"/>
      <c r="QF65" s="39"/>
      <c r="QG65" s="39"/>
      <c r="QH65" s="39"/>
      <c r="QI65" s="39"/>
      <c r="QJ65" s="39"/>
      <c r="QK65" s="39"/>
      <c r="QL65" s="39"/>
      <c r="QM65" s="39"/>
      <c r="QN65" s="39"/>
      <c r="QO65" s="39"/>
      <c r="QP65" s="39"/>
      <c r="QQ65" s="39"/>
      <c r="QR65" s="39"/>
      <c r="QS65" s="39"/>
      <c r="QT65" s="39"/>
      <c r="QU65" s="39"/>
      <c r="QV65" s="39"/>
      <c r="QW65" s="39"/>
      <c r="QX65" s="39"/>
      <c r="QY65" s="39"/>
      <c r="QZ65" s="39"/>
      <c r="RA65" s="39"/>
      <c r="RB65" s="39"/>
      <c r="RC65" s="39"/>
      <c r="RD65" s="39"/>
      <c r="RE65" s="39"/>
      <c r="RF65" s="39"/>
      <c r="RG65" s="39"/>
      <c r="RH65" s="39"/>
      <c r="RI65" s="39"/>
      <c r="RJ65" s="39"/>
      <c r="RK65" s="39"/>
      <c r="RL65" s="39"/>
      <c r="RM65" s="39"/>
      <c r="RN65" s="39"/>
      <c r="RO65" s="39"/>
      <c r="RP65" s="39"/>
      <c r="RQ65" s="39"/>
      <c r="RR65" s="39"/>
      <c r="RS65" s="39"/>
      <c r="RT65" s="39"/>
      <c r="RU65" s="39"/>
      <c r="RV65" s="39"/>
      <c r="RW65" s="39"/>
      <c r="RX65" s="39"/>
      <c r="RY65" s="39"/>
      <c r="RZ65" s="39"/>
      <c r="SA65" s="39"/>
      <c r="SB65" s="39"/>
      <c r="SC65" s="39"/>
      <c r="SD65" s="39"/>
      <c r="SE65" s="39"/>
      <c r="SF65" s="39"/>
      <c r="SG65" s="39"/>
      <c r="SH65" s="39"/>
      <c r="SI65" s="39"/>
      <c r="SJ65" s="39"/>
      <c r="SK65" s="39"/>
      <c r="SL65" s="39"/>
      <c r="SM65" s="39"/>
      <c r="SN65" s="39"/>
      <c r="SO65" s="39"/>
      <c r="SP65" s="39"/>
      <c r="SQ65" s="39"/>
      <c r="SR65" s="39"/>
      <c r="SS65" s="39"/>
      <c r="ST65" s="39"/>
      <c r="SU65" s="39"/>
      <c r="SV65" s="39"/>
      <c r="SW65" s="39"/>
      <c r="SX65" s="39"/>
      <c r="SY65" s="39"/>
      <c r="SZ65" s="39"/>
      <c r="TA65" s="39"/>
      <c r="TB65" s="39"/>
      <c r="TC65" s="39"/>
      <c r="TD65" s="39"/>
      <c r="TE65" s="39"/>
      <c r="TF65" s="39"/>
      <c r="TG65" s="39"/>
      <c r="TH65" s="39"/>
      <c r="TI65" s="39"/>
      <c r="TJ65" s="39"/>
      <c r="TK65" s="39"/>
      <c r="TL65" s="39"/>
      <c r="TM65" s="39"/>
      <c r="TN65" s="39"/>
      <c r="TO65" s="39"/>
      <c r="TP65" s="39"/>
      <c r="TQ65" s="39"/>
      <c r="TR65" s="39"/>
      <c r="TS65" s="39"/>
      <c r="TT65" s="39"/>
      <c r="TU65" s="39"/>
      <c r="TV65" s="39"/>
      <c r="TW65" s="39"/>
      <c r="TX65" s="39"/>
      <c r="TY65" s="39"/>
      <c r="TZ65" s="39"/>
      <c r="UA65" s="39"/>
      <c r="UB65" s="39"/>
      <c r="UC65" s="39"/>
      <c r="UD65" s="39"/>
      <c r="UE65" s="39"/>
      <c r="UF65" s="39"/>
      <c r="UG65" s="39"/>
      <c r="UH65" s="39"/>
      <c r="UI65" s="39"/>
      <c r="UJ65" s="39"/>
      <c r="UK65" s="39"/>
      <c r="UL65" s="39"/>
      <c r="UM65" s="39"/>
      <c r="UN65" s="39"/>
      <c r="UO65" s="39"/>
      <c r="UP65" s="39"/>
      <c r="UQ65" s="39"/>
      <c r="UR65" s="39"/>
      <c r="US65" s="39"/>
      <c r="UT65" s="39"/>
      <c r="UU65" s="39"/>
      <c r="UV65" s="39"/>
      <c r="UW65" s="39"/>
      <c r="UX65" s="39"/>
      <c r="UY65" s="39"/>
      <c r="UZ65" s="39"/>
      <c r="VA65" s="39"/>
      <c r="VB65" s="39"/>
      <c r="VC65" s="39"/>
      <c r="VD65" s="39"/>
      <c r="VE65" s="39"/>
      <c r="VF65" s="39"/>
      <c r="VG65" s="39"/>
      <c r="VH65" s="39"/>
      <c r="VI65" s="39"/>
      <c r="VJ65" s="39"/>
      <c r="VK65" s="39"/>
      <c r="VL65" s="39"/>
      <c r="VM65" s="39"/>
      <c r="VN65" s="39"/>
      <c r="VO65" s="39"/>
      <c r="VP65" s="39"/>
      <c r="VQ65" s="39"/>
      <c r="VR65" s="39"/>
      <c r="VS65" s="39"/>
      <c r="VT65" s="39"/>
      <c r="VU65" s="39"/>
      <c r="VV65" s="39"/>
      <c r="VW65" s="39"/>
      <c r="VX65" s="39"/>
      <c r="VY65" s="39"/>
      <c r="VZ65" s="39"/>
      <c r="WA65" s="39"/>
      <c r="WB65" s="39"/>
      <c r="WC65" s="39"/>
      <c r="WD65" s="39"/>
      <c r="WE65" s="39"/>
      <c r="WF65" s="39"/>
      <c r="WG65" s="39"/>
      <c r="WH65" s="39"/>
      <c r="WI65" s="39"/>
      <c r="WJ65" s="39"/>
      <c r="WK65" s="39"/>
      <c r="WL65" s="39"/>
      <c r="WM65" s="39"/>
      <c r="WN65" s="39"/>
      <c r="WO65" s="39"/>
      <c r="WP65" s="39"/>
      <c r="WQ65" s="39"/>
      <c r="WR65" s="39"/>
      <c r="WS65" s="39"/>
      <c r="WT65" s="39"/>
      <c r="WU65" s="39"/>
      <c r="WV65" s="39"/>
      <c r="WW65" s="39"/>
      <c r="WX65" s="39"/>
      <c r="WY65" s="39"/>
      <c r="WZ65" s="39"/>
      <c r="XA65" s="39"/>
      <c r="XB65" s="39"/>
      <c r="XC65" s="39"/>
      <c r="XD65" s="39"/>
      <c r="XE65" s="39"/>
      <c r="XF65" s="39"/>
      <c r="XG65" s="39"/>
      <c r="XH65" s="39"/>
      <c r="XI65" s="39"/>
      <c r="XJ65" s="39"/>
      <c r="XK65" s="39"/>
      <c r="XL65" s="39"/>
      <c r="XM65" s="39"/>
      <c r="XN65" s="39"/>
      <c r="XO65" s="39"/>
      <c r="XP65" s="39"/>
      <c r="XQ65" s="39"/>
      <c r="XR65" s="39"/>
      <c r="XS65" s="39"/>
      <c r="XT65" s="39"/>
      <c r="XU65" s="39"/>
      <c r="XV65" s="39"/>
      <c r="XW65" s="39"/>
      <c r="XX65" s="39"/>
      <c r="XY65" s="39"/>
      <c r="XZ65" s="39"/>
      <c r="YA65" s="39"/>
      <c r="YB65" s="39"/>
      <c r="YC65" s="39"/>
      <c r="YD65" s="39"/>
      <c r="YE65" s="39"/>
      <c r="YF65" s="39"/>
      <c r="YG65" s="39"/>
      <c r="YH65" s="39"/>
      <c r="YI65" s="39"/>
      <c r="YJ65" s="39"/>
      <c r="YK65" s="39"/>
      <c r="YL65" s="39"/>
      <c r="YM65" s="39"/>
      <c r="YN65" s="39"/>
      <c r="YO65" s="39"/>
      <c r="YP65" s="39"/>
      <c r="YQ65" s="39"/>
      <c r="YR65" s="39"/>
      <c r="YS65" s="39"/>
      <c r="YT65" s="39"/>
      <c r="YU65" s="39"/>
      <c r="YV65" s="39"/>
      <c r="YW65" s="39"/>
      <c r="YX65" s="39"/>
      <c r="YY65" s="39"/>
      <c r="YZ65" s="39"/>
      <c r="ZA65" s="39"/>
      <c r="ZB65" s="39"/>
      <c r="ZC65" s="39"/>
      <c r="ZD65" s="39"/>
      <c r="ZE65" s="39"/>
      <c r="ZF65" s="39"/>
      <c r="ZG65" s="39"/>
      <c r="ZH65" s="39"/>
      <c r="ZI65" s="39"/>
      <c r="ZJ65" s="39"/>
      <c r="ZK65" s="39"/>
      <c r="ZL65" s="37"/>
      <c r="ZM65" s="39"/>
      <c r="ZN65" s="39"/>
      <c r="ZO65" s="39"/>
      <c r="ZP65" s="39"/>
      <c r="ZQ65" s="39"/>
      <c r="ZR65" s="39"/>
      <c r="ZS65" s="39"/>
      <c r="ZT65" s="39"/>
      <c r="ZU65" s="39"/>
      <c r="ZV65" s="39"/>
      <c r="ZW65" s="39"/>
      <c r="ZX65" s="39"/>
      <c r="ZY65" s="39"/>
      <c r="ZZ65" s="39"/>
      <c r="AAA65" s="39"/>
      <c r="AAB65" s="39"/>
      <c r="AAC65" s="39"/>
      <c r="AAD65" s="39"/>
      <c r="AAE65" s="39"/>
      <c r="AAF65" s="39"/>
      <c r="AAG65" s="39"/>
      <c r="AAH65" s="39"/>
      <c r="AAI65" s="39"/>
      <c r="AAJ65" s="39"/>
    </row>
    <row r="66" spans="1:712" s="46" customFormat="1" x14ac:dyDescent="0.35">
      <c r="A66" s="2" t="s">
        <v>64</v>
      </c>
      <c r="B66" s="47">
        <v>14</v>
      </c>
      <c r="C66" s="47">
        <v>14</v>
      </c>
      <c r="D66" s="47">
        <v>14</v>
      </c>
      <c r="E66" s="47">
        <v>14</v>
      </c>
      <c r="F66" s="47">
        <v>14</v>
      </c>
      <c r="G66" s="47">
        <v>14</v>
      </c>
      <c r="H66" s="47">
        <v>14</v>
      </c>
      <c r="I66" s="47">
        <v>14</v>
      </c>
      <c r="J66" s="47">
        <v>14</v>
      </c>
      <c r="K66" s="47">
        <v>14</v>
      </c>
      <c r="L66" s="47">
        <v>14</v>
      </c>
      <c r="M66" s="47">
        <v>14</v>
      </c>
      <c r="N66" s="47">
        <v>14</v>
      </c>
      <c r="O66" s="47">
        <v>14</v>
      </c>
      <c r="P66" s="47">
        <v>14</v>
      </c>
      <c r="Q66" s="47">
        <v>14</v>
      </c>
      <c r="R66" s="47">
        <v>14</v>
      </c>
      <c r="S66" s="47">
        <v>14</v>
      </c>
      <c r="T66" s="47">
        <v>14</v>
      </c>
      <c r="U66" s="47">
        <v>14</v>
      </c>
      <c r="V66" s="47">
        <v>14</v>
      </c>
      <c r="W66" s="47">
        <v>14</v>
      </c>
      <c r="X66" s="47">
        <v>14</v>
      </c>
      <c r="Y66" s="47">
        <v>14</v>
      </c>
      <c r="Z66" s="47">
        <v>14</v>
      </c>
      <c r="AA66" s="47">
        <v>14</v>
      </c>
      <c r="AB66" s="47">
        <v>14</v>
      </c>
      <c r="AC66" s="47">
        <v>14</v>
      </c>
      <c r="AD66" s="47">
        <v>14</v>
      </c>
      <c r="AE66" s="47">
        <v>14</v>
      </c>
      <c r="AF66" s="47">
        <v>14</v>
      </c>
      <c r="AG66" s="47">
        <v>14</v>
      </c>
      <c r="AH66" s="47">
        <v>14</v>
      </c>
      <c r="AI66" s="47">
        <v>14</v>
      </c>
      <c r="AJ66" s="47">
        <v>14</v>
      </c>
      <c r="AK66" s="47">
        <v>14</v>
      </c>
      <c r="AL66" s="47">
        <v>14</v>
      </c>
      <c r="AM66" s="47">
        <v>14</v>
      </c>
      <c r="AN66" s="47">
        <v>14</v>
      </c>
      <c r="AO66" s="47">
        <v>14</v>
      </c>
      <c r="AP66" s="47">
        <v>14</v>
      </c>
      <c r="AQ66" s="47">
        <v>14</v>
      </c>
      <c r="AR66" s="47">
        <v>14</v>
      </c>
      <c r="AS66" s="47">
        <v>14</v>
      </c>
      <c r="AT66" s="47">
        <v>14</v>
      </c>
      <c r="AU66" s="47">
        <v>14</v>
      </c>
      <c r="AV66" s="47">
        <v>14</v>
      </c>
      <c r="AW66" s="47">
        <v>14</v>
      </c>
      <c r="AX66" s="47">
        <v>14</v>
      </c>
      <c r="AY66" s="47">
        <v>14</v>
      </c>
      <c r="AZ66" s="47">
        <v>14</v>
      </c>
      <c r="BA66" s="47">
        <v>14</v>
      </c>
      <c r="BB66" s="47">
        <v>14</v>
      </c>
      <c r="BC66" s="47">
        <v>14</v>
      </c>
      <c r="BD66" s="47">
        <v>14</v>
      </c>
      <c r="BE66" s="47">
        <v>14</v>
      </c>
      <c r="BF66" s="47">
        <v>14</v>
      </c>
      <c r="BG66" s="47">
        <v>14</v>
      </c>
      <c r="BH66" s="47">
        <v>14</v>
      </c>
      <c r="BI66" s="47">
        <v>14</v>
      </c>
      <c r="BJ66" s="47">
        <v>14</v>
      </c>
      <c r="BK66" s="47">
        <v>14</v>
      </c>
      <c r="BL66" s="47">
        <v>14</v>
      </c>
      <c r="BM66" s="47">
        <v>14</v>
      </c>
      <c r="BN66" s="47">
        <v>14</v>
      </c>
      <c r="BO66" s="47">
        <v>14</v>
      </c>
      <c r="BP66" s="47">
        <v>14</v>
      </c>
      <c r="BQ66" s="47">
        <v>14</v>
      </c>
      <c r="BR66" s="47">
        <v>14</v>
      </c>
      <c r="BS66" s="47">
        <v>14</v>
      </c>
      <c r="BT66" s="47">
        <v>14</v>
      </c>
      <c r="BU66" s="47">
        <v>14</v>
      </c>
      <c r="BV66" s="47">
        <v>14</v>
      </c>
      <c r="BW66" s="47">
        <v>14</v>
      </c>
      <c r="BX66" s="47">
        <v>14</v>
      </c>
      <c r="BY66" s="47">
        <v>14</v>
      </c>
      <c r="BZ66" s="47">
        <v>14</v>
      </c>
      <c r="CA66" s="47">
        <v>14</v>
      </c>
      <c r="CB66" s="47">
        <v>14</v>
      </c>
      <c r="CC66" s="47">
        <v>14</v>
      </c>
      <c r="CD66" s="47">
        <v>14</v>
      </c>
      <c r="CE66" s="47">
        <v>14</v>
      </c>
      <c r="CF66" s="47">
        <v>14</v>
      </c>
      <c r="CG66" s="47">
        <v>14</v>
      </c>
      <c r="CH66" s="47">
        <v>14</v>
      </c>
      <c r="CI66" s="47">
        <v>14</v>
      </c>
      <c r="CJ66" s="47">
        <v>14</v>
      </c>
      <c r="CK66" s="47">
        <v>14</v>
      </c>
      <c r="CL66" s="47">
        <v>14</v>
      </c>
      <c r="CM66" s="47">
        <v>14</v>
      </c>
      <c r="CN66" s="47">
        <v>14</v>
      </c>
      <c r="CO66" s="47">
        <v>-165.52649015278499</v>
      </c>
      <c r="CP66" s="47">
        <v>-165.52649015278499</v>
      </c>
      <c r="CQ66" s="47">
        <v>-165.52649015278499</v>
      </c>
      <c r="CR66" s="47">
        <v>-165.52649015278499</v>
      </c>
      <c r="CS66" s="47">
        <v>-165.52649015278499</v>
      </c>
      <c r="CT66" s="47"/>
      <c r="CU66" s="47">
        <v>-165.52649015278499</v>
      </c>
      <c r="CV66" s="47">
        <v>-165.52649015278499</v>
      </c>
      <c r="CW66" s="47">
        <v>-165.52649015278499</v>
      </c>
      <c r="CX66" s="47">
        <v>-165.52649015278499</v>
      </c>
      <c r="CY66" s="47">
        <v>-165.52649015278499</v>
      </c>
      <c r="CZ66" s="47">
        <v>-165.52649015278499</v>
      </c>
      <c r="DA66" s="47"/>
      <c r="DB66" s="47"/>
      <c r="DC66" s="47">
        <v>-165.52649015278499</v>
      </c>
      <c r="DD66" s="47">
        <v>-165.52649015278499</v>
      </c>
      <c r="DE66" s="47">
        <v>-165.52649015278499</v>
      </c>
      <c r="DF66" s="47"/>
      <c r="DG66" s="47">
        <v>-165.52649015278499</v>
      </c>
      <c r="DH66" s="47"/>
      <c r="DI66" s="47">
        <v>-165.52649015278499</v>
      </c>
      <c r="DJ66" s="47">
        <v>-165.52649015278499</v>
      </c>
      <c r="DK66" s="47">
        <v>-165.52649015278499</v>
      </c>
      <c r="DL66" s="47">
        <v>-165.52649015278499</v>
      </c>
      <c r="DM66" s="47">
        <v>-165.52649015278499</v>
      </c>
      <c r="DN66" s="47">
        <v>-165.52649015278499</v>
      </c>
      <c r="DO66" s="47"/>
      <c r="DP66" s="47">
        <v>-165.52649015278499</v>
      </c>
      <c r="DQ66" s="47">
        <v>-165.52649015278499</v>
      </c>
      <c r="DR66" s="47">
        <v>-165.52649015278499</v>
      </c>
      <c r="DS66" s="47"/>
      <c r="DT66" s="47"/>
      <c r="DU66" s="47"/>
      <c r="DV66" s="47"/>
      <c r="DW66" s="47">
        <v>-165.52649015278499</v>
      </c>
      <c r="DX66" s="47">
        <v>-165.52649015278499</v>
      </c>
      <c r="DY66" s="47">
        <v>-165.52649015278499</v>
      </c>
      <c r="DZ66" s="47">
        <v>-165.52649015278499</v>
      </c>
      <c r="EA66" s="47">
        <v>-165.52649015278499</v>
      </c>
      <c r="EB66" s="47"/>
      <c r="EC66" s="47"/>
      <c r="ED66" s="47"/>
      <c r="EE66" s="47"/>
      <c r="EF66" s="47"/>
      <c r="EG66" s="47"/>
      <c r="EH66" s="47"/>
      <c r="EI66" s="47"/>
      <c r="EJ66" s="47"/>
      <c r="EK66" s="47"/>
      <c r="EL66" s="47"/>
      <c r="EM66" s="47"/>
      <c r="EN66" s="47"/>
      <c r="EO66" s="47"/>
      <c r="EP66" s="47"/>
      <c r="EQ66" s="47"/>
      <c r="ER66" s="47"/>
      <c r="ES66" s="47"/>
      <c r="ET66" s="47"/>
      <c r="EU66" s="47"/>
      <c r="EV66" s="47"/>
      <c r="EW66" s="47"/>
      <c r="EX66" s="47"/>
      <c r="EY66" s="47"/>
      <c r="EZ66" s="47"/>
      <c r="FA66" s="47"/>
      <c r="FB66" s="47"/>
      <c r="FC66" s="47"/>
      <c r="FD66" s="47"/>
      <c r="FE66" s="47"/>
      <c r="FF66" s="47"/>
      <c r="FG66" s="47"/>
      <c r="FH66" s="47"/>
      <c r="FI66" s="47"/>
      <c r="FJ66" s="47"/>
      <c r="FK66" s="47"/>
      <c r="FL66" s="47"/>
      <c r="FM66" s="47"/>
      <c r="FN66" s="47"/>
      <c r="FO66" s="47"/>
      <c r="FP66" s="47"/>
      <c r="FQ66" s="47"/>
      <c r="FR66" s="47"/>
      <c r="FS66" s="47"/>
      <c r="FT66" s="47"/>
      <c r="FU66" s="47"/>
      <c r="FV66" s="47"/>
      <c r="FW66" s="47"/>
      <c r="FX66" s="47"/>
      <c r="FY66" s="47"/>
      <c r="FZ66" s="47"/>
      <c r="GA66" s="47"/>
      <c r="GB66" s="47"/>
      <c r="GC66" s="47"/>
      <c r="GD66" s="47"/>
      <c r="GE66" s="47"/>
      <c r="GF66" s="47"/>
      <c r="GG66" s="47"/>
      <c r="GH66" s="47"/>
      <c r="GI66" s="47"/>
      <c r="GJ66" s="47"/>
      <c r="GK66" s="47"/>
      <c r="GL66" s="47"/>
      <c r="GM66" s="47"/>
      <c r="GN66" s="47"/>
      <c r="GO66" s="47"/>
      <c r="GP66" s="47"/>
      <c r="GQ66" s="47"/>
      <c r="GR66" s="47"/>
      <c r="GS66" s="47"/>
      <c r="GT66" s="47"/>
      <c r="GU66" s="47"/>
      <c r="GV66" s="47"/>
      <c r="GW66" s="47"/>
      <c r="GX66" s="47"/>
      <c r="GY66" s="47"/>
      <c r="GZ66" s="47"/>
      <c r="HA66" s="47"/>
      <c r="HB66" s="47"/>
      <c r="HC66" s="47"/>
      <c r="HD66" s="47"/>
      <c r="HE66" s="47"/>
      <c r="HF66" s="47"/>
      <c r="HG66" s="47"/>
      <c r="HH66" s="47"/>
      <c r="HI66" s="47"/>
      <c r="HJ66" s="47"/>
      <c r="HK66" s="47"/>
      <c r="HL66" s="47"/>
      <c r="HM66" s="47"/>
      <c r="HN66" s="47"/>
      <c r="HO66" s="47"/>
      <c r="HP66" s="47"/>
      <c r="HQ66" s="47"/>
      <c r="HR66" s="47"/>
      <c r="HS66" s="47"/>
      <c r="HT66" s="47"/>
      <c r="HU66" s="47"/>
      <c r="HV66" s="47"/>
      <c r="HW66" s="47"/>
      <c r="HX66" s="47"/>
      <c r="HY66" s="47"/>
      <c r="HZ66" s="47"/>
      <c r="IA66" s="47"/>
      <c r="IB66" s="47"/>
      <c r="IC66" s="47"/>
      <c r="ID66" s="47"/>
      <c r="IE66" s="47"/>
      <c r="IF66" s="47"/>
      <c r="IG66" s="47"/>
      <c r="IH66" s="47"/>
      <c r="II66" s="47"/>
      <c r="IJ66" s="47"/>
      <c r="IK66" s="47"/>
      <c r="IL66" s="47"/>
      <c r="IM66" s="47"/>
      <c r="IN66" s="47"/>
      <c r="IO66" s="47"/>
      <c r="IP66" s="47"/>
      <c r="IQ66" s="47"/>
      <c r="IR66" s="47"/>
      <c r="IS66" s="47"/>
      <c r="IT66" s="47"/>
      <c r="IU66" s="47"/>
      <c r="IV66" s="47"/>
      <c r="IW66" s="47"/>
      <c r="IX66" s="47"/>
      <c r="IY66" s="47"/>
      <c r="IZ66" s="47"/>
      <c r="JA66" s="47"/>
      <c r="JB66" s="47"/>
      <c r="JC66" s="47"/>
      <c r="JD66" s="47"/>
      <c r="JE66" s="47"/>
      <c r="JF66" s="47"/>
      <c r="JG66" s="47"/>
      <c r="JH66" s="47"/>
      <c r="JI66" s="47"/>
      <c r="JJ66" s="47"/>
      <c r="JK66" s="47"/>
      <c r="JL66" s="47"/>
      <c r="JM66" s="47"/>
      <c r="JN66" s="47"/>
      <c r="JO66" s="47"/>
      <c r="JP66" s="47"/>
      <c r="JQ66" s="47"/>
      <c r="JR66" s="47"/>
      <c r="JS66" s="47"/>
      <c r="JT66" s="47"/>
      <c r="JU66" s="47"/>
      <c r="JV66" s="47"/>
      <c r="JW66" s="47"/>
      <c r="JX66" s="47"/>
      <c r="JY66" s="47"/>
      <c r="JZ66" s="47"/>
      <c r="KA66" s="47"/>
      <c r="KB66" s="47"/>
      <c r="KC66" s="47"/>
      <c r="KD66" s="47"/>
      <c r="KE66" s="47"/>
      <c r="KF66" s="47"/>
      <c r="KG66" s="47"/>
      <c r="KH66" s="47"/>
      <c r="KI66" s="47"/>
      <c r="KJ66" s="47"/>
      <c r="KK66" s="47"/>
      <c r="KL66" s="47"/>
      <c r="KM66" s="47"/>
      <c r="KN66" s="47"/>
      <c r="KO66" s="47"/>
      <c r="KP66" s="47"/>
      <c r="KQ66" s="47"/>
      <c r="KR66" s="47"/>
      <c r="KS66" s="47"/>
      <c r="KT66" s="47"/>
      <c r="KU66" s="47"/>
      <c r="KV66" s="47"/>
      <c r="KW66" s="47"/>
      <c r="KX66" s="47"/>
      <c r="KY66" s="47"/>
      <c r="KZ66" s="47"/>
      <c r="LA66" s="47"/>
      <c r="LB66" s="47"/>
      <c r="LC66" s="47"/>
      <c r="LD66" s="47"/>
      <c r="LE66" s="47"/>
      <c r="LF66" s="47"/>
      <c r="LG66" s="47"/>
      <c r="LH66" s="47"/>
      <c r="LI66" s="47"/>
      <c r="LJ66" s="47"/>
      <c r="LK66" s="47"/>
      <c r="LL66" s="47"/>
      <c r="LM66" s="47"/>
      <c r="LN66" s="47"/>
      <c r="LO66" s="47"/>
      <c r="LP66" s="47"/>
      <c r="LQ66" s="47"/>
      <c r="LR66" s="47"/>
      <c r="LS66" s="47"/>
      <c r="LT66" s="47"/>
      <c r="LU66" s="47"/>
      <c r="LV66" s="47"/>
      <c r="LW66" s="47"/>
      <c r="LX66" s="47"/>
      <c r="LY66" s="47"/>
      <c r="LZ66" s="47"/>
      <c r="MA66" s="47"/>
      <c r="MB66" s="47"/>
      <c r="MC66" s="47"/>
      <c r="MD66" s="47"/>
      <c r="ME66" s="47"/>
      <c r="MF66" s="47"/>
      <c r="MG66" s="47"/>
      <c r="MH66" s="47"/>
      <c r="MI66" s="47"/>
      <c r="MJ66" s="47"/>
      <c r="MK66" s="47"/>
      <c r="ML66" s="47"/>
      <c r="MM66" s="47"/>
      <c r="MN66" s="47"/>
      <c r="MO66" s="47"/>
      <c r="MP66" s="47"/>
      <c r="MQ66" s="47"/>
      <c r="MR66" s="47"/>
      <c r="MS66" s="47"/>
      <c r="MT66" s="47"/>
      <c r="MU66" s="47"/>
      <c r="MV66" s="47"/>
      <c r="MW66" s="47"/>
      <c r="MX66" s="47"/>
      <c r="MY66" s="47"/>
      <c r="MZ66" s="47"/>
      <c r="NA66" s="47"/>
      <c r="NB66" s="47"/>
      <c r="NC66" s="47"/>
      <c r="ND66" s="47"/>
      <c r="NE66" s="47"/>
      <c r="NF66" s="47"/>
      <c r="NG66" s="47"/>
      <c r="NH66" s="47"/>
      <c r="NI66" s="47"/>
      <c r="NJ66" s="47"/>
      <c r="NK66" s="47"/>
      <c r="NL66" s="47"/>
      <c r="NM66" s="47"/>
      <c r="NN66" s="47"/>
      <c r="NO66" s="47"/>
      <c r="NP66" s="47"/>
      <c r="NQ66" s="47"/>
      <c r="NR66" s="47"/>
      <c r="NS66" s="47"/>
      <c r="NT66" s="47"/>
      <c r="NU66" s="47"/>
      <c r="NV66" s="47"/>
      <c r="NW66" s="47"/>
      <c r="NX66" s="47"/>
      <c r="NY66" s="47"/>
      <c r="NZ66" s="47"/>
      <c r="OA66" s="47"/>
      <c r="OB66" s="47"/>
      <c r="OC66" s="47"/>
      <c r="OD66" s="47"/>
      <c r="OE66" s="47"/>
      <c r="OF66" s="47"/>
      <c r="OG66" s="47"/>
      <c r="OH66" s="47"/>
      <c r="OI66" s="47"/>
      <c r="OJ66" s="47"/>
      <c r="OK66" s="47"/>
      <c r="OL66" s="47"/>
      <c r="OM66" s="47"/>
      <c r="ON66" s="47"/>
      <c r="OO66" s="47"/>
      <c r="OP66" s="47"/>
      <c r="OQ66" s="47"/>
      <c r="OR66" s="47"/>
      <c r="OS66" s="47"/>
      <c r="OT66" s="47"/>
      <c r="OU66" s="47"/>
      <c r="OV66" s="47"/>
      <c r="OW66" s="47"/>
      <c r="OX66" s="47"/>
      <c r="OY66" s="47"/>
      <c r="OZ66" s="47"/>
      <c r="PA66" s="47"/>
      <c r="PB66" s="47"/>
      <c r="PC66" s="47"/>
      <c r="PD66" s="47"/>
      <c r="PE66" s="47"/>
      <c r="PF66" s="47"/>
      <c r="PG66" s="47"/>
      <c r="PH66" s="47"/>
      <c r="PI66" s="47"/>
      <c r="PJ66" s="47"/>
      <c r="PK66" s="47"/>
      <c r="PL66" s="47"/>
      <c r="PM66" s="47"/>
      <c r="PN66" s="47"/>
      <c r="PO66" s="47"/>
      <c r="PP66" s="47"/>
      <c r="PQ66" s="47"/>
      <c r="PR66" s="47"/>
      <c r="PS66" s="47"/>
      <c r="PT66" s="47"/>
      <c r="PU66" s="47"/>
      <c r="PV66" s="47"/>
      <c r="PW66" s="47"/>
      <c r="PX66" s="47"/>
      <c r="PY66" s="47"/>
      <c r="PZ66" s="47"/>
      <c r="QA66" s="47"/>
      <c r="QB66" s="47"/>
      <c r="QC66" s="47"/>
      <c r="QD66" s="47"/>
      <c r="QE66" s="47"/>
      <c r="QF66" s="47"/>
      <c r="QG66" s="47"/>
      <c r="QH66" s="47"/>
      <c r="QI66" s="47"/>
      <c r="QJ66" s="47"/>
      <c r="QK66" s="47"/>
      <c r="QL66" s="47"/>
      <c r="QM66" s="47"/>
      <c r="QN66" s="47"/>
      <c r="QO66" s="47"/>
      <c r="QP66" s="47"/>
      <c r="QQ66" s="47"/>
      <c r="QR66" s="47"/>
      <c r="QS66" s="47"/>
      <c r="QT66" s="47"/>
      <c r="QU66" s="47"/>
      <c r="QV66" s="47"/>
      <c r="QW66" s="47"/>
      <c r="QX66" s="47"/>
      <c r="QY66" s="47"/>
      <c r="QZ66" s="47"/>
      <c r="RA66" s="47"/>
      <c r="RB66" s="47"/>
      <c r="RC66" s="47"/>
      <c r="RD66" s="47"/>
      <c r="RE66" s="47"/>
      <c r="RF66" s="47"/>
      <c r="RG66" s="47"/>
      <c r="RH66" s="47"/>
      <c r="RI66" s="47"/>
      <c r="RJ66" s="47"/>
      <c r="RK66" s="47"/>
      <c r="RL66" s="47"/>
      <c r="RM66" s="47"/>
      <c r="RN66" s="47"/>
      <c r="RO66" s="47"/>
      <c r="RP66" s="47"/>
      <c r="RQ66" s="47"/>
      <c r="RR66" s="47"/>
      <c r="RS66" s="47"/>
      <c r="RT66" s="47"/>
      <c r="RU66" s="47"/>
      <c r="RV66" s="47"/>
      <c r="RW66" s="47"/>
      <c r="RX66" s="47"/>
      <c r="RY66" s="47"/>
      <c r="RZ66" s="47"/>
      <c r="SA66" s="47"/>
      <c r="SB66" s="47"/>
      <c r="SC66" s="47"/>
      <c r="SD66" s="47"/>
      <c r="SE66" s="47"/>
      <c r="SF66" s="47"/>
      <c r="SG66" s="47"/>
      <c r="SH66" s="47"/>
      <c r="SI66" s="47"/>
      <c r="SJ66" s="47"/>
      <c r="SK66" s="47"/>
      <c r="SL66" s="47"/>
      <c r="SM66" s="47"/>
      <c r="SN66" s="47"/>
      <c r="SO66" s="47"/>
      <c r="SP66" s="47"/>
      <c r="SQ66" s="47"/>
      <c r="SR66" s="47"/>
      <c r="SS66" s="47"/>
      <c r="ST66" s="47"/>
      <c r="SU66" s="47"/>
      <c r="SV66" s="47"/>
      <c r="SW66" s="47"/>
      <c r="SX66" s="47"/>
      <c r="SY66" s="47"/>
      <c r="SZ66" s="47"/>
      <c r="TA66" s="47"/>
      <c r="TB66" s="47"/>
      <c r="TC66" s="47"/>
      <c r="TD66" s="47"/>
      <c r="TE66" s="47"/>
      <c r="TF66" s="47"/>
      <c r="TG66" s="47"/>
      <c r="TH66" s="47"/>
      <c r="TI66" s="47"/>
      <c r="TJ66" s="47"/>
      <c r="TK66" s="47"/>
      <c r="TL66" s="47"/>
      <c r="TM66" s="47"/>
      <c r="TN66" s="47"/>
      <c r="TO66" s="47"/>
      <c r="TP66" s="47"/>
      <c r="TQ66" s="47"/>
      <c r="TR66" s="47"/>
      <c r="TS66" s="47"/>
      <c r="TT66" s="47"/>
      <c r="TU66" s="47"/>
      <c r="TV66" s="47"/>
      <c r="TW66" s="47"/>
      <c r="TX66" s="47"/>
      <c r="TY66" s="47"/>
      <c r="TZ66" s="47"/>
      <c r="UA66" s="47"/>
      <c r="UB66" s="47"/>
      <c r="UC66" s="47"/>
      <c r="UD66" s="47"/>
      <c r="UE66" s="47"/>
      <c r="UF66" s="47"/>
      <c r="UG66" s="47"/>
      <c r="UH66" s="47"/>
      <c r="UI66" s="47"/>
      <c r="UJ66" s="47"/>
      <c r="UK66" s="47"/>
      <c r="UL66" s="47"/>
      <c r="UM66" s="47"/>
      <c r="UN66" s="47"/>
      <c r="UO66" s="47"/>
      <c r="UP66" s="47"/>
      <c r="UQ66" s="47"/>
      <c r="UR66" s="47"/>
      <c r="US66" s="47"/>
      <c r="UT66" s="47"/>
      <c r="UU66" s="47"/>
      <c r="UV66" s="47"/>
      <c r="UW66" s="47"/>
      <c r="UX66" s="47"/>
      <c r="UY66" s="47"/>
      <c r="UZ66" s="47"/>
      <c r="VA66" s="47"/>
      <c r="VB66" s="47"/>
      <c r="VC66" s="47"/>
      <c r="VD66" s="47"/>
      <c r="VE66" s="47"/>
      <c r="VF66" s="47"/>
      <c r="VG66" s="47"/>
      <c r="VH66" s="47"/>
      <c r="VI66" s="47"/>
      <c r="VJ66" s="47"/>
      <c r="VK66" s="47"/>
      <c r="VL66" s="47"/>
      <c r="VM66" s="47"/>
      <c r="VN66" s="47"/>
      <c r="VO66" s="47"/>
      <c r="VP66" s="47"/>
      <c r="VQ66" s="47"/>
      <c r="VR66" s="47"/>
      <c r="VS66" s="47"/>
      <c r="VT66" s="47"/>
      <c r="VU66" s="47"/>
      <c r="VV66" s="47"/>
      <c r="VW66" s="47"/>
      <c r="VX66" s="47"/>
      <c r="VY66" s="47"/>
      <c r="VZ66" s="47"/>
      <c r="WA66" s="47"/>
      <c r="WB66" s="47"/>
      <c r="WC66" s="47"/>
      <c r="WD66" s="47"/>
      <c r="WE66" s="47"/>
      <c r="WF66" s="47"/>
      <c r="WG66" s="47"/>
      <c r="WH66" s="47"/>
      <c r="WI66" s="47"/>
      <c r="WJ66" s="47"/>
      <c r="WK66" s="47"/>
      <c r="WL66" s="47"/>
      <c r="WM66" s="47"/>
      <c r="WN66" s="47"/>
      <c r="WO66" s="47"/>
      <c r="WP66" s="47"/>
      <c r="WQ66" s="47"/>
      <c r="WR66" s="47"/>
      <c r="WS66" s="47"/>
      <c r="WT66" s="47"/>
      <c r="WU66" s="47"/>
      <c r="WV66" s="47"/>
      <c r="WW66" s="47"/>
      <c r="WX66" s="47"/>
      <c r="WY66" s="47"/>
      <c r="WZ66" s="47"/>
      <c r="XA66" s="47"/>
      <c r="XB66" s="47"/>
      <c r="XC66" s="47"/>
      <c r="XD66" s="47"/>
      <c r="XE66" s="47"/>
      <c r="XF66" s="47"/>
      <c r="XG66" s="47"/>
      <c r="XH66" s="47"/>
      <c r="XI66" s="47"/>
      <c r="XJ66" s="47"/>
      <c r="XK66" s="47"/>
      <c r="XL66" s="47"/>
      <c r="XM66" s="47"/>
      <c r="XN66" s="47"/>
      <c r="XO66" s="47"/>
      <c r="XP66" s="47"/>
      <c r="XQ66" s="47"/>
      <c r="XR66" s="47"/>
      <c r="XS66" s="47"/>
      <c r="XT66" s="47"/>
      <c r="XU66" s="47"/>
      <c r="XV66" s="47"/>
      <c r="XW66" s="47"/>
      <c r="XX66" s="47"/>
      <c r="XY66" s="47"/>
      <c r="XZ66" s="47"/>
      <c r="YA66" s="47"/>
      <c r="YB66" s="47"/>
      <c r="YC66" s="47"/>
      <c r="YD66" s="47"/>
      <c r="YE66" s="47"/>
      <c r="YF66" s="47"/>
      <c r="YG66" s="47"/>
      <c r="YH66" s="47"/>
      <c r="YI66" s="47"/>
      <c r="YJ66" s="47"/>
      <c r="YK66" s="47"/>
      <c r="YL66" s="47"/>
      <c r="YM66" s="47"/>
      <c r="YN66" s="47"/>
      <c r="YO66" s="47"/>
      <c r="YP66" s="47"/>
      <c r="YQ66" s="47"/>
      <c r="YR66" s="47"/>
      <c r="YS66" s="47"/>
      <c r="YT66" s="47"/>
      <c r="YU66" s="47"/>
      <c r="YV66" s="47"/>
      <c r="YW66" s="47"/>
      <c r="YX66" s="47"/>
      <c r="YY66" s="47"/>
      <c r="YZ66" s="47"/>
      <c r="ZA66" s="47"/>
      <c r="ZB66" s="47"/>
      <c r="ZC66" s="47"/>
      <c r="ZD66" s="47"/>
      <c r="ZE66" s="47"/>
      <c r="ZF66" s="47"/>
      <c r="ZG66" s="47"/>
      <c r="ZH66" s="47"/>
      <c r="ZI66" s="47"/>
      <c r="ZJ66" s="47"/>
      <c r="ZK66" s="47"/>
      <c r="ZL66" s="40"/>
      <c r="ZM66" s="47"/>
      <c r="ZN66" s="47"/>
      <c r="ZO66" s="47"/>
      <c r="ZP66" s="47"/>
      <c r="ZQ66" s="47"/>
      <c r="ZR66" s="47"/>
      <c r="ZS66" s="47"/>
      <c r="ZT66" s="47"/>
      <c r="ZU66" s="47"/>
      <c r="ZV66" s="47"/>
      <c r="ZW66" s="47"/>
      <c r="ZX66" s="47"/>
      <c r="ZY66" s="47"/>
      <c r="ZZ66" s="47"/>
      <c r="AAA66" s="47"/>
      <c r="AAB66" s="47"/>
      <c r="AAC66" s="47"/>
      <c r="AAD66" s="47"/>
      <c r="AAE66" s="47"/>
      <c r="AAF66" s="47"/>
      <c r="AAG66" s="47"/>
      <c r="AAH66" s="47"/>
      <c r="AAI66" s="47"/>
      <c r="AAJ66" s="47"/>
    </row>
    <row r="67" spans="1:712" s="46" customFormat="1" x14ac:dyDescent="0.35">
      <c r="A67" s="2" t="s">
        <v>65</v>
      </c>
      <c r="B67" s="51"/>
      <c r="C67" s="51"/>
      <c r="D67" s="51"/>
      <c r="E67" s="51"/>
      <c r="F67" s="51"/>
      <c r="G67" s="51"/>
      <c r="H67" s="51"/>
      <c r="I67" s="51"/>
      <c r="J67" s="51"/>
      <c r="K67" s="51"/>
      <c r="L67" s="51"/>
      <c r="M67" s="51"/>
      <c r="N67" s="51"/>
      <c r="O67" s="51"/>
      <c r="P67" s="51"/>
      <c r="Q67" s="51"/>
      <c r="R67" s="51"/>
      <c r="S67" s="51"/>
      <c r="T67" s="51"/>
      <c r="U67" s="51"/>
      <c r="V67" s="51"/>
      <c r="W67" s="51"/>
      <c r="X67" s="51"/>
      <c r="Y67" s="51"/>
      <c r="Z67" s="51"/>
      <c r="AA67" s="51"/>
      <c r="AB67" s="51"/>
      <c r="AC67" s="51"/>
      <c r="AD67" s="51"/>
      <c r="AE67" s="51"/>
      <c r="AF67" s="51"/>
      <c r="AG67" s="51"/>
      <c r="AH67" s="51"/>
      <c r="AI67" s="51"/>
      <c r="AJ67" s="51"/>
      <c r="AK67" s="51"/>
      <c r="AL67" s="51"/>
      <c r="AM67" s="51"/>
      <c r="AN67" s="51"/>
      <c r="AO67" s="51"/>
      <c r="AP67" s="51"/>
      <c r="AQ67" s="51"/>
      <c r="AR67" s="51"/>
      <c r="AS67" s="51"/>
      <c r="AT67" s="51"/>
      <c r="AU67" s="51"/>
      <c r="AV67" s="51"/>
      <c r="AW67" s="51"/>
      <c r="AX67" s="51"/>
      <c r="AY67" s="51"/>
      <c r="AZ67" s="51"/>
      <c r="BA67" s="51"/>
      <c r="BB67" s="51"/>
      <c r="BC67" s="51"/>
      <c r="BD67" s="51"/>
      <c r="BE67" s="51"/>
      <c r="BF67" s="51"/>
      <c r="BG67" s="51"/>
      <c r="BH67" s="51"/>
      <c r="BI67" s="51"/>
      <c r="BJ67" s="51"/>
      <c r="BK67" s="51"/>
      <c r="BL67" s="51"/>
      <c r="BM67" s="51"/>
      <c r="BN67" s="51"/>
      <c r="BO67" s="51"/>
      <c r="BP67" s="51"/>
      <c r="BQ67" s="51"/>
      <c r="BR67" s="51"/>
      <c r="BS67" s="51"/>
      <c r="BT67" s="51"/>
      <c r="BU67" s="51"/>
      <c r="BV67" s="51"/>
      <c r="BW67" s="51"/>
      <c r="BX67" s="51"/>
      <c r="BY67" s="51"/>
      <c r="BZ67" s="51"/>
      <c r="CA67" s="51"/>
      <c r="CB67" s="51"/>
      <c r="CC67" s="51"/>
      <c r="CD67" s="51"/>
      <c r="CE67" s="51"/>
      <c r="CF67" s="51"/>
      <c r="CG67" s="51"/>
      <c r="CH67" s="51"/>
      <c r="CI67" s="51"/>
      <c r="CJ67" s="51"/>
      <c r="CK67" s="51"/>
      <c r="CL67" s="51"/>
      <c r="CM67" s="51"/>
      <c r="CN67" s="51"/>
      <c r="CO67" s="51"/>
      <c r="CP67" s="51"/>
      <c r="CQ67" s="51"/>
      <c r="CR67" s="51"/>
      <c r="CS67" s="51"/>
      <c r="CT67" s="51"/>
      <c r="CU67" s="51"/>
      <c r="CV67" s="51"/>
      <c r="CW67" s="51"/>
      <c r="CX67" s="51"/>
      <c r="CY67" s="51"/>
      <c r="CZ67" s="51"/>
      <c r="DA67" s="51"/>
      <c r="DB67" s="51"/>
      <c r="DC67" s="51"/>
      <c r="DD67" s="51"/>
      <c r="DE67" s="51"/>
      <c r="DF67" s="51"/>
      <c r="DG67" s="51"/>
      <c r="DH67" s="51"/>
      <c r="DI67" s="51"/>
      <c r="DJ67" s="51"/>
      <c r="DK67" s="51"/>
      <c r="DL67" s="51"/>
      <c r="DM67" s="51"/>
      <c r="DN67" s="51"/>
      <c r="DO67" s="51"/>
      <c r="DP67" s="51"/>
      <c r="DQ67" s="51"/>
      <c r="DR67" s="51"/>
      <c r="DS67" s="51"/>
      <c r="DT67" s="51"/>
      <c r="DU67" s="51"/>
      <c r="DV67" s="51"/>
      <c r="DW67" s="51"/>
      <c r="DX67" s="51"/>
      <c r="DY67" s="51"/>
      <c r="DZ67" s="51"/>
      <c r="EA67" s="51"/>
      <c r="EB67" s="51"/>
      <c r="EC67" s="51"/>
      <c r="ED67" s="51"/>
      <c r="EE67" s="51"/>
      <c r="EF67" s="51"/>
      <c r="EG67" s="51"/>
      <c r="EH67" s="51"/>
      <c r="EI67" s="51"/>
      <c r="EJ67" s="51"/>
      <c r="EK67" s="51"/>
      <c r="EL67" s="51"/>
      <c r="EM67" s="51"/>
      <c r="EN67" s="51"/>
      <c r="EO67" s="51"/>
      <c r="EP67" s="51"/>
      <c r="EQ67" s="51"/>
      <c r="ER67" s="51"/>
      <c r="ES67" s="51"/>
      <c r="ET67" s="51"/>
      <c r="EU67" s="51"/>
      <c r="EV67" s="51"/>
      <c r="EW67" s="51"/>
      <c r="EX67" s="51"/>
      <c r="EY67" s="51"/>
      <c r="EZ67" s="51"/>
      <c r="FA67" s="51"/>
      <c r="FB67" s="51"/>
      <c r="FC67" s="51"/>
      <c r="FD67" s="51"/>
      <c r="FE67" s="51"/>
      <c r="FF67" s="51"/>
      <c r="FG67" s="51"/>
      <c r="FH67" s="51"/>
      <c r="FI67" s="51"/>
      <c r="FJ67" s="51"/>
      <c r="FK67" s="51"/>
      <c r="FL67" s="51"/>
      <c r="FM67" s="51"/>
      <c r="FN67" s="51"/>
      <c r="FO67" s="51"/>
      <c r="FP67" s="51"/>
      <c r="FQ67" s="51"/>
      <c r="FR67" s="51"/>
      <c r="FS67" s="51"/>
      <c r="FT67" s="51"/>
      <c r="FU67" s="51"/>
      <c r="FV67" s="51"/>
      <c r="FW67" s="51"/>
      <c r="FX67" s="51"/>
      <c r="FY67" s="51"/>
      <c r="FZ67" s="51"/>
      <c r="GA67" s="51"/>
      <c r="GB67" s="51"/>
      <c r="GC67" s="51"/>
      <c r="GD67" s="51"/>
      <c r="GE67" s="51"/>
      <c r="GF67" s="51"/>
      <c r="GG67" s="51"/>
      <c r="GH67" s="51"/>
      <c r="GI67" s="51"/>
      <c r="GJ67" s="51"/>
      <c r="GK67" s="51"/>
      <c r="GL67" s="51"/>
      <c r="GM67" s="51"/>
      <c r="GN67" s="51"/>
      <c r="GO67" s="51"/>
      <c r="GP67" s="51"/>
      <c r="GQ67" s="51"/>
      <c r="GR67" s="51"/>
      <c r="GS67" s="51"/>
      <c r="GT67" s="51"/>
      <c r="GU67" s="51"/>
      <c r="GV67" s="51"/>
      <c r="GW67" s="51"/>
      <c r="GX67" s="51"/>
      <c r="GY67" s="51"/>
      <c r="GZ67" s="51"/>
      <c r="HA67" s="51"/>
      <c r="HB67" s="51"/>
      <c r="HC67" s="51"/>
      <c r="HD67" s="51"/>
      <c r="HE67" s="51"/>
      <c r="HF67" s="51"/>
      <c r="HG67" s="51"/>
      <c r="HH67" s="51"/>
      <c r="HI67" s="51"/>
      <c r="HJ67" s="51"/>
      <c r="HK67" s="51"/>
      <c r="HL67" s="51"/>
      <c r="HM67" s="51"/>
      <c r="HN67" s="51"/>
      <c r="HO67" s="51"/>
      <c r="HP67" s="51"/>
      <c r="HQ67" s="51"/>
      <c r="HR67" s="51"/>
      <c r="HS67" s="51"/>
      <c r="HT67" s="51"/>
      <c r="HU67" s="51"/>
      <c r="HV67" s="51"/>
      <c r="HW67" s="51"/>
      <c r="HX67" s="51"/>
      <c r="HY67" s="51"/>
      <c r="HZ67" s="51"/>
      <c r="IA67" s="51"/>
      <c r="IB67" s="51"/>
      <c r="IC67" s="51"/>
      <c r="ID67" s="51"/>
      <c r="IE67" s="51"/>
      <c r="IF67" s="51"/>
      <c r="IG67" s="51"/>
      <c r="IH67" s="51"/>
      <c r="II67" s="51"/>
      <c r="IJ67" s="51"/>
      <c r="IK67" s="51"/>
      <c r="IL67" s="51"/>
      <c r="IM67" s="51"/>
      <c r="IN67" s="51"/>
      <c r="IO67" s="51"/>
      <c r="IP67" s="51"/>
      <c r="IQ67" s="51"/>
      <c r="IR67" s="51"/>
      <c r="IS67" s="51"/>
      <c r="IT67" s="51"/>
      <c r="IU67" s="51"/>
      <c r="IV67" s="51"/>
      <c r="IW67" s="51"/>
      <c r="IX67" s="51"/>
      <c r="IY67" s="51"/>
      <c r="IZ67" s="51"/>
      <c r="JA67" s="51"/>
      <c r="JB67" s="51"/>
      <c r="JC67" s="51"/>
      <c r="JD67" s="51"/>
      <c r="JE67" s="51"/>
      <c r="JF67" s="51"/>
      <c r="JG67" s="51"/>
      <c r="JH67" s="51"/>
      <c r="JI67" s="51"/>
      <c r="JJ67" s="51"/>
      <c r="JK67" s="51"/>
      <c r="JL67" s="51"/>
      <c r="JM67" s="51"/>
      <c r="JN67" s="51"/>
      <c r="JO67" s="51"/>
      <c r="JP67" s="51"/>
      <c r="JQ67" s="51"/>
      <c r="JR67" s="51"/>
      <c r="JS67" s="51"/>
      <c r="JT67" s="51"/>
      <c r="JU67" s="51"/>
      <c r="JV67" s="51"/>
      <c r="JW67" s="51"/>
      <c r="JX67" s="51"/>
      <c r="JY67" s="51"/>
      <c r="JZ67" s="51"/>
      <c r="KA67" s="51"/>
      <c r="KB67" s="51"/>
      <c r="KC67" s="51"/>
      <c r="KD67" s="51"/>
      <c r="KE67" s="51"/>
      <c r="KF67" s="51"/>
      <c r="KG67" s="51"/>
      <c r="KH67" s="51"/>
      <c r="KI67" s="51"/>
      <c r="KJ67" s="51"/>
      <c r="KK67" s="51"/>
      <c r="KL67" s="51"/>
      <c r="KM67" s="51"/>
      <c r="KN67" s="51"/>
      <c r="KO67" s="51"/>
      <c r="KP67" s="51"/>
      <c r="KQ67" s="51"/>
      <c r="KR67" s="51"/>
      <c r="KS67" s="51"/>
      <c r="KT67" s="51"/>
      <c r="KU67" s="51"/>
      <c r="KV67" s="51"/>
      <c r="KW67" s="51"/>
      <c r="KX67" s="51"/>
      <c r="KY67" s="51"/>
      <c r="KZ67" s="51"/>
      <c r="LA67" s="51"/>
      <c r="LB67" s="51"/>
      <c r="LC67" s="51"/>
      <c r="LD67" s="51"/>
      <c r="LE67" s="51"/>
      <c r="LF67" s="51"/>
      <c r="LG67" s="51"/>
      <c r="LH67" s="51"/>
      <c r="LI67" s="51"/>
      <c r="LJ67" s="51"/>
      <c r="LK67" s="51"/>
      <c r="LL67" s="51"/>
      <c r="LM67" s="51"/>
      <c r="LN67" s="51"/>
      <c r="LO67" s="51"/>
      <c r="LP67" s="51"/>
      <c r="LQ67" s="51"/>
      <c r="LR67" s="51"/>
      <c r="LS67" s="51"/>
      <c r="LT67" s="51"/>
      <c r="LU67" s="51"/>
      <c r="LV67" s="51"/>
      <c r="LW67" s="51"/>
      <c r="LX67" s="51"/>
      <c r="LY67" s="51"/>
      <c r="LZ67" s="51"/>
      <c r="MA67" s="51"/>
      <c r="MB67" s="51"/>
      <c r="MC67" s="51"/>
      <c r="MD67" s="51"/>
      <c r="ME67" s="51"/>
      <c r="MF67" s="51"/>
      <c r="MG67" s="51"/>
      <c r="MH67" s="51"/>
      <c r="MI67" s="51"/>
      <c r="MJ67" s="51"/>
      <c r="MK67" s="51"/>
      <c r="ML67" s="51"/>
      <c r="MM67" s="51"/>
      <c r="MN67" s="51"/>
      <c r="MO67" s="51"/>
      <c r="MP67" s="51"/>
      <c r="MQ67" s="51"/>
      <c r="MR67" s="51"/>
      <c r="MS67" s="51"/>
      <c r="MT67" s="51"/>
      <c r="MU67" s="51"/>
      <c r="MV67" s="51"/>
      <c r="MW67" s="51"/>
      <c r="MX67" s="51"/>
      <c r="MY67" s="51"/>
      <c r="MZ67" s="51"/>
      <c r="NA67" s="51"/>
      <c r="NB67" s="51"/>
      <c r="NC67" s="51"/>
      <c r="ND67" s="51"/>
      <c r="NE67" s="51"/>
      <c r="NF67" s="51"/>
      <c r="NG67" s="51"/>
      <c r="NH67" s="51"/>
      <c r="NI67" s="51"/>
      <c r="NJ67" s="51"/>
      <c r="NK67" s="51"/>
      <c r="NL67" s="51"/>
      <c r="NM67" s="51"/>
      <c r="NN67" s="51"/>
      <c r="NO67" s="51"/>
      <c r="NP67" s="51"/>
      <c r="NQ67" s="51"/>
      <c r="NR67" s="51"/>
      <c r="NS67" s="51"/>
      <c r="NT67" s="51"/>
      <c r="NU67" s="51"/>
      <c r="NV67" s="51"/>
      <c r="NW67" s="51"/>
      <c r="NX67" s="51"/>
      <c r="NY67" s="51"/>
      <c r="NZ67" s="51"/>
      <c r="OA67" s="51"/>
      <c r="OB67" s="51"/>
      <c r="OC67" s="51"/>
      <c r="OD67" s="51"/>
      <c r="OE67" s="51"/>
      <c r="OF67" s="51"/>
      <c r="OG67" s="51"/>
      <c r="OH67" s="51"/>
      <c r="OI67" s="51"/>
      <c r="OJ67" s="51"/>
      <c r="OK67" s="51"/>
      <c r="OL67" s="51"/>
      <c r="OM67" s="51"/>
      <c r="ON67" s="51"/>
      <c r="OO67" s="51"/>
      <c r="OP67" s="51"/>
      <c r="OQ67" s="51"/>
      <c r="OR67" s="51"/>
      <c r="OS67" s="51"/>
      <c r="OT67" s="51"/>
      <c r="OU67" s="51"/>
      <c r="OV67" s="51"/>
      <c r="OW67" s="51"/>
      <c r="OX67" s="51"/>
      <c r="OY67" s="51"/>
      <c r="OZ67" s="51"/>
      <c r="PA67" s="51"/>
      <c r="PB67" s="51"/>
      <c r="PC67" s="51"/>
      <c r="PD67" s="51"/>
      <c r="PE67" s="51"/>
      <c r="PF67" s="51"/>
      <c r="PG67" s="51"/>
      <c r="PH67" s="51"/>
      <c r="PI67" s="51"/>
      <c r="PJ67" s="51"/>
      <c r="PK67" s="51"/>
      <c r="PL67" s="51"/>
      <c r="PM67" s="51"/>
      <c r="PN67" s="51"/>
      <c r="PO67" s="51"/>
      <c r="PP67" s="51"/>
      <c r="PQ67" s="51"/>
      <c r="PR67" s="51"/>
      <c r="PS67" s="51"/>
      <c r="PT67" s="51"/>
      <c r="PU67" s="51"/>
      <c r="PV67" s="51"/>
      <c r="PW67" s="51"/>
      <c r="PX67" s="51"/>
      <c r="PY67" s="51"/>
      <c r="PZ67" s="51"/>
      <c r="QA67" s="51"/>
      <c r="QB67" s="51"/>
      <c r="QC67" s="51"/>
      <c r="QD67" s="51"/>
      <c r="QE67" s="51"/>
      <c r="QF67" s="51"/>
      <c r="QG67" s="51"/>
      <c r="QH67" s="51"/>
      <c r="QI67" s="51"/>
      <c r="QJ67" s="51"/>
      <c r="QK67" s="51"/>
      <c r="QL67" s="51"/>
      <c r="QM67" s="51"/>
      <c r="QN67" s="51"/>
      <c r="QO67" s="51"/>
      <c r="QP67" s="51"/>
      <c r="QQ67" s="51"/>
      <c r="QR67" s="51"/>
      <c r="QS67" s="51"/>
      <c r="QT67" s="51"/>
      <c r="QU67" s="51"/>
      <c r="QV67" s="51"/>
      <c r="QW67" s="51"/>
      <c r="QX67" s="51"/>
      <c r="QY67" s="51"/>
      <c r="QZ67" s="51"/>
      <c r="RA67" s="51"/>
      <c r="RB67" s="51"/>
      <c r="RC67" s="51"/>
      <c r="RD67" s="51"/>
      <c r="RE67" s="51"/>
      <c r="RF67" s="51"/>
      <c r="RG67" s="51"/>
      <c r="RH67" s="51"/>
      <c r="RI67" s="51"/>
      <c r="RJ67" s="51"/>
      <c r="RK67" s="51"/>
      <c r="RL67" s="51"/>
      <c r="RM67" s="51"/>
      <c r="RN67" s="51"/>
      <c r="RO67" s="51"/>
      <c r="RP67" s="51"/>
      <c r="RQ67" s="51"/>
      <c r="RR67" s="51"/>
      <c r="RS67" s="51"/>
      <c r="RT67" s="51"/>
      <c r="RU67" s="51"/>
      <c r="RV67" s="51"/>
      <c r="RW67" s="51"/>
      <c r="RX67" s="51"/>
      <c r="RY67" s="51"/>
      <c r="RZ67" s="51"/>
      <c r="SA67" s="51"/>
      <c r="SB67" s="51"/>
      <c r="SC67" s="51"/>
      <c r="SD67" s="51"/>
      <c r="SE67" s="51"/>
      <c r="SF67" s="51"/>
      <c r="SG67" s="51"/>
      <c r="SH67" s="51"/>
      <c r="SI67" s="51"/>
      <c r="SJ67" s="51"/>
      <c r="SK67" s="51"/>
      <c r="SL67" s="51"/>
      <c r="SM67" s="51"/>
      <c r="SN67" s="51"/>
      <c r="SO67" s="51"/>
      <c r="SP67" s="51"/>
      <c r="SQ67" s="51"/>
      <c r="SR67" s="51"/>
      <c r="SS67" s="51"/>
      <c r="ST67" s="51"/>
      <c r="SU67" s="51"/>
      <c r="SV67" s="51"/>
      <c r="SW67" s="51"/>
      <c r="SX67" s="51"/>
      <c r="SY67" s="51"/>
      <c r="SZ67" s="51"/>
      <c r="TA67" s="51"/>
      <c r="TB67" s="51"/>
      <c r="TC67" s="51"/>
      <c r="TD67" s="51"/>
      <c r="TE67" s="51"/>
      <c r="TF67" s="51"/>
      <c r="TG67" s="51"/>
      <c r="TH67" s="51"/>
      <c r="TI67" s="51"/>
      <c r="TJ67" s="51"/>
      <c r="TK67" s="51"/>
      <c r="TL67" s="51"/>
      <c r="TM67" s="51"/>
      <c r="TN67" s="51"/>
      <c r="TO67" s="51"/>
      <c r="TP67" s="51"/>
      <c r="TQ67" s="51"/>
      <c r="TR67" s="51"/>
      <c r="TS67" s="51"/>
      <c r="TT67" s="51"/>
      <c r="TU67" s="51"/>
      <c r="TV67" s="51"/>
      <c r="TW67" s="51"/>
      <c r="TX67" s="51"/>
      <c r="TY67" s="51"/>
      <c r="TZ67" s="51"/>
      <c r="UA67" s="51"/>
      <c r="UB67" s="51"/>
      <c r="UC67" s="51"/>
      <c r="UD67" s="51"/>
      <c r="UE67" s="51"/>
      <c r="UF67" s="51"/>
      <c r="UG67" s="51"/>
      <c r="UH67" s="51"/>
      <c r="UI67" s="51"/>
      <c r="UJ67" s="51"/>
      <c r="UK67" s="51"/>
      <c r="UL67" s="51"/>
      <c r="UM67" s="51"/>
      <c r="UN67" s="51"/>
      <c r="UO67" s="51"/>
      <c r="UP67" s="51"/>
      <c r="UQ67" s="51"/>
      <c r="UR67" s="51"/>
      <c r="US67" s="51"/>
      <c r="UT67" s="51"/>
      <c r="UU67" s="51"/>
      <c r="UV67" s="51"/>
      <c r="UW67" s="51"/>
      <c r="UX67" s="51"/>
      <c r="UY67" s="51"/>
      <c r="UZ67" s="51"/>
      <c r="VA67" s="51"/>
      <c r="VB67" s="51"/>
      <c r="VC67" s="51"/>
      <c r="VD67" s="51"/>
      <c r="VE67" s="51"/>
      <c r="VF67" s="51"/>
      <c r="VG67" s="51"/>
      <c r="VH67" s="51"/>
      <c r="VI67" s="51"/>
      <c r="VJ67" s="51"/>
      <c r="VK67" s="51"/>
      <c r="VL67" s="51"/>
      <c r="VM67" s="51"/>
      <c r="VN67" s="51"/>
      <c r="VO67" s="51"/>
      <c r="VP67" s="51"/>
      <c r="VQ67" s="51"/>
      <c r="VR67" s="51"/>
      <c r="VS67" s="51"/>
      <c r="VT67" s="51"/>
      <c r="VU67" s="51"/>
      <c r="VV67" s="51"/>
      <c r="VW67" s="51"/>
      <c r="VX67" s="51"/>
      <c r="VY67" s="51"/>
      <c r="VZ67" s="51"/>
      <c r="WA67" s="51"/>
      <c r="WB67" s="51"/>
      <c r="WC67" s="51"/>
      <c r="WD67" s="51"/>
      <c r="WE67" s="51"/>
      <c r="WF67" s="51"/>
      <c r="WG67" s="51"/>
      <c r="WH67" s="51"/>
      <c r="WI67" s="51"/>
      <c r="WJ67" s="51"/>
      <c r="WK67" s="51"/>
      <c r="WL67" s="51"/>
      <c r="WM67" s="51"/>
      <c r="WN67" s="51"/>
      <c r="WO67" s="51"/>
      <c r="WP67" s="51"/>
      <c r="WQ67" s="51"/>
      <c r="WR67" s="51"/>
      <c r="WS67" s="51"/>
      <c r="WT67" s="51"/>
      <c r="WU67" s="51"/>
      <c r="WV67" s="51"/>
      <c r="WW67" s="51"/>
      <c r="WX67" s="51"/>
      <c r="WY67" s="51"/>
      <c r="WZ67" s="51"/>
      <c r="XA67" s="51"/>
      <c r="XB67" s="51"/>
      <c r="XC67" s="51"/>
      <c r="XD67" s="51"/>
      <c r="XE67" s="51"/>
      <c r="XF67" s="51"/>
      <c r="XG67" s="51"/>
      <c r="XH67" s="51"/>
      <c r="XI67" s="51"/>
      <c r="XJ67" s="51"/>
      <c r="XK67" s="51"/>
      <c r="XL67" s="51"/>
      <c r="XM67" s="51"/>
      <c r="XN67" s="51"/>
      <c r="XO67" s="51"/>
      <c r="XP67" s="51"/>
      <c r="XQ67" s="51"/>
      <c r="XR67" s="51"/>
      <c r="XS67" s="51"/>
      <c r="XT67" s="51"/>
      <c r="XU67" s="51"/>
      <c r="XV67" s="51"/>
      <c r="XW67" s="51"/>
      <c r="XX67" s="51"/>
      <c r="XY67" s="51"/>
      <c r="XZ67" s="51"/>
      <c r="YA67" s="51"/>
      <c r="YB67" s="51"/>
      <c r="YC67" s="51"/>
      <c r="YD67" s="51"/>
      <c r="YE67" s="51"/>
      <c r="YF67" s="51"/>
      <c r="YG67" s="51"/>
      <c r="YH67" s="51"/>
      <c r="YI67" s="51"/>
      <c r="YJ67" s="51"/>
      <c r="YK67" s="51"/>
      <c r="YL67" s="51"/>
      <c r="YM67" s="51"/>
      <c r="YN67" s="51"/>
      <c r="YO67" s="51"/>
      <c r="YP67" s="51"/>
      <c r="YQ67" s="51"/>
      <c r="YR67" s="51"/>
      <c r="YS67" s="51"/>
      <c r="YT67" s="51"/>
      <c r="YU67" s="51"/>
      <c r="YV67" s="51"/>
      <c r="YW67" s="51"/>
      <c r="YX67" s="51"/>
      <c r="YY67" s="51"/>
      <c r="YZ67" s="51"/>
      <c r="ZA67" s="51"/>
      <c r="ZB67" s="51"/>
      <c r="ZC67" s="51"/>
      <c r="ZD67" s="51"/>
      <c r="ZE67" s="51"/>
      <c r="ZF67" s="51"/>
      <c r="ZG67" s="51"/>
      <c r="ZH67" s="51"/>
      <c r="ZI67" s="51"/>
      <c r="ZJ67" s="51"/>
      <c r="ZK67" s="51"/>
      <c r="ZL67" s="34"/>
      <c r="ZM67" s="51"/>
      <c r="ZN67" s="51"/>
      <c r="ZO67" s="51"/>
      <c r="ZP67" s="51"/>
      <c r="ZQ67" s="51"/>
      <c r="ZR67" s="51"/>
      <c r="ZS67" s="51"/>
      <c r="ZT67" s="51"/>
      <c r="ZU67" s="51"/>
      <c r="ZV67" s="51"/>
      <c r="ZW67" s="51"/>
      <c r="ZX67" s="51"/>
      <c r="ZY67" s="51"/>
      <c r="ZZ67" s="51"/>
      <c r="AAA67" s="51"/>
      <c r="AAB67" s="51"/>
      <c r="AAC67" s="51"/>
      <c r="AAD67" s="51"/>
      <c r="AAE67" s="51"/>
      <c r="AAF67" s="51"/>
      <c r="AAG67" s="51"/>
      <c r="AAH67" s="51"/>
      <c r="AAI67" s="51"/>
      <c r="AAJ67" s="51"/>
    </row>
    <row r="68" spans="1:712" s="46" customFormat="1" x14ac:dyDescent="0.35">
      <c r="A68" s="2" t="s">
        <v>66</v>
      </c>
      <c r="B68" s="52">
        <v>17</v>
      </c>
      <c r="C68" s="52">
        <v>17</v>
      </c>
      <c r="D68" s="52">
        <v>17</v>
      </c>
      <c r="E68" s="52">
        <v>17</v>
      </c>
      <c r="F68" s="52">
        <v>17</v>
      </c>
      <c r="G68" s="52">
        <v>17</v>
      </c>
      <c r="H68" s="52">
        <v>17</v>
      </c>
      <c r="I68" s="52">
        <v>17</v>
      </c>
      <c r="J68" s="52">
        <v>17</v>
      </c>
      <c r="K68" s="52">
        <v>17</v>
      </c>
      <c r="L68" s="52">
        <v>17</v>
      </c>
      <c r="M68" s="52">
        <v>17</v>
      </c>
      <c r="N68" s="52">
        <v>17</v>
      </c>
      <c r="O68" s="52">
        <v>17</v>
      </c>
      <c r="P68" s="52">
        <v>17</v>
      </c>
      <c r="Q68" s="52">
        <v>17</v>
      </c>
      <c r="R68" s="52">
        <v>17</v>
      </c>
      <c r="S68" s="52">
        <v>17</v>
      </c>
      <c r="T68" s="52">
        <v>17</v>
      </c>
      <c r="U68" s="52">
        <v>17</v>
      </c>
      <c r="V68" s="52">
        <v>17</v>
      </c>
      <c r="W68" s="52">
        <v>17</v>
      </c>
      <c r="X68" s="52">
        <v>17</v>
      </c>
      <c r="Y68" s="52">
        <v>17</v>
      </c>
      <c r="Z68" s="52">
        <v>17</v>
      </c>
      <c r="AA68" s="52">
        <v>17</v>
      </c>
      <c r="AB68" s="52">
        <v>17</v>
      </c>
      <c r="AC68" s="52">
        <v>17</v>
      </c>
      <c r="AD68" s="52">
        <v>17</v>
      </c>
      <c r="AE68" s="52">
        <v>17</v>
      </c>
      <c r="AF68" s="52">
        <v>17</v>
      </c>
      <c r="AG68" s="52">
        <v>17</v>
      </c>
      <c r="AH68" s="52">
        <v>17</v>
      </c>
      <c r="AI68" s="52">
        <v>17</v>
      </c>
      <c r="AJ68" s="52">
        <v>17</v>
      </c>
      <c r="AK68" s="52">
        <v>17</v>
      </c>
      <c r="AL68" s="52">
        <v>17</v>
      </c>
      <c r="AM68" s="52">
        <v>17</v>
      </c>
      <c r="AN68" s="52">
        <v>17</v>
      </c>
      <c r="AO68" s="52">
        <v>17</v>
      </c>
      <c r="AP68" s="52">
        <v>17</v>
      </c>
      <c r="AQ68" s="52">
        <v>17</v>
      </c>
      <c r="AR68" s="52">
        <v>17</v>
      </c>
      <c r="AS68" s="52">
        <v>17</v>
      </c>
      <c r="AT68" s="52">
        <v>17</v>
      </c>
      <c r="AU68" s="52">
        <v>17</v>
      </c>
      <c r="AV68" s="52">
        <v>17</v>
      </c>
      <c r="AW68" s="52">
        <v>17</v>
      </c>
      <c r="AX68" s="52">
        <v>17</v>
      </c>
      <c r="AY68" s="52">
        <v>17</v>
      </c>
      <c r="AZ68" s="52">
        <v>17</v>
      </c>
      <c r="BA68" s="52">
        <v>17</v>
      </c>
      <c r="BB68" s="52">
        <v>17</v>
      </c>
      <c r="BC68" s="52">
        <v>17</v>
      </c>
      <c r="BD68" s="52">
        <v>17</v>
      </c>
      <c r="BE68" s="52">
        <v>17</v>
      </c>
      <c r="BF68" s="52">
        <v>17</v>
      </c>
      <c r="BG68" s="52">
        <v>17</v>
      </c>
      <c r="BH68" s="52">
        <v>17</v>
      </c>
      <c r="BI68" s="52">
        <v>17</v>
      </c>
      <c r="BJ68" s="52">
        <v>17</v>
      </c>
      <c r="BK68" s="52">
        <v>17</v>
      </c>
      <c r="BL68" s="52">
        <v>17</v>
      </c>
      <c r="BM68" s="52">
        <v>17</v>
      </c>
      <c r="BN68" s="52">
        <v>17</v>
      </c>
      <c r="BO68" s="52">
        <v>17</v>
      </c>
      <c r="BP68" s="52">
        <v>17</v>
      </c>
      <c r="BQ68" s="52">
        <v>17</v>
      </c>
      <c r="BR68" s="52">
        <v>17</v>
      </c>
      <c r="BS68" s="52">
        <v>17</v>
      </c>
      <c r="BT68" s="52">
        <v>17</v>
      </c>
      <c r="BU68" s="52">
        <v>17</v>
      </c>
      <c r="BV68" s="52">
        <v>17</v>
      </c>
      <c r="BW68" s="52">
        <v>17</v>
      </c>
      <c r="BX68" s="52">
        <v>17</v>
      </c>
      <c r="BY68" s="52">
        <v>17</v>
      </c>
      <c r="BZ68" s="52">
        <v>17</v>
      </c>
      <c r="CA68" s="52">
        <v>17</v>
      </c>
      <c r="CB68" s="52">
        <v>17</v>
      </c>
      <c r="CC68" s="52">
        <v>17</v>
      </c>
      <c r="CD68" s="52">
        <v>17</v>
      </c>
      <c r="CE68" s="52">
        <v>17</v>
      </c>
      <c r="CF68" s="52">
        <v>17</v>
      </c>
      <c r="CG68" s="52">
        <v>17</v>
      </c>
      <c r="CH68" s="52">
        <v>17</v>
      </c>
      <c r="CI68" s="52">
        <v>17</v>
      </c>
      <c r="CJ68" s="52">
        <v>17</v>
      </c>
      <c r="CK68" s="52">
        <v>17</v>
      </c>
      <c r="CL68" s="52">
        <v>17</v>
      </c>
      <c r="CM68" s="52">
        <v>17</v>
      </c>
      <c r="CN68" s="52">
        <v>17</v>
      </c>
      <c r="CO68" s="52">
        <v>-59.939854757783401</v>
      </c>
      <c r="CP68" s="52">
        <v>-59.939854757783401</v>
      </c>
      <c r="CQ68" s="52">
        <v>-59.939854757783401</v>
      </c>
      <c r="CR68" s="52">
        <v>-59.939854757783401</v>
      </c>
      <c r="CS68" s="52">
        <v>-59.939854757783401</v>
      </c>
      <c r="CT68" s="52"/>
      <c r="CU68" s="52">
        <v>-59.939854757783401</v>
      </c>
      <c r="CV68" s="52">
        <v>-59.939854757783401</v>
      </c>
      <c r="CW68" s="52">
        <v>-59.939854757783401</v>
      </c>
      <c r="CX68" s="52">
        <v>-59.939854757783401</v>
      </c>
      <c r="CY68" s="52">
        <v>-59.939854757783401</v>
      </c>
      <c r="CZ68" s="52">
        <v>-59.939854757783401</v>
      </c>
      <c r="DA68" s="52"/>
      <c r="DB68" s="52"/>
      <c r="DC68" s="52">
        <v>-59.939854757783401</v>
      </c>
      <c r="DD68" s="52">
        <v>-59.939854757783401</v>
      </c>
      <c r="DE68" s="52">
        <v>-59.939854757783401</v>
      </c>
      <c r="DF68" s="52"/>
      <c r="DG68" s="52">
        <v>-59.939854757783401</v>
      </c>
      <c r="DH68" s="52"/>
      <c r="DI68" s="52">
        <v>-59.939854757783401</v>
      </c>
      <c r="DJ68" s="52">
        <v>-59.939854757783401</v>
      </c>
      <c r="DK68" s="52">
        <v>-59.939854757783401</v>
      </c>
      <c r="DL68" s="52">
        <v>-59.939854757783401</v>
      </c>
      <c r="DM68" s="52">
        <v>-59.939854757783401</v>
      </c>
      <c r="DN68" s="52">
        <v>-59.939854757783401</v>
      </c>
      <c r="DO68" s="52"/>
      <c r="DP68" s="52">
        <v>-59.939854757783401</v>
      </c>
      <c r="DQ68" s="52">
        <v>-59.939854757783401</v>
      </c>
      <c r="DR68" s="52">
        <v>-59.939854757783401</v>
      </c>
      <c r="DS68" s="52"/>
      <c r="DT68" s="52"/>
      <c r="DU68" s="52"/>
      <c r="DV68" s="52"/>
      <c r="DW68" s="52">
        <v>-59.939854757783401</v>
      </c>
      <c r="DX68" s="52">
        <v>-59.939854757783401</v>
      </c>
      <c r="DY68" s="52">
        <v>-59.939854757783401</v>
      </c>
      <c r="DZ68" s="52">
        <v>-59.939854757783401</v>
      </c>
      <c r="EA68" s="52">
        <v>-59.939854757783401</v>
      </c>
      <c r="EB68" s="52"/>
      <c r="EC68" s="52"/>
      <c r="ED68" s="52"/>
      <c r="EE68" s="52"/>
      <c r="EF68" s="52"/>
      <c r="EG68" s="52"/>
      <c r="EH68" s="52"/>
      <c r="EI68" s="52"/>
      <c r="EJ68" s="52"/>
      <c r="EK68" s="52"/>
      <c r="EL68" s="52"/>
      <c r="EM68" s="52"/>
      <c r="EN68" s="52"/>
      <c r="EO68" s="52"/>
      <c r="EP68" s="52"/>
      <c r="EQ68" s="52"/>
      <c r="ER68" s="52"/>
      <c r="ES68" s="52"/>
      <c r="ET68" s="52"/>
      <c r="EU68" s="52"/>
      <c r="EV68" s="52"/>
      <c r="EW68" s="52"/>
      <c r="EX68" s="52"/>
      <c r="EY68" s="52"/>
      <c r="EZ68" s="52"/>
      <c r="FA68" s="52"/>
      <c r="FB68" s="52"/>
      <c r="FC68" s="52"/>
      <c r="FD68" s="52"/>
      <c r="FE68" s="52"/>
      <c r="FF68" s="52"/>
      <c r="FG68" s="52"/>
      <c r="FH68" s="52"/>
      <c r="FI68" s="52"/>
      <c r="FJ68" s="52"/>
      <c r="FK68" s="52"/>
      <c r="FL68" s="52"/>
      <c r="FM68" s="52"/>
      <c r="FN68" s="52"/>
      <c r="FO68" s="52"/>
      <c r="FP68" s="52"/>
      <c r="FQ68" s="52"/>
      <c r="FR68" s="52"/>
      <c r="FS68" s="52"/>
      <c r="FT68" s="52"/>
      <c r="FU68" s="52"/>
      <c r="FV68" s="52"/>
      <c r="FW68" s="52"/>
      <c r="FX68" s="52"/>
      <c r="FY68" s="52"/>
      <c r="FZ68" s="52"/>
      <c r="GA68" s="52"/>
      <c r="GB68" s="52"/>
      <c r="GC68" s="52"/>
      <c r="GD68" s="52"/>
      <c r="GE68" s="52"/>
      <c r="GF68" s="52"/>
      <c r="GG68" s="52"/>
      <c r="GH68" s="52"/>
      <c r="GI68" s="52"/>
      <c r="GJ68" s="52"/>
      <c r="GK68" s="52"/>
      <c r="GL68" s="52"/>
      <c r="GM68" s="52"/>
      <c r="GN68" s="52"/>
      <c r="GO68" s="52"/>
      <c r="GP68" s="52"/>
      <c r="GQ68" s="52"/>
      <c r="GR68" s="52"/>
      <c r="GS68" s="52"/>
      <c r="GT68" s="52"/>
      <c r="GU68" s="52"/>
      <c r="GV68" s="52"/>
      <c r="GW68" s="52"/>
      <c r="GX68" s="52"/>
      <c r="GY68" s="52"/>
      <c r="GZ68" s="52"/>
      <c r="HA68" s="52"/>
      <c r="HB68" s="52"/>
      <c r="HC68" s="52"/>
      <c r="HD68" s="52"/>
      <c r="HE68" s="52"/>
      <c r="HF68" s="52"/>
      <c r="HG68" s="52"/>
      <c r="HH68" s="52"/>
      <c r="HI68" s="52"/>
      <c r="HJ68" s="52"/>
      <c r="HK68" s="52"/>
      <c r="HL68" s="52"/>
      <c r="HM68" s="52"/>
      <c r="HN68" s="52"/>
      <c r="HO68" s="52"/>
      <c r="HP68" s="52"/>
      <c r="HQ68" s="52"/>
      <c r="HR68" s="52"/>
      <c r="HS68" s="52"/>
      <c r="HT68" s="52"/>
      <c r="HU68" s="52"/>
      <c r="HV68" s="52"/>
      <c r="HW68" s="52"/>
      <c r="HX68" s="52"/>
      <c r="HY68" s="52"/>
      <c r="HZ68" s="52"/>
      <c r="IA68" s="52"/>
      <c r="IB68" s="52"/>
      <c r="IC68" s="52"/>
      <c r="ID68" s="52"/>
      <c r="IE68" s="52"/>
      <c r="IF68" s="52"/>
      <c r="IG68" s="52"/>
      <c r="IH68" s="52"/>
      <c r="II68" s="52"/>
      <c r="IJ68" s="52"/>
      <c r="IK68" s="52"/>
      <c r="IL68" s="52"/>
      <c r="IM68" s="52"/>
      <c r="IN68" s="52"/>
      <c r="IO68" s="52"/>
      <c r="IP68" s="52"/>
      <c r="IQ68" s="52"/>
      <c r="IR68" s="52"/>
      <c r="IS68" s="52"/>
      <c r="IT68" s="52"/>
      <c r="IU68" s="52"/>
      <c r="IV68" s="52"/>
      <c r="IW68" s="52"/>
      <c r="IX68" s="52"/>
      <c r="IY68" s="52"/>
      <c r="IZ68" s="52"/>
      <c r="JA68" s="52"/>
      <c r="JB68" s="52"/>
      <c r="JC68" s="52"/>
      <c r="JD68" s="52"/>
      <c r="JE68" s="52"/>
      <c r="JF68" s="52"/>
      <c r="JG68" s="52"/>
      <c r="JH68" s="52"/>
      <c r="JI68" s="52"/>
      <c r="JJ68" s="52"/>
      <c r="JK68" s="52"/>
      <c r="JL68" s="52"/>
      <c r="JM68" s="52"/>
      <c r="JN68" s="52"/>
      <c r="JO68" s="52"/>
      <c r="JP68" s="52"/>
      <c r="JQ68" s="52"/>
      <c r="JR68" s="52"/>
      <c r="JS68" s="52"/>
      <c r="JT68" s="52"/>
      <c r="JU68" s="52"/>
      <c r="JV68" s="52"/>
      <c r="JW68" s="52"/>
      <c r="JX68" s="52"/>
      <c r="JY68" s="52"/>
      <c r="JZ68" s="52"/>
      <c r="KA68" s="52"/>
      <c r="KB68" s="52"/>
      <c r="KC68" s="52"/>
      <c r="KD68" s="52"/>
      <c r="KE68" s="52"/>
      <c r="KF68" s="52"/>
      <c r="KG68" s="52"/>
      <c r="KH68" s="52"/>
      <c r="KI68" s="52"/>
      <c r="KJ68" s="52"/>
      <c r="KK68" s="52"/>
      <c r="KL68" s="52"/>
      <c r="KM68" s="52"/>
      <c r="KN68" s="52"/>
      <c r="KO68" s="52"/>
      <c r="KP68" s="52"/>
      <c r="KQ68" s="52"/>
      <c r="KR68" s="52"/>
      <c r="KS68" s="52"/>
      <c r="KT68" s="52"/>
      <c r="KU68" s="52"/>
      <c r="KV68" s="52"/>
      <c r="KW68" s="52"/>
      <c r="KX68" s="52"/>
      <c r="KY68" s="52"/>
      <c r="KZ68" s="52"/>
      <c r="LA68" s="52"/>
      <c r="LB68" s="52"/>
      <c r="LC68" s="52"/>
      <c r="LD68" s="52"/>
      <c r="LE68" s="52"/>
      <c r="LF68" s="52"/>
      <c r="LG68" s="52"/>
      <c r="LH68" s="52"/>
      <c r="LI68" s="52"/>
      <c r="LJ68" s="52"/>
      <c r="LK68" s="52"/>
      <c r="LL68" s="52"/>
      <c r="LM68" s="52"/>
      <c r="LN68" s="52"/>
      <c r="LO68" s="52"/>
      <c r="LP68" s="52"/>
      <c r="LQ68" s="52"/>
      <c r="LR68" s="52"/>
      <c r="LS68" s="52"/>
      <c r="LT68" s="52"/>
      <c r="LU68" s="52"/>
      <c r="LV68" s="52"/>
      <c r="LW68" s="52"/>
      <c r="LX68" s="52"/>
      <c r="LY68" s="52"/>
      <c r="LZ68" s="52"/>
      <c r="MA68" s="52"/>
      <c r="MB68" s="52"/>
      <c r="MC68" s="52"/>
      <c r="MD68" s="52"/>
      <c r="ME68" s="52"/>
      <c r="MF68" s="52"/>
      <c r="MG68" s="52"/>
      <c r="MH68" s="52"/>
      <c r="MI68" s="52"/>
      <c r="MJ68" s="52"/>
      <c r="MK68" s="52"/>
      <c r="ML68" s="52"/>
      <c r="MM68" s="52"/>
      <c r="MN68" s="52"/>
      <c r="MO68" s="52"/>
      <c r="MP68" s="52"/>
      <c r="MQ68" s="52"/>
      <c r="MR68" s="52"/>
      <c r="MS68" s="52"/>
      <c r="MT68" s="52"/>
      <c r="MU68" s="52"/>
      <c r="MV68" s="52"/>
      <c r="MW68" s="52"/>
      <c r="MX68" s="52"/>
      <c r="MY68" s="52"/>
      <c r="MZ68" s="52"/>
      <c r="NA68" s="52"/>
      <c r="NB68" s="52"/>
      <c r="NC68" s="52"/>
      <c r="ND68" s="52"/>
      <c r="NE68" s="52"/>
      <c r="NF68" s="52"/>
      <c r="NG68" s="52"/>
      <c r="NH68" s="52"/>
      <c r="NI68" s="52"/>
      <c r="NJ68" s="52"/>
      <c r="NK68" s="52"/>
      <c r="NL68" s="52"/>
      <c r="NM68" s="52"/>
      <c r="NN68" s="52"/>
      <c r="NO68" s="52"/>
      <c r="NP68" s="52"/>
      <c r="NQ68" s="52"/>
      <c r="NR68" s="52"/>
      <c r="NS68" s="52"/>
      <c r="NT68" s="52"/>
      <c r="NU68" s="52"/>
      <c r="NV68" s="52"/>
      <c r="NW68" s="52"/>
      <c r="NX68" s="52"/>
      <c r="NY68" s="52"/>
      <c r="NZ68" s="52"/>
      <c r="OA68" s="52"/>
      <c r="OB68" s="52"/>
      <c r="OC68" s="52"/>
      <c r="OD68" s="52"/>
      <c r="OE68" s="52"/>
      <c r="OF68" s="52"/>
      <c r="OG68" s="52"/>
      <c r="OH68" s="52"/>
      <c r="OI68" s="52"/>
      <c r="OJ68" s="52"/>
      <c r="OK68" s="52"/>
      <c r="OL68" s="52"/>
      <c r="OM68" s="52"/>
      <c r="ON68" s="52"/>
      <c r="OO68" s="52"/>
      <c r="OP68" s="52"/>
      <c r="OQ68" s="52"/>
      <c r="OR68" s="52"/>
      <c r="OS68" s="52"/>
      <c r="OT68" s="52"/>
      <c r="OU68" s="52"/>
      <c r="OV68" s="52"/>
      <c r="OW68" s="52"/>
      <c r="OX68" s="52"/>
      <c r="OY68" s="52"/>
      <c r="OZ68" s="52"/>
      <c r="PA68" s="52"/>
      <c r="PB68" s="52"/>
      <c r="PC68" s="52"/>
      <c r="PD68" s="52"/>
      <c r="PE68" s="52"/>
      <c r="PF68" s="52"/>
      <c r="PG68" s="52"/>
      <c r="PH68" s="52"/>
      <c r="PI68" s="52"/>
      <c r="PJ68" s="52"/>
      <c r="PK68" s="52"/>
      <c r="PL68" s="52"/>
      <c r="PM68" s="52"/>
      <c r="PN68" s="52"/>
      <c r="PO68" s="52"/>
      <c r="PP68" s="52"/>
      <c r="PQ68" s="52"/>
      <c r="PR68" s="52"/>
      <c r="PS68" s="52"/>
      <c r="PT68" s="52"/>
      <c r="PU68" s="52"/>
      <c r="PV68" s="52"/>
      <c r="PW68" s="52"/>
      <c r="PX68" s="52"/>
      <c r="PY68" s="52"/>
      <c r="PZ68" s="52"/>
      <c r="QA68" s="52"/>
      <c r="QB68" s="52"/>
      <c r="QC68" s="52"/>
      <c r="QD68" s="52"/>
      <c r="QE68" s="52"/>
      <c r="QF68" s="52"/>
      <c r="QG68" s="52"/>
      <c r="QH68" s="52"/>
      <c r="QI68" s="52"/>
      <c r="QJ68" s="52"/>
      <c r="QK68" s="52"/>
      <c r="QL68" s="52"/>
      <c r="QM68" s="52"/>
      <c r="QN68" s="52"/>
      <c r="QO68" s="52"/>
      <c r="QP68" s="52"/>
      <c r="QQ68" s="52"/>
      <c r="QR68" s="52"/>
      <c r="QS68" s="52"/>
      <c r="QT68" s="52"/>
      <c r="QU68" s="52"/>
      <c r="QV68" s="52"/>
      <c r="QW68" s="52"/>
      <c r="QX68" s="52"/>
      <c r="QY68" s="52"/>
      <c r="QZ68" s="52"/>
      <c r="RA68" s="52"/>
      <c r="RB68" s="52"/>
      <c r="RC68" s="52"/>
      <c r="RD68" s="52"/>
      <c r="RE68" s="52"/>
      <c r="RF68" s="52"/>
      <c r="RG68" s="52"/>
      <c r="RH68" s="52"/>
      <c r="RI68" s="52"/>
      <c r="RJ68" s="52"/>
      <c r="RK68" s="52"/>
      <c r="RL68" s="52"/>
      <c r="RM68" s="52"/>
      <c r="RN68" s="52"/>
      <c r="RO68" s="52"/>
      <c r="RP68" s="52"/>
      <c r="RQ68" s="52"/>
      <c r="RR68" s="52"/>
      <c r="RS68" s="52"/>
      <c r="RT68" s="52"/>
      <c r="RU68" s="52"/>
      <c r="RV68" s="52"/>
      <c r="RW68" s="52"/>
      <c r="RX68" s="52"/>
      <c r="RY68" s="52"/>
      <c r="RZ68" s="52"/>
      <c r="SA68" s="52"/>
      <c r="SB68" s="52"/>
      <c r="SC68" s="52"/>
      <c r="SD68" s="52"/>
      <c r="SE68" s="52"/>
      <c r="SF68" s="52"/>
      <c r="SG68" s="52"/>
      <c r="SH68" s="52"/>
      <c r="SI68" s="52"/>
      <c r="SJ68" s="52"/>
      <c r="SK68" s="52"/>
      <c r="SL68" s="52"/>
      <c r="SM68" s="52"/>
      <c r="SN68" s="52"/>
      <c r="SO68" s="52"/>
      <c r="SP68" s="52"/>
      <c r="SQ68" s="52"/>
      <c r="SR68" s="52"/>
      <c r="SS68" s="52"/>
      <c r="ST68" s="52"/>
      <c r="SU68" s="52"/>
      <c r="SV68" s="52"/>
      <c r="SW68" s="52"/>
      <c r="SX68" s="52"/>
      <c r="SY68" s="52"/>
      <c r="SZ68" s="52"/>
      <c r="TA68" s="52"/>
      <c r="TB68" s="52"/>
      <c r="TC68" s="52"/>
      <c r="TD68" s="52"/>
      <c r="TE68" s="52"/>
      <c r="TF68" s="52"/>
      <c r="TG68" s="52"/>
      <c r="TH68" s="52"/>
      <c r="TI68" s="52"/>
      <c r="TJ68" s="52"/>
      <c r="TK68" s="52"/>
      <c r="TL68" s="52"/>
      <c r="TM68" s="52"/>
      <c r="TN68" s="52"/>
      <c r="TO68" s="52"/>
      <c r="TP68" s="52"/>
      <c r="TQ68" s="52"/>
      <c r="TR68" s="52"/>
      <c r="TS68" s="52"/>
      <c r="TT68" s="52"/>
      <c r="TU68" s="52"/>
      <c r="TV68" s="52"/>
      <c r="TW68" s="52"/>
      <c r="TX68" s="52"/>
      <c r="TY68" s="52"/>
      <c r="TZ68" s="52"/>
      <c r="UA68" s="52"/>
      <c r="UB68" s="52"/>
      <c r="UC68" s="52"/>
      <c r="UD68" s="52"/>
      <c r="UE68" s="52"/>
      <c r="UF68" s="52"/>
      <c r="UG68" s="52"/>
      <c r="UH68" s="52"/>
      <c r="UI68" s="52"/>
      <c r="UJ68" s="52"/>
      <c r="UK68" s="52"/>
      <c r="UL68" s="52"/>
      <c r="UM68" s="52"/>
      <c r="UN68" s="52"/>
      <c r="UO68" s="52"/>
      <c r="UP68" s="52"/>
      <c r="UQ68" s="52"/>
      <c r="UR68" s="52"/>
      <c r="US68" s="52"/>
      <c r="UT68" s="52"/>
      <c r="UU68" s="52"/>
      <c r="UV68" s="52"/>
      <c r="UW68" s="52"/>
      <c r="UX68" s="52"/>
      <c r="UY68" s="52"/>
      <c r="UZ68" s="52"/>
      <c r="VA68" s="52"/>
      <c r="VB68" s="52"/>
      <c r="VC68" s="52"/>
      <c r="VD68" s="52"/>
      <c r="VE68" s="52"/>
      <c r="VF68" s="52"/>
      <c r="VG68" s="52"/>
      <c r="VH68" s="52"/>
      <c r="VI68" s="52"/>
      <c r="VJ68" s="52"/>
      <c r="VK68" s="52"/>
      <c r="VL68" s="52"/>
      <c r="VM68" s="52"/>
      <c r="VN68" s="52"/>
      <c r="VO68" s="52"/>
      <c r="VP68" s="52"/>
      <c r="VQ68" s="52"/>
      <c r="VR68" s="52"/>
      <c r="VS68" s="52"/>
      <c r="VT68" s="52"/>
      <c r="VU68" s="52"/>
      <c r="VV68" s="52"/>
      <c r="VW68" s="52"/>
      <c r="VX68" s="52"/>
      <c r="VY68" s="52"/>
      <c r="VZ68" s="52"/>
      <c r="WA68" s="52"/>
      <c r="WB68" s="52"/>
      <c r="WC68" s="52"/>
      <c r="WD68" s="52"/>
      <c r="WE68" s="52"/>
      <c r="WF68" s="52"/>
      <c r="WG68" s="52"/>
      <c r="WH68" s="52"/>
      <c r="WI68" s="52"/>
      <c r="WJ68" s="52"/>
      <c r="WK68" s="52"/>
      <c r="WL68" s="52"/>
      <c r="WM68" s="52"/>
      <c r="WN68" s="52"/>
      <c r="WO68" s="52"/>
      <c r="WP68" s="52"/>
      <c r="WQ68" s="52"/>
      <c r="WR68" s="52"/>
      <c r="WS68" s="52"/>
      <c r="WT68" s="52"/>
      <c r="WU68" s="52"/>
      <c r="WV68" s="52"/>
      <c r="WW68" s="52"/>
      <c r="WX68" s="52"/>
      <c r="WY68" s="52"/>
      <c r="WZ68" s="52"/>
      <c r="XA68" s="52"/>
      <c r="XB68" s="52"/>
      <c r="XC68" s="52"/>
      <c r="XD68" s="52"/>
      <c r="XE68" s="52"/>
      <c r="XF68" s="52"/>
      <c r="XG68" s="52"/>
      <c r="XH68" s="52"/>
      <c r="XI68" s="52"/>
      <c r="XJ68" s="52"/>
      <c r="XK68" s="52"/>
      <c r="XL68" s="52"/>
      <c r="XM68" s="52"/>
      <c r="XN68" s="52"/>
      <c r="XO68" s="52"/>
      <c r="XP68" s="52"/>
      <c r="XQ68" s="52"/>
      <c r="XR68" s="52"/>
      <c r="XS68" s="52"/>
      <c r="XT68" s="52"/>
      <c r="XU68" s="52"/>
      <c r="XV68" s="52"/>
      <c r="XW68" s="52"/>
      <c r="XX68" s="52"/>
      <c r="XY68" s="52"/>
      <c r="XZ68" s="52"/>
      <c r="YA68" s="52"/>
      <c r="YB68" s="52"/>
      <c r="YC68" s="52"/>
      <c r="YD68" s="52"/>
      <c r="YE68" s="52"/>
      <c r="YF68" s="52"/>
      <c r="YG68" s="52"/>
      <c r="YH68" s="52"/>
      <c r="YI68" s="52"/>
      <c r="YJ68" s="52"/>
      <c r="YK68" s="52"/>
      <c r="YL68" s="52"/>
      <c r="YM68" s="52"/>
      <c r="YN68" s="52"/>
      <c r="YO68" s="52"/>
      <c r="YP68" s="52"/>
      <c r="YQ68" s="52"/>
      <c r="YR68" s="52"/>
      <c r="YS68" s="52"/>
      <c r="YT68" s="52"/>
      <c r="YU68" s="52"/>
      <c r="YV68" s="52"/>
      <c r="YW68" s="52"/>
      <c r="YX68" s="52"/>
      <c r="YY68" s="52"/>
      <c r="YZ68" s="52"/>
      <c r="ZA68" s="52"/>
      <c r="ZB68" s="52"/>
      <c r="ZC68" s="52"/>
      <c r="ZD68" s="52"/>
      <c r="ZE68" s="52"/>
      <c r="ZF68" s="52"/>
      <c r="ZG68" s="52"/>
      <c r="ZH68" s="52"/>
      <c r="ZI68" s="52"/>
      <c r="ZJ68" s="52"/>
      <c r="ZK68" s="52"/>
      <c r="ZL68" s="34"/>
      <c r="ZM68" s="52"/>
      <c r="ZN68" s="52"/>
      <c r="ZO68" s="52"/>
      <c r="ZP68" s="52"/>
      <c r="ZQ68" s="52"/>
      <c r="ZR68" s="52"/>
      <c r="ZS68" s="52"/>
      <c r="ZT68" s="52"/>
      <c r="ZU68" s="52"/>
      <c r="ZV68" s="52"/>
      <c r="ZW68" s="52"/>
      <c r="ZX68" s="52"/>
      <c r="ZY68" s="52"/>
      <c r="ZZ68" s="52"/>
      <c r="AAA68" s="52"/>
      <c r="AAB68" s="52"/>
      <c r="AAC68" s="52"/>
      <c r="AAD68" s="52"/>
      <c r="AAE68" s="52"/>
      <c r="AAF68" s="52"/>
      <c r="AAG68" s="52"/>
      <c r="AAH68" s="52"/>
      <c r="AAI68" s="52"/>
      <c r="AAJ68" s="52"/>
    </row>
    <row r="69" spans="1:712" x14ac:dyDescent="0.35">
      <c r="A69" s="2" t="s">
        <v>67</v>
      </c>
      <c r="B69" s="2">
        <v>3</v>
      </c>
      <c r="C69" s="2">
        <v>2</v>
      </c>
      <c r="D69" s="2">
        <v>2</v>
      </c>
      <c r="E69" s="2">
        <v>3</v>
      </c>
      <c r="F69" s="2">
        <v>3</v>
      </c>
      <c r="G69" s="2">
        <v>4</v>
      </c>
      <c r="I69" s="2">
        <v>3</v>
      </c>
      <c r="K69" s="2">
        <v>2</v>
      </c>
      <c r="L69" s="2">
        <v>3</v>
      </c>
      <c r="M69" s="2">
        <v>3</v>
      </c>
      <c r="P69" s="2">
        <v>3</v>
      </c>
      <c r="Q69" s="2">
        <v>3</v>
      </c>
      <c r="R69" s="2">
        <v>2</v>
      </c>
      <c r="S69" s="2">
        <v>2</v>
      </c>
      <c r="T69" s="2">
        <v>3</v>
      </c>
      <c r="U69" s="2">
        <v>2</v>
      </c>
      <c r="W69" s="2">
        <v>5</v>
      </c>
      <c r="X69" s="2">
        <v>2</v>
      </c>
      <c r="Y69" s="2">
        <v>3</v>
      </c>
      <c r="Z69" s="2">
        <v>3</v>
      </c>
      <c r="AB69" s="2">
        <v>3</v>
      </c>
      <c r="AD69" s="2">
        <v>3</v>
      </c>
      <c r="AE69" s="2">
        <v>2</v>
      </c>
      <c r="AG69" s="2">
        <v>4</v>
      </c>
      <c r="AH69" s="2">
        <v>3</v>
      </c>
      <c r="AI69" s="2">
        <v>1</v>
      </c>
      <c r="AK69" s="2">
        <v>3</v>
      </c>
      <c r="AL69" s="2">
        <v>3</v>
      </c>
      <c r="AM69" s="2">
        <v>1</v>
      </c>
      <c r="AP69" s="2">
        <v>4</v>
      </c>
      <c r="AR69" s="2">
        <v>2</v>
      </c>
      <c r="AS69" s="2">
        <v>3</v>
      </c>
      <c r="AT69" s="2">
        <v>2</v>
      </c>
      <c r="AU69" s="2">
        <v>4</v>
      </c>
      <c r="AV69" s="2">
        <v>2</v>
      </c>
      <c r="AW69" s="2">
        <v>2</v>
      </c>
      <c r="AY69" s="2">
        <v>1</v>
      </c>
      <c r="AZ69" s="2">
        <v>4</v>
      </c>
      <c r="BA69" s="2">
        <v>2</v>
      </c>
      <c r="BB69" s="2">
        <v>4</v>
      </c>
      <c r="BC69" s="2">
        <v>4</v>
      </c>
      <c r="BD69" s="2">
        <v>0</v>
      </c>
      <c r="BF69" s="2">
        <v>3</v>
      </c>
      <c r="BG69" s="2">
        <v>3</v>
      </c>
      <c r="BP69" s="2">
        <v>4</v>
      </c>
      <c r="BQ69" s="2">
        <v>4</v>
      </c>
      <c r="BR69" s="52"/>
      <c r="NH69"/>
      <c r="NI69"/>
      <c r="NJ69"/>
      <c r="NL69"/>
      <c r="NM69"/>
      <c r="NN69"/>
      <c r="NO69"/>
      <c r="NP69"/>
      <c r="NQ69"/>
      <c r="NS69"/>
      <c r="NT69"/>
      <c r="NU69"/>
      <c r="NW69"/>
      <c r="NX69"/>
      <c r="NZ69"/>
      <c r="OA69"/>
      <c r="OB69"/>
      <c r="OC69"/>
      <c r="OD69"/>
      <c r="OG69"/>
      <c r="OH69"/>
      <c r="OI69"/>
      <c r="OJ69"/>
      <c r="OK69"/>
      <c r="OL69"/>
    </row>
    <row r="70" spans="1:712" x14ac:dyDescent="0.35">
      <c r="A70" s="2" t="s">
        <v>68</v>
      </c>
      <c r="S70" s="2" t="s">
        <v>70</v>
      </c>
      <c r="NH70"/>
      <c r="NI70"/>
      <c r="NJ70"/>
      <c r="NL70"/>
      <c r="NM70"/>
      <c r="NN70"/>
      <c r="NO70"/>
      <c r="NP70"/>
      <c r="NQ70"/>
      <c r="NS70"/>
      <c r="NT70"/>
      <c r="NU70"/>
      <c r="NW70"/>
      <c r="NX70"/>
      <c r="NZ70"/>
      <c r="OA70"/>
      <c r="OB70"/>
      <c r="OC70"/>
      <c r="OD70"/>
      <c r="OG70"/>
      <c r="OH70"/>
      <c r="OI70"/>
      <c r="OJ70"/>
      <c r="OK70"/>
      <c r="OL70"/>
    </row>
    <row r="71" spans="1:712" s="46" customFormat="1" x14ac:dyDescent="0.35">
      <c r="A71" s="2" t="s">
        <v>69</v>
      </c>
      <c r="B71" s="52">
        <v>6</v>
      </c>
      <c r="C71" s="52">
        <v>6</v>
      </c>
      <c r="D71" s="52">
        <v>6</v>
      </c>
      <c r="E71" s="52">
        <v>6</v>
      </c>
      <c r="F71" s="52">
        <v>6</v>
      </c>
      <c r="G71" s="52">
        <v>6</v>
      </c>
      <c r="H71" s="52">
        <v>6</v>
      </c>
      <c r="I71" s="52">
        <v>6</v>
      </c>
      <c r="J71" s="52">
        <v>6</v>
      </c>
      <c r="K71" s="52">
        <v>6</v>
      </c>
      <c r="L71" s="52">
        <v>6</v>
      </c>
      <c r="M71" s="52">
        <v>6</v>
      </c>
      <c r="N71" s="52">
        <v>6</v>
      </c>
      <c r="O71" s="52">
        <v>6</v>
      </c>
      <c r="P71" s="52">
        <v>6</v>
      </c>
      <c r="Q71" s="52">
        <v>6</v>
      </c>
      <c r="R71" s="52">
        <v>6</v>
      </c>
      <c r="S71" s="52">
        <v>6</v>
      </c>
      <c r="T71" s="52">
        <v>6</v>
      </c>
      <c r="U71" s="52">
        <v>6</v>
      </c>
      <c r="V71" s="52">
        <v>6</v>
      </c>
      <c r="W71" s="52">
        <v>6</v>
      </c>
      <c r="X71" s="52">
        <v>6</v>
      </c>
      <c r="Y71" s="52">
        <v>6</v>
      </c>
      <c r="Z71" s="52">
        <v>6</v>
      </c>
      <c r="AA71" s="52">
        <v>6</v>
      </c>
      <c r="AB71" s="52">
        <v>6</v>
      </c>
      <c r="AC71" s="52">
        <v>6</v>
      </c>
      <c r="AD71" s="52">
        <v>6</v>
      </c>
      <c r="AE71" s="52">
        <v>6</v>
      </c>
      <c r="AF71" s="52">
        <v>6</v>
      </c>
      <c r="AG71" s="52">
        <v>6</v>
      </c>
      <c r="AH71" s="52">
        <v>6</v>
      </c>
      <c r="AI71" s="52">
        <v>6</v>
      </c>
      <c r="AJ71" s="52">
        <v>6</v>
      </c>
      <c r="AK71" s="52">
        <v>6</v>
      </c>
      <c r="AL71" s="52">
        <v>6</v>
      </c>
      <c r="AM71" s="52">
        <v>6</v>
      </c>
      <c r="AN71" s="52">
        <v>6</v>
      </c>
      <c r="AO71" s="52">
        <v>6</v>
      </c>
      <c r="AP71" s="52">
        <v>6</v>
      </c>
      <c r="AQ71" s="52">
        <v>6</v>
      </c>
      <c r="AR71" s="52">
        <v>6</v>
      </c>
      <c r="AS71" s="52">
        <v>6</v>
      </c>
      <c r="AT71" s="52">
        <v>6</v>
      </c>
      <c r="AU71" s="52">
        <v>6</v>
      </c>
      <c r="AV71" s="52">
        <v>6</v>
      </c>
      <c r="AW71" s="52">
        <v>6</v>
      </c>
      <c r="AX71" s="52">
        <v>6</v>
      </c>
      <c r="AY71" s="52">
        <v>6</v>
      </c>
      <c r="AZ71" s="52">
        <v>6</v>
      </c>
      <c r="BA71" s="52">
        <v>6</v>
      </c>
      <c r="BB71" s="52">
        <v>6</v>
      </c>
      <c r="BC71" s="52">
        <v>6</v>
      </c>
      <c r="BD71" s="52">
        <v>6</v>
      </c>
      <c r="BE71" s="52">
        <v>6</v>
      </c>
      <c r="BF71" s="52">
        <v>6</v>
      </c>
      <c r="BG71" s="52">
        <v>6</v>
      </c>
      <c r="BH71" s="52">
        <v>6</v>
      </c>
      <c r="BI71" s="52">
        <v>6</v>
      </c>
      <c r="BJ71" s="52">
        <v>6</v>
      </c>
      <c r="BK71" s="52">
        <v>6</v>
      </c>
      <c r="BL71" s="52">
        <v>6</v>
      </c>
      <c r="BM71" s="52">
        <v>6</v>
      </c>
      <c r="BN71" s="52">
        <v>6</v>
      </c>
      <c r="BO71" s="52">
        <v>6</v>
      </c>
      <c r="BP71" s="52">
        <v>6</v>
      </c>
      <c r="BQ71" s="52">
        <v>6</v>
      </c>
      <c r="BR71" s="52">
        <v>6</v>
      </c>
      <c r="BS71" s="52">
        <v>6</v>
      </c>
      <c r="BT71" s="52">
        <v>6</v>
      </c>
      <c r="BU71" s="52">
        <v>6</v>
      </c>
      <c r="BV71" s="52">
        <v>6</v>
      </c>
      <c r="BW71" s="52">
        <v>6</v>
      </c>
      <c r="BX71" s="52">
        <v>6</v>
      </c>
      <c r="BY71" s="52">
        <v>6</v>
      </c>
      <c r="BZ71" s="52">
        <v>6</v>
      </c>
      <c r="CA71" s="52">
        <v>6</v>
      </c>
      <c r="CB71" s="52">
        <v>6</v>
      </c>
      <c r="CC71" s="52">
        <v>6</v>
      </c>
      <c r="CD71" s="52">
        <v>6</v>
      </c>
      <c r="CE71" s="52">
        <v>6</v>
      </c>
      <c r="CF71" s="52">
        <v>6</v>
      </c>
      <c r="CG71" s="52">
        <v>6</v>
      </c>
      <c r="CH71" s="52">
        <v>6</v>
      </c>
      <c r="CI71" s="52">
        <v>6</v>
      </c>
      <c r="CJ71" s="52">
        <v>6</v>
      </c>
      <c r="CK71" s="52">
        <v>6</v>
      </c>
      <c r="CL71" s="52">
        <v>6</v>
      </c>
      <c r="CM71" s="52">
        <v>6</v>
      </c>
      <c r="CN71" s="52">
        <v>6</v>
      </c>
      <c r="CO71" s="40">
        <f t="shared" ref="CO71:EC71" si="95">IFERROR(CO4-(CO69+CO70),0)</f>
        <v>4</v>
      </c>
      <c r="CP71" s="40">
        <f t="shared" si="95"/>
        <v>7</v>
      </c>
      <c r="CQ71" s="40">
        <f t="shared" si="95"/>
        <v>3</v>
      </c>
      <c r="CR71" s="40">
        <f t="shared" si="95"/>
        <v>8</v>
      </c>
      <c r="CS71" s="40">
        <f t="shared" si="95"/>
        <v>8</v>
      </c>
      <c r="CT71" s="40">
        <f t="shared" si="95"/>
        <v>0</v>
      </c>
      <c r="CU71" s="40">
        <f t="shared" si="95"/>
        <v>5</v>
      </c>
      <c r="CV71" s="40">
        <f t="shared" si="95"/>
        <v>7</v>
      </c>
      <c r="CW71" s="40">
        <f t="shared" si="95"/>
        <v>8</v>
      </c>
      <c r="CX71" s="40">
        <f t="shared" si="95"/>
        <v>9</v>
      </c>
      <c r="CY71" s="40">
        <f t="shared" si="95"/>
        <v>7</v>
      </c>
      <c r="CZ71" s="40">
        <f t="shared" si="95"/>
        <v>9</v>
      </c>
      <c r="DA71" s="40">
        <f t="shared" si="95"/>
        <v>0</v>
      </c>
      <c r="DB71" s="40">
        <f t="shared" si="95"/>
        <v>0</v>
      </c>
      <c r="DC71" s="40">
        <f t="shared" si="95"/>
        <v>9</v>
      </c>
      <c r="DD71" s="40">
        <f t="shared" si="95"/>
        <v>8</v>
      </c>
      <c r="DE71" s="40">
        <f t="shared" si="95"/>
        <v>6</v>
      </c>
      <c r="DF71" s="40">
        <f t="shared" si="95"/>
        <v>7</v>
      </c>
      <c r="DG71" s="40">
        <f t="shared" si="95"/>
        <v>6</v>
      </c>
      <c r="DH71" s="40">
        <f t="shared" si="95"/>
        <v>0</v>
      </c>
      <c r="DI71" s="40">
        <f t="shared" si="95"/>
        <v>6</v>
      </c>
      <c r="DJ71" s="40">
        <f t="shared" si="95"/>
        <v>7</v>
      </c>
      <c r="DK71" s="40">
        <f t="shared" si="95"/>
        <v>7</v>
      </c>
      <c r="DL71" s="40">
        <f t="shared" si="95"/>
        <v>4</v>
      </c>
      <c r="DM71" s="40">
        <f t="shared" si="95"/>
        <v>6</v>
      </c>
      <c r="DN71" s="40">
        <f t="shared" si="95"/>
        <v>5</v>
      </c>
      <c r="DO71" s="40">
        <f t="shared" si="95"/>
        <v>0</v>
      </c>
      <c r="DP71" s="40">
        <f t="shared" si="95"/>
        <v>7</v>
      </c>
      <c r="DQ71" s="40">
        <f t="shared" si="95"/>
        <v>9</v>
      </c>
      <c r="DR71" s="40">
        <f t="shared" si="95"/>
        <v>11</v>
      </c>
      <c r="DS71" s="40">
        <f t="shared" si="95"/>
        <v>0</v>
      </c>
      <c r="DT71" s="40">
        <f t="shared" si="95"/>
        <v>0</v>
      </c>
      <c r="DU71" s="40">
        <f t="shared" si="95"/>
        <v>9</v>
      </c>
      <c r="DV71" s="40">
        <f t="shared" si="95"/>
        <v>0</v>
      </c>
      <c r="DW71" s="40">
        <f t="shared" si="95"/>
        <v>7</v>
      </c>
      <c r="DX71" s="40">
        <f t="shared" si="95"/>
        <v>8</v>
      </c>
      <c r="DY71" s="40">
        <f t="shared" si="95"/>
        <v>9</v>
      </c>
      <c r="DZ71" s="40">
        <f t="shared" si="95"/>
        <v>8</v>
      </c>
      <c r="EA71" s="40">
        <f t="shared" si="95"/>
        <v>8</v>
      </c>
      <c r="EB71" s="40">
        <f t="shared" si="95"/>
        <v>8</v>
      </c>
      <c r="EC71" s="40">
        <f t="shared" si="95"/>
        <v>0</v>
      </c>
      <c r="ED71" s="52"/>
      <c r="EE71" s="52"/>
      <c r="EF71" s="52"/>
      <c r="EG71" s="52"/>
      <c r="EH71" s="52"/>
      <c r="EI71" s="52"/>
      <c r="EJ71" s="52"/>
      <c r="EK71" s="52"/>
      <c r="EL71" s="52"/>
      <c r="EM71" s="52"/>
      <c r="EN71" s="52"/>
      <c r="EO71" s="52"/>
      <c r="EP71" s="52"/>
      <c r="EQ71" s="52"/>
      <c r="ER71" s="52"/>
      <c r="ES71" s="52"/>
      <c r="ET71" s="52"/>
      <c r="EU71" s="52"/>
      <c r="EV71" s="52"/>
      <c r="EW71" s="52"/>
      <c r="EX71" s="52"/>
      <c r="EY71" s="52"/>
      <c r="EZ71" s="52"/>
      <c r="FA71" s="52"/>
      <c r="FB71" s="52"/>
      <c r="FC71" s="52"/>
      <c r="FD71" s="52"/>
      <c r="FE71" s="52"/>
      <c r="FF71" s="52"/>
      <c r="FG71" s="52"/>
      <c r="FH71" s="52"/>
      <c r="FI71" s="52"/>
      <c r="FJ71" s="52"/>
      <c r="FK71" s="52"/>
      <c r="FL71" s="52"/>
      <c r="FM71" s="52"/>
      <c r="FN71" s="52"/>
      <c r="FO71" s="52"/>
      <c r="FP71" s="52"/>
      <c r="FQ71" s="52"/>
      <c r="FR71" s="52"/>
      <c r="FS71" s="52"/>
      <c r="FT71" s="52"/>
      <c r="FU71" s="52"/>
      <c r="FV71" s="52"/>
      <c r="FW71" s="52"/>
      <c r="FX71" s="52"/>
      <c r="FY71" s="52"/>
      <c r="FZ71" s="52"/>
      <c r="GA71" s="52"/>
      <c r="GB71" s="52"/>
      <c r="GC71" s="52"/>
      <c r="GD71" s="52"/>
      <c r="GE71" s="52"/>
      <c r="GF71" s="52"/>
      <c r="GG71" s="52"/>
      <c r="GH71" s="52"/>
      <c r="GI71" s="52"/>
      <c r="GJ71" s="52"/>
      <c r="GK71" s="52"/>
      <c r="GL71" s="52"/>
      <c r="GM71" s="52"/>
      <c r="GN71" s="52"/>
      <c r="GO71" s="52"/>
      <c r="GP71" s="52"/>
      <c r="GQ71" s="52"/>
      <c r="GR71" s="52"/>
      <c r="GS71" s="52"/>
      <c r="GT71" s="52"/>
      <c r="GU71" s="52"/>
      <c r="GV71" s="52"/>
      <c r="GW71" s="52"/>
      <c r="GX71" s="52"/>
      <c r="GY71" s="52"/>
      <c r="GZ71" s="52"/>
      <c r="HA71" s="52"/>
      <c r="HB71" s="52"/>
      <c r="HC71" s="52"/>
      <c r="HD71" s="52"/>
      <c r="HE71" s="52"/>
      <c r="HF71" s="52"/>
      <c r="HG71" s="52"/>
      <c r="HH71" s="52"/>
      <c r="HI71" s="52"/>
      <c r="HJ71" s="52"/>
      <c r="HK71" s="52"/>
      <c r="HL71" s="52"/>
      <c r="HM71" s="52"/>
      <c r="HN71" s="52"/>
      <c r="HO71" s="52"/>
      <c r="HP71" s="52"/>
      <c r="HQ71" s="52"/>
      <c r="HR71" s="52"/>
      <c r="HS71" s="52"/>
      <c r="HT71" s="52"/>
      <c r="HU71" s="52"/>
      <c r="HV71" s="52"/>
      <c r="HW71" s="52"/>
      <c r="HX71" s="52"/>
      <c r="HY71" s="52"/>
      <c r="HZ71" s="52"/>
      <c r="IA71" s="52"/>
      <c r="IB71" s="52"/>
      <c r="IC71" s="52"/>
      <c r="ID71" s="52"/>
      <c r="IE71" s="52"/>
      <c r="IF71" s="52"/>
      <c r="IG71" s="52"/>
      <c r="IH71" s="52"/>
      <c r="II71" s="52"/>
      <c r="IJ71" s="52"/>
      <c r="IK71" s="52"/>
      <c r="IL71" s="52"/>
      <c r="IM71" s="52"/>
      <c r="IN71" s="52"/>
      <c r="IO71" s="52"/>
      <c r="IP71" s="52"/>
      <c r="IQ71" s="52"/>
      <c r="IR71" s="52"/>
      <c r="IS71" s="52"/>
      <c r="IT71" s="52"/>
      <c r="IU71" s="52"/>
      <c r="IV71" s="52"/>
      <c r="IW71" s="52"/>
      <c r="IX71" s="52"/>
      <c r="IY71" s="52"/>
      <c r="IZ71" s="52"/>
      <c r="JA71" s="52"/>
      <c r="JB71" s="52"/>
      <c r="JC71" s="52"/>
      <c r="JD71" s="52"/>
      <c r="JE71" s="52"/>
      <c r="JF71" s="52"/>
      <c r="JG71" s="52"/>
      <c r="JH71" s="52"/>
      <c r="JI71" s="52"/>
      <c r="JJ71" s="52"/>
      <c r="JK71" s="52"/>
      <c r="JL71" s="52"/>
      <c r="JM71" s="52"/>
      <c r="JN71" s="52"/>
      <c r="JO71" s="52"/>
      <c r="JP71" s="52"/>
      <c r="JQ71" s="52"/>
      <c r="JR71" s="52"/>
      <c r="JS71" s="52"/>
      <c r="JT71" s="52"/>
      <c r="JU71" s="52"/>
      <c r="JV71" s="52"/>
      <c r="JW71" s="52"/>
      <c r="JX71" s="52"/>
      <c r="JY71" s="52"/>
      <c r="JZ71" s="52"/>
      <c r="KA71" s="52"/>
      <c r="KB71" s="52"/>
      <c r="KC71" s="52"/>
      <c r="KD71" s="52"/>
      <c r="KE71" s="52"/>
      <c r="KF71" s="52"/>
      <c r="KG71" s="52"/>
      <c r="KH71" s="52"/>
      <c r="KI71" s="52"/>
      <c r="KJ71" s="52"/>
      <c r="KK71" s="52"/>
      <c r="KL71" s="52"/>
      <c r="KM71" s="52"/>
      <c r="KN71" s="52"/>
      <c r="KO71" s="52"/>
      <c r="KP71" s="52"/>
      <c r="KQ71" s="52"/>
      <c r="KR71" s="52"/>
      <c r="KS71" s="52"/>
      <c r="KT71" s="52"/>
      <c r="KU71" s="52"/>
      <c r="KV71" s="52"/>
      <c r="KW71" s="52"/>
      <c r="KX71" s="52"/>
      <c r="KY71" s="52"/>
      <c r="KZ71" s="52"/>
      <c r="LA71" s="52"/>
      <c r="LB71" s="52"/>
      <c r="LC71" s="52"/>
      <c r="LD71" s="52"/>
      <c r="LE71" s="52"/>
      <c r="LF71" s="52"/>
      <c r="LG71" s="52"/>
      <c r="LH71" s="52"/>
      <c r="LI71" s="52"/>
      <c r="LJ71" s="52"/>
      <c r="LK71" s="52"/>
      <c r="LL71" s="52"/>
      <c r="LM71" s="52"/>
      <c r="LN71" s="52"/>
      <c r="LO71" s="52"/>
      <c r="LP71" s="52"/>
      <c r="LQ71" s="52"/>
      <c r="LR71" s="52"/>
      <c r="LS71" s="52"/>
      <c r="LT71" s="52"/>
      <c r="LU71" s="52"/>
      <c r="LV71" s="52"/>
      <c r="LW71" s="52"/>
      <c r="LX71" s="52"/>
      <c r="LY71" s="52"/>
      <c r="LZ71" s="52"/>
      <c r="MA71" s="52"/>
      <c r="MB71" s="52"/>
      <c r="MC71" s="52"/>
      <c r="MD71" s="52"/>
      <c r="ME71" s="52"/>
      <c r="MF71" s="52"/>
      <c r="MG71" s="52"/>
      <c r="MH71" s="52"/>
      <c r="MI71" s="52"/>
      <c r="MJ71" s="52"/>
      <c r="MK71" s="52"/>
      <c r="ML71" s="52"/>
      <c r="MM71" s="52"/>
      <c r="MN71" s="52"/>
      <c r="MO71" s="52"/>
      <c r="MP71" s="52"/>
      <c r="MQ71" s="52"/>
      <c r="MR71" s="52"/>
      <c r="MS71" s="52"/>
      <c r="MT71" s="52"/>
      <c r="MU71" s="52"/>
      <c r="MV71" s="52"/>
      <c r="MW71" s="52"/>
      <c r="MX71" s="52"/>
      <c r="MY71" s="52"/>
      <c r="MZ71" s="52"/>
      <c r="NA71" s="52"/>
      <c r="NB71" s="52"/>
      <c r="NC71" s="52"/>
      <c r="ND71" s="52"/>
      <c r="NE71" s="52"/>
      <c r="NF71" s="52"/>
      <c r="NG71" s="52"/>
      <c r="NH71" s="52"/>
      <c r="NI71" s="52"/>
      <c r="NJ71" s="52"/>
      <c r="NK71" s="52"/>
      <c r="NL71" s="52"/>
      <c r="NM71" s="52"/>
      <c r="NN71" s="52"/>
      <c r="NO71" s="52"/>
      <c r="NP71" s="52"/>
      <c r="NQ71" s="52"/>
      <c r="NR71" s="52"/>
      <c r="NS71" s="52"/>
      <c r="NT71" s="52"/>
      <c r="NU71" s="52"/>
      <c r="NV71" s="52"/>
      <c r="NW71" s="52"/>
      <c r="NX71" s="52"/>
      <c r="NY71" s="52"/>
      <c r="NZ71" s="52"/>
      <c r="OA71" s="52"/>
      <c r="OB71" s="52"/>
      <c r="OC71" s="52"/>
      <c r="OD71" s="52"/>
      <c r="OE71" s="52"/>
      <c r="OF71" s="52"/>
      <c r="OG71" s="52"/>
      <c r="OH71" s="52"/>
      <c r="OI71" s="52"/>
      <c r="OJ71" s="52"/>
      <c r="OK71" s="52"/>
      <c r="OL71" s="52"/>
      <c r="OM71" s="52"/>
      <c r="ON71" s="52"/>
      <c r="OO71" s="52"/>
      <c r="OP71" s="52"/>
      <c r="OQ71" s="52"/>
      <c r="OR71" s="52"/>
      <c r="OS71" s="52"/>
      <c r="OT71" s="52"/>
      <c r="OU71" s="52"/>
      <c r="OV71" s="52"/>
      <c r="OW71" s="52"/>
      <c r="OX71" s="52"/>
      <c r="OY71" s="52"/>
      <c r="OZ71" s="52"/>
      <c r="PA71" s="52"/>
      <c r="PB71" s="52"/>
      <c r="PC71" s="52"/>
      <c r="PD71" s="52"/>
      <c r="PE71" s="52"/>
      <c r="PF71" s="52"/>
      <c r="PG71" s="52"/>
      <c r="PH71" s="52"/>
      <c r="PI71" s="52"/>
      <c r="PJ71" s="52"/>
      <c r="PK71" s="52"/>
      <c r="PL71" s="52"/>
      <c r="PM71" s="52"/>
      <c r="PN71" s="52"/>
      <c r="PO71" s="52"/>
      <c r="PP71" s="52"/>
      <c r="PQ71" s="52"/>
      <c r="PR71" s="52"/>
      <c r="PS71" s="52"/>
      <c r="PT71" s="52"/>
      <c r="PU71" s="52"/>
      <c r="PV71" s="52"/>
      <c r="PW71" s="52"/>
      <c r="PX71" s="52"/>
      <c r="PY71" s="52"/>
      <c r="PZ71" s="52"/>
      <c r="QA71" s="52"/>
      <c r="QB71" s="52"/>
      <c r="QC71" s="52"/>
      <c r="QD71" s="52"/>
      <c r="QE71" s="52"/>
      <c r="QF71" s="52"/>
      <c r="QG71" s="52"/>
      <c r="QH71" s="52"/>
      <c r="QI71" s="52"/>
      <c r="QJ71" s="52"/>
      <c r="QK71" s="52"/>
      <c r="QL71" s="52"/>
      <c r="QM71" s="52"/>
      <c r="QN71" s="52"/>
      <c r="QO71" s="52"/>
      <c r="QP71" s="52"/>
      <c r="QQ71" s="52"/>
      <c r="QR71" s="52"/>
      <c r="QS71" s="52"/>
      <c r="QT71" s="52"/>
      <c r="QU71" s="52"/>
      <c r="QV71" s="52"/>
      <c r="QW71" s="52"/>
      <c r="QX71" s="52"/>
      <c r="QY71" s="52"/>
      <c r="QZ71" s="52"/>
      <c r="RA71" s="52"/>
      <c r="RB71" s="52"/>
      <c r="RC71" s="52"/>
      <c r="RD71" s="52"/>
      <c r="RE71" s="52"/>
      <c r="RF71" s="52"/>
      <c r="RG71" s="52"/>
      <c r="RH71" s="52"/>
      <c r="RI71" s="52"/>
      <c r="RJ71" s="52"/>
      <c r="RK71" s="52"/>
      <c r="RL71" s="52"/>
      <c r="RM71" s="52"/>
      <c r="RN71" s="52"/>
      <c r="RO71" s="52"/>
      <c r="RP71" s="52"/>
      <c r="RQ71" s="52"/>
      <c r="RR71" s="52"/>
      <c r="RS71" s="52"/>
      <c r="RT71" s="52"/>
      <c r="RU71" s="52"/>
      <c r="RV71" s="52"/>
      <c r="RW71" s="52"/>
      <c r="RX71" s="52"/>
      <c r="RY71" s="52"/>
      <c r="RZ71" s="52"/>
      <c r="SA71" s="52"/>
      <c r="SB71" s="52"/>
      <c r="SC71" s="52"/>
      <c r="SD71" s="52"/>
      <c r="SE71" s="52"/>
      <c r="SF71" s="52"/>
      <c r="SG71" s="52"/>
      <c r="SH71" s="52"/>
      <c r="SI71" s="52"/>
      <c r="SJ71" s="52"/>
      <c r="SK71" s="52"/>
      <c r="SL71" s="52"/>
      <c r="SM71" s="52"/>
      <c r="SN71" s="52"/>
      <c r="SO71" s="52"/>
      <c r="SP71" s="52"/>
      <c r="SQ71" s="52"/>
      <c r="SR71" s="52"/>
      <c r="SS71" s="52"/>
      <c r="ST71" s="52"/>
      <c r="SU71" s="52"/>
      <c r="SV71" s="52"/>
      <c r="SW71" s="52"/>
      <c r="SX71" s="52"/>
      <c r="SY71" s="52"/>
      <c r="SZ71" s="52"/>
      <c r="TA71" s="52"/>
      <c r="TB71" s="52"/>
      <c r="TC71" s="52"/>
      <c r="TD71" s="52"/>
      <c r="TE71" s="52"/>
      <c r="TF71" s="52"/>
      <c r="TG71" s="52"/>
      <c r="TH71" s="52"/>
      <c r="TI71" s="52"/>
      <c r="TJ71" s="52"/>
      <c r="TK71" s="52"/>
      <c r="TL71" s="52"/>
      <c r="TM71" s="52"/>
      <c r="TN71" s="52"/>
      <c r="TO71" s="52"/>
      <c r="TP71" s="52"/>
      <c r="TQ71" s="52"/>
      <c r="TR71" s="52"/>
      <c r="TS71" s="52"/>
      <c r="TT71" s="52"/>
      <c r="TU71" s="52"/>
      <c r="TV71" s="52"/>
      <c r="TW71" s="52"/>
      <c r="TX71" s="52"/>
      <c r="TY71" s="52"/>
      <c r="TZ71" s="52"/>
      <c r="UA71" s="52"/>
      <c r="UB71" s="52"/>
      <c r="UC71" s="52"/>
      <c r="UD71" s="52"/>
      <c r="UE71" s="52"/>
      <c r="UF71" s="52"/>
      <c r="UG71" s="52"/>
      <c r="UH71" s="52"/>
      <c r="UI71" s="52"/>
      <c r="UJ71" s="52"/>
      <c r="UK71" s="52"/>
      <c r="UL71" s="52"/>
      <c r="UM71" s="52"/>
      <c r="UN71" s="52"/>
      <c r="UO71" s="52"/>
      <c r="UP71" s="52"/>
      <c r="UQ71" s="52"/>
      <c r="UR71" s="52"/>
      <c r="US71" s="52"/>
      <c r="UT71" s="52"/>
      <c r="UU71" s="52"/>
      <c r="UV71" s="52"/>
      <c r="UW71" s="52"/>
      <c r="UX71" s="52"/>
      <c r="UY71" s="52"/>
      <c r="UZ71" s="52"/>
      <c r="VA71" s="52"/>
      <c r="VB71" s="52"/>
      <c r="VC71" s="52"/>
      <c r="VD71" s="52"/>
      <c r="VE71" s="52"/>
      <c r="VF71" s="52"/>
      <c r="VG71" s="52"/>
      <c r="VH71" s="52"/>
      <c r="VI71" s="52"/>
      <c r="VJ71" s="52"/>
      <c r="VK71" s="52"/>
      <c r="VL71" s="52"/>
      <c r="VM71" s="52"/>
      <c r="VN71" s="52"/>
      <c r="VO71" s="52"/>
      <c r="VP71" s="52"/>
      <c r="VQ71" s="52"/>
      <c r="VR71" s="52"/>
      <c r="VS71" s="52"/>
      <c r="VT71" s="52"/>
      <c r="VU71" s="52"/>
      <c r="VV71" s="52"/>
      <c r="VW71" s="52"/>
      <c r="VX71" s="52"/>
      <c r="VY71" s="52"/>
      <c r="VZ71" s="52"/>
      <c r="WA71" s="52"/>
      <c r="WB71" s="52"/>
      <c r="WC71" s="52"/>
      <c r="WD71" s="52"/>
      <c r="WE71" s="52"/>
      <c r="WF71" s="52"/>
      <c r="WG71" s="52"/>
      <c r="WH71" s="52"/>
      <c r="WI71" s="52"/>
      <c r="WJ71" s="52"/>
      <c r="WK71" s="52"/>
      <c r="WL71" s="52"/>
      <c r="WM71" s="52"/>
      <c r="WN71" s="52"/>
      <c r="WO71" s="52"/>
      <c r="WP71" s="52"/>
      <c r="WQ71" s="52"/>
      <c r="WR71" s="52"/>
      <c r="WS71" s="52"/>
      <c r="WT71" s="52"/>
      <c r="WU71" s="52"/>
      <c r="WV71" s="52"/>
      <c r="WW71" s="52"/>
      <c r="WX71" s="52"/>
      <c r="WY71" s="52"/>
      <c r="WZ71" s="52"/>
      <c r="XA71" s="52"/>
      <c r="XB71" s="52"/>
      <c r="XC71" s="52"/>
      <c r="XD71" s="52"/>
      <c r="XE71" s="52"/>
      <c r="XF71" s="52"/>
      <c r="XG71" s="52"/>
      <c r="XH71" s="52"/>
      <c r="XI71" s="52"/>
      <c r="XJ71" s="52"/>
      <c r="XK71" s="52"/>
      <c r="XL71" s="52"/>
      <c r="XM71" s="52"/>
      <c r="XN71" s="52"/>
      <c r="XO71" s="52"/>
      <c r="XP71" s="52"/>
      <c r="XQ71" s="52"/>
      <c r="XR71" s="52"/>
      <c r="XS71" s="52"/>
      <c r="XT71" s="52"/>
      <c r="XU71" s="52"/>
      <c r="XV71" s="52"/>
      <c r="XW71" s="52"/>
      <c r="XX71" s="52"/>
      <c r="XY71" s="52"/>
      <c r="XZ71" s="52"/>
      <c r="YA71" s="52"/>
      <c r="YB71" s="52"/>
      <c r="YC71" s="52"/>
      <c r="YD71" s="52"/>
      <c r="YE71" s="52"/>
      <c r="YF71" s="52"/>
      <c r="YG71" s="52"/>
      <c r="YH71" s="52"/>
      <c r="YI71" s="52"/>
      <c r="YJ71" s="52"/>
      <c r="YK71" s="52"/>
      <c r="YL71" s="52"/>
      <c r="YM71" s="52"/>
      <c r="YN71" s="52"/>
      <c r="YO71" s="52"/>
      <c r="YP71" s="52"/>
      <c r="YQ71" s="52"/>
      <c r="YR71" s="52"/>
      <c r="YS71" s="52"/>
      <c r="YT71" s="52"/>
      <c r="YU71" s="52"/>
      <c r="YV71" s="52"/>
      <c r="YW71" s="52"/>
      <c r="YX71" s="52"/>
      <c r="YY71" s="52"/>
      <c r="YZ71" s="52"/>
      <c r="ZA71" s="52"/>
      <c r="ZB71" s="52"/>
      <c r="ZC71" s="52"/>
      <c r="ZD71" s="52"/>
      <c r="ZE71" s="52"/>
      <c r="ZF71" s="52"/>
      <c r="ZG71" s="52"/>
      <c r="ZH71" s="52"/>
      <c r="ZI71" s="52"/>
      <c r="ZJ71" s="52"/>
      <c r="ZK71" s="52"/>
      <c r="ZL71" s="40"/>
      <c r="ZM71" s="52"/>
      <c r="ZN71" s="52"/>
      <c r="ZO71" s="52"/>
      <c r="ZP71" s="52"/>
      <c r="ZQ71" s="52"/>
      <c r="ZR71" s="52"/>
      <c r="ZS71" s="52"/>
      <c r="ZT71" s="52"/>
      <c r="ZU71" s="52"/>
      <c r="ZV71" s="52"/>
      <c r="ZW71" s="52"/>
      <c r="ZX71" s="52"/>
      <c r="ZY71" s="52"/>
      <c r="ZZ71" s="52"/>
      <c r="AAA71" s="52"/>
      <c r="AAB71" s="52"/>
      <c r="AAC71" s="52"/>
      <c r="AAD71" s="52"/>
      <c r="AAE71" s="52"/>
      <c r="AAF71" s="52"/>
      <c r="AAG71" s="52"/>
      <c r="AAH71" s="52"/>
      <c r="AAI71" s="52"/>
      <c r="AAJ71" s="52"/>
    </row>
  </sheetData>
  <pageMargins left="0.7" right="0.7" top="0.75" bottom="0.75" header="0.3" footer="0.3"/>
  <pageSetup orientation="portrait" horizontalDpi="200" verticalDpi="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1">
    <tabColor rgb="FF00B050"/>
  </sheetPr>
  <dimension ref="A1:EQU71"/>
  <sheetViews>
    <sheetView zoomScaleNormal="100" workbookViewId="0">
      <pane xSplit="1" ySplit="1" topLeftCell="EA65" activePane="bottomRight" state="frozen"/>
      <selection activeCell="EF14" sqref="EF14"/>
      <selection pane="topRight" activeCell="EF14" sqref="EF14"/>
      <selection pane="bottomLeft" activeCell="EF14" sqref="EF14"/>
      <selection pane="bottomRight" activeCell="EF14" sqref="EF14"/>
    </sheetView>
  </sheetViews>
  <sheetFormatPr defaultColWidth="9.1796875" defaultRowHeight="14.5" x14ac:dyDescent="0.35"/>
  <cols>
    <col min="1" max="1" width="50.7265625" style="19" bestFit="1" customWidth="1"/>
    <col min="2" max="11" width="9.453125" style="2" bestFit="1" customWidth="1"/>
    <col min="12" max="12" width="13.54296875" style="2" bestFit="1" customWidth="1"/>
    <col min="13" max="30" width="9.453125" style="2" bestFit="1" customWidth="1"/>
    <col min="31" max="38" width="9.81640625" style="2" bestFit="1" customWidth="1"/>
    <col min="39" max="39" width="10.81640625" style="2" bestFit="1" customWidth="1"/>
    <col min="40" max="45" width="9.81640625" style="2" bestFit="1" customWidth="1"/>
    <col min="46" max="46" width="10.81640625" style="2" bestFit="1" customWidth="1"/>
    <col min="47" max="53" width="9.81640625" style="2" bestFit="1" customWidth="1"/>
    <col min="54" max="54" width="10.7265625" style="2" customWidth="1"/>
    <col min="55" max="61" width="9.81640625" style="2" bestFit="1" customWidth="1"/>
    <col min="62" max="92" width="9.81640625" style="2" customWidth="1"/>
    <col min="93" max="101" width="9.453125" style="2" bestFit="1" customWidth="1"/>
    <col min="102" max="102" width="10.453125" style="2" bestFit="1" customWidth="1"/>
    <col min="103" max="120" width="9.453125" style="2" bestFit="1" customWidth="1"/>
    <col min="121" max="122" width="10.453125" style="2" bestFit="1" customWidth="1"/>
    <col min="123" max="153" width="9.54296875" style="2" bestFit="1" customWidth="1"/>
    <col min="154" max="183" width="8.7265625" style="2" bestFit="1" customWidth="1"/>
    <col min="184" max="214" width="8.26953125" style="2" bestFit="1" customWidth="1"/>
    <col min="215" max="243" width="9.1796875" style="2" bestFit="1" customWidth="1"/>
    <col min="244" max="279" width="9.453125" style="2" bestFit="1" customWidth="1"/>
    <col min="280" max="310" width="9.81640625" style="2" bestFit="1" customWidth="1"/>
    <col min="311" max="320" width="9.1796875" style="2" bestFit="1" customWidth="1"/>
    <col min="321" max="322" width="10.54296875" style="2" bestFit="1" customWidth="1"/>
    <col min="323" max="338" width="9.1796875" style="2" bestFit="1" customWidth="1"/>
    <col min="339" max="339" width="9.7265625" style="2" bestFit="1" customWidth="1"/>
    <col min="340" max="340" width="9.1796875" style="2" bestFit="1" customWidth="1"/>
    <col min="341" max="342" width="8.54296875" style="2" bestFit="1" customWidth="1"/>
    <col min="343" max="343" width="10.54296875" style="2" bestFit="1" customWidth="1"/>
    <col min="344" max="370" width="8.54296875" style="2" bestFit="1" customWidth="1"/>
    <col min="371" max="371" width="9.7265625" style="2" bestFit="1" customWidth="1"/>
    <col min="372" max="402" width="9.54296875" style="2" bestFit="1" customWidth="1"/>
    <col min="403" max="408" width="9.453125" style="2" bestFit="1" customWidth="1"/>
    <col min="409" max="409" width="10.54296875" style="2" bestFit="1" customWidth="1"/>
    <col min="410" max="432" width="9.453125" style="2" bestFit="1" customWidth="1"/>
    <col min="433" max="463" width="9.26953125" style="2" bestFit="1" customWidth="1"/>
    <col min="464" max="481" width="9.7265625" style="2" bestFit="1" customWidth="1"/>
    <col min="482" max="486" width="10.54296875" style="2" bestFit="1" customWidth="1"/>
    <col min="487" max="493" width="9.7265625" style="2" bestFit="1" customWidth="1"/>
    <col min="494" max="524" width="9.453125" style="2" bestFit="1" customWidth="1"/>
    <col min="525" max="548" width="9" style="2" bestFit="1" customWidth="1"/>
    <col min="549" max="549" width="10.54296875" style="2" bestFit="1" customWidth="1"/>
    <col min="550" max="550" width="9" style="2" bestFit="1" customWidth="1"/>
    <col min="551" max="551" width="10.54296875" style="2" bestFit="1" customWidth="1"/>
    <col min="552" max="554" width="9" style="2" bestFit="1" customWidth="1"/>
    <col min="555" max="555" width="9.7265625" style="2" bestFit="1" customWidth="1"/>
    <col min="556" max="560" width="9.453125" style="2" bestFit="1" customWidth="1"/>
    <col min="561" max="561" width="9.7265625" style="2" bestFit="1" customWidth="1"/>
    <col min="562" max="566" width="9.453125" style="2" bestFit="1" customWidth="1"/>
    <col min="567" max="567" width="10.54296875" style="2" bestFit="1" customWidth="1"/>
    <col min="568" max="569" width="9.453125" style="2" bestFit="1" customWidth="1"/>
    <col min="570" max="570" width="10.54296875" style="2" bestFit="1" customWidth="1"/>
    <col min="571" max="584" width="9.453125" style="2" bestFit="1" customWidth="1"/>
    <col min="585" max="615" width="9.7265625" style="2" bestFit="1" customWidth="1"/>
    <col min="616" max="618" width="9.81640625" style="2" bestFit="1" customWidth="1"/>
    <col min="619" max="624" width="10.54296875" style="2" bestFit="1" customWidth="1"/>
    <col min="625" max="625" width="9.81640625" style="2" bestFit="1" customWidth="1"/>
    <col min="626" max="631" width="10.54296875" style="2" bestFit="1" customWidth="1"/>
    <col min="632" max="632" width="9.81640625" style="2" bestFit="1" customWidth="1"/>
    <col min="633" max="634" width="10.54296875" style="2" bestFit="1" customWidth="1"/>
    <col min="635" max="635" width="9.81640625" style="2" bestFit="1" customWidth="1"/>
    <col min="636" max="637" width="10.54296875" style="2" bestFit="1" customWidth="1"/>
    <col min="638" max="646" width="9.81640625" style="2" bestFit="1" customWidth="1"/>
    <col min="647" max="676" width="9.1796875" style="2" bestFit="1" customWidth="1"/>
    <col min="677" max="677" width="8.54296875" style="2" bestFit="1" customWidth="1"/>
    <col min="678" max="678" width="2.1796875" style="2" bestFit="1" customWidth="1"/>
    <col min="679" max="679" width="10.453125" style="2" bestFit="1" customWidth="1"/>
    <col min="680" max="707" width="9.81640625" style="2" bestFit="1" customWidth="1"/>
    <col min="708" max="738" width="10.54296875" style="2" bestFit="1" customWidth="1"/>
    <col min="739" max="768" width="9.7265625" style="2" bestFit="1" customWidth="1"/>
    <col min="769" max="769" width="9" style="2" bestFit="1" customWidth="1"/>
    <col min="770" max="800" width="9.54296875" style="2" bestFit="1" customWidth="1"/>
    <col min="801" max="830" width="9.453125" style="2" bestFit="1" customWidth="1"/>
    <col min="831" max="861" width="9.26953125" style="2" bestFit="1" customWidth="1"/>
    <col min="862" max="891" width="9.7265625" style="2" bestFit="1" customWidth="1"/>
    <col min="892" max="922" width="9.453125" style="2" bestFit="1" customWidth="1"/>
    <col min="923" max="953" width="9.26953125" style="2" bestFit="1" customWidth="1"/>
    <col min="954" max="981" width="9.453125" style="2" bestFit="1" customWidth="1"/>
    <col min="982" max="1012" width="9.7265625" style="2" bestFit="1" customWidth="1"/>
    <col min="1013" max="1042" width="9.453125" style="2" bestFit="1" customWidth="1"/>
    <col min="1043" max="1073" width="9.81640625" style="2" bestFit="1" customWidth="1"/>
    <col min="1074" max="1134" width="9.26953125" style="2" bestFit="1" customWidth="1"/>
    <col min="1135" max="1165" width="9.54296875" style="2" bestFit="1" customWidth="1"/>
    <col min="1166" max="1195" width="9.453125" style="2" bestFit="1" customWidth="1"/>
    <col min="1196" max="1226" width="9.26953125" style="2" bestFit="1" customWidth="1"/>
    <col min="1227" max="1256" width="9.7265625" style="2" bestFit="1" customWidth="1"/>
    <col min="1257" max="1287" width="9.453125" style="2" bestFit="1" customWidth="1"/>
    <col min="1288" max="1318" width="9.26953125" style="2" bestFit="1" customWidth="1"/>
    <col min="1319" max="1346" width="9.453125" style="2" bestFit="1" customWidth="1"/>
    <col min="1347" max="1377" width="9.7265625" style="2" bestFit="1" customWidth="1"/>
    <col min="1378" max="1407" width="9.453125" style="2" bestFit="1" customWidth="1"/>
    <col min="1408" max="1438" width="9.81640625" style="2" bestFit="1" customWidth="1"/>
    <col min="1439" max="1499" width="9.26953125" style="2" bestFit="1" customWidth="1"/>
    <col min="1500" max="1530" width="9.54296875" style="2" bestFit="1" customWidth="1"/>
    <col min="1531" max="1560" width="9.453125" style="2" bestFit="1" customWidth="1"/>
    <col min="1561" max="1591" width="9.26953125" style="2" bestFit="1" customWidth="1"/>
    <col min="1592" max="1621" width="9.7265625" style="2" bestFit="1" customWidth="1"/>
    <col min="1622" max="1652" width="9.453125" style="2" bestFit="1" customWidth="1"/>
    <col min="1653" max="1683" width="9.26953125" style="2" bestFit="1" customWidth="1"/>
    <col min="1684" max="1711" width="9.453125" style="2" bestFit="1" customWidth="1"/>
    <col min="1712" max="1742" width="9.7265625" style="2" bestFit="1" customWidth="1"/>
    <col min="1743" max="1772" width="9.453125" style="2" bestFit="1" customWidth="1"/>
    <col min="1773" max="1803" width="9.81640625" style="2" bestFit="1" customWidth="1"/>
    <col min="1804" max="1864" width="9.26953125" style="2" bestFit="1" customWidth="1"/>
    <col min="1865" max="1895" width="9.54296875" style="2" bestFit="1" customWidth="1"/>
    <col min="1896" max="1902" width="9.453125" style="2" bestFit="1" customWidth="1"/>
    <col min="1903" max="16384" width="9.1796875" style="2"/>
  </cols>
  <sheetData>
    <row r="1" spans="1:3843" s="33" customFormat="1" ht="21.65" customHeight="1" x14ac:dyDescent="0.35">
      <c r="A1" s="10">
        <v>100000</v>
      </c>
      <c r="B1" s="11">
        <v>45383</v>
      </c>
      <c r="C1" s="11">
        <v>45384</v>
      </c>
      <c r="D1" s="11">
        <v>45385</v>
      </c>
      <c r="E1" s="11">
        <v>45386</v>
      </c>
      <c r="F1" s="11">
        <v>45387</v>
      </c>
      <c r="G1" s="11">
        <v>45388</v>
      </c>
      <c r="H1" s="11">
        <v>45389</v>
      </c>
      <c r="I1" s="11">
        <v>45390</v>
      </c>
      <c r="J1" s="11">
        <v>45391</v>
      </c>
      <c r="K1" s="11">
        <v>45392</v>
      </c>
      <c r="L1" s="11">
        <v>45393</v>
      </c>
      <c r="M1" s="11">
        <v>45394</v>
      </c>
      <c r="N1" s="11">
        <v>45395</v>
      </c>
      <c r="O1" s="11">
        <v>45396</v>
      </c>
      <c r="P1" s="11">
        <v>45397</v>
      </c>
      <c r="Q1" s="11">
        <v>45398</v>
      </c>
      <c r="R1" s="11">
        <v>45399</v>
      </c>
      <c r="S1" s="11">
        <v>45400</v>
      </c>
      <c r="T1" s="11">
        <v>45401</v>
      </c>
      <c r="U1" s="11">
        <v>45402</v>
      </c>
      <c r="V1" s="11">
        <v>45403</v>
      </c>
      <c r="W1" s="11">
        <v>45404</v>
      </c>
      <c r="X1" s="11">
        <v>45405</v>
      </c>
      <c r="Y1" s="11">
        <v>45406</v>
      </c>
      <c r="Z1" s="11">
        <v>45407</v>
      </c>
      <c r="AA1" s="11">
        <v>45408</v>
      </c>
      <c r="AB1" s="11">
        <v>45409</v>
      </c>
      <c r="AC1" s="11">
        <v>45410</v>
      </c>
      <c r="AD1" s="11">
        <v>45411</v>
      </c>
      <c r="AE1" s="11">
        <v>45412</v>
      </c>
      <c r="AF1" s="11">
        <v>45413</v>
      </c>
      <c r="AG1" s="11">
        <v>45414</v>
      </c>
      <c r="AH1" s="11">
        <v>45415</v>
      </c>
      <c r="AI1" s="11">
        <v>45416</v>
      </c>
      <c r="AJ1" s="11">
        <v>45417</v>
      </c>
      <c r="AK1" s="11">
        <v>45418</v>
      </c>
      <c r="AL1" s="11">
        <v>45419</v>
      </c>
      <c r="AM1" s="11">
        <v>45420</v>
      </c>
      <c r="AN1" s="11">
        <v>45421</v>
      </c>
      <c r="AO1" s="11">
        <v>45422</v>
      </c>
      <c r="AP1" s="11">
        <v>45423</v>
      </c>
      <c r="AQ1" s="11">
        <v>45424</v>
      </c>
      <c r="AR1" s="11">
        <v>45425</v>
      </c>
      <c r="AS1" s="11">
        <v>45426</v>
      </c>
      <c r="AT1" s="11">
        <v>45427</v>
      </c>
      <c r="AU1" s="11">
        <v>45428</v>
      </c>
      <c r="AV1" s="11">
        <v>45429</v>
      </c>
      <c r="AW1" s="11">
        <v>45430</v>
      </c>
      <c r="AX1" s="11">
        <v>45431</v>
      </c>
      <c r="AY1" s="11">
        <v>45432</v>
      </c>
      <c r="AZ1" s="11">
        <v>45433</v>
      </c>
      <c r="BA1" s="11">
        <v>45434</v>
      </c>
      <c r="BB1" s="11">
        <v>45435</v>
      </c>
      <c r="BC1" s="11">
        <v>45436</v>
      </c>
      <c r="BD1" s="11">
        <v>45437</v>
      </c>
      <c r="BE1" s="11">
        <v>45438</v>
      </c>
      <c r="BF1" s="11">
        <v>45439</v>
      </c>
      <c r="BG1" s="11">
        <v>45440</v>
      </c>
      <c r="BH1" s="11">
        <v>45441</v>
      </c>
      <c r="BI1" s="11">
        <v>45442</v>
      </c>
      <c r="BJ1" s="11">
        <v>45443</v>
      </c>
      <c r="BK1" s="11">
        <v>45444</v>
      </c>
      <c r="BL1" s="11">
        <v>45445</v>
      </c>
      <c r="BM1" s="11">
        <v>45446</v>
      </c>
      <c r="BN1" s="11">
        <v>45447</v>
      </c>
      <c r="BO1" s="11">
        <v>45448</v>
      </c>
      <c r="BP1" s="11">
        <v>45449</v>
      </c>
      <c r="BQ1" s="11">
        <v>45450</v>
      </c>
      <c r="BR1" s="11">
        <v>45451</v>
      </c>
      <c r="BS1" s="11">
        <v>45452</v>
      </c>
      <c r="BT1" s="11">
        <v>45453</v>
      </c>
      <c r="BU1" s="11">
        <v>45454</v>
      </c>
      <c r="BV1" s="11">
        <v>45455</v>
      </c>
      <c r="BW1" s="11">
        <v>45456</v>
      </c>
      <c r="BX1" s="11">
        <v>45457</v>
      </c>
      <c r="BY1" s="11">
        <v>45458</v>
      </c>
      <c r="BZ1" s="11">
        <v>45459</v>
      </c>
      <c r="CA1" s="11">
        <v>45460</v>
      </c>
      <c r="CB1" s="11">
        <v>45461</v>
      </c>
      <c r="CC1" s="11">
        <v>45462</v>
      </c>
      <c r="CD1" s="11">
        <v>45463</v>
      </c>
      <c r="CE1" s="11">
        <v>45464</v>
      </c>
      <c r="CF1" s="11">
        <v>45465</v>
      </c>
      <c r="CG1" s="11">
        <v>45466</v>
      </c>
      <c r="CH1" s="11">
        <v>45467</v>
      </c>
      <c r="CI1" s="11">
        <v>45468</v>
      </c>
      <c r="CJ1" s="11">
        <v>45469</v>
      </c>
      <c r="CK1" s="11">
        <v>45470</v>
      </c>
      <c r="CL1" s="11">
        <v>45471</v>
      </c>
      <c r="CM1" s="11">
        <v>45472</v>
      </c>
      <c r="CN1" s="11">
        <v>45473</v>
      </c>
      <c r="CO1" s="11">
        <v>45748</v>
      </c>
      <c r="CP1" s="11">
        <v>45749</v>
      </c>
      <c r="CQ1" s="11">
        <v>45750</v>
      </c>
      <c r="CR1" s="11">
        <v>45751</v>
      </c>
      <c r="CS1" s="11">
        <v>45752</v>
      </c>
      <c r="CT1" s="11">
        <v>45753</v>
      </c>
      <c r="CU1" s="11">
        <v>45754</v>
      </c>
      <c r="CV1" s="11">
        <v>45755</v>
      </c>
      <c r="CW1" s="11">
        <v>45756</v>
      </c>
      <c r="CX1" s="11">
        <v>45757</v>
      </c>
      <c r="CY1" s="11">
        <v>45758</v>
      </c>
      <c r="CZ1" s="11">
        <v>45759</v>
      </c>
      <c r="DA1" s="11">
        <v>45760</v>
      </c>
      <c r="DB1" s="11">
        <v>45761</v>
      </c>
      <c r="DC1" s="11">
        <v>45762</v>
      </c>
      <c r="DD1" s="11">
        <v>45763</v>
      </c>
      <c r="DE1" s="11">
        <v>45764</v>
      </c>
      <c r="DF1" s="11">
        <v>45765</v>
      </c>
      <c r="DG1" s="11">
        <v>45766</v>
      </c>
      <c r="DH1" s="11">
        <v>45767</v>
      </c>
      <c r="DI1" s="11">
        <v>45768</v>
      </c>
      <c r="DJ1" s="11">
        <v>45769</v>
      </c>
      <c r="DK1" s="11">
        <v>45770</v>
      </c>
      <c r="DL1" s="11">
        <v>45771</v>
      </c>
      <c r="DM1" s="11">
        <v>45772</v>
      </c>
      <c r="DN1" s="11">
        <v>45773</v>
      </c>
      <c r="DO1" s="11">
        <v>45774</v>
      </c>
      <c r="DP1" s="11">
        <v>45775</v>
      </c>
      <c r="DQ1" s="11">
        <v>45776</v>
      </c>
      <c r="DR1" s="11">
        <v>45777</v>
      </c>
      <c r="DS1" s="11">
        <v>45778</v>
      </c>
      <c r="DT1" s="11">
        <v>45779</v>
      </c>
      <c r="DU1" s="11">
        <v>45780</v>
      </c>
      <c r="DV1" s="11">
        <v>45781</v>
      </c>
      <c r="DW1" s="11">
        <v>45782</v>
      </c>
      <c r="DX1" s="11">
        <v>45783</v>
      </c>
      <c r="DY1" s="11">
        <v>45784</v>
      </c>
      <c r="DZ1" s="11">
        <v>45785</v>
      </c>
      <c r="EA1" s="11">
        <v>45786</v>
      </c>
      <c r="EB1" s="11">
        <v>45787</v>
      </c>
      <c r="EC1" s="11">
        <v>45788</v>
      </c>
      <c r="ED1" s="11">
        <v>45789</v>
      </c>
      <c r="EE1" s="11">
        <v>45790</v>
      </c>
      <c r="EF1" s="11">
        <v>45791</v>
      </c>
      <c r="EG1" s="11">
        <v>45792</v>
      </c>
      <c r="EH1" s="11">
        <v>45793</v>
      </c>
      <c r="EI1" s="11">
        <v>45794</v>
      </c>
      <c r="EJ1" s="11">
        <v>45795</v>
      </c>
      <c r="EK1" s="11">
        <v>45796</v>
      </c>
      <c r="EL1" s="11">
        <v>45797</v>
      </c>
      <c r="EM1" s="11">
        <v>45798</v>
      </c>
      <c r="EN1" s="11">
        <v>45799</v>
      </c>
      <c r="EO1" s="11">
        <v>45800</v>
      </c>
      <c r="EP1" s="11">
        <v>45801</v>
      </c>
      <c r="EQ1" s="11">
        <v>45802</v>
      </c>
      <c r="ER1" s="11">
        <v>45803</v>
      </c>
      <c r="ES1" s="11">
        <v>45804</v>
      </c>
      <c r="ET1" s="11">
        <v>45805</v>
      </c>
      <c r="EU1" s="11">
        <v>45806</v>
      </c>
      <c r="EV1" s="11">
        <v>45807</v>
      </c>
      <c r="EW1" s="11">
        <v>45808</v>
      </c>
      <c r="EX1" s="11">
        <v>45809</v>
      </c>
      <c r="EY1" s="11">
        <v>45810</v>
      </c>
      <c r="EZ1" s="11">
        <v>45811</v>
      </c>
      <c r="FA1" s="11">
        <v>45812</v>
      </c>
      <c r="FB1" s="11">
        <v>45813</v>
      </c>
      <c r="FC1" s="11">
        <v>45814</v>
      </c>
      <c r="FD1" s="11">
        <v>45815</v>
      </c>
      <c r="FE1" s="11">
        <v>45816</v>
      </c>
      <c r="FF1" s="11">
        <v>45817</v>
      </c>
      <c r="FG1" s="11">
        <v>45818</v>
      </c>
      <c r="FH1" s="11">
        <v>45819</v>
      </c>
      <c r="FI1" s="11">
        <v>45820</v>
      </c>
      <c r="FJ1" s="11">
        <v>45821</v>
      </c>
      <c r="FK1" s="11">
        <v>45822</v>
      </c>
      <c r="FL1" s="11">
        <v>45823</v>
      </c>
      <c r="FM1" s="11">
        <v>45824</v>
      </c>
      <c r="FN1" s="11">
        <v>45825</v>
      </c>
      <c r="FO1" s="11">
        <v>45826</v>
      </c>
      <c r="FP1" s="11">
        <v>45827</v>
      </c>
      <c r="FQ1" s="11">
        <v>45828</v>
      </c>
      <c r="FR1" s="11">
        <v>45829</v>
      </c>
      <c r="FS1" s="11">
        <v>45830</v>
      </c>
      <c r="FT1" s="11">
        <v>45831</v>
      </c>
      <c r="FU1" s="11">
        <v>45832</v>
      </c>
      <c r="FV1" s="11">
        <v>45833</v>
      </c>
      <c r="FW1" s="11">
        <v>45834</v>
      </c>
      <c r="FX1" s="11">
        <v>45835</v>
      </c>
      <c r="FY1" s="11">
        <v>45836</v>
      </c>
      <c r="FZ1" s="11">
        <v>45837</v>
      </c>
      <c r="GA1" s="11">
        <v>45838</v>
      </c>
      <c r="GB1" s="11">
        <v>45839</v>
      </c>
      <c r="GC1" s="11">
        <v>45840</v>
      </c>
      <c r="GD1" s="11">
        <v>45841</v>
      </c>
      <c r="GE1" s="11">
        <v>45842</v>
      </c>
      <c r="GF1" s="11">
        <v>45843</v>
      </c>
      <c r="GG1" s="11">
        <v>45844</v>
      </c>
      <c r="GH1" s="11">
        <v>45845</v>
      </c>
      <c r="GI1" s="11">
        <v>45846</v>
      </c>
      <c r="GJ1" s="11">
        <v>45847</v>
      </c>
      <c r="GK1" s="11">
        <v>45848</v>
      </c>
      <c r="GL1" s="11">
        <v>45849</v>
      </c>
      <c r="GM1" s="11">
        <v>45850</v>
      </c>
      <c r="GN1" s="11">
        <v>45851</v>
      </c>
      <c r="GO1" s="11">
        <v>45852</v>
      </c>
      <c r="GP1" s="11">
        <v>45853</v>
      </c>
      <c r="GQ1" s="11">
        <v>45854</v>
      </c>
      <c r="GR1" s="11">
        <v>45855</v>
      </c>
      <c r="GS1" s="11">
        <v>45856</v>
      </c>
      <c r="GT1" s="11">
        <v>45857</v>
      </c>
      <c r="GU1" s="11">
        <v>45858</v>
      </c>
      <c r="GV1" s="11">
        <v>45859</v>
      </c>
      <c r="GW1" s="11">
        <v>45860</v>
      </c>
      <c r="GX1" s="11">
        <v>45861</v>
      </c>
      <c r="GY1" s="11">
        <v>45862</v>
      </c>
      <c r="GZ1" s="11">
        <v>45863</v>
      </c>
      <c r="HA1" s="11">
        <v>45864</v>
      </c>
      <c r="HB1" s="11">
        <v>45865</v>
      </c>
      <c r="HC1" s="11">
        <v>45866</v>
      </c>
      <c r="HD1" s="11">
        <v>45867</v>
      </c>
      <c r="HE1" s="11">
        <v>45868</v>
      </c>
      <c r="HF1" s="11">
        <v>45869</v>
      </c>
      <c r="HG1" s="11">
        <v>45870</v>
      </c>
      <c r="HH1" s="11">
        <v>45871</v>
      </c>
      <c r="HI1" s="11">
        <v>45872</v>
      </c>
      <c r="HJ1" s="11">
        <v>45873</v>
      </c>
      <c r="HK1" s="11">
        <v>45874</v>
      </c>
      <c r="HL1" s="11">
        <v>45875</v>
      </c>
      <c r="HM1" s="11">
        <v>45876</v>
      </c>
      <c r="HN1" s="11">
        <v>45877</v>
      </c>
      <c r="HO1" s="11">
        <v>45878</v>
      </c>
      <c r="HP1" s="11">
        <v>45879</v>
      </c>
      <c r="HQ1" s="11">
        <v>45880</v>
      </c>
      <c r="HR1" s="11">
        <v>45881</v>
      </c>
      <c r="HS1" s="11">
        <v>45882</v>
      </c>
      <c r="HT1" s="11">
        <v>45883</v>
      </c>
      <c r="HU1" s="11">
        <v>45884</v>
      </c>
      <c r="HV1" s="11">
        <v>45885</v>
      </c>
      <c r="HW1" s="11">
        <v>45886</v>
      </c>
      <c r="HX1" s="11">
        <v>45887</v>
      </c>
      <c r="HY1" s="11">
        <v>45888</v>
      </c>
      <c r="HZ1" s="11">
        <v>45889</v>
      </c>
      <c r="IA1" s="11">
        <v>45890</v>
      </c>
      <c r="IB1" s="11">
        <v>45891</v>
      </c>
      <c r="IC1" s="11">
        <v>45892</v>
      </c>
      <c r="ID1" s="11">
        <v>45893</v>
      </c>
      <c r="IE1" s="11">
        <v>45894</v>
      </c>
      <c r="IF1" s="11">
        <v>45895</v>
      </c>
      <c r="IG1" s="11">
        <v>45896</v>
      </c>
      <c r="IH1" s="11">
        <v>45897</v>
      </c>
      <c r="II1" s="11">
        <v>45898</v>
      </c>
      <c r="IJ1" s="11">
        <v>45899</v>
      </c>
      <c r="IK1" s="11">
        <v>45900</v>
      </c>
      <c r="IL1" s="11">
        <v>45901</v>
      </c>
      <c r="IM1" s="11">
        <v>45902</v>
      </c>
      <c r="IN1" s="11">
        <v>45903</v>
      </c>
      <c r="IO1" s="11">
        <v>45904</v>
      </c>
      <c r="IP1" s="11">
        <v>45512</v>
      </c>
      <c r="IQ1" s="11">
        <v>45513</v>
      </c>
      <c r="IR1" s="11">
        <v>45514</v>
      </c>
      <c r="IS1" s="11">
        <v>45515</v>
      </c>
      <c r="IT1" s="11">
        <v>45516</v>
      </c>
      <c r="IU1" s="11">
        <v>45517</v>
      </c>
      <c r="IV1" s="11">
        <v>45518</v>
      </c>
      <c r="IW1" s="11">
        <v>45519</v>
      </c>
      <c r="IX1" s="11">
        <v>45520</v>
      </c>
      <c r="IY1" s="11"/>
      <c r="IZ1" s="11"/>
      <c r="JA1" s="11"/>
      <c r="JB1" s="11"/>
      <c r="JC1" s="11"/>
      <c r="JD1" s="11"/>
      <c r="JE1" s="11"/>
      <c r="JF1" s="11"/>
      <c r="JG1" s="11"/>
      <c r="JH1" s="11"/>
      <c r="JI1" s="11"/>
      <c r="JJ1" s="11"/>
      <c r="JK1" s="11"/>
      <c r="JL1" s="11"/>
      <c r="JM1" s="11"/>
      <c r="JN1" s="11"/>
      <c r="JO1" s="11"/>
      <c r="JP1" s="11"/>
      <c r="JQ1" s="11"/>
      <c r="JR1" s="11"/>
      <c r="JS1" s="11"/>
      <c r="JT1" s="11"/>
      <c r="JU1" s="11"/>
      <c r="JV1" s="11"/>
      <c r="JW1" s="11"/>
      <c r="JX1" s="11"/>
      <c r="JY1" s="11"/>
      <c r="JZ1" s="11"/>
      <c r="KA1" s="11"/>
      <c r="KB1" s="11"/>
      <c r="KC1" s="11"/>
      <c r="KD1" s="11"/>
      <c r="KE1" s="11"/>
      <c r="KF1" s="11"/>
      <c r="KG1" s="11"/>
      <c r="KH1" s="11"/>
      <c r="KI1" s="11"/>
      <c r="KJ1" s="11"/>
      <c r="KK1" s="11"/>
      <c r="KL1" s="11"/>
      <c r="KM1" s="11"/>
      <c r="KN1" s="11"/>
      <c r="KO1" s="11"/>
      <c r="KP1" s="11"/>
      <c r="KQ1" s="11"/>
      <c r="KR1" s="11"/>
      <c r="KS1" s="11"/>
      <c r="KT1" s="11"/>
      <c r="KU1" s="11"/>
      <c r="KV1" s="11"/>
      <c r="KW1" s="11"/>
      <c r="KX1" s="11"/>
      <c r="KY1" s="11"/>
      <c r="KZ1" s="11"/>
      <c r="LA1" s="11"/>
      <c r="LB1" s="11"/>
      <c r="LC1" s="11"/>
      <c r="LD1" s="11"/>
      <c r="LE1" s="11"/>
      <c r="LF1" s="11"/>
      <c r="LG1" s="11"/>
      <c r="LH1" s="11"/>
      <c r="LI1" s="11"/>
      <c r="LJ1" s="11"/>
      <c r="LK1" s="11"/>
      <c r="LL1" s="11"/>
      <c r="LM1" s="11"/>
      <c r="LN1" s="11"/>
      <c r="LO1" s="11"/>
      <c r="LP1" s="11"/>
      <c r="LQ1" s="11"/>
      <c r="LR1" s="11"/>
      <c r="LS1" s="11"/>
      <c r="LT1" s="11"/>
      <c r="LU1" s="11"/>
      <c r="LV1" s="11"/>
      <c r="LW1" s="11"/>
      <c r="LX1" s="11"/>
      <c r="LY1" s="11"/>
      <c r="LZ1" s="11"/>
      <c r="MA1" s="11"/>
      <c r="MB1" s="11"/>
      <c r="MC1" s="11"/>
      <c r="MD1" s="11"/>
      <c r="ME1" s="11"/>
      <c r="MF1" s="11"/>
      <c r="MG1" s="11"/>
      <c r="MH1" s="11"/>
      <c r="MI1" s="11"/>
      <c r="MJ1" s="11"/>
      <c r="MK1" s="11"/>
      <c r="ML1" s="11"/>
      <c r="MM1" s="11"/>
      <c r="MN1" s="11"/>
      <c r="MO1" s="11"/>
      <c r="MP1" s="11"/>
      <c r="MQ1" s="11"/>
      <c r="MR1" s="11"/>
      <c r="MS1" s="11"/>
      <c r="MT1" s="11"/>
      <c r="MU1" s="11"/>
      <c r="MV1" s="11"/>
      <c r="MW1" s="11"/>
      <c r="MX1" s="11"/>
      <c r="MY1" s="11"/>
      <c r="MZ1" s="11"/>
      <c r="NA1" s="11"/>
      <c r="NB1" s="11"/>
      <c r="NC1" s="11"/>
      <c r="ND1" s="11"/>
      <c r="NE1" s="11"/>
      <c r="NF1" s="11"/>
      <c r="NG1" s="11"/>
      <c r="NH1" s="11"/>
      <c r="NI1" s="11"/>
      <c r="NJ1" s="11"/>
      <c r="NK1" s="11"/>
      <c r="NL1" s="11"/>
      <c r="NM1" s="11"/>
      <c r="NN1" s="11"/>
      <c r="NO1" s="11"/>
      <c r="NP1" s="11"/>
      <c r="NQ1" s="11"/>
      <c r="NR1" s="11"/>
      <c r="NS1" s="11"/>
      <c r="NT1" s="11"/>
      <c r="NU1" s="11"/>
      <c r="NV1" s="11"/>
      <c r="NW1" s="11"/>
      <c r="NX1" s="11"/>
      <c r="NY1" s="11"/>
      <c r="NZ1" s="11"/>
      <c r="OA1" s="11"/>
      <c r="OB1" s="11"/>
      <c r="OC1" s="11"/>
      <c r="OD1" s="11"/>
      <c r="OE1" s="11"/>
      <c r="OF1" s="11"/>
      <c r="OG1" s="11"/>
      <c r="OH1" s="11"/>
      <c r="OI1" s="11"/>
      <c r="OJ1" s="11"/>
      <c r="OK1" s="11"/>
      <c r="OL1" s="11"/>
      <c r="OM1" s="11"/>
      <c r="ON1" s="11"/>
      <c r="OO1" s="11"/>
      <c r="OP1" s="11"/>
      <c r="OQ1" s="11"/>
      <c r="OR1" s="11"/>
      <c r="OS1" s="11"/>
      <c r="OT1" s="11"/>
      <c r="OU1" s="11"/>
      <c r="OV1" s="11"/>
      <c r="OW1" s="11"/>
      <c r="OX1" s="11"/>
      <c r="OY1" s="11"/>
      <c r="OZ1" s="11"/>
      <c r="PA1" s="11"/>
      <c r="PB1" s="11"/>
      <c r="PC1" s="11"/>
      <c r="PD1" s="11"/>
      <c r="PE1" s="11"/>
      <c r="PF1" s="11"/>
      <c r="PG1" s="11"/>
      <c r="PH1" s="11"/>
      <c r="PI1" s="11"/>
      <c r="PJ1" s="11"/>
      <c r="PK1" s="11"/>
      <c r="PL1" s="11"/>
      <c r="PM1" s="11"/>
      <c r="PN1" s="11"/>
      <c r="PO1" s="11"/>
      <c r="PP1" s="11"/>
      <c r="PQ1" s="11"/>
      <c r="PR1" s="11"/>
      <c r="PS1" s="11"/>
      <c r="PT1" s="11"/>
      <c r="PU1" s="11"/>
      <c r="PV1" s="11"/>
      <c r="PW1" s="11"/>
      <c r="PX1" s="11"/>
      <c r="PY1" s="11"/>
      <c r="PZ1" s="11"/>
      <c r="QA1" s="11"/>
      <c r="QB1" s="11"/>
      <c r="QC1" s="11"/>
      <c r="QD1" s="11"/>
      <c r="QE1" s="11"/>
      <c r="QF1" s="11"/>
      <c r="QG1" s="11"/>
      <c r="QH1" s="11"/>
      <c r="QI1" s="11"/>
      <c r="QJ1" s="11"/>
      <c r="QK1" s="11"/>
      <c r="QL1" s="11"/>
      <c r="QM1" s="11"/>
      <c r="QN1" s="11"/>
      <c r="QO1" s="11"/>
      <c r="QP1" s="11"/>
      <c r="QQ1" s="11"/>
      <c r="QR1" s="11"/>
      <c r="QS1" s="11"/>
      <c r="QT1" s="11"/>
      <c r="QU1" s="11"/>
      <c r="QV1" s="11"/>
      <c r="QW1" s="11"/>
      <c r="QX1" s="11"/>
      <c r="QY1" s="11"/>
      <c r="QZ1" s="11"/>
      <c r="RA1" s="11"/>
      <c r="RB1" s="11"/>
      <c r="RC1" s="11"/>
      <c r="RD1" s="11"/>
      <c r="RE1" s="11"/>
      <c r="RF1" s="11"/>
      <c r="RG1" s="11"/>
      <c r="RH1" s="11"/>
      <c r="RI1" s="11"/>
      <c r="RJ1" s="11"/>
      <c r="RK1" s="11"/>
      <c r="RL1" s="11"/>
      <c r="RM1" s="11"/>
      <c r="RN1" s="11"/>
      <c r="RO1" s="11"/>
      <c r="RP1" s="11"/>
      <c r="RQ1" s="11"/>
      <c r="RR1" s="11"/>
      <c r="RS1" s="11"/>
      <c r="RT1" s="11"/>
      <c r="RU1" s="11"/>
      <c r="RV1" s="11"/>
      <c r="RW1" s="11"/>
      <c r="RX1" s="11"/>
      <c r="RY1" s="11"/>
      <c r="RZ1" s="11"/>
      <c r="SA1" s="11"/>
      <c r="SB1" s="11"/>
      <c r="SC1" s="11"/>
      <c r="SD1" s="11"/>
      <c r="SE1" s="11"/>
      <c r="SF1" s="11"/>
      <c r="SG1" s="11"/>
      <c r="SH1" s="11"/>
      <c r="SI1" s="11"/>
      <c r="SJ1" s="11"/>
      <c r="SK1" s="11"/>
      <c r="SL1" s="11"/>
      <c r="SM1" s="11"/>
      <c r="SN1" s="11"/>
      <c r="SO1" s="11"/>
      <c r="SP1" s="11"/>
      <c r="SQ1" s="11"/>
      <c r="SR1" s="11"/>
      <c r="SS1" s="11"/>
      <c r="ST1" s="11"/>
      <c r="SU1" s="11"/>
      <c r="SV1" s="11"/>
      <c r="SW1" s="11"/>
      <c r="SX1" s="11"/>
      <c r="SY1" s="11"/>
      <c r="SZ1" s="11"/>
      <c r="TA1" s="11"/>
      <c r="TB1" s="11"/>
      <c r="TC1" s="11"/>
      <c r="TD1" s="11"/>
      <c r="TE1" s="11"/>
      <c r="TF1" s="11"/>
      <c r="TG1" s="11"/>
      <c r="TH1" s="11"/>
      <c r="TI1" s="11"/>
      <c r="TJ1" s="11"/>
      <c r="TK1" s="11"/>
      <c r="TL1" s="11"/>
      <c r="TM1" s="11"/>
      <c r="TN1" s="11"/>
      <c r="TO1" s="11"/>
      <c r="TP1" s="11"/>
      <c r="TQ1" s="11"/>
      <c r="TR1" s="11"/>
      <c r="TS1" s="11"/>
      <c r="TT1" s="11"/>
      <c r="TU1" s="11"/>
      <c r="TV1" s="11"/>
      <c r="TW1" s="11"/>
      <c r="TX1" s="11"/>
      <c r="TY1" s="11"/>
      <c r="TZ1" s="11"/>
      <c r="UA1" s="11"/>
      <c r="UB1" s="11"/>
      <c r="UC1" s="11"/>
      <c r="UD1" s="11"/>
      <c r="UE1" s="11"/>
      <c r="UF1" s="11"/>
      <c r="UG1" s="11"/>
      <c r="UH1" s="11"/>
      <c r="UI1" s="11"/>
      <c r="UJ1" s="11"/>
      <c r="UK1" s="11"/>
      <c r="UL1" s="11"/>
      <c r="UM1" s="11"/>
      <c r="UN1" s="11"/>
      <c r="UO1" s="11"/>
      <c r="UP1" s="11"/>
      <c r="UQ1" s="11"/>
      <c r="UR1" s="11"/>
      <c r="US1" s="11"/>
      <c r="UT1" s="11"/>
      <c r="UU1" s="11"/>
      <c r="UV1" s="11"/>
      <c r="UW1" s="11"/>
      <c r="UX1" s="11"/>
      <c r="UY1" s="11"/>
      <c r="UZ1" s="11"/>
      <c r="VA1" s="11"/>
      <c r="VB1" s="11"/>
      <c r="VC1" s="11"/>
      <c r="VD1" s="11"/>
      <c r="VE1" s="11"/>
      <c r="VF1" s="11"/>
      <c r="VG1" s="11"/>
      <c r="VH1" s="11"/>
      <c r="VI1" s="11"/>
      <c r="VJ1" s="11"/>
      <c r="VK1" s="11"/>
      <c r="VL1" s="11"/>
      <c r="VM1" s="11"/>
      <c r="VN1" s="11"/>
      <c r="VO1" s="11"/>
      <c r="VP1" s="11"/>
      <c r="VQ1" s="11"/>
      <c r="VR1" s="11"/>
      <c r="VS1" s="11"/>
      <c r="VT1" s="11"/>
      <c r="VU1" s="11"/>
      <c r="VV1" s="11"/>
      <c r="VW1" s="11"/>
      <c r="VX1" s="11"/>
      <c r="VY1" s="11"/>
      <c r="VZ1" s="11"/>
      <c r="WA1" s="11"/>
      <c r="WB1" s="11"/>
      <c r="WC1" s="11"/>
      <c r="WD1" s="11"/>
      <c r="WE1" s="11"/>
      <c r="WF1" s="11"/>
      <c r="WG1" s="11"/>
      <c r="WH1" s="11"/>
      <c r="WI1" s="11"/>
      <c r="WJ1" s="11"/>
      <c r="WK1" s="11"/>
      <c r="WL1" s="11"/>
      <c r="WM1" s="11"/>
      <c r="WN1" s="11"/>
      <c r="WO1" s="11"/>
      <c r="WP1" s="11"/>
      <c r="WQ1" s="11"/>
      <c r="WR1" s="11"/>
      <c r="WS1" s="11"/>
      <c r="WT1" s="11"/>
      <c r="WU1" s="11"/>
      <c r="WV1" s="11"/>
      <c r="WW1" s="11"/>
      <c r="WX1" s="11"/>
      <c r="WY1" s="11"/>
      <c r="WZ1" s="11"/>
      <c r="XA1" s="11"/>
      <c r="XB1" s="11"/>
      <c r="XC1" s="11"/>
      <c r="XD1" s="11"/>
      <c r="XE1" s="11"/>
      <c r="XF1" s="11"/>
      <c r="XG1" s="11"/>
      <c r="XH1" s="11"/>
      <c r="XI1" s="11"/>
      <c r="XJ1" s="11"/>
      <c r="XK1" s="11"/>
      <c r="XL1" s="11"/>
      <c r="XM1" s="11"/>
      <c r="XN1" s="11"/>
      <c r="XO1" s="11"/>
      <c r="XP1" s="11"/>
      <c r="XQ1" s="11"/>
      <c r="XR1" s="11"/>
      <c r="XS1" s="11"/>
      <c r="XT1" s="11"/>
      <c r="XU1" s="11"/>
      <c r="XV1" s="11"/>
      <c r="XW1" s="11"/>
      <c r="XX1" s="11"/>
      <c r="XY1" s="11"/>
      <c r="XZ1" s="11"/>
      <c r="YA1" s="11"/>
      <c r="YB1" s="11"/>
      <c r="YC1" s="11"/>
      <c r="YD1" s="11"/>
      <c r="YE1" s="11"/>
      <c r="YF1" s="11"/>
      <c r="YG1" s="11"/>
      <c r="YH1" s="11"/>
      <c r="YI1" s="11"/>
      <c r="YJ1" s="11"/>
      <c r="YK1" s="11"/>
      <c r="YL1" s="11"/>
      <c r="YM1" s="11"/>
      <c r="YN1" s="11"/>
      <c r="YO1" s="11"/>
      <c r="YP1" s="11"/>
      <c r="YQ1" s="11"/>
      <c r="YR1" s="11"/>
      <c r="YS1" s="11"/>
      <c r="YT1" s="11"/>
      <c r="YU1" s="11"/>
      <c r="YV1" s="11"/>
      <c r="YW1" s="11"/>
      <c r="YX1" s="11"/>
      <c r="YY1" s="11"/>
      <c r="YZ1" s="11"/>
      <c r="ZA1" s="11"/>
      <c r="ZB1" s="11"/>
      <c r="ZC1" s="11"/>
      <c r="ZD1" s="11"/>
      <c r="ZE1" s="11"/>
      <c r="ZF1" s="11"/>
      <c r="ZG1" s="11"/>
      <c r="ZH1" s="11"/>
      <c r="ZI1" s="11"/>
      <c r="ZJ1" s="11"/>
      <c r="ZK1" s="11"/>
      <c r="ZL1" s="11"/>
      <c r="ZM1" s="11"/>
      <c r="ZN1" s="11"/>
      <c r="ZO1" s="11"/>
      <c r="ZP1" s="11"/>
      <c r="ZQ1" s="11"/>
      <c r="ZR1" s="11"/>
      <c r="ZS1" s="11"/>
      <c r="ZT1" s="11"/>
      <c r="ZU1" s="11"/>
      <c r="ZV1" s="11"/>
      <c r="ZW1" s="11"/>
      <c r="ZX1" s="11"/>
      <c r="ZY1" s="11"/>
      <c r="ZZ1" s="11"/>
      <c r="AAA1" s="11"/>
      <c r="AAB1" s="11"/>
      <c r="AAC1" s="11"/>
      <c r="AAD1" s="11"/>
      <c r="AAE1" s="11"/>
      <c r="AAF1" s="11"/>
      <c r="AAG1" s="11"/>
      <c r="AAH1" s="11"/>
      <c r="AAI1" s="11"/>
      <c r="AAJ1" s="11"/>
      <c r="AAK1" s="11"/>
      <c r="AAL1" s="11"/>
      <c r="AAM1" s="11"/>
      <c r="AAN1" s="11"/>
      <c r="AAO1" s="11"/>
      <c r="AAP1" s="11"/>
      <c r="AAQ1" s="11"/>
      <c r="AAR1" s="11"/>
      <c r="AAS1" s="11"/>
      <c r="AAT1" s="11"/>
      <c r="AAU1" s="11"/>
      <c r="AAV1" s="11"/>
      <c r="AAW1" s="11"/>
      <c r="AAX1" s="11"/>
      <c r="AAY1" s="11"/>
      <c r="AAZ1" s="11"/>
      <c r="ABA1" s="11"/>
      <c r="ABB1" s="11"/>
      <c r="ABC1" s="11"/>
      <c r="ABD1" s="11"/>
      <c r="ABE1" s="11"/>
      <c r="ABF1" s="11"/>
      <c r="ABG1" s="11"/>
      <c r="ABH1" s="11"/>
      <c r="ABI1" s="11"/>
      <c r="ABJ1" s="11"/>
      <c r="ABK1" s="11"/>
      <c r="ABL1" s="11"/>
      <c r="ABM1" s="11"/>
      <c r="ABN1" s="11"/>
      <c r="ABO1" s="11"/>
      <c r="ABP1" s="11"/>
      <c r="ABQ1" s="11"/>
      <c r="ABR1" s="11"/>
      <c r="ABS1" s="11"/>
      <c r="ABT1" s="11"/>
      <c r="ABU1" s="11"/>
      <c r="ABV1" s="11"/>
      <c r="ABW1" s="11"/>
      <c r="ABX1" s="11"/>
      <c r="ABY1" s="11"/>
      <c r="ABZ1" s="11"/>
      <c r="ACA1" s="11"/>
      <c r="ACB1" s="11"/>
      <c r="ACC1" s="11"/>
      <c r="ACD1" s="11"/>
      <c r="ACE1" s="11"/>
      <c r="ACF1" s="11"/>
      <c r="ACG1" s="11"/>
      <c r="ACH1" s="11"/>
      <c r="ACI1" s="11"/>
      <c r="ACJ1" s="11"/>
      <c r="ACK1" s="11"/>
      <c r="ACL1" s="11"/>
      <c r="ACM1" s="11"/>
      <c r="ACN1" s="11"/>
      <c r="ACO1" s="11"/>
      <c r="ACP1" s="11"/>
      <c r="ACQ1" s="11"/>
      <c r="ACR1" s="11"/>
      <c r="ACS1" s="11"/>
      <c r="ACT1" s="11"/>
      <c r="ACU1" s="11"/>
      <c r="ACV1" s="11"/>
      <c r="ACW1" s="11"/>
      <c r="ACX1" s="11"/>
      <c r="ACY1" s="11"/>
      <c r="ACZ1" s="11"/>
      <c r="ADA1" s="11"/>
      <c r="ADB1" s="11"/>
      <c r="ADC1" s="11"/>
      <c r="ADD1" s="11"/>
      <c r="ADE1" s="11"/>
      <c r="ADF1" s="11"/>
      <c r="ADG1" s="11"/>
      <c r="ADH1" s="11"/>
      <c r="ADI1" s="11"/>
      <c r="ADJ1" s="11"/>
      <c r="ADK1" s="11"/>
      <c r="ADL1" s="11"/>
      <c r="ADM1" s="11"/>
      <c r="ADN1" s="11"/>
      <c r="ADO1" s="11"/>
      <c r="ADP1" s="11"/>
      <c r="ADQ1" s="11"/>
      <c r="ADR1" s="11"/>
      <c r="ADS1" s="11"/>
      <c r="ADT1" s="11"/>
      <c r="ADU1" s="11"/>
      <c r="ADV1" s="11"/>
      <c r="ADW1" s="11"/>
      <c r="ADX1" s="11"/>
      <c r="ADY1" s="11"/>
      <c r="ADZ1" s="11"/>
      <c r="AEA1" s="11"/>
      <c r="AEB1" s="11"/>
      <c r="AEC1" s="11"/>
      <c r="AED1" s="11"/>
      <c r="AEE1" s="11"/>
      <c r="AEF1" s="11"/>
      <c r="AEG1" s="11"/>
      <c r="AEH1" s="11"/>
      <c r="AEI1" s="11"/>
      <c r="AEJ1" s="11"/>
      <c r="AEK1" s="11"/>
      <c r="AEL1" s="11"/>
      <c r="AEM1" s="11"/>
      <c r="AEN1" s="11"/>
      <c r="AEO1" s="11"/>
      <c r="AEP1" s="11"/>
      <c r="AEQ1" s="11"/>
      <c r="AER1" s="11"/>
      <c r="AES1" s="11"/>
      <c r="AET1" s="11"/>
      <c r="AEU1" s="11"/>
      <c r="AEV1" s="11"/>
      <c r="AEW1" s="11"/>
      <c r="AEX1" s="11"/>
      <c r="AEY1" s="11"/>
      <c r="AEZ1" s="11"/>
      <c r="AFA1" s="11"/>
      <c r="AFB1" s="11"/>
      <c r="AFC1" s="11"/>
      <c r="AFD1" s="11"/>
      <c r="AFE1" s="11"/>
      <c r="AFF1" s="11"/>
      <c r="AFG1" s="11"/>
      <c r="AFH1" s="11"/>
      <c r="AFI1" s="11"/>
      <c r="AFJ1" s="11"/>
      <c r="AFK1" s="11"/>
      <c r="AFL1" s="11"/>
      <c r="AFM1" s="11"/>
      <c r="AFN1" s="11"/>
      <c r="AFO1" s="11"/>
      <c r="AFP1" s="11"/>
      <c r="AFQ1" s="11"/>
      <c r="AFR1" s="11"/>
      <c r="AFS1" s="11"/>
      <c r="AFT1" s="11"/>
      <c r="AFU1" s="11"/>
      <c r="AFV1" s="11"/>
      <c r="AFW1" s="11"/>
      <c r="AFX1" s="11"/>
      <c r="AFY1" s="11"/>
      <c r="AFZ1" s="11"/>
      <c r="AGA1" s="11"/>
      <c r="AGB1" s="11"/>
      <c r="AGC1" s="11"/>
      <c r="AGD1" s="11"/>
      <c r="AGE1" s="11"/>
      <c r="AGF1" s="11"/>
      <c r="AGG1" s="11"/>
      <c r="AGH1" s="11"/>
      <c r="AGI1" s="11"/>
      <c r="AGJ1" s="11"/>
      <c r="AGK1" s="11"/>
      <c r="AGL1" s="11"/>
      <c r="AGM1" s="11"/>
      <c r="AGN1" s="11"/>
      <c r="AGO1" s="11"/>
      <c r="AGP1" s="11"/>
      <c r="AGQ1" s="11"/>
      <c r="AGR1" s="11"/>
      <c r="AGS1" s="11"/>
      <c r="AGT1" s="11"/>
      <c r="AGU1" s="11"/>
      <c r="AGV1" s="11"/>
      <c r="AGW1" s="11"/>
      <c r="AGX1" s="11"/>
      <c r="AGY1" s="11"/>
      <c r="AGZ1" s="11"/>
      <c r="AHA1" s="11"/>
      <c r="AHB1" s="11"/>
      <c r="AHC1" s="11"/>
      <c r="AHD1" s="11"/>
      <c r="AHE1" s="11"/>
      <c r="AHF1" s="11"/>
      <c r="AHG1" s="11"/>
      <c r="AHH1" s="11"/>
      <c r="AHI1" s="11"/>
      <c r="AHJ1" s="11"/>
      <c r="AHK1" s="11"/>
      <c r="AHL1" s="11"/>
      <c r="AHM1" s="11"/>
      <c r="AHN1" s="11"/>
      <c r="AHO1" s="11"/>
      <c r="AHP1" s="11"/>
      <c r="AHQ1" s="11"/>
      <c r="AHR1" s="11"/>
      <c r="AHS1" s="11"/>
      <c r="AHT1" s="11"/>
      <c r="AHU1" s="11"/>
      <c r="AHV1" s="11"/>
      <c r="AHW1" s="11"/>
      <c r="AHX1" s="11"/>
      <c r="AHY1" s="11"/>
      <c r="AHZ1" s="11"/>
      <c r="AIA1" s="11"/>
      <c r="AIB1" s="11"/>
      <c r="AIC1" s="11"/>
      <c r="AID1" s="11"/>
      <c r="AIE1" s="11"/>
      <c r="AIF1" s="11"/>
      <c r="AIG1" s="11"/>
      <c r="AIH1" s="11"/>
      <c r="AII1" s="11"/>
      <c r="AIJ1" s="11"/>
      <c r="AIK1" s="11"/>
      <c r="AIL1" s="11"/>
      <c r="AIM1" s="11"/>
      <c r="AIN1" s="11"/>
      <c r="AIO1" s="11"/>
      <c r="AIP1" s="11"/>
      <c r="AIQ1" s="11"/>
      <c r="AIR1" s="11"/>
      <c r="AIS1" s="11"/>
      <c r="AIT1" s="11"/>
      <c r="AIU1" s="11"/>
      <c r="AIV1" s="11"/>
      <c r="AIW1" s="11"/>
      <c r="AIX1" s="11"/>
      <c r="AIY1" s="11"/>
      <c r="AIZ1" s="11"/>
      <c r="AJA1" s="11"/>
      <c r="AJB1" s="11"/>
      <c r="AJC1" s="11"/>
      <c r="AJD1" s="11"/>
      <c r="AJE1" s="11"/>
      <c r="AJF1" s="11"/>
      <c r="AJG1" s="11"/>
      <c r="AJH1" s="11"/>
      <c r="AJI1" s="11"/>
      <c r="AJJ1" s="11"/>
      <c r="AJK1" s="11"/>
      <c r="AJL1" s="11"/>
      <c r="AJM1" s="11"/>
      <c r="AJN1" s="11"/>
      <c r="AJO1" s="11"/>
      <c r="AJP1" s="11"/>
      <c r="AJQ1" s="11"/>
      <c r="AJR1" s="11"/>
      <c r="AJS1" s="11"/>
      <c r="AJT1" s="11"/>
      <c r="AJU1" s="11"/>
      <c r="AJV1" s="11"/>
      <c r="AJW1" s="11"/>
      <c r="AJX1" s="11"/>
      <c r="AJY1" s="11"/>
      <c r="AJZ1" s="11"/>
      <c r="AKA1" s="11"/>
      <c r="AKB1" s="11"/>
      <c r="AKC1" s="11"/>
      <c r="AKD1" s="11"/>
      <c r="AKE1" s="11"/>
      <c r="AKF1" s="11"/>
      <c r="AKG1" s="11"/>
      <c r="AKH1" s="11"/>
      <c r="AKI1" s="11"/>
      <c r="AKJ1" s="11"/>
      <c r="AKK1" s="11"/>
      <c r="AKL1" s="11"/>
      <c r="AKM1" s="11"/>
      <c r="AKN1" s="11"/>
      <c r="AKO1" s="11"/>
      <c r="AKP1" s="11"/>
      <c r="AKQ1" s="11"/>
      <c r="AKR1" s="11"/>
      <c r="AKS1" s="11"/>
      <c r="AKT1" s="11"/>
      <c r="AKU1" s="11"/>
      <c r="AKV1" s="11"/>
      <c r="AKW1" s="11"/>
      <c r="AKX1" s="11"/>
      <c r="AKY1" s="11"/>
      <c r="AKZ1" s="11"/>
      <c r="ALA1" s="11"/>
      <c r="ALB1" s="11"/>
      <c r="ALC1" s="11"/>
      <c r="ALD1" s="11"/>
      <c r="ALE1" s="11"/>
      <c r="ALF1" s="11"/>
      <c r="ALG1" s="11"/>
      <c r="ALH1" s="11"/>
      <c r="ALI1" s="11"/>
      <c r="ALJ1" s="11"/>
      <c r="ALK1" s="11"/>
      <c r="ALL1" s="11"/>
      <c r="ALM1" s="11"/>
      <c r="ALN1" s="11"/>
      <c r="ALO1" s="11"/>
      <c r="ALP1" s="11"/>
      <c r="ALQ1" s="11"/>
      <c r="ALR1" s="11"/>
      <c r="ALS1" s="11"/>
      <c r="ALT1" s="11"/>
      <c r="ALU1" s="11"/>
      <c r="ALV1" s="11"/>
      <c r="ALW1" s="11"/>
      <c r="ALX1" s="11"/>
      <c r="ALY1" s="11"/>
      <c r="ALZ1" s="11"/>
      <c r="AMA1" s="11"/>
      <c r="AMB1" s="11"/>
      <c r="AMC1" s="11"/>
      <c r="AMD1" s="11"/>
      <c r="AME1" s="11"/>
      <c r="AMF1" s="11"/>
      <c r="AMG1" s="11"/>
      <c r="AMH1" s="11"/>
      <c r="AMI1" s="11"/>
      <c r="AMJ1" s="11"/>
      <c r="AMK1" s="11"/>
      <c r="AML1" s="11"/>
      <c r="AMM1" s="11"/>
      <c r="AMN1" s="11"/>
      <c r="AMO1" s="11"/>
      <c r="AMP1" s="11"/>
      <c r="AMQ1" s="11"/>
      <c r="AMR1" s="11"/>
      <c r="AMS1" s="11"/>
      <c r="AMT1" s="11"/>
      <c r="AMU1" s="11"/>
      <c r="AMV1" s="11"/>
      <c r="AMW1" s="11"/>
      <c r="AMX1" s="11"/>
      <c r="AMY1" s="11"/>
      <c r="AMZ1" s="11"/>
      <c r="ANA1" s="11"/>
      <c r="ANB1" s="11"/>
      <c r="ANC1" s="11"/>
      <c r="AND1" s="11"/>
      <c r="ANE1" s="11"/>
      <c r="ANF1" s="11"/>
      <c r="ANG1" s="11"/>
      <c r="ANH1" s="11"/>
      <c r="ANI1" s="11"/>
      <c r="ANJ1" s="11"/>
      <c r="ANK1" s="11"/>
      <c r="ANL1" s="11"/>
      <c r="ANM1" s="11"/>
      <c r="ANN1" s="11"/>
      <c r="ANO1" s="11"/>
      <c r="ANP1" s="11"/>
      <c r="ANQ1" s="11"/>
      <c r="ANR1" s="11"/>
      <c r="ANS1" s="11"/>
      <c r="ANT1" s="11"/>
      <c r="ANU1" s="11"/>
      <c r="ANV1" s="11"/>
      <c r="ANW1" s="11"/>
      <c r="ANX1" s="11"/>
      <c r="ANY1" s="11"/>
      <c r="ANZ1" s="11"/>
      <c r="AOA1" s="11"/>
      <c r="AOB1" s="11"/>
      <c r="AOC1" s="11"/>
      <c r="AOD1" s="11"/>
      <c r="AOE1" s="11"/>
      <c r="AOF1" s="11"/>
      <c r="AOG1" s="11"/>
      <c r="AOH1" s="11"/>
      <c r="AOI1" s="11"/>
      <c r="AOJ1" s="11"/>
      <c r="AOK1" s="11"/>
      <c r="AOL1" s="11"/>
      <c r="AOM1" s="11"/>
      <c r="AON1" s="11"/>
      <c r="AOO1" s="11"/>
      <c r="AOP1" s="11"/>
      <c r="AOQ1" s="11"/>
      <c r="AOR1" s="11"/>
      <c r="AOS1" s="11"/>
      <c r="AOT1" s="11"/>
      <c r="AOU1" s="11"/>
      <c r="AOV1" s="11"/>
      <c r="AOW1" s="11"/>
      <c r="AOX1" s="11"/>
      <c r="AOY1" s="11"/>
      <c r="AOZ1" s="11"/>
      <c r="APA1" s="11"/>
      <c r="APB1" s="11"/>
      <c r="APC1" s="11"/>
      <c r="APD1" s="11"/>
      <c r="APE1" s="11"/>
      <c r="APF1" s="11"/>
      <c r="APG1" s="11"/>
      <c r="APH1" s="11"/>
      <c r="API1" s="11"/>
      <c r="APJ1" s="11"/>
      <c r="APK1" s="11"/>
      <c r="APL1" s="11"/>
      <c r="APM1" s="11"/>
      <c r="APN1" s="11"/>
      <c r="APO1" s="11"/>
      <c r="APP1" s="11"/>
      <c r="APQ1" s="11"/>
      <c r="APR1" s="11"/>
      <c r="APS1" s="11"/>
      <c r="APT1" s="11"/>
      <c r="APU1" s="11"/>
      <c r="APV1" s="11"/>
      <c r="APW1" s="11"/>
      <c r="APX1" s="11"/>
      <c r="APY1" s="11"/>
      <c r="APZ1" s="11"/>
      <c r="AQA1" s="11"/>
      <c r="AQB1" s="11"/>
      <c r="AQC1" s="11"/>
      <c r="AQD1" s="11"/>
      <c r="AQE1" s="11"/>
      <c r="AQF1" s="11"/>
      <c r="AQG1" s="11"/>
      <c r="AQH1" s="11"/>
      <c r="AQI1" s="11"/>
      <c r="AQJ1" s="11"/>
      <c r="AQK1" s="11"/>
      <c r="AQL1" s="11"/>
      <c r="AQM1" s="11"/>
      <c r="AQN1" s="11"/>
      <c r="AQO1" s="11"/>
      <c r="AQP1" s="11"/>
      <c r="AQQ1" s="11"/>
      <c r="AQR1" s="11"/>
      <c r="AQS1" s="11"/>
      <c r="AQT1" s="11"/>
      <c r="AQU1" s="11"/>
      <c r="AQV1" s="11"/>
      <c r="AQW1" s="11"/>
      <c r="AQX1" s="11"/>
      <c r="AQY1" s="11"/>
      <c r="AQZ1" s="11"/>
      <c r="ARA1" s="11"/>
      <c r="ARB1" s="11"/>
      <c r="ARC1" s="11"/>
      <c r="ARD1" s="11"/>
      <c r="ARE1" s="11"/>
      <c r="ARF1" s="11"/>
      <c r="ARG1" s="11"/>
      <c r="ARH1" s="11"/>
      <c r="ARI1" s="11"/>
      <c r="ARJ1" s="11"/>
      <c r="ARK1" s="11"/>
      <c r="ARL1" s="11"/>
      <c r="ARM1" s="11"/>
      <c r="ARN1" s="11"/>
      <c r="ARO1" s="11"/>
      <c r="ARP1" s="11"/>
      <c r="ARQ1" s="11"/>
      <c r="ARR1" s="11"/>
      <c r="ARS1" s="11"/>
      <c r="ART1" s="11"/>
      <c r="ARU1" s="11"/>
      <c r="ARV1" s="11"/>
      <c r="ARW1" s="11"/>
      <c r="ARX1" s="11"/>
      <c r="ARY1" s="11"/>
      <c r="ARZ1" s="11"/>
      <c r="ASA1" s="11"/>
      <c r="ASB1" s="11"/>
      <c r="ASC1" s="11"/>
      <c r="ASD1" s="11"/>
      <c r="ASE1" s="11"/>
      <c r="ASF1" s="11"/>
      <c r="ASG1" s="11"/>
      <c r="ASH1" s="11"/>
      <c r="ASI1" s="11"/>
      <c r="ASJ1" s="11"/>
      <c r="ASK1" s="11"/>
      <c r="ASL1" s="11"/>
      <c r="ASM1" s="11"/>
      <c r="ASN1" s="11"/>
      <c r="ASO1" s="11"/>
      <c r="ASP1" s="11"/>
      <c r="ASQ1" s="11"/>
      <c r="ASR1" s="11"/>
      <c r="ASS1" s="11"/>
      <c r="AST1" s="11"/>
      <c r="ASU1" s="11"/>
      <c r="ASV1" s="11"/>
      <c r="ASW1" s="11"/>
      <c r="ASX1" s="11"/>
      <c r="ASY1" s="11"/>
      <c r="ASZ1" s="11"/>
      <c r="ATA1" s="11"/>
      <c r="ATB1" s="11"/>
      <c r="ATC1" s="11"/>
      <c r="ATD1" s="11"/>
      <c r="ATE1" s="11"/>
      <c r="ATF1" s="11"/>
      <c r="ATG1" s="11"/>
      <c r="ATH1" s="11"/>
      <c r="ATI1" s="11"/>
      <c r="ATJ1" s="11"/>
      <c r="ATK1" s="11"/>
      <c r="ATL1" s="11"/>
      <c r="ATM1" s="11"/>
      <c r="ATN1" s="11"/>
      <c r="ATO1" s="11"/>
      <c r="ATP1" s="11"/>
      <c r="ATQ1" s="11"/>
      <c r="ATR1" s="11"/>
      <c r="ATS1" s="11"/>
      <c r="ATT1" s="11"/>
      <c r="ATU1" s="11"/>
      <c r="ATV1" s="11"/>
      <c r="ATW1" s="11"/>
      <c r="ATX1" s="11"/>
      <c r="ATY1" s="11"/>
      <c r="ATZ1" s="11"/>
      <c r="AUA1" s="11"/>
      <c r="AUB1" s="11"/>
      <c r="AUC1" s="11"/>
      <c r="AUD1" s="11"/>
      <c r="AUE1" s="11"/>
      <c r="AUF1" s="11"/>
      <c r="AUG1" s="11"/>
      <c r="AUH1" s="11"/>
      <c r="AUI1" s="11"/>
      <c r="AUJ1" s="11"/>
      <c r="AUK1" s="11"/>
      <c r="AUL1" s="11"/>
      <c r="AUM1" s="11"/>
      <c r="AUN1" s="11"/>
      <c r="AUO1" s="11"/>
      <c r="AUP1" s="11"/>
      <c r="AUQ1" s="11"/>
      <c r="AUR1" s="11"/>
      <c r="AUS1" s="11"/>
      <c r="AUT1" s="11"/>
      <c r="AUU1" s="11"/>
      <c r="AUV1" s="11"/>
      <c r="AUW1" s="11"/>
      <c r="AUX1" s="11"/>
      <c r="AUY1" s="11"/>
      <c r="AUZ1" s="11"/>
      <c r="AVA1" s="11"/>
      <c r="AVB1" s="11"/>
      <c r="AVC1" s="11"/>
      <c r="AVD1" s="11"/>
      <c r="AVE1" s="11"/>
      <c r="AVF1" s="11"/>
      <c r="AVG1" s="11"/>
      <c r="AVH1" s="11"/>
      <c r="AVI1" s="11"/>
      <c r="AVJ1" s="11"/>
      <c r="AVK1" s="11"/>
      <c r="AVL1" s="11"/>
      <c r="AVM1" s="11"/>
      <c r="AVN1" s="11"/>
      <c r="AVO1" s="11"/>
      <c r="AVP1" s="11"/>
      <c r="AVQ1" s="11"/>
      <c r="AVR1" s="11"/>
      <c r="AVS1" s="11"/>
      <c r="AVT1" s="11"/>
      <c r="AVU1" s="11"/>
      <c r="AVV1" s="11"/>
      <c r="AVW1" s="11"/>
      <c r="AVX1" s="11"/>
      <c r="AVY1" s="11"/>
      <c r="AVZ1" s="11"/>
      <c r="AWA1" s="11"/>
      <c r="AWB1" s="11"/>
      <c r="AWC1" s="11"/>
      <c r="AWD1" s="11"/>
      <c r="AWE1" s="11"/>
      <c r="AWF1" s="11"/>
      <c r="AWG1" s="11"/>
      <c r="AWH1" s="11"/>
      <c r="AWI1" s="11"/>
      <c r="AWJ1" s="11"/>
      <c r="AWK1" s="11"/>
      <c r="AWL1" s="11"/>
      <c r="AWM1" s="11"/>
      <c r="AWN1" s="11"/>
      <c r="AWO1" s="11"/>
      <c r="AWP1" s="11"/>
      <c r="AWQ1" s="11"/>
      <c r="AWR1" s="11"/>
      <c r="AWS1" s="11"/>
      <c r="AWT1" s="11"/>
      <c r="AWU1" s="11"/>
      <c r="AWV1" s="11"/>
      <c r="AWW1" s="11"/>
      <c r="AWX1" s="11"/>
      <c r="AWY1" s="11"/>
      <c r="AWZ1" s="11"/>
      <c r="AXA1" s="11"/>
      <c r="AXB1" s="11"/>
      <c r="AXC1" s="11"/>
      <c r="AXD1" s="11"/>
      <c r="AXE1" s="11"/>
      <c r="AXF1" s="11"/>
      <c r="AXG1" s="11"/>
      <c r="AXH1" s="11"/>
      <c r="AXI1" s="11"/>
      <c r="AXJ1" s="11"/>
      <c r="AXK1" s="11"/>
      <c r="AXL1" s="11"/>
      <c r="AXM1" s="11"/>
      <c r="AXN1" s="11"/>
      <c r="AXO1" s="11"/>
      <c r="AXP1" s="11"/>
      <c r="AXQ1" s="11"/>
      <c r="AXR1" s="11"/>
      <c r="AXS1" s="11"/>
      <c r="AXT1" s="11"/>
      <c r="AXU1" s="11"/>
      <c r="AXV1" s="11"/>
      <c r="AXW1" s="11"/>
      <c r="AXX1" s="11"/>
      <c r="AXY1" s="11"/>
      <c r="AXZ1" s="11"/>
      <c r="AYA1" s="11"/>
      <c r="AYB1" s="11"/>
      <c r="AYC1" s="11"/>
      <c r="AYD1" s="11"/>
      <c r="AYE1" s="11"/>
      <c r="AYF1" s="11"/>
      <c r="AYG1" s="11"/>
      <c r="AYH1" s="11"/>
      <c r="AYI1" s="11"/>
      <c r="AYJ1" s="11"/>
      <c r="AYK1" s="11"/>
      <c r="AYL1" s="11"/>
      <c r="AYM1" s="11"/>
      <c r="AYN1" s="11"/>
      <c r="AYO1" s="11"/>
      <c r="AYP1" s="11"/>
      <c r="AYQ1" s="11"/>
      <c r="AYR1" s="11"/>
      <c r="AYS1" s="11"/>
      <c r="AYT1" s="11"/>
      <c r="AYU1" s="11"/>
      <c r="AYV1" s="11"/>
      <c r="AYW1" s="11"/>
      <c r="AYX1" s="11"/>
      <c r="AYY1" s="11"/>
      <c r="AYZ1" s="11"/>
      <c r="AZA1" s="11"/>
      <c r="AZB1" s="11"/>
      <c r="AZC1" s="11"/>
      <c r="AZD1" s="11"/>
      <c r="AZE1" s="11"/>
      <c r="AZF1" s="11"/>
      <c r="AZG1" s="11"/>
      <c r="AZH1" s="11"/>
      <c r="AZI1" s="11"/>
      <c r="AZJ1" s="11"/>
      <c r="AZK1" s="11"/>
      <c r="AZL1" s="11"/>
      <c r="AZM1" s="11"/>
      <c r="AZN1" s="11"/>
      <c r="AZO1" s="11"/>
      <c r="AZP1" s="11"/>
      <c r="AZQ1" s="11"/>
      <c r="AZR1" s="11"/>
      <c r="AZS1" s="11"/>
      <c r="AZT1" s="11"/>
      <c r="AZU1" s="11"/>
      <c r="AZV1" s="11"/>
      <c r="AZW1" s="11"/>
      <c r="AZX1" s="11"/>
      <c r="AZY1" s="11"/>
      <c r="AZZ1" s="11"/>
      <c r="BAA1" s="11"/>
      <c r="BAB1" s="11"/>
      <c r="BAC1" s="11"/>
      <c r="BAD1" s="11"/>
      <c r="BAE1" s="11"/>
      <c r="BAF1" s="11"/>
      <c r="BAG1" s="11"/>
      <c r="BAH1" s="11"/>
      <c r="BAI1" s="11"/>
      <c r="BAJ1" s="11"/>
      <c r="BAK1" s="11"/>
      <c r="BAL1" s="11"/>
      <c r="BAM1" s="11"/>
      <c r="BAN1" s="11"/>
      <c r="BAO1" s="11"/>
      <c r="BAP1" s="11"/>
      <c r="BAQ1" s="11"/>
      <c r="BAR1" s="11"/>
      <c r="BAS1" s="11"/>
      <c r="BAT1" s="11"/>
      <c r="BAU1" s="11"/>
      <c r="BAV1" s="11"/>
      <c r="BAW1" s="11"/>
      <c r="BAX1" s="11"/>
      <c r="BAY1" s="11"/>
      <c r="BAZ1" s="11"/>
      <c r="BBA1" s="11"/>
      <c r="BBB1" s="11"/>
      <c r="BBC1" s="11"/>
      <c r="BBD1" s="11"/>
      <c r="BBE1" s="11"/>
      <c r="BBF1" s="11"/>
      <c r="BBG1" s="11"/>
      <c r="BBH1" s="11"/>
      <c r="BBI1" s="11"/>
      <c r="BBJ1" s="11"/>
      <c r="BBK1" s="11"/>
      <c r="BBL1" s="11"/>
      <c r="BBM1" s="11"/>
      <c r="BBN1" s="11"/>
      <c r="BBO1" s="11"/>
      <c r="BBP1" s="11"/>
      <c r="BBQ1" s="11"/>
      <c r="BBR1" s="11"/>
      <c r="BBS1" s="11"/>
      <c r="BBT1" s="11"/>
      <c r="BBU1" s="11"/>
      <c r="BBV1" s="11"/>
      <c r="BBW1" s="11"/>
      <c r="BBX1" s="11"/>
      <c r="BBY1" s="11"/>
      <c r="BBZ1" s="11"/>
      <c r="BCA1" s="11"/>
      <c r="BCB1" s="11"/>
      <c r="BCC1" s="11"/>
      <c r="BCD1" s="11"/>
      <c r="BCE1" s="11"/>
      <c r="BCF1" s="11"/>
      <c r="BCG1" s="11"/>
      <c r="BCH1" s="11"/>
      <c r="BCI1" s="11"/>
      <c r="BCJ1" s="11"/>
      <c r="BCK1" s="11"/>
      <c r="BCL1" s="11"/>
      <c r="BCM1" s="11"/>
      <c r="BCN1" s="11"/>
      <c r="BCO1" s="11"/>
      <c r="BCP1" s="11"/>
      <c r="BCQ1" s="11"/>
      <c r="BCR1" s="11"/>
      <c r="BCS1" s="11"/>
      <c r="BCT1" s="11"/>
      <c r="BCU1" s="11"/>
      <c r="BCV1" s="11"/>
      <c r="BCW1" s="11"/>
      <c r="BCX1" s="11"/>
      <c r="BCY1" s="11"/>
      <c r="BCZ1" s="11"/>
      <c r="BDA1" s="11"/>
      <c r="BDB1" s="11"/>
      <c r="BDC1" s="11"/>
      <c r="BDD1" s="11"/>
      <c r="BDE1" s="11"/>
      <c r="BDF1" s="11"/>
      <c r="BDG1" s="11"/>
      <c r="BDH1" s="11"/>
      <c r="BDI1" s="11"/>
      <c r="BDJ1" s="11"/>
      <c r="BDK1" s="11"/>
      <c r="BDL1" s="11"/>
      <c r="BDM1" s="11"/>
      <c r="BDN1" s="11"/>
      <c r="BDO1" s="11"/>
      <c r="BDP1" s="11"/>
      <c r="BDQ1" s="11"/>
      <c r="BDR1" s="11"/>
      <c r="BDS1" s="11"/>
      <c r="BDT1" s="11"/>
      <c r="BDU1" s="11"/>
      <c r="BDV1" s="11"/>
      <c r="BDW1" s="11"/>
      <c r="BDX1" s="11"/>
      <c r="BDY1" s="11"/>
      <c r="BDZ1" s="11"/>
      <c r="BEA1" s="11"/>
      <c r="BEB1" s="11"/>
      <c r="BEC1" s="11"/>
      <c r="BED1" s="11"/>
      <c r="BEE1" s="11"/>
      <c r="BEF1" s="11"/>
      <c r="BEG1" s="11"/>
      <c r="BEH1" s="11"/>
      <c r="BEI1" s="11"/>
      <c r="BEJ1" s="11"/>
      <c r="BEK1" s="11"/>
      <c r="BEL1" s="11"/>
      <c r="BEM1" s="11"/>
      <c r="BEN1" s="11"/>
      <c r="BEO1" s="11"/>
      <c r="BEP1" s="11"/>
      <c r="BEQ1" s="11"/>
      <c r="BER1" s="11"/>
      <c r="BES1" s="11"/>
      <c r="BET1" s="11"/>
      <c r="BEU1" s="11"/>
      <c r="BEV1" s="11"/>
      <c r="BEW1" s="11"/>
      <c r="BEX1" s="11"/>
      <c r="BEY1" s="11"/>
      <c r="BEZ1" s="11"/>
      <c r="BFA1" s="11"/>
      <c r="BFB1" s="11"/>
      <c r="BFC1" s="11"/>
      <c r="BFD1" s="11"/>
      <c r="BFE1" s="11"/>
      <c r="BFF1" s="11"/>
      <c r="BFG1" s="11"/>
      <c r="BFH1" s="11"/>
      <c r="BFI1" s="11"/>
      <c r="BFJ1" s="11"/>
      <c r="BFK1" s="11"/>
      <c r="BFL1" s="11"/>
      <c r="BFM1" s="11"/>
      <c r="BFN1" s="11"/>
      <c r="BFO1" s="11"/>
      <c r="BFP1" s="11"/>
      <c r="BFQ1" s="11"/>
      <c r="BFR1" s="11"/>
      <c r="BFS1" s="11"/>
      <c r="BFT1" s="11"/>
      <c r="BFU1" s="11"/>
      <c r="BFV1" s="11"/>
      <c r="BFW1" s="11"/>
      <c r="BFX1" s="11"/>
      <c r="BFY1" s="11"/>
      <c r="BFZ1" s="11"/>
      <c r="BGA1" s="11"/>
      <c r="BGB1" s="11"/>
      <c r="BGC1" s="11"/>
      <c r="BGD1" s="11"/>
      <c r="BGE1" s="11"/>
      <c r="BGF1" s="11"/>
      <c r="BGG1" s="11"/>
      <c r="BGH1" s="11"/>
      <c r="BGI1" s="11"/>
      <c r="BGJ1" s="11"/>
      <c r="BGK1" s="11"/>
      <c r="BGL1" s="11"/>
      <c r="BGM1" s="11"/>
      <c r="BGN1" s="11"/>
      <c r="BGO1" s="11"/>
      <c r="BGP1" s="11"/>
      <c r="BGQ1" s="11"/>
      <c r="BGR1" s="11"/>
      <c r="BGS1" s="11"/>
      <c r="BGT1" s="11"/>
      <c r="BGU1" s="11"/>
      <c r="BGV1" s="11"/>
      <c r="BGW1" s="11"/>
      <c r="BGX1" s="11"/>
      <c r="BGY1" s="11"/>
      <c r="BGZ1" s="11"/>
      <c r="BHA1" s="11"/>
      <c r="BHB1" s="11"/>
      <c r="BHC1" s="11"/>
      <c r="BHD1" s="11"/>
      <c r="BHE1" s="11"/>
      <c r="BHF1" s="11"/>
      <c r="BHG1" s="11"/>
      <c r="BHH1" s="11"/>
      <c r="BHI1" s="11"/>
      <c r="BHJ1" s="11"/>
      <c r="BHK1" s="11"/>
      <c r="BHL1" s="11"/>
      <c r="BHM1" s="11"/>
      <c r="BHN1" s="11"/>
      <c r="BHO1" s="11"/>
      <c r="BHP1" s="11"/>
      <c r="BHQ1" s="11"/>
      <c r="BHR1" s="11"/>
      <c r="BHS1" s="11"/>
      <c r="BHT1" s="11"/>
      <c r="BHU1" s="11"/>
      <c r="BHV1" s="11"/>
      <c r="BHW1" s="11"/>
      <c r="BHX1" s="11"/>
      <c r="BHY1" s="11"/>
      <c r="BHZ1" s="11"/>
      <c r="BIA1" s="11"/>
      <c r="BIB1" s="11"/>
      <c r="BIC1" s="11"/>
      <c r="BID1" s="11"/>
      <c r="BIE1" s="11"/>
      <c r="BIF1" s="11"/>
      <c r="BIG1" s="11"/>
      <c r="BIH1" s="11"/>
      <c r="BII1" s="11"/>
      <c r="BIJ1" s="11"/>
      <c r="BIK1" s="11"/>
      <c r="BIL1" s="11"/>
      <c r="BIM1" s="11"/>
      <c r="BIN1" s="11"/>
      <c r="BIO1" s="11"/>
      <c r="BIP1" s="11"/>
      <c r="BIQ1" s="11"/>
      <c r="BIR1" s="11"/>
      <c r="BIS1" s="11"/>
      <c r="BIT1" s="11"/>
      <c r="BIU1" s="11"/>
      <c r="BIV1" s="11"/>
      <c r="BIW1" s="11"/>
      <c r="BIX1" s="11"/>
      <c r="BIY1" s="11"/>
      <c r="BIZ1" s="11"/>
      <c r="BJA1" s="11"/>
      <c r="BJB1" s="11"/>
      <c r="BJC1" s="11"/>
      <c r="BJD1" s="11"/>
      <c r="BJE1" s="11"/>
      <c r="BJF1" s="11"/>
      <c r="BJG1" s="11"/>
      <c r="BJH1" s="11"/>
      <c r="BJI1" s="11"/>
      <c r="BJJ1" s="11"/>
      <c r="BJK1" s="11"/>
      <c r="BJL1" s="11"/>
      <c r="BJM1" s="11"/>
      <c r="BJN1" s="11"/>
      <c r="BJO1" s="11"/>
      <c r="BJP1" s="11"/>
      <c r="BJQ1" s="11"/>
      <c r="BJR1" s="11"/>
      <c r="BJS1" s="11"/>
      <c r="BJT1" s="11"/>
      <c r="BJU1" s="11"/>
      <c r="BJV1" s="11"/>
      <c r="BJW1" s="11"/>
      <c r="BJX1" s="11"/>
      <c r="BJY1" s="11"/>
      <c r="BJZ1" s="11"/>
      <c r="BKA1" s="11"/>
      <c r="BKB1" s="11"/>
      <c r="BKC1" s="11"/>
      <c r="BKD1" s="11"/>
      <c r="BKE1" s="11"/>
      <c r="BKF1" s="11"/>
      <c r="BKG1" s="11"/>
      <c r="BKH1" s="11"/>
      <c r="BKI1" s="11"/>
      <c r="BKJ1" s="11"/>
      <c r="BKK1" s="11"/>
      <c r="BKL1" s="11"/>
      <c r="BKM1" s="11"/>
      <c r="BKN1" s="11"/>
      <c r="BKO1" s="11"/>
      <c r="BKP1" s="11"/>
      <c r="BKQ1" s="11"/>
      <c r="BKR1" s="11"/>
      <c r="BKS1" s="11"/>
      <c r="BKT1" s="11"/>
      <c r="BKU1" s="11"/>
      <c r="BKV1" s="11"/>
      <c r="BKW1" s="11"/>
      <c r="BKX1" s="11"/>
      <c r="BKY1" s="11"/>
      <c r="BKZ1" s="11"/>
      <c r="BLA1" s="11"/>
      <c r="BLB1" s="11"/>
      <c r="BLC1" s="11"/>
      <c r="BLD1" s="11"/>
      <c r="BLE1" s="11"/>
      <c r="BLF1" s="11"/>
      <c r="BLG1" s="11"/>
      <c r="BLH1" s="11"/>
      <c r="BLI1" s="11"/>
      <c r="BLJ1" s="11"/>
      <c r="BLK1" s="11"/>
      <c r="BLL1" s="11"/>
      <c r="BLM1" s="11"/>
      <c r="BLN1" s="11"/>
      <c r="BLO1" s="11"/>
      <c r="BLP1" s="11"/>
      <c r="BLQ1" s="11"/>
      <c r="BLR1" s="11"/>
      <c r="BLS1" s="11"/>
      <c r="BLT1" s="11"/>
      <c r="BLU1" s="11"/>
      <c r="BLV1" s="11"/>
      <c r="BLW1" s="11"/>
      <c r="BLX1" s="11"/>
      <c r="BLY1" s="11"/>
      <c r="BLZ1" s="11"/>
      <c r="BMA1" s="11"/>
      <c r="BMB1" s="11"/>
      <c r="BMC1" s="11"/>
      <c r="BMD1" s="11"/>
      <c r="BME1" s="11"/>
      <c r="BMF1" s="11"/>
      <c r="BMG1" s="11"/>
      <c r="BMH1" s="11"/>
      <c r="BMI1" s="11"/>
      <c r="BMJ1" s="11"/>
      <c r="BMK1" s="11"/>
      <c r="BML1" s="11"/>
      <c r="BMM1" s="11"/>
      <c r="BMN1" s="11"/>
      <c r="BMO1" s="11"/>
      <c r="BMP1" s="11"/>
      <c r="BMQ1" s="11"/>
      <c r="BMR1" s="11"/>
      <c r="BMS1" s="11"/>
      <c r="BMT1" s="11"/>
      <c r="BMU1" s="11"/>
      <c r="BMV1" s="11"/>
      <c r="BMW1" s="11"/>
      <c r="BMX1" s="11"/>
      <c r="BMY1" s="11"/>
      <c r="BMZ1" s="11"/>
      <c r="BNA1" s="11"/>
      <c r="BNB1" s="11"/>
      <c r="BNC1" s="11"/>
      <c r="BND1" s="11"/>
      <c r="BNE1" s="11"/>
      <c r="BNF1" s="11"/>
      <c r="BNG1" s="11"/>
      <c r="BNH1" s="11"/>
      <c r="BNI1" s="11"/>
      <c r="BNJ1" s="11"/>
      <c r="BNK1" s="11"/>
      <c r="BNL1" s="11"/>
      <c r="BNM1" s="11"/>
      <c r="BNN1" s="11"/>
      <c r="BNO1" s="11"/>
      <c r="BNP1" s="11"/>
      <c r="BNQ1" s="11"/>
      <c r="BNR1" s="11"/>
      <c r="BNS1" s="11"/>
      <c r="BNT1" s="11"/>
      <c r="BNU1" s="11"/>
      <c r="BNV1" s="11"/>
      <c r="BNW1" s="11"/>
      <c r="BNX1" s="11"/>
      <c r="BNY1" s="11"/>
      <c r="BNZ1" s="11"/>
      <c r="BOA1" s="11"/>
      <c r="BOB1" s="11"/>
      <c r="BOC1" s="11"/>
      <c r="BOD1" s="11"/>
      <c r="BOE1" s="11"/>
      <c r="BOF1" s="11"/>
      <c r="BOG1" s="11"/>
      <c r="BOH1" s="11"/>
      <c r="BOI1" s="11"/>
      <c r="BOJ1" s="11"/>
      <c r="BOK1" s="11"/>
      <c r="BOL1" s="11"/>
      <c r="BOM1" s="11"/>
      <c r="BON1" s="11"/>
      <c r="BOO1" s="11"/>
      <c r="BOP1" s="11"/>
      <c r="BOQ1" s="11"/>
      <c r="BOR1" s="11"/>
      <c r="BOS1" s="11"/>
      <c r="BOT1" s="11"/>
      <c r="BOU1" s="11"/>
      <c r="BOV1" s="11"/>
      <c r="BOW1" s="11"/>
      <c r="BOX1" s="11"/>
      <c r="BOY1" s="11"/>
      <c r="BOZ1" s="11"/>
      <c r="BPA1" s="11"/>
      <c r="BPB1" s="11"/>
      <c r="BPC1" s="11"/>
      <c r="BPD1" s="11"/>
      <c r="BPE1" s="11"/>
      <c r="BPF1" s="11"/>
      <c r="BPG1" s="11"/>
      <c r="BPH1" s="11"/>
      <c r="BPI1" s="11"/>
      <c r="BPJ1" s="11"/>
      <c r="BPK1" s="11"/>
      <c r="BPL1" s="11"/>
      <c r="BPM1" s="11"/>
      <c r="BPN1" s="11"/>
      <c r="BPO1" s="11"/>
      <c r="BPP1" s="11"/>
      <c r="BPQ1" s="11"/>
      <c r="BPR1" s="11"/>
      <c r="BPS1" s="11"/>
      <c r="BPT1" s="11"/>
      <c r="BPU1" s="11"/>
      <c r="BPV1" s="11"/>
      <c r="BPW1" s="11"/>
      <c r="BPX1" s="11"/>
      <c r="BPY1" s="11"/>
      <c r="BPZ1" s="11"/>
      <c r="BQA1" s="11"/>
      <c r="BQB1" s="11"/>
      <c r="BQC1" s="11"/>
      <c r="BQD1" s="11"/>
      <c r="BQE1" s="11"/>
      <c r="BQF1" s="11"/>
      <c r="BQG1" s="11"/>
      <c r="BQH1" s="11"/>
      <c r="BQI1" s="11"/>
      <c r="BQJ1" s="11"/>
      <c r="BQK1" s="11"/>
      <c r="BQL1" s="11"/>
      <c r="BQM1" s="11"/>
      <c r="BQN1" s="11"/>
      <c r="BQO1" s="11"/>
      <c r="BQP1" s="11"/>
      <c r="BQQ1" s="11"/>
      <c r="BQR1" s="11"/>
      <c r="BQS1" s="11"/>
      <c r="BQT1" s="11"/>
      <c r="BQU1" s="11"/>
      <c r="BQV1" s="11"/>
      <c r="BQW1" s="11"/>
      <c r="BQX1" s="11"/>
      <c r="BQY1" s="11"/>
      <c r="BQZ1" s="11"/>
      <c r="BRA1" s="11"/>
      <c r="BRB1" s="11"/>
      <c r="BRC1" s="11"/>
      <c r="BRD1" s="11"/>
      <c r="BRE1" s="11"/>
      <c r="BRF1" s="11"/>
      <c r="BRG1" s="11"/>
      <c r="BRH1" s="11"/>
      <c r="BRI1" s="11"/>
      <c r="BRJ1" s="11"/>
      <c r="BRK1" s="11"/>
      <c r="BRL1" s="11"/>
      <c r="BRM1" s="11"/>
      <c r="BRN1" s="11"/>
      <c r="BRO1" s="11"/>
      <c r="BRP1" s="11"/>
      <c r="BRQ1" s="11"/>
      <c r="BRR1" s="11"/>
      <c r="BRS1" s="11"/>
      <c r="BRT1" s="11"/>
      <c r="BRU1" s="11"/>
      <c r="BRV1" s="11"/>
      <c r="BRW1" s="11"/>
      <c r="BRX1" s="11"/>
      <c r="BRY1" s="11"/>
      <c r="BRZ1" s="11"/>
      <c r="BSA1" s="11"/>
      <c r="BSB1" s="11"/>
      <c r="BSC1" s="11"/>
      <c r="BSD1" s="11"/>
      <c r="BSE1" s="11"/>
      <c r="BSF1" s="11"/>
      <c r="BSG1" s="11"/>
      <c r="BSH1" s="11"/>
      <c r="BSI1" s="11"/>
      <c r="BSJ1" s="11"/>
      <c r="BSK1" s="11"/>
      <c r="BSL1" s="11"/>
      <c r="BSM1" s="11"/>
      <c r="BSN1" s="11"/>
      <c r="BSO1" s="11"/>
      <c r="BSP1" s="11"/>
      <c r="BSQ1" s="11"/>
      <c r="BSR1" s="11"/>
      <c r="BSS1" s="11"/>
      <c r="BST1" s="11"/>
      <c r="BSU1" s="11"/>
      <c r="BSV1" s="11"/>
      <c r="BSW1" s="11"/>
      <c r="BSX1" s="11"/>
      <c r="BSY1" s="11"/>
      <c r="BSZ1" s="11"/>
      <c r="BTA1" s="11"/>
      <c r="BTB1" s="11"/>
      <c r="BTC1" s="11"/>
      <c r="BTD1" s="11"/>
      <c r="BTE1" s="11"/>
      <c r="BTF1" s="11"/>
      <c r="BTG1" s="11"/>
      <c r="BTH1" s="11"/>
      <c r="BTI1" s="11"/>
      <c r="BTJ1" s="11"/>
      <c r="BTK1" s="11"/>
      <c r="BTL1" s="11"/>
      <c r="BTM1" s="11"/>
      <c r="BTN1" s="11"/>
      <c r="BTO1" s="11"/>
      <c r="BTP1" s="11"/>
      <c r="BTQ1" s="11"/>
      <c r="BTR1" s="11"/>
      <c r="BTS1" s="11"/>
      <c r="BTT1" s="11"/>
      <c r="BTU1" s="11"/>
      <c r="BTV1" s="11"/>
      <c r="BTW1" s="11"/>
      <c r="BTX1" s="11"/>
      <c r="BTY1" s="11"/>
      <c r="BTZ1" s="11"/>
      <c r="BUA1" s="11"/>
      <c r="BUB1" s="11"/>
      <c r="BUC1" s="11"/>
      <c r="BUD1" s="11"/>
      <c r="BUE1" s="11"/>
      <c r="BUF1" s="11"/>
      <c r="BUG1" s="11"/>
      <c r="BUH1" s="11"/>
      <c r="BUI1" s="11"/>
      <c r="BUJ1" s="11"/>
      <c r="BUK1" s="11"/>
      <c r="BUL1" s="11"/>
      <c r="BUM1" s="11"/>
      <c r="BUN1" s="11"/>
      <c r="BUO1" s="11"/>
      <c r="BUP1" s="11"/>
      <c r="BUQ1" s="11"/>
      <c r="BUR1" s="11"/>
      <c r="BUS1" s="11"/>
      <c r="BUT1" s="11"/>
      <c r="BUU1" s="11"/>
      <c r="BUV1" s="11"/>
      <c r="BUW1" s="11"/>
      <c r="BUX1" s="11"/>
      <c r="BUY1" s="11"/>
      <c r="BUZ1" s="11"/>
      <c r="BVA1" s="11"/>
      <c r="BVB1" s="11"/>
      <c r="BVC1" s="11"/>
      <c r="BVD1" s="11"/>
      <c r="BVE1" s="11"/>
      <c r="BVF1" s="11"/>
      <c r="BVG1" s="11"/>
      <c r="BVH1" s="11"/>
      <c r="BVI1" s="11"/>
      <c r="BVJ1" s="11"/>
      <c r="BVK1" s="11"/>
      <c r="BVL1" s="11"/>
      <c r="BVM1" s="11"/>
      <c r="BVN1" s="11"/>
      <c r="BVO1" s="11"/>
      <c r="BVP1" s="11"/>
      <c r="BVQ1" s="11"/>
      <c r="BVR1" s="11"/>
      <c r="BVS1" s="11"/>
      <c r="BVT1" s="11"/>
      <c r="BVU1" s="11"/>
      <c r="BVV1" s="11"/>
      <c r="BVW1" s="11"/>
      <c r="BVX1" s="11"/>
      <c r="BVY1" s="11"/>
      <c r="BVZ1" s="11"/>
      <c r="BWA1" s="11"/>
      <c r="BWB1" s="11"/>
      <c r="BWC1" s="11"/>
      <c r="BWD1" s="11"/>
      <c r="BWE1" s="11"/>
      <c r="BWF1" s="11"/>
      <c r="BWG1" s="11"/>
      <c r="BWH1" s="11"/>
      <c r="BWI1" s="11"/>
      <c r="BWJ1" s="11"/>
      <c r="BWK1" s="11"/>
      <c r="BWL1" s="11"/>
      <c r="BWM1" s="11"/>
      <c r="BWN1" s="11"/>
      <c r="BWO1" s="11"/>
      <c r="BWP1" s="11"/>
      <c r="BWQ1" s="11"/>
      <c r="BWR1" s="11"/>
      <c r="BWS1" s="11"/>
      <c r="BWT1" s="11"/>
      <c r="BWU1" s="11"/>
      <c r="BWV1" s="11"/>
      <c r="BWW1" s="11"/>
      <c r="BWX1" s="11"/>
      <c r="BWY1" s="11"/>
      <c r="BWZ1" s="11"/>
      <c r="BXA1" s="11"/>
      <c r="BXB1" s="11"/>
      <c r="BXC1" s="11"/>
      <c r="BXD1" s="11"/>
      <c r="BXE1" s="11"/>
      <c r="BXF1" s="11"/>
      <c r="BXG1" s="11"/>
      <c r="BXH1" s="11"/>
      <c r="BXI1" s="11"/>
      <c r="BXJ1" s="11"/>
      <c r="BXK1" s="11"/>
      <c r="BXL1" s="11"/>
      <c r="BXM1" s="11"/>
      <c r="BXN1" s="11"/>
      <c r="BXO1" s="11"/>
      <c r="BXP1" s="11"/>
      <c r="BXQ1" s="11"/>
      <c r="BXR1" s="11"/>
      <c r="BXS1" s="11"/>
      <c r="BXT1" s="11"/>
      <c r="BXU1" s="11"/>
      <c r="BXV1" s="11"/>
      <c r="BXW1" s="11"/>
      <c r="BXX1" s="11"/>
      <c r="BXY1" s="11"/>
      <c r="BXZ1" s="11"/>
      <c r="BYA1" s="11"/>
      <c r="BYB1" s="11"/>
      <c r="BYC1" s="11"/>
      <c r="BYD1" s="11"/>
      <c r="BYE1" s="11"/>
      <c r="BYF1" s="11"/>
      <c r="BYG1" s="11"/>
      <c r="BYH1" s="11"/>
      <c r="BYI1" s="11"/>
      <c r="BYJ1" s="11"/>
      <c r="BYK1" s="11"/>
      <c r="BYL1" s="11"/>
      <c r="BYM1" s="11"/>
      <c r="BYN1" s="11"/>
      <c r="BYO1" s="11"/>
      <c r="BYP1" s="11"/>
      <c r="BYQ1" s="11"/>
      <c r="BYR1" s="11"/>
      <c r="BYS1" s="11"/>
      <c r="BYT1" s="11"/>
      <c r="BYU1" s="11"/>
      <c r="BYV1" s="11"/>
      <c r="BYW1" s="11"/>
      <c r="BYX1" s="11"/>
      <c r="BYY1" s="11"/>
      <c r="BYZ1" s="11"/>
      <c r="BZA1" s="11"/>
      <c r="BZB1" s="11"/>
      <c r="BZC1" s="11"/>
      <c r="BZD1" s="11"/>
      <c r="BZE1" s="11"/>
      <c r="BZF1" s="11"/>
      <c r="BZG1" s="11"/>
      <c r="BZH1" s="11"/>
      <c r="BZI1" s="11"/>
      <c r="BZJ1" s="11"/>
      <c r="BZK1" s="11"/>
      <c r="BZL1" s="11"/>
      <c r="BZM1" s="11"/>
      <c r="BZN1" s="11"/>
      <c r="BZO1" s="11"/>
      <c r="BZP1" s="11"/>
      <c r="BZQ1" s="11"/>
      <c r="BZR1" s="11"/>
      <c r="BZS1" s="11"/>
      <c r="BZT1" s="11"/>
      <c r="BZU1" s="11"/>
      <c r="BZV1" s="11"/>
      <c r="BZW1" s="11"/>
      <c r="BZX1" s="11"/>
      <c r="BZY1" s="11"/>
      <c r="BZZ1" s="11"/>
      <c r="CAA1" s="11"/>
      <c r="CAB1" s="11"/>
      <c r="CAC1" s="11"/>
      <c r="CAD1" s="11"/>
      <c r="CAE1" s="11"/>
      <c r="CAF1" s="11"/>
      <c r="CAG1" s="11"/>
      <c r="CAH1" s="11"/>
      <c r="CAI1" s="11"/>
      <c r="CAJ1" s="11"/>
      <c r="CAK1" s="11"/>
      <c r="CAL1" s="11"/>
      <c r="CAM1" s="11"/>
      <c r="CAN1" s="11"/>
      <c r="CAO1" s="11"/>
      <c r="CAP1" s="11"/>
      <c r="CAQ1" s="11"/>
      <c r="CAR1" s="11"/>
      <c r="CAS1" s="11"/>
      <c r="CAT1" s="11"/>
      <c r="CAU1" s="11"/>
      <c r="CAV1" s="11"/>
      <c r="CAW1" s="11"/>
      <c r="CAX1" s="11"/>
      <c r="CAY1" s="11"/>
      <c r="CAZ1" s="11"/>
      <c r="CBA1" s="11"/>
      <c r="CBB1" s="11"/>
      <c r="CBC1" s="11"/>
      <c r="CBD1" s="11"/>
      <c r="CBE1" s="11"/>
      <c r="CBF1" s="11"/>
      <c r="CBG1" s="11"/>
      <c r="CBH1" s="11"/>
      <c r="CBI1" s="11"/>
      <c r="CBJ1" s="11"/>
      <c r="CBK1" s="11"/>
      <c r="CBL1" s="11"/>
      <c r="CBM1" s="11"/>
      <c r="CBN1" s="11"/>
      <c r="CBO1" s="11"/>
      <c r="CBP1" s="11"/>
      <c r="CBQ1" s="11"/>
      <c r="CBR1" s="11"/>
      <c r="CBS1" s="11"/>
      <c r="CBT1" s="11"/>
      <c r="CBU1" s="11"/>
      <c r="CBV1" s="11"/>
      <c r="CBW1" s="11"/>
      <c r="CBX1" s="11"/>
      <c r="CBY1" s="11"/>
      <c r="CBZ1" s="11"/>
      <c r="CCA1" s="11"/>
      <c r="CCB1" s="11"/>
      <c r="CCC1" s="11"/>
      <c r="CCD1" s="11"/>
      <c r="CCE1" s="11"/>
      <c r="CCF1" s="11"/>
      <c r="CCG1" s="11"/>
      <c r="CCH1" s="11"/>
      <c r="CCI1" s="11"/>
      <c r="CCJ1" s="11"/>
      <c r="CCK1" s="11"/>
      <c r="CCL1" s="11"/>
      <c r="CCM1" s="11"/>
      <c r="CCN1" s="11"/>
      <c r="CCO1" s="11"/>
      <c r="CCP1" s="11"/>
      <c r="CCQ1" s="11"/>
      <c r="CCR1" s="11"/>
      <c r="CCS1" s="11"/>
      <c r="CCT1" s="11"/>
      <c r="CCU1" s="11"/>
      <c r="CCV1" s="11"/>
      <c r="CCW1" s="11"/>
      <c r="CCX1" s="11"/>
      <c r="CCY1" s="11"/>
      <c r="CCZ1" s="11"/>
      <c r="CDA1" s="11"/>
      <c r="CDB1" s="11"/>
      <c r="CDC1" s="11"/>
      <c r="CDD1" s="11"/>
      <c r="CDE1" s="11"/>
      <c r="CDF1" s="11"/>
      <c r="CDG1" s="11"/>
      <c r="CDH1" s="11"/>
      <c r="CDI1" s="11"/>
      <c r="CDJ1" s="11"/>
      <c r="CDK1" s="11"/>
      <c r="CDL1" s="11"/>
      <c r="CDM1" s="11"/>
      <c r="CDN1" s="11"/>
      <c r="CDO1" s="11"/>
      <c r="CDP1" s="11"/>
      <c r="CDQ1" s="11"/>
      <c r="CDR1" s="11"/>
      <c r="CDS1" s="11"/>
      <c r="CDT1" s="11"/>
      <c r="CDU1" s="11"/>
      <c r="CDV1" s="11"/>
      <c r="CDW1" s="11"/>
      <c r="CDX1" s="11"/>
      <c r="CDY1" s="11"/>
      <c r="CDZ1" s="11"/>
      <c r="CEA1" s="11"/>
      <c r="CEB1" s="11"/>
      <c r="CEC1" s="11"/>
      <c r="CED1" s="11"/>
      <c r="CEE1" s="11"/>
      <c r="CEF1" s="11"/>
      <c r="CEG1" s="11"/>
      <c r="CEH1" s="11"/>
      <c r="CEI1" s="11"/>
      <c r="CEJ1" s="11"/>
      <c r="CEK1" s="11"/>
      <c r="CEL1" s="11"/>
      <c r="CEM1" s="11"/>
      <c r="CEN1" s="11"/>
      <c r="CEO1" s="11"/>
      <c r="CEP1" s="11"/>
      <c r="CEQ1" s="11"/>
      <c r="CER1" s="11"/>
      <c r="CES1" s="11"/>
      <c r="CET1" s="11"/>
      <c r="CEU1" s="11"/>
      <c r="CEV1" s="11"/>
      <c r="CEW1" s="11"/>
      <c r="CEX1" s="11"/>
      <c r="CEY1" s="11"/>
      <c r="CEZ1" s="11"/>
      <c r="CFA1" s="11"/>
      <c r="CFB1" s="11"/>
      <c r="CFC1" s="11"/>
      <c r="CFD1" s="11"/>
      <c r="CFE1" s="11"/>
      <c r="CFF1" s="11"/>
      <c r="CFG1" s="11"/>
      <c r="CFH1" s="11"/>
      <c r="CFI1" s="11"/>
      <c r="CFJ1" s="11"/>
      <c r="CFK1" s="11"/>
      <c r="CFL1" s="11"/>
      <c r="CFM1" s="11"/>
      <c r="CFN1" s="11"/>
      <c r="CFO1" s="11"/>
      <c r="CFP1" s="11"/>
      <c r="CFQ1" s="11"/>
      <c r="CFR1" s="11"/>
      <c r="CFS1" s="11"/>
      <c r="CFT1" s="11"/>
      <c r="CFU1" s="11"/>
      <c r="CFV1" s="11"/>
      <c r="CFW1" s="11"/>
      <c r="CFX1" s="11"/>
      <c r="CFY1" s="11"/>
      <c r="CFZ1" s="11"/>
      <c r="CGA1" s="11"/>
      <c r="CGB1" s="11"/>
      <c r="CGC1" s="11"/>
      <c r="CGD1" s="11"/>
      <c r="CGE1" s="11"/>
      <c r="CGF1" s="11"/>
      <c r="CGG1" s="11"/>
      <c r="CGH1" s="11"/>
      <c r="CGI1" s="11"/>
      <c r="CGJ1" s="11"/>
      <c r="CGK1" s="11"/>
      <c r="CGL1" s="11"/>
      <c r="CGM1" s="11"/>
      <c r="CGN1" s="11"/>
      <c r="CGO1" s="11"/>
      <c r="CGP1" s="11"/>
      <c r="CGQ1" s="11"/>
      <c r="CGR1" s="11"/>
      <c r="CGS1" s="11"/>
      <c r="CGT1" s="11"/>
      <c r="CGU1" s="11"/>
      <c r="CGV1" s="11"/>
      <c r="CGW1" s="11"/>
      <c r="CGX1" s="11"/>
      <c r="CGY1" s="11"/>
      <c r="CGZ1" s="11"/>
      <c r="CHA1" s="11"/>
      <c r="CHB1" s="11"/>
      <c r="CHC1" s="11"/>
      <c r="CHD1" s="11"/>
      <c r="CHE1" s="11"/>
      <c r="CHF1" s="11"/>
      <c r="CHG1" s="11"/>
      <c r="CHH1" s="11"/>
      <c r="CHI1" s="11"/>
      <c r="CHJ1" s="11"/>
      <c r="CHK1" s="11"/>
      <c r="CHL1" s="11"/>
      <c r="CHM1" s="11"/>
      <c r="CHN1" s="11"/>
      <c r="CHO1" s="11"/>
      <c r="CHP1" s="11"/>
      <c r="CHQ1" s="11"/>
      <c r="CHR1" s="11"/>
      <c r="CHS1" s="11"/>
      <c r="CHT1" s="11"/>
      <c r="CHU1" s="11"/>
      <c r="CHV1" s="11"/>
      <c r="CHW1" s="11"/>
      <c r="CHX1" s="11"/>
      <c r="CHY1" s="11"/>
      <c r="CHZ1" s="11"/>
      <c r="CIA1" s="11"/>
      <c r="CIB1" s="11"/>
      <c r="CIC1" s="11"/>
      <c r="CID1" s="11"/>
      <c r="CIE1" s="11"/>
      <c r="CIF1" s="11"/>
      <c r="CIG1" s="11"/>
      <c r="CIH1" s="11"/>
      <c r="CII1" s="11"/>
      <c r="CIJ1" s="11"/>
      <c r="CIK1" s="11"/>
      <c r="CIL1" s="11"/>
      <c r="CIM1" s="11"/>
      <c r="CIN1" s="11"/>
      <c r="CIO1" s="11"/>
      <c r="CIP1" s="11"/>
      <c r="CIQ1" s="11"/>
      <c r="CIR1" s="11"/>
      <c r="CIS1" s="11"/>
      <c r="CIT1" s="11"/>
      <c r="CIU1" s="11"/>
      <c r="CIV1" s="11"/>
      <c r="CIW1" s="11"/>
      <c r="CIX1" s="11"/>
      <c r="CIY1" s="11"/>
      <c r="CIZ1" s="11"/>
      <c r="CJA1" s="11"/>
      <c r="CJB1" s="11"/>
      <c r="CJC1" s="11"/>
      <c r="CJD1" s="11"/>
      <c r="CJE1" s="11"/>
      <c r="CJF1" s="11"/>
      <c r="CJG1" s="11"/>
      <c r="CJH1" s="11"/>
      <c r="CJI1" s="11"/>
      <c r="CJJ1" s="11"/>
      <c r="CJK1" s="11"/>
      <c r="CJL1" s="11"/>
      <c r="CJM1" s="11"/>
      <c r="CJN1" s="11"/>
      <c r="CJO1" s="11"/>
      <c r="CJP1" s="11"/>
      <c r="CJQ1" s="11"/>
      <c r="CJR1" s="11"/>
      <c r="CJS1" s="11"/>
      <c r="CJT1" s="11"/>
      <c r="CJU1" s="11"/>
      <c r="CJV1" s="11"/>
      <c r="CJW1" s="11"/>
      <c r="CJX1" s="11"/>
      <c r="CJY1" s="11"/>
      <c r="CJZ1" s="11"/>
      <c r="CKA1" s="11"/>
      <c r="CKB1" s="11"/>
      <c r="CKC1" s="11"/>
      <c r="CKD1" s="11"/>
      <c r="CKE1" s="11"/>
      <c r="CKF1" s="11"/>
      <c r="CKG1" s="11"/>
      <c r="CKH1" s="11"/>
      <c r="CKI1" s="11"/>
      <c r="CKJ1" s="11"/>
      <c r="CKK1" s="11"/>
      <c r="CKL1" s="11"/>
      <c r="CKM1" s="11"/>
      <c r="CKN1" s="11"/>
      <c r="CKO1" s="11"/>
      <c r="CKP1" s="11"/>
      <c r="CKQ1" s="11"/>
      <c r="CKR1" s="11"/>
      <c r="CKS1" s="11"/>
      <c r="CKT1" s="11"/>
      <c r="CKU1" s="11"/>
      <c r="CKV1" s="11"/>
      <c r="CKW1" s="11"/>
      <c r="CKX1" s="11"/>
      <c r="CKY1" s="11"/>
      <c r="CKZ1" s="11"/>
      <c r="CLA1" s="11"/>
      <c r="CLB1" s="11"/>
      <c r="CLC1" s="11"/>
      <c r="CLD1" s="11"/>
      <c r="CLE1" s="11"/>
      <c r="CLF1" s="11"/>
      <c r="CLG1" s="11"/>
      <c r="CLH1" s="11"/>
      <c r="CLI1" s="11"/>
      <c r="CLJ1" s="11"/>
      <c r="CLK1" s="11"/>
      <c r="CLL1" s="11"/>
      <c r="CLM1" s="11"/>
      <c r="CLN1" s="11"/>
      <c r="CLO1" s="11"/>
      <c r="CLP1" s="11"/>
      <c r="CLQ1" s="11"/>
      <c r="CLR1" s="11"/>
      <c r="CLS1" s="11"/>
      <c r="CLT1" s="11"/>
      <c r="CLU1" s="11"/>
      <c r="CLV1" s="11"/>
      <c r="CLW1" s="11"/>
      <c r="CLX1" s="11"/>
      <c r="CLY1" s="11"/>
      <c r="CLZ1" s="11"/>
      <c r="CMA1" s="11"/>
      <c r="CMB1" s="11"/>
      <c r="CMC1" s="11"/>
      <c r="CMD1" s="11"/>
      <c r="CME1" s="11"/>
      <c r="CMF1" s="11"/>
      <c r="CMG1" s="11"/>
      <c r="CMH1" s="11"/>
      <c r="CMI1" s="11"/>
      <c r="CMJ1" s="11"/>
      <c r="CMK1" s="11"/>
      <c r="CML1" s="11"/>
      <c r="CMM1" s="11"/>
      <c r="CMN1" s="11"/>
      <c r="CMO1" s="11"/>
      <c r="CMP1" s="11"/>
      <c r="CMQ1" s="11"/>
      <c r="CMR1" s="11"/>
      <c r="CMS1" s="11"/>
      <c r="CMT1" s="11"/>
      <c r="CMU1" s="11"/>
      <c r="CMV1" s="11"/>
      <c r="CMW1" s="11"/>
      <c r="CMX1" s="11"/>
      <c r="CMY1" s="11"/>
      <c r="CMZ1" s="11"/>
      <c r="CNA1" s="11"/>
      <c r="CNB1" s="11"/>
      <c r="CNC1" s="11"/>
      <c r="CND1" s="11"/>
      <c r="CNE1" s="11"/>
      <c r="CNF1" s="11"/>
      <c r="CNG1" s="11"/>
      <c r="CNH1" s="11"/>
      <c r="CNI1" s="11"/>
      <c r="CNJ1" s="11"/>
      <c r="CNK1" s="11"/>
      <c r="CNL1" s="11"/>
      <c r="CNM1" s="11"/>
      <c r="CNN1" s="11"/>
      <c r="CNO1" s="11"/>
      <c r="CNP1" s="11"/>
      <c r="CNQ1" s="11"/>
      <c r="CNR1" s="11"/>
      <c r="CNS1" s="11"/>
      <c r="CNT1" s="11"/>
      <c r="CNU1" s="11"/>
      <c r="CNV1" s="11"/>
      <c r="CNW1" s="11"/>
      <c r="CNX1" s="11"/>
      <c r="CNY1" s="11"/>
      <c r="CNZ1" s="11"/>
      <c r="COA1" s="11"/>
      <c r="COB1" s="11"/>
      <c r="COC1" s="11"/>
      <c r="COD1" s="11"/>
      <c r="COE1" s="11"/>
      <c r="COF1" s="11"/>
      <c r="COG1" s="11"/>
      <c r="COH1" s="11"/>
      <c r="COI1" s="11"/>
      <c r="COJ1" s="11"/>
      <c r="COK1" s="11"/>
      <c r="COL1" s="11"/>
      <c r="COM1" s="11"/>
      <c r="CON1" s="11"/>
      <c r="COO1" s="11"/>
      <c r="COP1" s="11"/>
      <c r="COQ1" s="11"/>
      <c r="COR1" s="11"/>
      <c r="COS1" s="11"/>
      <c r="COT1" s="11"/>
      <c r="COU1" s="11"/>
      <c r="COV1" s="11"/>
      <c r="COW1" s="11"/>
      <c r="COX1" s="11"/>
      <c r="COY1" s="11"/>
      <c r="COZ1" s="11"/>
      <c r="CPA1" s="11"/>
      <c r="CPB1" s="11"/>
      <c r="CPC1" s="11"/>
      <c r="CPD1" s="11"/>
      <c r="CPE1" s="11"/>
      <c r="CPF1" s="11"/>
      <c r="CPG1" s="11"/>
      <c r="CPH1" s="11"/>
      <c r="CPI1" s="11"/>
      <c r="CPJ1" s="11"/>
      <c r="CPK1" s="11"/>
      <c r="CPL1" s="11"/>
      <c r="CPM1" s="11"/>
      <c r="CPN1" s="11"/>
      <c r="CPO1" s="11"/>
      <c r="CPP1" s="11"/>
      <c r="CPQ1" s="11"/>
      <c r="CPR1" s="11"/>
      <c r="CPS1" s="11"/>
      <c r="CPT1" s="11"/>
      <c r="CPU1" s="11"/>
      <c r="CPV1" s="11"/>
      <c r="CPW1" s="11"/>
      <c r="CPX1" s="11"/>
      <c r="CPY1" s="11"/>
      <c r="CPZ1" s="11"/>
      <c r="CQA1" s="11"/>
      <c r="CQB1" s="11"/>
      <c r="CQC1" s="11"/>
      <c r="CQD1" s="11"/>
      <c r="CQE1" s="11"/>
      <c r="CQF1" s="11"/>
      <c r="CQG1" s="11"/>
      <c r="CQH1" s="11"/>
      <c r="CQI1" s="11"/>
      <c r="CQJ1" s="11"/>
      <c r="CQK1" s="11"/>
      <c r="CQL1" s="11"/>
      <c r="CQM1" s="11"/>
      <c r="CQN1" s="11"/>
      <c r="CQO1" s="11"/>
      <c r="CQP1" s="11"/>
      <c r="CQQ1" s="11"/>
      <c r="CQR1" s="11"/>
      <c r="CQS1" s="11"/>
      <c r="CQT1" s="11"/>
      <c r="CQU1" s="11"/>
      <c r="CQV1" s="11"/>
      <c r="CQW1" s="11"/>
      <c r="CQX1" s="11"/>
      <c r="CQY1" s="11"/>
      <c r="CQZ1" s="11"/>
      <c r="CRA1" s="11"/>
      <c r="CRB1" s="11"/>
      <c r="CRC1" s="11"/>
      <c r="CRD1" s="11"/>
      <c r="CRE1" s="11"/>
      <c r="CRF1" s="11"/>
      <c r="CRG1" s="11"/>
      <c r="CRH1" s="11"/>
      <c r="CRI1" s="11"/>
      <c r="CRJ1" s="11"/>
      <c r="CRK1" s="11"/>
      <c r="CRL1" s="11"/>
      <c r="CRM1" s="11"/>
      <c r="CRN1" s="11"/>
      <c r="CRO1" s="11"/>
      <c r="CRP1" s="11"/>
      <c r="CRQ1" s="11"/>
      <c r="CRR1" s="11"/>
      <c r="CRS1" s="11"/>
      <c r="CRT1" s="11"/>
      <c r="CRU1" s="11"/>
      <c r="CRV1" s="11"/>
      <c r="CRW1" s="11"/>
      <c r="CRX1" s="11"/>
      <c r="CRY1" s="11"/>
      <c r="CRZ1" s="11"/>
      <c r="CSA1" s="11"/>
      <c r="CSB1" s="11"/>
      <c r="CSC1" s="11"/>
      <c r="CSD1" s="11"/>
      <c r="CSE1" s="11"/>
      <c r="CSF1" s="11"/>
      <c r="CSG1" s="11"/>
      <c r="CSH1" s="11"/>
      <c r="CSI1" s="11"/>
      <c r="CSJ1" s="11"/>
      <c r="CSK1" s="11"/>
      <c r="CSL1" s="11"/>
      <c r="CSM1" s="11"/>
      <c r="CSN1" s="11"/>
      <c r="CSO1" s="11"/>
      <c r="CSP1" s="11"/>
      <c r="CSQ1" s="11"/>
      <c r="CSR1" s="11"/>
      <c r="CSS1" s="11"/>
      <c r="CST1" s="11"/>
      <c r="CSU1" s="11"/>
      <c r="CSV1" s="11"/>
      <c r="CSW1" s="11"/>
      <c r="CSX1" s="11"/>
      <c r="CSY1" s="11"/>
      <c r="CSZ1" s="11"/>
      <c r="CTA1" s="11"/>
      <c r="CTB1" s="11"/>
      <c r="CTC1" s="11"/>
      <c r="CTD1" s="11"/>
      <c r="CTE1" s="11"/>
      <c r="CTF1" s="11"/>
      <c r="CTG1" s="11"/>
      <c r="CTH1" s="11"/>
      <c r="CTI1" s="11"/>
      <c r="CTJ1" s="11"/>
      <c r="CTK1" s="11"/>
      <c r="CTL1" s="11"/>
      <c r="CTM1" s="11"/>
      <c r="CTN1" s="11"/>
      <c r="CTO1" s="11"/>
      <c r="CTP1" s="11"/>
      <c r="CTQ1" s="11"/>
      <c r="CTR1" s="11"/>
      <c r="CTS1" s="11"/>
      <c r="CTT1" s="11"/>
      <c r="CTU1" s="11"/>
      <c r="CTV1" s="11"/>
      <c r="CTW1" s="11"/>
      <c r="CTX1" s="11"/>
      <c r="CTY1" s="11"/>
      <c r="CTZ1" s="11"/>
      <c r="CUA1" s="11"/>
      <c r="CUB1" s="11"/>
      <c r="CUC1" s="11"/>
      <c r="CUD1" s="11"/>
      <c r="CUE1" s="11"/>
      <c r="CUF1" s="11"/>
      <c r="CUG1" s="11"/>
      <c r="CUH1" s="11"/>
      <c r="CUI1" s="11"/>
      <c r="CUJ1" s="11"/>
      <c r="CUK1" s="11"/>
      <c r="CUL1" s="11"/>
      <c r="CUM1" s="11"/>
      <c r="CUN1" s="11"/>
      <c r="CUO1" s="11"/>
      <c r="CUP1" s="11"/>
      <c r="CUQ1" s="11"/>
      <c r="CUR1" s="11"/>
      <c r="CUS1" s="11"/>
      <c r="CUT1" s="11"/>
      <c r="CUU1" s="11"/>
      <c r="CUV1" s="11"/>
      <c r="CUW1" s="11"/>
      <c r="CUX1" s="11"/>
      <c r="CUY1" s="11"/>
      <c r="CUZ1" s="11"/>
      <c r="CVA1" s="11"/>
      <c r="CVB1" s="11"/>
      <c r="CVC1" s="11"/>
      <c r="CVD1" s="11"/>
      <c r="CVE1" s="11"/>
      <c r="CVF1" s="11"/>
      <c r="CVG1" s="11"/>
      <c r="CVH1" s="11"/>
      <c r="CVI1" s="11"/>
      <c r="CVJ1" s="11"/>
      <c r="CVK1" s="11"/>
      <c r="CVL1" s="11"/>
      <c r="CVM1" s="11"/>
      <c r="CVN1" s="11"/>
      <c r="CVO1" s="11"/>
      <c r="CVP1" s="11"/>
      <c r="CVQ1" s="11"/>
      <c r="CVR1" s="11"/>
      <c r="CVS1" s="11"/>
      <c r="CVT1" s="11"/>
      <c r="CVU1" s="11"/>
      <c r="CVV1" s="11"/>
      <c r="CVW1" s="11"/>
      <c r="CVX1" s="11"/>
      <c r="CVY1" s="11"/>
      <c r="CVZ1" s="11"/>
      <c r="CWA1" s="11"/>
      <c r="CWB1" s="11"/>
      <c r="CWC1" s="11"/>
      <c r="CWD1" s="11"/>
      <c r="CWE1" s="11"/>
      <c r="CWF1" s="11"/>
      <c r="CWG1" s="11"/>
      <c r="CWH1" s="11"/>
      <c r="CWI1" s="11"/>
      <c r="CWJ1" s="11"/>
      <c r="CWK1" s="11"/>
      <c r="CWL1" s="11"/>
      <c r="CWM1" s="11"/>
      <c r="CWN1" s="11"/>
      <c r="CWO1" s="11"/>
      <c r="CWP1" s="11"/>
      <c r="CWQ1" s="11"/>
      <c r="CWR1" s="11"/>
      <c r="CWS1" s="11"/>
      <c r="CWT1" s="11"/>
      <c r="CWU1" s="11"/>
      <c r="CWV1" s="11"/>
      <c r="CWW1" s="11"/>
      <c r="CWX1" s="11"/>
      <c r="CWY1" s="11"/>
      <c r="CWZ1" s="11"/>
      <c r="CXA1" s="11"/>
      <c r="CXB1" s="11"/>
      <c r="CXC1" s="11"/>
      <c r="CXD1" s="11"/>
      <c r="CXE1" s="11"/>
      <c r="CXF1" s="11"/>
      <c r="CXG1" s="11"/>
      <c r="CXH1" s="11"/>
      <c r="CXI1" s="11"/>
      <c r="CXJ1" s="11"/>
      <c r="CXK1" s="11"/>
      <c r="CXL1" s="11"/>
      <c r="CXM1" s="11"/>
      <c r="CXN1" s="11"/>
      <c r="CXO1" s="11"/>
      <c r="CXP1" s="11"/>
      <c r="CXQ1" s="11"/>
      <c r="CXR1" s="11"/>
      <c r="CXS1" s="11"/>
      <c r="CXT1" s="11"/>
      <c r="CXU1" s="11"/>
      <c r="CXV1" s="11"/>
      <c r="CXW1" s="11"/>
      <c r="CXX1" s="11"/>
      <c r="CXY1" s="11"/>
      <c r="CXZ1" s="11"/>
      <c r="CYA1" s="11"/>
      <c r="CYB1" s="11"/>
      <c r="CYC1" s="11"/>
      <c r="CYD1" s="11"/>
      <c r="CYE1" s="11"/>
      <c r="CYF1" s="11"/>
      <c r="CYG1" s="11"/>
      <c r="CYH1" s="11"/>
      <c r="CYI1" s="11"/>
      <c r="CYJ1" s="11"/>
      <c r="CYK1" s="11"/>
      <c r="CYL1" s="11"/>
      <c r="CYM1" s="11"/>
      <c r="CYN1" s="11"/>
      <c r="CYO1" s="11"/>
      <c r="CYP1" s="11"/>
      <c r="CYQ1" s="11"/>
      <c r="CYR1" s="11"/>
      <c r="CYS1" s="11"/>
      <c r="CYT1" s="11"/>
      <c r="CYU1" s="11"/>
      <c r="CYV1" s="11"/>
      <c r="CYW1" s="11"/>
      <c r="CYX1" s="11"/>
      <c r="CYY1" s="11"/>
      <c r="CYZ1" s="11"/>
      <c r="CZA1" s="11"/>
      <c r="CZB1" s="11"/>
      <c r="CZC1" s="11"/>
      <c r="CZD1" s="11"/>
      <c r="CZE1" s="11"/>
      <c r="CZF1" s="11"/>
      <c r="CZG1" s="11"/>
      <c r="CZH1" s="11"/>
      <c r="CZI1" s="11"/>
      <c r="CZJ1" s="11"/>
      <c r="CZK1" s="11"/>
      <c r="CZL1" s="11"/>
      <c r="CZM1" s="11"/>
      <c r="CZN1" s="11"/>
      <c r="CZO1" s="11"/>
      <c r="CZP1" s="11"/>
      <c r="CZQ1" s="11"/>
      <c r="CZR1" s="11"/>
      <c r="CZS1" s="11"/>
      <c r="CZT1" s="11"/>
      <c r="CZU1" s="11"/>
      <c r="CZV1" s="11"/>
      <c r="CZW1" s="11"/>
      <c r="CZX1" s="11"/>
      <c r="CZY1" s="11"/>
      <c r="CZZ1" s="11"/>
      <c r="DAA1" s="11"/>
      <c r="DAB1" s="11"/>
      <c r="DAC1" s="11"/>
      <c r="DAD1" s="11"/>
      <c r="DAE1" s="11"/>
      <c r="DAF1" s="11"/>
      <c r="DAG1" s="11"/>
      <c r="DAH1" s="11"/>
      <c r="DAI1" s="11"/>
      <c r="DAJ1" s="11"/>
      <c r="DAK1" s="11"/>
      <c r="DAL1" s="11"/>
      <c r="DAM1" s="11"/>
      <c r="DAN1" s="11"/>
      <c r="DAO1" s="11"/>
      <c r="DAP1" s="11"/>
      <c r="DAQ1" s="11"/>
      <c r="DAR1" s="11"/>
      <c r="DAS1" s="11"/>
      <c r="DAT1" s="11"/>
      <c r="DAU1" s="11"/>
      <c r="DAV1" s="11"/>
      <c r="DAW1" s="11"/>
      <c r="DAX1" s="11"/>
      <c r="DAY1" s="11"/>
      <c r="DAZ1" s="11"/>
      <c r="DBA1" s="11"/>
      <c r="DBB1" s="11"/>
      <c r="DBC1" s="11"/>
      <c r="DBD1" s="11"/>
      <c r="DBE1" s="11"/>
      <c r="DBF1" s="11"/>
      <c r="DBG1" s="11"/>
      <c r="DBH1" s="11"/>
      <c r="DBI1" s="11"/>
      <c r="DBJ1" s="11"/>
      <c r="DBK1" s="11"/>
      <c r="DBL1" s="11"/>
      <c r="DBM1" s="11"/>
      <c r="DBN1" s="11"/>
      <c r="DBO1" s="11"/>
      <c r="DBP1" s="11"/>
      <c r="DBQ1" s="11"/>
      <c r="DBR1" s="11"/>
      <c r="DBS1" s="11"/>
      <c r="DBT1" s="11"/>
      <c r="DBU1" s="11"/>
      <c r="DBV1" s="11"/>
      <c r="DBW1" s="11"/>
      <c r="DBX1" s="11"/>
      <c r="DBY1" s="11"/>
      <c r="DBZ1" s="11"/>
      <c r="DCA1" s="11"/>
      <c r="DCB1" s="11"/>
      <c r="DCC1" s="11"/>
      <c r="DCD1" s="11"/>
      <c r="DCE1" s="11"/>
      <c r="DCF1" s="11"/>
      <c r="DCG1" s="11"/>
      <c r="DCH1" s="11"/>
      <c r="DCI1" s="11"/>
      <c r="DCJ1" s="11"/>
      <c r="DCK1" s="11"/>
      <c r="DCL1" s="11"/>
      <c r="DCM1" s="11"/>
      <c r="DCN1" s="11"/>
      <c r="DCO1" s="11"/>
      <c r="DCP1" s="11"/>
      <c r="DCQ1" s="11"/>
      <c r="DCR1" s="11"/>
      <c r="DCS1" s="11"/>
      <c r="DCT1" s="11"/>
      <c r="DCU1" s="11"/>
      <c r="DCV1" s="11"/>
      <c r="DCW1" s="11"/>
      <c r="DCX1" s="11"/>
      <c r="DCY1" s="11"/>
      <c r="DCZ1" s="11"/>
      <c r="DDA1" s="11"/>
      <c r="DDB1" s="11"/>
      <c r="DDC1" s="11"/>
      <c r="DDD1" s="11"/>
      <c r="DDE1" s="11"/>
      <c r="DDF1" s="11"/>
      <c r="DDG1" s="11"/>
      <c r="DDH1" s="11"/>
      <c r="DDI1" s="11"/>
      <c r="DDJ1" s="11"/>
      <c r="DDK1" s="11"/>
      <c r="DDL1" s="11"/>
      <c r="DDM1" s="11"/>
      <c r="DDN1" s="11"/>
      <c r="DDO1" s="11"/>
      <c r="DDP1" s="11"/>
      <c r="DDQ1" s="11"/>
      <c r="DDR1" s="11"/>
      <c r="DDS1" s="11"/>
      <c r="DDT1" s="11"/>
      <c r="DDU1" s="11"/>
      <c r="DDV1" s="11"/>
      <c r="DDW1" s="11"/>
      <c r="DDX1" s="11"/>
      <c r="DDY1" s="11"/>
      <c r="DDZ1" s="11"/>
      <c r="DEA1" s="11"/>
      <c r="DEB1" s="11"/>
      <c r="DEC1" s="11"/>
      <c r="DED1" s="11"/>
      <c r="DEE1" s="11"/>
      <c r="DEF1" s="11"/>
      <c r="DEG1" s="11"/>
      <c r="DEH1" s="11"/>
      <c r="DEI1" s="11"/>
      <c r="DEJ1" s="11"/>
      <c r="DEK1" s="11"/>
      <c r="DEL1" s="11"/>
      <c r="DEM1" s="11"/>
      <c r="DEN1" s="11"/>
      <c r="DEO1" s="11"/>
      <c r="DEP1" s="11"/>
      <c r="DEQ1" s="11"/>
      <c r="DER1" s="11"/>
      <c r="DES1" s="11"/>
      <c r="DET1" s="11"/>
      <c r="DEU1" s="11"/>
      <c r="DEV1" s="11"/>
      <c r="DEW1" s="11"/>
      <c r="DEX1" s="11"/>
      <c r="DEY1" s="11"/>
      <c r="DEZ1" s="11"/>
      <c r="DFA1" s="11"/>
      <c r="DFB1" s="11"/>
      <c r="DFC1" s="11"/>
      <c r="DFD1" s="11"/>
      <c r="DFE1" s="11"/>
      <c r="DFF1" s="11"/>
      <c r="DFG1" s="11"/>
      <c r="DFH1" s="11"/>
      <c r="DFI1" s="11"/>
      <c r="DFJ1" s="11"/>
      <c r="DFK1" s="11"/>
      <c r="DFL1" s="11"/>
      <c r="DFM1" s="11"/>
      <c r="DFN1" s="11"/>
      <c r="DFO1" s="11"/>
      <c r="DFP1" s="11"/>
      <c r="DFQ1" s="11"/>
      <c r="DFR1" s="11"/>
      <c r="DFS1" s="11"/>
      <c r="DFT1" s="11"/>
      <c r="DFU1" s="11"/>
      <c r="DFV1" s="11"/>
      <c r="DFW1" s="11"/>
      <c r="DFX1" s="11"/>
      <c r="DFY1" s="11"/>
      <c r="DFZ1" s="11"/>
      <c r="DGA1" s="11"/>
      <c r="DGB1" s="11"/>
      <c r="DGC1" s="11"/>
      <c r="DGD1" s="11"/>
      <c r="DGE1" s="11"/>
      <c r="DGF1" s="11"/>
      <c r="DGG1" s="11"/>
      <c r="DGH1" s="11"/>
      <c r="DGI1" s="11"/>
      <c r="DGJ1" s="11"/>
      <c r="DGK1" s="11"/>
      <c r="DGL1" s="11"/>
      <c r="DGM1" s="11"/>
      <c r="DGN1" s="11"/>
      <c r="DGO1" s="11"/>
      <c r="DGP1" s="11"/>
      <c r="DGQ1" s="11"/>
      <c r="DGR1" s="11"/>
      <c r="DGS1" s="11"/>
      <c r="DGT1" s="11"/>
      <c r="DGU1" s="11"/>
      <c r="DGV1" s="11"/>
      <c r="DGW1" s="11"/>
      <c r="DGX1" s="11"/>
      <c r="DGY1" s="11"/>
      <c r="DGZ1" s="11"/>
      <c r="DHA1" s="11"/>
      <c r="DHB1" s="11"/>
      <c r="DHC1" s="11"/>
      <c r="DHD1" s="11"/>
      <c r="DHE1" s="11"/>
      <c r="DHF1" s="11"/>
      <c r="DHG1" s="11"/>
      <c r="DHH1" s="11"/>
      <c r="DHI1" s="11"/>
      <c r="DHJ1" s="11"/>
      <c r="DHK1" s="11"/>
      <c r="DHL1" s="11"/>
      <c r="DHM1" s="11"/>
      <c r="DHN1" s="11"/>
      <c r="DHO1" s="11"/>
      <c r="DHP1" s="11"/>
      <c r="DHQ1" s="11"/>
      <c r="DHR1" s="11"/>
      <c r="DHS1" s="11"/>
      <c r="DHT1" s="11"/>
      <c r="DHU1" s="11"/>
      <c r="DHV1" s="11"/>
      <c r="DHW1" s="11"/>
      <c r="DHX1" s="11"/>
      <c r="DHY1" s="11"/>
      <c r="DHZ1" s="11"/>
      <c r="DIA1" s="11"/>
      <c r="DIB1" s="11"/>
      <c r="DIC1" s="11"/>
      <c r="DID1" s="11"/>
      <c r="DIE1" s="11"/>
      <c r="DIF1" s="11"/>
      <c r="DIG1" s="11"/>
      <c r="DIH1" s="11"/>
      <c r="DII1" s="11"/>
      <c r="DIJ1" s="11"/>
      <c r="DIK1" s="11"/>
      <c r="DIL1" s="11"/>
      <c r="DIM1" s="11"/>
      <c r="DIN1" s="11"/>
      <c r="DIO1" s="11"/>
      <c r="DIP1" s="11"/>
      <c r="DIQ1" s="11"/>
      <c r="DIR1" s="11"/>
      <c r="DIS1" s="11"/>
      <c r="DIT1" s="11"/>
      <c r="DIU1" s="11"/>
      <c r="DIV1" s="11"/>
      <c r="DIW1" s="11"/>
      <c r="DIX1" s="11"/>
      <c r="DIY1" s="11"/>
      <c r="DIZ1" s="11"/>
      <c r="DJA1" s="11"/>
      <c r="DJB1" s="11"/>
      <c r="DJC1" s="11"/>
      <c r="DJD1" s="11"/>
      <c r="DJE1" s="11"/>
      <c r="DJF1" s="11"/>
      <c r="DJG1" s="11"/>
      <c r="DJH1" s="11"/>
      <c r="DJI1" s="11"/>
      <c r="DJJ1" s="11"/>
      <c r="DJK1" s="11"/>
      <c r="DJL1" s="11"/>
      <c r="DJM1" s="11"/>
      <c r="DJN1" s="11"/>
      <c r="DJO1" s="11"/>
      <c r="DJP1" s="11"/>
      <c r="DJQ1" s="11"/>
      <c r="DJR1" s="11"/>
      <c r="DJS1" s="11"/>
      <c r="DJT1" s="11"/>
      <c r="DJU1" s="11"/>
      <c r="DJV1" s="11"/>
      <c r="DJW1" s="11"/>
      <c r="DJX1" s="11"/>
      <c r="DJY1" s="11"/>
      <c r="DJZ1" s="11"/>
      <c r="DKA1" s="11"/>
      <c r="DKB1" s="11"/>
      <c r="DKC1" s="11"/>
      <c r="DKD1" s="11"/>
      <c r="DKE1" s="11"/>
      <c r="DKF1" s="11"/>
      <c r="DKG1" s="11"/>
      <c r="DKH1" s="11"/>
      <c r="DKI1" s="11"/>
      <c r="DKJ1" s="11"/>
      <c r="DKK1" s="11"/>
      <c r="DKL1" s="11"/>
      <c r="DKM1" s="11"/>
      <c r="DKN1" s="11"/>
      <c r="DKO1" s="11"/>
      <c r="DKP1" s="11"/>
      <c r="DKQ1" s="11"/>
      <c r="DKR1" s="11"/>
      <c r="DKS1" s="11"/>
      <c r="DKT1" s="11"/>
      <c r="DKU1" s="11"/>
      <c r="DKV1" s="11"/>
      <c r="DKW1" s="11"/>
      <c r="DKX1" s="11"/>
      <c r="DKY1" s="11"/>
      <c r="DKZ1" s="11"/>
      <c r="DLA1" s="11"/>
      <c r="DLB1" s="11"/>
      <c r="DLC1" s="11"/>
      <c r="DLD1" s="11"/>
      <c r="DLE1" s="11"/>
      <c r="DLF1" s="11"/>
      <c r="DLG1" s="11"/>
      <c r="DLH1" s="11"/>
      <c r="DLI1" s="11"/>
      <c r="DLJ1" s="11"/>
      <c r="DLK1" s="11"/>
      <c r="DLL1" s="11"/>
      <c r="DLM1" s="11"/>
      <c r="DLN1" s="11"/>
      <c r="DLO1" s="11"/>
      <c r="DLP1" s="11"/>
      <c r="DLQ1" s="11"/>
      <c r="DLR1" s="11"/>
      <c r="DLS1" s="11"/>
      <c r="DLT1" s="11"/>
      <c r="DLU1" s="11"/>
      <c r="DLV1" s="11"/>
      <c r="DLW1" s="11"/>
      <c r="DLX1" s="11"/>
      <c r="DLY1" s="11"/>
      <c r="DLZ1" s="11"/>
      <c r="DMA1" s="11"/>
      <c r="DMB1" s="11"/>
      <c r="DMC1" s="11"/>
      <c r="DMD1" s="11"/>
      <c r="DME1" s="11"/>
      <c r="DMF1" s="11"/>
      <c r="DMG1" s="11"/>
      <c r="DMH1" s="11"/>
      <c r="DMI1" s="11"/>
      <c r="DMJ1" s="11"/>
      <c r="DMK1" s="11"/>
      <c r="DML1" s="11"/>
      <c r="DMM1" s="11"/>
      <c r="DMN1" s="11"/>
      <c r="DMO1" s="11"/>
      <c r="DMP1" s="11"/>
      <c r="DMQ1" s="11"/>
      <c r="DMR1" s="11"/>
      <c r="DMS1" s="11"/>
      <c r="DMT1" s="11"/>
      <c r="DMU1" s="11"/>
      <c r="DMV1" s="11"/>
      <c r="DMW1" s="11"/>
      <c r="DMX1" s="11"/>
      <c r="DMY1" s="11"/>
      <c r="DMZ1" s="11"/>
      <c r="DNA1" s="11"/>
      <c r="DNB1" s="11"/>
      <c r="DNC1" s="11"/>
      <c r="DND1" s="11"/>
      <c r="DNE1" s="11"/>
      <c r="DNF1" s="11"/>
      <c r="DNG1" s="11"/>
      <c r="DNH1" s="11"/>
      <c r="DNI1" s="11"/>
      <c r="DNJ1" s="11"/>
      <c r="DNK1" s="11"/>
      <c r="DNL1" s="11"/>
      <c r="DNM1" s="11"/>
      <c r="DNN1" s="11"/>
      <c r="DNO1" s="11"/>
      <c r="DNP1" s="11"/>
      <c r="DNQ1" s="11"/>
      <c r="DNR1" s="11"/>
      <c r="DNS1" s="11"/>
      <c r="DNT1" s="11"/>
      <c r="DNU1" s="11"/>
      <c r="DNV1" s="11"/>
      <c r="DNW1" s="11"/>
      <c r="DNX1" s="11"/>
      <c r="DNY1" s="11"/>
      <c r="DNZ1" s="11"/>
      <c r="DOA1" s="11"/>
      <c r="DOB1" s="11"/>
      <c r="DOC1" s="11"/>
      <c r="DOD1" s="11"/>
      <c r="DOE1" s="11"/>
      <c r="DOF1" s="11"/>
      <c r="DOG1" s="11"/>
      <c r="DOH1" s="11"/>
      <c r="DOI1" s="11"/>
      <c r="DOJ1" s="11"/>
      <c r="DOK1" s="11"/>
      <c r="DOL1" s="11"/>
      <c r="DOM1" s="11"/>
      <c r="DON1" s="11"/>
      <c r="DOO1" s="11"/>
      <c r="DOP1" s="11"/>
      <c r="DOQ1" s="11"/>
      <c r="DOR1" s="11"/>
      <c r="DOS1" s="11"/>
      <c r="DOT1" s="11"/>
      <c r="DOU1" s="11"/>
      <c r="DOV1" s="11"/>
      <c r="DOW1" s="11"/>
      <c r="DOX1" s="11"/>
      <c r="DOY1" s="11"/>
      <c r="DOZ1" s="11"/>
      <c r="DPA1" s="11"/>
      <c r="DPB1" s="11"/>
      <c r="DPC1" s="11"/>
      <c r="DPD1" s="11"/>
      <c r="DPE1" s="11"/>
      <c r="DPF1" s="11"/>
      <c r="DPG1" s="11"/>
      <c r="DPH1" s="11"/>
      <c r="DPI1" s="11"/>
      <c r="DPJ1" s="11"/>
      <c r="DPK1" s="11"/>
      <c r="DPL1" s="11"/>
      <c r="DPM1" s="11"/>
      <c r="DPN1" s="11"/>
      <c r="DPO1" s="11"/>
      <c r="DPP1" s="11"/>
      <c r="DPQ1" s="11"/>
      <c r="DPR1" s="11"/>
      <c r="DPS1" s="11"/>
      <c r="DPT1" s="11"/>
      <c r="DPU1" s="11"/>
      <c r="DPV1" s="11"/>
      <c r="DPW1" s="11"/>
      <c r="DPX1" s="11"/>
      <c r="DPY1" s="11"/>
      <c r="DPZ1" s="11"/>
      <c r="DQA1" s="11"/>
      <c r="DQB1" s="11"/>
      <c r="DQC1" s="11"/>
      <c r="DQD1" s="11"/>
      <c r="DQE1" s="11"/>
      <c r="DQF1" s="11"/>
      <c r="DQG1" s="11"/>
      <c r="DQH1" s="11"/>
      <c r="DQI1" s="11"/>
      <c r="DQJ1" s="11"/>
      <c r="DQK1" s="11"/>
      <c r="DQL1" s="11"/>
      <c r="DQM1" s="11"/>
      <c r="DQN1" s="11"/>
      <c r="DQO1" s="11"/>
      <c r="DQP1" s="11"/>
      <c r="DQQ1" s="11"/>
      <c r="DQR1" s="11"/>
      <c r="DQS1" s="11"/>
      <c r="DQT1" s="11"/>
      <c r="DQU1" s="11"/>
      <c r="DQV1" s="11"/>
      <c r="DQW1" s="11"/>
      <c r="DQX1" s="11"/>
      <c r="DQY1" s="11"/>
      <c r="DQZ1" s="11"/>
      <c r="DRA1" s="11"/>
      <c r="DRB1" s="11"/>
      <c r="DRC1" s="11"/>
      <c r="DRD1" s="11"/>
      <c r="DRE1" s="11"/>
      <c r="DRF1" s="11"/>
      <c r="DRG1" s="11"/>
      <c r="DRH1" s="11"/>
      <c r="DRI1" s="11"/>
      <c r="DRJ1" s="11"/>
      <c r="DRK1" s="11"/>
      <c r="DRL1" s="11"/>
      <c r="DRM1" s="11"/>
      <c r="DRN1" s="11"/>
      <c r="DRO1" s="11"/>
      <c r="DRP1" s="11"/>
      <c r="DRQ1" s="11"/>
      <c r="DRR1" s="11"/>
      <c r="DRS1" s="11"/>
      <c r="DRT1" s="11"/>
      <c r="DRU1" s="11"/>
      <c r="DRV1" s="11"/>
      <c r="DRW1" s="11"/>
      <c r="DRX1" s="11"/>
      <c r="DRY1" s="11"/>
      <c r="DRZ1" s="11"/>
      <c r="DSA1" s="11"/>
      <c r="DSB1" s="11"/>
      <c r="DSC1" s="11"/>
      <c r="DSD1" s="11"/>
      <c r="DSE1" s="11"/>
      <c r="DSF1" s="11"/>
      <c r="DSG1" s="11"/>
      <c r="DSH1" s="11"/>
      <c r="DSI1" s="11"/>
      <c r="DSJ1" s="11"/>
      <c r="DSK1" s="11"/>
      <c r="DSL1" s="11"/>
      <c r="DSM1" s="11"/>
      <c r="DSN1" s="11"/>
      <c r="DSO1" s="11"/>
      <c r="DSP1" s="11"/>
      <c r="DSQ1" s="11"/>
      <c r="DSR1" s="11"/>
      <c r="DSS1" s="11"/>
      <c r="DST1" s="11"/>
      <c r="DSU1" s="11"/>
      <c r="DSV1" s="11"/>
      <c r="DSW1" s="11"/>
      <c r="DSX1" s="11"/>
      <c r="DSY1" s="11"/>
      <c r="DSZ1" s="11"/>
      <c r="DTA1" s="11"/>
      <c r="DTB1" s="11"/>
      <c r="DTC1" s="11"/>
      <c r="DTD1" s="11"/>
      <c r="DTE1" s="11"/>
      <c r="DTF1" s="11"/>
      <c r="DTG1" s="11"/>
      <c r="DTH1" s="11"/>
      <c r="DTI1" s="11"/>
      <c r="DTJ1" s="11"/>
      <c r="DTK1" s="11"/>
      <c r="DTL1" s="11"/>
      <c r="DTM1" s="11"/>
      <c r="DTN1" s="11"/>
      <c r="DTO1" s="11"/>
      <c r="DTP1" s="11"/>
      <c r="DTQ1" s="11"/>
      <c r="DTR1" s="11"/>
      <c r="DTS1" s="11"/>
      <c r="DTT1" s="11"/>
      <c r="DTU1" s="11"/>
      <c r="DTV1" s="11"/>
      <c r="DTW1" s="11"/>
      <c r="DTX1" s="11"/>
      <c r="DTY1" s="11"/>
      <c r="DTZ1" s="11"/>
      <c r="DUA1" s="11"/>
      <c r="DUB1" s="11"/>
      <c r="DUC1" s="11"/>
      <c r="DUD1" s="11"/>
      <c r="DUE1" s="11"/>
      <c r="DUF1" s="11"/>
      <c r="DUG1" s="11"/>
      <c r="DUH1" s="11"/>
      <c r="DUI1" s="11"/>
      <c r="DUJ1" s="11"/>
      <c r="DUK1" s="11"/>
      <c r="DUL1" s="11"/>
      <c r="DUM1" s="11"/>
      <c r="DUN1" s="11"/>
      <c r="DUO1" s="11"/>
      <c r="DUP1" s="11"/>
      <c r="DUQ1" s="11"/>
      <c r="DUR1" s="11"/>
      <c r="DUS1" s="11"/>
      <c r="DUT1" s="11"/>
      <c r="DUU1" s="11"/>
      <c r="DUV1" s="11"/>
      <c r="DUW1" s="11"/>
      <c r="DUX1" s="11"/>
      <c r="DUY1" s="11"/>
      <c r="DUZ1" s="11"/>
      <c r="DVA1" s="11"/>
      <c r="DVB1" s="11"/>
      <c r="DVC1" s="11"/>
      <c r="DVD1" s="11"/>
      <c r="DVE1" s="11"/>
      <c r="DVF1" s="11"/>
      <c r="DVG1" s="11"/>
      <c r="DVH1" s="11"/>
      <c r="DVI1" s="11"/>
      <c r="DVJ1" s="11"/>
      <c r="DVK1" s="11"/>
      <c r="DVL1" s="11"/>
      <c r="DVM1" s="11"/>
      <c r="DVN1" s="11"/>
      <c r="DVO1" s="11"/>
      <c r="DVP1" s="11"/>
      <c r="DVQ1" s="11"/>
      <c r="DVR1" s="11"/>
      <c r="DVS1" s="11"/>
      <c r="DVT1" s="11"/>
      <c r="DVU1" s="11"/>
      <c r="DVV1" s="11"/>
      <c r="DVW1" s="11"/>
      <c r="DVX1" s="11"/>
      <c r="DVY1" s="11"/>
      <c r="DVZ1" s="11"/>
      <c r="DWA1" s="11"/>
      <c r="DWB1" s="11"/>
      <c r="DWC1" s="11"/>
      <c r="DWD1" s="11"/>
      <c r="DWE1" s="11"/>
      <c r="DWF1" s="11"/>
      <c r="DWG1" s="11"/>
      <c r="DWH1" s="11"/>
      <c r="DWI1" s="11"/>
      <c r="DWJ1" s="11"/>
      <c r="DWK1" s="11"/>
      <c r="DWL1" s="11"/>
      <c r="DWM1" s="11"/>
      <c r="DWN1" s="11"/>
      <c r="DWO1" s="11"/>
      <c r="DWP1" s="11"/>
      <c r="DWQ1" s="11"/>
      <c r="DWR1" s="11"/>
      <c r="DWS1" s="11"/>
      <c r="DWT1" s="11"/>
      <c r="DWU1" s="11"/>
      <c r="DWV1" s="11"/>
      <c r="DWW1" s="11"/>
      <c r="DWX1" s="11"/>
      <c r="DWY1" s="11"/>
      <c r="DWZ1" s="11"/>
      <c r="DXA1" s="11"/>
      <c r="DXB1" s="11"/>
      <c r="DXC1" s="11"/>
      <c r="DXD1" s="11"/>
      <c r="DXE1" s="11"/>
      <c r="DXF1" s="11"/>
      <c r="DXG1" s="11"/>
      <c r="DXH1" s="11"/>
      <c r="DXI1" s="11"/>
      <c r="DXJ1" s="11"/>
      <c r="DXK1" s="11"/>
      <c r="DXL1" s="11"/>
      <c r="DXM1" s="11"/>
      <c r="DXN1" s="11"/>
      <c r="DXO1" s="11"/>
      <c r="DXP1" s="11"/>
      <c r="DXQ1" s="11"/>
      <c r="DXR1" s="11"/>
      <c r="DXS1" s="11"/>
      <c r="DXT1" s="11"/>
      <c r="DXU1" s="11"/>
      <c r="DXV1" s="11"/>
      <c r="DXW1" s="11"/>
      <c r="DXX1" s="11"/>
      <c r="DXY1" s="11"/>
      <c r="DXZ1" s="11"/>
      <c r="DYA1" s="11"/>
      <c r="DYB1" s="11"/>
      <c r="DYC1" s="11"/>
      <c r="DYD1" s="11"/>
      <c r="DYE1" s="11"/>
      <c r="DYF1" s="11"/>
      <c r="DYG1" s="11"/>
      <c r="DYH1" s="11"/>
      <c r="DYI1" s="11"/>
      <c r="DYJ1" s="11"/>
      <c r="DYK1" s="11"/>
      <c r="DYL1" s="11"/>
      <c r="DYM1" s="11"/>
      <c r="DYN1" s="11"/>
      <c r="DYO1" s="11"/>
      <c r="DYP1" s="11"/>
      <c r="DYQ1" s="11"/>
      <c r="DYR1" s="11"/>
      <c r="DYS1" s="11"/>
      <c r="DYT1" s="11"/>
      <c r="DYU1" s="11"/>
      <c r="DYV1" s="11"/>
      <c r="DYW1" s="11"/>
      <c r="DYX1" s="11"/>
      <c r="DYY1" s="11"/>
      <c r="DYZ1" s="11"/>
      <c r="DZA1" s="11"/>
      <c r="DZB1" s="11"/>
      <c r="DZC1" s="11"/>
      <c r="DZD1" s="11"/>
      <c r="DZE1" s="11"/>
      <c r="DZF1" s="11"/>
      <c r="DZG1" s="11"/>
      <c r="DZH1" s="11"/>
      <c r="DZI1" s="11"/>
      <c r="DZJ1" s="11"/>
      <c r="DZK1" s="11"/>
      <c r="DZL1" s="11"/>
      <c r="DZM1" s="11"/>
      <c r="DZN1" s="11"/>
      <c r="DZO1" s="11"/>
      <c r="DZP1" s="11"/>
      <c r="DZQ1" s="11"/>
      <c r="DZR1" s="11"/>
      <c r="DZS1" s="11"/>
      <c r="DZT1" s="11"/>
      <c r="DZU1" s="11"/>
      <c r="DZV1" s="11"/>
      <c r="DZW1" s="11"/>
      <c r="DZX1" s="11"/>
      <c r="DZY1" s="11"/>
      <c r="DZZ1" s="11"/>
      <c r="EAA1" s="11"/>
      <c r="EAB1" s="11"/>
      <c r="EAC1" s="11"/>
      <c r="EAD1" s="11"/>
      <c r="EAE1" s="11"/>
      <c r="EAF1" s="11"/>
      <c r="EAG1" s="11"/>
      <c r="EAH1" s="11"/>
      <c r="EAI1" s="11"/>
      <c r="EAJ1" s="11"/>
      <c r="EAK1" s="11"/>
      <c r="EAL1" s="11"/>
      <c r="EAM1" s="11"/>
      <c r="EAN1" s="11"/>
      <c r="EAO1" s="11"/>
      <c r="EAP1" s="11"/>
      <c r="EAQ1" s="11"/>
      <c r="EAR1" s="11"/>
      <c r="EAS1" s="11"/>
      <c r="EAT1" s="11"/>
      <c r="EAU1" s="11"/>
      <c r="EAV1" s="11"/>
      <c r="EAW1" s="11"/>
      <c r="EAX1" s="11"/>
      <c r="EAY1" s="11"/>
      <c r="EAZ1" s="11"/>
      <c r="EBA1" s="11"/>
      <c r="EBB1" s="11"/>
      <c r="EBC1" s="11"/>
      <c r="EBD1" s="11"/>
      <c r="EBE1" s="11"/>
      <c r="EBF1" s="11"/>
      <c r="EBG1" s="11"/>
      <c r="EBH1" s="11"/>
      <c r="EBI1" s="11"/>
      <c r="EBJ1" s="11"/>
      <c r="EBK1" s="11"/>
      <c r="EBL1" s="11"/>
      <c r="EBM1" s="11"/>
      <c r="EBN1" s="11"/>
      <c r="EBO1" s="11"/>
      <c r="EBP1" s="11"/>
      <c r="EBQ1" s="11"/>
      <c r="EBR1" s="11"/>
      <c r="EBS1" s="11"/>
      <c r="EBT1" s="11"/>
      <c r="EBU1" s="11"/>
      <c r="EBV1" s="11"/>
      <c r="EBW1" s="11"/>
      <c r="EBX1" s="11"/>
      <c r="EBY1" s="11"/>
      <c r="EBZ1" s="11"/>
      <c r="ECA1" s="11"/>
      <c r="ECB1" s="11"/>
      <c r="ECC1" s="11"/>
      <c r="ECD1" s="11"/>
      <c r="ECE1" s="11"/>
      <c r="ECF1" s="11"/>
      <c r="ECG1" s="11"/>
      <c r="ECH1" s="11"/>
      <c r="ECI1" s="11"/>
      <c r="ECJ1" s="11"/>
      <c r="ECK1" s="11"/>
      <c r="ECL1" s="11"/>
      <c r="ECM1" s="11"/>
      <c r="ECN1" s="11"/>
      <c r="ECO1" s="11"/>
      <c r="ECP1" s="11"/>
      <c r="ECQ1" s="11"/>
      <c r="ECR1" s="11"/>
      <c r="ECS1" s="11"/>
      <c r="ECT1" s="11"/>
      <c r="ECU1" s="11"/>
      <c r="ECV1" s="11"/>
      <c r="ECW1" s="11"/>
      <c r="ECX1" s="11"/>
      <c r="ECY1" s="11"/>
      <c r="ECZ1" s="11"/>
      <c r="EDA1" s="11"/>
      <c r="EDB1" s="11"/>
      <c r="EDC1" s="11"/>
      <c r="EDD1" s="11"/>
      <c r="EDE1" s="11"/>
      <c r="EDF1" s="11"/>
      <c r="EDG1" s="11"/>
      <c r="EDH1" s="11"/>
      <c r="EDI1" s="11"/>
      <c r="EDJ1" s="11"/>
      <c r="EDK1" s="11"/>
      <c r="EDL1" s="11"/>
      <c r="EDM1" s="11"/>
      <c r="EDN1" s="11"/>
      <c r="EDO1" s="11"/>
      <c r="EDP1" s="11"/>
      <c r="EDQ1" s="11"/>
      <c r="EDR1" s="11"/>
      <c r="EDS1" s="11"/>
      <c r="EDT1" s="11"/>
      <c r="EDU1" s="11"/>
      <c r="EDV1" s="11"/>
      <c r="EDW1" s="11"/>
      <c r="EDX1" s="11"/>
      <c r="EDY1" s="11"/>
      <c r="EDZ1" s="11"/>
      <c r="EEA1" s="11"/>
      <c r="EEB1" s="11"/>
      <c r="EEC1" s="11"/>
      <c r="EED1" s="11"/>
      <c r="EEE1" s="11"/>
      <c r="EEF1" s="11"/>
      <c r="EEG1" s="11"/>
      <c r="EEH1" s="11"/>
      <c r="EEI1" s="11"/>
      <c r="EEJ1" s="11"/>
      <c r="EEK1" s="11"/>
      <c r="EEL1" s="11"/>
      <c r="EEM1" s="11"/>
      <c r="EEN1" s="11"/>
      <c r="EEO1" s="11"/>
      <c r="EEP1" s="11"/>
      <c r="EEQ1" s="11"/>
      <c r="EER1" s="11"/>
      <c r="EES1" s="11"/>
      <c r="EET1" s="11"/>
      <c r="EEU1" s="11"/>
      <c r="EEV1" s="11"/>
      <c r="EEW1" s="11"/>
      <c r="EEX1" s="11"/>
      <c r="EEY1" s="11"/>
      <c r="EEZ1" s="11"/>
      <c r="EFA1" s="11"/>
      <c r="EFB1" s="11"/>
      <c r="EFC1" s="11"/>
      <c r="EFD1" s="11"/>
      <c r="EFE1" s="11"/>
      <c r="EFF1" s="11"/>
      <c r="EFG1" s="11"/>
      <c r="EFH1" s="11"/>
      <c r="EFI1" s="11"/>
      <c r="EFJ1" s="11"/>
      <c r="EFK1" s="11"/>
      <c r="EFL1" s="11"/>
      <c r="EFM1" s="11"/>
      <c r="EFN1" s="11"/>
      <c r="EFO1" s="11"/>
      <c r="EFP1" s="11"/>
      <c r="EFQ1" s="11"/>
      <c r="EFR1" s="11"/>
      <c r="EFS1" s="11"/>
      <c r="EFT1" s="11"/>
      <c r="EFU1" s="11"/>
      <c r="EFV1" s="11"/>
      <c r="EFW1" s="11"/>
      <c r="EFX1" s="11"/>
      <c r="EFY1" s="11"/>
      <c r="EFZ1" s="11"/>
      <c r="EGA1" s="11"/>
      <c r="EGB1" s="11"/>
      <c r="EGC1" s="11"/>
      <c r="EGD1" s="11"/>
      <c r="EGE1" s="11"/>
      <c r="EGF1" s="11"/>
      <c r="EGG1" s="11"/>
      <c r="EGH1" s="11"/>
      <c r="EGI1" s="11"/>
      <c r="EGJ1" s="11"/>
      <c r="EGK1" s="11"/>
      <c r="EGL1" s="11"/>
      <c r="EGM1" s="11"/>
      <c r="EGN1" s="11"/>
      <c r="EGO1" s="11"/>
      <c r="EGP1" s="11"/>
      <c r="EGQ1" s="11"/>
      <c r="EGR1" s="11"/>
      <c r="EGS1" s="11"/>
      <c r="EGT1" s="11"/>
      <c r="EGU1" s="11"/>
      <c r="EGV1" s="11"/>
      <c r="EGW1" s="11"/>
      <c r="EGX1" s="11"/>
      <c r="EGY1" s="11"/>
      <c r="EGZ1" s="11"/>
      <c r="EHA1" s="11"/>
      <c r="EHB1" s="11"/>
      <c r="EHC1" s="11"/>
      <c r="EHD1" s="11"/>
      <c r="EHE1" s="11"/>
      <c r="EHF1" s="11"/>
      <c r="EHG1" s="11"/>
      <c r="EHH1" s="11"/>
      <c r="EHI1" s="11"/>
      <c r="EHJ1" s="11"/>
      <c r="EHK1" s="11"/>
      <c r="EHL1" s="11"/>
      <c r="EHM1" s="11"/>
      <c r="EHN1" s="11"/>
      <c r="EHO1" s="11"/>
      <c r="EHP1" s="11"/>
      <c r="EHQ1" s="11"/>
      <c r="EHR1" s="11"/>
      <c r="EHS1" s="11"/>
      <c r="EHT1" s="11"/>
      <c r="EHU1" s="11"/>
      <c r="EHV1" s="11"/>
      <c r="EHW1" s="11"/>
      <c r="EHX1" s="11"/>
      <c r="EHY1" s="11"/>
      <c r="EHZ1" s="11"/>
      <c r="EIA1" s="11"/>
      <c r="EIB1" s="11"/>
      <c r="EIC1" s="11"/>
      <c r="EID1" s="11"/>
      <c r="EIE1" s="11"/>
      <c r="EIF1" s="11"/>
      <c r="EIG1" s="11"/>
      <c r="EIH1" s="11"/>
      <c r="EII1" s="11"/>
      <c r="EIJ1" s="11"/>
      <c r="EIK1" s="11"/>
      <c r="EIL1" s="11"/>
      <c r="EIM1" s="11"/>
      <c r="EIN1" s="11"/>
      <c r="EIO1" s="11"/>
      <c r="EIP1" s="11"/>
      <c r="EIQ1" s="11"/>
      <c r="EIR1" s="11"/>
      <c r="EIS1" s="11"/>
      <c r="EIT1" s="11"/>
      <c r="EIU1" s="11"/>
      <c r="EIV1" s="11"/>
      <c r="EIW1" s="11"/>
      <c r="EIX1" s="11"/>
      <c r="EIY1" s="11"/>
      <c r="EIZ1" s="11"/>
      <c r="EJA1" s="11"/>
      <c r="EJB1" s="11"/>
      <c r="EJC1" s="11"/>
      <c r="EJD1" s="11"/>
      <c r="EJE1" s="11"/>
      <c r="EJF1" s="11"/>
      <c r="EJG1" s="11"/>
      <c r="EJH1" s="11"/>
      <c r="EJI1" s="11"/>
      <c r="EJJ1" s="11"/>
      <c r="EJK1" s="11"/>
      <c r="EJL1" s="11"/>
      <c r="EJM1" s="11"/>
      <c r="EJN1" s="11"/>
      <c r="EJO1" s="11"/>
      <c r="EJP1" s="11"/>
      <c r="EJQ1" s="11"/>
      <c r="EJR1" s="11"/>
      <c r="EJS1" s="11"/>
      <c r="EJT1" s="11"/>
      <c r="EJU1" s="11"/>
      <c r="EJV1" s="11"/>
      <c r="EJW1" s="11"/>
      <c r="EJX1" s="11"/>
      <c r="EJY1" s="11"/>
      <c r="EJZ1" s="11"/>
      <c r="EKA1" s="11"/>
      <c r="EKB1" s="11"/>
      <c r="EKC1" s="11"/>
      <c r="EKD1" s="11"/>
      <c r="EKE1" s="11"/>
      <c r="EKF1" s="11"/>
      <c r="EKG1" s="11"/>
      <c r="EKH1" s="11"/>
      <c r="EKI1" s="11"/>
      <c r="EKJ1" s="11"/>
      <c r="EKK1" s="11"/>
      <c r="EKL1" s="11"/>
      <c r="EKM1" s="11"/>
      <c r="EKN1" s="11"/>
      <c r="EKO1" s="11"/>
      <c r="EKP1" s="11"/>
      <c r="EKQ1" s="11"/>
      <c r="EKR1" s="11"/>
      <c r="EKS1" s="11"/>
      <c r="EKT1" s="11"/>
      <c r="EKU1" s="11"/>
      <c r="EKV1" s="11"/>
      <c r="EKW1" s="11"/>
      <c r="EKX1" s="11"/>
      <c r="EKY1" s="11"/>
      <c r="EKZ1" s="11"/>
      <c r="ELA1" s="11"/>
      <c r="ELB1" s="11"/>
      <c r="ELC1" s="11"/>
      <c r="ELD1" s="11"/>
      <c r="ELE1" s="11"/>
      <c r="ELF1" s="11"/>
      <c r="ELG1" s="11"/>
      <c r="ELH1" s="11"/>
      <c r="ELI1" s="11"/>
      <c r="ELJ1" s="11"/>
      <c r="ELK1" s="11"/>
      <c r="ELL1" s="11"/>
      <c r="ELM1" s="11"/>
      <c r="ELN1" s="11"/>
      <c r="ELO1" s="11"/>
      <c r="ELP1" s="11"/>
      <c r="ELQ1" s="11"/>
      <c r="ELR1" s="11"/>
      <c r="ELS1" s="11"/>
      <c r="ELT1" s="11"/>
      <c r="ELU1" s="11"/>
      <c r="ELV1" s="11"/>
      <c r="ELW1" s="11"/>
      <c r="ELX1" s="11"/>
      <c r="ELY1" s="11"/>
      <c r="ELZ1" s="11"/>
      <c r="EMA1" s="11"/>
      <c r="EMB1" s="11"/>
      <c r="EMC1" s="11"/>
      <c r="EMD1" s="11"/>
      <c r="EME1" s="11"/>
      <c r="EMF1" s="11"/>
      <c r="EMG1" s="11"/>
      <c r="EMH1" s="11"/>
      <c r="EMI1" s="11"/>
      <c r="EMJ1" s="11"/>
      <c r="EMK1" s="11"/>
      <c r="EML1" s="11"/>
      <c r="EMM1" s="11"/>
      <c r="EMN1" s="11"/>
      <c r="EMO1" s="11"/>
      <c r="EMP1" s="11"/>
      <c r="EMQ1" s="11"/>
      <c r="EMR1" s="11"/>
      <c r="EMS1" s="11"/>
      <c r="EMT1" s="11"/>
      <c r="EMU1" s="11"/>
      <c r="EMV1" s="11"/>
      <c r="EMW1" s="11"/>
      <c r="EMX1" s="11"/>
      <c r="EMY1" s="11"/>
      <c r="EMZ1" s="11"/>
      <c r="ENA1" s="11"/>
      <c r="ENB1" s="11"/>
      <c r="ENC1" s="11"/>
      <c r="END1" s="11"/>
      <c r="ENE1" s="11"/>
      <c r="ENF1" s="11"/>
      <c r="ENG1" s="11"/>
      <c r="ENH1" s="11"/>
      <c r="ENI1" s="11"/>
      <c r="ENJ1" s="11"/>
      <c r="ENK1" s="11"/>
      <c r="ENL1" s="11"/>
      <c r="ENM1" s="11"/>
      <c r="ENN1" s="11"/>
      <c r="ENO1" s="11"/>
      <c r="ENP1" s="11"/>
      <c r="ENQ1" s="11"/>
      <c r="ENR1" s="11"/>
      <c r="ENS1" s="11"/>
      <c r="ENT1" s="11"/>
      <c r="ENU1" s="11"/>
      <c r="ENV1" s="11"/>
      <c r="ENW1" s="11"/>
      <c r="ENX1" s="11"/>
      <c r="ENY1" s="11"/>
      <c r="ENZ1" s="11"/>
      <c r="EOA1" s="11"/>
      <c r="EOB1" s="11"/>
      <c r="EOC1" s="11"/>
      <c r="EOD1" s="11"/>
      <c r="EOE1" s="11"/>
      <c r="EOF1" s="11"/>
      <c r="EOG1" s="11"/>
      <c r="EOH1" s="11"/>
      <c r="EOI1" s="11"/>
      <c r="EOJ1" s="11"/>
      <c r="EOK1" s="11"/>
      <c r="EOL1" s="11"/>
      <c r="EOM1" s="11"/>
      <c r="EON1" s="11"/>
      <c r="EOO1" s="11"/>
      <c r="EOP1" s="11"/>
      <c r="EOQ1" s="11"/>
      <c r="EOR1" s="11"/>
      <c r="EOS1" s="11"/>
      <c r="EOT1" s="11"/>
      <c r="EOU1" s="11"/>
      <c r="EOV1" s="11"/>
      <c r="EOW1" s="11"/>
      <c r="EOX1" s="11"/>
      <c r="EOY1" s="11"/>
      <c r="EOZ1" s="11"/>
      <c r="EPA1" s="11"/>
      <c r="EPB1" s="11"/>
      <c r="EPC1" s="11"/>
      <c r="EPD1" s="11"/>
      <c r="EPE1" s="11"/>
      <c r="EPF1" s="11"/>
      <c r="EPG1" s="11"/>
      <c r="EPH1" s="11"/>
      <c r="EPI1" s="11"/>
      <c r="EPJ1" s="11"/>
      <c r="EPK1" s="11"/>
      <c r="EPL1" s="11"/>
      <c r="EPM1" s="11"/>
      <c r="EPN1" s="11"/>
      <c r="EPO1" s="11"/>
      <c r="EPP1" s="11"/>
      <c r="EPQ1" s="11"/>
      <c r="EPR1" s="11"/>
      <c r="EPS1" s="11"/>
      <c r="EPT1" s="11"/>
      <c r="EPU1" s="11"/>
      <c r="EPV1" s="11"/>
      <c r="EPW1" s="11"/>
      <c r="EPX1" s="11"/>
      <c r="EPY1" s="11"/>
      <c r="EPZ1" s="11"/>
      <c r="EQA1" s="11"/>
      <c r="EQB1" s="11"/>
      <c r="EQC1" s="11"/>
      <c r="EQD1" s="11"/>
      <c r="EQE1" s="11"/>
      <c r="EQF1" s="11"/>
      <c r="EQG1" s="11"/>
      <c r="EQH1" s="11"/>
      <c r="EQI1" s="11"/>
      <c r="EQJ1" s="11"/>
      <c r="EQK1" s="11"/>
      <c r="EQL1" s="11"/>
      <c r="EQM1" s="11"/>
      <c r="EQN1" s="11"/>
      <c r="EQO1" s="11"/>
      <c r="EQP1" s="11"/>
      <c r="EQQ1" s="11"/>
      <c r="EQR1" s="11"/>
      <c r="EQS1" s="11"/>
      <c r="EQT1" s="11"/>
      <c r="EQU1" s="11"/>
    </row>
    <row r="2" spans="1:3843" s="46" customFormat="1" x14ac:dyDescent="0.35">
      <c r="A2" s="19" t="s">
        <v>0</v>
      </c>
      <c r="B2" s="34">
        <f t="shared" ref="B2:BJ2" si="0">IFERROR(B4+B12,0)</f>
        <v>7</v>
      </c>
      <c r="C2" s="34">
        <f t="shared" si="0"/>
        <v>7</v>
      </c>
      <c r="D2" s="34">
        <f t="shared" si="0"/>
        <v>4</v>
      </c>
      <c r="E2" s="34">
        <f t="shared" si="0"/>
        <v>3</v>
      </c>
      <c r="F2" s="34">
        <f t="shared" si="0"/>
        <v>5</v>
      </c>
      <c r="G2" s="34">
        <f t="shared" si="0"/>
        <v>5</v>
      </c>
      <c r="H2" s="34">
        <f t="shared" si="0"/>
        <v>0</v>
      </c>
      <c r="I2" s="34">
        <f t="shared" si="0"/>
        <v>4</v>
      </c>
      <c r="J2" s="34">
        <f t="shared" si="0"/>
        <v>0</v>
      </c>
      <c r="K2" s="34">
        <f t="shared" si="0"/>
        <v>7</v>
      </c>
      <c r="L2" s="34">
        <f t="shared" si="0"/>
        <v>8</v>
      </c>
      <c r="M2" s="34">
        <f t="shared" si="0"/>
        <v>2</v>
      </c>
      <c r="N2" s="34">
        <f t="shared" si="0"/>
        <v>4</v>
      </c>
      <c r="O2" s="34">
        <f t="shared" si="0"/>
        <v>0</v>
      </c>
      <c r="P2" s="34">
        <f t="shared" si="0"/>
        <v>5</v>
      </c>
      <c r="Q2" s="34">
        <f t="shared" si="0"/>
        <v>5</v>
      </c>
      <c r="R2" s="34">
        <f t="shared" si="0"/>
        <v>3</v>
      </c>
      <c r="S2" s="34">
        <f t="shared" si="0"/>
        <v>3</v>
      </c>
      <c r="T2" s="34">
        <f t="shared" si="0"/>
        <v>3</v>
      </c>
      <c r="U2" s="34">
        <f t="shared" si="0"/>
        <v>5</v>
      </c>
      <c r="V2" s="34">
        <f t="shared" si="0"/>
        <v>0</v>
      </c>
      <c r="W2" s="34">
        <f t="shared" si="0"/>
        <v>4</v>
      </c>
      <c r="X2" s="34">
        <f t="shared" si="0"/>
        <v>4</v>
      </c>
      <c r="Y2" s="34">
        <f t="shared" si="0"/>
        <v>5</v>
      </c>
      <c r="Z2" s="34">
        <f t="shared" si="0"/>
        <v>4</v>
      </c>
      <c r="AA2" s="34">
        <f t="shared" si="0"/>
        <v>0</v>
      </c>
      <c r="AB2" s="34">
        <f t="shared" si="0"/>
        <v>5</v>
      </c>
      <c r="AC2" s="34">
        <f t="shared" si="0"/>
        <v>0</v>
      </c>
      <c r="AD2" s="34">
        <f t="shared" si="0"/>
        <v>4</v>
      </c>
      <c r="AE2" s="34">
        <f t="shared" si="0"/>
        <v>7</v>
      </c>
      <c r="AF2" s="34">
        <f t="shared" si="0"/>
        <v>0</v>
      </c>
      <c r="AG2" s="34">
        <f t="shared" si="0"/>
        <v>4</v>
      </c>
      <c r="AH2" s="34">
        <f t="shared" si="0"/>
        <v>6</v>
      </c>
      <c r="AI2" s="34">
        <f t="shared" si="0"/>
        <v>4</v>
      </c>
      <c r="AJ2" s="34">
        <f t="shared" si="0"/>
        <v>0</v>
      </c>
      <c r="AK2" s="34">
        <f t="shared" si="0"/>
        <v>4</v>
      </c>
      <c r="AL2" s="34">
        <f t="shared" si="0"/>
        <v>4</v>
      </c>
      <c r="AM2" s="34">
        <f t="shared" si="0"/>
        <v>4</v>
      </c>
      <c r="AN2" s="34">
        <f t="shared" si="0"/>
        <v>5</v>
      </c>
      <c r="AO2" s="34">
        <f t="shared" si="0"/>
        <v>4</v>
      </c>
      <c r="AP2" s="34">
        <f t="shared" si="0"/>
        <v>4</v>
      </c>
      <c r="AQ2" s="34">
        <f t="shared" si="0"/>
        <v>0</v>
      </c>
      <c r="AR2" s="34">
        <f t="shared" si="0"/>
        <v>3</v>
      </c>
      <c r="AS2" s="34">
        <f t="shared" si="0"/>
        <v>5</v>
      </c>
      <c r="AT2" s="34">
        <f t="shared" si="0"/>
        <v>5</v>
      </c>
      <c r="AU2" s="34">
        <f t="shared" si="0"/>
        <v>4</v>
      </c>
      <c r="AV2" s="34">
        <f t="shared" si="0"/>
        <v>1</v>
      </c>
      <c r="AW2" s="34">
        <f t="shared" si="0"/>
        <v>5</v>
      </c>
      <c r="AX2" s="34">
        <f t="shared" si="0"/>
        <v>0</v>
      </c>
      <c r="AY2" s="34">
        <f t="shared" si="0"/>
        <v>6</v>
      </c>
      <c r="AZ2" s="34">
        <f t="shared" si="0"/>
        <v>3</v>
      </c>
      <c r="BA2" s="34">
        <f t="shared" si="0"/>
        <v>4</v>
      </c>
      <c r="BB2" s="34">
        <f t="shared" si="0"/>
        <v>6</v>
      </c>
      <c r="BC2" s="34">
        <f t="shared" si="0"/>
        <v>4</v>
      </c>
      <c r="BD2" s="34">
        <f t="shared" si="0"/>
        <v>3</v>
      </c>
      <c r="BE2" s="34">
        <f t="shared" si="0"/>
        <v>0</v>
      </c>
      <c r="BF2" s="34">
        <f t="shared" si="0"/>
        <v>3</v>
      </c>
      <c r="BG2" s="34">
        <f t="shared" si="0"/>
        <v>3</v>
      </c>
      <c r="BH2" s="34">
        <f t="shared" si="0"/>
        <v>1</v>
      </c>
      <c r="BI2" s="34">
        <f t="shared" si="0"/>
        <v>3</v>
      </c>
      <c r="BJ2" s="34">
        <f t="shared" si="0"/>
        <v>7</v>
      </c>
      <c r="BK2" s="34">
        <f t="shared" ref="BK2:CN2" si="1">IFERROR(BK4+BK12,0)</f>
        <v>3</v>
      </c>
      <c r="BL2" s="34">
        <f t="shared" si="1"/>
        <v>0</v>
      </c>
      <c r="BM2" s="34">
        <f t="shared" si="1"/>
        <v>3</v>
      </c>
      <c r="BN2" s="34">
        <f t="shared" si="1"/>
        <v>3</v>
      </c>
      <c r="BO2" s="34">
        <f t="shared" si="1"/>
        <v>6</v>
      </c>
      <c r="BP2" s="34">
        <f t="shared" si="1"/>
        <v>5</v>
      </c>
      <c r="BQ2" s="34">
        <f t="shared" si="1"/>
        <v>2</v>
      </c>
      <c r="BR2" s="34">
        <f t="shared" si="1"/>
        <v>5</v>
      </c>
      <c r="BS2" s="34">
        <f t="shared" si="1"/>
        <v>0</v>
      </c>
      <c r="BT2" s="34">
        <f t="shared" si="1"/>
        <v>4</v>
      </c>
      <c r="BU2" s="34">
        <f t="shared" si="1"/>
        <v>5</v>
      </c>
      <c r="BV2" s="34">
        <f t="shared" si="1"/>
        <v>4</v>
      </c>
      <c r="BW2" s="34">
        <f t="shared" si="1"/>
        <v>6</v>
      </c>
      <c r="BX2" s="34">
        <f t="shared" si="1"/>
        <v>5</v>
      </c>
      <c r="BY2" s="34">
        <f t="shared" si="1"/>
        <v>5</v>
      </c>
      <c r="BZ2" s="34">
        <f t="shared" si="1"/>
        <v>0</v>
      </c>
      <c r="CA2" s="34">
        <f t="shared" si="1"/>
        <v>6</v>
      </c>
      <c r="CB2" s="34">
        <f t="shared" si="1"/>
        <v>3</v>
      </c>
      <c r="CC2" s="34">
        <f t="shared" si="1"/>
        <v>3</v>
      </c>
      <c r="CD2" s="34">
        <f t="shared" si="1"/>
        <v>7</v>
      </c>
      <c r="CE2" s="34">
        <f t="shared" si="1"/>
        <v>7</v>
      </c>
      <c r="CF2" s="34">
        <f t="shared" si="1"/>
        <v>5</v>
      </c>
      <c r="CG2" s="34">
        <f t="shared" si="1"/>
        <v>0</v>
      </c>
      <c r="CH2" s="34">
        <f t="shared" si="1"/>
        <v>3</v>
      </c>
      <c r="CI2" s="34">
        <f t="shared" si="1"/>
        <v>4</v>
      </c>
      <c r="CJ2" s="34">
        <f t="shared" si="1"/>
        <v>3</v>
      </c>
      <c r="CK2" s="34">
        <f t="shared" si="1"/>
        <v>3</v>
      </c>
      <c r="CL2" s="34">
        <f t="shared" si="1"/>
        <v>6</v>
      </c>
      <c r="CM2" s="34">
        <f t="shared" si="1"/>
        <v>10</v>
      </c>
      <c r="CN2" s="34">
        <f t="shared" si="1"/>
        <v>0</v>
      </c>
      <c r="CO2" s="34">
        <f t="shared" ref="CO2:DG2" si="2">IFERROR(CO4+CO12,0)</f>
        <v>2</v>
      </c>
      <c r="CP2" s="34">
        <f t="shared" si="2"/>
        <v>4</v>
      </c>
      <c r="CQ2" s="34">
        <f t="shared" si="2"/>
        <v>6</v>
      </c>
      <c r="CR2" s="34">
        <f t="shared" si="2"/>
        <v>2</v>
      </c>
      <c r="CS2" s="34">
        <f t="shared" si="2"/>
        <v>5</v>
      </c>
      <c r="CT2" s="34">
        <f t="shared" si="2"/>
        <v>0</v>
      </c>
      <c r="CU2" s="34">
        <f t="shared" si="2"/>
        <v>5</v>
      </c>
      <c r="CV2" s="34">
        <f t="shared" si="2"/>
        <v>5</v>
      </c>
      <c r="CW2" s="34">
        <f t="shared" si="2"/>
        <v>4</v>
      </c>
      <c r="CX2" s="34">
        <f t="shared" si="2"/>
        <v>5</v>
      </c>
      <c r="CY2" s="34">
        <f t="shared" si="2"/>
        <v>2</v>
      </c>
      <c r="CZ2" s="34">
        <f t="shared" si="2"/>
        <v>7</v>
      </c>
      <c r="DA2" s="34">
        <f t="shared" si="2"/>
        <v>0</v>
      </c>
      <c r="DB2" s="34">
        <f t="shared" si="2"/>
        <v>0</v>
      </c>
      <c r="DC2" s="34">
        <f t="shared" si="2"/>
        <v>4</v>
      </c>
      <c r="DD2" s="34">
        <f t="shared" si="2"/>
        <v>3</v>
      </c>
      <c r="DE2" s="34">
        <f t="shared" si="2"/>
        <v>4</v>
      </c>
      <c r="DF2" s="34">
        <f t="shared" si="2"/>
        <v>2</v>
      </c>
      <c r="DG2" s="34">
        <f t="shared" si="2"/>
        <v>5</v>
      </c>
      <c r="DH2" s="34">
        <f t="shared" ref="DH2:EC2" si="3">IFERROR(DH4+DH12,0)</f>
        <v>0</v>
      </c>
      <c r="DI2" s="34">
        <f t="shared" si="3"/>
        <v>4</v>
      </c>
      <c r="DJ2" s="34">
        <f t="shared" si="3"/>
        <v>5</v>
      </c>
      <c r="DK2" s="34">
        <f t="shared" si="3"/>
        <v>1</v>
      </c>
      <c r="DL2" s="34">
        <f t="shared" si="3"/>
        <v>3</v>
      </c>
      <c r="DM2" s="34">
        <f t="shared" si="3"/>
        <v>2</v>
      </c>
      <c r="DN2" s="34">
        <f t="shared" si="3"/>
        <v>6</v>
      </c>
      <c r="DO2" s="34">
        <f t="shared" si="3"/>
        <v>0</v>
      </c>
      <c r="DP2" s="34">
        <f t="shared" si="3"/>
        <v>3</v>
      </c>
      <c r="DQ2" s="34">
        <f t="shared" si="3"/>
        <v>11</v>
      </c>
      <c r="DR2" s="34">
        <f t="shared" si="3"/>
        <v>4</v>
      </c>
      <c r="DS2" s="34">
        <f t="shared" si="3"/>
        <v>0</v>
      </c>
      <c r="DT2" s="34">
        <f t="shared" si="3"/>
        <v>0</v>
      </c>
      <c r="DU2" s="34">
        <f t="shared" si="3"/>
        <v>2</v>
      </c>
      <c r="DV2" s="34">
        <f t="shared" si="3"/>
        <v>0</v>
      </c>
      <c r="DW2" s="34">
        <f t="shared" si="3"/>
        <v>5</v>
      </c>
      <c r="DX2" s="34">
        <f t="shared" si="3"/>
        <v>5</v>
      </c>
      <c r="DY2" s="34">
        <f t="shared" si="3"/>
        <v>4</v>
      </c>
      <c r="DZ2" s="34">
        <f t="shared" si="3"/>
        <v>4</v>
      </c>
      <c r="EA2" s="34">
        <f t="shared" si="3"/>
        <v>4</v>
      </c>
      <c r="EB2" s="34">
        <f t="shared" si="3"/>
        <v>5</v>
      </c>
      <c r="EC2" s="34">
        <f t="shared" si="3"/>
        <v>0</v>
      </c>
      <c r="ED2" s="34"/>
      <c r="EE2" s="34"/>
      <c r="EF2" s="34"/>
      <c r="EG2" s="34"/>
      <c r="EH2" s="34"/>
      <c r="EI2" s="34"/>
      <c r="EJ2" s="34"/>
      <c r="EK2" s="34"/>
      <c r="EL2" s="34"/>
      <c r="EM2" s="34"/>
      <c r="EN2" s="34"/>
      <c r="EO2" s="34"/>
      <c r="EP2" s="34"/>
      <c r="EQ2" s="34"/>
      <c r="ER2" s="34"/>
      <c r="ES2" s="34"/>
      <c r="ET2" s="34"/>
      <c r="EU2" s="34"/>
      <c r="EV2" s="34"/>
      <c r="EW2" s="34"/>
      <c r="EX2" s="34"/>
      <c r="EY2" s="34"/>
      <c r="EZ2" s="34"/>
      <c r="FA2" s="34"/>
      <c r="FB2" s="34"/>
      <c r="FC2" s="34"/>
      <c r="FD2" s="34"/>
      <c r="FE2" s="34"/>
      <c r="FF2" s="34"/>
      <c r="FG2" s="34"/>
      <c r="FH2" s="34"/>
      <c r="FI2" s="34"/>
      <c r="FJ2" s="34"/>
      <c r="FK2" s="34"/>
      <c r="FL2" s="34"/>
      <c r="FM2" s="34"/>
      <c r="FN2" s="34"/>
      <c r="FO2" s="34"/>
      <c r="FP2" s="34"/>
      <c r="FQ2" s="34"/>
      <c r="FR2" s="34"/>
      <c r="FS2" s="34"/>
      <c r="FT2" s="34"/>
      <c r="FU2" s="34"/>
      <c r="FV2" s="34"/>
      <c r="FW2" s="34"/>
      <c r="FX2" s="34"/>
      <c r="FY2" s="34"/>
      <c r="FZ2" s="34"/>
      <c r="GA2" s="34"/>
      <c r="GB2" s="34"/>
      <c r="GC2" s="34"/>
      <c r="GD2" s="34"/>
      <c r="GE2" s="34"/>
      <c r="GF2" s="34"/>
      <c r="GG2" s="34"/>
      <c r="GH2" s="34"/>
      <c r="GI2" s="34"/>
      <c r="GJ2" s="34"/>
      <c r="GK2" s="34"/>
      <c r="GL2" s="34"/>
      <c r="GM2" s="34"/>
      <c r="GN2" s="34"/>
      <c r="GO2" s="34"/>
      <c r="GP2" s="34"/>
      <c r="GQ2" s="34"/>
      <c r="GR2" s="34"/>
      <c r="GS2" s="34"/>
      <c r="GT2" s="34"/>
      <c r="GU2" s="34"/>
      <c r="GV2" s="34"/>
      <c r="GW2" s="34"/>
      <c r="GX2" s="34"/>
      <c r="GY2" s="34"/>
      <c r="GZ2" s="34"/>
      <c r="HA2" s="34"/>
      <c r="HB2" s="34"/>
      <c r="HC2" s="34"/>
      <c r="HD2" s="34"/>
      <c r="HE2" s="34"/>
      <c r="HF2" s="34"/>
      <c r="HG2" s="34"/>
      <c r="HH2" s="34"/>
      <c r="HI2" s="34"/>
      <c r="HJ2" s="34"/>
      <c r="HK2" s="34"/>
      <c r="HL2" s="34"/>
      <c r="HM2" s="34"/>
      <c r="HN2" s="34"/>
      <c r="HO2" s="34"/>
      <c r="HP2" s="34"/>
      <c r="HQ2" s="34"/>
      <c r="HR2" s="34"/>
      <c r="HS2" s="34"/>
      <c r="HT2" s="34"/>
      <c r="HU2" s="34"/>
      <c r="HV2" s="34"/>
      <c r="HW2" s="34"/>
      <c r="HX2" s="34"/>
      <c r="HY2" s="34"/>
      <c r="HZ2" s="34"/>
      <c r="IA2" s="34"/>
      <c r="IB2" s="34"/>
      <c r="IC2" s="34"/>
      <c r="ID2" s="34"/>
      <c r="IE2" s="34"/>
      <c r="IF2" s="34"/>
      <c r="IG2" s="34"/>
      <c r="IH2" s="34"/>
      <c r="II2" s="34"/>
      <c r="IJ2" s="34"/>
      <c r="IK2" s="34"/>
      <c r="IL2" s="34"/>
      <c r="IM2" s="34"/>
      <c r="IN2" s="34"/>
      <c r="IO2" s="34"/>
      <c r="IP2" s="34"/>
      <c r="IQ2" s="34"/>
      <c r="IR2" s="34"/>
      <c r="IS2" s="34"/>
      <c r="IT2" s="34"/>
      <c r="IU2" s="34"/>
      <c r="IV2" s="34"/>
      <c r="IW2" s="34"/>
      <c r="IX2" s="34"/>
      <c r="IY2" s="34"/>
      <c r="IZ2" s="34"/>
      <c r="JA2" s="34"/>
      <c r="JB2" s="34"/>
      <c r="JC2" s="34"/>
      <c r="JD2" s="34"/>
      <c r="JE2" s="34"/>
      <c r="JF2" s="34"/>
      <c r="JG2" s="34"/>
      <c r="JH2" s="34"/>
      <c r="JI2" s="34"/>
      <c r="JJ2" s="34"/>
      <c r="JK2" s="34"/>
      <c r="JL2" s="34"/>
      <c r="JM2" s="34"/>
      <c r="JN2" s="34"/>
      <c r="JO2" s="34"/>
      <c r="JP2" s="34"/>
      <c r="JQ2" s="34"/>
      <c r="JR2" s="34"/>
      <c r="JS2" s="34"/>
      <c r="JT2" s="34"/>
      <c r="JU2" s="34"/>
      <c r="JV2" s="34"/>
      <c r="JW2" s="34"/>
      <c r="JX2" s="34"/>
      <c r="JY2" s="34"/>
      <c r="JZ2" s="34"/>
      <c r="KA2" s="34"/>
      <c r="KB2" s="34"/>
      <c r="KC2" s="34"/>
      <c r="KD2" s="34"/>
      <c r="KE2" s="34"/>
      <c r="KF2" s="34"/>
      <c r="KG2" s="34"/>
      <c r="KH2" s="34"/>
      <c r="KI2" s="34"/>
      <c r="KJ2" s="34"/>
      <c r="KK2" s="34"/>
      <c r="KL2" s="34"/>
      <c r="KM2" s="34"/>
      <c r="KN2" s="34"/>
      <c r="KO2" s="34"/>
      <c r="KP2" s="34"/>
      <c r="KQ2" s="34"/>
      <c r="KR2" s="34"/>
      <c r="KS2" s="34"/>
      <c r="KT2" s="34"/>
      <c r="KU2" s="34"/>
      <c r="KV2" s="34"/>
      <c r="KW2" s="34"/>
      <c r="KX2" s="34"/>
      <c r="KY2" s="34"/>
      <c r="KZ2" s="34"/>
      <c r="LA2" s="34"/>
      <c r="LB2" s="34"/>
      <c r="LC2" s="34"/>
      <c r="LD2" s="34"/>
      <c r="LE2" s="34"/>
      <c r="LF2" s="34"/>
      <c r="LG2" s="34"/>
      <c r="LH2" s="34"/>
      <c r="LI2" s="34"/>
      <c r="LJ2" s="34"/>
      <c r="LK2" s="34"/>
      <c r="LL2" s="34"/>
      <c r="LM2" s="34"/>
      <c r="LN2" s="34"/>
      <c r="LO2" s="34"/>
      <c r="LP2" s="34"/>
      <c r="LQ2" s="34"/>
      <c r="LR2" s="34"/>
      <c r="LS2" s="34"/>
      <c r="LT2" s="34"/>
      <c r="LU2" s="34"/>
      <c r="LV2" s="34"/>
      <c r="LW2" s="34"/>
      <c r="LX2" s="34"/>
      <c r="LY2" s="34"/>
      <c r="LZ2" s="34"/>
      <c r="MA2" s="34"/>
      <c r="MB2" s="34"/>
      <c r="MC2" s="34"/>
      <c r="MD2" s="34"/>
      <c r="ME2" s="34"/>
      <c r="MF2" s="34"/>
      <c r="MG2" s="34"/>
      <c r="MH2" s="34"/>
      <c r="MI2" s="34"/>
      <c r="MJ2" s="34"/>
      <c r="MK2" s="34"/>
      <c r="ML2" s="34"/>
      <c r="MM2" s="34"/>
      <c r="MN2" s="34"/>
      <c r="MO2" s="34"/>
      <c r="MP2" s="34"/>
      <c r="MQ2" s="34"/>
      <c r="MR2" s="34"/>
      <c r="MS2" s="34"/>
      <c r="MT2" s="34"/>
      <c r="MU2" s="34"/>
      <c r="MV2" s="34"/>
      <c r="MW2" s="34"/>
      <c r="MX2" s="34"/>
      <c r="MY2" s="34"/>
      <c r="MZ2" s="34"/>
      <c r="NA2" s="34"/>
      <c r="NB2" s="34"/>
      <c r="NC2" s="34"/>
      <c r="ND2" s="34"/>
      <c r="NE2" s="34"/>
      <c r="NF2" s="34"/>
      <c r="NG2" s="34"/>
      <c r="NH2" s="34"/>
      <c r="NI2" s="34"/>
      <c r="NJ2" s="34"/>
      <c r="NK2" s="34"/>
      <c r="NL2" s="34"/>
      <c r="NM2" s="34"/>
      <c r="NN2" s="34"/>
      <c r="NO2" s="34"/>
      <c r="NP2" s="34"/>
      <c r="NQ2" s="34"/>
      <c r="NR2" s="34"/>
      <c r="NS2" s="34"/>
      <c r="NT2" s="34"/>
      <c r="NU2" s="34"/>
      <c r="NV2" s="34"/>
      <c r="NW2" s="34"/>
      <c r="NX2" s="34"/>
      <c r="NY2" s="34"/>
      <c r="NZ2" s="34"/>
      <c r="OA2" s="34"/>
      <c r="OB2" s="34"/>
      <c r="OC2" s="34"/>
      <c r="OD2" s="34"/>
      <c r="OE2" s="34"/>
      <c r="OF2" s="34"/>
      <c r="OG2" s="34"/>
      <c r="OH2" s="34"/>
      <c r="OI2" s="34"/>
      <c r="OJ2" s="34"/>
      <c r="OK2" s="34"/>
      <c r="OL2" s="34"/>
      <c r="OM2" s="34"/>
      <c r="ON2" s="34"/>
      <c r="OO2" s="34"/>
      <c r="OP2" s="34"/>
      <c r="OQ2" s="34"/>
      <c r="OR2" s="34"/>
      <c r="OS2" s="34"/>
      <c r="OT2" s="34"/>
      <c r="OU2" s="34"/>
      <c r="OV2" s="34"/>
      <c r="OW2" s="34"/>
      <c r="OX2" s="34"/>
      <c r="OY2" s="34"/>
      <c r="OZ2" s="34"/>
      <c r="PA2" s="34"/>
      <c r="PB2" s="34"/>
      <c r="PC2" s="34"/>
      <c r="PD2" s="34"/>
      <c r="PE2" s="34"/>
      <c r="PF2" s="34"/>
      <c r="PG2" s="34"/>
      <c r="PH2" s="34"/>
      <c r="PI2" s="34"/>
      <c r="PJ2" s="34"/>
      <c r="PK2" s="34"/>
      <c r="PL2" s="34"/>
      <c r="PM2" s="34"/>
      <c r="PN2" s="34"/>
      <c r="PO2" s="34"/>
      <c r="PP2" s="34"/>
      <c r="PQ2" s="34"/>
      <c r="PR2" s="34"/>
      <c r="PS2" s="34"/>
      <c r="PT2" s="34"/>
      <c r="PU2" s="34"/>
      <c r="PV2" s="34"/>
      <c r="PW2" s="34"/>
      <c r="PX2" s="34"/>
      <c r="PY2" s="34"/>
      <c r="PZ2" s="34"/>
      <c r="QA2" s="34"/>
      <c r="QB2" s="34"/>
      <c r="QC2" s="34"/>
      <c r="QD2" s="34"/>
      <c r="QE2" s="34"/>
      <c r="QF2" s="34"/>
      <c r="QG2" s="34"/>
      <c r="QH2" s="34"/>
      <c r="QI2" s="34"/>
      <c r="QJ2" s="34"/>
      <c r="QK2" s="34"/>
      <c r="QL2" s="34"/>
      <c r="QM2" s="34"/>
      <c r="QN2" s="34"/>
      <c r="QO2" s="34"/>
      <c r="QP2" s="34"/>
      <c r="QQ2" s="34"/>
      <c r="QR2" s="34"/>
      <c r="QS2" s="34"/>
      <c r="QT2" s="34"/>
      <c r="QU2" s="34"/>
      <c r="QV2" s="34"/>
      <c r="QW2" s="34"/>
      <c r="QX2" s="34"/>
      <c r="QY2" s="34"/>
      <c r="QZ2" s="34"/>
      <c r="RA2" s="34"/>
      <c r="RB2" s="34"/>
      <c r="RC2" s="34"/>
      <c r="RD2" s="34"/>
      <c r="RE2" s="34"/>
      <c r="RF2" s="34"/>
      <c r="RG2" s="34"/>
      <c r="RH2" s="34"/>
      <c r="RI2" s="34"/>
      <c r="RJ2" s="34"/>
      <c r="RK2" s="34"/>
      <c r="RL2" s="34"/>
      <c r="RM2" s="34"/>
      <c r="RN2" s="34"/>
      <c r="RO2" s="34"/>
      <c r="RP2" s="34"/>
      <c r="RQ2" s="34"/>
      <c r="RR2" s="34"/>
      <c r="RS2" s="34"/>
      <c r="RT2" s="34"/>
      <c r="RU2" s="34"/>
      <c r="RV2" s="34"/>
      <c r="RW2" s="34"/>
      <c r="RX2" s="34"/>
      <c r="RY2" s="34"/>
      <c r="RZ2" s="34"/>
      <c r="SA2" s="34"/>
      <c r="SB2" s="34"/>
      <c r="SC2" s="34"/>
      <c r="SD2" s="34"/>
      <c r="SE2" s="34"/>
      <c r="SF2" s="34"/>
      <c r="SG2" s="34"/>
      <c r="SH2" s="34"/>
      <c r="SI2" s="34"/>
      <c r="SJ2" s="34"/>
      <c r="SK2" s="34"/>
      <c r="SL2" s="34"/>
      <c r="SM2" s="34"/>
      <c r="SN2" s="34"/>
      <c r="SO2" s="34"/>
      <c r="SP2" s="34"/>
      <c r="SQ2" s="34"/>
      <c r="SR2" s="34"/>
      <c r="SS2" s="34"/>
      <c r="ST2" s="34"/>
      <c r="SU2" s="34"/>
      <c r="SV2" s="34"/>
      <c r="SW2" s="34"/>
      <c r="SX2" s="34"/>
      <c r="SY2" s="34"/>
      <c r="SZ2" s="34"/>
      <c r="TA2" s="34"/>
      <c r="TB2" s="34"/>
      <c r="TC2" s="34"/>
      <c r="TD2" s="34"/>
      <c r="TE2" s="34"/>
      <c r="TF2" s="34"/>
      <c r="TG2" s="34"/>
      <c r="TH2" s="34"/>
      <c r="TI2" s="34"/>
      <c r="TJ2" s="34"/>
      <c r="TK2" s="34"/>
      <c r="TL2" s="34"/>
      <c r="TM2" s="34"/>
      <c r="TN2" s="34"/>
      <c r="TO2" s="34"/>
      <c r="TP2" s="34"/>
      <c r="TQ2" s="34"/>
      <c r="TR2" s="34"/>
      <c r="TS2" s="34"/>
      <c r="TT2" s="34"/>
      <c r="TU2" s="34"/>
      <c r="TV2" s="34"/>
      <c r="TW2" s="34"/>
      <c r="TX2" s="34"/>
      <c r="TY2" s="34"/>
      <c r="TZ2" s="34"/>
      <c r="UA2" s="34"/>
      <c r="UB2" s="34"/>
      <c r="UC2" s="34"/>
      <c r="UD2" s="34"/>
      <c r="UE2" s="34"/>
      <c r="UF2" s="34"/>
      <c r="UG2" s="34"/>
      <c r="UH2" s="34"/>
      <c r="UI2" s="34"/>
      <c r="UJ2" s="34"/>
      <c r="UK2" s="34"/>
      <c r="UL2" s="34"/>
      <c r="UM2" s="34"/>
      <c r="UN2" s="34"/>
      <c r="UO2" s="34"/>
      <c r="UP2" s="34"/>
      <c r="UQ2" s="34"/>
      <c r="UR2" s="34"/>
      <c r="US2" s="34"/>
      <c r="UT2" s="34"/>
      <c r="UU2" s="34"/>
      <c r="UV2" s="34"/>
      <c r="UW2" s="34"/>
      <c r="UX2" s="34"/>
      <c r="UY2" s="34"/>
      <c r="UZ2" s="34"/>
      <c r="VA2" s="34"/>
      <c r="VB2" s="34"/>
      <c r="VC2" s="34"/>
      <c r="VD2" s="34"/>
      <c r="VE2" s="34"/>
      <c r="VF2" s="34"/>
      <c r="VG2" s="34"/>
      <c r="VH2" s="34"/>
      <c r="VI2" s="34"/>
      <c r="VJ2" s="34"/>
      <c r="VK2" s="34"/>
      <c r="VL2" s="34"/>
      <c r="VM2" s="34"/>
      <c r="VN2" s="34"/>
      <c r="VO2" s="34"/>
      <c r="VP2" s="34"/>
      <c r="VQ2" s="34"/>
      <c r="VR2" s="34"/>
      <c r="VS2" s="34"/>
      <c r="VT2" s="34"/>
      <c r="VU2" s="34"/>
      <c r="VV2" s="34"/>
      <c r="VW2" s="34"/>
      <c r="VX2" s="34"/>
      <c r="VY2" s="34"/>
      <c r="VZ2" s="34"/>
      <c r="WA2" s="34"/>
      <c r="WB2" s="34"/>
      <c r="WC2" s="34"/>
      <c r="WD2" s="34"/>
      <c r="WE2" s="34"/>
      <c r="WF2" s="34"/>
      <c r="WG2" s="34"/>
      <c r="WH2" s="34"/>
      <c r="WI2" s="34"/>
      <c r="WJ2" s="34"/>
      <c r="WK2" s="34"/>
      <c r="WL2" s="34"/>
      <c r="WM2" s="34"/>
      <c r="WN2" s="34"/>
      <c r="WO2" s="34"/>
      <c r="WP2" s="34"/>
      <c r="WQ2" s="34"/>
      <c r="WR2" s="34"/>
      <c r="WS2" s="34"/>
      <c r="WT2" s="34"/>
      <c r="WU2" s="34"/>
      <c r="WV2" s="34"/>
      <c r="WW2" s="34"/>
      <c r="WX2" s="34"/>
      <c r="WY2" s="34"/>
      <c r="WZ2" s="34"/>
      <c r="XA2" s="34"/>
      <c r="XB2" s="34"/>
      <c r="XC2" s="34"/>
      <c r="XD2" s="34"/>
      <c r="XE2" s="34"/>
      <c r="XF2" s="34"/>
      <c r="XG2" s="34"/>
      <c r="XH2" s="34"/>
      <c r="XI2" s="34"/>
      <c r="XJ2" s="34"/>
      <c r="XK2" s="34"/>
      <c r="XL2" s="34"/>
      <c r="XM2" s="34"/>
      <c r="XN2" s="34"/>
      <c r="XO2" s="34"/>
      <c r="XP2" s="34"/>
      <c r="XQ2" s="34"/>
      <c r="XR2" s="34"/>
      <c r="XS2" s="34"/>
      <c r="XT2" s="34"/>
      <c r="XU2" s="34"/>
      <c r="XV2" s="34"/>
      <c r="XW2" s="34"/>
      <c r="XX2" s="34"/>
      <c r="XY2" s="34"/>
      <c r="XZ2" s="34"/>
      <c r="YA2" s="34"/>
      <c r="YB2" s="34"/>
      <c r="YC2" s="34"/>
      <c r="YD2" s="34"/>
      <c r="YE2" s="34"/>
      <c r="YF2" s="34"/>
      <c r="YG2" s="34"/>
      <c r="YH2" s="34"/>
      <c r="YI2" s="34"/>
      <c r="YJ2" s="34"/>
      <c r="YK2" s="34"/>
      <c r="YL2" s="34"/>
      <c r="YM2" s="34"/>
      <c r="YN2" s="34"/>
      <c r="YO2" s="34"/>
      <c r="YP2" s="34"/>
      <c r="YQ2" s="34"/>
      <c r="YR2" s="34"/>
      <c r="YS2" s="34"/>
      <c r="YT2" s="34"/>
      <c r="YU2" s="34"/>
      <c r="YV2" s="34"/>
      <c r="YW2" s="34"/>
      <c r="YX2" s="34"/>
      <c r="YY2" s="34"/>
      <c r="YZ2" s="34"/>
      <c r="ZA2" s="34"/>
      <c r="ZB2" s="34"/>
      <c r="ZC2" s="34"/>
      <c r="ZD2" s="34"/>
      <c r="ZE2" s="34"/>
    </row>
    <row r="3" spans="1:3843" x14ac:dyDescent="0.35">
      <c r="A3" s="19" t="s">
        <v>1</v>
      </c>
      <c r="B3" s="2">
        <v>10</v>
      </c>
      <c r="C3" s="2">
        <v>14</v>
      </c>
      <c r="D3" s="2">
        <v>10</v>
      </c>
      <c r="E3" s="2">
        <v>13</v>
      </c>
      <c r="F3" s="2">
        <v>21</v>
      </c>
      <c r="G3" s="2">
        <v>16</v>
      </c>
      <c r="I3" s="2">
        <v>11</v>
      </c>
      <c r="K3" s="2">
        <v>15</v>
      </c>
      <c r="L3" s="2">
        <v>23</v>
      </c>
      <c r="M3" s="2">
        <v>13</v>
      </c>
      <c r="N3" s="2">
        <v>15</v>
      </c>
      <c r="P3" s="2">
        <v>13</v>
      </c>
      <c r="Q3" s="2">
        <v>14</v>
      </c>
      <c r="R3" s="2">
        <v>10</v>
      </c>
      <c r="S3" s="2">
        <v>11</v>
      </c>
      <c r="T3" s="2">
        <v>25</v>
      </c>
      <c r="U3" s="2">
        <v>21</v>
      </c>
      <c r="V3" s="2">
        <v>0</v>
      </c>
      <c r="W3" s="2">
        <v>10</v>
      </c>
      <c r="X3" s="2">
        <v>15</v>
      </c>
      <c r="Y3" s="2">
        <v>21</v>
      </c>
      <c r="Z3" s="2">
        <v>20</v>
      </c>
      <c r="AB3" s="2">
        <v>14</v>
      </c>
      <c r="AC3" s="2">
        <v>0</v>
      </c>
      <c r="AD3" s="2">
        <v>13</v>
      </c>
      <c r="AE3" s="2">
        <v>26</v>
      </c>
      <c r="AG3" s="72">
        <v>7</v>
      </c>
      <c r="AH3" s="72">
        <v>14</v>
      </c>
      <c r="AI3" s="72">
        <v>19</v>
      </c>
      <c r="AJ3" s="72"/>
      <c r="AK3" s="72">
        <v>9</v>
      </c>
      <c r="AL3" s="72">
        <v>13</v>
      </c>
      <c r="AM3" s="72">
        <v>16</v>
      </c>
      <c r="AN3" s="72">
        <v>24</v>
      </c>
      <c r="AO3" s="72">
        <v>16</v>
      </c>
      <c r="AP3" s="72">
        <v>14</v>
      </c>
      <c r="AQ3" s="72"/>
      <c r="AR3" s="72">
        <v>5</v>
      </c>
      <c r="AS3" s="72">
        <v>19</v>
      </c>
      <c r="AT3" s="72">
        <v>14</v>
      </c>
      <c r="AU3" s="72">
        <v>14</v>
      </c>
      <c r="AV3" s="72">
        <v>17</v>
      </c>
      <c r="AW3" s="72">
        <v>25</v>
      </c>
      <c r="AX3" s="72"/>
      <c r="AY3" s="72">
        <v>11</v>
      </c>
      <c r="AZ3" s="72">
        <v>14</v>
      </c>
      <c r="BA3" s="72">
        <v>15</v>
      </c>
      <c r="BB3" s="72">
        <v>18</v>
      </c>
      <c r="BC3" s="72">
        <v>8</v>
      </c>
      <c r="BD3" s="72">
        <v>18</v>
      </c>
      <c r="BE3" s="72"/>
      <c r="BF3" s="72">
        <v>15</v>
      </c>
      <c r="BG3" s="72">
        <v>11</v>
      </c>
      <c r="BH3" s="72">
        <v>16</v>
      </c>
      <c r="BI3" s="72">
        <v>23</v>
      </c>
      <c r="BJ3" s="72">
        <v>39</v>
      </c>
      <c r="BK3" s="94">
        <v>7</v>
      </c>
      <c r="BL3" s="94"/>
      <c r="BM3" s="94">
        <v>7</v>
      </c>
      <c r="BN3" s="94">
        <v>15</v>
      </c>
      <c r="BO3" s="94">
        <v>13</v>
      </c>
      <c r="BP3" s="94">
        <v>15</v>
      </c>
      <c r="BQ3" s="94">
        <v>25</v>
      </c>
      <c r="BR3" s="75">
        <v>17</v>
      </c>
      <c r="BS3" s="75"/>
      <c r="BT3" s="75">
        <v>12</v>
      </c>
      <c r="BU3" s="75">
        <v>14</v>
      </c>
      <c r="BV3" s="75">
        <v>15</v>
      </c>
      <c r="BW3" s="75">
        <v>19</v>
      </c>
      <c r="BX3" s="75">
        <v>20</v>
      </c>
      <c r="BY3" s="75">
        <v>17</v>
      </c>
      <c r="BZ3" s="75"/>
      <c r="CA3" s="75">
        <v>21</v>
      </c>
      <c r="CB3" s="75">
        <v>14</v>
      </c>
      <c r="CC3" s="75">
        <v>15</v>
      </c>
      <c r="CD3" s="2">
        <v>22</v>
      </c>
      <c r="CE3" s="2">
        <v>19</v>
      </c>
      <c r="CF3" s="2">
        <v>11</v>
      </c>
      <c r="CH3" s="2">
        <v>10</v>
      </c>
      <c r="CI3" s="2">
        <v>18</v>
      </c>
      <c r="CJ3" s="2">
        <v>15</v>
      </c>
      <c r="CK3" s="2">
        <v>22</v>
      </c>
      <c r="CL3" s="2">
        <v>41</v>
      </c>
      <c r="CM3" s="2">
        <v>48</v>
      </c>
      <c r="CN3" s="2">
        <v>9</v>
      </c>
      <c r="CO3" s="2">
        <v>4</v>
      </c>
      <c r="CP3" s="2">
        <v>8</v>
      </c>
      <c r="CQ3" s="2">
        <v>12</v>
      </c>
      <c r="CR3" s="2">
        <v>16</v>
      </c>
      <c r="CS3" s="2">
        <v>13</v>
      </c>
      <c r="CU3" s="2">
        <v>10</v>
      </c>
      <c r="CV3" s="2">
        <v>7</v>
      </c>
      <c r="CW3" s="2">
        <v>13</v>
      </c>
      <c r="CX3" s="2">
        <v>15</v>
      </c>
      <c r="CY3" s="2">
        <v>19</v>
      </c>
      <c r="CZ3" s="2">
        <v>31</v>
      </c>
      <c r="DC3" s="2">
        <v>8</v>
      </c>
      <c r="DD3" s="2">
        <v>11</v>
      </c>
      <c r="DE3" s="2">
        <v>16</v>
      </c>
      <c r="DF3" s="2">
        <v>12</v>
      </c>
      <c r="DG3" s="2">
        <v>22</v>
      </c>
      <c r="DI3" s="2">
        <v>18</v>
      </c>
      <c r="DJ3" s="2">
        <v>14</v>
      </c>
      <c r="DK3" s="2">
        <v>13</v>
      </c>
      <c r="DL3" s="2">
        <v>10</v>
      </c>
      <c r="DM3" s="2">
        <v>14</v>
      </c>
      <c r="DN3" s="2">
        <v>19</v>
      </c>
      <c r="DP3" s="2">
        <v>8</v>
      </c>
      <c r="DQ3" s="2">
        <v>30</v>
      </c>
      <c r="DR3" s="2">
        <v>27</v>
      </c>
      <c r="DU3" s="2">
        <v>7</v>
      </c>
      <c r="DW3" s="2">
        <v>8</v>
      </c>
      <c r="DX3" s="2">
        <v>15</v>
      </c>
      <c r="DY3" s="2">
        <v>15</v>
      </c>
      <c r="DZ3" s="2">
        <v>17</v>
      </c>
      <c r="EA3" s="2">
        <v>21</v>
      </c>
      <c r="EB3" s="2">
        <v>16</v>
      </c>
    </row>
    <row r="4" spans="1:3843" s="46" customFormat="1" x14ac:dyDescent="0.35">
      <c r="A4" s="19" t="s">
        <v>2</v>
      </c>
      <c r="B4" s="47">
        <f t="shared" ref="B4:BJ4" si="4">IFERROR(B3-B10-B11,0)</f>
        <v>7</v>
      </c>
      <c r="C4" s="47">
        <f t="shared" si="4"/>
        <v>7</v>
      </c>
      <c r="D4" s="47">
        <f t="shared" si="4"/>
        <v>4</v>
      </c>
      <c r="E4" s="47">
        <f t="shared" si="4"/>
        <v>3</v>
      </c>
      <c r="F4" s="47">
        <f t="shared" si="4"/>
        <v>5</v>
      </c>
      <c r="G4" s="47">
        <f t="shared" si="4"/>
        <v>5</v>
      </c>
      <c r="H4" s="47">
        <f t="shared" si="4"/>
        <v>0</v>
      </c>
      <c r="I4" s="47">
        <f t="shared" si="4"/>
        <v>4</v>
      </c>
      <c r="J4" s="47">
        <f t="shared" si="4"/>
        <v>0</v>
      </c>
      <c r="K4" s="47">
        <f t="shared" si="4"/>
        <v>7</v>
      </c>
      <c r="L4" s="47">
        <f t="shared" si="4"/>
        <v>8</v>
      </c>
      <c r="M4" s="47">
        <f t="shared" si="4"/>
        <v>2</v>
      </c>
      <c r="N4" s="47">
        <f t="shared" si="4"/>
        <v>4</v>
      </c>
      <c r="O4" s="47">
        <f t="shared" si="4"/>
        <v>0</v>
      </c>
      <c r="P4" s="47">
        <f t="shared" si="4"/>
        <v>5</v>
      </c>
      <c r="Q4" s="47">
        <f t="shared" si="4"/>
        <v>5</v>
      </c>
      <c r="R4" s="47">
        <f t="shared" si="4"/>
        <v>3</v>
      </c>
      <c r="S4" s="47">
        <f t="shared" si="4"/>
        <v>3</v>
      </c>
      <c r="T4" s="47">
        <f t="shared" si="4"/>
        <v>3</v>
      </c>
      <c r="U4" s="47">
        <f t="shared" si="4"/>
        <v>5</v>
      </c>
      <c r="V4" s="47">
        <f t="shared" si="4"/>
        <v>0</v>
      </c>
      <c r="W4" s="47">
        <f t="shared" si="4"/>
        <v>4</v>
      </c>
      <c r="X4" s="47">
        <f t="shared" si="4"/>
        <v>4</v>
      </c>
      <c r="Y4" s="47">
        <f t="shared" si="4"/>
        <v>5</v>
      </c>
      <c r="Z4" s="47">
        <f t="shared" si="4"/>
        <v>4</v>
      </c>
      <c r="AA4" s="47">
        <f t="shared" si="4"/>
        <v>0</v>
      </c>
      <c r="AB4" s="47">
        <f t="shared" si="4"/>
        <v>5</v>
      </c>
      <c r="AC4" s="47">
        <f t="shared" si="4"/>
        <v>0</v>
      </c>
      <c r="AD4" s="47">
        <f t="shared" si="4"/>
        <v>4</v>
      </c>
      <c r="AE4" s="47">
        <f t="shared" si="4"/>
        <v>7</v>
      </c>
      <c r="AF4" s="47">
        <f t="shared" si="4"/>
        <v>0</v>
      </c>
      <c r="AG4" s="47">
        <f t="shared" si="4"/>
        <v>4</v>
      </c>
      <c r="AH4" s="47">
        <f t="shared" si="4"/>
        <v>6</v>
      </c>
      <c r="AI4" s="47">
        <f t="shared" si="4"/>
        <v>4</v>
      </c>
      <c r="AJ4" s="47">
        <f t="shared" si="4"/>
        <v>0</v>
      </c>
      <c r="AK4" s="47">
        <f t="shared" si="4"/>
        <v>4</v>
      </c>
      <c r="AL4" s="47">
        <f t="shared" si="4"/>
        <v>4</v>
      </c>
      <c r="AM4" s="47">
        <f t="shared" si="4"/>
        <v>4</v>
      </c>
      <c r="AN4" s="47">
        <f t="shared" si="4"/>
        <v>5</v>
      </c>
      <c r="AO4" s="47">
        <f t="shared" si="4"/>
        <v>4</v>
      </c>
      <c r="AP4" s="47">
        <f t="shared" si="4"/>
        <v>4</v>
      </c>
      <c r="AQ4" s="47">
        <f t="shared" si="4"/>
        <v>0</v>
      </c>
      <c r="AR4" s="47">
        <f t="shared" si="4"/>
        <v>3</v>
      </c>
      <c r="AS4" s="47">
        <f t="shared" si="4"/>
        <v>5</v>
      </c>
      <c r="AT4" s="47">
        <f t="shared" si="4"/>
        <v>5</v>
      </c>
      <c r="AU4" s="47">
        <f t="shared" si="4"/>
        <v>4</v>
      </c>
      <c r="AV4" s="47">
        <f t="shared" si="4"/>
        <v>1</v>
      </c>
      <c r="AW4" s="47">
        <f t="shared" si="4"/>
        <v>5</v>
      </c>
      <c r="AX4" s="47">
        <f t="shared" si="4"/>
        <v>0</v>
      </c>
      <c r="AY4" s="47">
        <f t="shared" si="4"/>
        <v>6</v>
      </c>
      <c r="AZ4" s="47">
        <f t="shared" si="4"/>
        <v>3</v>
      </c>
      <c r="BA4" s="47">
        <f t="shared" si="4"/>
        <v>4</v>
      </c>
      <c r="BB4" s="47">
        <f t="shared" si="4"/>
        <v>6</v>
      </c>
      <c r="BC4" s="47">
        <f t="shared" si="4"/>
        <v>4</v>
      </c>
      <c r="BD4" s="47">
        <f t="shared" si="4"/>
        <v>3</v>
      </c>
      <c r="BE4" s="47">
        <f t="shared" si="4"/>
        <v>0</v>
      </c>
      <c r="BF4" s="47">
        <f t="shared" si="4"/>
        <v>3</v>
      </c>
      <c r="BG4" s="47">
        <f t="shared" si="4"/>
        <v>3</v>
      </c>
      <c r="BH4" s="47">
        <f t="shared" si="4"/>
        <v>1</v>
      </c>
      <c r="BI4" s="47">
        <f t="shared" si="4"/>
        <v>3</v>
      </c>
      <c r="BJ4" s="47">
        <f t="shared" si="4"/>
        <v>7</v>
      </c>
      <c r="BK4" s="47">
        <f t="shared" ref="BK4:CN4" si="5">IFERROR(BK3-BK10-BK11,0)</f>
        <v>3</v>
      </c>
      <c r="BL4" s="47">
        <f t="shared" si="5"/>
        <v>0</v>
      </c>
      <c r="BM4" s="47">
        <f t="shared" si="5"/>
        <v>3</v>
      </c>
      <c r="BN4" s="47">
        <f t="shared" si="5"/>
        <v>3</v>
      </c>
      <c r="BO4" s="47">
        <f t="shared" si="5"/>
        <v>6</v>
      </c>
      <c r="BP4" s="47">
        <f t="shared" si="5"/>
        <v>5</v>
      </c>
      <c r="BQ4" s="47">
        <f t="shared" si="5"/>
        <v>2</v>
      </c>
      <c r="BR4" s="47">
        <f t="shared" si="5"/>
        <v>5</v>
      </c>
      <c r="BS4" s="47">
        <f t="shared" si="5"/>
        <v>0</v>
      </c>
      <c r="BT4" s="47">
        <f t="shared" si="5"/>
        <v>4</v>
      </c>
      <c r="BU4" s="47">
        <f t="shared" si="5"/>
        <v>5</v>
      </c>
      <c r="BV4" s="47">
        <f t="shared" si="5"/>
        <v>4</v>
      </c>
      <c r="BW4" s="47">
        <f t="shared" si="5"/>
        <v>6</v>
      </c>
      <c r="BX4" s="47">
        <f t="shared" si="5"/>
        <v>5</v>
      </c>
      <c r="BY4" s="47">
        <f t="shared" si="5"/>
        <v>5</v>
      </c>
      <c r="BZ4" s="47">
        <f t="shared" si="5"/>
        <v>0</v>
      </c>
      <c r="CA4" s="47">
        <f t="shared" si="5"/>
        <v>6</v>
      </c>
      <c r="CB4" s="47">
        <f t="shared" si="5"/>
        <v>3</v>
      </c>
      <c r="CC4" s="47">
        <f t="shared" si="5"/>
        <v>3</v>
      </c>
      <c r="CD4" s="47">
        <f t="shared" si="5"/>
        <v>7</v>
      </c>
      <c r="CE4" s="47">
        <f t="shared" si="5"/>
        <v>7</v>
      </c>
      <c r="CF4" s="47">
        <f t="shared" si="5"/>
        <v>5</v>
      </c>
      <c r="CG4" s="47">
        <f t="shared" si="5"/>
        <v>0</v>
      </c>
      <c r="CH4" s="47">
        <f t="shared" si="5"/>
        <v>3</v>
      </c>
      <c r="CI4" s="47">
        <f t="shared" si="5"/>
        <v>4</v>
      </c>
      <c r="CJ4" s="47">
        <f t="shared" si="5"/>
        <v>3</v>
      </c>
      <c r="CK4" s="47">
        <f t="shared" si="5"/>
        <v>3</v>
      </c>
      <c r="CL4" s="47">
        <f t="shared" si="5"/>
        <v>6</v>
      </c>
      <c r="CM4" s="47">
        <f t="shared" si="5"/>
        <v>10</v>
      </c>
      <c r="CN4" s="47">
        <f t="shared" si="5"/>
        <v>0</v>
      </c>
      <c r="CO4" s="47">
        <f t="shared" ref="CO4:DG4" si="6">IFERROR(CO3-CO10-CO11,0)</f>
        <v>2</v>
      </c>
      <c r="CP4" s="47">
        <f t="shared" si="6"/>
        <v>4</v>
      </c>
      <c r="CQ4" s="47">
        <f t="shared" si="6"/>
        <v>6</v>
      </c>
      <c r="CR4" s="47">
        <f t="shared" si="6"/>
        <v>2</v>
      </c>
      <c r="CS4" s="47">
        <f t="shared" si="6"/>
        <v>5</v>
      </c>
      <c r="CT4" s="47">
        <f t="shared" si="6"/>
        <v>0</v>
      </c>
      <c r="CU4" s="47">
        <f t="shared" si="6"/>
        <v>5</v>
      </c>
      <c r="CV4" s="47">
        <f t="shared" si="6"/>
        <v>5</v>
      </c>
      <c r="CW4" s="47">
        <f t="shared" si="6"/>
        <v>4</v>
      </c>
      <c r="CX4" s="47">
        <f t="shared" si="6"/>
        <v>5</v>
      </c>
      <c r="CY4" s="47">
        <f t="shared" si="6"/>
        <v>2</v>
      </c>
      <c r="CZ4" s="47">
        <f t="shared" si="6"/>
        <v>7</v>
      </c>
      <c r="DA4" s="47">
        <f t="shared" si="6"/>
        <v>0</v>
      </c>
      <c r="DB4" s="47">
        <f t="shared" si="6"/>
        <v>0</v>
      </c>
      <c r="DC4" s="47">
        <f t="shared" si="6"/>
        <v>4</v>
      </c>
      <c r="DD4" s="47">
        <f t="shared" si="6"/>
        <v>3</v>
      </c>
      <c r="DE4" s="47">
        <f t="shared" si="6"/>
        <v>4</v>
      </c>
      <c r="DF4" s="47">
        <f t="shared" si="6"/>
        <v>2</v>
      </c>
      <c r="DG4" s="47">
        <f t="shared" si="6"/>
        <v>5</v>
      </c>
      <c r="DH4" s="47">
        <f t="shared" ref="DH4:EC4" si="7">IFERROR(DH3-DH10-DH11,0)</f>
        <v>0</v>
      </c>
      <c r="DI4" s="47">
        <f t="shared" si="7"/>
        <v>4</v>
      </c>
      <c r="DJ4" s="47">
        <f t="shared" si="7"/>
        <v>5</v>
      </c>
      <c r="DK4" s="47">
        <f t="shared" si="7"/>
        <v>1</v>
      </c>
      <c r="DL4" s="47">
        <f t="shared" si="7"/>
        <v>3</v>
      </c>
      <c r="DM4" s="47">
        <f t="shared" si="7"/>
        <v>2</v>
      </c>
      <c r="DN4" s="47">
        <f t="shared" si="7"/>
        <v>6</v>
      </c>
      <c r="DO4" s="47">
        <f t="shared" si="7"/>
        <v>0</v>
      </c>
      <c r="DP4" s="47">
        <f t="shared" si="7"/>
        <v>3</v>
      </c>
      <c r="DQ4" s="47">
        <f t="shared" si="7"/>
        <v>11</v>
      </c>
      <c r="DR4" s="47">
        <f t="shared" si="7"/>
        <v>4</v>
      </c>
      <c r="DS4" s="47">
        <f t="shared" si="7"/>
        <v>0</v>
      </c>
      <c r="DT4" s="47">
        <f t="shared" si="7"/>
        <v>0</v>
      </c>
      <c r="DU4" s="47">
        <f t="shared" si="7"/>
        <v>2</v>
      </c>
      <c r="DV4" s="47">
        <f t="shared" si="7"/>
        <v>0</v>
      </c>
      <c r="DW4" s="47">
        <f t="shared" si="7"/>
        <v>5</v>
      </c>
      <c r="DX4" s="47">
        <f t="shared" si="7"/>
        <v>5</v>
      </c>
      <c r="DY4" s="47">
        <f t="shared" si="7"/>
        <v>4</v>
      </c>
      <c r="DZ4" s="47">
        <f t="shared" si="7"/>
        <v>4</v>
      </c>
      <c r="EA4" s="47">
        <f t="shared" si="7"/>
        <v>4</v>
      </c>
      <c r="EB4" s="47">
        <f t="shared" si="7"/>
        <v>5</v>
      </c>
      <c r="EC4" s="47">
        <f t="shared" si="7"/>
        <v>0</v>
      </c>
      <c r="ED4" s="47"/>
      <c r="EE4" s="47"/>
      <c r="EF4" s="47"/>
      <c r="EG4" s="47"/>
      <c r="EH4" s="47"/>
      <c r="EI4" s="47"/>
      <c r="EJ4" s="47"/>
      <c r="EK4" s="47"/>
      <c r="EL4" s="47"/>
      <c r="EM4" s="47"/>
      <c r="EN4" s="47"/>
      <c r="EO4" s="47"/>
      <c r="EP4" s="47"/>
      <c r="EQ4" s="47"/>
      <c r="ER4" s="47"/>
      <c r="ES4" s="47"/>
      <c r="ET4" s="47"/>
      <c r="EU4" s="47"/>
      <c r="EV4" s="47"/>
      <c r="EW4" s="47"/>
      <c r="EX4" s="47"/>
      <c r="EY4" s="47"/>
      <c r="EZ4" s="47"/>
      <c r="FA4" s="47"/>
      <c r="FB4" s="47"/>
      <c r="FC4" s="47"/>
      <c r="FD4" s="47"/>
      <c r="FE4" s="47"/>
      <c r="FF4" s="47"/>
      <c r="FG4" s="47"/>
      <c r="FH4" s="47"/>
      <c r="FI4" s="47"/>
      <c r="FJ4" s="47"/>
      <c r="FK4" s="47"/>
      <c r="FL4" s="47"/>
      <c r="FM4" s="47"/>
      <c r="FN4" s="47"/>
      <c r="FO4" s="47"/>
      <c r="FP4" s="47"/>
      <c r="FQ4" s="47"/>
      <c r="FR4" s="47"/>
      <c r="FS4" s="47"/>
      <c r="FT4" s="47"/>
      <c r="FU4" s="47"/>
      <c r="FV4" s="47"/>
      <c r="FW4" s="47"/>
      <c r="FX4" s="47"/>
      <c r="FY4" s="47"/>
      <c r="FZ4" s="47"/>
      <c r="GA4" s="47"/>
      <c r="GB4" s="47"/>
      <c r="GC4" s="47"/>
      <c r="GD4" s="47"/>
      <c r="GE4" s="47"/>
      <c r="GF4" s="47"/>
      <c r="GG4" s="47"/>
      <c r="GH4" s="47"/>
      <c r="GI4" s="47"/>
      <c r="GJ4" s="47"/>
      <c r="GK4" s="47"/>
      <c r="GL4" s="47"/>
      <c r="GM4" s="47"/>
      <c r="GN4" s="47"/>
      <c r="GO4" s="47"/>
      <c r="GP4" s="47"/>
      <c r="GQ4" s="47"/>
      <c r="GR4" s="47"/>
      <c r="GS4" s="47"/>
      <c r="GT4" s="47"/>
      <c r="GU4" s="47"/>
      <c r="GV4" s="47"/>
      <c r="GW4" s="47"/>
      <c r="GX4" s="47"/>
      <c r="GY4" s="47"/>
      <c r="GZ4" s="47"/>
      <c r="HA4" s="47"/>
      <c r="HB4" s="47"/>
      <c r="HC4" s="47"/>
      <c r="HD4" s="47"/>
      <c r="HE4" s="47"/>
      <c r="HF4" s="47"/>
      <c r="HG4" s="47"/>
      <c r="HH4" s="47"/>
      <c r="HI4" s="47"/>
      <c r="HJ4" s="47"/>
      <c r="HK4" s="47"/>
      <c r="HL4" s="47"/>
      <c r="HM4" s="47"/>
      <c r="HN4" s="47"/>
      <c r="HO4" s="47"/>
      <c r="HP4" s="47"/>
      <c r="HQ4" s="47"/>
      <c r="HR4" s="47"/>
      <c r="HS4" s="47"/>
      <c r="HT4" s="47"/>
      <c r="HU4" s="47"/>
      <c r="HV4" s="47"/>
      <c r="HW4" s="47"/>
      <c r="HX4" s="47"/>
      <c r="HY4" s="47"/>
      <c r="HZ4" s="47"/>
      <c r="IA4" s="47"/>
      <c r="IB4" s="47"/>
      <c r="IC4" s="47"/>
      <c r="ID4" s="47"/>
      <c r="IE4" s="47"/>
      <c r="IF4" s="47"/>
      <c r="IG4" s="47"/>
      <c r="IH4" s="47"/>
      <c r="II4" s="47"/>
      <c r="IJ4" s="47"/>
      <c r="IK4" s="47"/>
      <c r="IL4" s="47"/>
      <c r="IM4" s="47"/>
      <c r="IN4" s="47"/>
      <c r="IO4" s="47"/>
      <c r="IP4" s="47"/>
      <c r="IQ4" s="47"/>
      <c r="IR4" s="47"/>
      <c r="IS4" s="47"/>
      <c r="IT4" s="47"/>
      <c r="IU4" s="47"/>
      <c r="IV4" s="47"/>
      <c r="IW4" s="47"/>
      <c r="IX4" s="47"/>
      <c r="IY4" s="47"/>
      <c r="IZ4" s="47"/>
      <c r="JA4" s="47"/>
      <c r="JB4" s="47"/>
      <c r="JC4" s="47"/>
      <c r="JD4" s="47"/>
      <c r="JE4" s="47"/>
      <c r="JF4" s="47"/>
      <c r="JG4" s="47"/>
      <c r="JH4" s="47"/>
      <c r="JI4" s="47"/>
      <c r="JJ4" s="47"/>
      <c r="JK4" s="47"/>
      <c r="JL4" s="47"/>
      <c r="JM4" s="47"/>
      <c r="JN4" s="47"/>
      <c r="JO4" s="47"/>
      <c r="JP4" s="47"/>
      <c r="JQ4" s="47"/>
      <c r="JR4" s="47"/>
      <c r="JS4" s="47"/>
      <c r="JT4" s="47"/>
      <c r="JU4" s="47"/>
      <c r="JV4" s="47"/>
      <c r="JW4" s="47"/>
      <c r="JX4" s="47"/>
      <c r="JY4" s="47"/>
      <c r="JZ4" s="47"/>
      <c r="KA4" s="47"/>
      <c r="KB4" s="47"/>
      <c r="KC4" s="47"/>
      <c r="KD4" s="47"/>
      <c r="KE4" s="47"/>
      <c r="KF4" s="47"/>
      <c r="KG4" s="47"/>
      <c r="KH4" s="47"/>
      <c r="KI4" s="47"/>
      <c r="KJ4" s="47"/>
      <c r="KK4" s="47"/>
      <c r="KL4" s="47"/>
      <c r="KM4" s="47"/>
      <c r="KN4" s="47"/>
      <c r="KO4" s="47"/>
      <c r="KP4" s="47"/>
      <c r="KQ4" s="47"/>
      <c r="KR4" s="47"/>
      <c r="KS4" s="47"/>
      <c r="KT4" s="47"/>
      <c r="KU4" s="47"/>
      <c r="KV4" s="47"/>
      <c r="KW4" s="47"/>
      <c r="KX4" s="47"/>
      <c r="KY4" s="47"/>
      <c r="KZ4" s="47"/>
      <c r="LA4" s="47"/>
      <c r="LB4" s="47"/>
      <c r="LC4" s="47"/>
      <c r="LD4" s="47"/>
      <c r="LE4" s="47"/>
      <c r="LF4" s="47"/>
      <c r="LG4" s="47"/>
      <c r="LH4" s="47"/>
      <c r="LI4" s="47"/>
      <c r="LJ4" s="47"/>
      <c r="LK4" s="47"/>
      <c r="LL4" s="47"/>
      <c r="LM4" s="47"/>
      <c r="LN4" s="47"/>
      <c r="LO4" s="47"/>
      <c r="LP4" s="47"/>
      <c r="LQ4" s="47"/>
      <c r="LR4" s="47"/>
      <c r="LS4" s="47"/>
      <c r="LT4" s="47"/>
      <c r="LU4" s="47"/>
      <c r="LV4" s="47"/>
      <c r="LW4" s="47"/>
      <c r="LX4" s="47"/>
      <c r="LY4" s="47"/>
      <c r="LZ4" s="47"/>
      <c r="MA4" s="47"/>
      <c r="MB4" s="47"/>
      <c r="MC4" s="47"/>
      <c r="MD4" s="47"/>
      <c r="ME4" s="47"/>
      <c r="MF4" s="47"/>
      <c r="MG4" s="47"/>
      <c r="MH4" s="47"/>
      <c r="MI4" s="47"/>
      <c r="MJ4" s="47"/>
      <c r="MK4" s="47"/>
      <c r="ML4" s="47"/>
      <c r="MM4" s="47"/>
      <c r="MN4" s="47"/>
      <c r="MO4" s="47"/>
      <c r="MP4" s="47"/>
      <c r="MQ4" s="47"/>
      <c r="MR4" s="47"/>
      <c r="MS4" s="47"/>
      <c r="MT4" s="47"/>
      <c r="MU4" s="47"/>
      <c r="MV4" s="47"/>
      <c r="MW4" s="47"/>
      <c r="MX4" s="47"/>
      <c r="MY4" s="47"/>
      <c r="MZ4" s="47"/>
      <c r="NA4" s="47"/>
      <c r="NB4" s="47"/>
      <c r="NC4" s="47"/>
      <c r="ND4" s="47"/>
      <c r="NE4" s="47"/>
      <c r="NF4" s="47"/>
      <c r="NG4" s="47"/>
      <c r="NH4" s="47"/>
      <c r="NI4" s="47"/>
      <c r="NJ4" s="47"/>
      <c r="NK4" s="47"/>
      <c r="NL4" s="47"/>
      <c r="NM4" s="47"/>
      <c r="NN4" s="47"/>
      <c r="NO4" s="47"/>
      <c r="NP4" s="47"/>
      <c r="NQ4" s="47"/>
      <c r="NR4" s="47"/>
      <c r="NS4" s="47"/>
      <c r="NT4" s="47"/>
      <c r="NU4" s="47"/>
      <c r="NV4" s="47"/>
      <c r="NW4" s="47"/>
      <c r="NX4" s="47"/>
      <c r="NY4" s="47"/>
      <c r="NZ4" s="47"/>
      <c r="OA4" s="47"/>
      <c r="OB4" s="47"/>
      <c r="OC4" s="47"/>
      <c r="OD4" s="47"/>
      <c r="OE4" s="47"/>
      <c r="OF4" s="47"/>
      <c r="OG4" s="47"/>
      <c r="OH4" s="47"/>
      <c r="OI4" s="47"/>
      <c r="OJ4" s="47"/>
      <c r="OK4" s="47"/>
      <c r="OL4" s="47"/>
      <c r="OM4" s="47"/>
      <c r="ON4" s="47"/>
      <c r="OO4" s="47"/>
      <c r="OP4" s="47"/>
      <c r="OQ4" s="47"/>
      <c r="OR4" s="47"/>
      <c r="OS4" s="47"/>
      <c r="OT4" s="47"/>
      <c r="OU4" s="47"/>
      <c r="OV4" s="47"/>
      <c r="OW4" s="47"/>
      <c r="OX4" s="47"/>
      <c r="OY4" s="47"/>
      <c r="OZ4" s="47"/>
      <c r="PA4" s="47"/>
      <c r="PB4" s="47"/>
      <c r="PC4" s="47"/>
      <c r="PD4" s="47"/>
      <c r="PE4" s="47"/>
      <c r="PF4" s="47"/>
      <c r="PG4" s="47"/>
      <c r="PH4" s="47"/>
      <c r="PI4" s="47"/>
      <c r="PJ4" s="47"/>
      <c r="PK4" s="47"/>
      <c r="PL4" s="47"/>
      <c r="PM4" s="47"/>
      <c r="PN4" s="47"/>
      <c r="PO4" s="47"/>
      <c r="PP4" s="47"/>
      <c r="PQ4" s="47"/>
      <c r="PR4" s="47"/>
      <c r="PS4" s="47"/>
      <c r="PT4" s="47"/>
      <c r="PU4" s="47"/>
      <c r="PV4" s="47"/>
      <c r="PW4" s="47"/>
      <c r="PX4" s="47"/>
      <c r="PY4" s="47"/>
      <c r="PZ4" s="47"/>
      <c r="QA4" s="47"/>
      <c r="QB4" s="47"/>
      <c r="QC4" s="47"/>
      <c r="QD4" s="47"/>
      <c r="QE4" s="47"/>
      <c r="QF4" s="47"/>
      <c r="QG4" s="47"/>
      <c r="QH4" s="47"/>
      <c r="QI4" s="47"/>
      <c r="QJ4" s="47"/>
      <c r="QK4" s="47"/>
      <c r="QL4" s="47"/>
      <c r="QM4" s="47"/>
      <c r="QN4" s="47"/>
      <c r="QO4" s="47"/>
      <c r="QP4" s="47"/>
      <c r="QQ4" s="47"/>
      <c r="QR4" s="47"/>
      <c r="QS4" s="47"/>
      <c r="QT4" s="47"/>
      <c r="QU4" s="47"/>
      <c r="QV4" s="47"/>
      <c r="QW4" s="47"/>
      <c r="QX4" s="47"/>
      <c r="QY4" s="47"/>
      <c r="QZ4" s="47"/>
      <c r="RA4" s="47"/>
      <c r="RB4" s="47"/>
      <c r="RC4" s="47"/>
      <c r="RD4" s="47"/>
      <c r="RE4" s="47"/>
      <c r="RF4" s="47"/>
      <c r="RG4" s="47"/>
      <c r="RH4" s="47"/>
      <c r="RI4" s="47"/>
      <c r="RJ4" s="47"/>
      <c r="RK4" s="47"/>
      <c r="RL4" s="47"/>
      <c r="RM4" s="47"/>
      <c r="RN4" s="47"/>
      <c r="RO4" s="47"/>
      <c r="RP4" s="47"/>
      <c r="RQ4" s="47"/>
      <c r="RR4" s="47"/>
      <c r="RS4" s="47"/>
      <c r="RT4" s="47"/>
      <c r="RU4" s="47"/>
      <c r="RV4" s="47"/>
      <c r="RW4" s="47"/>
      <c r="RX4" s="47"/>
      <c r="RY4" s="47"/>
      <c r="RZ4" s="47"/>
      <c r="SA4" s="47"/>
      <c r="SB4" s="47"/>
      <c r="SC4" s="47"/>
      <c r="SD4" s="47"/>
      <c r="SE4" s="47"/>
      <c r="SF4" s="47"/>
      <c r="SG4" s="47"/>
      <c r="SH4" s="47"/>
      <c r="SI4" s="47"/>
      <c r="SJ4" s="47"/>
      <c r="SK4" s="47"/>
      <c r="SL4" s="47"/>
      <c r="SM4" s="47"/>
      <c r="SN4" s="47"/>
      <c r="SO4" s="47"/>
      <c r="SP4" s="47"/>
      <c r="SQ4" s="47"/>
      <c r="SR4" s="47"/>
      <c r="SS4" s="47"/>
      <c r="ST4" s="47"/>
      <c r="SU4" s="47"/>
      <c r="SV4" s="47"/>
      <c r="SW4" s="47"/>
      <c r="SX4" s="47"/>
      <c r="SY4" s="47"/>
      <c r="SZ4" s="47"/>
      <c r="TA4" s="47"/>
      <c r="TB4" s="47"/>
      <c r="TC4" s="47"/>
      <c r="TD4" s="47"/>
      <c r="TE4" s="47"/>
      <c r="TF4" s="47"/>
      <c r="TG4" s="47"/>
      <c r="TH4" s="47"/>
      <c r="TI4" s="47"/>
      <c r="TJ4" s="47"/>
      <c r="TK4" s="47"/>
      <c r="TL4" s="47"/>
      <c r="TM4" s="47"/>
      <c r="TN4" s="47"/>
      <c r="TO4" s="47"/>
      <c r="TP4" s="47"/>
      <c r="TQ4" s="47"/>
      <c r="TR4" s="47"/>
      <c r="TS4" s="47"/>
      <c r="TT4" s="47"/>
      <c r="TU4" s="47"/>
      <c r="TV4" s="47"/>
      <c r="TW4" s="47"/>
      <c r="TX4" s="47"/>
      <c r="TY4" s="47"/>
      <c r="TZ4" s="47"/>
      <c r="UA4" s="47"/>
      <c r="UB4" s="47"/>
      <c r="UC4" s="47"/>
      <c r="UD4" s="47"/>
      <c r="UE4" s="47"/>
      <c r="UF4" s="47"/>
      <c r="UG4" s="47"/>
      <c r="UH4" s="47"/>
      <c r="UI4" s="47"/>
      <c r="UJ4" s="47"/>
      <c r="UK4" s="47"/>
      <c r="UL4" s="47"/>
      <c r="UM4" s="47"/>
      <c r="UN4" s="47"/>
      <c r="UO4" s="47"/>
      <c r="UP4" s="47"/>
      <c r="UQ4" s="47"/>
      <c r="UR4" s="47"/>
      <c r="US4" s="47"/>
      <c r="UT4" s="47"/>
      <c r="UU4" s="47"/>
      <c r="UV4" s="47"/>
      <c r="UW4" s="47"/>
      <c r="UX4" s="47"/>
      <c r="UY4" s="47"/>
      <c r="UZ4" s="47"/>
      <c r="VA4" s="47"/>
      <c r="VB4" s="47"/>
      <c r="VC4" s="47"/>
      <c r="VD4" s="47"/>
      <c r="VE4" s="47"/>
      <c r="VF4" s="47"/>
      <c r="VG4" s="47"/>
      <c r="VH4" s="47"/>
      <c r="VI4" s="47"/>
      <c r="VJ4" s="47"/>
      <c r="VK4" s="47"/>
      <c r="VL4" s="47"/>
      <c r="VM4" s="47"/>
      <c r="VN4" s="47"/>
      <c r="VO4" s="47"/>
      <c r="VP4" s="47"/>
      <c r="VQ4" s="47"/>
      <c r="VR4" s="47"/>
      <c r="VS4" s="47"/>
      <c r="VT4" s="47"/>
      <c r="VU4" s="47"/>
      <c r="VV4" s="47"/>
      <c r="VW4" s="47"/>
      <c r="VX4" s="47"/>
      <c r="VY4" s="47"/>
      <c r="VZ4" s="47"/>
      <c r="WA4" s="47"/>
      <c r="WB4" s="47"/>
      <c r="WC4" s="47"/>
      <c r="WD4" s="47"/>
      <c r="WE4" s="47"/>
      <c r="WF4" s="47"/>
      <c r="WG4" s="47"/>
      <c r="WH4" s="47"/>
      <c r="WI4" s="47"/>
      <c r="WJ4" s="47"/>
      <c r="WK4" s="47"/>
      <c r="WL4" s="47"/>
      <c r="WM4" s="47"/>
      <c r="WN4" s="47"/>
      <c r="WO4" s="47"/>
      <c r="WP4" s="47"/>
      <c r="WQ4" s="47"/>
      <c r="WR4" s="47"/>
      <c r="WS4" s="47"/>
      <c r="WT4" s="47"/>
      <c r="WU4" s="47"/>
      <c r="WV4" s="47"/>
      <c r="WW4" s="47"/>
      <c r="WX4" s="47"/>
      <c r="WY4" s="47"/>
      <c r="WZ4" s="47"/>
      <c r="XA4" s="47"/>
      <c r="XB4" s="47"/>
      <c r="XC4" s="47"/>
      <c r="XD4" s="47"/>
      <c r="XE4" s="47"/>
      <c r="XF4" s="47"/>
      <c r="XG4" s="47"/>
      <c r="XH4" s="47"/>
      <c r="XI4" s="47"/>
      <c r="XJ4" s="47"/>
      <c r="XK4" s="47"/>
      <c r="XL4" s="47"/>
      <c r="XM4" s="47"/>
      <c r="XN4" s="47"/>
      <c r="XO4" s="47"/>
      <c r="XP4" s="47"/>
      <c r="XQ4" s="47"/>
      <c r="XR4" s="47"/>
      <c r="XS4" s="47"/>
      <c r="XT4" s="47"/>
      <c r="XU4" s="47"/>
      <c r="XV4" s="47"/>
      <c r="XW4" s="47"/>
      <c r="XX4" s="47"/>
      <c r="XY4" s="47"/>
      <c r="XZ4" s="47"/>
      <c r="YA4" s="47"/>
      <c r="YB4" s="47"/>
      <c r="YC4" s="47"/>
      <c r="YD4" s="47"/>
      <c r="YE4" s="47"/>
      <c r="YF4" s="47"/>
      <c r="YG4" s="47"/>
      <c r="YH4" s="47"/>
      <c r="YI4" s="47"/>
      <c r="YJ4" s="47"/>
      <c r="YK4" s="47"/>
      <c r="YL4" s="47"/>
      <c r="YM4" s="47"/>
      <c r="YN4" s="47"/>
      <c r="YO4" s="47"/>
      <c r="YP4" s="47"/>
      <c r="YQ4" s="47"/>
      <c r="YR4" s="47"/>
      <c r="YS4" s="47"/>
      <c r="YT4" s="47"/>
      <c r="YU4" s="47"/>
      <c r="YV4" s="47"/>
      <c r="YW4" s="47"/>
      <c r="YX4" s="47"/>
      <c r="YY4" s="47"/>
      <c r="YZ4" s="47"/>
      <c r="ZA4" s="47"/>
      <c r="ZB4" s="47"/>
      <c r="ZC4" s="47"/>
      <c r="ZD4" s="47"/>
      <c r="ZE4" s="47"/>
    </row>
    <row r="5" spans="1:3843" s="46" customFormat="1" x14ac:dyDescent="0.35">
      <c r="A5" s="19" t="s">
        <v>9</v>
      </c>
      <c r="B5" s="46">
        <v>0</v>
      </c>
      <c r="C5" s="46">
        <v>0</v>
      </c>
      <c r="D5" s="46">
        <v>0</v>
      </c>
      <c r="E5" s="46">
        <v>0</v>
      </c>
      <c r="F5" s="46">
        <v>0</v>
      </c>
      <c r="G5" s="46">
        <v>0</v>
      </c>
      <c r="I5" s="46">
        <v>0</v>
      </c>
      <c r="K5" s="46">
        <v>0</v>
      </c>
      <c r="L5" s="46">
        <v>0</v>
      </c>
      <c r="M5" s="46">
        <v>0</v>
      </c>
      <c r="N5" s="46">
        <v>0</v>
      </c>
      <c r="P5" s="46">
        <v>0</v>
      </c>
      <c r="Q5" s="46">
        <v>0</v>
      </c>
      <c r="R5" s="46">
        <v>0</v>
      </c>
      <c r="S5" s="46">
        <v>0</v>
      </c>
      <c r="T5" s="46">
        <v>0</v>
      </c>
      <c r="U5" s="46">
        <v>1</v>
      </c>
      <c r="V5" s="46">
        <v>0</v>
      </c>
      <c r="W5" s="46">
        <v>0</v>
      </c>
      <c r="X5" s="46">
        <v>0</v>
      </c>
      <c r="Y5" s="46">
        <v>0</v>
      </c>
      <c r="Z5" s="46">
        <v>1</v>
      </c>
      <c r="AB5" s="46">
        <v>0</v>
      </c>
      <c r="AC5" s="46">
        <v>0</v>
      </c>
      <c r="AD5" s="46">
        <v>1</v>
      </c>
      <c r="AE5" s="46">
        <v>1</v>
      </c>
      <c r="AG5" s="72"/>
      <c r="AH5" s="72"/>
      <c r="AI5" s="72"/>
      <c r="AJ5" s="72"/>
      <c r="AK5" s="72">
        <v>1</v>
      </c>
      <c r="AL5" s="72"/>
      <c r="AM5" s="72"/>
      <c r="AN5" s="72"/>
      <c r="AO5" s="72"/>
      <c r="AP5" s="72"/>
      <c r="AQ5" s="72"/>
      <c r="AR5" s="72"/>
      <c r="AS5" s="72"/>
      <c r="AT5" s="72"/>
      <c r="AU5" s="72">
        <v>1</v>
      </c>
      <c r="AV5" s="72"/>
      <c r="AW5" s="72">
        <v>1</v>
      </c>
      <c r="AX5" s="72"/>
      <c r="AY5" s="72">
        <v>1</v>
      </c>
      <c r="AZ5" s="72"/>
      <c r="BA5" s="72">
        <v>1</v>
      </c>
      <c r="BB5" s="72"/>
      <c r="BC5" s="72"/>
      <c r="BD5" s="72"/>
      <c r="BE5" s="72"/>
      <c r="BF5" s="72"/>
      <c r="BG5" s="72"/>
      <c r="BH5" s="72"/>
      <c r="BI5" s="72"/>
      <c r="BJ5" s="72">
        <v>1</v>
      </c>
      <c r="BK5" s="72"/>
      <c r="BL5" s="72"/>
      <c r="BM5" s="72"/>
      <c r="BT5" s="46">
        <v>1</v>
      </c>
      <c r="BU5" s="46">
        <v>1</v>
      </c>
      <c r="CD5" s="46">
        <v>1</v>
      </c>
      <c r="CE5" s="46">
        <v>2</v>
      </c>
      <c r="CF5" s="46">
        <v>2</v>
      </c>
      <c r="CL5" s="46">
        <v>1</v>
      </c>
      <c r="CO5" s="46">
        <v>0</v>
      </c>
      <c r="CP5" s="46">
        <v>1</v>
      </c>
      <c r="CQ5" s="46">
        <v>0</v>
      </c>
      <c r="CR5" s="46">
        <v>0</v>
      </c>
      <c r="CS5" s="46">
        <v>0</v>
      </c>
      <c r="CU5" s="46">
        <v>0</v>
      </c>
      <c r="CV5" s="46">
        <v>1</v>
      </c>
      <c r="CW5" s="46">
        <v>0</v>
      </c>
      <c r="CX5" s="46">
        <v>0</v>
      </c>
      <c r="CY5" s="46">
        <v>0</v>
      </c>
      <c r="CZ5" s="46">
        <v>0</v>
      </c>
      <c r="DC5" s="46">
        <v>0</v>
      </c>
      <c r="DD5" s="46">
        <v>0</v>
      </c>
      <c r="DE5" s="46">
        <v>1</v>
      </c>
      <c r="DF5" s="46">
        <v>0</v>
      </c>
      <c r="DG5" s="46">
        <v>0</v>
      </c>
      <c r="DI5" s="46">
        <v>0</v>
      </c>
      <c r="DJ5" s="46">
        <v>1</v>
      </c>
      <c r="DK5" s="46">
        <v>0</v>
      </c>
      <c r="DL5" s="46">
        <v>0</v>
      </c>
      <c r="DM5" s="46">
        <v>0</v>
      </c>
      <c r="DN5" s="46">
        <v>1</v>
      </c>
      <c r="DP5" s="46">
        <v>1</v>
      </c>
      <c r="DQ5" s="46">
        <v>0</v>
      </c>
      <c r="DR5" s="46">
        <v>0</v>
      </c>
      <c r="DU5" s="46">
        <v>0</v>
      </c>
      <c r="DW5" s="46">
        <v>1</v>
      </c>
      <c r="DX5" s="46">
        <v>0</v>
      </c>
      <c r="DY5" s="46">
        <v>1</v>
      </c>
      <c r="DZ5" s="46">
        <v>0</v>
      </c>
      <c r="EA5" s="46">
        <v>0</v>
      </c>
      <c r="EB5" s="46">
        <v>2</v>
      </c>
    </row>
    <row r="6" spans="1:3843" s="46" customFormat="1" x14ac:dyDescent="0.35">
      <c r="A6" s="19" t="s">
        <v>10</v>
      </c>
      <c r="B6" s="46">
        <v>3</v>
      </c>
      <c r="C6" s="46">
        <v>2</v>
      </c>
      <c r="D6" s="46">
        <v>2</v>
      </c>
      <c r="E6" s="46">
        <v>3</v>
      </c>
      <c r="F6" s="46">
        <v>3</v>
      </c>
      <c r="G6" s="46">
        <v>3</v>
      </c>
      <c r="I6" s="46">
        <v>2</v>
      </c>
      <c r="K6" s="46">
        <v>3</v>
      </c>
      <c r="L6" s="46">
        <v>4</v>
      </c>
      <c r="M6" s="46">
        <v>0</v>
      </c>
      <c r="N6" s="46">
        <v>2</v>
      </c>
      <c r="P6" s="46">
        <v>3</v>
      </c>
      <c r="Q6" s="46">
        <v>2</v>
      </c>
      <c r="R6" s="46">
        <v>3</v>
      </c>
      <c r="S6" s="46">
        <v>2</v>
      </c>
      <c r="T6" s="46">
        <v>1</v>
      </c>
      <c r="U6" s="46">
        <v>1</v>
      </c>
      <c r="V6" s="46">
        <v>0</v>
      </c>
      <c r="W6" s="46">
        <v>3</v>
      </c>
      <c r="X6" s="46">
        <v>4</v>
      </c>
      <c r="Y6" s="46">
        <v>3</v>
      </c>
      <c r="Z6" s="46">
        <v>3</v>
      </c>
      <c r="AB6" s="46">
        <v>1</v>
      </c>
      <c r="AC6" s="46">
        <v>0</v>
      </c>
      <c r="AD6" s="46">
        <v>2</v>
      </c>
      <c r="AE6" s="46">
        <v>3</v>
      </c>
      <c r="AG6" s="72">
        <v>3</v>
      </c>
      <c r="AH6" s="72">
        <v>3</v>
      </c>
      <c r="AI6" s="72">
        <v>2</v>
      </c>
      <c r="AJ6" s="72"/>
      <c r="AK6" s="72">
        <v>3</v>
      </c>
      <c r="AL6" s="72">
        <v>3</v>
      </c>
      <c r="AM6" s="72">
        <v>1</v>
      </c>
      <c r="AN6" s="72">
        <v>4</v>
      </c>
      <c r="AO6" s="72">
        <v>2</v>
      </c>
      <c r="AP6" s="72">
        <v>3</v>
      </c>
      <c r="AQ6" s="72"/>
      <c r="AR6" s="72">
        <v>1</v>
      </c>
      <c r="AS6" s="72">
        <v>2</v>
      </c>
      <c r="AT6" s="72">
        <v>3</v>
      </c>
      <c r="AU6" s="72">
        <v>3</v>
      </c>
      <c r="AV6" s="72"/>
      <c r="AW6" s="72">
        <v>1</v>
      </c>
      <c r="AX6" s="72"/>
      <c r="AY6" s="72">
        <v>3</v>
      </c>
      <c r="AZ6" s="72">
        <v>2</v>
      </c>
      <c r="BA6" s="72">
        <v>1</v>
      </c>
      <c r="BB6" s="72">
        <v>1</v>
      </c>
      <c r="BC6" s="72">
        <v>4</v>
      </c>
      <c r="BD6" s="72">
        <v>2</v>
      </c>
      <c r="BE6" s="72"/>
      <c r="BF6" s="72">
        <v>1</v>
      </c>
      <c r="BG6" s="72">
        <v>2</v>
      </c>
      <c r="BH6" s="72">
        <v>1</v>
      </c>
      <c r="BI6" s="72">
        <v>2</v>
      </c>
      <c r="BJ6" s="72">
        <v>1</v>
      </c>
      <c r="BK6" s="72">
        <v>1</v>
      </c>
      <c r="BL6" s="72"/>
      <c r="BM6" s="72">
        <v>3</v>
      </c>
      <c r="BN6" s="72">
        <v>2</v>
      </c>
      <c r="BO6" s="72">
        <v>2</v>
      </c>
      <c r="BP6" s="72">
        <v>3</v>
      </c>
      <c r="BQ6" s="72">
        <v>2</v>
      </c>
      <c r="BR6" s="46">
        <v>3</v>
      </c>
      <c r="BT6" s="46">
        <v>2</v>
      </c>
      <c r="BU6" s="46">
        <v>2</v>
      </c>
      <c r="BV6" s="46">
        <v>1</v>
      </c>
      <c r="BW6" s="46">
        <v>4</v>
      </c>
      <c r="BX6" s="46">
        <v>4</v>
      </c>
      <c r="BY6" s="46">
        <v>3</v>
      </c>
      <c r="CA6" s="46">
        <v>3</v>
      </c>
      <c r="CB6" s="46">
        <v>1</v>
      </c>
      <c r="CC6" s="46">
        <v>2</v>
      </c>
      <c r="CD6" s="46">
        <v>2</v>
      </c>
      <c r="CE6" s="46">
        <v>1</v>
      </c>
      <c r="CF6" s="46">
        <v>1</v>
      </c>
      <c r="CH6" s="46">
        <v>2</v>
      </c>
      <c r="CI6" s="46">
        <v>3</v>
      </c>
      <c r="CJ6" s="46">
        <v>2</v>
      </c>
      <c r="CK6" s="46">
        <v>3</v>
      </c>
      <c r="CL6" s="46">
        <v>3</v>
      </c>
      <c r="CM6" s="46">
        <v>6</v>
      </c>
      <c r="CO6" s="46">
        <v>2</v>
      </c>
      <c r="CP6" s="46">
        <v>2</v>
      </c>
      <c r="CQ6" s="46">
        <v>3</v>
      </c>
      <c r="CR6" s="46">
        <v>2</v>
      </c>
      <c r="CS6" s="46">
        <v>3</v>
      </c>
      <c r="CU6" s="46">
        <v>3</v>
      </c>
      <c r="CV6" s="46">
        <v>2</v>
      </c>
      <c r="CW6" s="46">
        <v>3</v>
      </c>
      <c r="CX6" s="46">
        <v>4</v>
      </c>
      <c r="CY6" s="46">
        <v>2</v>
      </c>
      <c r="CZ6" s="46">
        <v>4</v>
      </c>
      <c r="DC6" s="46">
        <v>3</v>
      </c>
      <c r="DD6" s="46">
        <v>2</v>
      </c>
      <c r="DE6" s="46">
        <v>2</v>
      </c>
      <c r="DF6" s="46">
        <v>2</v>
      </c>
      <c r="DG6" s="46">
        <v>2</v>
      </c>
      <c r="DI6" s="46">
        <v>2</v>
      </c>
      <c r="DJ6" s="46">
        <v>3</v>
      </c>
      <c r="DK6" s="46">
        <v>1</v>
      </c>
      <c r="DL6" s="46">
        <v>2</v>
      </c>
      <c r="DM6" s="46">
        <v>2</v>
      </c>
      <c r="DN6" s="46">
        <v>4</v>
      </c>
      <c r="DP6" s="46">
        <v>2</v>
      </c>
      <c r="DQ6" s="46">
        <v>5</v>
      </c>
      <c r="DR6" s="46">
        <v>2</v>
      </c>
      <c r="DU6" s="46">
        <v>2</v>
      </c>
      <c r="DW6" s="46">
        <v>3</v>
      </c>
      <c r="DX6" s="46">
        <v>3</v>
      </c>
      <c r="DY6" s="46">
        <v>2</v>
      </c>
      <c r="DZ6" s="46">
        <v>3</v>
      </c>
      <c r="EA6" s="46">
        <v>3</v>
      </c>
      <c r="EB6" s="46">
        <v>3</v>
      </c>
    </row>
    <row r="7" spans="1:3843" s="46" customFormat="1" x14ac:dyDescent="0.35">
      <c r="A7" s="19" t="s">
        <v>11</v>
      </c>
      <c r="B7" s="46">
        <v>4</v>
      </c>
      <c r="C7" s="46">
        <v>2</v>
      </c>
      <c r="D7" s="46">
        <v>0</v>
      </c>
      <c r="E7" s="46">
        <v>0</v>
      </c>
      <c r="F7" s="46">
        <v>1</v>
      </c>
      <c r="G7" s="46">
        <v>2</v>
      </c>
      <c r="I7" s="46">
        <v>1</v>
      </c>
      <c r="K7" s="46">
        <v>3</v>
      </c>
      <c r="L7" s="46">
        <v>3</v>
      </c>
      <c r="M7" s="46">
        <v>2</v>
      </c>
      <c r="N7" s="46">
        <v>1</v>
      </c>
      <c r="P7" s="46">
        <v>1</v>
      </c>
      <c r="Q7" s="46">
        <v>1</v>
      </c>
      <c r="R7" s="46">
        <v>0</v>
      </c>
      <c r="S7" s="46">
        <v>1</v>
      </c>
      <c r="T7" s="46">
        <v>1</v>
      </c>
      <c r="U7" s="46">
        <v>3</v>
      </c>
      <c r="V7" s="46">
        <v>0</v>
      </c>
      <c r="W7" s="46">
        <v>0</v>
      </c>
      <c r="X7" s="46">
        <v>0</v>
      </c>
      <c r="Y7" s="46">
        <v>2</v>
      </c>
      <c r="Z7" s="46">
        <v>0</v>
      </c>
      <c r="AB7" s="46">
        <v>2</v>
      </c>
      <c r="AC7" s="46">
        <v>0</v>
      </c>
      <c r="AD7" s="46">
        <v>1</v>
      </c>
      <c r="AE7" s="46">
        <v>2</v>
      </c>
      <c r="AG7" s="72"/>
      <c r="AH7" s="72"/>
      <c r="AI7" s="72">
        <v>2</v>
      </c>
      <c r="AJ7" s="72"/>
      <c r="AK7" s="72"/>
      <c r="AL7" s="72"/>
      <c r="AM7" s="72">
        <v>2</v>
      </c>
      <c r="AN7" s="72">
        <v>1</v>
      </c>
      <c r="AO7" s="72">
        <v>2</v>
      </c>
      <c r="AP7" s="72">
        <v>1</v>
      </c>
      <c r="AQ7" s="72"/>
      <c r="AR7" s="72">
        <v>2</v>
      </c>
      <c r="AS7" s="72">
        <v>1</v>
      </c>
      <c r="AT7" s="72">
        <v>2</v>
      </c>
      <c r="AU7" s="72"/>
      <c r="AV7" s="72"/>
      <c r="AW7" s="72">
        <v>3</v>
      </c>
      <c r="AX7" s="72"/>
      <c r="AY7" s="72">
        <v>1</v>
      </c>
      <c r="AZ7" s="72">
        <v>1</v>
      </c>
      <c r="BA7" s="72">
        <v>1</v>
      </c>
      <c r="BB7" s="72">
        <v>4</v>
      </c>
      <c r="BC7" s="72"/>
      <c r="BD7" s="72">
        <v>1</v>
      </c>
      <c r="BE7" s="72"/>
      <c r="BF7" s="72">
        <v>2</v>
      </c>
      <c r="BG7" s="72"/>
      <c r="BH7" s="72"/>
      <c r="BI7" s="72">
        <v>1</v>
      </c>
      <c r="BJ7" s="72">
        <v>2</v>
      </c>
      <c r="BK7" s="72">
        <v>2</v>
      </c>
      <c r="BL7" s="72"/>
      <c r="BM7" s="72"/>
      <c r="BN7" s="72">
        <v>1</v>
      </c>
      <c r="BO7" s="72">
        <v>3</v>
      </c>
      <c r="BP7" s="72">
        <v>1</v>
      </c>
      <c r="BQ7" s="72"/>
      <c r="BR7" s="46">
        <v>1</v>
      </c>
      <c r="BT7" s="46">
        <v>1</v>
      </c>
      <c r="BU7" s="46">
        <v>1</v>
      </c>
      <c r="BV7" s="46">
        <v>3</v>
      </c>
      <c r="CA7" s="46">
        <v>1</v>
      </c>
      <c r="CB7" s="46">
        <v>1</v>
      </c>
      <c r="CC7" s="46">
        <v>1</v>
      </c>
      <c r="CD7" s="46">
        <v>2</v>
      </c>
      <c r="CE7" s="46">
        <v>1</v>
      </c>
      <c r="CF7" s="46">
        <v>2</v>
      </c>
      <c r="CH7" s="46">
        <v>1</v>
      </c>
      <c r="CJ7" s="46">
        <v>1</v>
      </c>
      <c r="CL7" s="46">
        <v>1</v>
      </c>
      <c r="CM7" s="46">
        <v>2</v>
      </c>
      <c r="CO7" s="46">
        <v>0</v>
      </c>
      <c r="CP7" s="46">
        <v>1</v>
      </c>
      <c r="CQ7" s="46">
        <v>2</v>
      </c>
      <c r="CR7" s="46">
        <v>0</v>
      </c>
      <c r="CS7" s="46">
        <v>2</v>
      </c>
      <c r="CU7" s="46">
        <v>1</v>
      </c>
      <c r="CV7" s="46">
        <v>1</v>
      </c>
      <c r="CW7" s="46">
        <v>1</v>
      </c>
      <c r="CX7" s="46">
        <v>0</v>
      </c>
      <c r="CY7" s="46">
        <v>0</v>
      </c>
      <c r="CZ7" s="46">
        <v>3</v>
      </c>
      <c r="DC7" s="46">
        <v>0</v>
      </c>
      <c r="DD7" s="46">
        <v>0</v>
      </c>
      <c r="DE7" s="46">
        <v>1</v>
      </c>
      <c r="DF7" s="46">
        <v>0</v>
      </c>
      <c r="DG7" s="46">
        <v>2</v>
      </c>
      <c r="DI7" s="46">
        <v>1</v>
      </c>
      <c r="DJ7" s="46">
        <v>1</v>
      </c>
      <c r="DK7" s="46">
        <v>0</v>
      </c>
      <c r="DL7" s="46">
        <v>1</v>
      </c>
      <c r="DM7" s="46">
        <v>0</v>
      </c>
      <c r="DN7" s="46">
        <v>1</v>
      </c>
      <c r="DP7" s="46">
        <v>0</v>
      </c>
      <c r="DQ7" s="46">
        <v>3</v>
      </c>
      <c r="DR7" s="46">
        <v>2</v>
      </c>
      <c r="DU7" s="46">
        <v>0</v>
      </c>
      <c r="DW7" s="46">
        <v>0</v>
      </c>
      <c r="DX7" s="46">
        <v>1</v>
      </c>
      <c r="DY7" s="46">
        <v>0</v>
      </c>
      <c r="DZ7" s="46">
        <v>0</v>
      </c>
      <c r="EA7" s="46">
        <v>1</v>
      </c>
      <c r="EB7" s="46">
        <v>0</v>
      </c>
    </row>
    <row r="8" spans="1:3843" s="46" customFormat="1" x14ac:dyDescent="0.35">
      <c r="A8" s="19" t="s">
        <v>12</v>
      </c>
      <c r="B8" s="46">
        <v>0</v>
      </c>
      <c r="C8" s="46">
        <v>0</v>
      </c>
      <c r="D8" s="46">
        <v>0</v>
      </c>
      <c r="E8" s="46">
        <v>0</v>
      </c>
      <c r="F8" s="46">
        <v>0</v>
      </c>
      <c r="G8" s="46">
        <v>0</v>
      </c>
      <c r="K8" s="46">
        <v>1</v>
      </c>
      <c r="L8" s="46">
        <v>0</v>
      </c>
      <c r="N8" s="46">
        <v>0</v>
      </c>
      <c r="P8" s="46">
        <v>0</v>
      </c>
      <c r="Q8" s="46">
        <v>0</v>
      </c>
      <c r="R8" s="46">
        <v>0</v>
      </c>
      <c r="S8" s="46">
        <v>0</v>
      </c>
      <c r="T8" s="46">
        <v>0</v>
      </c>
      <c r="U8" s="46">
        <v>0</v>
      </c>
      <c r="V8" s="46">
        <v>0</v>
      </c>
      <c r="W8" s="46">
        <v>1</v>
      </c>
      <c r="X8" s="46">
        <v>0</v>
      </c>
      <c r="Y8" s="46">
        <v>0</v>
      </c>
      <c r="Z8" s="46">
        <v>0</v>
      </c>
      <c r="AB8" s="46">
        <v>0</v>
      </c>
      <c r="AC8" s="46">
        <v>0</v>
      </c>
      <c r="AD8" s="46">
        <v>0</v>
      </c>
      <c r="AE8" s="46">
        <v>0</v>
      </c>
      <c r="AG8" s="72"/>
      <c r="AH8" s="72"/>
      <c r="AI8" s="72"/>
      <c r="AJ8" s="72"/>
      <c r="AK8" s="72"/>
      <c r="AL8" s="72"/>
      <c r="AM8" s="72"/>
      <c r="AN8" s="72"/>
      <c r="AO8" s="72"/>
      <c r="AP8" s="72"/>
      <c r="AQ8" s="72"/>
      <c r="AR8" s="72"/>
      <c r="AS8" s="72">
        <v>1</v>
      </c>
      <c r="AT8" s="72"/>
      <c r="AU8" s="72"/>
      <c r="AV8" s="72"/>
      <c r="AW8" s="72"/>
      <c r="AX8" s="72"/>
      <c r="AY8" s="72"/>
      <c r="AZ8" s="72"/>
      <c r="BA8" s="72"/>
      <c r="BB8" s="72"/>
      <c r="BC8" s="72"/>
      <c r="BD8" s="72"/>
      <c r="BE8" s="72"/>
      <c r="BF8" s="72"/>
      <c r="BG8" s="72"/>
      <c r="BH8" s="72"/>
      <c r="BI8" s="72"/>
      <c r="BJ8" s="72"/>
      <c r="BK8" s="72"/>
      <c r="BL8" s="72"/>
      <c r="BM8" s="72"/>
      <c r="BR8" s="46">
        <v>1</v>
      </c>
      <c r="CB8" s="46">
        <v>1</v>
      </c>
      <c r="CO8" s="46">
        <v>0</v>
      </c>
      <c r="CP8" s="46">
        <v>0</v>
      </c>
      <c r="CQ8" s="46">
        <v>0</v>
      </c>
      <c r="CR8" s="46">
        <v>0</v>
      </c>
      <c r="CS8" s="46">
        <v>0</v>
      </c>
      <c r="CU8" s="46">
        <v>0</v>
      </c>
      <c r="CV8" s="46">
        <v>0</v>
      </c>
      <c r="CW8" s="46">
        <v>0</v>
      </c>
      <c r="CY8" s="46">
        <v>0</v>
      </c>
      <c r="CZ8" s="46">
        <v>0</v>
      </c>
      <c r="DC8" s="46">
        <v>0</v>
      </c>
      <c r="DD8" s="46">
        <v>0</v>
      </c>
      <c r="DE8" s="46">
        <v>0</v>
      </c>
      <c r="DF8" s="46">
        <v>0</v>
      </c>
      <c r="DG8" s="46">
        <v>0</v>
      </c>
      <c r="DI8" s="46">
        <v>0</v>
      </c>
      <c r="DJ8" s="46">
        <v>0</v>
      </c>
      <c r="DK8" s="46">
        <v>0</v>
      </c>
      <c r="DL8" s="46">
        <v>0</v>
      </c>
      <c r="DM8" s="46">
        <v>0</v>
      </c>
      <c r="DN8" s="46">
        <v>0</v>
      </c>
      <c r="DP8" s="46">
        <v>0</v>
      </c>
      <c r="DQ8" s="46">
        <v>0</v>
      </c>
      <c r="DU8" s="46">
        <v>0</v>
      </c>
      <c r="DW8" s="46">
        <v>0</v>
      </c>
      <c r="DX8" s="46">
        <v>0</v>
      </c>
      <c r="DY8" s="46">
        <v>0</v>
      </c>
      <c r="DZ8" s="46">
        <v>0</v>
      </c>
      <c r="EA8" s="46">
        <v>0</v>
      </c>
      <c r="EB8" s="46">
        <v>0</v>
      </c>
    </row>
    <row r="9" spans="1:3843" s="46" customFormat="1" x14ac:dyDescent="0.35">
      <c r="A9" s="30" t="s">
        <v>13</v>
      </c>
      <c r="B9" s="47">
        <f t="shared" ref="B9:BJ9" si="8">B4-(B8+B7+B6+B5)</f>
        <v>0</v>
      </c>
      <c r="C9" s="47">
        <f t="shared" si="8"/>
        <v>3</v>
      </c>
      <c r="D9" s="47">
        <f t="shared" si="8"/>
        <v>2</v>
      </c>
      <c r="E9" s="47">
        <f t="shared" si="8"/>
        <v>0</v>
      </c>
      <c r="F9" s="47">
        <f t="shared" si="8"/>
        <v>1</v>
      </c>
      <c r="G9" s="47">
        <f t="shared" si="8"/>
        <v>0</v>
      </c>
      <c r="H9" s="47">
        <f t="shared" si="8"/>
        <v>0</v>
      </c>
      <c r="I9" s="47">
        <f t="shared" si="8"/>
        <v>1</v>
      </c>
      <c r="J9" s="47">
        <f t="shared" si="8"/>
        <v>0</v>
      </c>
      <c r="K9" s="47">
        <f t="shared" si="8"/>
        <v>0</v>
      </c>
      <c r="L9" s="47">
        <f t="shared" si="8"/>
        <v>1</v>
      </c>
      <c r="M9" s="47">
        <f t="shared" si="8"/>
        <v>0</v>
      </c>
      <c r="N9" s="47">
        <f t="shared" si="8"/>
        <v>1</v>
      </c>
      <c r="O9" s="47">
        <f t="shared" si="8"/>
        <v>0</v>
      </c>
      <c r="P9" s="47">
        <f t="shared" si="8"/>
        <v>1</v>
      </c>
      <c r="Q9" s="47">
        <f t="shared" si="8"/>
        <v>2</v>
      </c>
      <c r="R9" s="47">
        <f t="shared" si="8"/>
        <v>0</v>
      </c>
      <c r="S9" s="47">
        <f t="shared" si="8"/>
        <v>0</v>
      </c>
      <c r="T9" s="47">
        <f t="shared" si="8"/>
        <v>1</v>
      </c>
      <c r="U9" s="47">
        <f t="shared" si="8"/>
        <v>0</v>
      </c>
      <c r="V9" s="47">
        <f t="shared" si="8"/>
        <v>0</v>
      </c>
      <c r="W9" s="47">
        <f t="shared" si="8"/>
        <v>0</v>
      </c>
      <c r="X9" s="47">
        <f t="shared" si="8"/>
        <v>0</v>
      </c>
      <c r="Y9" s="47">
        <f t="shared" si="8"/>
        <v>0</v>
      </c>
      <c r="Z9" s="47">
        <f t="shared" si="8"/>
        <v>0</v>
      </c>
      <c r="AA9" s="47">
        <f t="shared" si="8"/>
        <v>0</v>
      </c>
      <c r="AB9" s="47">
        <f t="shared" si="8"/>
        <v>2</v>
      </c>
      <c r="AC9" s="47">
        <f t="shared" si="8"/>
        <v>0</v>
      </c>
      <c r="AD9" s="47">
        <f t="shared" si="8"/>
        <v>0</v>
      </c>
      <c r="AE9" s="47">
        <f t="shared" si="8"/>
        <v>1</v>
      </c>
      <c r="AF9" s="47">
        <f t="shared" si="8"/>
        <v>0</v>
      </c>
      <c r="AG9" s="47">
        <f t="shared" si="8"/>
        <v>1</v>
      </c>
      <c r="AH9" s="47">
        <f t="shared" si="8"/>
        <v>3</v>
      </c>
      <c r="AI9" s="47">
        <f t="shared" si="8"/>
        <v>0</v>
      </c>
      <c r="AJ9" s="47">
        <f t="shared" si="8"/>
        <v>0</v>
      </c>
      <c r="AK9" s="47">
        <f t="shared" si="8"/>
        <v>0</v>
      </c>
      <c r="AL9" s="47">
        <f t="shared" si="8"/>
        <v>1</v>
      </c>
      <c r="AM9" s="47">
        <f t="shared" si="8"/>
        <v>1</v>
      </c>
      <c r="AN9" s="47">
        <f t="shared" si="8"/>
        <v>0</v>
      </c>
      <c r="AO9" s="47">
        <f t="shared" si="8"/>
        <v>0</v>
      </c>
      <c r="AP9" s="47">
        <f t="shared" si="8"/>
        <v>0</v>
      </c>
      <c r="AQ9" s="47">
        <f t="shared" si="8"/>
        <v>0</v>
      </c>
      <c r="AR9" s="47">
        <f t="shared" si="8"/>
        <v>0</v>
      </c>
      <c r="AS9" s="47">
        <f t="shared" si="8"/>
        <v>1</v>
      </c>
      <c r="AT9" s="47">
        <f t="shared" si="8"/>
        <v>0</v>
      </c>
      <c r="AU9" s="47">
        <f t="shared" si="8"/>
        <v>0</v>
      </c>
      <c r="AV9" s="47">
        <f t="shared" si="8"/>
        <v>1</v>
      </c>
      <c r="AW9" s="47">
        <f t="shared" si="8"/>
        <v>0</v>
      </c>
      <c r="AX9" s="47">
        <f t="shared" si="8"/>
        <v>0</v>
      </c>
      <c r="AY9" s="47">
        <f t="shared" si="8"/>
        <v>1</v>
      </c>
      <c r="AZ9" s="47">
        <f t="shared" si="8"/>
        <v>0</v>
      </c>
      <c r="BA9" s="47">
        <f t="shared" si="8"/>
        <v>1</v>
      </c>
      <c r="BB9" s="47">
        <f t="shared" si="8"/>
        <v>1</v>
      </c>
      <c r="BC9" s="47">
        <f t="shared" si="8"/>
        <v>0</v>
      </c>
      <c r="BD9" s="47">
        <f t="shared" si="8"/>
        <v>0</v>
      </c>
      <c r="BE9" s="47">
        <f t="shared" si="8"/>
        <v>0</v>
      </c>
      <c r="BF9" s="47">
        <f t="shared" si="8"/>
        <v>0</v>
      </c>
      <c r="BG9" s="47">
        <f t="shared" si="8"/>
        <v>1</v>
      </c>
      <c r="BH9" s="47">
        <f t="shared" si="8"/>
        <v>0</v>
      </c>
      <c r="BI9" s="47">
        <f t="shared" si="8"/>
        <v>0</v>
      </c>
      <c r="BJ9" s="47">
        <f t="shared" si="8"/>
        <v>3</v>
      </c>
      <c r="BK9" s="47">
        <f t="shared" ref="BK9:CN9" si="9">BK4-(BK8+BK7+BK6+BK5)</f>
        <v>0</v>
      </c>
      <c r="BL9" s="47">
        <f t="shared" si="9"/>
        <v>0</v>
      </c>
      <c r="BM9" s="47">
        <f t="shared" si="9"/>
        <v>0</v>
      </c>
      <c r="BN9" s="47">
        <f t="shared" si="9"/>
        <v>0</v>
      </c>
      <c r="BO9" s="47">
        <f t="shared" si="9"/>
        <v>1</v>
      </c>
      <c r="BP9" s="47">
        <f t="shared" si="9"/>
        <v>1</v>
      </c>
      <c r="BQ9" s="47">
        <f t="shared" si="9"/>
        <v>0</v>
      </c>
      <c r="BR9" s="47">
        <f t="shared" si="9"/>
        <v>0</v>
      </c>
      <c r="BS9" s="47">
        <f t="shared" si="9"/>
        <v>0</v>
      </c>
      <c r="BT9" s="47">
        <f t="shared" si="9"/>
        <v>0</v>
      </c>
      <c r="BU9" s="47">
        <f t="shared" si="9"/>
        <v>1</v>
      </c>
      <c r="BV9" s="47">
        <f t="shared" si="9"/>
        <v>0</v>
      </c>
      <c r="BW9" s="47">
        <f t="shared" si="9"/>
        <v>2</v>
      </c>
      <c r="BX9" s="47">
        <f t="shared" si="9"/>
        <v>1</v>
      </c>
      <c r="BY9" s="47">
        <f t="shared" si="9"/>
        <v>2</v>
      </c>
      <c r="BZ9" s="47">
        <f t="shared" si="9"/>
        <v>0</v>
      </c>
      <c r="CA9" s="47">
        <f t="shared" si="9"/>
        <v>2</v>
      </c>
      <c r="CB9" s="47">
        <f t="shared" si="9"/>
        <v>0</v>
      </c>
      <c r="CC9" s="47">
        <f t="shared" si="9"/>
        <v>0</v>
      </c>
      <c r="CD9" s="47">
        <f t="shared" si="9"/>
        <v>2</v>
      </c>
      <c r="CE9" s="47">
        <f t="shared" si="9"/>
        <v>3</v>
      </c>
      <c r="CF9" s="47">
        <f t="shared" si="9"/>
        <v>0</v>
      </c>
      <c r="CG9" s="47">
        <f t="shared" si="9"/>
        <v>0</v>
      </c>
      <c r="CH9" s="47">
        <f t="shared" si="9"/>
        <v>0</v>
      </c>
      <c r="CI9" s="47">
        <f t="shared" si="9"/>
        <v>1</v>
      </c>
      <c r="CJ9" s="47">
        <f t="shared" si="9"/>
        <v>0</v>
      </c>
      <c r="CK9" s="47">
        <f t="shared" si="9"/>
        <v>0</v>
      </c>
      <c r="CL9" s="47">
        <f t="shared" si="9"/>
        <v>1</v>
      </c>
      <c r="CM9" s="47">
        <f t="shared" si="9"/>
        <v>2</v>
      </c>
      <c r="CN9" s="47">
        <f t="shared" si="9"/>
        <v>0</v>
      </c>
      <c r="CO9" s="47">
        <f t="shared" ref="CO9:DG9" si="10">CO4-(CO8+CO7+CO6+CO5)</f>
        <v>0</v>
      </c>
      <c r="CP9" s="47">
        <f t="shared" si="10"/>
        <v>0</v>
      </c>
      <c r="CQ9" s="47">
        <f t="shared" si="10"/>
        <v>1</v>
      </c>
      <c r="CR9" s="47">
        <f t="shared" si="10"/>
        <v>0</v>
      </c>
      <c r="CS9" s="47">
        <f t="shared" si="10"/>
        <v>0</v>
      </c>
      <c r="CT9" s="47">
        <f t="shared" si="10"/>
        <v>0</v>
      </c>
      <c r="CU9" s="47">
        <f t="shared" si="10"/>
        <v>1</v>
      </c>
      <c r="CV9" s="47">
        <f t="shared" si="10"/>
        <v>1</v>
      </c>
      <c r="CW9" s="47">
        <f t="shared" si="10"/>
        <v>0</v>
      </c>
      <c r="CX9" s="47">
        <f t="shared" si="10"/>
        <v>1</v>
      </c>
      <c r="CY9" s="47">
        <f t="shared" si="10"/>
        <v>0</v>
      </c>
      <c r="CZ9" s="47">
        <f t="shared" si="10"/>
        <v>0</v>
      </c>
      <c r="DA9" s="47">
        <f t="shared" si="10"/>
        <v>0</v>
      </c>
      <c r="DB9" s="47">
        <f t="shared" si="10"/>
        <v>0</v>
      </c>
      <c r="DC9" s="47">
        <f t="shared" si="10"/>
        <v>1</v>
      </c>
      <c r="DD9" s="47">
        <f t="shared" si="10"/>
        <v>1</v>
      </c>
      <c r="DE9" s="47">
        <f t="shared" si="10"/>
        <v>0</v>
      </c>
      <c r="DF9" s="47">
        <f t="shared" si="10"/>
        <v>0</v>
      </c>
      <c r="DG9" s="47">
        <f t="shared" si="10"/>
        <v>1</v>
      </c>
      <c r="DH9" s="47">
        <f t="shared" ref="DH9:EC9" si="11">DH4-(DH8+DH7+DH6+DH5)</f>
        <v>0</v>
      </c>
      <c r="DI9" s="47">
        <f t="shared" si="11"/>
        <v>1</v>
      </c>
      <c r="DJ9" s="47">
        <f t="shared" si="11"/>
        <v>0</v>
      </c>
      <c r="DK9" s="47">
        <f t="shared" si="11"/>
        <v>0</v>
      </c>
      <c r="DL9" s="47">
        <f t="shared" si="11"/>
        <v>0</v>
      </c>
      <c r="DM9" s="47">
        <f t="shared" si="11"/>
        <v>0</v>
      </c>
      <c r="DN9" s="47">
        <f t="shared" si="11"/>
        <v>0</v>
      </c>
      <c r="DO9" s="47">
        <f t="shared" si="11"/>
        <v>0</v>
      </c>
      <c r="DP9" s="47">
        <f t="shared" si="11"/>
        <v>0</v>
      </c>
      <c r="DQ9" s="47">
        <f t="shared" si="11"/>
        <v>3</v>
      </c>
      <c r="DR9" s="47">
        <f t="shared" si="11"/>
        <v>0</v>
      </c>
      <c r="DS9" s="47">
        <f t="shared" si="11"/>
        <v>0</v>
      </c>
      <c r="DT9" s="47">
        <f t="shared" si="11"/>
        <v>0</v>
      </c>
      <c r="DU9" s="47">
        <f t="shared" si="11"/>
        <v>0</v>
      </c>
      <c r="DV9" s="47">
        <f t="shared" si="11"/>
        <v>0</v>
      </c>
      <c r="DW9" s="47">
        <f t="shared" si="11"/>
        <v>1</v>
      </c>
      <c r="DX9" s="47">
        <f t="shared" si="11"/>
        <v>1</v>
      </c>
      <c r="DY9" s="47">
        <f t="shared" si="11"/>
        <v>1</v>
      </c>
      <c r="DZ9" s="47">
        <f t="shared" si="11"/>
        <v>1</v>
      </c>
      <c r="EA9" s="47">
        <f t="shared" si="11"/>
        <v>0</v>
      </c>
      <c r="EB9" s="47">
        <f t="shared" si="11"/>
        <v>0</v>
      </c>
      <c r="EC9" s="47">
        <f t="shared" si="11"/>
        <v>0</v>
      </c>
      <c r="ED9" s="47"/>
      <c r="EE9" s="47"/>
      <c r="EF9" s="47"/>
      <c r="EG9" s="47"/>
      <c r="EH9" s="47"/>
      <c r="EI9" s="47"/>
      <c r="EJ9" s="47"/>
      <c r="EK9" s="47"/>
      <c r="EL9" s="47"/>
      <c r="EM9" s="47"/>
      <c r="EN9" s="47"/>
      <c r="EO9" s="47"/>
      <c r="EP9" s="47"/>
      <c r="EQ9" s="47"/>
      <c r="ER9" s="47"/>
      <c r="ES9" s="47"/>
      <c r="ET9" s="47"/>
      <c r="EU9" s="47"/>
      <c r="EV9" s="47"/>
      <c r="EW9" s="47"/>
      <c r="EX9" s="47"/>
      <c r="EY9" s="47"/>
      <c r="EZ9" s="47"/>
      <c r="FA9" s="47"/>
      <c r="FB9" s="47"/>
      <c r="FC9" s="47"/>
      <c r="FD9" s="47"/>
      <c r="FE9" s="47"/>
      <c r="FF9" s="47"/>
      <c r="FG9" s="47"/>
      <c r="FH9" s="47"/>
      <c r="FI9" s="47"/>
      <c r="FJ9" s="47"/>
      <c r="FK9" s="47"/>
      <c r="FL9" s="47"/>
      <c r="FM9" s="47"/>
      <c r="FN9" s="47"/>
      <c r="FO9" s="47"/>
      <c r="FP9" s="47"/>
      <c r="FQ9" s="47"/>
      <c r="FR9" s="47"/>
      <c r="FS9" s="47"/>
      <c r="FT9" s="47"/>
      <c r="FU9" s="47"/>
      <c r="FV9" s="47"/>
      <c r="FW9" s="47"/>
      <c r="FX9" s="47"/>
      <c r="FY9" s="47"/>
      <c r="FZ9" s="47"/>
      <c r="GA9" s="47"/>
      <c r="GB9" s="47"/>
      <c r="GC9" s="47"/>
      <c r="GD9" s="47"/>
      <c r="GE9" s="47"/>
      <c r="GF9" s="47"/>
      <c r="GG9" s="47"/>
      <c r="GH9" s="47"/>
      <c r="GI9" s="47"/>
      <c r="GJ9" s="47"/>
      <c r="GK9" s="47"/>
      <c r="GL9" s="47"/>
      <c r="GM9" s="47"/>
      <c r="GN9" s="47"/>
      <c r="GO9" s="47"/>
      <c r="GP9" s="47"/>
      <c r="GQ9" s="47"/>
      <c r="GR9" s="47"/>
      <c r="GS9" s="47"/>
      <c r="GT9" s="47"/>
      <c r="GU9" s="47"/>
      <c r="GV9" s="47"/>
      <c r="GW9" s="47"/>
      <c r="GX9" s="47"/>
      <c r="GY9" s="47"/>
      <c r="GZ9" s="47"/>
      <c r="HA9" s="47"/>
      <c r="HB9" s="47"/>
      <c r="HC9" s="47"/>
      <c r="HD9" s="47"/>
      <c r="HE9" s="47"/>
      <c r="HF9" s="47"/>
      <c r="HG9" s="47"/>
      <c r="HH9" s="47"/>
      <c r="HI9" s="47"/>
      <c r="HJ9" s="47"/>
      <c r="HK9" s="47"/>
      <c r="HL9" s="47"/>
      <c r="HM9" s="47"/>
      <c r="HN9" s="47"/>
      <c r="HO9" s="47"/>
      <c r="HP9" s="47"/>
      <c r="HQ9" s="47"/>
      <c r="HR9" s="47"/>
      <c r="HS9" s="47"/>
      <c r="HT9" s="47"/>
      <c r="HU9" s="47"/>
      <c r="HV9" s="47"/>
      <c r="HW9" s="47"/>
      <c r="HX9" s="47"/>
      <c r="HY9" s="47"/>
      <c r="HZ9" s="47"/>
      <c r="IA9" s="47"/>
      <c r="IB9" s="47"/>
      <c r="IC9" s="47"/>
      <c r="ID9" s="47"/>
      <c r="IE9" s="47"/>
      <c r="IF9" s="47"/>
      <c r="IG9" s="47"/>
      <c r="IH9" s="47"/>
      <c r="II9" s="47"/>
      <c r="IJ9" s="47"/>
      <c r="IK9" s="47"/>
      <c r="IL9" s="47"/>
      <c r="IM9" s="47"/>
      <c r="IN9" s="47"/>
      <c r="IO9" s="47"/>
      <c r="IP9" s="47"/>
      <c r="IQ9" s="47"/>
      <c r="IR9" s="47"/>
      <c r="IS9" s="47"/>
      <c r="IT9" s="47"/>
      <c r="IU9" s="47"/>
      <c r="IV9" s="47"/>
      <c r="IW9" s="47"/>
      <c r="IX9" s="47"/>
      <c r="IY9" s="47"/>
      <c r="IZ9" s="47"/>
      <c r="JA9" s="47"/>
      <c r="JB9" s="47"/>
      <c r="JC9" s="47"/>
      <c r="JD9" s="47"/>
      <c r="JE9" s="47"/>
      <c r="JF9" s="47"/>
      <c r="JG9" s="47"/>
      <c r="JH9" s="47"/>
      <c r="JI9" s="47"/>
      <c r="JJ9" s="47"/>
      <c r="JK9" s="47"/>
      <c r="JL9" s="47"/>
      <c r="JM9" s="47"/>
      <c r="JN9" s="47"/>
      <c r="JO9" s="47"/>
      <c r="JP9" s="47"/>
      <c r="JQ9" s="47"/>
      <c r="JR9" s="47"/>
      <c r="JS9" s="47"/>
      <c r="JT9" s="47"/>
      <c r="JU9" s="47"/>
      <c r="JV9" s="47"/>
      <c r="JW9" s="47"/>
      <c r="JX9" s="47"/>
      <c r="JY9" s="47"/>
      <c r="JZ9" s="47"/>
      <c r="KA9" s="47"/>
      <c r="KB9" s="47"/>
      <c r="KC9" s="47"/>
      <c r="KD9" s="47"/>
      <c r="KE9" s="47"/>
      <c r="KF9" s="47"/>
      <c r="KG9" s="47"/>
      <c r="KH9" s="47"/>
      <c r="KI9" s="47"/>
      <c r="KJ9" s="47"/>
      <c r="KK9" s="47"/>
      <c r="KL9" s="47"/>
      <c r="KM9" s="47"/>
      <c r="KN9" s="47"/>
      <c r="KO9" s="47"/>
      <c r="KP9" s="47"/>
      <c r="KQ9" s="47"/>
      <c r="KR9" s="47"/>
      <c r="KS9" s="47"/>
      <c r="KT9" s="47"/>
      <c r="KU9" s="47"/>
      <c r="KV9" s="47"/>
      <c r="KW9" s="47"/>
      <c r="KX9" s="47"/>
      <c r="KY9" s="47"/>
      <c r="KZ9" s="47"/>
      <c r="LA9" s="47"/>
      <c r="LB9" s="47"/>
      <c r="LC9" s="47"/>
      <c r="LD9" s="47"/>
      <c r="LE9" s="47"/>
      <c r="LF9" s="47"/>
      <c r="LG9" s="47"/>
      <c r="LH9" s="47"/>
      <c r="LI9" s="47"/>
      <c r="LJ9" s="47"/>
      <c r="LK9" s="47"/>
      <c r="LL9" s="47"/>
      <c r="LM9" s="47"/>
      <c r="LN9" s="47"/>
      <c r="LO9" s="47"/>
      <c r="LP9" s="47"/>
      <c r="LQ9" s="47"/>
      <c r="LR9" s="47"/>
      <c r="LS9" s="47"/>
      <c r="LT9" s="47"/>
      <c r="LU9" s="47"/>
      <c r="LV9" s="47"/>
      <c r="LW9" s="47"/>
      <c r="LX9" s="47"/>
      <c r="LY9" s="47"/>
      <c r="LZ9" s="47"/>
      <c r="MA9" s="47"/>
      <c r="MB9" s="47"/>
      <c r="MC9" s="47"/>
      <c r="MD9" s="47"/>
      <c r="ME9" s="47"/>
      <c r="MF9" s="47"/>
      <c r="MG9" s="47"/>
      <c r="MH9" s="47"/>
      <c r="MI9" s="47"/>
      <c r="MJ9" s="47"/>
      <c r="MK9" s="47"/>
      <c r="ML9" s="47"/>
      <c r="MM9" s="47"/>
      <c r="MN9" s="47"/>
      <c r="MO9" s="47"/>
      <c r="MP9" s="47"/>
      <c r="MQ9" s="47"/>
      <c r="MR9" s="47"/>
      <c r="MS9" s="47"/>
      <c r="MT9" s="47"/>
      <c r="MU9" s="47"/>
      <c r="MV9" s="47"/>
      <c r="MW9" s="47"/>
      <c r="MX9" s="47"/>
      <c r="MY9" s="47"/>
      <c r="MZ9" s="47"/>
      <c r="NA9" s="47"/>
      <c r="NB9" s="47"/>
      <c r="NC9" s="47"/>
      <c r="ND9" s="47"/>
      <c r="NE9" s="47"/>
      <c r="NF9" s="47"/>
      <c r="NG9" s="47"/>
      <c r="NH9" s="47"/>
      <c r="NI9" s="47"/>
      <c r="NJ9" s="47"/>
      <c r="NK9" s="47"/>
      <c r="NL9" s="47"/>
      <c r="NM9" s="47"/>
      <c r="NN9" s="47"/>
      <c r="NO9" s="47"/>
      <c r="NP9" s="47"/>
      <c r="NQ9" s="47"/>
      <c r="NR9" s="47"/>
      <c r="NS9" s="47"/>
      <c r="NT9" s="47"/>
      <c r="NU9" s="47"/>
      <c r="NV9" s="47"/>
      <c r="NW9" s="47"/>
      <c r="NX9" s="47"/>
      <c r="NY9" s="47"/>
      <c r="NZ9" s="47"/>
      <c r="OA9" s="47"/>
      <c r="OB9" s="47"/>
      <c r="OC9" s="47"/>
      <c r="OD9" s="47"/>
      <c r="OE9" s="47"/>
      <c r="OF9" s="47"/>
      <c r="OG9" s="47"/>
      <c r="OH9" s="47"/>
      <c r="OI9" s="47"/>
      <c r="OJ9" s="47"/>
      <c r="OK9" s="47"/>
      <c r="OL9" s="47"/>
      <c r="OM9" s="47"/>
      <c r="ON9" s="47"/>
      <c r="OO9" s="47"/>
      <c r="OP9" s="47"/>
      <c r="OQ9" s="47"/>
      <c r="OR9" s="47"/>
      <c r="OS9" s="47"/>
      <c r="OT9" s="47"/>
      <c r="OU9" s="47"/>
      <c r="OV9" s="47"/>
      <c r="OW9" s="47"/>
      <c r="OX9" s="47"/>
      <c r="OY9" s="47"/>
      <c r="OZ9" s="47"/>
      <c r="PA9" s="47"/>
      <c r="PB9" s="47"/>
      <c r="PC9" s="47"/>
      <c r="PD9" s="47"/>
      <c r="PE9" s="47"/>
      <c r="PF9" s="47"/>
      <c r="PG9" s="47"/>
      <c r="PH9" s="47"/>
      <c r="PI9" s="47"/>
      <c r="PJ9" s="47"/>
      <c r="PK9" s="47"/>
      <c r="PL9" s="47"/>
      <c r="PM9" s="47"/>
      <c r="PN9" s="47"/>
      <c r="PO9" s="47"/>
      <c r="PP9" s="47"/>
      <c r="PQ9" s="47"/>
      <c r="PR9" s="47"/>
      <c r="PS9" s="47"/>
      <c r="PT9" s="47"/>
      <c r="PU9" s="47"/>
      <c r="PV9" s="47"/>
      <c r="PW9" s="47"/>
      <c r="PX9" s="47"/>
      <c r="PY9" s="47"/>
      <c r="PZ9" s="47"/>
      <c r="QA9" s="47"/>
      <c r="QB9" s="47"/>
      <c r="QC9" s="47"/>
      <c r="QD9" s="47"/>
      <c r="QE9" s="47"/>
      <c r="QF9" s="47"/>
      <c r="QG9" s="47"/>
      <c r="QH9" s="47"/>
      <c r="QI9" s="47"/>
      <c r="QJ9" s="47"/>
      <c r="QK9" s="47"/>
      <c r="QL9" s="47"/>
      <c r="QM9" s="47"/>
      <c r="QN9" s="47"/>
      <c r="QO9" s="47"/>
      <c r="QP9" s="47"/>
      <c r="QQ9" s="47"/>
      <c r="QR9" s="47"/>
      <c r="QS9" s="47"/>
      <c r="QT9" s="47"/>
      <c r="QU9" s="47"/>
      <c r="QV9" s="47"/>
      <c r="QW9" s="47"/>
      <c r="QX9" s="47"/>
      <c r="QY9" s="47"/>
      <c r="QZ9" s="47"/>
      <c r="RA9" s="47"/>
      <c r="RB9" s="47"/>
      <c r="RC9" s="47"/>
      <c r="RD9" s="47"/>
      <c r="RE9" s="47"/>
      <c r="RF9" s="47"/>
      <c r="RG9" s="47"/>
      <c r="RH9" s="47"/>
      <c r="RI9" s="47"/>
      <c r="RJ9" s="47"/>
      <c r="RK9" s="47"/>
      <c r="RL9" s="47"/>
      <c r="RM9" s="47"/>
      <c r="RN9" s="47"/>
      <c r="RO9" s="47"/>
      <c r="RP9" s="47"/>
      <c r="RQ9" s="47"/>
      <c r="RR9" s="47"/>
      <c r="RS9" s="47"/>
      <c r="RT9" s="47"/>
      <c r="RU9" s="47"/>
      <c r="RV9" s="47"/>
      <c r="RW9" s="47"/>
      <c r="RX9" s="47"/>
      <c r="RY9" s="47"/>
      <c r="RZ9" s="47"/>
      <c r="SA9" s="47"/>
      <c r="SB9" s="47"/>
      <c r="SC9" s="47"/>
      <c r="SD9" s="47"/>
      <c r="SE9" s="47"/>
      <c r="SF9" s="47"/>
      <c r="SG9" s="47"/>
      <c r="SH9" s="47"/>
      <c r="SI9" s="47"/>
      <c r="SJ9" s="47"/>
      <c r="SK9" s="47"/>
      <c r="SL9" s="47"/>
      <c r="SM9" s="47"/>
      <c r="SN9" s="47"/>
      <c r="SO9" s="47"/>
      <c r="SP9" s="47"/>
      <c r="SQ9" s="47"/>
      <c r="SR9" s="47"/>
      <c r="SS9" s="47"/>
      <c r="ST9" s="47"/>
      <c r="SU9" s="47"/>
      <c r="SV9" s="47"/>
      <c r="SW9" s="47"/>
      <c r="SX9" s="47"/>
      <c r="SY9" s="47"/>
      <c r="SZ9" s="47"/>
      <c r="TA9" s="47"/>
      <c r="TB9" s="47"/>
      <c r="TC9" s="47"/>
      <c r="TD9" s="47"/>
      <c r="TE9" s="47"/>
      <c r="TF9" s="47"/>
      <c r="TG9" s="47"/>
      <c r="TH9" s="47"/>
      <c r="TI9" s="47"/>
      <c r="TJ9" s="47"/>
      <c r="TK9" s="47"/>
      <c r="TL9" s="47"/>
      <c r="TM9" s="47"/>
      <c r="TN9" s="47"/>
      <c r="TO9" s="47"/>
      <c r="TP9" s="47"/>
      <c r="TQ9" s="47"/>
      <c r="TR9" s="47"/>
      <c r="TS9" s="47"/>
      <c r="TT9" s="47"/>
      <c r="TU9" s="47"/>
      <c r="TV9" s="47"/>
      <c r="TW9" s="47"/>
      <c r="TX9" s="47"/>
      <c r="TY9" s="47"/>
      <c r="TZ9" s="47"/>
      <c r="UA9" s="47"/>
      <c r="UB9" s="47"/>
      <c r="UC9" s="47"/>
      <c r="UD9" s="47"/>
      <c r="UE9" s="47"/>
      <c r="UF9" s="47"/>
      <c r="UG9" s="47"/>
      <c r="UH9" s="47"/>
      <c r="UI9" s="47"/>
      <c r="UJ9" s="47"/>
      <c r="UK9" s="47"/>
      <c r="UL9" s="47"/>
      <c r="UM9" s="47"/>
      <c r="UN9" s="47"/>
      <c r="UO9" s="47"/>
      <c r="UP9" s="47"/>
      <c r="UQ9" s="47"/>
      <c r="UR9" s="47"/>
      <c r="US9" s="47"/>
      <c r="UT9" s="47"/>
      <c r="UU9" s="47"/>
      <c r="UV9" s="47"/>
      <c r="UW9" s="47"/>
      <c r="UX9" s="47"/>
      <c r="UY9" s="47"/>
      <c r="UZ9" s="47"/>
      <c r="VA9" s="47"/>
      <c r="VB9" s="47"/>
      <c r="VC9" s="47"/>
      <c r="VD9" s="47"/>
      <c r="VE9" s="47"/>
      <c r="VF9" s="47"/>
      <c r="VG9" s="47"/>
      <c r="VH9" s="47"/>
      <c r="VI9" s="47"/>
      <c r="VJ9" s="47"/>
      <c r="VK9" s="47"/>
      <c r="VL9" s="47"/>
      <c r="VM9" s="47"/>
      <c r="VN9" s="47"/>
      <c r="VO9" s="47"/>
      <c r="VP9" s="47"/>
      <c r="VQ9" s="47"/>
      <c r="VR9" s="47"/>
      <c r="VS9" s="47"/>
      <c r="VT9" s="47"/>
      <c r="VU9" s="47"/>
      <c r="VV9" s="47"/>
      <c r="VW9" s="47"/>
      <c r="VX9" s="47"/>
      <c r="VY9" s="47"/>
      <c r="VZ9" s="47"/>
      <c r="WA9" s="47"/>
      <c r="WB9" s="47"/>
      <c r="WC9" s="47"/>
      <c r="WD9" s="47"/>
      <c r="WE9" s="47"/>
      <c r="WF9" s="47"/>
      <c r="WG9" s="47"/>
      <c r="WH9" s="47"/>
      <c r="WI9" s="47"/>
      <c r="WJ9" s="47"/>
      <c r="WK9" s="47"/>
      <c r="WL9" s="47"/>
      <c r="WM9" s="47"/>
      <c r="WN9" s="47"/>
      <c r="WO9" s="47"/>
      <c r="WP9" s="47"/>
      <c r="WQ9" s="47"/>
      <c r="WR9" s="47"/>
      <c r="WS9" s="47"/>
      <c r="WT9" s="47"/>
      <c r="WU9" s="47"/>
      <c r="WV9" s="47"/>
      <c r="WW9" s="47"/>
      <c r="WX9" s="47"/>
      <c r="WY9" s="47"/>
      <c r="WZ9" s="47"/>
      <c r="XA9" s="47"/>
      <c r="XB9" s="47"/>
      <c r="XC9" s="47"/>
      <c r="XD9" s="47"/>
      <c r="XE9" s="47"/>
      <c r="XF9" s="47"/>
      <c r="XG9" s="47"/>
      <c r="XH9" s="47"/>
      <c r="XI9" s="47"/>
      <c r="XJ9" s="47"/>
      <c r="XK9" s="47"/>
      <c r="XL9" s="47"/>
      <c r="XM9" s="47"/>
      <c r="XN9" s="47"/>
      <c r="XO9" s="47"/>
      <c r="XP9" s="47"/>
      <c r="XQ9" s="47"/>
      <c r="XR9" s="47"/>
      <c r="XS9" s="47"/>
      <c r="XT9" s="47"/>
      <c r="XU9" s="47"/>
      <c r="XV9" s="47"/>
      <c r="XW9" s="47"/>
      <c r="XX9" s="47"/>
      <c r="XY9" s="47"/>
      <c r="XZ9" s="47"/>
      <c r="YA9" s="47"/>
      <c r="YB9" s="47"/>
      <c r="YC9" s="47"/>
      <c r="YD9" s="47"/>
      <c r="YE9" s="47"/>
      <c r="YF9" s="47"/>
      <c r="YG9" s="47"/>
      <c r="YH9" s="47"/>
      <c r="YI9" s="47"/>
      <c r="YJ9" s="47"/>
      <c r="YK9" s="47"/>
      <c r="YL9" s="47"/>
      <c r="YM9" s="47"/>
      <c r="YN9" s="47"/>
      <c r="YO9" s="47"/>
      <c r="YP9" s="47"/>
      <c r="YQ9" s="47"/>
      <c r="YR9" s="47"/>
      <c r="YS9" s="47"/>
      <c r="YT9" s="47"/>
      <c r="YU9" s="47"/>
      <c r="YV9" s="47"/>
      <c r="YW9" s="47"/>
      <c r="YX9" s="47"/>
      <c r="YY9" s="47"/>
      <c r="YZ9" s="47"/>
      <c r="ZA9" s="47"/>
      <c r="ZB9" s="47"/>
      <c r="ZC9" s="47"/>
      <c r="ZD9" s="47"/>
      <c r="ZE9" s="47"/>
    </row>
    <row r="10" spans="1:3843" x14ac:dyDescent="0.35">
      <c r="A10" s="19" t="s">
        <v>14</v>
      </c>
      <c r="B10" s="2">
        <v>0</v>
      </c>
      <c r="C10" s="2">
        <v>0</v>
      </c>
      <c r="D10" s="2">
        <v>0</v>
      </c>
      <c r="E10" s="2">
        <v>0</v>
      </c>
      <c r="F10" s="2">
        <v>0</v>
      </c>
      <c r="G10" s="2">
        <v>0</v>
      </c>
      <c r="K10" s="2">
        <v>0</v>
      </c>
      <c r="L10" s="2">
        <v>0</v>
      </c>
      <c r="N10" s="2">
        <v>0</v>
      </c>
      <c r="P10" s="2">
        <v>0</v>
      </c>
      <c r="Q10" s="2">
        <v>0</v>
      </c>
      <c r="R10" s="2">
        <v>0</v>
      </c>
      <c r="S10" s="2">
        <v>0</v>
      </c>
      <c r="T10" s="2">
        <v>0</v>
      </c>
      <c r="U10" s="2">
        <v>0</v>
      </c>
      <c r="V10" s="2">
        <v>0</v>
      </c>
      <c r="X10" s="2">
        <v>0</v>
      </c>
      <c r="Y10" s="2">
        <v>0</v>
      </c>
      <c r="Z10" s="2">
        <v>0</v>
      </c>
      <c r="AB10" s="2">
        <v>0</v>
      </c>
      <c r="AC10" s="2">
        <v>0</v>
      </c>
      <c r="AD10" s="2">
        <v>0</v>
      </c>
      <c r="AE10" s="2">
        <v>0</v>
      </c>
      <c r="AG10" s="2">
        <v>0</v>
      </c>
      <c r="AH10" s="2">
        <v>0</v>
      </c>
      <c r="AI10" s="2">
        <v>0</v>
      </c>
      <c r="AK10" s="2">
        <v>0</v>
      </c>
      <c r="AL10" s="2">
        <v>0</v>
      </c>
      <c r="AM10" s="2">
        <v>0</v>
      </c>
      <c r="AN10" s="2">
        <v>0</v>
      </c>
      <c r="AO10" s="2">
        <v>0</v>
      </c>
      <c r="AP10" s="2">
        <v>0</v>
      </c>
      <c r="AR10" s="2">
        <v>0</v>
      </c>
      <c r="AS10" s="2">
        <v>0</v>
      </c>
      <c r="AT10" s="2">
        <v>0</v>
      </c>
      <c r="AU10" s="2">
        <v>0</v>
      </c>
      <c r="AV10" s="2">
        <v>0</v>
      </c>
      <c r="AW10" s="2">
        <v>0</v>
      </c>
      <c r="AY10" s="2">
        <v>0</v>
      </c>
      <c r="AZ10" s="2">
        <v>0</v>
      </c>
      <c r="BA10" s="2">
        <v>0</v>
      </c>
      <c r="BB10" s="19">
        <v>0</v>
      </c>
      <c r="BC10" s="19">
        <v>0</v>
      </c>
      <c r="BD10" s="19">
        <v>0</v>
      </c>
      <c r="BE10" s="19"/>
      <c r="BF10" s="19">
        <v>0</v>
      </c>
      <c r="BG10" s="19">
        <v>0</v>
      </c>
      <c r="BP10" s="2">
        <v>0</v>
      </c>
      <c r="BQ10" s="2">
        <v>0</v>
      </c>
      <c r="CB10" s="2">
        <v>0</v>
      </c>
      <c r="CC10" s="2">
        <v>0</v>
      </c>
      <c r="CO10" s="2">
        <v>0</v>
      </c>
      <c r="CP10" s="2">
        <v>0</v>
      </c>
      <c r="CQ10" s="2">
        <v>0</v>
      </c>
      <c r="CR10" s="2">
        <v>0</v>
      </c>
      <c r="CS10" s="2">
        <v>0</v>
      </c>
      <c r="CU10" s="2">
        <v>0</v>
      </c>
      <c r="CV10" s="2">
        <v>0</v>
      </c>
      <c r="CW10" s="2">
        <v>0</v>
      </c>
      <c r="CY10" s="2">
        <v>0</v>
      </c>
      <c r="CZ10" s="2">
        <v>0</v>
      </c>
      <c r="DC10" s="2">
        <v>0</v>
      </c>
      <c r="DD10" s="2">
        <v>0</v>
      </c>
      <c r="DE10" s="2">
        <v>0</v>
      </c>
      <c r="DF10" s="2">
        <v>0</v>
      </c>
      <c r="DG10" s="2">
        <v>0</v>
      </c>
      <c r="DI10" s="2">
        <v>0</v>
      </c>
      <c r="DJ10" s="2">
        <v>0</v>
      </c>
      <c r="DK10" s="2">
        <v>0</v>
      </c>
      <c r="DL10" s="2">
        <v>0</v>
      </c>
      <c r="DM10" s="2">
        <v>0</v>
      </c>
      <c r="DN10" s="2">
        <v>0</v>
      </c>
      <c r="DP10" s="2">
        <v>0</v>
      </c>
      <c r="DQ10" s="2">
        <v>0</v>
      </c>
      <c r="DU10" s="2">
        <v>0</v>
      </c>
      <c r="DW10" s="2">
        <v>0</v>
      </c>
      <c r="DX10" s="2">
        <v>0</v>
      </c>
      <c r="DY10" s="2">
        <v>0</v>
      </c>
      <c r="DZ10" s="2">
        <v>0</v>
      </c>
      <c r="EA10" s="2">
        <v>0</v>
      </c>
      <c r="EB10" s="2">
        <v>0</v>
      </c>
    </row>
    <row r="11" spans="1:3843" x14ac:dyDescent="0.35">
      <c r="A11" s="19" t="s">
        <v>15</v>
      </c>
      <c r="B11" s="2">
        <v>3</v>
      </c>
      <c r="C11" s="2">
        <v>7</v>
      </c>
      <c r="D11" s="2">
        <v>6</v>
      </c>
      <c r="E11" s="2">
        <v>10</v>
      </c>
      <c r="F11" s="2">
        <v>16</v>
      </c>
      <c r="G11" s="2">
        <v>11</v>
      </c>
      <c r="I11" s="2">
        <v>7</v>
      </c>
      <c r="K11" s="2">
        <v>8</v>
      </c>
      <c r="L11" s="2">
        <v>15</v>
      </c>
      <c r="M11" s="2">
        <v>11</v>
      </c>
      <c r="N11" s="2">
        <v>11</v>
      </c>
      <c r="P11" s="2">
        <v>8</v>
      </c>
      <c r="Q11" s="2">
        <v>9</v>
      </c>
      <c r="R11" s="2">
        <v>7</v>
      </c>
      <c r="S11" s="2">
        <v>8</v>
      </c>
      <c r="T11" s="2">
        <v>22</v>
      </c>
      <c r="U11" s="2">
        <v>16</v>
      </c>
      <c r="V11" s="2">
        <v>0</v>
      </c>
      <c r="W11" s="2">
        <v>6</v>
      </c>
      <c r="X11" s="2">
        <v>11</v>
      </c>
      <c r="Y11" s="2">
        <v>16</v>
      </c>
      <c r="Z11" s="2">
        <v>16</v>
      </c>
      <c r="AB11" s="2">
        <v>9</v>
      </c>
      <c r="AC11" s="2">
        <v>0</v>
      </c>
      <c r="AD11" s="2">
        <v>9</v>
      </c>
      <c r="AE11" s="2">
        <v>19</v>
      </c>
      <c r="AG11" s="72">
        <v>3</v>
      </c>
      <c r="AH11" s="72">
        <v>8</v>
      </c>
      <c r="AI11" s="72">
        <v>15</v>
      </c>
      <c r="AJ11" s="72"/>
      <c r="AK11" s="72">
        <v>5</v>
      </c>
      <c r="AL11" s="72">
        <v>9</v>
      </c>
      <c r="AM11" s="72">
        <v>12</v>
      </c>
      <c r="AN11" s="72">
        <v>19</v>
      </c>
      <c r="AO11" s="72">
        <v>12</v>
      </c>
      <c r="AP11" s="72">
        <v>10</v>
      </c>
      <c r="AQ11" s="72"/>
      <c r="AR11" s="72">
        <v>2</v>
      </c>
      <c r="AS11" s="72">
        <v>14</v>
      </c>
      <c r="AT11" s="72">
        <v>9</v>
      </c>
      <c r="AU11" s="72">
        <v>10</v>
      </c>
      <c r="AV11" s="72">
        <v>16</v>
      </c>
      <c r="AW11" s="72">
        <v>20</v>
      </c>
      <c r="AX11" s="72"/>
      <c r="AY11" s="72">
        <v>5</v>
      </c>
      <c r="AZ11" s="72">
        <v>11</v>
      </c>
      <c r="BA11" s="72">
        <v>11</v>
      </c>
      <c r="BB11" s="72">
        <v>12</v>
      </c>
      <c r="BC11" s="72">
        <v>4</v>
      </c>
      <c r="BD11" s="72">
        <v>15</v>
      </c>
      <c r="BE11" s="72"/>
      <c r="BF11" s="72">
        <v>12</v>
      </c>
      <c r="BG11" s="72">
        <v>8</v>
      </c>
      <c r="BH11" s="72">
        <v>15</v>
      </c>
      <c r="BI11" s="72">
        <v>20</v>
      </c>
      <c r="BJ11" s="72">
        <v>32</v>
      </c>
      <c r="BK11" s="72">
        <v>4</v>
      </c>
      <c r="BL11" s="72"/>
      <c r="BM11" s="72">
        <v>4</v>
      </c>
      <c r="BN11" s="72">
        <v>12</v>
      </c>
      <c r="BO11" s="72">
        <v>7</v>
      </c>
      <c r="BP11" s="72">
        <v>10</v>
      </c>
      <c r="BQ11" s="72">
        <v>23</v>
      </c>
      <c r="BR11" s="2">
        <v>12</v>
      </c>
      <c r="BT11" s="2">
        <v>8</v>
      </c>
      <c r="BU11" s="2">
        <v>9</v>
      </c>
      <c r="BV11" s="2">
        <v>11</v>
      </c>
      <c r="BW11" s="2">
        <v>13</v>
      </c>
      <c r="BX11" s="2">
        <v>15</v>
      </c>
      <c r="BY11" s="2">
        <v>12</v>
      </c>
      <c r="CA11" s="2">
        <v>15</v>
      </c>
      <c r="CB11" s="2">
        <v>11</v>
      </c>
      <c r="CC11" s="2">
        <v>12</v>
      </c>
      <c r="CD11" s="2">
        <v>15</v>
      </c>
      <c r="CE11" s="2">
        <v>12</v>
      </c>
      <c r="CF11" s="2">
        <v>6</v>
      </c>
      <c r="CH11" s="2">
        <v>7</v>
      </c>
      <c r="CI11" s="2">
        <v>14</v>
      </c>
      <c r="CJ11" s="2">
        <v>12</v>
      </c>
      <c r="CK11" s="2">
        <v>19</v>
      </c>
      <c r="CL11" s="2">
        <v>35</v>
      </c>
      <c r="CM11" s="2">
        <v>38</v>
      </c>
      <c r="CN11" s="2">
        <v>9</v>
      </c>
      <c r="CO11" s="2">
        <v>2</v>
      </c>
      <c r="CP11" s="2">
        <v>4</v>
      </c>
      <c r="CQ11" s="2">
        <v>6</v>
      </c>
      <c r="CR11" s="2">
        <v>14</v>
      </c>
      <c r="CS11" s="2">
        <v>8</v>
      </c>
      <c r="CU11" s="2">
        <v>5</v>
      </c>
      <c r="CV11" s="2">
        <v>2</v>
      </c>
      <c r="CW11" s="2">
        <v>9</v>
      </c>
      <c r="CX11" s="2">
        <v>10</v>
      </c>
      <c r="CY11" s="2">
        <v>17</v>
      </c>
      <c r="CZ11" s="2">
        <v>24</v>
      </c>
      <c r="DC11" s="2">
        <v>4</v>
      </c>
      <c r="DD11" s="2">
        <v>8</v>
      </c>
      <c r="DE11" s="2">
        <v>12</v>
      </c>
      <c r="DF11" s="2">
        <v>10</v>
      </c>
      <c r="DG11" s="2">
        <v>17</v>
      </c>
      <c r="DI11" s="2">
        <v>14</v>
      </c>
      <c r="DJ11" s="2">
        <v>9</v>
      </c>
      <c r="DK11" s="2">
        <v>12</v>
      </c>
      <c r="DL11" s="2">
        <v>7</v>
      </c>
      <c r="DM11" s="2">
        <v>12</v>
      </c>
      <c r="DN11" s="2">
        <v>13</v>
      </c>
      <c r="DP11" s="2">
        <v>5</v>
      </c>
      <c r="DQ11" s="2">
        <v>19</v>
      </c>
      <c r="DR11" s="2">
        <v>23</v>
      </c>
      <c r="DU11" s="2">
        <v>5</v>
      </c>
      <c r="DW11" s="2">
        <v>3</v>
      </c>
      <c r="DX11" s="2">
        <v>10</v>
      </c>
      <c r="DY11" s="2">
        <v>11</v>
      </c>
      <c r="DZ11" s="2">
        <v>13</v>
      </c>
      <c r="EA11" s="2">
        <v>17</v>
      </c>
      <c r="EB11" s="2">
        <v>11</v>
      </c>
    </row>
    <row r="12" spans="1:3843" x14ac:dyDescent="0.35">
      <c r="A12" s="19" t="s">
        <v>16</v>
      </c>
      <c r="B12" s="2">
        <v>0</v>
      </c>
      <c r="C12" s="2">
        <v>0</v>
      </c>
      <c r="D12" s="2">
        <v>0</v>
      </c>
      <c r="E12" s="2">
        <v>0</v>
      </c>
      <c r="F12" s="2">
        <v>0</v>
      </c>
      <c r="G12" s="2">
        <v>0</v>
      </c>
      <c r="K12" s="2">
        <v>0</v>
      </c>
      <c r="L12" s="2">
        <v>0</v>
      </c>
      <c r="N12" s="2">
        <v>0</v>
      </c>
      <c r="P12" s="2">
        <v>0</v>
      </c>
      <c r="Q12" s="2">
        <v>0</v>
      </c>
      <c r="R12" s="2">
        <v>0</v>
      </c>
      <c r="S12" s="2">
        <v>0</v>
      </c>
      <c r="T12" s="2">
        <v>0</v>
      </c>
      <c r="U12" s="2">
        <v>0</v>
      </c>
      <c r="V12" s="2">
        <v>0</v>
      </c>
      <c r="X12" s="2">
        <v>0</v>
      </c>
      <c r="Y12" s="2">
        <v>0</v>
      </c>
      <c r="Z12" s="2">
        <v>0</v>
      </c>
      <c r="AB12" s="2">
        <v>0</v>
      </c>
      <c r="AC12" s="2">
        <v>0</v>
      </c>
      <c r="AD12" s="2">
        <v>0</v>
      </c>
      <c r="AE12" s="2">
        <v>0</v>
      </c>
      <c r="AG12" s="2">
        <v>0</v>
      </c>
      <c r="AH12" s="2">
        <v>0</v>
      </c>
      <c r="AI12" s="2">
        <v>0</v>
      </c>
      <c r="AK12" s="2">
        <v>0</v>
      </c>
      <c r="AL12" s="2">
        <v>0</v>
      </c>
      <c r="AM12" s="2">
        <v>0</v>
      </c>
      <c r="AN12" s="2">
        <v>0</v>
      </c>
      <c r="AO12" s="2">
        <v>0</v>
      </c>
      <c r="AP12" s="2">
        <v>0</v>
      </c>
      <c r="AR12" s="2">
        <v>0</v>
      </c>
      <c r="AS12" s="2">
        <v>0</v>
      </c>
      <c r="AT12" s="2">
        <v>0</v>
      </c>
      <c r="AU12" s="2">
        <v>0</v>
      </c>
      <c r="AV12" s="2">
        <v>0</v>
      </c>
      <c r="AW12" s="2">
        <v>0</v>
      </c>
      <c r="AY12" s="2">
        <v>0</v>
      </c>
      <c r="AZ12" s="2">
        <v>0</v>
      </c>
      <c r="BA12" s="2">
        <v>0</v>
      </c>
      <c r="BB12" s="19">
        <v>0</v>
      </c>
      <c r="BC12" s="19">
        <v>0</v>
      </c>
      <c r="BD12" s="19">
        <v>0</v>
      </c>
      <c r="BE12" s="19"/>
      <c r="BF12" s="19">
        <v>0</v>
      </c>
      <c r="BG12" s="19">
        <v>0</v>
      </c>
      <c r="BP12" s="2">
        <v>0</v>
      </c>
      <c r="BQ12" s="2">
        <v>0</v>
      </c>
      <c r="CB12" s="2">
        <v>0</v>
      </c>
      <c r="CC12" s="2">
        <v>0</v>
      </c>
      <c r="CO12" s="2">
        <v>0</v>
      </c>
      <c r="CP12" s="2">
        <v>0</v>
      </c>
      <c r="CQ12" s="2">
        <v>0</v>
      </c>
      <c r="CR12" s="2">
        <v>0</v>
      </c>
      <c r="CS12" s="2">
        <v>0</v>
      </c>
      <c r="CU12" s="2">
        <v>0</v>
      </c>
      <c r="CV12" s="2">
        <v>0</v>
      </c>
      <c r="CW12" s="2">
        <v>0</v>
      </c>
      <c r="CY12" s="2">
        <v>0</v>
      </c>
      <c r="CZ12" s="2">
        <v>0</v>
      </c>
      <c r="DC12" s="2">
        <v>0</v>
      </c>
      <c r="DD12" s="2">
        <v>0</v>
      </c>
      <c r="DE12" s="2">
        <v>0</v>
      </c>
      <c r="DF12" s="2">
        <v>0</v>
      </c>
      <c r="DG12" s="2">
        <v>0</v>
      </c>
      <c r="DI12" s="2">
        <v>0</v>
      </c>
      <c r="DJ12" s="2">
        <v>0</v>
      </c>
      <c r="DK12" s="2">
        <v>0</v>
      </c>
      <c r="DL12" s="2">
        <v>0</v>
      </c>
      <c r="DM12" s="2">
        <v>0</v>
      </c>
      <c r="DN12" s="2">
        <v>0</v>
      </c>
      <c r="DP12" s="2">
        <v>0</v>
      </c>
      <c r="DQ12" s="2">
        <v>0</v>
      </c>
      <c r="DU12" s="2">
        <v>0</v>
      </c>
      <c r="DW12" s="2">
        <v>0</v>
      </c>
      <c r="DX12" s="2">
        <v>0</v>
      </c>
      <c r="DY12" s="2">
        <v>0</v>
      </c>
      <c r="DZ12" s="2">
        <v>0</v>
      </c>
      <c r="EA12" s="2">
        <v>0</v>
      </c>
      <c r="EB12" s="2">
        <v>0</v>
      </c>
      <c r="NU12" s="12"/>
      <c r="RJ12" s="12"/>
      <c r="VO12" s="12"/>
      <c r="VZ12" s="12"/>
    </row>
    <row r="13" spans="1:3843" ht="15.5" x14ac:dyDescent="0.35">
      <c r="A13" s="19" t="s">
        <v>17</v>
      </c>
      <c r="B13" s="12">
        <v>0.12446360000000001</v>
      </c>
      <c r="C13" s="12">
        <v>0.32358419999999999</v>
      </c>
      <c r="D13" s="12">
        <v>8.4515300000000002E-2</v>
      </c>
      <c r="E13" s="12">
        <v>0.10743</v>
      </c>
      <c r="F13" s="12">
        <v>0.24190540000000002</v>
      </c>
      <c r="G13" s="12">
        <v>0.14683679999999999</v>
      </c>
      <c r="H13" s="12"/>
      <c r="I13" s="12">
        <v>8.7400000000000005E-2</v>
      </c>
      <c r="J13" s="12"/>
      <c r="K13" s="12">
        <v>7.6968000000000009E-2</v>
      </c>
      <c r="L13" s="12">
        <v>0.22932</v>
      </c>
      <c r="M13" s="12">
        <v>2.1199999999999999E-3</v>
      </c>
      <c r="N13" s="12">
        <v>0.18238880000000002</v>
      </c>
      <c r="O13" s="12"/>
      <c r="P13" s="12">
        <v>0.15570000000000001</v>
      </c>
      <c r="Q13" s="12">
        <v>0.17072770000000001</v>
      </c>
      <c r="R13" s="12">
        <v>6.4620999999999998E-2</v>
      </c>
      <c r="S13" s="12">
        <v>5.8950000000000002E-2</v>
      </c>
      <c r="T13" s="12">
        <v>2.96756E-2</v>
      </c>
      <c r="U13" s="12">
        <v>5.4313599999999997E-2</v>
      </c>
      <c r="V13" s="12">
        <v>0</v>
      </c>
      <c r="W13" s="12">
        <v>9.955E-2</v>
      </c>
      <c r="X13" s="12">
        <v>9.9199999999999997E-2</v>
      </c>
      <c r="Y13" s="12">
        <v>0.11213799999999999</v>
      </c>
      <c r="Z13" s="12">
        <v>9.9504200000000001E-2</v>
      </c>
      <c r="AA13" s="12"/>
      <c r="AB13" s="12">
        <v>3.9899999999999998E-2</v>
      </c>
      <c r="AC13" s="12">
        <v>0</v>
      </c>
      <c r="AD13" s="12">
        <v>8.9429999999999996E-2</v>
      </c>
      <c r="AE13" s="12">
        <v>0.2216476</v>
      </c>
      <c r="AF13" s="12"/>
      <c r="AG13" s="85">
        <v>0.10011000000000002</v>
      </c>
      <c r="AH13" s="85">
        <v>8.2825999999999997E-2</v>
      </c>
      <c r="AI13" s="85">
        <v>0.106256</v>
      </c>
      <c r="AJ13" s="85"/>
      <c r="AK13" s="85">
        <v>9.3454800000000005E-2</v>
      </c>
      <c r="AL13" s="85">
        <v>0.11505</v>
      </c>
      <c r="AM13" s="85">
        <v>2.2349999999999998E-2</v>
      </c>
      <c r="AN13" s="85">
        <v>0.14020159999999998</v>
      </c>
      <c r="AO13" s="85">
        <v>7.0480399999999999E-2</v>
      </c>
      <c r="AP13" s="85">
        <v>9.9449999999999997E-2</v>
      </c>
      <c r="AQ13" s="85"/>
      <c r="AR13" s="85">
        <v>5.8579600000000003E-2</v>
      </c>
      <c r="AS13" s="85">
        <v>9.870000000000001E-2</v>
      </c>
      <c r="AT13" s="85">
        <v>8.1231100000000001E-2</v>
      </c>
      <c r="AU13" s="85">
        <v>0.119919</v>
      </c>
      <c r="AV13" s="85">
        <v>0.08</v>
      </c>
      <c r="AW13" s="85">
        <v>3.1613200000000001E-2</v>
      </c>
      <c r="AX13" s="85"/>
      <c r="AY13" s="85">
        <v>0.14225000000000004</v>
      </c>
      <c r="AZ13" s="85">
        <v>6.6521999999999998E-2</v>
      </c>
      <c r="BA13" s="85">
        <v>1.9800000000000002E-2</v>
      </c>
      <c r="BB13" s="85">
        <v>0.1067</v>
      </c>
      <c r="BC13" s="85">
        <v>0.11815160000000001</v>
      </c>
      <c r="BD13" s="85">
        <v>5.3700000000000012E-2</v>
      </c>
      <c r="BE13" s="85"/>
      <c r="BF13" s="85">
        <v>3.8193099999999994E-2</v>
      </c>
      <c r="BG13" s="85">
        <v>5.0713600000000005E-2</v>
      </c>
      <c r="BH13" s="85">
        <v>1.7899999999999999E-2</v>
      </c>
      <c r="BI13" s="85">
        <v>6.6259999999999999E-2</v>
      </c>
      <c r="BJ13" s="85">
        <v>0.20637040000000001</v>
      </c>
      <c r="BK13" s="85">
        <v>3.9676400000000001E-2</v>
      </c>
      <c r="BL13" s="85">
        <v>0</v>
      </c>
      <c r="BM13" s="85">
        <v>6.7200800000000005E-2</v>
      </c>
      <c r="BN13" s="85">
        <v>5.2476000000000002E-2</v>
      </c>
      <c r="BO13" s="85">
        <v>8.7816000000000005E-2</v>
      </c>
      <c r="BP13" s="85">
        <v>9.3020000000000005E-2</v>
      </c>
      <c r="BQ13" s="85">
        <v>4.02E-2</v>
      </c>
      <c r="BR13" s="85">
        <v>6.9000000000000006E-2</v>
      </c>
      <c r="BS13" s="85">
        <v>0</v>
      </c>
      <c r="BT13" s="85">
        <v>0.05</v>
      </c>
      <c r="BU13" s="85">
        <v>7.9149999999999998E-2</v>
      </c>
      <c r="BV13" s="85">
        <v>2.3082600000000002E-2</v>
      </c>
      <c r="BW13" s="85">
        <v>0.2901976</v>
      </c>
      <c r="BX13" s="85">
        <v>0.1657534</v>
      </c>
      <c r="BY13" s="85">
        <v>6.6918000000000005E-2</v>
      </c>
      <c r="BZ13" s="85">
        <v>0</v>
      </c>
      <c r="CA13" s="85">
        <v>0.1137876</v>
      </c>
      <c r="CB13" s="85">
        <v>3.8550000000000001E-2</v>
      </c>
      <c r="CC13" s="85">
        <v>4.2076000000000002E-2</v>
      </c>
      <c r="CD13" s="13">
        <v>0.22150239999999999</v>
      </c>
      <c r="CE13" s="13">
        <v>7.6149999999999995E-2</v>
      </c>
      <c r="CF13" s="13">
        <v>4.7050000000000002E-2</v>
      </c>
      <c r="CG13" s="13">
        <v>0</v>
      </c>
      <c r="CH13" s="13">
        <v>5.9967700000000006E-2</v>
      </c>
      <c r="CI13" s="13">
        <v>0.21365000000000001</v>
      </c>
      <c r="CJ13" s="13">
        <v>5.1563599999999994E-2</v>
      </c>
      <c r="CK13" s="13">
        <v>5.9249999999999997E-2</v>
      </c>
      <c r="CL13" s="13">
        <v>0.08</v>
      </c>
      <c r="CM13" s="13">
        <v>0.25091550000000001</v>
      </c>
      <c r="CN13" s="12">
        <v>0</v>
      </c>
      <c r="CO13" s="13">
        <v>4.8649999999999999E-2</v>
      </c>
      <c r="CP13" s="13">
        <v>6.0350000000000001E-2</v>
      </c>
      <c r="CQ13" s="13">
        <v>9.3639E-2</v>
      </c>
      <c r="CR13" s="13">
        <v>3.6499999999999998E-2</v>
      </c>
      <c r="CS13" s="13">
        <v>0.13858819999999999</v>
      </c>
      <c r="CT13" s="13"/>
      <c r="CU13" s="13">
        <v>0.14105799999999999</v>
      </c>
      <c r="CV13" s="13">
        <v>0.21792520000000001</v>
      </c>
      <c r="CW13" s="13">
        <v>0.11479639999999999</v>
      </c>
      <c r="CX13" s="13">
        <v>0.16405</v>
      </c>
      <c r="CY13" s="13">
        <v>3.8550000000000001E-2</v>
      </c>
      <c r="CZ13" s="13">
        <v>0.13749149999999999</v>
      </c>
      <c r="DA13" s="13"/>
      <c r="DB13" s="13"/>
      <c r="DC13" s="13">
        <v>0.19062599999999999</v>
      </c>
      <c r="DD13" s="13">
        <v>0.14230000000000001</v>
      </c>
      <c r="DE13" s="13">
        <v>5.0526000000000001E-2</v>
      </c>
      <c r="DF13" s="13">
        <v>5.0385900000000004E-2</v>
      </c>
      <c r="DG13" s="13">
        <v>9.3240799999999999E-2</v>
      </c>
      <c r="DH13" s="13"/>
      <c r="DI13" s="13">
        <v>7.1199999999999999E-2</v>
      </c>
      <c r="DJ13" s="13">
        <v>8.888879999999999E-2</v>
      </c>
      <c r="DK13" s="13">
        <v>1.8849999999999999E-2</v>
      </c>
      <c r="DL13" s="13">
        <v>7.1751200000000001E-2</v>
      </c>
      <c r="DM13" s="13">
        <v>5.5599999999999997E-2</v>
      </c>
      <c r="DN13" s="13">
        <v>8.4525599999999992E-2</v>
      </c>
      <c r="DO13" s="13"/>
      <c r="DP13" s="13">
        <v>6.5350000000000005E-2</v>
      </c>
      <c r="DQ13" s="13">
        <v>0.49144059999999995</v>
      </c>
      <c r="DR13" s="13">
        <v>6.5250000000000002E-2</v>
      </c>
      <c r="DS13" s="13"/>
      <c r="DT13" s="13"/>
      <c r="DU13" s="13">
        <v>5.4399999999999997E-2</v>
      </c>
      <c r="DV13" s="13"/>
      <c r="DW13" s="13">
        <v>7.0300000000000001E-2</v>
      </c>
      <c r="DX13" s="13">
        <v>7.1349999999999997E-2</v>
      </c>
      <c r="DY13" s="13">
        <v>6.2399999999999997E-2</v>
      </c>
      <c r="DZ13" s="13">
        <v>0.18460550000000001</v>
      </c>
      <c r="EA13" s="13">
        <v>8.7276000000000006E-2</v>
      </c>
      <c r="EB13" s="13">
        <v>7.4612200000000004E-2</v>
      </c>
      <c r="EC13" s="13"/>
      <c r="ED13" s="13"/>
      <c r="EE13" s="13"/>
      <c r="EF13" s="13"/>
      <c r="EG13" s="13"/>
      <c r="EH13" s="13"/>
      <c r="EI13" s="13"/>
      <c r="EJ13" s="13"/>
      <c r="EK13" s="13"/>
      <c r="EL13" s="13"/>
      <c r="EM13" s="13"/>
      <c r="EN13" s="13"/>
      <c r="EO13" s="13"/>
      <c r="EP13" s="13"/>
      <c r="EQ13" s="13"/>
      <c r="ER13" s="13"/>
      <c r="ES13" s="13"/>
      <c r="ET13" s="13"/>
      <c r="EU13" s="13"/>
      <c r="EV13" s="13"/>
      <c r="EW13" s="13"/>
      <c r="EX13" s="13"/>
      <c r="EY13" s="13"/>
      <c r="EZ13" s="13"/>
      <c r="FA13" s="13"/>
      <c r="FB13" s="13"/>
      <c r="FC13" s="13"/>
      <c r="FD13" s="13"/>
      <c r="FE13" s="13"/>
      <c r="FF13" s="13"/>
      <c r="FG13" s="13"/>
      <c r="FH13" s="13"/>
      <c r="FI13" s="13"/>
      <c r="FJ13" s="13"/>
      <c r="FK13" s="13"/>
      <c r="FL13" s="13"/>
      <c r="FM13" s="13"/>
      <c r="FN13" s="13"/>
      <c r="FO13" s="13"/>
      <c r="FP13" s="13"/>
      <c r="FQ13" s="13"/>
      <c r="FR13" s="13"/>
      <c r="FS13" s="13"/>
      <c r="FT13" s="13"/>
      <c r="FU13" s="13"/>
      <c r="FV13" s="13"/>
      <c r="FW13" s="13"/>
      <c r="FX13" s="13"/>
      <c r="FY13" s="13"/>
      <c r="FZ13" s="13"/>
      <c r="GA13" s="13"/>
      <c r="GB13" s="13"/>
      <c r="GC13" s="13"/>
      <c r="GD13" s="13"/>
      <c r="GE13" s="13"/>
      <c r="GF13" s="13"/>
      <c r="GG13" s="13"/>
      <c r="GH13" s="13"/>
      <c r="GI13" s="13"/>
      <c r="GJ13" s="13"/>
      <c r="GK13" s="13"/>
      <c r="GL13" s="13"/>
      <c r="GM13" s="13"/>
      <c r="GN13" s="13"/>
      <c r="GO13" s="13"/>
      <c r="GP13" s="13"/>
      <c r="GQ13" s="13"/>
      <c r="GR13" s="13"/>
      <c r="GS13" s="13"/>
      <c r="GT13" s="13"/>
      <c r="GU13" s="13"/>
      <c r="GV13" s="13"/>
      <c r="GW13" s="13"/>
      <c r="GX13" s="13"/>
      <c r="GY13" s="13"/>
      <c r="GZ13" s="13"/>
      <c r="HA13" s="13"/>
      <c r="HB13" s="13"/>
      <c r="HC13" s="13"/>
      <c r="HD13" s="13"/>
      <c r="HE13" s="13"/>
      <c r="HF13" s="13"/>
      <c r="HG13" s="13"/>
      <c r="HH13" s="13"/>
      <c r="HI13" s="13"/>
      <c r="HJ13" s="13"/>
      <c r="HK13" s="13"/>
      <c r="HL13" s="13"/>
      <c r="HM13" s="13"/>
      <c r="HN13" s="13"/>
      <c r="HO13" s="13"/>
      <c r="HP13" s="13"/>
      <c r="HQ13" s="13"/>
      <c r="HR13" s="13"/>
      <c r="HS13" s="13"/>
      <c r="HT13" s="13"/>
      <c r="HU13" s="13"/>
      <c r="HV13" s="13"/>
      <c r="HW13" s="13"/>
      <c r="HX13" s="13"/>
      <c r="HY13" s="13"/>
      <c r="HZ13" s="13"/>
      <c r="IA13" s="13"/>
      <c r="IB13" s="13"/>
      <c r="IC13" s="13"/>
      <c r="ID13" s="13"/>
      <c r="IE13" s="13"/>
      <c r="IF13" s="13"/>
      <c r="IG13" s="13"/>
      <c r="IH13" s="13"/>
      <c r="II13" s="13"/>
      <c r="IJ13" s="13"/>
      <c r="IK13" s="13"/>
      <c r="IL13" s="13"/>
      <c r="IM13" s="13"/>
      <c r="IN13" s="13"/>
      <c r="IO13" s="13"/>
      <c r="IP13" s="15"/>
      <c r="IQ13" s="15"/>
      <c r="IR13" s="15"/>
      <c r="IS13" s="15"/>
      <c r="IT13" s="15"/>
      <c r="IU13" s="15"/>
      <c r="IV13" s="15"/>
      <c r="IW13" s="15"/>
      <c r="IX13" s="15"/>
      <c r="IY13" s="15"/>
      <c r="IZ13" s="15"/>
      <c r="JA13" s="15"/>
      <c r="JB13" s="15"/>
      <c r="JC13" s="15"/>
      <c r="JD13" s="15"/>
      <c r="JE13" s="15"/>
      <c r="JF13" s="15"/>
      <c r="JH13" s="15"/>
      <c r="JI13" s="15"/>
      <c r="JK13" s="15"/>
      <c r="JL13" s="15"/>
      <c r="JM13" s="15"/>
      <c r="JN13" s="15"/>
      <c r="JO13" s="15"/>
      <c r="JP13" s="15"/>
      <c r="JQ13" s="15"/>
      <c r="JR13" s="15"/>
      <c r="JS13" s="15"/>
      <c r="JU13" s="15"/>
      <c r="JV13" s="15"/>
      <c r="JW13" s="15"/>
      <c r="JX13" s="15"/>
      <c r="JY13" s="15"/>
      <c r="JZ13" s="15"/>
      <c r="KA13" s="13"/>
      <c r="KB13" s="13"/>
      <c r="KC13" s="13"/>
      <c r="KD13" s="13"/>
      <c r="KE13" s="13"/>
      <c r="KF13" s="13"/>
      <c r="KG13" s="13"/>
      <c r="KH13" s="13"/>
      <c r="KI13" s="13"/>
      <c r="KJ13" s="13"/>
      <c r="KK13" s="13"/>
      <c r="KL13" s="13"/>
      <c r="KM13" s="13"/>
      <c r="KN13" s="13"/>
      <c r="KO13" s="13"/>
      <c r="KP13" s="13"/>
      <c r="KQ13" s="13"/>
      <c r="KR13" s="13"/>
      <c r="KS13" s="13"/>
      <c r="KT13" s="13"/>
      <c r="KU13" s="13"/>
      <c r="KV13" s="13"/>
      <c r="KW13" s="13"/>
      <c r="KX13" s="13"/>
      <c r="KY13" s="13"/>
      <c r="KZ13" s="13"/>
      <c r="LA13" s="13"/>
      <c r="LB13" s="13"/>
      <c r="LC13" s="13"/>
      <c r="LD13" s="13"/>
      <c r="LE13" s="13"/>
      <c r="LF13" s="13"/>
      <c r="LG13" s="13"/>
      <c r="LH13" s="13"/>
      <c r="LK13" s="12"/>
      <c r="LL13" s="12"/>
      <c r="LM13" s="12"/>
      <c r="LN13" s="12"/>
      <c r="LO13" s="12"/>
      <c r="LP13" s="12"/>
      <c r="LQ13" s="13"/>
      <c r="LR13" s="13"/>
      <c r="LS13" s="13"/>
      <c r="LT13" s="13"/>
      <c r="LU13" s="13"/>
      <c r="LV13" s="13"/>
      <c r="LW13" s="13"/>
      <c r="LX13" s="13"/>
      <c r="LY13" s="13"/>
      <c r="LZ13" s="12"/>
      <c r="MA13" s="13"/>
      <c r="MB13" s="13"/>
      <c r="MC13" s="13"/>
      <c r="MD13" s="13"/>
      <c r="MF13" s="12"/>
      <c r="MG13" s="12"/>
      <c r="MH13" s="12"/>
      <c r="MI13" s="12"/>
      <c r="MJ13" s="12"/>
      <c r="MK13" s="12"/>
      <c r="ML13" s="12"/>
      <c r="MM13" s="13"/>
      <c r="MN13" s="12"/>
      <c r="MO13" s="13"/>
      <c r="MP13" s="12"/>
      <c r="MQ13" s="13"/>
      <c r="MR13" s="13"/>
      <c r="MS13" s="13"/>
      <c r="MT13" s="13"/>
      <c r="MU13" s="13"/>
      <c r="MV13" s="13"/>
      <c r="MW13" s="13"/>
      <c r="MX13" s="13"/>
      <c r="MY13" s="13"/>
      <c r="MZ13" s="13"/>
      <c r="NA13" s="13"/>
      <c r="NB13" s="13"/>
      <c r="NC13" s="13"/>
      <c r="ND13" s="13"/>
      <c r="NE13" s="13"/>
      <c r="NF13" s="13"/>
      <c r="NG13" s="13"/>
      <c r="NH13" s="15"/>
      <c r="NI13" s="13"/>
      <c r="NJ13" s="13"/>
      <c r="NK13" s="13"/>
      <c r="NL13" s="13"/>
      <c r="NM13" s="13"/>
      <c r="NN13" s="13"/>
      <c r="NO13" s="13"/>
      <c r="NP13" s="14"/>
      <c r="NQ13" s="14"/>
      <c r="NR13" s="14"/>
      <c r="NS13" s="14"/>
      <c r="NT13" s="14"/>
      <c r="NU13" s="13"/>
      <c r="NW13" s="14"/>
      <c r="NX13" s="14"/>
      <c r="NZ13" s="14"/>
      <c r="OA13" s="14"/>
      <c r="OB13" s="14"/>
      <c r="OC13" s="14"/>
      <c r="OD13" s="14"/>
      <c r="OE13" s="14"/>
      <c r="OF13" s="14"/>
      <c r="OG13" s="14"/>
      <c r="OH13" s="14"/>
      <c r="OI13" s="14"/>
      <c r="OJ13" s="13"/>
      <c r="OK13" s="14"/>
      <c r="OL13" s="13"/>
      <c r="OM13" s="15"/>
      <c r="OO13" s="14"/>
      <c r="OP13" s="14"/>
      <c r="OQ13" s="14"/>
      <c r="OR13" s="14"/>
      <c r="OU13" s="14"/>
      <c r="OV13" s="12"/>
      <c r="OW13" s="12"/>
      <c r="OX13" s="12"/>
      <c r="OY13" s="13"/>
      <c r="OZ13" s="12"/>
      <c r="PB13" s="12"/>
      <c r="PC13" s="12"/>
      <c r="PD13" s="12"/>
      <c r="PE13" s="12"/>
      <c r="PF13" s="12"/>
      <c r="PG13" s="12"/>
      <c r="PH13" s="12"/>
      <c r="PI13" s="12"/>
      <c r="PJ13" s="12"/>
      <c r="PK13" s="12"/>
      <c r="PL13" s="12"/>
      <c r="PM13" s="13"/>
      <c r="PN13" s="13"/>
      <c r="PP13" s="13"/>
      <c r="PQ13" s="15"/>
      <c r="PS13" s="15"/>
      <c r="PT13" s="15"/>
      <c r="PU13" s="15"/>
      <c r="PY13" s="15"/>
      <c r="PZ13" s="13"/>
      <c r="QA13" s="15"/>
      <c r="QB13" s="13"/>
      <c r="QC13" s="13"/>
      <c r="QD13" s="13"/>
      <c r="QE13" s="13"/>
      <c r="QF13" s="13"/>
      <c r="QG13" s="13"/>
      <c r="QH13" s="13"/>
      <c r="QI13" s="13"/>
      <c r="QK13" s="13"/>
      <c r="QL13" s="13"/>
      <c r="QM13" s="13"/>
      <c r="QN13" s="13"/>
      <c r="QO13" s="13"/>
      <c r="QP13" s="13"/>
      <c r="QS13" s="13"/>
      <c r="QT13" s="13"/>
      <c r="QU13" s="13"/>
      <c r="QV13" s="15"/>
      <c r="QW13" s="13"/>
      <c r="QY13" s="13"/>
      <c r="QZ13" s="13"/>
      <c r="RA13" s="13"/>
      <c r="RB13" s="13"/>
      <c r="RC13" s="13"/>
      <c r="RD13" s="13"/>
      <c r="RF13" s="13"/>
      <c r="RG13" s="13"/>
      <c r="RH13" s="13"/>
      <c r="RJ13" s="13"/>
      <c r="RK13" s="13"/>
      <c r="RM13" s="13"/>
      <c r="RT13" s="12"/>
      <c r="RU13" s="12"/>
      <c r="RV13" s="13"/>
      <c r="RW13" s="12"/>
      <c r="RX13" s="12"/>
      <c r="RY13" s="12"/>
      <c r="RZ13" s="15"/>
      <c r="SA13" s="12"/>
      <c r="SB13" s="12"/>
      <c r="SC13" s="12"/>
      <c r="SD13" s="12"/>
      <c r="SE13" s="12"/>
      <c r="SF13" s="12"/>
      <c r="SH13" s="12"/>
      <c r="SI13" s="12"/>
      <c r="SJ13" s="12"/>
      <c r="SK13" s="13"/>
      <c r="SL13" s="13"/>
      <c r="SM13" s="12"/>
      <c r="SO13" s="13"/>
      <c r="SP13" s="12"/>
      <c r="SQ13" s="12"/>
      <c r="SR13" s="13"/>
      <c r="SV13" s="12"/>
      <c r="SW13" s="12"/>
      <c r="SX13" s="12"/>
      <c r="SY13" s="12"/>
      <c r="SZ13" s="12"/>
      <c r="TA13" s="12"/>
      <c r="TB13" s="12"/>
      <c r="TC13" s="13"/>
      <c r="TD13" s="12"/>
      <c r="TE13" s="15"/>
      <c r="TF13" s="13"/>
      <c r="TG13" s="12"/>
      <c r="TH13" s="12"/>
      <c r="TJ13" s="12"/>
      <c r="TK13" s="12"/>
      <c r="TL13" s="12"/>
      <c r="TM13" s="12"/>
      <c r="TN13" s="12"/>
      <c r="TO13" s="12"/>
      <c r="TQ13" s="12"/>
      <c r="TR13" s="12"/>
      <c r="TS13" s="12"/>
      <c r="TT13" s="12"/>
      <c r="TU13" s="12"/>
      <c r="TV13" s="12"/>
      <c r="TX13" s="12"/>
      <c r="TY13" s="12"/>
      <c r="TZ13" s="12"/>
      <c r="UB13" s="12"/>
      <c r="UF13" s="12"/>
      <c r="UG13" s="12"/>
      <c r="UH13" s="12"/>
      <c r="UI13" s="12"/>
      <c r="UJ13" s="12"/>
      <c r="UL13" s="12"/>
      <c r="UM13" s="12"/>
      <c r="UN13" s="12"/>
      <c r="UO13" s="12"/>
      <c r="UP13" s="12"/>
      <c r="UQ13" s="12"/>
      <c r="US13" s="12"/>
      <c r="UT13" s="13"/>
      <c r="UV13" s="12"/>
      <c r="UW13" s="12"/>
      <c r="UZ13" s="12"/>
      <c r="VA13" s="12"/>
      <c r="VB13" s="12"/>
      <c r="VC13" s="13"/>
      <c r="VD13" s="12"/>
      <c r="VE13" s="12"/>
      <c r="VG13" s="12"/>
      <c r="VH13" s="12"/>
      <c r="VI13" s="12"/>
      <c r="VJ13" s="12"/>
      <c r="VK13" s="12"/>
      <c r="VL13" s="12"/>
      <c r="VM13" s="15"/>
      <c r="VN13" s="12"/>
      <c r="VO13" s="13"/>
      <c r="VP13" s="13"/>
      <c r="VQ13" s="12"/>
      <c r="VR13" s="12"/>
      <c r="VS13" s="12"/>
      <c r="VU13" s="13"/>
      <c r="VV13" s="12"/>
      <c r="VW13" s="12"/>
      <c r="VX13" s="13"/>
      <c r="VY13" s="12"/>
      <c r="VZ13" s="12"/>
      <c r="WB13" s="12"/>
      <c r="WC13" s="12"/>
      <c r="WD13" s="12"/>
      <c r="WE13" s="12"/>
      <c r="WF13" s="12"/>
      <c r="WG13" s="12"/>
      <c r="XN13" s="12"/>
      <c r="XO13" s="12"/>
      <c r="XP13" s="12"/>
      <c r="XQ13" s="12"/>
      <c r="XR13" s="12"/>
      <c r="XS13" s="12"/>
      <c r="XT13" s="12"/>
      <c r="XU13" s="12"/>
      <c r="XW13" s="15"/>
      <c r="XZ13" s="12"/>
      <c r="YA13" s="12"/>
      <c r="YB13" s="12"/>
      <c r="YC13" s="12"/>
      <c r="YD13" s="12"/>
      <c r="YE13" s="12"/>
      <c r="YG13" s="12"/>
      <c r="YH13" s="12"/>
      <c r="YI13" s="12"/>
      <c r="YJ13" s="21"/>
      <c r="YK13" s="12"/>
      <c r="YL13" s="21"/>
      <c r="YN13" s="12"/>
      <c r="YP13" s="12"/>
      <c r="YQ13" s="12"/>
      <c r="YR13" s="12"/>
      <c r="YS13" s="21"/>
      <c r="YU13" s="12"/>
      <c r="YV13" s="12"/>
      <c r="ZD13" s="12"/>
      <c r="ZE13" s="12"/>
    </row>
    <row r="14" spans="1:3843" ht="15.5" x14ac:dyDescent="0.35">
      <c r="A14" s="19" t="s">
        <v>18</v>
      </c>
      <c r="B14" s="12">
        <v>0.55188250000000005</v>
      </c>
      <c r="C14" s="12">
        <v>0.34000999999999998</v>
      </c>
      <c r="D14" s="12">
        <v>0.26691500000000001</v>
      </c>
      <c r="E14" s="12">
        <v>0.70671960000000011</v>
      </c>
      <c r="F14" s="12">
        <v>1.2184287</v>
      </c>
      <c r="G14" s="12">
        <v>0.51176999999999995</v>
      </c>
      <c r="H14" s="12"/>
      <c r="I14" s="12">
        <v>0.58459680000000003</v>
      </c>
      <c r="J14" s="12"/>
      <c r="K14" s="12">
        <v>0.95678479999999999</v>
      </c>
      <c r="L14" s="12">
        <v>1.369721</v>
      </c>
      <c r="M14" s="12">
        <v>1.5441400000000001</v>
      </c>
      <c r="N14" s="12">
        <v>1.5493726999999999</v>
      </c>
      <c r="O14" s="12"/>
      <c r="P14" s="12">
        <v>0.79869649999999992</v>
      </c>
      <c r="Q14" s="12">
        <v>1.2087919999999999</v>
      </c>
      <c r="R14" s="12">
        <v>0.42999449999999995</v>
      </c>
      <c r="S14" s="12">
        <v>0.58540290000000006</v>
      </c>
      <c r="T14" s="12">
        <v>2.4730805999999999</v>
      </c>
      <c r="U14" s="12">
        <v>1.1879917</v>
      </c>
      <c r="V14" s="12">
        <v>0</v>
      </c>
      <c r="W14" s="12">
        <v>0.72108490000000003</v>
      </c>
      <c r="X14" s="12">
        <v>1.3518542</v>
      </c>
      <c r="Y14" s="12">
        <v>1.6578610999999999</v>
      </c>
      <c r="Z14" s="12">
        <v>1.4101764999999999</v>
      </c>
      <c r="AA14" s="12"/>
      <c r="AB14" s="12">
        <v>0.75787859999999996</v>
      </c>
      <c r="AC14" s="12">
        <v>0</v>
      </c>
      <c r="AD14" s="12">
        <v>1.3309200000000001</v>
      </c>
      <c r="AE14" s="12">
        <v>1.3077922</v>
      </c>
      <c r="AF14" s="12"/>
      <c r="AG14" s="80">
        <v>0.1928493</v>
      </c>
      <c r="AH14" s="80">
        <v>0.60367499999999996</v>
      </c>
      <c r="AI14" s="80">
        <v>1.4471117000000002</v>
      </c>
      <c r="AJ14" s="80">
        <v>0</v>
      </c>
      <c r="AK14" s="80">
        <v>0.66103500000000004</v>
      </c>
      <c r="AL14" s="80">
        <v>1.1362000000000001</v>
      </c>
      <c r="AM14" s="80">
        <v>1.0174238</v>
      </c>
      <c r="AN14" s="80">
        <v>1.63331</v>
      </c>
      <c r="AO14" s="80">
        <v>0.93440909999999988</v>
      </c>
      <c r="AP14" s="80">
        <v>0.87995429999999997</v>
      </c>
      <c r="AQ14" s="80">
        <v>0</v>
      </c>
      <c r="AR14" s="80">
        <v>0.111175</v>
      </c>
      <c r="AS14" s="80">
        <v>1.5000872999999999</v>
      </c>
      <c r="AT14" s="80">
        <v>1.0555741000000001</v>
      </c>
      <c r="AU14" s="80">
        <v>0.92051380000000005</v>
      </c>
      <c r="AV14" s="80">
        <v>1.2222782999999999</v>
      </c>
      <c r="AW14" s="80">
        <v>2.1874881999999998</v>
      </c>
      <c r="AX14" s="80">
        <v>0</v>
      </c>
      <c r="AY14" s="80">
        <v>0.3077163</v>
      </c>
      <c r="AZ14" s="80">
        <v>0.52052280000000006</v>
      </c>
      <c r="BA14" s="80">
        <v>0.72754909999999984</v>
      </c>
      <c r="BB14" s="80">
        <v>1.6994263000000001</v>
      </c>
      <c r="BC14" s="80">
        <v>0.51876999999999995</v>
      </c>
      <c r="BD14" s="80">
        <v>1.6937577999999998</v>
      </c>
      <c r="BE14" s="80">
        <v>0</v>
      </c>
      <c r="BF14" s="80">
        <v>0.88000999999999996</v>
      </c>
      <c r="BG14" s="80">
        <v>0.96477000000000002</v>
      </c>
      <c r="BH14" s="80">
        <v>1.5724688</v>
      </c>
      <c r="BI14" s="80">
        <v>2.1919993</v>
      </c>
      <c r="BJ14" s="80">
        <v>3.8723063</v>
      </c>
      <c r="BK14" s="86">
        <v>0.1602971</v>
      </c>
      <c r="BL14" s="86">
        <v>0</v>
      </c>
      <c r="BM14" s="86">
        <v>0.23669000000000001</v>
      </c>
      <c r="BN14" s="86">
        <v>0.59026389999999995</v>
      </c>
      <c r="BO14" s="86">
        <v>0.36331000000000002</v>
      </c>
      <c r="BP14" s="86">
        <v>1.2635261</v>
      </c>
      <c r="BQ14" s="86">
        <v>1.5890372999999998</v>
      </c>
      <c r="BR14" s="86">
        <v>1.5491828999999997</v>
      </c>
      <c r="BS14" s="86">
        <v>0</v>
      </c>
      <c r="BT14" s="86">
        <v>0.64519249999999995</v>
      </c>
      <c r="BU14" s="86">
        <v>0.92674089999999998</v>
      </c>
      <c r="BV14" s="86">
        <v>1.2900886999999999</v>
      </c>
      <c r="BW14" s="86">
        <v>1.2030419999999999</v>
      </c>
      <c r="BX14" s="86">
        <v>1.7037042999999998</v>
      </c>
      <c r="BY14" s="86">
        <v>0.80229100000000009</v>
      </c>
      <c r="BZ14" s="86">
        <v>0</v>
      </c>
      <c r="CA14" s="86">
        <v>2.0211699000000003</v>
      </c>
      <c r="CB14" s="86">
        <v>1.1337954000000001</v>
      </c>
      <c r="CC14" s="86">
        <v>0.65223690000000001</v>
      </c>
      <c r="CD14" s="13">
        <v>1.1495413000000001</v>
      </c>
      <c r="CE14" s="13">
        <v>1.2623200000000001</v>
      </c>
      <c r="CF14" s="13">
        <v>0.81077500000000002</v>
      </c>
      <c r="CG14" s="13">
        <v>0</v>
      </c>
      <c r="CH14" s="13">
        <v>0.83921999999999997</v>
      </c>
      <c r="CI14" s="13">
        <v>1.3329861999999999</v>
      </c>
      <c r="CJ14" s="13">
        <v>0.25091469999999999</v>
      </c>
      <c r="CK14" s="13">
        <v>1.6714565999999997</v>
      </c>
      <c r="CL14" s="13">
        <v>4.2575482000000004</v>
      </c>
      <c r="CM14" s="13">
        <v>3.1978984000000001</v>
      </c>
      <c r="CN14" s="12">
        <v>0.58018000000000003</v>
      </c>
      <c r="CO14" s="13">
        <v>5.0869999999999999E-2</v>
      </c>
      <c r="CP14" s="13">
        <v>0.28565240000000003</v>
      </c>
      <c r="CQ14" s="13">
        <v>0.3774901</v>
      </c>
      <c r="CR14" s="13">
        <v>0.59710459999999999</v>
      </c>
      <c r="CS14" s="13">
        <v>0.53</v>
      </c>
      <c r="CT14" s="13"/>
      <c r="CU14" s="13">
        <v>0.43753999999999998</v>
      </c>
      <c r="CV14" s="13">
        <v>0.39106000000000002</v>
      </c>
      <c r="CW14" s="13">
        <v>1.1043000000000001</v>
      </c>
      <c r="CX14" s="13">
        <v>0.79401999999999995</v>
      </c>
      <c r="CY14" s="13">
        <v>2.3735216000000001</v>
      </c>
      <c r="CZ14" s="13">
        <v>2.6124329999999998</v>
      </c>
      <c r="DA14" s="13"/>
      <c r="DB14" s="13"/>
      <c r="DC14" s="13">
        <f>0.4881+0.06</f>
        <v>0.54810000000000003</v>
      </c>
      <c r="DD14" s="13">
        <v>1.2734000000000001</v>
      </c>
      <c r="DE14" s="13">
        <v>0.77116699999999994</v>
      </c>
      <c r="DF14" s="13">
        <v>1.2779332000000001</v>
      </c>
      <c r="DG14" s="13">
        <v>1.1301666000000001</v>
      </c>
      <c r="DH14" s="13"/>
      <c r="DI14" s="13">
        <v>1.4393779999999998</v>
      </c>
      <c r="DJ14" s="13">
        <v>0.58001800000000003</v>
      </c>
      <c r="DK14" s="13">
        <v>0.73302899999999993</v>
      </c>
      <c r="DL14" s="13">
        <v>0.92013500000000004</v>
      </c>
      <c r="DM14" s="13">
        <v>1.814046</v>
      </c>
      <c r="DN14" s="13">
        <v>0.93984600000000007</v>
      </c>
      <c r="DO14" s="13"/>
      <c r="DP14" s="13">
        <v>0.42477999999999999</v>
      </c>
      <c r="DQ14" s="13">
        <v>2.4601950000000001</v>
      </c>
      <c r="DR14" s="13">
        <v>3.855013</v>
      </c>
      <c r="DS14" s="13"/>
      <c r="DT14" s="13"/>
      <c r="DU14" s="13">
        <v>0.33502399999999999</v>
      </c>
      <c r="DV14" s="13"/>
      <c r="DW14" s="13">
        <v>0.164635</v>
      </c>
      <c r="DX14" s="13">
        <v>0.41239680000000001</v>
      </c>
      <c r="DY14" s="13">
        <v>0.89491699999999996</v>
      </c>
      <c r="DZ14" s="13">
        <v>1.3877999999999999</v>
      </c>
      <c r="EA14" s="13">
        <v>1.7200516000000001</v>
      </c>
      <c r="EB14" s="13">
        <v>0.74431000000000003</v>
      </c>
      <c r="EC14" s="13"/>
      <c r="ED14" s="13"/>
      <c r="EE14" s="13"/>
      <c r="EF14" s="13"/>
      <c r="EG14" s="13"/>
      <c r="EH14" s="13"/>
      <c r="EI14" s="13"/>
      <c r="EJ14" s="13"/>
      <c r="EK14" s="13"/>
      <c r="EL14" s="13"/>
      <c r="EM14" s="13"/>
      <c r="EN14" s="13"/>
      <c r="EO14" s="13"/>
      <c r="EP14" s="13"/>
      <c r="EQ14" s="13"/>
      <c r="ER14" s="13"/>
      <c r="ES14" s="13"/>
      <c r="ET14" s="13"/>
      <c r="EU14" s="13"/>
      <c r="EV14" s="13"/>
      <c r="EW14" s="13"/>
      <c r="EX14" s="13"/>
      <c r="EY14" s="13"/>
      <c r="EZ14" s="13"/>
      <c r="FA14" s="13"/>
      <c r="FB14" s="13"/>
      <c r="FC14" s="13"/>
      <c r="FD14" s="13"/>
      <c r="FE14" s="13"/>
      <c r="FF14" s="13"/>
      <c r="FG14" s="13"/>
      <c r="FH14" s="13"/>
      <c r="FI14" s="13"/>
      <c r="FJ14" s="13"/>
      <c r="FK14" s="13"/>
      <c r="FL14" s="13"/>
      <c r="FM14" s="13"/>
      <c r="FN14" s="13"/>
      <c r="FO14" s="13"/>
      <c r="FP14" s="13"/>
      <c r="FQ14" s="13"/>
      <c r="FR14" s="13"/>
      <c r="FS14" s="13"/>
      <c r="FT14" s="13"/>
      <c r="FU14" s="13"/>
      <c r="FV14" s="13"/>
      <c r="FW14" s="13"/>
      <c r="FX14" s="13"/>
      <c r="FY14" s="13"/>
      <c r="FZ14" s="13"/>
      <c r="GA14" s="13"/>
      <c r="GB14" s="13"/>
      <c r="GC14" s="13"/>
      <c r="GD14" s="13"/>
      <c r="GE14" s="13"/>
      <c r="GF14" s="13"/>
      <c r="GG14" s="13"/>
      <c r="GH14" s="13"/>
      <c r="GI14" s="13"/>
      <c r="GJ14" s="13"/>
      <c r="GK14" s="13"/>
      <c r="GL14" s="13"/>
      <c r="GM14" s="13"/>
      <c r="GN14" s="13"/>
      <c r="GO14" s="13"/>
      <c r="GP14" s="13"/>
      <c r="GQ14" s="13"/>
      <c r="GR14" s="13"/>
      <c r="GS14" s="13"/>
      <c r="GT14" s="13"/>
      <c r="GU14" s="13"/>
      <c r="GV14" s="13"/>
      <c r="GW14" s="13"/>
      <c r="GX14" s="13"/>
      <c r="GY14" s="13"/>
      <c r="GZ14" s="13"/>
      <c r="HA14" s="13"/>
      <c r="HB14" s="13"/>
      <c r="HC14" s="13"/>
      <c r="HD14" s="13"/>
      <c r="HE14" s="13"/>
      <c r="HF14" s="13"/>
      <c r="HG14" s="13"/>
      <c r="HH14" s="13"/>
      <c r="HI14" s="13"/>
      <c r="HJ14" s="13"/>
      <c r="HK14" s="13"/>
      <c r="HL14" s="13"/>
      <c r="HM14" s="13"/>
      <c r="HN14" s="13"/>
      <c r="HO14" s="13"/>
      <c r="HP14" s="13"/>
      <c r="HQ14" s="13"/>
      <c r="HR14" s="13"/>
      <c r="HS14" s="13"/>
      <c r="HT14" s="13"/>
      <c r="HU14" s="13"/>
      <c r="HV14" s="13"/>
      <c r="HW14" s="13"/>
      <c r="HX14" s="13"/>
      <c r="HY14" s="13"/>
      <c r="HZ14" s="13"/>
      <c r="IA14" s="13"/>
      <c r="IB14" s="13"/>
      <c r="IC14" s="13"/>
      <c r="ID14" s="13"/>
      <c r="IE14" s="13"/>
      <c r="IF14" s="13"/>
      <c r="IG14" s="13"/>
      <c r="IH14" s="13"/>
      <c r="II14" s="13"/>
      <c r="IJ14" s="13"/>
      <c r="IK14" s="13"/>
      <c r="IL14" s="13"/>
      <c r="IM14" s="13"/>
      <c r="IN14" s="13"/>
      <c r="IO14" s="13"/>
      <c r="IP14" s="15"/>
      <c r="IQ14" s="15"/>
      <c r="IR14" s="15"/>
      <c r="IS14" s="15"/>
      <c r="IT14" s="15"/>
      <c r="IU14" s="15"/>
      <c r="IV14" s="15"/>
      <c r="IW14" s="15"/>
      <c r="IX14" s="15"/>
      <c r="IY14" s="15"/>
      <c r="IZ14" s="15"/>
      <c r="JA14" s="15"/>
      <c r="JB14" s="15"/>
      <c r="JC14" s="15"/>
      <c r="JD14" s="15"/>
      <c r="JE14" s="15"/>
      <c r="JF14" s="15"/>
      <c r="JH14" s="15"/>
      <c r="JI14" s="15"/>
      <c r="JK14" s="15"/>
      <c r="JL14" s="15"/>
      <c r="JM14" s="15"/>
      <c r="JN14" s="15"/>
      <c r="JO14" s="15"/>
      <c r="JP14" s="15"/>
      <c r="JQ14" s="15"/>
      <c r="JR14" s="15"/>
      <c r="JS14" s="15"/>
      <c r="JU14" s="15"/>
      <c r="JV14" s="15"/>
      <c r="JW14" s="15"/>
      <c r="JX14" s="15"/>
      <c r="JY14" s="15"/>
      <c r="JZ14" s="15"/>
      <c r="KA14" s="13"/>
      <c r="KB14" s="13"/>
      <c r="KC14" s="13"/>
      <c r="KD14" s="13"/>
      <c r="KE14" s="13"/>
      <c r="KF14" s="13"/>
      <c r="KG14" s="13"/>
      <c r="KH14" s="13"/>
      <c r="KI14" s="13"/>
      <c r="KJ14" s="13"/>
      <c r="KK14" s="13"/>
      <c r="KL14" s="13"/>
      <c r="KM14" s="13"/>
      <c r="KN14" s="13"/>
      <c r="KO14" s="13"/>
      <c r="KP14" s="13"/>
      <c r="KQ14" s="13"/>
      <c r="KR14" s="13"/>
      <c r="KS14" s="13"/>
      <c r="KT14" s="13"/>
      <c r="KU14" s="13"/>
      <c r="KV14" s="13"/>
      <c r="KW14" s="13"/>
      <c r="KX14" s="13"/>
      <c r="KY14" s="13"/>
      <c r="KZ14" s="13"/>
      <c r="LA14" s="13"/>
      <c r="LB14" s="13"/>
      <c r="LC14" s="13"/>
      <c r="LD14" s="13"/>
      <c r="LE14" s="13"/>
      <c r="LF14" s="13"/>
      <c r="LG14" s="13"/>
      <c r="LH14" s="13"/>
      <c r="LK14" s="13"/>
      <c r="LL14" s="13"/>
      <c r="LM14" s="13"/>
      <c r="LN14" s="13"/>
      <c r="LO14" s="13"/>
      <c r="LP14" s="13"/>
      <c r="LQ14" s="13"/>
      <c r="LR14" s="13"/>
      <c r="LS14" s="13"/>
      <c r="LT14" s="13"/>
      <c r="LU14" s="13"/>
      <c r="LV14" s="13"/>
      <c r="LW14" s="13"/>
      <c r="LX14" s="13"/>
      <c r="LY14" s="13"/>
      <c r="LZ14" s="12"/>
      <c r="MA14" s="13"/>
      <c r="MB14" s="13"/>
      <c r="MC14" s="13"/>
      <c r="MD14" s="13"/>
      <c r="MF14" s="12"/>
      <c r="MG14" s="12"/>
      <c r="MH14" s="12"/>
      <c r="MI14" s="12"/>
      <c r="MJ14" s="12"/>
      <c r="MK14" s="12"/>
      <c r="ML14" s="12"/>
      <c r="MM14" s="13"/>
      <c r="MN14" s="12"/>
      <c r="MO14" s="13"/>
      <c r="MP14" s="12"/>
      <c r="MQ14" s="13"/>
      <c r="MR14" s="13"/>
      <c r="MS14" s="13"/>
      <c r="MT14" s="13"/>
      <c r="MU14" s="13"/>
      <c r="MV14" s="13"/>
      <c r="MW14" s="13"/>
      <c r="MX14" s="13"/>
      <c r="MY14" s="13"/>
      <c r="MZ14" s="13"/>
      <c r="NA14" s="13"/>
      <c r="NB14" s="13"/>
      <c r="NC14" s="13"/>
      <c r="ND14" s="13"/>
      <c r="NE14" s="13"/>
      <c r="NF14" s="13"/>
      <c r="NG14" s="13"/>
      <c r="NH14" s="15"/>
      <c r="NI14" s="13"/>
      <c r="NJ14" s="13"/>
      <c r="NK14" s="13"/>
      <c r="NL14" s="13"/>
      <c r="NM14" s="13"/>
      <c r="NN14" s="13"/>
      <c r="NO14" s="13"/>
      <c r="NP14" s="14"/>
      <c r="NQ14" s="14"/>
      <c r="NR14" s="14"/>
      <c r="NS14" s="14"/>
      <c r="NT14" s="14"/>
      <c r="NU14" s="13"/>
      <c r="NW14" s="14"/>
      <c r="NX14" s="14"/>
      <c r="NZ14" s="14"/>
      <c r="OA14" s="14"/>
      <c r="OB14" s="13"/>
      <c r="OC14" s="13"/>
      <c r="OD14" s="13"/>
      <c r="OE14" s="13"/>
      <c r="OF14" s="13"/>
      <c r="OG14" s="13"/>
      <c r="OH14" s="13"/>
      <c r="OI14" s="13"/>
      <c r="OJ14" s="13"/>
      <c r="OK14" s="13"/>
      <c r="OL14" s="13"/>
      <c r="OM14" s="15"/>
      <c r="OO14" s="13"/>
      <c r="OP14" s="13"/>
      <c r="OQ14" s="13"/>
      <c r="OR14" s="13"/>
      <c r="OU14" s="13"/>
      <c r="OV14" s="13"/>
      <c r="OW14" s="13"/>
      <c r="OX14" s="12"/>
      <c r="OY14" s="13"/>
      <c r="OZ14" s="13"/>
      <c r="PB14" s="13"/>
      <c r="PC14" s="13"/>
      <c r="PD14" s="13"/>
      <c r="PE14" s="13"/>
      <c r="PF14" s="13"/>
      <c r="PG14" s="13"/>
      <c r="PH14" s="13"/>
      <c r="PI14" s="13"/>
      <c r="PJ14" s="13"/>
      <c r="PK14" s="13"/>
      <c r="PL14" s="13"/>
      <c r="PM14" s="13"/>
      <c r="PN14" s="13"/>
      <c r="PP14" s="13"/>
      <c r="PQ14" s="15"/>
      <c r="PS14" s="15"/>
      <c r="PT14" s="15"/>
      <c r="PU14" s="15"/>
      <c r="PY14" s="15"/>
      <c r="PZ14" s="13"/>
      <c r="QA14" s="15"/>
      <c r="QB14" s="13"/>
      <c r="QC14" s="13"/>
      <c r="QD14" s="13"/>
      <c r="QE14" s="13"/>
      <c r="QF14" s="13"/>
      <c r="QG14" s="13"/>
      <c r="QH14" s="13"/>
      <c r="QI14" s="13"/>
      <c r="QK14" s="13"/>
      <c r="QL14" s="13"/>
      <c r="QM14" s="13"/>
      <c r="QN14" s="13"/>
      <c r="QO14" s="13"/>
      <c r="QP14" s="13"/>
      <c r="QS14" s="13"/>
      <c r="QT14" s="13"/>
      <c r="QU14" s="13"/>
      <c r="QV14" s="15"/>
      <c r="QW14" s="13"/>
      <c r="QY14" s="13"/>
      <c r="QZ14" s="13"/>
      <c r="RA14" s="13"/>
      <c r="RB14" s="13"/>
      <c r="RC14" s="13"/>
      <c r="RD14" s="13"/>
      <c r="RF14" s="13"/>
      <c r="RG14" s="13"/>
      <c r="RH14" s="13"/>
      <c r="RJ14" s="12"/>
      <c r="RK14" s="13"/>
      <c r="RM14" s="13"/>
      <c r="RT14" s="12"/>
      <c r="RU14" s="12"/>
      <c r="RV14" s="13"/>
      <c r="RW14" s="12"/>
      <c r="RX14" s="13"/>
      <c r="RY14" s="13"/>
      <c r="RZ14" s="15"/>
      <c r="SA14" s="13"/>
      <c r="SB14" s="13"/>
      <c r="SC14" s="13"/>
      <c r="SD14" s="13"/>
      <c r="SE14" s="13"/>
      <c r="SF14" s="12"/>
      <c r="SH14" s="12"/>
      <c r="SI14" s="12"/>
      <c r="SJ14" s="12"/>
      <c r="SK14" s="13"/>
      <c r="SL14" s="13"/>
      <c r="SM14" s="12"/>
      <c r="SO14" s="13"/>
      <c r="SP14" s="12"/>
      <c r="SQ14" s="12"/>
      <c r="SR14" s="13"/>
      <c r="SU14" s="13"/>
      <c r="SV14" s="12"/>
      <c r="SW14" s="12"/>
      <c r="SX14" s="12"/>
      <c r="SY14" s="12"/>
      <c r="SZ14" s="12"/>
      <c r="TA14" s="12"/>
      <c r="TB14" s="12"/>
      <c r="TC14" s="13"/>
      <c r="TD14" s="12"/>
      <c r="TE14" s="15"/>
      <c r="TF14" s="13"/>
      <c r="TG14" s="12"/>
      <c r="TH14" s="12"/>
      <c r="TJ14" s="12"/>
      <c r="TK14" s="12"/>
      <c r="TL14" s="12"/>
      <c r="TM14" s="12"/>
      <c r="TN14" s="12"/>
      <c r="TO14" s="13"/>
      <c r="TQ14" s="12"/>
      <c r="TR14" s="12"/>
      <c r="TS14" s="12"/>
      <c r="TT14" s="12"/>
      <c r="TU14" s="12"/>
      <c r="TV14" s="12"/>
      <c r="TX14" s="12"/>
      <c r="TY14" s="12"/>
      <c r="TZ14" s="12"/>
      <c r="UB14" s="12"/>
      <c r="UF14" s="12"/>
      <c r="UG14" s="12"/>
      <c r="UH14" s="12"/>
      <c r="UI14" s="12"/>
      <c r="UJ14" s="12"/>
      <c r="UL14" s="12"/>
      <c r="UM14" s="12"/>
      <c r="UN14" s="12"/>
      <c r="UO14" s="12"/>
      <c r="UP14" s="12"/>
      <c r="UQ14" s="13"/>
      <c r="US14" s="12"/>
      <c r="UT14" s="13"/>
      <c r="UV14" s="12"/>
      <c r="UW14" s="12"/>
      <c r="UZ14" s="12"/>
      <c r="VA14" s="12"/>
      <c r="VB14" s="12"/>
      <c r="VC14" s="13"/>
      <c r="VD14" s="12"/>
      <c r="VE14" s="12"/>
      <c r="VG14" s="12"/>
      <c r="VH14" s="12"/>
      <c r="VI14" s="12"/>
      <c r="VJ14" s="12"/>
      <c r="VK14" s="12"/>
      <c r="VL14" s="12"/>
      <c r="VM14" s="15"/>
      <c r="VN14" s="12"/>
      <c r="VO14" s="13"/>
      <c r="VP14" s="13"/>
      <c r="VQ14" s="12"/>
      <c r="VR14" s="12"/>
      <c r="VS14" s="12"/>
      <c r="VU14" s="13"/>
      <c r="VV14" s="12"/>
      <c r="VW14" s="12"/>
      <c r="VX14" s="13"/>
      <c r="VY14" s="12"/>
      <c r="VZ14" s="12"/>
      <c r="WB14" s="12"/>
      <c r="WC14" s="12"/>
      <c r="WD14" s="12"/>
      <c r="WE14" s="12"/>
      <c r="WF14" s="12"/>
      <c r="WG14" s="12"/>
      <c r="XN14" s="12"/>
      <c r="XO14" s="12"/>
      <c r="XP14" s="12"/>
      <c r="XQ14" s="12"/>
      <c r="XR14" s="12"/>
      <c r="XS14" s="12"/>
      <c r="XT14" s="12"/>
      <c r="XU14" s="12"/>
      <c r="XW14" s="15"/>
      <c r="XZ14" s="12"/>
      <c r="YA14" s="12"/>
      <c r="YB14" s="12"/>
      <c r="YC14" s="12"/>
      <c r="YD14" s="12"/>
      <c r="YE14" s="12"/>
      <c r="YG14" s="12"/>
      <c r="YH14" s="12"/>
      <c r="YI14" s="12"/>
      <c r="YJ14" s="21"/>
      <c r="YK14" s="12"/>
      <c r="YL14" s="21"/>
      <c r="YN14" s="12"/>
      <c r="YO14" s="12"/>
      <c r="YP14" s="12"/>
      <c r="YQ14" s="12"/>
      <c r="YR14" s="12"/>
      <c r="YS14" s="21"/>
      <c r="YU14" s="12"/>
      <c r="YV14" s="12"/>
      <c r="ZD14" s="12"/>
      <c r="ZE14" s="12"/>
    </row>
    <row r="15" spans="1:3843" s="46" customFormat="1" x14ac:dyDescent="0.35">
      <c r="A15" s="19" t="s">
        <v>19</v>
      </c>
      <c r="B15" s="49">
        <f t="shared" ref="B15:BJ15" si="12">IFERROR(SUM(B14,B13),0)</f>
        <v>0.67634610000000006</v>
      </c>
      <c r="C15" s="49">
        <f t="shared" si="12"/>
        <v>0.66359419999999991</v>
      </c>
      <c r="D15" s="49">
        <f t="shared" si="12"/>
        <v>0.35143030000000003</v>
      </c>
      <c r="E15" s="49">
        <f t="shared" si="12"/>
        <v>0.81414960000000014</v>
      </c>
      <c r="F15" s="49">
        <f t="shared" si="12"/>
        <v>1.4603341000000001</v>
      </c>
      <c r="G15" s="49">
        <f t="shared" si="12"/>
        <v>0.65860679999999994</v>
      </c>
      <c r="H15" s="49">
        <f t="shared" si="12"/>
        <v>0</v>
      </c>
      <c r="I15" s="49">
        <f t="shared" si="12"/>
        <v>0.67199680000000006</v>
      </c>
      <c r="J15" s="49">
        <f t="shared" si="12"/>
        <v>0</v>
      </c>
      <c r="K15" s="49">
        <f t="shared" si="12"/>
        <v>1.0337528</v>
      </c>
      <c r="L15" s="49">
        <f t="shared" si="12"/>
        <v>1.5990409999999999</v>
      </c>
      <c r="M15" s="49">
        <f t="shared" si="12"/>
        <v>1.54626</v>
      </c>
      <c r="N15" s="49">
        <f t="shared" si="12"/>
        <v>1.7317615</v>
      </c>
      <c r="O15" s="49">
        <f t="shared" si="12"/>
        <v>0</v>
      </c>
      <c r="P15" s="49">
        <f t="shared" si="12"/>
        <v>0.95439649999999987</v>
      </c>
      <c r="Q15" s="49">
        <f t="shared" si="12"/>
        <v>1.3795196999999999</v>
      </c>
      <c r="R15" s="49">
        <f t="shared" si="12"/>
        <v>0.49461549999999993</v>
      </c>
      <c r="S15" s="49">
        <f t="shared" si="12"/>
        <v>0.64435290000000012</v>
      </c>
      <c r="T15" s="49">
        <f t="shared" si="12"/>
        <v>2.5027561999999999</v>
      </c>
      <c r="U15" s="49">
        <f t="shared" si="12"/>
        <v>1.2423052999999999</v>
      </c>
      <c r="V15" s="49">
        <f t="shared" si="12"/>
        <v>0</v>
      </c>
      <c r="W15" s="49">
        <f t="shared" si="12"/>
        <v>0.82063490000000006</v>
      </c>
      <c r="X15" s="49">
        <f t="shared" si="12"/>
        <v>1.4510542</v>
      </c>
      <c r="Y15" s="49">
        <f t="shared" si="12"/>
        <v>1.7699990999999999</v>
      </c>
      <c r="Z15" s="49">
        <f t="shared" si="12"/>
        <v>1.5096806999999999</v>
      </c>
      <c r="AA15" s="49">
        <f t="shared" si="12"/>
        <v>0</v>
      </c>
      <c r="AB15" s="49">
        <f t="shared" si="12"/>
        <v>0.7977786</v>
      </c>
      <c r="AC15" s="49">
        <f t="shared" si="12"/>
        <v>0</v>
      </c>
      <c r="AD15" s="49">
        <f t="shared" si="12"/>
        <v>1.42035</v>
      </c>
      <c r="AE15" s="49">
        <f t="shared" si="12"/>
        <v>1.5294398</v>
      </c>
      <c r="AF15" s="49">
        <f t="shared" si="12"/>
        <v>0</v>
      </c>
      <c r="AG15" s="49">
        <f t="shared" si="12"/>
        <v>0.29295930000000003</v>
      </c>
      <c r="AH15" s="49">
        <f t="shared" si="12"/>
        <v>0.68650099999999992</v>
      </c>
      <c r="AI15" s="49">
        <f t="shared" si="12"/>
        <v>1.5533677000000001</v>
      </c>
      <c r="AJ15" s="49">
        <f t="shared" si="12"/>
        <v>0</v>
      </c>
      <c r="AK15" s="49">
        <f t="shared" si="12"/>
        <v>0.75448979999999999</v>
      </c>
      <c r="AL15" s="49">
        <f t="shared" si="12"/>
        <v>1.2512500000000002</v>
      </c>
      <c r="AM15" s="49">
        <f t="shared" si="12"/>
        <v>1.0397738000000001</v>
      </c>
      <c r="AN15" s="49">
        <f t="shared" si="12"/>
        <v>1.7735116</v>
      </c>
      <c r="AO15" s="49">
        <f t="shared" si="12"/>
        <v>1.0048895</v>
      </c>
      <c r="AP15" s="49">
        <f t="shared" si="12"/>
        <v>0.97940430000000001</v>
      </c>
      <c r="AQ15" s="49">
        <f t="shared" si="12"/>
        <v>0</v>
      </c>
      <c r="AR15" s="49">
        <f t="shared" si="12"/>
        <v>0.16975460000000001</v>
      </c>
      <c r="AS15" s="49">
        <f t="shared" si="12"/>
        <v>1.5987872999999999</v>
      </c>
      <c r="AT15" s="49">
        <f t="shared" si="12"/>
        <v>1.1368052</v>
      </c>
      <c r="AU15" s="49">
        <f t="shared" si="12"/>
        <v>1.0404328</v>
      </c>
      <c r="AV15" s="49">
        <f t="shared" si="12"/>
        <v>1.3022783</v>
      </c>
      <c r="AW15" s="49">
        <f t="shared" si="12"/>
        <v>2.2191013999999996</v>
      </c>
      <c r="AX15" s="49">
        <f t="shared" si="12"/>
        <v>0</v>
      </c>
      <c r="AY15" s="49">
        <f t="shared" si="12"/>
        <v>0.44996630000000004</v>
      </c>
      <c r="AZ15" s="49">
        <f t="shared" si="12"/>
        <v>0.58704480000000003</v>
      </c>
      <c r="BA15" s="49">
        <f t="shared" si="12"/>
        <v>0.74734909999999988</v>
      </c>
      <c r="BB15" s="49">
        <f t="shared" si="12"/>
        <v>1.8061263000000001</v>
      </c>
      <c r="BC15" s="49">
        <f t="shared" si="12"/>
        <v>0.63692159999999998</v>
      </c>
      <c r="BD15" s="49">
        <f t="shared" si="12"/>
        <v>1.7474577999999998</v>
      </c>
      <c r="BE15" s="49">
        <f t="shared" si="12"/>
        <v>0</v>
      </c>
      <c r="BF15" s="49">
        <f t="shared" si="12"/>
        <v>0.91820309999999994</v>
      </c>
      <c r="BG15" s="49">
        <f t="shared" si="12"/>
        <v>1.0154836</v>
      </c>
      <c r="BH15" s="49">
        <f t="shared" si="12"/>
        <v>1.5903688</v>
      </c>
      <c r="BI15" s="49">
        <f t="shared" si="12"/>
        <v>2.2582593000000002</v>
      </c>
      <c r="BJ15" s="49">
        <f t="shared" si="12"/>
        <v>4.0786766999999999</v>
      </c>
      <c r="BK15" s="49">
        <f t="shared" ref="BK15:CN15" si="13">(IFERROR(SUM(BK14,BK13),0))/100000</f>
        <v>1.999735E-6</v>
      </c>
      <c r="BL15" s="49">
        <f t="shared" si="13"/>
        <v>0</v>
      </c>
      <c r="BM15" s="49">
        <f t="shared" si="13"/>
        <v>3.038908E-6</v>
      </c>
      <c r="BN15" s="49">
        <f t="shared" si="13"/>
        <v>6.4273989999999994E-6</v>
      </c>
      <c r="BO15" s="49">
        <f t="shared" si="13"/>
        <v>4.5112600000000001E-6</v>
      </c>
      <c r="BP15" s="49">
        <f t="shared" si="13"/>
        <v>1.3565461000000001E-5</v>
      </c>
      <c r="BQ15" s="49">
        <f t="shared" si="13"/>
        <v>1.6292372999999996E-5</v>
      </c>
      <c r="BR15" s="49">
        <f t="shared" si="13"/>
        <v>1.6181828999999997E-5</v>
      </c>
      <c r="BS15" s="49">
        <f t="shared" si="13"/>
        <v>0</v>
      </c>
      <c r="BT15" s="49">
        <f t="shared" si="13"/>
        <v>6.9519249999999995E-6</v>
      </c>
      <c r="BU15" s="49">
        <f t="shared" si="13"/>
        <v>1.0058909000000001E-5</v>
      </c>
      <c r="BV15" s="49">
        <f t="shared" si="13"/>
        <v>1.3131712999999999E-5</v>
      </c>
      <c r="BW15" s="49">
        <f t="shared" si="13"/>
        <v>1.4932395999999999E-5</v>
      </c>
      <c r="BX15" s="49">
        <f t="shared" si="13"/>
        <v>1.8694576999999999E-5</v>
      </c>
      <c r="BY15" s="49">
        <f t="shared" si="13"/>
        <v>8.692090000000002E-6</v>
      </c>
      <c r="BZ15" s="49">
        <f t="shared" si="13"/>
        <v>0</v>
      </c>
      <c r="CA15" s="49">
        <f t="shared" si="13"/>
        <v>2.1349575000000005E-5</v>
      </c>
      <c r="CB15" s="49">
        <f t="shared" si="13"/>
        <v>1.1723454000000001E-5</v>
      </c>
      <c r="CC15" s="49">
        <f t="shared" si="13"/>
        <v>6.9431289999999998E-6</v>
      </c>
      <c r="CD15" s="49">
        <f t="shared" si="13"/>
        <v>1.3710437E-5</v>
      </c>
      <c r="CE15" s="49">
        <f t="shared" si="13"/>
        <v>1.3384700000000001E-5</v>
      </c>
      <c r="CF15" s="49">
        <f t="shared" si="13"/>
        <v>8.5782500000000004E-6</v>
      </c>
      <c r="CG15" s="49">
        <f t="shared" si="13"/>
        <v>0</v>
      </c>
      <c r="CH15" s="49">
        <f t="shared" si="13"/>
        <v>8.9918769999999998E-6</v>
      </c>
      <c r="CI15" s="49">
        <f t="shared" si="13"/>
        <v>1.5466362000000001E-5</v>
      </c>
      <c r="CJ15" s="49">
        <f t="shared" si="13"/>
        <v>3.024783E-6</v>
      </c>
      <c r="CK15" s="49">
        <f t="shared" si="13"/>
        <v>1.7307065999999996E-5</v>
      </c>
      <c r="CL15" s="49">
        <f t="shared" si="13"/>
        <v>4.3375482000000002E-5</v>
      </c>
      <c r="CM15" s="49">
        <f t="shared" si="13"/>
        <v>3.4488138999999999E-5</v>
      </c>
      <c r="CN15" s="49">
        <f t="shared" si="13"/>
        <v>5.8018000000000001E-6</v>
      </c>
      <c r="CO15" s="49">
        <f t="shared" ref="CO15:DG15" si="14">IFERROR(SUM(CO14,CO13),0)</f>
        <v>9.9519999999999997E-2</v>
      </c>
      <c r="CP15" s="49">
        <f t="shared" si="14"/>
        <v>0.34600240000000004</v>
      </c>
      <c r="CQ15" s="49">
        <f t="shared" si="14"/>
        <v>0.47112909999999997</v>
      </c>
      <c r="CR15" s="49">
        <f t="shared" si="14"/>
        <v>0.63360459999999996</v>
      </c>
      <c r="CS15" s="49">
        <f t="shared" si="14"/>
        <v>0.66858820000000008</v>
      </c>
      <c r="CT15" s="49">
        <f t="shared" si="14"/>
        <v>0</v>
      </c>
      <c r="CU15" s="49">
        <f t="shared" si="14"/>
        <v>0.57859799999999995</v>
      </c>
      <c r="CV15" s="49">
        <f t="shared" si="14"/>
        <v>0.6089852</v>
      </c>
      <c r="CW15" s="49">
        <f t="shared" si="14"/>
        <v>1.2190964</v>
      </c>
      <c r="CX15" s="49">
        <f t="shared" si="14"/>
        <v>0.95806999999999998</v>
      </c>
      <c r="CY15" s="49">
        <f t="shared" si="14"/>
        <v>2.4120716</v>
      </c>
      <c r="CZ15" s="49">
        <f t="shared" si="14"/>
        <v>2.7499244999999997</v>
      </c>
      <c r="DA15" s="49">
        <f t="shared" si="14"/>
        <v>0</v>
      </c>
      <c r="DB15" s="49">
        <f t="shared" si="14"/>
        <v>0</v>
      </c>
      <c r="DC15" s="49">
        <f t="shared" si="14"/>
        <v>0.73872599999999999</v>
      </c>
      <c r="DD15" s="49">
        <f t="shared" si="14"/>
        <v>1.4157000000000002</v>
      </c>
      <c r="DE15" s="49">
        <f t="shared" si="14"/>
        <v>0.8216929999999999</v>
      </c>
      <c r="DF15" s="49">
        <f t="shared" si="14"/>
        <v>1.3283191000000001</v>
      </c>
      <c r="DG15" s="49">
        <f t="shared" si="14"/>
        <v>1.2234074000000001</v>
      </c>
      <c r="DH15" s="49">
        <f t="shared" ref="DH15:EC15" si="15">IFERROR(SUM(DH14,DH13),0)</f>
        <v>0</v>
      </c>
      <c r="DI15" s="49">
        <f t="shared" si="15"/>
        <v>1.5105779999999998</v>
      </c>
      <c r="DJ15" s="49">
        <f t="shared" si="15"/>
        <v>0.66890680000000002</v>
      </c>
      <c r="DK15" s="49">
        <f t="shared" si="15"/>
        <v>0.75187899999999996</v>
      </c>
      <c r="DL15" s="49">
        <f t="shared" si="15"/>
        <v>0.99188620000000005</v>
      </c>
      <c r="DM15" s="49">
        <f t="shared" si="15"/>
        <v>1.8696460000000001</v>
      </c>
      <c r="DN15" s="49">
        <f t="shared" si="15"/>
        <v>1.0243716</v>
      </c>
      <c r="DO15" s="49">
        <f t="shared" si="15"/>
        <v>0</v>
      </c>
      <c r="DP15" s="49">
        <f t="shared" si="15"/>
        <v>0.49013000000000001</v>
      </c>
      <c r="DQ15" s="49">
        <f t="shared" si="15"/>
        <v>2.9516355999999999</v>
      </c>
      <c r="DR15" s="49">
        <f t="shared" si="15"/>
        <v>3.9202629999999998</v>
      </c>
      <c r="DS15" s="49">
        <f t="shared" si="15"/>
        <v>0</v>
      </c>
      <c r="DT15" s="49">
        <f t="shared" si="15"/>
        <v>0</v>
      </c>
      <c r="DU15" s="49">
        <f t="shared" si="15"/>
        <v>0.38942399999999999</v>
      </c>
      <c r="DV15" s="49">
        <f t="shared" si="15"/>
        <v>0</v>
      </c>
      <c r="DW15" s="49">
        <f t="shared" si="15"/>
        <v>0.234935</v>
      </c>
      <c r="DX15" s="49">
        <f t="shared" si="15"/>
        <v>0.48374680000000003</v>
      </c>
      <c r="DY15" s="49">
        <f t="shared" si="15"/>
        <v>0.95731699999999997</v>
      </c>
      <c r="DZ15" s="49">
        <f t="shared" si="15"/>
        <v>1.5724054999999999</v>
      </c>
      <c r="EA15" s="49">
        <f t="shared" si="15"/>
        <v>1.8073276</v>
      </c>
      <c r="EB15" s="49">
        <f t="shared" si="15"/>
        <v>0.81892220000000004</v>
      </c>
      <c r="EC15" s="49">
        <f t="shared" si="15"/>
        <v>0</v>
      </c>
      <c r="ED15" s="49"/>
      <c r="EE15" s="49"/>
      <c r="EF15" s="49"/>
      <c r="EG15" s="49"/>
      <c r="EH15" s="49"/>
      <c r="EI15" s="49"/>
      <c r="EJ15" s="49"/>
      <c r="EK15" s="49"/>
      <c r="EL15" s="49"/>
      <c r="EM15" s="49"/>
      <c r="EN15" s="49"/>
      <c r="EO15" s="49"/>
      <c r="EP15" s="49"/>
      <c r="EQ15" s="49"/>
      <c r="ER15" s="49"/>
      <c r="ES15" s="49"/>
      <c r="ET15" s="49"/>
      <c r="EU15" s="49"/>
      <c r="EV15" s="49"/>
      <c r="EW15" s="49"/>
      <c r="EX15" s="49"/>
      <c r="EY15" s="49"/>
      <c r="EZ15" s="49"/>
      <c r="FA15" s="49"/>
      <c r="FB15" s="49"/>
      <c r="FC15" s="49"/>
      <c r="FD15" s="49"/>
      <c r="FE15" s="49"/>
      <c r="FF15" s="49"/>
      <c r="FG15" s="49"/>
      <c r="FH15" s="49"/>
      <c r="FI15" s="49"/>
      <c r="FJ15" s="49"/>
      <c r="FK15" s="49"/>
      <c r="FL15" s="49"/>
      <c r="FM15" s="49"/>
      <c r="FN15" s="49"/>
      <c r="FO15" s="49"/>
      <c r="FP15" s="49"/>
      <c r="FQ15" s="49"/>
      <c r="FR15" s="49"/>
      <c r="FS15" s="49"/>
      <c r="FT15" s="49"/>
      <c r="FU15" s="49"/>
      <c r="FV15" s="49"/>
      <c r="FW15" s="49"/>
      <c r="FX15" s="49"/>
      <c r="FY15" s="49"/>
      <c r="FZ15" s="49"/>
      <c r="GA15" s="49"/>
      <c r="GB15" s="49"/>
      <c r="GC15" s="49"/>
      <c r="GD15" s="49"/>
      <c r="GE15" s="49"/>
      <c r="GF15" s="49"/>
      <c r="GG15" s="49"/>
      <c r="GH15" s="49"/>
      <c r="GI15" s="49"/>
      <c r="GJ15" s="49"/>
      <c r="GK15" s="49"/>
      <c r="GL15" s="49"/>
      <c r="GM15" s="49"/>
      <c r="GN15" s="49"/>
      <c r="GO15" s="49"/>
      <c r="GP15" s="49"/>
      <c r="GQ15" s="49"/>
      <c r="GR15" s="49"/>
      <c r="GS15" s="49"/>
      <c r="GT15" s="49"/>
      <c r="GU15" s="49"/>
      <c r="GV15" s="49"/>
      <c r="GW15" s="49"/>
      <c r="GX15" s="49"/>
      <c r="GY15" s="49"/>
      <c r="GZ15" s="49"/>
      <c r="HA15" s="49"/>
      <c r="HB15" s="49"/>
      <c r="HC15" s="49"/>
      <c r="HD15" s="49"/>
      <c r="HE15" s="49"/>
      <c r="HF15" s="49"/>
      <c r="HG15" s="49"/>
      <c r="HH15" s="49"/>
      <c r="HI15" s="49"/>
      <c r="HJ15" s="49"/>
      <c r="HK15" s="49"/>
      <c r="HL15" s="49"/>
      <c r="HM15" s="49"/>
      <c r="HN15" s="49"/>
      <c r="HO15" s="49"/>
      <c r="HP15" s="49"/>
      <c r="HQ15" s="49"/>
      <c r="HR15" s="49"/>
      <c r="HS15" s="49"/>
      <c r="HT15" s="49"/>
      <c r="HU15" s="49"/>
      <c r="HV15" s="49"/>
      <c r="HW15" s="49"/>
      <c r="HX15" s="49"/>
      <c r="HY15" s="49"/>
      <c r="HZ15" s="49"/>
      <c r="IA15" s="49"/>
      <c r="IB15" s="49"/>
      <c r="IC15" s="49"/>
      <c r="ID15" s="49"/>
      <c r="IE15" s="49"/>
      <c r="IF15" s="49"/>
      <c r="IG15" s="49"/>
      <c r="IH15" s="49"/>
      <c r="II15" s="49"/>
      <c r="IJ15" s="49"/>
      <c r="IK15" s="49"/>
      <c r="IL15" s="49"/>
      <c r="IM15" s="49"/>
      <c r="IN15" s="49"/>
      <c r="IO15" s="49"/>
      <c r="IP15" s="49"/>
      <c r="IQ15" s="49"/>
      <c r="IR15" s="49"/>
      <c r="IS15" s="49"/>
      <c r="IT15" s="49"/>
      <c r="IU15" s="49"/>
      <c r="IV15" s="49"/>
      <c r="IW15" s="49"/>
      <c r="IX15" s="49"/>
      <c r="IY15" s="49"/>
      <c r="IZ15" s="49"/>
      <c r="JA15" s="49"/>
      <c r="JB15" s="49"/>
      <c r="JC15" s="49"/>
      <c r="JD15" s="49"/>
      <c r="JE15" s="49"/>
      <c r="JF15" s="49"/>
      <c r="JG15" s="49"/>
      <c r="JH15" s="49"/>
      <c r="JI15" s="49"/>
      <c r="JJ15" s="49"/>
      <c r="JK15" s="49"/>
      <c r="JL15" s="49"/>
      <c r="JM15" s="49"/>
      <c r="JN15" s="49"/>
      <c r="JO15" s="49"/>
      <c r="JP15" s="49"/>
      <c r="JQ15" s="49"/>
      <c r="JR15" s="49"/>
      <c r="JS15" s="49"/>
      <c r="JT15" s="49"/>
      <c r="JU15" s="49"/>
      <c r="JV15" s="49"/>
      <c r="JW15" s="49"/>
      <c r="JX15" s="49"/>
      <c r="JY15" s="49"/>
      <c r="JZ15" s="49"/>
      <c r="KA15" s="49"/>
      <c r="KB15" s="49"/>
      <c r="KC15" s="49"/>
      <c r="KD15" s="49"/>
      <c r="KE15" s="49"/>
      <c r="KF15" s="49"/>
      <c r="KG15" s="49"/>
      <c r="KH15" s="49"/>
      <c r="KI15" s="49"/>
      <c r="KJ15" s="49"/>
      <c r="KK15" s="49"/>
      <c r="KL15" s="49"/>
      <c r="KM15" s="49"/>
      <c r="KN15" s="49"/>
      <c r="KO15" s="49"/>
      <c r="KP15" s="49"/>
      <c r="KQ15" s="49"/>
      <c r="KR15" s="49"/>
      <c r="KS15" s="49"/>
      <c r="KT15" s="49"/>
      <c r="KU15" s="49"/>
      <c r="KV15" s="49"/>
      <c r="KW15" s="49"/>
      <c r="KX15" s="49"/>
      <c r="KY15" s="49"/>
      <c r="KZ15" s="49"/>
      <c r="LA15" s="49"/>
      <c r="LB15" s="49"/>
      <c r="LC15" s="49"/>
      <c r="LD15" s="49"/>
      <c r="LE15" s="49"/>
      <c r="LF15" s="49"/>
      <c r="LG15" s="49"/>
      <c r="LH15" s="49"/>
      <c r="LI15" s="49"/>
      <c r="LJ15" s="49"/>
      <c r="LK15" s="49"/>
      <c r="LL15" s="49"/>
      <c r="LM15" s="49"/>
      <c r="LN15" s="49"/>
      <c r="LO15" s="49"/>
      <c r="LP15" s="49"/>
      <c r="LQ15" s="49"/>
      <c r="LR15" s="49"/>
      <c r="LS15" s="49"/>
      <c r="LT15" s="49"/>
      <c r="LU15" s="49"/>
      <c r="LV15" s="49"/>
      <c r="LW15" s="49"/>
      <c r="LX15" s="49"/>
      <c r="LY15" s="49"/>
      <c r="LZ15" s="49"/>
      <c r="MA15" s="49"/>
      <c r="MB15" s="49"/>
      <c r="MC15" s="49"/>
      <c r="MD15" s="49"/>
      <c r="ME15" s="49"/>
      <c r="MF15" s="49"/>
      <c r="MG15" s="49"/>
      <c r="MH15" s="49"/>
      <c r="MI15" s="49"/>
      <c r="MJ15" s="49"/>
      <c r="MK15" s="49"/>
      <c r="ML15" s="49"/>
      <c r="MM15" s="49"/>
      <c r="MN15" s="49"/>
      <c r="MO15" s="49"/>
      <c r="MP15" s="49"/>
      <c r="MQ15" s="49"/>
      <c r="MR15" s="49"/>
      <c r="MS15" s="49"/>
      <c r="MT15" s="49"/>
      <c r="MU15" s="49"/>
      <c r="MV15" s="49"/>
      <c r="MW15" s="49"/>
      <c r="MX15" s="49"/>
      <c r="MY15" s="49"/>
      <c r="MZ15" s="49"/>
      <c r="NA15" s="49"/>
      <c r="NB15" s="49"/>
      <c r="NC15" s="49"/>
      <c r="ND15" s="49"/>
      <c r="NE15" s="49"/>
      <c r="NF15" s="49"/>
      <c r="NG15" s="49"/>
      <c r="NH15" s="49"/>
      <c r="NI15" s="49"/>
      <c r="NJ15" s="49"/>
      <c r="NK15" s="49"/>
      <c r="NL15" s="49"/>
      <c r="NM15" s="49"/>
      <c r="NN15" s="49"/>
      <c r="NO15" s="49"/>
      <c r="NP15" s="49"/>
      <c r="NQ15" s="49"/>
      <c r="NR15" s="49"/>
      <c r="NS15" s="49"/>
      <c r="NT15" s="49"/>
      <c r="NU15" s="49"/>
      <c r="NV15" s="49"/>
      <c r="NW15" s="49"/>
      <c r="NX15" s="49"/>
      <c r="NY15" s="49"/>
      <c r="NZ15" s="49"/>
      <c r="OA15" s="49"/>
      <c r="OB15" s="49"/>
      <c r="OC15" s="49"/>
      <c r="OD15" s="49"/>
      <c r="OE15" s="49"/>
      <c r="OF15" s="49"/>
      <c r="OG15" s="49"/>
      <c r="OH15" s="49"/>
      <c r="OI15" s="49"/>
      <c r="OJ15" s="49"/>
      <c r="OK15" s="49"/>
      <c r="OL15" s="49"/>
      <c r="OM15" s="49"/>
      <c r="ON15" s="49"/>
      <c r="OO15" s="49"/>
      <c r="OP15" s="49"/>
      <c r="OQ15" s="49"/>
      <c r="OR15" s="49"/>
      <c r="OS15" s="49"/>
      <c r="OT15" s="49"/>
      <c r="OU15" s="49"/>
      <c r="OV15" s="49"/>
      <c r="OW15" s="49"/>
      <c r="OX15" s="49"/>
      <c r="OY15" s="49"/>
      <c r="OZ15" s="49"/>
      <c r="PA15" s="49"/>
      <c r="PB15" s="49"/>
      <c r="PC15" s="49"/>
      <c r="PD15" s="49"/>
      <c r="PE15" s="49"/>
      <c r="PF15" s="49"/>
      <c r="PG15" s="49"/>
      <c r="PH15" s="49"/>
      <c r="PI15" s="49"/>
      <c r="PJ15" s="49"/>
      <c r="PK15" s="49"/>
      <c r="PL15" s="49"/>
      <c r="PM15" s="49"/>
      <c r="PN15" s="49"/>
      <c r="PO15" s="49"/>
      <c r="PP15" s="49"/>
      <c r="PQ15" s="49"/>
      <c r="PR15" s="49"/>
      <c r="PS15" s="49"/>
      <c r="PT15" s="49"/>
      <c r="PU15" s="49"/>
      <c r="PV15" s="49"/>
      <c r="PW15" s="49"/>
      <c r="PX15" s="49"/>
      <c r="PY15" s="49"/>
      <c r="PZ15" s="49"/>
      <c r="QA15" s="49"/>
      <c r="QB15" s="49"/>
      <c r="QC15" s="49"/>
      <c r="QD15" s="49"/>
      <c r="QE15" s="49"/>
      <c r="QF15" s="49"/>
      <c r="QG15" s="49"/>
      <c r="QH15" s="49"/>
      <c r="QI15" s="49"/>
      <c r="QJ15" s="49"/>
      <c r="QK15" s="49"/>
      <c r="QL15" s="49"/>
      <c r="QM15" s="49"/>
      <c r="QN15" s="49"/>
      <c r="QO15" s="49"/>
      <c r="QP15" s="49"/>
      <c r="QQ15" s="49"/>
      <c r="QR15" s="49"/>
      <c r="QS15" s="49"/>
      <c r="QT15" s="49"/>
      <c r="QU15" s="49"/>
      <c r="QV15" s="49"/>
      <c r="QW15" s="49"/>
      <c r="QX15" s="49"/>
      <c r="QY15" s="49"/>
      <c r="QZ15" s="49"/>
      <c r="RA15" s="49"/>
      <c r="RB15" s="49"/>
      <c r="RC15" s="49"/>
      <c r="RD15" s="49"/>
      <c r="RE15" s="49"/>
      <c r="RF15" s="49"/>
      <c r="RG15" s="49"/>
      <c r="RH15" s="49"/>
      <c r="RI15" s="49"/>
      <c r="RJ15" s="49"/>
      <c r="RK15" s="49"/>
      <c r="RL15" s="49"/>
      <c r="RM15" s="49"/>
      <c r="RN15" s="49"/>
      <c r="RO15" s="49"/>
      <c r="RP15" s="49"/>
      <c r="RQ15" s="49"/>
      <c r="RR15" s="49"/>
      <c r="RS15" s="49"/>
      <c r="RT15" s="49"/>
      <c r="RU15" s="49"/>
      <c r="RV15" s="49"/>
      <c r="RW15" s="49"/>
      <c r="RX15" s="49"/>
      <c r="RY15" s="49"/>
      <c r="RZ15" s="49"/>
      <c r="SA15" s="49"/>
      <c r="SB15" s="49"/>
      <c r="SC15" s="49"/>
      <c r="SD15" s="49"/>
      <c r="SE15" s="49"/>
      <c r="SF15" s="49"/>
      <c r="SG15" s="49"/>
      <c r="SH15" s="49"/>
      <c r="SI15" s="49"/>
      <c r="SJ15" s="49"/>
      <c r="SK15" s="49"/>
      <c r="SL15" s="49"/>
      <c r="SM15" s="49"/>
      <c r="SN15" s="49"/>
      <c r="SO15" s="49"/>
      <c r="SP15" s="49"/>
      <c r="SQ15" s="49"/>
      <c r="SR15" s="49"/>
      <c r="SS15" s="49"/>
      <c r="ST15" s="49"/>
      <c r="SU15" s="49"/>
      <c r="SV15" s="49"/>
      <c r="SW15" s="49"/>
      <c r="SX15" s="49"/>
      <c r="SY15" s="49"/>
      <c r="SZ15" s="49"/>
      <c r="TA15" s="49"/>
      <c r="TB15" s="49"/>
      <c r="TC15" s="49"/>
      <c r="TD15" s="49"/>
      <c r="TE15" s="49"/>
      <c r="TF15" s="49"/>
      <c r="TG15" s="49"/>
      <c r="TH15" s="49"/>
      <c r="TI15" s="49"/>
      <c r="TJ15" s="49"/>
      <c r="TK15" s="49"/>
      <c r="TL15" s="49"/>
      <c r="TM15" s="49"/>
      <c r="TN15" s="49"/>
      <c r="TO15" s="49"/>
      <c r="TP15" s="49"/>
      <c r="TQ15" s="49"/>
      <c r="TR15" s="49"/>
      <c r="TS15" s="49"/>
      <c r="TT15" s="49"/>
      <c r="TU15" s="49"/>
      <c r="TV15" s="49"/>
      <c r="TW15" s="49"/>
      <c r="TX15" s="49"/>
      <c r="TY15" s="49"/>
      <c r="TZ15" s="49"/>
      <c r="UA15" s="49"/>
      <c r="UB15" s="49"/>
      <c r="UC15" s="49"/>
      <c r="UD15" s="49"/>
      <c r="UE15" s="49"/>
      <c r="UF15" s="49"/>
      <c r="UG15" s="49"/>
      <c r="UH15" s="49"/>
      <c r="UI15" s="49"/>
      <c r="UJ15" s="49"/>
      <c r="UK15" s="49"/>
      <c r="UL15" s="49"/>
      <c r="UM15" s="49"/>
      <c r="UN15" s="49"/>
      <c r="UO15" s="49"/>
      <c r="UP15" s="49"/>
      <c r="UQ15" s="49"/>
      <c r="UR15" s="49"/>
      <c r="US15" s="49"/>
      <c r="UT15" s="49"/>
      <c r="UU15" s="49"/>
      <c r="UV15" s="49"/>
      <c r="UW15" s="49"/>
      <c r="UX15" s="49"/>
      <c r="UY15" s="49"/>
      <c r="UZ15" s="49"/>
      <c r="VA15" s="49"/>
      <c r="VB15" s="49"/>
      <c r="VC15" s="49"/>
      <c r="VD15" s="49"/>
      <c r="VE15" s="49"/>
      <c r="VF15" s="49"/>
      <c r="VG15" s="49"/>
      <c r="VH15" s="49"/>
      <c r="VI15" s="49"/>
      <c r="VJ15" s="49"/>
      <c r="VK15" s="49"/>
      <c r="VL15" s="49"/>
      <c r="VM15" s="49"/>
      <c r="VN15" s="49"/>
      <c r="VO15" s="49"/>
      <c r="VP15" s="49"/>
      <c r="VQ15" s="49"/>
      <c r="VR15" s="49"/>
      <c r="VS15" s="49"/>
      <c r="VT15" s="49"/>
      <c r="VU15" s="49"/>
      <c r="VV15" s="49"/>
      <c r="VW15" s="49"/>
      <c r="VX15" s="49"/>
      <c r="VY15" s="49"/>
      <c r="VZ15" s="49"/>
      <c r="WA15" s="49"/>
      <c r="WB15" s="49"/>
      <c r="WC15" s="49"/>
      <c r="WD15" s="49"/>
      <c r="WE15" s="49"/>
      <c r="WF15" s="49"/>
      <c r="WG15" s="49"/>
      <c r="WH15" s="49"/>
      <c r="WI15" s="49"/>
      <c r="WJ15" s="49"/>
      <c r="WK15" s="49"/>
      <c r="WL15" s="49"/>
      <c r="WM15" s="49"/>
      <c r="WN15" s="49"/>
      <c r="WO15" s="49"/>
      <c r="WP15" s="49"/>
      <c r="WQ15" s="49"/>
      <c r="WR15" s="49"/>
      <c r="WS15" s="49"/>
      <c r="WT15" s="49"/>
      <c r="WU15" s="49"/>
      <c r="WV15" s="49"/>
      <c r="WW15" s="49"/>
      <c r="WX15" s="49"/>
      <c r="WY15" s="49"/>
      <c r="WZ15" s="49"/>
      <c r="XA15" s="49"/>
      <c r="XB15" s="49"/>
      <c r="XC15" s="49"/>
      <c r="XD15" s="49"/>
      <c r="XE15" s="49"/>
      <c r="XF15" s="49"/>
      <c r="XG15" s="49"/>
      <c r="XH15" s="49"/>
      <c r="XI15" s="49"/>
      <c r="XJ15" s="49"/>
      <c r="XK15" s="49"/>
      <c r="XL15" s="49"/>
      <c r="XM15" s="49"/>
      <c r="XN15" s="49"/>
      <c r="XO15" s="49"/>
      <c r="XP15" s="49"/>
      <c r="XQ15" s="49"/>
      <c r="XR15" s="49"/>
      <c r="XS15" s="49"/>
      <c r="XT15" s="49"/>
      <c r="XU15" s="49"/>
      <c r="XV15" s="49"/>
      <c r="XW15" s="49"/>
      <c r="XX15" s="49"/>
      <c r="XY15" s="49"/>
      <c r="XZ15" s="49"/>
      <c r="YA15" s="49"/>
      <c r="YB15" s="49"/>
      <c r="YC15" s="49"/>
      <c r="YD15" s="49"/>
      <c r="YE15" s="49"/>
      <c r="YF15" s="49"/>
      <c r="YG15" s="49"/>
      <c r="YH15" s="49"/>
      <c r="YI15" s="49"/>
      <c r="YJ15" s="49"/>
      <c r="YK15" s="49"/>
      <c r="YL15" s="49"/>
      <c r="YM15" s="49"/>
      <c r="YN15" s="49"/>
      <c r="YO15" s="49"/>
      <c r="YP15" s="49"/>
      <c r="YQ15" s="49"/>
      <c r="YR15" s="49"/>
      <c r="YS15" s="49"/>
      <c r="YT15" s="49"/>
      <c r="YU15" s="49"/>
      <c r="YV15" s="49"/>
      <c r="YW15" s="49"/>
      <c r="YX15" s="49"/>
      <c r="YY15" s="49"/>
      <c r="YZ15" s="49"/>
      <c r="ZA15" s="49"/>
      <c r="ZB15" s="49"/>
      <c r="ZC15" s="49"/>
      <c r="ZD15" s="49"/>
      <c r="ZE15" s="49"/>
    </row>
    <row r="16" spans="1:3843" ht="15.5" x14ac:dyDescent="0.35">
      <c r="A16" s="19" t="s">
        <v>20</v>
      </c>
      <c r="B16" s="12">
        <v>0.19449029999999998</v>
      </c>
      <c r="C16" s="12">
        <v>0.11374290000000001</v>
      </c>
      <c r="D16" s="12">
        <v>0.1423141</v>
      </c>
      <c r="E16" s="12">
        <v>7.5794300000000009E-2</v>
      </c>
      <c r="F16" s="12">
        <v>0.1000578</v>
      </c>
      <c r="G16" s="12">
        <v>0.17557779999999998</v>
      </c>
      <c r="H16" s="12"/>
      <c r="I16" s="12">
        <v>4.7176000000000003E-2</v>
      </c>
      <c r="J16" s="12"/>
      <c r="K16" s="12">
        <v>0.15847939999999999</v>
      </c>
      <c r="L16" s="12">
        <v>0.23287040000000001</v>
      </c>
      <c r="M16" s="12">
        <v>1.15253E-2</v>
      </c>
      <c r="N16" s="12">
        <v>0.132184</v>
      </c>
      <c r="O16" s="12"/>
      <c r="P16" s="12">
        <v>7.8085500000000002E-2</v>
      </c>
      <c r="Q16" s="12">
        <v>6.8628099999999997E-2</v>
      </c>
      <c r="R16" s="12">
        <v>5.55217E-2</v>
      </c>
      <c r="S16" s="12">
        <v>7.9457100000000003E-2</v>
      </c>
      <c r="T16" s="12">
        <v>5.33251E-2</v>
      </c>
      <c r="U16" s="12">
        <v>2.9128100000000001E-2</v>
      </c>
      <c r="V16" s="12">
        <v>0</v>
      </c>
      <c r="W16" s="12">
        <v>0.14533579999999999</v>
      </c>
      <c r="X16" s="12">
        <v>0.10574639999999999</v>
      </c>
      <c r="Y16" s="12">
        <v>0.11213799999999999</v>
      </c>
      <c r="Z16" s="12">
        <v>0.14582530000000002</v>
      </c>
      <c r="AA16" s="12"/>
      <c r="AB16" s="12">
        <v>0.03</v>
      </c>
      <c r="AC16" s="12">
        <v>0</v>
      </c>
      <c r="AD16" s="12">
        <v>5.2249999999999998E-2</v>
      </c>
      <c r="AE16" s="12">
        <v>7.0699200000000004E-2</v>
      </c>
      <c r="AF16" s="12"/>
      <c r="AG16" s="92">
        <v>0.1138347</v>
      </c>
      <c r="AH16" s="92">
        <v>0.1009393</v>
      </c>
      <c r="AI16" s="92">
        <v>0.25884390000000002</v>
      </c>
      <c r="AJ16" s="92"/>
      <c r="AK16" s="92">
        <v>0.19618370000000002</v>
      </c>
      <c r="AL16" s="92">
        <v>8.4736599999999995E-2</v>
      </c>
      <c r="AM16" s="92">
        <v>3.3209500000000003E-2</v>
      </c>
      <c r="AN16" s="92">
        <v>0.12848309999999999</v>
      </c>
      <c r="AO16" s="92">
        <v>6.6945400000000002E-2</v>
      </c>
      <c r="AP16" s="92">
        <v>7.9318699999999992E-2</v>
      </c>
      <c r="AQ16" s="92"/>
      <c r="AR16" s="92">
        <v>0.1587472</v>
      </c>
      <c r="AS16" s="92">
        <v>7.8241500000000005E-2</v>
      </c>
      <c r="AT16" s="92">
        <v>0.18847639999999999</v>
      </c>
      <c r="AU16" s="92">
        <v>0.18787250000000003</v>
      </c>
      <c r="AV16" s="92">
        <v>0</v>
      </c>
      <c r="AW16" s="92">
        <v>4.8334500000000002E-2</v>
      </c>
      <c r="AX16" s="92"/>
      <c r="AY16" s="92">
        <v>0.13188320000000001</v>
      </c>
      <c r="AZ16" s="92">
        <v>6.8428299999999997E-2</v>
      </c>
      <c r="BA16" s="92">
        <v>3.7847999999999993E-2</v>
      </c>
      <c r="BB16" s="92">
        <v>4.0819899999999999E-2</v>
      </c>
      <c r="BC16" s="92">
        <v>0.14414990000000003</v>
      </c>
      <c r="BD16" s="92">
        <v>5.5329200000000002E-2</v>
      </c>
      <c r="BE16" s="92"/>
      <c r="BF16" s="92">
        <v>4.1877899999999996E-2</v>
      </c>
      <c r="BG16" s="92">
        <v>7.7756999999999993E-2</v>
      </c>
      <c r="BH16" s="92">
        <v>2.0832300000000002E-2</v>
      </c>
      <c r="BI16" s="92">
        <v>7.341389999999999E-2</v>
      </c>
      <c r="BJ16" s="92">
        <v>0.15621930000000001</v>
      </c>
      <c r="BK16" s="85">
        <v>9.8865599999999998E-2</v>
      </c>
      <c r="BL16" s="85"/>
      <c r="BM16" s="85">
        <v>0.10146079999999999</v>
      </c>
      <c r="BN16" s="85">
        <v>7.1236599999999997E-2</v>
      </c>
      <c r="BO16" s="85">
        <v>0.15380260000000001</v>
      </c>
      <c r="BP16" s="85">
        <v>0.10528009999999999</v>
      </c>
      <c r="BQ16" s="85">
        <v>0.22678200000000001</v>
      </c>
      <c r="BR16" s="85">
        <v>6.5407500000000007E-2</v>
      </c>
      <c r="BS16" s="85"/>
      <c r="BT16" s="85">
        <v>4.1025499999999999E-2</v>
      </c>
      <c r="BU16" s="85">
        <v>0.1201743</v>
      </c>
      <c r="BV16" s="85">
        <v>5.5762499999999993E-2</v>
      </c>
      <c r="BW16" s="85">
        <v>0.22041069999999999</v>
      </c>
      <c r="BX16" s="85">
        <v>0.18962390000000001</v>
      </c>
      <c r="BY16" s="85">
        <v>9.3981599999999998E-2</v>
      </c>
      <c r="BZ16" s="85"/>
      <c r="CA16" s="85">
        <v>9.5067900000000011E-2</v>
      </c>
      <c r="CB16" s="85">
        <v>2.6684599999999996E-2</v>
      </c>
      <c r="CC16" s="85">
        <v>6.8137900000000001E-2</v>
      </c>
      <c r="CD16" s="13">
        <v>0.1348684</v>
      </c>
      <c r="CE16" s="13">
        <v>0.1141781</v>
      </c>
      <c r="CF16" s="13">
        <v>8.9803300000000003E-2</v>
      </c>
      <c r="CG16" s="13"/>
      <c r="CH16" s="13">
        <v>0.1455294</v>
      </c>
      <c r="CI16" s="13">
        <v>0.12543379999999998</v>
      </c>
      <c r="CJ16" s="13">
        <v>6.8262199999999995E-2</v>
      </c>
      <c r="CK16" s="13">
        <v>5.7979900000000001E-2</v>
      </c>
      <c r="CL16" s="13">
        <v>0.13080259999999999</v>
      </c>
      <c r="CM16" s="13">
        <v>0.2387618</v>
      </c>
      <c r="CN16" s="12"/>
      <c r="CO16" s="13">
        <v>4.8150600000000002E-2</v>
      </c>
      <c r="CP16" s="13">
        <v>0.1150423</v>
      </c>
      <c r="CQ16" s="13">
        <v>0.16075980000000001</v>
      </c>
      <c r="CR16" s="13">
        <v>6.5703600000000001E-2</v>
      </c>
      <c r="CS16" s="13">
        <v>0.20341979999999998</v>
      </c>
      <c r="CT16" s="13"/>
      <c r="CU16" s="13">
        <v>7.4085799999999993E-2</v>
      </c>
      <c r="CV16" s="13">
        <v>0.14713560000000001</v>
      </c>
      <c r="CW16" s="13">
        <v>0.173397</v>
      </c>
      <c r="CX16" s="13">
        <v>0.16702330000000001</v>
      </c>
      <c r="CY16" s="13">
        <v>7.4191999999999994E-2</v>
      </c>
      <c r="CZ16" s="13">
        <v>0.23645140000000001</v>
      </c>
      <c r="DA16" s="13"/>
      <c r="DB16" s="13"/>
      <c r="DC16" s="13">
        <v>7.08868E-2</v>
      </c>
      <c r="DD16" s="13">
        <v>3.8930399999999997E-2</v>
      </c>
      <c r="DE16" s="13">
        <v>7.1296700000000005E-2</v>
      </c>
      <c r="DF16" s="13">
        <v>8.7617399999999998E-2</v>
      </c>
      <c r="DG16" s="13">
        <v>0.1242626</v>
      </c>
      <c r="DH16" s="13"/>
      <c r="DI16" s="13">
        <v>4.9865600000000003E-2</v>
      </c>
      <c r="DJ16" s="13">
        <v>0.1645086</v>
      </c>
      <c r="DK16" s="13">
        <v>2.6831300000000002E-2</v>
      </c>
      <c r="DL16" s="13">
        <v>5.5466000000000001E-2</v>
      </c>
      <c r="DM16" s="13">
        <v>3.7525300000000004E-2</v>
      </c>
      <c r="DN16" s="13">
        <v>6.0043599999999996E-2</v>
      </c>
      <c r="DO16" s="13"/>
      <c r="DP16" s="13">
        <v>7.5919799999999996E-2</v>
      </c>
      <c r="DQ16" s="13">
        <v>0.23682</v>
      </c>
      <c r="DR16" s="13">
        <v>0.12173</v>
      </c>
      <c r="DS16" s="13"/>
      <c r="DT16" s="13"/>
      <c r="DU16" s="13">
        <v>4.9034099999999997E-2</v>
      </c>
      <c r="DV16" s="13"/>
      <c r="DW16" s="13">
        <v>7.5680399999999995E-2</v>
      </c>
      <c r="DX16" s="13">
        <v>9.0376800000000007E-2</v>
      </c>
      <c r="DY16" s="13">
        <v>9.3187999999999993E-2</v>
      </c>
      <c r="DZ16" s="13">
        <v>0.1676984</v>
      </c>
      <c r="EA16" s="13">
        <v>5.8034300000000004E-2</v>
      </c>
      <c r="EB16" s="13">
        <v>0.16676060000000001</v>
      </c>
      <c r="EC16" s="13"/>
      <c r="ED16" s="13"/>
      <c r="EE16" s="13"/>
      <c r="EF16" s="13"/>
      <c r="EG16" s="13"/>
      <c r="EH16" s="13"/>
      <c r="EI16" s="13"/>
      <c r="EJ16" s="13"/>
      <c r="EK16" s="13"/>
      <c r="EL16" s="13"/>
      <c r="EM16" s="13"/>
      <c r="EN16" s="13"/>
      <c r="EO16" s="13"/>
      <c r="EP16" s="13"/>
      <c r="EQ16" s="13"/>
      <c r="ER16" s="13"/>
      <c r="ES16" s="13"/>
      <c r="ET16" s="13"/>
      <c r="EU16" s="13"/>
      <c r="EV16" s="13"/>
      <c r="EW16" s="13"/>
      <c r="EX16" s="13"/>
      <c r="EY16" s="13"/>
      <c r="EZ16" s="13"/>
      <c r="FA16" s="13"/>
      <c r="FB16" s="13"/>
      <c r="FC16" s="13"/>
      <c r="FD16" s="13"/>
      <c r="FE16" s="13"/>
      <c r="FF16" s="13"/>
      <c r="FG16" s="13"/>
      <c r="FH16" s="13"/>
      <c r="FI16" s="13"/>
      <c r="FJ16" s="13"/>
      <c r="FK16" s="13"/>
      <c r="FL16" s="13"/>
      <c r="FM16" s="13"/>
      <c r="FN16" s="13"/>
      <c r="FO16" s="13"/>
      <c r="FP16" s="13"/>
      <c r="FQ16" s="13"/>
      <c r="FR16" s="13"/>
      <c r="FS16" s="13"/>
      <c r="FT16" s="13"/>
      <c r="FU16" s="13"/>
      <c r="FV16" s="13"/>
      <c r="FW16" s="13"/>
      <c r="FX16" s="13"/>
      <c r="FY16" s="13"/>
      <c r="FZ16" s="13"/>
      <c r="GA16" s="13"/>
      <c r="GB16" s="13"/>
      <c r="GC16" s="13"/>
      <c r="GD16" s="13"/>
      <c r="GE16" s="13"/>
      <c r="GF16" s="13"/>
      <c r="GG16" s="13"/>
      <c r="GH16" s="13"/>
      <c r="GI16" s="13"/>
      <c r="GJ16" s="13"/>
      <c r="GK16" s="13"/>
      <c r="GL16" s="13"/>
      <c r="GM16" s="13"/>
      <c r="GN16" s="13"/>
      <c r="GO16" s="13"/>
      <c r="GP16" s="13"/>
      <c r="GQ16" s="13"/>
      <c r="GR16" s="13"/>
      <c r="GS16" s="13"/>
      <c r="GT16" s="13"/>
      <c r="GU16" s="13"/>
      <c r="GV16" s="13"/>
      <c r="GW16" s="13"/>
      <c r="GX16" s="13"/>
      <c r="GY16" s="13"/>
      <c r="GZ16" s="13"/>
      <c r="HA16" s="13"/>
      <c r="HB16" s="13"/>
      <c r="HC16" s="13"/>
      <c r="HD16" s="13"/>
      <c r="HE16" s="13"/>
      <c r="HF16" s="13"/>
      <c r="HG16" s="13"/>
      <c r="HH16" s="13"/>
      <c r="HI16" s="13"/>
      <c r="HJ16" s="13"/>
      <c r="HK16" s="13"/>
      <c r="HL16" s="13"/>
      <c r="HM16" s="13"/>
      <c r="HN16" s="13"/>
      <c r="HO16" s="13"/>
      <c r="HP16" s="13"/>
      <c r="HQ16" s="13"/>
      <c r="HR16" s="13"/>
      <c r="HS16" s="13"/>
      <c r="HT16" s="13"/>
      <c r="HU16" s="13"/>
      <c r="HV16" s="13"/>
      <c r="HW16" s="13"/>
      <c r="HX16" s="13"/>
      <c r="HY16" s="13"/>
      <c r="HZ16" s="13"/>
      <c r="IA16" s="13"/>
      <c r="IB16" s="13"/>
      <c r="IC16" s="13"/>
      <c r="ID16" s="13"/>
      <c r="IE16" s="13"/>
      <c r="IF16" s="13"/>
      <c r="IG16" s="13"/>
      <c r="IH16" s="13"/>
      <c r="II16" s="13"/>
      <c r="IJ16" s="13"/>
      <c r="IK16" s="13"/>
      <c r="IL16" s="13"/>
      <c r="IM16" s="13"/>
      <c r="IN16" s="13"/>
      <c r="IO16" s="13"/>
      <c r="IP16" s="15"/>
      <c r="IQ16" s="15"/>
      <c r="IR16" s="15"/>
      <c r="IS16" s="15"/>
      <c r="IT16" s="15"/>
      <c r="IU16" s="15"/>
      <c r="IV16" s="15"/>
      <c r="IW16" s="15"/>
      <c r="IX16" s="15"/>
      <c r="IY16" s="15"/>
      <c r="IZ16" s="15"/>
      <c r="JA16" s="15"/>
      <c r="JB16" s="15"/>
      <c r="JC16" s="15"/>
      <c r="JD16" s="15"/>
      <c r="JE16" s="15"/>
      <c r="JF16" s="15"/>
      <c r="JH16" s="15"/>
      <c r="JI16" s="15"/>
      <c r="JK16" s="15"/>
      <c r="JL16" s="15"/>
      <c r="JM16" s="15"/>
      <c r="JN16" s="15"/>
      <c r="JO16" s="15"/>
      <c r="JP16" s="15"/>
      <c r="JQ16" s="15"/>
      <c r="JR16" s="15"/>
      <c r="JS16" s="15"/>
      <c r="JU16" s="15"/>
      <c r="JV16" s="15"/>
      <c r="JW16" s="15"/>
      <c r="JX16" s="15"/>
      <c r="JY16" s="15"/>
      <c r="JZ16" s="15"/>
      <c r="KA16" s="13"/>
      <c r="KB16" s="13"/>
      <c r="KC16" s="13"/>
      <c r="KD16" s="13"/>
      <c r="KE16" s="13"/>
      <c r="KF16" s="13"/>
      <c r="KG16" s="13"/>
      <c r="KH16" s="13"/>
      <c r="KI16" s="12"/>
      <c r="KJ16" s="12"/>
      <c r="KK16" s="12"/>
      <c r="KL16" s="12"/>
      <c r="KM16" s="12"/>
      <c r="KN16" s="12"/>
      <c r="KO16" s="12"/>
      <c r="KP16" s="13"/>
      <c r="KQ16" s="13"/>
      <c r="KR16" s="13"/>
      <c r="KS16" s="13"/>
      <c r="KT16" s="13"/>
      <c r="KU16" s="13"/>
      <c r="KV16" s="13"/>
      <c r="KW16" s="13"/>
      <c r="KX16" s="13"/>
      <c r="KY16" s="13"/>
      <c r="KZ16" s="13"/>
      <c r="LA16" s="13"/>
      <c r="LB16" s="13"/>
      <c r="LC16" s="13"/>
      <c r="LD16" s="13"/>
      <c r="LE16" s="13"/>
      <c r="LF16" s="13"/>
      <c r="LG16" s="13"/>
      <c r="LH16" s="13"/>
      <c r="LK16" s="12"/>
      <c r="LL16" s="12"/>
      <c r="LM16" s="12"/>
      <c r="LN16" s="12"/>
      <c r="LO16" s="12"/>
      <c r="LP16" s="12"/>
      <c r="LQ16" s="13"/>
      <c r="LR16" s="13"/>
      <c r="LS16" s="13"/>
      <c r="LT16" s="13"/>
      <c r="LU16" s="13"/>
      <c r="LV16" s="13"/>
      <c r="LW16" s="13"/>
      <c r="LX16" s="13"/>
      <c r="LY16" s="13"/>
      <c r="LZ16" s="12"/>
      <c r="MA16" s="13"/>
      <c r="MB16" s="12"/>
      <c r="MC16" s="13"/>
      <c r="MD16" s="13"/>
      <c r="MF16" s="12"/>
      <c r="MG16" s="12"/>
      <c r="MH16" s="12"/>
      <c r="MI16" s="12"/>
      <c r="MJ16" s="12"/>
      <c r="MK16" s="12"/>
      <c r="ML16" s="12"/>
      <c r="MM16" s="13"/>
      <c r="MN16" s="12"/>
      <c r="MO16" s="13"/>
      <c r="MP16" s="12"/>
      <c r="MQ16" s="13"/>
      <c r="MR16" s="13"/>
      <c r="MS16" s="13"/>
      <c r="MT16" s="13"/>
      <c r="MU16" s="13"/>
      <c r="MV16" s="13"/>
      <c r="MW16" s="13"/>
      <c r="MX16" s="13"/>
      <c r="MY16" s="13"/>
      <c r="MZ16" s="13"/>
      <c r="NA16" s="13"/>
      <c r="NB16" s="13"/>
      <c r="NC16" s="13"/>
      <c r="ND16" s="13"/>
      <c r="NE16" s="13"/>
      <c r="NF16" s="13"/>
      <c r="NG16" s="13"/>
      <c r="NH16" s="15"/>
      <c r="NI16" s="13"/>
      <c r="NJ16" s="13"/>
      <c r="NK16" s="13"/>
      <c r="NL16" s="13"/>
      <c r="NM16" s="13"/>
      <c r="NN16" s="13"/>
      <c r="NO16" s="13"/>
      <c r="NP16" s="14"/>
      <c r="NQ16" s="14"/>
      <c r="NR16" s="14"/>
      <c r="NS16" s="14"/>
      <c r="NT16" s="14"/>
      <c r="NU16" s="13"/>
      <c r="NW16" s="14"/>
      <c r="NX16" s="14"/>
      <c r="NZ16" s="14"/>
      <c r="OA16" s="14"/>
      <c r="OB16" s="13"/>
      <c r="OC16" s="12"/>
      <c r="OD16" s="13"/>
      <c r="OE16" s="13"/>
      <c r="OF16" s="13"/>
      <c r="OG16" s="13"/>
      <c r="OH16" s="12"/>
      <c r="OI16" s="13"/>
      <c r="OJ16" s="13"/>
      <c r="OK16" s="12"/>
      <c r="OL16" s="13"/>
      <c r="OM16" s="15"/>
      <c r="OO16" s="12"/>
      <c r="OP16" s="12"/>
      <c r="OQ16" s="12"/>
      <c r="OR16" s="12"/>
      <c r="OU16" s="12"/>
      <c r="OV16" s="12"/>
      <c r="OW16" s="12"/>
      <c r="OX16" s="12"/>
      <c r="OY16" s="13"/>
      <c r="OZ16" s="12"/>
      <c r="PB16" s="12"/>
      <c r="PC16" s="12"/>
      <c r="PD16" s="12"/>
      <c r="PE16" s="12"/>
      <c r="PF16" s="12"/>
      <c r="PG16" s="12"/>
      <c r="PH16" s="12"/>
      <c r="PI16" s="12"/>
      <c r="PJ16" s="12"/>
      <c r="PK16" s="12"/>
      <c r="PL16" s="12"/>
      <c r="PM16" s="13"/>
      <c r="PN16" s="13"/>
      <c r="PP16" s="13"/>
      <c r="PQ16" s="15"/>
      <c r="PS16" s="15"/>
      <c r="PT16" s="15"/>
      <c r="PU16" s="15"/>
      <c r="PY16" s="15"/>
      <c r="PZ16" s="13"/>
      <c r="QA16" s="15"/>
      <c r="QB16" s="13"/>
      <c r="QC16" s="13"/>
      <c r="QD16" s="13"/>
      <c r="QE16" s="13"/>
      <c r="QF16" s="13"/>
      <c r="QG16" s="13"/>
      <c r="QH16" s="13"/>
      <c r="QI16" s="13"/>
      <c r="QK16" s="13"/>
      <c r="QL16" s="13"/>
      <c r="QM16" s="13"/>
      <c r="QN16" s="13"/>
      <c r="QO16" s="13"/>
      <c r="QP16" s="13"/>
      <c r="QS16" s="13"/>
      <c r="QT16" s="13"/>
      <c r="QU16" s="13"/>
      <c r="QV16" s="15"/>
      <c r="QW16" s="13"/>
      <c r="QY16" s="13"/>
      <c r="QZ16" s="13"/>
      <c r="RA16" s="13"/>
      <c r="RB16" s="13"/>
      <c r="RC16" s="13"/>
      <c r="RD16" s="13"/>
      <c r="RF16" s="13"/>
      <c r="RG16" s="13"/>
      <c r="RH16" s="13"/>
      <c r="RJ16" s="13"/>
      <c r="RK16" s="13"/>
      <c r="RM16" s="13"/>
      <c r="RT16" s="12"/>
      <c r="RU16" s="12"/>
      <c r="RV16" s="13"/>
      <c r="RW16" s="12"/>
      <c r="RX16" s="12"/>
      <c r="RY16" s="12"/>
      <c r="RZ16" s="15"/>
      <c r="SA16" s="12"/>
      <c r="SB16" s="12"/>
      <c r="SC16" s="12"/>
      <c r="SD16" s="12"/>
      <c r="SE16" s="12"/>
      <c r="SF16" s="12"/>
      <c r="SH16" s="12"/>
      <c r="SI16" s="12"/>
      <c r="SJ16" s="12"/>
      <c r="SK16" s="13"/>
      <c r="SL16" s="13"/>
      <c r="SM16" s="12"/>
      <c r="SO16" s="13"/>
      <c r="SP16" s="12"/>
      <c r="SQ16" s="12"/>
      <c r="SR16" s="13"/>
      <c r="SV16" s="12"/>
      <c r="SW16" s="12"/>
      <c r="SX16" s="12"/>
      <c r="SY16" s="12"/>
      <c r="SZ16" s="12"/>
      <c r="TA16" s="12"/>
      <c r="TB16" s="12"/>
      <c r="TC16" s="13"/>
      <c r="TD16" s="12"/>
      <c r="TE16" s="15"/>
      <c r="TF16" s="13"/>
      <c r="TG16" s="12"/>
      <c r="TH16" s="12"/>
      <c r="TJ16" s="12"/>
      <c r="TK16" s="12"/>
      <c r="TL16" s="12"/>
      <c r="TM16" s="12"/>
      <c r="TN16" s="12"/>
      <c r="TO16" s="12"/>
      <c r="TQ16" s="12"/>
      <c r="TR16" s="12"/>
      <c r="TS16" s="12"/>
      <c r="TT16" s="12"/>
      <c r="TU16" s="12"/>
      <c r="TV16" s="12"/>
      <c r="TX16" s="12"/>
      <c r="TY16" s="12"/>
      <c r="TZ16" s="12"/>
      <c r="UA16" s="12"/>
      <c r="UB16" s="12"/>
      <c r="UF16" s="12"/>
      <c r="UG16" s="12"/>
      <c r="UH16" s="12"/>
      <c r="UI16" s="12"/>
      <c r="UJ16" s="15"/>
      <c r="UL16" s="12"/>
      <c r="UM16" s="12"/>
      <c r="UN16" s="12"/>
      <c r="UP16" s="12"/>
      <c r="UQ16" s="12"/>
      <c r="US16" s="12"/>
      <c r="UT16" s="13"/>
      <c r="UV16" s="12"/>
      <c r="UW16" s="12"/>
      <c r="UZ16" s="12"/>
      <c r="VA16" s="12"/>
      <c r="VB16" s="12"/>
      <c r="VC16" s="13"/>
      <c r="VD16" s="12"/>
      <c r="VE16" s="12"/>
      <c r="VG16" s="12"/>
      <c r="VH16" s="12"/>
      <c r="VI16" s="12"/>
      <c r="VJ16" s="12"/>
      <c r="VK16" s="12"/>
      <c r="VL16" s="12"/>
      <c r="VM16" s="15"/>
      <c r="VN16" s="12"/>
      <c r="VO16" s="13"/>
      <c r="VP16" s="13"/>
      <c r="VQ16" s="12"/>
      <c r="VR16" s="12"/>
      <c r="VS16" s="12"/>
      <c r="VU16" s="13"/>
      <c r="VV16" s="12"/>
      <c r="VW16" s="12"/>
      <c r="VX16" s="13"/>
      <c r="VY16" s="12"/>
      <c r="VZ16" s="12"/>
      <c r="WB16" s="12"/>
      <c r="WC16" s="12"/>
      <c r="WD16" s="12"/>
      <c r="WE16" s="12"/>
      <c r="WF16" s="12"/>
      <c r="WG16" s="12"/>
      <c r="XN16" s="12"/>
      <c r="XO16" s="12"/>
      <c r="XP16" s="12"/>
      <c r="XQ16" s="12"/>
      <c r="XR16" s="12"/>
      <c r="XS16" s="12"/>
      <c r="XT16" s="12"/>
      <c r="XW16" s="15"/>
      <c r="XZ16" s="12"/>
      <c r="YA16" s="12"/>
      <c r="YB16" s="12"/>
      <c r="YC16" s="12"/>
      <c r="YD16" s="12"/>
      <c r="YE16" s="12"/>
      <c r="YG16" s="12"/>
      <c r="YH16" s="12"/>
      <c r="YI16" s="12"/>
      <c r="YJ16" s="21"/>
      <c r="YK16" s="12"/>
      <c r="YL16" s="21"/>
      <c r="YN16" s="12"/>
      <c r="YO16" s="12"/>
      <c r="YP16" s="12"/>
      <c r="YQ16" s="12"/>
      <c r="YR16" s="12"/>
      <c r="YS16" s="21"/>
      <c r="YU16" s="12"/>
      <c r="YV16" s="12"/>
      <c r="ZD16" s="12"/>
      <c r="ZE16" s="12"/>
    </row>
    <row r="17" spans="1:682" ht="15.5" x14ac:dyDescent="0.35">
      <c r="A17" s="19" t="s">
        <v>21</v>
      </c>
      <c r="B17" s="12">
        <v>7.5764600000000001E-2</v>
      </c>
      <c r="C17" s="12">
        <v>0.29623349999999998</v>
      </c>
      <c r="D17" s="12">
        <v>0.19893830000000001</v>
      </c>
      <c r="E17" s="12">
        <v>0.58394050000000008</v>
      </c>
      <c r="F17" s="12">
        <v>0.59662850000000001</v>
      </c>
      <c r="G17" s="12">
        <v>0.3075659</v>
      </c>
      <c r="H17" s="12"/>
      <c r="I17" s="12">
        <v>0.12910940000000001</v>
      </c>
      <c r="J17" s="12"/>
      <c r="K17" s="12">
        <v>1.02352</v>
      </c>
      <c r="L17" s="12">
        <v>0.78175009999999989</v>
      </c>
      <c r="M17" s="12">
        <v>1.0269142999999998</v>
      </c>
      <c r="N17" s="12">
        <v>0.7249719</v>
      </c>
      <c r="O17" s="12"/>
      <c r="P17" s="12">
        <v>0.64142900000000003</v>
      </c>
      <c r="Q17" s="12">
        <v>0.87996529999999995</v>
      </c>
      <c r="R17" s="12">
        <v>0.1906622</v>
      </c>
      <c r="S17" s="12">
        <v>0.20772939999999998</v>
      </c>
      <c r="T17" s="12">
        <v>2.6135527000000001</v>
      </c>
      <c r="U17" s="12">
        <v>0.85352850000000002</v>
      </c>
      <c r="V17" s="12">
        <v>0</v>
      </c>
      <c r="W17" s="12">
        <v>0.29283629999999999</v>
      </c>
      <c r="X17" s="12">
        <v>1.768478</v>
      </c>
      <c r="Y17" s="12">
        <v>1.6673610999999999</v>
      </c>
      <c r="Z17" s="12">
        <v>1.0078152</v>
      </c>
      <c r="AA17" s="12"/>
      <c r="AB17" s="12">
        <v>0.72893699999999995</v>
      </c>
      <c r="AC17" s="12">
        <v>0</v>
      </c>
      <c r="AD17" s="12">
        <v>1.1383130000000001</v>
      </c>
      <c r="AE17" s="12">
        <v>1.0219258</v>
      </c>
      <c r="AF17" s="12"/>
      <c r="AG17" s="92">
        <v>6.908439999999999E-2</v>
      </c>
      <c r="AH17" s="92">
        <v>0.3945806</v>
      </c>
      <c r="AI17" s="92">
        <v>0.97400759999999975</v>
      </c>
      <c r="AJ17" s="92"/>
      <c r="AK17" s="92">
        <v>0.96281729999999999</v>
      </c>
      <c r="AL17" s="92">
        <v>0.98762060000000007</v>
      </c>
      <c r="AM17" s="92">
        <v>1.3328228</v>
      </c>
      <c r="AN17" s="92">
        <v>1.1969270000000001</v>
      </c>
      <c r="AO17" s="92">
        <v>0.78099410000000002</v>
      </c>
      <c r="AP17" s="92">
        <v>0.71121610000000002</v>
      </c>
      <c r="AQ17" s="92"/>
      <c r="AR17" s="92">
        <v>1.219E-3</v>
      </c>
      <c r="AS17" s="92">
        <v>1.3701724</v>
      </c>
      <c r="AT17" s="92">
        <v>0.91871209999999981</v>
      </c>
      <c r="AU17" s="92">
        <v>0.30187679999999995</v>
      </c>
      <c r="AV17" s="92">
        <v>0.99308629999999987</v>
      </c>
      <c r="AW17" s="92">
        <v>2.1067239999999998</v>
      </c>
      <c r="AX17" s="92"/>
      <c r="AY17" s="92">
        <v>0.20484219999999997</v>
      </c>
      <c r="AZ17" s="92">
        <v>0.24737800000000001</v>
      </c>
      <c r="BA17" s="92">
        <v>0.48585159999999994</v>
      </c>
      <c r="BB17" s="92">
        <v>1.4776369999999999</v>
      </c>
      <c r="BC17" s="92">
        <v>0.32940199999999997</v>
      </c>
      <c r="BD17" s="92">
        <v>1.1073934999999999</v>
      </c>
      <c r="BE17" s="92"/>
      <c r="BF17" s="92">
        <v>0.53242299999999998</v>
      </c>
      <c r="BG17" s="92">
        <v>0.78002119999999997</v>
      </c>
      <c r="BH17" s="92">
        <v>1.3486433999999998</v>
      </c>
      <c r="BI17" s="92">
        <v>1.4148351999999997</v>
      </c>
      <c r="BJ17" s="92">
        <v>4.8556001000000002</v>
      </c>
      <c r="BK17" s="86">
        <v>6.6145099999999998E-2</v>
      </c>
      <c r="BL17" s="86"/>
      <c r="BM17" s="86">
        <v>1.44E-4</v>
      </c>
      <c r="BN17" s="86">
        <v>0.5060424</v>
      </c>
      <c r="BO17" s="86">
        <v>0.36573509999999998</v>
      </c>
      <c r="BP17" s="86">
        <v>1.4420820000000001</v>
      </c>
      <c r="BQ17" s="86">
        <v>1.0052501</v>
      </c>
      <c r="BR17" s="86">
        <v>1.6224805999999998</v>
      </c>
      <c r="BS17" s="86"/>
      <c r="BT17" s="86">
        <v>0.47462499999999996</v>
      </c>
      <c r="BU17" s="86">
        <v>0.61789019999999995</v>
      </c>
      <c r="BV17" s="86">
        <v>1.0811268000000001</v>
      </c>
      <c r="BW17" s="86">
        <v>0.58898859999999997</v>
      </c>
      <c r="BX17" s="86">
        <v>2.0965216</v>
      </c>
      <c r="BY17" s="86">
        <v>0.3536958</v>
      </c>
      <c r="BZ17" s="86"/>
      <c r="CA17" s="86">
        <v>2.4463731000000002</v>
      </c>
      <c r="CB17" s="86">
        <v>1.3243012000000001</v>
      </c>
      <c r="CC17" s="86">
        <v>0.54260200000000003</v>
      </c>
      <c r="CD17" s="13">
        <v>0.81149929999999992</v>
      </c>
      <c r="CE17" s="13">
        <v>0.80464799999999992</v>
      </c>
      <c r="CF17" s="13">
        <v>0.40457919999999992</v>
      </c>
      <c r="CG17" s="13"/>
      <c r="CH17" s="13">
        <v>0.60021919999999995</v>
      </c>
      <c r="CI17" s="13">
        <v>0.83076180000000011</v>
      </c>
      <c r="CJ17" s="13">
        <v>0.51564019999999999</v>
      </c>
      <c r="CK17" s="13">
        <v>1.6801116</v>
      </c>
      <c r="CL17" s="13">
        <v>5.9337802000000002</v>
      </c>
      <c r="CM17" s="13">
        <v>4.9882929000000003</v>
      </c>
      <c r="CN17" s="12">
        <v>0.88857659999999994</v>
      </c>
      <c r="CO17" s="13">
        <v>8.2281999999999998E-3</v>
      </c>
      <c r="CP17" s="13">
        <v>9.53986E-2</v>
      </c>
      <c r="CQ17" s="13">
        <v>0.1484663</v>
      </c>
      <c r="CR17" s="13">
        <v>0.30045949999999999</v>
      </c>
      <c r="CS17" s="13">
        <v>0.47946080000000002</v>
      </c>
      <c r="CT17" s="13"/>
      <c r="CU17" s="13">
        <v>0.22214410000000001</v>
      </c>
      <c r="CV17" s="13">
        <v>0.25491059999999999</v>
      </c>
      <c r="CW17" s="13">
        <v>1.2282242999999999</v>
      </c>
      <c r="CX17" s="13">
        <v>0.4210139</v>
      </c>
      <c r="CY17" s="13">
        <v>2.7822853000000003</v>
      </c>
      <c r="CZ17" s="13">
        <v>1.8240989999999999</v>
      </c>
      <c r="DA17" s="13"/>
      <c r="DB17" s="13"/>
      <c r="DC17" s="13">
        <v>0.19585549999999999</v>
      </c>
      <c r="DD17" s="13">
        <v>0.94229050000000003</v>
      </c>
      <c r="DE17" s="13">
        <v>0.88498710000000003</v>
      </c>
      <c r="DF17" s="13">
        <v>0.92632199999999998</v>
      </c>
      <c r="DG17" s="13">
        <v>0.97374759999999994</v>
      </c>
      <c r="DH17" s="13"/>
      <c r="DI17" s="13">
        <v>1.0650061</v>
      </c>
      <c r="DJ17" s="13">
        <v>0.2075872</v>
      </c>
      <c r="DK17" s="13">
        <v>0.80871309999999996</v>
      </c>
      <c r="DL17" s="13">
        <v>0.89506600000000003</v>
      </c>
      <c r="DM17" s="13">
        <v>1.6728354999999999</v>
      </c>
      <c r="DN17" s="13">
        <v>0.53520730000000005</v>
      </c>
      <c r="DO17" s="13"/>
      <c r="DP17" s="13">
        <v>0.2645113</v>
      </c>
      <c r="DQ17" s="13">
        <v>1.4577718</v>
      </c>
      <c r="DR17" s="13">
        <v>3.8896598999999998</v>
      </c>
      <c r="DS17" s="13"/>
      <c r="DT17" s="13"/>
      <c r="DU17" s="13">
        <v>0.52830160000000004</v>
      </c>
      <c r="DV17" s="13"/>
      <c r="DW17" s="13">
        <v>0.11128399999999999</v>
      </c>
      <c r="DX17" s="13">
        <v>0.17916119999999999</v>
      </c>
      <c r="DY17" s="13">
        <v>1.0275783000000001</v>
      </c>
      <c r="DZ17" s="13">
        <v>1.410825</v>
      </c>
      <c r="EA17" s="13">
        <v>1.2118625999999999</v>
      </c>
      <c r="EB17" s="13">
        <v>0.47407690000000002</v>
      </c>
      <c r="EC17" s="13"/>
      <c r="ED17" s="13"/>
      <c r="EE17" s="13"/>
      <c r="EF17" s="13"/>
      <c r="EG17" s="13"/>
      <c r="EH17" s="13"/>
      <c r="EI17" s="13"/>
      <c r="EJ17" s="13"/>
      <c r="EK17" s="13"/>
      <c r="EL17" s="13"/>
      <c r="EM17" s="13"/>
      <c r="EN17" s="13"/>
      <c r="EO17" s="13"/>
      <c r="EP17" s="13"/>
      <c r="EQ17" s="13"/>
      <c r="ER17" s="13"/>
      <c r="ES17" s="13"/>
      <c r="ET17" s="13"/>
      <c r="EU17" s="13"/>
      <c r="EV17" s="13"/>
      <c r="EW17" s="13"/>
      <c r="EX17" s="13"/>
      <c r="EY17" s="13"/>
      <c r="EZ17" s="13"/>
      <c r="FA17" s="13"/>
      <c r="FB17" s="13"/>
      <c r="FC17" s="13"/>
      <c r="FD17" s="13"/>
      <c r="FE17" s="13"/>
      <c r="FF17" s="13"/>
      <c r="FG17" s="13"/>
      <c r="FH17" s="13"/>
      <c r="FI17" s="13"/>
      <c r="FJ17" s="13"/>
      <c r="FK17" s="13"/>
      <c r="FL17" s="13"/>
      <c r="FM17" s="13"/>
      <c r="FN17" s="13"/>
      <c r="FO17" s="13"/>
      <c r="FP17" s="13"/>
      <c r="FQ17" s="13"/>
      <c r="FR17" s="13"/>
      <c r="FS17" s="13"/>
      <c r="FT17" s="13"/>
      <c r="FU17" s="13"/>
      <c r="FV17" s="13"/>
      <c r="FW17" s="13"/>
      <c r="FX17" s="13"/>
      <c r="FY17" s="13"/>
      <c r="FZ17" s="13"/>
      <c r="GA17" s="13"/>
      <c r="GB17" s="13"/>
      <c r="GC17" s="13"/>
      <c r="GD17" s="13"/>
      <c r="GE17" s="13"/>
      <c r="GF17" s="13"/>
      <c r="GG17" s="13"/>
      <c r="GH17" s="13"/>
      <c r="GI17" s="13"/>
      <c r="GJ17" s="13"/>
      <c r="GK17" s="13"/>
      <c r="GL17" s="13"/>
      <c r="GM17" s="13"/>
      <c r="GN17" s="13"/>
      <c r="GO17" s="13"/>
      <c r="GP17" s="13"/>
      <c r="GQ17" s="13"/>
      <c r="GR17" s="13"/>
      <c r="GS17" s="13"/>
      <c r="GT17" s="13"/>
      <c r="GU17" s="13"/>
      <c r="GV17" s="13"/>
      <c r="GW17" s="13"/>
      <c r="GX17" s="13"/>
      <c r="GY17" s="13"/>
      <c r="GZ17" s="13"/>
      <c r="HA17" s="13"/>
      <c r="HB17" s="13"/>
      <c r="HC17" s="13"/>
      <c r="HD17" s="13"/>
      <c r="HE17" s="13"/>
      <c r="HF17" s="13"/>
      <c r="HG17" s="13"/>
      <c r="HH17" s="13"/>
      <c r="HI17" s="13"/>
      <c r="HJ17" s="13"/>
      <c r="HK17" s="13"/>
      <c r="HL17" s="13"/>
      <c r="HM17" s="13"/>
      <c r="HN17" s="13"/>
      <c r="HO17" s="13"/>
      <c r="HP17" s="13"/>
      <c r="HQ17" s="13"/>
      <c r="HR17" s="13"/>
      <c r="HS17" s="13"/>
      <c r="HT17" s="13"/>
      <c r="HU17" s="13"/>
      <c r="HV17" s="13"/>
      <c r="HW17" s="13"/>
      <c r="HX17" s="13"/>
      <c r="HY17" s="13"/>
      <c r="HZ17" s="13"/>
      <c r="IA17" s="13"/>
      <c r="IB17" s="13"/>
      <c r="IC17" s="13"/>
      <c r="ID17" s="13"/>
      <c r="IE17" s="13"/>
      <c r="IF17" s="13"/>
      <c r="IG17" s="13"/>
      <c r="IH17" s="13"/>
      <c r="II17" s="13"/>
      <c r="IJ17" s="13"/>
      <c r="IK17" s="13"/>
      <c r="IL17" s="13"/>
      <c r="IM17" s="13"/>
      <c r="IN17" s="13"/>
      <c r="IO17" s="13"/>
      <c r="IP17" s="15"/>
      <c r="IQ17" s="15"/>
      <c r="IR17" s="15"/>
      <c r="IS17" s="15"/>
      <c r="IT17" s="15"/>
      <c r="IU17" s="15"/>
      <c r="IV17" s="15"/>
      <c r="IW17" s="15"/>
      <c r="IX17" s="15"/>
      <c r="IY17" s="15"/>
      <c r="IZ17" s="15"/>
      <c r="JA17" s="15"/>
      <c r="JB17" s="15"/>
      <c r="JC17" s="15"/>
      <c r="JD17" s="15"/>
      <c r="JE17" s="15"/>
      <c r="JF17" s="15"/>
      <c r="JH17" s="15"/>
      <c r="JI17" s="15"/>
      <c r="JK17" s="15"/>
      <c r="JL17" s="15"/>
      <c r="JM17" s="15"/>
      <c r="JN17" s="15"/>
      <c r="JO17" s="15"/>
      <c r="JP17" s="15"/>
      <c r="JQ17" s="15"/>
      <c r="JR17" s="15"/>
      <c r="JS17" s="15"/>
      <c r="JU17" s="15"/>
      <c r="JV17" s="15"/>
      <c r="JW17" s="15"/>
      <c r="JX17" s="15"/>
      <c r="JY17" s="15"/>
      <c r="JZ17" s="15"/>
      <c r="KA17" s="13"/>
      <c r="KB17" s="13"/>
      <c r="KC17" s="13"/>
      <c r="KD17" s="13"/>
      <c r="KE17" s="13"/>
      <c r="KF17" s="13"/>
      <c r="KG17" s="13"/>
      <c r="KH17" s="13"/>
      <c r="KI17" s="12"/>
      <c r="KJ17" s="12"/>
      <c r="KK17" s="12"/>
      <c r="KL17" s="12"/>
      <c r="KM17" s="12"/>
      <c r="KN17" s="12"/>
      <c r="KO17" s="12"/>
      <c r="KP17" s="13"/>
      <c r="KQ17" s="13"/>
      <c r="KR17" s="13"/>
      <c r="KS17" s="13"/>
      <c r="KT17" s="13"/>
      <c r="KU17" s="13"/>
      <c r="KV17" s="13"/>
      <c r="KW17" s="13"/>
      <c r="KX17" s="13"/>
      <c r="KY17" s="13"/>
      <c r="KZ17" s="13"/>
      <c r="LA17" s="13"/>
      <c r="LB17" s="13"/>
      <c r="LC17" s="13"/>
      <c r="LD17" s="13"/>
      <c r="LE17" s="13"/>
      <c r="LF17" s="13"/>
      <c r="LG17" s="13"/>
      <c r="LH17" s="13"/>
      <c r="LK17" s="12"/>
      <c r="LL17" s="12"/>
      <c r="LM17" s="12"/>
      <c r="LN17" s="12"/>
      <c r="LO17" s="12"/>
      <c r="LP17" s="12"/>
      <c r="LQ17" s="13"/>
      <c r="LR17" s="13"/>
      <c r="LS17" s="13"/>
      <c r="LT17" s="13"/>
      <c r="LU17" s="13"/>
      <c r="LV17" s="13"/>
      <c r="LW17" s="13"/>
      <c r="LX17" s="13"/>
      <c r="LY17" s="13"/>
      <c r="LZ17" s="12"/>
      <c r="MA17" s="13"/>
      <c r="MB17" s="13"/>
      <c r="MC17" s="13"/>
      <c r="MD17" s="13"/>
      <c r="MF17" s="12"/>
      <c r="MG17" s="12"/>
      <c r="MH17" s="12"/>
      <c r="MI17" s="12"/>
      <c r="MJ17" s="12"/>
      <c r="MK17" s="12"/>
      <c r="ML17" s="12"/>
      <c r="MM17" s="13"/>
      <c r="MN17" s="12"/>
      <c r="MO17" s="13"/>
      <c r="MP17" s="12"/>
      <c r="MQ17" s="13"/>
      <c r="MR17" s="13"/>
      <c r="MS17" s="13"/>
      <c r="MT17" s="13"/>
      <c r="MU17" s="13"/>
      <c r="MV17" s="13"/>
      <c r="MW17" s="13"/>
      <c r="MX17" s="13"/>
      <c r="MY17" s="13"/>
      <c r="MZ17" s="13"/>
      <c r="NA17" s="13"/>
      <c r="NB17" s="13"/>
      <c r="NC17" s="13"/>
      <c r="ND17" s="13"/>
      <c r="NE17" s="13"/>
      <c r="NF17" s="13"/>
      <c r="NG17" s="13"/>
      <c r="NH17" s="15"/>
      <c r="NI17" s="13"/>
      <c r="NJ17" s="13"/>
      <c r="NK17" s="13"/>
      <c r="NL17" s="13"/>
      <c r="NM17" s="13"/>
      <c r="NN17" s="13"/>
      <c r="NO17" s="13"/>
      <c r="NP17" s="14"/>
      <c r="NQ17" s="14"/>
      <c r="NR17" s="14"/>
      <c r="NS17" s="14"/>
      <c r="NT17" s="14"/>
      <c r="NU17" s="13"/>
      <c r="NW17" s="14"/>
      <c r="NX17" s="14"/>
      <c r="NZ17" s="14"/>
      <c r="OA17" s="14"/>
      <c r="OB17" s="13"/>
      <c r="OC17" s="12"/>
      <c r="OD17" s="13"/>
      <c r="OE17" s="13"/>
      <c r="OF17" s="13"/>
      <c r="OG17" s="13"/>
      <c r="OH17" s="12"/>
      <c r="OI17" s="13"/>
      <c r="OJ17" s="13"/>
      <c r="OK17" s="12"/>
      <c r="OL17" s="13"/>
      <c r="OM17" s="15"/>
      <c r="OO17" s="12"/>
      <c r="OP17" s="12"/>
      <c r="OQ17" s="12"/>
      <c r="OR17" s="12"/>
      <c r="OU17" s="12"/>
      <c r="OV17" s="12"/>
      <c r="OW17" s="12"/>
      <c r="OX17" s="12"/>
      <c r="OY17" s="13"/>
      <c r="OZ17" s="13"/>
      <c r="PB17" s="13"/>
      <c r="PC17" s="13"/>
      <c r="PD17" s="13"/>
      <c r="PE17" s="13"/>
      <c r="PF17" s="13"/>
      <c r="PG17" s="13"/>
      <c r="PH17" s="13"/>
      <c r="PI17" s="13"/>
      <c r="PJ17" s="13"/>
      <c r="PK17" s="13"/>
      <c r="PL17" s="13"/>
      <c r="PM17" s="13"/>
      <c r="PN17" s="13"/>
      <c r="PP17" s="13"/>
      <c r="PQ17" s="15"/>
      <c r="PS17" s="15"/>
      <c r="PT17" s="15"/>
      <c r="PU17" s="15"/>
      <c r="PY17" s="15"/>
      <c r="PZ17" s="13"/>
      <c r="QA17" s="15"/>
      <c r="QB17" s="13"/>
      <c r="QC17" s="13"/>
      <c r="QD17" s="13"/>
      <c r="QE17" s="13"/>
      <c r="QF17" s="13"/>
      <c r="QG17" s="13"/>
      <c r="QH17" s="13"/>
      <c r="QI17" s="13"/>
      <c r="QK17" s="13"/>
      <c r="QL17" s="13"/>
      <c r="QM17" s="13"/>
      <c r="QN17" s="13"/>
      <c r="QO17" s="13"/>
      <c r="QP17" s="13"/>
      <c r="QS17" s="13"/>
      <c r="QT17" s="13"/>
      <c r="QU17" s="13"/>
      <c r="QV17" s="15"/>
      <c r="QW17" s="13"/>
      <c r="QY17" s="13"/>
      <c r="QZ17" s="13"/>
      <c r="RA17" s="13"/>
      <c r="RB17" s="13"/>
      <c r="RC17" s="13"/>
      <c r="RD17" s="13"/>
      <c r="RF17" s="13"/>
      <c r="RG17" s="13"/>
      <c r="RH17" s="13"/>
      <c r="RJ17" s="12"/>
      <c r="RK17" s="13"/>
      <c r="RM17" s="13"/>
      <c r="RT17" s="12"/>
      <c r="RU17" s="12"/>
      <c r="RV17" s="13"/>
      <c r="RW17" s="12"/>
      <c r="RX17" s="13"/>
      <c r="RY17" s="13"/>
      <c r="RZ17" s="15"/>
      <c r="SA17" s="13"/>
      <c r="SB17" s="13"/>
      <c r="SC17" s="13"/>
      <c r="SD17" s="13"/>
      <c r="SE17" s="13"/>
      <c r="SF17" s="12"/>
      <c r="SH17" s="12"/>
      <c r="SI17" s="12"/>
      <c r="SJ17" s="12"/>
      <c r="SK17" s="13"/>
      <c r="SL17" s="13"/>
      <c r="SM17" s="12"/>
      <c r="SO17" s="13"/>
      <c r="SP17" s="12"/>
      <c r="SQ17" s="12"/>
      <c r="SR17" s="13"/>
      <c r="SU17" s="13"/>
      <c r="SV17" s="12"/>
      <c r="SW17" s="12"/>
      <c r="SX17" s="12"/>
      <c r="SY17" s="12"/>
      <c r="SZ17" s="12"/>
      <c r="TA17" s="12"/>
      <c r="TB17" s="12"/>
      <c r="TC17" s="13"/>
      <c r="TD17" s="12"/>
      <c r="TE17" s="15"/>
      <c r="TF17" s="13"/>
      <c r="TG17" s="12"/>
      <c r="TH17" s="12"/>
      <c r="TJ17" s="12"/>
      <c r="TK17" s="12"/>
      <c r="TL17" s="12"/>
      <c r="TM17" s="12"/>
      <c r="TN17" s="12"/>
      <c r="TO17" s="12"/>
      <c r="TQ17" s="12"/>
      <c r="TR17" s="12"/>
      <c r="TS17" s="12"/>
      <c r="TT17" s="12"/>
      <c r="TU17" s="12"/>
      <c r="TV17" s="12"/>
      <c r="TX17" s="12"/>
      <c r="TY17" s="12"/>
      <c r="TZ17" s="12"/>
      <c r="UA17" s="12"/>
      <c r="UB17" s="12"/>
      <c r="UF17" s="12"/>
      <c r="UG17" s="12"/>
      <c r="UH17" s="12"/>
      <c r="UI17" s="12"/>
      <c r="UJ17" s="15"/>
      <c r="UL17" s="12"/>
      <c r="UM17" s="12"/>
      <c r="UN17" s="12"/>
      <c r="UO17" s="12"/>
      <c r="UP17" s="12"/>
      <c r="UQ17" s="13"/>
      <c r="US17" s="12"/>
      <c r="UT17" s="13"/>
      <c r="UV17" s="12"/>
      <c r="UW17" s="12"/>
      <c r="UZ17" s="12"/>
      <c r="VA17" s="12"/>
      <c r="VB17" s="12"/>
      <c r="VC17" s="13"/>
      <c r="VD17" s="12"/>
      <c r="VE17" s="12"/>
      <c r="VG17" s="12"/>
      <c r="VH17" s="12"/>
      <c r="VI17" s="12"/>
      <c r="VJ17" s="12"/>
      <c r="VK17" s="12"/>
      <c r="VL17" s="12"/>
      <c r="VM17" s="15"/>
      <c r="VN17" s="12"/>
      <c r="VO17" s="13"/>
      <c r="VP17" s="13"/>
      <c r="VQ17" s="12"/>
      <c r="VR17" s="12"/>
      <c r="VS17" s="12"/>
      <c r="VU17" s="13"/>
      <c r="VV17" s="12"/>
      <c r="VW17" s="12"/>
      <c r="VX17" s="13"/>
      <c r="VY17" s="12"/>
      <c r="VZ17" s="12"/>
      <c r="WB17" s="12"/>
      <c r="WC17" s="12"/>
      <c r="WD17" s="12"/>
      <c r="WE17" s="12"/>
      <c r="WF17" s="12"/>
      <c r="WG17" s="12"/>
      <c r="XN17" s="12"/>
      <c r="XO17" s="12"/>
      <c r="XP17" s="12"/>
      <c r="XQ17" s="12"/>
      <c r="XR17" s="12"/>
      <c r="XS17" s="12"/>
      <c r="XT17" s="12"/>
      <c r="XU17" s="12"/>
      <c r="XW17" s="15"/>
      <c r="XZ17" s="12"/>
      <c r="YA17" s="12"/>
      <c r="YB17" s="12"/>
      <c r="YC17" s="12"/>
      <c r="YD17" s="12"/>
      <c r="YE17" s="12"/>
      <c r="YG17" s="12"/>
      <c r="YH17" s="12"/>
      <c r="YI17" s="12"/>
      <c r="YJ17" s="21"/>
      <c r="YK17" s="12"/>
      <c r="YL17" s="21"/>
      <c r="YN17" s="12"/>
      <c r="YO17" s="12"/>
      <c r="YP17" s="12"/>
      <c r="YQ17" s="12"/>
      <c r="YR17" s="12"/>
      <c r="YS17" s="21"/>
      <c r="YU17" s="12"/>
      <c r="YV17" s="12"/>
      <c r="ZD17" s="12"/>
      <c r="ZE17" s="12"/>
    </row>
    <row r="18" spans="1:682" s="46" customFormat="1" x14ac:dyDescent="0.35">
      <c r="A18" s="19" t="s">
        <v>22</v>
      </c>
      <c r="B18" s="49">
        <f t="shared" ref="B18:BJ18" si="16">IFERROR(SUM(B17,B16),0)</f>
        <v>0.27025489999999996</v>
      </c>
      <c r="C18" s="49">
        <f t="shared" si="16"/>
        <v>0.40997640000000002</v>
      </c>
      <c r="D18" s="49">
        <f t="shared" si="16"/>
        <v>0.34125240000000001</v>
      </c>
      <c r="E18" s="49">
        <f t="shared" si="16"/>
        <v>0.65973480000000007</v>
      </c>
      <c r="F18" s="49">
        <f t="shared" si="16"/>
        <v>0.69668629999999998</v>
      </c>
      <c r="G18" s="49">
        <f t="shared" si="16"/>
        <v>0.48314369999999995</v>
      </c>
      <c r="H18" s="49">
        <f t="shared" si="16"/>
        <v>0</v>
      </c>
      <c r="I18" s="49">
        <f t="shared" si="16"/>
        <v>0.17628540000000001</v>
      </c>
      <c r="J18" s="49">
        <f t="shared" si="16"/>
        <v>0</v>
      </c>
      <c r="K18" s="49">
        <f t="shared" si="16"/>
        <v>1.1819994</v>
      </c>
      <c r="L18" s="49">
        <f t="shared" si="16"/>
        <v>1.0146204999999999</v>
      </c>
      <c r="M18" s="49">
        <f t="shared" si="16"/>
        <v>1.0384395999999998</v>
      </c>
      <c r="N18" s="49">
        <f t="shared" si="16"/>
        <v>0.85715589999999997</v>
      </c>
      <c r="O18" s="49">
        <f t="shared" si="16"/>
        <v>0</v>
      </c>
      <c r="P18" s="49">
        <f t="shared" si="16"/>
        <v>0.71951450000000006</v>
      </c>
      <c r="Q18" s="49">
        <f t="shared" si="16"/>
        <v>0.94859339999999992</v>
      </c>
      <c r="R18" s="49">
        <f t="shared" si="16"/>
        <v>0.24618390000000001</v>
      </c>
      <c r="S18" s="49">
        <f t="shared" si="16"/>
        <v>0.28718650000000001</v>
      </c>
      <c r="T18" s="49">
        <f t="shared" si="16"/>
        <v>2.6668778</v>
      </c>
      <c r="U18" s="49">
        <f t="shared" si="16"/>
        <v>0.88265660000000001</v>
      </c>
      <c r="V18" s="49">
        <f t="shared" si="16"/>
        <v>0</v>
      </c>
      <c r="W18" s="49">
        <f t="shared" si="16"/>
        <v>0.43817209999999995</v>
      </c>
      <c r="X18" s="49">
        <f t="shared" si="16"/>
        <v>1.8742243999999999</v>
      </c>
      <c r="Y18" s="49">
        <f t="shared" si="16"/>
        <v>1.7794991</v>
      </c>
      <c r="Z18" s="49">
        <f t="shared" si="16"/>
        <v>1.1536405000000001</v>
      </c>
      <c r="AA18" s="49">
        <f t="shared" si="16"/>
        <v>0</v>
      </c>
      <c r="AB18" s="49">
        <f t="shared" si="16"/>
        <v>0.75893699999999997</v>
      </c>
      <c r="AC18" s="49">
        <f t="shared" si="16"/>
        <v>0</v>
      </c>
      <c r="AD18" s="49">
        <f t="shared" si="16"/>
        <v>1.190563</v>
      </c>
      <c r="AE18" s="49">
        <f t="shared" si="16"/>
        <v>1.092625</v>
      </c>
      <c r="AF18" s="49">
        <f t="shared" si="16"/>
        <v>0</v>
      </c>
      <c r="AG18" s="49">
        <f t="shared" si="16"/>
        <v>0.1829191</v>
      </c>
      <c r="AH18" s="49">
        <f t="shared" si="16"/>
        <v>0.49551990000000001</v>
      </c>
      <c r="AI18" s="49">
        <f t="shared" si="16"/>
        <v>1.2328514999999998</v>
      </c>
      <c r="AJ18" s="49">
        <f t="shared" si="16"/>
        <v>0</v>
      </c>
      <c r="AK18" s="49">
        <f t="shared" si="16"/>
        <v>1.1590009999999999</v>
      </c>
      <c r="AL18" s="49">
        <f t="shared" si="16"/>
        <v>1.0723572000000001</v>
      </c>
      <c r="AM18" s="49">
        <f t="shared" si="16"/>
        <v>1.3660323000000001</v>
      </c>
      <c r="AN18" s="49">
        <f t="shared" si="16"/>
        <v>1.3254101</v>
      </c>
      <c r="AO18" s="49">
        <f t="shared" si="16"/>
        <v>0.84793950000000007</v>
      </c>
      <c r="AP18" s="49">
        <f t="shared" si="16"/>
        <v>0.79053479999999998</v>
      </c>
      <c r="AQ18" s="49">
        <f t="shared" si="16"/>
        <v>0</v>
      </c>
      <c r="AR18" s="49">
        <f t="shared" si="16"/>
        <v>0.1599662</v>
      </c>
      <c r="AS18" s="49">
        <f t="shared" si="16"/>
        <v>1.4484139</v>
      </c>
      <c r="AT18" s="49">
        <f t="shared" si="16"/>
        <v>1.1071884999999999</v>
      </c>
      <c r="AU18" s="49">
        <f t="shared" si="16"/>
        <v>0.48974929999999994</v>
      </c>
      <c r="AV18" s="49">
        <f t="shared" si="16"/>
        <v>0.99308629999999987</v>
      </c>
      <c r="AW18" s="49">
        <f t="shared" si="16"/>
        <v>2.1550585</v>
      </c>
      <c r="AX18" s="49">
        <f t="shared" si="16"/>
        <v>0</v>
      </c>
      <c r="AY18" s="49">
        <f t="shared" si="16"/>
        <v>0.33672539999999995</v>
      </c>
      <c r="AZ18" s="49">
        <f t="shared" si="16"/>
        <v>0.31580629999999998</v>
      </c>
      <c r="BA18" s="49">
        <f t="shared" si="16"/>
        <v>0.52369959999999993</v>
      </c>
      <c r="BB18" s="49">
        <f t="shared" si="16"/>
        <v>1.5184568999999999</v>
      </c>
      <c r="BC18" s="49">
        <f t="shared" si="16"/>
        <v>0.47355190000000003</v>
      </c>
      <c r="BD18" s="49">
        <f t="shared" si="16"/>
        <v>1.1627227</v>
      </c>
      <c r="BE18" s="49">
        <f t="shared" si="16"/>
        <v>0</v>
      </c>
      <c r="BF18" s="49">
        <f t="shared" si="16"/>
        <v>0.5743009</v>
      </c>
      <c r="BG18" s="49">
        <f t="shared" si="16"/>
        <v>0.85777819999999994</v>
      </c>
      <c r="BH18" s="49">
        <f t="shared" si="16"/>
        <v>1.3694756999999997</v>
      </c>
      <c r="BI18" s="49">
        <f t="shared" si="16"/>
        <v>1.4882490999999998</v>
      </c>
      <c r="BJ18" s="49">
        <f t="shared" si="16"/>
        <v>5.0118194000000003</v>
      </c>
      <c r="BK18" s="49">
        <f t="shared" ref="BK18:CN18" si="17">(IFERROR(SUM(BK17,BK16),0))/100000</f>
        <v>1.6501070000000001E-6</v>
      </c>
      <c r="BL18" s="49">
        <f t="shared" si="17"/>
        <v>0</v>
      </c>
      <c r="BM18" s="49">
        <f t="shared" si="17"/>
        <v>1.0160479999999999E-6</v>
      </c>
      <c r="BN18" s="49">
        <f t="shared" si="17"/>
        <v>5.7727900000000002E-6</v>
      </c>
      <c r="BO18" s="49">
        <f t="shared" si="17"/>
        <v>5.1953769999999998E-6</v>
      </c>
      <c r="BP18" s="49">
        <f t="shared" si="17"/>
        <v>1.5473621000000001E-5</v>
      </c>
      <c r="BQ18" s="49">
        <f t="shared" si="17"/>
        <v>1.2320321E-5</v>
      </c>
      <c r="BR18" s="49">
        <f t="shared" si="17"/>
        <v>1.6878881E-5</v>
      </c>
      <c r="BS18" s="49">
        <f t="shared" si="17"/>
        <v>0</v>
      </c>
      <c r="BT18" s="49">
        <f t="shared" si="17"/>
        <v>5.156505E-6</v>
      </c>
      <c r="BU18" s="49">
        <f t="shared" si="17"/>
        <v>7.380644999999999E-6</v>
      </c>
      <c r="BV18" s="49">
        <f t="shared" si="17"/>
        <v>1.1368893E-5</v>
      </c>
      <c r="BW18" s="49">
        <f t="shared" si="17"/>
        <v>8.0939929999999999E-6</v>
      </c>
      <c r="BX18" s="49">
        <f t="shared" si="17"/>
        <v>2.2861454999999998E-5</v>
      </c>
      <c r="BY18" s="49">
        <f t="shared" si="17"/>
        <v>4.4767739999999998E-6</v>
      </c>
      <c r="BZ18" s="49">
        <f t="shared" si="17"/>
        <v>0</v>
      </c>
      <c r="CA18" s="49">
        <f t="shared" si="17"/>
        <v>2.5414410000000003E-5</v>
      </c>
      <c r="CB18" s="49">
        <f t="shared" si="17"/>
        <v>1.3509858000000001E-5</v>
      </c>
      <c r="CC18" s="49">
        <f t="shared" si="17"/>
        <v>6.1073989999999999E-6</v>
      </c>
      <c r="CD18" s="49">
        <f t="shared" si="17"/>
        <v>9.4636769999999993E-6</v>
      </c>
      <c r="CE18" s="49">
        <f t="shared" si="17"/>
        <v>9.1882609999999997E-6</v>
      </c>
      <c r="CF18" s="49">
        <f t="shared" si="17"/>
        <v>4.9438249999999992E-6</v>
      </c>
      <c r="CG18" s="49">
        <f t="shared" si="17"/>
        <v>0</v>
      </c>
      <c r="CH18" s="49">
        <f t="shared" si="17"/>
        <v>7.4574860000000002E-6</v>
      </c>
      <c r="CI18" s="49">
        <f t="shared" si="17"/>
        <v>9.5619560000000006E-6</v>
      </c>
      <c r="CJ18" s="49">
        <f t="shared" si="17"/>
        <v>5.8390239999999993E-6</v>
      </c>
      <c r="CK18" s="49">
        <f t="shared" si="17"/>
        <v>1.7380915000000003E-5</v>
      </c>
      <c r="CL18" s="49">
        <f t="shared" si="17"/>
        <v>6.0645828000000005E-5</v>
      </c>
      <c r="CM18" s="49">
        <f t="shared" si="17"/>
        <v>5.2270547000000002E-5</v>
      </c>
      <c r="CN18" s="49">
        <f t="shared" si="17"/>
        <v>8.8857659999999992E-6</v>
      </c>
      <c r="CO18" s="49">
        <f t="shared" ref="CO18:DG18" si="18">IFERROR(SUM(CO17,CO16),0)</f>
        <v>5.63788E-2</v>
      </c>
      <c r="CP18" s="49">
        <f t="shared" si="18"/>
        <v>0.21044089999999999</v>
      </c>
      <c r="CQ18" s="49">
        <f t="shared" si="18"/>
        <v>0.3092261</v>
      </c>
      <c r="CR18" s="49">
        <f t="shared" si="18"/>
        <v>0.36616309999999996</v>
      </c>
      <c r="CS18" s="49">
        <f t="shared" si="18"/>
        <v>0.68288060000000006</v>
      </c>
      <c r="CT18" s="49">
        <f t="shared" si="18"/>
        <v>0</v>
      </c>
      <c r="CU18" s="49">
        <f t="shared" si="18"/>
        <v>0.29622989999999999</v>
      </c>
      <c r="CV18" s="49">
        <f t="shared" si="18"/>
        <v>0.40204620000000002</v>
      </c>
      <c r="CW18" s="49">
        <f t="shared" si="18"/>
        <v>1.4016213</v>
      </c>
      <c r="CX18" s="49">
        <f t="shared" si="18"/>
        <v>0.58803720000000004</v>
      </c>
      <c r="CY18" s="49">
        <f t="shared" si="18"/>
        <v>2.8564773000000003</v>
      </c>
      <c r="CZ18" s="49">
        <f t="shared" si="18"/>
        <v>2.0605503999999999</v>
      </c>
      <c r="DA18" s="49">
        <f t="shared" si="18"/>
        <v>0</v>
      </c>
      <c r="DB18" s="49">
        <f t="shared" si="18"/>
        <v>0</v>
      </c>
      <c r="DC18" s="49">
        <f t="shared" si="18"/>
        <v>0.26674229999999999</v>
      </c>
      <c r="DD18" s="49">
        <f t="shared" si="18"/>
        <v>0.98122090000000006</v>
      </c>
      <c r="DE18" s="49">
        <f t="shared" si="18"/>
        <v>0.95628380000000002</v>
      </c>
      <c r="DF18" s="49">
        <f t="shared" si="18"/>
        <v>1.0139393999999999</v>
      </c>
      <c r="DG18" s="49">
        <f t="shared" si="18"/>
        <v>1.0980102</v>
      </c>
      <c r="DH18" s="49">
        <f t="shared" ref="DH18:EC18" si="19">IFERROR(SUM(DH17,DH16),0)</f>
        <v>0</v>
      </c>
      <c r="DI18" s="49">
        <f t="shared" si="19"/>
        <v>1.1148716999999999</v>
      </c>
      <c r="DJ18" s="49">
        <f t="shared" si="19"/>
        <v>0.37209579999999998</v>
      </c>
      <c r="DK18" s="49">
        <f t="shared" si="19"/>
        <v>0.83554439999999996</v>
      </c>
      <c r="DL18" s="49">
        <f t="shared" si="19"/>
        <v>0.95053200000000004</v>
      </c>
      <c r="DM18" s="49">
        <f t="shared" si="19"/>
        <v>1.7103607999999999</v>
      </c>
      <c r="DN18" s="49">
        <f t="shared" si="19"/>
        <v>0.59525090000000003</v>
      </c>
      <c r="DO18" s="49">
        <f t="shared" si="19"/>
        <v>0</v>
      </c>
      <c r="DP18" s="49">
        <f t="shared" si="19"/>
        <v>0.34043109999999999</v>
      </c>
      <c r="DQ18" s="49">
        <f t="shared" si="19"/>
        <v>1.6945918</v>
      </c>
      <c r="DR18" s="49">
        <f t="shared" si="19"/>
        <v>4.0113899000000002</v>
      </c>
      <c r="DS18" s="49">
        <f t="shared" si="19"/>
        <v>0</v>
      </c>
      <c r="DT18" s="49">
        <f t="shared" si="19"/>
        <v>0</v>
      </c>
      <c r="DU18" s="49">
        <f t="shared" si="19"/>
        <v>0.57733570000000001</v>
      </c>
      <c r="DV18" s="49">
        <f t="shared" si="19"/>
        <v>0</v>
      </c>
      <c r="DW18" s="49">
        <f t="shared" si="19"/>
        <v>0.18696439999999998</v>
      </c>
      <c r="DX18" s="49">
        <f t="shared" si="19"/>
        <v>0.269538</v>
      </c>
      <c r="DY18" s="49">
        <f t="shared" si="19"/>
        <v>1.1207663000000001</v>
      </c>
      <c r="DZ18" s="49">
        <f t="shared" si="19"/>
        <v>1.5785233999999999</v>
      </c>
      <c r="EA18" s="49">
        <f t="shared" si="19"/>
        <v>1.2698969</v>
      </c>
      <c r="EB18" s="49">
        <f t="shared" si="19"/>
        <v>0.64083750000000006</v>
      </c>
      <c r="EC18" s="49">
        <f t="shared" si="19"/>
        <v>0</v>
      </c>
      <c r="ED18" s="49"/>
      <c r="EE18" s="49"/>
      <c r="EF18" s="49"/>
      <c r="EG18" s="49"/>
      <c r="EH18" s="49"/>
      <c r="EI18" s="49"/>
      <c r="EJ18" s="49"/>
      <c r="EK18" s="49"/>
      <c r="EL18" s="49"/>
      <c r="EM18" s="49"/>
      <c r="EN18" s="49"/>
      <c r="EO18" s="49"/>
      <c r="EP18" s="49"/>
      <c r="EQ18" s="49"/>
      <c r="ER18" s="49"/>
      <c r="ES18" s="49"/>
      <c r="ET18" s="49"/>
      <c r="EU18" s="49"/>
      <c r="EV18" s="49"/>
      <c r="EW18" s="49"/>
      <c r="EX18" s="49"/>
      <c r="EY18" s="49"/>
      <c r="EZ18" s="49"/>
      <c r="FA18" s="49"/>
      <c r="FB18" s="49"/>
      <c r="FC18" s="49"/>
      <c r="FD18" s="49"/>
      <c r="FE18" s="49"/>
      <c r="FF18" s="49"/>
      <c r="FG18" s="49"/>
      <c r="FH18" s="49"/>
      <c r="FI18" s="49"/>
      <c r="FJ18" s="49"/>
      <c r="FK18" s="49"/>
      <c r="FL18" s="49"/>
      <c r="FM18" s="49"/>
      <c r="FN18" s="49"/>
      <c r="FO18" s="49"/>
      <c r="FP18" s="49"/>
      <c r="FQ18" s="49"/>
      <c r="FR18" s="49"/>
      <c r="FS18" s="49"/>
      <c r="FT18" s="49"/>
      <c r="FU18" s="49"/>
      <c r="FV18" s="49"/>
      <c r="FW18" s="49"/>
      <c r="FX18" s="49"/>
      <c r="FY18" s="49"/>
      <c r="FZ18" s="49"/>
      <c r="GA18" s="49"/>
      <c r="GB18" s="49"/>
      <c r="GC18" s="49"/>
      <c r="GD18" s="49"/>
      <c r="GE18" s="49"/>
      <c r="GF18" s="49"/>
      <c r="GG18" s="49"/>
      <c r="GH18" s="49"/>
      <c r="GI18" s="49"/>
      <c r="GJ18" s="49"/>
      <c r="GK18" s="49"/>
      <c r="GL18" s="49"/>
      <c r="GM18" s="49"/>
      <c r="GN18" s="49"/>
      <c r="GO18" s="49"/>
      <c r="GP18" s="49"/>
      <c r="GQ18" s="49"/>
      <c r="GR18" s="49"/>
      <c r="GS18" s="49"/>
      <c r="GT18" s="49"/>
      <c r="GU18" s="49"/>
      <c r="GV18" s="49"/>
      <c r="GW18" s="49"/>
      <c r="GX18" s="49"/>
      <c r="GY18" s="49"/>
      <c r="GZ18" s="49"/>
      <c r="HA18" s="49"/>
      <c r="HB18" s="49"/>
      <c r="HC18" s="49"/>
      <c r="HD18" s="49"/>
      <c r="HE18" s="49"/>
      <c r="HF18" s="49"/>
      <c r="HG18" s="49"/>
      <c r="HH18" s="49"/>
      <c r="HI18" s="49"/>
      <c r="HJ18" s="49"/>
      <c r="HK18" s="49"/>
      <c r="HL18" s="49"/>
      <c r="HM18" s="49"/>
      <c r="HN18" s="49"/>
      <c r="HO18" s="49"/>
      <c r="HP18" s="49"/>
      <c r="HQ18" s="49"/>
      <c r="HR18" s="49"/>
      <c r="HS18" s="49"/>
      <c r="HT18" s="49"/>
      <c r="HU18" s="49"/>
      <c r="HV18" s="49"/>
      <c r="HW18" s="49"/>
      <c r="HX18" s="49"/>
      <c r="HY18" s="49"/>
      <c r="HZ18" s="49"/>
      <c r="IA18" s="49"/>
      <c r="IB18" s="49"/>
      <c r="IC18" s="49"/>
      <c r="ID18" s="49"/>
      <c r="IE18" s="49"/>
      <c r="IF18" s="49"/>
      <c r="IG18" s="49"/>
      <c r="IH18" s="49"/>
      <c r="II18" s="49"/>
      <c r="IJ18" s="49"/>
      <c r="IK18" s="49"/>
      <c r="IL18" s="49"/>
      <c r="IM18" s="49"/>
      <c r="IN18" s="49"/>
      <c r="IO18" s="49"/>
      <c r="IP18" s="49"/>
      <c r="IQ18" s="49"/>
      <c r="IR18" s="49"/>
      <c r="IS18" s="49"/>
      <c r="IT18" s="49"/>
      <c r="IU18" s="49"/>
      <c r="IV18" s="49"/>
      <c r="IW18" s="49"/>
      <c r="IX18" s="49"/>
      <c r="IY18" s="49"/>
      <c r="IZ18" s="49"/>
      <c r="JA18" s="49"/>
      <c r="JB18" s="49"/>
      <c r="JC18" s="49"/>
      <c r="JD18" s="49"/>
      <c r="JE18" s="49"/>
      <c r="JF18" s="49"/>
      <c r="JG18" s="49"/>
      <c r="JH18" s="49"/>
      <c r="JI18" s="49"/>
      <c r="JJ18" s="49"/>
      <c r="JK18" s="49"/>
      <c r="JL18" s="49"/>
      <c r="JM18" s="49"/>
      <c r="JN18" s="49"/>
      <c r="JO18" s="49"/>
      <c r="JP18" s="49"/>
      <c r="JQ18" s="49"/>
      <c r="JR18" s="49"/>
      <c r="JS18" s="49"/>
      <c r="JT18" s="49"/>
      <c r="JU18" s="49"/>
      <c r="JV18" s="49"/>
      <c r="JW18" s="49"/>
      <c r="JX18" s="49"/>
      <c r="JY18" s="49"/>
      <c r="JZ18" s="49"/>
      <c r="KA18" s="49"/>
      <c r="KB18" s="49"/>
      <c r="KC18" s="49"/>
      <c r="KD18" s="49"/>
      <c r="KE18" s="49"/>
      <c r="KF18" s="49"/>
      <c r="KG18" s="49"/>
      <c r="KH18" s="49"/>
      <c r="KI18" s="49"/>
      <c r="KJ18" s="49"/>
      <c r="KK18" s="49"/>
      <c r="KL18" s="49"/>
      <c r="KM18" s="49"/>
      <c r="KN18" s="49"/>
      <c r="KO18" s="49"/>
      <c r="KP18" s="49"/>
      <c r="KQ18" s="49"/>
      <c r="KR18" s="49"/>
      <c r="KS18" s="49"/>
      <c r="KT18" s="49"/>
      <c r="KU18" s="49"/>
      <c r="KV18" s="49"/>
      <c r="KW18" s="49"/>
      <c r="KX18" s="49"/>
      <c r="KY18" s="49"/>
      <c r="KZ18" s="49"/>
      <c r="LA18" s="49"/>
      <c r="LB18" s="49"/>
      <c r="LC18" s="49"/>
      <c r="LD18" s="49"/>
      <c r="LE18" s="49"/>
      <c r="LF18" s="49"/>
      <c r="LG18" s="49"/>
      <c r="LH18" s="49"/>
      <c r="LI18" s="49"/>
      <c r="LJ18" s="49"/>
      <c r="LK18" s="49"/>
      <c r="LL18" s="49"/>
      <c r="LM18" s="49"/>
      <c r="LN18" s="49"/>
      <c r="LO18" s="49"/>
      <c r="LP18" s="49"/>
      <c r="LQ18" s="49"/>
      <c r="LR18" s="49"/>
      <c r="LS18" s="49"/>
      <c r="LT18" s="49"/>
      <c r="LU18" s="49"/>
      <c r="LV18" s="49"/>
      <c r="LW18" s="49"/>
      <c r="LX18" s="49"/>
      <c r="LY18" s="49"/>
      <c r="LZ18" s="49"/>
      <c r="MA18" s="49"/>
      <c r="MB18" s="49"/>
      <c r="MC18" s="49"/>
      <c r="MD18" s="49"/>
      <c r="ME18" s="49"/>
      <c r="MF18" s="49"/>
      <c r="MG18" s="49"/>
      <c r="MH18" s="49"/>
      <c r="MI18" s="49"/>
      <c r="MJ18" s="49"/>
      <c r="MK18" s="49"/>
      <c r="ML18" s="49"/>
      <c r="MM18" s="49"/>
      <c r="MN18" s="49"/>
      <c r="MO18" s="49"/>
      <c r="MP18" s="49"/>
      <c r="MQ18" s="49"/>
      <c r="MR18" s="49"/>
      <c r="MS18" s="49"/>
      <c r="MT18" s="49"/>
      <c r="MU18" s="49"/>
      <c r="MV18" s="49"/>
      <c r="MW18" s="49"/>
      <c r="MX18" s="49"/>
      <c r="MY18" s="49"/>
      <c r="MZ18" s="49"/>
      <c r="NA18" s="49"/>
      <c r="NB18" s="49"/>
      <c r="NC18" s="49"/>
      <c r="ND18" s="49"/>
      <c r="NE18" s="49"/>
      <c r="NF18" s="49"/>
      <c r="NG18" s="49"/>
      <c r="NH18" s="49"/>
      <c r="NI18" s="49"/>
      <c r="NJ18" s="49"/>
      <c r="NK18" s="49"/>
      <c r="NL18" s="49"/>
      <c r="NM18" s="49"/>
      <c r="NN18" s="49"/>
      <c r="NO18" s="49"/>
      <c r="NP18" s="49"/>
      <c r="NQ18" s="49"/>
      <c r="NR18" s="49"/>
      <c r="NS18" s="49"/>
      <c r="NT18" s="49"/>
      <c r="NU18" s="49"/>
      <c r="NV18" s="49"/>
      <c r="NW18" s="49"/>
      <c r="NX18" s="49"/>
      <c r="NY18" s="49"/>
      <c r="NZ18" s="49"/>
      <c r="OA18" s="49"/>
      <c r="OB18" s="49"/>
      <c r="OC18" s="49"/>
      <c r="OD18" s="49"/>
      <c r="OE18" s="49"/>
      <c r="OF18" s="49"/>
      <c r="OG18" s="49"/>
      <c r="OH18" s="49"/>
      <c r="OI18" s="49"/>
      <c r="OJ18" s="49"/>
      <c r="OK18" s="49"/>
      <c r="OL18" s="49"/>
      <c r="OM18" s="49"/>
      <c r="ON18" s="49"/>
      <c r="OO18" s="49"/>
      <c r="OP18" s="49"/>
      <c r="OQ18" s="49"/>
      <c r="OR18" s="49"/>
      <c r="OS18" s="49"/>
      <c r="OT18" s="49"/>
      <c r="OU18" s="49"/>
      <c r="OV18" s="49"/>
      <c r="OW18" s="49"/>
      <c r="OX18" s="49"/>
      <c r="OY18" s="49"/>
      <c r="OZ18" s="49"/>
      <c r="PA18" s="49"/>
      <c r="PB18" s="49"/>
      <c r="PC18" s="49"/>
      <c r="PD18" s="49"/>
      <c r="PE18" s="49"/>
      <c r="PF18" s="49"/>
      <c r="PG18" s="49"/>
      <c r="PH18" s="49"/>
      <c r="PI18" s="49"/>
      <c r="PJ18" s="49"/>
      <c r="PK18" s="49"/>
      <c r="PL18" s="49"/>
      <c r="PM18" s="49"/>
      <c r="PN18" s="49"/>
      <c r="PO18" s="49"/>
      <c r="PP18" s="49"/>
      <c r="PQ18" s="49"/>
      <c r="PR18" s="49"/>
      <c r="PS18" s="49"/>
      <c r="PT18" s="49"/>
      <c r="PU18" s="49"/>
      <c r="PV18" s="49"/>
      <c r="PW18" s="49"/>
      <c r="PX18" s="49"/>
      <c r="PY18" s="49"/>
      <c r="PZ18" s="49"/>
      <c r="QA18" s="49"/>
      <c r="QB18" s="49"/>
      <c r="QC18" s="49"/>
      <c r="QD18" s="49"/>
      <c r="QE18" s="49"/>
      <c r="QF18" s="49"/>
      <c r="QG18" s="49"/>
      <c r="QH18" s="49"/>
      <c r="QI18" s="49"/>
      <c r="QJ18" s="49"/>
      <c r="QK18" s="49"/>
      <c r="QL18" s="49"/>
      <c r="QM18" s="49"/>
      <c r="QN18" s="49"/>
      <c r="QO18" s="49"/>
      <c r="QP18" s="49"/>
      <c r="QQ18" s="49"/>
      <c r="QR18" s="49"/>
      <c r="QS18" s="49"/>
      <c r="QT18" s="49"/>
      <c r="QU18" s="49"/>
      <c r="QV18" s="49"/>
      <c r="QW18" s="49"/>
      <c r="QX18" s="49"/>
      <c r="QY18" s="49"/>
      <c r="QZ18" s="49"/>
      <c r="RA18" s="49"/>
      <c r="RB18" s="49"/>
      <c r="RC18" s="49"/>
      <c r="RD18" s="49"/>
      <c r="RE18" s="49"/>
      <c r="RF18" s="49"/>
      <c r="RG18" s="49"/>
      <c r="RH18" s="49"/>
      <c r="RI18" s="49"/>
      <c r="RJ18" s="49"/>
      <c r="RK18" s="49"/>
      <c r="RL18" s="49"/>
      <c r="RM18" s="49"/>
      <c r="RN18" s="49"/>
      <c r="RO18" s="49"/>
      <c r="RP18" s="49"/>
      <c r="RQ18" s="49"/>
      <c r="RR18" s="49"/>
      <c r="RS18" s="49"/>
      <c r="RT18" s="49"/>
      <c r="RU18" s="49"/>
      <c r="RV18" s="49"/>
      <c r="RW18" s="49"/>
      <c r="RX18" s="49"/>
      <c r="RY18" s="49"/>
      <c r="RZ18" s="49"/>
      <c r="SA18" s="49"/>
      <c r="SB18" s="49"/>
      <c r="SC18" s="49"/>
      <c r="SD18" s="49"/>
      <c r="SE18" s="49"/>
      <c r="SF18" s="49"/>
      <c r="SG18" s="49"/>
      <c r="SH18" s="49"/>
      <c r="SI18" s="49"/>
      <c r="SJ18" s="49"/>
      <c r="SK18" s="49"/>
      <c r="SL18" s="49"/>
      <c r="SM18" s="49"/>
      <c r="SN18" s="49"/>
      <c r="SO18" s="49"/>
      <c r="SP18" s="49"/>
      <c r="SQ18" s="49"/>
      <c r="SR18" s="49"/>
      <c r="SS18" s="49"/>
      <c r="ST18" s="49"/>
      <c r="SU18" s="49"/>
      <c r="SV18" s="49"/>
      <c r="SW18" s="49"/>
      <c r="SX18" s="49"/>
      <c r="SY18" s="49"/>
      <c r="SZ18" s="49"/>
      <c r="TA18" s="49"/>
      <c r="TB18" s="49"/>
      <c r="TC18" s="49"/>
      <c r="TD18" s="49"/>
      <c r="TE18" s="49"/>
      <c r="TF18" s="49"/>
      <c r="TG18" s="49"/>
      <c r="TH18" s="49"/>
      <c r="TI18" s="49"/>
      <c r="TJ18" s="49"/>
      <c r="TK18" s="49"/>
      <c r="TL18" s="49"/>
      <c r="TM18" s="49"/>
      <c r="TN18" s="49"/>
      <c r="TO18" s="49"/>
      <c r="TP18" s="49"/>
      <c r="TQ18" s="49"/>
      <c r="TR18" s="49"/>
      <c r="TS18" s="49"/>
      <c r="TT18" s="49"/>
      <c r="TU18" s="49"/>
      <c r="TV18" s="49"/>
      <c r="TW18" s="49"/>
      <c r="TX18" s="49"/>
      <c r="TY18" s="49"/>
      <c r="TZ18" s="49"/>
      <c r="UA18" s="49"/>
      <c r="UB18" s="49"/>
      <c r="UC18" s="49"/>
      <c r="UD18" s="49"/>
      <c r="UE18" s="49"/>
      <c r="UF18" s="49"/>
      <c r="UG18" s="49"/>
      <c r="UH18" s="49"/>
      <c r="UI18" s="49"/>
      <c r="UJ18" s="49"/>
      <c r="UK18" s="49"/>
      <c r="UL18" s="49"/>
      <c r="UM18" s="49"/>
      <c r="UN18" s="49"/>
      <c r="UO18" s="49"/>
      <c r="UP18" s="49"/>
      <c r="UQ18" s="49"/>
      <c r="UR18" s="49"/>
      <c r="US18" s="49"/>
      <c r="UT18" s="49"/>
      <c r="UU18" s="49"/>
      <c r="UV18" s="49"/>
      <c r="UW18" s="49"/>
      <c r="UX18" s="49"/>
      <c r="UY18" s="49"/>
      <c r="UZ18" s="49"/>
      <c r="VA18" s="49"/>
      <c r="VB18" s="49"/>
      <c r="VC18" s="49"/>
      <c r="VD18" s="49"/>
      <c r="VE18" s="49"/>
      <c r="VF18" s="49"/>
      <c r="VG18" s="49"/>
      <c r="VH18" s="49"/>
      <c r="VI18" s="49"/>
      <c r="VJ18" s="49"/>
      <c r="VK18" s="49"/>
      <c r="VL18" s="49"/>
      <c r="VM18" s="49"/>
      <c r="VN18" s="49"/>
      <c r="VO18" s="49"/>
      <c r="VP18" s="49"/>
      <c r="VQ18" s="49"/>
      <c r="VR18" s="49"/>
      <c r="VS18" s="49"/>
      <c r="VT18" s="49"/>
      <c r="VU18" s="49"/>
      <c r="VV18" s="49"/>
      <c r="VW18" s="49"/>
      <c r="VX18" s="49"/>
      <c r="VY18" s="49"/>
      <c r="VZ18" s="49"/>
      <c r="WA18" s="49"/>
      <c r="WB18" s="49"/>
      <c r="WC18" s="49"/>
      <c r="WD18" s="49"/>
      <c r="WE18" s="49"/>
      <c r="WF18" s="49"/>
      <c r="WG18" s="49"/>
      <c r="WH18" s="49"/>
      <c r="WI18" s="49"/>
      <c r="WJ18" s="49"/>
      <c r="WK18" s="49"/>
      <c r="WL18" s="49"/>
      <c r="WM18" s="49"/>
      <c r="WN18" s="49"/>
      <c r="WO18" s="49"/>
      <c r="WP18" s="49"/>
      <c r="WQ18" s="49"/>
      <c r="WR18" s="49"/>
      <c r="WS18" s="49"/>
      <c r="WT18" s="49"/>
      <c r="WU18" s="49"/>
      <c r="WV18" s="49"/>
      <c r="WW18" s="49"/>
      <c r="WX18" s="49"/>
      <c r="WY18" s="49"/>
      <c r="WZ18" s="49"/>
      <c r="XA18" s="49"/>
      <c r="XB18" s="49"/>
      <c r="XC18" s="49"/>
      <c r="XD18" s="49"/>
      <c r="XE18" s="49"/>
      <c r="XF18" s="49"/>
      <c r="XG18" s="49"/>
      <c r="XH18" s="49"/>
      <c r="XI18" s="49"/>
      <c r="XJ18" s="49"/>
      <c r="XK18" s="49"/>
      <c r="XL18" s="49"/>
      <c r="XM18" s="49"/>
      <c r="XN18" s="49"/>
      <c r="XO18" s="49"/>
      <c r="XP18" s="49"/>
      <c r="XQ18" s="49"/>
      <c r="XR18" s="49"/>
      <c r="XS18" s="49"/>
      <c r="XT18" s="49"/>
      <c r="XU18" s="49"/>
      <c r="XV18" s="49"/>
      <c r="XW18" s="49"/>
      <c r="XX18" s="49"/>
      <c r="XY18" s="49"/>
      <c r="XZ18" s="49"/>
      <c r="YA18" s="49"/>
      <c r="YB18" s="49"/>
      <c r="YC18" s="49"/>
      <c r="YD18" s="49"/>
      <c r="YE18" s="49"/>
      <c r="YF18" s="49"/>
      <c r="YG18" s="49"/>
      <c r="YH18" s="49"/>
      <c r="YI18" s="49"/>
      <c r="YJ18" s="49"/>
      <c r="YK18" s="49"/>
      <c r="YL18" s="49"/>
      <c r="YM18" s="49"/>
      <c r="YN18" s="49"/>
      <c r="YO18" s="49"/>
      <c r="YP18" s="49"/>
      <c r="YQ18" s="49"/>
      <c r="YR18" s="49"/>
      <c r="YS18" s="49"/>
      <c r="YT18" s="49"/>
      <c r="YU18" s="49"/>
      <c r="YV18" s="49"/>
      <c r="YW18" s="49"/>
      <c r="YX18" s="49"/>
      <c r="YY18" s="49"/>
      <c r="YZ18" s="49"/>
      <c r="ZA18" s="49"/>
      <c r="ZB18" s="49"/>
      <c r="ZC18" s="49"/>
      <c r="ZD18" s="49"/>
      <c r="ZE18" s="49"/>
    </row>
    <row r="19" spans="1:682" x14ac:dyDescent="0.35">
      <c r="A19" s="19" t="s">
        <v>23</v>
      </c>
      <c r="B19" s="2">
        <v>0</v>
      </c>
      <c r="C19" s="2">
        <v>0</v>
      </c>
      <c r="D19" s="2">
        <v>0</v>
      </c>
      <c r="E19" s="2">
        <v>0</v>
      </c>
      <c r="F19" s="2">
        <v>1500</v>
      </c>
      <c r="G19" s="2">
        <v>0</v>
      </c>
      <c r="K19" s="2">
        <v>0</v>
      </c>
      <c r="L19" s="2">
        <v>0</v>
      </c>
      <c r="N19" s="2">
        <v>0</v>
      </c>
      <c r="P19" s="2">
        <v>0</v>
      </c>
      <c r="Q19" s="2">
        <v>1271</v>
      </c>
      <c r="S19" s="2">
        <v>0</v>
      </c>
      <c r="T19" s="2">
        <v>1500</v>
      </c>
      <c r="U19" s="2">
        <v>0</v>
      </c>
      <c r="V19" s="2">
        <v>0</v>
      </c>
      <c r="X19" s="2">
        <v>0</v>
      </c>
      <c r="Y19" s="2">
        <v>0</v>
      </c>
      <c r="Z19" s="2">
        <v>0</v>
      </c>
      <c r="AB19" s="2">
        <v>0</v>
      </c>
      <c r="AC19" s="2">
        <v>0</v>
      </c>
      <c r="AD19" s="2">
        <v>0</v>
      </c>
      <c r="AE19" s="2">
        <v>0</v>
      </c>
      <c r="AG19" s="2">
        <v>0</v>
      </c>
      <c r="AH19" s="2">
        <v>0</v>
      </c>
      <c r="AI19" s="2">
        <v>1500</v>
      </c>
      <c r="AK19" s="2">
        <v>1500</v>
      </c>
      <c r="AL19" s="2">
        <v>0</v>
      </c>
      <c r="AM19" s="2">
        <v>0</v>
      </c>
      <c r="AN19" s="2">
        <v>0</v>
      </c>
      <c r="AO19" s="2">
        <v>0</v>
      </c>
      <c r="AP19" s="2">
        <v>0</v>
      </c>
      <c r="AR19" s="2">
        <v>0</v>
      </c>
      <c r="AS19" s="2">
        <v>0</v>
      </c>
      <c r="AT19" s="2">
        <v>0</v>
      </c>
      <c r="AU19" s="2">
        <v>0</v>
      </c>
      <c r="AV19" s="2">
        <v>0</v>
      </c>
      <c r="AW19" s="2">
        <v>2771</v>
      </c>
      <c r="AY19" s="2">
        <v>0</v>
      </c>
      <c r="AZ19" s="2">
        <v>0</v>
      </c>
      <c r="BA19" s="2">
        <v>0</v>
      </c>
      <c r="BB19" s="19">
        <v>0</v>
      </c>
      <c r="BC19" s="19">
        <v>0</v>
      </c>
      <c r="BD19" s="19">
        <v>0</v>
      </c>
      <c r="BE19" s="19"/>
      <c r="BF19" s="19">
        <v>1500</v>
      </c>
      <c r="CO19" s="2">
        <v>0</v>
      </c>
      <c r="CP19" s="2">
        <v>0</v>
      </c>
      <c r="CQ19" s="2">
        <v>0</v>
      </c>
      <c r="CR19" s="2">
        <v>0</v>
      </c>
      <c r="CS19" s="2">
        <v>0</v>
      </c>
      <c r="CU19" s="2">
        <v>0</v>
      </c>
      <c r="CV19" s="2">
        <v>1</v>
      </c>
      <c r="CW19" s="2">
        <v>1</v>
      </c>
      <c r="CY19" s="2">
        <v>0</v>
      </c>
      <c r="CZ19" s="2">
        <v>0</v>
      </c>
      <c r="DC19" s="2">
        <v>0</v>
      </c>
      <c r="DE19" s="2">
        <v>0</v>
      </c>
      <c r="DF19" s="2">
        <v>0</v>
      </c>
      <c r="DG19" s="2">
        <v>0</v>
      </c>
      <c r="DI19" s="2">
        <v>0</v>
      </c>
      <c r="DJ19" s="2">
        <v>0</v>
      </c>
      <c r="DK19" s="2">
        <v>1</v>
      </c>
      <c r="DL19" s="2">
        <v>0</v>
      </c>
      <c r="DM19" s="2">
        <v>0</v>
      </c>
      <c r="DN19" s="2">
        <v>0</v>
      </c>
      <c r="DP19" s="2">
        <v>0</v>
      </c>
      <c r="DQ19" s="2">
        <v>0</v>
      </c>
      <c r="DU19" s="2">
        <v>0</v>
      </c>
      <c r="DW19" s="2">
        <v>0</v>
      </c>
      <c r="DX19" s="2">
        <v>0</v>
      </c>
      <c r="DY19" s="2">
        <v>0</v>
      </c>
      <c r="DZ19" s="2">
        <v>0</v>
      </c>
      <c r="EA19" s="2">
        <v>1</v>
      </c>
      <c r="EB19" s="2">
        <v>0</v>
      </c>
    </row>
    <row r="20" spans="1:682" s="46" customFormat="1" x14ac:dyDescent="0.35">
      <c r="A20" s="19" t="s">
        <v>24</v>
      </c>
      <c r="B20" s="50">
        <f t="shared" ref="B20:AT20" si="20">IFERROR((B13+B17)/B4,0)*100000</f>
        <v>2860.4028571428576</v>
      </c>
      <c r="C20" s="50">
        <f t="shared" si="20"/>
        <v>8854.5385714285712</v>
      </c>
      <c r="D20" s="50">
        <f t="shared" si="20"/>
        <v>7086.3400000000011</v>
      </c>
      <c r="E20" s="50">
        <f t="shared" si="20"/>
        <v>23045.683333333334</v>
      </c>
      <c r="F20" s="50">
        <f t="shared" si="20"/>
        <v>16770.678</v>
      </c>
      <c r="G20" s="50">
        <f t="shared" si="20"/>
        <v>9088.0540000000001</v>
      </c>
      <c r="H20" s="50">
        <f t="shared" si="20"/>
        <v>0</v>
      </c>
      <c r="I20" s="50">
        <f t="shared" si="20"/>
        <v>5412.7350000000006</v>
      </c>
      <c r="J20" s="50">
        <f t="shared" si="20"/>
        <v>0</v>
      </c>
      <c r="K20" s="50">
        <f t="shared" si="20"/>
        <v>15721.257142857143</v>
      </c>
      <c r="L20" s="50">
        <f t="shared" si="20"/>
        <v>12638.376249999999</v>
      </c>
      <c r="M20" s="50">
        <f t="shared" si="20"/>
        <v>51451.714999999989</v>
      </c>
      <c r="N20" s="50">
        <f t="shared" si="20"/>
        <v>22684.017500000002</v>
      </c>
      <c r="O20" s="50">
        <f t="shared" si="20"/>
        <v>0</v>
      </c>
      <c r="P20" s="50">
        <f t="shared" si="20"/>
        <v>15942.58</v>
      </c>
      <c r="Q20" s="50">
        <f t="shared" si="20"/>
        <v>21013.859999999997</v>
      </c>
      <c r="R20" s="50">
        <f t="shared" si="20"/>
        <v>8509.44</v>
      </c>
      <c r="S20" s="50">
        <f t="shared" si="20"/>
        <v>8889.3133333333335</v>
      </c>
      <c r="T20" s="50">
        <f t="shared" si="20"/>
        <v>88107.61</v>
      </c>
      <c r="U20" s="50">
        <f t="shared" si="20"/>
        <v>18156.842000000001</v>
      </c>
      <c r="V20" s="50">
        <f t="shared" si="20"/>
        <v>0</v>
      </c>
      <c r="W20" s="50">
        <f t="shared" si="20"/>
        <v>9809.6574999999993</v>
      </c>
      <c r="X20" s="50">
        <f t="shared" si="20"/>
        <v>46691.95</v>
      </c>
      <c r="Y20" s="50">
        <f t="shared" si="20"/>
        <v>35589.981999999996</v>
      </c>
      <c r="Z20" s="50">
        <f t="shared" si="20"/>
        <v>27682.985000000001</v>
      </c>
      <c r="AA20" s="50">
        <f t="shared" si="20"/>
        <v>0</v>
      </c>
      <c r="AB20" s="50">
        <f t="shared" si="20"/>
        <v>15376.74</v>
      </c>
      <c r="AC20" s="50">
        <f t="shared" si="20"/>
        <v>0</v>
      </c>
      <c r="AD20" s="50">
        <f t="shared" si="20"/>
        <v>30693.575000000001</v>
      </c>
      <c r="AE20" s="50">
        <f t="shared" si="20"/>
        <v>17765.334285714289</v>
      </c>
      <c r="AF20" s="50">
        <f t="shared" si="20"/>
        <v>0</v>
      </c>
      <c r="AG20" s="50">
        <f t="shared" si="20"/>
        <v>4229.8600000000006</v>
      </c>
      <c r="AH20" s="50">
        <f t="shared" si="20"/>
        <v>7956.7766666666666</v>
      </c>
      <c r="AI20" s="50">
        <f t="shared" si="20"/>
        <v>27006.589999999993</v>
      </c>
      <c r="AJ20" s="50">
        <f t="shared" si="20"/>
        <v>0</v>
      </c>
      <c r="AK20" s="50">
        <f t="shared" si="20"/>
        <v>26406.802499999998</v>
      </c>
      <c r="AL20" s="50">
        <f t="shared" si="20"/>
        <v>27566.765000000003</v>
      </c>
      <c r="AM20" s="50">
        <f t="shared" si="20"/>
        <v>33879.32</v>
      </c>
      <c r="AN20" s="50">
        <f t="shared" si="20"/>
        <v>26742.571999999996</v>
      </c>
      <c r="AO20" s="50">
        <f t="shared" si="20"/>
        <v>21286.862499999999</v>
      </c>
      <c r="AP20" s="50">
        <f t="shared" si="20"/>
        <v>20266.6525</v>
      </c>
      <c r="AQ20" s="50">
        <f t="shared" si="20"/>
        <v>0</v>
      </c>
      <c r="AR20" s="50">
        <f t="shared" si="20"/>
        <v>1993.2866666666666</v>
      </c>
      <c r="AS20" s="50">
        <f t="shared" si="20"/>
        <v>29377.448</v>
      </c>
      <c r="AT20" s="50">
        <f t="shared" si="20"/>
        <v>19998.863999999998</v>
      </c>
      <c r="AU20" s="50">
        <f t="shared" ref="AU20:CN20" si="21">IFERROR((AU13+AU17)/AU4,0)*100000</f>
        <v>10544.894999999999</v>
      </c>
      <c r="AV20" s="50">
        <f t="shared" si="21"/>
        <v>107308.62999999999</v>
      </c>
      <c r="AW20" s="50">
        <f t="shared" si="21"/>
        <v>42766.743999999992</v>
      </c>
      <c r="AX20" s="50">
        <f t="shared" si="21"/>
        <v>0</v>
      </c>
      <c r="AY20" s="50">
        <f t="shared" si="21"/>
        <v>5784.87</v>
      </c>
      <c r="AZ20" s="50">
        <f t="shared" si="21"/>
        <v>10463.333333333334</v>
      </c>
      <c r="BA20" s="50">
        <f t="shared" si="21"/>
        <v>12641.289999999999</v>
      </c>
      <c r="BB20" s="50">
        <f t="shared" si="21"/>
        <v>26405.616666666665</v>
      </c>
      <c r="BC20" s="50">
        <f t="shared" si="21"/>
        <v>11188.84</v>
      </c>
      <c r="BD20" s="50">
        <f t="shared" si="21"/>
        <v>38703.116666666661</v>
      </c>
      <c r="BE20" s="50">
        <f t="shared" si="21"/>
        <v>0</v>
      </c>
      <c r="BF20" s="50">
        <f t="shared" si="21"/>
        <v>19020.536666666667</v>
      </c>
      <c r="BG20" s="50">
        <f t="shared" si="21"/>
        <v>27691.159999999996</v>
      </c>
      <c r="BH20" s="50">
        <f t="shared" si="21"/>
        <v>136654.34</v>
      </c>
      <c r="BI20" s="50">
        <f t="shared" si="21"/>
        <v>49369.839999999989</v>
      </c>
      <c r="BJ20" s="50">
        <f t="shared" si="21"/>
        <v>72313.864285714284</v>
      </c>
      <c r="BK20" s="50">
        <f t="shared" si="21"/>
        <v>3527.3833333333332</v>
      </c>
      <c r="BL20" s="50">
        <f t="shared" si="21"/>
        <v>0</v>
      </c>
      <c r="BM20" s="50">
        <f t="shared" si="21"/>
        <v>2244.8266666666673</v>
      </c>
      <c r="BN20" s="50">
        <f t="shared" si="21"/>
        <v>18617.28</v>
      </c>
      <c r="BO20" s="50">
        <f t="shared" si="21"/>
        <v>7559.1850000000004</v>
      </c>
      <c r="BP20" s="50">
        <f t="shared" si="21"/>
        <v>30702.04</v>
      </c>
      <c r="BQ20" s="50">
        <f t="shared" si="21"/>
        <v>52272.505000000005</v>
      </c>
      <c r="BR20" s="50">
        <f t="shared" si="21"/>
        <v>33829.612000000001</v>
      </c>
      <c r="BS20" s="50">
        <f t="shared" si="21"/>
        <v>0</v>
      </c>
      <c r="BT20" s="50">
        <f t="shared" si="21"/>
        <v>13115.625</v>
      </c>
      <c r="BU20" s="50">
        <f t="shared" si="21"/>
        <v>13940.804000000002</v>
      </c>
      <c r="BV20" s="50">
        <f t="shared" si="21"/>
        <v>27605.235000000001</v>
      </c>
      <c r="BW20" s="50">
        <f t="shared" si="21"/>
        <v>14653.103333333331</v>
      </c>
      <c r="BX20" s="50">
        <f t="shared" si="21"/>
        <v>45245.499999999993</v>
      </c>
      <c r="BY20" s="50">
        <f t="shared" si="21"/>
        <v>8412.2759999999998</v>
      </c>
      <c r="BZ20" s="50">
        <f t="shared" si="21"/>
        <v>0</v>
      </c>
      <c r="CA20" s="50">
        <f t="shared" si="21"/>
        <v>42669.345000000008</v>
      </c>
      <c r="CB20" s="50">
        <f t="shared" si="21"/>
        <v>45428.373333333337</v>
      </c>
      <c r="CC20" s="50">
        <f t="shared" si="21"/>
        <v>19489.26666666667</v>
      </c>
      <c r="CD20" s="50">
        <f t="shared" si="21"/>
        <v>14757.167142857139</v>
      </c>
      <c r="CE20" s="50">
        <f t="shared" si="21"/>
        <v>12582.82857142857</v>
      </c>
      <c r="CF20" s="50">
        <f t="shared" si="21"/>
        <v>9032.5839999999971</v>
      </c>
      <c r="CG20" s="50">
        <f t="shared" si="21"/>
        <v>0</v>
      </c>
      <c r="CH20" s="50">
        <f t="shared" si="21"/>
        <v>22006.229999999996</v>
      </c>
      <c r="CI20" s="50">
        <f t="shared" si="21"/>
        <v>26110.295000000006</v>
      </c>
      <c r="CJ20" s="50">
        <f t="shared" si="21"/>
        <v>18906.793333333335</v>
      </c>
      <c r="CK20" s="50">
        <f t="shared" si="21"/>
        <v>57978.720000000008</v>
      </c>
      <c r="CL20" s="50">
        <f t="shared" si="21"/>
        <v>100229.67</v>
      </c>
      <c r="CM20" s="50">
        <f t="shared" si="21"/>
        <v>52392.083999999995</v>
      </c>
      <c r="CN20" s="50">
        <f t="shared" si="21"/>
        <v>0</v>
      </c>
      <c r="CO20" s="50">
        <f t="shared" ref="CO20:DL20" si="22">IFERROR((CO13+CO17)/CO4,0)*100000</f>
        <v>2843.91</v>
      </c>
      <c r="CP20" s="50">
        <f t="shared" si="22"/>
        <v>3893.7150000000001</v>
      </c>
      <c r="CQ20" s="50">
        <f t="shared" si="22"/>
        <v>4035.0883333333331</v>
      </c>
      <c r="CR20" s="50">
        <f t="shared" si="22"/>
        <v>16847.974999999999</v>
      </c>
      <c r="CS20" s="50">
        <f t="shared" si="22"/>
        <v>12360.980000000001</v>
      </c>
      <c r="CT20" s="50">
        <f t="shared" si="22"/>
        <v>0</v>
      </c>
      <c r="CU20" s="50">
        <f t="shared" si="22"/>
        <v>7264.0419999999995</v>
      </c>
      <c r="CV20" s="50">
        <f t="shared" si="22"/>
        <v>9456.7160000000003</v>
      </c>
      <c r="CW20" s="50">
        <f t="shared" si="22"/>
        <v>33575.517499999994</v>
      </c>
      <c r="CX20" s="50">
        <f t="shared" si="22"/>
        <v>11701.278</v>
      </c>
      <c r="CY20" s="50">
        <f t="shared" si="22"/>
        <v>141041.76500000001</v>
      </c>
      <c r="CZ20" s="50">
        <f t="shared" si="22"/>
        <v>28022.721428571422</v>
      </c>
      <c r="DA20" s="50">
        <f t="shared" si="22"/>
        <v>0</v>
      </c>
      <c r="DB20" s="50">
        <f t="shared" si="22"/>
        <v>0</v>
      </c>
      <c r="DC20" s="50">
        <f t="shared" si="22"/>
        <v>9662.0374999999985</v>
      </c>
      <c r="DD20" s="50">
        <f t="shared" si="22"/>
        <v>36153.016666666663</v>
      </c>
      <c r="DE20" s="50">
        <f t="shared" si="22"/>
        <v>23387.827499999999</v>
      </c>
      <c r="DF20" s="50">
        <f t="shared" si="22"/>
        <v>48835.394999999997</v>
      </c>
      <c r="DG20" s="50">
        <f t="shared" si="22"/>
        <v>21339.767999999996</v>
      </c>
      <c r="DH20" s="50">
        <f t="shared" si="22"/>
        <v>0</v>
      </c>
      <c r="DI20" s="50">
        <f t="shared" si="22"/>
        <v>28405.152499999997</v>
      </c>
      <c r="DJ20" s="50">
        <f t="shared" si="22"/>
        <v>5929.5199999999995</v>
      </c>
      <c r="DK20" s="50">
        <f t="shared" si="22"/>
        <v>82756.31</v>
      </c>
      <c r="DL20" s="50">
        <f t="shared" si="22"/>
        <v>32227.24</v>
      </c>
      <c r="DM20" s="50">
        <f t="shared" ref="DM20:EC20" si="23">IFERROR((DM13+DM17)/DM4,0)*100000</f>
        <v>86421.774999999994</v>
      </c>
      <c r="DN20" s="50">
        <f t="shared" si="23"/>
        <v>10328.881666666668</v>
      </c>
      <c r="DO20" s="50">
        <f t="shared" si="23"/>
        <v>0</v>
      </c>
      <c r="DP20" s="50">
        <f t="shared" si="23"/>
        <v>10995.376666666667</v>
      </c>
      <c r="DQ20" s="50">
        <f t="shared" si="23"/>
        <v>17720.112727272728</v>
      </c>
      <c r="DR20" s="50">
        <f t="shared" si="23"/>
        <v>98872.747499999998</v>
      </c>
      <c r="DS20" s="50">
        <f t="shared" si="23"/>
        <v>0</v>
      </c>
      <c r="DT20" s="50">
        <f t="shared" si="23"/>
        <v>0</v>
      </c>
      <c r="DU20" s="50">
        <f t="shared" si="23"/>
        <v>29135.08</v>
      </c>
      <c r="DV20" s="50">
        <f t="shared" si="23"/>
        <v>0</v>
      </c>
      <c r="DW20" s="50">
        <f t="shared" si="23"/>
        <v>3631.68</v>
      </c>
      <c r="DX20" s="50">
        <f t="shared" si="23"/>
        <v>5010.2240000000002</v>
      </c>
      <c r="DY20" s="50">
        <f t="shared" si="23"/>
        <v>27249.4575</v>
      </c>
      <c r="DZ20" s="50">
        <f t="shared" si="23"/>
        <v>39885.762499999997</v>
      </c>
      <c r="EA20" s="50">
        <f t="shared" si="23"/>
        <v>32478.464999999997</v>
      </c>
      <c r="EB20" s="50">
        <f t="shared" si="23"/>
        <v>10973.782000000001</v>
      </c>
      <c r="EC20" s="50">
        <f t="shared" si="23"/>
        <v>0</v>
      </c>
      <c r="ED20" s="50"/>
      <c r="EE20" s="50"/>
      <c r="EF20" s="50"/>
      <c r="EG20" s="50"/>
      <c r="EH20" s="50"/>
      <c r="EI20" s="50"/>
      <c r="EJ20" s="50"/>
      <c r="EK20" s="50"/>
      <c r="EL20" s="50"/>
      <c r="EM20" s="50"/>
      <c r="EN20" s="50"/>
      <c r="EO20" s="50"/>
      <c r="EP20" s="50"/>
      <c r="EQ20" s="50"/>
      <c r="ER20" s="50"/>
      <c r="ES20" s="50"/>
      <c r="ET20" s="50"/>
      <c r="EU20" s="50"/>
      <c r="EV20" s="50"/>
      <c r="EW20" s="50"/>
      <c r="EX20" s="50"/>
      <c r="EY20" s="50"/>
      <c r="EZ20" s="50"/>
      <c r="FA20" s="50"/>
      <c r="FB20" s="50"/>
      <c r="FC20" s="50"/>
      <c r="FD20" s="50"/>
      <c r="FE20" s="50"/>
      <c r="FF20" s="50"/>
      <c r="FG20" s="50"/>
      <c r="FH20" s="50"/>
      <c r="FI20" s="50"/>
      <c r="FJ20" s="50"/>
      <c r="FK20" s="50"/>
      <c r="FL20" s="50"/>
      <c r="FM20" s="50"/>
      <c r="FN20" s="50"/>
      <c r="FO20" s="50"/>
      <c r="FP20" s="50"/>
      <c r="FQ20" s="50"/>
      <c r="FR20" s="50"/>
      <c r="FS20" s="50"/>
      <c r="FT20" s="50"/>
      <c r="FU20" s="50"/>
      <c r="FV20" s="50"/>
      <c r="FW20" s="50"/>
      <c r="FX20" s="50"/>
      <c r="FY20" s="50"/>
      <c r="FZ20" s="50"/>
      <c r="GA20" s="50"/>
      <c r="GB20" s="50"/>
      <c r="GC20" s="50"/>
      <c r="GD20" s="50"/>
      <c r="GE20" s="50"/>
      <c r="GF20" s="50"/>
      <c r="GG20" s="50"/>
      <c r="GH20" s="50"/>
      <c r="GI20" s="50"/>
      <c r="GJ20" s="50"/>
      <c r="GK20" s="50"/>
      <c r="GL20" s="50"/>
      <c r="GM20" s="50"/>
      <c r="GN20" s="50"/>
      <c r="GO20" s="50"/>
      <c r="GP20" s="50"/>
      <c r="GQ20" s="50"/>
      <c r="GR20" s="50"/>
      <c r="GS20" s="50"/>
      <c r="GT20" s="50"/>
      <c r="GU20" s="50"/>
      <c r="GV20" s="50"/>
      <c r="GW20" s="50"/>
      <c r="GX20" s="50"/>
      <c r="GY20" s="50"/>
      <c r="GZ20" s="50"/>
      <c r="HA20" s="50"/>
      <c r="HB20" s="50"/>
      <c r="HC20" s="50"/>
      <c r="HD20" s="50"/>
      <c r="HE20" s="50"/>
      <c r="HF20" s="50"/>
      <c r="HG20" s="50"/>
      <c r="HH20" s="50"/>
      <c r="HI20" s="50"/>
      <c r="HJ20" s="50"/>
      <c r="HK20" s="50"/>
      <c r="HL20" s="50"/>
      <c r="HM20" s="50"/>
      <c r="HN20" s="50"/>
      <c r="HO20" s="50"/>
      <c r="HP20" s="50"/>
      <c r="HQ20" s="50"/>
      <c r="HR20" s="50"/>
      <c r="HS20" s="50"/>
      <c r="HT20" s="50"/>
      <c r="HU20" s="50"/>
      <c r="HV20" s="50"/>
      <c r="HW20" s="50"/>
      <c r="HX20" s="50"/>
      <c r="HY20" s="50"/>
      <c r="HZ20" s="50"/>
      <c r="IA20" s="50"/>
      <c r="IB20" s="50"/>
      <c r="IC20" s="50"/>
      <c r="ID20" s="50"/>
      <c r="IE20" s="50"/>
      <c r="IF20" s="50"/>
      <c r="IG20" s="50"/>
      <c r="IH20" s="50"/>
      <c r="II20" s="50"/>
      <c r="IJ20" s="50"/>
      <c r="IK20" s="50"/>
      <c r="IL20" s="50"/>
      <c r="IM20" s="50"/>
      <c r="IN20" s="50"/>
      <c r="IO20" s="50"/>
      <c r="IP20" s="50"/>
      <c r="IQ20" s="50"/>
      <c r="IR20" s="50"/>
      <c r="IS20" s="50"/>
      <c r="IT20" s="50"/>
      <c r="IU20" s="50"/>
      <c r="IV20" s="50"/>
      <c r="IW20" s="50"/>
      <c r="IX20" s="50"/>
      <c r="IY20" s="50"/>
      <c r="IZ20" s="50"/>
      <c r="JA20" s="50"/>
      <c r="JB20" s="50"/>
      <c r="JC20" s="50"/>
      <c r="JD20" s="50"/>
      <c r="JE20" s="50"/>
      <c r="JF20" s="50"/>
      <c r="JG20" s="50"/>
      <c r="JH20" s="50"/>
      <c r="JI20" s="50"/>
      <c r="JJ20" s="50"/>
      <c r="JK20" s="50"/>
      <c r="JL20" s="50"/>
      <c r="JM20" s="50"/>
      <c r="JN20" s="50"/>
      <c r="JO20" s="50"/>
      <c r="JP20" s="50"/>
      <c r="JQ20" s="50"/>
      <c r="JR20" s="50"/>
      <c r="JS20" s="50"/>
      <c r="JT20" s="50"/>
      <c r="JU20" s="50"/>
      <c r="JV20" s="50"/>
      <c r="JW20" s="50"/>
      <c r="JX20" s="50"/>
      <c r="JY20" s="50"/>
      <c r="JZ20" s="50"/>
      <c r="KA20" s="50"/>
      <c r="KB20" s="50"/>
      <c r="KC20" s="50"/>
      <c r="KD20" s="50"/>
      <c r="KE20" s="50"/>
      <c r="KF20" s="50"/>
      <c r="KG20" s="50"/>
      <c r="KH20" s="50"/>
      <c r="KI20" s="50"/>
      <c r="KJ20" s="50"/>
      <c r="KK20" s="50"/>
      <c r="KL20" s="50"/>
      <c r="KM20" s="50"/>
      <c r="KN20" s="50"/>
      <c r="KO20" s="50"/>
      <c r="KP20" s="50"/>
      <c r="KQ20" s="50"/>
      <c r="KR20" s="50"/>
      <c r="KS20" s="50"/>
      <c r="KT20" s="50"/>
      <c r="KU20" s="50"/>
      <c r="KV20" s="50"/>
      <c r="KW20" s="50"/>
      <c r="KX20" s="50"/>
      <c r="KY20" s="50"/>
      <c r="KZ20" s="50"/>
      <c r="LA20" s="50"/>
      <c r="LB20" s="50"/>
      <c r="LC20" s="50"/>
      <c r="LD20" s="50"/>
      <c r="LE20" s="50"/>
      <c r="LF20" s="50"/>
      <c r="LG20" s="50"/>
      <c r="LH20" s="50"/>
      <c r="LI20" s="50"/>
      <c r="LJ20" s="50"/>
      <c r="LK20" s="50"/>
      <c r="LL20" s="50"/>
      <c r="LM20" s="50"/>
      <c r="LN20" s="50"/>
      <c r="LO20" s="50"/>
      <c r="LP20" s="50"/>
      <c r="LQ20" s="50"/>
      <c r="LR20" s="50"/>
      <c r="LS20" s="50"/>
      <c r="LT20" s="50"/>
      <c r="LU20" s="50"/>
      <c r="LV20" s="50"/>
      <c r="LW20" s="50"/>
      <c r="LX20" s="50"/>
      <c r="LY20" s="50"/>
      <c r="LZ20" s="50"/>
      <c r="MA20" s="50"/>
      <c r="MB20" s="50"/>
      <c r="MC20" s="50"/>
      <c r="MD20" s="50"/>
      <c r="ME20" s="50"/>
      <c r="MF20" s="50"/>
      <c r="MG20" s="50"/>
      <c r="MH20" s="50"/>
      <c r="MI20" s="50"/>
      <c r="MJ20" s="50"/>
      <c r="MK20" s="50"/>
      <c r="ML20" s="50"/>
      <c r="MM20" s="50"/>
      <c r="MN20" s="50"/>
      <c r="MO20" s="50"/>
      <c r="MP20" s="50"/>
      <c r="MQ20" s="50"/>
      <c r="MR20" s="50"/>
      <c r="MS20" s="50"/>
      <c r="MT20" s="50"/>
      <c r="MU20" s="50"/>
      <c r="MV20" s="50"/>
      <c r="MW20" s="50"/>
      <c r="MX20" s="50"/>
      <c r="MY20" s="50"/>
      <c r="MZ20" s="50"/>
      <c r="NA20" s="50"/>
      <c r="NB20" s="50"/>
      <c r="NC20" s="50"/>
      <c r="ND20" s="50"/>
      <c r="NE20" s="50"/>
      <c r="NF20" s="50"/>
      <c r="NG20" s="50"/>
      <c r="NH20" s="50"/>
      <c r="NI20" s="50"/>
      <c r="NJ20" s="50"/>
      <c r="NK20" s="50"/>
      <c r="NL20" s="50"/>
      <c r="NM20" s="50"/>
      <c r="NN20" s="50"/>
      <c r="NO20" s="50"/>
      <c r="NP20" s="50"/>
      <c r="NQ20" s="50"/>
      <c r="NR20" s="50"/>
      <c r="NS20" s="50"/>
      <c r="NT20" s="50"/>
      <c r="NU20" s="50"/>
      <c r="NV20" s="50"/>
      <c r="NW20" s="50"/>
      <c r="NX20" s="50"/>
      <c r="NY20" s="50"/>
      <c r="NZ20" s="50"/>
      <c r="OA20" s="50"/>
      <c r="OB20" s="50"/>
      <c r="OC20" s="50"/>
      <c r="OD20" s="50"/>
      <c r="OE20" s="50"/>
      <c r="OF20" s="50"/>
      <c r="OG20" s="50"/>
      <c r="OH20" s="50"/>
      <c r="OI20" s="50"/>
      <c r="OJ20" s="50"/>
      <c r="OK20" s="50"/>
      <c r="OL20" s="50"/>
      <c r="OM20" s="50"/>
      <c r="ON20" s="50"/>
      <c r="OO20" s="50"/>
      <c r="OP20" s="50"/>
      <c r="OQ20" s="50"/>
      <c r="OR20" s="50"/>
      <c r="OS20" s="50"/>
      <c r="OT20" s="50"/>
      <c r="OU20" s="50"/>
      <c r="OV20" s="50"/>
      <c r="OW20" s="50"/>
      <c r="OX20" s="50"/>
      <c r="OY20" s="50"/>
      <c r="OZ20" s="50"/>
      <c r="PA20" s="50"/>
      <c r="PB20" s="50"/>
      <c r="PC20" s="50"/>
      <c r="PD20" s="50"/>
      <c r="PE20" s="50"/>
      <c r="PF20" s="50"/>
      <c r="PG20" s="50"/>
      <c r="PH20" s="50"/>
      <c r="PI20" s="50"/>
      <c r="PJ20" s="50"/>
      <c r="PK20" s="50"/>
      <c r="PL20" s="50"/>
      <c r="PM20" s="50"/>
      <c r="PN20" s="50"/>
      <c r="PO20" s="50"/>
      <c r="PP20" s="50"/>
      <c r="PQ20" s="50"/>
      <c r="PR20" s="50"/>
      <c r="PS20" s="50"/>
      <c r="PT20" s="50"/>
      <c r="PU20" s="50"/>
      <c r="PV20" s="50"/>
      <c r="PW20" s="50"/>
      <c r="PX20" s="50"/>
      <c r="PY20" s="50"/>
      <c r="PZ20" s="50"/>
      <c r="QA20" s="50"/>
      <c r="QB20" s="50"/>
      <c r="QC20" s="50"/>
      <c r="QD20" s="50"/>
      <c r="QE20" s="50"/>
      <c r="QF20" s="50"/>
      <c r="QG20" s="50"/>
      <c r="QH20" s="50"/>
      <c r="QI20" s="50"/>
      <c r="QJ20" s="50"/>
      <c r="QK20" s="50"/>
      <c r="QL20" s="50"/>
      <c r="QM20" s="50"/>
      <c r="QN20" s="50"/>
      <c r="QO20" s="50"/>
      <c r="QP20" s="50"/>
      <c r="QQ20" s="50"/>
      <c r="QR20" s="50"/>
      <c r="QS20" s="50"/>
      <c r="QT20" s="50"/>
      <c r="QU20" s="50"/>
      <c r="QV20" s="50"/>
      <c r="QW20" s="50"/>
      <c r="QX20" s="50"/>
      <c r="QY20" s="50"/>
      <c r="QZ20" s="50"/>
      <c r="RA20" s="50"/>
      <c r="RB20" s="50"/>
      <c r="RC20" s="50"/>
      <c r="RD20" s="50"/>
      <c r="RE20" s="50"/>
      <c r="RF20" s="50"/>
      <c r="RG20" s="50"/>
      <c r="RH20" s="50"/>
      <c r="RI20" s="50"/>
      <c r="RJ20" s="50"/>
      <c r="RK20" s="50"/>
      <c r="RL20" s="50"/>
      <c r="RM20" s="50"/>
      <c r="RN20" s="50"/>
      <c r="RO20" s="50"/>
      <c r="RP20" s="50"/>
      <c r="RQ20" s="50"/>
      <c r="RR20" s="50"/>
      <c r="RS20" s="50"/>
      <c r="RT20" s="50"/>
      <c r="RU20" s="50"/>
      <c r="RV20" s="50"/>
      <c r="RW20" s="50"/>
      <c r="RX20" s="50"/>
      <c r="RY20" s="50"/>
      <c r="RZ20" s="50"/>
      <c r="SA20" s="50"/>
      <c r="SB20" s="50"/>
      <c r="SC20" s="50"/>
      <c r="SD20" s="50"/>
      <c r="SE20" s="50"/>
      <c r="SF20" s="50"/>
      <c r="SG20" s="50"/>
      <c r="SH20" s="50"/>
      <c r="SI20" s="50"/>
      <c r="SJ20" s="50"/>
      <c r="SK20" s="50"/>
      <c r="SL20" s="50"/>
      <c r="SM20" s="50"/>
      <c r="SN20" s="50"/>
      <c r="SO20" s="50"/>
      <c r="SP20" s="50"/>
      <c r="SQ20" s="50"/>
      <c r="SR20" s="50"/>
      <c r="SS20" s="50"/>
      <c r="ST20" s="50"/>
      <c r="SU20" s="50"/>
      <c r="SV20" s="50"/>
      <c r="SW20" s="50"/>
      <c r="SX20" s="50"/>
      <c r="SY20" s="50"/>
      <c r="SZ20" s="50"/>
      <c r="TA20" s="50"/>
      <c r="TB20" s="50"/>
      <c r="TC20" s="50"/>
      <c r="TD20" s="50"/>
      <c r="TE20" s="50"/>
      <c r="TF20" s="50"/>
      <c r="TG20" s="50"/>
      <c r="TH20" s="50"/>
      <c r="TI20" s="50"/>
      <c r="TJ20" s="50"/>
      <c r="TK20" s="50"/>
      <c r="TL20" s="50"/>
      <c r="TM20" s="50"/>
      <c r="TN20" s="50"/>
      <c r="TO20" s="50"/>
      <c r="TP20" s="50"/>
      <c r="TQ20" s="50"/>
      <c r="TR20" s="50"/>
      <c r="TS20" s="50"/>
      <c r="TT20" s="50"/>
      <c r="TU20" s="50"/>
      <c r="TV20" s="50"/>
      <c r="TW20" s="50"/>
      <c r="TX20" s="50"/>
      <c r="TY20" s="50"/>
      <c r="TZ20" s="50"/>
      <c r="UA20" s="50"/>
      <c r="UB20" s="50"/>
      <c r="UC20" s="50"/>
      <c r="UD20" s="50"/>
      <c r="UE20" s="50"/>
      <c r="UF20" s="50"/>
      <c r="UG20" s="50"/>
      <c r="UH20" s="50"/>
      <c r="UI20" s="50"/>
      <c r="UJ20" s="50"/>
      <c r="UK20" s="50"/>
      <c r="UL20" s="50"/>
      <c r="UM20" s="50"/>
      <c r="UN20" s="50"/>
      <c r="UO20" s="50"/>
      <c r="UP20" s="50"/>
      <c r="UQ20" s="50"/>
      <c r="UR20" s="50"/>
      <c r="US20" s="50"/>
      <c r="UT20" s="50"/>
      <c r="UU20" s="50"/>
      <c r="UV20" s="50"/>
      <c r="UW20" s="50"/>
      <c r="UX20" s="50"/>
      <c r="UY20" s="50"/>
      <c r="UZ20" s="50"/>
      <c r="VA20" s="50"/>
      <c r="VB20" s="50"/>
      <c r="VC20" s="50"/>
      <c r="VD20" s="50"/>
      <c r="VE20" s="50"/>
      <c r="VF20" s="50"/>
      <c r="VG20" s="50"/>
      <c r="VH20" s="50"/>
      <c r="VI20" s="50"/>
      <c r="VJ20" s="50"/>
      <c r="VK20" s="50"/>
      <c r="VL20" s="50"/>
      <c r="VM20" s="50"/>
      <c r="VN20" s="50"/>
      <c r="VO20" s="50"/>
      <c r="VP20" s="50"/>
      <c r="VQ20" s="50"/>
      <c r="VR20" s="50"/>
      <c r="VS20" s="50"/>
      <c r="VT20" s="50"/>
      <c r="VU20" s="50"/>
      <c r="VV20" s="50"/>
      <c r="VW20" s="50"/>
      <c r="VX20" s="50"/>
      <c r="VY20" s="50"/>
      <c r="VZ20" s="50"/>
      <c r="WA20" s="50"/>
      <c r="WB20" s="50"/>
      <c r="WC20" s="50"/>
      <c r="WD20" s="50"/>
      <c r="WE20" s="50"/>
      <c r="WF20" s="50"/>
      <c r="WG20" s="50"/>
      <c r="WH20" s="50"/>
      <c r="WI20" s="50"/>
      <c r="WJ20" s="50"/>
      <c r="WK20" s="50"/>
      <c r="WL20" s="50"/>
      <c r="WM20" s="50"/>
      <c r="WN20" s="50"/>
      <c r="WO20" s="50"/>
      <c r="WP20" s="50"/>
      <c r="WQ20" s="50"/>
      <c r="WR20" s="50"/>
      <c r="WS20" s="50"/>
      <c r="WT20" s="50"/>
      <c r="WU20" s="50"/>
      <c r="WV20" s="50"/>
      <c r="WW20" s="50"/>
      <c r="WX20" s="50"/>
      <c r="WY20" s="50"/>
      <c r="WZ20" s="50"/>
      <c r="XA20" s="50"/>
      <c r="XB20" s="50"/>
      <c r="XC20" s="50"/>
      <c r="XD20" s="50"/>
      <c r="XE20" s="50"/>
      <c r="XF20" s="50"/>
      <c r="XG20" s="50"/>
      <c r="XH20" s="50"/>
      <c r="XI20" s="50"/>
      <c r="XJ20" s="50"/>
      <c r="XK20" s="50"/>
      <c r="XL20" s="50"/>
      <c r="XM20" s="50"/>
      <c r="XN20" s="50"/>
      <c r="XO20" s="50"/>
      <c r="XP20" s="50"/>
      <c r="XQ20" s="50"/>
      <c r="XR20" s="50"/>
      <c r="XS20" s="50"/>
      <c r="XT20" s="50"/>
      <c r="XU20" s="50"/>
      <c r="XV20" s="50"/>
      <c r="XW20" s="50"/>
      <c r="XX20" s="50"/>
      <c r="XY20" s="50"/>
      <c r="XZ20" s="50"/>
      <c r="YA20" s="50"/>
      <c r="YB20" s="50"/>
      <c r="YC20" s="50"/>
      <c r="YD20" s="50"/>
      <c r="YE20" s="50"/>
      <c r="YF20" s="50"/>
      <c r="YG20" s="50"/>
      <c r="YH20" s="50"/>
      <c r="YI20" s="50"/>
      <c r="YJ20" s="50"/>
      <c r="YK20" s="50"/>
      <c r="YL20" s="50"/>
      <c r="YM20" s="50"/>
      <c r="YN20" s="50"/>
      <c r="YO20" s="50"/>
      <c r="YP20" s="50"/>
      <c r="YQ20" s="50"/>
      <c r="YR20" s="50"/>
      <c r="YS20" s="50"/>
      <c r="YT20" s="50"/>
      <c r="YU20" s="50"/>
      <c r="YV20" s="50"/>
      <c r="YW20" s="50"/>
      <c r="YX20" s="50"/>
      <c r="YY20" s="50"/>
      <c r="YZ20" s="50"/>
      <c r="ZA20" s="50"/>
      <c r="ZB20" s="50"/>
      <c r="ZC20" s="50"/>
      <c r="ZD20" s="50"/>
      <c r="ZE20" s="50"/>
      <c r="ZF20" s="50"/>
    </row>
    <row r="21" spans="1:682" s="46" customFormat="1" x14ac:dyDescent="0.35">
      <c r="A21" s="19" t="s">
        <v>25</v>
      </c>
      <c r="B21" s="50">
        <f t="shared" ref="B21:V21" si="24">IFERROR(B17/B4,0)*100000</f>
        <v>1082.3514285714286</v>
      </c>
      <c r="C21" s="50">
        <f t="shared" si="24"/>
        <v>4231.9071428571424</v>
      </c>
      <c r="D21" s="50">
        <f t="shared" si="24"/>
        <v>4973.4575000000004</v>
      </c>
      <c r="E21" s="50">
        <f t="shared" si="24"/>
        <v>19464.683333333334</v>
      </c>
      <c r="F21" s="50">
        <f t="shared" si="24"/>
        <v>11932.570000000002</v>
      </c>
      <c r="G21" s="50">
        <f t="shared" si="24"/>
        <v>6151.3180000000002</v>
      </c>
      <c r="H21" s="50">
        <f t="shared" si="24"/>
        <v>0</v>
      </c>
      <c r="I21" s="50">
        <f t="shared" si="24"/>
        <v>3227.7350000000001</v>
      </c>
      <c r="J21" s="50">
        <f t="shared" si="24"/>
        <v>0</v>
      </c>
      <c r="K21" s="50">
        <f t="shared" si="24"/>
        <v>14621.714285714284</v>
      </c>
      <c r="L21" s="50">
        <f t="shared" si="24"/>
        <v>9771.8762499999993</v>
      </c>
      <c r="M21" s="50">
        <f t="shared" si="24"/>
        <v>51345.714999999989</v>
      </c>
      <c r="N21" s="50">
        <f t="shared" si="24"/>
        <v>18124.297500000001</v>
      </c>
      <c r="O21" s="50">
        <f t="shared" si="24"/>
        <v>0</v>
      </c>
      <c r="P21" s="50">
        <f t="shared" si="24"/>
        <v>12828.58</v>
      </c>
      <c r="Q21" s="50">
        <f t="shared" si="24"/>
        <v>17599.305999999997</v>
      </c>
      <c r="R21" s="50">
        <f t="shared" si="24"/>
        <v>6355.4066666666677</v>
      </c>
      <c r="S21" s="50">
        <f t="shared" si="24"/>
        <v>6924.3133333333335</v>
      </c>
      <c r="T21" s="50">
        <f t="shared" si="24"/>
        <v>87118.42333333334</v>
      </c>
      <c r="U21" s="50">
        <f t="shared" si="24"/>
        <v>17070.570000000003</v>
      </c>
      <c r="V21" s="50">
        <f t="shared" si="24"/>
        <v>0</v>
      </c>
      <c r="W21" s="50">
        <f t="shared" ref="W21:CN21" si="25">IFERROR(W17/W4,0)*100000</f>
        <v>7320.9075000000003</v>
      </c>
      <c r="X21" s="50">
        <f t="shared" si="25"/>
        <v>44211.95</v>
      </c>
      <c r="Y21" s="50">
        <f t="shared" si="25"/>
        <v>33347.222000000002</v>
      </c>
      <c r="Z21" s="50">
        <f t="shared" si="25"/>
        <v>25195.38</v>
      </c>
      <c r="AA21" s="50">
        <f t="shared" si="25"/>
        <v>0</v>
      </c>
      <c r="AB21" s="50">
        <f t="shared" si="25"/>
        <v>14578.739999999998</v>
      </c>
      <c r="AC21" s="50">
        <f t="shared" si="25"/>
        <v>0</v>
      </c>
      <c r="AD21" s="50">
        <f t="shared" si="25"/>
        <v>28457.825000000004</v>
      </c>
      <c r="AE21" s="50">
        <f t="shared" si="25"/>
        <v>14598.939999999999</v>
      </c>
      <c r="AF21" s="50">
        <f t="shared" si="25"/>
        <v>0</v>
      </c>
      <c r="AG21" s="50">
        <f t="shared" si="25"/>
        <v>1727.1099999999997</v>
      </c>
      <c r="AH21" s="50">
        <f t="shared" si="25"/>
        <v>6576.3433333333332</v>
      </c>
      <c r="AI21" s="50">
        <f t="shared" si="25"/>
        <v>24350.189999999995</v>
      </c>
      <c r="AJ21" s="50">
        <f t="shared" si="25"/>
        <v>0</v>
      </c>
      <c r="AK21" s="50">
        <f t="shared" si="25"/>
        <v>24070.432499999999</v>
      </c>
      <c r="AL21" s="50">
        <f t="shared" si="25"/>
        <v>24690.515000000003</v>
      </c>
      <c r="AM21" s="50">
        <f t="shared" si="25"/>
        <v>33320.57</v>
      </c>
      <c r="AN21" s="50">
        <f t="shared" si="25"/>
        <v>23938.54</v>
      </c>
      <c r="AO21" s="50">
        <f t="shared" si="25"/>
        <v>19524.852500000001</v>
      </c>
      <c r="AP21" s="50">
        <f t="shared" si="25"/>
        <v>17780.4025</v>
      </c>
      <c r="AQ21" s="50">
        <f t="shared" si="25"/>
        <v>0</v>
      </c>
      <c r="AR21" s="50">
        <f t="shared" si="25"/>
        <v>40.633333333333333</v>
      </c>
      <c r="AS21" s="50">
        <f t="shared" si="25"/>
        <v>27403.447999999997</v>
      </c>
      <c r="AT21" s="50">
        <f t="shared" si="25"/>
        <v>18374.241999999995</v>
      </c>
      <c r="AU21" s="50">
        <f t="shared" si="25"/>
        <v>7546.9199999999983</v>
      </c>
      <c r="AV21" s="50">
        <f t="shared" si="25"/>
        <v>99308.62999999999</v>
      </c>
      <c r="AW21" s="50">
        <f t="shared" si="25"/>
        <v>42134.479999999996</v>
      </c>
      <c r="AX21" s="50">
        <f t="shared" si="25"/>
        <v>0</v>
      </c>
      <c r="AY21" s="50">
        <f t="shared" si="25"/>
        <v>3414.0366666666664</v>
      </c>
      <c r="AZ21" s="50">
        <f t="shared" si="25"/>
        <v>8245.9333333333343</v>
      </c>
      <c r="BA21" s="50">
        <f t="shared" si="25"/>
        <v>12146.289999999999</v>
      </c>
      <c r="BB21" s="50">
        <f t="shared" si="25"/>
        <v>24627.283333333329</v>
      </c>
      <c r="BC21" s="50">
        <f t="shared" si="25"/>
        <v>8235.0499999999993</v>
      </c>
      <c r="BD21" s="50">
        <f t="shared" si="25"/>
        <v>36913.116666666661</v>
      </c>
      <c r="BE21" s="50">
        <f t="shared" si="25"/>
        <v>0</v>
      </c>
      <c r="BF21" s="50">
        <f t="shared" si="25"/>
        <v>17747.433333333331</v>
      </c>
      <c r="BG21" s="50">
        <f t="shared" si="25"/>
        <v>26000.706666666669</v>
      </c>
      <c r="BH21" s="50">
        <f t="shared" si="25"/>
        <v>134864.34</v>
      </c>
      <c r="BI21" s="50">
        <f t="shared" si="25"/>
        <v>47161.173333333325</v>
      </c>
      <c r="BJ21" s="50">
        <f t="shared" si="25"/>
        <v>69365.715714285718</v>
      </c>
      <c r="BK21" s="50">
        <f t="shared" si="25"/>
        <v>2204.8366666666666</v>
      </c>
      <c r="BL21" s="50">
        <f t="shared" si="25"/>
        <v>0</v>
      </c>
      <c r="BM21" s="50">
        <f t="shared" si="25"/>
        <v>4.8</v>
      </c>
      <c r="BN21" s="50">
        <f t="shared" si="25"/>
        <v>16868.079999999998</v>
      </c>
      <c r="BO21" s="50">
        <f t="shared" si="25"/>
        <v>6095.585</v>
      </c>
      <c r="BP21" s="50">
        <f t="shared" si="25"/>
        <v>28841.640000000003</v>
      </c>
      <c r="BQ21" s="50">
        <f t="shared" si="25"/>
        <v>50262.505000000005</v>
      </c>
      <c r="BR21" s="50">
        <f t="shared" si="25"/>
        <v>32449.611999999994</v>
      </c>
      <c r="BS21" s="50">
        <f t="shared" si="25"/>
        <v>0</v>
      </c>
      <c r="BT21" s="50">
        <f t="shared" si="25"/>
        <v>11865.624999999998</v>
      </c>
      <c r="BU21" s="50">
        <f t="shared" si="25"/>
        <v>12357.803999999998</v>
      </c>
      <c r="BV21" s="50">
        <f t="shared" si="25"/>
        <v>27028.170000000002</v>
      </c>
      <c r="BW21" s="50">
        <f t="shared" si="25"/>
        <v>9816.4766666666674</v>
      </c>
      <c r="BX21" s="50">
        <f t="shared" si="25"/>
        <v>41930.432000000001</v>
      </c>
      <c r="BY21" s="50">
        <f t="shared" si="25"/>
        <v>7073.9159999999993</v>
      </c>
      <c r="BZ21" s="50">
        <f t="shared" si="25"/>
        <v>0</v>
      </c>
      <c r="CA21" s="50">
        <f t="shared" si="25"/>
        <v>40772.885000000002</v>
      </c>
      <c r="CB21" s="50">
        <f t="shared" si="25"/>
        <v>44143.373333333337</v>
      </c>
      <c r="CC21" s="50">
        <f t="shared" si="25"/>
        <v>18086.733333333334</v>
      </c>
      <c r="CD21" s="50">
        <f t="shared" si="25"/>
        <v>11592.847142857141</v>
      </c>
      <c r="CE21" s="50">
        <f t="shared" si="25"/>
        <v>11494.971428571427</v>
      </c>
      <c r="CF21" s="50">
        <f t="shared" si="25"/>
        <v>8091.5839999999989</v>
      </c>
      <c r="CG21" s="50">
        <f t="shared" si="25"/>
        <v>0</v>
      </c>
      <c r="CH21" s="50">
        <f t="shared" si="25"/>
        <v>20007.306666666667</v>
      </c>
      <c r="CI21" s="50">
        <f t="shared" si="25"/>
        <v>20769.045000000002</v>
      </c>
      <c r="CJ21" s="50">
        <f t="shared" si="25"/>
        <v>17188.006666666668</v>
      </c>
      <c r="CK21" s="50">
        <f t="shared" si="25"/>
        <v>56003.72</v>
      </c>
      <c r="CL21" s="50">
        <f t="shared" si="25"/>
        <v>98896.33666666667</v>
      </c>
      <c r="CM21" s="50">
        <f t="shared" si="25"/>
        <v>49882.929000000004</v>
      </c>
      <c r="CN21" s="50">
        <f t="shared" si="25"/>
        <v>0</v>
      </c>
      <c r="CO21" s="50">
        <f t="shared" ref="CO21:DL21" si="26">IFERROR(CO17/CO4,0)*100000</f>
        <v>411.40999999999997</v>
      </c>
      <c r="CP21" s="50">
        <f t="shared" si="26"/>
        <v>2384.9650000000001</v>
      </c>
      <c r="CQ21" s="50">
        <f t="shared" si="26"/>
        <v>2474.438333333333</v>
      </c>
      <c r="CR21" s="50">
        <f t="shared" si="26"/>
        <v>15022.975</v>
      </c>
      <c r="CS21" s="50">
        <f t="shared" si="26"/>
        <v>9589.2160000000003</v>
      </c>
      <c r="CT21" s="50">
        <f t="shared" si="26"/>
        <v>0</v>
      </c>
      <c r="CU21" s="50">
        <f t="shared" si="26"/>
        <v>4442.8820000000005</v>
      </c>
      <c r="CV21" s="50">
        <f t="shared" si="26"/>
        <v>5098.2119999999995</v>
      </c>
      <c r="CW21" s="50">
        <f t="shared" si="26"/>
        <v>30705.607499999998</v>
      </c>
      <c r="CX21" s="50">
        <f t="shared" si="26"/>
        <v>8420.2780000000002</v>
      </c>
      <c r="CY21" s="50">
        <f t="shared" si="26"/>
        <v>139114.26500000001</v>
      </c>
      <c r="CZ21" s="50">
        <f t="shared" si="26"/>
        <v>26058.557142857142</v>
      </c>
      <c r="DA21" s="50">
        <f t="shared" si="26"/>
        <v>0</v>
      </c>
      <c r="DB21" s="50">
        <f t="shared" si="26"/>
        <v>0</v>
      </c>
      <c r="DC21" s="50">
        <f t="shared" si="26"/>
        <v>4896.3874999999998</v>
      </c>
      <c r="DD21" s="50">
        <f t="shared" si="26"/>
        <v>31409.683333333334</v>
      </c>
      <c r="DE21" s="50">
        <f t="shared" si="26"/>
        <v>22124.677500000002</v>
      </c>
      <c r="DF21" s="50">
        <f t="shared" si="26"/>
        <v>46316.1</v>
      </c>
      <c r="DG21" s="50">
        <f t="shared" si="26"/>
        <v>19474.951999999997</v>
      </c>
      <c r="DH21" s="50">
        <f t="shared" si="26"/>
        <v>0</v>
      </c>
      <c r="DI21" s="50">
        <f t="shared" si="26"/>
        <v>26625.1525</v>
      </c>
      <c r="DJ21" s="50">
        <f t="shared" si="26"/>
        <v>4151.7440000000006</v>
      </c>
      <c r="DK21" s="50">
        <f t="shared" si="26"/>
        <v>80871.31</v>
      </c>
      <c r="DL21" s="50">
        <f t="shared" si="26"/>
        <v>29835.533333333336</v>
      </c>
      <c r="DM21" s="50">
        <f t="shared" ref="DM21:EC21" si="27">IFERROR(DM17/DM4,0)*100000</f>
        <v>83641.774999999994</v>
      </c>
      <c r="DN21" s="50">
        <f t="shared" si="27"/>
        <v>8920.1216666666678</v>
      </c>
      <c r="DO21" s="50">
        <f t="shared" si="27"/>
        <v>0</v>
      </c>
      <c r="DP21" s="50">
        <f t="shared" si="27"/>
        <v>8817.0433333333331</v>
      </c>
      <c r="DQ21" s="50">
        <f t="shared" si="27"/>
        <v>13252.470909090907</v>
      </c>
      <c r="DR21" s="50">
        <f t="shared" si="27"/>
        <v>97241.497499999998</v>
      </c>
      <c r="DS21" s="50">
        <f t="shared" si="27"/>
        <v>0</v>
      </c>
      <c r="DT21" s="50">
        <f t="shared" si="27"/>
        <v>0</v>
      </c>
      <c r="DU21" s="50">
        <f t="shared" si="27"/>
        <v>26415.08</v>
      </c>
      <c r="DV21" s="50">
        <f t="shared" si="27"/>
        <v>0</v>
      </c>
      <c r="DW21" s="50">
        <f t="shared" si="27"/>
        <v>2225.6799999999998</v>
      </c>
      <c r="DX21" s="50">
        <f t="shared" si="27"/>
        <v>3583.2240000000002</v>
      </c>
      <c r="DY21" s="50">
        <f t="shared" si="27"/>
        <v>25689.4575</v>
      </c>
      <c r="DZ21" s="50">
        <f t="shared" si="27"/>
        <v>35270.625</v>
      </c>
      <c r="EA21" s="50">
        <f t="shared" si="27"/>
        <v>30296.564999999999</v>
      </c>
      <c r="EB21" s="50">
        <f t="shared" si="27"/>
        <v>9481.5380000000005</v>
      </c>
      <c r="EC21" s="50">
        <f t="shared" si="27"/>
        <v>0</v>
      </c>
      <c r="ED21" s="50"/>
      <c r="EE21" s="50"/>
      <c r="EF21" s="50"/>
      <c r="EG21" s="50"/>
      <c r="EH21" s="50"/>
      <c r="EI21" s="50"/>
      <c r="EJ21" s="50"/>
      <c r="EK21" s="50"/>
      <c r="EL21" s="50"/>
      <c r="EM21" s="50"/>
      <c r="EN21" s="50"/>
      <c r="EO21" s="50"/>
      <c r="EP21" s="50"/>
      <c r="EQ21" s="50"/>
      <c r="ER21" s="50"/>
      <c r="ES21" s="50"/>
      <c r="ET21" s="50"/>
      <c r="EU21" s="50"/>
      <c r="EV21" s="50"/>
      <c r="EW21" s="50"/>
      <c r="EX21" s="50"/>
      <c r="EY21" s="50"/>
      <c r="EZ21" s="50"/>
      <c r="FA21" s="50"/>
      <c r="FB21" s="50"/>
      <c r="FC21" s="50"/>
      <c r="FD21" s="50"/>
      <c r="FE21" s="50"/>
      <c r="FF21" s="50"/>
      <c r="FG21" s="50"/>
      <c r="FH21" s="50"/>
      <c r="FI21" s="50"/>
      <c r="FJ21" s="50"/>
      <c r="FK21" s="50"/>
      <c r="FL21" s="50"/>
      <c r="FM21" s="50"/>
      <c r="FN21" s="50"/>
      <c r="FO21" s="50"/>
      <c r="FP21" s="50"/>
      <c r="FQ21" s="50"/>
      <c r="FR21" s="50"/>
      <c r="FS21" s="50"/>
      <c r="FT21" s="50"/>
      <c r="FU21" s="50"/>
      <c r="FV21" s="50"/>
      <c r="FW21" s="50"/>
      <c r="FX21" s="50"/>
      <c r="FY21" s="50"/>
      <c r="FZ21" s="50"/>
      <c r="GA21" s="50"/>
      <c r="GB21" s="50"/>
      <c r="GC21" s="50"/>
      <c r="GD21" s="50"/>
      <c r="GE21" s="50"/>
      <c r="GF21" s="50"/>
      <c r="GG21" s="50"/>
      <c r="GH21" s="50"/>
      <c r="GI21" s="50"/>
      <c r="GJ21" s="50"/>
      <c r="GK21" s="50"/>
      <c r="GL21" s="50"/>
      <c r="GM21" s="50"/>
      <c r="GN21" s="50"/>
      <c r="GO21" s="50"/>
      <c r="GP21" s="50"/>
      <c r="GQ21" s="50"/>
      <c r="GR21" s="50"/>
      <c r="GS21" s="50"/>
      <c r="GT21" s="50"/>
      <c r="GU21" s="50"/>
      <c r="GV21" s="50"/>
      <c r="GW21" s="50"/>
      <c r="GX21" s="50"/>
      <c r="GY21" s="50"/>
      <c r="GZ21" s="50"/>
      <c r="HA21" s="50"/>
      <c r="HB21" s="50"/>
      <c r="HC21" s="50"/>
      <c r="HD21" s="50"/>
      <c r="HE21" s="50"/>
      <c r="HF21" s="50"/>
      <c r="HG21" s="50"/>
      <c r="HH21" s="50"/>
      <c r="HI21" s="50"/>
      <c r="HJ21" s="50"/>
      <c r="HK21" s="50"/>
      <c r="HL21" s="50"/>
      <c r="HM21" s="50"/>
      <c r="HN21" s="50"/>
      <c r="HO21" s="50"/>
      <c r="HP21" s="50"/>
      <c r="HQ21" s="50"/>
      <c r="HR21" s="50"/>
      <c r="HS21" s="50"/>
      <c r="HT21" s="50"/>
      <c r="HU21" s="50"/>
      <c r="HV21" s="50"/>
      <c r="HW21" s="50"/>
      <c r="HX21" s="50"/>
      <c r="HY21" s="50"/>
      <c r="HZ21" s="50"/>
      <c r="IA21" s="50"/>
      <c r="IB21" s="50"/>
      <c r="IC21" s="50"/>
      <c r="ID21" s="50"/>
      <c r="IE21" s="50"/>
      <c r="IF21" s="50"/>
      <c r="IG21" s="50"/>
      <c r="IH21" s="50"/>
      <c r="II21" s="50"/>
      <c r="IJ21" s="50"/>
      <c r="IK21" s="50"/>
      <c r="IL21" s="50"/>
      <c r="IM21" s="50"/>
      <c r="IN21" s="50"/>
      <c r="IO21" s="50"/>
      <c r="IP21" s="50"/>
      <c r="IQ21" s="50"/>
      <c r="IR21" s="50"/>
      <c r="IS21" s="50"/>
      <c r="IT21" s="50"/>
      <c r="IU21" s="50"/>
      <c r="IV21" s="50"/>
      <c r="IW21" s="50"/>
      <c r="IX21" s="50"/>
      <c r="IY21" s="50"/>
      <c r="IZ21" s="50"/>
      <c r="JA21" s="50"/>
      <c r="JB21" s="50"/>
      <c r="JC21" s="50"/>
      <c r="JD21" s="50"/>
      <c r="JE21" s="50"/>
      <c r="JF21" s="50"/>
      <c r="JG21" s="50"/>
      <c r="JH21" s="50"/>
      <c r="JI21" s="50"/>
      <c r="JJ21" s="50"/>
      <c r="JK21" s="50"/>
      <c r="JL21" s="50"/>
      <c r="JM21" s="50"/>
      <c r="JN21" s="50"/>
      <c r="JO21" s="50"/>
      <c r="JP21" s="50"/>
      <c r="JQ21" s="50"/>
      <c r="JR21" s="50"/>
      <c r="JS21" s="50"/>
      <c r="JT21" s="50"/>
      <c r="JU21" s="50"/>
      <c r="JV21" s="50"/>
      <c r="JW21" s="50"/>
      <c r="JX21" s="50"/>
      <c r="JY21" s="50"/>
      <c r="JZ21" s="50"/>
      <c r="KA21" s="50"/>
      <c r="KB21" s="50"/>
      <c r="KC21" s="50"/>
      <c r="KD21" s="50"/>
      <c r="KE21" s="50"/>
      <c r="KF21" s="50"/>
      <c r="KG21" s="50"/>
      <c r="KH21" s="50"/>
      <c r="KI21" s="50"/>
      <c r="KJ21" s="50"/>
      <c r="KK21" s="50"/>
      <c r="KL21" s="50"/>
      <c r="KM21" s="50"/>
      <c r="KN21" s="50"/>
      <c r="KO21" s="50"/>
      <c r="KP21" s="50"/>
      <c r="KQ21" s="50"/>
      <c r="KR21" s="50"/>
      <c r="KS21" s="50"/>
      <c r="KT21" s="50"/>
      <c r="KU21" s="50"/>
      <c r="KV21" s="50"/>
      <c r="KW21" s="50"/>
      <c r="KX21" s="50"/>
      <c r="KY21" s="50"/>
      <c r="KZ21" s="50"/>
      <c r="LA21" s="50"/>
      <c r="LB21" s="50"/>
      <c r="LC21" s="50"/>
      <c r="LD21" s="50"/>
      <c r="LE21" s="50"/>
      <c r="LF21" s="50"/>
      <c r="LG21" s="50"/>
      <c r="LH21" s="50"/>
      <c r="LI21" s="50"/>
      <c r="LJ21" s="50"/>
      <c r="LK21" s="50"/>
      <c r="LL21" s="50"/>
      <c r="LM21" s="50"/>
      <c r="LN21" s="50"/>
      <c r="LO21" s="50"/>
      <c r="LP21" s="50"/>
      <c r="LQ21" s="50"/>
      <c r="LR21" s="50"/>
      <c r="LS21" s="50"/>
      <c r="LT21" s="50"/>
      <c r="LU21" s="50"/>
      <c r="LV21" s="50"/>
      <c r="LW21" s="50"/>
      <c r="LX21" s="50"/>
      <c r="LY21" s="50"/>
      <c r="LZ21" s="50"/>
      <c r="MA21" s="50"/>
      <c r="MB21" s="50"/>
      <c r="MC21" s="50"/>
      <c r="MD21" s="50"/>
      <c r="ME21" s="50"/>
      <c r="MF21" s="50"/>
      <c r="MG21" s="50"/>
      <c r="MH21" s="50"/>
      <c r="MI21" s="50"/>
      <c r="MJ21" s="50"/>
      <c r="MK21" s="50"/>
      <c r="ML21" s="50"/>
      <c r="MM21" s="50"/>
      <c r="MN21" s="50"/>
      <c r="MO21" s="50"/>
      <c r="MP21" s="50"/>
      <c r="MQ21" s="50"/>
      <c r="MR21" s="50"/>
      <c r="MS21" s="50"/>
      <c r="MT21" s="50"/>
      <c r="MU21" s="50"/>
      <c r="MV21" s="50"/>
      <c r="MW21" s="50"/>
      <c r="MX21" s="50"/>
      <c r="MY21" s="50"/>
      <c r="MZ21" s="50"/>
      <c r="NA21" s="50"/>
      <c r="NB21" s="50"/>
      <c r="NC21" s="50"/>
      <c r="ND21" s="50"/>
      <c r="NE21" s="50"/>
      <c r="NF21" s="50"/>
      <c r="NG21" s="50"/>
      <c r="NH21" s="50"/>
      <c r="NI21" s="50"/>
      <c r="NJ21" s="50"/>
      <c r="NK21" s="50"/>
      <c r="NL21" s="50"/>
      <c r="NM21" s="50"/>
      <c r="NN21" s="50"/>
      <c r="NO21" s="50"/>
      <c r="NP21" s="50"/>
      <c r="NQ21" s="50"/>
      <c r="NR21" s="50"/>
      <c r="NS21" s="50"/>
      <c r="NT21" s="50"/>
      <c r="NU21" s="50"/>
      <c r="NV21" s="50"/>
      <c r="NW21" s="50"/>
      <c r="NX21" s="50"/>
      <c r="NY21" s="50"/>
      <c r="NZ21" s="50"/>
      <c r="OA21" s="50"/>
      <c r="OB21" s="50"/>
      <c r="OC21" s="50"/>
      <c r="OD21" s="50"/>
      <c r="OE21" s="50"/>
      <c r="OF21" s="50"/>
      <c r="OG21" s="50"/>
      <c r="OH21" s="50"/>
      <c r="OI21" s="50"/>
      <c r="OJ21" s="50"/>
      <c r="OK21" s="50"/>
      <c r="OL21" s="50"/>
      <c r="OM21" s="50"/>
      <c r="ON21" s="50"/>
      <c r="OO21" s="50"/>
      <c r="OP21" s="50"/>
      <c r="OQ21" s="50"/>
      <c r="OR21" s="50"/>
      <c r="OS21" s="50"/>
      <c r="OT21" s="50"/>
      <c r="OU21" s="50"/>
      <c r="OV21" s="50"/>
      <c r="OW21" s="50"/>
      <c r="OX21" s="50"/>
      <c r="OY21" s="50"/>
      <c r="OZ21" s="50"/>
      <c r="PA21" s="50"/>
      <c r="PB21" s="50"/>
      <c r="PC21" s="50"/>
      <c r="PD21" s="50"/>
      <c r="PE21" s="50"/>
      <c r="PF21" s="50"/>
      <c r="PG21" s="50"/>
      <c r="PH21" s="50"/>
      <c r="PI21" s="50"/>
      <c r="PJ21" s="50"/>
      <c r="PK21" s="50"/>
      <c r="PL21" s="50"/>
      <c r="PM21" s="50"/>
      <c r="PN21" s="50"/>
      <c r="PO21" s="50"/>
      <c r="PP21" s="50"/>
      <c r="PQ21" s="50"/>
      <c r="PR21" s="50"/>
      <c r="PS21" s="50"/>
      <c r="PT21" s="50"/>
      <c r="PU21" s="50"/>
      <c r="PV21" s="50"/>
      <c r="PW21" s="50"/>
      <c r="PX21" s="50"/>
      <c r="PY21" s="50"/>
      <c r="PZ21" s="50"/>
      <c r="QA21" s="50"/>
      <c r="QB21" s="50"/>
      <c r="QC21" s="50"/>
      <c r="QD21" s="50"/>
      <c r="QE21" s="50"/>
      <c r="QF21" s="50"/>
      <c r="QG21" s="50"/>
      <c r="QH21" s="50"/>
      <c r="QI21" s="50"/>
      <c r="QJ21" s="50"/>
      <c r="QK21" s="50"/>
      <c r="QL21" s="50"/>
      <c r="QM21" s="50"/>
      <c r="QN21" s="50"/>
      <c r="QO21" s="50"/>
      <c r="QP21" s="50"/>
      <c r="QQ21" s="50"/>
      <c r="QR21" s="50"/>
      <c r="QS21" s="50"/>
      <c r="QT21" s="50"/>
      <c r="QU21" s="50"/>
      <c r="QV21" s="50"/>
      <c r="QW21" s="50"/>
      <c r="QX21" s="50"/>
      <c r="QY21" s="50"/>
      <c r="QZ21" s="50"/>
      <c r="RA21" s="50"/>
      <c r="RB21" s="50"/>
      <c r="RC21" s="50"/>
      <c r="RD21" s="50"/>
      <c r="RE21" s="50"/>
      <c r="RF21" s="50"/>
      <c r="RG21" s="50"/>
      <c r="RH21" s="50"/>
      <c r="RI21" s="50"/>
      <c r="RJ21" s="50"/>
      <c r="RK21" s="50"/>
      <c r="RL21" s="50"/>
      <c r="RM21" s="50"/>
      <c r="RN21" s="50"/>
      <c r="RO21" s="50"/>
      <c r="RP21" s="50"/>
      <c r="RQ21" s="50"/>
      <c r="RR21" s="50"/>
      <c r="RS21" s="50"/>
      <c r="RT21" s="50"/>
      <c r="RU21" s="50"/>
      <c r="RV21" s="50"/>
      <c r="RW21" s="50"/>
      <c r="RX21" s="50"/>
      <c r="RY21" s="50"/>
      <c r="RZ21" s="50"/>
      <c r="SA21" s="50"/>
      <c r="SB21" s="50"/>
      <c r="SC21" s="50"/>
      <c r="SD21" s="50"/>
      <c r="SE21" s="50"/>
      <c r="SF21" s="50"/>
      <c r="SG21" s="50"/>
      <c r="SH21" s="50"/>
      <c r="SI21" s="50"/>
      <c r="SJ21" s="50"/>
      <c r="SK21" s="50"/>
      <c r="SL21" s="50"/>
      <c r="SM21" s="50"/>
      <c r="SN21" s="50"/>
      <c r="SO21" s="50"/>
      <c r="SP21" s="50"/>
      <c r="SQ21" s="50"/>
      <c r="SR21" s="50"/>
      <c r="SS21" s="50"/>
      <c r="ST21" s="50"/>
      <c r="SU21" s="50"/>
      <c r="SV21" s="50"/>
      <c r="SW21" s="50"/>
      <c r="SX21" s="50"/>
      <c r="SY21" s="50"/>
      <c r="SZ21" s="50"/>
      <c r="TA21" s="50"/>
      <c r="TB21" s="50"/>
      <c r="TC21" s="50"/>
      <c r="TD21" s="50"/>
      <c r="TE21" s="50"/>
      <c r="TF21" s="50"/>
      <c r="TG21" s="50"/>
      <c r="TH21" s="50"/>
      <c r="TI21" s="50"/>
      <c r="TJ21" s="50"/>
      <c r="TK21" s="50"/>
      <c r="TL21" s="50"/>
      <c r="TM21" s="50"/>
      <c r="TN21" s="50"/>
      <c r="TO21" s="50"/>
      <c r="TP21" s="50"/>
      <c r="TQ21" s="50"/>
      <c r="TR21" s="50"/>
      <c r="TS21" s="50"/>
      <c r="TT21" s="50"/>
      <c r="TU21" s="50"/>
      <c r="TV21" s="50"/>
      <c r="TW21" s="50"/>
      <c r="TX21" s="50"/>
      <c r="TY21" s="50"/>
      <c r="TZ21" s="50"/>
      <c r="UA21" s="50"/>
      <c r="UB21" s="50"/>
      <c r="UC21" s="50"/>
      <c r="UD21" s="50"/>
      <c r="UE21" s="50"/>
      <c r="UF21" s="50"/>
      <c r="UG21" s="50"/>
      <c r="UH21" s="50"/>
      <c r="UI21" s="50"/>
      <c r="UJ21" s="50"/>
      <c r="UK21" s="50"/>
      <c r="UL21" s="50"/>
      <c r="UM21" s="50"/>
      <c r="UN21" s="50"/>
      <c r="UO21" s="50"/>
      <c r="UP21" s="50"/>
      <c r="UQ21" s="50"/>
      <c r="UR21" s="50"/>
      <c r="US21" s="50"/>
      <c r="UT21" s="50"/>
      <c r="UU21" s="50"/>
      <c r="UV21" s="50"/>
      <c r="UW21" s="50"/>
      <c r="UX21" s="50"/>
      <c r="UY21" s="50"/>
      <c r="UZ21" s="50"/>
      <c r="VA21" s="50"/>
      <c r="VB21" s="50"/>
      <c r="VC21" s="50"/>
      <c r="VD21" s="50"/>
      <c r="VE21" s="50"/>
      <c r="VF21" s="50"/>
      <c r="VG21" s="50"/>
      <c r="VH21" s="50"/>
      <c r="VI21" s="50"/>
      <c r="VJ21" s="50"/>
      <c r="VK21" s="50"/>
      <c r="VL21" s="50"/>
      <c r="VM21" s="50"/>
      <c r="VN21" s="50"/>
      <c r="VO21" s="50"/>
      <c r="VP21" s="50"/>
      <c r="VQ21" s="50"/>
      <c r="VR21" s="50"/>
      <c r="VS21" s="50"/>
      <c r="VT21" s="50"/>
      <c r="VU21" s="50"/>
      <c r="VV21" s="50"/>
      <c r="VW21" s="50"/>
      <c r="VX21" s="50"/>
      <c r="VY21" s="50"/>
      <c r="VZ21" s="50"/>
      <c r="WA21" s="50"/>
      <c r="WB21" s="50"/>
      <c r="WC21" s="50"/>
      <c r="WD21" s="50"/>
      <c r="WE21" s="50"/>
      <c r="WF21" s="50"/>
      <c r="WG21" s="50"/>
      <c r="WH21" s="50"/>
      <c r="WI21" s="50"/>
      <c r="WJ21" s="50"/>
      <c r="WK21" s="50"/>
      <c r="WL21" s="50"/>
      <c r="WM21" s="50"/>
      <c r="WN21" s="50"/>
      <c r="WO21" s="50"/>
      <c r="WP21" s="50"/>
      <c r="WQ21" s="50"/>
      <c r="WR21" s="50"/>
      <c r="WS21" s="50"/>
      <c r="WT21" s="50"/>
      <c r="WU21" s="50"/>
      <c r="WV21" s="50"/>
      <c r="WW21" s="50"/>
      <c r="WX21" s="50"/>
      <c r="WY21" s="50"/>
      <c r="WZ21" s="50"/>
      <c r="XA21" s="50"/>
      <c r="XB21" s="50"/>
      <c r="XC21" s="50"/>
      <c r="XD21" s="50"/>
      <c r="XE21" s="50"/>
      <c r="XF21" s="50"/>
      <c r="XG21" s="50"/>
      <c r="XH21" s="50"/>
      <c r="XI21" s="50"/>
      <c r="XJ21" s="50"/>
      <c r="XK21" s="50"/>
      <c r="XL21" s="50"/>
      <c r="XM21" s="50"/>
      <c r="XN21" s="50"/>
      <c r="XO21" s="50"/>
      <c r="XP21" s="50"/>
      <c r="XQ21" s="50"/>
      <c r="XR21" s="50"/>
      <c r="XS21" s="50"/>
      <c r="XT21" s="50"/>
      <c r="XU21" s="50"/>
      <c r="XV21" s="50"/>
      <c r="XW21" s="50"/>
      <c r="XX21" s="50"/>
      <c r="XY21" s="50"/>
      <c r="XZ21" s="50"/>
      <c r="YA21" s="50"/>
      <c r="YB21" s="50"/>
      <c r="YC21" s="50"/>
      <c r="YD21" s="50"/>
      <c r="YE21" s="50"/>
      <c r="YF21" s="50"/>
      <c r="YG21" s="50"/>
      <c r="YH21" s="50"/>
      <c r="YI21" s="50"/>
      <c r="YJ21" s="50"/>
      <c r="YK21" s="50"/>
      <c r="YL21" s="50"/>
      <c r="YM21" s="50"/>
      <c r="YN21" s="50"/>
      <c r="YO21" s="50"/>
      <c r="YP21" s="50"/>
      <c r="YQ21" s="50"/>
      <c r="YR21" s="50"/>
      <c r="YS21" s="50"/>
      <c r="YT21" s="50"/>
      <c r="YU21" s="50"/>
      <c r="YV21" s="50"/>
      <c r="YW21" s="50"/>
      <c r="YX21" s="50"/>
      <c r="YY21" s="50"/>
      <c r="YZ21" s="50"/>
      <c r="ZA21" s="50"/>
      <c r="ZB21" s="50"/>
      <c r="ZC21" s="50"/>
      <c r="ZD21" s="50"/>
      <c r="ZE21" s="50"/>
    </row>
    <row r="22" spans="1:682" s="46" customFormat="1" x14ac:dyDescent="0.35">
      <c r="A22" s="19" t="s">
        <v>26</v>
      </c>
      <c r="B22" s="50">
        <f t="shared" ref="B22:V22" si="28">IFERROR(B13/B4,0)*100000</f>
        <v>1778.0514285714287</v>
      </c>
      <c r="C22" s="50">
        <f t="shared" si="28"/>
        <v>4622.6314285714279</v>
      </c>
      <c r="D22" s="50">
        <f t="shared" si="28"/>
        <v>2112.8825000000002</v>
      </c>
      <c r="E22" s="50">
        <f t="shared" si="28"/>
        <v>3581</v>
      </c>
      <c r="F22" s="50">
        <f t="shared" si="28"/>
        <v>4838.1080000000011</v>
      </c>
      <c r="G22" s="50">
        <f t="shared" si="28"/>
        <v>2936.7359999999999</v>
      </c>
      <c r="H22" s="50">
        <f t="shared" si="28"/>
        <v>0</v>
      </c>
      <c r="I22" s="50">
        <f t="shared" si="28"/>
        <v>2185</v>
      </c>
      <c r="J22" s="50">
        <f t="shared" si="28"/>
        <v>0</v>
      </c>
      <c r="K22" s="50">
        <f t="shared" si="28"/>
        <v>1099.5428571428572</v>
      </c>
      <c r="L22" s="50">
        <f t="shared" si="28"/>
        <v>2866.5</v>
      </c>
      <c r="M22" s="50">
        <f t="shared" si="28"/>
        <v>106</v>
      </c>
      <c r="N22" s="50">
        <f t="shared" si="28"/>
        <v>4559.72</v>
      </c>
      <c r="O22" s="50">
        <f t="shared" si="28"/>
        <v>0</v>
      </c>
      <c r="P22" s="50">
        <f t="shared" si="28"/>
        <v>3114</v>
      </c>
      <c r="Q22" s="50">
        <f t="shared" si="28"/>
        <v>3414.5540000000001</v>
      </c>
      <c r="R22" s="50">
        <f t="shared" si="28"/>
        <v>2154.0333333333333</v>
      </c>
      <c r="S22" s="50">
        <f t="shared" si="28"/>
        <v>1965</v>
      </c>
      <c r="T22" s="50">
        <f t="shared" si="28"/>
        <v>989.18666666666672</v>
      </c>
      <c r="U22" s="50">
        <f t="shared" si="28"/>
        <v>1086.2719999999999</v>
      </c>
      <c r="V22" s="50">
        <f t="shared" si="28"/>
        <v>0</v>
      </c>
      <c r="W22" s="50">
        <f t="shared" ref="W22:CN22" si="29">IFERROR(W13/W4,0)*100000</f>
        <v>2488.75</v>
      </c>
      <c r="X22" s="50">
        <f t="shared" si="29"/>
        <v>2480</v>
      </c>
      <c r="Y22" s="50">
        <f t="shared" si="29"/>
        <v>2242.7599999999998</v>
      </c>
      <c r="Z22" s="50">
        <f t="shared" si="29"/>
        <v>2487.605</v>
      </c>
      <c r="AA22" s="50">
        <f t="shared" si="29"/>
        <v>0</v>
      </c>
      <c r="AB22" s="50">
        <f t="shared" si="29"/>
        <v>797.99999999999989</v>
      </c>
      <c r="AC22" s="50">
        <f t="shared" si="29"/>
        <v>0</v>
      </c>
      <c r="AD22" s="50">
        <f t="shared" si="29"/>
        <v>2235.75</v>
      </c>
      <c r="AE22" s="50">
        <f t="shared" si="29"/>
        <v>3166.3942857142856</v>
      </c>
      <c r="AF22" s="50">
        <f t="shared" si="29"/>
        <v>0</v>
      </c>
      <c r="AG22" s="50">
        <f t="shared" si="29"/>
        <v>2502.7500000000005</v>
      </c>
      <c r="AH22" s="50">
        <f t="shared" si="29"/>
        <v>1380.4333333333334</v>
      </c>
      <c r="AI22" s="50">
        <f t="shared" si="29"/>
        <v>2656.4</v>
      </c>
      <c r="AJ22" s="50">
        <f t="shared" si="29"/>
        <v>0</v>
      </c>
      <c r="AK22" s="50">
        <f t="shared" si="29"/>
        <v>2336.37</v>
      </c>
      <c r="AL22" s="50">
        <f t="shared" si="29"/>
        <v>2876.25</v>
      </c>
      <c r="AM22" s="50">
        <f t="shared" si="29"/>
        <v>558.75</v>
      </c>
      <c r="AN22" s="50">
        <f t="shared" si="29"/>
        <v>2804.0319999999997</v>
      </c>
      <c r="AO22" s="50">
        <f t="shared" si="29"/>
        <v>1762.01</v>
      </c>
      <c r="AP22" s="50">
        <f t="shared" si="29"/>
        <v>2486.25</v>
      </c>
      <c r="AQ22" s="50">
        <f t="shared" si="29"/>
        <v>0</v>
      </c>
      <c r="AR22" s="50">
        <f t="shared" si="29"/>
        <v>1952.6533333333334</v>
      </c>
      <c r="AS22" s="50">
        <f t="shared" si="29"/>
        <v>1974</v>
      </c>
      <c r="AT22" s="50">
        <f t="shared" si="29"/>
        <v>1624.6219999999998</v>
      </c>
      <c r="AU22" s="50">
        <f t="shared" si="29"/>
        <v>2997.9749999999999</v>
      </c>
      <c r="AV22" s="50">
        <f t="shared" si="29"/>
        <v>8000</v>
      </c>
      <c r="AW22" s="50">
        <f t="shared" si="29"/>
        <v>632.26400000000001</v>
      </c>
      <c r="AX22" s="50">
        <f t="shared" si="29"/>
        <v>0</v>
      </c>
      <c r="AY22" s="50">
        <f t="shared" si="29"/>
        <v>2370.8333333333339</v>
      </c>
      <c r="AZ22" s="50">
        <f t="shared" si="29"/>
        <v>2217.4</v>
      </c>
      <c r="BA22" s="50">
        <f t="shared" si="29"/>
        <v>495.00000000000006</v>
      </c>
      <c r="BB22" s="50">
        <f t="shared" si="29"/>
        <v>1778.3333333333335</v>
      </c>
      <c r="BC22" s="50">
        <f t="shared" si="29"/>
        <v>2953.7900000000004</v>
      </c>
      <c r="BD22" s="50">
        <f t="shared" si="29"/>
        <v>1790.0000000000002</v>
      </c>
      <c r="BE22" s="50">
        <f t="shared" si="29"/>
        <v>0</v>
      </c>
      <c r="BF22" s="50">
        <f t="shared" si="29"/>
        <v>1273.103333333333</v>
      </c>
      <c r="BG22" s="50">
        <f t="shared" si="29"/>
        <v>1690.4533333333336</v>
      </c>
      <c r="BH22" s="50">
        <f t="shared" si="29"/>
        <v>1790</v>
      </c>
      <c r="BI22" s="50">
        <f t="shared" si="29"/>
        <v>2208.666666666667</v>
      </c>
      <c r="BJ22" s="50">
        <f t="shared" si="29"/>
        <v>2948.1485714285714</v>
      </c>
      <c r="BK22" s="50">
        <f t="shared" si="29"/>
        <v>1322.5466666666666</v>
      </c>
      <c r="BL22" s="50">
        <f t="shared" si="29"/>
        <v>0</v>
      </c>
      <c r="BM22" s="50">
        <f t="shared" si="29"/>
        <v>2240.0266666666666</v>
      </c>
      <c r="BN22" s="50">
        <f t="shared" si="29"/>
        <v>1749.2</v>
      </c>
      <c r="BO22" s="50">
        <f t="shared" si="29"/>
        <v>1463.6000000000001</v>
      </c>
      <c r="BP22" s="50">
        <f t="shared" si="29"/>
        <v>1860.4000000000003</v>
      </c>
      <c r="BQ22" s="50">
        <f t="shared" si="29"/>
        <v>2010</v>
      </c>
      <c r="BR22" s="50">
        <f t="shared" si="29"/>
        <v>1380.0000000000002</v>
      </c>
      <c r="BS22" s="50">
        <f t="shared" si="29"/>
        <v>0</v>
      </c>
      <c r="BT22" s="50">
        <f t="shared" si="29"/>
        <v>1250</v>
      </c>
      <c r="BU22" s="50">
        <f t="shared" si="29"/>
        <v>1583</v>
      </c>
      <c r="BV22" s="50">
        <f t="shared" si="29"/>
        <v>577.06500000000005</v>
      </c>
      <c r="BW22" s="50">
        <f t="shared" si="29"/>
        <v>4836.6266666666661</v>
      </c>
      <c r="BX22" s="50">
        <f t="shared" si="29"/>
        <v>3315.0680000000002</v>
      </c>
      <c r="BY22" s="50">
        <f t="shared" si="29"/>
        <v>1338.3600000000001</v>
      </c>
      <c r="BZ22" s="50">
        <f t="shared" si="29"/>
        <v>0</v>
      </c>
      <c r="CA22" s="50">
        <f t="shared" si="29"/>
        <v>1896.4600000000003</v>
      </c>
      <c r="CB22" s="50">
        <f t="shared" si="29"/>
        <v>1285</v>
      </c>
      <c r="CC22" s="50">
        <f t="shared" si="29"/>
        <v>1402.5333333333333</v>
      </c>
      <c r="CD22" s="50">
        <f t="shared" si="29"/>
        <v>3164.3199999999997</v>
      </c>
      <c r="CE22" s="50">
        <f t="shared" si="29"/>
        <v>1087.8571428571429</v>
      </c>
      <c r="CF22" s="50">
        <f t="shared" si="29"/>
        <v>941</v>
      </c>
      <c r="CG22" s="50">
        <f t="shared" si="29"/>
        <v>0</v>
      </c>
      <c r="CH22" s="50">
        <f t="shared" si="29"/>
        <v>1998.9233333333336</v>
      </c>
      <c r="CI22" s="50">
        <f t="shared" si="29"/>
        <v>5341.25</v>
      </c>
      <c r="CJ22" s="50">
        <f t="shared" si="29"/>
        <v>1718.7866666666666</v>
      </c>
      <c r="CK22" s="50">
        <f t="shared" si="29"/>
        <v>1975</v>
      </c>
      <c r="CL22" s="50">
        <f t="shared" si="29"/>
        <v>1333.3333333333335</v>
      </c>
      <c r="CM22" s="50">
        <f t="shared" si="29"/>
        <v>2509.1550000000002</v>
      </c>
      <c r="CN22" s="50">
        <f t="shared" si="29"/>
        <v>0</v>
      </c>
      <c r="CO22" s="50">
        <f t="shared" ref="CO22:EC22" si="30">IFERROR(CO13/CO4,0)*100000</f>
        <v>2432.5</v>
      </c>
      <c r="CP22" s="50">
        <f t="shared" si="30"/>
        <v>1508.75</v>
      </c>
      <c r="CQ22" s="50">
        <f t="shared" si="30"/>
        <v>1560.65</v>
      </c>
      <c r="CR22" s="50">
        <f t="shared" si="30"/>
        <v>1824.9999999999998</v>
      </c>
      <c r="CS22" s="50">
        <f t="shared" si="30"/>
        <v>2771.7639999999997</v>
      </c>
      <c r="CT22" s="50">
        <f t="shared" si="30"/>
        <v>0</v>
      </c>
      <c r="CU22" s="50">
        <f t="shared" si="30"/>
        <v>2821.16</v>
      </c>
      <c r="CV22" s="50">
        <f t="shared" si="30"/>
        <v>4358.5040000000008</v>
      </c>
      <c r="CW22" s="50">
        <f t="shared" si="30"/>
        <v>2869.91</v>
      </c>
      <c r="CX22" s="50">
        <f t="shared" si="30"/>
        <v>3281</v>
      </c>
      <c r="CY22" s="50">
        <f t="shared" si="30"/>
        <v>1927.5</v>
      </c>
      <c r="CZ22" s="50">
        <f t="shared" si="30"/>
        <v>1964.1642857142854</v>
      </c>
      <c r="DA22" s="50">
        <f t="shared" si="30"/>
        <v>0</v>
      </c>
      <c r="DB22" s="50">
        <f t="shared" si="30"/>
        <v>0</v>
      </c>
      <c r="DC22" s="50">
        <f t="shared" si="30"/>
        <v>4765.6499999999996</v>
      </c>
      <c r="DD22" s="50">
        <f t="shared" si="30"/>
        <v>4743.333333333333</v>
      </c>
      <c r="DE22" s="50">
        <f t="shared" si="30"/>
        <v>1263.1500000000001</v>
      </c>
      <c r="DF22" s="50">
        <f t="shared" si="30"/>
        <v>2519.2950000000001</v>
      </c>
      <c r="DG22" s="50">
        <f t="shared" si="30"/>
        <v>1864.816</v>
      </c>
      <c r="DH22" s="50">
        <f t="shared" si="30"/>
        <v>0</v>
      </c>
      <c r="DI22" s="50">
        <f t="shared" si="30"/>
        <v>1780</v>
      </c>
      <c r="DJ22" s="50">
        <f t="shared" si="30"/>
        <v>1777.7759999999996</v>
      </c>
      <c r="DK22" s="50">
        <f t="shared" si="30"/>
        <v>1884.9999999999998</v>
      </c>
      <c r="DL22" s="50">
        <f t="shared" si="30"/>
        <v>2391.7066666666665</v>
      </c>
      <c r="DM22" s="50">
        <f t="shared" si="30"/>
        <v>2780</v>
      </c>
      <c r="DN22" s="50">
        <f t="shared" si="30"/>
        <v>1408.7599999999998</v>
      </c>
      <c r="DO22" s="50">
        <f t="shared" si="30"/>
        <v>0</v>
      </c>
      <c r="DP22" s="50">
        <f t="shared" si="30"/>
        <v>2178.3333333333335</v>
      </c>
      <c r="DQ22" s="50">
        <f t="shared" si="30"/>
        <v>4467.6418181818171</v>
      </c>
      <c r="DR22" s="50">
        <f t="shared" si="30"/>
        <v>1631.25</v>
      </c>
      <c r="DS22" s="50">
        <f t="shared" si="30"/>
        <v>0</v>
      </c>
      <c r="DT22" s="50">
        <f t="shared" si="30"/>
        <v>0</v>
      </c>
      <c r="DU22" s="50">
        <f t="shared" si="30"/>
        <v>2720</v>
      </c>
      <c r="DV22" s="50">
        <f t="shared" si="30"/>
        <v>0</v>
      </c>
      <c r="DW22" s="50">
        <f t="shared" si="30"/>
        <v>1406</v>
      </c>
      <c r="DX22" s="50">
        <f t="shared" si="30"/>
        <v>1427</v>
      </c>
      <c r="DY22" s="50">
        <f t="shared" si="30"/>
        <v>1560</v>
      </c>
      <c r="DZ22" s="50">
        <f t="shared" si="30"/>
        <v>4615.1374999999998</v>
      </c>
      <c r="EA22" s="50">
        <f t="shared" si="30"/>
        <v>2181.9</v>
      </c>
      <c r="EB22" s="50">
        <f t="shared" si="30"/>
        <v>1492.2440000000001</v>
      </c>
      <c r="EC22" s="50">
        <f t="shared" si="30"/>
        <v>0</v>
      </c>
      <c r="ED22" s="50"/>
      <c r="EE22" s="50"/>
      <c r="EF22" s="50"/>
      <c r="EG22" s="50"/>
      <c r="EH22" s="50"/>
      <c r="EI22" s="50"/>
      <c r="EJ22" s="50"/>
      <c r="EK22" s="50"/>
      <c r="EL22" s="50"/>
      <c r="EM22" s="50"/>
      <c r="EN22" s="50"/>
      <c r="EO22" s="50"/>
      <c r="EP22" s="50"/>
      <c r="EQ22" s="50"/>
      <c r="ER22" s="50"/>
      <c r="ES22" s="50"/>
      <c r="ET22" s="50"/>
      <c r="EU22" s="50"/>
      <c r="EV22" s="50"/>
      <c r="EW22" s="50"/>
      <c r="EX22" s="50"/>
      <c r="EY22" s="50"/>
      <c r="EZ22" s="50"/>
      <c r="FA22" s="50"/>
      <c r="FB22" s="50"/>
      <c r="FC22" s="50"/>
      <c r="FD22" s="50"/>
      <c r="FE22" s="50"/>
      <c r="FF22" s="50"/>
      <c r="FG22" s="50"/>
      <c r="FH22" s="50"/>
      <c r="FI22" s="50"/>
      <c r="FJ22" s="50"/>
      <c r="FK22" s="50"/>
      <c r="FL22" s="50"/>
      <c r="FM22" s="50"/>
      <c r="FN22" s="50"/>
      <c r="FO22" s="50"/>
      <c r="FP22" s="50"/>
      <c r="FQ22" s="50"/>
      <c r="FR22" s="50"/>
      <c r="FS22" s="50"/>
      <c r="FT22" s="50"/>
      <c r="FU22" s="50"/>
      <c r="FV22" s="50"/>
      <c r="FW22" s="50"/>
      <c r="FX22" s="50"/>
      <c r="FY22" s="50"/>
      <c r="FZ22" s="50"/>
      <c r="GA22" s="50"/>
      <c r="GB22" s="50"/>
      <c r="GC22" s="50"/>
      <c r="GD22" s="50"/>
      <c r="GE22" s="50"/>
      <c r="GF22" s="50"/>
      <c r="GG22" s="50"/>
      <c r="GH22" s="50"/>
      <c r="GI22" s="50"/>
      <c r="GJ22" s="50"/>
      <c r="GK22" s="50"/>
      <c r="GL22" s="50"/>
      <c r="GM22" s="50"/>
      <c r="GN22" s="50"/>
      <c r="GO22" s="50"/>
      <c r="GP22" s="50"/>
      <c r="GQ22" s="50"/>
      <c r="GR22" s="50"/>
      <c r="GS22" s="50"/>
      <c r="GT22" s="50"/>
      <c r="GU22" s="50"/>
      <c r="GV22" s="50"/>
      <c r="GW22" s="50"/>
      <c r="GX22" s="50"/>
      <c r="GY22" s="50"/>
      <c r="GZ22" s="50"/>
      <c r="HA22" s="50"/>
      <c r="HB22" s="50"/>
      <c r="HC22" s="50"/>
      <c r="HD22" s="50"/>
      <c r="HE22" s="50"/>
      <c r="HF22" s="50"/>
      <c r="HG22" s="50"/>
      <c r="HH22" s="50"/>
      <c r="HI22" s="50"/>
      <c r="HJ22" s="50"/>
      <c r="HK22" s="50"/>
      <c r="HL22" s="50"/>
      <c r="HM22" s="50"/>
      <c r="HN22" s="50"/>
      <c r="HO22" s="50"/>
      <c r="HP22" s="50"/>
      <c r="HQ22" s="50"/>
      <c r="HR22" s="50"/>
      <c r="HS22" s="50"/>
      <c r="HT22" s="50"/>
      <c r="HU22" s="50"/>
      <c r="HV22" s="50"/>
      <c r="HW22" s="50"/>
      <c r="HX22" s="50"/>
      <c r="HY22" s="50"/>
      <c r="HZ22" s="50"/>
      <c r="IA22" s="50"/>
      <c r="IB22" s="50"/>
      <c r="IC22" s="50"/>
      <c r="ID22" s="50"/>
      <c r="IE22" s="50"/>
      <c r="IF22" s="50"/>
      <c r="IG22" s="50"/>
      <c r="IH22" s="50"/>
      <c r="II22" s="50"/>
      <c r="IJ22" s="50"/>
      <c r="IK22" s="50"/>
      <c r="IL22" s="50"/>
      <c r="IM22" s="50"/>
      <c r="IN22" s="50"/>
      <c r="IO22" s="50"/>
      <c r="IP22" s="50"/>
      <c r="IQ22" s="50"/>
      <c r="IR22" s="50"/>
      <c r="IS22" s="50"/>
      <c r="IT22" s="50"/>
      <c r="IU22" s="50"/>
      <c r="IV22" s="50"/>
      <c r="IW22" s="50"/>
      <c r="IX22" s="50"/>
      <c r="IY22" s="50"/>
      <c r="IZ22" s="50"/>
      <c r="JA22" s="50"/>
      <c r="JB22" s="50"/>
      <c r="JC22" s="50"/>
      <c r="JD22" s="50"/>
      <c r="JE22" s="50"/>
      <c r="JF22" s="50"/>
      <c r="JG22" s="50"/>
      <c r="JH22" s="50"/>
      <c r="JI22" s="50"/>
      <c r="JJ22" s="50"/>
      <c r="JK22" s="50"/>
      <c r="JL22" s="50"/>
      <c r="JM22" s="50"/>
      <c r="JN22" s="50"/>
      <c r="JO22" s="50"/>
      <c r="JP22" s="50"/>
      <c r="JQ22" s="50"/>
      <c r="JR22" s="50"/>
      <c r="JS22" s="50"/>
      <c r="JT22" s="50"/>
      <c r="JU22" s="50"/>
      <c r="JV22" s="50"/>
      <c r="JW22" s="50"/>
      <c r="JX22" s="50"/>
      <c r="JY22" s="50"/>
      <c r="JZ22" s="50"/>
      <c r="KA22" s="50"/>
      <c r="KB22" s="50"/>
      <c r="KC22" s="50"/>
      <c r="KD22" s="50"/>
      <c r="KE22" s="50"/>
      <c r="KF22" s="50"/>
      <c r="KG22" s="50"/>
      <c r="KH22" s="50"/>
      <c r="KI22" s="50"/>
      <c r="KJ22" s="50"/>
      <c r="KK22" s="50"/>
      <c r="KL22" s="50"/>
      <c r="KM22" s="50"/>
      <c r="KN22" s="50"/>
      <c r="KO22" s="50"/>
      <c r="KP22" s="50"/>
      <c r="KQ22" s="50"/>
      <c r="KR22" s="50"/>
      <c r="KS22" s="50"/>
      <c r="KT22" s="50"/>
      <c r="KU22" s="50"/>
      <c r="KV22" s="50"/>
      <c r="KW22" s="50"/>
      <c r="KX22" s="50"/>
      <c r="KY22" s="50"/>
      <c r="KZ22" s="50"/>
      <c r="LA22" s="50"/>
      <c r="LB22" s="50"/>
      <c r="LC22" s="50"/>
      <c r="LD22" s="50"/>
      <c r="LE22" s="50"/>
      <c r="LF22" s="50"/>
      <c r="LG22" s="50"/>
      <c r="LH22" s="50"/>
      <c r="LI22" s="50"/>
      <c r="LJ22" s="50"/>
      <c r="LK22" s="50"/>
      <c r="LL22" s="50"/>
      <c r="LM22" s="50"/>
      <c r="LN22" s="50"/>
      <c r="LO22" s="50"/>
      <c r="LP22" s="50"/>
      <c r="LQ22" s="50"/>
      <c r="LR22" s="50"/>
      <c r="LS22" s="50"/>
      <c r="LT22" s="50"/>
      <c r="LU22" s="50"/>
      <c r="LV22" s="50"/>
      <c r="LW22" s="50"/>
      <c r="LX22" s="50"/>
      <c r="LY22" s="50"/>
      <c r="LZ22" s="50"/>
      <c r="MA22" s="50"/>
      <c r="MB22" s="50"/>
      <c r="MC22" s="50"/>
      <c r="MD22" s="50"/>
      <c r="ME22" s="50"/>
      <c r="MF22" s="50"/>
      <c r="MG22" s="50"/>
      <c r="MH22" s="50"/>
      <c r="MI22" s="50"/>
      <c r="MJ22" s="50"/>
      <c r="MK22" s="50"/>
      <c r="ML22" s="50"/>
      <c r="MM22" s="50"/>
      <c r="MN22" s="50"/>
      <c r="MO22" s="50"/>
      <c r="MP22" s="50"/>
      <c r="MQ22" s="50"/>
      <c r="MR22" s="50"/>
      <c r="MS22" s="50"/>
      <c r="MT22" s="50"/>
      <c r="MU22" s="50"/>
      <c r="MV22" s="50"/>
      <c r="MW22" s="50"/>
      <c r="MX22" s="50"/>
      <c r="MY22" s="50"/>
      <c r="MZ22" s="50"/>
      <c r="NA22" s="50"/>
      <c r="NB22" s="50"/>
      <c r="NC22" s="50"/>
      <c r="ND22" s="50"/>
      <c r="NE22" s="50"/>
      <c r="NF22" s="50"/>
      <c r="NG22" s="50"/>
      <c r="NH22" s="50"/>
      <c r="NI22" s="50"/>
      <c r="NJ22" s="50"/>
      <c r="NK22" s="50"/>
      <c r="NL22" s="50"/>
      <c r="NM22" s="50"/>
      <c r="NN22" s="50"/>
      <c r="NO22" s="50"/>
      <c r="NP22" s="50"/>
      <c r="NQ22" s="50"/>
      <c r="NR22" s="50"/>
      <c r="NS22" s="50"/>
      <c r="NT22" s="50"/>
      <c r="NU22" s="50"/>
      <c r="NV22" s="50"/>
      <c r="NW22" s="50"/>
      <c r="NX22" s="50"/>
      <c r="NY22" s="50"/>
      <c r="NZ22" s="50"/>
      <c r="OA22" s="50"/>
      <c r="OB22" s="50"/>
      <c r="OC22" s="50"/>
      <c r="OD22" s="50"/>
      <c r="OE22" s="50"/>
      <c r="OF22" s="50"/>
      <c r="OG22" s="50"/>
      <c r="OH22" s="50"/>
      <c r="OI22" s="50"/>
      <c r="OJ22" s="50"/>
      <c r="OK22" s="50"/>
      <c r="OL22" s="50"/>
      <c r="OM22" s="50"/>
      <c r="ON22" s="50"/>
      <c r="OO22" s="50"/>
      <c r="OP22" s="50"/>
      <c r="OQ22" s="50"/>
      <c r="OR22" s="50"/>
      <c r="OS22" s="50"/>
      <c r="OT22" s="50"/>
      <c r="OU22" s="50"/>
      <c r="OV22" s="50"/>
      <c r="OW22" s="50"/>
      <c r="OX22" s="50"/>
      <c r="OY22" s="50"/>
      <c r="OZ22" s="50"/>
      <c r="PA22" s="50"/>
      <c r="PB22" s="50"/>
      <c r="PC22" s="50"/>
      <c r="PD22" s="50"/>
      <c r="PE22" s="50"/>
      <c r="PF22" s="50"/>
      <c r="PG22" s="50"/>
      <c r="PH22" s="50"/>
      <c r="PI22" s="50"/>
      <c r="PJ22" s="50"/>
      <c r="PK22" s="50"/>
      <c r="PL22" s="50"/>
      <c r="PM22" s="50"/>
      <c r="PN22" s="50"/>
      <c r="PO22" s="50"/>
      <c r="PP22" s="50"/>
      <c r="PQ22" s="50"/>
      <c r="PR22" s="50"/>
      <c r="PS22" s="50"/>
      <c r="PT22" s="50"/>
      <c r="PU22" s="50"/>
      <c r="PV22" s="50"/>
      <c r="PW22" s="50"/>
      <c r="PX22" s="50"/>
      <c r="PY22" s="50"/>
      <c r="PZ22" s="50"/>
      <c r="QA22" s="50"/>
      <c r="QB22" s="50"/>
      <c r="QC22" s="50"/>
      <c r="QD22" s="50"/>
      <c r="QE22" s="50"/>
      <c r="QF22" s="50"/>
      <c r="QG22" s="50"/>
      <c r="QH22" s="50"/>
      <c r="QI22" s="50"/>
      <c r="QJ22" s="50"/>
      <c r="QK22" s="50"/>
      <c r="QL22" s="50"/>
      <c r="QM22" s="50"/>
      <c r="QN22" s="50"/>
      <c r="QO22" s="50"/>
      <c r="QP22" s="50"/>
      <c r="QQ22" s="50"/>
      <c r="QR22" s="50"/>
      <c r="QS22" s="50"/>
      <c r="QT22" s="50"/>
      <c r="QU22" s="50"/>
      <c r="QV22" s="50"/>
      <c r="QW22" s="50"/>
      <c r="QX22" s="50"/>
      <c r="QY22" s="50"/>
      <c r="QZ22" s="50"/>
      <c r="RA22" s="50"/>
      <c r="RB22" s="50"/>
      <c r="RC22" s="50"/>
      <c r="RD22" s="50"/>
      <c r="RE22" s="50"/>
      <c r="RF22" s="50"/>
      <c r="RG22" s="50"/>
      <c r="RH22" s="50"/>
      <c r="RI22" s="50"/>
      <c r="RJ22" s="50"/>
      <c r="RK22" s="50"/>
      <c r="RL22" s="50"/>
      <c r="RM22" s="50"/>
      <c r="RN22" s="50"/>
      <c r="RO22" s="50"/>
      <c r="RP22" s="50"/>
      <c r="RQ22" s="50"/>
      <c r="RR22" s="50"/>
      <c r="RS22" s="50"/>
      <c r="RT22" s="50"/>
      <c r="RU22" s="50"/>
      <c r="RV22" s="50"/>
      <c r="RW22" s="50"/>
      <c r="RX22" s="50"/>
      <c r="RY22" s="50"/>
      <c r="RZ22" s="50"/>
      <c r="SA22" s="50"/>
      <c r="SB22" s="50"/>
      <c r="SC22" s="50"/>
      <c r="SD22" s="50"/>
      <c r="SE22" s="50"/>
      <c r="SF22" s="50"/>
      <c r="SG22" s="50"/>
      <c r="SH22" s="50"/>
      <c r="SI22" s="50"/>
      <c r="SJ22" s="50"/>
      <c r="SK22" s="50"/>
      <c r="SL22" s="50"/>
      <c r="SM22" s="50"/>
      <c r="SN22" s="50"/>
      <c r="SO22" s="50"/>
      <c r="SP22" s="50"/>
      <c r="SQ22" s="50"/>
      <c r="SR22" s="50"/>
      <c r="SS22" s="50"/>
      <c r="ST22" s="50"/>
      <c r="SU22" s="50"/>
      <c r="SV22" s="50"/>
      <c r="SW22" s="50"/>
      <c r="SX22" s="50"/>
      <c r="SY22" s="50"/>
      <c r="SZ22" s="50"/>
      <c r="TA22" s="50"/>
      <c r="TB22" s="50"/>
      <c r="TC22" s="50"/>
      <c r="TD22" s="50"/>
      <c r="TE22" s="50"/>
      <c r="TF22" s="50"/>
      <c r="TG22" s="50"/>
      <c r="TH22" s="50"/>
      <c r="TI22" s="50"/>
      <c r="TJ22" s="50"/>
      <c r="TK22" s="50"/>
      <c r="TL22" s="50"/>
      <c r="TM22" s="50"/>
      <c r="TN22" s="50"/>
      <c r="TO22" s="50"/>
      <c r="TP22" s="50"/>
      <c r="TQ22" s="50"/>
      <c r="TR22" s="50"/>
      <c r="TS22" s="50"/>
      <c r="TT22" s="50"/>
      <c r="TU22" s="50"/>
      <c r="TV22" s="50"/>
      <c r="TW22" s="50"/>
      <c r="TX22" s="50"/>
      <c r="TY22" s="50"/>
      <c r="TZ22" s="50"/>
      <c r="UA22" s="50"/>
      <c r="UB22" s="50"/>
      <c r="UC22" s="50"/>
      <c r="UD22" s="50"/>
      <c r="UE22" s="50"/>
      <c r="UF22" s="50"/>
      <c r="UG22" s="50"/>
      <c r="UH22" s="50"/>
      <c r="UI22" s="50"/>
      <c r="UJ22" s="50"/>
      <c r="UK22" s="50"/>
      <c r="UL22" s="50"/>
      <c r="UM22" s="50"/>
      <c r="UN22" s="50"/>
      <c r="UO22" s="50"/>
      <c r="UP22" s="50"/>
      <c r="UQ22" s="50"/>
      <c r="UR22" s="50"/>
      <c r="US22" s="50"/>
      <c r="UT22" s="50"/>
      <c r="UU22" s="50"/>
      <c r="UV22" s="50"/>
      <c r="UW22" s="50"/>
      <c r="UX22" s="50"/>
      <c r="UY22" s="50"/>
      <c r="UZ22" s="50"/>
      <c r="VA22" s="50"/>
      <c r="VB22" s="50"/>
      <c r="VC22" s="50"/>
      <c r="VD22" s="50"/>
      <c r="VE22" s="50"/>
      <c r="VF22" s="50"/>
      <c r="VG22" s="50"/>
      <c r="VH22" s="50"/>
      <c r="VI22" s="50"/>
      <c r="VJ22" s="50"/>
      <c r="VK22" s="50"/>
      <c r="VL22" s="50"/>
      <c r="VM22" s="50"/>
      <c r="VN22" s="50"/>
      <c r="VO22" s="50"/>
      <c r="VP22" s="50"/>
      <c r="VQ22" s="50"/>
      <c r="VR22" s="50"/>
      <c r="VS22" s="50"/>
      <c r="VT22" s="50"/>
      <c r="VU22" s="50"/>
      <c r="VV22" s="50"/>
      <c r="VW22" s="50"/>
      <c r="VX22" s="50"/>
      <c r="VY22" s="50"/>
      <c r="VZ22" s="50"/>
      <c r="WA22" s="50"/>
      <c r="WB22" s="50"/>
      <c r="WC22" s="50"/>
      <c r="WD22" s="50"/>
      <c r="WE22" s="50"/>
      <c r="WF22" s="50"/>
      <c r="WG22" s="50"/>
      <c r="WH22" s="50"/>
      <c r="WI22" s="50"/>
      <c r="WJ22" s="50"/>
      <c r="WK22" s="50"/>
      <c r="WL22" s="50"/>
      <c r="WM22" s="50"/>
      <c r="WN22" s="50"/>
      <c r="WO22" s="50"/>
      <c r="WP22" s="50"/>
      <c r="WQ22" s="50"/>
      <c r="WR22" s="50"/>
      <c r="WS22" s="50"/>
      <c r="WT22" s="50"/>
      <c r="WU22" s="50"/>
      <c r="WV22" s="50"/>
      <c r="WW22" s="50"/>
      <c r="WX22" s="50"/>
      <c r="WY22" s="50"/>
      <c r="WZ22" s="50"/>
      <c r="XA22" s="50"/>
      <c r="XB22" s="50"/>
      <c r="XC22" s="50"/>
      <c r="XD22" s="50"/>
      <c r="XE22" s="50"/>
      <c r="XF22" s="50"/>
      <c r="XG22" s="50"/>
      <c r="XH22" s="50"/>
      <c r="XI22" s="50"/>
      <c r="XJ22" s="50"/>
      <c r="XK22" s="50"/>
      <c r="XL22" s="50"/>
      <c r="XM22" s="50"/>
      <c r="XN22" s="50"/>
      <c r="XO22" s="50"/>
      <c r="XP22" s="50"/>
      <c r="XQ22" s="50"/>
      <c r="XR22" s="50"/>
      <c r="XS22" s="50"/>
      <c r="XT22" s="50"/>
      <c r="XU22" s="50"/>
      <c r="XV22" s="50"/>
      <c r="XW22" s="50"/>
      <c r="XX22" s="50"/>
      <c r="XY22" s="50"/>
      <c r="XZ22" s="50"/>
      <c r="YA22" s="50"/>
      <c r="YB22" s="50"/>
      <c r="YC22" s="50"/>
      <c r="YD22" s="50"/>
      <c r="YE22" s="50"/>
      <c r="YF22" s="50"/>
      <c r="YG22" s="50"/>
      <c r="YH22" s="50"/>
      <c r="YI22" s="50"/>
      <c r="YJ22" s="50"/>
      <c r="YK22" s="50"/>
      <c r="YL22" s="50"/>
      <c r="YM22" s="50"/>
      <c r="YN22" s="50"/>
      <c r="YO22" s="50"/>
      <c r="YP22" s="50"/>
      <c r="YQ22" s="50"/>
      <c r="YR22" s="50"/>
      <c r="YS22" s="50"/>
      <c r="YT22" s="50"/>
      <c r="YU22" s="50"/>
      <c r="YV22" s="50"/>
      <c r="YW22" s="50"/>
      <c r="YX22" s="50"/>
      <c r="YY22" s="50"/>
      <c r="YZ22" s="50"/>
      <c r="ZA22" s="50"/>
      <c r="ZB22" s="50"/>
      <c r="ZC22" s="50"/>
      <c r="ZD22" s="50"/>
      <c r="ZE22" s="50"/>
    </row>
    <row r="23" spans="1:682" s="46" customFormat="1" x14ac:dyDescent="0.35">
      <c r="A23" s="19" t="s">
        <v>27</v>
      </c>
      <c r="B23" s="50">
        <v>0</v>
      </c>
      <c r="C23" s="50">
        <v>0</v>
      </c>
      <c r="D23" s="50">
        <v>0</v>
      </c>
      <c r="E23" s="50">
        <v>0</v>
      </c>
      <c r="F23" s="50">
        <v>0</v>
      </c>
      <c r="G23" s="50">
        <v>0</v>
      </c>
      <c r="H23" s="50">
        <v>0</v>
      </c>
      <c r="I23" s="50">
        <v>0</v>
      </c>
      <c r="J23" s="50">
        <v>0</v>
      </c>
      <c r="K23" s="50">
        <v>0</v>
      </c>
      <c r="L23" s="50">
        <v>0</v>
      </c>
      <c r="M23" s="50">
        <v>0</v>
      </c>
      <c r="N23" s="50">
        <v>0</v>
      </c>
      <c r="O23" s="50">
        <v>0</v>
      </c>
      <c r="P23" s="50">
        <v>0</v>
      </c>
      <c r="Q23" s="50">
        <v>0</v>
      </c>
      <c r="R23" s="50">
        <v>0</v>
      </c>
      <c r="S23" s="50">
        <v>0</v>
      </c>
      <c r="T23" s="50">
        <v>0</v>
      </c>
      <c r="U23" s="50">
        <v>0</v>
      </c>
      <c r="V23" s="50">
        <v>0</v>
      </c>
      <c r="W23" s="50">
        <v>0</v>
      </c>
      <c r="X23" s="50">
        <v>0</v>
      </c>
      <c r="Y23" s="50">
        <v>0</v>
      </c>
      <c r="Z23" s="50">
        <v>0</v>
      </c>
      <c r="AA23" s="50">
        <v>0</v>
      </c>
      <c r="AB23" s="50">
        <v>0</v>
      </c>
      <c r="AC23" s="50">
        <v>0</v>
      </c>
      <c r="AD23" s="50">
        <v>0</v>
      </c>
      <c r="AE23" s="50">
        <v>0</v>
      </c>
      <c r="AF23" s="50">
        <v>0</v>
      </c>
      <c r="AG23" s="50">
        <v>0</v>
      </c>
      <c r="AH23" s="50">
        <v>0</v>
      </c>
      <c r="AI23" s="50">
        <v>0</v>
      </c>
      <c r="AJ23" s="50">
        <v>0</v>
      </c>
      <c r="AK23" s="50">
        <v>0</v>
      </c>
      <c r="AL23" s="50">
        <v>0</v>
      </c>
      <c r="AM23" s="50">
        <v>0</v>
      </c>
      <c r="AN23" s="50">
        <v>0</v>
      </c>
      <c r="AO23" s="50">
        <v>0</v>
      </c>
      <c r="AP23" s="50">
        <v>0</v>
      </c>
      <c r="AQ23" s="50">
        <v>0</v>
      </c>
      <c r="AR23" s="50">
        <v>0</v>
      </c>
      <c r="AS23" s="50">
        <v>0</v>
      </c>
      <c r="AT23" s="50">
        <v>0</v>
      </c>
      <c r="AU23" s="50">
        <v>0</v>
      </c>
      <c r="AV23" s="50">
        <v>0</v>
      </c>
      <c r="AW23" s="50">
        <v>0</v>
      </c>
      <c r="AX23" s="50">
        <v>0</v>
      </c>
      <c r="AY23" s="50">
        <v>0</v>
      </c>
      <c r="AZ23" s="50">
        <v>0</v>
      </c>
      <c r="BA23" s="50">
        <v>0</v>
      </c>
      <c r="BB23" s="50">
        <v>0</v>
      </c>
      <c r="BC23" s="50">
        <v>0</v>
      </c>
      <c r="BD23" s="50">
        <v>0</v>
      </c>
      <c r="BE23" s="50">
        <v>0</v>
      </c>
      <c r="BF23" s="50">
        <v>0</v>
      </c>
      <c r="BG23" s="50">
        <v>0</v>
      </c>
      <c r="BH23" s="50">
        <v>0</v>
      </c>
      <c r="BI23" s="50">
        <v>0</v>
      </c>
      <c r="BJ23" s="50">
        <v>0</v>
      </c>
      <c r="BK23" s="50">
        <v>0</v>
      </c>
      <c r="BL23" s="50">
        <v>0</v>
      </c>
      <c r="BM23" s="50">
        <v>0</v>
      </c>
      <c r="BN23" s="50">
        <v>0</v>
      </c>
      <c r="BO23" s="50">
        <v>0</v>
      </c>
      <c r="BP23" s="50">
        <v>0</v>
      </c>
      <c r="BQ23" s="50">
        <v>0</v>
      </c>
      <c r="BR23" s="50">
        <v>0</v>
      </c>
      <c r="BS23" s="50">
        <v>0</v>
      </c>
      <c r="BT23" s="50">
        <v>0</v>
      </c>
      <c r="BU23" s="50">
        <v>0</v>
      </c>
      <c r="BV23" s="50">
        <v>0</v>
      </c>
      <c r="BW23" s="50">
        <v>0</v>
      </c>
      <c r="BX23" s="50">
        <v>0</v>
      </c>
      <c r="BY23" s="50">
        <v>0</v>
      </c>
      <c r="BZ23" s="50">
        <v>0</v>
      </c>
      <c r="CA23" s="50">
        <v>0</v>
      </c>
      <c r="CB23" s="50">
        <v>0</v>
      </c>
      <c r="CC23" s="50">
        <v>0</v>
      </c>
      <c r="CD23" s="50">
        <v>0</v>
      </c>
      <c r="CE23" s="50">
        <v>0</v>
      </c>
      <c r="CF23" s="50">
        <v>0</v>
      </c>
      <c r="CG23" s="50">
        <v>0</v>
      </c>
      <c r="CH23" s="50">
        <v>0</v>
      </c>
      <c r="CI23" s="50">
        <v>0</v>
      </c>
      <c r="CJ23" s="50">
        <v>0</v>
      </c>
      <c r="CK23" s="50">
        <v>0</v>
      </c>
      <c r="CL23" s="50">
        <v>0</v>
      </c>
      <c r="CM23" s="50">
        <v>0</v>
      </c>
      <c r="CN23" s="50">
        <v>0</v>
      </c>
      <c r="CO23" s="50">
        <v>0</v>
      </c>
      <c r="CP23" s="50">
        <v>0</v>
      </c>
      <c r="CQ23" s="50">
        <v>0</v>
      </c>
      <c r="CR23" s="50">
        <v>0</v>
      </c>
      <c r="CS23" s="50">
        <v>0</v>
      </c>
      <c r="CT23" s="50">
        <v>0</v>
      </c>
      <c r="CU23" s="50">
        <v>0</v>
      </c>
      <c r="CV23" s="50">
        <v>0</v>
      </c>
      <c r="CW23" s="50">
        <v>0</v>
      </c>
      <c r="CX23" s="50">
        <v>0</v>
      </c>
      <c r="CY23" s="50">
        <v>0</v>
      </c>
      <c r="CZ23" s="50">
        <v>0</v>
      </c>
      <c r="DA23" s="50">
        <v>0</v>
      </c>
      <c r="DB23" s="50">
        <v>0</v>
      </c>
      <c r="DC23" s="50">
        <v>0</v>
      </c>
      <c r="DD23" s="50">
        <v>0</v>
      </c>
      <c r="DE23" s="50">
        <v>0</v>
      </c>
      <c r="DF23" s="50">
        <v>0</v>
      </c>
      <c r="DG23" s="50">
        <v>0</v>
      </c>
      <c r="DH23" s="50">
        <v>0</v>
      </c>
      <c r="DI23" s="50">
        <v>0</v>
      </c>
      <c r="DJ23" s="50">
        <v>0</v>
      </c>
      <c r="DK23" s="50">
        <v>0</v>
      </c>
      <c r="DL23" s="50">
        <v>0</v>
      </c>
      <c r="DM23" s="50">
        <v>0</v>
      </c>
      <c r="DN23" s="50">
        <v>0</v>
      </c>
      <c r="DO23" s="50">
        <v>0</v>
      </c>
      <c r="DP23" s="50">
        <v>0</v>
      </c>
      <c r="DQ23" s="50">
        <v>0</v>
      </c>
      <c r="DR23" s="50">
        <v>0</v>
      </c>
      <c r="DS23" s="50">
        <v>0</v>
      </c>
      <c r="DT23" s="50">
        <v>0</v>
      </c>
      <c r="DU23" s="50">
        <v>0</v>
      </c>
      <c r="DV23" s="50">
        <v>0</v>
      </c>
      <c r="DW23" s="50">
        <v>0</v>
      </c>
      <c r="DX23" s="50">
        <v>0</v>
      </c>
      <c r="DY23" s="50">
        <v>0</v>
      </c>
      <c r="DZ23" s="50">
        <v>0</v>
      </c>
      <c r="EA23" s="50">
        <v>0</v>
      </c>
      <c r="EB23" s="50">
        <v>0</v>
      </c>
      <c r="EC23" s="50">
        <v>0</v>
      </c>
      <c r="ED23" s="50"/>
      <c r="EE23" s="50"/>
      <c r="EF23" s="50"/>
      <c r="EG23" s="50"/>
      <c r="EH23" s="50"/>
      <c r="EI23" s="50"/>
      <c r="EJ23" s="50"/>
      <c r="EK23" s="50"/>
      <c r="EL23" s="50"/>
      <c r="EM23" s="50"/>
      <c r="EN23" s="50"/>
      <c r="EO23" s="50"/>
      <c r="EP23" s="50"/>
      <c r="EQ23" s="50"/>
      <c r="ER23" s="50"/>
      <c r="ES23" s="50"/>
      <c r="ET23" s="50"/>
      <c r="EU23" s="50"/>
      <c r="EV23" s="50"/>
      <c r="EW23" s="50"/>
      <c r="EX23" s="50"/>
      <c r="EY23" s="50"/>
      <c r="EZ23" s="50"/>
      <c r="FA23" s="50"/>
      <c r="FB23" s="50"/>
      <c r="FC23" s="50"/>
      <c r="FD23" s="50"/>
      <c r="FE23" s="50"/>
      <c r="FF23" s="50"/>
      <c r="FG23" s="50"/>
      <c r="FH23" s="50"/>
      <c r="FI23" s="50"/>
      <c r="FJ23" s="50"/>
      <c r="FK23" s="50"/>
      <c r="FL23" s="50"/>
      <c r="FM23" s="50"/>
      <c r="FN23" s="50"/>
      <c r="FO23" s="50"/>
      <c r="FP23" s="50"/>
      <c r="FQ23" s="50"/>
      <c r="FR23" s="50"/>
      <c r="FS23" s="50"/>
      <c r="FT23" s="50"/>
      <c r="FU23" s="50"/>
      <c r="FV23" s="50"/>
      <c r="FW23" s="50"/>
      <c r="FX23" s="50"/>
      <c r="FY23" s="50"/>
      <c r="FZ23" s="50"/>
      <c r="GA23" s="50"/>
      <c r="GB23" s="50"/>
      <c r="GC23" s="50"/>
      <c r="GD23" s="50"/>
      <c r="GE23" s="50"/>
      <c r="GF23" s="50"/>
      <c r="GG23" s="50"/>
      <c r="GH23" s="50"/>
      <c r="GI23" s="50"/>
      <c r="GJ23" s="50"/>
      <c r="GK23" s="50"/>
      <c r="GL23" s="50"/>
      <c r="GM23" s="50"/>
      <c r="GN23" s="50"/>
      <c r="GO23" s="50"/>
      <c r="GP23" s="50"/>
      <c r="GQ23" s="50"/>
      <c r="GR23" s="50"/>
      <c r="GS23" s="50"/>
      <c r="GT23" s="50"/>
      <c r="GU23" s="50"/>
      <c r="GV23" s="50"/>
      <c r="GW23" s="50"/>
      <c r="GX23" s="50"/>
      <c r="GY23" s="50"/>
      <c r="GZ23" s="50"/>
      <c r="HA23" s="50"/>
      <c r="HB23" s="50"/>
      <c r="HC23" s="50"/>
      <c r="HD23" s="50"/>
      <c r="HE23" s="50"/>
      <c r="HF23" s="50"/>
      <c r="HG23" s="50"/>
      <c r="HH23" s="50"/>
      <c r="HI23" s="50"/>
      <c r="HJ23" s="50"/>
      <c r="HK23" s="50"/>
      <c r="HL23" s="50"/>
      <c r="HM23" s="50"/>
      <c r="HN23" s="50"/>
      <c r="HO23" s="50"/>
      <c r="HP23" s="50"/>
      <c r="HQ23" s="50"/>
      <c r="HR23" s="50"/>
      <c r="HS23" s="50"/>
      <c r="HT23" s="50"/>
      <c r="HU23" s="50"/>
      <c r="HV23" s="50"/>
      <c r="HW23" s="50"/>
      <c r="HX23" s="50"/>
      <c r="HY23" s="50"/>
      <c r="HZ23" s="50"/>
      <c r="IA23" s="50"/>
      <c r="IB23" s="50"/>
      <c r="IC23" s="50"/>
      <c r="ID23" s="50"/>
      <c r="IE23" s="50"/>
      <c r="IF23" s="50"/>
      <c r="IG23" s="50"/>
      <c r="IH23" s="50"/>
      <c r="II23" s="50"/>
      <c r="IJ23" s="50"/>
      <c r="IK23" s="50"/>
      <c r="IL23" s="50"/>
      <c r="IM23" s="50"/>
      <c r="IN23" s="50"/>
      <c r="IO23" s="50"/>
      <c r="IP23" s="50"/>
      <c r="IQ23" s="50"/>
      <c r="IR23" s="50"/>
      <c r="IS23" s="50"/>
      <c r="IT23" s="50"/>
      <c r="IU23" s="50"/>
      <c r="IV23" s="50"/>
      <c r="IW23" s="50"/>
      <c r="IX23" s="50"/>
      <c r="IY23" s="50"/>
      <c r="IZ23" s="50"/>
      <c r="JA23" s="50"/>
      <c r="JB23" s="50"/>
      <c r="JC23" s="50"/>
      <c r="JD23" s="50"/>
      <c r="JE23" s="50"/>
      <c r="JF23" s="50"/>
      <c r="JG23" s="50"/>
      <c r="JH23" s="50"/>
      <c r="JI23" s="50"/>
      <c r="JJ23" s="50"/>
      <c r="JK23" s="50"/>
      <c r="JL23" s="50"/>
      <c r="JM23" s="50"/>
      <c r="JN23" s="50"/>
      <c r="JO23" s="50"/>
      <c r="JP23" s="50"/>
      <c r="JQ23" s="50"/>
      <c r="JR23" s="50"/>
      <c r="JS23" s="50"/>
      <c r="JT23" s="50"/>
      <c r="JU23" s="50"/>
      <c r="JV23" s="50"/>
      <c r="JW23" s="50"/>
      <c r="JX23" s="50"/>
      <c r="JY23" s="50"/>
      <c r="JZ23" s="50"/>
      <c r="KA23" s="50"/>
      <c r="KB23" s="50"/>
      <c r="KC23" s="50"/>
      <c r="KD23" s="50"/>
      <c r="KE23" s="50"/>
      <c r="KF23" s="50"/>
      <c r="KG23" s="50"/>
      <c r="KH23" s="50"/>
      <c r="KI23" s="50"/>
      <c r="KJ23" s="50"/>
      <c r="KK23" s="50"/>
      <c r="KL23" s="50"/>
      <c r="KM23" s="50"/>
      <c r="KN23" s="50"/>
      <c r="KO23" s="50"/>
      <c r="KP23" s="50"/>
      <c r="KQ23" s="50"/>
      <c r="KR23" s="50"/>
      <c r="KS23" s="50"/>
      <c r="KT23" s="50"/>
      <c r="KU23" s="50"/>
      <c r="KV23" s="50"/>
      <c r="KW23" s="50"/>
      <c r="KX23" s="50"/>
      <c r="KY23" s="50"/>
      <c r="KZ23" s="50"/>
      <c r="LA23" s="50"/>
      <c r="LB23" s="50"/>
      <c r="LC23" s="50"/>
      <c r="LD23" s="50"/>
      <c r="LE23" s="50"/>
      <c r="LF23" s="50"/>
      <c r="LG23" s="50"/>
      <c r="LH23" s="50"/>
      <c r="LI23" s="50"/>
      <c r="LJ23" s="50"/>
      <c r="LK23" s="50"/>
      <c r="LL23" s="50"/>
      <c r="LM23" s="50"/>
      <c r="LN23" s="50"/>
      <c r="LO23" s="50"/>
      <c r="LP23" s="50"/>
      <c r="LQ23" s="50"/>
      <c r="LR23" s="50"/>
      <c r="LS23" s="50"/>
      <c r="LT23" s="50"/>
      <c r="LU23" s="50"/>
      <c r="LV23" s="50"/>
      <c r="LW23" s="50"/>
      <c r="LX23" s="50"/>
      <c r="LY23" s="50"/>
      <c r="LZ23" s="50"/>
      <c r="MA23" s="50"/>
      <c r="MB23" s="50"/>
      <c r="MC23" s="50"/>
      <c r="MD23" s="50"/>
      <c r="ME23" s="50"/>
      <c r="MF23" s="50"/>
      <c r="MG23" s="50"/>
      <c r="MH23" s="50"/>
      <c r="MI23" s="50"/>
      <c r="MJ23" s="50"/>
      <c r="MK23" s="50"/>
      <c r="ML23" s="50"/>
      <c r="MM23" s="50"/>
      <c r="MN23" s="50"/>
      <c r="MO23" s="50"/>
      <c r="MP23" s="50"/>
      <c r="MQ23" s="50"/>
      <c r="MR23" s="50"/>
      <c r="MS23" s="50"/>
      <c r="MT23" s="50"/>
      <c r="MU23" s="50"/>
      <c r="MV23" s="50"/>
      <c r="MW23" s="50"/>
      <c r="MX23" s="50"/>
      <c r="MY23" s="50"/>
      <c r="MZ23" s="50"/>
      <c r="NA23" s="50"/>
      <c r="NB23" s="50"/>
      <c r="NC23" s="50"/>
      <c r="ND23" s="50"/>
      <c r="NE23" s="50"/>
      <c r="NF23" s="50"/>
      <c r="NG23" s="50"/>
      <c r="NH23" s="50"/>
      <c r="NI23" s="50"/>
      <c r="NJ23" s="50"/>
      <c r="NK23" s="50"/>
      <c r="NL23" s="50"/>
      <c r="NM23" s="50"/>
      <c r="NN23" s="50"/>
      <c r="NO23" s="50"/>
      <c r="NP23" s="50"/>
      <c r="NQ23" s="50"/>
      <c r="NR23" s="50"/>
      <c r="NS23" s="50"/>
      <c r="NT23" s="50"/>
      <c r="NU23" s="50"/>
      <c r="NV23" s="50"/>
      <c r="NW23" s="50"/>
      <c r="NX23" s="50"/>
      <c r="NY23" s="50"/>
      <c r="NZ23" s="50"/>
      <c r="OA23" s="50"/>
      <c r="OB23" s="50"/>
      <c r="OC23" s="50"/>
      <c r="OD23" s="50"/>
      <c r="OE23" s="50"/>
      <c r="OF23" s="50"/>
      <c r="OG23" s="50"/>
      <c r="OH23" s="50"/>
      <c r="OI23" s="50"/>
      <c r="OJ23" s="50"/>
      <c r="OK23" s="50"/>
      <c r="OL23" s="50"/>
      <c r="OM23" s="50"/>
      <c r="ON23" s="50"/>
      <c r="OO23" s="50"/>
      <c r="OP23" s="50"/>
      <c r="OQ23" s="50"/>
      <c r="OR23" s="50"/>
      <c r="OS23" s="50"/>
      <c r="OT23" s="50"/>
      <c r="OU23" s="50"/>
      <c r="OV23" s="50"/>
      <c r="OW23" s="50"/>
      <c r="OX23" s="50"/>
      <c r="OY23" s="50"/>
      <c r="OZ23" s="50"/>
      <c r="PA23" s="50"/>
      <c r="PB23" s="50"/>
      <c r="PC23" s="50"/>
      <c r="PD23" s="50"/>
      <c r="PE23" s="50"/>
      <c r="PF23" s="50"/>
      <c r="PG23" s="50"/>
      <c r="PH23" s="50"/>
      <c r="PI23" s="50"/>
      <c r="PJ23" s="50"/>
      <c r="PK23" s="50"/>
      <c r="PL23" s="50"/>
      <c r="PM23" s="50"/>
      <c r="PN23" s="50"/>
      <c r="PO23" s="50"/>
      <c r="PP23" s="50"/>
      <c r="PQ23" s="50"/>
      <c r="PR23" s="50"/>
      <c r="PS23" s="50"/>
      <c r="PT23" s="50"/>
      <c r="PU23" s="50"/>
      <c r="PV23" s="50"/>
      <c r="PW23" s="50"/>
      <c r="PX23" s="50"/>
      <c r="PY23" s="50"/>
      <c r="PZ23" s="50"/>
      <c r="QA23" s="50"/>
      <c r="QB23" s="50"/>
      <c r="QC23" s="50"/>
      <c r="QD23" s="50"/>
      <c r="QE23" s="50"/>
      <c r="QF23" s="50"/>
      <c r="QG23" s="50"/>
      <c r="QH23" s="50"/>
      <c r="QI23" s="50"/>
      <c r="QJ23" s="50"/>
      <c r="QK23" s="50"/>
      <c r="QL23" s="50"/>
      <c r="QM23" s="50"/>
      <c r="QN23" s="50"/>
      <c r="QO23" s="50"/>
      <c r="QP23" s="50"/>
      <c r="QQ23" s="50"/>
      <c r="QR23" s="50"/>
      <c r="QS23" s="50"/>
      <c r="QT23" s="50"/>
      <c r="QU23" s="50"/>
      <c r="QV23" s="50"/>
      <c r="QW23" s="50"/>
      <c r="QX23" s="50"/>
      <c r="QY23" s="50"/>
      <c r="QZ23" s="50"/>
      <c r="RA23" s="50"/>
      <c r="RB23" s="50"/>
      <c r="RC23" s="50"/>
      <c r="RD23" s="50"/>
      <c r="RE23" s="50"/>
      <c r="RF23" s="50"/>
      <c r="RG23" s="50"/>
      <c r="RH23" s="50"/>
      <c r="RI23" s="50"/>
      <c r="RJ23" s="50"/>
      <c r="RK23" s="50"/>
      <c r="RL23" s="50"/>
      <c r="RM23" s="50"/>
      <c r="RN23" s="50"/>
      <c r="RO23" s="50"/>
      <c r="RP23" s="50"/>
      <c r="RQ23" s="50"/>
      <c r="RR23" s="50"/>
      <c r="RS23" s="50"/>
      <c r="RT23" s="50"/>
      <c r="RU23" s="50"/>
      <c r="RV23" s="50"/>
      <c r="RW23" s="50"/>
      <c r="RX23" s="50"/>
      <c r="RY23" s="50"/>
      <c r="RZ23" s="50"/>
      <c r="SA23" s="50"/>
      <c r="SB23" s="50"/>
      <c r="SC23" s="50"/>
      <c r="SD23" s="50"/>
      <c r="SE23" s="50"/>
      <c r="SF23" s="50"/>
      <c r="SG23" s="50"/>
      <c r="SH23" s="50"/>
      <c r="SI23" s="50"/>
      <c r="SJ23" s="50"/>
      <c r="SK23" s="50"/>
      <c r="SL23" s="50"/>
      <c r="SM23" s="50"/>
      <c r="SN23" s="50"/>
      <c r="SO23" s="50"/>
      <c r="SP23" s="50"/>
      <c r="SQ23" s="50"/>
      <c r="SR23" s="50"/>
      <c r="SS23" s="50"/>
      <c r="ST23" s="50"/>
      <c r="SU23" s="50"/>
      <c r="SV23" s="50"/>
      <c r="SW23" s="50"/>
      <c r="SX23" s="50"/>
      <c r="SY23" s="50"/>
      <c r="SZ23" s="50"/>
      <c r="TA23" s="50"/>
      <c r="TB23" s="50"/>
      <c r="TC23" s="50"/>
      <c r="TD23" s="50"/>
      <c r="TE23" s="50"/>
      <c r="TF23" s="50"/>
      <c r="TG23" s="50"/>
      <c r="TH23" s="50"/>
      <c r="TI23" s="50"/>
      <c r="TJ23" s="50"/>
      <c r="TK23" s="50"/>
      <c r="TL23" s="50"/>
      <c r="TM23" s="50"/>
      <c r="TN23" s="50"/>
      <c r="TO23" s="50"/>
      <c r="TP23" s="50"/>
      <c r="TQ23" s="50"/>
      <c r="TR23" s="50"/>
      <c r="TS23" s="50"/>
      <c r="TT23" s="50"/>
      <c r="TU23" s="50"/>
      <c r="TV23" s="50"/>
      <c r="TW23" s="50"/>
      <c r="TX23" s="50"/>
      <c r="TY23" s="50"/>
      <c r="TZ23" s="50"/>
      <c r="UA23" s="50"/>
      <c r="UB23" s="50"/>
      <c r="UC23" s="50"/>
      <c r="UD23" s="50"/>
      <c r="UE23" s="50"/>
      <c r="UF23" s="50"/>
      <c r="UG23" s="50"/>
      <c r="UH23" s="50"/>
      <c r="UI23" s="50"/>
      <c r="UJ23" s="50"/>
      <c r="UK23" s="50"/>
      <c r="UL23" s="50"/>
      <c r="UM23" s="50"/>
      <c r="UN23" s="50"/>
      <c r="UO23" s="50"/>
      <c r="UP23" s="50"/>
      <c r="UQ23" s="50"/>
      <c r="UR23" s="50"/>
      <c r="US23" s="50"/>
      <c r="UT23" s="50"/>
      <c r="UU23" s="50"/>
      <c r="UV23" s="50"/>
      <c r="UW23" s="50"/>
      <c r="UX23" s="50"/>
      <c r="UY23" s="50"/>
      <c r="UZ23" s="50"/>
      <c r="VA23" s="50"/>
      <c r="VB23" s="50"/>
      <c r="VC23" s="50"/>
      <c r="VD23" s="50"/>
      <c r="VE23" s="50"/>
      <c r="VF23" s="50"/>
      <c r="VG23" s="50"/>
      <c r="VH23" s="50"/>
      <c r="VI23" s="50"/>
      <c r="VJ23" s="50"/>
      <c r="VK23" s="50"/>
      <c r="VL23" s="50"/>
      <c r="VM23" s="50"/>
      <c r="VN23" s="50"/>
      <c r="VO23" s="50"/>
      <c r="VP23" s="50"/>
      <c r="VQ23" s="50"/>
      <c r="VR23" s="50"/>
      <c r="VS23" s="50"/>
      <c r="VT23" s="50"/>
      <c r="VU23" s="50"/>
      <c r="VV23" s="50"/>
      <c r="VW23" s="50"/>
      <c r="VX23" s="50"/>
      <c r="VY23" s="50"/>
      <c r="VZ23" s="50"/>
      <c r="WA23" s="50"/>
      <c r="WB23" s="50"/>
      <c r="WC23" s="50"/>
      <c r="WD23" s="50"/>
      <c r="WE23" s="50"/>
      <c r="WF23" s="50"/>
      <c r="WG23" s="50"/>
      <c r="WH23" s="50"/>
      <c r="WI23" s="50"/>
      <c r="WJ23" s="50"/>
      <c r="WK23" s="50"/>
      <c r="WL23" s="50"/>
      <c r="WM23" s="50"/>
      <c r="WN23" s="50"/>
      <c r="WO23" s="50"/>
      <c r="WP23" s="50"/>
      <c r="WQ23" s="50"/>
      <c r="WR23" s="50"/>
      <c r="WS23" s="50"/>
      <c r="WT23" s="50"/>
      <c r="WU23" s="50"/>
      <c r="WV23" s="50"/>
      <c r="WW23" s="50"/>
      <c r="WX23" s="50"/>
      <c r="WY23" s="50"/>
      <c r="WZ23" s="50"/>
      <c r="XA23" s="50"/>
      <c r="XB23" s="50"/>
      <c r="XC23" s="50"/>
      <c r="XD23" s="50"/>
      <c r="XE23" s="50"/>
      <c r="XF23" s="50"/>
      <c r="XG23" s="50"/>
      <c r="XH23" s="50"/>
      <c r="XI23" s="50"/>
      <c r="XJ23" s="50"/>
      <c r="XK23" s="50"/>
      <c r="XL23" s="50"/>
      <c r="XM23" s="50"/>
      <c r="XN23" s="50"/>
      <c r="XO23" s="50"/>
      <c r="XP23" s="50"/>
      <c r="XQ23" s="50"/>
      <c r="XR23" s="50"/>
      <c r="XS23" s="50"/>
      <c r="XT23" s="50"/>
      <c r="XU23" s="50"/>
      <c r="XV23" s="50"/>
      <c r="XW23" s="50"/>
      <c r="XX23" s="50"/>
      <c r="XY23" s="50"/>
      <c r="XZ23" s="50"/>
      <c r="YA23" s="50"/>
      <c r="YB23" s="50"/>
      <c r="YC23" s="50"/>
      <c r="YD23" s="50"/>
      <c r="YE23" s="50"/>
      <c r="YF23" s="50"/>
      <c r="YG23" s="50"/>
      <c r="YH23" s="50"/>
      <c r="YI23" s="50"/>
      <c r="YJ23" s="50"/>
      <c r="YK23" s="50"/>
      <c r="YL23" s="50"/>
      <c r="YM23" s="50"/>
      <c r="YN23" s="50"/>
      <c r="YO23" s="50"/>
      <c r="YP23" s="50"/>
      <c r="YQ23" s="50"/>
      <c r="YR23" s="50"/>
      <c r="YS23" s="50"/>
      <c r="YT23" s="50"/>
      <c r="YU23" s="50"/>
      <c r="YV23" s="50"/>
      <c r="YW23" s="50"/>
      <c r="YX23" s="50"/>
      <c r="YY23" s="50"/>
      <c r="YZ23" s="50"/>
      <c r="ZA23" s="50"/>
      <c r="ZB23" s="50"/>
      <c r="ZC23" s="50"/>
      <c r="ZD23" s="50"/>
      <c r="ZE23" s="50"/>
    </row>
    <row r="24" spans="1:682" s="46" customFormat="1" x14ac:dyDescent="0.35">
      <c r="A24" s="19" t="s">
        <v>28</v>
      </c>
      <c r="B24" s="50">
        <v>0</v>
      </c>
      <c r="C24" s="50">
        <v>0</v>
      </c>
      <c r="D24" s="50">
        <v>0</v>
      </c>
      <c r="E24" s="50">
        <v>0</v>
      </c>
      <c r="F24" s="50">
        <v>0</v>
      </c>
      <c r="G24" s="50">
        <v>0</v>
      </c>
      <c r="H24" s="50">
        <v>0</v>
      </c>
      <c r="I24" s="50">
        <v>0</v>
      </c>
      <c r="J24" s="50">
        <v>0</v>
      </c>
      <c r="K24" s="50">
        <v>0</v>
      </c>
      <c r="L24" s="50">
        <v>0</v>
      </c>
      <c r="M24" s="50">
        <v>0</v>
      </c>
      <c r="N24" s="50">
        <v>0</v>
      </c>
      <c r="O24" s="50">
        <v>0</v>
      </c>
      <c r="P24" s="50">
        <v>0</v>
      </c>
      <c r="Q24" s="50">
        <v>0</v>
      </c>
      <c r="R24" s="50">
        <v>0</v>
      </c>
      <c r="S24" s="50">
        <v>0</v>
      </c>
      <c r="T24" s="50">
        <v>0</v>
      </c>
      <c r="U24" s="50">
        <v>0</v>
      </c>
      <c r="V24" s="50">
        <v>0</v>
      </c>
      <c r="W24" s="50">
        <v>0</v>
      </c>
      <c r="X24" s="50">
        <v>0</v>
      </c>
      <c r="Y24" s="50">
        <v>0</v>
      </c>
      <c r="Z24" s="50">
        <v>0</v>
      </c>
      <c r="AA24" s="50">
        <v>0</v>
      </c>
      <c r="AB24" s="50">
        <v>0</v>
      </c>
      <c r="AC24" s="50">
        <v>0</v>
      </c>
      <c r="AD24" s="50">
        <v>0</v>
      </c>
      <c r="AE24" s="50">
        <v>0</v>
      </c>
      <c r="AF24" s="50">
        <v>0</v>
      </c>
      <c r="AG24" s="50">
        <v>0</v>
      </c>
      <c r="AH24" s="50">
        <v>0</v>
      </c>
      <c r="AI24" s="50">
        <v>0</v>
      </c>
      <c r="AJ24" s="50">
        <v>0</v>
      </c>
      <c r="AK24" s="50">
        <v>0</v>
      </c>
      <c r="AL24" s="50">
        <v>0</v>
      </c>
      <c r="AM24" s="50">
        <v>0</v>
      </c>
      <c r="AN24" s="50">
        <v>0</v>
      </c>
      <c r="AO24" s="50">
        <v>0</v>
      </c>
      <c r="AP24" s="50">
        <v>0</v>
      </c>
      <c r="AQ24" s="50">
        <v>0</v>
      </c>
      <c r="AR24" s="50">
        <v>0</v>
      </c>
      <c r="AS24" s="50">
        <v>0</v>
      </c>
      <c r="AT24" s="50">
        <v>0</v>
      </c>
      <c r="AU24" s="50">
        <v>0</v>
      </c>
      <c r="AV24" s="50">
        <v>0</v>
      </c>
      <c r="AW24" s="50">
        <v>0</v>
      </c>
      <c r="AX24" s="50">
        <v>0</v>
      </c>
      <c r="AY24" s="50">
        <v>0</v>
      </c>
      <c r="AZ24" s="50">
        <v>0</v>
      </c>
      <c r="BA24" s="50">
        <v>0</v>
      </c>
      <c r="BB24" s="50">
        <v>0</v>
      </c>
      <c r="BC24" s="50">
        <v>0</v>
      </c>
      <c r="BD24" s="50">
        <v>0</v>
      </c>
      <c r="BE24" s="50">
        <v>0</v>
      </c>
      <c r="BF24" s="50">
        <v>0</v>
      </c>
      <c r="BG24" s="50">
        <v>0</v>
      </c>
      <c r="BH24" s="50">
        <v>0</v>
      </c>
      <c r="BI24" s="50">
        <v>0</v>
      </c>
      <c r="BJ24" s="50">
        <v>0</v>
      </c>
      <c r="BK24" s="50">
        <v>0</v>
      </c>
      <c r="BL24" s="50">
        <v>0</v>
      </c>
      <c r="BM24" s="50">
        <v>0</v>
      </c>
      <c r="BN24" s="50">
        <v>0</v>
      </c>
      <c r="BO24" s="50">
        <v>0</v>
      </c>
      <c r="BP24" s="50">
        <v>0</v>
      </c>
      <c r="BQ24" s="50">
        <v>0</v>
      </c>
      <c r="BR24" s="50">
        <v>0</v>
      </c>
      <c r="BS24" s="50">
        <v>0</v>
      </c>
      <c r="BT24" s="50">
        <v>0</v>
      </c>
      <c r="BU24" s="50">
        <v>0</v>
      </c>
      <c r="BV24" s="50">
        <v>0</v>
      </c>
      <c r="BW24" s="50">
        <v>0</v>
      </c>
      <c r="BX24" s="50">
        <v>0</v>
      </c>
      <c r="BY24" s="50">
        <v>0</v>
      </c>
      <c r="BZ24" s="50">
        <v>0</v>
      </c>
      <c r="CA24" s="50">
        <v>0</v>
      </c>
      <c r="CB24" s="50">
        <v>0</v>
      </c>
      <c r="CC24" s="50">
        <v>0</v>
      </c>
      <c r="CD24" s="50">
        <v>0</v>
      </c>
      <c r="CE24" s="50">
        <v>0</v>
      </c>
      <c r="CF24" s="50">
        <v>0</v>
      </c>
      <c r="CG24" s="50">
        <v>0</v>
      </c>
      <c r="CH24" s="50">
        <v>0</v>
      </c>
      <c r="CI24" s="50">
        <v>0</v>
      </c>
      <c r="CJ24" s="50">
        <v>0</v>
      </c>
      <c r="CK24" s="50">
        <v>0</v>
      </c>
      <c r="CL24" s="50">
        <v>0</v>
      </c>
      <c r="CM24" s="50">
        <v>0</v>
      </c>
      <c r="CN24" s="50">
        <v>0</v>
      </c>
      <c r="CO24" s="50">
        <v>0</v>
      </c>
      <c r="CP24" s="50">
        <v>0</v>
      </c>
      <c r="CQ24" s="50">
        <v>0</v>
      </c>
      <c r="CR24" s="50">
        <v>0</v>
      </c>
      <c r="CS24" s="50">
        <v>0</v>
      </c>
      <c r="CT24" s="50">
        <v>0</v>
      </c>
      <c r="CU24" s="50">
        <v>0</v>
      </c>
      <c r="CV24" s="50">
        <v>0</v>
      </c>
      <c r="CW24" s="50">
        <v>0</v>
      </c>
      <c r="CX24" s="50">
        <v>0</v>
      </c>
      <c r="CY24" s="50">
        <v>0</v>
      </c>
      <c r="CZ24" s="50">
        <v>0</v>
      </c>
      <c r="DA24" s="50">
        <v>0</v>
      </c>
      <c r="DB24" s="50">
        <v>0</v>
      </c>
      <c r="DC24" s="50">
        <v>0</v>
      </c>
      <c r="DD24" s="50">
        <v>0</v>
      </c>
      <c r="DE24" s="50">
        <v>0</v>
      </c>
      <c r="DF24" s="50">
        <v>0</v>
      </c>
      <c r="DG24" s="50">
        <v>0</v>
      </c>
      <c r="DH24" s="50">
        <v>0</v>
      </c>
      <c r="DI24" s="50">
        <v>0</v>
      </c>
      <c r="DJ24" s="50">
        <v>0</v>
      </c>
      <c r="DK24" s="50">
        <v>0</v>
      </c>
      <c r="DL24" s="50">
        <v>0</v>
      </c>
      <c r="DM24" s="50">
        <v>0</v>
      </c>
      <c r="DN24" s="50">
        <v>0</v>
      </c>
      <c r="DO24" s="50">
        <v>0</v>
      </c>
      <c r="DP24" s="50">
        <v>0</v>
      </c>
      <c r="DQ24" s="50">
        <v>0</v>
      </c>
      <c r="DR24" s="50">
        <v>0</v>
      </c>
      <c r="DS24" s="50">
        <v>0</v>
      </c>
      <c r="DT24" s="50">
        <v>0</v>
      </c>
      <c r="DU24" s="50">
        <v>0</v>
      </c>
      <c r="DV24" s="50">
        <v>0</v>
      </c>
      <c r="DW24" s="50">
        <v>0</v>
      </c>
      <c r="DX24" s="50">
        <v>0</v>
      </c>
      <c r="DY24" s="50">
        <v>0</v>
      </c>
      <c r="DZ24" s="50">
        <v>0</v>
      </c>
      <c r="EA24" s="50">
        <v>0</v>
      </c>
      <c r="EB24" s="50">
        <v>0</v>
      </c>
      <c r="EC24" s="50">
        <v>0</v>
      </c>
      <c r="ED24" s="50"/>
      <c r="EE24" s="50"/>
      <c r="EF24" s="50"/>
      <c r="EG24" s="50"/>
      <c r="EH24" s="50"/>
      <c r="EI24" s="50"/>
      <c r="EJ24" s="50"/>
      <c r="EK24" s="50"/>
      <c r="EL24" s="50"/>
      <c r="EM24" s="50"/>
      <c r="EN24" s="50"/>
      <c r="EO24" s="50"/>
      <c r="EP24" s="50"/>
      <c r="EQ24" s="50"/>
      <c r="ER24" s="50"/>
      <c r="ES24" s="50"/>
      <c r="ET24" s="50"/>
      <c r="EU24" s="50"/>
      <c r="EV24" s="50"/>
      <c r="EW24" s="50"/>
      <c r="EX24" s="50"/>
      <c r="EY24" s="50"/>
      <c r="EZ24" s="50"/>
      <c r="FA24" s="50"/>
      <c r="FB24" s="50"/>
      <c r="FC24" s="50"/>
      <c r="FD24" s="50"/>
      <c r="FE24" s="50"/>
      <c r="FF24" s="50"/>
      <c r="FG24" s="50"/>
      <c r="FH24" s="50"/>
      <c r="FI24" s="50"/>
      <c r="FJ24" s="50"/>
      <c r="FK24" s="50"/>
      <c r="FL24" s="50"/>
      <c r="FM24" s="50"/>
      <c r="FN24" s="50"/>
      <c r="FO24" s="50"/>
      <c r="FP24" s="50"/>
      <c r="FQ24" s="50"/>
      <c r="FR24" s="50"/>
      <c r="FS24" s="50"/>
      <c r="FT24" s="50"/>
      <c r="FU24" s="50"/>
      <c r="FV24" s="50"/>
      <c r="FW24" s="50"/>
      <c r="FX24" s="50"/>
      <c r="FY24" s="50"/>
      <c r="FZ24" s="50"/>
      <c r="GA24" s="50"/>
      <c r="GB24" s="50"/>
      <c r="GC24" s="50"/>
      <c r="GD24" s="50"/>
      <c r="GE24" s="50"/>
      <c r="GF24" s="50"/>
      <c r="GG24" s="50"/>
      <c r="GH24" s="50"/>
      <c r="GI24" s="50"/>
      <c r="GJ24" s="50"/>
      <c r="GK24" s="50"/>
      <c r="GL24" s="50"/>
      <c r="GM24" s="50"/>
      <c r="GN24" s="50"/>
      <c r="GO24" s="50"/>
      <c r="GP24" s="50"/>
      <c r="GQ24" s="50"/>
      <c r="GR24" s="50"/>
      <c r="GS24" s="50"/>
      <c r="GT24" s="50"/>
      <c r="GU24" s="50"/>
      <c r="GV24" s="50"/>
      <c r="GW24" s="50"/>
      <c r="GX24" s="50"/>
      <c r="GY24" s="50"/>
      <c r="GZ24" s="50"/>
      <c r="HA24" s="50"/>
      <c r="HB24" s="50"/>
      <c r="HC24" s="50"/>
      <c r="HD24" s="50"/>
      <c r="HE24" s="50"/>
      <c r="HF24" s="50"/>
      <c r="HG24" s="50"/>
      <c r="HH24" s="50"/>
      <c r="HI24" s="50"/>
      <c r="HJ24" s="50"/>
      <c r="HK24" s="50"/>
      <c r="HL24" s="50"/>
      <c r="HM24" s="50"/>
      <c r="HN24" s="50"/>
      <c r="HO24" s="50"/>
      <c r="HP24" s="50"/>
      <c r="HQ24" s="50"/>
      <c r="HR24" s="50"/>
      <c r="HS24" s="50"/>
      <c r="HT24" s="50"/>
      <c r="HU24" s="50"/>
      <c r="HV24" s="50"/>
      <c r="HW24" s="50"/>
      <c r="HX24" s="50"/>
      <c r="HY24" s="50"/>
      <c r="HZ24" s="50"/>
      <c r="IA24" s="50"/>
      <c r="IB24" s="50"/>
      <c r="IC24" s="50"/>
      <c r="ID24" s="50"/>
      <c r="IE24" s="50"/>
      <c r="IF24" s="50"/>
      <c r="IG24" s="50"/>
      <c r="IH24" s="50"/>
      <c r="II24" s="50"/>
      <c r="IJ24" s="50"/>
      <c r="IK24" s="50"/>
      <c r="IL24" s="50"/>
      <c r="IM24" s="50"/>
      <c r="IN24" s="50"/>
      <c r="IO24" s="50"/>
      <c r="IP24" s="50"/>
      <c r="IQ24" s="50"/>
      <c r="IR24" s="50"/>
      <c r="IS24" s="50"/>
      <c r="IT24" s="50"/>
      <c r="IU24" s="50"/>
      <c r="IV24" s="50"/>
      <c r="IW24" s="50"/>
      <c r="IX24" s="50"/>
      <c r="IY24" s="50"/>
      <c r="IZ24" s="50"/>
      <c r="JA24" s="50"/>
      <c r="JB24" s="50"/>
      <c r="JC24" s="50"/>
      <c r="JD24" s="50"/>
      <c r="JE24" s="50"/>
      <c r="JF24" s="50"/>
      <c r="JG24" s="50"/>
      <c r="JH24" s="50"/>
      <c r="JI24" s="50"/>
      <c r="JJ24" s="50"/>
      <c r="JK24" s="50"/>
      <c r="JL24" s="50"/>
      <c r="JM24" s="50"/>
      <c r="JN24" s="50"/>
      <c r="JO24" s="50"/>
      <c r="JP24" s="50"/>
      <c r="JQ24" s="50"/>
      <c r="JR24" s="50"/>
      <c r="JS24" s="50"/>
      <c r="JT24" s="50"/>
      <c r="JU24" s="50"/>
      <c r="JV24" s="50"/>
      <c r="JW24" s="50"/>
      <c r="JX24" s="50"/>
      <c r="JY24" s="50"/>
      <c r="JZ24" s="50"/>
      <c r="KA24" s="50"/>
      <c r="KB24" s="50"/>
      <c r="KC24" s="50"/>
      <c r="KD24" s="50"/>
      <c r="KE24" s="50"/>
      <c r="KF24" s="50"/>
      <c r="KG24" s="50"/>
      <c r="KH24" s="50"/>
      <c r="KI24" s="50"/>
      <c r="KJ24" s="50"/>
      <c r="KK24" s="50"/>
      <c r="KL24" s="50"/>
      <c r="KM24" s="50"/>
      <c r="KN24" s="50"/>
      <c r="KO24" s="50"/>
      <c r="KP24" s="50"/>
      <c r="KQ24" s="50"/>
      <c r="KR24" s="50"/>
      <c r="KS24" s="50"/>
      <c r="KT24" s="50"/>
      <c r="KU24" s="50"/>
      <c r="KV24" s="50"/>
      <c r="KW24" s="50"/>
      <c r="KX24" s="50"/>
      <c r="KY24" s="50"/>
      <c r="KZ24" s="50"/>
      <c r="LA24" s="50"/>
      <c r="LB24" s="50"/>
      <c r="LC24" s="50"/>
      <c r="LD24" s="50"/>
      <c r="LE24" s="50"/>
      <c r="LF24" s="50"/>
      <c r="LG24" s="50"/>
      <c r="LH24" s="50"/>
      <c r="LI24" s="50"/>
      <c r="LJ24" s="50"/>
      <c r="LK24" s="50"/>
      <c r="LL24" s="50"/>
      <c r="LM24" s="50"/>
      <c r="LN24" s="50"/>
      <c r="LO24" s="50"/>
      <c r="LP24" s="50"/>
      <c r="LQ24" s="50"/>
      <c r="LR24" s="50"/>
      <c r="LS24" s="50"/>
      <c r="LT24" s="50"/>
      <c r="LU24" s="50"/>
      <c r="LV24" s="50"/>
      <c r="LW24" s="50"/>
      <c r="LX24" s="50"/>
      <c r="LY24" s="50"/>
      <c r="LZ24" s="50"/>
      <c r="MA24" s="50"/>
      <c r="MB24" s="50"/>
      <c r="MC24" s="50"/>
      <c r="MD24" s="50"/>
      <c r="ME24" s="50"/>
      <c r="MF24" s="50"/>
      <c r="MG24" s="50"/>
      <c r="MH24" s="50"/>
      <c r="MI24" s="50"/>
      <c r="MJ24" s="50"/>
      <c r="MK24" s="50"/>
      <c r="ML24" s="50"/>
      <c r="MM24" s="50"/>
      <c r="MN24" s="50"/>
      <c r="MO24" s="50"/>
      <c r="MP24" s="50"/>
      <c r="MQ24" s="50"/>
      <c r="MR24" s="50"/>
      <c r="MS24" s="50"/>
      <c r="MT24" s="50"/>
      <c r="MU24" s="50"/>
      <c r="MV24" s="50"/>
      <c r="MW24" s="50"/>
      <c r="MX24" s="50"/>
      <c r="MY24" s="50"/>
      <c r="MZ24" s="50"/>
      <c r="NA24" s="50"/>
      <c r="NB24" s="50"/>
      <c r="NC24" s="50"/>
      <c r="ND24" s="50"/>
      <c r="NE24" s="50"/>
      <c r="NF24" s="50"/>
      <c r="NG24" s="50"/>
      <c r="NH24" s="50"/>
      <c r="NI24" s="50"/>
      <c r="NJ24" s="50"/>
      <c r="NK24" s="50"/>
      <c r="NL24" s="50"/>
      <c r="NM24" s="50"/>
      <c r="NN24" s="50"/>
      <c r="NO24" s="50"/>
      <c r="NP24" s="50"/>
      <c r="NQ24" s="50"/>
      <c r="NR24" s="50"/>
      <c r="NS24" s="50"/>
      <c r="NT24" s="50"/>
      <c r="NU24" s="50"/>
      <c r="NV24" s="50"/>
      <c r="NW24" s="50"/>
      <c r="NX24" s="50"/>
      <c r="NY24" s="50"/>
      <c r="NZ24" s="50"/>
      <c r="OA24" s="50"/>
      <c r="OB24" s="50"/>
      <c r="OC24" s="50"/>
      <c r="OD24" s="50"/>
      <c r="OE24" s="50"/>
      <c r="OF24" s="50"/>
      <c r="OG24" s="50"/>
      <c r="OH24" s="50"/>
      <c r="OI24" s="50"/>
      <c r="OJ24" s="50"/>
      <c r="OK24" s="50"/>
      <c r="OL24" s="50"/>
      <c r="OM24" s="50"/>
      <c r="ON24" s="50"/>
      <c r="OO24" s="50"/>
      <c r="OP24" s="50"/>
      <c r="OQ24" s="50"/>
      <c r="OR24" s="50"/>
      <c r="OS24" s="50"/>
      <c r="OT24" s="50"/>
      <c r="OU24" s="50"/>
      <c r="OV24" s="50"/>
      <c r="OW24" s="50"/>
      <c r="OX24" s="50"/>
      <c r="OY24" s="50"/>
      <c r="OZ24" s="50"/>
      <c r="PA24" s="50"/>
      <c r="PB24" s="50"/>
      <c r="PC24" s="50"/>
      <c r="PD24" s="50"/>
      <c r="PE24" s="50"/>
      <c r="PF24" s="50"/>
      <c r="PG24" s="50"/>
      <c r="PH24" s="50"/>
      <c r="PI24" s="50"/>
      <c r="PJ24" s="50"/>
      <c r="PK24" s="50"/>
      <c r="PL24" s="50"/>
      <c r="PM24" s="50"/>
      <c r="PN24" s="50"/>
      <c r="PO24" s="50"/>
      <c r="PP24" s="50"/>
      <c r="PQ24" s="50"/>
      <c r="PR24" s="50"/>
      <c r="PS24" s="50"/>
      <c r="PT24" s="50"/>
      <c r="PU24" s="50"/>
      <c r="PV24" s="50"/>
      <c r="PW24" s="50"/>
      <c r="PX24" s="50"/>
      <c r="PY24" s="50"/>
      <c r="PZ24" s="50"/>
      <c r="QA24" s="50"/>
      <c r="QB24" s="50"/>
      <c r="QC24" s="50"/>
      <c r="QD24" s="50"/>
      <c r="QE24" s="50"/>
      <c r="QF24" s="50"/>
      <c r="QG24" s="50"/>
      <c r="QH24" s="50"/>
      <c r="QI24" s="50"/>
      <c r="QJ24" s="50"/>
      <c r="QK24" s="50"/>
      <c r="QL24" s="50"/>
      <c r="QM24" s="50"/>
      <c r="QN24" s="50"/>
      <c r="QO24" s="50"/>
      <c r="QP24" s="50"/>
      <c r="QQ24" s="50"/>
      <c r="QR24" s="50"/>
      <c r="QS24" s="50"/>
      <c r="QT24" s="50"/>
      <c r="QU24" s="50"/>
      <c r="QV24" s="50"/>
      <c r="QW24" s="50"/>
      <c r="QX24" s="50"/>
      <c r="QY24" s="50"/>
      <c r="QZ24" s="50"/>
      <c r="RA24" s="50"/>
      <c r="RB24" s="50"/>
      <c r="RC24" s="50"/>
      <c r="RD24" s="50"/>
      <c r="RE24" s="50"/>
      <c r="RF24" s="50"/>
      <c r="RG24" s="50"/>
      <c r="RH24" s="50"/>
      <c r="RI24" s="50"/>
      <c r="RJ24" s="50"/>
      <c r="RK24" s="50"/>
      <c r="RL24" s="50"/>
      <c r="RM24" s="50"/>
      <c r="RN24" s="50"/>
      <c r="RO24" s="50"/>
      <c r="RP24" s="50"/>
      <c r="RQ24" s="50"/>
      <c r="RR24" s="50"/>
      <c r="RS24" s="50"/>
      <c r="RT24" s="50"/>
      <c r="RU24" s="50"/>
      <c r="RV24" s="50"/>
      <c r="RW24" s="50"/>
      <c r="RX24" s="50"/>
      <c r="RY24" s="50"/>
      <c r="RZ24" s="50"/>
      <c r="SA24" s="50"/>
      <c r="SB24" s="50"/>
      <c r="SC24" s="50"/>
      <c r="SD24" s="50"/>
      <c r="SE24" s="50"/>
      <c r="SF24" s="50"/>
      <c r="SG24" s="50"/>
      <c r="SH24" s="50"/>
      <c r="SI24" s="50"/>
      <c r="SJ24" s="50"/>
      <c r="SK24" s="50"/>
      <c r="SL24" s="50"/>
      <c r="SM24" s="50"/>
      <c r="SN24" s="50"/>
      <c r="SO24" s="50"/>
      <c r="SP24" s="50"/>
      <c r="SQ24" s="50"/>
      <c r="SR24" s="50"/>
      <c r="SS24" s="50"/>
      <c r="ST24" s="50"/>
      <c r="SU24" s="50"/>
      <c r="SV24" s="50"/>
      <c r="SW24" s="50"/>
      <c r="SX24" s="50"/>
      <c r="SY24" s="50"/>
      <c r="SZ24" s="50"/>
      <c r="TA24" s="50"/>
      <c r="TB24" s="50"/>
      <c r="TC24" s="50"/>
      <c r="TD24" s="50"/>
      <c r="TE24" s="50"/>
      <c r="TF24" s="50"/>
      <c r="TG24" s="50"/>
      <c r="TH24" s="50"/>
      <c r="TI24" s="50"/>
      <c r="TJ24" s="50"/>
      <c r="TK24" s="50"/>
      <c r="TL24" s="50"/>
      <c r="TM24" s="50"/>
      <c r="TN24" s="50"/>
      <c r="TO24" s="50"/>
      <c r="TP24" s="50"/>
      <c r="TQ24" s="50"/>
      <c r="TR24" s="50"/>
      <c r="TS24" s="50"/>
      <c r="TT24" s="50"/>
      <c r="TU24" s="50"/>
      <c r="TV24" s="50"/>
      <c r="TW24" s="50"/>
      <c r="TX24" s="50"/>
      <c r="TY24" s="50"/>
      <c r="TZ24" s="50"/>
      <c r="UA24" s="50"/>
      <c r="UB24" s="50"/>
      <c r="UC24" s="50"/>
      <c r="UD24" s="50"/>
      <c r="UE24" s="50"/>
      <c r="UF24" s="50"/>
      <c r="UG24" s="50"/>
      <c r="UH24" s="50"/>
      <c r="UI24" s="50"/>
      <c r="UJ24" s="50"/>
      <c r="UK24" s="50"/>
      <c r="UL24" s="50"/>
      <c r="UM24" s="50"/>
      <c r="UN24" s="50"/>
      <c r="UO24" s="50"/>
      <c r="UP24" s="50"/>
      <c r="UQ24" s="50"/>
      <c r="UR24" s="50"/>
      <c r="US24" s="50"/>
      <c r="UT24" s="50"/>
      <c r="UU24" s="50"/>
      <c r="UV24" s="50"/>
      <c r="UW24" s="50"/>
      <c r="UX24" s="50"/>
      <c r="UY24" s="50"/>
      <c r="UZ24" s="50"/>
      <c r="VA24" s="50"/>
      <c r="VB24" s="50"/>
      <c r="VC24" s="50"/>
      <c r="VD24" s="50"/>
      <c r="VE24" s="50"/>
      <c r="VF24" s="50"/>
      <c r="VG24" s="50"/>
      <c r="VH24" s="50"/>
      <c r="VI24" s="50"/>
      <c r="VJ24" s="50"/>
      <c r="VK24" s="50"/>
      <c r="VL24" s="50"/>
      <c r="VM24" s="50"/>
      <c r="VN24" s="50"/>
      <c r="VO24" s="50"/>
      <c r="VP24" s="50"/>
      <c r="VQ24" s="50"/>
      <c r="VR24" s="50"/>
      <c r="VS24" s="50"/>
      <c r="VT24" s="50"/>
      <c r="VU24" s="50"/>
      <c r="VV24" s="50"/>
      <c r="VW24" s="50"/>
      <c r="VX24" s="50"/>
      <c r="VY24" s="50"/>
      <c r="VZ24" s="50"/>
      <c r="WA24" s="50"/>
      <c r="WB24" s="50"/>
      <c r="WC24" s="50"/>
      <c r="WD24" s="50"/>
      <c r="WE24" s="50"/>
      <c r="WF24" s="50"/>
      <c r="WG24" s="50"/>
      <c r="WH24" s="50"/>
      <c r="WI24" s="50"/>
      <c r="WJ24" s="50"/>
      <c r="WK24" s="50"/>
      <c r="WL24" s="50"/>
      <c r="WM24" s="50"/>
      <c r="WN24" s="50"/>
      <c r="WO24" s="50"/>
      <c r="WP24" s="50"/>
      <c r="WQ24" s="50"/>
      <c r="WR24" s="50"/>
      <c r="WS24" s="50"/>
      <c r="WT24" s="50"/>
      <c r="WU24" s="50"/>
      <c r="WV24" s="50"/>
      <c r="WW24" s="50"/>
      <c r="WX24" s="50"/>
      <c r="WY24" s="50"/>
      <c r="WZ24" s="50"/>
      <c r="XA24" s="50"/>
      <c r="XB24" s="50"/>
      <c r="XC24" s="50"/>
      <c r="XD24" s="50"/>
      <c r="XE24" s="50"/>
      <c r="XF24" s="50"/>
      <c r="XG24" s="50"/>
      <c r="XH24" s="50"/>
      <c r="XI24" s="50"/>
      <c r="XJ24" s="50"/>
      <c r="XK24" s="50"/>
      <c r="XL24" s="50"/>
      <c r="XM24" s="50"/>
      <c r="XN24" s="50"/>
      <c r="XO24" s="50"/>
      <c r="XP24" s="50"/>
      <c r="XQ24" s="50"/>
      <c r="XR24" s="50"/>
      <c r="XS24" s="50"/>
      <c r="XT24" s="50"/>
      <c r="XU24" s="50"/>
      <c r="XV24" s="50"/>
      <c r="XW24" s="50"/>
      <c r="XX24" s="50"/>
      <c r="XY24" s="50"/>
      <c r="XZ24" s="50"/>
      <c r="YA24" s="50"/>
      <c r="YB24" s="50"/>
      <c r="YC24" s="50"/>
      <c r="YD24" s="50"/>
      <c r="YE24" s="50"/>
      <c r="YF24" s="50"/>
      <c r="YG24" s="50"/>
      <c r="YH24" s="50"/>
      <c r="YI24" s="50"/>
      <c r="YJ24" s="50"/>
      <c r="YK24" s="50"/>
      <c r="YL24" s="50"/>
      <c r="YM24" s="50"/>
      <c r="YN24" s="50"/>
      <c r="YO24" s="50"/>
      <c r="YP24" s="50"/>
      <c r="YQ24" s="50"/>
      <c r="YR24" s="50"/>
      <c r="YS24" s="50"/>
      <c r="YT24" s="50"/>
      <c r="YU24" s="50"/>
      <c r="YV24" s="50"/>
      <c r="YW24" s="50"/>
      <c r="YX24" s="50"/>
      <c r="YY24" s="50"/>
      <c r="YZ24" s="50"/>
      <c r="ZA24" s="50"/>
      <c r="ZB24" s="50"/>
      <c r="ZC24" s="50"/>
      <c r="ZD24" s="50"/>
      <c r="ZE24" s="50"/>
    </row>
    <row r="25" spans="1:682" s="46" customFormat="1" x14ac:dyDescent="0.35">
      <c r="A25" s="19" t="s">
        <v>29</v>
      </c>
      <c r="B25" s="50">
        <v>0</v>
      </c>
      <c r="C25" s="50">
        <v>0</v>
      </c>
      <c r="D25" s="50">
        <v>0</v>
      </c>
      <c r="E25" s="50">
        <v>0</v>
      </c>
      <c r="F25" s="50">
        <v>0</v>
      </c>
      <c r="G25" s="50">
        <v>0</v>
      </c>
      <c r="H25" s="50">
        <v>0</v>
      </c>
      <c r="I25" s="50">
        <v>0</v>
      </c>
      <c r="J25" s="50">
        <v>0</v>
      </c>
      <c r="K25" s="50">
        <v>0</v>
      </c>
      <c r="L25" s="50">
        <v>0</v>
      </c>
      <c r="M25" s="50">
        <v>0</v>
      </c>
      <c r="N25" s="50">
        <v>0</v>
      </c>
      <c r="O25" s="50">
        <v>0</v>
      </c>
      <c r="P25" s="50">
        <v>0</v>
      </c>
      <c r="Q25" s="50">
        <v>0</v>
      </c>
      <c r="R25" s="50">
        <v>0</v>
      </c>
      <c r="S25" s="50">
        <v>0</v>
      </c>
      <c r="T25" s="50">
        <v>0</v>
      </c>
      <c r="U25" s="50">
        <v>0</v>
      </c>
      <c r="V25" s="50">
        <v>0</v>
      </c>
      <c r="W25" s="50">
        <v>0</v>
      </c>
      <c r="X25" s="50">
        <v>0</v>
      </c>
      <c r="Y25" s="50">
        <v>0</v>
      </c>
      <c r="Z25" s="50">
        <v>0</v>
      </c>
      <c r="AA25" s="50">
        <v>0</v>
      </c>
      <c r="AB25" s="50">
        <v>0</v>
      </c>
      <c r="AC25" s="50">
        <v>0</v>
      </c>
      <c r="AD25" s="50">
        <v>0</v>
      </c>
      <c r="AE25" s="50">
        <v>0</v>
      </c>
      <c r="AF25" s="50">
        <v>0</v>
      </c>
      <c r="AG25" s="50">
        <v>0</v>
      </c>
      <c r="AH25" s="50">
        <v>0</v>
      </c>
      <c r="AI25" s="50">
        <v>0</v>
      </c>
      <c r="AJ25" s="50">
        <v>0</v>
      </c>
      <c r="AK25" s="50">
        <v>0</v>
      </c>
      <c r="AL25" s="50">
        <v>0</v>
      </c>
      <c r="AM25" s="50">
        <v>0</v>
      </c>
      <c r="AN25" s="50">
        <v>0</v>
      </c>
      <c r="AO25" s="50">
        <v>0</v>
      </c>
      <c r="AP25" s="50">
        <v>0</v>
      </c>
      <c r="AQ25" s="50">
        <v>0</v>
      </c>
      <c r="AR25" s="50">
        <v>0</v>
      </c>
      <c r="AS25" s="50">
        <v>0</v>
      </c>
      <c r="AT25" s="50">
        <v>0</v>
      </c>
      <c r="AU25" s="50">
        <v>0</v>
      </c>
      <c r="AV25" s="50">
        <v>0</v>
      </c>
      <c r="AW25" s="50">
        <v>0</v>
      </c>
      <c r="AX25" s="50">
        <v>0</v>
      </c>
      <c r="AY25" s="50">
        <v>0</v>
      </c>
      <c r="AZ25" s="50">
        <v>0</v>
      </c>
      <c r="BA25" s="50">
        <v>0</v>
      </c>
      <c r="BB25" s="50">
        <v>0</v>
      </c>
      <c r="BC25" s="50">
        <v>0</v>
      </c>
      <c r="BD25" s="50">
        <v>0</v>
      </c>
      <c r="BE25" s="50">
        <v>0</v>
      </c>
      <c r="BF25" s="50">
        <v>0</v>
      </c>
      <c r="BG25" s="50">
        <v>0</v>
      </c>
      <c r="BH25" s="50">
        <v>0</v>
      </c>
      <c r="BI25" s="50">
        <v>0</v>
      </c>
      <c r="BJ25" s="50">
        <v>0</v>
      </c>
      <c r="BK25" s="50">
        <v>0</v>
      </c>
      <c r="BL25" s="50">
        <v>0</v>
      </c>
      <c r="BM25" s="50">
        <v>0</v>
      </c>
      <c r="BN25" s="50">
        <v>0</v>
      </c>
      <c r="BO25" s="50">
        <v>0</v>
      </c>
      <c r="BP25" s="50">
        <v>0</v>
      </c>
      <c r="BQ25" s="50">
        <v>0</v>
      </c>
      <c r="BR25" s="50">
        <v>0</v>
      </c>
      <c r="BS25" s="50">
        <v>0</v>
      </c>
      <c r="BT25" s="50">
        <v>0</v>
      </c>
      <c r="BU25" s="50">
        <v>0</v>
      </c>
      <c r="BV25" s="50">
        <v>0</v>
      </c>
      <c r="BW25" s="50">
        <v>0</v>
      </c>
      <c r="BX25" s="50">
        <v>0</v>
      </c>
      <c r="BY25" s="50">
        <v>0</v>
      </c>
      <c r="BZ25" s="50">
        <v>0</v>
      </c>
      <c r="CA25" s="50">
        <v>0</v>
      </c>
      <c r="CB25" s="50">
        <v>0</v>
      </c>
      <c r="CC25" s="50">
        <v>0</v>
      </c>
      <c r="CD25" s="50">
        <v>0</v>
      </c>
      <c r="CE25" s="50">
        <v>0</v>
      </c>
      <c r="CF25" s="50">
        <v>0</v>
      </c>
      <c r="CG25" s="50">
        <v>0</v>
      </c>
      <c r="CH25" s="50">
        <v>0</v>
      </c>
      <c r="CI25" s="50">
        <v>0</v>
      </c>
      <c r="CJ25" s="50">
        <v>0</v>
      </c>
      <c r="CK25" s="50">
        <v>0</v>
      </c>
      <c r="CL25" s="50">
        <v>0</v>
      </c>
      <c r="CM25" s="50">
        <v>0</v>
      </c>
      <c r="CN25" s="50">
        <v>0</v>
      </c>
      <c r="CO25" s="50">
        <v>0</v>
      </c>
      <c r="CP25" s="50">
        <v>0</v>
      </c>
      <c r="CQ25" s="50">
        <v>0</v>
      </c>
      <c r="CR25" s="50">
        <v>0</v>
      </c>
      <c r="CS25" s="50">
        <v>0</v>
      </c>
      <c r="CT25" s="50">
        <v>0</v>
      </c>
      <c r="CU25" s="50">
        <v>0</v>
      </c>
      <c r="CV25" s="50">
        <v>0</v>
      </c>
      <c r="CW25" s="50">
        <v>0</v>
      </c>
      <c r="CX25" s="50">
        <v>0</v>
      </c>
      <c r="CY25" s="50">
        <v>0</v>
      </c>
      <c r="CZ25" s="50">
        <v>0</v>
      </c>
      <c r="DA25" s="50">
        <v>0</v>
      </c>
      <c r="DB25" s="50">
        <v>0</v>
      </c>
      <c r="DC25" s="50">
        <v>0</v>
      </c>
      <c r="DD25" s="50">
        <v>0</v>
      </c>
      <c r="DE25" s="50">
        <v>0</v>
      </c>
      <c r="DF25" s="50">
        <v>0</v>
      </c>
      <c r="DG25" s="50">
        <v>0</v>
      </c>
      <c r="DH25" s="50">
        <v>0</v>
      </c>
      <c r="DI25" s="50">
        <v>0</v>
      </c>
      <c r="DJ25" s="50">
        <v>0</v>
      </c>
      <c r="DK25" s="50">
        <v>0</v>
      </c>
      <c r="DL25" s="50">
        <v>0</v>
      </c>
      <c r="DM25" s="50">
        <v>0</v>
      </c>
      <c r="DN25" s="50">
        <v>0</v>
      </c>
      <c r="DO25" s="50">
        <v>0</v>
      </c>
      <c r="DP25" s="50">
        <v>0</v>
      </c>
      <c r="DQ25" s="50">
        <v>0</v>
      </c>
      <c r="DR25" s="50">
        <v>0</v>
      </c>
      <c r="DS25" s="50">
        <v>0</v>
      </c>
      <c r="DT25" s="50">
        <v>0</v>
      </c>
      <c r="DU25" s="50">
        <v>0</v>
      </c>
      <c r="DV25" s="50">
        <v>0</v>
      </c>
      <c r="DW25" s="50">
        <v>0</v>
      </c>
      <c r="DX25" s="50">
        <v>0</v>
      </c>
      <c r="DY25" s="50">
        <v>0</v>
      </c>
      <c r="DZ25" s="50">
        <v>0</v>
      </c>
      <c r="EA25" s="50">
        <v>0</v>
      </c>
      <c r="EB25" s="50">
        <v>0</v>
      </c>
      <c r="EC25" s="50">
        <v>0</v>
      </c>
      <c r="ED25" s="50"/>
      <c r="EE25" s="50"/>
      <c r="EF25" s="50"/>
      <c r="EG25" s="50"/>
      <c r="EH25" s="50"/>
      <c r="EI25" s="50"/>
      <c r="EJ25" s="50"/>
      <c r="EK25" s="50"/>
      <c r="EL25" s="50"/>
      <c r="EM25" s="50"/>
      <c r="EN25" s="50"/>
      <c r="EO25" s="50"/>
      <c r="EP25" s="50"/>
      <c r="EQ25" s="50"/>
      <c r="ER25" s="50"/>
      <c r="ES25" s="50"/>
      <c r="ET25" s="50"/>
      <c r="EU25" s="50"/>
      <c r="EV25" s="50"/>
      <c r="EW25" s="50"/>
      <c r="EX25" s="50"/>
      <c r="EY25" s="50"/>
      <c r="EZ25" s="50"/>
      <c r="FA25" s="50"/>
      <c r="FB25" s="50"/>
      <c r="FC25" s="50"/>
      <c r="FD25" s="50"/>
      <c r="FE25" s="50"/>
      <c r="FF25" s="50"/>
      <c r="FG25" s="50"/>
      <c r="FH25" s="50"/>
      <c r="FI25" s="50"/>
      <c r="FJ25" s="50"/>
      <c r="FK25" s="50"/>
      <c r="FL25" s="50"/>
      <c r="FM25" s="50"/>
      <c r="FN25" s="50"/>
      <c r="FO25" s="50"/>
      <c r="FP25" s="50"/>
      <c r="FQ25" s="50"/>
      <c r="FR25" s="50"/>
      <c r="FS25" s="50"/>
      <c r="FT25" s="50"/>
      <c r="FU25" s="50"/>
      <c r="FV25" s="50"/>
      <c r="FW25" s="50"/>
      <c r="FX25" s="50"/>
      <c r="FY25" s="50"/>
      <c r="FZ25" s="50"/>
      <c r="GA25" s="50"/>
      <c r="GB25" s="50"/>
      <c r="GC25" s="50"/>
      <c r="GD25" s="50"/>
      <c r="GE25" s="50"/>
      <c r="GF25" s="50"/>
      <c r="GG25" s="50"/>
      <c r="GH25" s="50"/>
      <c r="GI25" s="50"/>
      <c r="GJ25" s="50"/>
      <c r="GK25" s="50"/>
      <c r="GL25" s="50"/>
      <c r="GM25" s="50"/>
      <c r="GN25" s="50"/>
      <c r="GO25" s="50"/>
      <c r="GP25" s="50"/>
      <c r="GQ25" s="50"/>
      <c r="GR25" s="50"/>
      <c r="GS25" s="50"/>
      <c r="GT25" s="50"/>
      <c r="GU25" s="50"/>
      <c r="GV25" s="50"/>
      <c r="GW25" s="50"/>
      <c r="GX25" s="50"/>
      <c r="GY25" s="50"/>
      <c r="GZ25" s="50"/>
      <c r="HA25" s="50"/>
      <c r="HB25" s="50"/>
      <c r="HC25" s="50"/>
      <c r="HD25" s="50"/>
      <c r="HE25" s="50"/>
      <c r="HF25" s="50"/>
      <c r="HG25" s="50"/>
      <c r="HH25" s="50"/>
      <c r="HI25" s="50"/>
      <c r="HJ25" s="50"/>
      <c r="HK25" s="50"/>
      <c r="HL25" s="50"/>
      <c r="HM25" s="50"/>
      <c r="HN25" s="50"/>
      <c r="HO25" s="50"/>
      <c r="HP25" s="50"/>
      <c r="HQ25" s="50"/>
      <c r="HR25" s="50"/>
      <c r="HS25" s="50"/>
      <c r="HT25" s="50"/>
      <c r="HU25" s="50"/>
      <c r="HV25" s="50"/>
      <c r="HW25" s="50"/>
      <c r="HX25" s="50"/>
      <c r="HY25" s="50"/>
      <c r="HZ25" s="50"/>
      <c r="IA25" s="50"/>
      <c r="IB25" s="50"/>
      <c r="IC25" s="50"/>
      <c r="ID25" s="50"/>
      <c r="IE25" s="50"/>
      <c r="IF25" s="50"/>
      <c r="IG25" s="50"/>
      <c r="IH25" s="50"/>
      <c r="II25" s="50"/>
      <c r="IJ25" s="50"/>
      <c r="IK25" s="50"/>
      <c r="IL25" s="50"/>
      <c r="IM25" s="50"/>
      <c r="IN25" s="50"/>
      <c r="IO25" s="50"/>
      <c r="IP25" s="50"/>
      <c r="IQ25" s="50"/>
      <c r="IR25" s="50"/>
      <c r="IS25" s="50"/>
      <c r="IT25" s="50"/>
      <c r="IU25" s="50"/>
      <c r="IV25" s="50"/>
      <c r="IW25" s="50"/>
      <c r="IX25" s="50"/>
      <c r="IY25" s="50"/>
      <c r="IZ25" s="50"/>
      <c r="JA25" s="50"/>
      <c r="JB25" s="50"/>
      <c r="JC25" s="50"/>
      <c r="JD25" s="50"/>
      <c r="JE25" s="50"/>
      <c r="JF25" s="50"/>
      <c r="JG25" s="50"/>
      <c r="JH25" s="50"/>
      <c r="JI25" s="50"/>
      <c r="JJ25" s="50"/>
      <c r="JK25" s="50"/>
      <c r="JL25" s="50"/>
      <c r="JM25" s="50"/>
      <c r="JN25" s="50"/>
      <c r="JO25" s="50"/>
      <c r="JP25" s="50"/>
      <c r="JQ25" s="50"/>
      <c r="JR25" s="50"/>
      <c r="JS25" s="50"/>
      <c r="JT25" s="50"/>
      <c r="JU25" s="50"/>
      <c r="JV25" s="50"/>
      <c r="JW25" s="50"/>
      <c r="JX25" s="50"/>
      <c r="JY25" s="50"/>
      <c r="JZ25" s="50"/>
      <c r="KA25" s="50"/>
      <c r="KB25" s="50"/>
      <c r="KC25" s="50"/>
      <c r="KD25" s="50"/>
      <c r="KE25" s="50"/>
      <c r="KF25" s="50"/>
      <c r="KG25" s="50"/>
      <c r="KH25" s="50"/>
      <c r="KI25" s="50"/>
      <c r="KJ25" s="50"/>
      <c r="KK25" s="50"/>
      <c r="KL25" s="50"/>
      <c r="KM25" s="50"/>
      <c r="KN25" s="50"/>
      <c r="KO25" s="50"/>
      <c r="KP25" s="50"/>
      <c r="KQ25" s="50"/>
      <c r="KR25" s="50"/>
      <c r="KS25" s="50"/>
      <c r="KT25" s="50"/>
      <c r="KU25" s="50"/>
      <c r="KV25" s="50"/>
      <c r="KW25" s="50"/>
      <c r="KX25" s="50"/>
      <c r="KY25" s="50"/>
      <c r="KZ25" s="50"/>
      <c r="LA25" s="50"/>
      <c r="LB25" s="50"/>
      <c r="LC25" s="50"/>
      <c r="LD25" s="50"/>
      <c r="LE25" s="50"/>
      <c r="LF25" s="50"/>
      <c r="LG25" s="50"/>
      <c r="LH25" s="50"/>
      <c r="LI25" s="50"/>
      <c r="LJ25" s="50"/>
      <c r="LK25" s="50"/>
      <c r="LL25" s="50"/>
      <c r="LM25" s="50"/>
      <c r="LN25" s="50"/>
      <c r="LO25" s="50"/>
      <c r="LP25" s="50"/>
      <c r="LQ25" s="50"/>
      <c r="LR25" s="50"/>
      <c r="LS25" s="50"/>
      <c r="LT25" s="50"/>
      <c r="LU25" s="50"/>
      <c r="LV25" s="50"/>
      <c r="LW25" s="50"/>
      <c r="LX25" s="50"/>
      <c r="LY25" s="50"/>
      <c r="LZ25" s="50"/>
      <c r="MA25" s="50"/>
      <c r="MB25" s="50"/>
      <c r="MC25" s="50"/>
      <c r="MD25" s="50"/>
      <c r="ME25" s="50"/>
      <c r="MF25" s="50"/>
      <c r="MG25" s="50"/>
      <c r="MH25" s="50"/>
      <c r="MI25" s="50"/>
      <c r="MJ25" s="50"/>
      <c r="MK25" s="50"/>
      <c r="ML25" s="50"/>
      <c r="MM25" s="50"/>
      <c r="MN25" s="50"/>
      <c r="MO25" s="50"/>
      <c r="MP25" s="50"/>
      <c r="MQ25" s="50"/>
      <c r="MR25" s="50"/>
      <c r="MS25" s="50"/>
      <c r="MT25" s="50"/>
      <c r="MU25" s="50"/>
      <c r="MV25" s="50"/>
      <c r="MW25" s="50"/>
      <c r="MX25" s="50"/>
      <c r="MY25" s="50"/>
      <c r="MZ25" s="50"/>
      <c r="NA25" s="50"/>
      <c r="NB25" s="50"/>
      <c r="NC25" s="50"/>
      <c r="ND25" s="50"/>
      <c r="NE25" s="50"/>
      <c r="NF25" s="50"/>
      <c r="NG25" s="50"/>
      <c r="NH25" s="50"/>
      <c r="NI25" s="50"/>
      <c r="NJ25" s="50"/>
      <c r="NK25" s="50"/>
      <c r="NL25" s="50"/>
      <c r="NM25" s="50"/>
      <c r="NN25" s="50"/>
      <c r="NO25" s="50"/>
      <c r="NP25" s="50"/>
      <c r="NQ25" s="50"/>
      <c r="NR25" s="50"/>
      <c r="NS25" s="50"/>
      <c r="NT25" s="50"/>
      <c r="NU25" s="50"/>
      <c r="NV25" s="50"/>
      <c r="NW25" s="50"/>
      <c r="NX25" s="50"/>
      <c r="NY25" s="50"/>
      <c r="NZ25" s="50"/>
      <c r="OA25" s="50"/>
      <c r="OB25" s="50"/>
      <c r="OC25" s="50"/>
      <c r="OD25" s="50"/>
      <c r="OE25" s="50"/>
      <c r="OF25" s="50"/>
      <c r="OG25" s="50"/>
      <c r="OH25" s="50"/>
      <c r="OI25" s="50"/>
      <c r="OJ25" s="50"/>
      <c r="OK25" s="50"/>
      <c r="OL25" s="50"/>
      <c r="OM25" s="50"/>
      <c r="ON25" s="50"/>
      <c r="OO25" s="50"/>
      <c r="OP25" s="50"/>
      <c r="OQ25" s="50"/>
      <c r="OR25" s="50"/>
      <c r="OS25" s="50"/>
      <c r="OT25" s="50"/>
      <c r="OU25" s="50"/>
      <c r="OV25" s="50"/>
      <c r="OW25" s="50"/>
      <c r="OX25" s="50"/>
      <c r="OY25" s="50"/>
      <c r="OZ25" s="50"/>
      <c r="PA25" s="50"/>
      <c r="PB25" s="50"/>
      <c r="PC25" s="50"/>
      <c r="PD25" s="50"/>
      <c r="PE25" s="50"/>
      <c r="PF25" s="50"/>
      <c r="PG25" s="50"/>
      <c r="PH25" s="50"/>
      <c r="PI25" s="50"/>
      <c r="PJ25" s="50"/>
      <c r="PK25" s="50"/>
      <c r="PL25" s="50"/>
      <c r="PM25" s="50"/>
      <c r="PN25" s="50"/>
      <c r="PO25" s="50"/>
      <c r="PP25" s="50"/>
      <c r="PQ25" s="50"/>
      <c r="PR25" s="50"/>
      <c r="PS25" s="50"/>
      <c r="PT25" s="50"/>
      <c r="PU25" s="50"/>
      <c r="PV25" s="50"/>
      <c r="PW25" s="50"/>
      <c r="PX25" s="50"/>
      <c r="PY25" s="50"/>
      <c r="PZ25" s="50"/>
      <c r="QA25" s="50"/>
      <c r="QB25" s="50"/>
      <c r="QC25" s="50"/>
      <c r="QD25" s="50"/>
      <c r="QE25" s="50"/>
      <c r="QF25" s="50"/>
      <c r="QG25" s="50"/>
      <c r="QH25" s="50"/>
      <c r="QI25" s="50"/>
      <c r="QJ25" s="50"/>
      <c r="QK25" s="50"/>
      <c r="QL25" s="50"/>
      <c r="QM25" s="50"/>
      <c r="QN25" s="50"/>
      <c r="QO25" s="50"/>
      <c r="QP25" s="50"/>
      <c r="QQ25" s="50"/>
      <c r="QR25" s="50"/>
      <c r="QS25" s="50"/>
      <c r="QT25" s="50"/>
      <c r="QU25" s="50"/>
      <c r="QV25" s="50"/>
      <c r="QW25" s="50"/>
      <c r="QX25" s="50"/>
      <c r="QY25" s="50"/>
      <c r="QZ25" s="50"/>
      <c r="RA25" s="50"/>
      <c r="RB25" s="50"/>
      <c r="RC25" s="50"/>
      <c r="RD25" s="50"/>
      <c r="RE25" s="50"/>
      <c r="RF25" s="50"/>
      <c r="RG25" s="50"/>
      <c r="RH25" s="50"/>
      <c r="RI25" s="50"/>
      <c r="RJ25" s="50"/>
      <c r="RK25" s="50"/>
      <c r="RL25" s="50"/>
      <c r="RM25" s="50"/>
      <c r="RN25" s="50"/>
      <c r="RO25" s="50"/>
      <c r="RP25" s="50"/>
      <c r="RQ25" s="50"/>
      <c r="RR25" s="50"/>
      <c r="RS25" s="50"/>
      <c r="RT25" s="50"/>
      <c r="RU25" s="50"/>
      <c r="RV25" s="50"/>
      <c r="RW25" s="50"/>
      <c r="RX25" s="50"/>
      <c r="RY25" s="50"/>
      <c r="RZ25" s="50"/>
      <c r="SA25" s="50"/>
      <c r="SB25" s="50"/>
      <c r="SC25" s="50"/>
      <c r="SD25" s="50"/>
      <c r="SE25" s="50"/>
      <c r="SF25" s="50"/>
      <c r="SG25" s="50"/>
      <c r="SH25" s="50"/>
      <c r="SI25" s="50"/>
      <c r="SJ25" s="50"/>
      <c r="SK25" s="50"/>
      <c r="SL25" s="50"/>
      <c r="SM25" s="50"/>
      <c r="SN25" s="50"/>
      <c r="SO25" s="50"/>
      <c r="SP25" s="50"/>
      <c r="SQ25" s="50"/>
      <c r="SR25" s="50"/>
      <c r="SS25" s="50"/>
      <c r="ST25" s="50"/>
      <c r="SU25" s="50"/>
      <c r="SV25" s="50"/>
      <c r="SW25" s="50"/>
      <c r="SX25" s="50"/>
      <c r="SY25" s="50"/>
      <c r="SZ25" s="50"/>
      <c r="TA25" s="50"/>
      <c r="TB25" s="50"/>
      <c r="TC25" s="50"/>
      <c r="TD25" s="50"/>
      <c r="TE25" s="50"/>
      <c r="TF25" s="50"/>
      <c r="TG25" s="50"/>
      <c r="TH25" s="50"/>
      <c r="TI25" s="50"/>
      <c r="TJ25" s="50"/>
      <c r="TK25" s="50"/>
      <c r="TL25" s="50"/>
      <c r="TM25" s="50"/>
      <c r="TN25" s="50"/>
      <c r="TO25" s="50"/>
      <c r="TP25" s="50"/>
      <c r="TQ25" s="50"/>
      <c r="TR25" s="50"/>
      <c r="TS25" s="50"/>
      <c r="TT25" s="50"/>
      <c r="TU25" s="50"/>
      <c r="TV25" s="50"/>
      <c r="TW25" s="50"/>
      <c r="TX25" s="50"/>
      <c r="TY25" s="50"/>
      <c r="TZ25" s="50"/>
      <c r="UA25" s="50"/>
      <c r="UB25" s="50"/>
      <c r="UC25" s="50"/>
      <c r="UD25" s="50"/>
      <c r="UE25" s="50"/>
      <c r="UF25" s="50"/>
      <c r="UG25" s="50"/>
      <c r="UH25" s="50"/>
      <c r="UI25" s="50"/>
      <c r="UJ25" s="50"/>
      <c r="UK25" s="50"/>
      <c r="UL25" s="50"/>
      <c r="UM25" s="50"/>
      <c r="UN25" s="50"/>
      <c r="UO25" s="50"/>
      <c r="UP25" s="50"/>
      <c r="UQ25" s="50"/>
      <c r="UR25" s="50"/>
      <c r="US25" s="50"/>
      <c r="UT25" s="50"/>
      <c r="UU25" s="50"/>
      <c r="UV25" s="50"/>
      <c r="UW25" s="50"/>
      <c r="UX25" s="50"/>
      <c r="UY25" s="50"/>
      <c r="UZ25" s="50"/>
      <c r="VA25" s="50"/>
      <c r="VB25" s="50"/>
      <c r="VC25" s="50"/>
      <c r="VD25" s="50"/>
      <c r="VE25" s="50"/>
      <c r="VF25" s="50"/>
      <c r="VG25" s="50"/>
      <c r="VH25" s="50"/>
      <c r="VI25" s="50"/>
      <c r="VJ25" s="50"/>
      <c r="VK25" s="50"/>
      <c r="VL25" s="50"/>
      <c r="VM25" s="50"/>
      <c r="VN25" s="50"/>
      <c r="VO25" s="50"/>
      <c r="VP25" s="50"/>
      <c r="VQ25" s="50"/>
      <c r="VR25" s="50"/>
      <c r="VS25" s="50"/>
      <c r="VT25" s="50"/>
      <c r="VU25" s="50"/>
      <c r="VV25" s="50"/>
      <c r="VW25" s="50"/>
      <c r="VX25" s="50"/>
      <c r="VY25" s="50"/>
      <c r="VZ25" s="50"/>
      <c r="WA25" s="50"/>
      <c r="WB25" s="50"/>
      <c r="WC25" s="50"/>
      <c r="WD25" s="50"/>
      <c r="WE25" s="50"/>
      <c r="WF25" s="50"/>
      <c r="WG25" s="50"/>
      <c r="WH25" s="50"/>
      <c r="WI25" s="50"/>
      <c r="WJ25" s="50"/>
      <c r="WK25" s="50"/>
      <c r="WL25" s="50"/>
      <c r="WM25" s="50"/>
      <c r="WN25" s="50"/>
      <c r="WO25" s="50"/>
      <c r="WP25" s="50"/>
      <c r="WQ25" s="50"/>
      <c r="WR25" s="50"/>
      <c r="WS25" s="50"/>
      <c r="WT25" s="50"/>
      <c r="WU25" s="50"/>
      <c r="WV25" s="50"/>
      <c r="WW25" s="50"/>
      <c r="WX25" s="50"/>
      <c r="WY25" s="50"/>
      <c r="WZ25" s="50"/>
      <c r="XA25" s="50"/>
      <c r="XB25" s="50"/>
      <c r="XC25" s="50"/>
      <c r="XD25" s="50"/>
      <c r="XE25" s="50"/>
      <c r="XF25" s="50"/>
      <c r="XG25" s="50"/>
      <c r="XH25" s="50"/>
      <c r="XI25" s="50"/>
      <c r="XJ25" s="50"/>
      <c r="XK25" s="50"/>
      <c r="XL25" s="50"/>
      <c r="XM25" s="50"/>
      <c r="XN25" s="50"/>
      <c r="XO25" s="50"/>
      <c r="XP25" s="50"/>
      <c r="XQ25" s="50"/>
      <c r="XR25" s="50"/>
      <c r="XS25" s="50"/>
      <c r="XT25" s="50"/>
      <c r="XU25" s="50"/>
      <c r="XV25" s="50"/>
      <c r="XW25" s="50"/>
      <c r="XX25" s="50"/>
      <c r="XY25" s="50"/>
      <c r="XZ25" s="50"/>
      <c r="YA25" s="50"/>
      <c r="YB25" s="50"/>
      <c r="YC25" s="50"/>
      <c r="YD25" s="50"/>
      <c r="YE25" s="50"/>
      <c r="YF25" s="50"/>
      <c r="YG25" s="50"/>
      <c r="YH25" s="50"/>
      <c r="YI25" s="50"/>
      <c r="YJ25" s="50"/>
      <c r="YK25" s="50"/>
      <c r="YL25" s="50"/>
      <c r="YM25" s="50"/>
      <c r="YN25" s="50"/>
      <c r="YO25" s="50"/>
      <c r="YP25" s="50"/>
      <c r="YQ25" s="50"/>
      <c r="YR25" s="50"/>
      <c r="YS25" s="50"/>
      <c r="YT25" s="50"/>
      <c r="YU25" s="50"/>
      <c r="YV25" s="50"/>
      <c r="YW25" s="50"/>
      <c r="YX25" s="50"/>
      <c r="YY25" s="50"/>
      <c r="YZ25" s="50"/>
      <c r="ZA25" s="50"/>
      <c r="ZB25" s="50"/>
      <c r="ZC25" s="50"/>
      <c r="ZD25" s="50"/>
      <c r="ZE25" s="50"/>
    </row>
    <row r="26" spans="1:682" s="46" customFormat="1" x14ac:dyDescent="0.35">
      <c r="A26" s="19" t="s">
        <v>30</v>
      </c>
      <c r="B26" s="50">
        <v>0</v>
      </c>
      <c r="C26" s="50">
        <v>0</v>
      </c>
      <c r="D26" s="50">
        <v>0</v>
      </c>
      <c r="E26" s="50">
        <v>0</v>
      </c>
      <c r="F26" s="50">
        <v>0</v>
      </c>
      <c r="G26" s="50">
        <v>0</v>
      </c>
      <c r="H26" s="50">
        <v>0</v>
      </c>
      <c r="I26" s="50">
        <v>0</v>
      </c>
      <c r="J26" s="50">
        <v>0</v>
      </c>
      <c r="K26" s="50">
        <v>0</v>
      </c>
      <c r="L26" s="50">
        <v>0</v>
      </c>
      <c r="M26" s="50">
        <v>0</v>
      </c>
      <c r="N26" s="50">
        <v>0</v>
      </c>
      <c r="O26" s="50">
        <v>0</v>
      </c>
      <c r="P26" s="50">
        <v>0</v>
      </c>
      <c r="Q26" s="50">
        <v>0</v>
      </c>
      <c r="R26" s="50">
        <v>0</v>
      </c>
      <c r="S26" s="50">
        <v>0</v>
      </c>
      <c r="T26" s="50">
        <v>0</v>
      </c>
      <c r="U26" s="50">
        <v>0</v>
      </c>
      <c r="V26" s="50">
        <v>0</v>
      </c>
      <c r="W26" s="50">
        <v>0</v>
      </c>
      <c r="X26" s="50">
        <v>0</v>
      </c>
      <c r="Y26" s="50">
        <v>0</v>
      </c>
      <c r="Z26" s="50">
        <v>0</v>
      </c>
      <c r="AA26" s="50">
        <v>0</v>
      </c>
      <c r="AB26" s="50">
        <v>0</v>
      </c>
      <c r="AC26" s="50">
        <v>0</v>
      </c>
      <c r="AD26" s="50">
        <v>0</v>
      </c>
      <c r="AE26" s="50">
        <v>0</v>
      </c>
      <c r="AF26" s="50">
        <v>0</v>
      </c>
      <c r="AG26" s="50">
        <v>0</v>
      </c>
      <c r="AH26" s="50">
        <v>0</v>
      </c>
      <c r="AI26" s="50">
        <v>0</v>
      </c>
      <c r="AJ26" s="50">
        <v>0</v>
      </c>
      <c r="AK26" s="50">
        <v>0</v>
      </c>
      <c r="AL26" s="50">
        <v>0</v>
      </c>
      <c r="AM26" s="50">
        <v>0</v>
      </c>
      <c r="AN26" s="50">
        <v>0</v>
      </c>
      <c r="AO26" s="50">
        <v>0</v>
      </c>
      <c r="AP26" s="50">
        <v>0</v>
      </c>
      <c r="AQ26" s="50">
        <v>0</v>
      </c>
      <c r="AR26" s="50">
        <v>0</v>
      </c>
      <c r="AS26" s="50">
        <v>0</v>
      </c>
      <c r="AT26" s="50">
        <v>0</v>
      </c>
      <c r="AU26" s="50">
        <v>0</v>
      </c>
      <c r="AV26" s="50">
        <v>0</v>
      </c>
      <c r="AW26" s="50">
        <v>0</v>
      </c>
      <c r="AX26" s="50">
        <v>0</v>
      </c>
      <c r="AY26" s="50">
        <v>0</v>
      </c>
      <c r="AZ26" s="50">
        <v>0</v>
      </c>
      <c r="BA26" s="50">
        <v>0</v>
      </c>
      <c r="BB26" s="50">
        <v>0</v>
      </c>
      <c r="BC26" s="50">
        <v>0</v>
      </c>
      <c r="BD26" s="50">
        <v>0</v>
      </c>
      <c r="BE26" s="50">
        <v>0</v>
      </c>
      <c r="BF26" s="50">
        <v>0</v>
      </c>
      <c r="BG26" s="50">
        <v>0</v>
      </c>
      <c r="BH26" s="50">
        <v>0</v>
      </c>
      <c r="BI26" s="50">
        <v>0</v>
      </c>
      <c r="BJ26" s="50">
        <v>0</v>
      </c>
      <c r="BK26" s="50">
        <v>0</v>
      </c>
      <c r="BL26" s="50">
        <v>0</v>
      </c>
      <c r="BM26" s="50">
        <v>0</v>
      </c>
      <c r="BN26" s="50">
        <v>0</v>
      </c>
      <c r="BO26" s="50">
        <v>0</v>
      </c>
      <c r="BP26" s="50">
        <v>0</v>
      </c>
      <c r="BQ26" s="50">
        <v>0</v>
      </c>
      <c r="BR26" s="50">
        <v>0</v>
      </c>
      <c r="BS26" s="50">
        <v>0</v>
      </c>
      <c r="BT26" s="50">
        <v>0</v>
      </c>
      <c r="BU26" s="50">
        <v>0</v>
      </c>
      <c r="BV26" s="50">
        <v>0</v>
      </c>
      <c r="BW26" s="50">
        <v>0</v>
      </c>
      <c r="BX26" s="50">
        <v>0</v>
      </c>
      <c r="BY26" s="50">
        <v>0</v>
      </c>
      <c r="BZ26" s="50">
        <v>0</v>
      </c>
      <c r="CA26" s="50">
        <v>0</v>
      </c>
      <c r="CB26" s="50">
        <v>0</v>
      </c>
      <c r="CC26" s="50">
        <v>0</v>
      </c>
      <c r="CD26" s="50">
        <v>0</v>
      </c>
      <c r="CE26" s="50">
        <v>0</v>
      </c>
      <c r="CF26" s="50">
        <v>0</v>
      </c>
      <c r="CG26" s="50">
        <v>0</v>
      </c>
      <c r="CH26" s="50">
        <v>0</v>
      </c>
      <c r="CI26" s="50">
        <v>0</v>
      </c>
      <c r="CJ26" s="50">
        <v>0</v>
      </c>
      <c r="CK26" s="50">
        <v>0</v>
      </c>
      <c r="CL26" s="50">
        <v>0</v>
      </c>
      <c r="CM26" s="50">
        <v>0</v>
      </c>
      <c r="CN26" s="50">
        <v>0</v>
      </c>
      <c r="CO26" s="50">
        <v>0</v>
      </c>
      <c r="CP26" s="50">
        <v>0</v>
      </c>
      <c r="CQ26" s="50">
        <v>0</v>
      </c>
      <c r="CR26" s="50">
        <v>0</v>
      </c>
      <c r="CS26" s="50">
        <v>0</v>
      </c>
      <c r="CT26" s="50">
        <v>0</v>
      </c>
      <c r="CU26" s="50">
        <v>0</v>
      </c>
      <c r="CV26" s="50">
        <v>0</v>
      </c>
      <c r="CW26" s="50">
        <v>0</v>
      </c>
      <c r="CX26" s="50">
        <v>0</v>
      </c>
      <c r="CY26" s="50">
        <v>0</v>
      </c>
      <c r="CZ26" s="50">
        <v>0</v>
      </c>
      <c r="DA26" s="50">
        <v>0</v>
      </c>
      <c r="DB26" s="50">
        <v>0</v>
      </c>
      <c r="DC26" s="50">
        <v>0</v>
      </c>
      <c r="DD26" s="50">
        <v>0</v>
      </c>
      <c r="DE26" s="50">
        <v>0</v>
      </c>
      <c r="DF26" s="50">
        <v>0</v>
      </c>
      <c r="DG26" s="50">
        <v>0</v>
      </c>
      <c r="DH26" s="50">
        <v>0</v>
      </c>
      <c r="DI26" s="50">
        <v>0</v>
      </c>
      <c r="DJ26" s="50">
        <v>0</v>
      </c>
      <c r="DK26" s="50">
        <v>0</v>
      </c>
      <c r="DL26" s="50">
        <v>0</v>
      </c>
      <c r="DM26" s="50">
        <v>0</v>
      </c>
      <c r="DN26" s="50">
        <v>0</v>
      </c>
      <c r="DO26" s="50">
        <v>0</v>
      </c>
      <c r="DP26" s="50">
        <v>0</v>
      </c>
      <c r="DQ26" s="50">
        <v>0</v>
      </c>
      <c r="DR26" s="50">
        <v>0</v>
      </c>
      <c r="DS26" s="50">
        <v>0</v>
      </c>
      <c r="DT26" s="50">
        <v>0</v>
      </c>
      <c r="DU26" s="50">
        <v>0</v>
      </c>
      <c r="DV26" s="50">
        <v>0</v>
      </c>
      <c r="DW26" s="50">
        <v>0</v>
      </c>
      <c r="DX26" s="50">
        <v>0</v>
      </c>
      <c r="DY26" s="50">
        <v>0</v>
      </c>
      <c r="DZ26" s="50">
        <v>0</v>
      </c>
      <c r="EA26" s="50">
        <v>0</v>
      </c>
      <c r="EB26" s="50">
        <v>0</v>
      </c>
      <c r="EC26" s="50">
        <v>0</v>
      </c>
      <c r="ED26" s="50"/>
      <c r="EE26" s="50"/>
      <c r="EF26" s="50"/>
      <c r="EG26" s="50"/>
      <c r="EH26" s="50"/>
      <c r="EI26" s="50"/>
      <c r="EJ26" s="50"/>
      <c r="EK26" s="50"/>
      <c r="EL26" s="50"/>
      <c r="EM26" s="50"/>
      <c r="EN26" s="50"/>
      <c r="EO26" s="50"/>
      <c r="EP26" s="50"/>
      <c r="EQ26" s="50"/>
      <c r="ER26" s="50"/>
      <c r="ES26" s="50"/>
      <c r="ET26" s="50"/>
      <c r="EU26" s="50"/>
      <c r="EV26" s="50"/>
      <c r="EW26" s="50"/>
      <c r="EX26" s="50"/>
      <c r="EY26" s="50"/>
      <c r="EZ26" s="50"/>
      <c r="FA26" s="50"/>
      <c r="FB26" s="50"/>
      <c r="FC26" s="50"/>
      <c r="FD26" s="50"/>
      <c r="FE26" s="50"/>
      <c r="FF26" s="50"/>
      <c r="FG26" s="50"/>
      <c r="FH26" s="50"/>
      <c r="FI26" s="50"/>
      <c r="FJ26" s="50"/>
      <c r="FK26" s="50"/>
      <c r="FL26" s="50"/>
      <c r="FM26" s="50"/>
      <c r="FN26" s="50"/>
      <c r="FO26" s="50"/>
      <c r="FP26" s="50"/>
      <c r="FQ26" s="50"/>
      <c r="FR26" s="50"/>
      <c r="FS26" s="50"/>
      <c r="FT26" s="50"/>
      <c r="FU26" s="50"/>
      <c r="FV26" s="50"/>
      <c r="FW26" s="50"/>
      <c r="FX26" s="50"/>
      <c r="FY26" s="50"/>
      <c r="FZ26" s="50"/>
      <c r="GA26" s="50"/>
      <c r="GB26" s="50"/>
      <c r="GC26" s="50"/>
      <c r="GD26" s="50"/>
      <c r="GE26" s="50"/>
      <c r="GF26" s="50"/>
      <c r="GG26" s="50"/>
      <c r="GH26" s="50"/>
      <c r="GI26" s="50"/>
      <c r="GJ26" s="50"/>
      <c r="GK26" s="50"/>
      <c r="GL26" s="50"/>
      <c r="GM26" s="50"/>
      <c r="GN26" s="50"/>
      <c r="GO26" s="50"/>
      <c r="GP26" s="50"/>
      <c r="GQ26" s="50"/>
      <c r="GR26" s="50"/>
      <c r="GS26" s="50"/>
      <c r="GT26" s="50"/>
      <c r="GU26" s="50"/>
      <c r="GV26" s="50"/>
      <c r="GW26" s="50"/>
      <c r="GX26" s="50"/>
      <c r="GY26" s="50"/>
      <c r="GZ26" s="50"/>
      <c r="HA26" s="50"/>
      <c r="HB26" s="50"/>
      <c r="HC26" s="50"/>
      <c r="HD26" s="50"/>
      <c r="HE26" s="50"/>
      <c r="HF26" s="50"/>
      <c r="HG26" s="50"/>
      <c r="HH26" s="50"/>
      <c r="HI26" s="50"/>
      <c r="HJ26" s="50"/>
      <c r="HK26" s="50"/>
      <c r="HL26" s="50"/>
      <c r="HM26" s="50"/>
      <c r="HN26" s="50"/>
      <c r="HO26" s="50"/>
      <c r="HP26" s="50"/>
      <c r="HQ26" s="50"/>
      <c r="HR26" s="50"/>
      <c r="HS26" s="50"/>
      <c r="HT26" s="50"/>
      <c r="HU26" s="50"/>
      <c r="HV26" s="50"/>
      <c r="HW26" s="50"/>
      <c r="HX26" s="50"/>
      <c r="HY26" s="50"/>
      <c r="HZ26" s="50"/>
      <c r="IA26" s="50"/>
      <c r="IB26" s="50"/>
      <c r="IC26" s="50"/>
      <c r="ID26" s="50"/>
      <c r="IE26" s="50"/>
      <c r="IF26" s="50"/>
      <c r="IG26" s="50"/>
      <c r="IH26" s="50"/>
      <c r="II26" s="50"/>
      <c r="IJ26" s="50"/>
      <c r="IK26" s="50"/>
      <c r="IL26" s="50"/>
      <c r="IM26" s="50"/>
      <c r="IN26" s="50"/>
      <c r="IO26" s="50"/>
      <c r="IP26" s="50"/>
      <c r="IQ26" s="50"/>
      <c r="IR26" s="50"/>
      <c r="IS26" s="50"/>
      <c r="IT26" s="50"/>
      <c r="IU26" s="50"/>
      <c r="IV26" s="50"/>
      <c r="IW26" s="50"/>
      <c r="IX26" s="50"/>
      <c r="IY26" s="50"/>
      <c r="IZ26" s="50"/>
      <c r="JA26" s="50"/>
      <c r="JB26" s="50"/>
      <c r="JC26" s="50"/>
      <c r="JD26" s="50"/>
      <c r="JE26" s="50"/>
      <c r="JF26" s="50"/>
      <c r="JG26" s="50"/>
      <c r="JH26" s="50"/>
      <c r="JI26" s="50"/>
      <c r="JJ26" s="50"/>
      <c r="JK26" s="50"/>
      <c r="JL26" s="50"/>
      <c r="JM26" s="50"/>
      <c r="JN26" s="50"/>
      <c r="JO26" s="50"/>
      <c r="JP26" s="50"/>
      <c r="JQ26" s="50"/>
      <c r="JR26" s="50"/>
      <c r="JS26" s="50"/>
      <c r="JT26" s="50"/>
      <c r="JU26" s="50"/>
      <c r="JV26" s="50"/>
      <c r="JW26" s="50"/>
      <c r="JX26" s="50"/>
      <c r="JY26" s="50"/>
      <c r="JZ26" s="50"/>
      <c r="KA26" s="50"/>
      <c r="KB26" s="50"/>
      <c r="KC26" s="50"/>
      <c r="KD26" s="50"/>
      <c r="KE26" s="50"/>
      <c r="KF26" s="50"/>
      <c r="KG26" s="50"/>
      <c r="KH26" s="50"/>
      <c r="KI26" s="50"/>
      <c r="KJ26" s="50"/>
      <c r="KK26" s="50"/>
      <c r="KL26" s="50"/>
      <c r="KM26" s="50"/>
      <c r="KN26" s="50"/>
      <c r="KO26" s="50"/>
      <c r="KP26" s="50"/>
      <c r="KQ26" s="50"/>
      <c r="KR26" s="50"/>
      <c r="KS26" s="50"/>
      <c r="KT26" s="50"/>
      <c r="KU26" s="50"/>
      <c r="KV26" s="50"/>
      <c r="KW26" s="50"/>
      <c r="KX26" s="50"/>
      <c r="KY26" s="50"/>
      <c r="KZ26" s="50"/>
      <c r="LA26" s="50"/>
      <c r="LB26" s="50"/>
      <c r="LC26" s="50"/>
      <c r="LD26" s="50"/>
      <c r="LE26" s="50"/>
      <c r="LF26" s="50"/>
      <c r="LG26" s="50"/>
      <c r="LH26" s="50"/>
      <c r="LI26" s="50"/>
      <c r="LJ26" s="50"/>
      <c r="LK26" s="50"/>
      <c r="LL26" s="50"/>
      <c r="LM26" s="50"/>
      <c r="LN26" s="50"/>
      <c r="LO26" s="50"/>
      <c r="LP26" s="50"/>
      <c r="LQ26" s="50"/>
      <c r="LR26" s="50"/>
      <c r="LS26" s="50"/>
      <c r="LT26" s="50"/>
      <c r="LU26" s="50"/>
      <c r="LV26" s="50"/>
      <c r="LW26" s="50"/>
      <c r="LX26" s="50"/>
      <c r="LY26" s="50"/>
      <c r="LZ26" s="50"/>
      <c r="MA26" s="50"/>
      <c r="MB26" s="50"/>
      <c r="MC26" s="50"/>
      <c r="MD26" s="50"/>
      <c r="ME26" s="50"/>
      <c r="MF26" s="50"/>
      <c r="MG26" s="50"/>
      <c r="MH26" s="50"/>
      <c r="MI26" s="50"/>
      <c r="MJ26" s="50"/>
      <c r="MK26" s="50"/>
      <c r="ML26" s="50"/>
      <c r="MM26" s="50"/>
      <c r="MN26" s="50"/>
      <c r="MO26" s="50"/>
      <c r="MP26" s="50"/>
      <c r="MQ26" s="50"/>
      <c r="MR26" s="50"/>
      <c r="MS26" s="50"/>
      <c r="MT26" s="50"/>
      <c r="MU26" s="50"/>
      <c r="MV26" s="50"/>
      <c r="MW26" s="50"/>
      <c r="MX26" s="50"/>
      <c r="MY26" s="50"/>
      <c r="MZ26" s="50"/>
      <c r="NA26" s="50"/>
      <c r="NB26" s="50"/>
      <c r="NC26" s="50"/>
      <c r="ND26" s="50"/>
      <c r="NE26" s="50"/>
      <c r="NF26" s="50"/>
      <c r="NG26" s="50"/>
      <c r="NH26" s="50"/>
      <c r="NI26" s="50"/>
      <c r="NJ26" s="50"/>
      <c r="NK26" s="50"/>
      <c r="NL26" s="50"/>
      <c r="NM26" s="50"/>
      <c r="NN26" s="50"/>
      <c r="NO26" s="50"/>
      <c r="NP26" s="50"/>
      <c r="NQ26" s="50"/>
      <c r="NR26" s="50"/>
      <c r="NS26" s="50"/>
      <c r="NT26" s="50"/>
      <c r="NU26" s="50"/>
      <c r="NV26" s="50"/>
      <c r="NW26" s="50"/>
      <c r="NX26" s="50"/>
      <c r="NY26" s="50"/>
      <c r="NZ26" s="50"/>
      <c r="OA26" s="50"/>
      <c r="OB26" s="50"/>
      <c r="OC26" s="50"/>
      <c r="OD26" s="50"/>
      <c r="OE26" s="50"/>
      <c r="OF26" s="50"/>
      <c r="OG26" s="50"/>
      <c r="OH26" s="50"/>
      <c r="OI26" s="50"/>
      <c r="OJ26" s="50"/>
      <c r="OK26" s="50"/>
      <c r="OL26" s="50"/>
      <c r="OM26" s="50"/>
      <c r="ON26" s="50"/>
      <c r="OO26" s="50"/>
      <c r="OP26" s="50"/>
      <c r="OQ26" s="50"/>
      <c r="OR26" s="50"/>
      <c r="OS26" s="50"/>
      <c r="OT26" s="50"/>
      <c r="OU26" s="50"/>
      <c r="OV26" s="50"/>
      <c r="OW26" s="50"/>
      <c r="OX26" s="50"/>
      <c r="OY26" s="50"/>
      <c r="OZ26" s="50"/>
      <c r="PA26" s="50"/>
      <c r="PB26" s="50"/>
      <c r="PC26" s="50"/>
      <c r="PD26" s="50"/>
      <c r="PE26" s="50"/>
      <c r="PF26" s="50"/>
      <c r="PG26" s="50"/>
      <c r="PH26" s="50"/>
      <c r="PI26" s="50"/>
      <c r="PJ26" s="50"/>
      <c r="PK26" s="50"/>
      <c r="PL26" s="50"/>
      <c r="PM26" s="50"/>
      <c r="PN26" s="50"/>
      <c r="PO26" s="50"/>
      <c r="PP26" s="50"/>
      <c r="PQ26" s="50"/>
      <c r="PR26" s="50"/>
      <c r="PS26" s="50"/>
      <c r="PT26" s="50"/>
      <c r="PU26" s="50"/>
      <c r="PV26" s="50"/>
      <c r="PW26" s="50"/>
      <c r="PX26" s="50"/>
      <c r="PY26" s="50"/>
      <c r="PZ26" s="50"/>
      <c r="QA26" s="50"/>
      <c r="QB26" s="50"/>
      <c r="QC26" s="50"/>
      <c r="QD26" s="50"/>
      <c r="QE26" s="50"/>
      <c r="QF26" s="50"/>
      <c r="QG26" s="50"/>
      <c r="QH26" s="50"/>
      <c r="QI26" s="50"/>
      <c r="QJ26" s="50"/>
      <c r="QK26" s="50"/>
      <c r="QL26" s="50"/>
      <c r="QM26" s="50"/>
      <c r="QN26" s="50"/>
      <c r="QO26" s="50"/>
      <c r="QP26" s="50"/>
      <c r="QQ26" s="50"/>
      <c r="QR26" s="50"/>
      <c r="QS26" s="50"/>
      <c r="QT26" s="50"/>
      <c r="QU26" s="50"/>
      <c r="QV26" s="50"/>
      <c r="QW26" s="50"/>
      <c r="QX26" s="50"/>
      <c r="QY26" s="50"/>
      <c r="QZ26" s="50"/>
      <c r="RA26" s="50"/>
      <c r="RB26" s="50"/>
      <c r="RC26" s="50"/>
      <c r="RD26" s="50"/>
      <c r="RE26" s="50"/>
      <c r="RF26" s="50"/>
      <c r="RG26" s="50"/>
      <c r="RH26" s="50"/>
      <c r="RI26" s="50"/>
      <c r="RJ26" s="50"/>
      <c r="RK26" s="50"/>
      <c r="RL26" s="50"/>
      <c r="RM26" s="50"/>
      <c r="RN26" s="50"/>
      <c r="RO26" s="50"/>
      <c r="RP26" s="50"/>
      <c r="RQ26" s="50"/>
      <c r="RR26" s="50"/>
      <c r="RS26" s="50"/>
      <c r="RT26" s="50"/>
      <c r="RU26" s="50"/>
      <c r="RV26" s="50"/>
      <c r="RW26" s="50"/>
      <c r="RX26" s="50"/>
      <c r="RY26" s="50"/>
      <c r="RZ26" s="50"/>
      <c r="SA26" s="50"/>
      <c r="SB26" s="50"/>
      <c r="SC26" s="50"/>
      <c r="SD26" s="50"/>
      <c r="SE26" s="50"/>
      <c r="SF26" s="50"/>
      <c r="SG26" s="50"/>
      <c r="SH26" s="50"/>
      <c r="SI26" s="50"/>
      <c r="SJ26" s="50"/>
      <c r="SK26" s="50"/>
      <c r="SL26" s="50"/>
      <c r="SM26" s="50"/>
      <c r="SN26" s="50"/>
      <c r="SO26" s="50"/>
      <c r="SP26" s="50"/>
      <c r="SQ26" s="50"/>
      <c r="SR26" s="50"/>
      <c r="SS26" s="50"/>
      <c r="ST26" s="50"/>
      <c r="SU26" s="50"/>
      <c r="SV26" s="50"/>
      <c r="SW26" s="50"/>
      <c r="SX26" s="50"/>
      <c r="SY26" s="50"/>
      <c r="SZ26" s="50"/>
      <c r="TA26" s="50"/>
      <c r="TB26" s="50"/>
      <c r="TC26" s="50"/>
      <c r="TD26" s="50"/>
      <c r="TE26" s="50"/>
      <c r="TF26" s="50"/>
      <c r="TG26" s="50"/>
      <c r="TH26" s="50"/>
      <c r="TI26" s="50"/>
      <c r="TJ26" s="50"/>
      <c r="TK26" s="50"/>
      <c r="TL26" s="50"/>
      <c r="TM26" s="50"/>
      <c r="TN26" s="50"/>
      <c r="TO26" s="50"/>
      <c r="TP26" s="50"/>
      <c r="TQ26" s="50"/>
      <c r="TR26" s="50"/>
      <c r="TS26" s="50"/>
      <c r="TT26" s="50"/>
      <c r="TU26" s="50"/>
      <c r="TV26" s="50"/>
      <c r="TW26" s="50"/>
      <c r="TX26" s="50"/>
      <c r="TY26" s="50"/>
      <c r="TZ26" s="50"/>
      <c r="UA26" s="50"/>
      <c r="UB26" s="50"/>
      <c r="UC26" s="50"/>
      <c r="UD26" s="50"/>
      <c r="UE26" s="50"/>
      <c r="UF26" s="50"/>
      <c r="UG26" s="50"/>
      <c r="UH26" s="50"/>
      <c r="UI26" s="50"/>
      <c r="UJ26" s="50"/>
      <c r="UK26" s="50"/>
      <c r="UL26" s="50"/>
      <c r="UM26" s="50"/>
      <c r="UN26" s="50"/>
      <c r="UO26" s="50"/>
      <c r="UP26" s="50"/>
      <c r="UQ26" s="50"/>
      <c r="UR26" s="50"/>
      <c r="US26" s="50"/>
      <c r="UT26" s="50"/>
      <c r="UU26" s="50"/>
      <c r="UV26" s="50"/>
      <c r="UW26" s="50"/>
      <c r="UX26" s="50"/>
      <c r="UY26" s="50"/>
      <c r="UZ26" s="50"/>
      <c r="VA26" s="50"/>
      <c r="VB26" s="50"/>
      <c r="VC26" s="50"/>
      <c r="VD26" s="50"/>
      <c r="VE26" s="50"/>
      <c r="VF26" s="50"/>
      <c r="VG26" s="50"/>
      <c r="VH26" s="50"/>
      <c r="VI26" s="50"/>
      <c r="VJ26" s="50"/>
      <c r="VK26" s="50"/>
      <c r="VL26" s="50"/>
      <c r="VM26" s="50"/>
      <c r="VN26" s="50"/>
      <c r="VO26" s="50"/>
      <c r="VP26" s="50"/>
      <c r="VQ26" s="50"/>
      <c r="VR26" s="50"/>
      <c r="VS26" s="50"/>
      <c r="VT26" s="50"/>
      <c r="VU26" s="50"/>
      <c r="VV26" s="50"/>
      <c r="VW26" s="50"/>
      <c r="VX26" s="50"/>
      <c r="VY26" s="50"/>
      <c r="VZ26" s="50"/>
      <c r="WA26" s="50"/>
      <c r="WB26" s="50"/>
      <c r="WC26" s="50"/>
      <c r="WD26" s="50"/>
      <c r="WE26" s="50"/>
      <c r="WF26" s="50"/>
      <c r="WG26" s="50"/>
      <c r="WH26" s="50"/>
      <c r="WI26" s="50"/>
      <c r="WJ26" s="50"/>
      <c r="WK26" s="50"/>
      <c r="WL26" s="50"/>
      <c r="WM26" s="50"/>
      <c r="WN26" s="50"/>
      <c r="WO26" s="50"/>
      <c r="WP26" s="50"/>
      <c r="WQ26" s="50"/>
      <c r="WR26" s="50"/>
      <c r="WS26" s="50"/>
      <c r="WT26" s="50"/>
      <c r="WU26" s="50"/>
      <c r="WV26" s="50"/>
      <c r="WW26" s="50"/>
      <c r="WX26" s="50"/>
      <c r="WY26" s="50"/>
      <c r="WZ26" s="50"/>
      <c r="XA26" s="50"/>
      <c r="XB26" s="50"/>
      <c r="XC26" s="50"/>
      <c r="XD26" s="50"/>
      <c r="XE26" s="50"/>
      <c r="XF26" s="50"/>
      <c r="XG26" s="50"/>
      <c r="XH26" s="50"/>
      <c r="XI26" s="50"/>
      <c r="XJ26" s="50"/>
      <c r="XK26" s="50"/>
      <c r="XL26" s="50"/>
      <c r="XM26" s="50"/>
      <c r="XN26" s="50"/>
      <c r="XO26" s="50"/>
      <c r="XP26" s="50"/>
      <c r="XQ26" s="50"/>
      <c r="XR26" s="50"/>
      <c r="XS26" s="50"/>
      <c r="XT26" s="50"/>
      <c r="XU26" s="50"/>
      <c r="XV26" s="50"/>
      <c r="XW26" s="50"/>
      <c r="XX26" s="50"/>
      <c r="XY26" s="50"/>
      <c r="XZ26" s="50"/>
      <c r="YA26" s="50"/>
      <c r="YB26" s="50"/>
      <c r="YC26" s="50"/>
      <c r="YD26" s="50"/>
      <c r="YE26" s="50"/>
      <c r="YF26" s="50"/>
      <c r="YG26" s="50"/>
      <c r="YH26" s="50"/>
      <c r="YI26" s="50"/>
      <c r="YJ26" s="50"/>
      <c r="YK26" s="50"/>
      <c r="YL26" s="50"/>
      <c r="YM26" s="50"/>
      <c r="YN26" s="50"/>
      <c r="YO26" s="50"/>
      <c r="YP26" s="50"/>
      <c r="YQ26" s="50"/>
      <c r="YR26" s="50"/>
      <c r="YS26" s="50"/>
      <c r="YT26" s="50"/>
      <c r="YU26" s="50"/>
      <c r="YV26" s="50"/>
      <c r="YW26" s="50"/>
      <c r="YX26" s="50"/>
      <c r="YY26" s="50"/>
      <c r="YZ26" s="50"/>
      <c r="ZA26" s="50"/>
      <c r="ZB26" s="50"/>
      <c r="ZC26" s="50"/>
      <c r="ZD26" s="50"/>
      <c r="ZE26" s="50"/>
    </row>
    <row r="27" spans="1:682" s="46" customFormat="1" x14ac:dyDescent="0.35">
      <c r="A27" s="19" t="s">
        <v>31</v>
      </c>
      <c r="B27" s="50">
        <v>0</v>
      </c>
      <c r="C27" s="50">
        <v>0</v>
      </c>
      <c r="D27" s="50">
        <v>0</v>
      </c>
      <c r="E27" s="50">
        <v>0</v>
      </c>
      <c r="F27" s="50">
        <v>0</v>
      </c>
      <c r="G27" s="50">
        <v>0</v>
      </c>
      <c r="H27" s="50">
        <v>0</v>
      </c>
      <c r="I27" s="50">
        <v>0</v>
      </c>
      <c r="J27" s="50">
        <v>0</v>
      </c>
      <c r="K27" s="50">
        <v>0</v>
      </c>
      <c r="L27" s="50">
        <v>0</v>
      </c>
      <c r="M27" s="50">
        <v>0</v>
      </c>
      <c r="N27" s="50">
        <v>0</v>
      </c>
      <c r="O27" s="50">
        <v>0</v>
      </c>
      <c r="P27" s="50">
        <v>0</v>
      </c>
      <c r="Q27" s="50">
        <v>0</v>
      </c>
      <c r="R27" s="50">
        <v>0</v>
      </c>
      <c r="S27" s="50">
        <v>0</v>
      </c>
      <c r="T27" s="50">
        <v>0</v>
      </c>
      <c r="U27" s="50">
        <v>0</v>
      </c>
      <c r="V27" s="50">
        <v>0</v>
      </c>
      <c r="W27" s="50">
        <v>0</v>
      </c>
      <c r="X27" s="50">
        <v>0</v>
      </c>
      <c r="Y27" s="50">
        <v>0</v>
      </c>
      <c r="Z27" s="50">
        <v>0</v>
      </c>
      <c r="AA27" s="50">
        <v>0</v>
      </c>
      <c r="AB27" s="50">
        <v>0</v>
      </c>
      <c r="AC27" s="50">
        <v>0</v>
      </c>
      <c r="AD27" s="50">
        <v>0</v>
      </c>
      <c r="AE27" s="50">
        <v>0</v>
      </c>
      <c r="AF27" s="50">
        <v>0</v>
      </c>
      <c r="AG27" s="50">
        <v>0</v>
      </c>
      <c r="AH27" s="50">
        <v>0</v>
      </c>
      <c r="AI27" s="50">
        <v>0</v>
      </c>
      <c r="AJ27" s="50">
        <v>0</v>
      </c>
      <c r="AK27" s="50">
        <v>0</v>
      </c>
      <c r="AL27" s="50">
        <v>0</v>
      </c>
      <c r="AM27" s="50">
        <v>0</v>
      </c>
      <c r="AN27" s="50">
        <v>0</v>
      </c>
      <c r="AO27" s="50">
        <v>0</v>
      </c>
      <c r="AP27" s="50">
        <v>0</v>
      </c>
      <c r="AQ27" s="50">
        <v>0</v>
      </c>
      <c r="AR27" s="50">
        <v>0</v>
      </c>
      <c r="AS27" s="50">
        <v>0</v>
      </c>
      <c r="AT27" s="50">
        <v>0</v>
      </c>
      <c r="AU27" s="50">
        <v>0</v>
      </c>
      <c r="AV27" s="50">
        <v>0</v>
      </c>
      <c r="AW27" s="50">
        <v>0</v>
      </c>
      <c r="AX27" s="50">
        <v>0</v>
      </c>
      <c r="AY27" s="50">
        <v>0</v>
      </c>
      <c r="AZ27" s="50">
        <v>0</v>
      </c>
      <c r="BA27" s="50">
        <v>0</v>
      </c>
      <c r="BB27" s="50">
        <v>0</v>
      </c>
      <c r="BC27" s="50">
        <v>0</v>
      </c>
      <c r="BD27" s="50">
        <v>0</v>
      </c>
      <c r="BE27" s="50">
        <v>0</v>
      </c>
      <c r="BF27" s="50">
        <v>0</v>
      </c>
      <c r="BG27" s="50">
        <v>0</v>
      </c>
      <c r="BH27" s="50">
        <v>0</v>
      </c>
      <c r="BI27" s="50">
        <v>0</v>
      </c>
      <c r="BJ27" s="50">
        <v>0</v>
      </c>
      <c r="BK27" s="50">
        <v>0</v>
      </c>
      <c r="BL27" s="50">
        <v>0</v>
      </c>
      <c r="BM27" s="50">
        <v>0</v>
      </c>
      <c r="BN27" s="50">
        <v>0</v>
      </c>
      <c r="BO27" s="50">
        <v>0</v>
      </c>
      <c r="BP27" s="50">
        <v>0</v>
      </c>
      <c r="BQ27" s="50">
        <v>0</v>
      </c>
      <c r="BR27" s="50">
        <v>0</v>
      </c>
      <c r="BS27" s="50">
        <v>0</v>
      </c>
      <c r="BT27" s="50">
        <v>0</v>
      </c>
      <c r="BU27" s="50">
        <v>0</v>
      </c>
      <c r="BV27" s="50">
        <v>0</v>
      </c>
      <c r="BW27" s="50">
        <v>0</v>
      </c>
      <c r="BX27" s="50">
        <v>0</v>
      </c>
      <c r="BY27" s="50">
        <v>0</v>
      </c>
      <c r="BZ27" s="50">
        <v>0</v>
      </c>
      <c r="CA27" s="50">
        <v>0</v>
      </c>
      <c r="CB27" s="50">
        <v>0</v>
      </c>
      <c r="CC27" s="50">
        <v>0</v>
      </c>
      <c r="CD27" s="50">
        <v>0</v>
      </c>
      <c r="CE27" s="50">
        <v>0</v>
      </c>
      <c r="CF27" s="50">
        <v>0</v>
      </c>
      <c r="CG27" s="50">
        <v>0</v>
      </c>
      <c r="CH27" s="50">
        <v>0</v>
      </c>
      <c r="CI27" s="50">
        <v>0</v>
      </c>
      <c r="CJ27" s="50">
        <v>0</v>
      </c>
      <c r="CK27" s="50">
        <v>0</v>
      </c>
      <c r="CL27" s="50">
        <v>0</v>
      </c>
      <c r="CM27" s="50">
        <v>0</v>
      </c>
      <c r="CN27" s="50">
        <v>0</v>
      </c>
      <c r="CO27" s="50">
        <v>0</v>
      </c>
      <c r="CP27" s="50">
        <v>0</v>
      </c>
      <c r="CQ27" s="50">
        <v>0</v>
      </c>
      <c r="CR27" s="50">
        <v>0</v>
      </c>
      <c r="CS27" s="50">
        <v>0</v>
      </c>
      <c r="CT27" s="50">
        <v>0</v>
      </c>
      <c r="CU27" s="50">
        <v>0</v>
      </c>
      <c r="CV27" s="50">
        <v>0</v>
      </c>
      <c r="CW27" s="50">
        <v>0</v>
      </c>
      <c r="CX27" s="50">
        <v>0</v>
      </c>
      <c r="CY27" s="50">
        <v>0</v>
      </c>
      <c r="CZ27" s="50">
        <v>0</v>
      </c>
      <c r="DA27" s="50">
        <v>0</v>
      </c>
      <c r="DB27" s="50">
        <v>0</v>
      </c>
      <c r="DC27" s="50">
        <v>0</v>
      </c>
      <c r="DD27" s="50">
        <v>0</v>
      </c>
      <c r="DE27" s="50">
        <v>0</v>
      </c>
      <c r="DF27" s="50">
        <v>0</v>
      </c>
      <c r="DG27" s="50">
        <v>0</v>
      </c>
      <c r="DH27" s="50">
        <v>0</v>
      </c>
      <c r="DI27" s="50">
        <v>0</v>
      </c>
      <c r="DJ27" s="50">
        <v>0</v>
      </c>
      <c r="DK27" s="50">
        <v>0</v>
      </c>
      <c r="DL27" s="50">
        <v>0</v>
      </c>
      <c r="DM27" s="50">
        <v>0</v>
      </c>
      <c r="DN27" s="50">
        <v>0</v>
      </c>
      <c r="DO27" s="50">
        <v>0</v>
      </c>
      <c r="DP27" s="50">
        <v>0</v>
      </c>
      <c r="DQ27" s="50">
        <v>0</v>
      </c>
      <c r="DR27" s="50">
        <v>0</v>
      </c>
      <c r="DS27" s="50">
        <v>0</v>
      </c>
      <c r="DT27" s="50">
        <v>0</v>
      </c>
      <c r="DU27" s="50">
        <v>0</v>
      </c>
      <c r="DV27" s="50">
        <v>0</v>
      </c>
      <c r="DW27" s="50">
        <v>0</v>
      </c>
      <c r="DX27" s="50">
        <v>0</v>
      </c>
      <c r="DY27" s="50">
        <v>0</v>
      </c>
      <c r="DZ27" s="50">
        <v>0</v>
      </c>
      <c r="EA27" s="50">
        <v>0</v>
      </c>
      <c r="EB27" s="50">
        <v>0</v>
      </c>
      <c r="EC27" s="50">
        <v>0</v>
      </c>
      <c r="ED27" s="50"/>
      <c r="EE27" s="50"/>
      <c r="EF27" s="50"/>
      <c r="EG27" s="50"/>
      <c r="EH27" s="50"/>
      <c r="EI27" s="50"/>
      <c r="EJ27" s="50"/>
      <c r="EK27" s="50"/>
      <c r="EL27" s="50"/>
      <c r="EM27" s="50"/>
      <c r="EN27" s="50"/>
      <c r="EO27" s="50"/>
      <c r="EP27" s="50"/>
      <c r="EQ27" s="50"/>
      <c r="ER27" s="50"/>
      <c r="ES27" s="50"/>
      <c r="ET27" s="50"/>
      <c r="EU27" s="50"/>
      <c r="EV27" s="50"/>
      <c r="EW27" s="50"/>
      <c r="EX27" s="50"/>
      <c r="EY27" s="50"/>
      <c r="EZ27" s="50"/>
      <c r="FA27" s="50"/>
      <c r="FB27" s="50"/>
      <c r="FC27" s="50"/>
      <c r="FD27" s="50"/>
      <c r="FE27" s="50"/>
      <c r="FF27" s="50"/>
      <c r="FG27" s="50"/>
      <c r="FH27" s="50"/>
      <c r="FI27" s="50"/>
      <c r="FJ27" s="50"/>
      <c r="FK27" s="50"/>
      <c r="FL27" s="50"/>
      <c r="FM27" s="50"/>
      <c r="FN27" s="50"/>
      <c r="FO27" s="50"/>
      <c r="FP27" s="50"/>
      <c r="FQ27" s="50"/>
      <c r="FR27" s="50"/>
      <c r="FS27" s="50"/>
      <c r="FT27" s="50"/>
      <c r="FU27" s="50"/>
      <c r="FV27" s="50"/>
      <c r="FW27" s="50"/>
      <c r="FX27" s="50"/>
      <c r="FY27" s="50"/>
      <c r="FZ27" s="50"/>
      <c r="GA27" s="50"/>
      <c r="GB27" s="50"/>
      <c r="GC27" s="50"/>
      <c r="GD27" s="50"/>
      <c r="GE27" s="50"/>
      <c r="GF27" s="50"/>
      <c r="GG27" s="50"/>
      <c r="GH27" s="50"/>
      <c r="GI27" s="50"/>
      <c r="GJ27" s="50"/>
      <c r="GK27" s="50"/>
      <c r="GL27" s="50"/>
      <c r="GM27" s="50"/>
      <c r="GN27" s="50"/>
      <c r="GO27" s="50"/>
      <c r="GP27" s="50"/>
      <c r="GQ27" s="50"/>
      <c r="GR27" s="50"/>
      <c r="GS27" s="50"/>
      <c r="GT27" s="50"/>
      <c r="GU27" s="50"/>
      <c r="GV27" s="50"/>
      <c r="GW27" s="50"/>
      <c r="GX27" s="50"/>
      <c r="GY27" s="50"/>
      <c r="GZ27" s="50"/>
      <c r="HA27" s="50"/>
      <c r="HB27" s="50"/>
      <c r="HC27" s="50"/>
      <c r="HD27" s="50"/>
      <c r="HE27" s="50"/>
      <c r="HF27" s="50"/>
      <c r="HG27" s="50"/>
      <c r="HH27" s="50"/>
      <c r="HI27" s="50"/>
      <c r="HJ27" s="50"/>
      <c r="HK27" s="50"/>
      <c r="HL27" s="50"/>
      <c r="HM27" s="50"/>
      <c r="HN27" s="50"/>
      <c r="HO27" s="50"/>
      <c r="HP27" s="50"/>
      <c r="HQ27" s="50"/>
      <c r="HR27" s="50"/>
      <c r="HS27" s="50"/>
      <c r="HT27" s="50"/>
      <c r="HU27" s="50"/>
      <c r="HV27" s="50"/>
      <c r="HW27" s="50"/>
      <c r="HX27" s="50"/>
      <c r="HY27" s="50"/>
      <c r="HZ27" s="50"/>
      <c r="IA27" s="50"/>
      <c r="IB27" s="50"/>
      <c r="IC27" s="50"/>
      <c r="ID27" s="50"/>
      <c r="IE27" s="50"/>
      <c r="IF27" s="50"/>
      <c r="IG27" s="50"/>
      <c r="IH27" s="50"/>
      <c r="II27" s="50"/>
      <c r="IJ27" s="50"/>
      <c r="IK27" s="50"/>
      <c r="IL27" s="50"/>
      <c r="IM27" s="50"/>
      <c r="IN27" s="50"/>
      <c r="IO27" s="50"/>
      <c r="IP27" s="50"/>
      <c r="IQ27" s="50"/>
      <c r="IR27" s="50"/>
      <c r="IS27" s="50"/>
      <c r="IT27" s="50"/>
      <c r="IU27" s="50"/>
      <c r="IV27" s="50"/>
      <c r="IW27" s="50"/>
      <c r="IX27" s="50"/>
      <c r="IY27" s="50"/>
      <c r="IZ27" s="50"/>
      <c r="JA27" s="50"/>
      <c r="JB27" s="50"/>
      <c r="JC27" s="50"/>
      <c r="JD27" s="50"/>
      <c r="JE27" s="50"/>
      <c r="JF27" s="50"/>
      <c r="JG27" s="50"/>
      <c r="JH27" s="50"/>
      <c r="JI27" s="50"/>
      <c r="JJ27" s="50"/>
      <c r="JK27" s="50"/>
      <c r="JL27" s="50"/>
      <c r="JM27" s="50"/>
      <c r="JN27" s="50"/>
      <c r="JO27" s="50"/>
      <c r="JP27" s="50"/>
      <c r="JQ27" s="50"/>
      <c r="JR27" s="50"/>
      <c r="JS27" s="50"/>
      <c r="JT27" s="50"/>
      <c r="JU27" s="50"/>
      <c r="JV27" s="50"/>
      <c r="JW27" s="50"/>
      <c r="JX27" s="50"/>
      <c r="JY27" s="50"/>
      <c r="JZ27" s="50"/>
      <c r="KA27" s="50"/>
      <c r="KB27" s="50"/>
      <c r="KC27" s="50"/>
      <c r="KD27" s="50"/>
      <c r="KE27" s="50"/>
      <c r="KF27" s="50"/>
      <c r="KG27" s="50"/>
      <c r="KH27" s="50"/>
      <c r="KI27" s="50"/>
      <c r="KJ27" s="50"/>
      <c r="KK27" s="50"/>
      <c r="KL27" s="50"/>
      <c r="KM27" s="50"/>
      <c r="KN27" s="50"/>
      <c r="KO27" s="50"/>
      <c r="KP27" s="50"/>
      <c r="KQ27" s="50"/>
      <c r="KR27" s="50"/>
      <c r="KS27" s="50"/>
      <c r="KT27" s="50"/>
      <c r="KU27" s="50"/>
      <c r="KV27" s="50"/>
      <c r="KW27" s="50"/>
      <c r="KX27" s="50"/>
      <c r="KY27" s="50"/>
      <c r="KZ27" s="50"/>
      <c r="LA27" s="50"/>
      <c r="LB27" s="50"/>
      <c r="LC27" s="50"/>
      <c r="LD27" s="50"/>
      <c r="LE27" s="50"/>
      <c r="LF27" s="50"/>
      <c r="LG27" s="50"/>
      <c r="LH27" s="50"/>
      <c r="LI27" s="50"/>
      <c r="LJ27" s="50"/>
      <c r="LK27" s="50"/>
      <c r="LL27" s="50"/>
      <c r="LM27" s="50"/>
      <c r="LN27" s="50"/>
      <c r="LO27" s="50"/>
      <c r="LP27" s="50"/>
      <c r="LQ27" s="50"/>
      <c r="LR27" s="50"/>
      <c r="LS27" s="50"/>
      <c r="LT27" s="50"/>
      <c r="LU27" s="50"/>
      <c r="LV27" s="50"/>
      <c r="LW27" s="50"/>
      <c r="LX27" s="50"/>
      <c r="LY27" s="50"/>
      <c r="LZ27" s="50"/>
      <c r="MA27" s="50"/>
      <c r="MB27" s="50"/>
      <c r="MC27" s="50"/>
      <c r="MD27" s="50"/>
      <c r="ME27" s="50"/>
      <c r="MF27" s="50"/>
      <c r="MG27" s="50"/>
      <c r="MH27" s="50"/>
      <c r="MI27" s="50"/>
      <c r="MJ27" s="50"/>
      <c r="MK27" s="50"/>
      <c r="ML27" s="50"/>
      <c r="MM27" s="50"/>
      <c r="MN27" s="50"/>
      <c r="MO27" s="50"/>
      <c r="MP27" s="50"/>
      <c r="MQ27" s="50"/>
      <c r="MR27" s="50"/>
      <c r="MS27" s="50"/>
      <c r="MT27" s="50"/>
      <c r="MU27" s="50"/>
      <c r="MV27" s="50"/>
      <c r="MW27" s="50"/>
      <c r="MX27" s="50"/>
      <c r="MY27" s="50"/>
      <c r="MZ27" s="50"/>
      <c r="NA27" s="50"/>
      <c r="NB27" s="50"/>
      <c r="NC27" s="50"/>
      <c r="ND27" s="50"/>
      <c r="NE27" s="50"/>
      <c r="NF27" s="50"/>
      <c r="NG27" s="50"/>
      <c r="NH27" s="50"/>
      <c r="NI27" s="50"/>
      <c r="NJ27" s="50"/>
      <c r="NK27" s="50"/>
      <c r="NL27" s="50"/>
      <c r="NM27" s="50"/>
      <c r="NN27" s="50"/>
      <c r="NO27" s="50"/>
      <c r="NP27" s="50"/>
      <c r="NQ27" s="50"/>
      <c r="NR27" s="50"/>
      <c r="NS27" s="50"/>
      <c r="NT27" s="50"/>
      <c r="NU27" s="50"/>
      <c r="NV27" s="50"/>
      <c r="NW27" s="50"/>
      <c r="NX27" s="50"/>
      <c r="NY27" s="50"/>
      <c r="NZ27" s="50"/>
      <c r="OA27" s="50"/>
      <c r="OB27" s="50"/>
      <c r="OC27" s="50"/>
      <c r="OD27" s="50"/>
      <c r="OE27" s="50"/>
      <c r="OF27" s="50"/>
      <c r="OG27" s="50"/>
      <c r="OH27" s="50"/>
      <c r="OI27" s="50"/>
      <c r="OJ27" s="50"/>
      <c r="OK27" s="50"/>
      <c r="OL27" s="50"/>
      <c r="OM27" s="50"/>
      <c r="ON27" s="50"/>
      <c r="OO27" s="50"/>
      <c r="OP27" s="50"/>
      <c r="OQ27" s="50"/>
      <c r="OR27" s="50"/>
      <c r="OS27" s="50"/>
      <c r="OT27" s="50"/>
      <c r="OU27" s="50"/>
      <c r="OV27" s="50"/>
      <c r="OW27" s="50"/>
      <c r="OX27" s="50"/>
      <c r="OY27" s="50"/>
      <c r="OZ27" s="50"/>
      <c r="PA27" s="50"/>
      <c r="PB27" s="50"/>
      <c r="PC27" s="50"/>
      <c r="PD27" s="50"/>
      <c r="PE27" s="50"/>
      <c r="PF27" s="50"/>
      <c r="PG27" s="50"/>
      <c r="PH27" s="50"/>
      <c r="PI27" s="50"/>
      <c r="PJ27" s="50"/>
      <c r="PK27" s="50"/>
      <c r="PL27" s="50"/>
      <c r="PM27" s="50"/>
      <c r="PN27" s="50"/>
      <c r="PO27" s="50"/>
      <c r="PP27" s="50"/>
      <c r="PQ27" s="50"/>
      <c r="PR27" s="50"/>
      <c r="PS27" s="50"/>
      <c r="PT27" s="50"/>
      <c r="PU27" s="50"/>
      <c r="PV27" s="50"/>
      <c r="PW27" s="50"/>
      <c r="PX27" s="50"/>
      <c r="PY27" s="50"/>
      <c r="PZ27" s="50"/>
      <c r="QA27" s="50"/>
      <c r="QB27" s="50"/>
      <c r="QC27" s="50"/>
      <c r="QD27" s="50"/>
      <c r="QE27" s="50"/>
      <c r="QF27" s="50"/>
      <c r="QG27" s="50"/>
      <c r="QH27" s="50"/>
      <c r="QI27" s="50"/>
      <c r="QJ27" s="50"/>
      <c r="QK27" s="50"/>
      <c r="QL27" s="50"/>
      <c r="QM27" s="50"/>
      <c r="QN27" s="50"/>
      <c r="QO27" s="50"/>
      <c r="QP27" s="50"/>
      <c r="QQ27" s="50"/>
      <c r="QR27" s="50"/>
      <c r="QS27" s="50"/>
      <c r="QT27" s="50"/>
      <c r="QU27" s="50"/>
      <c r="QV27" s="50"/>
      <c r="QW27" s="50"/>
      <c r="QX27" s="50"/>
      <c r="QY27" s="50"/>
      <c r="QZ27" s="50"/>
      <c r="RA27" s="50"/>
      <c r="RB27" s="50"/>
      <c r="RC27" s="50"/>
      <c r="RD27" s="50"/>
      <c r="RE27" s="50"/>
      <c r="RF27" s="50"/>
      <c r="RG27" s="50"/>
      <c r="RH27" s="50"/>
      <c r="RI27" s="50"/>
      <c r="RJ27" s="50"/>
      <c r="RK27" s="50"/>
      <c r="RL27" s="50"/>
      <c r="RM27" s="50"/>
      <c r="RN27" s="50"/>
      <c r="RO27" s="50"/>
      <c r="RP27" s="50"/>
      <c r="RQ27" s="50"/>
      <c r="RR27" s="50"/>
      <c r="RS27" s="50"/>
      <c r="RT27" s="50"/>
      <c r="RU27" s="50"/>
      <c r="RV27" s="50"/>
      <c r="RW27" s="50"/>
      <c r="RX27" s="50"/>
      <c r="RY27" s="50"/>
      <c r="RZ27" s="50"/>
      <c r="SA27" s="50"/>
      <c r="SB27" s="50"/>
      <c r="SC27" s="50"/>
      <c r="SD27" s="50"/>
      <c r="SE27" s="50"/>
      <c r="SF27" s="50"/>
      <c r="SG27" s="50"/>
      <c r="SH27" s="50"/>
      <c r="SI27" s="50"/>
      <c r="SJ27" s="50"/>
      <c r="SK27" s="50"/>
      <c r="SL27" s="50"/>
      <c r="SM27" s="50"/>
      <c r="SN27" s="50"/>
      <c r="SO27" s="50"/>
      <c r="SP27" s="50"/>
      <c r="SQ27" s="50"/>
      <c r="SR27" s="50"/>
      <c r="SS27" s="50"/>
      <c r="ST27" s="50"/>
      <c r="SU27" s="50"/>
      <c r="SV27" s="50"/>
      <c r="SW27" s="50"/>
      <c r="SX27" s="50"/>
      <c r="SY27" s="50"/>
      <c r="SZ27" s="50"/>
      <c r="TA27" s="50"/>
      <c r="TB27" s="50"/>
      <c r="TC27" s="50"/>
      <c r="TD27" s="50"/>
      <c r="TE27" s="50"/>
      <c r="TF27" s="50"/>
      <c r="TG27" s="50"/>
      <c r="TH27" s="50"/>
      <c r="TI27" s="50"/>
      <c r="TJ27" s="50"/>
      <c r="TK27" s="50"/>
      <c r="TL27" s="50"/>
      <c r="TM27" s="50"/>
      <c r="TN27" s="50"/>
      <c r="TO27" s="50"/>
      <c r="TP27" s="50"/>
      <c r="TQ27" s="50"/>
      <c r="TR27" s="50"/>
      <c r="TS27" s="50"/>
      <c r="TT27" s="50"/>
      <c r="TU27" s="50"/>
      <c r="TV27" s="50"/>
      <c r="TW27" s="50"/>
      <c r="TX27" s="50"/>
      <c r="TY27" s="50"/>
      <c r="TZ27" s="50"/>
      <c r="UA27" s="50"/>
      <c r="UB27" s="50"/>
      <c r="UC27" s="50"/>
      <c r="UD27" s="50"/>
      <c r="UE27" s="50"/>
      <c r="UF27" s="50"/>
      <c r="UG27" s="50"/>
      <c r="UH27" s="50"/>
      <c r="UI27" s="50"/>
      <c r="UJ27" s="50"/>
      <c r="UK27" s="50"/>
      <c r="UL27" s="50"/>
      <c r="UM27" s="50"/>
      <c r="UN27" s="50"/>
      <c r="UO27" s="50"/>
      <c r="UP27" s="50"/>
      <c r="UQ27" s="50"/>
      <c r="UR27" s="50"/>
      <c r="US27" s="50"/>
      <c r="UT27" s="50"/>
      <c r="UU27" s="50"/>
      <c r="UV27" s="50"/>
      <c r="UW27" s="50"/>
      <c r="UX27" s="50"/>
      <c r="UY27" s="50"/>
      <c r="UZ27" s="50"/>
      <c r="VA27" s="50"/>
      <c r="VB27" s="50"/>
      <c r="VC27" s="50"/>
      <c r="VD27" s="50"/>
      <c r="VE27" s="50"/>
      <c r="VF27" s="50"/>
      <c r="VG27" s="50"/>
      <c r="VH27" s="50"/>
      <c r="VI27" s="50"/>
      <c r="VJ27" s="50"/>
      <c r="VK27" s="50"/>
      <c r="VL27" s="50"/>
      <c r="VM27" s="50"/>
      <c r="VN27" s="50"/>
      <c r="VO27" s="50"/>
      <c r="VP27" s="50"/>
      <c r="VQ27" s="50"/>
      <c r="VR27" s="50"/>
      <c r="VS27" s="50"/>
      <c r="VT27" s="50"/>
      <c r="VU27" s="50"/>
      <c r="VV27" s="50"/>
      <c r="VW27" s="50"/>
      <c r="VX27" s="50"/>
      <c r="VY27" s="50"/>
      <c r="VZ27" s="50"/>
      <c r="WA27" s="50"/>
      <c r="WB27" s="50"/>
      <c r="WC27" s="50"/>
      <c r="WD27" s="50"/>
      <c r="WE27" s="50"/>
      <c r="WF27" s="50"/>
      <c r="WG27" s="50"/>
      <c r="WH27" s="50"/>
      <c r="WI27" s="50"/>
      <c r="WJ27" s="50"/>
      <c r="WK27" s="50"/>
      <c r="WL27" s="50"/>
      <c r="WM27" s="50"/>
      <c r="WN27" s="50"/>
      <c r="WO27" s="50"/>
      <c r="WP27" s="50"/>
      <c r="WQ27" s="50"/>
      <c r="WR27" s="50"/>
      <c r="WS27" s="50"/>
      <c r="WT27" s="50"/>
      <c r="WU27" s="50"/>
      <c r="WV27" s="50"/>
      <c r="WW27" s="50"/>
      <c r="WX27" s="50"/>
      <c r="WY27" s="50"/>
      <c r="WZ27" s="50"/>
      <c r="XA27" s="50"/>
      <c r="XB27" s="50"/>
      <c r="XC27" s="50"/>
      <c r="XD27" s="50"/>
      <c r="XE27" s="50"/>
      <c r="XF27" s="50"/>
      <c r="XG27" s="50"/>
      <c r="XH27" s="50"/>
      <c r="XI27" s="50"/>
      <c r="XJ27" s="50"/>
      <c r="XK27" s="50"/>
      <c r="XL27" s="50"/>
      <c r="XM27" s="50"/>
      <c r="XN27" s="50"/>
      <c r="XO27" s="50"/>
      <c r="XP27" s="50"/>
      <c r="XQ27" s="50"/>
      <c r="XR27" s="50"/>
      <c r="XS27" s="50"/>
      <c r="XT27" s="50"/>
      <c r="XU27" s="50"/>
      <c r="XV27" s="50"/>
      <c r="XW27" s="50"/>
      <c r="XX27" s="50"/>
      <c r="XY27" s="50"/>
      <c r="XZ27" s="50"/>
      <c r="YA27" s="50"/>
      <c r="YB27" s="50"/>
      <c r="YC27" s="50"/>
      <c r="YD27" s="50"/>
      <c r="YE27" s="50"/>
      <c r="YF27" s="50"/>
      <c r="YG27" s="50"/>
      <c r="YH27" s="50"/>
      <c r="YI27" s="50"/>
      <c r="YJ27" s="50"/>
      <c r="YK27" s="50"/>
      <c r="YL27" s="50"/>
      <c r="YM27" s="50"/>
      <c r="YN27" s="50"/>
      <c r="YO27" s="50"/>
      <c r="YP27" s="50"/>
      <c r="YQ27" s="50"/>
      <c r="YR27" s="50"/>
      <c r="YS27" s="50"/>
      <c r="YT27" s="50"/>
      <c r="YU27" s="50"/>
      <c r="YV27" s="50"/>
      <c r="YW27" s="50"/>
      <c r="YX27" s="50"/>
      <c r="YY27" s="50"/>
      <c r="YZ27" s="50"/>
      <c r="ZA27" s="50"/>
      <c r="ZB27" s="50"/>
      <c r="ZC27" s="50"/>
      <c r="ZD27" s="50"/>
      <c r="ZE27" s="50"/>
    </row>
    <row r="28" spans="1:682" s="46" customFormat="1" x14ac:dyDescent="0.35">
      <c r="A28" s="19" t="s">
        <v>32</v>
      </c>
      <c r="B28" s="50">
        <v>0</v>
      </c>
      <c r="C28" s="50">
        <v>0</v>
      </c>
      <c r="D28" s="50">
        <v>0</v>
      </c>
      <c r="E28" s="50">
        <v>0</v>
      </c>
      <c r="F28" s="50">
        <v>0</v>
      </c>
      <c r="G28" s="50">
        <v>0</v>
      </c>
      <c r="H28" s="50">
        <v>0</v>
      </c>
      <c r="I28" s="50">
        <v>0</v>
      </c>
      <c r="J28" s="50">
        <v>0</v>
      </c>
      <c r="K28" s="50">
        <v>0</v>
      </c>
      <c r="L28" s="50">
        <v>0</v>
      </c>
      <c r="M28" s="50">
        <v>0</v>
      </c>
      <c r="N28" s="50">
        <v>0</v>
      </c>
      <c r="O28" s="50">
        <v>0</v>
      </c>
      <c r="P28" s="50">
        <v>0</v>
      </c>
      <c r="Q28" s="50">
        <v>0</v>
      </c>
      <c r="R28" s="50">
        <v>0</v>
      </c>
      <c r="S28" s="50">
        <v>0</v>
      </c>
      <c r="T28" s="50">
        <v>0</v>
      </c>
      <c r="U28" s="50">
        <v>0</v>
      </c>
      <c r="V28" s="50">
        <v>0</v>
      </c>
      <c r="W28" s="50">
        <v>0</v>
      </c>
      <c r="X28" s="50">
        <v>0</v>
      </c>
      <c r="Y28" s="50">
        <v>0</v>
      </c>
      <c r="Z28" s="50">
        <v>0</v>
      </c>
      <c r="AA28" s="50">
        <v>0</v>
      </c>
      <c r="AB28" s="50">
        <v>0</v>
      </c>
      <c r="AC28" s="50">
        <v>0</v>
      </c>
      <c r="AD28" s="50">
        <v>0</v>
      </c>
      <c r="AE28" s="50">
        <v>0</v>
      </c>
      <c r="AF28" s="50">
        <v>0</v>
      </c>
      <c r="AG28" s="50">
        <v>0</v>
      </c>
      <c r="AH28" s="50">
        <v>0</v>
      </c>
      <c r="AI28" s="50">
        <v>0</v>
      </c>
      <c r="AJ28" s="50">
        <v>0</v>
      </c>
      <c r="AK28" s="50">
        <v>0</v>
      </c>
      <c r="AL28" s="50">
        <v>0</v>
      </c>
      <c r="AM28" s="50">
        <v>0</v>
      </c>
      <c r="AN28" s="50">
        <v>0</v>
      </c>
      <c r="AO28" s="50">
        <v>0</v>
      </c>
      <c r="AP28" s="50">
        <v>0</v>
      </c>
      <c r="AQ28" s="50">
        <v>0</v>
      </c>
      <c r="AR28" s="50">
        <v>0</v>
      </c>
      <c r="AS28" s="50">
        <v>0</v>
      </c>
      <c r="AT28" s="50">
        <v>0</v>
      </c>
      <c r="AU28" s="50">
        <v>0</v>
      </c>
      <c r="AV28" s="50">
        <v>0</v>
      </c>
      <c r="AW28" s="50">
        <v>0</v>
      </c>
      <c r="AX28" s="50">
        <v>0</v>
      </c>
      <c r="AY28" s="50">
        <v>0</v>
      </c>
      <c r="AZ28" s="50">
        <v>0</v>
      </c>
      <c r="BA28" s="50">
        <v>0</v>
      </c>
      <c r="BB28" s="50">
        <v>0</v>
      </c>
      <c r="BC28" s="50">
        <v>0</v>
      </c>
      <c r="BD28" s="50">
        <v>0</v>
      </c>
      <c r="BE28" s="50">
        <v>0</v>
      </c>
      <c r="BF28" s="50">
        <v>0</v>
      </c>
      <c r="BG28" s="50">
        <v>0</v>
      </c>
      <c r="BH28" s="50">
        <v>0</v>
      </c>
      <c r="BI28" s="50">
        <v>0</v>
      </c>
      <c r="BJ28" s="50">
        <v>0</v>
      </c>
      <c r="BK28" s="50">
        <v>0</v>
      </c>
      <c r="BL28" s="50">
        <v>0</v>
      </c>
      <c r="BM28" s="50">
        <v>0</v>
      </c>
      <c r="BN28" s="50">
        <v>0</v>
      </c>
      <c r="BO28" s="50">
        <v>0</v>
      </c>
      <c r="BP28" s="50">
        <v>0</v>
      </c>
      <c r="BQ28" s="50">
        <v>0</v>
      </c>
      <c r="BR28" s="50">
        <v>0</v>
      </c>
      <c r="BS28" s="50">
        <v>0</v>
      </c>
      <c r="BT28" s="50">
        <v>0</v>
      </c>
      <c r="BU28" s="50">
        <v>0</v>
      </c>
      <c r="BV28" s="50">
        <v>0</v>
      </c>
      <c r="BW28" s="50">
        <v>0</v>
      </c>
      <c r="BX28" s="50">
        <v>0</v>
      </c>
      <c r="BY28" s="50">
        <v>0</v>
      </c>
      <c r="BZ28" s="50">
        <v>0</v>
      </c>
      <c r="CA28" s="50">
        <v>0</v>
      </c>
      <c r="CB28" s="50">
        <v>0</v>
      </c>
      <c r="CC28" s="50">
        <v>0</v>
      </c>
      <c r="CD28" s="50">
        <v>0</v>
      </c>
      <c r="CE28" s="50">
        <v>0</v>
      </c>
      <c r="CF28" s="50">
        <v>0</v>
      </c>
      <c r="CG28" s="50">
        <v>0</v>
      </c>
      <c r="CH28" s="50">
        <v>0</v>
      </c>
      <c r="CI28" s="50">
        <v>0</v>
      </c>
      <c r="CJ28" s="50">
        <v>0</v>
      </c>
      <c r="CK28" s="50">
        <v>0</v>
      </c>
      <c r="CL28" s="50">
        <v>0</v>
      </c>
      <c r="CM28" s="50">
        <v>0</v>
      </c>
      <c r="CN28" s="50">
        <v>0</v>
      </c>
      <c r="CO28" s="50">
        <v>0</v>
      </c>
      <c r="CP28" s="50">
        <v>0</v>
      </c>
      <c r="CQ28" s="50">
        <v>0</v>
      </c>
      <c r="CR28" s="50">
        <v>0</v>
      </c>
      <c r="CS28" s="50">
        <v>0</v>
      </c>
      <c r="CT28" s="50">
        <v>0</v>
      </c>
      <c r="CU28" s="50">
        <v>0</v>
      </c>
      <c r="CV28" s="50">
        <v>0</v>
      </c>
      <c r="CW28" s="50">
        <v>0</v>
      </c>
      <c r="CX28" s="50">
        <v>0</v>
      </c>
      <c r="CY28" s="50">
        <v>0</v>
      </c>
      <c r="CZ28" s="50">
        <v>0</v>
      </c>
      <c r="DA28" s="50">
        <v>0</v>
      </c>
      <c r="DB28" s="50">
        <v>0</v>
      </c>
      <c r="DC28" s="50">
        <v>0</v>
      </c>
      <c r="DD28" s="50">
        <v>0</v>
      </c>
      <c r="DE28" s="50">
        <v>0</v>
      </c>
      <c r="DF28" s="50">
        <v>0</v>
      </c>
      <c r="DG28" s="50">
        <v>0</v>
      </c>
      <c r="DH28" s="50">
        <v>0</v>
      </c>
      <c r="DI28" s="50">
        <v>0</v>
      </c>
      <c r="DJ28" s="50">
        <v>0</v>
      </c>
      <c r="DK28" s="50">
        <v>0</v>
      </c>
      <c r="DL28" s="50">
        <v>0</v>
      </c>
      <c r="DM28" s="50">
        <v>0</v>
      </c>
      <c r="DN28" s="50">
        <v>0</v>
      </c>
      <c r="DO28" s="50">
        <v>0</v>
      </c>
      <c r="DP28" s="50">
        <v>0</v>
      </c>
      <c r="DQ28" s="50">
        <v>0</v>
      </c>
      <c r="DR28" s="50">
        <v>0</v>
      </c>
      <c r="DS28" s="50">
        <v>0</v>
      </c>
      <c r="DT28" s="50">
        <v>0</v>
      </c>
      <c r="DU28" s="50">
        <v>0</v>
      </c>
      <c r="DV28" s="50">
        <v>0</v>
      </c>
      <c r="DW28" s="50">
        <v>0</v>
      </c>
      <c r="DX28" s="50">
        <v>0</v>
      </c>
      <c r="DY28" s="50">
        <v>0</v>
      </c>
      <c r="DZ28" s="50">
        <v>0</v>
      </c>
      <c r="EA28" s="50">
        <v>0</v>
      </c>
      <c r="EB28" s="50">
        <v>0</v>
      </c>
      <c r="EC28" s="50">
        <v>0</v>
      </c>
      <c r="ED28" s="50"/>
      <c r="EE28" s="50"/>
      <c r="EF28" s="50"/>
      <c r="EG28" s="50"/>
      <c r="EH28" s="50"/>
      <c r="EI28" s="50"/>
      <c r="EJ28" s="50"/>
      <c r="EK28" s="50"/>
      <c r="EL28" s="50"/>
      <c r="EM28" s="50"/>
      <c r="EN28" s="50"/>
      <c r="EO28" s="50"/>
      <c r="EP28" s="50"/>
      <c r="EQ28" s="50"/>
      <c r="ER28" s="50"/>
      <c r="ES28" s="50"/>
      <c r="ET28" s="50"/>
      <c r="EU28" s="50"/>
      <c r="EV28" s="50"/>
      <c r="EW28" s="50"/>
      <c r="EX28" s="50"/>
      <c r="EY28" s="50"/>
      <c r="EZ28" s="50"/>
      <c r="FA28" s="50"/>
      <c r="FB28" s="50"/>
      <c r="FC28" s="50"/>
      <c r="FD28" s="50"/>
      <c r="FE28" s="50"/>
      <c r="FF28" s="50"/>
      <c r="FG28" s="50"/>
      <c r="FH28" s="50"/>
      <c r="FI28" s="50"/>
      <c r="FJ28" s="50"/>
      <c r="FK28" s="50"/>
      <c r="FL28" s="50"/>
      <c r="FM28" s="50"/>
      <c r="FN28" s="50"/>
      <c r="FO28" s="50"/>
      <c r="FP28" s="50"/>
      <c r="FQ28" s="50"/>
      <c r="FR28" s="50"/>
      <c r="FS28" s="50"/>
      <c r="FT28" s="50"/>
      <c r="FU28" s="50"/>
      <c r="FV28" s="50"/>
      <c r="FW28" s="50"/>
      <c r="FX28" s="50"/>
      <c r="FY28" s="50"/>
      <c r="FZ28" s="50"/>
      <c r="GA28" s="50"/>
      <c r="GB28" s="50"/>
      <c r="GC28" s="50"/>
      <c r="GD28" s="50"/>
      <c r="GE28" s="50"/>
      <c r="GF28" s="50"/>
      <c r="GG28" s="50"/>
      <c r="GH28" s="50"/>
      <c r="GI28" s="50"/>
      <c r="GJ28" s="50"/>
      <c r="GK28" s="50"/>
      <c r="GL28" s="50"/>
      <c r="GM28" s="50"/>
      <c r="GN28" s="50"/>
      <c r="GO28" s="50"/>
      <c r="GP28" s="50"/>
      <c r="GQ28" s="50"/>
      <c r="GR28" s="50"/>
      <c r="GS28" s="50"/>
      <c r="GT28" s="50"/>
      <c r="GU28" s="50"/>
      <c r="GV28" s="50"/>
      <c r="GW28" s="50"/>
      <c r="GX28" s="50"/>
      <c r="GY28" s="50"/>
      <c r="GZ28" s="50"/>
      <c r="HA28" s="50"/>
      <c r="HB28" s="50"/>
      <c r="HC28" s="50"/>
      <c r="HD28" s="50"/>
      <c r="HE28" s="50"/>
      <c r="HF28" s="50"/>
      <c r="HG28" s="50"/>
      <c r="HH28" s="50"/>
      <c r="HI28" s="50"/>
      <c r="HJ28" s="50"/>
      <c r="HK28" s="50"/>
      <c r="HL28" s="50"/>
      <c r="HM28" s="50"/>
      <c r="HN28" s="50"/>
      <c r="HO28" s="50"/>
      <c r="HP28" s="50"/>
      <c r="HQ28" s="50"/>
      <c r="HR28" s="50"/>
      <c r="HS28" s="50"/>
      <c r="HT28" s="50"/>
      <c r="HU28" s="50"/>
      <c r="HV28" s="50"/>
      <c r="HW28" s="50"/>
      <c r="HX28" s="50"/>
      <c r="HY28" s="50"/>
      <c r="HZ28" s="50"/>
      <c r="IA28" s="50"/>
      <c r="IB28" s="50"/>
      <c r="IC28" s="50"/>
      <c r="ID28" s="50"/>
      <c r="IE28" s="50"/>
      <c r="IF28" s="50"/>
      <c r="IG28" s="50"/>
      <c r="IH28" s="50"/>
      <c r="II28" s="50"/>
      <c r="IJ28" s="50"/>
      <c r="IK28" s="50"/>
      <c r="IL28" s="50"/>
      <c r="IM28" s="50"/>
      <c r="IN28" s="50"/>
      <c r="IO28" s="50"/>
      <c r="IP28" s="50"/>
      <c r="IQ28" s="50"/>
      <c r="IR28" s="50"/>
      <c r="IS28" s="50"/>
      <c r="IT28" s="50"/>
      <c r="IU28" s="50"/>
      <c r="IV28" s="50"/>
      <c r="IW28" s="50"/>
      <c r="IX28" s="50"/>
      <c r="IY28" s="50"/>
      <c r="IZ28" s="50"/>
      <c r="JA28" s="50"/>
      <c r="JB28" s="50"/>
      <c r="JC28" s="50"/>
      <c r="JD28" s="50"/>
      <c r="JE28" s="50"/>
      <c r="JF28" s="50"/>
      <c r="JG28" s="50"/>
      <c r="JH28" s="50"/>
      <c r="JI28" s="50"/>
      <c r="JJ28" s="50"/>
      <c r="JK28" s="50"/>
      <c r="JL28" s="50"/>
      <c r="JM28" s="50"/>
      <c r="JN28" s="50"/>
      <c r="JO28" s="50"/>
      <c r="JP28" s="50"/>
      <c r="JQ28" s="50"/>
      <c r="JR28" s="50"/>
      <c r="JS28" s="50"/>
      <c r="JT28" s="50"/>
      <c r="JU28" s="50"/>
      <c r="JV28" s="50"/>
      <c r="JW28" s="50"/>
      <c r="JX28" s="50"/>
      <c r="JY28" s="50"/>
      <c r="JZ28" s="50"/>
      <c r="KA28" s="50"/>
      <c r="KB28" s="50"/>
      <c r="KC28" s="50"/>
      <c r="KD28" s="50"/>
      <c r="KE28" s="50"/>
      <c r="KF28" s="50"/>
      <c r="KG28" s="50"/>
      <c r="KH28" s="50"/>
      <c r="KI28" s="50"/>
      <c r="KJ28" s="50"/>
      <c r="KK28" s="50"/>
      <c r="KL28" s="50"/>
      <c r="KM28" s="50"/>
      <c r="KN28" s="50"/>
      <c r="KO28" s="50"/>
      <c r="KP28" s="50"/>
      <c r="KQ28" s="50"/>
      <c r="KR28" s="50"/>
      <c r="KS28" s="50"/>
      <c r="KT28" s="50"/>
      <c r="KU28" s="50"/>
      <c r="KV28" s="50"/>
      <c r="KW28" s="50"/>
      <c r="KX28" s="50"/>
      <c r="KY28" s="50"/>
      <c r="KZ28" s="50"/>
      <c r="LA28" s="50"/>
      <c r="LB28" s="50"/>
      <c r="LC28" s="50"/>
      <c r="LD28" s="50"/>
      <c r="LE28" s="50"/>
      <c r="LF28" s="50"/>
      <c r="LG28" s="50"/>
      <c r="LH28" s="50"/>
      <c r="LI28" s="50"/>
      <c r="LJ28" s="50"/>
      <c r="LK28" s="50"/>
      <c r="LL28" s="50"/>
      <c r="LM28" s="50"/>
      <c r="LN28" s="50"/>
      <c r="LO28" s="50"/>
      <c r="LP28" s="50"/>
      <c r="LQ28" s="50"/>
      <c r="LR28" s="50"/>
      <c r="LS28" s="50"/>
      <c r="LT28" s="50"/>
      <c r="LU28" s="50"/>
      <c r="LV28" s="50"/>
      <c r="LW28" s="50"/>
      <c r="LX28" s="50"/>
      <c r="LY28" s="50"/>
      <c r="LZ28" s="50"/>
      <c r="MA28" s="50"/>
      <c r="MB28" s="50"/>
      <c r="MC28" s="50"/>
      <c r="MD28" s="50"/>
      <c r="ME28" s="50"/>
      <c r="MF28" s="50"/>
      <c r="MG28" s="50"/>
      <c r="MH28" s="50"/>
      <c r="MI28" s="50"/>
      <c r="MJ28" s="50"/>
      <c r="MK28" s="50"/>
      <c r="ML28" s="50"/>
      <c r="MM28" s="50"/>
      <c r="MN28" s="50"/>
      <c r="MO28" s="50"/>
      <c r="MP28" s="50"/>
      <c r="MQ28" s="50"/>
      <c r="MR28" s="50"/>
      <c r="MS28" s="50"/>
      <c r="MT28" s="50"/>
      <c r="MU28" s="50"/>
      <c r="MV28" s="50"/>
      <c r="MW28" s="50"/>
      <c r="MX28" s="50"/>
      <c r="MY28" s="50"/>
      <c r="MZ28" s="50"/>
      <c r="NA28" s="50"/>
      <c r="NB28" s="50"/>
      <c r="NC28" s="50"/>
      <c r="ND28" s="50"/>
      <c r="NE28" s="50"/>
      <c r="NF28" s="50"/>
      <c r="NG28" s="50"/>
      <c r="NH28" s="50"/>
      <c r="NI28" s="50"/>
      <c r="NJ28" s="50"/>
      <c r="NK28" s="50"/>
      <c r="NL28" s="50"/>
      <c r="NM28" s="50"/>
      <c r="NN28" s="50"/>
      <c r="NO28" s="50"/>
      <c r="NP28" s="50"/>
      <c r="NQ28" s="50"/>
      <c r="NR28" s="50"/>
      <c r="NS28" s="50"/>
      <c r="NT28" s="50"/>
      <c r="NU28" s="50"/>
      <c r="NV28" s="50"/>
      <c r="NW28" s="50"/>
      <c r="NX28" s="50"/>
      <c r="NY28" s="50"/>
      <c r="NZ28" s="50"/>
      <c r="OA28" s="50"/>
      <c r="OB28" s="50"/>
      <c r="OC28" s="50"/>
      <c r="OD28" s="50"/>
      <c r="OE28" s="50"/>
      <c r="OF28" s="50"/>
      <c r="OG28" s="50"/>
      <c r="OH28" s="50"/>
      <c r="OI28" s="50"/>
      <c r="OJ28" s="50"/>
      <c r="OK28" s="50"/>
      <c r="OL28" s="50"/>
      <c r="OM28" s="50"/>
      <c r="ON28" s="50"/>
      <c r="OO28" s="50"/>
      <c r="OP28" s="50"/>
      <c r="OQ28" s="50"/>
      <c r="OR28" s="50"/>
      <c r="OS28" s="50"/>
      <c r="OT28" s="50"/>
      <c r="OU28" s="50"/>
      <c r="OV28" s="50"/>
      <c r="OW28" s="50"/>
      <c r="OX28" s="50"/>
      <c r="OY28" s="50"/>
      <c r="OZ28" s="50"/>
      <c r="PA28" s="50"/>
      <c r="PB28" s="50"/>
      <c r="PC28" s="50"/>
      <c r="PD28" s="50"/>
      <c r="PE28" s="50"/>
      <c r="PF28" s="50"/>
      <c r="PG28" s="50"/>
      <c r="PH28" s="50"/>
      <c r="PI28" s="50"/>
      <c r="PJ28" s="50"/>
      <c r="PK28" s="50"/>
      <c r="PL28" s="50"/>
      <c r="PM28" s="50"/>
      <c r="PN28" s="50"/>
      <c r="PO28" s="50"/>
      <c r="PP28" s="50"/>
      <c r="PQ28" s="50"/>
      <c r="PR28" s="50"/>
      <c r="PS28" s="50"/>
      <c r="PT28" s="50"/>
      <c r="PU28" s="50"/>
      <c r="PV28" s="50"/>
      <c r="PW28" s="50"/>
      <c r="PX28" s="50"/>
      <c r="PY28" s="50"/>
      <c r="PZ28" s="50"/>
      <c r="QA28" s="50"/>
      <c r="QB28" s="50"/>
      <c r="QC28" s="50"/>
      <c r="QD28" s="50"/>
      <c r="QE28" s="50"/>
      <c r="QF28" s="50"/>
      <c r="QG28" s="50"/>
      <c r="QH28" s="50"/>
      <c r="QI28" s="50"/>
      <c r="QJ28" s="50"/>
      <c r="QK28" s="50"/>
      <c r="QL28" s="50"/>
      <c r="QM28" s="50"/>
      <c r="QN28" s="50"/>
      <c r="QO28" s="50"/>
      <c r="QP28" s="50"/>
      <c r="QQ28" s="50"/>
      <c r="QR28" s="50"/>
      <c r="QS28" s="50"/>
      <c r="QT28" s="50"/>
      <c r="QU28" s="50"/>
      <c r="QV28" s="50"/>
      <c r="QW28" s="50"/>
      <c r="QX28" s="50"/>
      <c r="QY28" s="50"/>
      <c r="QZ28" s="50"/>
      <c r="RA28" s="50"/>
      <c r="RB28" s="50"/>
      <c r="RC28" s="50"/>
      <c r="RD28" s="50"/>
      <c r="RE28" s="50"/>
      <c r="RF28" s="50"/>
      <c r="RG28" s="50"/>
      <c r="RH28" s="50"/>
      <c r="RI28" s="50"/>
      <c r="RJ28" s="50"/>
      <c r="RK28" s="50"/>
      <c r="RL28" s="50"/>
      <c r="RM28" s="50"/>
      <c r="RN28" s="50"/>
      <c r="RO28" s="50"/>
      <c r="RP28" s="50"/>
      <c r="RQ28" s="50"/>
      <c r="RR28" s="50"/>
      <c r="RS28" s="50"/>
      <c r="RT28" s="50"/>
      <c r="RU28" s="50"/>
      <c r="RV28" s="50"/>
      <c r="RW28" s="50"/>
      <c r="RX28" s="50"/>
      <c r="RY28" s="50"/>
      <c r="RZ28" s="50"/>
      <c r="SA28" s="50"/>
      <c r="SB28" s="50"/>
      <c r="SC28" s="50"/>
      <c r="SD28" s="50"/>
      <c r="SE28" s="50"/>
      <c r="SF28" s="50"/>
      <c r="SG28" s="50"/>
      <c r="SH28" s="50"/>
      <c r="SI28" s="50"/>
      <c r="SJ28" s="50"/>
      <c r="SK28" s="50"/>
      <c r="SL28" s="50"/>
      <c r="SM28" s="50"/>
      <c r="SN28" s="50"/>
      <c r="SO28" s="50"/>
      <c r="SP28" s="50"/>
      <c r="SQ28" s="50"/>
      <c r="SR28" s="50"/>
      <c r="SS28" s="50"/>
      <c r="ST28" s="50"/>
      <c r="SU28" s="50"/>
      <c r="SV28" s="50"/>
      <c r="SW28" s="50"/>
      <c r="SX28" s="50"/>
      <c r="SY28" s="50"/>
      <c r="SZ28" s="50"/>
      <c r="TA28" s="50"/>
      <c r="TB28" s="50"/>
      <c r="TC28" s="50"/>
      <c r="TD28" s="50"/>
      <c r="TE28" s="50"/>
      <c r="TF28" s="50"/>
      <c r="TG28" s="50"/>
      <c r="TH28" s="50"/>
      <c r="TI28" s="50"/>
      <c r="TJ28" s="50"/>
      <c r="TK28" s="50"/>
      <c r="TL28" s="50"/>
      <c r="TM28" s="50"/>
      <c r="TN28" s="50"/>
      <c r="TO28" s="50"/>
      <c r="TP28" s="50"/>
      <c r="TQ28" s="50"/>
      <c r="TR28" s="50"/>
      <c r="TS28" s="50"/>
      <c r="TT28" s="50"/>
      <c r="TU28" s="50"/>
      <c r="TV28" s="50"/>
      <c r="TW28" s="50"/>
      <c r="TX28" s="50"/>
      <c r="TY28" s="50"/>
      <c r="TZ28" s="50"/>
      <c r="UA28" s="50"/>
      <c r="UB28" s="50"/>
      <c r="UC28" s="50"/>
      <c r="UD28" s="50"/>
      <c r="UE28" s="50"/>
      <c r="UF28" s="50"/>
      <c r="UG28" s="50"/>
      <c r="UH28" s="50"/>
      <c r="UI28" s="50"/>
      <c r="UJ28" s="50"/>
      <c r="UK28" s="50"/>
      <c r="UL28" s="50"/>
      <c r="UM28" s="50"/>
      <c r="UN28" s="50"/>
      <c r="UO28" s="50"/>
      <c r="UP28" s="50"/>
      <c r="UQ28" s="50"/>
      <c r="UR28" s="50"/>
      <c r="US28" s="50"/>
      <c r="UT28" s="50"/>
      <c r="UU28" s="50"/>
      <c r="UV28" s="50"/>
      <c r="UW28" s="50"/>
      <c r="UX28" s="50"/>
      <c r="UY28" s="50"/>
      <c r="UZ28" s="50"/>
      <c r="VA28" s="50"/>
      <c r="VB28" s="50"/>
      <c r="VC28" s="50"/>
      <c r="VD28" s="50"/>
      <c r="VE28" s="50"/>
      <c r="VF28" s="50"/>
      <c r="VG28" s="50"/>
      <c r="VH28" s="50"/>
      <c r="VI28" s="50"/>
      <c r="VJ28" s="50"/>
      <c r="VK28" s="50"/>
      <c r="VL28" s="50"/>
      <c r="VM28" s="50"/>
      <c r="VN28" s="50"/>
      <c r="VO28" s="50"/>
      <c r="VP28" s="50"/>
      <c r="VQ28" s="50"/>
      <c r="VR28" s="50"/>
      <c r="VS28" s="50"/>
      <c r="VT28" s="50"/>
      <c r="VU28" s="50"/>
      <c r="VV28" s="50"/>
      <c r="VW28" s="50"/>
      <c r="VX28" s="50"/>
      <c r="VY28" s="50"/>
      <c r="VZ28" s="50"/>
      <c r="WA28" s="50"/>
      <c r="WB28" s="50"/>
      <c r="WC28" s="50"/>
      <c r="WD28" s="50"/>
      <c r="WE28" s="50"/>
      <c r="WF28" s="50"/>
      <c r="WG28" s="50"/>
      <c r="WH28" s="50"/>
      <c r="WI28" s="50"/>
      <c r="WJ28" s="50"/>
      <c r="WK28" s="50"/>
      <c r="WL28" s="50"/>
      <c r="WM28" s="50"/>
      <c r="WN28" s="50"/>
      <c r="WO28" s="50"/>
      <c r="WP28" s="50"/>
      <c r="WQ28" s="50"/>
      <c r="WR28" s="50"/>
      <c r="WS28" s="50"/>
      <c r="WT28" s="50"/>
      <c r="WU28" s="50"/>
      <c r="WV28" s="50"/>
      <c r="WW28" s="50"/>
      <c r="WX28" s="50"/>
      <c r="WY28" s="50"/>
      <c r="WZ28" s="50"/>
      <c r="XA28" s="50"/>
      <c r="XB28" s="50"/>
      <c r="XC28" s="50"/>
      <c r="XD28" s="50"/>
      <c r="XE28" s="50"/>
      <c r="XF28" s="50"/>
      <c r="XG28" s="50"/>
      <c r="XH28" s="50"/>
      <c r="XI28" s="50"/>
      <c r="XJ28" s="50"/>
      <c r="XK28" s="50"/>
      <c r="XL28" s="50"/>
      <c r="XM28" s="50"/>
      <c r="XN28" s="50"/>
      <c r="XO28" s="50"/>
      <c r="XP28" s="50"/>
      <c r="XQ28" s="50"/>
      <c r="XR28" s="50"/>
      <c r="XS28" s="50"/>
      <c r="XT28" s="50"/>
      <c r="XU28" s="50"/>
      <c r="XV28" s="50"/>
      <c r="XW28" s="50"/>
      <c r="XX28" s="50"/>
      <c r="XY28" s="50"/>
      <c r="XZ28" s="50"/>
      <c r="YA28" s="50"/>
      <c r="YB28" s="50"/>
      <c r="YC28" s="50"/>
      <c r="YD28" s="50"/>
      <c r="YE28" s="50"/>
      <c r="YF28" s="50"/>
      <c r="YG28" s="50"/>
      <c r="YH28" s="50"/>
      <c r="YI28" s="50"/>
      <c r="YJ28" s="50"/>
      <c r="YK28" s="50"/>
      <c r="YL28" s="50"/>
      <c r="YM28" s="50"/>
      <c r="YN28" s="50"/>
      <c r="YO28" s="50"/>
      <c r="YP28" s="50"/>
      <c r="YQ28" s="50"/>
      <c r="YR28" s="50"/>
      <c r="YS28" s="50"/>
      <c r="YT28" s="50"/>
      <c r="YU28" s="50"/>
      <c r="YV28" s="50"/>
      <c r="YW28" s="50"/>
      <c r="YX28" s="50"/>
      <c r="YY28" s="50"/>
      <c r="YZ28" s="50"/>
      <c r="ZA28" s="50"/>
      <c r="ZB28" s="50"/>
      <c r="ZC28" s="50"/>
      <c r="ZD28" s="50"/>
      <c r="ZE28" s="50"/>
    </row>
    <row r="29" spans="1:682" s="46" customFormat="1" x14ac:dyDescent="0.35">
      <c r="A29" s="19" t="s">
        <v>33</v>
      </c>
      <c r="B29" s="51">
        <f t="shared" ref="B29:S30" si="31">IFERROR(B69/0,0)</f>
        <v>0</v>
      </c>
      <c r="C29" s="51">
        <f t="shared" si="31"/>
        <v>0</v>
      </c>
      <c r="D29" s="51">
        <f t="shared" si="31"/>
        <v>0</v>
      </c>
      <c r="E29" s="51">
        <f t="shared" si="31"/>
        <v>0</v>
      </c>
      <c r="F29" s="51">
        <f t="shared" si="31"/>
        <v>0</v>
      </c>
      <c r="G29" s="51">
        <f t="shared" si="31"/>
        <v>0</v>
      </c>
      <c r="H29" s="51">
        <f t="shared" si="31"/>
        <v>0</v>
      </c>
      <c r="I29" s="51">
        <f t="shared" si="31"/>
        <v>0</v>
      </c>
      <c r="J29" s="51">
        <f t="shared" si="31"/>
        <v>0</v>
      </c>
      <c r="K29" s="51">
        <f t="shared" si="31"/>
        <v>0</v>
      </c>
      <c r="L29" s="51">
        <f t="shared" si="31"/>
        <v>0</v>
      </c>
      <c r="M29" s="51">
        <f t="shared" si="31"/>
        <v>0</v>
      </c>
      <c r="N29" s="51">
        <f t="shared" si="31"/>
        <v>0</v>
      </c>
      <c r="O29" s="51">
        <f t="shared" si="31"/>
        <v>0</v>
      </c>
      <c r="P29" s="51">
        <f t="shared" si="31"/>
        <v>0</v>
      </c>
      <c r="Q29" s="51">
        <f t="shared" si="31"/>
        <v>0</v>
      </c>
      <c r="R29" s="51">
        <f t="shared" si="31"/>
        <v>0</v>
      </c>
      <c r="S29" s="51">
        <f t="shared" si="31"/>
        <v>0</v>
      </c>
      <c r="T29" s="51">
        <f t="shared" ref="T29:CN30" si="32">IFERROR(T69/0,0)</f>
        <v>0</v>
      </c>
      <c r="U29" s="51">
        <f t="shared" si="32"/>
        <v>0</v>
      </c>
      <c r="V29" s="51">
        <f t="shared" si="32"/>
        <v>0</v>
      </c>
      <c r="W29" s="51">
        <f t="shared" si="32"/>
        <v>0</v>
      </c>
      <c r="X29" s="51">
        <f t="shared" si="32"/>
        <v>0</v>
      </c>
      <c r="Y29" s="51">
        <f t="shared" si="32"/>
        <v>0</v>
      </c>
      <c r="Z29" s="51">
        <f t="shared" si="32"/>
        <v>0</v>
      </c>
      <c r="AA29" s="51">
        <f t="shared" si="32"/>
        <v>0</v>
      </c>
      <c r="AB29" s="51">
        <f t="shared" si="32"/>
        <v>0</v>
      </c>
      <c r="AC29" s="51">
        <f t="shared" si="32"/>
        <v>0</v>
      </c>
      <c r="AD29" s="51">
        <f t="shared" si="32"/>
        <v>0</v>
      </c>
      <c r="AE29" s="51">
        <f t="shared" si="32"/>
        <v>0</v>
      </c>
      <c r="AF29" s="51">
        <f t="shared" si="32"/>
        <v>0</v>
      </c>
      <c r="AG29" s="51">
        <f t="shared" si="32"/>
        <v>0</v>
      </c>
      <c r="AH29" s="51">
        <f t="shared" si="32"/>
        <v>0</v>
      </c>
      <c r="AI29" s="51">
        <f t="shared" si="32"/>
        <v>0</v>
      </c>
      <c r="AJ29" s="51">
        <f t="shared" si="32"/>
        <v>0</v>
      </c>
      <c r="AK29" s="51">
        <f t="shared" si="32"/>
        <v>0</v>
      </c>
      <c r="AL29" s="51">
        <f t="shared" si="32"/>
        <v>0</v>
      </c>
      <c r="AM29" s="51">
        <f t="shared" si="32"/>
        <v>0</v>
      </c>
      <c r="AN29" s="51">
        <f t="shared" si="32"/>
        <v>0</v>
      </c>
      <c r="AO29" s="51">
        <f t="shared" si="32"/>
        <v>0</v>
      </c>
      <c r="AP29" s="51">
        <f t="shared" si="32"/>
        <v>0</v>
      </c>
      <c r="AQ29" s="51">
        <f t="shared" si="32"/>
        <v>0</v>
      </c>
      <c r="AR29" s="51">
        <f t="shared" si="32"/>
        <v>0</v>
      </c>
      <c r="AS29" s="51">
        <f t="shared" si="32"/>
        <v>0</v>
      </c>
      <c r="AT29" s="51">
        <f t="shared" si="32"/>
        <v>0</v>
      </c>
      <c r="AU29" s="51">
        <f t="shared" si="32"/>
        <v>0</v>
      </c>
      <c r="AV29" s="51">
        <f t="shared" si="32"/>
        <v>0</v>
      </c>
      <c r="AW29" s="51">
        <f t="shared" si="32"/>
        <v>0</v>
      </c>
      <c r="AX29" s="51">
        <f t="shared" si="32"/>
        <v>0</v>
      </c>
      <c r="AY29" s="51">
        <f t="shared" si="32"/>
        <v>0</v>
      </c>
      <c r="AZ29" s="51">
        <f t="shared" si="32"/>
        <v>0</v>
      </c>
      <c r="BA29" s="51">
        <f t="shared" si="32"/>
        <v>0</v>
      </c>
      <c r="BB29" s="51">
        <f t="shared" si="32"/>
        <v>0</v>
      </c>
      <c r="BC29" s="51">
        <f t="shared" si="32"/>
        <v>0</v>
      </c>
      <c r="BD29" s="51">
        <f t="shared" si="32"/>
        <v>0</v>
      </c>
      <c r="BE29" s="51">
        <f t="shared" si="32"/>
        <v>0</v>
      </c>
      <c r="BF29" s="51">
        <f t="shared" si="32"/>
        <v>0</v>
      </c>
      <c r="BG29" s="51">
        <f t="shared" si="32"/>
        <v>0</v>
      </c>
      <c r="BH29" s="51">
        <f t="shared" si="32"/>
        <v>0</v>
      </c>
      <c r="BI29" s="51">
        <f t="shared" si="32"/>
        <v>0</v>
      </c>
      <c r="BJ29" s="51">
        <f t="shared" si="32"/>
        <v>0</v>
      </c>
      <c r="BK29" s="51">
        <f t="shared" si="32"/>
        <v>0</v>
      </c>
      <c r="BL29" s="51">
        <f t="shared" si="32"/>
        <v>0</v>
      </c>
      <c r="BM29" s="51">
        <f t="shared" si="32"/>
        <v>0</v>
      </c>
      <c r="BN29" s="51">
        <f t="shared" si="32"/>
        <v>0</v>
      </c>
      <c r="BO29" s="51">
        <f t="shared" si="32"/>
        <v>0</v>
      </c>
      <c r="BP29" s="51">
        <f t="shared" si="32"/>
        <v>0</v>
      </c>
      <c r="BQ29" s="51">
        <f t="shared" si="32"/>
        <v>0</v>
      </c>
      <c r="BR29" s="51">
        <f t="shared" si="32"/>
        <v>0</v>
      </c>
      <c r="BS29" s="51">
        <f t="shared" si="32"/>
        <v>0</v>
      </c>
      <c r="BT29" s="51">
        <f t="shared" si="32"/>
        <v>0</v>
      </c>
      <c r="BU29" s="51">
        <f t="shared" si="32"/>
        <v>0</v>
      </c>
      <c r="BV29" s="51">
        <f t="shared" si="32"/>
        <v>0</v>
      </c>
      <c r="BW29" s="51">
        <f t="shared" si="32"/>
        <v>0</v>
      </c>
      <c r="BX29" s="51">
        <f t="shared" si="32"/>
        <v>0</v>
      </c>
      <c r="BY29" s="51">
        <f t="shared" si="32"/>
        <v>0</v>
      </c>
      <c r="BZ29" s="51">
        <f t="shared" si="32"/>
        <v>0</v>
      </c>
      <c r="CA29" s="51">
        <f t="shared" si="32"/>
        <v>0</v>
      </c>
      <c r="CB29" s="51">
        <f t="shared" si="32"/>
        <v>0</v>
      </c>
      <c r="CC29" s="51">
        <f t="shared" si="32"/>
        <v>0</v>
      </c>
      <c r="CD29" s="51">
        <f t="shared" si="32"/>
        <v>0</v>
      </c>
      <c r="CE29" s="51">
        <f t="shared" si="32"/>
        <v>0</v>
      </c>
      <c r="CF29" s="51">
        <f t="shared" si="32"/>
        <v>0</v>
      </c>
      <c r="CG29" s="51">
        <f t="shared" si="32"/>
        <v>0</v>
      </c>
      <c r="CH29" s="51">
        <f t="shared" si="32"/>
        <v>0</v>
      </c>
      <c r="CI29" s="51">
        <f t="shared" si="32"/>
        <v>0</v>
      </c>
      <c r="CJ29" s="51">
        <f t="shared" si="32"/>
        <v>0</v>
      </c>
      <c r="CK29" s="51">
        <f t="shared" si="32"/>
        <v>0</v>
      </c>
      <c r="CL29" s="51">
        <f t="shared" si="32"/>
        <v>0</v>
      </c>
      <c r="CM29" s="51">
        <f t="shared" si="32"/>
        <v>0</v>
      </c>
      <c r="CN29" s="51">
        <f t="shared" si="32"/>
        <v>0</v>
      </c>
      <c r="CO29" s="51">
        <f t="shared" ref="CO29:CS30" si="33">IFERROR(CO69/0,0)</f>
        <v>0</v>
      </c>
      <c r="CP29" s="51">
        <f t="shared" si="33"/>
        <v>0</v>
      </c>
      <c r="CQ29" s="51">
        <f t="shared" si="33"/>
        <v>0</v>
      </c>
      <c r="CR29" s="51">
        <f t="shared" si="33"/>
        <v>0</v>
      </c>
      <c r="CS29" s="51">
        <f t="shared" si="33"/>
        <v>0</v>
      </c>
      <c r="CT29" s="51">
        <f t="shared" ref="CT29:DL30" si="34">IFERROR(CT69/0,0)</f>
        <v>0</v>
      </c>
      <c r="CU29" s="51">
        <f t="shared" si="34"/>
        <v>0</v>
      </c>
      <c r="CV29" s="51">
        <f t="shared" si="34"/>
        <v>0</v>
      </c>
      <c r="CW29" s="51">
        <f t="shared" si="34"/>
        <v>0</v>
      </c>
      <c r="CX29" s="51">
        <f t="shared" si="34"/>
        <v>0</v>
      </c>
      <c r="CY29" s="51">
        <f t="shared" si="34"/>
        <v>0</v>
      </c>
      <c r="CZ29" s="51">
        <f t="shared" si="34"/>
        <v>0</v>
      </c>
      <c r="DA29" s="51">
        <f t="shared" si="34"/>
        <v>0</v>
      </c>
      <c r="DB29" s="51">
        <f t="shared" si="34"/>
        <v>0</v>
      </c>
      <c r="DC29" s="51">
        <f t="shared" si="34"/>
        <v>0</v>
      </c>
      <c r="DD29" s="51">
        <f t="shared" si="34"/>
        <v>0</v>
      </c>
      <c r="DE29" s="51">
        <f t="shared" si="34"/>
        <v>0</v>
      </c>
      <c r="DF29" s="51">
        <f t="shared" si="34"/>
        <v>0</v>
      </c>
      <c r="DG29" s="51">
        <f t="shared" si="34"/>
        <v>0</v>
      </c>
      <c r="DH29" s="51">
        <f t="shared" si="34"/>
        <v>0</v>
      </c>
      <c r="DI29" s="51">
        <f t="shared" si="34"/>
        <v>0</v>
      </c>
      <c r="DJ29" s="51">
        <f t="shared" si="34"/>
        <v>0</v>
      </c>
      <c r="DK29" s="51">
        <f t="shared" si="34"/>
        <v>0</v>
      </c>
      <c r="DL29" s="51">
        <f t="shared" si="34"/>
        <v>0</v>
      </c>
      <c r="DM29" s="51">
        <f t="shared" ref="DM29:EB30" si="35">IFERROR(DM69/0,0)</f>
        <v>0</v>
      </c>
      <c r="DN29" s="51">
        <f t="shared" si="35"/>
        <v>0</v>
      </c>
      <c r="DO29" s="51">
        <f t="shared" si="35"/>
        <v>0</v>
      </c>
      <c r="DP29" s="51">
        <f t="shared" si="35"/>
        <v>0</v>
      </c>
      <c r="DQ29" s="51">
        <f t="shared" si="35"/>
        <v>0</v>
      </c>
      <c r="DR29" s="51">
        <f t="shared" si="35"/>
        <v>0</v>
      </c>
      <c r="DS29" s="51">
        <f t="shared" si="35"/>
        <v>0</v>
      </c>
      <c r="DT29" s="51">
        <f t="shared" si="35"/>
        <v>0</v>
      </c>
      <c r="DU29" s="51">
        <f t="shared" si="35"/>
        <v>0</v>
      </c>
      <c r="DV29" s="51">
        <f t="shared" si="35"/>
        <v>0</v>
      </c>
      <c r="DW29" s="51">
        <f t="shared" si="35"/>
        <v>0</v>
      </c>
      <c r="DX29" s="51">
        <f t="shared" si="35"/>
        <v>0</v>
      </c>
      <c r="DY29" s="51">
        <f t="shared" si="35"/>
        <v>0</v>
      </c>
      <c r="DZ29" s="51">
        <f t="shared" si="35"/>
        <v>0</v>
      </c>
      <c r="EA29" s="51">
        <f t="shared" si="35"/>
        <v>0</v>
      </c>
      <c r="EB29" s="51">
        <f t="shared" si="35"/>
        <v>0</v>
      </c>
      <c r="EC29" s="51">
        <f t="shared" ref="EC29:EC30" si="36">IFERROR(EC69/0,0)</f>
        <v>0</v>
      </c>
      <c r="ED29" s="51"/>
      <c r="EE29" s="51"/>
      <c r="EF29" s="51"/>
      <c r="EG29" s="51"/>
      <c r="EH29" s="51"/>
      <c r="EI29" s="51"/>
      <c r="EJ29" s="51"/>
      <c r="EK29" s="51"/>
      <c r="EL29" s="51"/>
      <c r="EM29" s="51"/>
      <c r="EN29" s="51"/>
      <c r="EO29" s="51"/>
      <c r="EP29" s="51"/>
      <c r="EQ29" s="51"/>
      <c r="ER29" s="51"/>
      <c r="ES29" s="51"/>
      <c r="ET29" s="51"/>
      <c r="EU29" s="51"/>
      <c r="EV29" s="51"/>
      <c r="EW29" s="51"/>
      <c r="EX29" s="51"/>
      <c r="EY29" s="51"/>
      <c r="EZ29" s="51"/>
      <c r="FA29" s="51"/>
      <c r="FB29" s="51"/>
      <c r="FC29" s="51"/>
      <c r="FD29" s="51"/>
      <c r="FE29" s="51"/>
      <c r="FF29" s="51"/>
      <c r="FG29" s="51"/>
      <c r="FH29" s="51"/>
      <c r="FI29" s="51"/>
      <c r="FJ29" s="51"/>
      <c r="FK29" s="51"/>
      <c r="FL29" s="51"/>
      <c r="FM29" s="51"/>
      <c r="FN29" s="51"/>
      <c r="FO29" s="51"/>
      <c r="FP29" s="51"/>
      <c r="FQ29" s="51"/>
      <c r="FR29" s="51"/>
      <c r="FS29" s="51"/>
      <c r="FT29" s="51"/>
      <c r="FU29" s="51"/>
      <c r="FV29" s="51"/>
      <c r="FW29" s="51"/>
      <c r="FX29" s="51"/>
      <c r="FY29" s="51"/>
      <c r="FZ29" s="51"/>
      <c r="GA29" s="51"/>
      <c r="GB29" s="51"/>
      <c r="GC29" s="51"/>
      <c r="GD29" s="51"/>
      <c r="GE29" s="51"/>
      <c r="GF29" s="51"/>
      <c r="GG29" s="51"/>
      <c r="GH29" s="51"/>
      <c r="GI29" s="51"/>
      <c r="GJ29" s="51"/>
      <c r="GK29" s="51"/>
      <c r="GL29" s="51"/>
      <c r="GM29" s="51"/>
      <c r="GN29" s="51"/>
      <c r="GO29" s="51"/>
      <c r="GP29" s="51"/>
      <c r="GQ29" s="51"/>
      <c r="GR29" s="51"/>
      <c r="GS29" s="51"/>
      <c r="GT29" s="51"/>
      <c r="GU29" s="51"/>
      <c r="GV29" s="51"/>
      <c r="GW29" s="51"/>
      <c r="GX29" s="51"/>
      <c r="GY29" s="51"/>
      <c r="GZ29" s="51"/>
      <c r="HA29" s="51"/>
      <c r="HB29" s="51"/>
      <c r="HC29" s="51"/>
      <c r="HD29" s="51"/>
      <c r="HE29" s="51"/>
      <c r="HF29" s="51"/>
      <c r="HG29" s="51"/>
      <c r="HH29" s="51"/>
      <c r="HI29" s="51"/>
      <c r="HJ29" s="51"/>
      <c r="HK29" s="51"/>
      <c r="HL29" s="51"/>
      <c r="HM29" s="51"/>
      <c r="HN29" s="51"/>
      <c r="HO29" s="51"/>
      <c r="HP29" s="51"/>
      <c r="HQ29" s="51"/>
      <c r="HR29" s="51"/>
      <c r="HS29" s="51"/>
      <c r="HT29" s="51"/>
      <c r="HU29" s="51"/>
      <c r="HV29" s="51"/>
      <c r="HW29" s="51"/>
      <c r="HX29" s="51"/>
      <c r="HY29" s="51"/>
      <c r="HZ29" s="51"/>
      <c r="IA29" s="51"/>
      <c r="IB29" s="51"/>
      <c r="IC29" s="51"/>
      <c r="ID29" s="51"/>
      <c r="IE29" s="51"/>
      <c r="IF29" s="51"/>
      <c r="IG29" s="51"/>
      <c r="IH29" s="51"/>
      <c r="II29" s="51"/>
      <c r="IJ29" s="51"/>
      <c r="IK29" s="51"/>
      <c r="IL29" s="51"/>
      <c r="IM29" s="51"/>
      <c r="IN29" s="51"/>
      <c r="IO29" s="51"/>
      <c r="IP29" s="51"/>
      <c r="IQ29" s="51"/>
      <c r="IR29" s="51"/>
      <c r="IS29" s="51"/>
      <c r="IT29" s="51"/>
      <c r="IU29" s="51"/>
      <c r="IV29" s="51"/>
      <c r="IW29" s="51"/>
      <c r="IX29" s="51"/>
      <c r="IY29" s="51"/>
      <c r="IZ29" s="51"/>
      <c r="JA29" s="51"/>
      <c r="JB29" s="51"/>
      <c r="JC29" s="51"/>
      <c r="JD29" s="51"/>
      <c r="JE29" s="51"/>
      <c r="JF29" s="51"/>
      <c r="JG29" s="51"/>
      <c r="JH29" s="51"/>
      <c r="JI29" s="51"/>
      <c r="JJ29" s="51"/>
      <c r="JK29" s="51"/>
      <c r="JL29" s="51"/>
      <c r="JM29" s="51"/>
      <c r="JN29" s="51"/>
      <c r="JO29" s="51"/>
      <c r="JP29" s="51"/>
      <c r="JQ29" s="51"/>
      <c r="JR29" s="51"/>
      <c r="JS29" s="51"/>
      <c r="JT29" s="51"/>
      <c r="JU29" s="51"/>
      <c r="JV29" s="51"/>
      <c r="JW29" s="51"/>
      <c r="JX29" s="51"/>
      <c r="JY29" s="51"/>
      <c r="JZ29" s="51"/>
      <c r="KA29" s="51"/>
      <c r="KB29" s="51"/>
      <c r="KC29" s="51"/>
      <c r="KD29" s="51"/>
      <c r="KE29" s="51"/>
      <c r="KF29" s="51"/>
      <c r="KG29" s="51"/>
      <c r="KH29" s="51"/>
      <c r="KI29" s="51"/>
      <c r="KJ29" s="51"/>
      <c r="KK29" s="51"/>
      <c r="KL29" s="51"/>
      <c r="KM29" s="51"/>
      <c r="KN29" s="51"/>
      <c r="KO29" s="51"/>
      <c r="KP29" s="51"/>
      <c r="KQ29" s="51"/>
      <c r="KR29" s="51"/>
      <c r="KS29" s="51"/>
      <c r="KT29" s="51"/>
      <c r="KU29" s="51"/>
      <c r="KV29" s="51"/>
      <c r="KW29" s="51"/>
      <c r="KX29" s="51"/>
      <c r="KY29" s="51"/>
      <c r="KZ29" s="51"/>
      <c r="LA29" s="51"/>
      <c r="LB29" s="51"/>
      <c r="LC29" s="51"/>
      <c r="LD29" s="51"/>
      <c r="LE29" s="51"/>
      <c r="LF29" s="51"/>
      <c r="LG29" s="51"/>
      <c r="LH29" s="51"/>
      <c r="LI29" s="51"/>
      <c r="LJ29" s="51"/>
      <c r="LK29" s="51"/>
      <c r="LL29" s="51"/>
      <c r="LM29" s="51"/>
      <c r="LN29" s="51"/>
      <c r="LO29" s="51"/>
      <c r="LP29" s="51"/>
      <c r="LQ29" s="51"/>
      <c r="LR29" s="51"/>
      <c r="LS29" s="51"/>
      <c r="LT29" s="51"/>
      <c r="LU29" s="51"/>
      <c r="LV29" s="51"/>
      <c r="LW29" s="51"/>
      <c r="LX29" s="51"/>
      <c r="LY29" s="51"/>
      <c r="LZ29" s="51"/>
      <c r="MA29" s="51"/>
      <c r="MB29" s="51"/>
      <c r="MC29" s="51"/>
      <c r="MD29" s="51"/>
      <c r="ME29" s="51"/>
      <c r="MF29" s="51"/>
      <c r="MG29" s="51"/>
      <c r="MH29" s="51"/>
      <c r="MI29" s="51"/>
      <c r="MJ29" s="51"/>
      <c r="MK29" s="51"/>
      <c r="ML29" s="51"/>
      <c r="MM29" s="51"/>
      <c r="MN29" s="51"/>
      <c r="MO29" s="51"/>
      <c r="MP29" s="51"/>
      <c r="MQ29" s="51"/>
      <c r="MR29" s="51"/>
      <c r="MS29" s="51"/>
      <c r="MT29" s="51"/>
      <c r="MU29" s="51"/>
      <c r="MV29" s="51"/>
      <c r="MW29" s="51"/>
      <c r="MX29" s="51"/>
      <c r="MY29" s="51"/>
      <c r="MZ29" s="51"/>
      <c r="NA29" s="51"/>
      <c r="NB29" s="51"/>
      <c r="NC29" s="51"/>
      <c r="ND29" s="51"/>
      <c r="NE29" s="51"/>
      <c r="NF29" s="51"/>
      <c r="NG29" s="51"/>
      <c r="NH29" s="51"/>
      <c r="NI29" s="51"/>
      <c r="NJ29" s="51"/>
      <c r="NK29" s="51"/>
      <c r="NL29" s="51"/>
      <c r="NM29" s="51"/>
      <c r="NN29" s="51"/>
      <c r="NO29" s="51"/>
      <c r="NP29" s="51"/>
      <c r="NQ29" s="51"/>
      <c r="NR29" s="51"/>
      <c r="NS29" s="51"/>
      <c r="NT29" s="51"/>
      <c r="NU29" s="51"/>
      <c r="NV29" s="51"/>
      <c r="NW29" s="51"/>
      <c r="NX29" s="51"/>
      <c r="NY29" s="51"/>
      <c r="NZ29" s="51"/>
      <c r="OA29" s="51"/>
      <c r="OB29" s="51"/>
      <c r="OC29" s="51"/>
      <c r="OD29" s="51"/>
      <c r="OE29" s="51"/>
      <c r="OF29" s="51"/>
      <c r="OG29" s="51"/>
      <c r="OH29" s="51"/>
      <c r="OI29" s="51"/>
      <c r="OJ29" s="51"/>
      <c r="OK29" s="51"/>
      <c r="OL29" s="51"/>
      <c r="OM29" s="51"/>
      <c r="ON29" s="51"/>
      <c r="OO29" s="51"/>
      <c r="OP29" s="51"/>
      <c r="OQ29" s="51"/>
      <c r="OR29" s="51"/>
      <c r="OS29" s="51"/>
      <c r="OT29" s="51"/>
      <c r="OU29" s="51"/>
      <c r="OV29" s="51"/>
      <c r="OW29" s="51"/>
      <c r="OX29" s="51"/>
      <c r="OY29" s="51"/>
      <c r="OZ29" s="51"/>
      <c r="PA29" s="51"/>
      <c r="PB29" s="51"/>
      <c r="PC29" s="51"/>
      <c r="PD29" s="51"/>
      <c r="PE29" s="51"/>
      <c r="PF29" s="51"/>
      <c r="PG29" s="51"/>
      <c r="PH29" s="51"/>
      <c r="PI29" s="51"/>
      <c r="PJ29" s="51"/>
      <c r="PK29" s="51"/>
      <c r="PL29" s="51"/>
      <c r="PM29" s="51"/>
      <c r="PN29" s="51"/>
      <c r="PO29" s="51"/>
      <c r="PP29" s="51"/>
      <c r="PQ29" s="51"/>
      <c r="PR29" s="51"/>
      <c r="PS29" s="51"/>
      <c r="PT29" s="51"/>
      <c r="PU29" s="51"/>
      <c r="PV29" s="51"/>
      <c r="PW29" s="51"/>
      <c r="PX29" s="51"/>
      <c r="PY29" s="51"/>
      <c r="PZ29" s="51"/>
      <c r="QA29" s="51"/>
      <c r="QB29" s="51"/>
      <c r="QC29" s="51"/>
      <c r="QD29" s="51"/>
      <c r="QE29" s="51"/>
      <c r="QF29" s="51"/>
      <c r="QG29" s="51"/>
      <c r="QH29" s="51"/>
      <c r="QI29" s="51"/>
      <c r="QJ29" s="51"/>
      <c r="QK29" s="51"/>
      <c r="QL29" s="51"/>
      <c r="QM29" s="51"/>
      <c r="QN29" s="51"/>
      <c r="QO29" s="51"/>
      <c r="QP29" s="51"/>
      <c r="QQ29" s="51"/>
      <c r="QR29" s="51"/>
      <c r="QS29" s="51"/>
      <c r="QT29" s="51"/>
      <c r="QU29" s="51"/>
      <c r="QV29" s="51"/>
      <c r="QW29" s="51"/>
      <c r="QX29" s="51"/>
      <c r="QY29" s="51"/>
      <c r="QZ29" s="51"/>
      <c r="RA29" s="51"/>
      <c r="RB29" s="51"/>
      <c r="RC29" s="51"/>
      <c r="RD29" s="51"/>
      <c r="RE29" s="51"/>
      <c r="RF29" s="51"/>
      <c r="RG29" s="51"/>
      <c r="RH29" s="51"/>
      <c r="RI29" s="51"/>
      <c r="RJ29" s="51"/>
      <c r="RK29" s="51"/>
      <c r="RL29" s="51"/>
      <c r="RM29" s="51"/>
      <c r="RN29" s="51"/>
      <c r="RO29" s="51"/>
      <c r="RP29" s="51"/>
      <c r="RQ29" s="51"/>
      <c r="RR29" s="51"/>
      <c r="RS29" s="51"/>
      <c r="RT29" s="51"/>
      <c r="RU29" s="51"/>
      <c r="RV29" s="51"/>
      <c r="RW29" s="51"/>
      <c r="RX29" s="51"/>
      <c r="RY29" s="51"/>
      <c r="RZ29" s="51"/>
      <c r="SA29" s="51"/>
      <c r="SB29" s="51"/>
      <c r="SC29" s="51"/>
      <c r="SD29" s="51"/>
      <c r="SE29" s="51"/>
      <c r="SF29" s="51"/>
      <c r="SG29" s="51"/>
      <c r="SH29" s="51"/>
      <c r="SI29" s="51"/>
      <c r="SJ29" s="51"/>
      <c r="SK29" s="51"/>
      <c r="SL29" s="51"/>
      <c r="SM29" s="51"/>
      <c r="SN29" s="51"/>
      <c r="SO29" s="51"/>
      <c r="SP29" s="51"/>
      <c r="SQ29" s="51"/>
      <c r="SR29" s="51"/>
      <c r="SS29" s="51"/>
      <c r="ST29" s="51"/>
      <c r="SU29" s="51"/>
      <c r="SV29" s="51"/>
      <c r="SW29" s="51"/>
      <c r="SX29" s="51"/>
      <c r="SY29" s="51"/>
      <c r="SZ29" s="51"/>
      <c r="TA29" s="51"/>
      <c r="TB29" s="51"/>
      <c r="TC29" s="51"/>
      <c r="TD29" s="51"/>
      <c r="TE29" s="51"/>
      <c r="TF29" s="51"/>
      <c r="TG29" s="51"/>
      <c r="TH29" s="51"/>
      <c r="TI29" s="51"/>
      <c r="TJ29" s="51"/>
      <c r="TK29" s="51"/>
      <c r="TL29" s="51"/>
      <c r="TM29" s="51"/>
      <c r="TN29" s="51"/>
      <c r="TO29" s="51"/>
      <c r="TP29" s="51"/>
      <c r="TQ29" s="51"/>
      <c r="TR29" s="51"/>
      <c r="TS29" s="51"/>
      <c r="TT29" s="51"/>
      <c r="TU29" s="51"/>
      <c r="TV29" s="51"/>
      <c r="TW29" s="51"/>
      <c r="TX29" s="51"/>
      <c r="TY29" s="51"/>
      <c r="TZ29" s="51"/>
      <c r="UA29" s="51"/>
      <c r="UB29" s="51"/>
      <c r="UC29" s="51"/>
      <c r="UD29" s="51"/>
      <c r="UE29" s="51"/>
      <c r="UF29" s="51"/>
      <c r="UG29" s="51"/>
      <c r="UH29" s="51"/>
      <c r="UI29" s="51"/>
      <c r="UJ29" s="51"/>
      <c r="UK29" s="51"/>
      <c r="UL29" s="51"/>
      <c r="UM29" s="51"/>
      <c r="UN29" s="51"/>
      <c r="UO29" s="51"/>
      <c r="UP29" s="51"/>
      <c r="UQ29" s="51"/>
      <c r="UR29" s="51"/>
      <c r="US29" s="51"/>
      <c r="UT29" s="51"/>
      <c r="UU29" s="51"/>
      <c r="UV29" s="51"/>
      <c r="UW29" s="51"/>
      <c r="UX29" s="51"/>
      <c r="UY29" s="51"/>
      <c r="UZ29" s="51"/>
      <c r="VA29" s="51"/>
      <c r="VB29" s="51"/>
      <c r="VC29" s="51"/>
      <c r="VD29" s="51"/>
      <c r="VE29" s="51"/>
      <c r="VF29" s="51"/>
      <c r="VG29" s="51"/>
      <c r="VH29" s="51"/>
      <c r="VI29" s="51"/>
      <c r="VJ29" s="51"/>
      <c r="VK29" s="51"/>
      <c r="VL29" s="51"/>
      <c r="VM29" s="51"/>
      <c r="VN29" s="51"/>
      <c r="VO29" s="51"/>
      <c r="VP29" s="51"/>
      <c r="VQ29" s="51"/>
      <c r="VR29" s="51"/>
      <c r="VS29" s="51"/>
      <c r="VT29" s="51"/>
      <c r="VU29" s="51"/>
      <c r="VV29" s="51"/>
      <c r="VW29" s="51"/>
      <c r="VX29" s="51"/>
      <c r="VY29" s="51"/>
      <c r="VZ29" s="51"/>
      <c r="WA29" s="51"/>
      <c r="WB29" s="51"/>
      <c r="WC29" s="51"/>
      <c r="WD29" s="51"/>
      <c r="WE29" s="51"/>
      <c r="WF29" s="51"/>
      <c r="WG29" s="51"/>
      <c r="WH29" s="51"/>
      <c r="WI29" s="51"/>
      <c r="WJ29" s="51"/>
      <c r="WK29" s="51"/>
      <c r="WL29" s="51"/>
      <c r="WM29" s="51"/>
      <c r="WN29" s="51"/>
      <c r="WO29" s="51"/>
      <c r="WP29" s="51"/>
      <c r="WQ29" s="51"/>
      <c r="WR29" s="51"/>
      <c r="WS29" s="51"/>
      <c r="WT29" s="51"/>
      <c r="WU29" s="51"/>
      <c r="WV29" s="51"/>
      <c r="WW29" s="51"/>
      <c r="WX29" s="51"/>
      <c r="WY29" s="51"/>
      <c r="WZ29" s="51"/>
      <c r="XA29" s="51"/>
      <c r="XB29" s="51"/>
      <c r="XC29" s="51"/>
      <c r="XD29" s="51"/>
      <c r="XE29" s="51"/>
      <c r="XF29" s="51"/>
      <c r="XG29" s="51"/>
      <c r="XH29" s="51"/>
      <c r="XI29" s="51"/>
      <c r="XJ29" s="51"/>
      <c r="XK29" s="51"/>
      <c r="XL29" s="51"/>
      <c r="XM29" s="51"/>
      <c r="XN29" s="51"/>
      <c r="XO29" s="51"/>
      <c r="XP29" s="51"/>
      <c r="XQ29" s="51"/>
      <c r="XR29" s="51"/>
      <c r="XS29" s="51"/>
      <c r="XT29" s="51"/>
      <c r="XU29" s="51"/>
      <c r="XV29" s="51"/>
      <c r="XW29" s="51"/>
      <c r="XX29" s="51"/>
      <c r="XY29" s="51"/>
      <c r="XZ29" s="51"/>
      <c r="YA29" s="51"/>
      <c r="YB29" s="51"/>
      <c r="YC29" s="51"/>
      <c r="YD29" s="51"/>
      <c r="YE29" s="51"/>
      <c r="YF29" s="51"/>
      <c r="YG29" s="51"/>
      <c r="YH29" s="51"/>
      <c r="YI29" s="51"/>
      <c r="YJ29" s="51"/>
      <c r="YK29" s="51"/>
      <c r="YL29" s="51"/>
      <c r="YM29" s="51"/>
      <c r="YN29" s="51"/>
      <c r="YO29" s="51"/>
      <c r="YP29" s="51"/>
      <c r="YQ29" s="51"/>
      <c r="YR29" s="51"/>
      <c r="YS29" s="51"/>
      <c r="YT29" s="51"/>
      <c r="YU29" s="51"/>
      <c r="YV29" s="51"/>
      <c r="YW29" s="51"/>
      <c r="YX29" s="51"/>
      <c r="YY29" s="51"/>
      <c r="YZ29" s="51"/>
      <c r="ZA29" s="51"/>
      <c r="ZB29" s="51"/>
      <c r="ZC29" s="51"/>
      <c r="ZD29" s="51"/>
      <c r="ZE29" s="51"/>
    </row>
    <row r="30" spans="1:682" s="46" customFormat="1" x14ac:dyDescent="0.35">
      <c r="A30" s="19" t="s">
        <v>34</v>
      </c>
      <c r="B30" s="51">
        <f t="shared" si="31"/>
        <v>0</v>
      </c>
      <c r="C30" s="51">
        <f t="shared" si="31"/>
        <v>0</v>
      </c>
      <c r="D30" s="51">
        <f t="shared" si="31"/>
        <v>0</v>
      </c>
      <c r="E30" s="51">
        <f t="shared" si="31"/>
        <v>0</v>
      </c>
      <c r="F30" s="51">
        <f t="shared" si="31"/>
        <v>0</v>
      </c>
      <c r="G30" s="51">
        <f t="shared" si="31"/>
        <v>0</v>
      </c>
      <c r="H30" s="51">
        <f t="shared" si="31"/>
        <v>0</v>
      </c>
      <c r="I30" s="51">
        <f t="shared" si="31"/>
        <v>0</v>
      </c>
      <c r="J30" s="51">
        <f t="shared" si="31"/>
        <v>0</v>
      </c>
      <c r="K30" s="51">
        <f t="shared" si="31"/>
        <v>0</v>
      </c>
      <c r="L30" s="51">
        <f t="shared" si="31"/>
        <v>0</v>
      </c>
      <c r="M30" s="51">
        <f t="shared" si="31"/>
        <v>0</v>
      </c>
      <c r="N30" s="51">
        <f t="shared" si="31"/>
        <v>0</v>
      </c>
      <c r="O30" s="51">
        <f t="shared" si="31"/>
        <v>0</v>
      </c>
      <c r="P30" s="51">
        <f t="shared" si="31"/>
        <v>0</v>
      </c>
      <c r="Q30" s="51">
        <f t="shared" si="31"/>
        <v>0</v>
      </c>
      <c r="R30" s="51">
        <f t="shared" si="31"/>
        <v>0</v>
      </c>
      <c r="S30" s="51">
        <f t="shared" si="31"/>
        <v>0</v>
      </c>
      <c r="T30" s="51">
        <f t="shared" si="32"/>
        <v>0</v>
      </c>
      <c r="U30" s="51">
        <f t="shared" si="32"/>
        <v>0</v>
      </c>
      <c r="V30" s="51">
        <f t="shared" si="32"/>
        <v>0</v>
      </c>
      <c r="W30" s="51">
        <f t="shared" si="32"/>
        <v>0</v>
      </c>
      <c r="X30" s="51">
        <f t="shared" si="32"/>
        <v>0</v>
      </c>
      <c r="Y30" s="51">
        <f t="shared" si="32"/>
        <v>0</v>
      </c>
      <c r="Z30" s="51">
        <f t="shared" si="32"/>
        <v>0</v>
      </c>
      <c r="AA30" s="51">
        <f t="shared" si="32"/>
        <v>0</v>
      </c>
      <c r="AB30" s="51">
        <f t="shared" si="32"/>
        <v>0</v>
      </c>
      <c r="AC30" s="51">
        <f t="shared" si="32"/>
        <v>0</v>
      </c>
      <c r="AD30" s="51">
        <f t="shared" si="32"/>
        <v>0</v>
      </c>
      <c r="AE30" s="51">
        <f t="shared" si="32"/>
        <v>0</v>
      </c>
      <c r="AF30" s="51">
        <f t="shared" si="32"/>
        <v>0</v>
      </c>
      <c r="AG30" s="51">
        <f t="shared" si="32"/>
        <v>0</v>
      </c>
      <c r="AH30" s="51">
        <f t="shared" si="32"/>
        <v>0</v>
      </c>
      <c r="AI30" s="51">
        <f t="shared" si="32"/>
        <v>0</v>
      </c>
      <c r="AJ30" s="51">
        <f t="shared" si="32"/>
        <v>0</v>
      </c>
      <c r="AK30" s="51">
        <f t="shared" si="32"/>
        <v>0</v>
      </c>
      <c r="AL30" s="51">
        <f t="shared" si="32"/>
        <v>0</v>
      </c>
      <c r="AM30" s="51">
        <f t="shared" si="32"/>
        <v>0</v>
      </c>
      <c r="AN30" s="51">
        <f t="shared" si="32"/>
        <v>0</v>
      </c>
      <c r="AO30" s="51">
        <f t="shared" si="32"/>
        <v>0</v>
      </c>
      <c r="AP30" s="51">
        <f t="shared" si="32"/>
        <v>0</v>
      </c>
      <c r="AQ30" s="51">
        <f t="shared" si="32"/>
        <v>0</v>
      </c>
      <c r="AR30" s="51">
        <f t="shared" si="32"/>
        <v>0</v>
      </c>
      <c r="AS30" s="51">
        <f t="shared" si="32"/>
        <v>0</v>
      </c>
      <c r="AT30" s="51">
        <f t="shared" si="32"/>
        <v>0</v>
      </c>
      <c r="AU30" s="51">
        <f t="shared" si="32"/>
        <v>0</v>
      </c>
      <c r="AV30" s="51">
        <f t="shared" si="32"/>
        <v>0</v>
      </c>
      <c r="AW30" s="51">
        <f t="shared" si="32"/>
        <v>0</v>
      </c>
      <c r="AX30" s="51">
        <f t="shared" si="32"/>
        <v>0</v>
      </c>
      <c r="AY30" s="51">
        <f t="shared" si="32"/>
        <v>0</v>
      </c>
      <c r="AZ30" s="51">
        <f t="shared" si="32"/>
        <v>0</v>
      </c>
      <c r="BA30" s="51">
        <f t="shared" si="32"/>
        <v>0</v>
      </c>
      <c r="BB30" s="51">
        <f t="shared" si="32"/>
        <v>0</v>
      </c>
      <c r="BC30" s="51">
        <f t="shared" si="32"/>
        <v>0</v>
      </c>
      <c r="BD30" s="51">
        <f t="shared" si="32"/>
        <v>0</v>
      </c>
      <c r="BE30" s="51">
        <f t="shared" si="32"/>
        <v>0</v>
      </c>
      <c r="BF30" s="51">
        <f t="shared" si="32"/>
        <v>0</v>
      </c>
      <c r="BG30" s="51">
        <f t="shared" si="32"/>
        <v>0</v>
      </c>
      <c r="BH30" s="51">
        <f t="shared" si="32"/>
        <v>0</v>
      </c>
      <c r="BI30" s="51">
        <f t="shared" si="32"/>
        <v>0</v>
      </c>
      <c r="BJ30" s="51">
        <f t="shared" ref="BJ30:CN30" si="37">IFERROR(BJ70/0,0)</f>
        <v>0</v>
      </c>
      <c r="BK30" s="51">
        <f t="shared" si="37"/>
        <v>0</v>
      </c>
      <c r="BL30" s="51">
        <f t="shared" si="37"/>
        <v>0</v>
      </c>
      <c r="BM30" s="51">
        <f t="shared" si="37"/>
        <v>0</v>
      </c>
      <c r="BN30" s="51">
        <f t="shared" si="37"/>
        <v>0</v>
      </c>
      <c r="BO30" s="51">
        <f t="shared" si="37"/>
        <v>0</v>
      </c>
      <c r="BP30" s="51">
        <f t="shared" si="37"/>
        <v>0</v>
      </c>
      <c r="BQ30" s="51">
        <f t="shared" si="37"/>
        <v>0</v>
      </c>
      <c r="BR30" s="51">
        <f t="shared" si="37"/>
        <v>0</v>
      </c>
      <c r="BS30" s="51">
        <f t="shared" si="37"/>
        <v>0</v>
      </c>
      <c r="BT30" s="51">
        <f t="shared" si="37"/>
        <v>0</v>
      </c>
      <c r="BU30" s="51">
        <f t="shared" si="37"/>
        <v>0</v>
      </c>
      <c r="BV30" s="51">
        <f t="shared" si="37"/>
        <v>0</v>
      </c>
      <c r="BW30" s="51">
        <f t="shared" si="37"/>
        <v>0</v>
      </c>
      <c r="BX30" s="51">
        <f t="shared" si="37"/>
        <v>0</v>
      </c>
      <c r="BY30" s="51">
        <f t="shared" si="37"/>
        <v>0</v>
      </c>
      <c r="BZ30" s="51">
        <f t="shared" si="37"/>
        <v>0</v>
      </c>
      <c r="CA30" s="51">
        <f t="shared" si="37"/>
        <v>0</v>
      </c>
      <c r="CB30" s="51">
        <f t="shared" si="37"/>
        <v>0</v>
      </c>
      <c r="CC30" s="51">
        <f t="shared" si="37"/>
        <v>0</v>
      </c>
      <c r="CD30" s="51">
        <f t="shared" si="37"/>
        <v>0</v>
      </c>
      <c r="CE30" s="51">
        <f t="shared" si="37"/>
        <v>0</v>
      </c>
      <c r="CF30" s="51">
        <f t="shared" si="37"/>
        <v>0</v>
      </c>
      <c r="CG30" s="51">
        <f t="shared" si="37"/>
        <v>0</v>
      </c>
      <c r="CH30" s="51">
        <f t="shared" si="37"/>
        <v>0</v>
      </c>
      <c r="CI30" s="51">
        <f t="shared" si="37"/>
        <v>0</v>
      </c>
      <c r="CJ30" s="51">
        <f t="shared" si="37"/>
        <v>0</v>
      </c>
      <c r="CK30" s="51">
        <f t="shared" si="37"/>
        <v>0</v>
      </c>
      <c r="CL30" s="51">
        <f t="shared" si="37"/>
        <v>0</v>
      </c>
      <c r="CM30" s="51">
        <f t="shared" si="37"/>
        <v>0</v>
      </c>
      <c r="CN30" s="51">
        <f t="shared" si="37"/>
        <v>0</v>
      </c>
      <c r="CO30" s="51">
        <f t="shared" si="33"/>
        <v>0</v>
      </c>
      <c r="CP30" s="51">
        <f t="shared" si="33"/>
        <v>0</v>
      </c>
      <c r="CQ30" s="51">
        <f t="shared" si="33"/>
        <v>0</v>
      </c>
      <c r="CR30" s="51">
        <f t="shared" si="33"/>
        <v>0</v>
      </c>
      <c r="CS30" s="51">
        <f t="shared" si="33"/>
        <v>0</v>
      </c>
      <c r="CT30" s="51">
        <f t="shared" si="34"/>
        <v>0</v>
      </c>
      <c r="CU30" s="51">
        <f t="shared" si="34"/>
        <v>0</v>
      </c>
      <c r="CV30" s="51">
        <f t="shared" si="34"/>
        <v>0</v>
      </c>
      <c r="CW30" s="51">
        <f t="shared" si="34"/>
        <v>0</v>
      </c>
      <c r="CX30" s="51">
        <f t="shared" si="34"/>
        <v>0</v>
      </c>
      <c r="CY30" s="51">
        <f t="shared" si="34"/>
        <v>0</v>
      </c>
      <c r="CZ30" s="51">
        <f t="shared" si="34"/>
        <v>0</v>
      </c>
      <c r="DA30" s="51">
        <f t="shared" si="34"/>
        <v>0</v>
      </c>
      <c r="DB30" s="51">
        <f t="shared" si="34"/>
        <v>0</v>
      </c>
      <c r="DC30" s="51">
        <f t="shared" si="34"/>
        <v>0</v>
      </c>
      <c r="DD30" s="51">
        <f t="shared" si="34"/>
        <v>0</v>
      </c>
      <c r="DE30" s="51">
        <f t="shared" si="34"/>
        <v>0</v>
      </c>
      <c r="DF30" s="51">
        <f t="shared" si="34"/>
        <v>0</v>
      </c>
      <c r="DG30" s="51">
        <f t="shared" si="34"/>
        <v>0</v>
      </c>
      <c r="DH30" s="51">
        <f t="shared" si="34"/>
        <v>0</v>
      </c>
      <c r="DI30" s="51">
        <f t="shared" si="34"/>
        <v>0</v>
      </c>
      <c r="DJ30" s="51">
        <f t="shared" si="34"/>
        <v>0</v>
      </c>
      <c r="DK30" s="51">
        <f t="shared" si="34"/>
        <v>0</v>
      </c>
      <c r="DL30" s="51">
        <f t="shared" si="34"/>
        <v>0</v>
      </c>
      <c r="DM30" s="51">
        <f t="shared" si="35"/>
        <v>0</v>
      </c>
      <c r="DN30" s="51">
        <f t="shared" si="35"/>
        <v>0</v>
      </c>
      <c r="DO30" s="51">
        <f t="shared" si="35"/>
        <v>0</v>
      </c>
      <c r="DP30" s="51">
        <f t="shared" si="35"/>
        <v>0</v>
      </c>
      <c r="DQ30" s="51">
        <f t="shared" si="35"/>
        <v>0</v>
      </c>
      <c r="DR30" s="51">
        <f t="shared" si="35"/>
        <v>0</v>
      </c>
      <c r="DS30" s="51">
        <f t="shared" si="35"/>
        <v>0</v>
      </c>
      <c r="DT30" s="51">
        <f t="shared" si="35"/>
        <v>0</v>
      </c>
      <c r="DU30" s="51">
        <f t="shared" si="35"/>
        <v>0</v>
      </c>
      <c r="DV30" s="51">
        <f t="shared" si="35"/>
        <v>0</v>
      </c>
      <c r="DW30" s="51">
        <f t="shared" si="35"/>
        <v>0</v>
      </c>
      <c r="DX30" s="51">
        <f t="shared" si="35"/>
        <v>0</v>
      </c>
      <c r="DY30" s="51">
        <f t="shared" si="35"/>
        <v>0</v>
      </c>
      <c r="DZ30" s="51">
        <f t="shared" si="35"/>
        <v>0</v>
      </c>
      <c r="EA30" s="51">
        <f t="shared" si="35"/>
        <v>0</v>
      </c>
      <c r="EB30" s="51">
        <f t="shared" si="35"/>
        <v>0</v>
      </c>
      <c r="EC30" s="51">
        <f t="shared" si="36"/>
        <v>0</v>
      </c>
      <c r="ED30" s="51"/>
      <c r="EE30" s="51"/>
      <c r="EF30" s="51"/>
      <c r="EG30" s="51"/>
      <c r="EH30" s="51"/>
      <c r="EI30" s="51"/>
      <c r="EJ30" s="51"/>
      <c r="EK30" s="51"/>
      <c r="EL30" s="51"/>
      <c r="EM30" s="51"/>
      <c r="EN30" s="51"/>
      <c r="EO30" s="51"/>
      <c r="EP30" s="51"/>
      <c r="EQ30" s="51"/>
      <c r="ER30" s="51"/>
      <c r="ES30" s="51"/>
      <c r="ET30" s="51"/>
      <c r="EU30" s="51"/>
      <c r="EV30" s="51"/>
      <c r="EW30" s="51"/>
      <c r="EX30" s="51"/>
      <c r="EY30" s="51"/>
      <c r="EZ30" s="51"/>
      <c r="FA30" s="51"/>
      <c r="FB30" s="51"/>
      <c r="FC30" s="51"/>
      <c r="FD30" s="51"/>
      <c r="FE30" s="51"/>
      <c r="FF30" s="51"/>
      <c r="FG30" s="51"/>
      <c r="FH30" s="51"/>
      <c r="FI30" s="51"/>
      <c r="FJ30" s="51"/>
      <c r="FK30" s="51"/>
      <c r="FL30" s="51"/>
      <c r="FM30" s="51"/>
      <c r="FN30" s="51"/>
      <c r="FO30" s="51"/>
      <c r="FP30" s="51"/>
      <c r="FQ30" s="51"/>
      <c r="FR30" s="51"/>
      <c r="FS30" s="51"/>
      <c r="FT30" s="51"/>
      <c r="FU30" s="51"/>
      <c r="FV30" s="51"/>
      <c r="FW30" s="51"/>
      <c r="FX30" s="51"/>
      <c r="FY30" s="51"/>
      <c r="FZ30" s="51"/>
      <c r="GA30" s="51"/>
      <c r="GB30" s="51"/>
      <c r="GC30" s="51"/>
      <c r="GD30" s="51"/>
      <c r="GE30" s="51"/>
      <c r="GF30" s="51"/>
      <c r="GG30" s="51"/>
      <c r="GH30" s="51"/>
      <c r="GI30" s="51"/>
      <c r="GJ30" s="51"/>
      <c r="GK30" s="51"/>
      <c r="GL30" s="51"/>
      <c r="GM30" s="51"/>
      <c r="GN30" s="51"/>
      <c r="GO30" s="51"/>
      <c r="GP30" s="51"/>
      <c r="GQ30" s="51"/>
      <c r="GR30" s="51"/>
      <c r="GS30" s="51"/>
      <c r="GT30" s="51"/>
      <c r="GU30" s="51"/>
      <c r="GV30" s="51"/>
      <c r="GW30" s="51"/>
      <c r="GX30" s="51"/>
      <c r="GY30" s="51"/>
      <c r="GZ30" s="51"/>
      <c r="HA30" s="51"/>
      <c r="HB30" s="51"/>
      <c r="HC30" s="51"/>
      <c r="HD30" s="51"/>
      <c r="HE30" s="51"/>
      <c r="HF30" s="51"/>
      <c r="HG30" s="51"/>
      <c r="HH30" s="51"/>
      <c r="HI30" s="51"/>
      <c r="HJ30" s="51"/>
      <c r="HK30" s="51"/>
      <c r="HL30" s="51"/>
      <c r="HM30" s="51"/>
      <c r="HN30" s="51"/>
      <c r="HO30" s="51"/>
      <c r="HP30" s="51"/>
      <c r="HQ30" s="51"/>
      <c r="HR30" s="51"/>
      <c r="HS30" s="51"/>
      <c r="HT30" s="51"/>
      <c r="HU30" s="51"/>
      <c r="HV30" s="51"/>
      <c r="HW30" s="51"/>
      <c r="HX30" s="51"/>
      <c r="HY30" s="51"/>
      <c r="HZ30" s="51"/>
      <c r="IA30" s="51"/>
      <c r="IB30" s="51"/>
      <c r="IC30" s="51"/>
      <c r="ID30" s="51"/>
      <c r="IE30" s="51"/>
      <c r="IF30" s="51"/>
      <c r="IG30" s="51"/>
      <c r="IH30" s="51"/>
      <c r="II30" s="51"/>
      <c r="IJ30" s="51"/>
      <c r="IK30" s="51"/>
      <c r="IL30" s="51"/>
      <c r="IM30" s="51"/>
      <c r="IN30" s="51"/>
      <c r="IO30" s="51"/>
      <c r="IP30" s="51"/>
      <c r="IQ30" s="51"/>
      <c r="IR30" s="51"/>
      <c r="IS30" s="51"/>
      <c r="IT30" s="51"/>
      <c r="IU30" s="51"/>
      <c r="IV30" s="51"/>
      <c r="IW30" s="51"/>
      <c r="IX30" s="51"/>
      <c r="IY30" s="51"/>
      <c r="IZ30" s="51"/>
      <c r="JA30" s="51"/>
      <c r="JB30" s="51"/>
      <c r="JC30" s="51"/>
      <c r="JD30" s="51"/>
      <c r="JE30" s="51"/>
      <c r="JF30" s="51"/>
      <c r="JG30" s="51"/>
      <c r="JH30" s="51"/>
      <c r="JI30" s="51"/>
      <c r="JJ30" s="51"/>
      <c r="JK30" s="51"/>
      <c r="JL30" s="51"/>
      <c r="JM30" s="51"/>
      <c r="JN30" s="51"/>
      <c r="JO30" s="51"/>
      <c r="JP30" s="51"/>
      <c r="JQ30" s="51"/>
      <c r="JR30" s="51"/>
      <c r="JS30" s="51"/>
      <c r="JT30" s="51"/>
      <c r="JU30" s="51"/>
      <c r="JV30" s="51"/>
      <c r="JW30" s="51"/>
      <c r="JX30" s="51"/>
      <c r="JY30" s="51"/>
      <c r="JZ30" s="51"/>
      <c r="KA30" s="51"/>
      <c r="KB30" s="51"/>
      <c r="KC30" s="51"/>
      <c r="KD30" s="51"/>
      <c r="KE30" s="51"/>
      <c r="KF30" s="51"/>
      <c r="KG30" s="51"/>
      <c r="KH30" s="51"/>
      <c r="KI30" s="51"/>
      <c r="KJ30" s="51"/>
      <c r="KK30" s="51"/>
      <c r="KL30" s="51"/>
      <c r="KM30" s="51"/>
      <c r="KN30" s="51"/>
      <c r="KO30" s="51"/>
      <c r="KP30" s="51"/>
      <c r="KQ30" s="51"/>
      <c r="KR30" s="51"/>
      <c r="KS30" s="51"/>
      <c r="KT30" s="51"/>
      <c r="KU30" s="51"/>
      <c r="KV30" s="51"/>
      <c r="KW30" s="51"/>
      <c r="KX30" s="51"/>
      <c r="KY30" s="51"/>
      <c r="KZ30" s="51"/>
      <c r="LA30" s="51"/>
      <c r="LB30" s="51"/>
      <c r="LC30" s="51"/>
      <c r="LD30" s="51"/>
      <c r="LE30" s="51"/>
      <c r="LF30" s="51"/>
      <c r="LG30" s="51"/>
      <c r="LH30" s="51"/>
      <c r="LI30" s="51"/>
      <c r="LJ30" s="51"/>
      <c r="LK30" s="51"/>
      <c r="LL30" s="51"/>
      <c r="LM30" s="51"/>
      <c r="LN30" s="51"/>
      <c r="LO30" s="51"/>
      <c r="LP30" s="51"/>
      <c r="LQ30" s="51"/>
      <c r="LR30" s="51"/>
      <c r="LS30" s="51"/>
      <c r="LT30" s="51"/>
      <c r="LU30" s="51"/>
      <c r="LV30" s="51"/>
      <c r="LW30" s="51"/>
      <c r="LX30" s="51"/>
      <c r="LY30" s="51"/>
      <c r="LZ30" s="51"/>
      <c r="MA30" s="51"/>
      <c r="MB30" s="51"/>
      <c r="MC30" s="51"/>
      <c r="MD30" s="51"/>
      <c r="ME30" s="51"/>
      <c r="MF30" s="51"/>
      <c r="MG30" s="51"/>
      <c r="MH30" s="51"/>
      <c r="MI30" s="51"/>
      <c r="MJ30" s="51"/>
      <c r="MK30" s="51"/>
      <c r="ML30" s="51"/>
      <c r="MM30" s="51"/>
      <c r="MN30" s="51"/>
      <c r="MO30" s="51"/>
      <c r="MP30" s="51"/>
      <c r="MQ30" s="51"/>
      <c r="MR30" s="51"/>
      <c r="MS30" s="51"/>
      <c r="MT30" s="51"/>
      <c r="MU30" s="51"/>
      <c r="MV30" s="51"/>
      <c r="MW30" s="51"/>
      <c r="MX30" s="51"/>
      <c r="MY30" s="51"/>
      <c r="MZ30" s="51"/>
      <c r="NA30" s="51"/>
      <c r="NB30" s="51"/>
      <c r="NC30" s="51"/>
      <c r="ND30" s="51"/>
      <c r="NE30" s="51"/>
      <c r="NF30" s="51"/>
      <c r="NG30" s="51"/>
      <c r="NH30" s="51"/>
      <c r="NI30" s="51"/>
      <c r="NJ30" s="51"/>
      <c r="NK30" s="51"/>
      <c r="NL30" s="51"/>
      <c r="NM30" s="51"/>
      <c r="NN30" s="51"/>
      <c r="NO30" s="51"/>
      <c r="NP30" s="51"/>
      <c r="NQ30" s="51"/>
      <c r="NR30" s="51"/>
      <c r="NS30" s="51"/>
      <c r="NT30" s="51"/>
      <c r="NU30" s="51"/>
      <c r="NV30" s="51"/>
      <c r="NW30" s="51"/>
      <c r="NX30" s="51"/>
      <c r="NY30" s="51"/>
      <c r="NZ30" s="51"/>
      <c r="OA30" s="51"/>
      <c r="OB30" s="51"/>
      <c r="OC30" s="51"/>
      <c r="OD30" s="51"/>
      <c r="OE30" s="51"/>
      <c r="OF30" s="51"/>
      <c r="OG30" s="51"/>
      <c r="OH30" s="51"/>
      <c r="OI30" s="51"/>
      <c r="OJ30" s="51"/>
      <c r="OK30" s="51"/>
      <c r="OL30" s="51"/>
      <c r="OM30" s="51"/>
      <c r="ON30" s="51"/>
      <c r="OO30" s="51"/>
      <c r="OP30" s="51"/>
      <c r="OQ30" s="51"/>
      <c r="OR30" s="51"/>
      <c r="OS30" s="51"/>
      <c r="OT30" s="51"/>
      <c r="OU30" s="51"/>
      <c r="OV30" s="51"/>
      <c r="OW30" s="51"/>
      <c r="OX30" s="51"/>
      <c r="OY30" s="51"/>
      <c r="OZ30" s="51"/>
      <c r="PA30" s="51"/>
      <c r="PB30" s="51"/>
      <c r="PC30" s="51"/>
      <c r="PD30" s="51"/>
      <c r="PE30" s="51"/>
      <c r="PF30" s="51"/>
      <c r="PG30" s="51"/>
      <c r="PH30" s="51"/>
      <c r="PI30" s="51"/>
      <c r="PJ30" s="51"/>
      <c r="PK30" s="51"/>
      <c r="PL30" s="51"/>
      <c r="PM30" s="51"/>
      <c r="PN30" s="51"/>
      <c r="PO30" s="51"/>
      <c r="PP30" s="51"/>
      <c r="PQ30" s="51"/>
      <c r="PR30" s="51"/>
      <c r="PS30" s="51"/>
      <c r="PT30" s="51"/>
      <c r="PU30" s="51"/>
      <c r="PV30" s="51"/>
      <c r="PW30" s="51"/>
      <c r="PX30" s="51"/>
      <c r="PY30" s="51"/>
      <c r="PZ30" s="51"/>
      <c r="QA30" s="51"/>
      <c r="QB30" s="51"/>
      <c r="QC30" s="51"/>
      <c r="QD30" s="51"/>
      <c r="QE30" s="51"/>
      <c r="QF30" s="51"/>
      <c r="QG30" s="51"/>
      <c r="QH30" s="51"/>
      <c r="QI30" s="51"/>
      <c r="QJ30" s="51"/>
      <c r="QK30" s="51"/>
      <c r="QL30" s="51"/>
      <c r="QM30" s="51"/>
      <c r="QN30" s="51"/>
      <c r="QO30" s="51"/>
      <c r="QP30" s="51"/>
      <c r="QQ30" s="51"/>
      <c r="QR30" s="51"/>
      <c r="QS30" s="51"/>
      <c r="QT30" s="51"/>
      <c r="QU30" s="51"/>
      <c r="QV30" s="51"/>
      <c r="QW30" s="51"/>
      <c r="QX30" s="51"/>
      <c r="QY30" s="51"/>
      <c r="QZ30" s="51"/>
      <c r="RA30" s="51"/>
      <c r="RB30" s="51"/>
      <c r="RC30" s="51"/>
      <c r="RD30" s="51"/>
      <c r="RE30" s="51"/>
      <c r="RF30" s="51"/>
      <c r="RG30" s="51"/>
      <c r="RH30" s="51"/>
      <c r="RI30" s="51"/>
      <c r="RJ30" s="51"/>
      <c r="RK30" s="51"/>
      <c r="RL30" s="51"/>
      <c r="RM30" s="51"/>
      <c r="RN30" s="51"/>
      <c r="RO30" s="51"/>
      <c r="RP30" s="51"/>
      <c r="RQ30" s="51"/>
      <c r="RR30" s="51"/>
      <c r="RS30" s="51"/>
      <c r="RT30" s="51"/>
      <c r="RU30" s="51"/>
      <c r="RV30" s="51"/>
      <c r="RW30" s="51"/>
      <c r="RX30" s="51"/>
      <c r="RY30" s="51"/>
      <c r="RZ30" s="51"/>
      <c r="SA30" s="51"/>
      <c r="SB30" s="51"/>
      <c r="SC30" s="51"/>
      <c r="SD30" s="51"/>
      <c r="SE30" s="51"/>
      <c r="SF30" s="51"/>
      <c r="SG30" s="51"/>
      <c r="SH30" s="51"/>
      <c r="SI30" s="51"/>
      <c r="SJ30" s="51"/>
      <c r="SK30" s="51"/>
      <c r="SL30" s="51"/>
      <c r="SM30" s="51"/>
      <c r="SN30" s="51"/>
      <c r="SO30" s="51"/>
      <c r="SP30" s="51"/>
      <c r="SQ30" s="51"/>
      <c r="SR30" s="51"/>
      <c r="SS30" s="51"/>
      <c r="ST30" s="51"/>
      <c r="SU30" s="51"/>
      <c r="SV30" s="51"/>
      <c r="SW30" s="51"/>
      <c r="SX30" s="51"/>
      <c r="SY30" s="51"/>
      <c r="SZ30" s="51"/>
      <c r="TA30" s="51"/>
      <c r="TB30" s="51"/>
      <c r="TC30" s="51"/>
      <c r="TD30" s="51"/>
      <c r="TE30" s="51"/>
      <c r="TF30" s="51"/>
      <c r="TG30" s="51"/>
      <c r="TH30" s="51"/>
      <c r="TI30" s="51"/>
      <c r="TJ30" s="51"/>
      <c r="TK30" s="51"/>
      <c r="TL30" s="51"/>
      <c r="TM30" s="51"/>
      <c r="TN30" s="51"/>
      <c r="TO30" s="51"/>
      <c r="TP30" s="51"/>
      <c r="TQ30" s="51"/>
      <c r="TR30" s="51"/>
      <c r="TS30" s="51"/>
      <c r="TT30" s="51"/>
      <c r="TU30" s="51"/>
      <c r="TV30" s="51"/>
      <c r="TW30" s="51"/>
      <c r="TX30" s="51"/>
      <c r="TY30" s="51"/>
      <c r="TZ30" s="51"/>
      <c r="UA30" s="51"/>
      <c r="UB30" s="51"/>
      <c r="UC30" s="51"/>
      <c r="UD30" s="51"/>
      <c r="UE30" s="51"/>
      <c r="UF30" s="51"/>
      <c r="UG30" s="51"/>
      <c r="UH30" s="51"/>
      <c r="UI30" s="51"/>
      <c r="UJ30" s="51"/>
      <c r="UK30" s="51"/>
      <c r="UL30" s="51"/>
      <c r="UM30" s="51"/>
      <c r="UN30" s="51"/>
      <c r="UO30" s="51"/>
      <c r="UP30" s="51"/>
      <c r="UQ30" s="51"/>
      <c r="UR30" s="51"/>
      <c r="US30" s="51"/>
      <c r="UT30" s="51"/>
      <c r="UU30" s="51"/>
      <c r="UV30" s="51"/>
      <c r="UW30" s="51"/>
      <c r="UX30" s="51"/>
      <c r="UY30" s="51"/>
      <c r="UZ30" s="51"/>
      <c r="VA30" s="51"/>
      <c r="VB30" s="51"/>
      <c r="VC30" s="51"/>
      <c r="VD30" s="51"/>
      <c r="VE30" s="51"/>
      <c r="VF30" s="51"/>
      <c r="VG30" s="51"/>
      <c r="VH30" s="51"/>
      <c r="VI30" s="51"/>
      <c r="VJ30" s="51"/>
      <c r="VK30" s="51"/>
      <c r="VL30" s="51"/>
      <c r="VM30" s="51"/>
      <c r="VN30" s="51"/>
      <c r="VO30" s="51"/>
      <c r="VP30" s="51"/>
      <c r="VQ30" s="51"/>
      <c r="VR30" s="51"/>
      <c r="VS30" s="51"/>
      <c r="VT30" s="51"/>
      <c r="VU30" s="51"/>
      <c r="VV30" s="51"/>
      <c r="VW30" s="51"/>
      <c r="VX30" s="51"/>
      <c r="VY30" s="51"/>
      <c r="VZ30" s="51"/>
      <c r="WA30" s="51"/>
      <c r="WB30" s="51"/>
      <c r="WC30" s="51"/>
      <c r="WD30" s="51"/>
      <c r="WE30" s="51"/>
      <c r="WF30" s="51"/>
      <c r="WG30" s="51"/>
      <c r="WH30" s="51"/>
      <c r="WI30" s="51"/>
      <c r="WJ30" s="51"/>
      <c r="WK30" s="51"/>
      <c r="WL30" s="51"/>
      <c r="WM30" s="51"/>
      <c r="WN30" s="51"/>
      <c r="WO30" s="51"/>
      <c r="WP30" s="51"/>
      <c r="WQ30" s="51"/>
      <c r="WR30" s="51"/>
      <c r="WS30" s="51"/>
      <c r="WT30" s="51"/>
      <c r="WU30" s="51"/>
      <c r="WV30" s="51"/>
      <c r="WW30" s="51"/>
      <c r="WX30" s="51"/>
      <c r="WY30" s="51"/>
      <c r="WZ30" s="51"/>
      <c r="XA30" s="51"/>
      <c r="XB30" s="51"/>
      <c r="XC30" s="51"/>
      <c r="XD30" s="51"/>
      <c r="XE30" s="51"/>
      <c r="XF30" s="51"/>
      <c r="XG30" s="51"/>
      <c r="XH30" s="51"/>
      <c r="XI30" s="51"/>
      <c r="XJ30" s="51"/>
      <c r="XK30" s="51"/>
      <c r="XL30" s="51"/>
      <c r="XM30" s="51"/>
      <c r="XN30" s="51"/>
      <c r="XO30" s="51"/>
      <c r="XP30" s="51"/>
      <c r="XQ30" s="51"/>
      <c r="XR30" s="51"/>
      <c r="XS30" s="51"/>
      <c r="XT30" s="51"/>
      <c r="XU30" s="51"/>
      <c r="XV30" s="51"/>
      <c r="XW30" s="51"/>
      <c r="XX30" s="51"/>
      <c r="XY30" s="51"/>
      <c r="XZ30" s="51"/>
      <c r="YA30" s="51"/>
      <c r="YB30" s="51"/>
      <c r="YC30" s="51"/>
      <c r="YD30" s="51"/>
      <c r="YE30" s="51"/>
      <c r="YF30" s="51"/>
      <c r="YG30" s="51"/>
      <c r="YH30" s="51"/>
      <c r="YI30" s="51"/>
      <c r="YJ30" s="51"/>
      <c r="YK30" s="51"/>
      <c r="YL30" s="51"/>
      <c r="YM30" s="51"/>
      <c r="YN30" s="51"/>
      <c r="YO30" s="51"/>
      <c r="YP30" s="51"/>
      <c r="YQ30" s="51"/>
      <c r="YR30" s="51"/>
      <c r="YS30" s="51"/>
      <c r="YT30" s="51"/>
      <c r="YU30" s="51"/>
      <c r="YV30" s="51"/>
      <c r="YW30" s="51"/>
      <c r="YX30" s="51"/>
      <c r="YY30" s="51"/>
      <c r="YZ30" s="51"/>
      <c r="ZA30" s="51"/>
      <c r="ZB30" s="51"/>
      <c r="ZC30" s="51"/>
      <c r="ZD30" s="51"/>
      <c r="ZE30" s="51"/>
    </row>
    <row r="31" spans="1:682" s="46" customFormat="1" ht="15.75" customHeight="1" x14ac:dyDescent="0.35">
      <c r="A31" s="19" t="s">
        <v>35</v>
      </c>
      <c r="B31" s="51">
        <f t="shared" ref="B31:S31" si="38">IFERROR(PP71/2,0)</f>
        <v>0</v>
      </c>
      <c r="C31" s="51">
        <f t="shared" si="38"/>
        <v>0</v>
      </c>
      <c r="D31" s="51">
        <f t="shared" si="38"/>
        <v>0</v>
      </c>
      <c r="E31" s="51">
        <f t="shared" si="38"/>
        <v>0</v>
      </c>
      <c r="F31" s="51">
        <f t="shared" si="38"/>
        <v>0</v>
      </c>
      <c r="G31" s="51">
        <f t="shared" si="38"/>
        <v>0</v>
      </c>
      <c r="H31" s="51">
        <f t="shared" si="38"/>
        <v>0</v>
      </c>
      <c r="I31" s="51">
        <f t="shared" si="38"/>
        <v>0</v>
      </c>
      <c r="J31" s="51">
        <f t="shared" si="38"/>
        <v>0</v>
      </c>
      <c r="K31" s="51">
        <f t="shared" si="38"/>
        <v>0</v>
      </c>
      <c r="L31" s="51">
        <f t="shared" si="38"/>
        <v>0</v>
      </c>
      <c r="M31" s="51">
        <f t="shared" si="38"/>
        <v>0</v>
      </c>
      <c r="N31" s="51">
        <f t="shared" si="38"/>
        <v>0</v>
      </c>
      <c r="O31" s="51">
        <f t="shared" si="38"/>
        <v>0</v>
      </c>
      <c r="P31" s="51">
        <f t="shared" si="38"/>
        <v>0</v>
      </c>
      <c r="Q31" s="51">
        <f t="shared" si="38"/>
        <v>0</v>
      </c>
      <c r="R31" s="51">
        <f t="shared" si="38"/>
        <v>0</v>
      </c>
      <c r="S31" s="51">
        <f t="shared" si="38"/>
        <v>0</v>
      </c>
      <c r="T31" s="51">
        <f t="shared" ref="T31:CE31" si="39">IFERROR(QH71/2,0)</f>
        <v>0</v>
      </c>
      <c r="U31" s="51">
        <f t="shared" si="39"/>
        <v>0</v>
      </c>
      <c r="V31" s="51">
        <f t="shared" si="39"/>
        <v>0</v>
      </c>
      <c r="W31" s="51">
        <f t="shared" si="39"/>
        <v>0</v>
      </c>
      <c r="X31" s="51">
        <f t="shared" si="39"/>
        <v>0</v>
      </c>
      <c r="Y31" s="51">
        <f t="shared" si="39"/>
        <v>0</v>
      </c>
      <c r="Z31" s="51">
        <f t="shared" si="39"/>
        <v>0</v>
      </c>
      <c r="AA31" s="51">
        <f t="shared" si="39"/>
        <v>0</v>
      </c>
      <c r="AB31" s="51">
        <f t="shared" si="39"/>
        <v>0</v>
      </c>
      <c r="AC31" s="51">
        <f t="shared" si="39"/>
        <v>0</v>
      </c>
      <c r="AD31" s="51">
        <f t="shared" si="39"/>
        <v>0</v>
      </c>
      <c r="AE31" s="51">
        <f t="shared" si="39"/>
        <v>0</v>
      </c>
      <c r="AF31" s="51">
        <f t="shared" si="39"/>
        <v>0</v>
      </c>
      <c r="AG31" s="51">
        <f t="shared" si="39"/>
        <v>0</v>
      </c>
      <c r="AH31" s="51">
        <f t="shared" si="39"/>
        <v>0</v>
      </c>
      <c r="AI31" s="51">
        <f t="shared" si="39"/>
        <v>0</v>
      </c>
      <c r="AJ31" s="51">
        <f t="shared" si="39"/>
        <v>0</v>
      </c>
      <c r="AK31" s="51">
        <f t="shared" si="39"/>
        <v>0</v>
      </c>
      <c r="AL31" s="51">
        <f t="shared" si="39"/>
        <v>0</v>
      </c>
      <c r="AM31" s="51">
        <f t="shared" si="39"/>
        <v>0</v>
      </c>
      <c r="AN31" s="51">
        <f t="shared" si="39"/>
        <v>0</v>
      </c>
      <c r="AO31" s="51">
        <f t="shared" si="39"/>
        <v>0</v>
      </c>
      <c r="AP31" s="51">
        <f t="shared" si="39"/>
        <v>0</v>
      </c>
      <c r="AQ31" s="51">
        <f t="shared" si="39"/>
        <v>0</v>
      </c>
      <c r="AR31" s="51">
        <f t="shared" si="39"/>
        <v>0</v>
      </c>
      <c r="AS31" s="51">
        <f t="shared" si="39"/>
        <v>0</v>
      </c>
      <c r="AT31" s="51">
        <f t="shared" si="39"/>
        <v>0</v>
      </c>
      <c r="AU31" s="51">
        <f t="shared" si="39"/>
        <v>0</v>
      </c>
      <c r="AV31" s="51">
        <f t="shared" si="39"/>
        <v>0</v>
      </c>
      <c r="AW31" s="51">
        <f t="shared" si="39"/>
        <v>0</v>
      </c>
      <c r="AX31" s="51">
        <f t="shared" si="39"/>
        <v>0</v>
      </c>
      <c r="AY31" s="51">
        <f t="shared" si="39"/>
        <v>0</v>
      </c>
      <c r="AZ31" s="51">
        <f t="shared" si="39"/>
        <v>0</v>
      </c>
      <c r="BA31" s="51">
        <f t="shared" si="39"/>
        <v>0</v>
      </c>
      <c r="BB31" s="51">
        <f t="shared" si="39"/>
        <v>0</v>
      </c>
      <c r="BC31" s="51">
        <f t="shared" si="39"/>
        <v>0</v>
      </c>
      <c r="BD31" s="51">
        <f t="shared" si="39"/>
        <v>0</v>
      </c>
      <c r="BE31" s="51">
        <f t="shared" si="39"/>
        <v>0</v>
      </c>
      <c r="BF31" s="51">
        <f t="shared" si="39"/>
        <v>0</v>
      </c>
      <c r="BG31" s="51">
        <f t="shared" si="39"/>
        <v>0</v>
      </c>
      <c r="BH31" s="51">
        <f t="shared" si="39"/>
        <v>0</v>
      </c>
      <c r="BI31" s="51">
        <f t="shared" si="39"/>
        <v>0</v>
      </c>
      <c r="BJ31" s="51">
        <f t="shared" si="39"/>
        <v>0</v>
      </c>
      <c r="BK31" s="51">
        <f t="shared" si="39"/>
        <v>0</v>
      </c>
      <c r="BL31" s="51">
        <f t="shared" si="39"/>
        <v>0</v>
      </c>
      <c r="BM31" s="51">
        <f t="shared" si="39"/>
        <v>0</v>
      </c>
      <c r="BN31" s="51">
        <f t="shared" si="39"/>
        <v>0</v>
      </c>
      <c r="BO31" s="51">
        <f t="shared" si="39"/>
        <v>0</v>
      </c>
      <c r="BP31" s="51">
        <f t="shared" si="39"/>
        <v>0</v>
      </c>
      <c r="BQ31" s="51">
        <f t="shared" si="39"/>
        <v>0</v>
      </c>
      <c r="BR31" s="51">
        <f t="shared" si="39"/>
        <v>0</v>
      </c>
      <c r="BS31" s="51">
        <f t="shared" si="39"/>
        <v>0</v>
      </c>
      <c r="BT31" s="51">
        <f t="shared" si="39"/>
        <v>0</v>
      </c>
      <c r="BU31" s="51">
        <f t="shared" si="39"/>
        <v>0</v>
      </c>
      <c r="BV31" s="51">
        <f t="shared" si="39"/>
        <v>0</v>
      </c>
      <c r="BW31" s="51">
        <f t="shared" si="39"/>
        <v>0</v>
      </c>
      <c r="BX31" s="51">
        <f t="shared" si="39"/>
        <v>0</v>
      </c>
      <c r="BY31" s="51">
        <f t="shared" si="39"/>
        <v>0</v>
      </c>
      <c r="BZ31" s="51">
        <f t="shared" si="39"/>
        <v>0</v>
      </c>
      <c r="CA31" s="51">
        <f t="shared" si="39"/>
        <v>0</v>
      </c>
      <c r="CB31" s="51">
        <f t="shared" si="39"/>
        <v>0</v>
      </c>
      <c r="CC31" s="51">
        <f t="shared" si="39"/>
        <v>0</v>
      </c>
      <c r="CD31" s="51">
        <f t="shared" si="39"/>
        <v>0</v>
      </c>
      <c r="CE31" s="51">
        <f t="shared" si="39"/>
        <v>0</v>
      </c>
      <c r="CF31" s="51">
        <f t="shared" ref="CF31:CN31" si="40">IFERROR(ST71/2,0)</f>
        <v>0</v>
      </c>
      <c r="CG31" s="51">
        <f t="shared" si="40"/>
        <v>0</v>
      </c>
      <c r="CH31" s="51">
        <f t="shared" si="40"/>
        <v>0</v>
      </c>
      <c r="CI31" s="51">
        <f t="shared" si="40"/>
        <v>0</v>
      </c>
      <c r="CJ31" s="51">
        <f t="shared" si="40"/>
        <v>0</v>
      </c>
      <c r="CK31" s="51">
        <f t="shared" si="40"/>
        <v>0</v>
      </c>
      <c r="CL31" s="51">
        <f t="shared" si="40"/>
        <v>0</v>
      </c>
      <c r="CM31" s="51">
        <f t="shared" si="40"/>
        <v>0</v>
      </c>
      <c r="CN31" s="51">
        <f t="shared" si="40"/>
        <v>0</v>
      </c>
      <c r="CO31" s="51">
        <f t="shared" ref="CO31" si="41">IFERROR(ADQ71/2,0)</f>
        <v>0</v>
      </c>
      <c r="CP31" s="51">
        <f t="shared" ref="CP31" si="42">IFERROR(ADR71/2,0)</f>
        <v>0</v>
      </c>
      <c r="CQ31" s="51">
        <f t="shared" ref="CQ31" si="43">IFERROR(ADS71/2,0)</f>
        <v>0</v>
      </c>
      <c r="CR31" s="51">
        <f t="shared" ref="CR31" si="44">IFERROR(ADT71/2,0)</f>
        <v>0</v>
      </c>
      <c r="CS31" s="51">
        <f t="shared" ref="CS31" si="45">IFERROR(ADU71/2,0)</f>
        <v>0</v>
      </c>
      <c r="CT31" s="51">
        <f t="shared" ref="CT31" si="46">IFERROR(ADV71/2,0)</f>
        <v>0</v>
      </c>
      <c r="CU31" s="51">
        <f t="shared" ref="CU31" si="47">IFERROR(ADW71/2,0)</f>
        <v>0</v>
      </c>
      <c r="CV31" s="51">
        <f t="shared" ref="CV31" si="48">IFERROR(ADX71/2,0)</f>
        <v>0</v>
      </c>
      <c r="CW31" s="51">
        <f t="shared" ref="CW31" si="49">IFERROR(ADY71/2,0)</f>
        <v>0</v>
      </c>
      <c r="CX31" s="51">
        <f t="shared" ref="CX31" si="50">IFERROR(ADZ71/2,0)</f>
        <v>0</v>
      </c>
      <c r="CY31" s="51">
        <f t="shared" ref="CY31" si="51">IFERROR(AEA71/2,0)</f>
        <v>0</v>
      </c>
      <c r="CZ31" s="51">
        <f t="shared" ref="CZ31" si="52">IFERROR(AEB71/2,0)</f>
        <v>0</v>
      </c>
      <c r="DA31" s="51">
        <f t="shared" ref="DA31" si="53">IFERROR(AEC71/2,0)</f>
        <v>0</v>
      </c>
      <c r="DB31" s="51">
        <f t="shared" ref="DB31" si="54">IFERROR(AED71/2,0)</f>
        <v>0</v>
      </c>
      <c r="DC31" s="51">
        <f t="shared" ref="DC31" si="55">IFERROR(AEE71/2,0)</f>
        <v>0</v>
      </c>
      <c r="DD31" s="51">
        <f t="shared" ref="DD31" si="56">IFERROR(AEF71/2,0)</f>
        <v>0</v>
      </c>
      <c r="DE31" s="51">
        <f t="shared" ref="DE31" si="57">IFERROR(AEG71/2,0)</f>
        <v>0</v>
      </c>
      <c r="DF31" s="51">
        <f t="shared" ref="DF31" si="58">IFERROR(AEH71/2,0)</f>
        <v>0</v>
      </c>
      <c r="DG31" s="51">
        <f t="shared" ref="DG31" si="59">IFERROR(AEI71/2,0)</f>
        <v>0</v>
      </c>
      <c r="DH31" s="51">
        <f t="shared" ref="DH31" si="60">IFERROR(AEJ71/2,0)</f>
        <v>0</v>
      </c>
      <c r="DI31" s="51">
        <f t="shared" ref="DI31" si="61">IFERROR(AEK71/2,0)</f>
        <v>0</v>
      </c>
      <c r="DJ31" s="51">
        <f t="shared" ref="DJ31" si="62">IFERROR(AEL71/2,0)</f>
        <v>0</v>
      </c>
      <c r="DK31" s="51">
        <f t="shared" ref="DK31" si="63">IFERROR(AEM71/2,0)</f>
        <v>0</v>
      </c>
      <c r="DL31" s="51">
        <f t="shared" ref="DL31" si="64">IFERROR(AEN71/2,0)</f>
        <v>0</v>
      </c>
      <c r="DM31" s="51">
        <f t="shared" ref="DM31" si="65">IFERROR(AEO71/2,0)</f>
        <v>0</v>
      </c>
      <c r="DN31" s="51">
        <f t="shared" ref="DN31" si="66">IFERROR(AEP71/2,0)</f>
        <v>0</v>
      </c>
      <c r="DO31" s="51">
        <f t="shared" ref="DO31" si="67">IFERROR(AEQ71/2,0)</f>
        <v>0</v>
      </c>
      <c r="DP31" s="51">
        <f t="shared" ref="DP31" si="68">IFERROR(AER71/2,0)</f>
        <v>0</v>
      </c>
      <c r="DQ31" s="51">
        <f t="shared" ref="DQ31" si="69">IFERROR(AES71/2,0)</f>
        <v>0</v>
      </c>
      <c r="DR31" s="51">
        <f t="shared" ref="DR31" si="70">IFERROR(AET71/2,0)</f>
        <v>0</v>
      </c>
      <c r="DS31" s="51">
        <f t="shared" ref="DS31" si="71">IFERROR(AEU71/2,0)</f>
        <v>0</v>
      </c>
      <c r="DT31" s="51">
        <f t="shared" ref="DT31" si="72">IFERROR(AEV71/2,0)</f>
        <v>0</v>
      </c>
      <c r="DU31" s="51">
        <f t="shared" ref="DU31" si="73">IFERROR(AEW71/2,0)</f>
        <v>0</v>
      </c>
      <c r="DV31" s="51">
        <f t="shared" ref="DV31" si="74">IFERROR(AEX71/2,0)</f>
        <v>0</v>
      </c>
      <c r="DW31" s="51">
        <f t="shared" ref="DW31" si="75">IFERROR(AEY71/2,0)</f>
        <v>0</v>
      </c>
      <c r="DX31" s="51">
        <f t="shared" ref="DX31" si="76">IFERROR(AEZ71/2,0)</f>
        <v>0</v>
      </c>
      <c r="DY31" s="51">
        <f t="shared" ref="DY31" si="77">IFERROR(AFA71/2,0)</f>
        <v>0</v>
      </c>
      <c r="DZ31" s="51">
        <f t="shared" ref="DZ31" si="78">IFERROR(AFB71/2,0)</f>
        <v>0</v>
      </c>
      <c r="EA31" s="51">
        <f t="shared" ref="EA31" si="79">IFERROR(AFC71/2,0)</f>
        <v>0</v>
      </c>
      <c r="EB31" s="51">
        <f t="shared" ref="EB31" si="80">IFERROR(AFD71/2,0)</f>
        <v>0</v>
      </c>
      <c r="EC31" s="51">
        <f t="shared" ref="EC31" si="81">IFERROR(AFE71/2,0)</f>
        <v>0</v>
      </c>
      <c r="ED31" s="51"/>
      <c r="EE31" s="51"/>
      <c r="EF31" s="51"/>
      <c r="EG31" s="51"/>
      <c r="EH31" s="51"/>
      <c r="EI31" s="51"/>
      <c r="EJ31" s="51"/>
      <c r="EK31" s="51"/>
      <c r="EL31" s="51"/>
      <c r="EM31" s="51"/>
      <c r="EN31" s="51"/>
      <c r="EO31" s="51"/>
      <c r="EP31" s="51"/>
      <c r="EQ31" s="51"/>
      <c r="ER31" s="51"/>
      <c r="ES31" s="51"/>
      <c r="ET31" s="51"/>
      <c r="EU31" s="51"/>
      <c r="EV31" s="51"/>
      <c r="EW31" s="51"/>
      <c r="EX31" s="51"/>
      <c r="EY31" s="51"/>
      <c r="EZ31" s="51"/>
      <c r="FA31" s="51"/>
      <c r="FB31" s="51"/>
      <c r="FC31" s="51"/>
      <c r="FD31" s="51"/>
      <c r="FE31" s="51"/>
      <c r="FF31" s="51"/>
      <c r="FG31" s="51"/>
      <c r="FH31" s="51"/>
      <c r="FI31" s="51"/>
      <c r="FJ31" s="51"/>
      <c r="FK31" s="51"/>
      <c r="FL31" s="51"/>
      <c r="FM31" s="51"/>
      <c r="FN31" s="51"/>
      <c r="FO31" s="51"/>
      <c r="FP31" s="51"/>
      <c r="FQ31" s="51"/>
      <c r="FR31" s="51"/>
      <c r="FS31" s="51"/>
      <c r="FT31" s="51"/>
      <c r="FU31" s="51"/>
      <c r="FV31" s="51"/>
      <c r="FW31" s="51"/>
      <c r="FX31" s="51"/>
      <c r="FY31" s="51"/>
      <c r="FZ31" s="51"/>
      <c r="GA31" s="51"/>
      <c r="GB31" s="51"/>
      <c r="GC31" s="51"/>
      <c r="GD31" s="51"/>
      <c r="GE31" s="51"/>
      <c r="GF31" s="51"/>
      <c r="GG31" s="51"/>
      <c r="GH31" s="51"/>
      <c r="GI31" s="51"/>
      <c r="GJ31" s="51"/>
      <c r="GK31" s="51"/>
      <c r="GL31" s="51"/>
      <c r="GM31" s="51"/>
      <c r="GN31" s="51"/>
      <c r="GO31" s="51"/>
      <c r="GP31" s="51"/>
      <c r="GQ31" s="51"/>
      <c r="GR31" s="51"/>
      <c r="GS31" s="51"/>
      <c r="GT31" s="51"/>
      <c r="GU31" s="51"/>
      <c r="GV31" s="51"/>
      <c r="GW31" s="51"/>
      <c r="GX31" s="51"/>
      <c r="GY31" s="51"/>
      <c r="GZ31" s="51"/>
      <c r="HA31" s="51"/>
      <c r="HB31" s="51"/>
      <c r="HC31" s="51"/>
      <c r="HD31" s="51"/>
      <c r="HE31" s="51"/>
      <c r="HF31" s="51"/>
      <c r="HG31" s="51"/>
      <c r="HH31" s="51"/>
      <c r="HI31" s="51"/>
      <c r="HJ31" s="51"/>
      <c r="HK31" s="51"/>
      <c r="HL31" s="51"/>
      <c r="HM31" s="51"/>
      <c r="HN31" s="51"/>
      <c r="HO31" s="51"/>
      <c r="HP31" s="51"/>
      <c r="HQ31" s="51"/>
      <c r="HR31" s="51"/>
      <c r="HS31" s="51"/>
      <c r="HT31" s="51"/>
      <c r="HU31" s="51"/>
      <c r="HV31" s="51"/>
      <c r="HW31" s="51"/>
      <c r="HX31" s="51"/>
      <c r="HY31" s="51"/>
      <c r="HZ31" s="51"/>
      <c r="IA31" s="51"/>
      <c r="IB31" s="51"/>
      <c r="IC31" s="51"/>
      <c r="ID31" s="51"/>
      <c r="IE31" s="51"/>
      <c r="IF31" s="51"/>
      <c r="IG31" s="51"/>
      <c r="IH31" s="51"/>
      <c r="II31" s="51"/>
      <c r="IJ31" s="51"/>
      <c r="IK31" s="51"/>
      <c r="IL31" s="51"/>
      <c r="IM31" s="51"/>
      <c r="IN31" s="51"/>
      <c r="IO31" s="51"/>
      <c r="IP31" s="51"/>
      <c r="IQ31" s="51"/>
      <c r="IR31" s="51"/>
      <c r="IS31" s="51"/>
      <c r="IT31" s="51"/>
      <c r="IU31" s="51"/>
      <c r="IV31" s="51"/>
      <c r="IW31" s="51"/>
      <c r="IX31" s="51"/>
      <c r="IY31" s="51"/>
      <c r="IZ31" s="51"/>
      <c r="JA31" s="51"/>
      <c r="JB31" s="51"/>
      <c r="JC31" s="51"/>
      <c r="JD31" s="51"/>
      <c r="JE31" s="51"/>
      <c r="JF31" s="51"/>
      <c r="JG31" s="51"/>
      <c r="JH31" s="51"/>
      <c r="JI31" s="51"/>
      <c r="JJ31" s="51"/>
      <c r="JK31" s="51"/>
      <c r="JL31" s="51"/>
      <c r="JM31" s="51"/>
      <c r="JN31" s="51"/>
      <c r="JO31" s="51"/>
      <c r="JP31" s="51"/>
      <c r="JQ31" s="51"/>
      <c r="JR31" s="51"/>
      <c r="JS31" s="51"/>
      <c r="JT31" s="51"/>
      <c r="JU31" s="51"/>
      <c r="JV31" s="51"/>
      <c r="JW31" s="51"/>
      <c r="JX31" s="51"/>
      <c r="JY31" s="51"/>
      <c r="JZ31" s="51"/>
      <c r="KA31" s="51"/>
      <c r="KB31" s="51"/>
      <c r="KC31" s="51"/>
      <c r="KD31" s="51"/>
      <c r="KE31" s="51"/>
      <c r="KF31" s="51"/>
      <c r="KG31" s="51"/>
      <c r="KH31" s="51"/>
      <c r="KI31" s="51"/>
      <c r="KJ31" s="51"/>
      <c r="KK31" s="51"/>
      <c r="KL31" s="51"/>
      <c r="KM31" s="51"/>
      <c r="KN31" s="51"/>
      <c r="KO31" s="51"/>
      <c r="KP31" s="51"/>
      <c r="KQ31" s="51"/>
      <c r="KR31" s="51"/>
      <c r="KS31" s="51"/>
      <c r="KT31" s="51"/>
      <c r="KU31" s="51"/>
      <c r="KV31" s="51"/>
      <c r="KW31" s="51"/>
      <c r="KX31" s="51"/>
      <c r="KY31" s="51"/>
      <c r="KZ31" s="51"/>
      <c r="LA31" s="51"/>
      <c r="LB31" s="51"/>
      <c r="LC31" s="51"/>
      <c r="LD31" s="51"/>
      <c r="LE31" s="51"/>
      <c r="LF31" s="51"/>
      <c r="LG31" s="51"/>
      <c r="LH31" s="51"/>
      <c r="LI31" s="51"/>
      <c r="LJ31" s="51"/>
      <c r="LK31" s="51"/>
      <c r="LL31" s="51"/>
      <c r="LM31" s="51"/>
      <c r="LN31" s="51"/>
      <c r="LO31" s="51"/>
      <c r="LP31" s="51"/>
      <c r="LQ31" s="51"/>
      <c r="LR31" s="51"/>
      <c r="LS31" s="51"/>
      <c r="LT31" s="51"/>
      <c r="LU31" s="51"/>
      <c r="LV31" s="51"/>
      <c r="LW31" s="51"/>
      <c r="LX31" s="51"/>
      <c r="LY31" s="51"/>
      <c r="LZ31" s="51"/>
      <c r="MA31" s="51"/>
      <c r="MB31" s="51"/>
      <c r="MC31" s="51"/>
      <c r="MD31" s="51"/>
      <c r="ME31" s="51"/>
      <c r="MF31" s="51"/>
      <c r="MG31" s="51"/>
      <c r="MH31" s="51"/>
      <c r="MI31" s="51"/>
      <c r="MJ31" s="51"/>
      <c r="MK31" s="51"/>
      <c r="ML31" s="51"/>
      <c r="MM31" s="51"/>
      <c r="MN31" s="51"/>
      <c r="MO31" s="51"/>
      <c r="MP31" s="51"/>
      <c r="MQ31" s="51"/>
      <c r="MR31" s="51"/>
      <c r="MS31" s="51"/>
      <c r="MT31" s="51"/>
      <c r="MU31" s="51"/>
      <c r="MV31" s="51"/>
      <c r="MW31" s="51"/>
      <c r="MX31" s="51"/>
      <c r="MY31" s="51"/>
      <c r="MZ31" s="51"/>
      <c r="NA31" s="51"/>
      <c r="NB31" s="51"/>
      <c r="NC31" s="51"/>
      <c r="ND31" s="51"/>
      <c r="NE31" s="51"/>
      <c r="NF31" s="51"/>
      <c r="NG31" s="51"/>
      <c r="NH31" s="51"/>
      <c r="NI31" s="51"/>
      <c r="NJ31" s="51"/>
      <c r="NK31" s="51"/>
      <c r="NL31" s="51"/>
      <c r="NM31" s="51"/>
      <c r="NN31" s="51"/>
      <c r="NO31" s="51"/>
      <c r="NP31" s="51"/>
      <c r="NQ31" s="51"/>
      <c r="NR31" s="51"/>
      <c r="NS31" s="51"/>
      <c r="NT31" s="51"/>
      <c r="NU31" s="51"/>
      <c r="NV31" s="51"/>
      <c r="NW31" s="51"/>
      <c r="NX31" s="51"/>
      <c r="NY31" s="51"/>
      <c r="NZ31" s="51"/>
      <c r="OA31" s="51"/>
      <c r="OB31" s="51"/>
      <c r="OC31" s="51"/>
      <c r="OD31" s="51"/>
      <c r="OE31" s="51"/>
      <c r="OF31" s="51"/>
      <c r="OG31" s="51"/>
      <c r="OH31" s="51"/>
      <c r="OI31" s="51"/>
      <c r="OJ31" s="51"/>
      <c r="OK31" s="51"/>
      <c r="OL31" s="51"/>
      <c r="OM31" s="51"/>
      <c r="ON31" s="51"/>
      <c r="OO31" s="51"/>
      <c r="OP31" s="51"/>
      <c r="OQ31" s="51"/>
      <c r="OR31" s="51"/>
      <c r="OS31" s="51"/>
      <c r="OT31" s="51"/>
      <c r="OU31" s="51"/>
      <c r="OV31" s="51"/>
      <c r="OW31" s="51"/>
      <c r="OX31" s="51"/>
      <c r="OY31" s="51"/>
      <c r="OZ31" s="51"/>
      <c r="PA31" s="51"/>
      <c r="PB31" s="51"/>
      <c r="PC31" s="51"/>
      <c r="PD31" s="51"/>
      <c r="PE31" s="51"/>
      <c r="PF31" s="51"/>
      <c r="PG31" s="51"/>
      <c r="PH31" s="51"/>
      <c r="PI31" s="51"/>
      <c r="PJ31" s="51"/>
      <c r="PK31" s="51"/>
      <c r="PL31" s="51"/>
      <c r="PM31" s="51"/>
      <c r="PN31" s="51"/>
      <c r="PO31" s="51"/>
      <c r="PP31" s="51"/>
      <c r="PQ31" s="51"/>
      <c r="PR31" s="51"/>
      <c r="PS31" s="51"/>
      <c r="PT31" s="51"/>
      <c r="PU31" s="51"/>
      <c r="PV31" s="51"/>
      <c r="PW31" s="51"/>
      <c r="PX31" s="51"/>
      <c r="PY31" s="51"/>
      <c r="PZ31" s="51"/>
      <c r="QA31" s="51"/>
      <c r="QB31" s="51"/>
      <c r="QC31" s="51"/>
      <c r="QD31" s="51"/>
      <c r="QE31" s="51"/>
      <c r="QF31" s="51"/>
      <c r="QG31" s="51"/>
      <c r="QH31" s="51"/>
      <c r="QI31" s="51"/>
      <c r="QJ31" s="51"/>
      <c r="QK31" s="51"/>
      <c r="QL31" s="51"/>
      <c r="QM31" s="51"/>
      <c r="QN31" s="51"/>
      <c r="QO31" s="51"/>
      <c r="QP31" s="51"/>
      <c r="QQ31" s="51"/>
      <c r="QR31" s="51"/>
      <c r="QS31" s="51"/>
      <c r="QT31" s="51"/>
      <c r="QU31" s="51"/>
      <c r="QV31" s="51"/>
      <c r="QW31" s="51"/>
      <c r="QX31" s="51"/>
      <c r="QY31" s="51"/>
      <c r="QZ31" s="51"/>
      <c r="RA31" s="51"/>
      <c r="RB31" s="51"/>
      <c r="RC31" s="51"/>
      <c r="RD31" s="51"/>
      <c r="RE31" s="51"/>
      <c r="RF31" s="51"/>
      <c r="RG31" s="51"/>
      <c r="RH31" s="51"/>
      <c r="RI31" s="51"/>
      <c r="RJ31" s="51"/>
      <c r="RK31" s="51"/>
      <c r="RL31" s="51"/>
      <c r="RM31" s="51"/>
      <c r="RN31" s="51"/>
      <c r="RO31" s="51"/>
      <c r="RP31" s="51"/>
      <c r="RQ31" s="51"/>
      <c r="RR31" s="51"/>
      <c r="RS31" s="51"/>
      <c r="RT31" s="51"/>
      <c r="RU31" s="51"/>
      <c r="RV31" s="51"/>
      <c r="RW31" s="51"/>
      <c r="RX31" s="51"/>
      <c r="RY31" s="51"/>
      <c r="RZ31" s="51"/>
      <c r="SA31" s="51"/>
      <c r="SB31" s="51"/>
      <c r="SC31" s="51"/>
      <c r="SD31" s="51"/>
      <c r="SE31" s="51"/>
      <c r="SF31" s="51"/>
      <c r="SG31" s="51"/>
      <c r="SH31" s="51"/>
      <c r="SI31" s="51"/>
      <c r="SJ31" s="51"/>
      <c r="SK31" s="51"/>
      <c r="SL31" s="51"/>
      <c r="SM31" s="51"/>
      <c r="SN31" s="51"/>
      <c r="SO31" s="51"/>
      <c r="SP31" s="51"/>
      <c r="SQ31" s="51"/>
      <c r="SR31" s="51"/>
      <c r="SS31" s="51"/>
      <c r="ST31" s="51"/>
      <c r="SU31" s="51"/>
      <c r="SV31" s="51"/>
      <c r="SW31" s="51"/>
      <c r="SX31" s="51"/>
      <c r="SY31" s="51"/>
      <c r="SZ31" s="51"/>
      <c r="TA31" s="51"/>
      <c r="TB31" s="51"/>
      <c r="TC31" s="51"/>
      <c r="TD31" s="51"/>
      <c r="TE31" s="51"/>
      <c r="TF31" s="51"/>
      <c r="TG31" s="51"/>
      <c r="TH31" s="51"/>
      <c r="TI31" s="51"/>
      <c r="TJ31" s="51"/>
      <c r="TK31" s="51"/>
      <c r="TL31" s="51"/>
      <c r="TM31" s="51"/>
      <c r="TN31" s="51"/>
      <c r="TO31" s="51"/>
      <c r="TP31" s="51"/>
      <c r="TQ31" s="51"/>
      <c r="TR31" s="51"/>
      <c r="TS31" s="51"/>
      <c r="TT31" s="51"/>
      <c r="TU31" s="51"/>
      <c r="TV31" s="51"/>
      <c r="TW31" s="51"/>
      <c r="TX31" s="51"/>
      <c r="TY31" s="51"/>
      <c r="TZ31" s="51"/>
      <c r="UA31" s="51"/>
      <c r="UB31" s="51"/>
      <c r="UC31" s="51"/>
      <c r="UD31" s="51"/>
      <c r="UE31" s="51"/>
      <c r="UF31" s="51"/>
      <c r="UG31" s="51"/>
      <c r="UH31" s="51"/>
      <c r="UI31" s="51"/>
      <c r="UJ31" s="51"/>
      <c r="UK31" s="51"/>
      <c r="UL31" s="51"/>
      <c r="UM31" s="51"/>
      <c r="UN31" s="51"/>
      <c r="UO31" s="51"/>
      <c r="UP31" s="51"/>
      <c r="UQ31" s="51"/>
      <c r="UR31" s="51"/>
      <c r="US31" s="51"/>
      <c r="UT31" s="51"/>
      <c r="UU31" s="51"/>
      <c r="UV31" s="51"/>
      <c r="UW31" s="51"/>
      <c r="UX31" s="51"/>
      <c r="UY31" s="51"/>
      <c r="UZ31" s="51"/>
      <c r="VA31" s="51"/>
      <c r="VB31" s="51"/>
      <c r="VC31" s="51"/>
      <c r="VD31" s="51"/>
      <c r="VE31" s="51"/>
      <c r="VF31" s="51"/>
      <c r="VG31" s="51"/>
      <c r="VH31" s="51"/>
      <c r="VI31" s="51"/>
      <c r="VJ31" s="51"/>
      <c r="VK31" s="51"/>
      <c r="VL31" s="51"/>
      <c r="VM31" s="51"/>
      <c r="VN31" s="51"/>
      <c r="VO31" s="51"/>
      <c r="VP31" s="51"/>
      <c r="VQ31" s="51"/>
      <c r="VR31" s="51"/>
      <c r="VS31" s="51"/>
      <c r="VT31" s="51"/>
      <c r="VU31" s="51"/>
      <c r="VV31" s="51"/>
      <c r="VW31" s="51"/>
      <c r="VX31" s="51"/>
      <c r="VY31" s="51"/>
      <c r="VZ31" s="51"/>
      <c r="WA31" s="51"/>
      <c r="WB31" s="51"/>
      <c r="WC31" s="51"/>
      <c r="WD31" s="51"/>
      <c r="WE31" s="51"/>
      <c r="WF31" s="51"/>
      <c r="WG31" s="51"/>
      <c r="WH31" s="51"/>
      <c r="WI31" s="51"/>
      <c r="WJ31" s="51"/>
      <c r="WK31" s="51"/>
      <c r="WL31" s="51"/>
      <c r="WM31" s="51"/>
      <c r="WN31" s="51"/>
      <c r="WO31" s="51"/>
      <c r="WP31" s="51"/>
      <c r="WQ31" s="51"/>
      <c r="WR31" s="51"/>
      <c r="WS31" s="51"/>
      <c r="WT31" s="51"/>
      <c r="WU31" s="51"/>
      <c r="WV31" s="51"/>
      <c r="WW31" s="51"/>
      <c r="WX31" s="51"/>
      <c r="WY31" s="51"/>
      <c r="WZ31" s="51"/>
      <c r="XA31" s="51"/>
      <c r="XB31" s="51"/>
      <c r="XC31" s="51"/>
      <c r="XD31" s="51"/>
      <c r="XE31" s="51"/>
      <c r="XF31" s="51"/>
      <c r="XG31" s="51"/>
      <c r="XH31" s="51"/>
      <c r="XI31" s="51"/>
      <c r="XJ31" s="51"/>
      <c r="XK31" s="51"/>
      <c r="XL31" s="51"/>
      <c r="XM31" s="51"/>
      <c r="XN31" s="51"/>
      <c r="XO31" s="51"/>
      <c r="XP31" s="51"/>
      <c r="XQ31" s="51"/>
      <c r="XR31" s="51"/>
      <c r="XS31" s="51"/>
      <c r="XT31" s="51"/>
      <c r="XU31" s="51"/>
      <c r="XV31" s="51"/>
      <c r="XW31" s="51"/>
      <c r="XX31" s="51"/>
      <c r="XY31" s="51"/>
      <c r="XZ31" s="51"/>
      <c r="YA31" s="51"/>
      <c r="YB31" s="51"/>
      <c r="YC31" s="51"/>
      <c r="YD31" s="51"/>
      <c r="YE31" s="51"/>
      <c r="YF31" s="51"/>
      <c r="YG31" s="51"/>
      <c r="YH31" s="51"/>
      <c r="YI31" s="51"/>
      <c r="YJ31" s="51"/>
      <c r="YK31" s="51"/>
      <c r="YL31" s="51"/>
      <c r="YM31" s="51"/>
      <c r="YN31" s="51"/>
      <c r="YO31" s="51"/>
      <c r="YP31" s="51"/>
      <c r="YQ31" s="51"/>
      <c r="YR31" s="51"/>
      <c r="YS31" s="51"/>
      <c r="YT31" s="51"/>
      <c r="YU31" s="51"/>
      <c r="YV31" s="51"/>
      <c r="YW31" s="51"/>
      <c r="YX31" s="51"/>
      <c r="YY31" s="51"/>
      <c r="YZ31" s="51"/>
      <c r="ZA31" s="51"/>
      <c r="ZB31" s="51"/>
      <c r="ZC31" s="51"/>
      <c r="ZD31" s="51"/>
      <c r="ZE31" s="51"/>
    </row>
    <row r="32" spans="1:682" x14ac:dyDescent="0.35">
      <c r="A32" s="19" t="s">
        <v>36</v>
      </c>
      <c r="C32" s="2">
        <v>1</v>
      </c>
      <c r="M32" s="2">
        <v>1</v>
      </c>
      <c r="X32" s="2">
        <v>1</v>
      </c>
      <c r="Y32" s="2">
        <v>0</v>
      </c>
      <c r="AD32" s="2">
        <v>1</v>
      </c>
      <c r="AG32"/>
      <c r="AH32"/>
      <c r="AI32"/>
      <c r="AJ32"/>
      <c r="AK32">
        <v>1</v>
      </c>
      <c r="AL32"/>
      <c r="AM32">
        <v>1</v>
      </c>
      <c r="AN32">
        <v>1</v>
      </c>
      <c r="AO32"/>
      <c r="AP32">
        <v>1</v>
      </c>
      <c r="AQ32"/>
      <c r="AR32"/>
      <c r="AS32"/>
      <c r="AT32"/>
      <c r="AU32"/>
      <c r="AV32"/>
      <c r="AW32"/>
      <c r="AX32"/>
      <c r="AY32"/>
      <c r="AZ32"/>
      <c r="BA32"/>
      <c r="BB32"/>
      <c r="BC32"/>
      <c r="BD32"/>
      <c r="BE32"/>
      <c r="BF32">
        <v>1</v>
      </c>
      <c r="BG32"/>
      <c r="BH32"/>
      <c r="BI32"/>
      <c r="BJ32">
        <v>1</v>
      </c>
      <c r="BK32" s="72"/>
      <c r="BL32" s="72"/>
      <c r="BM32" s="72"/>
      <c r="BN32" s="72"/>
      <c r="BO32" s="72"/>
      <c r="BP32" s="72"/>
      <c r="BQ32" s="72"/>
      <c r="BR32" s="72"/>
      <c r="BS32" s="72"/>
      <c r="BT32" s="72"/>
      <c r="BU32" s="72"/>
      <c r="BV32" s="72"/>
      <c r="BW32" s="72"/>
      <c r="BX32" s="72"/>
      <c r="BY32" s="72"/>
      <c r="BZ32" s="72"/>
      <c r="CA32" s="72"/>
      <c r="CB32" s="72"/>
      <c r="CC32" s="72"/>
      <c r="CN32" s="2">
        <v>15</v>
      </c>
      <c r="CY32" s="2">
        <v>0</v>
      </c>
      <c r="DC32" s="2">
        <v>1</v>
      </c>
      <c r="DF32" s="2">
        <v>0</v>
      </c>
      <c r="DM32" s="2">
        <v>1</v>
      </c>
      <c r="DP32" s="2">
        <v>1</v>
      </c>
      <c r="DY32" s="2">
        <v>4</v>
      </c>
      <c r="EA32" s="2">
        <v>1</v>
      </c>
      <c r="EB32" s="2">
        <v>3</v>
      </c>
    </row>
    <row r="33" spans="1:134" x14ac:dyDescent="0.35">
      <c r="A33" s="19" t="s">
        <v>37</v>
      </c>
      <c r="L33" s="2">
        <v>1</v>
      </c>
      <c r="X33" s="2">
        <v>1</v>
      </c>
      <c r="AG33" s="72">
        <v>1</v>
      </c>
      <c r="AH33" s="72"/>
      <c r="AI33" s="72"/>
      <c r="AJ33" s="72"/>
      <c r="AK33" s="72"/>
      <c r="AL33" s="72"/>
      <c r="AM33" s="72"/>
      <c r="AN33" s="72"/>
      <c r="AO33" s="72"/>
      <c r="AP33" s="72"/>
      <c r="AQ33" s="72"/>
      <c r="AR33" s="72"/>
      <c r="AS33" s="72"/>
      <c r="AT33" s="72"/>
      <c r="AU33" s="72"/>
      <c r="AV33" s="72"/>
      <c r="AW33" s="72"/>
      <c r="AX33" s="72"/>
      <c r="AY33" s="72"/>
      <c r="AZ33" s="72"/>
      <c r="BA33" s="72"/>
      <c r="BB33" s="72"/>
      <c r="BC33" s="72"/>
      <c r="BD33" s="72"/>
      <c r="BE33" s="72"/>
      <c r="BF33" s="72"/>
      <c r="BG33" s="72"/>
      <c r="BH33" s="72"/>
      <c r="BI33" s="72">
        <v>1</v>
      </c>
      <c r="BJ33" s="72">
        <v>1</v>
      </c>
      <c r="BK33"/>
      <c r="BL33"/>
      <c r="BM33"/>
      <c r="BN33"/>
      <c r="BO33"/>
      <c r="BP33"/>
      <c r="BQ33"/>
      <c r="BR33"/>
      <c r="BS33"/>
      <c r="BT33"/>
      <c r="BU33"/>
      <c r="BV33"/>
      <c r="BW33"/>
      <c r="BX33"/>
      <c r="BY33"/>
      <c r="BZ33"/>
      <c r="CA33"/>
      <c r="CB33"/>
      <c r="CC33"/>
      <c r="CN33" s="2">
        <v>4</v>
      </c>
      <c r="CP33" s="2">
        <v>1</v>
      </c>
      <c r="DG33" s="2">
        <v>0</v>
      </c>
    </row>
    <row r="34" spans="1:134" x14ac:dyDescent="0.35">
      <c r="A34" s="19" t="s">
        <v>38</v>
      </c>
      <c r="BB34" s="19"/>
      <c r="BC34" s="19"/>
      <c r="BD34" s="19"/>
      <c r="BE34" s="19"/>
      <c r="BF34" s="19"/>
      <c r="BG34" s="19"/>
      <c r="BK34" s="75"/>
      <c r="BL34" s="75"/>
      <c r="BM34" s="75"/>
      <c r="BN34" s="75"/>
      <c r="BO34" s="75"/>
      <c r="BP34" s="75"/>
      <c r="BQ34" s="75"/>
      <c r="BR34" s="75"/>
      <c r="BS34" s="75"/>
      <c r="BT34" s="75"/>
      <c r="BU34" s="75"/>
      <c r="BV34" s="75"/>
      <c r="BW34" s="75"/>
      <c r="BX34" s="75"/>
      <c r="BY34" s="75"/>
      <c r="BZ34" s="75"/>
      <c r="CA34" s="75"/>
      <c r="CB34" s="75"/>
      <c r="CC34" s="75"/>
    </row>
    <row r="35" spans="1:134" x14ac:dyDescent="0.35">
      <c r="A35" s="19" t="s">
        <v>39</v>
      </c>
      <c r="BB35" s="19"/>
      <c r="BC35" s="19"/>
      <c r="BD35" s="19"/>
      <c r="BE35" s="19"/>
      <c r="BF35" s="19"/>
      <c r="BG35" s="19"/>
    </row>
    <row r="36" spans="1:134" x14ac:dyDescent="0.35">
      <c r="A36" s="19" t="s">
        <v>40</v>
      </c>
      <c r="BB36" s="19"/>
      <c r="BC36" s="19"/>
      <c r="BD36" s="19"/>
      <c r="BE36" s="19"/>
      <c r="BF36" s="19"/>
      <c r="BG36" s="19"/>
    </row>
    <row r="37" spans="1:134" x14ac:dyDescent="0.35">
      <c r="A37" s="19" t="s">
        <v>41</v>
      </c>
      <c r="F37" s="2">
        <v>1</v>
      </c>
      <c r="G37" s="2">
        <v>1</v>
      </c>
      <c r="I37" s="2">
        <v>1</v>
      </c>
      <c r="L37" s="2">
        <v>1</v>
      </c>
      <c r="M37" s="2">
        <v>1</v>
      </c>
      <c r="N37" s="2">
        <v>1</v>
      </c>
      <c r="Q37" s="2">
        <v>2</v>
      </c>
      <c r="R37" s="2">
        <v>1</v>
      </c>
      <c r="X37" s="2">
        <v>2</v>
      </c>
      <c r="Y37" s="2">
        <v>1</v>
      </c>
      <c r="AD37" s="2">
        <v>1</v>
      </c>
      <c r="AG37" s="73">
        <v>1</v>
      </c>
      <c r="AH37" s="73"/>
      <c r="AI37" s="73">
        <v>1</v>
      </c>
      <c r="AJ37" s="73"/>
      <c r="AK37" s="73"/>
      <c r="AL37" s="73">
        <v>1</v>
      </c>
      <c r="AM37" s="73">
        <v>1</v>
      </c>
      <c r="AN37" s="73"/>
      <c r="AO37" s="73">
        <v>1</v>
      </c>
      <c r="AP37" s="73"/>
      <c r="AQ37" s="73"/>
      <c r="AR37" s="73"/>
      <c r="AS37" s="73">
        <v>2</v>
      </c>
      <c r="AT37" s="73">
        <v>1</v>
      </c>
      <c r="AU37" s="73"/>
      <c r="AV37" s="73">
        <v>1</v>
      </c>
      <c r="AW37" s="73">
        <v>2</v>
      </c>
      <c r="AX37" s="73"/>
      <c r="AY37" s="73"/>
      <c r="AZ37" s="73">
        <v>1</v>
      </c>
      <c r="BA37" s="73"/>
      <c r="BB37" s="73">
        <v>1</v>
      </c>
      <c r="BC37" s="73"/>
      <c r="BD37" s="73">
        <v>1</v>
      </c>
      <c r="BE37" s="73"/>
      <c r="BF37" s="73"/>
      <c r="BG37" s="73">
        <v>1</v>
      </c>
      <c r="BH37" s="73">
        <v>1</v>
      </c>
      <c r="BI37" s="73">
        <v>1</v>
      </c>
      <c r="BJ37" s="73">
        <v>1</v>
      </c>
      <c r="BK37" s="95"/>
      <c r="BL37" s="95"/>
      <c r="BM37" s="95"/>
      <c r="BN37" s="95"/>
      <c r="BO37" s="95"/>
      <c r="BP37" s="95"/>
      <c r="BQ37" s="95"/>
      <c r="BR37" s="95"/>
      <c r="BS37" s="95"/>
      <c r="BT37" s="95"/>
      <c r="BU37" s="95"/>
      <c r="BV37" s="95"/>
      <c r="BW37" s="95"/>
      <c r="BX37" s="95"/>
      <c r="BY37" s="95"/>
      <c r="BZ37" s="95"/>
      <c r="CA37" s="95"/>
      <c r="CB37" s="95"/>
      <c r="CC37" s="95"/>
      <c r="CN37" s="2">
        <v>24</v>
      </c>
      <c r="CO37" s="2">
        <v>1</v>
      </c>
      <c r="CR37" s="2">
        <v>4</v>
      </c>
      <c r="CS37" s="2">
        <v>2</v>
      </c>
      <c r="CW37" s="2">
        <v>1</v>
      </c>
      <c r="CY37" s="2">
        <v>3</v>
      </c>
      <c r="CZ37" s="2">
        <v>3</v>
      </c>
      <c r="DD37" s="2">
        <v>2</v>
      </c>
      <c r="DF37" s="2">
        <v>1</v>
      </c>
      <c r="DG37" s="2">
        <v>4</v>
      </c>
      <c r="DJ37" s="2">
        <v>2</v>
      </c>
      <c r="DM37" s="2">
        <v>1</v>
      </c>
      <c r="DN37" s="2">
        <v>1</v>
      </c>
      <c r="DQ37" s="2">
        <v>4</v>
      </c>
      <c r="DR37" s="2">
        <v>4</v>
      </c>
      <c r="DY37" s="2">
        <v>1</v>
      </c>
      <c r="EA37" s="2">
        <v>4</v>
      </c>
      <c r="EB37" s="2">
        <v>1</v>
      </c>
    </row>
    <row r="38" spans="1:134" x14ac:dyDescent="0.35">
      <c r="A38" s="19" t="s">
        <v>42</v>
      </c>
      <c r="E38" s="2">
        <v>1</v>
      </c>
      <c r="G38" s="2">
        <v>1</v>
      </c>
      <c r="AD38" s="2">
        <v>1</v>
      </c>
      <c r="AG38" s="91"/>
      <c r="AH38" s="91"/>
      <c r="AI38" s="91"/>
      <c r="AJ38" s="91"/>
      <c r="AK38" s="91"/>
      <c r="AL38" s="91"/>
      <c r="AM38" s="91"/>
      <c r="AN38" s="91"/>
      <c r="AO38" s="91"/>
      <c r="AP38" s="91">
        <v>1</v>
      </c>
      <c r="AQ38" s="91"/>
      <c r="AR38" s="91"/>
      <c r="AS38" s="91"/>
      <c r="AT38" s="91"/>
      <c r="AU38" s="91">
        <v>1</v>
      </c>
      <c r="AV38" s="91"/>
      <c r="AW38" s="91"/>
      <c r="AX38" s="91"/>
      <c r="AY38" s="91"/>
      <c r="AZ38" s="91"/>
      <c r="BA38" s="91"/>
      <c r="BB38" s="91"/>
      <c r="BC38" s="91"/>
      <c r="BD38" s="91"/>
      <c r="BE38" s="91"/>
      <c r="BF38" s="91"/>
      <c r="BG38" s="91"/>
      <c r="BH38" s="91"/>
      <c r="BI38" s="91"/>
      <c r="BJ38" s="91">
        <v>1</v>
      </c>
      <c r="BK38" s="91"/>
      <c r="BL38" s="91"/>
      <c r="BM38" s="91"/>
      <c r="BN38" s="91"/>
      <c r="BO38" s="91"/>
      <c r="BP38" s="91"/>
      <c r="BQ38" s="91"/>
      <c r="DZ38" s="2">
        <v>1</v>
      </c>
    </row>
    <row r="39" spans="1:134" x14ac:dyDescent="0.35">
      <c r="A39" s="19" t="s">
        <v>43</v>
      </c>
      <c r="F39" s="2">
        <v>1</v>
      </c>
      <c r="BB39" s="19"/>
      <c r="BC39" s="19"/>
      <c r="BD39" s="19"/>
      <c r="BE39" s="19"/>
      <c r="BF39" s="19"/>
      <c r="BG39" s="19"/>
      <c r="CR39" s="2">
        <v>1</v>
      </c>
      <c r="DD39" s="2">
        <v>1</v>
      </c>
      <c r="DR39" s="2">
        <v>1</v>
      </c>
    </row>
    <row r="40" spans="1:134" x14ac:dyDescent="0.35">
      <c r="A40" s="19" t="s">
        <v>44</v>
      </c>
      <c r="I40" s="2">
        <v>1</v>
      </c>
      <c r="N40" s="2">
        <v>1</v>
      </c>
      <c r="X40" s="2">
        <v>1</v>
      </c>
      <c r="Y40" s="2">
        <v>1</v>
      </c>
      <c r="AD40" s="2">
        <v>1</v>
      </c>
      <c r="AG40" s="73"/>
      <c r="AH40" s="73"/>
      <c r="AI40" s="73"/>
      <c r="AJ40" s="73"/>
      <c r="AK40" s="73"/>
      <c r="AL40" s="73">
        <v>1</v>
      </c>
      <c r="AM40" s="73"/>
      <c r="AN40" s="73"/>
      <c r="AO40" s="73"/>
      <c r="AP40" s="73"/>
      <c r="AQ40" s="73"/>
      <c r="AR40" s="73"/>
      <c r="AS40" s="73"/>
      <c r="AT40" s="73">
        <v>1</v>
      </c>
      <c r="AU40" s="73">
        <v>1</v>
      </c>
      <c r="AV40" s="73"/>
      <c r="AW40" s="73"/>
      <c r="AX40" s="73"/>
      <c r="AY40" s="73"/>
      <c r="AZ40" s="73"/>
      <c r="BA40" s="73"/>
      <c r="BB40" s="73"/>
      <c r="BC40" s="73"/>
      <c r="BD40" s="73"/>
      <c r="BE40" s="73"/>
      <c r="BF40" s="73"/>
      <c r="BG40" s="73">
        <v>1</v>
      </c>
      <c r="BH40" s="73"/>
      <c r="BI40" s="73"/>
      <c r="BJ40" s="73"/>
      <c r="BK40" s="96"/>
      <c r="BL40" s="96"/>
      <c r="BM40" s="96"/>
      <c r="BN40" s="96"/>
      <c r="BO40" s="96"/>
      <c r="BP40" s="96"/>
      <c r="BQ40" s="96"/>
      <c r="BR40" s="96"/>
      <c r="BS40" s="96"/>
      <c r="BT40" s="96"/>
      <c r="BU40" s="96"/>
      <c r="BV40" s="96"/>
      <c r="BW40" s="96"/>
      <c r="BX40" s="96"/>
      <c r="BY40" s="96"/>
      <c r="BZ40" s="96"/>
      <c r="CA40" s="96"/>
      <c r="CB40" s="96"/>
      <c r="CC40" s="96"/>
      <c r="CN40" s="2">
        <v>4</v>
      </c>
      <c r="CX40" s="2">
        <v>1</v>
      </c>
      <c r="CY40" s="2">
        <v>1</v>
      </c>
      <c r="CZ40" s="2">
        <v>1</v>
      </c>
      <c r="DD40" s="2">
        <v>1</v>
      </c>
      <c r="DR40" s="2">
        <v>1</v>
      </c>
      <c r="EA40" s="2">
        <v>1</v>
      </c>
    </row>
    <row r="41" spans="1:134" x14ac:dyDescent="0.35">
      <c r="A41" s="19" t="s">
        <v>45</v>
      </c>
      <c r="Z41" s="2">
        <v>2</v>
      </c>
      <c r="AG41" s="73"/>
      <c r="AH41" s="73"/>
      <c r="AI41" s="73"/>
      <c r="AJ41" s="73"/>
      <c r="AK41" s="73"/>
      <c r="AL41" s="73"/>
      <c r="AM41" s="73"/>
      <c r="AN41" s="73">
        <v>1</v>
      </c>
      <c r="AO41" s="73"/>
      <c r="AP41" s="73"/>
      <c r="AQ41" s="73"/>
      <c r="AR41" s="73"/>
      <c r="AS41" s="73"/>
      <c r="AT41" s="73"/>
      <c r="AU41" s="73"/>
      <c r="AV41" s="73"/>
      <c r="AW41" s="73"/>
      <c r="AX41" s="73"/>
      <c r="AY41" s="73"/>
      <c r="AZ41" s="73"/>
      <c r="BA41" s="73"/>
      <c r="BB41" s="73"/>
      <c r="BC41" s="73"/>
      <c r="BD41" s="73"/>
      <c r="BE41" s="73"/>
      <c r="BF41" s="73"/>
      <c r="BG41" s="73">
        <v>1</v>
      </c>
      <c r="BH41" s="73"/>
      <c r="BI41" s="73"/>
      <c r="BJ41" s="73"/>
      <c r="BK41" s="73"/>
      <c r="BL41" s="73"/>
      <c r="BM41" s="73"/>
      <c r="BN41" s="73"/>
      <c r="BO41" s="73"/>
      <c r="BP41" s="73"/>
      <c r="BQ41" s="73"/>
      <c r="CZ41" s="2">
        <v>1</v>
      </c>
      <c r="DD41" s="2">
        <v>1</v>
      </c>
    </row>
    <row r="42" spans="1:134" x14ac:dyDescent="0.35">
      <c r="A42" s="19" t="s">
        <v>46</v>
      </c>
      <c r="B42" s="2">
        <v>2</v>
      </c>
      <c r="C42" s="2">
        <v>1</v>
      </c>
      <c r="D42" s="2">
        <v>1</v>
      </c>
      <c r="E42" s="2">
        <v>2</v>
      </c>
      <c r="G42" s="2">
        <v>3</v>
      </c>
      <c r="I42" s="2">
        <v>1</v>
      </c>
      <c r="K42" s="2">
        <v>1</v>
      </c>
      <c r="L42" s="2">
        <v>1</v>
      </c>
      <c r="N42" s="2">
        <v>2</v>
      </c>
      <c r="P42" s="2">
        <v>2</v>
      </c>
      <c r="Q42" s="2">
        <v>1</v>
      </c>
      <c r="R42" s="2">
        <v>1</v>
      </c>
      <c r="S42" s="2">
        <v>2</v>
      </c>
      <c r="T42" s="2">
        <v>3</v>
      </c>
      <c r="U42" s="2">
        <v>3</v>
      </c>
      <c r="W42" s="2">
        <v>3</v>
      </c>
      <c r="X42" s="2">
        <v>4</v>
      </c>
      <c r="Y42" s="2">
        <v>3</v>
      </c>
      <c r="Z42" s="2">
        <v>0</v>
      </c>
      <c r="AD42" s="2">
        <v>2</v>
      </c>
      <c r="AE42" s="2">
        <v>1</v>
      </c>
      <c r="AG42" s="6">
        <v>2</v>
      </c>
      <c r="AH42" s="6">
        <v>3</v>
      </c>
      <c r="AI42" s="6">
        <v>3</v>
      </c>
      <c r="AJ42" s="6"/>
      <c r="AK42" s="6">
        <v>3</v>
      </c>
      <c r="AL42" s="6">
        <v>4</v>
      </c>
      <c r="AM42" s="6">
        <v>2</v>
      </c>
      <c r="AN42" s="6">
        <v>4</v>
      </c>
      <c r="AO42" s="6">
        <v>3</v>
      </c>
      <c r="AP42" s="6">
        <v>2</v>
      </c>
      <c r="AQ42" s="6"/>
      <c r="AR42" s="6">
        <v>1</v>
      </c>
      <c r="AS42" s="6">
        <v>3</v>
      </c>
      <c r="AT42" s="6">
        <v>2</v>
      </c>
      <c r="AU42" s="6">
        <v>2</v>
      </c>
      <c r="AV42" s="6"/>
      <c r="AW42" s="6">
        <v>2</v>
      </c>
      <c r="AX42" s="6"/>
      <c r="AY42" s="6">
        <v>4</v>
      </c>
      <c r="AZ42" s="6">
        <v>3</v>
      </c>
      <c r="BA42" s="6"/>
      <c r="BB42" s="6">
        <v>2</v>
      </c>
      <c r="BC42" s="6">
        <v>2</v>
      </c>
      <c r="BD42" s="6"/>
      <c r="BE42" s="6"/>
      <c r="BF42" s="6">
        <v>2</v>
      </c>
      <c r="BG42" s="6">
        <v>2</v>
      </c>
      <c r="BH42" s="6">
        <v>1</v>
      </c>
      <c r="BI42" s="6">
        <v>2</v>
      </c>
      <c r="BJ42" s="6">
        <v>4</v>
      </c>
      <c r="BK42" s="95"/>
      <c r="BL42" s="95"/>
      <c r="BM42" s="95"/>
      <c r="BN42" s="95"/>
      <c r="BO42" s="95"/>
      <c r="BP42" s="95"/>
      <c r="BQ42" s="95"/>
      <c r="BR42" s="95"/>
      <c r="BS42" s="95"/>
      <c r="BT42" s="95"/>
      <c r="BU42" s="95"/>
      <c r="BV42" s="95"/>
      <c r="BW42" s="95"/>
      <c r="BX42" s="95"/>
      <c r="BY42" s="95"/>
      <c r="BZ42" s="95"/>
      <c r="CA42" s="95"/>
      <c r="CB42" s="95"/>
      <c r="CC42" s="95"/>
      <c r="CN42" s="2">
        <v>61</v>
      </c>
      <c r="CO42" s="2">
        <v>1</v>
      </c>
      <c r="CQ42" s="2">
        <v>2</v>
      </c>
      <c r="CS42" s="2">
        <v>5</v>
      </c>
      <c r="CU42" s="2">
        <v>1</v>
      </c>
      <c r="CV42" s="2">
        <v>3</v>
      </c>
      <c r="CW42" s="2">
        <v>3</v>
      </c>
      <c r="CX42" s="2">
        <v>2</v>
      </c>
      <c r="CY42" s="2">
        <v>2</v>
      </c>
      <c r="CZ42" s="2">
        <v>5</v>
      </c>
      <c r="DC42" s="2">
        <v>1</v>
      </c>
      <c r="DD42" s="2">
        <v>2</v>
      </c>
      <c r="DE42" s="2">
        <v>1</v>
      </c>
      <c r="DF42" s="2">
        <v>2</v>
      </c>
      <c r="DG42" s="2">
        <v>2</v>
      </c>
      <c r="DI42" s="2">
        <v>1</v>
      </c>
      <c r="DJ42" s="2">
        <v>2</v>
      </c>
      <c r="DK42" s="2">
        <v>1</v>
      </c>
      <c r="DL42" s="2">
        <v>1</v>
      </c>
      <c r="DM42" s="2">
        <v>2</v>
      </c>
      <c r="DN42" s="2">
        <v>1</v>
      </c>
      <c r="DP42" s="2">
        <v>2</v>
      </c>
      <c r="DQ42" s="2">
        <v>3</v>
      </c>
      <c r="DR42" s="2">
        <v>5</v>
      </c>
      <c r="DU42" s="2">
        <v>2</v>
      </c>
      <c r="DW42" s="2">
        <v>2</v>
      </c>
      <c r="DX42" s="2">
        <v>2</v>
      </c>
      <c r="DY42" s="2">
        <v>3</v>
      </c>
      <c r="DZ42" s="2">
        <v>3</v>
      </c>
      <c r="EA42" s="2">
        <v>3</v>
      </c>
      <c r="EB42" s="2">
        <v>2</v>
      </c>
    </row>
    <row r="43" spans="1:134" x14ac:dyDescent="0.35">
      <c r="A43" s="19" t="s">
        <v>47</v>
      </c>
      <c r="B43" s="2">
        <v>8</v>
      </c>
      <c r="C43" s="2">
        <v>0</v>
      </c>
      <c r="D43" s="2">
        <v>0</v>
      </c>
      <c r="E43" s="2">
        <v>8</v>
      </c>
      <c r="G43" s="2">
        <v>12</v>
      </c>
      <c r="I43" s="2">
        <v>4</v>
      </c>
      <c r="K43" s="2">
        <v>4</v>
      </c>
      <c r="L43" s="2">
        <v>4</v>
      </c>
      <c r="N43" s="2">
        <v>8</v>
      </c>
      <c r="P43" s="2">
        <v>4</v>
      </c>
      <c r="Q43" s="2">
        <v>0</v>
      </c>
      <c r="R43" s="2">
        <v>0</v>
      </c>
      <c r="S43" s="2">
        <v>4</v>
      </c>
      <c r="T43" s="2">
        <v>4</v>
      </c>
      <c r="U43" s="2">
        <v>8</v>
      </c>
      <c r="W43" s="2">
        <v>12</v>
      </c>
      <c r="X43" s="2">
        <v>8</v>
      </c>
      <c r="Y43" s="2">
        <v>8</v>
      </c>
      <c r="Z43" s="2">
        <v>4</v>
      </c>
      <c r="AD43" s="2">
        <v>4</v>
      </c>
      <c r="AE43" s="2">
        <v>4</v>
      </c>
      <c r="AG43" s="87">
        <v>8</v>
      </c>
      <c r="AH43" s="87">
        <v>8</v>
      </c>
      <c r="AI43" s="87">
        <v>12</v>
      </c>
      <c r="AJ43" s="87">
        <v>0</v>
      </c>
      <c r="AK43" s="87">
        <v>8</v>
      </c>
      <c r="AL43" s="87">
        <v>4</v>
      </c>
      <c r="AM43" s="87">
        <v>0</v>
      </c>
      <c r="AN43" s="87">
        <v>8</v>
      </c>
      <c r="AO43" s="87">
        <v>8</v>
      </c>
      <c r="AP43" s="87">
        <v>8</v>
      </c>
      <c r="AQ43" s="87">
        <v>0</v>
      </c>
      <c r="AR43" s="87">
        <v>0</v>
      </c>
      <c r="AS43" s="87">
        <v>8</v>
      </c>
      <c r="AT43" s="87">
        <v>4</v>
      </c>
      <c r="AU43" s="87">
        <v>8</v>
      </c>
      <c r="AV43" s="87">
        <v>0</v>
      </c>
      <c r="AW43" s="87">
        <v>0</v>
      </c>
      <c r="AX43" s="87">
        <v>0</v>
      </c>
      <c r="AY43" s="87">
        <v>8</v>
      </c>
      <c r="AZ43" s="87">
        <v>4</v>
      </c>
      <c r="BA43" s="2">
        <v>0</v>
      </c>
      <c r="BB43" s="19">
        <v>4</v>
      </c>
      <c r="BC43" s="19">
        <v>8</v>
      </c>
      <c r="BD43" s="19">
        <v>0</v>
      </c>
      <c r="BE43" s="19">
        <v>0</v>
      </c>
      <c r="BF43" s="19">
        <v>0</v>
      </c>
      <c r="BG43" s="19">
        <v>4</v>
      </c>
      <c r="BH43" s="2">
        <v>0</v>
      </c>
      <c r="BI43" s="2">
        <v>8</v>
      </c>
      <c r="BJ43" s="2">
        <v>0</v>
      </c>
      <c r="CN43" s="2">
        <v>96</v>
      </c>
      <c r="CO43" s="2">
        <v>4</v>
      </c>
      <c r="CQ43" s="2">
        <v>4</v>
      </c>
      <c r="CS43" s="2">
        <v>8</v>
      </c>
      <c r="CU43" s="2">
        <v>4</v>
      </c>
      <c r="CV43" s="2">
        <v>8</v>
      </c>
      <c r="CW43" s="2">
        <v>12</v>
      </c>
      <c r="CX43" s="2">
        <v>8</v>
      </c>
      <c r="CZ43" s="2">
        <v>16</v>
      </c>
      <c r="DD43" s="2">
        <v>4</v>
      </c>
      <c r="DF43" s="2">
        <v>4</v>
      </c>
      <c r="DG43" s="2">
        <v>4</v>
      </c>
      <c r="DI43" s="2">
        <v>4</v>
      </c>
      <c r="DJ43" s="2">
        <v>8</v>
      </c>
      <c r="DL43" s="2">
        <v>4</v>
      </c>
      <c r="DM43" s="2">
        <v>4</v>
      </c>
      <c r="DN43" s="2">
        <v>4</v>
      </c>
      <c r="DP43" s="2">
        <v>8</v>
      </c>
      <c r="DQ43" s="2">
        <v>8</v>
      </c>
      <c r="DU43" s="2">
        <v>8</v>
      </c>
      <c r="DW43" s="2">
        <v>0</v>
      </c>
      <c r="DX43" s="2">
        <v>4</v>
      </c>
      <c r="DY43" s="2">
        <v>8</v>
      </c>
      <c r="DZ43" s="2">
        <v>8</v>
      </c>
      <c r="EA43" s="2">
        <v>4</v>
      </c>
    </row>
    <row r="44" spans="1:134" x14ac:dyDescent="0.35">
      <c r="A44" s="19" t="s">
        <v>75</v>
      </c>
      <c r="BB44" s="19"/>
      <c r="BC44" s="19"/>
      <c r="BD44" s="19"/>
      <c r="BE44" s="19"/>
      <c r="BF44" s="19"/>
      <c r="BG44" s="19"/>
    </row>
    <row r="45" spans="1:134" x14ac:dyDescent="0.35">
      <c r="A45" s="19" t="s">
        <v>80</v>
      </c>
      <c r="BB45" s="19"/>
      <c r="BC45" s="19"/>
      <c r="BD45" s="19"/>
      <c r="BE45" s="19"/>
      <c r="BF45" s="19"/>
      <c r="BG45" s="19"/>
    </row>
    <row r="46" spans="1:134" x14ac:dyDescent="0.35">
      <c r="A46" s="19" t="s">
        <v>82</v>
      </c>
      <c r="BB46" s="19"/>
      <c r="BC46" s="19"/>
      <c r="BD46" s="19"/>
      <c r="BE46" s="19"/>
      <c r="BF46" s="19"/>
      <c r="BG46" s="19"/>
      <c r="BK46" s="72"/>
      <c r="BL46" s="72"/>
      <c r="BM46" s="72"/>
      <c r="BN46" s="72"/>
      <c r="BO46" s="72"/>
      <c r="BP46" s="72"/>
      <c r="BQ46" s="72"/>
      <c r="BR46" s="72"/>
      <c r="BS46" s="72"/>
      <c r="BT46" s="72"/>
      <c r="BU46" s="72"/>
      <c r="BV46" s="72"/>
      <c r="BW46" s="72"/>
      <c r="BX46" s="72"/>
      <c r="BY46" s="72"/>
      <c r="BZ46" s="72"/>
      <c r="CA46" s="72"/>
      <c r="CB46" s="72"/>
      <c r="CC46" s="72"/>
    </row>
    <row r="47" spans="1:134" s="75" customFormat="1" x14ac:dyDescent="0.35">
      <c r="A47" s="76" t="s">
        <v>48</v>
      </c>
      <c r="B47" s="75">
        <v>0</v>
      </c>
      <c r="C47" s="75">
        <v>0</v>
      </c>
      <c r="D47" s="75">
        <v>1</v>
      </c>
      <c r="E47" s="75">
        <v>1</v>
      </c>
      <c r="F47" s="75">
        <v>0</v>
      </c>
      <c r="G47" s="75">
        <v>0</v>
      </c>
      <c r="H47" s="75">
        <v>0</v>
      </c>
      <c r="I47" s="75">
        <v>0</v>
      </c>
      <c r="J47" s="75">
        <v>0</v>
      </c>
      <c r="K47" s="75">
        <v>0</v>
      </c>
      <c r="L47" s="75">
        <v>0</v>
      </c>
      <c r="M47" s="75">
        <v>0</v>
      </c>
      <c r="N47" s="75">
        <v>1</v>
      </c>
      <c r="O47" s="75">
        <v>0</v>
      </c>
      <c r="P47" s="75">
        <v>0</v>
      </c>
      <c r="Q47" s="75">
        <v>0</v>
      </c>
      <c r="R47" s="75">
        <v>0</v>
      </c>
      <c r="S47" s="75">
        <v>0</v>
      </c>
      <c r="T47" s="75">
        <v>0</v>
      </c>
      <c r="U47" s="75">
        <v>1</v>
      </c>
      <c r="V47" s="75">
        <v>0</v>
      </c>
      <c r="W47" s="75">
        <v>0</v>
      </c>
      <c r="X47" s="75">
        <v>3</v>
      </c>
      <c r="Y47" s="75">
        <v>0</v>
      </c>
      <c r="Z47" s="75">
        <v>1</v>
      </c>
      <c r="AA47" s="75">
        <v>0</v>
      </c>
      <c r="AB47" s="75">
        <v>1</v>
      </c>
      <c r="AC47" s="75">
        <v>0</v>
      </c>
      <c r="AD47" s="75">
        <v>0</v>
      </c>
      <c r="AE47" s="75">
        <v>0</v>
      </c>
      <c r="AF47" s="75">
        <v>0</v>
      </c>
      <c r="AG47" s="75">
        <v>2</v>
      </c>
      <c r="AH47" s="75">
        <v>1</v>
      </c>
      <c r="AI47" s="75">
        <v>0</v>
      </c>
      <c r="AJ47" s="75">
        <v>0</v>
      </c>
      <c r="AK47" s="75">
        <v>0</v>
      </c>
      <c r="AL47" s="75">
        <v>1</v>
      </c>
      <c r="AM47" s="75">
        <v>0</v>
      </c>
      <c r="AN47" s="75">
        <v>0</v>
      </c>
      <c r="AO47" s="75">
        <v>0</v>
      </c>
      <c r="AP47" s="75">
        <v>0</v>
      </c>
      <c r="AQ47" s="75">
        <v>0</v>
      </c>
      <c r="AR47" s="75">
        <v>1</v>
      </c>
      <c r="AS47" s="75">
        <v>1</v>
      </c>
      <c r="AT47" s="75">
        <v>1</v>
      </c>
      <c r="AU47" s="75">
        <v>0</v>
      </c>
      <c r="AV47" s="75">
        <v>0</v>
      </c>
      <c r="AW47" s="75">
        <v>0</v>
      </c>
      <c r="AX47" s="75">
        <v>0</v>
      </c>
      <c r="AY47" s="75">
        <v>0</v>
      </c>
      <c r="AZ47" s="75">
        <v>1</v>
      </c>
      <c r="BA47" s="75">
        <v>2</v>
      </c>
      <c r="BB47" s="76">
        <v>0</v>
      </c>
      <c r="BC47" s="76">
        <v>0</v>
      </c>
      <c r="BD47" s="76">
        <v>3</v>
      </c>
      <c r="BE47" s="76">
        <v>0</v>
      </c>
      <c r="BF47" s="76">
        <v>2</v>
      </c>
      <c r="BG47" s="75">
        <v>0</v>
      </c>
      <c r="BH47" s="75">
        <v>1</v>
      </c>
      <c r="BI47" s="75">
        <v>1</v>
      </c>
      <c r="BJ47" s="75">
        <v>0</v>
      </c>
      <c r="BK47" s="75">
        <v>1</v>
      </c>
      <c r="BL47" s="75">
        <v>0</v>
      </c>
      <c r="BM47" s="75">
        <v>0</v>
      </c>
      <c r="BN47" s="75">
        <v>1</v>
      </c>
      <c r="BO47" s="75">
        <v>0</v>
      </c>
      <c r="BP47" s="75">
        <v>2</v>
      </c>
      <c r="BQ47" s="75">
        <v>1</v>
      </c>
      <c r="BR47" s="75">
        <v>0</v>
      </c>
      <c r="BS47" s="75">
        <v>0</v>
      </c>
      <c r="BT47" s="75">
        <v>0</v>
      </c>
      <c r="BU47" s="75">
        <v>1</v>
      </c>
      <c r="BV47" s="75">
        <v>0</v>
      </c>
      <c r="BW47" s="75">
        <v>0</v>
      </c>
      <c r="BX47" s="75">
        <v>1</v>
      </c>
      <c r="BY47" s="75">
        <v>1</v>
      </c>
      <c r="BZ47" s="75">
        <v>0</v>
      </c>
      <c r="CA47" s="75">
        <v>0</v>
      </c>
      <c r="CB47" s="75">
        <v>0</v>
      </c>
      <c r="CC47" s="75">
        <v>5</v>
      </c>
      <c r="CD47" s="75">
        <v>1</v>
      </c>
      <c r="CE47" s="75">
        <v>0</v>
      </c>
      <c r="CF47" s="75">
        <v>0</v>
      </c>
      <c r="CG47" s="75">
        <v>0</v>
      </c>
      <c r="CH47" s="75">
        <v>2</v>
      </c>
      <c r="CI47" s="75">
        <v>0</v>
      </c>
      <c r="CJ47" s="75">
        <v>1</v>
      </c>
      <c r="CK47" s="75">
        <v>7</v>
      </c>
      <c r="CL47" s="75">
        <v>1</v>
      </c>
      <c r="CM47" s="75">
        <v>0</v>
      </c>
      <c r="CN47" s="75">
        <v>0</v>
      </c>
      <c r="CO47" s="75">
        <v>1</v>
      </c>
      <c r="CP47" s="75">
        <v>1</v>
      </c>
      <c r="CQ47" s="75">
        <v>2</v>
      </c>
      <c r="CR47" s="75">
        <v>0</v>
      </c>
      <c r="CS47" s="75">
        <v>1</v>
      </c>
      <c r="CT47" s="75">
        <v>0</v>
      </c>
      <c r="CU47" s="75">
        <v>3</v>
      </c>
      <c r="CV47" s="75">
        <v>7</v>
      </c>
      <c r="CW47" s="75">
        <v>0</v>
      </c>
      <c r="CX47" s="75">
        <v>1</v>
      </c>
      <c r="CY47" s="75">
        <v>0</v>
      </c>
      <c r="CZ47" s="75">
        <v>2</v>
      </c>
      <c r="DA47" s="75">
        <v>0</v>
      </c>
      <c r="DB47" s="75">
        <v>0</v>
      </c>
      <c r="DC47" s="75">
        <v>3</v>
      </c>
      <c r="DD47" s="75">
        <v>0</v>
      </c>
      <c r="DE47" s="75">
        <v>1</v>
      </c>
      <c r="DF47" s="75">
        <v>0</v>
      </c>
      <c r="DG47" s="75">
        <v>0</v>
      </c>
      <c r="DH47" s="75">
        <v>0</v>
      </c>
      <c r="DI47" s="75">
        <v>0</v>
      </c>
      <c r="DJ47" s="75">
        <v>0</v>
      </c>
      <c r="DK47" s="75">
        <v>1</v>
      </c>
      <c r="DL47" s="75">
        <v>1</v>
      </c>
      <c r="DM47" s="75">
        <v>0</v>
      </c>
      <c r="DN47" s="75">
        <v>0</v>
      </c>
      <c r="DO47" s="75">
        <v>0</v>
      </c>
      <c r="DP47" s="75">
        <v>1</v>
      </c>
      <c r="DQ47" s="75">
        <v>0</v>
      </c>
      <c r="DR47" s="75">
        <v>0</v>
      </c>
      <c r="DS47" s="75">
        <v>0</v>
      </c>
      <c r="DT47" s="75">
        <v>2</v>
      </c>
      <c r="DU47" s="75">
        <v>3</v>
      </c>
      <c r="DV47" s="75">
        <v>0</v>
      </c>
      <c r="DW47" s="75">
        <v>0</v>
      </c>
      <c r="DX47" s="75">
        <v>0</v>
      </c>
      <c r="DY47" s="75">
        <v>0</v>
      </c>
      <c r="DZ47" s="75">
        <v>2</v>
      </c>
      <c r="EA47" s="75">
        <v>0</v>
      </c>
      <c r="EB47" s="75">
        <v>1</v>
      </c>
      <c r="EC47" s="75">
        <v>0</v>
      </c>
      <c r="ED47" s="75">
        <v>2</v>
      </c>
    </row>
    <row r="48" spans="1:134" s="75" customFormat="1" x14ac:dyDescent="0.35">
      <c r="A48" s="76" t="s">
        <v>49</v>
      </c>
      <c r="B48" s="75">
        <v>0</v>
      </c>
      <c r="C48" s="75">
        <v>0</v>
      </c>
      <c r="D48" s="75">
        <v>0</v>
      </c>
      <c r="E48" s="75">
        <v>0</v>
      </c>
      <c r="F48" s="75">
        <v>0</v>
      </c>
      <c r="G48" s="75">
        <v>0</v>
      </c>
      <c r="H48" s="75">
        <v>0</v>
      </c>
      <c r="I48" s="75">
        <v>0</v>
      </c>
      <c r="J48" s="75">
        <v>0</v>
      </c>
      <c r="K48" s="75">
        <v>0</v>
      </c>
      <c r="L48" s="75">
        <v>0</v>
      </c>
      <c r="M48" s="75">
        <v>0</v>
      </c>
      <c r="N48" s="75">
        <v>0</v>
      </c>
      <c r="O48" s="75">
        <v>0</v>
      </c>
      <c r="P48" s="75">
        <v>0</v>
      </c>
      <c r="Q48" s="75">
        <v>0</v>
      </c>
      <c r="R48" s="75">
        <v>0</v>
      </c>
      <c r="S48" s="75">
        <v>0</v>
      </c>
      <c r="T48" s="75">
        <v>0</v>
      </c>
      <c r="U48" s="75">
        <v>0</v>
      </c>
      <c r="V48" s="75">
        <v>0</v>
      </c>
      <c r="W48" s="75">
        <v>0</v>
      </c>
      <c r="X48" s="75">
        <v>0</v>
      </c>
      <c r="Y48" s="75">
        <v>0</v>
      </c>
      <c r="Z48" s="75">
        <v>0</v>
      </c>
      <c r="AA48" s="75">
        <v>0</v>
      </c>
      <c r="AB48" s="75">
        <v>0</v>
      </c>
      <c r="AC48" s="75">
        <v>0</v>
      </c>
      <c r="AD48" s="75">
        <v>0</v>
      </c>
      <c r="AE48" s="75">
        <v>0</v>
      </c>
      <c r="AF48" s="75">
        <v>0</v>
      </c>
      <c r="AG48" s="75">
        <v>0</v>
      </c>
      <c r="AH48" s="75">
        <v>0</v>
      </c>
      <c r="AI48" s="75">
        <v>0</v>
      </c>
      <c r="AJ48" s="75">
        <v>0</v>
      </c>
      <c r="AK48" s="75">
        <v>0</v>
      </c>
      <c r="AL48" s="75">
        <v>0</v>
      </c>
      <c r="AM48" s="75">
        <v>0</v>
      </c>
      <c r="AN48" s="75">
        <v>0</v>
      </c>
      <c r="AO48" s="75">
        <v>0</v>
      </c>
      <c r="AP48" s="75">
        <v>0</v>
      </c>
      <c r="AQ48" s="75">
        <v>0</v>
      </c>
      <c r="AR48" s="75">
        <v>0</v>
      </c>
      <c r="AS48" s="75">
        <v>0</v>
      </c>
      <c r="AT48" s="75">
        <v>0</v>
      </c>
      <c r="AU48" s="75">
        <v>0</v>
      </c>
      <c r="AV48" s="75">
        <v>0</v>
      </c>
      <c r="AW48" s="75">
        <v>0</v>
      </c>
      <c r="AX48" s="75">
        <v>0</v>
      </c>
      <c r="AY48" s="75">
        <v>0</v>
      </c>
      <c r="AZ48" s="75">
        <v>0</v>
      </c>
      <c r="BA48" s="75">
        <v>0</v>
      </c>
      <c r="BB48" s="76">
        <v>0</v>
      </c>
      <c r="BC48" s="76">
        <v>0</v>
      </c>
      <c r="BD48" s="76">
        <v>0</v>
      </c>
      <c r="BE48" s="76">
        <v>0</v>
      </c>
      <c r="BF48" s="76">
        <v>0</v>
      </c>
      <c r="BG48" s="75">
        <v>0</v>
      </c>
      <c r="BH48" s="75">
        <v>0</v>
      </c>
      <c r="BI48" s="75">
        <v>0</v>
      </c>
      <c r="BJ48" s="75">
        <v>0</v>
      </c>
      <c r="BK48" s="75">
        <v>0</v>
      </c>
      <c r="BL48" s="75">
        <v>0</v>
      </c>
      <c r="BM48" s="75">
        <v>0</v>
      </c>
      <c r="BN48" s="75">
        <v>0</v>
      </c>
      <c r="BO48" s="75">
        <v>0</v>
      </c>
      <c r="BP48" s="75">
        <v>0</v>
      </c>
      <c r="BQ48" s="75">
        <v>0</v>
      </c>
      <c r="BR48" s="75">
        <v>0</v>
      </c>
      <c r="BS48" s="75">
        <v>0</v>
      </c>
      <c r="BT48" s="75">
        <v>0</v>
      </c>
      <c r="BU48" s="75">
        <v>0</v>
      </c>
      <c r="BV48" s="75">
        <v>0</v>
      </c>
      <c r="BW48" s="75">
        <v>0</v>
      </c>
      <c r="BX48" s="75">
        <v>0</v>
      </c>
      <c r="BY48" s="75">
        <v>0</v>
      </c>
      <c r="BZ48" s="75">
        <v>0</v>
      </c>
      <c r="CA48" s="75">
        <v>0</v>
      </c>
      <c r="CB48" s="75">
        <v>0</v>
      </c>
      <c r="CC48" s="75">
        <v>0</v>
      </c>
      <c r="CD48" s="75">
        <v>0</v>
      </c>
      <c r="CE48" s="75">
        <v>0</v>
      </c>
      <c r="CF48" s="75">
        <v>0</v>
      </c>
      <c r="CG48" s="75">
        <v>0</v>
      </c>
      <c r="CH48" s="75">
        <v>0</v>
      </c>
      <c r="CI48" s="75">
        <v>0</v>
      </c>
      <c r="CJ48" s="75">
        <v>0</v>
      </c>
      <c r="CK48" s="75">
        <v>0</v>
      </c>
      <c r="CL48" s="75">
        <v>0</v>
      </c>
      <c r="CM48" s="75">
        <v>0</v>
      </c>
      <c r="CN48" s="75">
        <v>0</v>
      </c>
      <c r="CO48" s="75">
        <v>0</v>
      </c>
      <c r="CP48" s="75">
        <v>0</v>
      </c>
      <c r="CQ48" s="75">
        <v>0</v>
      </c>
      <c r="CR48" s="75">
        <v>0</v>
      </c>
      <c r="CS48" s="75">
        <v>0</v>
      </c>
      <c r="CT48" s="75">
        <v>0</v>
      </c>
      <c r="CU48" s="75">
        <v>0</v>
      </c>
      <c r="CV48" s="75">
        <v>0</v>
      </c>
      <c r="CW48" s="75">
        <v>0</v>
      </c>
      <c r="CX48" s="75">
        <v>0</v>
      </c>
      <c r="CY48" s="75">
        <v>0</v>
      </c>
      <c r="CZ48" s="75">
        <v>0</v>
      </c>
      <c r="DA48" s="75">
        <v>0</v>
      </c>
      <c r="DB48" s="75">
        <v>0</v>
      </c>
      <c r="DC48" s="75">
        <v>0</v>
      </c>
      <c r="DD48" s="75">
        <v>0</v>
      </c>
      <c r="DE48" s="75">
        <v>0</v>
      </c>
      <c r="DF48" s="75">
        <v>0</v>
      </c>
      <c r="DG48" s="75">
        <v>0</v>
      </c>
      <c r="DH48" s="75">
        <v>0</v>
      </c>
      <c r="DI48" s="75">
        <v>0</v>
      </c>
      <c r="DJ48" s="75">
        <v>0</v>
      </c>
      <c r="DK48" s="75">
        <v>0</v>
      </c>
      <c r="DL48" s="75">
        <v>0</v>
      </c>
      <c r="DM48" s="75">
        <v>0</v>
      </c>
      <c r="DN48" s="75">
        <v>0</v>
      </c>
      <c r="DO48" s="75">
        <v>0</v>
      </c>
      <c r="DP48" s="75">
        <v>0</v>
      </c>
      <c r="DQ48" s="75">
        <v>0</v>
      </c>
      <c r="DR48" s="75">
        <v>0</v>
      </c>
      <c r="DS48" s="75">
        <v>0</v>
      </c>
      <c r="DT48" s="75">
        <v>0</v>
      </c>
      <c r="DU48" s="75">
        <v>0</v>
      </c>
      <c r="DV48" s="75">
        <v>0</v>
      </c>
      <c r="DW48" s="75">
        <v>0</v>
      </c>
      <c r="DX48" s="75">
        <v>0</v>
      </c>
      <c r="DY48" s="75">
        <v>0</v>
      </c>
      <c r="DZ48" s="75">
        <v>0</v>
      </c>
      <c r="EA48" s="75">
        <v>0</v>
      </c>
      <c r="EB48" s="75">
        <v>0</v>
      </c>
      <c r="EC48" s="75">
        <v>0</v>
      </c>
      <c r="ED48" s="75">
        <v>0</v>
      </c>
    </row>
    <row r="49" spans="1:681" s="75" customFormat="1" x14ac:dyDescent="0.35">
      <c r="A49" s="76" t="s">
        <v>50</v>
      </c>
      <c r="B49" s="75">
        <v>0</v>
      </c>
      <c r="C49" s="75">
        <v>0</v>
      </c>
      <c r="D49" s="75">
        <v>0</v>
      </c>
      <c r="E49" s="75">
        <v>0</v>
      </c>
      <c r="F49" s="75">
        <v>0</v>
      </c>
      <c r="G49" s="75">
        <v>0</v>
      </c>
      <c r="H49" s="75">
        <v>0</v>
      </c>
      <c r="I49" s="75">
        <v>0</v>
      </c>
      <c r="J49" s="75">
        <v>0</v>
      </c>
      <c r="K49" s="75">
        <v>0</v>
      </c>
      <c r="L49" s="75">
        <v>0</v>
      </c>
      <c r="M49" s="75">
        <v>0</v>
      </c>
      <c r="N49" s="75">
        <v>0</v>
      </c>
      <c r="O49" s="75">
        <v>0</v>
      </c>
      <c r="P49" s="75">
        <v>0</v>
      </c>
      <c r="Q49" s="75">
        <v>0</v>
      </c>
      <c r="R49" s="75">
        <v>0</v>
      </c>
      <c r="S49" s="75">
        <v>0</v>
      </c>
      <c r="T49" s="75">
        <v>0</v>
      </c>
      <c r="U49" s="75">
        <v>0</v>
      </c>
      <c r="V49" s="75">
        <v>0</v>
      </c>
      <c r="W49" s="75">
        <v>0</v>
      </c>
      <c r="X49" s="75">
        <v>0</v>
      </c>
      <c r="Y49" s="75">
        <v>0</v>
      </c>
      <c r="Z49" s="75">
        <v>0</v>
      </c>
      <c r="AA49" s="75">
        <v>0</v>
      </c>
      <c r="AB49" s="75">
        <v>0</v>
      </c>
      <c r="AC49" s="75">
        <v>0</v>
      </c>
      <c r="AD49" s="75">
        <v>0</v>
      </c>
      <c r="AE49" s="75">
        <v>0</v>
      </c>
      <c r="AF49" s="75">
        <v>0</v>
      </c>
      <c r="AG49" s="75">
        <v>0</v>
      </c>
      <c r="AH49" s="75">
        <v>0</v>
      </c>
      <c r="AI49" s="75">
        <v>0</v>
      </c>
      <c r="AJ49" s="75">
        <v>0</v>
      </c>
      <c r="AK49" s="75">
        <v>0</v>
      </c>
      <c r="AL49" s="75">
        <v>0</v>
      </c>
      <c r="AM49" s="75">
        <v>0</v>
      </c>
      <c r="AN49" s="75">
        <v>0</v>
      </c>
      <c r="AO49" s="75">
        <v>0</v>
      </c>
      <c r="AP49" s="75">
        <v>0</v>
      </c>
      <c r="AQ49" s="75">
        <v>0</v>
      </c>
      <c r="AR49" s="75">
        <v>0</v>
      </c>
      <c r="AS49" s="75">
        <v>0</v>
      </c>
      <c r="AT49" s="75">
        <v>0</v>
      </c>
      <c r="AU49" s="75">
        <v>0</v>
      </c>
      <c r="AV49" s="75">
        <v>0</v>
      </c>
      <c r="AW49" s="75">
        <v>0</v>
      </c>
      <c r="AX49" s="75">
        <v>0</v>
      </c>
      <c r="AY49" s="75">
        <v>0</v>
      </c>
      <c r="AZ49" s="75">
        <v>0</v>
      </c>
      <c r="BA49" s="75">
        <v>0</v>
      </c>
      <c r="BB49" s="76">
        <v>0</v>
      </c>
      <c r="BC49" s="76">
        <v>0</v>
      </c>
      <c r="BD49" s="76">
        <v>0</v>
      </c>
      <c r="BE49" s="76">
        <v>0</v>
      </c>
      <c r="BF49" s="76">
        <v>0</v>
      </c>
      <c r="BG49" s="75">
        <v>0</v>
      </c>
      <c r="BH49" s="75">
        <v>0</v>
      </c>
      <c r="BI49" s="75">
        <v>0</v>
      </c>
      <c r="BJ49" s="75">
        <v>0</v>
      </c>
      <c r="BK49" s="75">
        <v>0</v>
      </c>
      <c r="BL49" s="75">
        <v>0</v>
      </c>
      <c r="BM49" s="75">
        <v>0</v>
      </c>
      <c r="BN49" s="75">
        <v>0</v>
      </c>
      <c r="BO49" s="75">
        <v>0</v>
      </c>
      <c r="BP49" s="75">
        <v>0</v>
      </c>
      <c r="BQ49" s="75">
        <v>0</v>
      </c>
      <c r="BR49" s="75">
        <v>0</v>
      </c>
      <c r="BS49" s="75">
        <v>0</v>
      </c>
      <c r="BT49" s="75">
        <v>0</v>
      </c>
      <c r="BU49" s="75">
        <v>0</v>
      </c>
      <c r="BV49" s="75">
        <v>0</v>
      </c>
      <c r="BW49" s="75">
        <v>0</v>
      </c>
      <c r="BX49" s="75">
        <v>0</v>
      </c>
      <c r="BY49" s="75">
        <v>0</v>
      </c>
      <c r="BZ49" s="75">
        <v>0</v>
      </c>
      <c r="CA49" s="75">
        <v>0</v>
      </c>
      <c r="CB49" s="75">
        <v>0</v>
      </c>
      <c r="CC49" s="75">
        <v>0</v>
      </c>
      <c r="CD49" s="75">
        <v>0</v>
      </c>
      <c r="CE49" s="75">
        <v>0</v>
      </c>
      <c r="CF49" s="75">
        <v>0</v>
      </c>
      <c r="CG49" s="75">
        <v>0</v>
      </c>
      <c r="CH49" s="75">
        <v>0</v>
      </c>
      <c r="CI49" s="75">
        <v>0</v>
      </c>
      <c r="CJ49" s="75">
        <v>0</v>
      </c>
      <c r="CK49" s="75">
        <v>0</v>
      </c>
      <c r="CL49" s="75">
        <v>0</v>
      </c>
      <c r="CM49" s="75">
        <v>0</v>
      </c>
      <c r="CN49" s="75">
        <v>0</v>
      </c>
      <c r="CO49" s="75">
        <v>0</v>
      </c>
      <c r="CP49" s="75">
        <v>0</v>
      </c>
      <c r="CQ49" s="75">
        <v>0</v>
      </c>
      <c r="CR49" s="75">
        <v>0</v>
      </c>
      <c r="CS49" s="75">
        <v>0</v>
      </c>
      <c r="CT49" s="75">
        <v>0</v>
      </c>
      <c r="CU49" s="75">
        <v>0</v>
      </c>
      <c r="CV49" s="75">
        <v>0</v>
      </c>
      <c r="CW49" s="75">
        <v>0</v>
      </c>
      <c r="CX49" s="75">
        <v>0</v>
      </c>
      <c r="CY49" s="75">
        <v>0</v>
      </c>
      <c r="CZ49" s="75">
        <v>0</v>
      </c>
      <c r="DA49" s="75">
        <v>0</v>
      </c>
      <c r="DB49" s="75">
        <v>0</v>
      </c>
      <c r="DC49" s="75">
        <v>0</v>
      </c>
      <c r="DD49" s="75">
        <v>0</v>
      </c>
      <c r="DE49" s="75">
        <v>0</v>
      </c>
      <c r="DF49" s="75">
        <v>0</v>
      </c>
      <c r="DG49" s="75">
        <v>0</v>
      </c>
      <c r="DH49" s="75">
        <v>0</v>
      </c>
      <c r="DI49" s="75">
        <v>0</v>
      </c>
      <c r="DJ49" s="75">
        <v>0</v>
      </c>
      <c r="DK49" s="75">
        <v>0</v>
      </c>
      <c r="DL49" s="75">
        <v>0</v>
      </c>
      <c r="DM49" s="75">
        <v>0</v>
      </c>
      <c r="DN49" s="75">
        <v>0</v>
      </c>
      <c r="DO49" s="75">
        <v>0</v>
      </c>
      <c r="DP49" s="75">
        <v>0</v>
      </c>
      <c r="DQ49" s="75">
        <v>0</v>
      </c>
      <c r="DR49" s="75">
        <v>0</v>
      </c>
      <c r="DS49" s="75">
        <v>0</v>
      </c>
      <c r="DT49" s="75">
        <v>0</v>
      </c>
      <c r="DU49" s="75">
        <v>0</v>
      </c>
      <c r="DV49" s="75">
        <v>0</v>
      </c>
      <c r="DW49" s="75">
        <v>0</v>
      </c>
      <c r="DX49" s="75">
        <v>0</v>
      </c>
      <c r="DY49" s="75">
        <v>0</v>
      </c>
      <c r="DZ49" s="75">
        <v>0</v>
      </c>
      <c r="EA49" s="75">
        <v>0</v>
      </c>
      <c r="EB49" s="75">
        <v>0</v>
      </c>
      <c r="EC49" s="75">
        <v>0</v>
      </c>
      <c r="ED49" s="75">
        <v>0</v>
      </c>
    </row>
    <row r="50" spans="1:681" s="75" customFormat="1" x14ac:dyDescent="0.35">
      <c r="A50" s="76" t="s">
        <v>51</v>
      </c>
      <c r="B50" s="75">
        <v>1</v>
      </c>
      <c r="C50" s="75">
        <v>0</v>
      </c>
      <c r="D50" s="75">
        <v>0</v>
      </c>
      <c r="E50" s="75">
        <v>2</v>
      </c>
      <c r="F50" s="75">
        <v>0</v>
      </c>
      <c r="G50" s="75">
        <v>0</v>
      </c>
      <c r="H50" s="75">
        <v>0</v>
      </c>
      <c r="I50" s="75">
        <v>0</v>
      </c>
      <c r="J50" s="75">
        <v>0</v>
      </c>
      <c r="K50" s="75">
        <v>0</v>
      </c>
      <c r="L50" s="75">
        <v>0</v>
      </c>
      <c r="M50" s="75">
        <v>0</v>
      </c>
      <c r="N50" s="75">
        <v>0</v>
      </c>
      <c r="O50" s="75">
        <v>0</v>
      </c>
      <c r="P50" s="75">
        <v>0</v>
      </c>
      <c r="Q50" s="75">
        <v>0</v>
      </c>
      <c r="R50" s="75">
        <v>0</v>
      </c>
      <c r="S50" s="75">
        <v>0</v>
      </c>
      <c r="T50" s="75">
        <v>0</v>
      </c>
      <c r="U50" s="75">
        <v>0</v>
      </c>
      <c r="V50" s="75">
        <v>0</v>
      </c>
      <c r="W50" s="75">
        <v>0</v>
      </c>
      <c r="X50" s="75">
        <v>5</v>
      </c>
      <c r="Y50" s="75">
        <v>0</v>
      </c>
      <c r="Z50" s="75">
        <v>0</v>
      </c>
      <c r="AA50" s="75">
        <v>0</v>
      </c>
      <c r="AB50" s="75">
        <v>0</v>
      </c>
      <c r="AC50" s="75">
        <v>0</v>
      </c>
      <c r="AD50" s="75">
        <v>0</v>
      </c>
      <c r="AE50" s="75">
        <v>0</v>
      </c>
      <c r="AF50" s="75">
        <v>0</v>
      </c>
      <c r="AG50" s="75">
        <v>0</v>
      </c>
      <c r="AH50" s="75">
        <v>6</v>
      </c>
      <c r="AI50" s="75">
        <v>1</v>
      </c>
      <c r="AJ50" s="75">
        <v>0</v>
      </c>
      <c r="AK50" s="75">
        <v>0</v>
      </c>
      <c r="AL50" s="75">
        <v>3</v>
      </c>
      <c r="AM50" s="75">
        <v>0</v>
      </c>
      <c r="AN50" s="75">
        <v>0</v>
      </c>
      <c r="AO50" s="75">
        <v>0</v>
      </c>
      <c r="AP50" s="75">
        <v>0</v>
      </c>
      <c r="AQ50" s="75">
        <v>0</v>
      </c>
      <c r="AR50" s="75">
        <v>0</v>
      </c>
      <c r="AS50" s="75">
        <v>1</v>
      </c>
      <c r="AT50" s="75">
        <v>1</v>
      </c>
      <c r="AU50" s="75">
        <v>0</v>
      </c>
      <c r="AV50" s="75">
        <v>0</v>
      </c>
      <c r="AW50" s="75">
        <v>0</v>
      </c>
      <c r="AX50" s="75">
        <v>0</v>
      </c>
      <c r="AY50" s="75">
        <v>1</v>
      </c>
      <c r="AZ50" s="75">
        <v>0</v>
      </c>
      <c r="BA50" s="75">
        <v>1</v>
      </c>
      <c r="BB50" s="76">
        <v>0</v>
      </c>
      <c r="BC50" s="76">
        <v>0</v>
      </c>
      <c r="BD50" s="76">
        <v>0</v>
      </c>
      <c r="BE50" s="76">
        <v>0</v>
      </c>
      <c r="BF50" s="76">
        <v>6</v>
      </c>
      <c r="BG50" s="75">
        <v>0</v>
      </c>
      <c r="BH50" s="75">
        <v>0</v>
      </c>
      <c r="BI50" s="75">
        <v>0</v>
      </c>
      <c r="BJ50" s="75">
        <v>0</v>
      </c>
      <c r="BK50" s="75">
        <v>0</v>
      </c>
      <c r="BL50" s="75">
        <v>0</v>
      </c>
      <c r="BM50" s="75">
        <v>0</v>
      </c>
      <c r="BN50" s="75">
        <v>0</v>
      </c>
      <c r="BO50" s="75">
        <v>0</v>
      </c>
      <c r="BP50" s="75">
        <v>0</v>
      </c>
      <c r="BQ50" s="75">
        <v>0</v>
      </c>
      <c r="BR50" s="75">
        <v>0</v>
      </c>
      <c r="BS50" s="75">
        <v>0</v>
      </c>
      <c r="BT50" s="75">
        <v>3</v>
      </c>
      <c r="BU50" s="75">
        <v>0</v>
      </c>
      <c r="BV50" s="75">
        <v>0</v>
      </c>
      <c r="BW50" s="75">
        <v>0</v>
      </c>
      <c r="BX50" s="75">
        <v>3</v>
      </c>
      <c r="BY50" s="75">
        <v>0</v>
      </c>
      <c r="BZ50" s="75">
        <v>0</v>
      </c>
      <c r="CA50" s="75">
        <v>1</v>
      </c>
      <c r="CB50" s="75">
        <v>0</v>
      </c>
      <c r="CC50" s="75">
        <v>0</v>
      </c>
      <c r="CD50" s="75">
        <v>3</v>
      </c>
      <c r="CE50" s="75">
        <v>2</v>
      </c>
      <c r="CF50" s="75">
        <v>0</v>
      </c>
      <c r="CG50" s="75">
        <v>0</v>
      </c>
      <c r="CH50" s="75">
        <v>3</v>
      </c>
      <c r="CI50" s="75">
        <v>0</v>
      </c>
      <c r="CJ50" s="75">
        <v>5</v>
      </c>
      <c r="CK50" s="75">
        <v>0</v>
      </c>
      <c r="CL50" s="75">
        <v>0</v>
      </c>
      <c r="CM50" s="75">
        <v>2</v>
      </c>
      <c r="CN50" s="75">
        <v>0</v>
      </c>
      <c r="CO50" s="75">
        <v>0</v>
      </c>
      <c r="CP50" s="75">
        <v>0</v>
      </c>
      <c r="CQ50" s="75">
        <v>0</v>
      </c>
      <c r="CR50" s="75">
        <v>0</v>
      </c>
      <c r="CS50" s="75">
        <v>0</v>
      </c>
      <c r="CT50" s="75">
        <v>0</v>
      </c>
      <c r="CU50" s="75">
        <v>0</v>
      </c>
      <c r="CV50" s="75">
        <v>0</v>
      </c>
      <c r="CW50" s="75">
        <v>9</v>
      </c>
      <c r="CX50" s="75">
        <v>0</v>
      </c>
      <c r="CY50" s="75">
        <v>0</v>
      </c>
      <c r="CZ50" s="75">
        <v>3</v>
      </c>
      <c r="DA50" s="75">
        <v>0</v>
      </c>
      <c r="DB50" s="75">
        <v>0</v>
      </c>
      <c r="DC50" s="75">
        <v>3</v>
      </c>
      <c r="DD50" s="75">
        <v>0</v>
      </c>
      <c r="DE50" s="75">
        <v>0</v>
      </c>
      <c r="DF50" s="75">
        <v>0</v>
      </c>
      <c r="DG50" s="75">
        <v>0</v>
      </c>
      <c r="DH50" s="75">
        <v>0</v>
      </c>
      <c r="DI50" s="75">
        <v>0</v>
      </c>
      <c r="DJ50" s="75">
        <v>4</v>
      </c>
      <c r="DK50" s="75">
        <v>0</v>
      </c>
      <c r="DL50" s="75">
        <v>0</v>
      </c>
      <c r="DM50" s="75">
        <v>1</v>
      </c>
      <c r="DN50" s="75">
        <v>0</v>
      </c>
      <c r="DO50" s="75">
        <v>0</v>
      </c>
      <c r="DP50" s="75">
        <v>0</v>
      </c>
      <c r="DQ50" s="75">
        <v>0</v>
      </c>
      <c r="DR50" s="75">
        <v>0</v>
      </c>
      <c r="DS50" s="75">
        <v>0</v>
      </c>
      <c r="DT50" s="75">
        <v>0</v>
      </c>
      <c r="DU50" s="75">
        <v>0</v>
      </c>
      <c r="DV50" s="75">
        <v>0</v>
      </c>
      <c r="DW50" s="75">
        <v>0</v>
      </c>
      <c r="DX50" s="75">
        <v>0</v>
      </c>
      <c r="DY50" s="75">
        <v>0</v>
      </c>
      <c r="DZ50" s="75">
        <v>0</v>
      </c>
      <c r="EA50" s="75">
        <v>0</v>
      </c>
      <c r="EB50" s="75">
        <v>4</v>
      </c>
      <c r="EC50" s="75">
        <v>0</v>
      </c>
      <c r="ED50" s="75">
        <v>0</v>
      </c>
    </row>
    <row r="51" spans="1:681" s="75" customFormat="1" x14ac:dyDescent="0.35">
      <c r="A51" s="76" t="s">
        <v>71</v>
      </c>
      <c r="BB51" s="76"/>
      <c r="BC51" s="76"/>
      <c r="BD51" s="76"/>
      <c r="BE51" s="76"/>
      <c r="BF51" s="76"/>
      <c r="ED51" s="75">
        <v>42</v>
      </c>
    </row>
    <row r="52" spans="1:681" x14ac:dyDescent="0.35">
      <c r="A52" s="19" t="s">
        <v>83</v>
      </c>
      <c r="BB52" s="19"/>
      <c r="BC52" s="19"/>
      <c r="BD52" s="19"/>
      <c r="BE52" s="19"/>
      <c r="BF52" s="19"/>
    </row>
    <row r="53" spans="1:681" x14ac:dyDescent="0.35">
      <c r="A53" s="19" t="s">
        <v>84</v>
      </c>
      <c r="E53" s="2">
        <v>1</v>
      </c>
      <c r="F53" s="2">
        <v>3</v>
      </c>
      <c r="G53" s="2">
        <v>2</v>
      </c>
      <c r="I53" s="2">
        <v>1</v>
      </c>
      <c r="K53" s="2">
        <v>2</v>
      </c>
      <c r="L53" s="2">
        <v>4</v>
      </c>
      <c r="N53" s="2">
        <v>2</v>
      </c>
      <c r="P53" s="2">
        <v>3</v>
      </c>
      <c r="Q53" s="2">
        <v>1</v>
      </c>
      <c r="R53" s="2">
        <v>3</v>
      </c>
      <c r="S53" s="2">
        <v>2</v>
      </c>
      <c r="T53" s="2">
        <v>2</v>
      </c>
      <c r="V53" s="2">
        <v>2</v>
      </c>
      <c r="X53" s="2">
        <v>2</v>
      </c>
      <c r="Y53" s="2">
        <v>3</v>
      </c>
      <c r="AB53" s="2">
        <v>1</v>
      </c>
      <c r="AD53" s="2">
        <v>1</v>
      </c>
      <c r="AG53" s="91">
        <v>2</v>
      </c>
      <c r="AH53" s="91">
        <v>2</v>
      </c>
      <c r="AI53" s="91">
        <v>1</v>
      </c>
      <c r="AJ53" s="91"/>
      <c r="AK53" s="91">
        <v>2</v>
      </c>
      <c r="AL53" s="91">
        <v>2</v>
      </c>
      <c r="AM53" s="91"/>
      <c r="AN53" s="91">
        <v>2</v>
      </c>
      <c r="AO53" s="91">
        <v>1</v>
      </c>
      <c r="AP53" s="91">
        <v>2</v>
      </c>
      <c r="AQ53" s="91"/>
      <c r="AR53" s="91">
        <v>1</v>
      </c>
      <c r="AS53" s="91">
        <v>1</v>
      </c>
      <c r="AT53" s="91">
        <v>2</v>
      </c>
      <c r="AU53" s="91">
        <v>1</v>
      </c>
      <c r="AV53" s="91"/>
      <c r="AW53" s="91">
        <v>2</v>
      </c>
      <c r="AX53" s="91"/>
      <c r="AY53" s="91">
        <v>1</v>
      </c>
      <c r="AZ53" s="91">
        <v>1</v>
      </c>
      <c r="BA53" s="91"/>
      <c r="BB53" s="91">
        <v>1</v>
      </c>
      <c r="BC53" s="91">
        <v>2</v>
      </c>
      <c r="BD53" s="91">
        <v>2</v>
      </c>
      <c r="BE53" s="91"/>
      <c r="BF53" s="91"/>
      <c r="BG53" s="91">
        <v>2</v>
      </c>
      <c r="BH53" s="91">
        <v>1</v>
      </c>
      <c r="BI53" s="91">
        <v>1</v>
      </c>
      <c r="BJ53" s="91">
        <v>2</v>
      </c>
      <c r="BK53" s="96"/>
      <c r="BL53" s="96"/>
      <c r="BM53" s="96"/>
      <c r="BN53" s="96"/>
      <c r="BO53" s="96"/>
      <c r="BP53" s="96"/>
      <c r="BQ53" s="96"/>
      <c r="BR53" s="96"/>
      <c r="BS53" s="96"/>
      <c r="BT53" s="96"/>
      <c r="BU53" s="96"/>
      <c r="BV53" s="96"/>
      <c r="BW53" s="96"/>
      <c r="BX53" s="96"/>
      <c r="BY53" s="96"/>
      <c r="BZ53" s="96"/>
      <c r="CA53" s="96"/>
      <c r="CB53" s="96"/>
      <c r="CC53" s="96"/>
      <c r="CN53" s="2">
        <v>38</v>
      </c>
      <c r="CO53" s="2">
        <v>2</v>
      </c>
      <c r="CP53" s="2">
        <v>1</v>
      </c>
      <c r="CQ53" s="2">
        <v>2</v>
      </c>
      <c r="CR53" s="2">
        <v>1</v>
      </c>
      <c r="CS53" s="2">
        <v>3</v>
      </c>
      <c r="CU53" s="2">
        <v>2</v>
      </c>
      <c r="CV53" s="2">
        <v>2</v>
      </c>
      <c r="CW53" s="2">
        <v>1</v>
      </c>
      <c r="CX53" s="2">
        <v>3</v>
      </c>
      <c r="CZ53" s="2">
        <v>3</v>
      </c>
      <c r="DC53" s="2">
        <v>2</v>
      </c>
      <c r="DD53" s="2">
        <v>2</v>
      </c>
      <c r="DF53" s="2">
        <v>1</v>
      </c>
      <c r="DG53" s="2">
        <v>2</v>
      </c>
      <c r="DI53" s="2">
        <v>2</v>
      </c>
      <c r="DJ53" s="2">
        <v>3</v>
      </c>
      <c r="DK53" s="2">
        <v>1</v>
      </c>
      <c r="DL53" s="2">
        <v>2</v>
      </c>
      <c r="DM53" s="2">
        <v>2</v>
      </c>
      <c r="DP53" s="2">
        <v>2</v>
      </c>
      <c r="DQ53" s="2">
        <v>2</v>
      </c>
      <c r="DR53" s="2">
        <v>2</v>
      </c>
      <c r="DU53" s="2">
        <v>2</v>
      </c>
      <c r="DW53" s="2">
        <v>2</v>
      </c>
      <c r="DX53" s="2">
        <v>2</v>
      </c>
      <c r="DY53" s="2">
        <v>1</v>
      </c>
      <c r="DZ53" s="2">
        <v>2</v>
      </c>
      <c r="EA53" s="2">
        <v>3</v>
      </c>
      <c r="EB53" s="2">
        <v>2</v>
      </c>
    </row>
    <row r="54" spans="1:681" x14ac:dyDescent="0.35">
      <c r="A54" s="19" t="s">
        <v>52</v>
      </c>
      <c r="B54" s="2">
        <v>47</v>
      </c>
      <c r="C54" s="2">
        <v>43</v>
      </c>
      <c r="D54" s="2">
        <v>48</v>
      </c>
      <c r="E54" s="2">
        <v>54</v>
      </c>
      <c r="F54" s="2">
        <v>47</v>
      </c>
      <c r="G54" s="2">
        <v>37</v>
      </c>
      <c r="K54" s="2">
        <v>66</v>
      </c>
      <c r="L54" s="2">
        <v>58</v>
      </c>
      <c r="N54" s="2">
        <v>44</v>
      </c>
      <c r="P54" s="2">
        <v>58</v>
      </c>
      <c r="Q54" s="2">
        <v>64</v>
      </c>
      <c r="R54" s="2">
        <v>70</v>
      </c>
      <c r="S54" s="2">
        <v>74</v>
      </c>
      <c r="T54" s="2">
        <v>62</v>
      </c>
      <c r="U54" s="2">
        <v>52</v>
      </c>
      <c r="X54" s="2">
        <v>63</v>
      </c>
      <c r="Y54" s="2">
        <v>59</v>
      </c>
      <c r="AB54" s="2">
        <v>50</v>
      </c>
      <c r="AC54" s="2">
        <v>50</v>
      </c>
      <c r="AD54" s="2">
        <v>50</v>
      </c>
      <c r="AE54" s="2">
        <v>47</v>
      </c>
      <c r="AG54" s="2">
        <v>55</v>
      </c>
      <c r="AH54" s="2">
        <v>65</v>
      </c>
      <c r="AI54" s="2">
        <v>60</v>
      </c>
      <c r="AK54" s="2">
        <v>72</v>
      </c>
      <c r="AL54" s="2">
        <v>72</v>
      </c>
      <c r="AM54" s="2">
        <v>72</v>
      </c>
      <c r="AN54" s="2">
        <v>64</v>
      </c>
      <c r="AO54" s="2">
        <v>59</v>
      </c>
      <c r="AP54" s="2">
        <v>56</v>
      </c>
      <c r="AR54" s="2">
        <v>75</v>
      </c>
      <c r="AS54" s="2">
        <v>73</v>
      </c>
      <c r="AT54" s="2">
        <v>75</v>
      </c>
      <c r="AU54" s="2">
        <v>80</v>
      </c>
      <c r="AV54" s="2">
        <v>75</v>
      </c>
      <c r="AW54" s="2">
        <v>59</v>
      </c>
      <c r="AY54" s="2">
        <v>75</v>
      </c>
      <c r="AZ54" s="2">
        <v>73</v>
      </c>
      <c r="BA54" s="2">
        <v>71</v>
      </c>
      <c r="BB54" s="19">
        <v>69</v>
      </c>
      <c r="BC54" s="19">
        <v>76</v>
      </c>
      <c r="BD54" s="19">
        <v>69</v>
      </c>
      <c r="BE54" s="19"/>
      <c r="BF54" s="19">
        <v>80</v>
      </c>
      <c r="BG54" s="19">
        <v>86</v>
      </c>
      <c r="CO54" s="2">
        <v>35</v>
      </c>
      <c r="CP54" s="2">
        <v>41</v>
      </c>
      <c r="CQ54" s="2">
        <v>46</v>
      </c>
      <c r="CR54" s="2">
        <v>47</v>
      </c>
      <c r="CS54" s="2">
        <v>13</v>
      </c>
      <c r="CU54" s="2">
        <v>54</v>
      </c>
      <c r="CV54" s="2">
        <v>65</v>
      </c>
      <c r="CW54" s="2">
        <v>64</v>
      </c>
      <c r="CY54" s="2">
        <v>62</v>
      </c>
      <c r="CZ54" s="2">
        <v>41</v>
      </c>
      <c r="DC54" s="2">
        <v>60</v>
      </c>
      <c r="DD54" s="2">
        <v>65</v>
      </c>
      <c r="DE54" s="2">
        <v>65</v>
      </c>
      <c r="DF54" s="2">
        <v>65</v>
      </c>
      <c r="DG54" s="2">
        <v>55</v>
      </c>
      <c r="DI54" s="2">
        <v>57</v>
      </c>
      <c r="DJ54" s="2">
        <v>62</v>
      </c>
      <c r="DK54" s="2">
        <v>61</v>
      </c>
      <c r="DL54" s="2">
        <v>67</v>
      </c>
      <c r="DM54" s="2">
        <v>64</v>
      </c>
      <c r="DN54" s="2">
        <v>58</v>
      </c>
      <c r="DP54" s="2">
        <v>62</v>
      </c>
      <c r="DQ54" s="2">
        <v>55</v>
      </c>
      <c r="DU54" s="2">
        <v>38</v>
      </c>
      <c r="DW54" s="2">
        <v>59</v>
      </c>
      <c r="DX54" s="2">
        <v>72</v>
      </c>
      <c r="DY54" s="2">
        <v>81</v>
      </c>
      <c r="DZ54" s="2">
        <v>68</v>
      </c>
      <c r="EA54" s="2">
        <v>59</v>
      </c>
      <c r="EB54" s="2">
        <v>55</v>
      </c>
    </row>
    <row r="55" spans="1:681" x14ac:dyDescent="0.35">
      <c r="A55" s="19" t="s">
        <v>53</v>
      </c>
      <c r="B55" s="2">
        <v>0</v>
      </c>
      <c r="C55" s="2">
        <v>0</v>
      </c>
      <c r="D55" s="2">
        <v>0</v>
      </c>
      <c r="E55" s="2">
        <v>0</v>
      </c>
      <c r="F55" s="2">
        <v>1</v>
      </c>
      <c r="G55" s="2">
        <v>1</v>
      </c>
      <c r="K55" s="2">
        <v>2</v>
      </c>
      <c r="L55" s="2">
        <v>0</v>
      </c>
      <c r="N55" s="2">
        <v>0</v>
      </c>
      <c r="P55" s="2">
        <v>0</v>
      </c>
      <c r="Q55" s="2">
        <v>0</v>
      </c>
      <c r="R55" s="2">
        <v>0</v>
      </c>
      <c r="S55" s="2">
        <v>0</v>
      </c>
      <c r="T55" s="2">
        <v>0</v>
      </c>
      <c r="U55" s="2">
        <v>0</v>
      </c>
      <c r="X55" s="2">
        <v>0</v>
      </c>
      <c r="Y55" s="2">
        <v>0</v>
      </c>
      <c r="AB55" s="2">
        <v>0</v>
      </c>
      <c r="AC55" s="2">
        <v>0</v>
      </c>
      <c r="AD55" s="2">
        <v>0</v>
      </c>
      <c r="AE55" s="2">
        <v>0</v>
      </c>
      <c r="AG55" s="2">
        <v>0</v>
      </c>
      <c r="AH55" s="2">
        <v>0</v>
      </c>
      <c r="AI55" s="2">
        <v>0</v>
      </c>
      <c r="AK55" s="2">
        <v>0</v>
      </c>
      <c r="AL55" s="2">
        <v>0</v>
      </c>
      <c r="AM55" s="2">
        <v>0</v>
      </c>
      <c r="AN55" s="2">
        <v>0</v>
      </c>
      <c r="AO55" s="2">
        <v>0</v>
      </c>
      <c r="AP55" s="2">
        <v>0</v>
      </c>
      <c r="AR55" s="2">
        <v>0</v>
      </c>
      <c r="AS55" s="2">
        <v>0</v>
      </c>
      <c r="AT55" s="2">
        <v>0</v>
      </c>
      <c r="AU55" s="2">
        <v>0</v>
      </c>
      <c r="AV55" s="2">
        <v>0</v>
      </c>
      <c r="AW55" s="2">
        <v>0</v>
      </c>
      <c r="AY55" s="2">
        <v>0</v>
      </c>
      <c r="AZ55" s="2">
        <v>0</v>
      </c>
      <c r="BA55" s="2">
        <v>0</v>
      </c>
      <c r="BB55" s="19">
        <v>0</v>
      </c>
      <c r="BC55" s="19">
        <v>0</v>
      </c>
      <c r="BD55" s="19">
        <v>0</v>
      </c>
      <c r="BE55" s="19"/>
      <c r="BF55" s="19">
        <v>0</v>
      </c>
      <c r="BG55" s="19">
        <v>0</v>
      </c>
      <c r="BP55" s="2">
        <v>0</v>
      </c>
      <c r="BQ55" s="2">
        <v>0</v>
      </c>
      <c r="CO55" s="2">
        <v>0</v>
      </c>
      <c r="CP55" s="2">
        <v>0</v>
      </c>
      <c r="CQ55" s="2">
        <v>0</v>
      </c>
      <c r="CR55" s="2">
        <v>0</v>
      </c>
      <c r="CS55" s="2">
        <v>0</v>
      </c>
      <c r="CU55" s="2">
        <v>0</v>
      </c>
      <c r="CV55" s="2">
        <v>0</v>
      </c>
      <c r="CW55" s="2">
        <v>0</v>
      </c>
      <c r="CY55" s="2">
        <v>0</v>
      </c>
      <c r="CZ55" s="2">
        <v>0</v>
      </c>
      <c r="DC55" s="2">
        <v>0</v>
      </c>
      <c r="DD55" s="2">
        <v>0</v>
      </c>
      <c r="DE55" s="2">
        <v>0</v>
      </c>
      <c r="DF55" s="2">
        <v>0</v>
      </c>
      <c r="DG55" s="2">
        <v>0</v>
      </c>
      <c r="DI55" s="2">
        <v>0</v>
      </c>
      <c r="DJ55" s="2">
        <v>0</v>
      </c>
      <c r="DK55" s="2">
        <v>0</v>
      </c>
      <c r="DL55" s="2">
        <v>0</v>
      </c>
      <c r="DM55" s="2">
        <v>0</v>
      </c>
      <c r="DN55" s="2">
        <v>0</v>
      </c>
      <c r="DP55" s="2">
        <v>0</v>
      </c>
      <c r="DQ55" s="2">
        <v>0</v>
      </c>
      <c r="DU55" s="2">
        <v>0</v>
      </c>
      <c r="DW55" s="2">
        <v>0</v>
      </c>
      <c r="DX55" s="2">
        <v>0</v>
      </c>
      <c r="DY55" s="2">
        <v>0</v>
      </c>
      <c r="DZ55" s="2">
        <v>0</v>
      </c>
      <c r="EA55" s="2">
        <v>0</v>
      </c>
      <c r="EB55" s="2">
        <v>0</v>
      </c>
    </row>
    <row r="56" spans="1:681" x14ac:dyDescent="0.35">
      <c r="A56" s="19" t="s">
        <v>54</v>
      </c>
      <c r="B56" s="2">
        <v>5</v>
      </c>
      <c r="C56" s="2">
        <v>7</v>
      </c>
      <c r="D56" s="2">
        <v>11</v>
      </c>
      <c r="E56" s="2">
        <v>15</v>
      </c>
      <c r="F56" s="2">
        <v>6</v>
      </c>
      <c r="G56" s="2">
        <v>4</v>
      </c>
      <c r="K56" s="2">
        <v>9</v>
      </c>
      <c r="L56" s="2">
        <v>8</v>
      </c>
      <c r="N56" s="2">
        <v>9</v>
      </c>
      <c r="P56" s="2">
        <v>8</v>
      </c>
      <c r="Q56" s="2">
        <v>9</v>
      </c>
      <c r="R56" s="2">
        <v>8</v>
      </c>
      <c r="S56" s="2">
        <v>11</v>
      </c>
      <c r="T56" s="2">
        <v>11</v>
      </c>
      <c r="U56" s="2">
        <v>8</v>
      </c>
      <c r="X56" s="2">
        <v>8</v>
      </c>
      <c r="Y56" s="2">
        <v>7</v>
      </c>
      <c r="AB56" s="2">
        <v>11</v>
      </c>
      <c r="AC56" s="2">
        <v>11</v>
      </c>
      <c r="AD56" s="2">
        <v>9</v>
      </c>
      <c r="AE56" s="2">
        <v>11</v>
      </c>
      <c r="AG56" s="2">
        <v>10</v>
      </c>
      <c r="AH56" s="2">
        <v>9</v>
      </c>
      <c r="AI56" s="2">
        <v>11</v>
      </c>
      <c r="AK56" s="2">
        <v>13</v>
      </c>
      <c r="AL56" s="2">
        <v>12</v>
      </c>
      <c r="AM56" s="2">
        <v>11</v>
      </c>
      <c r="AN56" s="2">
        <v>6</v>
      </c>
      <c r="AO56" s="2">
        <v>9</v>
      </c>
      <c r="AP56" s="2">
        <v>13</v>
      </c>
      <c r="AR56" s="2">
        <v>18</v>
      </c>
      <c r="AS56" s="2">
        <v>13</v>
      </c>
      <c r="AT56" s="2">
        <v>15</v>
      </c>
      <c r="AU56" s="2">
        <v>20</v>
      </c>
      <c r="AV56" s="2">
        <v>20</v>
      </c>
      <c r="AW56" s="2">
        <v>11</v>
      </c>
      <c r="AY56" s="2">
        <v>13</v>
      </c>
      <c r="AZ56" s="2">
        <v>12</v>
      </c>
      <c r="BA56" s="2">
        <v>13</v>
      </c>
      <c r="BB56" s="19">
        <v>8</v>
      </c>
      <c r="BC56" s="19">
        <v>9</v>
      </c>
      <c r="BD56" s="19">
        <v>12</v>
      </c>
      <c r="BE56" s="19"/>
      <c r="BF56" s="19">
        <v>13</v>
      </c>
      <c r="BG56" s="19">
        <v>16</v>
      </c>
      <c r="BP56" s="2">
        <v>13</v>
      </c>
      <c r="BQ56" s="2">
        <v>11</v>
      </c>
      <c r="CO56" s="2">
        <v>1</v>
      </c>
      <c r="CP56" s="2">
        <v>1</v>
      </c>
      <c r="CQ56" s="2">
        <v>1</v>
      </c>
      <c r="CR56" s="2">
        <v>1</v>
      </c>
      <c r="CS56" s="2">
        <v>1</v>
      </c>
      <c r="CU56" s="2">
        <v>4</v>
      </c>
      <c r="CV56" s="2">
        <v>8</v>
      </c>
      <c r="CW56" s="2">
        <v>5</v>
      </c>
      <c r="CY56" s="2">
        <v>6</v>
      </c>
      <c r="CZ56" s="2">
        <v>13</v>
      </c>
      <c r="DC56" s="2">
        <v>17</v>
      </c>
      <c r="DD56" s="2">
        <v>16</v>
      </c>
      <c r="DE56" s="2">
        <v>11</v>
      </c>
      <c r="DF56" s="2">
        <v>12</v>
      </c>
      <c r="DG56" s="2">
        <v>19</v>
      </c>
      <c r="DI56" s="2">
        <v>12</v>
      </c>
      <c r="DJ56" s="2">
        <v>15</v>
      </c>
      <c r="DK56" s="2">
        <v>12</v>
      </c>
      <c r="DL56" s="2">
        <v>9</v>
      </c>
      <c r="DM56" s="2">
        <v>11</v>
      </c>
      <c r="DN56" s="2">
        <v>15</v>
      </c>
      <c r="DP56" s="2">
        <v>19</v>
      </c>
      <c r="DQ56" s="2">
        <v>10</v>
      </c>
      <c r="DU56" s="2">
        <v>9</v>
      </c>
      <c r="DW56" s="2">
        <v>9</v>
      </c>
      <c r="DX56" s="2">
        <v>11</v>
      </c>
      <c r="DY56" s="2">
        <v>11</v>
      </c>
      <c r="DZ56" s="2">
        <v>9</v>
      </c>
      <c r="EA56" s="2">
        <v>8</v>
      </c>
      <c r="EB56" s="2">
        <v>16</v>
      </c>
      <c r="QK56" s="37"/>
      <c r="QL56" s="37"/>
      <c r="QM56" s="37"/>
      <c r="QN56" s="37"/>
      <c r="QO56" s="37"/>
      <c r="QP56" s="37"/>
      <c r="QS56" s="37"/>
      <c r="QT56" s="37"/>
      <c r="QU56" s="37"/>
      <c r="QW56" s="37"/>
      <c r="QY56" s="37"/>
      <c r="QZ56" s="37"/>
    </row>
    <row r="57" spans="1:681" x14ac:dyDescent="0.35">
      <c r="A57" s="19" t="s">
        <v>55</v>
      </c>
      <c r="B57" s="2">
        <v>6</v>
      </c>
      <c r="C57" s="2">
        <v>3</v>
      </c>
      <c r="D57" s="2">
        <v>0</v>
      </c>
      <c r="E57" s="2">
        <v>2</v>
      </c>
      <c r="F57" s="2">
        <v>2</v>
      </c>
      <c r="G57" s="2">
        <v>4</v>
      </c>
      <c r="K57" s="2">
        <v>5</v>
      </c>
      <c r="L57" s="2">
        <v>4</v>
      </c>
      <c r="N57" s="2">
        <v>4</v>
      </c>
      <c r="P57" s="2">
        <v>3</v>
      </c>
      <c r="Q57" s="2">
        <v>4</v>
      </c>
      <c r="R57" s="2">
        <v>3</v>
      </c>
      <c r="S57" s="2">
        <v>1</v>
      </c>
      <c r="T57" s="2">
        <v>3</v>
      </c>
      <c r="U57" s="2">
        <v>2</v>
      </c>
      <c r="X57" s="2">
        <v>3</v>
      </c>
      <c r="Y57" s="2">
        <v>2</v>
      </c>
      <c r="AB57" s="2">
        <v>0</v>
      </c>
      <c r="AC57" s="2">
        <v>2</v>
      </c>
      <c r="AD57" s="2">
        <v>1</v>
      </c>
      <c r="AE57" s="2">
        <v>2</v>
      </c>
      <c r="AG57" s="2">
        <v>2</v>
      </c>
      <c r="AH57" s="2">
        <v>1</v>
      </c>
      <c r="AI57" s="2">
        <v>3</v>
      </c>
      <c r="AK57" s="2">
        <v>3</v>
      </c>
      <c r="AL57" s="2">
        <v>4</v>
      </c>
      <c r="AM57" s="2">
        <v>4</v>
      </c>
      <c r="AN57" s="2">
        <v>4</v>
      </c>
      <c r="AO57" s="2">
        <v>2</v>
      </c>
      <c r="AP57" s="2">
        <v>1</v>
      </c>
      <c r="AR57" s="2">
        <v>3</v>
      </c>
      <c r="AS57" s="2">
        <v>3</v>
      </c>
      <c r="AT57" s="2">
        <v>3</v>
      </c>
      <c r="AU57" s="2">
        <v>2</v>
      </c>
      <c r="AV57" s="2">
        <v>0</v>
      </c>
      <c r="AW57" s="2">
        <v>4</v>
      </c>
      <c r="AY57" s="2">
        <v>4</v>
      </c>
      <c r="AZ57" s="2">
        <v>2</v>
      </c>
      <c r="BA57" s="2">
        <v>1</v>
      </c>
      <c r="BB57" s="19">
        <v>5</v>
      </c>
      <c r="BC57" s="19">
        <v>2</v>
      </c>
      <c r="BD57" s="19">
        <v>3</v>
      </c>
      <c r="BE57" s="19"/>
      <c r="BF57" s="19">
        <v>2</v>
      </c>
      <c r="BG57" s="19">
        <v>3</v>
      </c>
      <c r="BK57" s="72"/>
      <c r="BL57" s="72"/>
      <c r="BM57" s="72"/>
      <c r="BN57" s="72"/>
      <c r="BO57" s="72"/>
      <c r="BP57" s="72"/>
      <c r="BQ57" s="72"/>
      <c r="BR57" s="72"/>
      <c r="BS57" s="72"/>
      <c r="BT57" s="72"/>
      <c r="BU57" s="72"/>
      <c r="BV57" s="72"/>
      <c r="BW57" s="72"/>
      <c r="BX57" s="72"/>
      <c r="BY57" s="72"/>
      <c r="BZ57" s="72"/>
      <c r="CA57" s="72"/>
      <c r="CB57" s="72"/>
      <c r="CC57" s="72"/>
      <c r="CO57" s="2">
        <v>1</v>
      </c>
      <c r="CP57" s="2">
        <v>3</v>
      </c>
      <c r="CQ57" s="2">
        <v>4</v>
      </c>
      <c r="CR57" s="2">
        <v>1</v>
      </c>
      <c r="CS57" s="2">
        <v>5</v>
      </c>
      <c r="CU57" s="2">
        <v>5</v>
      </c>
      <c r="CV57" s="2">
        <v>4</v>
      </c>
      <c r="CW57" s="2">
        <v>2</v>
      </c>
      <c r="CX57" s="2">
        <v>4</v>
      </c>
      <c r="CY57" s="2">
        <v>1</v>
      </c>
      <c r="CZ57" s="2">
        <v>3</v>
      </c>
      <c r="DC57" s="2">
        <v>2</v>
      </c>
      <c r="DD57" s="2">
        <v>2</v>
      </c>
      <c r="DE57" s="2">
        <v>1</v>
      </c>
      <c r="DF57" s="2">
        <v>1</v>
      </c>
      <c r="DG57" s="2">
        <v>4</v>
      </c>
      <c r="DI57" s="2">
        <v>3</v>
      </c>
      <c r="DJ57" s="2">
        <v>2</v>
      </c>
      <c r="DK57" s="2">
        <v>1</v>
      </c>
      <c r="DL57" s="2">
        <v>3</v>
      </c>
      <c r="DM57" s="2">
        <v>1</v>
      </c>
      <c r="DN57" s="2">
        <v>4</v>
      </c>
      <c r="DP57" s="2">
        <v>1</v>
      </c>
      <c r="DQ57" s="2">
        <v>11</v>
      </c>
      <c r="DR57" s="2">
        <v>2</v>
      </c>
      <c r="DU57" s="2">
        <v>1</v>
      </c>
      <c r="DW57" s="2">
        <v>2</v>
      </c>
      <c r="DX57" s="2">
        <v>3</v>
      </c>
      <c r="DY57" s="2">
        <v>3</v>
      </c>
      <c r="DZ57" s="2">
        <v>4</v>
      </c>
      <c r="EA57" s="2">
        <v>3</v>
      </c>
      <c r="EB57" s="2">
        <v>1</v>
      </c>
    </row>
    <row r="58" spans="1:681" x14ac:dyDescent="0.35">
      <c r="A58" s="19" t="s">
        <v>56</v>
      </c>
      <c r="BB58" s="19"/>
      <c r="BC58" s="19"/>
      <c r="BD58" s="19"/>
      <c r="BE58" s="19"/>
      <c r="BF58" s="19"/>
      <c r="BG58" s="19"/>
      <c r="QK58" s="39"/>
      <c r="QL58" s="39"/>
      <c r="QM58" s="39"/>
      <c r="QN58" s="39"/>
      <c r="QO58" s="39"/>
      <c r="QP58" s="39"/>
      <c r="QS58" s="39"/>
      <c r="QT58" s="39"/>
      <c r="QU58" s="39"/>
      <c r="QW58" s="39"/>
      <c r="QY58" s="39"/>
      <c r="QZ58" s="39"/>
    </row>
    <row r="59" spans="1:681" x14ac:dyDescent="0.35">
      <c r="A59" s="19" t="s">
        <v>57</v>
      </c>
      <c r="BB59" s="19"/>
      <c r="BC59" s="19"/>
      <c r="BD59" s="19"/>
      <c r="BE59" s="19"/>
      <c r="BF59" s="19"/>
      <c r="BG59" s="19"/>
      <c r="QK59" s="39"/>
      <c r="QL59" s="39"/>
      <c r="QM59" s="39"/>
      <c r="QN59" s="39"/>
      <c r="QO59" s="39"/>
      <c r="QP59" s="39"/>
      <c r="QS59" s="39"/>
      <c r="QT59" s="39"/>
      <c r="QU59" s="39"/>
      <c r="QW59" s="39"/>
      <c r="QY59" s="39"/>
      <c r="QZ59" s="39"/>
    </row>
    <row r="60" spans="1:681" x14ac:dyDescent="0.35">
      <c r="A60" s="19" t="s">
        <v>58</v>
      </c>
      <c r="B60" s="2">
        <v>2</v>
      </c>
      <c r="C60" s="2">
        <v>2</v>
      </c>
      <c r="D60" s="2">
        <v>1</v>
      </c>
      <c r="E60" s="2">
        <v>1</v>
      </c>
      <c r="F60" s="2">
        <v>2</v>
      </c>
      <c r="G60" s="2">
        <v>3</v>
      </c>
      <c r="I60" s="2">
        <v>3</v>
      </c>
      <c r="J60" s="2">
        <v>3</v>
      </c>
      <c r="K60" s="2">
        <v>3</v>
      </c>
      <c r="L60" s="2">
        <v>4</v>
      </c>
      <c r="M60" s="2">
        <v>3</v>
      </c>
      <c r="N60" s="2">
        <v>1</v>
      </c>
      <c r="P60" s="2">
        <v>2</v>
      </c>
      <c r="Q60" s="2">
        <v>3</v>
      </c>
      <c r="R60" s="2">
        <v>1</v>
      </c>
      <c r="S60" s="2">
        <v>0</v>
      </c>
      <c r="T60" s="2">
        <v>5</v>
      </c>
      <c r="U60" s="2">
        <v>5</v>
      </c>
      <c r="V60" s="2">
        <v>5</v>
      </c>
      <c r="W60" s="2">
        <v>5</v>
      </c>
      <c r="X60" s="2">
        <v>3</v>
      </c>
      <c r="Y60" s="2">
        <v>2</v>
      </c>
      <c r="AB60" s="2">
        <v>2</v>
      </c>
      <c r="AC60" s="2">
        <v>2</v>
      </c>
      <c r="AD60" s="2">
        <v>1</v>
      </c>
      <c r="AE60" s="2">
        <v>2</v>
      </c>
      <c r="AG60" s="72">
        <v>2</v>
      </c>
      <c r="AH60" s="72">
        <v>3</v>
      </c>
      <c r="AI60" s="72">
        <v>3</v>
      </c>
      <c r="AJ60" s="72"/>
      <c r="AK60" s="72">
        <v>4</v>
      </c>
      <c r="AL60" s="72">
        <v>2</v>
      </c>
      <c r="AM60" s="72">
        <v>3</v>
      </c>
      <c r="AN60" s="72">
        <v>4</v>
      </c>
      <c r="AO60" s="72">
        <v>4</v>
      </c>
      <c r="AP60" s="72">
        <v>3</v>
      </c>
      <c r="AQ60" s="72"/>
      <c r="AR60" s="72">
        <v>2</v>
      </c>
      <c r="AS60" s="72">
        <v>3</v>
      </c>
      <c r="AT60" s="72">
        <v>5</v>
      </c>
      <c r="AU60" s="72">
        <v>4</v>
      </c>
      <c r="AV60" s="72"/>
      <c r="AW60" s="72">
        <v>4</v>
      </c>
      <c r="AX60" s="72"/>
      <c r="AY60" s="72">
        <v>5</v>
      </c>
      <c r="AZ60" s="72">
        <v>2</v>
      </c>
      <c r="BA60" s="72">
        <v>2</v>
      </c>
      <c r="BB60" s="72">
        <v>2</v>
      </c>
      <c r="BC60" s="72">
        <v>4</v>
      </c>
      <c r="BD60" s="72">
        <v>3</v>
      </c>
      <c r="BE60" s="72"/>
      <c r="BF60" s="72">
        <v>3</v>
      </c>
      <c r="BG60" s="72">
        <v>2</v>
      </c>
      <c r="BH60" s="72"/>
      <c r="BI60" s="72">
        <v>2</v>
      </c>
      <c r="BJ60" s="72">
        <v>3</v>
      </c>
      <c r="BK60" s="72"/>
      <c r="BL60" s="72"/>
      <c r="BM60" s="72"/>
      <c r="BN60" s="72"/>
      <c r="BO60" s="72"/>
      <c r="BP60" s="72"/>
      <c r="BQ60" s="72"/>
      <c r="BR60" s="72"/>
      <c r="BS60" s="72"/>
      <c r="BT60" s="72"/>
      <c r="BU60" s="72"/>
      <c r="BV60" s="72"/>
      <c r="BW60" s="72"/>
      <c r="BX60" s="72"/>
      <c r="BY60" s="72"/>
      <c r="BZ60" s="72"/>
      <c r="CA60" s="72"/>
      <c r="CB60" s="72"/>
      <c r="CC60" s="72"/>
      <c r="CN60" s="2">
        <v>77</v>
      </c>
      <c r="CO60" s="2">
        <v>2</v>
      </c>
      <c r="CP60" s="2">
        <v>4</v>
      </c>
      <c r="CQ60" s="2">
        <v>4</v>
      </c>
      <c r="CR60" s="2">
        <v>1</v>
      </c>
      <c r="CS60" s="2">
        <v>3</v>
      </c>
      <c r="CU60" s="2">
        <v>4</v>
      </c>
      <c r="CV60" s="2">
        <v>4</v>
      </c>
      <c r="CW60" s="2">
        <v>4</v>
      </c>
      <c r="CX60" s="2">
        <v>4</v>
      </c>
      <c r="CY60" s="2">
        <v>2</v>
      </c>
      <c r="CZ60" s="2">
        <v>7</v>
      </c>
      <c r="DC60" s="2">
        <v>3</v>
      </c>
      <c r="DD60" s="2">
        <v>2</v>
      </c>
      <c r="DE60" s="2">
        <v>4</v>
      </c>
      <c r="DF60" s="2">
        <v>2</v>
      </c>
      <c r="DG60" s="2">
        <v>2</v>
      </c>
      <c r="DI60" s="2">
        <v>3</v>
      </c>
      <c r="DJ60" s="2">
        <v>5</v>
      </c>
      <c r="DK60" s="2">
        <v>1</v>
      </c>
      <c r="DL60" s="2">
        <v>3</v>
      </c>
      <c r="DM60" s="2">
        <v>2</v>
      </c>
      <c r="DN60" s="2">
        <v>6</v>
      </c>
      <c r="DP60" s="2">
        <v>3</v>
      </c>
      <c r="DQ60" s="2">
        <v>7</v>
      </c>
      <c r="DR60" s="2">
        <v>3</v>
      </c>
      <c r="DU60" s="2">
        <v>1</v>
      </c>
      <c r="DW60" s="2">
        <v>2</v>
      </c>
      <c r="DX60" s="2">
        <v>4</v>
      </c>
      <c r="DY60" s="2">
        <v>3</v>
      </c>
      <c r="DZ60" s="2">
        <v>4</v>
      </c>
      <c r="EA60" s="2">
        <v>0</v>
      </c>
      <c r="EB60" s="2">
        <v>1</v>
      </c>
      <c r="QK60" s="39"/>
      <c r="QL60" s="39"/>
      <c r="QM60" s="39"/>
      <c r="QN60" s="39"/>
      <c r="QO60" s="39"/>
      <c r="QP60" s="39"/>
      <c r="QS60" s="39"/>
      <c r="QT60" s="39"/>
      <c r="QU60" s="39"/>
      <c r="QW60" s="39"/>
      <c r="QY60" s="39"/>
      <c r="QZ60" s="39"/>
    </row>
    <row r="61" spans="1:681" s="35" customFormat="1" x14ac:dyDescent="0.35">
      <c r="A61" s="19" t="s">
        <v>59</v>
      </c>
      <c r="B61" s="37">
        <f t="shared" ref="B61:BJ61" si="82">IFERROR(B60/B4*100,0)</f>
        <v>28.571428571428569</v>
      </c>
      <c r="C61" s="37">
        <f t="shared" si="82"/>
        <v>28.571428571428569</v>
      </c>
      <c r="D61" s="37">
        <f t="shared" si="82"/>
        <v>25</v>
      </c>
      <c r="E61" s="37">
        <f t="shared" si="82"/>
        <v>33.333333333333329</v>
      </c>
      <c r="F61" s="37">
        <f t="shared" si="82"/>
        <v>40</v>
      </c>
      <c r="G61" s="37">
        <f t="shared" si="82"/>
        <v>60</v>
      </c>
      <c r="H61" s="37">
        <f t="shared" si="82"/>
        <v>0</v>
      </c>
      <c r="I61" s="37">
        <f t="shared" si="82"/>
        <v>75</v>
      </c>
      <c r="J61" s="37">
        <f t="shared" si="82"/>
        <v>0</v>
      </c>
      <c r="K61" s="37">
        <f t="shared" si="82"/>
        <v>42.857142857142854</v>
      </c>
      <c r="L61" s="37">
        <f t="shared" si="82"/>
        <v>50</v>
      </c>
      <c r="M61" s="37">
        <f t="shared" si="82"/>
        <v>150</v>
      </c>
      <c r="N61" s="37">
        <f t="shared" si="82"/>
        <v>25</v>
      </c>
      <c r="O61" s="37">
        <f t="shared" si="82"/>
        <v>0</v>
      </c>
      <c r="P61" s="37">
        <f t="shared" si="82"/>
        <v>40</v>
      </c>
      <c r="Q61" s="37">
        <f t="shared" si="82"/>
        <v>60</v>
      </c>
      <c r="R61" s="37">
        <f t="shared" si="82"/>
        <v>33.333333333333329</v>
      </c>
      <c r="S61" s="37">
        <f t="shared" si="82"/>
        <v>0</v>
      </c>
      <c r="T61" s="37">
        <f t="shared" si="82"/>
        <v>166.66666666666669</v>
      </c>
      <c r="U61" s="37">
        <f t="shared" si="82"/>
        <v>100</v>
      </c>
      <c r="V61" s="37">
        <f t="shared" si="82"/>
        <v>0</v>
      </c>
      <c r="W61" s="37">
        <f t="shared" si="82"/>
        <v>125</v>
      </c>
      <c r="X61" s="37">
        <f t="shared" si="82"/>
        <v>75</v>
      </c>
      <c r="Y61" s="37">
        <f t="shared" si="82"/>
        <v>40</v>
      </c>
      <c r="Z61" s="37">
        <f t="shared" si="82"/>
        <v>0</v>
      </c>
      <c r="AA61" s="37">
        <f t="shared" si="82"/>
        <v>0</v>
      </c>
      <c r="AB61" s="37">
        <f t="shared" si="82"/>
        <v>40</v>
      </c>
      <c r="AC61" s="37">
        <f t="shared" si="82"/>
        <v>0</v>
      </c>
      <c r="AD61" s="37">
        <f t="shared" si="82"/>
        <v>25</v>
      </c>
      <c r="AE61" s="37">
        <f t="shared" si="82"/>
        <v>28.571428571428569</v>
      </c>
      <c r="AF61" s="37">
        <f t="shared" si="82"/>
        <v>0</v>
      </c>
      <c r="AG61" s="37">
        <f t="shared" si="82"/>
        <v>50</v>
      </c>
      <c r="AH61" s="37">
        <f t="shared" si="82"/>
        <v>50</v>
      </c>
      <c r="AI61" s="37">
        <f t="shared" si="82"/>
        <v>75</v>
      </c>
      <c r="AJ61" s="37">
        <f t="shared" si="82"/>
        <v>0</v>
      </c>
      <c r="AK61" s="37">
        <f t="shared" si="82"/>
        <v>100</v>
      </c>
      <c r="AL61" s="37">
        <f t="shared" si="82"/>
        <v>50</v>
      </c>
      <c r="AM61" s="37">
        <f t="shared" si="82"/>
        <v>75</v>
      </c>
      <c r="AN61" s="37">
        <f t="shared" si="82"/>
        <v>80</v>
      </c>
      <c r="AO61" s="37">
        <f t="shared" si="82"/>
        <v>100</v>
      </c>
      <c r="AP61" s="37">
        <f t="shared" si="82"/>
        <v>75</v>
      </c>
      <c r="AQ61" s="37">
        <f t="shared" si="82"/>
        <v>0</v>
      </c>
      <c r="AR61" s="37">
        <f t="shared" si="82"/>
        <v>66.666666666666657</v>
      </c>
      <c r="AS61" s="37">
        <f t="shared" si="82"/>
        <v>60</v>
      </c>
      <c r="AT61" s="37">
        <f t="shared" si="82"/>
        <v>100</v>
      </c>
      <c r="AU61" s="37">
        <f t="shared" si="82"/>
        <v>100</v>
      </c>
      <c r="AV61" s="37">
        <f t="shared" si="82"/>
        <v>0</v>
      </c>
      <c r="AW61" s="37">
        <f t="shared" si="82"/>
        <v>80</v>
      </c>
      <c r="AX61" s="37">
        <f t="shared" si="82"/>
        <v>0</v>
      </c>
      <c r="AY61" s="37">
        <f t="shared" si="82"/>
        <v>83.333333333333343</v>
      </c>
      <c r="AZ61" s="37">
        <f t="shared" si="82"/>
        <v>66.666666666666657</v>
      </c>
      <c r="BA61" s="37">
        <f t="shared" si="82"/>
        <v>50</v>
      </c>
      <c r="BB61" s="37">
        <f t="shared" si="82"/>
        <v>33.333333333333329</v>
      </c>
      <c r="BC61" s="37">
        <f t="shared" si="82"/>
        <v>100</v>
      </c>
      <c r="BD61" s="37">
        <f t="shared" si="82"/>
        <v>100</v>
      </c>
      <c r="BE61" s="37">
        <f t="shared" si="82"/>
        <v>0</v>
      </c>
      <c r="BF61" s="37">
        <f t="shared" si="82"/>
        <v>100</v>
      </c>
      <c r="BG61" s="37">
        <f t="shared" si="82"/>
        <v>66.666666666666657</v>
      </c>
      <c r="BH61" s="37">
        <f t="shared" si="82"/>
        <v>0</v>
      </c>
      <c r="BI61" s="37">
        <f t="shared" si="82"/>
        <v>66.666666666666657</v>
      </c>
      <c r="BJ61" s="37">
        <f t="shared" si="82"/>
        <v>42.857142857142854</v>
      </c>
      <c r="BK61" s="37">
        <f t="shared" ref="BK61:CN61" si="83">IFERROR(BK60/BK4*100,0)</f>
        <v>0</v>
      </c>
      <c r="BL61" s="37">
        <f t="shared" si="83"/>
        <v>0</v>
      </c>
      <c r="BM61" s="37">
        <f t="shared" si="83"/>
        <v>0</v>
      </c>
      <c r="BN61" s="37">
        <f t="shared" si="83"/>
        <v>0</v>
      </c>
      <c r="BO61" s="37">
        <f t="shared" si="83"/>
        <v>0</v>
      </c>
      <c r="BP61" s="37">
        <f t="shared" si="83"/>
        <v>0</v>
      </c>
      <c r="BQ61" s="37">
        <f t="shared" si="83"/>
        <v>0</v>
      </c>
      <c r="BR61" s="37">
        <f t="shared" si="83"/>
        <v>0</v>
      </c>
      <c r="BS61" s="37">
        <f t="shared" si="83"/>
        <v>0</v>
      </c>
      <c r="BT61" s="37">
        <f t="shared" si="83"/>
        <v>0</v>
      </c>
      <c r="BU61" s="37">
        <f t="shared" si="83"/>
        <v>0</v>
      </c>
      <c r="BV61" s="37">
        <f t="shared" si="83"/>
        <v>0</v>
      </c>
      <c r="BW61" s="37">
        <f t="shared" si="83"/>
        <v>0</v>
      </c>
      <c r="BX61" s="37">
        <f t="shared" si="83"/>
        <v>0</v>
      </c>
      <c r="BY61" s="37">
        <f t="shared" si="83"/>
        <v>0</v>
      </c>
      <c r="BZ61" s="37">
        <f t="shared" si="83"/>
        <v>0</v>
      </c>
      <c r="CA61" s="37">
        <f t="shared" si="83"/>
        <v>0</v>
      </c>
      <c r="CB61" s="37">
        <f t="shared" si="83"/>
        <v>0</v>
      </c>
      <c r="CC61" s="37">
        <f t="shared" si="83"/>
        <v>0</v>
      </c>
      <c r="CD61" s="37">
        <f t="shared" si="83"/>
        <v>0</v>
      </c>
      <c r="CE61" s="37">
        <f t="shared" si="83"/>
        <v>0</v>
      </c>
      <c r="CF61" s="37">
        <f t="shared" si="83"/>
        <v>0</v>
      </c>
      <c r="CG61" s="37">
        <f t="shared" si="83"/>
        <v>0</v>
      </c>
      <c r="CH61" s="37">
        <f t="shared" si="83"/>
        <v>0</v>
      </c>
      <c r="CI61" s="37">
        <f t="shared" si="83"/>
        <v>0</v>
      </c>
      <c r="CJ61" s="37">
        <f t="shared" si="83"/>
        <v>0</v>
      </c>
      <c r="CK61" s="37">
        <f t="shared" si="83"/>
        <v>0</v>
      </c>
      <c r="CL61" s="37">
        <f t="shared" si="83"/>
        <v>0</v>
      </c>
      <c r="CM61" s="37">
        <f t="shared" si="83"/>
        <v>0</v>
      </c>
      <c r="CN61" s="37">
        <f t="shared" si="83"/>
        <v>0</v>
      </c>
      <c r="CO61" s="37">
        <f t="shared" ref="CO61:EA61" si="84">IFERROR(CO60/CO4*100,0)</f>
        <v>100</v>
      </c>
      <c r="CP61" s="37">
        <f t="shared" si="84"/>
        <v>100</v>
      </c>
      <c r="CQ61" s="37">
        <f t="shared" si="84"/>
        <v>66.666666666666657</v>
      </c>
      <c r="CR61" s="37">
        <f t="shared" si="84"/>
        <v>50</v>
      </c>
      <c r="CS61" s="37">
        <f t="shared" si="84"/>
        <v>60</v>
      </c>
      <c r="CT61" s="37">
        <f t="shared" si="84"/>
        <v>0</v>
      </c>
      <c r="CU61" s="37">
        <f t="shared" si="84"/>
        <v>80</v>
      </c>
      <c r="CV61" s="37">
        <f t="shared" si="84"/>
        <v>80</v>
      </c>
      <c r="CW61" s="37">
        <f t="shared" si="84"/>
        <v>100</v>
      </c>
      <c r="CX61" s="37">
        <f t="shared" si="84"/>
        <v>80</v>
      </c>
      <c r="CY61" s="37">
        <f t="shared" si="84"/>
        <v>100</v>
      </c>
      <c r="CZ61" s="37">
        <f t="shared" si="84"/>
        <v>100</v>
      </c>
      <c r="DA61" s="37">
        <f t="shared" si="84"/>
        <v>0</v>
      </c>
      <c r="DB61" s="37">
        <f t="shared" si="84"/>
        <v>0</v>
      </c>
      <c r="DC61" s="37">
        <f t="shared" si="84"/>
        <v>75</v>
      </c>
      <c r="DD61" s="37">
        <f t="shared" si="84"/>
        <v>66.666666666666657</v>
      </c>
      <c r="DE61" s="37">
        <f t="shared" si="84"/>
        <v>100</v>
      </c>
      <c r="DF61" s="37">
        <f t="shared" si="84"/>
        <v>100</v>
      </c>
      <c r="DG61" s="37">
        <f t="shared" si="84"/>
        <v>40</v>
      </c>
      <c r="DH61" s="37">
        <f t="shared" si="84"/>
        <v>0</v>
      </c>
      <c r="DI61" s="37">
        <f t="shared" si="84"/>
        <v>75</v>
      </c>
      <c r="DJ61" s="37">
        <f t="shared" si="84"/>
        <v>100</v>
      </c>
      <c r="DK61" s="37">
        <f t="shared" si="84"/>
        <v>100</v>
      </c>
      <c r="DL61" s="37">
        <f t="shared" si="84"/>
        <v>100</v>
      </c>
      <c r="DM61" s="37">
        <f t="shared" si="84"/>
        <v>100</v>
      </c>
      <c r="DN61" s="37">
        <f t="shared" si="84"/>
        <v>100</v>
      </c>
      <c r="DO61" s="37">
        <f t="shared" si="84"/>
        <v>0</v>
      </c>
      <c r="DP61" s="37">
        <f t="shared" si="84"/>
        <v>100</v>
      </c>
      <c r="DQ61" s="37">
        <f t="shared" si="84"/>
        <v>63.636363636363633</v>
      </c>
      <c r="DR61" s="37">
        <f t="shared" si="84"/>
        <v>75</v>
      </c>
      <c r="DS61" s="37">
        <f t="shared" si="84"/>
        <v>0</v>
      </c>
      <c r="DT61" s="37">
        <f t="shared" si="84"/>
        <v>0</v>
      </c>
      <c r="DU61" s="37">
        <f t="shared" si="84"/>
        <v>50</v>
      </c>
      <c r="DV61" s="37">
        <f t="shared" si="84"/>
        <v>0</v>
      </c>
      <c r="DW61" s="37">
        <f t="shared" si="84"/>
        <v>40</v>
      </c>
      <c r="DX61" s="37">
        <f t="shared" si="84"/>
        <v>80</v>
      </c>
      <c r="DY61" s="37">
        <f t="shared" si="84"/>
        <v>75</v>
      </c>
      <c r="DZ61" s="37">
        <f t="shared" si="84"/>
        <v>100</v>
      </c>
      <c r="EA61" s="37">
        <f t="shared" si="84"/>
        <v>0</v>
      </c>
      <c r="EB61" s="37">
        <f t="shared" ref="EB61:EC61" si="85">IFERROR(EB60/EB4*100,0)</f>
        <v>20</v>
      </c>
      <c r="EC61" s="37">
        <f t="shared" si="85"/>
        <v>0</v>
      </c>
      <c r="ED61" s="37"/>
      <c r="EE61" s="37"/>
      <c r="EF61" s="37"/>
      <c r="EG61" s="37"/>
      <c r="EH61" s="37"/>
      <c r="EI61" s="37"/>
      <c r="EJ61" s="37"/>
      <c r="EK61" s="37"/>
      <c r="EL61" s="37"/>
      <c r="EM61" s="37"/>
      <c r="EN61" s="37"/>
      <c r="EO61" s="37"/>
      <c r="EP61" s="37"/>
      <c r="EQ61" s="37"/>
      <c r="ER61" s="37"/>
      <c r="ES61" s="37"/>
      <c r="ET61" s="37"/>
      <c r="EU61" s="37"/>
      <c r="EV61" s="37"/>
      <c r="EW61" s="37"/>
      <c r="EX61" s="37"/>
      <c r="EY61" s="37"/>
      <c r="EZ61" s="37"/>
      <c r="FA61" s="37"/>
      <c r="FB61" s="37"/>
      <c r="FC61" s="37"/>
      <c r="FD61" s="37"/>
      <c r="FE61" s="37"/>
      <c r="FF61" s="37"/>
      <c r="FG61" s="37"/>
      <c r="FH61" s="37"/>
      <c r="FI61" s="37"/>
      <c r="FJ61" s="37"/>
      <c r="FK61" s="37"/>
      <c r="FL61" s="37"/>
      <c r="FM61" s="37"/>
      <c r="FN61" s="37"/>
      <c r="FO61" s="37"/>
      <c r="FP61" s="37"/>
      <c r="FQ61" s="37"/>
      <c r="FR61" s="37"/>
      <c r="FS61" s="37"/>
      <c r="FT61" s="37"/>
      <c r="FU61" s="37"/>
      <c r="FV61" s="37"/>
      <c r="FW61" s="37"/>
      <c r="FX61" s="37"/>
      <c r="FY61" s="37"/>
      <c r="FZ61" s="37"/>
      <c r="GA61" s="37"/>
      <c r="GB61" s="37"/>
      <c r="GC61" s="37"/>
      <c r="GD61" s="37"/>
      <c r="GE61" s="37"/>
      <c r="GF61" s="37"/>
      <c r="GG61" s="37"/>
      <c r="GH61" s="37"/>
      <c r="GI61" s="37"/>
      <c r="GJ61" s="37"/>
      <c r="GK61" s="37"/>
      <c r="GL61" s="37"/>
      <c r="GM61" s="37"/>
      <c r="GN61" s="37"/>
      <c r="GO61" s="37"/>
      <c r="GP61" s="37"/>
      <c r="GQ61" s="37"/>
      <c r="GR61" s="37"/>
      <c r="GS61" s="37"/>
      <c r="GT61" s="37"/>
      <c r="GU61" s="37"/>
      <c r="GV61" s="37"/>
      <c r="GW61" s="37"/>
      <c r="GX61" s="37"/>
      <c r="GY61" s="37"/>
      <c r="GZ61" s="37"/>
      <c r="HA61" s="37"/>
      <c r="HB61" s="37"/>
      <c r="HC61" s="37"/>
      <c r="HD61" s="37"/>
      <c r="HE61" s="37"/>
      <c r="HF61" s="37"/>
      <c r="HG61" s="37"/>
      <c r="HH61" s="37"/>
      <c r="HI61" s="37"/>
      <c r="HJ61" s="37"/>
      <c r="HK61" s="37"/>
      <c r="HL61" s="37"/>
      <c r="HM61" s="37"/>
      <c r="HN61" s="37"/>
      <c r="HO61" s="37"/>
      <c r="HP61" s="37"/>
      <c r="HQ61" s="37"/>
      <c r="HR61" s="37"/>
      <c r="HS61" s="37"/>
      <c r="HT61" s="37"/>
      <c r="HU61" s="37"/>
      <c r="HV61" s="37"/>
      <c r="HW61" s="37"/>
      <c r="HX61" s="37"/>
      <c r="HY61" s="37"/>
      <c r="HZ61" s="37"/>
      <c r="IA61" s="37"/>
      <c r="IB61" s="37"/>
      <c r="IC61" s="37"/>
      <c r="ID61" s="37"/>
      <c r="IE61" s="37"/>
      <c r="IF61" s="37"/>
      <c r="IG61" s="37"/>
      <c r="IH61" s="37"/>
      <c r="II61" s="37"/>
      <c r="IJ61" s="37"/>
      <c r="IK61" s="37"/>
      <c r="IL61" s="37"/>
      <c r="IM61" s="37"/>
      <c r="IN61" s="37"/>
      <c r="IO61" s="37"/>
      <c r="IP61" s="37"/>
      <c r="IQ61" s="37"/>
      <c r="IR61" s="37"/>
      <c r="IS61" s="37"/>
      <c r="IT61" s="37"/>
      <c r="IU61" s="37"/>
      <c r="IV61" s="37"/>
      <c r="IW61" s="37"/>
      <c r="IX61" s="37"/>
      <c r="IY61" s="37"/>
      <c r="IZ61" s="37"/>
      <c r="JA61" s="37"/>
      <c r="JB61" s="37"/>
      <c r="JC61" s="37"/>
      <c r="JD61" s="37"/>
      <c r="JE61" s="37"/>
      <c r="JF61" s="37"/>
      <c r="JG61" s="37"/>
      <c r="JH61" s="37"/>
      <c r="JI61" s="37"/>
      <c r="JJ61" s="37"/>
      <c r="JK61" s="37"/>
      <c r="JL61" s="37"/>
      <c r="JM61" s="37"/>
      <c r="JN61" s="37"/>
      <c r="JO61" s="37"/>
      <c r="JP61" s="37"/>
      <c r="JQ61" s="37"/>
      <c r="JR61" s="37"/>
      <c r="JS61" s="37"/>
      <c r="JT61" s="37"/>
      <c r="JU61" s="37"/>
      <c r="JV61" s="37"/>
      <c r="JW61" s="37"/>
      <c r="JX61" s="37"/>
      <c r="JY61" s="37"/>
      <c r="JZ61" s="37"/>
      <c r="KA61" s="37"/>
      <c r="KB61" s="37"/>
      <c r="KC61" s="37"/>
      <c r="KD61" s="37"/>
      <c r="KE61" s="37"/>
      <c r="KF61" s="37"/>
      <c r="KG61" s="37"/>
      <c r="KH61" s="37"/>
      <c r="KI61" s="37"/>
      <c r="KJ61" s="37"/>
      <c r="KK61" s="37"/>
      <c r="KL61" s="37"/>
      <c r="KM61" s="37"/>
      <c r="KN61" s="37"/>
      <c r="KO61" s="37"/>
      <c r="KP61" s="37"/>
      <c r="KQ61" s="37"/>
      <c r="KR61" s="37"/>
      <c r="KS61" s="37"/>
      <c r="KT61" s="37"/>
      <c r="KU61" s="37"/>
      <c r="KV61" s="37"/>
      <c r="KW61" s="37"/>
      <c r="KX61" s="37"/>
      <c r="KY61" s="37"/>
      <c r="KZ61" s="37"/>
      <c r="LA61" s="37"/>
      <c r="LB61" s="37"/>
      <c r="LC61" s="37"/>
      <c r="LD61" s="37"/>
      <c r="LE61" s="37"/>
      <c r="LF61" s="37"/>
      <c r="LG61" s="37"/>
      <c r="LH61" s="37"/>
      <c r="LI61" s="37"/>
      <c r="LJ61" s="37"/>
      <c r="LK61" s="37"/>
      <c r="LL61" s="37"/>
      <c r="LM61" s="37"/>
      <c r="LN61" s="37"/>
      <c r="LO61" s="37"/>
      <c r="LP61" s="37"/>
      <c r="LQ61" s="37"/>
      <c r="LR61" s="37"/>
      <c r="LS61" s="37"/>
      <c r="LT61" s="37"/>
      <c r="LU61" s="37"/>
      <c r="LV61" s="37"/>
      <c r="LW61" s="37"/>
      <c r="LX61" s="37"/>
      <c r="LY61" s="37"/>
      <c r="LZ61" s="37"/>
      <c r="MA61" s="37"/>
      <c r="MB61" s="37"/>
      <c r="MC61" s="37"/>
      <c r="MD61" s="37"/>
      <c r="ME61" s="37"/>
      <c r="MF61" s="37"/>
      <c r="MG61" s="37"/>
      <c r="MH61" s="37"/>
      <c r="MI61" s="37"/>
      <c r="MJ61" s="37"/>
      <c r="MK61" s="37"/>
      <c r="ML61" s="37"/>
      <c r="MM61" s="37"/>
      <c r="MN61" s="37"/>
      <c r="MO61" s="37"/>
      <c r="MP61" s="37"/>
      <c r="MQ61" s="37"/>
      <c r="MR61" s="37"/>
      <c r="MS61" s="37"/>
      <c r="MT61" s="37"/>
      <c r="MU61" s="37"/>
      <c r="MV61" s="37"/>
      <c r="MW61" s="37"/>
      <c r="MX61" s="37"/>
      <c r="MY61" s="37"/>
      <c r="MZ61" s="37"/>
      <c r="NA61" s="37"/>
      <c r="NB61" s="37"/>
      <c r="NC61" s="37"/>
      <c r="ND61" s="37"/>
      <c r="NE61" s="37"/>
      <c r="NF61" s="37"/>
      <c r="NG61" s="37"/>
      <c r="NH61" s="37"/>
      <c r="NI61" s="37"/>
      <c r="NJ61" s="37"/>
      <c r="NK61" s="37"/>
      <c r="NL61" s="37"/>
      <c r="NM61" s="37"/>
      <c r="NN61" s="37"/>
      <c r="NO61" s="37"/>
      <c r="NP61" s="37"/>
      <c r="NQ61" s="37"/>
      <c r="NR61" s="37"/>
      <c r="NS61" s="37"/>
      <c r="NT61" s="37"/>
      <c r="NU61" s="37"/>
      <c r="NV61" s="37"/>
      <c r="NW61" s="37"/>
      <c r="NX61" s="37"/>
      <c r="NY61" s="37"/>
      <c r="NZ61" s="37"/>
      <c r="OA61" s="37"/>
      <c r="OB61" s="37"/>
      <c r="OC61" s="37"/>
      <c r="OD61" s="37"/>
      <c r="OE61" s="37"/>
      <c r="OF61" s="37"/>
      <c r="OG61" s="37"/>
      <c r="OH61" s="37"/>
      <c r="OI61" s="37"/>
      <c r="OJ61" s="37"/>
      <c r="OK61" s="37"/>
      <c r="OL61" s="37"/>
      <c r="OM61" s="37"/>
      <c r="ON61" s="37"/>
      <c r="OO61" s="37"/>
      <c r="OP61" s="37"/>
      <c r="OQ61" s="37"/>
      <c r="OR61" s="37"/>
      <c r="OS61" s="37"/>
      <c r="OT61" s="37"/>
      <c r="OU61" s="37"/>
      <c r="OV61" s="37"/>
      <c r="OW61" s="37"/>
      <c r="OX61" s="37"/>
      <c r="OY61" s="37"/>
      <c r="OZ61" s="37"/>
      <c r="PA61" s="37"/>
      <c r="PB61" s="37"/>
      <c r="PC61" s="37"/>
      <c r="PD61" s="37"/>
      <c r="PE61" s="37"/>
      <c r="PF61" s="37"/>
      <c r="PG61" s="37"/>
      <c r="PH61" s="37"/>
      <c r="PI61" s="37"/>
      <c r="PJ61" s="37"/>
      <c r="PK61" s="37"/>
      <c r="PL61" s="37"/>
      <c r="PM61" s="37"/>
      <c r="PN61" s="37"/>
      <c r="PO61" s="37"/>
      <c r="PP61" s="37"/>
      <c r="PQ61" s="37"/>
      <c r="PR61" s="37"/>
      <c r="PS61" s="37"/>
      <c r="PT61" s="37"/>
      <c r="PU61" s="37"/>
      <c r="PV61" s="37"/>
      <c r="PW61" s="37"/>
      <c r="PX61" s="37"/>
      <c r="PY61" s="37"/>
      <c r="PZ61" s="37"/>
      <c r="QA61" s="37"/>
      <c r="QB61" s="37"/>
      <c r="QC61" s="37"/>
      <c r="QD61" s="37"/>
      <c r="QE61" s="37"/>
      <c r="QF61" s="37"/>
      <c r="QG61" s="37"/>
      <c r="QH61" s="37"/>
      <c r="QI61" s="37"/>
      <c r="QJ61" s="37"/>
      <c r="QK61" s="37"/>
      <c r="QL61" s="37"/>
      <c r="QM61" s="37"/>
      <c r="QN61" s="37"/>
      <c r="QO61" s="37"/>
      <c r="QP61" s="37"/>
      <c r="QQ61" s="37"/>
      <c r="QR61" s="37"/>
      <c r="QS61" s="37"/>
      <c r="QT61" s="37"/>
      <c r="QU61" s="37"/>
      <c r="QV61" s="37"/>
      <c r="QW61" s="37"/>
      <c r="QX61" s="37"/>
      <c r="QY61" s="37"/>
      <c r="QZ61" s="37"/>
      <c r="RA61" s="37"/>
      <c r="RB61" s="37"/>
      <c r="RC61" s="37"/>
      <c r="RD61" s="37"/>
      <c r="RE61" s="37"/>
      <c r="RF61" s="37"/>
      <c r="RG61" s="37"/>
      <c r="RH61" s="37"/>
      <c r="RI61" s="37"/>
      <c r="RJ61" s="37"/>
      <c r="RK61" s="37"/>
      <c r="RL61" s="37"/>
      <c r="RM61" s="37"/>
      <c r="RN61" s="37"/>
      <c r="RO61" s="37"/>
      <c r="RP61" s="37"/>
      <c r="RQ61" s="37"/>
      <c r="RR61" s="37"/>
      <c r="RS61" s="37"/>
      <c r="RT61" s="37"/>
      <c r="RU61" s="37"/>
      <c r="RV61" s="37"/>
      <c r="RW61" s="37"/>
      <c r="RX61" s="37"/>
      <c r="RY61" s="37"/>
      <c r="RZ61" s="37"/>
      <c r="SA61" s="37"/>
      <c r="SB61" s="37"/>
      <c r="SC61" s="37"/>
      <c r="SD61" s="37"/>
      <c r="SE61" s="37"/>
      <c r="SF61" s="37"/>
      <c r="SG61" s="37"/>
      <c r="SH61" s="37"/>
      <c r="SI61" s="37"/>
      <c r="SJ61" s="37"/>
      <c r="SK61" s="37"/>
      <c r="SL61" s="37"/>
      <c r="SM61" s="37"/>
      <c r="SN61" s="37"/>
      <c r="SO61" s="37"/>
      <c r="SP61" s="37"/>
      <c r="SQ61" s="37"/>
      <c r="SR61" s="37"/>
      <c r="SS61" s="37"/>
      <c r="ST61" s="37"/>
      <c r="SU61" s="37"/>
      <c r="SV61" s="37"/>
      <c r="SW61" s="37"/>
      <c r="SX61" s="37"/>
      <c r="SY61" s="37"/>
      <c r="SZ61" s="37"/>
      <c r="TA61" s="37"/>
      <c r="TB61" s="37"/>
      <c r="TC61" s="37"/>
      <c r="TD61" s="37"/>
      <c r="TE61" s="37"/>
      <c r="TF61" s="37"/>
      <c r="TG61" s="37"/>
      <c r="TH61" s="37"/>
      <c r="TI61" s="37"/>
      <c r="TJ61" s="37"/>
      <c r="TK61" s="37"/>
      <c r="TL61" s="37"/>
      <c r="TM61" s="37"/>
      <c r="TN61" s="37"/>
      <c r="TO61" s="37"/>
      <c r="TP61" s="37"/>
      <c r="TQ61" s="37"/>
      <c r="TR61" s="37"/>
      <c r="TS61" s="37"/>
      <c r="TT61" s="37"/>
      <c r="TU61" s="37"/>
      <c r="TV61" s="37"/>
      <c r="TW61" s="37"/>
      <c r="TX61" s="37"/>
      <c r="TY61" s="37"/>
      <c r="TZ61" s="37"/>
      <c r="UA61" s="37"/>
      <c r="UB61" s="37"/>
      <c r="UC61" s="37"/>
      <c r="UD61" s="37"/>
      <c r="UE61" s="37"/>
      <c r="UF61" s="37"/>
      <c r="UG61" s="37"/>
      <c r="UH61" s="37"/>
      <c r="UI61" s="37"/>
      <c r="UJ61" s="37"/>
      <c r="UK61" s="37"/>
      <c r="UL61" s="37"/>
      <c r="UM61" s="37"/>
      <c r="UN61" s="37"/>
      <c r="UO61" s="37"/>
      <c r="UP61" s="37"/>
      <c r="UQ61" s="37"/>
      <c r="UR61" s="37"/>
      <c r="US61" s="37"/>
      <c r="UT61" s="37"/>
      <c r="UU61" s="37"/>
      <c r="UV61" s="37"/>
      <c r="UW61" s="37"/>
      <c r="UX61" s="37"/>
      <c r="UY61" s="37"/>
      <c r="UZ61" s="37"/>
      <c r="VA61" s="37"/>
      <c r="VB61" s="37"/>
      <c r="VC61" s="37"/>
      <c r="VD61" s="37"/>
      <c r="VE61" s="37"/>
      <c r="VF61" s="37"/>
      <c r="VG61" s="37"/>
      <c r="VH61" s="37"/>
      <c r="VI61" s="37"/>
      <c r="VJ61" s="37"/>
      <c r="VK61" s="37"/>
      <c r="VL61" s="37"/>
      <c r="VM61" s="37"/>
      <c r="VN61" s="37"/>
      <c r="VO61" s="37"/>
      <c r="VP61" s="37"/>
      <c r="VQ61" s="37"/>
      <c r="VR61" s="37"/>
      <c r="VS61" s="37"/>
      <c r="VT61" s="37"/>
      <c r="VU61" s="37"/>
      <c r="VV61" s="37"/>
      <c r="VW61" s="37"/>
      <c r="VX61" s="37"/>
      <c r="VY61" s="37"/>
      <c r="VZ61" s="37"/>
      <c r="WA61" s="37"/>
      <c r="WB61" s="37"/>
      <c r="WC61" s="37"/>
      <c r="WD61" s="37"/>
      <c r="WE61" s="37"/>
      <c r="WF61" s="37"/>
      <c r="WG61" s="37"/>
      <c r="WH61" s="37"/>
      <c r="WI61" s="37"/>
      <c r="WJ61" s="37"/>
      <c r="WK61" s="37"/>
      <c r="WL61" s="37"/>
      <c r="WM61" s="37"/>
      <c r="WN61" s="37"/>
      <c r="WO61" s="37"/>
      <c r="WP61" s="37"/>
      <c r="WQ61" s="37"/>
      <c r="WR61" s="37"/>
      <c r="WS61" s="37"/>
      <c r="WT61" s="37"/>
      <c r="WU61" s="37"/>
      <c r="WV61" s="37"/>
      <c r="WW61" s="37"/>
      <c r="WX61" s="37"/>
      <c r="WY61" s="37"/>
      <c r="WZ61" s="37"/>
      <c r="XA61" s="37"/>
      <c r="XB61" s="37"/>
      <c r="XC61" s="37"/>
      <c r="XD61" s="37"/>
      <c r="XE61" s="37"/>
      <c r="XF61" s="37"/>
      <c r="XG61" s="37"/>
      <c r="XH61" s="37"/>
      <c r="XI61" s="37"/>
      <c r="XJ61" s="37"/>
      <c r="XK61" s="37"/>
      <c r="XL61" s="37"/>
      <c r="XM61" s="37"/>
      <c r="XN61" s="37"/>
      <c r="XO61" s="37"/>
      <c r="XP61" s="37"/>
      <c r="XQ61" s="37"/>
      <c r="XR61" s="37"/>
      <c r="XS61" s="37"/>
      <c r="XT61" s="37"/>
      <c r="XU61" s="37"/>
      <c r="XV61" s="37"/>
      <c r="XW61" s="37"/>
      <c r="XX61" s="37"/>
      <c r="XY61" s="37"/>
      <c r="XZ61" s="37"/>
      <c r="YA61" s="37"/>
      <c r="YB61" s="37"/>
      <c r="YC61" s="37"/>
      <c r="YD61" s="37"/>
      <c r="YE61" s="37"/>
      <c r="YF61" s="37"/>
      <c r="YG61" s="37"/>
      <c r="YH61" s="37"/>
      <c r="YI61" s="37"/>
      <c r="YJ61" s="37"/>
      <c r="YK61" s="37"/>
      <c r="YL61" s="37"/>
      <c r="YM61" s="37"/>
      <c r="YN61" s="37"/>
      <c r="YO61" s="37"/>
      <c r="YP61" s="37"/>
      <c r="YQ61" s="37"/>
      <c r="YR61" s="37"/>
      <c r="YS61" s="37"/>
      <c r="YT61" s="37"/>
      <c r="YU61" s="37"/>
      <c r="YV61" s="37"/>
      <c r="YW61" s="37"/>
      <c r="YX61" s="37"/>
      <c r="YY61" s="37"/>
      <c r="YZ61" s="37"/>
      <c r="ZA61" s="37"/>
      <c r="ZB61" s="37"/>
      <c r="ZC61" s="37"/>
      <c r="ZD61" s="37"/>
      <c r="ZE61" s="37"/>
    </row>
    <row r="62" spans="1:681" ht="15" customHeight="1" x14ac:dyDescent="0.35">
      <c r="A62" s="19" t="s">
        <v>60</v>
      </c>
      <c r="BB62" s="19"/>
      <c r="BC62" s="19"/>
      <c r="BD62" s="19"/>
      <c r="BE62" s="19"/>
      <c r="BF62" s="19"/>
      <c r="BG62" s="19"/>
      <c r="QK62" s="51"/>
      <c r="QL62" s="51"/>
      <c r="QM62" s="51"/>
      <c r="QN62" s="51"/>
      <c r="QO62" s="51"/>
      <c r="QP62" s="51"/>
      <c r="QS62" s="51"/>
      <c r="QT62" s="51"/>
      <c r="QU62" s="51"/>
      <c r="QW62" s="51"/>
      <c r="QY62" s="51"/>
      <c r="QZ62" s="51"/>
      <c r="UN62" s="35"/>
    </row>
    <row r="63" spans="1:681" s="35" customFormat="1" ht="15.65" customHeight="1" x14ac:dyDescent="0.35">
      <c r="A63" s="19" t="s">
        <v>61</v>
      </c>
      <c r="B63" s="39">
        <f t="shared" ref="B63:S64" si="86">IFERROR(B62/B4*100,0)</f>
        <v>0</v>
      </c>
      <c r="C63" s="39">
        <f t="shared" si="86"/>
        <v>0</v>
      </c>
      <c r="D63" s="39">
        <f t="shared" si="86"/>
        <v>0</v>
      </c>
      <c r="E63" s="39">
        <f t="shared" si="86"/>
        <v>0</v>
      </c>
      <c r="F63" s="39">
        <f t="shared" si="86"/>
        <v>0</v>
      </c>
      <c r="G63" s="39">
        <f t="shared" si="86"/>
        <v>0</v>
      </c>
      <c r="H63" s="39">
        <f t="shared" si="86"/>
        <v>0</v>
      </c>
      <c r="I63" s="39">
        <f t="shared" si="86"/>
        <v>0</v>
      </c>
      <c r="J63" s="39">
        <f t="shared" si="86"/>
        <v>0</v>
      </c>
      <c r="K63" s="39">
        <f t="shared" si="86"/>
        <v>0</v>
      </c>
      <c r="L63" s="39">
        <f t="shared" si="86"/>
        <v>0</v>
      </c>
      <c r="M63" s="39">
        <f t="shared" si="86"/>
        <v>0</v>
      </c>
      <c r="N63" s="39">
        <f t="shared" si="86"/>
        <v>0</v>
      </c>
      <c r="O63" s="39">
        <f t="shared" si="86"/>
        <v>0</v>
      </c>
      <c r="P63" s="39">
        <f t="shared" si="86"/>
        <v>0</v>
      </c>
      <c r="Q63" s="39">
        <f t="shared" si="86"/>
        <v>0</v>
      </c>
      <c r="R63" s="39">
        <f t="shared" si="86"/>
        <v>0</v>
      </c>
      <c r="S63" s="39">
        <f t="shared" si="86"/>
        <v>0</v>
      </c>
      <c r="T63" s="39">
        <f t="shared" ref="T63:CE64" si="87">IFERROR(T62/T4*100,0)</f>
        <v>0</v>
      </c>
      <c r="U63" s="39">
        <f t="shared" si="87"/>
        <v>0</v>
      </c>
      <c r="V63" s="39">
        <f t="shared" si="87"/>
        <v>0</v>
      </c>
      <c r="W63" s="39">
        <f t="shared" si="87"/>
        <v>0</v>
      </c>
      <c r="X63" s="39">
        <f t="shared" si="87"/>
        <v>0</v>
      </c>
      <c r="Y63" s="39">
        <f t="shared" si="87"/>
        <v>0</v>
      </c>
      <c r="Z63" s="39">
        <f t="shared" si="87"/>
        <v>0</v>
      </c>
      <c r="AA63" s="39">
        <f t="shared" si="87"/>
        <v>0</v>
      </c>
      <c r="AB63" s="39">
        <f t="shared" si="87"/>
        <v>0</v>
      </c>
      <c r="AC63" s="39">
        <f t="shared" si="87"/>
        <v>0</v>
      </c>
      <c r="AD63" s="39">
        <f t="shared" si="87"/>
        <v>0</v>
      </c>
      <c r="AE63" s="39">
        <f t="shared" si="87"/>
        <v>0</v>
      </c>
      <c r="AF63" s="39">
        <f t="shared" si="87"/>
        <v>0</v>
      </c>
      <c r="AG63" s="39">
        <f t="shared" si="87"/>
        <v>0</v>
      </c>
      <c r="AH63" s="39">
        <f t="shared" si="87"/>
        <v>0</v>
      </c>
      <c r="AI63" s="39">
        <f t="shared" si="87"/>
        <v>0</v>
      </c>
      <c r="AJ63" s="39">
        <f t="shared" si="87"/>
        <v>0</v>
      </c>
      <c r="AK63" s="39">
        <f t="shared" si="87"/>
        <v>0</v>
      </c>
      <c r="AL63" s="39">
        <f t="shared" si="87"/>
        <v>0</v>
      </c>
      <c r="AM63" s="39">
        <f t="shared" si="87"/>
        <v>0</v>
      </c>
      <c r="AN63" s="39">
        <f t="shared" si="87"/>
        <v>0</v>
      </c>
      <c r="AO63" s="39">
        <f t="shared" si="87"/>
        <v>0</v>
      </c>
      <c r="AP63" s="39">
        <f t="shared" si="87"/>
        <v>0</v>
      </c>
      <c r="AQ63" s="39">
        <f t="shared" si="87"/>
        <v>0</v>
      </c>
      <c r="AR63" s="39">
        <f t="shared" si="87"/>
        <v>0</v>
      </c>
      <c r="AS63" s="39">
        <f t="shared" si="87"/>
        <v>0</v>
      </c>
      <c r="AT63" s="39">
        <f t="shared" si="87"/>
        <v>0</v>
      </c>
      <c r="AU63" s="39">
        <f t="shared" si="87"/>
        <v>0</v>
      </c>
      <c r="AV63" s="39">
        <f t="shared" si="87"/>
        <v>0</v>
      </c>
      <c r="AW63" s="39">
        <f t="shared" si="87"/>
        <v>0</v>
      </c>
      <c r="AX63" s="39">
        <f t="shared" si="87"/>
        <v>0</v>
      </c>
      <c r="AY63" s="39">
        <f t="shared" si="87"/>
        <v>0</v>
      </c>
      <c r="AZ63" s="39">
        <f t="shared" si="87"/>
        <v>0</v>
      </c>
      <c r="BA63" s="39">
        <f t="shared" si="87"/>
        <v>0</v>
      </c>
      <c r="BB63" s="39">
        <f t="shared" si="87"/>
        <v>0</v>
      </c>
      <c r="BC63" s="39">
        <f t="shared" si="87"/>
        <v>0</v>
      </c>
      <c r="BD63" s="39">
        <f t="shared" si="87"/>
        <v>0</v>
      </c>
      <c r="BE63" s="39">
        <f t="shared" si="87"/>
        <v>0</v>
      </c>
      <c r="BF63" s="39">
        <f t="shared" si="87"/>
        <v>0</v>
      </c>
      <c r="BG63" s="39">
        <f t="shared" si="87"/>
        <v>0</v>
      </c>
      <c r="BH63" s="39">
        <f t="shared" si="87"/>
        <v>0</v>
      </c>
      <c r="BI63" s="39">
        <f t="shared" si="87"/>
        <v>0</v>
      </c>
      <c r="BJ63" s="39">
        <f t="shared" si="87"/>
        <v>0</v>
      </c>
      <c r="BK63" s="39">
        <f t="shared" si="87"/>
        <v>0</v>
      </c>
      <c r="BL63" s="39">
        <f t="shared" si="87"/>
        <v>0</v>
      </c>
      <c r="BM63" s="39">
        <f t="shared" si="87"/>
        <v>0</v>
      </c>
      <c r="BN63" s="39">
        <f t="shared" si="87"/>
        <v>0</v>
      </c>
      <c r="BO63" s="39">
        <f t="shared" si="87"/>
        <v>0</v>
      </c>
      <c r="BP63" s="39">
        <f t="shared" si="87"/>
        <v>0</v>
      </c>
      <c r="BQ63" s="39">
        <f t="shared" si="87"/>
        <v>0</v>
      </c>
      <c r="BR63" s="39">
        <f t="shared" si="87"/>
        <v>0</v>
      </c>
      <c r="BS63" s="39">
        <f t="shared" si="87"/>
        <v>0</v>
      </c>
      <c r="BT63" s="39">
        <f t="shared" si="87"/>
        <v>0</v>
      </c>
      <c r="BU63" s="39">
        <f t="shared" si="87"/>
        <v>0</v>
      </c>
      <c r="BV63" s="39">
        <f t="shared" si="87"/>
        <v>0</v>
      </c>
      <c r="BW63" s="39">
        <f t="shared" si="87"/>
        <v>0</v>
      </c>
      <c r="BX63" s="39">
        <f t="shared" si="87"/>
        <v>0</v>
      </c>
      <c r="BY63" s="39">
        <f t="shared" si="87"/>
        <v>0</v>
      </c>
      <c r="BZ63" s="39">
        <f t="shared" si="87"/>
        <v>0</v>
      </c>
      <c r="CA63" s="39">
        <f t="shared" si="87"/>
        <v>0</v>
      </c>
      <c r="CB63" s="39">
        <f t="shared" si="87"/>
        <v>0</v>
      </c>
      <c r="CC63" s="39">
        <f t="shared" si="87"/>
        <v>0</v>
      </c>
      <c r="CD63" s="39">
        <f t="shared" si="87"/>
        <v>0</v>
      </c>
      <c r="CE63" s="39">
        <f t="shared" si="87"/>
        <v>0</v>
      </c>
      <c r="CF63" s="39">
        <f t="shared" ref="CF63:CN64" si="88">IFERROR(CF62/CF4*100,0)</f>
        <v>0</v>
      </c>
      <c r="CG63" s="39">
        <f t="shared" si="88"/>
        <v>0</v>
      </c>
      <c r="CH63" s="39">
        <f t="shared" si="88"/>
        <v>0</v>
      </c>
      <c r="CI63" s="39">
        <f t="shared" si="88"/>
        <v>0</v>
      </c>
      <c r="CJ63" s="39">
        <f t="shared" si="88"/>
        <v>0</v>
      </c>
      <c r="CK63" s="39">
        <f t="shared" si="88"/>
        <v>0</v>
      </c>
      <c r="CL63" s="39">
        <f t="shared" si="88"/>
        <v>0</v>
      </c>
      <c r="CM63" s="39">
        <f t="shared" si="88"/>
        <v>0</v>
      </c>
      <c r="CN63" s="39">
        <f t="shared" si="88"/>
        <v>0</v>
      </c>
      <c r="CO63" s="37">
        <f t="shared" ref="CO63:EA63" si="89">IFERROR(CO62/CO6*100,0)</f>
        <v>0</v>
      </c>
      <c r="CP63" s="37">
        <f t="shared" si="89"/>
        <v>0</v>
      </c>
      <c r="CQ63" s="37">
        <f t="shared" si="89"/>
        <v>0</v>
      </c>
      <c r="CR63" s="37">
        <f t="shared" si="89"/>
        <v>0</v>
      </c>
      <c r="CS63" s="37">
        <f t="shared" si="89"/>
        <v>0</v>
      </c>
      <c r="CT63" s="37">
        <f t="shared" si="89"/>
        <v>0</v>
      </c>
      <c r="CU63" s="37">
        <f t="shared" si="89"/>
        <v>0</v>
      </c>
      <c r="CV63" s="37">
        <f t="shared" si="89"/>
        <v>0</v>
      </c>
      <c r="CW63" s="37">
        <f t="shared" si="89"/>
        <v>0</v>
      </c>
      <c r="CX63" s="37">
        <f t="shared" si="89"/>
        <v>0</v>
      </c>
      <c r="CY63" s="37">
        <f t="shared" si="89"/>
        <v>0</v>
      </c>
      <c r="CZ63" s="37">
        <f t="shared" si="89"/>
        <v>0</v>
      </c>
      <c r="DA63" s="37">
        <f t="shared" si="89"/>
        <v>0</v>
      </c>
      <c r="DB63" s="37">
        <f t="shared" si="89"/>
        <v>0</v>
      </c>
      <c r="DC63" s="37">
        <f t="shared" si="89"/>
        <v>0</v>
      </c>
      <c r="DD63" s="37">
        <f t="shared" si="89"/>
        <v>0</v>
      </c>
      <c r="DE63" s="37">
        <f t="shared" si="89"/>
        <v>0</v>
      </c>
      <c r="DF63" s="37">
        <f t="shared" si="89"/>
        <v>0</v>
      </c>
      <c r="DG63" s="37">
        <f t="shared" si="89"/>
        <v>0</v>
      </c>
      <c r="DH63" s="37">
        <f t="shared" si="89"/>
        <v>0</v>
      </c>
      <c r="DI63" s="37">
        <f t="shared" si="89"/>
        <v>0</v>
      </c>
      <c r="DJ63" s="37">
        <f t="shared" si="89"/>
        <v>0</v>
      </c>
      <c r="DK63" s="37">
        <f t="shared" si="89"/>
        <v>0</v>
      </c>
      <c r="DL63" s="37">
        <f t="shared" si="89"/>
        <v>0</v>
      </c>
      <c r="DM63" s="37">
        <f t="shared" si="89"/>
        <v>0</v>
      </c>
      <c r="DN63" s="37">
        <f t="shared" si="89"/>
        <v>0</v>
      </c>
      <c r="DO63" s="37">
        <f t="shared" si="89"/>
        <v>0</v>
      </c>
      <c r="DP63" s="37">
        <f t="shared" si="89"/>
        <v>0</v>
      </c>
      <c r="DQ63" s="37">
        <f t="shared" si="89"/>
        <v>0</v>
      </c>
      <c r="DR63" s="37">
        <f t="shared" si="89"/>
        <v>0</v>
      </c>
      <c r="DS63" s="37">
        <f t="shared" si="89"/>
        <v>0</v>
      </c>
      <c r="DT63" s="37">
        <f t="shared" si="89"/>
        <v>0</v>
      </c>
      <c r="DU63" s="37">
        <f t="shared" si="89"/>
        <v>0</v>
      </c>
      <c r="DV63" s="37">
        <f t="shared" si="89"/>
        <v>0</v>
      </c>
      <c r="DW63" s="37">
        <f t="shared" si="89"/>
        <v>0</v>
      </c>
      <c r="DX63" s="37">
        <f t="shared" si="89"/>
        <v>0</v>
      </c>
      <c r="DY63" s="37">
        <f t="shared" si="89"/>
        <v>0</v>
      </c>
      <c r="DZ63" s="37">
        <f t="shared" si="89"/>
        <v>0</v>
      </c>
      <c r="EA63" s="37">
        <f t="shared" si="89"/>
        <v>0</v>
      </c>
      <c r="EB63" s="37">
        <f t="shared" ref="EB63:EC63" si="90">IFERROR(EB62/EB6*100,0)</f>
        <v>0</v>
      </c>
      <c r="EC63" s="37">
        <f t="shared" si="90"/>
        <v>0</v>
      </c>
      <c r="ED63" s="39"/>
      <c r="EE63" s="39"/>
      <c r="EF63" s="39"/>
      <c r="EG63" s="39"/>
      <c r="EH63" s="39"/>
      <c r="EI63" s="39"/>
      <c r="EJ63" s="39"/>
      <c r="EK63" s="39"/>
      <c r="EL63" s="39"/>
      <c r="EM63" s="39"/>
      <c r="EN63" s="39"/>
      <c r="EO63" s="39"/>
      <c r="EP63" s="39"/>
      <c r="EQ63" s="39"/>
      <c r="ER63" s="39"/>
      <c r="ES63" s="39"/>
      <c r="ET63" s="39"/>
      <c r="EU63" s="39"/>
      <c r="EV63" s="39"/>
      <c r="EW63" s="39"/>
      <c r="EX63" s="39"/>
      <c r="EY63" s="39"/>
      <c r="EZ63" s="39"/>
      <c r="FA63" s="39"/>
      <c r="FB63" s="39"/>
      <c r="FC63" s="39"/>
      <c r="FD63" s="39"/>
      <c r="FE63" s="39"/>
      <c r="FF63" s="39"/>
      <c r="FG63" s="39"/>
      <c r="FH63" s="39"/>
      <c r="FI63" s="39"/>
      <c r="FJ63" s="39"/>
      <c r="FK63" s="39"/>
      <c r="FL63" s="39"/>
      <c r="FM63" s="39"/>
      <c r="FN63" s="39"/>
      <c r="FO63" s="39"/>
      <c r="FP63" s="39"/>
      <c r="FQ63" s="39"/>
      <c r="FR63" s="39"/>
      <c r="FS63" s="39"/>
      <c r="FT63" s="39"/>
      <c r="FU63" s="39"/>
      <c r="FV63" s="39"/>
      <c r="FW63" s="39"/>
      <c r="FX63" s="39"/>
      <c r="FY63" s="39"/>
      <c r="FZ63" s="39"/>
      <c r="GA63" s="39"/>
      <c r="GB63" s="39"/>
      <c r="GC63" s="39"/>
      <c r="GD63" s="39"/>
      <c r="GE63" s="39"/>
      <c r="GF63" s="39"/>
      <c r="GG63" s="39"/>
      <c r="GH63" s="39"/>
      <c r="GI63" s="39"/>
      <c r="GJ63" s="39"/>
      <c r="GK63" s="39"/>
      <c r="GL63" s="39"/>
      <c r="GM63" s="39"/>
      <c r="GN63" s="39"/>
      <c r="GO63" s="39"/>
      <c r="GP63" s="39"/>
      <c r="GQ63" s="39"/>
      <c r="GR63" s="39"/>
      <c r="GS63" s="39"/>
      <c r="GT63" s="39"/>
      <c r="GU63" s="39"/>
      <c r="GV63" s="39"/>
      <c r="GW63" s="39"/>
      <c r="GX63" s="39"/>
      <c r="GY63" s="39"/>
      <c r="GZ63" s="39"/>
      <c r="HA63" s="39"/>
      <c r="HB63" s="39"/>
      <c r="HC63" s="39"/>
      <c r="HD63" s="39"/>
      <c r="HE63" s="39"/>
      <c r="HF63" s="39"/>
      <c r="HG63" s="39"/>
      <c r="HH63" s="39"/>
      <c r="HI63" s="39"/>
      <c r="HJ63" s="39"/>
      <c r="HK63" s="39"/>
      <c r="HL63" s="39"/>
      <c r="HM63" s="39"/>
      <c r="HN63" s="39"/>
      <c r="HO63" s="39"/>
      <c r="HP63" s="39"/>
      <c r="HQ63" s="39"/>
      <c r="HR63" s="39"/>
      <c r="HS63" s="39"/>
      <c r="HT63" s="39"/>
      <c r="HU63" s="39"/>
      <c r="HV63" s="39"/>
      <c r="HW63" s="39"/>
      <c r="HX63" s="39"/>
      <c r="HY63" s="39"/>
      <c r="HZ63" s="39"/>
      <c r="IA63" s="39"/>
      <c r="IB63" s="39"/>
      <c r="IC63" s="39"/>
      <c r="ID63" s="39"/>
      <c r="IE63" s="39"/>
      <c r="IF63" s="39"/>
      <c r="IG63" s="39"/>
      <c r="IH63" s="39"/>
      <c r="II63" s="39"/>
      <c r="IJ63" s="39"/>
      <c r="IK63" s="39"/>
      <c r="IL63" s="39"/>
      <c r="IM63" s="39"/>
      <c r="IN63" s="39"/>
      <c r="IO63" s="39"/>
      <c r="IP63" s="39"/>
      <c r="IQ63" s="39"/>
      <c r="IR63" s="39"/>
      <c r="IS63" s="39"/>
      <c r="IT63" s="39"/>
      <c r="IU63" s="39"/>
      <c r="IV63" s="39"/>
      <c r="IW63" s="39"/>
      <c r="IX63" s="39"/>
      <c r="IY63" s="39"/>
      <c r="IZ63" s="39"/>
      <c r="JA63" s="39"/>
      <c r="JB63" s="39"/>
      <c r="JC63" s="39"/>
      <c r="JD63" s="39"/>
      <c r="JE63" s="39"/>
      <c r="JF63" s="39"/>
      <c r="JG63" s="39"/>
      <c r="JH63" s="39"/>
      <c r="JI63" s="39"/>
      <c r="JJ63" s="39"/>
      <c r="JK63" s="39"/>
      <c r="JL63" s="39"/>
      <c r="JM63" s="39"/>
      <c r="JN63" s="39"/>
      <c r="JO63" s="39"/>
      <c r="JP63" s="39"/>
      <c r="JQ63" s="39"/>
      <c r="JR63" s="39"/>
      <c r="JS63" s="39"/>
      <c r="JT63" s="39"/>
      <c r="JU63" s="39"/>
      <c r="JV63" s="39"/>
      <c r="JW63" s="39"/>
      <c r="JX63" s="39"/>
      <c r="JY63" s="39"/>
      <c r="JZ63" s="39"/>
      <c r="KA63" s="39"/>
      <c r="KB63" s="39"/>
      <c r="KC63" s="39"/>
      <c r="KD63" s="39"/>
      <c r="KE63" s="39"/>
      <c r="KF63" s="39"/>
      <c r="KG63" s="39"/>
      <c r="KH63" s="39"/>
      <c r="KI63" s="39"/>
      <c r="KJ63" s="39"/>
      <c r="KK63" s="39"/>
      <c r="KL63" s="39"/>
      <c r="KM63" s="39"/>
      <c r="KN63" s="39"/>
      <c r="KO63" s="39"/>
      <c r="KP63" s="39"/>
      <c r="KQ63" s="39"/>
      <c r="KR63" s="39"/>
      <c r="KS63" s="39"/>
      <c r="KT63" s="39"/>
      <c r="KU63" s="39"/>
      <c r="KV63" s="39"/>
      <c r="KW63" s="39"/>
      <c r="KX63" s="39"/>
      <c r="KY63" s="39"/>
      <c r="KZ63" s="39"/>
      <c r="LA63" s="39"/>
      <c r="LB63" s="39"/>
      <c r="LC63" s="39"/>
      <c r="LD63" s="39"/>
      <c r="LE63" s="39"/>
      <c r="LF63" s="39"/>
      <c r="LG63" s="39"/>
      <c r="LH63" s="39"/>
      <c r="LI63" s="39"/>
      <c r="LJ63" s="39"/>
      <c r="LK63" s="39"/>
      <c r="LL63" s="39"/>
      <c r="LM63" s="39"/>
      <c r="LN63" s="39"/>
      <c r="LO63" s="39"/>
      <c r="LP63" s="39"/>
      <c r="LQ63" s="39"/>
      <c r="LR63" s="39"/>
      <c r="LS63" s="39"/>
      <c r="LT63" s="39"/>
      <c r="LU63" s="39"/>
      <c r="LV63" s="39"/>
      <c r="LW63" s="39"/>
      <c r="LX63" s="39"/>
      <c r="LY63" s="39"/>
      <c r="LZ63" s="39"/>
      <c r="MA63" s="39"/>
      <c r="MB63" s="39"/>
      <c r="MC63" s="39"/>
      <c r="MD63" s="39"/>
      <c r="ME63" s="39"/>
      <c r="MF63" s="39"/>
      <c r="MG63" s="39"/>
      <c r="MH63" s="39"/>
      <c r="MI63" s="39"/>
      <c r="MJ63" s="39"/>
      <c r="MK63" s="39"/>
      <c r="ML63" s="39"/>
      <c r="MM63" s="39"/>
      <c r="MN63" s="39"/>
      <c r="MO63" s="39"/>
      <c r="MP63" s="39"/>
      <c r="MQ63" s="39"/>
      <c r="MR63" s="39"/>
      <c r="MS63" s="39"/>
      <c r="MT63" s="39"/>
      <c r="MU63" s="39"/>
      <c r="MV63" s="39"/>
      <c r="MW63" s="39"/>
      <c r="MX63" s="39"/>
      <c r="MY63" s="39"/>
      <c r="MZ63" s="39"/>
      <c r="NA63" s="39"/>
      <c r="NB63" s="39"/>
      <c r="NC63" s="39"/>
      <c r="ND63" s="39"/>
      <c r="NE63" s="39"/>
      <c r="NF63" s="39"/>
      <c r="NG63" s="39"/>
      <c r="NH63" s="39"/>
      <c r="NI63" s="39"/>
      <c r="NJ63" s="39"/>
      <c r="NK63" s="39"/>
      <c r="NL63" s="39"/>
      <c r="NM63" s="39"/>
      <c r="NN63" s="39"/>
      <c r="NO63" s="39"/>
      <c r="NP63" s="39"/>
      <c r="NQ63" s="39"/>
      <c r="NR63" s="39"/>
      <c r="NS63" s="39"/>
      <c r="NT63" s="39"/>
      <c r="NU63" s="39"/>
      <c r="NV63" s="39"/>
      <c r="NW63" s="39"/>
      <c r="NX63" s="39"/>
      <c r="NY63" s="39"/>
      <c r="NZ63" s="39"/>
      <c r="OA63" s="39"/>
      <c r="OB63" s="39"/>
      <c r="OC63" s="39"/>
      <c r="OD63" s="39"/>
      <c r="OE63" s="39"/>
      <c r="OF63" s="39"/>
      <c r="OG63" s="39"/>
      <c r="OH63" s="39"/>
      <c r="OI63" s="39"/>
      <c r="OJ63" s="39"/>
      <c r="OK63" s="39"/>
      <c r="OL63" s="39"/>
      <c r="OM63" s="39"/>
      <c r="ON63" s="39"/>
      <c r="OO63" s="39"/>
      <c r="OP63" s="39"/>
      <c r="OQ63" s="39"/>
      <c r="OR63" s="39"/>
      <c r="OS63" s="39"/>
      <c r="OT63" s="39"/>
      <c r="OU63" s="39"/>
      <c r="OV63" s="39"/>
      <c r="OW63" s="39"/>
      <c r="OX63" s="39"/>
      <c r="OY63" s="39"/>
      <c r="OZ63" s="39"/>
      <c r="PA63" s="39"/>
      <c r="PB63" s="39"/>
      <c r="PC63" s="39"/>
      <c r="PD63" s="39"/>
      <c r="PE63" s="39"/>
      <c r="PF63" s="39"/>
      <c r="PG63" s="39"/>
      <c r="PH63" s="39"/>
      <c r="PI63" s="39"/>
      <c r="PJ63" s="39"/>
      <c r="PK63" s="39"/>
      <c r="PL63" s="39"/>
      <c r="PM63" s="39"/>
      <c r="PN63" s="39"/>
      <c r="PO63" s="39"/>
      <c r="PP63" s="39"/>
      <c r="PQ63" s="39"/>
      <c r="PR63" s="39"/>
      <c r="PS63" s="39"/>
      <c r="PT63" s="39"/>
      <c r="PU63" s="39"/>
      <c r="PV63" s="39"/>
      <c r="PW63" s="39"/>
      <c r="PX63" s="39"/>
      <c r="PY63" s="39"/>
      <c r="PZ63" s="39"/>
      <c r="QA63" s="39"/>
      <c r="QB63" s="39"/>
      <c r="QC63" s="39"/>
      <c r="QD63" s="39"/>
      <c r="QE63" s="39"/>
      <c r="QF63" s="39"/>
      <c r="QG63" s="39"/>
      <c r="QH63" s="39"/>
      <c r="QI63" s="39"/>
      <c r="QJ63" s="39"/>
      <c r="QK63" s="39"/>
      <c r="QL63" s="39"/>
      <c r="QM63" s="39"/>
      <c r="QN63" s="39"/>
      <c r="QO63" s="39"/>
      <c r="QP63" s="39"/>
      <c r="QQ63" s="39"/>
      <c r="QR63" s="39"/>
      <c r="QS63" s="39"/>
      <c r="QT63" s="39"/>
      <c r="QU63" s="39"/>
      <c r="QV63" s="39"/>
      <c r="QW63" s="39"/>
      <c r="QX63" s="39"/>
      <c r="QY63" s="39"/>
      <c r="QZ63" s="39"/>
      <c r="RA63" s="39"/>
      <c r="RB63" s="39"/>
      <c r="RC63" s="39"/>
      <c r="RD63" s="39"/>
      <c r="RE63" s="39"/>
      <c r="RF63" s="39"/>
      <c r="RG63" s="39"/>
      <c r="RH63" s="39"/>
      <c r="RI63" s="39"/>
      <c r="RJ63" s="39"/>
      <c r="RK63" s="39"/>
      <c r="RL63" s="39"/>
      <c r="RM63" s="39"/>
      <c r="RN63" s="39"/>
      <c r="RO63" s="39"/>
      <c r="RP63" s="39"/>
      <c r="RQ63" s="39"/>
      <c r="RR63" s="39"/>
      <c r="RS63" s="39"/>
      <c r="RT63" s="39"/>
      <c r="RU63" s="39"/>
      <c r="RV63" s="39"/>
      <c r="RW63" s="39"/>
      <c r="RX63" s="39"/>
      <c r="RY63" s="39"/>
      <c r="RZ63" s="39"/>
      <c r="SA63" s="39"/>
      <c r="SB63" s="39"/>
      <c r="SC63" s="39"/>
      <c r="SD63" s="39"/>
      <c r="SE63" s="39"/>
      <c r="SF63" s="39"/>
      <c r="SG63" s="39"/>
      <c r="SH63" s="39"/>
      <c r="SI63" s="39"/>
      <c r="SJ63" s="39"/>
      <c r="SK63" s="39"/>
      <c r="SL63" s="39"/>
      <c r="SM63" s="39"/>
      <c r="SN63" s="39"/>
      <c r="SO63" s="39"/>
      <c r="SP63" s="39"/>
      <c r="SQ63" s="39"/>
      <c r="SR63" s="39"/>
      <c r="SS63" s="39"/>
      <c r="ST63" s="39"/>
      <c r="SU63" s="39"/>
      <c r="SV63" s="39"/>
      <c r="SW63" s="39"/>
      <c r="SX63" s="39"/>
      <c r="SY63" s="39"/>
      <c r="SZ63" s="39"/>
      <c r="TA63" s="39"/>
      <c r="TB63" s="39"/>
      <c r="TC63" s="39"/>
      <c r="TD63" s="39"/>
      <c r="TE63" s="39"/>
      <c r="TF63" s="39"/>
      <c r="TG63" s="39"/>
      <c r="TH63" s="39"/>
      <c r="TI63" s="39"/>
      <c r="TJ63" s="39"/>
      <c r="TK63" s="39"/>
      <c r="TL63" s="39"/>
      <c r="TM63" s="39"/>
      <c r="TN63" s="39"/>
      <c r="TO63" s="39"/>
      <c r="TP63" s="39"/>
      <c r="TQ63" s="39"/>
      <c r="TR63" s="39"/>
      <c r="TS63" s="39"/>
      <c r="TT63" s="39"/>
      <c r="TU63" s="39"/>
      <c r="TV63" s="39"/>
      <c r="TW63" s="39"/>
      <c r="TX63" s="39"/>
      <c r="TY63" s="39"/>
      <c r="TZ63" s="39"/>
      <c r="UA63" s="39"/>
      <c r="UB63" s="39"/>
      <c r="UC63" s="39"/>
      <c r="UD63" s="39"/>
      <c r="UE63" s="39"/>
      <c r="UF63" s="39"/>
      <c r="UG63" s="39"/>
      <c r="UH63" s="39"/>
      <c r="UI63" s="39"/>
      <c r="UJ63" s="39"/>
      <c r="UK63" s="39"/>
      <c r="UL63" s="39"/>
      <c r="UM63" s="39"/>
      <c r="UN63" s="39"/>
      <c r="UO63" s="39"/>
      <c r="UP63" s="39"/>
      <c r="UQ63" s="39"/>
      <c r="UR63" s="39"/>
      <c r="US63" s="39"/>
      <c r="UT63" s="39"/>
      <c r="UU63" s="39"/>
      <c r="UV63" s="39"/>
      <c r="UW63" s="39"/>
      <c r="UX63" s="39"/>
      <c r="UY63" s="39"/>
      <c r="UZ63" s="39"/>
      <c r="VA63" s="39"/>
      <c r="VB63" s="39"/>
      <c r="VC63" s="39"/>
      <c r="VD63" s="39"/>
      <c r="VE63" s="39"/>
      <c r="VF63" s="39"/>
      <c r="VG63" s="39"/>
      <c r="VH63" s="39"/>
      <c r="VI63" s="39"/>
      <c r="VJ63" s="39"/>
      <c r="VK63" s="39"/>
      <c r="VL63" s="39"/>
      <c r="VM63" s="39"/>
      <c r="VN63" s="39"/>
      <c r="VO63" s="39"/>
      <c r="VP63" s="39"/>
      <c r="VQ63" s="39"/>
      <c r="VR63" s="39"/>
      <c r="VS63" s="39"/>
      <c r="VT63" s="39"/>
      <c r="VU63" s="39"/>
      <c r="VV63" s="39"/>
      <c r="VW63" s="39"/>
      <c r="VX63" s="39"/>
      <c r="VY63" s="39"/>
      <c r="VZ63" s="39"/>
      <c r="WA63" s="39"/>
      <c r="WB63" s="39"/>
      <c r="WC63" s="39"/>
      <c r="WD63" s="39"/>
      <c r="WE63" s="39"/>
      <c r="WF63" s="39"/>
      <c r="WG63" s="39"/>
      <c r="WH63" s="39"/>
      <c r="WI63" s="39"/>
      <c r="WJ63" s="39"/>
      <c r="WK63" s="39"/>
      <c r="WL63" s="39"/>
      <c r="WM63" s="39"/>
      <c r="WN63" s="39"/>
      <c r="WO63" s="39"/>
      <c r="WP63" s="39"/>
      <c r="WQ63" s="39"/>
      <c r="WR63" s="39"/>
      <c r="WS63" s="39"/>
      <c r="WT63" s="39"/>
      <c r="WU63" s="39"/>
      <c r="WV63" s="39"/>
      <c r="WW63" s="39"/>
      <c r="WX63" s="39"/>
      <c r="WY63" s="39"/>
      <c r="WZ63" s="39"/>
      <c r="XA63" s="39"/>
      <c r="XB63" s="39"/>
      <c r="XC63" s="39"/>
      <c r="XD63" s="39"/>
      <c r="XE63" s="39"/>
      <c r="XF63" s="39"/>
      <c r="XG63" s="39"/>
      <c r="XH63" s="39"/>
      <c r="XI63" s="39"/>
      <c r="XJ63" s="39"/>
      <c r="XK63" s="39"/>
      <c r="XL63" s="39"/>
      <c r="XM63" s="39"/>
      <c r="XN63" s="39"/>
      <c r="XO63" s="39"/>
      <c r="XP63" s="39"/>
      <c r="XQ63" s="39"/>
      <c r="XR63" s="39"/>
      <c r="XS63" s="39"/>
      <c r="XT63" s="39"/>
      <c r="XU63" s="39"/>
      <c r="XV63" s="39"/>
      <c r="XW63" s="39"/>
      <c r="XX63" s="39"/>
      <c r="XY63" s="39"/>
      <c r="XZ63" s="39"/>
      <c r="YA63" s="39"/>
      <c r="YB63" s="39"/>
      <c r="YC63" s="39"/>
      <c r="YD63" s="39"/>
      <c r="YE63" s="39"/>
      <c r="YF63" s="39"/>
      <c r="YG63" s="39"/>
      <c r="YH63" s="39"/>
      <c r="YI63" s="39"/>
      <c r="YJ63" s="39"/>
      <c r="YK63" s="39"/>
      <c r="YL63" s="39"/>
      <c r="YM63" s="39"/>
      <c r="YN63" s="39"/>
      <c r="YO63" s="39"/>
      <c r="YP63" s="39"/>
      <c r="YQ63" s="39"/>
      <c r="YR63" s="39"/>
      <c r="YS63" s="39"/>
      <c r="YT63" s="39"/>
      <c r="YU63" s="39"/>
      <c r="YV63" s="39"/>
      <c r="YW63" s="39"/>
      <c r="YX63" s="39"/>
      <c r="YY63" s="39"/>
      <c r="YZ63" s="39"/>
      <c r="ZA63" s="39"/>
      <c r="ZB63" s="39"/>
      <c r="ZC63" s="39"/>
      <c r="ZD63" s="39"/>
      <c r="ZE63" s="39"/>
    </row>
    <row r="64" spans="1:681" s="46" customFormat="1" x14ac:dyDescent="0.35">
      <c r="A64" s="19" t="s">
        <v>62</v>
      </c>
      <c r="B64" s="39">
        <f t="shared" si="86"/>
        <v>0</v>
      </c>
      <c r="C64" s="39">
        <f t="shared" si="86"/>
        <v>0</v>
      </c>
      <c r="D64" s="39">
        <f t="shared" si="86"/>
        <v>0</v>
      </c>
      <c r="E64" s="39">
        <f t="shared" si="86"/>
        <v>0</v>
      </c>
      <c r="F64" s="39">
        <f t="shared" si="86"/>
        <v>0</v>
      </c>
      <c r="G64" s="39">
        <f t="shared" si="86"/>
        <v>0</v>
      </c>
      <c r="H64" s="39">
        <f t="shared" si="86"/>
        <v>0</v>
      </c>
      <c r="I64" s="39">
        <f t="shared" si="86"/>
        <v>0</v>
      </c>
      <c r="J64" s="39">
        <f t="shared" si="86"/>
        <v>0</v>
      </c>
      <c r="K64" s="39">
        <f t="shared" si="86"/>
        <v>0</v>
      </c>
      <c r="L64" s="39">
        <f t="shared" si="86"/>
        <v>0</v>
      </c>
      <c r="M64" s="39">
        <f t="shared" si="86"/>
        <v>0</v>
      </c>
      <c r="N64" s="39">
        <f t="shared" si="86"/>
        <v>0</v>
      </c>
      <c r="O64" s="39">
        <f t="shared" si="86"/>
        <v>0</v>
      </c>
      <c r="P64" s="39">
        <f t="shared" si="86"/>
        <v>0</v>
      </c>
      <c r="Q64" s="39">
        <f t="shared" si="86"/>
        <v>0</v>
      </c>
      <c r="R64" s="39">
        <f t="shared" si="86"/>
        <v>0</v>
      </c>
      <c r="S64" s="39">
        <f t="shared" si="86"/>
        <v>0</v>
      </c>
      <c r="T64" s="39">
        <f t="shared" si="87"/>
        <v>0</v>
      </c>
      <c r="U64" s="39">
        <f t="shared" si="87"/>
        <v>0</v>
      </c>
      <c r="V64" s="39">
        <f t="shared" si="87"/>
        <v>0</v>
      </c>
      <c r="W64" s="39">
        <f t="shared" si="87"/>
        <v>0</v>
      </c>
      <c r="X64" s="39">
        <f t="shared" si="87"/>
        <v>0</v>
      </c>
      <c r="Y64" s="39">
        <f t="shared" si="87"/>
        <v>0</v>
      </c>
      <c r="Z64" s="39">
        <f t="shared" si="87"/>
        <v>0</v>
      </c>
      <c r="AA64" s="39">
        <f t="shared" si="87"/>
        <v>0</v>
      </c>
      <c r="AB64" s="39">
        <f t="shared" si="87"/>
        <v>0</v>
      </c>
      <c r="AC64" s="39">
        <f t="shared" si="87"/>
        <v>0</v>
      </c>
      <c r="AD64" s="39">
        <f t="shared" si="87"/>
        <v>0</v>
      </c>
      <c r="AE64" s="39">
        <f t="shared" si="87"/>
        <v>0</v>
      </c>
      <c r="AF64" s="39">
        <f t="shared" si="87"/>
        <v>0</v>
      </c>
      <c r="AG64" s="39">
        <f t="shared" si="87"/>
        <v>0</v>
      </c>
      <c r="AH64" s="39">
        <f t="shared" si="87"/>
        <v>0</v>
      </c>
      <c r="AI64" s="39">
        <f t="shared" si="87"/>
        <v>0</v>
      </c>
      <c r="AJ64" s="39">
        <f t="shared" si="87"/>
        <v>0</v>
      </c>
      <c r="AK64" s="39">
        <f t="shared" si="87"/>
        <v>0</v>
      </c>
      <c r="AL64" s="39">
        <f t="shared" si="87"/>
        <v>0</v>
      </c>
      <c r="AM64" s="39">
        <f t="shared" si="87"/>
        <v>0</v>
      </c>
      <c r="AN64" s="39">
        <f t="shared" si="87"/>
        <v>0</v>
      </c>
      <c r="AO64" s="39">
        <f t="shared" si="87"/>
        <v>0</v>
      </c>
      <c r="AP64" s="39">
        <f t="shared" si="87"/>
        <v>0</v>
      </c>
      <c r="AQ64" s="39">
        <f t="shared" si="87"/>
        <v>0</v>
      </c>
      <c r="AR64" s="39">
        <f t="shared" si="87"/>
        <v>0</v>
      </c>
      <c r="AS64" s="39">
        <f t="shared" si="87"/>
        <v>0</v>
      </c>
      <c r="AT64" s="39">
        <f t="shared" si="87"/>
        <v>0</v>
      </c>
      <c r="AU64" s="39">
        <f t="shared" si="87"/>
        <v>0</v>
      </c>
      <c r="AV64" s="39">
        <f t="shared" si="87"/>
        <v>0</v>
      </c>
      <c r="AW64" s="39">
        <f t="shared" si="87"/>
        <v>0</v>
      </c>
      <c r="AX64" s="39">
        <f t="shared" si="87"/>
        <v>0</v>
      </c>
      <c r="AY64" s="39">
        <f t="shared" si="87"/>
        <v>0</v>
      </c>
      <c r="AZ64" s="39">
        <f t="shared" si="87"/>
        <v>0</v>
      </c>
      <c r="BA64" s="39">
        <f t="shared" si="87"/>
        <v>0</v>
      </c>
      <c r="BB64" s="39">
        <f t="shared" si="87"/>
        <v>0</v>
      </c>
      <c r="BC64" s="39">
        <f t="shared" si="87"/>
        <v>0</v>
      </c>
      <c r="BD64" s="39">
        <f t="shared" si="87"/>
        <v>0</v>
      </c>
      <c r="BE64" s="39">
        <f t="shared" si="87"/>
        <v>0</v>
      </c>
      <c r="BF64" s="39">
        <f t="shared" si="87"/>
        <v>0</v>
      </c>
      <c r="BG64" s="39">
        <f t="shared" si="87"/>
        <v>0</v>
      </c>
      <c r="BH64" s="39">
        <f t="shared" si="87"/>
        <v>0</v>
      </c>
      <c r="BI64" s="39">
        <f t="shared" si="87"/>
        <v>0</v>
      </c>
      <c r="BJ64" s="39">
        <f t="shared" si="87"/>
        <v>0</v>
      </c>
      <c r="BK64" s="39">
        <f t="shared" si="87"/>
        <v>0</v>
      </c>
      <c r="BL64" s="39">
        <f t="shared" si="87"/>
        <v>0</v>
      </c>
      <c r="BM64" s="39">
        <f t="shared" si="87"/>
        <v>0</v>
      </c>
      <c r="BN64" s="39">
        <f t="shared" si="87"/>
        <v>0</v>
      </c>
      <c r="BO64" s="39">
        <f t="shared" si="87"/>
        <v>0</v>
      </c>
      <c r="BP64" s="39">
        <f t="shared" si="87"/>
        <v>0</v>
      </c>
      <c r="BQ64" s="39">
        <f t="shared" si="87"/>
        <v>0</v>
      </c>
      <c r="BR64" s="39">
        <f t="shared" si="87"/>
        <v>0</v>
      </c>
      <c r="BS64" s="39">
        <f t="shared" si="87"/>
        <v>0</v>
      </c>
      <c r="BT64" s="39">
        <f t="shared" si="87"/>
        <v>0</v>
      </c>
      <c r="BU64" s="39">
        <f t="shared" si="87"/>
        <v>0</v>
      </c>
      <c r="BV64" s="39">
        <f t="shared" si="87"/>
        <v>0</v>
      </c>
      <c r="BW64" s="39">
        <f t="shared" si="87"/>
        <v>0</v>
      </c>
      <c r="BX64" s="39">
        <f t="shared" si="87"/>
        <v>0</v>
      </c>
      <c r="BY64" s="39">
        <f t="shared" si="87"/>
        <v>0</v>
      </c>
      <c r="BZ64" s="39">
        <f t="shared" si="87"/>
        <v>0</v>
      </c>
      <c r="CA64" s="39">
        <f t="shared" si="87"/>
        <v>0</v>
      </c>
      <c r="CB64" s="39">
        <f t="shared" si="87"/>
        <v>0</v>
      </c>
      <c r="CC64" s="39">
        <f t="shared" si="87"/>
        <v>0</v>
      </c>
      <c r="CD64" s="39">
        <f t="shared" si="87"/>
        <v>0</v>
      </c>
      <c r="CE64" s="39">
        <f t="shared" si="87"/>
        <v>0</v>
      </c>
      <c r="CF64" s="39">
        <f t="shared" si="88"/>
        <v>0</v>
      </c>
      <c r="CG64" s="39">
        <f t="shared" si="88"/>
        <v>0</v>
      </c>
      <c r="CH64" s="39">
        <f t="shared" si="88"/>
        <v>0</v>
      </c>
      <c r="CI64" s="39">
        <f t="shared" si="88"/>
        <v>0</v>
      </c>
      <c r="CJ64" s="39">
        <f t="shared" si="88"/>
        <v>0</v>
      </c>
      <c r="CK64" s="39">
        <f t="shared" si="88"/>
        <v>0</v>
      </c>
      <c r="CL64" s="39">
        <f t="shared" si="88"/>
        <v>0</v>
      </c>
      <c r="CM64" s="39">
        <f t="shared" si="88"/>
        <v>0</v>
      </c>
      <c r="CN64" s="39">
        <f t="shared" si="88"/>
        <v>0</v>
      </c>
      <c r="CO64" s="39">
        <f t="shared" ref="CO64:DA65" si="91">IFERROR(CO63/CO5*100,0)</f>
        <v>0</v>
      </c>
      <c r="CP64" s="39">
        <f t="shared" si="91"/>
        <v>0</v>
      </c>
      <c r="CQ64" s="39">
        <f t="shared" si="91"/>
        <v>0</v>
      </c>
      <c r="CR64" s="39">
        <f t="shared" si="91"/>
        <v>0</v>
      </c>
      <c r="CS64" s="39">
        <f t="shared" si="91"/>
        <v>0</v>
      </c>
      <c r="CT64" s="39">
        <f t="shared" si="91"/>
        <v>0</v>
      </c>
      <c r="CU64" s="39">
        <f t="shared" si="91"/>
        <v>0</v>
      </c>
      <c r="CV64" s="39">
        <f t="shared" si="91"/>
        <v>0</v>
      </c>
      <c r="CW64" s="39">
        <f t="shared" si="91"/>
        <v>0</v>
      </c>
      <c r="CX64" s="39">
        <f t="shared" si="91"/>
        <v>0</v>
      </c>
      <c r="CY64" s="39">
        <f t="shared" si="91"/>
        <v>0</v>
      </c>
      <c r="CZ64" s="39">
        <f t="shared" si="91"/>
        <v>0</v>
      </c>
      <c r="DA64" s="39">
        <f t="shared" si="91"/>
        <v>0</v>
      </c>
      <c r="DB64" s="39">
        <f t="shared" ref="DB64:DS65" si="92">IFERROR(DB63/DB5*100,0)</f>
        <v>0</v>
      </c>
      <c r="DC64" s="39">
        <f t="shared" si="92"/>
        <v>0</v>
      </c>
      <c r="DD64" s="39">
        <f t="shared" si="92"/>
        <v>0</v>
      </c>
      <c r="DE64" s="39">
        <f t="shared" si="92"/>
        <v>0</v>
      </c>
      <c r="DF64" s="39">
        <f t="shared" si="92"/>
        <v>0</v>
      </c>
      <c r="DG64" s="39">
        <f t="shared" si="92"/>
        <v>0</v>
      </c>
      <c r="DH64" s="39">
        <f t="shared" si="92"/>
        <v>0</v>
      </c>
      <c r="DI64" s="39">
        <f t="shared" si="92"/>
        <v>0</v>
      </c>
      <c r="DJ64" s="39">
        <f t="shared" si="92"/>
        <v>0</v>
      </c>
      <c r="DK64" s="39">
        <f t="shared" si="92"/>
        <v>0</v>
      </c>
      <c r="DL64" s="39">
        <f t="shared" si="92"/>
        <v>0</v>
      </c>
      <c r="DM64" s="39">
        <f t="shared" si="92"/>
        <v>0</v>
      </c>
      <c r="DN64" s="39">
        <f t="shared" si="92"/>
        <v>0</v>
      </c>
      <c r="DO64" s="39">
        <f t="shared" si="92"/>
        <v>0</v>
      </c>
      <c r="DP64" s="39">
        <f t="shared" si="92"/>
        <v>0</v>
      </c>
      <c r="DQ64" s="39">
        <f t="shared" si="92"/>
        <v>0</v>
      </c>
      <c r="DR64" s="39">
        <f t="shared" si="92"/>
        <v>0</v>
      </c>
      <c r="DS64" s="39">
        <f t="shared" si="92"/>
        <v>0</v>
      </c>
      <c r="DT64" s="39">
        <f t="shared" ref="DT64:EC65" si="93">IFERROR(DT63/DT5*100,0)</f>
        <v>0</v>
      </c>
      <c r="DU64" s="39">
        <f t="shared" si="93"/>
        <v>0</v>
      </c>
      <c r="DV64" s="39">
        <f t="shared" si="93"/>
        <v>0</v>
      </c>
      <c r="DW64" s="39">
        <f t="shared" si="93"/>
        <v>0</v>
      </c>
      <c r="DX64" s="39">
        <f t="shared" si="93"/>
        <v>0</v>
      </c>
      <c r="DY64" s="39">
        <f t="shared" si="93"/>
        <v>0</v>
      </c>
      <c r="DZ64" s="39">
        <f t="shared" si="93"/>
        <v>0</v>
      </c>
      <c r="EA64" s="39">
        <f t="shared" si="93"/>
        <v>0</v>
      </c>
      <c r="EB64" s="39">
        <f t="shared" si="93"/>
        <v>0</v>
      </c>
      <c r="EC64" s="39">
        <f t="shared" si="93"/>
        <v>0</v>
      </c>
      <c r="ED64" s="39"/>
      <c r="EE64" s="39"/>
      <c r="EF64" s="39"/>
      <c r="EG64" s="39"/>
      <c r="EH64" s="39"/>
      <c r="EI64" s="39"/>
      <c r="EJ64" s="39"/>
      <c r="EK64" s="39"/>
      <c r="EL64" s="39"/>
      <c r="EM64" s="39"/>
      <c r="EN64" s="39"/>
      <c r="EO64" s="39"/>
      <c r="EP64" s="39"/>
      <c r="EQ64" s="39"/>
      <c r="ER64" s="39"/>
      <c r="ES64" s="39"/>
      <c r="ET64" s="39"/>
      <c r="EU64" s="39"/>
      <c r="EV64" s="39"/>
      <c r="EW64" s="39"/>
      <c r="EX64" s="39"/>
      <c r="EY64" s="39"/>
      <c r="EZ64" s="39"/>
      <c r="FA64" s="39"/>
      <c r="FB64" s="39"/>
      <c r="FC64" s="39"/>
      <c r="FD64" s="39"/>
      <c r="FE64" s="39"/>
      <c r="FF64" s="39"/>
      <c r="FG64" s="39"/>
      <c r="FH64" s="39"/>
      <c r="FI64" s="39"/>
      <c r="FJ64" s="39"/>
      <c r="FK64" s="39"/>
      <c r="FL64" s="39"/>
      <c r="FM64" s="39"/>
      <c r="FN64" s="39"/>
      <c r="FO64" s="39"/>
      <c r="FP64" s="39"/>
      <c r="FQ64" s="39"/>
      <c r="FR64" s="39"/>
      <c r="FS64" s="39"/>
      <c r="FT64" s="39"/>
      <c r="FU64" s="39"/>
      <c r="FV64" s="39"/>
      <c r="FW64" s="39"/>
      <c r="FX64" s="39"/>
      <c r="FY64" s="39"/>
      <c r="FZ64" s="39"/>
      <c r="GA64" s="39"/>
      <c r="GB64" s="39"/>
      <c r="GC64" s="39"/>
      <c r="GD64" s="39"/>
      <c r="GE64" s="39"/>
      <c r="GF64" s="39"/>
      <c r="GG64" s="39"/>
      <c r="GH64" s="39"/>
      <c r="GI64" s="39"/>
      <c r="GJ64" s="39"/>
      <c r="GK64" s="39"/>
      <c r="GL64" s="39"/>
      <c r="GM64" s="39"/>
      <c r="GN64" s="39"/>
      <c r="GO64" s="39"/>
      <c r="GP64" s="39"/>
      <c r="GQ64" s="39"/>
      <c r="GR64" s="39"/>
      <c r="GS64" s="39"/>
      <c r="GT64" s="39"/>
      <c r="GU64" s="39"/>
      <c r="GV64" s="39"/>
      <c r="GW64" s="39"/>
      <c r="GX64" s="39"/>
      <c r="GY64" s="39"/>
      <c r="GZ64" s="39"/>
      <c r="HA64" s="39"/>
      <c r="HB64" s="39"/>
      <c r="HC64" s="39"/>
      <c r="HD64" s="39"/>
      <c r="HE64" s="39"/>
      <c r="HF64" s="39"/>
      <c r="HG64" s="39"/>
      <c r="HH64" s="39"/>
      <c r="HI64" s="39"/>
      <c r="HJ64" s="39"/>
      <c r="HK64" s="39"/>
      <c r="HL64" s="39"/>
      <c r="HM64" s="39"/>
      <c r="HN64" s="39"/>
      <c r="HO64" s="39"/>
      <c r="HP64" s="39"/>
      <c r="HQ64" s="39"/>
      <c r="HR64" s="39"/>
      <c r="HS64" s="39"/>
      <c r="HT64" s="39"/>
      <c r="HU64" s="39"/>
      <c r="HV64" s="39"/>
      <c r="HW64" s="39"/>
      <c r="HX64" s="39"/>
      <c r="HY64" s="39"/>
      <c r="HZ64" s="39"/>
      <c r="IA64" s="39"/>
      <c r="IB64" s="39"/>
      <c r="IC64" s="39"/>
      <c r="ID64" s="39"/>
      <c r="IE64" s="39"/>
      <c r="IF64" s="39"/>
      <c r="IG64" s="39"/>
      <c r="IH64" s="39"/>
      <c r="II64" s="39"/>
      <c r="IJ64" s="39"/>
      <c r="IK64" s="39"/>
      <c r="IL64" s="39"/>
      <c r="IM64" s="39"/>
      <c r="IN64" s="39"/>
      <c r="IO64" s="39"/>
      <c r="IP64" s="39"/>
      <c r="IQ64" s="39"/>
      <c r="IR64" s="39"/>
      <c r="IS64" s="39"/>
      <c r="IT64" s="39"/>
      <c r="IU64" s="39"/>
      <c r="IV64" s="39"/>
      <c r="IW64" s="39"/>
      <c r="IX64" s="39"/>
      <c r="IY64" s="39"/>
      <c r="IZ64" s="39"/>
      <c r="JA64" s="39"/>
      <c r="JB64" s="39"/>
      <c r="JC64" s="39"/>
      <c r="JD64" s="39"/>
      <c r="JE64" s="39"/>
      <c r="JF64" s="39"/>
      <c r="JG64" s="39"/>
      <c r="JH64" s="39"/>
      <c r="JI64" s="39"/>
      <c r="JJ64" s="39"/>
      <c r="JK64" s="39"/>
      <c r="JL64" s="39"/>
      <c r="JM64" s="39"/>
      <c r="JN64" s="39"/>
      <c r="JO64" s="39"/>
      <c r="JP64" s="39"/>
      <c r="JQ64" s="39"/>
      <c r="JR64" s="39"/>
      <c r="JS64" s="39"/>
      <c r="JT64" s="39"/>
      <c r="JU64" s="39"/>
      <c r="JV64" s="39"/>
      <c r="JW64" s="39"/>
      <c r="JX64" s="39"/>
      <c r="JY64" s="39"/>
      <c r="JZ64" s="39"/>
      <c r="KA64" s="39"/>
      <c r="KB64" s="39"/>
      <c r="KC64" s="39"/>
      <c r="KD64" s="39"/>
      <c r="KE64" s="39"/>
      <c r="KF64" s="39"/>
      <c r="KG64" s="39"/>
      <c r="KH64" s="39"/>
      <c r="KI64" s="39"/>
      <c r="KJ64" s="39"/>
      <c r="KK64" s="39"/>
      <c r="KL64" s="39"/>
      <c r="KM64" s="39"/>
      <c r="KN64" s="39"/>
      <c r="KO64" s="39"/>
      <c r="KP64" s="39"/>
      <c r="KQ64" s="39"/>
      <c r="KR64" s="39"/>
      <c r="KS64" s="39"/>
      <c r="KT64" s="39"/>
      <c r="KU64" s="39"/>
      <c r="KV64" s="39"/>
      <c r="KW64" s="39"/>
      <c r="KX64" s="39"/>
      <c r="KY64" s="39"/>
      <c r="KZ64" s="39"/>
      <c r="LA64" s="39"/>
      <c r="LB64" s="39"/>
      <c r="LC64" s="39"/>
      <c r="LD64" s="39"/>
      <c r="LE64" s="39"/>
      <c r="LF64" s="39"/>
      <c r="LG64" s="39"/>
      <c r="LH64" s="39"/>
      <c r="LI64" s="39"/>
      <c r="LJ64" s="39"/>
      <c r="LK64" s="39"/>
      <c r="LL64" s="39"/>
      <c r="LM64" s="39"/>
      <c r="LN64" s="39"/>
      <c r="LO64" s="39"/>
      <c r="LP64" s="39"/>
      <c r="LQ64" s="39"/>
      <c r="LR64" s="39"/>
      <c r="LS64" s="39"/>
      <c r="LT64" s="39"/>
      <c r="LU64" s="39"/>
      <c r="LV64" s="39"/>
      <c r="LW64" s="39"/>
      <c r="LX64" s="39"/>
      <c r="LY64" s="39"/>
      <c r="LZ64" s="39"/>
      <c r="MA64" s="39"/>
      <c r="MB64" s="39"/>
      <c r="MC64" s="39"/>
      <c r="MD64" s="39"/>
      <c r="ME64" s="39"/>
      <c r="MF64" s="39"/>
      <c r="MG64" s="39"/>
      <c r="MH64" s="39"/>
      <c r="MI64" s="39"/>
      <c r="MJ64" s="39"/>
      <c r="MK64" s="39"/>
      <c r="ML64" s="39"/>
      <c r="MM64" s="39"/>
      <c r="MN64" s="39"/>
      <c r="MO64" s="39"/>
      <c r="MP64" s="39"/>
      <c r="MQ64" s="39"/>
      <c r="MR64" s="39"/>
      <c r="MS64" s="39"/>
      <c r="MT64" s="39"/>
      <c r="MU64" s="39"/>
      <c r="MV64" s="39"/>
      <c r="MW64" s="39"/>
      <c r="MX64" s="39"/>
      <c r="MY64" s="39"/>
      <c r="MZ64" s="39"/>
      <c r="NA64" s="39"/>
      <c r="NB64" s="39"/>
      <c r="NC64" s="39"/>
      <c r="ND64" s="39"/>
      <c r="NE64" s="39"/>
      <c r="NF64" s="39"/>
      <c r="NG64" s="39"/>
      <c r="NH64" s="39"/>
      <c r="NI64" s="39"/>
      <c r="NJ64" s="39"/>
      <c r="NK64" s="39"/>
      <c r="NL64" s="39"/>
      <c r="NM64" s="39"/>
      <c r="NN64" s="39"/>
      <c r="NO64" s="39"/>
      <c r="NP64" s="39"/>
      <c r="NQ64" s="39"/>
      <c r="NR64" s="39"/>
      <c r="NS64" s="39"/>
      <c r="NT64" s="39"/>
      <c r="NU64" s="39"/>
      <c r="NV64" s="39"/>
      <c r="NW64" s="39"/>
      <c r="NX64" s="39"/>
      <c r="NY64" s="39"/>
      <c r="NZ64" s="39"/>
      <c r="OA64" s="39"/>
      <c r="OB64" s="39"/>
      <c r="OC64" s="39"/>
      <c r="OD64" s="39"/>
      <c r="OE64" s="39"/>
      <c r="OF64" s="39"/>
      <c r="OG64" s="39"/>
      <c r="OH64" s="39"/>
      <c r="OI64" s="39"/>
      <c r="OJ64" s="39"/>
      <c r="OK64" s="39"/>
      <c r="OL64" s="39"/>
      <c r="OM64" s="39"/>
      <c r="ON64" s="39"/>
      <c r="OO64" s="39"/>
      <c r="OP64" s="39"/>
      <c r="OQ64" s="39"/>
      <c r="OR64" s="39"/>
      <c r="OS64" s="39"/>
      <c r="OT64" s="39"/>
      <c r="OU64" s="39"/>
      <c r="OV64" s="39"/>
      <c r="OW64" s="39"/>
      <c r="OX64" s="39"/>
      <c r="OY64" s="39"/>
      <c r="OZ64" s="39"/>
      <c r="PA64" s="39"/>
      <c r="PB64" s="39"/>
      <c r="PC64" s="39"/>
      <c r="PD64" s="39"/>
      <c r="PE64" s="39"/>
      <c r="PF64" s="39"/>
      <c r="PG64" s="39"/>
      <c r="PH64" s="39"/>
      <c r="PI64" s="39"/>
      <c r="PJ64" s="39"/>
      <c r="PK64" s="39"/>
      <c r="PL64" s="39"/>
      <c r="PM64" s="39"/>
      <c r="PN64" s="39"/>
      <c r="PO64" s="39"/>
      <c r="PP64" s="39"/>
      <c r="PQ64" s="39"/>
      <c r="PR64" s="39"/>
      <c r="PS64" s="39"/>
      <c r="PT64" s="39"/>
      <c r="PU64" s="39"/>
      <c r="PV64" s="39"/>
      <c r="PW64" s="39"/>
      <c r="PX64" s="39"/>
      <c r="PY64" s="39"/>
      <c r="PZ64" s="39"/>
      <c r="QA64" s="39"/>
      <c r="QB64" s="39"/>
      <c r="QC64" s="39"/>
      <c r="QD64" s="39"/>
      <c r="QE64" s="39"/>
      <c r="QF64" s="39"/>
      <c r="QG64" s="39"/>
      <c r="QH64" s="39"/>
      <c r="QI64" s="39"/>
      <c r="QJ64" s="39"/>
      <c r="QK64" s="39"/>
      <c r="QL64" s="39"/>
      <c r="QM64" s="39"/>
      <c r="QN64" s="39"/>
      <c r="QO64" s="39"/>
      <c r="QP64" s="39"/>
      <c r="QQ64" s="39"/>
      <c r="QR64" s="39"/>
      <c r="QS64" s="39"/>
      <c r="QT64" s="39"/>
      <c r="QU64" s="39"/>
      <c r="QV64" s="39"/>
      <c r="QW64" s="39"/>
      <c r="QX64" s="39"/>
      <c r="QY64" s="39"/>
      <c r="QZ64" s="39"/>
      <c r="RA64" s="39"/>
      <c r="RB64" s="39"/>
      <c r="RC64" s="39"/>
      <c r="RD64" s="39"/>
      <c r="RE64" s="39"/>
      <c r="RF64" s="39"/>
      <c r="RG64" s="39"/>
      <c r="RH64" s="39"/>
      <c r="RI64" s="39"/>
      <c r="RJ64" s="39"/>
      <c r="RK64" s="39"/>
      <c r="RL64" s="39"/>
      <c r="RM64" s="39"/>
      <c r="RN64" s="39"/>
      <c r="RO64" s="39"/>
      <c r="RP64" s="39"/>
      <c r="RQ64" s="39"/>
      <c r="RR64" s="39"/>
      <c r="RS64" s="39"/>
      <c r="RT64" s="39"/>
      <c r="RU64" s="39"/>
      <c r="RV64" s="39"/>
      <c r="RW64" s="39"/>
      <c r="RX64" s="39"/>
      <c r="RY64" s="39"/>
      <c r="RZ64" s="39"/>
      <c r="SA64" s="39"/>
      <c r="SB64" s="39"/>
      <c r="SC64" s="39"/>
      <c r="SD64" s="39"/>
      <c r="SE64" s="39"/>
      <c r="SF64" s="39"/>
      <c r="SG64" s="39"/>
      <c r="SH64" s="39"/>
      <c r="SI64" s="39"/>
      <c r="SJ64" s="39"/>
      <c r="SK64" s="39"/>
      <c r="SL64" s="39"/>
      <c r="SM64" s="39"/>
      <c r="SN64" s="39"/>
      <c r="SO64" s="39"/>
      <c r="SP64" s="39"/>
      <c r="SQ64" s="39"/>
      <c r="SR64" s="39"/>
      <c r="SS64" s="39"/>
      <c r="ST64" s="39"/>
      <c r="SU64" s="39"/>
      <c r="SV64" s="39"/>
      <c r="SW64" s="39"/>
      <c r="SX64" s="39"/>
      <c r="SY64" s="39"/>
      <c r="SZ64" s="39"/>
      <c r="TA64" s="39"/>
      <c r="TB64" s="39"/>
      <c r="TC64" s="39"/>
      <c r="TD64" s="39"/>
      <c r="TE64" s="39"/>
      <c r="TF64" s="39"/>
      <c r="TG64" s="39"/>
      <c r="TH64" s="39"/>
      <c r="TI64" s="39"/>
      <c r="TJ64" s="39"/>
      <c r="TK64" s="39"/>
      <c r="TL64" s="39"/>
      <c r="TM64" s="39"/>
      <c r="TN64" s="39"/>
      <c r="TO64" s="39"/>
      <c r="TP64" s="39"/>
      <c r="TQ64" s="39"/>
      <c r="TR64" s="39"/>
      <c r="TS64" s="39"/>
      <c r="TT64" s="39"/>
      <c r="TU64" s="39"/>
      <c r="TV64" s="39"/>
      <c r="TW64" s="39"/>
      <c r="TX64" s="39"/>
      <c r="TY64" s="39"/>
      <c r="TZ64" s="39"/>
      <c r="UA64" s="39"/>
      <c r="UB64" s="39"/>
      <c r="UC64" s="39"/>
      <c r="UD64" s="39"/>
      <c r="UE64" s="39"/>
      <c r="UF64" s="39"/>
      <c r="UG64" s="39"/>
      <c r="UH64" s="39"/>
      <c r="UI64" s="39"/>
      <c r="UJ64" s="39"/>
      <c r="UK64" s="39"/>
      <c r="UL64" s="39"/>
      <c r="UM64" s="39"/>
      <c r="UN64" s="39"/>
      <c r="UO64" s="39"/>
      <c r="UP64" s="39"/>
      <c r="UQ64" s="39"/>
      <c r="UR64" s="39"/>
      <c r="US64" s="39"/>
      <c r="UT64" s="39"/>
      <c r="UU64" s="39"/>
      <c r="UV64" s="39"/>
      <c r="UW64" s="39"/>
      <c r="UX64" s="39"/>
      <c r="UY64" s="39"/>
      <c r="UZ64" s="39"/>
      <c r="VA64" s="39"/>
      <c r="VB64" s="39"/>
      <c r="VC64" s="39"/>
      <c r="VD64" s="39"/>
      <c r="VE64" s="39"/>
      <c r="VF64" s="39"/>
      <c r="VG64" s="39"/>
      <c r="VH64" s="39"/>
      <c r="VI64" s="39"/>
      <c r="VJ64" s="39"/>
      <c r="VK64" s="39"/>
      <c r="VL64" s="39"/>
      <c r="VM64" s="39"/>
      <c r="VN64" s="39"/>
      <c r="VO64" s="39"/>
      <c r="VP64" s="39"/>
      <c r="VQ64" s="39"/>
      <c r="VR64" s="39"/>
      <c r="VS64" s="39"/>
      <c r="VT64" s="39"/>
      <c r="VU64" s="39"/>
      <c r="VV64" s="39"/>
      <c r="VW64" s="39"/>
      <c r="VX64" s="39"/>
      <c r="VY64" s="39"/>
      <c r="VZ64" s="39"/>
      <c r="WA64" s="39"/>
      <c r="WB64" s="39"/>
      <c r="WC64" s="39"/>
      <c r="WD64" s="39"/>
      <c r="WE64" s="39"/>
      <c r="WF64" s="39"/>
      <c r="WG64" s="39"/>
      <c r="WH64" s="39"/>
      <c r="WI64" s="39"/>
      <c r="WJ64" s="39"/>
      <c r="WK64" s="39"/>
      <c r="WL64" s="39"/>
      <c r="WM64" s="39"/>
      <c r="WN64" s="39"/>
      <c r="WO64" s="39"/>
      <c r="WP64" s="39"/>
      <c r="WQ64" s="39"/>
      <c r="WR64" s="39"/>
      <c r="WS64" s="39"/>
      <c r="WT64" s="39"/>
      <c r="WU64" s="39"/>
      <c r="WV64" s="39"/>
      <c r="WW64" s="39"/>
      <c r="WX64" s="39"/>
      <c r="WY64" s="39"/>
      <c r="WZ64" s="39"/>
      <c r="XA64" s="39"/>
      <c r="XB64" s="39"/>
      <c r="XC64" s="39"/>
      <c r="XD64" s="39"/>
      <c r="XE64" s="39"/>
      <c r="XF64" s="39"/>
      <c r="XG64" s="39"/>
      <c r="XH64" s="39"/>
      <c r="XI64" s="39"/>
      <c r="XJ64" s="39"/>
      <c r="XK64" s="39"/>
      <c r="XL64" s="39"/>
      <c r="XM64" s="39"/>
      <c r="XN64" s="39"/>
      <c r="XO64" s="39"/>
      <c r="XP64" s="39"/>
      <c r="XQ64" s="39"/>
      <c r="XR64" s="39"/>
      <c r="XS64" s="39"/>
      <c r="XT64" s="39"/>
      <c r="XU64" s="39"/>
      <c r="XV64" s="39"/>
      <c r="XW64" s="39"/>
      <c r="XX64" s="39"/>
      <c r="XY64" s="39"/>
      <c r="XZ64" s="39"/>
      <c r="YA64" s="39"/>
      <c r="YB64" s="39"/>
      <c r="YC64" s="39"/>
      <c r="YD64" s="39"/>
      <c r="YE64" s="39"/>
      <c r="YF64" s="39"/>
      <c r="YG64" s="39"/>
      <c r="YH64" s="39"/>
      <c r="YI64" s="39"/>
      <c r="YJ64" s="39"/>
      <c r="YK64" s="39"/>
      <c r="YL64" s="39"/>
      <c r="YM64" s="39"/>
      <c r="YN64" s="39"/>
      <c r="YO64" s="39"/>
      <c r="YP64" s="39"/>
      <c r="YQ64" s="39"/>
      <c r="YR64" s="39"/>
      <c r="YS64" s="39"/>
      <c r="YT64" s="39"/>
      <c r="YU64" s="39"/>
      <c r="YV64" s="39"/>
      <c r="YW64" s="39"/>
      <c r="YX64" s="39"/>
      <c r="YY64" s="39"/>
      <c r="YZ64" s="39"/>
      <c r="ZA64" s="39"/>
      <c r="ZB64" s="39"/>
      <c r="ZC64" s="39"/>
      <c r="ZD64" s="39"/>
      <c r="ZE64" s="39"/>
    </row>
    <row r="65" spans="1:681" s="46" customFormat="1" x14ac:dyDescent="0.35">
      <c r="A65" s="19" t="s">
        <v>63</v>
      </c>
      <c r="B65" s="39">
        <v>2300</v>
      </c>
      <c r="C65" s="39">
        <v>2300</v>
      </c>
      <c r="D65" s="39">
        <v>2300</v>
      </c>
      <c r="E65" s="39">
        <v>2300</v>
      </c>
      <c r="F65" s="39">
        <v>2300</v>
      </c>
      <c r="G65" s="39">
        <v>2300</v>
      </c>
      <c r="H65" s="39">
        <v>2300</v>
      </c>
      <c r="I65" s="39">
        <v>2300</v>
      </c>
      <c r="J65" s="39">
        <v>2300</v>
      </c>
      <c r="K65" s="39">
        <v>2300</v>
      </c>
      <c r="L65" s="39">
        <v>2300</v>
      </c>
      <c r="M65" s="39">
        <v>2300</v>
      </c>
      <c r="N65" s="39">
        <v>2300</v>
      </c>
      <c r="O65" s="39">
        <v>2300</v>
      </c>
      <c r="P65" s="39">
        <v>2300</v>
      </c>
      <c r="Q65" s="39">
        <v>2300</v>
      </c>
      <c r="R65" s="39">
        <v>2300</v>
      </c>
      <c r="S65" s="39">
        <v>2300</v>
      </c>
      <c r="T65" s="39">
        <v>2300</v>
      </c>
      <c r="U65" s="39">
        <v>2300</v>
      </c>
      <c r="V65" s="39">
        <v>2300</v>
      </c>
      <c r="W65" s="39">
        <v>2300</v>
      </c>
      <c r="X65" s="39">
        <v>2300</v>
      </c>
      <c r="Y65" s="39">
        <v>2300</v>
      </c>
      <c r="Z65" s="39">
        <v>2300</v>
      </c>
      <c r="AA65" s="39">
        <v>2300</v>
      </c>
      <c r="AB65" s="39">
        <v>2300</v>
      </c>
      <c r="AC65" s="39">
        <v>2300</v>
      </c>
      <c r="AD65" s="39">
        <v>2300</v>
      </c>
      <c r="AE65" s="39">
        <v>2300</v>
      </c>
      <c r="AF65" s="39">
        <v>2300</v>
      </c>
      <c r="AG65" s="39">
        <v>2300</v>
      </c>
      <c r="AH65" s="39">
        <v>2300</v>
      </c>
      <c r="AI65" s="39">
        <v>2300</v>
      </c>
      <c r="AJ65" s="39">
        <v>2300</v>
      </c>
      <c r="AK65" s="39">
        <v>2300</v>
      </c>
      <c r="AL65" s="39">
        <v>2300</v>
      </c>
      <c r="AM65" s="39">
        <v>2300</v>
      </c>
      <c r="AN65" s="39">
        <v>2300</v>
      </c>
      <c r="AO65" s="39">
        <v>2300</v>
      </c>
      <c r="AP65" s="39">
        <v>2300</v>
      </c>
      <c r="AQ65" s="39">
        <v>2300</v>
      </c>
      <c r="AR65" s="39">
        <v>2300</v>
      </c>
      <c r="AS65" s="39">
        <v>2300</v>
      </c>
      <c r="AT65" s="39">
        <v>2300</v>
      </c>
      <c r="AU65" s="39">
        <v>2300</v>
      </c>
      <c r="AV65" s="39">
        <v>2300</v>
      </c>
      <c r="AW65" s="39">
        <v>2300</v>
      </c>
      <c r="AX65" s="39">
        <v>2300</v>
      </c>
      <c r="AY65" s="39">
        <v>2300</v>
      </c>
      <c r="AZ65" s="39">
        <v>2300</v>
      </c>
      <c r="BA65" s="39">
        <v>2300</v>
      </c>
      <c r="BB65" s="39">
        <v>2300</v>
      </c>
      <c r="BC65" s="39">
        <v>2300</v>
      </c>
      <c r="BD65" s="39">
        <v>2300</v>
      </c>
      <c r="BE65" s="39">
        <v>2300</v>
      </c>
      <c r="BF65" s="39">
        <v>2300</v>
      </c>
      <c r="BG65" s="39">
        <v>2300</v>
      </c>
      <c r="BH65" s="39">
        <v>2300</v>
      </c>
      <c r="BI65" s="39">
        <v>2300</v>
      </c>
      <c r="BJ65" s="39">
        <v>2300</v>
      </c>
      <c r="BK65" s="39">
        <v>2300</v>
      </c>
      <c r="BL65" s="39">
        <v>2300</v>
      </c>
      <c r="BM65" s="39">
        <v>2300</v>
      </c>
      <c r="BN65" s="39">
        <v>2300</v>
      </c>
      <c r="BO65" s="39">
        <v>2300</v>
      </c>
      <c r="BP65" s="39">
        <v>2300</v>
      </c>
      <c r="BQ65" s="39">
        <v>2300</v>
      </c>
      <c r="BR65" s="39">
        <v>2300</v>
      </c>
      <c r="BS65" s="39">
        <v>2300</v>
      </c>
      <c r="BT65" s="39">
        <v>2300</v>
      </c>
      <c r="BU65" s="39">
        <v>2300</v>
      </c>
      <c r="BV65" s="39">
        <v>2300</v>
      </c>
      <c r="BW65" s="39">
        <v>2300</v>
      </c>
      <c r="BX65" s="39">
        <v>2300</v>
      </c>
      <c r="BY65" s="39">
        <v>2300</v>
      </c>
      <c r="BZ65" s="39">
        <v>2300</v>
      </c>
      <c r="CA65" s="39">
        <v>2300</v>
      </c>
      <c r="CB65" s="39">
        <v>2300</v>
      </c>
      <c r="CC65" s="39">
        <v>2300</v>
      </c>
      <c r="CD65" s="39">
        <v>2300</v>
      </c>
      <c r="CE65" s="39">
        <v>2300</v>
      </c>
      <c r="CF65" s="39">
        <v>2300</v>
      </c>
      <c r="CG65" s="39">
        <v>2300</v>
      </c>
      <c r="CH65" s="39">
        <v>2300</v>
      </c>
      <c r="CI65" s="39">
        <v>2300</v>
      </c>
      <c r="CJ65" s="39">
        <v>2300</v>
      </c>
      <c r="CK65" s="39">
        <v>2300</v>
      </c>
      <c r="CL65" s="39">
        <v>2300</v>
      </c>
      <c r="CM65" s="39">
        <v>2300</v>
      </c>
      <c r="CN65" s="39">
        <v>2300</v>
      </c>
      <c r="CO65" s="39">
        <f t="shared" si="91"/>
        <v>0</v>
      </c>
      <c r="CP65" s="39">
        <f t="shared" si="91"/>
        <v>0</v>
      </c>
      <c r="CQ65" s="39">
        <f t="shared" si="91"/>
        <v>0</v>
      </c>
      <c r="CR65" s="39">
        <f t="shared" si="91"/>
        <v>0</v>
      </c>
      <c r="CS65" s="39">
        <f t="shared" si="91"/>
        <v>0</v>
      </c>
      <c r="CT65" s="39">
        <f t="shared" si="91"/>
        <v>0</v>
      </c>
      <c r="CU65" s="39">
        <f t="shared" si="91"/>
        <v>0</v>
      </c>
      <c r="CV65" s="39">
        <f t="shared" si="91"/>
        <v>0</v>
      </c>
      <c r="CW65" s="39">
        <f t="shared" si="91"/>
        <v>0</v>
      </c>
      <c r="CX65" s="39">
        <f t="shared" si="91"/>
        <v>0</v>
      </c>
      <c r="CY65" s="39">
        <f t="shared" si="91"/>
        <v>0</v>
      </c>
      <c r="CZ65" s="39">
        <f t="shared" si="91"/>
        <v>0</v>
      </c>
      <c r="DA65" s="39">
        <f t="shared" si="91"/>
        <v>0</v>
      </c>
      <c r="DB65" s="39">
        <f t="shared" si="92"/>
        <v>0</v>
      </c>
      <c r="DC65" s="39">
        <f t="shared" si="92"/>
        <v>0</v>
      </c>
      <c r="DD65" s="39">
        <f t="shared" si="92"/>
        <v>0</v>
      </c>
      <c r="DE65" s="39">
        <f t="shared" si="92"/>
        <v>0</v>
      </c>
      <c r="DF65" s="39">
        <f t="shared" si="92"/>
        <v>0</v>
      </c>
      <c r="DG65" s="39">
        <f t="shared" si="92"/>
        <v>0</v>
      </c>
      <c r="DH65" s="39">
        <f t="shared" si="92"/>
        <v>0</v>
      </c>
      <c r="DI65" s="39">
        <f t="shared" si="92"/>
        <v>0</v>
      </c>
      <c r="DJ65" s="39">
        <f t="shared" si="92"/>
        <v>0</v>
      </c>
      <c r="DK65" s="39">
        <f t="shared" si="92"/>
        <v>0</v>
      </c>
      <c r="DL65" s="39">
        <f t="shared" si="92"/>
        <v>0</v>
      </c>
      <c r="DM65" s="39">
        <f t="shared" si="92"/>
        <v>0</v>
      </c>
      <c r="DN65" s="39">
        <f t="shared" si="92"/>
        <v>0</v>
      </c>
      <c r="DO65" s="39">
        <f t="shared" si="92"/>
        <v>0</v>
      </c>
      <c r="DP65" s="39">
        <f t="shared" si="92"/>
        <v>0</v>
      </c>
      <c r="DQ65" s="39">
        <f t="shared" si="92"/>
        <v>0</v>
      </c>
      <c r="DR65" s="39">
        <f t="shared" si="92"/>
        <v>0</v>
      </c>
      <c r="DS65" s="39">
        <f t="shared" si="92"/>
        <v>0</v>
      </c>
      <c r="DT65" s="39">
        <f t="shared" si="93"/>
        <v>0</v>
      </c>
      <c r="DU65" s="39">
        <f t="shared" si="93"/>
        <v>0</v>
      </c>
      <c r="DV65" s="39">
        <f t="shared" si="93"/>
        <v>0</v>
      </c>
      <c r="DW65" s="39">
        <f t="shared" si="93"/>
        <v>0</v>
      </c>
      <c r="DX65" s="39">
        <f t="shared" si="93"/>
        <v>0</v>
      </c>
      <c r="DY65" s="39">
        <f t="shared" si="93"/>
        <v>0</v>
      </c>
      <c r="DZ65" s="39">
        <f t="shared" si="93"/>
        <v>0</v>
      </c>
      <c r="EA65" s="39">
        <f t="shared" si="93"/>
        <v>0</v>
      </c>
      <c r="EB65" s="39">
        <f t="shared" si="93"/>
        <v>0</v>
      </c>
      <c r="EC65" s="39">
        <f t="shared" si="93"/>
        <v>0</v>
      </c>
      <c r="ED65" s="39"/>
      <c r="EE65" s="39"/>
      <c r="EF65" s="39"/>
      <c r="EG65" s="39"/>
      <c r="EH65" s="39"/>
      <c r="EI65" s="39"/>
      <c r="EJ65" s="39"/>
      <c r="EK65" s="39"/>
      <c r="EL65" s="39"/>
      <c r="EM65" s="39"/>
      <c r="EN65" s="39"/>
      <c r="EO65" s="39"/>
      <c r="EP65" s="39"/>
      <c r="EQ65" s="39"/>
      <c r="ER65" s="39"/>
      <c r="ES65" s="39"/>
      <c r="ET65" s="39"/>
      <c r="EU65" s="39"/>
      <c r="EV65" s="39"/>
      <c r="EW65" s="39"/>
      <c r="EX65" s="39"/>
      <c r="EY65" s="39"/>
      <c r="EZ65" s="39"/>
      <c r="FA65" s="39"/>
      <c r="FB65" s="39"/>
      <c r="FC65" s="39"/>
      <c r="FD65" s="39"/>
      <c r="FE65" s="39"/>
      <c r="FF65" s="39"/>
      <c r="FG65" s="39"/>
      <c r="FH65" s="39"/>
      <c r="FI65" s="39"/>
      <c r="FJ65" s="39"/>
      <c r="FK65" s="39"/>
      <c r="FL65" s="39"/>
      <c r="FM65" s="39"/>
      <c r="FN65" s="39"/>
      <c r="FO65" s="39"/>
      <c r="FP65" s="39"/>
      <c r="FQ65" s="39"/>
      <c r="FR65" s="39"/>
      <c r="FS65" s="39"/>
      <c r="FT65" s="39"/>
      <c r="FU65" s="39"/>
      <c r="FV65" s="39"/>
      <c r="FW65" s="39"/>
      <c r="FX65" s="39"/>
      <c r="FY65" s="39"/>
      <c r="FZ65" s="39"/>
      <c r="GA65" s="39"/>
      <c r="GB65" s="39"/>
      <c r="GC65" s="39"/>
      <c r="GD65" s="39"/>
      <c r="GE65" s="39"/>
      <c r="GF65" s="39"/>
      <c r="GG65" s="39"/>
      <c r="GH65" s="39"/>
      <c r="GI65" s="39"/>
      <c r="GJ65" s="39"/>
      <c r="GK65" s="39"/>
      <c r="GL65" s="39"/>
      <c r="GM65" s="39"/>
      <c r="GN65" s="39"/>
      <c r="GO65" s="39"/>
      <c r="GP65" s="39"/>
      <c r="GQ65" s="39"/>
      <c r="GR65" s="39"/>
      <c r="GS65" s="39"/>
      <c r="GT65" s="39"/>
      <c r="GU65" s="39"/>
      <c r="GV65" s="39"/>
      <c r="GW65" s="39"/>
      <c r="GX65" s="39"/>
      <c r="GY65" s="39"/>
      <c r="GZ65" s="39"/>
      <c r="HA65" s="39"/>
      <c r="HB65" s="39"/>
      <c r="HC65" s="39"/>
      <c r="HD65" s="39"/>
      <c r="HE65" s="39"/>
      <c r="HF65" s="39"/>
      <c r="HG65" s="39"/>
      <c r="HH65" s="39"/>
      <c r="HI65" s="39"/>
      <c r="HJ65" s="39"/>
      <c r="HK65" s="39"/>
      <c r="HL65" s="39"/>
      <c r="HM65" s="39"/>
      <c r="HN65" s="39"/>
      <c r="HO65" s="39"/>
      <c r="HP65" s="39"/>
      <c r="HQ65" s="39"/>
      <c r="HR65" s="39"/>
      <c r="HS65" s="39"/>
      <c r="HT65" s="39"/>
      <c r="HU65" s="39"/>
      <c r="HV65" s="39"/>
      <c r="HW65" s="39"/>
      <c r="HX65" s="39"/>
      <c r="HY65" s="39"/>
      <c r="HZ65" s="39"/>
      <c r="IA65" s="39"/>
      <c r="IB65" s="39"/>
      <c r="IC65" s="39"/>
      <c r="ID65" s="39"/>
      <c r="IE65" s="39"/>
      <c r="IF65" s="39"/>
      <c r="IG65" s="39"/>
      <c r="IH65" s="39"/>
      <c r="II65" s="39"/>
      <c r="IJ65" s="39"/>
      <c r="IK65" s="39"/>
      <c r="IL65" s="39"/>
      <c r="IM65" s="39"/>
      <c r="IN65" s="39"/>
      <c r="IO65" s="39"/>
      <c r="IP65" s="39"/>
      <c r="IQ65" s="39"/>
      <c r="IR65" s="39"/>
      <c r="IS65" s="39"/>
      <c r="IT65" s="39"/>
      <c r="IU65" s="39"/>
      <c r="IV65" s="39"/>
      <c r="IW65" s="39"/>
      <c r="IX65" s="39"/>
      <c r="IY65" s="39"/>
      <c r="IZ65" s="39"/>
      <c r="JA65" s="39"/>
      <c r="JB65" s="39"/>
      <c r="JC65" s="39"/>
      <c r="JD65" s="39"/>
      <c r="JE65" s="39"/>
      <c r="JF65" s="39"/>
      <c r="JG65" s="39"/>
      <c r="JH65" s="39"/>
      <c r="JI65" s="39"/>
      <c r="JJ65" s="39"/>
      <c r="JK65" s="39"/>
      <c r="JL65" s="39"/>
      <c r="JM65" s="39"/>
      <c r="JN65" s="39"/>
      <c r="JO65" s="39"/>
      <c r="JP65" s="39"/>
      <c r="JQ65" s="39"/>
      <c r="JR65" s="39"/>
      <c r="JS65" s="39"/>
      <c r="JT65" s="39"/>
      <c r="JU65" s="39"/>
      <c r="JV65" s="39"/>
      <c r="JW65" s="39"/>
      <c r="JX65" s="39"/>
      <c r="JY65" s="39"/>
      <c r="JZ65" s="39"/>
      <c r="KA65" s="39"/>
      <c r="KB65" s="39"/>
      <c r="KC65" s="39"/>
      <c r="KD65" s="39"/>
      <c r="KE65" s="39"/>
      <c r="KF65" s="39"/>
      <c r="KG65" s="39"/>
      <c r="KH65" s="39"/>
      <c r="KI65" s="39"/>
      <c r="KJ65" s="39"/>
      <c r="KK65" s="39"/>
      <c r="KL65" s="39"/>
      <c r="KM65" s="39"/>
      <c r="KN65" s="39"/>
      <c r="KO65" s="39"/>
      <c r="KP65" s="39"/>
      <c r="KQ65" s="39"/>
      <c r="KR65" s="39"/>
      <c r="KS65" s="39"/>
      <c r="KT65" s="39"/>
      <c r="KU65" s="39"/>
      <c r="KV65" s="39"/>
      <c r="KW65" s="39"/>
      <c r="KX65" s="39"/>
      <c r="KY65" s="39"/>
      <c r="KZ65" s="39"/>
      <c r="LA65" s="39"/>
      <c r="LB65" s="39"/>
      <c r="LC65" s="39"/>
      <c r="LD65" s="39"/>
      <c r="LE65" s="39"/>
      <c r="LF65" s="39"/>
      <c r="LG65" s="39"/>
      <c r="LH65" s="39"/>
      <c r="LI65" s="39"/>
      <c r="LJ65" s="39"/>
      <c r="LK65" s="39"/>
      <c r="LL65" s="39"/>
      <c r="LM65" s="39"/>
      <c r="LN65" s="39"/>
      <c r="LO65" s="39"/>
      <c r="LP65" s="39"/>
      <c r="LQ65" s="39"/>
      <c r="LR65" s="39"/>
      <c r="LS65" s="39"/>
      <c r="LT65" s="39"/>
      <c r="LU65" s="39"/>
      <c r="LV65" s="39"/>
      <c r="LW65" s="39"/>
      <c r="LX65" s="39"/>
      <c r="LY65" s="39"/>
      <c r="LZ65" s="39"/>
      <c r="MA65" s="39"/>
      <c r="MB65" s="39"/>
      <c r="MC65" s="39"/>
      <c r="MD65" s="39"/>
      <c r="ME65" s="39"/>
      <c r="MF65" s="39"/>
      <c r="MG65" s="39"/>
      <c r="MH65" s="39"/>
      <c r="MI65" s="39"/>
      <c r="MJ65" s="39"/>
      <c r="MK65" s="39"/>
      <c r="ML65" s="39"/>
      <c r="MM65" s="39"/>
      <c r="MN65" s="39"/>
      <c r="MO65" s="39"/>
      <c r="MP65" s="39"/>
      <c r="MQ65" s="39"/>
      <c r="MR65" s="39"/>
      <c r="MS65" s="39"/>
      <c r="MT65" s="39"/>
      <c r="MU65" s="39"/>
      <c r="MV65" s="39"/>
      <c r="MW65" s="39"/>
      <c r="MX65" s="39"/>
      <c r="MY65" s="39"/>
      <c r="MZ65" s="39"/>
      <c r="NA65" s="39"/>
      <c r="NB65" s="39"/>
      <c r="NC65" s="39"/>
      <c r="ND65" s="39"/>
      <c r="NE65" s="39"/>
      <c r="NF65" s="39"/>
      <c r="NG65" s="39"/>
      <c r="NH65" s="39"/>
      <c r="NI65" s="39"/>
      <c r="NJ65" s="39"/>
      <c r="NK65" s="39"/>
      <c r="NL65" s="39"/>
      <c r="NM65" s="39"/>
      <c r="NN65" s="39"/>
      <c r="NO65" s="39"/>
      <c r="NP65" s="39"/>
      <c r="NQ65" s="39"/>
      <c r="NR65" s="39"/>
      <c r="NS65" s="39"/>
      <c r="NT65" s="39"/>
      <c r="NU65" s="39"/>
      <c r="NV65" s="39"/>
      <c r="NW65" s="39"/>
      <c r="NX65" s="39"/>
      <c r="NY65" s="39"/>
      <c r="NZ65" s="39"/>
      <c r="OA65" s="39"/>
      <c r="OB65" s="39"/>
      <c r="OC65" s="39"/>
      <c r="OD65" s="39"/>
      <c r="OE65" s="39"/>
      <c r="OF65" s="39"/>
      <c r="OG65" s="39"/>
      <c r="OH65" s="39"/>
      <c r="OI65" s="39"/>
      <c r="OJ65" s="39"/>
      <c r="OK65" s="39"/>
      <c r="OL65" s="39"/>
      <c r="OM65" s="39"/>
      <c r="ON65" s="39"/>
      <c r="OO65" s="39"/>
      <c r="OP65" s="39"/>
      <c r="OQ65" s="39"/>
      <c r="OR65" s="39"/>
      <c r="OS65" s="39"/>
      <c r="OT65" s="39"/>
      <c r="OU65" s="39"/>
      <c r="OV65" s="39"/>
      <c r="OW65" s="39"/>
      <c r="OX65" s="39"/>
      <c r="OY65" s="39"/>
      <c r="OZ65" s="39"/>
      <c r="PA65" s="39"/>
      <c r="PB65" s="39"/>
      <c r="PC65" s="39"/>
      <c r="PD65" s="39"/>
      <c r="PE65" s="39"/>
      <c r="PF65" s="39"/>
      <c r="PG65" s="39"/>
      <c r="PH65" s="39"/>
      <c r="PI65" s="39"/>
      <c r="PJ65" s="39"/>
      <c r="PK65" s="39"/>
      <c r="PL65" s="39"/>
      <c r="PM65" s="39"/>
      <c r="PN65" s="39"/>
      <c r="PO65" s="39"/>
      <c r="PP65" s="39"/>
      <c r="PQ65" s="39"/>
      <c r="PR65" s="39"/>
      <c r="PS65" s="39"/>
      <c r="PT65" s="39"/>
      <c r="PU65" s="39"/>
      <c r="PV65" s="39"/>
      <c r="PW65" s="39"/>
      <c r="PX65" s="39"/>
      <c r="PY65" s="39"/>
      <c r="PZ65" s="39"/>
      <c r="QA65" s="39"/>
      <c r="QB65" s="39"/>
      <c r="QC65" s="39"/>
      <c r="QD65" s="39"/>
      <c r="QE65" s="39"/>
      <c r="QF65" s="39"/>
      <c r="QG65" s="39"/>
      <c r="QH65" s="39"/>
      <c r="QI65" s="39"/>
      <c r="QJ65" s="39"/>
      <c r="QK65" s="39"/>
      <c r="QL65" s="39"/>
      <c r="QM65" s="39"/>
      <c r="QN65" s="39"/>
      <c r="QO65" s="39"/>
      <c r="QP65" s="39"/>
      <c r="QQ65" s="39"/>
      <c r="QR65" s="39"/>
      <c r="QS65" s="39"/>
      <c r="QT65" s="39"/>
      <c r="QU65" s="39"/>
      <c r="QV65" s="39"/>
      <c r="QW65" s="39"/>
      <c r="QX65" s="39"/>
      <c r="QY65" s="39"/>
      <c r="QZ65" s="39"/>
      <c r="RA65" s="39"/>
      <c r="RB65" s="39"/>
      <c r="RC65" s="39"/>
      <c r="RD65" s="39"/>
      <c r="RE65" s="39"/>
      <c r="RF65" s="39"/>
      <c r="RG65" s="39"/>
      <c r="RH65" s="39"/>
      <c r="RI65" s="39"/>
      <c r="RJ65" s="39"/>
      <c r="RK65" s="39"/>
      <c r="RL65" s="39"/>
      <c r="RM65" s="39"/>
      <c r="RN65" s="39"/>
      <c r="RO65" s="39"/>
      <c r="RP65" s="39"/>
      <c r="RQ65" s="39"/>
      <c r="RR65" s="39"/>
      <c r="RS65" s="39"/>
      <c r="RT65" s="39"/>
      <c r="RU65" s="39"/>
      <c r="RV65" s="39"/>
      <c r="RW65" s="39"/>
      <c r="RX65" s="39"/>
      <c r="RY65" s="39"/>
      <c r="RZ65" s="39"/>
      <c r="SA65" s="39"/>
      <c r="SB65" s="39"/>
      <c r="SC65" s="39"/>
      <c r="SD65" s="39"/>
      <c r="SE65" s="39"/>
      <c r="SF65" s="39"/>
      <c r="SG65" s="39"/>
      <c r="SH65" s="39"/>
      <c r="SI65" s="39"/>
      <c r="SJ65" s="39"/>
      <c r="SK65" s="39"/>
      <c r="SL65" s="39"/>
      <c r="SM65" s="39"/>
      <c r="SN65" s="39"/>
      <c r="SO65" s="39"/>
      <c r="SP65" s="39"/>
      <c r="SQ65" s="39"/>
      <c r="SR65" s="39"/>
      <c r="SS65" s="39"/>
      <c r="ST65" s="39"/>
      <c r="SU65" s="39"/>
      <c r="SV65" s="39"/>
      <c r="SW65" s="39"/>
      <c r="SX65" s="39"/>
      <c r="SY65" s="39"/>
      <c r="SZ65" s="39"/>
      <c r="TA65" s="39"/>
      <c r="TB65" s="39"/>
      <c r="TC65" s="39"/>
      <c r="TD65" s="39"/>
      <c r="TE65" s="39"/>
      <c r="TF65" s="39"/>
      <c r="TG65" s="39"/>
      <c r="TH65" s="39"/>
      <c r="TI65" s="39"/>
      <c r="TJ65" s="39"/>
      <c r="TK65" s="39"/>
      <c r="TL65" s="39"/>
      <c r="TM65" s="39"/>
      <c r="TN65" s="39"/>
      <c r="TO65" s="39"/>
      <c r="TP65" s="39"/>
      <c r="TQ65" s="39"/>
      <c r="TR65" s="39"/>
      <c r="TS65" s="39"/>
      <c r="TT65" s="39"/>
      <c r="TU65" s="39"/>
      <c r="TV65" s="39"/>
      <c r="TW65" s="39"/>
      <c r="TX65" s="39"/>
      <c r="TY65" s="39"/>
      <c r="TZ65" s="39"/>
      <c r="UA65" s="39"/>
      <c r="UB65" s="39"/>
      <c r="UC65" s="39"/>
      <c r="UD65" s="39"/>
      <c r="UE65" s="39"/>
      <c r="UF65" s="39"/>
      <c r="UG65" s="39"/>
      <c r="UH65" s="39"/>
      <c r="UI65" s="39"/>
      <c r="UJ65" s="39"/>
      <c r="UK65" s="39"/>
      <c r="UL65" s="39"/>
      <c r="UM65" s="39"/>
      <c r="UN65" s="39"/>
      <c r="UO65" s="39"/>
      <c r="UP65" s="39"/>
      <c r="UQ65" s="39"/>
      <c r="UR65" s="39"/>
      <c r="US65" s="39"/>
      <c r="UT65" s="39"/>
      <c r="UU65" s="39"/>
      <c r="UV65" s="39"/>
      <c r="UW65" s="39"/>
      <c r="UX65" s="39"/>
      <c r="UY65" s="39"/>
      <c r="UZ65" s="39"/>
      <c r="VA65" s="39"/>
      <c r="VB65" s="39"/>
      <c r="VC65" s="39"/>
      <c r="VD65" s="39"/>
      <c r="VE65" s="39"/>
      <c r="VF65" s="39"/>
      <c r="VG65" s="39"/>
      <c r="VH65" s="39"/>
      <c r="VI65" s="39"/>
      <c r="VJ65" s="39"/>
      <c r="VK65" s="39"/>
      <c r="VL65" s="39"/>
      <c r="VM65" s="39"/>
      <c r="VN65" s="39"/>
      <c r="VO65" s="39"/>
      <c r="VP65" s="39"/>
      <c r="VQ65" s="39"/>
      <c r="VR65" s="39"/>
      <c r="VS65" s="39"/>
      <c r="VT65" s="39"/>
      <c r="VU65" s="39"/>
      <c r="VV65" s="39"/>
      <c r="VW65" s="39"/>
      <c r="VX65" s="39"/>
      <c r="VY65" s="39"/>
      <c r="VZ65" s="39"/>
      <c r="WA65" s="39"/>
      <c r="WB65" s="39"/>
      <c r="WC65" s="39"/>
      <c r="WD65" s="39"/>
      <c r="WE65" s="39"/>
      <c r="WF65" s="39"/>
      <c r="WG65" s="39"/>
      <c r="WH65" s="39"/>
      <c r="WI65" s="39"/>
      <c r="WJ65" s="39"/>
      <c r="WK65" s="39"/>
      <c r="WL65" s="39"/>
      <c r="WM65" s="39"/>
      <c r="WN65" s="39"/>
      <c r="WO65" s="39"/>
      <c r="WP65" s="39"/>
      <c r="WQ65" s="39"/>
      <c r="WR65" s="39"/>
      <c r="WS65" s="39"/>
      <c r="WT65" s="39"/>
      <c r="WU65" s="39"/>
      <c r="WV65" s="39"/>
      <c r="WW65" s="39"/>
      <c r="WX65" s="39"/>
      <c r="WY65" s="39"/>
      <c r="WZ65" s="39"/>
      <c r="XA65" s="39"/>
      <c r="XB65" s="39"/>
      <c r="XC65" s="39"/>
      <c r="XD65" s="39"/>
      <c r="XE65" s="39"/>
      <c r="XF65" s="39"/>
      <c r="XG65" s="39"/>
      <c r="XH65" s="39"/>
      <c r="XI65" s="39"/>
      <c r="XJ65" s="39"/>
      <c r="XK65" s="39"/>
      <c r="XL65" s="39"/>
      <c r="XM65" s="39"/>
      <c r="XN65" s="39"/>
      <c r="XO65" s="39"/>
      <c r="XP65" s="39"/>
      <c r="XQ65" s="39"/>
      <c r="XR65" s="39"/>
      <c r="XS65" s="39"/>
      <c r="XT65" s="39"/>
      <c r="XU65" s="39"/>
      <c r="XV65" s="39"/>
      <c r="XW65" s="39"/>
      <c r="XX65" s="39"/>
      <c r="XY65" s="39"/>
      <c r="XZ65" s="39"/>
      <c r="YA65" s="39"/>
      <c r="YB65" s="39"/>
      <c r="YC65" s="39"/>
      <c r="YD65" s="39"/>
      <c r="YE65" s="39"/>
      <c r="YF65" s="39"/>
      <c r="YG65" s="39"/>
      <c r="YH65" s="39"/>
      <c r="YI65" s="39"/>
      <c r="YJ65" s="39"/>
      <c r="YK65" s="39"/>
      <c r="YL65" s="39"/>
      <c r="YM65" s="39"/>
      <c r="YN65" s="39"/>
      <c r="YO65" s="39"/>
      <c r="YP65" s="39"/>
      <c r="YQ65" s="39"/>
      <c r="YR65" s="39"/>
      <c r="YS65" s="39"/>
      <c r="YT65" s="39"/>
      <c r="YU65" s="39"/>
      <c r="YV65" s="39"/>
      <c r="YW65" s="39"/>
      <c r="YX65" s="39"/>
      <c r="YY65" s="39"/>
      <c r="YZ65" s="39"/>
      <c r="ZA65" s="39"/>
      <c r="ZB65" s="39"/>
      <c r="ZC65" s="39"/>
      <c r="ZD65" s="39"/>
      <c r="ZE65" s="39"/>
    </row>
    <row r="66" spans="1:681" s="46" customFormat="1" x14ac:dyDescent="0.35">
      <c r="A66" s="19" t="s">
        <v>64</v>
      </c>
      <c r="B66" s="18">
        <v>12</v>
      </c>
      <c r="C66" s="18">
        <v>12</v>
      </c>
      <c r="D66" s="18">
        <v>12</v>
      </c>
      <c r="E66" s="18">
        <v>12</v>
      </c>
      <c r="F66" s="18">
        <v>12</v>
      </c>
      <c r="G66" s="18">
        <v>12</v>
      </c>
      <c r="H66" s="18">
        <v>12</v>
      </c>
      <c r="I66" s="18">
        <v>12</v>
      </c>
      <c r="J66" s="18">
        <v>12</v>
      </c>
      <c r="K66" s="18">
        <v>12</v>
      </c>
      <c r="L66" s="18">
        <v>12</v>
      </c>
      <c r="M66" s="18">
        <v>12</v>
      </c>
      <c r="N66" s="18">
        <v>12</v>
      </c>
      <c r="O66" s="18">
        <v>12</v>
      </c>
      <c r="P66" s="18">
        <v>12</v>
      </c>
      <c r="Q66" s="18">
        <v>12</v>
      </c>
      <c r="R66" s="18">
        <v>12</v>
      </c>
      <c r="S66" s="18">
        <v>12</v>
      </c>
      <c r="T66" s="18">
        <v>12</v>
      </c>
      <c r="U66" s="18">
        <v>12</v>
      </c>
      <c r="V66" s="18">
        <v>12</v>
      </c>
      <c r="W66" s="18">
        <v>12</v>
      </c>
      <c r="X66" s="18">
        <v>12</v>
      </c>
      <c r="Y66" s="18">
        <v>12</v>
      </c>
      <c r="Z66" s="18">
        <v>12</v>
      </c>
      <c r="AA66" s="18">
        <v>12</v>
      </c>
      <c r="AB66" s="18">
        <v>12</v>
      </c>
      <c r="AC66" s="18">
        <v>12</v>
      </c>
      <c r="AD66" s="18">
        <v>12</v>
      </c>
      <c r="AE66" s="18">
        <v>12</v>
      </c>
      <c r="AF66" s="18">
        <v>12</v>
      </c>
      <c r="AG66" s="18">
        <v>12</v>
      </c>
      <c r="AH66" s="18">
        <v>12</v>
      </c>
      <c r="AI66" s="18">
        <v>12</v>
      </c>
      <c r="AJ66" s="18">
        <v>12</v>
      </c>
      <c r="AK66" s="18">
        <v>12</v>
      </c>
      <c r="AL66" s="18">
        <v>12</v>
      </c>
      <c r="AM66" s="18">
        <v>12</v>
      </c>
      <c r="AN66" s="18">
        <v>12</v>
      </c>
      <c r="AO66" s="18">
        <v>12</v>
      </c>
      <c r="AP66" s="18">
        <v>12</v>
      </c>
      <c r="AQ66" s="18">
        <v>12</v>
      </c>
      <c r="AR66" s="18">
        <v>12</v>
      </c>
      <c r="AS66" s="18">
        <v>12</v>
      </c>
      <c r="AT66" s="18">
        <v>12</v>
      </c>
      <c r="AU66" s="18">
        <v>12</v>
      </c>
      <c r="AV66" s="18">
        <v>12</v>
      </c>
      <c r="AW66" s="18">
        <v>12</v>
      </c>
      <c r="AX66" s="18">
        <v>12</v>
      </c>
      <c r="AY66" s="18">
        <v>12</v>
      </c>
      <c r="AZ66" s="18">
        <v>12</v>
      </c>
      <c r="BA66" s="18">
        <v>12</v>
      </c>
      <c r="BB66" s="18">
        <v>12</v>
      </c>
      <c r="BC66" s="18">
        <v>12</v>
      </c>
      <c r="BD66" s="18">
        <v>12</v>
      </c>
      <c r="BE66" s="18">
        <v>12</v>
      </c>
      <c r="BF66" s="18">
        <v>12</v>
      </c>
      <c r="BG66" s="18">
        <v>12</v>
      </c>
      <c r="BH66" s="18">
        <v>12</v>
      </c>
      <c r="BI66" s="18">
        <v>12</v>
      </c>
      <c r="BJ66" s="18">
        <v>12</v>
      </c>
      <c r="BK66" s="18">
        <v>12</v>
      </c>
      <c r="BL66" s="18">
        <v>12</v>
      </c>
      <c r="BM66" s="18">
        <v>12</v>
      </c>
      <c r="BN66" s="18">
        <v>12</v>
      </c>
      <c r="BO66" s="18">
        <v>12</v>
      </c>
      <c r="BP66" s="18">
        <v>12</v>
      </c>
      <c r="BQ66" s="18">
        <v>12</v>
      </c>
      <c r="BR66" s="18">
        <v>12</v>
      </c>
      <c r="BS66" s="18">
        <v>12</v>
      </c>
      <c r="BT66" s="18">
        <v>12</v>
      </c>
      <c r="BU66" s="18">
        <v>12</v>
      </c>
      <c r="BV66" s="18">
        <v>12</v>
      </c>
      <c r="BW66" s="18">
        <v>12</v>
      </c>
      <c r="BX66" s="18">
        <v>12</v>
      </c>
      <c r="BY66" s="18">
        <v>12</v>
      </c>
      <c r="BZ66" s="18">
        <v>12</v>
      </c>
      <c r="CA66" s="18">
        <v>12</v>
      </c>
      <c r="CB66" s="18">
        <v>12</v>
      </c>
      <c r="CC66" s="18">
        <v>12</v>
      </c>
      <c r="CD66" s="18">
        <v>12</v>
      </c>
      <c r="CE66" s="18">
        <v>12</v>
      </c>
      <c r="CF66" s="18">
        <v>12</v>
      </c>
      <c r="CG66" s="18">
        <v>12</v>
      </c>
      <c r="CH66" s="18">
        <v>12</v>
      </c>
      <c r="CI66" s="18">
        <v>12</v>
      </c>
      <c r="CJ66" s="18">
        <v>12</v>
      </c>
      <c r="CK66" s="18">
        <v>12</v>
      </c>
      <c r="CL66" s="18">
        <v>12</v>
      </c>
      <c r="CM66" s="18">
        <v>12</v>
      </c>
      <c r="CN66" s="18">
        <v>12</v>
      </c>
      <c r="CO66" s="18"/>
      <c r="CP66" s="18"/>
      <c r="CQ66" s="18"/>
      <c r="CR66" s="18"/>
      <c r="CS66" s="18"/>
      <c r="CT66" s="18"/>
      <c r="CU66" s="18"/>
      <c r="CV66" s="18"/>
      <c r="CW66" s="18"/>
      <c r="CX66" s="18"/>
      <c r="CY66" s="18"/>
      <c r="CZ66" s="18"/>
      <c r="DA66" s="18"/>
      <c r="DB66" s="18"/>
      <c r="DC66" s="18"/>
      <c r="DD66" s="18"/>
      <c r="DE66" s="18"/>
      <c r="DF66" s="18"/>
      <c r="DG66" s="18"/>
      <c r="DH66" s="18"/>
      <c r="DI66" s="18"/>
      <c r="DJ66" s="18"/>
      <c r="DK66" s="18"/>
      <c r="DL66" s="18"/>
      <c r="DM66" s="18"/>
      <c r="DN66" s="18"/>
      <c r="DO66" s="18"/>
      <c r="DP66" s="18"/>
      <c r="DQ66" s="18"/>
      <c r="DR66" s="18"/>
      <c r="DS66" s="18"/>
      <c r="DT66" s="18"/>
      <c r="DU66" s="18"/>
      <c r="DV66" s="18"/>
      <c r="DW66" s="18"/>
      <c r="DX66" s="18"/>
      <c r="DY66" s="18"/>
      <c r="DZ66" s="18"/>
      <c r="EA66" s="18"/>
      <c r="EB66" s="18"/>
      <c r="EC66" s="18"/>
      <c r="ED66" s="18"/>
      <c r="EE66" s="18"/>
      <c r="EF66" s="18"/>
      <c r="EG66" s="18"/>
      <c r="EH66" s="18"/>
      <c r="EI66" s="18"/>
      <c r="EJ66" s="18"/>
      <c r="EK66" s="18"/>
      <c r="EL66" s="18"/>
      <c r="EM66" s="18"/>
      <c r="EN66" s="18"/>
      <c r="EO66" s="18"/>
      <c r="EP66" s="18"/>
      <c r="EQ66" s="18"/>
      <c r="ER66" s="18"/>
      <c r="ES66" s="18"/>
      <c r="ET66" s="18"/>
      <c r="EU66" s="18"/>
      <c r="EV66" s="18"/>
      <c r="EW66" s="18"/>
      <c r="EX66" s="18"/>
      <c r="EY66" s="18"/>
      <c r="EZ66" s="18"/>
      <c r="FA66" s="18"/>
      <c r="FB66" s="18"/>
      <c r="FC66" s="18"/>
      <c r="FD66" s="18"/>
      <c r="FE66" s="18"/>
      <c r="FF66" s="18"/>
      <c r="FG66" s="18"/>
      <c r="FH66" s="18"/>
      <c r="FI66" s="18"/>
      <c r="FJ66" s="18"/>
      <c r="FK66" s="18"/>
      <c r="FL66" s="18"/>
      <c r="FM66" s="18"/>
      <c r="FN66" s="18"/>
      <c r="FO66" s="18"/>
      <c r="FP66" s="18"/>
      <c r="FQ66" s="18"/>
      <c r="FR66" s="18"/>
      <c r="FS66" s="18"/>
      <c r="FT66" s="18"/>
      <c r="FU66" s="18"/>
      <c r="FV66" s="18"/>
      <c r="FW66" s="18"/>
      <c r="FX66" s="18"/>
      <c r="FY66" s="18"/>
      <c r="FZ66" s="18"/>
      <c r="GA66" s="18"/>
      <c r="GB66" s="18"/>
      <c r="GC66" s="18"/>
      <c r="GD66" s="18"/>
      <c r="GE66" s="18"/>
      <c r="GF66" s="18"/>
      <c r="GG66" s="18"/>
      <c r="GH66" s="18"/>
      <c r="GI66" s="18"/>
      <c r="GJ66" s="18"/>
      <c r="GK66" s="18"/>
      <c r="GL66" s="18"/>
      <c r="GM66" s="18"/>
      <c r="GN66" s="18"/>
      <c r="GO66" s="18"/>
      <c r="GP66" s="18"/>
      <c r="GQ66" s="18"/>
      <c r="GR66" s="18"/>
      <c r="GS66" s="18"/>
      <c r="GT66" s="18"/>
      <c r="GU66" s="18"/>
      <c r="GV66" s="18"/>
      <c r="GW66" s="18"/>
      <c r="GX66" s="18"/>
      <c r="GY66" s="18"/>
      <c r="GZ66" s="18"/>
      <c r="HA66" s="18"/>
      <c r="HB66" s="18"/>
      <c r="HC66" s="18"/>
      <c r="HD66" s="18"/>
      <c r="HE66" s="18"/>
      <c r="HF66" s="18"/>
      <c r="HG66" s="18"/>
      <c r="HH66" s="18"/>
      <c r="HI66" s="18"/>
      <c r="HJ66" s="18"/>
      <c r="HK66" s="18"/>
      <c r="HL66" s="18"/>
      <c r="HM66" s="18"/>
      <c r="HN66" s="18"/>
      <c r="HO66" s="18"/>
      <c r="HP66" s="18"/>
      <c r="HQ66" s="18"/>
      <c r="HR66" s="18"/>
      <c r="HS66" s="18"/>
      <c r="HT66" s="18"/>
      <c r="HU66" s="18"/>
      <c r="HV66" s="18"/>
      <c r="HW66" s="18"/>
      <c r="HX66" s="18"/>
      <c r="HY66" s="18"/>
      <c r="HZ66" s="18"/>
      <c r="IA66" s="18"/>
      <c r="IB66" s="18"/>
      <c r="IC66" s="18"/>
      <c r="ID66" s="18"/>
      <c r="IE66" s="18"/>
      <c r="IF66" s="18"/>
      <c r="IG66" s="18"/>
      <c r="IH66" s="18"/>
      <c r="II66" s="18"/>
      <c r="IJ66" s="18"/>
      <c r="IK66" s="18"/>
      <c r="IL66" s="18"/>
      <c r="IM66" s="18"/>
      <c r="IN66" s="18"/>
      <c r="IO66" s="18"/>
      <c r="IP66" s="18"/>
      <c r="IQ66" s="18"/>
      <c r="IR66" s="18"/>
      <c r="IS66" s="18"/>
      <c r="IT66" s="18"/>
      <c r="IU66" s="18"/>
      <c r="IV66" s="18"/>
      <c r="IW66" s="18"/>
      <c r="IX66" s="18"/>
      <c r="IY66" s="18"/>
      <c r="IZ66" s="18"/>
      <c r="JA66" s="18"/>
      <c r="JB66" s="18"/>
      <c r="JC66" s="18"/>
      <c r="JD66" s="18"/>
      <c r="JE66" s="18"/>
      <c r="JF66" s="18"/>
      <c r="JG66" s="18"/>
      <c r="JH66" s="18"/>
      <c r="JI66" s="18"/>
      <c r="JJ66" s="18"/>
      <c r="JK66" s="18"/>
      <c r="JL66" s="18"/>
      <c r="JM66" s="18"/>
      <c r="JN66" s="18"/>
      <c r="JO66" s="18"/>
      <c r="JP66" s="18"/>
      <c r="JQ66" s="18"/>
      <c r="JR66" s="18"/>
      <c r="JS66" s="18"/>
      <c r="JT66" s="18"/>
      <c r="JU66" s="18"/>
      <c r="JV66" s="18"/>
      <c r="JW66" s="18"/>
      <c r="JX66" s="18"/>
      <c r="JY66" s="18"/>
      <c r="JZ66" s="18"/>
      <c r="KA66" s="18"/>
      <c r="KB66" s="18"/>
      <c r="KC66" s="18"/>
      <c r="KD66" s="18"/>
      <c r="KE66" s="18"/>
      <c r="KF66" s="18"/>
      <c r="KG66" s="18"/>
      <c r="KH66" s="18"/>
      <c r="KI66" s="18"/>
      <c r="KJ66" s="18"/>
      <c r="KK66" s="18"/>
      <c r="KL66" s="18"/>
      <c r="KM66" s="18"/>
      <c r="KN66" s="18"/>
      <c r="KO66" s="18"/>
      <c r="KP66" s="18"/>
      <c r="KQ66" s="18"/>
      <c r="KR66" s="18"/>
      <c r="KS66" s="18"/>
      <c r="KT66" s="18"/>
      <c r="KU66" s="18"/>
      <c r="KV66" s="18"/>
      <c r="KW66" s="18"/>
      <c r="KX66" s="18"/>
      <c r="KY66" s="18"/>
      <c r="KZ66" s="18"/>
      <c r="LA66" s="18"/>
      <c r="LB66" s="18"/>
      <c r="LC66" s="18"/>
      <c r="LD66" s="18"/>
      <c r="LE66" s="18"/>
      <c r="LF66" s="18"/>
      <c r="LG66" s="18"/>
      <c r="LH66" s="18"/>
      <c r="LI66" s="18"/>
      <c r="LJ66" s="18"/>
      <c r="LK66" s="18"/>
      <c r="LL66" s="18"/>
      <c r="LM66" s="18"/>
      <c r="LN66" s="18"/>
      <c r="LO66" s="18"/>
      <c r="LP66" s="18"/>
      <c r="LQ66" s="18"/>
      <c r="LR66" s="18"/>
      <c r="LS66" s="18"/>
      <c r="LT66" s="18"/>
      <c r="LU66" s="18"/>
      <c r="LV66" s="18"/>
      <c r="LW66" s="18"/>
      <c r="LX66" s="18"/>
      <c r="LY66" s="18"/>
      <c r="LZ66" s="18"/>
      <c r="MA66" s="18"/>
      <c r="MB66" s="18"/>
      <c r="MC66" s="18"/>
      <c r="MD66" s="18"/>
      <c r="ME66" s="18"/>
      <c r="MF66" s="18"/>
      <c r="MG66" s="18"/>
      <c r="MH66" s="18"/>
      <c r="MI66" s="18"/>
      <c r="MJ66" s="18"/>
      <c r="MK66" s="18"/>
      <c r="ML66" s="18"/>
      <c r="MM66" s="18"/>
      <c r="MN66" s="18"/>
      <c r="MO66" s="18"/>
      <c r="MP66" s="18"/>
      <c r="MQ66" s="18"/>
      <c r="MR66" s="18"/>
      <c r="MS66" s="18"/>
      <c r="MT66" s="18"/>
      <c r="MU66" s="18"/>
      <c r="MV66" s="18"/>
      <c r="MW66" s="18"/>
      <c r="MX66" s="18"/>
      <c r="MY66" s="18"/>
      <c r="MZ66" s="18"/>
      <c r="NA66" s="18"/>
      <c r="NB66" s="18"/>
      <c r="NC66" s="18"/>
      <c r="ND66" s="18"/>
      <c r="NE66" s="18"/>
      <c r="NF66" s="18"/>
      <c r="NG66" s="18"/>
      <c r="NH66" s="18"/>
      <c r="NI66" s="18"/>
      <c r="NJ66" s="18"/>
      <c r="NK66" s="18"/>
      <c r="NL66" s="18"/>
      <c r="NM66" s="18"/>
      <c r="NN66" s="18"/>
      <c r="NO66" s="18"/>
      <c r="NP66" s="18"/>
      <c r="NQ66" s="18"/>
      <c r="NR66" s="18"/>
      <c r="NS66" s="18"/>
      <c r="NT66" s="18"/>
      <c r="NU66" s="18"/>
      <c r="NV66" s="18"/>
      <c r="NW66" s="18"/>
      <c r="NX66" s="18"/>
      <c r="NY66" s="18"/>
      <c r="NZ66" s="18"/>
      <c r="OA66" s="18"/>
      <c r="OB66" s="18"/>
      <c r="OC66" s="18"/>
      <c r="OD66" s="18"/>
      <c r="OE66" s="18"/>
      <c r="OF66" s="18"/>
      <c r="OG66" s="18"/>
      <c r="OH66" s="18"/>
      <c r="OI66" s="18"/>
      <c r="OJ66" s="18"/>
      <c r="OK66" s="18"/>
      <c r="OL66" s="18"/>
      <c r="OM66" s="18"/>
      <c r="ON66" s="18"/>
      <c r="OO66" s="18"/>
      <c r="OP66" s="18"/>
      <c r="OQ66" s="18"/>
      <c r="OR66" s="18"/>
      <c r="OS66" s="18"/>
      <c r="OT66" s="18"/>
      <c r="OU66" s="18"/>
      <c r="OV66" s="18"/>
      <c r="OW66" s="18"/>
      <c r="OX66" s="18"/>
      <c r="OY66" s="18"/>
      <c r="OZ66" s="18"/>
      <c r="PA66" s="18"/>
      <c r="PB66" s="18"/>
      <c r="PC66" s="18"/>
      <c r="PD66" s="18"/>
      <c r="PE66" s="18"/>
      <c r="PF66" s="18"/>
      <c r="PG66" s="18"/>
      <c r="PH66" s="18"/>
      <c r="PI66" s="18"/>
      <c r="PJ66" s="18"/>
      <c r="PK66" s="18"/>
      <c r="PL66" s="18"/>
      <c r="PM66" s="18"/>
      <c r="PN66" s="18"/>
      <c r="PO66" s="18"/>
      <c r="PP66" s="18"/>
      <c r="PQ66" s="18"/>
      <c r="PR66" s="18"/>
      <c r="PS66" s="18"/>
      <c r="PT66" s="18"/>
      <c r="PU66" s="18"/>
      <c r="PV66" s="18"/>
      <c r="PW66" s="18"/>
      <c r="PX66" s="18"/>
      <c r="PY66" s="18"/>
      <c r="PZ66" s="18"/>
      <c r="QA66" s="18"/>
      <c r="QB66" s="18"/>
      <c r="QC66" s="18"/>
      <c r="QD66" s="18"/>
      <c r="QE66" s="18"/>
      <c r="QF66" s="18"/>
      <c r="QG66" s="18"/>
      <c r="QH66" s="18"/>
      <c r="QI66" s="18"/>
      <c r="QJ66" s="18"/>
      <c r="QK66" s="18"/>
      <c r="QL66" s="18"/>
      <c r="QM66" s="18"/>
      <c r="QN66" s="18"/>
      <c r="QO66" s="18"/>
      <c r="QP66" s="18"/>
      <c r="QQ66" s="18"/>
      <c r="QR66" s="18"/>
      <c r="QS66" s="18"/>
      <c r="QT66" s="18"/>
      <c r="QU66" s="18"/>
      <c r="QV66" s="18"/>
      <c r="QW66" s="18"/>
      <c r="QX66" s="18"/>
      <c r="QY66" s="18"/>
      <c r="QZ66" s="18"/>
      <c r="RA66" s="18"/>
      <c r="RB66" s="18"/>
      <c r="RC66" s="18"/>
      <c r="RD66" s="18"/>
      <c r="RE66" s="18"/>
      <c r="RF66" s="18"/>
      <c r="RG66" s="18"/>
      <c r="RH66" s="18"/>
      <c r="RI66" s="18"/>
      <c r="RJ66" s="18"/>
      <c r="RK66" s="18"/>
      <c r="RL66" s="18"/>
      <c r="RM66" s="18"/>
      <c r="RN66" s="18"/>
      <c r="RO66" s="18"/>
      <c r="RP66" s="18"/>
      <c r="RQ66" s="18"/>
      <c r="RR66" s="18"/>
      <c r="RS66" s="18"/>
      <c r="RT66" s="18"/>
      <c r="RU66" s="18"/>
      <c r="RV66" s="18"/>
      <c r="RW66" s="18"/>
      <c r="RX66" s="18"/>
      <c r="RY66" s="18"/>
      <c r="RZ66" s="18"/>
      <c r="SA66" s="18"/>
      <c r="SB66" s="18"/>
      <c r="SC66" s="18"/>
      <c r="SD66" s="18"/>
      <c r="SE66" s="18"/>
      <c r="SF66" s="18"/>
      <c r="SG66" s="18"/>
      <c r="SH66" s="18"/>
      <c r="SI66" s="18"/>
      <c r="SJ66" s="18"/>
      <c r="SK66" s="18"/>
      <c r="SL66" s="18"/>
      <c r="SM66" s="18"/>
      <c r="SN66" s="18"/>
      <c r="SO66" s="18"/>
      <c r="SP66" s="18"/>
      <c r="SQ66" s="18"/>
      <c r="SR66" s="18"/>
      <c r="SS66" s="18"/>
      <c r="ST66" s="18"/>
      <c r="SU66" s="18"/>
      <c r="SV66" s="18"/>
      <c r="SW66" s="18"/>
      <c r="SX66" s="18"/>
      <c r="SY66" s="18"/>
      <c r="SZ66" s="18"/>
      <c r="TA66" s="18"/>
      <c r="TB66" s="18"/>
      <c r="TC66" s="18"/>
      <c r="TD66" s="18"/>
      <c r="TE66" s="18"/>
      <c r="TF66" s="18"/>
      <c r="TG66" s="18"/>
      <c r="TH66" s="18"/>
      <c r="TI66" s="18"/>
      <c r="TJ66" s="18"/>
      <c r="TK66" s="18"/>
      <c r="TL66" s="18"/>
      <c r="TM66" s="18"/>
      <c r="TN66" s="18"/>
      <c r="TO66" s="18"/>
      <c r="TP66" s="18"/>
      <c r="TQ66" s="18"/>
      <c r="TR66" s="18"/>
      <c r="TS66" s="18"/>
      <c r="TT66" s="18"/>
      <c r="TU66" s="18"/>
      <c r="TV66" s="18"/>
      <c r="TW66" s="18"/>
      <c r="TX66" s="18"/>
      <c r="TY66" s="18"/>
      <c r="TZ66" s="18"/>
      <c r="UA66" s="18"/>
      <c r="UB66" s="18"/>
      <c r="UC66" s="18"/>
      <c r="UD66" s="18"/>
      <c r="UE66" s="18"/>
      <c r="UF66" s="18"/>
      <c r="UG66" s="18"/>
      <c r="UH66" s="18"/>
      <c r="UI66" s="18"/>
      <c r="UJ66" s="18"/>
      <c r="UK66" s="18"/>
      <c r="UL66" s="18"/>
      <c r="UM66" s="18"/>
      <c r="UN66" s="18"/>
      <c r="UO66" s="18"/>
      <c r="UP66" s="18"/>
      <c r="UQ66" s="18"/>
      <c r="UR66" s="18"/>
      <c r="US66" s="18"/>
      <c r="UT66" s="18"/>
      <c r="UU66" s="18"/>
      <c r="UV66" s="18"/>
      <c r="UW66" s="18"/>
      <c r="UX66" s="18"/>
      <c r="UY66" s="18"/>
      <c r="UZ66" s="18"/>
      <c r="VA66" s="18"/>
      <c r="VB66" s="18"/>
      <c r="VC66" s="18"/>
      <c r="VD66" s="18"/>
      <c r="VE66" s="18"/>
      <c r="VF66" s="18"/>
      <c r="VG66" s="18"/>
      <c r="VH66" s="18"/>
      <c r="VI66" s="18"/>
      <c r="VJ66" s="18"/>
      <c r="VK66" s="18"/>
      <c r="VL66" s="18"/>
      <c r="VM66" s="18"/>
      <c r="VN66" s="18"/>
      <c r="VO66" s="18"/>
      <c r="VP66" s="18"/>
      <c r="VQ66" s="18"/>
      <c r="VR66" s="18"/>
      <c r="VS66" s="18"/>
      <c r="VT66" s="18"/>
      <c r="VU66" s="18"/>
      <c r="VV66" s="18"/>
      <c r="VW66" s="18"/>
      <c r="VX66" s="18"/>
      <c r="VY66" s="18"/>
      <c r="VZ66" s="18"/>
      <c r="WA66" s="18"/>
      <c r="WB66" s="18"/>
      <c r="WC66" s="18"/>
      <c r="WD66" s="18"/>
      <c r="WE66" s="18"/>
      <c r="WF66" s="18"/>
      <c r="WG66" s="18"/>
      <c r="WH66" s="18"/>
      <c r="WI66" s="18"/>
      <c r="WJ66" s="18"/>
      <c r="WK66" s="18"/>
      <c r="WL66" s="18"/>
      <c r="WM66" s="18"/>
      <c r="WN66" s="18"/>
      <c r="WO66" s="18"/>
      <c r="WP66" s="18"/>
      <c r="WQ66" s="18"/>
      <c r="WR66" s="18"/>
      <c r="WS66" s="18"/>
      <c r="WT66" s="18"/>
      <c r="WU66" s="18"/>
      <c r="WV66" s="18"/>
      <c r="WW66" s="18"/>
      <c r="WX66" s="18"/>
      <c r="WY66" s="18"/>
      <c r="WZ66" s="18"/>
      <c r="XA66" s="18"/>
      <c r="XB66" s="18"/>
      <c r="XC66" s="18"/>
      <c r="XD66" s="18"/>
      <c r="XE66" s="18"/>
      <c r="XF66" s="18"/>
      <c r="XG66" s="18"/>
      <c r="XH66" s="18"/>
      <c r="XI66" s="18"/>
      <c r="XJ66" s="18"/>
      <c r="XK66" s="18"/>
      <c r="XL66" s="18"/>
      <c r="XM66" s="18"/>
      <c r="XN66" s="18"/>
      <c r="XO66" s="18"/>
      <c r="XP66" s="18"/>
      <c r="XQ66" s="18"/>
      <c r="XR66" s="18"/>
      <c r="XS66" s="18"/>
      <c r="XT66" s="18"/>
      <c r="XU66" s="18"/>
      <c r="XV66" s="18"/>
      <c r="XW66" s="18"/>
      <c r="XX66" s="18"/>
      <c r="XY66" s="18"/>
      <c r="XZ66" s="18"/>
      <c r="YA66" s="18"/>
      <c r="YB66" s="18"/>
      <c r="YC66" s="18"/>
      <c r="YD66" s="18"/>
      <c r="YE66" s="18"/>
      <c r="YF66" s="18"/>
      <c r="YG66" s="18"/>
      <c r="YH66" s="18"/>
      <c r="YI66" s="18"/>
      <c r="YJ66" s="18"/>
      <c r="YK66" s="18"/>
      <c r="YL66" s="18"/>
      <c r="YM66" s="18"/>
      <c r="YN66" s="18"/>
      <c r="YO66" s="18"/>
      <c r="YP66" s="18"/>
      <c r="YQ66" s="18"/>
      <c r="YR66" s="18"/>
      <c r="YS66" s="18"/>
      <c r="YT66" s="18"/>
      <c r="YU66" s="18"/>
      <c r="YV66" s="18"/>
      <c r="YW66" s="18"/>
      <c r="YX66" s="18"/>
      <c r="YY66" s="18"/>
      <c r="YZ66" s="18"/>
      <c r="ZA66" s="18"/>
      <c r="ZB66" s="18"/>
      <c r="ZC66" s="18"/>
      <c r="ZD66" s="18"/>
      <c r="ZE66" s="18"/>
    </row>
    <row r="67" spans="1:681" s="46" customFormat="1" x14ac:dyDescent="0.35">
      <c r="A67" s="19" t="s">
        <v>65</v>
      </c>
      <c r="B67" s="51">
        <f t="shared" ref="B67:S68" si="94">IFERROR(B11/B66,0)</f>
        <v>0.25</v>
      </c>
      <c r="C67" s="51">
        <f t="shared" si="94"/>
        <v>0.58333333333333337</v>
      </c>
      <c r="D67" s="51">
        <f t="shared" si="94"/>
        <v>0.5</v>
      </c>
      <c r="E67" s="51">
        <f t="shared" si="94"/>
        <v>0.83333333333333337</v>
      </c>
      <c r="F67" s="51">
        <f t="shared" si="94"/>
        <v>1.3333333333333333</v>
      </c>
      <c r="G67" s="51">
        <f t="shared" si="94"/>
        <v>0.91666666666666663</v>
      </c>
      <c r="H67" s="51">
        <f t="shared" si="94"/>
        <v>0</v>
      </c>
      <c r="I67" s="51">
        <f t="shared" si="94"/>
        <v>0.58333333333333337</v>
      </c>
      <c r="J67" s="51">
        <f t="shared" si="94"/>
        <v>0</v>
      </c>
      <c r="K67" s="51">
        <f t="shared" si="94"/>
        <v>0.66666666666666663</v>
      </c>
      <c r="L67" s="51">
        <f t="shared" si="94"/>
        <v>1.25</v>
      </c>
      <c r="M67" s="51">
        <f t="shared" si="94"/>
        <v>0.91666666666666663</v>
      </c>
      <c r="N67" s="51">
        <f t="shared" si="94"/>
        <v>0.91666666666666663</v>
      </c>
      <c r="O67" s="51">
        <f t="shared" si="94"/>
        <v>0</v>
      </c>
      <c r="P67" s="51">
        <f t="shared" si="94"/>
        <v>0.66666666666666663</v>
      </c>
      <c r="Q67" s="51">
        <f t="shared" si="94"/>
        <v>0.75</v>
      </c>
      <c r="R67" s="51">
        <f t="shared" si="94"/>
        <v>0.58333333333333337</v>
      </c>
      <c r="S67" s="51">
        <f t="shared" si="94"/>
        <v>0.66666666666666663</v>
      </c>
      <c r="T67" s="51">
        <f t="shared" ref="T67:CE68" si="95">IFERROR(T11/T66,0)</f>
        <v>1.8333333333333333</v>
      </c>
      <c r="U67" s="51">
        <f t="shared" si="95"/>
        <v>1.3333333333333333</v>
      </c>
      <c r="V67" s="51">
        <f t="shared" si="95"/>
        <v>0</v>
      </c>
      <c r="W67" s="51">
        <f t="shared" si="95"/>
        <v>0.5</v>
      </c>
      <c r="X67" s="51">
        <f t="shared" si="95"/>
        <v>0.91666666666666663</v>
      </c>
      <c r="Y67" s="51">
        <f t="shared" si="95"/>
        <v>1.3333333333333333</v>
      </c>
      <c r="Z67" s="51">
        <f t="shared" si="95"/>
        <v>1.3333333333333333</v>
      </c>
      <c r="AA67" s="51">
        <f t="shared" si="95"/>
        <v>0</v>
      </c>
      <c r="AB67" s="51">
        <f t="shared" si="95"/>
        <v>0.75</v>
      </c>
      <c r="AC67" s="51">
        <f t="shared" si="95"/>
        <v>0</v>
      </c>
      <c r="AD67" s="51">
        <f t="shared" si="95"/>
        <v>0.75</v>
      </c>
      <c r="AE67" s="51">
        <f t="shared" si="95"/>
        <v>1.5833333333333333</v>
      </c>
      <c r="AF67" s="51">
        <f t="shared" si="95"/>
        <v>0</v>
      </c>
      <c r="AG67" s="51">
        <f t="shared" si="95"/>
        <v>0.25</v>
      </c>
      <c r="AH67" s="51">
        <f t="shared" si="95"/>
        <v>0.66666666666666663</v>
      </c>
      <c r="AI67" s="51">
        <f t="shared" si="95"/>
        <v>1.25</v>
      </c>
      <c r="AJ67" s="51">
        <f t="shared" si="95"/>
        <v>0</v>
      </c>
      <c r="AK67" s="51">
        <f t="shared" si="95"/>
        <v>0.41666666666666669</v>
      </c>
      <c r="AL67" s="51">
        <f t="shared" si="95"/>
        <v>0.75</v>
      </c>
      <c r="AM67" s="51">
        <f t="shared" si="95"/>
        <v>1</v>
      </c>
      <c r="AN67" s="51">
        <f t="shared" si="95"/>
        <v>1.5833333333333333</v>
      </c>
      <c r="AO67" s="51">
        <f t="shared" si="95"/>
        <v>1</v>
      </c>
      <c r="AP67" s="51">
        <f t="shared" si="95"/>
        <v>0.83333333333333337</v>
      </c>
      <c r="AQ67" s="51">
        <f t="shared" si="95"/>
        <v>0</v>
      </c>
      <c r="AR67" s="51">
        <f t="shared" si="95"/>
        <v>0.16666666666666666</v>
      </c>
      <c r="AS67" s="51">
        <f t="shared" si="95"/>
        <v>1.1666666666666667</v>
      </c>
      <c r="AT67" s="51">
        <f t="shared" si="95"/>
        <v>0.75</v>
      </c>
      <c r="AU67" s="51">
        <f t="shared" si="95"/>
        <v>0.83333333333333337</v>
      </c>
      <c r="AV67" s="51">
        <f t="shared" si="95"/>
        <v>1.3333333333333333</v>
      </c>
      <c r="AW67" s="51">
        <f t="shared" si="95"/>
        <v>1.6666666666666667</v>
      </c>
      <c r="AX67" s="51">
        <f t="shared" si="95"/>
        <v>0</v>
      </c>
      <c r="AY67" s="51">
        <f t="shared" si="95"/>
        <v>0.41666666666666669</v>
      </c>
      <c r="AZ67" s="51">
        <f t="shared" si="95"/>
        <v>0.91666666666666663</v>
      </c>
      <c r="BA67" s="51">
        <f t="shared" si="95"/>
        <v>0.91666666666666663</v>
      </c>
      <c r="BB67" s="51">
        <f t="shared" si="95"/>
        <v>1</v>
      </c>
      <c r="BC67" s="51">
        <f t="shared" si="95"/>
        <v>0.33333333333333331</v>
      </c>
      <c r="BD67" s="51">
        <f t="shared" si="95"/>
        <v>1.25</v>
      </c>
      <c r="BE67" s="51">
        <f t="shared" si="95"/>
        <v>0</v>
      </c>
      <c r="BF67" s="51">
        <f t="shared" si="95"/>
        <v>1</v>
      </c>
      <c r="BG67" s="51">
        <f t="shared" si="95"/>
        <v>0.66666666666666663</v>
      </c>
      <c r="BH67" s="51">
        <f t="shared" si="95"/>
        <v>1.25</v>
      </c>
      <c r="BI67" s="51">
        <f t="shared" si="95"/>
        <v>1.6666666666666667</v>
      </c>
      <c r="BJ67" s="51">
        <f t="shared" si="95"/>
        <v>2.6666666666666665</v>
      </c>
      <c r="BK67" s="51">
        <f t="shared" si="95"/>
        <v>0.33333333333333331</v>
      </c>
      <c r="BL67" s="51">
        <f t="shared" si="95"/>
        <v>0</v>
      </c>
      <c r="BM67" s="51">
        <f t="shared" si="95"/>
        <v>0.33333333333333331</v>
      </c>
      <c r="BN67" s="51">
        <f t="shared" si="95"/>
        <v>1</v>
      </c>
      <c r="BO67" s="51">
        <f t="shared" si="95"/>
        <v>0.58333333333333337</v>
      </c>
      <c r="BP67" s="51">
        <f t="shared" si="95"/>
        <v>0.83333333333333337</v>
      </c>
      <c r="BQ67" s="51">
        <f t="shared" si="95"/>
        <v>1.9166666666666667</v>
      </c>
      <c r="BR67" s="51">
        <f t="shared" si="95"/>
        <v>1</v>
      </c>
      <c r="BS67" s="51">
        <f t="shared" si="95"/>
        <v>0</v>
      </c>
      <c r="BT67" s="51">
        <f t="shared" si="95"/>
        <v>0.66666666666666663</v>
      </c>
      <c r="BU67" s="51">
        <f t="shared" si="95"/>
        <v>0.75</v>
      </c>
      <c r="BV67" s="51">
        <f t="shared" si="95"/>
        <v>0.91666666666666663</v>
      </c>
      <c r="BW67" s="51">
        <f t="shared" si="95"/>
        <v>1.0833333333333333</v>
      </c>
      <c r="BX67" s="51">
        <f t="shared" si="95"/>
        <v>1.25</v>
      </c>
      <c r="BY67" s="51">
        <f t="shared" si="95"/>
        <v>1</v>
      </c>
      <c r="BZ67" s="51">
        <f t="shared" si="95"/>
        <v>0</v>
      </c>
      <c r="CA67" s="51">
        <f t="shared" si="95"/>
        <v>1.25</v>
      </c>
      <c r="CB67" s="51">
        <f t="shared" si="95"/>
        <v>0.91666666666666663</v>
      </c>
      <c r="CC67" s="51">
        <f t="shared" si="95"/>
        <v>1</v>
      </c>
      <c r="CD67" s="51">
        <f t="shared" si="95"/>
        <v>1.25</v>
      </c>
      <c r="CE67" s="51">
        <f t="shared" si="95"/>
        <v>1</v>
      </c>
      <c r="CF67" s="51">
        <f t="shared" ref="BT67:CN68" si="96">IFERROR(CF11/CF66,0)</f>
        <v>0.5</v>
      </c>
      <c r="CG67" s="51">
        <f t="shared" si="96"/>
        <v>0</v>
      </c>
      <c r="CH67" s="51">
        <f t="shared" si="96"/>
        <v>0.58333333333333337</v>
      </c>
      <c r="CI67" s="51">
        <f t="shared" si="96"/>
        <v>1.1666666666666667</v>
      </c>
      <c r="CJ67" s="51">
        <f t="shared" si="96"/>
        <v>1</v>
      </c>
      <c r="CK67" s="51">
        <f t="shared" si="96"/>
        <v>1.5833333333333333</v>
      </c>
      <c r="CL67" s="51">
        <f t="shared" si="96"/>
        <v>2.9166666666666665</v>
      </c>
      <c r="CM67" s="51">
        <f t="shared" si="96"/>
        <v>3.1666666666666665</v>
      </c>
      <c r="CN67" s="51">
        <f t="shared" si="96"/>
        <v>0.75</v>
      </c>
      <c r="CO67" s="51">
        <v>0</v>
      </c>
      <c r="CP67" s="51">
        <v>0</v>
      </c>
      <c r="CQ67" s="51">
        <v>0</v>
      </c>
      <c r="CR67" s="51">
        <v>0</v>
      </c>
      <c r="CS67" s="51">
        <v>0</v>
      </c>
      <c r="CT67" s="51"/>
      <c r="CU67" s="51">
        <v>0</v>
      </c>
      <c r="CV67" s="51">
        <v>0</v>
      </c>
      <c r="CW67" s="51">
        <v>0</v>
      </c>
      <c r="CX67" s="51"/>
      <c r="CY67" s="51">
        <v>0</v>
      </c>
      <c r="CZ67" s="51">
        <v>0</v>
      </c>
      <c r="DA67" s="51"/>
      <c r="DB67" s="51"/>
      <c r="DC67" s="51">
        <v>0</v>
      </c>
      <c r="DD67" s="51">
        <v>0</v>
      </c>
      <c r="DE67" s="51">
        <v>0</v>
      </c>
      <c r="DF67" s="51">
        <v>0</v>
      </c>
      <c r="DG67" s="51">
        <v>0</v>
      </c>
      <c r="DH67" s="51"/>
      <c r="DI67" s="51">
        <v>0</v>
      </c>
      <c r="DJ67" s="51">
        <v>0</v>
      </c>
      <c r="DK67" s="51">
        <v>0</v>
      </c>
      <c r="DL67" s="51">
        <v>0</v>
      </c>
      <c r="DM67" s="51">
        <v>0</v>
      </c>
      <c r="DN67" s="51">
        <v>0</v>
      </c>
      <c r="DO67" s="51"/>
      <c r="DP67" s="51">
        <v>0</v>
      </c>
      <c r="DQ67" s="51">
        <v>0</v>
      </c>
      <c r="DR67" s="51"/>
      <c r="DS67" s="51"/>
      <c r="DT67" s="51"/>
      <c r="DU67" s="51">
        <v>0</v>
      </c>
      <c r="DV67" s="51"/>
      <c r="DW67" s="51">
        <v>0</v>
      </c>
      <c r="DX67" s="51">
        <v>0</v>
      </c>
      <c r="DY67" s="51">
        <v>0</v>
      </c>
      <c r="DZ67" s="51">
        <v>0</v>
      </c>
      <c r="EA67" s="51">
        <v>0</v>
      </c>
      <c r="EB67" s="51">
        <v>0</v>
      </c>
      <c r="EC67" s="51"/>
      <c r="ED67" s="51"/>
      <c r="EE67" s="51"/>
      <c r="EF67" s="51"/>
      <c r="EG67" s="51"/>
      <c r="EH67" s="51"/>
      <c r="EI67" s="51"/>
      <c r="EJ67" s="51"/>
      <c r="EK67" s="51"/>
      <c r="EL67" s="51"/>
      <c r="EM67" s="51"/>
      <c r="EN67" s="51"/>
      <c r="EO67" s="51"/>
      <c r="EP67" s="51"/>
      <c r="EQ67" s="51"/>
      <c r="ER67" s="51"/>
      <c r="ES67" s="51"/>
      <c r="ET67" s="51"/>
      <c r="EU67" s="51"/>
      <c r="EV67" s="51"/>
      <c r="EW67" s="51"/>
      <c r="EX67" s="51"/>
      <c r="EY67" s="51"/>
      <c r="EZ67" s="51"/>
      <c r="FA67" s="51"/>
      <c r="FB67" s="51"/>
      <c r="FC67" s="51"/>
      <c r="FD67" s="51"/>
      <c r="FE67" s="51"/>
      <c r="FF67" s="51"/>
      <c r="FG67" s="51"/>
      <c r="FH67" s="51"/>
      <c r="FI67" s="51"/>
      <c r="FJ67" s="51"/>
      <c r="FK67" s="51"/>
      <c r="FL67" s="51"/>
      <c r="FM67" s="51"/>
      <c r="FN67" s="51"/>
      <c r="FO67" s="51"/>
      <c r="FP67" s="51"/>
      <c r="FQ67" s="51"/>
      <c r="FR67" s="51"/>
      <c r="FS67" s="51"/>
      <c r="FT67" s="51"/>
      <c r="FU67" s="51"/>
      <c r="FV67" s="51"/>
      <c r="FW67" s="51"/>
      <c r="FX67" s="51"/>
      <c r="FY67" s="51"/>
      <c r="FZ67" s="51"/>
      <c r="GA67" s="51"/>
      <c r="GB67" s="51"/>
      <c r="GC67" s="51"/>
      <c r="GD67" s="51"/>
      <c r="GE67" s="51"/>
      <c r="GF67" s="51"/>
      <c r="GG67" s="51"/>
      <c r="GH67" s="51"/>
      <c r="GI67" s="51"/>
      <c r="GJ67" s="51"/>
      <c r="GK67" s="51"/>
      <c r="GL67" s="51"/>
      <c r="GM67" s="51"/>
      <c r="GN67" s="51"/>
      <c r="GO67" s="51"/>
      <c r="GP67" s="51"/>
      <c r="GQ67" s="51"/>
      <c r="GR67" s="51"/>
      <c r="GS67" s="51"/>
      <c r="GT67" s="51"/>
      <c r="GU67" s="51"/>
      <c r="GV67" s="51"/>
      <c r="GW67" s="51"/>
      <c r="GX67" s="51"/>
      <c r="GY67" s="51"/>
      <c r="GZ67" s="51"/>
      <c r="HA67" s="51"/>
      <c r="HB67" s="51"/>
      <c r="HC67" s="51"/>
      <c r="HD67" s="51"/>
      <c r="HE67" s="51"/>
      <c r="HF67" s="51"/>
      <c r="HG67" s="51"/>
      <c r="HH67" s="51"/>
      <c r="HI67" s="51"/>
      <c r="HJ67" s="51"/>
      <c r="HK67" s="51"/>
      <c r="HL67" s="51"/>
      <c r="HM67" s="51"/>
      <c r="HN67" s="51"/>
      <c r="HO67" s="51"/>
      <c r="HP67" s="51"/>
      <c r="HQ67" s="51"/>
      <c r="HR67" s="51"/>
      <c r="HS67" s="51"/>
      <c r="HT67" s="51"/>
      <c r="HU67" s="51"/>
      <c r="HV67" s="51"/>
      <c r="HW67" s="51"/>
      <c r="HX67" s="51"/>
      <c r="HY67" s="51"/>
      <c r="HZ67" s="51"/>
      <c r="IA67" s="51"/>
      <c r="IB67" s="51"/>
      <c r="IC67" s="51"/>
      <c r="ID67" s="51"/>
      <c r="IE67" s="51"/>
      <c r="IF67" s="51"/>
      <c r="IG67" s="51"/>
      <c r="IH67" s="51"/>
      <c r="II67" s="51"/>
      <c r="IJ67" s="51"/>
      <c r="IK67" s="51"/>
      <c r="IL67" s="51"/>
      <c r="IM67" s="51"/>
      <c r="IN67" s="51"/>
      <c r="IO67" s="51"/>
      <c r="IP67" s="51"/>
      <c r="IQ67" s="51"/>
      <c r="IR67" s="51"/>
      <c r="IS67" s="51"/>
      <c r="IT67" s="51"/>
      <c r="IU67" s="51"/>
      <c r="IV67" s="51"/>
      <c r="IW67" s="51"/>
      <c r="IX67" s="51"/>
      <c r="IY67" s="51"/>
      <c r="IZ67" s="51"/>
      <c r="JA67" s="51"/>
      <c r="JB67" s="51"/>
      <c r="JC67" s="51"/>
      <c r="JD67" s="51"/>
      <c r="JE67" s="51"/>
      <c r="JF67" s="51"/>
      <c r="JG67" s="51"/>
      <c r="JH67" s="51"/>
      <c r="JI67" s="51"/>
      <c r="JJ67" s="51"/>
      <c r="JK67" s="51"/>
      <c r="JL67" s="51"/>
      <c r="JM67" s="51"/>
      <c r="JN67" s="51"/>
      <c r="JO67" s="51"/>
      <c r="JP67" s="51"/>
      <c r="JQ67" s="51"/>
      <c r="JR67" s="51"/>
      <c r="JS67" s="51"/>
      <c r="JT67" s="51"/>
      <c r="JU67" s="51"/>
      <c r="JV67" s="51"/>
      <c r="JW67" s="51"/>
      <c r="JX67" s="51"/>
      <c r="JY67" s="51"/>
      <c r="JZ67" s="51"/>
      <c r="KA67" s="51"/>
      <c r="KB67" s="51"/>
      <c r="KC67" s="51"/>
      <c r="KD67" s="51"/>
      <c r="KE67" s="51"/>
      <c r="KF67" s="51"/>
      <c r="KG67" s="51"/>
      <c r="KH67" s="51"/>
      <c r="KI67" s="51"/>
      <c r="KJ67" s="51"/>
      <c r="KK67" s="51"/>
      <c r="KL67" s="51"/>
      <c r="KM67" s="51"/>
      <c r="KN67" s="51"/>
      <c r="KO67" s="51"/>
      <c r="KP67" s="51"/>
      <c r="KQ67" s="51"/>
      <c r="KR67" s="51"/>
      <c r="KS67" s="51"/>
      <c r="KT67" s="51"/>
      <c r="KU67" s="51"/>
      <c r="KV67" s="51"/>
      <c r="KW67" s="51"/>
      <c r="KX67" s="51"/>
      <c r="KY67" s="51"/>
      <c r="KZ67" s="51"/>
      <c r="LA67" s="51"/>
      <c r="LB67" s="51"/>
      <c r="LC67" s="51"/>
      <c r="LD67" s="51"/>
      <c r="LE67" s="51"/>
      <c r="LF67" s="51"/>
      <c r="LG67" s="51"/>
      <c r="LH67" s="51"/>
      <c r="LI67" s="51"/>
      <c r="LJ67" s="51"/>
      <c r="LK67" s="51"/>
      <c r="LL67" s="51"/>
      <c r="LM67" s="51"/>
      <c r="LN67" s="51"/>
      <c r="LO67" s="51"/>
      <c r="LP67" s="51"/>
      <c r="LQ67" s="51"/>
      <c r="LR67" s="51"/>
      <c r="LS67" s="51"/>
      <c r="LT67" s="51"/>
      <c r="LU67" s="51"/>
      <c r="LV67" s="51"/>
      <c r="LW67" s="51"/>
      <c r="LX67" s="51"/>
      <c r="LY67" s="51"/>
      <c r="LZ67" s="51"/>
      <c r="MA67" s="51"/>
      <c r="MB67" s="51"/>
      <c r="MC67" s="51"/>
      <c r="MD67" s="51"/>
      <c r="ME67" s="51"/>
      <c r="MF67" s="51"/>
      <c r="MG67" s="51"/>
      <c r="MH67" s="51"/>
      <c r="MI67" s="51"/>
      <c r="MJ67" s="51"/>
      <c r="MK67" s="51"/>
      <c r="ML67" s="51"/>
      <c r="MM67" s="51"/>
      <c r="MN67" s="51"/>
      <c r="MO67" s="51"/>
      <c r="MP67" s="51"/>
      <c r="MQ67" s="51"/>
      <c r="MR67" s="51"/>
      <c r="MS67" s="51"/>
      <c r="MT67" s="51"/>
      <c r="MU67" s="51"/>
      <c r="MV67" s="51"/>
      <c r="MW67" s="51"/>
      <c r="MX67" s="51"/>
      <c r="MY67" s="51"/>
      <c r="MZ67" s="51"/>
      <c r="NA67" s="51"/>
      <c r="NB67" s="51"/>
      <c r="NC67" s="51"/>
      <c r="ND67" s="51"/>
      <c r="NE67" s="51"/>
      <c r="NF67" s="51"/>
      <c r="NG67" s="51"/>
      <c r="NH67" s="51"/>
      <c r="NI67" s="51"/>
      <c r="NJ67" s="51"/>
      <c r="NK67" s="51"/>
      <c r="NL67" s="51"/>
      <c r="NM67" s="51"/>
      <c r="NN67" s="51"/>
      <c r="NO67" s="51"/>
      <c r="NP67" s="51"/>
      <c r="NQ67" s="51"/>
      <c r="NR67" s="51"/>
      <c r="NS67" s="51"/>
      <c r="NT67" s="51"/>
      <c r="NU67" s="51"/>
      <c r="NV67" s="51"/>
      <c r="NW67" s="51"/>
      <c r="NX67" s="51"/>
      <c r="NY67" s="51"/>
      <c r="NZ67" s="51"/>
      <c r="OA67" s="51"/>
      <c r="OB67" s="51"/>
      <c r="OC67" s="51"/>
      <c r="OD67" s="51"/>
      <c r="OE67" s="51"/>
      <c r="OF67" s="51"/>
      <c r="OG67" s="51"/>
      <c r="OH67" s="51"/>
      <c r="OI67" s="51"/>
      <c r="OJ67" s="51"/>
      <c r="OK67" s="51"/>
      <c r="OL67" s="51"/>
      <c r="OM67" s="51"/>
      <c r="ON67" s="51"/>
      <c r="OO67" s="51"/>
      <c r="OP67" s="51"/>
      <c r="OQ67" s="51"/>
      <c r="OR67" s="51"/>
      <c r="OS67" s="51"/>
      <c r="OT67" s="51"/>
      <c r="OU67" s="51"/>
      <c r="OV67" s="51"/>
      <c r="OW67" s="51"/>
      <c r="OX67" s="51"/>
      <c r="OY67" s="51"/>
      <c r="OZ67" s="51"/>
      <c r="PA67" s="51"/>
      <c r="PB67" s="51"/>
      <c r="PC67" s="51"/>
      <c r="PD67" s="51"/>
      <c r="PE67" s="51"/>
      <c r="PF67" s="51"/>
      <c r="PG67" s="51"/>
      <c r="PH67" s="51"/>
      <c r="PI67" s="51"/>
      <c r="PJ67" s="51"/>
      <c r="PK67" s="51"/>
      <c r="PL67" s="51"/>
      <c r="PM67" s="51"/>
      <c r="PN67" s="51"/>
      <c r="PO67" s="51"/>
      <c r="PP67" s="51"/>
      <c r="PQ67" s="51"/>
      <c r="PR67" s="51"/>
      <c r="PS67" s="51"/>
      <c r="PT67" s="51"/>
      <c r="PU67" s="51"/>
      <c r="PV67" s="51"/>
      <c r="PW67" s="51"/>
      <c r="PX67" s="51"/>
      <c r="PY67" s="51"/>
      <c r="PZ67" s="51"/>
      <c r="QA67" s="51"/>
      <c r="QB67" s="51"/>
      <c r="QC67" s="51"/>
      <c r="QD67" s="51"/>
      <c r="QE67" s="51"/>
      <c r="QF67" s="51"/>
      <c r="QG67" s="51"/>
      <c r="QH67" s="51"/>
      <c r="QI67" s="51"/>
      <c r="QJ67" s="51"/>
      <c r="QK67" s="51"/>
      <c r="QL67" s="51"/>
      <c r="QM67" s="51"/>
      <c r="QN67" s="51"/>
      <c r="QO67" s="51"/>
      <c r="QP67" s="51"/>
      <c r="QQ67" s="51"/>
      <c r="QR67" s="51"/>
      <c r="QS67" s="51"/>
      <c r="QT67" s="51"/>
      <c r="QU67" s="51"/>
      <c r="QV67" s="51"/>
      <c r="QW67" s="51"/>
      <c r="QX67" s="51"/>
      <c r="QY67" s="51"/>
      <c r="QZ67" s="51"/>
      <c r="RA67" s="51"/>
      <c r="RB67" s="51"/>
      <c r="RC67" s="51"/>
      <c r="RD67" s="51"/>
      <c r="RE67" s="51"/>
      <c r="RF67" s="51"/>
      <c r="RG67" s="51"/>
      <c r="RH67" s="51"/>
      <c r="RI67" s="51"/>
      <c r="RJ67" s="51"/>
      <c r="RK67" s="51"/>
      <c r="RL67" s="51"/>
      <c r="RM67" s="51"/>
      <c r="RN67" s="51"/>
      <c r="RO67" s="51"/>
      <c r="RP67" s="51"/>
      <c r="RQ67" s="51"/>
      <c r="RR67" s="51"/>
      <c r="RS67" s="51"/>
      <c r="RT67" s="51"/>
      <c r="RU67" s="51"/>
      <c r="RV67" s="51"/>
      <c r="RW67" s="51"/>
      <c r="RX67" s="51"/>
      <c r="RY67" s="51"/>
      <c r="RZ67" s="51"/>
      <c r="SA67" s="51"/>
      <c r="SB67" s="51"/>
      <c r="SC67" s="51"/>
      <c r="SD67" s="51"/>
      <c r="SE67" s="51"/>
      <c r="SF67" s="51"/>
      <c r="SG67" s="51"/>
      <c r="SH67" s="51"/>
      <c r="SI67" s="51"/>
      <c r="SJ67" s="51"/>
      <c r="SK67" s="51"/>
      <c r="SL67" s="51"/>
      <c r="SM67" s="51"/>
      <c r="SN67" s="51"/>
      <c r="SO67" s="51"/>
      <c r="SP67" s="51"/>
      <c r="SQ67" s="51"/>
      <c r="SR67" s="51"/>
      <c r="SS67" s="51"/>
      <c r="ST67" s="51"/>
      <c r="SU67" s="51"/>
      <c r="SV67" s="51"/>
      <c r="SW67" s="51"/>
      <c r="SX67" s="51"/>
      <c r="SY67" s="51"/>
      <c r="SZ67" s="51"/>
      <c r="TA67" s="51"/>
      <c r="TB67" s="51"/>
      <c r="TC67" s="51"/>
      <c r="TD67" s="51"/>
      <c r="TE67" s="51"/>
      <c r="TF67" s="51"/>
      <c r="TG67" s="51"/>
      <c r="TH67" s="51"/>
      <c r="TI67" s="51"/>
      <c r="TJ67" s="51"/>
      <c r="TK67" s="51"/>
      <c r="TL67" s="51"/>
      <c r="TM67" s="51"/>
      <c r="TN67" s="51"/>
      <c r="TO67" s="51"/>
      <c r="TP67" s="51"/>
      <c r="TQ67" s="51"/>
      <c r="TR67" s="51"/>
      <c r="TS67" s="51"/>
      <c r="TT67" s="51"/>
      <c r="TU67" s="51"/>
      <c r="TV67" s="51"/>
      <c r="TW67" s="51"/>
      <c r="TX67" s="51"/>
      <c r="TY67" s="51"/>
      <c r="TZ67" s="51"/>
      <c r="UA67" s="51"/>
      <c r="UB67" s="51"/>
      <c r="UC67" s="51"/>
      <c r="UD67" s="51"/>
      <c r="UE67" s="51"/>
      <c r="UF67" s="51"/>
      <c r="UG67" s="51"/>
      <c r="UH67" s="51"/>
      <c r="UI67" s="51"/>
      <c r="UJ67" s="51"/>
      <c r="UK67" s="51"/>
      <c r="UL67" s="51"/>
      <c r="UM67" s="51"/>
      <c r="UN67" s="51"/>
      <c r="UO67" s="51"/>
      <c r="UP67" s="51"/>
      <c r="UQ67" s="51"/>
      <c r="UR67" s="51"/>
      <c r="US67" s="51"/>
      <c r="UT67" s="51"/>
      <c r="UU67" s="51"/>
      <c r="UV67" s="51"/>
      <c r="UW67" s="51"/>
      <c r="UX67" s="51"/>
      <c r="UY67" s="51"/>
      <c r="UZ67" s="51"/>
      <c r="VA67" s="51"/>
      <c r="VB67" s="51"/>
      <c r="VC67" s="51"/>
      <c r="VD67" s="51"/>
      <c r="VE67" s="51"/>
      <c r="VF67" s="51"/>
      <c r="VG67" s="51"/>
      <c r="VH67" s="51"/>
      <c r="VI67" s="51"/>
      <c r="VJ67" s="51"/>
      <c r="VK67" s="51"/>
      <c r="VL67" s="51"/>
      <c r="VM67" s="51"/>
      <c r="VN67" s="51"/>
      <c r="VO67" s="51"/>
      <c r="VP67" s="51"/>
      <c r="VQ67" s="51"/>
      <c r="VR67" s="51"/>
      <c r="VS67" s="51"/>
      <c r="VT67" s="51"/>
      <c r="VU67" s="51"/>
      <c r="VV67" s="51"/>
      <c r="VW67" s="51"/>
      <c r="VX67" s="51"/>
      <c r="VY67" s="51"/>
      <c r="VZ67" s="51"/>
      <c r="WA67" s="51"/>
      <c r="WB67" s="51"/>
      <c r="WC67" s="51"/>
      <c r="WD67" s="51"/>
      <c r="WE67" s="51"/>
      <c r="WF67" s="51"/>
      <c r="WG67" s="51"/>
      <c r="WH67" s="51"/>
      <c r="WI67" s="51"/>
      <c r="WJ67" s="51"/>
      <c r="WK67" s="51"/>
      <c r="WL67" s="51"/>
      <c r="WM67" s="51"/>
      <c r="WN67" s="51"/>
      <c r="WO67" s="51"/>
      <c r="WP67" s="51"/>
      <c r="WQ67" s="51"/>
      <c r="WR67" s="51"/>
      <c r="WS67" s="51"/>
      <c r="WT67" s="51"/>
      <c r="WU67" s="51"/>
      <c r="WV67" s="51"/>
      <c r="WW67" s="51"/>
      <c r="WX67" s="51"/>
      <c r="WY67" s="51"/>
      <c r="WZ67" s="51"/>
      <c r="XA67" s="51"/>
      <c r="XB67" s="51"/>
      <c r="XC67" s="51"/>
      <c r="XD67" s="51"/>
      <c r="XE67" s="51"/>
      <c r="XF67" s="51"/>
      <c r="XG67" s="51"/>
      <c r="XH67" s="51"/>
      <c r="XI67" s="51"/>
      <c r="XJ67" s="51"/>
      <c r="XK67" s="51"/>
      <c r="XL67" s="51"/>
      <c r="XM67" s="51"/>
      <c r="XN67" s="51"/>
      <c r="XO67" s="51"/>
      <c r="XP67" s="51"/>
      <c r="XQ67" s="51"/>
      <c r="XR67" s="51"/>
      <c r="XS67" s="51"/>
      <c r="XT67" s="51"/>
      <c r="XU67" s="51"/>
      <c r="XV67" s="51"/>
      <c r="XW67" s="51"/>
      <c r="XX67" s="51"/>
      <c r="XY67" s="51"/>
      <c r="XZ67" s="51"/>
      <c r="YA67" s="51"/>
      <c r="YB67" s="51"/>
      <c r="YC67" s="51"/>
      <c r="YD67" s="51"/>
      <c r="YE67" s="51"/>
      <c r="YF67" s="51"/>
      <c r="YG67" s="51"/>
      <c r="YH67" s="51"/>
      <c r="YI67" s="51"/>
      <c r="YJ67" s="51"/>
      <c r="YK67" s="51"/>
      <c r="YL67" s="51"/>
      <c r="YM67" s="51"/>
      <c r="YN67" s="51"/>
      <c r="YO67" s="51"/>
      <c r="YP67" s="51"/>
      <c r="YQ67" s="51"/>
      <c r="YR67" s="51"/>
      <c r="YS67" s="51"/>
      <c r="YT67" s="51"/>
      <c r="YU67" s="51"/>
      <c r="YV67" s="51"/>
      <c r="YW67" s="51"/>
      <c r="YX67" s="51"/>
      <c r="YY67" s="51"/>
      <c r="YZ67" s="51"/>
      <c r="ZA67" s="51"/>
      <c r="ZB67" s="51"/>
      <c r="ZC67" s="51"/>
      <c r="ZD67" s="51"/>
      <c r="ZE67" s="51"/>
    </row>
    <row r="68" spans="1:681" s="46" customFormat="1" x14ac:dyDescent="0.35">
      <c r="A68" s="19" t="s">
        <v>66</v>
      </c>
      <c r="B68" s="51">
        <f t="shared" si="94"/>
        <v>0</v>
      </c>
      <c r="C68" s="51">
        <f t="shared" si="94"/>
        <v>0</v>
      </c>
      <c r="D68" s="51">
        <f t="shared" si="94"/>
        <v>0</v>
      </c>
      <c r="E68" s="51">
        <f t="shared" si="94"/>
        <v>0</v>
      </c>
      <c r="F68" s="51">
        <f t="shared" si="94"/>
        <v>0</v>
      </c>
      <c r="G68" s="51">
        <f t="shared" si="94"/>
        <v>0</v>
      </c>
      <c r="H68" s="51">
        <f t="shared" si="94"/>
        <v>0</v>
      </c>
      <c r="I68" s="51">
        <f t="shared" si="94"/>
        <v>0</v>
      </c>
      <c r="J68" s="51">
        <f t="shared" si="94"/>
        <v>0</v>
      </c>
      <c r="K68" s="51">
        <f t="shared" si="94"/>
        <v>0</v>
      </c>
      <c r="L68" s="51">
        <f t="shared" si="94"/>
        <v>0</v>
      </c>
      <c r="M68" s="51">
        <f t="shared" si="94"/>
        <v>0</v>
      </c>
      <c r="N68" s="51">
        <f t="shared" si="94"/>
        <v>0</v>
      </c>
      <c r="O68" s="51">
        <f t="shared" si="94"/>
        <v>0</v>
      </c>
      <c r="P68" s="51">
        <f t="shared" si="94"/>
        <v>0</v>
      </c>
      <c r="Q68" s="51">
        <f t="shared" si="94"/>
        <v>0</v>
      </c>
      <c r="R68" s="51">
        <f t="shared" si="94"/>
        <v>0</v>
      </c>
      <c r="S68" s="51">
        <f t="shared" si="94"/>
        <v>0</v>
      </c>
      <c r="T68" s="51">
        <f t="shared" si="95"/>
        <v>0</v>
      </c>
      <c r="U68" s="51">
        <f t="shared" si="95"/>
        <v>0</v>
      </c>
      <c r="V68" s="51">
        <f t="shared" si="95"/>
        <v>0</v>
      </c>
      <c r="W68" s="51">
        <f t="shared" si="95"/>
        <v>0</v>
      </c>
      <c r="X68" s="51">
        <f t="shared" si="95"/>
        <v>0</v>
      </c>
      <c r="Y68" s="51">
        <f t="shared" si="95"/>
        <v>0</v>
      </c>
      <c r="Z68" s="51">
        <f t="shared" si="95"/>
        <v>0</v>
      </c>
      <c r="AA68" s="51">
        <f t="shared" si="95"/>
        <v>0</v>
      </c>
      <c r="AB68" s="51">
        <f t="shared" si="95"/>
        <v>0</v>
      </c>
      <c r="AC68" s="51">
        <f t="shared" si="95"/>
        <v>0</v>
      </c>
      <c r="AD68" s="51">
        <f t="shared" si="95"/>
        <v>0</v>
      </c>
      <c r="AE68" s="51">
        <f t="shared" si="95"/>
        <v>0</v>
      </c>
      <c r="AF68" s="51">
        <f t="shared" si="95"/>
        <v>0</v>
      </c>
      <c r="AG68" s="51">
        <f t="shared" si="95"/>
        <v>0</v>
      </c>
      <c r="AH68" s="51">
        <f t="shared" si="95"/>
        <v>0</v>
      </c>
      <c r="AI68" s="51">
        <f t="shared" si="95"/>
        <v>0</v>
      </c>
      <c r="AJ68" s="51">
        <f t="shared" si="95"/>
        <v>0</v>
      </c>
      <c r="AK68" s="51">
        <f t="shared" si="95"/>
        <v>0</v>
      </c>
      <c r="AL68" s="51">
        <f t="shared" si="95"/>
        <v>0</v>
      </c>
      <c r="AM68" s="51">
        <f t="shared" si="95"/>
        <v>0</v>
      </c>
      <c r="AN68" s="51">
        <f t="shared" si="95"/>
        <v>0</v>
      </c>
      <c r="AO68" s="51">
        <f t="shared" si="95"/>
        <v>0</v>
      </c>
      <c r="AP68" s="51">
        <f t="shared" si="95"/>
        <v>0</v>
      </c>
      <c r="AQ68" s="51">
        <f t="shared" si="95"/>
        <v>0</v>
      </c>
      <c r="AR68" s="51">
        <f t="shared" si="95"/>
        <v>0</v>
      </c>
      <c r="AS68" s="51">
        <f t="shared" si="95"/>
        <v>0</v>
      </c>
      <c r="AT68" s="51">
        <f t="shared" si="95"/>
        <v>0</v>
      </c>
      <c r="AU68" s="51">
        <f t="shared" si="95"/>
        <v>0</v>
      </c>
      <c r="AV68" s="51">
        <f t="shared" si="95"/>
        <v>0</v>
      </c>
      <c r="AW68" s="51">
        <f t="shared" si="95"/>
        <v>0</v>
      </c>
      <c r="AX68" s="51">
        <f t="shared" si="95"/>
        <v>0</v>
      </c>
      <c r="AY68" s="51">
        <f t="shared" si="95"/>
        <v>0</v>
      </c>
      <c r="AZ68" s="51">
        <f t="shared" si="95"/>
        <v>0</v>
      </c>
      <c r="BA68" s="51">
        <f t="shared" si="95"/>
        <v>0</v>
      </c>
      <c r="BB68" s="51">
        <f t="shared" si="95"/>
        <v>0</v>
      </c>
      <c r="BC68" s="51">
        <f t="shared" si="95"/>
        <v>0</v>
      </c>
      <c r="BD68" s="51">
        <f t="shared" si="95"/>
        <v>0</v>
      </c>
      <c r="BE68" s="51">
        <f t="shared" si="95"/>
        <v>0</v>
      </c>
      <c r="BF68" s="51">
        <f t="shared" si="95"/>
        <v>0</v>
      </c>
      <c r="BG68" s="51">
        <f t="shared" si="95"/>
        <v>0</v>
      </c>
      <c r="BH68" s="51">
        <f t="shared" si="95"/>
        <v>0</v>
      </c>
      <c r="BI68" s="51">
        <f t="shared" si="95"/>
        <v>0</v>
      </c>
      <c r="BJ68" s="51">
        <f t="shared" si="95"/>
        <v>0</v>
      </c>
      <c r="BK68" s="51">
        <f t="shared" si="95"/>
        <v>0</v>
      </c>
      <c r="BL68" s="51">
        <f t="shared" si="95"/>
        <v>0</v>
      </c>
      <c r="BM68" s="51">
        <f t="shared" si="95"/>
        <v>0</v>
      </c>
      <c r="BN68" s="51">
        <f t="shared" si="95"/>
        <v>0</v>
      </c>
      <c r="BO68" s="51">
        <f t="shared" si="95"/>
        <v>0</v>
      </c>
      <c r="BP68" s="51">
        <f t="shared" si="95"/>
        <v>0</v>
      </c>
      <c r="BQ68" s="51">
        <f t="shared" si="95"/>
        <v>0</v>
      </c>
      <c r="BR68" s="51">
        <f t="shared" si="95"/>
        <v>0</v>
      </c>
      <c r="BS68" s="51">
        <f t="shared" si="95"/>
        <v>0</v>
      </c>
      <c r="BT68" s="51">
        <f t="shared" si="96"/>
        <v>0</v>
      </c>
      <c r="BU68" s="51">
        <f t="shared" si="96"/>
        <v>0</v>
      </c>
      <c r="BV68" s="51">
        <f t="shared" si="96"/>
        <v>0</v>
      </c>
      <c r="BW68" s="51">
        <f t="shared" si="96"/>
        <v>0</v>
      </c>
      <c r="BX68" s="51">
        <f t="shared" si="96"/>
        <v>0</v>
      </c>
      <c r="BY68" s="51">
        <f t="shared" si="96"/>
        <v>0</v>
      </c>
      <c r="BZ68" s="51">
        <f t="shared" si="96"/>
        <v>0</v>
      </c>
      <c r="CA68" s="51">
        <f t="shared" si="96"/>
        <v>0</v>
      </c>
      <c r="CB68" s="51">
        <f t="shared" si="96"/>
        <v>0</v>
      </c>
      <c r="CC68" s="51">
        <f t="shared" si="96"/>
        <v>0</v>
      </c>
      <c r="CD68" s="51">
        <f t="shared" si="96"/>
        <v>0</v>
      </c>
      <c r="CE68" s="51">
        <f t="shared" si="96"/>
        <v>0</v>
      </c>
      <c r="CF68" s="51">
        <f t="shared" si="96"/>
        <v>0</v>
      </c>
      <c r="CG68" s="51">
        <f t="shared" si="96"/>
        <v>0</v>
      </c>
      <c r="CH68" s="51">
        <f t="shared" si="96"/>
        <v>0</v>
      </c>
      <c r="CI68" s="51">
        <f t="shared" si="96"/>
        <v>0</v>
      </c>
      <c r="CJ68" s="51">
        <f t="shared" si="96"/>
        <v>0</v>
      </c>
      <c r="CK68" s="51">
        <f t="shared" si="96"/>
        <v>0</v>
      </c>
      <c r="CL68" s="51">
        <f t="shared" si="96"/>
        <v>0</v>
      </c>
      <c r="CM68" s="51">
        <f t="shared" si="96"/>
        <v>0</v>
      </c>
      <c r="CN68" s="51">
        <f t="shared" si="96"/>
        <v>0</v>
      </c>
      <c r="CO68" s="51">
        <v>0</v>
      </c>
      <c r="CP68" s="51">
        <v>0</v>
      </c>
      <c r="CQ68" s="51">
        <v>0</v>
      </c>
      <c r="CR68" s="51">
        <v>0</v>
      </c>
      <c r="CS68" s="51">
        <v>0</v>
      </c>
      <c r="CT68" s="51"/>
      <c r="CU68" s="51">
        <v>0</v>
      </c>
      <c r="CV68" s="51">
        <v>0</v>
      </c>
      <c r="CW68" s="51">
        <v>0</v>
      </c>
      <c r="CX68" s="51"/>
      <c r="CY68" s="51">
        <v>0</v>
      </c>
      <c r="CZ68" s="51">
        <v>0</v>
      </c>
      <c r="DA68" s="51"/>
      <c r="DB68" s="51"/>
      <c r="DC68" s="51">
        <v>0</v>
      </c>
      <c r="DD68" s="51">
        <v>0</v>
      </c>
      <c r="DE68" s="51">
        <v>0</v>
      </c>
      <c r="DF68" s="51">
        <v>0</v>
      </c>
      <c r="DG68" s="51">
        <v>0</v>
      </c>
      <c r="DH68" s="51"/>
      <c r="DI68" s="51">
        <v>0</v>
      </c>
      <c r="DJ68" s="51">
        <v>0</v>
      </c>
      <c r="DK68" s="51">
        <v>0</v>
      </c>
      <c r="DL68" s="51">
        <v>0</v>
      </c>
      <c r="DM68" s="51">
        <v>0</v>
      </c>
      <c r="DN68" s="51">
        <v>0</v>
      </c>
      <c r="DO68" s="51"/>
      <c r="DP68" s="51">
        <v>0</v>
      </c>
      <c r="DQ68" s="51">
        <v>0</v>
      </c>
      <c r="DR68" s="51"/>
      <c r="DS68" s="51"/>
      <c r="DT68" s="51"/>
      <c r="DU68" s="51">
        <v>0</v>
      </c>
      <c r="DV68" s="51"/>
      <c r="DW68" s="51">
        <v>0</v>
      </c>
      <c r="DX68" s="51">
        <v>0</v>
      </c>
      <c r="DY68" s="51">
        <v>0</v>
      </c>
      <c r="DZ68" s="51">
        <v>0</v>
      </c>
      <c r="EA68" s="51">
        <v>0</v>
      </c>
      <c r="EB68" s="51">
        <v>0</v>
      </c>
      <c r="EC68" s="51"/>
      <c r="ED68" s="51"/>
      <c r="EE68" s="51"/>
      <c r="EF68" s="51"/>
      <c r="EG68" s="51"/>
      <c r="EH68" s="51"/>
      <c r="EI68" s="51"/>
      <c r="EJ68" s="51"/>
      <c r="EK68" s="51"/>
      <c r="EL68" s="51"/>
      <c r="EM68" s="51"/>
      <c r="EN68" s="51"/>
      <c r="EO68" s="51"/>
      <c r="EP68" s="51"/>
      <c r="EQ68" s="51"/>
      <c r="ER68" s="51"/>
      <c r="ES68" s="51"/>
      <c r="ET68" s="51"/>
      <c r="EU68" s="51"/>
      <c r="EV68" s="51"/>
      <c r="EW68" s="51"/>
      <c r="EX68" s="51"/>
      <c r="EY68" s="51"/>
      <c r="EZ68" s="51"/>
      <c r="FA68" s="51"/>
      <c r="FB68" s="51"/>
      <c r="FC68" s="51"/>
      <c r="FD68" s="51"/>
      <c r="FE68" s="51"/>
      <c r="FF68" s="51"/>
      <c r="FG68" s="51"/>
      <c r="FH68" s="51"/>
      <c r="FI68" s="51"/>
      <c r="FJ68" s="51"/>
      <c r="FK68" s="51"/>
      <c r="FL68" s="51"/>
      <c r="FM68" s="51"/>
      <c r="FN68" s="51"/>
      <c r="FO68" s="51"/>
      <c r="FP68" s="51"/>
      <c r="FQ68" s="51"/>
      <c r="FR68" s="51"/>
      <c r="FS68" s="51"/>
      <c r="FT68" s="51"/>
      <c r="FU68" s="51"/>
      <c r="FV68" s="51"/>
      <c r="FW68" s="51"/>
      <c r="FX68" s="51"/>
      <c r="FY68" s="51"/>
      <c r="FZ68" s="51"/>
      <c r="GA68" s="51"/>
      <c r="GB68" s="51"/>
      <c r="GC68" s="51"/>
      <c r="GD68" s="51"/>
      <c r="GE68" s="51"/>
      <c r="GF68" s="51"/>
      <c r="GG68" s="51"/>
      <c r="GH68" s="51"/>
      <c r="GI68" s="51"/>
      <c r="GJ68" s="51"/>
      <c r="GK68" s="51"/>
      <c r="GL68" s="51"/>
      <c r="GM68" s="51"/>
      <c r="GN68" s="51"/>
      <c r="GO68" s="51"/>
      <c r="GP68" s="51"/>
      <c r="GQ68" s="51"/>
      <c r="GR68" s="51"/>
      <c r="GS68" s="51"/>
      <c r="GT68" s="51"/>
      <c r="GU68" s="51"/>
      <c r="GV68" s="51"/>
      <c r="GW68" s="51"/>
      <c r="GX68" s="51"/>
      <c r="GY68" s="51"/>
      <c r="GZ68" s="51"/>
      <c r="HA68" s="51"/>
      <c r="HB68" s="51"/>
      <c r="HC68" s="51"/>
      <c r="HD68" s="51"/>
      <c r="HE68" s="51"/>
      <c r="HF68" s="51"/>
      <c r="HG68" s="51"/>
      <c r="HH68" s="51"/>
      <c r="HI68" s="51"/>
      <c r="HJ68" s="51"/>
      <c r="HK68" s="51"/>
      <c r="HL68" s="51"/>
      <c r="HM68" s="51"/>
      <c r="HN68" s="51"/>
      <c r="HO68" s="51"/>
      <c r="HP68" s="51"/>
      <c r="HQ68" s="51"/>
      <c r="HR68" s="51"/>
      <c r="HS68" s="51"/>
      <c r="HT68" s="51"/>
      <c r="HU68" s="51"/>
      <c r="HV68" s="51"/>
      <c r="HW68" s="51"/>
      <c r="HX68" s="51"/>
      <c r="HY68" s="51"/>
      <c r="HZ68" s="51"/>
      <c r="IA68" s="51"/>
      <c r="IB68" s="51"/>
      <c r="IC68" s="51"/>
      <c r="ID68" s="51"/>
      <c r="IE68" s="51"/>
      <c r="IF68" s="51"/>
      <c r="IG68" s="51"/>
      <c r="IH68" s="51"/>
      <c r="II68" s="51"/>
      <c r="IJ68" s="51"/>
      <c r="IK68" s="51"/>
      <c r="IL68" s="51"/>
      <c r="IM68" s="51"/>
      <c r="IN68" s="51"/>
      <c r="IO68" s="51"/>
      <c r="IP68" s="51"/>
      <c r="IQ68" s="51"/>
      <c r="IR68" s="51"/>
      <c r="IS68" s="51"/>
      <c r="IT68" s="51"/>
      <c r="IU68" s="51"/>
      <c r="IV68" s="51"/>
      <c r="IW68" s="51"/>
      <c r="IX68" s="51"/>
      <c r="IY68" s="51"/>
      <c r="IZ68" s="51"/>
      <c r="JA68" s="51"/>
      <c r="JB68" s="51"/>
      <c r="JC68" s="51"/>
      <c r="JD68" s="51"/>
      <c r="JE68" s="51"/>
      <c r="JF68" s="51"/>
      <c r="JG68" s="51"/>
      <c r="JH68" s="51"/>
      <c r="JI68" s="51"/>
      <c r="JJ68" s="51"/>
      <c r="JK68" s="51"/>
      <c r="JL68" s="51"/>
      <c r="JM68" s="51"/>
      <c r="JN68" s="51"/>
      <c r="JO68" s="51"/>
      <c r="JP68" s="51"/>
      <c r="JQ68" s="51"/>
      <c r="JR68" s="51"/>
      <c r="JS68" s="51"/>
      <c r="JT68" s="51"/>
      <c r="JU68" s="51"/>
      <c r="JV68" s="51"/>
      <c r="JW68" s="51"/>
      <c r="JX68" s="51"/>
      <c r="JY68" s="51"/>
      <c r="JZ68" s="51"/>
      <c r="KA68" s="51"/>
      <c r="KB68" s="51"/>
      <c r="KC68" s="51"/>
      <c r="KD68" s="51"/>
      <c r="KE68" s="51"/>
      <c r="KF68" s="51"/>
      <c r="KG68" s="51"/>
      <c r="KH68" s="51"/>
      <c r="KI68" s="51"/>
      <c r="KJ68" s="51"/>
      <c r="KK68" s="51"/>
      <c r="KL68" s="51"/>
      <c r="KM68" s="51"/>
      <c r="KN68" s="51"/>
      <c r="KO68" s="51"/>
      <c r="KP68" s="51"/>
      <c r="KQ68" s="51"/>
      <c r="KR68" s="51"/>
      <c r="KS68" s="51"/>
      <c r="KT68" s="51"/>
      <c r="KU68" s="51"/>
      <c r="KV68" s="51"/>
      <c r="KW68" s="51"/>
      <c r="KX68" s="51"/>
      <c r="KY68" s="51"/>
      <c r="KZ68" s="51"/>
      <c r="LA68" s="51"/>
      <c r="LB68" s="51"/>
      <c r="LC68" s="51"/>
      <c r="LD68" s="51"/>
      <c r="LE68" s="51"/>
      <c r="LF68" s="51"/>
      <c r="LG68" s="51"/>
      <c r="LH68" s="51"/>
      <c r="LI68" s="51"/>
      <c r="LJ68" s="51"/>
      <c r="LK68" s="51"/>
      <c r="LL68" s="51"/>
      <c r="LM68" s="51"/>
      <c r="LN68" s="51"/>
      <c r="LO68" s="51"/>
      <c r="LP68" s="51"/>
      <c r="LQ68" s="51"/>
      <c r="LR68" s="51"/>
      <c r="LS68" s="51"/>
      <c r="LT68" s="51"/>
      <c r="LU68" s="51"/>
      <c r="LV68" s="51"/>
      <c r="LW68" s="51"/>
      <c r="LX68" s="51"/>
      <c r="LY68" s="51"/>
      <c r="LZ68" s="51"/>
      <c r="MA68" s="51"/>
      <c r="MB68" s="51"/>
      <c r="MC68" s="51"/>
      <c r="MD68" s="51"/>
      <c r="ME68" s="51"/>
      <c r="MF68" s="51"/>
      <c r="MG68" s="51"/>
      <c r="MH68" s="51"/>
      <c r="MI68" s="51"/>
      <c r="MJ68" s="51"/>
      <c r="MK68" s="51"/>
      <c r="ML68" s="51"/>
      <c r="MM68" s="51"/>
      <c r="MN68" s="51"/>
      <c r="MO68" s="51"/>
      <c r="MP68" s="51"/>
      <c r="MQ68" s="51"/>
      <c r="MR68" s="51"/>
      <c r="MS68" s="51"/>
      <c r="MT68" s="51"/>
      <c r="MU68" s="51"/>
      <c r="MV68" s="51"/>
      <c r="MW68" s="51"/>
      <c r="MX68" s="51"/>
      <c r="MY68" s="51"/>
      <c r="MZ68" s="51"/>
      <c r="NA68" s="51"/>
      <c r="NB68" s="51"/>
      <c r="NC68" s="51"/>
      <c r="ND68" s="51"/>
      <c r="NE68" s="51"/>
      <c r="NF68" s="51"/>
      <c r="NG68" s="51"/>
      <c r="NH68" s="51"/>
      <c r="NI68" s="51"/>
      <c r="NJ68" s="51"/>
      <c r="NK68" s="51"/>
      <c r="NL68" s="51"/>
      <c r="NM68" s="51"/>
      <c r="NN68" s="51"/>
      <c r="NO68" s="51"/>
      <c r="NP68" s="51"/>
      <c r="NQ68" s="51"/>
      <c r="NR68" s="51"/>
      <c r="NS68" s="51"/>
      <c r="NT68" s="51"/>
      <c r="NU68" s="51"/>
      <c r="NV68" s="51"/>
      <c r="NW68" s="51"/>
      <c r="NX68" s="51"/>
      <c r="NY68" s="51"/>
      <c r="NZ68" s="51"/>
      <c r="OA68" s="51"/>
      <c r="OB68" s="51"/>
      <c r="OC68" s="51"/>
      <c r="OD68" s="51"/>
      <c r="OE68" s="51"/>
      <c r="OF68" s="51"/>
      <c r="OG68" s="51"/>
      <c r="OH68" s="51"/>
      <c r="OI68" s="51"/>
      <c r="OJ68" s="51"/>
      <c r="OK68" s="51"/>
      <c r="OL68" s="51"/>
      <c r="OM68" s="51"/>
      <c r="ON68" s="51"/>
      <c r="OO68" s="51"/>
      <c r="OP68" s="51"/>
      <c r="OQ68" s="51"/>
      <c r="OR68" s="51"/>
      <c r="OS68" s="51"/>
      <c r="OT68" s="51"/>
      <c r="OU68" s="51"/>
      <c r="OV68" s="51"/>
      <c r="OW68" s="51"/>
      <c r="OX68" s="51"/>
      <c r="OY68" s="51"/>
      <c r="OZ68" s="51"/>
      <c r="PA68" s="51"/>
      <c r="PB68" s="51"/>
      <c r="PC68" s="51"/>
      <c r="PD68" s="51"/>
      <c r="PE68" s="51"/>
      <c r="PF68" s="51"/>
      <c r="PG68" s="51"/>
      <c r="PH68" s="51"/>
      <c r="PI68" s="51"/>
      <c r="PJ68" s="51"/>
      <c r="PK68" s="51"/>
      <c r="PL68" s="51"/>
      <c r="PM68" s="51"/>
      <c r="PN68" s="51"/>
      <c r="PO68" s="51"/>
      <c r="PP68" s="51"/>
      <c r="PQ68" s="51"/>
      <c r="PR68" s="51"/>
      <c r="PS68" s="51"/>
      <c r="PT68" s="51"/>
      <c r="PU68" s="51"/>
      <c r="PV68" s="51"/>
      <c r="PW68" s="51"/>
      <c r="PX68" s="51"/>
      <c r="PY68" s="51"/>
      <c r="PZ68" s="51"/>
      <c r="QA68" s="51"/>
      <c r="QB68" s="51"/>
      <c r="QC68" s="51"/>
      <c r="QD68" s="51"/>
      <c r="QE68" s="51"/>
      <c r="QF68" s="51"/>
      <c r="QG68" s="51"/>
      <c r="QH68" s="51"/>
      <c r="QI68" s="51"/>
      <c r="QJ68" s="51"/>
      <c r="QK68" s="51"/>
      <c r="QL68" s="51"/>
      <c r="QM68" s="51"/>
      <c r="QN68" s="51"/>
      <c r="QO68" s="51"/>
      <c r="QP68" s="51"/>
      <c r="QQ68" s="51"/>
      <c r="QR68" s="51"/>
      <c r="QS68" s="51"/>
      <c r="QT68" s="51"/>
      <c r="QU68" s="51"/>
      <c r="QV68" s="51"/>
      <c r="QW68" s="51"/>
      <c r="QX68" s="51"/>
      <c r="QY68" s="51"/>
      <c r="QZ68" s="51"/>
      <c r="RA68" s="51"/>
      <c r="RB68" s="51"/>
      <c r="RC68" s="51"/>
      <c r="RD68" s="51"/>
      <c r="RE68" s="51"/>
      <c r="RF68" s="51"/>
      <c r="RG68" s="51"/>
      <c r="RH68" s="51"/>
      <c r="RI68" s="51"/>
      <c r="RJ68" s="51"/>
      <c r="RK68" s="51"/>
      <c r="RL68" s="51"/>
      <c r="RM68" s="51"/>
      <c r="RN68" s="51"/>
      <c r="RO68" s="51"/>
      <c r="RP68" s="51"/>
      <c r="RQ68" s="51"/>
      <c r="RR68" s="51"/>
      <c r="RS68" s="51"/>
      <c r="RT68" s="51"/>
      <c r="RU68" s="51"/>
      <c r="RV68" s="51"/>
      <c r="RW68" s="51"/>
      <c r="RX68" s="51"/>
      <c r="RY68" s="51"/>
      <c r="RZ68" s="51"/>
      <c r="SA68" s="51"/>
      <c r="SB68" s="51"/>
      <c r="SC68" s="51"/>
      <c r="SD68" s="51"/>
      <c r="SE68" s="51"/>
      <c r="SF68" s="51"/>
      <c r="SG68" s="51"/>
      <c r="SH68" s="51"/>
      <c r="SI68" s="51"/>
      <c r="SJ68" s="51"/>
      <c r="SK68" s="51"/>
      <c r="SL68" s="51"/>
      <c r="SM68" s="51"/>
      <c r="SN68" s="51"/>
      <c r="SO68" s="51"/>
      <c r="SP68" s="51"/>
      <c r="SQ68" s="51"/>
      <c r="SR68" s="51"/>
      <c r="SS68" s="51"/>
      <c r="ST68" s="51"/>
      <c r="SU68" s="51"/>
      <c r="SV68" s="51"/>
      <c r="SW68" s="51"/>
      <c r="SX68" s="51"/>
      <c r="SY68" s="51"/>
      <c r="SZ68" s="51"/>
      <c r="TA68" s="51"/>
      <c r="TB68" s="51"/>
      <c r="TC68" s="51"/>
      <c r="TD68" s="51"/>
      <c r="TE68" s="51"/>
      <c r="TF68" s="51"/>
      <c r="TG68" s="51"/>
      <c r="TH68" s="51"/>
      <c r="TI68" s="51"/>
      <c r="TJ68" s="51"/>
      <c r="TK68" s="51"/>
      <c r="TL68" s="51"/>
      <c r="TM68" s="51"/>
      <c r="TN68" s="51"/>
      <c r="TO68" s="51"/>
      <c r="TP68" s="51"/>
      <c r="TQ68" s="51"/>
      <c r="TR68" s="51"/>
      <c r="TS68" s="51"/>
      <c r="TT68" s="51"/>
      <c r="TU68" s="51"/>
      <c r="TV68" s="51"/>
      <c r="TW68" s="51"/>
      <c r="TX68" s="51"/>
      <c r="TY68" s="51"/>
      <c r="TZ68" s="51"/>
      <c r="UA68" s="51"/>
      <c r="UB68" s="51"/>
      <c r="UC68" s="51"/>
      <c r="UD68" s="51"/>
      <c r="UE68" s="51"/>
      <c r="UF68" s="51"/>
      <c r="UG68" s="51"/>
      <c r="UH68" s="51"/>
      <c r="UI68" s="51"/>
      <c r="UJ68" s="51"/>
      <c r="UK68" s="51"/>
      <c r="UL68" s="51"/>
      <c r="UM68" s="51"/>
      <c r="UN68" s="51"/>
      <c r="UO68" s="51"/>
      <c r="UP68" s="51"/>
      <c r="UQ68" s="51"/>
      <c r="UR68" s="51"/>
      <c r="US68" s="51"/>
      <c r="UT68" s="51"/>
      <c r="UU68" s="51"/>
      <c r="UV68" s="51"/>
      <c r="UW68" s="51"/>
      <c r="UX68" s="51"/>
      <c r="UY68" s="51"/>
      <c r="UZ68" s="51"/>
      <c r="VA68" s="51"/>
      <c r="VB68" s="51"/>
      <c r="VC68" s="51"/>
      <c r="VD68" s="51"/>
      <c r="VE68" s="51"/>
      <c r="VF68" s="51"/>
      <c r="VG68" s="51"/>
      <c r="VH68" s="51"/>
      <c r="VI68" s="51"/>
      <c r="VJ68" s="51"/>
      <c r="VK68" s="51"/>
      <c r="VL68" s="51"/>
      <c r="VM68" s="51"/>
      <c r="VN68" s="51"/>
      <c r="VO68" s="51"/>
      <c r="VP68" s="51"/>
      <c r="VQ68" s="51"/>
      <c r="VR68" s="51"/>
      <c r="VS68" s="51"/>
      <c r="VT68" s="51"/>
      <c r="VU68" s="51"/>
      <c r="VV68" s="51"/>
      <c r="VW68" s="51"/>
      <c r="VX68" s="51"/>
      <c r="VY68" s="51"/>
      <c r="VZ68" s="51"/>
      <c r="WA68" s="51"/>
      <c r="WB68" s="51"/>
      <c r="WC68" s="51"/>
      <c r="WD68" s="51"/>
      <c r="WE68" s="51"/>
      <c r="WF68" s="51"/>
      <c r="WG68" s="51"/>
      <c r="WH68" s="51"/>
      <c r="WI68" s="51"/>
      <c r="WJ68" s="51"/>
      <c r="WK68" s="51"/>
      <c r="WL68" s="51"/>
      <c r="WM68" s="51"/>
      <c r="WN68" s="51"/>
      <c r="WO68" s="51"/>
      <c r="WP68" s="51"/>
      <c r="WQ68" s="51"/>
      <c r="WR68" s="51"/>
      <c r="WS68" s="51"/>
      <c r="WT68" s="51"/>
      <c r="WU68" s="51"/>
      <c r="WV68" s="51"/>
      <c r="WW68" s="51"/>
      <c r="WX68" s="51"/>
      <c r="WY68" s="51"/>
      <c r="WZ68" s="51"/>
      <c r="XA68" s="51"/>
      <c r="XB68" s="51"/>
      <c r="XC68" s="51"/>
      <c r="XD68" s="51"/>
      <c r="XE68" s="51"/>
      <c r="XF68" s="51"/>
      <c r="XG68" s="51"/>
      <c r="XH68" s="51"/>
      <c r="XI68" s="51"/>
      <c r="XJ68" s="51"/>
      <c r="XK68" s="51"/>
      <c r="XL68" s="51"/>
      <c r="XM68" s="51"/>
      <c r="XN68" s="51"/>
      <c r="XO68" s="51"/>
      <c r="XP68" s="51"/>
      <c r="XQ68" s="51"/>
      <c r="XR68" s="51"/>
      <c r="XS68" s="51"/>
      <c r="XT68" s="51"/>
      <c r="XU68" s="51"/>
      <c r="XV68" s="51"/>
      <c r="XW68" s="51"/>
      <c r="XX68" s="51"/>
      <c r="XY68" s="51"/>
      <c r="XZ68" s="51"/>
      <c r="YA68" s="51"/>
      <c r="YB68" s="51"/>
      <c r="YC68" s="51"/>
      <c r="YD68" s="51"/>
      <c r="YE68" s="51"/>
      <c r="YF68" s="51"/>
      <c r="YG68" s="51"/>
      <c r="YH68" s="51"/>
      <c r="YI68" s="51"/>
      <c r="YJ68" s="51"/>
      <c r="YK68" s="51"/>
      <c r="YL68" s="51"/>
      <c r="YM68" s="51"/>
      <c r="YN68" s="51"/>
      <c r="YO68" s="51"/>
      <c r="YP68" s="51"/>
      <c r="YQ68" s="51"/>
      <c r="YR68" s="51"/>
      <c r="YS68" s="51"/>
      <c r="YT68" s="51"/>
      <c r="YU68" s="51"/>
      <c r="YV68" s="51"/>
      <c r="YW68" s="51"/>
      <c r="YX68" s="51"/>
      <c r="YY68" s="51"/>
      <c r="YZ68" s="51"/>
      <c r="ZA68" s="51"/>
      <c r="ZB68" s="51"/>
      <c r="ZC68" s="51"/>
      <c r="ZD68" s="51"/>
      <c r="ZE68" s="51"/>
    </row>
    <row r="69" spans="1:681" x14ac:dyDescent="0.35">
      <c r="A69" s="19" t="s">
        <v>67</v>
      </c>
      <c r="B69" s="2">
        <v>0</v>
      </c>
      <c r="C69" s="2">
        <v>0</v>
      </c>
      <c r="D69" s="2">
        <v>0</v>
      </c>
      <c r="E69" s="2">
        <v>0</v>
      </c>
      <c r="F69" s="2">
        <v>0</v>
      </c>
      <c r="G69" s="2">
        <v>0</v>
      </c>
      <c r="K69" s="2">
        <v>0</v>
      </c>
      <c r="L69" s="2">
        <v>0</v>
      </c>
      <c r="N69" s="2">
        <v>0</v>
      </c>
      <c r="P69" s="2">
        <v>0</v>
      </c>
      <c r="Q69" s="2">
        <v>0</v>
      </c>
      <c r="R69" s="2">
        <v>0</v>
      </c>
      <c r="S69" s="2">
        <v>0</v>
      </c>
      <c r="T69" s="2">
        <v>0</v>
      </c>
      <c r="U69" s="2">
        <v>0</v>
      </c>
      <c r="V69" s="2">
        <v>0</v>
      </c>
      <c r="X69" s="2">
        <v>0</v>
      </c>
      <c r="Y69" s="2">
        <v>0</v>
      </c>
      <c r="AB69" s="2">
        <v>0</v>
      </c>
      <c r="AC69" s="2">
        <v>0</v>
      </c>
      <c r="AD69" s="2">
        <v>0</v>
      </c>
      <c r="AE69" s="2">
        <v>0</v>
      </c>
      <c r="AG69" s="2">
        <v>0</v>
      </c>
      <c r="AH69" s="2">
        <v>0</v>
      </c>
      <c r="AI69" s="2">
        <v>0</v>
      </c>
      <c r="AK69" s="2">
        <v>0</v>
      </c>
      <c r="AL69" s="2">
        <v>0</v>
      </c>
      <c r="AM69" s="2">
        <v>0</v>
      </c>
      <c r="AN69" s="2">
        <v>0</v>
      </c>
      <c r="AO69" s="2">
        <v>0</v>
      </c>
      <c r="AP69" s="2">
        <v>0</v>
      </c>
      <c r="AR69" s="2">
        <v>0</v>
      </c>
      <c r="AS69" s="2">
        <v>2300.7777777777778</v>
      </c>
      <c r="AT69" s="2">
        <v>0</v>
      </c>
      <c r="AU69" s="2">
        <v>0</v>
      </c>
      <c r="AV69" s="2">
        <v>0</v>
      </c>
      <c r="AW69" s="2">
        <v>0</v>
      </c>
      <c r="AY69" s="2">
        <v>0</v>
      </c>
      <c r="AZ69" s="2">
        <v>0</v>
      </c>
      <c r="BA69" s="2">
        <v>0</v>
      </c>
      <c r="BB69" s="19">
        <v>0</v>
      </c>
      <c r="BC69" s="19">
        <v>0</v>
      </c>
      <c r="BD69" s="19">
        <v>0</v>
      </c>
      <c r="BE69" s="19"/>
      <c r="BF69" s="19">
        <v>0</v>
      </c>
      <c r="BG69" s="19">
        <v>0</v>
      </c>
      <c r="BP69" s="2">
        <v>0</v>
      </c>
      <c r="BQ69" s="2">
        <v>0</v>
      </c>
      <c r="CO69" s="2">
        <v>0</v>
      </c>
      <c r="CP69" s="2">
        <v>0</v>
      </c>
      <c r="CQ69" s="2">
        <v>0</v>
      </c>
      <c r="CR69" s="2">
        <v>0</v>
      </c>
      <c r="CS69" s="2">
        <v>0</v>
      </c>
      <c r="CU69" s="2">
        <v>0</v>
      </c>
      <c r="CV69" s="2">
        <v>0</v>
      </c>
      <c r="CW69" s="2">
        <v>0</v>
      </c>
      <c r="CY69" s="2">
        <v>0</v>
      </c>
      <c r="CZ69" s="2">
        <v>0</v>
      </c>
      <c r="DC69" s="2">
        <v>0</v>
      </c>
      <c r="DD69" s="2">
        <v>0</v>
      </c>
      <c r="DE69" s="2">
        <v>0</v>
      </c>
      <c r="DF69" s="2">
        <v>0</v>
      </c>
      <c r="DG69" s="2">
        <v>0</v>
      </c>
      <c r="DI69" s="2">
        <v>0</v>
      </c>
      <c r="DJ69" s="2">
        <v>0</v>
      </c>
      <c r="DK69" s="2">
        <v>0</v>
      </c>
      <c r="DL69" s="2">
        <v>0</v>
      </c>
      <c r="DM69" s="2">
        <v>0</v>
      </c>
      <c r="DN69" s="2">
        <v>0</v>
      </c>
      <c r="DP69" s="2">
        <v>0</v>
      </c>
      <c r="DQ69" s="2">
        <v>0</v>
      </c>
      <c r="DU69" s="2">
        <v>0</v>
      </c>
      <c r="DW69" s="2">
        <v>0</v>
      </c>
      <c r="DX69" s="2">
        <v>0</v>
      </c>
      <c r="DY69" s="2">
        <v>0</v>
      </c>
      <c r="DZ69" s="2">
        <v>0</v>
      </c>
      <c r="EA69" s="2">
        <v>0</v>
      </c>
      <c r="EB69" s="2">
        <v>0</v>
      </c>
      <c r="UN69" s="46"/>
    </row>
    <row r="70" spans="1:681" x14ac:dyDescent="0.35">
      <c r="A70" s="19" t="s">
        <v>68</v>
      </c>
      <c r="BB70" s="19"/>
      <c r="BC70" s="19"/>
      <c r="BD70" s="19"/>
      <c r="BE70" s="19"/>
      <c r="BF70" s="19"/>
      <c r="BG70" s="19"/>
    </row>
    <row r="71" spans="1:681" s="46" customFormat="1" x14ac:dyDescent="0.35">
      <c r="A71" s="19" t="s">
        <v>69</v>
      </c>
      <c r="B71" s="52">
        <f t="shared" ref="B71" si="97">IFERROR(B4-(B69+B70),0)</f>
        <v>7</v>
      </c>
      <c r="C71" s="52">
        <f t="shared" ref="C71:BN71" si="98">IFERROR(C4-(C69+C70),0)</f>
        <v>7</v>
      </c>
      <c r="D71" s="52">
        <f t="shared" si="98"/>
        <v>4</v>
      </c>
      <c r="E71" s="52">
        <f t="shared" si="98"/>
        <v>3</v>
      </c>
      <c r="F71" s="52">
        <f t="shared" si="98"/>
        <v>5</v>
      </c>
      <c r="G71" s="52">
        <f t="shared" si="98"/>
        <v>5</v>
      </c>
      <c r="H71" s="52">
        <f t="shared" si="98"/>
        <v>0</v>
      </c>
      <c r="I71" s="52">
        <f t="shared" si="98"/>
        <v>4</v>
      </c>
      <c r="J71" s="52">
        <f t="shared" si="98"/>
        <v>0</v>
      </c>
      <c r="K71" s="52">
        <f t="shared" si="98"/>
        <v>7</v>
      </c>
      <c r="L71" s="52">
        <f t="shared" si="98"/>
        <v>8</v>
      </c>
      <c r="M71" s="52">
        <f t="shared" si="98"/>
        <v>2</v>
      </c>
      <c r="N71" s="52">
        <f t="shared" si="98"/>
        <v>4</v>
      </c>
      <c r="O71" s="52">
        <f t="shared" si="98"/>
        <v>0</v>
      </c>
      <c r="P71" s="52">
        <f t="shared" si="98"/>
        <v>5</v>
      </c>
      <c r="Q71" s="52">
        <f t="shared" si="98"/>
        <v>5</v>
      </c>
      <c r="R71" s="52">
        <f t="shared" si="98"/>
        <v>3</v>
      </c>
      <c r="S71" s="52">
        <f t="shared" si="98"/>
        <v>3</v>
      </c>
      <c r="T71" s="52">
        <f t="shared" si="98"/>
        <v>3</v>
      </c>
      <c r="U71" s="52">
        <f t="shared" si="98"/>
        <v>5</v>
      </c>
      <c r="V71" s="52">
        <f t="shared" si="98"/>
        <v>0</v>
      </c>
      <c r="W71" s="52">
        <f t="shared" si="98"/>
        <v>4</v>
      </c>
      <c r="X71" s="52">
        <f t="shared" si="98"/>
        <v>4</v>
      </c>
      <c r="Y71" s="52">
        <f t="shared" si="98"/>
        <v>5</v>
      </c>
      <c r="Z71" s="52">
        <f t="shared" si="98"/>
        <v>4</v>
      </c>
      <c r="AA71" s="52">
        <f t="shared" si="98"/>
        <v>0</v>
      </c>
      <c r="AB71" s="52">
        <f t="shared" si="98"/>
        <v>5</v>
      </c>
      <c r="AC71" s="52">
        <f t="shared" si="98"/>
        <v>0</v>
      </c>
      <c r="AD71" s="52">
        <f t="shared" si="98"/>
        <v>4</v>
      </c>
      <c r="AE71" s="52">
        <f t="shared" si="98"/>
        <v>7</v>
      </c>
      <c r="AF71" s="52">
        <f t="shared" si="98"/>
        <v>0</v>
      </c>
      <c r="AG71" s="52">
        <f t="shared" si="98"/>
        <v>4</v>
      </c>
      <c r="AH71" s="52">
        <f t="shared" si="98"/>
        <v>6</v>
      </c>
      <c r="AI71" s="52">
        <f t="shared" si="98"/>
        <v>4</v>
      </c>
      <c r="AJ71" s="52">
        <f t="shared" si="98"/>
        <v>0</v>
      </c>
      <c r="AK71" s="52">
        <f t="shared" si="98"/>
        <v>4</v>
      </c>
      <c r="AL71" s="52">
        <f t="shared" si="98"/>
        <v>4</v>
      </c>
      <c r="AM71" s="52">
        <f t="shared" si="98"/>
        <v>4</v>
      </c>
      <c r="AN71" s="52">
        <f t="shared" si="98"/>
        <v>5</v>
      </c>
      <c r="AO71" s="52">
        <f t="shared" si="98"/>
        <v>4</v>
      </c>
      <c r="AP71" s="52">
        <f t="shared" si="98"/>
        <v>4</v>
      </c>
      <c r="AQ71" s="52">
        <f t="shared" si="98"/>
        <v>0</v>
      </c>
      <c r="AR71" s="52">
        <f t="shared" si="98"/>
        <v>3</v>
      </c>
      <c r="AS71" s="52">
        <f t="shared" si="98"/>
        <v>-2295.7777777777778</v>
      </c>
      <c r="AT71" s="52">
        <f t="shared" si="98"/>
        <v>5</v>
      </c>
      <c r="AU71" s="52">
        <f t="shared" si="98"/>
        <v>4</v>
      </c>
      <c r="AV71" s="52">
        <f t="shared" si="98"/>
        <v>1</v>
      </c>
      <c r="AW71" s="52">
        <f t="shared" si="98"/>
        <v>5</v>
      </c>
      <c r="AX71" s="52">
        <f t="shared" si="98"/>
        <v>0</v>
      </c>
      <c r="AY71" s="52">
        <f t="shared" si="98"/>
        <v>6</v>
      </c>
      <c r="AZ71" s="52">
        <f t="shared" si="98"/>
        <v>3</v>
      </c>
      <c r="BA71" s="52">
        <f t="shared" si="98"/>
        <v>4</v>
      </c>
      <c r="BB71" s="52">
        <f t="shared" si="98"/>
        <v>6</v>
      </c>
      <c r="BC71" s="52">
        <f t="shared" si="98"/>
        <v>4</v>
      </c>
      <c r="BD71" s="52">
        <f t="shared" si="98"/>
        <v>3</v>
      </c>
      <c r="BE71" s="52">
        <f t="shared" si="98"/>
        <v>0</v>
      </c>
      <c r="BF71" s="52">
        <f t="shared" si="98"/>
        <v>3</v>
      </c>
      <c r="BG71" s="52">
        <f t="shared" si="98"/>
        <v>3</v>
      </c>
      <c r="BH71" s="52">
        <f t="shared" si="98"/>
        <v>1</v>
      </c>
      <c r="BI71" s="52">
        <f t="shared" si="98"/>
        <v>3</v>
      </c>
      <c r="BJ71" s="52">
        <f t="shared" si="98"/>
        <v>7</v>
      </c>
      <c r="BK71" s="52">
        <f t="shared" si="98"/>
        <v>3</v>
      </c>
      <c r="BL71" s="52">
        <f t="shared" si="98"/>
        <v>0</v>
      </c>
      <c r="BM71" s="52">
        <f t="shared" si="98"/>
        <v>3</v>
      </c>
      <c r="BN71" s="52">
        <f t="shared" si="98"/>
        <v>3</v>
      </c>
      <c r="BO71" s="52">
        <f t="shared" ref="BO71:CN71" si="99">IFERROR(BO4-(BO69+BO70),0)</f>
        <v>6</v>
      </c>
      <c r="BP71" s="52">
        <f t="shared" si="99"/>
        <v>5</v>
      </c>
      <c r="BQ71" s="52">
        <f t="shared" si="99"/>
        <v>2</v>
      </c>
      <c r="BR71" s="52">
        <f t="shared" si="99"/>
        <v>5</v>
      </c>
      <c r="BS71" s="52">
        <f t="shared" si="99"/>
        <v>0</v>
      </c>
      <c r="BT71" s="52">
        <f t="shared" si="99"/>
        <v>4</v>
      </c>
      <c r="BU71" s="52">
        <f t="shared" si="99"/>
        <v>5</v>
      </c>
      <c r="BV71" s="52">
        <f t="shared" si="99"/>
        <v>4</v>
      </c>
      <c r="BW71" s="52">
        <f t="shared" si="99"/>
        <v>6</v>
      </c>
      <c r="BX71" s="52">
        <f t="shared" si="99"/>
        <v>5</v>
      </c>
      <c r="BY71" s="52">
        <f t="shared" si="99"/>
        <v>5</v>
      </c>
      <c r="BZ71" s="52">
        <f t="shared" si="99"/>
        <v>0</v>
      </c>
      <c r="CA71" s="52">
        <f t="shared" si="99"/>
        <v>6</v>
      </c>
      <c r="CB71" s="52">
        <f t="shared" si="99"/>
        <v>3</v>
      </c>
      <c r="CC71" s="52">
        <f t="shared" si="99"/>
        <v>3</v>
      </c>
      <c r="CD71" s="52">
        <f t="shared" si="99"/>
        <v>7</v>
      </c>
      <c r="CE71" s="52">
        <f t="shared" si="99"/>
        <v>7</v>
      </c>
      <c r="CF71" s="52">
        <f t="shared" si="99"/>
        <v>5</v>
      </c>
      <c r="CG71" s="52">
        <f t="shared" si="99"/>
        <v>0</v>
      </c>
      <c r="CH71" s="52">
        <f t="shared" si="99"/>
        <v>3</v>
      </c>
      <c r="CI71" s="52">
        <f t="shared" si="99"/>
        <v>4</v>
      </c>
      <c r="CJ71" s="52">
        <f t="shared" si="99"/>
        <v>3</v>
      </c>
      <c r="CK71" s="52">
        <f t="shared" si="99"/>
        <v>3</v>
      </c>
      <c r="CL71" s="52">
        <f t="shared" si="99"/>
        <v>6</v>
      </c>
      <c r="CM71" s="52">
        <f t="shared" si="99"/>
        <v>10</v>
      </c>
      <c r="CN71" s="52">
        <f t="shared" si="99"/>
        <v>0</v>
      </c>
      <c r="CO71" s="52">
        <f t="shared" ref="CO71:DL71" si="100">IFERROR(CO4-(CO69+CO70),0)</f>
        <v>2</v>
      </c>
      <c r="CP71" s="52">
        <f t="shared" si="100"/>
        <v>4</v>
      </c>
      <c r="CQ71" s="52">
        <f t="shared" si="100"/>
        <v>6</v>
      </c>
      <c r="CR71" s="52">
        <f t="shared" si="100"/>
        <v>2</v>
      </c>
      <c r="CS71" s="52">
        <f t="shared" si="100"/>
        <v>5</v>
      </c>
      <c r="CT71" s="52">
        <f t="shared" si="100"/>
        <v>0</v>
      </c>
      <c r="CU71" s="52">
        <f t="shared" si="100"/>
        <v>5</v>
      </c>
      <c r="CV71" s="52">
        <f t="shared" si="100"/>
        <v>5</v>
      </c>
      <c r="CW71" s="52">
        <f t="shared" si="100"/>
        <v>4</v>
      </c>
      <c r="CX71" s="52">
        <f t="shared" si="100"/>
        <v>5</v>
      </c>
      <c r="CY71" s="52">
        <f t="shared" si="100"/>
        <v>2</v>
      </c>
      <c r="CZ71" s="52">
        <f t="shared" si="100"/>
        <v>7</v>
      </c>
      <c r="DA71" s="52">
        <f t="shared" si="100"/>
        <v>0</v>
      </c>
      <c r="DB71" s="52">
        <f t="shared" si="100"/>
        <v>0</v>
      </c>
      <c r="DC71" s="52">
        <f t="shared" si="100"/>
        <v>4</v>
      </c>
      <c r="DD71" s="52">
        <f t="shared" si="100"/>
        <v>3</v>
      </c>
      <c r="DE71" s="52">
        <f t="shared" si="100"/>
        <v>4</v>
      </c>
      <c r="DF71" s="52">
        <f t="shared" si="100"/>
        <v>2</v>
      </c>
      <c r="DG71" s="52">
        <f t="shared" si="100"/>
        <v>5</v>
      </c>
      <c r="DH71" s="52">
        <f t="shared" si="100"/>
        <v>0</v>
      </c>
      <c r="DI71" s="52">
        <f t="shared" si="100"/>
        <v>4</v>
      </c>
      <c r="DJ71" s="52">
        <f t="shared" si="100"/>
        <v>5</v>
      </c>
      <c r="DK71" s="52">
        <f t="shared" si="100"/>
        <v>1</v>
      </c>
      <c r="DL71" s="52">
        <f t="shared" si="100"/>
        <v>3</v>
      </c>
      <c r="DM71" s="52">
        <f t="shared" ref="DM71:EC71" si="101">IFERROR(DM4-(DM69+DM70),0)</f>
        <v>2</v>
      </c>
      <c r="DN71" s="52">
        <f t="shared" si="101"/>
        <v>6</v>
      </c>
      <c r="DO71" s="52">
        <f t="shared" si="101"/>
        <v>0</v>
      </c>
      <c r="DP71" s="52">
        <f t="shared" si="101"/>
        <v>3</v>
      </c>
      <c r="DQ71" s="52">
        <f t="shared" si="101"/>
        <v>11</v>
      </c>
      <c r="DR71" s="52">
        <f t="shared" si="101"/>
        <v>4</v>
      </c>
      <c r="DS71" s="52">
        <f t="shared" si="101"/>
        <v>0</v>
      </c>
      <c r="DT71" s="52">
        <f t="shared" si="101"/>
        <v>0</v>
      </c>
      <c r="DU71" s="52">
        <f t="shared" si="101"/>
        <v>2</v>
      </c>
      <c r="DV71" s="52">
        <f t="shared" si="101"/>
        <v>0</v>
      </c>
      <c r="DW71" s="52">
        <f t="shared" si="101"/>
        <v>5</v>
      </c>
      <c r="DX71" s="52">
        <f t="shared" si="101"/>
        <v>5</v>
      </c>
      <c r="DY71" s="52">
        <f t="shared" si="101"/>
        <v>4</v>
      </c>
      <c r="DZ71" s="52">
        <f t="shared" si="101"/>
        <v>4</v>
      </c>
      <c r="EA71" s="52">
        <f t="shared" si="101"/>
        <v>4</v>
      </c>
      <c r="EB71" s="52">
        <f t="shared" si="101"/>
        <v>5</v>
      </c>
      <c r="EC71" s="52">
        <f t="shared" si="101"/>
        <v>0</v>
      </c>
      <c r="ED71" s="52"/>
      <c r="EE71" s="52"/>
      <c r="EF71" s="52"/>
      <c r="EG71" s="52"/>
      <c r="EH71" s="52"/>
      <c r="EI71" s="52"/>
      <c r="EJ71" s="52"/>
      <c r="EK71" s="52"/>
      <c r="EL71" s="52"/>
      <c r="EM71" s="52"/>
      <c r="EN71" s="52"/>
      <c r="EO71" s="52"/>
      <c r="EP71" s="52"/>
      <c r="EQ71" s="52"/>
      <c r="ER71" s="52"/>
      <c r="ES71" s="52"/>
      <c r="ET71" s="52"/>
      <c r="EU71" s="52"/>
      <c r="EV71" s="52"/>
      <c r="EW71" s="52"/>
      <c r="EX71" s="52"/>
      <c r="EY71" s="52"/>
      <c r="EZ71" s="52"/>
      <c r="FA71" s="52"/>
      <c r="FB71" s="52"/>
      <c r="FC71" s="52"/>
      <c r="FD71" s="52"/>
      <c r="FE71" s="52"/>
      <c r="FF71" s="52"/>
      <c r="FG71" s="52"/>
      <c r="FH71" s="52"/>
      <c r="FI71" s="52"/>
      <c r="FJ71" s="52"/>
      <c r="FK71" s="52"/>
      <c r="FL71" s="52"/>
      <c r="FM71" s="52"/>
      <c r="FN71" s="52"/>
      <c r="FO71" s="52"/>
      <c r="FP71" s="52"/>
      <c r="FQ71" s="52"/>
      <c r="FR71" s="52"/>
      <c r="FS71" s="52"/>
      <c r="FT71" s="52"/>
      <c r="FU71" s="52"/>
      <c r="FV71" s="52"/>
      <c r="FW71" s="52"/>
      <c r="FX71" s="52"/>
      <c r="FY71" s="52"/>
      <c r="FZ71" s="52"/>
      <c r="GA71" s="52"/>
      <c r="GB71" s="52"/>
      <c r="GC71" s="52"/>
      <c r="GD71" s="52"/>
      <c r="GE71" s="52"/>
      <c r="GF71" s="52"/>
      <c r="GG71" s="52"/>
      <c r="GH71" s="52"/>
      <c r="GI71" s="52"/>
      <c r="GJ71" s="52"/>
      <c r="GK71" s="52"/>
      <c r="GL71" s="52"/>
      <c r="GM71" s="52"/>
      <c r="GN71" s="52"/>
      <c r="GO71" s="52"/>
      <c r="GP71" s="52"/>
      <c r="GQ71" s="52"/>
      <c r="GR71" s="52"/>
      <c r="GS71" s="52"/>
      <c r="GT71" s="52"/>
      <c r="GU71" s="52"/>
      <c r="GV71" s="52"/>
      <c r="GW71" s="52"/>
      <c r="GX71" s="52"/>
      <c r="GY71" s="52"/>
      <c r="GZ71" s="52"/>
      <c r="HA71" s="52"/>
      <c r="HB71" s="52"/>
      <c r="HC71" s="52"/>
      <c r="HD71" s="52"/>
      <c r="HE71" s="52"/>
      <c r="HF71" s="52"/>
      <c r="HG71" s="52"/>
      <c r="HH71" s="52"/>
      <c r="HI71" s="52"/>
      <c r="HJ71" s="52"/>
      <c r="HK71" s="52"/>
      <c r="HL71" s="52"/>
      <c r="HM71" s="52"/>
      <c r="HN71" s="52"/>
      <c r="HO71" s="52"/>
      <c r="HP71" s="52"/>
      <c r="HQ71" s="52"/>
      <c r="HR71" s="52"/>
      <c r="HS71" s="52"/>
      <c r="HT71" s="52"/>
      <c r="HU71" s="52"/>
      <c r="HV71" s="52"/>
      <c r="HW71" s="52"/>
      <c r="HX71" s="52"/>
      <c r="HY71" s="52"/>
      <c r="HZ71" s="52"/>
      <c r="IA71" s="52"/>
      <c r="IB71" s="52"/>
      <c r="IC71" s="52"/>
      <c r="ID71" s="52"/>
      <c r="IE71" s="52"/>
      <c r="IF71" s="52"/>
      <c r="IG71" s="52"/>
      <c r="IH71" s="52"/>
      <c r="II71" s="52"/>
      <c r="IJ71" s="52"/>
      <c r="IK71" s="52"/>
      <c r="IL71" s="52"/>
      <c r="IM71" s="52"/>
      <c r="IN71" s="52"/>
      <c r="IO71" s="52"/>
      <c r="IP71" s="52"/>
      <c r="IQ71" s="52"/>
      <c r="IR71" s="52"/>
      <c r="IS71" s="52"/>
      <c r="IT71" s="52"/>
      <c r="IU71" s="52"/>
      <c r="IV71" s="52"/>
      <c r="IW71" s="52"/>
      <c r="IX71" s="52"/>
      <c r="IY71" s="52"/>
      <c r="IZ71" s="52"/>
      <c r="JA71" s="52"/>
      <c r="JB71" s="52"/>
      <c r="JC71" s="52"/>
      <c r="JD71" s="52"/>
      <c r="JE71" s="52"/>
      <c r="JF71" s="52"/>
      <c r="JG71" s="52"/>
      <c r="JH71" s="52"/>
      <c r="JI71" s="52"/>
      <c r="JJ71" s="52"/>
      <c r="JK71" s="52"/>
      <c r="JL71" s="52"/>
      <c r="JM71" s="52"/>
      <c r="JN71" s="52"/>
      <c r="JO71" s="52"/>
      <c r="JP71" s="52"/>
      <c r="JQ71" s="52"/>
      <c r="JR71" s="52"/>
      <c r="JS71" s="52"/>
      <c r="JT71" s="52"/>
      <c r="JU71" s="52"/>
      <c r="JV71" s="52"/>
      <c r="JW71" s="52"/>
      <c r="JX71" s="52"/>
      <c r="JY71" s="52"/>
      <c r="JZ71" s="52"/>
      <c r="KA71" s="52"/>
      <c r="KB71" s="52"/>
      <c r="KC71" s="52"/>
      <c r="KD71" s="52"/>
      <c r="KE71" s="52"/>
      <c r="KF71" s="52"/>
      <c r="KG71" s="52"/>
      <c r="KH71" s="52"/>
      <c r="KI71" s="52"/>
      <c r="KJ71" s="52"/>
      <c r="KK71" s="52"/>
      <c r="KL71" s="52"/>
      <c r="KM71" s="52"/>
      <c r="KN71" s="52"/>
      <c r="KO71" s="52"/>
      <c r="KP71" s="52"/>
      <c r="KQ71" s="52"/>
      <c r="KR71" s="52"/>
      <c r="KS71" s="52"/>
      <c r="KT71" s="52"/>
      <c r="KU71" s="52"/>
      <c r="KV71" s="52"/>
      <c r="KW71" s="52"/>
      <c r="KX71" s="52"/>
      <c r="KY71" s="52"/>
      <c r="KZ71" s="52"/>
      <c r="LA71" s="52"/>
      <c r="LB71" s="52"/>
      <c r="LC71" s="52"/>
      <c r="LD71" s="52"/>
      <c r="LE71" s="52"/>
      <c r="LF71" s="52"/>
      <c r="LG71" s="52"/>
      <c r="LH71" s="52"/>
      <c r="LI71" s="52"/>
      <c r="LJ71" s="52"/>
      <c r="LK71" s="52"/>
      <c r="LL71" s="52"/>
      <c r="LM71" s="52"/>
      <c r="LN71" s="52"/>
      <c r="LO71" s="52"/>
      <c r="LP71" s="52"/>
      <c r="LQ71" s="52"/>
      <c r="LR71" s="52"/>
      <c r="LS71" s="52"/>
      <c r="LT71" s="52"/>
      <c r="LU71" s="52"/>
      <c r="LV71" s="52"/>
      <c r="LW71" s="52"/>
      <c r="LX71" s="52"/>
      <c r="LY71" s="52"/>
      <c r="LZ71" s="52"/>
      <c r="MA71" s="52"/>
      <c r="MB71" s="52"/>
      <c r="MC71" s="52"/>
      <c r="MD71" s="52"/>
      <c r="ME71" s="52"/>
      <c r="MF71" s="52"/>
      <c r="MG71" s="52"/>
      <c r="MH71" s="52"/>
      <c r="MI71" s="52"/>
      <c r="MJ71" s="52"/>
      <c r="MK71" s="52"/>
      <c r="ML71" s="52"/>
      <c r="MM71" s="52"/>
      <c r="MN71" s="52"/>
      <c r="MO71" s="52"/>
      <c r="MP71" s="52"/>
      <c r="MQ71" s="52"/>
      <c r="MR71" s="52"/>
      <c r="MS71" s="52"/>
      <c r="MT71" s="52"/>
      <c r="MU71" s="52"/>
      <c r="MV71" s="52"/>
      <c r="MW71" s="52"/>
      <c r="MX71" s="52"/>
      <c r="MY71" s="52"/>
      <c r="MZ71" s="52"/>
      <c r="NA71" s="52"/>
      <c r="NB71" s="52"/>
      <c r="NC71" s="52"/>
      <c r="ND71" s="52"/>
      <c r="NE71" s="52"/>
      <c r="NF71" s="52"/>
      <c r="NG71" s="52"/>
      <c r="NH71" s="52"/>
      <c r="NI71" s="52"/>
      <c r="NJ71" s="52"/>
      <c r="NK71" s="52"/>
      <c r="NL71" s="52"/>
      <c r="NM71" s="52"/>
      <c r="NN71" s="52"/>
      <c r="NO71" s="52"/>
      <c r="NP71" s="52"/>
      <c r="NQ71" s="52"/>
      <c r="NR71" s="52"/>
      <c r="NS71" s="52"/>
      <c r="NT71" s="52"/>
      <c r="NU71" s="52"/>
      <c r="NV71" s="52"/>
      <c r="NW71" s="52"/>
      <c r="NX71" s="52"/>
      <c r="NY71" s="52"/>
      <c r="NZ71" s="52"/>
      <c r="OA71" s="52"/>
      <c r="OB71" s="52"/>
      <c r="OC71" s="52"/>
      <c r="OD71" s="52"/>
      <c r="OE71" s="52"/>
      <c r="OF71" s="52"/>
      <c r="OG71" s="52"/>
      <c r="OH71" s="52"/>
      <c r="OI71" s="52"/>
      <c r="OJ71" s="52"/>
      <c r="OK71" s="52"/>
      <c r="OL71" s="52"/>
      <c r="OM71" s="52"/>
      <c r="ON71" s="52"/>
      <c r="OO71" s="52"/>
      <c r="OP71" s="52"/>
      <c r="OQ71" s="52"/>
      <c r="OR71" s="52"/>
      <c r="OS71" s="52"/>
      <c r="OT71" s="52"/>
      <c r="OU71" s="52"/>
      <c r="OV71" s="52"/>
      <c r="OW71" s="52"/>
      <c r="OX71" s="52"/>
      <c r="OY71" s="52"/>
      <c r="OZ71" s="52"/>
      <c r="PA71" s="52"/>
      <c r="PB71" s="52"/>
      <c r="PC71" s="52"/>
      <c r="PD71" s="52"/>
      <c r="PE71" s="52"/>
      <c r="PF71" s="52"/>
      <c r="PG71" s="52"/>
      <c r="PH71" s="52"/>
      <c r="PI71" s="52"/>
      <c r="PJ71" s="52"/>
      <c r="PK71" s="52"/>
      <c r="PL71" s="52"/>
      <c r="PM71" s="52"/>
      <c r="PN71" s="52"/>
      <c r="PO71" s="52"/>
      <c r="PP71" s="52"/>
      <c r="PQ71" s="52"/>
      <c r="PR71" s="52"/>
      <c r="PS71" s="52"/>
      <c r="PT71" s="52"/>
      <c r="PU71" s="52"/>
      <c r="PV71" s="52"/>
      <c r="PW71" s="52"/>
      <c r="PX71" s="52"/>
      <c r="PY71" s="52"/>
      <c r="PZ71" s="52"/>
      <c r="QA71" s="52"/>
      <c r="QB71" s="52"/>
      <c r="QC71" s="52"/>
      <c r="QD71" s="52"/>
      <c r="QE71" s="52"/>
      <c r="QF71" s="52"/>
      <c r="QG71" s="52"/>
      <c r="QH71" s="52"/>
      <c r="QI71" s="52"/>
      <c r="QJ71" s="52"/>
      <c r="QK71" s="52"/>
      <c r="QL71" s="52"/>
      <c r="QM71" s="52"/>
      <c r="QN71" s="52"/>
      <c r="QO71" s="52"/>
      <c r="QP71" s="52"/>
      <c r="QQ71" s="52"/>
      <c r="QR71" s="52"/>
      <c r="QS71" s="52"/>
      <c r="QT71" s="52"/>
      <c r="QU71" s="52"/>
      <c r="QV71" s="52"/>
      <c r="QW71" s="52"/>
      <c r="QX71" s="52"/>
      <c r="QY71" s="52"/>
      <c r="QZ71" s="52"/>
      <c r="RA71" s="52"/>
      <c r="RB71" s="52"/>
      <c r="RC71" s="52"/>
      <c r="RD71" s="52"/>
      <c r="RE71" s="52"/>
      <c r="RF71" s="52"/>
      <c r="RG71" s="52"/>
      <c r="RH71" s="52"/>
      <c r="RI71" s="52"/>
      <c r="RJ71" s="52"/>
      <c r="RK71" s="52"/>
      <c r="RL71" s="52"/>
      <c r="RM71" s="52"/>
      <c r="RN71" s="52"/>
      <c r="RO71" s="52"/>
      <c r="RP71" s="52"/>
      <c r="RQ71" s="52"/>
      <c r="RR71" s="52"/>
      <c r="RS71" s="52"/>
      <c r="RT71" s="52"/>
      <c r="RU71" s="52"/>
      <c r="RV71" s="52"/>
      <c r="RW71" s="52"/>
      <c r="RX71" s="52"/>
      <c r="RY71" s="52"/>
      <c r="RZ71" s="52"/>
      <c r="SA71" s="52"/>
      <c r="SB71" s="52"/>
      <c r="SC71" s="52"/>
      <c r="SD71" s="52"/>
      <c r="SE71" s="52"/>
      <c r="SF71" s="52"/>
      <c r="SG71" s="52"/>
      <c r="SH71" s="52"/>
      <c r="SI71" s="52"/>
      <c r="SJ71" s="52"/>
      <c r="SK71" s="52"/>
      <c r="SL71" s="52"/>
      <c r="SM71" s="52"/>
      <c r="SN71" s="52"/>
      <c r="SO71" s="52"/>
      <c r="SP71" s="52"/>
      <c r="SQ71" s="52"/>
      <c r="SR71" s="52"/>
      <c r="SS71" s="52"/>
      <c r="ST71" s="52"/>
      <c r="SU71" s="52"/>
      <c r="SV71" s="52"/>
      <c r="SW71" s="52"/>
      <c r="SX71" s="52"/>
      <c r="SY71" s="52"/>
      <c r="SZ71" s="52"/>
      <c r="TA71" s="52"/>
      <c r="TB71" s="52"/>
      <c r="TC71" s="52"/>
      <c r="TD71" s="52"/>
      <c r="TE71" s="52"/>
      <c r="TF71" s="52"/>
      <c r="TG71" s="52"/>
      <c r="TH71" s="52"/>
      <c r="TI71" s="52"/>
      <c r="TJ71" s="52"/>
      <c r="TK71" s="52"/>
      <c r="TL71" s="52"/>
      <c r="TM71" s="52"/>
      <c r="TN71" s="52"/>
      <c r="TO71" s="52"/>
      <c r="TP71" s="52"/>
      <c r="TQ71" s="52"/>
      <c r="TR71" s="52"/>
      <c r="TS71" s="52"/>
      <c r="TT71" s="52"/>
      <c r="TU71" s="52"/>
      <c r="TV71" s="52"/>
      <c r="TW71" s="52"/>
      <c r="TX71" s="52"/>
      <c r="TY71" s="52"/>
      <c r="TZ71" s="52"/>
      <c r="UA71" s="52"/>
      <c r="UB71" s="52"/>
      <c r="UC71" s="52"/>
      <c r="UD71" s="52"/>
      <c r="UE71" s="52"/>
      <c r="UF71" s="52"/>
      <c r="UG71" s="52"/>
      <c r="UH71" s="52"/>
      <c r="UI71" s="52"/>
      <c r="UJ71" s="52"/>
      <c r="UK71" s="52"/>
      <c r="UL71" s="52"/>
      <c r="UM71" s="52"/>
      <c r="UN71" s="52"/>
      <c r="UO71" s="52"/>
      <c r="UP71" s="52"/>
      <c r="UQ71" s="52"/>
      <c r="UR71" s="52"/>
      <c r="US71" s="52"/>
      <c r="UT71" s="52"/>
      <c r="UU71" s="52"/>
      <c r="UV71" s="52"/>
      <c r="UW71" s="52"/>
      <c r="UX71" s="52"/>
      <c r="UY71" s="52"/>
      <c r="UZ71" s="52"/>
      <c r="VA71" s="52"/>
      <c r="VB71" s="52"/>
      <c r="VC71" s="52"/>
      <c r="VD71" s="52"/>
      <c r="VE71" s="52"/>
      <c r="VF71" s="52"/>
      <c r="VG71" s="52"/>
      <c r="VH71" s="52"/>
      <c r="VI71" s="52"/>
      <c r="VJ71" s="52"/>
      <c r="VK71" s="52"/>
      <c r="VL71" s="52"/>
      <c r="VM71" s="52"/>
      <c r="VN71" s="52"/>
      <c r="VO71" s="52"/>
      <c r="VP71" s="52"/>
      <c r="VQ71" s="52"/>
      <c r="VR71" s="52"/>
      <c r="VS71" s="52"/>
      <c r="VT71" s="52"/>
      <c r="VU71" s="52"/>
      <c r="VV71" s="52"/>
      <c r="VW71" s="52"/>
      <c r="VX71" s="52"/>
      <c r="VY71" s="52"/>
      <c r="VZ71" s="52"/>
      <c r="WA71" s="52"/>
      <c r="WB71" s="52"/>
      <c r="WC71" s="52"/>
      <c r="WD71" s="52"/>
      <c r="WE71" s="52"/>
      <c r="WF71" s="52"/>
      <c r="WG71" s="52"/>
      <c r="WH71" s="52"/>
      <c r="WI71" s="52"/>
      <c r="WJ71" s="52"/>
      <c r="WK71" s="52"/>
      <c r="WL71" s="52"/>
      <c r="WM71" s="52"/>
      <c r="WN71" s="52"/>
      <c r="WO71" s="52"/>
      <c r="WP71" s="52"/>
      <c r="WQ71" s="52"/>
      <c r="WR71" s="52"/>
      <c r="WS71" s="52"/>
      <c r="WT71" s="52"/>
      <c r="WU71" s="52"/>
      <c r="WV71" s="52"/>
      <c r="WW71" s="52"/>
      <c r="WX71" s="52"/>
      <c r="WY71" s="52"/>
      <c r="WZ71" s="52"/>
      <c r="XA71" s="52"/>
      <c r="XB71" s="52"/>
      <c r="XC71" s="52"/>
      <c r="XD71" s="52"/>
      <c r="XE71" s="52"/>
      <c r="XF71" s="52"/>
      <c r="XG71" s="52"/>
      <c r="XH71" s="52"/>
      <c r="XI71" s="52"/>
      <c r="XJ71" s="52"/>
      <c r="XK71" s="52"/>
      <c r="XL71" s="52"/>
      <c r="XM71" s="52"/>
      <c r="XN71" s="52"/>
      <c r="XO71" s="52"/>
      <c r="XP71" s="52"/>
      <c r="XQ71" s="52"/>
      <c r="XR71" s="52"/>
      <c r="XS71" s="52"/>
      <c r="XT71" s="52"/>
      <c r="XU71" s="52"/>
      <c r="XV71" s="52"/>
      <c r="XW71" s="52"/>
      <c r="XX71" s="52"/>
      <c r="XY71" s="52"/>
      <c r="XZ71" s="52"/>
      <c r="YA71" s="52"/>
      <c r="YB71" s="52"/>
      <c r="YC71" s="52"/>
      <c r="YD71" s="52"/>
      <c r="YE71" s="52"/>
      <c r="YF71" s="52"/>
      <c r="YG71" s="52"/>
      <c r="YH71" s="52"/>
      <c r="YI71" s="52"/>
      <c r="YJ71" s="52"/>
      <c r="YK71" s="52"/>
      <c r="YL71" s="52"/>
      <c r="YM71" s="52"/>
      <c r="YN71" s="52"/>
      <c r="YO71" s="52"/>
      <c r="YP71" s="52"/>
      <c r="YQ71" s="52"/>
      <c r="YR71" s="52"/>
      <c r="YS71" s="52"/>
      <c r="YT71" s="52"/>
      <c r="YU71" s="52"/>
      <c r="YV71" s="52"/>
      <c r="YW71" s="52"/>
      <c r="YX71" s="52"/>
      <c r="YY71" s="52"/>
      <c r="YZ71" s="52"/>
      <c r="ZA71" s="52"/>
      <c r="ZB71" s="52"/>
      <c r="ZC71" s="52"/>
      <c r="ZD71" s="52"/>
      <c r="ZE71" s="52"/>
    </row>
  </sheetData>
  <pageMargins left="0.7" right="0.7" top="0.75" bottom="0.75" header="0.3" footer="0.3"/>
  <pageSetup orientation="portrait" horizontalDpi="200" verticalDpi="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4">
    <tabColor rgb="FF00B050"/>
  </sheetPr>
  <dimension ref="A1:ERK71"/>
  <sheetViews>
    <sheetView zoomScaleNormal="100" workbookViewId="0">
      <pane xSplit="1" ySplit="1" topLeftCell="EB63" activePane="bottomRight" state="frozen"/>
      <selection activeCell="EF14" sqref="EF14"/>
      <selection pane="topRight" activeCell="EF14" sqref="EF14"/>
      <selection pane="bottomLeft" activeCell="EF14" sqref="EF14"/>
      <selection pane="bottomRight" activeCell="EF14" sqref="EF14"/>
    </sheetView>
  </sheetViews>
  <sheetFormatPr defaultColWidth="44.81640625" defaultRowHeight="13" x14ac:dyDescent="0.3"/>
  <cols>
    <col min="1" max="1" width="44.1796875" style="19" bestFit="1" customWidth="1"/>
    <col min="2" max="30" width="9" style="19" bestFit="1" customWidth="1"/>
    <col min="31" max="61" width="9.453125" style="19" bestFit="1" customWidth="1"/>
    <col min="62" max="92" width="9.453125" style="19" customWidth="1"/>
    <col min="93" max="104" width="8.81640625" style="19" bestFit="1" customWidth="1"/>
    <col min="105" max="122" width="9" style="19" bestFit="1" customWidth="1"/>
    <col min="123" max="131" width="9.54296875" style="19" bestFit="1" customWidth="1"/>
    <col min="132" max="133" width="10.1796875" style="19" bestFit="1" customWidth="1"/>
    <col min="134" max="153" width="9.54296875" style="19" bestFit="1" customWidth="1"/>
    <col min="154" max="183" width="8.7265625" style="19" bestFit="1" customWidth="1"/>
    <col min="184" max="214" width="8.26953125" style="19" bestFit="1" customWidth="1"/>
    <col min="215" max="243" width="9.1796875" style="19" bestFit="1" customWidth="1"/>
    <col min="244" max="249" width="9" style="19" bestFit="1" customWidth="1"/>
    <col min="250" max="261" width="8.453125" style="19" customWidth="1"/>
    <col min="262" max="16384" width="44.81640625" style="19"/>
  </cols>
  <sheetData>
    <row r="1" spans="1:3859" s="33" customFormat="1" ht="21.65" customHeight="1" x14ac:dyDescent="0.35">
      <c r="A1" s="10">
        <v>100000</v>
      </c>
      <c r="B1" s="11">
        <v>45383</v>
      </c>
      <c r="C1" s="11">
        <v>45384</v>
      </c>
      <c r="D1" s="11">
        <v>45385</v>
      </c>
      <c r="E1" s="11">
        <v>45386</v>
      </c>
      <c r="F1" s="11">
        <v>45387</v>
      </c>
      <c r="G1" s="11">
        <v>45388</v>
      </c>
      <c r="H1" s="11">
        <v>45389</v>
      </c>
      <c r="I1" s="11">
        <v>45390</v>
      </c>
      <c r="J1" s="11">
        <v>45391</v>
      </c>
      <c r="K1" s="11">
        <v>45392</v>
      </c>
      <c r="L1" s="11">
        <v>45393</v>
      </c>
      <c r="M1" s="11">
        <v>45394</v>
      </c>
      <c r="N1" s="11">
        <v>45395</v>
      </c>
      <c r="O1" s="11">
        <v>45396</v>
      </c>
      <c r="P1" s="11">
        <v>45397</v>
      </c>
      <c r="Q1" s="11">
        <v>45398</v>
      </c>
      <c r="R1" s="11">
        <v>45399</v>
      </c>
      <c r="S1" s="11">
        <v>45400</v>
      </c>
      <c r="T1" s="11">
        <v>45401</v>
      </c>
      <c r="U1" s="11">
        <v>45402</v>
      </c>
      <c r="V1" s="11">
        <v>45403</v>
      </c>
      <c r="W1" s="11">
        <v>45404</v>
      </c>
      <c r="X1" s="11">
        <v>45405</v>
      </c>
      <c r="Y1" s="11">
        <v>45406</v>
      </c>
      <c r="Z1" s="11">
        <v>45407</v>
      </c>
      <c r="AA1" s="11">
        <v>45408</v>
      </c>
      <c r="AB1" s="11">
        <v>45409</v>
      </c>
      <c r="AC1" s="11">
        <v>45410</v>
      </c>
      <c r="AD1" s="11">
        <v>45411</v>
      </c>
      <c r="AE1" s="11">
        <v>45412</v>
      </c>
      <c r="AF1" s="11">
        <v>45413</v>
      </c>
      <c r="AG1" s="11">
        <v>45414</v>
      </c>
      <c r="AH1" s="11">
        <v>45415</v>
      </c>
      <c r="AI1" s="11">
        <v>45416</v>
      </c>
      <c r="AJ1" s="11">
        <v>45417</v>
      </c>
      <c r="AK1" s="11">
        <v>45418</v>
      </c>
      <c r="AL1" s="11">
        <v>45419</v>
      </c>
      <c r="AM1" s="11">
        <v>45420</v>
      </c>
      <c r="AN1" s="11">
        <v>45421</v>
      </c>
      <c r="AO1" s="11">
        <v>45422</v>
      </c>
      <c r="AP1" s="11">
        <v>45423</v>
      </c>
      <c r="AQ1" s="11">
        <v>45424</v>
      </c>
      <c r="AR1" s="11">
        <v>45425</v>
      </c>
      <c r="AS1" s="11">
        <v>45426</v>
      </c>
      <c r="AT1" s="11">
        <v>45427</v>
      </c>
      <c r="AU1" s="11">
        <v>45428</v>
      </c>
      <c r="AV1" s="11">
        <v>45429</v>
      </c>
      <c r="AW1" s="11">
        <v>45430</v>
      </c>
      <c r="AX1" s="11">
        <v>45431</v>
      </c>
      <c r="AY1" s="11">
        <v>45432</v>
      </c>
      <c r="AZ1" s="11">
        <v>45433</v>
      </c>
      <c r="BA1" s="11">
        <v>45434</v>
      </c>
      <c r="BB1" s="11">
        <v>45435</v>
      </c>
      <c r="BC1" s="11">
        <v>45436</v>
      </c>
      <c r="BD1" s="11">
        <v>45437</v>
      </c>
      <c r="BE1" s="11">
        <v>45438</v>
      </c>
      <c r="BF1" s="11">
        <v>45439</v>
      </c>
      <c r="BG1" s="11">
        <v>45440</v>
      </c>
      <c r="BH1" s="11">
        <v>45441</v>
      </c>
      <c r="BI1" s="11">
        <v>45442</v>
      </c>
      <c r="BJ1" s="11">
        <v>45443</v>
      </c>
      <c r="BK1" s="11">
        <v>45444</v>
      </c>
      <c r="BL1" s="11">
        <v>45445</v>
      </c>
      <c r="BM1" s="11">
        <v>45446</v>
      </c>
      <c r="BN1" s="11">
        <v>45447</v>
      </c>
      <c r="BO1" s="11">
        <v>45448</v>
      </c>
      <c r="BP1" s="11">
        <v>45449</v>
      </c>
      <c r="BQ1" s="11">
        <v>45450</v>
      </c>
      <c r="BR1" s="11">
        <v>45451</v>
      </c>
      <c r="BS1" s="11">
        <v>45452</v>
      </c>
      <c r="BT1" s="11">
        <v>45453</v>
      </c>
      <c r="BU1" s="11">
        <v>45454</v>
      </c>
      <c r="BV1" s="11">
        <v>45455</v>
      </c>
      <c r="BW1" s="11">
        <v>45456</v>
      </c>
      <c r="BX1" s="11">
        <v>45457</v>
      </c>
      <c r="BY1" s="11">
        <v>45458</v>
      </c>
      <c r="BZ1" s="11">
        <v>45459</v>
      </c>
      <c r="CA1" s="11">
        <v>45460</v>
      </c>
      <c r="CB1" s="11">
        <v>45461</v>
      </c>
      <c r="CC1" s="11">
        <v>45462</v>
      </c>
      <c r="CD1" s="11">
        <v>45463</v>
      </c>
      <c r="CE1" s="11">
        <v>45464</v>
      </c>
      <c r="CF1" s="11">
        <v>45465</v>
      </c>
      <c r="CG1" s="11">
        <v>45466</v>
      </c>
      <c r="CH1" s="11">
        <v>45467</v>
      </c>
      <c r="CI1" s="11">
        <v>45468</v>
      </c>
      <c r="CJ1" s="11">
        <v>45469</v>
      </c>
      <c r="CK1" s="11">
        <v>45470</v>
      </c>
      <c r="CL1" s="11">
        <v>45471</v>
      </c>
      <c r="CM1" s="11">
        <v>45472</v>
      </c>
      <c r="CN1" s="11">
        <v>45473</v>
      </c>
      <c r="CO1" s="11">
        <v>45748</v>
      </c>
      <c r="CP1" s="11">
        <v>45749</v>
      </c>
      <c r="CQ1" s="11">
        <v>45750</v>
      </c>
      <c r="CR1" s="11">
        <v>45751</v>
      </c>
      <c r="CS1" s="11">
        <v>45752</v>
      </c>
      <c r="CT1" s="11">
        <v>45753</v>
      </c>
      <c r="CU1" s="11">
        <v>45754</v>
      </c>
      <c r="CV1" s="11">
        <v>45755</v>
      </c>
      <c r="CW1" s="11">
        <v>45756</v>
      </c>
      <c r="CX1" s="11">
        <v>45757</v>
      </c>
      <c r="CY1" s="11">
        <v>45758</v>
      </c>
      <c r="CZ1" s="11">
        <v>45759</v>
      </c>
      <c r="DA1" s="11">
        <v>45760</v>
      </c>
      <c r="DB1" s="11">
        <v>45761</v>
      </c>
      <c r="DC1" s="11">
        <v>45762</v>
      </c>
      <c r="DD1" s="11">
        <v>45763</v>
      </c>
      <c r="DE1" s="11">
        <v>45764</v>
      </c>
      <c r="DF1" s="11">
        <v>45765</v>
      </c>
      <c r="DG1" s="11">
        <v>45766</v>
      </c>
      <c r="DH1" s="11">
        <v>45767</v>
      </c>
      <c r="DI1" s="11">
        <v>45768</v>
      </c>
      <c r="DJ1" s="11">
        <v>45769</v>
      </c>
      <c r="DK1" s="11">
        <v>45770</v>
      </c>
      <c r="DL1" s="11">
        <v>45771</v>
      </c>
      <c r="DM1" s="11">
        <v>45772</v>
      </c>
      <c r="DN1" s="11">
        <v>45773</v>
      </c>
      <c r="DO1" s="11">
        <v>45774</v>
      </c>
      <c r="DP1" s="11">
        <v>45775</v>
      </c>
      <c r="DQ1" s="11">
        <v>45776</v>
      </c>
      <c r="DR1" s="11">
        <v>45777</v>
      </c>
      <c r="DS1" s="11">
        <v>45778</v>
      </c>
      <c r="DT1" s="11">
        <v>45779</v>
      </c>
      <c r="DU1" s="11">
        <v>45780</v>
      </c>
      <c r="DV1" s="11">
        <v>45781</v>
      </c>
      <c r="DW1" s="11">
        <v>45782</v>
      </c>
      <c r="DX1" s="11">
        <v>45783</v>
      </c>
      <c r="DY1" s="11">
        <v>45784</v>
      </c>
      <c r="DZ1" s="11">
        <v>45785</v>
      </c>
      <c r="EA1" s="11">
        <v>45786</v>
      </c>
      <c r="EB1" s="11">
        <v>45787</v>
      </c>
      <c r="EC1" s="11">
        <v>45788</v>
      </c>
      <c r="ED1" s="11">
        <v>45789</v>
      </c>
      <c r="EE1" s="11">
        <v>45790</v>
      </c>
      <c r="EF1" s="11">
        <v>45791</v>
      </c>
      <c r="EG1" s="11">
        <v>45792</v>
      </c>
      <c r="EH1" s="11">
        <v>45793</v>
      </c>
      <c r="EI1" s="11">
        <v>45794</v>
      </c>
      <c r="EJ1" s="11">
        <v>45795</v>
      </c>
      <c r="EK1" s="11">
        <v>45796</v>
      </c>
      <c r="EL1" s="11">
        <v>45797</v>
      </c>
      <c r="EM1" s="11">
        <v>45798</v>
      </c>
      <c r="EN1" s="11">
        <v>45799</v>
      </c>
      <c r="EO1" s="11">
        <v>45800</v>
      </c>
      <c r="EP1" s="11">
        <v>45801</v>
      </c>
      <c r="EQ1" s="11">
        <v>45802</v>
      </c>
      <c r="ER1" s="11">
        <v>45803</v>
      </c>
      <c r="ES1" s="11">
        <v>45804</v>
      </c>
      <c r="ET1" s="11">
        <v>45805</v>
      </c>
      <c r="EU1" s="11">
        <v>45806</v>
      </c>
      <c r="EV1" s="11">
        <v>45807</v>
      </c>
      <c r="EW1" s="11">
        <v>45808</v>
      </c>
      <c r="EX1" s="11">
        <v>45809</v>
      </c>
      <c r="EY1" s="11">
        <v>45810</v>
      </c>
      <c r="EZ1" s="11">
        <v>45811</v>
      </c>
      <c r="FA1" s="11">
        <v>45812</v>
      </c>
      <c r="FB1" s="11">
        <v>45813</v>
      </c>
      <c r="FC1" s="11">
        <v>45814</v>
      </c>
      <c r="FD1" s="11">
        <v>45815</v>
      </c>
      <c r="FE1" s="11">
        <v>45816</v>
      </c>
      <c r="FF1" s="11">
        <v>45817</v>
      </c>
      <c r="FG1" s="11">
        <v>45818</v>
      </c>
      <c r="FH1" s="11">
        <v>45819</v>
      </c>
      <c r="FI1" s="11">
        <v>45820</v>
      </c>
      <c r="FJ1" s="11">
        <v>45821</v>
      </c>
      <c r="FK1" s="11">
        <v>45822</v>
      </c>
      <c r="FL1" s="11">
        <v>45823</v>
      </c>
      <c r="FM1" s="11">
        <v>45824</v>
      </c>
      <c r="FN1" s="11">
        <v>45825</v>
      </c>
      <c r="FO1" s="11">
        <v>45826</v>
      </c>
      <c r="FP1" s="11">
        <v>45827</v>
      </c>
      <c r="FQ1" s="11">
        <v>45828</v>
      </c>
      <c r="FR1" s="11">
        <v>45829</v>
      </c>
      <c r="FS1" s="11">
        <v>45830</v>
      </c>
      <c r="FT1" s="11">
        <v>45831</v>
      </c>
      <c r="FU1" s="11">
        <v>45832</v>
      </c>
      <c r="FV1" s="11">
        <v>45833</v>
      </c>
      <c r="FW1" s="11">
        <v>45834</v>
      </c>
      <c r="FX1" s="11">
        <v>45835</v>
      </c>
      <c r="FY1" s="11">
        <v>45836</v>
      </c>
      <c r="FZ1" s="11">
        <v>45837</v>
      </c>
      <c r="GA1" s="11">
        <v>45838</v>
      </c>
      <c r="GB1" s="11">
        <v>45839</v>
      </c>
      <c r="GC1" s="11">
        <v>45840</v>
      </c>
      <c r="GD1" s="11">
        <v>45841</v>
      </c>
      <c r="GE1" s="11">
        <v>45842</v>
      </c>
      <c r="GF1" s="11">
        <v>45843</v>
      </c>
      <c r="GG1" s="11">
        <v>45844</v>
      </c>
      <c r="GH1" s="11">
        <v>45845</v>
      </c>
      <c r="GI1" s="11">
        <v>45846</v>
      </c>
      <c r="GJ1" s="11">
        <v>45847</v>
      </c>
      <c r="GK1" s="11">
        <v>45848</v>
      </c>
      <c r="GL1" s="11">
        <v>45849</v>
      </c>
      <c r="GM1" s="11">
        <v>45850</v>
      </c>
      <c r="GN1" s="11">
        <v>45851</v>
      </c>
      <c r="GO1" s="11">
        <v>45852</v>
      </c>
      <c r="GP1" s="11">
        <v>45853</v>
      </c>
      <c r="GQ1" s="11">
        <v>45854</v>
      </c>
      <c r="GR1" s="11">
        <v>45855</v>
      </c>
      <c r="GS1" s="11">
        <v>45856</v>
      </c>
      <c r="GT1" s="11">
        <v>45857</v>
      </c>
      <c r="GU1" s="11">
        <v>45858</v>
      </c>
      <c r="GV1" s="11">
        <v>45859</v>
      </c>
      <c r="GW1" s="11">
        <v>45860</v>
      </c>
      <c r="GX1" s="11">
        <v>45861</v>
      </c>
      <c r="GY1" s="11">
        <v>45862</v>
      </c>
      <c r="GZ1" s="11">
        <v>45863</v>
      </c>
      <c r="HA1" s="11">
        <v>45864</v>
      </c>
      <c r="HB1" s="11">
        <v>45865</v>
      </c>
      <c r="HC1" s="11">
        <v>45866</v>
      </c>
      <c r="HD1" s="11">
        <v>45867</v>
      </c>
      <c r="HE1" s="11">
        <v>45868</v>
      </c>
      <c r="HF1" s="11">
        <v>45869</v>
      </c>
      <c r="HG1" s="11">
        <v>45870</v>
      </c>
      <c r="HH1" s="11">
        <v>45871</v>
      </c>
      <c r="HI1" s="11">
        <v>45872</v>
      </c>
      <c r="HJ1" s="11">
        <v>45873</v>
      </c>
      <c r="HK1" s="11">
        <v>45874</v>
      </c>
      <c r="HL1" s="11">
        <v>45875</v>
      </c>
      <c r="HM1" s="11">
        <v>45876</v>
      </c>
      <c r="HN1" s="11">
        <v>45877</v>
      </c>
      <c r="HO1" s="11">
        <v>45878</v>
      </c>
      <c r="HP1" s="11">
        <v>45879</v>
      </c>
      <c r="HQ1" s="11">
        <v>45880</v>
      </c>
      <c r="HR1" s="11">
        <v>45881</v>
      </c>
      <c r="HS1" s="11">
        <v>45882</v>
      </c>
      <c r="HT1" s="11">
        <v>45883</v>
      </c>
      <c r="HU1" s="11">
        <v>45884</v>
      </c>
      <c r="HV1" s="11">
        <v>45885</v>
      </c>
      <c r="HW1" s="11">
        <v>45886</v>
      </c>
      <c r="HX1" s="11">
        <v>45887</v>
      </c>
      <c r="HY1" s="11">
        <v>45888</v>
      </c>
      <c r="HZ1" s="11">
        <v>45889</v>
      </c>
      <c r="IA1" s="11">
        <v>45890</v>
      </c>
      <c r="IB1" s="11">
        <v>45891</v>
      </c>
      <c r="IC1" s="11">
        <v>45892</v>
      </c>
      <c r="ID1" s="11">
        <v>45893</v>
      </c>
      <c r="IE1" s="11">
        <v>45894</v>
      </c>
      <c r="IF1" s="11">
        <v>45895</v>
      </c>
      <c r="IG1" s="11">
        <v>45896</v>
      </c>
      <c r="IH1" s="11">
        <v>45897</v>
      </c>
      <c r="II1" s="11">
        <v>45898</v>
      </c>
      <c r="IJ1" s="11">
        <v>45899</v>
      </c>
      <c r="IK1" s="11">
        <v>45900</v>
      </c>
      <c r="IL1" s="11">
        <v>45901</v>
      </c>
      <c r="IM1" s="11">
        <v>45902</v>
      </c>
      <c r="IN1" s="11">
        <v>45903</v>
      </c>
      <c r="IO1" s="11">
        <v>45904</v>
      </c>
      <c r="IP1" s="11"/>
      <c r="IQ1" s="11"/>
      <c r="IR1" s="11"/>
      <c r="IS1" s="11"/>
      <c r="IT1" s="11"/>
      <c r="IU1" s="11"/>
      <c r="IV1" s="11"/>
      <c r="IW1" s="11"/>
      <c r="IX1" s="11"/>
      <c r="IY1" s="11"/>
      <c r="IZ1" s="11"/>
      <c r="JA1" s="11"/>
      <c r="JB1" s="11"/>
      <c r="JC1" s="11"/>
      <c r="JD1" s="11"/>
      <c r="JE1" s="11"/>
      <c r="JF1" s="11"/>
      <c r="JG1" s="11"/>
      <c r="JH1" s="11"/>
      <c r="JI1" s="11"/>
      <c r="JJ1" s="11"/>
      <c r="JK1" s="11"/>
      <c r="JL1" s="11"/>
      <c r="JM1" s="11"/>
      <c r="JN1" s="11"/>
      <c r="JO1" s="11"/>
      <c r="JP1" s="11"/>
      <c r="JQ1" s="11"/>
      <c r="JR1" s="11"/>
      <c r="JS1" s="11"/>
      <c r="JT1" s="11"/>
      <c r="JU1" s="11"/>
      <c r="JV1" s="11"/>
      <c r="JW1" s="11"/>
      <c r="JX1" s="11"/>
      <c r="JY1" s="11"/>
      <c r="JZ1" s="11"/>
      <c r="KA1" s="11"/>
      <c r="KB1" s="11"/>
      <c r="KC1" s="11"/>
      <c r="KD1" s="11"/>
      <c r="KE1" s="11"/>
      <c r="KF1" s="11"/>
      <c r="KG1" s="11"/>
      <c r="KH1" s="11"/>
      <c r="KI1" s="11"/>
      <c r="KJ1" s="11"/>
      <c r="KK1" s="11"/>
      <c r="KL1" s="11"/>
      <c r="KM1" s="11"/>
      <c r="KN1" s="11"/>
      <c r="KO1" s="11"/>
      <c r="KP1" s="11"/>
      <c r="KQ1" s="11"/>
      <c r="KR1" s="11"/>
      <c r="KS1" s="11"/>
      <c r="KT1" s="11"/>
      <c r="KU1" s="11"/>
      <c r="KV1" s="11"/>
      <c r="KW1" s="11"/>
      <c r="KX1" s="11"/>
      <c r="KY1" s="11"/>
      <c r="KZ1" s="11"/>
      <c r="LA1" s="11"/>
      <c r="LB1" s="11"/>
      <c r="LC1" s="11"/>
      <c r="LD1" s="11"/>
      <c r="LE1" s="11"/>
      <c r="LF1" s="11"/>
      <c r="LG1" s="11"/>
      <c r="LH1" s="11"/>
      <c r="LI1" s="11"/>
      <c r="LJ1" s="11"/>
      <c r="LK1" s="11"/>
      <c r="LL1" s="11"/>
      <c r="LM1" s="11"/>
      <c r="LN1" s="11"/>
      <c r="LO1" s="11"/>
      <c r="LP1" s="11"/>
      <c r="LQ1" s="11"/>
      <c r="LR1" s="11"/>
      <c r="LS1" s="11"/>
      <c r="LT1" s="11"/>
      <c r="LU1" s="11"/>
      <c r="LV1" s="11"/>
      <c r="LW1" s="11"/>
      <c r="LX1" s="11"/>
      <c r="LY1" s="11"/>
      <c r="LZ1" s="11"/>
      <c r="MA1" s="11"/>
      <c r="MB1" s="11"/>
      <c r="MC1" s="11"/>
      <c r="MD1" s="11"/>
      <c r="ME1" s="11"/>
      <c r="MF1" s="11"/>
      <c r="MG1" s="11"/>
      <c r="MH1" s="11"/>
      <c r="MI1" s="11"/>
      <c r="MJ1" s="11"/>
      <c r="MK1" s="11"/>
      <c r="ML1" s="11"/>
      <c r="MM1" s="11"/>
      <c r="MN1" s="11"/>
      <c r="MO1" s="11"/>
      <c r="MP1" s="11"/>
      <c r="MQ1" s="11"/>
      <c r="MR1" s="11"/>
      <c r="MS1" s="11"/>
      <c r="MT1" s="11"/>
      <c r="MU1" s="11"/>
      <c r="MV1" s="11"/>
      <c r="MW1" s="11"/>
      <c r="MX1" s="11"/>
      <c r="MY1" s="11"/>
      <c r="MZ1" s="11"/>
      <c r="NA1" s="11"/>
      <c r="NB1" s="11"/>
      <c r="NC1" s="11"/>
      <c r="ND1" s="11"/>
      <c r="NE1" s="11"/>
      <c r="NF1" s="11"/>
      <c r="NG1" s="11"/>
      <c r="NH1" s="11"/>
      <c r="NI1" s="11"/>
      <c r="NJ1" s="11"/>
      <c r="NK1" s="11"/>
      <c r="NL1" s="11"/>
      <c r="NM1" s="11"/>
      <c r="NN1" s="11"/>
      <c r="NO1" s="11"/>
      <c r="NP1" s="11"/>
      <c r="NQ1" s="11"/>
      <c r="NR1" s="11"/>
      <c r="NS1" s="11"/>
      <c r="NT1" s="11"/>
      <c r="NU1" s="11"/>
      <c r="NV1" s="11"/>
      <c r="NW1" s="11"/>
      <c r="NX1" s="11"/>
      <c r="NY1" s="11"/>
      <c r="NZ1" s="11"/>
      <c r="OA1" s="11"/>
      <c r="OB1" s="11"/>
      <c r="OC1" s="11"/>
      <c r="OD1" s="11"/>
      <c r="OE1" s="11"/>
      <c r="OF1" s="11"/>
      <c r="OG1" s="11"/>
      <c r="OH1" s="11"/>
      <c r="OI1" s="11"/>
      <c r="OJ1" s="11"/>
      <c r="OK1" s="11"/>
      <c r="OL1" s="11"/>
      <c r="OM1" s="11"/>
      <c r="ON1" s="11"/>
      <c r="OO1" s="11"/>
      <c r="OP1" s="11"/>
      <c r="OQ1" s="11"/>
      <c r="OR1" s="11"/>
      <c r="OS1" s="11"/>
      <c r="OT1" s="11"/>
      <c r="OU1" s="11"/>
      <c r="OV1" s="11"/>
      <c r="OW1" s="11"/>
      <c r="OX1" s="11"/>
      <c r="OY1" s="11"/>
      <c r="OZ1" s="11"/>
      <c r="PA1" s="11"/>
      <c r="PB1" s="11"/>
      <c r="PC1" s="11"/>
      <c r="PD1" s="11"/>
      <c r="PE1" s="11"/>
      <c r="PF1" s="11"/>
      <c r="PG1" s="11"/>
      <c r="PH1" s="11"/>
      <c r="PI1" s="11"/>
      <c r="PJ1" s="11"/>
      <c r="PK1" s="11"/>
      <c r="PL1" s="11"/>
      <c r="PM1" s="11"/>
      <c r="PN1" s="11"/>
      <c r="PO1" s="11"/>
      <c r="PP1" s="11"/>
      <c r="PQ1" s="11"/>
      <c r="PR1" s="11"/>
      <c r="PS1" s="11"/>
      <c r="PT1" s="11"/>
      <c r="PU1" s="11"/>
      <c r="PV1" s="11"/>
      <c r="PW1" s="11"/>
      <c r="PX1" s="11"/>
      <c r="PY1" s="11"/>
      <c r="PZ1" s="11"/>
      <c r="QA1" s="11"/>
      <c r="QB1" s="11"/>
      <c r="QC1" s="11"/>
      <c r="QD1" s="11"/>
      <c r="QE1" s="11"/>
      <c r="QF1" s="11"/>
      <c r="QG1" s="11"/>
      <c r="QH1" s="11"/>
      <c r="QI1" s="11"/>
      <c r="QJ1" s="11"/>
      <c r="QK1" s="11"/>
      <c r="QL1" s="11"/>
      <c r="QM1" s="11"/>
      <c r="QN1" s="11"/>
      <c r="QO1" s="11"/>
      <c r="QP1" s="11"/>
      <c r="QQ1" s="11"/>
      <c r="QR1" s="11"/>
      <c r="QS1" s="11"/>
      <c r="QT1" s="11"/>
      <c r="QU1" s="11"/>
      <c r="QV1" s="11"/>
      <c r="QW1" s="11"/>
      <c r="QX1" s="11"/>
      <c r="QY1" s="11"/>
      <c r="QZ1" s="11"/>
      <c r="RA1" s="11"/>
      <c r="RB1" s="11"/>
      <c r="RC1" s="11"/>
      <c r="RD1" s="11"/>
      <c r="RE1" s="11"/>
      <c r="RF1" s="11"/>
      <c r="RG1" s="11"/>
      <c r="RH1" s="11"/>
      <c r="RI1" s="11"/>
      <c r="RJ1" s="11"/>
      <c r="RK1" s="11"/>
      <c r="RL1" s="11"/>
      <c r="RM1" s="11"/>
      <c r="RN1" s="11"/>
      <c r="RO1" s="11"/>
      <c r="RP1" s="11"/>
      <c r="RQ1" s="11"/>
      <c r="RR1" s="11"/>
      <c r="RS1" s="11"/>
      <c r="RT1" s="11"/>
      <c r="RU1" s="11"/>
      <c r="RV1" s="11"/>
      <c r="RW1" s="11"/>
      <c r="RX1" s="11"/>
      <c r="RY1" s="11"/>
      <c r="RZ1" s="11"/>
      <c r="SA1" s="11"/>
      <c r="SB1" s="11"/>
      <c r="SC1" s="11"/>
      <c r="SD1" s="11"/>
      <c r="SE1" s="11"/>
      <c r="SF1" s="11"/>
      <c r="SG1" s="11"/>
      <c r="SH1" s="11"/>
      <c r="SI1" s="11"/>
      <c r="SJ1" s="11"/>
      <c r="SK1" s="11"/>
      <c r="SL1" s="11"/>
      <c r="SM1" s="11"/>
      <c r="SN1" s="11"/>
      <c r="SO1" s="11"/>
      <c r="SP1" s="11"/>
      <c r="SQ1" s="11"/>
      <c r="SR1" s="11"/>
      <c r="SS1" s="11"/>
      <c r="ST1" s="11"/>
      <c r="SU1" s="11"/>
      <c r="SV1" s="11"/>
      <c r="SW1" s="11"/>
      <c r="SX1" s="11"/>
      <c r="SY1" s="11"/>
      <c r="SZ1" s="11"/>
      <c r="TA1" s="11"/>
      <c r="TB1" s="11"/>
      <c r="TC1" s="11"/>
      <c r="TD1" s="11"/>
      <c r="TE1" s="11"/>
      <c r="TF1" s="11"/>
      <c r="TG1" s="11"/>
      <c r="TH1" s="11"/>
      <c r="TI1" s="11"/>
      <c r="TJ1" s="11"/>
      <c r="TK1" s="11"/>
      <c r="TL1" s="11"/>
      <c r="TM1" s="11"/>
      <c r="TN1" s="11"/>
      <c r="TO1" s="11"/>
      <c r="TP1" s="11"/>
      <c r="TQ1" s="11"/>
      <c r="TR1" s="11"/>
      <c r="TS1" s="11"/>
      <c r="TT1" s="11"/>
      <c r="TU1" s="11"/>
      <c r="TV1" s="11"/>
      <c r="TW1" s="11"/>
      <c r="TX1" s="11"/>
      <c r="TY1" s="11"/>
      <c r="TZ1" s="11"/>
      <c r="UA1" s="11"/>
      <c r="UB1" s="11"/>
      <c r="UC1" s="11"/>
      <c r="UD1" s="11"/>
      <c r="UE1" s="11"/>
      <c r="UF1" s="11"/>
      <c r="UG1" s="11"/>
      <c r="UH1" s="11"/>
      <c r="UI1" s="11"/>
      <c r="UJ1" s="11"/>
      <c r="UK1" s="11"/>
      <c r="UL1" s="11"/>
      <c r="UM1" s="11"/>
      <c r="UN1" s="11"/>
      <c r="UO1" s="11"/>
      <c r="UP1" s="11"/>
      <c r="UQ1" s="11"/>
      <c r="UR1" s="11"/>
      <c r="US1" s="11"/>
      <c r="UT1" s="11"/>
      <c r="UU1" s="11"/>
      <c r="UV1" s="11"/>
      <c r="UW1" s="11"/>
      <c r="UX1" s="11"/>
      <c r="UY1" s="11"/>
      <c r="UZ1" s="11"/>
      <c r="VA1" s="11"/>
      <c r="VB1" s="11"/>
      <c r="VC1" s="11"/>
      <c r="VD1" s="11"/>
      <c r="VE1" s="11"/>
      <c r="VF1" s="11"/>
      <c r="VG1" s="11"/>
      <c r="VH1" s="11"/>
      <c r="VI1" s="11"/>
      <c r="VJ1" s="11"/>
      <c r="VK1" s="11"/>
      <c r="VL1" s="11"/>
      <c r="VM1" s="11"/>
      <c r="VN1" s="11"/>
      <c r="VO1" s="11"/>
      <c r="VP1" s="11"/>
      <c r="VQ1" s="11"/>
      <c r="VR1" s="11"/>
      <c r="VS1" s="11"/>
      <c r="VT1" s="11"/>
      <c r="VU1" s="11"/>
      <c r="VV1" s="11"/>
      <c r="VW1" s="11"/>
      <c r="VX1" s="11"/>
      <c r="VY1" s="11"/>
      <c r="VZ1" s="11"/>
      <c r="WA1" s="11"/>
      <c r="WB1" s="11"/>
      <c r="WC1" s="11"/>
      <c r="WD1" s="11"/>
      <c r="WE1" s="11"/>
      <c r="WF1" s="11"/>
      <c r="WG1" s="11"/>
      <c r="WH1" s="11"/>
      <c r="WI1" s="11"/>
      <c r="WJ1" s="11"/>
      <c r="WK1" s="11"/>
      <c r="WL1" s="11"/>
      <c r="WM1" s="11"/>
      <c r="WN1" s="11"/>
      <c r="WO1" s="11"/>
      <c r="WP1" s="11"/>
      <c r="WQ1" s="11"/>
      <c r="WR1" s="11"/>
      <c r="WS1" s="11"/>
      <c r="WT1" s="11"/>
      <c r="WU1" s="11"/>
      <c r="WV1" s="11"/>
      <c r="WW1" s="11"/>
      <c r="WX1" s="11"/>
      <c r="WY1" s="11"/>
      <c r="WZ1" s="11"/>
      <c r="XA1" s="11"/>
      <c r="XB1" s="11"/>
      <c r="XC1" s="11"/>
      <c r="XD1" s="11"/>
      <c r="XE1" s="11"/>
      <c r="XF1" s="11"/>
      <c r="XG1" s="11"/>
      <c r="XH1" s="11"/>
      <c r="XI1" s="11"/>
      <c r="XJ1" s="11"/>
      <c r="XK1" s="11"/>
      <c r="XL1" s="11"/>
      <c r="XM1" s="11"/>
      <c r="XN1" s="11"/>
      <c r="XO1" s="11"/>
      <c r="XP1" s="11"/>
      <c r="XQ1" s="11"/>
      <c r="XR1" s="11"/>
      <c r="XS1" s="11"/>
      <c r="XT1" s="11"/>
      <c r="XU1" s="11"/>
      <c r="XV1" s="11"/>
      <c r="XW1" s="11"/>
      <c r="XX1" s="11"/>
      <c r="XY1" s="11"/>
      <c r="XZ1" s="11"/>
      <c r="YA1" s="11"/>
      <c r="YB1" s="11"/>
      <c r="YC1" s="11"/>
      <c r="YD1" s="11"/>
      <c r="YE1" s="11"/>
      <c r="YF1" s="11"/>
      <c r="YG1" s="11"/>
      <c r="YH1" s="11"/>
      <c r="YI1" s="11"/>
      <c r="YJ1" s="11"/>
      <c r="YK1" s="11"/>
      <c r="YL1" s="11"/>
      <c r="YM1" s="11"/>
      <c r="YN1" s="11"/>
      <c r="YO1" s="11"/>
      <c r="YP1" s="11"/>
      <c r="YQ1" s="11"/>
      <c r="YR1" s="11"/>
      <c r="YS1" s="11"/>
      <c r="YT1" s="11"/>
      <c r="YU1" s="11"/>
      <c r="YV1" s="11"/>
      <c r="YW1" s="11"/>
      <c r="YX1" s="11"/>
      <c r="YY1" s="11"/>
      <c r="YZ1" s="11"/>
      <c r="ZA1" s="11"/>
      <c r="ZB1" s="11"/>
      <c r="ZC1" s="11"/>
      <c r="ZD1" s="11"/>
      <c r="ZE1" s="11"/>
      <c r="ZF1" s="11"/>
      <c r="ZG1" s="11"/>
      <c r="ZH1" s="11"/>
      <c r="ZI1" s="11"/>
      <c r="ZJ1" s="11"/>
      <c r="ZK1" s="11"/>
      <c r="ZL1" s="11"/>
      <c r="ZM1" s="11"/>
      <c r="ZN1" s="11"/>
      <c r="ZO1" s="11"/>
      <c r="ZP1" s="11"/>
      <c r="ZQ1" s="11"/>
      <c r="ZR1" s="11"/>
      <c r="ZS1" s="11"/>
      <c r="ZT1" s="11"/>
      <c r="ZU1" s="11"/>
      <c r="ZV1" s="11"/>
      <c r="ZW1" s="11"/>
      <c r="ZX1" s="11"/>
      <c r="ZY1" s="11"/>
      <c r="ZZ1" s="11"/>
      <c r="AAA1" s="11"/>
      <c r="AAB1" s="11"/>
      <c r="AAC1" s="11"/>
      <c r="AAD1" s="11"/>
      <c r="AAE1" s="11"/>
      <c r="AAF1" s="11"/>
      <c r="AAG1" s="11"/>
      <c r="AAH1" s="11"/>
      <c r="AAI1" s="11"/>
      <c r="AAJ1" s="11"/>
      <c r="AAK1" s="11"/>
      <c r="AAL1" s="11"/>
      <c r="AAM1" s="11"/>
      <c r="AAN1" s="11"/>
      <c r="AAO1" s="11"/>
      <c r="AAP1" s="11"/>
      <c r="AAQ1" s="11"/>
      <c r="AAR1" s="11"/>
      <c r="AAS1" s="11"/>
      <c r="AAT1" s="11"/>
      <c r="AAU1" s="11"/>
      <c r="AAV1" s="11"/>
      <c r="AAW1" s="11"/>
      <c r="AAX1" s="11"/>
      <c r="AAY1" s="11"/>
      <c r="AAZ1" s="11"/>
      <c r="ABA1" s="11"/>
      <c r="ABB1" s="11"/>
      <c r="ABC1" s="11"/>
      <c r="ABD1" s="11"/>
      <c r="ABE1" s="11"/>
      <c r="ABF1" s="11"/>
      <c r="ABG1" s="11"/>
      <c r="ABH1" s="11"/>
      <c r="ABI1" s="11"/>
      <c r="ABJ1" s="11"/>
      <c r="ABK1" s="11"/>
      <c r="ABL1" s="11"/>
      <c r="ABM1" s="11"/>
      <c r="ABN1" s="11"/>
      <c r="ABO1" s="11"/>
      <c r="ABP1" s="11"/>
      <c r="ABQ1" s="11"/>
      <c r="ABR1" s="11"/>
      <c r="ABS1" s="11"/>
      <c r="ABT1" s="11"/>
      <c r="ABU1" s="11"/>
      <c r="ABV1" s="11"/>
      <c r="ABW1" s="11"/>
      <c r="ABX1" s="11"/>
      <c r="ABY1" s="11"/>
      <c r="ABZ1" s="11"/>
      <c r="ACA1" s="11"/>
      <c r="ACB1" s="11"/>
      <c r="ACC1" s="11"/>
      <c r="ACD1" s="11"/>
      <c r="ACE1" s="11"/>
      <c r="ACF1" s="11"/>
      <c r="ACG1" s="11"/>
      <c r="ACH1" s="11"/>
      <c r="ACI1" s="11"/>
      <c r="ACJ1" s="11"/>
      <c r="ACK1" s="11"/>
      <c r="ACL1" s="11"/>
      <c r="ACM1" s="11"/>
      <c r="ACN1" s="11"/>
      <c r="ACO1" s="11"/>
      <c r="ACP1" s="11"/>
      <c r="ACQ1" s="11"/>
      <c r="ACR1" s="11"/>
      <c r="ACS1" s="11"/>
      <c r="ACT1" s="11"/>
      <c r="ACU1" s="11"/>
      <c r="ACV1" s="11"/>
      <c r="ACW1" s="11"/>
      <c r="ACX1" s="11"/>
      <c r="ACY1" s="11"/>
      <c r="ACZ1" s="11"/>
      <c r="ADA1" s="11"/>
      <c r="ADB1" s="11"/>
      <c r="ADC1" s="11"/>
      <c r="ADD1" s="11"/>
      <c r="ADE1" s="11"/>
      <c r="ADF1" s="11"/>
      <c r="ADG1" s="11"/>
      <c r="ADH1" s="11"/>
      <c r="ADI1" s="11"/>
      <c r="ADJ1" s="11"/>
      <c r="ADK1" s="11"/>
      <c r="ADL1" s="11"/>
      <c r="ADM1" s="11"/>
      <c r="ADN1" s="11"/>
      <c r="ADO1" s="11"/>
      <c r="ADP1" s="11"/>
      <c r="ADQ1" s="11"/>
      <c r="ADR1" s="11"/>
      <c r="ADS1" s="11"/>
      <c r="ADT1" s="11"/>
      <c r="ADU1" s="11"/>
      <c r="ADV1" s="11"/>
      <c r="ADW1" s="11"/>
      <c r="ADX1" s="11"/>
      <c r="ADY1" s="11"/>
      <c r="ADZ1" s="11"/>
      <c r="AEA1" s="11"/>
      <c r="AEB1" s="11"/>
      <c r="AEC1" s="11"/>
      <c r="AED1" s="11"/>
      <c r="AEE1" s="11"/>
      <c r="AEF1" s="11"/>
      <c r="AEG1" s="11"/>
      <c r="AEH1" s="11"/>
      <c r="AEI1" s="11"/>
      <c r="AEJ1" s="11"/>
      <c r="AEK1" s="11"/>
      <c r="AEL1" s="11"/>
      <c r="AEM1" s="11"/>
      <c r="AEN1" s="11"/>
      <c r="AEO1" s="11"/>
      <c r="AEP1" s="11"/>
      <c r="AEQ1" s="11"/>
      <c r="AER1" s="11"/>
      <c r="AES1" s="11"/>
      <c r="AET1" s="11"/>
      <c r="AEU1" s="11"/>
      <c r="AEV1" s="11"/>
      <c r="AEW1" s="11"/>
      <c r="AEX1" s="11"/>
      <c r="AEY1" s="11"/>
      <c r="AEZ1" s="11"/>
      <c r="AFA1" s="11"/>
      <c r="AFB1" s="11"/>
      <c r="AFC1" s="11"/>
      <c r="AFD1" s="11"/>
      <c r="AFE1" s="11"/>
      <c r="AFF1" s="11"/>
      <c r="AFG1" s="11"/>
      <c r="AFH1" s="11"/>
      <c r="AFI1" s="11"/>
      <c r="AFJ1" s="11"/>
      <c r="AFK1" s="11"/>
      <c r="AFL1" s="11"/>
      <c r="AFM1" s="11"/>
      <c r="AFN1" s="11"/>
      <c r="AFO1" s="11"/>
      <c r="AFP1" s="11"/>
      <c r="AFQ1" s="11"/>
      <c r="AFR1" s="11"/>
      <c r="AFS1" s="11"/>
      <c r="AFT1" s="11"/>
      <c r="AFU1" s="11"/>
      <c r="AFV1" s="11"/>
      <c r="AFW1" s="11"/>
      <c r="AFX1" s="11"/>
      <c r="AFY1" s="11"/>
      <c r="AFZ1" s="11"/>
      <c r="AGA1" s="11"/>
      <c r="AGB1" s="11"/>
      <c r="AGC1" s="11"/>
      <c r="AGD1" s="11"/>
      <c r="AGE1" s="11"/>
      <c r="AGF1" s="11"/>
      <c r="AGG1" s="11"/>
      <c r="AGH1" s="11"/>
      <c r="AGI1" s="11"/>
      <c r="AGJ1" s="11"/>
      <c r="AGK1" s="11"/>
      <c r="AGL1" s="11"/>
      <c r="AGM1" s="11"/>
      <c r="AGN1" s="11"/>
      <c r="AGO1" s="11"/>
      <c r="AGP1" s="11"/>
      <c r="AGQ1" s="11"/>
      <c r="AGR1" s="11"/>
      <c r="AGS1" s="11"/>
      <c r="AGT1" s="11"/>
      <c r="AGU1" s="11"/>
      <c r="AGV1" s="11"/>
      <c r="AGW1" s="11"/>
      <c r="AGX1" s="11"/>
      <c r="AGY1" s="11"/>
      <c r="AGZ1" s="11"/>
      <c r="AHA1" s="11"/>
      <c r="AHB1" s="11"/>
      <c r="AHC1" s="11"/>
      <c r="AHD1" s="11"/>
      <c r="AHE1" s="11"/>
      <c r="AHF1" s="11"/>
      <c r="AHG1" s="11"/>
      <c r="AHH1" s="11"/>
      <c r="AHI1" s="11"/>
      <c r="AHJ1" s="11"/>
      <c r="AHK1" s="11"/>
      <c r="AHL1" s="11"/>
      <c r="AHM1" s="11"/>
      <c r="AHN1" s="11"/>
      <c r="AHO1" s="11"/>
      <c r="AHP1" s="11"/>
      <c r="AHQ1" s="11"/>
      <c r="AHR1" s="11"/>
      <c r="AHS1" s="11"/>
      <c r="AHT1" s="11"/>
      <c r="AHU1" s="11"/>
      <c r="AHV1" s="11"/>
      <c r="AHW1" s="11"/>
      <c r="AHX1" s="11"/>
      <c r="AHY1" s="11"/>
      <c r="AHZ1" s="11"/>
      <c r="AIA1" s="11"/>
      <c r="AIB1" s="11"/>
      <c r="AIC1" s="11"/>
      <c r="AID1" s="11"/>
      <c r="AIE1" s="11"/>
      <c r="AIF1" s="11"/>
      <c r="AIG1" s="11"/>
      <c r="AIH1" s="11"/>
      <c r="AII1" s="11"/>
      <c r="AIJ1" s="11"/>
      <c r="AIK1" s="11"/>
      <c r="AIL1" s="11"/>
      <c r="AIM1" s="11"/>
      <c r="AIN1" s="11"/>
      <c r="AIO1" s="11"/>
      <c r="AIP1" s="11"/>
      <c r="AIQ1" s="11"/>
      <c r="AIR1" s="11"/>
      <c r="AIS1" s="11"/>
      <c r="AIT1" s="11"/>
      <c r="AIU1" s="11"/>
      <c r="AIV1" s="11"/>
      <c r="AIW1" s="11"/>
      <c r="AIX1" s="11"/>
      <c r="AIY1" s="11"/>
      <c r="AIZ1" s="11"/>
      <c r="AJA1" s="11"/>
      <c r="AJB1" s="11"/>
      <c r="AJC1" s="11"/>
      <c r="AJD1" s="11"/>
      <c r="AJE1" s="11"/>
      <c r="AJF1" s="11"/>
      <c r="AJG1" s="11"/>
      <c r="AJH1" s="11"/>
      <c r="AJI1" s="11"/>
      <c r="AJJ1" s="11"/>
      <c r="AJK1" s="11"/>
      <c r="AJL1" s="11"/>
      <c r="AJM1" s="11"/>
      <c r="AJN1" s="11"/>
      <c r="AJO1" s="11"/>
      <c r="AJP1" s="11"/>
      <c r="AJQ1" s="11"/>
      <c r="AJR1" s="11"/>
      <c r="AJS1" s="11"/>
      <c r="AJT1" s="11"/>
      <c r="AJU1" s="11"/>
      <c r="AJV1" s="11"/>
      <c r="AJW1" s="11"/>
      <c r="AJX1" s="11"/>
      <c r="AJY1" s="11"/>
      <c r="AJZ1" s="11"/>
      <c r="AKA1" s="11"/>
      <c r="AKB1" s="11"/>
      <c r="AKC1" s="11"/>
      <c r="AKD1" s="11"/>
      <c r="AKE1" s="11"/>
      <c r="AKF1" s="11"/>
      <c r="AKG1" s="11"/>
      <c r="AKH1" s="11"/>
      <c r="AKI1" s="11"/>
      <c r="AKJ1" s="11"/>
      <c r="AKK1" s="11"/>
      <c r="AKL1" s="11"/>
      <c r="AKM1" s="11"/>
      <c r="AKN1" s="11"/>
      <c r="AKO1" s="11"/>
      <c r="AKP1" s="11"/>
      <c r="AKQ1" s="11"/>
      <c r="AKR1" s="11"/>
      <c r="AKS1" s="11"/>
      <c r="AKT1" s="11"/>
      <c r="AKU1" s="11"/>
      <c r="AKV1" s="11"/>
      <c r="AKW1" s="11"/>
      <c r="AKX1" s="11"/>
      <c r="AKY1" s="11"/>
      <c r="AKZ1" s="11"/>
      <c r="ALA1" s="11"/>
      <c r="ALB1" s="11"/>
      <c r="ALC1" s="11"/>
      <c r="ALD1" s="11"/>
      <c r="ALE1" s="11"/>
      <c r="ALF1" s="11"/>
      <c r="ALG1" s="11"/>
      <c r="ALH1" s="11"/>
      <c r="ALI1" s="11"/>
      <c r="ALJ1" s="11"/>
      <c r="ALK1" s="11"/>
      <c r="ALL1" s="11"/>
      <c r="ALM1" s="11"/>
      <c r="ALN1" s="11"/>
      <c r="ALO1" s="11"/>
      <c r="ALP1" s="11"/>
      <c r="ALQ1" s="11"/>
      <c r="ALR1" s="11"/>
      <c r="ALS1" s="11"/>
      <c r="ALT1" s="11"/>
      <c r="ALU1" s="11"/>
      <c r="ALV1" s="11"/>
      <c r="ALW1" s="11"/>
      <c r="ALX1" s="11"/>
      <c r="ALY1" s="11"/>
      <c r="ALZ1" s="11"/>
      <c r="AMA1" s="11"/>
      <c r="AMB1" s="11"/>
      <c r="AMC1" s="11"/>
      <c r="AMD1" s="11"/>
      <c r="AME1" s="11"/>
      <c r="AMF1" s="11"/>
      <c r="AMG1" s="11"/>
      <c r="AMH1" s="11"/>
      <c r="AMI1" s="11"/>
      <c r="AMJ1" s="11"/>
      <c r="AMK1" s="11"/>
      <c r="AML1" s="11"/>
      <c r="AMM1" s="11"/>
      <c r="AMN1" s="11"/>
      <c r="AMO1" s="11"/>
      <c r="AMP1" s="11"/>
      <c r="AMQ1" s="11"/>
      <c r="AMR1" s="11"/>
      <c r="AMS1" s="11"/>
      <c r="AMT1" s="11"/>
      <c r="AMU1" s="11"/>
      <c r="AMV1" s="11"/>
      <c r="AMW1" s="11"/>
      <c r="AMX1" s="11"/>
      <c r="AMY1" s="11"/>
      <c r="AMZ1" s="11"/>
      <c r="ANA1" s="11"/>
      <c r="ANB1" s="11"/>
      <c r="ANC1" s="11"/>
      <c r="AND1" s="11"/>
      <c r="ANE1" s="11"/>
      <c r="ANF1" s="11"/>
      <c r="ANG1" s="11"/>
      <c r="ANH1" s="11"/>
      <c r="ANI1" s="11"/>
      <c r="ANJ1" s="11"/>
      <c r="ANK1" s="11"/>
      <c r="ANL1" s="11"/>
      <c r="ANM1" s="11"/>
      <c r="ANN1" s="11"/>
      <c r="ANO1" s="11"/>
      <c r="ANP1" s="11"/>
      <c r="ANQ1" s="11"/>
      <c r="ANR1" s="11"/>
      <c r="ANS1" s="11"/>
      <c r="ANT1" s="11"/>
      <c r="ANU1" s="11"/>
      <c r="ANV1" s="11"/>
      <c r="ANW1" s="11"/>
      <c r="ANX1" s="11"/>
      <c r="ANY1" s="11"/>
      <c r="ANZ1" s="11"/>
      <c r="AOA1" s="11"/>
      <c r="AOB1" s="11"/>
      <c r="AOC1" s="11"/>
      <c r="AOD1" s="11"/>
      <c r="AOE1" s="11"/>
      <c r="AOF1" s="11"/>
      <c r="AOG1" s="11"/>
      <c r="AOH1" s="11"/>
      <c r="AOI1" s="11"/>
      <c r="AOJ1" s="11"/>
      <c r="AOK1" s="11"/>
      <c r="AOL1" s="11"/>
      <c r="AOM1" s="11"/>
      <c r="AON1" s="11"/>
      <c r="AOO1" s="11"/>
      <c r="AOP1" s="11"/>
      <c r="AOQ1" s="11"/>
      <c r="AOR1" s="11"/>
      <c r="AOS1" s="11"/>
      <c r="AOT1" s="11"/>
      <c r="AOU1" s="11"/>
      <c r="AOV1" s="11"/>
      <c r="AOW1" s="11"/>
      <c r="AOX1" s="11"/>
      <c r="AOY1" s="11"/>
      <c r="AOZ1" s="11"/>
      <c r="APA1" s="11"/>
      <c r="APB1" s="11"/>
      <c r="APC1" s="11"/>
      <c r="APD1" s="11"/>
      <c r="APE1" s="11"/>
      <c r="APF1" s="11"/>
      <c r="APG1" s="11"/>
      <c r="APH1" s="11"/>
      <c r="API1" s="11"/>
      <c r="APJ1" s="11"/>
      <c r="APK1" s="11"/>
      <c r="APL1" s="11"/>
      <c r="APM1" s="11"/>
      <c r="APN1" s="11"/>
      <c r="APO1" s="11"/>
      <c r="APP1" s="11"/>
      <c r="APQ1" s="11"/>
      <c r="APR1" s="11"/>
      <c r="APS1" s="11"/>
      <c r="APT1" s="11"/>
      <c r="APU1" s="11"/>
      <c r="APV1" s="11"/>
      <c r="APW1" s="11"/>
      <c r="APX1" s="11"/>
      <c r="APY1" s="11"/>
      <c r="APZ1" s="11"/>
      <c r="AQA1" s="11"/>
      <c r="AQB1" s="11"/>
      <c r="AQC1" s="11"/>
      <c r="AQD1" s="11"/>
      <c r="AQE1" s="11"/>
      <c r="AQF1" s="11"/>
      <c r="AQG1" s="11"/>
      <c r="AQH1" s="11"/>
      <c r="AQI1" s="11"/>
      <c r="AQJ1" s="11"/>
      <c r="AQK1" s="11"/>
      <c r="AQL1" s="11"/>
      <c r="AQM1" s="11"/>
      <c r="AQN1" s="11"/>
      <c r="AQO1" s="11"/>
      <c r="AQP1" s="11"/>
      <c r="AQQ1" s="11"/>
      <c r="AQR1" s="11"/>
      <c r="AQS1" s="11"/>
      <c r="AQT1" s="11"/>
      <c r="AQU1" s="11"/>
      <c r="AQV1" s="11"/>
      <c r="AQW1" s="11"/>
      <c r="AQX1" s="11"/>
      <c r="AQY1" s="11"/>
      <c r="AQZ1" s="11"/>
      <c r="ARA1" s="11"/>
      <c r="ARB1" s="11"/>
      <c r="ARC1" s="11"/>
      <c r="ARD1" s="11"/>
      <c r="ARE1" s="11"/>
      <c r="ARF1" s="11"/>
      <c r="ARG1" s="11"/>
      <c r="ARH1" s="11"/>
      <c r="ARI1" s="11"/>
      <c r="ARJ1" s="11"/>
      <c r="ARK1" s="11"/>
      <c r="ARL1" s="11"/>
      <c r="ARM1" s="11"/>
      <c r="ARN1" s="11"/>
      <c r="ARO1" s="11"/>
      <c r="ARP1" s="11"/>
      <c r="ARQ1" s="11"/>
      <c r="ARR1" s="11"/>
      <c r="ARS1" s="11"/>
      <c r="ART1" s="11"/>
      <c r="ARU1" s="11"/>
      <c r="ARV1" s="11"/>
      <c r="ARW1" s="11"/>
      <c r="ARX1" s="11"/>
      <c r="ARY1" s="11"/>
      <c r="ARZ1" s="11"/>
      <c r="ASA1" s="11"/>
      <c r="ASB1" s="11"/>
      <c r="ASC1" s="11"/>
      <c r="ASD1" s="11"/>
      <c r="ASE1" s="11"/>
      <c r="ASF1" s="11"/>
      <c r="ASG1" s="11"/>
      <c r="ASH1" s="11"/>
      <c r="ASI1" s="11"/>
      <c r="ASJ1" s="11"/>
      <c r="ASK1" s="11"/>
      <c r="ASL1" s="11"/>
      <c r="ASM1" s="11"/>
      <c r="ASN1" s="11"/>
      <c r="ASO1" s="11"/>
      <c r="ASP1" s="11"/>
      <c r="ASQ1" s="11"/>
      <c r="ASR1" s="11"/>
      <c r="ASS1" s="11"/>
      <c r="AST1" s="11"/>
      <c r="ASU1" s="11"/>
      <c r="ASV1" s="11"/>
      <c r="ASW1" s="11"/>
      <c r="ASX1" s="11"/>
      <c r="ASY1" s="11"/>
      <c r="ASZ1" s="11"/>
      <c r="ATA1" s="11"/>
      <c r="ATB1" s="11"/>
      <c r="ATC1" s="11"/>
      <c r="ATD1" s="11"/>
      <c r="ATE1" s="11"/>
      <c r="ATF1" s="11"/>
      <c r="ATG1" s="11"/>
      <c r="ATH1" s="11"/>
      <c r="ATI1" s="11"/>
      <c r="ATJ1" s="11"/>
      <c r="ATK1" s="11"/>
      <c r="ATL1" s="11"/>
      <c r="ATM1" s="11"/>
      <c r="ATN1" s="11"/>
      <c r="ATO1" s="11"/>
      <c r="ATP1" s="11"/>
      <c r="ATQ1" s="11"/>
      <c r="ATR1" s="11"/>
      <c r="ATS1" s="11"/>
      <c r="ATT1" s="11"/>
      <c r="ATU1" s="11"/>
      <c r="ATV1" s="11"/>
      <c r="ATW1" s="11"/>
      <c r="ATX1" s="11"/>
      <c r="ATY1" s="11"/>
      <c r="ATZ1" s="11"/>
      <c r="AUA1" s="11"/>
      <c r="AUB1" s="11"/>
      <c r="AUC1" s="11"/>
      <c r="AUD1" s="11"/>
      <c r="AUE1" s="11"/>
      <c r="AUF1" s="11"/>
      <c r="AUG1" s="11"/>
      <c r="AUH1" s="11"/>
      <c r="AUI1" s="11"/>
      <c r="AUJ1" s="11"/>
      <c r="AUK1" s="11"/>
      <c r="AUL1" s="11"/>
      <c r="AUM1" s="11"/>
      <c r="AUN1" s="11"/>
      <c r="AUO1" s="11"/>
      <c r="AUP1" s="11"/>
      <c r="AUQ1" s="11"/>
      <c r="AUR1" s="11"/>
      <c r="AUS1" s="11"/>
      <c r="AUT1" s="11"/>
      <c r="AUU1" s="11"/>
      <c r="AUV1" s="11"/>
      <c r="AUW1" s="11"/>
      <c r="AUX1" s="11"/>
      <c r="AUY1" s="11"/>
      <c r="AUZ1" s="11"/>
      <c r="AVA1" s="11"/>
      <c r="AVB1" s="11"/>
      <c r="AVC1" s="11"/>
      <c r="AVD1" s="11"/>
      <c r="AVE1" s="11"/>
      <c r="AVF1" s="11"/>
      <c r="AVG1" s="11"/>
      <c r="AVH1" s="11"/>
      <c r="AVI1" s="11"/>
      <c r="AVJ1" s="11"/>
      <c r="AVK1" s="11"/>
      <c r="AVL1" s="11"/>
      <c r="AVM1" s="11"/>
      <c r="AVN1" s="11"/>
      <c r="AVO1" s="11"/>
      <c r="AVP1" s="11"/>
      <c r="AVQ1" s="11"/>
      <c r="AVR1" s="11"/>
      <c r="AVS1" s="11"/>
      <c r="AVT1" s="11"/>
      <c r="AVU1" s="11"/>
      <c r="AVV1" s="11"/>
      <c r="AVW1" s="11"/>
      <c r="AVX1" s="11"/>
      <c r="AVY1" s="11"/>
      <c r="AVZ1" s="11"/>
      <c r="AWA1" s="11"/>
      <c r="AWB1" s="11"/>
      <c r="AWC1" s="11"/>
      <c r="AWD1" s="11"/>
      <c r="AWE1" s="11"/>
      <c r="AWF1" s="11"/>
      <c r="AWG1" s="11"/>
      <c r="AWH1" s="11"/>
      <c r="AWI1" s="11"/>
      <c r="AWJ1" s="11"/>
      <c r="AWK1" s="11"/>
      <c r="AWL1" s="11"/>
      <c r="AWM1" s="11"/>
      <c r="AWN1" s="11"/>
      <c r="AWO1" s="11"/>
      <c r="AWP1" s="11"/>
      <c r="AWQ1" s="11"/>
      <c r="AWR1" s="11"/>
      <c r="AWS1" s="11"/>
      <c r="AWT1" s="11"/>
      <c r="AWU1" s="11"/>
      <c r="AWV1" s="11"/>
      <c r="AWW1" s="11"/>
      <c r="AWX1" s="11"/>
      <c r="AWY1" s="11"/>
      <c r="AWZ1" s="11"/>
      <c r="AXA1" s="11"/>
      <c r="AXB1" s="11"/>
      <c r="AXC1" s="11"/>
      <c r="AXD1" s="11"/>
      <c r="AXE1" s="11"/>
      <c r="AXF1" s="11"/>
      <c r="AXG1" s="11"/>
      <c r="AXH1" s="11"/>
      <c r="AXI1" s="11"/>
      <c r="AXJ1" s="11"/>
      <c r="AXK1" s="11"/>
      <c r="AXL1" s="11"/>
      <c r="AXM1" s="11"/>
      <c r="AXN1" s="11"/>
      <c r="AXO1" s="11"/>
      <c r="AXP1" s="11"/>
      <c r="AXQ1" s="11"/>
      <c r="AXR1" s="11"/>
      <c r="AXS1" s="11"/>
      <c r="AXT1" s="11"/>
      <c r="AXU1" s="11"/>
      <c r="AXV1" s="11"/>
      <c r="AXW1" s="11"/>
      <c r="AXX1" s="11"/>
      <c r="AXY1" s="11"/>
      <c r="AXZ1" s="11"/>
      <c r="AYA1" s="11"/>
      <c r="AYB1" s="11"/>
      <c r="AYC1" s="11"/>
      <c r="AYD1" s="11"/>
      <c r="AYE1" s="11"/>
      <c r="AYF1" s="11"/>
      <c r="AYG1" s="11"/>
      <c r="AYH1" s="11"/>
      <c r="AYI1" s="11"/>
      <c r="AYJ1" s="11"/>
      <c r="AYK1" s="11"/>
      <c r="AYL1" s="11"/>
      <c r="AYM1" s="11"/>
      <c r="AYN1" s="11"/>
      <c r="AYO1" s="11"/>
      <c r="AYP1" s="11"/>
      <c r="AYQ1" s="11"/>
      <c r="AYR1" s="11"/>
      <c r="AYS1" s="11"/>
      <c r="AYT1" s="11"/>
      <c r="AYU1" s="11"/>
      <c r="AYV1" s="11"/>
      <c r="AYW1" s="11"/>
      <c r="AYX1" s="11"/>
      <c r="AYY1" s="11"/>
      <c r="AYZ1" s="11"/>
      <c r="AZA1" s="11"/>
      <c r="AZB1" s="11"/>
      <c r="AZC1" s="11"/>
      <c r="AZD1" s="11"/>
      <c r="AZE1" s="11"/>
      <c r="AZF1" s="11"/>
      <c r="AZG1" s="11"/>
      <c r="AZH1" s="11"/>
      <c r="AZI1" s="11"/>
      <c r="AZJ1" s="11"/>
      <c r="AZK1" s="11"/>
      <c r="AZL1" s="11"/>
      <c r="AZM1" s="11"/>
      <c r="AZN1" s="11"/>
      <c r="AZO1" s="11"/>
      <c r="AZP1" s="11"/>
      <c r="AZQ1" s="11"/>
      <c r="AZR1" s="11"/>
      <c r="AZS1" s="11"/>
      <c r="AZT1" s="11"/>
      <c r="AZU1" s="11"/>
      <c r="AZV1" s="11"/>
      <c r="AZW1" s="11"/>
      <c r="AZX1" s="11"/>
      <c r="AZY1" s="11"/>
      <c r="AZZ1" s="11"/>
      <c r="BAA1" s="11"/>
      <c r="BAB1" s="11"/>
      <c r="BAC1" s="11"/>
      <c r="BAD1" s="11"/>
      <c r="BAE1" s="11"/>
      <c r="BAF1" s="11"/>
      <c r="BAG1" s="11"/>
      <c r="BAH1" s="11"/>
      <c r="BAI1" s="11"/>
      <c r="BAJ1" s="11"/>
      <c r="BAK1" s="11"/>
      <c r="BAL1" s="11"/>
      <c r="BAM1" s="11"/>
      <c r="BAN1" s="11"/>
      <c r="BAO1" s="11"/>
      <c r="BAP1" s="11"/>
      <c r="BAQ1" s="11"/>
      <c r="BAR1" s="11"/>
      <c r="BAS1" s="11"/>
      <c r="BAT1" s="11"/>
      <c r="BAU1" s="11"/>
      <c r="BAV1" s="11"/>
      <c r="BAW1" s="11"/>
      <c r="BAX1" s="11"/>
      <c r="BAY1" s="11"/>
      <c r="BAZ1" s="11"/>
      <c r="BBA1" s="11"/>
      <c r="BBB1" s="11"/>
      <c r="BBC1" s="11"/>
      <c r="BBD1" s="11"/>
      <c r="BBE1" s="11"/>
      <c r="BBF1" s="11"/>
      <c r="BBG1" s="11"/>
      <c r="BBH1" s="11"/>
      <c r="BBI1" s="11"/>
      <c r="BBJ1" s="11"/>
      <c r="BBK1" s="11"/>
      <c r="BBL1" s="11"/>
      <c r="BBM1" s="11"/>
      <c r="BBN1" s="11"/>
      <c r="BBO1" s="11"/>
      <c r="BBP1" s="11"/>
      <c r="BBQ1" s="11"/>
      <c r="BBR1" s="11"/>
      <c r="BBS1" s="11"/>
      <c r="BBT1" s="11"/>
      <c r="BBU1" s="11"/>
      <c r="BBV1" s="11"/>
      <c r="BBW1" s="11"/>
      <c r="BBX1" s="11"/>
      <c r="BBY1" s="11"/>
      <c r="BBZ1" s="11"/>
      <c r="BCA1" s="11"/>
      <c r="BCB1" s="11"/>
      <c r="BCC1" s="11"/>
      <c r="BCD1" s="11"/>
      <c r="BCE1" s="11"/>
      <c r="BCF1" s="11"/>
      <c r="BCG1" s="11"/>
      <c r="BCH1" s="11"/>
      <c r="BCI1" s="11"/>
      <c r="BCJ1" s="11"/>
      <c r="BCK1" s="11"/>
      <c r="BCL1" s="11"/>
      <c r="BCM1" s="11"/>
      <c r="BCN1" s="11"/>
      <c r="BCO1" s="11"/>
      <c r="BCP1" s="11"/>
      <c r="BCQ1" s="11"/>
      <c r="BCR1" s="11"/>
      <c r="BCS1" s="11"/>
      <c r="BCT1" s="11"/>
      <c r="BCU1" s="11"/>
      <c r="BCV1" s="11"/>
      <c r="BCW1" s="11"/>
      <c r="BCX1" s="11"/>
      <c r="BCY1" s="11"/>
      <c r="BCZ1" s="11"/>
      <c r="BDA1" s="11"/>
      <c r="BDB1" s="11"/>
      <c r="BDC1" s="11"/>
      <c r="BDD1" s="11"/>
      <c r="BDE1" s="11"/>
      <c r="BDF1" s="11"/>
      <c r="BDG1" s="11"/>
      <c r="BDH1" s="11"/>
      <c r="BDI1" s="11"/>
      <c r="BDJ1" s="11"/>
      <c r="BDK1" s="11"/>
      <c r="BDL1" s="11"/>
      <c r="BDM1" s="11"/>
      <c r="BDN1" s="11"/>
      <c r="BDO1" s="11"/>
      <c r="BDP1" s="11"/>
      <c r="BDQ1" s="11"/>
      <c r="BDR1" s="11"/>
      <c r="BDS1" s="11"/>
      <c r="BDT1" s="11"/>
      <c r="BDU1" s="11"/>
      <c r="BDV1" s="11"/>
      <c r="BDW1" s="11"/>
      <c r="BDX1" s="11"/>
      <c r="BDY1" s="11"/>
      <c r="BDZ1" s="11"/>
      <c r="BEA1" s="11"/>
      <c r="BEB1" s="11"/>
      <c r="BEC1" s="11"/>
      <c r="BED1" s="11"/>
      <c r="BEE1" s="11"/>
      <c r="BEF1" s="11"/>
      <c r="BEG1" s="11"/>
      <c r="BEH1" s="11"/>
      <c r="BEI1" s="11"/>
      <c r="BEJ1" s="11"/>
      <c r="BEK1" s="11"/>
      <c r="BEL1" s="11"/>
      <c r="BEM1" s="11"/>
      <c r="BEN1" s="11"/>
      <c r="BEO1" s="11"/>
      <c r="BEP1" s="11"/>
      <c r="BEQ1" s="11"/>
      <c r="BER1" s="11"/>
      <c r="BES1" s="11"/>
      <c r="BET1" s="11"/>
      <c r="BEU1" s="11"/>
      <c r="BEV1" s="11"/>
      <c r="BEW1" s="11"/>
      <c r="BEX1" s="11"/>
      <c r="BEY1" s="11"/>
      <c r="BEZ1" s="11"/>
      <c r="BFA1" s="11"/>
      <c r="BFB1" s="11"/>
      <c r="BFC1" s="11"/>
      <c r="BFD1" s="11"/>
      <c r="BFE1" s="11"/>
      <c r="BFF1" s="11"/>
      <c r="BFG1" s="11"/>
      <c r="BFH1" s="11"/>
      <c r="BFI1" s="11"/>
      <c r="BFJ1" s="11"/>
      <c r="BFK1" s="11"/>
      <c r="BFL1" s="11"/>
      <c r="BFM1" s="11"/>
      <c r="BFN1" s="11"/>
      <c r="BFO1" s="11"/>
      <c r="BFP1" s="11"/>
      <c r="BFQ1" s="11"/>
      <c r="BFR1" s="11"/>
      <c r="BFS1" s="11"/>
      <c r="BFT1" s="11"/>
      <c r="BFU1" s="11"/>
      <c r="BFV1" s="11"/>
      <c r="BFW1" s="11"/>
      <c r="BFX1" s="11"/>
      <c r="BFY1" s="11"/>
      <c r="BFZ1" s="11"/>
      <c r="BGA1" s="11"/>
      <c r="BGB1" s="11"/>
      <c r="BGC1" s="11"/>
      <c r="BGD1" s="11"/>
      <c r="BGE1" s="11"/>
      <c r="BGF1" s="11"/>
      <c r="BGG1" s="11"/>
      <c r="BGH1" s="11"/>
      <c r="BGI1" s="11"/>
      <c r="BGJ1" s="11"/>
      <c r="BGK1" s="11"/>
      <c r="BGL1" s="11"/>
      <c r="BGM1" s="11"/>
      <c r="BGN1" s="11"/>
      <c r="BGO1" s="11"/>
      <c r="BGP1" s="11"/>
      <c r="BGQ1" s="11"/>
      <c r="BGR1" s="11"/>
      <c r="BGS1" s="11"/>
      <c r="BGT1" s="11"/>
      <c r="BGU1" s="11"/>
      <c r="BGV1" s="11"/>
      <c r="BGW1" s="11"/>
      <c r="BGX1" s="11"/>
      <c r="BGY1" s="11"/>
      <c r="BGZ1" s="11"/>
      <c r="BHA1" s="11"/>
      <c r="BHB1" s="11"/>
      <c r="BHC1" s="11"/>
      <c r="BHD1" s="11"/>
      <c r="BHE1" s="11"/>
      <c r="BHF1" s="11"/>
      <c r="BHG1" s="11"/>
      <c r="BHH1" s="11"/>
      <c r="BHI1" s="11"/>
      <c r="BHJ1" s="11"/>
      <c r="BHK1" s="11"/>
      <c r="BHL1" s="11"/>
      <c r="BHM1" s="11"/>
      <c r="BHN1" s="11"/>
      <c r="BHO1" s="11"/>
      <c r="BHP1" s="11"/>
      <c r="BHQ1" s="11"/>
      <c r="BHR1" s="11"/>
      <c r="BHS1" s="11"/>
      <c r="BHT1" s="11"/>
      <c r="BHU1" s="11"/>
      <c r="BHV1" s="11"/>
      <c r="BHW1" s="11"/>
      <c r="BHX1" s="11"/>
      <c r="BHY1" s="11"/>
      <c r="BHZ1" s="11"/>
      <c r="BIA1" s="11"/>
      <c r="BIB1" s="11"/>
      <c r="BIC1" s="11"/>
      <c r="BID1" s="11"/>
      <c r="BIE1" s="11"/>
      <c r="BIF1" s="11"/>
      <c r="BIG1" s="11"/>
      <c r="BIH1" s="11"/>
      <c r="BII1" s="11"/>
      <c r="BIJ1" s="11"/>
      <c r="BIK1" s="11"/>
      <c r="BIL1" s="11"/>
      <c r="BIM1" s="11"/>
      <c r="BIN1" s="11"/>
      <c r="BIO1" s="11"/>
      <c r="BIP1" s="11"/>
      <c r="BIQ1" s="11"/>
      <c r="BIR1" s="11"/>
      <c r="BIS1" s="11"/>
      <c r="BIT1" s="11"/>
      <c r="BIU1" s="11"/>
      <c r="BIV1" s="11"/>
      <c r="BIW1" s="11"/>
      <c r="BIX1" s="11"/>
      <c r="BIY1" s="11"/>
      <c r="BIZ1" s="11"/>
      <c r="BJA1" s="11"/>
      <c r="BJB1" s="11"/>
      <c r="BJC1" s="11"/>
      <c r="BJD1" s="11"/>
      <c r="BJE1" s="11"/>
      <c r="BJF1" s="11"/>
      <c r="BJG1" s="11"/>
      <c r="BJH1" s="11"/>
      <c r="BJI1" s="11"/>
      <c r="BJJ1" s="11"/>
      <c r="BJK1" s="11"/>
      <c r="BJL1" s="11"/>
      <c r="BJM1" s="11"/>
      <c r="BJN1" s="11"/>
      <c r="BJO1" s="11"/>
      <c r="BJP1" s="11"/>
      <c r="BJQ1" s="11"/>
      <c r="BJR1" s="11"/>
      <c r="BJS1" s="11"/>
      <c r="BJT1" s="11"/>
      <c r="BJU1" s="11"/>
      <c r="BJV1" s="11"/>
      <c r="BJW1" s="11"/>
      <c r="BJX1" s="11"/>
      <c r="BJY1" s="11"/>
      <c r="BJZ1" s="11"/>
      <c r="BKA1" s="11"/>
      <c r="BKB1" s="11"/>
      <c r="BKC1" s="11"/>
      <c r="BKD1" s="11"/>
      <c r="BKE1" s="11"/>
      <c r="BKF1" s="11"/>
      <c r="BKG1" s="11"/>
      <c r="BKH1" s="11"/>
      <c r="BKI1" s="11"/>
      <c r="BKJ1" s="11"/>
      <c r="BKK1" s="11"/>
      <c r="BKL1" s="11"/>
      <c r="BKM1" s="11"/>
      <c r="BKN1" s="11"/>
      <c r="BKO1" s="11"/>
      <c r="BKP1" s="11"/>
      <c r="BKQ1" s="11"/>
      <c r="BKR1" s="11"/>
      <c r="BKS1" s="11"/>
      <c r="BKT1" s="11"/>
      <c r="BKU1" s="11"/>
      <c r="BKV1" s="11"/>
      <c r="BKW1" s="11"/>
      <c r="BKX1" s="11"/>
      <c r="BKY1" s="11"/>
      <c r="BKZ1" s="11"/>
      <c r="BLA1" s="11"/>
      <c r="BLB1" s="11"/>
      <c r="BLC1" s="11"/>
      <c r="BLD1" s="11"/>
      <c r="BLE1" s="11"/>
      <c r="BLF1" s="11"/>
      <c r="BLG1" s="11"/>
      <c r="BLH1" s="11"/>
      <c r="BLI1" s="11"/>
      <c r="BLJ1" s="11"/>
      <c r="BLK1" s="11"/>
      <c r="BLL1" s="11"/>
      <c r="BLM1" s="11"/>
      <c r="BLN1" s="11"/>
      <c r="BLO1" s="11"/>
      <c r="BLP1" s="11"/>
      <c r="BLQ1" s="11"/>
      <c r="BLR1" s="11"/>
      <c r="BLS1" s="11"/>
      <c r="BLT1" s="11"/>
      <c r="BLU1" s="11"/>
      <c r="BLV1" s="11"/>
      <c r="BLW1" s="11"/>
      <c r="BLX1" s="11"/>
      <c r="BLY1" s="11"/>
      <c r="BLZ1" s="11"/>
      <c r="BMA1" s="11"/>
      <c r="BMB1" s="11"/>
      <c r="BMC1" s="11"/>
      <c r="BMD1" s="11"/>
      <c r="BME1" s="11"/>
      <c r="BMF1" s="11"/>
      <c r="BMG1" s="11"/>
      <c r="BMH1" s="11"/>
      <c r="BMI1" s="11"/>
      <c r="BMJ1" s="11"/>
      <c r="BMK1" s="11"/>
      <c r="BML1" s="11"/>
      <c r="BMM1" s="11"/>
      <c r="BMN1" s="11"/>
      <c r="BMO1" s="11"/>
      <c r="BMP1" s="11"/>
      <c r="BMQ1" s="11"/>
      <c r="BMR1" s="11"/>
      <c r="BMS1" s="11"/>
      <c r="BMT1" s="11"/>
      <c r="BMU1" s="11"/>
      <c r="BMV1" s="11"/>
      <c r="BMW1" s="11"/>
      <c r="BMX1" s="11"/>
      <c r="BMY1" s="11"/>
      <c r="BMZ1" s="11"/>
      <c r="BNA1" s="11"/>
      <c r="BNB1" s="11"/>
      <c r="BNC1" s="11"/>
      <c r="BND1" s="11"/>
      <c r="BNE1" s="11"/>
      <c r="BNF1" s="11"/>
      <c r="BNG1" s="11"/>
      <c r="BNH1" s="11"/>
      <c r="BNI1" s="11"/>
      <c r="BNJ1" s="11"/>
      <c r="BNK1" s="11"/>
      <c r="BNL1" s="11"/>
      <c r="BNM1" s="11"/>
      <c r="BNN1" s="11"/>
      <c r="BNO1" s="11"/>
      <c r="BNP1" s="11"/>
      <c r="BNQ1" s="11"/>
      <c r="BNR1" s="11"/>
      <c r="BNS1" s="11"/>
      <c r="BNT1" s="11"/>
      <c r="BNU1" s="11"/>
      <c r="BNV1" s="11"/>
      <c r="BNW1" s="11"/>
      <c r="BNX1" s="11"/>
      <c r="BNY1" s="11"/>
      <c r="BNZ1" s="11"/>
      <c r="BOA1" s="11"/>
      <c r="BOB1" s="11"/>
      <c r="BOC1" s="11"/>
      <c r="BOD1" s="11"/>
      <c r="BOE1" s="11"/>
      <c r="BOF1" s="11"/>
      <c r="BOG1" s="11"/>
      <c r="BOH1" s="11"/>
      <c r="BOI1" s="11"/>
      <c r="BOJ1" s="11"/>
      <c r="BOK1" s="11"/>
      <c r="BOL1" s="11"/>
      <c r="BOM1" s="11"/>
      <c r="BON1" s="11"/>
      <c r="BOO1" s="11"/>
      <c r="BOP1" s="11"/>
      <c r="BOQ1" s="11"/>
      <c r="BOR1" s="11"/>
      <c r="BOS1" s="11"/>
      <c r="BOT1" s="11"/>
      <c r="BOU1" s="11"/>
      <c r="BOV1" s="11"/>
      <c r="BOW1" s="11"/>
      <c r="BOX1" s="11"/>
      <c r="BOY1" s="11"/>
      <c r="BOZ1" s="11"/>
      <c r="BPA1" s="11"/>
      <c r="BPB1" s="11"/>
      <c r="BPC1" s="11"/>
      <c r="BPD1" s="11"/>
      <c r="BPE1" s="11"/>
      <c r="BPF1" s="11"/>
      <c r="BPG1" s="11"/>
      <c r="BPH1" s="11"/>
      <c r="BPI1" s="11"/>
      <c r="BPJ1" s="11"/>
      <c r="BPK1" s="11"/>
      <c r="BPL1" s="11"/>
      <c r="BPM1" s="11"/>
      <c r="BPN1" s="11"/>
      <c r="BPO1" s="11"/>
      <c r="BPP1" s="11"/>
      <c r="BPQ1" s="11"/>
      <c r="BPR1" s="11"/>
      <c r="BPS1" s="11"/>
      <c r="BPT1" s="11"/>
      <c r="BPU1" s="11"/>
      <c r="BPV1" s="11"/>
      <c r="BPW1" s="11"/>
      <c r="BPX1" s="11"/>
      <c r="BPY1" s="11"/>
      <c r="BPZ1" s="11"/>
      <c r="BQA1" s="11"/>
      <c r="BQB1" s="11"/>
      <c r="BQC1" s="11"/>
      <c r="BQD1" s="11"/>
      <c r="BQE1" s="11"/>
      <c r="BQF1" s="11"/>
      <c r="BQG1" s="11"/>
      <c r="BQH1" s="11"/>
      <c r="BQI1" s="11"/>
      <c r="BQJ1" s="11"/>
      <c r="BQK1" s="11"/>
      <c r="BQL1" s="11"/>
      <c r="BQM1" s="11"/>
      <c r="BQN1" s="11"/>
      <c r="BQO1" s="11"/>
      <c r="BQP1" s="11"/>
      <c r="BQQ1" s="11"/>
      <c r="BQR1" s="11"/>
      <c r="BQS1" s="11"/>
      <c r="BQT1" s="11"/>
      <c r="BQU1" s="11"/>
      <c r="BQV1" s="11"/>
      <c r="BQW1" s="11"/>
      <c r="BQX1" s="11"/>
      <c r="BQY1" s="11"/>
      <c r="BQZ1" s="11"/>
      <c r="BRA1" s="11"/>
      <c r="BRB1" s="11"/>
      <c r="BRC1" s="11"/>
      <c r="BRD1" s="11"/>
      <c r="BRE1" s="11"/>
      <c r="BRF1" s="11"/>
      <c r="BRG1" s="11"/>
      <c r="BRH1" s="11"/>
      <c r="BRI1" s="11"/>
      <c r="BRJ1" s="11"/>
      <c r="BRK1" s="11"/>
      <c r="BRL1" s="11"/>
      <c r="BRM1" s="11"/>
      <c r="BRN1" s="11"/>
      <c r="BRO1" s="11"/>
      <c r="BRP1" s="11"/>
      <c r="BRQ1" s="11"/>
      <c r="BRR1" s="11"/>
      <c r="BRS1" s="11"/>
      <c r="BRT1" s="11"/>
      <c r="BRU1" s="11"/>
      <c r="BRV1" s="11"/>
      <c r="BRW1" s="11"/>
      <c r="BRX1" s="11"/>
      <c r="BRY1" s="11"/>
      <c r="BRZ1" s="11"/>
      <c r="BSA1" s="11"/>
      <c r="BSB1" s="11"/>
      <c r="BSC1" s="11"/>
      <c r="BSD1" s="11"/>
      <c r="BSE1" s="11"/>
      <c r="BSF1" s="11"/>
      <c r="BSG1" s="11"/>
      <c r="BSH1" s="11"/>
      <c r="BSI1" s="11"/>
      <c r="BSJ1" s="11"/>
      <c r="BSK1" s="11"/>
      <c r="BSL1" s="11"/>
      <c r="BSM1" s="11"/>
      <c r="BSN1" s="11"/>
      <c r="BSO1" s="11"/>
      <c r="BSP1" s="11"/>
      <c r="BSQ1" s="11"/>
      <c r="BSR1" s="11"/>
      <c r="BSS1" s="11"/>
      <c r="BST1" s="11"/>
      <c r="BSU1" s="11"/>
      <c r="BSV1" s="11"/>
      <c r="BSW1" s="11"/>
      <c r="BSX1" s="11"/>
      <c r="BSY1" s="11"/>
      <c r="BSZ1" s="11"/>
      <c r="BTA1" s="11"/>
      <c r="BTB1" s="11"/>
      <c r="BTC1" s="11"/>
      <c r="BTD1" s="11"/>
      <c r="BTE1" s="11"/>
      <c r="BTF1" s="11"/>
      <c r="BTG1" s="11"/>
      <c r="BTH1" s="11"/>
      <c r="BTI1" s="11"/>
      <c r="BTJ1" s="11"/>
      <c r="BTK1" s="11"/>
      <c r="BTL1" s="11"/>
      <c r="BTM1" s="11"/>
      <c r="BTN1" s="11"/>
      <c r="BTO1" s="11"/>
      <c r="BTP1" s="11"/>
      <c r="BTQ1" s="11"/>
      <c r="BTR1" s="11"/>
      <c r="BTS1" s="11"/>
      <c r="BTT1" s="11"/>
      <c r="BTU1" s="11"/>
      <c r="BTV1" s="11"/>
      <c r="BTW1" s="11"/>
      <c r="BTX1" s="11"/>
      <c r="BTY1" s="11"/>
      <c r="BTZ1" s="11"/>
      <c r="BUA1" s="11"/>
      <c r="BUB1" s="11"/>
      <c r="BUC1" s="11"/>
      <c r="BUD1" s="11"/>
      <c r="BUE1" s="11"/>
      <c r="BUF1" s="11"/>
      <c r="BUG1" s="11"/>
      <c r="BUH1" s="11"/>
      <c r="BUI1" s="11"/>
      <c r="BUJ1" s="11"/>
      <c r="BUK1" s="11"/>
      <c r="BUL1" s="11"/>
      <c r="BUM1" s="11"/>
      <c r="BUN1" s="11"/>
      <c r="BUO1" s="11"/>
      <c r="BUP1" s="11"/>
      <c r="BUQ1" s="11"/>
      <c r="BUR1" s="11"/>
      <c r="BUS1" s="11"/>
      <c r="BUT1" s="11"/>
      <c r="BUU1" s="11"/>
      <c r="BUV1" s="11"/>
      <c r="BUW1" s="11"/>
      <c r="BUX1" s="11"/>
      <c r="BUY1" s="11"/>
      <c r="BUZ1" s="11"/>
      <c r="BVA1" s="11"/>
      <c r="BVB1" s="11"/>
      <c r="BVC1" s="11"/>
      <c r="BVD1" s="11"/>
      <c r="BVE1" s="11"/>
      <c r="BVF1" s="11"/>
      <c r="BVG1" s="11"/>
      <c r="BVH1" s="11"/>
      <c r="BVI1" s="11"/>
      <c r="BVJ1" s="11"/>
      <c r="BVK1" s="11"/>
      <c r="BVL1" s="11"/>
      <c r="BVM1" s="11"/>
      <c r="BVN1" s="11"/>
      <c r="BVO1" s="11"/>
      <c r="BVP1" s="11"/>
      <c r="BVQ1" s="11"/>
      <c r="BVR1" s="11"/>
      <c r="BVS1" s="11"/>
      <c r="BVT1" s="11"/>
      <c r="BVU1" s="11"/>
      <c r="BVV1" s="11"/>
      <c r="BVW1" s="11"/>
      <c r="BVX1" s="11"/>
      <c r="BVY1" s="11"/>
      <c r="BVZ1" s="11"/>
      <c r="BWA1" s="11"/>
      <c r="BWB1" s="11"/>
      <c r="BWC1" s="11"/>
      <c r="BWD1" s="11"/>
      <c r="BWE1" s="11"/>
      <c r="BWF1" s="11"/>
      <c r="BWG1" s="11"/>
      <c r="BWH1" s="11"/>
      <c r="BWI1" s="11"/>
      <c r="BWJ1" s="11"/>
      <c r="BWK1" s="11"/>
      <c r="BWL1" s="11"/>
      <c r="BWM1" s="11"/>
      <c r="BWN1" s="11"/>
      <c r="BWO1" s="11"/>
      <c r="BWP1" s="11"/>
      <c r="BWQ1" s="11"/>
      <c r="BWR1" s="11"/>
      <c r="BWS1" s="11"/>
      <c r="BWT1" s="11"/>
      <c r="BWU1" s="11"/>
      <c r="BWV1" s="11"/>
      <c r="BWW1" s="11"/>
      <c r="BWX1" s="11"/>
      <c r="BWY1" s="11"/>
      <c r="BWZ1" s="11"/>
      <c r="BXA1" s="11"/>
      <c r="BXB1" s="11"/>
      <c r="BXC1" s="11"/>
      <c r="BXD1" s="11"/>
      <c r="BXE1" s="11"/>
      <c r="BXF1" s="11"/>
      <c r="BXG1" s="11"/>
      <c r="BXH1" s="11"/>
      <c r="BXI1" s="11"/>
      <c r="BXJ1" s="11"/>
      <c r="BXK1" s="11"/>
      <c r="BXL1" s="11"/>
      <c r="BXM1" s="11"/>
      <c r="BXN1" s="11"/>
      <c r="BXO1" s="11"/>
      <c r="BXP1" s="11"/>
      <c r="BXQ1" s="11"/>
      <c r="BXR1" s="11"/>
      <c r="BXS1" s="11"/>
      <c r="BXT1" s="11"/>
      <c r="BXU1" s="11"/>
      <c r="BXV1" s="11"/>
      <c r="BXW1" s="11"/>
      <c r="BXX1" s="11"/>
      <c r="BXY1" s="11"/>
      <c r="BXZ1" s="11"/>
      <c r="BYA1" s="11"/>
      <c r="BYB1" s="11"/>
      <c r="BYC1" s="11"/>
      <c r="BYD1" s="11"/>
      <c r="BYE1" s="11"/>
      <c r="BYF1" s="11"/>
      <c r="BYG1" s="11"/>
      <c r="BYH1" s="11"/>
      <c r="BYI1" s="11"/>
      <c r="BYJ1" s="11"/>
      <c r="BYK1" s="11"/>
      <c r="BYL1" s="11"/>
      <c r="BYM1" s="11"/>
      <c r="BYN1" s="11"/>
      <c r="BYO1" s="11"/>
      <c r="BYP1" s="11"/>
      <c r="BYQ1" s="11"/>
      <c r="BYR1" s="11"/>
      <c r="BYS1" s="11"/>
      <c r="BYT1" s="11"/>
      <c r="BYU1" s="11"/>
      <c r="BYV1" s="11"/>
      <c r="BYW1" s="11"/>
      <c r="BYX1" s="11"/>
      <c r="BYY1" s="11"/>
      <c r="BYZ1" s="11"/>
      <c r="BZA1" s="11"/>
      <c r="BZB1" s="11"/>
      <c r="BZC1" s="11"/>
      <c r="BZD1" s="11"/>
      <c r="BZE1" s="11"/>
      <c r="BZF1" s="11"/>
      <c r="BZG1" s="11"/>
      <c r="BZH1" s="11"/>
      <c r="BZI1" s="11"/>
      <c r="BZJ1" s="11"/>
      <c r="BZK1" s="11"/>
      <c r="BZL1" s="11"/>
      <c r="BZM1" s="11"/>
      <c r="BZN1" s="11"/>
      <c r="BZO1" s="11"/>
      <c r="BZP1" s="11"/>
      <c r="BZQ1" s="11"/>
      <c r="BZR1" s="11"/>
      <c r="BZS1" s="11"/>
      <c r="BZT1" s="11"/>
      <c r="BZU1" s="11"/>
      <c r="BZV1" s="11"/>
      <c r="BZW1" s="11"/>
      <c r="BZX1" s="11"/>
      <c r="BZY1" s="11"/>
      <c r="BZZ1" s="11"/>
      <c r="CAA1" s="11"/>
      <c r="CAB1" s="11"/>
      <c r="CAC1" s="11"/>
      <c r="CAD1" s="11"/>
      <c r="CAE1" s="11"/>
      <c r="CAF1" s="11"/>
      <c r="CAG1" s="11"/>
      <c r="CAH1" s="11"/>
      <c r="CAI1" s="11"/>
      <c r="CAJ1" s="11"/>
      <c r="CAK1" s="11"/>
      <c r="CAL1" s="11"/>
      <c r="CAM1" s="11"/>
      <c r="CAN1" s="11"/>
      <c r="CAO1" s="11"/>
      <c r="CAP1" s="11"/>
      <c r="CAQ1" s="11"/>
      <c r="CAR1" s="11"/>
      <c r="CAS1" s="11"/>
      <c r="CAT1" s="11"/>
      <c r="CAU1" s="11"/>
      <c r="CAV1" s="11"/>
      <c r="CAW1" s="11"/>
      <c r="CAX1" s="11"/>
      <c r="CAY1" s="11"/>
      <c r="CAZ1" s="11"/>
      <c r="CBA1" s="11"/>
      <c r="CBB1" s="11"/>
      <c r="CBC1" s="11"/>
      <c r="CBD1" s="11"/>
      <c r="CBE1" s="11"/>
      <c r="CBF1" s="11"/>
      <c r="CBG1" s="11"/>
      <c r="CBH1" s="11"/>
      <c r="CBI1" s="11"/>
      <c r="CBJ1" s="11"/>
      <c r="CBK1" s="11"/>
      <c r="CBL1" s="11"/>
      <c r="CBM1" s="11"/>
      <c r="CBN1" s="11"/>
      <c r="CBO1" s="11"/>
      <c r="CBP1" s="11"/>
      <c r="CBQ1" s="11"/>
      <c r="CBR1" s="11"/>
      <c r="CBS1" s="11"/>
      <c r="CBT1" s="11"/>
      <c r="CBU1" s="11"/>
      <c r="CBV1" s="11"/>
      <c r="CBW1" s="11"/>
      <c r="CBX1" s="11"/>
      <c r="CBY1" s="11"/>
      <c r="CBZ1" s="11"/>
      <c r="CCA1" s="11"/>
      <c r="CCB1" s="11"/>
      <c r="CCC1" s="11"/>
      <c r="CCD1" s="11"/>
      <c r="CCE1" s="11"/>
      <c r="CCF1" s="11"/>
      <c r="CCG1" s="11"/>
      <c r="CCH1" s="11"/>
      <c r="CCI1" s="11"/>
      <c r="CCJ1" s="11"/>
      <c r="CCK1" s="11"/>
      <c r="CCL1" s="11"/>
      <c r="CCM1" s="11"/>
      <c r="CCN1" s="11"/>
      <c r="CCO1" s="11"/>
      <c r="CCP1" s="11"/>
      <c r="CCQ1" s="11"/>
      <c r="CCR1" s="11"/>
      <c r="CCS1" s="11"/>
      <c r="CCT1" s="11"/>
      <c r="CCU1" s="11"/>
      <c r="CCV1" s="11"/>
      <c r="CCW1" s="11"/>
      <c r="CCX1" s="11"/>
      <c r="CCY1" s="11"/>
      <c r="CCZ1" s="11"/>
      <c r="CDA1" s="11"/>
      <c r="CDB1" s="11"/>
      <c r="CDC1" s="11"/>
      <c r="CDD1" s="11"/>
      <c r="CDE1" s="11"/>
      <c r="CDF1" s="11"/>
      <c r="CDG1" s="11"/>
      <c r="CDH1" s="11"/>
      <c r="CDI1" s="11"/>
      <c r="CDJ1" s="11"/>
      <c r="CDK1" s="11"/>
      <c r="CDL1" s="11"/>
      <c r="CDM1" s="11"/>
      <c r="CDN1" s="11"/>
      <c r="CDO1" s="11"/>
      <c r="CDP1" s="11"/>
      <c r="CDQ1" s="11"/>
      <c r="CDR1" s="11"/>
      <c r="CDS1" s="11"/>
      <c r="CDT1" s="11"/>
      <c r="CDU1" s="11"/>
      <c r="CDV1" s="11"/>
      <c r="CDW1" s="11"/>
      <c r="CDX1" s="11"/>
      <c r="CDY1" s="11"/>
      <c r="CDZ1" s="11"/>
      <c r="CEA1" s="11"/>
      <c r="CEB1" s="11"/>
      <c r="CEC1" s="11"/>
      <c r="CED1" s="11"/>
      <c r="CEE1" s="11"/>
      <c r="CEF1" s="11"/>
      <c r="CEG1" s="11"/>
      <c r="CEH1" s="11"/>
      <c r="CEI1" s="11"/>
      <c r="CEJ1" s="11"/>
      <c r="CEK1" s="11"/>
      <c r="CEL1" s="11"/>
      <c r="CEM1" s="11"/>
      <c r="CEN1" s="11"/>
      <c r="CEO1" s="11"/>
      <c r="CEP1" s="11"/>
      <c r="CEQ1" s="11"/>
      <c r="CER1" s="11"/>
      <c r="CES1" s="11"/>
      <c r="CET1" s="11"/>
      <c r="CEU1" s="11"/>
      <c r="CEV1" s="11"/>
      <c r="CEW1" s="11"/>
      <c r="CEX1" s="11"/>
      <c r="CEY1" s="11"/>
      <c r="CEZ1" s="11"/>
      <c r="CFA1" s="11"/>
      <c r="CFB1" s="11"/>
      <c r="CFC1" s="11"/>
      <c r="CFD1" s="11"/>
      <c r="CFE1" s="11"/>
      <c r="CFF1" s="11"/>
      <c r="CFG1" s="11"/>
      <c r="CFH1" s="11"/>
      <c r="CFI1" s="11"/>
      <c r="CFJ1" s="11"/>
      <c r="CFK1" s="11"/>
      <c r="CFL1" s="11"/>
      <c r="CFM1" s="11"/>
      <c r="CFN1" s="11"/>
      <c r="CFO1" s="11"/>
      <c r="CFP1" s="11"/>
      <c r="CFQ1" s="11"/>
      <c r="CFR1" s="11"/>
      <c r="CFS1" s="11"/>
      <c r="CFT1" s="11"/>
      <c r="CFU1" s="11"/>
      <c r="CFV1" s="11"/>
      <c r="CFW1" s="11"/>
      <c r="CFX1" s="11"/>
      <c r="CFY1" s="11"/>
      <c r="CFZ1" s="11"/>
      <c r="CGA1" s="11"/>
      <c r="CGB1" s="11"/>
      <c r="CGC1" s="11"/>
      <c r="CGD1" s="11"/>
      <c r="CGE1" s="11"/>
      <c r="CGF1" s="11"/>
      <c r="CGG1" s="11"/>
      <c r="CGH1" s="11"/>
      <c r="CGI1" s="11"/>
      <c r="CGJ1" s="11"/>
      <c r="CGK1" s="11"/>
      <c r="CGL1" s="11"/>
      <c r="CGM1" s="11"/>
      <c r="CGN1" s="11"/>
      <c r="CGO1" s="11"/>
      <c r="CGP1" s="11"/>
      <c r="CGQ1" s="11"/>
      <c r="CGR1" s="11"/>
      <c r="CGS1" s="11"/>
      <c r="CGT1" s="11"/>
      <c r="CGU1" s="11"/>
      <c r="CGV1" s="11"/>
      <c r="CGW1" s="11"/>
      <c r="CGX1" s="11"/>
      <c r="CGY1" s="11"/>
      <c r="CGZ1" s="11"/>
      <c r="CHA1" s="11"/>
      <c r="CHB1" s="11"/>
      <c r="CHC1" s="11"/>
      <c r="CHD1" s="11"/>
      <c r="CHE1" s="11"/>
      <c r="CHF1" s="11"/>
      <c r="CHG1" s="11"/>
      <c r="CHH1" s="11"/>
      <c r="CHI1" s="11"/>
      <c r="CHJ1" s="11"/>
      <c r="CHK1" s="11"/>
      <c r="CHL1" s="11"/>
      <c r="CHM1" s="11"/>
      <c r="CHN1" s="11"/>
      <c r="CHO1" s="11"/>
      <c r="CHP1" s="11"/>
      <c r="CHQ1" s="11"/>
      <c r="CHR1" s="11"/>
      <c r="CHS1" s="11"/>
      <c r="CHT1" s="11"/>
      <c r="CHU1" s="11"/>
      <c r="CHV1" s="11"/>
      <c r="CHW1" s="11"/>
      <c r="CHX1" s="11"/>
      <c r="CHY1" s="11"/>
      <c r="CHZ1" s="11"/>
      <c r="CIA1" s="11"/>
      <c r="CIB1" s="11"/>
      <c r="CIC1" s="11"/>
      <c r="CID1" s="11"/>
      <c r="CIE1" s="11"/>
      <c r="CIF1" s="11"/>
      <c r="CIG1" s="11"/>
      <c r="CIH1" s="11"/>
      <c r="CII1" s="11"/>
      <c r="CIJ1" s="11"/>
      <c r="CIK1" s="11"/>
      <c r="CIL1" s="11"/>
      <c r="CIM1" s="11"/>
      <c r="CIN1" s="11"/>
      <c r="CIO1" s="11"/>
      <c r="CIP1" s="11"/>
      <c r="CIQ1" s="11"/>
      <c r="CIR1" s="11"/>
      <c r="CIS1" s="11"/>
      <c r="CIT1" s="11"/>
      <c r="CIU1" s="11"/>
      <c r="CIV1" s="11"/>
      <c r="CIW1" s="11"/>
      <c r="CIX1" s="11"/>
      <c r="CIY1" s="11"/>
      <c r="CIZ1" s="11"/>
      <c r="CJA1" s="11"/>
      <c r="CJB1" s="11"/>
      <c r="CJC1" s="11"/>
      <c r="CJD1" s="11"/>
      <c r="CJE1" s="11"/>
      <c r="CJF1" s="11"/>
      <c r="CJG1" s="11"/>
      <c r="CJH1" s="11"/>
      <c r="CJI1" s="11"/>
      <c r="CJJ1" s="11"/>
      <c r="CJK1" s="11"/>
      <c r="CJL1" s="11"/>
      <c r="CJM1" s="11"/>
      <c r="CJN1" s="11"/>
      <c r="CJO1" s="11"/>
      <c r="CJP1" s="11"/>
      <c r="CJQ1" s="11"/>
      <c r="CJR1" s="11"/>
      <c r="CJS1" s="11"/>
      <c r="CJT1" s="11"/>
      <c r="CJU1" s="11"/>
      <c r="CJV1" s="11"/>
      <c r="CJW1" s="11"/>
      <c r="CJX1" s="11"/>
      <c r="CJY1" s="11"/>
      <c r="CJZ1" s="11"/>
      <c r="CKA1" s="11"/>
      <c r="CKB1" s="11"/>
      <c r="CKC1" s="11"/>
      <c r="CKD1" s="11"/>
      <c r="CKE1" s="11"/>
      <c r="CKF1" s="11"/>
      <c r="CKG1" s="11"/>
      <c r="CKH1" s="11"/>
      <c r="CKI1" s="11"/>
      <c r="CKJ1" s="11"/>
      <c r="CKK1" s="11"/>
      <c r="CKL1" s="11"/>
      <c r="CKM1" s="11"/>
      <c r="CKN1" s="11"/>
      <c r="CKO1" s="11"/>
      <c r="CKP1" s="11"/>
      <c r="CKQ1" s="11"/>
      <c r="CKR1" s="11"/>
      <c r="CKS1" s="11"/>
      <c r="CKT1" s="11"/>
      <c r="CKU1" s="11"/>
      <c r="CKV1" s="11"/>
      <c r="CKW1" s="11"/>
      <c r="CKX1" s="11"/>
      <c r="CKY1" s="11"/>
      <c r="CKZ1" s="11"/>
      <c r="CLA1" s="11"/>
      <c r="CLB1" s="11"/>
      <c r="CLC1" s="11"/>
      <c r="CLD1" s="11"/>
      <c r="CLE1" s="11"/>
      <c r="CLF1" s="11"/>
      <c r="CLG1" s="11"/>
      <c r="CLH1" s="11"/>
      <c r="CLI1" s="11"/>
      <c r="CLJ1" s="11"/>
      <c r="CLK1" s="11"/>
      <c r="CLL1" s="11"/>
      <c r="CLM1" s="11"/>
      <c r="CLN1" s="11"/>
      <c r="CLO1" s="11"/>
      <c r="CLP1" s="11"/>
      <c r="CLQ1" s="11"/>
      <c r="CLR1" s="11"/>
      <c r="CLS1" s="11"/>
      <c r="CLT1" s="11"/>
      <c r="CLU1" s="11"/>
      <c r="CLV1" s="11"/>
      <c r="CLW1" s="11"/>
      <c r="CLX1" s="11"/>
      <c r="CLY1" s="11"/>
      <c r="CLZ1" s="11"/>
      <c r="CMA1" s="11"/>
      <c r="CMB1" s="11"/>
      <c r="CMC1" s="11"/>
      <c r="CMD1" s="11"/>
      <c r="CME1" s="11"/>
      <c r="CMF1" s="11"/>
      <c r="CMG1" s="11"/>
      <c r="CMH1" s="11"/>
      <c r="CMI1" s="11"/>
      <c r="CMJ1" s="11"/>
      <c r="CMK1" s="11"/>
      <c r="CML1" s="11"/>
      <c r="CMM1" s="11"/>
      <c r="CMN1" s="11"/>
      <c r="CMO1" s="11"/>
      <c r="CMP1" s="11"/>
      <c r="CMQ1" s="11"/>
      <c r="CMR1" s="11"/>
      <c r="CMS1" s="11"/>
      <c r="CMT1" s="11"/>
      <c r="CMU1" s="11"/>
      <c r="CMV1" s="11"/>
      <c r="CMW1" s="11"/>
      <c r="CMX1" s="11"/>
      <c r="CMY1" s="11"/>
      <c r="CMZ1" s="11"/>
      <c r="CNA1" s="11"/>
      <c r="CNB1" s="11"/>
      <c r="CNC1" s="11"/>
      <c r="CND1" s="11"/>
      <c r="CNE1" s="11"/>
      <c r="CNF1" s="11"/>
      <c r="CNG1" s="11"/>
      <c r="CNH1" s="11"/>
      <c r="CNI1" s="11"/>
      <c r="CNJ1" s="11"/>
      <c r="CNK1" s="11"/>
      <c r="CNL1" s="11"/>
      <c r="CNM1" s="11"/>
      <c r="CNN1" s="11"/>
      <c r="CNO1" s="11"/>
      <c r="CNP1" s="11"/>
      <c r="CNQ1" s="11"/>
      <c r="CNR1" s="11"/>
      <c r="CNS1" s="11"/>
      <c r="CNT1" s="11"/>
      <c r="CNU1" s="11"/>
      <c r="CNV1" s="11"/>
      <c r="CNW1" s="11"/>
      <c r="CNX1" s="11"/>
      <c r="CNY1" s="11"/>
      <c r="CNZ1" s="11"/>
      <c r="COA1" s="11"/>
      <c r="COB1" s="11"/>
      <c r="COC1" s="11"/>
      <c r="COD1" s="11"/>
      <c r="COE1" s="11"/>
      <c r="COF1" s="11"/>
      <c r="COG1" s="11"/>
      <c r="COH1" s="11"/>
      <c r="COI1" s="11"/>
      <c r="COJ1" s="11"/>
      <c r="COK1" s="11"/>
      <c r="COL1" s="11"/>
      <c r="COM1" s="11"/>
      <c r="CON1" s="11"/>
      <c r="COO1" s="11"/>
      <c r="COP1" s="11"/>
      <c r="COQ1" s="11"/>
      <c r="COR1" s="11"/>
      <c r="COS1" s="11"/>
      <c r="COT1" s="11"/>
      <c r="COU1" s="11"/>
      <c r="COV1" s="11"/>
      <c r="COW1" s="11"/>
      <c r="COX1" s="11"/>
      <c r="COY1" s="11"/>
      <c r="COZ1" s="11"/>
      <c r="CPA1" s="11"/>
      <c r="CPB1" s="11"/>
      <c r="CPC1" s="11"/>
      <c r="CPD1" s="11"/>
      <c r="CPE1" s="11"/>
      <c r="CPF1" s="11"/>
      <c r="CPG1" s="11"/>
      <c r="CPH1" s="11"/>
      <c r="CPI1" s="11"/>
      <c r="CPJ1" s="11"/>
      <c r="CPK1" s="11"/>
      <c r="CPL1" s="11"/>
      <c r="CPM1" s="11"/>
      <c r="CPN1" s="11"/>
      <c r="CPO1" s="11"/>
      <c r="CPP1" s="11"/>
      <c r="CPQ1" s="11"/>
      <c r="CPR1" s="11"/>
      <c r="CPS1" s="11"/>
      <c r="CPT1" s="11"/>
      <c r="CPU1" s="11"/>
      <c r="CPV1" s="11"/>
      <c r="CPW1" s="11"/>
      <c r="CPX1" s="11"/>
      <c r="CPY1" s="11"/>
      <c r="CPZ1" s="11"/>
      <c r="CQA1" s="11"/>
      <c r="CQB1" s="11"/>
      <c r="CQC1" s="11"/>
      <c r="CQD1" s="11"/>
      <c r="CQE1" s="11"/>
      <c r="CQF1" s="11"/>
      <c r="CQG1" s="11"/>
      <c r="CQH1" s="11"/>
      <c r="CQI1" s="11"/>
      <c r="CQJ1" s="11"/>
      <c r="CQK1" s="11"/>
      <c r="CQL1" s="11"/>
      <c r="CQM1" s="11"/>
      <c r="CQN1" s="11"/>
      <c r="CQO1" s="11"/>
      <c r="CQP1" s="11"/>
      <c r="CQQ1" s="11"/>
      <c r="CQR1" s="11"/>
      <c r="CQS1" s="11"/>
      <c r="CQT1" s="11"/>
      <c r="CQU1" s="11"/>
      <c r="CQV1" s="11"/>
      <c r="CQW1" s="11"/>
      <c r="CQX1" s="11"/>
      <c r="CQY1" s="11"/>
      <c r="CQZ1" s="11"/>
      <c r="CRA1" s="11"/>
      <c r="CRB1" s="11"/>
      <c r="CRC1" s="11"/>
      <c r="CRD1" s="11"/>
      <c r="CRE1" s="11"/>
      <c r="CRF1" s="11"/>
      <c r="CRG1" s="11"/>
      <c r="CRH1" s="11"/>
      <c r="CRI1" s="11"/>
      <c r="CRJ1" s="11"/>
      <c r="CRK1" s="11"/>
      <c r="CRL1" s="11"/>
      <c r="CRM1" s="11"/>
      <c r="CRN1" s="11"/>
      <c r="CRO1" s="11"/>
      <c r="CRP1" s="11"/>
      <c r="CRQ1" s="11"/>
      <c r="CRR1" s="11"/>
      <c r="CRS1" s="11"/>
      <c r="CRT1" s="11"/>
      <c r="CRU1" s="11"/>
      <c r="CRV1" s="11"/>
      <c r="CRW1" s="11"/>
      <c r="CRX1" s="11"/>
      <c r="CRY1" s="11"/>
      <c r="CRZ1" s="11"/>
      <c r="CSA1" s="11"/>
      <c r="CSB1" s="11"/>
      <c r="CSC1" s="11"/>
      <c r="CSD1" s="11"/>
      <c r="CSE1" s="11"/>
      <c r="CSF1" s="11"/>
      <c r="CSG1" s="11"/>
      <c r="CSH1" s="11"/>
      <c r="CSI1" s="11"/>
      <c r="CSJ1" s="11"/>
      <c r="CSK1" s="11"/>
      <c r="CSL1" s="11"/>
      <c r="CSM1" s="11"/>
      <c r="CSN1" s="11"/>
      <c r="CSO1" s="11"/>
      <c r="CSP1" s="11"/>
      <c r="CSQ1" s="11"/>
      <c r="CSR1" s="11"/>
      <c r="CSS1" s="11"/>
      <c r="CST1" s="11"/>
      <c r="CSU1" s="11"/>
      <c r="CSV1" s="11"/>
      <c r="CSW1" s="11"/>
      <c r="CSX1" s="11"/>
      <c r="CSY1" s="11"/>
      <c r="CSZ1" s="11"/>
      <c r="CTA1" s="11"/>
      <c r="CTB1" s="11"/>
      <c r="CTC1" s="11"/>
      <c r="CTD1" s="11"/>
      <c r="CTE1" s="11"/>
      <c r="CTF1" s="11"/>
      <c r="CTG1" s="11"/>
      <c r="CTH1" s="11"/>
      <c r="CTI1" s="11"/>
      <c r="CTJ1" s="11"/>
      <c r="CTK1" s="11"/>
      <c r="CTL1" s="11"/>
      <c r="CTM1" s="11"/>
      <c r="CTN1" s="11"/>
      <c r="CTO1" s="11"/>
      <c r="CTP1" s="11"/>
      <c r="CTQ1" s="11"/>
      <c r="CTR1" s="11"/>
      <c r="CTS1" s="11"/>
      <c r="CTT1" s="11"/>
      <c r="CTU1" s="11"/>
      <c r="CTV1" s="11"/>
      <c r="CTW1" s="11"/>
      <c r="CTX1" s="11"/>
      <c r="CTY1" s="11"/>
      <c r="CTZ1" s="11"/>
      <c r="CUA1" s="11"/>
      <c r="CUB1" s="11"/>
      <c r="CUC1" s="11"/>
      <c r="CUD1" s="11"/>
      <c r="CUE1" s="11"/>
      <c r="CUF1" s="11"/>
      <c r="CUG1" s="11"/>
      <c r="CUH1" s="11"/>
      <c r="CUI1" s="11"/>
      <c r="CUJ1" s="11"/>
      <c r="CUK1" s="11"/>
      <c r="CUL1" s="11"/>
      <c r="CUM1" s="11"/>
      <c r="CUN1" s="11"/>
      <c r="CUO1" s="11"/>
      <c r="CUP1" s="11"/>
      <c r="CUQ1" s="11"/>
      <c r="CUR1" s="11"/>
      <c r="CUS1" s="11"/>
      <c r="CUT1" s="11"/>
      <c r="CUU1" s="11"/>
      <c r="CUV1" s="11"/>
      <c r="CUW1" s="11"/>
      <c r="CUX1" s="11"/>
      <c r="CUY1" s="11"/>
      <c r="CUZ1" s="11"/>
      <c r="CVA1" s="11"/>
      <c r="CVB1" s="11"/>
      <c r="CVC1" s="11"/>
      <c r="CVD1" s="11"/>
      <c r="CVE1" s="11"/>
      <c r="CVF1" s="11"/>
      <c r="CVG1" s="11"/>
      <c r="CVH1" s="11"/>
      <c r="CVI1" s="11"/>
      <c r="CVJ1" s="11"/>
      <c r="CVK1" s="11"/>
      <c r="CVL1" s="11"/>
      <c r="CVM1" s="11"/>
      <c r="CVN1" s="11"/>
      <c r="CVO1" s="11"/>
      <c r="CVP1" s="11"/>
      <c r="CVQ1" s="11"/>
      <c r="CVR1" s="11"/>
      <c r="CVS1" s="11"/>
      <c r="CVT1" s="11"/>
      <c r="CVU1" s="11"/>
      <c r="CVV1" s="11"/>
      <c r="CVW1" s="11"/>
      <c r="CVX1" s="11"/>
      <c r="CVY1" s="11"/>
      <c r="CVZ1" s="11"/>
      <c r="CWA1" s="11"/>
      <c r="CWB1" s="11"/>
      <c r="CWC1" s="11"/>
      <c r="CWD1" s="11"/>
      <c r="CWE1" s="11"/>
      <c r="CWF1" s="11"/>
      <c r="CWG1" s="11"/>
      <c r="CWH1" s="11"/>
      <c r="CWI1" s="11"/>
      <c r="CWJ1" s="11"/>
      <c r="CWK1" s="11"/>
      <c r="CWL1" s="11"/>
      <c r="CWM1" s="11"/>
      <c r="CWN1" s="11"/>
      <c r="CWO1" s="11"/>
      <c r="CWP1" s="11"/>
      <c r="CWQ1" s="11"/>
      <c r="CWR1" s="11"/>
      <c r="CWS1" s="11"/>
      <c r="CWT1" s="11"/>
      <c r="CWU1" s="11"/>
      <c r="CWV1" s="11"/>
      <c r="CWW1" s="11"/>
      <c r="CWX1" s="11"/>
      <c r="CWY1" s="11"/>
      <c r="CWZ1" s="11"/>
      <c r="CXA1" s="11"/>
      <c r="CXB1" s="11"/>
      <c r="CXC1" s="11"/>
      <c r="CXD1" s="11"/>
      <c r="CXE1" s="11"/>
      <c r="CXF1" s="11"/>
      <c r="CXG1" s="11"/>
      <c r="CXH1" s="11"/>
      <c r="CXI1" s="11"/>
      <c r="CXJ1" s="11"/>
      <c r="CXK1" s="11"/>
      <c r="CXL1" s="11"/>
      <c r="CXM1" s="11"/>
      <c r="CXN1" s="11"/>
      <c r="CXO1" s="11"/>
      <c r="CXP1" s="11"/>
      <c r="CXQ1" s="11"/>
      <c r="CXR1" s="11"/>
      <c r="CXS1" s="11"/>
      <c r="CXT1" s="11"/>
      <c r="CXU1" s="11"/>
      <c r="CXV1" s="11"/>
      <c r="CXW1" s="11"/>
      <c r="CXX1" s="11"/>
      <c r="CXY1" s="11"/>
      <c r="CXZ1" s="11"/>
      <c r="CYA1" s="11"/>
      <c r="CYB1" s="11"/>
      <c r="CYC1" s="11"/>
      <c r="CYD1" s="11"/>
      <c r="CYE1" s="11"/>
      <c r="CYF1" s="11"/>
      <c r="CYG1" s="11"/>
      <c r="CYH1" s="11"/>
      <c r="CYI1" s="11"/>
      <c r="CYJ1" s="11"/>
      <c r="CYK1" s="11"/>
      <c r="CYL1" s="11"/>
      <c r="CYM1" s="11"/>
      <c r="CYN1" s="11"/>
      <c r="CYO1" s="11"/>
      <c r="CYP1" s="11"/>
      <c r="CYQ1" s="11"/>
      <c r="CYR1" s="11"/>
      <c r="CYS1" s="11"/>
      <c r="CYT1" s="11"/>
      <c r="CYU1" s="11"/>
      <c r="CYV1" s="11"/>
      <c r="CYW1" s="11"/>
      <c r="CYX1" s="11"/>
      <c r="CYY1" s="11"/>
      <c r="CYZ1" s="11"/>
      <c r="CZA1" s="11"/>
      <c r="CZB1" s="11"/>
      <c r="CZC1" s="11"/>
      <c r="CZD1" s="11"/>
      <c r="CZE1" s="11"/>
      <c r="CZF1" s="11"/>
      <c r="CZG1" s="11"/>
      <c r="CZH1" s="11"/>
      <c r="CZI1" s="11"/>
      <c r="CZJ1" s="11"/>
      <c r="CZK1" s="11"/>
      <c r="CZL1" s="11"/>
      <c r="CZM1" s="11"/>
      <c r="CZN1" s="11"/>
      <c r="CZO1" s="11"/>
      <c r="CZP1" s="11"/>
      <c r="CZQ1" s="11"/>
      <c r="CZR1" s="11"/>
      <c r="CZS1" s="11"/>
      <c r="CZT1" s="11"/>
      <c r="CZU1" s="11"/>
      <c r="CZV1" s="11"/>
      <c r="CZW1" s="11"/>
      <c r="CZX1" s="11"/>
      <c r="CZY1" s="11"/>
      <c r="CZZ1" s="11"/>
      <c r="DAA1" s="11"/>
      <c r="DAB1" s="11"/>
      <c r="DAC1" s="11"/>
      <c r="DAD1" s="11"/>
      <c r="DAE1" s="11"/>
      <c r="DAF1" s="11"/>
      <c r="DAG1" s="11"/>
      <c r="DAH1" s="11"/>
      <c r="DAI1" s="11"/>
      <c r="DAJ1" s="11"/>
      <c r="DAK1" s="11"/>
      <c r="DAL1" s="11"/>
      <c r="DAM1" s="11"/>
      <c r="DAN1" s="11"/>
      <c r="DAO1" s="11"/>
      <c r="DAP1" s="11"/>
      <c r="DAQ1" s="11"/>
      <c r="DAR1" s="11"/>
      <c r="DAS1" s="11"/>
      <c r="DAT1" s="11"/>
      <c r="DAU1" s="11"/>
      <c r="DAV1" s="11"/>
      <c r="DAW1" s="11"/>
      <c r="DAX1" s="11"/>
      <c r="DAY1" s="11"/>
      <c r="DAZ1" s="11"/>
      <c r="DBA1" s="11"/>
      <c r="DBB1" s="11"/>
      <c r="DBC1" s="11"/>
      <c r="DBD1" s="11"/>
      <c r="DBE1" s="11"/>
      <c r="DBF1" s="11"/>
      <c r="DBG1" s="11"/>
      <c r="DBH1" s="11"/>
      <c r="DBI1" s="11"/>
      <c r="DBJ1" s="11"/>
      <c r="DBK1" s="11"/>
      <c r="DBL1" s="11"/>
      <c r="DBM1" s="11"/>
      <c r="DBN1" s="11"/>
      <c r="DBO1" s="11"/>
      <c r="DBP1" s="11"/>
      <c r="DBQ1" s="11"/>
      <c r="DBR1" s="11"/>
      <c r="DBS1" s="11"/>
      <c r="DBT1" s="11"/>
      <c r="DBU1" s="11"/>
      <c r="DBV1" s="11"/>
      <c r="DBW1" s="11"/>
      <c r="DBX1" s="11"/>
      <c r="DBY1" s="11"/>
      <c r="DBZ1" s="11"/>
      <c r="DCA1" s="11"/>
      <c r="DCB1" s="11"/>
      <c r="DCC1" s="11"/>
      <c r="DCD1" s="11"/>
      <c r="DCE1" s="11"/>
      <c r="DCF1" s="11"/>
      <c r="DCG1" s="11"/>
      <c r="DCH1" s="11"/>
      <c r="DCI1" s="11"/>
      <c r="DCJ1" s="11"/>
      <c r="DCK1" s="11"/>
      <c r="DCL1" s="11"/>
      <c r="DCM1" s="11"/>
      <c r="DCN1" s="11"/>
      <c r="DCO1" s="11"/>
      <c r="DCP1" s="11"/>
      <c r="DCQ1" s="11"/>
      <c r="DCR1" s="11"/>
      <c r="DCS1" s="11"/>
      <c r="DCT1" s="11"/>
      <c r="DCU1" s="11"/>
      <c r="DCV1" s="11"/>
      <c r="DCW1" s="11"/>
      <c r="DCX1" s="11"/>
      <c r="DCY1" s="11"/>
      <c r="DCZ1" s="11"/>
      <c r="DDA1" s="11"/>
      <c r="DDB1" s="11"/>
      <c r="DDC1" s="11"/>
      <c r="DDD1" s="11"/>
      <c r="DDE1" s="11"/>
      <c r="DDF1" s="11"/>
      <c r="DDG1" s="11"/>
      <c r="DDH1" s="11"/>
      <c r="DDI1" s="11"/>
      <c r="DDJ1" s="11"/>
      <c r="DDK1" s="11"/>
      <c r="DDL1" s="11"/>
      <c r="DDM1" s="11"/>
      <c r="DDN1" s="11"/>
      <c r="DDO1" s="11"/>
      <c r="DDP1" s="11"/>
      <c r="DDQ1" s="11"/>
      <c r="DDR1" s="11"/>
      <c r="DDS1" s="11"/>
      <c r="DDT1" s="11"/>
      <c r="DDU1" s="11"/>
      <c r="DDV1" s="11"/>
      <c r="DDW1" s="11"/>
      <c r="DDX1" s="11"/>
      <c r="DDY1" s="11"/>
      <c r="DDZ1" s="11"/>
      <c r="DEA1" s="11"/>
      <c r="DEB1" s="11"/>
      <c r="DEC1" s="11"/>
      <c r="DED1" s="11"/>
      <c r="DEE1" s="11"/>
      <c r="DEF1" s="11"/>
      <c r="DEG1" s="11"/>
      <c r="DEH1" s="11"/>
      <c r="DEI1" s="11"/>
      <c r="DEJ1" s="11"/>
      <c r="DEK1" s="11"/>
      <c r="DEL1" s="11"/>
      <c r="DEM1" s="11"/>
      <c r="DEN1" s="11"/>
      <c r="DEO1" s="11"/>
      <c r="DEP1" s="11"/>
      <c r="DEQ1" s="11"/>
      <c r="DER1" s="11"/>
      <c r="DES1" s="11"/>
      <c r="DET1" s="11"/>
      <c r="DEU1" s="11"/>
      <c r="DEV1" s="11"/>
      <c r="DEW1" s="11"/>
      <c r="DEX1" s="11"/>
      <c r="DEY1" s="11"/>
      <c r="DEZ1" s="11"/>
      <c r="DFA1" s="11"/>
      <c r="DFB1" s="11"/>
      <c r="DFC1" s="11"/>
      <c r="DFD1" s="11"/>
      <c r="DFE1" s="11"/>
      <c r="DFF1" s="11"/>
      <c r="DFG1" s="11"/>
      <c r="DFH1" s="11"/>
      <c r="DFI1" s="11"/>
      <c r="DFJ1" s="11"/>
      <c r="DFK1" s="11"/>
      <c r="DFL1" s="11"/>
      <c r="DFM1" s="11"/>
      <c r="DFN1" s="11"/>
      <c r="DFO1" s="11"/>
      <c r="DFP1" s="11"/>
      <c r="DFQ1" s="11"/>
      <c r="DFR1" s="11"/>
      <c r="DFS1" s="11"/>
      <c r="DFT1" s="11"/>
      <c r="DFU1" s="11"/>
      <c r="DFV1" s="11"/>
      <c r="DFW1" s="11"/>
      <c r="DFX1" s="11"/>
      <c r="DFY1" s="11"/>
      <c r="DFZ1" s="11"/>
      <c r="DGA1" s="11"/>
      <c r="DGB1" s="11"/>
      <c r="DGC1" s="11"/>
      <c r="DGD1" s="11"/>
      <c r="DGE1" s="11"/>
      <c r="DGF1" s="11"/>
      <c r="DGG1" s="11"/>
      <c r="DGH1" s="11"/>
      <c r="DGI1" s="11"/>
      <c r="DGJ1" s="11"/>
      <c r="DGK1" s="11"/>
      <c r="DGL1" s="11"/>
      <c r="DGM1" s="11"/>
      <c r="DGN1" s="11"/>
      <c r="DGO1" s="11"/>
      <c r="DGP1" s="11"/>
      <c r="DGQ1" s="11"/>
      <c r="DGR1" s="11"/>
      <c r="DGS1" s="11"/>
      <c r="DGT1" s="11"/>
      <c r="DGU1" s="11"/>
      <c r="DGV1" s="11"/>
      <c r="DGW1" s="11"/>
      <c r="DGX1" s="11"/>
      <c r="DGY1" s="11"/>
      <c r="DGZ1" s="11"/>
      <c r="DHA1" s="11"/>
      <c r="DHB1" s="11"/>
      <c r="DHC1" s="11"/>
      <c r="DHD1" s="11"/>
      <c r="DHE1" s="11"/>
      <c r="DHF1" s="11"/>
      <c r="DHG1" s="11"/>
      <c r="DHH1" s="11"/>
      <c r="DHI1" s="11"/>
      <c r="DHJ1" s="11"/>
      <c r="DHK1" s="11"/>
      <c r="DHL1" s="11"/>
      <c r="DHM1" s="11"/>
      <c r="DHN1" s="11"/>
      <c r="DHO1" s="11"/>
      <c r="DHP1" s="11"/>
      <c r="DHQ1" s="11"/>
      <c r="DHR1" s="11"/>
      <c r="DHS1" s="11"/>
      <c r="DHT1" s="11"/>
      <c r="DHU1" s="11"/>
      <c r="DHV1" s="11"/>
      <c r="DHW1" s="11"/>
      <c r="DHX1" s="11"/>
      <c r="DHY1" s="11"/>
      <c r="DHZ1" s="11"/>
      <c r="DIA1" s="11"/>
      <c r="DIB1" s="11"/>
      <c r="DIC1" s="11"/>
      <c r="DID1" s="11"/>
      <c r="DIE1" s="11"/>
      <c r="DIF1" s="11"/>
      <c r="DIG1" s="11"/>
      <c r="DIH1" s="11"/>
      <c r="DII1" s="11"/>
      <c r="DIJ1" s="11"/>
      <c r="DIK1" s="11"/>
      <c r="DIL1" s="11"/>
      <c r="DIM1" s="11"/>
      <c r="DIN1" s="11"/>
      <c r="DIO1" s="11"/>
      <c r="DIP1" s="11"/>
      <c r="DIQ1" s="11"/>
      <c r="DIR1" s="11"/>
      <c r="DIS1" s="11"/>
      <c r="DIT1" s="11"/>
      <c r="DIU1" s="11"/>
      <c r="DIV1" s="11"/>
      <c r="DIW1" s="11"/>
      <c r="DIX1" s="11"/>
      <c r="DIY1" s="11"/>
      <c r="DIZ1" s="11"/>
      <c r="DJA1" s="11"/>
      <c r="DJB1" s="11"/>
      <c r="DJC1" s="11"/>
      <c r="DJD1" s="11"/>
      <c r="DJE1" s="11"/>
      <c r="DJF1" s="11"/>
      <c r="DJG1" s="11"/>
      <c r="DJH1" s="11"/>
      <c r="DJI1" s="11"/>
      <c r="DJJ1" s="11"/>
      <c r="DJK1" s="11"/>
      <c r="DJL1" s="11"/>
      <c r="DJM1" s="11"/>
      <c r="DJN1" s="11"/>
      <c r="DJO1" s="11"/>
      <c r="DJP1" s="11"/>
      <c r="DJQ1" s="11"/>
      <c r="DJR1" s="11"/>
      <c r="DJS1" s="11"/>
      <c r="DJT1" s="11"/>
      <c r="DJU1" s="11"/>
      <c r="DJV1" s="11"/>
      <c r="DJW1" s="11"/>
      <c r="DJX1" s="11"/>
      <c r="DJY1" s="11"/>
      <c r="DJZ1" s="11"/>
      <c r="DKA1" s="11"/>
      <c r="DKB1" s="11"/>
      <c r="DKC1" s="11"/>
      <c r="DKD1" s="11"/>
      <c r="DKE1" s="11"/>
      <c r="DKF1" s="11"/>
      <c r="DKG1" s="11"/>
      <c r="DKH1" s="11"/>
      <c r="DKI1" s="11"/>
      <c r="DKJ1" s="11"/>
      <c r="DKK1" s="11"/>
      <c r="DKL1" s="11"/>
      <c r="DKM1" s="11"/>
      <c r="DKN1" s="11"/>
      <c r="DKO1" s="11"/>
      <c r="DKP1" s="11"/>
      <c r="DKQ1" s="11"/>
      <c r="DKR1" s="11"/>
      <c r="DKS1" s="11"/>
      <c r="DKT1" s="11"/>
      <c r="DKU1" s="11"/>
      <c r="DKV1" s="11"/>
      <c r="DKW1" s="11"/>
      <c r="DKX1" s="11"/>
      <c r="DKY1" s="11"/>
      <c r="DKZ1" s="11"/>
      <c r="DLA1" s="11"/>
      <c r="DLB1" s="11"/>
      <c r="DLC1" s="11"/>
      <c r="DLD1" s="11"/>
      <c r="DLE1" s="11"/>
      <c r="DLF1" s="11"/>
      <c r="DLG1" s="11"/>
      <c r="DLH1" s="11"/>
      <c r="DLI1" s="11"/>
      <c r="DLJ1" s="11"/>
      <c r="DLK1" s="11"/>
      <c r="DLL1" s="11"/>
      <c r="DLM1" s="11"/>
      <c r="DLN1" s="11"/>
      <c r="DLO1" s="11"/>
      <c r="DLP1" s="11"/>
      <c r="DLQ1" s="11"/>
      <c r="DLR1" s="11"/>
      <c r="DLS1" s="11"/>
      <c r="DLT1" s="11"/>
      <c r="DLU1" s="11"/>
      <c r="DLV1" s="11"/>
      <c r="DLW1" s="11"/>
      <c r="DLX1" s="11"/>
      <c r="DLY1" s="11"/>
      <c r="DLZ1" s="11"/>
      <c r="DMA1" s="11"/>
      <c r="DMB1" s="11"/>
      <c r="DMC1" s="11"/>
      <c r="DMD1" s="11"/>
      <c r="DME1" s="11"/>
      <c r="DMF1" s="11"/>
      <c r="DMG1" s="11"/>
      <c r="DMH1" s="11"/>
      <c r="DMI1" s="11"/>
      <c r="DMJ1" s="11"/>
      <c r="DMK1" s="11"/>
      <c r="DML1" s="11"/>
      <c r="DMM1" s="11"/>
      <c r="DMN1" s="11"/>
      <c r="DMO1" s="11"/>
      <c r="DMP1" s="11"/>
      <c r="DMQ1" s="11"/>
      <c r="DMR1" s="11"/>
      <c r="DMS1" s="11"/>
      <c r="DMT1" s="11"/>
      <c r="DMU1" s="11"/>
      <c r="DMV1" s="11"/>
      <c r="DMW1" s="11"/>
      <c r="DMX1" s="11"/>
      <c r="DMY1" s="11"/>
      <c r="DMZ1" s="11"/>
      <c r="DNA1" s="11"/>
      <c r="DNB1" s="11"/>
      <c r="DNC1" s="11"/>
      <c r="DND1" s="11"/>
      <c r="DNE1" s="11"/>
      <c r="DNF1" s="11"/>
      <c r="DNG1" s="11"/>
      <c r="DNH1" s="11"/>
      <c r="DNI1" s="11"/>
      <c r="DNJ1" s="11"/>
      <c r="DNK1" s="11"/>
      <c r="DNL1" s="11"/>
      <c r="DNM1" s="11"/>
      <c r="DNN1" s="11"/>
      <c r="DNO1" s="11"/>
      <c r="DNP1" s="11"/>
      <c r="DNQ1" s="11"/>
      <c r="DNR1" s="11"/>
      <c r="DNS1" s="11"/>
      <c r="DNT1" s="11"/>
      <c r="DNU1" s="11"/>
      <c r="DNV1" s="11"/>
      <c r="DNW1" s="11"/>
      <c r="DNX1" s="11"/>
      <c r="DNY1" s="11"/>
      <c r="DNZ1" s="11"/>
      <c r="DOA1" s="11"/>
      <c r="DOB1" s="11"/>
      <c r="DOC1" s="11"/>
      <c r="DOD1" s="11"/>
      <c r="DOE1" s="11"/>
      <c r="DOF1" s="11"/>
      <c r="DOG1" s="11"/>
      <c r="DOH1" s="11"/>
      <c r="DOI1" s="11"/>
      <c r="DOJ1" s="11"/>
      <c r="DOK1" s="11"/>
      <c r="DOL1" s="11"/>
      <c r="DOM1" s="11"/>
      <c r="DON1" s="11"/>
      <c r="DOO1" s="11"/>
      <c r="DOP1" s="11"/>
      <c r="DOQ1" s="11"/>
      <c r="DOR1" s="11"/>
      <c r="DOS1" s="11"/>
      <c r="DOT1" s="11"/>
      <c r="DOU1" s="11"/>
      <c r="DOV1" s="11"/>
      <c r="DOW1" s="11"/>
      <c r="DOX1" s="11"/>
      <c r="DOY1" s="11"/>
      <c r="DOZ1" s="11"/>
      <c r="DPA1" s="11"/>
      <c r="DPB1" s="11"/>
      <c r="DPC1" s="11"/>
      <c r="DPD1" s="11"/>
      <c r="DPE1" s="11"/>
      <c r="DPF1" s="11"/>
      <c r="DPG1" s="11"/>
      <c r="DPH1" s="11"/>
      <c r="DPI1" s="11"/>
      <c r="DPJ1" s="11"/>
      <c r="DPK1" s="11"/>
      <c r="DPL1" s="11"/>
      <c r="DPM1" s="11"/>
      <c r="DPN1" s="11"/>
      <c r="DPO1" s="11"/>
      <c r="DPP1" s="11"/>
      <c r="DPQ1" s="11"/>
      <c r="DPR1" s="11"/>
      <c r="DPS1" s="11"/>
      <c r="DPT1" s="11"/>
      <c r="DPU1" s="11"/>
      <c r="DPV1" s="11"/>
      <c r="DPW1" s="11"/>
      <c r="DPX1" s="11"/>
      <c r="DPY1" s="11"/>
      <c r="DPZ1" s="11"/>
      <c r="DQA1" s="11"/>
      <c r="DQB1" s="11"/>
      <c r="DQC1" s="11"/>
      <c r="DQD1" s="11"/>
      <c r="DQE1" s="11"/>
      <c r="DQF1" s="11"/>
      <c r="DQG1" s="11"/>
      <c r="DQH1" s="11"/>
      <c r="DQI1" s="11"/>
      <c r="DQJ1" s="11"/>
      <c r="DQK1" s="11"/>
      <c r="DQL1" s="11"/>
      <c r="DQM1" s="11"/>
      <c r="DQN1" s="11"/>
      <c r="DQO1" s="11"/>
      <c r="DQP1" s="11"/>
      <c r="DQQ1" s="11"/>
      <c r="DQR1" s="11"/>
      <c r="DQS1" s="11"/>
      <c r="DQT1" s="11"/>
      <c r="DQU1" s="11"/>
      <c r="DQV1" s="11"/>
      <c r="DQW1" s="11"/>
      <c r="DQX1" s="11"/>
      <c r="DQY1" s="11"/>
      <c r="DQZ1" s="11"/>
      <c r="DRA1" s="11"/>
      <c r="DRB1" s="11"/>
      <c r="DRC1" s="11"/>
      <c r="DRD1" s="11"/>
      <c r="DRE1" s="11"/>
      <c r="DRF1" s="11"/>
      <c r="DRG1" s="11"/>
      <c r="DRH1" s="11"/>
      <c r="DRI1" s="11"/>
      <c r="DRJ1" s="11"/>
      <c r="DRK1" s="11"/>
      <c r="DRL1" s="11"/>
      <c r="DRM1" s="11"/>
      <c r="DRN1" s="11"/>
      <c r="DRO1" s="11"/>
      <c r="DRP1" s="11"/>
      <c r="DRQ1" s="11"/>
      <c r="DRR1" s="11"/>
      <c r="DRS1" s="11"/>
      <c r="DRT1" s="11"/>
      <c r="DRU1" s="11"/>
      <c r="DRV1" s="11"/>
      <c r="DRW1" s="11"/>
      <c r="DRX1" s="11"/>
      <c r="DRY1" s="11"/>
      <c r="DRZ1" s="11"/>
      <c r="DSA1" s="11"/>
      <c r="DSB1" s="11"/>
      <c r="DSC1" s="11"/>
      <c r="DSD1" s="11"/>
      <c r="DSE1" s="11"/>
      <c r="DSF1" s="11"/>
      <c r="DSG1" s="11"/>
      <c r="DSH1" s="11"/>
      <c r="DSI1" s="11"/>
      <c r="DSJ1" s="11"/>
      <c r="DSK1" s="11"/>
      <c r="DSL1" s="11"/>
      <c r="DSM1" s="11"/>
      <c r="DSN1" s="11"/>
      <c r="DSO1" s="11"/>
      <c r="DSP1" s="11"/>
      <c r="DSQ1" s="11"/>
      <c r="DSR1" s="11"/>
      <c r="DSS1" s="11"/>
      <c r="DST1" s="11"/>
      <c r="DSU1" s="11"/>
      <c r="DSV1" s="11"/>
      <c r="DSW1" s="11"/>
      <c r="DSX1" s="11"/>
      <c r="DSY1" s="11"/>
      <c r="DSZ1" s="11"/>
      <c r="DTA1" s="11"/>
      <c r="DTB1" s="11"/>
      <c r="DTC1" s="11"/>
      <c r="DTD1" s="11"/>
      <c r="DTE1" s="11"/>
      <c r="DTF1" s="11"/>
      <c r="DTG1" s="11"/>
      <c r="DTH1" s="11"/>
      <c r="DTI1" s="11"/>
      <c r="DTJ1" s="11"/>
      <c r="DTK1" s="11"/>
      <c r="DTL1" s="11"/>
      <c r="DTM1" s="11"/>
      <c r="DTN1" s="11"/>
      <c r="DTO1" s="11"/>
      <c r="DTP1" s="11"/>
      <c r="DTQ1" s="11"/>
      <c r="DTR1" s="11"/>
      <c r="DTS1" s="11"/>
      <c r="DTT1" s="11"/>
      <c r="DTU1" s="11"/>
      <c r="DTV1" s="11"/>
      <c r="DTW1" s="11"/>
      <c r="DTX1" s="11"/>
      <c r="DTY1" s="11"/>
      <c r="DTZ1" s="11"/>
      <c r="DUA1" s="11"/>
      <c r="DUB1" s="11"/>
      <c r="DUC1" s="11"/>
      <c r="DUD1" s="11"/>
      <c r="DUE1" s="11"/>
      <c r="DUF1" s="11"/>
      <c r="DUG1" s="11"/>
      <c r="DUH1" s="11"/>
      <c r="DUI1" s="11"/>
      <c r="DUJ1" s="11"/>
      <c r="DUK1" s="11"/>
      <c r="DUL1" s="11"/>
      <c r="DUM1" s="11"/>
      <c r="DUN1" s="11"/>
      <c r="DUO1" s="11"/>
      <c r="DUP1" s="11"/>
      <c r="DUQ1" s="11"/>
      <c r="DUR1" s="11"/>
      <c r="DUS1" s="11"/>
      <c r="DUT1" s="11"/>
      <c r="DUU1" s="11"/>
      <c r="DUV1" s="11"/>
      <c r="DUW1" s="11"/>
      <c r="DUX1" s="11"/>
      <c r="DUY1" s="11"/>
      <c r="DUZ1" s="11"/>
      <c r="DVA1" s="11"/>
      <c r="DVB1" s="11"/>
      <c r="DVC1" s="11"/>
      <c r="DVD1" s="11"/>
      <c r="DVE1" s="11"/>
      <c r="DVF1" s="11"/>
      <c r="DVG1" s="11"/>
      <c r="DVH1" s="11"/>
      <c r="DVI1" s="11"/>
      <c r="DVJ1" s="11"/>
      <c r="DVK1" s="11"/>
      <c r="DVL1" s="11"/>
      <c r="DVM1" s="11"/>
      <c r="DVN1" s="11"/>
      <c r="DVO1" s="11"/>
      <c r="DVP1" s="11"/>
      <c r="DVQ1" s="11"/>
      <c r="DVR1" s="11"/>
      <c r="DVS1" s="11"/>
      <c r="DVT1" s="11"/>
      <c r="DVU1" s="11"/>
      <c r="DVV1" s="11"/>
      <c r="DVW1" s="11"/>
      <c r="DVX1" s="11"/>
      <c r="DVY1" s="11"/>
      <c r="DVZ1" s="11"/>
      <c r="DWA1" s="11"/>
      <c r="DWB1" s="11"/>
      <c r="DWC1" s="11"/>
      <c r="DWD1" s="11"/>
      <c r="DWE1" s="11"/>
      <c r="DWF1" s="11"/>
      <c r="DWG1" s="11"/>
      <c r="DWH1" s="11"/>
      <c r="DWI1" s="11"/>
      <c r="DWJ1" s="11"/>
      <c r="DWK1" s="11"/>
      <c r="DWL1" s="11"/>
      <c r="DWM1" s="11"/>
      <c r="DWN1" s="11"/>
      <c r="DWO1" s="11"/>
      <c r="DWP1" s="11"/>
      <c r="DWQ1" s="11"/>
      <c r="DWR1" s="11"/>
      <c r="DWS1" s="11"/>
      <c r="DWT1" s="11"/>
      <c r="DWU1" s="11"/>
      <c r="DWV1" s="11"/>
      <c r="DWW1" s="11"/>
      <c r="DWX1" s="11"/>
      <c r="DWY1" s="11"/>
      <c r="DWZ1" s="11"/>
      <c r="DXA1" s="11"/>
      <c r="DXB1" s="11"/>
      <c r="DXC1" s="11"/>
      <c r="DXD1" s="11"/>
      <c r="DXE1" s="11"/>
      <c r="DXF1" s="11"/>
      <c r="DXG1" s="11"/>
      <c r="DXH1" s="11"/>
      <c r="DXI1" s="11"/>
      <c r="DXJ1" s="11"/>
      <c r="DXK1" s="11"/>
      <c r="DXL1" s="11"/>
      <c r="DXM1" s="11"/>
      <c r="DXN1" s="11"/>
      <c r="DXO1" s="11"/>
      <c r="DXP1" s="11"/>
      <c r="DXQ1" s="11"/>
      <c r="DXR1" s="11"/>
      <c r="DXS1" s="11"/>
      <c r="DXT1" s="11"/>
      <c r="DXU1" s="11"/>
      <c r="DXV1" s="11"/>
      <c r="DXW1" s="11"/>
      <c r="DXX1" s="11"/>
      <c r="DXY1" s="11"/>
      <c r="DXZ1" s="11"/>
      <c r="DYA1" s="11"/>
      <c r="DYB1" s="11"/>
      <c r="DYC1" s="11"/>
      <c r="DYD1" s="11"/>
      <c r="DYE1" s="11"/>
      <c r="DYF1" s="11"/>
      <c r="DYG1" s="11"/>
      <c r="DYH1" s="11"/>
      <c r="DYI1" s="11"/>
      <c r="DYJ1" s="11"/>
      <c r="DYK1" s="11"/>
      <c r="DYL1" s="11"/>
      <c r="DYM1" s="11"/>
      <c r="DYN1" s="11"/>
      <c r="DYO1" s="11"/>
      <c r="DYP1" s="11"/>
      <c r="DYQ1" s="11"/>
      <c r="DYR1" s="11"/>
      <c r="DYS1" s="11"/>
      <c r="DYT1" s="11"/>
      <c r="DYU1" s="11"/>
      <c r="DYV1" s="11"/>
      <c r="DYW1" s="11"/>
      <c r="DYX1" s="11"/>
      <c r="DYY1" s="11"/>
      <c r="DYZ1" s="11"/>
      <c r="DZA1" s="11"/>
      <c r="DZB1" s="11"/>
      <c r="DZC1" s="11"/>
      <c r="DZD1" s="11"/>
      <c r="DZE1" s="11"/>
      <c r="DZF1" s="11"/>
      <c r="DZG1" s="11"/>
      <c r="DZH1" s="11"/>
      <c r="DZI1" s="11"/>
      <c r="DZJ1" s="11"/>
      <c r="DZK1" s="11"/>
      <c r="DZL1" s="11"/>
      <c r="DZM1" s="11"/>
      <c r="DZN1" s="11"/>
      <c r="DZO1" s="11"/>
      <c r="DZP1" s="11"/>
      <c r="DZQ1" s="11"/>
      <c r="DZR1" s="11"/>
      <c r="DZS1" s="11"/>
      <c r="DZT1" s="11"/>
      <c r="DZU1" s="11"/>
      <c r="DZV1" s="11"/>
      <c r="DZW1" s="11"/>
      <c r="DZX1" s="11"/>
      <c r="DZY1" s="11"/>
      <c r="DZZ1" s="11"/>
      <c r="EAA1" s="11"/>
      <c r="EAB1" s="11"/>
      <c r="EAC1" s="11"/>
      <c r="EAD1" s="11"/>
      <c r="EAE1" s="11"/>
      <c r="EAF1" s="11"/>
      <c r="EAG1" s="11"/>
      <c r="EAH1" s="11"/>
      <c r="EAI1" s="11"/>
      <c r="EAJ1" s="11"/>
      <c r="EAK1" s="11"/>
      <c r="EAL1" s="11"/>
      <c r="EAM1" s="11"/>
      <c r="EAN1" s="11"/>
      <c r="EAO1" s="11"/>
      <c r="EAP1" s="11"/>
      <c r="EAQ1" s="11"/>
      <c r="EAR1" s="11"/>
      <c r="EAS1" s="11"/>
      <c r="EAT1" s="11"/>
      <c r="EAU1" s="11"/>
      <c r="EAV1" s="11"/>
      <c r="EAW1" s="11"/>
      <c r="EAX1" s="11"/>
      <c r="EAY1" s="11"/>
      <c r="EAZ1" s="11"/>
      <c r="EBA1" s="11"/>
      <c r="EBB1" s="11"/>
      <c r="EBC1" s="11"/>
      <c r="EBD1" s="11"/>
      <c r="EBE1" s="11"/>
      <c r="EBF1" s="11"/>
      <c r="EBG1" s="11"/>
      <c r="EBH1" s="11"/>
      <c r="EBI1" s="11"/>
      <c r="EBJ1" s="11"/>
      <c r="EBK1" s="11"/>
      <c r="EBL1" s="11"/>
      <c r="EBM1" s="11"/>
      <c r="EBN1" s="11"/>
      <c r="EBO1" s="11"/>
      <c r="EBP1" s="11"/>
      <c r="EBQ1" s="11"/>
      <c r="EBR1" s="11"/>
      <c r="EBS1" s="11"/>
      <c r="EBT1" s="11"/>
      <c r="EBU1" s="11"/>
      <c r="EBV1" s="11"/>
      <c r="EBW1" s="11"/>
      <c r="EBX1" s="11"/>
      <c r="EBY1" s="11"/>
      <c r="EBZ1" s="11"/>
      <c r="ECA1" s="11"/>
      <c r="ECB1" s="11"/>
      <c r="ECC1" s="11"/>
      <c r="ECD1" s="11"/>
      <c r="ECE1" s="11"/>
      <c r="ECF1" s="11"/>
      <c r="ECG1" s="11"/>
      <c r="ECH1" s="11"/>
      <c r="ECI1" s="11"/>
      <c r="ECJ1" s="11"/>
      <c r="ECK1" s="11"/>
      <c r="ECL1" s="11"/>
      <c r="ECM1" s="11"/>
      <c r="ECN1" s="11"/>
      <c r="ECO1" s="11"/>
      <c r="ECP1" s="11"/>
      <c r="ECQ1" s="11"/>
      <c r="ECR1" s="11"/>
      <c r="ECS1" s="11"/>
      <c r="ECT1" s="11"/>
      <c r="ECU1" s="11"/>
      <c r="ECV1" s="11"/>
      <c r="ECW1" s="11"/>
      <c r="ECX1" s="11"/>
      <c r="ECY1" s="11"/>
      <c r="ECZ1" s="11"/>
      <c r="EDA1" s="11"/>
      <c r="EDB1" s="11"/>
      <c r="EDC1" s="11"/>
      <c r="EDD1" s="11"/>
      <c r="EDE1" s="11"/>
      <c r="EDF1" s="11"/>
      <c r="EDG1" s="11"/>
      <c r="EDH1" s="11"/>
      <c r="EDI1" s="11"/>
      <c r="EDJ1" s="11"/>
      <c r="EDK1" s="11"/>
      <c r="EDL1" s="11"/>
      <c r="EDM1" s="11"/>
      <c r="EDN1" s="11"/>
      <c r="EDO1" s="11"/>
      <c r="EDP1" s="11"/>
      <c r="EDQ1" s="11"/>
      <c r="EDR1" s="11"/>
      <c r="EDS1" s="11"/>
      <c r="EDT1" s="11"/>
      <c r="EDU1" s="11"/>
      <c r="EDV1" s="11"/>
      <c r="EDW1" s="11"/>
      <c r="EDX1" s="11"/>
      <c r="EDY1" s="11"/>
      <c r="EDZ1" s="11"/>
      <c r="EEA1" s="11"/>
      <c r="EEB1" s="11"/>
      <c r="EEC1" s="11"/>
      <c r="EED1" s="11"/>
      <c r="EEE1" s="11"/>
      <c r="EEF1" s="11"/>
      <c r="EEG1" s="11"/>
      <c r="EEH1" s="11"/>
      <c r="EEI1" s="11"/>
      <c r="EEJ1" s="11"/>
      <c r="EEK1" s="11"/>
      <c r="EEL1" s="11"/>
      <c r="EEM1" s="11"/>
      <c r="EEN1" s="11"/>
      <c r="EEO1" s="11"/>
      <c r="EEP1" s="11"/>
      <c r="EEQ1" s="11"/>
      <c r="EER1" s="11"/>
      <c r="EES1" s="11"/>
      <c r="EET1" s="11"/>
      <c r="EEU1" s="11"/>
      <c r="EEV1" s="11"/>
      <c r="EEW1" s="11"/>
      <c r="EEX1" s="11"/>
      <c r="EEY1" s="11"/>
      <c r="EEZ1" s="11"/>
      <c r="EFA1" s="11"/>
      <c r="EFB1" s="11"/>
      <c r="EFC1" s="11"/>
      <c r="EFD1" s="11"/>
      <c r="EFE1" s="11"/>
      <c r="EFF1" s="11"/>
      <c r="EFG1" s="11"/>
      <c r="EFH1" s="11"/>
      <c r="EFI1" s="11"/>
      <c r="EFJ1" s="11"/>
      <c r="EFK1" s="11"/>
      <c r="EFL1" s="11"/>
      <c r="EFM1" s="11"/>
      <c r="EFN1" s="11"/>
      <c r="EFO1" s="11"/>
      <c r="EFP1" s="11"/>
      <c r="EFQ1" s="11"/>
      <c r="EFR1" s="11"/>
      <c r="EFS1" s="11"/>
      <c r="EFT1" s="11"/>
      <c r="EFU1" s="11"/>
      <c r="EFV1" s="11"/>
      <c r="EFW1" s="11"/>
      <c r="EFX1" s="11"/>
      <c r="EFY1" s="11"/>
      <c r="EFZ1" s="11"/>
      <c r="EGA1" s="11"/>
      <c r="EGB1" s="11"/>
      <c r="EGC1" s="11"/>
      <c r="EGD1" s="11"/>
      <c r="EGE1" s="11"/>
      <c r="EGF1" s="11"/>
      <c r="EGG1" s="11"/>
      <c r="EGH1" s="11"/>
      <c r="EGI1" s="11"/>
      <c r="EGJ1" s="11"/>
      <c r="EGK1" s="11"/>
      <c r="EGL1" s="11"/>
      <c r="EGM1" s="11"/>
      <c r="EGN1" s="11"/>
      <c r="EGO1" s="11"/>
      <c r="EGP1" s="11"/>
      <c r="EGQ1" s="11"/>
      <c r="EGR1" s="11"/>
      <c r="EGS1" s="11"/>
      <c r="EGT1" s="11"/>
      <c r="EGU1" s="11"/>
      <c r="EGV1" s="11"/>
      <c r="EGW1" s="11"/>
      <c r="EGX1" s="11"/>
      <c r="EGY1" s="11"/>
      <c r="EGZ1" s="11"/>
      <c r="EHA1" s="11"/>
      <c r="EHB1" s="11"/>
      <c r="EHC1" s="11"/>
      <c r="EHD1" s="11"/>
      <c r="EHE1" s="11"/>
      <c r="EHF1" s="11"/>
      <c r="EHG1" s="11"/>
      <c r="EHH1" s="11"/>
      <c r="EHI1" s="11"/>
      <c r="EHJ1" s="11"/>
      <c r="EHK1" s="11"/>
      <c r="EHL1" s="11"/>
      <c r="EHM1" s="11"/>
      <c r="EHN1" s="11"/>
      <c r="EHO1" s="11"/>
      <c r="EHP1" s="11"/>
      <c r="EHQ1" s="11"/>
      <c r="EHR1" s="11"/>
      <c r="EHS1" s="11"/>
      <c r="EHT1" s="11"/>
      <c r="EHU1" s="11"/>
      <c r="EHV1" s="11"/>
      <c r="EHW1" s="11"/>
      <c r="EHX1" s="11"/>
      <c r="EHY1" s="11"/>
      <c r="EHZ1" s="11"/>
      <c r="EIA1" s="11"/>
      <c r="EIB1" s="11"/>
      <c r="EIC1" s="11"/>
      <c r="EID1" s="11"/>
      <c r="EIE1" s="11"/>
      <c r="EIF1" s="11"/>
      <c r="EIG1" s="11"/>
      <c r="EIH1" s="11"/>
      <c r="EII1" s="11"/>
      <c r="EIJ1" s="11"/>
      <c r="EIK1" s="11"/>
      <c r="EIL1" s="11"/>
      <c r="EIM1" s="11"/>
      <c r="EIN1" s="11"/>
      <c r="EIO1" s="11"/>
      <c r="EIP1" s="11"/>
      <c r="EIQ1" s="11"/>
      <c r="EIR1" s="11"/>
      <c r="EIS1" s="11"/>
      <c r="EIT1" s="11"/>
      <c r="EIU1" s="11"/>
      <c r="EIV1" s="11"/>
      <c r="EIW1" s="11"/>
      <c r="EIX1" s="11"/>
      <c r="EIY1" s="11"/>
      <c r="EIZ1" s="11"/>
      <c r="EJA1" s="11"/>
      <c r="EJB1" s="11"/>
      <c r="EJC1" s="11"/>
      <c r="EJD1" s="11"/>
      <c r="EJE1" s="11"/>
      <c r="EJF1" s="11"/>
      <c r="EJG1" s="11"/>
      <c r="EJH1" s="11"/>
      <c r="EJI1" s="11"/>
      <c r="EJJ1" s="11"/>
      <c r="EJK1" s="11"/>
      <c r="EJL1" s="11"/>
      <c r="EJM1" s="11"/>
      <c r="EJN1" s="11"/>
      <c r="EJO1" s="11"/>
      <c r="EJP1" s="11"/>
      <c r="EJQ1" s="11"/>
      <c r="EJR1" s="11"/>
      <c r="EJS1" s="11"/>
      <c r="EJT1" s="11"/>
      <c r="EJU1" s="11"/>
      <c r="EJV1" s="11"/>
      <c r="EJW1" s="11"/>
      <c r="EJX1" s="11"/>
      <c r="EJY1" s="11"/>
      <c r="EJZ1" s="11"/>
      <c r="EKA1" s="11"/>
      <c r="EKB1" s="11"/>
      <c r="EKC1" s="11"/>
      <c r="EKD1" s="11"/>
      <c r="EKE1" s="11"/>
      <c r="EKF1" s="11"/>
      <c r="EKG1" s="11"/>
      <c r="EKH1" s="11"/>
      <c r="EKI1" s="11"/>
      <c r="EKJ1" s="11"/>
      <c r="EKK1" s="11"/>
      <c r="EKL1" s="11"/>
      <c r="EKM1" s="11"/>
      <c r="EKN1" s="11"/>
      <c r="EKO1" s="11"/>
      <c r="EKP1" s="11"/>
      <c r="EKQ1" s="11"/>
      <c r="EKR1" s="11"/>
      <c r="EKS1" s="11"/>
      <c r="EKT1" s="11"/>
      <c r="EKU1" s="11"/>
      <c r="EKV1" s="11"/>
      <c r="EKW1" s="11"/>
      <c r="EKX1" s="11"/>
      <c r="EKY1" s="11"/>
      <c r="EKZ1" s="11"/>
      <c r="ELA1" s="11"/>
      <c r="ELB1" s="11"/>
      <c r="ELC1" s="11"/>
      <c r="ELD1" s="11"/>
      <c r="ELE1" s="11"/>
      <c r="ELF1" s="11"/>
      <c r="ELG1" s="11"/>
      <c r="ELH1" s="11"/>
      <c r="ELI1" s="11"/>
      <c r="ELJ1" s="11"/>
      <c r="ELK1" s="11"/>
      <c r="ELL1" s="11"/>
      <c r="ELM1" s="11"/>
      <c r="ELN1" s="11"/>
      <c r="ELO1" s="11"/>
      <c r="ELP1" s="11"/>
      <c r="ELQ1" s="11"/>
      <c r="ELR1" s="11"/>
      <c r="ELS1" s="11"/>
      <c r="ELT1" s="11"/>
      <c r="ELU1" s="11"/>
      <c r="ELV1" s="11"/>
      <c r="ELW1" s="11"/>
      <c r="ELX1" s="11"/>
      <c r="ELY1" s="11"/>
      <c r="ELZ1" s="11"/>
      <c r="EMA1" s="11"/>
      <c r="EMB1" s="11"/>
      <c r="EMC1" s="11"/>
      <c r="EMD1" s="11"/>
      <c r="EME1" s="11"/>
      <c r="EMF1" s="11"/>
      <c r="EMG1" s="11"/>
      <c r="EMH1" s="11"/>
      <c r="EMI1" s="11"/>
      <c r="EMJ1" s="11"/>
      <c r="EMK1" s="11"/>
      <c r="EML1" s="11"/>
      <c r="EMM1" s="11"/>
      <c r="EMN1" s="11"/>
      <c r="EMO1" s="11"/>
      <c r="EMP1" s="11"/>
      <c r="EMQ1" s="11"/>
      <c r="EMR1" s="11"/>
      <c r="EMS1" s="11"/>
      <c r="EMT1" s="11"/>
      <c r="EMU1" s="11"/>
      <c r="EMV1" s="11"/>
      <c r="EMW1" s="11"/>
      <c r="EMX1" s="11"/>
      <c r="EMY1" s="11"/>
      <c r="EMZ1" s="11"/>
      <c r="ENA1" s="11"/>
      <c r="ENB1" s="11"/>
      <c r="ENC1" s="11"/>
      <c r="END1" s="11"/>
      <c r="ENE1" s="11"/>
      <c r="ENF1" s="11"/>
      <c r="ENG1" s="11"/>
      <c r="ENH1" s="11"/>
      <c r="ENI1" s="11"/>
      <c r="ENJ1" s="11"/>
      <c r="ENK1" s="11"/>
      <c r="ENL1" s="11"/>
      <c r="ENM1" s="11"/>
      <c r="ENN1" s="11"/>
      <c r="ENO1" s="11"/>
      <c r="ENP1" s="11"/>
      <c r="ENQ1" s="11"/>
      <c r="ENR1" s="11"/>
      <c r="ENS1" s="11"/>
      <c r="ENT1" s="11"/>
      <c r="ENU1" s="11"/>
      <c r="ENV1" s="11"/>
      <c r="ENW1" s="11"/>
      <c r="ENX1" s="11"/>
      <c r="ENY1" s="11"/>
      <c r="ENZ1" s="11"/>
      <c r="EOA1" s="11"/>
      <c r="EOB1" s="11"/>
      <c r="EOC1" s="11"/>
      <c r="EOD1" s="11"/>
      <c r="EOE1" s="11"/>
      <c r="EOF1" s="11"/>
      <c r="EOG1" s="11"/>
      <c r="EOH1" s="11"/>
      <c r="EOI1" s="11"/>
      <c r="EOJ1" s="11"/>
      <c r="EOK1" s="11"/>
      <c r="EOL1" s="11"/>
      <c r="EOM1" s="11"/>
      <c r="EON1" s="11"/>
      <c r="EOO1" s="11"/>
      <c r="EOP1" s="11"/>
      <c r="EOQ1" s="11"/>
      <c r="EOR1" s="11"/>
      <c r="EOS1" s="11"/>
      <c r="EOT1" s="11"/>
      <c r="EOU1" s="11"/>
      <c r="EOV1" s="11"/>
      <c r="EOW1" s="11"/>
      <c r="EOX1" s="11"/>
      <c r="EOY1" s="11"/>
      <c r="EOZ1" s="11"/>
      <c r="EPA1" s="11"/>
      <c r="EPB1" s="11"/>
      <c r="EPC1" s="11"/>
      <c r="EPD1" s="11"/>
      <c r="EPE1" s="11"/>
      <c r="EPF1" s="11"/>
      <c r="EPG1" s="11"/>
      <c r="EPH1" s="11"/>
      <c r="EPI1" s="11"/>
      <c r="EPJ1" s="11"/>
      <c r="EPK1" s="11"/>
      <c r="EPL1" s="11"/>
      <c r="EPM1" s="11"/>
      <c r="EPN1" s="11"/>
      <c r="EPO1" s="11"/>
      <c r="EPP1" s="11"/>
      <c r="EPQ1" s="11"/>
      <c r="EPR1" s="11"/>
      <c r="EPS1" s="11"/>
      <c r="EPT1" s="11"/>
      <c r="EPU1" s="11"/>
      <c r="EPV1" s="11"/>
      <c r="EPW1" s="11"/>
      <c r="EPX1" s="11"/>
      <c r="EPY1" s="11"/>
      <c r="EPZ1" s="11"/>
      <c r="EQA1" s="11"/>
      <c r="EQB1" s="11"/>
      <c r="EQC1" s="11"/>
      <c r="EQD1" s="11"/>
      <c r="EQE1" s="11"/>
      <c r="EQF1" s="11"/>
      <c r="EQG1" s="11"/>
      <c r="EQH1" s="11"/>
      <c r="EQI1" s="11"/>
      <c r="EQJ1" s="11"/>
      <c r="EQK1" s="11"/>
      <c r="EQL1" s="11"/>
      <c r="EQM1" s="11"/>
      <c r="EQN1" s="11"/>
      <c r="EQO1" s="11"/>
      <c r="EQP1" s="11"/>
      <c r="EQQ1" s="11"/>
      <c r="EQR1" s="11"/>
      <c r="EQS1" s="11"/>
      <c r="EQT1" s="11"/>
      <c r="EQU1" s="11"/>
      <c r="EQV1" s="11"/>
      <c r="EQW1" s="11"/>
      <c r="EQX1" s="11"/>
      <c r="EQY1" s="11"/>
      <c r="EQZ1" s="11"/>
      <c r="ERA1" s="11"/>
      <c r="ERB1" s="11"/>
      <c r="ERC1" s="11"/>
      <c r="ERD1" s="11"/>
      <c r="ERE1" s="11"/>
      <c r="ERF1" s="11"/>
      <c r="ERG1" s="11"/>
      <c r="ERH1" s="11"/>
      <c r="ERI1" s="11"/>
      <c r="ERJ1" s="11"/>
      <c r="ERK1" s="11"/>
    </row>
    <row r="2" spans="1:3859" s="41" customFormat="1" x14ac:dyDescent="0.3">
      <c r="A2" s="19" t="s">
        <v>0</v>
      </c>
      <c r="B2" s="8">
        <f t="shared" ref="B2:BJ2" si="0">IFERROR(B4+B12,0)</f>
        <v>10</v>
      </c>
      <c r="C2" s="8">
        <f t="shared" si="0"/>
        <v>10</v>
      </c>
      <c r="D2" s="8">
        <f t="shared" si="0"/>
        <v>9</v>
      </c>
      <c r="E2" s="8">
        <f t="shared" si="0"/>
        <v>12</v>
      </c>
      <c r="F2" s="8">
        <f t="shared" si="0"/>
        <v>15</v>
      </c>
      <c r="G2" s="8">
        <f t="shared" si="0"/>
        <v>9</v>
      </c>
      <c r="H2" s="8">
        <f t="shared" si="0"/>
        <v>7</v>
      </c>
      <c r="I2" s="8">
        <f t="shared" si="0"/>
        <v>13</v>
      </c>
      <c r="J2" s="8">
        <f t="shared" si="0"/>
        <v>0</v>
      </c>
      <c r="K2" s="8">
        <f t="shared" si="0"/>
        <v>14</v>
      </c>
      <c r="L2" s="8">
        <f t="shared" si="0"/>
        <v>13</v>
      </c>
      <c r="M2" s="8">
        <f t="shared" si="0"/>
        <v>14</v>
      </c>
      <c r="N2" s="8">
        <f t="shared" si="0"/>
        <v>13</v>
      </c>
      <c r="O2" s="8">
        <f t="shared" si="0"/>
        <v>2</v>
      </c>
      <c r="P2" s="8">
        <f t="shared" si="0"/>
        <v>11</v>
      </c>
      <c r="Q2" s="8">
        <f t="shared" si="0"/>
        <v>14</v>
      </c>
      <c r="R2" s="8">
        <f t="shared" si="0"/>
        <v>15</v>
      </c>
      <c r="S2" s="8">
        <f t="shared" si="0"/>
        <v>11</v>
      </c>
      <c r="T2" s="8">
        <f t="shared" si="0"/>
        <v>13</v>
      </c>
      <c r="U2" s="8">
        <f t="shared" si="0"/>
        <v>11</v>
      </c>
      <c r="V2" s="8">
        <f t="shared" si="0"/>
        <v>3</v>
      </c>
      <c r="W2" s="8">
        <f t="shared" si="0"/>
        <v>13</v>
      </c>
      <c r="X2" s="8">
        <f t="shared" si="0"/>
        <v>18</v>
      </c>
      <c r="Y2" s="8">
        <f t="shared" si="0"/>
        <v>15</v>
      </c>
      <c r="Z2" s="8">
        <f t="shared" si="0"/>
        <v>14</v>
      </c>
      <c r="AA2" s="8">
        <f t="shared" si="0"/>
        <v>0</v>
      </c>
      <c r="AB2" s="8">
        <f t="shared" si="0"/>
        <v>11</v>
      </c>
      <c r="AC2" s="8">
        <f t="shared" si="0"/>
        <v>7</v>
      </c>
      <c r="AD2" s="8">
        <f t="shared" si="0"/>
        <v>17</v>
      </c>
      <c r="AE2" s="8">
        <f t="shared" si="0"/>
        <v>20</v>
      </c>
      <c r="AF2" s="8">
        <f t="shared" si="0"/>
        <v>0</v>
      </c>
      <c r="AG2" s="8">
        <f t="shared" si="0"/>
        <v>14</v>
      </c>
      <c r="AH2" s="8">
        <f t="shared" si="0"/>
        <v>14</v>
      </c>
      <c r="AI2" s="8">
        <f t="shared" si="0"/>
        <v>12</v>
      </c>
      <c r="AJ2" s="8">
        <f t="shared" si="0"/>
        <v>4</v>
      </c>
      <c r="AK2" s="8">
        <f t="shared" si="0"/>
        <v>18</v>
      </c>
      <c r="AL2" s="8">
        <f t="shared" si="0"/>
        <v>15</v>
      </c>
      <c r="AM2" s="8">
        <f t="shared" si="0"/>
        <v>24</v>
      </c>
      <c r="AN2" s="8">
        <f t="shared" si="0"/>
        <v>12</v>
      </c>
      <c r="AO2" s="8">
        <f t="shared" si="0"/>
        <v>16</v>
      </c>
      <c r="AP2" s="8">
        <f t="shared" si="0"/>
        <v>20</v>
      </c>
      <c r="AQ2" s="8">
        <f t="shared" si="0"/>
        <v>5</v>
      </c>
      <c r="AR2" s="8">
        <f t="shared" si="0"/>
        <v>8</v>
      </c>
      <c r="AS2" s="8">
        <f t="shared" si="0"/>
        <v>22</v>
      </c>
      <c r="AT2" s="8">
        <f t="shared" si="0"/>
        <v>18</v>
      </c>
      <c r="AU2" s="8">
        <f t="shared" si="0"/>
        <v>13</v>
      </c>
      <c r="AV2" s="8">
        <f t="shared" si="0"/>
        <v>10</v>
      </c>
      <c r="AW2" s="8">
        <f t="shared" si="0"/>
        <v>16</v>
      </c>
      <c r="AX2" s="8">
        <f t="shared" si="0"/>
        <v>11</v>
      </c>
      <c r="AY2" s="8">
        <f t="shared" si="0"/>
        <v>19</v>
      </c>
      <c r="AZ2" s="8">
        <f t="shared" si="0"/>
        <v>14</v>
      </c>
      <c r="BA2" s="8">
        <f t="shared" si="0"/>
        <v>13</v>
      </c>
      <c r="BB2" s="8">
        <f t="shared" si="0"/>
        <v>9</v>
      </c>
      <c r="BC2" s="8">
        <f t="shared" si="0"/>
        <v>15</v>
      </c>
      <c r="BD2" s="8">
        <f t="shared" si="0"/>
        <v>12</v>
      </c>
      <c r="BE2" s="8">
        <f t="shared" si="0"/>
        <v>8</v>
      </c>
      <c r="BF2" s="8">
        <f t="shared" si="0"/>
        <v>17</v>
      </c>
      <c r="BG2" s="8">
        <f t="shared" si="0"/>
        <v>16</v>
      </c>
      <c r="BH2" s="8">
        <f t="shared" si="0"/>
        <v>24</v>
      </c>
      <c r="BI2" s="8">
        <f t="shared" si="0"/>
        <v>13</v>
      </c>
      <c r="BJ2" s="8">
        <f t="shared" si="0"/>
        <v>17</v>
      </c>
      <c r="BK2" s="8">
        <f t="shared" ref="BK2:CN2" si="1">IFERROR(BK4+BK12,0)</f>
        <v>15</v>
      </c>
      <c r="BL2" s="8">
        <f t="shared" si="1"/>
        <v>4</v>
      </c>
      <c r="BM2" s="8">
        <f t="shared" si="1"/>
        <v>15</v>
      </c>
      <c r="BN2" s="8">
        <f t="shared" si="1"/>
        <v>19</v>
      </c>
      <c r="BO2" s="8">
        <f t="shared" si="1"/>
        <v>14</v>
      </c>
      <c r="BP2" s="8">
        <f t="shared" si="1"/>
        <v>22</v>
      </c>
      <c r="BQ2" s="8">
        <f t="shared" si="1"/>
        <v>19</v>
      </c>
      <c r="BR2" s="8">
        <f t="shared" si="1"/>
        <v>18</v>
      </c>
      <c r="BS2" s="8">
        <f t="shared" si="1"/>
        <v>6</v>
      </c>
      <c r="BT2" s="8">
        <f t="shared" si="1"/>
        <v>13</v>
      </c>
      <c r="BU2" s="8">
        <f t="shared" si="1"/>
        <v>11</v>
      </c>
      <c r="BV2" s="8">
        <f t="shared" si="1"/>
        <v>15</v>
      </c>
      <c r="BW2" s="8">
        <f t="shared" si="1"/>
        <v>12</v>
      </c>
      <c r="BX2" s="8">
        <f t="shared" si="1"/>
        <v>18</v>
      </c>
      <c r="BY2" s="8">
        <f t="shared" si="1"/>
        <v>19</v>
      </c>
      <c r="BZ2" s="8">
        <f t="shared" si="1"/>
        <v>5</v>
      </c>
      <c r="CA2" s="8">
        <f t="shared" si="1"/>
        <v>16</v>
      </c>
      <c r="CB2" s="8">
        <f t="shared" si="1"/>
        <v>14</v>
      </c>
      <c r="CC2" s="8">
        <f t="shared" si="1"/>
        <v>15</v>
      </c>
      <c r="CD2" s="8">
        <f t="shared" si="1"/>
        <v>14</v>
      </c>
      <c r="CE2" s="8">
        <f t="shared" si="1"/>
        <v>11</v>
      </c>
      <c r="CF2" s="8">
        <f t="shared" si="1"/>
        <v>6</v>
      </c>
      <c r="CG2" s="8">
        <f t="shared" si="1"/>
        <v>4</v>
      </c>
      <c r="CH2" s="8">
        <f t="shared" si="1"/>
        <v>10</v>
      </c>
      <c r="CI2" s="8">
        <f t="shared" si="1"/>
        <v>15</v>
      </c>
      <c r="CJ2" s="8">
        <f t="shared" si="1"/>
        <v>12</v>
      </c>
      <c r="CK2" s="8">
        <f t="shared" si="1"/>
        <v>14</v>
      </c>
      <c r="CL2" s="8">
        <f t="shared" si="1"/>
        <v>15</v>
      </c>
      <c r="CM2" s="8">
        <f t="shared" si="1"/>
        <v>15</v>
      </c>
      <c r="CN2" s="8">
        <f t="shared" si="1"/>
        <v>9</v>
      </c>
      <c r="CO2" s="8">
        <f t="shared" ref="CO2:DG2" si="2">IFERROR(CO4+CO12,0)</f>
        <v>13</v>
      </c>
      <c r="CP2" s="8">
        <f t="shared" si="2"/>
        <v>18</v>
      </c>
      <c r="CQ2" s="8">
        <f t="shared" si="2"/>
        <v>10</v>
      </c>
      <c r="CR2" s="8">
        <f t="shared" si="2"/>
        <v>19</v>
      </c>
      <c r="CS2" s="8">
        <f t="shared" si="2"/>
        <v>18</v>
      </c>
      <c r="CT2" s="8">
        <f t="shared" si="2"/>
        <v>3</v>
      </c>
      <c r="CU2" s="8">
        <f t="shared" si="2"/>
        <v>14</v>
      </c>
      <c r="CV2" s="8">
        <f t="shared" si="2"/>
        <v>16</v>
      </c>
      <c r="CW2" s="8">
        <f t="shared" si="2"/>
        <v>8</v>
      </c>
      <c r="CX2" s="8">
        <f t="shared" si="2"/>
        <v>18</v>
      </c>
      <c r="CY2" s="8">
        <f t="shared" si="2"/>
        <v>7</v>
      </c>
      <c r="CZ2" s="8">
        <f t="shared" si="2"/>
        <v>13</v>
      </c>
      <c r="DA2" s="8">
        <f t="shared" si="2"/>
        <v>6</v>
      </c>
      <c r="DB2" s="8">
        <f t="shared" si="2"/>
        <v>0</v>
      </c>
      <c r="DC2" s="8">
        <f t="shared" si="2"/>
        <v>14</v>
      </c>
      <c r="DD2" s="8">
        <f t="shared" si="2"/>
        <v>19</v>
      </c>
      <c r="DE2" s="8">
        <f t="shared" si="2"/>
        <v>17</v>
      </c>
      <c r="DF2" s="8">
        <f t="shared" si="2"/>
        <v>18</v>
      </c>
      <c r="DG2" s="8">
        <f t="shared" si="2"/>
        <v>15</v>
      </c>
      <c r="DH2" s="8">
        <f t="shared" ref="DH2:EC2" si="3">IFERROR(DH4+DH12,0)</f>
        <v>5</v>
      </c>
      <c r="DI2" s="8">
        <f t="shared" si="3"/>
        <v>21</v>
      </c>
      <c r="DJ2" s="8">
        <f t="shared" si="3"/>
        <v>17</v>
      </c>
      <c r="DK2" s="8">
        <f t="shared" si="3"/>
        <v>13</v>
      </c>
      <c r="DL2" s="8">
        <f t="shared" si="3"/>
        <v>16</v>
      </c>
      <c r="DM2" s="8">
        <f t="shared" si="3"/>
        <v>17</v>
      </c>
      <c r="DN2" s="8">
        <f t="shared" si="3"/>
        <v>15</v>
      </c>
      <c r="DO2" s="8">
        <f t="shared" si="3"/>
        <v>4</v>
      </c>
      <c r="DP2" s="8">
        <f t="shared" si="3"/>
        <v>17</v>
      </c>
      <c r="DQ2" s="8">
        <f t="shared" si="3"/>
        <v>19</v>
      </c>
      <c r="DR2" s="8">
        <f t="shared" si="3"/>
        <v>15</v>
      </c>
      <c r="DS2" s="8">
        <f t="shared" si="3"/>
        <v>0</v>
      </c>
      <c r="DT2" s="8">
        <f t="shared" si="3"/>
        <v>0</v>
      </c>
      <c r="DU2" s="8">
        <f t="shared" si="3"/>
        <v>18</v>
      </c>
      <c r="DV2" s="8">
        <f t="shared" si="3"/>
        <v>6</v>
      </c>
      <c r="DW2" s="8">
        <f t="shared" si="3"/>
        <v>17</v>
      </c>
      <c r="DX2" s="8">
        <f t="shared" si="3"/>
        <v>14</v>
      </c>
      <c r="DY2" s="8">
        <f t="shared" si="3"/>
        <v>18</v>
      </c>
      <c r="DZ2" s="8">
        <f t="shared" si="3"/>
        <v>17</v>
      </c>
      <c r="EA2" s="8">
        <f t="shared" si="3"/>
        <v>16</v>
      </c>
      <c r="EB2" s="8">
        <f t="shared" si="3"/>
        <v>15</v>
      </c>
      <c r="EC2" s="8">
        <f t="shared" si="3"/>
        <v>8</v>
      </c>
      <c r="ED2" s="8"/>
      <c r="EE2" s="8"/>
      <c r="EF2" s="8"/>
      <c r="EG2" s="8"/>
      <c r="EH2" s="8"/>
      <c r="EI2" s="8"/>
      <c r="EJ2" s="8"/>
      <c r="EK2" s="8"/>
      <c r="EL2" s="8"/>
      <c r="EM2" s="8"/>
      <c r="EN2" s="8"/>
      <c r="EO2" s="8"/>
      <c r="EP2" s="8"/>
      <c r="EQ2" s="8"/>
      <c r="ER2" s="8"/>
      <c r="ES2" s="8"/>
      <c r="ET2" s="8"/>
      <c r="EU2" s="8"/>
      <c r="EV2" s="8"/>
      <c r="EW2" s="8"/>
      <c r="EX2" s="8"/>
      <c r="EY2" s="8"/>
      <c r="EZ2" s="8"/>
      <c r="FA2" s="8"/>
      <c r="FB2" s="8"/>
      <c r="FC2" s="8"/>
      <c r="FD2" s="8"/>
      <c r="FE2" s="8"/>
      <c r="FF2" s="8"/>
      <c r="FG2" s="8"/>
      <c r="FH2" s="8"/>
      <c r="FI2" s="8"/>
      <c r="FJ2" s="8"/>
      <c r="FK2" s="8"/>
      <c r="FL2" s="8"/>
      <c r="FM2" s="8"/>
      <c r="FN2" s="8"/>
      <c r="FO2" s="8"/>
      <c r="FP2" s="8"/>
      <c r="FQ2" s="8"/>
      <c r="FR2" s="8"/>
      <c r="FS2" s="8"/>
      <c r="FT2" s="8"/>
      <c r="FU2" s="8"/>
      <c r="FV2" s="8"/>
      <c r="FW2" s="8"/>
      <c r="FX2" s="8"/>
      <c r="FY2" s="8"/>
      <c r="FZ2" s="8"/>
      <c r="GA2" s="8"/>
      <c r="GB2" s="8"/>
      <c r="GC2" s="8"/>
      <c r="GD2" s="8"/>
      <c r="GE2" s="8"/>
      <c r="GF2" s="8"/>
      <c r="GG2" s="8"/>
      <c r="GH2" s="8"/>
      <c r="GI2" s="8"/>
      <c r="GJ2" s="8"/>
      <c r="GK2" s="8"/>
      <c r="GL2" s="8"/>
      <c r="GM2" s="8"/>
      <c r="GN2" s="8"/>
      <c r="GO2" s="8"/>
      <c r="GP2" s="8"/>
      <c r="GQ2" s="8"/>
      <c r="GR2" s="8"/>
      <c r="GS2" s="8"/>
      <c r="GT2" s="8"/>
      <c r="GU2" s="8"/>
      <c r="GV2" s="8"/>
      <c r="GW2" s="8"/>
      <c r="GX2" s="8"/>
      <c r="GY2" s="8"/>
      <c r="GZ2" s="8"/>
      <c r="HA2" s="8"/>
      <c r="HB2" s="8"/>
      <c r="HC2" s="8"/>
      <c r="HD2" s="8"/>
      <c r="HE2" s="8"/>
      <c r="HF2" s="8"/>
      <c r="HG2" s="8"/>
      <c r="HH2" s="8"/>
      <c r="HI2" s="8"/>
      <c r="HJ2" s="8"/>
      <c r="HK2" s="8"/>
      <c r="HL2" s="8"/>
      <c r="HM2" s="8"/>
      <c r="HN2" s="8"/>
      <c r="HO2" s="8"/>
      <c r="HP2" s="8"/>
      <c r="HQ2" s="8"/>
      <c r="HR2" s="8"/>
      <c r="HS2" s="8"/>
      <c r="HT2" s="8"/>
      <c r="HU2" s="8"/>
      <c r="HV2" s="8"/>
      <c r="HW2" s="8"/>
      <c r="HX2" s="8"/>
      <c r="HY2" s="8"/>
      <c r="HZ2" s="8"/>
      <c r="IA2" s="8"/>
      <c r="IB2" s="8"/>
      <c r="IC2" s="8"/>
      <c r="ID2" s="8"/>
      <c r="IE2" s="8"/>
      <c r="IF2" s="8"/>
      <c r="IG2" s="8"/>
      <c r="IH2" s="8"/>
      <c r="II2" s="8"/>
      <c r="IJ2" s="8"/>
      <c r="IK2" s="8"/>
      <c r="IL2" s="8"/>
      <c r="IM2" s="8"/>
      <c r="IN2" s="8"/>
      <c r="IO2" s="8"/>
      <c r="IP2" s="8"/>
      <c r="IQ2" s="8"/>
      <c r="IR2" s="8"/>
      <c r="IS2" s="8"/>
      <c r="IT2" s="8"/>
      <c r="IU2" s="8"/>
      <c r="IV2" s="8"/>
      <c r="IW2" s="8"/>
      <c r="IX2" s="8"/>
      <c r="IY2" s="8"/>
      <c r="IZ2" s="8"/>
      <c r="JA2" s="8"/>
      <c r="JB2" s="8"/>
      <c r="JC2" s="8"/>
      <c r="JD2" s="8"/>
      <c r="JE2" s="8"/>
      <c r="JF2" s="8"/>
      <c r="JG2" s="8"/>
      <c r="JH2" s="8"/>
      <c r="JI2" s="8"/>
      <c r="JJ2" s="8"/>
      <c r="JK2" s="8"/>
      <c r="JL2" s="8"/>
      <c r="JM2" s="8"/>
      <c r="JN2" s="8"/>
      <c r="JO2" s="8"/>
      <c r="JP2" s="8"/>
      <c r="JQ2" s="8"/>
      <c r="JR2" s="8"/>
      <c r="JS2" s="8"/>
      <c r="JT2" s="8"/>
      <c r="JU2" s="8"/>
      <c r="JV2" s="8"/>
      <c r="JW2" s="8"/>
      <c r="JX2" s="8"/>
      <c r="JY2" s="8"/>
      <c r="JZ2" s="8"/>
      <c r="KA2" s="8"/>
      <c r="KB2" s="8"/>
      <c r="KC2" s="8"/>
      <c r="KD2" s="8"/>
      <c r="KE2" s="8"/>
      <c r="KF2" s="8"/>
      <c r="KG2" s="8"/>
      <c r="KH2" s="8"/>
      <c r="KI2" s="8"/>
      <c r="KJ2" s="8"/>
      <c r="KK2" s="8"/>
      <c r="KL2" s="8"/>
      <c r="KM2" s="8"/>
      <c r="KN2" s="8"/>
      <c r="KO2" s="8"/>
      <c r="KP2" s="8"/>
      <c r="KQ2" s="8"/>
      <c r="KR2" s="8"/>
      <c r="KS2" s="8"/>
      <c r="KT2" s="8"/>
      <c r="KU2" s="8"/>
      <c r="KV2" s="8"/>
      <c r="KW2" s="8"/>
      <c r="KX2" s="8"/>
      <c r="KY2" s="8"/>
      <c r="KZ2" s="8"/>
      <c r="LA2" s="8"/>
      <c r="LB2" s="8"/>
      <c r="LC2" s="8"/>
      <c r="LD2" s="8"/>
      <c r="LE2" s="8"/>
      <c r="LF2" s="8"/>
      <c r="LG2" s="8"/>
      <c r="LH2" s="8"/>
      <c r="LI2" s="8"/>
      <c r="LJ2" s="8"/>
      <c r="LK2" s="8"/>
      <c r="LL2" s="8"/>
      <c r="LM2" s="8"/>
      <c r="LN2" s="8"/>
      <c r="LO2" s="8"/>
      <c r="LP2" s="8"/>
      <c r="LQ2" s="8"/>
      <c r="LR2" s="8"/>
      <c r="LS2" s="8"/>
      <c r="LT2" s="8"/>
      <c r="LU2" s="8"/>
      <c r="LV2" s="8"/>
      <c r="LW2" s="8"/>
      <c r="LX2" s="8"/>
      <c r="LY2" s="8"/>
      <c r="LZ2" s="8"/>
      <c r="MA2" s="8"/>
      <c r="MB2" s="8"/>
      <c r="MC2" s="8"/>
      <c r="MD2" s="8"/>
      <c r="ME2" s="8"/>
      <c r="MF2" s="8"/>
      <c r="MG2" s="8"/>
      <c r="MH2" s="8"/>
      <c r="MI2" s="8"/>
      <c r="MJ2" s="8"/>
      <c r="MK2" s="8"/>
      <c r="ML2" s="8"/>
      <c r="MM2" s="8"/>
      <c r="MN2" s="8"/>
      <c r="MO2" s="8"/>
      <c r="MP2" s="8"/>
      <c r="MQ2" s="8"/>
      <c r="MR2" s="8"/>
      <c r="MS2" s="8"/>
      <c r="MT2" s="8"/>
      <c r="MU2" s="8"/>
      <c r="MV2" s="8"/>
      <c r="MW2" s="8"/>
      <c r="MX2" s="8"/>
      <c r="MY2" s="8"/>
      <c r="MZ2" s="8"/>
      <c r="NA2" s="8"/>
      <c r="NB2" s="8"/>
      <c r="NC2" s="8"/>
      <c r="ND2" s="8"/>
      <c r="NE2" s="8"/>
      <c r="NF2" s="8"/>
      <c r="NG2" s="8"/>
      <c r="NH2" s="8"/>
      <c r="NI2" s="8"/>
      <c r="NJ2" s="8"/>
      <c r="NK2" s="8"/>
      <c r="NL2" s="8"/>
      <c r="NM2" s="8"/>
      <c r="NN2" s="8"/>
      <c r="NO2" s="8"/>
      <c r="NP2" s="8"/>
      <c r="NQ2" s="8"/>
      <c r="NR2" s="8"/>
      <c r="NS2" s="8"/>
      <c r="NT2" s="8"/>
      <c r="NU2" s="8"/>
      <c r="NV2" s="8"/>
      <c r="NW2" s="8"/>
      <c r="NX2" s="8"/>
      <c r="NY2" s="8"/>
      <c r="NZ2" s="8"/>
      <c r="OA2" s="8"/>
      <c r="OB2" s="8"/>
      <c r="OC2" s="8"/>
      <c r="OD2" s="8"/>
      <c r="OE2" s="8"/>
      <c r="OF2" s="8"/>
      <c r="OG2" s="8"/>
      <c r="OH2" s="8"/>
      <c r="OI2" s="8"/>
      <c r="OJ2" s="8"/>
      <c r="OK2" s="8"/>
      <c r="OL2" s="8"/>
      <c r="OM2" s="8"/>
      <c r="ON2" s="8"/>
      <c r="OO2" s="8"/>
      <c r="OP2" s="8"/>
      <c r="OQ2" s="8"/>
      <c r="OR2" s="8"/>
      <c r="OS2" s="8"/>
      <c r="OT2" s="8"/>
      <c r="OU2" s="8"/>
      <c r="OV2" s="8"/>
      <c r="OW2" s="8"/>
      <c r="OX2" s="8"/>
      <c r="OY2" s="8"/>
      <c r="OZ2" s="8"/>
      <c r="PA2" s="8"/>
      <c r="PB2" s="8"/>
      <c r="PC2" s="8"/>
      <c r="PD2" s="8"/>
      <c r="PE2" s="8"/>
      <c r="PF2" s="8"/>
      <c r="PG2" s="8"/>
      <c r="PH2" s="8"/>
      <c r="PI2" s="8"/>
      <c r="PJ2" s="8"/>
      <c r="PK2" s="8"/>
      <c r="PL2" s="8"/>
      <c r="PM2" s="8"/>
      <c r="PN2" s="8"/>
      <c r="PO2" s="8"/>
      <c r="PP2" s="8"/>
      <c r="PQ2" s="8"/>
      <c r="PR2" s="8"/>
      <c r="PS2" s="8"/>
      <c r="PT2" s="8"/>
      <c r="PU2" s="8"/>
      <c r="PV2" s="8"/>
      <c r="PW2" s="8"/>
      <c r="PX2" s="8"/>
      <c r="PY2" s="8"/>
      <c r="PZ2" s="8"/>
      <c r="QA2" s="8"/>
      <c r="QB2" s="8"/>
      <c r="QC2" s="8"/>
      <c r="QD2" s="8"/>
      <c r="QE2" s="8"/>
      <c r="QF2" s="8"/>
      <c r="QG2" s="8"/>
      <c r="QH2" s="8"/>
      <c r="QI2" s="8"/>
      <c r="QJ2" s="8"/>
      <c r="QK2" s="8"/>
      <c r="QL2" s="8"/>
      <c r="QM2" s="8"/>
      <c r="QN2" s="8"/>
      <c r="QO2" s="8"/>
      <c r="QP2" s="8"/>
      <c r="QQ2" s="8"/>
      <c r="QR2" s="8"/>
      <c r="QS2" s="8"/>
      <c r="QT2" s="8"/>
      <c r="QU2" s="8"/>
      <c r="QV2" s="8"/>
      <c r="QW2" s="8"/>
      <c r="QX2" s="8"/>
      <c r="QY2" s="8"/>
      <c r="QZ2" s="8"/>
      <c r="RA2" s="8"/>
      <c r="RB2" s="8"/>
      <c r="RC2" s="8"/>
      <c r="RD2" s="8"/>
      <c r="RE2" s="8"/>
      <c r="RF2" s="8"/>
      <c r="RG2" s="8"/>
      <c r="RH2" s="8"/>
      <c r="RI2" s="8"/>
      <c r="RJ2" s="8"/>
      <c r="RK2" s="8"/>
      <c r="RL2" s="8"/>
      <c r="RM2" s="8"/>
      <c r="RN2" s="8"/>
      <c r="RO2" s="8"/>
      <c r="RP2" s="8"/>
      <c r="RQ2" s="8"/>
      <c r="RR2" s="8"/>
      <c r="RS2" s="8"/>
      <c r="RT2" s="8"/>
      <c r="RU2" s="8"/>
      <c r="RV2" s="8"/>
      <c r="RW2" s="8"/>
      <c r="RX2" s="8"/>
      <c r="RY2" s="8"/>
      <c r="RZ2" s="8"/>
      <c r="SA2" s="8"/>
      <c r="SB2" s="8"/>
      <c r="SC2" s="8"/>
      <c r="SD2" s="8"/>
      <c r="SE2" s="8"/>
      <c r="SF2" s="8"/>
      <c r="SG2" s="8"/>
      <c r="SH2" s="8"/>
      <c r="SI2" s="8"/>
      <c r="SJ2" s="8"/>
      <c r="SK2" s="8"/>
      <c r="SL2" s="8"/>
      <c r="SM2" s="8"/>
      <c r="SN2" s="8"/>
      <c r="SO2" s="8"/>
      <c r="SP2" s="8"/>
      <c r="SQ2" s="8"/>
      <c r="SR2" s="8"/>
      <c r="SS2" s="8"/>
      <c r="ST2" s="8"/>
      <c r="SU2" s="8"/>
      <c r="SV2" s="8"/>
      <c r="SW2" s="8"/>
      <c r="SX2" s="8"/>
      <c r="SY2" s="8"/>
      <c r="SZ2" s="8"/>
      <c r="TA2" s="8"/>
      <c r="TB2" s="8"/>
      <c r="TC2" s="8"/>
      <c r="TD2" s="8"/>
      <c r="TE2" s="8"/>
      <c r="TF2" s="8"/>
      <c r="TG2" s="8"/>
      <c r="TH2" s="8"/>
      <c r="TI2" s="8"/>
      <c r="TJ2" s="8"/>
      <c r="TK2" s="8"/>
      <c r="TL2" s="8"/>
      <c r="TM2" s="8"/>
      <c r="TN2" s="8"/>
      <c r="TO2" s="8"/>
      <c r="TP2" s="8"/>
      <c r="TQ2" s="8"/>
      <c r="TR2" s="8"/>
      <c r="TS2" s="8"/>
      <c r="TT2" s="8"/>
      <c r="TU2" s="8"/>
      <c r="TV2" s="8"/>
      <c r="TW2" s="8"/>
      <c r="TX2" s="8"/>
      <c r="TY2" s="8"/>
      <c r="TZ2" s="8"/>
      <c r="UA2" s="8"/>
      <c r="UB2" s="8"/>
      <c r="UC2" s="8"/>
      <c r="UD2" s="8"/>
      <c r="UE2" s="8"/>
      <c r="UF2" s="8"/>
      <c r="UG2" s="8"/>
      <c r="UH2" s="8"/>
      <c r="UI2" s="8"/>
      <c r="UJ2" s="8"/>
      <c r="UK2" s="8"/>
      <c r="UL2" s="8"/>
      <c r="UM2" s="8"/>
      <c r="UN2" s="8"/>
      <c r="UO2" s="8"/>
      <c r="UP2" s="8"/>
      <c r="UQ2" s="8"/>
      <c r="UR2" s="8"/>
      <c r="US2" s="8"/>
      <c r="UT2" s="8"/>
      <c r="UU2" s="8"/>
      <c r="UV2" s="8"/>
      <c r="UW2" s="8"/>
      <c r="UX2" s="8"/>
      <c r="UY2" s="8"/>
      <c r="UZ2" s="8"/>
      <c r="VA2" s="8"/>
      <c r="VB2" s="8"/>
      <c r="VC2" s="8"/>
      <c r="VD2" s="8"/>
      <c r="VE2" s="8"/>
      <c r="VF2" s="8"/>
      <c r="VG2" s="8"/>
      <c r="VH2" s="8"/>
      <c r="VI2" s="8"/>
      <c r="VJ2" s="8"/>
      <c r="VK2" s="8"/>
      <c r="VL2" s="8"/>
      <c r="VM2" s="8"/>
      <c r="VN2" s="8"/>
      <c r="VO2" s="8"/>
      <c r="VP2" s="8"/>
      <c r="VQ2" s="8"/>
      <c r="VR2" s="8"/>
      <c r="VS2" s="8"/>
      <c r="VT2" s="8"/>
      <c r="VU2" s="8"/>
      <c r="VV2" s="8"/>
      <c r="VW2" s="8"/>
      <c r="VX2" s="8"/>
      <c r="VY2" s="8"/>
      <c r="VZ2" s="8"/>
      <c r="WA2" s="8"/>
      <c r="WB2" s="8"/>
      <c r="WC2" s="8"/>
      <c r="WD2" s="8"/>
      <c r="WE2" s="8"/>
      <c r="WF2" s="8"/>
      <c r="WG2" s="8"/>
      <c r="WH2" s="8"/>
      <c r="WI2" s="8"/>
      <c r="WJ2" s="8"/>
      <c r="WK2" s="8"/>
      <c r="WL2" s="8"/>
      <c r="WM2" s="8"/>
      <c r="WN2" s="8"/>
      <c r="WO2" s="8"/>
      <c r="WP2" s="8"/>
      <c r="WQ2" s="8"/>
      <c r="WR2" s="8"/>
      <c r="WS2" s="8"/>
      <c r="WT2" s="8"/>
      <c r="WU2" s="8"/>
      <c r="WV2" s="8"/>
      <c r="WW2" s="8"/>
      <c r="WX2" s="8"/>
      <c r="WY2" s="8"/>
      <c r="WZ2" s="8"/>
      <c r="XA2" s="8"/>
      <c r="XB2" s="8"/>
      <c r="XC2" s="8"/>
      <c r="XD2" s="8"/>
      <c r="XE2" s="8"/>
      <c r="XF2" s="8"/>
      <c r="XG2" s="8"/>
      <c r="XH2" s="8"/>
      <c r="XI2" s="8"/>
      <c r="XJ2" s="8"/>
      <c r="XK2" s="8"/>
      <c r="XL2" s="8"/>
      <c r="XM2" s="8"/>
      <c r="XN2" s="8"/>
      <c r="XO2" s="8"/>
      <c r="XP2" s="8"/>
      <c r="XQ2" s="8"/>
      <c r="XR2" s="8"/>
      <c r="XS2" s="8"/>
      <c r="XT2" s="8"/>
      <c r="XU2" s="8"/>
      <c r="XV2" s="8"/>
      <c r="XW2" s="8"/>
      <c r="XX2" s="8"/>
      <c r="XY2" s="8"/>
      <c r="XZ2" s="8"/>
      <c r="YA2" s="8"/>
      <c r="YB2" s="8"/>
      <c r="YC2" s="8"/>
      <c r="YD2" s="8"/>
      <c r="YE2" s="8"/>
      <c r="YF2" s="8"/>
      <c r="YG2" s="8"/>
      <c r="YH2" s="8"/>
      <c r="YI2" s="8"/>
      <c r="YJ2" s="8"/>
      <c r="YK2" s="8"/>
      <c r="YL2" s="8"/>
      <c r="YM2" s="8"/>
      <c r="YN2" s="8"/>
      <c r="YO2" s="8"/>
      <c r="YP2" s="8"/>
      <c r="YQ2" s="8"/>
      <c r="YR2" s="8"/>
      <c r="YS2" s="8"/>
      <c r="YT2" s="8"/>
      <c r="YU2" s="8"/>
      <c r="YV2" s="8"/>
      <c r="YW2" s="8"/>
      <c r="YX2" s="8"/>
      <c r="YY2" s="8"/>
      <c r="YZ2" s="8"/>
      <c r="ZA2" s="8"/>
      <c r="ZB2" s="8"/>
      <c r="ZC2" s="8"/>
      <c r="ZD2" s="8"/>
      <c r="ZE2" s="8"/>
      <c r="ZF2" s="8"/>
      <c r="ZG2" s="8"/>
      <c r="ZH2" s="8"/>
      <c r="ZI2" s="8"/>
      <c r="ZJ2" s="8"/>
      <c r="ZK2" s="8"/>
      <c r="ZL2" s="8"/>
      <c r="ZM2" s="8"/>
      <c r="ZN2" s="8"/>
      <c r="ZO2" s="8"/>
      <c r="ZP2" s="8"/>
      <c r="ZQ2" s="8"/>
      <c r="ZR2" s="8"/>
      <c r="ZS2" s="8"/>
      <c r="ZT2" s="8"/>
      <c r="ZU2" s="8"/>
    </row>
    <row r="3" spans="1:3859" ht="14.5" x14ac:dyDescent="0.35">
      <c r="A3" s="19" t="s">
        <v>1</v>
      </c>
      <c r="B3" s="19">
        <v>10</v>
      </c>
      <c r="C3" s="19">
        <v>10</v>
      </c>
      <c r="D3" s="19">
        <v>9</v>
      </c>
      <c r="E3" s="19">
        <v>13</v>
      </c>
      <c r="F3" s="19">
        <v>15</v>
      </c>
      <c r="G3" s="19">
        <v>9</v>
      </c>
      <c r="H3" s="19">
        <v>7</v>
      </c>
      <c r="I3" s="19">
        <v>13</v>
      </c>
      <c r="K3" s="19">
        <v>14</v>
      </c>
      <c r="L3" s="19">
        <v>14</v>
      </c>
      <c r="M3" s="19">
        <v>15</v>
      </c>
      <c r="N3" s="19">
        <v>13</v>
      </c>
      <c r="O3" s="19">
        <v>3</v>
      </c>
      <c r="P3" s="19">
        <v>11</v>
      </c>
      <c r="Q3" s="19">
        <v>14</v>
      </c>
      <c r="R3" s="19">
        <v>16</v>
      </c>
      <c r="S3" s="19">
        <v>11</v>
      </c>
      <c r="T3" s="19">
        <v>13</v>
      </c>
      <c r="U3" s="19">
        <v>11</v>
      </c>
      <c r="V3" s="19">
        <v>3</v>
      </c>
      <c r="W3" s="19">
        <v>13</v>
      </c>
      <c r="X3" s="19">
        <v>18</v>
      </c>
      <c r="Y3" s="19">
        <v>16</v>
      </c>
      <c r="Z3" s="19">
        <v>14</v>
      </c>
      <c r="AB3" s="19">
        <v>11</v>
      </c>
      <c r="AC3" s="19">
        <v>7</v>
      </c>
      <c r="AD3" s="19">
        <v>17</v>
      </c>
      <c r="AE3" s="19">
        <v>20</v>
      </c>
      <c r="AG3">
        <v>14</v>
      </c>
      <c r="AH3">
        <v>14</v>
      </c>
      <c r="AI3">
        <v>12</v>
      </c>
      <c r="AJ3">
        <v>5</v>
      </c>
      <c r="AK3">
        <v>18</v>
      </c>
      <c r="AL3">
        <v>15</v>
      </c>
      <c r="AM3">
        <v>24</v>
      </c>
      <c r="AN3">
        <v>13</v>
      </c>
      <c r="AO3">
        <v>16</v>
      </c>
      <c r="AP3">
        <v>20</v>
      </c>
      <c r="AQ3">
        <v>5</v>
      </c>
      <c r="AR3">
        <v>8</v>
      </c>
      <c r="AS3">
        <v>22</v>
      </c>
      <c r="AT3">
        <v>18</v>
      </c>
      <c r="AU3">
        <v>14</v>
      </c>
      <c r="AV3">
        <v>11</v>
      </c>
      <c r="AW3">
        <v>16</v>
      </c>
      <c r="AX3">
        <v>11</v>
      </c>
      <c r="AY3">
        <v>19</v>
      </c>
      <c r="AZ3">
        <v>14</v>
      </c>
      <c r="BA3">
        <v>13</v>
      </c>
      <c r="BB3">
        <v>9</v>
      </c>
      <c r="BC3">
        <v>15</v>
      </c>
      <c r="BD3">
        <v>12</v>
      </c>
      <c r="BE3">
        <v>8</v>
      </c>
      <c r="BF3">
        <v>18</v>
      </c>
      <c r="BG3">
        <v>16</v>
      </c>
      <c r="BH3">
        <v>24</v>
      </c>
      <c r="BI3">
        <v>13</v>
      </c>
      <c r="BJ3">
        <v>19</v>
      </c>
      <c r="BK3" s="84">
        <v>16</v>
      </c>
      <c r="BL3" s="84">
        <v>4</v>
      </c>
      <c r="BM3" s="84">
        <v>15</v>
      </c>
      <c r="BN3" s="84">
        <v>21</v>
      </c>
      <c r="BO3" s="84">
        <v>14</v>
      </c>
      <c r="BP3" s="84">
        <v>22</v>
      </c>
      <c r="BQ3" s="84">
        <v>19</v>
      </c>
      <c r="BR3" s="76">
        <v>18</v>
      </c>
      <c r="BS3" s="76">
        <v>7</v>
      </c>
      <c r="BT3" s="76">
        <v>13</v>
      </c>
      <c r="BU3" s="76">
        <v>11</v>
      </c>
      <c r="BV3" s="76">
        <v>15</v>
      </c>
      <c r="BW3" s="76">
        <v>13</v>
      </c>
      <c r="BX3" s="76">
        <v>19</v>
      </c>
      <c r="BY3" s="76">
        <v>20</v>
      </c>
      <c r="BZ3" s="76">
        <v>6</v>
      </c>
      <c r="CA3" s="76">
        <v>16</v>
      </c>
      <c r="CB3" s="76">
        <v>14</v>
      </c>
      <c r="CC3" s="76">
        <v>16</v>
      </c>
      <c r="CD3" s="19">
        <v>15</v>
      </c>
      <c r="CE3" s="19">
        <v>12</v>
      </c>
      <c r="CF3" s="19">
        <v>6</v>
      </c>
      <c r="CG3" s="19">
        <v>4</v>
      </c>
      <c r="CH3" s="19">
        <v>10</v>
      </c>
      <c r="CI3" s="19">
        <v>15</v>
      </c>
      <c r="CJ3" s="19">
        <v>12</v>
      </c>
      <c r="CK3" s="19">
        <v>14</v>
      </c>
      <c r="CL3" s="19">
        <v>15</v>
      </c>
      <c r="CM3" s="19">
        <v>16</v>
      </c>
      <c r="CN3" s="19">
        <v>9</v>
      </c>
      <c r="CO3" s="19">
        <v>13</v>
      </c>
      <c r="CP3" s="19">
        <v>18</v>
      </c>
      <c r="CQ3" s="19">
        <v>11</v>
      </c>
      <c r="CR3" s="19">
        <v>19</v>
      </c>
      <c r="CS3" s="19">
        <v>19</v>
      </c>
      <c r="CT3" s="19">
        <v>3</v>
      </c>
      <c r="CU3" s="19">
        <v>15</v>
      </c>
      <c r="CV3" s="19">
        <v>16</v>
      </c>
      <c r="CW3" s="19">
        <v>8</v>
      </c>
      <c r="CX3" s="19">
        <v>19</v>
      </c>
      <c r="CY3" s="19">
        <v>7</v>
      </c>
      <c r="CZ3" s="19">
        <v>13</v>
      </c>
      <c r="DA3" s="19">
        <v>6</v>
      </c>
      <c r="DC3" s="19">
        <v>15</v>
      </c>
      <c r="DD3" s="19">
        <v>19</v>
      </c>
      <c r="DE3" s="19">
        <v>18</v>
      </c>
      <c r="DF3" s="19">
        <v>18</v>
      </c>
      <c r="DG3" s="19">
        <v>15</v>
      </c>
      <c r="DH3" s="19">
        <v>5</v>
      </c>
      <c r="DI3" s="19">
        <v>21</v>
      </c>
      <c r="DJ3" s="19">
        <v>17</v>
      </c>
      <c r="DK3" s="19">
        <v>13</v>
      </c>
      <c r="DL3" s="19">
        <v>16</v>
      </c>
      <c r="DM3" s="19">
        <v>17</v>
      </c>
      <c r="DN3" s="19">
        <v>15</v>
      </c>
      <c r="DO3" s="19">
        <v>4</v>
      </c>
      <c r="DP3" s="19">
        <v>17</v>
      </c>
      <c r="DQ3" s="19">
        <v>19</v>
      </c>
      <c r="DR3" s="19">
        <v>15</v>
      </c>
      <c r="DU3" s="19">
        <v>18</v>
      </c>
      <c r="DV3" s="19">
        <v>6</v>
      </c>
      <c r="DW3" s="19">
        <v>17</v>
      </c>
      <c r="DX3">
        <v>14</v>
      </c>
      <c r="DY3" s="19">
        <v>19</v>
      </c>
      <c r="DZ3" s="19">
        <v>17</v>
      </c>
      <c r="EA3" s="19">
        <v>16</v>
      </c>
      <c r="EB3" s="19">
        <v>16</v>
      </c>
      <c r="EC3" s="19">
        <v>8</v>
      </c>
    </row>
    <row r="4" spans="1:3859" s="41" customFormat="1" x14ac:dyDescent="0.3">
      <c r="A4" s="19" t="s">
        <v>2</v>
      </c>
      <c r="B4" s="8">
        <f t="shared" ref="B4:BJ4" si="4">IFERROR(B3-B10-B11,0)</f>
        <v>10</v>
      </c>
      <c r="C4" s="8">
        <f t="shared" si="4"/>
        <v>10</v>
      </c>
      <c r="D4" s="8">
        <f t="shared" si="4"/>
        <v>9</v>
      </c>
      <c r="E4" s="8">
        <f t="shared" si="4"/>
        <v>12</v>
      </c>
      <c r="F4" s="8">
        <f t="shared" si="4"/>
        <v>15</v>
      </c>
      <c r="G4" s="8">
        <f t="shared" si="4"/>
        <v>9</v>
      </c>
      <c r="H4" s="8">
        <f t="shared" si="4"/>
        <v>7</v>
      </c>
      <c r="I4" s="8">
        <f t="shared" si="4"/>
        <v>13</v>
      </c>
      <c r="J4" s="8">
        <f t="shared" si="4"/>
        <v>0</v>
      </c>
      <c r="K4" s="8">
        <f t="shared" si="4"/>
        <v>14</v>
      </c>
      <c r="L4" s="8">
        <f t="shared" si="4"/>
        <v>13</v>
      </c>
      <c r="M4" s="8">
        <f t="shared" si="4"/>
        <v>14</v>
      </c>
      <c r="N4" s="8">
        <f t="shared" si="4"/>
        <v>13</v>
      </c>
      <c r="O4" s="8">
        <f t="shared" si="4"/>
        <v>2</v>
      </c>
      <c r="P4" s="8">
        <f t="shared" si="4"/>
        <v>11</v>
      </c>
      <c r="Q4" s="8">
        <f t="shared" si="4"/>
        <v>14</v>
      </c>
      <c r="R4" s="8">
        <f t="shared" si="4"/>
        <v>15</v>
      </c>
      <c r="S4" s="8">
        <f t="shared" si="4"/>
        <v>11</v>
      </c>
      <c r="T4" s="8">
        <f t="shared" si="4"/>
        <v>13</v>
      </c>
      <c r="U4" s="8">
        <f t="shared" si="4"/>
        <v>11</v>
      </c>
      <c r="V4" s="8">
        <f t="shared" si="4"/>
        <v>3</v>
      </c>
      <c r="W4" s="8">
        <f t="shared" si="4"/>
        <v>13</v>
      </c>
      <c r="X4" s="8">
        <f t="shared" si="4"/>
        <v>18</v>
      </c>
      <c r="Y4" s="8">
        <f t="shared" si="4"/>
        <v>15</v>
      </c>
      <c r="Z4" s="8">
        <f t="shared" si="4"/>
        <v>14</v>
      </c>
      <c r="AA4" s="8">
        <f t="shared" si="4"/>
        <v>0</v>
      </c>
      <c r="AB4" s="8">
        <f t="shared" si="4"/>
        <v>11</v>
      </c>
      <c r="AC4" s="8">
        <f t="shared" si="4"/>
        <v>7</v>
      </c>
      <c r="AD4" s="8">
        <f t="shared" si="4"/>
        <v>17</v>
      </c>
      <c r="AE4" s="8">
        <f t="shared" si="4"/>
        <v>20</v>
      </c>
      <c r="AF4" s="8">
        <f t="shared" si="4"/>
        <v>0</v>
      </c>
      <c r="AG4" s="8">
        <f t="shared" si="4"/>
        <v>14</v>
      </c>
      <c r="AH4" s="8">
        <f t="shared" si="4"/>
        <v>14</v>
      </c>
      <c r="AI4" s="8">
        <f t="shared" si="4"/>
        <v>12</v>
      </c>
      <c r="AJ4" s="8">
        <f t="shared" si="4"/>
        <v>4</v>
      </c>
      <c r="AK4" s="8">
        <f t="shared" si="4"/>
        <v>18</v>
      </c>
      <c r="AL4" s="8">
        <f t="shared" si="4"/>
        <v>15</v>
      </c>
      <c r="AM4" s="8">
        <f t="shared" si="4"/>
        <v>24</v>
      </c>
      <c r="AN4" s="8">
        <f t="shared" si="4"/>
        <v>12</v>
      </c>
      <c r="AO4" s="8">
        <f t="shared" si="4"/>
        <v>16</v>
      </c>
      <c r="AP4" s="8">
        <f t="shared" si="4"/>
        <v>20</v>
      </c>
      <c r="AQ4" s="8">
        <f t="shared" si="4"/>
        <v>5</v>
      </c>
      <c r="AR4" s="8">
        <f t="shared" si="4"/>
        <v>8</v>
      </c>
      <c r="AS4" s="8">
        <f t="shared" si="4"/>
        <v>22</v>
      </c>
      <c r="AT4" s="8">
        <f t="shared" si="4"/>
        <v>18</v>
      </c>
      <c r="AU4" s="8">
        <f t="shared" si="4"/>
        <v>13</v>
      </c>
      <c r="AV4" s="8">
        <f t="shared" si="4"/>
        <v>10</v>
      </c>
      <c r="AW4" s="8">
        <f t="shared" si="4"/>
        <v>16</v>
      </c>
      <c r="AX4" s="8">
        <f t="shared" si="4"/>
        <v>11</v>
      </c>
      <c r="AY4" s="8">
        <f t="shared" si="4"/>
        <v>19</v>
      </c>
      <c r="AZ4" s="8">
        <f t="shared" si="4"/>
        <v>14</v>
      </c>
      <c r="BA4" s="8">
        <f t="shared" si="4"/>
        <v>13</v>
      </c>
      <c r="BB4" s="8">
        <f t="shared" si="4"/>
        <v>9</v>
      </c>
      <c r="BC4" s="8">
        <f t="shared" si="4"/>
        <v>15</v>
      </c>
      <c r="BD4" s="8">
        <f t="shared" si="4"/>
        <v>12</v>
      </c>
      <c r="BE4" s="8">
        <f t="shared" si="4"/>
        <v>8</v>
      </c>
      <c r="BF4" s="8">
        <f t="shared" si="4"/>
        <v>17</v>
      </c>
      <c r="BG4" s="8">
        <f t="shared" si="4"/>
        <v>16</v>
      </c>
      <c r="BH4" s="8">
        <f t="shared" si="4"/>
        <v>24</v>
      </c>
      <c r="BI4" s="8">
        <f t="shared" si="4"/>
        <v>13</v>
      </c>
      <c r="BJ4" s="8">
        <f t="shared" si="4"/>
        <v>17</v>
      </c>
      <c r="BK4" s="8">
        <f t="shared" ref="BK4:CN4" si="5">IFERROR(BK3-BK10-BK11,0)</f>
        <v>15</v>
      </c>
      <c r="BL4" s="8">
        <f t="shared" si="5"/>
        <v>4</v>
      </c>
      <c r="BM4" s="8">
        <f t="shared" si="5"/>
        <v>15</v>
      </c>
      <c r="BN4" s="8">
        <f t="shared" si="5"/>
        <v>19</v>
      </c>
      <c r="BO4" s="8">
        <f t="shared" si="5"/>
        <v>14</v>
      </c>
      <c r="BP4" s="8">
        <f t="shared" si="5"/>
        <v>22</v>
      </c>
      <c r="BQ4" s="8">
        <f t="shared" si="5"/>
        <v>19</v>
      </c>
      <c r="BR4" s="8">
        <f t="shared" si="5"/>
        <v>18</v>
      </c>
      <c r="BS4" s="8">
        <f t="shared" si="5"/>
        <v>6</v>
      </c>
      <c r="BT4" s="8">
        <f t="shared" si="5"/>
        <v>13</v>
      </c>
      <c r="BU4" s="8">
        <f t="shared" si="5"/>
        <v>11</v>
      </c>
      <c r="BV4" s="8">
        <f t="shared" si="5"/>
        <v>15</v>
      </c>
      <c r="BW4" s="8">
        <f t="shared" si="5"/>
        <v>12</v>
      </c>
      <c r="BX4" s="8">
        <f t="shared" si="5"/>
        <v>18</v>
      </c>
      <c r="BY4" s="8">
        <f t="shared" si="5"/>
        <v>19</v>
      </c>
      <c r="BZ4" s="8">
        <f t="shared" si="5"/>
        <v>5</v>
      </c>
      <c r="CA4" s="8">
        <f t="shared" si="5"/>
        <v>16</v>
      </c>
      <c r="CB4" s="8">
        <f t="shared" si="5"/>
        <v>14</v>
      </c>
      <c r="CC4" s="8">
        <f t="shared" si="5"/>
        <v>15</v>
      </c>
      <c r="CD4" s="8">
        <f t="shared" si="5"/>
        <v>14</v>
      </c>
      <c r="CE4" s="8">
        <f t="shared" si="5"/>
        <v>11</v>
      </c>
      <c r="CF4" s="8">
        <f t="shared" si="5"/>
        <v>6</v>
      </c>
      <c r="CG4" s="8">
        <f t="shared" si="5"/>
        <v>4</v>
      </c>
      <c r="CH4" s="8">
        <f t="shared" si="5"/>
        <v>10</v>
      </c>
      <c r="CI4" s="8">
        <f t="shared" si="5"/>
        <v>15</v>
      </c>
      <c r="CJ4" s="8">
        <f t="shared" si="5"/>
        <v>12</v>
      </c>
      <c r="CK4" s="8">
        <f t="shared" si="5"/>
        <v>14</v>
      </c>
      <c r="CL4" s="8">
        <f t="shared" si="5"/>
        <v>15</v>
      </c>
      <c r="CM4" s="8">
        <f t="shared" si="5"/>
        <v>15</v>
      </c>
      <c r="CN4" s="8">
        <f t="shared" si="5"/>
        <v>9</v>
      </c>
      <c r="CO4" s="8">
        <f t="shared" ref="CO4:DG4" si="6">IFERROR(CO3-CO10-CO11,0)</f>
        <v>13</v>
      </c>
      <c r="CP4" s="8">
        <f t="shared" si="6"/>
        <v>18</v>
      </c>
      <c r="CQ4" s="8">
        <f t="shared" si="6"/>
        <v>10</v>
      </c>
      <c r="CR4" s="8">
        <f t="shared" si="6"/>
        <v>19</v>
      </c>
      <c r="CS4" s="8">
        <f t="shared" si="6"/>
        <v>18</v>
      </c>
      <c r="CT4" s="8">
        <f t="shared" si="6"/>
        <v>3</v>
      </c>
      <c r="CU4" s="8">
        <f t="shared" si="6"/>
        <v>14</v>
      </c>
      <c r="CV4" s="8">
        <f t="shared" si="6"/>
        <v>16</v>
      </c>
      <c r="CW4" s="8">
        <f t="shared" si="6"/>
        <v>8</v>
      </c>
      <c r="CX4" s="8">
        <f t="shared" si="6"/>
        <v>18</v>
      </c>
      <c r="CY4" s="8">
        <f t="shared" si="6"/>
        <v>7</v>
      </c>
      <c r="CZ4" s="8">
        <f t="shared" si="6"/>
        <v>13</v>
      </c>
      <c r="DA4" s="8">
        <f t="shared" si="6"/>
        <v>6</v>
      </c>
      <c r="DB4" s="8">
        <f t="shared" si="6"/>
        <v>0</v>
      </c>
      <c r="DC4" s="8">
        <f t="shared" si="6"/>
        <v>14</v>
      </c>
      <c r="DD4" s="8">
        <f t="shared" si="6"/>
        <v>19</v>
      </c>
      <c r="DE4" s="8">
        <f t="shared" si="6"/>
        <v>17</v>
      </c>
      <c r="DF4" s="8">
        <f t="shared" si="6"/>
        <v>18</v>
      </c>
      <c r="DG4" s="8">
        <f t="shared" si="6"/>
        <v>15</v>
      </c>
      <c r="DH4" s="8">
        <f t="shared" ref="DH4:EC4" si="7">IFERROR(DH3-DH10-DH11,0)</f>
        <v>5</v>
      </c>
      <c r="DI4" s="8">
        <f t="shared" si="7"/>
        <v>21</v>
      </c>
      <c r="DJ4" s="8">
        <f t="shared" si="7"/>
        <v>17</v>
      </c>
      <c r="DK4" s="8">
        <f t="shared" si="7"/>
        <v>13</v>
      </c>
      <c r="DL4" s="8">
        <f t="shared" si="7"/>
        <v>16</v>
      </c>
      <c r="DM4" s="8">
        <f t="shared" si="7"/>
        <v>17</v>
      </c>
      <c r="DN4" s="8">
        <f t="shared" si="7"/>
        <v>15</v>
      </c>
      <c r="DO4" s="8">
        <f t="shared" si="7"/>
        <v>4</v>
      </c>
      <c r="DP4" s="8">
        <f t="shared" si="7"/>
        <v>17</v>
      </c>
      <c r="DQ4" s="8">
        <f t="shared" si="7"/>
        <v>19</v>
      </c>
      <c r="DR4" s="8">
        <f t="shared" si="7"/>
        <v>15</v>
      </c>
      <c r="DS4" s="8">
        <f t="shared" si="7"/>
        <v>0</v>
      </c>
      <c r="DT4" s="8">
        <f t="shared" si="7"/>
        <v>0</v>
      </c>
      <c r="DU4" s="8">
        <f t="shared" si="7"/>
        <v>18</v>
      </c>
      <c r="DV4" s="8">
        <f t="shared" si="7"/>
        <v>6</v>
      </c>
      <c r="DW4" s="8">
        <f t="shared" si="7"/>
        <v>17</v>
      </c>
      <c r="DX4" s="8">
        <f t="shared" si="7"/>
        <v>14</v>
      </c>
      <c r="DY4" s="8">
        <f t="shared" si="7"/>
        <v>18</v>
      </c>
      <c r="DZ4" s="8">
        <f t="shared" si="7"/>
        <v>17</v>
      </c>
      <c r="EA4" s="8">
        <f t="shared" si="7"/>
        <v>16</v>
      </c>
      <c r="EB4" s="8">
        <f t="shared" si="7"/>
        <v>15</v>
      </c>
      <c r="EC4" s="8">
        <f t="shared" si="7"/>
        <v>8</v>
      </c>
      <c r="ED4" s="8"/>
      <c r="EE4" s="8"/>
      <c r="EF4" s="8"/>
      <c r="EG4" s="8"/>
      <c r="EH4" s="8"/>
      <c r="EI4" s="8"/>
      <c r="EJ4" s="8"/>
      <c r="EK4" s="8"/>
      <c r="EL4" s="8"/>
      <c r="EM4" s="8"/>
      <c r="EN4" s="8"/>
      <c r="EO4" s="8"/>
      <c r="EP4" s="8"/>
      <c r="EQ4" s="8"/>
      <c r="ER4" s="8"/>
      <c r="ES4" s="8"/>
      <c r="ET4" s="8"/>
      <c r="EU4" s="8"/>
      <c r="EV4" s="8"/>
      <c r="EW4" s="8"/>
      <c r="EX4" s="8"/>
      <c r="EY4" s="8"/>
      <c r="EZ4" s="8"/>
      <c r="FA4" s="8"/>
      <c r="FB4" s="8"/>
      <c r="FC4" s="8"/>
      <c r="FD4" s="8"/>
      <c r="FE4" s="8"/>
      <c r="FF4" s="8"/>
      <c r="FG4" s="8"/>
      <c r="FH4" s="8"/>
      <c r="FI4" s="8"/>
      <c r="FJ4" s="8"/>
      <c r="FK4" s="8"/>
      <c r="FL4" s="8"/>
      <c r="FM4" s="8"/>
      <c r="FN4" s="8"/>
      <c r="FO4" s="8"/>
      <c r="FP4" s="8"/>
      <c r="FQ4" s="8"/>
      <c r="FR4" s="8"/>
      <c r="FS4" s="8"/>
      <c r="FT4" s="8"/>
      <c r="FU4" s="8"/>
      <c r="FV4" s="8"/>
      <c r="FW4" s="8"/>
      <c r="FX4" s="8"/>
      <c r="FY4" s="8"/>
      <c r="FZ4" s="8"/>
      <c r="GA4" s="8"/>
      <c r="GB4" s="8"/>
      <c r="GC4" s="8"/>
      <c r="GD4" s="8"/>
      <c r="GE4" s="8"/>
      <c r="GF4" s="8"/>
      <c r="GG4" s="8"/>
      <c r="GH4" s="8"/>
      <c r="GI4" s="8"/>
      <c r="GJ4" s="8"/>
      <c r="GK4" s="8"/>
      <c r="GL4" s="8"/>
      <c r="GM4" s="8"/>
      <c r="GN4" s="8"/>
      <c r="GO4" s="8"/>
      <c r="GP4" s="8"/>
      <c r="GQ4" s="8"/>
      <c r="GR4" s="8"/>
      <c r="GS4" s="8"/>
      <c r="GT4" s="8"/>
      <c r="GU4" s="8"/>
      <c r="GV4" s="8"/>
      <c r="GW4" s="8"/>
      <c r="GX4" s="8"/>
      <c r="GY4" s="8"/>
      <c r="GZ4" s="8"/>
      <c r="HA4" s="8"/>
      <c r="HB4" s="8"/>
      <c r="HC4" s="8"/>
      <c r="HD4" s="8"/>
      <c r="HE4" s="8"/>
      <c r="HF4" s="8"/>
      <c r="HG4" s="8"/>
      <c r="HH4" s="8"/>
      <c r="HI4" s="8"/>
      <c r="HJ4" s="8"/>
      <c r="HK4" s="8"/>
      <c r="HL4" s="8"/>
      <c r="HM4" s="8"/>
      <c r="HN4" s="8"/>
      <c r="HO4" s="8"/>
      <c r="HP4" s="8"/>
      <c r="HQ4" s="8"/>
      <c r="HR4" s="8"/>
      <c r="HS4" s="8"/>
      <c r="HT4" s="8"/>
      <c r="HU4" s="8"/>
      <c r="HV4" s="8"/>
      <c r="HW4" s="8"/>
      <c r="HX4" s="8"/>
      <c r="HY4" s="8"/>
      <c r="HZ4" s="8"/>
      <c r="IA4" s="8"/>
      <c r="IB4" s="8"/>
      <c r="IC4" s="8"/>
      <c r="ID4" s="8"/>
      <c r="IE4" s="8"/>
      <c r="IF4" s="8"/>
      <c r="IG4" s="8"/>
      <c r="IH4" s="8"/>
      <c r="II4" s="8"/>
      <c r="IJ4" s="8"/>
      <c r="IK4" s="8"/>
      <c r="IL4" s="8"/>
      <c r="IM4" s="8"/>
      <c r="IN4" s="8"/>
      <c r="IO4" s="8"/>
      <c r="IP4" s="8"/>
      <c r="IQ4" s="8"/>
      <c r="IR4" s="8"/>
      <c r="IS4" s="8"/>
      <c r="IT4" s="8"/>
      <c r="IU4" s="8"/>
      <c r="IV4" s="8"/>
      <c r="IW4" s="8"/>
      <c r="IX4" s="8"/>
      <c r="IY4" s="8"/>
      <c r="IZ4" s="8"/>
      <c r="JA4" s="8"/>
      <c r="JB4" s="8"/>
      <c r="JC4" s="8"/>
      <c r="JD4" s="8"/>
      <c r="JE4" s="8"/>
      <c r="JF4" s="8"/>
      <c r="JG4" s="8"/>
      <c r="JH4" s="8"/>
      <c r="JI4" s="8"/>
      <c r="JJ4" s="8"/>
      <c r="JK4" s="8"/>
      <c r="JL4" s="8"/>
      <c r="JM4" s="8"/>
      <c r="JN4" s="8"/>
      <c r="JO4" s="8"/>
      <c r="JP4" s="8"/>
      <c r="JQ4" s="8"/>
      <c r="JR4" s="8"/>
      <c r="JS4" s="8"/>
      <c r="JT4" s="8"/>
      <c r="JU4" s="8"/>
      <c r="JV4" s="8"/>
      <c r="JW4" s="8"/>
      <c r="JX4" s="8"/>
      <c r="JY4" s="8"/>
      <c r="JZ4" s="8"/>
      <c r="KA4" s="8"/>
      <c r="KB4" s="8"/>
      <c r="KC4" s="8"/>
      <c r="KD4" s="8"/>
      <c r="KE4" s="8"/>
      <c r="KF4" s="8"/>
      <c r="KG4" s="8"/>
      <c r="KH4" s="8"/>
      <c r="KI4" s="8"/>
      <c r="KJ4" s="8"/>
      <c r="KK4" s="8"/>
      <c r="KL4" s="8"/>
      <c r="KM4" s="8"/>
      <c r="KN4" s="8"/>
      <c r="KO4" s="8"/>
      <c r="KP4" s="8"/>
      <c r="KQ4" s="8"/>
      <c r="KR4" s="8"/>
      <c r="KS4" s="8"/>
      <c r="KT4" s="8"/>
      <c r="KU4" s="8"/>
      <c r="KV4" s="8"/>
      <c r="KW4" s="8"/>
      <c r="KX4" s="8"/>
      <c r="KY4" s="8"/>
      <c r="KZ4" s="8"/>
      <c r="LA4" s="8"/>
      <c r="LB4" s="8"/>
      <c r="LC4" s="8"/>
      <c r="LD4" s="8"/>
      <c r="LE4" s="8"/>
      <c r="LF4" s="8"/>
      <c r="LG4" s="8"/>
      <c r="LH4" s="8"/>
      <c r="LI4" s="8"/>
      <c r="LJ4" s="8"/>
      <c r="LK4" s="8"/>
      <c r="LL4" s="8"/>
      <c r="LM4" s="8"/>
      <c r="LN4" s="8"/>
      <c r="LO4" s="8"/>
      <c r="LP4" s="8"/>
      <c r="LQ4" s="8"/>
      <c r="LR4" s="8"/>
      <c r="LS4" s="8"/>
      <c r="LT4" s="8"/>
      <c r="LU4" s="8"/>
      <c r="LV4" s="8"/>
      <c r="LW4" s="8"/>
      <c r="LX4" s="8"/>
      <c r="LY4" s="8"/>
      <c r="LZ4" s="8"/>
      <c r="MA4" s="8"/>
      <c r="MB4" s="8"/>
      <c r="MC4" s="8"/>
      <c r="MD4" s="8"/>
      <c r="ME4" s="8"/>
      <c r="MF4" s="8"/>
      <c r="MG4" s="8"/>
      <c r="MH4" s="8"/>
      <c r="MI4" s="8"/>
      <c r="MJ4" s="8"/>
      <c r="MK4" s="8"/>
      <c r="ML4" s="8"/>
      <c r="MM4" s="8"/>
      <c r="MN4" s="8"/>
      <c r="MO4" s="8"/>
      <c r="MP4" s="8"/>
      <c r="MQ4" s="8"/>
      <c r="MR4" s="8"/>
      <c r="MS4" s="8"/>
      <c r="MT4" s="8"/>
      <c r="MU4" s="8"/>
      <c r="MV4" s="8"/>
      <c r="MW4" s="8"/>
      <c r="MX4" s="8"/>
      <c r="MY4" s="8"/>
      <c r="MZ4" s="8"/>
      <c r="NA4" s="8"/>
      <c r="NB4" s="8"/>
      <c r="NC4" s="8"/>
      <c r="ND4" s="8"/>
      <c r="NE4" s="8"/>
      <c r="NF4" s="8"/>
      <c r="NG4" s="8"/>
      <c r="NH4" s="8"/>
      <c r="NI4" s="8"/>
      <c r="NJ4" s="8"/>
      <c r="NK4" s="8"/>
      <c r="NL4" s="8"/>
      <c r="NM4" s="8"/>
      <c r="NN4" s="8"/>
      <c r="NO4" s="8"/>
      <c r="NP4" s="8"/>
      <c r="NQ4" s="8"/>
      <c r="NR4" s="8"/>
      <c r="NS4" s="8"/>
      <c r="NT4" s="8"/>
      <c r="NU4" s="8"/>
      <c r="NV4" s="8"/>
      <c r="NW4" s="8"/>
      <c r="NX4" s="8"/>
      <c r="NY4" s="8"/>
      <c r="NZ4" s="8"/>
      <c r="OA4" s="8"/>
      <c r="OB4" s="8"/>
      <c r="OC4" s="8"/>
      <c r="OD4" s="8"/>
      <c r="OE4" s="8"/>
      <c r="OF4" s="8"/>
      <c r="OG4" s="8"/>
      <c r="OH4" s="8"/>
      <c r="OI4" s="8"/>
      <c r="OJ4" s="8"/>
      <c r="OK4" s="8"/>
      <c r="OL4" s="8"/>
      <c r="OM4" s="8"/>
      <c r="ON4" s="8"/>
      <c r="OO4" s="8"/>
      <c r="OP4" s="8"/>
      <c r="OQ4" s="8"/>
      <c r="OR4" s="8"/>
      <c r="OS4" s="8"/>
      <c r="OT4" s="8"/>
      <c r="OU4" s="8"/>
      <c r="OV4" s="8"/>
      <c r="OW4" s="8"/>
      <c r="OX4" s="8"/>
      <c r="OY4" s="8"/>
      <c r="OZ4" s="8"/>
      <c r="PA4" s="8"/>
      <c r="PB4" s="8"/>
      <c r="PC4" s="8"/>
      <c r="PD4" s="8"/>
      <c r="PE4" s="8"/>
      <c r="PF4" s="8"/>
      <c r="PG4" s="8"/>
      <c r="PH4" s="8"/>
      <c r="PI4" s="8"/>
      <c r="PJ4" s="8"/>
      <c r="PK4" s="8"/>
      <c r="PL4" s="8"/>
      <c r="PM4" s="8"/>
      <c r="PN4" s="8"/>
      <c r="PO4" s="8"/>
      <c r="PP4" s="8"/>
      <c r="PQ4" s="8"/>
      <c r="PR4" s="8"/>
      <c r="PS4" s="8"/>
      <c r="PT4" s="8"/>
      <c r="PU4" s="8"/>
      <c r="PV4" s="8"/>
      <c r="PW4" s="8"/>
      <c r="PX4" s="8"/>
      <c r="PY4" s="8"/>
      <c r="PZ4" s="8"/>
      <c r="QA4" s="8"/>
      <c r="QB4" s="8"/>
      <c r="QC4" s="8"/>
      <c r="QD4" s="8"/>
      <c r="QE4" s="8"/>
      <c r="QF4" s="8"/>
      <c r="QG4" s="8"/>
      <c r="QH4" s="8"/>
      <c r="QI4" s="8"/>
      <c r="QJ4" s="8"/>
      <c r="QK4" s="8"/>
      <c r="QL4" s="8"/>
      <c r="QM4" s="8"/>
      <c r="QN4" s="8"/>
      <c r="QO4" s="8"/>
      <c r="QP4" s="8"/>
      <c r="QQ4" s="8"/>
      <c r="QR4" s="8"/>
      <c r="QS4" s="8"/>
      <c r="QT4" s="8"/>
      <c r="QU4" s="8"/>
      <c r="QV4" s="8"/>
      <c r="QW4" s="8"/>
      <c r="QX4" s="8"/>
      <c r="QY4" s="8"/>
      <c r="QZ4" s="8"/>
      <c r="RA4" s="8"/>
      <c r="RB4" s="8"/>
      <c r="RC4" s="8"/>
      <c r="RD4" s="8"/>
      <c r="RE4" s="8"/>
      <c r="RF4" s="8"/>
      <c r="RG4" s="8"/>
      <c r="RH4" s="8"/>
      <c r="RI4" s="8"/>
      <c r="RJ4" s="8"/>
      <c r="RK4" s="8"/>
      <c r="RL4" s="8"/>
      <c r="RM4" s="8"/>
      <c r="RN4" s="8"/>
      <c r="RO4" s="8"/>
      <c r="RP4" s="8"/>
      <c r="RQ4" s="8"/>
      <c r="RR4" s="8"/>
      <c r="RS4" s="8"/>
      <c r="RT4" s="8"/>
      <c r="RU4" s="8"/>
      <c r="RV4" s="8"/>
      <c r="RW4" s="8"/>
      <c r="RX4" s="8"/>
      <c r="RY4" s="8"/>
      <c r="RZ4" s="8"/>
      <c r="SA4" s="8"/>
      <c r="SB4" s="8"/>
      <c r="SC4" s="8"/>
      <c r="SD4" s="8"/>
      <c r="SE4" s="8"/>
      <c r="SF4" s="8"/>
      <c r="SG4" s="8"/>
      <c r="SH4" s="8"/>
      <c r="SI4" s="8"/>
      <c r="SJ4" s="8"/>
      <c r="SK4" s="8"/>
      <c r="SL4" s="8"/>
      <c r="SM4" s="8"/>
      <c r="SN4" s="8"/>
      <c r="SO4" s="8"/>
      <c r="SP4" s="8"/>
      <c r="SQ4" s="8"/>
      <c r="SR4" s="8"/>
      <c r="SS4" s="8"/>
      <c r="ST4" s="8"/>
      <c r="SU4" s="8"/>
      <c r="SV4" s="8"/>
      <c r="SW4" s="8"/>
      <c r="SX4" s="8"/>
      <c r="SY4" s="8"/>
      <c r="SZ4" s="8"/>
      <c r="TA4" s="8"/>
      <c r="TB4" s="8"/>
      <c r="TC4" s="8"/>
      <c r="TD4" s="8"/>
      <c r="TE4" s="8"/>
      <c r="TF4" s="8"/>
      <c r="TG4" s="8"/>
      <c r="TH4" s="8"/>
      <c r="TI4" s="8"/>
      <c r="TJ4" s="8"/>
      <c r="TK4" s="8"/>
      <c r="TL4" s="8"/>
      <c r="TM4" s="8"/>
      <c r="TN4" s="8"/>
      <c r="TO4" s="8"/>
      <c r="TP4" s="8"/>
      <c r="TQ4" s="8"/>
      <c r="TR4" s="8"/>
      <c r="TS4" s="8"/>
      <c r="TT4" s="8"/>
      <c r="TU4" s="8"/>
      <c r="TV4" s="8"/>
      <c r="TW4" s="8"/>
      <c r="TX4" s="8"/>
      <c r="TY4" s="8"/>
      <c r="TZ4" s="8"/>
      <c r="UA4" s="8"/>
      <c r="UB4" s="8"/>
      <c r="UC4" s="8"/>
      <c r="UD4" s="8"/>
      <c r="UE4" s="8"/>
      <c r="UF4" s="8"/>
      <c r="UG4" s="8"/>
      <c r="UH4" s="8"/>
      <c r="UI4" s="8"/>
      <c r="UJ4" s="8"/>
      <c r="UK4" s="8"/>
      <c r="UL4" s="8"/>
      <c r="UM4" s="8"/>
      <c r="UN4" s="8"/>
      <c r="UO4" s="8"/>
      <c r="UP4" s="8"/>
      <c r="UQ4" s="8"/>
      <c r="UR4" s="8"/>
      <c r="US4" s="8"/>
      <c r="UT4" s="8"/>
      <c r="UU4" s="8"/>
      <c r="UV4" s="8"/>
      <c r="UW4" s="8"/>
      <c r="UX4" s="8"/>
      <c r="UY4" s="8"/>
      <c r="UZ4" s="8"/>
      <c r="VA4" s="8"/>
      <c r="VB4" s="8"/>
      <c r="VC4" s="8"/>
      <c r="VD4" s="8"/>
      <c r="VE4" s="8"/>
      <c r="VF4" s="8"/>
      <c r="VG4" s="8"/>
      <c r="VH4" s="8"/>
      <c r="VI4" s="8"/>
      <c r="VJ4" s="8"/>
      <c r="VK4" s="8"/>
      <c r="VL4" s="8"/>
      <c r="VM4" s="8"/>
      <c r="VN4" s="8"/>
      <c r="VO4" s="8"/>
      <c r="VP4" s="8"/>
      <c r="VQ4" s="8"/>
      <c r="VR4" s="8"/>
      <c r="VS4" s="8"/>
      <c r="VT4" s="8"/>
      <c r="VU4" s="8"/>
      <c r="VV4" s="8"/>
      <c r="VW4" s="8"/>
      <c r="VX4" s="8"/>
      <c r="VY4" s="8"/>
      <c r="VZ4" s="8"/>
      <c r="WA4" s="8"/>
      <c r="WB4" s="8"/>
      <c r="WC4" s="8"/>
      <c r="WD4" s="8"/>
      <c r="WE4" s="8"/>
      <c r="WF4" s="8"/>
      <c r="WG4" s="8"/>
      <c r="WH4" s="8"/>
      <c r="WI4" s="8"/>
      <c r="WJ4" s="8"/>
      <c r="WK4" s="8"/>
      <c r="WL4" s="8"/>
      <c r="WM4" s="8"/>
      <c r="WN4" s="8"/>
      <c r="WO4" s="8"/>
      <c r="WP4" s="8"/>
      <c r="WQ4" s="8"/>
      <c r="WR4" s="8"/>
      <c r="WS4" s="8"/>
      <c r="WT4" s="8"/>
      <c r="WU4" s="8"/>
      <c r="WV4" s="8"/>
      <c r="WW4" s="8"/>
      <c r="WX4" s="8"/>
      <c r="WY4" s="8"/>
      <c r="WZ4" s="8"/>
      <c r="XA4" s="8"/>
      <c r="XB4" s="8"/>
      <c r="XC4" s="8"/>
      <c r="XD4" s="8"/>
      <c r="XE4" s="8"/>
      <c r="XF4" s="8"/>
      <c r="XG4" s="8"/>
      <c r="XH4" s="8"/>
      <c r="XI4" s="8"/>
      <c r="XJ4" s="8"/>
      <c r="XK4" s="8"/>
      <c r="XL4" s="8"/>
      <c r="XM4" s="8"/>
      <c r="XN4" s="8"/>
      <c r="XO4" s="8"/>
      <c r="XP4" s="8"/>
      <c r="XQ4" s="8"/>
      <c r="XR4" s="8"/>
      <c r="XS4" s="8"/>
      <c r="XT4" s="8"/>
      <c r="XU4" s="8"/>
      <c r="XV4" s="8"/>
      <c r="XW4" s="8"/>
      <c r="XX4" s="8"/>
      <c r="XY4" s="8"/>
      <c r="XZ4" s="8"/>
      <c r="YA4" s="8"/>
      <c r="YB4" s="8"/>
      <c r="YC4" s="8"/>
      <c r="YD4" s="8"/>
      <c r="YE4" s="8"/>
      <c r="YF4" s="8"/>
      <c r="YG4" s="8"/>
      <c r="YH4" s="8"/>
      <c r="YI4" s="8"/>
      <c r="YJ4" s="8"/>
      <c r="YK4" s="8"/>
      <c r="YL4" s="8"/>
      <c r="YM4" s="8"/>
      <c r="YN4" s="8"/>
      <c r="YO4" s="8"/>
      <c r="YP4" s="8"/>
      <c r="YQ4" s="8"/>
      <c r="YR4" s="8"/>
      <c r="YS4" s="8"/>
      <c r="YT4" s="8"/>
      <c r="YU4" s="8"/>
      <c r="YV4" s="8"/>
      <c r="YW4" s="8"/>
      <c r="YX4" s="8"/>
      <c r="YY4" s="8"/>
      <c r="YZ4" s="8"/>
      <c r="ZA4" s="8"/>
      <c r="ZB4" s="8"/>
      <c r="ZC4" s="8"/>
      <c r="ZD4" s="8"/>
      <c r="ZE4" s="8"/>
      <c r="ZF4" s="8"/>
      <c r="ZG4" s="8"/>
      <c r="ZH4" s="8"/>
      <c r="ZI4" s="8"/>
      <c r="ZJ4" s="8"/>
      <c r="ZK4" s="8"/>
      <c r="ZL4" s="8"/>
      <c r="ZM4" s="8"/>
      <c r="ZN4" s="8"/>
      <c r="ZO4" s="8"/>
      <c r="ZP4" s="8"/>
      <c r="ZQ4" s="8"/>
      <c r="ZR4" s="8"/>
      <c r="ZS4" s="8"/>
      <c r="ZT4" s="8"/>
      <c r="ZU4" s="8"/>
    </row>
    <row r="5" spans="1:3859" ht="14.5" x14ac:dyDescent="0.35">
      <c r="A5" s="19" t="s">
        <v>9</v>
      </c>
      <c r="B5" s="19">
        <v>2</v>
      </c>
      <c r="C5" s="19">
        <v>2</v>
      </c>
      <c r="D5" s="19">
        <v>4</v>
      </c>
      <c r="E5" s="19">
        <v>3</v>
      </c>
      <c r="F5" s="19">
        <v>5</v>
      </c>
      <c r="G5" s="19">
        <v>1</v>
      </c>
      <c r="H5" s="19">
        <v>1</v>
      </c>
      <c r="I5" s="19">
        <v>6</v>
      </c>
      <c r="K5" s="19">
        <v>6</v>
      </c>
      <c r="L5" s="19">
        <v>4</v>
      </c>
      <c r="M5" s="19">
        <v>9</v>
      </c>
      <c r="N5" s="19">
        <v>2</v>
      </c>
      <c r="O5" s="19">
        <v>1</v>
      </c>
      <c r="P5" s="19">
        <v>5</v>
      </c>
      <c r="Q5" s="19">
        <v>5</v>
      </c>
      <c r="R5" s="19">
        <v>3</v>
      </c>
      <c r="S5" s="19">
        <v>2</v>
      </c>
      <c r="T5" s="19">
        <v>4</v>
      </c>
      <c r="U5" s="19">
        <v>4</v>
      </c>
      <c r="V5" s="19">
        <v>3</v>
      </c>
      <c r="W5" s="19">
        <v>8</v>
      </c>
      <c r="X5" s="19">
        <v>9</v>
      </c>
      <c r="Y5" s="19">
        <v>7</v>
      </c>
      <c r="Z5" s="19">
        <v>7</v>
      </c>
      <c r="AB5" s="19">
        <v>4</v>
      </c>
      <c r="AC5" s="19">
        <v>2</v>
      </c>
      <c r="AD5" s="19">
        <v>10</v>
      </c>
      <c r="AE5" s="19">
        <v>8</v>
      </c>
      <c r="AG5">
        <v>7</v>
      </c>
      <c r="AH5">
        <v>5</v>
      </c>
      <c r="AI5">
        <v>8</v>
      </c>
      <c r="AJ5">
        <v>1</v>
      </c>
      <c r="AK5">
        <v>6</v>
      </c>
      <c r="AL5">
        <v>7</v>
      </c>
      <c r="AM5">
        <v>10</v>
      </c>
      <c r="AN5">
        <v>8</v>
      </c>
      <c r="AO5">
        <v>8</v>
      </c>
      <c r="AP5">
        <v>11</v>
      </c>
      <c r="AQ5">
        <v>2</v>
      </c>
      <c r="AR5">
        <v>1</v>
      </c>
      <c r="AS5">
        <v>10</v>
      </c>
      <c r="AT5">
        <v>10</v>
      </c>
      <c r="AU5">
        <v>5</v>
      </c>
      <c r="AV5">
        <v>1</v>
      </c>
      <c r="AW5">
        <v>9</v>
      </c>
      <c r="AX5">
        <v>5</v>
      </c>
      <c r="AY5">
        <v>10</v>
      </c>
      <c r="AZ5">
        <v>3</v>
      </c>
      <c r="BA5">
        <v>5</v>
      </c>
      <c r="BB5">
        <v>4</v>
      </c>
      <c r="BC5">
        <v>6</v>
      </c>
      <c r="BD5">
        <v>6</v>
      </c>
      <c r="BE5">
        <v>4</v>
      </c>
      <c r="BF5">
        <v>8</v>
      </c>
      <c r="BG5">
        <v>6</v>
      </c>
      <c r="BH5">
        <v>11</v>
      </c>
      <c r="BI5">
        <v>9</v>
      </c>
      <c r="BJ5">
        <v>4</v>
      </c>
      <c r="BK5" s="72">
        <v>8</v>
      </c>
      <c r="BL5" s="72">
        <v>2</v>
      </c>
      <c r="BM5" s="72">
        <v>10</v>
      </c>
      <c r="BN5" s="72">
        <v>9</v>
      </c>
      <c r="BO5" s="72">
        <v>2</v>
      </c>
      <c r="BP5" s="72">
        <v>8</v>
      </c>
      <c r="BQ5" s="72">
        <v>8</v>
      </c>
      <c r="BR5" s="19">
        <v>7</v>
      </c>
      <c r="BS5" s="19">
        <v>2</v>
      </c>
      <c r="BT5" s="19">
        <v>5</v>
      </c>
      <c r="BU5" s="19">
        <v>3</v>
      </c>
      <c r="BV5" s="19">
        <v>4</v>
      </c>
      <c r="BW5" s="19">
        <v>2</v>
      </c>
      <c r="BX5" s="19">
        <v>4</v>
      </c>
      <c r="BY5" s="19">
        <v>9</v>
      </c>
      <c r="CA5" s="19">
        <v>6</v>
      </c>
      <c r="CB5" s="19">
        <v>4</v>
      </c>
      <c r="CC5" s="19">
        <v>7</v>
      </c>
      <c r="CD5" s="19">
        <v>7</v>
      </c>
      <c r="CE5" s="19">
        <v>6</v>
      </c>
      <c r="CF5" s="19">
        <v>4</v>
      </c>
      <c r="CG5" s="19">
        <v>2</v>
      </c>
      <c r="CH5" s="19">
        <v>5</v>
      </c>
      <c r="CI5" s="19">
        <v>8</v>
      </c>
      <c r="CJ5" s="19">
        <v>3</v>
      </c>
      <c r="CK5" s="19">
        <v>9</v>
      </c>
      <c r="CL5" s="19">
        <v>5</v>
      </c>
      <c r="CM5" s="19">
        <v>5</v>
      </c>
      <c r="CN5" s="19">
        <v>1</v>
      </c>
      <c r="CO5" s="19">
        <v>4</v>
      </c>
      <c r="CP5" s="19">
        <v>9</v>
      </c>
      <c r="CQ5" s="19">
        <v>4</v>
      </c>
      <c r="CR5" s="19">
        <v>9</v>
      </c>
      <c r="CS5" s="19">
        <v>7</v>
      </c>
      <c r="CT5" s="19">
        <v>2</v>
      </c>
      <c r="CU5" s="19">
        <v>7</v>
      </c>
      <c r="CV5" s="19">
        <v>6</v>
      </c>
      <c r="CW5" s="19">
        <v>2</v>
      </c>
      <c r="CX5" s="19">
        <v>9</v>
      </c>
      <c r="CY5" s="19">
        <v>1</v>
      </c>
      <c r="CZ5" s="19">
        <v>7</v>
      </c>
      <c r="DA5" s="19">
        <v>2</v>
      </c>
      <c r="DC5" s="19">
        <v>7</v>
      </c>
      <c r="DD5" s="19">
        <v>6</v>
      </c>
      <c r="DE5" s="19">
        <v>8</v>
      </c>
      <c r="DF5" s="19">
        <v>7</v>
      </c>
      <c r="DG5" s="19">
        <v>5</v>
      </c>
      <c r="DH5" s="19">
        <v>1</v>
      </c>
      <c r="DI5" s="19">
        <v>14</v>
      </c>
      <c r="DJ5" s="19">
        <v>8</v>
      </c>
      <c r="DK5" s="19">
        <v>4</v>
      </c>
      <c r="DL5" s="19">
        <v>8</v>
      </c>
      <c r="DM5" s="19">
        <v>7</v>
      </c>
      <c r="DN5" s="19">
        <v>8</v>
      </c>
      <c r="DO5" s="19">
        <v>2</v>
      </c>
      <c r="DP5" s="19">
        <v>5</v>
      </c>
      <c r="DQ5" s="19">
        <v>3</v>
      </c>
      <c r="DR5" s="19">
        <v>7</v>
      </c>
      <c r="DU5" s="19">
        <v>11</v>
      </c>
      <c r="DV5" s="19">
        <v>2</v>
      </c>
      <c r="DW5" s="19">
        <v>8</v>
      </c>
      <c r="DX5">
        <v>5</v>
      </c>
      <c r="DY5" s="19">
        <v>8</v>
      </c>
      <c r="DZ5" s="19">
        <v>5</v>
      </c>
      <c r="EA5" s="19">
        <v>11</v>
      </c>
      <c r="EB5" s="19">
        <v>5</v>
      </c>
      <c r="EC5" s="19">
        <v>3</v>
      </c>
    </row>
    <row r="6" spans="1:3859" ht="14.5" x14ac:dyDescent="0.35">
      <c r="A6" s="19" t="s">
        <v>10</v>
      </c>
      <c r="B6" s="19">
        <v>5</v>
      </c>
      <c r="C6" s="19">
        <v>6</v>
      </c>
      <c r="D6" s="19">
        <v>4</v>
      </c>
      <c r="E6" s="19">
        <v>6</v>
      </c>
      <c r="F6" s="19">
        <v>8</v>
      </c>
      <c r="G6" s="19">
        <v>6</v>
      </c>
      <c r="H6" s="19">
        <v>4</v>
      </c>
      <c r="I6" s="19">
        <v>7</v>
      </c>
      <c r="K6" s="19">
        <v>5</v>
      </c>
      <c r="L6" s="19">
        <v>5</v>
      </c>
      <c r="M6" s="19">
        <v>3</v>
      </c>
      <c r="N6" s="19">
        <v>8</v>
      </c>
      <c r="O6" s="19">
        <v>1</v>
      </c>
      <c r="P6" s="19">
        <v>3</v>
      </c>
      <c r="Q6" s="19">
        <v>6</v>
      </c>
      <c r="R6" s="19">
        <v>9</v>
      </c>
      <c r="S6" s="19">
        <v>6</v>
      </c>
      <c r="T6" s="19">
        <v>6</v>
      </c>
      <c r="U6" s="19">
        <v>6</v>
      </c>
      <c r="W6" s="19">
        <v>3</v>
      </c>
      <c r="X6" s="19">
        <v>7</v>
      </c>
      <c r="Y6" s="19">
        <v>7</v>
      </c>
      <c r="Z6" s="19">
        <v>3</v>
      </c>
      <c r="AB6" s="19">
        <v>5</v>
      </c>
      <c r="AC6" s="19">
        <v>3</v>
      </c>
      <c r="AD6" s="19">
        <v>5</v>
      </c>
      <c r="AE6" s="19">
        <v>6</v>
      </c>
      <c r="AG6">
        <v>5</v>
      </c>
      <c r="AH6">
        <v>6</v>
      </c>
      <c r="AI6">
        <v>2</v>
      </c>
      <c r="AJ6">
        <v>2</v>
      </c>
      <c r="AK6">
        <v>6</v>
      </c>
      <c r="AL6">
        <v>5</v>
      </c>
      <c r="AM6">
        <v>10</v>
      </c>
      <c r="AN6">
        <v>4</v>
      </c>
      <c r="AO6">
        <v>3</v>
      </c>
      <c r="AP6">
        <v>4</v>
      </c>
      <c r="AQ6">
        <v>1</v>
      </c>
      <c r="AR6">
        <v>6</v>
      </c>
      <c r="AS6">
        <v>8</v>
      </c>
      <c r="AT6">
        <v>7</v>
      </c>
      <c r="AU6">
        <v>6</v>
      </c>
      <c r="AV6">
        <v>5</v>
      </c>
      <c r="AW6">
        <v>6</v>
      </c>
      <c r="AX6">
        <v>4</v>
      </c>
      <c r="AY6">
        <v>6</v>
      </c>
      <c r="AZ6">
        <v>5</v>
      </c>
      <c r="BA6">
        <v>7</v>
      </c>
      <c r="BB6">
        <v>3</v>
      </c>
      <c r="BC6">
        <v>6</v>
      </c>
      <c r="BD6">
        <v>4</v>
      </c>
      <c r="BE6">
        <v>3</v>
      </c>
      <c r="BF6">
        <v>4</v>
      </c>
      <c r="BG6">
        <v>8</v>
      </c>
      <c r="BH6">
        <v>7</v>
      </c>
      <c r="BI6">
        <v>1</v>
      </c>
      <c r="BJ6">
        <v>7</v>
      </c>
      <c r="BK6">
        <v>3</v>
      </c>
      <c r="BL6">
        <v>2</v>
      </c>
      <c r="BM6">
        <v>3</v>
      </c>
      <c r="BN6">
        <v>6</v>
      </c>
      <c r="BO6">
        <v>9</v>
      </c>
      <c r="BP6">
        <v>9</v>
      </c>
      <c r="BQ6">
        <v>4</v>
      </c>
      <c r="BR6" s="19">
        <v>6</v>
      </c>
      <c r="BS6" s="19">
        <v>2</v>
      </c>
      <c r="BT6" s="19">
        <v>6</v>
      </c>
      <c r="BU6" s="19">
        <v>8</v>
      </c>
      <c r="BV6" s="19">
        <v>6</v>
      </c>
      <c r="BW6" s="19">
        <v>7</v>
      </c>
      <c r="BX6" s="19">
        <v>9</v>
      </c>
      <c r="BY6" s="19">
        <v>5</v>
      </c>
      <c r="BZ6" s="19">
        <v>3</v>
      </c>
      <c r="CA6" s="19">
        <v>5</v>
      </c>
      <c r="CB6" s="19">
        <v>8</v>
      </c>
      <c r="CC6" s="19">
        <v>5</v>
      </c>
      <c r="CD6" s="19">
        <v>6</v>
      </c>
      <c r="CE6" s="19">
        <v>3</v>
      </c>
      <c r="CF6" s="19">
        <v>1</v>
      </c>
      <c r="CG6" s="19">
        <v>2</v>
      </c>
      <c r="CH6" s="19">
        <v>2</v>
      </c>
      <c r="CI6" s="19">
        <v>4</v>
      </c>
      <c r="CJ6" s="19">
        <v>6</v>
      </c>
      <c r="CK6" s="19">
        <v>4</v>
      </c>
      <c r="CL6" s="19">
        <v>8</v>
      </c>
      <c r="CM6" s="19">
        <v>6</v>
      </c>
      <c r="CN6" s="19">
        <v>4</v>
      </c>
      <c r="CO6" s="19">
        <v>7</v>
      </c>
      <c r="CP6" s="19">
        <v>5</v>
      </c>
      <c r="CQ6" s="19">
        <v>4</v>
      </c>
      <c r="CR6" s="19">
        <v>7</v>
      </c>
      <c r="CS6" s="19">
        <v>8</v>
      </c>
      <c r="CT6" s="19">
        <v>1</v>
      </c>
      <c r="CU6" s="19">
        <v>7</v>
      </c>
      <c r="CV6" s="19">
        <v>6</v>
      </c>
      <c r="CW6" s="19">
        <v>6</v>
      </c>
      <c r="CX6" s="19">
        <v>5</v>
      </c>
      <c r="CY6" s="19">
        <v>5</v>
      </c>
      <c r="CZ6" s="19">
        <v>4</v>
      </c>
      <c r="DA6" s="19">
        <v>3</v>
      </c>
      <c r="DC6" s="19">
        <v>5</v>
      </c>
      <c r="DD6" s="19">
        <v>10</v>
      </c>
      <c r="DE6" s="19">
        <v>4</v>
      </c>
      <c r="DF6" s="19">
        <v>7</v>
      </c>
      <c r="DG6" s="19">
        <v>7</v>
      </c>
      <c r="DH6" s="19">
        <v>4</v>
      </c>
      <c r="DI6" s="19">
        <v>5</v>
      </c>
      <c r="DJ6" s="19">
        <v>8</v>
      </c>
      <c r="DK6" s="19">
        <v>9</v>
      </c>
      <c r="DL6" s="19">
        <v>5</v>
      </c>
      <c r="DM6" s="19">
        <v>8</v>
      </c>
      <c r="DN6" s="19">
        <v>6</v>
      </c>
      <c r="DO6" s="19">
        <v>1</v>
      </c>
      <c r="DP6" s="19">
        <v>4</v>
      </c>
      <c r="DQ6" s="19">
        <v>10</v>
      </c>
      <c r="DR6" s="19">
        <v>5</v>
      </c>
      <c r="DU6" s="19">
        <v>5</v>
      </c>
      <c r="DV6" s="19">
        <v>3</v>
      </c>
      <c r="DW6" s="19">
        <v>6</v>
      </c>
      <c r="DX6">
        <v>7</v>
      </c>
      <c r="DY6" s="19">
        <v>9</v>
      </c>
      <c r="DZ6" s="19">
        <v>8</v>
      </c>
      <c r="EA6" s="19">
        <v>4</v>
      </c>
      <c r="EB6" s="19">
        <v>5</v>
      </c>
      <c r="EC6" s="19">
        <v>4</v>
      </c>
    </row>
    <row r="7" spans="1:3859" ht="14.5" x14ac:dyDescent="0.35">
      <c r="A7" s="19" t="s">
        <v>11</v>
      </c>
      <c r="B7" s="19">
        <v>2</v>
      </c>
      <c r="C7" s="19">
        <v>1</v>
      </c>
      <c r="D7" s="19">
        <v>1</v>
      </c>
      <c r="E7" s="19">
        <v>1</v>
      </c>
      <c r="F7" s="19">
        <v>1</v>
      </c>
      <c r="G7" s="19">
        <v>2</v>
      </c>
      <c r="K7" s="19">
        <v>2</v>
      </c>
      <c r="L7" s="19">
        <v>4</v>
      </c>
      <c r="M7" s="19">
        <v>1</v>
      </c>
      <c r="N7" s="19">
        <v>1</v>
      </c>
      <c r="Q7" s="19">
        <v>3</v>
      </c>
      <c r="R7" s="19">
        <v>1</v>
      </c>
      <c r="S7" s="19">
        <v>1</v>
      </c>
      <c r="T7" s="19">
        <v>1</v>
      </c>
      <c r="U7" s="19">
        <v>1</v>
      </c>
      <c r="W7" s="19">
        <v>2</v>
      </c>
      <c r="X7" s="19">
        <v>1</v>
      </c>
      <c r="Z7" s="19">
        <v>3</v>
      </c>
      <c r="AB7" s="19">
        <v>2</v>
      </c>
      <c r="AC7" s="19">
        <v>1</v>
      </c>
      <c r="AD7" s="19">
        <v>2</v>
      </c>
      <c r="AE7" s="19">
        <v>4</v>
      </c>
      <c r="AG7">
        <v>1</v>
      </c>
      <c r="AH7"/>
      <c r="AI7">
        <v>2</v>
      </c>
      <c r="AJ7"/>
      <c r="AK7">
        <v>3</v>
      </c>
      <c r="AL7">
        <v>2</v>
      </c>
      <c r="AM7">
        <v>1</v>
      </c>
      <c r="AN7"/>
      <c r="AO7">
        <v>3</v>
      </c>
      <c r="AP7">
        <v>3</v>
      </c>
      <c r="AQ7">
        <v>1</v>
      </c>
      <c r="AR7">
        <v>1</v>
      </c>
      <c r="AS7">
        <v>1</v>
      </c>
      <c r="AT7">
        <v>1</v>
      </c>
      <c r="AU7"/>
      <c r="AV7">
        <v>1</v>
      </c>
      <c r="AW7"/>
      <c r="AX7">
        <v>1</v>
      </c>
      <c r="AY7">
        <v>1</v>
      </c>
      <c r="AZ7">
        <v>3</v>
      </c>
      <c r="BA7"/>
      <c r="BB7"/>
      <c r="BC7">
        <v>2</v>
      </c>
      <c r="BD7">
        <v>1</v>
      </c>
      <c r="BE7">
        <v>1</v>
      </c>
      <c r="BF7">
        <v>2</v>
      </c>
      <c r="BG7"/>
      <c r="BH7">
        <v>3</v>
      </c>
      <c r="BI7">
        <v>1</v>
      </c>
      <c r="BJ7"/>
      <c r="BK7">
        <v>4</v>
      </c>
      <c r="BL7"/>
      <c r="BM7">
        <v>1</v>
      </c>
      <c r="BN7">
        <v>2</v>
      </c>
      <c r="BO7"/>
      <c r="BP7">
        <v>2</v>
      </c>
      <c r="BQ7">
        <v>2</v>
      </c>
      <c r="BR7" s="19">
        <v>1</v>
      </c>
      <c r="BS7" s="19">
        <v>1</v>
      </c>
      <c r="BT7" s="19">
        <v>1</v>
      </c>
      <c r="BV7" s="19">
        <v>3</v>
      </c>
      <c r="BX7" s="19">
        <v>2</v>
      </c>
      <c r="BY7" s="19">
        <v>1</v>
      </c>
      <c r="BZ7" s="19">
        <v>1</v>
      </c>
      <c r="CA7" s="19">
        <v>2</v>
      </c>
      <c r="CB7" s="19">
        <v>2</v>
      </c>
      <c r="CC7" s="19">
        <v>1</v>
      </c>
      <c r="CE7" s="19">
        <v>2</v>
      </c>
      <c r="CF7" s="19">
        <v>1</v>
      </c>
      <c r="CH7" s="19">
        <v>2</v>
      </c>
      <c r="CI7" s="19">
        <v>3</v>
      </c>
      <c r="CJ7" s="19">
        <v>1</v>
      </c>
      <c r="CK7" s="19">
        <v>1</v>
      </c>
      <c r="CL7" s="19">
        <v>1</v>
      </c>
      <c r="CM7" s="19">
        <v>3</v>
      </c>
      <c r="CN7" s="19">
        <v>1</v>
      </c>
      <c r="CO7" s="19">
        <v>2</v>
      </c>
      <c r="CP7" s="19">
        <v>1</v>
      </c>
      <c r="CQ7" s="19">
        <v>2</v>
      </c>
      <c r="CR7" s="19">
        <v>1</v>
      </c>
      <c r="CS7" s="19">
        <v>2</v>
      </c>
      <c r="CU7" s="19">
        <v>0</v>
      </c>
      <c r="CV7" s="19">
        <v>3</v>
      </c>
      <c r="CX7" s="19">
        <v>3</v>
      </c>
      <c r="CY7" s="19">
        <v>0</v>
      </c>
      <c r="CZ7" s="19">
        <v>2</v>
      </c>
      <c r="DA7" s="19">
        <v>0</v>
      </c>
      <c r="DC7" s="19">
        <v>0</v>
      </c>
      <c r="DD7" s="19">
        <v>2</v>
      </c>
      <c r="DE7" s="19">
        <v>4</v>
      </c>
      <c r="DF7" s="19">
        <v>1</v>
      </c>
      <c r="DG7" s="19">
        <v>1</v>
      </c>
      <c r="DI7" s="19">
        <v>0</v>
      </c>
      <c r="DJ7" s="19">
        <v>1</v>
      </c>
      <c r="DL7" s="19">
        <v>1</v>
      </c>
      <c r="DM7" s="19">
        <v>2</v>
      </c>
      <c r="DN7" s="19">
        <v>1</v>
      </c>
      <c r="DP7" s="19">
        <v>5</v>
      </c>
      <c r="DQ7" s="19">
        <v>4</v>
      </c>
      <c r="DR7" s="19">
        <v>2</v>
      </c>
      <c r="DU7" s="19">
        <v>1</v>
      </c>
      <c r="DV7" s="19">
        <v>1</v>
      </c>
      <c r="DW7" s="19">
        <v>1</v>
      </c>
      <c r="DX7">
        <v>2</v>
      </c>
      <c r="DY7" s="19">
        <v>1</v>
      </c>
      <c r="DZ7" s="19">
        <v>1</v>
      </c>
      <c r="EB7" s="19">
        <v>5</v>
      </c>
    </row>
    <row r="8" spans="1:3859" ht="14.5" x14ac:dyDescent="0.35">
      <c r="A8" s="19" t="s">
        <v>12</v>
      </c>
      <c r="N8" s="19">
        <v>1</v>
      </c>
      <c r="AG8"/>
      <c r="AH8"/>
      <c r="AI8"/>
      <c r="AJ8"/>
      <c r="AK8"/>
      <c r="AL8"/>
      <c r="AM8"/>
      <c r="AN8"/>
      <c r="AO8">
        <v>1</v>
      </c>
      <c r="AP8"/>
      <c r="AQ8">
        <v>1</v>
      </c>
      <c r="AR8"/>
      <c r="AS8"/>
      <c r="AT8"/>
      <c r="AU8"/>
      <c r="AV8"/>
      <c r="AW8"/>
      <c r="AX8"/>
      <c r="AY8"/>
      <c r="AZ8"/>
      <c r="BA8"/>
      <c r="BB8"/>
      <c r="BC8"/>
      <c r="BD8"/>
      <c r="BE8"/>
      <c r="BF8"/>
      <c r="BG8"/>
      <c r="BH8"/>
      <c r="BI8"/>
      <c r="BJ8"/>
      <c r="BK8"/>
      <c r="BL8"/>
      <c r="BM8"/>
      <c r="BN8"/>
      <c r="BO8"/>
      <c r="BP8"/>
      <c r="BQ8"/>
      <c r="BX8" s="19">
        <v>1</v>
      </c>
      <c r="CQ8" s="19">
        <v>0</v>
      </c>
      <c r="DX8"/>
    </row>
    <row r="9" spans="1:3859" s="41" customFormat="1" x14ac:dyDescent="0.3">
      <c r="A9" s="30" t="s">
        <v>13</v>
      </c>
      <c r="B9" s="8">
        <f t="shared" ref="B9:BJ9" si="8">B4-(B8+B7+B6+B5)</f>
        <v>1</v>
      </c>
      <c r="C9" s="8">
        <f t="shared" si="8"/>
        <v>1</v>
      </c>
      <c r="D9" s="8">
        <f t="shared" si="8"/>
        <v>0</v>
      </c>
      <c r="E9" s="8">
        <f t="shared" si="8"/>
        <v>2</v>
      </c>
      <c r="F9" s="8">
        <f t="shared" si="8"/>
        <v>1</v>
      </c>
      <c r="G9" s="8">
        <f t="shared" si="8"/>
        <v>0</v>
      </c>
      <c r="H9" s="8">
        <f t="shared" si="8"/>
        <v>2</v>
      </c>
      <c r="I9" s="8">
        <f t="shared" si="8"/>
        <v>0</v>
      </c>
      <c r="J9" s="8">
        <f t="shared" si="8"/>
        <v>0</v>
      </c>
      <c r="K9" s="8">
        <f t="shared" si="8"/>
        <v>1</v>
      </c>
      <c r="L9" s="8">
        <f t="shared" si="8"/>
        <v>0</v>
      </c>
      <c r="M9" s="8">
        <f t="shared" si="8"/>
        <v>1</v>
      </c>
      <c r="N9" s="8">
        <f t="shared" si="8"/>
        <v>1</v>
      </c>
      <c r="O9" s="8">
        <f t="shared" si="8"/>
        <v>0</v>
      </c>
      <c r="P9" s="8">
        <f t="shared" si="8"/>
        <v>3</v>
      </c>
      <c r="Q9" s="8">
        <f t="shared" si="8"/>
        <v>0</v>
      </c>
      <c r="R9" s="8">
        <f t="shared" si="8"/>
        <v>2</v>
      </c>
      <c r="S9" s="8">
        <f t="shared" si="8"/>
        <v>2</v>
      </c>
      <c r="T9" s="8">
        <f t="shared" si="8"/>
        <v>2</v>
      </c>
      <c r="U9" s="8">
        <f t="shared" si="8"/>
        <v>0</v>
      </c>
      <c r="V9" s="8">
        <f t="shared" si="8"/>
        <v>0</v>
      </c>
      <c r="W9" s="8">
        <f t="shared" si="8"/>
        <v>0</v>
      </c>
      <c r="X9" s="8">
        <f t="shared" si="8"/>
        <v>1</v>
      </c>
      <c r="Y9" s="8">
        <f t="shared" si="8"/>
        <v>1</v>
      </c>
      <c r="Z9" s="8">
        <f t="shared" si="8"/>
        <v>1</v>
      </c>
      <c r="AA9" s="8">
        <f t="shared" si="8"/>
        <v>0</v>
      </c>
      <c r="AB9" s="8">
        <f t="shared" si="8"/>
        <v>0</v>
      </c>
      <c r="AC9" s="8">
        <f t="shared" si="8"/>
        <v>1</v>
      </c>
      <c r="AD9" s="8">
        <f t="shared" si="8"/>
        <v>0</v>
      </c>
      <c r="AE9" s="8">
        <f t="shared" si="8"/>
        <v>2</v>
      </c>
      <c r="AF9" s="8">
        <f t="shared" si="8"/>
        <v>0</v>
      </c>
      <c r="AG9" s="8">
        <f t="shared" si="8"/>
        <v>1</v>
      </c>
      <c r="AH9" s="8">
        <f t="shared" si="8"/>
        <v>3</v>
      </c>
      <c r="AI9" s="8">
        <f t="shared" si="8"/>
        <v>0</v>
      </c>
      <c r="AJ9" s="8">
        <f t="shared" si="8"/>
        <v>1</v>
      </c>
      <c r="AK9" s="8">
        <f t="shared" si="8"/>
        <v>3</v>
      </c>
      <c r="AL9" s="8">
        <f t="shared" si="8"/>
        <v>1</v>
      </c>
      <c r="AM9" s="8">
        <f t="shared" si="8"/>
        <v>3</v>
      </c>
      <c r="AN9" s="8">
        <f t="shared" si="8"/>
        <v>0</v>
      </c>
      <c r="AO9" s="8">
        <f t="shared" si="8"/>
        <v>1</v>
      </c>
      <c r="AP9" s="8">
        <f t="shared" si="8"/>
        <v>2</v>
      </c>
      <c r="AQ9" s="8">
        <f t="shared" si="8"/>
        <v>0</v>
      </c>
      <c r="AR9" s="8">
        <f t="shared" si="8"/>
        <v>0</v>
      </c>
      <c r="AS9" s="8">
        <f t="shared" si="8"/>
        <v>3</v>
      </c>
      <c r="AT9" s="8">
        <f t="shared" si="8"/>
        <v>0</v>
      </c>
      <c r="AU9" s="8">
        <f t="shared" si="8"/>
        <v>2</v>
      </c>
      <c r="AV9" s="8">
        <f t="shared" si="8"/>
        <v>3</v>
      </c>
      <c r="AW9" s="8">
        <f t="shared" si="8"/>
        <v>1</v>
      </c>
      <c r="AX9" s="8">
        <f t="shared" si="8"/>
        <v>1</v>
      </c>
      <c r="AY9" s="8">
        <f t="shared" si="8"/>
        <v>2</v>
      </c>
      <c r="AZ9" s="8">
        <f t="shared" si="8"/>
        <v>3</v>
      </c>
      <c r="BA9" s="8">
        <f t="shared" si="8"/>
        <v>1</v>
      </c>
      <c r="BB9" s="8">
        <f t="shared" si="8"/>
        <v>2</v>
      </c>
      <c r="BC9" s="8">
        <f t="shared" si="8"/>
        <v>1</v>
      </c>
      <c r="BD9" s="8">
        <f t="shared" si="8"/>
        <v>1</v>
      </c>
      <c r="BE9" s="8">
        <f t="shared" si="8"/>
        <v>0</v>
      </c>
      <c r="BF9" s="8">
        <f t="shared" si="8"/>
        <v>3</v>
      </c>
      <c r="BG9" s="8">
        <f t="shared" si="8"/>
        <v>2</v>
      </c>
      <c r="BH9" s="8">
        <f t="shared" si="8"/>
        <v>3</v>
      </c>
      <c r="BI9" s="8">
        <f t="shared" si="8"/>
        <v>2</v>
      </c>
      <c r="BJ9" s="8">
        <f t="shared" si="8"/>
        <v>6</v>
      </c>
      <c r="BK9" s="8">
        <f t="shared" ref="BK9:CN9" si="9">BK4-(BK8+BK7+BK6+BK5)</f>
        <v>0</v>
      </c>
      <c r="BL9" s="8">
        <f t="shared" si="9"/>
        <v>0</v>
      </c>
      <c r="BM9" s="8">
        <f t="shared" si="9"/>
        <v>1</v>
      </c>
      <c r="BN9" s="8">
        <f t="shared" si="9"/>
        <v>2</v>
      </c>
      <c r="BO9" s="8">
        <f t="shared" si="9"/>
        <v>3</v>
      </c>
      <c r="BP9" s="8">
        <f t="shared" si="9"/>
        <v>3</v>
      </c>
      <c r="BQ9" s="8">
        <f t="shared" si="9"/>
        <v>5</v>
      </c>
      <c r="BR9" s="8">
        <f t="shared" si="9"/>
        <v>4</v>
      </c>
      <c r="BS9" s="8">
        <f t="shared" si="9"/>
        <v>1</v>
      </c>
      <c r="BT9" s="8">
        <f t="shared" si="9"/>
        <v>1</v>
      </c>
      <c r="BU9" s="8">
        <f t="shared" si="9"/>
        <v>0</v>
      </c>
      <c r="BV9" s="8">
        <f t="shared" si="9"/>
        <v>2</v>
      </c>
      <c r="BW9" s="8">
        <f t="shared" si="9"/>
        <v>3</v>
      </c>
      <c r="BX9" s="8">
        <f t="shared" si="9"/>
        <v>2</v>
      </c>
      <c r="BY9" s="8">
        <f t="shared" si="9"/>
        <v>4</v>
      </c>
      <c r="BZ9" s="8">
        <f t="shared" si="9"/>
        <v>1</v>
      </c>
      <c r="CA9" s="8">
        <f t="shared" si="9"/>
        <v>3</v>
      </c>
      <c r="CB9" s="8">
        <f t="shared" si="9"/>
        <v>0</v>
      </c>
      <c r="CC9" s="8">
        <f t="shared" si="9"/>
        <v>2</v>
      </c>
      <c r="CD9" s="8">
        <f t="shared" si="9"/>
        <v>1</v>
      </c>
      <c r="CE9" s="8">
        <f t="shared" si="9"/>
        <v>0</v>
      </c>
      <c r="CF9" s="8">
        <f t="shared" si="9"/>
        <v>0</v>
      </c>
      <c r="CG9" s="8">
        <f t="shared" si="9"/>
        <v>0</v>
      </c>
      <c r="CH9" s="8">
        <f t="shared" si="9"/>
        <v>1</v>
      </c>
      <c r="CI9" s="8">
        <f t="shared" si="9"/>
        <v>0</v>
      </c>
      <c r="CJ9" s="8">
        <f t="shared" si="9"/>
        <v>2</v>
      </c>
      <c r="CK9" s="8">
        <f t="shared" si="9"/>
        <v>0</v>
      </c>
      <c r="CL9" s="8">
        <f t="shared" si="9"/>
        <v>1</v>
      </c>
      <c r="CM9" s="8">
        <f t="shared" si="9"/>
        <v>1</v>
      </c>
      <c r="CN9" s="8">
        <f t="shared" si="9"/>
        <v>3</v>
      </c>
      <c r="CO9" s="8">
        <f t="shared" ref="CO9:DG9" si="10">CO4-(CO8+CO7+CO6+CO5)</f>
        <v>0</v>
      </c>
      <c r="CP9" s="8">
        <f t="shared" si="10"/>
        <v>3</v>
      </c>
      <c r="CQ9" s="8">
        <f t="shared" si="10"/>
        <v>0</v>
      </c>
      <c r="CR9" s="8">
        <f t="shared" si="10"/>
        <v>2</v>
      </c>
      <c r="CS9" s="8">
        <f t="shared" si="10"/>
        <v>1</v>
      </c>
      <c r="CT9" s="8">
        <f t="shared" si="10"/>
        <v>0</v>
      </c>
      <c r="CU9" s="8">
        <f t="shared" si="10"/>
        <v>0</v>
      </c>
      <c r="CV9" s="8">
        <f t="shared" si="10"/>
        <v>1</v>
      </c>
      <c r="CW9" s="8">
        <f t="shared" si="10"/>
        <v>0</v>
      </c>
      <c r="CX9" s="8">
        <f t="shared" si="10"/>
        <v>1</v>
      </c>
      <c r="CY9" s="8">
        <f t="shared" si="10"/>
        <v>1</v>
      </c>
      <c r="CZ9" s="8">
        <f t="shared" si="10"/>
        <v>0</v>
      </c>
      <c r="DA9" s="8">
        <f t="shared" si="10"/>
        <v>1</v>
      </c>
      <c r="DB9" s="8">
        <f t="shared" si="10"/>
        <v>0</v>
      </c>
      <c r="DC9" s="8">
        <f t="shared" si="10"/>
        <v>2</v>
      </c>
      <c r="DD9" s="8">
        <f t="shared" si="10"/>
        <v>1</v>
      </c>
      <c r="DE9" s="8">
        <f t="shared" si="10"/>
        <v>1</v>
      </c>
      <c r="DF9" s="8">
        <f t="shared" si="10"/>
        <v>3</v>
      </c>
      <c r="DG9" s="8">
        <f t="shared" si="10"/>
        <v>2</v>
      </c>
      <c r="DH9" s="8">
        <f t="shared" ref="DH9:EC9" si="11">DH4-(DH8+DH7+DH6+DH5)</f>
        <v>0</v>
      </c>
      <c r="DI9" s="8">
        <f t="shared" si="11"/>
        <v>2</v>
      </c>
      <c r="DJ9" s="8">
        <f t="shared" si="11"/>
        <v>0</v>
      </c>
      <c r="DK9" s="8">
        <f t="shared" si="11"/>
        <v>0</v>
      </c>
      <c r="DL9" s="8">
        <f t="shared" si="11"/>
        <v>2</v>
      </c>
      <c r="DM9" s="8">
        <f t="shared" si="11"/>
        <v>0</v>
      </c>
      <c r="DN9" s="8">
        <f t="shared" si="11"/>
        <v>0</v>
      </c>
      <c r="DO9" s="8">
        <f t="shared" si="11"/>
        <v>1</v>
      </c>
      <c r="DP9" s="8">
        <f t="shared" si="11"/>
        <v>3</v>
      </c>
      <c r="DQ9" s="8">
        <f t="shared" si="11"/>
        <v>2</v>
      </c>
      <c r="DR9" s="8">
        <f t="shared" si="11"/>
        <v>1</v>
      </c>
      <c r="DS9" s="8">
        <f t="shared" si="11"/>
        <v>0</v>
      </c>
      <c r="DT9" s="8">
        <f t="shared" si="11"/>
        <v>0</v>
      </c>
      <c r="DU9" s="8">
        <f t="shared" si="11"/>
        <v>1</v>
      </c>
      <c r="DV9" s="8">
        <f t="shared" si="11"/>
        <v>0</v>
      </c>
      <c r="DW9" s="8">
        <f t="shared" si="11"/>
        <v>2</v>
      </c>
      <c r="DX9" s="8">
        <f t="shared" si="11"/>
        <v>0</v>
      </c>
      <c r="DY9" s="8">
        <f t="shared" si="11"/>
        <v>0</v>
      </c>
      <c r="DZ9" s="8">
        <f t="shared" si="11"/>
        <v>3</v>
      </c>
      <c r="EA9" s="8">
        <f t="shared" si="11"/>
        <v>1</v>
      </c>
      <c r="EB9" s="8">
        <f t="shared" si="11"/>
        <v>0</v>
      </c>
      <c r="EC9" s="8">
        <f t="shared" si="11"/>
        <v>1</v>
      </c>
      <c r="ED9" s="8"/>
      <c r="EE9" s="8"/>
      <c r="EF9" s="8"/>
      <c r="EG9" s="8"/>
      <c r="EH9" s="8"/>
      <c r="EI9" s="8"/>
      <c r="EJ9" s="8"/>
      <c r="EK9" s="8"/>
      <c r="EL9" s="8"/>
      <c r="EM9" s="8"/>
      <c r="EN9" s="8"/>
      <c r="EO9" s="8"/>
      <c r="EP9" s="8"/>
      <c r="EQ9" s="8"/>
      <c r="ER9" s="8"/>
      <c r="ES9" s="8"/>
      <c r="ET9" s="8"/>
      <c r="EU9" s="8"/>
      <c r="EV9" s="8"/>
      <c r="EW9" s="8"/>
      <c r="EX9" s="8"/>
      <c r="EY9" s="8"/>
      <c r="EZ9" s="8"/>
      <c r="FA9" s="8"/>
      <c r="FB9" s="8"/>
      <c r="FC9" s="8"/>
      <c r="FD9" s="8"/>
      <c r="FE9" s="8"/>
      <c r="FF9" s="8"/>
      <c r="FG9" s="8"/>
      <c r="FH9" s="8"/>
      <c r="FI9" s="8"/>
      <c r="FJ9" s="8"/>
      <c r="FK9" s="8"/>
      <c r="FL9" s="8"/>
      <c r="FM9" s="8"/>
      <c r="FN9" s="8"/>
      <c r="FO9" s="8"/>
      <c r="FP9" s="8"/>
      <c r="FQ9" s="8"/>
      <c r="FR9" s="8"/>
      <c r="FS9" s="8"/>
      <c r="FT9" s="8"/>
      <c r="FU9" s="8"/>
      <c r="FV9" s="8"/>
      <c r="FW9" s="8"/>
      <c r="FX9" s="8"/>
      <c r="FY9" s="8"/>
      <c r="FZ9" s="8"/>
      <c r="GA9" s="8"/>
      <c r="GB9" s="8"/>
      <c r="GC9" s="8"/>
      <c r="GD9" s="8"/>
      <c r="GE9" s="8"/>
      <c r="GF9" s="8"/>
      <c r="GG9" s="8"/>
      <c r="GH9" s="8"/>
      <c r="GI9" s="8"/>
      <c r="GJ9" s="8"/>
      <c r="GK9" s="8"/>
      <c r="GL9" s="8"/>
      <c r="GM9" s="8"/>
      <c r="GN9" s="8"/>
      <c r="GO9" s="8"/>
      <c r="GP9" s="8"/>
      <c r="GQ9" s="8"/>
      <c r="GR9" s="8"/>
      <c r="GS9" s="8"/>
      <c r="GT9" s="8"/>
      <c r="GU9" s="8"/>
      <c r="GV9" s="8"/>
      <c r="GW9" s="8"/>
      <c r="GX9" s="8"/>
      <c r="GY9" s="8"/>
      <c r="GZ9" s="8"/>
      <c r="HA9" s="8"/>
      <c r="HB9" s="8"/>
      <c r="HC9" s="8"/>
      <c r="HD9" s="8"/>
      <c r="HE9" s="8"/>
      <c r="HF9" s="8"/>
      <c r="HG9" s="8"/>
      <c r="HH9" s="8"/>
      <c r="HI9" s="8"/>
      <c r="HJ9" s="8"/>
      <c r="HK9" s="8"/>
      <c r="HL9" s="8"/>
      <c r="HM9" s="8"/>
      <c r="HN9" s="8"/>
      <c r="HO9" s="8"/>
      <c r="HP9" s="8"/>
      <c r="HQ9" s="8"/>
      <c r="HR9" s="8"/>
      <c r="HS9" s="8"/>
      <c r="HT9" s="8"/>
      <c r="HU9" s="8"/>
      <c r="HV9" s="8"/>
      <c r="HW9" s="8"/>
      <c r="HX9" s="8"/>
      <c r="HY9" s="8"/>
      <c r="HZ9" s="8"/>
      <c r="IA9" s="8"/>
      <c r="IB9" s="8"/>
      <c r="IC9" s="8"/>
      <c r="ID9" s="8"/>
      <c r="IE9" s="8"/>
      <c r="IF9" s="8"/>
      <c r="IG9" s="8"/>
      <c r="IH9" s="8"/>
      <c r="II9" s="8"/>
      <c r="IJ9" s="8"/>
      <c r="IK9" s="8"/>
      <c r="IL9" s="8"/>
      <c r="IM9" s="8"/>
      <c r="IN9" s="8"/>
      <c r="IO9" s="8"/>
      <c r="IP9" s="8"/>
      <c r="IQ9" s="8"/>
      <c r="IR9" s="8"/>
      <c r="IS9" s="8"/>
      <c r="IT9" s="8"/>
      <c r="IU9" s="8"/>
      <c r="IV9" s="8"/>
      <c r="IW9" s="8"/>
      <c r="IX9" s="8"/>
      <c r="IY9" s="8"/>
      <c r="IZ9" s="8"/>
      <c r="JA9" s="8"/>
      <c r="JB9" s="8"/>
      <c r="JC9" s="8"/>
      <c r="JD9" s="8"/>
      <c r="JE9" s="8"/>
      <c r="JF9" s="8"/>
      <c r="JG9" s="8"/>
      <c r="JH9" s="8"/>
      <c r="JI9" s="8"/>
      <c r="JJ9" s="8"/>
      <c r="JK9" s="8"/>
      <c r="JL9" s="8"/>
      <c r="JM9" s="8"/>
      <c r="JN9" s="8"/>
      <c r="JO9" s="8"/>
      <c r="JP9" s="8"/>
      <c r="JQ9" s="8"/>
      <c r="JR9" s="8"/>
      <c r="JS9" s="8"/>
      <c r="JT9" s="8"/>
      <c r="JU9" s="8"/>
      <c r="JV9" s="8"/>
      <c r="JW9" s="8"/>
      <c r="JX9" s="8"/>
      <c r="JY9" s="8"/>
      <c r="JZ9" s="8"/>
      <c r="KA9" s="8"/>
      <c r="KB9" s="8"/>
      <c r="KC9" s="8"/>
      <c r="KD9" s="8"/>
      <c r="KE9" s="8"/>
      <c r="KF9" s="8"/>
      <c r="KG9" s="8"/>
      <c r="KH9" s="8"/>
      <c r="KI9" s="8"/>
      <c r="KJ9" s="8"/>
      <c r="KK9" s="8"/>
      <c r="KL9" s="8"/>
      <c r="KM9" s="8"/>
      <c r="KN9" s="8"/>
      <c r="KO9" s="8"/>
      <c r="KP9" s="8"/>
      <c r="KQ9" s="8"/>
      <c r="KR9" s="8"/>
      <c r="KS9" s="8"/>
      <c r="KT9" s="8"/>
      <c r="KU9" s="8"/>
      <c r="KV9" s="8"/>
      <c r="KW9" s="8"/>
      <c r="KX9" s="8"/>
      <c r="KY9" s="8"/>
      <c r="KZ9" s="8"/>
      <c r="LA9" s="8"/>
      <c r="LB9" s="8"/>
      <c r="LC9" s="8"/>
      <c r="LD9" s="8"/>
      <c r="LE9" s="8"/>
      <c r="LF9" s="8"/>
      <c r="LG9" s="8"/>
      <c r="LH9" s="8"/>
      <c r="LI9" s="8"/>
      <c r="LJ9" s="8"/>
      <c r="LK9" s="8"/>
      <c r="LL9" s="8"/>
      <c r="LM9" s="8"/>
      <c r="LN9" s="8"/>
      <c r="LO9" s="8"/>
      <c r="LP9" s="8"/>
      <c r="LQ9" s="8"/>
      <c r="LR9" s="8"/>
      <c r="LS9" s="8"/>
      <c r="LT9" s="8"/>
      <c r="LU9" s="8"/>
      <c r="LV9" s="8"/>
      <c r="LW9" s="8"/>
      <c r="LX9" s="8"/>
      <c r="LY9" s="8"/>
      <c r="LZ9" s="8"/>
      <c r="MA9" s="8"/>
      <c r="MB9" s="8"/>
      <c r="MC9" s="8"/>
      <c r="MD9" s="8"/>
      <c r="ME9" s="8"/>
      <c r="MF9" s="8"/>
      <c r="MG9" s="8"/>
      <c r="MH9" s="8"/>
      <c r="MI9" s="8"/>
      <c r="MJ9" s="8"/>
      <c r="MK9" s="8"/>
      <c r="ML9" s="8"/>
      <c r="MM9" s="8"/>
      <c r="MN9" s="8"/>
      <c r="MO9" s="8"/>
      <c r="MP9" s="8"/>
      <c r="MQ9" s="8"/>
      <c r="MR9" s="8"/>
      <c r="MS9" s="8"/>
      <c r="MT9" s="8"/>
      <c r="MU9" s="8"/>
      <c r="MV9" s="8"/>
      <c r="MW9" s="8"/>
      <c r="MX9" s="8"/>
      <c r="MY9" s="8"/>
      <c r="MZ9" s="8"/>
      <c r="NA9" s="8"/>
      <c r="NB9" s="8"/>
      <c r="NC9" s="8"/>
      <c r="ND9" s="8"/>
      <c r="NE9" s="8"/>
      <c r="NF9" s="8"/>
      <c r="NG9" s="8"/>
      <c r="NH9" s="8"/>
      <c r="NI9" s="8"/>
      <c r="NJ9" s="8"/>
      <c r="NK9" s="8"/>
      <c r="NL9" s="8"/>
      <c r="NM9" s="8"/>
      <c r="NN9" s="8"/>
      <c r="NO9" s="8"/>
      <c r="NP9" s="8"/>
      <c r="NQ9" s="8"/>
      <c r="NR9" s="8"/>
      <c r="NS9" s="8"/>
      <c r="NT9" s="8"/>
      <c r="NU9" s="8"/>
      <c r="NV9" s="8"/>
      <c r="NW9" s="8"/>
      <c r="NX9" s="8"/>
      <c r="NY9" s="8"/>
      <c r="NZ9" s="8"/>
      <c r="OA9" s="8"/>
      <c r="OB9" s="8"/>
      <c r="OC9" s="8"/>
      <c r="OD9" s="8"/>
      <c r="OE9" s="8"/>
      <c r="OF9" s="8"/>
      <c r="OG9" s="8"/>
      <c r="OH9" s="8"/>
      <c r="OI9" s="8"/>
      <c r="OJ9" s="8"/>
      <c r="OK9" s="8"/>
      <c r="OL9" s="8"/>
      <c r="OM9" s="8"/>
      <c r="ON9" s="8"/>
      <c r="OO9" s="8"/>
      <c r="OP9" s="8"/>
      <c r="OQ9" s="8"/>
      <c r="OR9" s="8"/>
      <c r="OS9" s="8"/>
      <c r="OT9" s="8"/>
      <c r="OU9" s="8"/>
      <c r="OV9" s="8"/>
      <c r="OW9" s="8"/>
      <c r="OX9" s="8"/>
      <c r="OY9" s="8"/>
      <c r="OZ9" s="8"/>
      <c r="PA9" s="8"/>
      <c r="PB9" s="8"/>
      <c r="PC9" s="8"/>
      <c r="PD9" s="8"/>
      <c r="PE9" s="8"/>
      <c r="PF9" s="8"/>
      <c r="PG9" s="8"/>
      <c r="PH9" s="8"/>
      <c r="PI9" s="8"/>
      <c r="PJ9" s="8"/>
      <c r="PK9" s="8"/>
      <c r="PL9" s="8"/>
      <c r="PM9" s="8"/>
      <c r="PN9" s="8"/>
      <c r="PO9" s="8"/>
      <c r="PP9" s="8"/>
      <c r="PQ9" s="8"/>
      <c r="PR9" s="8"/>
      <c r="PS9" s="8"/>
      <c r="PT9" s="8"/>
      <c r="PU9" s="8"/>
      <c r="PV9" s="8"/>
      <c r="PW9" s="8"/>
      <c r="PX9" s="8"/>
      <c r="PY9" s="8"/>
      <c r="PZ9" s="8"/>
      <c r="QA9" s="8"/>
      <c r="QB9" s="8"/>
      <c r="QC9" s="8"/>
      <c r="QD9" s="8"/>
      <c r="QE9" s="8"/>
      <c r="QF9" s="8"/>
      <c r="QG9" s="8"/>
      <c r="QH9" s="8"/>
      <c r="QI9" s="8"/>
      <c r="QJ9" s="8"/>
      <c r="QK9" s="8"/>
      <c r="QL9" s="8"/>
      <c r="QM9" s="8"/>
      <c r="QN9" s="8"/>
      <c r="QO9" s="8"/>
      <c r="QP9" s="8"/>
      <c r="QQ9" s="8"/>
      <c r="QR9" s="8"/>
      <c r="QS9" s="8"/>
      <c r="QT9" s="8"/>
      <c r="QU9" s="8"/>
      <c r="QV9" s="8"/>
      <c r="QW9" s="8"/>
      <c r="QX9" s="8"/>
      <c r="QY9" s="8"/>
      <c r="QZ9" s="8"/>
      <c r="RA9" s="8"/>
      <c r="RB9" s="8"/>
      <c r="RC9" s="8"/>
      <c r="RD9" s="8"/>
      <c r="RE9" s="8"/>
      <c r="RF9" s="8"/>
      <c r="RG9" s="8"/>
      <c r="RH9" s="8"/>
      <c r="RI9" s="8"/>
      <c r="RJ9" s="8"/>
      <c r="RK9" s="8"/>
      <c r="RL9" s="8"/>
      <c r="RM9" s="8"/>
      <c r="RN9" s="8"/>
      <c r="RO9" s="8"/>
      <c r="RP9" s="8"/>
      <c r="RQ9" s="8"/>
      <c r="RR9" s="8"/>
      <c r="RS9" s="8"/>
      <c r="RT9" s="8"/>
      <c r="RU9" s="8"/>
      <c r="RV9" s="8"/>
      <c r="RW9" s="8"/>
      <c r="RX9" s="8"/>
      <c r="RY9" s="8"/>
      <c r="RZ9" s="8"/>
      <c r="SA9" s="8"/>
      <c r="SB9" s="8"/>
      <c r="SC9" s="8"/>
      <c r="SD9" s="8"/>
      <c r="SE9" s="8"/>
      <c r="SF9" s="8"/>
      <c r="SG9" s="8"/>
      <c r="SH9" s="8"/>
      <c r="SI9" s="8"/>
      <c r="SJ9" s="8"/>
      <c r="SK9" s="8"/>
      <c r="SL9" s="8"/>
      <c r="SM9" s="8"/>
      <c r="SN9" s="8"/>
      <c r="SO9" s="8"/>
      <c r="SP9" s="8"/>
      <c r="SQ9" s="8"/>
      <c r="SR9" s="8"/>
      <c r="SS9" s="8"/>
      <c r="ST9" s="8"/>
      <c r="SU9" s="8"/>
      <c r="SV9" s="8"/>
      <c r="SW9" s="8"/>
      <c r="SX9" s="8"/>
      <c r="SY9" s="8"/>
      <c r="SZ9" s="8"/>
      <c r="TA9" s="8"/>
      <c r="TB9" s="8"/>
      <c r="TC9" s="8"/>
      <c r="TD9" s="8"/>
      <c r="TE9" s="8"/>
      <c r="TF9" s="8"/>
      <c r="TG9" s="8"/>
      <c r="TH9" s="8"/>
      <c r="TI9" s="8"/>
      <c r="TJ9" s="8"/>
      <c r="TK9" s="8"/>
      <c r="TL9" s="8"/>
      <c r="TM9" s="8"/>
      <c r="TN9" s="8"/>
      <c r="TO9" s="8"/>
      <c r="TP9" s="8"/>
      <c r="TQ9" s="8"/>
      <c r="TR9" s="8"/>
      <c r="TS9" s="8"/>
      <c r="TT9" s="8"/>
      <c r="TU9" s="8"/>
      <c r="TV9" s="8"/>
      <c r="TW9" s="8"/>
      <c r="TX9" s="8"/>
      <c r="TY9" s="8"/>
      <c r="TZ9" s="8"/>
      <c r="UA9" s="8"/>
      <c r="UB9" s="8"/>
      <c r="UC9" s="8"/>
      <c r="UD9" s="8"/>
      <c r="UE9" s="8"/>
      <c r="UF9" s="8"/>
      <c r="UG9" s="8"/>
      <c r="UH9" s="8"/>
      <c r="UI9" s="8"/>
      <c r="UJ9" s="8"/>
      <c r="UK9" s="8"/>
      <c r="UL9" s="8"/>
      <c r="UM9" s="8"/>
      <c r="UN9" s="8"/>
      <c r="UO9" s="8"/>
      <c r="UP9" s="8"/>
      <c r="UQ9" s="8"/>
      <c r="UR9" s="8"/>
      <c r="US9" s="8"/>
      <c r="UT9" s="8"/>
      <c r="UU9" s="8"/>
      <c r="UV9" s="8"/>
      <c r="UW9" s="8"/>
      <c r="UX9" s="8"/>
      <c r="UY9" s="8"/>
      <c r="UZ9" s="8"/>
      <c r="VA9" s="8"/>
      <c r="VB9" s="8"/>
      <c r="VC9" s="8"/>
      <c r="VD9" s="8"/>
      <c r="VE9" s="8"/>
      <c r="VF9" s="8"/>
      <c r="VG9" s="8"/>
      <c r="VH9" s="8"/>
      <c r="VI9" s="8"/>
      <c r="VJ9" s="8"/>
      <c r="VK9" s="8"/>
      <c r="VL9" s="8"/>
      <c r="VM9" s="8"/>
      <c r="VN9" s="8"/>
      <c r="VO9" s="8"/>
      <c r="VP9" s="8"/>
      <c r="VQ9" s="8"/>
      <c r="VR9" s="8"/>
      <c r="VS9" s="8"/>
      <c r="VT9" s="8"/>
      <c r="VU9" s="8"/>
      <c r="VV9" s="8"/>
      <c r="VW9" s="8"/>
      <c r="VX9" s="8"/>
      <c r="VY9" s="8"/>
      <c r="VZ9" s="8"/>
      <c r="WA9" s="8"/>
      <c r="WB9" s="8"/>
      <c r="WC9" s="8"/>
      <c r="WD9" s="8"/>
      <c r="WE9" s="8"/>
      <c r="WF9" s="8"/>
      <c r="WG9" s="8"/>
      <c r="WH9" s="8"/>
      <c r="WI9" s="8"/>
      <c r="WJ9" s="8"/>
      <c r="WK9" s="8"/>
      <c r="WL9" s="8"/>
      <c r="WM9" s="8"/>
      <c r="WN9" s="8"/>
      <c r="WO9" s="8"/>
      <c r="WP9" s="8"/>
      <c r="WQ9" s="8"/>
      <c r="WR9" s="8"/>
      <c r="WS9" s="8"/>
      <c r="WT9" s="8"/>
      <c r="WU9" s="8"/>
      <c r="WV9" s="8"/>
      <c r="WW9" s="8"/>
      <c r="WX9" s="8"/>
      <c r="WY9" s="8"/>
      <c r="WZ9" s="8"/>
      <c r="XA9" s="8"/>
      <c r="XB9" s="8"/>
      <c r="XC9" s="8"/>
      <c r="XD9" s="8"/>
      <c r="XE9" s="8"/>
      <c r="XF9" s="8"/>
      <c r="XG9" s="8"/>
      <c r="XH9" s="8"/>
      <c r="XI9" s="8"/>
      <c r="XJ9" s="8"/>
      <c r="XK9" s="8"/>
      <c r="XL9" s="8"/>
      <c r="XM9" s="8"/>
      <c r="XN9" s="8"/>
      <c r="XO9" s="8"/>
      <c r="XP9" s="8"/>
      <c r="XQ9" s="8"/>
      <c r="XR9" s="8"/>
      <c r="XS9" s="8"/>
      <c r="XT9" s="8"/>
      <c r="XU9" s="8"/>
      <c r="XV9" s="8"/>
      <c r="XW9" s="8"/>
      <c r="XX9" s="8"/>
      <c r="XY9" s="8"/>
      <c r="XZ9" s="8"/>
      <c r="YA9" s="8"/>
      <c r="YB9" s="8"/>
      <c r="YC9" s="8"/>
      <c r="YD9" s="8"/>
      <c r="YE9" s="8"/>
      <c r="YF9" s="8"/>
      <c r="YG9" s="8"/>
      <c r="YH9" s="8"/>
      <c r="YI9" s="8"/>
      <c r="YJ9" s="8"/>
      <c r="YK9" s="8"/>
      <c r="YL9" s="8"/>
      <c r="YM9" s="8"/>
      <c r="YN9" s="8"/>
      <c r="YO9" s="8"/>
      <c r="YP9" s="8"/>
      <c r="YQ9" s="8"/>
      <c r="YR9" s="8"/>
      <c r="YS9" s="8"/>
      <c r="YT9" s="8"/>
      <c r="YU9" s="8"/>
      <c r="YV9" s="8"/>
      <c r="YW9" s="8"/>
      <c r="YX9" s="8"/>
      <c r="YY9" s="8"/>
      <c r="YZ9" s="8"/>
      <c r="ZA9" s="8"/>
      <c r="ZB9" s="8"/>
      <c r="ZC9" s="8"/>
      <c r="ZD9" s="8"/>
      <c r="ZE9" s="8"/>
      <c r="ZF9" s="8"/>
      <c r="ZG9" s="8"/>
      <c r="ZH9" s="8"/>
      <c r="ZI9" s="8"/>
      <c r="ZJ9" s="8"/>
      <c r="ZK9" s="8"/>
      <c r="ZL9" s="8"/>
      <c r="ZM9" s="8"/>
      <c r="ZN9" s="8"/>
      <c r="ZO9" s="8"/>
      <c r="ZP9" s="8"/>
      <c r="ZQ9" s="8"/>
      <c r="ZR9" s="8"/>
      <c r="ZS9" s="8"/>
      <c r="ZT9" s="8"/>
      <c r="ZU9" s="8"/>
    </row>
    <row r="10" spans="1:3859" ht="14.5" x14ac:dyDescent="0.35">
      <c r="A10" s="19" t="s">
        <v>14</v>
      </c>
      <c r="E10" s="19">
        <v>1</v>
      </c>
      <c r="L10" s="19">
        <v>1</v>
      </c>
      <c r="M10" s="19">
        <v>1</v>
      </c>
      <c r="O10" s="19">
        <v>1</v>
      </c>
      <c r="R10" s="19">
        <v>1</v>
      </c>
      <c r="Y10" s="19">
        <v>1</v>
      </c>
      <c r="AG10" s="72"/>
      <c r="AH10" s="72"/>
      <c r="AI10" s="72"/>
      <c r="AJ10" s="72">
        <v>1</v>
      </c>
      <c r="AK10" s="72"/>
      <c r="AL10" s="72"/>
      <c r="AM10" s="72"/>
      <c r="AN10" s="72">
        <v>1</v>
      </c>
      <c r="AO10" s="72"/>
      <c r="AP10" s="72"/>
      <c r="AQ10" s="72"/>
      <c r="AR10" s="72"/>
      <c r="AS10" s="72"/>
      <c r="AT10" s="72"/>
      <c r="AU10" s="72">
        <v>1</v>
      </c>
      <c r="AV10" s="72">
        <v>1</v>
      </c>
      <c r="AW10" s="72"/>
      <c r="AX10" s="72"/>
      <c r="AY10" s="72"/>
      <c r="AZ10" s="72"/>
      <c r="BA10" s="72"/>
      <c r="BB10" s="72"/>
      <c r="BC10" s="72"/>
      <c r="BD10" s="72"/>
      <c r="BE10" s="72"/>
      <c r="BF10" s="72">
        <v>1</v>
      </c>
      <c r="BG10" s="72"/>
      <c r="BH10" s="72"/>
      <c r="BI10" s="72"/>
      <c r="BJ10" s="72">
        <v>2</v>
      </c>
      <c r="BK10">
        <v>1</v>
      </c>
      <c r="BL10"/>
      <c r="BM10"/>
      <c r="BN10">
        <v>2</v>
      </c>
      <c r="BO10"/>
      <c r="BP10"/>
      <c r="BQ10"/>
      <c r="BS10" s="19">
        <v>1</v>
      </c>
      <c r="BW10" s="19">
        <v>1</v>
      </c>
      <c r="BX10" s="19">
        <v>1</v>
      </c>
      <c r="BY10" s="19">
        <v>1</v>
      </c>
      <c r="BZ10" s="19">
        <v>1</v>
      </c>
      <c r="CC10" s="19">
        <v>1</v>
      </c>
      <c r="CD10" s="19">
        <v>1</v>
      </c>
      <c r="CE10" s="19">
        <v>1</v>
      </c>
      <c r="CM10" s="19">
        <v>1</v>
      </c>
      <c r="CQ10" s="19">
        <v>1</v>
      </c>
      <c r="CS10" s="19">
        <v>1</v>
      </c>
      <c r="CU10" s="19">
        <v>1</v>
      </c>
      <c r="CX10" s="19">
        <v>1</v>
      </c>
      <c r="DC10" s="19">
        <v>1</v>
      </c>
      <c r="DE10" s="19">
        <v>1</v>
      </c>
      <c r="DX10"/>
      <c r="DY10" s="19">
        <v>1</v>
      </c>
      <c r="EB10" s="19">
        <v>1</v>
      </c>
    </row>
    <row r="11" spans="1:3859" ht="14.5" x14ac:dyDescent="0.35">
      <c r="A11" s="19" t="s">
        <v>15</v>
      </c>
      <c r="BD11" s="20"/>
      <c r="DX11"/>
      <c r="QT11" s="20"/>
      <c r="RB11" s="20"/>
    </row>
    <row r="12" spans="1:3859" ht="14.5" x14ac:dyDescent="0.35">
      <c r="A12" s="19" t="s">
        <v>16</v>
      </c>
      <c r="AU12" s="20"/>
      <c r="AV12" s="20"/>
      <c r="BD12" s="20"/>
      <c r="BZ12" s="20"/>
      <c r="DX12"/>
      <c r="IT12" s="20"/>
      <c r="IW12" s="20"/>
      <c r="IX12" s="20"/>
      <c r="JN12" s="20"/>
      <c r="JR12" s="20"/>
      <c r="JY12" s="20"/>
      <c r="KD12" s="20"/>
      <c r="KE12" s="20"/>
      <c r="KF12" s="20"/>
      <c r="KG12" s="20"/>
      <c r="KH12" s="20"/>
      <c r="KI12" s="20"/>
      <c r="KQ12" s="20"/>
      <c r="KR12" s="20"/>
      <c r="KS12" s="20"/>
      <c r="KT12" s="20"/>
      <c r="KU12" s="20"/>
      <c r="LB12" s="20"/>
      <c r="LE12" s="20"/>
      <c r="LO12" s="20"/>
      <c r="LR12" s="20"/>
      <c r="MG12" s="20"/>
      <c r="MH12" s="20"/>
      <c r="MI12" s="20"/>
      <c r="MJ12" s="20"/>
      <c r="MK12" s="20"/>
      <c r="ML12" s="20"/>
      <c r="MR12" s="20"/>
      <c r="MZ12" s="20"/>
      <c r="NM12" s="20"/>
      <c r="NZ12" s="20"/>
      <c r="OC12" s="20"/>
      <c r="OD12" s="20"/>
      <c r="OF12" s="20"/>
      <c r="OH12" s="20"/>
      <c r="OI12" s="20"/>
      <c r="OJ12" s="20"/>
      <c r="OK12" s="20"/>
      <c r="OM12" s="20"/>
      <c r="PB12" s="20"/>
      <c r="PE12" s="20"/>
      <c r="PF12" s="20"/>
      <c r="PG12" s="20"/>
      <c r="PH12" s="20"/>
      <c r="PJ12" s="20"/>
      <c r="PM12" s="20"/>
      <c r="PN12" s="20"/>
      <c r="PO12" s="20"/>
      <c r="PY12" s="20"/>
      <c r="QA12" s="20"/>
      <c r="QB12" s="20"/>
      <c r="QC12" s="20"/>
      <c r="QO12" s="20"/>
      <c r="QT12" s="20"/>
      <c r="QZ12" s="20"/>
      <c r="RB12" s="20"/>
      <c r="RC12" s="20"/>
      <c r="RM12" s="20"/>
      <c r="SC12" s="20"/>
      <c r="SK12" s="20"/>
      <c r="SL12" s="20"/>
      <c r="TZ12" s="20"/>
      <c r="UV12" s="20"/>
      <c r="UW12" s="20"/>
      <c r="WE12" s="20"/>
      <c r="XZ12" s="20"/>
      <c r="ZE12" s="20"/>
      <c r="ZT12" s="20"/>
    </row>
    <row r="13" spans="1:3859" ht="14.5" x14ac:dyDescent="0.35">
      <c r="A13" s="19" t="s">
        <v>17</v>
      </c>
      <c r="B13" s="21">
        <v>0.20162549999999999</v>
      </c>
      <c r="C13" s="21">
        <v>0.2416296</v>
      </c>
      <c r="D13" s="21">
        <v>0.2000741</v>
      </c>
      <c r="E13" s="21">
        <v>0.2079695</v>
      </c>
      <c r="F13" s="21">
        <v>0.33965000000000001</v>
      </c>
      <c r="G13" s="21">
        <v>0.27431749999999999</v>
      </c>
      <c r="H13" s="21">
        <v>0.14308299999999999</v>
      </c>
      <c r="I13" s="21">
        <v>0.23555000000000001</v>
      </c>
      <c r="J13" s="21"/>
      <c r="K13" s="21">
        <v>0.22604200000000002</v>
      </c>
      <c r="L13" s="21">
        <v>0.2470695</v>
      </c>
      <c r="M13" s="21">
        <v>0.15798999999999999</v>
      </c>
      <c r="N13" s="21">
        <v>0.31961630000000002</v>
      </c>
      <c r="O13" s="21">
        <v>3.925E-2</v>
      </c>
      <c r="P13" s="21">
        <v>0.14119000000000001</v>
      </c>
      <c r="Q13" s="21">
        <v>0.28326499999999999</v>
      </c>
      <c r="R13" s="21">
        <v>0.30906499999999998</v>
      </c>
      <c r="S13" s="21">
        <v>0.23044999999999999</v>
      </c>
      <c r="T13" s="21">
        <v>0.21099180000000001</v>
      </c>
      <c r="U13" s="21">
        <v>0.22857360000000002</v>
      </c>
      <c r="V13" s="21">
        <v>2.5049999999999999E-2</v>
      </c>
      <c r="W13" s="21">
        <v>0.18870529999999999</v>
      </c>
      <c r="X13" s="21">
        <v>0.3002919</v>
      </c>
      <c r="Y13" s="21">
        <v>0.24679999999999999</v>
      </c>
      <c r="Z13" s="21">
        <v>0.17483580000000001</v>
      </c>
      <c r="AA13" s="21"/>
      <c r="AB13" s="21">
        <v>0.26116</v>
      </c>
      <c r="AC13" s="21">
        <v>0.15166499999999999</v>
      </c>
      <c r="AD13" s="21">
        <v>0.2847982</v>
      </c>
      <c r="AE13" s="21">
        <v>0.30151110000000003</v>
      </c>
      <c r="AF13" s="21"/>
      <c r="AG13" s="86">
        <v>0.22640000000000002</v>
      </c>
      <c r="AH13" s="86">
        <v>0.25795979999999996</v>
      </c>
      <c r="AI13" s="86">
        <v>0.11445000000000002</v>
      </c>
      <c r="AJ13" s="86">
        <v>5.7049999999999997E-2</v>
      </c>
      <c r="AK13" s="86">
        <v>0.26662689999999994</v>
      </c>
      <c r="AL13" s="86">
        <v>0.27007000000000003</v>
      </c>
      <c r="AM13" s="86">
        <v>0.39585270000000017</v>
      </c>
      <c r="AN13" s="86">
        <v>0.19220000000000001</v>
      </c>
      <c r="AO13" s="86">
        <v>0.21895000000000006</v>
      </c>
      <c r="AP13" s="86">
        <v>0.24770149999999996</v>
      </c>
      <c r="AQ13" s="86">
        <v>5.7119500000000004E-2</v>
      </c>
      <c r="AR13" s="86">
        <v>0.25507350000000001</v>
      </c>
      <c r="AS13" s="86">
        <v>0.45686089999999996</v>
      </c>
      <c r="AT13" s="86">
        <v>0.29284999999999994</v>
      </c>
      <c r="AU13" s="86">
        <v>0.24373979999999998</v>
      </c>
      <c r="AV13" s="86">
        <v>0.20379499999999995</v>
      </c>
      <c r="AW13" s="86">
        <v>0.24504999999999996</v>
      </c>
      <c r="AX13" s="86">
        <v>0.1696695</v>
      </c>
      <c r="AY13" s="86">
        <v>0.37121450000000006</v>
      </c>
      <c r="AZ13" s="86">
        <v>0.21044499999999999</v>
      </c>
      <c r="BA13" s="86">
        <v>0.2338792999999999</v>
      </c>
      <c r="BB13" s="86">
        <v>0.11954999999999999</v>
      </c>
      <c r="BC13" s="86">
        <v>0.30777489999999991</v>
      </c>
      <c r="BD13" s="86">
        <v>0.18246999999999997</v>
      </c>
      <c r="BE13" s="86">
        <v>0.140985</v>
      </c>
      <c r="BF13" s="86">
        <v>0.22270000000000006</v>
      </c>
      <c r="BG13" s="86">
        <v>0.26895000000000008</v>
      </c>
      <c r="BH13" s="86">
        <v>0.3244447000000002</v>
      </c>
      <c r="BI13" s="86">
        <v>0.12820130000000005</v>
      </c>
      <c r="BJ13" s="86">
        <v>0.25634999999999997</v>
      </c>
      <c r="BK13" s="86">
        <v>0.18473000000000001</v>
      </c>
      <c r="BL13" s="86">
        <v>7.4249999999999997E-2</v>
      </c>
      <c r="BM13" s="86">
        <v>0.17016630000000002</v>
      </c>
      <c r="BN13" s="86">
        <v>0.28084979999999998</v>
      </c>
      <c r="BO13" s="86">
        <v>0.28909550000000001</v>
      </c>
      <c r="BP13" s="86">
        <v>0.35896749999999999</v>
      </c>
      <c r="BQ13" s="86">
        <v>0.2306</v>
      </c>
      <c r="BR13" s="86">
        <v>0.24716580000000002</v>
      </c>
      <c r="BS13" s="86">
        <v>8.7800000000000003E-2</v>
      </c>
      <c r="BT13" s="86">
        <v>0.30366280000000001</v>
      </c>
      <c r="BU13" s="86">
        <v>0.3345765</v>
      </c>
      <c r="BV13" s="86">
        <v>0.21759500000000001</v>
      </c>
      <c r="BW13" s="86">
        <v>0.27706249999999999</v>
      </c>
      <c r="BX13" s="86">
        <v>0.32388080000000002</v>
      </c>
      <c r="BY13" s="86">
        <v>0.21686950000000002</v>
      </c>
      <c r="BZ13" s="86">
        <v>8.5099999999999995E-2</v>
      </c>
      <c r="CA13" s="86">
        <v>0.23138450000000002</v>
      </c>
      <c r="CB13" s="86">
        <v>0.31928000000000001</v>
      </c>
      <c r="CC13" s="86">
        <v>0.2205</v>
      </c>
      <c r="CD13" s="21">
        <v>0.25207000000000002</v>
      </c>
      <c r="CE13" s="21">
        <v>0.15027499999999999</v>
      </c>
      <c r="CF13" s="21">
        <v>0.1179</v>
      </c>
      <c r="CG13" s="21">
        <v>5.0700000000000002E-2</v>
      </c>
      <c r="CH13" s="21">
        <v>0.15246499999999999</v>
      </c>
      <c r="CI13" s="21">
        <v>0.22025500000000001</v>
      </c>
      <c r="CJ13" s="21">
        <v>0.227105</v>
      </c>
      <c r="CK13" s="21">
        <v>0.20899999999999999</v>
      </c>
      <c r="CL13" s="21">
        <v>0.29021999999999998</v>
      </c>
      <c r="CM13" s="20">
        <v>0.31836229999999999</v>
      </c>
      <c r="CN13" s="20">
        <v>0.14682500000000001</v>
      </c>
      <c r="CO13" s="21">
        <v>0.29094730000000002</v>
      </c>
      <c r="CP13" s="21">
        <v>0.20021630000000001</v>
      </c>
      <c r="CQ13" s="21">
        <v>0.171236</v>
      </c>
      <c r="CR13" s="21">
        <v>0.29573099999999997</v>
      </c>
      <c r="CS13" s="21">
        <v>0.27311000000000002</v>
      </c>
      <c r="CT13" s="21">
        <v>4.8349999999999997E-2</v>
      </c>
      <c r="CU13" s="21">
        <v>0.22714999999999999</v>
      </c>
      <c r="CV13" s="21">
        <v>0.232875</v>
      </c>
      <c r="CW13" s="21">
        <v>0.20094999999999999</v>
      </c>
      <c r="CX13" s="21">
        <v>0.26774999999999999</v>
      </c>
      <c r="CY13" s="21">
        <v>0.17515729999999999</v>
      </c>
      <c r="CZ13" s="21">
        <v>0.16400000000000001</v>
      </c>
      <c r="DA13" s="21">
        <v>9.2682999999999988E-2</v>
      </c>
      <c r="DB13" s="21"/>
      <c r="DC13" s="21">
        <v>0.17367279999999999</v>
      </c>
      <c r="DD13" s="21">
        <v>0.38305</v>
      </c>
      <c r="DE13" s="21">
        <v>0.20879560000000003</v>
      </c>
      <c r="DF13" s="21">
        <v>0.27461779999999997</v>
      </c>
      <c r="DG13" s="21">
        <v>0.259405</v>
      </c>
      <c r="DH13" s="21">
        <v>0.13225000000000001</v>
      </c>
      <c r="DI13" s="21">
        <v>0.26970050000000001</v>
      </c>
      <c r="DJ13" s="21">
        <v>0.32407000000000002</v>
      </c>
      <c r="DK13" s="21">
        <v>0.29175499999999999</v>
      </c>
      <c r="DL13" s="21">
        <v>0.2299696</v>
      </c>
      <c r="DM13" s="21">
        <v>0.30872919999999998</v>
      </c>
      <c r="DN13" s="21">
        <v>0.31014449999999999</v>
      </c>
      <c r="DO13" s="21">
        <v>6.3232999999999998E-2</v>
      </c>
      <c r="DP13" s="21">
        <v>0.3087241</v>
      </c>
      <c r="DQ13" s="21">
        <v>0.39559110000000003</v>
      </c>
      <c r="DR13" s="21">
        <v>0.2350102</v>
      </c>
      <c r="DS13" s="21"/>
      <c r="DT13" s="21"/>
      <c r="DU13" s="21">
        <v>0.26915</v>
      </c>
      <c r="DV13" s="21">
        <v>0.1071391</v>
      </c>
      <c r="DW13" s="21">
        <v>0.2473996</v>
      </c>
      <c r="DX13" s="79">
        <v>0.29569450000000003</v>
      </c>
      <c r="DY13" s="21">
        <v>0.39248120000000003</v>
      </c>
      <c r="DZ13" s="21">
        <v>0.27416960000000001</v>
      </c>
      <c r="EA13" s="21">
        <v>0.21545810000000001</v>
      </c>
      <c r="EB13" s="21">
        <v>0.23305999999999999</v>
      </c>
      <c r="EC13" s="21">
        <v>0.12875</v>
      </c>
      <c r="ED13" s="21"/>
      <c r="EE13" s="21"/>
      <c r="EF13" s="21"/>
      <c r="EG13" s="21"/>
      <c r="EH13" s="21"/>
      <c r="EI13" s="21"/>
      <c r="EJ13" s="21"/>
      <c r="EK13" s="21"/>
      <c r="EL13" s="21"/>
      <c r="EM13" s="21"/>
      <c r="EN13" s="21"/>
      <c r="EO13" s="21"/>
      <c r="EP13" s="21"/>
      <c r="EQ13" s="21"/>
      <c r="ER13" s="21"/>
      <c r="ES13" s="21"/>
      <c r="ET13" s="21"/>
      <c r="EU13" s="21"/>
      <c r="EV13" s="21"/>
      <c r="EW13" s="21"/>
      <c r="EX13" s="21"/>
      <c r="EY13" s="21"/>
      <c r="EZ13" s="21"/>
      <c r="FA13" s="21"/>
      <c r="FB13" s="21"/>
      <c r="FC13" s="21"/>
      <c r="FD13" s="21"/>
      <c r="FE13" s="21"/>
      <c r="FF13" s="21"/>
      <c r="FG13" s="21"/>
      <c r="FH13" s="21"/>
      <c r="FI13" s="21"/>
      <c r="FJ13" s="21"/>
      <c r="FK13" s="21"/>
      <c r="FL13" s="21"/>
      <c r="FM13" s="21"/>
      <c r="FN13" s="21"/>
      <c r="FO13" s="21"/>
      <c r="FP13" s="21"/>
      <c r="FQ13" s="21"/>
      <c r="FR13" s="21"/>
      <c r="FS13" s="21"/>
      <c r="FT13" s="21"/>
      <c r="FU13" s="21"/>
      <c r="FV13" s="21"/>
      <c r="FW13" s="21"/>
      <c r="FX13" s="21"/>
      <c r="FY13" s="21"/>
      <c r="FZ13" s="21"/>
      <c r="GA13" s="21"/>
      <c r="GB13" s="21"/>
      <c r="GC13" s="21"/>
      <c r="GD13" s="21"/>
      <c r="GE13" s="21"/>
      <c r="GF13" s="21"/>
      <c r="GG13" s="21"/>
      <c r="GH13" s="21"/>
      <c r="GI13" s="21"/>
      <c r="GJ13" s="21"/>
      <c r="GK13" s="21"/>
      <c r="GL13" s="21"/>
      <c r="GM13" s="21"/>
      <c r="GN13" s="21"/>
      <c r="GO13" s="21"/>
      <c r="GP13" s="21"/>
      <c r="GQ13" s="21"/>
      <c r="GR13" s="21"/>
      <c r="GS13" s="21"/>
      <c r="GT13" s="21"/>
      <c r="GU13" s="21"/>
      <c r="GV13" s="21"/>
      <c r="GW13" s="21"/>
      <c r="GX13" s="21"/>
      <c r="GY13" s="21"/>
      <c r="GZ13" s="21"/>
      <c r="HA13" s="21"/>
      <c r="HB13" s="21"/>
      <c r="HC13" s="21"/>
      <c r="HD13" s="21"/>
      <c r="HE13" s="21"/>
      <c r="HF13" s="21"/>
      <c r="HG13" s="21"/>
      <c r="HH13" s="21"/>
      <c r="HI13" s="21"/>
      <c r="HJ13" s="21"/>
      <c r="HK13" s="21"/>
      <c r="HL13" s="21"/>
      <c r="HM13" s="21"/>
      <c r="HN13" s="21"/>
      <c r="HO13" s="21"/>
      <c r="HP13" s="21"/>
      <c r="HQ13" s="21"/>
      <c r="HR13" s="21"/>
      <c r="HS13" s="21"/>
      <c r="HT13" s="21"/>
      <c r="HU13" s="21"/>
      <c r="HV13" s="21"/>
      <c r="HW13" s="21"/>
      <c r="HX13" s="21"/>
      <c r="HY13" s="21"/>
      <c r="HZ13" s="21"/>
      <c r="IA13" s="21"/>
      <c r="IB13" s="21"/>
      <c r="IC13" s="21"/>
      <c r="ID13" s="21"/>
      <c r="IE13" s="21"/>
      <c r="IF13" s="21"/>
      <c r="IG13" s="21"/>
      <c r="IH13" s="21"/>
      <c r="II13" s="21"/>
      <c r="IJ13" s="21"/>
      <c r="IK13" s="21"/>
      <c r="IL13" s="21"/>
      <c r="IM13" s="21"/>
      <c r="IN13" s="21"/>
      <c r="IO13" s="21"/>
      <c r="IP13" s="21"/>
      <c r="IQ13" s="21"/>
      <c r="IR13" s="21"/>
      <c r="IS13" s="21"/>
      <c r="IT13" s="21"/>
      <c r="IU13" s="21"/>
      <c r="IV13" s="21"/>
      <c r="IW13" s="21"/>
      <c r="IX13" s="21"/>
      <c r="IY13" s="21"/>
      <c r="IZ13" s="21"/>
      <c r="JA13" s="21"/>
      <c r="JB13" s="21"/>
      <c r="JC13" s="21"/>
      <c r="JD13" s="21"/>
      <c r="JE13" s="21"/>
      <c r="JH13" s="20"/>
      <c r="JI13" s="20"/>
      <c r="JJ13" s="20"/>
      <c r="JK13" s="21"/>
      <c r="JL13" s="21"/>
      <c r="JM13" s="21"/>
      <c r="JN13" s="21"/>
      <c r="JO13" s="21"/>
      <c r="JP13" s="21"/>
      <c r="JQ13" s="21"/>
      <c r="JR13" s="21"/>
      <c r="JU13" s="21"/>
      <c r="JV13" s="21"/>
      <c r="JW13" s="21"/>
      <c r="JX13" s="21"/>
      <c r="JY13" s="21"/>
      <c r="JZ13" s="21"/>
      <c r="KA13" s="21"/>
      <c r="KB13" s="21"/>
      <c r="KC13" s="21"/>
      <c r="KD13" s="21"/>
      <c r="KE13" s="21"/>
      <c r="KF13" s="21"/>
      <c r="KG13" s="21"/>
      <c r="KH13" s="21"/>
      <c r="KI13" s="21"/>
      <c r="KJ13" s="21"/>
      <c r="KK13" s="21"/>
      <c r="KL13" s="21"/>
      <c r="KM13" s="21"/>
      <c r="KN13" s="21"/>
      <c r="KO13" s="21"/>
      <c r="KP13" s="21"/>
      <c r="KQ13" s="21"/>
      <c r="KR13" s="21"/>
      <c r="KS13" s="21"/>
      <c r="KT13" s="21"/>
      <c r="KU13" s="21"/>
      <c r="KV13" s="21"/>
      <c r="KW13" s="21"/>
      <c r="KX13" s="21"/>
      <c r="KY13" s="21"/>
      <c r="KZ13" s="21"/>
      <c r="LA13" s="21"/>
      <c r="LB13" s="21"/>
      <c r="LC13" s="21"/>
      <c r="LD13" s="21"/>
      <c r="LE13" s="21"/>
      <c r="LF13" s="21"/>
      <c r="LG13" s="21"/>
      <c r="LH13" s="21"/>
      <c r="LK13" s="21"/>
      <c r="LL13" s="21"/>
      <c r="LM13" s="21"/>
      <c r="LN13" s="21"/>
      <c r="LO13" s="21"/>
      <c r="LP13" s="21"/>
      <c r="LQ13" s="21"/>
      <c r="LR13" s="21"/>
      <c r="LS13" s="21"/>
      <c r="LT13" s="21"/>
      <c r="LU13" s="21"/>
      <c r="LV13" s="20"/>
      <c r="LW13" s="20"/>
      <c r="LX13" s="21"/>
      <c r="LY13" s="21"/>
      <c r="LZ13" s="21"/>
      <c r="MA13" s="21"/>
      <c r="MB13" s="21"/>
      <c r="MC13" s="21"/>
      <c r="MD13" s="21"/>
      <c r="ME13" s="21"/>
      <c r="MF13" s="21"/>
      <c r="MG13" s="20"/>
      <c r="MH13" s="20"/>
      <c r="MI13" s="20"/>
      <c r="MJ13" s="20"/>
      <c r="MK13" s="21"/>
      <c r="ML13" s="21"/>
      <c r="MM13" s="21"/>
      <c r="MN13" s="21"/>
      <c r="MO13" s="21"/>
      <c r="MP13" s="21"/>
      <c r="MQ13" s="21"/>
      <c r="MR13" s="21"/>
      <c r="MS13" s="21"/>
      <c r="MT13" s="21"/>
      <c r="MU13" s="21"/>
      <c r="MV13" s="21"/>
      <c r="MW13" s="21"/>
      <c r="MX13" s="21"/>
      <c r="MY13" s="21"/>
      <c r="MZ13" s="21"/>
      <c r="NA13" s="21"/>
      <c r="NB13" s="21"/>
      <c r="NC13" s="21"/>
      <c r="ND13" s="21"/>
      <c r="NE13" s="21"/>
      <c r="NF13" s="21"/>
      <c r="NG13" s="21"/>
      <c r="NH13" s="21"/>
      <c r="NI13" s="21"/>
      <c r="NJ13" s="21"/>
      <c r="NK13" s="21"/>
      <c r="NL13" s="21"/>
      <c r="NM13" s="21"/>
      <c r="NN13" s="21"/>
      <c r="NO13" s="21"/>
      <c r="NP13" s="21"/>
      <c r="NQ13" s="21"/>
      <c r="NR13" s="21"/>
      <c r="NS13" s="21"/>
      <c r="NT13" s="21"/>
      <c r="NU13" s="20"/>
      <c r="NV13" s="20"/>
      <c r="NW13" s="20"/>
      <c r="NX13" s="21"/>
      <c r="NY13" s="21"/>
      <c r="NZ13" s="21"/>
      <c r="OA13" s="21"/>
      <c r="OB13" s="21"/>
      <c r="OC13" s="21"/>
      <c r="OD13" s="21"/>
      <c r="OE13" s="21"/>
      <c r="OF13" s="21"/>
      <c r="OG13" s="21"/>
      <c r="OH13" s="21"/>
      <c r="OI13" s="21"/>
      <c r="OJ13" s="21"/>
      <c r="OK13" s="21"/>
      <c r="OL13" s="21"/>
      <c r="OM13" s="21"/>
      <c r="OO13" s="21"/>
      <c r="OP13" s="21"/>
      <c r="OQ13" s="21"/>
      <c r="OS13" s="21"/>
      <c r="OT13" s="21"/>
      <c r="OU13" s="21"/>
      <c r="OV13" s="21"/>
      <c r="OW13" s="21"/>
      <c r="OX13" s="21"/>
      <c r="OY13" s="21"/>
      <c r="OZ13" s="21"/>
      <c r="PA13" s="21"/>
      <c r="PB13" s="21"/>
      <c r="PC13" s="21"/>
      <c r="PD13" s="21"/>
      <c r="PE13" s="20"/>
      <c r="PF13" s="20"/>
      <c r="PG13" s="20"/>
      <c r="PH13" s="20"/>
      <c r="PI13" s="21"/>
      <c r="PJ13" s="20"/>
      <c r="PK13" s="21"/>
      <c r="PL13" s="21"/>
      <c r="PM13" s="21"/>
      <c r="PN13" s="21"/>
      <c r="PO13" s="21"/>
      <c r="PP13" s="21"/>
      <c r="PQ13" s="21"/>
      <c r="PR13" s="21"/>
      <c r="PS13" s="21"/>
      <c r="PT13" s="21"/>
      <c r="PU13" s="21"/>
      <c r="PV13" s="21"/>
      <c r="PY13" s="21"/>
      <c r="PZ13" s="21"/>
      <c r="QA13" s="21"/>
      <c r="QB13" s="21"/>
      <c r="QC13" s="21"/>
      <c r="QD13" s="21"/>
      <c r="QE13" s="21"/>
      <c r="QF13" s="21"/>
      <c r="QG13" s="21"/>
      <c r="QH13" s="21"/>
      <c r="QI13" s="21"/>
      <c r="QJ13" s="21"/>
      <c r="QK13" s="21"/>
      <c r="QL13" s="20"/>
      <c r="QM13" s="20"/>
      <c r="QN13" s="21"/>
      <c r="QO13" s="21"/>
      <c r="QP13" s="21"/>
      <c r="QQ13" s="21"/>
      <c r="QR13" s="21"/>
      <c r="QS13" s="21"/>
      <c r="QT13" s="21"/>
      <c r="QU13" s="21"/>
      <c r="QV13" s="22"/>
      <c r="QW13" s="21"/>
      <c r="QX13" s="21"/>
      <c r="QY13" s="21"/>
      <c r="QZ13" s="21"/>
      <c r="RA13" s="21"/>
      <c r="RB13" s="21"/>
      <c r="RC13" s="21"/>
      <c r="RD13" s="21"/>
      <c r="RE13" s="21"/>
      <c r="RF13" s="21"/>
      <c r="RG13" s="21"/>
      <c r="RH13" s="21"/>
      <c r="RI13" s="21"/>
      <c r="RJ13" s="21"/>
      <c r="RK13" s="21"/>
      <c r="RL13" s="21"/>
      <c r="RM13" s="21"/>
      <c r="RO13" s="20"/>
      <c r="RP13" s="20"/>
      <c r="RQ13" s="20"/>
      <c r="RR13" s="21"/>
      <c r="RS13" s="21"/>
      <c r="RT13" s="21"/>
      <c r="RU13" s="21"/>
      <c r="RV13" s="21"/>
      <c r="RW13" s="21"/>
      <c r="RX13" s="21"/>
      <c r="RY13" s="21"/>
      <c r="RZ13" s="21"/>
      <c r="SA13" s="21"/>
      <c r="SB13" s="21"/>
      <c r="SC13" s="21"/>
      <c r="SD13" s="21"/>
      <c r="SE13" s="21"/>
      <c r="SF13" s="20"/>
      <c r="SG13" s="20"/>
      <c r="SH13" s="20"/>
      <c r="SI13" s="21"/>
      <c r="SJ13" s="21"/>
      <c r="SK13" s="21"/>
      <c r="SL13" s="21"/>
      <c r="SM13" s="21"/>
      <c r="SN13" s="21"/>
      <c r="SO13" s="21"/>
      <c r="SP13" s="21"/>
      <c r="SQ13" s="21"/>
      <c r="SR13" s="21"/>
      <c r="SU13" s="21"/>
      <c r="SV13" s="21"/>
      <c r="SW13" s="20"/>
      <c r="SX13" s="20"/>
      <c r="SY13" s="20"/>
      <c r="SZ13" s="20"/>
      <c r="TA13" s="21"/>
      <c r="TB13" s="21"/>
      <c r="TC13" s="21"/>
      <c r="TD13" s="21"/>
      <c r="TE13" s="21"/>
      <c r="TF13" s="21"/>
      <c r="TG13" s="21"/>
      <c r="TH13" s="21"/>
      <c r="TI13" s="21"/>
      <c r="TJ13" s="21"/>
      <c r="TK13" s="21"/>
      <c r="TL13" s="21"/>
      <c r="TM13" s="21"/>
      <c r="TN13" s="21"/>
      <c r="TO13" s="21"/>
      <c r="TP13" s="21"/>
      <c r="TQ13" s="21"/>
      <c r="TR13" s="20"/>
      <c r="TS13" s="21"/>
      <c r="TT13" s="21"/>
      <c r="TU13" s="21"/>
      <c r="TV13" s="21"/>
      <c r="TW13" s="21"/>
      <c r="TX13" s="21"/>
      <c r="TY13" s="21"/>
      <c r="TZ13" s="21"/>
      <c r="UA13" s="21"/>
      <c r="UB13" s="21"/>
      <c r="UC13" s="20"/>
      <c r="UD13" s="20"/>
      <c r="UE13" s="20"/>
      <c r="UF13" s="21"/>
      <c r="UG13" s="21"/>
      <c r="UH13" s="21"/>
      <c r="UI13" s="21"/>
      <c r="UJ13" s="21"/>
      <c r="UK13" s="21"/>
      <c r="UL13" s="21"/>
      <c r="UM13" s="21"/>
      <c r="UN13" s="21"/>
      <c r="UO13" s="21"/>
      <c r="UP13" s="21"/>
      <c r="UQ13" s="21"/>
      <c r="UR13" s="21"/>
      <c r="US13" s="21"/>
      <c r="UT13" s="21"/>
      <c r="UV13" s="21"/>
      <c r="UW13" s="21"/>
      <c r="UX13" s="21"/>
      <c r="UY13" s="21"/>
      <c r="UZ13" s="21"/>
      <c r="VA13" s="21"/>
      <c r="VB13" s="21"/>
      <c r="VC13" s="21"/>
      <c r="VD13" s="21"/>
      <c r="VE13" s="21"/>
      <c r="VF13" s="21"/>
      <c r="VG13" s="21"/>
      <c r="VH13" s="21"/>
      <c r="VI13" s="21"/>
      <c r="VJ13" s="21"/>
      <c r="VK13" s="21"/>
      <c r="VL13" s="21"/>
      <c r="VM13" s="21"/>
      <c r="VN13" s="21"/>
      <c r="VO13" s="21"/>
      <c r="VP13" s="21"/>
      <c r="VQ13" s="20"/>
      <c r="VR13" s="20"/>
      <c r="VS13" s="21"/>
      <c r="VT13" s="21"/>
      <c r="VU13" s="21"/>
      <c r="VV13" s="21"/>
      <c r="VY13" s="21"/>
      <c r="VZ13" s="21"/>
      <c r="WA13" s="21"/>
      <c r="WB13" s="21"/>
      <c r="WC13" s="21"/>
      <c r="WD13" s="21"/>
      <c r="WE13" s="21"/>
      <c r="WF13" s="21"/>
      <c r="WG13" s="21"/>
      <c r="XL13" s="20"/>
      <c r="XM13" s="20"/>
      <c r="XN13" s="20"/>
      <c r="XO13" s="20"/>
      <c r="XP13" s="20"/>
      <c r="XQ13" s="20"/>
      <c r="XR13" s="21"/>
      <c r="XS13" s="21"/>
      <c r="XT13" s="21"/>
      <c r="XU13" s="21"/>
      <c r="XW13" s="22"/>
      <c r="XZ13" s="21"/>
      <c r="YA13" s="21"/>
      <c r="YB13" s="21"/>
      <c r="YC13" s="21"/>
      <c r="YD13" s="21"/>
      <c r="YE13" s="21"/>
      <c r="YG13" s="21"/>
      <c r="YH13" s="21"/>
      <c r="YI13" s="21"/>
      <c r="YJ13" s="21"/>
      <c r="YK13" s="21"/>
      <c r="YL13" s="21"/>
      <c r="YM13" s="21"/>
      <c r="YN13" s="21"/>
      <c r="YO13" s="21"/>
      <c r="YP13" s="21"/>
      <c r="YQ13" s="21"/>
      <c r="YR13" s="21"/>
      <c r="YS13" s="21"/>
      <c r="YT13" s="21"/>
      <c r="YU13" s="21"/>
      <c r="YV13" s="21"/>
      <c r="YW13" s="21"/>
      <c r="YX13" s="21"/>
      <c r="YY13" s="21"/>
      <c r="YZ13" s="21"/>
      <c r="ZA13" s="21"/>
      <c r="ZB13" s="21"/>
      <c r="ZD13" s="21"/>
      <c r="ZE13" s="21"/>
      <c r="ZF13" s="21"/>
      <c r="ZT13" s="21"/>
      <c r="ZU13" s="21"/>
    </row>
    <row r="14" spans="1:3859" ht="14.5" x14ac:dyDescent="0.35">
      <c r="A14" s="19" t="s">
        <v>18</v>
      </c>
      <c r="AT14" s="21"/>
      <c r="AU14" s="20"/>
      <c r="AV14" s="20"/>
      <c r="BB14" s="20"/>
      <c r="BD14" s="20"/>
      <c r="BK14" s="19">
        <v>0</v>
      </c>
      <c r="BL14" s="19">
        <v>0</v>
      </c>
      <c r="BM14" s="19">
        <v>0</v>
      </c>
      <c r="BN14" s="19">
        <v>0</v>
      </c>
      <c r="BO14" s="19">
        <v>0</v>
      </c>
      <c r="BP14" s="19">
        <v>0</v>
      </c>
      <c r="BQ14" s="19">
        <v>0</v>
      </c>
      <c r="BR14" s="19">
        <v>0</v>
      </c>
      <c r="BS14" s="19">
        <v>0</v>
      </c>
      <c r="BT14" s="19">
        <v>0</v>
      </c>
      <c r="BU14" s="22">
        <v>0</v>
      </c>
      <c r="BV14" s="19">
        <v>0</v>
      </c>
      <c r="BW14" s="19">
        <v>0</v>
      </c>
      <c r="BX14" s="21">
        <v>0</v>
      </c>
      <c r="BY14" s="19">
        <v>0</v>
      </c>
      <c r="BZ14" s="20">
        <v>0</v>
      </c>
      <c r="CA14" s="19">
        <v>0</v>
      </c>
      <c r="CB14" s="19">
        <v>0</v>
      </c>
      <c r="CC14" s="19">
        <v>0</v>
      </c>
      <c r="CD14" s="19">
        <v>0</v>
      </c>
      <c r="CE14" s="19">
        <v>0</v>
      </c>
      <c r="CF14" s="19">
        <v>0</v>
      </c>
      <c r="CG14" s="19">
        <v>0</v>
      </c>
      <c r="CH14" s="19">
        <v>0</v>
      </c>
      <c r="CI14" s="19">
        <v>0</v>
      </c>
      <c r="CJ14" s="19">
        <v>0</v>
      </c>
      <c r="CK14" s="19">
        <v>0</v>
      </c>
      <c r="CL14" s="19">
        <v>0</v>
      </c>
      <c r="CM14" s="19">
        <v>0</v>
      </c>
      <c r="CN14" s="19">
        <v>0</v>
      </c>
      <c r="CO14" s="21"/>
      <c r="DX14"/>
      <c r="IP14" s="20"/>
      <c r="IT14" s="20"/>
      <c r="IW14" s="20"/>
      <c r="IX14" s="20"/>
      <c r="JB14" s="20"/>
      <c r="JC14" s="20"/>
      <c r="JD14" s="20"/>
      <c r="JM14" s="20"/>
      <c r="JN14" s="20"/>
      <c r="JR14" s="20"/>
      <c r="JW14" s="20"/>
      <c r="JX14" s="20"/>
      <c r="JY14" s="20"/>
      <c r="KD14" s="20"/>
      <c r="KE14" s="20"/>
      <c r="KF14" s="20"/>
      <c r="KG14" s="20"/>
      <c r="KH14" s="20"/>
      <c r="KI14" s="20"/>
      <c r="KQ14" s="20"/>
      <c r="KR14" s="20"/>
      <c r="KS14" s="20"/>
      <c r="KT14" s="20"/>
      <c r="KU14" s="20"/>
      <c r="LB14" s="20"/>
      <c r="LC14" s="20"/>
      <c r="LD14" s="20"/>
      <c r="LE14" s="20"/>
      <c r="LH14" s="20"/>
      <c r="LL14" s="20"/>
      <c r="LO14" s="20"/>
      <c r="LR14" s="20"/>
      <c r="LS14" s="20"/>
      <c r="LT14" s="20"/>
      <c r="LU14" s="20"/>
      <c r="LV14" s="20"/>
      <c r="MC14" s="22"/>
      <c r="ML14" s="20"/>
      <c r="MR14" s="20"/>
      <c r="MT14" s="20"/>
      <c r="MU14" s="20"/>
      <c r="MZ14" s="20"/>
      <c r="NF14" s="20"/>
      <c r="NH14" s="20"/>
      <c r="NI14" s="20"/>
      <c r="NM14" s="20"/>
      <c r="NQ14" s="20"/>
      <c r="NR14" s="20"/>
      <c r="NS14" s="20"/>
      <c r="NZ14" s="20"/>
      <c r="OC14" s="20"/>
      <c r="OD14" s="20"/>
      <c r="OF14" s="20"/>
      <c r="OH14" s="20"/>
      <c r="OI14" s="20"/>
      <c r="OJ14" s="20"/>
      <c r="OK14" s="20"/>
      <c r="OM14" s="20"/>
      <c r="OO14" s="20"/>
      <c r="PJ14" s="20"/>
      <c r="PK14" s="20"/>
      <c r="PL14" s="20"/>
      <c r="PM14" s="20"/>
      <c r="PQ14" s="22"/>
      <c r="PY14" s="20"/>
      <c r="QA14" s="20"/>
      <c r="QB14" s="20"/>
      <c r="QC14" s="20"/>
      <c r="QI14" s="20"/>
      <c r="QJ14" s="20"/>
      <c r="QK14" s="20"/>
      <c r="QO14" s="20"/>
      <c r="QT14" s="20"/>
      <c r="QV14" s="22"/>
      <c r="QZ14" s="20"/>
      <c r="RB14" s="20"/>
      <c r="RC14" s="20"/>
      <c r="RM14" s="20"/>
      <c r="RZ14" s="22"/>
      <c r="SC14" s="20"/>
      <c r="SK14" s="20"/>
      <c r="SL14" s="20"/>
      <c r="SR14" s="20"/>
      <c r="TE14" s="22"/>
      <c r="TZ14" s="20"/>
      <c r="UG14" s="20"/>
      <c r="UM14" s="20"/>
      <c r="US14" s="20"/>
      <c r="UV14" s="20"/>
      <c r="UW14" s="20"/>
      <c r="UZ14" s="20"/>
      <c r="VC14" s="20"/>
      <c r="VM14" s="22"/>
      <c r="VY14" s="20"/>
      <c r="WE14" s="20"/>
      <c r="WG14" s="20"/>
      <c r="XW14" s="22"/>
      <c r="XZ14" s="20"/>
      <c r="ZE14" s="20"/>
      <c r="ZT14" s="20"/>
    </row>
    <row r="15" spans="1:3859" s="41" customFormat="1" x14ac:dyDescent="0.3">
      <c r="A15" s="19" t="s">
        <v>19</v>
      </c>
      <c r="B15" s="7">
        <f t="shared" ref="B15:BJ15" si="12">IFERROR(SUM(B14,B13),0)</f>
        <v>0.20162549999999999</v>
      </c>
      <c r="C15" s="7">
        <f t="shared" si="12"/>
        <v>0.2416296</v>
      </c>
      <c r="D15" s="7">
        <f t="shared" si="12"/>
        <v>0.2000741</v>
      </c>
      <c r="E15" s="7">
        <f t="shared" si="12"/>
        <v>0.2079695</v>
      </c>
      <c r="F15" s="7">
        <f t="shared" si="12"/>
        <v>0.33965000000000001</v>
      </c>
      <c r="G15" s="7">
        <f t="shared" si="12"/>
        <v>0.27431749999999999</v>
      </c>
      <c r="H15" s="7">
        <f t="shared" si="12"/>
        <v>0.14308299999999999</v>
      </c>
      <c r="I15" s="7">
        <f t="shared" si="12"/>
        <v>0.23555000000000001</v>
      </c>
      <c r="J15" s="7">
        <f t="shared" si="12"/>
        <v>0</v>
      </c>
      <c r="K15" s="7">
        <f t="shared" si="12"/>
        <v>0.22604200000000002</v>
      </c>
      <c r="L15" s="7">
        <f t="shared" si="12"/>
        <v>0.2470695</v>
      </c>
      <c r="M15" s="7">
        <f t="shared" si="12"/>
        <v>0.15798999999999999</v>
      </c>
      <c r="N15" s="7">
        <f t="shared" si="12"/>
        <v>0.31961630000000002</v>
      </c>
      <c r="O15" s="7">
        <f t="shared" si="12"/>
        <v>3.925E-2</v>
      </c>
      <c r="P15" s="7">
        <f t="shared" si="12"/>
        <v>0.14119000000000001</v>
      </c>
      <c r="Q15" s="7">
        <f t="shared" si="12"/>
        <v>0.28326499999999999</v>
      </c>
      <c r="R15" s="7">
        <f t="shared" si="12"/>
        <v>0.30906499999999998</v>
      </c>
      <c r="S15" s="7">
        <f t="shared" si="12"/>
        <v>0.23044999999999999</v>
      </c>
      <c r="T15" s="7">
        <f t="shared" si="12"/>
        <v>0.21099180000000001</v>
      </c>
      <c r="U15" s="7">
        <f t="shared" si="12"/>
        <v>0.22857360000000002</v>
      </c>
      <c r="V15" s="7">
        <f t="shared" si="12"/>
        <v>2.5049999999999999E-2</v>
      </c>
      <c r="W15" s="7">
        <f t="shared" si="12"/>
        <v>0.18870529999999999</v>
      </c>
      <c r="X15" s="7">
        <f t="shared" si="12"/>
        <v>0.3002919</v>
      </c>
      <c r="Y15" s="7">
        <f t="shared" si="12"/>
        <v>0.24679999999999999</v>
      </c>
      <c r="Z15" s="7">
        <f t="shared" si="12"/>
        <v>0.17483580000000001</v>
      </c>
      <c r="AA15" s="7">
        <f t="shared" si="12"/>
        <v>0</v>
      </c>
      <c r="AB15" s="7">
        <f t="shared" si="12"/>
        <v>0.26116</v>
      </c>
      <c r="AC15" s="7">
        <f t="shared" si="12"/>
        <v>0.15166499999999999</v>
      </c>
      <c r="AD15" s="7">
        <f t="shared" si="12"/>
        <v>0.2847982</v>
      </c>
      <c r="AE15" s="7">
        <f t="shared" si="12"/>
        <v>0.30151110000000003</v>
      </c>
      <c r="AF15" s="7">
        <f t="shared" si="12"/>
        <v>0</v>
      </c>
      <c r="AG15" s="7">
        <f t="shared" si="12"/>
        <v>0.22640000000000002</v>
      </c>
      <c r="AH15" s="7">
        <f t="shared" si="12"/>
        <v>0.25795979999999996</v>
      </c>
      <c r="AI15" s="7">
        <f t="shared" si="12"/>
        <v>0.11445000000000002</v>
      </c>
      <c r="AJ15" s="7">
        <f t="shared" si="12"/>
        <v>5.7049999999999997E-2</v>
      </c>
      <c r="AK15" s="7">
        <f t="shared" si="12"/>
        <v>0.26662689999999994</v>
      </c>
      <c r="AL15" s="7">
        <f t="shared" si="12"/>
        <v>0.27007000000000003</v>
      </c>
      <c r="AM15" s="7">
        <f t="shared" si="12"/>
        <v>0.39585270000000017</v>
      </c>
      <c r="AN15" s="7">
        <f t="shared" si="12"/>
        <v>0.19220000000000001</v>
      </c>
      <c r="AO15" s="7">
        <f t="shared" si="12"/>
        <v>0.21895000000000006</v>
      </c>
      <c r="AP15" s="7">
        <f t="shared" si="12"/>
        <v>0.24770149999999996</v>
      </c>
      <c r="AQ15" s="7">
        <f t="shared" si="12"/>
        <v>5.7119500000000004E-2</v>
      </c>
      <c r="AR15" s="7">
        <f t="shared" si="12"/>
        <v>0.25507350000000001</v>
      </c>
      <c r="AS15" s="7">
        <f t="shared" si="12"/>
        <v>0.45686089999999996</v>
      </c>
      <c r="AT15" s="7">
        <f t="shared" si="12"/>
        <v>0.29284999999999994</v>
      </c>
      <c r="AU15" s="7">
        <f t="shared" si="12"/>
        <v>0.24373979999999998</v>
      </c>
      <c r="AV15" s="7">
        <f t="shared" si="12"/>
        <v>0.20379499999999995</v>
      </c>
      <c r="AW15" s="7">
        <f t="shared" si="12"/>
        <v>0.24504999999999996</v>
      </c>
      <c r="AX15" s="7">
        <f t="shared" si="12"/>
        <v>0.1696695</v>
      </c>
      <c r="AY15" s="7">
        <f t="shared" si="12"/>
        <v>0.37121450000000006</v>
      </c>
      <c r="AZ15" s="7">
        <f t="shared" si="12"/>
        <v>0.21044499999999999</v>
      </c>
      <c r="BA15" s="7">
        <f t="shared" si="12"/>
        <v>0.2338792999999999</v>
      </c>
      <c r="BB15" s="7">
        <f t="shared" si="12"/>
        <v>0.11954999999999999</v>
      </c>
      <c r="BC15" s="7">
        <f t="shared" si="12"/>
        <v>0.30777489999999991</v>
      </c>
      <c r="BD15" s="7">
        <f t="shared" si="12"/>
        <v>0.18246999999999997</v>
      </c>
      <c r="BE15" s="7">
        <f t="shared" si="12"/>
        <v>0.140985</v>
      </c>
      <c r="BF15" s="7">
        <f t="shared" si="12"/>
        <v>0.22270000000000006</v>
      </c>
      <c r="BG15" s="7">
        <f t="shared" si="12"/>
        <v>0.26895000000000008</v>
      </c>
      <c r="BH15" s="7">
        <f t="shared" si="12"/>
        <v>0.3244447000000002</v>
      </c>
      <c r="BI15" s="7">
        <f t="shared" si="12"/>
        <v>0.12820130000000005</v>
      </c>
      <c r="BJ15" s="7">
        <f t="shared" si="12"/>
        <v>0.25634999999999997</v>
      </c>
      <c r="BK15" s="7">
        <f t="shared" ref="BK15:CN15" si="13">(IFERROR(SUM(BK14,BK13),0))/100000</f>
        <v>1.8473000000000001E-6</v>
      </c>
      <c r="BL15" s="7">
        <f t="shared" si="13"/>
        <v>7.4249999999999998E-7</v>
      </c>
      <c r="BM15" s="7">
        <f t="shared" si="13"/>
        <v>1.7016630000000002E-6</v>
      </c>
      <c r="BN15" s="7">
        <f t="shared" si="13"/>
        <v>2.8084979999999998E-6</v>
      </c>
      <c r="BO15" s="7">
        <f t="shared" si="13"/>
        <v>2.8909550000000002E-6</v>
      </c>
      <c r="BP15" s="7">
        <f t="shared" si="13"/>
        <v>3.5896750000000001E-6</v>
      </c>
      <c r="BQ15" s="7">
        <f t="shared" si="13"/>
        <v>2.306E-6</v>
      </c>
      <c r="BR15" s="7">
        <f t="shared" si="13"/>
        <v>2.4716580000000001E-6</v>
      </c>
      <c r="BS15" s="7">
        <f t="shared" si="13"/>
        <v>8.78E-7</v>
      </c>
      <c r="BT15" s="7">
        <f t="shared" si="13"/>
        <v>3.0366280000000002E-6</v>
      </c>
      <c r="BU15" s="7">
        <f t="shared" si="13"/>
        <v>3.3457649999999999E-6</v>
      </c>
      <c r="BV15" s="7">
        <f t="shared" si="13"/>
        <v>2.1759500000000003E-6</v>
      </c>
      <c r="BW15" s="7">
        <f t="shared" si="13"/>
        <v>2.7706249999999998E-6</v>
      </c>
      <c r="BX15" s="7">
        <f t="shared" si="13"/>
        <v>3.2388080000000004E-6</v>
      </c>
      <c r="BY15" s="7">
        <f t="shared" si="13"/>
        <v>2.1686950000000002E-6</v>
      </c>
      <c r="BZ15" s="7">
        <f t="shared" si="13"/>
        <v>8.5099999999999998E-7</v>
      </c>
      <c r="CA15" s="7">
        <f t="shared" si="13"/>
        <v>2.3138450000000004E-6</v>
      </c>
      <c r="CB15" s="7">
        <f t="shared" si="13"/>
        <v>3.1928000000000002E-6</v>
      </c>
      <c r="CC15" s="7">
        <f t="shared" si="13"/>
        <v>2.2050000000000001E-6</v>
      </c>
      <c r="CD15" s="7">
        <f t="shared" si="13"/>
        <v>2.5207000000000003E-6</v>
      </c>
      <c r="CE15" s="7">
        <f t="shared" si="13"/>
        <v>1.5027499999999999E-6</v>
      </c>
      <c r="CF15" s="7">
        <f t="shared" si="13"/>
        <v>1.1790000000000001E-6</v>
      </c>
      <c r="CG15" s="7">
        <f t="shared" si="13"/>
        <v>5.0699999999999997E-7</v>
      </c>
      <c r="CH15" s="7">
        <f t="shared" si="13"/>
        <v>1.5246499999999999E-6</v>
      </c>
      <c r="CI15" s="7">
        <f t="shared" si="13"/>
        <v>2.2025500000000002E-6</v>
      </c>
      <c r="CJ15" s="7">
        <f t="shared" si="13"/>
        <v>2.2710500000000001E-6</v>
      </c>
      <c r="CK15" s="7">
        <f t="shared" si="13"/>
        <v>2.0899999999999999E-6</v>
      </c>
      <c r="CL15" s="7">
        <f t="shared" si="13"/>
        <v>2.9021999999999999E-6</v>
      </c>
      <c r="CM15" s="7">
        <f t="shared" si="13"/>
        <v>3.1836229999999999E-6</v>
      </c>
      <c r="CN15" s="7">
        <f t="shared" si="13"/>
        <v>1.4682500000000001E-6</v>
      </c>
      <c r="CO15" s="7">
        <f t="shared" ref="CO15:DG15" si="14">IFERROR(SUM(CO14,CO13),0)</f>
        <v>0.29094730000000002</v>
      </c>
      <c r="CP15" s="7">
        <f t="shared" si="14"/>
        <v>0.20021630000000001</v>
      </c>
      <c r="CQ15" s="7">
        <f t="shared" si="14"/>
        <v>0.171236</v>
      </c>
      <c r="CR15" s="7">
        <f t="shared" si="14"/>
        <v>0.29573099999999997</v>
      </c>
      <c r="CS15" s="7">
        <f t="shared" si="14"/>
        <v>0.27311000000000002</v>
      </c>
      <c r="CT15" s="7">
        <f t="shared" si="14"/>
        <v>4.8349999999999997E-2</v>
      </c>
      <c r="CU15" s="7">
        <f t="shared" si="14"/>
        <v>0.22714999999999999</v>
      </c>
      <c r="CV15" s="7">
        <f t="shared" si="14"/>
        <v>0.232875</v>
      </c>
      <c r="CW15" s="7">
        <f t="shared" si="14"/>
        <v>0.20094999999999999</v>
      </c>
      <c r="CX15" s="7">
        <f t="shared" si="14"/>
        <v>0.26774999999999999</v>
      </c>
      <c r="CY15" s="7">
        <f t="shared" si="14"/>
        <v>0.17515729999999999</v>
      </c>
      <c r="CZ15" s="7">
        <f t="shared" si="14"/>
        <v>0.16400000000000001</v>
      </c>
      <c r="DA15" s="7">
        <f t="shared" si="14"/>
        <v>9.2682999999999988E-2</v>
      </c>
      <c r="DB15" s="7">
        <f t="shared" si="14"/>
        <v>0</v>
      </c>
      <c r="DC15" s="7">
        <f t="shared" si="14"/>
        <v>0.17367279999999999</v>
      </c>
      <c r="DD15" s="7">
        <f t="shared" si="14"/>
        <v>0.38305</v>
      </c>
      <c r="DE15" s="7">
        <f t="shared" si="14"/>
        <v>0.20879560000000003</v>
      </c>
      <c r="DF15" s="7">
        <f t="shared" si="14"/>
        <v>0.27461779999999997</v>
      </c>
      <c r="DG15" s="7">
        <f t="shared" si="14"/>
        <v>0.259405</v>
      </c>
      <c r="DH15" s="7">
        <f t="shared" ref="DH15:EC15" si="15">IFERROR(SUM(DH14,DH13),0)</f>
        <v>0.13225000000000001</v>
      </c>
      <c r="DI15" s="7">
        <f t="shared" si="15"/>
        <v>0.26970050000000001</v>
      </c>
      <c r="DJ15" s="7">
        <f t="shared" si="15"/>
        <v>0.32407000000000002</v>
      </c>
      <c r="DK15" s="7">
        <f t="shared" si="15"/>
        <v>0.29175499999999999</v>
      </c>
      <c r="DL15" s="7">
        <f t="shared" si="15"/>
        <v>0.2299696</v>
      </c>
      <c r="DM15" s="7">
        <f t="shared" si="15"/>
        <v>0.30872919999999998</v>
      </c>
      <c r="DN15" s="7">
        <f t="shared" si="15"/>
        <v>0.31014449999999999</v>
      </c>
      <c r="DO15" s="7">
        <f t="shared" si="15"/>
        <v>6.3232999999999998E-2</v>
      </c>
      <c r="DP15" s="7">
        <f t="shared" si="15"/>
        <v>0.3087241</v>
      </c>
      <c r="DQ15" s="7">
        <f t="shared" si="15"/>
        <v>0.39559110000000003</v>
      </c>
      <c r="DR15" s="7">
        <f t="shared" si="15"/>
        <v>0.2350102</v>
      </c>
      <c r="DS15" s="7">
        <f t="shared" si="15"/>
        <v>0</v>
      </c>
      <c r="DT15" s="7">
        <f t="shared" si="15"/>
        <v>0</v>
      </c>
      <c r="DU15" s="7">
        <f t="shared" si="15"/>
        <v>0.26915</v>
      </c>
      <c r="DV15" s="7">
        <f t="shared" si="15"/>
        <v>0.1071391</v>
      </c>
      <c r="DW15" s="7">
        <f t="shared" si="15"/>
        <v>0.2473996</v>
      </c>
      <c r="DX15" s="7">
        <f t="shared" si="15"/>
        <v>0.29569450000000003</v>
      </c>
      <c r="DY15" s="7">
        <f t="shared" si="15"/>
        <v>0.39248120000000003</v>
      </c>
      <c r="DZ15" s="7">
        <f t="shared" si="15"/>
        <v>0.27416960000000001</v>
      </c>
      <c r="EA15" s="7">
        <f t="shared" si="15"/>
        <v>0.21545810000000001</v>
      </c>
      <c r="EB15" s="7">
        <f t="shared" si="15"/>
        <v>0.23305999999999999</v>
      </c>
      <c r="EC15" s="7">
        <f t="shared" si="15"/>
        <v>0.12875</v>
      </c>
      <c r="ED15" s="7"/>
      <c r="EE15" s="7"/>
      <c r="EF15" s="7"/>
      <c r="EG15" s="7"/>
      <c r="EH15" s="7"/>
      <c r="EI15" s="7"/>
      <c r="EJ15" s="7"/>
      <c r="EK15" s="7"/>
      <c r="EL15" s="7"/>
      <c r="EM15" s="7"/>
      <c r="EN15" s="7"/>
      <c r="EO15" s="7"/>
      <c r="EP15" s="7"/>
      <c r="EQ15" s="7"/>
      <c r="ER15" s="7"/>
      <c r="ES15" s="7"/>
      <c r="ET15" s="7"/>
      <c r="EU15" s="7"/>
      <c r="EV15" s="7"/>
      <c r="EW15" s="7"/>
      <c r="EX15" s="7"/>
      <c r="EY15" s="7"/>
      <c r="EZ15" s="7"/>
      <c r="FA15" s="7"/>
      <c r="FB15" s="7"/>
      <c r="FC15" s="7"/>
      <c r="FD15" s="7"/>
      <c r="FE15" s="7"/>
      <c r="FF15" s="7"/>
      <c r="FG15" s="7"/>
      <c r="FH15" s="7"/>
      <c r="FI15" s="7"/>
      <c r="FJ15" s="7"/>
      <c r="FK15" s="7"/>
      <c r="FL15" s="7"/>
      <c r="FM15" s="7"/>
      <c r="FN15" s="7"/>
      <c r="FO15" s="7"/>
      <c r="FP15" s="7"/>
      <c r="FQ15" s="7"/>
      <c r="FR15" s="7"/>
      <c r="FS15" s="7"/>
      <c r="FT15" s="7"/>
      <c r="FU15" s="7"/>
      <c r="FV15" s="7"/>
      <c r="FW15" s="7"/>
      <c r="FX15" s="7"/>
      <c r="FY15" s="7"/>
      <c r="FZ15" s="7"/>
      <c r="GA15" s="7"/>
      <c r="GB15" s="7"/>
      <c r="GC15" s="7"/>
      <c r="GD15" s="7"/>
      <c r="GE15" s="7"/>
      <c r="GF15" s="7"/>
      <c r="GG15" s="7"/>
      <c r="GH15" s="7"/>
      <c r="GI15" s="7"/>
      <c r="GJ15" s="7"/>
      <c r="GK15" s="7"/>
      <c r="GL15" s="7"/>
      <c r="GM15" s="7"/>
      <c r="GN15" s="7"/>
      <c r="GO15" s="7"/>
      <c r="GP15" s="7"/>
      <c r="GQ15" s="7"/>
      <c r="GR15" s="7"/>
      <c r="GS15" s="7"/>
      <c r="GT15" s="7"/>
      <c r="GU15" s="7"/>
      <c r="GV15" s="7"/>
      <c r="GW15" s="7"/>
      <c r="GX15" s="7"/>
      <c r="GY15" s="7"/>
      <c r="GZ15" s="7"/>
      <c r="HA15" s="7"/>
      <c r="HB15" s="7"/>
      <c r="HC15" s="7"/>
      <c r="HD15" s="7"/>
      <c r="HE15" s="7"/>
      <c r="HF15" s="7"/>
      <c r="HG15" s="7"/>
      <c r="HH15" s="7"/>
      <c r="HI15" s="7"/>
      <c r="HJ15" s="7"/>
      <c r="HK15" s="7"/>
      <c r="HL15" s="7"/>
      <c r="HM15" s="7"/>
      <c r="HN15" s="7"/>
      <c r="HO15" s="7"/>
      <c r="HP15" s="7"/>
      <c r="HQ15" s="7"/>
      <c r="HR15" s="7"/>
      <c r="HS15" s="7"/>
      <c r="HT15" s="7"/>
      <c r="HU15" s="7"/>
      <c r="HV15" s="7"/>
      <c r="HW15" s="7"/>
      <c r="HX15" s="7"/>
      <c r="HY15" s="7"/>
      <c r="HZ15" s="7"/>
      <c r="IA15" s="7"/>
      <c r="IB15" s="7"/>
      <c r="IC15" s="7"/>
      <c r="ID15" s="7"/>
      <c r="IE15" s="7"/>
      <c r="IF15" s="7"/>
      <c r="IG15" s="7"/>
      <c r="IH15" s="7"/>
      <c r="II15" s="7"/>
      <c r="IJ15" s="7"/>
      <c r="IK15" s="7"/>
      <c r="IL15" s="7"/>
      <c r="IM15" s="7"/>
      <c r="IN15" s="7"/>
      <c r="IO15" s="7"/>
      <c r="IP15" s="7"/>
      <c r="IQ15" s="7"/>
      <c r="IR15" s="7"/>
      <c r="IS15" s="7"/>
      <c r="IT15" s="7"/>
      <c r="IU15" s="7"/>
      <c r="IV15" s="7"/>
      <c r="IW15" s="7"/>
      <c r="IX15" s="7"/>
      <c r="IY15" s="7"/>
      <c r="IZ15" s="7"/>
      <c r="JA15" s="7"/>
      <c r="JB15" s="7"/>
      <c r="JC15" s="7"/>
      <c r="JD15" s="7"/>
      <c r="JE15" s="7"/>
      <c r="JF15" s="7"/>
      <c r="JG15" s="7"/>
      <c r="JH15" s="7"/>
      <c r="JI15" s="7"/>
      <c r="JJ15" s="7"/>
      <c r="JK15" s="7"/>
      <c r="JL15" s="7"/>
      <c r="JM15" s="7"/>
      <c r="JN15" s="7"/>
      <c r="JO15" s="7"/>
      <c r="JP15" s="7"/>
      <c r="JQ15" s="7"/>
      <c r="JR15" s="7"/>
      <c r="JS15" s="7"/>
      <c r="JT15" s="7"/>
      <c r="JU15" s="7"/>
      <c r="JV15" s="7"/>
      <c r="JW15" s="7"/>
      <c r="JX15" s="7"/>
      <c r="JY15" s="7"/>
      <c r="JZ15" s="7"/>
      <c r="KA15" s="7"/>
      <c r="KB15" s="7"/>
      <c r="KC15" s="7"/>
      <c r="KD15" s="7"/>
      <c r="KE15" s="7"/>
      <c r="KF15" s="7"/>
      <c r="KG15" s="7"/>
      <c r="KH15" s="7"/>
      <c r="KI15" s="7"/>
      <c r="KJ15" s="7"/>
      <c r="KK15" s="7"/>
      <c r="KL15" s="7"/>
      <c r="KM15" s="7"/>
      <c r="KN15" s="7"/>
      <c r="KO15" s="7"/>
      <c r="KP15" s="7"/>
      <c r="KQ15" s="7"/>
      <c r="KR15" s="7"/>
      <c r="KS15" s="7"/>
      <c r="KT15" s="7"/>
      <c r="KU15" s="7"/>
      <c r="KV15" s="7"/>
      <c r="KW15" s="7"/>
      <c r="KX15" s="7"/>
      <c r="KY15" s="7"/>
      <c r="KZ15" s="7"/>
      <c r="LA15" s="7"/>
      <c r="LB15" s="7"/>
      <c r="LC15" s="7"/>
      <c r="LD15" s="7"/>
      <c r="LE15" s="7"/>
      <c r="LF15" s="7"/>
      <c r="LG15" s="7"/>
      <c r="LH15" s="7"/>
      <c r="LI15" s="7"/>
      <c r="LJ15" s="7"/>
      <c r="LK15" s="7"/>
      <c r="LL15" s="7"/>
      <c r="LM15" s="7"/>
      <c r="LN15" s="7"/>
      <c r="LO15" s="7"/>
      <c r="LP15" s="7"/>
      <c r="LQ15" s="7"/>
      <c r="LR15" s="7"/>
      <c r="LS15" s="7"/>
      <c r="LT15" s="7"/>
      <c r="LU15" s="7"/>
      <c r="LV15" s="7"/>
      <c r="LW15" s="7"/>
      <c r="LX15" s="7"/>
      <c r="LY15" s="7"/>
      <c r="LZ15" s="7"/>
      <c r="MA15" s="7"/>
      <c r="MB15" s="7"/>
      <c r="MC15" s="7"/>
      <c r="MD15" s="7"/>
      <c r="ME15" s="7"/>
      <c r="MF15" s="7"/>
      <c r="MG15" s="7"/>
      <c r="MH15" s="7"/>
      <c r="MI15" s="7"/>
      <c r="MJ15" s="7"/>
      <c r="MK15" s="7"/>
      <c r="ML15" s="7"/>
      <c r="MM15" s="7"/>
      <c r="MN15" s="7"/>
      <c r="MO15" s="7"/>
      <c r="MP15" s="7"/>
      <c r="MQ15" s="7"/>
      <c r="MR15" s="7"/>
      <c r="MS15" s="7"/>
      <c r="MT15" s="7"/>
      <c r="MU15" s="7"/>
      <c r="MV15" s="7"/>
      <c r="MW15" s="7"/>
      <c r="MX15" s="7"/>
      <c r="MY15" s="7"/>
      <c r="MZ15" s="7"/>
      <c r="NA15" s="7"/>
      <c r="NB15" s="7"/>
      <c r="NC15" s="7"/>
      <c r="ND15" s="7"/>
      <c r="NE15" s="7"/>
      <c r="NF15" s="7"/>
      <c r="NG15" s="7"/>
      <c r="NH15" s="7"/>
      <c r="NI15" s="7"/>
      <c r="NJ15" s="7"/>
      <c r="NK15" s="7"/>
      <c r="NL15" s="7"/>
      <c r="NM15" s="7"/>
      <c r="NN15" s="7"/>
      <c r="NO15" s="7"/>
      <c r="NP15" s="7"/>
      <c r="NQ15" s="7"/>
      <c r="NR15" s="7"/>
      <c r="NS15" s="7"/>
      <c r="NT15" s="7"/>
      <c r="NU15" s="7"/>
      <c r="NV15" s="7"/>
      <c r="NW15" s="7"/>
      <c r="NX15" s="7"/>
      <c r="NY15" s="7"/>
      <c r="NZ15" s="7"/>
      <c r="OA15" s="7"/>
      <c r="OB15" s="7"/>
      <c r="OC15" s="7"/>
      <c r="OD15" s="7"/>
      <c r="OE15" s="7"/>
      <c r="OF15" s="7"/>
      <c r="OG15" s="7"/>
      <c r="OH15" s="7"/>
      <c r="OI15" s="7"/>
      <c r="OJ15" s="7"/>
      <c r="OK15" s="7"/>
      <c r="OL15" s="7"/>
      <c r="OM15" s="7"/>
      <c r="ON15" s="7"/>
      <c r="OO15" s="7"/>
      <c r="OP15" s="7"/>
      <c r="OQ15" s="7"/>
      <c r="OR15" s="7"/>
      <c r="OS15" s="7"/>
      <c r="OT15" s="7"/>
      <c r="OU15" s="7"/>
      <c r="OV15" s="7"/>
      <c r="OW15" s="7"/>
      <c r="OX15" s="7"/>
      <c r="OY15" s="7"/>
      <c r="OZ15" s="7"/>
      <c r="PA15" s="7"/>
      <c r="PB15" s="7"/>
      <c r="PC15" s="7"/>
      <c r="PD15" s="7"/>
      <c r="PE15" s="7"/>
      <c r="PF15" s="7"/>
      <c r="PG15" s="7"/>
      <c r="PH15" s="7"/>
      <c r="PI15" s="7"/>
      <c r="PJ15" s="7"/>
      <c r="PK15" s="7"/>
      <c r="PL15" s="7"/>
      <c r="PM15" s="7"/>
      <c r="PN15" s="7"/>
      <c r="PO15" s="7"/>
      <c r="PP15" s="7"/>
      <c r="PQ15" s="7"/>
      <c r="PR15" s="7"/>
      <c r="PS15" s="7"/>
      <c r="PT15" s="7"/>
      <c r="PU15" s="7"/>
      <c r="PV15" s="7"/>
      <c r="PW15" s="7"/>
      <c r="PX15" s="7"/>
      <c r="PY15" s="7"/>
      <c r="PZ15" s="7"/>
      <c r="QA15" s="7"/>
      <c r="QB15" s="7"/>
      <c r="QC15" s="7"/>
      <c r="QD15" s="7"/>
      <c r="QE15" s="7"/>
      <c r="QF15" s="7"/>
      <c r="QG15" s="7"/>
      <c r="QH15" s="7"/>
      <c r="QI15" s="7"/>
      <c r="QJ15" s="7"/>
      <c r="QK15" s="7"/>
      <c r="QL15" s="7"/>
      <c r="QM15" s="7"/>
      <c r="QN15" s="7"/>
      <c r="QO15" s="7"/>
      <c r="QP15" s="7"/>
      <c r="QQ15" s="7"/>
      <c r="QR15" s="7"/>
      <c r="QS15" s="7"/>
      <c r="QT15" s="7"/>
      <c r="QU15" s="7"/>
      <c r="QV15" s="7"/>
      <c r="QW15" s="7"/>
      <c r="QX15" s="7"/>
      <c r="QY15" s="7"/>
      <c r="QZ15" s="7"/>
      <c r="RA15" s="7"/>
      <c r="RB15" s="7"/>
      <c r="RC15" s="7"/>
      <c r="RD15" s="7"/>
      <c r="RE15" s="7"/>
      <c r="RF15" s="7"/>
      <c r="RG15" s="7"/>
      <c r="RH15" s="7"/>
      <c r="RI15" s="7"/>
      <c r="RJ15" s="7"/>
      <c r="RK15" s="7"/>
      <c r="RL15" s="7"/>
      <c r="RM15" s="7"/>
      <c r="RN15" s="7"/>
      <c r="RO15" s="7"/>
      <c r="RP15" s="7"/>
      <c r="RQ15" s="7"/>
      <c r="RR15" s="7"/>
      <c r="RS15" s="7"/>
      <c r="RT15" s="7"/>
      <c r="RU15" s="7"/>
      <c r="RV15" s="7"/>
      <c r="RW15" s="7"/>
      <c r="RX15" s="7"/>
      <c r="RY15" s="7"/>
      <c r="RZ15" s="7"/>
      <c r="SA15" s="7"/>
      <c r="SB15" s="7"/>
      <c r="SC15" s="7"/>
      <c r="SD15" s="7"/>
      <c r="SE15" s="7"/>
      <c r="SF15" s="7"/>
      <c r="SG15" s="7"/>
      <c r="SH15" s="7"/>
      <c r="SI15" s="7"/>
      <c r="SJ15" s="7"/>
      <c r="SK15" s="7"/>
      <c r="SL15" s="7"/>
      <c r="SM15" s="7"/>
      <c r="SN15" s="7"/>
      <c r="SO15" s="7"/>
      <c r="SP15" s="7"/>
      <c r="SQ15" s="7"/>
      <c r="SR15" s="7"/>
      <c r="SS15" s="7"/>
      <c r="ST15" s="7"/>
      <c r="SU15" s="7"/>
      <c r="SV15" s="7"/>
      <c r="SW15" s="7"/>
      <c r="SX15" s="7"/>
      <c r="SY15" s="7"/>
      <c r="SZ15" s="7"/>
      <c r="TA15" s="7"/>
      <c r="TB15" s="7"/>
      <c r="TC15" s="7"/>
      <c r="TD15" s="7"/>
      <c r="TE15" s="7"/>
      <c r="TF15" s="7"/>
      <c r="TG15" s="7"/>
      <c r="TH15" s="7"/>
      <c r="TI15" s="7"/>
      <c r="TJ15" s="7"/>
      <c r="TK15" s="7"/>
      <c r="TL15" s="7"/>
      <c r="TM15" s="7"/>
      <c r="TN15" s="7"/>
      <c r="TO15" s="7"/>
      <c r="TP15" s="7"/>
      <c r="TQ15" s="7"/>
      <c r="TR15" s="7"/>
      <c r="TS15" s="7"/>
      <c r="TT15" s="7"/>
      <c r="TU15" s="7"/>
      <c r="TV15" s="7"/>
      <c r="TW15" s="7"/>
      <c r="TX15" s="7"/>
      <c r="TY15" s="7"/>
      <c r="TZ15" s="7"/>
      <c r="UA15" s="7"/>
      <c r="UB15" s="7"/>
      <c r="UC15" s="7"/>
      <c r="UD15" s="7"/>
      <c r="UE15" s="7"/>
      <c r="UF15" s="7"/>
      <c r="UG15" s="7"/>
      <c r="UH15" s="7"/>
      <c r="UI15" s="7"/>
      <c r="UJ15" s="7"/>
      <c r="UK15" s="7"/>
      <c r="UL15" s="7"/>
      <c r="UM15" s="7"/>
      <c r="UN15" s="7"/>
      <c r="UO15" s="7"/>
      <c r="UP15" s="7"/>
      <c r="UQ15" s="7"/>
      <c r="UR15" s="7"/>
      <c r="US15" s="7"/>
      <c r="UT15" s="7"/>
      <c r="UU15" s="7"/>
      <c r="UV15" s="7"/>
      <c r="UW15" s="7"/>
      <c r="UX15" s="7"/>
      <c r="UY15" s="7"/>
      <c r="UZ15" s="7"/>
      <c r="VA15" s="7"/>
      <c r="VB15" s="7"/>
      <c r="VC15" s="7"/>
      <c r="VD15" s="7"/>
      <c r="VE15" s="7"/>
      <c r="VF15" s="7"/>
      <c r="VG15" s="7"/>
      <c r="VH15" s="7"/>
      <c r="VI15" s="7"/>
      <c r="VJ15" s="7"/>
      <c r="VK15" s="7"/>
      <c r="VL15" s="7"/>
      <c r="VM15" s="7"/>
      <c r="VN15" s="7"/>
      <c r="VO15" s="7"/>
      <c r="VP15" s="7"/>
      <c r="VQ15" s="7"/>
      <c r="VR15" s="7"/>
      <c r="VS15" s="7"/>
      <c r="VT15" s="7"/>
      <c r="VU15" s="7"/>
      <c r="VV15" s="7"/>
      <c r="VW15" s="7"/>
      <c r="VX15" s="7"/>
      <c r="VY15" s="7"/>
      <c r="VZ15" s="7"/>
      <c r="WA15" s="7"/>
      <c r="WB15" s="7"/>
      <c r="WC15" s="7"/>
      <c r="WD15" s="7"/>
      <c r="WE15" s="7"/>
      <c r="WF15" s="7"/>
      <c r="WG15" s="7"/>
      <c r="WH15" s="7"/>
      <c r="WI15" s="7"/>
      <c r="WJ15" s="7"/>
      <c r="WK15" s="7"/>
      <c r="WL15" s="7"/>
      <c r="WM15" s="7"/>
      <c r="WN15" s="7"/>
      <c r="WO15" s="7"/>
      <c r="WP15" s="7"/>
      <c r="WQ15" s="7"/>
      <c r="WR15" s="7"/>
      <c r="WS15" s="7"/>
      <c r="WT15" s="7"/>
      <c r="WU15" s="7"/>
      <c r="WV15" s="7"/>
      <c r="WW15" s="7"/>
      <c r="WX15" s="7"/>
      <c r="WY15" s="7"/>
      <c r="WZ15" s="7"/>
      <c r="XA15" s="7"/>
      <c r="XB15" s="7"/>
      <c r="XC15" s="7"/>
      <c r="XD15" s="7"/>
      <c r="XE15" s="7"/>
      <c r="XF15" s="7"/>
      <c r="XG15" s="7"/>
      <c r="XH15" s="7"/>
      <c r="XI15" s="7"/>
      <c r="XJ15" s="7"/>
      <c r="XK15" s="7"/>
      <c r="XL15" s="7"/>
      <c r="XM15" s="7"/>
      <c r="XN15" s="7"/>
      <c r="XO15" s="7"/>
      <c r="XP15" s="7"/>
      <c r="XQ15" s="7"/>
      <c r="XR15" s="7"/>
      <c r="XS15" s="7"/>
      <c r="XT15" s="7"/>
      <c r="XU15" s="7"/>
      <c r="XV15" s="7"/>
      <c r="XW15" s="7"/>
      <c r="XX15" s="7"/>
      <c r="XY15" s="7"/>
      <c r="XZ15" s="7"/>
      <c r="YA15" s="7"/>
      <c r="YB15" s="7"/>
      <c r="YC15" s="7"/>
      <c r="YD15" s="7"/>
      <c r="YE15" s="7"/>
      <c r="YF15" s="7"/>
      <c r="YG15" s="7"/>
      <c r="YH15" s="7"/>
      <c r="YI15" s="7"/>
      <c r="YJ15" s="7"/>
      <c r="YK15" s="7"/>
      <c r="YL15" s="7"/>
      <c r="YM15" s="7"/>
      <c r="YN15" s="7"/>
      <c r="YO15" s="7"/>
      <c r="YP15" s="7"/>
      <c r="YQ15" s="7"/>
      <c r="YR15" s="7"/>
      <c r="YS15" s="7"/>
      <c r="YT15" s="7"/>
      <c r="YU15" s="7"/>
      <c r="YV15" s="7"/>
      <c r="YW15" s="7"/>
      <c r="YX15" s="7"/>
      <c r="YY15" s="7"/>
      <c r="YZ15" s="7"/>
      <c r="ZA15" s="7"/>
      <c r="ZB15" s="7"/>
      <c r="ZC15" s="7"/>
      <c r="ZD15" s="7"/>
      <c r="ZE15" s="7"/>
      <c r="ZF15" s="7"/>
      <c r="ZG15" s="7"/>
      <c r="ZH15" s="7"/>
      <c r="ZI15" s="7"/>
      <c r="ZJ15" s="7"/>
      <c r="ZK15" s="7"/>
      <c r="ZL15" s="7"/>
      <c r="ZM15" s="7"/>
      <c r="ZN15" s="7"/>
      <c r="ZO15" s="7"/>
      <c r="ZP15" s="7"/>
      <c r="ZQ15" s="7"/>
      <c r="ZR15" s="7"/>
      <c r="ZS15" s="7"/>
      <c r="ZT15" s="7"/>
      <c r="ZU15" s="7"/>
    </row>
    <row r="16" spans="1:3859" ht="14.5" x14ac:dyDescent="0.35">
      <c r="A16" s="19" t="s">
        <v>20</v>
      </c>
      <c r="B16" s="21">
        <v>0.33330179999999998</v>
      </c>
      <c r="C16" s="21">
        <v>0.24311990000000003</v>
      </c>
      <c r="D16" s="21">
        <v>0.23563439999999999</v>
      </c>
      <c r="E16" s="21">
        <v>0.75383070000000008</v>
      </c>
      <c r="F16" s="21">
        <v>0.41900870000000001</v>
      </c>
      <c r="G16" s="21">
        <v>0.29431750000000001</v>
      </c>
      <c r="H16" s="21">
        <v>0.29538059999999999</v>
      </c>
      <c r="I16" s="21">
        <v>0.28721150000000001</v>
      </c>
      <c r="J16" s="21"/>
      <c r="K16" s="21">
        <v>0.21880869999999999</v>
      </c>
      <c r="L16" s="21">
        <v>0.30455349999999998</v>
      </c>
      <c r="M16" s="21">
        <v>0.2731787</v>
      </c>
      <c r="N16" s="21">
        <v>0.36125809999999997</v>
      </c>
      <c r="O16" s="21">
        <v>4.1311300000000002E-2</v>
      </c>
      <c r="P16" s="21">
        <v>0.17740529999999999</v>
      </c>
      <c r="Q16" s="21">
        <v>0.27024039999999999</v>
      </c>
      <c r="R16" s="21">
        <v>0.38480970000000003</v>
      </c>
      <c r="S16" s="21">
        <v>0.27782499999999999</v>
      </c>
      <c r="T16" s="21">
        <v>0.25402409999999997</v>
      </c>
      <c r="U16" s="21">
        <v>0.22758540000000002</v>
      </c>
      <c r="V16" s="21">
        <v>2.7202899999999999E-2</v>
      </c>
      <c r="W16" s="21">
        <v>0.23947109999999999</v>
      </c>
      <c r="X16" s="21">
        <v>0.62437419999999999</v>
      </c>
      <c r="Y16" s="21">
        <v>0.2256928</v>
      </c>
      <c r="Z16" s="21">
        <v>0.61656160000000004</v>
      </c>
      <c r="AA16" s="21"/>
      <c r="AB16" s="21">
        <v>0.21329049999999999</v>
      </c>
      <c r="AC16" s="21">
        <v>0.15975329999999999</v>
      </c>
      <c r="AD16" s="21">
        <v>0.24634020000000001</v>
      </c>
      <c r="AE16" s="21">
        <v>0.32578809999999997</v>
      </c>
      <c r="AF16" s="21"/>
      <c r="AG16" s="74">
        <v>0.33621900000000005</v>
      </c>
      <c r="AH16" s="74">
        <v>0.2663915</v>
      </c>
      <c r="AI16" s="74">
        <v>0.1326543</v>
      </c>
      <c r="AJ16" s="74">
        <v>5.5506399999999997E-2</v>
      </c>
      <c r="AK16" s="74">
        <v>0.56269690000000006</v>
      </c>
      <c r="AL16" s="74">
        <v>0.28156360000000002</v>
      </c>
      <c r="AM16" s="74">
        <v>0.65781520000000004</v>
      </c>
      <c r="AN16" s="74">
        <v>0.22668180000000002</v>
      </c>
      <c r="AO16" s="74">
        <v>0.22223370000000003</v>
      </c>
      <c r="AP16" s="74">
        <v>0.32021929999999998</v>
      </c>
      <c r="AQ16" s="74">
        <v>6.16424E-2</v>
      </c>
      <c r="AR16" s="74">
        <v>0.36663129999999999</v>
      </c>
      <c r="AS16" s="74">
        <v>0.71645590000000015</v>
      </c>
      <c r="AT16" s="74">
        <v>0.26162180000000002</v>
      </c>
      <c r="AU16" s="74">
        <v>0.28209919999999999</v>
      </c>
      <c r="AV16" s="74">
        <v>0.3182719</v>
      </c>
      <c r="AW16" s="74">
        <v>0.40910839999999998</v>
      </c>
      <c r="AX16" s="74">
        <v>0.35665869999999994</v>
      </c>
      <c r="AY16" s="74">
        <v>0.55229810000000001</v>
      </c>
      <c r="AZ16" s="74">
        <v>0.35682349999999996</v>
      </c>
      <c r="BA16" s="74">
        <v>0.28449429999999998</v>
      </c>
      <c r="BB16" s="74">
        <v>0.19315459999999998</v>
      </c>
      <c r="BC16" s="74">
        <v>0.43725510000000001</v>
      </c>
      <c r="BD16" s="74">
        <v>0.25330350000000001</v>
      </c>
      <c r="BE16" s="74">
        <v>0.27696880000000001</v>
      </c>
      <c r="BF16" s="74">
        <v>0.26564409999999999</v>
      </c>
      <c r="BG16" s="74">
        <v>0.30469180000000007</v>
      </c>
      <c r="BH16" s="74">
        <v>0.52220199999999994</v>
      </c>
      <c r="BI16" s="74">
        <v>0.14473819999999998</v>
      </c>
      <c r="BJ16" s="74">
        <v>0.27040510000000001</v>
      </c>
      <c r="BK16" s="86">
        <v>0.17535499999999998</v>
      </c>
      <c r="BL16" s="86">
        <v>0.10877290000000001</v>
      </c>
      <c r="BM16" s="86">
        <v>0.2287257</v>
      </c>
      <c r="BN16" s="86">
        <v>0.51390920000000007</v>
      </c>
      <c r="BO16" s="86">
        <v>0.49015190000000003</v>
      </c>
      <c r="BP16" s="86">
        <v>0.52307060000000005</v>
      </c>
      <c r="BQ16" s="86">
        <v>0.50740189999999996</v>
      </c>
      <c r="BR16" s="86">
        <v>0.39602340000000003</v>
      </c>
      <c r="BS16" s="86">
        <v>0.1027536</v>
      </c>
      <c r="BT16" s="86">
        <v>0.39744060000000003</v>
      </c>
      <c r="BU16" s="86">
        <v>0.45734370000000002</v>
      </c>
      <c r="BV16" s="86">
        <v>0.3457887</v>
      </c>
      <c r="BW16" s="86">
        <v>0.49424080000000004</v>
      </c>
      <c r="BX16" s="86">
        <v>0.61260230000000004</v>
      </c>
      <c r="BY16" s="86">
        <v>0.26241330000000002</v>
      </c>
      <c r="BZ16" s="86">
        <v>8.7113999999999997E-2</v>
      </c>
      <c r="CA16" s="86">
        <v>0.44240280000000004</v>
      </c>
      <c r="CB16" s="86">
        <v>0.83971789999999991</v>
      </c>
      <c r="CC16" s="86">
        <v>0.68981570000000003</v>
      </c>
      <c r="CD16" s="21">
        <v>0.3731082</v>
      </c>
      <c r="CE16" s="21">
        <v>0.3013689</v>
      </c>
      <c r="CF16" s="21">
        <v>0.11171739999999999</v>
      </c>
      <c r="CG16" s="21">
        <v>7.3376400000000008E-2</v>
      </c>
      <c r="CH16" s="21">
        <v>0.27263530000000002</v>
      </c>
      <c r="CI16" s="21">
        <v>0.42637760000000002</v>
      </c>
      <c r="CJ16" s="21">
        <v>0.25890429999999998</v>
      </c>
      <c r="CK16" s="21">
        <v>0.36410669999999995</v>
      </c>
      <c r="CL16" s="21">
        <v>0.46497570000000005</v>
      </c>
      <c r="CM16" s="20">
        <v>0.49084629999999996</v>
      </c>
      <c r="CN16" s="20">
        <v>0.20207339999999999</v>
      </c>
      <c r="CO16" s="21">
        <v>0.51443709999999998</v>
      </c>
      <c r="CP16" s="21">
        <v>0.31678880000000004</v>
      </c>
      <c r="CQ16" s="21">
        <v>0.2170388</v>
      </c>
      <c r="CR16" s="21">
        <v>0.73123000000000005</v>
      </c>
      <c r="CS16" s="21">
        <v>0.47555769999999997</v>
      </c>
      <c r="CT16" s="21">
        <v>5.2394399999999994E-2</v>
      </c>
      <c r="CU16" s="21">
        <v>0.3181794</v>
      </c>
      <c r="CV16" s="21">
        <v>0.50526769999999999</v>
      </c>
      <c r="CW16" s="21">
        <v>0.23</v>
      </c>
      <c r="CX16" s="21">
        <v>0.26794240000000002</v>
      </c>
      <c r="CY16" s="21">
        <v>0.23601470000000002</v>
      </c>
      <c r="CZ16" s="21">
        <v>0.1156167</v>
      </c>
      <c r="DA16" s="21">
        <v>0.15806490000000001</v>
      </c>
      <c r="DB16" s="21"/>
      <c r="DC16" s="21">
        <v>0.23494400000000001</v>
      </c>
      <c r="DD16" s="21">
        <v>0.39004910000000004</v>
      </c>
      <c r="DE16" s="21">
        <v>0.44372040000000001</v>
      </c>
      <c r="DF16" s="21">
        <v>0.44168430000000003</v>
      </c>
      <c r="DG16" s="21">
        <v>0.31185080000000004</v>
      </c>
      <c r="DH16" s="21">
        <v>0.16503200000000001</v>
      </c>
      <c r="DI16" s="21">
        <v>0.33152199999999998</v>
      </c>
      <c r="DJ16" s="21">
        <v>0.48712860000000002</v>
      </c>
      <c r="DK16" s="21">
        <v>0.4051979</v>
      </c>
      <c r="DL16" s="21">
        <v>0.29186290000000004</v>
      </c>
      <c r="DM16" s="21">
        <v>0.34814510000000004</v>
      </c>
      <c r="DN16" s="21">
        <v>0.33427279999999998</v>
      </c>
      <c r="DO16" s="21">
        <v>6.0918800000000002E-2</v>
      </c>
      <c r="DP16" s="21">
        <v>0.2949563</v>
      </c>
      <c r="DQ16" s="21">
        <v>0.58531389999999994</v>
      </c>
      <c r="DR16" s="21">
        <v>0.3030004</v>
      </c>
      <c r="DS16" s="21"/>
      <c r="DT16" s="21"/>
      <c r="DU16" s="21">
        <v>0.34654940000000001</v>
      </c>
      <c r="DV16" s="21">
        <v>0.1754791</v>
      </c>
      <c r="DW16" s="21">
        <v>0.34360040000000003</v>
      </c>
      <c r="DX16" s="48">
        <v>0.44249230000000001</v>
      </c>
      <c r="DY16" s="21">
        <v>0.55467980000000006</v>
      </c>
      <c r="DZ16" s="21">
        <v>0.53976099999999994</v>
      </c>
      <c r="EA16" s="21">
        <v>0.21776770000000001</v>
      </c>
      <c r="EB16" s="21">
        <v>0.30825999999999998</v>
      </c>
      <c r="EC16" s="21">
        <v>0.16291</v>
      </c>
      <c r="ED16" s="21"/>
      <c r="EE16" s="21"/>
      <c r="EF16" s="21"/>
      <c r="EG16" s="21"/>
      <c r="EH16" s="21"/>
      <c r="EI16" s="21"/>
      <c r="EJ16" s="21"/>
      <c r="EK16" s="21"/>
      <c r="EL16" s="21"/>
      <c r="EM16" s="21"/>
      <c r="EN16" s="21"/>
      <c r="EO16" s="21"/>
      <c r="EP16" s="21"/>
      <c r="EQ16" s="21"/>
      <c r="ER16" s="21"/>
      <c r="ES16" s="21"/>
      <c r="ET16" s="21"/>
      <c r="EU16" s="21"/>
      <c r="EV16" s="21"/>
      <c r="EW16" s="21"/>
      <c r="EX16" s="21"/>
      <c r="EY16" s="21"/>
      <c r="EZ16" s="21"/>
      <c r="FA16" s="21"/>
      <c r="FB16" s="21"/>
      <c r="FC16" s="21"/>
      <c r="FD16" s="21"/>
      <c r="FE16" s="21"/>
      <c r="FF16" s="21"/>
      <c r="FG16" s="21"/>
      <c r="FH16" s="21"/>
      <c r="FI16" s="21"/>
      <c r="FJ16" s="21"/>
      <c r="FK16" s="21"/>
      <c r="FL16" s="21"/>
      <c r="FM16" s="21"/>
      <c r="FN16" s="21"/>
      <c r="FO16" s="21"/>
      <c r="FP16" s="21"/>
      <c r="FQ16" s="21"/>
      <c r="FR16" s="21"/>
      <c r="FS16" s="21"/>
      <c r="FT16" s="21"/>
      <c r="FU16" s="21"/>
      <c r="FV16" s="21"/>
      <c r="FW16" s="21"/>
      <c r="FX16" s="21"/>
      <c r="FY16" s="21"/>
      <c r="FZ16" s="21"/>
      <c r="GA16" s="21"/>
      <c r="GB16" s="21"/>
      <c r="GC16" s="21"/>
      <c r="GD16" s="21"/>
      <c r="GE16" s="21"/>
      <c r="GF16" s="21"/>
      <c r="GG16" s="21"/>
      <c r="GH16" s="21"/>
      <c r="GI16" s="21"/>
      <c r="GJ16" s="21"/>
      <c r="GK16" s="21"/>
      <c r="GL16" s="21"/>
      <c r="GM16" s="21"/>
      <c r="GN16" s="21"/>
      <c r="GO16" s="21"/>
      <c r="GP16" s="21"/>
      <c r="GQ16" s="21"/>
      <c r="GR16" s="21"/>
      <c r="GS16" s="21"/>
      <c r="GT16" s="21"/>
      <c r="GU16" s="21"/>
      <c r="GV16" s="21"/>
      <c r="GW16" s="21"/>
      <c r="GX16" s="21"/>
      <c r="GY16" s="21"/>
      <c r="GZ16" s="21"/>
      <c r="HA16" s="21"/>
      <c r="HB16" s="21"/>
      <c r="HC16" s="21"/>
      <c r="HD16" s="21"/>
      <c r="HE16" s="21"/>
      <c r="HF16" s="21"/>
      <c r="HG16" s="21"/>
      <c r="HH16" s="21"/>
      <c r="HI16" s="21"/>
      <c r="HJ16" s="21"/>
      <c r="HK16" s="21"/>
      <c r="HL16" s="21"/>
      <c r="HM16" s="21"/>
      <c r="HN16" s="21"/>
      <c r="HO16" s="21"/>
      <c r="HP16" s="21"/>
      <c r="HQ16" s="21"/>
      <c r="HR16" s="21"/>
      <c r="HS16" s="21"/>
      <c r="HT16" s="21"/>
      <c r="HU16" s="21"/>
      <c r="HV16" s="21"/>
      <c r="HW16" s="21"/>
      <c r="HX16" s="21"/>
      <c r="HY16" s="21"/>
      <c r="HZ16" s="21"/>
      <c r="IA16" s="21"/>
      <c r="IB16" s="21"/>
      <c r="IC16" s="21"/>
      <c r="ID16" s="21"/>
      <c r="IE16" s="21"/>
      <c r="IF16" s="21"/>
      <c r="IG16" s="21"/>
      <c r="IH16" s="21"/>
      <c r="II16" s="21"/>
      <c r="IJ16" s="21"/>
      <c r="IK16" s="21"/>
      <c r="IL16" s="21"/>
      <c r="IM16" s="21"/>
      <c r="IN16" s="21"/>
      <c r="IO16" s="21"/>
      <c r="IP16" s="21"/>
      <c r="IQ16" s="21"/>
      <c r="IR16" s="21"/>
      <c r="IS16" s="21"/>
      <c r="IT16" s="21"/>
      <c r="IU16" s="21"/>
      <c r="IV16" s="21"/>
      <c r="IW16" s="21"/>
      <c r="IX16" s="21"/>
      <c r="IY16" s="21"/>
      <c r="IZ16" s="21"/>
      <c r="JA16" s="21"/>
      <c r="JB16" s="21"/>
      <c r="JC16" s="21"/>
      <c r="JD16" s="21"/>
      <c r="JE16" s="21"/>
      <c r="JH16" s="20"/>
      <c r="JI16" s="20"/>
      <c r="JJ16" s="20"/>
      <c r="JK16" s="21"/>
      <c r="JL16" s="21"/>
      <c r="JM16" s="21"/>
      <c r="JN16" s="21"/>
      <c r="JO16" s="21"/>
      <c r="JP16" s="21"/>
      <c r="JQ16" s="21"/>
      <c r="JR16" s="21"/>
      <c r="JU16" s="20"/>
      <c r="JV16" s="21"/>
      <c r="JW16" s="21"/>
      <c r="JX16" s="21"/>
      <c r="JY16" s="21"/>
      <c r="JZ16" s="21"/>
      <c r="KA16" s="21"/>
      <c r="KB16" s="21"/>
      <c r="KC16" s="21"/>
      <c r="KD16" s="21"/>
      <c r="KE16" s="21"/>
      <c r="KF16" s="21"/>
      <c r="KG16" s="21"/>
      <c r="KH16" s="21"/>
      <c r="KI16" s="21"/>
      <c r="KJ16" s="21"/>
      <c r="KK16" s="21"/>
      <c r="KL16" s="21"/>
      <c r="KM16" s="21"/>
      <c r="KN16" s="21"/>
      <c r="KO16" s="21"/>
      <c r="KP16" s="21"/>
      <c r="KQ16" s="21"/>
      <c r="KR16" s="21"/>
      <c r="KS16" s="21"/>
      <c r="KT16" s="21"/>
      <c r="KU16" s="21"/>
      <c r="KV16" s="21"/>
      <c r="KW16" s="21"/>
      <c r="KX16" s="21"/>
      <c r="KY16" s="21"/>
      <c r="KZ16" s="21"/>
      <c r="LA16" s="21"/>
      <c r="LB16" s="21"/>
      <c r="LC16" s="21"/>
      <c r="LD16" s="21"/>
      <c r="LE16" s="21"/>
      <c r="LF16" s="21"/>
      <c r="LG16" s="21"/>
      <c r="LH16" s="21"/>
      <c r="LK16" s="21"/>
      <c r="LL16" s="21"/>
      <c r="LM16" s="21"/>
      <c r="LN16" s="21"/>
      <c r="LO16" s="21"/>
      <c r="LP16" s="21"/>
      <c r="LQ16" s="21"/>
      <c r="LR16" s="21"/>
      <c r="LS16" s="21"/>
      <c r="LT16" s="21"/>
      <c r="LU16" s="21"/>
      <c r="LV16" s="20"/>
      <c r="LW16" s="20"/>
      <c r="LX16" s="21"/>
      <c r="LY16" s="21"/>
      <c r="LZ16" s="21"/>
      <c r="MA16" s="21"/>
      <c r="MB16" s="21"/>
      <c r="MC16" s="21"/>
      <c r="MD16" s="21"/>
      <c r="ME16" s="21"/>
      <c r="MF16" s="21"/>
      <c r="MG16" s="20"/>
      <c r="MH16" s="20"/>
      <c r="MI16" s="20"/>
      <c r="MJ16" s="20"/>
      <c r="MK16" s="21"/>
      <c r="ML16" s="21"/>
      <c r="MM16" s="21"/>
      <c r="MN16" s="21"/>
      <c r="MO16" s="21"/>
      <c r="MP16" s="21"/>
      <c r="MQ16" s="21"/>
      <c r="MR16" s="21"/>
      <c r="MS16" s="21"/>
      <c r="MT16" s="21"/>
      <c r="MU16" s="21"/>
      <c r="MV16" s="21"/>
      <c r="MW16" s="21"/>
      <c r="MX16" s="21"/>
      <c r="MY16" s="21"/>
      <c r="MZ16" s="21"/>
      <c r="NA16" s="21"/>
      <c r="NB16" s="21"/>
      <c r="NC16" s="21"/>
      <c r="ND16" s="21"/>
      <c r="NE16" s="21"/>
      <c r="NF16" s="21"/>
      <c r="NG16" s="21"/>
      <c r="NH16" s="21"/>
      <c r="NI16" s="21"/>
      <c r="NJ16" s="21"/>
      <c r="NK16" s="21"/>
      <c r="NL16" s="21"/>
      <c r="NM16" s="21"/>
      <c r="NN16" s="21"/>
      <c r="NO16" s="21"/>
      <c r="NP16" s="21"/>
      <c r="NQ16" s="21"/>
      <c r="NR16" s="21"/>
      <c r="NS16" s="21"/>
      <c r="NT16" s="21"/>
      <c r="NU16" s="23"/>
      <c r="NW16" s="20"/>
      <c r="NX16" s="21"/>
      <c r="NY16" s="21"/>
      <c r="NZ16" s="21"/>
      <c r="OA16" s="21"/>
      <c r="OB16" s="21"/>
      <c r="OC16" s="21"/>
      <c r="OD16" s="21"/>
      <c r="OE16" s="10"/>
      <c r="OF16" s="21"/>
      <c r="OG16" s="21"/>
      <c r="OH16" s="21"/>
      <c r="OI16" s="21"/>
      <c r="OJ16" s="21"/>
      <c r="OK16" s="21"/>
      <c r="OL16" s="21"/>
      <c r="OM16" s="21"/>
      <c r="OO16" s="21"/>
      <c r="OP16" s="21"/>
      <c r="OQ16" s="21"/>
      <c r="OR16" s="20"/>
      <c r="OS16" s="21"/>
      <c r="OT16" s="21"/>
      <c r="OU16" s="21"/>
      <c r="OV16" s="21"/>
      <c r="OW16" s="21"/>
      <c r="OX16" s="21"/>
      <c r="OY16" s="21"/>
      <c r="OZ16" s="21"/>
      <c r="PA16" s="21"/>
      <c r="PB16" s="21"/>
      <c r="PC16" s="21"/>
      <c r="PD16" s="21"/>
      <c r="PE16" s="20"/>
      <c r="PF16" s="20"/>
      <c r="PG16" s="20"/>
      <c r="PH16" s="20"/>
      <c r="PI16" s="21"/>
      <c r="PJ16" s="20"/>
      <c r="PK16" s="21"/>
      <c r="PL16" s="21"/>
      <c r="PM16" s="21"/>
      <c r="PN16" s="21"/>
      <c r="PO16" s="21"/>
      <c r="PP16" s="21"/>
      <c r="PQ16" s="21"/>
      <c r="PR16" s="21"/>
      <c r="PS16" s="21"/>
      <c r="PT16" s="21"/>
      <c r="PU16" s="21"/>
      <c r="PV16" s="21"/>
      <c r="PY16" s="21"/>
      <c r="PZ16" s="21"/>
      <c r="QA16" s="21"/>
      <c r="QB16" s="21"/>
      <c r="QC16" s="21"/>
      <c r="QD16" s="21"/>
      <c r="QE16" s="21"/>
      <c r="QF16" s="21"/>
      <c r="QG16" s="21"/>
      <c r="QH16" s="21"/>
      <c r="QI16" s="21"/>
      <c r="QJ16" s="21"/>
      <c r="QK16" s="21"/>
      <c r="QL16" s="20"/>
      <c r="QM16" s="20"/>
      <c r="QN16" s="21"/>
      <c r="QO16" s="21"/>
      <c r="QP16" s="21"/>
      <c r="QQ16" s="21"/>
      <c r="QR16" s="21"/>
      <c r="QS16" s="21"/>
      <c r="QT16" s="21"/>
      <c r="QU16" s="21"/>
      <c r="QV16" s="22"/>
      <c r="QW16" s="21"/>
      <c r="QX16" s="21"/>
      <c r="QY16" s="21"/>
      <c r="QZ16" s="21"/>
      <c r="RA16" s="21"/>
      <c r="RB16" s="21"/>
      <c r="RC16" s="21"/>
      <c r="RD16" s="21"/>
      <c r="RE16" s="21"/>
      <c r="RF16" s="21"/>
      <c r="RG16" s="21"/>
      <c r="RH16" s="21"/>
      <c r="RI16" s="21"/>
      <c r="RJ16" s="21"/>
      <c r="RK16" s="21"/>
      <c r="RL16" s="21"/>
      <c r="RM16" s="21"/>
      <c r="RN16" s="20"/>
      <c r="RO16" s="20"/>
      <c r="RP16" s="20"/>
      <c r="RQ16" s="20"/>
      <c r="RR16" s="21"/>
      <c r="RS16" s="21"/>
      <c r="RT16" s="21"/>
      <c r="RU16" s="21"/>
      <c r="RV16" s="21"/>
      <c r="RW16" s="21"/>
      <c r="RX16" s="21"/>
      <c r="RY16" s="21"/>
      <c r="RZ16" s="21"/>
      <c r="SA16" s="21"/>
      <c r="SB16" s="21"/>
      <c r="SC16" s="21"/>
      <c r="SD16" s="21"/>
      <c r="SE16" s="21"/>
      <c r="SF16" s="20"/>
      <c r="SG16" s="20"/>
      <c r="SH16" s="20"/>
      <c r="SI16" s="21"/>
      <c r="SJ16" s="21"/>
      <c r="SK16" s="21"/>
      <c r="SL16" s="21"/>
      <c r="SM16" s="21"/>
      <c r="SN16" s="21"/>
      <c r="SO16" s="21"/>
      <c r="SP16" s="21"/>
      <c r="SQ16" s="21"/>
      <c r="SR16" s="21"/>
      <c r="SU16" s="21"/>
      <c r="SV16" s="21"/>
      <c r="SW16" s="20"/>
      <c r="SX16" s="20"/>
      <c r="SY16" s="20"/>
      <c r="SZ16" s="20"/>
      <c r="TA16" s="21"/>
      <c r="TB16" s="21"/>
      <c r="TC16" s="21"/>
      <c r="TD16" s="21"/>
      <c r="TE16" s="21"/>
      <c r="TF16" s="21"/>
      <c r="TG16" s="21"/>
      <c r="TH16" s="21"/>
      <c r="TI16" s="21"/>
      <c r="TJ16" s="21"/>
      <c r="TK16" s="21"/>
      <c r="TL16" s="21"/>
      <c r="TM16" s="21"/>
      <c r="TN16" s="21"/>
      <c r="TO16" s="21"/>
      <c r="TP16" s="21"/>
      <c r="TQ16" s="21"/>
      <c r="TR16" s="20"/>
      <c r="TS16" s="21"/>
      <c r="TT16" s="21"/>
      <c r="TU16" s="21"/>
      <c r="TV16" s="21"/>
      <c r="TW16" s="21"/>
      <c r="TX16" s="21"/>
      <c r="TY16" s="21"/>
      <c r="TZ16" s="21"/>
      <c r="UA16" s="21"/>
      <c r="UB16" s="21"/>
      <c r="UF16" s="21"/>
      <c r="UG16" s="21"/>
      <c r="UH16" s="21"/>
      <c r="UI16" s="21"/>
      <c r="UJ16" s="21"/>
      <c r="UK16" s="21"/>
      <c r="UL16" s="21"/>
      <c r="UM16" s="21"/>
      <c r="UN16" s="21"/>
      <c r="UO16" s="21"/>
      <c r="UP16" s="21"/>
      <c r="UQ16" s="21"/>
      <c r="UR16" s="21"/>
      <c r="US16" s="21"/>
      <c r="UT16" s="21"/>
      <c r="UV16" s="21"/>
      <c r="UW16" s="21"/>
      <c r="UX16" s="21"/>
      <c r="UY16" s="21"/>
      <c r="UZ16" s="21"/>
      <c r="VA16" s="21"/>
      <c r="VB16" s="21"/>
      <c r="VC16" s="21"/>
      <c r="VD16" s="21"/>
      <c r="VE16" s="21"/>
      <c r="VF16" s="21"/>
      <c r="VG16" s="21"/>
      <c r="VH16" s="21"/>
      <c r="VI16" s="21"/>
      <c r="VJ16" s="21"/>
      <c r="VK16" s="21"/>
      <c r="VL16" s="21"/>
      <c r="VM16" s="21"/>
      <c r="VN16" s="21"/>
      <c r="VO16" s="21"/>
      <c r="VP16" s="21"/>
      <c r="VQ16" s="20"/>
      <c r="VR16" s="20"/>
      <c r="VS16" s="21"/>
      <c r="VT16" s="21"/>
      <c r="VU16" s="21"/>
      <c r="VV16" s="21"/>
      <c r="VY16" s="21"/>
      <c r="VZ16" s="21"/>
      <c r="WA16" s="21"/>
      <c r="WB16" s="21"/>
      <c r="WC16" s="21"/>
      <c r="WD16" s="21"/>
      <c r="WE16" s="21"/>
      <c r="WF16" s="21"/>
      <c r="WG16" s="21"/>
      <c r="XL16" s="20"/>
      <c r="XM16" s="20"/>
      <c r="XN16" s="20"/>
      <c r="XO16" s="20"/>
      <c r="XP16" s="20"/>
      <c r="XQ16" s="20"/>
      <c r="XR16" s="21"/>
      <c r="XS16" s="21"/>
      <c r="XT16" s="21"/>
      <c r="XU16" s="21"/>
      <c r="XW16" s="22"/>
      <c r="XZ16" s="21"/>
      <c r="YA16" s="21"/>
      <c r="YB16" s="21"/>
      <c r="YC16" s="21"/>
      <c r="YD16" s="21"/>
      <c r="YE16" s="21"/>
      <c r="YG16" s="21"/>
      <c r="YH16" s="21"/>
      <c r="YI16" s="21"/>
      <c r="YJ16" s="21"/>
      <c r="YK16" s="21"/>
      <c r="YL16" s="21"/>
      <c r="YM16" s="21"/>
      <c r="YN16" s="21"/>
      <c r="YO16" s="21"/>
      <c r="YP16" s="21"/>
      <c r="YQ16" s="21"/>
      <c r="YR16" s="21"/>
      <c r="YS16" s="21"/>
      <c r="YT16" s="21"/>
      <c r="YU16" s="21"/>
      <c r="YV16" s="21"/>
      <c r="YW16" s="21"/>
      <c r="YX16" s="21"/>
      <c r="YY16" s="21"/>
      <c r="YZ16" s="21"/>
      <c r="ZA16" s="21"/>
      <c r="ZB16" s="21"/>
      <c r="ZD16" s="21"/>
      <c r="ZE16" s="21"/>
      <c r="ZF16" s="21"/>
      <c r="ZT16" s="21"/>
      <c r="ZU16" s="21"/>
    </row>
    <row r="17" spans="1:698" ht="14.5" x14ac:dyDescent="0.35">
      <c r="A17" s="19" t="s">
        <v>21</v>
      </c>
      <c r="AT17" s="21"/>
      <c r="AU17" s="20"/>
      <c r="AV17" s="20"/>
      <c r="BB17" s="20"/>
      <c r="BD17" s="20"/>
      <c r="BK17" s="19">
        <v>0</v>
      </c>
      <c r="BL17" s="19">
        <v>0</v>
      </c>
      <c r="BM17" s="19">
        <v>0</v>
      </c>
      <c r="BN17" s="19">
        <v>0</v>
      </c>
      <c r="BO17" s="19">
        <v>0</v>
      </c>
      <c r="BP17" s="19">
        <v>0</v>
      </c>
      <c r="BQ17" s="19">
        <v>0</v>
      </c>
      <c r="BR17" s="19">
        <v>0</v>
      </c>
      <c r="BS17" s="19">
        <v>0</v>
      </c>
      <c r="BT17" s="19">
        <v>0</v>
      </c>
      <c r="BU17" s="22">
        <v>0</v>
      </c>
      <c r="BV17" s="19">
        <v>0</v>
      </c>
      <c r="BW17" s="19">
        <v>0</v>
      </c>
      <c r="BX17" s="21">
        <v>0</v>
      </c>
      <c r="BY17" s="19">
        <v>0</v>
      </c>
      <c r="BZ17" s="20">
        <v>0</v>
      </c>
      <c r="CA17" s="19">
        <v>0</v>
      </c>
      <c r="CB17" s="19">
        <v>0</v>
      </c>
      <c r="CC17" s="19">
        <v>0</v>
      </c>
      <c r="CD17" s="19">
        <v>0</v>
      </c>
      <c r="CE17" s="19">
        <v>0</v>
      </c>
      <c r="CF17" s="19">
        <v>0</v>
      </c>
      <c r="CG17" s="19">
        <v>0</v>
      </c>
      <c r="CH17" s="19">
        <v>0</v>
      </c>
      <c r="CI17" s="19">
        <v>0</v>
      </c>
      <c r="CJ17" s="19">
        <v>0</v>
      </c>
      <c r="CK17" s="19">
        <v>0</v>
      </c>
      <c r="CL17" s="19">
        <v>0</v>
      </c>
      <c r="CM17" s="19">
        <v>0</v>
      </c>
      <c r="CN17" s="19">
        <v>0</v>
      </c>
      <c r="CO17" s="21"/>
      <c r="DX17"/>
      <c r="IP17" s="20"/>
      <c r="IT17" s="20"/>
      <c r="IU17" s="20"/>
      <c r="IV17" s="20"/>
      <c r="IW17" s="20"/>
      <c r="JN17" s="20"/>
      <c r="JW17" s="20"/>
      <c r="JX17" s="20"/>
      <c r="JY17" s="20"/>
      <c r="KG17" s="20"/>
      <c r="KH17" s="20"/>
      <c r="KT17" s="20"/>
      <c r="KU17" s="20"/>
      <c r="LC17" s="20"/>
      <c r="LD17" s="20"/>
      <c r="LH17" s="20"/>
      <c r="LL17" s="20"/>
      <c r="LO17" s="20"/>
      <c r="LR17" s="20"/>
      <c r="LS17" s="20"/>
      <c r="LT17" s="20"/>
      <c r="MC17" s="22"/>
      <c r="ML17" s="20"/>
      <c r="MR17" s="20"/>
      <c r="MZ17" s="20"/>
      <c r="NF17" s="20"/>
      <c r="NH17" s="22"/>
      <c r="NM17" s="20"/>
      <c r="NZ17" s="20"/>
      <c r="OC17" s="20"/>
      <c r="OD17" s="20"/>
      <c r="OF17" s="20"/>
      <c r="OH17" s="20"/>
      <c r="OI17" s="20"/>
      <c r="OJ17" s="20"/>
      <c r="OK17" s="20"/>
      <c r="OM17" s="20"/>
      <c r="PJ17" s="20"/>
      <c r="PL17" s="20"/>
      <c r="PM17" s="20"/>
      <c r="PQ17" s="22"/>
      <c r="QI17" s="20"/>
      <c r="QJ17" s="20"/>
      <c r="QK17" s="20"/>
      <c r="QO17" s="20"/>
      <c r="QT17" s="20"/>
      <c r="QV17" s="22"/>
      <c r="RM17" s="20"/>
      <c r="RZ17" s="22"/>
      <c r="SK17" s="20"/>
      <c r="SL17" s="20"/>
      <c r="TA17" s="20"/>
      <c r="TB17" s="20"/>
      <c r="TE17" s="22"/>
      <c r="TZ17" s="20"/>
      <c r="UJ17" s="22"/>
      <c r="UM17" s="20"/>
      <c r="US17" s="20"/>
      <c r="UW17" s="20"/>
      <c r="UZ17" s="20"/>
      <c r="VM17" s="22"/>
      <c r="VY17" s="20"/>
      <c r="WE17" s="20"/>
      <c r="WG17" s="20"/>
      <c r="XW17" s="22"/>
      <c r="ZE17" s="20"/>
    </row>
    <row r="18" spans="1:698" s="41" customFormat="1" x14ac:dyDescent="0.3">
      <c r="A18" s="19" t="s">
        <v>22</v>
      </c>
      <c r="B18" s="7">
        <f t="shared" ref="B18:BJ18" si="16">IFERROR(SUM(B17,B16),0)</f>
        <v>0.33330179999999998</v>
      </c>
      <c r="C18" s="7">
        <f t="shared" si="16"/>
        <v>0.24311990000000003</v>
      </c>
      <c r="D18" s="7">
        <f t="shared" si="16"/>
        <v>0.23563439999999999</v>
      </c>
      <c r="E18" s="7">
        <f t="shared" si="16"/>
        <v>0.75383070000000008</v>
      </c>
      <c r="F18" s="7">
        <f t="shared" si="16"/>
        <v>0.41900870000000001</v>
      </c>
      <c r="G18" s="7">
        <f t="shared" si="16"/>
        <v>0.29431750000000001</v>
      </c>
      <c r="H18" s="7">
        <f t="shared" si="16"/>
        <v>0.29538059999999999</v>
      </c>
      <c r="I18" s="7">
        <f t="shared" si="16"/>
        <v>0.28721150000000001</v>
      </c>
      <c r="J18" s="7">
        <f t="shared" si="16"/>
        <v>0</v>
      </c>
      <c r="K18" s="7">
        <f t="shared" si="16"/>
        <v>0.21880869999999999</v>
      </c>
      <c r="L18" s="7">
        <f t="shared" si="16"/>
        <v>0.30455349999999998</v>
      </c>
      <c r="M18" s="7">
        <f t="shared" si="16"/>
        <v>0.2731787</v>
      </c>
      <c r="N18" s="7">
        <f t="shared" si="16"/>
        <v>0.36125809999999997</v>
      </c>
      <c r="O18" s="7">
        <f t="shared" si="16"/>
        <v>4.1311300000000002E-2</v>
      </c>
      <c r="P18" s="7">
        <f t="shared" si="16"/>
        <v>0.17740529999999999</v>
      </c>
      <c r="Q18" s="7">
        <f t="shared" si="16"/>
        <v>0.27024039999999999</v>
      </c>
      <c r="R18" s="7">
        <f t="shared" si="16"/>
        <v>0.38480970000000003</v>
      </c>
      <c r="S18" s="7">
        <f t="shared" si="16"/>
        <v>0.27782499999999999</v>
      </c>
      <c r="T18" s="7">
        <f t="shared" si="16"/>
        <v>0.25402409999999997</v>
      </c>
      <c r="U18" s="7">
        <f t="shared" si="16"/>
        <v>0.22758540000000002</v>
      </c>
      <c r="V18" s="7">
        <f t="shared" si="16"/>
        <v>2.7202899999999999E-2</v>
      </c>
      <c r="W18" s="7">
        <f t="shared" si="16"/>
        <v>0.23947109999999999</v>
      </c>
      <c r="X18" s="7">
        <f t="shared" si="16"/>
        <v>0.62437419999999999</v>
      </c>
      <c r="Y18" s="7">
        <f t="shared" si="16"/>
        <v>0.2256928</v>
      </c>
      <c r="Z18" s="7">
        <f t="shared" si="16"/>
        <v>0.61656160000000004</v>
      </c>
      <c r="AA18" s="7">
        <f t="shared" si="16"/>
        <v>0</v>
      </c>
      <c r="AB18" s="7">
        <f t="shared" si="16"/>
        <v>0.21329049999999999</v>
      </c>
      <c r="AC18" s="7">
        <f t="shared" si="16"/>
        <v>0.15975329999999999</v>
      </c>
      <c r="AD18" s="7">
        <f t="shared" si="16"/>
        <v>0.24634020000000001</v>
      </c>
      <c r="AE18" s="7">
        <f t="shared" si="16"/>
        <v>0.32578809999999997</v>
      </c>
      <c r="AF18" s="7">
        <f t="shared" si="16"/>
        <v>0</v>
      </c>
      <c r="AG18" s="7">
        <f t="shared" si="16"/>
        <v>0.33621900000000005</v>
      </c>
      <c r="AH18" s="7">
        <f t="shared" si="16"/>
        <v>0.2663915</v>
      </c>
      <c r="AI18" s="7">
        <f t="shared" si="16"/>
        <v>0.1326543</v>
      </c>
      <c r="AJ18" s="7">
        <f t="shared" si="16"/>
        <v>5.5506399999999997E-2</v>
      </c>
      <c r="AK18" s="7">
        <f t="shared" si="16"/>
        <v>0.56269690000000006</v>
      </c>
      <c r="AL18" s="7">
        <f t="shared" si="16"/>
        <v>0.28156360000000002</v>
      </c>
      <c r="AM18" s="7">
        <f t="shared" si="16"/>
        <v>0.65781520000000004</v>
      </c>
      <c r="AN18" s="7">
        <f t="shared" si="16"/>
        <v>0.22668180000000002</v>
      </c>
      <c r="AO18" s="7">
        <f t="shared" si="16"/>
        <v>0.22223370000000003</v>
      </c>
      <c r="AP18" s="7">
        <f t="shared" si="16"/>
        <v>0.32021929999999998</v>
      </c>
      <c r="AQ18" s="7">
        <f t="shared" si="16"/>
        <v>6.16424E-2</v>
      </c>
      <c r="AR18" s="7">
        <f t="shared" si="16"/>
        <v>0.36663129999999999</v>
      </c>
      <c r="AS18" s="7">
        <f t="shared" si="16"/>
        <v>0.71645590000000015</v>
      </c>
      <c r="AT18" s="7">
        <f t="shared" si="16"/>
        <v>0.26162180000000002</v>
      </c>
      <c r="AU18" s="7">
        <f t="shared" si="16"/>
        <v>0.28209919999999999</v>
      </c>
      <c r="AV18" s="7">
        <f t="shared" si="16"/>
        <v>0.3182719</v>
      </c>
      <c r="AW18" s="7">
        <f t="shared" si="16"/>
        <v>0.40910839999999998</v>
      </c>
      <c r="AX18" s="7">
        <f t="shared" si="16"/>
        <v>0.35665869999999994</v>
      </c>
      <c r="AY18" s="7">
        <f t="shared" si="16"/>
        <v>0.55229810000000001</v>
      </c>
      <c r="AZ18" s="7">
        <f t="shared" si="16"/>
        <v>0.35682349999999996</v>
      </c>
      <c r="BA18" s="7">
        <f t="shared" si="16"/>
        <v>0.28449429999999998</v>
      </c>
      <c r="BB18" s="7">
        <f t="shared" si="16"/>
        <v>0.19315459999999998</v>
      </c>
      <c r="BC18" s="7">
        <f t="shared" si="16"/>
        <v>0.43725510000000001</v>
      </c>
      <c r="BD18" s="7">
        <f t="shared" si="16"/>
        <v>0.25330350000000001</v>
      </c>
      <c r="BE18" s="7">
        <f t="shared" si="16"/>
        <v>0.27696880000000001</v>
      </c>
      <c r="BF18" s="7">
        <f t="shared" si="16"/>
        <v>0.26564409999999999</v>
      </c>
      <c r="BG18" s="7">
        <f t="shared" si="16"/>
        <v>0.30469180000000007</v>
      </c>
      <c r="BH18" s="7">
        <f t="shared" si="16"/>
        <v>0.52220199999999994</v>
      </c>
      <c r="BI18" s="7">
        <f t="shared" si="16"/>
        <v>0.14473819999999998</v>
      </c>
      <c r="BJ18" s="7">
        <f t="shared" si="16"/>
        <v>0.27040510000000001</v>
      </c>
      <c r="BK18" s="7">
        <f t="shared" ref="BK18:CN18" si="17">(IFERROR(SUM(BK17,BK16),0))/100000</f>
        <v>1.7535499999999999E-6</v>
      </c>
      <c r="BL18" s="7">
        <f t="shared" si="17"/>
        <v>1.0877290000000001E-6</v>
      </c>
      <c r="BM18" s="7">
        <f t="shared" si="17"/>
        <v>2.287257E-6</v>
      </c>
      <c r="BN18" s="7">
        <f t="shared" si="17"/>
        <v>5.1390920000000003E-6</v>
      </c>
      <c r="BO18" s="7">
        <f t="shared" si="17"/>
        <v>4.9015189999999999E-6</v>
      </c>
      <c r="BP18" s="7">
        <f t="shared" si="17"/>
        <v>5.2307060000000003E-6</v>
      </c>
      <c r="BQ18" s="7">
        <f t="shared" si="17"/>
        <v>5.0740189999999995E-6</v>
      </c>
      <c r="BR18" s="7">
        <f t="shared" si="17"/>
        <v>3.9602340000000003E-6</v>
      </c>
      <c r="BS18" s="7">
        <f t="shared" si="17"/>
        <v>1.027536E-6</v>
      </c>
      <c r="BT18" s="7">
        <f t="shared" si="17"/>
        <v>3.9744060000000002E-6</v>
      </c>
      <c r="BU18" s="7">
        <f t="shared" si="17"/>
        <v>4.5734370000000005E-6</v>
      </c>
      <c r="BV18" s="7">
        <f t="shared" si="17"/>
        <v>3.4578870000000002E-6</v>
      </c>
      <c r="BW18" s="7">
        <f t="shared" si="17"/>
        <v>4.9424080000000005E-6</v>
      </c>
      <c r="BX18" s="7">
        <f t="shared" si="17"/>
        <v>6.1260230000000007E-6</v>
      </c>
      <c r="BY18" s="7">
        <f t="shared" si="17"/>
        <v>2.6241330000000003E-6</v>
      </c>
      <c r="BZ18" s="7">
        <f t="shared" si="17"/>
        <v>8.7113999999999995E-7</v>
      </c>
      <c r="CA18" s="7">
        <f t="shared" si="17"/>
        <v>4.4240280000000003E-6</v>
      </c>
      <c r="CB18" s="7">
        <f t="shared" si="17"/>
        <v>8.397178999999999E-6</v>
      </c>
      <c r="CC18" s="7">
        <f t="shared" si="17"/>
        <v>6.8981570000000002E-6</v>
      </c>
      <c r="CD18" s="7">
        <f t="shared" si="17"/>
        <v>3.7310820000000001E-6</v>
      </c>
      <c r="CE18" s="7">
        <f t="shared" si="17"/>
        <v>3.013689E-6</v>
      </c>
      <c r="CF18" s="7">
        <f t="shared" si="17"/>
        <v>1.117174E-6</v>
      </c>
      <c r="CG18" s="7">
        <f t="shared" si="17"/>
        <v>7.3376400000000003E-7</v>
      </c>
      <c r="CH18" s="7">
        <f t="shared" si="17"/>
        <v>2.7263530000000005E-6</v>
      </c>
      <c r="CI18" s="7">
        <f t="shared" si="17"/>
        <v>4.2637759999999999E-6</v>
      </c>
      <c r="CJ18" s="7">
        <f t="shared" si="17"/>
        <v>2.5890429999999998E-6</v>
      </c>
      <c r="CK18" s="7">
        <f t="shared" si="17"/>
        <v>3.6410669999999995E-6</v>
      </c>
      <c r="CL18" s="7">
        <f t="shared" si="17"/>
        <v>4.6497570000000007E-6</v>
      </c>
      <c r="CM18" s="7">
        <f t="shared" si="17"/>
        <v>4.9084629999999993E-6</v>
      </c>
      <c r="CN18" s="7">
        <f t="shared" si="17"/>
        <v>2.0207340000000001E-6</v>
      </c>
      <c r="CO18" s="7">
        <f t="shared" ref="CO18:DG18" si="18">IFERROR(SUM(CO17,CO16),0)</f>
        <v>0.51443709999999998</v>
      </c>
      <c r="CP18" s="7">
        <f t="shared" si="18"/>
        <v>0.31678880000000004</v>
      </c>
      <c r="CQ18" s="7">
        <f t="shared" si="18"/>
        <v>0.2170388</v>
      </c>
      <c r="CR18" s="7">
        <f t="shared" si="18"/>
        <v>0.73123000000000005</v>
      </c>
      <c r="CS18" s="7">
        <f t="shared" si="18"/>
        <v>0.47555769999999997</v>
      </c>
      <c r="CT18" s="7">
        <f t="shared" si="18"/>
        <v>5.2394399999999994E-2</v>
      </c>
      <c r="CU18" s="7">
        <f t="shared" si="18"/>
        <v>0.3181794</v>
      </c>
      <c r="CV18" s="7">
        <f t="shared" si="18"/>
        <v>0.50526769999999999</v>
      </c>
      <c r="CW18" s="7">
        <f t="shared" si="18"/>
        <v>0.23</v>
      </c>
      <c r="CX18" s="7">
        <f t="shared" si="18"/>
        <v>0.26794240000000002</v>
      </c>
      <c r="CY18" s="7">
        <f t="shared" si="18"/>
        <v>0.23601470000000002</v>
      </c>
      <c r="CZ18" s="7">
        <f t="shared" si="18"/>
        <v>0.1156167</v>
      </c>
      <c r="DA18" s="7">
        <f t="shared" si="18"/>
        <v>0.15806490000000001</v>
      </c>
      <c r="DB18" s="7">
        <f t="shared" si="18"/>
        <v>0</v>
      </c>
      <c r="DC18" s="7">
        <f t="shared" si="18"/>
        <v>0.23494400000000001</v>
      </c>
      <c r="DD18" s="7">
        <f t="shared" si="18"/>
        <v>0.39004910000000004</v>
      </c>
      <c r="DE18" s="7">
        <f t="shared" si="18"/>
        <v>0.44372040000000001</v>
      </c>
      <c r="DF18" s="7">
        <f t="shared" si="18"/>
        <v>0.44168430000000003</v>
      </c>
      <c r="DG18" s="7">
        <f t="shared" si="18"/>
        <v>0.31185080000000004</v>
      </c>
      <c r="DH18" s="7">
        <f t="shared" ref="DH18:EC18" si="19">IFERROR(SUM(DH17,DH16),0)</f>
        <v>0.16503200000000001</v>
      </c>
      <c r="DI18" s="7">
        <f t="shared" si="19"/>
        <v>0.33152199999999998</v>
      </c>
      <c r="DJ18" s="7">
        <f t="shared" si="19"/>
        <v>0.48712860000000002</v>
      </c>
      <c r="DK18" s="7">
        <f t="shared" si="19"/>
        <v>0.4051979</v>
      </c>
      <c r="DL18" s="7">
        <f t="shared" si="19"/>
        <v>0.29186290000000004</v>
      </c>
      <c r="DM18" s="7">
        <f t="shared" si="19"/>
        <v>0.34814510000000004</v>
      </c>
      <c r="DN18" s="7">
        <f t="shared" si="19"/>
        <v>0.33427279999999998</v>
      </c>
      <c r="DO18" s="7">
        <f t="shared" si="19"/>
        <v>6.0918800000000002E-2</v>
      </c>
      <c r="DP18" s="7">
        <f t="shared" si="19"/>
        <v>0.2949563</v>
      </c>
      <c r="DQ18" s="7">
        <f t="shared" si="19"/>
        <v>0.58531389999999994</v>
      </c>
      <c r="DR18" s="7">
        <f t="shared" si="19"/>
        <v>0.3030004</v>
      </c>
      <c r="DS18" s="7">
        <f t="shared" si="19"/>
        <v>0</v>
      </c>
      <c r="DT18" s="7">
        <f t="shared" si="19"/>
        <v>0</v>
      </c>
      <c r="DU18" s="7">
        <f t="shared" si="19"/>
        <v>0.34654940000000001</v>
      </c>
      <c r="DV18" s="7">
        <f t="shared" si="19"/>
        <v>0.1754791</v>
      </c>
      <c r="DW18" s="7">
        <f t="shared" si="19"/>
        <v>0.34360040000000003</v>
      </c>
      <c r="DX18" s="7">
        <f t="shared" si="19"/>
        <v>0.44249230000000001</v>
      </c>
      <c r="DY18" s="7">
        <f t="shared" si="19"/>
        <v>0.55467980000000006</v>
      </c>
      <c r="DZ18" s="7">
        <f t="shared" si="19"/>
        <v>0.53976099999999994</v>
      </c>
      <c r="EA18" s="7">
        <f t="shared" si="19"/>
        <v>0.21776770000000001</v>
      </c>
      <c r="EB18" s="7">
        <f t="shared" si="19"/>
        <v>0.30825999999999998</v>
      </c>
      <c r="EC18" s="7">
        <f t="shared" si="19"/>
        <v>0.16291</v>
      </c>
      <c r="ED18" s="7"/>
      <c r="EE18" s="7"/>
      <c r="EF18" s="7"/>
      <c r="EG18" s="7"/>
      <c r="EH18" s="7"/>
      <c r="EI18" s="7"/>
      <c r="EJ18" s="7"/>
      <c r="EK18" s="7"/>
      <c r="EL18" s="7"/>
      <c r="EM18" s="7"/>
      <c r="EN18" s="7"/>
      <c r="EO18" s="7"/>
      <c r="EP18" s="7"/>
      <c r="EQ18" s="7"/>
      <c r="ER18" s="7"/>
      <c r="ES18" s="7"/>
      <c r="ET18" s="7"/>
      <c r="EU18" s="7"/>
      <c r="EV18" s="7"/>
      <c r="EW18" s="7"/>
      <c r="EX18" s="7"/>
      <c r="EY18" s="7"/>
      <c r="EZ18" s="7"/>
      <c r="FA18" s="7"/>
      <c r="FB18" s="7"/>
      <c r="FC18" s="7"/>
      <c r="FD18" s="7"/>
      <c r="FE18" s="7"/>
      <c r="FF18" s="7"/>
      <c r="FG18" s="7"/>
      <c r="FH18" s="7"/>
      <c r="FI18" s="7"/>
      <c r="FJ18" s="7"/>
      <c r="FK18" s="7"/>
      <c r="FL18" s="7"/>
      <c r="FM18" s="7"/>
      <c r="FN18" s="7"/>
      <c r="FO18" s="7"/>
      <c r="FP18" s="7"/>
      <c r="FQ18" s="7"/>
      <c r="FR18" s="7"/>
      <c r="FS18" s="7"/>
      <c r="FT18" s="7"/>
      <c r="FU18" s="7"/>
      <c r="FV18" s="7"/>
      <c r="FW18" s="7"/>
      <c r="FX18" s="7"/>
      <c r="FY18" s="7"/>
      <c r="FZ18" s="7"/>
      <c r="GA18" s="7"/>
      <c r="GB18" s="7"/>
      <c r="GC18" s="7"/>
      <c r="GD18" s="7"/>
      <c r="GE18" s="7"/>
      <c r="GF18" s="7"/>
      <c r="GG18" s="7"/>
      <c r="GH18" s="7"/>
      <c r="GI18" s="7"/>
      <c r="GJ18" s="7"/>
      <c r="GK18" s="7"/>
      <c r="GL18" s="7"/>
      <c r="GM18" s="7"/>
      <c r="GN18" s="7"/>
      <c r="GO18" s="7"/>
      <c r="GP18" s="7"/>
      <c r="GQ18" s="7"/>
      <c r="GR18" s="7"/>
      <c r="GS18" s="7"/>
      <c r="GT18" s="7"/>
      <c r="GU18" s="7"/>
      <c r="GV18" s="7"/>
      <c r="GW18" s="7"/>
      <c r="GX18" s="7"/>
      <c r="GY18" s="7"/>
      <c r="GZ18" s="7"/>
      <c r="HA18" s="7"/>
      <c r="HB18" s="7"/>
      <c r="HC18" s="7"/>
      <c r="HD18" s="7"/>
      <c r="HE18" s="7"/>
      <c r="HF18" s="7"/>
      <c r="HG18" s="7"/>
      <c r="HH18" s="7"/>
      <c r="HI18" s="7"/>
      <c r="HJ18" s="7"/>
      <c r="HK18" s="7"/>
      <c r="HL18" s="7"/>
      <c r="HM18" s="7"/>
      <c r="HN18" s="7"/>
      <c r="HO18" s="7"/>
      <c r="HP18" s="7"/>
      <c r="HQ18" s="7"/>
      <c r="HR18" s="7"/>
      <c r="HS18" s="7"/>
      <c r="HT18" s="7"/>
      <c r="HU18" s="7"/>
      <c r="HV18" s="7"/>
      <c r="HW18" s="7"/>
      <c r="HX18" s="7"/>
      <c r="HY18" s="7"/>
      <c r="HZ18" s="7"/>
      <c r="IA18" s="7"/>
      <c r="IB18" s="7"/>
      <c r="IC18" s="7"/>
      <c r="ID18" s="7"/>
      <c r="IE18" s="7"/>
      <c r="IF18" s="7"/>
      <c r="IG18" s="7"/>
      <c r="IH18" s="7"/>
      <c r="II18" s="7"/>
      <c r="IJ18" s="7"/>
      <c r="IK18" s="7"/>
      <c r="IL18" s="7"/>
      <c r="IM18" s="7"/>
      <c r="IN18" s="7"/>
      <c r="IO18" s="7"/>
      <c r="IP18" s="7"/>
      <c r="IQ18" s="7"/>
      <c r="IR18" s="7"/>
      <c r="IS18" s="7"/>
      <c r="IT18" s="7"/>
      <c r="IU18" s="7"/>
      <c r="IV18" s="7"/>
      <c r="IW18" s="7"/>
      <c r="IX18" s="7"/>
      <c r="IY18" s="7"/>
      <c r="IZ18" s="7"/>
      <c r="JA18" s="7"/>
      <c r="JB18" s="7"/>
      <c r="JC18" s="7"/>
      <c r="JD18" s="7"/>
      <c r="JE18" s="7"/>
      <c r="JF18" s="7"/>
      <c r="JG18" s="7"/>
      <c r="JH18" s="7"/>
      <c r="JI18" s="7"/>
      <c r="JJ18" s="7"/>
      <c r="JK18" s="7"/>
      <c r="JL18" s="7"/>
      <c r="JM18" s="7"/>
      <c r="JN18" s="7"/>
      <c r="JO18" s="7"/>
      <c r="JP18" s="7"/>
      <c r="JQ18" s="7"/>
      <c r="JR18" s="7"/>
      <c r="JS18" s="7"/>
      <c r="JT18" s="7"/>
      <c r="JU18" s="7"/>
      <c r="JV18" s="7"/>
      <c r="JW18" s="7"/>
      <c r="JX18" s="7"/>
      <c r="JY18" s="7"/>
      <c r="JZ18" s="7"/>
      <c r="KA18" s="7"/>
      <c r="KB18" s="7"/>
      <c r="KC18" s="7"/>
      <c r="KD18" s="7"/>
      <c r="KE18" s="7"/>
      <c r="KF18" s="7"/>
      <c r="KG18" s="7"/>
      <c r="KH18" s="7"/>
      <c r="KI18" s="7"/>
      <c r="KJ18" s="7"/>
      <c r="KK18" s="7"/>
      <c r="KL18" s="7"/>
      <c r="KM18" s="7"/>
      <c r="KN18" s="7"/>
      <c r="KO18" s="7"/>
      <c r="KP18" s="7"/>
      <c r="KQ18" s="7"/>
      <c r="KR18" s="7"/>
      <c r="KS18" s="7"/>
      <c r="KT18" s="7"/>
      <c r="KU18" s="7"/>
      <c r="KV18" s="7"/>
      <c r="KW18" s="7"/>
      <c r="KX18" s="7"/>
      <c r="KY18" s="7"/>
      <c r="KZ18" s="7"/>
      <c r="LA18" s="7"/>
      <c r="LB18" s="7"/>
      <c r="LC18" s="7"/>
      <c r="LD18" s="7"/>
      <c r="LE18" s="7"/>
      <c r="LF18" s="7"/>
      <c r="LG18" s="7"/>
      <c r="LH18" s="7"/>
      <c r="LI18" s="7"/>
      <c r="LJ18" s="7"/>
      <c r="LK18" s="7"/>
      <c r="LL18" s="7"/>
      <c r="LM18" s="7"/>
      <c r="LN18" s="7"/>
      <c r="LO18" s="7"/>
      <c r="LP18" s="7"/>
      <c r="LQ18" s="7"/>
      <c r="LR18" s="7"/>
      <c r="LS18" s="7"/>
      <c r="LT18" s="7"/>
      <c r="LU18" s="7"/>
      <c r="LV18" s="7"/>
      <c r="LW18" s="7"/>
      <c r="LX18" s="7"/>
      <c r="LY18" s="7"/>
      <c r="LZ18" s="7"/>
      <c r="MA18" s="7"/>
      <c r="MB18" s="7"/>
      <c r="MC18" s="7"/>
      <c r="MD18" s="7"/>
      <c r="ME18" s="7"/>
      <c r="MF18" s="7"/>
      <c r="MG18" s="7"/>
      <c r="MH18" s="7"/>
      <c r="MI18" s="7"/>
      <c r="MJ18" s="7"/>
      <c r="MK18" s="7"/>
      <c r="ML18" s="7"/>
      <c r="MM18" s="7"/>
      <c r="MN18" s="7"/>
      <c r="MO18" s="7"/>
      <c r="MP18" s="7"/>
      <c r="MQ18" s="7"/>
      <c r="MR18" s="7"/>
      <c r="MS18" s="7"/>
      <c r="MT18" s="7"/>
      <c r="MU18" s="7"/>
      <c r="MV18" s="7"/>
      <c r="MW18" s="7"/>
      <c r="MX18" s="7"/>
      <c r="MY18" s="7"/>
      <c r="MZ18" s="7"/>
      <c r="NA18" s="7"/>
      <c r="NB18" s="7"/>
      <c r="NC18" s="7"/>
      <c r="ND18" s="7"/>
      <c r="NE18" s="7"/>
      <c r="NF18" s="7"/>
      <c r="NG18" s="7"/>
      <c r="NH18" s="7"/>
      <c r="NI18" s="7"/>
      <c r="NJ18" s="7"/>
      <c r="NK18" s="7"/>
      <c r="NL18" s="7"/>
      <c r="NM18" s="7"/>
      <c r="NN18" s="7"/>
      <c r="NO18" s="7"/>
      <c r="NP18" s="7"/>
      <c r="NQ18" s="7"/>
      <c r="NR18" s="7"/>
      <c r="NS18" s="7"/>
      <c r="NT18" s="7"/>
      <c r="NU18" s="7"/>
      <c r="NV18" s="7"/>
      <c r="NW18" s="7"/>
      <c r="NX18" s="7"/>
      <c r="NY18" s="7"/>
      <c r="NZ18" s="7"/>
      <c r="OA18" s="7"/>
      <c r="OB18" s="7"/>
      <c r="OC18" s="7"/>
      <c r="OD18" s="7"/>
      <c r="OE18" s="7"/>
      <c r="OF18" s="7"/>
      <c r="OG18" s="7"/>
      <c r="OH18" s="7"/>
      <c r="OI18" s="7"/>
      <c r="OJ18" s="7"/>
      <c r="OK18" s="7"/>
      <c r="OL18" s="7"/>
      <c r="OM18" s="7"/>
      <c r="ON18" s="7"/>
      <c r="OO18" s="7"/>
      <c r="OP18" s="7"/>
      <c r="OQ18" s="7"/>
      <c r="OR18" s="7"/>
      <c r="OS18" s="7"/>
      <c r="OT18" s="7"/>
      <c r="OU18" s="7"/>
      <c r="OV18" s="7"/>
      <c r="OW18" s="7"/>
      <c r="OX18" s="7"/>
      <c r="OY18" s="7"/>
      <c r="OZ18" s="7"/>
      <c r="PA18" s="7"/>
      <c r="PB18" s="7"/>
      <c r="PC18" s="7"/>
      <c r="PD18" s="7"/>
      <c r="PE18" s="7"/>
      <c r="PF18" s="7"/>
      <c r="PG18" s="7"/>
      <c r="PH18" s="7"/>
      <c r="PI18" s="7"/>
      <c r="PJ18" s="7"/>
      <c r="PK18" s="7"/>
      <c r="PL18" s="7"/>
      <c r="PM18" s="7"/>
      <c r="PN18" s="7"/>
      <c r="PO18" s="7"/>
      <c r="PP18" s="7"/>
      <c r="PQ18" s="7"/>
      <c r="PR18" s="7"/>
      <c r="PS18" s="7"/>
      <c r="PT18" s="7"/>
      <c r="PU18" s="7"/>
      <c r="PV18" s="7"/>
      <c r="PW18" s="7"/>
      <c r="PX18" s="7"/>
      <c r="PY18" s="7"/>
      <c r="PZ18" s="7"/>
      <c r="QA18" s="7"/>
      <c r="QB18" s="7"/>
      <c r="QC18" s="7"/>
      <c r="QD18" s="7"/>
      <c r="QE18" s="7"/>
      <c r="QF18" s="7"/>
      <c r="QG18" s="7"/>
      <c r="QH18" s="7"/>
      <c r="QI18" s="7"/>
      <c r="QJ18" s="7"/>
      <c r="QK18" s="7"/>
      <c r="QL18" s="7"/>
      <c r="QM18" s="7"/>
      <c r="QN18" s="7"/>
      <c r="QO18" s="7"/>
      <c r="QP18" s="7"/>
      <c r="QQ18" s="7"/>
      <c r="QR18" s="7"/>
      <c r="QS18" s="7"/>
      <c r="QT18" s="7"/>
      <c r="QU18" s="7"/>
      <c r="QV18" s="7"/>
      <c r="QW18" s="7"/>
      <c r="QX18" s="7"/>
      <c r="QY18" s="7"/>
      <c r="QZ18" s="7"/>
      <c r="RA18" s="7"/>
      <c r="RB18" s="7"/>
      <c r="RC18" s="7"/>
      <c r="RD18" s="7"/>
      <c r="RE18" s="7"/>
      <c r="RF18" s="7"/>
      <c r="RG18" s="7"/>
      <c r="RH18" s="7"/>
      <c r="RI18" s="7"/>
      <c r="RJ18" s="7"/>
      <c r="RK18" s="7"/>
      <c r="RL18" s="7"/>
      <c r="RM18" s="7"/>
      <c r="RN18" s="7"/>
      <c r="RO18" s="7"/>
      <c r="RP18" s="7"/>
      <c r="RQ18" s="7"/>
      <c r="RR18" s="7"/>
      <c r="RS18" s="7"/>
      <c r="RT18" s="7"/>
      <c r="RU18" s="7"/>
      <c r="RV18" s="7"/>
      <c r="RW18" s="7"/>
      <c r="RX18" s="7"/>
      <c r="RY18" s="7"/>
      <c r="RZ18" s="7"/>
      <c r="SA18" s="7"/>
      <c r="SB18" s="7"/>
      <c r="SC18" s="7"/>
      <c r="SD18" s="7"/>
      <c r="SE18" s="7"/>
      <c r="SF18" s="7"/>
      <c r="SG18" s="7"/>
      <c r="SH18" s="7"/>
      <c r="SI18" s="7"/>
      <c r="SJ18" s="7"/>
      <c r="SK18" s="7"/>
      <c r="SL18" s="7"/>
      <c r="SM18" s="7"/>
      <c r="SN18" s="7"/>
      <c r="SO18" s="7"/>
      <c r="SP18" s="7"/>
      <c r="SQ18" s="7"/>
      <c r="SR18" s="7"/>
      <c r="SS18" s="7"/>
      <c r="ST18" s="7"/>
      <c r="SU18" s="7"/>
      <c r="SV18" s="7"/>
      <c r="SW18" s="7"/>
      <c r="SX18" s="7"/>
      <c r="SY18" s="7"/>
      <c r="SZ18" s="7"/>
      <c r="TA18" s="7"/>
      <c r="TB18" s="7"/>
      <c r="TC18" s="7"/>
      <c r="TD18" s="7"/>
      <c r="TE18" s="7"/>
      <c r="TF18" s="7"/>
      <c r="TG18" s="7"/>
      <c r="TH18" s="7"/>
      <c r="TI18" s="7"/>
      <c r="TJ18" s="7"/>
      <c r="TK18" s="7"/>
      <c r="TL18" s="7"/>
      <c r="TM18" s="7"/>
      <c r="TN18" s="7"/>
      <c r="TO18" s="7"/>
      <c r="TP18" s="7"/>
      <c r="TQ18" s="7"/>
      <c r="TR18" s="7"/>
      <c r="TS18" s="7"/>
      <c r="TT18" s="7"/>
      <c r="TU18" s="7"/>
      <c r="TV18" s="7"/>
      <c r="TW18" s="7"/>
      <c r="TX18" s="7"/>
      <c r="TY18" s="7"/>
      <c r="TZ18" s="7"/>
      <c r="UA18" s="7"/>
      <c r="UB18" s="7"/>
      <c r="UC18" s="7"/>
      <c r="UD18" s="7"/>
      <c r="UE18" s="7"/>
      <c r="UF18" s="7"/>
      <c r="UG18" s="7"/>
      <c r="UH18" s="7"/>
      <c r="UI18" s="7"/>
      <c r="UJ18" s="7"/>
      <c r="UK18" s="7"/>
      <c r="UL18" s="7"/>
      <c r="UM18" s="7"/>
      <c r="UN18" s="7"/>
      <c r="UO18" s="7"/>
      <c r="UP18" s="7"/>
      <c r="UQ18" s="7"/>
      <c r="UR18" s="7"/>
      <c r="US18" s="7"/>
      <c r="UT18" s="7"/>
      <c r="UU18" s="7"/>
      <c r="UV18" s="7"/>
      <c r="UW18" s="7"/>
      <c r="UX18" s="7"/>
      <c r="UY18" s="7"/>
      <c r="UZ18" s="7"/>
      <c r="VA18" s="7"/>
      <c r="VB18" s="7"/>
      <c r="VC18" s="7"/>
      <c r="VD18" s="7"/>
      <c r="VE18" s="7"/>
      <c r="VF18" s="7"/>
      <c r="VG18" s="7"/>
      <c r="VH18" s="7"/>
      <c r="VI18" s="7"/>
      <c r="VJ18" s="7"/>
      <c r="VK18" s="7"/>
      <c r="VL18" s="7"/>
      <c r="VM18" s="7"/>
      <c r="VN18" s="7"/>
      <c r="VO18" s="7"/>
      <c r="VP18" s="7"/>
      <c r="VQ18" s="7"/>
      <c r="VR18" s="7"/>
      <c r="VS18" s="7"/>
      <c r="VT18" s="7"/>
      <c r="VU18" s="7"/>
      <c r="VV18" s="7"/>
      <c r="VW18" s="7"/>
      <c r="VX18" s="7"/>
      <c r="VY18" s="7"/>
      <c r="VZ18" s="7"/>
      <c r="WA18" s="7"/>
      <c r="WB18" s="7"/>
      <c r="WC18" s="7"/>
      <c r="WD18" s="7"/>
      <c r="WE18" s="7"/>
      <c r="WF18" s="7"/>
      <c r="WG18" s="7"/>
      <c r="WH18" s="7"/>
      <c r="WI18" s="7"/>
      <c r="WJ18" s="7"/>
      <c r="WK18" s="7"/>
      <c r="WL18" s="7"/>
      <c r="WM18" s="7"/>
      <c r="WN18" s="7"/>
      <c r="WO18" s="7"/>
      <c r="WP18" s="7"/>
      <c r="WQ18" s="7"/>
      <c r="WR18" s="7"/>
      <c r="WS18" s="7"/>
      <c r="WT18" s="7"/>
      <c r="WU18" s="7"/>
      <c r="WV18" s="7"/>
      <c r="WW18" s="7"/>
      <c r="WX18" s="7"/>
      <c r="WY18" s="7"/>
      <c r="WZ18" s="7"/>
      <c r="XA18" s="7"/>
      <c r="XB18" s="7"/>
      <c r="XC18" s="7"/>
      <c r="XD18" s="7"/>
      <c r="XE18" s="7"/>
      <c r="XF18" s="7"/>
      <c r="XG18" s="7"/>
      <c r="XH18" s="7"/>
      <c r="XI18" s="7"/>
      <c r="XJ18" s="7"/>
      <c r="XK18" s="7"/>
      <c r="XL18" s="7"/>
      <c r="XM18" s="7"/>
      <c r="XN18" s="7"/>
      <c r="XO18" s="7"/>
      <c r="XP18" s="7"/>
      <c r="XQ18" s="7"/>
      <c r="XR18" s="7"/>
      <c r="XS18" s="7"/>
      <c r="XT18" s="7"/>
      <c r="XU18" s="7"/>
      <c r="XV18" s="7"/>
      <c r="XW18" s="7"/>
      <c r="XX18" s="7"/>
      <c r="XY18" s="7"/>
      <c r="XZ18" s="7"/>
      <c r="YA18" s="7"/>
      <c r="YB18" s="7"/>
      <c r="YC18" s="7"/>
      <c r="YD18" s="7"/>
      <c r="YE18" s="7"/>
      <c r="YF18" s="7"/>
      <c r="YG18" s="7"/>
      <c r="YH18" s="7"/>
      <c r="YI18" s="7"/>
      <c r="YJ18" s="7"/>
      <c r="YK18" s="7"/>
      <c r="YL18" s="7"/>
      <c r="YM18" s="7"/>
      <c r="YN18" s="7"/>
      <c r="YO18" s="7"/>
      <c r="YP18" s="7"/>
      <c r="YQ18" s="7"/>
      <c r="YR18" s="7"/>
      <c r="YS18" s="7"/>
      <c r="YT18" s="7"/>
      <c r="YU18" s="7"/>
      <c r="YV18" s="7"/>
      <c r="YW18" s="7"/>
      <c r="YX18" s="7"/>
      <c r="YY18" s="7"/>
      <c r="YZ18" s="7"/>
      <c r="ZA18" s="7"/>
      <c r="ZB18" s="7"/>
      <c r="ZC18" s="7"/>
      <c r="ZD18" s="7"/>
      <c r="ZE18" s="7"/>
      <c r="ZF18" s="7"/>
      <c r="ZG18" s="7"/>
      <c r="ZH18" s="7"/>
      <c r="ZI18" s="7"/>
      <c r="ZJ18" s="7"/>
      <c r="ZK18" s="7"/>
      <c r="ZL18" s="7"/>
      <c r="ZM18" s="7"/>
      <c r="ZN18" s="7"/>
      <c r="ZO18" s="7"/>
      <c r="ZP18" s="7"/>
      <c r="ZQ18" s="7"/>
      <c r="ZR18" s="7"/>
      <c r="ZS18" s="7"/>
      <c r="ZT18" s="7"/>
      <c r="ZU18" s="7"/>
    </row>
    <row r="19" spans="1:698" ht="14.5" x14ac:dyDescent="0.35">
      <c r="A19" s="19" t="s">
        <v>23</v>
      </c>
      <c r="DX19"/>
      <c r="IW19" s="20"/>
      <c r="LR19" s="20"/>
      <c r="ML19" s="20"/>
      <c r="NZ19" s="20"/>
      <c r="OJ19" s="20"/>
      <c r="QT19" s="20"/>
      <c r="SL19" s="20"/>
      <c r="VY19" s="20"/>
    </row>
    <row r="20" spans="1:698" s="41" customFormat="1" x14ac:dyDescent="0.3">
      <c r="A20" s="19" t="s">
        <v>24</v>
      </c>
      <c r="B20" s="42">
        <f t="shared" ref="B20:AT20" si="20">IFERROR((B13+B16)/B4,0)*100000</f>
        <v>5349.2730000000001</v>
      </c>
      <c r="C20" s="42">
        <f t="shared" si="20"/>
        <v>4847.4949999999999</v>
      </c>
      <c r="D20" s="42">
        <f t="shared" si="20"/>
        <v>4841.2055555555553</v>
      </c>
      <c r="E20" s="42">
        <f t="shared" si="20"/>
        <v>8015.001666666667</v>
      </c>
      <c r="F20" s="42">
        <f t="shared" si="20"/>
        <v>5057.724666666667</v>
      </c>
      <c r="G20" s="42">
        <f t="shared" si="20"/>
        <v>6318.1666666666661</v>
      </c>
      <c r="H20" s="42">
        <f t="shared" si="20"/>
        <v>6263.7657142857142</v>
      </c>
      <c r="I20" s="42">
        <f t="shared" si="20"/>
        <v>4021.2423076923078</v>
      </c>
      <c r="J20" s="42">
        <f t="shared" si="20"/>
        <v>0</v>
      </c>
      <c r="K20" s="42">
        <f t="shared" si="20"/>
        <v>3177.5050000000006</v>
      </c>
      <c r="L20" s="42">
        <f t="shared" si="20"/>
        <v>4243.2538461538461</v>
      </c>
      <c r="M20" s="42">
        <f t="shared" si="20"/>
        <v>3079.7764285714284</v>
      </c>
      <c r="N20" s="42">
        <f t="shared" si="20"/>
        <v>5237.495384615384</v>
      </c>
      <c r="O20" s="42">
        <f t="shared" si="20"/>
        <v>4028.0650000000001</v>
      </c>
      <c r="P20" s="42">
        <f t="shared" si="20"/>
        <v>2896.3209090909095</v>
      </c>
      <c r="Q20" s="42">
        <f t="shared" si="20"/>
        <v>3953.6099999999997</v>
      </c>
      <c r="R20" s="42">
        <f t="shared" si="20"/>
        <v>4625.8313333333335</v>
      </c>
      <c r="S20" s="42">
        <f t="shared" si="20"/>
        <v>4620.681818181818</v>
      </c>
      <c r="T20" s="42">
        <f t="shared" si="20"/>
        <v>3577.0453846153841</v>
      </c>
      <c r="U20" s="42">
        <f t="shared" si="20"/>
        <v>4146.9000000000005</v>
      </c>
      <c r="V20" s="42">
        <f t="shared" si="20"/>
        <v>1741.7633333333331</v>
      </c>
      <c r="W20" s="42">
        <f t="shared" si="20"/>
        <v>3293.6646153846159</v>
      </c>
      <c r="X20" s="42">
        <f t="shared" si="20"/>
        <v>5137.0338888888891</v>
      </c>
      <c r="Y20" s="42">
        <f t="shared" si="20"/>
        <v>3149.9519999999998</v>
      </c>
      <c r="Z20" s="42">
        <f t="shared" si="20"/>
        <v>5652.8385714285714</v>
      </c>
      <c r="AA20" s="42">
        <f t="shared" si="20"/>
        <v>0</v>
      </c>
      <c r="AB20" s="42">
        <f t="shared" si="20"/>
        <v>4313.1863636363632</v>
      </c>
      <c r="AC20" s="42">
        <f t="shared" si="20"/>
        <v>4448.8328571428574</v>
      </c>
      <c r="AD20" s="42">
        <f t="shared" si="20"/>
        <v>3124.3435294117648</v>
      </c>
      <c r="AE20" s="42">
        <f t="shared" si="20"/>
        <v>3136.4959999999996</v>
      </c>
      <c r="AF20" s="42">
        <f t="shared" si="20"/>
        <v>0</v>
      </c>
      <c r="AG20" s="42">
        <f t="shared" si="20"/>
        <v>4018.7071428571435</v>
      </c>
      <c r="AH20" s="42">
        <f t="shared" si="20"/>
        <v>3745.3664285714285</v>
      </c>
      <c r="AI20" s="42">
        <f t="shared" si="20"/>
        <v>2059.2025000000003</v>
      </c>
      <c r="AJ20" s="42">
        <f t="shared" si="20"/>
        <v>2813.91</v>
      </c>
      <c r="AK20" s="42">
        <f t="shared" si="20"/>
        <v>4607.3544444444451</v>
      </c>
      <c r="AL20" s="42">
        <f t="shared" si="20"/>
        <v>3677.5573333333341</v>
      </c>
      <c r="AM20" s="42">
        <f t="shared" si="20"/>
        <v>4390.2829166666679</v>
      </c>
      <c r="AN20" s="42">
        <f t="shared" si="20"/>
        <v>3490.6816666666668</v>
      </c>
      <c r="AO20" s="42">
        <f t="shared" si="20"/>
        <v>2757.3981250000006</v>
      </c>
      <c r="AP20" s="42">
        <f t="shared" si="20"/>
        <v>2839.6040000000003</v>
      </c>
      <c r="AQ20" s="42">
        <f t="shared" si="20"/>
        <v>2375.2379999999998</v>
      </c>
      <c r="AR20" s="42">
        <f t="shared" si="20"/>
        <v>7771.31</v>
      </c>
      <c r="AS20" s="42">
        <f t="shared" si="20"/>
        <v>5333.2581818181816</v>
      </c>
      <c r="AT20" s="42">
        <f t="shared" si="20"/>
        <v>3080.3988888888889</v>
      </c>
      <c r="AU20" s="42">
        <f t="shared" ref="AU20:CN20" si="21">IFERROR((AU13+AU16)/AU4,0)*100000</f>
        <v>4044.9153846153845</v>
      </c>
      <c r="AV20" s="42">
        <f t="shared" si="21"/>
        <v>5220.6689999999999</v>
      </c>
      <c r="AW20" s="42">
        <f t="shared" si="21"/>
        <v>4088.4899999999993</v>
      </c>
      <c r="AX20" s="42">
        <f t="shared" si="21"/>
        <v>4784.801818181817</v>
      </c>
      <c r="AY20" s="42">
        <f t="shared" si="21"/>
        <v>4860.5926315789475</v>
      </c>
      <c r="AZ20" s="42">
        <f t="shared" si="21"/>
        <v>4051.9178571428565</v>
      </c>
      <c r="BA20" s="42">
        <f t="shared" si="21"/>
        <v>3987.4892307692298</v>
      </c>
      <c r="BB20" s="42">
        <f t="shared" si="21"/>
        <v>3474.4955555555553</v>
      </c>
      <c r="BC20" s="42">
        <f t="shared" si="21"/>
        <v>4966.8666666666659</v>
      </c>
      <c r="BD20" s="42">
        <f t="shared" si="21"/>
        <v>3631.4458333333332</v>
      </c>
      <c r="BE20" s="42">
        <f t="shared" si="21"/>
        <v>5224.4225000000006</v>
      </c>
      <c r="BF20" s="42">
        <f t="shared" si="21"/>
        <v>2872.6123529411766</v>
      </c>
      <c r="BG20" s="42">
        <f t="shared" si="21"/>
        <v>3585.2612500000005</v>
      </c>
      <c r="BH20" s="42">
        <f t="shared" si="21"/>
        <v>3527.6945833333343</v>
      </c>
      <c r="BI20" s="42">
        <f t="shared" si="21"/>
        <v>2099.5346153846153</v>
      </c>
      <c r="BJ20" s="42">
        <f t="shared" si="21"/>
        <v>3098.5594117647051</v>
      </c>
      <c r="BK20" s="42">
        <f t="shared" si="21"/>
        <v>2400.5666666666666</v>
      </c>
      <c r="BL20" s="42">
        <f t="shared" si="21"/>
        <v>4575.5724999999993</v>
      </c>
      <c r="BM20" s="42">
        <f t="shared" si="21"/>
        <v>2659.28</v>
      </c>
      <c r="BN20" s="42">
        <f t="shared" si="21"/>
        <v>4182.9421052631578</v>
      </c>
      <c r="BO20" s="42">
        <f t="shared" si="21"/>
        <v>5566.0528571428567</v>
      </c>
      <c r="BP20" s="42">
        <f t="shared" si="21"/>
        <v>4009.2640909090915</v>
      </c>
      <c r="BQ20" s="42">
        <f t="shared" si="21"/>
        <v>3884.2205263157898</v>
      </c>
      <c r="BR20" s="42">
        <f t="shared" si="21"/>
        <v>3573.2733333333335</v>
      </c>
      <c r="BS20" s="42">
        <f t="shared" si="21"/>
        <v>3175.893333333333</v>
      </c>
      <c r="BT20" s="42">
        <f t="shared" si="21"/>
        <v>5393.1030769230774</v>
      </c>
      <c r="BU20" s="42">
        <f t="shared" si="21"/>
        <v>7199.2745454545466</v>
      </c>
      <c r="BV20" s="42">
        <f t="shared" si="21"/>
        <v>3755.8913333333339</v>
      </c>
      <c r="BW20" s="42">
        <f t="shared" si="21"/>
        <v>6427.5275000000011</v>
      </c>
      <c r="BX20" s="42">
        <f t="shared" si="21"/>
        <v>5202.6838888888888</v>
      </c>
      <c r="BY20" s="42">
        <f t="shared" si="21"/>
        <v>2522.5410526315791</v>
      </c>
      <c r="BZ20" s="42">
        <f t="shared" si="21"/>
        <v>3444.2799999999997</v>
      </c>
      <c r="CA20" s="42">
        <f t="shared" si="21"/>
        <v>4211.1706250000007</v>
      </c>
      <c r="CB20" s="42">
        <f t="shared" si="21"/>
        <v>8278.5564285714281</v>
      </c>
      <c r="CC20" s="42">
        <f t="shared" si="21"/>
        <v>6068.771333333334</v>
      </c>
      <c r="CD20" s="42">
        <f t="shared" si="21"/>
        <v>4465.5585714285717</v>
      </c>
      <c r="CE20" s="42">
        <f t="shared" si="21"/>
        <v>4105.8536363636367</v>
      </c>
      <c r="CF20" s="42">
        <f t="shared" si="21"/>
        <v>3826.9566666666665</v>
      </c>
      <c r="CG20" s="42">
        <f t="shared" si="21"/>
        <v>3101.9100000000003</v>
      </c>
      <c r="CH20" s="42">
        <f t="shared" si="21"/>
        <v>4251.0029999999997</v>
      </c>
      <c r="CI20" s="42">
        <f t="shared" si="21"/>
        <v>4310.884</v>
      </c>
      <c r="CJ20" s="42">
        <f t="shared" si="21"/>
        <v>4050.0774999999994</v>
      </c>
      <c r="CK20" s="42">
        <f t="shared" si="21"/>
        <v>4093.6192857142851</v>
      </c>
      <c r="CL20" s="42">
        <f t="shared" si="21"/>
        <v>5034.6379999999999</v>
      </c>
      <c r="CM20" s="42">
        <f t="shared" si="21"/>
        <v>5394.7239999999993</v>
      </c>
      <c r="CN20" s="42">
        <f t="shared" si="21"/>
        <v>3876.6488888888889</v>
      </c>
      <c r="CO20" s="42">
        <f t="shared" ref="CO20:DL20" si="22">IFERROR((CO13+CO16)/CO4,0)*100000</f>
        <v>6195.2646153846154</v>
      </c>
      <c r="CP20" s="42">
        <f t="shared" si="22"/>
        <v>2872.2505555555554</v>
      </c>
      <c r="CQ20" s="42">
        <f t="shared" si="22"/>
        <v>3882.7480000000005</v>
      </c>
      <c r="CR20" s="42">
        <f t="shared" si="22"/>
        <v>5405.0578947368422</v>
      </c>
      <c r="CS20" s="42">
        <f t="shared" si="22"/>
        <v>4159.2649999999994</v>
      </c>
      <c r="CT20" s="42">
        <f t="shared" si="22"/>
        <v>3358.1466666666665</v>
      </c>
      <c r="CU20" s="42">
        <f t="shared" si="22"/>
        <v>3895.2099999999996</v>
      </c>
      <c r="CV20" s="42">
        <f t="shared" si="22"/>
        <v>4613.3918750000003</v>
      </c>
      <c r="CW20" s="42">
        <f t="shared" si="22"/>
        <v>5386.875</v>
      </c>
      <c r="CX20" s="42">
        <f t="shared" si="22"/>
        <v>2976.0688888888894</v>
      </c>
      <c r="CY20" s="42">
        <f t="shared" si="22"/>
        <v>5873.8857142857141</v>
      </c>
      <c r="CZ20" s="42">
        <f t="shared" si="22"/>
        <v>2150.8976923076925</v>
      </c>
      <c r="DA20" s="42">
        <f t="shared" si="22"/>
        <v>4179.1316666666671</v>
      </c>
      <c r="DB20" s="42">
        <f t="shared" si="22"/>
        <v>0</v>
      </c>
      <c r="DC20" s="42">
        <f t="shared" si="22"/>
        <v>2918.6914285714288</v>
      </c>
      <c r="DD20" s="42">
        <f t="shared" si="22"/>
        <v>4068.9426315789478</v>
      </c>
      <c r="DE20" s="42">
        <f t="shared" si="22"/>
        <v>3838.3294117647065</v>
      </c>
      <c r="DF20" s="42">
        <f t="shared" si="22"/>
        <v>3979.4561111111111</v>
      </c>
      <c r="DG20" s="42">
        <f t="shared" si="22"/>
        <v>3808.3720000000008</v>
      </c>
      <c r="DH20" s="42">
        <f t="shared" si="22"/>
        <v>5945.64</v>
      </c>
      <c r="DI20" s="42">
        <f t="shared" si="22"/>
        <v>2862.9642857142858</v>
      </c>
      <c r="DJ20" s="42">
        <f t="shared" si="22"/>
        <v>4771.7564705882351</v>
      </c>
      <c r="DK20" s="42">
        <f t="shared" si="22"/>
        <v>5361.1761538461542</v>
      </c>
      <c r="DL20" s="42">
        <f t="shared" si="22"/>
        <v>3261.453125</v>
      </c>
      <c r="DM20" s="42">
        <f t="shared" ref="DM20:EC20" si="23">IFERROR((DM13+DM16)/DM4,0)*100000</f>
        <v>3863.9664705882356</v>
      </c>
      <c r="DN20" s="42">
        <f t="shared" si="23"/>
        <v>4296.1153333333332</v>
      </c>
      <c r="DO20" s="42">
        <f t="shared" si="23"/>
        <v>3103.7950000000001</v>
      </c>
      <c r="DP20" s="42">
        <f t="shared" si="23"/>
        <v>3551.0611764705877</v>
      </c>
      <c r="DQ20" s="42">
        <f t="shared" si="23"/>
        <v>5162.6578947368416</v>
      </c>
      <c r="DR20" s="42">
        <f t="shared" si="23"/>
        <v>3586.7373333333335</v>
      </c>
      <c r="DS20" s="42">
        <f t="shared" si="23"/>
        <v>0</v>
      </c>
      <c r="DT20" s="42">
        <f t="shared" si="23"/>
        <v>0</v>
      </c>
      <c r="DU20" s="42">
        <f t="shared" si="23"/>
        <v>3420.5522222222221</v>
      </c>
      <c r="DV20" s="42">
        <f t="shared" si="23"/>
        <v>4710.3033333333333</v>
      </c>
      <c r="DW20" s="42">
        <f t="shared" si="23"/>
        <v>3476.4705882352941</v>
      </c>
      <c r="DX20" s="42">
        <f t="shared" si="23"/>
        <v>5272.7628571428577</v>
      </c>
      <c r="DY20" s="42">
        <f t="shared" si="23"/>
        <v>5262.0055555555564</v>
      </c>
      <c r="DZ20" s="42">
        <f t="shared" si="23"/>
        <v>4787.8270588235291</v>
      </c>
      <c r="EA20" s="42">
        <f t="shared" si="23"/>
        <v>2707.6612500000001</v>
      </c>
      <c r="EB20" s="42">
        <f t="shared" si="23"/>
        <v>3608.8</v>
      </c>
      <c r="EC20" s="42">
        <f t="shared" si="23"/>
        <v>3645.7500000000005</v>
      </c>
      <c r="ED20" s="42"/>
      <c r="EE20" s="42"/>
      <c r="EF20" s="42"/>
      <c r="EG20" s="42"/>
      <c r="EH20" s="42"/>
      <c r="EI20" s="42"/>
      <c r="EJ20" s="42"/>
      <c r="EK20" s="42"/>
      <c r="EL20" s="42"/>
      <c r="EM20" s="42"/>
      <c r="EN20" s="42"/>
      <c r="EO20" s="42"/>
      <c r="EP20" s="42"/>
      <c r="EQ20" s="42"/>
      <c r="ER20" s="42"/>
      <c r="ES20" s="42"/>
      <c r="ET20" s="42"/>
      <c r="EU20" s="42"/>
      <c r="EV20" s="42"/>
      <c r="EW20" s="42"/>
      <c r="EX20" s="42"/>
      <c r="EY20" s="42"/>
      <c r="EZ20" s="42"/>
      <c r="FA20" s="42"/>
      <c r="FB20" s="42"/>
      <c r="FC20" s="42"/>
      <c r="FD20" s="42"/>
      <c r="FE20" s="42"/>
      <c r="FF20" s="42"/>
      <c r="FG20" s="42"/>
      <c r="FH20" s="42"/>
      <c r="FI20" s="42"/>
      <c r="FJ20" s="42"/>
      <c r="FK20" s="42"/>
      <c r="FL20" s="42"/>
      <c r="FM20" s="42"/>
      <c r="FN20" s="42"/>
      <c r="FO20" s="42"/>
      <c r="FP20" s="42"/>
      <c r="FQ20" s="42"/>
      <c r="FR20" s="42"/>
      <c r="FS20" s="42"/>
      <c r="FT20" s="42"/>
      <c r="FU20" s="42"/>
      <c r="FV20" s="42"/>
      <c r="FW20" s="42"/>
      <c r="FX20" s="42"/>
      <c r="FY20" s="42"/>
      <c r="FZ20" s="42"/>
      <c r="GA20" s="42"/>
      <c r="GB20" s="42"/>
      <c r="GC20" s="42"/>
      <c r="GD20" s="42"/>
      <c r="GE20" s="42"/>
      <c r="GF20" s="42"/>
      <c r="GG20" s="42"/>
      <c r="GH20" s="42"/>
      <c r="GI20" s="42"/>
      <c r="GJ20" s="42"/>
      <c r="GK20" s="42"/>
      <c r="GL20" s="42"/>
      <c r="GM20" s="42"/>
      <c r="GN20" s="42"/>
      <c r="GO20" s="42"/>
      <c r="GP20" s="42"/>
      <c r="GQ20" s="42"/>
      <c r="GR20" s="42"/>
      <c r="GS20" s="42"/>
      <c r="GT20" s="42"/>
      <c r="GU20" s="42"/>
      <c r="GV20" s="42"/>
      <c r="GW20" s="42"/>
      <c r="GX20" s="42"/>
      <c r="GY20" s="42"/>
      <c r="GZ20" s="42"/>
      <c r="HA20" s="42"/>
      <c r="HB20" s="42"/>
      <c r="HC20" s="42"/>
      <c r="HD20" s="42"/>
      <c r="HE20" s="42"/>
      <c r="HF20" s="42"/>
      <c r="HG20" s="42"/>
      <c r="HH20" s="42"/>
      <c r="HI20" s="42"/>
      <c r="HJ20" s="42"/>
      <c r="HK20" s="42"/>
      <c r="HL20" s="42"/>
      <c r="HM20" s="42"/>
      <c r="HN20" s="42"/>
      <c r="HO20" s="42"/>
      <c r="HP20" s="42"/>
      <c r="HQ20" s="42"/>
      <c r="HR20" s="42"/>
      <c r="HS20" s="42"/>
      <c r="HT20" s="42"/>
      <c r="HU20" s="42"/>
      <c r="HV20" s="42"/>
      <c r="HW20" s="42"/>
      <c r="HX20" s="42"/>
      <c r="HY20" s="42"/>
      <c r="HZ20" s="42"/>
      <c r="IA20" s="42"/>
      <c r="IB20" s="42"/>
      <c r="IC20" s="42"/>
      <c r="ID20" s="42"/>
      <c r="IE20" s="42"/>
      <c r="IF20" s="42"/>
      <c r="IG20" s="42"/>
      <c r="IH20" s="42"/>
      <c r="II20" s="42"/>
      <c r="IJ20" s="42"/>
      <c r="IK20" s="42"/>
      <c r="IL20" s="42"/>
      <c r="IM20" s="42"/>
      <c r="IN20" s="42"/>
      <c r="IO20" s="42"/>
      <c r="IP20" s="42"/>
      <c r="IQ20" s="42"/>
      <c r="IR20" s="42"/>
      <c r="IS20" s="42"/>
      <c r="IT20" s="42"/>
      <c r="IU20" s="42"/>
      <c r="IV20" s="42"/>
      <c r="IW20" s="42"/>
      <c r="IX20" s="42"/>
      <c r="IY20" s="42"/>
      <c r="IZ20" s="42"/>
      <c r="JA20" s="42"/>
      <c r="JB20" s="42"/>
      <c r="JC20" s="42"/>
      <c r="JD20" s="42"/>
      <c r="JE20" s="42"/>
      <c r="JF20" s="42"/>
      <c r="JG20" s="42"/>
      <c r="JH20" s="42"/>
      <c r="JI20" s="42"/>
      <c r="JJ20" s="42"/>
      <c r="JK20" s="42"/>
      <c r="JL20" s="42"/>
      <c r="JM20" s="42"/>
      <c r="JN20" s="42"/>
      <c r="JO20" s="42"/>
      <c r="JP20" s="42"/>
      <c r="JQ20" s="42"/>
      <c r="JR20" s="42"/>
      <c r="JS20" s="42"/>
      <c r="JT20" s="42"/>
      <c r="JU20" s="42"/>
      <c r="JV20" s="42"/>
      <c r="JW20" s="42"/>
      <c r="JX20" s="42"/>
      <c r="JY20" s="42"/>
      <c r="JZ20" s="42"/>
      <c r="KA20" s="42"/>
      <c r="KB20" s="42"/>
      <c r="KC20" s="42"/>
      <c r="KD20" s="42"/>
      <c r="KE20" s="42"/>
      <c r="KF20" s="42"/>
      <c r="KG20" s="42"/>
      <c r="KH20" s="42"/>
      <c r="KI20" s="42"/>
      <c r="KJ20" s="42"/>
      <c r="KK20" s="42"/>
      <c r="KL20" s="42"/>
      <c r="KM20" s="42"/>
      <c r="KN20" s="42"/>
      <c r="KO20" s="42"/>
      <c r="KP20" s="42"/>
      <c r="KQ20" s="42"/>
      <c r="KR20" s="42"/>
      <c r="KS20" s="42"/>
      <c r="KT20" s="42"/>
      <c r="KU20" s="42"/>
      <c r="KV20" s="42"/>
      <c r="KW20" s="42"/>
      <c r="KX20" s="42"/>
      <c r="KY20" s="42"/>
      <c r="KZ20" s="42"/>
      <c r="LA20" s="42"/>
      <c r="LB20" s="42"/>
      <c r="LC20" s="42"/>
      <c r="LD20" s="42"/>
      <c r="LE20" s="42"/>
      <c r="LF20" s="42"/>
      <c r="LG20" s="42"/>
      <c r="LH20" s="42"/>
      <c r="LI20" s="42"/>
      <c r="LJ20" s="42"/>
      <c r="LK20" s="42"/>
      <c r="LL20" s="42"/>
      <c r="LM20" s="42"/>
      <c r="LN20" s="42"/>
      <c r="LO20" s="42"/>
      <c r="LP20" s="42"/>
      <c r="LQ20" s="42"/>
      <c r="LR20" s="42"/>
      <c r="LS20" s="42"/>
      <c r="LT20" s="42"/>
      <c r="LU20" s="42"/>
      <c r="LV20" s="42"/>
      <c r="LW20" s="42"/>
      <c r="LX20" s="42"/>
      <c r="LY20" s="42"/>
      <c r="LZ20" s="42"/>
      <c r="MA20" s="42"/>
      <c r="MB20" s="42"/>
      <c r="MC20" s="42"/>
      <c r="MD20" s="42"/>
      <c r="ME20" s="42"/>
      <c r="MF20" s="42"/>
      <c r="MG20" s="42"/>
      <c r="MH20" s="42"/>
      <c r="MI20" s="42"/>
      <c r="MJ20" s="42"/>
      <c r="MK20" s="42"/>
      <c r="ML20" s="42"/>
      <c r="MM20" s="42"/>
      <c r="MN20" s="42"/>
      <c r="MO20" s="42"/>
      <c r="MP20" s="42"/>
      <c r="MQ20" s="42"/>
      <c r="MR20" s="42"/>
      <c r="MS20" s="42"/>
      <c r="MT20" s="42"/>
      <c r="MU20" s="42"/>
      <c r="MV20" s="42"/>
      <c r="MW20" s="42"/>
      <c r="MX20" s="42"/>
      <c r="MY20" s="42"/>
      <c r="MZ20" s="42"/>
      <c r="NA20" s="42"/>
      <c r="NB20" s="42"/>
      <c r="NC20" s="42"/>
      <c r="ND20" s="42"/>
      <c r="NE20" s="42"/>
      <c r="NF20" s="42"/>
      <c r="NG20" s="42"/>
      <c r="NH20" s="42"/>
      <c r="NI20" s="42"/>
      <c r="NJ20" s="42"/>
      <c r="NK20" s="42"/>
      <c r="NL20" s="42"/>
      <c r="NM20" s="42"/>
      <c r="NN20" s="42"/>
      <c r="NO20" s="42"/>
      <c r="NP20" s="42"/>
      <c r="NQ20" s="42"/>
      <c r="NR20" s="42"/>
      <c r="NS20" s="42"/>
      <c r="NT20" s="42"/>
      <c r="NU20" s="42"/>
      <c r="NV20" s="42"/>
      <c r="NW20" s="42"/>
      <c r="NX20" s="42"/>
      <c r="NY20" s="42"/>
      <c r="NZ20" s="42"/>
      <c r="OA20" s="42"/>
      <c r="OB20" s="42"/>
      <c r="OC20" s="42"/>
      <c r="OD20" s="42"/>
      <c r="OE20" s="42"/>
      <c r="OF20" s="42"/>
      <c r="OG20" s="42"/>
      <c r="OH20" s="42"/>
      <c r="OI20" s="42"/>
      <c r="OJ20" s="42"/>
      <c r="OK20" s="42"/>
      <c r="OL20" s="42"/>
      <c r="OM20" s="42"/>
      <c r="ON20" s="42"/>
      <c r="OO20" s="42"/>
      <c r="OP20" s="42"/>
      <c r="OQ20" s="42"/>
      <c r="OR20" s="42"/>
      <c r="OS20" s="42"/>
      <c r="OT20" s="42"/>
      <c r="OU20" s="42"/>
      <c r="OV20" s="42"/>
      <c r="OW20" s="42"/>
      <c r="OX20" s="42"/>
      <c r="OY20" s="42"/>
      <c r="OZ20" s="42"/>
      <c r="PA20" s="42"/>
      <c r="PB20" s="42"/>
      <c r="PC20" s="42"/>
      <c r="PD20" s="42"/>
      <c r="PE20" s="42"/>
      <c r="PF20" s="42"/>
      <c r="PG20" s="42"/>
      <c r="PH20" s="42"/>
      <c r="PI20" s="42"/>
      <c r="PJ20" s="42"/>
      <c r="PK20" s="42"/>
      <c r="PL20" s="42"/>
      <c r="PM20" s="42"/>
      <c r="PN20" s="42"/>
      <c r="PO20" s="42"/>
      <c r="PP20" s="42"/>
      <c r="PQ20" s="42"/>
      <c r="PR20" s="42"/>
      <c r="PS20" s="42"/>
      <c r="PT20" s="42"/>
      <c r="PU20" s="42"/>
      <c r="PV20" s="42"/>
      <c r="PW20" s="42"/>
      <c r="PX20" s="42"/>
      <c r="PY20" s="42"/>
      <c r="PZ20" s="42"/>
      <c r="QA20" s="42"/>
      <c r="QB20" s="42"/>
      <c r="QC20" s="42"/>
      <c r="QD20" s="42"/>
      <c r="QE20" s="42"/>
      <c r="QF20" s="42"/>
      <c r="QG20" s="42"/>
      <c r="QH20" s="42"/>
      <c r="QI20" s="42"/>
      <c r="QJ20" s="42"/>
      <c r="QK20" s="42"/>
      <c r="QL20" s="42"/>
      <c r="QM20" s="42"/>
      <c r="QN20" s="42"/>
      <c r="QO20" s="42"/>
      <c r="QP20" s="42"/>
      <c r="QQ20" s="42"/>
      <c r="QR20" s="42"/>
      <c r="QS20" s="42"/>
      <c r="QT20" s="42"/>
      <c r="QU20" s="42"/>
      <c r="QV20" s="42"/>
      <c r="QW20" s="42"/>
      <c r="QX20" s="42"/>
      <c r="QY20" s="42"/>
      <c r="QZ20" s="42"/>
      <c r="RA20" s="42"/>
      <c r="RB20" s="42"/>
      <c r="RC20" s="42"/>
      <c r="RD20" s="42"/>
      <c r="RE20" s="42"/>
      <c r="RF20" s="42"/>
      <c r="RG20" s="42"/>
      <c r="RH20" s="42"/>
      <c r="RI20" s="42"/>
      <c r="RJ20" s="42"/>
      <c r="RK20" s="42"/>
      <c r="RL20" s="42"/>
      <c r="RM20" s="42"/>
      <c r="RN20" s="42"/>
      <c r="RO20" s="42"/>
      <c r="RP20" s="42"/>
      <c r="RQ20" s="42"/>
      <c r="RR20" s="42"/>
      <c r="RS20" s="42"/>
      <c r="RT20" s="42"/>
      <c r="RU20" s="42"/>
      <c r="RV20" s="42"/>
      <c r="RW20" s="42"/>
      <c r="RX20" s="42"/>
      <c r="RY20" s="42"/>
      <c r="RZ20" s="42"/>
      <c r="SA20" s="42"/>
      <c r="SB20" s="42"/>
      <c r="SC20" s="42"/>
      <c r="SD20" s="42"/>
      <c r="SE20" s="42"/>
      <c r="SF20" s="42"/>
      <c r="SG20" s="42"/>
      <c r="SH20" s="42"/>
      <c r="SI20" s="42"/>
      <c r="SJ20" s="42"/>
      <c r="SK20" s="42"/>
      <c r="SL20" s="42"/>
      <c r="SM20" s="42"/>
      <c r="SN20" s="42"/>
      <c r="SO20" s="42"/>
      <c r="SP20" s="42"/>
      <c r="SQ20" s="42"/>
      <c r="SR20" s="42"/>
      <c r="SS20" s="42"/>
      <c r="ST20" s="42"/>
      <c r="SU20" s="42"/>
      <c r="SV20" s="42"/>
      <c r="SW20" s="42"/>
      <c r="SX20" s="42"/>
      <c r="SY20" s="42"/>
      <c r="SZ20" s="42"/>
      <c r="TA20" s="42"/>
      <c r="TB20" s="42"/>
      <c r="TC20" s="42"/>
      <c r="TD20" s="42"/>
      <c r="TE20" s="42"/>
      <c r="TF20" s="42"/>
      <c r="TG20" s="42"/>
      <c r="TH20" s="42"/>
      <c r="TI20" s="42"/>
      <c r="TJ20" s="42"/>
      <c r="TK20" s="42"/>
      <c r="TL20" s="42"/>
      <c r="TM20" s="42"/>
      <c r="TN20" s="42"/>
      <c r="TO20" s="42"/>
      <c r="TP20" s="42"/>
      <c r="TQ20" s="42"/>
      <c r="TR20" s="42"/>
      <c r="TS20" s="42"/>
      <c r="TT20" s="42"/>
      <c r="TU20" s="42"/>
      <c r="TV20" s="42"/>
      <c r="TW20" s="42"/>
      <c r="TX20" s="42"/>
      <c r="TY20" s="42"/>
      <c r="TZ20" s="42"/>
      <c r="UA20" s="42"/>
      <c r="UB20" s="42"/>
      <c r="UC20" s="42"/>
      <c r="UD20" s="42"/>
      <c r="UE20" s="42"/>
      <c r="UF20" s="42"/>
      <c r="UG20" s="42"/>
      <c r="UH20" s="42"/>
      <c r="UI20" s="42"/>
      <c r="UJ20" s="42"/>
      <c r="UK20" s="42"/>
      <c r="UL20" s="42"/>
      <c r="UM20" s="42"/>
      <c r="UN20" s="42"/>
      <c r="UO20" s="42"/>
      <c r="UP20" s="42"/>
      <c r="UQ20" s="42"/>
      <c r="UR20" s="42"/>
      <c r="US20" s="42"/>
      <c r="UT20" s="42"/>
      <c r="UU20" s="42"/>
      <c r="UV20" s="42"/>
      <c r="UW20" s="42"/>
      <c r="UX20" s="42"/>
      <c r="UY20" s="42"/>
      <c r="UZ20" s="42"/>
      <c r="VA20" s="42"/>
      <c r="VB20" s="42"/>
      <c r="VC20" s="42"/>
      <c r="VD20" s="42"/>
      <c r="VE20" s="42"/>
      <c r="VF20" s="42"/>
      <c r="VG20" s="42"/>
      <c r="VH20" s="42"/>
      <c r="VI20" s="42"/>
      <c r="VJ20" s="42"/>
      <c r="VK20" s="42"/>
      <c r="VL20" s="42"/>
      <c r="VM20" s="42"/>
      <c r="VN20" s="42"/>
      <c r="VO20" s="42"/>
      <c r="VP20" s="42"/>
      <c r="VQ20" s="42"/>
      <c r="VR20" s="42"/>
      <c r="VS20" s="42"/>
      <c r="VT20" s="42"/>
      <c r="VU20" s="42"/>
      <c r="VV20" s="42"/>
      <c r="VW20" s="42"/>
      <c r="VX20" s="42"/>
      <c r="VY20" s="42"/>
      <c r="VZ20" s="42"/>
      <c r="WA20" s="42"/>
      <c r="WB20" s="42"/>
      <c r="WC20" s="42"/>
      <c r="WD20" s="42"/>
      <c r="WE20" s="42"/>
      <c r="WF20" s="42"/>
      <c r="WG20" s="42"/>
      <c r="WH20" s="42"/>
      <c r="WI20" s="42"/>
      <c r="WJ20" s="42"/>
      <c r="WK20" s="42"/>
      <c r="WL20" s="42"/>
      <c r="WM20" s="42"/>
      <c r="WN20" s="42"/>
      <c r="WO20" s="42"/>
      <c r="WP20" s="42"/>
      <c r="WQ20" s="42"/>
      <c r="WR20" s="42"/>
      <c r="WS20" s="42"/>
      <c r="WT20" s="42"/>
      <c r="WU20" s="42"/>
      <c r="WV20" s="42"/>
      <c r="WW20" s="42"/>
      <c r="WX20" s="42"/>
      <c r="WY20" s="42"/>
      <c r="WZ20" s="42"/>
      <c r="XA20" s="42"/>
      <c r="XB20" s="42"/>
      <c r="XC20" s="42"/>
      <c r="XD20" s="42"/>
      <c r="XE20" s="42"/>
      <c r="XF20" s="42"/>
      <c r="XG20" s="42"/>
      <c r="XH20" s="42"/>
      <c r="XI20" s="42"/>
      <c r="XJ20" s="42"/>
      <c r="XK20" s="42"/>
      <c r="XL20" s="42"/>
      <c r="XM20" s="42"/>
      <c r="XN20" s="42"/>
      <c r="XO20" s="42"/>
      <c r="XP20" s="42"/>
      <c r="XQ20" s="42"/>
      <c r="XR20" s="42"/>
      <c r="XS20" s="42"/>
      <c r="XT20" s="42"/>
      <c r="XU20" s="42"/>
      <c r="XV20" s="42"/>
      <c r="XW20" s="42"/>
      <c r="XX20" s="42"/>
      <c r="XY20" s="42"/>
      <c r="XZ20" s="42"/>
      <c r="YA20" s="42"/>
      <c r="YB20" s="42"/>
      <c r="YC20" s="42"/>
      <c r="YD20" s="42"/>
      <c r="YE20" s="42"/>
      <c r="YF20" s="42"/>
      <c r="YG20" s="42"/>
      <c r="YH20" s="42"/>
      <c r="YI20" s="42"/>
      <c r="YJ20" s="42"/>
      <c r="YK20" s="42"/>
      <c r="YL20" s="42"/>
      <c r="YM20" s="42"/>
      <c r="YN20" s="42"/>
      <c r="YO20" s="42"/>
      <c r="YP20" s="42"/>
      <c r="YQ20" s="42"/>
      <c r="YR20" s="42"/>
      <c r="YS20" s="42"/>
      <c r="YT20" s="42"/>
      <c r="YU20" s="42"/>
      <c r="YV20" s="42"/>
      <c r="YW20" s="42"/>
      <c r="YX20" s="42"/>
      <c r="YY20" s="42"/>
      <c r="YZ20" s="42"/>
      <c r="ZA20" s="42"/>
      <c r="ZB20" s="42"/>
      <c r="ZC20" s="42"/>
      <c r="ZD20" s="42"/>
      <c r="ZE20" s="42"/>
      <c r="ZF20" s="42"/>
      <c r="ZG20" s="42"/>
      <c r="ZH20" s="42"/>
      <c r="ZI20" s="42"/>
      <c r="ZJ20" s="42"/>
      <c r="ZK20" s="42"/>
      <c r="ZL20" s="42"/>
      <c r="ZM20" s="42"/>
      <c r="ZN20" s="42"/>
      <c r="ZO20" s="42"/>
      <c r="ZP20" s="42"/>
      <c r="ZQ20" s="42"/>
      <c r="ZR20" s="42"/>
      <c r="ZS20" s="42"/>
      <c r="ZT20" s="42"/>
      <c r="ZU20" s="42"/>
      <c r="ZV20" s="42"/>
    </row>
    <row r="21" spans="1:698" s="41" customFormat="1" x14ac:dyDescent="0.3">
      <c r="A21" s="19" t="s">
        <v>25</v>
      </c>
      <c r="B21" s="42">
        <f t="shared" ref="B21:V21" si="24">IFERROR(B16/B4,0)*100000</f>
        <v>3333.018</v>
      </c>
      <c r="C21" s="42">
        <f t="shared" si="24"/>
        <v>2431.1990000000001</v>
      </c>
      <c r="D21" s="42">
        <f t="shared" si="24"/>
        <v>2618.16</v>
      </c>
      <c r="E21" s="42">
        <f t="shared" si="24"/>
        <v>6281.9225000000006</v>
      </c>
      <c r="F21" s="42">
        <f t="shared" si="24"/>
        <v>2793.3913333333335</v>
      </c>
      <c r="G21" s="42">
        <f t="shared" si="24"/>
        <v>3270.1944444444443</v>
      </c>
      <c r="H21" s="42">
        <f t="shared" si="24"/>
        <v>4219.7228571428568</v>
      </c>
      <c r="I21" s="42">
        <f t="shared" si="24"/>
        <v>2209.3192307692307</v>
      </c>
      <c r="J21" s="42">
        <f t="shared" si="24"/>
        <v>0</v>
      </c>
      <c r="K21" s="42">
        <f t="shared" si="24"/>
        <v>1562.9192857142857</v>
      </c>
      <c r="L21" s="42">
        <f t="shared" si="24"/>
        <v>2342.7192307692303</v>
      </c>
      <c r="M21" s="42">
        <f t="shared" si="24"/>
        <v>1951.2764285714284</v>
      </c>
      <c r="N21" s="42">
        <f t="shared" si="24"/>
        <v>2778.9084615384613</v>
      </c>
      <c r="O21" s="42">
        <f t="shared" si="24"/>
        <v>2065.5650000000001</v>
      </c>
      <c r="P21" s="42">
        <f t="shared" si="24"/>
        <v>1612.7754545454543</v>
      </c>
      <c r="Q21" s="42">
        <f t="shared" si="24"/>
        <v>1930.2885714285712</v>
      </c>
      <c r="R21" s="42">
        <f t="shared" si="24"/>
        <v>2565.3980000000001</v>
      </c>
      <c r="S21" s="42">
        <f t="shared" si="24"/>
        <v>2525.681818181818</v>
      </c>
      <c r="T21" s="42">
        <f t="shared" si="24"/>
        <v>1954.0315384615383</v>
      </c>
      <c r="U21" s="42">
        <f t="shared" si="24"/>
        <v>2068.9581818181819</v>
      </c>
      <c r="V21" s="42">
        <f t="shared" si="24"/>
        <v>906.76333333333332</v>
      </c>
      <c r="W21" s="42">
        <f t="shared" ref="W21:CN21" si="25">IFERROR(W16/W4,0)*100000</f>
        <v>1842.0853846153846</v>
      </c>
      <c r="X21" s="42">
        <f t="shared" si="25"/>
        <v>3468.7455555555553</v>
      </c>
      <c r="Y21" s="42">
        <f t="shared" si="25"/>
        <v>1504.6186666666665</v>
      </c>
      <c r="Z21" s="42">
        <f t="shared" si="25"/>
        <v>4404.011428571429</v>
      </c>
      <c r="AA21" s="42">
        <f t="shared" si="25"/>
        <v>0</v>
      </c>
      <c r="AB21" s="42">
        <f t="shared" si="25"/>
        <v>1939.0045454545455</v>
      </c>
      <c r="AC21" s="42">
        <f t="shared" si="25"/>
        <v>2282.19</v>
      </c>
      <c r="AD21" s="42">
        <f t="shared" si="25"/>
        <v>1449.0600000000002</v>
      </c>
      <c r="AE21" s="42">
        <f t="shared" si="25"/>
        <v>1628.9404999999999</v>
      </c>
      <c r="AF21" s="42">
        <f t="shared" si="25"/>
        <v>0</v>
      </c>
      <c r="AG21" s="42">
        <f t="shared" si="25"/>
        <v>2401.5642857142861</v>
      </c>
      <c r="AH21" s="42">
        <f t="shared" si="25"/>
        <v>1902.7964285714288</v>
      </c>
      <c r="AI21" s="42">
        <f t="shared" si="25"/>
        <v>1105.4525000000001</v>
      </c>
      <c r="AJ21" s="42">
        <f t="shared" si="25"/>
        <v>1387.6599999999999</v>
      </c>
      <c r="AK21" s="42">
        <f t="shared" si="25"/>
        <v>3126.0938888888895</v>
      </c>
      <c r="AL21" s="42">
        <f t="shared" si="25"/>
        <v>1877.0906666666667</v>
      </c>
      <c r="AM21" s="42">
        <f t="shared" si="25"/>
        <v>2740.896666666667</v>
      </c>
      <c r="AN21" s="42">
        <f t="shared" si="25"/>
        <v>1889.0150000000001</v>
      </c>
      <c r="AO21" s="42">
        <f t="shared" si="25"/>
        <v>1388.9606250000002</v>
      </c>
      <c r="AP21" s="42">
        <f t="shared" si="25"/>
        <v>1601.0964999999999</v>
      </c>
      <c r="AQ21" s="42">
        <f t="shared" si="25"/>
        <v>1232.848</v>
      </c>
      <c r="AR21" s="42">
        <f t="shared" si="25"/>
        <v>4582.8912499999997</v>
      </c>
      <c r="AS21" s="42">
        <f t="shared" si="25"/>
        <v>3256.6177272727282</v>
      </c>
      <c r="AT21" s="42">
        <f t="shared" si="25"/>
        <v>1453.4544444444446</v>
      </c>
      <c r="AU21" s="42">
        <f t="shared" si="25"/>
        <v>2169.9938461538463</v>
      </c>
      <c r="AV21" s="42">
        <f t="shared" si="25"/>
        <v>3182.7190000000001</v>
      </c>
      <c r="AW21" s="42">
        <f t="shared" si="25"/>
        <v>2556.9274999999998</v>
      </c>
      <c r="AX21" s="42">
        <f t="shared" si="25"/>
        <v>3242.3518181818176</v>
      </c>
      <c r="AY21" s="42">
        <f t="shared" si="25"/>
        <v>2906.8321052631582</v>
      </c>
      <c r="AZ21" s="42">
        <f t="shared" si="25"/>
        <v>2548.7392857142854</v>
      </c>
      <c r="BA21" s="42">
        <f t="shared" si="25"/>
        <v>2188.4176923076921</v>
      </c>
      <c r="BB21" s="42">
        <f t="shared" si="25"/>
        <v>2146.1622222222218</v>
      </c>
      <c r="BC21" s="42">
        <f t="shared" si="25"/>
        <v>2915.0340000000001</v>
      </c>
      <c r="BD21" s="42">
        <f t="shared" si="25"/>
        <v>2110.8625000000002</v>
      </c>
      <c r="BE21" s="42">
        <f t="shared" si="25"/>
        <v>3462.11</v>
      </c>
      <c r="BF21" s="42">
        <f t="shared" si="25"/>
        <v>1562.6123529411764</v>
      </c>
      <c r="BG21" s="42">
        <f t="shared" si="25"/>
        <v>1904.3237500000005</v>
      </c>
      <c r="BH21" s="42">
        <f t="shared" si="25"/>
        <v>2175.8416666666667</v>
      </c>
      <c r="BI21" s="42">
        <f t="shared" si="25"/>
        <v>1113.3707692307692</v>
      </c>
      <c r="BJ21" s="42">
        <f t="shared" si="25"/>
        <v>1590.6182352941178</v>
      </c>
      <c r="BK21" s="42">
        <f t="shared" si="25"/>
        <v>1169.0333333333333</v>
      </c>
      <c r="BL21" s="42">
        <f t="shared" si="25"/>
        <v>2719.3225000000002</v>
      </c>
      <c r="BM21" s="42">
        <f t="shared" si="25"/>
        <v>1524.838</v>
      </c>
      <c r="BN21" s="42">
        <f t="shared" si="25"/>
        <v>2704.7852631578949</v>
      </c>
      <c r="BO21" s="42">
        <f t="shared" si="25"/>
        <v>3501.0850000000005</v>
      </c>
      <c r="BP21" s="42">
        <f t="shared" si="25"/>
        <v>2377.5936363636365</v>
      </c>
      <c r="BQ21" s="42">
        <f t="shared" si="25"/>
        <v>2670.5363157894735</v>
      </c>
      <c r="BR21" s="42">
        <f t="shared" si="25"/>
        <v>2200.13</v>
      </c>
      <c r="BS21" s="42">
        <f t="shared" si="25"/>
        <v>1712.5600000000002</v>
      </c>
      <c r="BT21" s="42">
        <f t="shared" si="25"/>
        <v>3057.2353846153846</v>
      </c>
      <c r="BU21" s="42">
        <f t="shared" si="25"/>
        <v>4157.67</v>
      </c>
      <c r="BV21" s="42">
        <f t="shared" si="25"/>
        <v>2305.2579999999998</v>
      </c>
      <c r="BW21" s="42">
        <f t="shared" si="25"/>
        <v>4118.6733333333341</v>
      </c>
      <c r="BX21" s="42">
        <f t="shared" si="25"/>
        <v>3403.3461111111114</v>
      </c>
      <c r="BY21" s="42">
        <f t="shared" si="25"/>
        <v>1381.1226315789474</v>
      </c>
      <c r="BZ21" s="42">
        <f t="shared" si="25"/>
        <v>1742.28</v>
      </c>
      <c r="CA21" s="42">
        <f t="shared" si="25"/>
        <v>2765.0175000000004</v>
      </c>
      <c r="CB21" s="42">
        <f t="shared" si="25"/>
        <v>5997.9849999999997</v>
      </c>
      <c r="CC21" s="42">
        <f t="shared" si="25"/>
        <v>4598.7713333333331</v>
      </c>
      <c r="CD21" s="42">
        <f t="shared" si="25"/>
        <v>2665.0585714285717</v>
      </c>
      <c r="CE21" s="42">
        <f t="shared" si="25"/>
        <v>2739.7172727272728</v>
      </c>
      <c r="CF21" s="42">
        <f t="shared" si="25"/>
        <v>1861.9566666666667</v>
      </c>
      <c r="CG21" s="42">
        <f t="shared" si="25"/>
        <v>1834.4100000000003</v>
      </c>
      <c r="CH21" s="42">
        <f t="shared" si="25"/>
        <v>2726.3530000000001</v>
      </c>
      <c r="CI21" s="42">
        <f t="shared" si="25"/>
        <v>2842.5173333333337</v>
      </c>
      <c r="CJ21" s="42">
        <f t="shared" si="25"/>
        <v>2157.5358333333334</v>
      </c>
      <c r="CK21" s="42">
        <f t="shared" si="25"/>
        <v>2600.7621428571429</v>
      </c>
      <c r="CL21" s="42">
        <f t="shared" si="25"/>
        <v>3099.8380000000002</v>
      </c>
      <c r="CM21" s="42">
        <f t="shared" si="25"/>
        <v>3272.3086666666663</v>
      </c>
      <c r="CN21" s="42">
        <f t="shared" si="25"/>
        <v>2245.2599999999998</v>
      </c>
      <c r="CO21" s="42">
        <f t="shared" ref="CO21:DL21" si="26">IFERROR(CO16/CO4,0)*100000</f>
        <v>3957.2084615384611</v>
      </c>
      <c r="CP21" s="42">
        <f t="shared" si="26"/>
        <v>1759.9377777777779</v>
      </c>
      <c r="CQ21" s="42">
        <f t="shared" si="26"/>
        <v>2170.3880000000004</v>
      </c>
      <c r="CR21" s="42">
        <f t="shared" si="26"/>
        <v>3848.5789473684217</v>
      </c>
      <c r="CS21" s="42">
        <f t="shared" si="26"/>
        <v>2641.987222222222</v>
      </c>
      <c r="CT21" s="42">
        <f t="shared" si="26"/>
        <v>1746.48</v>
      </c>
      <c r="CU21" s="42">
        <f t="shared" si="26"/>
        <v>2272.71</v>
      </c>
      <c r="CV21" s="42">
        <f t="shared" si="26"/>
        <v>3157.9231249999998</v>
      </c>
      <c r="CW21" s="42">
        <f t="shared" si="26"/>
        <v>2875</v>
      </c>
      <c r="CX21" s="42">
        <f t="shared" si="26"/>
        <v>1488.568888888889</v>
      </c>
      <c r="CY21" s="42">
        <f t="shared" si="26"/>
        <v>3371.6385714285716</v>
      </c>
      <c r="CZ21" s="42">
        <f t="shared" si="26"/>
        <v>889.35923076923075</v>
      </c>
      <c r="DA21" s="42">
        <f t="shared" si="26"/>
        <v>2634.415</v>
      </c>
      <c r="DB21" s="42">
        <f t="shared" si="26"/>
        <v>0</v>
      </c>
      <c r="DC21" s="42">
        <f t="shared" si="26"/>
        <v>1678.1714285714286</v>
      </c>
      <c r="DD21" s="42">
        <f t="shared" si="26"/>
        <v>2052.8900000000003</v>
      </c>
      <c r="DE21" s="42">
        <f t="shared" si="26"/>
        <v>2610.1200000000003</v>
      </c>
      <c r="DF21" s="42">
        <f t="shared" si="26"/>
        <v>2453.8016666666667</v>
      </c>
      <c r="DG21" s="42">
        <f t="shared" si="26"/>
        <v>2079.0053333333335</v>
      </c>
      <c r="DH21" s="42">
        <f t="shared" si="26"/>
        <v>3300.6400000000003</v>
      </c>
      <c r="DI21" s="42">
        <f t="shared" si="26"/>
        <v>1578.6761904761904</v>
      </c>
      <c r="DJ21" s="42">
        <f t="shared" si="26"/>
        <v>2865.4623529411765</v>
      </c>
      <c r="DK21" s="42">
        <f t="shared" si="26"/>
        <v>3116.9069230769232</v>
      </c>
      <c r="DL21" s="42">
        <f t="shared" si="26"/>
        <v>1824.1431250000003</v>
      </c>
      <c r="DM21" s="42">
        <f t="shared" ref="DM21:EC21" si="27">IFERROR(DM16/DM4,0)*100000</f>
        <v>2047.9123529411766</v>
      </c>
      <c r="DN21" s="42">
        <f t="shared" si="27"/>
        <v>2228.4853333333335</v>
      </c>
      <c r="DO21" s="42">
        <f t="shared" si="27"/>
        <v>1522.97</v>
      </c>
      <c r="DP21" s="42">
        <f t="shared" si="27"/>
        <v>1735.0370588235294</v>
      </c>
      <c r="DQ21" s="42">
        <f t="shared" si="27"/>
        <v>3080.5994736842099</v>
      </c>
      <c r="DR21" s="42">
        <f t="shared" si="27"/>
        <v>2020.0026666666665</v>
      </c>
      <c r="DS21" s="42">
        <f t="shared" si="27"/>
        <v>0</v>
      </c>
      <c r="DT21" s="42">
        <f t="shared" si="27"/>
        <v>0</v>
      </c>
      <c r="DU21" s="42">
        <f t="shared" si="27"/>
        <v>1925.2744444444445</v>
      </c>
      <c r="DV21" s="42">
        <f t="shared" si="27"/>
        <v>2924.6516666666666</v>
      </c>
      <c r="DW21" s="42">
        <f t="shared" si="27"/>
        <v>2021.1788235294118</v>
      </c>
      <c r="DX21" s="42">
        <f t="shared" si="27"/>
        <v>3160.6592857142859</v>
      </c>
      <c r="DY21" s="42">
        <f t="shared" si="27"/>
        <v>3081.5544444444445</v>
      </c>
      <c r="DZ21" s="42">
        <f t="shared" si="27"/>
        <v>3175.0647058823524</v>
      </c>
      <c r="EA21" s="42">
        <f t="shared" si="27"/>
        <v>1361.048125</v>
      </c>
      <c r="EB21" s="42">
        <f t="shared" si="27"/>
        <v>2055.0666666666666</v>
      </c>
      <c r="EC21" s="42">
        <f t="shared" si="27"/>
        <v>2036.375</v>
      </c>
      <c r="ED21" s="42"/>
      <c r="EE21" s="42"/>
      <c r="EF21" s="42"/>
      <c r="EG21" s="42"/>
      <c r="EH21" s="42"/>
      <c r="EI21" s="42"/>
      <c r="EJ21" s="42"/>
      <c r="EK21" s="42"/>
      <c r="EL21" s="42"/>
      <c r="EM21" s="42"/>
      <c r="EN21" s="42"/>
      <c r="EO21" s="42"/>
      <c r="EP21" s="42"/>
      <c r="EQ21" s="42"/>
      <c r="ER21" s="42"/>
      <c r="ES21" s="42"/>
      <c r="ET21" s="42"/>
      <c r="EU21" s="42"/>
      <c r="EV21" s="42"/>
      <c r="EW21" s="42"/>
      <c r="EX21" s="42"/>
      <c r="EY21" s="42"/>
      <c r="EZ21" s="42"/>
      <c r="FA21" s="42"/>
      <c r="FB21" s="42"/>
      <c r="FC21" s="42"/>
      <c r="FD21" s="42"/>
      <c r="FE21" s="42"/>
      <c r="FF21" s="42"/>
      <c r="FG21" s="42"/>
      <c r="FH21" s="42"/>
      <c r="FI21" s="42"/>
      <c r="FJ21" s="42"/>
      <c r="FK21" s="42"/>
      <c r="FL21" s="42"/>
      <c r="FM21" s="42"/>
      <c r="FN21" s="42"/>
      <c r="FO21" s="42"/>
      <c r="FP21" s="42"/>
      <c r="FQ21" s="42"/>
      <c r="FR21" s="42"/>
      <c r="FS21" s="42"/>
      <c r="FT21" s="42"/>
      <c r="FU21" s="42"/>
      <c r="FV21" s="42"/>
      <c r="FW21" s="42"/>
      <c r="FX21" s="42"/>
      <c r="FY21" s="42"/>
      <c r="FZ21" s="42"/>
      <c r="GA21" s="42"/>
      <c r="GB21" s="42"/>
      <c r="GC21" s="42"/>
      <c r="GD21" s="42"/>
      <c r="GE21" s="42"/>
      <c r="GF21" s="42"/>
      <c r="GG21" s="42"/>
      <c r="GH21" s="42"/>
      <c r="GI21" s="42"/>
      <c r="GJ21" s="42"/>
      <c r="GK21" s="42"/>
      <c r="GL21" s="42"/>
      <c r="GM21" s="42"/>
      <c r="GN21" s="42"/>
      <c r="GO21" s="42"/>
      <c r="GP21" s="42"/>
      <c r="GQ21" s="42"/>
      <c r="GR21" s="42"/>
      <c r="GS21" s="42"/>
      <c r="GT21" s="42"/>
      <c r="GU21" s="42"/>
      <c r="GV21" s="42"/>
      <c r="GW21" s="42"/>
      <c r="GX21" s="42"/>
      <c r="GY21" s="42"/>
      <c r="GZ21" s="42"/>
      <c r="HA21" s="42"/>
      <c r="HB21" s="42"/>
      <c r="HC21" s="42"/>
      <c r="HD21" s="42"/>
      <c r="HE21" s="42"/>
      <c r="HF21" s="42"/>
      <c r="HG21" s="42"/>
      <c r="HH21" s="42"/>
      <c r="HI21" s="42"/>
      <c r="HJ21" s="42"/>
      <c r="HK21" s="42"/>
      <c r="HL21" s="42"/>
      <c r="HM21" s="42"/>
      <c r="HN21" s="42"/>
      <c r="HO21" s="42"/>
      <c r="HP21" s="42"/>
      <c r="HQ21" s="42"/>
      <c r="HR21" s="42"/>
      <c r="HS21" s="42"/>
      <c r="HT21" s="42"/>
      <c r="HU21" s="42"/>
      <c r="HV21" s="42"/>
      <c r="HW21" s="42"/>
      <c r="HX21" s="42"/>
      <c r="HY21" s="42"/>
      <c r="HZ21" s="42"/>
      <c r="IA21" s="42"/>
      <c r="IB21" s="42"/>
      <c r="IC21" s="42"/>
      <c r="ID21" s="42"/>
      <c r="IE21" s="42"/>
      <c r="IF21" s="42"/>
      <c r="IG21" s="42"/>
      <c r="IH21" s="42"/>
      <c r="II21" s="42"/>
      <c r="IJ21" s="42"/>
      <c r="IK21" s="42"/>
      <c r="IL21" s="42"/>
      <c r="IM21" s="42"/>
      <c r="IN21" s="42"/>
      <c r="IO21" s="42"/>
      <c r="IP21" s="42"/>
      <c r="IQ21" s="42"/>
      <c r="IR21" s="42"/>
      <c r="IS21" s="42"/>
      <c r="IT21" s="42"/>
      <c r="IU21" s="42"/>
      <c r="IV21" s="42"/>
      <c r="IW21" s="42"/>
      <c r="IX21" s="42"/>
      <c r="IY21" s="42"/>
      <c r="IZ21" s="42"/>
      <c r="JA21" s="42"/>
      <c r="JB21" s="42"/>
      <c r="JC21" s="42"/>
      <c r="JD21" s="42"/>
      <c r="JE21" s="42"/>
      <c r="JF21" s="42"/>
      <c r="JG21" s="42"/>
      <c r="JH21" s="42"/>
      <c r="JI21" s="42"/>
      <c r="JJ21" s="42"/>
      <c r="JK21" s="42"/>
      <c r="JL21" s="42"/>
      <c r="JM21" s="42"/>
      <c r="JN21" s="42"/>
      <c r="JO21" s="42"/>
      <c r="JP21" s="42"/>
      <c r="JQ21" s="42"/>
      <c r="JR21" s="42"/>
      <c r="JS21" s="42"/>
      <c r="JT21" s="42"/>
      <c r="JU21" s="42"/>
      <c r="JV21" s="42"/>
      <c r="JW21" s="42"/>
      <c r="JX21" s="42"/>
      <c r="JY21" s="42"/>
      <c r="JZ21" s="42"/>
      <c r="KA21" s="42"/>
      <c r="KB21" s="42"/>
      <c r="KC21" s="42"/>
      <c r="KD21" s="42"/>
      <c r="KE21" s="42"/>
      <c r="KF21" s="42"/>
      <c r="KG21" s="42"/>
      <c r="KH21" s="42"/>
      <c r="KI21" s="42"/>
      <c r="KJ21" s="42"/>
      <c r="KK21" s="42"/>
      <c r="KL21" s="42"/>
      <c r="KM21" s="42"/>
      <c r="KN21" s="42"/>
      <c r="KO21" s="42"/>
      <c r="KP21" s="42"/>
      <c r="KQ21" s="42"/>
      <c r="KR21" s="42"/>
      <c r="KS21" s="42"/>
      <c r="KT21" s="42"/>
      <c r="KU21" s="42"/>
      <c r="KV21" s="42"/>
      <c r="KW21" s="42"/>
      <c r="KX21" s="42"/>
      <c r="KY21" s="42"/>
      <c r="KZ21" s="42"/>
      <c r="LA21" s="42"/>
      <c r="LB21" s="42"/>
      <c r="LC21" s="42"/>
      <c r="LD21" s="42"/>
      <c r="LE21" s="42"/>
      <c r="LF21" s="42"/>
      <c r="LG21" s="42"/>
      <c r="LH21" s="42"/>
      <c r="LI21" s="42"/>
      <c r="LJ21" s="42"/>
      <c r="LK21" s="42"/>
      <c r="LL21" s="42"/>
      <c r="LM21" s="42"/>
      <c r="LN21" s="42"/>
      <c r="LO21" s="42"/>
      <c r="LP21" s="42"/>
      <c r="LQ21" s="42"/>
      <c r="LR21" s="42"/>
      <c r="LS21" s="42"/>
      <c r="LT21" s="42"/>
      <c r="LU21" s="42"/>
      <c r="LV21" s="42"/>
      <c r="LW21" s="42"/>
      <c r="LX21" s="42"/>
      <c r="LY21" s="42"/>
      <c r="LZ21" s="42"/>
      <c r="MA21" s="42"/>
      <c r="MB21" s="42"/>
      <c r="MC21" s="42"/>
      <c r="MD21" s="42"/>
      <c r="ME21" s="42"/>
      <c r="MF21" s="42"/>
      <c r="MG21" s="42"/>
      <c r="MH21" s="42"/>
      <c r="MI21" s="42"/>
      <c r="MJ21" s="42"/>
      <c r="MK21" s="42"/>
      <c r="ML21" s="42"/>
      <c r="MM21" s="42"/>
      <c r="MN21" s="42"/>
      <c r="MO21" s="42"/>
      <c r="MP21" s="42"/>
      <c r="MQ21" s="42"/>
      <c r="MR21" s="42"/>
      <c r="MS21" s="42"/>
      <c r="MT21" s="42"/>
      <c r="MU21" s="42"/>
      <c r="MV21" s="42"/>
      <c r="MW21" s="42"/>
      <c r="MX21" s="42"/>
      <c r="MY21" s="42"/>
      <c r="MZ21" s="42"/>
      <c r="NA21" s="42"/>
      <c r="NB21" s="42"/>
      <c r="NC21" s="42"/>
      <c r="ND21" s="42"/>
      <c r="NE21" s="42"/>
      <c r="NF21" s="42"/>
      <c r="NG21" s="42"/>
      <c r="NH21" s="42"/>
      <c r="NI21" s="42"/>
      <c r="NJ21" s="42"/>
      <c r="NK21" s="42"/>
      <c r="NL21" s="42"/>
      <c r="NM21" s="42"/>
      <c r="NN21" s="42"/>
      <c r="NO21" s="42"/>
      <c r="NP21" s="42"/>
      <c r="NQ21" s="42"/>
      <c r="NR21" s="42"/>
      <c r="NS21" s="42"/>
      <c r="NT21" s="42"/>
      <c r="NU21" s="42"/>
      <c r="NV21" s="42"/>
      <c r="NW21" s="42"/>
      <c r="NX21" s="42"/>
      <c r="NY21" s="42"/>
      <c r="NZ21" s="42"/>
      <c r="OA21" s="42"/>
      <c r="OB21" s="42"/>
      <c r="OC21" s="42"/>
      <c r="OD21" s="42"/>
      <c r="OE21" s="42"/>
      <c r="OF21" s="42"/>
      <c r="OG21" s="42"/>
      <c r="OH21" s="42"/>
      <c r="OI21" s="42"/>
      <c r="OJ21" s="42"/>
      <c r="OK21" s="42"/>
      <c r="OL21" s="42"/>
      <c r="OM21" s="42"/>
      <c r="ON21" s="42"/>
      <c r="OO21" s="42"/>
      <c r="OP21" s="42"/>
      <c r="OQ21" s="42"/>
      <c r="OR21" s="42"/>
      <c r="OS21" s="42"/>
      <c r="OT21" s="42"/>
      <c r="OU21" s="42"/>
      <c r="OV21" s="42"/>
      <c r="OW21" s="42"/>
      <c r="OX21" s="42"/>
      <c r="OY21" s="42"/>
      <c r="OZ21" s="42"/>
      <c r="PA21" s="42"/>
      <c r="PB21" s="42"/>
      <c r="PC21" s="42"/>
      <c r="PD21" s="42"/>
      <c r="PE21" s="42"/>
      <c r="PF21" s="42"/>
      <c r="PG21" s="42"/>
      <c r="PH21" s="42"/>
      <c r="PI21" s="42"/>
      <c r="PJ21" s="42"/>
      <c r="PK21" s="42"/>
      <c r="PL21" s="42"/>
      <c r="PM21" s="42"/>
      <c r="PN21" s="42"/>
      <c r="PO21" s="42"/>
      <c r="PP21" s="42"/>
      <c r="PQ21" s="42"/>
      <c r="PR21" s="42"/>
      <c r="PS21" s="42"/>
      <c r="PT21" s="42"/>
      <c r="PU21" s="42"/>
      <c r="PV21" s="42"/>
      <c r="PW21" s="42"/>
      <c r="PX21" s="42"/>
      <c r="PY21" s="42"/>
      <c r="PZ21" s="42"/>
      <c r="QA21" s="42"/>
      <c r="QB21" s="42"/>
      <c r="QC21" s="42"/>
      <c r="QD21" s="42"/>
      <c r="QE21" s="42"/>
      <c r="QF21" s="42"/>
      <c r="QG21" s="42"/>
      <c r="QH21" s="42"/>
      <c r="QI21" s="42"/>
      <c r="QJ21" s="42"/>
      <c r="QK21" s="42"/>
      <c r="QL21" s="42"/>
      <c r="QM21" s="42"/>
      <c r="QN21" s="42"/>
      <c r="QO21" s="42"/>
      <c r="QP21" s="42"/>
      <c r="QQ21" s="42"/>
      <c r="QR21" s="42"/>
      <c r="QS21" s="42"/>
      <c r="QT21" s="42"/>
      <c r="QU21" s="42"/>
      <c r="QV21" s="42"/>
      <c r="QW21" s="42"/>
      <c r="QX21" s="42"/>
      <c r="QY21" s="42"/>
      <c r="QZ21" s="42"/>
      <c r="RA21" s="42"/>
      <c r="RB21" s="42"/>
      <c r="RC21" s="42"/>
      <c r="RD21" s="42"/>
      <c r="RE21" s="42"/>
      <c r="RF21" s="42"/>
      <c r="RG21" s="42"/>
      <c r="RH21" s="42"/>
      <c r="RI21" s="42"/>
      <c r="RJ21" s="42"/>
      <c r="RK21" s="42"/>
      <c r="RL21" s="42"/>
      <c r="RM21" s="42"/>
      <c r="RN21" s="42"/>
      <c r="RO21" s="42"/>
      <c r="RP21" s="42"/>
      <c r="RQ21" s="42"/>
      <c r="RR21" s="42"/>
      <c r="RS21" s="42"/>
      <c r="RT21" s="42"/>
      <c r="RU21" s="42"/>
      <c r="RV21" s="42"/>
      <c r="RW21" s="42"/>
      <c r="RX21" s="42"/>
      <c r="RY21" s="42"/>
      <c r="RZ21" s="42"/>
      <c r="SA21" s="42"/>
      <c r="SB21" s="42"/>
      <c r="SC21" s="42"/>
      <c r="SD21" s="42"/>
      <c r="SE21" s="42"/>
      <c r="SF21" s="42"/>
      <c r="SG21" s="42"/>
      <c r="SH21" s="42"/>
      <c r="SI21" s="42"/>
      <c r="SJ21" s="42"/>
      <c r="SK21" s="42"/>
      <c r="SL21" s="42"/>
      <c r="SM21" s="42"/>
      <c r="SN21" s="42"/>
      <c r="SO21" s="42"/>
      <c r="SP21" s="42"/>
      <c r="SQ21" s="42"/>
      <c r="SR21" s="42"/>
      <c r="SS21" s="42"/>
      <c r="ST21" s="42"/>
      <c r="SU21" s="42"/>
      <c r="SV21" s="42"/>
      <c r="SW21" s="42"/>
      <c r="SX21" s="42"/>
      <c r="SY21" s="42"/>
      <c r="SZ21" s="42"/>
      <c r="TA21" s="42"/>
      <c r="TB21" s="42"/>
      <c r="TC21" s="42"/>
      <c r="TD21" s="42"/>
      <c r="TE21" s="42"/>
      <c r="TF21" s="42"/>
      <c r="TG21" s="42"/>
      <c r="TH21" s="42"/>
      <c r="TI21" s="42"/>
      <c r="TJ21" s="42"/>
      <c r="TK21" s="42"/>
      <c r="TL21" s="42"/>
      <c r="TM21" s="42"/>
      <c r="TN21" s="42"/>
      <c r="TO21" s="42"/>
      <c r="TP21" s="42"/>
      <c r="TQ21" s="42"/>
      <c r="TR21" s="42"/>
      <c r="TS21" s="42"/>
      <c r="TT21" s="42"/>
      <c r="TU21" s="42"/>
      <c r="TV21" s="42"/>
      <c r="TW21" s="42"/>
      <c r="TX21" s="42"/>
      <c r="TY21" s="42"/>
      <c r="TZ21" s="42"/>
      <c r="UA21" s="42"/>
      <c r="UB21" s="42"/>
      <c r="UC21" s="42"/>
      <c r="UD21" s="42"/>
      <c r="UE21" s="42"/>
      <c r="UF21" s="42"/>
      <c r="UG21" s="42"/>
      <c r="UH21" s="42"/>
      <c r="UI21" s="42"/>
      <c r="UJ21" s="42"/>
      <c r="UK21" s="42"/>
      <c r="UL21" s="42"/>
      <c r="UM21" s="42"/>
      <c r="UN21" s="42"/>
      <c r="UO21" s="42"/>
      <c r="UP21" s="42"/>
      <c r="UQ21" s="42"/>
      <c r="UR21" s="42"/>
      <c r="US21" s="42"/>
      <c r="UT21" s="42"/>
      <c r="UU21" s="42"/>
      <c r="UV21" s="42"/>
      <c r="UW21" s="42"/>
      <c r="UX21" s="42"/>
      <c r="UY21" s="42"/>
      <c r="UZ21" s="42"/>
      <c r="VA21" s="42"/>
      <c r="VB21" s="42"/>
      <c r="VC21" s="42"/>
      <c r="VD21" s="42"/>
      <c r="VE21" s="42"/>
      <c r="VF21" s="42"/>
      <c r="VG21" s="42"/>
      <c r="VH21" s="42"/>
      <c r="VI21" s="42"/>
      <c r="VJ21" s="42"/>
      <c r="VK21" s="42"/>
      <c r="VL21" s="42"/>
      <c r="VM21" s="42"/>
      <c r="VN21" s="42"/>
      <c r="VO21" s="42"/>
      <c r="VP21" s="42"/>
      <c r="VQ21" s="42"/>
      <c r="VR21" s="42"/>
      <c r="VS21" s="42"/>
      <c r="VT21" s="42"/>
      <c r="VU21" s="42"/>
      <c r="VV21" s="42"/>
      <c r="VW21" s="42"/>
      <c r="VX21" s="42"/>
      <c r="VY21" s="42"/>
      <c r="VZ21" s="42"/>
      <c r="WA21" s="42"/>
      <c r="WB21" s="42"/>
      <c r="WC21" s="42"/>
      <c r="WD21" s="42"/>
      <c r="WE21" s="42"/>
      <c r="WF21" s="42"/>
      <c r="WG21" s="42"/>
      <c r="WH21" s="42"/>
      <c r="WI21" s="42"/>
      <c r="WJ21" s="42"/>
      <c r="WK21" s="42"/>
      <c r="WL21" s="42"/>
      <c r="WM21" s="42"/>
      <c r="WN21" s="42"/>
      <c r="WO21" s="42"/>
      <c r="WP21" s="42"/>
      <c r="WQ21" s="42"/>
      <c r="WR21" s="42"/>
      <c r="WS21" s="42"/>
      <c r="WT21" s="42"/>
      <c r="WU21" s="42"/>
      <c r="WV21" s="42"/>
      <c r="WW21" s="42"/>
      <c r="WX21" s="42"/>
      <c r="WY21" s="42"/>
      <c r="WZ21" s="42"/>
      <c r="XA21" s="42"/>
      <c r="XB21" s="42"/>
      <c r="XC21" s="42"/>
      <c r="XD21" s="42"/>
      <c r="XE21" s="42"/>
      <c r="XF21" s="42"/>
      <c r="XG21" s="42"/>
      <c r="XH21" s="42"/>
      <c r="XI21" s="42"/>
      <c r="XJ21" s="42"/>
      <c r="XK21" s="42"/>
      <c r="XL21" s="42"/>
      <c r="XM21" s="42"/>
      <c r="XN21" s="42"/>
      <c r="XO21" s="42"/>
      <c r="XP21" s="42"/>
      <c r="XQ21" s="42"/>
      <c r="XR21" s="42"/>
      <c r="XS21" s="42"/>
      <c r="XT21" s="42"/>
      <c r="XU21" s="42"/>
      <c r="XV21" s="42"/>
      <c r="XW21" s="42"/>
      <c r="XX21" s="42"/>
      <c r="XY21" s="42"/>
      <c r="XZ21" s="42"/>
      <c r="YA21" s="42"/>
      <c r="YB21" s="42"/>
      <c r="YC21" s="42"/>
      <c r="YD21" s="42"/>
      <c r="YE21" s="42"/>
      <c r="YF21" s="42"/>
      <c r="YG21" s="42"/>
      <c r="YH21" s="42"/>
      <c r="YI21" s="42"/>
      <c r="YJ21" s="42"/>
      <c r="YK21" s="42"/>
      <c r="YL21" s="42"/>
      <c r="YM21" s="42"/>
      <c r="YN21" s="42"/>
      <c r="YO21" s="42"/>
      <c r="YP21" s="42"/>
      <c r="YQ21" s="42"/>
      <c r="YR21" s="42"/>
      <c r="YS21" s="42"/>
      <c r="YT21" s="42"/>
      <c r="YU21" s="42"/>
      <c r="YV21" s="42"/>
      <c r="YW21" s="42"/>
      <c r="YX21" s="42"/>
      <c r="YY21" s="42"/>
      <c r="YZ21" s="42"/>
      <c r="ZA21" s="42"/>
      <c r="ZB21" s="42"/>
      <c r="ZC21" s="42"/>
      <c r="ZD21" s="42"/>
      <c r="ZE21" s="42"/>
      <c r="ZF21" s="42"/>
      <c r="ZG21" s="42"/>
      <c r="ZH21" s="42"/>
      <c r="ZI21" s="42"/>
      <c r="ZJ21" s="42"/>
      <c r="ZK21" s="42"/>
      <c r="ZL21" s="42"/>
      <c r="ZM21" s="42"/>
      <c r="ZN21" s="42"/>
      <c r="ZO21" s="42"/>
      <c r="ZP21" s="42"/>
      <c r="ZQ21" s="42"/>
      <c r="ZR21" s="42"/>
      <c r="ZS21" s="42"/>
      <c r="ZT21" s="42"/>
      <c r="ZU21" s="42"/>
    </row>
    <row r="22" spans="1:698" s="41" customFormat="1" x14ac:dyDescent="0.3">
      <c r="A22" s="19" t="s">
        <v>26</v>
      </c>
      <c r="B22" s="42">
        <f t="shared" ref="B22:V22" si="28">IFERROR(B13/B4,0)*100000</f>
        <v>2016.2549999999999</v>
      </c>
      <c r="C22" s="42">
        <f t="shared" si="28"/>
        <v>2416.2960000000003</v>
      </c>
      <c r="D22" s="42">
        <f t="shared" si="28"/>
        <v>2223.0455555555554</v>
      </c>
      <c r="E22" s="42">
        <f t="shared" si="28"/>
        <v>1733.0791666666669</v>
      </c>
      <c r="F22" s="42">
        <f t="shared" si="28"/>
        <v>2264.3333333333335</v>
      </c>
      <c r="G22" s="42">
        <f t="shared" si="28"/>
        <v>3047.9722222222222</v>
      </c>
      <c r="H22" s="42">
        <f t="shared" si="28"/>
        <v>2044.0428571428572</v>
      </c>
      <c r="I22" s="42">
        <f t="shared" si="28"/>
        <v>1811.9230769230769</v>
      </c>
      <c r="J22" s="42">
        <f t="shared" si="28"/>
        <v>0</v>
      </c>
      <c r="K22" s="42">
        <f t="shared" si="28"/>
        <v>1614.5857142857146</v>
      </c>
      <c r="L22" s="42">
        <f t="shared" si="28"/>
        <v>1900.5346153846153</v>
      </c>
      <c r="M22" s="42">
        <f t="shared" si="28"/>
        <v>1128.5</v>
      </c>
      <c r="N22" s="42">
        <f t="shared" si="28"/>
        <v>2458.5869230769235</v>
      </c>
      <c r="O22" s="42">
        <f t="shared" si="28"/>
        <v>1962.5</v>
      </c>
      <c r="P22" s="42">
        <f t="shared" si="28"/>
        <v>1283.5454545454545</v>
      </c>
      <c r="Q22" s="42">
        <f t="shared" si="28"/>
        <v>2023.3214285714284</v>
      </c>
      <c r="R22" s="42">
        <f t="shared" si="28"/>
        <v>2060.4333333333334</v>
      </c>
      <c r="S22" s="42">
        <f t="shared" si="28"/>
        <v>2095</v>
      </c>
      <c r="T22" s="42">
        <f t="shared" si="28"/>
        <v>1623.0138461538461</v>
      </c>
      <c r="U22" s="42">
        <f t="shared" si="28"/>
        <v>2077.9418181818182</v>
      </c>
      <c r="V22" s="42">
        <f t="shared" si="28"/>
        <v>835</v>
      </c>
      <c r="W22" s="42">
        <f t="shared" ref="W22:CN22" si="29">IFERROR(W13/W4,0)*100000</f>
        <v>1451.5792307692307</v>
      </c>
      <c r="X22" s="42">
        <f t="shared" si="29"/>
        <v>1668.2883333333332</v>
      </c>
      <c r="Y22" s="42">
        <f t="shared" si="29"/>
        <v>1645.3333333333333</v>
      </c>
      <c r="Z22" s="42">
        <f t="shared" si="29"/>
        <v>1248.8271428571429</v>
      </c>
      <c r="AA22" s="42">
        <f t="shared" si="29"/>
        <v>0</v>
      </c>
      <c r="AB22" s="42">
        <f t="shared" si="29"/>
        <v>2374.1818181818185</v>
      </c>
      <c r="AC22" s="42">
        <f t="shared" si="29"/>
        <v>2166.6428571428569</v>
      </c>
      <c r="AD22" s="42">
        <f t="shared" si="29"/>
        <v>1675.2835294117647</v>
      </c>
      <c r="AE22" s="42">
        <f t="shared" si="29"/>
        <v>1507.5555000000002</v>
      </c>
      <c r="AF22" s="42">
        <f t="shared" si="29"/>
        <v>0</v>
      </c>
      <c r="AG22" s="42">
        <f t="shared" si="29"/>
        <v>1617.1428571428573</v>
      </c>
      <c r="AH22" s="42">
        <f t="shared" si="29"/>
        <v>1842.5699999999997</v>
      </c>
      <c r="AI22" s="42">
        <f t="shared" si="29"/>
        <v>953.75000000000023</v>
      </c>
      <c r="AJ22" s="42">
        <f t="shared" si="29"/>
        <v>1426.25</v>
      </c>
      <c r="AK22" s="42">
        <f t="shared" si="29"/>
        <v>1481.2605555555554</v>
      </c>
      <c r="AL22" s="42">
        <f t="shared" si="29"/>
        <v>1800.4666666666669</v>
      </c>
      <c r="AM22" s="42">
        <f t="shared" si="29"/>
        <v>1649.3862500000009</v>
      </c>
      <c r="AN22" s="42">
        <f t="shared" si="29"/>
        <v>1601.666666666667</v>
      </c>
      <c r="AO22" s="42">
        <f t="shared" si="29"/>
        <v>1368.4375000000005</v>
      </c>
      <c r="AP22" s="42">
        <f t="shared" si="29"/>
        <v>1238.5074999999999</v>
      </c>
      <c r="AQ22" s="42">
        <f t="shared" si="29"/>
        <v>1142.3900000000001</v>
      </c>
      <c r="AR22" s="42">
        <f t="shared" si="29"/>
        <v>3188.4187500000003</v>
      </c>
      <c r="AS22" s="42">
        <f t="shared" si="29"/>
        <v>2076.6404545454543</v>
      </c>
      <c r="AT22" s="42">
        <f t="shared" si="29"/>
        <v>1626.9444444444441</v>
      </c>
      <c r="AU22" s="42">
        <f t="shared" si="29"/>
        <v>1874.9215384615384</v>
      </c>
      <c r="AV22" s="42">
        <f t="shared" si="29"/>
        <v>2037.9499999999996</v>
      </c>
      <c r="AW22" s="42">
        <f t="shared" si="29"/>
        <v>1531.5624999999998</v>
      </c>
      <c r="AX22" s="42">
        <f t="shared" si="29"/>
        <v>1542.45</v>
      </c>
      <c r="AY22" s="42">
        <f t="shared" si="29"/>
        <v>1953.7605263157898</v>
      </c>
      <c r="AZ22" s="42">
        <f t="shared" si="29"/>
        <v>1503.1785714285716</v>
      </c>
      <c r="BA22" s="42">
        <f t="shared" si="29"/>
        <v>1799.0715384615378</v>
      </c>
      <c r="BB22" s="42">
        <f t="shared" si="29"/>
        <v>1328.3333333333333</v>
      </c>
      <c r="BC22" s="42">
        <f t="shared" si="29"/>
        <v>2051.8326666666658</v>
      </c>
      <c r="BD22" s="42">
        <f t="shared" si="29"/>
        <v>1520.583333333333</v>
      </c>
      <c r="BE22" s="42">
        <f t="shared" si="29"/>
        <v>1762.3125</v>
      </c>
      <c r="BF22" s="42">
        <f t="shared" si="29"/>
        <v>1310.0000000000005</v>
      </c>
      <c r="BG22" s="42">
        <f t="shared" si="29"/>
        <v>1680.9375000000005</v>
      </c>
      <c r="BH22" s="42">
        <f t="shared" si="29"/>
        <v>1351.8529166666674</v>
      </c>
      <c r="BI22" s="42">
        <f t="shared" si="29"/>
        <v>986.16384615384641</v>
      </c>
      <c r="BJ22" s="42">
        <f t="shared" si="29"/>
        <v>1507.9411764705881</v>
      </c>
      <c r="BK22" s="42">
        <f t="shared" si="29"/>
        <v>1231.5333333333335</v>
      </c>
      <c r="BL22" s="42">
        <f t="shared" si="29"/>
        <v>1856.25</v>
      </c>
      <c r="BM22" s="42">
        <f t="shared" si="29"/>
        <v>1134.442</v>
      </c>
      <c r="BN22" s="42">
        <f t="shared" si="29"/>
        <v>1478.156842105263</v>
      </c>
      <c r="BO22" s="42">
        <f t="shared" si="29"/>
        <v>2064.9678571428572</v>
      </c>
      <c r="BP22" s="42">
        <f t="shared" si="29"/>
        <v>1631.6704545454545</v>
      </c>
      <c r="BQ22" s="42">
        <f t="shared" si="29"/>
        <v>1213.6842105263158</v>
      </c>
      <c r="BR22" s="42">
        <f t="shared" si="29"/>
        <v>1373.1433333333334</v>
      </c>
      <c r="BS22" s="42">
        <f t="shared" si="29"/>
        <v>1463.3333333333333</v>
      </c>
      <c r="BT22" s="42">
        <f t="shared" si="29"/>
        <v>2335.8676923076923</v>
      </c>
      <c r="BU22" s="42">
        <f t="shared" si="29"/>
        <v>3041.6045454545456</v>
      </c>
      <c r="BV22" s="42">
        <f t="shared" si="29"/>
        <v>1450.6333333333334</v>
      </c>
      <c r="BW22" s="42">
        <f t="shared" si="29"/>
        <v>2308.8541666666665</v>
      </c>
      <c r="BX22" s="42">
        <f t="shared" si="29"/>
        <v>1799.3377777777778</v>
      </c>
      <c r="BY22" s="42">
        <f t="shared" si="29"/>
        <v>1141.4184210526319</v>
      </c>
      <c r="BZ22" s="42">
        <f t="shared" si="29"/>
        <v>1702</v>
      </c>
      <c r="CA22" s="42">
        <f t="shared" si="29"/>
        <v>1446.153125</v>
      </c>
      <c r="CB22" s="42">
        <f t="shared" si="29"/>
        <v>2280.5714285714289</v>
      </c>
      <c r="CC22" s="42">
        <f t="shared" si="29"/>
        <v>1470</v>
      </c>
      <c r="CD22" s="42">
        <f t="shared" si="29"/>
        <v>1800.5</v>
      </c>
      <c r="CE22" s="42">
        <f t="shared" si="29"/>
        <v>1366.1363636363637</v>
      </c>
      <c r="CF22" s="42">
        <f t="shared" si="29"/>
        <v>1965</v>
      </c>
      <c r="CG22" s="42">
        <f t="shared" si="29"/>
        <v>1267.5</v>
      </c>
      <c r="CH22" s="42">
        <f t="shared" si="29"/>
        <v>1524.6499999999999</v>
      </c>
      <c r="CI22" s="42">
        <f t="shared" si="29"/>
        <v>1468.3666666666668</v>
      </c>
      <c r="CJ22" s="42">
        <f t="shared" si="29"/>
        <v>1892.5416666666667</v>
      </c>
      <c r="CK22" s="42">
        <f t="shared" si="29"/>
        <v>1492.8571428571429</v>
      </c>
      <c r="CL22" s="42">
        <f t="shared" si="29"/>
        <v>1934.7999999999997</v>
      </c>
      <c r="CM22" s="42">
        <f t="shared" si="29"/>
        <v>2122.4153333333334</v>
      </c>
      <c r="CN22" s="42">
        <f t="shared" si="29"/>
        <v>1631.3888888888891</v>
      </c>
      <c r="CO22" s="42">
        <f t="shared" ref="CO22:EC22" si="30">IFERROR(CO13/CO4,0)*100000</f>
        <v>2238.0561538461538</v>
      </c>
      <c r="CP22" s="42">
        <f t="shared" si="30"/>
        <v>1112.3127777777777</v>
      </c>
      <c r="CQ22" s="42">
        <f t="shared" si="30"/>
        <v>1712.36</v>
      </c>
      <c r="CR22" s="42">
        <f t="shared" si="30"/>
        <v>1556.4789473684209</v>
      </c>
      <c r="CS22" s="42">
        <f t="shared" si="30"/>
        <v>1517.2777777777778</v>
      </c>
      <c r="CT22" s="42">
        <f t="shared" si="30"/>
        <v>1611.6666666666665</v>
      </c>
      <c r="CU22" s="42">
        <f t="shared" si="30"/>
        <v>1622.5</v>
      </c>
      <c r="CV22" s="42">
        <f t="shared" si="30"/>
        <v>1455.46875</v>
      </c>
      <c r="CW22" s="42">
        <f t="shared" si="30"/>
        <v>2511.875</v>
      </c>
      <c r="CX22" s="42">
        <f t="shared" si="30"/>
        <v>1487.5</v>
      </c>
      <c r="CY22" s="42">
        <f t="shared" si="30"/>
        <v>2502.2471428571425</v>
      </c>
      <c r="CZ22" s="42">
        <f t="shared" si="30"/>
        <v>1261.5384615384614</v>
      </c>
      <c r="DA22" s="42">
        <f t="shared" si="30"/>
        <v>1544.7166666666665</v>
      </c>
      <c r="DB22" s="42">
        <f t="shared" si="30"/>
        <v>0</v>
      </c>
      <c r="DC22" s="42">
        <f t="shared" si="30"/>
        <v>1240.52</v>
      </c>
      <c r="DD22" s="42">
        <f t="shared" si="30"/>
        <v>2016.0526315789473</v>
      </c>
      <c r="DE22" s="42">
        <f t="shared" si="30"/>
        <v>1228.2094117647061</v>
      </c>
      <c r="DF22" s="42">
        <f t="shared" si="30"/>
        <v>1525.6544444444444</v>
      </c>
      <c r="DG22" s="42">
        <f t="shared" si="30"/>
        <v>1729.3666666666666</v>
      </c>
      <c r="DH22" s="42">
        <f t="shared" si="30"/>
        <v>2645</v>
      </c>
      <c r="DI22" s="42">
        <f t="shared" si="30"/>
        <v>1284.2880952380954</v>
      </c>
      <c r="DJ22" s="42">
        <f t="shared" si="30"/>
        <v>1906.2941176470588</v>
      </c>
      <c r="DK22" s="42">
        <f t="shared" si="30"/>
        <v>2244.2692307692305</v>
      </c>
      <c r="DL22" s="42">
        <f t="shared" si="30"/>
        <v>1437.31</v>
      </c>
      <c r="DM22" s="42">
        <f t="shared" si="30"/>
        <v>1816.0541176470588</v>
      </c>
      <c r="DN22" s="42">
        <f t="shared" si="30"/>
        <v>2067.6299999999997</v>
      </c>
      <c r="DO22" s="42">
        <f t="shared" si="30"/>
        <v>1580.825</v>
      </c>
      <c r="DP22" s="42">
        <f t="shared" si="30"/>
        <v>1816.0241176470588</v>
      </c>
      <c r="DQ22" s="42">
        <f t="shared" si="30"/>
        <v>2082.0584210526317</v>
      </c>
      <c r="DR22" s="42">
        <f t="shared" si="30"/>
        <v>1566.734666666667</v>
      </c>
      <c r="DS22" s="42">
        <f t="shared" si="30"/>
        <v>0</v>
      </c>
      <c r="DT22" s="42">
        <f t="shared" si="30"/>
        <v>0</v>
      </c>
      <c r="DU22" s="42">
        <f t="shared" si="30"/>
        <v>1495.2777777777778</v>
      </c>
      <c r="DV22" s="42">
        <f t="shared" si="30"/>
        <v>1785.6516666666666</v>
      </c>
      <c r="DW22" s="42">
        <f t="shared" si="30"/>
        <v>1455.2917647058823</v>
      </c>
      <c r="DX22" s="42">
        <f t="shared" si="30"/>
        <v>2112.1035714285717</v>
      </c>
      <c r="DY22" s="42">
        <f t="shared" si="30"/>
        <v>2180.451111111111</v>
      </c>
      <c r="DZ22" s="42">
        <f t="shared" si="30"/>
        <v>1612.7623529411765</v>
      </c>
      <c r="EA22" s="42">
        <f t="shared" si="30"/>
        <v>1346.6131250000001</v>
      </c>
      <c r="EB22" s="42">
        <f t="shared" si="30"/>
        <v>1553.7333333333331</v>
      </c>
      <c r="EC22" s="42">
        <f t="shared" si="30"/>
        <v>1609.375</v>
      </c>
      <c r="ED22" s="42"/>
      <c r="EE22" s="42"/>
      <c r="EF22" s="42"/>
      <c r="EG22" s="42"/>
      <c r="EH22" s="42"/>
      <c r="EI22" s="42"/>
      <c r="EJ22" s="42"/>
      <c r="EK22" s="42"/>
      <c r="EL22" s="42"/>
      <c r="EM22" s="42"/>
      <c r="EN22" s="42"/>
      <c r="EO22" s="42"/>
      <c r="EP22" s="42"/>
      <c r="EQ22" s="42"/>
      <c r="ER22" s="42"/>
      <c r="ES22" s="42"/>
      <c r="ET22" s="42"/>
      <c r="EU22" s="42"/>
      <c r="EV22" s="42"/>
      <c r="EW22" s="42"/>
      <c r="EX22" s="42"/>
      <c r="EY22" s="42"/>
      <c r="EZ22" s="42"/>
      <c r="FA22" s="42"/>
      <c r="FB22" s="42"/>
      <c r="FC22" s="42"/>
      <c r="FD22" s="42"/>
      <c r="FE22" s="42"/>
      <c r="FF22" s="42"/>
      <c r="FG22" s="42"/>
      <c r="FH22" s="42"/>
      <c r="FI22" s="42"/>
      <c r="FJ22" s="42"/>
      <c r="FK22" s="42"/>
      <c r="FL22" s="42"/>
      <c r="FM22" s="42"/>
      <c r="FN22" s="42"/>
      <c r="FO22" s="42"/>
      <c r="FP22" s="42"/>
      <c r="FQ22" s="42"/>
      <c r="FR22" s="42"/>
      <c r="FS22" s="42"/>
      <c r="FT22" s="42"/>
      <c r="FU22" s="42"/>
      <c r="FV22" s="42"/>
      <c r="FW22" s="42"/>
      <c r="FX22" s="42"/>
      <c r="FY22" s="42"/>
      <c r="FZ22" s="42"/>
      <c r="GA22" s="42"/>
      <c r="GB22" s="42"/>
      <c r="GC22" s="42"/>
      <c r="GD22" s="42"/>
      <c r="GE22" s="42"/>
      <c r="GF22" s="42"/>
      <c r="GG22" s="42"/>
      <c r="GH22" s="42"/>
      <c r="GI22" s="42"/>
      <c r="GJ22" s="42"/>
      <c r="GK22" s="42"/>
      <c r="GL22" s="42"/>
      <c r="GM22" s="42"/>
      <c r="GN22" s="42"/>
      <c r="GO22" s="42"/>
      <c r="GP22" s="42"/>
      <c r="GQ22" s="42"/>
      <c r="GR22" s="42"/>
      <c r="GS22" s="42"/>
      <c r="GT22" s="42"/>
      <c r="GU22" s="42"/>
      <c r="GV22" s="42"/>
      <c r="GW22" s="42"/>
      <c r="GX22" s="42"/>
      <c r="GY22" s="42"/>
      <c r="GZ22" s="42"/>
      <c r="HA22" s="42"/>
      <c r="HB22" s="42"/>
      <c r="HC22" s="42"/>
      <c r="HD22" s="42"/>
      <c r="HE22" s="42"/>
      <c r="HF22" s="42"/>
      <c r="HG22" s="42"/>
      <c r="HH22" s="42"/>
      <c r="HI22" s="42"/>
      <c r="HJ22" s="42"/>
      <c r="HK22" s="42"/>
      <c r="HL22" s="42"/>
      <c r="HM22" s="42"/>
      <c r="HN22" s="42"/>
      <c r="HO22" s="42"/>
      <c r="HP22" s="42"/>
      <c r="HQ22" s="42"/>
      <c r="HR22" s="42"/>
      <c r="HS22" s="42"/>
      <c r="HT22" s="42"/>
      <c r="HU22" s="42"/>
      <c r="HV22" s="42"/>
      <c r="HW22" s="42"/>
      <c r="HX22" s="42"/>
      <c r="HY22" s="42"/>
      <c r="HZ22" s="42"/>
      <c r="IA22" s="42"/>
      <c r="IB22" s="42"/>
      <c r="IC22" s="42"/>
      <c r="ID22" s="42"/>
      <c r="IE22" s="42"/>
      <c r="IF22" s="42"/>
      <c r="IG22" s="42"/>
      <c r="IH22" s="42"/>
      <c r="II22" s="42"/>
      <c r="IJ22" s="42"/>
      <c r="IK22" s="42"/>
      <c r="IL22" s="42"/>
      <c r="IM22" s="42"/>
      <c r="IN22" s="42"/>
      <c r="IO22" s="42"/>
      <c r="IP22" s="42"/>
      <c r="IQ22" s="42"/>
      <c r="IR22" s="42"/>
      <c r="IS22" s="42"/>
      <c r="IT22" s="42"/>
      <c r="IU22" s="42"/>
      <c r="IV22" s="42"/>
      <c r="IW22" s="42"/>
      <c r="IX22" s="42"/>
      <c r="IY22" s="42"/>
      <c r="IZ22" s="42"/>
      <c r="JA22" s="42"/>
      <c r="JB22" s="42"/>
      <c r="JC22" s="42"/>
      <c r="JD22" s="42"/>
      <c r="JE22" s="42"/>
      <c r="JF22" s="42"/>
      <c r="JG22" s="42"/>
      <c r="JH22" s="42"/>
      <c r="JI22" s="42"/>
      <c r="JJ22" s="42"/>
      <c r="JK22" s="42"/>
      <c r="JL22" s="42"/>
      <c r="JM22" s="42"/>
      <c r="JN22" s="42"/>
      <c r="JO22" s="42"/>
      <c r="JP22" s="42"/>
      <c r="JQ22" s="42"/>
      <c r="JR22" s="42"/>
      <c r="JS22" s="42"/>
      <c r="JT22" s="42"/>
      <c r="JU22" s="42"/>
      <c r="JV22" s="42"/>
      <c r="JW22" s="42"/>
      <c r="JX22" s="42"/>
      <c r="JY22" s="42"/>
      <c r="JZ22" s="42"/>
      <c r="KA22" s="42"/>
      <c r="KB22" s="42"/>
      <c r="KC22" s="42"/>
      <c r="KD22" s="42"/>
      <c r="KE22" s="42"/>
      <c r="KF22" s="42"/>
      <c r="KG22" s="42"/>
      <c r="KH22" s="42"/>
      <c r="KI22" s="42"/>
      <c r="KJ22" s="42"/>
      <c r="KK22" s="42"/>
      <c r="KL22" s="42"/>
      <c r="KM22" s="42"/>
      <c r="KN22" s="42"/>
      <c r="KO22" s="42"/>
      <c r="KP22" s="42"/>
      <c r="KQ22" s="42"/>
      <c r="KR22" s="42"/>
      <c r="KS22" s="42"/>
      <c r="KT22" s="42"/>
      <c r="KU22" s="42"/>
      <c r="KV22" s="42"/>
      <c r="KW22" s="42"/>
      <c r="KX22" s="42"/>
      <c r="KY22" s="42"/>
      <c r="KZ22" s="42"/>
      <c r="LA22" s="42"/>
      <c r="LB22" s="42"/>
      <c r="LC22" s="42"/>
      <c r="LD22" s="42"/>
      <c r="LE22" s="42"/>
      <c r="LF22" s="42"/>
      <c r="LG22" s="42"/>
      <c r="LH22" s="42"/>
      <c r="LI22" s="42"/>
      <c r="LJ22" s="42"/>
      <c r="LK22" s="42"/>
      <c r="LL22" s="42"/>
      <c r="LM22" s="42"/>
      <c r="LN22" s="42"/>
      <c r="LO22" s="42"/>
      <c r="LP22" s="42"/>
      <c r="LQ22" s="42"/>
      <c r="LR22" s="42"/>
      <c r="LS22" s="42"/>
      <c r="LT22" s="42"/>
      <c r="LU22" s="42"/>
      <c r="LV22" s="42"/>
      <c r="LW22" s="42"/>
      <c r="LX22" s="42"/>
      <c r="LY22" s="42"/>
      <c r="LZ22" s="42"/>
      <c r="MA22" s="42"/>
      <c r="MB22" s="42"/>
      <c r="MC22" s="42"/>
      <c r="MD22" s="42"/>
      <c r="ME22" s="42"/>
      <c r="MF22" s="42"/>
      <c r="MG22" s="42"/>
      <c r="MH22" s="42"/>
      <c r="MI22" s="42"/>
      <c r="MJ22" s="42"/>
      <c r="MK22" s="42"/>
      <c r="ML22" s="42"/>
      <c r="MM22" s="42"/>
      <c r="MN22" s="42"/>
      <c r="MO22" s="42"/>
      <c r="MP22" s="42"/>
      <c r="MQ22" s="42"/>
      <c r="MR22" s="42"/>
      <c r="MS22" s="42"/>
      <c r="MT22" s="42"/>
      <c r="MU22" s="42"/>
      <c r="MV22" s="42"/>
      <c r="MW22" s="42"/>
      <c r="MX22" s="42"/>
      <c r="MY22" s="42"/>
      <c r="MZ22" s="42"/>
      <c r="NA22" s="42"/>
      <c r="NB22" s="42"/>
      <c r="NC22" s="42"/>
      <c r="ND22" s="42"/>
      <c r="NE22" s="42"/>
      <c r="NF22" s="42"/>
      <c r="NG22" s="42"/>
      <c r="NH22" s="42"/>
      <c r="NI22" s="42"/>
      <c r="NJ22" s="42"/>
      <c r="NK22" s="42"/>
      <c r="NL22" s="42"/>
      <c r="NM22" s="42"/>
      <c r="NN22" s="42"/>
      <c r="NO22" s="42"/>
      <c r="NP22" s="42"/>
      <c r="NQ22" s="42"/>
      <c r="NR22" s="42"/>
      <c r="NS22" s="42"/>
      <c r="NT22" s="42"/>
      <c r="NU22" s="42"/>
      <c r="NV22" s="42"/>
      <c r="NW22" s="42"/>
      <c r="NX22" s="42"/>
      <c r="NY22" s="42"/>
      <c r="NZ22" s="42"/>
      <c r="OA22" s="42"/>
      <c r="OB22" s="42"/>
      <c r="OC22" s="42"/>
      <c r="OD22" s="42"/>
      <c r="OE22" s="42"/>
      <c r="OF22" s="42"/>
      <c r="OG22" s="42"/>
      <c r="OH22" s="42"/>
      <c r="OI22" s="42"/>
      <c r="OJ22" s="42"/>
      <c r="OK22" s="42"/>
      <c r="OL22" s="42"/>
      <c r="OM22" s="42"/>
      <c r="ON22" s="42"/>
      <c r="OO22" s="42"/>
      <c r="OP22" s="42"/>
      <c r="OQ22" s="42"/>
      <c r="OR22" s="42"/>
      <c r="OS22" s="42"/>
      <c r="OT22" s="42"/>
      <c r="OU22" s="42"/>
      <c r="OV22" s="42"/>
      <c r="OW22" s="42"/>
      <c r="OX22" s="42"/>
      <c r="OY22" s="42"/>
      <c r="OZ22" s="42"/>
      <c r="PA22" s="42"/>
      <c r="PB22" s="42"/>
      <c r="PC22" s="42"/>
      <c r="PD22" s="42"/>
      <c r="PE22" s="42"/>
      <c r="PF22" s="42"/>
      <c r="PG22" s="42"/>
      <c r="PH22" s="42"/>
      <c r="PI22" s="42"/>
      <c r="PJ22" s="42"/>
      <c r="PK22" s="42"/>
      <c r="PL22" s="42"/>
      <c r="PM22" s="42"/>
      <c r="PN22" s="42"/>
      <c r="PO22" s="42"/>
      <c r="PP22" s="42"/>
      <c r="PQ22" s="42"/>
      <c r="PR22" s="42"/>
      <c r="PS22" s="42"/>
      <c r="PT22" s="42"/>
      <c r="PU22" s="42"/>
      <c r="PV22" s="42"/>
      <c r="PW22" s="42"/>
      <c r="PX22" s="42"/>
      <c r="PY22" s="42"/>
      <c r="PZ22" s="42"/>
      <c r="QA22" s="42"/>
      <c r="QB22" s="42"/>
      <c r="QC22" s="42"/>
      <c r="QD22" s="42"/>
      <c r="QE22" s="42"/>
      <c r="QF22" s="42"/>
      <c r="QG22" s="42"/>
      <c r="QH22" s="42"/>
      <c r="QI22" s="42"/>
      <c r="QJ22" s="42"/>
      <c r="QK22" s="42"/>
      <c r="QL22" s="42"/>
      <c r="QM22" s="42"/>
      <c r="QN22" s="42"/>
      <c r="QO22" s="42"/>
      <c r="QP22" s="42"/>
      <c r="QQ22" s="42"/>
      <c r="QR22" s="42"/>
      <c r="QS22" s="42"/>
      <c r="QT22" s="42"/>
      <c r="QU22" s="42"/>
      <c r="QV22" s="42"/>
      <c r="QW22" s="42"/>
      <c r="QX22" s="42"/>
      <c r="QY22" s="42"/>
      <c r="QZ22" s="42"/>
      <c r="RA22" s="42"/>
      <c r="RB22" s="42"/>
      <c r="RC22" s="42"/>
      <c r="RD22" s="42"/>
      <c r="RE22" s="42"/>
      <c r="RF22" s="42"/>
      <c r="RG22" s="42"/>
      <c r="RH22" s="42"/>
      <c r="RI22" s="42"/>
      <c r="RJ22" s="42"/>
      <c r="RK22" s="42"/>
      <c r="RL22" s="42"/>
      <c r="RM22" s="42"/>
      <c r="RN22" s="42"/>
      <c r="RO22" s="42"/>
      <c r="RP22" s="42"/>
      <c r="RQ22" s="42"/>
      <c r="RR22" s="42"/>
      <c r="RS22" s="42"/>
      <c r="RT22" s="42"/>
      <c r="RU22" s="42"/>
      <c r="RV22" s="42"/>
      <c r="RW22" s="42"/>
      <c r="RX22" s="42"/>
      <c r="RY22" s="42"/>
      <c r="RZ22" s="42"/>
      <c r="SA22" s="42"/>
      <c r="SB22" s="42"/>
      <c r="SC22" s="42"/>
      <c r="SD22" s="42"/>
      <c r="SE22" s="42"/>
      <c r="SF22" s="42"/>
      <c r="SG22" s="42"/>
      <c r="SH22" s="42"/>
      <c r="SI22" s="42"/>
      <c r="SJ22" s="42"/>
      <c r="SK22" s="42"/>
      <c r="SL22" s="42"/>
      <c r="SM22" s="42"/>
      <c r="SN22" s="42"/>
      <c r="SO22" s="42"/>
      <c r="SP22" s="42"/>
      <c r="SQ22" s="42"/>
      <c r="SR22" s="42"/>
      <c r="SS22" s="42"/>
      <c r="ST22" s="42"/>
      <c r="SU22" s="42"/>
      <c r="SV22" s="42"/>
      <c r="SW22" s="42"/>
      <c r="SX22" s="42"/>
      <c r="SY22" s="42"/>
      <c r="SZ22" s="42"/>
      <c r="TA22" s="42"/>
      <c r="TB22" s="42"/>
      <c r="TC22" s="42"/>
      <c r="TD22" s="42"/>
      <c r="TE22" s="42"/>
      <c r="TF22" s="42"/>
      <c r="TG22" s="42"/>
      <c r="TH22" s="42"/>
      <c r="TI22" s="42"/>
      <c r="TJ22" s="42"/>
      <c r="TK22" s="42"/>
      <c r="TL22" s="42"/>
      <c r="TM22" s="42"/>
      <c r="TN22" s="42"/>
      <c r="TO22" s="42"/>
      <c r="TP22" s="42"/>
      <c r="TQ22" s="42"/>
      <c r="TR22" s="42"/>
      <c r="TS22" s="42"/>
      <c r="TT22" s="42"/>
      <c r="TU22" s="42"/>
      <c r="TV22" s="42"/>
      <c r="TW22" s="42"/>
      <c r="TX22" s="42"/>
      <c r="TY22" s="42"/>
      <c r="TZ22" s="42"/>
      <c r="UA22" s="42"/>
      <c r="UB22" s="42"/>
      <c r="UC22" s="42"/>
      <c r="UD22" s="42"/>
      <c r="UE22" s="42"/>
      <c r="UF22" s="42"/>
      <c r="UG22" s="42"/>
      <c r="UH22" s="42"/>
      <c r="UI22" s="42"/>
      <c r="UJ22" s="42"/>
      <c r="UK22" s="42"/>
      <c r="UL22" s="42"/>
      <c r="UM22" s="42"/>
      <c r="UN22" s="42"/>
      <c r="UO22" s="42"/>
      <c r="UP22" s="42"/>
      <c r="UQ22" s="42"/>
      <c r="UR22" s="42"/>
      <c r="US22" s="42"/>
      <c r="UT22" s="42"/>
      <c r="UU22" s="42"/>
      <c r="UV22" s="42"/>
      <c r="UW22" s="42"/>
      <c r="UX22" s="42"/>
      <c r="UY22" s="42"/>
      <c r="UZ22" s="42"/>
      <c r="VA22" s="42"/>
      <c r="VB22" s="42"/>
      <c r="VC22" s="42"/>
      <c r="VD22" s="42"/>
      <c r="VE22" s="42"/>
      <c r="VF22" s="42"/>
      <c r="VG22" s="42"/>
      <c r="VH22" s="42"/>
      <c r="VI22" s="42"/>
      <c r="VJ22" s="42"/>
      <c r="VK22" s="42"/>
      <c r="VL22" s="42"/>
      <c r="VM22" s="42"/>
      <c r="VN22" s="42"/>
      <c r="VO22" s="42"/>
      <c r="VP22" s="42"/>
      <c r="VQ22" s="42"/>
      <c r="VR22" s="42"/>
      <c r="VS22" s="42"/>
      <c r="VT22" s="42"/>
      <c r="VU22" s="42"/>
      <c r="VV22" s="42"/>
      <c r="VW22" s="42"/>
      <c r="VX22" s="42"/>
      <c r="VY22" s="42"/>
      <c r="VZ22" s="42"/>
      <c r="WA22" s="42"/>
      <c r="WB22" s="42"/>
      <c r="WC22" s="42"/>
      <c r="WD22" s="42"/>
      <c r="WE22" s="42"/>
      <c r="WF22" s="42"/>
      <c r="WG22" s="42"/>
      <c r="WH22" s="42"/>
      <c r="WI22" s="42"/>
      <c r="WJ22" s="42"/>
      <c r="WK22" s="42"/>
      <c r="WL22" s="42"/>
      <c r="WM22" s="42"/>
      <c r="WN22" s="42"/>
      <c r="WO22" s="42"/>
      <c r="WP22" s="42"/>
      <c r="WQ22" s="42"/>
      <c r="WR22" s="42"/>
      <c r="WS22" s="42"/>
      <c r="WT22" s="42"/>
      <c r="WU22" s="42"/>
      <c r="WV22" s="42"/>
      <c r="WW22" s="42"/>
      <c r="WX22" s="42"/>
      <c r="WY22" s="42"/>
      <c r="WZ22" s="42"/>
      <c r="XA22" s="42"/>
      <c r="XB22" s="42"/>
      <c r="XC22" s="42"/>
      <c r="XD22" s="42"/>
      <c r="XE22" s="42"/>
      <c r="XF22" s="42"/>
      <c r="XG22" s="42"/>
      <c r="XH22" s="42"/>
      <c r="XI22" s="42"/>
      <c r="XJ22" s="42"/>
      <c r="XK22" s="42"/>
      <c r="XL22" s="42"/>
      <c r="XM22" s="42"/>
      <c r="XN22" s="42"/>
      <c r="XO22" s="42"/>
      <c r="XP22" s="42"/>
      <c r="XQ22" s="42"/>
      <c r="XR22" s="42"/>
      <c r="XS22" s="42"/>
      <c r="XT22" s="42"/>
      <c r="XU22" s="42"/>
      <c r="XV22" s="42"/>
      <c r="XW22" s="42"/>
      <c r="XX22" s="42"/>
      <c r="XY22" s="42"/>
      <c r="XZ22" s="42"/>
      <c r="YA22" s="42"/>
      <c r="YB22" s="42"/>
      <c r="YC22" s="42"/>
      <c r="YD22" s="42"/>
      <c r="YE22" s="42"/>
      <c r="YF22" s="42"/>
      <c r="YG22" s="42"/>
      <c r="YH22" s="42"/>
      <c r="YI22" s="42"/>
      <c r="YJ22" s="42"/>
      <c r="YK22" s="42"/>
      <c r="YL22" s="42"/>
      <c r="YM22" s="42"/>
      <c r="YN22" s="42"/>
      <c r="YO22" s="42"/>
      <c r="YP22" s="42"/>
      <c r="YQ22" s="42"/>
      <c r="YR22" s="42"/>
      <c r="YS22" s="42"/>
      <c r="YT22" s="42"/>
      <c r="YU22" s="42"/>
      <c r="YV22" s="42"/>
      <c r="YW22" s="42"/>
      <c r="YX22" s="42"/>
      <c r="YY22" s="42"/>
      <c r="YZ22" s="42"/>
      <c r="ZA22" s="42"/>
      <c r="ZB22" s="42"/>
      <c r="ZC22" s="42"/>
      <c r="ZD22" s="42"/>
      <c r="ZE22" s="42"/>
      <c r="ZF22" s="42"/>
      <c r="ZG22" s="42"/>
      <c r="ZH22" s="42"/>
      <c r="ZI22" s="42"/>
      <c r="ZJ22" s="42"/>
      <c r="ZK22" s="42"/>
      <c r="ZL22" s="42"/>
      <c r="ZM22" s="42"/>
      <c r="ZN22" s="42"/>
      <c r="ZO22" s="42"/>
      <c r="ZP22" s="42"/>
      <c r="ZQ22" s="42"/>
      <c r="ZR22" s="42"/>
      <c r="ZS22" s="42"/>
      <c r="ZT22" s="42"/>
      <c r="ZU22" s="42"/>
    </row>
    <row r="23" spans="1:698" s="41" customFormat="1" x14ac:dyDescent="0.3">
      <c r="A23" s="19" t="s">
        <v>27</v>
      </c>
      <c r="B23" s="8">
        <v>0</v>
      </c>
      <c r="C23" s="8">
        <v>0</v>
      </c>
      <c r="D23" s="8">
        <v>0</v>
      </c>
      <c r="E23" s="8">
        <v>0</v>
      </c>
      <c r="F23" s="8">
        <v>0</v>
      </c>
      <c r="G23" s="8">
        <v>0</v>
      </c>
      <c r="H23" s="8">
        <v>0</v>
      </c>
      <c r="I23" s="8">
        <v>0</v>
      </c>
      <c r="J23" s="8">
        <v>0</v>
      </c>
      <c r="K23" s="8">
        <v>0</v>
      </c>
      <c r="L23" s="8">
        <v>0</v>
      </c>
      <c r="M23" s="8">
        <v>0</v>
      </c>
      <c r="N23" s="8">
        <v>0</v>
      </c>
      <c r="O23" s="8">
        <v>0</v>
      </c>
      <c r="P23" s="8">
        <v>0</v>
      </c>
      <c r="Q23" s="8">
        <v>0</v>
      </c>
      <c r="R23" s="8">
        <v>0</v>
      </c>
      <c r="S23" s="8">
        <v>0</v>
      </c>
      <c r="T23" s="8">
        <v>0</v>
      </c>
      <c r="U23" s="8">
        <v>0</v>
      </c>
      <c r="V23" s="8">
        <v>0</v>
      </c>
      <c r="W23" s="8">
        <v>0</v>
      </c>
      <c r="X23" s="8">
        <v>0</v>
      </c>
      <c r="Y23" s="8">
        <v>0</v>
      </c>
      <c r="Z23" s="8">
        <v>0</v>
      </c>
      <c r="AA23" s="8">
        <v>0</v>
      </c>
      <c r="AB23" s="8">
        <v>0</v>
      </c>
      <c r="AC23" s="8">
        <v>0</v>
      </c>
      <c r="AD23" s="8">
        <v>0</v>
      </c>
      <c r="AE23" s="8">
        <v>0</v>
      </c>
      <c r="AF23" s="8">
        <v>0</v>
      </c>
      <c r="AG23" s="8">
        <v>0</v>
      </c>
      <c r="AH23" s="8">
        <v>0</v>
      </c>
      <c r="AI23" s="8">
        <v>0</v>
      </c>
      <c r="AJ23" s="8">
        <v>0</v>
      </c>
      <c r="AK23" s="8">
        <v>0</v>
      </c>
      <c r="AL23" s="8">
        <v>0</v>
      </c>
      <c r="AM23" s="8">
        <v>0</v>
      </c>
      <c r="AN23" s="8">
        <v>0</v>
      </c>
      <c r="AO23" s="8">
        <v>0</v>
      </c>
      <c r="AP23" s="8">
        <v>0</v>
      </c>
      <c r="AQ23" s="8">
        <v>0</v>
      </c>
      <c r="AR23" s="8">
        <v>0</v>
      </c>
      <c r="AS23" s="8">
        <v>0</v>
      </c>
      <c r="AT23" s="8">
        <v>0</v>
      </c>
      <c r="AU23" s="8">
        <v>0</v>
      </c>
      <c r="AV23" s="8">
        <v>0</v>
      </c>
      <c r="AW23" s="8">
        <v>0</v>
      </c>
      <c r="AX23" s="8">
        <v>0</v>
      </c>
      <c r="AY23" s="8">
        <v>0</v>
      </c>
      <c r="AZ23" s="8">
        <v>0</v>
      </c>
      <c r="BA23" s="8">
        <v>0</v>
      </c>
      <c r="BB23" s="8">
        <v>0</v>
      </c>
      <c r="BC23" s="8">
        <v>0</v>
      </c>
      <c r="BD23" s="8">
        <v>0</v>
      </c>
      <c r="BE23" s="8">
        <v>0</v>
      </c>
      <c r="BF23" s="8">
        <v>0</v>
      </c>
      <c r="BG23" s="8">
        <v>0</v>
      </c>
      <c r="BH23" s="8">
        <v>0</v>
      </c>
      <c r="BI23" s="8">
        <v>0</v>
      </c>
      <c r="BJ23" s="8">
        <v>0</v>
      </c>
      <c r="BK23" s="8">
        <v>0</v>
      </c>
      <c r="BL23" s="8">
        <v>0</v>
      </c>
      <c r="BM23" s="8">
        <v>0</v>
      </c>
      <c r="BN23" s="8">
        <v>0</v>
      </c>
      <c r="BO23" s="8">
        <v>0</v>
      </c>
      <c r="BP23" s="8">
        <v>0</v>
      </c>
      <c r="BQ23" s="8">
        <v>0</v>
      </c>
      <c r="BR23" s="8">
        <v>0</v>
      </c>
      <c r="BS23" s="8">
        <v>0</v>
      </c>
      <c r="BT23" s="8">
        <v>0</v>
      </c>
      <c r="BU23" s="8">
        <v>0</v>
      </c>
      <c r="BV23" s="8">
        <v>0</v>
      </c>
      <c r="BW23" s="8">
        <v>0</v>
      </c>
      <c r="BX23" s="8">
        <v>0</v>
      </c>
      <c r="BY23" s="8">
        <v>0</v>
      </c>
      <c r="BZ23" s="8">
        <v>0</v>
      </c>
      <c r="CA23" s="8">
        <v>0</v>
      </c>
      <c r="CB23" s="8">
        <v>0</v>
      </c>
      <c r="CC23" s="8">
        <v>0</v>
      </c>
      <c r="CD23" s="8">
        <v>0</v>
      </c>
      <c r="CE23" s="8">
        <v>0</v>
      </c>
      <c r="CF23" s="8">
        <v>0</v>
      </c>
      <c r="CG23" s="8">
        <v>0</v>
      </c>
      <c r="CH23" s="8">
        <v>0</v>
      </c>
      <c r="CI23" s="8">
        <v>0</v>
      </c>
      <c r="CJ23" s="8">
        <v>0</v>
      </c>
      <c r="CK23" s="8">
        <v>0</v>
      </c>
      <c r="CL23" s="8">
        <v>0</v>
      </c>
      <c r="CM23" s="8">
        <v>0</v>
      </c>
      <c r="CN23" s="8">
        <v>0</v>
      </c>
      <c r="CO23" s="8">
        <v>0</v>
      </c>
      <c r="CP23" s="8">
        <v>0</v>
      </c>
      <c r="CQ23" s="8">
        <v>0</v>
      </c>
      <c r="CR23" s="8">
        <v>0</v>
      </c>
      <c r="CS23" s="8">
        <v>0</v>
      </c>
      <c r="CT23" s="8">
        <v>0</v>
      </c>
      <c r="CU23" s="8">
        <v>0</v>
      </c>
      <c r="CV23" s="8">
        <v>0</v>
      </c>
      <c r="CW23" s="8">
        <v>0</v>
      </c>
      <c r="CX23" s="8">
        <v>0</v>
      </c>
      <c r="CY23" s="8">
        <v>0</v>
      </c>
      <c r="CZ23" s="8">
        <v>0</v>
      </c>
      <c r="DA23" s="8">
        <v>0</v>
      </c>
      <c r="DB23" s="8">
        <v>0</v>
      </c>
      <c r="DC23" s="8">
        <v>0</v>
      </c>
      <c r="DD23" s="8">
        <v>0</v>
      </c>
      <c r="DE23" s="8">
        <v>0</v>
      </c>
      <c r="DF23" s="8">
        <v>0</v>
      </c>
      <c r="DG23" s="8">
        <v>0</v>
      </c>
      <c r="DH23" s="8">
        <v>0</v>
      </c>
      <c r="DI23" s="8">
        <v>0</v>
      </c>
      <c r="DJ23" s="8">
        <v>0</v>
      </c>
      <c r="DK23" s="8">
        <v>0</v>
      </c>
      <c r="DL23" s="8">
        <v>0</v>
      </c>
      <c r="DM23" s="8">
        <v>0</v>
      </c>
      <c r="DN23" s="8">
        <v>0</v>
      </c>
      <c r="DO23" s="8">
        <v>0</v>
      </c>
      <c r="DP23" s="8">
        <v>0</v>
      </c>
      <c r="DQ23" s="8">
        <v>0</v>
      </c>
      <c r="DR23" s="8">
        <v>0</v>
      </c>
      <c r="DS23" s="8">
        <v>0</v>
      </c>
      <c r="DT23" s="8">
        <v>0</v>
      </c>
      <c r="DU23" s="8">
        <v>0</v>
      </c>
      <c r="DV23" s="8">
        <v>0</v>
      </c>
      <c r="DW23" s="8">
        <v>0</v>
      </c>
      <c r="DX23" s="8">
        <v>0</v>
      </c>
      <c r="DY23" s="8">
        <v>0</v>
      </c>
      <c r="DZ23" s="8">
        <v>0</v>
      </c>
      <c r="EA23" s="8">
        <v>0</v>
      </c>
      <c r="EB23" s="8">
        <v>0</v>
      </c>
      <c r="EC23" s="8">
        <v>0</v>
      </c>
      <c r="ED23" s="8"/>
      <c r="EE23" s="8"/>
      <c r="EF23" s="8"/>
      <c r="EG23" s="8"/>
      <c r="EH23" s="8"/>
      <c r="EI23" s="8"/>
      <c r="EJ23" s="8"/>
      <c r="EK23" s="8"/>
      <c r="EL23" s="8"/>
      <c r="EM23" s="8"/>
      <c r="EN23" s="8"/>
      <c r="EO23" s="8"/>
      <c r="EP23" s="8"/>
      <c r="EQ23" s="8"/>
      <c r="ER23" s="8"/>
      <c r="ES23" s="8"/>
      <c r="ET23" s="8"/>
      <c r="EU23" s="8"/>
      <c r="EV23" s="8"/>
      <c r="EW23" s="8"/>
      <c r="EX23" s="8"/>
      <c r="EY23" s="8"/>
      <c r="EZ23" s="8"/>
      <c r="FA23" s="8"/>
      <c r="FB23" s="8"/>
      <c r="FC23" s="8"/>
      <c r="FD23" s="8"/>
      <c r="FE23" s="8"/>
      <c r="FF23" s="8"/>
      <c r="FG23" s="8"/>
      <c r="FH23" s="8"/>
      <c r="FI23" s="8"/>
      <c r="FJ23" s="8"/>
      <c r="FK23" s="8"/>
      <c r="FL23" s="8"/>
      <c r="FM23" s="8"/>
      <c r="FN23" s="8"/>
      <c r="FO23" s="8"/>
      <c r="FP23" s="8"/>
      <c r="FQ23" s="8"/>
      <c r="FR23" s="8"/>
      <c r="FS23" s="8"/>
      <c r="FT23" s="8"/>
      <c r="FU23" s="8"/>
      <c r="FV23" s="8"/>
      <c r="FW23" s="8"/>
      <c r="FX23" s="8"/>
      <c r="FY23" s="8"/>
      <c r="FZ23" s="8"/>
      <c r="GA23" s="8"/>
      <c r="GB23" s="8"/>
      <c r="GC23" s="8"/>
      <c r="GD23" s="8"/>
      <c r="GE23" s="8"/>
      <c r="GF23" s="8"/>
      <c r="GG23" s="8"/>
      <c r="GH23" s="8"/>
      <c r="GI23" s="8"/>
      <c r="GJ23" s="8"/>
      <c r="GK23" s="8"/>
      <c r="GL23" s="8"/>
      <c r="GM23" s="8"/>
      <c r="GN23" s="8"/>
      <c r="GO23" s="8"/>
      <c r="GP23" s="8"/>
      <c r="GQ23" s="8"/>
      <c r="GR23" s="8"/>
      <c r="GS23" s="8"/>
      <c r="GT23" s="8"/>
      <c r="GU23" s="8"/>
      <c r="GV23" s="8"/>
      <c r="GW23" s="8"/>
      <c r="GX23" s="8"/>
      <c r="GY23" s="8"/>
      <c r="GZ23" s="8"/>
      <c r="HA23" s="8"/>
      <c r="HB23" s="8"/>
      <c r="HC23" s="8"/>
      <c r="HD23" s="8"/>
      <c r="HE23" s="8"/>
      <c r="HF23" s="8"/>
      <c r="HG23" s="8"/>
      <c r="HH23" s="8"/>
      <c r="HI23" s="8"/>
      <c r="HJ23" s="8"/>
      <c r="HK23" s="8"/>
      <c r="HL23" s="8"/>
      <c r="HM23" s="8"/>
      <c r="HN23" s="8"/>
      <c r="HO23" s="8"/>
      <c r="HP23" s="8"/>
      <c r="HQ23" s="8"/>
      <c r="HR23" s="8"/>
      <c r="HS23" s="8"/>
      <c r="HT23" s="8"/>
      <c r="HU23" s="8"/>
      <c r="HV23" s="8"/>
      <c r="HW23" s="8"/>
      <c r="HX23" s="8"/>
      <c r="HY23" s="8"/>
      <c r="HZ23" s="8"/>
      <c r="IA23" s="8"/>
      <c r="IB23" s="8"/>
      <c r="IC23" s="8"/>
      <c r="ID23" s="8"/>
      <c r="IE23" s="8"/>
      <c r="IF23" s="8"/>
      <c r="IG23" s="8"/>
      <c r="IH23" s="8"/>
      <c r="II23" s="8"/>
      <c r="IJ23" s="8"/>
      <c r="IK23" s="8"/>
      <c r="IL23" s="8"/>
      <c r="IM23" s="8"/>
      <c r="IN23" s="8"/>
      <c r="IO23" s="8"/>
      <c r="IP23" s="8"/>
      <c r="IQ23" s="8"/>
      <c r="IR23" s="8"/>
      <c r="IS23" s="8"/>
      <c r="IT23" s="8"/>
      <c r="IU23" s="8"/>
      <c r="IV23" s="8"/>
      <c r="IW23" s="8"/>
      <c r="IX23" s="8"/>
      <c r="IY23" s="8"/>
      <c r="IZ23" s="8"/>
      <c r="JA23" s="8"/>
      <c r="JB23" s="8"/>
      <c r="JC23" s="8"/>
      <c r="JD23" s="8"/>
      <c r="JE23" s="8"/>
      <c r="JF23" s="8"/>
      <c r="JG23" s="8"/>
      <c r="JH23" s="8"/>
      <c r="JI23" s="8"/>
      <c r="JJ23" s="8"/>
      <c r="JK23" s="8"/>
      <c r="JL23" s="8"/>
      <c r="JM23" s="8"/>
      <c r="JN23" s="8"/>
      <c r="JO23" s="8"/>
      <c r="JP23" s="8"/>
      <c r="JQ23" s="8"/>
      <c r="JR23" s="8"/>
      <c r="JS23" s="8"/>
      <c r="JT23" s="8"/>
      <c r="JU23" s="8"/>
      <c r="JV23" s="8"/>
      <c r="JW23" s="8"/>
      <c r="JX23" s="8"/>
      <c r="JY23" s="8"/>
      <c r="JZ23" s="8"/>
      <c r="KA23" s="8"/>
      <c r="KB23" s="8"/>
      <c r="KC23" s="8"/>
      <c r="KD23" s="8"/>
      <c r="KE23" s="8"/>
      <c r="KF23" s="8"/>
      <c r="KG23" s="8"/>
      <c r="KH23" s="8"/>
      <c r="KI23" s="8"/>
      <c r="KJ23" s="8"/>
      <c r="KK23" s="8"/>
      <c r="KL23" s="8"/>
      <c r="KM23" s="8"/>
      <c r="KN23" s="8"/>
      <c r="KO23" s="8"/>
      <c r="KP23" s="8"/>
      <c r="KQ23" s="8"/>
      <c r="KR23" s="8"/>
      <c r="KS23" s="8"/>
      <c r="KT23" s="8"/>
      <c r="KU23" s="8"/>
      <c r="KV23" s="8"/>
      <c r="KW23" s="8"/>
      <c r="KX23" s="8"/>
      <c r="KY23" s="8"/>
      <c r="KZ23" s="8"/>
      <c r="LA23" s="8"/>
      <c r="LB23" s="8"/>
      <c r="LC23" s="8"/>
      <c r="LD23" s="8"/>
      <c r="LE23" s="8"/>
      <c r="LF23" s="8"/>
      <c r="LG23" s="8"/>
      <c r="LH23" s="8"/>
      <c r="LI23" s="8"/>
      <c r="LJ23" s="8"/>
      <c r="LK23" s="8"/>
      <c r="LL23" s="8"/>
      <c r="LM23" s="8"/>
      <c r="LN23" s="8"/>
      <c r="LO23" s="8"/>
      <c r="LP23" s="8"/>
      <c r="LQ23" s="8"/>
      <c r="LR23" s="8"/>
      <c r="LS23" s="8"/>
      <c r="LT23" s="8"/>
      <c r="LU23" s="8"/>
      <c r="LV23" s="8"/>
      <c r="LW23" s="8"/>
      <c r="LX23" s="8"/>
      <c r="LY23" s="8"/>
      <c r="LZ23" s="8"/>
      <c r="MA23" s="8"/>
      <c r="MB23" s="8"/>
      <c r="MC23" s="8"/>
      <c r="MD23" s="8"/>
      <c r="ME23" s="8"/>
      <c r="MF23" s="8"/>
      <c r="MG23" s="8"/>
      <c r="MH23" s="8"/>
      <c r="MI23" s="8"/>
      <c r="MJ23" s="8"/>
      <c r="MK23" s="8"/>
      <c r="ML23" s="8"/>
      <c r="MM23" s="8"/>
      <c r="MN23" s="8"/>
      <c r="MO23" s="8"/>
      <c r="MP23" s="8"/>
      <c r="MQ23" s="8"/>
      <c r="MR23" s="8"/>
      <c r="MS23" s="8"/>
      <c r="MT23" s="8"/>
      <c r="MU23" s="8"/>
      <c r="MV23" s="8"/>
      <c r="MW23" s="8"/>
      <c r="MX23" s="8"/>
      <c r="MY23" s="8"/>
      <c r="MZ23" s="8"/>
      <c r="NA23" s="8"/>
      <c r="NB23" s="8"/>
      <c r="NC23" s="8"/>
      <c r="ND23" s="8"/>
      <c r="NE23" s="8"/>
      <c r="NF23" s="8"/>
      <c r="NG23" s="8"/>
      <c r="NH23" s="8"/>
      <c r="NI23" s="8"/>
      <c r="NJ23" s="8"/>
      <c r="NK23" s="8"/>
      <c r="NL23" s="8"/>
      <c r="NM23" s="8"/>
      <c r="NN23" s="8"/>
      <c r="NO23" s="8"/>
      <c r="NP23" s="8"/>
      <c r="NQ23" s="8"/>
      <c r="NR23" s="8"/>
      <c r="NS23" s="8"/>
      <c r="NT23" s="8"/>
      <c r="NU23" s="8"/>
      <c r="NV23" s="8"/>
      <c r="NW23" s="8"/>
      <c r="NX23" s="8"/>
      <c r="NY23" s="8"/>
      <c r="NZ23" s="8"/>
      <c r="OA23" s="8"/>
      <c r="OB23" s="8"/>
      <c r="OC23" s="8"/>
      <c r="OD23" s="8"/>
      <c r="OE23" s="8"/>
      <c r="OF23" s="8"/>
      <c r="OG23" s="8"/>
      <c r="OH23" s="8"/>
      <c r="OI23" s="8"/>
      <c r="OJ23" s="8"/>
      <c r="OK23" s="8"/>
      <c r="OL23" s="8"/>
      <c r="OM23" s="8"/>
      <c r="ON23" s="8"/>
      <c r="OO23" s="8"/>
      <c r="OP23" s="8"/>
      <c r="OQ23" s="8"/>
      <c r="OR23" s="8"/>
      <c r="OS23" s="8"/>
      <c r="OT23" s="8"/>
      <c r="OU23" s="8"/>
      <c r="OV23" s="8"/>
      <c r="OW23" s="8"/>
      <c r="OX23" s="8"/>
      <c r="OY23" s="8"/>
      <c r="OZ23" s="8"/>
      <c r="PA23" s="8"/>
      <c r="PB23" s="8"/>
      <c r="PC23" s="8"/>
      <c r="PD23" s="8"/>
      <c r="PE23" s="8"/>
      <c r="PF23" s="8"/>
      <c r="PG23" s="8"/>
      <c r="PH23" s="8"/>
      <c r="PI23" s="8"/>
      <c r="PJ23" s="8"/>
      <c r="PK23" s="8"/>
      <c r="PL23" s="8"/>
      <c r="PM23" s="8"/>
      <c r="PN23" s="8"/>
      <c r="PO23" s="8"/>
      <c r="PP23" s="8"/>
      <c r="PQ23" s="8"/>
      <c r="PR23" s="8"/>
      <c r="PS23" s="8"/>
      <c r="PT23" s="8"/>
      <c r="PU23" s="8"/>
      <c r="PV23" s="8"/>
      <c r="PW23" s="8"/>
      <c r="PX23" s="8"/>
      <c r="PY23" s="8"/>
      <c r="PZ23" s="8"/>
      <c r="QA23" s="8"/>
      <c r="QB23" s="8"/>
      <c r="QC23" s="8"/>
      <c r="QD23" s="8"/>
      <c r="QE23" s="8"/>
      <c r="QF23" s="8"/>
      <c r="QG23" s="8"/>
      <c r="QH23" s="8"/>
      <c r="QI23" s="8"/>
      <c r="QJ23" s="8"/>
      <c r="QK23" s="8"/>
      <c r="QL23" s="8"/>
      <c r="QM23" s="8"/>
      <c r="QN23" s="8"/>
      <c r="QO23" s="8"/>
      <c r="QP23" s="8"/>
      <c r="QQ23" s="8"/>
      <c r="QR23" s="8"/>
      <c r="QS23" s="8"/>
      <c r="QT23" s="8"/>
      <c r="QU23" s="8"/>
      <c r="QV23" s="8"/>
      <c r="QW23" s="8"/>
      <c r="QX23" s="8"/>
      <c r="QY23" s="8"/>
      <c r="QZ23" s="8"/>
      <c r="RA23" s="8"/>
      <c r="RB23" s="8"/>
      <c r="RC23" s="8"/>
      <c r="RD23" s="8"/>
      <c r="RE23" s="8"/>
      <c r="RF23" s="8"/>
      <c r="RG23" s="8"/>
      <c r="RH23" s="8"/>
      <c r="RI23" s="8"/>
      <c r="RJ23" s="8"/>
      <c r="RK23" s="8"/>
      <c r="RL23" s="8"/>
      <c r="RM23" s="8"/>
      <c r="RN23" s="8"/>
      <c r="RO23" s="8"/>
      <c r="RP23" s="8"/>
      <c r="RQ23" s="8"/>
      <c r="RR23" s="8"/>
      <c r="RS23" s="8"/>
      <c r="RT23" s="8"/>
      <c r="RU23" s="8"/>
      <c r="RV23" s="8"/>
      <c r="RW23" s="8"/>
      <c r="RX23" s="8"/>
      <c r="RY23" s="8"/>
      <c r="RZ23" s="8"/>
      <c r="SA23" s="8"/>
      <c r="SB23" s="8"/>
      <c r="SC23" s="8"/>
      <c r="SD23" s="8"/>
      <c r="SE23" s="8"/>
      <c r="SF23" s="8"/>
      <c r="SG23" s="8"/>
      <c r="SH23" s="8"/>
      <c r="SI23" s="8"/>
      <c r="SJ23" s="8"/>
      <c r="SK23" s="8"/>
      <c r="SL23" s="8"/>
      <c r="SM23" s="8"/>
      <c r="SN23" s="8"/>
      <c r="SO23" s="8"/>
      <c r="SP23" s="8"/>
      <c r="SQ23" s="8"/>
      <c r="SR23" s="8"/>
      <c r="SS23" s="8"/>
      <c r="ST23" s="8"/>
      <c r="SU23" s="8"/>
      <c r="SV23" s="8"/>
      <c r="SW23" s="8"/>
      <c r="SX23" s="8"/>
      <c r="SY23" s="8"/>
      <c r="SZ23" s="8"/>
      <c r="TA23" s="8"/>
      <c r="TB23" s="8"/>
      <c r="TC23" s="8"/>
      <c r="TD23" s="8"/>
      <c r="TE23" s="8"/>
      <c r="TF23" s="8"/>
      <c r="TG23" s="8"/>
      <c r="TH23" s="8"/>
      <c r="TI23" s="8"/>
      <c r="TJ23" s="8"/>
      <c r="TK23" s="8"/>
      <c r="TL23" s="8"/>
      <c r="TM23" s="8"/>
      <c r="TN23" s="8"/>
      <c r="TO23" s="8"/>
      <c r="TP23" s="8"/>
      <c r="TQ23" s="8"/>
      <c r="TR23" s="8"/>
      <c r="TS23" s="8"/>
      <c r="TT23" s="8"/>
      <c r="TU23" s="8"/>
      <c r="TV23" s="8"/>
      <c r="TW23" s="8"/>
      <c r="TX23" s="8"/>
      <c r="TY23" s="8"/>
      <c r="TZ23" s="8"/>
      <c r="UA23" s="8"/>
      <c r="UB23" s="8"/>
      <c r="UC23" s="8"/>
      <c r="UD23" s="8"/>
      <c r="UE23" s="8"/>
      <c r="UF23" s="8"/>
      <c r="UG23" s="8"/>
      <c r="UH23" s="8"/>
      <c r="UI23" s="8"/>
      <c r="UJ23" s="8"/>
      <c r="UK23" s="8"/>
      <c r="UL23" s="8"/>
      <c r="UM23" s="8"/>
      <c r="UN23" s="8"/>
      <c r="UO23" s="8"/>
      <c r="UP23" s="8"/>
      <c r="UQ23" s="8"/>
      <c r="UR23" s="8"/>
      <c r="US23" s="8"/>
      <c r="UT23" s="8"/>
      <c r="UU23" s="8"/>
      <c r="UV23" s="8"/>
      <c r="UW23" s="8"/>
      <c r="UX23" s="8"/>
      <c r="UY23" s="8"/>
      <c r="UZ23" s="8"/>
      <c r="VA23" s="8"/>
      <c r="VB23" s="8"/>
      <c r="VC23" s="8"/>
      <c r="VD23" s="8"/>
      <c r="VE23" s="8"/>
      <c r="VF23" s="8"/>
      <c r="VG23" s="8"/>
      <c r="VH23" s="8"/>
      <c r="VI23" s="8"/>
      <c r="VJ23" s="8"/>
      <c r="VK23" s="8"/>
      <c r="VL23" s="8"/>
      <c r="VM23" s="8"/>
      <c r="VN23" s="8"/>
      <c r="VO23" s="8"/>
      <c r="VP23" s="8"/>
      <c r="VQ23" s="8"/>
      <c r="VR23" s="8"/>
      <c r="VS23" s="8"/>
      <c r="VT23" s="8"/>
      <c r="VU23" s="8"/>
      <c r="VV23" s="8"/>
      <c r="VW23" s="8"/>
      <c r="VX23" s="8"/>
      <c r="VY23" s="8"/>
      <c r="VZ23" s="8"/>
      <c r="WA23" s="8"/>
      <c r="WB23" s="8"/>
      <c r="WC23" s="8"/>
      <c r="WD23" s="8"/>
      <c r="WE23" s="8"/>
      <c r="WF23" s="8"/>
      <c r="WG23" s="8"/>
      <c r="WH23" s="8"/>
      <c r="WI23" s="8"/>
      <c r="WJ23" s="8"/>
      <c r="WK23" s="8"/>
      <c r="WL23" s="8"/>
      <c r="WM23" s="8"/>
      <c r="WN23" s="8"/>
      <c r="WO23" s="8"/>
      <c r="WP23" s="8"/>
      <c r="WQ23" s="8"/>
      <c r="WR23" s="8"/>
      <c r="WS23" s="8"/>
      <c r="WT23" s="8"/>
      <c r="WU23" s="8"/>
      <c r="WV23" s="8"/>
      <c r="WW23" s="8"/>
      <c r="WX23" s="8"/>
      <c r="WY23" s="8"/>
      <c r="WZ23" s="8"/>
      <c r="XA23" s="8"/>
      <c r="XB23" s="8"/>
      <c r="XC23" s="8"/>
      <c r="XD23" s="8"/>
      <c r="XE23" s="8"/>
      <c r="XF23" s="8"/>
      <c r="XG23" s="8"/>
      <c r="XH23" s="8"/>
      <c r="XI23" s="8"/>
      <c r="XJ23" s="8"/>
      <c r="XK23" s="8"/>
      <c r="XL23" s="8"/>
      <c r="XM23" s="8"/>
      <c r="XN23" s="8"/>
      <c r="XO23" s="8"/>
      <c r="XP23" s="8"/>
      <c r="XQ23" s="8"/>
      <c r="XR23" s="8"/>
      <c r="XS23" s="8"/>
      <c r="XT23" s="8"/>
      <c r="XU23" s="8"/>
      <c r="XV23" s="8"/>
      <c r="XW23" s="8"/>
      <c r="XX23" s="8"/>
      <c r="XY23" s="8"/>
      <c r="XZ23" s="8"/>
      <c r="YA23" s="8"/>
      <c r="YB23" s="8"/>
      <c r="YC23" s="8"/>
      <c r="YD23" s="8"/>
      <c r="YE23" s="8"/>
      <c r="YF23" s="8"/>
      <c r="YG23" s="8"/>
      <c r="YH23" s="8"/>
      <c r="YI23" s="8"/>
      <c r="YJ23" s="8"/>
      <c r="YK23" s="8"/>
      <c r="YL23" s="8"/>
      <c r="YM23" s="8"/>
      <c r="YN23" s="8"/>
      <c r="YO23" s="8"/>
      <c r="YP23" s="8"/>
      <c r="YQ23" s="8"/>
      <c r="YR23" s="8"/>
      <c r="YS23" s="8"/>
      <c r="YT23" s="8"/>
      <c r="YU23" s="8"/>
      <c r="YV23" s="8"/>
      <c r="YW23" s="8"/>
      <c r="YX23" s="8"/>
      <c r="YY23" s="8"/>
      <c r="YZ23" s="8"/>
      <c r="ZA23" s="8"/>
      <c r="ZB23" s="8"/>
      <c r="ZC23" s="8"/>
      <c r="ZD23" s="8"/>
      <c r="ZE23" s="8"/>
      <c r="ZF23" s="8"/>
      <c r="ZG23" s="8"/>
      <c r="ZH23" s="8"/>
      <c r="ZI23" s="8"/>
      <c r="ZJ23" s="8"/>
      <c r="ZK23" s="8"/>
      <c r="ZL23" s="8"/>
      <c r="ZM23" s="8"/>
      <c r="ZN23" s="8"/>
      <c r="ZO23" s="8"/>
      <c r="ZP23" s="8"/>
      <c r="ZQ23" s="8"/>
      <c r="ZR23" s="8"/>
      <c r="ZS23" s="8"/>
      <c r="ZT23" s="8"/>
      <c r="ZU23" s="8"/>
    </row>
    <row r="24" spans="1:698" s="41" customFormat="1" x14ac:dyDescent="0.3">
      <c r="A24" s="19" t="s">
        <v>28</v>
      </c>
      <c r="B24" s="8">
        <v>0</v>
      </c>
      <c r="C24" s="8">
        <v>0</v>
      </c>
      <c r="D24" s="8">
        <v>0</v>
      </c>
      <c r="E24" s="8">
        <v>0</v>
      </c>
      <c r="F24" s="8">
        <v>0</v>
      </c>
      <c r="G24" s="8">
        <v>0</v>
      </c>
      <c r="H24" s="8">
        <v>0</v>
      </c>
      <c r="I24" s="8">
        <v>0</v>
      </c>
      <c r="J24" s="8">
        <v>0</v>
      </c>
      <c r="K24" s="8">
        <v>0</v>
      </c>
      <c r="L24" s="8">
        <v>0</v>
      </c>
      <c r="M24" s="8">
        <v>0</v>
      </c>
      <c r="N24" s="8">
        <v>0</v>
      </c>
      <c r="O24" s="8">
        <v>0</v>
      </c>
      <c r="P24" s="8">
        <v>0</v>
      </c>
      <c r="Q24" s="8">
        <v>0</v>
      </c>
      <c r="R24" s="8">
        <v>0</v>
      </c>
      <c r="S24" s="8">
        <v>0</v>
      </c>
      <c r="T24" s="8">
        <v>0</v>
      </c>
      <c r="U24" s="8">
        <v>0</v>
      </c>
      <c r="V24" s="8">
        <v>0</v>
      </c>
      <c r="W24" s="8">
        <v>0</v>
      </c>
      <c r="X24" s="8">
        <v>0</v>
      </c>
      <c r="Y24" s="8">
        <v>0</v>
      </c>
      <c r="Z24" s="8">
        <v>0</v>
      </c>
      <c r="AA24" s="8">
        <v>0</v>
      </c>
      <c r="AB24" s="8">
        <v>0</v>
      </c>
      <c r="AC24" s="8">
        <v>0</v>
      </c>
      <c r="AD24" s="8">
        <v>0</v>
      </c>
      <c r="AE24" s="8">
        <v>0</v>
      </c>
      <c r="AF24" s="8">
        <v>0</v>
      </c>
      <c r="AG24" s="8">
        <v>0</v>
      </c>
      <c r="AH24" s="8">
        <v>0</v>
      </c>
      <c r="AI24" s="8">
        <v>0</v>
      </c>
      <c r="AJ24" s="8">
        <v>0</v>
      </c>
      <c r="AK24" s="8">
        <v>0</v>
      </c>
      <c r="AL24" s="8">
        <v>0</v>
      </c>
      <c r="AM24" s="8">
        <v>0</v>
      </c>
      <c r="AN24" s="8">
        <v>0</v>
      </c>
      <c r="AO24" s="8">
        <v>0</v>
      </c>
      <c r="AP24" s="8">
        <v>0</v>
      </c>
      <c r="AQ24" s="8">
        <v>0</v>
      </c>
      <c r="AR24" s="8">
        <v>0</v>
      </c>
      <c r="AS24" s="8">
        <v>0</v>
      </c>
      <c r="AT24" s="8">
        <v>0</v>
      </c>
      <c r="AU24" s="8">
        <v>0</v>
      </c>
      <c r="AV24" s="8">
        <v>0</v>
      </c>
      <c r="AW24" s="8">
        <v>0</v>
      </c>
      <c r="AX24" s="8">
        <v>0</v>
      </c>
      <c r="AY24" s="8">
        <v>0</v>
      </c>
      <c r="AZ24" s="8">
        <v>0</v>
      </c>
      <c r="BA24" s="8">
        <v>0</v>
      </c>
      <c r="BB24" s="8">
        <v>0</v>
      </c>
      <c r="BC24" s="8">
        <v>0</v>
      </c>
      <c r="BD24" s="8">
        <v>0</v>
      </c>
      <c r="BE24" s="8">
        <v>0</v>
      </c>
      <c r="BF24" s="8">
        <v>0</v>
      </c>
      <c r="BG24" s="8">
        <v>0</v>
      </c>
      <c r="BH24" s="8">
        <v>0</v>
      </c>
      <c r="BI24" s="8">
        <v>0</v>
      </c>
      <c r="BJ24" s="8">
        <v>0</v>
      </c>
      <c r="BK24" s="8">
        <v>0</v>
      </c>
      <c r="BL24" s="8">
        <v>0</v>
      </c>
      <c r="BM24" s="8">
        <v>0</v>
      </c>
      <c r="BN24" s="8">
        <v>0</v>
      </c>
      <c r="BO24" s="8">
        <v>0</v>
      </c>
      <c r="BP24" s="8">
        <v>0</v>
      </c>
      <c r="BQ24" s="8">
        <v>0</v>
      </c>
      <c r="BR24" s="8">
        <v>0</v>
      </c>
      <c r="BS24" s="8">
        <v>0</v>
      </c>
      <c r="BT24" s="8">
        <v>0</v>
      </c>
      <c r="BU24" s="8">
        <v>0</v>
      </c>
      <c r="BV24" s="8">
        <v>0</v>
      </c>
      <c r="BW24" s="8">
        <v>0</v>
      </c>
      <c r="BX24" s="8">
        <v>0</v>
      </c>
      <c r="BY24" s="8">
        <v>0</v>
      </c>
      <c r="BZ24" s="8">
        <v>0</v>
      </c>
      <c r="CA24" s="8">
        <v>0</v>
      </c>
      <c r="CB24" s="8">
        <v>0</v>
      </c>
      <c r="CC24" s="8">
        <v>0</v>
      </c>
      <c r="CD24" s="8">
        <v>0</v>
      </c>
      <c r="CE24" s="8">
        <v>0</v>
      </c>
      <c r="CF24" s="8">
        <v>0</v>
      </c>
      <c r="CG24" s="8">
        <v>0</v>
      </c>
      <c r="CH24" s="8">
        <v>0</v>
      </c>
      <c r="CI24" s="8">
        <v>0</v>
      </c>
      <c r="CJ24" s="8">
        <v>0</v>
      </c>
      <c r="CK24" s="8">
        <v>0</v>
      </c>
      <c r="CL24" s="8">
        <v>0</v>
      </c>
      <c r="CM24" s="8">
        <v>0</v>
      </c>
      <c r="CN24" s="8">
        <v>0</v>
      </c>
      <c r="CO24" s="8">
        <v>0</v>
      </c>
      <c r="CP24" s="8">
        <v>0</v>
      </c>
      <c r="CQ24" s="8">
        <v>0</v>
      </c>
      <c r="CR24" s="8">
        <v>0</v>
      </c>
      <c r="CS24" s="8">
        <v>0</v>
      </c>
      <c r="CT24" s="8">
        <v>0</v>
      </c>
      <c r="CU24" s="8">
        <v>0</v>
      </c>
      <c r="CV24" s="8">
        <v>0</v>
      </c>
      <c r="CW24" s="8">
        <v>0</v>
      </c>
      <c r="CX24" s="8">
        <v>0</v>
      </c>
      <c r="CY24" s="8">
        <v>0</v>
      </c>
      <c r="CZ24" s="8">
        <v>0</v>
      </c>
      <c r="DA24" s="8">
        <v>0</v>
      </c>
      <c r="DB24" s="8">
        <v>0</v>
      </c>
      <c r="DC24" s="8">
        <v>0</v>
      </c>
      <c r="DD24" s="8">
        <v>0</v>
      </c>
      <c r="DE24" s="8">
        <v>0</v>
      </c>
      <c r="DF24" s="8">
        <v>0</v>
      </c>
      <c r="DG24" s="8">
        <v>0</v>
      </c>
      <c r="DH24" s="8">
        <v>0</v>
      </c>
      <c r="DI24" s="8">
        <v>0</v>
      </c>
      <c r="DJ24" s="8">
        <v>0</v>
      </c>
      <c r="DK24" s="8">
        <v>0</v>
      </c>
      <c r="DL24" s="8">
        <v>0</v>
      </c>
      <c r="DM24" s="8">
        <v>0</v>
      </c>
      <c r="DN24" s="8">
        <v>0</v>
      </c>
      <c r="DO24" s="8">
        <v>0</v>
      </c>
      <c r="DP24" s="8">
        <v>0</v>
      </c>
      <c r="DQ24" s="8">
        <v>0</v>
      </c>
      <c r="DR24" s="8">
        <v>0</v>
      </c>
      <c r="DS24" s="8">
        <v>0</v>
      </c>
      <c r="DT24" s="8">
        <v>0</v>
      </c>
      <c r="DU24" s="8">
        <v>0</v>
      </c>
      <c r="DV24" s="8">
        <v>0</v>
      </c>
      <c r="DW24" s="8">
        <v>0</v>
      </c>
      <c r="DX24" s="8">
        <v>0</v>
      </c>
      <c r="DY24" s="8">
        <v>0</v>
      </c>
      <c r="DZ24" s="8">
        <v>0</v>
      </c>
      <c r="EA24" s="8">
        <v>0</v>
      </c>
      <c r="EB24" s="8">
        <v>0</v>
      </c>
      <c r="EC24" s="8">
        <v>0</v>
      </c>
      <c r="ED24" s="8"/>
      <c r="EE24" s="8"/>
      <c r="EF24" s="8"/>
      <c r="EG24" s="8"/>
      <c r="EH24" s="8"/>
      <c r="EI24" s="8"/>
      <c r="EJ24" s="8"/>
      <c r="EK24" s="8"/>
      <c r="EL24" s="8"/>
      <c r="EM24" s="8"/>
      <c r="EN24" s="8"/>
      <c r="EO24" s="8"/>
      <c r="EP24" s="8"/>
      <c r="EQ24" s="8"/>
      <c r="ER24" s="8"/>
      <c r="ES24" s="8"/>
      <c r="ET24" s="8"/>
      <c r="EU24" s="8"/>
      <c r="EV24" s="8"/>
      <c r="EW24" s="8"/>
      <c r="EX24" s="8"/>
      <c r="EY24" s="8"/>
      <c r="EZ24" s="8"/>
      <c r="FA24" s="8"/>
      <c r="FB24" s="8"/>
      <c r="FC24" s="8"/>
      <c r="FD24" s="8"/>
      <c r="FE24" s="8"/>
      <c r="FF24" s="8"/>
      <c r="FG24" s="8"/>
      <c r="FH24" s="8"/>
      <c r="FI24" s="8"/>
      <c r="FJ24" s="8"/>
      <c r="FK24" s="8"/>
      <c r="FL24" s="8"/>
      <c r="FM24" s="8"/>
      <c r="FN24" s="8"/>
      <c r="FO24" s="8"/>
      <c r="FP24" s="8"/>
      <c r="FQ24" s="8"/>
      <c r="FR24" s="8"/>
      <c r="FS24" s="8"/>
      <c r="FT24" s="8"/>
      <c r="FU24" s="8"/>
      <c r="FV24" s="8"/>
      <c r="FW24" s="8"/>
      <c r="FX24" s="8"/>
      <c r="FY24" s="8"/>
      <c r="FZ24" s="8"/>
      <c r="GA24" s="8"/>
      <c r="GB24" s="8"/>
      <c r="GC24" s="8"/>
      <c r="GD24" s="8"/>
      <c r="GE24" s="8"/>
      <c r="GF24" s="8"/>
      <c r="GG24" s="8"/>
      <c r="GH24" s="8"/>
      <c r="GI24" s="8"/>
      <c r="GJ24" s="8"/>
      <c r="GK24" s="8"/>
      <c r="GL24" s="8"/>
      <c r="GM24" s="8"/>
      <c r="GN24" s="8"/>
      <c r="GO24" s="8"/>
      <c r="GP24" s="8"/>
      <c r="GQ24" s="8"/>
      <c r="GR24" s="8"/>
      <c r="GS24" s="8"/>
      <c r="GT24" s="8"/>
      <c r="GU24" s="8"/>
      <c r="GV24" s="8"/>
      <c r="GW24" s="8"/>
      <c r="GX24" s="8"/>
      <c r="GY24" s="8"/>
      <c r="GZ24" s="8"/>
      <c r="HA24" s="8"/>
      <c r="HB24" s="8"/>
      <c r="HC24" s="8"/>
      <c r="HD24" s="8"/>
      <c r="HE24" s="8"/>
      <c r="HF24" s="8"/>
      <c r="HG24" s="8"/>
      <c r="HH24" s="8"/>
      <c r="HI24" s="8"/>
      <c r="HJ24" s="8"/>
      <c r="HK24" s="8"/>
      <c r="HL24" s="8"/>
      <c r="HM24" s="8"/>
      <c r="HN24" s="8"/>
      <c r="HO24" s="8"/>
      <c r="HP24" s="8"/>
      <c r="HQ24" s="8"/>
      <c r="HR24" s="8"/>
      <c r="HS24" s="8"/>
      <c r="HT24" s="8"/>
      <c r="HU24" s="8"/>
      <c r="HV24" s="8"/>
      <c r="HW24" s="8"/>
      <c r="HX24" s="8"/>
      <c r="HY24" s="8"/>
      <c r="HZ24" s="8"/>
      <c r="IA24" s="8"/>
      <c r="IB24" s="8"/>
      <c r="IC24" s="8"/>
      <c r="ID24" s="8"/>
      <c r="IE24" s="8"/>
      <c r="IF24" s="8"/>
      <c r="IG24" s="8"/>
      <c r="IH24" s="8"/>
      <c r="II24" s="8"/>
      <c r="IJ24" s="8"/>
      <c r="IK24" s="8"/>
      <c r="IL24" s="8"/>
      <c r="IM24" s="8"/>
      <c r="IN24" s="8"/>
      <c r="IO24" s="8"/>
      <c r="IP24" s="8"/>
      <c r="IQ24" s="8"/>
      <c r="IR24" s="8"/>
      <c r="IS24" s="8"/>
      <c r="IT24" s="8"/>
      <c r="IU24" s="8"/>
      <c r="IV24" s="8"/>
      <c r="IW24" s="8"/>
      <c r="IX24" s="8"/>
      <c r="IY24" s="8"/>
      <c r="IZ24" s="8"/>
      <c r="JA24" s="8"/>
      <c r="JB24" s="8"/>
      <c r="JC24" s="8"/>
      <c r="JD24" s="8"/>
      <c r="JE24" s="8"/>
      <c r="JF24" s="8"/>
      <c r="JG24" s="8"/>
      <c r="JH24" s="8"/>
      <c r="JI24" s="8"/>
      <c r="JJ24" s="8"/>
      <c r="JK24" s="8"/>
      <c r="JL24" s="8"/>
      <c r="JM24" s="8"/>
      <c r="JN24" s="8"/>
      <c r="JO24" s="8"/>
      <c r="JP24" s="8"/>
      <c r="JQ24" s="8"/>
      <c r="JR24" s="8"/>
      <c r="JS24" s="8"/>
      <c r="JT24" s="8"/>
      <c r="JU24" s="8"/>
      <c r="JV24" s="8"/>
      <c r="JW24" s="8"/>
      <c r="JX24" s="8"/>
      <c r="JY24" s="8"/>
      <c r="JZ24" s="8"/>
      <c r="KA24" s="8"/>
      <c r="KB24" s="8"/>
      <c r="KC24" s="8"/>
      <c r="KD24" s="8"/>
      <c r="KE24" s="8"/>
      <c r="KF24" s="8"/>
      <c r="KG24" s="8"/>
      <c r="KH24" s="8"/>
      <c r="KI24" s="8"/>
      <c r="KJ24" s="8"/>
      <c r="KK24" s="8"/>
      <c r="KL24" s="8"/>
      <c r="KM24" s="8"/>
      <c r="KN24" s="8"/>
      <c r="KO24" s="8"/>
      <c r="KP24" s="8"/>
      <c r="KQ24" s="8"/>
      <c r="KR24" s="8"/>
      <c r="KS24" s="8"/>
      <c r="KT24" s="8"/>
      <c r="KU24" s="8"/>
      <c r="KV24" s="8"/>
      <c r="KW24" s="8"/>
      <c r="KX24" s="8"/>
      <c r="KY24" s="8"/>
      <c r="KZ24" s="8"/>
      <c r="LA24" s="8"/>
      <c r="LB24" s="8"/>
      <c r="LC24" s="8"/>
      <c r="LD24" s="8"/>
      <c r="LE24" s="8"/>
      <c r="LF24" s="8"/>
      <c r="LG24" s="8"/>
      <c r="LH24" s="8"/>
      <c r="LI24" s="8"/>
      <c r="LJ24" s="8"/>
      <c r="LK24" s="8"/>
      <c r="LL24" s="8"/>
      <c r="LM24" s="8"/>
      <c r="LN24" s="8"/>
      <c r="LO24" s="8"/>
      <c r="LP24" s="8"/>
      <c r="LQ24" s="8"/>
      <c r="LR24" s="8"/>
      <c r="LS24" s="8"/>
      <c r="LT24" s="8"/>
      <c r="LU24" s="8"/>
      <c r="LV24" s="8"/>
      <c r="LW24" s="8"/>
      <c r="LX24" s="8"/>
      <c r="LY24" s="8"/>
      <c r="LZ24" s="8"/>
      <c r="MA24" s="8"/>
      <c r="MB24" s="8"/>
      <c r="MC24" s="8"/>
      <c r="MD24" s="8"/>
      <c r="ME24" s="8"/>
      <c r="MF24" s="8"/>
      <c r="MG24" s="8"/>
      <c r="MH24" s="8"/>
      <c r="MI24" s="8"/>
      <c r="MJ24" s="8"/>
      <c r="MK24" s="8"/>
      <c r="ML24" s="8"/>
      <c r="MM24" s="8"/>
      <c r="MN24" s="8"/>
      <c r="MO24" s="8"/>
      <c r="MP24" s="8"/>
      <c r="MQ24" s="8"/>
      <c r="MR24" s="8"/>
      <c r="MS24" s="8"/>
      <c r="MT24" s="8"/>
      <c r="MU24" s="8"/>
      <c r="MV24" s="8"/>
      <c r="MW24" s="8"/>
      <c r="MX24" s="8"/>
      <c r="MY24" s="8"/>
      <c r="MZ24" s="8"/>
      <c r="NA24" s="8"/>
      <c r="NB24" s="8"/>
      <c r="NC24" s="8"/>
      <c r="ND24" s="8"/>
      <c r="NE24" s="8"/>
      <c r="NF24" s="8"/>
      <c r="NG24" s="8"/>
      <c r="NH24" s="8"/>
      <c r="NI24" s="8"/>
      <c r="NJ24" s="8"/>
      <c r="NK24" s="8"/>
      <c r="NL24" s="8"/>
      <c r="NM24" s="8"/>
      <c r="NN24" s="8"/>
      <c r="NO24" s="8"/>
      <c r="NP24" s="8"/>
      <c r="NQ24" s="8"/>
      <c r="NR24" s="8"/>
      <c r="NS24" s="8"/>
      <c r="NT24" s="8"/>
      <c r="NU24" s="8"/>
      <c r="NV24" s="8"/>
      <c r="NW24" s="8"/>
      <c r="NX24" s="8"/>
      <c r="NY24" s="8"/>
      <c r="NZ24" s="8"/>
      <c r="OA24" s="8"/>
      <c r="OB24" s="8"/>
      <c r="OC24" s="8"/>
      <c r="OD24" s="8"/>
      <c r="OE24" s="8"/>
      <c r="OF24" s="8"/>
      <c r="OG24" s="8"/>
      <c r="OH24" s="8"/>
      <c r="OI24" s="8"/>
      <c r="OJ24" s="8"/>
      <c r="OK24" s="8"/>
      <c r="OL24" s="8"/>
      <c r="OM24" s="8"/>
      <c r="ON24" s="8"/>
      <c r="OO24" s="8"/>
      <c r="OP24" s="8"/>
      <c r="OQ24" s="8"/>
      <c r="OR24" s="8"/>
      <c r="OS24" s="8"/>
      <c r="OT24" s="8"/>
      <c r="OU24" s="8"/>
      <c r="OV24" s="8"/>
      <c r="OW24" s="8"/>
      <c r="OX24" s="8"/>
      <c r="OY24" s="8"/>
      <c r="OZ24" s="8"/>
      <c r="PA24" s="8"/>
      <c r="PB24" s="8"/>
      <c r="PC24" s="8"/>
      <c r="PD24" s="8"/>
      <c r="PE24" s="8"/>
      <c r="PF24" s="8"/>
      <c r="PG24" s="8"/>
      <c r="PH24" s="8"/>
      <c r="PI24" s="8"/>
      <c r="PJ24" s="8"/>
      <c r="PK24" s="8"/>
      <c r="PL24" s="8"/>
      <c r="PM24" s="8"/>
      <c r="PN24" s="8"/>
      <c r="PO24" s="8"/>
      <c r="PP24" s="8"/>
      <c r="PQ24" s="8"/>
      <c r="PR24" s="8"/>
      <c r="PS24" s="8"/>
      <c r="PT24" s="8"/>
      <c r="PU24" s="8"/>
      <c r="PV24" s="8"/>
      <c r="PW24" s="8"/>
      <c r="PX24" s="8"/>
      <c r="PY24" s="8"/>
      <c r="PZ24" s="8"/>
      <c r="QA24" s="8"/>
      <c r="QB24" s="8"/>
      <c r="QC24" s="8"/>
      <c r="QD24" s="8"/>
      <c r="QE24" s="8"/>
      <c r="QF24" s="8"/>
      <c r="QG24" s="8"/>
      <c r="QH24" s="8"/>
      <c r="QI24" s="8"/>
      <c r="QJ24" s="8"/>
      <c r="QK24" s="8"/>
      <c r="QL24" s="8"/>
      <c r="QM24" s="8"/>
      <c r="QN24" s="8"/>
      <c r="QO24" s="8"/>
      <c r="QP24" s="8"/>
      <c r="QQ24" s="8"/>
      <c r="QR24" s="8"/>
      <c r="QS24" s="8"/>
      <c r="QT24" s="8"/>
      <c r="QU24" s="8"/>
      <c r="QV24" s="8"/>
      <c r="QW24" s="8"/>
      <c r="QX24" s="8"/>
      <c r="QY24" s="8"/>
      <c r="QZ24" s="8"/>
      <c r="RA24" s="8"/>
      <c r="RB24" s="8"/>
      <c r="RC24" s="8"/>
      <c r="RD24" s="8"/>
      <c r="RE24" s="8"/>
      <c r="RF24" s="8"/>
      <c r="RG24" s="8"/>
      <c r="RH24" s="8"/>
      <c r="RI24" s="8"/>
      <c r="RJ24" s="8"/>
      <c r="RK24" s="8"/>
      <c r="RL24" s="8"/>
      <c r="RM24" s="8"/>
      <c r="RN24" s="8"/>
      <c r="RO24" s="8"/>
      <c r="RP24" s="8"/>
      <c r="RQ24" s="8"/>
      <c r="RR24" s="8"/>
      <c r="RS24" s="8"/>
      <c r="RT24" s="8"/>
      <c r="RU24" s="8"/>
      <c r="RV24" s="8"/>
      <c r="RW24" s="8"/>
      <c r="RX24" s="8"/>
      <c r="RY24" s="8"/>
      <c r="RZ24" s="8"/>
      <c r="SA24" s="8"/>
      <c r="SB24" s="8"/>
      <c r="SC24" s="8"/>
      <c r="SD24" s="8"/>
      <c r="SE24" s="8"/>
      <c r="SF24" s="8"/>
      <c r="SG24" s="8"/>
      <c r="SH24" s="8"/>
      <c r="SI24" s="8"/>
      <c r="SJ24" s="8"/>
      <c r="SK24" s="8"/>
      <c r="SL24" s="8"/>
      <c r="SM24" s="8"/>
      <c r="SN24" s="8"/>
      <c r="SO24" s="8"/>
      <c r="SP24" s="8"/>
      <c r="SQ24" s="8"/>
      <c r="SR24" s="8"/>
      <c r="SS24" s="8"/>
      <c r="ST24" s="8"/>
      <c r="SU24" s="8"/>
      <c r="SV24" s="8"/>
      <c r="SW24" s="8"/>
      <c r="SX24" s="8"/>
      <c r="SY24" s="8"/>
      <c r="SZ24" s="8"/>
      <c r="TA24" s="8"/>
      <c r="TB24" s="8"/>
      <c r="TC24" s="8"/>
      <c r="TD24" s="8"/>
      <c r="TE24" s="8"/>
      <c r="TF24" s="8"/>
      <c r="TG24" s="8"/>
      <c r="TH24" s="8"/>
      <c r="TI24" s="8"/>
      <c r="TJ24" s="8"/>
      <c r="TK24" s="8"/>
      <c r="TL24" s="8"/>
      <c r="TM24" s="8"/>
      <c r="TN24" s="8"/>
      <c r="TO24" s="8"/>
      <c r="TP24" s="8"/>
      <c r="TQ24" s="8"/>
      <c r="TR24" s="8"/>
      <c r="TS24" s="8"/>
      <c r="TT24" s="8"/>
      <c r="TU24" s="8"/>
      <c r="TV24" s="8"/>
      <c r="TW24" s="8"/>
      <c r="TX24" s="8"/>
      <c r="TY24" s="8"/>
      <c r="TZ24" s="8"/>
      <c r="UA24" s="8"/>
      <c r="UB24" s="8"/>
      <c r="UC24" s="8"/>
      <c r="UD24" s="8"/>
      <c r="UE24" s="8"/>
      <c r="UF24" s="8"/>
      <c r="UG24" s="8"/>
      <c r="UH24" s="8"/>
      <c r="UI24" s="8"/>
      <c r="UJ24" s="8"/>
      <c r="UK24" s="8"/>
      <c r="UL24" s="8"/>
      <c r="UM24" s="8"/>
      <c r="UN24" s="8"/>
      <c r="UO24" s="8"/>
      <c r="UP24" s="8"/>
      <c r="UQ24" s="8"/>
      <c r="UR24" s="8"/>
      <c r="US24" s="8"/>
      <c r="UT24" s="8"/>
      <c r="UU24" s="8"/>
      <c r="UV24" s="8"/>
      <c r="UW24" s="8"/>
      <c r="UX24" s="8"/>
      <c r="UY24" s="8"/>
      <c r="UZ24" s="8"/>
      <c r="VA24" s="8"/>
      <c r="VB24" s="8"/>
      <c r="VC24" s="8"/>
      <c r="VD24" s="8"/>
      <c r="VE24" s="8"/>
      <c r="VF24" s="8"/>
      <c r="VG24" s="8"/>
      <c r="VH24" s="8"/>
      <c r="VI24" s="8"/>
      <c r="VJ24" s="8"/>
      <c r="VK24" s="8"/>
      <c r="VL24" s="8"/>
      <c r="VM24" s="8"/>
      <c r="VN24" s="8"/>
      <c r="VO24" s="8"/>
      <c r="VP24" s="8"/>
      <c r="VQ24" s="8"/>
      <c r="VR24" s="8"/>
      <c r="VS24" s="8"/>
      <c r="VT24" s="8"/>
      <c r="VU24" s="8"/>
      <c r="VV24" s="8"/>
      <c r="VW24" s="8"/>
      <c r="VX24" s="8"/>
      <c r="VY24" s="8"/>
      <c r="VZ24" s="8"/>
      <c r="WA24" s="8"/>
      <c r="WB24" s="8"/>
      <c r="WC24" s="8"/>
      <c r="WD24" s="8"/>
      <c r="WE24" s="8"/>
      <c r="WF24" s="8"/>
      <c r="WG24" s="8"/>
      <c r="WH24" s="8"/>
      <c r="WI24" s="8"/>
      <c r="WJ24" s="8"/>
      <c r="WK24" s="8"/>
      <c r="WL24" s="8"/>
      <c r="WM24" s="8"/>
      <c r="WN24" s="8"/>
      <c r="WO24" s="8"/>
      <c r="WP24" s="8"/>
      <c r="WQ24" s="8"/>
      <c r="WR24" s="8"/>
      <c r="WS24" s="8"/>
      <c r="WT24" s="8"/>
      <c r="WU24" s="8"/>
      <c r="WV24" s="8"/>
      <c r="WW24" s="8"/>
      <c r="WX24" s="8"/>
      <c r="WY24" s="8"/>
      <c r="WZ24" s="8"/>
      <c r="XA24" s="8"/>
      <c r="XB24" s="8"/>
      <c r="XC24" s="8"/>
      <c r="XD24" s="8"/>
      <c r="XE24" s="8"/>
      <c r="XF24" s="8"/>
      <c r="XG24" s="8"/>
      <c r="XH24" s="8"/>
      <c r="XI24" s="8"/>
      <c r="XJ24" s="8"/>
      <c r="XK24" s="8"/>
      <c r="XL24" s="8"/>
      <c r="XM24" s="8"/>
      <c r="XN24" s="8"/>
      <c r="XO24" s="8"/>
      <c r="XP24" s="8"/>
      <c r="XQ24" s="8"/>
      <c r="XR24" s="8"/>
      <c r="XS24" s="8"/>
      <c r="XT24" s="8"/>
      <c r="XU24" s="8"/>
      <c r="XV24" s="8"/>
      <c r="XW24" s="8"/>
      <c r="XX24" s="8"/>
      <c r="XY24" s="8"/>
      <c r="XZ24" s="8"/>
      <c r="YA24" s="8"/>
      <c r="YB24" s="8"/>
      <c r="YC24" s="8"/>
      <c r="YD24" s="8"/>
      <c r="YE24" s="8"/>
      <c r="YF24" s="8"/>
      <c r="YG24" s="8"/>
      <c r="YH24" s="8"/>
      <c r="YI24" s="8"/>
      <c r="YJ24" s="8"/>
      <c r="YK24" s="8"/>
      <c r="YL24" s="8"/>
      <c r="YM24" s="8"/>
      <c r="YN24" s="8"/>
      <c r="YO24" s="8"/>
      <c r="YP24" s="8"/>
      <c r="YQ24" s="8"/>
      <c r="YR24" s="8"/>
      <c r="YS24" s="8"/>
      <c r="YT24" s="8"/>
      <c r="YU24" s="8"/>
      <c r="YV24" s="8"/>
      <c r="YW24" s="8"/>
      <c r="YX24" s="8"/>
      <c r="YY24" s="8"/>
      <c r="YZ24" s="8"/>
      <c r="ZA24" s="8"/>
      <c r="ZB24" s="8"/>
      <c r="ZC24" s="8"/>
      <c r="ZD24" s="8"/>
      <c r="ZE24" s="8"/>
      <c r="ZF24" s="8"/>
      <c r="ZG24" s="8"/>
      <c r="ZH24" s="8"/>
      <c r="ZI24" s="8"/>
      <c r="ZJ24" s="8"/>
      <c r="ZK24" s="8"/>
      <c r="ZL24" s="8"/>
      <c r="ZM24" s="8"/>
      <c r="ZN24" s="8"/>
      <c r="ZO24" s="8"/>
      <c r="ZP24" s="8"/>
      <c r="ZQ24" s="8"/>
      <c r="ZR24" s="8"/>
      <c r="ZS24" s="8"/>
      <c r="ZT24" s="8"/>
      <c r="ZU24" s="8"/>
    </row>
    <row r="25" spans="1:698" s="41" customFormat="1" x14ac:dyDescent="0.3">
      <c r="A25" s="19" t="s">
        <v>74</v>
      </c>
      <c r="B25" s="8">
        <v>0</v>
      </c>
      <c r="C25" s="8">
        <v>0</v>
      </c>
      <c r="D25" s="8">
        <v>0</v>
      </c>
      <c r="E25" s="8">
        <v>0</v>
      </c>
      <c r="F25" s="8">
        <v>0</v>
      </c>
      <c r="G25" s="8">
        <v>0</v>
      </c>
      <c r="H25" s="8">
        <v>0</v>
      </c>
      <c r="I25" s="8">
        <v>0</v>
      </c>
      <c r="J25" s="8">
        <v>0</v>
      </c>
      <c r="K25" s="8">
        <v>0</v>
      </c>
      <c r="L25" s="8">
        <v>0</v>
      </c>
      <c r="M25" s="8">
        <v>0</v>
      </c>
      <c r="N25" s="8">
        <v>0</v>
      </c>
      <c r="O25" s="8">
        <v>0</v>
      </c>
      <c r="P25" s="8">
        <v>0</v>
      </c>
      <c r="Q25" s="8">
        <v>0</v>
      </c>
      <c r="R25" s="8">
        <v>0</v>
      </c>
      <c r="S25" s="8">
        <v>0</v>
      </c>
      <c r="T25" s="8">
        <v>0</v>
      </c>
      <c r="U25" s="8">
        <v>0</v>
      </c>
      <c r="V25" s="8">
        <v>0</v>
      </c>
      <c r="W25" s="8">
        <v>0</v>
      </c>
      <c r="X25" s="8">
        <v>0</v>
      </c>
      <c r="Y25" s="8">
        <v>0</v>
      </c>
      <c r="Z25" s="8">
        <v>0</v>
      </c>
      <c r="AA25" s="8">
        <v>0</v>
      </c>
      <c r="AB25" s="8">
        <v>0</v>
      </c>
      <c r="AC25" s="8">
        <v>0</v>
      </c>
      <c r="AD25" s="8">
        <v>0</v>
      </c>
      <c r="AE25" s="8">
        <v>0</v>
      </c>
      <c r="AF25" s="8">
        <v>0</v>
      </c>
      <c r="AG25" s="8">
        <v>0</v>
      </c>
      <c r="AH25" s="8">
        <v>0</v>
      </c>
      <c r="AI25" s="8">
        <v>0</v>
      </c>
      <c r="AJ25" s="8">
        <v>0</v>
      </c>
      <c r="AK25" s="8">
        <v>0</v>
      </c>
      <c r="AL25" s="8">
        <v>0</v>
      </c>
      <c r="AM25" s="8">
        <v>0</v>
      </c>
      <c r="AN25" s="8">
        <v>0</v>
      </c>
      <c r="AO25" s="8">
        <v>0</v>
      </c>
      <c r="AP25" s="8">
        <v>0</v>
      </c>
      <c r="AQ25" s="8">
        <v>0</v>
      </c>
      <c r="AR25" s="8">
        <v>0</v>
      </c>
      <c r="AS25" s="8">
        <v>0</v>
      </c>
      <c r="AT25" s="8">
        <v>0</v>
      </c>
      <c r="AU25" s="8">
        <v>0</v>
      </c>
      <c r="AV25" s="8">
        <v>0</v>
      </c>
      <c r="AW25" s="8">
        <v>0</v>
      </c>
      <c r="AX25" s="8">
        <v>0</v>
      </c>
      <c r="AY25" s="8">
        <v>0</v>
      </c>
      <c r="AZ25" s="8">
        <v>0</v>
      </c>
      <c r="BA25" s="8">
        <v>0</v>
      </c>
      <c r="BB25" s="8">
        <v>0</v>
      </c>
      <c r="BC25" s="8">
        <v>0</v>
      </c>
      <c r="BD25" s="8">
        <v>0</v>
      </c>
      <c r="BE25" s="8">
        <v>0</v>
      </c>
      <c r="BF25" s="8">
        <v>0</v>
      </c>
      <c r="BG25" s="8">
        <v>0</v>
      </c>
      <c r="BH25" s="8">
        <v>0</v>
      </c>
      <c r="BI25" s="8">
        <v>0</v>
      </c>
      <c r="BJ25" s="8">
        <v>0</v>
      </c>
      <c r="BK25" s="8">
        <v>0</v>
      </c>
      <c r="BL25" s="8">
        <v>0</v>
      </c>
      <c r="BM25" s="8">
        <v>0</v>
      </c>
      <c r="BN25" s="8">
        <v>0</v>
      </c>
      <c r="BO25" s="8">
        <v>0</v>
      </c>
      <c r="BP25" s="8">
        <v>0</v>
      </c>
      <c r="BQ25" s="8">
        <v>0</v>
      </c>
      <c r="BR25" s="8">
        <v>0</v>
      </c>
      <c r="BS25" s="8">
        <v>0</v>
      </c>
      <c r="BT25" s="8">
        <v>0</v>
      </c>
      <c r="BU25" s="8">
        <v>0</v>
      </c>
      <c r="BV25" s="8">
        <v>0</v>
      </c>
      <c r="BW25" s="8">
        <v>0</v>
      </c>
      <c r="BX25" s="8">
        <v>0</v>
      </c>
      <c r="BY25" s="8">
        <v>0</v>
      </c>
      <c r="BZ25" s="8">
        <v>0</v>
      </c>
      <c r="CA25" s="8">
        <v>0</v>
      </c>
      <c r="CB25" s="8">
        <v>0</v>
      </c>
      <c r="CC25" s="8">
        <v>0</v>
      </c>
      <c r="CD25" s="8">
        <v>0</v>
      </c>
      <c r="CE25" s="8">
        <v>0</v>
      </c>
      <c r="CF25" s="8">
        <v>0</v>
      </c>
      <c r="CG25" s="8">
        <v>0</v>
      </c>
      <c r="CH25" s="8">
        <v>0</v>
      </c>
      <c r="CI25" s="8">
        <v>0</v>
      </c>
      <c r="CJ25" s="8">
        <v>0</v>
      </c>
      <c r="CK25" s="8">
        <v>0</v>
      </c>
      <c r="CL25" s="8">
        <v>0</v>
      </c>
      <c r="CM25" s="8">
        <v>0</v>
      </c>
      <c r="CN25" s="8">
        <v>0</v>
      </c>
      <c r="CO25" s="8">
        <v>0</v>
      </c>
      <c r="CP25" s="8">
        <v>0</v>
      </c>
      <c r="CQ25" s="8">
        <v>0</v>
      </c>
      <c r="CR25" s="8">
        <v>0</v>
      </c>
      <c r="CS25" s="8">
        <v>0</v>
      </c>
      <c r="CT25" s="8">
        <v>0</v>
      </c>
      <c r="CU25" s="8">
        <v>0</v>
      </c>
      <c r="CV25" s="8">
        <v>0</v>
      </c>
      <c r="CW25" s="8">
        <v>0</v>
      </c>
      <c r="CX25" s="8">
        <v>0</v>
      </c>
      <c r="CY25" s="8">
        <v>0</v>
      </c>
      <c r="CZ25" s="8">
        <v>0</v>
      </c>
      <c r="DA25" s="8">
        <v>0</v>
      </c>
      <c r="DB25" s="8">
        <v>0</v>
      </c>
      <c r="DC25" s="8">
        <v>0</v>
      </c>
      <c r="DD25" s="8">
        <v>0</v>
      </c>
      <c r="DE25" s="8">
        <v>0</v>
      </c>
      <c r="DF25" s="8">
        <v>0</v>
      </c>
      <c r="DG25" s="8">
        <v>0</v>
      </c>
      <c r="DH25" s="8">
        <v>0</v>
      </c>
      <c r="DI25" s="8">
        <v>0</v>
      </c>
      <c r="DJ25" s="8">
        <v>0</v>
      </c>
      <c r="DK25" s="8">
        <v>0</v>
      </c>
      <c r="DL25" s="8">
        <v>0</v>
      </c>
      <c r="DM25" s="8">
        <v>0</v>
      </c>
      <c r="DN25" s="8">
        <v>0</v>
      </c>
      <c r="DO25" s="8">
        <v>0</v>
      </c>
      <c r="DP25" s="8">
        <v>0</v>
      </c>
      <c r="DQ25" s="8">
        <v>0</v>
      </c>
      <c r="DR25" s="8">
        <v>0</v>
      </c>
      <c r="DS25" s="8">
        <v>0</v>
      </c>
      <c r="DT25" s="8">
        <v>0</v>
      </c>
      <c r="DU25" s="8">
        <v>0</v>
      </c>
      <c r="DV25" s="8">
        <v>0</v>
      </c>
      <c r="DW25" s="8">
        <v>0</v>
      </c>
      <c r="DX25" s="8">
        <v>0</v>
      </c>
      <c r="DY25" s="8">
        <v>0</v>
      </c>
      <c r="DZ25" s="8">
        <v>0</v>
      </c>
      <c r="EA25" s="8">
        <v>0</v>
      </c>
      <c r="EB25" s="8">
        <v>0</v>
      </c>
      <c r="EC25" s="8">
        <v>0</v>
      </c>
      <c r="ED25" s="8"/>
      <c r="EE25" s="8"/>
      <c r="EF25" s="8"/>
      <c r="EG25" s="8"/>
      <c r="EH25" s="8"/>
      <c r="EI25" s="8"/>
      <c r="EJ25" s="8"/>
      <c r="EK25" s="8"/>
      <c r="EL25" s="8"/>
      <c r="EM25" s="8"/>
      <c r="EN25" s="8"/>
      <c r="EO25" s="8"/>
      <c r="EP25" s="8"/>
      <c r="EQ25" s="8"/>
      <c r="ER25" s="8"/>
      <c r="ES25" s="8"/>
      <c r="ET25" s="8"/>
      <c r="EU25" s="8"/>
      <c r="EV25" s="8"/>
      <c r="EW25" s="8"/>
      <c r="EX25" s="8"/>
      <c r="EY25" s="8"/>
      <c r="EZ25" s="8"/>
      <c r="FA25" s="8"/>
      <c r="FB25" s="8"/>
      <c r="FC25" s="8"/>
      <c r="FD25" s="8"/>
      <c r="FE25" s="8"/>
      <c r="FF25" s="8"/>
      <c r="FG25" s="8"/>
      <c r="FH25" s="8"/>
      <c r="FI25" s="8"/>
      <c r="FJ25" s="8"/>
      <c r="FK25" s="8"/>
      <c r="FL25" s="8"/>
      <c r="FM25" s="8"/>
      <c r="FN25" s="8"/>
      <c r="FO25" s="8"/>
      <c r="FP25" s="8"/>
      <c r="FQ25" s="8"/>
      <c r="FR25" s="8"/>
      <c r="FS25" s="8"/>
      <c r="FT25" s="8"/>
      <c r="FU25" s="8"/>
      <c r="FV25" s="8"/>
      <c r="FW25" s="8"/>
      <c r="FX25" s="8"/>
      <c r="FY25" s="8"/>
      <c r="FZ25" s="8"/>
      <c r="GA25" s="8"/>
      <c r="GB25" s="8"/>
      <c r="GC25" s="8"/>
      <c r="GD25" s="8"/>
      <c r="GE25" s="8"/>
      <c r="GF25" s="8"/>
      <c r="GG25" s="8"/>
      <c r="GH25" s="8"/>
      <c r="GI25" s="8"/>
      <c r="GJ25" s="8"/>
      <c r="GK25" s="8"/>
      <c r="GL25" s="8"/>
      <c r="GM25" s="8"/>
      <c r="GN25" s="8"/>
      <c r="GO25" s="8"/>
      <c r="GP25" s="8"/>
      <c r="GQ25" s="8"/>
      <c r="GR25" s="8"/>
      <c r="GS25" s="8"/>
      <c r="GT25" s="8"/>
      <c r="GU25" s="8"/>
      <c r="GV25" s="8"/>
      <c r="GW25" s="8"/>
      <c r="GX25" s="8"/>
      <c r="GY25" s="8"/>
      <c r="GZ25" s="8"/>
      <c r="HA25" s="8"/>
      <c r="HB25" s="8"/>
      <c r="HC25" s="8"/>
      <c r="HD25" s="8"/>
      <c r="HE25" s="8"/>
      <c r="HF25" s="8"/>
      <c r="HG25" s="8"/>
      <c r="HH25" s="8"/>
      <c r="HI25" s="8"/>
      <c r="HJ25" s="8"/>
      <c r="HK25" s="8"/>
      <c r="HL25" s="8"/>
      <c r="HM25" s="8"/>
      <c r="HN25" s="8"/>
      <c r="HO25" s="8"/>
      <c r="HP25" s="8"/>
      <c r="HQ25" s="8"/>
      <c r="HR25" s="8"/>
      <c r="HS25" s="8"/>
      <c r="HT25" s="8"/>
      <c r="HU25" s="8"/>
      <c r="HV25" s="8"/>
      <c r="HW25" s="8"/>
      <c r="HX25" s="8"/>
      <c r="HY25" s="8"/>
      <c r="HZ25" s="8"/>
      <c r="IA25" s="8"/>
      <c r="IB25" s="8"/>
      <c r="IC25" s="8"/>
      <c r="ID25" s="8"/>
      <c r="IE25" s="8"/>
      <c r="IF25" s="8"/>
      <c r="IG25" s="8"/>
      <c r="IH25" s="8"/>
      <c r="II25" s="8"/>
      <c r="IJ25" s="8"/>
      <c r="IK25" s="8"/>
      <c r="IL25" s="8"/>
      <c r="IM25" s="8"/>
      <c r="IN25" s="8"/>
      <c r="IO25" s="8"/>
      <c r="IP25" s="8"/>
      <c r="IQ25" s="8"/>
      <c r="IR25" s="8"/>
      <c r="IS25" s="8"/>
      <c r="IT25" s="8"/>
      <c r="IU25" s="8"/>
      <c r="IV25" s="8"/>
      <c r="IW25" s="8"/>
      <c r="IX25" s="8"/>
      <c r="IY25" s="8"/>
      <c r="IZ25" s="8"/>
      <c r="JA25" s="8"/>
      <c r="JB25" s="8"/>
      <c r="JC25" s="8"/>
      <c r="JD25" s="8"/>
      <c r="JE25" s="8"/>
      <c r="JF25" s="8"/>
      <c r="JG25" s="8"/>
      <c r="JH25" s="8"/>
      <c r="JI25" s="8"/>
      <c r="JJ25" s="8"/>
      <c r="JK25" s="8"/>
      <c r="JL25" s="8"/>
      <c r="JM25" s="8"/>
      <c r="JN25" s="8"/>
      <c r="JO25" s="8"/>
      <c r="JP25" s="8"/>
      <c r="JQ25" s="8"/>
      <c r="JR25" s="8"/>
      <c r="JS25" s="8"/>
      <c r="JT25" s="8"/>
      <c r="JU25" s="8"/>
      <c r="JV25" s="8"/>
      <c r="JW25" s="8"/>
      <c r="JX25" s="8"/>
      <c r="JY25" s="8"/>
      <c r="JZ25" s="8"/>
      <c r="KA25" s="8"/>
      <c r="KB25" s="8"/>
      <c r="KC25" s="8"/>
      <c r="KD25" s="8"/>
      <c r="KE25" s="8"/>
      <c r="KF25" s="8"/>
      <c r="KG25" s="8"/>
      <c r="KH25" s="8"/>
      <c r="KI25" s="8"/>
      <c r="KJ25" s="8"/>
      <c r="KK25" s="8"/>
      <c r="KL25" s="8"/>
      <c r="KM25" s="8"/>
      <c r="KN25" s="8"/>
      <c r="KO25" s="8"/>
      <c r="KP25" s="8"/>
      <c r="KQ25" s="8"/>
      <c r="KR25" s="8"/>
      <c r="KS25" s="8"/>
      <c r="KT25" s="8"/>
      <c r="KU25" s="8"/>
      <c r="KV25" s="8"/>
      <c r="KW25" s="8"/>
      <c r="KX25" s="8"/>
      <c r="KY25" s="8"/>
      <c r="KZ25" s="8"/>
      <c r="LA25" s="8"/>
      <c r="LB25" s="8"/>
      <c r="LC25" s="8"/>
      <c r="LD25" s="8"/>
      <c r="LE25" s="8"/>
      <c r="LF25" s="8"/>
      <c r="LG25" s="8"/>
      <c r="LH25" s="8"/>
      <c r="LI25" s="8"/>
      <c r="LJ25" s="8"/>
      <c r="LK25" s="8"/>
      <c r="LL25" s="8"/>
      <c r="LM25" s="8"/>
      <c r="LN25" s="8"/>
      <c r="LO25" s="8"/>
      <c r="LP25" s="8"/>
      <c r="LQ25" s="8"/>
      <c r="LR25" s="8"/>
      <c r="LS25" s="8"/>
      <c r="LT25" s="8"/>
      <c r="LU25" s="8"/>
      <c r="LV25" s="8"/>
      <c r="LW25" s="8"/>
      <c r="LX25" s="8"/>
      <c r="LY25" s="8"/>
      <c r="LZ25" s="8"/>
      <c r="MA25" s="8"/>
      <c r="MB25" s="8"/>
      <c r="MC25" s="8"/>
      <c r="MD25" s="8"/>
      <c r="ME25" s="8"/>
      <c r="MF25" s="8"/>
      <c r="MG25" s="8"/>
      <c r="MH25" s="8"/>
      <c r="MI25" s="8"/>
      <c r="MJ25" s="8"/>
      <c r="MK25" s="8"/>
      <c r="ML25" s="8"/>
      <c r="MM25" s="8"/>
      <c r="MN25" s="8"/>
      <c r="MO25" s="8"/>
      <c r="MP25" s="8"/>
      <c r="MQ25" s="8"/>
      <c r="MR25" s="8"/>
      <c r="MS25" s="8"/>
      <c r="MT25" s="8"/>
      <c r="MU25" s="8"/>
      <c r="MV25" s="8"/>
      <c r="MW25" s="8"/>
      <c r="MX25" s="8"/>
      <c r="MY25" s="8"/>
      <c r="MZ25" s="8"/>
      <c r="NA25" s="8"/>
      <c r="NB25" s="8"/>
      <c r="NC25" s="8"/>
      <c r="ND25" s="8"/>
      <c r="NE25" s="8"/>
      <c r="NF25" s="8"/>
      <c r="NG25" s="8"/>
      <c r="NH25" s="8"/>
      <c r="NI25" s="8"/>
      <c r="NJ25" s="8"/>
      <c r="NK25" s="8"/>
      <c r="NL25" s="8"/>
      <c r="NM25" s="8"/>
      <c r="NN25" s="8"/>
      <c r="NO25" s="8"/>
      <c r="NP25" s="8"/>
      <c r="NQ25" s="8"/>
      <c r="NR25" s="8"/>
      <c r="NS25" s="8"/>
      <c r="NT25" s="8"/>
      <c r="NU25" s="8"/>
      <c r="NV25" s="8"/>
      <c r="NW25" s="8"/>
      <c r="NX25" s="8"/>
      <c r="NY25" s="8"/>
      <c r="NZ25" s="8"/>
      <c r="OA25" s="8"/>
      <c r="OB25" s="8"/>
      <c r="OC25" s="8"/>
      <c r="OD25" s="8"/>
      <c r="OE25" s="8"/>
      <c r="OF25" s="8"/>
      <c r="OG25" s="8"/>
      <c r="OH25" s="8"/>
      <c r="OI25" s="8"/>
      <c r="OJ25" s="8"/>
      <c r="OK25" s="8"/>
      <c r="OL25" s="8"/>
      <c r="OM25" s="8"/>
      <c r="ON25" s="8"/>
      <c r="OO25" s="8"/>
      <c r="OP25" s="8"/>
      <c r="OQ25" s="8"/>
      <c r="OR25" s="8"/>
      <c r="OS25" s="8"/>
      <c r="OT25" s="8"/>
      <c r="OU25" s="8"/>
      <c r="OV25" s="8"/>
      <c r="OW25" s="8"/>
      <c r="OX25" s="8"/>
      <c r="OY25" s="8"/>
      <c r="OZ25" s="8"/>
      <c r="PA25" s="8"/>
      <c r="PB25" s="8"/>
      <c r="PC25" s="8"/>
      <c r="PD25" s="8"/>
      <c r="PE25" s="8"/>
      <c r="PF25" s="8"/>
      <c r="PG25" s="8"/>
      <c r="PH25" s="8"/>
      <c r="PI25" s="8"/>
      <c r="PJ25" s="8"/>
      <c r="PK25" s="8"/>
      <c r="PL25" s="8"/>
      <c r="PM25" s="8"/>
      <c r="PN25" s="8"/>
      <c r="PO25" s="8"/>
      <c r="PP25" s="8"/>
      <c r="PQ25" s="8"/>
      <c r="PR25" s="8"/>
      <c r="PS25" s="8"/>
      <c r="PT25" s="8"/>
      <c r="PU25" s="8"/>
      <c r="PV25" s="8"/>
      <c r="PW25" s="8"/>
      <c r="PX25" s="8"/>
      <c r="PY25" s="8"/>
      <c r="PZ25" s="8"/>
      <c r="QA25" s="8"/>
      <c r="QB25" s="8"/>
      <c r="QC25" s="8"/>
      <c r="QD25" s="8"/>
      <c r="QE25" s="8"/>
      <c r="QF25" s="8"/>
      <c r="QG25" s="8"/>
      <c r="QH25" s="8"/>
      <c r="QI25" s="8"/>
      <c r="QJ25" s="8"/>
      <c r="QK25" s="8"/>
      <c r="QL25" s="8"/>
      <c r="QM25" s="8"/>
      <c r="QN25" s="8"/>
      <c r="QO25" s="8"/>
      <c r="QP25" s="8"/>
      <c r="QQ25" s="8"/>
      <c r="QR25" s="8"/>
      <c r="QS25" s="8"/>
      <c r="QT25" s="8"/>
      <c r="QU25" s="8"/>
      <c r="QV25" s="8"/>
      <c r="QW25" s="8"/>
      <c r="QX25" s="8"/>
      <c r="QY25" s="8"/>
      <c r="QZ25" s="8"/>
      <c r="RA25" s="8"/>
      <c r="RB25" s="8"/>
      <c r="RC25" s="8"/>
      <c r="RD25" s="8"/>
      <c r="RE25" s="8"/>
      <c r="RF25" s="8"/>
      <c r="RG25" s="8"/>
      <c r="RH25" s="8"/>
      <c r="RI25" s="8"/>
      <c r="RJ25" s="8"/>
      <c r="RK25" s="8"/>
      <c r="RL25" s="8"/>
      <c r="RM25" s="8"/>
      <c r="RN25" s="8"/>
      <c r="RO25" s="8"/>
      <c r="RP25" s="8"/>
      <c r="RQ25" s="8"/>
      <c r="RR25" s="8"/>
      <c r="RS25" s="8"/>
      <c r="RT25" s="8"/>
      <c r="RU25" s="8"/>
      <c r="RV25" s="8"/>
      <c r="RW25" s="8"/>
      <c r="RX25" s="8"/>
      <c r="RY25" s="8"/>
      <c r="RZ25" s="8"/>
      <c r="SA25" s="8"/>
      <c r="SB25" s="8"/>
      <c r="SC25" s="8"/>
      <c r="SD25" s="8"/>
      <c r="SE25" s="8"/>
      <c r="SF25" s="8"/>
      <c r="SG25" s="8"/>
      <c r="SH25" s="8"/>
      <c r="SI25" s="8"/>
      <c r="SJ25" s="8"/>
      <c r="SK25" s="8"/>
      <c r="SL25" s="8"/>
      <c r="SM25" s="8"/>
      <c r="SN25" s="8"/>
      <c r="SO25" s="8"/>
      <c r="SP25" s="8"/>
      <c r="SQ25" s="8"/>
      <c r="SR25" s="8"/>
      <c r="SS25" s="8"/>
      <c r="ST25" s="8"/>
      <c r="SU25" s="8"/>
      <c r="SV25" s="8"/>
      <c r="SW25" s="8"/>
      <c r="SX25" s="8"/>
      <c r="SY25" s="8"/>
      <c r="SZ25" s="8"/>
      <c r="TA25" s="8"/>
      <c r="TB25" s="8"/>
      <c r="TC25" s="8"/>
      <c r="TD25" s="8"/>
      <c r="TE25" s="8"/>
      <c r="TF25" s="8"/>
      <c r="TG25" s="8"/>
      <c r="TH25" s="8"/>
      <c r="TI25" s="8"/>
      <c r="TJ25" s="8"/>
      <c r="TK25" s="8"/>
      <c r="TL25" s="8"/>
      <c r="TM25" s="8"/>
      <c r="TN25" s="8"/>
      <c r="TO25" s="8"/>
      <c r="TP25" s="8"/>
      <c r="TQ25" s="8"/>
      <c r="TR25" s="8"/>
      <c r="TS25" s="8"/>
      <c r="TT25" s="8"/>
      <c r="TU25" s="8"/>
      <c r="TV25" s="8"/>
      <c r="TW25" s="8"/>
      <c r="TX25" s="8"/>
      <c r="TY25" s="8"/>
      <c r="TZ25" s="8"/>
      <c r="UA25" s="8"/>
      <c r="UB25" s="8"/>
      <c r="UC25" s="8"/>
      <c r="UD25" s="8"/>
      <c r="UE25" s="8"/>
      <c r="UF25" s="8"/>
      <c r="UG25" s="8"/>
      <c r="UH25" s="8"/>
      <c r="UI25" s="8"/>
      <c r="UJ25" s="8"/>
      <c r="UK25" s="8"/>
      <c r="UL25" s="8"/>
      <c r="UM25" s="8"/>
      <c r="UN25" s="8"/>
      <c r="UO25" s="8"/>
      <c r="UP25" s="8"/>
      <c r="UQ25" s="8"/>
      <c r="UR25" s="8"/>
      <c r="US25" s="8"/>
      <c r="UT25" s="8"/>
      <c r="UU25" s="8"/>
      <c r="UV25" s="8"/>
      <c r="UW25" s="8"/>
      <c r="UX25" s="8"/>
      <c r="UY25" s="8"/>
      <c r="UZ25" s="8"/>
      <c r="VA25" s="8"/>
      <c r="VB25" s="8"/>
      <c r="VC25" s="8"/>
      <c r="VD25" s="8"/>
      <c r="VE25" s="8"/>
      <c r="VF25" s="8"/>
      <c r="VG25" s="8"/>
      <c r="VH25" s="8"/>
      <c r="VI25" s="8"/>
      <c r="VJ25" s="8"/>
      <c r="VK25" s="8"/>
      <c r="VL25" s="8"/>
      <c r="VM25" s="8"/>
      <c r="VN25" s="8"/>
      <c r="VO25" s="8"/>
      <c r="VP25" s="8"/>
      <c r="VQ25" s="8"/>
      <c r="VR25" s="8"/>
      <c r="VS25" s="8"/>
      <c r="VT25" s="8"/>
      <c r="VU25" s="8"/>
      <c r="VV25" s="8"/>
      <c r="VW25" s="8"/>
      <c r="VX25" s="8"/>
      <c r="VY25" s="8"/>
      <c r="VZ25" s="8"/>
      <c r="WA25" s="8"/>
      <c r="WB25" s="8"/>
      <c r="WC25" s="8"/>
      <c r="WD25" s="8"/>
      <c r="WE25" s="8"/>
      <c r="WF25" s="8"/>
      <c r="WG25" s="8"/>
      <c r="WH25" s="8"/>
      <c r="WI25" s="8"/>
      <c r="WJ25" s="8"/>
      <c r="WK25" s="8"/>
      <c r="WL25" s="8"/>
      <c r="WM25" s="8"/>
      <c r="WN25" s="8"/>
      <c r="WO25" s="8"/>
      <c r="WP25" s="8"/>
      <c r="WQ25" s="8"/>
      <c r="WR25" s="8"/>
      <c r="WS25" s="8"/>
      <c r="WT25" s="8"/>
      <c r="WU25" s="8"/>
      <c r="WV25" s="8"/>
      <c r="WW25" s="8"/>
      <c r="WX25" s="8"/>
      <c r="WY25" s="8"/>
      <c r="WZ25" s="8"/>
      <c r="XA25" s="8"/>
      <c r="XB25" s="8"/>
      <c r="XC25" s="8"/>
      <c r="XD25" s="8"/>
      <c r="XE25" s="8"/>
      <c r="XF25" s="8"/>
      <c r="XG25" s="8"/>
      <c r="XH25" s="8"/>
      <c r="XI25" s="8"/>
      <c r="XJ25" s="8"/>
      <c r="XK25" s="8"/>
      <c r="XL25" s="8"/>
      <c r="XM25" s="8"/>
      <c r="XN25" s="8"/>
      <c r="XO25" s="8"/>
      <c r="XP25" s="8"/>
      <c r="XQ25" s="8"/>
      <c r="XR25" s="8"/>
      <c r="XS25" s="8"/>
      <c r="XT25" s="8"/>
      <c r="XU25" s="8"/>
      <c r="XV25" s="8"/>
      <c r="XW25" s="8"/>
      <c r="XX25" s="8"/>
      <c r="XY25" s="8"/>
      <c r="XZ25" s="8"/>
      <c r="YA25" s="8"/>
      <c r="YB25" s="8"/>
      <c r="YC25" s="8"/>
      <c r="YD25" s="8"/>
      <c r="YE25" s="8"/>
      <c r="YF25" s="8"/>
      <c r="YG25" s="8"/>
      <c r="YH25" s="8"/>
      <c r="YI25" s="8"/>
      <c r="YJ25" s="8"/>
      <c r="YK25" s="8"/>
      <c r="YL25" s="8"/>
      <c r="YM25" s="8"/>
      <c r="YN25" s="8"/>
      <c r="YO25" s="8"/>
      <c r="YP25" s="8"/>
      <c r="YQ25" s="8"/>
      <c r="YR25" s="8"/>
      <c r="YS25" s="8"/>
      <c r="YT25" s="8"/>
      <c r="YU25" s="8"/>
      <c r="YV25" s="8"/>
      <c r="YW25" s="8"/>
      <c r="YX25" s="8"/>
      <c r="YY25" s="8"/>
      <c r="YZ25" s="8"/>
      <c r="ZA25" s="8"/>
      <c r="ZB25" s="8"/>
      <c r="ZC25" s="8"/>
      <c r="ZD25" s="8"/>
      <c r="ZE25" s="8"/>
      <c r="ZF25" s="8"/>
      <c r="ZG25" s="8"/>
      <c r="ZH25" s="8"/>
      <c r="ZI25" s="8"/>
      <c r="ZJ25" s="8"/>
      <c r="ZK25" s="8"/>
      <c r="ZL25" s="8"/>
      <c r="ZM25" s="8"/>
      <c r="ZN25" s="8"/>
      <c r="ZO25" s="8"/>
      <c r="ZP25" s="8"/>
      <c r="ZQ25" s="8"/>
      <c r="ZR25" s="8"/>
      <c r="ZS25" s="8"/>
      <c r="ZT25" s="8"/>
      <c r="ZU25" s="8"/>
    </row>
    <row r="26" spans="1:698" s="41" customFormat="1" x14ac:dyDescent="0.3">
      <c r="A26" s="19" t="s">
        <v>30</v>
      </c>
      <c r="B26" s="8">
        <v>0</v>
      </c>
      <c r="C26" s="8">
        <v>0</v>
      </c>
      <c r="D26" s="8">
        <v>0</v>
      </c>
      <c r="E26" s="8">
        <v>0</v>
      </c>
      <c r="F26" s="8">
        <v>0</v>
      </c>
      <c r="G26" s="8">
        <v>0</v>
      </c>
      <c r="H26" s="8">
        <v>0</v>
      </c>
      <c r="I26" s="8">
        <v>0</v>
      </c>
      <c r="J26" s="8">
        <v>0</v>
      </c>
      <c r="K26" s="8">
        <v>0</v>
      </c>
      <c r="L26" s="8">
        <v>0</v>
      </c>
      <c r="M26" s="8">
        <v>0</v>
      </c>
      <c r="N26" s="8">
        <v>0</v>
      </c>
      <c r="O26" s="8">
        <v>0</v>
      </c>
      <c r="P26" s="8">
        <v>0</v>
      </c>
      <c r="Q26" s="8">
        <v>0</v>
      </c>
      <c r="R26" s="8">
        <v>0</v>
      </c>
      <c r="S26" s="8">
        <v>0</v>
      </c>
      <c r="T26" s="8">
        <v>0</v>
      </c>
      <c r="U26" s="8">
        <v>0</v>
      </c>
      <c r="V26" s="8">
        <v>0</v>
      </c>
      <c r="W26" s="8">
        <v>0</v>
      </c>
      <c r="X26" s="8">
        <v>0</v>
      </c>
      <c r="Y26" s="8">
        <v>0</v>
      </c>
      <c r="Z26" s="8">
        <v>0</v>
      </c>
      <c r="AA26" s="8">
        <v>0</v>
      </c>
      <c r="AB26" s="8">
        <v>0</v>
      </c>
      <c r="AC26" s="8">
        <v>0</v>
      </c>
      <c r="AD26" s="8">
        <v>0</v>
      </c>
      <c r="AE26" s="8">
        <v>0</v>
      </c>
      <c r="AF26" s="8">
        <v>0</v>
      </c>
      <c r="AG26" s="8">
        <v>0</v>
      </c>
      <c r="AH26" s="8">
        <v>0</v>
      </c>
      <c r="AI26" s="8">
        <v>0</v>
      </c>
      <c r="AJ26" s="8">
        <v>0</v>
      </c>
      <c r="AK26" s="8">
        <v>0</v>
      </c>
      <c r="AL26" s="8">
        <v>0</v>
      </c>
      <c r="AM26" s="8">
        <v>0</v>
      </c>
      <c r="AN26" s="8">
        <v>0</v>
      </c>
      <c r="AO26" s="8">
        <v>0</v>
      </c>
      <c r="AP26" s="8">
        <v>0</v>
      </c>
      <c r="AQ26" s="8">
        <v>0</v>
      </c>
      <c r="AR26" s="8">
        <v>0</v>
      </c>
      <c r="AS26" s="8">
        <v>0</v>
      </c>
      <c r="AT26" s="8">
        <v>0</v>
      </c>
      <c r="AU26" s="8">
        <v>0</v>
      </c>
      <c r="AV26" s="8">
        <v>0</v>
      </c>
      <c r="AW26" s="8">
        <v>0</v>
      </c>
      <c r="AX26" s="8">
        <v>0</v>
      </c>
      <c r="AY26" s="8">
        <v>0</v>
      </c>
      <c r="AZ26" s="8">
        <v>0</v>
      </c>
      <c r="BA26" s="8">
        <v>0</v>
      </c>
      <c r="BB26" s="8">
        <v>0</v>
      </c>
      <c r="BC26" s="8">
        <v>0</v>
      </c>
      <c r="BD26" s="8">
        <v>0</v>
      </c>
      <c r="BE26" s="8">
        <v>0</v>
      </c>
      <c r="BF26" s="8">
        <v>0</v>
      </c>
      <c r="BG26" s="8">
        <v>0</v>
      </c>
      <c r="BH26" s="8">
        <v>0</v>
      </c>
      <c r="BI26" s="8">
        <v>0</v>
      </c>
      <c r="BJ26" s="8">
        <v>0</v>
      </c>
      <c r="BK26" s="8">
        <v>0</v>
      </c>
      <c r="BL26" s="8">
        <v>0</v>
      </c>
      <c r="BM26" s="8">
        <v>0</v>
      </c>
      <c r="BN26" s="8">
        <v>0</v>
      </c>
      <c r="BO26" s="8">
        <v>0</v>
      </c>
      <c r="BP26" s="8">
        <v>0</v>
      </c>
      <c r="BQ26" s="8">
        <v>0</v>
      </c>
      <c r="BR26" s="8">
        <v>0</v>
      </c>
      <c r="BS26" s="8">
        <v>0</v>
      </c>
      <c r="BT26" s="8">
        <v>0</v>
      </c>
      <c r="BU26" s="8">
        <v>0</v>
      </c>
      <c r="BV26" s="8">
        <v>0</v>
      </c>
      <c r="BW26" s="8">
        <v>0</v>
      </c>
      <c r="BX26" s="8">
        <v>0</v>
      </c>
      <c r="BY26" s="8">
        <v>0</v>
      </c>
      <c r="BZ26" s="8">
        <v>0</v>
      </c>
      <c r="CA26" s="8">
        <v>0</v>
      </c>
      <c r="CB26" s="8">
        <v>0</v>
      </c>
      <c r="CC26" s="8">
        <v>0</v>
      </c>
      <c r="CD26" s="8">
        <v>0</v>
      </c>
      <c r="CE26" s="8">
        <v>0</v>
      </c>
      <c r="CF26" s="8">
        <v>0</v>
      </c>
      <c r="CG26" s="8">
        <v>0</v>
      </c>
      <c r="CH26" s="8">
        <v>0</v>
      </c>
      <c r="CI26" s="8">
        <v>0</v>
      </c>
      <c r="CJ26" s="8">
        <v>0</v>
      </c>
      <c r="CK26" s="8">
        <v>0</v>
      </c>
      <c r="CL26" s="8">
        <v>0</v>
      </c>
      <c r="CM26" s="8">
        <v>0</v>
      </c>
      <c r="CN26" s="8">
        <v>0</v>
      </c>
      <c r="CO26" s="8">
        <v>0</v>
      </c>
      <c r="CP26" s="8">
        <v>0</v>
      </c>
      <c r="CQ26" s="8">
        <v>0</v>
      </c>
      <c r="CR26" s="8">
        <v>0</v>
      </c>
      <c r="CS26" s="8">
        <v>0</v>
      </c>
      <c r="CT26" s="8">
        <v>0</v>
      </c>
      <c r="CU26" s="8">
        <v>0</v>
      </c>
      <c r="CV26" s="8">
        <v>0</v>
      </c>
      <c r="CW26" s="8">
        <v>0</v>
      </c>
      <c r="CX26" s="8">
        <v>0</v>
      </c>
      <c r="CY26" s="8">
        <v>0</v>
      </c>
      <c r="CZ26" s="8">
        <v>0</v>
      </c>
      <c r="DA26" s="8">
        <v>0</v>
      </c>
      <c r="DB26" s="8">
        <v>0</v>
      </c>
      <c r="DC26" s="8">
        <v>0</v>
      </c>
      <c r="DD26" s="8">
        <v>0</v>
      </c>
      <c r="DE26" s="8">
        <v>0</v>
      </c>
      <c r="DF26" s="8">
        <v>0</v>
      </c>
      <c r="DG26" s="8">
        <v>0</v>
      </c>
      <c r="DH26" s="8">
        <v>0</v>
      </c>
      <c r="DI26" s="8">
        <v>0</v>
      </c>
      <c r="DJ26" s="8">
        <v>0</v>
      </c>
      <c r="DK26" s="8">
        <v>0</v>
      </c>
      <c r="DL26" s="8">
        <v>0</v>
      </c>
      <c r="DM26" s="8">
        <v>0</v>
      </c>
      <c r="DN26" s="8">
        <v>0</v>
      </c>
      <c r="DO26" s="8">
        <v>0</v>
      </c>
      <c r="DP26" s="8">
        <v>0</v>
      </c>
      <c r="DQ26" s="8">
        <v>0</v>
      </c>
      <c r="DR26" s="8">
        <v>0</v>
      </c>
      <c r="DS26" s="8">
        <v>0</v>
      </c>
      <c r="DT26" s="8">
        <v>0</v>
      </c>
      <c r="DU26" s="8">
        <v>0</v>
      </c>
      <c r="DV26" s="8">
        <v>0</v>
      </c>
      <c r="DW26" s="8">
        <v>0</v>
      </c>
      <c r="DX26" s="8">
        <v>0</v>
      </c>
      <c r="DY26" s="8">
        <v>0</v>
      </c>
      <c r="DZ26" s="8">
        <v>0</v>
      </c>
      <c r="EA26" s="8">
        <v>0</v>
      </c>
      <c r="EB26" s="8">
        <v>0</v>
      </c>
      <c r="EC26" s="8">
        <v>0</v>
      </c>
      <c r="ED26" s="8"/>
      <c r="EE26" s="8"/>
      <c r="EF26" s="8"/>
      <c r="EG26" s="8"/>
      <c r="EH26" s="8"/>
      <c r="EI26" s="8"/>
      <c r="EJ26" s="8"/>
      <c r="EK26" s="8"/>
      <c r="EL26" s="8"/>
      <c r="EM26" s="8"/>
      <c r="EN26" s="8"/>
      <c r="EO26" s="8"/>
      <c r="EP26" s="8"/>
      <c r="EQ26" s="8"/>
      <c r="ER26" s="8"/>
      <c r="ES26" s="8"/>
      <c r="ET26" s="8"/>
      <c r="EU26" s="8"/>
      <c r="EV26" s="8"/>
      <c r="EW26" s="8"/>
      <c r="EX26" s="8"/>
      <c r="EY26" s="8"/>
      <c r="EZ26" s="8"/>
      <c r="FA26" s="8"/>
      <c r="FB26" s="8"/>
      <c r="FC26" s="8"/>
      <c r="FD26" s="8"/>
      <c r="FE26" s="8"/>
      <c r="FF26" s="8"/>
      <c r="FG26" s="8"/>
      <c r="FH26" s="8"/>
      <c r="FI26" s="8"/>
      <c r="FJ26" s="8"/>
      <c r="FK26" s="8"/>
      <c r="FL26" s="8"/>
      <c r="FM26" s="8"/>
      <c r="FN26" s="8"/>
      <c r="FO26" s="8"/>
      <c r="FP26" s="8"/>
      <c r="FQ26" s="8"/>
      <c r="FR26" s="8"/>
      <c r="FS26" s="8"/>
      <c r="FT26" s="8"/>
      <c r="FU26" s="8"/>
      <c r="FV26" s="8"/>
      <c r="FW26" s="8"/>
      <c r="FX26" s="8"/>
      <c r="FY26" s="8"/>
      <c r="FZ26" s="8"/>
      <c r="GA26" s="8"/>
      <c r="GB26" s="8"/>
      <c r="GC26" s="8"/>
      <c r="GD26" s="8"/>
      <c r="GE26" s="8"/>
      <c r="GF26" s="8"/>
      <c r="GG26" s="8"/>
      <c r="GH26" s="8"/>
      <c r="GI26" s="8"/>
      <c r="GJ26" s="8"/>
      <c r="GK26" s="8"/>
      <c r="GL26" s="8"/>
      <c r="GM26" s="8"/>
      <c r="GN26" s="8"/>
      <c r="GO26" s="8"/>
      <c r="GP26" s="8"/>
      <c r="GQ26" s="8"/>
      <c r="GR26" s="8"/>
      <c r="GS26" s="8"/>
      <c r="GT26" s="8"/>
      <c r="GU26" s="8"/>
      <c r="GV26" s="8"/>
      <c r="GW26" s="8"/>
      <c r="GX26" s="8"/>
      <c r="GY26" s="8"/>
      <c r="GZ26" s="8"/>
      <c r="HA26" s="8"/>
      <c r="HB26" s="8"/>
      <c r="HC26" s="8"/>
      <c r="HD26" s="8"/>
      <c r="HE26" s="8"/>
      <c r="HF26" s="8"/>
      <c r="HG26" s="8"/>
      <c r="HH26" s="8"/>
      <c r="HI26" s="8"/>
      <c r="HJ26" s="8"/>
      <c r="HK26" s="8"/>
      <c r="HL26" s="8"/>
      <c r="HM26" s="8"/>
      <c r="HN26" s="8"/>
      <c r="HO26" s="8"/>
      <c r="HP26" s="8"/>
      <c r="HQ26" s="8"/>
      <c r="HR26" s="8"/>
      <c r="HS26" s="8"/>
      <c r="HT26" s="8"/>
      <c r="HU26" s="8"/>
      <c r="HV26" s="8"/>
      <c r="HW26" s="8"/>
      <c r="HX26" s="8"/>
      <c r="HY26" s="8"/>
      <c r="HZ26" s="8"/>
      <c r="IA26" s="8"/>
      <c r="IB26" s="8"/>
      <c r="IC26" s="8"/>
      <c r="ID26" s="8"/>
      <c r="IE26" s="8"/>
      <c r="IF26" s="8"/>
      <c r="IG26" s="8"/>
      <c r="IH26" s="8"/>
      <c r="II26" s="8"/>
      <c r="IJ26" s="8"/>
      <c r="IK26" s="8"/>
      <c r="IL26" s="8"/>
      <c r="IM26" s="8"/>
      <c r="IN26" s="8"/>
      <c r="IO26" s="8"/>
      <c r="IP26" s="8"/>
      <c r="IQ26" s="8"/>
      <c r="IR26" s="8"/>
      <c r="IS26" s="8"/>
      <c r="IT26" s="8"/>
      <c r="IU26" s="8"/>
      <c r="IV26" s="8"/>
      <c r="IW26" s="8"/>
      <c r="IX26" s="8"/>
      <c r="IY26" s="8"/>
      <c r="IZ26" s="8"/>
      <c r="JA26" s="8"/>
      <c r="JB26" s="8"/>
      <c r="JC26" s="8"/>
      <c r="JD26" s="8"/>
      <c r="JE26" s="8"/>
      <c r="JF26" s="8"/>
      <c r="JG26" s="8"/>
      <c r="JH26" s="8"/>
      <c r="JI26" s="8"/>
      <c r="JJ26" s="8"/>
      <c r="JK26" s="8"/>
      <c r="JL26" s="8"/>
      <c r="JM26" s="8"/>
      <c r="JN26" s="8"/>
      <c r="JO26" s="8"/>
      <c r="JP26" s="8"/>
      <c r="JQ26" s="8"/>
      <c r="JR26" s="8"/>
      <c r="JS26" s="8"/>
      <c r="JT26" s="8"/>
      <c r="JU26" s="8"/>
      <c r="JV26" s="8"/>
      <c r="JW26" s="8"/>
      <c r="JX26" s="8"/>
      <c r="JY26" s="8"/>
      <c r="JZ26" s="8"/>
      <c r="KA26" s="8"/>
      <c r="KB26" s="8"/>
      <c r="KC26" s="8"/>
      <c r="KD26" s="8"/>
      <c r="KE26" s="8"/>
      <c r="KF26" s="8"/>
      <c r="KG26" s="8"/>
      <c r="KH26" s="8"/>
      <c r="KI26" s="8"/>
      <c r="KJ26" s="8"/>
      <c r="KK26" s="8"/>
      <c r="KL26" s="8"/>
      <c r="KM26" s="8"/>
      <c r="KN26" s="8"/>
      <c r="KO26" s="8"/>
      <c r="KP26" s="8"/>
      <c r="KQ26" s="8"/>
      <c r="KR26" s="8"/>
      <c r="KS26" s="8"/>
      <c r="KT26" s="8"/>
      <c r="KU26" s="8"/>
      <c r="KV26" s="8"/>
      <c r="KW26" s="8"/>
      <c r="KX26" s="8"/>
      <c r="KY26" s="8"/>
      <c r="KZ26" s="8"/>
      <c r="LA26" s="8"/>
      <c r="LB26" s="8"/>
      <c r="LC26" s="8"/>
      <c r="LD26" s="8"/>
      <c r="LE26" s="8"/>
      <c r="LF26" s="8"/>
      <c r="LG26" s="8"/>
      <c r="LH26" s="8"/>
      <c r="LI26" s="8"/>
      <c r="LJ26" s="8"/>
      <c r="LK26" s="8"/>
      <c r="LL26" s="8"/>
      <c r="LM26" s="8"/>
      <c r="LN26" s="8"/>
      <c r="LO26" s="8"/>
      <c r="LP26" s="8"/>
      <c r="LQ26" s="8"/>
      <c r="LR26" s="8"/>
      <c r="LS26" s="8"/>
      <c r="LT26" s="8"/>
      <c r="LU26" s="8"/>
      <c r="LV26" s="8"/>
      <c r="LW26" s="8"/>
      <c r="LX26" s="8"/>
      <c r="LY26" s="8"/>
      <c r="LZ26" s="8"/>
      <c r="MA26" s="8"/>
      <c r="MB26" s="8"/>
      <c r="MC26" s="8"/>
      <c r="MD26" s="8"/>
      <c r="ME26" s="8"/>
      <c r="MF26" s="8"/>
      <c r="MG26" s="8"/>
      <c r="MH26" s="8"/>
      <c r="MI26" s="8"/>
      <c r="MJ26" s="8"/>
      <c r="MK26" s="8"/>
      <c r="ML26" s="8"/>
      <c r="MM26" s="8"/>
      <c r="MN26" s="8"/>
      <c r="MO26" s="8"/>
      <c r="MP26" s="8"/>
      <c r="MQ26" s="8"/>
      <c r="MR26" s="8"/>
      <c r="MS26" s="8"/>
      <c r="MT26" s="8"/>
      <c r="MU26" s="8"/>
      <c r="MV26" s="8"/>
      <c r="MW26" s="8"/>
      <c r="MX26" s="8"/>
      <c r="MY26" s="8"/>
      <c r="MZ26" s="8"/>
      <c r="NA26" s="8"/>
      <c r="NB26" s="8"/>
      <c r="NC26" s="8"/>
      <c r="ND26" s="8"/>
      <c r="NE26" s="8"/>
      <c r="NF26" s="8"/>
      <c r="NG26" s="8"/>
      <c r="NH26" s="8"/>
      <c r="NI26" s="8"/>
      <c r="NJ26" s="8"/>
      <c r="NK26" s="8"/>
      <c r="NL26" s="8"/>
      <c r="NM26" s="8"/>
      <c r="NN26" s="8"/>
      <c r="NO26" s="8"/>
      <c r="NP26" s="8"/>
      <c r="NQ26" s="8"/>
      <c r="NR26" s="8"/>
      <c r="NS26" s="8"/>
      <c r="NT26" s="8"/>
      <c r="NU26" s="8"/>
      <c r="NV26" s="8"/>
      <c r="NW26" s="8"/>
      <c r="NX26" s="8"/>
      <c r="NY26" s="8"/>
      <c r="NZ26" s="8"/>
      <c r="OA26" s="8"/>
      <c r="OB26" s="8"/>
      <c r="OC26" s="8"/>
      <c r="OD26" s="8"/>
      <c r="OE26" s="8"/>
      <c r="OF26" s="8"/>
      <c r="OG26" s="8"/>
      <c r="OH26" s="8"/>
      <c r="OI26" s="8"/>
      <c r="OJ26" s="8"/>
      <c r="OK26" s="8"/>
      <c r="OL26" s="8"/>
      <c r="OM26" s="8"/>
      <c r="ON26" s="8"/>
      <c r="OO26" s="8"/>
      <c r="OP26" s="8"/>
      <c r="OQ26" s="8"/>
      <c r="OR26" s="8"/>
      <c r="OS26" s="8"/>
      <c r="OT26" s="8"/>
      <c r="OU26" s="8"/>
      <c r="OV26" s="8"/>
      <c r="OW26" s="8"/>
      <c r="OX26" s="8"/>
      <c r="OY26" s="8"/>
      <c r="OZ26" s="8"/>
      <c r="PA26" s="8"/>
      <c r="PB26" s="8"/>
      <c r="PC26" s="8"/>
      <c r="PD26" s="8"/>
      <c r="PE26" s="8"/>
      <c r="PF26" s="8"/>
      <c r="PG26" s="8"/>
      <c r="PH26" s="8"/>
      <c r="PI26" s="8"/>
      <c r="PJ26" s="8"/>
      <c r="PK26" s="8"/>
      <c r="PL26" s="8"/>
      <c r="PM26" s="8"/>
      <c r="PN26" s="8"/>
      <c r="PO26" s="8"/>
      <c r="PP26" s="8"/>
      <c r="PQ26" s="8"/>
      <c r="PR26" s="8"/>
      <c r="PS26" s="8"/>
      <c r="PT26" s="8"/>
      <c r="PU26" s="8"/>
      <c r="PV26" s="8"/>
      <c r="PW26" s="8"/>
      <c r="PX26" s="8"/>
      <c r="PY26" s="8"/>
      <c r="PZ26" s="8"/>
      <c r="QA26" s="8"/>
      <c r="QB26" s="8"/>
      <c r="QC26" s="8"/>
      <c r="QD26" s="8"/>
      <c r="QE26" s="8"/>
      <c r="QF26" s="8"/>
      <c r="QG26" s="8"/>
      <c r="QH26" s="8"/>
      <c r="QI26" s="8"/>
      <c r="QJ26" s="8"/>
      <c r="QK26" s="8"/>
      <c r="QL26" s="8"/>
      <c r="QM26" s="8"/>
      <c r="QN26" s="8"/>
      <c r="QO26" s="8"/>
      <c r="QP26" s="8"/>
      <c r="QQ26" s="8"/>
      <c r="QR26" s="8"/>
      <c r="QS26" s="8"/>
      <c r="QT26" s="8"/>
      <c r="QU26" s="8"/>
      <c r="QV26" s="8"/>
      <c r="QW26" s="8"/>
      <c r="QX26" s="8"/>
      <c r="QY26" s="8"/>
      <c r="QZ26" s="8"/>
      <c r="RA26" s="8"/>
      <c r="RB26" s="8"/>
      <c r="RC26" s="8"/>
      <c r="RD26" s="8"/>
      <c r="RE26" s="8"/>
      <c r="RF26" s="8"/>
      <c r="RG26" s="8"/>
      <c r="RH26" s="8"/>
      <c r="RI26" s="8"/>
      <c r="RJ26" s="8"/>
      <c r="RK26" s="8"/>
      <c r="RL26" s="8"/>
      <c r="RM26" s="8"/>
      <c r="RN26" s="8"/>
      <c r="RO26" s="8"/>
      <c r="RP26" s="8"/>
      <c r="RQ26" s="8"/>
      <c r="RR26" s="8"/>
      <c r="RS26" s="8"/>
      <c r="RT26" s="8"/>
      <c r="RU26" s="8"/>
      <c r="RV26" s="8"/>
      <c r="RW26" s="8"/>
      <c r="RX26" s="8"/>
      <c r="RY26" s="8"/>
      <c r="RZ26" s="8"/>
      <c r="SA26" s="8"/>
      <c r="SB26" s="8"/>
      <c r="SC26" s="8"/>
      <c r="SD26" s="8"/>
      <c r="SE26" s="8"/>
      <c r="SF26" s="8"/>
      <c r="SG26" s="8"/>
      <c r="SH26" s="8"/>
      <c r="SI26" s="8"/>
      <c r="SJ26" s="8"/>
      <c r="SK26" s="8"/>
      <c r="SL26" s="8"/>
      <c r="SM26" s="8"/>
      <c r="SN26" s="8"/>
      <c r="SO26" s="8"/>
      <c r="SP26" s="8"/>
      <c r="SQ26" s="8"/>
      <c r="SR26" s="8"/>
      <c r="SS26" s="8"/>
      <c r="ST26" s="8"/>
      <c r="SU26" s="8"/>
      <c r="SV26" s="8"/>
      <c r="SW26" s="8"/>
      <c r="SX26" s="8"/>
      <c r="SY26" s="8"/>
      <c r="SZ26" s="8"/>
      <c r="TA26" s="8"/>
      <c r="TB26" s="8"/>
      <c r="TC26" s="8"/>
      <c r="TD26" s="8"/>
      <c r="TE26" s="8"/>
      <c r="TF26" s="8"/>
      <c r="TG26" s="8"/>
      <c r="TH26" s="8"/>
      <c r="TI26" s="8"/>
      <c r="TJ26" s="8"/>
      <c r="TK26" s="8"/>
      <c r="TL26" s="8"/>
      <c r="TM26" s="8"/>
      <c r="TN26" s="8"/>
      <c r="TO26" s="8"/>
      <c r="TP26" s="8"/>
      <c r="TQ26" s="8"/>
      <c r="TR26" s="8"/>
      <c r="TS26" s="8"/>
      <c r="TT26" s="8"/>
      <c r="TU26" s="8"/>
      <c r="TV26" s="8"/>
      <c r="TW26" s="8"/>
      <c r="TX26" s="8"/>
      <c r="TY26" s="8"/>
      <c r="TZ26" s="8"/>
      <c r="UA26" s="8"/>
      <c r="UB26" s="8"/>
      <c r="UC26" s="8"/>
      <c r="UD26" s="8"/>
      <c r="UE26" s="8"/>
      <c r="UF26" s="8"/>
      <c r="UG26" s="8"/>
      <c r="UH26" s="8"/>
      <c r="UI26" s="8"/>
      <c r="UJ26" s="8"/>
      <c r="UK26" s="8"/>
      <c r="UL26" s="8"/>
      <c r="UM26" s="8"/>
      <c r="UN26" s="8"/>
      <c r="UO26" s="8"/>
      <c r="UP26" s="8"/>
      <c r="UQ26" s="8"/>
      <c r="UR26" s="8"/>
      <c r="US26" s="8"/>
      <c r="UT26" s="8"/>
      <c r="UU26" s="8"/>
      <c r="UV26" s="8"/>
      <c r="UW26" s="8"/>
      <c r="UX26" s="8"/>
      <c r="UY26" s="8"/>
      <c r="UZ26" s="8"/>
      <c r="VA26" s="8"/>
      <c r="VB26" s="8"/>
      <c r="VC26" s="8"/>
      <c r="VD26" s="8"/>
      <c r="VE26" s="8"/>
      <c r="VF26" s="8"/>
      <c r="VG26" s="8"/>
      <c r="VH26" s="8"/>
      <c r="VI26" s="8"/>
      <c r="VJ26" s="8"/>
      <c r="VK26" s="8"/>
      <c r="VL26" s="8"/>
      <c r="VM26" s="8"/>
      <c r="VN26" s="8"/>
      <c r="VO26" s="8"/>
      <c r="VP26" s="8"/>
      <c r="VQ26" s="8"/>
      <c r="VR26" s="8"/>
      <c r="VS26" s="8"/>
      <c r="VT26" s="8"/>
      <c r="VU26" s="8"/>
      <c r="VV26" s="8"/>
      <c r="VW26" s="8"/>
      <c r="VX26" s="8"/>
      <c r="VY26" s="8"/>
      <c r="VZ26" s="8"/>
      <c r="WA26" s="8"/>
      <c r="WB26" s="8"/>
      <c r="WC26" s="8"/>
      <c r="WD26" s="8"/>
      <c r="WE26" s="8"/>
      <c r="WF26" s="8"/>
      <c r="WG26" s="8"/>
      <c r="WH26" s="8"/>
      <c r="WI26" s="8"/>
      <c r="WJ26" s="8"/>
      <c r="WK26" s="8"/>
      <c r="WL26" s="8"/>
      <c r="WM26" s="8"/>
      <c r="WN26" s="8"/>
      <c r="WO26" s="8"/>
      <c r="WP26" s="8"/>
      <c r="WQ26" s="8"/>
      <c r="WR26" s="8"/>
      <c r="WS26" s="8"/>
      <c r="WT26" s="8"/>
      <c r="WU26" s="8"/>
      <c r="WV26" s="8"/>
      <c r="WW26" s="8"/>
      <c r="WX26" s="8"/>
      <c r="WY26" s="8"/>
      <c r="WZ26" s="8"/>
      <c r="XA26" s="8"/>
      <c r="XB26" s="8"/>
      <c r="XC26" s="8"/>
      <c r="XD26" s="8"/>
      <c r="XE26" s="8"/>
      <c r="XF26" s="8"/>
      <c r="XG26" s="8"/>
      <c r="XH26" s="8"/>
      <c r="XI26" s="8"/>
      <c r="XJ26" s="8"/>
      <c r="XK26" s="8"/>
      <c r="XL26" s="8"/>
      <c r="XM26" s="8"/>
      <c r="XN26" s="8"/>
      <c r="XO26" s="8"/>
      <c r="XP26" s="8"/>
      <c r="XQ26" s="8"/>
      <c r="XR26" s="8"/>
      <c r="XS26" s="8"/>
      <c r="XT26" s="8"/>
      <c r="XU26" s="8"/>
      <c r="XV26" s="8"/>
      <c r="XW26" s="8"/>
      <c r="XX26" s="8"/>
      <c r="XY26" s="8"/>
      <c r="XZ26" s="8"/>
      <c r="YA26" s="8"/>
      <c r="YB26" s="8"/>
      <c r="YC26" s="8"/>
      <c r="YD26" s="8"/>
      <c r="YE26" s="8"/>
      <c r="YF26" s="8"/>
      <c r="YG26" s="8"/>
      <c r="YH26" s="8"/>
      <c r="YI26" s="8"/>
      <c r="YJ26" s="8"/>
      <c r="YK26" s="8"/>
      <c r="YL26" s="8"/>
      <c r="YM26" s="8"/>
      <c r="YN26" s="8"/>
      <c r="YO26" s="8"/>
      <c r="YP26" s="8"/>
      <c r="YQ26" s="8"/>
      <c r="YR26" s="8"/>
      <c r="YS26" s="8"/>
      <c r="YT26" s="8"/>
      <c r="YU26" s="8"/>
      <c r="YV26" s="8"/>
      <c r="YW26" s="8"/>
      <c r="YX26" s="8"/>
      <c r="YY26" s="8"/>
      <c r="YZ26" s="8"/>
      <c r="ZA26" s="8"/>
      <c r="ZB26" s="8"/>
      <c r="ZC26" s="8"/>
      <c r="ZD26" s="8"/>
      <c r="ZE26" s="8"/>
      <c r="ZF26" s="8"/>
      <c r="ZG26" s="8"/>
      <c r="ZH26" s="8"/>
      <c r="ZI26" s="8"/>
      <c r="ZJ26" s="8"/>
      <c r="ZK26" s="8"/>
      <c r="ZL26" s="8"/>
      <c r="ZM26" s="8"/>
      <c r="ZN26" s="8"/>
      <c r="ZO26" s="8"/>
      <c r="ZP26" s="8"/>
      <c r="ZQ26" s="8"/>
      <c r="ZR26" s="8"/>
      <c r="ZS26" s="8"/>
      <c r="ZT26" s="8"/>
      <c r="ZU26" s="8"/>
    </row>
    <row r="27" spans="1:698" s="41" customFormat="1" x14ac:dyDescent="0.3">
      <c r="A27" s="19" t="s">
        <v>31</v>
      </c>
      <c r="B27" s="8">
        <v>0</v>
      </c>
      <c r="C27" s="8">
        <v>0</v>
      </c>
      <c r="D27" s="8">
        <v>0</v>
      </c>
      <c r="E27" s="8">
        <v>0</v>
      </c>
      <c r="F27" s="8">
        <v>0</v>
      </c>
      <c r="G27" s="8">
        <v>0</v>
      </c>
      <c r="H27" s="8">
        <v>0</v>
      </c>
      <c r="I27" s="8">
        <v>0</v>
      </c>
      <c r="J27" s="8">
        <v>0</v>
      </c>
      <c r="K27" s="8">
        <v>0</v>
      </c>
      <c r="L27" s="8">
        <v>0</v>
      </c>
      <c r="M27" s="8">
        <v>0</v>
      </c>
      <c r="N27" s="8">
        <v>0</v>
      </c>
      <c r="O27" s="8">
        <v>0</v>
      </c>
      <c r="P27" s="8">
        <v>0</v>
      </c>
      <c r="Q27" s="8">
        <v>0</v>
      </c>
      <c r="R27" s="8">
        <v>0</v>
      </c>
      <c r="S27" s="8">
        <v>0</v>
      </c>
      <c r="T27" s="8">
        <v>0</v>
      </c>
      <c r="U27" s="8">
        <v>0</v>
      </c>
      <c r="V27" s="8">
        <v>0</v>
      </c>
      <c r="W27" s="8">
        <v>0</v>
      </c>
      <c r="X27" s="8">
        <v>0</v>
      </c>
      <c r="Y27" s="8">
        <v>0</v>
      </c>
      <c r="Z27" s="8">
        <v>0</v>
      </c>
      <c r="AA27" s="8">
        <v>0</v>
      </c>
      <c r="AB27" s="8">
        <v>0</v>
      </c>
      <c r="AC27" s="8">
        <v>0</v>
      </c>
      <c r="AD27" s="8">
        <v>0</v>
      </c>
      <c r="AE27" s="8">
        <v>0</v>
      </c>
      <c r="AF27" s="8">
        <v>0</v>
      </c>
      <c r="AG27" s="8">
        <v>0</v>
      </c>
      <c r="AH27" s="8">
        <v>0</v>
      </c>
      <c r="AI27" s="8">
        <v>0</v>
      </c>
      <c r="AJ27" s="8">
        <v>0</v>
      </c>
      <c r="AK27" s="8">
        <v>0</v>
      </c>
      <c r="AL27" s="8">
        <v>0</v>
      </c>
      <c r="AM27" s="8">
        <v>0</v>
      </c>
      <c r="AN27" s="8">
        <v>0</v>
      </c>
      <c r="AO27" s="8">
        <v>0</v>
      </c>
      <c r="AP27" s="8">
        <v>0</v>
      </c>
      <c r="AQ27" s="8">
        <v>0</v>
      </c>
      <c r="AR27" s="8">
        <v>0</v>
      </c>
      <c r="AS27" s="8">
        <v>0</v>
      </c>
      <c r="AT27" s="8">
        <v>0</v>
      </c>
      <c r="AU27" s="8">
        <v>0</v>
      </c>
      <c r="AV27" s="8">
        <v>0</v>
      </c>
      <c r="AW27" s="8">
        <v>0</v>
      </c>
      <c r="AX27" s="8">
        <v>0</v>
      </c>
      <c r="AY27" s="8">
        <v>0</v>
      </c>
      <c r="AZ27" s="8">
        <v>0</v>
      </c>
      <c r="BA27" s="8">
        <v>0</v>
      </c>
      <c r="BB27" s="8">
        <v>0</v>
      </c>
      <c r="BC27" s="8">
        <v>0</v>
      </c>
      <c r="BD27" s="8">
        <v>0</v>
      </c>
      <c r="BE27" s="8">
        <v>0</v>
      </c>
      <c r="BF27" s="8">
        <v>0</v>
      </c>
      <c r="BG27" s="8">
        <v>0</v>
      </c>
      <c r="BH27" s="8">
        <v>0</v>
      </c>
      <c r="BI27" s="8">
        <v>0</v>
      </c>
      <c r="BJ27" s="8">
        <v>0</v>
      </c>
      <c r="BK27" s="8">
        <v>0</v>
      </c>
      <c r="BL27" s="8">
        <v>0</v>
      </c>
      <c r="BM27" s="8">
        <v>0</v>
      </c>
      <c r="BN27" s="8">
        <v>0</v>
      </c>
      <c r="BO27" s="8">
        <v>0</v>
      </c>
      <c r="BP27" s="8">
        <v>0</v>
      </c>
      <c r="BQ27" s="8">
        <v>0</v>
      </c>
      <c r="BR27" s="8">
        <v>0</v>
      </c>
      <c r="BS27" s="8">
        <v>0</v>
      </c>
      <c r="BT27" s="8">
        <v>0</v>
      </c>
      <c r="BU27" s="8">
        <v>0</v>
      </c>
      <c r="BV27" s="8">
        <v>0</v>
      </c>
      <c r="BW27" s="8">
        <v>0</v>
      </c>
      <c r="BX27" s="8">
        <v>0</v>
      </c>
      <c r="BY27" s="8">
        <v>0</v>
      </c>
      <c r="BZ27" s="8">
        <v>0</v>
      </c>
      <c r="CA27" s="8">
        <v>0</v>
      </c>
      <c r="CB27" s="8">
        <v>0</v>
      </c>
      <c r="CC27" s="8">
        <v>0</v>
      </c>
      <c r="CD27" s="8">
        <v>0</v>
      </c>
      <c r="CE27" s="8">
        <v>0</v>
      </c>
      <c r="CF27" s="8">
        <v>0</v>
      </c>
      <c r="CG27" s="8">
        <v>0</v>
      </c>
      <c r="CH27" s="8">
        <v>0</v>
      </c>
      <c r="CI27" s="8">
        <v>0</v>
      </c>
      <c r="CJ27" s="8">
        <v>0</v>
      </c>
      <c r="CK27" s="8">
        <v>0</v>
      </c>
      <c r="CL27" s="8">
        <v>0</v>
      </c>
      <c r="CM27" s="8">
        <v>0</v>
      </c>
      <c r="CN27" s="8">
        <v>0</v>
      </c>
      <c r="CO27" s="8">
        <v>0</v>
      </c>
      <c r="CP27" s="8">
        <v>0</v>
      </c>
      <c r="CQ27" s="8">
        <v>0</v>
      </c>
      <c r="CR27" s="8">
        <v>0</v>
      </c>
      <c r="CS27" s="8">
        <v>0</v>
      </c>
      <c r="CT27" s="8">
        <v>0</v>
      </c>
      <c r="CU27" s="8">
        <v>0</v>
      </c>
      <c r="CV27" s="8">
        <v>0</v>
      </c>
      <c r="CW27" s="8">
        <v>0</v>
      </c>
      <c r="CX27" s="8">
        <v>0</v>
      </c>
      <c r="CY27" s="8">
        <v>0</v>
      </c>
      <c r="CZ27" s="8">
        <v>0</v>
      </c>
      <c r="DA27" s="8">
        <v>0</v>
      </c>
      <c r="DB27" s="8">
        <v>0</v>
      </c>
      <c r="DC27" s="8">
        <v>0</v>
      </c>
      <c r="DD27" s="8">
        <v>0</v>
      </c>
      <c r="DE27" s="8">
        <v>0</v>
      </c>
      <c r="DF27" s="8">
        <v>0</v>
      </c>
      <c r="DG27" s="8">
        <v>0</v>
      </c>
      <c r="DH27" s="8">
        <v>0</v>
      </c>
      <c r="DI27" s="8">
        <v>0</v>
      </c>
      <c r="DJ27" s="8">
        <v>0</v>
      </c>
      <c r="DK27" s="8">
        <v>0</v>
      </c>
      <c r="DL27" s="8">
        <v>0</v>
      </c>
      <c r="DM27" s="8">
        <v>0</v>
      </c>
      <c r="DN27" s="8">
        <v>0</v>
      </c>
      <c r="DO27" s="8">
        <v>0</v>
      </c>
      <c r="DP27" s="8">
        <v>0</v>
      </c>
      <c r="DQ27" s="8">
        <v>0</v>
      </c>
      <c r="DR27" s="8">
        <v>0</v>
      </c>
      <c r="DS27" s="8">
        <v>0</v>
      </c>
      <c r="DT27" s="8">
        <v>0</v>
      </c>
      <c r="DU27" s="8">
        <v>0</v>
      </c>
      <c r="DV27" s="8">
        <v>0</v>
      </c>
      <c r="DW27" s="8">
        <v>0</v>
      </c>
      <c r="DX27" s="8">
        <v>0</v>
      </c>
      <c r="DY27" s="8">
        <v>0</v>
      </c>
      <c r="DZ27" s="8">
        <v>0</v>
      </c>
      <c r="EA27" s="8">
        <v>0</v>
      </c>
      <c r="EB27" s="8">
        <v>0</v>
      </c>
      <c r="EC27" s="8">
        <v>0</v>
      </c>
      <c r="ED27" s="8"/>
      <c r="EE27" s="8"/>
      <c r="EF27" s="8"/>
      <c r="EG27" s="8"/>
      <c r="EH27" s="8"/>
      <c r="EI27" s="8"/>
      <c r="EJ27" s="8"/>
      <c r="EK27" s="8"/>
      <c r="EL27" s="8"/>
      <c r="EM27" s="8"/>
      <c r="EN27" s="8"/>
      <c r="EO27" s="8"/>
      <c r="EP27" s="8"/>
      <c r="EQ27" s="8"/>
      <c r="ER27" s="8"/>
      <c r="ES27" s="8"/>
      <c r="ET27" s="8"/>
      <c r="EU27" s="8"/>
      <c r="EV27" s="8"/>
      <c r="EW27" s="8"/>
      <c r="EX27" s="8"/>
      <c r="EY27" s="8"/>
      <c r="EZ27" s="8"/>
      <c r="FA27" s="8"/>
      <c r="FB27" s="8"/>
      <c r="FC27" s="8"/>
      <c r="FD27" s="8"/>
      <c r="FE27" s="8"/>
      <c r="FF27" s="8"/>
      <c r="FG27" s="8"/>
      <c r="FH27" s="8"/>
      <c r="FI27" s="8"/>
      <c r="FJ27" s="8"/>
      <c r="FK27" s="8"/>
      <c r="FL27" s="8"/>
      <c r="FM27" s="8"/>
      <c r="FN27" s="8"/>
      <c r="FO27" s="8"/>
      <c r="FP27" s="8"/>
      <c r="FQ27" s="8"/>
      <c r="FR27" s="8"/>
      <c r="FS27" s="8"/>
      <c r="FT27" s="8"/>
      <c r="FU27" s="8"/>
      <c r="FV27" s="8"/>
      <c r="FW27" s="8"/>
      <c r="FX27" s="8"/>
      <c r="FY27" s="8"/>
      <c r="FZ27" s="8"/>
      <c r="GA27" s="8"/>
      <c r="GB27" s="8"/>
      <c r="GC27" s="8"/>
      <c r="GD27" s="8"/>
      <c r="GE27" s="8"/>
      <c r="GF27" s="8"/>
      <c r="GG27" s="8"/>
      <c r="GH27" s="8"/>
      <c r="GI27" s="8"/>
      <c r="GJ27" s="8"/>
      <c r="GK27" s="8"/>
      <c r="GL27" s="8"/>
      <c r="GM27" s="8"/>
      <c r="GN27" s="8"/>
      <c r="GO27" s="8"/>
      <c r="GP27" s="8"/>
      <c r="GQ27" s="8"/>
      <c r="GR27" s="8"/>
      <c r="GS27" s="8"/>
      <c r="GT27" s="8"/>
      <c r="GU27" s="8"/>
      <c r="GV27" s="8"/>
      <c r="GW27" s="8"/>
      <c r="GX27" s="8"/>
      <c r="GY27" s="8"/>
      <c r="GZ27" s="8"/>
      <c r="HA27" s="8"/>
      <c r="HB27" s="8"/>
      <c r="HC27" s="8"/>
      <c r="HD27" s="8"/>
      <c r="HE27" s="8"/>
      <c r="HF27" s="8"/>
      <c r="HG27" s="8"/>
      <c r="HH27" s="8"/>
      <c r="HI27" s="8"/>
      <c r="HJ27" s="8"/>
      <c r="HK27" s="8"/>
      <c r="HL27" s="8"/>
      <c r="HM27" s="8"/>
      <c r="HN27" s="8"/>
      <c r="HO27" s="8"/>
      <c r="HP27" s="8"/>
      <c r="HQ27" s="8"/>
      <c r="HR27" s="8"/>
      <c r="HS27" s="8"/>
      <c r="HT27" s="8"/>
      <c r="HU27" s="8"/>
      <c r="HV27" s="8"/>
      <c r="HW27" s="8"/>
      <c r="HX27" s="8"/>
      <c r="HY27" s="8"/>
      <c r="HZ27" s="8"/>
      <c r="IA27" s="8"/>
      <c r="IB27" s="8"/>
      <c r="IC27" s="8"/>
      <c r="ID27" s="8"/>
      <c r="IE27" s="8"/>
      <c r="IF27" s="8"/>
      <c r="IG27" s="8"/>
      <c r="IH27" s="8"/>
      <c r="II27" s="8"/>
      <c r="IJ27" s="8"/>
      <c r="IK27" s="8"/>
      <c r="IL27" s="8"/>
      <c r="IM27" s="8"/>
      <c r="IN27" s="8"/>
      <c r="IO27" s="8"/>
      <c r="IP27" s="8"/>
      <c r="IQ27" s="8"/>
      <c r="IR27" s="8"/>
      <c r="IS27" s="8"/>
      <c r="IT27" s="8"/>
      <c r="IU27" s="8"/>
      <c r="IV27" s="8"/>
      <c r="IW27" s="8"/>
      <c r="IX27" s="8"/>
      <c r="IY27" s="8"/>
      <c r="IZ27" s="8"/>
      <c r="JA27" s="8"/>
      <c r="JB27" s="8"/>
      <c r="JC27" s="8"/>
      <c r="JD27" s="8"/>
      <c r="JE27" s="8"/>
      <c r="JF27" s="8"/>
      <c r="JG27" s="8"/>
      <c r="JH27" s="8"/>
      <c r="JI27" s="8"/>
      <c r="JJ27" s="8"/>
      <c r="JK27" s="8"/>
      <c r="JL27" s="8"/>
      <c r="JM27" s="8"/>
      <c r="JN27" s="8"/>
      <c r="JO27" s="8"/>
      <c r="JP27" s="8"/>
      <c r="JQ27" s="8"/>
      <c r="JR27" s="8"/>
      <c r="JS27" s="8"/>
      <c r="JT27" s="8"/>
      <c r="JU27" s="8"/>
      <c r="JV27" s="8"/>
      <c r="JW27" s="8"/>
      <c r="JX27" s="8"/>
      <c r="JY27" s="8"/>
      <c r="JZ27" s="8"/>
      <c r="KA27" s="8"/>
      <c r="KB27" s="8"/>
      <c r="KC27" s="8"/>
      <c r="KD27" s="8"/>
      <c r="KE27" s="8"/>
      <c r="KF27" s="8"/>
      <c r="KG27" s="8"/>
      <c r="KH27" s="8"/>
      <c r="KI27" s="8"/>
      <c r="KJ27" s="8"/>
      <c r="KK27" s="8"/>
      <c r="KL27" s="8"/>
      <c r="KM27" s="8"/>
      <c r="KN27" s="8"/>
      <c r="KO27" s="8"/>
      <c r="KP27" s="8"/>
      <c r="KQ27" s="8"/>
      <c r="KR27" s="8"/>
      <c r="KS27" s="8"/>
      <c r="KT27" s="8"/>
      <c r="KU27" s="8"/>
      <c r="KV27" s="8"/>
      <c r="KW27" s="8"/>
      <c r="KX27" s="8"/>
      <c r="KY27" s="8"/>
      <c r="KZ27" s="8"/>
      <c r="LA27" s="8"/>
      <c r="LB27" s="8"/>
      <c r="LC27" s="8"/>
      <c r="LD27" s="8"/>
      <c r="LE27" s="8"/>
      <c r="LF27" s="8"/>
      <c r="LG27" s="8"/>
      <c r="LH27" s="8"/>
      <c r="LI27" s="8"/>
      <c r="LJ27" s="8"/>
      <c r="LK27" s="8"/>
      <c r="LL27" s="8"/>
      <c r="LM27" s="8"/>
      <c r="LN27" s="8"/>
      <c r="LO27" s="8"/>
      <c r="LP27" s="8"/>
      <c r="LQ27" s="8"/>
      <c r="LR27" s="8"/>
      <c r="LS27" s="8"/>
      <c r="LT27" s="8"/>
      <c r="LU27" s="8"/>
      <c r="LV27" s="8"/>
      <c r="LW27" s="8"/>
      <c r="LX27" s="8"/>
      <c r="LY27" s="8"/>
      <c r="LZ27" s="8"/>
      <c r="MA27" s="8"/>
      <c r="MB27" s="8"/>
      <c r="MC27" s="8"/>
      <c r="MD27" s="8"/>
      <c r="ME27" s="8"/>
      <c r="MF27" s="8"/>
      <c r="MG27" s="8"/>
      <c r="MH27" s="8"/>
      <c r="MI27" s="8"/>
      <c r="MJ27" s="8"/>
      <c r="MK27" s="8"/>
      <c r="ML27" s="8"/>
      <c r="MM27" s="8"/>
      <c r="MN27" s="8"/>
      <c r="MO27" s="8"/>
      <c r="MP27" s="8"/>
      <c r="MQ27" s="8"/>
      <c r="MR27" s="8"/>
      <c r="MS27" s="8"/>
      <c r="MT27" s="8"/>
      <c r="MU27" s="8"/>
      <c r="MV27" s="8"/>
      <c r="MW27" s="8"/>
      <c r="MX27" s="8"/>
      <c r="MY27" s="8"/>
      <c r="MZ27" s="8"/>
      <c r="NA27" s="8"/>
      <c r="NB27" s="8"/>
      <c r="NC27" s="8"/>
      <c r="ND27" s="8"/>
      <c r="NE27" s="8"/>
      <c r="NF27" s="8"/>
      <c r="NG27" s="8"/>
      <c r="NH27" s="8"/>
      <c r="NI27" s="8"/>
      <c r="NJ27" s="8"/>
      <c r="NK27" s="8"/>
      <c r="NL27" s="8"/>
      <c r="NM27" s="8"/>
      <c r="NN27" s="8"/>
      <c r="NO27" s="8"/>
      <c r="NP27" s="8"/>
      <c r="NQ27" s="8"/>
      <c r="NR27" s="8"/>
      <c r="NS27" s="8"/>
      <c r="NT27" s="8"/>
      <c r="NU27" s="8"/>
      <c r="NV27" s="8"/>
      <c r="NW27" s="8"/>
      <c r="NX27" s="8"/>
      <c r="NY27" s="8"/>
      <c r="NZ27" s="8"/>
      <c r="OA27" s="8"/>
      <c r="OB27" s="8"/>
      <c r="OC27" s="8"/>
      <c r="OD27" s="8"/>
      <c r="OE27" s="8"/>
      <c r="OF27" s="8"/>
      <c r="OG27" s="8"/>
      <c r="OH27" s="8"/>
      <c r="OI27" s="8"/>
      <c r="OJ27" s="8"/>
      <c r="OK27" s="8"/>
      <c r="OL27" s="8"/>
      <c r="OM27" s="8"/>
      <c r="ON27" s="8"/>
      <c r="OO27" s="8"/>
      <c r="OP27" s="8"/>
      <c r="OQ27" s="8"/>
      <c r="OR27" s="8"/>
      <c r="OS27" s="8"/>
      <c r="OT27" s="8"/>
      <c r="OU27" s="8"/>
      <c r="OV27" s="8"/>
      <c r="OW27" s="8"/>
      <c r="OX27" s="8"/>
      <c r="OY27" s="8"/>
      <c r="OZ27" s="8"/>
      <c r="PA27" s="8"/>
      <c r="PB27" s="8"/>
      <c r="PC27" s="8"/>
      <c r="PD27" s="8"/>
      <c r="PE27" s="8"/>
      <c r="PF27" s="8"/>
      <c r="PG27" s="8"/>
      <c r="PH27" s="8"/>
      <c r="PI27" s="8"/>
      <c r="PJ27" s="8"/>
      <c r="PK27" s="8"/>
      <c r="PL27" s="8"/>
      <c r="PM27" s="8"/>
      <c r="PN27" s="8"/>
      <c r="PO27" s="8"/>
      <c r="PP27" s="8"/>
      <c r="PQ27" s="8"/>
      <c r="PR27" s="8"/>
      <c r="PS27" s="8"/>
      <c r="PT27" s="8"/>
      <c r="PU27" s="8"/>
      <c r="PV27" s="8"/>
      <c r="PW27" s="8"/>
      <c r="PX27" s="8"/>
      <c r="PY27" s="8"/>
      <c r="PZ27" s="8"/>
      <c r="QA27" s="8"/>
      <c r="QB27" s="8"/>
      <c r="QC27" s="8"/>
      <c r="QD27" s="8"/>
      <c r="QE27" s="8"/>
      <c r="QF27" s="8"/>
      <c r="QG27" s="8"/>
      <c r="QH27" s="8"/>
      <c r="QI27" s="8"/>
      <c r="QJ27" s="8"/>
      <c r="QK27" s="8"/>
      <c r="QL27" s="8"/>
      <c r="QM27" s="8"/>
      <c r="QN27" s="8"/>
      <c r="QO27" s="8"/>
      <c r="QP27" s="8"/>
      <c r="QQ27" s="8"/>
      <c r="QR27" s="8"/>
      <c r="QS27" s="8"/>
      <c r="QT27" s="8"/>
      <c r="QU27" s="8"/>
      <c r="QV27" s="8"/>
      <c r="QW27" s="8"/>
      <c r="QX27" s="8"/>
      <c r="QY27" s="8"/>
      <c r="QZ27" s="8"/>
      <c r="RA27" s="8"/>
      <c r="RB27" s="8"/>
      <c r="RC27" s="8"/>
      <c r="RD27" s="8"/>
      <c r="RE27" s="8"/>
      <c r="RF27" s="8"/>
      <c r="RG27" s="8"/>
      <c r="RH27" s="8"/>
      <c r="RI27" s="8"/>
      <c r="RJ27" s="8"/>
      <c r="RK27" s="8"/>
      <c r="RL27" s="8"/>
      <c r="RM27" s="8"/>
      <c r="RN27" s="8"/>
      <c r="RO27" s="8"/>
      <c r="RP27" s="8"/>
      <c r="RQ27" s="8"/>
      <c r="RR27" s="8"/>
      <c r="RS27" s="8"/>
      <c r="RT27" s="8"/>
      <c r="RU27" s="8"/>
      <c r="RV27" s="8"/>
      <c r="RW27" s="8"/>
      <c r="RX27" s="8"/>
      <c r="RY27" s="8"/>
      <c r="RZ27" s="8"/>
      <c r="SA27" s="8"/>
      <c r="SB27" s="8"/>
      <c r="SC27" s="8"/>
      <c r="SD27" s="8"/>
      <c r="SE27" s="8"/>
      <c r="SF27" s="8"/>
      <c r="SG27" s="8"/>
      <c r="SH27" s="8"/>
      <c r="SI27" s="8"/>
      <c r="SJ27" s="8"/>
      <c r="SK27" s="8"/>
      <c r="SL27" s="8"/>
      <c r="SM27" s="8"/>
      <c r="SN27" s="8"/>
      <c r="SO27" s="8"/>
      <c r="SP27" s="8"/>
      <c r="SQ27" s="8"/>
      <c r="SR27" s="8"/>
      <c r="SS27" s="8"/>
      <c r="ST27" s="8"/>
      <c r="SU27" s="8"/>
      <c r="SV27" s="8"/>
      <c r="SW27" s="8"/>
      <c r="SX27" s="8"/>
      <c r="SY27" s="8"/>
      <c r="SZ27" s="8"/>
      <c r="TA27" s="8"/>
      <c r="TB27" s="8"/>
      <c r="TC27" s="8"/>
      <c r="TD27" s="8"/>
      <c r="TE27" s="8"/>
      <c r="TF27" s="8"/>
      <c r="TG27" s="8"/>
      <c r="TH27" s="8"/>
      <c r="TI27" s="8"/>
      <c r="TJ27" s="8"/>
      <c r="TK27" s="8"/>
      <c r="TL27" s="8"/>
      <c r="TM27" s="8"/>
      <c r="TN27" s="8"/>
      <c r="TO27" s="8"/>
      <c r="TP27" s="8"/>
      <c r="TQ27" s="8"/>
      <c r="TR27" s="8"/>
      <c r="TS27" s="8"/>
      <c r="TT27" s="8"/>
      <c r="TU27" s="8"/>
      <c r="TV27" s="8"/>
      <c r="TW27" s="8"/>
      <c r="TX27" s="8"/>
      <c r="TY27" s="8"/>
      <c r="TZ27" s="8"/>
      <c r="UA27" s="8"/>
      <c r="UB27" s="8"/>
      <c r="UC27" s="8"/>
      <c r="UD27" s="8"/>
      <c r="UE27" s="8"/>
      <c r="UF27" s="8"/>
      <c r="UG27" s="8"/>
      <c r="UH27" s="8"/>
      <c r="UI27" s="8"/>
      <c r="UJ27" s="8"/>
      <c r="UK27" s="8"/>
      <c r="UL27" s="8"/>
      <c r="UM27" s="8"/>
      <c r="UN27" s="8"/>
      <c r="UO27" s="8"/>
      <c r="UP27" s="8"/>
      <c r="UQ27" s="8"/>
      <c r="UR27" s="8"/>
      <c r="US27" s="8"/>
      <c r="UT27" s="8"/>
      <c r="UU27" s="8"/>
      <c r="UV27" s="8"/>
      <c r="UW27" s="8"/>
      <c r="UX27" s="8"/>
      <c r="UY27" s="8"/>
      <c r="UZ27" s="8"/>
      <c r="VA27" s="8"/>
      <c r="VB27" s="8"/>
      <c r="VC27" s="8"/>
      <c r="VD27" s="8"/>
      <c r="VE27" s="8"/>
      <c r="VF27" s="8"/>
      <c r="VG27" s="8"/>
      <c r="VH27" s="8"/>
      <c r="VI27" s="8"/>
      <c r="VJ27" s="8"/>
      <c r="VK27" s="8"/>
      <c r="VL27" s="8"/>
      <c r="VM27" s="8"/>
      <c r="VN27" s="8"/>
      <c r="VO27" s="8"/>
      <c r="VP27" s="8"/>
      <c r="VQ27" s="8"/>
      <c r="VR27" s="8"/>
      <c r="VS27" s="8"/>
      <c r="VT27" s="8"/>
      <c r="VU27" s="8"/>
      <c r="VV27" s="8"/>
      <c r="VW27" s="8"/>
      <c r="VX27" s="8"/>
      <c r="VY27" s="8"/>
      <c r="VZ27" s="8"/>
      <c r="WA27" s="8"/>
      <c r="WB27" s="8"/>
      <c r="WC27" s="8"/>
      <c r="WD27" s="8"/>
      <c r="WE27" s="8"/>
      <c r="WF27" s="8"/>
      <c r="WG27" s="8"/>
      <c r="WH27" s="8"/>
      <c r="WI27" s="8"/>
      <c r="WJ27" s="8"/>
      <c r="WK27" s="8"/>
      <c r="WL27" s="8"/>
      <c r="WM27" s="8"/>
      <c r="WN27" s="8"/>
      <c r="WO27" s="8"/>
      <c r="WP27" s="8"/>
      <c r="WQ27" s="8"/>
      <c r="WR27" s="8"/>
      <c r="WS27" s="8"/>
      <c r="WT27" s="8"/>
      <c r="WU27" s="8"/>
      <c r="WV27" s="8"/>
      <c r="WW27" s="8"/>
      <c r="WX27" s="8"/>
      <c r="WY27" s="8"/>
      <c r="WZ27" s="8"/>
      <c r="XA27" s="8"/>
      <c r="XB27" s="8"/>
      <c r="XC27" s="8"/>
      <c r="XD27" s="8"/>
      <c r="XE27" s="8"/>
      <c r="XF27" s="8"/>
      <c r="XG27" s="8"/>
      <c r="XH27" s="8"/>
      <c r="XI27" s="8"/>
      <c r="XJ27" s="8"/>
      <c r="XK27" s="8"/>
      <c r="XL27" s="8"/>
      <c r="XM27" s="8"/>
      <c r="XN27" s="8"/>
      <c r="XO27" s="8"/>
      <c r="XP27" s="8"/>
      <c r="XQ27" s="8"/>
      <c r="XR27" s="8"/>
      <c r="XS27" s="8"/>
      <c r="XT27" s="8"/>
      <c r="XU27" s="8"/>
      <c r="XV27" s="8"/>
      <c r="XW27" s="8"/>
      <c r="XX27" s="8"/>
      <c r="XY27" s="8"/>
      <c r="XZ27" s="8"/>
      <c r="YA27" s="8"/>
      <c r="YB27" s="8"/>
      <c r="YC27" s="8"/>
      <c r="YD27" s="8"/>
      <c r="YE27" s="8"/>
      <c r="YF27" s="8"/>
      <c r="YG27" s="8"/>
      <c r="YH27" s="8"/>
      <c r="YI27" s="8"/>
      <c r="YJ27" s="8"/>
      <c r="YK27" s="8"/>
      <c r="YL27" s="8"/>
      <c r="YM27" s="8"/>
      <c r="YN27" s="8"/>
      <c r="YO27" s="8"/>
      <c r="YP27" s="8"/>
      <c r="YQ27" s="8"/>
      <c r="YR27" s="8"/>
      <c r="YS27" s="8"/>
      <c r="YT27" s="8"/>
      <c r="YU27" s="8"/>
      <c r="YV27" s="8"/>
      <c r="YW27" s="8"/>
      <c r="YX27" s="8"/>
      <c r="YY27" s="8"/>
      <c r="YZ27" s="8"/>
      <c r="ZA27" s="8"/>
      <c r="ZB27" s="8"/>
      <c r="ZC27" s="8"/>
      <c r="ZD27" s="8"/>
      <c r="ZE27" s="8"/>
      <c r="ZF27" s="8"/>
      <c r="ZG27" s="8"/>
      <c r="ZH27" s="8"/>
      <c r="ZI27" s="8"/>
      <c r="ZJ27" s="8"/>
      <c r="ZK27" s="8"/>
      <c r="ZL27" s="8"/>
      <c r="ZM27" s="8"/>
      <c r="ZN27" s="8"/>
      <c r="ZO27" s="8"/>
      <c r="ZP27" s="8"/>
      <c r="ZQ27" s="8"/>
      <c r="ZR27" s="8"/>
      <c r="ZS27" s="8"/>
      <c r="ZT27" s="8"/>
      <c r="ZU27" s="8"/>
    </row>
    <row r="28" spans="1:698" s="41" customFormat="1" x14ac:dyDescent="0.3">
      <c r="A28" s="19" t="s">
        <v>32</v>
      </c>
      <c r="B28" s="8">
        <v>0</v>
      </c>
      <c r="C28" s="8">
        <v>0</v>
      </c>
      <c r="D28" s="8">
        <v>0</v>
      </c>
      <c r="E28" s="8">
        <v>0</v>
      </c>
      <c r="F28" s="8">
        <v>0</v>
      </c>
      <c r="G28" s="8">
        <v>0</v>
      </c>
      <c r="H28" s="8">
        <v>0</v>
      </c>
      <c r="I28" s="8">
        <v>0</v>
      </c>
      <c r="J28" s="8">
        <v>0</v>
      </c>
      <c r="K28" s="8">
        <v>0</v>
      </c>
      <c r="L28" s="8">
        <v>0</v>
      </c>
      <c r="M28" s="8">
        <v>0</v>
      </c>
      <c r="N28" s="8">
        <v>0</v>
      </c>
      <c r="O28" s="8">
        <v>0</v>
      </c>
      <c r="P28" s="8">
        <v>0</v>
      </c>
      <c r="Q28" s="8">
        <v>0</v>
      </c>
      <c r="R28" s="8">
        <v>0</v>
      </c>
      <c r="S28" s="8">
        <v>0</v>
      </c>
      <c r="T28" s="8">
        <v>0</v>
      </c>
      <c r="U28" s="8">
        <v>0</v>
      </c>
      <c r="V28" s="8">
        <v>0</v>
      </c>
      <c r="W28" s="8">
        <v>0</v>
      </c>
      <c r="X28" s="8">
        <v>0</v>
      </c>
      <c r="Y28" s="8">
        <v>0</v>
      </c>
      <c r="Z28" s="8">
        <v>0</v>
      </c>
      <c r="AA28" s="8">
        <v>0</v>
      </c>
      <c r="AB28" s="8">
        <v>0</v>
      </c>
      <c r="AC28" s="8">
        <v>0</v>
      </c>
      <c r="AD28" s="8">
        <v>0</v>
      </c>
      <c r="AE28" s="8">
        <v>0</v>
      </c>
      <c r="AF28" s="8">
        <v>0</v>
      </c>
      <c r="AG28" s="8">
        <v>0</v>
      </c>
      <c r="AH28" s="8">
        <v>0</v>
      </c>
      <c r="AI28" s="8">
        <v>0</v>
      </c>
      <c r="AJ28" s="8">
        <v>0</v>
      </c>
      <c r="AK28" s="8">
        <v>0</v>
      </c>
      <c r="AL28" s="8">
        <v>0</v>
      </c>
      <c r="AM28" s="8">
        <v>0</v>
      </c>
      <c r="AN28" s="8">
        <v>0</v>
      </c>
      <c r="AO28" s="8">
        <v>0</v>
      </c>
      <c r="AP28" s="8">
        <v>0</v>
      </c>
      <c r="AQ28" s="8">
        <v>0</v>
      </c>
      <c r="AR28" s="8">
        <v>0</v>
      </c>
      <c r="AS28" s="8">
        <v>0</v>
      </c>
      <c r="AT28" s="8">
        <v>0</v>
      </c>
      <c r="AU28" s="8">
        <v>0</v>
      </c>
      <c r="AV28" s="8">
        <v>0</v>
      </c>
      <c r="AW28" s="8">
        <v>0</v>
      </c>
      <c r="AX28" s="8">
        <v>0</v>
      </c>
      <c r="AY28" s="8">
        <v>0</v>
      </c>
      <c r="AZ28" s="8">
        <v>0</v>
      </c>
      <c r="BA28" s="8">
        <v>0</v>
      </c>
      <c r="BB28" s="8">
        <v>0</v>
      </c>
      <c r="BC28" s="8">
        <v>0</v>
      </c>
      <c r="BD28" s="8">
        <v>0</v>
      </c>
      <c r="BE28" s="8">
        <v>0</v>
      </c>
      <c r="BF28" s="8">
        <v>0</v>
      </c>
      <c r="BG28" s="8">
        <v>0</v>
      </c>
      <c r="BH28" s="8">
        <v>0</v>
      </c>
      <c r="BI28" s="8">
        <v>0</v>
      </c>
      <c r="BJ28" s="8">
        <v>0</v>
      </c>
      <c r="BK28" s="8">
        <v>0</v>
      </c>
      <c r="BL28" s="8">
        <v>0</v>
      </c>
      <c r="BM28" s="8">
        <v>0</v>
      </c>
      <c r="BN28" s="8">
        <v>0</v>
      </c>
      <c r="BO28" s="8">
        <v>0</v>
      </c>
      <c r="BP28" s="8">
        <v>0</v>
      </c>
      <c r="BQ28" s="8">
        <v>0</v>
      </c>
      <c r="BR28" s="8">
        <v>0</v>
      </c>
      <c r="BS28" s="8">
        <v>0</v>
      </c>
      <c r="BT28" s="8">
        <v>0</v>
      </c>
      <c r="BU28" s="8">
        <v>0</v>
      </c>
      <c r="BV28" s="8">
        <v>0</v>
      </c>
      <c r="BW28" s="8">
        <v>0</v>
      </c>
      <c r="BX28" s="8">
        <v>0</v>
      </c>
      <c r="BY28" s="8">
        <v>0</v>
      </c>
      <c r="BZ28" s="8">
        <v>0</v>
      </c>
      <c r="CA28" s="8">
        <v>0</v>
      </c>
      <c r="CB28" s="8">
        <v>0</v>
      </c>
      <c r="CC28" s="8">
        <v>0</v>
      </c>
      <c r="CD28" s="8">
        <v>0</v>
      </c>
      <c r="CE28" s="8">
        <v>0</v>
      </c>
      <c r="CF28" s="8">
        <v>0</v>
      </c>
      <c r="CG28" s="8">
        <v>0</v>
      </c>
      <c r="CH28" s="8">
        <v>0</v>
      </c>
      <c r="CI28" s="8">
        <v>0</v>
      </c>
      <c r="CJ28" s="8">
        <v>0</v>
      </c>
      <c r="CK28" s="8">
        <v>0</v>
      </c>
      <c r="CL28" s="8">
        <v>0</v>
      </c>
      <c r="CM28" s="8">
        <v>0</v>
      </c>
      <c r="CN28" s="8">
        <v>0</v>
      </c>
      <c r="CO28" s="8">
        <v>0</v>
      </c>
      <c r="CP28" s="8">
        <v>0</v>
      </c>
      <c r="CQ28" s="8">
        <v>0</v>
      </c>
      <c r="CR28" s="8">
        <v>0</v>
      </c>
      <c r="CS28" s="8">
        <v>0</v>
      </c>
      <c r="CT28" s="8">
        <v>0</v>
      </c>
      <c r="CU28" s="8">
        <v>0</v>
      </c>
      <c r="CV28" s="8">
        <v>0</v>
      </c>
      <c r="CW28" s="8">
        <v>0</v>
      </c>
      <c r="CX28" s="8">
        <v>0</v>
      </c>
      <c r="CY28" s="8">
        <v>0</v>
      </c>
      <c r="CZ28" s="8">
        <v>0</v>
      </c>
      <c r="DA28" s="8">
        <v>0</v>
      </c>
      <c r="DB28" s="8">
        <v>0</v>
      </c>
      <c r="DC28" s="8">
        <v>0</v>
      </c>
      <c r="DD28" s="8">
        <v>0</v>
      </c>
      <c r="DE28" s="8">
        <v>0</v>
      </c>
      <c r="DF28" s="8">
        <v>0</v>
      </c>
      <c r="DG28" s="8">
        <v>0</v>
      </c>
      <c r="DH28" s="8">
        <v>0</v>
      </c>
      <c r="DI28" s="8">
        <v>0</v>
      </c>
      <c r="DJ28" s="8">
        <v>0</v>
      </c>
      <c r="DK28" s="8">
        <v>0</v>
      </c>
      <c r="DL28" s="8">
        <v>0</v>
      </c>
      <c r="DM28" s="8">
        <v>0</v>
      </c>
      <c r="DN28" s="8">
        <v>0</v>
      </c>
      <c r="DO28" s="8">
        <v>0</v>
      </c>
      <c r="DP28" s="8">
        <v>0</v>
      </c>
      <c r="DQ28" s="8">
        <v>0</v>
      </c>
      <c r="DR28" s="8">
        <v>0</v>
      </c>
      <c r="DS28" s="8">
        <v>0</v>
      </c>
      <c r="DT28" s="8">
        <v>0</v>
      </c>
      <c r="DU28" s="8">
        <v>0</v>
      </c>
      <c r="DV28" s="8">
        <v>0</v>
      </c>
      <c r="DW28" s="8">
        <v>0</v>
      </c>
      <c r="DX28" s="8">
        <v>0</v>
      </c>
      <c r="DY28" s="8">
        <v>0</v>
      </c>
      <c r="DZ28" s="8">
        <v>0</v>
      </c>
      <c r="EA28" s="8">
        <v>0</v>
      </c>
      <c r="EB28" s="8">
        <v>0</v>
      </c>
      <c r="EC28" s="8">
        <v>0</v>
      </c>
      <c r="ED28" s="8"/>
      <c r="EE28" s="8"/>
      <c r="EF28" s="8"/>
      <c r="EG28" s="8"/>
      <c r="EH28" s="8"/>
      <c r="EI28" s="8"/>
      <c r="EJ28" s="8"/>
      <c r="EK28" s="8"/>
      <c r="EL28" s="8"/>
      <c r="EM28" s="8"/>
      <c r="EN28" s="8"/>
      <c r="EO28" s="8"/>
      <c r="EP28" s="8"/>
      <c r="EQ28" s="8"/>
      <c r="ER28" s="8"/>
      <c r="ES28" s="8"/>
      <c r="ET28" s="8"/>
      <c r="EU28" s="8"/>
      <c r="EV28" s="8"/>
      <c r="EW28" s="8"/>
      <c r="EX28" s="8"/>
      <c r="EY28" s="8"/>
      <c r="EZ28" s="8"/>
      <c r="FA28" s="8"/>
      <c r="FB28" s="8"/>
      <c r="FC28" s="8"/>
      <c r="FD28" s="8"/>
      <c r="FE28" s="8"/>
      <c r="FF28" s="8"/>
      <c r="FG28" s="8"/>
      <c r="FH28" s="8"/>
      <c r="FI28" s="8"/>
      <c r="FJ28" s="8"/>
      <c r="FK28" s="8"/>
      <c r="FL28" s="8"/>
      <c r="FM28" s="8"/>
      <c r="FN28" s="8"/>
      <c r="FO28" s="8"/>
      <c r="FP28" s="8"/>
      <c r="FQ28" s="8"/>
      <c r="FR28" s="8"/>
      <c r="FS28" s="8"/>
      <c r="FT28" s="8"/>
      <c r="FU28" s="8"/>
      <c r="FV28" s="8"/>
      <c r="FW28" s="8"/>
      <c r="FX28" s="8"/>
      <c r="FY28" s="8"/>
      <c r="FZ28" s="8"/>
      <c r="GA28" s="8"/>
      <c r="GB28" s="8"/>
      <c r="GC28" s="8"/>
      <c r="GD28" s="8"/>
      <c r="GE28" s="8"/>
      <c r="GF28" s="8"/>
      <c r="GG28" s="8"/>
      <c r="GH28" s="8"/>
      <c r="GI28" s="8"/>
      <c r="GJ28" s="8"/>
      <c r="GK28" s="8"/>
      <c r="GL28" s="8"/>
      <c r="GM28" s="8"/>
      <c r="GN28" s="8"/>
      <c r="GO28" s="8"/>
      <c r="GP28" s="8"/>
      <c r="GQ28" s="8"/>
      <c r="GR28" s="8"/>
      <c r="GS28" s="8"/>
      <c r="GT28" s="8"/>
      <c r="GU28" s="8"/>
      <c r="GV28" s="8"/>
      <c r="GW28" s="8"/>
      <c r="GX28" s="8"/>
      <c r="GY28" s="8"/>
      <c r="GZ28" s="8"/>
      <c r="HA28" s="8"/>
      <c r="HB28" s="8"/>
      <c r="HC28" s="8"/>
      <c r="HD28" s="8"/>
      <c r="HE28" s="8"/>
      <c r="HF28" s="8"/>
      <c r="HG28" s="8"/>
      <c r="HH28" s="8"/>
      <c r="HI28" s="8"/>
      <c r="HJ28" s="8"/>
      <c r="HK28" s="8"/>
      <c r="HL28" s="8"/>
      <c r="HM28" s="8"/>
      <c r="HN28" s="8"/>
      <c r="HO28" s="8"/>
      <c r="HP28" s="8"/>
      <c r="HQ28" s="8"/>
      <c r="HR28" s="8"/>
      <c r="HS28" s="8"/>
      <c r="HT28" s="8"/>
      <c r="HU28" s="8"/>
      <c r="HV28" s="8"/>
      <c r="HW28" s="8"/>
      <c r="HX28" s="8"/>
      <c r="HY28" s="8"/>
      <c r="HZ28" s="8"/>
      <c r="IA28" s="8"/>
      <c r="IB28" s="8"/>
      <c r="IC28" s="8"/>
      <c r="ID28" s="8"/>
      <c r="IE28" s="8"/>
      <c r="IF28" s="8"/>
      <c r="IG28" s="8"/>
      <c r="IH28" s="8"/>
      <c r="II28" s="8"/>
      <c r="IJ28" s="8"/>
      <c r="IK28" s="8"/>
      <c r="IL28" s="8"/>
      <c r="IM28" s="8"/>
      <c r="IN28" s="8"/>
      <c r="IO28" s="8"/>
      <c r="IP28" s="8"/>
      <c r="IQ28" s="8"/>
      <c r="IR28" s="8"/>
      <c r="IS28" s="8"/>
      <c r="IT28" s="8"/>
      <c r="IU28" s="8"/>
      <c r="IV28" s="8"/>
      <c r="IW28" s="8"/>
      <c r="IX28" s="8"/>
      <c r="IY28" s="8"/>
      <c r="IZ28" s="8"/>
      <c r="JA28" s="8"/>
      <c r="JB28" s="8"/>
      <c r="JC28" s="8"/>
      <c r="JD28" s="8"/>
      <c r="JE28" s="8"/>
      <c r="JF28" s="8"/>
      <c r="JG28" s="8"/>
      <c r="JH28" s="8"/>
      <c r="JI28" s="8"/>
      <c r="JJ28" s="8"/>
      <c r="JK28" s="8"/>
      <c r="JL28" s="8"/>
      <c r="JM28" s="8"/>
      <c r="JN28" s="8"/>
      <c r="JO28" s="8"/>
      <c r="JP28" s="8"/>
      <c r="JQ28" s="8"/>
      <c r="JR28" s="8"/>
      <c r="JS28" s="8"/>
      <c r="JT28" s="8"/>
      <c r="JU28" s="8"/>
      <c r="JV28" s="8"/>
      <c r="JW28" s="8"/>
      <c r="JX28" s="8"/>
      <c r="JY28" s="8"/>
      <c r="JZ28" s="8"/>
      <c r="KA28" s="8"/>
      <c r="KB28" s="8"/>
      <c r="KC28" s="8"/>
      <c r="KD28" s="8"/>
      <c r="KE28" s="8"/>
      <c r="KF28" s="8"/>
      <c r="KG28" s="8"/>
      <c r="KH28" s="8"/>
      <c r="KI28" s="8"/>
      <c r="KJ28" s="8"/>
      <c r="KK28" s="8"/>
      <c r="KL28" s="8"/>
      <c r="KM28" s="8"/>
      <c r="KN28" s="8"/>
      <c r="KO28" s="8"/>
      <c r="KP28" s="8"/>
      <c r="KQ28" s="8"/>
      <c r="KR28" s="8"/>
      <c r="KS28" s="8"/>
      <c r="KT28" s="8"/>
      <c r="KU28" s="8"/>
      <c r="KV28" s="8"/>
      <c r="KW28" s="8"/>
      <c r="KX28" s="8"/>
      <c r="KY28" s="8"/>
      <c r="KZ28" s="8"/>
      <c r="LA28" s="8"/>
      <c r="LB28" s="8"/>
      <c r="LC28" s="8"/>
      <c r="LD28" s="8"/>
      <c r="LE28" s="8"/>
      <c r="LF28" s="8"/>
      <c r="LG28" s="8"/>
      <c r="LH28" s="8"/>
      <c r="LI28" s="8"/>
      <c r="LJ28" s="8"/>
      <c r="LK28" s="8"/>
      <c r="LL28" s="8"/>
      <c r="LM28" s="8"/>
      <c r="LN28" s="8"/>
      <c r="LO28" s="8"/>
      <c r="LP28" s="8"/>
      <c r="LQ28" s="8"/>
      <c r="LR28" s="8"/>
      <c r="LS28" s="8"/>
      <c r="LT28" s="8"/>
      <c r="LU28" s="8"/>
      <c r="LV28" s="8"/>
      <c r="LW28" s="8"/>
      <c r="LX28" s="8"/>
      <c r="LY28" s="8"/>
      <c r="LZ28" s="8"/>
      <c r="MA28" s="8"/>
      <c r="MB28" s="8"/>
      <c r="MC28" s="8"/>
      <c r="MD28" s="8"/>
      <c r="ME28" s="8"/>
      <c r="MF28" s="8"/>
      <c r="MG28" s="8"/>
      <c r="MH28" s="8"/>
      <c r="MI28" s="8"/>
      <c r="MJ28" s="8"/>
      <c r="MK28" s="8"/>
      <c r="ML28" s="8"/>
      <c r="MM28" s="8"/>
      <c r="MN28" s="8"/>
      <c r="MO28" s="8"/>
      <c r="MP28" s="8"/>
      <c r="MQ28" s="8"/>
      <c r="MR28" s="8"/>
      <c r="MS28" s="8"/>
      <c r="MT28" s="8"/>
      <c r="MU28" s="8"/>
      <c r="MV28" s="8"/>
      <c r="MW28" s="8"/>
      <c r="MX28" s="8"/>
      <c r="MY28" s="8"/>
      <c r="MZ28" s="8"/>
      <c r="NA28" s="8"/>
      <c r="NB28" s="8"/>
      <c r="NC28" s="8"/>
      <c r="ND28" s="8"/>
      <c r="NE28" s="8"/>
      <c r="NF28" s="8"/>
      <c r="NG28" s="8"/>
      <c r="NH28" s="8"/>
      <c r="NI28" s="8"/>
      <c r="NJ28" s="8"/>
      <c r="NK28" s="8"/>
      <c r="NL28" s="8"/>
      <c r="NM28" s="8"/>
      <c r="NN28" s="8"/>
      <c r="NO28" s="8"/>
      <c r="NP28" s="8"/>
      <c r="NQ28" s="8"/>
      <c r="NR28" s="8"/>
      <c r="NS28" s="8"/>
      <c r="NT28" s="8"/>
      <c r="NU28" s="8"/>
      <c r="NV28" s="8"/>
      <c r="NW28" s="8"/>
      <c r="NX28" s="8"/>
      <c r="NY28" s="8"/>
      <c r="NZ28" s="8"/>
      <c r="OA28" s="8"/>
      <c r="OB28" s="8"/>
      <c r="OC28" s="8"/>
      <c r="OD28" s="8"/>
      <c r="OE28" s="8"/>
      <c r="OF28" s="8"/>
      <c r="OG28" s="8"/>
      <c r="OH28" s="8"/>
      <c r="OI28" s="8"/>
      <c r="OJ28" s="8"/>
      <c r="OK28" s="8"/>
      <c r="OL28" s="8"/>
      <c r="OM28" s="8"/>
      <c r="ON28" s="8"/>
      <c r="OO28" s="8"/>
      <c r="OP28" s="8"/>
      <c r="OQ28" s="8"/>
      <c r="OR28" s="8"/>
      <c r="OS28" s="8"/>
      <c r="OT28" s="8"/>
      <c r="OU28" s="8"/>
      <c r="OV28" s="8"/>
      <c r="OW28" s="8"/>
      <c r="OX28" s="8"/>
      <c r="OY28" s="8"/>
      <c r="OZ28" s="8"/>
      <c r="PA28" s="8"/>
      <c r="PB28" s="8"/>
      <c r="PC28" s="8"/>
      <c r="PD28" s="8"/>
      <c r="PE28" s="8"/>
      <c r="PF28" s="8"/>
      <c r="PG28" s="8"/>
      <c r="PH28" s="8"/>
      <c r="PI28" s="8"/>
      <c r="PJ28" s="8"/>
      <c r="PK28" s="8"/>
      <c r="PL28" s="8"/>
      <c r="PM28" s="8"/>
      <c r="PN28" s="8"/>
      <c r="PO28" s="8"/>
      <c r="PP28" s="8"/>
      <c r="PQ28" s="8"/>
      <c r="PR28" s="8"/>
      <c r="PS28" s="8"/>
      <c r="PT28" s="8"/>
      <c r="PU28" s="8"/>
      <c r="PV28" s="8"/>
      <c r="PW28" s="8"/>
      <c r="PX28" s="8"/>
      <c r="PY28" s="8"/>
      <c r="PZ28" s="8"/>
      <c r="QA28" s="8"/>
      <c r="QB28" s="8"/>
      <c r="QC28" s="8"/>
      <c r="QD28" s="8"/>
      <c r="QE28" s="8"/>
      <c r="QF28" s="8"/>
      <c r="QG28" s="8"/>
      <c r="QH28" s="8"/>
      <c r="QI28" s="8"/>
      <c r="QJ28" s="8"/>
      <c r="QK28" s="8"/>
      <c r="QL28" s="8"/>
      <c r="QM28" s="8"/>
      <c r="QN28" s="8"/>
      <c r="QO28" s="8"/>
      <c r="QP28" s="8"/>
      <c r="QQ28" s="8"/>
      <c r="QR28" s="8"/>
      <c r="QS28" s="8"/>
      <c r="QT28" s="8"/>
      <c r="QU28" s="8"/>
      <c r="QV28" s="8"/>
      <c r="QW28" s="8"/>
      <c r="QX28" s="8"/>
      <c r="QY28" s="8"/>
      <c r="QZ28" s="8"/>
      <c r="RA28" s="8"/>
      <c r="RB28" s="8"/>
      <c r="RC28" s="8"/>
      <c r="RD28" s="8"/>
      <c r="RE28" s="8"/>
      <c r="RF28" s="8"/>
      <c r="RG28" s="8"/>
      <c r="RH28" s="8"/>
      <c r="RI28" s="8"/>
      <c r="RJ28" s="8"/>
      <c r="RK28" s="8"/>
      <c r="RL28" s="8"/>
      <c r="RM28" s="8"/>
      <c r="RN28" s="8"/>
      <c r="RO28" s="8"/>
      <c r="RP28" s="8"/>
      <c r="RQ28" s="8"/>
      <c r="RR28" s="8"/>
      <c r="RS28" s="8"/>
      <c r="RT28" s="8"/>
      <c r="RU28" s="8"/>
      <c r="RV28" s="8"/>
      <c r="RW28" s="8"/>
      <c r="RX28" s="8"/>
      <c r="RY28" s="8"/>
      <c r="RZ28" s="8"/>
      <c r="SA28" s="8"/>
      <c r="SB28" s="8"/>
      <c r="SC28" s="8"/>
      <c r="SD28" s="8"/>
      <c r="SE28" s="8"/>
      <c r="SF28" s="8"/>
      <c r="SG28" s="8"/>
      <c r="SH28" s="8"/>
      <c r="SI28" s="8"/>
      <c r="SJ28" s="8"/>
      <c r="SK28" s="8"/>
      <c r="SL28" s="8"/>
      <c r="SM28" s="8"/>
      <c r="SN28" s="8"/>
      <c r="SO28" s="8"/>
      <c r="SP28" s="8"/>
      <c r="SQ28" s="8"/>
      <c r="SR28" s="8"/>
      <c r="SS28" s="8"/>
      <c r="ST28" s="8"/>
      <c r="SU28" s="8"/>
      <c r="SV28" s="8"/>
      <c r="SW28" s="8"/>
      <c r="SX28" s="8"/>
      <c r="SY28" s="8"/>
      <c r="SZ28" s="8"/>
      <c r="TA28" s="8"/>
      <c r="TB28" s="8"/>
      <c r="TC28" s="8"/>
      <c r="TD28" s="8"/>
      <c r="TE28" s="8"/>
      <c r="TF28" s="8"/>
      <c r="TG28" s="8"/>
      <c r="TH28" s="8"/>
      <c r="TI28" s="8"/>
      <c r="TJ28" s="8"/>
      <c r="TK28" s="8"/>
      <c r="TL28" s="8"/>
      <c r="TM28" s="8"/>
      <c r="TN28" s="8"/>
      <c r="TO28" s="8"/>
      <c r="TP28" s="8"/>
      <c r="TQ28" s="8"/>
      <c r="TR28" s="8"/>
      <c r="TS28" s="8"/>
      <c r="TT28" s="8"/>
      <c r="TU28" s="8"/>
      <c r="TV28" s="8"/>
      <c r="TW28" s="8"/>
      <c r="TX28" s="8"/>
      <c r="TY28" s="8"/>
      <c r="TZ28" s="8"/>
      <c r="UA28" s="8"/>
      <c r="UB28" s="8"/>
      <c r="UC28" s="8"/>
      <c r="UD28" s="8"/>
      <c r="UE28" s="8"/>
      <c r="UF28" s="8"/>
      <c r="UG28" s="8"/>
      <c r="UH28" s="8"/>
      <c r="UI28" s="8"/>
      <c r="UJ28" s="8"/>
      <c r="UK28" s="8"/>
      <c r="UL28" s="8"/>
      <c r="UM28" s="8"/>
      <c r="UN28" s="8"/>
      <c r="UO28" s="8"/>
      <c r="UP28" s="8"/>
      <c r="UQ28" s="8"/>
      <c r="UR28" s="8"/>
      <c r="US28" s="8"/>
      <c r="UT28" s="8"/>
      <c r="UU28" s="8"/>
      <c r="UV28" s="8"/>
      <c r="UW28" s="8"/>
      <c r="UX28" s="8"/>
      <c r="UY28" s="8"/>
      <c r="UZ28" s="8"/>
      <c r="VA28" s="8"/>
      <c r="VB28" s="8"/>
      <c r="VC28" s="8"/>
      <c r="VD28" s="8"/>
      <c r="VE28" s="8"/>
      <c r="VF28" s="8"/>
      <c r="VG28" s="8"/>
      <c r="VH28" s="8"/>
      <c r="VI28" s="8"/>
      <c r="VJ28" s="8"/>
      <c r="VK28" s="8"/>
      <c r="VL28" s="8"/>
      <c r="VM28" s="8"/>
      <c r="VN28" s="8"/>
      <c r="VO28" s="8"/>
      <c r="VP28" s="8"/>
      <c r="VQ28" s="8"/>
      <c r="VR28" s="8"/>
      <c r="VS28" s="8"/>
      <c r="VT28" s="8"/>
      <c r="VU28" s="8"/>
      <c r="VV28" s="8"/>
      <c r="VW28" s="8"/>
      <c r="VX28" s="8"/>
      <c r="VY28" s="8"/>
      <c r="VZ28" s="8"/>
      <c r="WA28" s="8"/>
      <c r="WB28" s="8"/>
      <c r="WC28" s="8"/>
      <c r="WD28" s="8"/>
      <c r="WE28" s="8"/>
      <c r="WF28" s="8"/>
      <c r="WG28" s="8"/>
      <c r="WH28" s="8"/>
      <c r="WI28" s="8"/>
      <c r="WJ28" s="8"/>
      <c r="WK28" s="8"/>
      <c r="WL28" s="8"/>
      <c r="WM28" s="8"/>
      <c r="WN28" s="8"/>
      <c r="WO28" s="8"/>
      <c r="WP28" s="8"/>
      <c r="WQ28" s="8"/>
      <c r="WR28" s="8"/>
      <c r="WS28" s="8"/>
      <c r="WT28" s="8"/>
      <c r="WU28" s="8"/>
      <c r="WV28" s="8"/>
      <c r="WW28" s="8"/>
      <c r="WX28" s="8"/>
      <c r="WY28" s="8"/>
      <c r="WZ28" s="8"/>
      <c r="XA28" s="8"/>
      <c r="XB28" s="8"/>
      <c r="XC28" s="8"/>
      <c r="XD28" s="8"/>
      <c r="XE28" s="8"/>
      <c r="XF28" s="8"/>
      <c r="XG28" s="8"/>
      <c r="XH28" s="8"/>
      <c r="XI28" s="8"/>
      <c r="XJ28" s="8"/>
      <c r="XK28" s="8"/>
      <c r="XL28" s="8"/>
      <c r="XM28" s="8"/>
      <c r="XN28" s="8"/>
      <c r="XO28" s="8"/>
      <c r="XP28" s="8"/>
      <c r="XQ28" s="8"/>
      <c r="XR28" s="8"/>
      <c r="XS28" s="8"/>
      <c r="XT28" s="8"/>
      <c r="XU28" s="8"/>
      <c r="XV28" s="8"/>
      <c r="XW28" s="8"/>
      <c r="XX28" s="8"/>
      <c r="XY28" s="8"/>
      <c r="XZ28" s="8"/>
      <c r="YA28" s="8"/>
      <c r="YB28" s="8"/>
      <c r="YC28" s="8"/>
      <c r="YD28" s="8"/>
      <c r="YE28" s="8"/>
      <c r="YF28" s="8"/>
      <c r="YG28" s="8"/>
      <c r="YH28" s="8"/>
      <c r="YI28" s="8"/>
      <c r="YJ28" s="8"/>
      <c r="YK28" s="8"/>
      <c r="YL28" s="8"/>
      <c r="YM28" s="8"/>
      <c r="YN28" s="8"/>
      <c r="YO28" s="8"/>
      <c r="YP28" s="8"/>
      <c r="YQ28" s="8"/>
      <c r="YR28" s="8"/>
      <c r="YS28" s="8"/>
      <c r="YT28" s="8"/>
      <c r="YU28" s="8"/>
      <c r="YV28" s="8"/>
      <c r="YW28" s="8"/>
      <c r="YX28" s="8"/>
      <c r="YY28" s="8"/>
      <c r="YZ28" s="8"/>
      <c r="ZA28" s="8"/>
      <c r="ZB28" s="8"/>
      <c r="ZC28" s="8"/>
      <c r="ZD28" s="8"/>
      <c r="ZE28" s="8"/>
      <c r="ZF28" s="8"/>
      <c r="ZG28" s="8"/>
      <c r="ZH28" s="8"/>
      <c r="ZI28" s="8"/>
      <c r="ZJ28" s="8"/>
      <c r="ZK28" s="8"/>
      <c r="ZL28" s="8"/>
      <c r="ZM28" s="8"/>
      <c r="ZN28" s="8"/>
      <c r="ZO28" s="8"/>
      <c r="ZP28" s="8"/>
      <c r="ZQ28" s="8"/>
      <c r="ZR28" s="8"/>
      <c r="ZS28" s="8"/>
      <c r="ZT28" s="8"/>
      <c r="ZU28" s="8"/>
    </row>
    <row r="29" spans="1:698" s="41" customFormat="1" x14ac:dyDescent="0.3">
      <c r="A29" s="19" t="s">
        <v>33</v>
      </c>
      <c r="B29" s="7">
        <f t="shared" ref="B29:AS29" si="31">IFERROR(B69/3,0)</f>
        <v>0</v>
      </c>
      <c r="C29" s="7">
        <f t="shared" si="31"/>
        <v>0</v>
      </c>
      <c r="D29" s="7">
        <f t="shared" si="31"/>
        <v>0</v>
      </c>
      <c r="E29" s="7">
        <f t="shared" si="31"/>
        <v>0</v>
      </c>
      <c r="F29" s="7">
        <f t="shared" si="31"/>
        <v>0</v>
      </c>
      <c r="G29" s="7">
        <f t="shared" si="31"/>
        <v>0</v>
      </c>
      <c r="H29" s="7">
        <f t="shared" si="31"/>
        <v>0</v>
      </c>
      <c r="I29" s="7">
        <f t="shared" si="31"/>
        <v>0</v>
      </c>
      <c r="J29" s="7">
        <f t="shared" si="31"/>
        <v>0</v>
      </c>
      <c r="K29" s="7">
        <f t="shared" si="31"/>
        <v>0</v>
      </c>
      <c r="L29" s="7">
        <f t="shared" si="31"/>
        <v>0</v>
      </c>
      <c r="M29" s="7">
        <f t="shared" si="31"/>
        <v>0</v>
      </c>
      <c r="N29" s="7">
        <f t="shared" si="31"/>
        <v>0</v>
      </c>
      <c r="O29" s="7">
        <f t="shared" si="31"/>
        <v>0</v>
      </c>
      <c r="P29" s="7">
        <f t="shared" si="31"/>
        <v>0</v>
      </c>
      <c r="Q29" s="7">
        <f t="shared" si="31"/>
        <v>0</v>
      </c>
      <c r="R29" s="7">
        <f t="shared" si="31"/>
        <v>0</v>
      </c>
      <c r="S29" s="7">
        <f t="shared" si="31"/>
        <v>0</v>
      </c>
      <c r="T29" s="7">
        <f t="shared" si="31"/>
        <v>0</v>
      </c>
      <c r="U29" s="7">
        <f t="shared" si="31"/>
        <v>0</v>
      </c>
      <c r="V29" s="7">
        <f t="shared" si="31"/>
        <v>0</v>
      </c>
      <c r="W29" s="7">
        <f t="shared" si="31"/>
        <v>0</v>
      </c>
      <c r="X29" s="7">
        <f t="shared" si="31"/>
        <v>0</v>
      </c>
      <c r="Y29" s="7">
        <f t="shared" si="31"/>
        <v>0</v>
      </c>
      <c r="Z29" s="7">
        <f t="shared" si="31"/>
        <v>0</v>
      </c>
      <c r="AA29" s="7">
        <f t="shared" si="31"/>
        <v>0</v>
      </c>
      <c r="AB29" s="7">
        <f t="shared" si="31"/>
        <v>0</v>
      </c>
      <c r="AC29" s="7">
        <f t="shared" si="31"/>
        <v>0</v>
      </c>
      <c r="AD29" s="7">
        <f t="shared" si="31"/>
        <v>0</v>
      </c>
      <c r="AE29" s="7">
        <f t="shared" si="31"/>
        <v>0</v>
      </c>
      <c r="AF29" s="7">
        <f t="shared" si="31"/>
        <v>0</v>
      </c>
      <c r="AG29" s="7">
        <f t="shared" si="31"/>
        <v>0</v>
      </c>
      <c r="AH29" s="7">
        <f t="shared" si="31"/>
        <v>0</v>
      </c>
      <c r="AI29" s="7">
        <f t="shared" si="31"/>
        <v>0</v>
      </c>
      <c r="AJ29" s="7">
        <f t="shared" si="31"/>
        <v>0</v>
      </c>
      <c r="AK29" s="7">
        <f t="shared" si="31"/>
        <v>0</v>
      </c>
      <c r="AL29" s="7">
        <f t="shared" si="31"/>
        <v>0</v>
      </c>
      <c r="AM29" s="7">
        <f t="shared" si="31"/>
        <v>0</v>
      </c>
      <c r="AN29" s="7">
        <f t="shared" si="31"/>
        <v>0</v>
      </c>
      <c r="AO29" s="7">
        <f t="shared" si="31"/>
        <v>0</v>
      </c>
      <c r="AP29" s="7">
        <f t="shared" si="31"/>
        <v>0</v>
      </c>
      <c r="AQ29" s="7">
        <f t="shared" si="31"/>
        <v>0</v>
      </c>
      <c r="AR29" s="7">
        <f t="shared" si="31"/>
        <v>0</v>
      </c>
      <c r="AS29" s="7">
        <f t="shared" si="31"/>
        <v>0</v>
      </c>
      <c r="AT29" s="7">
        <f t="shared" ref="AT29:CN29" si="32">IFERROR(AT69/3,0)</f>
        <v>0</v>
      </c>
      <c r="AU29" s="7">
        <f t="shared" si="32"/>
        <v>0</v>
      </c>
      <c r="AV29" s="7">
        <f t="shared" si="32"/>
        <v>0</v>
      </c>
      <c r="AW29" s="7">
        <f t="shared" si="32"/>
        <v>0</v>
      </c>
      <c r="AX29" s="7">
        <f t="shared" si="32"/>
        <v>0</v>
      </c>
      <c r="AY29" s="7">
        <f t="shared" si="32"/>
        <v>0</v>
      </c>
      <c r="AZ29" s="7">
        <f t="shared" si="32"/>
        <v>0</v>
      </c>
      <c r="BA29" s="7">
        <f t="shared" si="32"/>
        <v>0</v>
      </c>
      <c r="BB29" s="7">
        <f t="shared" si="32"/>
        <v>0</v>
      </c>
      <c r="BC29" s="7">
        <f t="shared" si="32"/>
        <v>0</v>
      </c>
      <c r="BD29" s="7">
        <f t="shared" si="32"/>
        <v>0</v>
      </c>
      <c r="BE29" s="7">
        <f t="shared" si="32"/>
        <v>0</v>
      </c>
      <c r="BF29" s="7">
        <f t="shared" si="32"/>
        <v>0</v>
      </c>
      <c r="BG29" s="7">
        <f t="shared" si="32"/>
        <v>0</v>
      </c>
      <c r="BH29" s="7">
        <f t="shared" si="32"/>
        <v>0</v>
      </c>
      <c r="BI29" s="7">
        <f t="shared" si="32"/>
        <v>0</v>
      </c>
      <c r="BJ29" s="7">
        <f t="shared" si="32"/>
        <v>0</v>
      </c>
      <c r="BK29" s="7">
        <f t="shared" si="32"/>
        <v>0</v>
      </c>
      <c r="BL29" s="7">
        <f t="shared" si="32"/>
        <v>0</v>
      </c>
      <c r="BM29" s="7">
        <f t="shared" si="32"/>
        <v>0</v>
      </c>
      <c r="BN29" s="7">
        <f t="shared" si="32"/>
        <v>0</v>
      </c>
      <c r="BO29" s="7">
        <f t="shared" si="32"/>
        <v>0</v>
      </c>
      <c r="BP29" s="7">
        <f t="shared" si="32"/>
        <v>0</v>
      </c>
      <c r="BQ29" s="7">
        <f t="shared" si="32"/>
        <v>0</v>
      </c>
      <c r="BR29" s="7">
        <f t="shared" si="32"/>
        <v>0</v>
      </c>
      <c r="BS29" s="7">
        <f t="shared" si="32"/>
        <v>0</v>
      </c>
      <c r="BT29" s="7">
        <f t="shared" si="32"/>
        <v>0</v>
      </c>
      <c r="BU29" s="7">
        <f t="shared" si="32"/>
        <v>0</v>
      </c>
      <c r="BV29" s="7">
        <f t="shared" si="32"/>
        <v>0</v>
      </c>
      <c r="BW29" s="7">
        <f t="shared" si="32"/>
        <v>0</v>
      </c>
      <c r="BX29" s="7">
        <f t="shared" si="32"/>
        <v>0</v>
      </c>
      <c r="BY29" s="7">
        <f t="shared" si="32"/>
        <v>0</v>
      </c>
      <c r="BZ29" s="7">
        <f t="shared" si="32"/>
        <v>0</v>
      </c>
      <c r="CA29" s="7">
        <f t="shared" si="32"/>
        <v>0</v>
      </c>
      <c r="CB29" s="7">
        <f t="shared" si="32"/>
        <v>0</v>
      </c>
      <c r="CC29" s="7">
        <f t="shared" si="32"/>
        <v>0</v>
      </c>
      <c r="CD29" s="7">
        <f t="shared" si="32"/>
        <v>0</v>
      </c>
      <c r="CE29" s="7">
        <f t="shared" si="32"/>
        <v>0</v>
      </c>
      <c r="CF29" s="7">
        <f t="shared" si="32"/>
        <v>0</v>
      </c>
      <c r="CG29" s="7">
        <f t="shared" si="32"/>
        <v>0</v>
      </c>
      <c r="CH29" s="7">
        <f t="shared" si="32"/>
        <v>0</v>
      </c>
      <c r="CI29" s="7">
        <f t="shared" si="32"/>
        <v>0</v>
      </c>
      <c r="CJ29" s="7">
        <f t="shared" si="32"/>
        <v>0</v>
      </c>
      <c r="CK29" s="7">
        <f t="shared" si="32"/>
        <v>0</v>
      </c>
      <c r="CL29" s="7">
        <f t="shared" si="32"/>
        <v>0</v>
      </c>
      <c r="CM29" s="7">
        <f t="shared" si="32"/>
        <v>0</v>
      </c>
      <c r="CN29" s="7">
        <f t="shared" si="32"/>
        <v>0</v>
      </c>
      <c r="CO29" s="7">
        <f t="shared" ref="CO29:DG29" si="33">IFERROR(CO69/3,0)</f>
        <v>0</v>
      </c>
      <c r="CP29" s="7">
        <f t="shared" si="33"/>
        <v>0</v>
      </c>
      <c r="CQ29" s="7">
        <f t="shared" si="33"/>
        <v>0</v>
      </c>
      <c r="CR29" s="7">
        <f t="shared" si="33"/>
        <v>0</v>
      </c>
      <c r="CS29" s="7">
        <f t="shared" si="33"/>
        <v>0</v>
      </c>
      <c r="CT29" s="7">
        <f t="shared" si="33"/>
        <v>0</v>
      </c>
      <c r="CU29" s="7">
        <f t="shared" si="33"/>
        <v>0</v>
      </c>
      <c r="CV29" s="7">
        <f t="shared" si="33"/>
        <v>0</v>
      </c>
      <c r="CW29" s="7">
        <f t="shared" si="33"/>
        <v>0</v>
      </c>
      <c r="CX29" s="7">
        <f t="shared" si="33"/>
        <v>0</v>
      </c>
      <c r="CY29" s="7">
        <f t="shared" si="33"/>
        <v>0</v>
      </c>
      <c r="CZ29" s="7">
        <f t="shared" si="33"/>
        <v>0</v>
      </c>
      <c r="DA29" s="7">
        <f t="shared" si="33"/>
        <v>0</v>
      </c>
      <c r="DB29" s="7">
        <f t="shared" si="33"/>
        <v>0</v>
      </c>
      <c r="DC29" s="7">
        <f t="shared" si="33"/>
        <v>0</v>
      </c>
      <c r="DD29" s="7">
        <f t="shared" si="33"/>
        <v>0</v>
      </c>
      <c r="DE29" s="7">
        <f t="shared" si="33"/>
        <v>0</v>
      </c>
      <c r="DF29" s="7">
        <f t="shared" si="33"/>
        <v>0</v>
      </c>
      <c r="DG29" s="7">
        <f t="shared" si="33"/>
        <v>0</v>
      </c>
      <c r="DH29" s="7">
        <f t="shared" ref="DH29:EC29" si="34">IFERROR(DH69/3,0)</f>
        <v>0</v>
      </c>
      <c r="DI29" s="7">
        <f t="shared" si="34"/>
        <v>0</v>
      </c>
      <c r="DJ29" s="7">
        <f t="shared" si="34"/>
        <v>0</v>
      </c>
      <c r="DK29" s="7">
        <f t="shared" si="34"/>
        <v>0</v>
      </c>
      <c r="DL29" s="7">
        <f t="shared" si="34"/>
        <v>0</v>
      </c>
      <c r="DM29" s="7">
        <f t="shared" si="34"/>
        <v>0</v>
      </c>
      <c r="DN29" s="7">
        <f t="shared" si="34"/>
        <v>0</v>
      </c>
      <c r="DO29" s="7">
        <f t="shared" si="34"/>
        <v>0</v>
      </c>
      <c r="DP29" s="7">
        <f t="shared" si="34"/>
        <v>0</v>
      </c>
      <c r="DQ29" s="7">
        <f t="shared" si="34"/>
        <v>0</v>
      </c>
      <c r="DR29" s="7">
        <f t="shared" si="34"/>
        <v>0</v>
      </c>
      <c r="DS29" s="7">
        <f t="shared" si="34"/>
        <v>0</v>
      </c>
      <c r="DT29" s="7">
        <f t="shared" si="34"/>
        <v>0</v>
      </c>
      <c r="DU29" s="7">
        <f t="shared" si="34"/>
        <v>0</v>
      </c>
      <c r="DV29" s="7">
        <f t="shared" si="34"/>
        <v>0</v>
      </c>
      <c r="DW29" s="7">
        <f t="shared" si="34"/>
        <v>0</v>
      </c>
      <c r="DX29" s="7">
        <f t="shared" si="34"/>
        <v>0</v>
      </c>
      <c r="DY29" s="7">
        <f t="shared" si="34"/>
        <v>0</v>
      </c>
      <c r="DZ29" s="7">
        <f t="shared" si="34"/>
        <v>0</v>
      </c>
      <c r="EA29" s="7">
        <f t="shared" si="34"/>
        <v>0</v>
      </c>
      <c r="EB29" s="7">
        <f t="shared" si="34"/>
        <v>0</v>
      </c>
      <c r="EC29" s="7">
        <f t="shared" si="34"/>
        <v>0</v>
      </c>
      <c r="ED29" s="7"/>
      <c r="EE29" s="7"/>
      <c r="EF29" s="7"/>
      <c r="EG29" s="7"/>
      <c r="EH29" s="7"/>
      <c r="EI29" s="7"/>
      <c r="EJ29" s="7"/>
      <c r="EK29" s="7"/>
      <c r="EL29" s="7"/>
      <c r="EM29" s="7"/>
      <c r="EN29" s="7"/>
      <c r="EO29" s="7"/>
      <c r="EP29" s="7"/>
      <c r="EQ29" s="7"/>
      <c r="ER29" s="7"/>
      <c r="ES29" s="7"/>
      <c r="ET29" s="7"/>
      <c r="EU29" s="7"/>
      <c r="EV29" s="7"/>
      <c r="EW29" s="7"/>
      <c r="EX29" s="7"/>
      <c r="EY29" s="7"/>
      <c r="EZ29" s="7"/>
      <c r="FA29" s="7"/>
      <c r="FB29" s="7"/>
      <c r="FC29" s="7"/>
      <c r="FD29" s="7"/>
      <c r="FE29" s="7"/>
      <c r="FF29" s="7"/>
      <c r="FG29" s="7"/>
      <c r="FH29" s="7"/>
      <c r="FI29" s="7"/>
      <c r="FJ29" s="7"/>
      <c r="FK29" s="7"/>
      <c r="FL29" s="7"/>
      <c r="FM29" s="7"/>
      <c r="FN29" s="7"/>
      <c r="FO29" s="7"/>
      <c r="FP29" s="7"/>
      <c r="FQ29" s="7"/>
      <c r="FR29" s="7"/>
      <c r="FS29" s="7"/>
      <c r="FT29" s="7"/>
      <c r="FU29" s="7"/>
      <c r="FV29" s="7"/>
      <c r="FW29" s="7"/>
      <c r="FX29" s="7"/>
      <c r="FY29" s="7"/>
      <c r="FZ29" s="7"/>
      <c r="GA29" s="7"/>
      <c r="GB29" s="7"/>
      <c r="GC29" s="7"/>
      <c r="GD29" s="7"/>
      <c r="GE29" s="7"/>
      <c r="GF29" s="7"/>
      <c r="GG29" s="7"/>
      <c r="GH29" s="7"/>
      <c r="GI29" s="7"/>
      <c r="GJ29" s="7"/>
      <c r="GK29" s="7"/>
      <c r="GL29" s="7"/>
      <c r="GM29" s="7"/>
      <c r="GN29" s="7"/>
      <c r="GO29" s="7"/>
      <c r="GP29" s="7"/>
      <c r="GQ29" s="7"/>
      <c r="GR29" s="7"/>
      <c r="GS29" s="7"/>
      <c r="GT29" s="7"/>
      <c r="GU29" s="7"/>
      <c r="GV29" s="7"/>
      <c r="GW29" s="7"/>
      <c r="GX29" s="7"/>
      <c r="GY29" s="7"/>
      <c r="GZ29" s="7"/>
      <c r="HA29" s="7"/>
      <c r="HB29" s="7"/>
      <c r="HC29" s="7"/>
      <c r="HD29" s="7"/>
      <c r="HE29" s="7"/>
      <c r="HF29" s="7"/>
      <c r="HG29" s="7"/>
      <c r="HH29" s="7"/>
      <c r="HI29" s="7"/>
      <c r="HJ29" s="7"/>
      <c r="HK29" s="7"/>
      <c r="HL29" s="7"/>
      <c r="HM29" s="7"/>
      <c r="HN29" s="7"/>
      <c r="HO29" s="7"/>
      <c r="HP29" s="7"/>
      <c r="HQ29" s="7"/>
      <c r="HR29" s="7"/>
      <c r="HS29" s="7"/>
      <c r="HT29" s="7"/>
      <c r="HU29" s="7"/>
      <c r="HV29" s="7"/>
      <c r="HW29" s="7"/>
      <c r="HX29" s="7"/>
      <c r="HY29" s="7"/>
      <c r="HZ29" s="7"/>
      <c r="IA29" s="7"/>
      <c r="IB29" s="7"/>
      <c r="IC29" s="7"/>
      <c r="ID29" s="7"/>
      <c r="IE29" s="7"/>
      <c r="IF29" s="7"/>
      <c r="IG29" s="7"/>
      <c r="IH29" s="7"/>
      <c r="II29" s="7"/>
      <c r="IJ29" s="7"/>
      <c r="IK29" s="7"/>
      <c r="IL29" s="7"/>
      <c r="IM29" s="7"/>
      <c r="IN29" s="7"/>
      <c r="IO29" s="7"/>
      <c r="IP29" s="7"/>
      <c r="IQ29" s="7"/>
      <c r="IR29" s="7"/>
      <c r="IS29" s="7"/>
      <c r="IT29" s="7"/>
      <c r="IU29" s="7"/>
      <c r="IV29" s="7"/>
      <c r="IW29" s="7"/>
      <c r="IX29" s="7"/>
      <c r="IY29" s="7"/>
      <c r="IZ29" s="7"/>
      <c r="JA29" s="7"/>
      <c r="JB29" s="7"/>
      <c r="JC29" s="7"/>
      <c r="JD29" s="7"/>
      <c r="JE29" s="7"/>
      <c r="JF29" s="7"/>
      <c r="JG29" s="7"/>
      <c r="JH29" s="7"/>
      <c r="JI29" s="7"/>
      <c r="JJ29" s="7"/>
      <c r="JK29" s="7"/>
      <c r="JL29" s="7"/>
      <c r="JM29" s="7"/>
      <c r="JN29" s="7"/>
      <c r="JO29" s="7"/>
      <c r="JP29" s="7"/>
      <c r="JQ29" s="7"/>
      <c r="JR29" s="7"/>
      <c r="JS29" s="7"/>
      <c r="JT29" s="7"/>
      <c r="JU29" s="7"/>
      <c r="JV29" s="7"/>
      <c r="JW29" s="7"/>
      <c r="JX29" s="7"/>
      <c r="JY29" s="7"/>
      <c r="JZ29" s="7"/>
      <c r="KA29" s="7"/>
      <c r="KB29" s="7"/>
      <c r="KC29" s="7"/>
      <c r="KD29" s="7"/>
      <c r="KE29" s="7"/>
      <c r="KF29" s="7"/>
      <c r="KG29" s="7"/>
      <c r="KH29" s="7"/>
      <c r="KI29" s="7"/>
      <c r="KJ29" s="7"/>
      <c r="KK29" s="7"/>
      <c r="KL29" s="7"/>
      <c r="KM29" s="7"/>
      <c r="KN29" s="7"/>
      <c r="KO29" s="7"/>
      <c r="KP29" s="7"/>
      <c r="KQ29" s="7"/>
      <c r="KR29" s="7"/>
      <c r="KS29" s="7"/>
      <c r="KT29" s="7"/>
      <c r="KU29" s="7"/>
      <c r="KV29" s="7"/>
      <c r="KW29" s="7"/>
      <c r="KX29" s="7"/>
      <c r="KY29" s="7"/>
      <c r="KZ29" s="7"/>
      <c r="LA29" s="7"/>
      <c r="LB29" s="7"/>
      <c r="LC29" s="7"/>
      <c r="LD29" s="7"/>
      <c r="LE29" s="7"/>
      <c r="LF29" s="7"/>
      <c r="LG29" s="7"/>
      <c r="LH29" s="7"/>
      <c r="LI29" s="7"/>
      <c r="LJ29" s="7"/>
      <c r="LK29" s="7"/>
      <c r="LL29" s="7"/>
      <c r="LM29" s="7"/>
      <c r="LN29" s="7"/>
      <c r="LO29" s="7"/>
      <c r="LP29" s="7"/>
      <c r="LQ29" s="7"/>
      <c r="LR29" s="7"/>
      <c r="LS29" s="7"/>
      <c r="LT29" s="7"/>
      <c r="LU29" s="7"/>
      <c r="LV29" s="7"/>
      <c r="LW29" s="7"/>
      <c r="LX29" s="7"/>
      <c r="LY29" s="7"/>
      <c r="LZ29" s="7"/>
      <c r="MA29" s="7"/>
      <c r="MB29" s="7"/>
      <c r="MC29" s="7"/>
      <c r="MD29" s="7"/>
      <c r="ME29" s="7"/>
      <c r="MF29" s="7"/>
      <c r="MG29" s="7"/>
      <c r="MH29" s="7"/>
      <c r="MI29" s="7"/>
      <c r="MJ29" s="7"/>
      <c r="MK29" s="7"/>
      <c r="ML29" s="7"/>
      <c r="MM29" s="7"/>
      <c r="MN29" s="7"/>
      <c r="MO29" s="7"/>
      <c r="MP29" s="7"/>
      <c r="MQ29" s="7"/>
      <c r="MR29" s="7"/>
      <c r="MS29" s="7"/>
      <c r="MT29" s="7"/>
      <c r="MU29" s="7"/>
      <c r="MV29" s="7"/>
      <c r="MW29" s="7"/>
      <c r="MX29" s="7"/>
      <c r="MY29" s="7"/>
      <c r="MZ29" s="7"/>
      <c r="NA29" s="7"/>
      <c r="NB29" s="7"/>
      <c r="NC29" s="7"/>
      <c r="ND29" s="7"/>
      <c r="NE29" s="7"/>
      <c r="NF29" s="7"/>
      <c r="NG29" s="7"/>
      <c r="NH29" s="7"/>
      <c r="NI29" s="7"/>
      <c r="NJ29" s="7"/>
      <c r="NK29" s="7"/>
      <c r="NL29" s="7"/>
      <c r="NM29" s="7"/>
      <c r="NN29" s="7"/>
      <c r="NO29" s="7"/>
      <c r="NP29" s="7"/>
      <c r="NQ29" s="7"/>
      <c r="NR29" s="7"/>
      <c r="NS29" s="7"/>
      <c r="NT29" s="7"/>
      <c r="NU29" s="7"/>
      <c r="NV29" s="7"/>
      <c r="NW29" s="7"/>
      <c r="NX29" s="7"/>
      <c r="NY29" s="7"/>
      <c r="NZ29" s="7"/>
      <c r="OA29" s="7"/>
      <c r="OB29" s="7"/>
      <c r="OC29" s="7"/>
      <c r="OD29" s="7"/>
      <c r="OE29" s="7"/>
      <c r="OF29" s="7"/>
      <c r="OG29" s="7"/>
      <c r="OH29" s="7"/>
      <c r="OI29" s="7"/>
      <c r="OJ29" s="7"/>
      <c r="OK29" s="7"/>
      <c r="OL29" s="7"/>
      <c r="OM29" s="7"/>
      <c r="ON29" s="7"/>
      <c r="OO29" s="7"/>
      <c r="OP29" s="7"/>
      <c r="OQ29" s="7"/>
      <c r="OR29" s="7"/>
      <c r="OS29" s="7"/>
      <c r="OT29" s="7"/>
      <c r="OU29" s="7"/>
      <c r="OV29" s="7"/>
      <c r="OW29" s="7"/>
      <c r="OX29" s="7"/>
      <c r="OY29" s="7"/>
      <c r="OZ29" s="7"/>
      <c r="PA29" s="7"/>
      <c r="PB29" s="7"/>
      <c r="PC29" s="7"/>
      <c r="PD29" s="7"/>
      <c r="PE29" s="7"/>
      <c r="PF29" s="7"/>
      <c r="PG29" s="7"/>
      <c r="PH29" s="7"/>
      <c r="PI29" s="7"/>
      <c r="PJ29" s="7"/>
      <c r="PK29" s="7"/>
      <c r="PL29" s="7"/>
      <c r="PM29" s="7"/>
      <c r="PN29" s="7"/>
      <c r="PO29" s="7"/>
      <c r="PP29" s="7"/>
      <c r="PQ29" s="7"/>
      <c r="PR29" s="7"/>
      <c r="PS29" s="7"/>
      <c r="PT29" s="7"/>
      <c r="PU29" s="7"/>
      <c r="PV29" s="7"/>
      <c r="PW29" s="7"/>
      <c r="PX29" s="7"/>
      <c r="PY29" s="7"/>
      <c r="PZ29" s="7"/>
      <c r="QA29" s="7"/>
      <c r="QB29" s="7"/>
      <c r="QC29" s="7"/>
      <c r="QD29" s="7"/>
      <c r="QE29" s="7"/>
      <c r="QF29" s="7"/>
      <c r="QG29" s="7"/>
      <c r="QH29" s="7"/>
      <c r="QI29" s="7"/>
      <c r="QJ29" s="7"/>
      <c r="QK29" s="7"/>
      <c r="QL29" s="7"/>
      <c r="QM29" s="7"/>
      <c r="QN29" s="7"/>
      <c r="QO29" s="7"/>
      <c r="QP29" s="7"/>
      <c r="QQ29" s="7"/>
      <c r="QR29" s="7"/>
      <c r="QS29" s="7"/>
      <c r="QT29" s="7"/>
      <c r="QU29" s="7"/>
      <c r="QV29" s="7"/>
      <c r="QW29" s="7"/>
      <c r="QX29" s="7"/>
      <c r="QY29" s="7"/>
      <c r="QZ29" s="7"/>
      <c r="RA29" s="7"/>
      <c r="RB29" s="7"/>
      <c r="RC29" s="7"/>
      <c r="RD29" s="7"/>
      <c r="RE29" s="7"/>
      <c r="RF29" s="7"/>
      <c r="RG29" s="7"/>
      <c r="RH29" s="7"/>
      <c r="RI29" s="7"/>
      <c r="RJ29" s="7"/>
      <c r="RK29" s="7"/>
      <c r="RL29" s="7"/>
      <c r="RM29" s="7"/>
      <c r="RN29" s="7"/>
      <c r="RO29" s="7"/>
      <c r="RP29" s="7"/>
      <c r="RQ29" s="7"/>
      <c r="RR29" s="7"/>
      <c r="RS29" s="7"/>
      <c r="RT29" s="7"/>
      <c r="RU29" s="7"/>
      <c r="RV29" s="7"/>
      <c r="RW29" s="7"/>
      <c r="RX29" s="7"/>
      <c r="RY29" s="7"/>
      <c r="RZ29" s="7"/>
      <c r="SA29" s="7"/>
      <c r="SB29" s="7"/>
      <c r="SC29" s="7"/>
      <c r="SD29" s="7"/>
      <c r="SE29" s="7"/>
      <c r="SF29" s="7"/>
      <c r="SG29" s="7"/>
      <c r="SH29" s="7"/>
      <c r="SI29" s="7"/>
      <c r="SJ29" s="7"/>
      <c r="SK29" s="7"/>
      <c r="SL29" s="7"/>
      <c r="SM29" s="7"/>
      <c r="SN29" s="7"/>
      <c r="SO29" s="7"/>
      <c r="SP29" s="7"/>
      <c r="SQ29" s="7"/>
      <c r="SR29" s="7"/>
      <c r="SS29" s="7"/>
      <c r="ST29" s="7"/>
      <c r="SU29" s="7"/>
      <c r="SV29" s="7"/>
      <c r="SW29" s="7"/>
      <c r="SX29" s="7"/>
      <c r="SY29" s="7"/>
      <c r="SZ29" s="7"/>
      <c r="TA29" s="7"/>
      <c r="TB29" s="7"/>
      <c r="TC29" s="7"/>
      <c r="TD29" s="7"/>
      <c r="TE29" s="7"/>
      <c r="TF29" s="7"/>
      <c r="TG29" s="7"/>
      <c r="TH29" s="7"/>
      <c r="TI29" s="7"/>
      <c r="TJ29" s="7"/>
      <c r="TK29" s="7"/>
      <c r="TL29" s="7"/>
      <c r="TM29" s="7"/>
      <c r="TN29" s="7"/>
      <c r="TO29" s="7"/>
      <c r="TP29" s="7"/>
      <c r="TQ29" s="7"/>
      <c r="TR29" s="7"/>
      <c r="TS29" s="7"/>
      <c r="TT29" s="7"/>
      <c r="TU29" s="7"/>
      <c r="TV29" s="7"/>
      <c r="TW29" s="7"/>
      <c r="TX29" s="7"/>
      <c r="TY29" s="7"/>
      <c r="TZ29" s="7"/>
      <c r="UA29" s="7"/>
      <c r="UB29" s="7"/>
      <c r="UC29" s="7"/>
      <c r="UD29" s="7"/>
      <c r="UE29" s="7"/>
      <c r="UF29" s="7"/>
      <c r="UG29" s="7"/>
      <c r="UH29" s="7"/>
      <c r="UI29" s="7"/>
      <c r="UJ29" s="7"/>
      <c r="UK29" s="7"/>
      <c r="UL29" s="7"/>
      <c r="UM29" s="7"/>
      <c r="UN29" s="7"/>
      <c r="UO29" s="7"/>
      <c r="UP29" s="7"/>
      <c r="UQ29" s="7"/>
      <c r="UR29" s="7"/>
      <c r="US29" s="7"/>
      <c r="UT29" s="7"/>
      <c r="UU29" s="7"/>
      <c r="UV29" s="7"/>
      <c r="UW29" s="7"/>
      <c r="UX29" s="7"/>
      <c r="UY29" s="7"/>
      <c r="UZ29" s="7"/>
      <c r="VA29" s="7"/>
      <c r="VB29" s="7"/>
      <c r="VC29" s="7"/>
      <c r="VD29" s="7"/>
      <c r="VE29" s="7"/>
      <c r="VF29" s="7"/>
      <c r="VG29" s="7"/>
      <c r="VH29" s="7"/>
      <c r="VI29" s="7"/>
      <c r="VJ29" s="7"/>
      <c r="VK29" s="7"/>
      <c r="VL29" s="7"/>
      <c r="VM29" s="7"/>
      <c r="VN29" s="7"/>
      <c r="VO29" s="7"/>
      <c r="VP29" s="7"/>
      <c r="VQ29" s="7"/>
      <c r="VR29" s="7"/>
      <c r="VS29" s="7"/>
      <c r="VT29" s="7"/>
      <c r="VU29" s="7"/>
      <c r="VV29" s="7"/>
      <c r="VW29" s="7"/>
      <c r="VX29" s="7"/>
      <c r="VY29" s="7"/>
      <c r="VZ29" s="7"/>
      <c r="WA29" s="7"/>
      <c r="WB29" s="7"/>
      <c r="WC29" s="7"/>
      <c r="WD29" s="7"/>
      <c r="WE29" s="7"/>
      <c r="WF29" s="7"/>
      <c r="WG29" s="7"/>
      <c r="WH29" s="7"/>
      <c r="WI29" s="7"/>
      <c r="WJ29" s="7"/>
      <c r="WK29" s="7"/>
      <c r="WL29" s="7"/>
      <c r="WM29" s="7"/>
      <c r="WN29" s="7"/>
      <c r="WO29" s="7"/>
      <c r="WP29" s="7"/>
      <c r="WQ29" s="7"/>
      <c r="WR29" s="7"/>
      <c r="WS29" s="7"/>
      <c r="WT29" s="7"/>
      <c r="WU29" s="7"/>
      <c r="WV29" s="7"/>
      <c r="WW29" s="7"/>
      <c r="WX29" s="7"/>
      <c r="WY29" s="7"/>
      <c r="WZ29" s="7"/>
      <c r="XA29" s="7"/>
      <c r="XB29" s="7"/>
      <c r="XC29" s="7"/>
      <c r="XD29" s="7"/>
      <c r="XE29" s="7"/>
      <c r="XF29" s="7"/>
      <c r="XG29" s="7"/>
      <c r="XH29" s="7"/>
      <c r="XI29" s="7"/>
      <c r="XJ29" s="7"/>
      <c r="XK29" s="7"/>
      <c r="XL29" s="7"/>
      <c r="XM29" s="7"/>
      <c r="XN29" s="7"/>
      <c r="XO29" s="7"/>
      <c r="XP29" s="7"/>
      <c r="XQ29" s="7"/>
      <c r="XR29" s="7"/>
      <c r="XS29" s="7"/>
      <c r="XT29" s="7"/>
      <c r="XU29" s="7"/>
      <c r="XV29" s="7"/>
      <c r="XW29" s="7"/>
      <c r="XX29" s="7"/>
      <c r="XY29" s="7"/>
      <c r="XZ29" s="7"/>
      <c r="YA29" s="7"/>
      <c r="YB29" s="7"/>
      <c r="YC29" s="7"/>
      <c r="YD29" s="7"/>
      <c r="YE29" s="7"/>
      <c r="YF29" s="7"/>
      <c r="YG29" s="7"/>
      <c r="YH29" s="7"/>
      <c r="YI29" s="7"/>
      <c r="YJ29" s="7"/>
      <c r="YK29" s="7"/>
      <c r="YL29" s="7"/>
      <c r="YM29" s="7"/>
      <c r="YN29" s="7"/>
      <c r="YO29" s="7"/>
      <c r="YP29" s="7"/>
      <c r="YQ29" s="7"/>
      <c r="YR29" s="7"/>
      <c r="YS29" s="7"/>
      <c r="YT29" s="7"/>
      <c r="YU29" s="7"/>
      <c r="YV29" s="7"/>
      <c r="YW29" s="7"/>
      <c r="YX29" s="7"/>
      <c r="YY29" s="7"/>
      <c r="YZ29" s="7"/>
      <c r="ZA29" s="7"/>
      <c r="ZB29" s="7"/>
      <c r="ZC29" s="7"/>
      <c r="ZD29" s="7"/>
      <c r="ZE29" s="7"/>
      <c r="ZF29" s="7"/>
      <c r="ZG29" s="7"/>
      <c r="ZH29" s="7"/>
      <c r="ZI29" s="7"/>
      <c r="ZJ29" s="7"/>
      <c r="ZK29" s="7"/>
      <c r="ZL29" s="7"/>
      <c r="ZM29" s="7"/>
      <c r="ZN29" s="7"/>
      <c r="ZO29" s="7"/>
      <c r="ZP29" s="7"/>
      <c r="ZQ29" s="7"/>
      <c r="ZR29" s="7"/>
      <c r="ZS29" s="7"/>
      <c r="ZT29" s="7"/>
      <c r="ZU29" s="7"/>
    </row>
    <row r="30" spans="1:698" s="41" customFormat="1" x14ac:dyDescent="0.3">
      <c r="A30" s="19" t="s">
        <v>34</v>
      </c>
      <c r="B30" s="7">
        <f t="shared" ref="B30:AS30" si="35">IFERROR(B70/9,0)</f>
        <v>0</v>
      </c>
      <c r="C30" s="7">
        <f t="shared" si="35"/>
        <v>0</v>
      </c>
      <c r="D30" s="7">
        <f t="shared" si="35"/>
        <v>0</v>
      </c>
      <c r="E30" s="7">
        <f t="shared" si="35"/>
        <v>0</v>
      </c>
      <c r="F30" s="7">
        <f t="shared" si="35"/>
        <v>0</v>
      </c>
      <c r="G30" s="7">
        <f t="shared" si="35"/>
        <v>0</v>
      </c>
      <c r="H30" s="7">
        <f t="shared" si="35"/>
        <v>0</v>
      </c>
      <c r="I30" s="7">
        <f t="shared" si="35"/>
        <v>0</v>
      </c>
      <c r="J30" s="7">
        <f t="shared" si="35"/>
        <v>0</v>
      </c>
      <c r="K30" s="7">
        <f t="shared" si="35"/>
        <v>0</v>
      </c>
      <c r="L30" s="7">
        <f t="shared" si="35"/>
        <v>0</v>
      </c>
      <c r="M30" s="7">
        <f t="shared" si="35"/>
        <v>0</v>
      </c>
      <c r="N30" s="7">
        <f t="shared" si="35"/>
        <v>0</v>
      </c>
      <c r="O30" s="7">
        <f t="shared" si="35"/>
        <v>0</v>
      </c>
      <c r="P30" s="7">
        <f t="shared" si="35"/>
        <v>0</v>
      </c>
      <c r="Q30" s="7">
        <f t="shared" si="35"/>
        <v>0</v>
      </c>
      <c r="R30" s="7">
        <f t="shared" si="35"/>
        <v>0</v>
      </c>
      <c r="S30" s="7">
        <f t="shared" si="35"/>
        <v>0</v>
      </c>
      <c r="T30" s="7">
        <f t="shared" si="35"/>
        <v>0</v>
      </c>
      <c r="U30" s="7">
        <f t="shared" si="35"/>
        <v>0</v>
      </c>
      <c r="V30" s="7">
        <f t="shared" si="35"/>
        <v>0</v>
      </c>
      <c r="W30" s="7">
        <f t="shared" si="35"/>
        <v>0</v>
      </c>
      <c r="X30" s="7">
        <f t="shared" si="35"/>
        <v>0</v>
      </c>
      <c r="Y30" s="7">
        <f t="shared" si="35"/>
        <v>0</v>
      </c>
      <c r="Z30" s="7">
        <f t="shared" si="35"/>
        <v>0</v>
      </c>
      <c r="AA30" s="7">
        <f t="shared" si="35"/>
        <v>0</v>
      </c>
      <c r="AB30" s="7">
        <f t="shared" si="35"/>
        <v>0</v>
      </c>
      <c r="AC30" s="7">
        <f t="shared" si="35"/>
        <v>0</v>
      </c>
      <c r="AD30" s="7">
        <f t="shared" si="35"/>
        <v>0</v>
      </c>
      <c r="AE30" s="7">
        <f t="shared" si="35"/>
        <v>0</v>
      </c>
      <c r="AF30" s="7">
        <f t="shared" si="35"/>
        <v>0</v>
      </c>
      <c r="AG30" s="7">
        <f t="shared" si="35"/>
        <v>0</v>
      </c>
      <c r="AH30" s="7">
        <f t="shared" si="35"/>
        <v>0</v>
      </c>
      <c r="AI30" s="7">
        <f t="shared" si="35"/>
        <v>0</v>
      </c>
      <c r="AJ30" s="7">
        <f t="shared" si="35"/>
        <v>0</v>
      </c>
      <c r="AK30" s="7">
        <f t="shared" si="35"/>
        <v>0</v>
      </c>
      <c r="AL30" s="7">
        <f t="shared" si="35"/>
        <v>0</v>
      </c>
      <c r="AM30" s="7">
        <f t="shared" si="35"/>
        <v>0</v>
      </c>
      <c r="AN30" s="7">
        <f t="shared" si="35"/>
        <v>0</v>
      </c>
      <c r="AO30" s="7">
        <f t="shared" si="35"/>
        <v>0</v>
      </c>
      <c r="AP30" s="7">
        <f t="shared" si="35"/>
        <v>0</v>
      </c>
      <c r="AQ30" s="7">
        <f t="shared" si="35"/>
        <v>0</v>
      </c>
      <c r="AR30" s="7">
        <f t="shared" si="35"/>
        <v>0</v>
      </c>
      <c r="AS30" s="7">
        <f t="shared" si="35"/>
        <v>0</v>
      </c>
      <c r="AT30" s="7">
        <f t="shared" ref="AT30:CN30" si="36">IFERROR(AT70/9,0)</f>
        <v>0</v>
      </c>
      <c r="AU30" s="7">
        <f t="shared" si="36"/>
        <v>0</v>
      </c>
      <c r="AV30" s="7">
        <f t="shared" si="36"/>
        <v>0</v>
      </c>
      <c r="AW30" s="7">
        <f t="shared" si="36"/>
        <v>0</v>
      </c>
      <c r="AX30" s="7">
        <f t="shared" si="36"/>
        <v>0</v>
      </c>
      <c r="AY30" s="7">
        <f t="shared" si="36"/>
        <v>0</v>
      </c>
      <c r="AZ30" s="7">
        <f t="shared" si="36"/>
        <v>0</v>
      </c>
      <c r="BA30" s="7">
        <f t="shared" si="36"/>
        <v>0</v>
      </c>
      <c r="BB30" s="7">
        <f t="shared" si="36"/>
        <v>0</v>
      </c>
      <c r="BC30" s="7">
        <f t="shared" si="36"/>
        <v>0</v>
      </c>
      <c r="BD30" s="7">
        <f t="shared" si="36"/>
        <v>0</v>
      </c>
      <c r="BE30" s="7">
        <f t="shared" si="36"/>
        <v>0</v>
      </c>
      <c r="BF30" s="7">
        <f t="shared" si="36"/>
        <v>0</v>
      </c>
      <c r="BG30" s="7">
        <f t="shared" si="36"/>
        <v>0</v>
      </c>
      <c r="BH30" s="7">
        <f t="shared" si="36"/>
        <v>0</v>
      </c>
      <c r="BI30" s="7">
        <f t="shared" si="36"/>
        <v>0</v>
      </c>
      <c r="BJ30" s="7">
        <f t="shared" si="36"/>
        <v>0</v>
      </c>
      <c r="BK30" s="7">
        <f t="shared" si="36"/>
        <v>0</v>
      </c>
      <c r="BL30" s="7">
        <f t="shared" si="36"/>
        <v>0</v>
      </c>
      <c r="BM30" s="7">
        <f t="shared" si="36"/>
        <v>0</v>
      </c>
      <c r="BN30" s="7">
        <f t="shared" si="36"/>
        <v>0</v>
      </c>
      <c r="BO30" s="7">
        <f t="shared" si="36"/>
        <v>0</v>
      </c>
      <c r="BP30" s="7">
        <f t="shared" si="36"/>
        <v>0</v>
      </c>
      <c r="BQ30" s="7">
        <f t="shared" si="36"/>
        <v>0</v>
      </c>
      <c r="BR30" s="7">
        <f t="shared" si="36"/>
        <v>0</v>
      </c>
      <c r="BS30" s="7">
        <f t="shared" si="36"/>
        <v>0</v>
      </c>
      <c r="BT30" s="7">
        <f t="shared" si="36"/>
        <v>0</v>
      </c>
      <c r="BU30" s="7">
        <f t="shared" si="36"/>
        <v>0</v>
      </c>
      <c r="BV30" s="7">
        <f t="shared" si="36"/>
        <v>0</v>
      </c>
      <c r="BW30" s="7">
        <f t="shared" si="36"/>
        <v>0</v>
      </c>
      <c r="BX30" s="7">
        <f t="shared" si="36"/>
        <v>0</v>
      </c>
      <c r="BY30" s="7">
        <f t="shared" si="36"/>
        <v>0</v>
      </c>
      <c r="BZ30" s="7">
        <f t="shared" si="36"/>
        <v>0</v>
      </c>
      <c r="CA30" s="7">
        <f t="shared" si="36"/>
        <v>0</v>
      </c>
      <c r="CB30" s="7">
        <f t="shared" si="36"/>
        <v>0</v>
      </c>
      <c r="CC30" s="7">
        <f t="shared" si="36"/>
        <v>0</v>
      </c>
      <c r="CD30" s="7">
        <f t="shared" si="36"/>
        <v>0</v>
      </c>
      <c r="CE30" s="7">
        <f t="shared" si="36"/>
        <v>0</v>
      </c>
      <c r="CF30" s="7">
        <f t="shared" si="36"/>
        <v>0</v>
      </c>
      <c r="CG30" s="7">
        <f t="shared" si="36"/>
        <v>0</v>
      </c>
      <c r="CH30" s="7">
        <f t="shared" si="36"/>
        <v>0</v>
      </c>
      <c r="CI30" s="7">
        <f t="shared" si="36"/>
        <v>0</v>
      </c>
      <c r="CJ30" s="7">
        <f t="shared" si="36"/>
        <v>0</v>
      </c>
      <c r="CK30" s="7">
        <f t="shared" si="36"/>
        <v>0</v>
      </c>
      <c r="CL30" s="7">
        <f t="shared" si="36"/>
        <v>0</v>
      </c>
      <c r="CM30" s="7">
        <f t="shared" si="36"/>
        <v>0</v>
      </c>
      <c r="CN30" s="7">
        <f t="shared" si="36"/>
        <v>0</v>
      </c>
      <c r="CO30" s="7">
        <f t="shared" ref="CO30:DL30" si="37">IFERROR(CO70/9,0)</f>
        <v>0</v>
      </c>
      <c r="CP30" s="7">
        <f t="shared" si="37"/>
        <v>0</v>
      </c>
      <c r="CQ30" s="7">
        <f t="shared" si="37"/>
        <v>0</v>
      </c>
      <c r="CR30" s="7">
        <f t="shared" si="37"/>
        <v>0</v>
      </c>
      <c r="CS30" s="7">
        <f t="shared" si="37"/>
        <v>0</v>
      </c>
      <c r="CT30" s="7">
        <f t="shared" si="37"/>
        <v>0</v>
      </c>
      <c r="CU30" s="7">
        <f t="shared" si="37"/>
        <v>0</v>
      </c>
      <c r="CV30" s="7">
        <f t="shared" si="37"/>
        <v>0</v>
      </c>
      <c r="CW30" s="7">
        <f t="shared" si="37"/>
        <v>0</v>
      </c>
      <c r="CX30" s="7">
        <f t="shared" si="37"/>
        <v>0</v>
      </c>
      <c r="CY30" s="7">
        <f t="shared" si="37"/>
        <v>0</v>
      </c>
      <c r="CZ30" s="7">
        <f t="shared" si="37"/>
        <v>0</v>
      </c>
      <c r="DA30" s="7">
        <f t="shared" si="37"/>
        <v>0</v>
      </c>
      <c r="DB30" s="7">
        <f t="shared" si="37"/>
        <v>0</v>
      </c>
      <c r="DC30" s="7">
        <f t="shared" si="37"/>
        <v>0</v>
      </c>
      <c r="DD30" s="7">
        <f t="shared" si="37"/>
        <v>0</v>
      </c>
      <c r="DE30" s="7">
        <f t="shared" si="37"/>
        <v>0</v>
      </c>
      <c r="DF30" s="7">
        <f t="shared" si="37"/>
        <v>0</v>
      </c>
      <c r="DG30" s="7">
        <f t="shared" si="37"/>
        <v>0</v>
      </c>
      <c r="DH30" s="7">
        <f t="shared" si="37"/>
        <v>0</v>
      </c>
      <c r="DI30" s="7">
        <f t="shared" si="37"/>
        <v>0</v>
      </c>
      <c r="DJ30" s="7">
        <f t="shared" si="37"/>
        <v>0</v>
      </c>
      <c r="DK30" s="7">
        <f t="shared" si="37"/>
        <v>0</v>
      </c>
      <c r="DL30" s="7">
        <f t="shared" si="37"/>
        <v>0</v>
      </c>
      <c r="DM30" s="7">
        <f t="shared" ref="DM30:EC30" si="38">IFERROR(DM70/9,0)</f>
        <v>0</v>
      </c>
      <c r="DN30" s="7">
        <f t="shared" si="38"/>
        <v>0</v>
      </c>
      <c r="DO30" s="7">
        <f t="shared" si="38"/>
        <v>0</v>
      </c>
      <c r="DP30" s="7">
        <f t="shared" si="38"/>
        <v>0</v>
      </c>
      <c r="DQ30" s="7">
        <f t="shared" si="38"/>
        <v>0</v>
      </c>
      <c r="DR30" s="7">
        <f t="shared" si="38"/>
        <v>0</v>
      </c>
      <c r="DS30" s="7">
        <f t="shared" si="38"/>
        <v>0</v>
      </c>
      <c r="DT30" s="7">
        <f t="shared" si="38"/>
        <v>0</v>
      </c>
      <c r="DU30" s="7">
        <f t="shared" si="38"/>
        <v>0</v>
      </c>
      <c r="DV30" s="7">
        <f t="shared" si="38"/>
        <v>0</v>
      </c>
      <c r="DW30" s="7">
        <f t="shared" si="38"/>
        <v>0</v>
      </c>
      <c r="DX30" s="7">
        <f t="shared" si="38"/>
        <v>0</v>
      </c>
      <c r="DY30" s="7">
        <f t="shared" si="38"/>
        <v>0</v>
      </c>
      <c r="DZ30" s="7">
        <f t="shared" si="38"/>
        <v>0</v>
      </c>
      <c r="EA30" s="7">
        <f t="shared" si="38"/>
        <v>0</v>
      </c>
      <c r="EB30" s="7">
        <f t="shared" si="38"/>
        <v>0</v>
      </c>
      <c r="EC30" s="7">
        <f t="shared" si="38"/>
        <v>0</v>
      </c>
      <c r="ED30" s="7"/>
      <c r="EE30" s="7"/>
      <c r="EF30" s="7"/>
      <c r="EG30" s="7"/>
      <c r="EH30" s="7"/>
      <c r="EI30" s="7"/>
      <c r="EJ30" s="7"/>
      <c r="EK30" s="7"/>
      <c r="EL30" s="7"/>
      <c r="EM30" s="7"/>
      <c r="EN30" s="7"/>
      <c r="EO30" s="7"/>
      <c r="EP30" s="7"/>
      <c r="EQ30" s="7"/>
      <c r="ER30" s="7"/>
      <c r="ES30" s="7"/>
      <c r="ET30" s="7"/>
      <c r="EU30" s="7"/>
      <c r="EV30" s="7"/>
      <c r="EW30" s="7"/>
      <c r="EX30" s="7"/>
      <c r="EY30" s="7"/>
      <c r="EZ30" s="7"/>
      <c r="FA30" s="7"/>
      <c r="FB30" s="7"/>
      <c r="FC30" s="7"/>
      <c r="FD30" s="7"/>
      <c r="FE30" s="7"/>
      <c r="FF30" s="7"/>
      <c r="FG30" s="7"/>
      <c r="FH30" s="7"/>
      <c r="FI30" s="7"/>
      <c r="FJ30" s="7"/>
      <c r="FK30" s="7"/>
      <c r="FL30" s="7"/>
      <c r="FM30" s="7"/>
      <c r="FN30" s="7"/>
      <c r="FO30" s="7"/>
      <c r="FP30" s="7"/>
      <c r="FQ30" s="7"/>
      <c r="FR30" s="7"/>
      <c r="FS30" s="7"/>
      <c r="FT30" s="7"/>
      <c r="FU30" s="7"/>
      <c r="FV30" s="7"/>
      <c r="FW30" s="7"/>
      <c r="FX30" s="7"/>
      <c r="FY30" s="7"/>
      <c r="FZ30" s="7"/>
      <c r="GA30" s="7"/>
      <c r="GB30" s="7"/>
      <c r="GC30" s="7"/>
      <c r="GD30" s="7"/>
      <c r="GE30" s="7"/>
      <c r="GF30" s="7"/>
      <c r="GG30" s="7"/>
      <c r="GH30" s="7"/>
      <c r="GI30" s="7"/>
      <c r="GJ30" s="7"/>
      <c r="GK30" s="7"/>
      <c r="GL30" s="7"/>
      <c r="GM30" s="7"/>
      <c r="GN30" s="7"/>
      <c r="GO30" s="7"/>
      <c r="GP30" s="7"/>
      <c r="GQ30" s="7"/>
      <c r="GR30" s="7"/>
      <c r="GS30" s="7"/>
      <c r="GT30" s="7"/>
      <c r="GU30" s="7"/>
      <c r="GV30" s="7"/>
      <c r="GW30" s="7"/>
      <c r="GX30" s="7"/>
      <c r="GY30" s="7"/>
      <c r="GZ30" s="7"/>
      <c r="HA30" s="7"/>
      <c r="HB30" s="7"/>
      <c r="HC30" s="7"/>
      <c r="HD30" s="7"/>
      <c r="HE30" s="7"/>
      <c r="HF30" s="7"/>
      <c r="HG30" s="7"/>
      <c r="HH30" s="7"/>
      <c r="HI30" s="7"/>
      <c r="HJ30" s="7"/>
      <c r="HK30" s="7"/>
      <c r="HL30" s="7"/>
      <c r="HM30" s="7"/>
      <c r="HN30" s="7"/>
      <c r="HO30" s="7"/>
      <c r="HP30" s="7"/>
      <c r="HQ30" s="7"/>
      <c r="HR30" s="7"/>
      <c r="HS30" s="7"/>
      <c r="HT30" s="7"/>
      <c r="HU30" s="7"/>
      <c r="HV30" s="7"/>
      <c r="HW30" s="7"/>
      <c r="HX30" s="7"/>
      <c r="HY30" s="7"/>
      <c r="HZ30" s="7"/>
      <c r="IA30" s="7"/>
      <c r="IB30" s="7"/>
      <c r="IC30" s="7"/>
      <c r="ID30" s="7"/>
      <c r="IE30" s="7"/>
      <c r="IF30" s="7"/>
      <c r="IG30" s="7"/>
      <c r="IH30" s="7"/>
      <c r="II30" s="7"/>
      <c r="IJ30" s="7"/>
      <c r="IK30" s="7"/>
      <c r="IL30" s="7"/>
      <c r="IM30" s="7"/>
      <c r="IN30" s="7"/>
      <c r="IO30" s="7"/>
      <c r="IP30" s="7"/>
      <c r="IQ30" s="7"/>
      <c r="IR30" s="7"/>
      <c r="IS30" s="7"/>
      <c r="IT30" s="7"/>
      <c r="IU30" s="7"/>
      <c r="IV30" s="7"/>
      <c r="IW30" s="7"/>
      <c r="IX30" s="7"/>
      <c r="IY30" s="7"/>
      <c r="IZ30" s="7"/>
      <c r="JA30" s="7"/>
      <c r="JB30" s="7"/>
      <c r="JC30" s="7"/>
      <c r="JD30" s="7"/>
      <c r="JE30" s="7"/>
      <c r="JF30" s="7"/>
      <c r="JG30" s="7"/>
      <c r="JH30" s="7"/>
      <c r="JI30" s="7"/>
      <c r="JJ30" s="7"/>
      <c r="JK30" s="7"/>
      <c r="JL30" s="7"/>
      <c r="JM30" s="7"/>
      <c r="JN30" s="7"/>
      <c r="JO30" s="7"/>
      <c r="JP30" s="7"/>
      <c r="JQ30" s="7"/>
      <c r="JR30" s="7"/>
      <c r="JS30" s="7"/>
      <c r="JT30" s="7"/>
      <c r="JU30" s="7"/>
      <c r="JV30" s="7"/>
      <c r="JW30" s="7"/>
      <c r="JX30" s="7"/>
      <c r="JY30" s="7"/>
      <c r="JZ30" s="7"/>
      <c r="KA30" s="7"/>
      <c r="KB30" s="7"/>
      <c r="KC30" s="7"/>
      <c r="KD30" s="7"/>
      <c r="KE30" s="7"/>
      <c r="KF30" s="7"/>
      <c r="KG30" s="7"/>
      <c r="KH30" s="7"/>
      <c r="KI30" s="7"/>
      <c r="KJ30" s="7"/>
      <c r="KK30" s="7"/>
      <c r="KL30" s="7"/>
      <c r="KM30" s="7"/>
      <c r="KN30" s="7"/>
      <c r="KO30" s="7"/>
      <c r="KP30" s="7"/>
      <c r="KQ30" s="7"/>
      <c r="KR30" s="7"/>
      <c r="KS30" s="7"/>
      <c r="KT30" s="7"/>
      <c r="KU30" s="7"/>
      <c r="KV30" s="7"/>
      <c r="KW30" s="7"/>
      <c r="KX30" s="7"/>
      <c r="KY30" s="7"/>
      <c r="KZ30" s="7"/>
      <c r="LA30" s="7"/>
      <c r="LB30" s="7"/>
      <c r="LC30" s="7"/>
      <c r="LD30" s="7"/>
      <c r="LE30" s="7"/>
      <c r="LF30" s="7"/>
      <c r="LG30" s="7"/>
      <c r="LH30" s="7"/>
      <c r="LI30" s="7"/>
      <c r="LJ30" s="7"/>
      <c r="LK30" s="7"/>
      <c r="LL30" s="7"/>
      <c r="LM30" s="7"/>
      <c r="LN30" s="7"/>
      <c r="LO30" s="7"/>
      <c r="LP30" s="7"/>
      <c r="LQ30" s="7"/>
      <c r="LR30" s="7"/>
      <c r="LS30" s="7"/>
      <c r="LT30" s="7"/>
      <c r="LU30" s="7"/>
      <c r="LV30" s="7"/>
      <c r="LW30" s="7"/>
      <c r="LX30" s="7"/>
      <c r="LY30" s="7"/>
      <c r="LZ30" s="7"/>
      <c r="MA30" s="7"/>
      <c r="MB30" s="7"/>
      <c r="MC30" s="7"/>
      <c r="MD30" s="7"/>
      <c r="ME30" s="7"/>
      <c r="MF30" s="7"/>
      <c r="MG30" s="7"/>
      <c r="MH30" s="7"/>
      <c r="MI30" s="7"/>
      <c r="MJ30" s="7"/>
      <c r="MK30" s="7"/>
      <c r="ML30" s="7"/>
      <c r="MM30" s="7"/>
      <c r="MN30" s="7"/>
      <c r="MO30" s="7"/>
      <c r="MP30" s="7"/>
      <c r="MQ30" s="7"/>
      <c r="MR30" s="7"/>
      <c r="MS30" s="7"/>
      <c r="MT30" s="7"/>
      <c r="MU30" s="7"/>
      <c r="MV30" s="7"/>
      <c r="MW30" s="7"/>
      <c r="MX30" s="7"/>
      <c r="MY30" s="7"/>
      <c r="MZ30" s="7"/>
      <c r="NA30" s="7"/>
      <c r="NB30" s="7"/>
      <c r="NC30" s="7"/>
      <c r="ND30" s="7"/>
      <c r="NE30" s="7"/>
      <c r="NF30" s="7"/>
      <c r="NG30" s="7"/>
      <c r="NH30" s="7"/>
      <c r="NI30" s="7"/>
      <c r="NJ30" s="7"/>
      <c r="NK30" s="7"/>
      <c r="NL30" s="7"/>
      <c r="NM30" s="7"/>
      <c r="NN30" s="7"/>
      <c r="NO30" s="7"/>
      <c r="NP30" s="7"/>
      <c r="NQ30" s="7"/>
      <c r="NR30" s="7"/>
      <c r="NS30" s="7"/>
      <c r="NT30" s="7"/>
      <c r="NU30" s="7"/>
      <c r="NV30" s="7"/>
      <c r="NW30" s="7"/>
      <c r="NX30" s="7"/>
      <c r="NY30" s="7"/>
      <c r="NZ30" s="7"/>
      <c r="OA30" s="7"/>
      <c r="OB30" s="7"/>
      <c r="OC30" s="7"/>
      <c r="OD30" s="7"/>
      <c r="OE30" s="7"/>
      <c r="OF30" s="7"/>
      <c r="OG30" s="7"/>
      <c r="OH30" s="7"/>
      <c r="OI30" s="7"/>
      <c r="OJ30" s="7"/>
      <c r="OK30" s="7"/>
      <c r="OL30" s="7"/>
      <c r="OM30" s="7"/>
      <c r="ON30" s="7"/>
      <c r="OO30" s="7"/>
      <c r="OP30" s="7"/>
      <c r="OQ30" s="7"/>
      <c r="OR30" s="7"/>
      <c r="OS30" s="7"/>
      <c r="OT30" s="7"/>
      <c r="OU30" s="7"/>
      <c r="OV30" s="7"/>
      <c r="OW30" s="7"/>
      <c r="OX30" s="7"/>
      <c r="OY30" s="7"/>
      <c r="OZ30" s="7"/>
      <c r="PA30" s="7"/>
      <c r="PB30" s="7"/>
      <c r="PC30" s="7"/>
      <c r="PD30" s="7"/>
      <c r="PE30" s="7"/>
      <c r="PF30" s="7"/>
      <c r="PG30" s="7"/>
      <c r="PH30" s="7"/>
      <c r="PI30" s="7"/>
      <c r="PJ30" s="7"/>
      <c r="PK30" s="7"/>
      <c r="PL30" s="7"/>
      <c r="PM30" s="7"/>
      <c r="PN30" s="7"/>
      <c r="PO30" s="7"/>
      <c r="PP30" s="7"/>
      <c r="PQ30" s="7"/>
      <c r="PR30" s="7"/>
      <c r="PS30" s="7"/>
      <c r="PT30" s="7"/>
      <c r="PU30" s="7"/>
      <c r="PV30" s="7"/>
      <c r="PW30" s="7"/>
      <c r="PX30" s="7"/>
      <c r="PY30" s="7"/>
      <c r="PZ30" s="7"/>
      <c r="QA30" s="7"/>
      <c r="QB30" s="7"/>
      <c r="QC30" s="7"/>
      <c r="QD30" s="7"/>
      <c r="QE30" s="7"/>
      <c r="QF30" s="7"/>
      <c r="QG30" s="7"/>
      <c r="QH30" s="7"/>
      <c r="QI30" s="7"/>
      <c r="QJ30" s="7"/>
      <c r="QK30" s="7"/>
      <c r="QL30" s="7"/>
      <c r="QM30" s="7"/>
      <c r="QN30" s="7"/>
      <c r="QO30" s="7"/>
      <c r="QP30" s="7"/>
      <c r="QQ30" s="7"/>
      <c r="QR30" s="7"/>
      <c r="QS30" s="7"/>
      <c r="QT30" s="7"/>
      <c r="QU30" s="7"/>
      <c r="QV30" s="7"/>
      <c r="QW30" s="7"/>
      <c r="QX30" s="7"/>
      <c r="QY30" s="7"/>
      <c r="QZ30" s="7"/>
      <c r="RA30" s="7"/>
      <c r="RB30" s="7"/>
      <c r="RC30" s="7"/>
      <c r="RD30" s="7"/>
      <c r="RE30" s="7"/>
      <c r="RF30" s="7"/>
      <c r="RG30" s="7"/>
      <c r="RH30" s="7"/>
      <c r="RI30" s="7"/>
      <c r="RJ30" s="7"/>
      <c r="RK30" s="7"/>
      <c r="RL30" s="7"/>
      <c r="RM30" s="7"/>
      <c r="RN30" s="7"/>
      <c r="RO30" s="7"/>
      <c r="RP30" s="7"/>
      <c r="RQ30" s="7"/>
      <c r="RR30" s="7"/>
      <c r="RS30" s="7"/>
      <c r="RT30" s="7"/>
      <c r="RU30" s="7"/>
      <c r="RV30" s="7"/>
      <c r="RW30" s="7"/>
      <c r="RX30" s="7"/>
      <c r="RY30" s="7"/>
      <c r="RZ30" s="7"/>
      <c r="SA30" s="7"/>
      <c r="SB30" s="7"/>
      <c r="SC30" s="7"/>
      <c r="SD30" s="7"/>
      <c r="SE30" s="7"/>
      <c r="SF30" s="7"/>
      <c r="SG30" s="7"/>
      <c r="SH30" s="7"/>
      <c r="SI30" s="7"/>
      <c r="SJ30" s="7"/>
      <c r="SK30" s="7"/>
      <c r="SL30" s="7"/>
      <c r="SM30" s="7"/>
      <c r="SN30" s="7"/>
      <c r="SO30" s="7"/>
      <c r="SP30" s="7"/>
      <c r="SQ30" s="7"/>
      <c r="SR30" s="7"/>
      <c r="SS30" s="7"/>
      <c r="ST30" s="7"/>
      <c r="SU30" s="7"/>
      <c r="SV30" s="7"/>
      <c r="SW30" s="7"/>
      <c r="SX30" s="7"/>
      <c r="SY30" s="7"/>
      <c r="SZ30" s="7"/>
      <c r="TA30" s="7"/>
      <c r="TB30" s="7"/>
      <c r="TC30" s="7"/>
      <c r="TD30" s="7"/>
      <c r="TE30" s="7"/>
      <c r="TF30" s="7"/>
      <c r="TG30" s="7"/>
      <c r="TH30" s="7"/>
      <c r="TI30" s="7"/>
      <c r="TJ30" s="7"/>
      <c r="TK30" s="7"/>
      <c r="TL30" s="7"/>
      <c r="TM30" s="7"/>
      <c r="TN30" s="7"/>
      <c r="TO30" s="7"/>
      <c r="TP30" s="7"/>
      <c r="TQ30" s="7"/>
      <c r="TR30" s="7"/>
      <c r="TS30" s="7"/>
      <c r="TT30" s="7"/>
      <c r="TU30" s="7"/>
      <c r="TV30" s="7"/>
      <c r="TW30" s="7"/>
      <c r="TX30" s="7"/>
      <c r="TY30" s="7"/>
      <c r="TZ30" s="7"/>
      <c r="UA30" s="7"/>
      <c r="UB30" s="7"/>
      <c r="UC30" s="7"/>
      <c r="UD30" s="7"/>
      <c r="UE30" s="7"/>
      <c r="UF30" s="7"/>
      <c r="UG30" s="7"/>
      <c r="UH30" s="7"/>
      <c r="UI30" s="7"/>
      <c r="UJ30" s="7"/>
      <c r="UK30" s="7"/>
      <c r="UL30" s="7"/>
      <c r="UM30" s="7"/>
      <c r="UN30" s="7"/>
      <c r="UO30" s="7"/>
      <c r="UP30" s="7"/>
      <c r="UQ30" s="7"/>
      <c r="UR30" s="7"/>
      <c r="US30" s="7"/>
      <c r="UT30" s="7"/>
      <c r="UU30" s="7"/>
      <c r="UV30" s="7"/>
      <c r="UW30" s="7"/>
      <c r="UX30" s="7"/>
      <c r="UY30" s="7"/>
      <c r="UZ30" s="7"/>
      <c r="VA30" s="7"/>
      <c r="VB30" s="7"/>
      <c r="VC30" s="7"/>
      <c r="VD30" s="7"/>
      <c r="VE30" s="7"/>
      <c r="VF30" s="7"/>
      <c r="VG30" s="7"/>
      <c r="VH30" s="7"/>
      <c r="VI30" s="7"/>
      <c r="VJ30" s="7"/>
      <c r="VK30" s="7"/>
      <c r="VL30" s="7"/>
      <c r="VM30" s="7"/>
      <c r="VN30" s="7"/>
      <c r="VO30" s="7"/>
      <c r="VP30" s="7"/>
      <c r="VQ30" s="7"/>
      <c r="VR30" s="7"/>
      <c r="VS30" s="7"/>
      <c r="VT30" s="7"/>
      <c r="VU30" s="7"/>
      <c r="VV30" s="7"/>
      <c r="VW30" s="7"/>
      <c r="VX30" s="7"/>
      <c r="VY30" s="7"/>
      <c r="VZ30" s="7"/>
      <c r="WA30" s="7"/>
      <c r="WB30" s="7"/>
      <c r="WC30" s="7"/>
      <c r="WD30" s="7"/>
      <c r="WE30" s="7"/>
      <c r="WF30" s="7"/>
      <c r="WG30" s="7"/>
      <c r="WH30" s="7"/>
      <c r="WI30" s="7"/>
      <c r="WJ30" s="7"/>
      <c r="WK30" s="7"/>
      <c r="WL30" s="7"/>
      <c r="WM30" s="7"/>
      <c r="WN30" s="7"/>
      <c r="WO30" s="7"/>
      <c r="WP30" s="7"/>
      <c r="WQ30" s="7"/>
      <c r="WR30" s="7"/>
      <c r="WS30" s="7"/>
      <c r="WT30" s="7"/>
      <c r="WU30" s="7"/>
      <c r="WV30" s="7"/>
      <c r="WW30" s="7"/>
      <c r="WX30" s="7"/>
      <c r="WY30" s="7"/>
      <c r="WZ30" s="7"/>
      <c r="XA30" s="7"/>
      <c r="XB30" s="7"/>
      <c r="XC30" s="7"/>
      <c r="XD30" s="7"/>
      <c r="XE30" s="7"/>
      <c r="XF30" s="7"/>
      <c r="XG30" s="7"/>
      <c r="XH30" s="7"/>
      <c r="XI30" s="7"/>
      <c r="XJ30" s="7"/>
      <c r="XK30" s="7"/>
      <c r="XL30" s="7"/>
      <c r="XM30" s="7"/>
      <c r="XN30" s="7"/>
      <c r="XO30" s="7"/>
      <c r="XP30" s="7"/>
      <c r="XQ30" s="7"/>
      <c r="XR30" s="7"/>
      <c r="XS30" s="7"/>
      <c r="XT30" s="7"/>
      <c r="XU30" s="7"/>
      <c r="XV30" s="7"/>
      <c r="XW30" s="7"/>
      <c r="XX30" s="7"/>
      <c r="XY30" s="7"/>
      <c r="XZ30" s="7"/>
      <c r="YA30" s="7"/>
      <c r="YB30" s="7"/>
      <c r="YC30" s="7"/>
      <c r="YD30" s="7"/>
      <c r="YE30" s="7"/>
      <c r="YF30" s="7"/>
      <c r="YG30" s="7"/>
      <c r="YH30" s="7"/>
      <c r="YI30" s="7"/>
      <c r="YJ30" s="7"/>
      <c r="YK30" s="7"/>
      <c r="YL30" s="7"/>
      <c r="YM30" s="7"/>
      <c r="YN30" s="7"/>
      <c r="YO30" s="7"/>
      <c r="YP30" s="7"/>
      <c r="YQ30" s="7"/>
      <c r="YR30" s="7"/>
      <c r="YS30" s="7"/>
      <c r="YT30" s="7"/>
      <c r="YU30" s="7"/>
      <c r="YV30" s="7"/>
      <c r="YW30" s="7"/>
      <c r="YX30" s="7"/>
      <c r="YY30" s="7"/>
      <c r="YZ30" s="7"/>
      <c r="ZA30" s="7"/>
      <c r="ZB30" s="7"/>
      <c r="ZC30" s="7"/>
      <c r="ZD30" s="7"/>
      <c r="ZE30" s="7"/>
      <c r="ZF30" s="7"/>
      <c r="ZG30" s="7"/>
      <c r="ZH30" s="7"/>
      <c r="ZI30" s="7"/>
      <c r="ZJ30" s="7"/>
      <c r="ZK30" s="7"/>
      <c r="ZL30" s="7"/>
      <c r="ZM30" s="7"/>
      <c r="ZN30" s="7"/>
      <c r="ZO30" s="7"/>
      <c r="ZP30" s="7"/>
      <c r="ZQ30" s="7"/>
      <c r="ZR30" s="7"/>
      <c r="ZS30" s="7"/>
      <c r="ZT30" s="7"/>
      <c r="ZU30" s="7"/>
    </row>
    <row r="31" spans="1:698" s="41" customFormat="1" x14ac:dyDescent="0.3">
      <c r="A31" s="19" t="s">
        <v>35</v>
      </c>
      <c r="B31" s="7">
        <f t="shared" ref="B31:S31" si="39">IFERROR(PP71/10,0)</f>
        <v>0</v>
      </c>
      <c r="C31" s="7">
        <f t="shared" si="39"/>
        <v>0</v>
      </c>
      <c r="D31" s="7">
        <f t="shared" si="39"/>
        <v>0</v>
      </c>
      <c r="E31" s="7">
        <f t="shared" si="39"/>
        <v>0</v>
      </c>
      <c r="F31" s="7">
        <f t="shared" si="39"/>
        <v>0</v>
      </c>
      <c r="G31" s="7">
        <f t="shared" si="39"/>
        <v>0</v>
      </c>
      <c r="H31" s="7">
        <f t="shared" si="39"/>
        <v>0</v>
      </c>
      <c r="I31" s="7">
        <f t="shared" si="39"/>
        <v>0</v>
      </c>
      <c r="J31" s="7">
        <f t="shared" si="39"/>
        <v>0</v>
      </c>
      <c r="K31" s="7">
        <f t="shared" si="39"/>
        <v>0</v>
      </c>
      <c r="L31" s="7">
        <f t="shared" si="39"/>
        <v>0</v>
      </c>
      <c r="M31" s="7">
        <f t="shared" si="39"/>
        <v>0</v>
      </c>
      <c r="N31" s="7">
        <f t="shared" si="39"/>
        <v>0</v>
      </c>
      <c r="O31" s="7">
        <f t="shared" si="39"/>
        <v>0</v>
      </c>
      <c r="P31" s="7">
        <f t="shared" si="39"/>
        <v>0</v>
      </c>
      <c r="Q31" s="7">
        <f t="shared" si="39"/>
        <v>0</v>
      </c>
      <c r="R31" s="7">
        <f t="shared" si="39"/>
        <v>0</v>
      </c>
      <c r="S31" s="7">
        <f t="shared" si="39"/>
        <v>0</v>
      </c>
      <c r="T31" s="7">
        <f t="shared" ref="T31:CE31" si="40">IFERROR(QH71/10,0)</f>
        <v>0</v>
      </c>
      <c r="U31" s="7">
        <f t="shared" si="40"/>
        <v>0</v>
      </c>
      <c r="V31" s="7">
        <f t="shared" si="40"/>
        <v>0</v>
      </c>
      <c r="W31" s="7">
        <f t="shared" si="40"/>
        <v>0</v>
      </c>
      <c r="X31" s="7">
        <f t="shared" si="40"/>
        <v>0</v>
      </c>
      <c r="Y31" s="7">
        <f t="shared" si="40"/>
        <v>0</v>
      </c>
      <c r="Z31" s="7">
        <f t="shared" si="40"/>
        <v>0</v>
      </c>
      <c r="AA31" s="7">
        <f t="shared" si="40"/>
        <v>0</v>
      </c>
      <c r="AB31" s="7">
        <f t="shared" si="40"/>
        <v>0</v>
      </c>
      <c r="AC31" s="7">
        <f t="shared" si="40"/>
        <v>0</v>
      </c>
      <c r="AD31" s="7">
        <f t="shared" si="40"/>
        <v>0</v>
      </c>
      <c r="AE31" s="7">
        <f t="shared" si="40"/>
        <v>0</v>
      </c>
      <c r="AF31" s="7">
        <f t="shared" si="40"/>
        <v>0</v>
      </c>
      <c r="AG31" s="7">
        <f t="shared" si="40"/>
        <v>0</v>
      </c>
      <c r="AH31" s="7">
        <f t="shared" si="40"/>
        <v>0</v>
      </c>
      <c r="AI31" s="7">
        <f t="shared" si="40"/>
        <v>0</v>
      </c>
      <c r="AJ31" s="7">
        <f t="shared" si="40"/>
        <v>0</v>
      </c>
      <c r="AK31" s="7">
        <f t="shared" si="40"/>
        <v>0</v>
      </c>
      <c r="AL31" s="7">
        <f t="shared" si="40"/>
        <v>0</v>
      </c>
      <c r="AM31" s="7">
        <f t="shared" si="40"/>
        <v>0</v>
      </c>
      <c r="AN31" s="7">
        <f t="shared" si="40"/>
        <v>0</v>
      </c>
      <c r="AO31" s="7">
        <f t="shared" si="40"/>
        <v>0</v>
      </c>
      <c r="AP31" s="7">
        <f t="shared" si="40"/>
        <v>0</v>
      </c>
      <c r="AQ31" s="7">
        <f t="shared" si="40"/>
        <v>0</v>
      </c>
      <c r="AR31" s="7">
        <f t="shared" si="40"/>
        <v>0</v>
      </c>
      <c r="AS31" s="7">
        <f t="shared" si="40"/>
        <v>0</v>
      </c>
      <c r="AT31" s="7">
        <f t="shared" si="40"/>
        <v>0</v>
      </c>
      <c r="AU31" s="7">
        <f t="shared" si="40"/>
        <v>0</v>
      </c>
      <c r="AV31" s="7">
        <f t="shared" si="40"/>
        <v>0</v>
      </c>
      <c r="AW31" s="7">
        <f t="shared" si="40"/>
        <v>0</v>
      </c>
      <c r="AX31" s="7">
        <f t="shared" si="40"/>
        <v>0</v>
      </c>
      <c r="AY31" s="7">
        <f t="shared" si="40"/>
        <v>0</v>
      </c>
      <c r="AZ31" s="7">
        <f t="shared" si="40"/>
        <v>0</v>
      </c>
      <c r="BA31" s="7">
        <f t="shared" si="40"/>
        <v>0</v>
      </c>
      <c r="BB31" s="7">
        <f t="shared" si="40"/>
        <v>0</v>
      </c>
      <c r="BC31" s="7">
        <f t="shared" si="40"/>
        <v>0</v>
      </c>
      <c r="BD31" s="7">
        <f t="shared" si="40"/>
        <v>0</v>
      </c>
      <c r="BE31" s="7">
        <f t="shared" si="40"/>
        <v>0</v>
      </c>
      <c r="BF31" s="7">
        <f t="shared" si="40"/>
        <v>0</v>
      </c>
      <c r="BG31" s="7">
        <f t="shared" si="40"/>
        <v>0</v>
      </c>
      <c r="BH31" s="7">
        <f t="shared" si="40"/>
        <v>0</v>
      </c>
      <c r="BI31" s="7">
        <f t="shared" si="40"/>
        <v>0</v>
      </c>
      <c r="BJ31" s="7">
        <f t="shared" si="40"/>
        <v>0</v>
      </c>
      <c r="BK31" s="7">
        <f t="shared" si="40"/>
        <v>0</v>
      </c>
      <c r="BL31" s="7">
        <f t="shared" si="40"/>
        <v>0</v>
      </c>
      <c r="BM31" s="7">
        <f t="shared" si="40"/>
        <v>0</v>
      </c>
      <c r="BN31" s="7">
        <f t="shared" si="40"/>
        <v>0</v>
      </c>
      <c r="BO31" s="7">
        <f t="shared" si="40"/>
        <v>0</v>
      </c>
      <c r="BP31" s="7">
        <f t="shared" si="40"/>
        <v>0</v>
      </c>
      <c r="BQ31" s="7">
        <f t="shared" si="40"/>
        <v>0</v>
      </c>
      <c r="BR31" s="7">
        <f t="shared" si="40"/>
        <v>0</v>
      </c>
      <c r="BS31" s="7">
        <f t="shared" si="40"/>
        <v>0</v>
      </c>
      <c r="BT31" s="7">
        <f t="shared" si="40"/>
        <v>0</v>
      </c>
      <c r="BU31" s="7">
        <f t="shared" si="40"/>
        <v>0</v>
      </c>
      <c r="BV31" s="7">
        <f t="shared" si="40"/>
        <v>0</v>
      </c>
      <c r="BW31" s="7">
        <f t="shared" si="40"/>
        <v>0</v>
      </c>
      <c r="BX31" s="7">
        <f t="shared" si="40"/>
        <v>0</v>
      </c>
      <c r="BY31" s="7">
        <f t="shared" si="40"/>
        <v>0</v>
      </c>
      <c r="BZ31" s="7">
        <f t="shared" si="40"/>
        <v>0</v>
      </c>
      <c r="CA31" s="7">
        <f t="shared" si="40"/>
        <v>0</v>
      </c>
      <c r="CB31" s="7">
        <f t="shared" si="40"/>
        <v>0</v>
      </c>
      <c r="CC31" s="7">
        <f t="shared" si="40"/>
        <v>0</v>
      </c>
      <c r="CD31" s="7">
        <f t="shared" si="40"/>
        <v>0</v>
      </c>
      <c r="CE31" s="7">
        <f t="shared" si="40"/>
        <v>0</v>
      </c>
      <c r="CF31" s="7">
        <f t="shared" ref="CF31:CN31" si="41">IFERROR(ST71/10,0)</f>
        <v>0</v>
      </c>
      <c r="CG31" s="7">
        <f t="shared" si="41"/>
        <v>0</v>
      </c>
      <c r="CH31" s="7">
        <f t="shared" si="41"/>
        <v>0</v>
      </c>
      <c r="CI31" s="7">
        <f t="shared" si="41"/>
        <v>0</v>
      </c>
      <c r="CJ31" s="7">
        <f t="shared" si="41"/>
        <v>0</v>
      </c>
      <c r="CK31" s="7">
        <f t="shared" si="41"/>
        <v>0</v>
      </c>
      <c r="CL31" s="7">
        <f t="shared" si="41"/>
        <v>0</v>
      </c>
      <c r="CM31" s="7">
        <f t="shared" si="41"/>
        <v>0</v>
      </c>
      <c r="CN31" s="7">
        <f t="shared" si="41"/>
        <v>0</v>
      </c>
      <c r="CO31" s="7">
        <f t="shared" ref="CO31" si="42">IFERROR(ADQ71/10,0)</f>
        <v>0</v>
      </c>
      <c r="CP31" s="7">
        <f t="shared" ref="CP31" si="43">IFERROR(ADR71/10,0)</f>
        <v>0</v>
      </c>
      <c r="CQ31" s="7">
        <f t="shared" ref="CQ31" si="44">IFERROR(ADS71/10,0)</f>
        <v>0</v>
      </c>
      <c r="CR31" s="7">
        <f t="shared" ref="CR31" si="45">IFERROR(ADT71/10,0)</f>
        <v>0</v>
      </c>
      <c r="CS31" s="7">
        <f t="shared" ref="CS31" si="46">IFERROR(ADU71/10,0)</f>
        <v>0</v>
      </c>
      <c r="CT31" s="7">
        <f t="shared" ref="CT31" si="47">IFERROR(ADV71/10,0)</f>
        <v>0</v>
      </c>
      <c r="CU31" s="7">
        <f t="shared" ref="CU31" si="48">IFERROR(ADW71/10,0)</f>
        <v>0</v>
      </c>
      <c r="CV31" s="7">
        <f t="shared" ref="CV31" si="49">IFERROR(ADX71/10,0)</f>
        <v>0</v>
      </c>
      <c r="CW31" s="7">
        <f t="shared" ref="CW31" si="50">IFERROR(ADY71/10,0)</f>
        <v>0</v>
      </c>
      <c r="CX31" s="7">
        <f t="shared" ref="CX31" si="51">IFERROR(ADZ71/10,0)</f>
        <v>0</v>
      </c>
      <c r="CY31" s="7">
        <f t="shared" ref="CY31" si="52">IFERROR(AEA71/10,0)</f>
        <v>0</v>
      </c>
      <c r="CZ31" s="7">
        <f t="shared" ref="CZ31" si="53">IFERROR(AEB71/10,0)</f>
        <v>0</v>
      </c>
      <c r="DA31" s="7">
        <f t="shared" ref="DA31" si="54">IFERROR(AEC71/10,0)</f>
        <v>0</v>
      </c>
      <c r="DB31" s="7">
        <f t="shared" ref="DB31" si="55">IFERROR(AED71/10,0)</f>
        <v>0</v>
      </c>
      <c r="DC31" s="7">
        <f t="shared" ref="DC31" si="56">IFERROR(AEE71/10,0)</f>
        <v>0</v>
      </c>
      <c r="DD31" s="7">
        <f t="shared" ref="DD31" si="57">IFERROR(AEF71/10,0)</f>
        <v>0</v>
      </c>
      <c r="DE31" s="7">
        <f t="shared" ref="DE31" si="58">IFERROR(AEG71/10,0)</f>
        <v>0</v>
      </c>
      <c r="DF31" s="7">
        <f t="shared" ref="DF31" si="59">IFERROR(AEH71/10,0)</f>
        <v>0</v>
      </c>
      <c r="DG31" s="7">
        <f t="shared" ref="DG31" si="60">IFERROR(AEI71/10,0)</f>
        <v>0</v>
      </c>
      <c r="DH31" s="7">
        <f t="shared" ref="DH31" si="61">IFERROR(AEJ71/10,0)</f>
        <v>0</v>
      </c>
      <c r="DI31" s="7">
        <f t="shared" ref="DI31" si="62">IFERROR(AEK71/10,0)</f>
        <v>0</v>
      </c>
      <c r="DJ31" s="7">
        <f t="shared" ref="DJ31" si="63">IFERROR(AEL71/10,0)</f>
        <v>0</v>
      </c>
      <c r="DK31" s="7">
        <f t="shared" ref="DK31" si="64">IFERROR(AEM71/10,0)</f>
        <v>0</v>
      </c>
      <c r="DL31" s="7">
        <f t="shared" ref="DL31" si="65">IFERROR(AEN71/10,0)</f>
        <v>0</v>
      </c>
      <c r="DM31" s="7">
        <f t="shared" ref="DM31" si="66">IFERROR(AEO71/10,0)</f>
        <v>0</v>
      </c>
      <c r="DN31" s="7">
        <f t="shared" ref="DN31" si="67">IFERROR(AEP71/10,0)</f>
        <v>0</v>
      </c>
      <c r="DO31" s="7">
        <f t="shared" ref="DO31" si="68">IFERROR(AEQ71/10,0)</f>
        <v>0</v>
      </c>
      <c r="DP31" s="7">
        <f t="shared" ref="DP31" si="69">IFERROR(AER71/10,0)</f>
        <v>0</v>
      </c>
      <c r="DQ31" s="7">
        <f t="shared" ref="DQ31" si="70">IFERROR(AES71/10,0)</f>
        <v>0</v>
      </c>
      <c r="DR31" s="7">
        <f t="shared" ref="DR31" si="71">IFERROR(AET71/10,0)</f>
        <v>0</v>
      </c>
      <c r="DS31" s="7">
        <f t="shared" ref="DS31" si="72">IFERROR(AEU71/10,0)</f>
        <v>0</v>
      </c>
      <c r="DT31" s="7">
        <f t="shared" ref="DT31" si="73">IFERROR(AEV71/10,0)</f>
        <v>0</v>
      </c>
      <c r="DU31" s="7">
        <f t="shared" ref="DU31" si="74">IFERROR(AEW71/10,0)</f>
        <v>0</v>
      </c>
      <c r="DV31" s="7">
        <f t="shared" ref="DV31" si="75">IFERROR(AEX71/10,0)</f>
        <v>0</v>
      </c>
      <c r="DW31" s="7">
        <f t="shared" ref="DW31" si="76">IFERROR(AEY71/10,0)</f>
        <v>0</v>
      </c>
      <c r="DX31" s="7">
        <f t="shared" ref="DX31" si="77">IFERROR(AEZ71/10,0)</f>
        <v>0</v>
      </c>
      <c r="DY31" s="7">
        <f t="shared" ref="DY31" si="78">IFERROR(AFA71/10,0)</f>
        <v>0</v>
      </c>
      <c r="DZ31" s="7">
        <f t="shared" ref="DZ31" si="79">IFERROR(AFB71/10,0)</f>
        <v>0</v>
      </c>
      <c r="EA31" s="7">
        <f t="shared" ref="EA31" si="80">IFERROR(AFC71/10,0)</f>
        <v>0</v>
      </c>
      <c r="EB31" s="7">
        <f t="shared" ref="EB31" si="81">IFERROR(AFD71/10,0)</f>
        <v>0</v>
      </c>
      <c r="EC31" s="7">
        <f t="shared" ref="EC31" si="82">IFERROR(AFE71/10,0)</f>
        <v>0</v>
      </c>
      <c r="ED31" s="7"/>
      <c r="EE31" s="7"/>
      <c r="EF31" s="7"/>
      <c r="EG31" s="7"/>
      <c r="EH31" s="7"/>
      <c r="EI31" s="7"/>
      <c r="EJ31" s="7"/>
      <c r="EK31" s="7"/>
      <c r="EL31" s="7"/>
      <c r="EM31" s="7"/>
      <c r="EN31" s="7"/>
      <c r="EO31" s="7"/>
      <c r="EP31" s="7"/>
      <c r="EQ31" s="7"/>
      <c r="ER31" s="7"/>
      <c r="ES31" s="7"/>
      <c r="ET31" s="7"/>
      <c r="EU31" s="7"/>
      <c r="EV31" s="7"/>
      <c r="EW31" s="7"/>
      <c r="EX31" s="7"/>
      <c r="EY31" s="7"/>
      <c r="EZ31" s="7"/>
      <c r="FA31" s="7"/>
      <c r="FB31" s="7"/>
      <c r="FC31" s="7"/>
      <c r="FD31" s="7"/>
      <c r="FE31" s="7"/>
      <c r="FF31" s="7"/>
      <c r="FG31" s="7"/>
      <c r="FH31" s="7"/>
      <c r="FI31" s="7"/>
      <c r="FJ31" s="7"/>
      <c r="FK31" s="7"/>
      <c r="FL31" s="7"/>
      <c r="FM31" s="7"/>
      <c r="FN31" s="7"/>
      <c r="FO31" s="7"/>
      <c r="FP31" s="7"/>
      <c r="FQ31" s="7"/>
      <c r="FR31" s="7"/>
      <c r="FS31" s="7"/>
      <c r="FT31" s="7"/>
      <c r="FU31" s="7"/>
      <c r="FV31" s="7"/>
      <c r="FW31" s="7"/>
      <c r="FX31" s="7"/>
      <c r="FY31" s="7"/>
      <c r="FZ31" s="7"/>
      <c r="GA31" s="7"/>
      <c r="GB31" s="7"/>
      <c r="GC31" s="7"/>
      <c r="GD31" s="7"/>
      <c r="GE31" s="7"/>
      <c r="GF31" s="7"/>
      <c r="GG31" s="7"/>
      <c r="GH31" s="7"/>
      <c r="GI31" s="7"/>
      <c r="GJ31" s="7"/>
      <c r="GK31" s="7"/>
      <c r="GL31" s="7"/>
      <c r="GM31" s="7"/>
      <c r="GN31" s="7"/>
      <c r="GO31" s="7"/>
      <c r="GP31" s="7"/>
      <c r="GQ31" s="7"/>
      <c r="GR31" s="7"/>
      <c r="GS31" s="7"/>
      <c r="GT31" s="7"/>
      <c r="GU31" s="7"/>
      <c r="GV31" s="7"/>
      <c r="GW31" s="7"/>
      <c r="GX31" s="7"/>
      <c r="GY31" s="7"/>
      <c r="GZ31" s="7"/>
      <c r="HA31" s="7"/>
      <c r="HB31" s="7"/>
      <c r="HC31" s="7"/>
      <c r="HD31" s="7"/>
      <c r="HE31" s="7"/>
      <c r="HF31" s="7"/>
      <c r="HG31" s="7"/>
      <c r="HH31" s="7"/>
      <c r="HI31" s="7"/>
      <c r="HJ31" s="7"/>
      <c r="HK31" s="7"/>
      <c r="HL31" s="7"/>
      <c r="HM31" s="7"/>
      <c r="HN31" s="7"/>
      <c r="HO31" s="7"/>
      <c r="HP31" s="7"/>
      <c r="HQ31" s="7"/>
      <c r="HR31" s="7"/>
      <c r="HS31" s="7"/>
      <c r="HT31" s="7"/>
      <c r="HU31" s="7"/>
      <c r="HV31" s="7"/>
      <c r="HW31" s="7"/>
      <c r="HX31" s="7"/>
      <c r="HY31" s="7"/>
      <c r="HZ31" s="7"/>
      <c r="IA31" s="7"/>
      <c r="IB31" s="7"/>
      <c r="IC31" s="7"/>
      <c r="ID31" s="7"/>
      <c r="IE31" s="7"/>
      <c r="IF31" s="7"/>
      <c r="IG31" s="7"/>
      <c r="IH31" s="7"/>
      <c r="II31" s="7"/>
      <c r="IJ31" s="7"/>
      <c r="IK31" s="7"/>
      <c r="IL31" s="7"/>
      <c r="IM31" s="7"/>
      <c r="IN31" s="7"/>
      <c r="IO31" s="7"/>
      <c r="IP31" s="7"/>
      <c r="IQ31" s="7"/>
      <c r="IR31" s="7"/>
      <c r="IS31" s="7"/>
      <c r="IT31" s="7"/>
      <c r="IU31" s="7"/>
      <c r="IV31" s="7"/>
      <c r="IW31" s="7"/>
      <c r="IX31" s="7"/>
      <c r="IY31" s="7"/>
      <c r="IZ31" s="7"/>
      <c r="JA31" s="7"/>
      <c r="JB31" s="7"/>
      <c r="JC31" s="7"/>
      <c r="JD31" s="7"/>
      <c r="JE31" s="7"/>
      <c r="JF31" s="7"/>
      <c r="JG31" s="7"/>
      <c r="JH31" s="7"/>
      <c r="JI31" s="7"/>
      <c r="JJ31" s="7"/>
      <c r="JK31" s="7"/>
      <c r="JL31" s="7"/>
      <c r="JM31" s="7"/>
      <c r="JN31" s="7"/>
      <c r="JO31" s="7"/>
      <c r="JP31" s="7"/>
      <c r="JQ31" s="7"/>
      <c r="JR31" s="7"/>
      <c r="JS31" s="7"/>
      <c r="JT31" s="7"/>
      <c r="JU31" s="7"/>
      <c r="JV31" s="7"/>
      <c r="JW31" s="7"/>
      <c r="JX31" s="7"/>
      <c r="JY31" s="7"/>
      <c r="JZ31" s="7"/>
      <c r="KA31" s="7"/>
      <c r="KB31" s="7"/>
      <c r="KC31" s="7"/>
      <c r="KD31" s="7"/>
      <c r="KE31" s="7"/>
      <c r="KF31" s="7"/>
      <c r="KG31" s="7"/>
      <c r="KH31" s="7"/>
      <c r="KI31" s="7"/>
      <c r="KJ31" s="7"/>
      <c r="KK31" s="7"/>
      <c r="KL31" s="7"/>
      <c r="KM31" s="7"/>
      <c r="KN31" s="7"/>
      <c r="KO31" s="7"/>
      <c r="KP31" s="7"/>
      <c r="KQ31" s="7"/>
      <c r="KR31" s="7"/>
      <c r="KS31" s="7"/>
      <c r="KT31" s="7"/>
      <c r="KU31" s="7"/>
      <c r="KV31" s="7"/>
      <c r="KW31" s="7"/>
      <c r="KX31" s="7"/>
      <c r="KY31" s="7"/>
      <c r="KZ31" s="7"/>
      <c r="LA31" s="7"/>
      <c r="LB31" s="7"/>
      <c r="LC31" s="7"/>
      <c r="LD31" s="7"/>
      <c r="LE31" s="7"/>
      <c r="LF31" s="7"/>
      <c r="LG31" s="7"/>
      <c r="LH31" s="7"/>
      <c r="LI31" s="7"/>
      <c r="LJ31" s="7"/>
      <c r="LK31" s="7"/>
      <c r="LL31" s="7"/>
      <c r="LM31" s="7"/>
      <c r="LN31" s="7"/>
      <c r="LO31" s="7"/>
      <c r="LP31" s="7"/>
      <c r="LQ31" s="7"/>
      <c r="LR31" s="7"/>
      <c r="LS31" s="7"/>
      <c r="LT31" s="7"/>
      <c r="LU31" s="7"/>
      <c r="LV31" s="7"/>
      <c r="LW31" s="7"/>
      <c r="LX31" s="7"/>
      <c r="LY31" s="7"/>
      <c r="LZ31" s="7"/>
      <c r="MA31" s="7"/>
      <c r="MB31" s="7"/>
      <c r="MC31" s="7"/>
      <c r="MD31" s="7"/>
      <c r="ME31" s="7"/>
      <c r="MF31" s="7"/>
      <c r="MG31" s="7"/>
      <c r="MH31" s="7"/>
      <c r="MI31" s="7"/>
      <c r="MJ31" s="7"/>
      <c r="MK31" s="7"/>
      <c r="ML31" s="7"/>
      <c r="MM31" s="7"/>
      <c r="MN31" s="7"/>
      <c r="MO31" s="7"/>
      <c r="MP31" s="7"/>
      <c r="MQ31" s="7"/>
      <c r="MR31" s="7"/>
      <c r="MS31" s="7"/>
      <c r="MT31" s="7"/>
      <c r="MU31" s="7"/>
      <c r="MV31" s="7"/>
      <c r="MW31" s="7"/>
      <c r="MX31" s="7"/>
      <c r="MY31" s="7"/>
      <c r="MZ31" s="7"/>
      <c r="NA31" s="7"/>
      <c r="NB31" s="7"/>
      <c r="NC31" s="7"/>
      <c r="ND31" s="7"/>
      <c r="NE31" s="7"/>
      <c r="NF31" s="7"/>
      <c r="NG31" s="7"/>
      <c r="NH31" s="7"/>
      <c r="NI31" s="7"/>
      <c r="NJ31" s="7"/>
      <c r="NK31" s="7"/>
      <c r="NL31" s="7"/>
      <c r="NM31" s="7"/>
      <c r="NN31" s="7"/>
      <c r="NO31" s="7"/>
      <c r="NP31" s="7"/>
      <c r="NQ31" s="7"/>
      <c r="NR31" s="7"/>
      <c r="NS31" s="7"/>
      <c r="NT31" s="7"/>
      <c r="NU31" s="7"/>
      <c r="NV31" s="7"/>
      <c r="NW31" s="7"/>
      <c r="NX31" s="7"/>
      <c r="NY31" s="7"/>
      <c r="NZ31" s="7"/>
      <c r="OA31" s="7"/>
      <c r="OB31" s="7"/>
      <c r="OC31" s="7"/>
      <c r="OD31" s="7"/>
      <c r="OE31" s="7"/>
      <c r="OF31" s="7"/>
      <c r="OG31" s="7"/>
      <c r="OH31" s="7"/>
      <c r="OI31" s="7"/>
      <c r="OJ31" s="7"/>
      <c r="OK31" s="7"/>
      <c r="OL31" s="7"/>
      <c r="OM31" s="7"/>
      <c r="ON31" s="7"/>
      <c r="OO31" s="7"/>
      <c r="OP31" s="7"/>
      <c r="OQ31" s="7"/>
      <c r="OR31" s="7"/>
      <c r="OS31" s="7"/>
      <c r="OT31" s="7"/>
      <c r="OU31" s="7"/>
      <c r="OV31" s="7"/>
      <c r="OW31" s="7"/>
      <c r="OX31" s="7"/>
      <c r="OY31" s="7"/>
      <c r="OZ31" s="7"/>
      <c r="PA31" s="7"/>
      <c r="PB31" s="7"/>
      <c r="PC31" s="7"/>
      <c r="PD31" s="7"/>
      <c r="PE31" s="7"/>
      <c r="PF31" s="7"/>
      <c r="PG31" s="7"/>
      <c r="PH31" s="7"/>
      <c r="PI31" s="7"/>
      <c r="PJ31" s="7"/>
      <c r="PK31" s="7"/>
      <c r="PL31" s="7"/>
      <c r="PM31" s="7"/>
      <c r="PN31" s="7"/>
      <c r="PO31" s="7"/>
      <c r="PP31" s="7"/>
      <c r="PQ31" s="7"/>
      <c r="PR31" s="7"/>
      <c r="PS31" s="7"/>
      <c r="PT31" s="7"/>
      <c r="PU31" s="7"/>
      <c r="PV31" s="7"/>
      <c r="PW31" s="7"/>
      <c r="PX31" s="7"/>
      <c r="PY31" s="7"/>
      <c r="PZ31" s="7"/>
      <c r="QA31" s="7"/>
      <c r="QB31" s="7"/>
      <c r="QC31" s="7"/>
      <c r="QD31" s="7"/>
      <c r="QE31" s="7"/>
      <c r="QF31" s="7"/>
      <c r="QG31" s="7"/>
      <c r="QH31" s="7"/>
      <c r="QI31" s="7"/>
      <c r="QJ31" s="7"/>
      <c r="QK31" s="7"/>
      <c r="QL31" s="7"/>
      <c r="QM31" s="7"/>
      <c r="QN31" s="7"/>
      <c r="QO31" s="7"/>
      <c r="QP31" s="7"/>
      <c r="QQ31" s="7"/>
      <c r="QR31" s="7"/>
      <c r="QS31" s="7"/>
      <c r="QT31" s="7"/>
      <c r="QU31" s="7"/>
      <c r="QV31" s="7"/>
      <c r="QW31" s="7"/>
      <c r="QX31" s="7"/>
      <c r="QY31" s="7"/>
      <c r="QZ31" s="7"/>
      <c r="RA31" s="7"/>
      <c r="RB31" s="7"/>
      <c r="RC31" s="7"/>
      <c r="RD31" s="7"/>
      <c r="RE31" s="7"/>
      <c r="RF31" s="7"/>
      <c r="RG31" s="7"/>
      <c r="RH31" s="7"/>
      <c r="RI31" s="7"/>
      <c r="RJ31" s="7"/>
      <c r="RK31" s="7"/>
      <c r="RL31" s="7"/>
      <c r="RM31" s="7"/>
      <c r="RN31" s="7"/>
      <c r="RO31" s="7"/>
      <c r="RP31" s="7"/>
      <c r="RQ31" s="7"/>
      <c r="RR31" s="7"/>
      <c r="RS31" s="7"/>
      <c r="RT31" s="7"/>
      <c r="RU31" s="7"/>
      <c r="RV31" s="7"/>
      <c r="RW31" s="7"/>
      <c r="RX31" s="7"/>
      <c r="RY31" s="7"/>
      <c r="RZ31" s="7"/>
      <c r="SA31" s="7"/>
      <c r="SB31" s="7"/>
      <c r="SC31" s="7"/>
      <c r="SD31" s="7"/>
      <c r="SE31" s="7"/>
      <c r="SF31" s="7"/>
      <c r="SG31" s="7"/>
      <c r="SH31" s="7"/>
      <c r="SI31" s="7"/>
      <c r="SJ31" s="7"/>
      <c r="SK31" s="7"/>
      <c r="SL31" s="7"/>
      <c r="SM31" s="7"/>
      <c r="SN31" s="7"/>
      <c r="SO31" s="7"/>
      <c r="SP31" s="7"/>
      <c r="SQ31" s="7"/>
      <c r="SR31" s="7"/>
      <c r="SS31" s="7"/>
      <c r="ST31" s="7"/>
      <c r="SU31" s="7"/>
      <c r="SV31" s="7"/>
      <c r="SW31" s="7"/>
      <c r="SX31" s="7"/>
      <c r="SY31" s="7"/>
      <c r="SZ31" s="7"/>
      <c r="TA31" s="7"/>
      <c r="TB31" s="7"/>
      <c r="TC31" s="7"/>
      <c r="TD31" s="7"/>
      <c r="TE31" s="7"/>
      <c r="TF31" s="7"/>
      <c r="TG31" s="7"/>
      <c r="TH31" s="7"/>
      <c r="TI31" s="7"/>
      <c r="TJ31" s="7"/>
      <c r="TK31" s="7"/>
      <c r="TL31" s="7"/>
      <c r="TM31" s="7"/>
      <c r="TN31" s="7"/>
      <c r="TO31" s="7"/>
      <c r="TP31" s="7"/>
      <c r="TQ31" s="7"/>
      <c r="TR31" s="7"/>
      <c r="TS31" s="7"/>
      <c r="TT31" s="7"/>
      <c r="TU31" s="7"/>
      <c r="TV31" s="7"/>
      <c r="TW31" s="7"/>
      <c r="TX31" s="7"/>
      <c r="TY31" s="7"/>
      <c r="TZ31" s="7"/>
      <c r="UA31" s="7"/>
      <c r="UB31" s="7"/>
      <c r="UC31" s="7"/>
      <c r="UD31" s="7"/>
      <c r="UE31" s="7"/>
      <c r="UF31" s="7"/>
      <c r="UG31" s="7"/>
      <c r="UH31" s="7"/>
      <c r="UI31" s="7"/>
      <c r="UJ31" s="7"/>
      <c r="UK31" s="7"/>
      <c r="UL31" s="7"/>
      <c r="UM31" s="7"/>
      <c r="UN31" s="7"/>
      <c r="UO31" s="7"/>
      <c r="UP31" s="7"/>
      <c r="UQ31" s="7"/>
      <c r="UR31" s="7"/>
      <c r="US31" s="7"/>
      <c r="UT31" s="7"/>
      <c r="UU31" s="7"/>
      <c r="UV31" s="7"/>
      <c r="UW31" s="7"/>
      <c r="UX31" s="7"/>
      <c r="UY31" s="7"/>
      <c r="UZ31" s="7"/>
      <c r="VA31" s="7"/>
      <c r="VB31" s="7"/>
      <c r="VC31" s="7"/>
      <c r="VD31" s="7"/>
      <c r="VE31" s="7"/>
      <c r="VF31" s="7"/>
      <c r="VG31" s="7"/>
      <c r="VH31" s="7"/>
      <c r="VI31" s="7"/>
      <c r="VJ31" s="7"/>
      <c r="VK31" s="7"/>
      <c r="VL31" s="7"/>
      <c r="VM31" s="7"/>
      <c r="VN31" s="7"/>
      <c r="VO31" s="7"/>
      <c r="VP31" s="7"/>
      <c r="VQ31" s="7"/>
      <c r="VR31" s="7"/>
      <c r="VS31" s="7"/>
      <c r="VT31" s="7"/>
      <c r="VU31" s="7"/>
      <c r="VV31" s="7"/>
      <c r="VW31" s="7"/>
      <c r="VX31" s="7"/>
      <c r="VY31" s="7"/>
      <c r="VZ31" s="7"/>
      <c r="WA31" s="7"/>
      <c r="WB31" s="7"/>
      <c r="WC31" s="7"/>
      <c r="WD31" s="7"/>
      <c r="WE31" s="7"/>
      <c r="WF31" s="7"/>
      <c r="WG31" s="7"/>
      <c r="WH31" s="7"/>
      <c r="WI31" s="7"/>
      <c r="WJ31" s="7"/>
      <c r="WK31" s="7"/>
      <c r="WL31" s="7"/>
      <c r="WM31" s="7"/>
      <c r="WN31" s="7"/>
      <c r="WO31" s="7"/>
      <c r="WP31" s="7"/>
      <c r="WQ31" s="7"/>
      <c r="WR31" s="7"/>
      <c r="WS31" s="7"/>
      <c r="WT31" s="7"/>
      <c r="WU31" s="7"/>
      <c r="WV31" s="7"/>
      <c r="WW31" s="7"/>
      <c r="WX31" s="7"/>
      <c r="WY31" s="7"/>
      <c r="WZ31" s="7"/>
      <c r="XA31" s="7"/>
      <c r="XB31" s="7"/>
      <c r="XC31" s="7"/>
      <c r="XD31" s="7"/>
      <c r="XE31" s="7"/>
      <c r="XF31" s="7"/>
      <c r="XG31" s="7"/>
      <c r="XH31" s="7"/>
      <c r="XI31" s="7"/>
      <c r="XJ31" s="7"/>
      <c r="XK31" s="7"/>
      <c r="XL31" s="7"/>
      <c r="XM31" s="7"/>
      <c r="XN31" s="7"/>
      <c r="XO31" s="7"/>
      <c r="XP31" s="7"/>
      <c r="XQ31" s="7"/>
      <c r="XR31" s="7"/>
      <c r="XS31" s="7"/>
      <c r="XT31" s="7"/>
      <c r="XU31" s="7"/>
      <c r="XV31" s="7"/>
      <c r="XW31" s="7"/>
      <c r="XX31" s="7"/>
      <c r="XY31" s="7"/>
      <c r="XZ31" s="7"/>
      <c r="YA31" s="7"/>
      <c r="YB31" s="7"/>
      <c r="YC31" s="7"/>
      <c r="YD31" s="7"/>
      <c r="YE31" s="7"/>
      <c r="YF31" s="7"/>
      <c r="YG31" s="7"/>
      <c r="YH31" s="7"/>
      <c r="YI31" s="7"/>
      <c r="YJ31" s="7"/>
      <c r="YK31" s="7"/>
      <c r="YL31" s="7"/>
      <c r="YM31" s="7"/>
      <c r="YN31" s="7"/>
      <c r="YO31" s="7"/>
      <c r="YP31" s="7"/>
      <c r="YQ31" s="7"/>
      <c r="YR31" s="7"/>
      <c r="YS31" s="7"/>
      <c r="YT31" s="7"/>
      <c r="YU31" s="7"/>
      <c r="YV31" s="7"/>
      <c r="YW31" s="7"/>
      <c r="YX31" s="7"/>
      <c r="YY31" s="7"/>
      <c r="YZ31" s="7"/>
      <c r="ZA31" s="7"/>
      <c r="ZB31" s="7"/>
      <c r="ZC31" s="7"/>
      <c r="ZD31" s="7"/>
      <c r="ZE31" s="7"/>
      <c r="ZF31" s="7"/>
      <c r="ZG31" s="7"/>
      <c r="ZH31" s="7"/>
      <c r="ZI31" s="7"/>
      <c r="ZJ31" s="7"/>
      <c r="ZK31" s="7"/>
      <c r="ZL31" s="7"/>
      <c r="ZM31" s="7"/>
      <c r="ZN31" s="7"/>
      <c r="ZO31" s="7"/>
      <c r="ZP31" s="7"/>
      <c r="ZQ31" s="7"/>
      <c r="ZR31" s="7"/>
      <c r="ZS31" s="7"/>
      <c r="ZT31" s="7"/>
      <c r="ZU31" s="7"/>
    </row>
    <row r="32" spans="1:698" ht="14.5" x14ac:dyDescent="0.35">
      <c r="A32" s="19" t="s">
        <v>36</v>
      </c>
      <c r="X32" s="19">
        <v>4</v>
      </c>
      <c r="Z32" s="19">
        <v>4</v>
      </c>
      <c r="AG32"/>
      <c r="AH32"/>
      <c r="AI32"/>
      <c r="AJ32"/>
      <c r="AK32">
        <v>4</v>
      </c>
      <c r="AL32"/>
      <c r="AM32"/>
      <c r="AN32"/>
      <c r="AO32"/>
      <c r="AP32"/>
      <c r="AQ32"/>
      <c r="AR32"/>
      <c r="AS32"/>
      <c r="AT32"/>
      <c r="AU32"/>
      <c r="AV32"/>
      <c r="AW32"/>
      <c r="AX32">
        <v>1</v>
      </c>
      <c r="AY32"/>
      <c r="AZ32"/>
      <c r="BA32"/>
      <c r="BB32"/>
      <c r="BC32"/>
      <c r="BD32"/>
      <c r="BE32"/>
      <c r="BF32"/>
      <c r="BG32"/>
      <c r="BH32"/>
      <c r="BI32"/>
      <c r="BJ32"/>
      <c r="BK32"/>
      <c r="BL32"/>
      <c r="BM32"/>
      <c r="BN32"/>
      <c r="BO32"/>
      <c r="BP32"/>
      <c r="BQ32"/>
      <c r="BR32"/>
      <c r="BS32"/>
      <c r="BT32"/>
      <c r="BU32"/>
      <c r="BV32"/>
      <c r="BW32"/>
      <c r="BX32"/>
      <c r="BY32"/>
      <c r="BZ32"/>
      <c r="CA32"/>
      <c r="CB32"/>
      <c r="CC32"/>
      <c r="CN32" s="19">
        <v>17</v>
      </c>
      <c r="CR32" s="19">
        <v>4</v>
      </c>
      <c r="CV32" s="19">
        <v>4</v>
      </c>
      <c r="CZ32" s="19">
        <v>0</v>
      </c>
      <c r="DA32" s="19">
        <v>0</v>
      </c>
      <c r="DC32" s="19">
        <v>0</v>
      </c>
      <c r="DD32" s="19">
        <v>0</v>
      </c>
      <c r="DG32" s="19">
        <v>1</v>
      </c>
      <c r="DX32"/>
    </row>
    <row r="33" spans="1:134" ht="14.5" x14ac:dyDescent="0.35">
      <c r="A33" s="19" t="s">
        <v>37</v>
      </c>
      <c r="B33" s="19">
        <v>1</v>
      </c>
      <c r="E33" s="19">
        <v>1</v>
      </c>
      <c r="L33" s="19">
        <v>1</v>
      </c>
      <c r="P33" s="19">
        <v>1</v>
      </c>
      <c r="S33" s="19">
        <v>1</v>
      </c>
      <c r="T33" s="19">
        <v>1</v>
      </c>
      <c r="Z33" s="19">
        <v>1</v>
      </c>
      <c r="AD33" s="19">
        <v>1</v>
      </c>
      <c r="AG33" s="72">
        <v>1</v>
      </c>
      <c r="AH33" s="72"/>
      <c r="AI33" s="72"/>
      <c r="AJ33" s="72"/>
      <c r="AK33" s="72"/>
      <c r="AL33" s="72"/>
      <c r="AM33" s="72"/>
      <c r="AN33" s="72">
        <v>1</v>
      </c>
      <c r="AO33" s="72"/>
      <c r="AP33" s="72">
        <v>1</v>
      </c>
      <c r="AQ33" s="72"/>
      <c r="AR33" s="72"/>
      <c r="AS33" s="72"/>
      <c r="AT33" s="72"/>
      <c r="AU33" s="72"/>
      <c r="AV33" s="72">
        <v>2</v>
      </c>
      <c r="AW33" s="72"/>
      <c r="AX33" s="72"/>
      <c r="AY33" s="72"/>
      <c r="AZ33" s="72"/>
      <c r="BA33" s="72"/>
      <c r="BB33" s="72"/>
      <c r="BC33" s="72"/>
      <c r="BD33" s="72"/>
      <c r="BE33" s="72"/>
      <c r="BF33" s="72">
        <v>1</v>
      </c>
      <c r="BG33" s="72"/>
      <c r="BH33" s="72"/>
      <c r="BI33" s="72"/>
      <c r="BJ33" s="72"/>
      <c r="BK33" s="72"/>
      <c r="BL33" s="72"/>
      <c r="BM33" s="72"/>
      <c r="BN33" s="72"/>
      <c r="BO33" s="72"/>
      <c r="BP33" s="72"/>
      <c r="BQ33" s="72"/>
      <c r="BR33" s="72"/>
      <c r="BS33" s="72"/>
      <c r="BT33" s="72"/>
      <c r="BU33" s="72"/>
      <c r="BV33" s="72"/>
      <c r="BW33" s="72"/>
      <c r="BX33" s="72"/>
      <c r="BY33" s="72"/>
      <c r="BZ33" s="72"/>
      <c r="CA33" s="72"/>
      <c r="CB33" s="72"/>
      <c r="CC33" s="72"/>
      <c r="CN33" s="19">
        <v>9</v>
      </c>
      <c r="CQ33" s="19">
        <v>1</v>
      </c>
      <c r="CR33" s="19">
        <v>1</v>
      </c>
      <c r="CV33" s="19">
        <v>1</v>
      </c>
      <c r="CZ33" s="19">
        <v>0</v>
      </c>
      <c r="DA33" s="19">
        <v>1</v>
      </c>
      <c r="DC33" s="19">
        <v>1</v>
      </c>
      <c r="DD33" s="19">
        <v>0</v>
      </c>
      <c r="DK33" s="19">
        <v>1</v>
      </c>
      <c r="DN33" s="19">
        <v>1</v>
      </c>
      <c r="DR33" s="19">
        <v>1</v>
      </c>
      <c r="DX33"/>
      <c r="DZ33" s="19">
        <v>1</v>
      </c>
    </row>
    <row r="34" spans="1:134" ht="14.5" x14ac:dyDescent="0.35">
      <c r="A34" s="19" t="s">
        <v>38</v>
      </c>
      <c r="BK34" s="76"/>
      <c r="BL34" s="76"/>
      <c r="BM34" s="76"/>
      <c r="BN34" s="76"/>
      <c r="BO34" s="76"/>
      <c r="BP34" s="76"/>
      <c r="BQ34" s="76"/>
      <c r="BR34" s="76"/>
      <c r="BS34" s="76"/>
      <c r="BT34" s="76"/>
      <c r="BU34" s="76"/>
      <c r="BV34" s="76"/>
      <c r="BW34" s="76"/>
      <c r="BX34" s="76"/>
      <c r="BY34" s="76"/>
      <c r="BZ34" s="76"/>
      <c r="CA34" s="76"/>
      <c r="CB34" s="76"/>
      <c r="CC34" s="76"/>
      <c r="DX34"/>
    </row>
    <row r="35" spans="1:134" ht="14.5" x14ac:dyDescent="0.35">
      <c r="A35" s="19" t="s">
        <v>39</v>
      </c>
      <c r="DX35"/>
    </row>
    <row r="36" spans="1:134" ht="13.9" customHeight="1" x14ac:dyDescent="0.35">
      <c r="A36" s="19" t="s">
        <v>40</v>
      </c>
      <c r="DX36"/>
    </row>
    <row r="37" spans="1:134" ht="14.5" x14ac:dyDescent="0.35">
      <c r="A37" s="19" t="s">
        <v>41</v>
      </c>
      <c r="S37" s="19">
        <v>1</v>
      </c>
      <c r="Y37" s="19">
        <v>1</v>
      </c>
      <c r="Z37" s="19">
        <v>1</v>
      </c>
      <c r="AG37" s="91"/>
      <c r="AH37" s="91"/>
      <c r="AI37" s="91"/>
      <c r="AJ37" s="91"/>
      <c r="AK37" s="91">
        <v>1</v>
      </c>
      <c r="AL37" s="91"/>
      <c r="AM37" s="91"/>
      <c r="AN37" s="91"/>
      <c r="AO37" s="91"/>
      <c r="AP37" s="91"/>
      <c r="AQ37" s="91"/>
      <c r="AR37" s="91"/>
      <c r="AS37" s="91"/>
      <c r="AT37" s="91"/>
      <c r="AU37" s="91"/>
      <c r="AV37" s="91"/>
      <c r="AW37" s="91"/>
      <c r="AX37" s="91"/>
      <c r="AY37" s="91"/>
      <c r="AZ37" s="91"/>
      <c r="BA37" s="91"/>
      <c r="BB37" s="91"/>
      <c r="BC37" s="91"/>
      <c r="BD37" s="91"/>
      <c r="BE37" s="91"/>
      <c r="BF37" s="91"/>
      <c r="BG37" s="91"/>
      <c r="BH37" s="91"/>
      <c r="BI37" s="91"/>
      <c r="BJ37" s="91"/>
      <c r="BK37" s="91"/>
      <c r="BL37" s="91"/>
      <c r="BM37" s="91"/>
      <c r="BN37" s="91"/>
      <c r="BO37" s="91"/>
      <c r="BP37" s="91"/>
      <c r="BQ37" s="91"/>
      <c r="CN37" s="19">
        <v>1</v>
      </c>
      <c r="DD37" s="19">
        <v>1</v>
      </c>
      <c r="DM37" s="19">
        <v>1</v>
      </c>
      <c r="DX37">
        <v>1</v>
      </c>
    </row>
    <row r="38" spans="1:134" ht="14.5" x14ac:dyDescent="0.35">
      <c r="A38" s="19" t="s">
        <v>42</v>
      </c>
      <c r="DP38" s="19">
        <v>1</v>
      </c>
      <c r="DX38"/>
    </row>
    <row r="39" spans="1:134" ht="14.5" x14ac:dyDescent="0.35">
      <c r="A39" s="19" t="s">
        <v>43</v>
      </c>
      <c r="AG39" s="73"/>
      <c r="AH39" s="73"/>
      <c r="AI39" s="73"/>
      <c r="AJ39" s="73"/>
      <c r="AK39" s="73"/>
      <c r="AL39" s="73"/>
      <c r="AM39" s="73"/>
      <c r="AN39" s="73"/>
      <c r="AO39" s="73"/>
      <c r="AP39" s="73"/>
      <c r="AQ39" s="73"/>
      <c r="AR39" s="73"/>
      <c r="AS39" s="73">
        <v>1</v>
      </c>
      <c r="AT39" s="73"/>
      <c r="AU39" s="73"/>
      <c r="AV39" s="73"/>
      <c r="AW39" s="73"/>
      <c r="AX39" s="73"/>
      <c r="AY39" s="73">
        <v>1</v>
      </c>
      <c r="AZ39" s="73"/>
      <c r="BA39" s="73"/>
      <c r="BB39" s="73"/>
      <c r="BC39" s="73"/>
      <c r="BD39" s="73"/>
      <c r="BE39" s="73"/>
      <c r="BF39" s="73"/>
      <c r="BG39" s="73"/>
      <c r="BH39" s="73"/>
      <c r="BI39" s="73"/>
      <c r="BJ39" s="73"/>
      <c r="BK39" s="73"/>
      <c r="BL39" s="73"/>
      <c r="BM39" s="73"/>
      <c r="BN39" s="73"/>
      <c r="BO39" s="73"/>
      <c r="BP39" s="73"/>
      <c r="BQ39" s="73"/>
      <c r="DP39" s="19">
        <v>1</v>
      </c>
      <c r="DX39"/>
    </row>
    <row r="40" spans="1:134" ht="14.5" x14ac:dyDescent="0.35">
      <c r="A40" s="19" t="s">
        <v>44</v>
      </c>
      <c r="CQ40" s="19">
        <v>1</v>
      </c>
      <c r="DF40" s="19">
        <v>1</v>
      </c>
      <c r="DI40" s="19">
        <v>1</v>
      </c>
      <c r="DX40"/>
    </row>
    <row r="41" spans="1:134" ht="14.5" x14ac:dyDescent="0.35">
      <c r="A41" s="19" t="s">
        <v>45</v>
      </c>
      <c r="AG41" s="73"/>
      <c r="AH41" s="73"/>
      <c r="AI41" s="73"/>
      <c r="AJ41" s="73"/>
      <c r="AK41" s="73"/>
      <c r="AL41" s="73"/>
      <c r="AM41" s="73"/>
      <c r="AN41" s="73"/>
      <c r="AO41" s="73"/>
      <c r="AP41" s="73"/>
      <c r="AQ41" s="73"/>
      <c r="AR41" s="73"/>
      <c r="AS41" s="73"/>
      <c r="AT41" s="73"/>
      <c r="AU41" s="73"/>
      <c r="AV41" s="73"/>
      <c r="AW41" s="73"/>
      <c r="AX41" s="73"/>
      <c r="AY41" s="73"/>
      <c r="AZ41" s="73"/>
      <c r="BA41" s="73"/>
      <c r="BB41" s="73"/>
      <c r="BC41" s="73"/>
      <c r="BD41" s="73">
        <v>1</v>
      </c>
      <c r="BE41" s="73"/>
      <c r="BF41" s="73"/>
      <c r="BG41" s="73"/>
      <c r="BH41" s="73"/>
      <c r="BI41" s="73"/>
      <c r="BJ41" s="73"/>
      <c r="BK41" s="73"/>
      <c r="BL41" s="73"/>
      <c r="BM41" s="73"/>
      <c r="BN41" s="73"/>
      <c r="BO41" s="73"/>
      <c r="BP41" s="73"/>
      <c r="BQ41" s="73"/>
      <c r="DX41"/>
    </row>
    <row r="42" spans="1:134" ht="14.5" x14ac:dyDescent="0.35">
      <c r="A42" s="19" t="s">
        <v>46</v>
      </c>
      <c r="B42" s="19">
        <v>3</v>
      </c>
      <c r="C42" s="19">
        <v>4</v>
      </c>
      <c r="D42" s="19">
        <v>2</v>
      </c>
      <c r="E42" s="19">
        <v>1</v>
      </c>
      <c r="F42" s="19">
        <v>8</v>
      </c>
      <c r="G42" s="19">
        <v>4</v>
      </c>
      <c r="H42" s="19">
        <v>2</v>
      </c>
      <c r="I42" s="19">
        <v>2</v>
      </c>
      <c r="K42" s="19">
        <v>3</v>
      </c>
      <c r="L42" s="19">
        <v>5</v>
      </c>
      <c r="M42" s="19">
        <v>1</v>
      </c>
      <c r="N42" s="19">
        <v>7</v>
      </c>
      <c r="O42" s="19">
        <v>0</v>
      </c>
      <c r="P42" s="19">
        <v>3</v>
      </c>
      <c r="Q42" s="19">
        <v>6</v>
      </c>
      <c r="R42" s="19">
        <v>5</v>
      </c>
      <c r="S42" s="19">
        <v>3</v>
      </c>
      <c r="T42" s="19">
        <v>1</v>
      </c>
      <c r="U42" s="19">
        <v>3</v>
      </c>
      <c r="V42" s="19">
        <v>0</v>
      </c>
      <c r="W42" s="19">
        <v>3</v>
      </c>
      <c r="X42" s="19">
        <v>2</v>
      </c>
      <c r="Y42" s="19">
        <v>5</v>
      </c>
      <c r="Z42" s="19">
        <v>2</v>
      </c>
      <c r="AB42" s="19">
        <v>5</v>
      </c>
      <c r="AC42" s="19">
        <v>1</v>
      </c>
      <c r="AD42" s="19">
        <v>4</v>
      </c>
      <c r="AE42" s="19">
        <v>4</v>
      </c>
      <c r="AG42" s="91">
        <v>2</v>
      </c>
      <c r="AH42" s="91">
        <v>4</v>
      </c>
      <c r="AI42" s="91">
        <v>2</v>
      </c>
      <c r="AJ42" s="91">
        <v>1</v>
      </c>
      <c r="AK42" s="91">
        <v>4</v>
      </c>
      <c r="AL42" s="91">
        <v>5</v>
      </c>
      <c r="AM42" s="91">
        <v>4</v>
      </c>
      <c r="AN42" s="91">
        <v>2</v>
      </c>
      <c r="AO42" s="91">
        <v>4</v>
      </c>
      <c r="AP42" s="91">
        <v>4</v>
      </c>
      <c r="AQ42" s="91"/>
      <c r="AR42" s="91">
        <v>4</v>
      </c>
      <c r="AS42" s="91">
        <v>5</v>
      </c>
      <c r="AT42" s="91">
        <v>5</v>
      </c>
      <c r="AU42" s="91"/>
      <c r="AV42" s="91">
        <v>3</v>
      </c>
      <c r="AW42" s="91">
        <v>5</v>
      </c>
      <c r="AX42" s="91">
        <v>2</v>
      </c>
      <c r="AY42" s="91">
        <v>8</v>
      </c>
      <c r="AZ42" s="91">
        <v>3</v>
      </c>
      <c r="BA42" s="91">
        <v>5</v>
      </c>
      <c r="BB42" s="91">
        <v>3</v>
      </c>
      <c r="BC42" s="91">
        <v>8</v>
      </c>
      <c r="BD42" s="91">
        <v>3</v>
      </c>
      <c r="BE42" s="91">
        <v>3</v>
      </c>
      <c r="BF42" s="91">
        <v>6</v>
      </c>
      <c r="BG42" s="91">
        <v>2</v>
      </c>
      <c r="BH42" s="91">
        <v>6</v>
      </c>
      <c r="BI42" s="91">
        <v>4</v>
      </c>
      <c r="BJ42" s="91">
        <v>4</v>
      </c>
      <c r="BK42" s="95"/>
      <c r="BL42" s="95"/>
      <c r="BM42" s="95"/>
      <c r="BN42" s="95"/>
      <c r="BO42" s="95"/>
      <c r="BP42" s="95"/>
      <c r="BQ42" s="95"/>
      <c r="BR42" s="95"/>
      <c r="BS42" s="95"/>
      <c r="BT42" s="95"/>
      <c r="BU42" s="95"/>
      <c r="BV42" s="95"/>
      <c r="BW42" s="95"/>
      <c r="BX42" s="95"/>
      <c r="BY42" s="95"/>
      <c r="BZ42" s="95"/>
      <c r="CA42" s="95"/>
      <c r="CB42" s="95"/>
      <c r="CC42" s="95"/>
      <c r="CN42" s="19">
        <v>127</v>
      </c>
      <c r="CO42" s="19">
        <v>4</v>
      </c>
      <c r="CP42" s="19">
        <v>1</v>
      </c>
      <c r="CQ42" s="19">
        <v>4</v>
      </c>
      <c r="CR42" s="19">
        <v>5</v>
      </c>
      <c r="CS42" s="19">
        <v>3</v>
      </c>
      <c r="CT42" s="19">
        <v>2</v>
      </c>
      <c r="CU42" s="19">
        <v>3</v>
      </c>
      <c r="CV42" s="19">
        <v>4</v>
      </c>
      <c r="CW42" s="19">
        <v>5</v>
      </c>
      <c r="CX42" s="19">
        <v>5</v>
      </c>
      <c r="CY42" s="19">
        <v>4</v>
      </c>
      <c r="CZ42" s="19">
        <v>1</v>
      </c>
      <c r="DC42" s="19">
        <v>2</v>
      </c>
      <c r="DD42" s="19">
        <v>5</v>
      </c>
      <c r="DE42" s="19">
        <v>5</v>
      </c>
      <c r="DF42" s="19">
        <v>2</v>
      </c>
      <c r="DG42" s="19">
        <v>5</v>
      </c>
      <c r="DH42" s="19">
        <v>2</v>
      </c>
      <c r="DI42" s="19">
        <v>3</v>
      </c>
      <c r="DJ42" s="19">
        <v>5</v>
      </c>
      <c r="DK42" s="19">
        <v>4</v>
      </c>
      <c r="DL42" s="19">
        <v>6</v>
      </c>
      <c r="DM42" s="19">
        <v>5</v>
      </c>
      <c r="DN42" s="19">
        <v>7</v>
      </c>
      <c r="DO42" s="19">
        <v>1</v>
      </c>
      <c r="DP42" s="19">
        <v>7</v>
      </c>
      <c r="DQ42" s="19">
        <v>7</v>
      </c>
      <c r="DR42" s="19">
        <v>5</v>
      </c>
      <c r="DU42" s="19">
        <v>5</v>
      </c>
      <c r="DV42" s="19">
        <v>2</v>
      </c>
      <c r="DW42" s="19">
        <v>2</v>
      </c>
      <c r="DX42">
        <v>6</v>
      </c>
      <c r="DY42" s="19">
        <v>7</v>
      </c>
      <c r="DZ42" s="19">
        <v>3</v>
      </c>
      <c r="EA42" s="19">
        <v>5</v>
      </c>
      <c r="EB42" s="19">
        <v>4</v>
      </c>
      <c r="EC42" s="19">
        <v>2</v>
      </c>
    </row>
    <row r="43" spans="1:134" ht="14.5" x14ac:dyDescent="0.35">
      <c r="A43" s="19" t="s">
        <v>47</v>
      </c>
      <c r="B43" s="19">
        <v>8</v>
      </c>
      <c r="C43" s="19">
        <v>16</v>
      </c>
      <c r="D43" s="19">
        <v>8</v>
      </c>
      <c r="E43" s="19">
        <v>4</v>
      </c>
      <c r="F43" s="19">
        <v>28</v>
      </c>
      <c r="G43" s="19">
        <v>8</v>
      </c>
      <c r="H43" s="19">
        <v>8</v>
      </c>
      <c r="I43" s="19">
        <v>8</v>
      </c>
      <c r="K43" s="19">
        <v>12</v>
      </c>
      <c r="L43" s="19">
        <v>20</v>
      </c>
      <c r="M43" s="19">
        <v>4</v>
      </c>
      <c r="N43" s="19">
        <v>26</v>
      </c>
      <c r="O43" s="19">
        <v>0</v>
      </c>
      <c r="P43" s="19">
        <v>12</v>
      </c>
      <c r="Q43" s="19">
        <v>26</v>
      </c>
      <c r="R43" s="19">
        <v>20</v>
      </c>
      <c r="S43" s="19">
        <v>10</v>
      </c>
      <c r="T43" s="19">
        <v>4</v>
      </c>
      <c r="U43" s="19">
        <v>12</v>
      </c>
      <c r="V43" s="19">
        <v>0</v>
      </c>
      <c r="W43" s="19">
        <v>12</v>
      </c>
      <c r="X43" s="19">
        <v>8</v>
      </c>
      <c r="Y43" s="19">
        <v>20</v>
      </c>
      <c r="Z43" s="19">
        <v>8</v>
      </c>
      <c r="AB43" s="19">
        <v>20</v>
      </c>
      <c r="AC43" s="19">
        <v>4</v>
      </c>
      <c r="AD43" s="19">
        <v>16</v>
      </c>
      <c r="AE43" s="19">
        <v>16</v>
      </c>
      <c r="AG43" s="89">
        <v>8</v>
      </c>
      <c r="AH43" s="89">
        <v>16</v>
      </c>
      <c r="AI43" s="89">
        <v>8</v>
      </c>
      <c r="AJ43" s="89">
        <v>4</v>
      </c>
      <c r="AK43" s="89">
        <v>16</v>
      </c>
      <c r="AL43" s="89">
        <v>20</v>
      </c>
      <c r="AM43" s="89">
        <v>16</v>
      </c>
      <c r="AN43" s="89">
        <v>6</v>
      </c>
      <c r="AO43" s="89">
        <v>16</v>
      </c>
      <c r="AP43" s="89">
        <v>16</v>
      </c>
      <c r="AQ43" s="89">
        <v>0</v>
      </c>
      <c r="AR43" s="89">
        <v>16</v>
      </c>
      <c r="AS43" s="89">
        <v>20</v>
      </c>
      <c r="AT43" s="89">
        <v>20</v>
      </c>
      <c r="AU43" s="89">
        <v>0</v>
      </c>
      <c r="AV43" s="89">
        <v>12</v>
      </c>
      <c r="AW43" s="89">
        <v>12</v>
      </c>
      <c r="AX43" s="89">
        <v>8</v>
      </c>
      <c r="AY43" s="89">
        <v>32</v>
      </c>
      <c r="AZ43" s="89">
        <v>12</v>
      </c>
      <c r="BA43" s="19">
        <v>20</v>
      </c>
      <c r="BB43" s="19">
        <v>12</v>
      </c>
      <c r="BC43" s="19">
        <v>32</v>
      </c>
      <c r="BD43" s="19">
        <v>12</v>
      </c>
      <c r="BE43" s="19">
        <v>12</v>
      </c>
      <c r="BF43" s="19">
        <v>20</v>
      </c>
      <c r="BG43" s="19">
        <v>8</v>
      </c>
      <c r="BH43" s="19">
        <v>24</v>
      </c>
      <c r="BI43" s="19">
        <v>16</v>
      </c>
      <c r="BJ43" s="19">
        <v>16</v>
      </c>
      <c r="CN43" s="19">
        <v>446</v>
      </c>
      <c r="CO43" s="19">
        <v>16</v>
      </c>
      <c r="CP43" s="19">
        <v>4</v>
      </c>
      <c r="CQ43" s="19">
        <v>12</v>
      </c>
      <c r="CR43" s="19">
        <v>20</v>
      </c>
      <c r="CS43" s="19">
        <v>12</v>
      </c>
      <c r="CT43" s="19">
        <v>4</v>
      </c>
      <c r="CU43" s="19">
        <v>8</v>
      </c>
      <c r="CV43" s="19">
        <v>12</v>
      </c>
      <c r="CW43" s="19">
        <v>16</v>
      </c>
      <c r="CX43" s="19">
        <v>12</v>
      </c>
      <c r="CY43" s="19">
        <v>16</v>
      </c>
      <c r="CZ43" s="19">
        <v>4</v>
      </c>
      <c r="DC43" s="19">
        <v>8</v>
      </c>
      <c r="DD43" s="19">
        <v>20</v>
      </c>
      <c r="DE43" s="19">
        <v>16</v>
      </c>
      <c r="DF43" s="19">
        <v>8</v>
      </c>
      <c r="DG43" s="19">
        <v>16</v>
      </c>
      <c r="DH43" s="19">
        <v>8</v>
      </c>
      <c r="DI43" s="19">
        <v>12</v>
      </c>
      <c r="DJ43" s="19">
        <v>20</v>
      </c>
      <c r="DK43" s="19">
        <v>16</v>
      </c>
      <c r="DL43" s="19">
        <v>24</v>
      </c>
      <c r="DM43" s="19">
        <v>16</v>
      </c>
      <c r="DN43" s="19">
        <v>28</v>
      </c>
      <c r="DO43" s="19">
        <v>4</v>
      </c>
      <c r="DP43" s="19">
        <v>24</v>
      </c>
      <c r="DQ43" s="19">
        <v>24</v>
      </c>
      <c r="DR43" s="19">
        <v>19</v>
      </c>
      <c r="DU43" s="19">
        <v>20</v>
      </c>
      <c r="DV43" s="19">
        <v>8</v>
      </c>
      <c r="DW43" s="19">
        <v>8</v>
      </c>
      <c r="DX43">
        <v>24</v>
      </c>
      <c r="DY43" s="19">
        <v>28</v>
      </c>
      <c r="DZ43" s="19">
        <v>8</v>
      </c>
      <c r="EA43" s="19">
        <v>20</v>
      </c>
      <c r="EB43" s="19">
        <v>12</v>
      </c>
      <c r="EC43" s="19">
        <v>8</v>
      </c>
    </row>
    <row r="44" spans="1:134" x14ac:dyDescent="0.3">
      <c r="A44" s="19" t="s">
        <v>75</v>
      </c>
    </row>
    <row r="45" spans="1:134" ht="14.5" x14ac:dyDescent="0.35">
      <c r="A45" s="2" t="s">
        <v>80</v>
      </c>
    </row>
    <row r="46" spans="1:134" ht="14.5" x14ac:dyDescent="0.35">
      <c r="A46" s="2" t="s">
        <v>82</v>
      </c>
      <c r="BK46" s="72"/>
      <c r="BL46" s="72"/>
      <c r="BM46" s="72"/>
      <c r="BN46" s="72"/>
      <c r="BO46" s="72"/>
      <c r="BP46" s="72"/>
      <c r="BQ46" s="72"/>
      <c r="BR46" s="72"/>
      <c r="BS46" s="72"/>
      <c r="BT46" s="72"/>
      <c r="BU46" s="72"/>
      <c r="BV46" s="72"/>
      <c r="BW46" s="72"/>
      <c r="BX46" s="72"/>
      <c r="BY46" s="72"/>
      <c r="BZ46" s="72"/>
      <c r="CA46" s="72"/>
      <c r="CB46" s="72"/>
      <c r="CC46" s="72"/>
    </row>
    <row r="47" spans="1:134" s="76" customFormat="1" x14ac:dyDescent="0.3">
      <c r="A47" s="76" t="s">
        <v>48</v>
      </c>
      <c r="B47" s="76">
        <v>0</v>
      </c>
      <c r="C47" s="76">
        <v>2</v>
      </c>
      <c r="D47" s="76">
        <v>4</v>
      </c>
      <c r="E47" s="76">
        <v>0</v>
      </c>
      <c r="F47" s="76">
        <v>0</v>
      </c>
      <c r="G47" s="76">
        <v>2</v>
      </c>
      <c r="H47" s="76">
        <v>0</v>
      </c>
      <c r="I47" s="76">
        <v>0</v>
      </c>
      <c r="J47" s="76">
        <v>0</v>
      </c>
      <c r="K47" s="76">
        <v>0</v>
      </c>
      <c r="L47" s="76">
        <v>0</v>
      </c>
      <c r="M47" s="76">
        <v>0</v>
      </c>
      <c r="N47" s="76">
        <v>0</v>
      </c>
      <c r="O47" s="76">
        <v>0</v>
      </c>
      <c r="P47" s="76">
        <v>0</v>
      </c>
      <c r="Q47" s="76">
        <v>3</v>
      </c>
      <c r="R47" s="76">
        <v>0</v>
      </c>
      <c r="S47" s="76">
        <v>0</v>
      </c>
      <c r="T47" s="76">
        <v>3</v>
      </c>
      <c r="U47" s="76">
        <v>0</v>
      </c>
      <c r="V47" s="76">
        <v>0</v>
      </c>
      <c r="W47" s="76">
        <v>0</v>
      </c>
      <c r="X47" s="76">
        <v>0</v>
      </c>
      <c r="Y47" s="76">
        <v>0</v>
      </c>
      <c r="Z47" s="76">
        <v>0</v>
      </c>
      <c r="AA47" s="76">
        <v>0</v>
      </c>
      <c r="AB47" s="76">
        <v>1</v>
      </c>
      <c r="AC47" s="76">
        <v>0</v>
      </c>
      <c r="AD47" s="76">
        <v>1</v>
      </c>
      <c r="AE47" s="76">
        <v>0</v>
      </c>
      <c r="AF47" s="76">
        <v>0</v>
      </c>
      <c r="AG47" s="76">
        <v>0</v>
      </c>
      <c r="AH47" s="76">
        <v>0</v>
      </c>
      <c r="AI47" s="76">
        <v>0</v>
      </c>
      <c r="AJ47" s="76">
        <v>0</v>
      </c>
      <c r="AK47" s="76">
        <v>2</v>
      </c>
      <c r="AL47" s="76">
        <v>2</v>
      </c>
      <c r="AM47" s="76">
        <v>0</v>
      </c>
      <c r="AN47" s="76">
        <v>0</v>
      </c>
      <c r="AO47" s="76">
        <v>1</v>
      </c>
      <c r="AP47" s="76">
        <v>0</v>
      </c>
      <c r="AQ47" s="76">
        <v>0</v>
      </c>
      <c r="AR47" s="76">
        <v>0</v>
      </c>
      <c r="AS47" s="76">
        <v>0</v>
      </c>
      <c r="AT47" s="76">
        <v>2</v>
      </c>
      <c r="AU47" s="76">
        <v>1</v>
      </c>
      <c r="AV47" s="76">
        <v>0</v>
      </c>
      <c r="AW47" s="76">
        <v>0</v>
      </c>
      <c r="AX47" s="76">
        <v>0</v>
      </c>
      <c r="AY47" s="76">
        <v>0</v>
      </c>
      <c r="AZ47" s="76">
        <v>3</v>
      </c>
      <c r="BA47" s="76">
        <v>2</v>
      </c>
      <c r="BB47" s="76">
        <v>0</v>
      </c>
      <c r="BC47" s="76">
        <v>0</v>
      </c>
      <c r="BD47" s="76">
        <v>1</v>
      </c>
      <c r="BE47" s="76">
        <v>0</v>
      </c>
      <c r="BF47" s="76">
        <v>1</v>
      </c>
      <c r="BG47" s="76">
        <v>1</v>
      </c>
      <c r="BH47" s="76">
        <v>0</v>
      </c>
      <c r="BI47" s="76">
        <v>1</v>
      </c>
      <c r="BJ47" s="76">
        <v>0</v>
      </c>
      <c r="BK47" s="76">
        <v>0</v>
      </c>
      <c r="BL47" s="76">
        <v>0</v>
      </c>
      <c r="BM47" s="76">
        <v>1</v>
      </c>
      <c r="BN47" s="76">
        <v>0</v>
      </c>
      <c r="BO47" s="76">
        <v>0</v>
      </c>
      <c r="BP47" s="76">
        <v>1</v>
      </c>
      <c r="BQ47" s="76">
        <v>0</v>
      </c>
      <c r="BR47" s="76">
        <v>0</v>
      </c>
      <c r="BS47" s="76">
        <v>0</v>
      </c>
      <c r="BT47" s="76">
        <v>0</v>
      </c>
      <c r="BU47" s="76">
        <v>0</v>
      </c>
      <c r="BV47" s="76">
        <v>0</v>
      </c>
      <c r="BW47" s="76">
        <v>3</v>
      </c>
      <c r="BX47" s="76">
        <v>0</v>
      </c>
      <c r="BY47" s="76">
        <v>1</v>
      </c>
      <c r="BZ47" s="76">
        <v>0</v>
      </c>
      <c r="CA47" s="76">
        <v>0</v>
      </c>
      <c r="CB47" s="76">
        <v>0</v>
      </c>
      <c r="CC47" s="76">
        <v>0</v>
      </c>
      <c r="CD47" s="76">
        <v>0</v>
      </c>
      <c r="CE47" s="76">
        <v>3</v>
      </c>
      <c r="CF47" s="76">
        <v>0</v>
      </c>
      <c r="CG47" s="76">
        <v>0</v>
      </c>
      <c r="CH47" s="76">
        <v>1</v>
      </c>
      <c r="CI47" s="76">
        <v>2</v>
      </c>
      <c r="CJ47" s="76">
        <v>0</v>
      </c>
      <c r="CK47" s="76">
        <v>0</v>
      </c>
      <c r="CL47" s="76">
        <v>2</v>
      </c>
      <c r="CM47" s="76">
        <v>8</v>
      </c>
      <c r="CN47" s="76">
        <v>0</v>
      </c>
      <c r="CO47" s="76">
        <v>2</v>
      </c>
      <c r="CP47" s="76">
        <v>1</v>
      </c>
      <c r="CQ47" s="76">
        <v>0</v>
      </c>
      <c r="CR47" s="76">
        <v>0</v>
      </c>
      <c r="CS47" s="76">
        <v>0</v>
      </c>
      <c r="CT47" s="76">
        <v>0</v>
      </c>
      <c r="CU47" s="76">
        <v>0</v>
      </c>
      <c r="CV47" s="76">
        <v>0</v>
      </c>
      <c r="CW47" s="76">
        <v>0</v>
      </c>
      <c r="CX47" s="76">
        <v>3</v>
      </c>
      <c r="CY47" s="76">
        <v>0</v>
      </c>
      <c r="CZ47" s="76">
        <v>0</v>
      </c>
      <c r="DA47" s="76">
        <v>0</v>
      </c>
      <c r="DB47" s="76">
        <v>0</v>
      </c>
      <c r="DC47" s="76">
        <v>0</v>
      </c>
      <c r="DD47" s="76">
        <v>0</v>
      </c>
      <c r="DE47" s="76">
        <v>0</v>
      </c>
      <c r="DF47" s="76">
        <v>6</v>
      </c>
      <c r="DG47" s="76">
        <v>0</v>
      </c>
      <c r="DH47" s="76">
        <v>0</v>
      </c>
      <c r="DI47" s="76">
        <v>0</v>
      </c>
      <c r="DJ47" s="76">
        <v>1</v>
      </c>
      <c r="DK47" s="76">
        <v>0</v>
      </c>
      <c r="DL47" s="76">
        <v>0</v>
      </c>
      <c r="DM47" s="76">
        <v>0</v>
      </c>
      <c r="DN47" s="76">
        <v>0</v>
      </c>
      <c r="DO47" s="76">
        <v>0</v>
      </c>
      <c r="DP47" s="76">
        <v>1</v>
      </c>
      <c r="DQ47" s="76">
        <v>0</v>
      </c>
      <c r="DR47" s="76">
        <v>0</v>
      </c>
      <c r="DS47" s="76">
        <v>0</v>
      </c>
      <c r="DT47" s="76">
        <v>0</v>
      </c>
      <c r="DU47" s="76">
        <v>0</v>
      </c>
      <c r="DV47" s="76">
        <v>0</v>
      </c>
      <c r="DW47" s="76">
        <v>2</v>
      </c>
      <c r="DX47" s="76">
        <v>0</v>
      </c>
      <c r="DY47" s="76">
        <v>1</v>
      </c>
      <c r="DZ47" s="76">
        <v>0</v>
      </c>
      <c r="EA47" s="76">
        <v>2</v>
      </c>
      <c r="EB47" s="76">
        <v>0</v>
      </c>
      <c r="EC47" s="76">
        <v>0</v>
      </c>
      <c r="ED47" s="76">
        <v>0</v>
      </c>
    </row>
    <row r="48" spans="1:134" s="76" customFormat="1" x14ac:dyDescent="0.3">
      <c r="A48" s="76" t="s">
        <v>49</v>
      </c>
      <c r="B48" s="76">
        <v>0</v>
      </c>
      <c r="C48" s="76">
        <v>0</v>
      </c>
      <c r="D48" s="76">
        <v>0</v>
      </c>
      <c r="E48" s="76">
        <v>0</v>
      </c>
      <c r="F48" s="76">
        <v>0</v>
      </c>
      <c r="G48" s="76">
        <v>0</v>
      </c>
      <c r="H48" s="76">
        <v>0</v>
      </c>
      <c r="I48" s="76">
        <v>0</v>
      </c>
      <c r="J48" s="76">
        <v>0</v>
      </c>
      <c r="K48" s="76">
        <v>0</v>
      </c>
      <c r="L48" s="76">
        <v>0</v>
      </c>
      <c r="M48" s="76">
        <v>0</v>
      </c>
      <c r="N48" s="76">
        <v>0</v>
      </c>
      <c r="O48" s="76">
        <v>0</v>
      </c>
      <c r="P48" s="76">
        <v>0</v>
      </c>
      <c r="Q48" s="76">
        <v>0</v>
      </c>
      <c r="R48" s="76">
        <v>0</v>
      </c>
      <c r="S48" s="76">
        <v>0</v>
      </c>
      <c r="T48" s="76">
        <v>0</v>
      </c>
      <c r="U48" s="76">
        <v>0</v>
      </c>
      <c r="V48" s="76">
        <v>0</v>
      </c>
      <c r="W48" s="76">
        <v>0</v>
      </c>
      <c r="X48" s="76">
        <v>0</v>
      </c>
      <c r="Y48" s="76">
        <v>0</v>
      </c>
      <c r="Z48" s="76">
        <v>0</v>
      </c>
      <c r="AA48" s="76">
        <v>0</v>
      </c>
      <c r="AB48" s="76">
        <v>0</v>
      </c>
      <c r="AC48" s="76">
        <v>0</v>
      </c>
      <c r="AD48" s="76">
        <v>0</v>
      </c>
      <c r="AE48" s="76">
        <v>0</v>
      </c>
      <c r="AF48" s="76">
        <v>0</v>
      </c>
      <c r="AG48" s="76">
        <v>0</v>
      </c>
      <c r="AH48" s="76">
        <v>0</v>
      </c>
      <c r="AI48" s="76">
        <v>0</v>
      </c>
      <c r="AJ48" s="76">
        <v>0</v>
      </c>
      <c r="AK48" s="76">
        <v>0</v>
      </c>
      <c r="AL48" s="76">
        <v>0</v>
      </c>
      <c r="AM48" s="76">
        <v>0</v>
      </c>
      <c r="AN48" s="76">
        <v>0</v>
      </c>
      <c r="AO48" s="76">
        <v>0</v>
      </c>
      <c r="AP48" s="76">
        <v>0</v>
      </c>
      <c r="AQ48" s="76">
        <v>0</v>
      </c>
      <c r="AR48" s="76">
        <v>0</v>
      </c>
      <c r="AS48" s="76">
        <v>0</v>
      </c>
      <c r="AT48" s="76">
        <v>0</v>
      </c>
      <c r="AU48" s="76">
        <v>0</v>
      </c>
      <c r="AV48" s="76">
        <v>0</v>
      </c>
      <c r="AW48" s="76">
        <v>0</v>
      </c>
      <c r="AX48" s="76">
        <v>0</v>
      </c>
      <c r="AY48" s="76">
        <v>0</v>
      </c>
      <c r="AZ48" s="76">
        <v>0</v>
      </c>
      <c r="BA48" s="76">
        <v>0</v>
      </c>
      <c r="BB48" s="76">
        <v>0</v>
      </c>
      <c r="BC48" s="76">
        <v>0</v>
      </c>
      <c r="BD48" s="76">
        <v>0</v>
      </c>
      <c r="BE48" s="76">
        <v>0</v>
      </c>
      <c r="BF48" s="76">
        <v>0</v>
      </c>
      <c r="BG48" s="76">
        <v>0</v>
      </c>
      <c r="BH48" s="76">
        <v>0</v>
      </c>
      <c r="BI48" s="76">
        <v>0</v>
      </c>
      <c r="BJ48" s="76">
        <v>0</v>
      </c>
      <c r="BK48" s="76">
        <v>0</v>
      </c>
      <c r="BL48" s="76">
        <v>0</v>
      </c>
      <c r="BM48" s="76">
        <v>0</v>
      </c>
      <c r="BN48" s="76">
        <v>0</v>
      </c>
      <c r="BO48" s="76">
        <v>0</v>
      </c>
      <c r="BP48" s="76">
        <v>0</v>
      </c>
      <c r="BQ48" s="76">
        <v>0</v>
      </c>
      <c r="BR48" s="76">
        <v>0</v>
      </c>
      <c r="BS48" s="76">
        <v>0</v>
      </c>
      <c r="BT48" s="76">
        <v>0</v>
      </c>
      <c r="BU48" s="76">
        <v>0</v>
      </c>
      <c r="BV48" s="76">
        <v>0</v>
      </c>
      <c r="BW48" s="76">
        <v>0</v>
      </c>
      <c r="BX48" s="76">
        <v>0</v>
      </c>
      <c r="BY48" s="76">
        <v>0</v>
      </c>
      <c r="BZ48" s="76">
        <v>0</v>
      </c>
      <c r="CA48" s="76">
        <v>0</v>
      </c>
      <c r="CB48" s="76">
        <v>0</v>
      </c>
      <c r="CC48" s="76">
        <v>0</v>
      </c>
      <c r="CD48" s="76">
        <v>0</v>
      </c>
      <c r="CE48" s="76">
        <v>0</v>
      </c>
      <c r="CF48" s="76">
        <v>0</v>
      </c>
      <c r="CG48" s="76">
        <v>0</v>
      </c>
      <c r="CH48" s="76">
        <v>0</v>
      </c>
      <c r="CI48" s="76">
        <v>0</v>
      </c>
      <c r="CJ48" s="76">
        <v>0</v>
      </c>
      <c r="CK48" s="76">
        <v>0</v>
      </c>
      <c r="CL48" s="76">
        <v>0</v>
      </c>
      <c r="CM48" s="76">
        <v>0</v>
      </c>
      <c r="CN48" s="76">
        <v>0</v>
      </c>
      <c r="CO48" s="76">
        <v>0</v>
      </c>
      <c r="CP48" s="76">
        <v>0</v>
      </c>
      <c r="CQ48" s="76">
        <v>0</v>
      </c>
      <c r="CR48" s="76">
        <v>0</v>
      </c>
      <c r="CS48" s="76">
        <v>0</v>
      </c>
      <c r="CT48" s="76">
        <v>0</v>
      </c>
      <c r="CU48" s="76">
        <v>0</v>
      </c>
      <c r="CV48" s="76">
        <v>0</v>
      </c>
      <c r="CW48" s="76">
        <v>0</v>
      </c>
      <c r="CX48" s="76">
        <v>0</v>
      </c>
      <c r="CY48" s="76">
        <v>0</v>
      </c>
      <c r="CZ48" s="76">
        <v>0</v>
      </c>
      <c r="DA48" s="76">
        <v>0</v>
      </c>
      <c r="DB48" s="76">
        <v>0</v>
      </c>
      <c r="DC48" s="76">
        <v>0</v>
      </c>
      <c r="DD48" s="76">
        <v>0</v>
      </c>
      <c r="DE48" s="76">
        <v>0</v>
      </c>
      <c r="DF48" s="76">
        <v>0</v>
      </c>
      <c r="DG48" s="76">
        <v>0</v>
      </c>
      <c r="DH48" s="76">
        <v>0</v>
      </c>
      <c r="DI48" s="76">
        <v>0</v>
      </c>
      <c r="DJ48" s="76">
        <v>0</v>
      </c>
      <c r="DK48" s="76">
        <v>0</v>
      </c>
      <c r="DL48" s="76">
        <v>0</v>
      </c>
      <c r="DM48" s="76">
        <v>0</v>
      </c>
      <c r="DN48" s="76">
        <v>0</v>
      </c>
      <c r="DO48" s="76">
        <v>0</v>
      </c>
      <c r="DP48" s="76">
        <v>0</v>
      </c>
      <c r="DQ48" s="76">
        <v>0</v>
      </c>
      <c r="DR48" s="76">
        <v>0</v>
      </c>
      <c r="DS48" s="76">
        <v>0</v>
      </c>
      <c r="DT48" s="76">
        <v>0</v>
      </c>
      <c r="DU48" s="76">
        <v>0</v>
      </c>
      <c r="DV48" s="76">
        <v>0</v>
      </c>
      <c r="DW48" s="76">
        <v>0</v>
      </c>
      <c r="DX48" s="76">
        <v>0</v>
      </c>
      <c r="DY48" s="76">
        <v>0</v>
      </c>
      <c r="DZ48" s="76">
        <v>0</v>
      </c>
      <c r="EA48" s="76">
        <v>0</v>
      </c>
      <c r="EB48" s="76">
        <v>0</v>
      </c>
      <c r="EC48" s="76">
        <v>0</v>
      </c>
      <c r="ED48" s="76">
        <v>0</v>
      </c>
    </row>
    <row r="49" spans="1:697" s="76" customFormat="1" x14ac:dyDescent="0.3">
      <c r="A49" s="76" t="s">
        <v>50</v>
      </c>
      <c r="B49" s="76">
        <v>0</v>
      </c>
      <c r="C49" s="76">
        <v>0</v>
      </c>
      <c r="D49" s="76">
        <v>0</v>
      </c>
      <c r="E49" s="76">
        <v>0</v>
      </c>
      <c r="F49" s="76">
        <v>0</v>
      </c>
      <c r="G49" s="76">
        <v>0</v>
      </c>
      <c r="H49" s="76">
        <v>0</v>
      </c>
      <c r="I49" s="76">
        <v>0</v>
      </c>
      <c r="J49" s="76">
        <v>0</v>
      </c>
      <c r="K49" s="76">
        <v>0</v>
      </c>
      <c r="L49" s="76">
        <v>0</v>
      </c>
      <c r="M49" s="76">
        <v>0</v>
      </c>
      <c r="N49" s="76">
        <v>0</v>
      </c>
      <c r="O49" s="76">
        <v>0</v>
      </c>
      <c r="P49" s="76">
        <v>0</v>
      </c>
      <c r="Q49" s="76">
        <v>0</v>
      </c>
      <c r="R49" s="76">
        <v>0</v>
      </c>
      <c r="S49" s="76">
        <v>0</v>
      </c>
      <c r="T49" s="76">
        <v>0</v>
      </c>
      <c r="U49" s="76">
        <v>0</v>
      </c>
      <c r="V49" s="76">
        <v>0</v>
      </c>
      <c r="W49" s="76">
        <v>0</v>
      </c>
      <c r="X49" s="76">
        <v>0</v>
      </c>
      <c r="Y49" s="76">
        <v>0</v>
      </c>
      <c r="Z49" s="76">
        <v>0</v>
      </c>
      <c r="AA49" s="76">
        <v>0</v>
      </c>
      <c r="AB49" s="76">
        <v>0</v>
      </c>
      <c r="AC49" s="76">
        <v>0</v>
      </c>
      <c r="AD49" s="76">
        <v>0</v>
      </c>
      <c r="AE49" s="76">
        <v>0</v>
      </c>
      <c r="AF49" s="76">
        <v>0</v>
      </c>
      <c r="AG49" s="76">
        <v>0</v>
      </c>
      <c r="AH49" s="76">
        <v>0</v>
      </c>
      <c r="AI49" s="76">
        <v>0</v>
      </c>
      <c r="AJ49" s="76">
        <v>0</v>
      </c>
      <c r="AK49" s="76">
        <v>0</v>
      </c>
      <c r="AL49" s="76">
        <v>0</v>
      </c>
      <c r="AM49" s="76">
        <v>0</v>
      </c>
      <c r="AN49" s="76">
        <v>0</v>
      </c>
      <c r="AO49" s="76">
        <v>0</v>
      </c>
      <c r="AP49" s="76">
        <v>0</v>
      </c>
      <c r="AQ49" s="76">
        <v>0</v>
      </c>
      <c r="AR49" s="76">
        <v>0</v>
      </c>
      <c r="AS49" s="76">
        <v>0</v>
      </c>
      <c r="AT49" s="76">
        <v>0</v>
      </c>
      <c r="AU49" s="76">
        <v>0</v>
      </c>
      <c r="AV49" s="76">
        <v>0</v>
      </c>
      <c r="AW49" s="76">
        <v>0</v>
      </c>
      <c r="AX49" s="76">
        <v>0</v>
      </c>
      <c r="AY49" s="76">
        <v>0</v>
      </c>
      <c r="AZ49" s="76">
        <v>0</v>
      </c>
      <c r="BA49" s="76">
        <v>0</v>
      </c>
      <c r="BB49" s="76">
        <v>0</v>
      </c>
      <c r="BC49" s="76">
        <v>0</v>
      </c>
      <c r="BD49" s="76">
        <v>0</v>
      </c>
      <c r="BE49" s="76">
        <v>0</v>
      </c>
      <c r="BF49" s="76">
        <v>0</v>
      </c>
      <c r="BG49" s="76">
        <v>0</v>
      </c>
      <c r="BH49" s="76">
        <v>0</v>
      </c>
      <c r="BI49" s="76">
        <v>0</v>
      </c>
      <c r="BJ49" s="76">
        <v>0</v>
      </c>
      <c r="BK49" s="76">
        <v>0</v>
      </c>
      <c r="BL49" s="76">
        <v>0</v>
      </c>
      <c r="BM49" s="76">
        <v>0</v>
      </c>
      <c r="BN49" s="76">
        <v>0</v>
      </c>
      <c r="BO49" s="76">
        <v>0</v>
      </c>
      <c r="BP49" s="76">
        <v>0</v>
      </c>
      <c r="BQ49" s="76">
        <v>0</v>
      </c>
      <c r="BR49" s="76">
        <v>0</v>
      </c>
      <c r="BS49" s="76">
        <v>0</v>
      </c>
      <c r="BT49" s="76">
        <v>0</v>
      </c>
      <c r="BU49" s="76">
        <v>0</v>
      </c>
      <c r="BV49" s="76">
        <v>0</v>
      </c>
      <c r="BW49" s="76">
        <v>0</v>
      </c>
      <c r="BX49" s="76">
        <v>0</v>
      </c>
      <c r="BY49" s="76">
        <v>0</v>
      </c>
      <c r="BZ49" s="76">
        <v>0</v>
      </c>
      <c r="CA49" s="76">
        <v>0</v>
      </c>
      <c r="CB49" s="76">
        <v>0</v>
      </c>
      <c r="CC49" s="76">
        <v>0</v>
      </c>
      <c r="CD49" s="76">
        <v>0</v>
      </c>
      <c r="CE49" s="76">
        <v>0</v>
      </c>
      <c r="CF49" s="76">
        <v>0</v>
      </c>
      <c r="CG49" s="76">
        <v>0</v>
      </c>
      <c r="CH49" s="76">
        <v>0</v>
      </c>
      <c r="CI49" s="76">
        <v>0</v>
      </c>
      <c r="CJ49" s="76">
        <v>0</v>
      </c>
      <c r="CK49" s="76">
        <v>0</v>
      </c>
      <c r="CL49" s="76">
        <v>0</v>
      </c>
      <c r="CM49" s="76">
        <v>0</v>
      </c>
      <c r="CN49" s="76">
        <v>0</v>
      </c>
      <c r="CO49" s="76">
        <v>0</v>
      </c>
      <c r="CP49" s="76">
        <v>0</v>
      </c>
      <c r="CQ49" s="76">
        <v>0</v>
      </c>
      <c r="CR49" s="76">
        <v>0</v>
      </c>
      <c r="CS49" s="76">
        <v>0</v>
      </c>
      <c r="CT49" s="76">
        <v>0</v>
      </c>
      <c r="CU49" s="76">
        <v>0</v>
      </c>
      <c r="CV49" s="76">
        <v>0</v>
      </c>
      <c r="CW49" s="76">
        <v>0</v>
      </c>
      <c r="CX49" s="76">
        <v>0</v>
      </c>
      <c r="CY49" s="76">
        <v>0</v>
      </c>
      <c r="CZ49" s="76">
        <v>0</v>
      </c>
      <c r="DA49" s="76">
        <v>0</v>
      </c>
      <c r="DB49" s="76">
        <v>0</v>
      </c>
      <c r="DC49" s="76">
        <v>0</v>
      </c>
      <c r="DD49" s="76">
        <v>0</v>
      </c>
      <c r="DE49" s="76">
        <v>0</v>
      </c>
      <c r="DF49" s="76">
        <v>0</v>
      </c>
      <c r="DG49" s="76">
        <v>0</v>
      </c>
      <c r="DH49" s="76">
        <v>0</v>
      </c>
      <c r="DI49" s="76">
        <v>0</v>
      </c>
      <c r="DJ49" s="76">
        <v>0</v>
      </c>
      <c r="DK49" s="76">
        <v>0</v>
      </c>
      <c r="DL49" s="76">
        <v>0</v>
      </c>
      <c r="DM49" s="76">
        <v>0</v>
      </c>
      <c r="DN49" s="76">
        <v>0</v>
      </c>
      <c r="DO49" s="76">
        <v>0</v>
      </c>
      <c r="DP49" s="76">
        <v>0</v>
      </c>
      <c r="DQ49" s="76">
        <v>0</v>
      </c>
      <c r="DR49" s="76">
        <v>0</v>
      </c>
      <c r="DS49" s="76">
        <v>0</v>
      </c>
      <c r="DT49" s="76">
        <v>0</v>
      </c>
      <c r="DU49" s="76">
        <v>0</v>
      </c>
      <c r="DV49" s="76">
        <v>0</v>
      </c>
      <c r="DW49" s="76">
        <v>0</v>
      </c>
      <c r="DX49" s="76">
        <v>0</v>
      </c>
      <c r="DY49" s="76">
        <v>0</v>
      </c>
      <c r="DZ49" s="76">
        <v>0</v>
      </c>
      <c r="EA49" s="76">
        <v>0</v>
      </c>
      <c r="EB49" s="76">
        <v>0</v>
      </c>
      <c r="EC49" s="76">
        <v>0</v>
      </c>
      <c r="ED49" s="76">
        <v>0</v>
      </c>
    </row>
    <row r="50" spans="1:697" s="76" customFormat="1" x14ac:dyDescent="0.3">
      <c r="A50" s="76" t="s">
        <v>51</v>
      </c>
      <c r="B50" s="76">
        <v>0</v>
      </c>
      <c r="C50" s="76">
        <v>0</v>
      </c>
      <c r="D50" s="76">
        <v>0</v>
      </c>
      <c r="E50" s="76">
        <v>0</v>
      </c>
      <c r="F50" s="76">
        <v>0</v>
      </c>
      <c r="G50" s="76">
        <v>0</v>
      </c>
      <c r="H50" s="76">
        <v>0</v>
      </c>
      <c r="I50" s="76">
        <v>0</v>
      </c>
      <c r="J50" s="76">
        <v>0</v>
      </c>
      <c r="K50" s="76">
        <v>1</v>
      </c>
      <c r="L50" s="76">
        <v>0</v>
      </c>
      <c r="M50" s="76">
        <v>0</v>
      </c>
      <c r="N50" s="76">
        <v>0</v>
      </c>
      <c r="O50" s="76">
        <v>0</v>
      </c>
      <c r="P50" s="76">
        <v>0</v>
      </c>
      <c r="Q50" s="76">
        <v>0</v>
      </c>
      <c r="R50" s="76">
        <v>0</v>
      </c>
      <c r="S50" s="76">
        <v>0</v>
      </c>
      <c r="T50" s="76">
        <v>0</v>
      </c>
      <c r="U50" s="76">
        <v>0</v>
      </c>
      <c r="V50" s="76">
        <v>0</v>
      </c>
      <c r="W50" s="76">
        <v>0</v>
      </c>
      <c r="X50" s="76">
        <v>0</v>
      </c>
      <c r="Y50" s="76">
        <v>0</v>
      </c>
      <c r="Z50" s="76">
        <v>0</v>
      </c>
      <c r="AA50" s="76">
        <v>0</v>
      </c>
      <c r="AB50" s="76">
        <v>0</v>
      </c>
      <c r="AC50" s="76">
        <v>0</v>
      </c>
      <c r="AD50" s="76">
        <v>0</v>
      </c>
      <c r="AE50" s="76">
        <v>0</v>
      </c>
      <c r="AF50" s="76">
        <v>0</v>
      </c>
      <c r="AG50" s="76">
        <v>0</v>
      </c>
      <c r="AH50" s="76">
        <v>0</v>
      </c>
      <c r="AI50" s="76">
        <v>0</v>
      </c>
      <c r="AJ50" s="76">
        <v>0</v>
      </c>
      <c r="AK50" s="76">
        <v>4</v>
      </c>
      <c r="AL50" s="76">
        <v>3</v>
      </c>
      <c r="AM50" s="76">
        <v>0</v>
      </c>
      <c r="AN50" s="76">
        <v>0</v>
      </c>
      <c r="AO50" s="76">
        <v>0</v>
      </c>
      <c r="AP50" s="76">
        <v>0</v>
      </c>
      <c r="AQ50" s="76">
        <v>0</v>
      </c>
      <c r="AR50" s="76">
        <v>0</v>
      </c>
      <c r="AS50" s="76">
        <v>0</v>
      </c>
      <c r="AT50" s="76">
        <v>0</v>
      </c>
      <c r="AU50" s="76">
        <v>0</v>
      </c>
      <c r="AV50" s="76">
        <v>0</v>
      </c>
      <c r="AW50" s="76">
        <v>0</v>
      </c>
      <c r="AX50" s="76">
        <v>0</v>
      </c>
      <c r="AY50" s="76">
        <v>0</v>
      </c>
      <c r="AZ50" s="76">
        <v>0</v>
      </c>
      <c r="BA50" s="76">
        <v>4</v>
      </c>
      <c r="BB50" s="76">
        <v>0</v>
      </c>
      <c r="BC50" s="76">
        <v>0</v>
      </c>
      <c r="BD50" s="76">
        <v>0</v>
      </c>
      <c r="BE50" s="76">
        <v>0</v>
      </c>
      <c r="BF50" s="76">
        <v>0</v>
      </c>
      <c r="BG50" s="76">
        <v>0</v>
      </c>
      <c r="BH50" s="76">
        <v>6</v>
      </c>
      <c r="BI50" s="76">
        <v>0</v>
      </c>
      <c r="BJ50" s="76">
        <v>0</v>
      </c>
      <c r="BK50" s="76">
        <v>3</v>
      </c>
      <c r="BL50" s="76">
        <v>0</v>
      </c>
      <c r="BM50" s="76">
        <v>0</v>
      </c>
      <c r="BN50" s="76">
        <v>0</v>
      </c>
      <c r="BO50" s="76">
        <v>4</v>
      </c>
      <c r="BP50" s="76">
        <v>0</v>
      </c>
      <c r="BQ50" s="76">
        <v>0</v>
      </c>
      <c r="BR50" s="76">
        <v>0</v>
      </c>
      <c r="BS50" s="76">
        <v>0</v>
      </c>
      <c r="BT50" s="76">
        <v>0</v>
      </c>
      <c r="BU50" s="76">
        <v>0</v>
      </c>
      <c r="BV50" s="76">
        <v>0</v>
      </c>
      <c r="BW50" s="76">
        <v>0</v>
      </c>
      <c r="BX50" s="76">
        <v>0</v>
      </c>
      <c r="BY50" s="76">
        <v>0</v>
      </c>
      <c r="BZ50" s="76">
        <v>0</v>
      </c>
      <c r="CA50" s="76">
        <v>0</v>
      </c>
      <c r="CB50" s="76">
        <v>0</v>
      </c>
      <c r="CC50" s="76">
        <v>0</v>
      </c>
      <c r="CD50" s="76">
        <v>8</v>
      </c>
      <c r="CE50" s="76">
        <v>0</v>
      </c>
      <c r="CF50" s="76">
        <v>0</v>
      </c>
      <c r="CG50" s="76">
        <v>0</v>
      </c>
      <c r="CH50" s="76">
        <v>0</v>
      </c>
      <c r="CI50" s="76">
        <v>0</v>
      </c>
      <c r="CJ50" s="76">
        <v>7</v>
      </c>
      <c r="CK50" s="76">
        <v>1</v>
      </c>
      <c r="CL50" s="76">
        <v>0</v>
      </c>
      <c r="CM50" s="76">
        <v>3</v>
      </c>
      <c r="CN50" s="76">
        <v>0</v>
      </c>
      <c r="CO50" s="76">
        <v>0</v>
      </c>
      <c r="CP50" s="76">
        <v>0</v>
      </c>
      <c r="CQ50" s="76">
        <v>0</v>
      </c>
      <c r="CR50" s="76">
        <v>0</v>
      </c>
      <c r="CS50" s="76">
        <v>0</v>
      </c>
      <c r="CT50" s="76">
        <v>0</v>
      </c>
      <c r="CU50" s="76">
        <v>0</v>
      </c>
      <c r="CV50" s="76">
        <v>0</v>
      </c>
      <c r="CW50" s="76">
        <v>0</v>
      </c>
      <c r="CX50" s="76">
        <v>0</v>
      </c>
      <c r="CY50" s="76">
        <v>4</v>
      </c>
      <c r="CZ50" s="76">
        <v>0</v>
      </c>
      <c r="DA50" s="76">
        <v>0</v>
      </c>
      <c r="DB50" s="76">
        <v>0</v>
      </c>
      <c r="DC50" s="76">
        <v>0</v>
      </c>
      <c r="DD50" s="76">
        <v>0</v>
      </c>
      <c r="DE50" s="76">
        <v>0</v>
      </c>
      <c r="DF50" s="76">
        <v>0</v>
      </c>
      <c r="DG50" s="76">
        <v>0</v>
      </c>
      <c r="DH50" s="76">
        <v>0</v>
      </c>
      <c r="DI50" s="76">
        <v>0</v>
      </c>
      <c r="DJ50" s="76">
        <v>2</v>
      </c>
      <c r="DK50" s="76">
        <v>0</v>
      </c>
      <c r="DL50" s="76">
        <v>0</v>
      </c>
      <c r="DM50" s="76">
        <v>0</v>
      </c>
      <c r="DN50" s="76">
        <v>0</v>
      </c>
      <c r="DO50" s="76">
        <v>0</v>
      </c>
      <c r="DP50" s="76">
        <v>0</v>
      </c>
      <c r="DQ50" s="76">
        <v>0</v>
      </c>
      <c r="DR50" s="76">
        <v>0</v>
      </c>
      <c r="DS50" s="76">
        <v>0</v>
      </c>
      <c r="DT50" s="76">
        <v>0</v>
      </c>
      <c r="DU50" s="76">
        <v>0</v>
      </c>
      <c r="DV50" s="76">
        <v>0</v>
      </c>
      <c r="DW50" s="76">
        <v>0</v>
      </c>
      <c r="DX50" s="76">
        <v>0</v>
      </c>
      <c r="DY50" s="76">
        <v>3</v>
      </c>
      <c r="DZ50" s="76">
        <v>0</v>
      </c>
      <c r="EA50" s="76">
        <v>0</v>
      </c>
      <c r="EB50" s="76">
        <v>8</v>
      </c>
      <c r="EC50" s="76">
        <v>0</v>
      </c>
      <c r="ED50" s="76">
        <v>0</v>
      </c>
    </row>
    <row r="51" spans="1:697" s="76" customFormat="1" x14ac:dyDescent="0.3">
      <c r="A51" s="76" t="s">
        <v>71</v>
      </c>
      <c r="ED51" s="76">
        <v>6</v>
      </c>
    </row>
    <row r="52" spans="1:697" ht="14.5" x14ac:dyDescent="0.35">
      <c r="A52" s="19" t="s">
        <v>83</v>
      </c>
      <c r="B52" s="19">
        <v>1</v>
      </c>
      <c r="C52" s="19">
        <v>1</v>
      </c>
      <c r="D52" s="19">
        <v>1</v>
      </c>
      <c r="E52" s="19">
        <v>1</v>
      </c>
      <c r="I52" s="19">
        <v>1</v>
      </c>
      <c r="AG52" s="73"/>
      <c r="AH52" s="73"/>
      <c r="AI52" s="73"/>
      <c r="AJ52" s="73"/>
      <c r="AK52" s="73"/>
      <c r="AL52" s="73"/>
      <c r="AM52" s="73"/>
      <c r="AN52" s="73"/>
      <c r="AO52" s="73"/>
      <c r="AP52" s="73"/>
      <c r="AQ52" s="73"/>
      <c r="AR52" s="73"/>
      <c r="AS52" s="73"/>
      <c r="AT52" s="73"/>
      <c r="AU52" s="73"/>
      <c r="AV52" s="73"/>
      <c r="AW52" s="73"/>
      <c r="AX52" s="73"/>
      <c r="AY52" s="73"/>
      <c r="AZ52" s="73"/>
      <c r="BA52" s="73">
        <v>4</v>
      </c>
      <c r="BB52" s="73"/>
      <c r="BC52" s="73">
        <v>1</v>
      </c>
      <c r="BD52" s="73">
        <v>2</v>
      </c>
      <c r="BE52" s="73"/>
      <c r="BF52" s="73">
        <v>2</v>
      </c>
      <c r="BG52" s="73">
        <v>1</v>
      </c>
      <c r="BH52" s="73">
        <v>1</v>
      </c>
      <c r="BI52" s="73"/>
      <c r="BJ52" s="73">
        <v>2</v>
      </c>
      <c r="BK52" s="96"/>
      <c r="BL52" s="96"/>
      <c r="BM52" s="96"/>
      <c r="BN52" s="96"/>
      <c r="BO52" s="96"/>
      <c r="BP52" s="96"/>
      <c r="BQ52" s="96"/>
      <c r="BR52" s="96"/>
      <c r="BS52" s="96"/>
      <c r="BT52" s="96"/>
      <c r="BU52" s="96"/>
      <c r="BV52" s="96"/>
      <c r="BW52" s="96"/>
      <c r="BX52" s="96"/>
      <c r="BY52" s="96"/>
      <c r="BZ52" s="96"/>
      <c r="CA52" s="96"/>
      <c r="CB52" s="96"/>
      <c r="CC52" s="96"/>
      <c r="CN52" s="19">
        <v>44</v>
      </c>
      <c r="DK52" s="19">
        <v>1</v>
      </c>
    </row>
    <row r="53" spans="1:697" ht="14.5" x14ac:dyDescent="0.35">
      <c r="A53" s="19" t="s">
        <v>84</v>
      </c>
      <c r="B53" s="19">
        <v>4</v>
      </c>
      <c r="C53" s="19">
        <v>5</v>
      </c>
      <c r="D53" s="19">
        <v>3</v>
      </c>
      <c r="E53" s="19">
        <v>5</v>
      </c>
      <c r="F53" s="19">
        <v>7</v>
      </c>
      <c r="G53" s="19">
        <v>6</v>
      </c>
      <c r="H53" s="19">
        <v>2</v>
      </c>
      <c r="I53" s="19">
        <v>5</v>
      </c>
      <c r="K53" s="19">
        <v>5</v>
      </c>
      <c r="L53" s="19">
        <v>5</v>
      </c>
      <c r="M53" s="19">
        <v>3</v>
      </c>
      <c r="N53" s="19">
        <v>8</v>
      </c>
      <c r="O53" s="19">
        <v>1</v>
      </c>
      <c r="P53" s="19">
        <v>3</v>
      </c>
      <c r="Q53" s="19">
        <v>6</v>
      </c>
      <c r="R53" s="19">
        <v>9</v>
      </c>
      <c r="S53" s="19">
        <v>6</v>
      </c>
      <c r="T53" s="19">
        <v>5</v>
      </c>
      <c r="U53" s="19">
        <v>5</v>
      </c>
      <c r="W53" s="19">
        <v>3</v>
      </c>
      <c r="X53" s="19">
        <v>7</v>
      </c>
      <c r="Y53" s="19">
        <v>5</v>
      </c>
      <c r="Z53" s="19">
        <v>3</v>
      </c>
      <c r="AB53" s="19">
        <v>5</v>
      </c>
      <c r="AC53" s="19">
        <v>3</v>
      </c>
      <c r="AD53" s="19">
        <v>5</v>
      </c>
      <c r="AE53" s="19">
        <v>5</v>
      </c>
      <c r="AG53" s="91">
        <v>5</v>
      </c>
      <c r="AH53" s="91">
        <v>6</v>
      </c>
      <c r="AI53" s="91">
        <v>1</v>
      </c>
      <c r="AJ53" s="91"/>
      <c r="AK53" s="91">
        <v>4</v>
      </c>
      <c r="AL53" s="91">
        <v>4</v>
      </c>
      <c r="AM53" s="91">
        <v>8</v>
      </c>
      <c r="AN53" s="91">
        <v>4</v>
      </c>
      <c r="AO53" s="91">
        <v>3</v>
      </c>
      <c r="AP53" s="91">
        <v>4</v>
      </c>
      <c r="AQ53" s="91">
        <v>1</v>
      </c>
      <c r="AR53" s="91">
        <v>3</v>
      </c>
      <c r="AS53" s="91">
        <v>6</v>
      </c>
      <c r="AT53" s="91">
        <v>6</v>
      </c>
      <c r="AU53" s="91">
        <v>6</v>
      </c>
      <c r="AV53" s="91">
        <v>4</v>
      </c>
      <c r="AW53" s="91">
        <v>6</v>
      </c>
      <c r="AX53" s="91">
        <v>4</v>
      </c>
      <c r="AY53" s="91">
        <v>5</v>
      </c>
      <c r="AZ53" s="91">
        <v>5</v>
      </c>
      <c r="BA53" s="91">
        <v>3</v>
      </c>
      <c r="BB53" s="91">
        <v>1</v>
      </c>
      <c r="BC53" s="91">
        <v>5</v>
      </c>
      <c r="BD53" s="91">
        <v>1</v>
      </c>
      <c r="BE53" s="91">
        <v>2</v>
      </c>
      <c r="BF53" s="91">
        <v>2</v>
      </c>
      <c r="BG53" s="91">
        <v>6</v>
      </c>
      <c r="BH53" s="91">
        <v>2</v>
      </c>
      <c r="BI53" s="91">
        <v>1</v>
      </c>
      <c r="BJ53" s="91">
        <v>4</v>
      </c>
      <c r="BK53" s="95"/>
      <c r="BL53" s="95"/>
      <c r="BM53" s="95"/>
      <c r="BN53" s="95"/>
      <c r="BO53" s="95"/>
      <c r="BP53" s="95"/>
      <c r="BQ53" s="95"/>
      <c r="BR53" s="95"/>
      <c r="BS53" s="95"/>
      <c r="BT53" s="95"/>
      <c r="BU53" s="95"/>
      <c r="BV53" s="95"/>
      <c r="BW53" s="95"/>
      <c r="BX53" s="95"/>
      <c r="BY53" s="95"/>
      <c r="BZ53" s="95"/>
      <c r="CA53" s="95"/>
      <c r="CB53" s="95"/>
      <c r="CC53" s="95"/>
      <c r="CN53" s="19">
        <v>86</v>
      </c>
      <c r="CO53" s="19">
        <v>5</v>
      </c>
      <c r="CP53" s="19">
        <v>4</v>
      </c>
      <c r="CQ53" s="19">
        <v>3</v>
      </c>
      <c r="CR53" s="19">
        <v>3</v>
      </c>
      <c r="CS53" s="19">
        <v>6</v>
      </c>
      <c r="CU53" s="19">
        <v>3</v>
      </c>
      <c r="CV53" s="19">
        <v>6</v>
      </c>
      <c r="CW53" s="19">
        <v>4</v>
      </c>
      <c r="CX53" s="19">
        <v>4</v>
      </c>
      <c r="CY53" s="19">
        <v>1</v>
      </c>
      <c r="CZ53" s="19">
        <v>3</v>
      </c>
      <c r="DA53" s="19">
        <v>1</v>
      </c>
      <c r="DC53" s="19">
        <v>2</v>
      </c>
      <c r="DD53" s="19">
        <v>7</v>
      </c>
      <c r="DE53" s="19">
        <v>3</v>
      </c>
      <c r="DF53" s="19">
        <v>4</v>
      </c>
      <c r="DG53" s="19">
        <v>3</v>
      </c>
      <c r="DH53" s="19">
        <v>3</v>
      </c>
      <c r="DI53" s="19">
        <v>3</v>
      </c>
      <c r="DJ53" s="19">
        <v>7</v>
      </c>
      <c r="DK53" s="19">
        <v>6</v>
      </c>
      <c r="DL53" s="19">
        <v>2</v>
      </c>
      <c r="DM53" s="19">
        <v>6</v>
      </c>
      <c r="DN53" s="19">
        <v>6</v>
      </c>
      <c r="DO53" s="19">
        <v>1</v>
      </c>
      <c r="DP53" s="19">
        <v>2</v>
      </c>
      <c r="DQ53" s="19">
        <v>8</v>
      </c>
      <c r="DR53" s="19">
        <v>3</v>
      </c>
      <c r="DU53" s="19">
        <v>4</v>
      </c>
      <c r="DV53" s="19">
        <v>1</v>
      </c>
      <c r="DW53" s="19">
        <v>4</v>
      </c>
      <c r="DX53" s="19">
        <v>6</v>
      </c>
      <c r="DY53" s="19">
        <v>5</v>
      </c>
      <c r="DZ53" s="19">
        <v>5</v>
      </c>
      <c r="EA53" s="19">
        <v>2</v>
      </c>
      <c r="EB53" s="19">
        <v>2</v>
      </c>
    </row>
    <row r="54" spans="1:697" x14ac:dyDescent="0.3">
      <c r="A54" s="19" t="s">
        <v>52</v>
      </c>
    </row>
    <row r="55" spans="1:697" x14ac:dyDescent="0.3">
      <c r="A55" s="19" t="s">
        <v>53</v>
      </c>
    </row>
    <row r="56" spans="1:697" x14ac:dyDescent="0.3">
      <c r="A56" s="19" t="s">
        <v>54</v>
      </c>
    </row>
    <row r="57" spans="1:697" ht="14.5" x14ac:dyDescent="0.35">
      <c r="A57" s="19" t="s">
        <v>55</v>
      </c>
      <c r="B57" s="19">
        <v>6</v>
      </c>
      <c r="C57" s="19">
        <v>4</v>
      </c>
      <c r="D57" s="19">
        <v>3</v>
      </c>
      <c r="E57" s="19">
        <v>4</v>
      </c>
      <c r="F57" s="19">
        <v>2</v>
      </c>
      <c r="G57" s="19">
        <v>6</v>
      </c>
      <c r="H57" s="19">
        <v>3</v>
      </c>
      <c r="I57" s="19">
        <v>1</v>
      </c>
      <c r="K57" s="19">
        <v>3</v>
      </c>
      <c r="L57" s="19">
        <v>4</v>
      </c>
      <c r="M57" s="19">
        <v>3</v>
      </c>
      <c r="N57" s="19">
        <v>6</v>
      </c>
      <c r="O57" s="19">
        <v>1</v>
      </c>
      <c r="P57" s="19">
        <v>3</v>
      </c>
      <c r="Q57" s="19">
        <v>4</v>
      </c>
      <c r="R57" s="19">
        <v>7</v>
      </c>
      <c r="T57" s="19">
        <v>4</v>
      </c>
      <c r="U57" s="19">
        <v>4</v>
      </c>
      <c r="V57" s="19">
        <v>0</v>
      </c>
      <c r="W57" s="19">
        <v>3</v>
      </c>
      <c r="X57" s="19">
        <v>5</v>
      </c>
      <c r="Y57" s="19">
        <v>3</v>
      </c>
      <c r="Z57" s="19">
        <v>3</v>
      </c>
      <c r="AB57" s="19">
        <v>2</v>
      </c>
      <c r="AC57" s="19">
        <v>2</v>
      </c>
      <c r="AD57" s="19">
        <v>3</v>
      </c>
      <c r="AE57" s="19">
        <v>8</v>
      </c>
      <c r="AG57" s="19">
        <v>5</v>
      </c>
      <c r="AH57" s="19">
        <v>5</v>
      </c>
      <c r="AI57" s="19">
        <v>2</v>
      </c>
      <c r="AJ57" s="19">
        <v>2</v>
      </c>
      <c r="AK57" s="19">
        <v>7</v>
      </c>
      <c r="AL57" s="19">
        <v>5</v>
      </c>
      <c r="AM57" s="19">
        <v>4</v>
      </c>
      <c r="AN57" s="19">
        <v>3</v>
      </c>
      <c r="AO57" s="19">
        <v>6</v>
      </c>
      <c r="AP57" s="19">
        <v>6</v>
      </c>
      <c r="AQ57" s="19">
        <v>2</v>
      </c>
      <c r="AR57" s="19">
        <v>5</v>
      </c>
      <c r="AT57" s="19">
        <v>5</v>
      </c>
      <c r="AU57" s="19">
        <v>4</v>
      </c>
      <c r="AW57" s="19">
        <v>4</v>
      </c>
      <c r="AX57" s="19">
        <v>2</v>
      </c>
      <c r="AZ57" s="19">
        <v>2</v>
      </c>
      <c r="BB57" s="19">
        <v>1</v>
      </c>
      <c r="BC57" s="19">
        <v>6</v>
      </c>
      <c r="BD57" s="19">
        <v>3</v>
      </c>
      <c r="BE57" s="19">
        <v>1</v>
      </c>
      <c r="BF57" s="19">
        <v>6</v>
      </c>
      <c r="BK57"/>
      <c r="BL57"/>
      <c r="BM57"/>
      <c r="BN57"/>
      <c r="BO57"/>
      <c r="BP57"/>
      <c r="BQ57"/>
      <c r="BR57"/>
      <c r="BS57"/>
      <c r="BT57"/>
      <c r="BU57"/>
      <c r="BV57"/>
      <c r="BW57"/>
      <c r="BX57"/>
      <c r="BY57"/>
      <c r="BZ57"/>
      <c r="CA57"/>
      <c r="CB57"/>
      <c r="CC57"/>
      <c r="CO57" s="19">
        <v>4</v>
      </c>
      <c r="CP57" s="19">
        <v>4</v>
      </c>
      <c r="CQ57" s="19">
        <v>3</v>
      </c>
      <c r="CR57" s="19">
        <v>3</v>
      </c>
      <c r="CS57" s="19">
        <v>8</v>
      </c>
      <c r="CU57" s="19">
        <v>3</v>
      </c>
      <c r="CV57" s="19">
        <v>3</v>
      </c>
      <c r="CW57" s="19">
        <v>3</v>
      </c>
      <c r="CX57" s="19">
        <v>4</v>
      </c>
      <c r="CY57" s="19">
        <v>2</v>
      </c>
      <c r="CZ57" s="19">
        <v>3</v>
      </c>
      <c r="DA57" s="19">
        <v>1</v>
      </c>
      <c r="DC57" s="19">
        <v>3</v>
      </c>
      <c r="DD57" s="19">
        <v>4</v>
      </c>
      <c r="DE57" s="19">
        <v>3</v>
      </c>
      <c r="DF57" s="19">
        <v>4</v>
      </c>
      <c r="DG57" s="19">
        <v>4</v>
      </c>
      <c r="DH57" s="19">
        <v>2</v>
      </c>
      <c r="DI57" s="19">
        <v>5</v>
      </c>
      <c r="DJ57" s="19">
        <v>4</v>
      </c>
      <c r="DK57" s="19">
        <v>3</v>
      </c>
      <c r="DL57" s="19">
        <v>5</v>
      </c>
      <c r="DM57" s="19">
        <v>6</v>
      </c>
      <c r="DN57" s="19">
        <v>4</v>
      </c>
      <c r="DO57" s="19">
        <v>2</v>
      </c>
      <c r="DP57" s="19">
        <v>6</v>
      </c>
      <c r="DQ57" s="19">
        <v>5</v>
      </c>
      <c r="DR57" s="19">
        <v>4</v>
      </c>
      <c r="DU57" s="19">
        <v>3</v>
      </c>
      <c r="DV57" s="19">
        <v>2</v>
      </c>
      <c r="DW57" s="19">
        <v>5</v>
      </c>
      <c r="DX57" s="19">
        <v>2</v>
      </c>
      <c r="DY57" s="19">
        <v>5</v>
      </c>
      <c r="DZ57" s="19">
        <v>3</v>
      </c>
      <c r="EA57" s="19">
        <v>2</v>
      </c>
      <c r="EB57" s="19">
        <v>2</v>
      </c>
      <c r="EC57" s="19">
        <v>2</v>
      </c>
    </row>
    <row r="58" spans="1:697" x14ac:dyDescent="0.3">
      <c r="A58" s="19" t="s">
        <v>56</v>
      </c>
    </row>
    <row r="59" spans="1:697" x14ac:dyDescent="0.3">
      <c r="A59" s="19" t="s">
        <v>57</v>
      </c>
    </row>
    <row r="60" spans="1:697" ht="14.5" x14ac:dyDescent="0.35">
      <c r="A60" s="19" t="s">
        <v>58</v>
      </c>
      <c r="B60" s="19">
        <v>4</v>
      </c>
      <c r="C60" s="19">
        <v>4</v>
      </c>
      <c r="D60" s="19">
        <v>3</v>
      </c>
      <c r="G60" s="19">
        <v>1</v>
      </c>
      <c r="H60" s="19">
        <v>4</v>
      </c>
      <c r="J60" s="19">
        <v>3</v>
      </c>
      <c r="K60" s="19">
        <v>2</v>
      </c>
      <c r="L60" s="19">
        <v>3</v>
      </c>
      <c r="M60" s="19">
        <v>13</v>
      </c>
      <c r="N60" s="19">
        <v>5</v>
      </c>
      <c r="O60" s="19">
        <v>1</v>
      </c>
      <c r="Q60" s="19">
        <v>9</v>
      </c>
      <c r="R60" s="19">
        <v>5</v>
      </c>
      <c r="S60" s="19">
        <v>4</v>
      </c>
      <c r="T60" s="19">
        <v>3</v>
      </c>
      <c r="U60" s="19">
        <v>4</v>
      </c>
      <c r="V60" s="19">
        <v>2</v>
      </c>
      <c r="W60" s="19">
        <v>5</v>
      </c>
      <c r="X60" s="19">
        <v>5</v>
      </c>
      <c r="Y60" s="19">
        <v>5</v>
      </c>
      <c r="Z60" s="19">
        <v>5</v>
      </c>
      <c r="AB60" s="19">
        <v>6</v>
      </c>
      <c r="AC60" s="19">
        <v>2</v>
      </c>
      <c r="AD60" s="19">
        <v>5</v>
      </c>
      <c r="AE60" s="19">
        <v>5</v>
      </c>
      <c r="AG60">
        <v>2</v>
      </c>
      <c r="AH60">
        <v>3</v>
      </c>
      <c r="AI60">
        <v>4</v>
      </c>
      <c r="AJ60">
        <v>1</v>
      </c>
      <c r="AK60">
        <v>4</v>
      </c>
      <c r="AL60">
        <v>6</v>
      </c>
      <c r="AM60">
        <v>12</v>
      </c>
      <c r="AN60">
        <v>4</v>
      </c>
      <c r="AO60">
        <v>4</v>
      </c>
      <c r="AP60">
        <v>5</v>
      </c>
      <c r="AQ60">
        <v>2</v>
      </c>
      <c r="AR60">
        <v>3</v>
      </c>
      <c r="AS60">
        <v>5</v>
      </c>
      <c r="AT60">
        <v>6</v>
      </c>
      <c r="AU60">
        <v>7</v>
      </c>
      <c r="AV60"/>
      <c r="AW60">
        <v>3</v>
      </c>
      <c r="AX60">
        <v>4</v>
      </c>
      <c r="AY60">
        <v>4</v>
      </c>
      <c r="AZ60">
        <v>3</v>
      </c>
      <c r="BA60">
        <v>4</v>
      </c>
      <c r="BB60"/>
      <c r="BC60">
        <v>1</v>
      </c>
      <c r="BD60">
        <v>2</v>
      </c>
      <c r="BE60">
        <v>4</v>
      </c>
      <c r="BF60">
        <v>6</v>
      </c>
      <c r="BG60">
        <v>7</v>
      </c>
      <c r="BH60">
        <v>4</v>
      </c>
      <c r="BI60">
        <v>1</v>
      </c>
      <c r="BJ60"/>
      <c r="BK60"/>
      <c r="BL60"/>
      <c r="BM60"/>
      <c r="BN60"/>
      <c r="BO60"/>
      <c r="BP60"/>
      <c r="BQ60"/>
      <c r="BR60"/>
      <c r="BS60"/>
      <c r="BT60"/>
      <c r="BU60"/>
      <c r="BV60"/>
      <c r="BW60"/>
      <c r="BX60"/>
      <c r="BY60"/>
      <c r="BZ60"/>
      <c r="CA60"/>
      <c r="CB60"/>
      <c r="CC60"/>
      <c r="CN60" s="19">
        <v>79</v>
      </c>
      <c r="CO60" s="19">
        <v>5</v>
      </c>
      <c r="CP60" s="19">
        <v>7</v>
      </c>
      <c r="CQ60" s="19">
        <v>1</v>
      </c>
      <c r="CR60" s="19">
        <v>4</v>
      </c>
      <c r="CS60" s="19">
        <v>6</v>
      </c>
      <c r="CT60" s="19">
        <v>3</v>
      </c>
      <c r="CU60" s="19">
        <v>5</v>
      </c>
      <c r="CV60" s="19">
        <v>4</v>
      </c>
      <c r="CW60" s="19">
        <v>3</v>
      </c>
      <c r="CX60" s="19">
        <v>4</v>
      </c>
      <c r="CY60" s="19">
        <v>4</v>
      </c>
      <c r="CZ60" s="19">
        <v>3</v>
      </c>
      <c r="DA60" s="19">
        <v>2</v>
      </c>
      <c r="DC60" s="19">
        <v>4</v>
      </c>
      <c r="DD60" s="19">
        <v>5</v>
      </c>
      <c r="DF60" s="19">
        <v>6</v>
      </c>
      <c r="DG60" s="19">
        <v>5</v>
      </c>
      <c r="DH60" s="19">
        <v>3</v>
      </c>
      <c r="DI60" s="19">
        <v>5</v>
      </c>
      <c r="DJ60" s="19">
        <v>6</v>
      </c>
      <c r="DK60" s="19">
        <v>12</v>
      </c>
      <c r="DL60" s="19">
        <v>1</v>
      </c>
      <c r="DM60" s="19">
        <v>6</v>
      </c>
      <c r="DN60" s="19">
        <v>6</v>
      </c>
      <c r="DP60" s="19">
        <v>4</v>
      </c>
      <c r="DQ60" s="19">
        <v>6</v>
      </c>
      <c r="DR60" s="19">
        <v>5</v>
      </c>
      <c r="DU60" s="19">
        <v>2</v>
      </c>
      <c r="DV60" s="19">
        <v>3</v>
      </c>
      <c r="DW60" s="19">
        <v>7</v>
      </c>
      <c r="DX60" s="19">
        <v>4</v>
      </c>
      <c r="DY60" s="19">
        <v>6</v>
      </c>
      <c r="DZ60" s="19">
        <v>5</v>
      </c>
      <c r="EA60" s="19">
        <v>7</v>
      </c>
      <c r="EB60" s="19">
        <v>3</v>
      </c>
      <c r="EC60" s="19">
        <v>4</v>
      </c>
    </row>
    <row r="61" spans="1:697" s="41" customFormat="1" x14ac:dyDescent="0.3">
      <c r="A61" s="19" t="s">
        <v>59</v>
      </c>
      <c r="B61" s="7">
        <f t="shared" ref="B61:BJ61" si="83">IFERROR(B60/B4*100,0)</f>
        <v>40</v>
      </c>
      <c r="C61" s="7">
        <f t="shared" si="83"/>
        <v>40</v>
      </c>
      <c r="D61" s="7">
        <f t="shared" si="83"/>
        <v>33.333333333333329</v>
      </c>
      <c r="E61" s="7">
        <f t="shared" si="83"/>
        <v>0</v>
      </c>
      <c r="F61" s="7">
        <f t="shared" si="83"/>
        <v>0</v>
      </c>
      <c r="G61" s="7">
        <f t="shared" si="83"/>
        <v>11.111111111111111</v>
      </c>
      <c r="H61" s="7">
        <f t="shared" si="83"/>
        <v>57.142857142857139</v>
      </c>
      <c r="I61" s="7">
        <f t="shared" si="83"/>
        <v>0</v>
      </c>
      <c r="J61" s="7">
        <f t="shared" si="83"/>
        <v>0</v>
      </c>
      <c r="K61" s="7">
        <f t="shared" si="83"/>
        <v>14.285714285714285</v>
      </c>
      <c r="L61" s="7">
        <f t="shared" si="83"/>
        <v>23.076923076923077</v>
      </c>
      <c r="M61" s="7">
        <f t="shared" si="83"/>
        <v>92.857142857142861</v>
      </c>
      <c r="N61" s="7">
        <f t="shared" si="83"/>
        <v>38.461538461538467</v>
      </c>
      <c r="O61" s="7">
        <f t="shared" si="83"/>
        <v>50</v>
      </c>
      <c r="P61" s="7">
        <f t="shared" si="83"/>
        <v>0</v>
      </c>
      <c r="Q61" s="7">
        <f t="shared" si="83"/>
        <v>64.285714285714292</v>
      </c>
      <c r="R61" s="7">
        <f t="shared" si="83"/>
        <v>33.333333333333329</v>
      </c>
      <c r="S61" s="7">
        <f t="shared" si="83"/>
        <v>36.363636363636367</v>
      </c>
      <c r="T61" s="7">
        <f t="shared" si="83"/>
        <v>23.076923076923077</v>
      </c>
      <c r="U61" s="7">
        <f t="shared" si="83"/>
        <v>36.363636363636367</v>
      </c>
      <c r="V61" s="7">
        <f t="shared" si="83"/>
        <v>66.666666666666657</v>
      </c>
      <c r="W61" s="7">
        <f t="shared" si="83"/>
        <v>38.461538461538467</v>
      </c>
      <c r="X61" s="7">
        <f t="shared" si="83"/>
        <v>27.777777777777779</v>
      </c>
      <c r="Y61" s="7">
        <f t="shared" si="83"/>
        <v>33.333333333333329</v>
      </c>
      <c r="Z61" s="7">
        <f t="shared" si="83"/>
        <v>35.714285714285715</v>
      </c>
      <c r="AA61" s="7">
        <f t="shared" si="83"/>
        <v>0</v>
      </c>
      <c r="AB61" s="7">
        <f t="shared" si="83"/>
        <v>54.54545454545454</v>
      </c>
      <c r="AC61" s="7">
        <f t="shared" si="83"/>
        <v>28.571428571428569</v>
      </c>
      <c r="AD61" s="7">
        <f t="shared" si="83"/>
        <v>29.411764705882355</v>
      </c>
      <c r="AE61" s="7">
        <f t="shared" si="83"/>
        <v>25</v>
      </c>
      <c r="AF61" s="7">
        <f t="shared" si="83"/>
        <v>0</v>
      </c>
      <c r="AG61" s="7">
        <f t="shared" si="83"/>
        <v>14.285714285714285</v>
      </c>
      <c r="AH61" s="7">
        <f t="shared" si="83"/>
        <v>21.428571428571427</v>
      </c>
      <c r="AI61" s="7">
        <f t="shared" si="83"/>
        <v>33.333333333333329</v>
      </c>
      <c r="AJ61" s="7">
        <f t="shared" si="83"/>
        <v>25</v>
      </c>
      <c r="AK61" s="7">
        <f t="shared" si="83"/>
        <v>22.222222222222221</v>
      </c>
      <c r="AL61" s="7">
        <f t="shared" si="83"/>
        <v>40</v>
      </c>
      <c r="AM61" s="7">
        <f t="shared" si="83"/>
        <v>50</v>
      </c>
      <c r="AN61" s="7">
        <f t="shared" si="83"/>
        <v>33.333333333333329</v>
      </c>
      <c r="AO61" s="7">
        <f t="shared" si="83"/>
        <v>25</v>
      </c>
      <c r="AP61" s="7">
        <f t="shared" si="83"/>
        <v>25</v>
      </c>
      <c r="AQ61" s="7">
        <f t="shared" si="83"/>
        <v>40</v>
      </c>
      <c r="AR61" s="7">
        <f t="shared" si="83"/>
        <v>37.5</v>
      </c>
      <c r="AS61" s="7">
        <f t="shared" si="83"/>
        <v>22.727272727272727</v>
      </c>
      <c r="AT61" s="7">
        <f t="shared" si="83"/>
        <v>33.333333333333329</v>
      </c>
      <c r="AU61" s="7">
        <f t="shared" si="83"/>
        <v>53.846153846153847</v>
      </c>
      <c r="AV61" s="7">
        <f t="shared" si="83"/>
        <v>0</v>
      </c>
      <c r="AW61" s="7">
        <f t="shared" si="83"/>
        <v>18.75</v>
      </c>
      <c r="AX61" s="7">
        <f t="shared" si="83"/>
        <v>36.363636363636367</v>
      </c>
      <c r="AY61" s="7">
        <f t="shared" si="83"/>
        <v>21.052631578947366</v>
      </c>
      <c r="AZ61" s="7">
        <f t="shared" si="83"/>
        <v>21.428571428571427</v>
      </c>
      <c r="BA61" s="7">
        <f t="shared" si="83"/>
        <v>30.76923076923077</v>
      </c>
      <c r="BB61" s="7">
        <f t="shared" si="83"/>
        <v>0</v>
      </c>
      <c r="BC61" s="7">
        <f t="shared" si="83"/>
        <v>6.666666666666667</v>
      </c>
      <c r="BD61" s="7">
        <f t="shared" si="83"/>
        <v>16.666666666666664</v>
      </c>
      <c r="BE61" s="7">
        <f t="shared" si="83"/>
        <v>50</v>
      </c>
      <c r="BF61" s="7">
        <f t="shared" si="83"/>
        <v>35.294117647058826</v>
      </c>
      <c r="BG61" s="7">
        <f t="shared" si="83"/>
        <v>43.75</v>
      </c>
      <c r="BH61" s="7">
        <f t="shared" si="83"/>
        <v>16.666666666666664</v>
      </c>
      <c r="BI61" s="7">
        <f t="shared" si="83"/>
        <v>7.6923076923076925</v>
      </c>
      <c r="BJ61" s="7">
        <f t="shared" si="83"/>
        <v>0</v>
      </c>
      <c r="BK61" s="7">
        <f t="shared" ref="BK61:CN61" si="84">IFERROR(BK60/BK4*100,0)</f>
        <v>0</v>
      </c>
      <c r="BL61" s="7">
        <f t="shared" si="84"/>
        <v>0</v>
      </c>
      <c r="BM61" s="7">
        <f t="shared" si="84"/>
        <v>0</v>
      </c>
      <c r="BN61" s="7">
        <f t="shared" si="84"/>
        <v>0</v>
      </c>
      <c r="BO61" s="7">
        <f t="shared" si="84"/>
        <v>0</v>
      </c>
      <c r="BP61" s="7">
        <f t="shared" si="84"/>
        <v>0</v>
      </c>
      <c r="BQ61" s="7">
        <f t="shared" si="84"/>
        <v>0</v>
      </c>
      <c r="BR61" s="7">
        <f t="shared" si="84"/>
        <v>0</v>
      </c>
      <c r="BS61" s="7">
        <f t="shared" si="84"/>
        <v>0</v>
      </c>
      <c r="BT61" s="7">
        <f t="shared" si="84"/>
        <v>0</v>
      </c>
      <c r="BU61" s="7">
        <f t="shared" si="84"/>
        <v>0</v>
      </c>
      <c r="BV61" s="7">
        <f t="shared" si="84"/>
        <v>0</v>
      </c>
      <c r="BW61" s="7">
        <f t="shared" si="84"/>
        <v>0</v>
      </c>
      <c r="BX61" s="7">
        <f t="shared" si="84"/>
        <v>0</v>
      </c>
      <c r="BY61" s="7">
        <f t="shared" si="84"/>
        <v>0</v>
      </c>
      <c r="BZ61" s="7">
        <f t="shared" si="84"/>
        <v>0</v>
      </c>
      <c r="CA61" s="7">
        <f t="shared" si="84"/>
        <v>0</v>
      </c>
      <c r="CB61" s="7">
        <f t="shared" si="84"/>
        <v>0</v>
      </c>
      <c r="CC61" s="7">
        <f t="shared" si="84"/>
        <v>0</v>
      </c>
      <c r="CD61" s="7">
        <f t="shared" si="84"/>
        <v>0</v>
      </c>
      <c r="CE61" s="7">
        <f t="shared" si="84"/>
        <v>0</v>
      </c>
      <c r="CF61" s="7">
        <f t="shared" si="84"/>
        <v>0</v>
      </c>
      <c r="CG61" s="7">
        <f t="shared" si="84"/>
        <v>0</v>
      </c>
      <c r="CH61" s="7">
        <f t="shared" si="84"/>
        <v>0</v>
      </c>
      <c r="CI61" s="7">
        <f t="shared" si="84"/>
        <v>0</v>
      </c>
      <c r="CJ61" s="7">
        <f t="shared" si="84"/>
        <v>0</v>
      </c>
      <c r="CK61" s="7">
        <f t="shared" si="84"/>
        <v>0</v>
      </c>
      <c r="CL61" s="7">
        <f t="shared" si="84"/>
        <v>0</v>
      </c>
      <c r="CM61" s="7">
        <f t="shared" si="84"/>
        <v>0</v>
      </c>
      <c r="CN61" s="7">
        <f t="shared" si="84"/>
        <v>877.77777777777783</v>
      </c>
      <c r="CO61" s="7">
        <f t="shared" ref="CO61:EA61" si="85">IFERROR(CO60/CO4*100,0)</f>
        <v>38.461538461538467</v>
      </c>
      <c r="CP61" s="7">
        <f t="shared" si="85"/>
        <v>38.888888888888893</v>
      </c>
      <c r="CQ61" s="7">
        <f t="shared" si="85"/>
        <v>10</v>
      </c>
      <c r="CR61" s="7">
        <f t="shared" si="85"/>
        <v>21.052631578947366</v>
      </c>
      <c r="CS61" s="7">
        <f t="shared" si="85"/>
        <v>33.333333333333329</v>
      </c>
      <c r="CT61" s="7">
        <f t="shared" si="85"/>
        <v>100</v>
      </c>
      <c r="CU61" s="7">
        <f t="shared" si="85"/>
        <v>35.714285714285715</v>
      </c>
      <c r="CV61" s="7">
        <f t="shared" si="85"/>
        <v>25</v>
      </c>
      <c r="CW61" s="7">
        <f t="shared" si="85"/>
        <v>37.5</v>
      </c>
      <c r="CX61" s="7">
        <f t="shared" si="85"/>
        <v>22.222222222222221</v>
      </c>
      <c r="CY61" s="7">
        <f t="shared" si="85"/>
        <v>57.142857142857139</v>
      </c>
      <c r="CZ61" s="7">
        <f t="shared" si="85"/>
        <v>23.076923076923077</v>
      </c>
      <c r="DA61" s="7">
        <f t="shared" si="85"/>
        <v>33.333333333333329</v>
      </c>
      <c r="DB61" s="7">
        <f t="shared" si="85"/>
        <v>0</v>
      </c>
      <c r="DC61" s="7">
        <f t="shared" si="85"/>
        <v>28.571428571428569</v>
      </c>
      <c r="DD61" s="7">
        <f t="shared" si="85"/>
        <v>26.315789473684209</v>
      </c>
      <c r="DE61" s="7">
        <f t="shared" si="85"/>
        <v>0</v>
      </c>
      <c r="DF61" s="7">
        <f t="shared" si="85"/>
        <v>33.333333333333329</v>
      </c>
      <c r="DG61" s="7">
        <f t="shared" si="85"/>
        <v>33.333333333333329</v>
      </c>
      <c r="DH61" s="7">
        <f t="shared" si="85"/>
        <v>60</v>
      </c>
      <c r="DI61" s="7">
        <f t="shared" si="85"/>
        <v>23.809523809523807</v>
      </c>
      <c r="DJ61" s="7">
        <f t="shared" si="85"/>
        <v>35.294117647058826</v>
      </c>
      <c r="DK61" s="7">
        <f t="shared" si="85"/>
        <v>92.307692307692307</v>
      </c>
      <c r="DL61" s="7">
        <f t="shared" si="85"/>
        <v>6.25</v>
      </c>
      <c r="DM61" s="7">
        <f t="shared" si="85"/>
        <v>35.294117647058826</v>
      </c>
      <c r="DN61" s="7">
        <f t="shared" si="85"/>
        <v>40</v>
      </c>
      <c r="DO61" s="7">
        <f t="shared" si="85"/>
        <v>0</v>
      </c>
      <c r="DP61" s="7">
        <f t="shared" si="85"/>
        <v>23.52941176470588</v>
      </c>
      <c r="DQ61" s="7">
        <f t="shared" si="85"/>
        <v>31.578947368421051</v>
      </c>
      <c r="DR61" s="7">
        <f t="shared" si="85"/>
        <v>33.333333333333329</v>
      </c>
      <c r="DS61" s="7">
        <f t="shared" si="85"/>
        <v>0</v>
      </c>
      <c r="DT61" s="7">
        <f t="shared" si="85"/>
        <v>0</v>
      </c>
      <c r="DU61" s="7">
        <f t="shared" si="85"/>
        <v>11.111111111111111</v>
      </c>
      <c r="DV61" s="7">
        <f t="shared" si="85"/>
        <v>50</v>
      </c>
      <c r="DW61" s="7">
        <f t="shared" si="85"/>
        <v>41.17647058823529</v>
      </c>
      <c r="DX61" s="7">
        <f t="shared" si="85"/>
        <v>28.571428571428569</v>
      </c>
      <c r="DY61" s="7">
        <f t="shared" si="85"/>
        <v>33.333333333333329</v>
      </c>
      <c r="DZ61" s="7">
        <f t="shared" si="85"/>
        <v>29.411764705882355</v>
      </c>
      <c r="EA61" s="7">
        <f t="shared" si="85"/>
        <v>43.75</v>
      </c>
      <c r="EB61" s="7">
        <f t="shared" ref="EB61:EC61" si="86">IFERROR(EB60/EB4*100,0)</f>
        <v>20</v>
      </c>
      <c r="EC61" s="7">
        <f t="shared" si="86"/>
        <v>50</v>
      </c>
      <c r="ED61" s="7"/>
      <c r="EE61" s="7"/>
      <c r="EF61" s="7"/>
      <c r="EG61" s="7"/>
      <c r="EH61" s="7"/>
      <c r="EI61" s="7"/>
      <c r="EJ61" s="7"/>
      <c r="EK61" s="7"/>
      <c r="EL61" s="7"/>
      <c r="EM61" s="7"/>
      <c r="EN61" s="7"/>
      <c r="EO61" s="7"/>
      <c r="EP61" s="7"/>
      <c r="EQ61" s="7"/>
      <c r="ER61" s="7"/>
      <c r="ES61" s="7"/>
      <c r="ET61" s="7"/>
      <c r="EU61" s="7"/>
      <c r="EV61" s="7"/>
      <c r="EW61" s="7"/>
      <c r="EX61" s="7"/>
      <c r="EY61" s="7"/>
      <c r="EZ61" s="7"/>
      <c r="FA61" s="7"/>
      <c r="FB61" s="7"/>
      <c r="FC61" s="7"/>
      <c r="FD61" s="7"/>
      <c r="FE61" s="7"/>
      <c r="FF61" s="7"/>
      <c r="FG61" s="7"/>
      <c r="FH61" s="7"/>
      <c r="FI61" s="7"/>
      <c r="FJ61" s="7"/>
      <c r="FK61" s="7"/>
      <c r="FL61" s="7"/>
      <c r="FM61" s="7"/>
      <c r="FN61" s="7"/>
      <c r="FO61" s="7"/>
      <c r="FP61" s="7"/>
      <c r="FQ61" s="7"/>
      <c r="FR61" s="7"/>
      <c r="FS61" s="7"/>
      <c r="FT61" s="7"/>
      <c r="FU61" s="7"/>
      <c r="FV61" s="7"/>
      <c r="FW61" s="7"/>
      <c r="FX61" s="7"/>
      <c r="FY61" s="7"/>
      <c r="FZ61" s="7"/>
      <c r="GA61" s="7"/>
      <c r="GB61" s="7"/>
      <c r="GC61" s="7"/>
      <c r="GD61" s="7"/>
      <c r="GE61" s="7"/>
      <c r="GF61" s="7"/>
      <c r="GG61" s="7"/>
      <c r="GH61" s="7"/>
      <c r="GI61" s="7"/>
      <c r="GJ61" s="7"/>
      <c r="GK61" s="7"/>
      <c r="GL61" s="7"/>
      <c r="GM61" s="7"/>
      <c r="GN61" s="7"/>
      <c r="GO61" s="7"/>
      <c r="GP61" s="7"/>
      <c r="GQ61" s="7"/>
      <c r="GR61" s="7"/>
      <c r="GS61" s="7"/>
      <c r="GT61" s="7"/>
      <c r="GU61" s="7"/>
      <c r="GV61" s="7"/>
      <c r="GW61" s="7"/>
      <c r="GX61" s="7"/>
      <c r="GY61" s="7"/>
      <c r="GZ61" s="7"/>
      <c r="HA61" s="7"/>
      <c r="HB61" s="7"/>
      <c r="HC61" s="7"/>
      <c r="HD61" s="7"/>
      <c r="HE61" s="7"/>
      <c r="HF61" s="7"/>
      <c r="HG61" s="7"/>
      <c r="HH61" s="7"/>
      <c r="HI61" s="7"/>
      <c r="HJ61" s="7"/>
      <c r="HK61" s="7"/>
      <c r="HL61" s="7"/>
      <c r="HM61" s="7"/>
      <c r="HN61" s="7"/>
      <c r="HO61" s="7"/>
      <c r="HP61" s="7"/>
      <c r="HQ61" s="7"/>
      <c r="HR61" s="7"/>
      <c r="HS61" s="7"/>
      <c r="HT61" s="7"/>
      <c r="HU61" s="7"/>
      <c r="HV61" s="7"/>
      <c r="HW61" s="7"/>
      <c r="HX61" s="7"/>
      <c r="HY61" s="7"/>
      <c r="HZ61" s="7"/>
      <c r="IA61" s="7"/>
      <c r="IB61" s="7"/>
      <c r="IC61" s="7"/>
      <c r="ID61" s="7"/>
      <c r="IE61" s="7"/>
      <c r="IF61" s="7"/>
      <c r="IG61" s="7"/>
      <c r="IH61" s="7"/>
      <c r="II61" s="7"/>
      <c r="IJ61" s="7"/>
      <c r="IK61" s="7"/>
      <c r="IL61" s="7"/>
      <c r="IM61" s="7"/>
      <c r="IN61" s="7"/>
      <c r="IO61" s="7"/>
      <c r="IP61" s="7"/>
      <c r="IQ61" s="7"/>
      <c r="IR61" s="7"/>
      <c r="IS61" s="7"/>
      <c r="IT61" s="7"/>
      <c r="IU61" s="7"/>
      <c r="IV61" s="7"/>
      <c r="IW61" s="7"/>
      <c r="IX61" s="7"/>
      <c r="IY61" s="7"/>
      <c r="IZ61" s="7"/>
      <c r="JA61" s="7"/>
      <c r="JB61" s="7"/>
      <c r="JC61" s="7"/>
      <c r="JD61" s="7"/>
      <c r="JE61" s="7"/>
      <c r="JF61" s="7"/>
      <c r="JG61" s="7"/>
      <c r="JH61" s="7"/>
      <c r="JI61" s="7"/>
      <c r="JJ61" s="7"/>
      <c r="JK61" s="7"/>
      <c r="JL61" s="7"/>
      <c r="JM61" s="7"/>
      <c r="JN61" s="7"/>
      <c r="JO61" s="7"/>
      <c r="JP61" s="7"/>
      <c r="JQ61" s="7"/>
      <c r="JR61" s="7"/>
      <c r="JS61" s="7"/>
      <c r="JT61" s="7"/>
      <c r="JU61" s="7"/>
      <c r="JV61" s="7"/>
      <c r="JW61" s="7"/>
      <c r="JX61" s="7"/>
      <c r="JY61" s="7"/>
      <c r="JZ61" s="7"/>
      <c r="KA61" s="7"/>
      <c r="KB61" s="7"/>
      <c r="KC61" s="7"/>
      <c r="KD61" s="7"/>
      <c r="KE61" s="7"/>
      <c r="KF61" s="7"/>
      <c r="KG61" s="7"/>
      <c r="KH61" s="7"/>
      <c r="KI61" s="7"/>
      <c r="KJ61" s="7"/>
      <c r="KK61" s="7"/>
      <c r="KL61" s="7"/>
      <c r="KM61" s="7"/>
      <c r="KN61" s="7"/>
      <c r="KO61" s="7"/>
      <c r="KP61" s="7"/>
      <c r="KQ61" s="7"/>
      <c r="KR61" s="7"/>
      <c r="KS61" s="7"/>
      <c r="KT61" s="7"/>
      <c r="KU61" s="7"/>
      <c r="KV61" s="7"/>
      <c r="KW61" s="7"/>
      <c r="KX61" s="7"/>
      <c r="KY61" s="7"/>
      <c r="KZ61" s="7"/>
      <c r="LA61" s="7"/>
      <c r="LB61" s="7"/>
      <c r="LC61" s="7"/>
      <c r="LD61" s="7"/>
      <c r="LE61" s="7"/>
      <c r="LF61" s="7"/>
      <c r="LG61" s="7"/>
      <c r="LH61" s="7"/>
      <c r="LI61" s="7"/>
      <c r="LJ61" s="7"/>
      <c r="LK61" s="7"/>
      <c r="LL61" s="7"/>
      <c r="LM61" s="7"/>
      <c r="LN61" s="7"/>
      <c r="LO61" s="7"/>
      <c r="LP61" s="7"/>
      <c r="LQ61" s="7"/>
      <c r="LR61" s="7"/>
      <c r="LS61" s="7"/>
      <c r="LT61" s="7"/>
      <c r="LU61" s="7"/>
      <c r="LV61" s="7"/>
      <c r="LW61" s="7"/>
      <c r="LX61" s="7"/>
      <c r="LY61" s="7"/>
      <c r="LZ61" s="7"/>
      <c r="MA61" s="7"/>
      <c r="MB61" s="7"/>
      <c r="MC61" s="7"/>
      <c r="MD61" s="7"/>
      <c r="ME61" s="7"/>
      <c r="MF61" s="7"/>
      <c r="MG61" s="7"/>
      <c r="MH61" s="7"/>
      <c r="MI61" s="7"/>
      <c r="MJ61" s="7"/>
      <c r="MK61" s="7"/>
      <c r="ML61" s="7"/>
      <c r="MM61" s="7"/>
      <c r="MN61" s="7"/>
      <c r="MO61" s="7"/>
      <c r="MP61" s="7"/>
      <c r="MQ61" s="7"/>
      <c r="MR61" s="7"/>
      <c r="MS61" s="7"/>
      <c r="MT61" s="7"/>
      <c r="MU61" s="7"/>
      <c r="MV61" s="7"/>
      <c r="MW61" s="7"/>
      <c r="MX61" s="7"/>
      <c r="MY61" s="7"/>
      <c r="MZ61" s="7"/>
      <c r="NA61" s="7"/>
      <c r="NB61" s="7"/>
      <c r="NC61" s="7"/>
      <c r="ND61" s="7"/>
      <c r="NE61" s="7"/>
      <c r="NF61" s="7"/>
      <c r="NG61" s="7"/>
      <c r="NH61" s="7"/>
      <c r="NI61" s="7"/>
      <c r="NJ61" s="7"/>
      <c r="NK61" s="7"/>
      <c r="NL61" s="7"/>
      <c r="NM61" s="7"/>
      <c r="NN61" s="7"/>
      <c r="NO61" s="7"/>
      <c r="NP61" s="7"/>
      <c r="NQ61" s="7"/>
      <c r="NR61" s="7"/>
      <c r="NS61" s="7"/>
      <c r="NT61" s="7"/>
      <c r="NU61" s="7"/>
      <c r="NV61" s="7"/>
      <c r="NW61" s="7"/>
      <c r="NX61" s="7"/>
      <c r="NY61" s="7"/>
      <c r="NZ61" s="7"/>
      <c r="OA61" s="7"/>
      <c r="OB61" s="7"/>
      <c r="OC61" s="7"/>
      <c r="OD61" s="7"/>
      <c r="OE61" s="7"/>
      <c r="OF61" s="7"/>
      <c r="OG61" s="7"/>
      <c r="OH61" s="7"/>
      <c r="OI61" s="7"/>
      <c r="OJ61" s="7"/>
      <c r="OK61" s="7"/>
      <c r="OL61" s="7"/>
      <c r="OM61" s="7"/>
      <c r="ON61" s="7"/>
      <c r="OO61" s="7"/>
      <c r="OP61" s="7"/>
      <c r="OQ61" s="7"/>
      <c r="OR61" s="7"/>
      <c r="OS61" s="7"/>
      <c r="OT61" s="7"/>
      <c r="OU61" s="7"/>
      <c r="OV61" s="7"/>
      <c r="OW61" s="7"/>
      <c r="OX61" s="7"/>
      <c r="OY61" s="7"/>
      <c r="OZ61" s="7"/>
      <c r="PA61" s="7"/>
      <c r="PB61" s="7"/>
      <c r="PC61" s="7"/>
      <c r="PD61" s="7"/>
      <c r="PE61" s="7"/>
      <c r="PF61" s="7"/>
      <c r="PG61" s="7"/>
      <c r="PH61" s="7"/>
      <c r="PI61" s="7"/>
      <c r="PJ61" s="7"/>
      <c r="PK61" s="7"/>
      <c r="PL61" s="7"/>
      <c r="PM61" s="7"/>
      <c r="PN61" s="7"/>
      <c r="PO61" s="7"/>
      <c r="PP61" s="7"/>
      <c r="PQ61" s="7"/>
      <c r="PR61" s="7"/>
      <c r="PS61" s="7"/>
      <c r="PT61" s="7"/>
      <c r="PU61" s="7"/>
      <c r="PV61" s="7"/>
      <c r="PW61" s="7"/>
      <c r="PX61" s="7"/>
      <c r="PY61" s="7"/>
      <c r="PZ61" s="7"/>
      <c r="QA61" s="7"/>
      <c r="QB61" s="7"/>
      <c r="QC61" s="7"/>
      <c r="QD61" s="7"/>
      <c r="QE61" s="7"/>
      <c r="QF61" s="7"/>
      <c r="QG61" s="7"/>
      <c r="QH61" s="7"/>
      <c r="QI61" s="7"/>
      <c r="QJ61" s="7"/>
      <c r="QK61" s="7"/>
      <c r="QL61" s="7"/>
      <c r="QM61" s="7"/>
      <c r="QN61" s="7"/>
      <c r="QO61" s="7"/>
      <c r="QP61" s="7"/>
      <c r="QQ61" s="7"/>
      <c r="QR61" s="7"/>
      <c r="QS61" s="7"/>
      <c r="QT61" s="7"/>
      <c r="QU61" s="7"/>
      <c r="QV61" s="7"/>
      <c r="QW61" s="7"/>
      <c r="QX61" s="7"/>
      <c r="QY61" s="7"/>
      <c r="QZ61" s="7"/>
      <c r="RA61" s="7"/>
      <c r="RB61" s="7"/>
      <c r="RC61" s="7"/>
      <c r="RD61" s="7"/>
      <c r="RE61" s="7"/>
      <c r="RF61" s="7"/>
      <c r="RG61" s="7"/>
      <c r="RH61" s="7"/>
      <c r="RI61" s="7"/>
      <c r="RJ61" s="7"/>
      <c r="RK61" s="7"/>
      <c r="RL61" s="7"/>
      <c r="RM61" s="7"/>
      <c r="RN61" s="7"/>
      <c r="RO61" s="7"/>
      <c r="RP61" s="7"/>
      <c r="RQ61" s="7"/>
      <c r="RR61" s="7"/>
      <c r="RS61" s="7"/>
      <c r="RT61" s="7"/>
      <c r="RU61" s="7"/>
      <c r="RV61" s="7"/>
      <c r="RW61" s="7"/>
      <c r="RX61" s="7"/>
      <c r="RY61" s="7"/>
      <c r="RZ61" s="7"/>
      <c r="SA61" s="7"/>
      <c r="SB61" s="7"/>
      <c r="SC61" s="7"/>
      <c r="SD61" s="7"/>
      <c r="SE61" s="7"/>
      <c r="SF61" s="7"/>
      <c r="SG61" s="7"/>
      <c r="SH61" s="7"/>
      <c r="SI61" s="7"/>
      <c r="SJ61" s="7"/>
      <c r="SK61" s="7"/>
      <c r="SL61" s="7"/>
      <c r="SM61" s="7"/>
      <c r="SN61" s="7"/>
      <c r="SO61" s="7"/>
      <c r="SP61" s="7"/>
      <c r="SQ61" s="7"/>
      <c r="SR61" s="7"/>
      <c r="SS61" s="7"/>
      <c r="ST61" s="7"/>
      <c r="SU61" s="7"/>
      <c r="SV61" s="7"/>
      <c r="SW61" s="7"/>
      <c r="SX61" s="7"/>
      <c r="SY61" s="7"/>
      <c r="SZ61" s="7"/>
      <c r="TA61" s="7"/>
      <c r="TB61" s="7"/>
      <c r="TC61" s="7"/>
      <c r="TD61" s="7"/>
      <c r="TE61" s="7"/>
      <c r="TF61" s="7"/>
      <c r="TG61" s="7"/>
      <c r="TH61" s="7"/>
      <c r="TI61" s="7"/>
      <c r="TJ61" s="7"/>
      <c r="TK61" s="7"/>
      <c r="TL61" s="7"/>
      <c r="TM61" s="7"/>
      <c r="TN61" s="7"/>
      <c r="TO61" s="7"/>
      <c r="TP61" s="7"/>
      <c r="TQ61" s="7"/>
      <c r="TR61" s="7"/>
      <c r="TS61" s="7"/>
      <c r="TT61" s="7"/>
      <c r="TU61" s="7"/>
      <c r="TV61" s="7"/>
      <c r="TW61" s="7"/>
      <c r="TX61" s="7"/>
      <c r="TY61" s="7"/>
      <c r="TZ61" s="7"/>
      <c r="UA61" s="7"/>
      <c r="UB61" s="7"/>
      <c r="UC61" s="7"/>
      <c r="UD61" s="7"/>
      <c r="UE61" s="7"/>
      <c r="UF61" s="7"/>
      <c r="UG61" s="7"/>
      <c r="UH61" s="7"/>
      <c r="UI61" s="7"/>
      <c r="UJ61" s="7"/>
      <c r="UK61" s="7"/>
      <c r="UL61" s="7"/>
      <c r="UM61" s="7"/>
      <c r="UN61" s="7"/>
      <c r="UO61" s="7"/>
      <c r="UP61" s="7"/>
      <c r="UQ61" s="7"/>
      <c r="UR61" s="7"/>
      <c r="US61" s="7"/>
      <c r="UT61" s="7"/>
      <c r="UU61" s="7"/>
      <c r="UV61" s="7"/>
      <c r="UW61" s="7"/>
      <c r="UX61" s="7"/>
      <c r="UY61" s="7"/>
      <c r="UZ61" s="7"/>
      <c r="VA61" s="7"/>
      <c r="VB61" s="7"/>
      <c r="VC61" s="7"/>
      <c r="VD61" s="7"/>
      <c r="VE61" s="7"/>
      <c r="VF61" s="7"/>
      <c r="VG61" s="7"/>
      <c r="VH61" s="7"/>
      <c r="VI61" s="7"/>
      <c r="VJ61" s="7"/>
      <c r="VK61" s="7"/>
      <c r="VL61" s="7"/>
      <c r="VM61" s="7"/>
      <c r="VN61" s="7"/>
      <c r="VO61" s="7"/>
      <c r="VP61" s="7"/>
      <c r="VQ61" s="7"/>
      <c r="VR61" s="7"/>
      <c r="VS61" s="7"/>
      <c r="VT61" s="7"/>
      <c r="VU61" s="7"/>
      <c r="VV61" s="7"/>
      <c r="VW61" s="7"/>
      <c r="VX61" s="7"/>
      <c r="VY61" s="7"/>
      <c r="VZ61" s="7"/>
      <c r="WA61" s="7"/>
      <c r="WB61" s="7"/>
      <c r="WC61" s="7"/>
      <c r="WD61" s="7"/>
      <c r="WE61" s="7"/>
      <c r="WF61" s="7"/>
      <c r="WG61" s="7"/>
      <c r="WH61" s="7"/>
      <c r="WI61" s="7"/>
      <c r="WJ61" s="7"/>
      <c r="WK61" s="7"/>
      <c r="WL61" s="7"/>
      <c r="WM61" s="7"/>
      <c r="WN61" s="7"/>
      <c r="WO61" s="7"/>
      <c r="WP61" s="7"/>
      <c r="WQ61" s="7"/>
      <c r="WR61" s="7"/>
      <c r="WS61" s="7"/>
      <c r="WT61" s="7"/>
      <c r="WU61" s="7"/>
      <c r="WV61" s="7"/>
      <c r="WW61" s="7"/>
      <c r="WX61" s="7"/>
      <c r="WY61" s="7"/>
      <c r="WZ61" s="7"/>
      <c r="XA61" s="7"/>
      <c r="XB61" s="7"/>
      <c r="XC61" s="7"/>
      <c r="XD61" s="7"/>
      <c r="XE61" s="7"/>
      <c r="XF61" s="7"/>
      <c r="XG61" s="7"/>
      <c r="XH61" s="7"/>
      <c r="XI61" s="7"/>
      <c r="XJ61" s="7"/>
      <c r="XK61" s="7"/>
      <c r="XL61" s="7"/>
      <c r="XM61" s="7"/>
      <c r="XN61" s="7"/>
      <c r="XO61" s="7"/>
      <c r="XP61" s="7"/>
      <c r="XQ61" s="7"/>
      <c r="XR61" s="7"/>
      <c r="XS61" s="7"/>
      <c r="XT61" s="7"/>
      <c r="XU61" s="7"/>
      <c r="XV61" s="7"/>
      <c r="XW61" s="7"/>
      <c r="XX61" s="7"/>
      <c r="XY61" s="7"/>
      <c r="XZ61" s="7"/>
      <c r="YA61" s="7"/>
      <c r="YB61" s="7"/>
      <c r="YC61" s="7"/>
      <c r="YD61" s="7"/>
      <c r="YE61" s="7"/>
      <c r="YF61" s="7"/>
      <c r="YG61" s="7"/>
      <c r="YH61" s="7"/>
      <c r="YI61" s="7"/>
      <c r="YJ61" s="7"/>
      <c r="YK61" s="7"/>
      <c r="YL61" s="7"/>
      <c r="YM61" s="7"/>
      <c r="YN61" s="7"/>
      <c r="YO61" s="7"/>
      <c r="YP61" s="7"/>
      <c r="YQ61" s="7"/>
      <c r="YR61" s="7"/>
      <c r="YS61" s="7"/>
      <c r="YT61" s="7"/>
      <c r="YU61" s="7"/>
      <c r="YV61" s="7"/>
      <c r="YW61" s="7"/>
      <c r="YX61" s="7"/>
      <c r="YY61" s="7"/>
      <c r="YZ61" s="7"/>
      <c r="ZA61" s="7"/>
      <c r="ZB61" s="7"/>
      <c r="ZC61" s="7"/>
      <c r="ZD61" s="7"/>
      <c r="ZE61" s="7"/>
      <c r="ZF61" s="7"/>
      <c r="ZG61" s="7"/>
      <c r="ZH61" s="7"/>
      <c r="ZI61" s="7"/>
      <c r="ZJ61" s="7"/>
      <c r="ZK61" s="7"/>
      <c r="ZL61" s="7"/>
      <c r="ZM61" s="7"/>
      <c r="ZN61" s="7"/>
      <c r="ZO61" s="7"/>
      <c r="ZP61" s="7"/>
      <c r="ZQ61" s="7"/>
      <c r="ZR61" s="7"/>
      <c r="ZS61" s="7"/>
      <c r="ZT61" s="7"/>
      <c r="ZU61" s="7"/>
    </row>
    <row r="62" spans="1:697" ht="13.15" customHeight="1" x14ac:dyDescent="0.3">
      <c r="A62" s="19" t="s">
        <v>60</v>
      </c>
      <c r="B62" s="19">
        <v>1</v>
      </c>
      <c r="C62" s="19">
        <v>0</v>
      </c>
      <c r="D62" s="19">
        <v>0</v>
      </c>
      <c r="E62" s="19">
        <v>1</v>
      </c>
      <c r="F62" s="19">
        <v>0</v>
      </c>
      <c r="G62" s="19">
        <v>0</v>
      </c>
      <c r="H62" s="19">
        <v>0</v>
      </c>
      <c r="I62" s="19">
        <v>0</v>
      </c>
      <c r="K62" s="19">
        <v>0</v>
      </c>
      <c r="L62" s="19">
        <v>0</v>
      </c>
      <c r="M62" s="19">
        <v>1</v>
      </c>
      <c r="N62" s="19">
        <v>0</v>
      </c>
      <c r="O62" s="19">
        <v>0</v>
      </c>
      <c r="P62" s="19">
        <v>1</v>
      </c>
      <c r="Q62" s="19">
        <v>0</v>
      </c>
      <c r="R62" s="19">
        <v>0</v>
      </c>
      <c r="T62" s="19">
        <v>0</v>
      </c>
      <c r="U62" s="19">
        <v>0</v>
      </c>
      <c r="V62" s="19">
        <v>0</v>
      </c>
      <c r="W62" s="19">
        <v>1</v>
      </c>
      <c r="X62" s="19">
        <v>0</v>
      </c>
      <c r="Y62" s="19">
        <v>1</v>
      </c>
      <c r="Z62" s="19">
        <v>1</v>
      </c>
      <c r="AB62" s="19">
        <v>1</v>
      </c>
      <c r="AC62" s="19">
        <v>0</v>
      </c>
      <c r="AD62" s="19">
        <v>0</v>
      </c>
      <c r="AE62" s="19">
        <v>0</v>
      </c>
      <c r="AG62" s="19">
        <v>0</v>
      </c>
      <c r="AH62" s="19">
        <v>0</v>
      </c>
      <c r="AI62" s="19">
        <v>0</v>
      </c>
      <c r="AJ62" s="19">
        <v>0</v>
      </c>
      <c r="AK62" s="19">
        <v>1</v>
      </c>
      <c r="AL62" s="19">
        <v>1</v>
      </c>
      <c r="AM62" s="19">
        <v>0</v>
      </c>
      <c r="AN62" s="19">
        <v>0</v>
      </c>
      <c r="AO62" s="19">
        <v>0</v>
      </c>
      <c r="AP62" s="19">
        <v>0</v>
      </c>
      <c r="AQ62" s="19">
        <v>0</v>
      </c>
      <c r="AR62" s="19">
        <v>1</v>
      </c>
      <c r="AT62" s="19">
        <v>1</v>
      </c>
      <c r="AU62" s="19">
        <v>1</v>
      </c>
      <c r="AW62" s="19">
        <v>0</v>
      </c>
      <c r="AX62" s="19">
        <v>0</v>
      </c>
      <c r="AZ62" s="19">
        <v>0</v>
      </c>
      <c r="BB62" s="19">
        <v>0</v>
      </c>
      <c r="BC62" s="19">
        <v>0</v>
      </c>
      <c r="BD62" s="19">
        <v>1</v>
      </c>
      <c r="BE62" s="19">
        <v>0</v>
      </c>
      <c r="BF62" s="19">
        <v>1</v>
      </c>
      <c r="BP62" s="19">
        <v>0</v>
      </c>
      <c r="BQ62" s="19">
        <v>1</v>
      </c>
      <c r="CO62" s="19">
        <v>0</v>
      </c>
      <c r="CP62" s="19">
        <v>0</v>
      </c>
      <c r="CQ62" s="19">
        <v>0</v>
      </c>
      <c r="CR62" s="19">
        <v>0</v>
      </c>
      <c r="CS62" s="19">
        <v>1</v>
      </c>
      <c r="CT62" s="19">
        <v>0</v>
      </c>
      <c r="CU62" s="19">
        <v>0</v>
      </c>
      <c r="CV62" s="19">
        <v>0</v>
      </c>
      <c r="CW62" s="19">
        <v>0</v>
      </c>
      <c r="CX62" s="19">
        <v>1</v>
      </c>
      <c r="CY62" s="19">
        <v>0</v>
      </c>
      <c r="CZ62" s="19">
        <v>0</v>
      </c>
      <c r="DA62" s="19">
        <v>0</v>
      </c>
      <c r="DC62" s="19">
        <v>0</v>
      </c>
      <c r="DD62" s="19">
        <v>1</v>
      </c>
      <c r="DE62" s="19">
        <v>0</v>
      </c>
      <c r="DF62" s="19">
        <v>0</v>
      </c>
      <c r="DG62" s="19">
        <v>0</v>
      </c>
      <c r="DH62" s="19">
        <v>0</v>
      </c>
      <c r="DI62" s="19">
        <v>0</v>
      </c>
      <c r="DJ62" s="19">
        <v>0</v>
      </c>
      <c r="DK62" s="19">
        <v>0</v>
      </c>
      <c r="DL62" s="19">
        <v>1</v>
      </c>
      <c r="DM62" s="19">
        <v>1</v>
      </c>
      <c r="DN62" s="19">
        <v>0</v>
      </c>
      <c r="DO62" s="19">
        <v>0</v>
      </c>
      <c r="DP62" s="19">
        <v>1</v>
      </c>
      <c r="DQ62" s="19">
        <v>0</v>
      </c>
      <c r="DR62" s="19">
        <v>0</v>
      </c>
      <c r="DU62" s="19">
        <v>0</v>
      </c>
      <c r="DV62" s="19">
        <v>0</v>
      </c>
      <c r="DW62" s="19">
        <v>0</v>
      </c>
      <c r="DX62" s="19">
        <v>0</v>
      </c>
      <c r="DY62" s="19">
        <v>2</v>
      </c>
      <c r="DZ62" s="19">
        <v>0</v>
      </c>
      <c r="EB62" s="19">
        <v>0</v>
      </c>
      <c r="EC62" s="19">
        <v>0</v>
      </c>
      <c r="US62" s="41"/>
    </row>
    <row r="63" spans="1:697" s="41" customFormat="1" ht="13.9" customHeight="1" x14ac:dyDescent="0.3">
      <c r="A63" s="19" t="s">
        <v>61</v>
      </c>
      <c r="B63" s="43">
        <f t="shared" ref="B63:S64" si="87">IFERROR(B62/B4*100,0)</f>
        <v>10</v>
      </c>
      <c r="C63" s="43">
        <f t="shared" si="87"/>
        <v>0</v>
      </c>
      <c r="D63" s="43">
        <f t="shared" si="87"/>
        <v>0</v>
      </c>
      <c r="E63" s="43">
        <f t="shared" si="87"/>
        <v>8.3333333333333321</v>
      </c>
      <c r="F63" s="43">
        <f t="shared" si="87"/>
        <v>0</v>
      </c>
      <c r="G63" s="43">
        <f t="shared" si="87"/>
        <v>0</v>
      </c>
      <c r="H63" s="43">
        <f t="shared" si="87"/>
        <v>0</v>
      </c>
      <c r="I63" s="43">
        <f t="shared" si="87"/>
        <v>0</v>
      </c>
      <c r="J63" s="43">
        <f t="shared" si="87"/>
        <v>0</v>
      </c>
      <c r="K63" s="43">
        <f t="shared" si="87"/>
        <v>0</v>
      </c>
      <c r="L63" s="43">
        <f t="shared" si="87"/>
        <v>0</v>
      </c>
      <c r="M63" s="43">
        <f t="shared" si="87"/>
        <v>7.1428571428571423</v>
      </c>
      <c r="N63" s="43">
        <f t="shared" si="87"/>
        <v>0</v>
      </c>
      <c r="O63" s="43">
        <f t="shared" si="87"/>
        <v>0</v>
      </c>
      <c r="P63" s="43">
        <f t="shared" si="87"/>
        <v>9.0909090909090917</v>
      </c>
      <c r="Q63" s="43">
        <f t="shared" si="87"/>
        <v>0</v>
      </c>
      <c r="R63" s="43">
        <f t="shared" si="87"/>
        <v>0</v>
      </c>
      <c r="S63" s="43">
        <f t="shared" si="87"/>
        <v>0</v>
      </c>
      <c r="T63" s="43">
        <f t="shared" ref="T63:CE64" si="88">IFERROR(T62/T4*100,0)</f>
        <v>0</v>
      </c>
      <c r="U63" s="43">
        <f t="shared" si="88"/>
        <v>0</v>
      </c>
      <c r="V63" s="43">
        <f t="shared" si="88"/>
        <v>0</v>
      </c>
      <c r="W63" s="43">
        <f t="shared" si="88"/>
        <v>7.6923076923076925</v>
      </c>
      <c r="X63" s="43">
        <f t="shared" si="88"/>
        <v>0</v>
      </c>
      <c r="Y63" s="43">
        <f t="shared" si="88"/>
        <v>6.666666666666667</v>
      </c>
      <c r="Z63" s="43">
        <f t="shared" si="88"/>
        <v>7.1428571428571423</v>
      </c>
      <c r="AA63" s="43">
        <f t="shared" si="88"/>
        <v>0</v>
      </c>
      <c r="AB63" s="43">
        <f t="shared" si="88"/>
        <v>9.0909090909090917</v>
      </c>
      <c r="AC63" s="43">
        <f t="shared" si="88"/>
        <v>0</v>
      </c>
      <c r="AD63" s="43">
        <f t="shared" si="88"/>
        <v>0</v>
      </c>
      <c r="AE63" s="43">
        <f t="shared" si="88"/>
        <v>0</v>
      </c>
      <c r="AF63" s="43">
        <f t="shared" si="88"/>
        <v>0</v>
      </c>
      <c r="AG63" s="43">
        <f t="shared" si="88"/>
        <v>0</v>
      </c>
      <c r="AH63" s="43">
        <f t="shared" si="88"/>
        <v>0</v>
      </c>
      <c r="AI63" s="43">
        <f t="shared" si="88"/>
        <v>0</v>
      </c>
      <c r="AJ63" s="43">
        <f t="shared" si="88"/>
        <v>0</v>
      </c>
      <c r="AK63" s="43">
        <f t="shared" si="88"/>
        <v>5.5555555555555554</v>
      </c>
      <c r="AL63" s="43">
        <f t="shared" si="88"/>
        <v>6.666666666666667</v>
      </c>
      <c r="AM63" s="43">
        <f t="shared" si="88"/>
        <v>0</v>
      </c>
      <c r="AN63" s="43">
        <f t="shared" si="88"/>
        <v>0</v>
      </c>
      <c r="AO63" s="43">
        <f t="shared" si="88"/>
        <v>0</v>
      </c>
      <c r="AP63" s="43">
        <f t="shared" si="88"/>
        <v>0</v>
      </c>
      <c r="AQ63" s="43">
        <f t="shared" si="88"/>
        <v>0</v>
      </c>
      <c r="AR63" s="43">
        <f t="shared" si="88"/>
        <v>12.5</v>
      </c>
      <c r="AS63" s="43">
        <f t="shared" si="88"/>
        <v>0</v>
      </c>
      <c r="AT63" s="43">
        <f t="shared" si="88"/>
        <v>5.5555555555555554</v>
      </c>
      <c r="AU63" s="43">
        <f t="shared" si="88"/>
        <v>7.6923076923076925</v>
      </c>
      <c r="AV63" s="43">
        <f t="shared" si="88"/>
        <v>0</v>
      </c>
      <c r="AW63" s="43">
        <f t="shared" si="88"/>
        <v>0</v>
      </c>
      <c r="AX63" s="43">
        <f t="shared" si="88"/>
        <v>0</v>
      </c>
      <c r="AY63" s="43">
        <f t="shared" si="88"/>
        <v>0</v>
      </c>
      <c r="AZ63" s="43">
        <f t="shared" si="88"/>
        <v>0</v>
      </c>
      <c r="BA63" s="43">
        <f t="shared" si="88"/>
        <v>0</v>
      </c>
      <c r="BB63" s="43">
        <f t="shared" si="88"/>
        <v>0</v>
      </c>
      <c r="BC63" s="43">
        <f t="shared" si="88"/>
        <v>0</v>
      </c>
      <c r="BD63" s="43">
        <f t="shared" si="88"/>
        <v>8.3333333333333321</v>
      </c>
      <c r="BE63" s="43">
        <f t="shared" si="88"/>
        <v>0</v>
      </c>
      <c r="BF63" s="43">
        <f t="shared" si="88"/>
        <v>5.8823529411764701</v>
      </c>
      <c r="BG63" s="43">
        <f t="shared" si="88"/>
        <v>0</v>
      </c>
      <c r="BH63" s="43">
        <f t="shared" si="88"/>
        <v>0</v>
      </c>
      <c r="BI63" s="43">
        <f t="shared" si="88"/>
        <v>0</v>
      </c>
      <c r="BJ63" s="43">
        <f t="shared" si="88"/>
        <v>0</v>
      </c>
      <c r="BK63" s="43">
        <f t="shared" si="88"/>
        <v>0</v>
      </c>
      <c r="BL63" s="43">
        <f t="shared" si="88"/>
        <v>0</v>
      </c>
      <c r="BM63" s="43">
        <f t="shared" si="88"/>
        <v>0</v>
      </c>
      <c r="BN63" s="43">
        <f t="shared" si="88"/>
        <v>0</v>
      </c>
      <c r="BO63" s="43">
        <f t="shared" si="88"/>
        <v>0</v>
      </c>
      <c r="BP63" s="43">
        <f t="shared" si="88"/>
        <v>0</v>
      </c>
      <c r="BQ63" s="43">
        <f t="shared" si="88"/>
        <v>5.2631578947368416</v>
      </c>
      <c r="BR63" s="43">
        <f t="shared" si="88"/>
        <v>0</v>
      </c>
      <c r="BS63" s="43">
        <f t="shared" si="88"/>
        <v>0</v>
      </c>
      <c r="BT63" s="43">
        <f t="shared" si="88"/>
        <v>0</v>
      </c>
      <c r="BU63" s="43">
        <f t="shared" si="88"/>
        <v>0</v>
      </c>
      <c r="BV63" s="43">
        <f t="shared" si="88"/>
        <v>0</v>
      </c>
      <c r="BW63" s="43">
        <f t="shared" si="88"/>
        <v>0</v>
      </c>
      <c r="BX63" s="43">
        <f t="shared" si="88"/>
        <v>0</v>
      </c>
      <c r="BY63" s="43">
        <f t="shared" si="88"/>
        <v>0</v>
      </c>
      <c r="BZ63" s="43">
        <f t="shared" si="88"/>
        <v>0</v>
      </c>
      <c r="CA63" s="43">
        <f t="shared" si="88"/>
        <v>0</v>
      </c>
      <c r="CB63" s="43">
        <f t="shared" si="88"/>
        <v>0</v>
      </c>
      <c r="CC63" s="43">
        <f t="shared" si="88"/>
        <v>0</v>
      </c>
      <c r="CD63" s="43">
        <f t="shared" si="88"/>
        <v>0</v>
      </c>
      <c r="CE63" s="43">
        <f t="shared" si="88"/>
        <v>0</v>
      </c>
      <c r="CF63" s="43">
        <f t="shared" ref="CF63:CN64" si="89">IFERROR(CF62/CF4*100,0)</f>
        <v>0</v>
      </c>
      <c r="CG63" s="43">
        <f t="shared" si="89"/>
        <v>0</v>
      </c>
      <c r="CH63" s="43">
        <f t="shared" si="89"/>
        <v>0</v>
      </c>
      <c r="CI63" s="43">
        <f t="shared" si="89"/>
        <v>0</v>
      </c>
      <c r="CJ63" s="43">
        <f t="shared" si="89"/>
        <v>0</v>
      </c>
      <c r="CK63" s="43">
        <f t="shared" si="89"/>
        <v>0</v>
      </c>
      <c r="CL63" s="43">
        <f t="shared" si="89"/>
        <v>0</v>
      </c>
      <c r="CM63" s="43">
        <f t="shared" si="89"/>
        <v>0</v>
      </c>
      <c r="CN63" s="43">
        <f t="shared" si="89"/>
        <v>0</v>
      </c>
      <c r="CO63" s="7">
        <f t="shared" ref="CO63:EA63" si="90">IFERROR(CO62/CO6*100,0)</f>
        <v>0</v>
      </c>
      <c r="CP63" s="7">
        <f t="shared" si="90"/>
        <v>0</v>
      </c>
      <c r="CQ63" s="7">
        <f t="shared" si="90"/>
        <v>0</v>
      </c>
      <c r="CR63" s="7">
        <f t="shared" si="90"/>
        <v>0</v>
      </c>
      <c r="CS63" s="7">
        <f t="shared" si="90"/>
        <v>12.5</v>
      </c>
      <c r="CT63" s="7">
        <f t="shared" si="90"/>
        <v>0</v>
      </c>
      <c r="CU63" s="7">
        <f t="shared" si="90"/>
        <v>0</v>
      </c>
      <c r="CV63" s="7">
        <f t="shared" si="90"/>
        <v>0</v>
      </c>
      <c r="CW63" s="7">
        <f t="shared" si="90"/>
        <v>0</v>
      </c>
      <c r="CX63" s="7">
        <f t="shared" si="90"/>
        <v>20</v>
      </c>
      <c r="CY63" s="7">
        <f t="shared" si="90"/>
        <v>0</v>
      </c>
      <c r="CZ63" s="7">
        <f t="shared" si="90"/>
        <v>0</v>
      </c>
      <c r="DA63" s="7">
        <f t="shared" si="90"/>
        <v>0</v>
      </c>
      <c r="DB63" s="7">
        <f t="shared" si="90"/>
        <v>0</v>
      </c>
      <c r="DC63" s="7">
        <f t="shared" si="90"/>
        <v>0</v>
      </c>
      <c r="DD63" s="7">
        <f t="shared" si="90"/>
        <v>10</v>
      </c>
      <c r="DE63" s="7">
        <f t="shared" si="90"/>
        <v>0</v>
      </c>
      <c r="DF63" s="7">
        <f t="shared" si="90"/>
        <v>0</v>
      </c>
      <c r="DG63" s="7">
        <f t="shared" si="90"/>
        <v>0</v>
      </c>
      <c r="DH63" s="7">
        <f t="shared" si="90"/>
        <v>0</v>
      </c>
      <c r="DI63" s="7">
        <f t="shared" si="90"/>
        <v>0</v>
      </c>
      <c r="DJ63" s="7">
        <f t="shared" si="90"/>
        <v>0</v>
      </c>
      <c r="DK63" s="7">
        <f t="shared" si="90"/>
        <v>0</v>
      </c>
      <c r="DL63" s="7">
        <f t="shared" si="90"/>
        <v>20</v>
      </c>
      <c r="DM63" s="7">
        <f t="shared" si="90"/>
        <v>12.5</v>
      </c>
      <c r="DN63" s="7">
        <f t="shared" si="90"/>
        <v>0</v>
      </c>
      <c r="DO63" s="7">
        <f t="shared" si="90"/>
        <v>0</v>
      </c>
      <c r="DP63" s="7">
        <f t="shared" si="90"/>
        <v>25</v>
      </c>
      <c r="DQ63" s="7">
        <f t="shared" si="90"/>
        <v>0</v>
      </c>
      <c r="DR63" s="7">
        <f t="shared" si="90"/>
        <v>0</v>
      </c>
      <c r="DS63" s="7">
        <f t="shared" si="90"/>
        <v>0</v>
      </c>
      <c r="DT63" s="7">
        <f t="shared" si="90"/>
        <v>0</v>
      </c>
      <c r="DU63" s="7">
        <f t="shared" si="90"/>
        <v>0</v>
      </c>
      <c r="DV63" s="7">
        <f t="shared" si="90"/>
        <v>0</v>
      </c>
      <c r="DW63" s="7">
        <f t="shared" si="90"/>
        <v>0</v>
      </c>
      <c r="DX63" s="7">
        <f t="shared" si="90"/>
        <v>0</v>
      </c>
      <c r="DY63" s="7">
        <f t="shared" si="90"/>
        <v>22.222222222222221</v>
      </c>
      <c r="DZ63" s="7">
        <f t="shared" si="90"/>
        <v>0</v>
      </c>
      <c r="EA63" s="7">
        <f t="shared" si="90"/>
        <v>0</v>
      </c>
      <c r="EB63" s="7">
        <f t="shared" ref="EB63:EC63" si="91">IFERROR(EB62/EB6*100,0)</f>
        <v>0</v>
      </c>
      <c r="EC63" s="7">
        <f t="shared" si="91"/>
        <v>0</v>
      </c>
      <c r="ED63" s="43"/>
      <c r="EE63" s="43"/>
      <c r="EF63" s="43"/>
      <c r="EG63" s="43"/>
      <c r="EH63" s="43"/>
      <c r="EI63" s="43"/>
      <c r="EJ63" s="43"/>
      <c r="EK63" s="43"/>
      <c r="EL63" s="43"/>
      <c r="EM63" s="43"/>
      <c r="EN63" s="43"/>
      <c r="EO63" s="43"/>
      <c r="EP63" s="43"/>
      <c r="EQ63" s="43"/>
      <c r="ER63" s="43"/>
      <c r="ES63" s="43"/>
      <c r="ET63" s="43"/>
      <c r="EU63" s="43"/>
      <c r="EV63" s="43"/>
      <c r="EW63" s="43"/>
      <c r="EX63" s="43"/>
      <c r="EY63" s="43"/>
      <c r="EZ63" s="43"/>
      <c r="FA63" s="43"/>
      <c r="FB63" s="43"/>
      <c r="FC63" s="43"/>
      <c r="FD63" s="43"/>
      <c r="FE63" s="43"/>
      <c r="FF63" s="43"/>
      <c r="FG63" s="43"/>
      <c r="FH63" s="43"/>
      <c r="FI63" s="43"/>
      <c r="FJ63" s="43"/>
      <c r="FK63" s="43"/>
      <c r="FL63" s="43"/>
      <c r="FM63" s="43"/>
      <c r="FN63" s="43"/>
      <c r="FO63" s="43"/>
      <c r="FP63" s="43"/>
      <c r="FQ63" s="43"/>
      <c r="FR63" s="43"/>
      <c r="FS63" s="43"/>
      <c r="FT63" s="43"/>
      <c r="FU63" s="43"/>
      <c r="FV63" s="43"/>
      <c r="FW63" s="43"/>
      <c r="FX63" s="43"/>
      <c r="FY63" s="43"/>
      <c r="FZ63" s="43"/>
      <c r="GA63" s="43"/>
      <c r="GB63" s="43"/>
      <c r="GC63" s="43"/>
      <c r="GD63" s="43"/>
      <c r="GE63" s="43"/>
      <c r="GF63" s="43"/>
      <c r="GG63" s="43"/>
      <c r="GH63" s="43"/>
      <c r="GI63" s="43"/>
      <c r="GJ63" s="43"/>
      <c r="GK63" s="43"/>
      <c r="GL63" s="43"/>
      <c r="GM63" s="43"/>
      <c r="GN63" s="43"/>
      <c r="GO63" s="43"/>
      <c r="GP63" s="43"/>
      <c r="GQ63" s="43"/>
      <c r="GR63" s="43"/>
      <c r="GS63" s="43"/>
      <c r="GT63" s="43"/>
      <c r="GU63" s="43"/>
      <c r="GV63" s="43"/>
      <c r="GW63" s="43"/>
      <c r="GX63" s="43"/>
      <c r="GY63" s="43"/>
      <c r="GZ63" s="43"/>
      <c r="HA63" s="43"/>
      <c r="HB63" s="43"/>
      <c r="HC63" s="43"/>
      <c r="HD63" s="43"/>
      <c r="HE63" s="43"/>
      <c r="HF63" s="43"/>
      <c r="HG63" s="43"/>
      <c r="HH63" s="43"/>
      <c r="HI63" s="43"/>
      <c r="HJ63" s="43"/>
      <c r="HK63" s="43"/>
      <c r="HL63" s="43"/>
      <c r="HM63" s="43"/>
      <c r="HN63" s="43"/>
      <c r="HO63" s="43"/>
      <c r="HP63" s="43"/>
      <c r="HQ63" s="43"/>
      <c r="HR63" s="43"/>
      <c r="HS63" s="43"/>
      <c r="HT63" s="43"/>
      <c r="HU63" s="43"/>
      <c r="HV63" s="43"/>
      <c r="HW63" s="43"/>
      <c r="HX63" s="43"/>
      <c r="HY63" s="43"/>
      <c r="HZ63" s="43"/>
      <c r="IA63" s="43"/>
      <c r="IB63" s="43"/>
      <c r="IC63" s="43"/>
      <c r="ID63" s="43"/>
      <c r="IE63" s="43"/>
      <c r="IF63" s="43"/>
      <c r="IG63" s="43"/>
      <c r="IH63" s="43"/>
      <c r="II63" s="43"/>
      <c r="IJ63" s="43"/>
      <c r="IK63" s="43"/>
      <c r="IL63" s="43"/>
      <c r="IM63" s="43"/>
      <c r="IN63" s="43"/>
      <c r="IO63" s="43"/>
      <c r="IP63" s="43"/>
      <c r="IQ63" s="43"/>
      <c r="IR63" s="43"/>
      <c r="IS63" s="43"/>
      <c r="IT63" s="43"/>
      <c r="IU63" s="43"/>
      <c r="IV63" s="43"/>
      <c r="IW63" s="43"/>
      <c r="IX63" s="43"/>
      <c r="IY63" s="43"/>
      <c r="IZ63" s="43"/>
      <c r="JA63" s="43"/>
      <c r="JB63" s="43"/>
      <c r="JC63" s="43"/>
      <c r="JD63" s="43"/>
      <c r="JE63" s="43"/>
      <c r="JF63" s="43"/>
      <c r="JG63" s="43"/>
      <c r="JH63" s="43"/>
      <c r="JI63" s="43"/>
      <c r="JJ63" s="43"/>
      <c r="JK63" s="43"/>
      <c r="JL63" s="43"/>
      <c r="JM63" s="43"/>
      <c r="JN63" s="43"/>
      <c r="JO63" s="43"/>
      <c r="JP63" s="43"/>
      <c r="JQ63" s="43"/>
      <c r="JR63" s="43"/>
      <c r="JS63" s="43"/>
      <c r="JT63" s="43"/>
      <c r="JU63" s="43"/>
      <c r="JV63" s="43"/>
      <c r="JW63" s="43"/>
      <c r="JX63" s="43"/>
      <c r="JY63" s="43"/>
      <c r="JZ63" s="43"/>
      <c r="KA63" s="43"/>
      <c r="KB63" s="43"/>
      <c r="KC63" s="43"/>
      <c r="KD63" s="43"/>
      <c r="KE63" s="43"/>
      <c r="KF63" s="43"/>
      <c r="KG63" s="43"/>
      <c r="KH63" s="43"/>
      <c r="KI63" s="43"/>
      <c r="KJ63" s="43"/>
      <c r="KK63" s="43"/>
      <c r="KL63" s="43"/>
      <c r="KM63" s="43"/>
      <c r="KN63" s="43"/>
      <c r="KO63" s="43"/>
      <c r="KP63" s="43"/>
      <c r="KQ63" s="43"/>
      <c r="KR63" s="43"/>
      <c r="KS63" s="43"/>
      <c r="KT63" s="43"/>
      <c r="KU63" s="43"/>
      <c r="KV63" s="43"/>
      <c r="KW63" s="43"/>
      <c r="KX63" s="43"/>
      <c r="KY63" s="43"/>
      <c r="KZ63" s="43"/>
      <c r="LA63" s="43"/>
      <c r="LB63" s="43"/>
      <c r="LC63" s="43"/>
      <c r="LD63" s="43"/>
      <c r="LE63" s="43"/>
      <c r="LF63" s="43"/>
      <c r="LG63" s="43"/>
      <c r="LH63" s="43"/>
      <c r="LI63" s="43"/>
      <c r="LJ63" s="43"/>
      <c r="LK63" s="43"/>
      <c r="LL63" s="43"/>
      <c r="LM63" s="43"/>
      <c r="LN63" s="43"/>
      <c r="LO63" s="43"/>
      <c r="LP63" s="43"/>
      <c r="LQ63" s="43"/>
      <c r="LR63" s="43"/>
      <c r="LS63" s="43"/>
      <c r="LT63" s="43"/>
      <c r="LU63" s="43"/>
      <c r="LV63" s="43"/>
      <c r="LW63" s="43"/>
      <c r="LX63" s="43"/>
      <c r="LY63" s="43"/>
      <c r="LZ63" s="43"/>
      <c r="MA63" s="43"/>
      <c r="MB63" s="43"/>
      <c r="MC63" s="43"/>
      <c r="MD63" s="43"/>
      <c r="ME63" s="43"/>
      <c r="MF63" s="43"/>
      <c r="MG63" s="43"/>
      <c r="MH63" s="43"/>
      <c r="MI63" s="43"/>
      <c r="MJ63" s="43"/>
      <c r="MK63" s="43"/>
      <c r="ML63" s="43"/>
      <c r="MM63" s="43"/>
      <c r="MN63" s="43"/>
      <c r="MO63" s="43"/>
      <c r="MP63" s="43"/>
      <c r="MQ63" s="43"/>
      <c r="MR63" s="43"/>
      <c r="MS63" s="43"/>
      <c r="MT63" s="43"/>
      <c r="MU63" s="43"/>
      <c r="MV63" s="43"/>
      <c r="MW63" s="43"/>
      <c r="MX63" s="43"/>
      <c r="MY63" s="43"/>
      <c r="MZ63" s="43"/>
      <c r="NA63" s="43"/>
      <c r="NB63" s="43"/>
      <c r="NC63" s="43"/>
      <c r="ND63" s="43"/>
      <c r="NE63" s="43"/>
      <c r="NF63" s="43"/>
      <c r="NG63" s="43"/>
      <c r="NH63" s="43"/>
      <c r="NI63" s="43"/>
      <c r="NJ63" s="43"/>
      <c r="NK63" s="43"/>
      <c r="NL63" s="43"/>
      <c r="NM63" s="43"/>
      <c r="NN63" s="43"/>
      <c r="NO63" s="43"/>
      <c r="NP63" s="43"/>
      <c r="NQ63" s="43"/>
      <c r="NR63" s="43"/>
      <c r="NS63" s="43"/>
      <c r="NT63" s="43"/>
      <c r="NU63" s="43"/>
      <c r="NV63" s="43"/>
      <c r="NW63" s="43"/>
      <c r="NX63" s="43"/>
      <c r="NY63" s="43"/>
      <c r="NZ63" s="43"/>
      <c r="OA63" s="43"/>
      <c r="OB63" s="43"/>
      <c r="OC63" s="43"/>
      <c r="OD63" s="43"/>
      <c r="OE63" s="43"/>
      <c r="OF63" s="43"/>
      <c r="OG63" s="43"/>
      <c r="OH63" s="43"/>
      <c r="OI63" s="43"/>
      <c r="OJ63" s="43"/>
      <c r="OK63" s="43"/>
      <c r="OL63" s="43"/>
      <c r="OM63" s="43"/>
      <c r="ON63" s="43"/>
      <c r="OO63" s="43"/>
      <c r="OP63" s="43"/>
      <c r="OQ63" s="43"/>
      <c r="OR63" s="43"/>
      <c r="OS63" s="43"/>
      <c r="OT63" s="43"/>
      <c r="OU63" s="43"/>
      <c r="OV63" s="43"/>
      <c r="OW63" s="43"/>
      <c r="OX63" s="43"/>
      <c r="OY63" s="43"/>
      <c r="OZ63" s="43"/>
      <c r="PA63" s="43"/>
      <c r="PB63" s="43"/>
      <c r="PC63" s="43"/>
      <c r="PD63" s="43"/>
      <c r="PE63" s="43"/>
      <c r="PF63" s="43"/>
      <c r="PG63" s="43"/>
      <c r="PH63" s="43"/>
      <c r="PI63" s="43"/>
      <c r="PJ63" s="43"/>
      <c r="PK63" s="43"/>
      <c r="PL63" s="43"/>
      <c r="PM63" s="43"/>
      <c r="PN63" s="43"/>
      <c r="PO63" s="43"/>
      <c r="PP63" s="43"/>
      <c r="PQ63" s="43"/>
      <c r="PR63" s="43"/>
      <c r="PS63" s="43"/>
      <c r="PT63" s="43"/>
      <c r="PU63" s="43"/>
      <c r="PV63" s="43"/>
      <c r="PW63" s="43"/>
      <c r="PX63" s="43"/>
      <c r="PY63" s="43"/>
      <c r="PZ63" s="43"/>
      <c r="QA63" s="43"/>
      <c r="QB63" s="43"/>
      <c r="QC63" s="43"/>
      <c r="QD63" s="43"/>
      <c r="QE63" s="43"/>
      <c r="QF63" s="43"/>
      <c r="QG63" s="43"/>
      <c r="QH63" s="43"/>
      <c r="QI63" s="43"/>
      <c r="QJ63" s="43"/>
      <c r="QK63" s="43"/>
      <c r="QL63" s="43"/>
      <c r="QM63" s="43"/>
      <c r="QN63" s="43"/>
      <c r="QO63" s="43"/>
      <c r="QP63" s="43"/>
      <c r="QQ63" s="43"/>
      <c r="QR63" s="43"/>
      <c r="QS63" s="43"/>
      <c r="QT63" s="43"/>
      <c r="QU63" s="43"/>
      <c r="QV63" s="43"/>
      <c r="QW63" s="43"/>
      <c r="QX63" s="43"/>
      <c r="QY63" s="43"/>
      <c r="QZ63" s="43"/>
      <c r="RA63" s="43"/>
      <c r="RB63" s="43"/>
      <c r="RC63" s="43"/>
      <c r="RD63" s="43"/>
      <c r="RE63" s="43"/>
      <c r="RF63" s="43"/>
      <c r="RG63" s="43"/>
      <c r="RH63" s="43"/>
      <c r="RI63" s="43"/>
      <c r="RJ63" s="43"/>
      <c r="RK63" s="43"/>
      <c r="RL63" s="43"/>
      <c r="RM63" s="43"/>
      <c r="RN63" s="43"/>
      <c r="RO63" s="43"/>
      <c r="RP63" s="43"/>
      <c r="RQ63" s="43"/>
      <c r="RR63" s="43"/>
      <c r="RS63" s="43"/>
      <c r="RT63" s="43"/>
      <c r="RU63" s="43"/>
      <c r="RV63" s="43"/>
      <c r="RW63" s="43"/>
      <c r="RX63" s="43"/>
      <c r="RY63" s="43"/>
      <c r="RZ63" s="43"/>
      <c r="SA63" s="43"/>
      <c r="SB63" s="43"/>
      <c r="SC63" s="43"/>
      <c r="SD63" s="43"/>
      <c r="SE63" s="43"/>
      <c r="SF63" s="43"/>
      <c r="SG63" s="43"/>
      <c r="SH63" s="43"/>
      <c r="SI63" s="43"/>
      <c r="SJ63" s="43"/>
      <c r="SK63" s="43"/>
      <c r="SL63" s="43"/>
      <c r="SM63" s="43"/>
      <c r="SN63" s="43"/>
      <c r="SO63" s="43"/>
      <c r="SP63" s="43"/>
      <c r="SQ63" s="43"/>
      <c r="SR63" s="43"/>
      <c r="SS63" s="43"/>
      <c r="ST63" s="43"/>
      <c r="SU63" s="43"/>
      <c r="SV63" s="43"/>
      <c r="SW63" s="43"/>
      <c r="SX63" s="43"/>
      <c r="SY63" s="43"/>
      <c r="SZ63" s="43"/>
      <c r="TA63" s="43"/>
      <c r="TB63" s="43"/>
      <c r="TC63" s="43"/>
      <c r="TD63" s="43"/>
      <c r="TE63" s="43"/>
      <c r="TF63" s="43"/>
      <c r="TG63" s="43"/>
      <c r="TH63" s="43"/>
      <c r="TI63" s="43"/>
      <c r="TJ63" s="43"/>
      <c r="TK63" s="43"/>
      <c r="TL63" s="43"/>
      <c r="TM63" s="43"/>
      <c r="TN63" s="43"/>
      <c r="TO63" s="43"/>
      <c r="TP63" s="43"/>
      <c r="TQ63" s="43"/>
      <c r="TR63" s="43"/>
      <c r="TS63" s="43"/>
      <c r="TT63" s="43"/>
      <c r="TU63" s="43"/>
      <c r="TV63" s="43"/>
      <c r="TW63" s="43"/>
      <c r="TX63" s="43"/>
      <c r="TY63" s="43"/>
      <c r="TZ63" s="43"/>
      <c r="UA63" s="43"/>
      <c r="UB63" s="43"/>
      <c r="UC63" s="43"/>
      <c r="UD63" s="43"/>
      <c r="UE63" s="43"/>
      <c r="UF63" s="43"/>
      <c r="UG63" s="43"/>
      <c r="UH63" s="43"/>
      <c r="UI63" s="43"/>
      <c r="UJ63" s="43"/>
      <c r="UK63" s="43"/>
      <c r="UL63" s="43"/>
      <c r="UM63" s="43"/>
      <c r="UN63" s="43"/>
      <c r="UO63" s="43"/>
      <c r="UP63" s="43"/>
      <c r="UQ63" s="43"/>
      <c r="UR63" s="43"/>
      <c r="US63" s="43"/>
      <c r="UT63" s="43"/>
      <c r="UU63" s="43"/>
      <c r="UV63" s="43"/>
      <c r="UW63" s="43"/>
      <c r="UX63" s="43"/>
      <c r="UY63" s="43"/>
      <c r="UZ63" s="43"/>
      <c r="VA63" s="43"/>
      <c r="VB63" s="43"/>
      <c r="VC63" s="43"/>
      <c r="VD63" s="43"/>
      <c r="VE63" s="43"/>
      <c r="VF63" s="43"/>
      <c r="VG63" s="43"/>
      <c r="VH63" s="43"/>
      <c r="VI63" s="43"/>
      <c r="VJ63" s="43"/>
      <c r="VK63" s="43"/>
      <c r="VL63" s="43"/>
      <c r="VM63" s="43"/>
      <c r="VN63" s="43"/>
      <c r="VO63" s="43"/>
      <c r="VP63" s="43"/>
      <c r="VQ63" s="43"/>
      <c r="VR63" s="43"/>
      <c r="VS63" s="43"/>
      <c r="VT63" s="43"/>
      <c r="VU63" s="43"/>
      <c r="VV63" s="43"/>
      <c r="VW63" s="43"/>
      <c r="VX63" s="43"/>
      <c r="VY63" s="43"/>
      <c r="VZ63" s="43"/>
      <c r="WA63" s="43"/>
      <c r="WB63" s="43"/>
      <c r="WC63" s="43"/>
      <c r="WD63" s="43"/>
      <c r="WE63" s="43"/>
      <c r="WF63" s="43"/>
      <c r="WG63" s="43"/>
      <c r="WH63" s="43"/>
      <c r="WI63" s="43"/>
      <c r="WJ63" s="43"/>
      <c r="WK63" s="43"/>
      <c r="WL63" s="43"/>
      <c r="WM63" s="43"/>
      <c r="WN63" s="43"/>
      <c r="WO63" s="43"/>
      <c r="WP63" s="43"/>
      <c r="WQ63" s="43"/>
      <c r="WR63" s="43"/>
      <c r="WS63" s="43"/>
      <c r="WT63" s="43"/>
      <c r="WU63" s="43"/>
      <c r="WV63" s="43"/>
      <c r="WW63" s="43"/>
      <c r="WX63" s="43"/>
      <c r="WY63" s="43"/>
      <c r="WZ63" s="43"/>
      <c r="XA63" s="43"/>
      <c r="XB63" s="43"/>
      <c r="XC63" s="43"/>
      <c r="XD63" s="43"/>
      <c r="XE63" s="43"/>
      <c r="XF63" s="43"/>
      <c r="XG63" s="43"/>
      <c r="XH63" s="43"/>
      <c r="XI63" s="43"/>
      <c r="XJ63" s="43"/>
      <c r="XK63" s="43"/>
      <c r="XL63" s="43"/>
      <c r="XM63" s="43"/>
      <c r="XN63" s="43"/>
      <c r="XO63" s="43"/>
      <c r="XP63" s="43"/>
      <c r="XQ63" s="43"/>
      <c r="XR63" s="43"/>
      <c r="XS63" s="43"/>
      <c r="XT63" s="43"/>
      <c r="XU63" s="43"/>
      <c r="XV63" s="43"/>
      <c r="XW63" s="43"/>
      <c r="XX63" s="43"/>
      <c r="XY63" s="43"/>
      <c r="XZ63" s="43"/>
      <c r="YA63" s="43"/>
      <c r="YB63" s="43"/>
      <c r="YC63" s="43"/>
      <c r="YD63" s="43"/>
      <c r="YE63" s="43"/>
      <c r="YF63" s="43"/>
      <c r="YG63" s="43"/>
      <c r="YH63" s="43"/>
      <c r="YI63" s="43"/>
      <c r="YJ63" s="43"/>
      <c r="YK63" s="43"/>
      <c r="YL63" s="43"/>
      <c r="YM63" s="43"/>
      <c r="YN63" s="43"/>
      <c r="YO63" s="43"/>
      <c r="YP63" s="43"/>
      <c r="YQ63" s="43"/>
      <c r="YR63" s="43"/>
      <c r="YS63" s="43"/>
      <c r="YT63" s="43"/>
      <c r="YU63" s="43"/>
      <c r="YV63" s="43"/>
      <c r="YW63" s="43"/>
      <c r="YX63" s="43"/>
      <c r="YY63" s="43"/>
      <c r="YZ63" s="43"/>
      <c r="ZA63" s="43"/>
      <c r="ZB63" s="43"/>
      <c r="ZC63" s="43"/>
      <c r="ZD63" s="43"/>
      <c r="ZE63" s="43"/>
      <c r="ZF63" s="43"/>
      <c r="ZG63" s="43"/>
      <c r="ZH63" s="43"/>
      <c r="ZI63" s="43"/>
      <c r="ZJ63" s="43"/>
      <c r="ZK63" s="43"/>
      <c r="ZL63" s="43"/>
      <c r="ZM63" s="43"/>
      <c r="ZN63" s="43"/>
      <c r="ZO63" s="43"/>
      <c r="ZP63" s="43"/>
      <c r="ZQ63" s="43"/>
      <c r="ZR63" s="43"/>
      <c r="ZS63" s="43"/>
      <c r="ZT63" s="43"/>
      <c r="ZU63" s="43"/>
    </row>
    <row r="64" spans="1:697" s="41" customFormat="1" x14ac:dyDescent="0.3">
      <c r="A64" s="19" t="s">
        <v>62</v>
      </c>
      <c r="B64" s="43">
        <f t="shared" si="87"/>
        <v>500</v>
      </c>
      <c r="C64" s="43">
        <f t="shared" si="87"/>
        <v>0</v>
      </c>
      <c r="D64" s="43">
        <f t="shared" si="87"/>
        <v>0</v>
      </c>
      <c r="E64" s="43">
        <f t="shared" si="87"/>
        <v>277.77777777777771</v>
      </c>
      <c r="F64" s="43">
        <f t="shared" si="87"/>
        <v>0</v>
      </c>
      <c r="G64" s="43">
        <f t="shared" si="87"/>
        <v>0</v>
      </c>
      <c r="H64" s="43">
        <f t="shared" si="87"/>
        <v>0</v>
      </c>
      <c r="I64" s="43">
        <f t="shared" si="87"/>
        <v>0</v>
      </c>
      <c r="J64" s="43">
        <f t="shared" si="87"/>
        <v>0</v>
      </c>
      <c r="K64" s="43">
        <f t="shared" si="87"/>
        <v>0</v>
      </c>
      <c r="L64" s="43">
        <f t="shared" si="87"/>
        <v>0</v>
      </c>
      <c r="M64" s="43">
        <f t="shared" si="87"/>
        <v>79.365079365079367</v>
      </c>
      <c r="N64" s="43">
        <f t="shared" si="87"/>
        <v>0</v>
      </c>
      <c r="O64" s="43">
        <f t="shared" si="87"/>
        <v>0</v>
      </c>
      <c r="P64" s="43">
        <f t="shared" si="87"/>
        <v>181.81818181818184</v>
      </c>
      <c r="Q64" s="43">
        <f t="shared" si="87"/>
        <v>0</v>
      </c>
      <c r="R64" s="43">
        <f t="shared" si="87"/>
        <v>0</v>
      </c>
      <c r="S64" s="43">
        <f t="shared" si="87"/>
        <v>0</v>
      </c>
      <c r="T64" s="43">
        <f t="shared" si="88"/>
        <v>0</v>
      </c>
      <c r="U64" s="43">
        <f t="shared" si="88"/>
        <v>0</v>
      </c>
      <c r="V64" s="43">
        <f t="shared" si="88"/>
        <v>0</v>
      </c>
      <c r="W64" s="43">
        <f t="shared" si="88"/>
        <v>96.15384615384616</v>
      </c>
      <c r="X64" s="43">
        <f t="shared" si="88"/>
        <v>0</v>
      </c>
      <c r="Y64" s="43">
        <f t="shared" si="88"/>
        <v>95.238095238095241</v>
      </c>
      <c r="Z64" s="43">
        <f t="shared" si="88"/>
        <v>102.04081632653062</v>
      </c>
      <c r="AA64" s="43">
        <f t="shared" si="88"/>
        <v>0</v>
      </c>
      <c r="AB64" s="43">
        <f t="shared" si="88"/>
        <v>227.27272727272728</v>
      </c>
      <c r="AC64" s="43">
        <f t="shared" si="88"/>
        <v>0</v>
      </c>
      <c r="AD64" s="43">
        <f t="shared" si="88"/>
        <v>0</v>
      </c>
      <c r="AE64" s="43">
        <f t="shared" si="88"/>
        <v>0</v>
      </c>
      <c r="AF64" s="43">
        <f t="shared" si="88"/>
        <v>0</v>
      </c>
      <c r="AG64" s="43">
        <f t="shared" si="88"/>
        <v>0</v>
      </c>
      <c r="AH64" s="43">
        <f t="shared" si="88"/>
        <v>0</v>
      </c>
      <c r="AI64" s="43">
        <f t="shared" si="88"/>
        <v>0</v>
      </c>
      <c r="AJ64" s="43">
        <f t="shared" si="88"/>
        <v>0</v>
      </c>
      <c r="AK64" s="43">
        <f t="shared" si="88"/>
        <v>92.592592592592595</v>
      </c>
      <c r="AL64" s="43">
        <f t="shared" si="88"/>
        <v>95.238095238095241</v>
      </c>
      <c r="AM64" s="43">
        <f t="shared" si="88"/>
        <v>0</v>
      </c>
      <c r="AN64" s="43">
        <f t="shared" si="88"/>
        <v>0</v>
      </c>
      <c r="AO64" s="43">
        <f t="shared" si="88"/>
        <v>0</v>
      </c>
      <c r="AP64" s="43">
        <f t="shared" si="88"/>
        <v>0</v>
      </c>
      <c r="AQ64" s="43">
        <f t="shared" si="88"/>
        <v>0</v>
      </c>
      <c r="AR64" s="43">
        <f t="shared" si="88"/>
        <v>1250</v>
      </c>
      <c r="AS64" s="43">
        <f t="shared" si="88"/>
        <v>0</v>
      </c>
      <c r="AT64" s="43">
        <f t="shared" si="88"/>
        <v>55.555555555555557</v>
      </c>
      <c r="AU64" s="43">
        <f t="shared" si="88"/>
        <v>153.84615384615387</v>
      </c>
      <c r="AV64" s="43">
        <f t="shared" si="88"/>
        <v>0</v>
      </c>
      <c r="AW64" s="43">
        <f t="shared" si="88"/>
        <v>0</v>
      </c>
      <c r="AX64" s="43">
        <f t="shared" si="88"/>
        <v>0</v>
      </c>
      <c r="AY64" s="43">
        <f t="shared" si="88"/>
        <v>0</v>
      </c>
      <c r="AZ64" s="43">
        <f t="shared" si="88"/>
        <v>0</v>
      </c>
      <c r="BA64" s="43">
        <f t="shared" si="88"/>
        <v>0</v>
      </c>
      <c r="BB64" s="43">
        <f t="shared" si="88"/>
        <v>0</v>
      </c>
      <c r="BC64" s="43">
        <f t="shared" si="88"/>
        <v>0</v>
      </c>
      <c r="BD64" s="43">
        <f t="shared" si="88"/>
        <v>138.88888888888886</v>
      </c>
      <c r="BE64" s="43">
        <f t="shared" si="88"/>
        <v>0</v>
      </c>
      <c r="BF64" s="43">
        <f t="shared" si="88"/>
        <v>73.52941176470587</v>
      </c>
      <c r="BG64" s="43">
        <f t="shared" si="88"/>
        <v>0</v>
      </c>
      <c r="BH64" s="43">
        <f t="shared" si="88"/>
        <v>0</v>
      </c>
      <c r="BI64" s="43">
        <f t="shared" si="88"/>
        <v>0</v>
      </c>
      <c r="BJ64" s="43">
        <f t="shared" si="88"/>
        <v>0</v>
      </c>
      <c r="BK64" s="43">
        <f t="shared" si="88"/>
        <v>0</v>
      </c>
      <c r="BL64" s="43">
        <f t="shared" si="88"/>
        <v>0</v>
      </c>
      <c r="BM64" s="43">
        <f t="shared" si="88"/>
        <v>0</v>
      </c>
      <c r="BN64" s="43">
        <f t="shared" si="88"/>
        <v>0</v>
      </c>
      <c r="BO64" s="43">
        <f t="shared" si="88"/>
        <v>0</v>
      </c>
      <c r="BP64" s="43">
        <f t="shared" si="88"/>
        <v>0</v>
      </c>
      <c r="BQ64" s="43">
        <f t="shared" si="88"/>
        <v>65.78947368421052</v>
      </c>
      <c r="BR64" s="43">
        <f t="shared" si="88"/>
        <v>0</v>
      </c>
      <c r="BS64" s="43">
        <f t="shared" si="88"/>
        <v>0</v>
      </c>
      <c r="BT64" s="43">
        <f t="shared" si="88"/>
        <v>0</v>
      </c>
      <c r="BU64" s="43">
        <f t="shared" si="88"/>
        <v>0</v>
      </c>
      <c r="BV64" s="43">
        <f t="shared" si="88"/>
        <v>0</v>
      </c>
      <c r="BW64" s="43">
        <f t="shared" si="88"/>
        <v>0</v>
      </c>
      <c r="BX64" s="43">
        <f t="shared" si="88"/>
        <v>0</v>
      </c>
      <c r="BY64" s="43">
        <f t="shared" si="88"/>
        <v>0</v>
      </c>
      <c r="BZ64" s="43">
        <f t="shared" si="88"/>
        <v>0</v>
      </c>
      <c r="CA64" s="43">
        <f t="shared" si="88"/>
        <v>0</v>
      </c>
      <c r="CB64" s="43">
        <f t="shared" si="88"/>
        <v>0</v>
      </c>
      <c r="CC64" s="43">
        <f t="shared" si="88"/>
        <v>0</v>
      </c>
      <c r="CD64" s="43">
        <f t="shared" si="88"/>
        <v>0</v>
      </c>
      <c r="CE64" s="43">
        <f t="shared" si="88"/>
        <v>0</v>
      </c>
      <c r="CF64" s="43">
        <f t="shared" si="89"/>
        <v>0</v>
      </c>
      <c r="CG64" s="43">
        <f t="shared" si="89"/>
        <v>0</v>
      </c>
      <c r="CH64" s="43">
        <f t="shared" si="89"/>
        <v>0</v>
      </c>
      <c r="CI64" s="43">
        <f t="shared" si="89"/>
        <v>0</v>
      </c>
      <c r="CJ64" s="43">
        <f t="shared" si="89"/>
        <v>0</v>
      </c>
      <c r="CK64" s="43">
        <f t="shared" si="89"/>
        <v>0</v>
      </c>
      <c r="CL64" s="43">
        <f t="shared" si="89"/>
        <v>0</v>
      </c>
      <c r="CM64" s="43">
        <f t="shared" si="89"/>
        <v>0</v>
      </c>
      <c r="CN64" s="43">
        <f t="shared" si="89"/>
        <v>0</v>
      </c>
      <c r="CO64" s="43">
        <f t="shared" ref="CO64:DA65" si="92">IFERROR(CO63/CO5*100,0)</f>
        <v>0</v>
      </c>
      <c r="CP64" s="43">
        <f t="shared" si="92"/>
        <v>0</v>
      </c>
      <c r="CQ64" s="43">
        <f t="shared" si="92"/>
        <v>0</v>
      </c>
      <c r="CR64" s="43">
        <f t="shared" si="92"/>
        <v>0</v>
      </c>
      <c r="CS64" s="43">
        <f t="shared" si="92"/>
        <v>178.57142857142858</v>
      </c>
      <c r="CT64" s="43">
        <f t="shared" si="92"/>
        <v>0</v>
      </c>
      <c r="CU64" s="43">
        <f t="shared" si="92"/>
        <v>0</v>
      </c>
      <c r="CV64" s="43">
        <f t="shared" si="92"/>
        <v>0</v>
      </c>
      <c r="CW64" s="43">
        <f t="shared" si="92"/>
        <v>0</v>
      </c>
      <c r="CX64" s="43">
        <f t="shared" si="92"/>
        <v>222.22222222222223</v>
      </c>
      <c r="CY64" s="43">
        <f t="shared" si="92"/>
        <v>0</v>
      </c>
      <c r="CZ64" s="43">
        <f t="shared" si="92"/>
        <v>0</v>
      </c>
      <c r="DA64" s="43">
        <f t="shared" si="92"/>
        <v>0</v>
      </c>
      <c r="DB64" s="43">
        <f t="shared" ref="DB64:DS65" si="93">IFERROR(DB63/DB5*100,0)</f>
        <v>0</v>
      </c>
      <c r="DC64" s="43">
        <f t="shared" si="93"/>
        <v>0</v>
      </c>
      <c r="DD64" s="43">
        <f t="shared" si="93"/>
        <v>166.66666666666669</v>
      </c>
      <c r="DE64" s="43">
        <f t="shared" si="93"/>
        <v>0</v>
      </c>
      <c r="DF64" s="43">
        <f t="shared" si="93"/>
        <v>0</v>
      </c>
      <c r="DG64" s="43">
        <f t="shared" si="93"/>
        <v>0</v>
      </c>
      <c r="DH64" s="43">
        <f t="shared" si="93"/>
        <v>0</v>
      </c>
      <c r="DI64" s="43">
        <f t="shared" si="93"/>
        <v>0</v>
      </c>
      <c r="DJ64" s="43">
        <f t="shared" si="93"/>
        <v>0</v>
      </c>
      <c r="DK64" s="43">
        <f t="shared" si="93"/>
        <v>0</v>
      </c>
      <c r="DL64" s="43">
        <f t="shared" si="93"/>
        <v>250</v>
      </c>
      <c r="DM64" s="43">
        <f t="shared" si="93"/>
        <v>178.57142857142858</v>
      </c>
      <c r="DN64" s="43">
        <f t="shared" si="93"/>
        <v>0</v>
      </c>
      <c r="DO64" s="43">
        <f t="shared" si="93"/>
        <v>0</v>
      </c>
      <c r="DP64" s="43">
        <f t="shared" si="93"/>
        <v>500</v>
      </c>
      <c r="DQ64" s="43">
        <f t="shared" si="93"/>
        <v>0</v>
      </c>
      <c r="DR64" s="43">
        <f t="shared" si="93"/>
        <v>0</v>
      </c>
      <c r="DS64" s="43">
        <f t="shared" si="93"/>
        <v>0</v>
      </c>
      <c r="DT64" s="43">
        <f t="shared" ref="DT64:EC65" si="94">IFERROR(DT63/DT5*100,0)</f>
        <v>0</v>
      </c>
      <c r="DU64" s="43">
        <f t="shared" si="94"/>
        <v>0</v>
      </c>
      <c r="DV64" s="43">
        <f t="shared" si="94"/>
        <v>0</v>
      </c>
      <c r="DW64" s="43">
        <f t="shared" si="94"/>
        <v>0</v>
      </c>
      <c r="DX64" s="43">
        <f t="shared" si="94"/>
        <v>0</v>
      </c>
      <c r="DY64" s="43">
        <f t="shared" si="94"/>
        <v>277.77777777777777</v>
      </c>
      <c r="DZ64" s="43">
        <f t="shared" si="94"/>
        <v>0</v>
      </c>
      <c r="EA64" s="43">
        <f t="shared" si="94"/>
        <v>0</v>
      </c>
      <c r="EB64" s="43">
        <f t="shared" si="94"/>
        <v>0</v>
      </c>
      <c r="EC64" s="43">
        <f t="shared" si="94"/>
        <v>0</v>
      </c>
      <c r="ED64" s="43"/>
      <c r="EE64" s="43"/>
      <c r="EF64" s="43"/>
      <c r="EG64" s="43"/>
      <c r="EH64" s="43"/>
      <c r="EI64" s="43"/>
      <c r="EJ64" s="43"/>
      <c r="EK64" s="43"/>
      <c r="EL64" s="43"/>
      <c r="EM64" s="43"/>
      <c r="EN64" s="43"/>
      <c r="EO64" s="43"/>
      <c r="EP64" s="43"/>
      <c r="EQ64" s="43"/>
      <c r="ER64" s="43"/>
      <c r="ES64" s="43"/>
      <c r="ET64" s="43"/>
      <c r="EU64" s="43"/>
      <c r="EV64" s="43"/>
      <c r="EW64" s="43"/>
      <c r="EX64" s="43"/>
      <c r="EY64" s="43"/>
      <c r="EZ64" s="43"/>
      <c r="FA64" s="43"/>
      <c r="FB64" s="43"/>
      <c r="FC64" s="43"/>
      <c r="FD64" s="43"/>
      <c r="FE64" s="43"/>
      <c r="FF64" s="43"/>
      <c r="FG64" s="43"/>
      <c r="FH64" s="43"/>
      <c r="FI64" s="43"/>
      <c r="FJ64" s="43"/>
      <c r="FK64" s="43"/>
      <c r="FL64" s="43"/>
      <c r="FM64" s="43"/>
      <c r="FN64" s="43"/>
      <c r="FO64" s="43"/>
      <c r="FP64" s="43"/>
      <c r="FQ64" s="43"/>
      <c r="FR64" s="43"/>
      <c r="FS64" s="43"/>
      <c r="FT64" s="43"/>
      <c r="FU64" s="43"/>
      <c r="FV64" s="43"/>
      <c r="FW64" s="43"/>
      <c r="FX64" s="43"/>
      <c r="FY64" s="43"/>
      <c r="FZ64" s="43"/>
      <c r="GA64" s="43"/>
      <c r="GB64" s="43"/>
      <c r="GC64" s="43"/>
      <c r="GD64" s="43"/>
      <c r="GE64" s="43"/>
      <c r="GF64" s="43"/>
      <c r="GG64" s="43"/>
      <c r="GH64" s="43"/>
      <c r="GI64" s="43"/>
      <c r="GJ64" s="43"/>
      <c r="GK64" s="43"/>
      <c r="GL64" s="43"/>
      <c r="GM64" s="43"/>
      <c r="GN64" s="43"/>
      <c r="GO64" s="43"/>
      <c r="GP64" s="43"/>
      <c r="GQ64" s="43"/>
      <c r="GR64" s="43"/>
      <c r="GS64" s="43"/>
      <c r="GT64" s="43"/>
      <c r="GU64" s="43"/>
      <c r="GV64" s="43"/>
      <c r="GW64" s="43"/>
      <c r="GX64" s="43"/>
      <c r="GY64" s="43"/>
      <c r="GZ64" s="43"/>
      <c r="HA64" s="43"/>
      <c r="HB64" s="43"/>
      <c r="HC64" s="43"/>
      <c r="HD64" s="43"/>
      <c r="HE64" s="43"/>
      <c r="HF64" s="43"/>
      <c r="HG64" s="43"/>
      <c r="HH64" s="43"/>
      <c r="HI64" s="43"/>
      <c r="HJ64" s="43"/>
      <c r="HK64" s="43"/>
      <c r="HL64" s="43"/>
      <c r="HM64" s="43"/>
      <c r="HN64" s="43"/>
      <c r="HO64" s="43"/>
      <c r="HP64" s="43"/>
      <c r="HQ64" s="43"/>
      <c r="HR64" s="43"/>
      <c r="HS64" s="43"/>
      <c r="HT64" s="43"/>
      <c r="HU64" s="43"/>
      <c r="HV64" s="43"/>
      <c r="HW64" s="43"/>
      <c r="HX64" s="43"/>
      <c r="HY64" s="43"/>
      <c r="HZ64" s="43"/>
      <c r="IA64" s="43"/>
      <c r="IB64" s="43"/>
      <c r="IC64" s="43"/>
      <c r="ID64" s="43"/>
      <c r="IE64" s="43"/>
      <c r="IF64" s="43"/>
      <c r="IG64" s="43"/>
      <c r="IH64" s="43"/>
      <c r="II64" s="43"/>
      <c r="IJ64" s="43"/>
      <c r="IK64" s="43"/>
      <c r="IL64" s="43"/>
      <c r="IM64" s="43"/>
      <c r="IN64" s="43"/>
      <c r="IO64" s="43"/>
      <c r="IP64" s="43"/>
      <c r="IQ64" s="43"/>
      <c r="IR64" s="43"/>
      <c r="IS64" s="43"/>
      <c r="IT64" s="43"/>
      <c r="IU64" s="43"/>
      <c r="IV64" s="43"/>
      <c r="IW64" s="43"/>
      <c r="IX64" s="43"/>
      <c r="IY64" s="43"/>
      <c r="IZ64" s="43"/>
      <c r="JA64" s="43"/>
      <c r="JB64" s="43"/>
      <c r="JC64" s="43"/>
      <c r="JD64" s="43"/>
      <c r="JE64" s="43"/>
      <c r="JF64" s="43"/>
      <c r="JG64" s="43"/>
      <c r="JH64" s="43"/>
      <c r="JI64" s="43"/>
      <c r="JJ64" s="43"/>
      <c r="JK64" s="43"/>
      <c r="JL64" s="43"/>
      <c r="JM64" s="43"/>
      <c r="JN64" s="43"/>
      <c r="JO64" s="43"/>
      <c r="JP64" s="43"/>
      <c r="JQ64" s="43"/>
      <c r="JR64" s="43"/>
      <c r="JS64" s="43"/>
      <c r="JT64" s="43"/>
      <c r="JU64" s="43"/>
      <c r="JV64" s="43"/>
      <c r="JW64" s="43"/>
      <c r="JX64" s="43"/>
      <c r="JY64" s="43"/>
      <c r="JZ64" s="43"/>
      <c r="KA64" s="43"/>
      <c r="KB64" s="43"/>
      <c r="KC64" s="43"/>
      <c r="KD64" s="43"/>
      <c r="KE64" s="43"/>
      <c r="KF64" s="43"/>
      <c r="KG64" s="43"/>
      <c r="KH64" s="43"/>
      <c r="KI64" s="43"/>
      <c r="KJ64" s="43"/>
      <c r="KK64" s="43"/>
      <c r="KL64" s="43"/>
      <c r="KM64" s="43"/>
      <c r="KN64" s="43"/>
      <c r="KO64" s="43"/>
      <c r="KP64" s="43"/>
      <c r="KQ64" s="43"/>
      <c r="KR64" s="43"/>
      <c r="KS64" s="43"/>
      <c r="KT64" s="43"/>
      <c r="KU64" s="43"/>
      <c r="KV64" s="43"/>
      <c r="KW64" s="43"/>
      <c r="KX64" s="43"/>
      <c r="KY64" s="43"/>
      <c r="KZ64" s="43"/>
      <c r="LA64" s="43"/>
      <c r="LB64" s="43"/>
      <c r="LC64" s="43"/>
      <c r="LD64" s="43"/>
      <c r="LE64" s="43"/>
      <c r="LF64" s="43"/>
      <c r="LG64" s="43"/>
      <c r="LH64" s="43"/>
      <c r="LI64" s="43"/>
      <c r="LJ64" s="43"/>
      <c r="LK64" s="43"/>
      <c r="LL64" s="43"/>
      <c r="LM64" s="43"/>
      <c r="LN64" s="43"/>
      <c r="LO64" s="43"/>
      <c r="LP64" s="43"/>
      <c r="LQ64" s="43"/>
      <c r="LR64" s="43"/>
      <c r="LS64" s="43"/>
      <c r="LT64" s="43"/>
      <c r="LU64" s="43"/>
      <c r="LV64" s="43"/>
      <c r="LW64" s="43"/>
      <c r="LX64" s="43"/>
      <c r="LY64" s="43"/>
      <c r="LZ64" s="43"/>
      <c r="MA64" s="43"/>
      <c r="MB64" s="43"/>
      <c r="MC64" s="43"/>
      <c r="MD64" s="43"/>
      <c r="ME64" s="43"/>
      <c r="MF64" s="43"/>
      <c r="MG64" s="43"/>
      <c r="MH64" s="43"/>
      <c r="MI64" s="43"/>
      <c r="MJ64" s="43"/>
      <c r="MK64" s="43"/>
      <c r="ML64" s="43"/>
      <c r="MM64" s="43"/>
      <c r="MN64" s="43"/>
      <c r="MO64" s="43"/>
      <c r="MP64" s="43"/>
      <c r="MQ64" s="43"/>
      <c r="MR64" s="43"/>
      <c r="MS64" s="43"/>
      <c r="MT64" s="43"/>
      <c r="MU64" s="43"/>
      <c r="MV64" s="43"/>
      <c r="MW64" s="43"/>
      <c r="MX64" s="43"/>
      <c r="MY64" s="43"/>
      <c r="MZ64" s="43"/>
      <c r="NA64" s="43"/>
      <c r="NB64" s="43"/>
      <c r="NC64" s="43"/>
      <c r="ND64" s="43"/>
      <c r="NE64" s="43"/>
      <c r="NF64" s="43"/>
      <c r="NG64" s="43"/>
      <c r="NH64" s="43"/>
      <c r="NI64" s="43"/>
      <c r="NJ64" s="43"/>
      <c r="NK64" s="43"/>
      <c r="NL64" s="43"/>
      <c r="NM64" s="43"/>
      <c r="NN64" s="43"/>
      <c r="NO64" s="43"/>
      <c r="NP64" s="43"/>
      <c r="NQ64" s="43"/>
      <c r="NR64" s="43"/>
      <c r="NS64" s="43"/>
      <c r="NT64" s="43"/>
      <c r="NU64" s="43"/>
      <c r="NV64" s="43"/>
      <c r="NW64" s="43"/>
      <c r="NX64" s="43"/>
      <c r="NY64" s="43"/>
      <c r="NZ64" s="43"/>
      <c r="OA64" s="43"/>
      <c r="OB64" s="43"/>
      <c r="OC64" s="43"/>
      <c r="OD64" s="43"/>
      <c r="OE64" s="43"/>
      <c r="OF64" s="43"/>
      <c r="OG64" s="43"/>
      <c r="OH64" s="43"/>
      <c r="OI64" s="43"/>
      <c r="OJ64" s="43"/>
      <c r="OK64" s="43"/>
      <c r="OL64" s="43"/>
      <c r="OM64" s="43"/>
      <c r="ON64" s="43"/>
      <c r="OO64" s="43"/>
      <c r="OP64" s="43"/>
      <c r="OQ64" s="43"/>
      <c r="OR64" s="43"/>
      <c r="OS64" s="43"/>
      <c r="OT64" s="43"/>
      <c r="OU64" s="43"/>
      <c r="OV64" s="43"/>
      <c r="OW64" s="43"/>
      <c r="OX64" s="43"/>
      <c r="OY64" s="43"/>
      <c r="OZ64" s="43"/>
      <c r="PA64" s="43"/>
      <c r="PB64" s="43"/>
      <c r="PC64" s="43"/>
      <c r="PD64" s="43"/>
      <c r="PE64" s="43"/>
      <c r="PF64" s="43"/>
      <c r="PG64" s="43"/>
      <c r="PH64" s="43"/>
      <c r="PI64" s="43"/>
      <c r="PJ64" s="43"/>
      <c r="PK64" s="43"/>
      <c r="PL64" s="43"/>
      <c r="PM64" s="43"/>
      <c r="PN64" s="43"/>
      <c r="PO64" s="43"/>
      <c r="PP64" s="43"/>
      <c r="PQ64" s="43"/>
      <c r="PR64" s="43"/>
      <c r="PS64" s="43"/>
      <c r="PT64" s="43"/>
      <c r="PU64" s="43"/>
      <c r="PV64" s="43"/>
      <c r="PW64" s="43"/>
      <c r="PX64" s="43"/>
      <c r="PY64" s="43"/>
      <c r="PZ64" s="43"/>
      <c r="QA64" s="43"/>
      <c r="QB64" s="43"/>
      <c r="QC64" s="43"/>
      <c r="QD64" s="43"/>
      <c r="QE64" s="43"/>
      <c r="QF64" s="43"/>
      <c r="QG64" s="43"/>
      <c r="QH64" s="43"/>
      <c r="QI64" s="43"/>
      <c r="QJ64" s="43"/>
      <c r="QK64" s="43"/>
      <c r="QL64" s="43"/>
      <c r="QM64" s="43"/>
      <c r="QN64" s="43"/>
      <c r="QO64" s="43"/>
      <c r="QP64" s="43"/>
      <c r="QQ64" s="43"/>
      <c r="QR64" s="43"/>
      <c r="QS64" s="43"/>
      <c r="QT64" s="43"/>
      <c r="QU64" s="43"/>
      <c r="QV64" s="43"/>
      <c r="QW64" s="43"/>
      <c r="QX64" s="43"/>
      <c r="QY64" s="43"/>
      <c r="QZ64" s="43"/>
      <c r="RA64" s="43"/>
      <c r="RB64" s="43"/>
      <c r="RC64" s="43"/>
      <c r="RD64" s="43"/>
      <c r="RE64" s="43"/>
      <c r="RF64" s="43"/>
      <c r="RG64" s="43"/>
      <c r="RH64" s="43"/>
      <c r="RI64" s="43"/>
      <c r="RJ64" s="43"/>
      <c r="RK64" s="43"/>
      <c r="RL64" s="43"/>
      <c r="RM64" s="43"/>
      <c r="RN64" s="43"/>
      <c r="RO64" s="43"/>
      <c r="RP64" s="43"/>
      <c r="RQ64" s="43"/>
      <c r="RR64" s="43"/>
      <c r="RS64" s="43"/>
      <c r="RT64" s="43"/>
      <c r="RU64" s="43"/>
      <c r="RV64" s="43"/>
      <c r="RW64" s="43"/>
      <c r="RX64" s="43"/>
      <c r="RY64" s="43"/>
      <c r="RZ64" s="43"/>
      <c r="SA64" s="43"/>
      <c r="SB64" s="43"/>
      <c r="SC64" s="43"/>
      <c r="SD64" s="43"/>
      <c r="SE64" s="43"/>
      <c r="SF64" s="43"/>
      <c r="SG64" s="43"/>
      <c r="SH64" s="43"/>
      <c r="SI64" s="43"/>
      <c r="SJ64" s="43"/>
      <c r="SK64" s="43"/>
      <c r="SL64" s="43"/>
      <c r="SM64" s="43"/>
      <c r="SN64" s="43"/>
      <c r="SO64" s="43"/>
      <c r="SP64" s="43"/>
      <c r="SQ64" s="43"/>
      <c r="SR64" s="43"/>
      <c r="SS64" s="43"/>
      <c r="ST64" s="43"/>
      <c r="SU64" s="43"/>
      <c r="SV64" s="43"/>
      <c r="SW64" s="43"/>
      <c r="SX64" s="43"/>
      <c r="SY64" s="43"/>
      <c r="SZ64" s="43"/>
      <c r="TA64" s="43"/>
      <c r="TB64" s="43"/>
      <c r="TC64" s="43"/>
      <c r="TD64" s="43"/>
      <c r="TE64" s="43"/>
      <c r="TF64" s="43"/>
      <c r="TG64" s="43"/>
      <c r="TH64" s="43"/>
      <c r="TI64" s="43"/>
      <c r="TJ64" s="43"/>
      <c r="TK64" s="43"/>
      <c r="TL64" s="43"/>
      <c r="TM64" s="43"/>
      <c r="TN64" s="43"/>
      <c r="TO64" s="43"/>
      <c r="TP64" s="43"/>
      <c r="TQ64" s="43"/>
      <c r="TR64" s="43"/>
      <c r="TS64" s="43"/>
      <c r="TT64" s="43"/>
      <c r="TU64" s="43"/>
      <c r="TV64" s="43"/>
      <c r="TW64" s="43"/>
      <c r="TX64" s="43"/>
      <c r="TY64" s="43"/>
      <c r="TZ64" s="43"/>
      <c r="UA64" s="43"/>
      <c r="UB64" s="43"/>
      <c r="UC64" s="43"/>
      <c r="UD64" s="43"/>
      <c r="UE64" s="43"/>
      <c r="UF64" s="43"/>
      <c r="UG64" s="43"/>
      <c r="UH64" s="43"/>
      <c r="UI64" s="43"/>
      <c r="UJ64" s="43"/>
      <c r="UK64" s="43"/>
      <c r="UL64" s="43"/>
      <c r="UM64" s="43"/>
      <c r="UN64" s="43"/>
      <c r="UO64" s="43"/>
      <c r="UP64" s="43"/>
      <c r="UQ64" s="43"/>
      <c r="UR64" s="43"/>
      <c r="US64" s="43"/>
      <c r="UT64" s="43"/>
      <c r="UU64" s="43"/>
      <c r="UV64" s="43"/>
      <c r="UW64" s="43"/>
      <c r="UX64" s="43"/>
      <c r="UY64" s="43"/>
      <c r="UZ64" s="43"/>
      <c r="VA64" s="43"/>
      <c r="VB64" s="43"/>
      <c r="VC64" s="43"/>
      <c r="VD64" s="43"/>
      <c r="VE64" s="43"/>
      <c r="VF64" s="43"/>
      <c r="VG64" s="43"/>
      <c r="VH64" s="43"/>
      <c r="VI64" s="43"/>
      <c r="VJ64" s="43"/>
      <c r="VK64" s="43"/>
      <c r="VL64" s="43"/>
      <c r="VM64" s="43"/>
      <c r="VN64" s="43"/>
      <c r="VO64" s="43"/>
      <c r="VP64" s="43"/>
      <c r="VQ64" s="43"/>
      <c r="VR64" s="43"/>
      <c r="VS64" s="43"/>
      <c r="VT64" s="43"/>
      <c r="VU64" s="43"/>
      <c r="VV64" s="43"/>
      <c r="VW64" s="43"/>
      <c r="VX64" s="43"/>
      <c r="VY64" s="43"/>
      <c r="VZ64" s="43"/>
      <c r="WA64" s="43"/>
      <c r="WB64" s="43"/>
      <c r="WC64" s="43"/>
      <c r="WD64" s="43"/>
      <c r="WE64" s="43"/>
      <c r="WF64" s="43"/>
      <c r="WG64" s="43"/>
      <c r="WH64" s="43"/>
      <c r="WI64" s="43"/>
      <c r="WJ64" s="43"/>
      <c r="WK64" s="43"/>
      <c r="WL64" s="43"/>
      <c r="WM64" s="43"/>
      <c r="WN64" s="43"/>
      <c r="WO64" s="43"/>
      <c r="WP64" s="43"/>
      <c r="WQ64" s="43"/>
      <c r="WR64" s="43"/>
      <c r="WS64" s="43"/>
      <c r="WT64" s="43"/>
      <c r="WU64" s="43"/>
      <c r="WV64" s="43"/>
      <c r="WW64" s="43"/>
      <c r="WX64" s="43"/>
      <c r="WY64" s="43"/>
      <c r="WZ64" s="43"/>
      <c r="XA64" s="43"/>
      <c r="XB64" s="43"/>
      <c r="XC64" s="43"/>
      <c r="XD64" s="43"/>
      <c r="XE64" s="43"/>
      <c r="XF64" s="43"/>
      <c r="XG64" s="43"/>
      <c r="XH64" s="43"/>
      <c r="XI64" s="43"/>
      <c r="XJ64" s="43"/>
      <c r="XK64" s="43"/>
      <c r="XL64" s="43"/>
      <c r="XM64" s="43"/>
      <c r="XN64" s="43"/>
      <c r="XO64" s="43"/>
      <c r="XP64" s="43"/>
      <c r="XQ64" s="43"/>
      <c r="XR64" s="43"/>
      <c r="XS64" s="43"/>
      <c r="XT64" s="43"/>
      <c r="XU64" s="43"/>
      <c r="XV64" s="43"/>
      <c r="XW64" s="43"/>
      <c r="XX64" s="43"/>
      <c r="XY64" s="43"/>
      <c r="XZ64" s="43"/>
      <c r="YA64" s="43"/>
      <c r="YB64" s="43"/>
      <c r="YC64" s="43"/>
      <c r="YD64" s="43"/>
      <c r="YE64" s="43"/>
      <c r="YF64" s="43"/>
      <c r="YG64" s="43"/>
      <c r="YH64" s="43"/>
      <c r="YI64" s="43"/>
      <c r="YJ64" s="43"/>
      <c r="YK64" s="43"/>
      <c r="YL64" s="43"/>
      <c r="YM64" s="43"/>
      <c r="YN64" s="43"/>
      <c r="YO64" s="43"/>
      <c r="YP64" s="43"/>
      <c r="YQ64" s="43"/>
      <c r="YR64" s="43"/>
      <c r="YS64" s="43"/>
      <c r="YT64" s="43"/>
      <c r="YU64" s="43"/>
      <c r="YV64" s="43"/>
      <c r="YW64" s="43"/>
      <c r="YX64" s="43"/>
      <c r="YY64" s="43"/>
      <c r="YZ64" s="43"/>
      <c r="ZA64" s="43"/>
      <c r="ZB64" s="43"/>
      <c r="ZC64" s="43"/>
      <c r="ZD64" s="43"/>
      <c r="ZE64" s="43"/>
      <c r="ZF64" s="43"/>
      <c r="ZG64" s="43"/>
      <c r="ZH64" s="43"/>
      <c r="ZI64" s="43"/>
      <c r="ZJ64" s="43"/>
      <c r="ZK64" s="43"/>
      <c r="ZL64" s="43"/>
      <c r="ZM64" s="43"/>
      <c r="ZN64" s="43"/>
      <c r="ZO64" s="43"/>
      <c r="ZP64" s="43"/>
      <c r="ZQ64" s="43"/>
      <c r="ZR64" s="43"/>
      <c r="ZS64" s="43"/>
      <c r="ZT64" s="43"/>
      <c r="ZU64" s="43"/>
    </row>
    <row r="65" spans="1:697" s="41" customFormat="1" x14ac:dyDescent="0.3">
      <c r="A65" s="19" t="s">
        <v>63</v>
      </c>
      <c r="B65" s="43">
        <v>383.33333333333337</v>
      </c>
      <c r="C65" s="43">
        <v>383.33333333333337</v>
      </c>
      <c r="D65" s="43">
        <v>383.33333333333337</v>
      </c>
      <c r="E65" s="43">
        <v>383.33333333333337</v>
      </c>
      <c r="F65" s="43">
        <v>383.33333333333337</v>
      </c>
      <c r="G65" s="43">
        <v>383.33333333333337</v>
      </c>
      <c r="H65" s="43">
        <v>383.33333333333337</v>
      </c>
      <c r="I65" s="43">
        <v>383.33333333333337</v>
      </c>
      <c r="J65" s="43">
        <v>383.33333333333337</v>
      </c>
      <c r="K65" s="43">
        <v>383.33333333333337</v>
      </c>
      <c r="L65" s="43">
        <v>383.33333333333337</v>
      </c>
      <c r="M65" s="43">
        <v>383.33333333333337</v>
      </c>
      <c r="N65" s="43">
        <v>383.33333333333337</v>
      </c>
      <c r="O65" s="43">
        <v>383.33333333333337</v>
      </c>
      <c r="P65" s="43">
        <v>383.33333333333337</v>
      </c>
      <c r="Q65" s="43">
        <v>383.33333333333337</v>
      </c>
      <c r="R65" s="43">
        <v>383.33333333333337</v>
      </c>
      <c r="S65" s="43">
        <v>383.33333333333337</v>
      </c>
      <c r="T65" s="43">
        <v>383.33333333333337</v>
      </c>
      <c r="U65" s="43">
        <v>383.33333333333337</v>
      </c>
      <c r="V65" s="43">
        <v>383.33333333333337</v>
      </c>
      <c r="W65" s="43">
        <v>383.33333333333337</v>
      </c>
      <c r="X65" s="43">
        <v>383.33333333333337</v>
      </c>
      <c r="Y65" s="43">
        <v>383.33333333333337</v>
      </c>
      <c r="Z65" s="43">
        <v>383.33333333333337</v>
      </c>
      <c r="AA65" s="43">
        <v>383.33333333333337</v>
      </c>
      <c r="AB65" s="43">
        <v>383.33333333333337</v>
      </c>
      <c r="AC65" s="43">
        <v>383.33333333333337</v>
      </c>
      <c r="AD65" s="43">
        <v>383.33333333333337</v>
      </c>
      <c r="AE65" s="43">
        <v>383.33333333333337</v>
      </c>
      <c r="AF65" s="43">
        <v>383.33333333333337</v>
      </c>
      <c r="AG65" s="43">
        <v>383.33333333333337</v>
      </c>
      <c r="AH65" s="43">
        <v>383.33333333333337</v>
      </c>
      <c r="AI65" s="43">
        <v>383.33333333333337</v>
      </c>
      <c r="AJ65" s="43">
        <v>383.33333333333337</v>
      </c>
      <c r="AK65" s="43">
        <v>383.33333333333337</v>
      </c>
      <c r="AL65" s="43">
        <v>383.33333333333337</v>
      </c>
      <c r="AM65" s="43">
        <v>383.33333333333337</v>
      </c>
      <c r="AN65" s="43">
        <v>383.33333333333337</v>
      </c>
      <c r="AO65" s="43">
        <v>383.33333333333337</v>
      </c>
      <c r="AP65" s="43">
        <v>383.33333333333337</v>
      </c>
      <c r="AQ65" s="43">
        <v>383.33333333333337</v>
      </c>
      <c r="AR65" s="43">
        <v>383.33333333333337</v>
      </c>
      <c r="AS65" s="43">
        <v>383.33333333333337</v>
      </c>
      <c r="AT65" s="43">
        <v>383.33333333333337</v>
      </c>
      <c r="AU65" s="43">
        <v>383.33333333333337</v>
      </c>
      <c r="AV65" s="43">
        <v>383.33333333333337</v>
      </c>
      <c r="AW65" s="43">
        <v>383.33333333333337</v>
      </c>
      <c r="AX65" s="43">
        <v>383.33333333333337</v>
      </c>
      <c r="AY65" s="43">
        <v>383.33333333333337</v>
      </c>
      <c r="AZ65" s="43">
        <v>383.33333333333337</v>
      </c>
      <c r="BA65" s="43">
        <v>383.33333333333337</v>
      </c>
      <c r="BB65" s="43">
        <v>383.33333333333337</v>
      </c>
      <c r="BC65" s="43">
        <v>383.33333333333337</v>
      </c>
      <c r="BD65" s="43">
        <v>383.33333333333337</v>
      </c>
      <c r="BE65" s="43">
        <v>383.33333333333337</v>
      </c>
      <c r="BF65" s="43">
        <v>383.33333333333337</v>
      </c>
      <c r="BG65" s="43">
        <v>383.33333333333337</v>
      </c>
      <c r="BH65" s="43">
        <v>383.33333333333337</v>
      </c>
      <c r="BI65" s="43">
        <v>383.33333333333337</v>
      </c>
      <c r="BJ65" s="43">
        <v>383.33333333333337</v>
      </c>
      <c r="BK65" s="43">
        <v>383.33333333333337</v>
      </c>
      <c r="BL65" s="43">
        <v>383.33333333333337</v>
      </c>
      <c r="BM65" s="43">
        <v>383.33333333333337</v>
      </c>
      <c r="BN65" s="43">
        <v>383.33333333333337</v>
      </c>
      <c r="BO65" s="43">
        <v>383.33333333333337</v>
      </c>
      <c r="BP65" s="43">
        <v>383.33333333333337</v>
      </c>
      <c r="BQ65" s="43">
        <v>383.33333333333337</v>
      </c>
      <c r="BR65" s="43">
        <v>383.33333333333337</v>
      </c>
      <c r="BS65" s="43">
        <v>383.33333333333337</v>
      </c>
      <c r="BT65" s="43">
        <v>383.33333333333337</v>
      </c>
      <c r="BU65" s="43">
        <v>383.33333333333337</v>
      </c>
      <c r="BV65" s="43">
        <v>383.33333333333337</v>
      </c>
      <c r="BW65" s="43">
        <v>383.33333333333337</v>
      </c>
      <c r="BX65" s="43">
        <v>383.33333333333337</v>
      </c>
      <c r="BY65" s="43">
        <v>383.33333333333337</v>
      </c>
      <c r="BZ65" s="43">
        <v>383.33333333333337</v>
      </c>
      <c r="CA65" s="43">
        <v>383.33333333333337</v>
      </c>
      <c r="CB65" s="43">
        <v>383.33333333333337</v>
      </c>
      <c r="CC65" s="43">
        <v>383.33333333333337</v>
      </c>
      <c r="CD65" s="43">
        <v>383.33333333333337</v>
      </c>
      <c r="CE65" s="43">
        <v>383.33333333333337</v>
      </c>
      <c r="CF65" s="43">
        <v>383.33333333333337</v>
      </c>
      <c r="CG65" s="43">
        <v>383.33333333333337</v>
      </c>
      <c r="CH65" s="43">
        <v>383.33333333333337</v>
      </c>
      <c r="CI65" s="43">
        <v>383.33333333333337</v>
      </c>
      <c r="CJ65" s="43">
        <v>383.33333333333337</v>
      </c>
      <c r="CK65" s="43">
        <v>383.33333333333337</v>
      </c>
      <c r="CL65" s="43">
        <v>383.33333333333337</v>
      </c>
      <c r="CM65" s="43">
        <v>383.33333333333337</v>
      </c>
      <c r="CN65" s="43">
        <v>383.33333333333337</v>
      </c>
      <c r="CO65" s="43">
        <f t="shared" si="92"/>
        <v>0</v>
      </c>
      <c r="CP65" s="43">
        <f t="shared" si="92"/>
        <v>0</v>
      </c>
      <c r="CQ65" s="43">
        <f t="shared" si="92"/>
        <v>0</v>
      </c>
      <c r="CR65" s="43">
        <f t="shared" si="92"/>
        <v>0</v>
      </c>
      <c r="CS65" s="43">
        <f t="shared" si="92"/>
        <v>2232.1428571428573</v>
      </c>
      <c r="CT65" s="43">
        <f t="shared" si="92"/>
        <v>0</v>
      </c>
      <c r="CU65" s="43">
        <f t="shared" si="92"/>
        <v>0</v>
      </c>
      <c r="CV65" s="43">
        <f t="shared" si="92"/>
        <v>0</v>
      </c>
      <c r="CW65" s="43">
        <f t="shared" si="92"/>
        <v>0</v>
      </c>
      <c r="CX65" s="43">
        <f t="shared" si="92"/>
        <v>4444.4444444444443</v>
      </c>
      <c r="CY65" s="43">
        <f t="shared" si="92"/>
        <v>0</v>
      </c>
      <c r="CZ65" s="43">
        <f t="shared" si="92"/>
        <v>0</v>
      </c>
      <c r="DA65" s="43">
        <f t="shared" si="92"/>
        <v>0</v>
      </c>
      <c r="DB65" s="43">
        <f t="shared" si="93"/>
        <v>0</v>
      </c>
      <c r="DC65" s="43">
        <f t="shared" si="93"/>
        <v>0</v>
      </c>
      <c r="DD65" s="43">
        <f t="shared" si="93"/>
        <v>1666.6666666666667</v>
      </c>
      <c r="DE65" s="43">
        <f t="shared" si="93"/>
        <v>0</v>
      </c>
      <c r="DF65" s="43">
        <f t="shared" si="93"/>
        <v>0</v>
      </c>
      <c r="DG65" s="43">
        <f t="shared" si="93"/>
        <v>0</v>
      </c>
      <c r="DH65" s="43">
        <f t="shared" si="93"/>
        <v>0</v>
      </c>
      <c r="DI65" s="43">
        <f t="shared" si="93"/>
        <v>0</v>
      </c>
      <c r="DJ65" s="43">
        <f t="shared" si="93"/>
        <v>0</v>
      </c>
      <c r="DK65" s="43">
        <f t="shared" si="93"/>
        <v>0</v>
      </c>
      <c r="DL65" s="43">
        <f t="shared" si="93"/>
        <v>5000</v>
      </c>
      <c r="DM65" s="43">
        <f t="shared" si="93"/>
        <v>2232.1428571428573</v>
      </c>
      <c r="DN65" s="43">
        <f t="shared" si="93"/>
        <v>0</v>
      </c>
      <c r="DO65" s="43">
        <f t="shared" si="93"/>
        <v>0</v>
      </c>
      <c r="DP65" s="43">
        <f t="shared" si="93"/>
        <v>12500</v>
      </c>
      <c r="DQ65" s="43">
        <f t="shared" si="93"/>
        <v>0</v>
      </c>
      <c r="DR65" s="43">
        <f t="shared" si="93"/>
        <v>0</v>
      </c>
      <c r="DS65" s="43">
        <f t="shared" si="93"/>
        <v>0</v>
      </c>
      <c r="DT65" s="43">
        <f t="shared" si="94"/>
        <v>0</v>
      </c>
      <c r="DU65" s="43">
        <f t="shared" si="94"/>
        <v>0</v>
      </c>
      <c r="DV65" s="43">
        <f t="shared" si="94"/>
        <v>0</v>
      </c>
      <c r="DW65" s="43">
        <f t="shared" si="94"/>
        <v>0</v>
      </c>
      <c r="DX65" s="43">
        <f t="shared" si="94"/>
        <v>0</v>
      </c>
      <c r="DY65" s="43">
        <f t="shared" si="94"/>
        <v>3086.4197530864194</v>
      </c>
      <c r="DZ65" s="43">
        <f t="shared" si="94"/>
        <v>0</v>
      </c>
      <c r="EA65" s="43">
        <f t="shared" si="94"/>
        <v>0</v>
      </c>
      <c r="EB65" s="43">
        <f t="shared" si="94"/>
        <v>0</v>
      </c>
      <c r="EC65" s="43">
        <f t="shared" si="94"/>
        <v>0</v>
      </c>
      <c r="ED65" s="43"/>
      <c r="EE65" s="43"/>
      <c r="EF65" s="43"/>
      <c r="EG65" s="43"/>
      <c r="EH65" s="43"/>
      <c r="EI65" s="43"/>
      <c r="EJ65" s="43"/>
      <c r="EK65" s="43"/>
      <c r="EL65" s="43"/>
      <c r="EM65" s="43"/>
      <c r="EN65" s="43"/>
      <c r="EO65" s="43"/>
      <c r="EP65" s="43"/>
      <c r="EQ65" s="43"/>
      <c r="ER65" s="43"/>
      <c r="ES65" s="43"/>
      <c r="ET65" s="43"/>
      <c r="EU65" s="43"/>
      <c r="EV65" s="43"/>
      <c r="EW65" s="43"/>
      <c r="EX65" s="43"/>
      <c r="EY65" s="43"/>
      <c r="EZ65" s="43"/>
      <c r="FA65" s="43"/>
      <c r="FB65" s="43"/>
      <c r="FC65" s="43"/>
      <c r="FD65" s="43"/>
      <c r="FE65" s="43"/>
      <c r="FF65" s="43"/>
      <c r="FG65" s="43"/>
      <c r="FH65" s="43"/>
      <c r="FI65" s="43"/>
      <c r="FJ65" s="43"/>
      <c r="FK65" s="43"/>
      <c r="FL65" s="43"/>
      <c r="FM65" s="43"/>
      <c r="FN65" s="43"/>
      <c r="FO65" s="43"/>
      <c r="FP65" s="43"/>
      <c r="FQ65" s="43"/>
      <c r="FR65" s="43"/>
      <c r="FS65" s="43"/>
      <c r="FT65" s="43"/>
      <c r="FU65" s="43"/>
      <c r="FV65" s="43"/>
      <c r="FW65" s="43"/>
      <c r="FX65" s="43"/>
      <c r="FY65" s="43"/>
      <c r="FZ65" s="43"/>
      <c r="GA65" s="43"/>
      <c r="GB65" s="43"/>
      <c r="GC65" s="43"/>
      <c r="GD65" s="43"/>
      <c r="GE65" s="43"/>
      <c r="GF65" s="43"/>
      <c r="GG65" s="43"/>
      <c r="GH65" s="43"/>
      <c r="GI65" s="43"/>
      <c r="GJ65" s="43"/>
      <c r="GK65" s="43"/>
      <c r="GL65" s="43"/>
      <c r="GM65" s="43"/>
      <c r="GN65" s="43"/>
      <c r="GO65" s="43"/>
      <c r="GP65" s="43"/>
      <c r="GQ65" s="43"/>
      <c r="GR65" s="43"/>
      <c r="GS65" s="43"/>
      <c r="GT65" s="43"/>
      <c r="GU65" s="43"/>
      <c r="GV65" s="43"/>
      <c r="GW65" s="43"/>
      <c r="GX65" s="43"/>
      <c r="GY65" s="43"/>
      <c r="GZ65" s="43"/>
      <c r="HA65" s="43"/>
      <c r="HB65" s="43"/>
      <c r="HC65" s="43"/>
      <c r="HD65" s="43"/>
      <c r="HE65" s="43"/>
      <c r="HF65" s="43"/>
      <c r="HG65" s="43"/>
      <c r="HH65" s="43"/>
      <c r="HI65" s="43"/>
      <c r="HJ65" s="43"/>
      <c r="HK65" s="43"/>
      <c r="HL65" s="43"/>
      <c r="HM65" s="43"/>
      <c r="HN65" s="43"/>
      <c r="HO65" s="43"/>
      <c r="HP65" s="43"/>
      <c r="HQ65" s="43"/>
      <c r="HR65" s="43"/>
      <c r="HS65" s="43"/>
      <c r="HT65" s="43"/>
      <c r="HU65" s="43"/>
      <c r="HV65" s="43"/>
      <c r="HW65" s="43"/>
      <c r="HX65" s="43"/>
      <c r="HY65" s="43"/>
      <c r="HZ65" s="43"/>
      <c r="IA65" s="43"/>
      <c r="IB65" s="43"/>
      <c r="IC65" s="43"/>
      <c r="ID65" s="43"/>
      <c r="IE65" s="43"/>
      <c r="IF65" s="43"/>
      <c r="IG65" s="43"/>
      <c r="IH65" s="43"/>
      <c r="II65" s="43"/>
      <c r="IJ65" s="43"/>
      <c r="IK65" s="43"/>
      <c r="IL65" s="43"/>
      <c r="IM65" s="43"/>
      <c r="IN65" s="43"/>
      <c r="IO65" s="43"/>
      <c r="IP65" s="43"/>
      <c r="IQ65" s="43"/>
      <c r="IR65" s="43"/>
      <c r="IS65" s="43"/>
      <c r="IT65" s="43"/>
      <c r="IU65" s="43"/>
      <c r="IV65" s="43"/>
      <c r="IW65" s="43"/>
      <c r="IX65" s="43"/>
      <c r="IY65" s="43"/>
      <c r="IZ65" s="43"/>
      <c r="JA65" s="43"/>
      <c r="JB65" s="43"/>
      <c r="JC65" s="43"/>
      <c r="JD65" s="43"/>
      <c r="JE65" s="43"/>
      <c r="JF65" s="43"/>
      <c r="JG65" s="43"/>
      <c r="JH65" s="43"/>
      <c r="JI65" s="43"/>
      <c r="JJ65" s="43"/>
      <c r="JK65" s="43"/>
      <c r="JL65" s="43"/>
      <c r="JM65" s="43"/>
      <c r="JN65" s="43"/>
      <c r="JO65" s="43"/>
      <c r="JP65" s="43"/>
      <c r="JQ65" s="43"/>
      <c r="JR65" s="43"/>
      <c r="JS65" s="43"/>
      <c r="JT65" s="43"/>
      <c r="JU65" s="43"/>
      <c r="JV65" s="43"/>
      <c r="JW65" s="43"/>
      <c r="JX65" s="43"/>
      <c r="JY65" s="43"/>
      <c r="JZ65" s="43"/>
      <c r="KA65" s="43"/>
      <c r="KB65" s="43"/>
      <c r="KC65" s="43"/>
      <c r="KD65" s="43"/>
      <c r="KE65" s="43"/>
      <c r="KF65" s="43"/>
      <c r="KG65" s="43"/>
      <c r="KH65" s="43"/>
      <c r="KI65" s="43"/>
      <c r="KJ65" s="43"/>
      <c r="KK65" s="43"/>
      <c r="KL65" s="43"/>
      <c r="KM65" s="43"/>
      <c r="KN65" s="43"/>
      <c r="KO65" s="43"/>
      <c r="KP65" s="43"/>
      <c r="KQ65" s="43"/>
      <c r="KR65" s="43"/>
      <c r="KS65" s="43"/>
      <c r="KT65" s="43"/>
      <c r="KU65" s="43"/>
      <c r="KV65" s="43"/>
      <c r="KW65" s="43"/>
      <c r="KX65" s="43"/>
      <c r="KY65" s="43"/>
      <c r="KZ65" s="43"/>
      <c r="LA65" s="43"/>
      <c r="LB65" s="43"/>
      <c r="LC65" s="43"/>
      <c r="LD65" s="43"/>
      <c r="LE65" s="43"/>
      <c r="LF65" s="43"/>
      <c r="LG65" s="43"/>
      <c r="LH65" s="43"/>
      <c r="LI65" s="43"/>
      <c r="LJ65" s="43"/>
      <c r="LK65" s="43"/>
      <c r="LL65" s="43"/>
      <c r="LM65" s="43"/>
      <c r="LN65" s="43"/>
      <c r="LO65" s="43"/>
      <c r="LP65" s="43"/>
      <c r="LQ65" s="43"/>
      <c r="LR65" s="43"/>
      <c r="LS65" s="43"/>
      <c r="LT65" s="43"/>
      <c r="LU65" s="43"/>
      <c r="LV65" s="43"/>
      <c r="LW65" s="43"/>
      <c r="LX65" s="43"/>
      <c r="LY65" s="43"/>
      <c r="LZ65" s="43"/>
      <c r="MA65" s="43"/>
      <c r="MB65" s="43"/>
      <c r="MC65" s="43"/>
      <c r="MD65" s="43"/>
      <c r="ME65" s="43"/>
      <c r="MF65" s="43"/>
      <c r="MG65" s="43"/>
      <c r="MH65" s="43"/>
      <c r="MI65" s="43"/>
      <c r="MJ65" s="43"/>
      <c r="MK65" s="43"/>
      <c r="ML65" s="43"/>
      <c r="MM65" s="43"/>
      <c r="MN65" s="43"/>
      <c r="MO65" s="43"/>
      <c r="MP65" s="43"/>
      <c r="MQ65" s="43"/>
      <c r="MR65" s="43"/>
      <c r="MS65" s="43"/>
      <c r="MT65" s="43"/>
      <c r="MU65" s="43"/>
      <c r="MV65" s="43"/>
      <c r="MW65" s="43"/>
      <c r="MX65" s="43"/>
      <c r="MY65" s="43"/>
      <c r="MZ65" s="43"/>
      <c r="NA65" s="43"/>
      <c r="NB65" s="43"/>
      <c r="NC65" s="43"/>
      <c r="ND65" s="43"/>
      <c r="NE65" s="43"/>
      <c r="NF65" s="43"/>
      <c r="NG65" s="43"/>
      <c r="NH65" s="43"/>
      <c r="NI65" s="43"/>
      <c r="NJ65" s="43"/>
      <c r="NK65" s="43"/>
      <c r="NL65" s="43"/>
      <c r="NM65" s="43"/>
      <c r="NN65" s="43"/>
      <c r="NO65" s="43"/>
      <c r="NP65" s="43"/>
      <c r="NQ65" s="43"/>
      <c r="NR65" s="43"/>
      <c r="NS65" s="43"/>
      <c r="NT65" s="43"/>
      <c r="NU65" s="43"/>
      <c r="NV65" s="43"/>
      <c r="NW65" s="43"/>
      <c r="NX65" s="43"/>
      <c r="NY65" s="43"/>
      <c r="NZ65" s="43"/>
      <c r="OA65" s="43"/>
      <c r="OB65" s="43"/>
      <c r="OC65" s="43"/>
      <c r="OD65" s="43"/>
      <c r="OE65" s="43"/>
      <c r="OF65" s="43"/>
      <c r="OG65" s="43"/>
      <c r="OH65" s="43"/>
      <c r="OI65" s="43"/>
      <c r="OJ65" s="43"/>
      <c r="OK65" s="43"/>
      <c r="OL65" s="43"/>
      <c r="OM65" s="43"/>
      <c r="ON65" s="43"/>
      <c r="OO65" s="43"/>
      <c r="OP65" s="43"/>
      <c r="OQ65" s="43"/>
      <c r="OR65" s="43"/>
      <c r="OS65" s="43"/>
      <c r="OT65" s="43"/>
      <c r="OU65" s="43"/>
      <c r="OV65" s="43"/>
      <c r="OW65" s="43"/>
      <c r="OX65" s="43"/>
      <c r="OY65" s="43"/>
      <c r="OZ65" s="43"/>
      <c r="PA65" s="43"/>
      <c r="PB65" s="43"/>
      <c r="PC65" s="43"/>
      <c r="PD65" s="43"/>
      <c r="PE65" s="43"/>
      <c r="PF65" s="43"/>
      <c r="PG65" s="43"/>
      <c r="PH65" s="43"/>
      <c r="PI65" s="43"/>
      <c r="PJ65" s="43"/>
      <c r="PK65" s="43"/>
      <c r="PL65" s="43"/>
      <c r="PM65" s="43"/>
      <c r="PN65" s="43"/>
      <c r="PO65" s="43"/>
      <c r="PP65" s="43"/>
      <c r="PQ65" s="43"/>
      <c r="PR65" s="43"/>
      <c r="PS65" s="43"/>
      <c r="PT65" s="43"/>
      <c r="PU65" s="43"/>
      <c r="PV65" s="43"/>
      <c r="PW65" s="43"/>
      <c r="PX65" s="43"/>
      <c r="PY65" s="43"/>
      <c r="PZ65" s="43"/>
      <c r="QA65" s="43"/>
      <c r="QB65" s="43"/>
      <c r="QC65" s="43"/>
      <c r="QD65" s="43"/>
      <c r="QE65" s="43"/>
      <c r="QF65" s="43"/>
      <c r="QG65" s="43"/>
      <c r="QH65" s="43"/>
      <c r="QI65" s="43"/>
      <c r="QJ65" s="43"/>
      <c r="QK65" s="43"/>
      <c r="QL65" s="43"/>
      <c r="QM65" s="43"/>
      <c r="QN65" s="43"/>
      <c r="QO65" s="43"/>
      <c r="QP65" s="43"/>
      <c r="QQ65" s="43"/>
      <c r="QR65" s="43"/>
      <c r="QS65" s="43"/>
      <c r="QT65" s="43"/>
      <c r="QU65" s="43"/>
      <c r="QV65" s="43"/>
      <c r="QW65" s="43"/>
      <c r="QX65" s="43"/>
      <c r="QY65" s="43"/>
      <c r="QZ65" s="43"/>
      <c r="RA65" s="43"/>
      <c r="RB65" s="43"/>
      <c r="RC65" s="43"/>
      <c r="RD65" s="43"/>
      <c r="RE65" s="43"/>
      <c r="RF65" s="43"/>
      <c r="RG65" s="43"/>
      <c r="RH65" s="43"/>
      <c r="RI65" s="43"/>
      <c r="RJ65" s="43"/>
      <c r="RK65" s="43"/>
      <c r="RL65" s="43"/>
      <c r="RM65" s="43"/>
      <c r="RN65" s="43"/>
      <c r="RO65" s="43"/>
      <c r="RP65" s="43"/>
      <c r="RQ65" s="43"/>
      <c r="RR65" s="43"/>
      <c r="RS65" s="43"/>
      <c r="RT65" s="43"/>
      <c r="RU65" s="43"/>
      <c r="RV65" s="43"/>
      <c r="RW65" s="43"/>
      <c r="RX65" s="43"/>
      <c r="RY65" s="43"/>
      <c r="RZ65" s="43"/>
      <c r="SA65" s="43"/>
      <c r="SB65" s="43"/>
      <c r="SC65" s="43"/>
      <c r="SD65" s="43"/>
      <c r="SE65" s="43"/>
      <c r="SF65" s="43"/>
      <c r="SG65" s="43"/>
      <c r="SH65" s="43"/>
      <c r="SI65" s="43"/>
      <c r="SJ65" s="43"/>
      <c r="SK65" s="43"/>
      <c r="SL65" s="43"/>
      <c r="SM65" s="43"/>
      <c r="SN65" s="43"/>
      <c r="SO65" s="43"/>
      <c r="SP65" s="43"/>
      <c r="SQ65" s="43"/>
      <c r="SR65" s="43"/>
      <c r="SS65" s="43"/>
      <c r="ST65" s="43"/>
      <c r="SU65" s="43"/>
      <c r="SV65" s="43"/>
      <c r="SW65" s="43"/>
      <c r="SX65" s="43"/>
      <c r="SY65" s="43"/>
      <c r="SZ65" s="43"/>
      <c r="TA65" s="43"/>
      <c r="TB65" s="43"/>
      <c r="TC65" s="43"/>
      <c r="TD65" s="43"/>
      <c r="TE65" s="43"/>
      <c r="TF65" s="43"/>
      <c r="TG65" s="43"/>
      <c r="TH65" s="43"/>
      <c r="TI65" s="43"/>
      <c r="TJ65" s="43"/>
      <c r="TK65" s="43"/>
      <c r="TL65" s="43"/>
      <c r="TM65" s="43"/>
      <c r="TN65" s="43"/>
      <c r="TO65" s="43"/>
      <c r="TP65" s="43"/>
      <c r="TQ65" s="43"/>
      <c r="TR65" s="43"/>
      <c r="TS65" s="43"/>
      <c r="TT65" s="43"/>
      <c r="TU65" s="43"/>
      <c r="TV65" s="43"/>
      <c r="TW65" s="43"/>
      <c r="TX65" s="43"/>
      <c r="TY65" s="43"/>
      <c r="TZ65" s="43"/>
      <c r="UA65" s="43"/>
      <c r="UB65" s="43"/>
      <c r="UC65" s="43"/>
      <c r="UD65" s="43"/>
      <c r="UE65" s="43"/>
      <c r="UF65" s="43"/>
      <c r="UG65" s="43"/>
      <c r="UH65" s="43"/>
      <c r="UI65" s="43"/>
      <c r="UJ65" s="43"/>
      <c r="UK65" s="43"/>
      <c r="UL65" s="43"/>
      <c r="UM65" s="43"/>
      <c r="UN65" s="43"/>
      <c r="UO65" s="43"/>
      <c r="UP65" s="43"/>
      <c r="UQ65" s="43"/>
      <c r="UR65" s="43"/>
      <c r="US65" s="43"/>
      <c r="UT65" s="43"/>
      <c r="UU65" s="43"/>
      <c r="UV65" s="43"/>
      <c r="UW65" s="43"/>
      <c r="UX65" s="43"/>
      <c r="UY65" s="43"/>
      <c r="UZ65" s="43"/>
      <c r="VA65" s="43"/>
      <c r="VB65" s="43"/>
      <c r="VC65" s="43"/>
      <c r="VD65" s="43"/>
      <c r="VE65" s="43"/>
      <c r="VF65" s="43"/>
      <c r="VG65" s="43"/>
      <c r="VH65" s="43"/>
      <c r="VI65" s="43"/>
      <c r="VJ65" s="43"/>
      <c r="VK65" s="43"/>
      <c r="VL65" s="43"/>
      <c r="VM65" s="43"/>
      <c r="VN65" s="43"/>
      <c r="VO65" s="43"/>
      <c r="VP65" s="43"/>
      <c r="VQ65" s="43"/>
      <c r="VR65" s="43"/>
      <c r="VS65" s="43"/>
      <c r="VT65" s="43"/>
      <c r="VU65" s="43"/>
      <c r="VV65" s="43"/>
      <c r="VW65" s="43"/>
      <c r="VX65" s="43"/>
      <c r="VY65" s="43"/>
      <c r="VZ65" s="43"/>
      <c r="WA65" s="43"/>
      <c r="WB65" s="43"/>
      <c r="WC65" s="43"/>
      <c r="WD65" s="43"/>
      <c r="WE65" s="43"/>
      <c r="WF65" s="43"/>
      <c r="WG65" s="43"/>
      <c r="WH65" s="43"/>
      <c r="WI65" s="43"/>
      <c r="WJ65" s="43"/>
      <c r="WK65" s="43"/>
      <c r="WL65" s="43"/>
      <c r="WM65" s="43"/>
      <c r="WN65" s="43"/>
      <c r="WO65" s="43"/>
      <c r="WP65" s="43"/>
      <c r="WQ65" s="43"/>
      <c r="WR65" s="43"/>
      <c r="WS65" s="43"/>
      <c r="WT65" s="43"/>
      <c r="WU65" s="43"/>
      <c r="WV65" s="43"/>
      <c r="WW65" s="43"/>
      <c r="WX65" s="43"/>
      <c r="WY65" s="43"/>
      <c r="WZ65" s="43"/>
      <c r="XA65" s="43"/>
      <c r="XB65" s="43"/>
      <c r="XC65" s="43"/>
      <c r="XD65" s="43"/>
      <c r="XE65" s="43"/>
      <c r="XF65" s="43"/>
      <c r="XG65" s="43"/>
      <c r="XH65" s="43"/>
      <c r="XI65" s="43"/>
      <c r="XJ65" s="43"/>
      <c r="XK65" s="43"/>
      <c r="XL65" s="43"/>
      <c r="XM65" s="43"/>
      <c r="XN65" s="43"/>
      <c r="XO65" s="43"/>
      <c r="XP65" s="43"/>
      <c r="XQ65" s="43"/>
      <c r="XR65" s="43"/>
      <c r="XS65" s="43"/>
      <c r="XT65" s="43"/>
      <c r="XU65" s="43"/>
      <c r="XV65" s="43"/>
      <c r="XW65" s="43"/>
      <c r="XX65" s="43"/>
      <c r="XY65" s="43"/>
      <c r="XZ65" s="43"/>
      <c r="YA65" s="43"/>
      <c r="YB65" s="43"/>
      <c r="YC65" s="43"/>
      <c r="YD65" s="43"/>
      <c r="YE65" s="43"/>
      <c r="YF65" s="43"/>
      <c r="YG65" s="43"/>
      <c r="YH65" s="43"/>
      <c r="YI65" s="43"/>
      <c r="YJ65" s="43"/>
      <c r="YK65" s="43"/>
      <c r="YL65" s="43"/>
      <c r="YM65" s="43"/>
      <c r="YN65" s="43"/>
      <c r="YO65" s="43"/>
      <c r="YP65" s="43"/>
      <c r="YQ65" s="43"/>
      <c r="YR65" s="43"/>
      <c r="YS65" s="43"/>
      <c r="YT65" s="43"/>
      <c r="YU65" s="43"/>
      <c r="YV65" s="43"/>
      <c r="YW65" s="43"/>
      <c r="YX65" s="43"/>
      <c r="YY65" s="43"/>
      <c r="YZ65" s="43"/>
      <c r="ZA65" s="43"/>
      <c r="ZB65" s="43"/>
      <c r="ZC65" s="43"/>
      <c r="ZD65" s="43"/>
      <c r="ZE65" s="43"/>
      <c r="ZF65" s="43"/>
      <c r="ZG65" s="43"/>
      <c r="ZH65" s="43"/>
      <c r="ZI65" s="43"/>
      <c r="ZJ65" s="43"/>
      <c r="ZK65" s="43"/>
      <c r="ZL65" s="43"/>
      <c r="ZM65" s="43"/>
      <c r="ZN65" s="43"/>
      <c r="ZO65" s="43"/>
      <c r="ZP65" s="43"/>
      <c r="ZQ65" s="43"/>
      <c r="ZR65" s="43"/>
      <c r="ZS65" s="43"/>
      <c r="ZT65" s="43"/>
      <c r="ZU65" s="43"/>
    </row>
    <row r="66" spans="1:697" s="41" customFormat="1" x14ac:dyDescent="0.3">
      <c r="A66" s="19" t="s">
        <v>64</v>
      </c>
      <c r="B66" s="44">
        <v>2</v>
      </c>
      <c r="C66" s="44">
        <v>2</v>
      </c>
      <c r="D66" s="44">
        <v>2</v>
      </c>
      <c r="E66" s="44">
        <v>2</v>
      </c>
      <c r="F66" s="44">
        <v>2</v>
      </c>
      <c r="G66" s="44">
        <v>2</v>
      </c>
      <c r="H66" s="44">
        <v>2</v>
      </c>
      <c r="I66" s="44">
        <v>2</v>
      </c>
      <c r="J66" s="44">
        <v>2</v>
      </c>
      <c r="K66" s="44">
        <v>2</v>
      </c>
      <c r="L66" s="44">
        <v>2</v>
      </c>
      <c r="M66" s="44">
        <v>2</v>
      </c>
      <c r="N66" s="44">
        <v>2</v>
      </c>
      <c r="O66" s="44">
        <v>2</v>
      </c>
      <c r="P66" s="44">
        <v>2</v>
      </c>
      <c r="Q66" s="44">
        <v>2</v>
      </c>
      <c r="R66" s="44">
        <v>2</v>
      </c>
      <c r="S66" s="44">
        <v>2</v>
      </c>
      <c r="T66" s="44">
        <v>2</v>
      </c>
      <c r="U66" s="44">
        <v>2</v>
      </c>
      <c r="V66" s="44">
        <v>2</v>
      </c>
      <c r="W66" s="44">
        <v>2</v>
      </c>
      <c r="X66" s="44">
        <v>2</v>
      </c>
      <c r="Y66" s="44">
        <v>2</v>
      </c>
      <c r="Z66" s="44">
        <v>2</v>
      </c>
      <c r="AA66" s="44">
        <v>2</v>
      </c>
      <c r="AB66" s="44">
        <v>2</v>
      </c>
      <c r="AC66" s="44">
        <v>2</v>
      </c>
      <c r="AD66" s="44">
        <v>2</v>
      </c>
      <c r="AE66" s="44">
        <v>2</v>
      </c>
      <c r="AF66" s="44">
        <v>2</v>
      </c>
      <c r="AG66" s="44">
        <v>2</v>
      </c>
      <c r="AH66" s="44">
        <v>2</v>
      </c>
      <c r="AI66" s="44">
        <v>2</v>
      </c>
      <c r="AJ66" s="44">
        <v>2</v>
      </c>
      <c r="AK66" s="44">
        <v>2</v>
      </c>
      <c r="AL66" s="44">
        <v>2</v>
      </c>
      <c r="AM66" s="44">
        <v>2</v>
      </c>
      <c r="AN66" s="44">
        <v>2</v>
      </c>
      <c r="AO66" s="44">
        <v>2</v>
      </c>
      <c r="AP66" s="44">
        <v>2</v>
      </c>
      <c r="AQ66" s="44">
        <v>2</v>
      </c>
      <c r="AR66" s="44">
        <v>2</v>
      </c>
      <c r="AS66" s="44">
        <v>2</v>
      </c>
      <c r="AT66" s="44">
        <v>2</v>
      </c>
      <c r="AU66" s="44">
        <v>2</v>
      </c>
      <c r="AV66" s="44">
        <v>2</v>
      </c>
      <c r="AW66" s="44">
        <v>2</v>
      </c>
      <c r="AX66" s="44">
        <v>2</v>
      </c>
      <c r="AY66" s="44">
        <v>2</v>
      </c>
      <c r="AZ66" s="44">
        <v>2</v>
      </c>
      <c r="BA66" s="44">
        <v>2</v>
      </c>
      <c r="BB66" s="44">
        <v>2</v>
      </c>
      <c r="BC66" s="44">
        <v>2</v>
      </c>
      <c r="BD66" s="44">
        <v>2</v>
      </c>
      <c r="BE66" s="44">
        <v>2</v>
      </c>
      <c r="BF66" s="44">
        <v>2</v>
      </c>
      <c r="BG66" s="44">
        <v>2</v>
      </c>
      <c r="BH66" s="44">
        <v>2</v>
      </c>
      <c r="BI66" s="44">
        <v>2</v>
      </c>
      <c r="BJ66" s="44">
        <v>2</v>
      </c>
      <c r="BK66" s="44">
        <v>2</v>
      </c>
      <c r="BL66" s="44">
        <v>2</v>
      </c>
      <c r="BM66" s="44">
        <v>2</v>
      </c>
      <c r="BN66" s="44">
        <v>2</v>
      </c>
      <c r="BO66" s="44">
        <v>2</v>
      </c>
      <c r="BP66" s="44">
        <v>2</v>
      </c>
      <c r="BQ66" s="44">
        <v>2</v>
      </c>
      <c r="BR66" s="44">
        <v>2</v>
      </c>
      <c r="BS66" s="44">
        <v>2</v>
      </c>
      <c r="BT66" s="44">
        <v>2</v>
      </c>
      <c r="BU66" s="44">
        <v>2</v>
      </c>
      <c r="BV66" s="44">
        <v>2</v>
      </c>
      <c r="BW66" s="44">
        <v>2</v>
      </c>
      <c r="BX66" s="44">
        <v>2</v>
      </c>
      <c r="BY66" s="44">
        <v>2</v>
      </c>
      <c r="BZ66" s="44">
        <v>2</v>
      </c>
      <c r="CA66" s="44">
        <v>2</v>
      </c>
      <c r="CB66" s="44">
        <v>2</v>
      </c>
      <c r="CC66" s="44">
        <v>2</v>
      </c>
      <c r="CD66" s="44">
        <v>2</v>
      </c>
      <c r="CE66" s="44">
        <v>2</v>
      </c>
      <c r="CF66" s="44">
        <v>2</v>
      </c>
      <c r="CG66" s="44">
        <v>2</v>
      </c>
      <c r="CH66" s="44">
        <v>2</v>
      </c>
      <c r="CI66" s="44">
        <v>2</v>
      </c>
      <c r="CJ66" s="44">
        <v>2</v>
      </c>
      <c r="CK66" s="44">
        <v>2</v>
      </c>
      <c r="CL66" s="44">
        <v>2</v>
      </c>
      <c r="CM66" s="44">
        <v>2</v>
      </c>
      <c r="CN66" s="44">
        <v>2</v>
      </c>
      <c r="CO66" s="44"/>
      <c r="CP66" s="44"/>
      <c r="CQ66" s="44"/>
      <c r="CR66" s="44"/>
      <c r="CS66" s="44"/>
      <c r="CT66" s="44"/>
      <c r="CU66" s="44"/>
      <c r="CV66" s="44"/>
      <c r="CW66" s="44"/>
      <c r="CX66" s="44"/>
      <c r="CY66" s="44"/>
      <c r="CZ66" s="44"/>
      <c r="DA66" s="44"/>
      <c r="DB66" s="44"/>
      <c r="DC66" s="44"/>
      <c r="DD66" s="44"/>
      <c r="DE66" s="44"/>
      <c r="DF66" s="44"/>
      <c r="DG66" s="44"/>
      <c r="DH66" s="44"/>
      <c r="DI66" s="44"/>
      <c r="DJ66" s="44"/>
      <c r="DK66" s="44"/>
      <c r="DL66" s="44"/>
      <c r="DM66" s="44"/>
      <c r="DN66" s="44"/>
      <c r="DO66" s="44"/>
      <c r="DP66" s="44"/>
      <c r="DQ66" s="44"/>
      <c r="DR66" s="44"/>
      <c r="DS66" s="44"/>
      <c r="DT66" s="44"/>
      <c r="DU66" s="44"/>
      <c r="DV66" s="44"/>
      <c r="DW66" s="44"/>
      <c r="DX66" s="44"/>
      <c r="DY66" s="44"/>
      <c r="DZ66" s="44"/>
      <c r="EA66" s="44"/>
      <c r="EB66" s="44"/>
      <c r="EC66" s="44"/>
      <c r="ED66" s="44"/>
      <c r="EE66" s="44"/>
      <c r="EF66" s="44"/>
      <c r="EG66" s="44"/>
      <c r="EH66" s="44"/>
      <c r="EI66" s="44"/>
      <c r="EJ66" s="44"/>
      <c r="EK66" s="44"/>
      <c r="EL66" s="44"/>
      <c r="EM66" s="44"/>
      <c r="EN66" s="44"/>
      <c r="EO66" s="44"/>
      <c r="EP66" s="44"/>
      <c r="EQ66" s="44"/>
      <c r="ER66" s="44"/>
      <c r="ES66" s="44"/>
      <c r="ET66" s="44"/>
      <c r="EU66" s="44"/>
      <c r="EV66" s="44"/>
      <c r="EW66" s="44"/>
      <c r="EX66" s="44"/>
      <c r="EY66" s="44"/>
      <c r="EZ66" s="44"/>
      <c r="FA66" s="44"/>
      <c r="FB66" s="44"/>
      <c r="FC66" s="44"/>
      <c r="FD66" s="44"/>
      <c r="FE66" s="44"/>
      <c r="FF66" s="44"/>
      <c r="FG66" s="44"/>
      <c r="FH66" s="44"/>
      <c r="FI66" s="44"/>
      <c r="FJ66" s="44"/>
      <c r="FK66" s="44"/>
      <c r="FL66" s="44"/>
      <c r="FM66" s="44"/>
      <c r="FN66" s="44"/>
      <c r="FO66" s="44"/>
      <c r="FP66" s="44"/>
      <c r="FQ66" s="44"/>
      <c r="FR66" s="44"/>
      <c r="FS66" s="44"/>
      <c r="FT66" s="44"/>
      <c r="FU66" s="44"/>
      <c r="FV66" s="44"/>
      <c r="FW66" s="44"/>
      <c r="FX66" s="44"/>
      <c r="FY66" s="44"/>
      <c r="FZ66" s="44"/>
      <c r="GA66" s="44"/>
      <c r="GB66" s="44"/>
      <c r="GC66" s="44"/>
      <c r="GD66" s="44"/>
      <c r="GE66" s="44"/>
      <c r="GF66" s="44"/>
      <c r="GG66" s="44"/>
      <c r="GH66" s="44"/>
      <c r="GI66" s="44"/>
      <c r="GJ66" s="44"/>
      <c r="GK66" s="44"/>
      <c r="GL66" s="44"/>
      <c r="GM66" s="44"/>
      <c r="GN66" s="44"/>
      <c r="GO66" s="44"/>
      <c r="GP66" s="44"/>
      <c r="GQ66" s="44"/>
      <c r="GR66" s="44"/>
      <c r="GS66" s="44"/>
      <c r="GT66" s="44"/>
      <c r="GU66" s="44"/>
      <c r="GV66" s="44"/>
      <c r="GW66" s="44"/>
      <c r="GX66" s="44"/>
      <c r="GY66" s="44"/>
      <c r="GZ66" s="44"/>
      <c r="HA66" s="44"/>
      <c r="HB66" s="44"/>
      <c r="HC66" s="44"/>
      <c r="HD66" s="44"/>
      <c r="HE66" s="44"/>
      <c r="HF66" s="44"/>
      <c r="HG66" s="44"/>
      <c r="HH66" s="44"/>
      <c r="HI66" s="44"/>
      <c r="HJ66" s="44"/>
      <c r="HK66" s="44"/>
      <c r="HL66" s="44"/>
      <c r="HM66" s="44"/>
      <c r="HN66" s="44"/>
      <c r="HO66" s="44"/>
      <c r="HP66" s="44"/>
      <c r="HQ66" s="44"/>
      <c r="HR66" s="44"/>
      <c r="HS66" s="44"/>
      <c r="HT66" s="44"/>
      <c r="HU66" s="44"/>
      <c r="HV66" s="44"/>
      <c r="HW66" s="44"/>
      <c r="HX66" s="44"/>
      <c r="HY66" s="44"/>
      <c r="HZ66" s="44"/>
      <c r="IA66" s="44"/>
      <c r="IB66" s="44"/>
      <c r="IC66" s="44"/>
      <c r="ID66" s="44"/>
      <c r="IE66" s="44"/>
      <c r="IF66" s="44"/>
      <c r="IG66" s="44"/>
      <c r="IH66" s="44"/>
      <c r="II66" s="44"/>
      <c r="IJ66" s="44"/>
      <c r="IK66" s="44"/>
      <c r="IL66" s="44"/>
      <c r="IM66" s="44"/>
      <c r="IN66" s="44"/>
      <c r="IO66" s="44"/>
      <c r="IP66" s="44"/>
      <c r="IQ66" s="44"/>
      <c r="IR66" s="44"/>
      <c r="IS66" s="44"/>
      <c r="IT66" s="44"/>
      <c r="IU66" s="44"/>
      <c r="IV66" s="44"/>
      <c r="IW66" s="44"/>
      <c r="IX66" s="44"/>
      <c r="IY66" s="44"/>
      <c r="IZ66" s="44"/>
      <c r="JA66" s="44"/>
      <c r="JB66" s="44"/>
      <c r="JC66" s="44"/>
      <c r="JD66" s="44"/>
      <c r="JE66" s="44"/>
      <c r="JF66" s="44"/>
      <c r="JG66" s="44"/>
      <c r="JH66" s="44"/>
      <c r="JI66" s="44"/>
      <c r="JJ66" s="44"/>
      <c r="JK66" s="44"/>
      <c r="JL66" s="44"/>
      <c r="JM66" s="44"/>
      <c r="JN66" s="44"/>
      <c r="JO66" s="44"/>
      <c r="JP66" s="44"/>
      <c r="JQ66" s="44"/>
      <c r="JR66" s="44"/>
      <c r="JS66" s="44"/>
      <c r="JT66" s="44"/>
      <c r="JU66" s="44"/>
      <c r="JV66" s="44"/>
      <c r="JW66" s="44"/>
      <c r="JX66" s="44"/>
      <c r="JY66" s="44"/>
      <c r="JZ66" s="44"/>
      <c r="KA66" s="44"/>
      <c r="KB66" s="44"/>
      <c r="KC66" s="44"/>
      <c r="KD66" s="44"/>
      <c r="KE66" s="44"/>
      <c r="KF66" s="44"/>
      <c r="KG66" s="44"/>
      <c r="KH66" s="44"/>
      <c r="KI66" s="44"/>
      <c r="KJ66" s="44"/>
      <c r="KK66" s="44"/>
      <c r="KL66" s="44"/>
      <c r="KM66" s="44"/>
      <c r="KN66" s="44"/>
      <c r="KO66" s="44"/>
      <c r="KP66" s="44"/>
      <c r="KQ66" s="44"/>
      <c r="KR66" s="44"/>
      <c r="KS66" s="44"/>
      <c r="KT66" s="44"/>
      <c r="KU66" s="44"/>
      <c r="KV66" s="44"/>
      <c r="KW66" s="44"/>
      <c r="KX66" s="44"/>
      <c r="KY66" s="44"/>
      <c r="KZ66" s="44"/>
      <c r="LA66" s="44"/>
      <c r="LB66" s="44"/>
      <c r="LC66" s="44"/>
      <c r="LD66" s="44"/>
      <c r="LE66" s="44"/>
      <c r="LF66" s="44"/>
      <c r="LG66" s="44"/>
      <c r="LH66" s="44"/>
      <c r="LI66" s="44"/>
      <c r="LJ66" s="44"/>
      <c r="LK66" s="44"/>
      <c r="LL66" s="44"/>
      <c r="LM66" s="44"/>
      <c r="LN66" s="44"/>
      <c r="LO66" s="44"/>
      <c r="LP66" s="44"/>
      <c r="LQ66" s="44"/>
      <c r="LR66" s="44"/>
      <c r="LS66" s="44"/>
      <c r="LT66" s="44"/>
      <c r="LU66" s="44"/>
      <c r="LV66" s="44"/>
      <c r="LW66" s="44"/>
      <c r="LX66" s="44"/>
      <c r="LY66" s="44"/>
      <c r="LZ66" s="44"/>
      <c r="MA66" s="44"/>
      <c r="MB66" s="44"/>
      <c r="MC66" s="44"/>
      <c r="MD66" s="44"/>
      <c r="ME66" s="44"/>
      <c r="MF66" s="44"/>
      <c r="MG66" s="44"/>
      <c r="MH66" s="44"/>
      <c r="MI66" s="44"/>
      <c r="MJ66" s="44"/>
      <c r="MK66" s="44"/>
      <c r="ML66" s="44"/>
      <c r="MM66" s="44"/>
      <c r="MN66" s="44"/>
      <c r="MO66" s="44"/>
      <c r="MP66" s="44"/>
      <c r="MQ66" s="44"/>
      <c r="MR66" s="44"/>
      <c r="MS66" s="44"/>
      <c r="MT66" s="44"/>
      <c r="MU66" s="44"/>
      <c r="MV66" s="44"/>
      <c r="MW66" s="44"/>
      <c r="MX66" s="44"/>
      <c r="MY66" s="44"/>
      <c r="MZ66" s="44"/>
      <c r="NA66" s="44"/>
      <c r="NB66" s="44"/>
      <c r="NC66" s="44"/>
      <c r="ND66" s="44"/>
      <c r="NE66" s="44"/>
      <c r="NF66" s="44"/>
      <c r="NG66" s="44"/>
      <c r="NH66" s="44"/>
      <c r="NI66" s="44"/>
      <c r="NJ66" s="44"/>
      <c r="NK66" s="44"/>
      <c r="NL66" s="44"/>
      <c r="NM66" s="44"/>
      <c r="NN66" s="44"/>
      <c r="NO66" s="44"/>
      <c r="NP66" s="44"/>
      <c r="NQ66" s="44"/>
      <c r="NR66" s="44"/>
      <c r="NS66" s="44"/>
      <c r="NT66" s="44"/>
      <c r="NU66" s="44"/>
      <c r="NV66" s="44"/>
      <c r="NW66" s="44"/>
      <c r="NX66" s="44"/>
      <c r="NY66" s="44"/>
      <c r="NZ66" s="44"/>
      <c r="OA66" s="44"/>
      <c r="OB66" s="44"/>
      <c r="OC66" s="44"/>
      <c r="OD66" s="44"/>
      <c r="OE66" s="44"/>
      <c r="OF66" s="44"/>
      <c r="OG66" s="44"/>
      <c r="OH66" s="44"/>
      <c r="OI66" s="44"/>
      <c r="OJ66" s="44"/>
      <c r="OK66" s="44"/>
      <c r="OL66" s="44"/>
      <c r="OM66" s="44"/>
      <c r="ON66" s="44"/>
      <c r="OO66" s="44"/>
      <c r="OP66" s="44"/>
      <c r="OQ66" s="44"/>
      <c r="OR66" s="44"/>
      <c r="OS66" s="44"/>
      <c r="OT66" s="44"/>
      <c r="OU66" s="44"/>
      <c r="OV66" s="44"/>
      <c r="OW66" s="44"/>
      <c r="OX66" s="44"/>
      <c r="OY66" s="44"/>
      <c r="OZ66" s="44"/>
      <c r="PA66" s="44"/>
      <c r="PB66" s="44"/>
      <c r="PC66" s="44"/>
      <c r="PD66" s="44"/>
      <c r="PE66" s="44"/>
      <c r="PF66" s="44"/>
      <c r="PG66" s="44"/>
      <c r="PH66" s="44"/>
      <c r="PI66" s="44"/>
      <c r="PJ66" s="44"/>
      <c r="PK66" s="44"/>
      <c r="PL66" s="44"/>
      <c r="PM66" s="44"/>
      <c r="PN66" s="44"/>
      <c r="PO66" s="44"/>
      <c r="PP66" s="44"/>
      <c r="PQ66" s="44"/>
      <c r="PR66" s="44"/>
      <c r="PS66" s="44"/>
      <c r="PT66" s="44"/>
      <c r="PU66" s="44"/>
      <c r="PV66" s="44"/>
      <c r="PW66" s="44"/>
      <c r="PX66" s="44"/>
      <c r="PY66" s="44"/>
      <c r="PZ66" s="44"/>
      <c r="QA66" s="44"/>
      <c r="QB66" s="44"/>
      <c r="QC66" s="44"/>
      <c r="QD66" s="44"/>
      <c r="QE66" s="44"/>
      <c r="QF66" s="44"/>
      <c r="QG66" s="44"/>
      <c r="QH66" s="44"/>
      <c r="QI66" s="44"/>
      <c r="QJ66" s="44"/>
      <c r="QK66" s="44"/>
      <c r="QL66" s="44"/>
      <c r="QM66" s="44"/>
      <c r="QN66" s="44"/>
      <c r="QO66" s="44"/>
      <c r="QP66" s="44"/>
      <c r="QQ66" s="44"/>
      <c r="QR66" s="44"/>
      <c r="QS66" s="44"/>
      <c r="QT66" s="44"/>
      <c r="QU66" s="44"/>
      <c r="QV66" s="44"/>
      <c r="QW66" s="44"/>
      <c r="QX66" s="44"/>
      <c r="QY66" s="44"/>
      <c r="QZ66" s="44"/>
      <c r="RA66" s="44"/>
      <c r="RB66" s="44"/>
      <c r="RC66" s="44"/>
      <c r="RD66" s="44"/>
      <c r="RE66" s="44"/>
      <c r="RF66" s="44"/>
      <c r="RG66" s="44"/>
      <c r="RH66" s="44"/>
      <c r="RI66" s="44"/>
      <c r="RJ66" s="44"/>
      <c r="RK66" s="44"/>
      <c r="RL66" s="44"/>
      <c r="RM66" s="44"/>
      <c r="RN66" s="44"/>
      <c r="RO66" s="44"/>
      <c r="RP66" s="44"/>
      <c r="RQ66" s="44"/>
      <c r="RR66" s="44"/>
      <c r="RS66" s="44"/>
      <c r="RT66" s="44"/>
      <c r="RU66" s="44"/>
      <c r="RV66" s="44"/>
      <c r="RW66" s="44"/>
      <c r="RX66" s="44"/>
      <c r="RY66" s="44"/>
      <c r="RZ66" s="44"/>
      <c r="SA66" s="44"/>
      <c r="SB66" s="44"/>
      <c r="SC66" s="44"/>
      <c r="SD66" s="44"/>
      <c r="SE66" s="44"/>
      <c r="SF66" s="44"/>
      <c r="SG66" s="44"/>
      <c r="SH66" s="44"/>
      <c r="SI66" s="44"/>
      <c r="SJ66" s="44"/>
      <c r="SK66" s="44"/>
      <c r="SL66" s="44"/>
      <c r="SM66" s="44"/>
      <c r="SN66" s="44"/>
      <c r="SO66" s="44"/>
      <c r="SP66" s="44"/>
      <c r="SQ66" s="44"/>
      <c r="SR66" s="44"/>
      <c r="SS66" s="44"/>
      <c r="ST66" s="44"/>
      <c r="SU66" s="44"/>
      <c r="SV66" s="44"/>
      <c r="SW66" s="44"/>
      <c r="SX66" s="44"/>
      <c r="SY66" s="44"/>
      <c r="SZ66" s="44"/>
      <c r="TA66" s="44"/>
      <c r="TB66" s="44"/>
      <c r="TC66" s="44"/>
      <c r="TD66" s="44"/>
      <c r="TE66" s="44"/>
      <c r="TF66" s="44"/>
      <c r="TG66" s="44"/>
      <c r="TH66" s="44"/>
      <c r="TI66" s="44"/>
      <c r="TJ66" s="44"/>
      <c r="TK66" s="44"/>
      <c r="TL66" s="44"/>
      <c r="TM66" s="44"/>
      <c r="TN66" s="44"/>
      <c r="TO66" s="44"/>
      <c r="TP66" s="44"/>
      <c r="TQ66" s="44"/>
      <c r="TR66" s="44"/>
      <c r="TS66" s="44"/>
      <c r="TT66" s="44"/>
      <c r="TU66" s="44"/>
      <c r="TV66" s="44"/>
      <c r="TW66" s="44"/>
      <c r="TX66" s="44"/>
      <c r="TY66" s="44"/>
      <c r="TZ66" s="44"/>
      <c r="UA66" s="44"/>
      <c r="UB66" s="44"/>
      <c r="UC66" s="44"/>
      <c r="UD66" s="44"/>
      <c r="UE66" s="44"/>
      <c r="UF66" s="44"/>
      <c r="UG66" s="44"/>
      <c r="UH66" s="44"/>
      <c r="UI66" s="44"/>
      <c r="UJ66" s="44"/>
      <c r="UK66" s="44"/>
      <c r="UL66" s="44"/>
      <c r="UM66" s="44"/>
      <c r="UN66" s="44"/>
      <c r="UO66" s="44"/>
      <c r="UP66" s="44"/>
      <c r="UQ66" s="44"/>
      <c r="UR66" s="44"/>
      <c r="US66" s="44"/>
      <c r="UT66" s="44"/>
      <c r="UU66" s="44"/>
      <c r="UV66" s="44"/>
      <c r="UW66" s="44"/>
      <c r="UX66" s="44"/>
      <c r="UY66" s="44"/>
      <c r="UZ66" s="44"/>
      <c r="VA66" s="44"/>
      <c r="VB66" s="44"/>
      <c r="VC66" s="44"/>
      <c r="VD66" s="44"/>
      <c r="VE66" s="44"/>
      <c r="VF66" s="44"/>
      <c r="VG66" s="44"/>
      <c r="VH66" s="44"/>
      <c r="VI66" s="44"/>
      <c r="VJ66" s="44"/>
      <c r="VK66" s="44"/>
      <c r="VL66" s="44"/>
      <c r="VM66" s="44"/>
      <c r="VN66" s="44"/>
      <c r="VO66" s="44"/>
      <c r="VP66" s="44"/>
      <c r="VQ66" s="44"/>
      <c r="VR66" s="44"/>
      <c r="VS66" s="44"/>
      <c r="VT66" s="44"/>
      <c r="VU66" s="44"/>
      <c r="VV66" s="44"/>
      <c r="VW66" s="44"/>
      <c r="VX66" s="44"/>
      <c r="VY66" s="44"/>
      <c r="VZ66" s="44"/>
      <c r="WA66" s="44"/>
      <c r="WB66" s="44"/>
      <c r="WC66" s="44"/>
      <c r="WD66" s="44"/>
      <c r="WE66" s="44"/>
      <c r="WF66" s="44"/>
      <c r="WG66" s="44"/>
      <c r="WH66" s="44"/>
      <c r="WI66" s="44"/>
      <c r="WJ66" s="44"/>
      <c r="WK66" s="44"/>
      <c r="WL66" s="44"/>
      <c r="WM66" s="44"/>
      <c r="WN66" s="44"/>
      <c r="WO66" s="44"/>
      <c r="WP66" s="44"/>
      <c r="WQ66" s="44"/>
      <c r="WR66" s="44"/>
      <c r="WS66" s="44"/>
      <c r="WT66" s="44"/>
      <c r="WU66" s="44"/>
      <c r="WV66" s="44"/>
      <c r="WW66" s="44"/>
      <c r="WX66" s="44"/>
      <c r="WY66" s="44"/>
      <c r="WZ66" s="44"/>
      <c r="XA66" s="44"/>
      <c r="XB66" s="44"/>
      <c r="XC66" s="44"/>
      <c r="XD66" s="44"/>
      <c r="XE66" s="44"/>
      <c r="XF66" s="44"/>
      <c r="XG66" s="44"/>
      <c r="XH66" s="44"/>
      <c r="XI66" s="44"/>
      <c r="XJ66" s="44"/>
      <c r="XK66" s="44"/>
      <c r="XL66" s="44"/>
      <c r="XM66" s="44"/>
      <c r="XN66" s="44"/>
      <c r="XO66" s="44"/>
      <c r="XP66" s="44"/>
      <c r="XQ66" s="44"/>
      <c r="XR66" s="44"/>
      <c r="XS66" s="44"/>
      <c r="XT66" s="44"/>
      <c r="XU66" s="44"/>
      <c r="XV66" s="44"/>
      <c r="XW66" s="44"/>
      <c r="XX66" s="44"/>
      <c r="XY66" s="44"/>
      <c r="XZ66" s="44"/>
      <c r="YA66" s="44"/>
      <c r="YB66" s="44"/>
      <c r="YC66" s="44"/>
      <c r="YD66" s="44"/>
      <c r="YE66" s="44"/>
      <c r="YF66" s="44"/>
      <c r="YG66" s="44"/>
      <c r="YH66" s="44"/>
      <c r="YI66" s="44"/>
      <c r="YJ66" s="44"/>
      <c r="YK66" s="44"/>
      <c r="YL66" s="44"/>
      <c r="YM66" s="44"/>
      <c r="YN66" s="44"/>
      <c r="YO66" s="44"/>
      <c r="YP66" s="44"/>
      <c r="YQ66" s="44"/>
      <c r="YR66" s="44"/>
      <c r="YS66" s="44"/>
      <c r="YT66" s="44"/>
      <c r="YU66" s="44"/>
      <c r="YV66" s="44"/>
      <c r="YW66" s="44"/>
      <c r="YX66" s="44"/>
      <c r="YY66" s="44"/>
      <c r="YZ66" s="44"/>
      <c r="ZA66" s="44"/>
      <c r="ZB66" s="44"/>
      <c r="ZC66" s="44"/>
      <c r="ZD66" s="44"/>
      <c r="ZE66" s="44"/>
      <c r="ZF66" s="44"/>
      <c r="ZG66" s="44"/>
      <c r="ZH66" s="44"/>
      <c r="ZI66" s="44"/>
      <c r="ZJ66" s="44"/>
      <c r="ZK66" s="44"/>
      <c r="ZL66" s="44"/>
      <c r="ZM66" s="44"/>
      <c r="ZN66" s="44"/>
      <c r="ZO66" s="44"/>
      <c r="ZP66" s="44"/>
      <c r="ZQ66" s="44"/>
      <c r="ZR66" s="44"/>
      <c r="ZS66" s="44"/>
      <c r="ZT66" s="44"/>
      <c r="ZU66" s="44"/>
    </row>
    <row r="67" spans="1:697" s="41" customFormat="1" x14ac:dyDescent="0.3">
      <c r="A67" s="19" t="s">
        <v>65</v>
      </c>
      <c r="B67" s="8">
        <f t="shared" ref="B67:S68" si="95">IFERROR(B11/B66,0)</f>
        <v>0</v>
      </c>
      <c r="C67" s="8">
        <f t="shared" si="95"/>
        <v>0</v>
      </c>
      <c r="D67" s="8">
        <f t="shared" si="95"/>
        <v>0</v>
      </c>
      <c r="E67" s="8">
        <f t="shared" si="95"/>
        <v>0</v>
      </c>
      <c r="F67" s="8">
        <f t="shared" si="95"/>
        <v>0</v>
      </c>
      <c r="G67" s="8">
        <f t="shared" si="95"/>
        <v>0</v>
      </c>
      <c r="H67" s="8">
        <f t="shared" si="95"/>
        <v>0</v>
      </c>
      <c r="I67" s="8">
        <f t="shared" si="95"/>
        <v>0</v>
      </c>
      <c r="J67" s="8">
        <f t="shared" si="95"/>
        <v>0</v>
      </c>
      <c r="K67" s="8">
        <f t="shared" si="95"/>
        <v>0</v>
      </c>
      <c r="L67" s="8">
        <f t="shared" si="95"/>
        <v>0</v>
      </c>
      <c r="M67" s="8">
        <f t="shared" si="95"/>
        <v>0</v>
      </c>
      <c r="N67" s="8">
        <f t="shared" si="95"/>
        <v>0</v>
      </c>
      <c r="O67" s="8">
        <f t="shared" si="95"/>
        <v>0</v>
      </c>
      <c r="P67" s="8">
        <f t="shared" si="95"/>
        <v>0</v>
      </c>
      <c r="Q67" s="8">
        <f t="shared" si="95"/>
        <v>0</v>
      </c>
      <c r="R67" s="8">
        <f t="shared" si="95"/>
        <v>0</v>
      </c>
      <c r="S67" s="8">
        <f t="shared" si="95"/>
        <v>0</v>
      </c>
      <c r="T67" s="8">
        <f t="shared" ref="T67:CE68" si="96">IFERROR(T11/T66,0)</f>
        <v>0</v>
      </c>
      <c r="U67" s="8">
        <f t="shared" si="96"/>
        <v>0</v>
      </c>
      <c r="V67" s="8">
        <f t="shared" si="96"/>
        <v>0</v>
      </c>
      <c r="W67" s="8">
        <f t="shared" si="96"/>
        <v>0</v>
      </c>
      <c r="X67" s="8">
        <f t="shared" si="96"/>
        <v>0</v>
      </c>
      <c r="Y67" s="8">
        <f t="shared" si="96"/>
        <v>0</v>
      </c>
      <c r="Z67" s="8">
        <f t="shared" si="96"/>
        <v>0</v>
      </c>
      <c r="AA67" s="8">
        <f t="shared" si="96"/>
        <v>0</v>
      </c>
      <c r="AB67" s="8">
        <f t="shared" si="96"/>
        <v>0</v>
      </c>
      <c r="AC67" s="8">
        <f t="shared" si="96"/>
        <v>0</v>
      </c>
      <c r="AD67" s="8">
        <f t="shared" si="96"/>
        <v>0</v>
      </c>
      <c r="AE67" s="8">
        <f t="shared" si="96"/>
        <v>0</v>
      </c>
      <c r="AF67" s="8">
        <f t="shared" si="96"/>
        <v>0</v>
      </c>
      <c r="AG67" s="8">
        <f t="shared" si="96"/>
        <v>0</v>
      </c>
      <c r="AH67" s="8">
        <f t="shared" si="96"/>
        <v>0</v>
      </c>
      <c r="AI67" s="8">
        <f t="shared" si="96"/>
        <v>0</v>
      </c>
      <c r="AJ67" s="8">
        <f t="shared" si="96"/>
        <v>0</v>
      </c>
      <c r="AK67" s="8">
        <f t="shared" si="96"/>
        <v>0</v>
      </c>
      <c r="AL67" s="8">
        <f t="shared" si="96"/>
        <v>0</v>
      </c>
      <c r="AM67" s="8">
        <f t="shared" si="96"/>
        <v>0</v>
      </c>
      <c r="AN67" s="8">
        <f t="shared" si="96"/>
        <v>0</v>
      </c>
      <c r="AO67" s="8">
        <f t="shared" si="96"/>
        <v>0</v>
      </c>
      <c r="AP67" s="8">
        <f t="shared" si="96"/>
        <v>0</v>
      </c>
      <c r="AQ67" s="8">
        <f t="shared" si="96"/>
        <v>0</v>
      </c>
      <c r="AR67" s="8">
        <f t="shared" si="96"/>
        <v>0</v>
      </c>
      <c r="AS67" s="8">
        <f t="shared" si="96"/>
        <v>0</v>
      </c>
      <c r="AT67" s="8">
        <f t="shared" si="96"/>
        <v>0</v>
      </c>
      <c r="AU67" s="8">
        <f t="shared" si="96"/>
        <v>0</v>
      </c>
      <c r="AV67" s="8">
        <f t="shared" si="96"/>
        <v>0</v>
      </c>
      <c r="AW67" s="8">
        <f t="shared" si="96"/>
        <v>0</v>
      </c>
      <c r="AX67" s="8">
        <f t="shared" si="96"/>
        <v>0</v>
      </c>
      <c r="AY67" s="8">
        <f t="shared" si="96"/>
        <v>0</v>
      </c>
      <c r="AZ67" s="8">
        <f t="shared" si="96"/>
        <v>0</v>
      </c>
      <c r="BA67" s="8">
        <f t="shared" si="96"/>
        <v>0</v>
      </c>
      <c r="BB67" s="8">
        <f t="shared" si="96"/>
        <v>0</v>
      </c>
      <c r="BC67" s="8">
        <f t="shared" si="96"/>
        <v>0</v>
      </c>
      <c r="BD67" s="8">
        <f t="shared" si="96"/>
        <v>0</v>
      </c>
      <c r="BE67" s="8">
        <f t="shared" si="96"/>
        <v>0</v>
      </c>
      <c r="BF67" s="8">
        <f t="shared" si="96"/>
        <v>0</v>
      </c>
      <c r="BG67" s="8">
        <f t="shared" si="96"/>
        <v>0</v>
      </c>
      <c r="BH67" s="8">
        <f t="shared" si="96"/>
        <v>0</v>
      </c>
      <c r="BI67" s="8">
        <f t="shared" si="96"/>
        <v>0</v>
      </c>
      <c r="BJ67" s="8">
        <f t="shared" si="96"/>
        <v>0</v>
      </c>
      <c r="BK67" s="8">
        <f t="shared" si="96"/>
        <v>0</v>
      </c>
      <c r="BL67" s="8">
        <f t="shared" si="96"/>
        <v>0</v>
      </c>
      <c r="BM67" s="8">
        <f t="shared" si="96"/>
        <v>0</v>
      </c>
      <c r="BN67" s="8">
        <f t="shared" si="96"/>
        <v>0</v>
      </c>
      <c r="BO67" s="8">
        <f t="shared" si="96"/>
        <v>0</v>
      </c>
      <c r="BP67" s="8">
        <f t="shared" si="96"/>
        <v>0</v>
      </c>
      <c r="BQ67" s="8">
        <f t="shared" si="96"/>
        <v>0</v>
      </c>
      <c r="BR67" s="8">
        <f t="shared" si="96"/>
        <v>0</v>
      </c>
      <c r="BS67" s="8">
        <f t="shared" si="96"/>
        <v>0</v>
      </c>
      <c r="BT67" s="8">
        <f t="shared" si="96"/>
        <v>0</v>
      </c>
      <c r="BU67" s="8">
        <f t="shared" si="96"/>
        <v>0</v>
      </c>
      <c r="BV67" s="8">
        <f t="shared" si="96"/>
        <v>0</v>
      </c>
      <c r="BW67" s="8">
        <f t="shared" si="96"/>
        <v>0</v>
      </c>
      <c r="BX67" s="8">
        <f t="shared" si="96"/>
        <v>0</v>
      </c>
      <c r="BY67" s="8">
        <f t="shared" si="96"/>
        <v>0</v>
      </c>
      <c r="BZ67" s="8">
        <f t="shared" si="96"/>
        <v>0</v>
      </c>
      <c r="CA67" s="8">
        <f t="shared" si="96"/>
        <v>0</v>
      </c>
      <c r="CB67" s="8">
        <f t="shared" si="96"/>
        <v>0</v>
      </c>
      <c r="CC67" s="8">
        <f t="shared" si="96"/>
        <v>0</v>
      </c>
      <c r="CD67" s="8">
        <f t="shared" si="96"/>
        <v>0</v>
      </c>
      <c r="CE67" s="8">
        <f t="shared" si="96"/>
        <v>0</v>
      </c>
      <c r="CF67" s="8">
        <f t="shared" ref="BT67:CN68" si="97">IFERROR(CF11/CF66,0)</f>
        <v>0</v>
      </c>
      <c r="CG67" s="8">
        <f t="shared" si="97"/>
        <v>0</v>
      </c>
      <c r="CH67" s="8">
        <f t="shared" si="97"/>
        <v>0</v>
      </c>
      <c r="CI67" s="8">
        <f t="shared" si="97"/>
        <v>0</v>
      </c>
      <c r="CJ67" s="8">
        <f t="shared" si="97"/>
        <v>0</v>
      </c>
      <c r="CK67" s="8">
        <f t="shared" si="97"/>
        <v>0</v>
      </c>
      <c r="CL67" s="8">
        <f t="shared" si="97"/>
        <v>0</v>
      </c>
      <c r="CM67" s="8">
        <f t="shared" si="97"/>
        <v>0</v>
      </c>
      <c r="CN67" s="8">
        <f t="shared" si="97"/>
        <v>0</v>
      </c>
      <c r="CO67" s="8"/>
      <c r="CP67" s="8"/>
      <c r="CQ67" s="8"/>
      <c r="CR67" s="8"/>
      <c r="CS67" s="8"/>
      <c r="CT67" s="8"/>
      <c r="CU67" s="8"/>
      <c r="CV67" s="8"/>
      <c r="CW67" s="8"/>
      <c r="CX67" s="8"/>
      <c r="CY67" s="8"/>
      <c r="CZ67" s="8"/>
      <c r="DA67" s="8"/>
      <c r="DB67" s="8"/>
      <c r="DC67" s="8"/>
      <c r="DD67" s="8"/>
      <c r="DE67" s="8"/>
      <c r="DF67" s="8"/>
      <c r="DG67" s="8"/>
      <c r="DH67" s="8"/>
      <c r="DI67" s="8"/>
      <c r="DJ67" s="8"/>
      <c r="DK67" s="8"/>
      <c r="DL67" s="8"/>
      <c r="DM67" s="8"/>
      <c r="DN67" s="8"/>
      <c r="DO67" s="8"/>
      <c r="DP67" s="8"/>
      <c r="DQ67" s="8"/>
      <c r="DR67" s="8"/>
      <c r="DS67" s="8"/>
      <c r="DT67" s="8"/>
      <c r="DU67" s="8"/>
      <c r="DV67" s="8"/>
      <c r="DW67" s="8"/>
      <c r="DX67" s="8"/>
      <c r="DY67" s="8"/>
      <c r="DZ67" s="8"/>
      <c r="EA67" s="8"/>
      <c r="EB67" s="8"/>
      <c r="EC67" s="8"/>
      <c r="ED67" s="8"/>
      <c r="EE67" s="8"/>
      <c r="EF67" s="8"/>
      <c r="EG67" s="8"/>
      <c r="EH67" s="8"/>
      <c r="EI67" s="8"/>
      <c r="EJ67" s="8"/>
      <c r="EK67" s="8"/>
      <c r="EL67" s="8"/>
      <c r="EM67" s="8"/>
      <c r="EN67" s="8"/>
      <c r="EO67" s="8"/>
      <c r="EP67" s="8"/>
      <c r="EQ67" s="8"/>
      <c r="ER67" s="8"/>
      <c r="ES67" s="8"/>
      <c r="ET67" s="8"/>
      <c r="EU67" s="8"/>
      <c r="EV67" s="8"/>
      <c r="EW67" s="8"/>
      <c r="EX67" s="8"/>
      <c r="EY67" s="8"/>
      <c r="EZ67" s="8"/>
      <c r="FA67" s="8"/>
      <c r="FB67" s="8"/>
      <c r="FC67" s="8"/>
      <c r="FD67" s="8"/>
      <c r="FE67" s="8"/>
      <c r="FF67" s="8"/>
      <c r="FG67" s="8"/>
      <c r="FH67" s="8"/>
      <c r="FI67" s="8"/>
      <c r="FJ67" s="8"/>
      <c r="FK67" s="8"/>
      <c r="FL67" s="8"/>
      <c r="FM67" s="8"/>
      <c r="FN67" s="8"/>
      <c r="FO67" s="8"/>
      <c r="FP67" s="8"/>
      <c r="FQ67" s="8"/>
      <c r="FR67" s="8"/>
      <c r="FS67" s="8"/>
      <c r="FT67" s="8"/>
      <c r="FU67" s="8"/>
      <c r="FV67" s="8"/>
      <c r="FW67" s="8"/>
      <c r="FX67" s="8"/>
      <c r="FY67" s="8"/>
      <c r="FZ67" s="8"/>
      <c r="GA67" s="8"/>
      <c r="GB67" s="8"/>
      <c r="GC67" s="8"/>
      <c r="GD67" s="8"/>
      <c r="GE67" s="8"/>
      <c r="GF67" s="8"/>
      <c r="GG67" s="8"/>
      <c r="GH67" s="8"/>
      <c r="GI67" s="8"/>
      <c r="GJ67" s="8"/>
      <c r="GK67" s="8"/>
      <c r="GL67" s="8"/>
      <c r="GM67" s="8"/>
      <c r="GN67" s="8"/>
      <c r="GO67" s="8"/>
      <c r="GP67" s="8"/>
      <c r="GQ67" s="8"/>
      <c r="GR67" s="8"/>
      <c r="GS67" s="8"/>
      <c r="GT67" s="8"/>
      <c r="GU67" s="8"/>
      <c r="GV67" s="8"/>
      <c r="GW67" s="8"/>
      <c r="GX67" s="8"/>
      <c r="GY67" s="8"/>
      <c r="GZ67" s="8"/>
      <c r="HA67" s="8"/>
      <c r="HB67" s="8"/>
      <c r="HC67" s="8"/>
      <c r="HD67" s="8"/>
      <c r="HE67" s="8"/>
      <c r="HF67" s="8"/>
      <c r="HG67" s="8"/>
      <c r="HH67" s="8"/>
      <c r="HI67" s="8"/>
      <c r="HJ67" s="8"/>
      <c r="HK67" s="8"/>
      <c r="HL67" s="8"/>
      <c r="HM67" s="8"/>
      <c r="HN67" s="8"/>
      <c r="HO67" s="8"/>
      <c r="HP67" s="8"/>
      <c r="HQ67" s="8"/>
      <c r="HR67" s="8"/>
      <c r="HS67" s="8"/>
      <c r="HT67" s="8"/>
      <c r="HU67" s="8"/>
      <c r="HV67" s="8"/>
      <c r="HW67" s="8"/>
      <c r="HX67" s="8"/>
      <c r="HY67" s="8"/>
      <c r="HZ67" s="8"/>
      <c r="IA67" s="8"/>
      <c r="IB67" s="8"/>
      <c r="IC67" s="8"/>
      <c r="ID67" s="8"/>
      <c r="IE67" s="8"/>
      <c r="IF67" s="8"/>
      <c r="IG67" s="8"/>
      <c r="IH67" s="8"/>
      <c r="II67" s="8"/>
      <c r="IJ67" s="8"/>
      <c r="IK67" s="8"/>
      <c r="IL67" s="8"/>
      <c r="IM67" s="8"/>
      <c r="IN67" s="8"/>
      <c r="IO67" s="8"/>
      <c r="IP67" s="8"/>
      <c r="IQ67" s="8"/>
      <c r="IR67" s="8"/>
      <c r="IS67" s="8"/>
      <c r="IT67" s="8"/>
      <c r="IU67" s="8"/>
      <c r="IV67" s="8"/>
      <c r="IW67" s="8"/>
      <c r="IX67" s="8"/>
      <c r="IY67" s="8"/>
      <c r="IZ67" s="8"/>
      <c r="JA67" s="8"/>
      <c r="JB67" s="8"/>
      <c r="JC67" s="8"/>
      <c r="JD67" s="8"/>
      <c r="JE67" s="8"/>
      <c r="JF67" s="8"/>
      <c r="JG67" s="8"/>
      <c r="JH67" s="8"/>
      <c r="JI67" s="8"/>
      <c r="JJ67" s="8"/>
      <c r="JK67" s="8"/>
      <c r="JL67" s="8"/>
      <c r="JM67" s="8"/>
      <c r="JN67" s="8"/>
      <c r="JO67" s="8"/>
      <c r="JP67" s="8"/>
      <c r="JQ67" s="8"/>
      <c r="JR67" s="8"/>
      <c r="JS67" s="8"/>
      <c r="JT67" s="8"/>
      <c r="JU67" s="8"/>
      <c r="JV67" s="8"/>
      <c r="JW67" s="8"/>
      <c r="JX67" s="8"/>
      <c r="JY67" s="8"/>
      <c r="JZ67" s="8"/>
      <c r="KA67" s="8"/>
      <c r="KB67" s="8"/>
      <c r="KC67" s="8"/>
      <c r="KD67" s="8"/>
      <c r="KE67" s="8"/>
      <c r="KF67" s="8"/>
      <c r="KG67" s="8"/>
      <c r="KH67" s="8"/>
      <c r="KI67" s="8"/>
      <c r="KJ67" s="8"/>
      <c r="KK67" s="8"/>
      <c r="KL67" s="8"/>
      <c r="KM67" s="8"/>
      <c r="KN67" s="8"/>
      <c r="KO67" s="8"/>
      <c r="KP67" s="8"/>
      <c r="KQ67" s="8"/>
      <c r="KR67" s="8"/>
      <c r="KS67" s="8"/>
      <c r="KT67" s="8"/>
      <c r="KU67" s="8"/>
      <c r="KV67" s="8"/>
      <c r="KW67" s="8"/>
      <c r="KX67" s="8"/>
      <c r="KY67" s="8"/>
      <c r="KZ67" s="8"/>
      <c r="LA67" s="8"/>
      <c r="LB67" s="8"/>
      <c r="LC67" s="8"/>
      <c r="LD67" s="8"/>
      <c r="LE67" s="8"/>
      <c r="LF67" s="8"/>
      <c r="LG67" s="8"/>
      <c r="LH67" s="8"/>
      <c r="LI67" s="8"/>
      <c r="LJ67" s="8"/>
      <c r="LK67" s="8"/>
      <c r="LL67" s="8"/>
      <c r="LM67" s="8"/>
      <c r="LN67" s="8"/>
      <c r="LO67" s="8"/>
      <c r="LP67" s="8"/>
      <c r="LQ67" s="8"/>
      <c r="LR67" s="8"/>
      <c r="LS67" s="8"/>
      <c r="LT67" s="8"/>
      <c r="LU67" s="8"/>
      <c r="LV67" s="8"/>
      <c r="LW67" s="8"/>
      <c r="LX67" s="8"/>
      <c r="LY67" s="8"/>
      <c r="LZ67" s="8"/>
      <c r="MA67" s="8"/>
      <c r="MB67" s="8"/>
      <c r="MC67" s="8"/>
      <c r="MD67" s="8"/>
      <c r="ME67" s="8"/>
      <c r="MF67" s="8"/>
      <c r="MG67" s="8"/>
      <c r="MH67" s="8"/>
      <c r="MI67" s="8"/>
      <c r="MJ67" s="8"/>
      <c r="MK67" s="8"/>
      <c r="ML67" s="8"/>
      <c r="MM67" s="8"/>
      <c r="MN67" s="8"/>
      <c r="MO67" s="8"/>
      <c r="MP67" s="8"/>
      <c r="MQ67" s="8"/>
      <c r="MR67" s="8"/>
      <c r="MS67" s="8"/>
      <c r="MT67" s="8"/>
      <c r="MU67" s="8"/>
      <c r="MV67" s="8"/>
      <c r="MW67" s="8"/>
      <c r="MX67" s="8"/>
      <c r="MY67" s="8"/>
      <c r="MZ67" s="8"/>
      <c r="NA67" s="8"/>
      <c r="NB67" s="8"/>
      <c r="NC67" s="8"/>
      <c r="ND67" s="8"/>
      <c r="NE67" s="8"/>
      <c r="NF67" s="8"/>
      <c r="NG67" s="8"/>
      <c r="NH67" s="8"/>
      <c r="NI67" s="8"/>
      <c r="NJ67" s="8"/>
      <c r="NK67" s="8"/>
      <c r="NL67" s="8"/>
      <c r="NM67" s="8"/>
      <c r="NN67" s="8"/>
      <c r="NO67" s="8"/>
      <c r="NP67" s="8"/>
      <c r="NQ67" s="8"/>
      <c r="NR67" s="8"/>
      <c r="NS67" s="8"/>
      <c r="NT67" s="8"/>
      <c r="NU67" s="8"/>
      <c r="NV67" s="8"/>
      <c r="NW67" s="8"/>
      <c r="NX67" s="8"/>
      <c r="NY67" s="8"/>
      <c r="NZ67" s="8"/>
      <c r="OA67" s="8"/>
      <c r="OB67" s="8"/>
      <c r="OC67" s="8"/>
      <c r="OD67" s="8"/>
      <c r="OE67" s="8"/>
      <c r="OF67" s="8"/>
      <c r="OG67" s="8"/>
      <c r="OH67" s="8"/>
      <c r="OI67" s="8"/>
      <c r="OJ67" s="8"/>
      <c r="OK67" s="8"/>
      <c r="OL67" s="8"/>
      <c r="OM67" s="8"/>
      <c r="ON67" s="8"/>
      <c r="OO67" s="8"/>
      <c r="OP67" s="8"/>
      <c r="OQ67" s="8"/>
      <c r="OR67" s="8"/>
      <c r="OS67" s="8"/>
      <c r="OT67" s="8"/>
      <c r="OU67" s="8"/>
      <c r="OV67" s="8"/>
      <c r="OW67" s="8"/>
      <c r="OX67" s="8"/>
      <c r="OY67" s="8"/>
      <c r="OZ67" s="8"/>
      <c r="PA67" s="8"/>
      <c r="PB67" s="8"/>
      <c r="PC67" s="8"/>
      <c r="PD67" s="8"/>
      <c r="PE67" s="8"/>
      <c r="PF67" s="8"/>
      <c r="PG67" s="8"/>
      <c r="PH67" s="8"/>
      <c r="PI67" s="8"/>
      <c r="PJ67" s="8"/>
      <c r="PK67" s="8"/>
      <c r="PL67" s="8"/>
      <c r="PM67" s="8"/>
      <c r="PN67" s="8"/>
      <c r="PO67" s="8"/>
      <c r="PP67" s="8"/>
      <c r="PQ67" s="8"/>
      <c r="PR67" s="8"/>
      <c r="PS67" s="8"/>
      <c r="PT67" s="8"/>
      <c r="PU67" s="8"/>
      <c r="PV67" s="8"/>
      <c r="PW67" s="8"/>
      <c r="PX67" s="8"/>
      <c r="PY67" s="8"/>
      <c r="PZ67" s="8"/>
      <c r="QA67" s="8"/>
      <c r="QB67" s="8"/>
      <c r="QC67" s="8"/>
      <c r="QD67" s="8"/>
      <c r="QE67" s="8"/>
      <c r="QF67" s="8"/>
      <c r="QG67" s="8"/>
      <c r="QH67" s="8"/>
      <c r="QI67" s="8"/>
      <c r="QJ67" s="8"/>
      <c r="QK67" s="8"/>
      <c r="QL67" s="8"/>
      <c r="QM67" s="8"/>
      <c r="QN67" s="8"/>
      <c r="QO67" s="8"/>
      <c r="QP67" s="8"/>
      <c r="QQ67" s="8"/>
      <c r="QR67" s="8"/>
      <c r="QS67" s="8"/>
      <c r="QT67" s="8"/>
      <c r="QU67" s="8"/>
      <c r="QV67" s="8"/>
      <c r="QW67" s="8"/>
      <c r="QX67" s="8"/>
      <c r="QY67" s="8"/>
      <c r="QZ67" s="8"/>
      <c r="RA67" s="8"/>
      <c r="RB67" s="8"/>
      <c r="RC67" s="8"/>
      <c r="RD67" s="8"/>
      <c r="RE67" s="8"/>
      <c r="RF67" s="8"/>
      <c r="RG67" s="8"/>
      <c r="RH67" s="8"/>
      <c r="RI67" s="8"/>
      <c r="RJ67" s="8"/>
      <c r="RK67" s="8"/>
      <c r="RL67" s="8"/>
      <c r="RM67" s="8"/>
      <c r="RN67" s="8"/>
      <c r="RO67" s="8"/>
      <c r="RP67" s="8"/>
      <c r="RQ67" s="8"/>
      <c r="RR67" s="8"/>
      <c r="RS67" s="8"/>
      <c r="RT67" s="8"/>
      <c r="RU67" s="8"/>
      <c r="RV67" s="8"/>
      <c r="RW67" s="8"/>
      <c r="RX67" s="8"/>
      <c r="RY67" s="8"/>
      <c r="RZ67" s="8"/>
      <c r="SA67" s="8"/>
      <c r="SB67" s="8"/>
      <c r="SC67" s="8"/>
      <c r="SD67" s="8"/>
      <c r="SE67" s="8"/>
      <c r="SF67" s="8"/>
      <c r="SG67" s="8"/>
      <c r="SH67" s="8"/>
      <c r="SI67" s="8"/>
      <c r="SJ67" s="8"/>
      <c r="SK67" s="8"/>
      <c r="SL67" s="8"/>
      <c r="SM67" s="8"/>
      <c r="SN67" s="8"/>
      <c r="SO67" s="8"/>
      <c r="SP67" s="8"/>
      <c r="SQ67" s="8"/>
      <c r="SR67" s="8"/>
      <c r="SS67" s="8"/>
      <c r="ST67" s="8"/>
      <c r="SU67" s="8"/>
      <c r="SV67" s="8"/>
      <c r="SW67" s="8"/>
      <c r="SX67" s="8"/>
      <c r="SY67" s="8"/>
      <c r="SZ67" s="8"/>
      <c r="TA67" s="8"/>
      <c r="TB67" s="8"/>
      <c r="TC67" s="8"/>
      <c r="TD67" s="8"/>
      <c r="TE67" s="8"/>
      <c r="TF67" s="8"/>
      <c r="TG67" s="8"/>
      <c r="TH67" s="8"/>
      <c r="TI67" s="8"/>
      <c r="TJ67" s="8"/>
      <c r="TK67" s="8"/>
      <c r="TL67" s="8"/>
      <c r="TM67" s="8"/>
      <c r="TN67" s="8"/>
      <c r="TO67" s="8"/>
      <c r="TP67" s="8"/>
      <c r="TQ67" s="8"/>
      <c r="TR67" s="8"/>
      <c r="TS67" s="8"/>
      <c r="TT67" s="8"/>
      <c r="TU67" s="8"/>
      <c r="TV67" s="8"/>
      <c r="TW67" s="8"/>
      <c r="TX67" s="8"/>
      <c r="TY67" s="8"/>
      <c r="TZ67" s="8"/>
      <c r="UA67" s="8"/>
      <c r="UB67" s="8"/>
      <c r="UC67" s="8"/>
      <c r="UD67" s="8"/>
      <c r="UE67" s="8"/>
      <c r="UF67" s="8"/>
      <c r="UG67" s="8"/>
      <c r="UH67" s="8"/>
      <c r="UI67" s="8"/>
      <c r="UJ67" s="8"/>
      <c r="UK67" s="8"/>
      <c r="UL67" s="8"/>
      <c r="UM67" s="8"/>
      <c r="UN67" s="8"/>
      <c r="UO67" s="8"/>
      <c r="UP67" s="8"/>
      <c r="UQ67" s="8"/>
      <c r="UR67" s="8"/>
      <c r="US67" s="8"/>
      <c r="UT67" s="8"/>
      <c r="UU67" s="8"/>
      <c r="UV67" s="8"/>
      <c r="UW67" s="8"/>
      <c r="UX67" s="8"/>
      <c r="UY67" s="8"/>
      <c r="UZ67" s="8"/>
      <c r="VA67" s="8"/>
      <c r="VB67" s="8"/>
      <c r="VC67" s="8"/>
      <c r="VD67" s="8"/>
      <c r="VE67" s="8"/>
      <c r="VF67" s="8"/>
      <c r="VG67" s="8"/>
      <c r="VH67" s="8"/>
      <c r="VI67" s="8"/>
      <c r="VJ67" s="8"/>
      <c r="VK67" s="8"/>
      <c r="VL67" s="8"/>
      <c r="VM67" s="8"/>
      <c r="VN67" s="8"/>
      <c r="VO67" s="8"/>
      <c r="VP67" s="8"/>
      <c r="VQ67" s="8"/>
      <c r="VR67" s="8"/>
      <c r="VS67" s="8"/>
      <c r="VT67" s="8"/>
      <c r="VU67" s="8"/>
      <c r="VV67" s="8"/>
      <c r="VW67" s="8"/>
      <c r="VX67" s="8"/>
      <c r="VY67" s="8"/>
      <c r="VZ67" s="8"/>
      <c r="WA67" s="8"/>
      <c r="WB67" s="8"/>
      <c r="WC67" s="8"/>
      <c r="WD67" s="8"/>
      <c r="WE67" s="8"/>
      <c r="WF67" s="8"/>
      <c r="WG67" s="8"/>
      <c r="WH67" s="8"/>
      <c r="WI67" s="8"/>
      <c r="WJ67" s="8"/>
      <c r="WK67" s="8"/>
      <c r="WL67" s="8"/>
      <c r="WM67" s="8"/>
      <c r="WN67" s="8"/>
      <c r="WO67" s="8"/>
      <c r="WP67" s="8"/>
      <c r="WQ67" s="8"/>
      <c r="WR67" s="8"/>
      <c r="WS67" s="8"/>
      <c r="WT67" s="8"/>
      <c r="WU67" s="8"/>
      <c r="WV67" s="8"/>
      <c r="WW67" s="8"/>
      <c r="WX67" s="8"/>
      <c r="WY67" s="8"/>
      <c r="WZ67" s="8"/>
      <c r="XA67" s="8"/>
      <c r="XB67" s="8"/>
      <c r="XC67" s="8"/>
      <c r="XD67" s="8"/>
      <c r="XE67" s="8"/>
      <c r="XF67" s="8"/>
      <c r="XG67" s="8"/>
      <c r="XH67" s="8"/>
      <c r="XI67" s="8"/>
      <c r="XJ67" s="8"/>
      <c r="XK67" s="8"/>
      <c r="XL67" s="8"/>
      <c r="XM67" s="8"/>
      <c r="XN67" s="8"/>
      <c r="XO67" s="8"/>
      <c r="XP67" s="8"/>
      <c r="XQ67" s="8"/>
      <c r="XR67" s="8"/>
      <c r="XS67" s="8"/>
      <c r="XT67" s="8"/>
      <c r="XU67" s="8"/>
      <c r="XV67" s="8"/>
      <c r="XW67" s="8"/>
      <c r="XX67" s="8"/>
      <c r="XY67" s="8"/>
      <c r="XZ67" s="8"/>
      <c r="YA67" s="8"/>
      <c r="YB67" s="8"/>
      <c r="YC67" s="8"/>
      <c r="YD67" s="8"/>
      <c r="YE67" s="8"/>
      <c r="YF67" s="8"/>
      <c r="YG67" s="8"/>
      <c r="YH67" s="8"/>
      <c r="YI67" s="8"/>
      <c r="YJ67" s="8"/>
      <c r="YK67" s="8"/>
      <c r="YL67" s="8"/>
      <c r="YM67" s="8"/>
      <c r="YN67" s="8"/>
      <c r="YO67" s="8"/>
      <c r="YP67" s="8"/>
      <c r="YQ67" s="8"/>
      <c r="YR67" s="8"/>
      <c r="YS67" s="8"/>
      <c r="YT67" s="8"/>
      <c r="YU67" s="8"/>
      <c r="YV67" s="8"/>
      <c r="YW67" s="8"/>
      <c r="YX67" s="8"/>
      <c r="YY67" s="8"/>
      <c r="YZ67" s="8"/>
      <c r="ZA67" s="8"/>
      <c r="ZB67" s="8"/>
      <c r="ZC67" s="8"/>
      <c r="ZD67" s="8"/>
      <c r="ZE67" s="8"/>
      <c r="ZF67" s="8"/>
      <c r="ZG67" s="8"/>
      <c r="ZH67" s="8"/>
      <c r="ZI67" s="8"/>
      <c r="ZJ67" s="8"/>
      <c r="ZK67" s="8"/>
      <c r="ZL67" s="8"/>
      <c r="ZM67" s="8"/>
      <c r="ZN67" s="8"/>
      <c r="ZO67" s="8"/>
      <c r="ZP67" s="8"/>
      <c r="ZQ67" s="8"/>
      <c r="ZR67" s="8"/>
      <c r="ZS67" s="8"/>
      <c r="ZT67" s="8"/>
      <c r="ZU67" s="8"/>
    </row>
    <row r="68" spans="1:697" s="41" customFormat="1" x14ac:dyDescent="0.3">
      <c r="A68" s="19" t="s">
        <v>66</v>
      </c>
      <c r="B68" s="8">
        <f t="shared" si="95"/>
        <v>0</v>
      </c>
      <c r="C68" s="8">
        <f t="shared" si="95"/>
        <v>0</v>
      </c>
      <c r="D68" s="8">
        <f t="shared" si="95"/>
        <v>0</v>
      </c>
      <c r="E68" s="8">
        <f t="shared" si="95"/>
        <v>0</v>
      </c>
      <c r="F68" s="8">
        <f t="shared" si="95"/>
        <v>0</v>
      </c>
      <c r="G68" s="8">
        <f t="shared" si="95"/>
        <v>0</v>
      </c>
      <c r="H68" s="8">
        <f t="shared" si="95"/>
        <v>0</v>
      </c>
      <c r="I68" s="8">
        <f t="shared" si="95"/>
        <v>0</v>
      </c>
      <c r="J68" s="8">
        <f t="shared" si="95"/>
        <v>0</v>
      </c>
      <c r="K68" s="8">
        <f t="shared" si="95"/>
        <v>0</v>
      </c>
      <c r="L68" s="8">
        <f t="shared" si="95"/>
        <v>0</v>
      </c>
      <c r="M68" s="8">
        <f t="shared" si="95"/>
        <v>0</v>
      </c>
      <c r="N68" s="8">
        <f t="shared" si="95"/>
        <v>0</v>
      </c>
      <c r="O68" s="8">
        <f t="shared" si="95"/>
        <v>0</v>
      </c>
      <c r="P68" s="8">
        <f t="shared" si="95"/>
        <v>0</v>
      </c>
      <c r="Q68" s="8">
        <f t="shared" si="95"/>
        <v>0</v>
      </c>
      <c r="R68" s="8">
        <f t="shared" si="95"/>
        <v>0</v>
      </c>
      <c r="S68" s="8">
        <f t="shared" si="95"/>
        <v>0</v>
      </c>
      <c r="T68" s="8">
        <f t="shared" si="96"/>
        <v>0</v>
      </c>
      <c r="U68" s="8">
        <f t="shared" si="96"/>
        <v>0</v>
      </c>
      <c r="V68" s="8">
        <f t="shared" si="96"/>
        <v>0</v>
      </c>
      <c r="W68" s="8">
        <f t="shared" si="96"/>
        <v>0</v>
      </c>
      <c r="X68" s="8">
        <f t="shared" si="96"/>
        <v>0</v>
      </c>
      <c r="Y68" s="8">
        <f t="shared" si="96"/>
        <v>0</v>
      </c>
      <c r="Z68" s="8">
        <f t="shared" si="96"/>
        <v>0</v>
      </c>
      <c r="AA68" s="8">
        <f t="shared" si="96"/>
        <v>0</v>
      </c>
      <c r="AB68" s="8">
        <f t="shared" si="96"/>
        <v>0</v>
      </c>
      <c r="AC68" s="8">
        <f t="shared" si="96"/>
        <v>0</v>
      </c>
      <c r="AD68" s="8">
        <f t="shared" si="96"/>
        <v>0</v>
      </c>
      <c r="AE68" s="8">
        <f t="shared" si="96"/>
        <v>0</v>
      </c>
      <c r="AF68" s="8">
        <f t="shared" si="96"/>
        <v>0</v>
      </c>
      <c r="AG68" s="8">
        <f t="shared" si="96"/>
        <v>0</v>
      </c>
      <c r="AH68" s="8">
        <f t="shared" si="96"/>
        <v>0</v>
      </c>
      <c r="AI68" s="8">
        <f t="shared" si="96"/>
        <v>0</v>
      </c>
      <c r="AJ68" s="8">
        <f t="shared" si="96"/>
        <v>0</v>
      </c>
      <c r="AK68" s="8">
        <f t="shared" si="96"/>
        <v>0</v>
      </c>
      <c r="AL68" s="8">
        <f t="shared" si="96"/>
        <v>0</v>
      </c>
      <c r="AM68" s="8">
        <f t="shared" si="96"/>
        <v>0</v>
      </c>
      <c r="AN68" s="8">
        <f t="shared" si="96"/>
        <v>0</v>
      </c>
      <c r="AO68" s="8">
        <f t="shared" si="96"/>
        <v>0</v>
      </c>
      <c r="AP68" s="8">
        <f t="shared" si="96"/>
        <v>0</v>
      </c>
      <c r="AQ68" s="8">
        <f t="shared" si="96"/>
        <v>0</v>
      </c>
      <c r="AR68" s="8">
        <f t="shared" si="96"/>
        <v>0</v>
      </c>
      <c r="AS68" s="8">
        <f t="shared" si="96"/>
        <v>0</v>
      </c>
      <c r="AT68" s="8">
        <f t="shared" si="96"/>
        <v>0</v>
      </c>
      <c r="AU68" s="8">
        <f t="shared" si="96"/>
        <v>0</v>
      </c>
      <c r="AV68" s="8">
        <f t="shared" si="96"/>
        <v>0</v>
      </c>
      <c r="AW68" s="8">
        <f t="shared" si="96"/>
        <v>0</v>
      </c>
      <c r="AX68" s="8">
        <f t="shared" si="96"/>
        <v>0</v>
      </c>
      <c r="AY68" s="8">
        <f t="shared" si="96"/>
        <v>0</v>
      </c>
      <c r="AZ68" s="8">
        <f t="shared" si="96"/>
        <v>0</v>
      </c>
      <c r="BA68" s="8">
        <f t="shared" si="96"/>
        <v>0</v>
      </c>
      <c r="BB68" s="8">
        <f t="shared" si="96"/>
        <v>0</v>
      </c>
      <c r="BC68" s="8">
        <f t="shared" si="96"/>
        <v>0</v>
      </c>
      <c r="BD68" s="8">
        <f t="shared" si="96"/>
        <v>0</v>
      </c>
      <c r="BE68" s="8">
        <f t="shared" si="96"/>
        <v>0</v>
      </c>
      <c r="BF68" s="8">
        <f t="shared" si="96"/>
        <v>0</v>
      </c>
      <c r="BG68" s="8">
        <f t="shared" si="96"/>
        <v>0</v>
      </c>
      <c r="BH68" s="8">
        <f t="shared" si="96"/>
        <v>0</v>
      </c>
      <c r="BI68" s="8">
        <f t="shared" si="96"/>
        <v>0</v>
      </c>
      <c r="BJ68" s="8">
        <f t="shared" si="96"/>
        <v>0</v>
      </c>
      <c r="BK68" s="8">
        <f t="shared" si="96"/>
        <v>0</v>
      </c>
      <c r="BL68" s="8">
        <f t="shared" si="96"/>
        <v>0</v>
      </c>
      <c r="BM68" s="8">
        <f t="shared" si="96"/>
        <v>0</v>
      </c>
      <c r="BN68" s="8">
        <f t="shared" si="96"/>
        <v>0</v>
      </c>
      <c r="BO68" s="8">
        <f t="shared" si="96"/>
        <v>0</v>
      </c>
      <c r="BP68" s="8">
        <f t="shared" si="96"/>
        <v>0</v>
      </c>
      <c r="BQ68" s="8">
        <f t="shared" si="96"/>
        <v>0</v>
      </c>
      <c r="BR68" s="8">
        <f t="shared" si="96"/>
        <v>0</v>
      </c>
      <c r="BS68" s="8">
        <f t="shared" si="96"/>
        <v>0</v>
      </c>
      <c r="BT68" s="8">
        <f t="shared" si="97"/>
        <v>0</v>
      </c>
      <c r="BU68" s="8">
        <f t="shared" si="97"/>
        <v>0</v>
      </c>
      <c r="BV68" s="8">
        <f t="shared" si="97"/>
        <v>0</v>
      </c>
      <c r="BW68" s="8">
        <f t="shared" si="97"/>
        <v>0</v>
      </c>
      <c r="BX68" s="8">
        <f t="shared" si="97"/>
        <v>0</v>
      </c>
      <c r="BY68" s="8">
        <f t="shared" si="97"/>
        <v>0</v>
      </c>
      <c r="BZ68" s="8">
        <f t="shared" si="97"/>
        <v>0</v>
      </c>
      <c r="CA68" s="8">
        <f t="shared" si="97"/>
        <v>0</v>
      </c>
      <c r="CB68" s="8">
        <f t="shared" si="97"/>
        <v>0</v>
      </c>
      <c r="CC68" s="8">
        <f t="shared" si="97"/>
        <v>0</v>
      </c>
      <c r="CD68" s="8">
        <f t="shared" si="97"/>
        <v>0</v>
      </c>
      <c r="CE68" s="8">
        <f t="shared" si="97"/>
        <v>0</v>
      </c>
      <c r="CF68" s="8">
        <f t="shared" si="97"/>
        <v>0</v>
      </c>
      <c r="CG68" s="8">
        <f t="shared" si="97"/>
        <v>0</v>
      </c>
      <c r="CH68" s="8">
        <f t="shared" si="97"/>
        <v>0</v>
      </c>
      <c r="CI68" s="8">
        <f t="shared" si="97"/>
        <v>0</v>
      </c>
      <c r="CJ68" s="8">
        <f t="shared" si="97"/>
        <v>0</v>
      </c>
      <c r="CK68" s="8">
        <f t="shared" si="97"/>
        <v>0</v>
      </c>
      <c r="CL68" s="8">
        <f t="shared" si="97"/>
        <v>0</v>
      </c>
      <c r="CM68" s="8">
        <f t="shared" si="97"/>
        <v>0</v>
      </c>
      <c r="CN68" s="8">
        <f t="shared" si="97"/>
        <v>0</v>
      </c>
      <c r="CO68" s="8"/>
      <c r="CP68" s="8"/>
      <c r="CQ68" s="8"/>
      <c r="CR68" s="8"/>
      <c r="CS68" s="8"/>
      <c r="CT68" s="8"/>
      <c r="CU68" s="8"/>
      <c r="CV68" s="8"/>
      <c r="CW68" s="8"/>
      <c r="CX68" s="8"/>
      <c r="CY68" s="8"/>
      <c r="CZ68" s="8"/>
      <c r="DA68" s="8"/>
      <c r="DB68" s="8"/>
      <c r="DC68" s="8"/>
      <c r="DD68" s="8"/>
      <c r="DE68" s="8"/>
      <c r="DF68" s="8"/>
      <c r="DG68" s="8"/>
      <c r="DH68" s="8"/>
      <c r="DI68" s="8"/>
      <c r="DJ68" s="8"/>
      <c r="DK68" s="8"/>
      <c r="DL68" s="8"/>
      <c r="DM68" s="8"/>
      <c r="DN68" s="8"/>
      <c r="DO68" s="8"/>
      <c r="DP68" s="8"/>
      <c r="DQ68" s="8"/>
      <c r="DR68" s="8"/>
      <c r="DS68" s="8"/>
      <c r="DT68" s="8"/>
      <c r="DU68" s="8"/>
      <c r="DV68" s="8"/>
      <c r="DW68" s="8"/>
      <c r="DX68" s="8"/>
      <c r="DY68" s="8"/>
      <c r="DZ68" s="8"/>
      <c r="EA68" s="8"/>
      <c r="EB68" s="8"/>
      <c r="EC68" s="8"/>
      <c r="ED68" s="8"/>
      <c r="EE68" s="8"/>
      <c r="EF68" s="8"/>
      <c r="EG68" s="8"/>
      <c r="EH68" s="8"/>
      <c r="EI68" s="8"/>
      <c r="EJ68" s="8"/>
      <c r="EK68" s="8"/>
      <c r="EL68" s="8"/>
      <c r="EM68" s="8"/>
      <c r="EN68" s="8"/>
      <c r="EO68" s="8"/>
      <c r="EP68" s="8"/>
      <c r="EQ68" s="8"/>
      <c r="ER68" s="8"/>
      <c r="ES68" s="8"/>
      <c r="ET68" s="8"/>
      <c r="EU68" s="8"/>
      <c r="EV68" s="8"/>
      <c r="EW68" s="8"/>
      <c r="EX68" s="8"/>
      <c r="EY68" s="8"/>
      <c r="EZ68" s="8"/>
      <c r="FA68" s="8"/>
      <c r="FB68" s="8"/>
      <c r="FC68" s="8"/>
      <c r="FD68" s="8"/>
      <c r="FE68" s="8"/>
      <c r="FF68" s="8"/>
      <c r="FG68" s="8"/>
      <c r="FH68" s="8"/>
      <c r="FI68" s="8"/>
      <c r="FJ68" s="8"/>
      <c r="FK68" s="8"/>
      <c r="FL68" s="8"/>
      <c r="FM68" s="8"/>
      <c r="FN68" s="8"/>
      <c r="FO68" s="8"/>
      <c r="FP68" s="8"/>
      <c r="FQ68" s="8"/>
      <c r="FR68" s="8"/>
      <c r="FS68" s="8"/>
      <c r="FT68" s="8"/>
      <c r="FU68" s="8"/>
      <c r="FV68" s="8"/>
      <c r="FW68" s="8"/>
      <c r="FX68" s="8"/>
      <c r="FY68" s="8"/>
      <c r="FZ68" s="8"/>
      <c r="GA68" s="8"/>
      <c r="GB68" s="8"/>
      <c r="GC68" s="8"/>
      <c r="GD68" s="8"/>
      <c r="GE68" s="8"/>
      <c r="GF68" s="8"/>
      <c r="GG68" s="8"/>
      <c r="GH68" s="8"/>
      <c r="GI68" s="8"/>
      <c r="GJ68" s="8"/>
      <c r="GK68" s="8"/>
      <c r="GL68" s="8"/>
      <c r="GM68" s="8"/>
      <c r="GN68" s="8"/>
      <c r="GO68" s="8"/>
      <c r="GP68" s="8"/>
      <c r="GQ68" s="8"/>
      <c r="GR68" s="8"/>
      <c r="GS68" s="8"/>
      <c r="GT68" s="8"/>
      <c r="GU68" s="8"/>
      <c r="GV68" s="8"/>
      <c r="GW68" s="8"/>
      <c r="GX68" s="8"/>
      <c r="GY68" s="8"/>
      <c r="GZ68" s="8"/>
      <c r="HA68" s="8"/>
      <c r="HB68" s="8"/>
      <c r="HC68" s="8"/>
      <c r="HD68" s="8"/>
      <c r="HE68" s="8"/>
      <c r="HF68" s="8"/>
      <c r="HG68" s="8"/>
      <c r="HH68" s="8"/>
      <c r="HI68" s="8"/>
      <c r="HJ68" s="8"/>
      <c r="HK68" s="8"/>
      <c r="HL68" s="8"/>
      <c r="HM68" s="8"/>
      <c r="HN68" s="8"/>
      <c r="HO68" s="8"/>
      <c r="HP68" s="8"/>
      <c r="HQ68" s="8"/>
      <c r="HR68" s="8"/>
      <c r="HS68" s="8"/>
      <c r="HT68" s="8"/>
      <c r="HU68" s="8"/>
      <c r="HV68" s="8"/>
      <c r="HW68" s="8"/>
      <c r="HX68" s="8"/>
      <c r="HY68" s="8"/>
      <c r="HZ68" s="8"/>
      <c r="IA68" s="8"/>
      <c r="IB68" s="8"/>
      <c r="IC68" s="8"/>
      <c r="ID68" s="8"/>
      <c r="IE68" s="8"/>
      <c r="IF68" s="8"/>
      <c r="IG68" s="8"/>
      <c r="IH68" s="8"/>
      <c r="II68" s="8"/>
      <c r="IJ68" s="8"/>
      <c r="IK68" s="8"/>
      <c r="IL68" s="8"/>
      <c r="IM68" s="8"/>
      <c r="IN68" s="8"/>
      <c r="IO68" s="8"/>
      <c r="IP68" s="8"/>
      <c r="IQ68" s="8"/>
      <c r="IR68" s="8"/>
      <c r="IS68" s="8"/>
      <c r="IT68" s="8"/>
      <c r="IU68" s="8"/>
      <c r="IV68" s="8"/>
      <c r="IW68" s="8"/>
      <c r="IX68" s="8"/>
      <c r="IY68" s="8"/>
      <c r="IZ68" s="8"/>
      <c r="JA68" s="8"/>
      <c r="JB68" s="8"/>
      <c r="JC68" s="8"/>
      <c r="JD68" s="8"/>
      <c r="JE68" s="8"/>
      <c r="JF68" s="8"/>
      <c r="JG68" s="8"/>
      <c r="JH68" s="8"/>
      <c r="JI68" s="8"/>
      <c r="JJ68" s="8"/>
      <c r="JK68" s="8"/>
      <c r="JL68" s="8"/>
      <c r="JM68" s="8"/>
      <c r="JN68" s="8"/>
      <c r="JO68" s="8"/>
      <c r="JP68" s="8"/>
      <c r="JQ68" s="8"/>
      <c r="JR68" s="8"/>
      <c r="JS68" s="8"/>
      <c r="JT68" s="8"/>
      <c r="JU68" s="8"/>
      <c r="JV68" s="8"/>
      <c r="JW68" s="8"/>
      <c r="JX68" s="8"/>
      <c r="JY68" s="8"/>
      <c r="JZ68" s="8"/>
      <c r="KA68" s="8"/>
      <c r="KB68" s="8"/>
      <c r="KC68" s="8"/>
      <c r="KD68" s="8"/>
      <c r="KE68" s="8"/>
      <c r="KF68" s="8"/>
      <c r="KG68" s="8"/>
      <c r="KH68" s="8"/>
      <c r="KI68" s="8"/>
      <c r="KJ68" s="8"/>
      <c r="KK68" s="8"/>
      <c r="KL68" s="8"/>
      <c r="KM68" s="8"/>
      <c r="KN68" s="8"/>
      <c r="KO68" s="8"/>
      <c r="KP68" s="8"/>
      <c r="KQ68" s="8"/>
      <c r="KR68" s="8"/>
      <c r="KS68" s="8"/>
      <c r="KT68" s="8"/>
      <c r="KU68" s="8"/>
      <c r="KV68" s="8"/>
      <c r="KW68" s="8"/>
      <c r="KX68" s="8"/>
      <c r="KY68" s="8"/>
      <c r="KZ68" s="8"/>
      <c r="LA68" s="8"/>
      <c r="LB68" s="8"/>
      <c r="LC68" s="8"/>
      <c r="LD68" s="8"/>
      <c r="LE68" s="8"/>
      <c r="LF68" s="8"/>
      <c r="LG68" s="8"/>
      <c r="LH68" s="8"/>
      <c r="LI68" s="8"/>
      <c r="LJ68" s="8"/>
      <c r="LK68" s="8"/>
      <c r="LL68" s="8"/>
      <c r="LM68" s="8"/>
      <c r="LN68" s="8"/>
      <c r="LO68" s="8"/>
      <c r="LP68" s="8"/>
      <c r="LQ68" s="8"/>
      <c r="LR68" s="8"/>
      <c r="LS68" s="8"/>
      <c r="LT68" s="8"/>
      <c r="LU68" s="8"/>
      <c r="LV68" s="8"/>
      <c r="LW68" s="8"/>
      <c r="LX68" s="8"/>
      <c r="LY68" s="8"/>
      <c r="LZ68" s="8"/>
      <c r="MA68" s="8"/>
      <c r="MB68" s="8"/>
      <c r="MC68" s="8"/>
      <c r="MD68" s="8"/>
      <c r="ME68" s="8"/>
      <c r="MF68" s="8"/>
      <c r="MG68" s="8"/>
      <c r="MH68" s="8"/>
      <c r="MI68" s="8"/>
      <c r="MJ68" s="8"/>
      <c r="MK68" s="8"/>
      <c r="ML68" s="8"/>
      <c r="MM68" s="8"/>
      <c r="MN68" s="8"/>
      <c r="MO68" s="8"/>
      <c r="MP68" s="8"/>
      <c r="MQ68" s="8"/>
      <c r="MR68" s="8"/>
      <c r="MS68" s="8"/>
      <c r="MT68" s="8"/>
      <c r="MU68" s="8"/>
      <c r="MV68" s="8"/>
      <c r="MW68" s="8"/>
      <c r="MX68" s="8"/>
      <c r="MY68" s="8"/>
      <c r="MZ68" s="8"/>
      <c r="NA68" s="8"/>
      <c r="NB68" s="8"/>
      <c r="NC68" s="8"/>
      <c r="ND68" s="8"/>
      <c r="NE68" s="8"/>
      <c r="NF68" s="8"/>
      <c r="NG68" s="8"/>
      <c r="NH68" s="8"/>
      <c r="NI68" s="8"/>
      <c r="NJ68" s="8"/>
      <c r="NK68" s="8"/>
      <c r="NL68" s="8"/>
      <c r="NM68" s="8"/>
      <c r="NN68" s="8"/>
      <c r="NO68" s="8"/>
      <c r="NP68" s="8"/>
      <c r="NQ68" s="8"/>
      <c r="NR68" s="8"/>
      <c r="NS68" s="8"/>
      <c r="NT68" s="8"/>
      <c r="NU68" s="8"/>
      <c r="NV68" s="8"/>
      <c r="NW68" s="8"/>
      <c r="NX68" s="8"/>
      <c r="NY68" s="8"/>
      <c r="NZ68" s="8"/>
      <c r="OA68" s="8"/>
      <c r="OB68" s="8"/>
      <c r="OC68" s="8"/>
      <c r="OD68" s="8"/>
      <c r="OE68" s="8"/>
      <c r="OF68" s="8"/>
      <c r="OG68" s="8"/>
      <c r="OH68" s="8"/>
      <c r="OI68" s="8"/>
      <c r="OJ68" s="8"/>
      <c r="OK68" s="8"/>
      <c r="OL68" s="8"/>
      <c r="OM68" s="8"/>
      <c r="ON68" s="8"/>
      <c r="OO68" s="8"/>
      <c r="OP68" s="8"/>
      <c r="OQ68" s="8"/>
      <c r="OR68" s="8"/>
      <c r="OS68" s="8"/>
      <c r="OT68" s="8"/>
      <c r="OU68" s="8"/>
      <c r="OV68" s="8"/>
      <c r="OW68" s="8"/>
      <c r="OX68" s="8"/>
      <c r="OY68" s="8"/>
      <c r="OZ68" s="8"/>
      <c r="PA68" s="8"/>
      <c r="PB68" s="8"/>
      <c r="PC68" s="8"/>
      <c r="PD68" s="8"/>
      <c r="PE68" s="8"/>
      <c r="PF68" s="8"/>
      <c r="PG68" s="8"/>
      <c r="PH68" s="8"/>
      <c r="PI68" s="8"/>
      <c r="PJ68" s="8"/>
      <c r="PK68" s="8"/>
      <c r="PL68" s="8"/>
      <c r="PM68" s="8"/>
      <c r="PN68" s="8"/>
      <c r="PO68" s="8"/>
      <c r="PP68" s="8"/>
      <c r="PQ68" s="8"/>
      <c r="PR68" s="8"/>
      <c r="PS68" s="8"/>
      <c r="PT68" s="8"/>
      <c r="PU68" s="8"/>
      <c r="PV68" s="8"/>
      <c r="PW68" s="8"/>
      <c r="PX68" s="8"/>
      <c r="PY68" s="8"/>
      <c r="PZ68" s="8"/>
      <c r="QA68" s="8"/>
      <c r="QB68" s="8"/>
      <c r="QC68" s="8"/>
      <c r="QD68" s="8"/>
      <c r="QE68" s="8"/>
      <c r="QF68" s="8"/>
      <c r="QG68" s="8"/>
      <c r="QH68" s="8"/>
      <c r="QI68" s="8"/>
      <c r="QJ68" s="8"/>
      <c r="QK68" s="8"/>
      <c r="QL68" s="8"/>
      <c r="QM68" s="8"/>
      <c r="QN68" s="8"/>
      <c r="QO68" s="8"/>
      <c r="QP68" s="8"/>
      <c r="QQ68" s="8"/>
      <c r="QR68" s="8"/>
      <c r="QS68" s="8"/>
      <c r="QT68" s="8"/>
      <c r="QU68" s="8"/>
      <c r="QV68" s="8"/>
      <c r="QW68" s="8"/>
      <c r="QX68" s="8"/>
      <c r="QY68" s="8"/>
      <c r="QZ68" s="8"/>
      <c r="RA68" s="8"/>
      <c r="RB68" s="8"/>
      <c r="RC68" s="8"/>
      <c r="RD68" s="8"/>
      <c r="RE68" s="8"/>
      <c r="RF68" s="8"/>
      <c r="RG68" s="8"/>
      <c r="RH68" s="8"/>
      <c r="RI68" s="8"/>
      <c r="RJ68" s="8"/>
      <c r="RK68" s="8"/>
      <c r="RL68" s="8"/>
      <c r="RM68" s="8"/>
      <c r="RN68" s="8"/>
      <c r="RO68" s="8"/>
      <c r="RP68" s="8"/>
      <c r="RQ68" s="8"/>
      <c r="RR68" s="8"/>
      <c r="RS68" s="8"/>
      <c r="RT68" s="8"/>
      <c r="RU68" s="8"/>
      <c r="RV68" s="8"/>
      <c r="RW68" s="8"/>
      <c r="RX68" s="8"/>
      <c r="RY68" s="8"/>
      <c r="RZ68" s="8"/>
      <c r="SA68" s="8"/>
      <c r="SB68" s="8"/>
      <c r="SC68" s="8"/>
      <c r="SD68" s="8"/>
      <c r="SE68" s="8"/>
      <c r="SF68" s="8"/>
      <c r="SG68" s="8"/>
      <c r="SH68" s="8"/>
      <c r="SI68" s="8"/>
      <c r="SJ68" s="8"/>
      <c r="SK68" s="8"/>
      <c r="SL68" s="8"/>
      <c r="SM68" s="8"/>
      <c r="SN68" s="8"/>
      <c r="SO68" s="8"/>
      <c r="SP68" s="8"/>
      <c r="SQ68" s="8"/>
      <c r="SR68" s="8"/>
      <c r="SS68" s="8"/>
      <c r="ST68" s="8"/>
      <c r="SU68" s="8"/>
      <c r="SV68" s="8"/>
      <c r="SW68" s="8"/>
      <c r="SX68" s="8"/>
      <c r="SY68" s="8"/>
      <c r="SZ68" s="8"/>
      <c r="TA68" s="8"/>
      <c r="TB68" s="8"/>
      <c r="TC68" s="8"/>
      <c r="TD68" s="8"/>
      <c r="TE68" s="8"/>
      <c r="TF68" s="8"/>
      <c r="TG68" s="8"/>
      <c r="TH68" s="8"/>
      <c r="TI68" s="8"/>
      <c r="TJ68" s="8"/>
      <c r="TK68" s="8"/>
      <c r="TL68" s="8"/>
      <c r="TM68" s="8"/>
      <c r="TN68" s="8"/>
      <c r="TO68" s="8"/>
      <c r="TP68" s="8"/>
      <c r="TQ68" s="8"/>
      <c r="TR68" s="8"/>
      <c r="TS68" s="8"/>
      <c r="TT68" s="8"/>
      <c r="TU68" s="8"/>
      <c r="TV68" s="8"/>
      <c r="TW68" s="8"/>
      <c r="TX68" s="8"/>
      <c r="TY68" s="8"/>
      <c r="TZ68" s="8"/>
      <c r="UA68" s="8"/>
      <c r="UB68" s="8"/>
      <c r="UC68" s="8"/>
      <c r="UD68" s="8"/>
      <c r="UE68" s="8"/>
      <c r="UF68" s="8"/>
      <c r="UG68" s="8"/>
      <c r="UH68" s="8"/>
      <c r="UI68" s="8"/>
      <c r="UJ68" s="8"/>
      <c r="UK68" s="8"/>
      <c r="UL68" s="8"/>
      <c r="UM68" s="8"/>
      <c r="UN68" s="8"/>
      <c r="UO68" s="8"/>
      <c r="UP68" s="8"/>
      <c r="UQ68" s="8"/>
      <c r="UR68" s="8"/>
      <c r="US68" s="8"/>
      <c r="UT68" s="8"/>
      <c r="UU68" s="8"/>
      <c r="UV68" s="8"/>
      <c r="UW68" s="8"/>
      <c r="UX68" s="8"/>
      <c r="UY68" s="8"/>
      <c r="UZ68" s="8"/>
      <c r="VA68" s="8"/>
      <c r="VB68" s="8"/>
      <c r="VC68" s="8"/>
      <c r="VD68" s="8"/>
      <c r="VE68" s="8"/>
      <c r="VF68" s="8"/>
      <c r="VG68" s="8"/>
      <c r="VH68" s="8"/>
      <c r="VI68" s="8"/>
      <c r="VJ68" s="8"/>
      <c r="VK68" s="8"/>
      <c r="VL68" s="8"/>
      <c r="VM68" s="8"/>
      <c r="VN68" s="8"/>
      <c r="VO68" s="8"/>
      <c r="VP68" s="8"/>
      <c r="VQ68" s="8"/>
      <c r="VR68" s="8"/>
      <c r="VS68" s="8"/>
      <c r="VT68" s="8"/>
      <c r="VU68" s="8"/>
      <c r="VV68" s="8"/>
      <c r="VW68" s="8"/>
      <c r="VX68" s="8"/>
      <c r="VY68" s="8"/>
      <c r="VZ68" s="8"/>
      <c r="WA68" s="8"/>
      <c r="WB68" s="8"/>
      <c r="WC68" s="8"/>
      <c r="WD68" s="8"/>
      <c r="WE68" s="8"/>
      <c r="WF68" s="8"/>
      <c r="WG68" s="8"/>
      <c r="WH68" s="8"/>
      <c r="WI68" s="8"/>
      <c r="WJ68" s="8"/>
      <c r="WK68" s="8"/>
      <c r="WL68" s="8"/>
      <c r="WM68" s="8"/>
      <c r="WN68" s="8"/>
      <c r="WO68" s="8"/>
      <c r="WP68" s="8"/>
      <c r="WQ68" s="8"/>
      <c r="WR68" s="8"/>
      <c r="WS68" s="8"/>
      <c r="WT68" s="8"/>
      <c r="WU68" s="8"/>
      <c r="WV68" s="8"/>
      <c r="WW68" s="8"/>
      <c r="WX68" s="8"/>
      <c r="WY68" s="8"/>
      <c r="WZ68" s="8"/>
      <c r="XA68" s="8"/>
      <c r="XB68" s="8"/>
      <c r="XC68" s="8"/>
      <c r="XD68" s="8"/>
      <c r="XE68" s="8"/>
      <c r="XF68" s="8"/>
      <c r="XG68" s="8"/>
      <c r="XH68" s="8"/>
      <c r="XI68" s="8"/>
      <c r="XJ68" s="8"/>
      <c r="XK68" s="8"/>
      <c r="XL68" s="8"/>
      <c r="XM68" s="8"/>
      <c r="XN68" s="8"/>
      <c r="XO68" s="8"/>
      <c r="XP68" s="8"/>
      <c r="XQ68" s="8"/>
      <c r="XR68" s="8"/>
      <c r="XS68" s="8"/>
      <c r="XT68" s="8"/>
      <c r="XU68" s="8"/>
      <c r="XV68" s="8"/>
      <c r="XW68" s="8"/>
      <c r="XX68" s="8"/>
      <c r="XY68" s="8"/>
      <c r="XZ68" s="8"/>
      <c r="YA68" s="8"/>
      <c r="YB68" s="8"/>
      <c r="YC68" s="8"/>
      <c r="YD68" s="8"/>
      <c r="YE68" s="8"/>
      <c r="YF68" s="8"/>
      <c r="YG68" s="8"/>
      <c r="YH68" s="8"/>
      <c r="YI68" s="8"/>
      <c r="YJ68" s="8"/>
      <c r="YK68" s="8"/>
      <c r="YL68" s="8"/>
      <c r="YM68" s="8"/>
      <c r="YN68" s="8"/>
      <c r="YO68" s="8"/>
      <c r="YP68" s="8"/>
      <c r="YQ68" s="8"/>
      <c r="YR68" s="8"/>
      <c r="YS68" s="8"/>
      <c r="YT68" s="8"/>
      <c r="YU68" s="8"/>
      <c r="YV68" s="8"/>
      <c r="YW68" s="8"/>
      <c r="YX68" s="8"/>
      <c r="YY68" s="8"/>
      <c r="YZ68" s="8"/>
      <c r="ZA68" s="8"/>
      <c r="ZB68" s="8"/>
      <c r="ZC68" s="8"/>
      <c r="ZD68" s="8"/>
      <c r="ZE68" s="8"/>
      <c r="ZF68" s="8"/>
      <c r="ZG68" s="8"/>
      <c r="ZH68" s="8"/>
      <c r="ZI68" s="8"/>
      <c r="ZJ68" s="8"/>
      <c r="ZK68" s="8"/>
      <c r="ZL68" s="8"/>
      <c r="ZM68" s="8"/>
      <c r="ZN68" s="8"/>
      <c r="ZO68" s="8"/>
      <c r="ZP68" s="8"/>
      <c r="ZQ68" s="8"/>
      <c r="ZR68" s="8"/>
      <c r="ZS68" s="8"/>
      <c r="ZT68" s="8"/>
      <c r="ZU68" s="8"/>
    </row>
    <row r="69" spans="1:697" x14ac:dyDescent="0.3">
      <c r="A69" s="19" t="s">
        <v>67</v>
      </c>
    </row>
    <row r="70" spans="1:697" x14ac:dyDescent="0.3">
      <c r="A70" s="19" t="s">
        <v>68</v>
      </c>
    </row>
    <row r="71" spans="1:697" s="41" customFormat="1" x14ac:dyDescent="0.3">
      <c r="A71" s="19" t="s">
        <v>69</v>
      </c>
      <c r="B71" s="44">
        <f t="shared" ref="B71" si="98">IFERROR(B4-(B69+B70),0)</f>
        <v>10</v>
      </c>
      <c r="C71" s="44">
        <f t="shared" ref="C71:BN71" si="99">IFERROR(C4-(C69+C70),0)</f>
        <v>10</v>
      </c>
      <c r="D71" s="44">
        <f t="shared" si="99"/>
        <v>9</v>
      </c>
      <c r="E71" s="44">
        <f t="shared" si="99"/>
        <v>12</v>
      </c>
      <c r="F71" s="44">
        <f t="shared" si="99"/>
        <v>15</v>
      </c>
      <c r="G71" s="44">
        <f t="shared" si="99"/>
        <v>9</v>
      </c>
      <c r="H71" s="44">
        <f t="shared" si="99"/>
        <v>7</v>
      </c>
      <c r="I71" s="44">
        <f t="shared" si="99"/>
        <v>13</v>
      </c>
      <c r="J71" s="44">
        <f t="shared" si="99"/>
        <v>0</v>
      </c>
      <c r="K71" s="44">
        <f t="shared" si="99"/>
        <v>14</v>
      </c>
      <c r="L71" s="44">
        <f t="shared" si="99"/>
        <v>13</v>
      </c>
      <c r="M71" s="44">
        <f t="shared" si="99"/>
        <v>14</v>
      </c>
      <c r="N71" s="44">
        <f t="shared" si="99"/>
        <v>13</v>
      </c>
      <c r="O71" s="44">
        <f t="shared" si="99"/>
        <v>2</v>
      </c>
      <c r="P71" s="44">
        <f t="shared" si="99"/>
        <v>11</v>
      </c>
      <c r="Q71" s="44">
        <f t="shared" si="99"/>
        <v>14</v>
      </c>
      <c r="R71" s="44">
        <f t="shared" si="99"/>
        <v>15</v>
      </c>
      <c r="S71" s="44">
        <f t="shared" si="99"/>
        <v>11</v>
      </c>
      <c r="T71" s="44">
        <f t="shared" si="99"/>
        <v>13</v>
      </c>
      <c r="U71" s="44">
        <f t="shared" si="99"/>
        <v>11</v>
      </c>
      <c r="V71" s="44">
        <f t="shared" si="99"/>
        <v>3</v>
      </c>
      <c r="W71" s="44">
        <f t="shared" si="99"/>
        <v>13</v>
      </c>
      <c r="X71" s="44">
        <f t="shared" si="99"/>
        <v>18</v>
      </c>
      <c r="Y71" s="44">
        <f t="shared" si="99"/>
        <v>15</v>
      </c>
      <c r="Z71" s="44">
        <f t="shared" si="99"/>
        <v>14</v>
      </c>
      <c r="AA71" s="44">
        <f t="shared" si="99"/>
        <v>0</v>
      </c>
      <c r="AB71" s="44">
        <f t="shared" si="99"/>
        <v>11</v>
      </c>
      <c r="AC71" s="44">
        <f t="shared" si="99"/>
        <v>7</v>
      </c>
      <c r="AD71" s="44">
        <f t="shared" si="99"/>
        <v>17</v>
      </c>
      <c r="AE71" s="44">
        <f t="shared" si="99"/>
        <v>20</v>
      </c>
      <c r="AF71" s="44">
        <f t="shared" si="99"/>
        <v>0</v>
      </c>
      <c r="AG71" s="44">
        <f t="shared" si="99"/>
        <v>14</v>
      </c>
      <c r="AH71" s="44">
        <f t="shared" si="99"/>
        <v>14</v>
      </c>
      <c r="AI71" s="44">
        <f t="shared" si="99"/>
        <v>12</v>
      </c>
      <c r="AJ71" s="44">
        <f t="shared" si="99"/>
        <v>4</v>
      </c>
      <c r="AK71" s="44">
        <f t="shared" si="99"/>
        <v>18</v>
      </c>
      <c r="AL71" s="44">
        <f t="shared" si="99"/>
        <v>15</v>
      </c>
      <c r="AM71" s="44">
        <f t="shared" si="99"/>
        <v>24</v>
      </c>
      <c r="AN71" s="44">
        <f t="shared" si="99"/>
        <v>12</v>
      </c>
      <c r="AO71" s="44">
        <f t="shared" si="99"/>
        <v>16</v>
      </c>
      <c r="AP71" s="44">
        <f t="shared" si="99"/>
        <v>20</v>
      </c>
      <c r="AQ71" s="44">
        <f t="shared" si="99"/>
        <v>5</v>
      </c>
      <c r="AR71" s="44">
        <f t="shared" si="99"/>
        <v>8</v>
      </c>
      <c r="AS71" s="44">
        <f t="shared" si="99"/>
        <v>22</v>
      </c>
      <c r="AT71" s="44">
        <f t="shared" si="99"/>
        <v>18</v>
      </c>
      <c r="AU71" s="44">
        <f t="shared" si="99"/>
        <v>13</v>
      </c>
      <c r="AV71" s="44">
        <f t="shared" si="99"/>
        <v>10</v>
      </c>
      <c r="AW71" s="44">
        <f t="shared" si="99"/>
        <v>16</v>
      </c>
      <c r="AX71" s="44">
        <f t="shared" si="99"/>
        <v>11</v>
      </c>
      <c r="AY71" s="44">
        <f t="shared" si="99"/>
        <v>19</v>
      </c>
      <c r="AZ71" s="44">
        <f t="shared" si="99"/>
        <v>14</v>
      </c>
      <c r="BA71" s="44">
        <f t="shared" si="99"/>
        <v>13</v>
      </c>
      <c r="BB71" s="44">
        <f t="shared" si="99"/>
        <v>9</v>
      </c>
      <c r="BC71" s="44">
        <f t="shared" si="99"/>
        <v>15</v>
      </c>
      <c r="BD71" s="44">
        <f t="shared" si="99"/>
        <v>12</v>
      </c>
      <c r="BE71" s="44">
        <f t="shared" si="99"/>
        <v>8</v>
      </c>
      <c r="BF71" s="44">
        <f t="shared" si="99"/>
        <v>17</v>
      </c>
      <c r="BG71" s="44">
        <f t="shared" si="99"/>
        <v>16</v>
      </c>
      <c r="BH71" s="44">
        <f t="shared" si="99"/>
        <v>24</v>
      </c>
      <c r="BI71" s="44">
        <f t="shared" si="99"/>
        <v>13</v>
      </c>
      <c r="BJ71" s="44">
        <f t="shared" si="99"/>
        <v>17</v>
      </c>
      <c r="BK71" s="44">
        <f t="shared" si="99"/>
        <v>15</v>
      </c>
      <c r="BL71" s="44">
        <f t="shared" si="99"/>
        <v>4</v>
      </c>
      <c r="BM71" s="44">
        <f t="shared" si="99"/>
        <v>15</v>
      </c>
      <c r="BN71" s="44">
        <f t="shared" si="99"/>
        <v>19</v>
      </c>
      <c r="BO71" s="44">
        <f t="shared" ref="BO71:CN71" si="100">IFERROR(BO4-(BO69+BO70),0)</f>
        <v>14</v>
      </c>
      <c r="BP71" s="44">
        <f t="shared" si="100"/>
        <v>22</v>
      </c>
      <c r="BQ71" s="44">
        <f t="shared" si="100"/>
        <v>19</v>
      </c>
      <c r="BR71" s="44">
        <f t="shared" si="100"/>
        <v>18</v>
      </c>
      <c r="BS71" s="44">
        <f t="shared" si="100"/>
        <v>6</v>
      </c>
      <c r="BT71" s="44">
        <f t="shared" si="100"/>
        <v>13</v>
      </c>
      <c r="BU71" s="44">
        <f t="shared" si="100"/>
        <v>11</v>
      </c>
      <c r="BV71" s="44">
        <f t="shared" si="100"/>
        <v>15</v>
      </c>
      <c r="BW71" s="44">
        <f t="shared" si="100"/>
        <v>12</v>
      </c>
      <c r="BX71" s="44">
        <f t="shared" si="100"/>
        <v>18</v>
      </c>
      <c r="BY71" s="44">
        <f t="shared" si="100"/>
        <v>19</v>
      </c>
      <c r="BZ71" s="44">
        <f t="shared" si="100"/>
        <v>5</v>
      </c>
      <c r="CA71" s="44">
        <f t="shared" si="100"/>
        <v>16</v>
      </c>
      <c r="CB71" s="44">
        <f t="shared" si="100"/>
        <v>14</v>
      </c>
      <c r="CC71" s="44">
        <f t="shared" si="100"/>
        <v>15</v>
      </c>
      <c r="CD71" s="44">
        <f t="shared" si="100"/>
        <v>14</v>
      </c>
      <c r="CE71" s="44">
        <f t="shared" si="100"/>
        <v>11</v>
      </c>
      <c r="CF71" s="44">
        <f t="shared" si="100"/>
        <v>6</v>
      </c>
      <c r="CG71" s="44">
        <f t="shared" si="100"/>
        <v>4</v>
      </c>
      <c r="CH71" s="44">
        <f t="shared" si="100"/>
        <v>10</v>
      </c>
      <c r="CI71" s="44">
        <f t="shared" si="100"/>
        <v>15</v>
      </c>
      <c r="CJ71" s="44">
        <f t="shared" si="100"/>
        <v>12</v>
      </c>
      <c r="CK71" s="44">
        <f t="shared" si="100"/>
        <v>14</v>
      </c>
      <c r="CL71" s="44">
        <f t="shared" si="100"/>
        <v>15</v>
      </c>
      <c r="CM71" s="44">
        <f t="shared" si="100"/>
        <v>15</v>
      </c>
      <c r="CN71" s="44">
        <f t="shared" si="100"/>
        <v>9</v>
      </c>
      <c r="CO71" s="44">
        <f t="shared" ref="CO71:DL71" si="101">IFERROR(CO4-(CO69+CO70),0)</f>
        <v>13</v>
      </c>
      <c r="CP71" s="44">
        <f t="shared" si="101"/>
        <v>18</v>
      </c>
      <c r="CQ71" s="44">
        <f t="shared" si="101"/>
        <v>10</v>
      </c>
      <c r="CR71" s="44">
        <f t="shared" si="101"/>
        <v>19</v>
      </c>
      <c r="CS71" s="44">
        <f t="shared" si="101"/>
        <v>18</v>
      </c>
      <c r="CT71" s="44">
        <f t="shared" si="101"/>
        <v>3</v>
      </c>
      <c r="CU71" s="44">
        <f t="shared" si="101"/>
        <v>14</v>
      </c>
      <c r="CV71" s="44">
        <f t="shared" si="101"/>
        <v>16</v>
      </c>
      <c r="CW71" s="44">
        <f t="shared" si="101"/>
        <v>8</v>
      </c>
      <c r="CX71" s="44">
        <f t="shared" si="101"/>
        <v>18</v>
      </c>
      <c r="CY71" s="44">
        <f t="shared" si="101"/>
        <v>7</v>
      </c>
      <c r="CZ71" s="44">
        <f t="shared" si="101"/>
        <v>13</v>
      </c>
      <c r="DA71" s="44">
        <f t="shared" si="101"/>
        <v>6</v>
      </c>
      <c r="DB71" s="44">
        <f t="shared" si="101"/>
        <v>0</v>
      </c>
      <c r="DC71" s="44">
        <f t="shared" si="101"/>
        <v>14</v>
      </c>
      <c r="DD71" s="44">
        <f t="shared" si="101"/>
        <v>19</v>
      </c>
      <c r="DE71" s="44">
        <f t="shared" si="101"/>
        <v>17</v>
      </c>
      <c r="DF71" s="44">
        <f t="shared" si="101"/>
        <v>18</v>
      </c>
      <c r="DG71" s="44">
        <f t="shared" si="101"/>
        <v>15</v>
      </c>
      <c r="DH71" s="44">
        <f t="shared" si="101"/>
        <v>5</v>
      </c>
      <c r="DI71" s="44">
        <f t="shared" si="101"/>
        <v>21</v>
      </c>
      <c r="DJ71" s="44">
        <f t="shared" si="101"/>
        <v>17</v>
      </c>
      <c r="DK71" s="44">
        <f t="shared" si="101"/>
        <v>13</v>
      </c>
      <c r="DL71" s="44">
        <f t="shared" si="101"/>
        <v>16</v>
      </c>
      <c r="DM71" s="44">
        <f t="shared" ref="DM71:EC71" si="102">IFERROR(DM4-(DM69+DM70),0)</f>
        <v>17</v>
      </c>
      <c r="DN71" s="44">
        <f t="shared" si="102"/>
        <v>15</v>
      </c>
      <c r="DO71" s="44">
        <f t="shared" si="102"/>
        <v>4</v>
      </c>
      <c r="DP71" s="44">
        <f t="shared" si="102"/>
        <v>17</v>
      </c>
      <c r="DQ71" s="44">
        <f t="shared" si="102"/>
        <v>19</v>
      </c>
      <c r="DR71" s="44">
        <f t="shared" si="102"/>
        <v>15</v>
      </c>
      <c r="DS71" s="44">
        <f t="shared" si="102"/>
        <v>0</v>
      </c>
      <c r="DT71" s="44">
        <f t="shared" si="102"/>
        <v>0</v>
      </c>
      <c r="DU71" s="44">
        <f t="shared" si="102"/>
        <v>18</v>
      </c>
      <c r="DV71" s="44">
        <f t="shared" si="102"/>
        <v>6</v>
      </c>
      <c r="DW71" s="44">
        <f t="shared" si="102"/>
        <v>17</v>
      </c>
      <c r="DX71" s="44">
        <f t="shared" si="102"/>
        <v>14</v>
      </c>
      <c r="DY71" s="44">
        <f t="shared" si="102"/>
        <v>18</v>
      </c>
      <c r="DZ71" s="44">
        <f t="shared" si="102"/>
        <v>17</v>
      </c>
      <c r="EA71" s="44">
        <f t="shared" si="102"/>
        <v>16</v>
      </c>
      <c r="EB71" s="44">
        <f t="shared" si="102"/>
        <v>15</v>
      </c>
      <c r="EC71" s="44">
        <f t="shared" si="102"/>
        <v>8</v>
      </c>
      <c r="ED71" s="44"/>
      <c r="EE71" s="44"/>
      <c r="EF71" s="44"/>
      <c r="EG71" s="44"/>
      <c r="EH71" s="44"/>
      <c r="EI71" s="44"/>
      <c r="EJ71" s="44"/>
      <c r="EK71" s="44"/>
      <c r="EL71" s="44"/>
      <c r="EM71" s="44"/>
      <c r="EN71" s="44"/>
      <c r="EO71" s="44"/>
      <c r="EP71" s="44"/>
      <c r="EQ71" s="44"/>
      <c r="ER71" s="44"/>
      <c r="ES71" s="44"/>
      <c r="ET71" s="44"/>
      <c r="EU71" s="44"/>
      <c r="EV71" s="44"/>
      <c r="EW71" s="44"/>
      <c r="EX71" s="44"/>
      <c r="EY71" s="44"/>
      <c r="EZ71" s="44"/>
      <c r="FA71" s="44"/>
      <c r="FB71" s="44"/>
      <c r="FC71" s="44"/>
      <c r="FD71" s="44"/>
      <c r="FE71" s="44"/>
      <c r="FF71" s="44"/>
      <c r="FG71" s="44"/>
      <c r="FH71" s="44"/>
      <c r="FI71" s="44"/>
      <c r="FJ71" s="44"/>
      <c r="FK71" s="44"/>
      <c r="FL71" s="44"/>
      <c r="FM71" s="44"/>
      <c r="FN71" s="44"/>
      <c r="FO71" s="44"/>
      <c r="FP71" s="44"/>
      <c r="FQ71" s="44"/>
      <c r="FR71" s="44"/>
      <c r="FS71" s="44"/>
      <c r="FT71" s="44"/>
      <c r="FU71" s="44"/>
      <c r="FV71" s="44"/>
      <c r="FW71" s="44"/>
      <c r="FX71" s="44"/>
      <c r="FY71" s="44"/>
      <c r="FZ71" s="44"/>
      <c r="GA71" s="44"/>
      <c r="GB71" s="44"/>
      <c r="GC71" s="44"/>
      <c r="GD71" s="44"/>
      <c r="GE71" s="44"/>
      <c r="GF71" s="44"/>
      <c r="GG71" s="44"/>
      <c r="GH71" s="44"/>
      <c r="GI71" s="44"/>
      <c r="GJ71" s="44"/>
      <c r="GK71" s="44"/>
      <c r="GL71" s="44"/>
      <c r="GM71" s="44"/>
      <c r="GN71" s="44"/>
      <c r="GO71" s="44"/>
      <c r="GP71" s="44"/>
      <c r="GQ71" s="44"/>
      <c r="GR71" s="44"/>
      <c r="GS71" s="44"/>
      <c r="GT71" s="44"/>
      <c r="GU71" s="44"/>
      <c r="GV71" s="44"/>
      <c r="GW71" s="44"/>
      <c r="GX71" s="44"/>
      <c r="GY71" s="44"/>
      <c r="GZ71" s="44"/>
      <c r="HA71" s="44"/>
      <c r="HB71" s="44"/>
      <c r="HC71" s="44"/>
      <c r="HD71" s="44"/>
      <c r="HE71" s="44"/>
      <c r="HF71" s="44"/>
      <c r="HG71" s="44"/>
      <c r="HH71" s="44"/>
      <c r="HI71" s="44"/>
      <c r="HJ71" s="44"/>
      <c r="HK71" s="44"/>
      <c r="HL71" s="44"/>
      <c r="HM71" s="44"/>
      <c r="HN71" s="44"/>
      <c r="HO71" s="44"/>
      <c r="HP71" s="44"/>
      <c r="HQ71" s="44"/>
      <c r="HR71" s="44"/>
      <c r="HS71" s="44"/>
      <c r="HT71" s="44"/>
      <c r="HU71" s="44"/>
      <c r="HV71" s="44"/>
      <c r="HW71" s="44"/>
      <c r="HX71" s="44"/>
      <c r="HY71" s="44"/>
      <c r="HZ71" s="44"/>
      <c r="IA71" s="44"/>
      <c r="IB71" s="44"/>
      <c r="IC71" s="44"/>
      <c r="ID71" s="44"/>
      <c r="IE71" s="44"/>
      <c r="IF71" s="44"/>
      <c r="IG71" s="44"/>
      <c r="IH71" s="44"/>
      <c r="II71" s="44"/>
      <c r="IJ71" s="44"/>
      <c r="IK71" s="44"/>
      <c r="IL71" s="44"/>
      <c r="IM71" s="44"/>
      <c r="IN71" s="44"/>
      <c r="IO71" s="44"/>
      <c r="IP71" s="44"/>
      <c r="IQ71" s="44"/>
      <c r="IR71" s="44"/>
      <c r="IS71" s="44"/>
      <c r="IT71" s="44"/>
      <c r="IU71" s="44"/>
      <c r="IV71" s="44"/>
      <c r="IW71" s="44"/>
      <c r="IX71" s="44"/>
      <c r="IY71" s="44"/>
      <c r="IZ71" s="44"/>
      <c r="JA71" s="44"/>
      <c r="JB71" s="44"/>
      <c r="JC71" s="44"/>
      <c r="JD71" s="44"/>
      <c r="JE71" s="44"/>
      <c r="JF71" s="44"/>
      <c r="JG71" s="44"/>
      <c r="JH71" s="44"/>
      <c r="JI71" s="44"/>
      <c r="JJ71" s="44"/>
      <c r="JK71" s="44"/>
      <c r="JL71" s="44"/>
      <c r="JM71" s="44"/>
      <c r="JN71" s="44"/>
      <c r="JO71" s="44"/>
      <c r="JP71" s="44"/>
      <c r="JQ71" s="44"/>
      <c r="JR71" s="44"/>
      <c r="JS71" s="44"/>
      <c r="JT71" s="44"/>
      <c r="JU71" s="44"/>
      <c r="JV71" s="44"/>
      <c r="JW71" s="44"/>
      <c r="JX71" s="44"/>
      <c r="JY71" s="44"/>
      <c r="JZ71" s="44"/>
      <c r="KA71" s="44"/>
      <c r="KB71" s="44"/>
      <c r="KC71" s="44"/>
      <c r="KD71" s="44"/>
      <c r="KE71" s="44"/>
      <c r="KF71" s="44"/>
      <c r="KG71" s="44"/>
      <c r="KH71" s="44"/>
      <c r="KI71" s="44"/>
      <c r="KJ71" s="44"/>
      <c r="KK71" s="44"/>
      <c r="KL71" s="44"/>
      <c r="KM71" s="44"/>
      <c r="KN71" s="44"/>
      <c r="KO71" s="44"/>
      <c r="KP71" s="44"/>
      <c r="KQ71" s="44"/>
      <c r="KR71" s="44"/>
      <c r="KS71" s="44"/>
      <c r="KT71" s="44"/>
      <c r="KU71" s="44"/>
      <c r="KV71" s="44"/>
      <c r="KW71" s="44"/>
      <c r="KX71" s="44"/>
      <c r="KY71" s="44"/>
      <c r="KZ71" s="44"/>
      <c r="LA71" s="44"/>
      <c r="LB71" s="44"/>
      <c r="LC71" s="44"/>
      <c r="LD71" s="44"/>
      <c r="LE71" s="44"/>
      <c r="LF71" s="44"/>
      <c r="LG71" s="44"/>
      <c r="LH71" s="44"/>
      <c r="LI71" s="44"/>
      <c r="LJ71" s="44"/>
      <c r="LK71" s="44"/>
      <c r="LL71" s="44"/>
      <c r="LM71" s="44"/>
      <c r="LN71" s="44"/>
      <c r="LO71" s="44"/>
      <c r="LP71" s="44"/>
      <c r="LQ71" s="44"/>
      <c r="LR71" s="44"/>
      <c r="LS71" s="44"/>
      <c r="LT71" s="44"/>
      <c r="LU71" s="44"/>
      <c r="LV71" s="44"/>
      <c r="LW71" s="44"/>
      <c r="LX71" s="44"/>
      <c r="LY71" s="44"/>
      <c r="LZ71" s="44"/>
      <c r="MA71" s="44"/>
      <c r="MB71" s="44"/>
      <c r="MC71" s="44"/>
      <c r="MD71" s="44"/>
      <c r="ME71" s="44"/>
      <c r="MF71" s="44"/>
      <c r="MG71" s="44"/>
      <c r="MH71" s="44"/>
      <c r="MI71" s="44"/>
      <c r="MJ71" s="44"/>
      <c r="MK71" s="44"/>
      <c r="ML71" s="44"/>
      <c r="MM71" s="44"/>
      <c r="MN71" s="44"/>
      <c r="MO71" s="44"/>
      <c r="MP71" s="44"/>
      <c r="MQ71" s="44"/>
      <c r="MR71" s="44"/>
      <c r="MS71" s="44"/>
      <c r="MT71" s="44"/>
      <c r="MU71" s="44"/>
      <c r="MV71" s="44"/>
      <c r="MW71" s="44"/>
      <c r="MX71" s="44"/>
      <c r="MY71" s="44"/>
      <c r="MZ71" s="44"/>
      <c r="NA71" s="44"/>
      <c r="NB71" s="44"/>
      <c r="NC71" s="44"/>
      <c r="ND71" s="44"/>
      <c r="NE71" s="44"/>
      <c r="NF71" s="44"/>
      <c r="NG71" s="44"/>
      <c r="NH71" s="44"/>
      <c r="NI71" s="44"/>
      <c r="NJ71" s="44"/>
      <c r="NK71" s="44"/>
      <c r="NL71" s="44"/>
      <c r="NM71" s="44"/>
      <c r="NN71" s="44"/>
      <c r="NO71" s="44"/>
      <c r="NP71" s="44"/>
      <c r="NQ71" s="44"/>
      <c r="NR71" s="44"/>
      <c r="NS71" s="44"/>
      <c r="NT71" s="44"/>
      <c r="NU71" s="44"/>
      <c r="NV71" s="44"/>
      <c r="NW71" s="44"/>
      <c r="NX71" s="44"/>
      <c r="NY71" s="44"/>
      <c r="NZ71" s="44"/>
      <c r="OA71" s="44"/>
      <c r="OB71" s="44"/>
      <c r="OC71" s="44"/>
      <c r="OD71" s="44"/>
      <c r="OE71" s="44"/>
      <c r="OF71" s="44"/>
      <c r="OG71" s="44"/>
      <c r="OH71" s="44"/>
      <c r="OI71" s="44"/>
      <c r="OJ71" s="44"/>
      <c r="OK71" s="44"/>
      <c r="OL71" s="44"/>
      <c r="OM71" s="44"/>
      <c r="ON71" s="44"/>
      <c r="OO71" s="44"/>
      <c r="OP71" s="44"/>
      <c r="OQ71" s="44"/>
      <c r="OR71" s="44"/>
      <c r="OS71" s="44"/>
      <c r="OT71" s="44"/>
      <c r="OU71" s="44"/>
      <c r="OV71" s="44"/>
      <c r="OW71" s="44"/>
      <c r="OX71" s="44"/>
      <c r="OY71" s="44"/>
      <c r="OZ71" s="44"/>
      <c r="PA71" s="44"/>
      <c r="PB71" s="44"/>
      <c r="PC71" s="44"/>
      <c r="PD71" s="44"/>
      <c r="PE71" s="44"/>
      <c r="PF71" s="44"/>
      <c r="PG71" s="44"/>
      <c r="PH71" s="44"/>
      <c r="PI71" s="44"/>
      <c r="PJ71" s="44"/>
      <c r="PK71" s="44"/>
      <c r="PL71" s="44"/>
      <c r="PM71" s="44"/>
      <c r="PN71" s="44"/>
      <c r="PO71" s="44"/>
      <c r="PP71" s="44"/>
      <c r="PQ71" s="44"/>
      <c r="PR71" s="44"/>
      <c r="PS71" s="44"/>
      <c r="PT71" s="44"/>
      <c r="PU71" s="44"/>
      <c r="PV71" s="44"/>
      <c r="PW71" s="44"/>
      <c r="PX71" s="44"/>
      <c r="PY71" s="44"/>
      <c r="PZ71" s="44"/>
      <c r="QA71" s="44"/>
      <c r="QB71" s="44"/>
      <c r="QC71" s="44"/>
      <c r="QD71" s="44"/>
      <c r="QE71" s="44"/>
      <c r="QF71" s="44"/>
      <c r="QG71" s="44"/>
      <c r="QH71" s="44"/>
      <c r="QI71" s="44"/>
      <c r="QJ71" s="44"/>
      <c r="QK71" s="44"/>
      <c r="QL71" s="44"/>
      <c r="QM71" s="44"/>
      <c r="QN71" s="44"/>
      <c r="QO71" s="44"/>
      <c r="QP71" s="44"/>
      <c r="QQ71" s="44"/>
      <c r="QR71" s="44"/>
      <c r="QS71" s="44"/>
      <c r="QT71" s="44"/>
      <c r="QU71" s="44"/>
      <c r="QV71" s="44"/>
      <c r="QW71" s="44"/>
      <c r="QX71" s="44"/>
      <c r="QY71" s="44"/>
      <c r="QZ71" s="44"/>
      <c r="RA71" s="44"/>
      <c r="RB71" s="44"/>
      <c r="RC71" s="44"/>
      <c r="RD71" s="44"/>
      <c r="RE71" s="44"/>
      <c r="RF71" s="44"/>
      <c r="RG71" s="44"/>
      <c r="RH71" s="44"/>
      <c r="RI71" s="44"/>
      <c r="RJ71" s="44"/>
      <c r="RK71" s="44"/>
      <c r="RL71" s="44"/>
      <c r="RM71" s="44"/>
      <c r="RN71" s="44"/>
      <c r="RO71" s="44"/>
      <c r="RP71" s="44"/>
      <c r="RQ71" s="44"/>
      <c r="RR71" s="44"/>
      <c r="RS71" s="44"/>
      <c r="RT71" s="44"/>
      <c r="RU71" s="44"/>
      <c r="RV71" s="44"/>
      <c r="RW71" s="44"/>
      <c r="RX71" s="44"/>
      <c r="RY71" s="44"/>
      <c r="RZ71" s="44"/>
      <c r="SA71" s="44"/>
      <c r="SB71" s="44"/>
      <c r="SC71" s="44"/>
      <c r="SD71" s="44"/>
      <c r="SE71" s="44"/>
      <c r="SF71" s="44"/>
      <c r="SG71" s="44"/>
      <c r="SH71" s="44"/>
      <c r="SI71" s="44"/>
      <c r="SJ71" s="44"/>
      <c r="SK71" s="44"/>
      <c r="SL71" s="44"/>
      <c r="SM71" s="44"/>
      <c r="SN71" s="44"/>
      <c r="SO71" s="44"/>
      <c r="SP71" s="44"/>
      <c r="SQ71" s="44"/>
      <c r="SR71" s="44"/>
      <c r="SS71" s="44"/>
      <c r="ST71" s="44"/>
      <c r="SU71" s="44"/>
      <c r="SV71" s="44"/>
      <c r="SW71" s="44"/>
      <c r="SX71" s="44"/>
      <c r="SY71" s="44"/>
      <c r="SZ71" s="44"/>
      <c r="TA71" s="44"/>
      <c r="TB71" s="44"/>
      <c r="TC71" s="44"/>
      <c r="TD71" s="44"/>
      <c r="TE71" s="44"/>
      <c r="TF71" s="44"/>
      <c r="TG71" s="44"/>
      <c r="TH71" s="44"/>
      <c r="TI71" s="44"/>
      <c r="TJ71" s="44"/>
      <c r="TK71" s="44"/>
      <c r="TL71" s="44"/>
      <c r="TM71" s="44"/>
      <c r="TN71" s="44"/>
      <c r="TO71" s="44"/>
      <c r="TP71" s="44"/>
      <c r="TQ71" s="44"/>
      <c r="TR71" s="44"/>
      <c r="TS71" s="44"/>
      <c r="TT71" s="44"/>
      <c r="TU71" s="44"/>
      <c r="TV71" s="44"/>
      <c r="TW71" s="44"/>
      <c r="TX71" s="44"/>
      <c r="TY71" s="44"/>
      <c r="TZ71" s="44"/>
      <c r="UA71" s="44"/>
      <c r="UB71" s="44"/>
      <c r="UC71" s="44"/>
      <c r="UD71" s="44"/>
      <c r="UE71" s="44"/>
      <c r="UF71" s="44"/>
      <c r="UG71" s="44"/>
      <c r="UH71" s="44"/>
      <c r="UI71" s="44"/>
      <c r="UJ71" s="44"/>
      <c r="UK71" s="44"/>
      <c r="UL71" s="44"/>
      <c r="UM71" s="44"/>
      <c r="UN71" s="44"/>
      <c r="UO71" s="44"/>
      <c r="UP71" s="44"/>
      <c r="UQ71" s="44"/>
      <c r="UR71" s="44"/>
      <c r="US71" s="44"/>
      <c r="UT71" s="44"/>
      <c r="UU71" s="44"/>
      <c r="UV71" s="44"/>
      <c r="UW71" s="44"/>
      <c r="UX71" s="44"/>
      <c r="UY71" s="44"/>
      <c r="UZ71" s="44"/>
      <c r="VA71" s="44"/>
      <c r="VB71" s="44"/>
      <c r="VC71" s="44"/>
      <c r="VD71" s="44"/>
      <c r="VE71" s="44"/>
      <c r="VF71" s="44"/>
      <c r="VG71" s="44"/>
      <c r="VH71" s="44"/>
      <c r="VI71" s="44"/>
      <c r="VJ71" s="44"/>
      <c r="VK71" s="44"/>
      <c r="VL71" s="44"/>
      <c r="VM71" s="44"/>
      <c r="VN71" s="44"/>
      <c r="VO71" s="44"/>
      <c r="VP71" s="44"/>
      <c r="VQ71" s="44"/>
      <c r="VR71" s="44"/>
      <c r="VS71" s="44"/>
      <c r="VT71" s="44"/>
      <c r="VU71" s="44"/>
      <c r="VV71" s="44"/>
      <c r="VW71" s="44"/>
      <c r="VX71" s="44"/>
      <c r="VY71" s="44"/>
      <c r="VZ71" s="44"/>
      <c r="WA71" s="44"/>
      <c r="WB71" s="44"/>
      <c r="WC71" s="44"/>
      <c r="WD71" s="44"/>
      <c r="WE71" s="44"/>
      <c r="WF71" s="44"/>
      <c r="WG71" s="44"/>
      <c r="WH71" s="44"/>
      <c r="WI71" s="44"/>
      <c r="WJ71" s="44"/>
      <c r="WK71" s="44"/>
      <c r="WL71" s="44"/>
      <c r="WM71" s="44"/>
      <c r="WN71" s="44"/>
      <c r="WO71" s="44"/>
      <c r="WP71" s="44"/>
      <c r="WQ71" s="44"/>
      <c r="WR71" s="44"/>
      <c r="WS71" s="44"/>
      <c r="WT71" s="44"/>
      <c r="WU71" s="44"/>
      <c r="WV71" s="44"/>
      <c r="WW71" s="44"/>
      <c r="WX71" s="44"/>
      <c r="WY71" s="44"/>
      <c r="WZ71" s="44"/>
      <c r="XA71" s="44"/>
      <c r="XB71" s="44"/>
      <c r="XC71" s="44"/>
      <c r="XD71" s="44"/>
      <c r="XE71" s="44"/>
      <c r="XF71" s="44"/>
      <c r="XG71" s="44"/>
      <c r="XH71" s="44"/>
      <c r="XI71" s="44"/>
      <c r="XJ71" s="44"/>
      <c r="XK71" s="44"/>
      <c r="XL71" s="44"/>
      <c r="XM71" s="44"/>
      <c r="XN71" s="44"/>
      <c r="XO71" s="44"/>
      <c r="XP71" s="44"/>
      <c r="XQ71" s="44"/>
      <c r="XR71" s="44"/>
      <c r="XS71" s="44"/>
      <c r="XT71" s="44"/>
      <c r="XU71" s="44"/>
      <c r="XV71" s="44"/>
      <c r="XW71" s="44"/>
      <c r="XX71" s="44"/>
      <c r="XY71" s="44"/>
      <c r="XZ71" s="44"/>
      <c r="YA71" s="44"/>
      <c r="YB71" s="44"/>
      <c r="YC71" s="44"/>
      <c r="YD71" s="44"/>
      <c r="YE71" s="44"/>
      <c r="YF71" s="44"/>
      <c r="YG71" s="44"/>
      <c r="YH71" s="44"/>
      <c r="YI71" s="44"/>
      <c r="YJ71" s="44"/>
      <c r="YK71" s="44"/>
      <c r="YL71" s="44"/>
      <c r="YM71" s="44"/>
      <c r="YN71" s="44"/>
      <c r="YO71" s="44"/>
      <c r="YP71" s="44"/>
      <c r="YQ71" s="44"/>
      <c r="YR71" s="44"/>
      <c r="YS71" s="44"/>
      <c r="YT71" s="44"/>
      <c r="YU71" s="44"/>
      <c r="YV71" s="44"/>
      <c r="YW71" s="44"/>
      <c r="YX71" s="44"/>
      <c r="YY71" s="44"/>
      <c r="YZ71" s="44"/>
      <c r="ZA71" s="44"/>
      <c r="ZB71" s="44"/>
      <c r="ZC71" s="44"/>
      <c r="ZD71" s="44"/>
      <c r="ZE71" s="44"/>
      <c r="ZF71" s="44"/>
      <c r="ZG71" s="44"/>
      <c r="ZH71" s="44"/>
      <c r="ZI71" s="44"/>
      <c r="ZJ71" s="44"/>
      <c r="ZK71" s="44"/>
      <c r="ZL71" s="44"/>
      <c r="ZM71" s="44"/>
      <c r="ZN71" s="44"/>
      <c r="ZO71" s="44"/>
      <c r="ZP71" s="44"/>
      <c r="ZQ71" s="44"/>
      <c r="ZR71" s="44"/>
      <c r="ZS71" s="44"/>
      <c r="ZT71" s="44"/>
      <c r="ZU71" s="44"/>
    </row>
  </sheetData>
  <pageMargins left="0.7" right="0.7" top="0.75" bottom="0.75" header="0.3" footer="0.3"/>
  <pageSetup orientation="portrait" horizontalDpi="200" verticalDpi="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3">
    <tabColor rgb="FF00B050"/>
  </sheetPr>
  <dimension ref="A1:ERK71"/>
  <sheetViews>
    <sheetView zoomScaleNormal="100" workbookViewId="0">
      <pane xSplit="1" ySplit="1" topLeftCell="EA70" activePane="bottomRight" state="frozen"/>
      <selection activeCell="EF14" sqref="EF14"/>
      <selection pane="topRight" activeCell="EF14" sqref="EF14"/>
      <selection pane="bottomLeft" activeCell="EF14" sqref="EF14"/>
      <selection pane="bottomRight" activeCell="ACT39" sqref="ACT39"/>
    </sheetView>
  </sheetViews>
  <sheetFormatPr defaultColWidth="10.7265625" defaultRowHeight="13" x14ac:dyDescent="0.3"/>
  <cols>
    <col min="1" max="1" width="44.7265625" style="19" bestFit="1" customWidth="1"/>
    <col min="2" max="30" width="9" style="19" bestFit="1" customWidth="1"/>
    <col min="31" max="61" width="9.453125" style="19" bestFit="1" customWidth="1"/>
    <col min="62" max="92" width="8.7265625" style="19" bestFit="1" customWidth="1"/>
    <col min="93" max="122" width="8.81640625" style="19" bestFit="1" customWidth="1"/>
    <col min="123" max="153" width="9.54296875" style="19" bestFit="1" customWidth="1"/>
    <col min="154" max="183" width="8.7265625" style="19" bestFit="1" customWidth="1"/>
    <col min="184" max="214" width="8.26953125" style="19" bestFit="1" customWidth="1"/>
    <col min="215" max="243" width="9.1796875" style="19" bestFit="1" customWidth="1"/>
    <col min="244" max="249" width="8.54296875" style="19" bestFit="1" customWidth="1"/>
    <col min="250" max="265" width="9" style="19" bestFit="1" customWidth="1"/>
    <col min="266" max="266" width="10" style="19" bestFit="1" customWidth="1"/>
    <col min="267" max="279" width="9" style="19" bestFit="1" customWidth="1"/>
    <col min="280" max="310" width="9.453125" style="19" bestFit="1" customWidth="1"/>
    <col min="311" max="340" width="8.7265625" style="19" bestFit="1" customWidth="1"/>
    <col min="341" max="371" width="8.1796875" style="19" bestFit="1" customWidth="1"/>
    <col min="372" max="402" width="9.1796875" style="19" bestFit="1" customWidth="1"/>
    <col min="403" max="432" width="9" style="19" bestFit="1" customWidth="1"/>
    <col min="433" max="463" width="8.81640625" style="19" bestFit="1" customWidth="1"/>
    <col min="464" max="493" width="9.26953125" style="19" bestFit="1" customWidth="1"/>
    <col min="494" max="524" width="9" style="19" bestFit="1" customWidth="1"/>
    <col min="525" max="555" width="8.54296875" style="19" bestFit="1" customWidth="1"/>
    <col min="556" max="584" width="9" style="19" bestFit="1" customWidth="1"/>
    <col min="585" max="585" width="9.453125" style="19" bestFit="1" customWidth="1"/>
    <col min="586" max="615" width="9.26953125" style="19" bestFit="1" customWidth="1"/>
    <col min="616" max="619" width="9.453125" style="19" bestFit="1" customWidth="1"/>
    <col min="620" max="620" width="10" style="19" bestFit="1" customWidth="1"/>
    <col min="621" max="623" width="9.453125" style="19" bestFit="1" customWidth="1"/>
    <col min="624" max="624" width="10" style="19" bestFit="1" customWidth="1"/>
    <col min="625" max="626" width="9.453125" style="19" bestFit="1" customWidth="1"/>
    <col min="627" max="627" width="10" style="19" bestFit="1" customWidth="1"/>
    <col min="628" max="632" width="9.453125" style="19" bestFit="1" customWidth="1"/>
    <col min="633" max="633" width="10" style="19" bestFit="1" customWidth="1"/>
    <col min="634" max="634" width="9.453125" style="19" bestFit="1" customWidth="1"/>
    <col min="635" max="635" width="10" style="19" bestFit="1" customWidth="1"/>
    <col min="636" max="646" width="9.453125" style="19" bestFit="1" customWidth="1"/>
    <col min="647" max="676" width="8.7265625" style="19" bestFit="1" customWidth="1"/>
    <col min="677" max="693" width="8.1796875" style="19" bestFit="1" customWidth="1"/>
    <col min="694" max="695" width="10.453125" style="19" bestFit="1" customWidth="1"/>
    <col min="696" max="723" width="9.7265625" style="19" bestFit="1" customWidth="1"/>
    <col min="724" max="754" width="10.453125" style="19" bestFit="1" customWidth="1"/>
    <col min="755" max="784" width="9.54296875" style="19" bestFit="1" customWidth="1"/>
    <col min="785" max="785" width="9" style="19" bestFit="1" customWidth="1"/>
    <col min="786" max="800" width="9.1796875" style="19" bestFit="1" customWidth="1"/>
    <col min="801" max="1918" width="10.81640625" style="19" bestFit="1" customWidth="1"/>
    <col min="1919" max="16384" width="10.7265625" style="19"/>
  </cols>
  <sheetData>
    <row r="1" spans="1:3859" s="33" customFormat="1" ht="21.65" customHeight="1" x14ac:dyDescent="0.35">
      <c r="A1" s="10">
        <v>100000</v>
      </c>
      <c r="B1" s="11">
        <v>45383</v>
      </c>
      <c r="C1" s="11">
        <v>45384</v>
      </c>
      <c r="D1" s="11">
        <v>45385</v>
      </c>
      <c r="E1" s="11">
        <v>45386</v>
      </c>
      <c r="F1" s="11">
        <v>45387</v>
      </c>
      <c r="G1" s="11">
        <v>45388</v>
      </c>
      <c r="H1" s="11">
        <v>45389</v>
      </c>
      <c r="I1" s="11">
        <v>45390</v>
      </c>
      <c r="J1" s="11">
        <v>45391</v>
      </c>
      <c r="K1" s="11">
        <v>45392</v>
      </c>
      <c r="L1" s="11">
        <v>45393</v>
      </c>
      <c r="M1" s="11">
        <v>45394</v>
      </c>
      <c r="N1" s="11">
        <v>45395</v>
      </c>
      <c r="O1" s="11">
        <v>45396</v>
      </c>
      <c r="P1" s="11">
        <v>45397</v>
      </c>
      <c r="Q1" s="11">
        <v>45398</v>
      </c>
      <c r="R1" s="11">
        <v>45399</v>
      </c>
      <c r="S1" s="11">
        <v>45400</v>
      </c>
      <c r="T1" s="11">
        <v>45401</v>
      </c>
      <c r="U1" s="11">
        <v>45402</v>
      </c>
      <c r="V1" s="11">
        <v>45403</v>
      </c>
      <c r="W1" s="11">
        <v>45404</v>
      </c>
      <c r="X1" s="11">
        <v>45405</v>
      </c>
      <c r="Y1" s="11">
        <v>45406</v>
      </c>
      <c r="Z1" s="11">
        <v>45407</v>
      </c>
      <c r="AA1" s="11">
        <v>45408</v>
      </c>
      <c r="AB1" s="11">
        <v>45409</v>
      </c>
      <c r="AC1" s="11">
        <v>45410</v>
      </c>
      <c r="AD1" s="11">
        <v>45411</v>
      </c>
      <c r="AE1" s="11">
        <v>45412</v>
      </c>
      <c r="AF1" s="11">
        <v>45413</v>
      </c>
      <c r="AG1" s="11">
        <v>45414</v>
      </c>
      <c r="AH1" s="11">
        <v>45415</v>
      </c>
      <c r="AI1" s="11">
        <v>45416</v>
      </c>
      <c r="AJ1" s="11">
        <v>45417</v>
      </c>
      <c r="AK1" s="11">
        <v>45418</v>
      </c>
      <c r="AL1" s="11">
        <v>45419</v>
      </c>
      <c r="AM1" s="11">
        <v>45420</v>
      </c>
      <c r="AN1" s="11">
        <v>45421</v>
      </c>
      <c r="AO1" s="11">
        <v>45422</v>
      </c>
      <c r="AP1" s="11">
        <v>45423</v>
      </c>
      <c r="AQ1" s="11">
        <v>45424</v>
      </c>
      <c r="AR1" s="11">
        <v>45425</v>
      </c>
      <c r="AS1" s="11">
        <v>45426</v>
      </c>
      <c r="AT1" s="11">
        <v>45427</v>
      </c>
      <c r="AU1" s="11">
        <v>45428</v>
      </c>
      <c r="AV1" s="11">
        <v>45429</v>
      </c>
      <c r="AW1" s="11">
        <v>45430</v>
      </c>
      <c r="AX1" s="11">
        <v>45431</v>
      </c>
      <c r="AY1" s="11">
        <v>45432</v>
      </c>
      <c r="AZ1" s="11">
        <v>45433</v>
      </c>
      <c r="BA1" s="11">
        <v>45434</v>
      </c>
      <c r="BB1" s="11">
        <v>45435</v>
      </c>
      <c r="BC1" s="11">
        <v>45436</v>
      </c>
      <c r="BD1" s="11">
        <v>45437</v>
      </c>
      <c r="BE1" s="11">
        <v>45438</v>
      </c>
      <c r="BF1" s="11">
        <v>45439</v>
      </c>
      <c r="BG1" s="11">
        <v>45440</v>
      </c>
      <c r="BH1" s="11">
        <v>45441</v>
      </c>
      <c r="BI1" s="11">
        <v>45442</v>
      </c>
      <c r="BJ1" s="11">
        <v>45443</v>
      </c>
      <c r="BK1" s="11">
        <v>45444</v>
      </c>
      <c r="BL1" s="11">
        <v>45445</v>
      </c>
      <c r="BM1" s="11">
        <v>45446</v>
      </c>
      <c r="BN1" s="11">
        <v>45447</v>
      </c>
      <c r="BO1" s="11">
        <v>45448</v>
      </c>
      <c r="BP1" s="11">
        <v>45449</v>
      </c>
      <c r="BQ1" s="11">
        <v>45450</v>
      </c>
      <c r="BR1" s="11">
        <v>45451</v>
      </c>
      <c r="BS1" s="11">
        <v>45452</v>
      </c>
      <c r="BT1" s="11">
        <v>45453</v>
      </c>
      <c r="BU1" s="11">
        <v>45454</v>
      </c>
      <c r="BV1" s="11">
        <v>45455</v>
      </c>
      <c r="BW1" s="11">
        <v>45456</v>
      </c>
      <c r="BX1" s="11">
        <v>45457</v>
      </c>
      <c r="BY1" s="11">
        <v>45458</v>
      </c>
      <c r="BZ1" s="11">
        <v>45459</v>
      </c>
      <c r="CA1" s="11">
        <v>45460</v>
      </c>
      <c r="CB1" s="11">
        <v>45461</v>
      </c>
      <c r="CC1" s="11">
        <v>45462</v>
      </c>
      <c r="CD1" s="11">
        <v>45463</v>
      </c>
      <c r="CE1" s="11">
        <v>45464</v>
      </c>
      <c r="CF1" s="11">
        <v>45465</v>
      </c>
      <c r="CG1" s="11">
        <v>45466</v>
      </c>
      <c r="CH1" s="11">
        <v>45467</v>
      </c>
      <c r="CI1" s="11">
        <v>45468</v>
      </c>
      <c r="CJ1" s="11">
        <v>45469</v>
      </c>
      <c r="CK1" s="11">
        <v>45470</v>
      </c>
      <c r="CL1" s="11">
        <v>45471</v>
      </c>
      <c r="CM1" s="11">
        <v>45472</v>
      </c>
      <c r="CN1" s="11">
        <v>45473</v>
      </c>
      <c r="CO1" s="11">
        <v>45748</v>
      </c>
      <c r="CP1" s="11">
        <v>45749</v>
      </c>
      <c r="CQ1" s="11">
        <v>45750</v>
      </c>
      <c r="CR1" s="11">
        <v>45751</v>
      </c>
      <c r="CS1" s="11">
        <v>45752</v>
      </c>
      <c r="CT1" s="11">
        <v>45753</v>
      </c>
      <c r="CU1" s="11">
        <v>45754</v>
      </c>
      <c r="CV1" s="11">
        <v>45755</v>
      </c>
      <c r="CW1" s="11">
        <v>45756</v>
      </c>
      <c r="CX1" s="11">
        <v>45757</v>
      </c>
      <c r="CY1" s="11">
        <v>45758</v>
      </c>
      <c r="CZ1" s="11">
        <v>45759</v>
      </c>
      <c r="DA1" s="11">
        <v>45760</v>
      </c>
      <c r="DB1" s="11">
        <v>45761</v>
      </c>
      <c r="DC1" s="11">
        <v>45762</v>
      </c>
      <c r="DD1" s="11">
        <v>45763</v>
      </c>
      <c r="DE1" s="11">
        <v>45764</v>
      </c>
      <c r="DF1" s="11">
        <v>45765</v>
      </c>
      <c r="DG1" s="11">
        <v>45766</v>
      </c>
      <c r="DH1" s="11">
        <v>45767</v>
      </c>
      <c r="DI1" s="11">
        <v>45768</v>
      </c>
      <c r="DJ1" s="11">
        <v>45769</v>
      </c>
      <c r="DK1" s="11">
        <v>45770</v>
      </c>
      <c r="DL1" s="11">
        <v>45771</v>
      </c>
      <c r="DM1" s="11">
        <v>45772</v>
      </c>
      <c r="DN1" s="11">
        <v>45773</v>
      </c>
      <c r="DO1" s="11">
        <v>45774</v>
      </c>
      <c r="DP1" s="11">
        <v>45775</v>
      </c>
      <c r="DQ1" s="11">
        <v>45776</v>
      </c>
      <c r="DR1" s="11">
        <v>45777</v>
      </c>
      <c r="DS1" s="11">
        <v>45778</v>
      </c>
      <c r="DT1" s="11">
        <v>45779</v>
      </c>
      <c r="DU1" s="11">
        <v>45780</v>
      </c>
      <c r="DV1" s="11">
        <v>45781</v>
      </c>
      <c r="DW1" s="11">
        <v>45782</v>
      </c>
      <c r="DX1" s="11">
        <v>45783</v>
      </c>
      <c r="DY1" s="11">
        <v>45784</v>
      </c>
      <c r="DZ1" s="11">
        <v>45785</v>
      </c>
      <c r="EA1" s="11">
        <v>45786</v>
      </c>
      <c r="EB1" s="11">
        <v>45787</v>
      </c>
      <c r="EC1" s="11">
        <v>45788</v>
      </c>
      <c r="ED1" s="11">
        <v>45789</v>
      </c>
      <c r="EE1" s="11">
        <v>45790</v>
      </c>
      <c r="EF1" s="11">
        <v>45791</v>
      </c>
      <c r="EG1" s="11">
        <v>45792</v>
      </c>
      <c r="EH1" s="11">
        <v>45793</v>
      </c>
      <c r="EI1" s="11">
        <v>45794</v>
      </c>
      <c r="EJ1" s="11">
        <v>45795</v>
      </c>
      <c r="EK1" s="11">
        <v>45796</v>
      </c>
      <c r="EL1" s="11">
        <v>45797</v>
      </c>
      <c r="EM1" s="11">
        <v>45798</v>
      </c>
      <c r="EN1" s="11">
        <v>45799</v>
      </c>
      <c r="EO1" s="11">
        <v>45800</v>
      </c>
      <c r="EP1" s="11">
        <v>45801</v>
      </c>
      <c r="EQ1" s="11">
        <v>45802</v>
      </c>
      <c r="ER1" s="11">
        <v>45803</v>
      </c>
      <c r="ES1" s="11">
        <v>45804</v>
      </c>
      <c r="ET1" s="11">
        <v>45805</v>
      </c>
      <c r="EU1" s="11">
        <v>45806</v>
      </c>
      <c r="EV1" s="11">
        <v>45807</v>
      </c>
      <c r="EW1" s="11">
        <v>45808</v>
      </c>
      <c r="EX1" s="11">
        <v>45809</v>
      </c>
      <c r="EY1" s="11">
        <v>45810</v>
      </c>
      <c r="EZ1" s="11">
        <v>45811</v>
      </c>
      <c r="FA1" s="11">
        <v>45812</v>
      </c>
      <c r="FB1" s="11">
        <v>45813</v>
      </c>
      <c r="FC1" s="11">
        <v>45814</v>
      </c>
      <c r="FD1" s="11">
        <v>45815</v>
      </c>
      <c r="FE1" s="11">
        <v>45816</v>
      </c>
      <c r="FF1" s="11">
        <v>45817</v>
      </c>
      <c r="FG1" s="11">
        <v>45818</v>
      </c>
      <c r="FH1" s="11">
        <v>45819</v>
      </c>
      <c r="FI1" s="11">
        <v>45820</v>
      </c>
      <c r="FJ1" s="11">
        <v>45821</v>
      </c>
      <c r="FK1" s="11">
        <v>45822</v>
      </c>
      <c r="FL1" s="11">
        <v>45823</v>
      </c>
      <c r="FM1" s="11">
        <v>45824</v>
      </c>
      <c r="FN1" s="11">
        <v>45825</v>
      </c>
      <c r="FO1" s="11">
        <v>45826</v>
      </c>
      <c r="FP1" s="11">
        <v>45827</v>
      </c>
      <c r="FQ1" s="11">
        <v>45828</v>
      </c>
      <c r="FR1" s="11">
        <v>45829</v>
      </c>
      <c r="FS1" s="11">
        <v>45830</v>
      </c>
      <c r="FT1" s="11">
        <v>45831</v>
      </c>
      <c r="FU1" s="11">
        <v>45832</v>
      </c>
      <c r="FV1" s="11">
        <v>45833</v>
      </c>
      <c r="FW1" s="11">
        <v>45834</v>
      </c>
      <c r="FX1" s="11">
        <v>45835</v>
      </c>
      <c r="FY1" s="11">
        <v>45836</v>
      </c>
      <c r="FZ1" s="11">
        <v>45837</v>
      </c>
      <c r="GA1" s="11">
        <v>45838</v>
      </c>
      <c r="GB1" s="11">
        <v>45839</v>
      </c>
      <c r="GC1" s="11">
        <v>45840</v>
      </c>
      <c r="GD1" s="11">
        <v>45841</v>
      </c>
      <c r="GE1" s="11">
        <v>45842</v>
      </c>
      <c r="GF1" s="11">
        <v>45843</v>
      </c>
      <c r="GG1" s="11">
        <v>45844</v>
      </c>
      <c r="GH1" s="11">
        <v>45845</v>
      </c>
      <c r="GI1" s="11">
        <v>45846</v>
      </c>
      <c r="GJ1" s="11">
        <v>45847</v>
      </c>
      <c r="GK1" s="11">
        <v>45848</v>
      </c>
      <c r="GL1" s="11">
        <v>45849</v>
      </c>
      <c r="GM1" s="11">
        <v>45850</v>
      </c>
      <c r="GN1" s="11">
        <v>45851</v>
      </c>
      <c r="GO1" s="11">
        <v>45852</v>
      </c>
      <c r="GP1" s="11">
        <v>45853</v>
      </c>
      <c r="GQ1" s="11">
        <v>45854</v>
      </c>
      <c r="GR1" s="11">
        <v>45855</v>
      </c>
      <c r="GS1" s="11">
        <v>45856</v>
      </c>
      <c r="GT1" s="11">
        <v>45857</v>
      </c>
      <c r="GU1" s="11">
        <v>45858</v>
      </c>
      <c r="GV1" s="11">
        <v>45859</v>
      </c>
      <c r="GW1" s="11">
        <v>45860</v>
      </c>
      <c r="GX1" s="11">
        <v>45861</v>
      </c>
      <c r="GY1" s="11">
        <v>45862</v>
      </c>
      <c r="GZ1" s="11">
        <v>45863</v>
      </c>
      <c r="HA1" s="11">
        <v>45864</v>
      </c>
      <c r="HB1" s="11">
        <v>45865</v>
      </c>
      <c r="HC1" s="11">
        <v>45866</v>
      </c>
      <c r="HD1" s="11">
        <v>45867</v>
      </c>
      <c r="HE1" s="11">
        <v>45868</v>
      </c>
      <c r="HF1" s="11">
        <v>45869</v>
      </c>
      <c r="HG1" s="11">
        <v>45870</v>
      </c>
      <c r="HH1" s="11">
        <v>45871</v>
      </c>
      <c r="HI1" s="11">
        <v>45872</v>
      </c>
      <c r="HJ1" s="11">
        <v>45873</v>
      </c>
      <c r="HK1" s="11">
        <v>45874</v>
      </c>
      <c r="HL1" s="11">
        <v>45875</v>
      </c>
      <c r="HM1" s="11">
        <v>45876</v>
      </c>
      <c r="HN1" s="11">
        <v>45877</v>
      </c>
      <c r="HO1" s="11">
        <v>45878</v>
      </c>
      <c r="HP1" s="11">
        <v>45879</v>
      </c>
      <c r="HQ1" s="11">
        <v>45880</v>
      </c>
      <c r="HR1" s="11">
        <v>45881</v>
      </c>
      <c r="HS1" s="11">
        <v>45882</v>
      </c>
      <c r="HT1" s="11">
        <v>45883</v>
      </c>
      <c r="HU1" s="11">
        <v>45884</v>
      </c>
      <c r="HV1" s="11">
        <v>45885</v>
      </c>
      <c r="HW1" s="11">
        <v>45886</v>
      </c>
      <c r="HX1" s="11">
        <v>45887</v>
      </c>
      <c r="HY1" s="11">
        <v>45888</v>
      </c>
      <c r="HZ1" s="11">
        <v>45889</v>
      </c>
      <c r="IA1" s="11">
        <v>45890</v>
      </c>
      <c r="IB1" s="11">
        <v>45891</v>
      </c>
      <c r="IC1" s="11">
        <v>45892</v>
      </c>
      <c r="ID1" s="11">
        <v>45893</v>
      </c>
      <c r="IE1" s="11">
        <v>45894</v>
      </c>
      <c r="IF1" s="11">
        <v>45895</v>
      </c>
      <c r="IG1" s="11">
        <v>45896</v>
      </c>
      <c r="IH1" s="11">
        <v>45897</v>
      </c>
      <c r="II1" s="11">
        <v>45898</v>
      </c>
      <c r="IJ1" s="11">
        <v>45899</v>
      </c>
      <c r="IK1" s="11">
        <v>45900</v>
      </c>
      <c r="IL1" s="11">
        <v>45901</v>
      </c>
      <c r="IM1" s="11">
        <v>45902</v>
      </c>
      <c r="IN1" s="11">
        <v>45903</v>
      </c>
      <c r="IO1" s="11">
        <v>45904</v>
      </c>
      <c r="IP1" s="11"/>
      <c r="IQ1" s="11"/>
      <c r="IR1" s="11"/>
      <c r="IS1" s="11"/>
      <c r="IT1" s="11"/>
      <c r="IU1" s="11"/>
      <c r="IV1" s="11"/>
      <c r="IW1" s="11"/>
      <c r="IX1" s="11"/>
      <c r="IY1" s="11"/>
      <c r="IZ1" s="11"/>
      <c r="JA1" s="11"/>
      <c r="JB1" s="11"/>
      <c r="JC1" s="11"/>
      <c r="JD1" s="11"/>
      <c r="JE1" s="11"/>
      <c r="JF1" s="11"/>
      <c r="JG1" s="11"/>
      <c r="JH1" s="11"/>
      <c r="JI1" s="11"/>
      <c r="JJ1" s="11"/>
      <c r="JK1" s="11"/>
      <c r="JL1" s="11"/>
      <c r="JM1" s="11"/>
      <c r="JN1" s="11"/>
      <c r="JO1" s="11"/>
      <c r="JP1" s="11"/>
      <c r="JQ1" s="11"/>
      <c r="JR1" s="11"/>
      <c r="JS1" s="11"/>
      <c r="JT1" s="11"/>
      <c r="JU1" s="11"/>
      <c r="JV1" s="11"/>
      <c r="JW1" s="11"/>
      <c r="JX1" s="11"/>
      <c r="JY1" s="11"/>
      <c r="JZ1" s="11"/>
      <c r="KA1" s="11"/>
      <c r="KB1" s="11"/>
      <c r="KC1" s="11"/>
      <c r="KD1" s="11"/>
      <c r="KE1" s="11"/>
      <c r="KF1" s="11"/>
      <c r="KG1" s="11"/>
      <c r="KH1" s="11"/>
      <c r="KI1" s="11"/>
      <c r="KJ1" s="11"/>
      <c r="KK1" s="11"/>
      <c r="KL1" s="11"/>
      <c r="KM1" s="11"/>
      <c r="KN1" s="11"/>
      <c r="KO1" s="11"/>
      <c r="KP1" s="11"/>
      <c r="KQ1" s="11"/>
      <c r="KR1" s="11"/>
      <c r="KS1" s="11"/>
      <c r="KT1" s="11"/>
      <c r="KU1" s="11"/>
      <c r="KV1" s="11"/>
      <c r="KW1" s="11"/>
      <c r="KX1" s="11"/>
      <c r="KY1" s="11"/>
      <c r="KZ1" s="11"/>
      <c r="LA1" s="11"/>
      <c r="LB1" s="11"/>
      <c r="LC1" s="11"/>
      <c r="LD1" s="11"/>
      <c r="LE1" s="11"/>
      <c r="LF1" s="11"/>
      <c r="LG1" s="11"/>
      <c r="LH1" s="11"/>
      <c r="LI1" s="11"/>
      <c r="LJ1" s="11"/>
      <c r="LK1" s="11"/>
      <c r="LL1" s="11"/>
      <c r="LM1" s="11"/>
      <c r="LN1" s="11"/>
      <c r="LO1" s="11"/>
      <c r="LP1" s="11"/>
      <c r="LQ1" s="11"/>
      <c r="LR1" s="11"/>
      <c r="LS1" s="11"/>
      <c r="LT1" s="11"/>
      <c r="LU1" s="11"/>
      <c r="LV1" s="11"/>
      <c r="LW1" s="11"/>
      <c r="LX1" s="11"/>
      <c r="LY1" s="11"/>
      <c r="LZ1" s="11"/>
      <c r="MA1" s="11"/>
      <c r="MB1" s="11"/>
      <c r="MC1" s="11"/>
      <c r="MD1" s="11"/>
      <c r="ME1" s="11"/>
      <c r="MF1" s="11"/>
      <c r="MG1" s="11"/>
      <c r="MH1" s="11"/>
      <c r="MI1" s="11"/>
      <c r="MJ1" s="11"/>
      <c r="MK1" s="11"/>
      <c r="ML1" s="11"/>
      <c r="MM1" s="11"/>
      <c r="MN1" s="11"/>
      <c r="MO1" s="11"/>
      <c r="MP1" s="11"/>
      <c r="MQ1" s="11"/>
      <c r="MR1" s="11"/>
      <c r="MS1" s="11"/>
      <c r="MT1" s="11"/>
      <c r="MU1" s="11"/>
      <c r="MV1" s="11"/>
      <c r="MW1" s="11"/>
      <c r="MX1" s="11"/>
      <c r="MY1" s="11"/>
      <c r="MZ1" s="11"/>
      <c r="NA1" s="11"/>
      <c r="NB1" s="11"/>
      <c r="NC1" s="11"/>
      <c r="ND1" s="11"/>
      <c r="NE1" s="11"/>
      <c r="NF1" s="11"/>
      <c r="NG1" s="11"/>
      <c r="NH1" s="11"/>
      <c r="NI1" s="11"/>
      <c r="NJ1" s="11"/>
      <c r="NK1" s="11"/>
      <c r="NL1" s="11"/>
      <c r="NM1" s="11"/>
      <c r="NN1" s="11"/>
      <c r="NO1" s="11"/>
      <c r="NP1" s="11"/>
      <c r="NQ1" s="11"/>
      <c r="NR1" s="11"/>
      <c r="NS1" s="11"/>
      <c r="NT1" s="11"/>
      <c r="NU1" s="11"/>
      <c r="NV1" s="11"/>
      <c r="NW1" s="11"/>
      <c r="NX1" s="11"/>
      <c r="NY1" s="11"/>
      <c r="NZ1" s="11"/>
      <c r="OA1" s="11"/>
      <c r="OB1" s="11"/>
      <c r="OC1" s="11"/>
      <c r="OD1" s="11"/>
      <c r="OE1" s="11"/>
      <c r="OF1" s="11"/>
      <c r="OG1" s="11"/>
      <c r="OH1" s="11"/>
      <c r="OI1" s="11"/>
      <c r="OJ1" s="11"/>
      <c r="OK1" s="11"/>
      <c r="OL1" s="11"/>
      <c r="OM1" s="11"/>
      <c r="ON1" s="11"/>
      <c r="OO1" s="11"/>
      <c r="OP1" s="11"/>
      <c r="OQ1" s="11"/>
      <c r="OR1" s="11"/>
      <c r="OS1" s="11"/>
      <c r="OT1" s="11"/>
      <c r="OU1" s="11"/>
      <c r="OV1" s="11"/>
      <c r="OW1" s="11"/>
      <c r="OX1" s="11"/>
      <c r="OY1" s="11"/>
      <c r="OZ1" s="11"/>
      <c r="PA1" s="11"/>
      <c r="PB1" s="11"/>
      <c r="PC1" s="11"/>
      <c r="PD1" s="11"/>
      <c r="PE1" s="11"/>
      <c r="PF1" s="11"/>
      <c r="PG1" s="11"/>
      <c r="PH1" s="11"/>
      <c r="PI1" s="11"/>
      <c r="PJ1" s="11"/>
      <c r="PK1" s="11"/>
      <c r="PL1" s="11"/>
      <c r="PM1" s="11"/>
      <c r="PN1" s="11"/>
      <c r="PO1" s="11"/>
      <c r="PP1" s="11"/>
      <c r="PQ1" s="11"/>
      <c r="PR1" s="11"/>
      <c r="PS1" s="11"/>
      <c r="PT1" s="11"/>
      <c r="PU1" s="11"/>
      <c r="PV1" s="11"/>
      <c r="PW1" s="11"/>
      <c r="PX1" s="11"/>
      <c r="PY1" s="11"/>
      <c r="PZ1" s="11"/>
      <c r="QA1" s="11"/>
      <c r="QB1" s="11"/>
      <c r="QC1" s="11"/>
      <c r="QD1" s="11"/>
      <c r="QE1" s="11"/>
      <c r="QF1" s="11"/>
      <c r="QG1" s="11"/>
      <c r="QH1" s="11"/>
      <c r="QI1" s="11"/>
      <c r="QJ1" s="11"/>
      <c r="QK1" s="11"/>
      <c r="QL1" s="11"/>
      <c r="QM1" s="11"/>
      <c r="QN1" s="11"/>
      <c r="QO1" s="11"/>
      <c r="QP1" s="11"/>
      <c r="QQ1" s="11"/>
      <c r="QR1" s="11"/>
      <c r="QS1" s="11"/>
      <c r="QT1" s="11"/>
      <c r="QU1" s="11"/>
      <c r="QV1" s="11"/>
      <c r="QW1" s="11"/>
      <c r="QX1" s="11"/>
      <c r="QY1" s="11"/>
      <c r="QZ1" s="11"/>
      <c r="RA1" s="11"/>
      <c r="RB1" s="11"/>
      <c r="RC1" s="11"/>
      <c r="RD1" s="11"/>
      <c r="RE1" s="11"/>
      <c r="RF1" s="11"/>
      <c r="RG1" s="11"/>
      <c r="RH1" s="11"/>
      <c r="RI1" s="11"/>
      <c r="RJ1" s="11"/>
      <c r="RK1" s="11"/>
      <c r="RL1" s="11"/>
      <c r="RM1" s="11"/>
      <c r="RN1" s="11"/>
      <c r="RO1" s="11"/>
      <c r="RP1" s="11"/>
      <c r="RQ1" s="11"/>
      <c r="RR1" s="11"/>
      <c r="RS1" s="11"/>
      <c r="RT1" s="11"/>
      <c r="RU1" s="11"/>
      <c r="RV1" s="11"/>
      <c r="RW1" s="11"/>
      <c r="RX1" s="11"/>
      <c r="RY1" s="11"/>
      <c r="RZ1" s="11"/>
      <c r="SA1" s="11"/>
      <c r="SB1" s="11"/>
      <c r="SC1" s="11"/>
      <c r="SD1" s="11"/>
      <c r="SE1" s="11"/>
      <c r="SF1" s="11"/>
      <c r="SG1" s="11"/>
      <c r="SH1" s="11"/>
      <c r="SI1" s="11"/>
      <c r="SJ1" s="11"/>
      <c r="SK1" s="11"/>
      <c r="SL1" s="11"/>
      <c r="SM1" s="11"/>
      <c r="SN1" s="11"/>
      <c r="SO1" s="11"/>
      <c r="SP1" s="11"/>
      <c r="SQ1" s="11"/>
      <c r="SR1" s="11"/>
      <c r="SS1" s="11"/>
      <c r="ST1" s="11"/>
      <c r="SU1" s="11"/>
      <c r="SV1" s="11"/>
      <c r="SW1" s="11"/>
      <c r="SX1" s="11"/>
      <c r="SY1" s="11"/>
      <c r="SZ1" s="11"/>
      <c r="TA1" s="11"/>
      <c r="TB1" s="11"/>
      <c r="TC1" s="11"/>
      <c r="TD1" s="11"/>
      <c r="TE1" s="11"/>
      <c r="TF1" s="11"/>
      <c r="TG1" s="11"/>
      <c r="TH1" s="11"/>
      <c r="TI1" s="11"/>
      <c r="TJ1" s="11"/>
      <c r="TK1" s="11"/>
      <c r="TL1" s="11"/>
      <c r="TM1" s="11"/>
      <c r="TN1" s="11"/>
      <c r="TO1" s="11"/>
      <c r="TP1" s="11"/>
      <c r="TQ1" s="11"/>
      <c r="TR1" s="11"/>
      <c r="TS1" s="11"/>
      <c r="TT1" s="11"/>
      <c r="TU1" s="11"/>
      <c r="TV1" s="11"/>
      <c r="TW1" s="11"/>
      <c r="TX1" s="11"/>
      <c r="TY1" s="11"/>
      <c r="TZ1" s="11"/>
      <c r="UA1" s="11"/>
      <c r="UB1" s="11"/>
      <c r="UC1" s="11"/>
      <c r="UD1" s="11"/>
      <c r="UE1" s="11"/>
      <c r="UF1" s="11"/>
      <c r="UG1" s="11"/>
      <c r="UH1" s="11"/>
      <c r="UI1" s="11"/>
      <c r="UJ1" s="11"/>
      <c r="UK1" s="11"/>
      <c r="UL1" s="11"/>
      <c r="UM1" s="11"/>
      <c r="UN1" s="11"/>
      <c r="UO1" s="11"/>
      <c r="UP1" s="11"/>
      <c r="UQ1" s="11"/>
      <c r="UR1" s="11"/>
      <c r="US1" s="11"/>
      <c r="UT1" s="11"/>
      <c r="UU1" s="11"/>
      <c r="UV1" s="11"/>
      <c r="UW1" s="11"/>
      <c r="UX1" s="11"/>
      <c r="UY1" s="11"/>
      <c r="UZ1" s="11"/>
      <c r="VA1" s="11"/>
      <c r="VB1" s="11"/>
      <c r="VC1" s="11"/>
      <c r="VD1" s="11"/>
      <c r="VE1" s="11"/>
      <c r="VF1" s="11"/>
      <c r="VG1" s="11"/>
      <c r="VH1" s="11"/>
      <c r="VI1" s="11"/>
      <c r="VJ1" s="11"/>
      <c r="VK1" s="11"/>
      <c r="VL1" s="11"/>
      <c r="VM1" s="11"/>
      <c r="VN1" s="11"/>
      <c r="VO1" s="11"/>
      <c r="VP1" s="11"/>
      <c r="VQ1" s="11"/>
      <c r="VR1" s="11"/>
      <c r="VS1" s="11"/>
      <c r="VT1" s="11"/>
      <c r="VU1" s="11"/>
      <c r="VV1" s="11"/>
      <c r="VW1" s="11"/>
      <c r="VX1" s="11"/>
      <c r="VY1" s="11"/>
      <c r="VZ1" s="11"/>
      <c r="WA1" s="11"/>
      <c r="WB1" s="11"/>
      <c r="WC1" s="11"/>
      <c r="WD1" s="11"/>
      <c r="WE1" s="11"/>
      <c r="WF1" s="11"/>
      <c r="WG1" s="11"/>
      <c r="WH1" s="11"/>
      <c r="WI1" s="11"/>
      <c r="WJ1" s="11"/>
      <c r="WK1" s="11"/>
      <c r="WL1" s="11"/>
      <c r="WM1" s="11"/>
      <c r="WN1" s="11"/>
      <c r="WO1" s="11"/>
      <c r="WP1" s="11"/>
      <c r="WQ1" s="11"/>
      <c r="WR1" s="11"/>
      <c r="WS1" s="11"/>
      <c r="WT1" s="11"/>
      <c r="WU1" s="11"/>
      <c r="WV1" s="11"/>
      <c r="WW1" s="11"/>
      <c r="WX1" s="11"/>
      <c r="WY1" s="11"/>
      <c r="WZ1" s="11"/>
      <c r="XA1" s="11"/>
      <c r="XB1" s="11"/>
      <c r="XC1" s="11"/>
      <c r="XD1" s="11"/>
      <c r="XE1" s="11"/>
      <c r="XF1" s="11"/>
      <c r="XG1" s="11"/>
      <c r="XH1" s="11"/>
      <c r="XI1" s="11"/>
      <c r="XJ1" s="11"/>
      <c r="XK1" s="11"/>
      <c r="XL1" s="11"/>
      <c r="XM1" s="11"/>
      <c r="XN1" s="11"/>
      <c r="XO1" s="11"/>
      <c r="XP1" s="11"/>
      <c r="XQ1" s="11"/>
      <c r="XR1" s="11"/>
      <c r="XS1" s="11"/>
      <c r="XT1" s="11"/>
      <c r="XU1" s="11"/>
      <c r="XV1" s="11"/>
      <c r="XW1" s="11"/>
      <c r="XX1" s="11"/>
      <c r="XY1" s="11"/>
      <c r="XZ1" s="11"/>
      <c r="YA1" s="11"/>
      <c r="YB1" s="11"/>
      <c r="YC1" s="11"/>
      <c r="YD1" s="11"/>
      <c r="YE1" s="11"/>
      <c r="YF1" s="11"/>
      <c r="YG1" s="11"/>
      <c r="YH1" s="11"/>
      <c r="YI1" s="11"/>
      <c r="YJ1" s="11"/>
      <c r="YK1" s="11"/>
      <c r="YL1" s="11"/>
      <c r="YM1" s="11"/>
      <c r="YN1" s="11"/>
      <c r="YO1" s="11"/>
      <c r="YP1" s="11"/>
      <c r="YQ1" s="11"/>
      <c r="YR1" s="11"/>
      <c r="YS1" s="11"/>
      <c r="YT1" s="11"/>
      <c r="YU1" s="11"/>
      <c r="YV1" s="11"/>
      <c r="YW1" s="11"/>
      <c r="YX1" s="11"/>
      <c r="YY1" s="11"/>
      <c r="YZ1" s="11"/>
      <c r="ZA1" s="11"/>
      <c r="ZB1" s="11"/>
      <c r="ZC1" s="11"/>
      <c r="ZD1" s="11"/>
      <c r="ZE1" s="11"/>
      <c r="ZF1" s="11"/>
      <c r="ZG1" s="11"/>
      <c r="ZH1" s="11"/>
      <c r="ZI1" s="11"/>
      <c r="ZJ1" s="11"/>
      <c r="ZK1" s="11"/>
      <c r="ZL1" s="11"/>
      <c r="ZM1" s="11"/>
      <c r="ZN1" s="11"/>
      <c r="ZO1" s="11"/>
      <c r="ZP1" s="11"/>
      <c r="ZQ1" s="11"/>
      <c r="ZR1" s="11"/>
      <c r="ZS1" s="11"/>
      <c r="ZT1" s="11"/>
      <c r="ZU1" s="11"/>
      <c r="ZV1" s="11"/>
      <c r="ZW1" s="11"/>
      <c r="ZX1" s="11"/>
      <c r="ZY1" s="11"/>
      <c r="ZZ1" s="11"/>
      <c r="AAA1" s="11"/>
      <c r="AAB1" s="11"/>
      <c r="AAC1" s="11"/>
      <c r="AAD1" s="11"/>
      <c r="AAE1" s="11"/>
      <c r="AAF1" s="11"/>
      <c r="AAG1" s="11"/>
      <c r="AAH1" s="11"/>
      <c r="AAI1" s="11"/>
      <c r="AAJ1" s="11"/>
      <c r="AAK1" s="11"/>
      <c r="AAL1" s="11"/>
      <c r="AAM1" s="11"/>
      <c r="AAN1" s="11"/>
      <c r="AAO1" s="11"/>
      <c r="AAP1" s="11"/>
      <c r="AAQ1" s="11"/>
      <c r="AAR1" s="11"/>
      <c r="AAS1" s="11"/>
      <c r="AAT1" s="11"/>
      <c r="AAU1" s="11"/>
      <c r="AAV1" s="11"/>
      <c r="AAW1" s="11"/>
      <c r="AAX1" s="11"/>
      <c r="AAY1" s="11"/>
      <c r="AAZ1" s="11"/>
      <c r="ABA1" s="11"/>
      <c r="ABB1" s="11"/>
      <c r="ABC1" s="11"/>
      <c r="ABD1" s="11"/>
      <c r="ABE1" s="11"/>
      <c r="ABF1" s="11"/>
      <c r="ABG1" s="11"/>
      <c r="ABH1" s="11"/>
      <c r="ABI1" s="11"/>
      <c r="ABJ1" s="11"/>
      <c r="ABK1" s="11"/>
      <c r="ABL1" s="11"/>
      <c r="ABM1" s="11"/>
      <c r="ABN1" s="11"/>
      <c r="ABO1" s="11"/>
      <c r="ABP1" s="11"/>
      <c r="ABQ1" s="11"/>
      <c r="ABR1" s="11"/>
      <c r="ABS1" s="11"/>
      <c r="ABT1" s="11"/>
      <c r="ABU1" s="11"/>
      <c r="ABV1" s="11"/>
      <c r="ABW1" s="11"/>
      <c r="ABX1" s="11"/>
      <c r="ABY1" s="11"/>
      <c r="ABZ1" s="11"/>
      <c r="ACA1" s="11"/>
      <c r="ACB1" s="11"/>
      <c r="ACC1" s="11"/>
      <c r="ACD1" s="11"/>
      <c r="ACE1" s="11"/>
      <c r="ACF1" s="11"/>
      <c r="ACG1" s="11"/>
      <c r="ACH1" s="11"/>
      <c r="ACI1" s="11"/>
      <c r="ACJ1" s="11"/>
      <c r="ACK1" s="11"/>
      <c r="ACL1" s="11"/>
      <c r="ACM1" s="11"/>
      <c r="ACN1" s="11"/>
      <c r="ACO1" s="11"/>
      <c r="ACP1" s="11"/>
      <c r="ACQ1" s="11"/>
      <c r="ACR1" s="11"/>
      <c r="ACS1" s="11"/>
      <c r="ACT1" s="11"/>
      <c r="ACU1" s="11"/>
      <c r="ACV1" s="11"/>
      <c r="ACW1" s="11"/>
      <c r="ACX1" s="11"/>
      <c r="ACY1" s="11"/>
      <c r="ACZ1" s="11"/>
      <c r="ADA1" s="11"/>
      <c r="ADB1" s="11"/>
      <c r="ADC1" s="11"/>
      <c r="ADD1" s="11"/>
      <c r="ADE1" s="11"/>
      <c r="ADF1" s="11"/>
      <c r="ADG1" s="11"/>
      <c r="ADH1" s="11"/>
      <c r="ADI1" s="11"/>
      <c r="ADJ1" s="11"/>
      <c r="ADK1" s="11"/>
      <c r="ADL1" s="11"/>
      <c r="ADM1" s="11"/>
      <c r="ADN1" s="11"/>
      <c r="ADO1" s="11"/>
      <c r="ADP1" s="11"/>
      <c r="ADQ1" s="11"/>
      <c r="ADR1" s="11"/>
      <c r="ADS1" s="11"/>
      <c r="ADT1" s="11"/>
      <c r="ADU1" s="11"/>
      <c r="ADV1" s="11"/>
      <c r="ADW1" s="11"/>
      <c r="ADX1" s="11"/>
      <c r="ADY1" s="11"/>
      <c r="ADZ1" s="11"/>
      <c r="AEA1" s="11"/>
      <c r="AEB1" s="11"/>
      <c r="AEC1" s="11"/>
      <c r="AED1" s="11"/>
      <c r="AEE1" s="11"/>
      <c r="AEF1" s="11"/>
      <c r="AEG1" s="11"/>
      <c r="AEH1" s="11"/>
      <c r="AEI1" s="11"/>
      <c r="AEJ1" s="11"/>
      <c r="AEK1" s="11"/>
      <c r="AEL1" s="11"/>
      <c r="AEM1" s="11"/>
      <c r="AEN1" s="11"/>
      <c r="AEO1" s="11"/>
      <c r="AEP1" s="11"/>
      <c r="AEQ1" s="11"/>
      <c r="AER1" s="11"/>
      <c r="AES1" s="11"/>
      <c r="AET1" s="11"/>
      <c r="AEU1" s="11"/>
      <c r="AEV1" s="11"/>
      <c r="AEW1" s="11"/>
      <c r="AEX1" s="11"/>
      <c r="AEY1" s="11"/>
      <c r="AEZ1" s="11"/>
      <c r="AFA1" s="11"/>
      <c r="AFB1" s="11"/>
      <c r="AFC1" s="11"/>
      <c r="AFD1" s="11"/>
      <c r="AFE1" s="11"/>
      <c r="AFF1" s="11"/>
      <c r="AFG1" s="11"/>
      <c r="AFH1" s="11"/>
      <c r="AFI1" s="11"/>
      <c r="AFJ1" s="11"/>
      <c r="AFK1" s="11"/>
      <c r="AFL1" s="11"/>
      <c r="AFM1" s="11"/>
      <c r="AFN1" s="11"/>
      <c r="AFO1" s="11"/>
      <c r="AFP1" s="11"/>
      <c r="AFQ1" s="11"/>
      <c r="AFR1" s="11"/>
      <c r="AFS1" s="11"/>
      <c r="AFT1" s="11"/>
      <c r="AFU1" s="11"/>
      <c r="AFV1" s="11"/>
      <c r="AFW1" s="11"/>
      <c r="AFX1" s="11"/>
      <c r="AFY1" s="11"/>
      <c r="AFZ1" s="11"/>
      <c r="AGA1" s="11"/>
      <c r="AGB1" s="11"/>
      <c r="AGC1" s="11"/>
      <c r="AGD1" s="11"/>
      <c r="AGE1" s="11"/>
      <c r="AGF1" s="11"/>
      <c r="AGG1" s="11"/>
      <c r="AGH1" s="11"/>
      <c r="AGI1" s="11"/>
      <c r="AGJ1" s="11"/>
      <c r="AGK1" s="11"/>
      <c r="AGL1" s="11"/>
      <c r="AGM1" s="11"/>
      <c r="AGN1" s="11"/>
      <c r="AGO1" s="11"/>
      <c r="AGP1" s="11"/>
      <c r="AGQ1" s="11"/>
      <c r="AGR1" s="11"/>
      <c r="AGS1" s="11"/>
      <c r="AGT1" s="11"/>
      <c r="AGU1" s="11"/>
      <c r="AGV1" s="11"/>
      <c r="AGW1" s="11"/>
      <c r="AGX1" s="11"/>
      <c r="AGY1" s="11"/>
      <c r="AGZ1" s="11"/>
      <c r="AHA1" s="11"/>
      <c r="AHB1" s="11"/>
      <c r="AHC1" s="11"/>
      <c r="AHD1" s="11"/>
      <c r="AHE1" s="11"/>
      <c r="AHF1" s="11"/>
      <c r="AHG1" s="11"/>
      <c r="AHH1" s="11"/>
      <c r="AHI1" s="11"/>
      <c r="AHJ1" s="11"/>
      <c r="AHK1" s="11"/>
      <c r="AHL1" s="11"/>
      <c r="AHM1" s="11"/>
      <c r="AHN1" s="11"/>
      <c r="AHO1" s="11"/>
      <c r="AHP1" s="11"/>
      <c r="AHQ1" s="11"/>
      <c r="AHR1" s="11"/>
      <c r="AHS1" s="11"/>
      <c r="AHT1" s="11"/>
      <c r="AHU1" s="11"/>
      <c r="AHV1" s="11"/>
      <c r="AHW1" s="11"/>
      <c r="AHX1" s="11"/>
      <c r="AHY1" s="11"/>
      <c r="AHZ1" s="11"/>
      <c r="AIA1" s="11"/>
      <c r="AIB1" s="11"/>
      <c r="AIC1" s="11"/>
      <c r="AID1" s="11"/>
      <c r="AIE1" s="11"/>
      <c r="AIF1" s="11"/>
      <c r="AIG1" s="11"/>
      <c r="AIH1" s="11"/>
      <c r="AII1" s="11"/>
      <c r="AIJ1" s="11"/>
      <c r="AIK1" s="11"/>
      <c r="AIL1" s="11"/>
      <c r="AIM1" s="11"/>
      <c r="AIN1" s="11"/>
      <c r="AIO1" s="11"/>
      <c r="AIP1" s="11"/>
      <c r="AIQ1" s="11"/>
      <c r="AIR1" s="11"/>
      <c r="AIS1" s="11"/>
      <c r="AIT1" s="11"/>
      <c r="AIU1" s="11"/>
      <c r="AIV1" s="11"/>
      <c r="AIW1" s="11"/>
      <c r="AIX1" s="11"/>
      <c r="AIY1" s="11"/>
      <c r="AIZ1" s="11"/>
      <c r="AJA1" s="11"/>
      <c r="AJB1" s="11"/>
      <c r="AJC1" s="11"/>
      <c r="AJD1" s="11"/>
      <c r="AJE1" s="11"/>
      <c r="AJF1" s="11"/>
      <c r="AJG1" s="11"/>
      <c r="AJH1" s="11"/>
      <c r="AJI1" s="11"/>
      <c r="AJJ1" s="11"/>
      <c r="AJK1" s="11"/>
      <c r="AJL1" s="11"/>
      <c r="AJM1" s="11"/>
      <c r="AJN1" s="11"/>
      <c r="AJO1" s="11"/>
      <c r="AJP1" s="11"/>
      <c r="AJQ1" s="11"/>
      <c r="AJR1" s="11"/>
      <c r="AJS1" s="11"/>
      <c r="AJT1" s="11"/>
      <c r="AJU1" s="11"/>
      <c r="AJV1" s="11"/>
      <c r="AJW1" s="11"/>
      <c r="AJX1" s="11"/>
      <c r="AJY1" s="11"/>
      <c r="AJZ1" s="11"/>
      <c r="AKA1" s="11"/>
      <c r="AKB1" s="11"/>
      <c r="AKC1" s="11"/>
      <c r="AKD1" s="11"/>
      <c r="AKE1" s="11"/>
      <c r="AKF1" s="11"/>
      <c r="AKG1" s="11"/>
      <c r="AKH1" s="11"/>
      <c r="AKI1" s="11"/>
      <c r="AKJ1" s="11"/>
      <c r="AKK1" s="11"/>
      <c r="AKL1" s="11"/>
      <c r="AKM1" s="11"/>
      <c r="AKN1" s="11"/>
      <c r="AKO1" s="11"/>
      <c r="AKP1" s="11"/>
      <c r="AKQ1" s="11"/>
      <c r="AKR1" s="11"/>
      <c r="AKS1" s="11"/>
      <c r="AKT1" s="11"/>
      <c r="AKU1" s="11"/>
      <c r="AKV1" s="11"/>
      <c r="AKW1" s="11"/>
      <c r="AKX1" s="11"/>
      <c r="AKY1" s="11"/>
      <c r="AKZ1" s="11"/>
      <c r="ALA1" s="11"/>
      <c r="ALB1" s="11"/>
      <c r="ALC1" s="11"/>
      <c r="ALD1" s="11"/>
      <c r="ALE1" s="11"/>
      <c r="ALF1" s="11"/>
      <c r="ALG1" s="11"/>
      <c r="ALH1" s="11"/>
      <c r="ALI1" s="11"/>
      <c r="ALJ1" s="11"/>
      <c r="ALK1" s="11"/>
      <c r="ALL1" s="11"/>
      <c r="ALM1" s="11"/>
      <c r="ALN1" s="11"/>
      <c r="ALO1" s="11"/>
      <c r="ALP1" s="11"/>
      <c r="ALQ1" s="11"/>
      <c r="ALR1" s="11"/>
      <c r="ALS1" s="11"/>
      <c r="ALT1" s="11"/>
      <c r="ALU1" s="11"/>
      <c r="ALV1" s="11"/>
      <c r="ALW1" s="11"/>
      <c r="ALX1" s="11"/>
      <c r="ALY1" s="11"/>
      <c r="ALZ1" s="11"/>
      <c r="AMA1" s="11"/>
      <c r="AMB1" s="11"/>
      <c r="AMC1" s="11"/>
      <c r="AMD1" s="11"/>
      <c r="AME1" s="11"/>
      <c r="AMF1" s="11"/>
      <c r="AMG1" s="11"/>
      <c r="AMH1" s="11"/>
      <c r="AMI1" s="11"/>
      <c r="AMJ1" s="11"/>
      <c r="AMK1" s="11"/>
      <c r="AML1" s="11"/>
      <c r="AMM1" s="11"/>
      <c r="AMN1" s="11"/>
      <c r="AMO1" s="11"/>
      <c r="AMP1" s="11"/>
      <c r="AMQ1" s="11"/>
      <c r="AMR1" s="11"/>
      <c r="AMS1" s="11"/>
      <c r="AMT1" s="11"/>
      <c r="AMU1" s="11"/>
      <c r="AMV1" s="11"/>
      <c r="AMW1" s="11"/>
      <c r="AMX1" s="11"/>
      <c r="AMY1" s="11"/>
      <c r="AMZ1" s="11"/>
      <c r="ANA1" s="11"/>
      <c r="ANB1" s="11"/>
      <c r="ANC1" s="11"/>
      <c r="AND1" s="11"/>
      <c r="ANE1" s="11"/>
      <c r="ANF1" s="11"/>
      <c r="ANG1" s="11"/>
      <c r="ANH1" s="11"/>
      <c r="ANI1" s="11"/>
      <c r="ANJ1" s="11"/>
      <c r="ANK1" s="11"/>
      <c r="ANL1" s="11"/>
      <c r="ANM1" s="11"/>
      <c r="ANN1" s="11"/>
      <c r="ANO1" s="11"/>
      <c r="ANP1" s="11"/>
      <c r="ANQ1" s="11"/>
      <c r="ANR1" s="11"/>
      <c r="ANS1" s="11"/>
      <c r="ANT1" s="11"/>
      <c r="ANU1" s="11"/>
      <c r="ANV1" s="11"/>
      <c r="ANW1" s="11"/>
      <c r="ANX1" s="11"/>
      <c r="ANY1" s="11"/>
      <c r="ANZ1" s="11"/>
      <c r="AOA1" s="11"/>
      <c r="AOB1" s="11"/>
      <c r="AOC1" s="11"/>
      <c r="AOD1" s="11"/>
      <c r="AOE1" s="11"/>
      <c r="AOF1" s="11"/>
      <c r="AOG1" s="11"/>
      <c r="AOH1" s="11"/>
      <c r="AOI1" s="11"/>
      <c r="AOJ1" s="11"/>
      <c r="AOK1" s="11"/>
      <c r="AOL1" s="11"/>
      <c r="AOM1" s="11"/>
      <c r="AON1" s="11"/>
      <c r="AOO1" s="11"/>
      <c r="AOP1" s="11"/>
      <c r="AOQ1" s="11"/>
      <c r="AOR1" s="11"/>
      <c r="AOS1" s="11"/>
      <c r="AOT1" s="11"/>
      <c r="AOU1" s="11"/>
      <c r="AOV1" s="11"/>
      <c r="AOW1" s="11"/>
      <c r="AOX1" s="11"/>
      <c r="AOY1" s="11"/>
      <c r="AOZ1" s="11"/>
      <c r="APA1" s="11"/>
      <c r="APB1" s="11"/>
      <c r="APC1" s="11"/>
      <c r="APD1" s="11"/>
      <c r="APE1" s="11"/>
      <c r="APF1" s="11"/>
      <c r="APG1" s="11"/>
      <c r="APH1" s="11"/>
      <c r="API1" s="11"/>
      <c r="APJ1" s="11"/>
      <c r="APK1" s="11"/>
      <c r="APL1" s="11"/>
      <c r="APM1" s="11"/>
      <c r="APN1" s="11"/>
      <c r="APO1" s="11"/>
      <c r="APP1" s="11"/>
      <c r="APQ1" s="11"/>
      <c r="APR1" s="11"/>
      <c r="APS1" s="11"/>
      <c r="APT1" s="11"/>
      <c r="APU1" s="11"/>
      <c r="APV1" s="11"/>
      <c r="APW1" s="11"/>
      <c r="APX1" s="11"/>
      <c r="APY1" s="11"/>
      <c r="APZ1" s="11"/>
      <c r="AQA1" s="11"/>
      <c r="AQB1" s="11"/>
      <c r="AQC1" s="11"/>
      <c r="AQD1" s="11"/>
      <c r="AQE1" s="11"/>
      <c r="AQF1" s="11"/>
      <c r="AQG1" s="11"/>
      <c r="AQH1" s="11"/>
      <c r="AQI1" s="11"/>
      <c r="AQJ1" s="11"/>
      <c r="AQK1" s="11"/>
      <c r="AQL1" s="11"/>
      <c r="AQM1" s="11"/>
      <c r="AQN1" s="11"/>
      <c r="AQO1" s="11"/>
      <c r="AQP1" s="11"/>
      <c r="AQQ1" s="11"/>
      <c r="AQR1" s="11"/>
      <c r="AQS1" s="11"/>
      <c r="AQT1" s="11"/>
      <c r="AQU1" s="11"/>
      <c r="AQV1" s="11"/>
      <c r="AQW1" s="11"/>
      <c r="AQX1" s="11"/>
      <c r="AQY1" s="11"/>
      <c r="AQZ1" s="11"/>
      <c r="ARA1" s="11"/>
      <c r="ARB1" s="11"/>
      <c r="ARC1" s="11"/>
      <c r="ARD1" s="11"/>
      <c r="ARE1" s="11"/>
      <c r="ARF1" s="11"/>
      <c r="ARG1" s="11"/>
      <c r="ARH1" s="11"/>
      <c r="ARI1" s="11"/>
      <c r="ARJ1" s="11"/>
      <c r="ARK1" s="11"/>
      <c r="ARL1" s="11"/>
      <c r="ARM1" s="11"/>
      <c r="ARN1" s="11"/>
      <c r="ARO1" s="11"/>
      <c r="ARP1" s="11"/>
      <c r="ARQ1" s="11"/>
      <c r="ARR1" s="11"/>
      <c r="ARS1" s="11"/>
      <c r="ART1" s="11"/>
      <c r="ARU1" s="11"/>
      <c r="ARV1" s="11"/>
      <c r="ARW1" s="11"/>
      <c r="ARX1" s="11"/>
      <c r="ARY1" s="11"/>
      <c r="ARZ1" s="11"/>
      <c r="ASA1" s="11"/>
      <c r="ASB1" s="11"/>
      <c r="ASC1" s="11"/>
      <c r="ASD1" s="11"/>
      <c r="ASE1" s="11"/>
      <c r="ASF1" s="11"/>
      <c r="ASG1" s="11"/>
      <c r="ASH1" s="11"/>
      <c r="ASI1" s="11"/>
      <c r="ASJ1" s="11"/>
      <c r="ASK1" s="11"/>
      <c r="ASL1" s="11"/>
      <c r="ASM1" s="11"/>
      <c r="ASN1" s="11"/>
      <c r="ASO1" s="11"/>
      <c r="ASP1" s="11"/>
      <c r="ASQ1" s="11"/>
      <c r="ASR1" s="11"/>
      <c r="ASS1" s="11"/>
      <c r="AST1" s="11"/>
      <c r="ASU1" s="11"/>
      <c r="ASV1" s="11"/>
      <c r="ASW1" s="11"/>
      <c r="ASX1" s="11"/>
      <c r="ASY1" s="11"/>
      <c r="ASZ1" s="11"/>
      <c r="ATA1" s="11"/>
      <c r="ATB1" s="11"/>
      <c r="ATC1" s="11"/>
      <c r="ATD1" s="11"/>
      <c r="ATE1" s="11"/>
      <c r="ATF1" s="11"/>
      <c r="ATG1" s="11"/>
      <c r="ATH1" s="11"/>
      <c r="ATI1" s="11"/>
      <c r="ATJ1" s="11"/>
      <c r="ATK1" s="11"/>
      <c r="ATL1" s="11"/>
      <c r="ATM1" s="11"/>
      <c r="ATN1" s="11"/>
      <c r="ATO1" s="11"/>
      <c r="ATP1" s="11"/>
      <c r="ATQ1" s="11"/>
      <c r="ATR1" s="11"/>
      <c r="ATS1" s="11"/>
      <c r="ATT1" s="11"/>
      <c r="ATU1" s="11"/>
      <c r="ATV1" s="11"/>
      <c r="ATW1" s="11"/>
      <c r="ATX1" s="11"/>
      <c r="ATY1" s="11"/>
      <c r="ATZ1" s="11"/>
      <c r="AUA1" s="11"/>
      <c r="AUB1" s="11"/>
      <c r="AUC1" s="11"/>
      <c r="AUD1" s="11"/>
      <c r="AUE1" s="11"/>
      <c r="AUF1" s="11"/>
      <c r="AUG1" s="11"/>
      <c r="AUH1" s="11"/>
      <c r="AUI1" s="11"/>
      <c r="AUJ1" s="11"/>
      <c r="AUK1" s="11"/>
      <c r="AUL1" s="11"/>
      <c r="AUM1" s="11"/>
      <c r="AUN1" s="11"/>
      <c r="AUO1" s="11"/>
      <c r="AUP1" s="11"/>
      <c r="AUQ1" s="11"/>
      <c r="AUR1" s="11"/>
      <c r="AUS1" s="11"/>
      <c r="AUT1" s="11"/>
      <c r="AUU1" s="11"/>
      <c r="AUV1" s="11"/>
      <c r="AUW1" s="11"/>
      <c r="AUX1" s="11"/>
      <c r="AUY1" s="11"/>
      <c r="AUZ1" s="11"/>
      <c r="AVA1" s="11"/>
      <c r="AVB1" s="11"/>
      <c r="AVC1" s="11"/>
      <c r="AVD1" s="11"/>
      <c r="AVE1" s="11"/>
      <c r="AVF1" s="11"/>
      <c r="AVG1" s="11"/>
      <c r="AVH1" s="11"/>
      <c r="AVI1" s="11"/>
      <c r="AVJ1" s="11"/>
      <c r="AVK1" s="11"/>
      <c r="AVL1" s="11"/>
      <c r="AVM1" s="11"/>
      <c r="AVN1" s="11"/>
      <c r="AVO1" s="11"/>
      <c r="AVP1" s="11"/>
      <c r="AVQ1" s="11"/>
      <c r="AVR1" s="11"/>
      <c r="AVS1" s="11"/>
      <c r="AVT1" s="11"/>
      <c r="AVU1" s="11"/>
      <c r="AVV1" s="11"/>
      <c r="AVW1" s="11"/>
      <c r="AVX1" s="11"/>
      <c r="AVY1" s="11"/>
      <c r="AVZ1" s="11"/>
      <c r="AWA1" s="11"/>
      <c r="AWB1" s="11"/>
      <c r="AWC1" s="11"/>
      <c r="AWD1" s="11"/>
      <c r="AWE1" s="11"/>
      <c r="AWF1" s="11"/>
      <c r="AWG1" s="11"/>
      <c r="AWH1" s="11"/>
      <c r="AWI1" s="11"/>
      <c r="AWJ1" s="11"/>
      <c r="AWK1" s="11"/>
      <c r="AWL1" s="11"/>
      <c r="AWM1" s="11"/>
      <c r="AWN1" s="11"/>
      <c r="AWO1" s="11"/>
      <c r="AWP1" s="11"/>
      <c r="AWQ1" s="11"/>
      <c r="AWR1" s="11"/>
      <c r="AWS1" s="11"/>
      <c r="AWT1" s="11"/>
      <c r="AWU1" s="11"/>
      <c r="AWV1" s="11"/>
      <c r="AWW1" s="11"/>
      <c r="AWX1" s="11"/>
      <c r="AWY1" s="11"/>
      <c r="AWZ1" s="11"/>
      <c r="AXA1" s="11"/>
      <c r="AXB1" s="11"/>
      <c r="AXC1" s="11"/>
      <c r="AXD1" s="11"/>
      <c r="AXE1" s="11"/>
      <c r="AXF1" s="11"/>
      <c r="AXG1" s="11"/>
      <c r="AXH1" s="11"/>
      <c r="AXI1" s="11"/>
      <c r="AXJ1" s="11"/>
      <c r="AXK1" s="11"/>
      <c r="AXL1" s="11"/>
      <c r="AXM1" s="11"/>
      <c r="AXN1" s="11"/>
      <c r="AXO1" s="11"/>
      <c r="AXP1" s="11"/>
      <c r="AXQ1" s="11"/>
      <c r="AXR1" s="11"/>
      <c r="AXS1" s="11"/>
      <c r="AXT1" s="11"/>
      <c r="AXU1" s="11"/>
      <c r="AXV1" s="11"/>
      <c r="AXW1" s="11"/>
      <c r="AXX1" s="11"/>
      <c r="AXY1" s="11"/>
      <c r="AXZ1" s="11"/>
      <c r="AYA1" s="11"/>
      <c r="AYB1" s="11"/>
      <c r="AYC1" s="11"/>
      <c r="AYD1" s="11"/>
      <c r="AYE1" s="11"/>
      <c r="AYF1" s="11"/>
      <c r="AYG1" s="11"/>
      <c r="AYH1" s="11"/>
      <c r="AYI1" s="11"/>
      <c r="AYJ1" s="11"/>
      <c r="AYK1" s="11"/>
      <c r="AYL1" s="11"/>
      <c r="AYM1" s="11"/>
      <c r="AYN1" s="11"/>
      <c r="AYO1" s="11"/>
      <c r="AYP1" s="11"/>
      <c r="AYQ1" s="11"/>
      <c r="AYR1" s="11"/>
      <c r="AYS1" s="11"/>
      <c r="AYT1" s="11"/>
      <c r="AYU1" s="11"/>
      <c r="AYV1" s="11"/>
      <c r="AYW1" s="11"/>
      <c r="AYX1" s="11"/>
      <c r="AYY1" s="11"/>
      <c r="AYZ1" s="11"/>
      <c r="AZA1" s="11"/>
      <c r="AZB1" s="11"/>
      <c r="AZC1" s="11"/>
      <c r="AZD1" s="11"/>
      <c r="AZE1" s="11"/>
      <c r="AZF1" s="11"/>
      <c r="AZG1" s="11"/>
      <c r="AZH1" s="11"/>
      <c r="AZI1" s="11"/>
      <c r="AZJ1" s="11"/>
      <c r="AZK1" s="11"/>
      <c r="AZL1" s="11"/>
      <c r="AZM1" s="11"/>
      <c r="AZN1" s="11"/>
      <c r="AZO1" s="11"/>
      <c r="AZP1" s="11"/>
      <c r="AZQ1" s="11"/>
      <c r="AZR1" s="11"/>
      <c r="AZS1" s="11"/>
      <c r="AZT1" s="11"/>
      <c r="AZU1" s="11"/>
      <c r="AZV1" s="11"/>
      <c r="AZW1" s="11"/>
      <c r="AZX1" s="11"/>
      <c r="AZY1" s="11"/>
      <c r="AZZ1" s="11"/>
      <c r="BAA1" s="11"/>
      <c r="BAB1" s="11"/>
      <c r="BAC1" s="11"/>
      <c r="BAD1" s="11"/>
      <c r="BAE1" s="11"/>
      <c r="BAF1" s="11"/>
      <c r="BAG1" s="11"/>
      <c r="BAH1" s="11"/>
      <c r="BAI1" s="11"/>
      <c r="BAJ1" s="11"/>
      <c r="BAK1" s="11"/>
      <c r="BAL1" s="11"/>
      <c r="BAM1" s="11"/>
      <c r="BAN1" s="11"/>
      <c r="BAO1" s="11"/>
      <c r="BAP1" s="11"/>
      <c r="BAQ1" s="11"/>
      <c r="BAR1" s="11"/>
      <c r="BAS1" s="11"/>
      <c r="BAT1" s="11"/>
      <c r="BAU1" s="11"/>
      <c r="BAV1" s="11"/>
      <c r="BAW1" s="11"/>
      <c r="BAX1" s="11"/>
      <c r="BAY1" s="11"/>
      <c r="BAZ1" s="11"/>
      <c r="BBA1" s="11"/>
      <c r="BBB1" s="11"/>
      <c r="BBC1" s="11"/>
      <c r="BBD1" s="11"/>
      <c r="BBE1" s="11"/>
      <c r="BBF1" s="11"/>
      <c r="BBG1" s="11"/>
      <c r="BBH1" s="11"/>
      <c r="BBI1" s="11"/>
      <c r="BBJ1" s="11"/>
      <c r="BBK1" s="11"/>
      <c r="BBL1" s="11"/>
      <c r="BBM1" s="11"/>
      <c r="BBN1" s="11"/>
      <c r="BBO1" s="11"/>
      <c r="BBP1" s="11"/>
      <c r="BBQ1" s="11"/>
      <c r="BBR1" s="11"/>
      <c r="BBS1" s="11"/>
      <c r="BBT1" s="11"/>
      <c r="BBU1" s="11"/>
      <c r="BBV1" s="11"/>
      <c r="BBW1" s="11"/>
      <c r="BBX1" s="11"/>
      <c r="BBY1" s="11"/>
      <c r="BBZ1" s="11"/>
      <c r="BCA1" s="11"/>
      <c r="BCB1" s="11"/>
      <c r="BCC1" s="11"/>
      <c r="BCD1" s="11"/>
      <c r="BCE1" s="11"/>
      <c r="BCF1" s="11"/>
      <c r="BCG1" s="11"/>
      <c r="BCH1" s="11"/>
      <c r="BCI1" s="11"/>
      <c r="BCJ1" s="11"/>
      <c r="BCK1" s="11"/>
      <c r="BCL1" s="11"/>
      <c r="BCM1" s="11"/>
      <c r="BCN1" s="11"/>
      <c r="BCO1" s="11"/>
      <c r="BCP1" s="11"/>
      <c r="BCQ1" s="11"/>
      <c r="BCR1" s="11"/>
      <c r="BCS1" s="11"/>
      <c r="BCT1" s="11"/>
      <c r="BCU1" s="11"/>
      <c r="BCV1" s="11"/>
      <c r="BCW1" s="11"/>
      <c r="BCX1" s="11"/>
      <c r="BCY1" s="11"/>
      <c r="BCZ1" s="11"/>
      <c r="BDA1" s="11"/>
      <c r="BDB1" s="11"/>
      <c r="BDC1" s="11"/>
      <c r="BDD1" s="11"/>
      <c r="BDE1" s="11"/>
      <c r="BDF1" s="11"/>
      <c r="BDG1" s="11"/>
      <c r="BDH1" s="11"/>
      <c r="BDI1" s="11"/>
      <c r="BDJ1" s="11"/>
      <c r="BDK1" s="11"/>
      <c r="BDL1" s="11"/>
      <c r="BDM1" s="11"/>
      <c r="BDN1" s="11"/>
      <c r="BDO1" s="11"/>
      <c r="BDP1" s="11"/>
      <c r="BDQ1" s="11"/>
      <c r="BDR1" s="11"/>
      <c r="BDS1" s="11"/>
      <c r="BDT1" s="11"/>
      <c r="BDU1" s="11"/>
      <c r="BDV1" s="11"/>
      <c r="BDW1" s="11"/>
      <c r="BDX1" s="11"/>
      <c r="BDY1" s="11"/>
      <c r="BDZ1" s="11"/>
      <c r="BEA1" s="11"/>
      <c r="BEB1" s="11"/>
      <c r="BEC1" s="11"/>
      <c r="BED1" s="11"/>
      <c r="BEE1" s="11"/>
      <c r="BEF1" s="11"/>
      <c r="BEG1" s="11"/>
      <c r="BEH1" s="11"/>
      <c r="BEI1" s="11"/>
      <c r="BEJ1" s="11"/>
      <c r="BEK1" s="11"/>
      <c r="BEL1" s="11"/>
      <c r="BEM1" s="11"/>
      <c r="BEN1" s="11"/>
      <c r="BEO1" s="11"/>
      <c r="BEP1" s="11"/>
      <c r="BEQ1" s="11"/>
      <c r="BER1" s="11"/>
      <c r="BES1" s="11"/>
      <c r="BET1" s="11"/>
      <c r="BEU1" s="11"/>
      <c r="BEV1" s="11"/>
      <c r="BEW1" s="11"/>
      <c r="BEX1" s="11"/>
      <c r="BEY1" s="11"/>
      <c r="BEZ1" s="11"/>
      <c r="BFA1" s="11"/>
      <c r="BFB1" s="11"/>
      <c r="BFC1" s="11"/>
      <c r="BFD1" s="11"/>
      <c r="BFE1" s="11"/>
      <c r="BFF1" s="11"/>
      <c r="BFG1" s="11"/>
      <c r="BFH1" s="11"/>
      <c r="BFI1" s="11"/>
      <c r="BFJ1" s="11"/>
      <c r="BFK1" s="11"/>
      <c r="BFL1" s="11"/>
      <c r="BFM1" s="11"/>
      <c r="BFN1" s="11"/>
      <c r="BFO1" s="11"/>
      <c r="BFP1" s="11"/>
      <c r="BFQ1" s="11"/>
      <c r="BFR1" s="11"/>
      <c r="BFS1" s="11"/>
      <c r="BFT1" s="11"/>
      <c r="BFU1" s="11"/>
      <c r="BFV1" s="11"/>
      <c r="BFW1" s="11"/>
      <c r="BFX1" s="11"/>
      <c r="BFY1" s="11"/>
      <c r="BFZ1" s="11"/>
      <c r="BGA1" s="11"/>
      <c r="BGB1" s="11"/>
      <c r="BGC1" s="11"/>
      <c r="BGD1" s="11"/>
      <c r="BGE1" s="11"/>
      <c r="BGF1" s="11"/>
      <c r="BGG1" s="11"/>
      <c r="BGH1" s="11"/>
      <c r="BGI1" s="11"/>
      <c r="BGJ1" s="11"/>
      <c r="BGK1" s="11"/>
      <c r="BGL1" s="11"/>
      <c r="BGM1" s="11"/>
      <c r="BGN1" s="11"/>
      <c r="BGO1" s="11"/>
      <c r="BGP1" s="11"/>
      <c r="BGQ1" s="11"/>
      <c r="BGR1" s="11"/>
      <c r="BGS1" s="11"/>
      <c r="BGT1" s="11"/>
      <c r="BGU1" s="11"/>
      <c r="BGV1" s="11"/>
      <c r="BGW1" s="11"/>
      <c r="BGX1" s="11"/>
      <c r="BGY1" s="11"/>
      <c r="BGZ1" s="11"/>
      <c r="BHA1" s="11"/>
      <c r="BHB1" s="11"/>
      <c r="BHC1" s="11"/>
      <c r="BHD1" s="11"/>
      <c r="BHE1" s="11"/>
      <c r="BHF1" s="11"/>
      <c r="BHG1" s="11"/>
      <c r="BHH1" s="11"/>
      <c r="BHI1" s="11"/>
      <c r="BHJ1" s="11"/>
      <c r="BHK1" s="11"/>
      <c r="BHL1" s="11"/>
      <c r="BHM1" s="11"/>
      <c r="BHN1" s="11"/>
      <c r="BHO1" s="11"/>
      <c r="BHP1" s="11"/>
      <c r="BHQ1" s="11"/>
      <c r="BHR1" s="11"/>
      <c r="BHS1" s="11"/>
      <c r="BHT1" s="11"/>
      <c r="BHU1" s="11"/>
      <c r="BHV1" s="11"/>
      <c r="BHW1" s="11"/>
      <c r="BHX1" s="11"/>
      <c r="BHY1" s="11"/>
      <c r="BHZ1" s="11"/>
      <c r="BIA1" s="11"/>
      <c r="BIB1" s="11"/>
      <c r="BIC1" s="11"/>
      <c r="BID1" s="11"/>
      <c r="BIE1" s="11"/>
      <c r="BIF1" s="11"/>
      <c r="BIG1" s="11"/>
      <c r="BIH1" s="11"/>
      <c r="BII1" s="11"/>
      <c r="BIJ1" s="11"/>
      <c r="BIK1" s="11"/>
      <c r="BIL1" s="11"/>
      <c r="BIM1" s="11"/>
      <c r="BIN1" s="11"/>
      <c r="BIO1" s="11"/>
      <c r="BIP1" s="11"/>
      <c r="BIQ1" s="11"/>
      <c r="BIR1" s="11"/>
      <c r="BIS1" s="11"/>
      <c r="BIT1" s="11"/>
      <c r="BIU1" s="11"/>
      <c r="BIV1" s="11"/>
      <c r="BIW1" s="11"/>
      <c r="BIX1" s="11"/>
      <c r="BIY1" s="11"/>
      <c r="BIZ1" s="11"/>
      <c r="BJA1" s="11"/>
      <c r="BJB1" s="11"/>
      <c r="BJC1" s="11"/>
      <c r="BJD1" s="11"/>
      <c r="BJE1" s="11"/>
      <c r="BJF1" s="11"/>
      <c r="BJG1" s="11"/>
      <c r="BJH1" s="11"/>
      <c r="BJI1" s="11"/>
      <c r="BJJ1" s="11"/>
      <c r="BJK1" s="11"/>
      <c r="BJL1" s="11"/>
      <c r="BJM1" s="11"/>
      <c r="BJN1" s="11"/>
      <c r="BJO1" s="11"/>
      <c r="BJP1" s="11"/>
      <c r="BJQ1" s="11"/>
      <c r="BJR1" s="11"/>
      <c r="BJS1" s="11"/>
      <c r="BJT1" s="11"/>
      <c r="BJU1" s="11"/>
      <c r="BJV1" s="11"/>
      <c r="BJW1" s="11"/>
      <c r="BJX1" s="11"/>
      <c r="BJY1" s="11"/>
      <c r="BJZ1" s="11"/>
      <c r="BKA1" s="11"/>
      <c r="BKB1" s="11"/>
      <c r="BKC1" s="11"/>
      <c r="BKD1" s="11"/>
      <c r="BKE1" s="11"/>
      <c r="BKF1" s="11"/>
      <c r="BKG1" s="11"/>
      <c r="BKH1" s="11"/>
      <c r="BKI1" s="11"/>
      <c r="BKJ1" s="11"/>
      <c r="BKK1" s="11"/>
      <c r="BKL1" s="11"/>
      <c r="BKM1" s="11"/>
      <c r="BKN1" s="11"/>
      <c r="BKO1" s="11"/>
      <c r="BKP1" s="11"/>
      <c r="BKQ1" s="11"/>
      <c r="BKR1" s="11"/>
      <c r="BKS1" s="11"/>
      <c r="BKT1" s="11"/>
      <c r="BKU1" s="11"/>
      <c r="BKV1" s="11"/>
      <c r="BKW1" s="11"/>
      <c r="BKX1" s="11"/>
      <c r="BKY1" s="11"/>
      <c r="BKZ1" s="11"/>
      <c r="BLA1" s="11"/>
      <c r="BLB1" s="11"/>
      <c r="BLC1" s="11"/>
      <c r="BLD1" s="11"/>
      <c r="BLE1" s="11"/>
      <c r="BLF1" s="11"/>
      <c r="BLG1" s="11"/>
      <c r="BLH1" s="11"/>
      <c r="BLI1" s="11"/>
      <c r="BLJ1" s="11"/>
      <c r="BLK1" s="11"/>
      <c r="BLL1" s="11"/>
      <c r="BLM1" s="11"/>
      <c r="BLN1" s="11"/>
      <c r="BLO1" s="11"/>
      <c r="BLP1" s="11"/>
      <c r="BLQ1" s="11"/>
      <c r="BLR1" s="11"/>
      <c r="BLS1" s="11"/>
      <c r="BLT1" s="11"/>
      <c r="BLU1" s="11"/>
      <c r="BLV1" s="11"/>
      <c r="BLW1" s="11"/>
      <c r="BLX1" s="11"/>
      <c r="BLY1" s="11"/>
      <c r="BLZ1" s="11"/>
      <c r="BMA1" s="11"/>
      <c r="BMB1" s="11"/>
      <c r="BMC1" s="11"/>
      <c r="BMD1" s="11"/>
      <c r="BME1" s="11"/>
      <c r="BMF1" s="11"/>
      <c r="BMG1" s="11"/>
      <c r="BMH1" s="11"/>
      <c r="BMI1" s="11"/>
      <c r="BMJ1" s="11"/>
      <c r="BMK1" s="11"/>
      <c r="BML1" s="11"/>
      <c r="BMM1" s="11"/>
      <c r="BMN1" s="11"/>
      <c r="BMO1" s="11"/>
      <c r="BMP1" s="11"/>
      <c r="BMQ1" s="11"/>
      <c r="BMR1" s="11"/>
      <c r="BMS1" s="11"/>
      <c r="BMT1" s="11"/>
      <c r="BMU1" s="11"/>
      <c r="BMV1" s="11"/>
      <c r="BMW1" s="11"/>
      <c r="BMX1" s="11"/>
      <c r="BMY1" s="11"/>
      <c r="BMZ1" s="11"/>
      <c r="BNA1" s="11"/>
      <c r="BNB1" s="11"/>
      <c r="BNC1" s="11"/>
      <c r="BND1" s="11"/>
      <c r="BNE1" s="11"/>
      <c r="BNF1" s="11"/>
      <c r="BNG1" s="11"/>
      <c r="BNH1" s="11"/>
      <c r="BNI1" s="11"/>
      <c r="BNJ1" s="11"/>
      <c r="BNK1" s="11"/>
      <c r="BNL1" s="11"/>
      <c r="BNM1" s="11"/>
      <c r="BNN1" s="11"/>
      <c r="BNO1" s="11"/>
      <c r="BNP1" s="11"/>
      <c r="BNQ1" s="11"/>
      <c r="BNR1" s="11"/>
      <c r="BNS1" s="11"/>
      <c r="BNT1" s="11"/>
      <c r="BNU1" s="11"/>
      <c r="BNV1" s="11"/>
      <c r="BNW1" s="11"/>
      <c r="BNX1" s="11"/>
      <c r="BNY1" s="11"/>
      <c r="BNZ1" s="11"/>
      <c r="BOA1" s="11"/>
      <c r="BOB1" s="11"/>
      <c r="BOC1" s="11"/>
      <c r="BOD1" s="11"/>
      <c r="BOE1" s="11"/>
      <c r="BOF1" s="11"/>
      <c r="BOG1" s="11"/>
      <c r="BOH1" s="11"/>
      <c r="BOI1" s="11"/>
      <c r="BOJ1" s="11"/>
      <c r="BOK1" s="11"/>
      <c r="BOL1" s="11"/>
      <c r="BOM1" s="11"/>
      <c r="BON1" s="11"/>
      <c r="BOO1" s="11"/>
      <c r="BOP1" s="11"/>
      <c r="BOQ1" s="11"/>
      <c r="BOR1" s="11"/>
      <c r="BOS1" s="11"/>
      <c r="BOT1" s="11"/>
      <c r="BOU1" s="11"/>
      <c r="BOV1" s="11"/>
      <c r="BOW1" s="11"/>
      <c r="BOX1" s="11"/>
      <c r="BOY1" s="11"/>
      <c r="BOZ1" s="11"/>
      <c r="BPA1" s="11"/>
      <c r="BPB1" s="11"/>
      <c r="BPC1" s="11"/>
      <c r="BPD1" s="11"/>
      <c r="BPE1" s="11"/>
      <c r="BPF1" s="11"/>
      <c r="BPG1" s="11"/>
      <c r="BPH1" s="11"/>
      <c r="BPI1" s="11"/>
      <c r="BPJ1" s="11"/>
      <c r="BPK1" s="11"/>
      <c r="BPL1" s="11"/>
      <c r="BPM1" s="11"/>
      <c r="BPN1" s="11"/>
      <c r="BPO1" s="11"/>
      <c r="BPP1" s="11"/>
      <c r="BPQ1" s="11"/>
      <c r="BPR1" s="11"/>
      <c r="BPS1" s="11"/>
      <c r="BPT1" s="11"/>
      <c r="BPU1" s="11"/>
      <c r="BPV1" s="11"/>
      <c r="BPW1" s="11"/>
      <c r="BPX1" s="11"/>
      <c r="BPY1" s="11"/>
      <c r="BPZ1" s="11"/>
      <c r="BQA1" s="11"/>
      <c r="BQB1" s="11"/>
      <c r="BQC1" s="11"/>
      <c r="BQD1" s="11"/>
      <c r="BQE1" s="11"/>
      <c r="BQF1" s="11"/>
      <c r="BQG1" s="11"/>
      <c r="BQH1" s="11"/>
      <c r="BQI1" s="11"/>
      <c r="BQJ1" s="11"/>
      <c r="BQK1" s="11"/>
      <c r="BQL1" s="11"/>
      <c r="BQM1" s="11"/>
      <c r="BQN1" s="11"/>
      <c r="BQO1" s="11"/>
      <c r="BQP1" s="11"/>
      <c r="BQQ1" s="11"/>
      <c r="BQR1" s="11"/>
      <c r="BQS1" s="11"/>
      <c r="BQT1" s="11"/>
      <c r="BQU1" s="11"/>
      <c r="BQV1" s="11"/>
      <c r="BQW1" s="11"/>
      <c r="BQX1" s="11"/>
      <c r="BQY1" s="11"/>
      <c r="BQZ1" s="11"/>
      <c r="BRA1" s="11"/>
      <c r="BRB1" s="11"/>
      <c r="BRC1" s="11"/>
      <c r="BRD1" s="11"/>
      <c r="BRE1" s="11"/>
      <c r="BRF1" s="11"/>
      <c r="BRG1" s="11"/>
      <c r="BRH1" s="11"/>
      <c r="BRI1" s="11"/>
      <c r="BRJ1" s="11"/>
      <c r="BRK1" s="11"/>
      <c r="BRL1" s="11"/>
      <c r="BRM1" s="11"/>
      <c r="BRN1" s="11"/>
      <c r="BRO1" s="11"/>
      <c r="BRP1" s="11"/>
      <c r="BRQ1" s="11"/>
      <c r="BRR1" s="11"/>
      <c r="BRS1" s="11"/>
      <c r="BRT1" s="11"/>
      <c r="BRU1" s="11"/>
      <c r="BRV1" s="11"/>
      <c r="BRW1" s="11"/>
      <c r="BRX1" s="11"/>
      <c r="BRY1" s="11"/>
      <c r="BRZ1" s="11"/>
      <c r="BSA1" s="11"/>
      <c r="BSB1" s="11"/>
      <c r="BSC1" s="11"/>
      <c r="BSD1" s="11"/>
      <c r="BSE1" s="11"/>
      <c r="BSF1" s="11"/>
      <c r="BSG1" s="11"/>
      <c r="BSH1" s="11"/>
      <c r="BSI1" s="11"/>
      <c r="BSJ1" s="11"/>
      <c r="BSK1" s="11"/>
      <c r="BSL1" s="11"/>
      <c r="BSM1" s="11"/>
      <c r="BSN1" s="11"/>
      <c r="BSO1" s="11"/>
      <c r="BSP1" s="11"/>
      <c r="BSQ1" s="11"/>
      <c r="BSR1" s="11"/>
      <c r="BSS1" s="11"/>
      <c r="BST1" s="11"/>
      <c r="BSU1" s="11"/>
      <c r="BSV1" s="11"/>
      <c r="BSW1" s="11"/>
      <c r="BSX1" s="11"/>
      <c r="BSY1" s="11"/>
      <c r="BSZ1" s="11"/>
      <c r="BTA1" s="11"/>
      <c r="BTB1" s="11"/>
      <c r="BTC1" s="11"/>
      <c r="BTD1" s="11"/>
      <c r="BTE1" s="11"/>
      <c r="BTF1" s="11"/>
      <c r="BTG1" s="11"/>
      <c r="BTH1" s="11"/>
      <c r="BTI1" s="11"/>
      <c r="BTJ1" s="11"/>
      <c r="BTK1" s="11"/>
      <c r="BTL1" s="11"/>
      <c r="BTM1" s="11"/>
      <c r="BTN1" s="11"/>
      <c r="BTO1" s="11"/>
      <c r="BTP1" s="11"/>
      <c r="BTQ1" s="11"/>
      <c r="BTR1" s="11"/>
      <c r="BTS1" s="11"/>
      <c r="BTT1" s="11"/>
      <c r="BTU1" s="11"/>
      <c r="BTV1" s="11"/>
      <c r="BTW1" s="11"/>
      <c r="BTX1" s="11"/>
      <c r="BTY1" s="11"/>
      <c r="BTZ1" s="11"/>
      <c r="BUA1" s="11"/>
      <c r="BUB1" s="11"/>
      <c r="BUC1" s="11"/>
      <c r="BUD1" s="11"/>
      <c r="BUE1" s="11"/>
      <c r="BUF1" s="11"/>
      <c r="BUG1" s="11"/>
      <c r="BUH1" s="11"/>
      <c r="BUI1" s="11"/>
      <c r="BUJ1" s="11"/>
      <c r="BUK1" s="11"/>
      <c r="BUL1" s="11"/>
      <c r="BUM1" s="11"/>
      <c r="BUN1" s="11"/>
      <c r="BUO1" s="11"/>
      <c r="BUP1" s="11"/>
      <c r="BUQ1" s="11"/>
      <c r="BUR1" s="11"/>
      <c r="BUS1" s="11"/>
      <c r="BUT1" s="11"/>
      <c r="BUU1" s="11"/>
      <c r="BUV1" s="11"/>
      <c r="BUW1" s="11"/>
      <c r="BUX1" s="11"/>
      <c r="BUY1" s="11"/>
      <c r="BUZ1" s="11"/>
      <c r="BVA1" s="11"/>
      <c r="BVB1" s="11"/>
      <c r="BVC1" s="11"/>
      <c r="BVD1" s="11"/>
      <c r="BVE1" s="11"/>
      <c r="BVF1" s="11"/>
      <c r="BVG1" s="11"/>
      <c r="BVH1" s="11"/>
      <c r="BVI1" s="11"/>
      <c r="BVJ1" s="11"/>
      <c r="BVK1" s="11"/>
      <c r="BVL1" s="11"/>
      <c r="BVM1" s="11"/>
      <c r="BVN1" s="11"/>
      <c r="BVO1" s="11"/>
      <c r="BVP1" s="11"/>
      <c r="BVQ1" s="11"/>
      <c r="BVR1" s="11"/>
      <c r="BVS1" s="11"/>
      <c r="BVT1" s="11"/>
      <c r="BVU1" s="11"/>
      <c r="BVV1" s="11"/>
      <c r="BVW1" s="11"/>
      <c r="BVX1" s="11"/>
      <c r="BVY1" s="11"/>
      <c r="BVZ1" s="11"/>
      <c r="BWA1" s="11"/>
      <c r="BWB1" s="11"/>
      <c r="BWC1" s="11"/>
      <c r="BWD1" s="11"/>
      <c r="BWE1" s="11"/>
      <c r="BWF1" s="11"/>
      <c r="BWG1" s="11"/>
      <c r="BWH1" s="11"/>
      <c r="BWI1" s="11"/>
      <c r="BWJ1" s="11"/>
      <c r="BWK1" s="11"/>
      <c r="BWL1" s="11"/>
      <c r="BWM1" s="11"/>
      <c r="BWN1" s="11"/>
      <c r="BWO1" s="11"/>
      <c r="BWP1" s="11"/>
      <c r="BWQ1" s="11"/>
      <c r="BWR1" s="11"/>
      <c r="BWS1" s="11"/>
      <c r="BWT1" s="11"/>
      <c r="BWU1" s="11"/>
      <c r="BWV1" s="11"/>
      <c r="BWW1" s="11"/>
      <c r="BWX1" s="11"/>
      <c r="BWY1" s="11"/>
      <c r="BWZ1" s="11"/>
      <c r="BXA1" s="11"/>
      <c r="BXB1" s="11"/>
      <c r="BXC1" s="11"/>
      <c r="BXD1" s="11"/>
      <c r="BXE1" s="11"/>
      <c r="BXF1" s="11"/>
      <c r="BXG1" s="11"/>
      <c r="BXH1" s="11"/>
      <c r="BXI1" s="11"/>
      <c r="BXJ1" s="11"/>
      <c r="BXK1" s="11"/>
      <c r="BXL1" s="11"/>
      <c r="BXM1" s="11"/>
      <c r="BXN1" s="11"/>
      <c r="BXO1" s="11"/>
      <c r="BXP1" s="11"/>
      <c r="BXQ1" s="11"/>
      <c r="BXR1" s="11"/>
      <c r="BXS1" s="11"/>
      <c r="BXT1" s="11"/>
      <c r="BXU1" s="11"/>
      <c r="BXV1" s="11"/>
      <c r="BXW1" s="11"/>
      <c r="BXX1" s="11"/>
      <c r="BXY1" s="11"/>
      <c r="BXZ1" s="11"/>
      <c r="BYA1" s="11"/>
      <c r="BYB1" s="11"/>
      <c r="BYC1" s="11"/>
      <c r="BYD1" s="11"/>
      <c r="BYE1" s="11"/>
      <c r="BYF1" s="11"/>
      <c r="BYG1" s="11"/>
      <c r="BYH1" s="11"/>
      <c r="BYI1" s="11"/>
      <c r="BYJ1" s="11"/>
      <c r="BYK1" s="11"/>
      <c r="BYL1" s="11"/>
      <c r="BYM1" s="11"/>
      <c r="BYN1" s="11"/>
      <c r="BYO1" s="11"/>
      <c r="BYP1" s="11"/>
      <c r="BYQ1" s="11"/>
      <c r="BYR1" s="11"/>
      <c r="BYS1" s="11"/>
      <c r="BYT1" s="11"/>
      <c r="BYU1" s="11"/>
      <c r="BYV1" s="11"/>
      <c r="BYW1" s="11"/>
      <c r="BYX1" s="11"/>
      <c r="BYY1" s="11"/>
      <c r="BYZ1" s="11"/>
      <c r="BZA1" s="11"/>
      <c r="BZB1" s="11"/>
      <c r="BZC1" s="11"/>
      <c r="BZD1" s="11"/>
      <c r="BZE1" s="11"/>
      <c r="BZF1" s="11"/>
      <c r="BZG1" s="11"/>
      <c r="BZH1" s="11"/>
      <c r="BZI1" s="11"/>
      <c r="BZJ1" s="11"/>
      <c r="BZK1" s="11"/>
      <c r="BZL1" s="11"/>
      <c r="BZM1" s="11"/>
      <c r="BZN1" s="11"/>
      <c r="BZO1" s="11"/>
      <c r="BZP1" s="11"/>
      <c r="BZQ1" s="11"/>
      <c r="BZR1" s="11"/>
      <c r="BZS1" s="11"/>
      <c r="BZT1" s="11"/>
      <c r="BZU1" s="11"/>
      <c r="BZV1" s="11"/>
      <c r="BZW1" s="11"/>
      <c r="BZX1" s="11"/>
      <c r="BZY1" s="11"/>
      <c r="BZZ1" s="11"/>
      <c r="CAA1" s="11"/>
      <c r="CAB1" s="11"/>
      <c r="CAC1" s="11"/>
      <c r="CAD1" s="11"/>
      <c r="CAE1" s="11"/>
      <c r="CAF1" s="11"/>
      <c r="CAG1" s="11"/>
      <c r="CAH1" s="11"/>
      <c r="CAI1" s="11"/>
      <c r="CAJ1" s="11"/>
      <c r="CAK1" s="11"/>
      <c r="CAL1" s="11"/>
      <c r="CAM1" s="11"/>
      <c r="CAN1" s="11"/>
      <c r="CAO1" s="11"/>
      <c r="CAP1" s="11"/>
      <c r="CAQ1" s="11"/>
      <c r="CAR1" s="11"/>
      <c r="CAS1" s="11"/>
      <c r="CAT1" s="11"/>
      <c r="CAU1" s="11"/>
      <c r="CAV1" s="11"/>
      <c r="CAW1" s="11"/>
      <c r="CAX1" s="11"/>
      <c r="CAY1" s="11"/>
      <c r="CAZ1" s="11"/>
      <c r="CBA1" s="11"/>
      <c r="CBB1" s="11"/>
      <c r="CBC1" s="11"/>
      <c r="CBD1" s="11"/>
      <c r="CBE1" s="11"/>
      <c r="CBF1" s="11"/>
      <c r="CBG1" s="11"/>
      <c r="CBH1" s="11"/>
      <c r="CBI1" s="11"/>
      <c r="CBJ1" s="11"/>
      <c r="CBK1" s="11"/>
      <c r="CBL1" s="11"/>
      <c r="CBM1" s="11"/>
      <c r="CBN1" s="11"/>
      <c r="CBO1" s="11"/>
      <c r="CBP1" s="11"/>
      <c r="CBQ1" s="11"/>
      <c r="CBR1" s="11"/>
      <c r="CBS1" s="11"/>
      <c r="CBT1" s="11"/>
      <c r="CBU1" s="11"/>
      <c r="CBV1" s="11"/>
      <c r="CBW1" s="11"/>
      <c r="CBX1" s="11"/>
      <c r="CBY1" s="11"/>
      <c r="CBZ1" s="11"/>
      <c r="CCA1" s="11"/>
      <c r="CCB1" s="11"/>
      <c r="CCC1" s="11"/>
      <c r="CCD1" s="11"/>
      <c r="CCE1" s="11"/>
      <c r="CCF1" s="11"/>
      <c r="CCG1" s="11"/>
      <c r="CCH1" s="11"/>
      <c r="CCI1" s="11"/>
      <c r="CCJ1" s="11"/>
      <c r="CCK1" s="11"/>
      <c r="CCL1" s="11"/>
      <c r="CCM1" s="11"/>
      <c r="CCN1" s="11"/>
      <c r="CCO1" s="11"/>
      <c r="CCP1" s="11"/>
      <c r="CCQ1" s="11"/>
      <c r="CCR1" s="11"/>
      <c r="CCS1" s="11"/>
      <c r="CCT1" s="11"/>
      <c r="CCU1" s="11"/>
      <c r="CCV1" s="11"/>
      <c r="CCW1" s="11"/>
      <c r="CCX1" s="11"/>
      <c r="CCY1" s="11"/>
      <c r="CCZ1" s="11"/>
      <c r="CDA1" s="11"/>
      <c r="CDB1" s="11"/>
      <c r="CDC1" s="11"/>
      <c r="CDD1" s="11"/>
      <c r="CDE1" s="11"/>
      <c r="CDF1" s="11"/>
      <c r="CDG1" s="11"/>
      <c r="CDH1" s="11"/>
      <c r="CDI1" s="11"/>
      <c r="CDJ1" s="11"/>
      <c r="CDK1" s="11"/>
      <c r="CDL1" s="11"/>
      <c r="CDM1" s="11"/>
      <c r="CDN1" s="11"/>
      <c r="CDO1" s="11"/>
      <c r="CDP1" s="11"/>
      <c r="CDQ1" s="11"/>
      <c r="CDR1" s="11"/>
      <c r="CDS1" s="11"/>
      <c r="CDT1" s="11"/>
      <c r="CDU1" s="11"/>
      <c r="CDV1" s="11"/>
      <c r="CDW1" s="11"/>
      <c r="CDX1" s="11"/>
      <c r="CDY1" s="11"/>
      <c r="CDZ1" s="11"/>
      <c r="CEA1" s="11"/>
      <c r="CEB1" s="11"/>
      <c r="CEC1" s="11"/>
      <c r="CED1" s="11"/>
      <c r="CEE1" s="11"/>
      <c r="CEF1" s="11"/>
      <c r="CEG1" s="11"/>
      <c r="CEH1" s="11"/>
      <c r="CEI1" s="11"/>
      <c r="CEJ1" s="11"/>
      <c r="CEK1" s="11"/>
      <c r="CEL1" s="11"/>
      <c r="CEM1" s="11"/>
      <c r="CEN1" s="11"/>
      <c r="CEO1" s="11"/>
      <c r="CEP1" s="11"/>
      <c r="CEQ1" s="11"/>
      <c r="CER1" s="11"/>
      <c r="CES1" s="11"/>
      <c r="CET1" s="11"/>
      <c r="CEU1" s="11"/>
      <c r="CEV1" s="11"/>
      <c r="CEW1" s="11"/>
      <c r="CEX1" s="11"/>
      <c r="CEY1" s="11"/>
      <c r="CEZ1" s="11"/>
      <c r="CFA1" s="11"/>
      <c r="CFB1" s="11"/>
      <c r="CFC1" s="11"/>
      <c r="CFD1" s="11"/>
      <c r="CFE1" s="11"/>
      <c r="CFF1" s="11"/>
      <c r="CFG1" s="11"/>
      <c r="CFH1" s="11"/>
      <c r="CFI1" s="11"/>
      <c r="CFJ1" s="11"/>
      <c r="CFK1" s="11"/>
      <c r="CFL1" s="11"/>
      <c r="CFM1" s="11"/>
      <c r="CFN1" s="11"/>
      <c r="CFO1" s="11"/>
      <c r="CFP1" s="11"/>
      <c r="CFQ1" s="11"/>
      <c r="CFR1" s="11"/>
      <c r="CFS1" s="11"/>
      <c r="CFT1" s="11"/>
      <c r="CFU1" s="11"/>
      <c r="CFV1" s="11"/>
      <c r="CFW1" s="11"/>
      <c r="CFX1" s="11"/>
      <c r="CFY1" s="11"/>
      <c r="CFZ1" s="11"/>
      <c r="CGA1" s="11"/>
      <c r="CGB1" s="11"/>
      <c r="CGC1" s="11"/>
      <c r="CGD1" s="11"/>
      <c r="CGE1" s="11"/>
      <c r="CGF1" s="11"/>
      <c r="CGG1" s="11"/>
      <c r="CGH1" s="11"/>
      <c r="CGI1" s="11"/>
      <c r="CGJ1" s="11"/>
      <c r="CGK1" s="11"/>
      <c r="CGL1" s="11"/>
      <c r="CGM1" s="11"/>
      <c r="CGN1" s="11"/>
      <c r="CGO1" s="11"/>
      <c r="CGP1" s="11"/>
      <c r="CGQ1" s="11"/>
      <c r="CGR1" s="11"/>
      <c r="CGS1" s="11"/>
      <c r="CGT1" s="11"/>
      <c r="CGU1" s="11"/>
      <c r="CGV1" s="11"/>
      <c r="CGW1" s="11"/>
      <c r="CGX1" s="11"/>
      <c r="CGY1" s="11"/>
      <c r="CGZ1" s="11"/>
      <c r="CHA1" s="11"/>
      <c r="CHB1" s="11"/>
      <c r="CHC1" s="11"/>
      <c r="CHD1" s="11"/>
      <c r="CHE1" s="11"/>
      <c r="CHF1" s="11"/>
      <c r="CHG1" s="11"/>
      <c r="CHH1" s="11"/>
      <c r="CHI1" s="11"/>
      <c r="CHJ1" s="11"/>
      <c r="CHK1" s="11"/>
      <c r="CHL1" s="11"/>
      <c r="CHM1" s="11"/>
      <c r="CHN1" s="11"/>
      <c r="CHO1" s="11"/>
      <c r="CHP1" s="11"/>
      <c r="CHQ1" s="11"/>
      <c r="CHR1" s="11"/>
      <c r="CHS1" s="11"/>
      <c r="CHT1" s="11"/>
      <c r="CHU1" s="11"/>
      <c r="CHV1" s="11"/>
      <c r="CHW1" s="11"/>
      <c r="CHX1" s="11"/>
      <c r="CHY1" s="11"/>
      <c r="CHZ1" s="11"/>
      <c r="CIA1" s="11"/>
      <c r="CIB1" s="11"/>
      <c r="CIC1" s="11"/>
      <c r="CID1" s="11"/>
      <c r="CIE1" s="11"/>
      <c r="CIF1" s="11"/>
      <c r="CIG1" s="11"/>
      <c r="CIH1" s="11"/>
      <c r="CII1" s="11"/>
      <c r="CIJ1" s="11"/>
      <c r="CIK1" s="11"/>
      <c r="CIL1" s="11"/>
      <c r="CIM1" s="11"/>
      <c r="CIN1" s="11"/>
      <c r="CIO1" s="11"/>
      <c r="CIP1" s="11"/>
      <c r="CIQ1" s="11"/>
      <c r="CIR1" s="11"/>
      <c r="CIS1" s="11"/>
      <c r="CIT1" s="11"/>
      <c r="CIU1" s="11"/>
      <c r="CIV1" s="11"/>
      <c r="CIW1" s="11"/>
      <c r="CIX1" s="11"/>
      <c r="CIY1" s="11"/>
      <c r="CIZ1" s="11"/>
      <c r="CJA1" s="11"/>
      <c r="CJB1" s="11"/>
      <c r="CJC1" s="11"/>
      <c r="CJD1" s="11"/>
      <c r="CJE1" s="11"/>
      <c r="CJF1" s="11"/>
      <c r="CJG1" s="11"/>
      <c r="CJH1" s="11"/>
      <c r="CJI1" s="11"/>
      <c r="CJJ1" s="11"/>
      <c r="CJK1" s="11"/>
      <c r="CJL1" s="11"/>
      <c r="CJM1" s="11"/>
      <c r="CJN1" s="11"/>
      <c r="CJO1" s="11"/>
      <c r="CJP1" s="11"/>
      <c r="CJQ1" s="11"/>
      <c r="CJR1" s="11"/>
      <c r="CJS1" s="11"/>
      <c r="CJT1" s="11"/>
      <c r="CJU1" s="11"/>
      <c r="CJV1" s="11"/>
      <c r="CJW1" s="11"/>
      <c r="CJX1" s="11"/>
      <c r="CJY1" s="11"/>
      <c r="CJZ1" s="11"/>
      <c r="CKA1" s="11"/>
      <c r="CKB1" s="11"/>
      <c r="CKC1" s="11"/>
      <c r="CKD1" s="11"/>
      <c r="CKE1" s="11"/>
      <c r="CKF1" s="11"/>
      <c r="CKG1" s="11"/>
      <c r="CKH1" s="11"/>
      <c r="CKI1" s="11"/>
      <c r="CKJ1" s="11"/>
      <c r="CKK1" s="11"/>
      <c r="CKL1" s="11"/>
      <c r="CKM1" s="11"/>
      <c r="CKN1" s="11"/>
      <c r="CKO1" s="11"/>
      <c r="CKP1" s="11"/>
      <c r="CKQ1" s="11"/>
      <c r="CKR1" s="11"/>
      <c r="CKS1" s="11"/>
      <c r="CKT1" s="11"/>
      <c r="CKU1" s="11"/>
      <c r="CKV1" s="11"/>
      <c r="CKW1" s="11"/>
      <c r="CKX1" s="11"/>
      <c r="CKY1" s="11"/>
      <c r="CKZ1" s="11"/>
      <c r="CLA1" s="11"/>
      <c r="CLB1" s="11"/>
      <c r="CLC1" s="11"/>
      <c r="CLD1" s="11"/>
      <c r="CLE1" s="11"/>
      <c r="CLF1" s="11"/>
      <c r="CLG1" s="11"/>
      <c r="CLH1" s="11"/>
      <c r="CLI1" s="11"/>
      <c r="CLJ1" s="11"/>
      <c r="CLK1" s="11"/>
      <c r="CLL1" s="11"/>
      <c r="CLM1" s="11"/>
      <c r="CLN1" s="11"/>
      <c r="CLO1" s="11"/>
      <c r="CLP1" s="11"/>
      <c r="CLQ1" s="11"/>
      <c r="CLR1" s="11"/>
      <c r="CLS1" s="11"/>
      <c r="CLT1" s="11"/>
      <c r="CLU1" s="11"/>
      <c r="CLV1" s="11"/>
      <c r="CLW1" s="11"/>
      <c r="CLX1" s="11"/>
      <c r="CLY1" s="11"/>
      <c r="CLZ1" s="11"/>
      <c r="CMA1" s="11"/>
      <c r="CMB1" s="11"/>
      <c r="CMC1" s="11"/>
      <c r="CMD1" s="11"/>
      <c r="CME1" s="11"/>
      <c r="CMF1" s="11"/>
      <c r="CMG1" s="11"/>
      <c r="CMH1" s="11"/>
      <c r="CMI1" s="11"/>
      <c r="CMJ1" s="11"/>
      <c r="CMK1" s="11"/>
      <c r="CML1" s="11"/>
      <c r="CMM1" s="11"/>
      <c r="CMN1" s="11"/>
      <c r="CMO1" s="11"/>
      <c r="CMP1" s="11"/>
      <c r="CMQ1" s="11"/>
      <c r="CMR1" s="11"/>
      <c r="CMS1" s="11"/>
      <c r="CMT1" s="11"/>
      <c r="CMU1" s="11"/>
      <c r="CMV1" s="11"/>
      <c r="CMW1" s="11"/>
      <c r="CMX1" s="11"/>
      <c r="CMY1" s="11"/>
      <c r="CMZ1" s="11"/>
      <c r="CNA1" s="11"/>
      <c r="CNB1" s="11"/>
      <c r="CNC1" s="11"/>
      <c r="CND1" s="11"/>
      <c r="CNE1" s="11"/>
      <c r="CNF1" s="11"/>
      <c r="CNG1" s="11"/>
      <c r="CNH1" s="11"/>
      <c r="CNI1" s="11"/>
      <c r="CNJ1" s="11"/>
      <c r="CNK1" s="11"/>
      <c r="CNL1" s="11"/>
      <c r="CNM1" s="11"/>
      <c r="CNN1" s="11"/>
      <c r="CNO1" s="11"/>
      <c r="CNP1" s="11"/>
      <c r="CNQ1" s="11"/>
      <c r="CNR1" s="11"/>
      <c r="CNS1" s="11"/>
      <c r="CNT1" s="11"/>
      <c r="CNU1" s="11"/>
      <c r="CNV1" s="11"/>
      <c r="CNW1" s="11"/>
      <c r="CNX1" s="11"/>
      <c r="CNY1" s="11"/>
      <c r="CNZ1" s="11"/>
      <c r="COA1" s="11"/>
      <c r="COB1" s="11"/>
      <c r="COC1" s="11"/>
      <c r="COD1" s="11"/>
      <c r="COE1" s="11"/>
      <c r="COF1" s="11"/>
      <c r="COG1" s="11"/>
      <c r="COH1" s="11"/>
      <c r="COI1" s="11"/>
      <c r="COJ1" s="11"/>
      <c r="COK1" s="11"/>
      <c r="COL1" s="11"/>
      <c r="COM1" s="11"/>
      <c r="CON1" s="11"/>
      <c r="COO1" s="11"/>
      <c r="COP1" s="11"/>
      <c r="COQ1" s="11"/>
      <c r="COR1" s="11"/>
      <c r="COS1" s="11"/>
      <c r="COT1" s="11"/>
      <c r="COU1" s="11"/>
      <c r="COV1" s="11"/>
      <c r="COW1" s="11"/>
      <c r="COX1" s="11"/>
      <c r="COY1" s="11"/>
      <c r="COZ1" s="11"/>
      <c r="CPA1" s="11"/>
      <c r="CPB1" s="11"/>
      <c r="CPC1" s="11"/>
      <c r="CPD1" s="11"/>
      <c r="CPE1" s="11"/>
      <c r="CPF1" s="11"/>
      <c r="CPG1" s="11"/>
      <c r="CPH1" s="11"/>
      <c r="CPI1" s="11"/>
      <c r="CPJ1" s="11"/>
      <c r="CPK1" s="11"/>
      <c r="CPL1" s="11"/>
      <c r="CPM1" s="11"/>
      <c r="CPN1" s="11"/>
      <c r="CPO1" s="11"/>
      <c r="CPP1" s="11"/>
      <c r="CPQ1" s="11"/>
      <c r="CPR1" s="11"/>
      <c r="CPS1" s="11"/>
      <c r="CPT1" s="11"/>
      <c r="CPU1" s="11"/>
      <c r="CPV1" s="11"/>
      <c r="CPW1" s="11"/>
      <c r="CPX1" s="11"/>
      <c r="CPY1" s="11"/>
      <c r="CPZ1" s="11"/>
      <c r="CQA1" s="11"/>
      <c r="CQB1" s="11"/>
      <c r="CQC1" s="11"/>
      <c r="CQD1" s="11"/>
      <c r="CQE1" s="11"/>
      <c r="CQF1" s="11"/>
      <c r="CQG1" s="11"/>
      <c r="CQH1" s="11"/>
      <c r="CQI1" s="11"/>
      <c r="CQJ1" s="11"/>
      <c r="CQK1" s="11"/>
      <c r="CQL1" s="11"/>
      <c r="CQM1" s="11"/>
      <c r="CQN1" s="11"/>
      <c r="CQO1" s="11"/>
      <c r="CQP1" s="11"/>
      <c r="CQQ1" s="11"/>
      <c r="CQR1" s="11"/>
      <c r="CQS1" s="11"/>
      <c r="CQT1" s="11"/>
      <c r="CQU1" s="11"/>
      <c r="CQV1" s="11"/>
      <c r="CQW1" s="11"/>
      <c r="CQX1" s="11"/>
      <c r="CQY1" s="11"/>
      <c r="CQZ1" s="11"/>
      <c r="CRA1" s="11"/>
      <c r="CRB1" s="11"/>
      <c r="CRC1" s="11"/>
      <c r="CRD1" s="11"/>
      <c r="CRE1" s="11"/>
      <c r="CRF1" s="11"/>
      <c r="CRG1" s="11"/>
      <c r="CRH1" s="11"/>
      <c r="CRI1" s="11"/>
      <c r="CRJ1" s="11"/>
      <c r="CRK1" s="11"/>
      <c r="CRL1" s="11"/>
      <c r="CRM1" s="11"/>
      <c r="CRN1" s="11"/>
      <c r="CRO1" s="11"/>
      <c r="CRP1" s="11"/>
      <c r="CRQ1" s="11"/>
      <c r="CRR1" s="11"/>
      <c r="CRS1" s="11"/>
      <c r="CRT1" s="11"/>
      <c r="CRU1" s="11"/>
      <c r="CRV1" s="11"/>
      <c r="CRW1" s="11"/>
      <c r="CRX1" s="11"/>
      <c r="CRY1" s="11"/>
      <c r="CRZ1" s="11"/>
      <c r="CSA1" s="11"/>
      <c r="CSB1" s="11"/>
      <c r="CSC1" s="11"/>
      <c r="CSD1" s="11"/>
      <c r="CSE1" s="11"/>
      <c r="CSF1" s="11"/>
      <c r="CSG1" s="11"/>
      <c r="CSH1" s="11"/>
      <c r="CSI1" s="11"/>
      <c r="CSJ1" s="11"/>
      <c r="CSK1" s="11"/>
      <c r="CSL1" s="11"/>
      <c r="CSM1" s="11"/>
      <c r="CSN1" s="11"/>
      <c r="CSO1" s="11"/>
      <c r="CSP1" s="11"/>
      <c r="CSQ1" s="11"/>
      <c r="CSR1" s="11"/>
      <c r="CSS1" s="11"/>
      <c r="CST1" s="11"/>
      <c r="CSU1" s="11"/>
      <c r="CSV1" s="11"/>
      <c r="CSW1" s="11"/>
      <c r="CSX1" s="11"/>
      <c r="CSY1" s="11"/>
      <c r="CSZ1" s="11"/>
      <c r="CTA1" s="11"/>
      <c r="CTB1" s="11"/>
      <c r="CTC1" s="11"/>
      <c r="CTD1" s="11"/>
      <c r="CTE1" s="11"/>
      <c r="CTF1" s="11"/>
      <c r="CTG1" s="11"/>
      <c r="CTH1" s="11"/>
      <c r="CTI1" s="11"/>
      <c r="CTJ1" s="11"/>
      <c r="CTK1" s="11"/>
      <c r="CTL1" s="11"/>
      <c r="CTM1" s="11"/>
      <c r="CTN1" s="11"/>
      <c r="CTO1" s="11"/>
      <c r="CTP1" s="11"/>
      <c r="CTQ1" s="11"/>
      <c r="CTR1" s="11"/>
      <c r="CTS1" s="11"/>
      <c r="CTT1" s="11"/>
      <c r="CTU1" s="11"/>
      <c r="CTV1" s="11"/>
      <c r="CTW1" s="11"/>
      <c r="CTX1" s="11"/>
      <c r="CTY1" s="11"/>
      <c r="CTZ1" s="11"/>
      <c r="CUA1" s="11"/>
      <c r="CUB1" s="11"/>
      <c r="CUC1" s="11"/>
      <c r="CUD1" s="11"/>
      <c r="CUE1" s="11"/>
      <c r="CUF1" s="11"/>
      <c r="CUG1" s="11"/>
      <c r="CUH1" s="11"/>
      <c r="CUI1" s="11"/>
      <c r="CUJ1" s="11"/>
      <c r="CUK1" s="11"/>
      <c r="CUL1" s="11"/>
      <c r="CUM1" s="11"/>
      <c r="CUN1" s="11"/>
      <c r="CUO1" s="11"/>
      <c r="CUP1" s="11"/>
      <c r="CUQ1" s="11"/>
      <c r="CUR1" s="11"/>
      <c r="CUS1" s="11"/>
      <c r="CUT1" s="11"/>
      <c r="CUU1" s="11"/>
      <c r="CUV1" s="11"/>
      <c r="CUW1" s="11"/>
      <c r="CUX1" s="11"/>
      <c r="CUY1" s="11"/>
      <c r="CUZ1" s="11"/>
      <c r="CVA1" s="11"/>
      <c r="CVB1" s="11"/>
      <c r="CVC1" s="11"/>
      <c r="CVD1" s="11"/>
      <c r="CVE1" s="11"/>
      <c r="CVF1" s="11"/>
      <c r="CVG1" s="11"/>
      <c r="CVH1" s="11"/>
      <c r="CVI1" s="11"/>
      <c r="CVJ1" s="11"/>
      <c r="CVK1" s="11"/>
      <c r="CVL1" s="11"/>
      <c r="CVM1" s="11"/>
      <c r="CVN1" s="11"/>
      <c r="CVO1" s="11"/>
      <c r="CVP1" s="11"/>
      <c r="CVQ1" s="11"/>
      <c r="CVR1" s="11"/>
      <c r="CVS1" s="11"/>
      <c r="CVT1" s="11"/>
      <c r="CVU1" s="11"/>
      <c r="CVV1" s="11"/>
      <c r="CVW1" s="11"/>
      <c r="CVX1" s="11"/>
      <c r="CVY1" s="11"/>
      <c r="CVZ1" s="11"/>
      <c r="CWA1" s="11"/>
      <c r="CWB1" s="11"/>
      <c r="CWC1" s="11"/>
      <c r="CWD1" s="11"/>
      <c r="CWE1" s="11"/>
      <c r="CWF1" s="11"/>
      <c r="CWG1" s="11"/>
      <c r="CWH1" s="11"/>
      <c r="CWI1" s="11"/>
      <c r="CWJ1" s="11"/>
      <c r="CWK1" s="11"/>
      <c r="CWL1" s="11"/>
      <c r="CWM1" s="11"/>
      <c r="CWN1" s="11"/>
      <c r="CWO1" s="11"/>
      <c r="CWP1" s="11"/>
      <c r="CWQ1" s="11"/>
      <c r="CWR1" s="11"/>
      <c r="CWS1" s="11"/>
      <c r="CWT1" s="11"/>
      <c r="CWU1" s="11"/>
      <c r="CWV1" s="11"/>
      <c r="CWW1" s="11"/>
      <c r="CWX1" s="11"/>
      <c r="CWY1" s="11"/>
      <c r="CWZ1" s="11"/>
      <c r="CXA1" s="11"/>
      <c r="CXB1" s="11"/>
      <c r="CXC1" s="11"/>
      <c r="CXD1" s="11"/>
      <c r="CXE1" s="11"/>
      <c r="CXF1" s="11"/>
      <c r="CXG1" s="11"/>
      <c r="CXH1" s="11"/>
      <c r="CXI1" s="11"/>
      <c r="CXJ1" s="11"/>
      <c r="CXK1" s="11"/>
      <c r="CXL1" s="11"/>
      <c r="CXM1" s="11"/>
      <c r="CXN1" s="11"/>
      <c r="CXO1" s="11"/>
      <c r="CXP1" s="11"/>
      <c r="CXQ1" s="11"/>
      <c r="CXR1" s="11"/>
      <c r="CXS1" s="11"/>
      <c r="CXT1" s="11"/>
      <c r="CXU1" s="11"/>
      <c r="CXV1" s="11"/>
      <c r="CXW1" s="11"/>
      <c r="CXX1" s="11"/>
      <c r="CXY1" s="11"/>
      <c r="CXZ1" s="11"/>
      <c r="CYA1" s="11"/>
      <c r="CYB1" s="11"/>
      <c r="CYC1" s="11"/>
      <c r="CYD1" s="11"/>
      <c r="CYE1" s="11"/>
      <c r="CYF1" s="11"/>
      <c r="CYG1" s="11"/>
      <c r="CYH1" s="11"/>
      <c r="CYI1" s="11"/>
      <c r="CYJ1" s="11"/>
      <c r="CYK1" s="11"/>
      <c r="CYL1" s="11"/>
      <c r="CYM1" s="11"/>
      <c r="CYN1" s="11"/>
      <c r="CYO1" s="11"/>
      <c r="CYP1" s="11"/>
      <c r="CYQ1" s="11"/>
      <c r="CYR1" s="11"/>
      <c r="CYS1" s="11"/>
      <c r="CYT1" s="11"/>
      <c r="CYU1" s="11"/>
      <c r="CYV1" s="11"/>
      <c r="CYW1" s="11"/>
      <c r="CYX1" s="11"/>
      <c r="CYY1" s="11"/>
      <c r="CYZ1" s="11"/>
      <c r="CZA1" s="11"/>
      <c r="CZB1" s="11"/>
      <c r="CZC1" s="11"/>
      <c r="CZD1" s="11"/>
      <c r="CZE1" s="11"/>
      <c r="CZF1" s="11"/>
      <c r="CZG1" s="11"/>
      <c r="CZH1" s="11"/>
      <c r="CZI1" s="11"/>
      <c r="CZJ1" s="11"/>
      <c r="CZK1" s="11"/>
      <c r="CZL1" s="11"/>
      <c r="CZM1" s="11"/>
      <c r="CZN1" s="11"/>
      <c r="CZO1" s="11"/>
      <c r="CZP1" s="11"/>
      <c r="CZQ1" s="11"/>
      <c r="CZR1" s="11"/>
      <c r="CZS1" s="11"/>
      <c r="CZT1" s="11"/>
      <c r="CZU1" s="11"/>
      <c r="CZV1" s="11"/>
      <c r="CZW1" s="11"/>
      <c r="CZX1" s="11"/>
      <c r="CZY1" s="11"/>
      <c r="CZZ1" s="11"/>
      <c r="DAA1" s="11"/>
      <c r="DAB1" s="11"/>
      <c r="DAC1" s="11"/>
      <c r="DAD1" s="11"/>
      <c r="DAE1" s="11"/>
      <c r="DAF1" s="11"/>
      <c r="DAG1" s="11"/>
      <c r="DAH1" s="11"/>
      <c r="DAI1" s="11"/>
      <c r="DAJ1" s="11"/>
      <c r="DAK1" s="11"/>
      <c r="DAL1" s="11"/>
      <c r="DAM1" s="11"/>
      <c r="DAN1" s="11"/>
      <c r="DAO1" s="11"/>
      <c r="DAP1" s="11"/>
      <c r="DAQ1" s="11"/>
      <c r="DAR1" s="11"/>
      <c r="DAS1" s="11"/>
      <c r="DAT1" s="11"/>
      <c r="DAU1" s="11"/>
      <c r="DAV1" s="11"/>
      <c r="DAW1" s="11"/>
      <c r="DAX1" s="11"/>
      <c r="DAY1" s="11"/>
      <c r="DAZ1" s="11"/>
      <c r="DBA1" s="11"/>
      <c r="DBB1" s="11"/>
      <c r="DBC1" s="11"/>
      <c r="DBD1" s="11"/>
      <c r="DBE1" s="11"/>
      <c r="DBF1" s="11"/>
      <c r="DBG1" s="11"/>
      <c r="DBH1" s="11"/>
      <c r="DBI1" s="11"/>
      <c r="DBJ1" s="11"/>
      <c r="DBK1" s="11"/>
      <c r="DBL1" s="11"/>
      <c r="DBM1" s="11"/>
      <c r="DBN1" s="11"/>
      <c r="DBO1" s="11"/>
      <c r="DBP1" s="11"/>
      <c r="DBQ1" s="11"/>
      <c r="DBR1" s="11"/>
      <c r="DBS1" s="11"/>
      <c r="DBT1" s="11"/>
      <c r="DBU1" s="11"/>
      <c r="DBV1" s="11"/>
      <c r="DBW1" s="11"/>
      <c r="DBX1" s="11"/>
      <c r="DBY1" s="11"/>
      <c r="DBZ1" s="11"/>
      <c r="DCA1" s="11"/>
      <c r="DCB1" s="11"/>
      <c r="DCC1" s="11"/>
      <c r="DCD1" s="11"/>
      <c r="DCE1" s="11"/>
      <c r="DCF1" s="11"/>
      <c r="DCG1" s="11"/>
      <c r="DCH1" s="11"/>
      <c r="DCI1" s="11"/>
      <c r="DCJ1" s="11"/>
      <c r="DCK1" s="11"/>
      <c r="DCL1" s="11"/>
      <c r="DCM1" s="11"/>
      <c r="DCN1" s="11"/>
      <c r="DCO1" s="11"/>
      <c r="DCP1" s="11"/>
      <c r="DCQ1" s="11"/>
      <c r="DCR1" s="11"/>
      <c r="DCS1" s="11"/>
      <c r="DCT1" s="11"/>
      <c r="DCU1" s="11"/>
      <c r="DCV1" s="11"/>
      <c r="DCW1" s="11"/>
      <c r="DCX1" s="11"/>
      <c r="DCY1" s="11"/>
      <c r="DCZ1" s="11"/>
      <c r="DDA1" s="11"/>
      <c r="DDB1" s="11"/>
      <c r="DDC1" s="11"/>
      <c r="DDD1" s="11"/>
      <c r="DDE1" s="11"/>
      <c r="DDF1" s="11"/>
      <c r="DDG1" s="11"/>
      <c r="DDH1" s="11"/>
      <c r="DDI1" s="11"/>
      <c r="DDJ1" s="11"/>
      <c r="DDK1" s="11"/>
      <c r="DDL1" s="11"/>
      <c r="DDM1" s="11"/>
      <c r="DDN1" s="11"/>
      <c r="DDO1" s="11"/>
      <c r="DDP1" s="11"/>
      <c r="DDQ1" s="11"/>
      <c r="DDR1" s="11"/>
      <c r="DDS1" s="11"/>
      <c r="DDT1" s="11"/>
      <c r="DDU1" s="11"/>
      <c r="DDV1" s="11"/>
      <c r="DDW1" s="11"/>
      <c r="DDX1" s="11"/>
      <c r="DDY1" s="11"/>
      <c r="DDZ1" s="11"/>
      <c r="DEA1" s="11"/>
      <c r="DEB1" s="11"/>
      <c r="DEC1" s="11"/>
      <c r="DED1" s="11"/>
      <c r="DEE1" s="11"/>
      <c r="DEF1" s="11"/>
      <c r="DEG1" s="11"/>
      <c r="DEH1" s="11"/>
      <c r="DEI1" s="11"/>
      <c r="DEJ1" s="11"/>
      <c r="DEK1" s="11"/>
      <c r="DEL1" s="11"/>
      <c r="DEM1" s="11"/>
      <c r="DEN1" s="11"/>
      <c r="DEO1" s="11"/>
      <c r="DEP1" s="11"/>
      <c r="DEQ1" s="11"/>
      <c r="DER1" s="11"/>
      <c r="DES1" s="11"/>
      <c r="DET1" s="11"/>
      <c r="DEU1" s="11"/>
      <c r="DEV1" s="11"/>
      <c r="DEW1" s="11"/>
      <c r="DEX1" s="11"/>
      <c r="DEY1" s="11"/>
      <c r="DEZ1" s="11"/>
      <c r="DFA1" s="11"/>
      <c r="DFB1" s="11"/>
      <c r="DFC1" s="11"/>
      <c r="DFD1" s="11"/>
      <c r="DFE1" s="11"/>
      <c r="DFF1" s="11"/>
      <c r="DFG1" s="11"/>
      <c r="DFH1" s="11"/>
      <c r="DFI1" s="11"/>
      <c r="DFJ1" s="11"/>
      <c r="DFK1" s="11"/>
      <c r="DFL1" s="11"/>
      <c r="DFM1" s="11"/>
      <c r="DFN1" s="11"/>
      <c r="DFO1" s="11"/>
      <c r="DFP1" s="11"/>
      <c r="DFQ1" s="11"/>
      <c r="DFR1" s="11"/>
      <c r="DFS1" s="11"/>
      <c r="DFT1" s="11"/>
      <c r="DFU1" s="11"/>
      <c r="DFV1" s="11"/>
      <c r="DFW1" s="11"/>
      <c r="DFX1" s="11"/>
      <c r="DFY1" s="11"/>
      <c r="DFZ1" s="11"/>
      <c r="DGA1" s="11"/>
      <c r="DGB1" s="11"/>
      <c r="DGC1" s="11"/>
      <c r="DGD1" s="11"/>
      <c r="DGE1" s="11"/>
      <c r="DGF1" s="11"/>
      <c r="DGG1" s="11"/>
      <c r="DGH1" s="11"/>
      <c r="DGI1" s="11"/>
      <c r="DGJ1" s="11"/>
      <c r="DGK1" s="11"/>
      <c r="DGL1" s="11"/>
      <c r="DGM1" s="11"/>
      <c r="DGN1" s="11"/>
      <c r="DGO1" s="11"/>
      <c r="DGP1" s="11"/>
      <c r="DGQ1" s="11"/>
      <c r="DGR1" s="11"/>
      <c r="DGS1" s="11"/>
      <c r="DGT1" s="11"/>
      <c r="DGU1" s="11"/>
      <c r="DGV1" s="11"/>
      <c r="DGW1" s="11"/>
      <c r="DGX1" s="11"/>
      <c r="DGY1" s="11"/>
      <c r="DGZ1" s="11"/>
      <c r="DHA1" s="11"/>
      <c r="DHB1" s="11"/>
      <c r="DHC1" s="11"/>
      <c r="DHD1" s="11"/>
      <c r="DHE1" s="11"/>
      <c r="DHF1" s="11"/>
      <c r="DHG1" s="11"/>
      <c r="DHH1" s="11"/>
      <c r="DHI1" s="11"/>
      <c r="DHJ1" s="11"/>
      <c r="DHK1" s="11"/>
      <c r="DHL1" s="11"/>
      <c r="DHM1" s="11"/>
      <c r="DHN1" s="11"/>
      <c r="DHO1" s="11"/>
      <c r="DHP1" s="11"/>
      <c r="DHQ1" s="11"/>
      <c r="DHR1" s="11"/>
      <c r="DHS1" s="11"/>
      <c r="DHT1" s="11"/>
      <c r="DHU1" s="11"/>
      <c r="DHV1" s="11"/>
      <c r="DHW1" s="11"/>
      <c r="DHX1" s="11"/>
      <c r="DHY1" s="11"/>
      <c r="DHZ1" s="11"/>
      <c r="DIA1" s="11"/>
      <c r="DIB1" s="11"/>
      <c r="DIC1" s="11"/>
      <c r="DID1" s="11"/>
      <c r="DIE1" s="11"/>
      <c r="DIF1" s="11"/>
      <c r="DIG1" s="11"/>
      <c r="DIH1" s="11"/>
      <c r="DII1" s="11"/>
      <c r="DIJ1" s="11"/>
      <c r="DIK1" s="11"/>
      <c r="DIL1" s="11"/>
      <c r="DIM1" s="11"/>
      <c r="DIN1" s="11"/>
      <c r="DIO1" s="11"/>
      <c r="DIP1" s="11"/>
      <c r="DIQ1" s="11"/>
      <c r="DIR1" s="11"/>
      <c r="DIS1" s="11"/>
      <c r="DIT1" s="11"/>
      <c r="DIU1" s="11"/>
      <c r="DIV1" s="11"/>
      <c r="DIW1" s="11"/>
      <c r="DIX1" s="11"/>
      <c r="DIY1" s="11"/>
      <c r="DIZ1" s="11"/>
      <c r="DJA1" s="11"/>
      <c r="DJB1" s="11"/>
      <c r="DJC1" s="11"/>
      <c r="DJD1" s="11"/>
      <c r="DJE1" s="11"/>
      <c r="DJF1" s="11"/>
      <c r="DJG1" s="11"/>
      <c r="DJH1" s="11"/>
      <c r="DJI1" s="11"/>
      <c r="DJJ1" s="11"/>
      <c r="DJK1" s="11"/>
      <c r="DJL1" s="11"/>
      <c r="DJM1" s="11"/>
      <c r="DJN1" s="11"/>
      <c r="DJO1" s="11"/>
      <c r="DJP1" s="11"/>
      <c r="DJQ1" s="11"/>
      <c r="DJR1" s="11"/>
      <c r="DJS1" s="11"/>
      <c r="DJT1" s="11"/>
      <c r="DJU1" s="11"/>
      <c r="DJV1" s="11"/>
      <c r="DJW1" s="11"/>
      <c r="DJX1" s="11"/>
      <c r="DJY1" s="11"/>
      <c r="DJZ1" s="11"/>
      <c r="DKA1" s="11"/>
      <c r="DKB1" s="11"/>
      <c r="DKC1" s="11"/>
      <c r="DKD1" s="11"/>
      <c r="DKE1" s="11"/>
      <c r="DKF1" s="11"/>
      <c r="DKG1" s="11"/>
      <c r="DKH1" s="11"/>
      <c r="DKI1" s="11"/>
      <c r="DKJ1" s="11"/>
      <c r="DKK1" s="11"/>
      <c r="DKL1" s="11"/>
      <c r="DKM1" s="11"/>
      <c r="DKN1" s="11"/>
      <c r="DKO1" s="11"/>
      <c r="DKP1" s="11"/>
      <c r="DKQ1" s="11"/>
      <c r="DKR1" s="11"/>
      <c r="DKS1" s="11"/>
      <c r="DKT1" s="11"/>
      <c r="DKU1" s="11"/>
      <c r="DKV1" s="11"/>
      <c r="DKW1" s="11"/>
      <c r="DKX1" s="11"/>
      <c r="DKY1" s="11"/>
      <c r="DKZ1" s="11"/>
      <c r="DLA1" s="11"/>
      <c r="DLB1" s="11"/>
      <c r="DLC1" s="11"/>
      <c r="DLD1" s="11"/>
      <c r="DLE1" s="11"/>
      <c r="DLF1" s="11"/>
      <c r="DLG1" s="11"/>
      <c r="DLH1" s="11"/>
      <c r="DLI1" s="11"/>
      <c r="DLJ1" s="11"/>
      <c r="DLK1" s="11"/>
      <c r="DLL1" s="11"/>
      <c r="DLM1" s="11"/>
      <c r="DLN1" s="11"/>
      <c r="DLO1" s="11"/>
      <c r="DLP1" s="11"/>
      <c r="DLQ1" s="11"/>
      <c r="DLR1" s="11"/>
      <c r="DLS1" s="11"/>
      <c r="DLT1" s="11"/>
      <c r="DLU1" s="11"/>
      <c r="DLV1" s="11"/>
      <c r="DLW1" s="11"/>
      <c r="DLX1" s="11"/>
      <c r="DLY1" s="11"/>
      <c r="DLZ1" s="11"/>
      <c r="DMA1" s="11"/>
      <c r="DMB1" s="11"/>
      <c r="DMC1" s="11"/>
      <c r="DMD1" s="11"/>
      <c r="DME1" s="11"/>
      <c r="DMF1" s="11"/>
      <c r="DMG1" s="11"/>
      <c r="DMH1" s="11"/>
      <c r="DMI1" s="11"/>
      <c r="DMJ1" s="11"/>
      <c r="DMK1" s="11"/>
      <c r="DML1" s="11"/>
      <c r="DMM1" s="11"/>
      <c r="DMN1" s="11"/>
      <c r="DMO1" s="11"/>
      <c r="DMP1" s="11"/>
      <c r="DMQ1" s="11"/>
      <c r="DMR1" s="11"/>
      <c r="DMS1" s="11"/>
      <c r="DMT1" s="11"/>
      <c r="DMU1" s="11"/>
      <c r="DMV1" s="11"/>
      <c r="DMW1" s="11"/>
      <c r="DMX1" s="11"/>
      <c r="DMY1" s="11"/>
      <c r="DMZ1" s="11"/>
      <c r="DNA1" s="11"/>
      <c r="DNB1" s="11"/>
      <c r="DNC1" s="11"/>
      <c r="DND1" s="11"/>
      <c r="DNE1" s="11"/>
      <c r="DNF1" s="11"/>
      <c r="DNG1" s="11"/>
      <c r="DNH1" s="11"/>
      <c r="DNI1" s="11"/>
      <c r="DNJ1" s="11"/>
      <c r="DNK1" s="11"/>
      <c r="DNL1" s="11"/>
      <c r="DNM1" s="11"/>
      <c r="DNN1" s="11"/>
      <c r="DNO1" s="11"/>
      <c r="DNP1" s="11"/>
      <c r="DNQ1" s="11"/>
      <c r="DNR1" s="11"/>
      <c r="DNS1" s="11"/>
      <c r="DNT1" s="11"/>
      <c r="DNU1" s="11"/>
      <c r="DNV1" s="11"/>
      <c r="DNW1" s="11"/>
      <c r="DNX1" s="11"/>
      <c r="DNY1" s="11"/>
      <c r="DNZ1" s="11"/>
      <c r="DOA1" s="11"/>
      <c r="DOB1" s="11"/>
      <c r="DOC1" s="11"/>
      <c r="DOD1" s="11"/>
      <c r="DOE1" s="11"/>
      <c r="DOF1" s="11"/>
      <c r="DOG1" s="11"/>
      <c r="DOH1" s="11"/>
      <c r="DOI1" s="11"/>
      <c r="DOJ1" s="11"/>
      <c r="DOK1" s="11"/>
      <c r="DOL1" s="11"/>
      <c r="DOM1" s="11"/>
      <c r="DON1" s="11"/>
      <c r="DOO1" s="11"/>
      <c r="DOP1" s="11"/>
      <c r="DOQ1" s="11"/>
      <c r="DOR1" s="11"/>
      <c r="DOS1" s="11"/>
      <c r="DOT1" s="11"/>
      <c r="DOU1" s="11"/>
      <c r="DOV1" s="11"/>
      <c r="DOW1" s="11"/>
      <c r="DOX1" s="11"/>
      <c r="DOY1" s="11"/>
      <c r="DOZ1" s="11"/>
      <c r="DPA1" s="11"/>
      <c r="DPB1" s="11"/>
      <c r="DPC1" s="11"/>
      <c r="DPD1" s="11"/>
      <c r="DPE1" s="11"/>
      <c r="DPF1" s="11"/>
      <c r="DPG1" s="11"/>
      <c r="DPH1" s="11"/>
      <c r="DPI1" s="11"/>
      <c r="DPJ1" s="11"/>
      <c r="DPK1" s="11"/>
      <c r="DPL1" s="11"/>
      <c r="DPM1" s="11"/>
      <c r="DPN1" s="11"/>
      <c r="DPO1" s="11"/>
      <c r="DPP1" s="11"/>
      <c r="DPQ1" s="11"/>
      <c r="DPR1" s="11"/>
      <c r="DPS1" s="11"/>
      <c r="DPT1" s="11"/>
      <c r="DPU1" s="11"/>
      <c r="DPV1" s="11"/>
      <c r="DPW1" s="11"/>
      <c r="DPX1" s="11"/>
      <c r="DPY1" s="11"/>
      <c r="DPZ1" s="11"/>
      <c r="DQA1" s="11"/>
      <c r="DQB1" s="11"/>
      <c r="DQC1" s="11"/>
      <c r="DQD1" s="11"/>
      <c r="DQE1" s="11"/>
      <c r="DQF1" s="11"/>
      <c r="DQG1" s="11"/>
      <c r="DQH1" s="11"/>
      <c r="DQI1" s="11"/>
      <c r="DQJ1" s="11"/>
      <c r="DQK1" s="11"/>
      <c r="DQL1" s="11"/>
      <c r="DQM1" s="11"/>
      <c r="DQN1" s="11"/>
      <c r="DQO1" s="11"/>
      <c r="DQP1" s="11"/>
      <c r="DQQ1" s="11"/>
      <c r="DQR1" s="11"/>
      <c r="DQS1" s="11"/>
      <c r="DQT1" s="11"/>
      <c r="DQU1" s="11"/>
      <c r="DQV1" s="11"/>
      <c r="DQW1" s="11"/>
      <c r="DQX1" s="11"/>
      <c r="DQY1" s="11"/>
      <c r="DQZ1" s="11"/>
      <c r="DRA1" s="11"/>
      <c r="DRB1" s="11"/>
      <c r="DRC1" s="11"/>
      <c r="DRD1" s="11"/>
      <c r="DRE1" s="11"/>
      <c r="DRF1" s="11"/>
      <c r="DRG1" s="11"/>
      <c r="DRH1" s="11"/>
      <c r="DRI1" s="11"/>
      <c r="DRJ1" s="11"/>
      <c r="DRK1" s="11"/>
      <c r="DRL1" s="11"/>
      <c r="DRM1" s="11"/>
      <c r="DRN1" s="11"/>
      <c r="DRO1" s="11"/>
      <c r="DRP1" s="11"/>
      <c r="DRQ1" s="11"/>
      <c r="DRR1" s="11"/>
      <c r="DRS1" s="11"/>
      <c r="DRT1" s="11"/>
      <c r="DRU1" s="11"/>
      <c r="DRV1" s="11"/>
      <c r="DRW1" s="11"/>
      <c r="DRX1" s="11"/>
      <c r="DRY1" s="11"/>
      <c r="DRZ1" s="11"/>
      <c r="DSA1" s="11"/>
      <c r="DSB1" s="11"/>
      <c r="DSC1" s="11"/>
      <c r="DSD1" s="11"/>
      <c r="DSE1" s="11"/>
      <c r="DSF1" s="11"/>
      <c r="DSG1" s="11"/>
      <c r="DSH1" s="11"/>
      <c r="DSI1" s="11"/>
      <c r="DSJ1" s="11"/>
      <c r="DSK1" s="11"/>
      <c r="DSL1" s="11"/>
      <c r="DSM1" s="11"/>
      <c r="DSN1" s="11"/>
      <c r="DSO1" s="11"/>
      <c r="DSP1" s="11"/>
      <c r="DSQ1" s="11"/>
      <c r="DSR1" s="11"/>
      <c r="DSS1" s="11"/>
      <c r="DST1" s="11"/>
      <c r="DSU1" s="11"/>
      <c r="DSV1" s="11"/>
      <c r="DSW1" s="11"/>
      <c r="DSX1" s="11"/>
      <c r="DSY1" s="11"/>
      <c r="DSZ1" s="11"/>
      <c r="DTA1" s="11"/>
      <c r="DTB1" s="11"/>
      <c r="DTC1" s="11"/>
      <c r="DTD1" s="11"/>
      <c r="DTE1" s="11"/>
      <c r="DTF1" s="11"/>
      <c r="DTG1" s="11"/>
      <c r="DTH1" s="11"/>
      <c r="DTI1" s="11"/>
      <c r="DTJ1" s="11"/>
      <c r="DTK1" s="11"/>
      <c r="DTL1" s="11"/>
      <c r="DTM1" s="11"/>
      <c r="DTN1" s="11"/>
      <c r="DTO1" s="11"/>
      <c r="DTP1" s="11"/>
      <c r="DTQ1" s="11"/>
      <c r="DTR1" s="11"/>
      <c r="DTS1" s="11"/>
      <c r="DTT1" s="11"/>
      <c r="DTU1" s="11"/>
      <c r="DTV1" s="11"/>
      <c r="DTW1" s="11"/>
      <c r="DTX1" s="11"/>
      <c r="DTY1" s="11"/>
      <c r="DTZ1" s="11"/>
      <c r="DUA1" s="11"/>
      <c r="DUB1" s="11"/>
      <c r="DUC1" s="11"/>
      <c r="DUD1" s="11"/>
      <c r="DUE1" s="11"/>
      <c r="DUF1" s="11"/>
      <c r="DUG1" s="11"/>
      <c r="DUH1" s="11"/>
      <c r="DUI1" s="11"/>
      <c r="DUJ1" s="11"/>
      <c r="DUK1" s="11"/>
      <c r="DUL1" s="11"/>
      <c r="DUM1" s="11"/>
      <c r="DUN1" s="11"/>
      <c r="DUO1" s="11"/>
      <c r="DUP1" s="11"/>
      <c r="DUQ1" s="11"/>
      <c r="DUR1" s="11"/>
      <c r="DUS1" s="11"/>
      <c r="DUT1" s="11"/>
      <c r="DUU1" s="11"/>
      <c r="DUV1" s="11"/>
      <c r="DUW1" s="11"/>
      <c r="DUX1" s="11"/>
      <c r="DUY1" s="11"/>
      <c r="DUZ1" s="11"/>
      <c r="DVA1" s="11"/>
      <c r="DVB1" s="11"/>
      <c r="DVC1" s="11"/>
      <c r="DVD1" s="11"/>
      <c r="DVE1" s="11"/>
      <c r="DVF1" s="11"/>
      <c r="DVG1" s="11"/>
      <c r="DVH1" s="11"/>
      <c r="DVI1" s="11"/>
      <c r="DVJ1" s="11"/>
      <c r="DVK1" s="11"/>
      <c r="DVL1" s="11"/>
      <c r="DVM1" s="11"/>
      <c r="DVN1" s="11"/>
      <c r="DVO1" s="11"/>
      <c r="DVP1" s="11"/>
      <c r="DVQ1" s="11"/>
      <c r="DVR1" s="11"/>
      <c r="DVS1" s="11"/>
      <c r="DVT1" s="11"/>
      <c r="DVU1" s="11"/>
      <c r="DVV1" s="11"/>
      <c r="DVW1" s="11"/>
      <c r="DVX1" s="11"/>
      <c r="DVY1" s="11"/>
      <c r="DVZ1" s="11"/>
      <c r="DWA1" s="11"/>
      <c r="DWB1" s="11"/>
      <c r="DWC1" s="11"/>
      <c r="DWD1" s="11"/>
      <c r="DWE1" s="11"/>
      <c r="DWF1" s="11"/>
      <c r="DWG1" s="11"/>
      <c r="DWH1" s="11"/>
      <c r="DWI1" s="11"/>
      <c r="DWJ1" s="11"/>
      <c r="DWK1" s="11"/>
      <c r="DWL1" s="11"/>
      <c r="DWM1" s="11"/>
      <c r="DWN1" s="11"/>
      <c r="DWO1" s="11"/>
      <c r="DWP1" s="11"/>
      <c r="DWQ1" s="11"/>
      <c r="DWR1" s="11"/>
      <c r="DWS1" s="11"/>
      <c r="DWT1" s="11"/>
      <c r="DWU1" s="11"/>
      <c r="DWV1" s="11"/>
      <c r="DWW1" s="11"/>
      <c r="DWX1" s="11"/>
      <c r="DWY1" s="11"/>
      <c r="DWZ1" s="11"/>
      <c r="DXA1" s="11"/>
      <c r="DXB1" s="11"/>
      <c r="DXC1" s="11"/>
      <c r="DXD1" s="11"/>
      <c r="DXE1" s="11"/>
      <c r="DXF1" s="11"/>
      <c r="DXG1" s="11"/>
      <c r="DXH1" s="11"/>
      <c r="DXI1" s="11"/>
      <c r="DXJ1" s="11"/>
      <c r="DXK1" s="11"/>
      <c r="DXL1" s="11"/>
      <c r="DXM1" s="11"/>
      <c r="DXN1" s="11"/>
      <c r="DXO1" s="11"/>
      <c r="DXP1" s="11"/>
      <c r="DXQ1" s="11"/>
      <c r="DXR1" s="11"/>
      <c r="DXS1" s="11"/>
      <c r="DXT1" s="11"/>
      <c r="DXU1" s="11"/>
      <c r="DXV1" s="11"/>
      <c r="DXW1" s="11"/>
      <c r="DXX1" s="11"/>
      <c r="DXY1" s="11"/>
      <c r="DXZ1" s="11"/>
      <c r="DYA1" s="11"/>
      <c r="DYB1" s="11"/>
      <c r="DYC1" s="11"/>
      <c r="DYD1" s="11"/>
      <c r="DYE1" s="11"/>
      <c r="DYF1" s="11"/>
      <c r="DYG1" s="11"/>
      <c r="DYH1" s="11"/>
      <c r="DYI1" s="11"/>
      <c r="DYJ1" s="11"/>
      <c r="DYK1" s="11"/>
      <c r="DYL1" s="11"/>
      <c r="DYM1" s="11"/>
      <c r="DYN1" s="11"/>
      <c r="DYO1" s="11"/>
      <c r="DYP1" s="11"/>
      <c r="DYQ1" s="11"/>
      <c r="DYR1" s="11"/>
      <c r="DYS1" s="11"/>
      <c r="DYT1" s="11"/>
      <c r="DYU1" s="11"/>
      <c r="DYV1" s="11"/>
      <c r="DYW1" s="11"/>
      <c r="DYX1" s="11"/>
      <c r="DYY1" s="11"/>
      <c r="DYZ1" s="11"/>
      <c r="DZA1" s="11"/>
      <c r="DZB1" s="11"/>
      <c r="DZC1" s="11"/>
      <c r="DZD1" s="11"/>
      <c r="DZE1" s="11"/>
      <c r="DZF1" s="11"/>
      <c r="DZG1" s="11"/>
      <c r="DZH1" s="11"/>
      <c r="DZI1" s="11"/>
      <c r="DZJ1" s="11"/>
      <c r="DZK1" s="11"/>
      <c r="DZL1" s="11"/>
      <c r="DZM1" s="11"/>
      <c r="DZN1" s="11"/>
      <c r="DZO1" s="11"/>
      <c r="DZP1" s="11"/>
      <c r="DZQ1" s="11"/>
      <c r="DZR1" s="11"/>
      <c r="DZS1" s="11"/>
      <c r="DZT1" s="11"/>
      <c r="DZU1" s="11"/>
      <c r="DZV1" s="11"/>
      <c r="DZW1" s="11"/>
      <c r="DZX1" s="11"/>
      <c r="DZY1" s="11"/>
      <c r="DZZ1" s="11"/>
      <c r="EAA1" s="11"/>
      <c r="EAB1" s="11"/>
      <c r="EAC1" s="11"/>
      <c r="EAD1" s="11"/>
      <c r="EAE1" s="11"/>
      <c r="EAF1" s="11"/>
      <c r="EAG1" s="11"/>
      <c r="EAH1" s="11"/>
      <c r="EAI1" s="11"/>
      <c r="EAJ1" s="11"/>
      <c r="EAK1" s="11"/>
      <c r="EAL1" s="11"/>
      <c r="EAM1" s="11"/>
      <c r="EAN1" s="11"/>
      <c r="EAO1" s="11"/>
      <c r="EAP1" s="11"/>
      <c r="EAQ1" s="11"/>
      <c r="EAR1" s="11"/>
      <c r="EAS1" s="11"/>
      <c r="EAT1" s="11"/>
      <c r="EAU1" s="11"/>
      <c r="EAV1" s="11"/>
      <c r="EAW1" s="11"/>
      <c r="EAX1" s="11"/>
      <c r="EAY1" s="11"/>
      <c r="EAZ1" s="11"/>
      <c r="EBA1" s="11"/>
      <c r="EBB1" s="11"/>
      <c r="EBC1" s="11"/>
      <c r="EBD1" s="11"/>
      <c r="EBE1" s="11"/>
      <c r="EBF1" s="11"/>
      <c r="EBG1" s="11"/>
      <c r="EBH1" s="11"/>
      <c r="EBI1" s="11"/>
      <c r="EBJ1" s="11"/>
      <c r="EBK1" s="11"/>
      <c r="EBL1" s="11"/>
      <c r="EBM1" s="11"/>
      <c r="EBN1" s="11"/>
      <c r="EBO1" s="11"/>
      <c r="EBP1" s="11"/>
      <c r="EBQ1" s="11"/>
      <c r="EBR1" s="11"/>
      <c r="EBS1" s="11"/>
      <c r="EBT1" s="11"/>
      <c r="EBU1" s="11"/>
      <c r="EBV1" s="11"/>
      <c r="EBW1" s="11"/>
      <c r="EBX1" s="11"/>
      <c r="EBY1" s="11"/>
      <c r="EBZ1" s="11"/>
      <c r="ECA1" s="11"/>
      <c r="ECB1" s="11"/>
      <c r="ECC1" s="11"/>
      <c r="ECD1" s="11"/>
      <c r="ECE1" s="11"/>
      <c r="ECF1" s="11"/>
      <c r="ECG1" s="11"/>
      <c r="ECH1" s="11"/>
      <c r="ECI1" s="11"/>
      <c r="ECJ1" s="11"/>
      <c r="ECK1" s="11"/>
      <c r="ECL1" s="11"/>
      <c r="ECM1" s="11"/>
      <c r="ECN1" s="11"/>
      <c r="ECO1" s="11"/>
      <c r="ECP1" s="11"/>
      <c r="ECQ1" s="11"/>
      <c r="ECR1" s="11"/>
      <c r="ECS1" s="11"/>
      <c r="ECT1" s="11"/>
      <c r="ECU1" s="11"/>
      <c r="ECV1" s="11"/>
      <c r="ECW1" s="11"/>
      <c r="ECX1" s="11"/>
      <c r="ECY1" s="11"/>
      <c r="ECZ1" s="11"/>
      <c r="EDA1" s="11"/>
      <c r="EDB1" s="11"/>
      <c r="EDC1" s="11"/>
      <c r="EDD1" s="11"/>
      <c r="EDE1" s="11"/>
      <c r="EDF1" s="11"/>
      <c r="EDG1" s="11"/>
      <c r="EDH1" s="11"/>
      <c r="EDI1" s="11"/>
      <c r="EDJ1" s="11"/>
      <c r="EDK1" s="11"/>
      <c r="EDL1" s="11"/>
      <c r="EDM1" s="11"/>
      <c r="EDN1" s="11"/>
      <c r="EDO1" s="11"/>
      <c r="EDP1" s="11"/>
      <c r="EDQ1" s="11"/>
      <c r="EDR1" s="11"/>
      <c r="EDS1" s="11"/>
      <c r="EDT1" s="11"/>
      <c r="EDU1" s="11"/>
      <c r="EDV1" s="11"/>
      <c r="EDW1" s="11"/>
      <c r="EDX1" s="11"/>
      <c r="EDY1" s="11"/>
      <c r="EDZ1" s="11"/>
      <c r="EEA1" s="11"/>
      <c r="EEB1" s="11"/>
      <c r="EEC1" s="11"/>
      <c r="EED1" s="11"/>
      <c r="EEE1" s="11"/>
      <c r="EEF1" s="11"/>
      <c r="EEG1" s="11"/>
      <c r="EEH1" s="11"/>
      <c r="EEI1" s="11"/>
      <c r="EEJ1" s="11"/>
      <c r="EEK1" s="11"/>
      <c r="EEL1" s="11"/>
      <c r="EEM1" s="11"/>
      <c r="EEN1" s="11"/>
      <c r="EEO1" s="11"/>
      <c r="EEP1" s="11"/>
      <c r="EEQ1" s="11"/>
      <c r="EER1" s="11"/>
      <c r="EES1" s="11"/>
      <c r="EET1" s="11"/>
      <c r="EEU1" s="11"/>
      <c r="EEV1" s="11"/>
      <c r="EEW1" s="11"/>
      <c r="EEX1" s="11"/>
      <c r="EEY1" s="11"/>
      <c r="EEZ1" s="11"/>
      <c r="EFA1" s="11"/>
      <c r="EFB1" s="11"/>
      <c r="EFC1" s="11"/>
      <c r="EFD1" s="11"/>
      <c r="EFE1" s="11"/>
      <c r="EFF1" s="11"/>
      <c r="EFG1" s="11"/>
      <c r="EFH1" s="11"/>
      <c r="EFI1" s="11"/>
      <c r="EFJ1" s="11"/>
      <c r="EFK1" s="11"/>
      <c r="EFL1" s="11"/>
      <c r="EFM1" s="11"/>
      <c r="EFN1" s="11"/>
      <c r="EFO1" s="11"/>
      <c r="EFP1" s="11"/>
      <c r="EFQ1" s="11"/>
      <c r="EFR1" s="11"/>
      <c r="EFS1" s="11"/>
      <c r="EFT1" s="11"/>
      <c r="EFU1" s="11"/>
      <c r="EFV1" s="11"/>
      <c r="EFW1" s="11"/>
      <c r="EFX1" s="11"/>
      <c r="EFY1" s="11"/>
      <c r="EFZ1" s="11"/>
      <c r="EGA1" s="11"/>
      <c r="EGB1" s="11"/>
      <c r="EGC1" s="11"/>
      <c r="EGD1" s="11"/>
      <c r="EGE1" s="11"/>
      <c r="EGF1" s="11"/>
      <c r="EGG1" s="11"/>
      <c r="EGH1" s="11"/>
      <c r="EGI1" s="11"/>
      <c r="EGJ1" s="11"/>
      <c r="EGK1" s="11"/>
      <c r="EGL1" s="11"/>
      <c r="EGM1" s="11"/>
      <c r="EGN1" s="11"/>
      <c r="EGO1" s="11"/>
      <c r="EGP1" s="11"/>
      <c r="EGQ1" s="11"/>
      <c r="EGR1" s="11"/>
      <c r="EGS1" s="11"/>
      <c r="EGT1" s="11"/>
      <c r="EGU1" s="11"/>
      <c r="EGV1" s="11"/>
      <c r="EGW1" s="11"/>
      <c r="EGX1" s="11"/>
      <c r="EGY1" s="11"/>
      <c r="EGZ1" s="11"/>
      <c r="EHA1" s="11"/>
      <c r="EHB1" s="11"/>
      <c r="EHC1" s="11"/>
      <c r="EHD1" s="11"/>
      <c r="EHE1" s="11"/>
      <c r="EHF1" s="11"/>
      <c r="EHG1" s="11"/>
      <c r="EHH1" s="11"/>
      <c r="EHI1" s="11"/>
      <c r="EHJ1" s="11"/>
      <c r="EHK1" s="11"/>
      <c r="EHL1" s="11"/>
      <c r="EHM1" s="11"/>
      <c r="EHN1" s="11"/>
      <c r="EHO1" s="11"/>
      <c r="EHP1" s="11"/>
      <c r="EHQ1" s="11"/>
      <c r="EHR1" s="11"/>
      <c r="EHS1" s="11"/>
      <c r="EHT1" s="11"/>
      <c r="EHU1" s="11"/>
      <c r="EHV1" s="11"/>
      <c r="EHW1" s="11"/>
      <c r="EHX1" s="11"/>
      <c r="EHY1" s="11"/>
      <c r="EHZ1" s="11"/>
      <c r="EIA1" s="11"/>
      <c r="EIB1" s="11"/>
      <c r="EIC1" s="11"/>
      <c r="EID1" s="11"/>
      <c r="EIE1" s="11"/>
      <c r="EIF1" s="11"/>
      <c r="EIG1" s="11"/>
      <c r="EIH1" s="11"/>
      <c r="EII1" s="11"/>
      <c r="EIJ1" s="11"/>
      <c r="EIK1" s="11"/>
      <c r="EIL1" s="11"/>
      <c r="EIM1" s="11"/>
      <c r="EIN1" s="11"/>
      <c r="EIO1" s="11"/>
      <c r="EIP1" s="11"/>
      <c r="EIQ1" s="11"/>
      <c r="EIR1" s="11"/>
      <c r="EIS1" s="11"/>
      <c r="EIT1" s="11"/>
      <c r="EIU1" s="11"/>
      <c r="EIV1" s="11"/>
      <c r="EIW1" s="11"/>
      <c r="EIX1" s="11"/>
      <c r="EIY1" s="11"/>
      <c r="EIZ1" s="11"/>
      <c r="EJA1" s="11"/>
      <c r="EJB1" s="11"/>
      <c r="EJC1" s="11"/>
      <c r="EJD1" s="11"/>
      <c r="EJE1" s="11"/>
      <c r="EJF1" s="11"/>
      <c r="EJG1" s="11"/>
      <c r="EJH1" s="11"/>
      <c r="EJI1" s="11"/>
      <c r="EJJ1" s="11"/>
      <c r="EJK1" s="11"/>
      <c r="EJL1" s="11"/>
      <c r="EJM1" s="11"/>
      <c r="EJN1" s="11"/>
      <c r="EJO1" s="11"/>
      <c r="EJP1" s="11"/>
      <c r="EJQ1" s="11"/>
      <c r="EJR1" s="11"/>
      <c r="EJS1" s="11"/>
      <c r="EJT1" s="11"/>
      <c r="EJU1" s="11"/>
      <c r="EJV1" s="11"/>
      <c r="EJW1" s="11"/>
      <c r="EJX1" s="11"/>
      <c r="EJY1" s="11"/>
      <c r="EJZ1" s="11"/>
      <c r="EKA1" s="11"/>
      <c r="EKB1" s="11"/>
      <c r="EKC1" s="11"/>
      <c r="EKD1" s="11"/>
      <c r="EKE1" s="11"/>
      <c r="EKF1" s="11"/>
      <c r="EKG1" s="11"/>
      <c r="EKH1" s="11"/>
      <c r="EKI1" s="11"/>
      <c r="EKJ1" s="11"/>
      <c r="EKK1" s="11"/>
      <c r="EKL1" s="11"/>
      <c r="EKM1" s="11"/>
      <c r="EKN1" s="11"/>
      <c r="EKO1" s="11"/>
      <c r="EKP1" s="11"/>
      <c r="EKQ1" s="11"/>
      <c r="EKR1" s="11"/>
      <c r="EKS1" s="11"/>
      <c r="EKT1" s="11"/>
      <c r="EKU1" s="11"/>
      <c r="EKV1" s="11"/>
      <c r="EKW1" s="11"/>
      <c r="EKX1" s="11"/>
      <c r="EKY1" s="11"/>
      <c r="EKZ1" s="11"/>
      <c r="ELA1" s="11"/>
      <c r="ELB1" s="11"/>
      <c r="ELC1" s="11"/>
      <c r="ELD1" s="11"/>
      <c r="ELE1" s="11"/>
      <c r="ELF1" s="11"/>
      <c r="ELG1" s="11"/>
      <c r="ELH1" s="11"/>
      <c r="ELI1" s="11"/>
      <c r="ELJ1" s="11"/>
      <c r="ELK1" s="11"/>
      <c r="ELL1" s="11"/>
      <c r="ELM1" s="11"/>
      <c r="ELN1" s="11"/>
      <c r="ELO1" s="11"/>
      <c r="ELP1" s="11"/>
      <c r="ELQ1" s="11"/>
      <c r="ELR1" s="11"/>
      <c r="ELS1" s="11"/>
      <c r="ELT1" s="11"/>
      <c r="ELU1" s="11"/>
      <c r="ELV1" s="11"/>
      <c r="ELW1" s="11"/>
      <c r="ELX1" s="11"/>
      <c r="ELY1" s="11"/>
      <c r="ELZ1" s="11"/>
      <c r="EMA1" s="11"/>
      <c r="EMB1" s="11"/>
      <c r="EMC1" s="11"/>
      <c r="EMD1" s="11"/>
      <c r="EME1" s="11"/>
      <c r="EMF1" s="11"/>
      <c r="EMG1" s="11"/>
      <c r="EMH1" s="11"/>
      <c r="EMI1" s="11"/>
      <c r="EMJ1" s="11"/>
      <c r="EMK1" s="11"/>
      <c r="EML1" s="11"/>
      <c r="EMM1" s="11"/>
      <c r="EMN1" s="11"/>
      <c r="EMO1" s="11"/>
      <c r="EMP1" s="11"/>
      <c r="EMQ1" s="11"/>
      <c r="EMR1" s="11"/>
      <c r="EMS1" s="11"/>
      <c r="EMT1" s="11"/>
      <c r="EMU1" s="11"/>
      <c r="EMV1" s="11"/>
      <c r="EMW1" s="11"/>
      <c r="EMX1" s="11"/>
      <c r="EMY1" s="11"/>
      <c r="EMZ1" s="11"/>
      <c r="ENA1" s="11"/>
      <c r="ENB1" s="11"/>
      <c r="ENC1" s="11"/>
      <c r="END1" s="11"/>
      <c r="ENE1" s="11"/>
      <c r="ENF1" s="11"/>
      <c r="ENG1" s="11"/>
      <c r="ENH1" s="11"/>
      <c r="ENI1" s="11"/>
      <c r="ENJ1" s="11"/>
      <c r="ENK1" s="11"/>
      <c r="ENL1" s="11"/>
      <c r="ENM1" s="11"/>
      <c r="ENN1" s="11"/>
      <c r="ENO1" s="11"/>
      <c r="ENP1" s="11"/>
      <c r="ENQ1" s="11"/>
      <c r="ENR1" s="11"/>
      <c r="ENS1" s="11"/>
      <c r="ENT1" s="11"/>
      <c r="ENU1" s="11"/>
      <c r="ENV1" s="11"/>
      <c r="ENW1" s="11"/>
      <c r="ENX1" s="11"/>
      <c r="ENY1" s="11"/>
      <c r="ENZ1" s="11"/>
      <c r="EOA1" s="11"/>
      <c r="EOB1" s="11"/>
      <c r="EOC1" s="11"/>
      <c r="EOD1" s="11"/>
      <c r="EOE1" s="11"/>
      <c r="EOF1" s="11"/>
      <c r="EOG1" s="11"/>
      <c r="EOH1" s="11"/>
      <c r="EOI1" s="11"/>
      <c r="EOJ1" s="11"/>
      <c r="EOK1" s="11"/>
      <c r="EOL1" s="11"/>
      <c r="EOM1" s="11"/>
      <c r="EON1" s="11"/>
      <c r="EOO1" s="11"/>
      <c r="EOP1" s="11"/>
      <c r="EOQ1" s="11"/>
      <c r="EOR1" s="11"/>
      <c r="EOS1" s="11"/>
      <c r="EOT1" s="11"/>
      <c r="EOU1" s="11"/>
      <c r="EOV1" s="11"/>
      <c r="EOW1" s="11"/>
      <c r="EOX1" s="11"/>
      <c r="EOY1" s="11"/>
      <c r="EOZ1" s="11"/>
      <c r="EPA1" s="11"/>
      <c r="EPB1" s="11"/>
      <c r="EPC1" s="11"/>
      <c r="EPD1" s="11"/>
      <c r="EPE1" s="11"/>
      <c r="EPF1" s="11"/>
      <c r="EPG1" s="11"/>
      <c r="EPH1" s="11"/>
      <c r="EPI1" s="11"/>
      <c r="EPJ1" s="11"/>
      <c r="EPK1" s="11"/>
      <c r="EPL1" s="11"/>
      <c r="EPM1" s="11"/>
      <c r="EPN1" s="11"/>
      <c r="EPO1" s="11"/>
      <c r="EPP1" s="11"/>
      <c r="EPQ1" s="11"/>
      <c r="EPR1" s="11"/>
      <c r="EPS1" s="11"/>
      <c r="EPT1" s="11"/>
      <c r="EPU1" s="11"/>
      <c r="EPV1" s="11"/>
      <c r="EPW1" s="11"/>
      <c r="EPX1" s="11"/>
      <c r="EPY1" s="11"/>
      <c r="EPZ1" s="11"/>
      <c r="EQA1" s="11"/>
      <c r="EQB1" s="11"/>
      <c r="EQC1" s="11"/>
      <c r="EQD1" s="11"/>
      <c r="EQE1" s="11"/>
      <c r="EQF1" s="11"/>
      <c r="EQG1" s="11"/>
      <c r="EQH1" s="11"/>
      <c r="EQI1" s="11"/>
      <c r="EQJ1" s="11"/>
      <c r="EQK1" s="11"/>
      <c r="EQL1" s="11"/>
      <c r="EQM1" s="11"/>
      <c r="EQN1" s="11"/>
      <c r="EQO1" s="11"/>
      <c r="EQP1" s="11"/>
      <c r="EQQ1" s="11"/>
      <c r="EQR1" s="11"/>
      <c r="EQS1" s="11"/>
      <c r="EQT1" s="11"/>
      <c r="EQU1" s="11"/>
      <c r="EQV1" s="11"/>
      <c r="EQW1" s="11"/>
      <c r="EQX1" s="11"/>
      <c r="EQY1" s="11"/>
      <c r="EQZ1" s="11"/>
      <c r="ERA1" s="11"/>
      <c r="ERB1" s="11"/>
      <c r="ERC1" s="11"/>
      <c r="ERD1" s="11"/>
      <c r="ERE1" s="11"/>
      <c r="ERF1" s="11"/>
      <c r="ERG1" s="11"/>
      <c r="ERH1" s="11"/>
      <c r="ERI1" s="11"/>
      <c r="ERJ1" s="11"/>
      <c r="ERK1" s="11"/>
    </row>
    <row r="2" spans="1:3859" s="41" customFormat="1" x14ac:dyDescent="0.3">
      <c r="A2" s="19" t="s">
        <v>0</v>
      </c>
      <c r="B2" s="8">
        <f t="shared" ref="B2:BJ2" si="0">IFERROR(B4+B12,0)</f>
        <v>10</v>
      </c>
      <c r="C2" s="8">
        <f t="shared" si="0"/>
        <v>18</v>
      </c>
      <c r="D2" s="8">
        <f t="shared" si="0"/>
        <v>15</v>
      </c>
      <c r="E2" s="8">
        <f t="shared" si="0"/>
        <v>13</v>
      </c>
      <c r="F2" s="8">
        <f t="shared" si="0"/>
        <v>18</v>
      </c>
      <c r="G2" s="8">
        <f t="shared" si="0"/>
        <v>18</v>
      </c>
      <c r="H2" s="8">
        <f t="shared" si="0"/>
        <v>6</v>
      </c>
      <c r="I2" s="8">
        <f t="shared" si="0"/>
        <v>21</v>
      </c>
      <c r="J2" s="8">
        <f t="shared" si="0"/>
        <v>0</v>
      </c>
      <c r="K2" s="8">
        <f t="shared" si="0"/>
        <v>18</v>
      </c>
      <c r="L2" s="8">
        <f t="shared" si="0"/>
        <v>18</v>
      </c>
      <c r="M2" s="8">
        <f t="shared" si="0"/>
        <v>14</v>
      </c>
      <c r="N2" s="8">
        <f t="shared" si="0"/>
        <v>18</v>
      </c>
      <c r="O2" s="8">
        <f t="shared" si="0"/>
        <v>5</v>
      </c>
      <c r="P2" s="8">
        <f t="shared" si="0"/>
        <v>15</v>
      </c>
      <c r="Q2" s="8">
        <f t="shared" si="0"/>
        <v>16</v>
      </c>
      <c r="R2" s="8">
        <f t="shared" si="0"/>
        <v>15</v>
      </c>
      <c r="S2" s="8">
        <f t="shared" si="0"/>
        <v>21</v>
      </c>
      <c r="T2" s="8">
        <f t="shared" si="0"/>
        <v>18</v>
      </c>
      <c r="U2" s="8">
        <f t="shared" si="0"/>
        <v>20</v>
      </c>
      <c r="V2" s="8">
        <f t="shared" si="0"/>
        <v>6</v>
      </c>
      <c r="W2" s="8">
        <f t="shared" si="0"/>
        <v>15</v>
      </c>
      <c r="X2" s="8">
        <f t="shared" si="0"/>
        <v>17</v>
      </c>
      <c r="Y2" s="8">
        <f t="shared" si="0"/>
        <v>20</v>
      </c>
      <c r="Z2" s="8">
        <f t="shared" si="0"/>
        <v>18</v>
      </c>
      <c r="AA2" s="8">
        <f t="shared" si="0"/>
        <v>0</v>
      </c>
      <c r="AB2" s="8">
        <f t="shared" si="0"/>
        <v>18</v>
      </c>
      <c r="AC2" s="8">
        <f t="shared" si="0"/>
        <v>5</v>
      </c>
      <c r="AD2" s="8">
        <f t="shared" si="0"/>
        <v>24</v>
      </c>
      <c r="AE2" s="8">
        <f t="shared" si="0"/>
        <v>26</v>
      </c>
      <c r="AF2" s="8">
        <f t="shared" si="0"/>
        <v>0</v>
      </c>
      <c r="AG2" s="8">
        <f t="shared" si="0"/>
        <v>12</v>
      </c>
      <c r="AH2" s="8">
        <f t="shared" si="0"/>
        <v>29</v>
      </c>
      <c r="AI2" s="8">
        <f t="shared" si="0"/>
        <v>24</v>
      </c>
      <c r="AJ2" s="8">
        <f t="shared" si="0"/>
        <v>6</v>
      </c>
      <c r="AK2" s="8">
        <f t="shared" si="0"/>
        <v>18</v>
      </c>
      <c r="AL2" s="8">
        <f t="shared" si="0"/>
        <v>21</v>
      </c>
      <c r="AM2" s="8">
        <f t="shared" si="0"/>
        <v>22</v>
      </c>
      <c r="AN2" s="8">
        <f t="shared" si="0"/>
        <v>16</v>
      </c>
      <c r="AO2" s="8">
        <f t="shared" si="0"/>
        <v>17</v>
      </c>
      <c r="AP2" s="8">
        <f t="shared" si="0"/>
        <v>25</v>
      </c>
      <c r="AQ2" s="8">
        <f t="shared" si="0"/>
        <v>10</v>
      </c>
      <c r="AR2" s="8">
        <f t="shared" si="0"/>
        <v>17</v>
      </c>
      <c r="AS2" s="8">
        <f t="shared" si="0"/>
        <v>13</v>
      </c>
      <c r="AT2" s="8">
        <f t="shared" si="0"/>
        <v>22</v>
      </c>
      <c r="AU2" s="8">
        <f t="shared" si="0"/>
        <v>19</v>
      </c>
      <c r="AV2" s="8">
        <f t="shared" si="0"/>
        <v>16</v>
      </c>
      <c r="AW2" s="8">
        <f t="shared" si="0"/>
        <v>19</v>
      </c>
      <c r="AX2" s="8">
        <f t="shared" si="0"/>
        <v>9</v>
      </c>
      <c r="AY2" s="8">
        <f t="shared" si="0"/>
        <v>16</v>
      </c>
      <c r="AZ2" s="8">
        <f t="shared" si="0"/>
        <v>24</v>
      </c>
      <c r="BA2" s="8">
        <f t="shared" si="0"/>
        <v>10</v>
      </c>
      <c r="BB2" s="8">
        <f t="shared" si="0"/>
        <v>21</v>
      </c>
      <c r="BC2" s="8">
        <f t="shared" si="0"/>
        <v>16</v>
      </c>
      <c r="BD2" s="8">
        <f t="shared" si="0"/>
        <v>16</v>
      </c>
      <c r="BE2" s="8">
        <f t="shared" si="0"/>
        <v>8</v>
      </c>
      <c r="BF2" s="8">
        <f t="shared" si="0"/>
        <v>12</v>
      </c>
      <c r="BG2" s="8">
        <f t="shared" si="0"/>
        <v>11</v>
      </c>
      <c r="BH2" s="8">
        <f t="shared" si="0"/>
        <v>21</v>
      </c>
      <c r="BI2" s="8">
        <f t="shared" si="0"/>
        <v>20</v>
      </c>
      <c r="BJ2" s="8">
        <f t="shared" si="0"/>
        <v>27</v>
      </c>
      <c r="BK2" s="8">
        <f t="shared" ref="BK2:CN2" si="1">IFERROR(BK4+BK12,0)</f>
        <v>22</v>
      </c>
      <c r="BL2" s="8">
        <f t="shared" si="1"/>
        <v>9</v>
      </c>
      <c r="BM2" s="8">
        <f t="shared" si="1"/>
        <v>19</v>
      </c>
      <c r="BN2" s="8">
        <f t="shared" si="1"/>
        <v>24</v>
      </c>
      <c r="BO2" s="8">
        <f t="shared" si="1"/>
        <v>18</v>
      </c>
      <c r="BP2" s="8">
        <f t="shared" si="1"/>
        <v>16</v>
      </c>
      <c r="BQ2" s="8">
        <f t="shared" si="1"/>
        <v>31</v>
      </c>
      <c r="BR2" s="8">
        <f t="shared" si="1"/>
        <v>22</v>
      </c>
      <c r="BS2" s="8">
        <f t="shared" si="1"/>
        <v>10</v>
      </c>
      <c r="BT2" s="8">
        <f t="shared" si="1"/>
        <v>19</v>
      </c>
      <c r="BU2" s="8">
        <f t="shared" si="1"/>
        <v>16</v>
      </c>
      <c r="BV2" s="8">
        <f t="shared" si="1"/>
        <v>16</v>
      </c>
      <c r="BW2" s="8">
        <f t="shared" si="1"/>
        <v>15</v>
      </c>
      <c r="BX2" s="8">
        <f t="shared" si="1"/>
        <v>28</v>
      </c>
      <c r="BY2" s="8">
        <f t="shared" si="1"/>
        <v>17</v>
      </c>
      <c r="BZ2" s="8">
        <f t="shared" si="1"/>
        <v>11</v>
      </c>
      <c r="CA2" s="8">
        <f t="shared" si="1"/>
        <v>11</v>
      </c>
      <c r="CB2" s="8">
        <f t="shared" si="1"/>
        <v>13</v>
      </c>
      <c r="CC2" s="8">
        <f t="shared" si="1"/>
        <v>23</v>
      </c>
      <c r="CD2" s="8">
        <f t="shared" si="1"/>
        <v>12</v>
      </c>
      <c r="CE2" s="8">
        <f t="shared" si="1"/>
        <v>22</v>
      </c>
      <c r="CF2" s="8">
        <f t="shared" si="1"/>
        <v>21</v>
      </c>
      <c r="CG2" s="8">
        <f t="shared" si="1"/>
        <v>6</v>
      </c>
      <c r="CH2" s="8">
        <f t="shared" si="1"/>
        <v>14</v>
      </c>
      <c r="CI2" s="8">
        <f t="shared" si="1"/>
        <v>20</v>
      </c>
      <c r="CJ2" s="8">
        <f t="shared" si="1"/>
        <v>13</v>
      </c>
      <c r="CK2" s="8">
        <f t="shared" si="1"/>
        <v>19</v>
      </c>
      <c r="CL2" s="8">
        <f t="shared" si="1"/>
        <v>20</v>
      </c>
      <c r="CM2" s="8">
        <f t="shared" si="1"/>
        <v>27</v>
      </c>
      <c r="CN2" s="8">
        <f t="shared" si="1"/>
        <v>11</v>
      </c>
      <c r="CO2" s="8">
        <f t="shared" ref="CO2:DG2" si="2">IFERROR(CO4+CO12,0)</f>
        <v>16</v>
      </c>
      <c r="CP2" s="8">
        <f t="shared" si="2"/>
        <v>19</v>
      </c>
      <c r="CQ2" s="8">
        <f t="shared" si="2"/>
        <v>11</v>
      </c>
      <c r="CR2" s="8">
        <f t="shared" si="2"/>
        <v>13</v>
      </c>
      <c r="CS2" s="8">
        <f t="shared" si="2"/>
        <v>21</v>
      </c>
      <c r="CT2" s="8">
        <f t="shared" si="2"/>
        <v>7</v>
      </c>
      <c r="CU2" s="8">
        <f t="shared" si="2"/>
        <v>14</v>
      </c>
      <c r="CV2" s="8">
        <f t="shared" si="2"/>
        <v>20</v>
      </c>
      <c r="CW2" s="8">
        <f t="shared" si="2"/>
        <v>21</v>
      </c>
      <c r="CX2" s="8">
        <f t="shared" si="2"/>
        <v>17</v>
      </c>
      <c r="CY2" s="8">
        <f t="shared" si="2"/>
        <v>13</v>
      </c>
      <c r="CZ2" s="8">
        <f t="shared" si="2"/>
        <v>21</v>
      </c>
      <c r="DA2" s="8">
        <f t="shared" si="2"/>
        <v>10</v>
      </c>
      <c r="DB2" s="8">
        <f t="shared" si="2"/>
        <v>0</v>
      </c>
      <c r="DC2" s="8">
        <f t="shared" si="2"/>
        <v>16</v>
      </c>
      <c r="DD2" s="8">
        <f t="shared" si="2"/>
        <v>23</v>
      </c>
      <c r="DE2" s="8">
        <f t="shared" si="2"/>
        <v>19</v>
      </c>
      <c r="DF2" s="8">
        <f t="shared" si="2"/>
        <v>14</v>
      </c>
      <c r="DG2" s="8">
        <f t="shared" si="2"/>
        <v>25</v>
      </c>
      <c r="DH2" s="8">
        <f t="shared" ref="DH2:EC2" si="3">IFERROR(DH4+DH12,0)</f>
        <v>4</v>
      </c>
      <c r="DI2" s="8">
        <f t="shared" si="3"/>
        <v>11</v>
      </c>
      <c r="DJ2" s="8">
        <f t="shared" si="3"/>
        <v>27</v>
      </c>
      <c r="DK2" s="8">
        <f t="shared" si="3"/>
        <v>17</v>
      </c>
      <c r="DL2" s="8">
        <f t="shared" si="3"/>
        <v>21</v>
      </c>
      <c r="DM2" s="8">
        <f t="shared" si="3"/>
        <v>17</v>
      </c>
      <c r="DN2" s="8">
        <f t="shared" si="3"/>
        <v>20</v>
      </c>
      <c r="DO2" s="8">
        <f t="shared" si="3"/>
        <v>11</v>
      </c>
      <c r="DP2" s="8">
        <f t="shared" si="3"/>
        <v>12</v>
      </c>
      <c r="DQ2" s="8">
        <f t="shared" si="3"/>
        <v>23</v>
      </c>
      <c r="DR2" s="8">
        <f t="shared" si="3"/>
        <v>29</v>
      </c>
      <c r="DS2" s="8">
        <f t="shared" si="3"/>
        <v>0</v>
      </c>
      <c r="DT2" s="8">
        <f t="shared" si="3"/>
        <v>0</v>
      </c>
      <c r="DU2" s="8">
        <f t="shared" si="3"/>
        <v>23</v>
      </c>
      <c r="DV2" s="8">
        <f t="shared" si="3"/>
        <v>5</v>
      </c>
      <c r="DW2" s="8">
        <f t="shared" si="3"/>
        <v>16</v>
      </c>
      <c r="DX2" s="8">
        <f t="shared" si="3"/>
        <v>16</v>
      </c>
      <c r="DY2" s="8">
        <f t="shared" si="3"/>
        <v>19</v>
      </c>
      <c r="DZ2" s="8">
        <f t="shared" si="3"/>
        <v>21</v>
      </c>
      <c r="EA2" s="8">
        <f t="shared" si="3"/>
        <v>18</v>
      </c>
      <c r="EB2" s="8">
        <f t="shared" si="3"/>
        <v>23</v>
      </c>
      <c r="EC2" s="8">
        <f t="shared" si="3"/>
        <v>9</v>
      </c>
      <c r="ED2" s="8"/>
      <c r="EE2" s="8"/>
      <c r="EF2" s="8"/>
      <c r="EG2" s="8"/>
      <c r="EH2" s="8"/>
      <c r="EI2" s="8"/>
      <c r="EJ2" s="8"/>
      <c r="EK2" s="8"/>
      <c r="EL2" s="8"/>
      <c r="EM2" s="8"/>
      <c r="EN2" s="8"/>
      <c r="EO2" s="8"/>
      <c r="EP2" s="8"/>
      <c r="EQ2" s="8"/>
      <c r="ER2" s="8"/>
      <c r="ES2" s="8"/>
      <c r="ET2" s="8"/>
      <c r="EU2" s="8"/>
      <c r="EV2" s="8"/>
      <c r="EW2" s="8"/>
      <c r="EX2" s="8"/>
      <c r="EY2" s="8"/>
      <c r="EZ2" s="8"/>
      <c r="FA2" s="8"/>
      <c r="FB2" s="8"/>
      <c r="FC2" s="8"/>
      <c r="FD2" s="8"/>
      <c r="FE2" s="8"/>
      <c r="FF2" s="8"/>
      <c r="FG2" s="8"/>
      <c r="FH2" s="8"/>
      <c r="FI2" s="8"/>
      <c r="FJ2" s="8"/>
      <c r="FK2" s="8"/>
      <c r="FL2" s="8"/>
      <c r="FM2" s="8"/>
      <c r="FN2" s="8"/>
      <c r="FO2" s="8"/>
      <c r="FP2" s="8"/>
      <c r="FQ2" s="8"/>
      <c r="FR2" s="8"/>
      <c r="FS2" s="8"/>
      <c r="FT2" s="8"/>
      <c r="FU2" s="8"/>
      <c r="FV2" s="8"/>
      <c r="FW2" s="8"/>
      <c r="FX2" s="8"/>
      <c r="FY2" s="8"/>
      <c r="FZ2" s="8"/>
      <c r="GA2" s="8"/>
      <c r="GB2" s="8"/>
      <c r="GC2" s="8"/>
      <c r="GD2" s="8"/>
      <c r="GE2" s="8"/>
      <c r="GF2" s="8"/>
      <c r="GG2" s="8"/>
      <c r="GH2" s="8"/>
      <c r="GI2" s="8"/>
      <c r="GJ2" s="8"/>
      <c r="GK2" s="8"/>
      <c r="GL2" s="8"/>
      <c r="GM2" s="8"/>
      <c r="GN2" s="8"/>
      <c r="GO2" s="8"/>
      <c r="GP2" s="8"/>
      <c r="GQ2" s="8"/>
      <c r="GR2" s="8"/>
      <c r="GS2" s="8"/>
      <c r="GT2" s="8"/>
      <c r="GU2" s="8"/>
      <c r="GV2" s="8"/>
      <c r="GW2" s="8"/>
      <c r="GX2" s="8"/>
      <c r="GY2" s="8"/>
      <c r="GZ2" s="8"/>
      <c r="HA2" s="8"/>
      <c r="HB2" s="8"/>
      <c r="HC2" s="8"/>
      <c r="HD2" s="8"/>
      <c r="HE2" s="8"/>
      <c r="HF2" s="8"/>
      <c r="HG2" s="8"/>
      <c r="HH2" s="8"/>
      <c r="HI2" s="8"/>
      <c r="HJ2" s="8"/>
      <c r="HK2" s="8"/>
      <c r="HL2" s="8"/>
      <c r="HM2" s="8"/>
      <c r="HN2" s="8"/>
      <c r="HO2" s="8"/>
      <c r="HP2" s="8"/>
      <c r="HQ2" s="8"/>
      <c r="HR2" s="8"/>
      <c r="HS2" s="8"/>
      <c r="HT2" s="8"/>
      <c r="HU2" s="8"/>
      <c r="HV2" s="8"/>
      <c r="HW2" s="8"/>
      <c r="HX2" s="8"/>
      <c r="HY2" s="8"/>
      <c r="HZ2" s="8"/>
      <c r="IA2" s="8"/>
      <c r="IB2" s="8"/>
      <c r="IC2" s="8"/>
      <c r="ID2" s="8"/>
      <c r="IE2" s="8"/>
      <c r="IF2" s="8"/>
      <c r="IG2" s="8"/>
      <c r="IH2" s="8"/>
      <c r="II2" s="8"/>
      <c r="IJ2" s="8"/>
      <c r="IK2" s="8"/>
      <c r="IL2" s="8"/>
      <c r="IM2" s="8"/>
      <c r="IN2" s="8"/>
      <c r="IO2" s="8"/>
      <c r="IP2" s="8"/>
      <c r="IQ2" s="8"/>
      <c r="IR2" s="8"/>
      <c r="IS2" s="8"/>
      <c r="IT2" s="8"/>
      <c r="IU2" s="8"/>
      <c r="IV2" s="8"/>
      <c r="IW2" s="8"/>
      <c r="IX2" s="8"/>
      <c r="IY2" s="8"/>
      <c r="IZ2" s="8"/>
      <c r="JA2" s="8"/>
      <c r="JB2" s="8"/>
      <c r="JC2" s="8"/>
      <c r="JD2" s="8"/>
      <c r="JE2" s="8"/>
      <c r="JF2" s="8"/>
      <c r="JG2" s="8"/>
      <c r="JH2" s="8"/>
      <c r="JI2" s="8"/>
      <c r="JJ2" s="8"/>
      <c r="JK2" s="8"/>
      <c r="JL2" s="8"/>
      <c r="JM2" s="8"/>
      <c r="JN2" s="8"/>
      <c r="JO2" s="8"/>
      <c r="JP2" s="8"/>
      <c r="JQ2" s="8"/>
      <c r="JR2" s="8"/>
      <c r="JS2" s="8"/>
      <c r="JT2" s="8"/>
      <c r="JU2" s="8"/>
      <c r="JV2" s="8"/>
      <c r="JW2" s="8"/>
      <c r="JX2" s="8"/>
      <c r="JY2" s="8"/>
      <c r="JZ2" s="8"/>
      <c r="KA2" s="8"/>
      <c r="KB2" s="8"/>
      <c r="KC2" s="8"/>
      <c r="KD2" s="8"/>
      <c r="KE2" s="8"/>
      <c r="KF2" s="8"/>
      <c r="KG2" s="8"/>
      <c r="KH2" s="8"/>
      <c r="KI2" s="8"/>
      <c r="KJ2" s="8"/>
      <c r="KK2" s="8"/>
      <c r="KL2" s="8"/>
      <c r="KM2" s="8"/>
      <c r="KN2" s="8"/>
      <c r="KO2" s="8"/>
      <c r="KP2" s="8"/>
      <c r="KQ2" s="8"/>
      <c r="KR2" s="8"/>
      <c r="KS2" s="8"/>
      <c r="KT2" s="8"/>
      <c r="KU2" s="8"/>
      <c r="KV2" s="8"/>
      <c r="KW2" s="8"/>
      <c r="KX2" s="8"/>
      <c r="KY2" s="8"/>
      <c r="KZ2" s="8"/>
      <c r="LA2" s="8"/>
      <c r="LB2" s="8"/>
      <c r="LC2" s="8"/>
      <c r="LD2" s="8"/>
      <c r="LE2" s="8"/>
      <c r="LF2" s="8"/>
      <c r="LG2" s="8"/>
      <c r="LH2" s="8"/>
      <c r="LI2" s="8"/>
      <c r="LJ2" s="8"/>
      <c r="LK2" s="8"/>
      <c r="LL2" s="8"/>
      <c r="LM2" s="8"/>
      <c r="LN2" s="8"/>
      <c r="LO2" s="8"/>
      <c r="LP2" s="8"/>
      <c r="LQ2" s="8"/>
      <c r="LR2" s="8"/>
      <c r="LS2" s="8"/>
      <c r="LT2" s="8"/>
      <c r="LU2" s="8"/>
      <c r="LV2" s="8"/>
      <c r="LW2" s="8"/>
      <c r="LX2" s="8"/>
      <c r="LY2" s="8"/>
      <c r="LZ2" s="8"/>
      <c r="MA2" s="8"/>
      <c r="MB2" s="8"/>
      <c r="MC2" s="8"/>
      <c r="MD2" s="8"/>
      <c r="ME2" s="8"/>
      <c r="MF2" s="8"/>
      <c r="MG2" s="8"/>
      <c r="MH2" s="8"/>
      <c r="MI2" s="8"/>
      <c r="MJ2" s="8"/>
      <c r="MK2" s="8"/>
      <c r="ML2" s="8"/>
      <c r="MM2" s="8"/>
      <c r="MN2" s="8"/>
      <c r="MO2" s="8"/>
      <c r="MP2" s="8"/>
      <c r="MQ2" s="8"/>
      <c r="MR2" s="8"/>
      <c r="MS2" s="8"/>
      <c r="MT2" s="8"/>
      <c r="MU2" s="8"/>
      <c r="MV2" s="8"/>
      <c r="MW2" s="8"/>
      <c r="MX2" s="8"/>
      <c r="MY2" s="8"/>
      <c r="MZ2" s="8"/>
      <c r="NA2" s="8"/>
      <c r="NB2" s="8"/>
      <c r="NC2" s="8"/>
      <c r="ND2" s="8"/>
      <c r="NE2" s="8"/>
      <c r="NF2" s="8"/>
      <c r="NG2" s="8"/>
      <c r="NH2" s="8"/>
      <c r="NI2" s="8"/>
      <c r="NJ2" s="8"/>
      <c r="NK2" s="8"/>
      <c r="NL2" s="8"/>
      <c r="NM2" s="8"/>
      <c r="NN2" s="8"/>
      <c r="NO2" s="8"/>
      <c r="NP2" s="8"/>
      <c r="NQ2" s="8"/>
      <c r="NR2" s="8"/>
      <c r="NS2" s="8"/>
      <c r="NT2" s="8"/>
      <c r="NU2" s="8"/>
      <c r="NV2" s="8"/>
      <c r="NW2" s="8"/>
      <c r="NX2" s="8"/>
      <c r="NY2" s="8"/>
      <c r="NZ2" s="8"/>
      <c r="OA2" s="8"/>
      <c r="OB2" s="8"/>
      <c r="OC2" s="8"/>
      <c r="OD2" s="8"/>
      <c r="OE2" s="8"/>
      <c r="OF2" s="8"/>
      <c r="OG2" s="8"/>
      <c r="OH2" s="8"/>
      <c r="OI2" s="8"/>
      <c r="OJ2" s="8"/>
      <c r="OK2" s="8"/>
      <c r="OL2" s="8"/>
      <c r="OM2" s="8"/>
      <c r="ON2" s="8"/>
      <c r="OO2" s="8"/>
      <c r="OP2" s="8"/>
      <c r="OQ2" s="8"/>
      <c r="OR2" s="8"/>
      <c r="OS2" s="8"/>
      <c r="OT2" s="8"/>
      <c r="OU2" s="8"/>
      <c r="OV2" s="8"/>
      <c r="OW2" s="8"/>
      <c r="OX2" s="8"/>
      <c r="OY2" s="8"/>
      <c r="OZ2" s="8"/>
      <c r="PA2" s="8"/>
      <c r="PB2" s="8"/>
      <c r="PC2" s="8"/>
      <c r="PD2" s="8"/>
      <c r="PE2" s="8"/>
      <c r="PF2" s="8"/>
      <c r="PG2" s="8"/>
      <c r="PH2" s="8"/>
      <c r="PI2" s="8"/>
      <c r="PJ2" s="8"/>
      <c r="PK2" s="8"/>
      <c r="PL2" s="8"/>
      <c r="PM2" s="8"/>
      <c r="PN2" s="8"/>
      <c r="PO2" s="8"/>
      <c r="PP2" s="8"/>
      <c r="PQ2" s="8"/>
      <c r="PR2" s="8"/>
      <c r="PS2" s="8"/>
      <c r="PT2" s="8"/>
      <c r="PU2" s="8"/>
      <c r="PV2" s="8"/>
      <c r="PW2" s="8"/>
      <c r="PX2" s="8"/>
      <c r="PY2" s="8"/>
      <c r="PZ2" s="8"/>
      <c r="QA2" s="8"/>
      <c r="QB2" s="8"/>
      <c r="QC2" s="8"/>
      <c r="QD2" s="8"/>
      <c r="QE2" s="8"/>
      <c r="QF2" s="8"/>
      <c r="QG2" s="8"/>
      <c r="QH2" s="8"/>
      <c r="QI2" s="8"/>
      <c r="QJ2" s="8"/>
      <c r="QK2" s="8"/>
      <c r="QL2" s="8"/>
      <c r="QM2" s="8"/>
      <c r="QN2" s="8"/>
      <c r="QO2" s="8"/>
      <c r="QP2" s="8"/>
      <c r="QQ2" s="8"/>
      <c r="QR2" s="8"/>
      <c r="QS2" s="8"/>
      <c r="QT2" s="8"/>
      <c r="QU2" s="8"/>
      <c r="QV2" s="8"/>
      <c r="QW2" s="8"/>
      <c r="QX2" s="8"/>
      <c r="QY2" s="8"/>
      <c r="QZ2" s="8"/>
      <c r="RA2" s="8"/>
      <c r="RB2" s="8"/>
      <c r="RC2" s="8"/>
      <c r="RD2" s="8"/>
      <c r="RE2" s="8"/>
      <c r="RF2" s="8"/>
      <c r="RG2" s="8"/>
      <c r="RH2" s="8"/>
      <c r="RI2" s="8"/>
      <c r="RJ2" s="8"/>
      <c r="RK2" s="8"/>
      <c r="RL2" s="8"/>
      <c r="RM2" s="8"/>
      <c r="RN2" s="8"/>
      <c r="RO2" s="8"/>
      <c r="RP2" s="8"/>
      <c r="RQ2" s="8"/>
      <c r="RR2" s="8"/>
      <c r="RS2" s="8"/>
      <c r="RT2" s="8"/>
      <c r="RU2" s="8"/>
      <c r="RV2" s="8"/>
      <c r="RW2" s="8"/>
      <c r="RX2" s="8"/>
      <c r="RY2" s="8"/>
      <c r="RZ2" s="8"/>
      <c r="SA2" s="8"/>
      <c r="SB2" s="8"/>
      <c r="SC2" s="8"/>
      <c r="SD2" s="8"/>
      <c r="SE2" s="8"/>
      <c r="SF2" s="8"/>
      <c r="SG2" s="8"/>
      <c r="SH2" s="8"/>
      <c r="SI2" s="8"/>
      <c r="SJ2" s="8"/>
      <c r="SK2" s="8"/>
      <c r="SL2" s="8"/>
      <c r="SM2" s="8"/>
      <c r="SN2" s="8"/>
      <c r="SO2" s="8"/>
      <c r="SP2" s="8"/>
      <c r="SQ2" s="8"/>
      <c r="SR2" s="8"/>
      <c r="SS2" s="8"/>
      <c r="ST2" s="8"/>
      <c r="SU2" s="8"/>
      <c r="SV2" s="8"/>
      <c r="SW2" s="8"/>
      <c r="SX2" s="8"/>
      <c r="SY2" s="8"/>
      <c r="SZ2" s="8"/>
      <c r="TA2" s="8"/>
      <c r="TB2" s="8"/>
      <c r="TC2" s="8"/>
      <c r="TD2" s="8"/>
      <c r="TE2" s="8"/>
      <c r="TF2" s="8"/>
      <c r="TG2" s="8"/>
      <c r="TH2" s="8"/>
      <c r="TI2" s="8"/>
      <c r="TJ2" s="8"/>
      <c r="TK2" s="8"/>
      <c r="TL2" s="8"/>
      <c r="TM2" s="8"/>
      <c r="TN2" s="8"/>
      <c r="TO2" s="8"/>
      <c r="TP2" s="8"/>
      <c r="TQ2" s="8"/>
      <c r="TR2" s="8"/>
      <c r="TS2" s="8"/>
      <c r="TT2" s="8"/>
      <c r="TU2" s="8"/>
      <c r="TV2" s="8"/>
      <c r="TW2" s="8"/>
      <c r="TX2" s="8"/>
      <c r="TY2" s="8"/>
      <c r="TZ2" s="8"/>
      <c r="UA2" s="8"/>
      <c r="UB2" s="8"/>
      <c r="UC2" s="8"/>
      <c r="UD2" s="8"/>
      <c r="UE2" s="8"/>
      <c r="UF2" s="8"/>
      <c r="UG2" s="8"/>
      <c r="UH2" s="8"/>
      <c r="UI2" s="8"/>
      <c r="UJ2" s="8"/>
      <c r="UK2" s="8"/>
      <c r="UL2" s="8"/>
      <c r="UM2" s="8"/>
      <c r="UN2" s="8"/>
      <c r="UO2" s="8"/>
      <c r="UP2" s="8"/>
      <c r="UQ2" s="8"/>
      <c r="UR2" s="8"/>
      <c r="US2" s="8"/>
      <c r="UT2" s="8"/>
      <c r="UU2" s="8"/>
      <c r="UV2" s="8"/>
      <c r="UW2" s="8"/>
      <c r="UX2" s="8"/>
      <c r="UY2" s="8"/>
      <c r="UZ2" s="8"/>
      <c r="VA2" s="8"/>
      <c r="VB2" s="8"/>
      <c r="VC2" s="8"/>
      <c r="VD2" s="8"/>
      <c r="VE2" s="8"/>
      <c r="VF2" s="8"/>
      <c r="VG2" s="8"/>
      <c r="VH2" s="8"/>
      <c r="VI2" s="8"/>
      <c r="VJ2" s="8"/>
      <c r="VK2" s="8"/>
      <c r="VL2" s="8"/>
      <c r="VM2" s="8"/>
      <c r="VN2" s="8"/>
      <c r="VO2" s="8"/>
      <c r="VP2" s="8"/>
      <c r="VQ2" s="8"/>
      <c r="VR2" s="8"/>
      <c r="VS2" s="8"/>
      <c r="VT2" s="8"/>
      <c r="VU2" s="8"/>
      <c r="VV2" s="8"/>
      <c r="VW2" s="8"/>
      <c r="VX2" s="8"/>
      <c r="VY2" s="8"/>
      <c r="VZ2" s="8"/>
      <c r="WA2" s="8"/>
      <c r="WB2" s="8"/>
      <c r="WC2" s="8"/>
      <c r="WD2" s="8"/>
      <c r="WE2" s="8"/>
      <c r="WF2" s="8"/>
      <c r="WG2" s="8"/>
      <c r="WH2" s="8"/>
      <c r="WI2" s="8"/>
      <c r="WJ2" s="8"/>
      <c r="WK2" s="8"/>
      <c r="WL2" s="8"/>
      <c r="WM2" s="8"/>
      <c r="WN2" s="8"/>
      <c r="WO2" s="8"/>
      <c r="WP2" s="8"/>
      <c r="WQ2" s="8"/>
      <c r="WR2" s="8"/>
      <c r="WS2" s="8"/>
      <c r="WT2" s="8"/>
      <c r="WU2" s="8"/>
      <c r="WV2" s="8"/>
      <c r="WW2" s="8"/>
      <c r="WX2" s="8"/>
      <c r="WY2" s="8"/>
      <c r="WZ2" s="8"/>
      <c r="XA2" s="8"/>
      <c r="XB2" s="8"/>
      <c r="XC2" s="8"/>
      <c r="XD2" s="8"/>
      <c r="XE2" s="8"/>
      <c r="XF2" s="8"/>
      <c r="XG2" s="8"/>
      <c r="XH2" s="8"/>
      <c r="XI2" s="8"/>
      <c r="XJ2" s="8"/>
      <c r="XK2" s="8"/>
      <c r="XL2" s="8"/>
      <c r="XM2" s="8"/>
      <c r="XN2" s="8"/>
      <c r="XO2" s="8"/>
      <c r="XP2" s="8"/>
      <c r="XQ2" s="8"/>
      <c r="XR2" s="8"/>
      <c r="XS2" s="8"/>
      <c r="XT2" s="8"/>
      <c r="XU2" s="8"/>
      <c r="XV2" s="8"/>
      <c r="XW2" s="8"/>
      <c r="XX2" s="8"/>
      <c r="XY2" s="8"/>
      <c r="XZ2" s="8"/>
      <c r="YA2" s="8"/>
      <c r="YB2" s="8"/>
      <c r="YC2" s="8"/>
      <c r="YD2" s="8"/>
      <c r="YE2" s="8"/>
      <c r="YF2" s="8"/>
      <c r="YG2" s="8"/>
      <c r="YH2" s="8"/>
      <c r="YI2" s="8"/>
      <c r="YJ2" s="8"/>
      <c r="YK2" s="8"/>
      <c r="YL2" s="8"/>
      <c r="YM2" s="8"/>
      <c r="YN2" s="8"/>
      <c r="YO2" s="8"/>
      <c r="YP2" s="8"/>
      <c r="YQ2" s="8"/>
      <c r="YR2" s="8"/>
      <c r="YS2" s="8"/>
      <c r="YT2" s="8"/>
      <c r="YU2" s="8"/>
      <c r="YV2" s="8"/>
      <c r="YW2" s="8"/>
      <c r="YX2" s="8"/>
      <c r="YY2" s="8"/>
      <c r="YZ2" s="8"/>
      <c r="ZA2" s="8"/>
      <c r="ZB2" s="8"/>
      <c r="ZC2" s="8"/>
      <c r="ZD2" s="8"/>
      <c r="ZE2" s="8"/>
      <c r="ZF2" s="8"/>
      <c r="ZG2" s="8"/>
      <c r="ZH2" s="8"/>
      <c r="ZI2" s="8"/>
      <c r="ZJ2" s="8"/>
      <c r="ZK2" s="8"/>
      <c r="ZL2" s="8"/>
      <c r="ZM2" s="8"/>
      <c r="ZN2" s="8"/>
      <c r="ZO2" s="8"/>
      <c r="ZP2" s="8"/>
      <c r="ZQ2" s="8"/>
      <c r="ZR2" s="8"/>
      <c r="ZS2" s="8"/>
      <c r="ZT2" s="8"/>
      <c r="ZU2" s="8"/>
    </row>
    <row r="3" spans="1:3859" ht="14.5" x14ac:dyDescent="0.35">
      <c r="A3" s="19" t="s">
        <v>1</v>
      </c>
      <c r="B3" s="19">
        <v>10</v>
      </c>
      <c r="C3" s="19">
        <v>18</v>
      </c>
      <c r="D3" s="19">
        <v>15</v>
      </c>
      <c r="E3" s="19">
        <v>13</v>
      </c>
      <c r="F3" s="19">
        <v>18</v>
      </c>
      <c r="G3" s="19">
        <v>19</v>
      </c>
      <c r="H3" s="19">
        <v>6</v>
      </c>
      <c r="I3" s="19">
        <v>21</v>
      </c>
      <c r="K3" s="19">
        <v>18</v>
      </c>
      <c r="L3" s="19">
        <v>18</v>
      </c>
      <c r="M3" s="19">
        <v>14</v>
      </c>
      <c r="N3" s="19">
        <v>18</v>
      </c>
      <c r="O3" s="19">
        <v>5</v>
      </c>
      <c r="P3" s="19">
        <v>15</v>
      </c>
      <c r="Q3" s="19">
        <v>16</v>
      </c>
      <c r="R3" s="19">
        <v>15</v>
      </c>
      <c r="S3" s="19">
        <v>21</v>
      </c>
      <c r="T3" s="19">
        <v>18</v>
      </c>
      <c r="U3" s="19">
        <v>20</v>
      </c>
      <c r="V3" s="19">
        <v>6</v>
      </c>
      <c r="W3" s="19">
        <v>15</v>
      </c>
      <c r="X3" s="19">
        <v>17</v>
      </c>
      <c r="Y3" s="19">
        <v>20</v>
      </c>
      <c r="Z3" s="19">
        <v>18</v>
      </c>
      <c r="AB3" s="19">
        <v>18</v>
      </c>
      <c r="AC3" s="19">
        <v>5</v>
      </c>
      <c r="AD3" s="19">
        <v>24</v>
      </c>
      <c r="AE3" s="19">
        <v>26</v>
      </c>
      <c r="AG3" s="72">
        <v>12</v>
      </c>
      <c r="AH3" s="72">
        <v>29</v>
      </c>
      <c r="AI3" s="72">
        <v>24</v>
      </c>
      <c r="AJ3" s="72">
        <v>6</v>
      </c>
      <c r="AK3" s="72">
        <v>18</v>
      </c>
      <c r="AL3" s="72">
        <v>21</v>
      </c>
      <c r="AM3" s="72">
        <v>22</v>
      </c>
      <c r="AN3" s="72">
        <v>16</v>
      </c>
      <c r="AO3" s="72">
        <v>17</v>
      </c>
      <c r="AP3" s="72">
        <v>25</v>
      </c>
      <c r="AQ3" s="72">
        <v>10</v>
      </c>
      <c r="AR3" s="72">
        <v>17</v>
      </c>
      <c r="AS3" s="72">
        <v>13</v>
      </c>
      <c r="AT3" s="72">
        <v>22</v>
      </c>
      <c r="AU3" s="72">
        <v>19</v>
      </c>
      <c r="AV3" s="72">
        <v>16</v>
      </c>
      <c r="AW3" s="72">
        <v>19</v>
      </c>
      <c r="AX3" s="72">
        <v>9</v>
      </c>
      <c r="AY3" s="72">
        <v>16</v>
      </c>
      <c r="AZ3" s="72">
        <v>24</v>
      </c>
      <c r="BA3" s="72">
        <v>10</v>
      </c>
      <c r="BB3" s="72">
        <v>21</v>
      </c>
      <c r="BC3" s="72">
        <v>16</v>
      </c>
      <c r="BD3" s="72">
        <v>16</v>
      </c>
      <c r="BE3" s="72">
        <v>8</v>
      </c>
      <c r="BF3" s="72">
        <v>12</v>
      </c>
      <c r="BG3" s="72">
        <v>11</v>
      </c>
      <c r="BH3" s="72">
        <v>21</v>
      </c>
      <c r="BI3" s="72">
        <v>20</v>
      </c>
      <c r="BJ3" s="72">
        <v>27</v>
      </c>
      <c r="BK3" s="94">
        <v>22</v>
      </c>
      <c r="BL3" s="94">
        <v>10</v>
      </c>
      <c r="BM3" s="94">
        <v>19</v>
      </c>
      <c r="BN3" s="94">
        <v>24</v>
      </c>
      <c r="BO3" s="94">
        <v>18</v>
      </c>
      <c r="BP3" s="94">
        <v>16</v>
      </c>
      <c r="BQ3" s="94">
        <v>31</v>
      </c>
      <c r="BR3" s="76">
        <v>22</v>
      </c>
      <c r="BS3" s="76">
        <v>10</v>
      </c>
      <c r="BT3" s="76">
        <v>19</v>
      </c>
      <c r="BU3" s="76">
        <v>16</v>
      </c>
      <c r="BV3" s="76">
        <v>16</v>
      </c>
      <c r="BW3" s="76">
        <v>15</v>
      </c>
      <c r="BX3" s="76">
        <v>28</v>
      </c>
      <c r="BY3" s="76">
        <v>17</v>
      </c>
      <c r="BZ3" s="76">
        <v>11</v>
      </c>
      <c r="CA3" s="76">
        <v>11</v>
      </c>
      <c r="CB3" s="76">
        <v>13</v>
      </c>
      <c r="CC3" s="76">
        <v>23</v>
      </c>
      <c r="CD3" s="19">
        <v>12</v>
      </c>
      <c r="CE3" s="19">
        <v>22</v>
      </c>
      <c r="CF3" s="19">
        <v>21</v>
      </c>
      <c r="CG3" s="19">
        <v>6</v>
      </c>
      <c r="CH3" s="19">
        <v>14</v>
      </c>
      <c r="CI3" s="19">
        <v>20</v>
      </c>
      <c r="CJ3" s="19">
        <v>13</v>
      </c>
      <c r="CK3" s="19">
        <v>19</v>
      </c>
      <c r="CL3" s="19">
        <v>20</v>
      </c>
      <c r="CM3" s="19">
        <v>27</v>
      </c>
      <c r="CN3" s="19">
        <v>12</v>
      </c>
      <c r="CO3" s="19">
        <v>17</v>
      </c>
      <c r="CP3" s="19">
        <v>19</v>
      </c>
      <c r="CQ3" s="19">
        <v>11</v>
      </c>
      <c r="CR3" s="19">
        <v>13</v>
      </c>
      <c r="CS3" s="19">
        <v>21</v>
      </c>
      <c r="CT3" s="19">
        <v>7</v>
      </c>
      <c r="CU3" s="19">
        <v>14</v>
      </c>
      <c r="CV3" s="19">
        <v>20</v>
      </c>
      <c r="CW3" s="19">
        <v>21</v>
      </c>
      <c r="CX3" s="19">
        <v>17</v>
      </c>
      <c r="CY3" s="19">
        <v>13</v>
      </c>
      <c r="CZ3" s="19">
        <v>21</v>
      </c>
      <c r="DA3" s="19">
        <v>10</v>
      </c>
      <c r="DC3" s="19">
        <v>16</v>
      </c>
      <c r="DD3" s="19">
        <v>23</v>
      </c>
      <c r="DE3" s="19">
        <v>19</v>
      </c>
      <c r="DF3" s="19">
        <v>14</v>
      </c>
      <c r="DG3" s="19">
        <v>25</v>
      </c>
      <c r="DH3" s="19">
        <v>4</v>
      </c>
      <c r="DI3" s="19">
        <v>11</v>
      </c>
      <c r="DJ3" s="19">
        <v>27</v>
      </c>
      <c r="DK3" s="19">
        <v>17</v>
      </c>
      <c r="DL3" s="19">
        <v>21</v>
      </c>
      <c r="DM3" s="19">
        <v>17</v>
      </c>
      <c r="DN3" s="19">
        <v>20</v>
      </c>
      <c r="DO3" s="19">
        <v>11</v>
      </c>
      <c r="DP3" s="19">
        <v>12</v>
      </c>
      <c r="DQ3" s="19">
        <v>23</v>
      </c>
      <c r="DR3" s="19">
        <v>29</v>
      </c>
      <c r="DU3" s="19">
        <v>23</v>
      </c>
      <c r="DV3" s="19">
        <v>6</v>
      </c>
      <c r="DW3" s="19">
        <v>16</v>
      </c>
      <c r="DX3" s="19">
        <v>16</v>
      </c>
      <c r="DY3" s="19">
        <v>19</v>
      </c>
      <c r="DZ3" s="19">
        <v>21</v>
      </c>
      <c r="EA3" s="19">
        <v>19</v>
      </c>
      <c r="EB3" s="19">
        <v>23</v>
      </c>
      <c r="EC3" s="19">
        <v>9</v>
      </c>
    </row>
    <row r="4" spans="1:3859" s="41" customFormat="1" x14ac:dyDescent="0.3">
      <c r="A4" s="19" t="s">
        <v>2</v>
      </c>
      <c r="B4" s="8">
        <f t="shared" ref="B4:BJ4" si="4">IFERROR(B3-B10-B11,0)</f>
        <v>10</v>
      </c>
      <c r="C4" s="8">
        <f t="shared" si="4"/>
        <v>18</v>
      </c>
      <c r="D4" s="8">
        <f t="shared" si="4"/>
        <v>15</v>
      </c>
      <c r="E4" s="8">
        <f t="shared" si="4"/>
        <v>13</v>
      </c>
      <c r="F4" s="8">
        <f t="shared" si="4"/>
        <v>18</v>
      </c>
      <c r="G4" s="8">
        <f t="shared" si="4"/>
        <v>18</v>
      </c>
      <c r="H4" s="8">
        <f t="shared" si="4"/>
        <v>6</v>
      </c>
      <c r="I4" s="8">
        <f t="shared" si="4"/>
        <v>21</v>
      </c>
      <c r="J4" s="8">
        <f t="shared" si="4"/>
        <v>0</v>
      </c>
      <c r="K4" s="8">
        <f t="shared" si="4"/>
        <v>18</v>
      </c>
      <c r="L4" s="8">
        <f t="shared" si="4"/>
        <v>18</v>
      </c>
      <c r="M4" s="8">
        <f t="shared" si="4"/>
        <v>14</v>
      </c>
      <c r="N4" s="8">
        <f t="shared" si="4"/>
        <v>18</v>
      </c>
      <c r="O4" s="8">
        <f t="shared" si="4"/>
        <v>5</v>
      </c>
      <c r="P4" s="8">
        <f t="shared" si="4"/>
        <v>15</v>
      </c>
      <c r="Q4" s="8">
        <f t="shared" si="4"/>
        <v>16</v>
      </c>
      <c r="R4" s="8">
        <f t="shared" si="4"/>
        <v>15</v>
      </c>
      <c r="S4" s="8">
        <f t="shared" si="4"/>
        <v>21</v>
      </c>
      <c r="T4" s="8">
        <f t="shared" si="4"/>
        <v>18</v>
      </c>
      <c r="U4" s="8">
        <f t="shared" si="4"/>
        <v>20</v>
      </c>
      <c r="V4" s="8">
        <f t="shared" si="4"/>
        <v>6</v>
      </c>
      <c r="W4" s="8">
        <f t="shared" si="4"/>
        <v>15</v>
      </c>
      <c r="X4" s="8">
        <f t="shared" si="4"/>
        <v>17</v>
      </c>
      <c r="Y4" s="8">
        <f t="shared" si="4"/>
        <v>20</v>
      </c>
      <c r="Z4" s="8">
        <f t="shared" si="4"/>
        <v>18</v>
      </c>
      <c r="AA4" s="8">
        <f t="shared" si="4"/>
        <v>0</v>
      </c>
      <c r="AB4" s="8">
        <f t="shared" si="4"/>
        <v>18</v>
      </c>
      <c r="AC4" s="8">
        <f t="shared" si="4"/>
        <v>5</v>
      </c>
      <c r="AD4" s="8">
        <f t="shared" si="4"/>
        <v>24</v>
      </c>
      <c r="AE4" s="8">
        <f t="shared" si="4"/>
        <v>26</v>
      </c>
      <c r="AF4" s="8">
        <f t="shared" si="4"/>
        <v>0</v>
      </c>
      <c r="AG4" s="8">
        <f t="shared" si="4"/>
        <v>12</v>
      </c>
      <c r="AH4" s="8">
        <f t="shared" si="4"/>
        <v>29</v>
      </c>
      <c r="AI4" s="8">
        <f t="shared" si="4"/>
        <v>24</v>
      </c>
      <c r="AJ4" s="8">
        <f t="shared" si="4"/>
        <v>6</v>
      </c>
      <c r="AK4" s="8">
        <f t="shared" si="4"/>
        <v>18</v>
      </c>
      <c r="AL4" s="8">
        <f t="shared" si="4"/>
        <v>21</v>
      </c>
      <c r="AM4" s="8">
        <f t="shared" si="4"/>
        <v>22</v>
      </c>
      <c r="AN4" s="8">
        <f t="shared" si="4"/>
        <v>16</v>
      </c>
      <c r="AO4" s="8">
        <f t="shared" si="4"/>
        <v>17</v>
      </c>
      <c r="AP4" s="8">
        <f t="shared" si="4"/>
        <v>25</v>
      </c>
      <c r="AQ4" s="8">
        <f t="shared" si="4"/>
        <v>10</v>
      </c>
      <c r="AR4" s="8">
        <f t="shared" si="4"/>
        <v>17</v>
      </c>
      <c r="AS4" s="8">
        <f t="shared" si="4"/>
        <v>13</v>
      </c>
      <c r="AT4" s="8">
        <f t="shared" si="4"/>
        <v>22</v>
      </c>
      <c r="AU4" s="8">
        <f t="shared" si="4"/>
        <v>19</v>
      </c>
      <c r="AV4" s="8">
        <f t="shared" si="4"/>
        <v>16</v>
      </c>
      <c r="AW4" s="8">
        <f t="shared" si="4"/>
        <v>19</v>
      </c>
      <c r="AX4" s="8">
        <f t="shared" si="4"/>
        <v>9</v>
      </c>
      <c r="AY4" s="8">
        <f t="shared" si="4"/>
        <v>16</v>
      </c>
      <c r="AZ4" s="8">
        <f t="shared" si="4"/>
        <v>24</v>
      </c>
      <c r="BA4" s="8">
        <f t="shared" si="4"/>
        <v>10</v>
      </c>
      <c r="BB4" s="8">
        <f t="shared" si="4"/>
        <v>21</v>
      </c>
      <c r="BC4" s="8">
        <f t="shared" si="4"/>
        <v>16</v>
      </c>
      <c r="BD4" s="8">
        <f t="shared" si="4"/>
        <v>16</v>
      </c>
      <c r="BE4" s="8">
        <f t="shared" si="4"/>
        <v>8</v>
      </c>
      <c r="BF4" s="8">
        <f t="shared" si="4"/>
        <v>12</v>
      </c>
      <c r="BG4" s="8">
        <f t="shared" si="4"/>
        <v>11</v>
      </c>
      <c r="BH4" s="8">
        <f t="shared" si="4"/>
        <v>21</v>
      </c>
      <c r="BI4" s="8">
        <f t="shared" si="4"/>
        <v>20</v>
      </c>
      <c r="BJ4" s="8">
        <f t="shared" si="4"/>
        <v>27</v>
      </c>
      <c r="BK4" s="8">
        <f t="shared" ref="BK4:CN4" si="5">IFERROR(BK3-BK10-BK11,0)</f>
        <v>22</v>
      </c>
      <c r="BL4" s="8">
        <f t="shared" si="5"/>
        <v>9</v>
      </c>
      <c r="BM4" s="8">
        <f t="shared" si="5"/>
        <v>19</v>
      </c>
      <c r="BN4" s="8">
        <f t="shared" si="5"/>
        <v>24</v>
      </c>
      <c r="BO4" s="8">
        <f t="shared" si="5"/>
        <v>18</v>
      </c>
      <c r="BP4" s="8">
        <f t="shared" si="5"/>
        <v>16</v>
      </c>
      <c r="BQ4" s="8">
        <f t="shared" si="5"/>
        <v>31</v>
      </c>
      <c r="BR4" s="8">
        <f t="shared" si="5"/>
        <v>22</v>
      </c>
      <c r="BS4" s="8">
        <f t="shared" si="5"/>
        <v>10</v>
      </c>
      <c r="BT4" s="8">
        <f t="shared" si="5"/>
        <v>19</v>
      </c>
      <c r="BU4" s="8">
        <f t="shared" si="5"/>
        <v>16</v>
      </c>
      <c r="BV4" s="8">
        <f t="shared" si="5"/>
        <v>16</v>
      </c>
      <c r="BW4" s="8">
        <f t="shared" si="5"/>
        <v>15</v>
      </c>
      <c r="BX4" s="8">
        <f t="shared" si="5"/>
        <v>28</v>
      </c>
      <c r="BY4" s="8">
        <f t="shared" si="5"/>
        <v>17</v>
      </c>
      <c r="BZ4" s="8">
        <f t="shared" si="5"/>
        <v>11</v>
      </c>
      <c r="CA4" s="8">
        <f t="shared" si="5"/>
        <v>11</v>
      </c>
      <c r="CB4" s="8">
        <f t="shared" si="5"/>
        <v>13</v>
      </c>
      <c r="CC4" s="8">
        <f t="shared" si="5"/>
        <v>23</v>
      </c>
      <c r="CD4" s="8">
        <f t="shared" si="5"/>
        <v>12</v>
      </c>
      <c r="CE4" s="8">
        <f t="shared" si="5"/>
        <v>22</v>
      </c>
      <c r="CF4" s="8">
        <f t="shared" si="5"/>
        <v>21</v>
      </c>
      <c r="CG4" s="8">
        <f t="shared" si="5"/>
        <v>6</v>
      </c>
      <c r="CH4" s="8">
        <f t="shared" si="5"/>
        <v>14</v>
      </c>
      <c r="CI4" s="8">
        <f t="shared" si="5"/>
        <v>20</v>
      </c>
      <c r="CJ4" s="8">
        <f t="shared" si="5"/>
        <v>13</v>
      </c>
      <c r="CK4" s="8">
        <f t="shared" si="5"/>
        <v>19</v>
      </c>
      <c r="CL4" s="8">
        <f t="shared" si="5"/>
        <v>20</v>
      </c>
      <c r="CM4" s="8">
        <f t="shared" si="5"/>
        <v>27</v>
      </c>
      <c r="CN4" s="8">
        <f t="shared" si="5"/>
        <v>11</v>
      </c>
      <c r="CO4" s="8">
        <f t="shared" ref="CO4:DG4" si="6">IFERROR(CO3-CO10-CO11,0)</f>
        <v>16</v>
      </c>
      <c r="CP4" s="8">
        <f t="shared" si="6"/>
        <v>19</v>
      </c>
      <c r="CQ4" s="8">
        <f t="shared" si="6"/>
        <v>11</v>
      </c>
      <c r="CR4" s="8">
        <f t="shared" si="6"/>
        <v>13</v>
      </c>
      <c r="CS4" s="8">
        <f t="shared" si="6"/>
        <v>21</v>
      </c>
      <c r="CT4" s="8">
        <f t="shared" si="6"/>
        <v>7</v>
      </c>
      <c r="CU4" s="8">
        <f t="shared" si="6"/>
        <v>14</v>
      </c>
      <c r="CV4" s="8">
        <f t="shared" si="6"/>
        <v>20</v>
      </c>
      <c r="CW4" s="8">
        <f t="shared" si="6"/>
        <v>21</v>
      </c>
      <c r="CX4" s="8">
        <f t="shared" si="6"/>
        <v>17</v>
      </c>
      <c r="CY4" s="8">
        <f t="shared" si="6"/>
        <v>13</v>
      </c>
      <c r="CZ4" s="8">
        <f t="shared" si="6"/>
        <v>21</v>
      </c>
      <c r="DA4" s="8">
        <f t="shared" si="6"/>
        <v>10</v>
      </c>
      <c r="DB4" s="8">
        <f t="shared" si="6"/>
        <v>0</v>
      </c>
      <c r="DC4" s="8">
        <f t="shared" si="6"/>
        <v>16</v>
      </c>
      <c r="DD4" s="8">
        <f t="shared" si="6"/>
        <v>23</v>
      </c>
      <c r="DE4" s="8">
        <f t="shared" si="6"/>
        <v>19</v>
      </c>
      <c r="DF4" s="8">
        <f t="shared" si="6"/>
        <v>14</v>
      </c>
      <c r="DG4" s="8">
        <f t="shared" si="6"/>
        <v>25</v>
      </c>
      <c r="DH4" s="8">
        <f t="shared" ref="DH4:EC4" si="7">IFERROR(DH3-DH10-DH11,0)</f>
        <v>4</v>
      </c>
      <c r="DI4" s="8">
        <f t="shared" si="7"/>
        <v>11</v>
      </c>
      <c r="DJ4" s="8">
        <f t="shared" si="7"/>
        <v>27</v>
      </c>
      <c r="DK4" s="8">
        <f t="shared" si="7"/>
        <v>17</v>
      </c>
      <c r="DL4" s="8">
        <f t="shared" si="7"/>
        <v>21</v>
      </c>
      <c r="DM4" s="8">
        <f t="shared" si="7"/>
        <v>17</v>
      </c>
      <c r="DN4" s="8">
        <f t="shared" si="7"/>
        <v>20</v>
      </c>
      <c r="DO4" s="8">
        <f t="shared" si="7"/>
        <v>11</v>
      </c>
      <c r="DP4" s="8">
        <f t="shared" si="7"/>
        <v>12</v>
      </c>
      <c r="DQ4" s="8">
        <f t="shared" si="7"/>
        <v>23</v>
      </c>
      <c r="DR4" s="8">
        <f t="shared" si="7"/>
        <v>29</v>
      </c>
      <c r="DS4" s="8">
        <f t="shared" si="7"/>
        <v>0</v>
      </c>
      <c r="DT4" s="8">
        <f t="shared" si="7"/>
        <v>0</v>
      </c>
      <c r="DU4" s="8">
        <f t="shared" si="7"/>
        <v>23</v>
      </c>
      <c r="DV4" s="8">
        <f t="shared" si="7"/>
        <v>5</v>
      </c>
      <c r="DW4" s="8">
        <f t="shared" si="7"/>
        <v>16</v>
      </c>
      <c r="DX4" s="8">
        <f t="shared" si="7"/>
        <v>16</v>
      </c>
      <c r="DY4" s="8">
        <f t="shared" si="7"/>
        <v>19</v>
      </c>
      <c r="DZ4" s="8">
        <f t="shared" si="7"/>
        <v>21</v>
      </c>
      <c r="EA4" s="8">
        <f t="shared" si="7"/>
        <v>18</v>
      </c>
      <c r="EB4" s="8">
        <f t="shared" si="7"/>
        <v>23</v>
      </c>
      <c r="EC4" s="8">
        <f t="shared" si="7"/>
        <v>9</v>
      </c>
      <c r="ED4" s="8"/>
      <c r="EE4" s="8"/>
      <c r="EF4" s="8"/>
      <c r="EG4" s="8"/>
      <c r="EH4" s="8"/>
      <c r="EI4" s="8"/>
      <c r="EJ4" s="8"/>
      <c r="EK4" s="8"/>
      <c r="EL4" s="8"/>
      <c r="EM4" s="8"/>
      <c r="EN4" s="8"/>
      <c r="EO4" s="8"/>
      <c r="EP4" s="8"/>
      <c r="EQ4" s="8"/>
      <c r="ER4" s="8"/>
      <c r="ES4" s="8"/>
      <c r="ET4" s="8"/>
      <c r="EU4" s="8"/>
      <c r="EV4" s="8"/>
      <c r="EW4" s="8"/>
      <c r="EX4" s="8"/>
      <c r="EY4" s="8"/>
      <c r="EZ4" s="8"/>
      <c r="FA4" s="8"/>
      <c r="FB4" s="8"/>
      <c r="FC4" s="8"/>
      <c r="FD4" s="8"/>
      <c r="FE4" s="8"/>
      <c r="FF4" s="8"/>
      <c r="FG4" s="8"/>
      <c r="FH4" s="8"/>
      <c r="FI4" s="8"/>
      <c r="FJ4" s="8"/>
      <c r="FK4" s="8"/>
      <c r="FL4" s="8"/>
      <c r="FM4" s="8"/>
      <c r="FN4" s="8"/>
      <c r="FO4" s="8"/>
      <c r="FP4" s="8"/>
      <c r="FQ4" s="8"/>
      <c r="FR4" s="8"/>
      <c r="FS4" s="8"/>
      <c r="FT4" s="8"/>
      <c r="FU4" s="8"/>
      <c r="FV4" s="8"/>
      <c r="FW4" s="8"/>
      <c r="FX4" s="8"/>
      <c r="FY4" s="8"/>
      <c r="FZ4" s="8"/>
      <c r="GA4" s="8"/>
      <c r="GB4" s="8"/>
      <c r="GC4" s="8"/>
      <c r="GD4" s="8"/>
      <c r="GE4" s="8"/>
      <c r="GF4" s="8"/>
      <c r="GG4" s="8"/>
      <c r="GH4" s="8"/>
      <c r="GI4" s="8"/>
      <c r="GJ4" s="8"/>
      <c r="GK4" s="8"/>
      <c r="GL4" s="8"/>
      <c r="GM4" s="8"/>
      <c r="GN4" s="8"/>
      <c r="GO4" s="8"/>
      <c r="GP4" s="8"/>
      <c r="GQ4" s="8"/>
      <c r="GR4" s="8"/>
      <c r="GS4" s="8"/>
      <c r="GT4" s="8"/>
      <c r="GU4" s="8"/>
      <c r="GV4" s="8"/>
      <c r="GW4" s="8"/>
      <c r="GX4" s="8"/>
      <c r="GY4" s="8"/>
      <c r="GZ4" s="8"/>
      <c r="HA4" s="8"/>
      <c r="HB4" s="8"/>
      <c r="HC4" s="8"/>
      <c r="HD4" s="8"/>
      <c r="HE4" s="8"/>
      <c r="HF4" s="8"/>
      <c r="HG4" s="8"/>
      <c r="HH4" s="8"/>
      <c r="HI4" s="8"/>
      <c r="HJ4" s="8"/>
      <c r="HK4" s="8"/>
      <c r="HL4" s="8"/>
      <c r="HM4" s="8"/>
      <c r="HN4" s="8"/>
      <c r="HO4" s="8"/>
      <c r="HP4" s="8"/>
      <c r="HQ4" s="8"/>
      <c r="HR4" s="8"/>
      <c r="HS4" s="8"/>
      <c r="HT4" s="8"/>
      <c r="HU4" s="8"/>
      <c r="HV4" s="8"/>
      <c r="HW4" s="8"/>
      <c r="HX4" s="8"/>
      <c r="HY4" s="8"/>
      <c r="HZ4" s="8"/>
      <c r="IA4" s="8"/>
      <c r="IB4" s="8"/>
      <c r="IC4" s="8"/>
      <c r="ID4" s="8"/>
      <c r="IE4" s="8"/>
      <c r="IF4" s="8"/>
      <c r="IG4" s="8"/>
      <c r="IH4" s="8"/>
      <c r="II4" s="8"/>
      <c r="IJ4" s="8"/>
      <c r="IK4" s="8"/>
      <c r="IL4" s="8"/>
      <c r="IM4" s="8"/>
      <c r="IN4" s="8"/>
      <c r="IO4" s="8"/>
      <c r="IP4" s="8"/>
      <c r="IQ4" s="8"/>
      <c r="IR4" s="8"/>
      <c r="IS4" s="8"/>
      <c r="IT4" s="8"/>
      <c r="IU4" s="8"/>
      <c r="IV4" s="8"/>
      <c r="IW4" s="8"/>
      <c r="IX4" s="8"/>
      <c r="IY4" s="8"/>
      <c r="IZ4" s="8"/>
      <c r="JA4" s="8"/>
      <c r="JB4" s="8"/>
      <c r="JC4" s="8"/>
      <c r="JD4" s="8"/>
      <c r="JE4" s="8"/>
      <c r="JF4" s="8"/>
      <c r="JG4" s="8"/>
      <c r="JH4" s="8"/>
      <c r="JI4" s="8"/>
      <c r="JJ4" s="8"/>
      <c r="JK4" s="8"/>
      <c r="JL4" s="8"/>
      <c r="JM4" s="8"/>
      <c r="JN4" s="8"/>
      <c r="JO4" s="8"/>
      <c r="JP4" s="8"/>
      <c r="JQ4" s="8"/>
      <c r="JR4" s="8"/>
      <c r="JS4" s="8"/>
      <c r="JT4" s="8"/>
      <c r="JU4" s="8"/>
      <c r="JV4" s="8"/>
      <c r="JW4" s="8"/>
      <c r="JX4" s="8"/>
      <c r="JY4" s="8"/>
      <c r="JZ4" s="8"/>
      <c r="KA4" s="8"/>
      <c r="KB4" s="8"/>
      <c r="KC4" s="8"/>
      <c r="KD4" s="8"/>
      <c r="KE4" s="8"/>
      <c r="KF4" s="8"/>
      <c r="KG4" s="8"/>
      <c r="KH4" s="8"/>
      <c r="KI4" s="8"/>
      <c r="KJ4" s="8"/>
      <c r="KK4" s="8"/>
      <c r="KL4" s="8"/>
      <c r="KM4" s="8"/>
      <c r="KN4" s="8"/>
      <c r="KO4" s="8"/>
      <c r="KP4" s="8"/>
      <c r="KQ4" s="8"/>
      <c r="KR4" s="8"/>
      <c r="KS4" s="8"/>
      <c r="KT4" s="8"/>
      <c r="KU4" s="8"/>
      <c r="KV4" s="8"/>
      <c r="KW4" s="8"/>
      <c r="KX4" s="8"/>
      <c r="KY4" s="8"/>
      <c r="KZ4" s="8"/>
      <c r="LA4" s="8"/>
      <c r="LB4" s="8"/>
      <c r="LC4" s="8"/>
      <c r="LD4" s="8"/>
      <c r="LE4" s="8"/>
      <c r="LF4" s="8"/>
      <c r="LG4" s="8"/>
      <c r="LH4" s="8"/>
      <c r="LI4" s="8"/>
      <c r="LJ4" s="8"/>
      <c r="LK4" s="8"/>
      <c r="LL4" s="8"/>
      <c r="LM4" s="8"/>
      <c r="LN4" s="8"/>
      <c r="LO4" s="8"/>
      <c r="LP4" s="8"/>
      <c r="LQ4" s="8"/>
      <c r="LR4" s="8"/>
      <c r="LS4" s="8"/>
      <c r="LT4" s="8"/>
      <c r="LU4" s="8"/>
      <c r="LV4" s="8"/>
      <c r="LW4" s="8"/>
      <c r="LX4" s="8"/>
      <c r="LY4" s="8"/>
      <c r="LZ4" s="8"/>
      <c r="MA4" s="8"/>
      <c r="MB4" s="8"/>
      <c r="MC4" s="8"/>
      <c r="MD4" s="8"/>
      <c r="ME4" s="8"/>
      <c r="MF4" s="8"/>
      <c r="MG4" s="8"/>
      <c r="MH4" s="8"/>
      <c r="MI4" s="8"/>
      <c r="MJ4" s="8"/>
      <c r="MK4" s="8"/>
      <c r="ML4" s="8"/>
      <c r="MM4" s="8"/>
      <c r="MN4" s="8"/>
      <c r="MO4" s="8"/>
      <c r="MP4" s="8"/>
      <c r="MQ4" s="8"/>
      <c r="MR4" s="8"/>
      <c r="MS4" s="8"/>
      <c r="MT4" s="8"/>
      <c r="MU4" s="8"/>
      <c r="MV4" s="8"/>
      <c r="MW4" s="8"/>
      <c r="MX4" s="8"/>
      <c r="MY4" s="8"/>
      <c r="MZ4" s="8"/>
      <c r="NA4" s="8"/>
      <c r="NB4" s="8"/>
      <c r="NC4" s="8"/>
      <c r="ND4" s="8"/>
      <c r="NE4" s="8"/>
      <c r="NF4" s="8"/>
      <c r="NG4" s="8"/>
      <c r="NH4" s="8"/>
      <c r="NI4" s="8"/>
      <c r="NJ4" s="8"/>
      <c r="NK4" s="8"/>
      <c r="NL4" s="8"/>
      <c r="NM4" s="8"/>
      <c r="NN4" s="8"/>
      <c r="NO4" s="8"/>
      <c r="NP4" s="8"/>
      <c r="NQ4" s="8"/>
      <c r="NR4" s="8"/>
      <c r="NS4" s="8"/>
      <c r="NT4" s="8"/>
      <c r="NU4" s="8"/>
      <c r="NV4" s="8"/>
      <c r="NW4" s="8"/>
      <c r="NX4" s="8"/>
      <c r="NY4" s="8"/>
      <c r="NZ4" s="8"/>
      <c r="OA4" s="8"/>
      <c r="OB4" s="8"/>
      <c r="OC4" s="8"/>
      <c r="OD4" s="8"/>
      <c r="OE4" s="8"/>
      <c r="OF4" s="8"/>
      <c r="OG4" s="8"/>
      <c r="OH4" s="8"/>
      <c r="OI4" s="8"/>
      <c r="OJ4" s="8"/>
      <c r="OK4" s="8"/>
      <c r="OL4" s="8"/>
      <c r="OM4" s="8"/>
      <c r="ON4" s="8"/>
      <c r="OO4" s="8"/>
      <c r="OP4" s="8"/>
      <c r="OQ4" s="8"/>
      <c r="OR4" s="8"/>
      <c r="OS4" s="8"/>
      <c r="OT4" s="8"/>
      <c r="OU4" s="8"/>
      <c r="OV4" s="8"/>
      <c r="OW4" s="8"/>
      <c r="OX4" s="8"/>
      <c r="OY4" s="8"/>
      <c r="OZ4" s="8"/>
      <c r="PA4" s="8"/>
      <c r="PB4" s="8"/>
      <c r="PC4" s="8"/>
      <c r="PD4" s="8"/>
      <c r="PE4" s="8"/>
      <c r="PF4" s="8"/>
      <c r="PG4" s="8"/>
      <c r="PH4" s="8"/>
      <c r="PI4" s="8"/>
      <c r="PJ4" s="8"/>
      <c r="PK4" s="8"/>
      <c r="PL4" s="8"/>
      <c r="PM4" s="8"/>
      <c r="PN4" s="8"/>
      <c r="PO4" s="8"/>
      <c r="PP4" s="8"/>
      <c r="PQ4" s="8"/>
      <c r="PR4" s="8"/>
      <c r="PS4" s="8"/>
      <c r="PT4" s="8"/>
      <c r="PU4" s="8"/>
      <c r="PV4" s="8"/>
      <c r="PW4" s="8"/>
      <c r="PX4" s="8"/>
      <c r="PY4" s="8"/>
      <c r="PZ4" s="8"/>
      <c r="QA4" s="8"/>
      <c r="QB4" s="8"/>
      <c r="QC4" s="8"/>
      <c r="QD4" s="8"/>
      <c r="QE4" s="8"/>
      <c r="QF4" s="8"/>
      <c r="QG4" s="8"/>
      <c r="QH4" s="8"/>
      <c r="QI4" s="8"/>
      <c r="QJ4" s="8"/>
      <c r="QK4" s="8"/>
      <c r="QL4" s="8"/>
      <c r="QM4" s="8"/>
      <c r="QN4" s="8"/>
      <c r="QO4" s="8"/>
      <c r="QP4" s="8"/>
      <c r="QQ4" s="8"/>
      <c r="QR4" s="8"/>
      <c r="QS4" s="8"/>
      <c r="QT4" s="8"/>
      <c r="QU4" s="8"/>
      <c r="QV4" s="8"/>
      <c r="QW4" s="8"/>
      <c r="QX4" s="8"/>
      <c r="QY4" s="8"/>
      <c r="QZ4" s="8"/>
      <c r="RA4" s="8"/>
      <c r="RB4" s="8"/>
      <c r="RC4" s="8"/>
      <c r="RD4" s="8"/>
      <c r="RE4" s="8"/>
      <c r="RF4" s="8"/>
      <c r="RG4" s="8"/>
      <c r="RH4" s="8"/>
      <c r="RI4" s="8"/>
      <c r="RJ4" s="8"/>
      <c r="RK4" s="8"/>
      <c r="RL4" s="8"/>
      <c r="RM4" s="8"/>
      <c r="RN4" s="8"/>
      <c r="RO4" s="8"/>
      <c r="RP4" s="8"/>
      <c r="RQ4" s="8"/>
      <c r="RR4" s="8"/>
      <c r="RS4" s="8"/>
      <c r="RT4" s="8"/>
      <c r="RU4" s="8"/>
      <c r="RV4" s="8"/>
      <c r="RW4" s="8"/>
      <c r="RX4" s="8"/>
      <c r="RY4" s="8"/>
      <c r="RZ4" s="8"/>
      <c r="SA4" s="8"/>
      <c r="SB4" s="8"/>
      <c r="SC4" s="8"/>
      <c r="SD4" s="8"/>
      <c r="SE4" s="8"/>
      <c r="SF4" s="8"/>
      <c r="SG4" s="8"/>
      <c r="SH4" s="8"/>
      <c r="SI4" s="8"/>
      <c r="SJ4" s="8"/>
      <c r="SK4" s="8"/>
      <c r="SL4" s="8"/>
      <c r="SM4" s="8"/>
      <c r="SN4" s="8"/>
      <c r="SO4" s="8"/>
      <c r="SP4" s="8"/>
      <c r="SQ4" s="8"/>
      <c r="SR4" s="8"/>
      <c r="SS4" s="8"/>
      <c r="ST4" s="8"/>
      <c r="SU4" s="8"/>
      <c r="SV4" s="8"/>
      <c r="SW4" s="8"/>
      <c r="SX4" s="8"/>
      <c r="SY4" s="8"/>
      <c r="SZ4" s="8"/>
      <c r="TA4" s="8"/>
      <c r="TB4" s="8"/>
      <c r="TC4" s="8"/>
      <c r="TD4" s="8"/>
      <c r="TE4" s="8"/>
      <c r="TF4" s="8"/>
      <c r="TG4" s="8"/>
      <c r="TH4" s="8"/>
      <c r="TI4" s="8"/>
      <c r="TJ4" s="8"/>
      <c r="TK4" s="8"/>
      <c r="TL4" s="8"/>
      <c r="TM4" s="8"/>
      <c r="TN4" s="8"/>
      <c r="TO4" s="8"/>
      <c r="TP4" s="8"/>
      <c r="TQ4" s="8"/>
      <c r="TR4" s="8"/>
      <c r="TS4" s="8"/>
      <c r="TT4" s="8"/>
      <c r="TU4" s="8"/>
      <c r="TV4" s="8"/>
      <c r="TW4" s="8"/>
      <c r="TX4" s="8"/>
      <c r="TY4" s="8"/>
      <c r="TZ4" s="8"/>
      <c r="UA4" s="8"/>
      <c r="UB4" s="8"/>
      <c r="UC4" s="8"/>
      <c r="UD4" s="8"/>
      <c r="UE4" s="8"/>
      <c r="UF4" s="8"/>
      <c r="UG4" s="8"/>
      <c r="UH4" s="8"/>
      <c r="UI4" s="8"/>
      <c r="UJ4" s="8"/>
      <c r="UK4" s="8"/>
      <c r="UL4" s="8"/>
      <c r="UM4" s="8"/>
      <c r="UN4" s="8"/>
      <c r="UO4" s="8"/>
      <c r="UP4" s="8"/>
      <c r="UQ4" s="8"/>
      <c r="UR4" s="8"/>
      <c r="US4" s="8"/>
      <c r="UT4" s="8"/>
      <c r="UU4" s="8"/>
      <c r="UV4" s="8"/>
      <c r="UW4" s="8"/>
      <c r="UX4" s="8"/>
      <c r="UY4" s="8"/>
      <c r="UZ4" s="8"/>
      <c r="VA4" s="8"/>
      <c r="VB4" s="8"/>
      <c r="VC4" s="8"/>
      <c r="VD4" s="8"/>
      <c r="VE4" s="8"/>
      <c r="VF4" s="8"/>
      <c r="VG4" s="8"/>
      <c r="VH4" s="8"/>
      <c r="VI4" s="8"/>
      <c r="VJ4" s="8"/>
      <c r="VK4" s="8"/>
      <c r="VL4" s="8"/>
      <c r="VM4" s="8"/>
      <c r="VN4" s="8"/>
      <c r="VO4" s="8"/>
      <c r="VP4" s="8"/>
      <c r="VQ4" s="8"/>
      <c r="VR4" s="8"/>
      <c r="VS4" s="8"/>
      <c r="VT4" s="8"/>
      <c r="VU4" s="8"/>
      <c r="VV4" s="8"/>
      <c r="VW4" s="8"/>
      <c r="VX4" s="8"/>
      <c r="VY4" s="8"/>
      <c r="VZ4" s="8"/>
      <c r="WA4" s="8"/>
      <c r="WB4" s="8"/>
      <c r="WC4" s="8"/>
      <c r="WD4" s="8"/>
      <c r="WE4" s="8"/>
      <c r="WF4" s="8"/>
      <c r="WG4" s="8"/>
      <c r="WH4" s="8"/>
      <c r="WI4" s="8"/>
      <c r="WJ4" s="8"/>
      <c r="WK4" s="8"/>
      <c r="WL4" s="8"/>
      <c r="WM4" s="8"/>
      <c r="WN4" s="8"/>
      <c r="WO4" s="8"/>
      <c r="WP4" s="8"/>
      <c r="WQ4" s="8"/>
      <c r="WR4" s="8"/>
      <c r="WS4" s="8"/>
      <c r="WT4" s="8"/>
      <c r="WU4" s="8"/>
      <c r="WV4" s="8"/>
      <c r="WW4" s="8"/>
      <c r="WX4" s="8"/>
      <c r="WY4" s="8"/>
      <c r="WZ4" s="8"/>
      <c r="XA4" s="8"/>
      <c r="XB4" s="8"/>
      <c r="XC4" s="8"/>
      <c r="XD4" s="8"/>
      <c r="XE4" s="8"/>
      <c r="XF4" s="8"/>
      <c r="XG4" s="8"/>
      <c r="XH4" s="8"/>
      <c r="XI4" s="8"/>
      <c r="XJ4" s="8"/>
      <c r="XK4" s="8"/>
      <c r="XL4" s="8"/>
      <c r="XM4" s="8"/>
      <c r="XN4" s="8"/>
      <c r="XO4" s="8"/>
      <c r="XP4" s="8"/>
      <c r="XQ4" s="8"/>
      <c r="XR4" s="8"/>
      <c r="XS4" s="8"/>
      <c r="XT4" s="8"/>
      <c r="XU4" s="8"/>
      <c r="XV4" s="8"/>
      <c r="XW4" s="8"/>
      <c r="XX4" s="8"/>
      <c r="XY4" s="8"/>
      <c r="XZ4" s="8"/>
      <c r="YA4" s="8"/>
      <c r="YB4" s="8"/>
      <c r="YC4" s="8"/>
      <c r="YD4" s="8"/>
      <c r="YE4" s="8"/>
      <c r="YF4" s="8"/>
      <c r="YG4" s="8"/>
      <c r="YH4" s="8"/>
      <c r="YI4" s="8"/>
      <c r="YJ4" s="8"/>
      <c r="YK4" s="8"/>
      <c r="YL4" s="8"/>
      <c r="YM4" s="8"/>
      <c r="YN4" s="8"/>
      <c r="YO4" s="8"/>
      <c r="YP4" s="8"/>
      <c r="YQ4" s="8"/>
      <c r="YR4" s="8"/>
      <c r="YS4" s="8"/>
      <c r="YT4" s="8"/>
      <c r="YU4" s="8"/>
      <c r="YV4" s="8"/>
      <c r="YW4" s="8"/>
      <c r="YX4" s="8"/>
      <c r="YY4" s="8"/>
      <c r="YZ4" s="8"/>
      <c r="ZA4" s="8"/>
      <c r="ZB4" s="8"/>
      <c r="ZC4" s="8"/>
      <c r="ZD4" s="8"/>
      <c r="ZE4" s="8"/>
      <c r="ZF4" s="8"/>
      <c r="ZG4" s="8"/>
      <c r="ZH4" s="8"/>
      <c r="ZI4" s="8"/>
      <c r="ZJ4" s="8"/>
      <c r="ZK4" s="8"/>
      <c r="ZL4" s="8"/>
      <c r="ZM4" s="8"/>
      <c r="ZN4" s="8"/>
      <c r="ZO4" s="8"/>
      <c r="ZP4" s="8"/>
      <c r="ZQ4" s="8"/>
      <c r="ZR4" s="8"/>
      <c r="ZS4" s="8"/>
      <c r="ZT4" s="8"/>
      <c r="ZU4" s="8"/>
    </row>
    <row r="5" spans="1:3859" ht="14.5" x14ac:dyDescent="0.35">
      <c r="A5" s="19" t="s">
        <v>9</v>
      </c>
      <c r="B5" s="19">
        <v>1</v>
      </c>
      <c r="C5" s="19">
        <v>1</v>
      </c>
      <c r="E5" s="19">
        <v>1</v>
      </c>
      <c r="F5" s="19">
        <v>1</v>
      </c>
      <c r="G5" s="19">
        <v>1</v>
      </c>
      <c r="H5" s="19">
        <v>0</v>
      </c>
      <c r="I5" s="19">
        <v>2</v>
      </c>
      <c r="K5" s="19">
        <v>1</v>
      </c>
      <c r="M5" s="19">
        <v>1</v>
      </c>
      <c r="N5" s="19">
        <v>1</v>
      </c>
      <c r="P5" s="19">
        <v>3</v>
      </c>
      <c r="R5" s="19">
        <v>2</v>
      </c>
      <c r="S5" s="19">
        <v>2</v>
      </c>
      <c r="T5" s="19">
        <v>0</v>
      </c>
      <c r="U5" s="19">
        <v>2</v>
      </c>
      <c r="V5" s="19">
        <v>0</v>
      </c>
      <c r="W5" s="19">
        <v>1</v>
      </c>
      <c r="Y5" s="19">
        <v>1</v>
      </c>
      <c r="Z5" s="19">
        <v>1</v>
      </c>
      <c r="AD5" s="19">
        <v>2</v>
      </c>
      <c r="AE5" s="19">
        <v>1</v>
      </c>
      <c r="AG5" s="72">
        <v>2</v>
      </c>
      <c r="AH5" s="72"/>
      <c r="AI5" s="72"/>
      <c r="AJ5" s="72"/>
      <c r="AK5" s="72"/>
      <c r="AL5" s="72">
        <v>1</v>
      </c>
      <c r="AM5" s="72">
        <v>2</v>
      </c>
      <c r="AN5" s="72">
        <v>1</v>
      </c>
      <c r="AO5" s="72"/>
      <c r="AP5" s="72">
        <v>1</v>
      </c>
      <c r="AQ5" s="72">
        <v>1</v>
      </c>
      <c r="AR5" s="72"/>
      <c r="AS5" s="72"/>
      <c r="AT5" s="72">
        <v>1</v>
      </c>
      <c r="AU5" s="72"/>
      <c r="AV5" s="72">
        <v>3</v>
      </c>
      <c r="AW5" s="72">
        <v>2</v>
      </c>
      <c r="AX5" s="72">
        <v>1</v>
      </c>
      <c r="AY5" s="72">
        <v>1</v>
      </c>
      <c r="AZ5" s="72">
        <v>1</v>
      </c>
      <c r="BA5" s="72">
        <v>1</v>
      </c>
      <c r="BB5" s="72">
        <v>1</v>
      </c>
      <c r="BC5" s="72">
        <v>1</v>
      </c>
      <c r="BD5" s="72">
        <v>1</v>
      </c>
      <c r="BE5" s="72"/>
      <c r="BF5" s="72"/>
      <c r="BG5" s="72"/>
      <c r="BH5" s="72">
        <v>1</v>
      </c>
      <c r="BI5" s="72">
        <v>1</v>
      </c>
      <c r="BJ5" s="72"/>
      <c r="BK5"/>
      <c r="BL5">
        <v>1</v>
      </c>
      <c r="BM5">
        <v>1</v>
      </c>
      <c r="BN5">
        <v>2</v>
      </c>
      <c r="BO5"/>
      <c r="BP5">
        <v>1</v>
      </c>
      <c r="BQ5"/>
      <c r="BT5" s="19">
        <v>1</v>
      </c>
      <c r="BU5" s="19">
        <v>2</v>
      </c>
      <c r="BV5" s="19">
        <v>2</v>
      </c>
      <c r="BX5" s="19">
        <v>2</v>
      </c>
      <c r="CA5" s="19">
        <v>2</v>
      </c>
      <c r="CE5" s="19">
        <v>1</v>
      </c>
      <c r="CF5" s="19">
        <v>1</v>
      </c>
      <c r="CH5" s="19">
        <v>2</v>
      </c>
      <c r="CI5" s="19">
        <v>1</v>
      </c>
      <c r="CK5" s="19">
        <v>1</v>
      </c>
      <c r="CL5" s="19">
        <v>2</v>
      </c>
      <c r="CM5" s="19">
        <v>3</v>
      </c>
      <c r="CO5" s="19">
        <v>2</v>
      </c>
      <c r="CP5" s="19">
        <v>2</v>
      </c>
      <c r="CQ5" s="19">
        <v>1</v>
      </c>
      <c r="CR5" s="19">
        <v>0</v>
      </c>
      <c r="CS5" s="19">
        <v>1</v>
      </c>
      <c r="CT5" s="19">
        <v>0</v>
      </c>
      <c r="CU5" s="19">
        <v>1</v>
      </c>
      <c r="CV5" s="19">
        <v>2</v>
      </c>
      <c r="CW5" s="19">
        <v>1</v>
      </c>
      <c r="CY5" s="19">
        <v>1</v>
      </c>
      <c r="CZ5" s="19">
        <v>2</v>
      </c>
      <c r="DA5" s="19">
        <v>1</v>
      </c>
      <c r="DC5" s="19">
        <v>1</v>
      </c>
      <c r="DD5" s="19">
        <v>1</v>
      </c>
      <c r="DE5" s="19">
        <v>2</v>
      </c>
      <c r="DG5" s="19">
        <v>4</v>
      </c>
      <c r="DI5" s="19">
        <v>1</v>
      </c>
      <c r="DJ5" s="19">
        <v>1</v>
      </c>
      <c r="DK5" s="19">
        <v>1</v>
      </c>
      <c r="DL5" s="19">
        <v>2</v>
      </c>
      <c r="DM5" s="19">
        <v>2</v>
      </c>
      <c r="DR5" s="19">
        <v>1</v>
      </c>
      <c r="DU5" s="19">
        <v>1</v>
      </c>
      <c r="DW5" s="19">
        <v>3</v>
      </c>
      <c r="DZ5" s="19">
        <v>4</v>
      </c>
    </row>
    <row r="6" spans="1:3859" ht="14.5" x14ac:dyDescent="0.35">
      <c r="A6" s="19" t="s">
        <v>10</v>
      </c>
      <c r="B6" s="19">
        <v>5</v>
      </c>
      <c r="C6" s="19">
        <v>8</v>
      </c>
      <c r="D6" s="19">
        <v>10</v>
      </c>
      <c r="E6" s="19">
        <v>4</v>
      </c>
      <c r="F6" s="19">
        <v>10</v>
      </c>
      <c r="G6" s="19">
        <v>9</v>
      </c>
      <c r="H6" s="19">
        <v>2</v>
      </c>
      <c r="I6" s="19">
        <v>10</v>
      </c>
      <c r="K6" s="19">
        <v>6</v>
      </c>
      <c r="L6" s="19">
        <v>5</v>
      </c>
      <c r="M6" s="19">
        <v>6</v>
      </c>
      <c r="N6" s="19">
        <v>8</v>
      </c>
      <c r="O6" s="19">
        <v>2</v>
      </c>
      <c r="P6" s="19">
        <v>6</v>
      </c>
      <c r="Q6" s="19">
        <v>7</v>
      </c>
      <c r="R6" s="19">
        <v>7</v>
      </c>
      <c r="S6" s="19">
        <v>11</v>
      </c>
      <c r="T6" s="19">
        <v>9</v>
      </c>
      <c r="U6" s="19">
        <v>5</v>
      </c>
      <c r="V6" s="19">
        <v>2</v>
      </c>
      <c r="W6" s="19">
        <v>7</v>
      </c>
      <c r="X6" s="19">
        <v>9</v>
      </c>
      <c r="Y6" s="19">
        <v>9</v>
      </c>
      <c r="Z6" s="19">
        <v>10</v>
      </c>
      <c r="AB6" s="19">
        <v>6</v>
      </c>
      <c r="AC6" s="19">
        <v>2</v>
      </c>
      <c r="AD6" s="19">
        <v>11</v>
      </c>
      <c r="AE6" s="19">
        <v>13</v>
      </c>
      <c r="AG6" s="72">
        <v>6</v>
      </c>
      <c r="AH6" s="72">
        <v>15</v>
      </c>
      <c r="AI6" s="72">
        <v>8</v>
      </c>
      <c r="AJ6" s="72">
        <v>2</v>
      </c>
      <c r="AK6" s="72">
        <v>11</v>
      </c>
      <c r="AL6" s="72">
        <v>8</v>
      </c>
      <c r="AM6" s="72">
        <v>10</v>
      </c>
      <c r="AN6" s="72">
        <v>9</v>
      </c>
      <c r="AO6" s="72">
        <v>8</v>
      </c>
      <c r="AP6" s="72">
        <v>9</v>
      </c>
      <c r="AQ6" s="72">
        <v>7</v>
      </c>
      <c r="AR6" s="72">
        <v>9</v>
      </c>
      <c r="AS6" s="72">
        <v>5</v>
      </c>
      <c r="AT6" s="72">
        <v>9</v>
      </c>
      <c r="AU6" s="72">
        <v>11</v>
      </c>
      <c r="AV6" s="72">
        <v>6</v>
      </c>
      <c r="AW6" s="72">
        <v>10</v>
      </c>
      <c r="AX6" s="72">
        <v>5</v>
      </c>
      <c r="AY6" s="72">
        <v>6</v>
      </c>
      <c r="AZ6" s="72">
        <v>10</v>
      </c>
      <c r="BA6" s="72">
        <v>6</v>
      </c>
      <c r="BB6" s="72">
        <v>6</v>
      </c>
      <c r="BC6" s="72">
        <v>6</v>
      </c>
      <c r="BD6" s="72">
        <v>6</v>
      </c>
      <c r="BE6" s="72">
        <v>3</v>
      </c>
      <c r="BF6" s="72">
        <v>2</v>
      </c>
      <c r="BG6" s="72">
        <v>8</v>
      </c>
      <c r="BH6" s="72">
        <v>7</v>
      </c>
      <c r="BI6" s="72">
        <v>7</v>
      </c>
      <c r="BJ6" s="72">
        <v>12</v>
      </c>
      <c r="BK6" s="72">
        <v>8</v>
      </c>
      <c r="BL6" s="72">
        <v>2</v>
      </c>
      <c r="BM6" s="72">
        <v>10</v>
      </c>
      <c r="BN6" s="72">
        <v>12</v>
      </c>
      <c r="BO6" s="72">
        <v>10</v>
      </c>
      <c r="BP6" s="72">
        <v>11</v>
      </c>
      <c r="BQ6" s="72">
        <v>16</v>
      </c>
      <c r="BR6" s="19">
        <v>10</v>
      </c>
      <c r="BS6" s="19">
        <v>7</v>
      </c>
      <c r="BT6" s="19">
        <v>5</v>
      </c>
      <c r="BU6" s="19">
        <v>8</v>
      </c>
      <c r="BV6" s="19">
        <v>8</v>
      </c>
      <c r="BW6" s="19">
        <v>10</v>
      </c>
      <c r="BX6" s="19">
        <v>15</v>
      </c>
      <c r="BY6" s="19">
        <v>7</v>
      </c>
      <c r="BZ6" s="19">
        <v>7</v>
      </c>
      <c r="CA6" s="19">
        <v>2</v>
      </c>
      <c r="CB6" s="19">
        <v>7</v>
      </c>
      <c r="CC6" s="19">
        <v>10</v>
      </c>
      <c r="CD6" s="19">
        <v>8</v>
      </c>
      <c r="CE6" s="19">
        <v>7</v>
      </c>
      <c r="CF6" s="19">
        <v>5</v>
      </c>
      <c r="CG6" s="19">
        <v>5</v>
      </c>
      <c r="CH6" s="19">
        <v>6</v>
      </c>
      <c r="CI6" s="19">
        <v>4</v>
      </c>
      <c r="CJ6" s="19">
        <v>4</v>
      </c>
      <c r="CK6" s="19">
        <v>9</v>
      </c>
      <c r="CL6" s="19">
        <v>6</v>
      </c>
      <c r="CM6" s="19">
        <v>11</v>
      </c>
      <c r="CN6" s="19">
        <v>7</v>
      </c>
      <c r="CO6" s="19">
        <v>4</v>
      </c>
      <c r="CP6" s="19">
        <v>6</v>
      </c>
      <c r="CQ6" s="19">
        <v>7</v>
      </c>
      <c r="CR6" s="19">
        <v>8</v>
      </c>
      <c r="CS6" s="19">
        <v>10</v>
      </c>
      <c r="CT6" s="19">
        <v>3</v>
      </c>
      <c r="CU6" s="19">
        <v>8</v>
      </c>
      <c r="CV6" s="19">
        <v>7</v>
      </c>
      <c r="CW6" s="19">
        <v>11</v>
      </c>
      <c r="CX6" s="19">
        <v>13</v>
      </c>
      <c r="CY6" s="19">
        <v>7</v>
      </c>
      <c r="CZ6" s="19">
        <v>11</v>
      </c>
      <c r="DA6" s="19">
        <v>4</v>
      </c>
      <c r="DC6" s="19">
        <v>8</v>
      </c>
      <c r="DD6" s="19">
        <v>14</v>
      </c>
      <c r="DE6" s="19">
        <v>10</v>
      </c>
      <c r="DF6" s="19">
        <v>7</v>
      </c>
      <c r="DG6" s="19">
        <v>13</v>
      </c>
      <c r="DH6" s="19">
        <v>2</v>
      </c>
      <c r="DI6" s="19">
        <v>7</v>
      </c>
      <c r="DJ6" s="19">
        <v>11</v>
      </c>
      <c r="DK6" s="19">
        <v>4</v>
      </c>
      <c r="DL6" s="19">
        <v>8</v>
      </c>
      <c r="DM6" s="19">
        <v>11</v>
      </c>
      <c r="DN6" s="19">
        <v>12</v>
      </c>
      <c r="DO6" s="19">
        <v>5</v>
      </c>
      <c r="DP6" s="19">
        <v>4</v>
      </c>
      <c r="DQ6" s="19">
        <v>12</v>
      </c>
      <c r="DR6" s="19">
        <v>14</v>
      </c>
      <c r="DU6" s="19">
        <v>8</v>
      </c>
      <c r="DV6" s="19">
        <v>2</v>
      </c>
      <c r="DW6" s="19">
        <v>10</v>
      </c>
      <c r="DX6" s="19">
        <v>8</v>
      </c>
      <c r="DY6" s="19">
        <v>10</v>
      </c>
      <c r="DZ6" s="19">
        <v>9</v>
      </c>
      <c r="EA6" s="19">
        <v>7</v>
      </c>
      <c r="EB6" s="19">
        <v>7</v>
      </c>
      <c r="EC6" s="19">
        <v>5</v>
      </c>
    </row>
    <row r="7" spans="1:3859" ht="14.5" x14ac:dyDescent="0.35">
      <c r="A7" s="19" t="s">
        <v>11</v>
      </c>
      <c r="B7" s="19">
        <v>2</v>
      </c>
      <c r="C7" s="19">
        <v>7</v>
      </c>
      <c r="D7" s="19">
        <v>3</v>
      </c>
      <c r="E7" s="19">
        <v>6</v>
      </c>
      <c r="F7" s="19">
        <v>4</v>
      </c>
      <c r="G7" s="19">
        <v>4</v>
      </c>
      <c r="H7" s="19">
        <v>3</v>
      </c>
      <c r="I7" s="19">
        <v>7</v>
      </c>
      <c r="K7" s="19">
        <v>10</v>
      </c>
      <c r="L7" s="19">
        <v>8</v>
      </c>
      <c r="M7" s="19">
        <v>5</v>
      </c>
      <c r="N7" s="19">
        <v>7</v>
      </c>
      <c r="O7" s="19">
        <v>1</v>
      </c>
      <c r="P7" s="19">
        <v>5</v>
      </c>
      <c r="Q7" s="19">
        <v>9</v>
      </c>
      <c r="R7" s="19">
        <v>6</v>
      </c>
      <c r="S7" s="19">
        <v>5</v>
      </c>
      <c r="T7" s="19">
        <v>7</v>
      </c>
      <c r="U7" s="19">
        <v>8</v>
      </c>
      <c r="V7" s="19">
        <v>2</v>
      </c>
      <c r="W7" s="19">
        <v>6</v>
      </c>
      <c r="X7" s="19">
        <v>6</v>
      </c>
      <c r="Y7" s="19">
        <v>9</v>
      </c>
      <c r="Z7" s="19">
        <v>7</v>
      </c>
      <c r="AB7" s="19">
        <v>7</v>
      </c>
      <c r="AC7" s="19">
        <v>3</v>
      </c>
      <c r="AD7" s="19">
        <v>6</v>
      </c>
      <c r="AE7" s="19">
        <v>8</v>
      </c>
      <c r="AG7" s="72">
        <v>3</v>
      </c>
      <c r="AH7" s="72">
        <v>8</v>
      </c>
      <c r="AI7" s="72">
        <v>10</v>
      </c>
      <c r="AJ7" s="72">
        <v>4</v>
      </c>
      <c r="AK7" s="72">
        <v>6</v>
      </c>
      <c r="AL7" s="72">
        <v>6</v>
      </c>
      <c r="AM7" s="72">
        <v>8</v>
      </c>
      <c r="AN7" s="72">
        <v>5</v>
      </c>
      <c r="AO7" s="72">
        <v>7</v>
      </c>
      <c r="AP7" s="72">
        <v>12</v>
      </c>
      <c r="AQ7" s="72">
        <v>1</v>
      </c>
      <c r="AR7" s="72">
        <v>6</v>
      </c>
      <c r="AS7" s="72">
        <v>4</v>
      </c>
      <c r="AT7" s="72">
        <v>8</v>
      </c>
      <c r="AU7" s="72">
        <v>7</v>
      </c>
      <c r="AV7" s="72">
        <v>6</v>
      </c>
      <c r="AW7" s="72">
        <v>4</v>
      </c>
      <c r="AX7" s="72">
        <v>3</v>
      </c>
      <c r="AY7" s="72">
        <v>6</v>
      </c>
      <c r="AZ7" s="72">
        <v>8</v>
      </c>
      <c r="BA7" s="72">
        <v>2</v>
      </c>
      <c r="BB7" s="72">
        <v>9</v>
      </c>
      <c r="BC7" s="72">
        <v>7</v>
      </c>
      <c r="BD7" s="72">
        <v>6</v>
      </c>
      <c r="BE7" s="72">
        <v>4</v>
      </c>
      <c r="BF7" s="72">
        <v>8</v>
      </c>
      <c r="BG7" s="72">
        <v>3</v>
      </c>
      <c r="BH7" s="72">
        <v>7</v>
      </c>
      <c r="BI7" s="72">
        <v>8</v>
      </c>
      <c r="BJ7" s="72">
        <v>13</v>
      </c>
      <c r="BK7" s="72">
        <v>8</v>
      </c>
      <c r="BL7" s="72">
        <v>3</v>
      </c>
      <c r="BM7" s="72">
        <v>4</v>
      </c>
      <c r="BN7" s="72">
        <v>9</v>
      </c>
      <c r="BO7" s="72">
        <v>5</v>
      </c>
      <c r="BP7" s="72">
        <v>2</v>
      </c>
      <c r="BQ7" s="72">
        <v>5</v>
      </c>
      <c r="BR7" s="19">
        <v>7</v>
      </c>
      <c r="BS7" s="19">
        <v>2</v>
      </c>
      <c r="BT7" s="19">
        <v>13</v>
      </c>
      <c r="BU7" s="19">
        <v>6</v>
      </c>
      <c r="BV7" s="19">
        <v>3</v>
      </c>
      <c r="BW7" s="19">
        <v>3</v>
      </c>
      <c r="BX7" s="19">
        <v>8</v>
      </c>
      <c r="BY7" s="19">
        <v>6</v>
      </c>
      <c r="BZ7" s="19">
        <v>2</v>
      </c>
      <c r="CA7" s="19">
        <v>4</v>
      </c>
      <c r="CB7" s="19">
        <v>6</v>
      </c>
      <c r="CC7" s="19">
        <v>7</v>
      </c>
      <c r="CD7" s="19">
        <v>1</v>
      </c>
      <c r="CE7" s="19">
        <v>9</v>
      </c>
      <c r="CF7" s="19">
        <v>10</v>
      </c>
      <c r="CH7" s="19">
        <v>5</v>
      </c>
      <c r="CI7" s="19">
        <v>11</v>
      </c>
      <c r="CJ7" s="19">
        <v>7</v>
      </c>
      <c r="CK7" s="19">
        <v>7</v>
      </c>
      <c r="CL7" s="19">
        <v>6</v>
      </c>
      <c r="CM7" s="19">
        <v>5</v>
      </c>
      <c r="CN7" s="19">
        <v>3</v>
      </c>
      <c r="CO7" s="19">
        <v>6</v>
      </c>
      <c r="CP7" s="19">
        <v>9</v>
      </c>
      <c r="CQ7" s="19">
        <v>3</v>
      </c>
      <c r="CR7" s="19">
        <v>2</v>
      </c>
      <c r="CS7" s="19">
        <v>7</v>
      </c>
      <c r="CT7" s="19">
        <v>2</v>
      </c>
      <c r="CU7" s="19">
        <v>4</v>
      </c>
      <c r="CV7" s="19">
        <v>7</v>
      </c>
      <c r="CW7" s="19">
        <v>4</v>
      </c>
      <c r="CX7" s="19">
        <v>2</v>
      </c>
      <c r="CY7" s="19">
        <v>4</v>
      </c>
      <c r="CZ7" s="19">
        <v>6</v>
      </c>
      <c r="DA7" s="19">
        <v>2</v>
      </c>
      <c r="DC7" s="19">
        <v>7</v>
      </c>
      <c r="DD7" s="19">
        <v>4</v>
      </c>
      <c r="DE7" s="19">
        <v>3</v>
      </c>
      <c r="DF7" s="19">
        <v>5</v>
      </c>
      <c r="DG7" s="19">
        <v>3</v>
      </c>
      <c r="DH7" s="19">
        <v>2</v>
      </c>
      <c r="DI7" s="19">
        <v>2</v>
      </c>
      <c r="DJ7" s="19">
        <v>6</v>
      </c>
      <c r="DK7" s="19">
        <v>7</v>
      </c>
      <c r="DL7" s="19">
        <v>8</v>
      </c>
      <c r="DM7" s="19">
        <v>2</v>
      </c>
      <c r="DN7" s="19">
        <v>6</v>
      </c>
      <c r="DO7" s="19">
        <v>5</v>
      </c>
      <c r="DP7" s="19">
        <v>6</v>
      </c>
      <c r="DQ7" s="19">
        <v>7</v>
      </c>
      <c r="DR7" s="19">
        <v>6</v>
      </c>
      <c r="DU7" s="19">
        <v>9</v>
      </c>
      <c r="DV7" s="19">
        <v>1</v>
      </c>
      <c r="DW7" s="19">
        <v>3</v>
      </c>
      <c r="DX7" s="19">
        <v>7</v>
      </c>
      <c r="DY7" s="19">
        <v>5</v>
      </c>
      <c r="DZ7" s="19">
        <v>7</v>
      </c>
      <c r="EA7" s="19">
        <v>8</v>
      </c>
      <c r="EB7" s="19">
        <v>15</v>
      </c>
      <c r="EC7" s="19">
        <v>2</v>
      </c>
    </row>
    <row r="8" spans="1:3859" ht="14.5" x14ac:dyDescent="0.35">
      <c r="A8" s="19" t="s">
        <v>12</v>
      </c>
      <c r="I8" s="19">
        <v>1</v>
      </c>
      <c r="X8" s="19">
        <v>1</v>
      </c>
      <c r="AG8" s="72">
        <v>1</v>
      </c>
      <c r="AH8" s="72"/>
      <c r="AI8" s="72"/>
      <c r="AJ8" s="72"/>
      <c r="AK8" s="72"/>
      <c r="AL8" s="72">
        <v>1</v>
      </c>
      <c r="AM8" s="72"/>
      <c r="AN8" s="72"/>
      <c r="AO8" s="72"/>
      <c r="AP8" s="72">
        <v>2</v>
      </c>
      <c r="AQ8" s="72"/>
      <c r="AR8" s="72"/>
      <c r="AS8" s="72">
        <v>1</v>
      </c>
      <c r="AT8" s="72">
        <v>1</v>
      </c>
      <c r="AU8" s="72"/>
      <c r="AV8" s="72"/>
      <c r="AW8" s="72"/>
      <c r="AX8" s="72"/>
      <c r="AY8" s="72"/>
      <c r="AZ8" s="72"/>
      <c r="BA8" s="72"/>
      <c r="BB8" s="72"/>
      <c r="BC8" s="72"/>
      <c r="BD8" s="72">
        <v>1</v>
      </c>
      <c r="BE8" s="72"/>
      <c r="BF8" s="72"/>
      <c r="BG8" s="72"/>
      <c r="BH8" s="72">
        <v>1</v>
      </c>
      <c r="BI8" s="72"/>
      <c r="BJ8" s="72"/>
      <c r="BK8" s="72"/>
      <c r="BL8" s="72"/>
      <c r="BM8" s="72">
        <v>1</v>
      </c>
      <c r="BN8" s="72"/>
      <c r="BO8" s="72">
        <v>1</v>
      </c>
      <c r="BP8" s="72">
        <v>1</v>
      </c>
      <c r="BQ8" s="72">
        <v>1</v>
      </c>
      <c r="BW8" s="19">
        <v>1</v>
      </c>
      <c r="BX8" s="19">
        <v>1</v>
      </c>
      <c r="CA8" s="19">
        <v>2</v>
      </c>
      <c r="CL8" s="19">
        <v>2</v>
      </c>
      <c r="CM8" s="19">
        <v>1</v>
      </c>
      <c r="DJ8" s="19">
        <v>1</v>
      </c>
      <c r="DK8" s="19">
        <v>2</v>
      </c>
      <c r="DQ8" s="19">
        <v>1</v>
      </c>
    </row>
    <row r="9" spans="1:3859" s="41" customFormat="1" x14ac:dyDescent="0.3">
      <c r="A9" s="30" t="s">
        <v>13</v>
      </c>
      <c r="B9" s="8">
        <f t="shared" ref="B9:BJ9" si="8">B4-(B8+B7+B6+B5)</f>
        <v>2</v>
      </c>
      <c r="C9" s="8">
        <f t="shared" si="8"/>
        <v>2</v>
      </c>
      <c r="D9" s="8">
        <f t="shared" si="8"/>
        <v>2</v>
      </c>
      <c r="E9" s="8">
        <f t="shared" si="8"/>
        <v>2</v>
      </c>
      <c r="F9" s="8">
        <f t="shared" si="8"/>
        <v>3</v>
      </c>
      <c r="G9" s="8">
        <f t="shared" si="8"/>
        <v>4</v>
      </c>
      <c r="H9" s="8">
        <f t="shared" si="8"/>
        <v>1</v>
      </c>
      <c r="I9" s="8">
        <f t="shared" si="8"/>
        <v>1</v>
      </c>
      <c r="J9" s="8">
        <f t="shared" si="8"/>
        <v>0</v>
      </c>
      <c r="K9" s="8">
        <f t="shared" si="8"/>
        <v>1</v>
      </c>
      <c r="L9" s="8">
        <f t="shared" si="8"/>
        <v>5</v>
      </c>
      <c r="M9" s="8">
        <f t="shared" si="8"/>
        <v>2</v>
      </c>
      <c r="N9" s="8">
        <f t="shared" si="8"/>
        <v>2</v>
      </c>
      <c r="O9" s="8">
        <f t="shared" si="8"/>
        <v>2</v>
      </c>
      <c r="P9" s="8">
        <f t="shared" si="8"/>
        <v>1</v>
      </c>
      <c r="Q9" s="8">
        <f t="shared" si="8"/>
        <v>0</v>
      </c>
      <c r="R9" s="8">
        <f t="shared" si="8"/>
        <v>0</v>
      </c>
      <c r="S9" s="8">
        <f t="shared" si="8"/>
        <v>3</v>
      </c>
      <c r="T9" s="8">
        <f t="shared" si="8"/>
        <v>2</v>
      </c>
      <c r="U9" s="8">
        <f t="shared" si="8"/>
        <v>5</v>
      </c>
      <c r="V9" s="8">
        <f t="shared" si="8"/>
        <v>2</v>
      </c>
      <c r="W9" s="8">
        <f t="shared" si="8"/>
        <v>1</v>
      </c>
      <c r="X9" s="8">
        <f t="shared" si="8"/>
        <v>1</v>
      </c>
      <c r="Y9" s="8">
        <f t="shared" si="8"/>
        <v>1</v>
      </c>
      <c r="Z9" s="8">
        <f t="shared" si="8"/>
        <v>0</v>
      </c>
      <c r="AA9" s="8">
        <f t="shared" si="8"/>
        <v>0</v>
      </c>
      <c r="AB9" s="8">
        <f t="shared" si="8"/>
        <v>5</v>
      </c>
      <c r="AC9" s="8">
        <f t="shared" si="8"/>
        <v>0</v>
      </c>
      <c r="AD9" s="8">
        <f t="shared" si="8"/>
        <v>5</v>
      </c>
      <c r="AE9" s="8">
        <f t="shared" si="8"/>
        <v>4</v>
      </c>
      <c r="AF9" s="8">
        <f t="shared" si="8"/>
        <v>0</v>
      </c>
      <c r="AG9" s="8">
        <f t="shared" si="8"/>
        <v>0</v>
      </c>
      <c r="AH9" s="8">
        <f t="shared" si="8"/>
        <v>6</v>
      </c>
      <c r="AI9" s="8">
        <f t="shared" si="8"/>
        <v>6</v>
      </c>
      <c r="AJ9" s="8">
        <f t="shared" si="8"/>
        <v>0</v>
      </c>
      <c r="AK9" s="8">
        <f t="shared" si="8"/>
        <v>1</v>
      </c>
      <c r="AL9" s="8">
        <f t="shared" si="8"/>
        <v>5</v>
      </c>
      <c r="AM9" s="8">
        <f t="shared" si="8"/>
        <v>2</v>
      </c>
      <c r="AN9" s="8">
        <f t="shared" si="8"/>
        <v>1</v>
      </c>
      <c r="AO9" s="8">
        <f t="shared" si="8"/>
        <v>2</v>
      </c>
      <c r="AP9" s="8">
        <f t="shared" si="8"/>
        <v>1</v>
      </c>
      <c r="AQ9" s="8">
        <f t="shared" si="8"/>
        <v>1</v>
      </c>
      <c r="AR9" s="8">
        <f t="shared" si="8"/>
        <v>2</v>
      </c>
      <c r="AS9" s="8">
        <f t="shared" si="8"/>
        <v>3</v>
      </c>
      <c r="AT9" s="8">
        <f t="shared" si="8"/>
        <v>3</v>
      </c>
      <c r="AU9" s="8">
        <f t="shared" si="8"/>
        <v>1</v>
      </c>
      <c r="AV9" s="8">
        <f t="shared" si="8"/>
        <v>1</v>
      </c>
      <c r="AW9" s="8">
        <f t="shared" si="8"/>
        <v>3</v>
      </c>
      <c r="AX9" s="8">
        <f t="shared" si="8"/>
        <v>0</v>
      </c>
      <c r="AY9" s="8">
        <f t="shared" si="8"/>
        <v>3</v>
      </c>
      <c r="AZ9" s="8">
        <f t="shared" si="8"/>
        <v>5</v>
      </c>
      <c r="BA9" s="8">
        <f t="shared" si="8"/>
        <v>1</v>
      </c>
      <c r="BB9" s="8">
        <f t="shared" si="8"/>
        <v>5</v>
      </c>
      <c r="BC9" s="8">
        <f t="shared" si="8"/>
        <v>2</v>
      </c>
      <c r="BD9" s="8">
        <f t="shared" si="8"/>
        <v>2</v>
      </c>
      <c r="BE9" s="8">
        <f t="shared" si="8"/>
        <v>1</v>
      </c>
      <c r="BF9" s="8">
        <f t="shared" si="8"/>
        <v>2</v>
      </c>
      <c r="BG9" s="8">
        <f t="shared" si="8"/>
        <v>0</v>
      </c>
      <c r="BH9" s="8">
        <f t="shared" si="8"/>
        <v>5</v>
      </c>
      <c r="BI9" s="8">
        <f t="shared" si="8"/>
        <v>4</v>
      </c>
      <c r="BJ9" s="8">
        <f t="shared" si="8"/>
        <v>2</v>
      </c>
      <c r="BK9" s="8">
        <f t="shared" ref="BK9:CN9" si="9">BK4-(BK8+BK7+BK6+BK5)</f>
        <v>6</v>
      </c>
      <c r="BL9" s="8">
        <f t="shared" si="9"/>
        <v>3</v>
      </c>
      <c r="BM9" s="8">
        <f t="shared" si="9"/>
        <v>3</v>
      </c>
      <c r="BN9" s="8">
        <f t="shared" si="9"/>
        <v>1</v>
      </c>
      <c r="BO9" s="8">
        <f t="shared" si="9"/>
        <v>2</v>
      </c>
      <c r="BP9" s="8">
        <f t="shared" si="9"/>
        <v>1</v>
      </c>
      <c r="BQ9" s="8">
        <f t="shared" si="9"/>
        <v>9</v>
      </c>
      <c r="BR9" s="8">
        <f t="shared" si="9"/>
        <v>5</v>
      </c>
      <c r="BS9" s="8">
        <f t="shared" si="9"/>
        <v>1</v>
      </c>
      <c r="BT9" s="8">
        <f t="shared" si="9"/>
        <v>0</v>
      </c>
      <c r="BU9" s="8">
        <f t="shared" si="9"/>
        <v>0</v>
      </c>
      <c r="BV9" s="8">
        <f t="shared" si="9"/>
        <v>3</v>
      </c>
      <c r="BW9" s="8">
        <f t="shared" si="9"/>
        <v>1</v>
      </c>
      <c r="BX9" s="8">
        <f t="shared" si="9"/>
        <v>2</v>
      </c>
      <c r="BY9" s="8">
        <f t="shared" si="9"/>
        <v>4</v>
      </c>
      <c r="BZ9" s="8">
        <f t="shared" si="9"/>
        <v>2</v>
      </c>
      <c r="CA9" s="8">
        <f t="shared" si="9"/>
        <v>1</v>
      </c>
      <c r="CB9" s="8">
        <f t="shared" si="9"/>
        <v>0</v>
      </c>
      <c r="CC9" s="8">
        <f t="shared" si="9"/>
        <v>6</v>
      </c>
      <c r="CD9" s="8">
        <f t="shared" si="9"/>
        <v>3</v>
      </c>
      <c r="CE9" s="8">
        <f t="shared" si="9"/>
        <v>5</v>
      </c>
      <c r="CF9" s="8">
        <f t="shared" si="9"/>
        <v>5</v>
      </c>
      <c r="CG9" s="8">
        <f t="shared" si="9"/>
        <v>1</v>
      </c>
      <c r="CH9" s="8">
        <f t="shared" si="9"/>
        <v>1</v>
      </c>
      <c r="CI9" s="8">
        <f t="shared" si="9"/>
        <v>4</v>
      </c>
      <c r="CJ9" s="8">
        <f t="shared" si="9"/>
        <v>2</v>
      </c>
      <c r="CK9" s="8">
        <f t="shared" si="9"/>
        <v>2</v>
      </c>
      <c r="CL9" s="8">
        <f t="shared" si="9"/>
        <v>4</v>
      </c>
      <c r="CM9" s="8">
        <f t="shared" si="9"/>
        <v>7</v>
      </c>
      <c r="CN9" s="8">
        <f t="shared" si="9"/>
        <v>1</v>
      </c>
      <c r="CO9" s="8">
        <f t="shared" ref="CO9:DG9" si="10">CO4-(CO8+CO7+CO6+CO5)</f>
        <v>4</v>
      </c>
      <c r="CP9" s="8">
        <f t="shared" si="10"/>
        <v>2</v>
      </c>
      <c r="CQ9" s="8">
        <f t="shared" si="10"/>
        <v>0</v>
      </c>
      <c r="CR9" s="8">
        <f t="shared" si="10"/>
        <v>3</v>
      </c>
      <c r="CS9" s="8">
        <f t="shared" si="10"/>
        <v>3</v>
      </c>
      <c r="CT9" s="8">
        <f t="shared" si="10"/>
        <v>2</v>
      </c>
      <c r="CU9" s="8">
        <f t="shared" si="10"/>
        <v>1</v>
      </c>
      <c r="CV9" s="8">
        <f t="shared" si="10"/>
        <v>4</v>
      </c>
      <c r="CW9" s="8">
        <f t="shared" si="10"/>
        <v>5</v>
      </c>
      <c r="CX9" s="8">
        <f t="shared" si="10"/>
        <v>2</v>
      </c>
      <c r="CY9" s="8">
        <f t="shared" si="10"/>
        <v>1</v>
      </c>
      <c r="CZ9" s="8">
        <f t="shared" si="10"/>
        <v>2</v>
      </c>
      <c r="DA9" s="8">
        <f t="shared" si="10"/>
        <v>3</v>
      </c>
      <c r="DB9" s="8">
        <f t="shared" si="10"/>
        <v>0</v>
      </c>
      <c r="DC9" s="8">
        <f t="shared" si="10"/>
        <v>0</v>
      </c>
      <c r="DD9" s="8">
        <f t="shared" si="10"/>
        <v>4</v>
      </c>
      <c r="DE9" s="8">
        <f t="shared" si="10"/>
        <v>4</v>
      </c>
      <c r="DF9" s="8">
        <f t="shared" si="10"/>
        <v>2</v>
      </c>
      <c r="DG9" s="8">
        <f t="shared" si="10"/>
        <v>5</v>
      </c>
      <c r="DH9" s="8">
        <f t="shared" ref="DH9:EC9" si="11">DH4-(DH8+DH7+DH6+DH5)</f>
        <v>0</v>
      </c>
      <c r="DI9" s="8">
        <f t="shared" si="11"/>
        <v>1</v>
      </c>
      <c r="DJ9" s="8">
        <f t="shared" si="11"/>
        <v>8</v>
      </c>
      <c r="DK9" s="8">
        <f t="shared" si="11"/>
        <v>3</v>
      </c>
      <c r="DL9" s="8">
        <f t="shared" si="11"/>
        <v>3</v>
      </c>
      <c r="DM9" s="8">
        <f t="shared" si="11"/>
        <v>2</v>
      </c>
      <c r="DN9" s="8">
        <f t="shared" si="11"/>
        <v>2</v>
      </c>
      <c r="DO9" s="8">
        <f t="shared" si="11"/>
        <v>1</v>
      </c>
      <c r="DP9" s="8">
        <f t="shared" si="11"/>
        <v>2</v>
      </c>
      <c r="DQ9" s="8">
        <f t="shared" si="11"/>
        <v>3</v>
      </c>
      <c r="DR9" s="8">
        <f t="shared" si="11"/>
        <v>8</v>
      </c>
      <c r="DS9" s="8">
        <f t="shared" si="11"/>
        <v>0</v>
      </c>
      <c r="DT9" s="8">
        <f t="shared" si="11"/>
        <v>0</v>
      </c>
      <c r="DU9" s="8">
        <f t="shared" si="11"/>
        <v>5</v>
      </c>
      <c r="DV9" s="8">
        <f t="shared" si="11"/>
        <v>2</v>
      </c>
      <c r="DW9" s="8">
        <f t="shared" si="11"/>
        <v>0</v>
      </c>
      <c r="DX9" s="8">
        <f t="shared" si="11"/>
        <v>1</v>
      </c>
      <c r="DY9" s="8">
        <f t="shared" si="11"/>
        <v>4</v>
      </c>
      <c r="DZ9" s="8">
        <f t="shared" si="11"/>
        <v>1</v>
      </c>
      <c r="EA9" s="8">
        <f t="shared" si="11"/>
        <v>3</v>
      </c>
      <c r="EB9" s="8">
        <f t="shared" si="11"/>
        <v>1</v>
      </c>
      <c r="EC9" s="8">
        <f t="shared" si="11"/>
        <v>2</v>
      </c>
      <c r="ED9" s="8"/>
      <c r="EE9" s="8"/>
      <c r="EF9" s="8"/>
      <c r="EG9" s="8"/>
      <c r="EH9" s="8"/>
      <c r="EI9" s="8"/>
      <c r="EJ9" s="8"/>
      <c r="EK9" s="8"/>
      <c r="EL9" s="8"/>
      <c r="EM9" s="8"/>
      <c r="EN9" s="8"/>
      <c r="EO9" s="8"/>
      <c r="EP9" s="8"/>
      <c r="EQ9" s="8"/>
      <c r="ER9" s="8"/>
      <c r="ES9" s="8"/>
      <c r="ET9" s="8"/>
      <c r="EU9" s="8"/>
      <c r="EV9" s="8"/>
      <c r="EW9" s="8"/>
      <c r="EX9" s="8"/>
      <c r="EY9" s="8"/>
      <c r="EZ9" s="8"/>
      <c r="FA9" s="8"/>
      <c r="FB9" s="8"/>
      <c r="FC9" s="8"/>
      <c r="FD9" s="8"/>
      <c r="FE9" s="8"/>
      <c r="FF9" s="8"/>
      <c r="FG9" s="8"/>
      <c r="FH9" s="8"/>
      <c r="FI9" s="8"/>
      <c r="FJ9" s="8"/>
      <c r="FK9" s="8"/>
      <c r="FL9" s="8"/>
      <c r="FM9" s="8"/>
      <c r="FN9" s="8"/>
      <c r="FO9" s="8"/>
      <c r="FP9" s="8"/>
      <c r="FQ9" s="8"/>
      <c r="FR9" s="8"/>
      <c r="FS9" s="8"/>
      <c r="FT9" s="8"/>
      <c r="FU9" s="8"/>
      <c r="FV9" s="8"/>
      <c r="FW9" s="8"/>
      <c r="FX9" s="8"/>
      <c r="FY9" s="8"/>
      <c r="FZ9" s="8"/>
      <c r="GA9" s="8"/>
      <c r="GB9" s="8"/>
      <c r="GC9" s="8"/>
      <c r="GD9" s="8"/>
      <c r="GE9" s="8"/>
      <c r="GF9" s="8"/>
      <c r="GG9" s="8"/>
      <c r="GH9" s="8"/>
      <c r="GI9" s="8"/>
      <c r="GJ9" s="8"/>
      <c r="GK9" s="8"/>
      <c r="GL9" s="8"/>
      <c r="GM9" s="8"/>
      <c r="GN9" s="8"/>
      <c r="GO9" s="8"/>
      <c r="GP9" s="8"/>
      <c r="GQ9" s="8"/>
      <c r="GR9" s="8"/>
      <c r="GS9" s="8"/>
      <c r="GT9" s="8"/>
      <c r="GU9" s="8"/>
      <c r="GV9" s="8"/>
      <c r="GW9" s="8"/>
      <c r="GX9" s="8"/>
      <c r="GY9" s="8"/>
      <c r="GZ9" s="8"/>
      <c r="HA9" s="8"/>
      <c r="HB9" s="8"/>
      <c r="HC9" s="8"/>
      <c r="HD9" s="8"/>
      <c r="HE9" s="8"/>
      <c r="HF9" s="8"/>
      <c r="HG9" s="8"/>
      <c r="HH9" s="8"/>
      <c r="HI9" s="8"/>
      <c r="HJ9" s="8"/>
      <c r="HK9" s="8"/>
      <c r="HL9" s="8"/>
      <c r="HM9" s="8"/>
      <c r="HN9" s="8"/>
      <c r="HO9" s="8"/>
      <c r="HP9" s="8"/>
      <c r="HQ9" s="8"/>
      <c r="HR9" s="8"/>
      <c r="HS9" s="8"/>
      <c r="HT9" s="8"/>
      <c r="HU9" s="8"/>
      <c r="HV9" s="8"/>
      <c r="HW9" s="8"/>
      <c r="HX9" s="8"/>
      <c r="HY9" s="8"/>
      <c r="HZ9" s="8"/>
      <c r="IA9" s="8"/>
      <c r="IB9" s="8"/>
      <c r="IC9" s="8"/>
      <c r="ID9" s="8"/>
      <c r="IE9" s="8"/>
      <c r="IF9" s="8"/>
      <c r="IG9" s="8"/>
      <c r="IH9" s="8"/>
      <c r="II9" s="8"/>
      <c r="IJ9" s="8"/>
      <c r="IK9" s="8"/>
      <c r="IL9" s="8"/>
      <c r="IM9" s="8"/>
      <c r="IN9" s="8"/>
      <c r="IO9" s="8"/>
      <c r="IP9" s="8"/>
      <c r="IQ9" s="8"/>
      <c r="IR9" s="8"/>
      <c r="IS9" s="8"/>
      <c r="IT9" s="8"/>
      <c r="IU9" s="8"/>
      <c r="IV9" s="8"/>
      <c r="IW9" s="8"/>
      <c r="IX9" s="8"/>
      <c r="IY9" s="8"/>
      <c r="IZ9" s="8"/>
      <c r="JA9" s="8"/>
      <c r="JB9" s="8"/>
      <c r="JC9" s="8"/>
      <c r="JD9" s="8"/>
      <c r="JE9" s="8"/>
      <c r="JF9" s="8"/>
      <c r="JG9" s="8"/>
      <c r="JH9" s="8"/>
      <c r="JI9" s="8"/>
      <c r="JJ9" s="8"/>
      <c r="JK9" s="8"/>
      <c r="JL9" s="8"/>
      <c r="JM9" s="8"/>
      <c r="JN9" s="8"/>
      <c r="JO9" s="8"/>
      <c r="JP9" s="8"/>
      <c r="JQ9" s="8"/>
      <c r="JR9" s="8"/>
      <c r="JS9" s="8"/>
      <c r="JT9" s="8"/>
      <c r="JU9" s="8"/>
      <c r="JV9" s="8"/>
      <c r="JW9" s="8"/>
      <c r="JX9" s="8"/>
      <c r="JY9" s="8"/>
      <c r="JZ9" s="8"/>
      <c r="KA9" s="8"/>
      <c r="KB9" s="8"/>
      <c r="KC9" s="8"/>
      <c r="KD9" s="8"/>
      <c r="KE9" s="8"/>
      <c r="KF9" s="8"/>
      <c r="KG9" s="8"/>
      <c r="KH9" s="8"/>
      <c r="KI9" s="8"/>
      <c r="KJ9" s="8"/>
      <c r="KK9" s="8"/>
      <c r="KL9" s="8"/>
      <c r="KM9" s="8"/>
      <c r="KN9" s="8"/>
      <c r="KO9" s="8"/>
      <c r="KP9" s="8"/>
      <c r="KQ9" s="8"/>
      <c r="KR9" s="8"/>
      <c r="KS9" s="8"/>
      <c r="KT9" s="8"/>
      <c r="KU9" s="8"/>
      <c r="KV9" s="8"/>
      <c r="KW9" s="8"/>
      <c r="KX9" s="8"/>
      <c r="KY9" s="8"/>
      <c r="KZ9" s="8"/>
      <c r="LA9" s="8"/>
      <c r="LB9" s="8"/>
      <c r="LC9" s="8"/>
      <c r="LD9" s="8"/>
      <c r="LE9" s="8"/>
      <c r="LF9" s="8"/>
      <c r="LG9" s="8"/>
      <c r="LH9" s="8"/>
      <c r="LI9" s="8"/>
      <c r="LJ9" s="8"/>
      <c r="LK9" s="8"/>
      <c r="LL9" s="8"/>
      <c r="LM9" s="8"/>
      <c r="LN9" s="8"/>
      <c r="LO9" s="8"/>
      <c r="LP9" s="8"/>
      <c r="LQ9" s="8"/>
      <c r="LR9" s="8"/>
      <c r="LS9" s="8"/>
      <c r="LT9" s="8"/>
      <c r="LU9" s="8"/>
      <c r="LV9" s="8"/>
      <c r="LW9" s="8"/>
      <c r="LX9" s="8"/>
      <c r="LY9" s="8"/>
      <c r="LZ9" s="8"/>
      <c r="MA9" s="8"/>
      <c r="MB9" s="8"/>
      <c r="MC9" s="8"/>
      <c r="MD9" s="8"/>
      <c r="ME9" s="8"/>
      <c r="MF9" s="8"/>
      <c r="MG9" s="8"/>
      <c r="MH9" s="8"/>
      <c r="MI9" s="8"/>
      <c r="MJ9" s="8"/>
      <c r="MK9" s="8"/>
      <c r="ML9" s="8"/>
      <c r="MM9" s="8"/>
      <c r="MN9" s="8"/>
      <c r="MO9" s="8"/>
      <c r="MP9" s="8"/>
      <c r="MQ9" s="8"/>
      <c r="MR9" s="8"/>
      <c r="MS9" s="8"/>
      <c r="MT9" s="8"/>
      <c r="MU9" s="8"/>
      <c r="MV9" s="8"/>
      <c r="MW9" s="8"/>
      <c r="MX9" s="8"/>
      <c r="MY9" s="8"/>
      <c r="MZ9" s="8"/>
      <c r="NA9" s="8"/>
      <c r="NB9" s="8"/>
      <c r="NC9" s="8"/>
      <c r="ND9" s="8"/>
      <c r="NE9" s="8"/>
      <c r="NF9" s="8"/>
      <c r="NG9" s="8"/>
      <c r="NH9" s="8"/>
      <c r="NI9" s="8"/>
      <c r="NJ9" s="8"/>
      <c r="NK9" s="8"/>
      <c r="NL9" s="8"/>
      <c r="NM9" s="8"/>
      <c r="NN9" s="8"/>
      <c r="NO9" s="8"/>
      <c r="NP9" s="8"/>
      <c r="NQ9" s="8"/>
      <c r="NR9" s="8"/>
      <c r="NS9" s="8"/>
      <c r="NT9" s="8"/>
      <c r="NU9" s="8"/>
      <c r="NV9" s="8"/>
      <c r="NW9" s="8"/>
      <c r="NX9" s="8"/>
      <c r="NY9" s="8"/>
      <c r="NZ9" s="8"/>
      <c r="OA9" s="8"/>
      <c r="OB9" s="8"/>
      <c r="OC9" s="8"/>
      <c r="OD9" s="8"/>
      <c r="OE9" s="8"/>
      <c r="OF9" s="8"/>
      <c r="OG9" s="8"/>
      <c r="OH9" s="8"/>
      <c r="OI9" s="8"/>
      <c r="OJ9" s="8"/>
      <c r="OK9" s="8"/>
      <c r="OL9" s="8"/>
      <c r="OM9" s="8"/>
      <c r="ON9" s="8"/>
      <c r="OO9" s="8"/>
      <c r="OP9" s="8"/>
      <c r="OQ9" s="8"/>
      <c r="OR9" s="8"/>
      <c r="OS9" s="8"/>
      <c r="OT9" s="8"/>
      <c r="OU9" s="8"/>
      <c r="OV9" s="8"/>
      <c r="OW9" s="8"/>
      <c r="OX9" s="8"/>
      <c r="OY9" s="8"/>
      <c r="OZ9" s="8"/>
      <c r="PA9" s="8"/>
      <c r="PB9" s="8"/>
      <c r="PC9" s="8"/>
      <c r="PD9" s="8"/>
      <c r="PE9" s="8"/>
      <c r="PF9" s="8"/>
      <c r="PG9" s="8"/>
      <c r="PH9" s="8"/>
      <c r="PI9" s="8"/>
      <c r="PJ9" s="8"/>
      <c r="PK9" s="8"/>
      <c r="PL9" s="8"/>
      <c r="PM9" s="8"/>
      <c r="PN9" s="8"/>
      <c r="PO9" s="8"/>
      <c r="PP9" s="8"/>
      <c r="PQ9" s="8"/>
      <c r="PR9" s="8"/>
      <c r="PS9" s="8"/>
      <c r="PT9" s="8"/>
      <c r="PU9" s="8"/>
      <c r="PV9" s="8"/>
      <c r="PW9" s="8"/>
      <c r="PX9" s="8"/>
      <c r="PY9" s="8"/>
      <c r="PZ9" s="8"/>
      <c r="QA9" s="8"/>
      <c r="QB9" s="8"/>
      <c r="QC9" s="8"/>
      <c r="QD9" s="8"/>
      <c r="QE9" s="8"/>
      <c r="QF9" s="8"/>
      <c r="QG9" s="8"/>
      <c r="QH9" s="8"/>
      <c r="QI9" s="8"/>
      <c r="QJ9" s="8"/>
      <c r="QK9" s="8"/>
      <c r="QL9" s="8"/>
      <c r="QM9" s="8"/>
      <c r="QN9" s="8"/>
      <c r="QO9" s="8"/>
      <c r="QP9" s="8"/>
      <c r="QQ9" s="8"/>
      <c r="QR9" s="8"/>
      <c r="QS9" s="8"/>
      <c r="QT9" s="8"/>
      <c r="QU9" s="8"/>
      <c r="QV9" s="8"/>
      <c r="QW9" s="8"/>
      <c r="QX9" s="8"/>
      <c r="QY9" s="8"/>
      <c r="QZ9" s="8"/>
      <c r="RA9" s="8"/>
      <c r="RB9" s="8"/>
      <c r="RC9" s="8"/>
      <c r="RD9" s="8"/>
      <c r="RE9" s="8"/>
      <c r="RF9" s="8"/>
      <c r="RG9" s="8"/>
      <c r="RH9" s="8"/>
      <c r="RI9" s="8"/>
      <c r="RJ9" s="8"/>
      <c r="RK9" s="8"/>
      <c r="RL9" s="8"/>
      <c r="RM9" s="8"/>
      <c r="RN9" s="8"/>
      <c r="RO9" s="8"/>
      <c r="RP9" s="8"/>
      <c r="RQ9" s="8"/>
      <c r="RR9" s="8"/>
      <c r="RS9" s="8"/>
      <c r="RT9" s="8"/>
      <c r="RU9" s="8"/>
      <c r="RV9" s="8"/>
      <c r="RW9" s="8"/>
      <c r="RX9" s="8"/>
      <c r="RY9" s="8"/>
      <c r="RZ9" s="8"/>
      <c r="SA9" s="8"/>
      <c r="SB9" s="8"/>
      <c r="SC9" s="8"/>
      <c r="SD9" s="8"/>
      <c r="SE9" s="8"/>
      <c r="SF9" s="8"/>
      <c r="SG9" s="8"/>
      <c r="SH9" s="8"/>
      <c r="SI9" s="8"/>
      <c r="SJ9" s="8"/>
      <c r="SK9" s="8"/>
      <c r="SL9" s="8"/>
      <c r="SM9" s="8"/>
      <c r="SN9" s="8"/>
      <c r="SO9" s="8"/>
      <c r="SP9" s="8"/>
      <c r="SQ9" s="8"/>
      <c r="SR9" s="8"/>
      <c r="SS9" s="8"/>
      <c r="ST9" s="8"/>
      <c r="SU9" s="8"/>
      <c r="SV9" s="8"/>
      <c r="SW9" s="8"/>
      <c r="SX9" s="8"/>
      <c r="SY9" s="8"/>
      <c r="SZ9" s="8"/>
      <c r="TA9" s="8"/>
      <c r="TB9" s="8"/>
      <c r="TC9" s="8"/>
      <c r="TD9" s="8"/>
      <c r="TE9" s="8"/>
      <c r="TF9" s="8"/>
      <c r="TG9" s="8"/>
      <c r="TH9" s="8"/>
      <c r="TI9" s="8"/>
      <c r="TJ9" s="8"/>
      <c r="TK9" s="8"/>
      <c r="TL9" s="8"/>
      <c r="TM9" s="8"/>
      <c r="TN9" s="8"/>
      <c r="TO9" s="8"/>
      <c r="TP9" s="8"/>
      <c r="TQ9" s="8"/>
      <c r="TR9" s="8"/>
      <c r="TS9" s="8"/>
      <c r="TT9" s="8"/>
      <c r="TU9" s="8"/>
      <c r="TV9" s="8"/>
      <c r="TW9" s="8"/>
      <c r="TX9" s="8"/>
      <c r="TY9" s="8"/>
      <c r="TZ9" s="8"/>
      <c r="UA9" s="8"/>
      <c r="UB9" s="8"/>
      <c r="UC9" s="8"/>
      <c r="UD9" s="8"/>
      <c r="UE9" s="8"/>
      <c r="UF9" s="8"/>
      <c r="UG9" s="8"/>
      <c r="UH9" s="8"/>
      <c r="UI9" s="8"/>
      <c r="UJ9" s="8"/>
      <c r="UK9" s="8"/>
      <c r="UL9" s="8"/>
      <c r="UM9" s="8"/>
      <c r="UN9" s="8"/>
      <c r="UO9" s="8"/>
      <c r="UP9" s="8"/>
      <c r="UQ9" s="8"/>
      <c r="UR9" s="8"/>
      <c r="US9" s="8"/>
      <c r="UT9" s="8"/>
      <c r="UU9" s="8"/>
      <c r="UV9" s="8"/>
      <c r="UW9" s="8"/>
      <c r="UX9" s="8"/>
      <c r="UY9" s="8"/>
      <c r="UZ9" s="8"/>
      <c r="VA9" s="8"/>
      <c r="VB9" s="8"/>
      <c r="VC9" s="8"/>
      <c r="VD9" s="8"/>
      <c r="VE9" s="8"/>
      <c r="VF9" s="8"/>
      <c r="VG9" s="8"/>
      <c r="VH9" s="8"/>
      <c r="VI9" s="8"/>
      <c r="VJ9" s="8"/>
      <c r="VK9" s="8"/>
      <c r="VL9" s="8"/>
      <c r="VM9" s="8"/>
      <c r="VN9" s="8"/>
      <c r="VO9" s="8"/>
      <c r="VP9" s="8"/>
      <c r="VQ9" s="8"/>
      <c r="VR9" s="8"/>
      <c r="VS9" s="8"/>
      <c r="VT9" s="8"/>
      <c r="VU9" s="8"/>
      <c r="VV9" s="8"/>
      <c r="VW9" s="8"/>
      <c r="VX9" s="8"/>
      <c r="VY9" s="8"/>
      <c r="VZ9" s="8"/>
      <c r="WA9" s="8"/>
      <c r="WB9" s="8"/>
      <c r="WC9" s="8"/>
      <c r="WD9" s="8"/>
      <c r="WE9" s="8"/>
      <c r="WF9" s="8"/>
      <c r="WG9" s="8"/>
      <c r="WH9" s="8"/>
      <c r="WI9" s="8"/>
      <c r="WJ9" s="8"/>
      <c r="WK9" s="8"/>
      <c r="WL9" s="8"/>
      <c r="WM9" s="8"/>
      <c r="WN9" s="8"/>
      <c r="WO9" s="8"/>
      <c r="WP9" s="8"/>
      <c r="WQ9" s="8"/>
      <c r="WR9" s="8"/>
      <c r="WS9" s="8"/>
      <c r="WT9" s="8"/>
      <c r="WU9" s="8"/>
      <c r="WV9" s="8"/>
      <c r="WW9" s="8"/>
      <c r="WX9" s="8"/>
      <c r="WY9" s="8"/>
      <c r="WZ9" s="8"/>
      <c r="XA9" s="8"/>
      <c r="XB9" s="8"/>
      <c r="XC9" s="8"/>
      <c r="XD9" s="8"/>
      <c r="XE9" s="8"/>
      <c r="XF9" s="8"/>
      <c r="XG9" s="8"/>
      <c r="XH9" s="8"/>
      <c r="XI9" s="8"/>
      <c r="XJ9" s="8"/>
      <c r="XK9" s="8"/>
      <c r="XL9" s="8"/>
      <c r="XM9" s="8"/>
      <c r="XN9" s="8"/>
      <c r="XO9" s="8"/>
      <c r="XP9" s="8"/>
      <c r="XQ9" s="8"/>
      <c r="XR9" s="8"/>
      <c r="XS9" s="8"/>
      <c r="XT9" s="8"/>
      <c r="XU9" s="8"/>
      <c r="XV9" s="8"/>
      <c r="XW9" s="8"/>
      <c r="XX9" s="8"/>
      <c r="XY9" s="8"/>
      <c r="XZ9" s="8"/>
      <c r="YA9" s="8"/>
      <c r="YB9" s="8"/>
      <c r="YC9" s="8"/>
      <c r="YD9" s="8"/>
      <c r="YE9" s="8"/>
      <c r="YF9" s="8"/>
      <c r="YG9" s="8"/>
      <c r="YH9" s="8"/>
      <c r="YI9" s="8"/>
      <c r="YJ9" s="8"/>
      <c r="YK9" s="8"/>
      <c r="YL9" s="8"/>
      <c r="YM9" s="8"/>
      <c r="YN9" s="8"/>
      <c r="YO9" s="8"/>
      <c r="YP9" s="8"/>
      <c r="YQ9" s="8"/>
      <c r="YR9" s="8"/>
      <c r="YS9" s="8"/>
      <c r="YT9" s="8"/>
      <c r="YU9" s="8"/>
      <c r="YV9" s="8"/>
      <c r="YW9" s="8"/>
      <c r="YX9" s="8"/>
      <c r="YY9" s="8"/>
      <c r="YZ9" s="8"/>
      <c r="ZA9" s="8"/>
      <c r="ZB9" s="8"/>
      <c r="ZC9" s="8"/>
      <c r="ZD9" s="8"/>
      <c r="ZE9" s="8"/>
      <c r="ZF9" s="8"/>
      <c r="ZG9" s="8"/>
      <c r="ZH9" s="8"/>
      <c r="ZI9" s="8"/>
      <c r="ZJ9" s="8"/>
      <c r="ZK9" s="8"/>
      <c r="ZL9" s="8"/>
      <c r="ZM9" s="8"/>
      <c r="ZN9" s="8"/>
      <c r="ZO9" s="8"/>
      <c r="ZP9" s="8"/>
      <c r="ZQ9" s="8"/>
      <c r="ZR9" s="8"/>
      <c r="ZS9" s="8"/>
      <c r="ZT9" s="8"/>
      <c r="ZU9" s="8"/>
    </row>
    <row r="10" spans="1:3859" ht="14.5" x14ac:dyDescent="0.35">
      <c r="A10" s="19" t="s">
        <v>14</v>
      </c>
      <c r="G10" s="19">
        <v>1</v>
      </c>
      <c r="AG10"/>
      <c r="AH10"/>
      <c r="AI10"/>
      <c r="AJ10"/>
      <c r="AK10"/>
      <c r="AL10"/>
      <c r="AM10"/>
      <c r="AN10"/>
      <c r="AO10"/>
      <c r="AP10"/>
      <c r="AQ10"/>
      <c r="AR10"/>
      <c r="AS10"/>
      <c r="AT10"/>
      <c r="AU10"/>
      <c r="AV10"/>
      <c r="AW10"/>
      <c r="AX10"/>
      <c r="AY10"/>
      <c r="AZ10"/>
      <c r="BA10"/>
      <c r="BB10"/>
      <c r="BC10"/>
      <c r="BD10"/>
      <c r="BE10"/>
      <c r="BF10"/>
      <c r="BG10"/>
      <c r="BH10"/>
      <c r="BI10"/>
      <c r="BJ10"/>
      <c r="BK10" s="72"/>
      <c r="BL10" s="72">
        <v>1</v>
      </c>
      <c r="BM10" s="72"/>
      <c r="BN10" s="72"/>
      <c r="BO10" s="72"/>
      <c r="BP10" s="72"/>
      <c r="BQ10" s="72"/>
      <c r="CN10" s="19">
        <v>1</v>
      </c>
      <c r="CO10" s="19">
        <v>1</v>
      </c>
      <c r="DV10" s="19">
        <v>1</v>
      </c>
      <c r="EA10" s="19">
        <v>1</v>
      </c>
    </row>
    <row r="11" spans="1:3859" x14ac:dyDescent="0.3">
      <c r="A11" s="19" t="s">
        <v>15</v>
      </c>
      <c r="BD11" s="20"/>
      <c r="QT11" s="20"/>
      <c r="RB11" s="20"/>
    </row>
    <row r="12" spans="1:3859" x14ac:dyDescent="0.3">
      <c r="A12" s="19" t="s">
        <v>16</v>
      </c>
      <c r="AU12" s="20"/>
      <c r="AV12" s="20"/>
      <c r="BD12" s="20"/>
      <c r="BM12" s="20"/>
      <c r="BO12" s="20"/>
      <c r="BZ12" s="20"/>
      <c r="IT12" s="20"/>
      <c r="IW12" s="20"/>
      <c r="IX12" s="20"/>
      <c r="JN12" s="20"/>
      <c r="JR12" s="20"/>
      <c r="JY12" s="20"/>
      <c r="KD12" s="20"/>
      <c r="KE12" s="20"/>
      <c r="KF12" s="20"/>
      <c r="KG12" s="20"/>
      <c r="KH12" s="20"/>
      <c r="KI12" s="20"/>
      <c r="KQ12" s="20"/>
      <c r="KR12" s="20"/>
      <c r="KS12" s="20"/>
      <c r="KT12" s="20"/>
      <c r="KU12" s="20"/>
      <c r="LB12" s="20"/>
      <c r="LE12" s="20"/>
      <c r="LO12" s="20"/>
      <c r="LR12" s="20"/>
      <c r="MG12" s="20"/>
      <c r="MH12" s="20"/>
      <c r="MI12" s="20"/>
      <c r="MJ12" s="20"/>
      <c r="MK12" s="20"/>
      <c r="ML12" s="20"/>
      <c r="MR12" s="20"/>
      <c r="MZ12" s="20"/>
      <c r="NM12" s="20"/>
      <c r="NZ12" s="20"/>
      <c r="OC12" s="20"/>
      <c r="OD12" s="20"/>
      <c r="OF12" s="20"/>
      <c r="OH12" s="20"/>
      <c r="OI12" s="20"/>
      <c r="OJ12" s="20"/>
      <c r="OK12" s="20"/>
      <c r="OM12" s="20"/>
      <c r="PB12" s="20"/>
      <c r="PE12" s="20"/>
      <c r="PF12" s="20"/>
      <c r="PG12" s="20"/>
      <c r="PH12" s="20"/>
      <c r="PJ12" s="20"/>
      <c r="PM12" s="20"/>
      <c r="PN12" s="20"/>
      <c r="PO12" s="20"/>
      <c r="PY12" s="20"/>
      <c r="QA12" s="20"/>
      <c r="QB12" s="20"/>
      <c r="QC12" s="20"/>
      <c r="QO12" s="20"/>
      <c r="QT12" s="20"/>
      <c r="QZ12" s="20"/>
      <c r="RB12" s="20"/>
      <c r="RC12" s="20"/>
      <c r="RM12" s="20"/>
      <c r="SC12" s="20"/>
      <c r="SK12" s="20"/>
      <c r="SL12" s="20"/>
      <c r="TZ12" s="20"/>
      <c r="UV12" s="20"/>
      <c r="UW12" s="20"/>
      <c r="WE12" s="20"/>
      <c r="XZ12" s="20"/>
      <c r="ZE12" s="20"/>
      <c r="ZT12" s="20"/>
    </row>
    <row r="13" spans="1:3859" ht="14.5" x14ac:dyDescent="0.35">
      <c r="A13" s="19" t="s">
        <v>17</v>
      </c>
      <c r="B13" s="21">
        <v>0.19531990000000002</v>
      </c>
      <c r="C13" s="21">
        <v>0.33850220000000003</v>
      </c>
      <c r="D13" s="21">
        <v>0.34820470000000003</v>
      </c>
      <c r="E13" s="21">
        <v>0.2141903</v>
      </c>
      <c r="F13" s="21">
        <v>0.37035620000000002</v>
      </c>
      <c r="G13" s="21">
        <v>0.39924769999999998</v>
      </c>
      <c r="H13" s="21">
        <v>4.4213000000000002E-2</v>
      </c>
      <c r="I13" s="21">
        <v>0.47472029999999998</v>
      </c>
      <c r="J13" s="21"/>
      <c r="K13" s="21">
        <v>0.32845580000000002</v>
      </c>
      <c r="L13" s="21">
        <v>0.25441859999999999</v>
      </c>
      <c r="M13" s="21">
        <v>0.2194352</v>
      </c>
      <c r="N13" s="21">
        <v>0.42297069999999998</v>
      </c>
      <c r="O13" s="21">
        <v>5.0330100000000003E-2</v>
      </c>
      <c r="P13" s="21">
        <v>0.33195029999999998</v>
      </c>
      <c r="Q13" s="21">
        <v>0.37363949999999996</v>
      </c>
      <c r="R13" s="21">
        <v>0.3149053</v>
      </c>
      <c r="S13" s="21">
        <v>0.55884809999999996</v>
      </c>
      <c r="T13" s="21">
        <v>0.55371599999999999</v>
      </c>
      <c r="U13" s="21">
        <v>0.34204199999999996</v>
      </c>
      <c r="V13" s="21">
        <v>7.1675200000000008E-2</v>
      </c>
      <c r="W13" s="21">
        <v>0.28969519999999999</v>
      </c>
      <c r="X13" s="21">
        <v>0.37240050000000002</v>
      </c>
      <c r="Y13" s="21">
        <v>0.37262440000000002</v>
      </c>
      <c r="Z13" s="21">
        <v>0.53025860000000002</v>
      </c>
      <c r="AA13" s="21"/>
      <c r="AB13" s="21">
        <v>0.50052550000000007</v>
      </c>
      <c r="AC13" s="21">
        <v>6.75954E-2</v>
      </c>
      <c r="AD13" s="21">
        <v>0.52557140000000002</v>
      </c>
      <c r="AE13" s="21">
        <v>0.46087410000000001</v>
      </c>
      <c r="AF13" s="21"/>
      <c r="AG13" s="85">
        <v>0.26096319999999995</v>
      </c>
      <c r="AH13" s="85">
        <v>0.52813020000000022</v>
      </c>
      <c r="AI13" s="85">
        <v>0.37004080000000006</v>
      </c>
      <c r="AJ13" s="85">
        <v>0.11254810000000003</v>
      </c>
      <c r="AK13" s="85">
        <v>0.40066649999999987</v>
      </c>
      <c r="AL13" s="85">
        <v>0.37122820000000017</v>
      </c>
      <c r="AM13" s="85">
        <v>0.47461149999999985</v>
      </c>
      <c r="AN13" s="85">
        <v>0.34399760000000024</v>
      </c>
      <c r="AO13" s="85">
        <v>0.36220530000000006</v>
      </c>
      <c r="AP13" s="85">
        <v>0.52674670000000012</v>
      </c>
      <c r="AQ13" s="85">
        <v>0.21596870000000004</v>
      </c>
      <c r="AR13" s="85">
        <v>0.34377159999999995</v>
      </c>
      <c r="AS13" s="85">
        <v>0.2029986</v>
      </c>
      <c r="AT13" s="85">
        <v>0.41136800000000023</v>
      </c>
      <c r="AU13" s="85">
        <v>0.38811360000000011</v>
      </c>
      <c r="AV13" s="85">
        <v>0.29469940000000006</v>
      </c>
      <c r="AW13" s="85">
        <v>0.37898910000000013</v>
      </c>
      <c r="AX13" s="85">
        <v>0.23158560000000003</v>
      </c>
      <c r="AY13" s="85">
        <v>0.29837360000000007</v>
      </c>
      <c r="AZ13" s="85">
        <v>0.59306360000000002</v>
      </c>
      <c r="BA13" s="85">
        <v>0.23900849999999996</v>
      </c>
      <c r="BB13" s="85">
        <v>0.47668440000000012</v>
      </c>
      <c r="BC13" s="85">
        <v>0.37572850000000002</v>
      </c>
      <c r="BD13" s="85">
        <v>0.26588310000000004</v>
      </c>
      <c r="BE13" s="85">
        <v>0.11517649999999999</v>
      </c>
      <c r="BF13" s="85">
        <v>0.16098190000000001</v>
      </c>
      <c r="BG13" s="85">
        <v>0.23296229999999998</v>
      </c>
      <c r="BH13" s="85">
        <v>0.30959880000000006</v>
      </c>
      <c r="BI13" s="85">
        <v>0.3230711</v>
      </c>
      <c r="BJ13" s="85">
        <v>0.58101300000000022</v>
      </c>
      <c r="BK13" s="85">
        <v>0.29129169999999999</v>
      </c>
      <c r="BL13" s="85">
        <v>8.5490999999999984E-2</v>
      </c>
      <c r="BM13" s="85">
        <v>0.41411399999999993</v>
      </c>
      <c r="BN13" s="85">
        <v>0.56944249999999996</v>
      </c>
      <c r="BO13" s="85">
        <v>0.35245479999999996</v>
      </c>
      <c r="BP13" s="85">
        <v>0.32756679999999999</v>
      </c>
      <c r="BQ13" s="85">
        <v>0.57547859999999995</v>
      </c>
      <c r="BR13" s="85">
        <v>0.45695580000000002</v>
      </c>
      <c r="BS13" s="85">
        <v>0.20180650000000003</v>
      </c>
      <c r="BT13" s="85">
        <v>0.25253239999999999</v>
      </c>
      <c r="BU13" s="85">
        <v>0.269071</v>
      </c>
      <c r="BV13" s="85">
        <v>0.3629829</v>
      </c>
      <c r="BW13" s="85">
        <v>0.38747039999999999</v>
      </c>
      <c r="BX13" s="85">
        <v>0.53741170000000005</v>
      </c>
      <c r="BY13" s="85">
        <v>0.31982290000000002</v>
      </c>
      <c r="BZ13" s="85">
        <v>0.236042</v>
      </c>
      <c r="CA13" s="85">
        <v>0.13317959999999998</v>
      </c>
      <c r="CB13" s="85">
        <v>0.3130694</v>
      </c>
      <c r="CC13" s="85">
        <v>0.57090459999999998</v>
      </c>
      <c r="CD13" s="21">
        <v>0.27909349999999999</v>
      </c>
      <c r="CE13" s="21">
        <v>0.29292469999999998</v>
      </c>
      <c r="CF13" s="21">
        <v>0.37043360000000003</v>
      </c>
      <c r="CG13" s="21">
        <v>8.3000000000000004E-2</v>
      </c>
      <c r="CH13" s="21">
        <v>0.24616719999999997</v>
      </c>
      <c r="CI13" s="21">
        <v>0.28530740000000004</v>
      </c>
      <c r="CJ13" s="21">
        <v>0.26304760000000005</v>
      </c>
      <c r="CK13" s="21">
        <v>0.30226359999999997</v>
      </c>
      <c r="CL13" s="21">
        <v>0.26006109999999999</v>
      </c>
      <c r="CM13" s="20">
        <v>0.50069739999999996</v>
      </c>
      <c r="CN13" s="20">
        <v>0.17302510000000001</v>
      </c>
      <c r="CO13" s="21">
        <v>0.1546025</v>
      </c>
      <c r="CP13" s="21">
        <v>0.3425125</v>
      </c>
      <c r="CQ13" s="21">
        <v>0.22231599999999999</v>
      </c>
      <c r="CR13" s="21">
        <v>0.26276359999999999</v>
      </c>
      <c r="CS13" s="21">
        <v>0.33215459999999997</v>
      </c>
      <c r="CT13" s="21">
        <v>0.10380200000000001</v>
      </c>
      <c r="CU13" s="21">
        <v>0.2819159</v>
      </c>
      <c r="CV13" s="21">
        <v>0.21527959999999999</v>
      </c>
      <c r="CW13" s="21">
        <v>0.46712379999999998</v>
      </c>
      <c r="CX13" s="21">
        <v>0.32132549999999999</v>
      </c>
      <c r="CY13" s="21">
        <v>0.24134610000000001</v>
      </c>
      <c r="CZ13" s="21">
        <v>0.38672980000000001</v>
      </c>
      <c r="DA13" s="21">
        <v>0.13739989999999999</v>
      </c>
      <c r="DB13" s="21"/>
      <c r="DC13" s="21">
        <v>0.32279959999999996</v>
      </c>
      <c r="DD13" s="21">
        <v>0.41015339999999995</v>
      </c>
      <c r="DE13" s="21">
        <v>0.37132680000000001</v>
      </c>
      <c r="DF13" s="21">
        <v>0.29698350000000001</v>
      </c>
      <c r="DG13" s="21">
        <v>0.60628530000000003</v>
      </c>
      <c r="DH13" s="21">
        <v>3.2355500000000002E-2</v>
      </c>
      <c r="DI13" s="21">
        <v>0.1980846</v>
      </c>
      <c r="DJ13" s="21">
        <v>0.52477910000000005</v>
      </c>
      <c r="DK13" s="21">
        <v>0.25205759999999999</v>
      </c>
      <c r="DL13" s="21">
        <v>0.23308000000000001</v>
      </c>
      <c r="DM13" s="21">
        <v>0.32537860000000002</v>
      </c>
      <c r="DN13" s="21">
        <v>0.32029990000000003</v>
      </c>
      <c r="DO13" s="21">
        <v>0.28102319999999997</v>
      </c>
      <c r="DP13" s="21">
        <v>0.1087583</v>
      </c>
      <c r="DQ13" s="21">
        <v>0.71211270000000004</v>
      </c>
      <c r="DR13" s="21">
        <v>0.66826649999999999</v>
      </c>
      <c r="DS13" s="21"/>
      <c r="DT13" s="21"/>
      <c r="DU13" s="21">
        <v>0.40253849999999997</v>
      </c>
      <c r="DV13" s="21">
        <v>5.6300000000000003E-2</v>
      </c>
      <c r="DW13" s="21">
        <v>0.27504810000000002</v>
      </c>
      <c r="DX13" s="21">
        <v>0.27318740000000002</v>
      </c>
      <c r="DY13" s="21">
        <v>0.35725870000000004</v>
      </c>
      <c r="DZ13" s="21">
        <v>0.40977419999999998</v>
      </c>
      <c r="EA13" s="21">
        <v>0.3927388</v>
      </c>
      <c r="EB13" s="21">
        <v>0.36547849999999998</v>
      </c>
      <c r="EC13" s="21">
        <v>0.16562930000000001</v>
      </c>
      <c r="ED13" s="21"/>
      <c r="EE13" s="21"/>
      <c r="EF13" s="21"/>
      <c r="EG13" s="21"/>
      <c r="EH13" s="21"/>
      <c r="EI13" s="21"/>
      <c r="EJ13" s="21"/>
      <c r="EK13" s="21"/>
      <c r="EL13" s="21"/>
      <c r="EM13" s="21"/>
      <c r="EN13" s="21"/>
      <c r="EO13" s="21"/>
      <c r="EP13" s="21"/>
      <c r="EQ13" s="21"/>
      <c r="ER13" s="21"/>
      <c r="ES13" s="21"/>
      <c r="ET13" s="21"/>
      <c r="EU13" s="21"/>
      <c r="EV13" s="21"/>
      <c r="EW13" s="21"/>
      <c r="EX13" s="21"/>
      <c r="EY13" s="21"/>
      <c r="EZ13" s="21"/>
      <c r="FA13" s="21"/>
      <c r="FB13" s="21"/>
      <c r="FC13" s="21"/>
      <c r="FD13" s="21"/>
      <c r="FE13" s="21"/>
      <c r="FF13" s="21"/>
      <c r="FG13" s="21"/>
      <c r="FH13" s="21"/>
      <c r="FI13" s="21"/>
      <c r="FJ13" s="21"/>
      <c r="FK13" s="21"/>
      <c r="FL13" s="21"/>
      <c r="FM13" s="21"/>
      <c r="FN13" s="21"/>
      <c r="FO13" s="21"/>
      <c r="FP13" s="21"/>
      <c r="FQ13" s="21"/>
      <c r="FR13" s="21"/>
      <c r="FS13" s="21"/>
      <c r="FT13" s="21"/>
      <c r="FU13" s="21"/>
      <c r="FV13" s="21"/>
      <c r="FW13" s="21"/>
      <c r="FX13" s="21"/>
      <c r="FY13" s="21"/>
      <c r="FZ13" s="21"/>
      <c r="GA13" s="21"/>
      <c r="GB13" s="21"/>
      <c r="GC13" s="21"/>
      <c r="GD13" s="21"/>
      <c r="GE13" s="21"/>
      <c r="GF13" s="21"/>
      <c r="GG13" s="21"/>
      <c r="GH13" s="21"/>
      <c r="GI13" s="21"/>
      <c r="GJ13" s="21"/>
      <c r="GK13" s="21"/>
      <c r="GL13" s="21"/>
      <c r="GM13" s="21"/>
      <c r="GN13" s="21"/>
      <c r="GO13" s="21"/>
      <c r="GP13" s="21"/>
      <c r="GQ13" s="21"/>
      <c r="GR13" s="21"/>
      <c r="GS13" s="21"/>
      <c r="GT13" s="21"/>
      <c r="GU13" s="21"/>
      <c r="GV13" s="21"/>
      <c r="GW13" s="21"/>
      <c r="GX13" s="21"/>
      <c r="GY13" s="21"/>
      <c r="GZ13" s="21"/>
      <c r="HA13" s="21"/>
      <c r="HB13" s="21"/>
      <c r="HC13" s="21"/>
      <c r="HD13" s="21"/>
      <c r="HE13" s="21"/>
      <c r="HF13" s="21"/>
      <c r="HG13" s="21"/>
      <c r="HH13" s="21"/>
      <c r="HI13" s="21"/>
      <c r="HJ13" s="21"/>
      <c r="HK13" s="21"/>
      <c r="HL13" s="21"/>
      <c r="HM13" s="21"/>
      <c r="HN13" s="21"/>
      <c r="HO13" s="21"/>
      <c r="HP13" s="21"/>
      <c r="HQ13" s="21"/>
      <c r="HR13" s="21"/>
      <c r="HS13" s="21"/>
      <c r="HT13" s="21"/>
      <c r="HU13" s="21"/>
      <c r="HV13" s="21"/>
      <c r="HW13" s="21"/>
      <c r="HX13" s="21"/>
      <c r="HY13" s="21"/>
      <c r="HZ13" s="21"/>
      <c r="IA13" s="21"/>
      <c r="IB13" s="21"/>
      <c r="IC13" s="21"/>
      <c r="ID13" s="21"/>
      <c r="IE13" s="21"/>
      <c r="IF13" s="21"/>
      <c r="IG13" s="21"/>
      <c r="IH13" s="21"/>
      <c r="II13" s="21"/>
      <c r="IJ13" s="21"/>
      <c r="IK13" s="21"/>
      <c r="IL13" s="21"/>
      <c r="IM13" s="21"/>
      <c r="IN13" s="21"/>
      <c r="IO13" s="21"/>
      <c r="IP13" s="21"/>
      <c r="IQ13" s="21"/>
      <c r="IR13" s="21"/>
      <c r="IS13" s="21"/>
      <c r="IT13" s="21"/>
      <c r="IU13" s="21"/>
      <c r="IV13" s="21"/>
      <c r="IW13" s="21"/>
      <c r="IX13" s="21"/>
      <c r="IY13" s="21"/>
      <c r="IZ13" s="21"/>
      <c r="JA13" s="21"/>
      <c r="JB13" s="21"/>
      <c r="JC13" s="21"/>
      <c r="JD13" s="21"/>
      <c r="JE13" s="21"/>
      <c r="JH13" s="20"/>
      <c r="JI13" s="20"/>
      <c r="JJ13" s="20"/>
      <c r="JK13" s="21"/>
      <c r="JL13" s="21"/>
      <c r="JM13" s="21"/>
      <c r="JN13" s="21"/>
      <c r="JO13" s="21"/>
      <c r="JP13" s="21"/>
      <c r="JQ13" s="21"/>
      <c r="JR13" s="21"/>
      <c r="JU13" s="21"/>
      <c r="JV13" s="21"/>
      <c r="JW13" s="21"/>
      <c r="JX13" s="21"/>
      <c r="JY13" s="21"/>
      <c r="JZ13" s="21"/>
      <c r="KA13" s="21"/>
      <c r="KB13" s="21"/>
      <c r="KC13" s="21"/>
      <c r="KD13" s="21"/>
      <c r="KE13" s="21"/>
      <c r="KF13" s="21"/>
      <c r="KG13" s="21"/>
      <c r="KH13" s="21"/>
      <c r="KI13" s="21"/>
      <c r="KJ13" s="21"/>
      <c r="KK13" s="21"/>
      <c r="KL13" s="21"/>
      <c r="KM13" s="21"/>
      <c r="KN13" s="21"/>
      <c r="KO13" s="21"/>
      <c r="KP13" s="21"/>
      <c r="KQ13" s="21"/>
      <c r="KR13" s="21"/>
      <c r="KS13" s="21"/>
      <c r="KT13" s="21"/>
      <c r="KU13" s="21"/>
      <c r="KV13" s="21"/>
      <c r="KW13" s="21"/>
      <c r="KX13" s="21"/>
      <c r="KY13" s="21"/>
      <c r="KZ13" s="21"/>
      <c r="LA13" s="21"/>
      <c r="LB13" s="21"/>
      <c r="LC13" s="21"/>
      <c r="LD13" s="21"/>
      <c r="LE13" s="21"/>
      <c r="LF13" s="21"/>
      <c r="LG13" s="21"/>
      <c r="LH13" s="21"/>
      <c r="LK13" s="21"/>
      <c r="LL13" s="21"/>
      <c r="LM13" s="21"/>
      <c r="LN13" s="21"/>
      <c r="LO13" s="21"/>
      <c r="LP13" s="21"/>
      <c r="LQ13" s="21"/>
      <c r="LR13" s="21"/>
      <c r="LS13" s="21"/>
      <c r="LT13" s="21"/>
      <c r="LU13" s="21"/>
      <c r="LV13" s="20"/>
      <c r="LW13" s="20"/>
      <c r="LX13" s="21"/>
      <c r="LY13" s="21"/>
      <c r="LZ13" s="21"/>
      <c r="MA13" s="21"/>
      <c r="MB13" s="21"/>
      <c r="MC13" s="21"/>
      <c r="MD13" s="21"/>
      <c r="ME13" s="21"/>
      <c r="MF13" s="21"/>
      <c r="MG13" s="20"/>
      <c r="MH13" s="20"/>
      <c r="MI13" s="20"/>
      <c r="MJ13" s="20"/>
      <c r="MK13" s="21"/>
      <c r="ML13" s="21"/>
      <c r="MM13" s="21"/>
      <c r="MN13" s="21"/>
      <c r="MO13" s="21"/>
      <c r="MP13" s="21"/>
      <c r="MQ13" s="21"/>
      <c r="MR13" s="21"/>
      <c r="MS13" s="21"/>
      <c r="MT13" s="21"/>
      <c r="MU13" s="21"/>
      <c r="MV13" s="21"/>
      <c r="MW13" s="21"/>
      <c r="MX13" s="21"/>
      <c r="MY13" s="21"/>
      <c r="MZ13" s="21"/>
      <c r="NA13" s="21"/>
      <c r="NB13" s="21"/>
      <c r="NC13" s="21"/>
      <c r="ND13" s="21"/>
      <c r="NE13" s="21"/>
      <c r="NF13" s="21"/>
      <c r="NG13" s="21"/>
      <c r="NH13" s="21"/>
      <c r="NI13" s="21"/>
      <c r="NJ13" s="21"/>
      <c r="NK13" s="21"/>
      <c r="NL13" s="21"/>
      <c r="NM13" s="21"/>
      <c r="NN13" s="21"/>
      <c r="NO13" s="21"/>
      <c r="NP13" s="21"/>
      <c r="NQ13" s="21"/>
      <c r="NR13" s="21"/>
      <c r="NS13" s="21"/>
      <c r="NT13" s="21"/>
      <c r="NU13" s="20"/>
      <c r="NV13" s="20"/>
      <c r="NW13" s="20"/>
      <c r="NX13" s="21"/>
      <c r="NY13" s="21"/>
      <c r="NZ13" s="21"/>
      <c r="OA13" s="21"/>
      <c r="OB13" s="21"/>
      <c r="OC13" s="21"/>
      <c r="OD13" s="21"/>
      <c r="OE13" s="21"/>
      <c r="OF13" s="21"/>
      <c r="OG13" s="21"/>
      <c r="OH13" s="21"/>
      <c r="OI13" s="21"/>
      <c r="OJ13" s="21"/>
      <c r="OK13" s="21"/>
      <c r="OL13" s="21"/>
      <c r="OM13" s="21"/>
      <c r="OO13" s="21"/>
      <c r="OP13" s="21"/>
      <c r="OQ13" s="21"/>
      <c r="OS13" s="21"/>
      <c r="OT13" s="21"/>
      <c r="OU13" s="21"/>
      <c r="OV13" s="21"/>
      <c r="OW13" s="21"/>
      <c r="OX13" s="21"/>
      <c r="OY13" s="21"/>
      <c r="OZ13" s="21"/>
      <c r="PA13" s="21"/>
      <c r="PB13" s="21"/>
      <c r="PC13" s="21"/>
      <c r="PD13" s="21"/>
      <c r="PE13" s="20"/>
      <c r="PF13" s="20"/>
      <c r="PG13" s="20"/>
      <c r="PH13" s="20"/>
      <c r="PI13" s="21"/>
      <c r="PJ13" s="20"/>
      <c r="PK13" s="21"/>
      <c r="PL13" s="21"/>
      <c r="PM13" s="21"/>
      <c r="PN13" s="21"/>
      <c r="PO13" s="21"/>
      <c r="PP13" s="21"/>
      <c r="PQ13" s="21"/>
      <c r="PR13" s="21"/>
      <c r="PS13" s="21"/>
      <c r="PT13" s="21"/>
      <c r="PU13" s="21"/>
      <c r="PV13" s="21"/>
      <c r="PY13" s="21"/>
      <c r="PZ13" s="21"/>
      <c r="QA13" s="21"/>
      <c r="QB13" s="21"/>
      <c r="QC13" s="21"/>
      <c r="QD13" s="21"/>
      <c r="QE13" s="21"/>
      <c r="QF13" s="21"/>
      <c r="QG13" s="21"/>
      <c r="QH13" s="21"/>
      <c r="QI13" s="21"/>
      <c r="QJ13" s="21"/>
      <c r="QK13" s="21"/>
      <c r="QL13" s="20"/>
      <c r="QM13" s="20"/>
      <c r="QN13" s="21"/>
      <c r="QO13" s="21"/>
      <c r="QP13" s="21"/>
      <c r="QQ13" s="21"/>
      <c r="QR13" s="21"/>
      <c r="QS13" s="21"/>
      <c r="QT13" s="21"/>
      <c r="QU13" s="21"/>
      <c r="QV13" s="22"/>
      <c r="QW13" s="21"/>
      <c r="QX13" s="21"/>
      <c r="QY13" s="21"/>
      <c r="QZ13" s="21"/>
      <c r="RA13" s="21"/>
      <c r="RB13" s="21"/>
      <c r="RC13" s="21"/>
      <c r="RD13" s="21"/>
      <c r="RE13" s="21"/>
      <c r="RF13" s="21"/>
      <c r="RG13" s="21"/>
      <c r="RH13" s="21"/>
      <c r="RI13" s="21"/>
      <c r="RJ13" s="21"/>
      <c r="RK13" s="21"/>
      <c r="RL13" s="21"/>
      <c r="RM13" s="21"/>
      <c r="RO13" s="20"/>
      <c r="RP13" s="20"/>
      <c r="RQ13" s="20"/>
      <c r="RR13" s="21"/>
      <c r="RS13" s="21"/>
      <c r="RT13" s="21"/>
      <c r="RU13" s="21"/>
      <c r="RV13" s="21"/>
      <c r="RW13" s="21"/>
      <c r="RX13" s="21"/>
      <c r="RY13" s="21"/>
      <c r="RZ13" s="21"/>
      <c r="SA13" s="21"/>
      <c r="SB13" s="21"/>
      <c r="SC13" s="21"/>
      <c r="SD13" s="21"/>
      <c r="SE13" s="21"/>
      <c r="SF13" s="20"/>
      <c r="SG13" s="20"/>
      <c r="SH13" s="20"/>
      <c r="SI13" s="21"/>
      <c r="SJ13" s="21"/>
      <c r="SK13" s="21"/>
      <c r="SL13" s="21"/>
      <c r="SM13" s="21"/>
      <c r="SN13" s="21"/>
      <c r="SO13" s="21"/>
      <c r="SP13" s="21"/>
      <c r="SQ13" s="21"/>
      <c r="SR13" s="21"/>
      <c r="SU13" s="21"/>
      <c r="SV13" s="21"/>
      <c r="SW13" s="20"/>
      <c r="SX13" s="20"/>
      <c r="SY13" s="20"/>
      <c r="SZ13" s="20"/>
      <c r="TA13" s="21"/>
      <c r="TB13" s="21"/>
      <c r="TC13" s="21"/>
      <c r="TD13" s="21"/>
      <c r="TE13" s="21"/>
      <c r="TF13" s="21"/>
      <c r="TG13" s="21"/>
      <c r="TH13" s="21"/>
      <c r="TI13" s="21"/>
      <c r="TJ13" s="21"/>
      <c r="TK13" s="21"/>
      <c r="TL13" s="21"/>
      <c r="TM13" s="21"/>
      <c r="TN13" s="21"/>
      <c r="TO13" s="21"/>
      <c r="TP13" s="21"/>
      <c r="TQ13" s="21"/>
      <c r="TR13" s="20"/>
      <c r="TS13" s="21"/>
      <c r="TT13" s="21"/>
      <c r="TU13" s="21"/>
      <c r="TV13" s="21"/>
      <c r="TW13" s="21"/>
      <c r="TX13" s="21"/>
      <c r="TY13" s="21"/>
      <c r="TZ13" s="21"/>
      <c r="UA13" s="21"/>
      <c r="UB13" s="21"/>
      <c r="UC13" s="20"/>
      <c r="UD13" s="20"/>
      <c r="UE13" s="20"/>
      <c r="UF13" s="21"/>
      <c r="UG13" s="21"/>
      <c r="UH13" s="21"/>
      <c r="UI13" s="21"/>
      <c r="UJ13" s="21"/>
      <c r="UK13" s="21"/>
      <c r="UL13" s="21"/>
      <c r="UM13" s="21"/>
      <c r="UN13" s="21"/>
      <c r="UO13" s="21"/>
      <c r="UP13" s="21"/>
      <c r="UQ13" s="21"/>
      <c r="UR13" s="21"/>
      <c r="US13" s="21"/>
      <c r="UT13" s="21"/>
      <c r="UV13" s="21"/>
      <c r="UW13" s="21"/>
      <c r="UX13" s="21"/>
      <c r="UY13" s="21"/>
      <c r="UZ13" s="21"/>
      <c r="VA13" s="21"/>
      <c r="VB13" s="21"/>
      <c r="VC13" s="21"/>
      <c r="VD13" s="21"/>
      <c r="VE13" s="21"/>
      <c r="VF13" s="21"/>
      <c r="VG13" s="21"/>
      <c r="VH13" s="21"/>
      <c r="VI13" s="21"/>
      <c r="VJ13" s="21"/>
      <c r="VK13" s="21"/>
      <c r="VL13" s="21"/>
      <c r="VM13" s="21"/>
      <c r="VN13" s="21"/>
      <c r="VO13" s="21"/>
      <c r="VP13" s="21"/>
      <c r="VQ13" s="20"/>
      <c r="VR13" s="20"/>
      <c r="VS13" s="21"/>
      <c r="VT13" s="21"/>
      <c r="VU13" s="21"/>
      <c r="VV13" s="21"/>
      <c r="VY13" s="21"/>
      <c r="VZ13" s="21"/>
      <c r="WA13" s="21"/>
      <c r="WB13" s="21"/>
      <c r="WC13" s="21"/>
      <c r="WD13" s="21"/>
      <c r="WE13" s="21"/>
      <c r="WF13" s="21"/>
      <c r="WG13" s="21"/>
      <c r="XL13" s="20"/>
      <c r="XM13" s="20"/>
      <c r="XN13" s="20"/>
      <c r="XO13" s="20"/>
      <c r="XP13" s="20"/>
      <c r="XQ13" s="20"/>
      <c r="XR13" s="21"/>
      <c r="XS13" s="21"/>
      <c r="XT13" s="21"/>
      <c r="XU13" s="21"/>
      <c r="XW13" s="22"/>
      <c r="XZ13" s="21"/>
      <c r="YA13" s="21"/>
      <c r="YB13" s="21"/>
      <c r="YC13" s="21"/>
      <c r="YD13" s="21"/>
      <c r="YE13" s="21"/>
      <c r="YG13" s="21"/>
      <c r="YH13" s="21"/>
      <c r="YI13" s="21"/>
      <c r="YJ13" s="21"/>
      <c r="YK13" s="21"/>
      <c r="YL13" s="21"/>
      <c r="YM13" s="21"/>
      <c r="YN13" s="21"/>
      <c r="YO13" s="21"/>
      <c r="YP13" s="21"/>
      <c r="YQ13" s="21"/>
      <c r="YR13" s="21"/>
      <c r="YS13" s="21"/>
      <c r="YT13" s="21"/>
      <c r="YU13" s="21"/>
      <c r="YV13" s="21"/>
      <c r="YW13" s="21"/>
      <c r="YX13" s="21"/>
      <c r="YY13" s="21"/>
      <c r="YZ13" s="21"/>
      <c r="ZA13" s="21"/>
      <c r="ZB13" s="21"/>
      <c r="ZD13" s="21"/>
      <c r="ZE13" s="21"/>
      <c r="ZF13" s="21"/>
      <c r="ZT13" s="21"/>
      <c r="ZU13" s="21"/>
    </row>
    <row r="14" spans="1:3859" x14ac:dyDescent="0.3">
      <c r="A14" s="19" t="s">
        <v>18</v>
      </c>
      <c r="AT14" s="21"/>
      <c r="AU14" s="20"/>
      <c r="AV14" s="20"/>
      <c r="BB14" s="20"/>
      <c r="BD14" s="20"/>
      <c r="BK14" s="19">
        <v>0</v>
      </c>
      <c r="BL14" s="19">
        <v>0</v>
      </c>
      <c r="BM14" s="20">
        <v>0</v>
      </c>
      <c r="BN14" s="19">
        <v>0</v>
      </c>
      <c r="BO14" s="20">
        <v>0</v>
      </c>
      <c r="BP14" s="19">
        <v>0</v>
      </c>
      <c r="BQ14" s="19">
        <v>0</v>
      </c>
      <c r="BR14" s="19">
        <v>0</v>
      </c>
      <c r="BS14" s="19">
        <v>0</v>
      </c>
      <c r="BT14" s="19">
        <v>0</v>
      </c>
      <c r="BU14" s="22">
        <v>0</v>
      </c>
      <c r="BV14" s="19">
        <v>0</v>
      </c>
      <c r="BW14" s="19">
        <v>0</v>
      </c>
      <c r="BX14" s="21">
        <v>0</v>
      </c>
      <c r="BY14" s="19">
        <v>0</v>
      </c>
      <c r="BZ14" s="20">
        <v>0</v>
      </c>
      <c r="CA14" s="19">
        <v>0</v>
      </c>
      <c r="CB14" s="19">
        <v>0</v>
      </c>
      <c r="CC14" s="19">
        <v>0</v>
      </c>
      <c r="CD14" s="19">
        <v>0</v>
      </c>
      <c r="CE14" s="19">
        <v>0</v>
      </c>
      <c r="CF14" s="19">
        <v>0</v>
      </c>
      <c r="CG14" s="19">
        <v>0</v>
      </c>
      <c r="CH14" s="19">
        <v>0</v>
      </c>
      <c r="CI14" s="19">
        <v>0</v>
      </c>
      <c r="CJ14" s="19">
        <v>0</v>
      </c>
      <c r="CK14" s="19">
        <v>0</v>
      </c>
      <c r="CL14" s="19">
        <v>0</v>
      </c>
      <c r="CM14" s="19">
        <v>0</v>
      </c>
      <c r="CN14" s="19">
        <v>0</v>
      </c>
      <c r="CO14" s="21"/>
      <c r="IP14" s="20"/>
      <c r="IT14" s="20"/>
      <c r="IW14" s="20"/>
      <c r="IX14" s="20"/>
      <c r="JB14" s="20"/>
      <c r="JC14" s="20"/>
      <c r="JD14" s="20"/>
      <c r="JM14" s="20"/>
      <c r="JN14" s="20"/>
      <c r="JR14" s="20"/>
      <c r="JW14" s="20"/>
      <c r="JX14" s="20"/>
      <c r="JY14" s="20"/>
      <c r="KD14" s="20"/>
      <c r="KE14" s="20"/>
      <c r="KF14" s="20"/>
      <c r="KG14" s="20"/>
      <c r="KH14" s="20"/>
      <c r="KI14" s="20"/>
      <c r="KQ14" s="20"/>
      <c r="KR14" s="20"/>
      <c r="KS14" s="20"/>
      <c r="KT14" s="20"/>
      <c r="KU14" s="20"/>
      <c r="LB14" s="20"/>
      <c r="LC14" s="20"/>
      <c r="LD14" s="20"/>
      <c r="LE14" s="20"/>
      <c r="LH14" s="20"/>
      <c r="LL14" s="20"/>
      <c r="LO14" s="20"/>
      <c r="LR14" s="20"/>
      <c r="LS14" s="20"/>
      <c r="LT14" s="20"/>
      <c r="LU14" s="20"/>
      <c r="LV14" s="20"/>
      <c r="MC14" s="22"/>
      <c r="ML14" s="20"/>
      <c r="MR14" s="20"/>
      <c r="MT14" s="20"/>
      <c r="MU14" s="20"/>
      <c r="MZ14" s="20"/>
      <c r="NF14" s="20"/>
      <c r="NH14" s="20"/>
      <c r="NI14" s="20"/>
      <c r="NM14" s="20"/>
      <c r="NQ14" s="20"/>
      <c r="NR14" s="20"/>
      <c r="NS14" s="20"/>
      <c r="NZ14" s="20"/>
      <c r="OC14" s="20"/>
      <c r="OD14" s="20"/>
      <c r="OF14" s="20"/>
      <c r="OH14" s="20"/>
      <c r="OI14" s="20"/>
      <c r="OJ14" s="20"/>
      <c r="OK14" s="20"/>
      <c r="OM14" s="20"/>
      <c r="OO14" s="20"/>
      <c r="PJ14" s="20"/>
      <c r="PK14" s="20"/>
      <c r="PL14" s="20"/>
      <c r="PM14" s="20"/>
      <c r="PQ14" s="22"/>
      <c r="PY14" s="20"/>
      <c r="QA14" s="20"/>
      <c r="QB14" s="20"/>
      <c r="QC14" s="20"/>
      <c r="QI14" s="20"/>
      <c r="QJ14" s="20"/>
      <c r="QK14" s="20"/>
      <c r="QO14" s="20"/>
      <c r="QT14" s="20"/>
      <c r="QV14" s="22"/>
      <c r="QZ14" s="20"/>
      <c r="RB14" s="20"/>
      <c r="RC14" s="20"/>
      <c r="RM14" s="20"/>
      <c r="RZ14" s="22"/>
      <c r="SC14" s="20"/>
      <c r="SK14" s="20"/>
      <c r="SL14" s="20"/>
      <c r="SR14" s="20"/>
      <c r="TE14" s="22"/>
      <c r="TZ14" s="20"/>
      <c r="UG14" s="20"/>
      <c r="UM14" s="20"/>
      <c r="US14" s="20"/>
      <c r="UV14" s="20"/>
      <c r="UW14" s="20"/>
      <c r="UZ14" s="20"/>
      <c r="VC14" s="20"/>
      <c r="VM14" s="22"/>
      <c r="VY14" s="20"/>
      <c r="WE14" s="20"/>
      <c r="WG14" s="20"/>
      <c r="XW14" s="22"/>
      <c r="XZ14" s="20"/>
      <c r="ZE14" s="20"/>
      <c r="ZT14" s="20"/>
    </row>
    <row r="15" spans="1:3859" s="41" customFormat="1" x14ac:dyDescent="0.3">
      <c r="A15" s="19" t="s">
        <v>19</v>
      </c>
      <c r="B15" s="7">
        <f t="shared" ref="B15:BJ15" si="12">IFERROR(SUM(B14,B13),0)</f>
        <v>0.19531990000000002</v>
      </c>
      <c r="C15" s="7">
        <f t="shared" si="12"/>
        <v>0.33850220000000003</v>
      </c>
      <c r="D15" s="7">
        <f t="shared" si="12"/>
        <v>0.34820470000000003</v>
      </c>
      <c r="E15" s="7">
        <f t="shared" si="12"/>
        <v>0.2141903</v>
      </c>
      <c r="F15" s="7">
        <f t="shared" si="12"/>
        <v>0.37035620000000002</v>
      </c>
      <c r="G15" s="7">
        <f t="shared" si="12"/>
        <v>0.39924769999999998</v>
      </c>
      <c r="H15" s="7">
        <f t="shared" si="12"/>
        <v>4.4213000000000002E-2</v>
      </c>
      <c r="I15" s="7">
        <f t="shared" si="12"/>
        <v>0.47472029999999998</v>
      </c>
      <c r="J15" s="7">
        <f t="shared" si="12"/>
        <v>0</v>
      </c>
      <c r="K15" s="7">
        <f t="shared" si="12"/>
        <v>0.32845580000000002</v>
      </c>
      <c r="L15" s="7">
        <f t="shared" si="12"/>
        <v>0.25441859999999999</v>
      </c>
      <c r="M15" s="7">
        <f t="shared" si="12"/>
        <v>0.2194352</v>
      </c>
      <c r="N15" s="7">
        <f t="shared" si="12"/>
        <v>0.42297069999999998</v>
      </c>
      <c r="O15" s="7">
        <f t="shared" si="12"/>
        <v>5.0330100000000003E-2</v>
      </c>
      <c r="P15" s="7">
        <f t="shared" si="12"/>
        <v>0.33195029999999998</v>
      </c>
      <c r="Q15" s="7">
        <f t="shared" si="12"/>
        <v>0.37363949999999996</v>
      </c>
      <c r="R15" s="7">
        <f t="shared" si="12"/>
        <v>0.3149053</v>
      </c>
      <c r="S15" s="7">
        <f t="shared" si="12"/>
        <v>0.55884809999999996</v>
      </c>
      <c r="T15" s="7">
        <f t="shared" si="12"/>
        <v>0.55371599999999999</v>
      </c>
      <c r="U15" s="7">
        <f t="shared" si="12"/>
        <v>0.34204199999999996</v>
      </c>
      <c r="V15" s="7">
        <f t="shared" si="12"/>
        <v>7.1675200000000008E-2</v>
      </c>
      <c r="W15" s="7">
        <f t="shared" si="12"/>
        <v>0.28969519999999999</v>
      </c>
      <c r="X15" s="7">
        <f t="shared" si="12"/>
        <v>0.37240050000000002</v>
      </c>
      <c r="Y15" s="7">
        <f t="shared" si="12"/>
        <v>0.37262440000000002</v>
      </c>
      <c r="Z15" s="7">
        <f t="shared" si="12"/>
        <v>0.53025860000000002</v>
      </c>
      <c r="AA15" s="7">
        <f t="shared" si="12"/>
        <v>0</v>
      </c>
      <c r="AB15" s="7">
        <f t="shared" si="12"/>
        <v>0.50052550000000007</v>
      </c>
      <c r="AC15" s="7">
        <f t="shared" si="12"/>
        <v>6.75954E-2</v>
      </c>
      <c r="AD15" s="7">
        <f t="shared" si="12"/>
        <v>0.52557140000000002</v>
      </c>
      <c r="AE15" s="7">
        <f t="shared" si="12"/>
        <v>0.46087410000000001</v>
      </c>
      <c r="AF15" s="7">
        <f t="shared" si="12"/>
        <v>0</v>
      </c>
      <c r="AG15" s="7">
        <f t="shared" si="12"/>
        <v>0.26096319999999995</v>
      </c>
      <c r="AH15" s="7">
        <f t="shared" si="12"/>
        <v>0.52813020000000022</v>
      </c>
      <c r="AI15" s="7">
        <f t="shared" si="12"/>
        <v>0.37004080000000006</v>
      </c>
      <c r="AJ15" s="7">
        <f t="shared" si="12"/>
        <v>0.11254810000000003</v>
      </c>
      <c r="AK15" s="7">
        <f t="shared" si="12"/>
        <v>0.40066649999999987</v>
      </c>
      <c r="AL15" s="7">
        <f t="shared" si="12"/>
        <v>0.37122820000000017</v>
      </c>
      <c r="AM15" s="7">
        <f t="shared" si="12"/>
        <v>0.47461149999999985</v>
      </c>
      <c r="AN15" s="7">
        <f t="shared" si="12"/>
        <v>0.34399760000000024</v>
      </c>
      <c r="AO15" s="7">
        <f t="shared" si="12"/>
        <v>0.36220530000000006</v>
      </c>
      <c r="AP15" s="7">
        <f t="shared" si="12"/>
        <v>0.52674670000000012</v>
      </c>
      <c r="AQ15" s="7">
        <f t="shared" si="12"/>
        <v>0.21596870000000004</v>
      </c>
      <c r="AR15" s="7">
        <f t="shared" si="12"/>
        <v>0.34377159999999995</v>
      </c>
      <c r="AS15" s="7">
        <f t="shared" si="12"/>
        <v>0.2029986</v>
      </c>
      <c r="AT15" s="7">
        <f t="shared" si="12"/>
        <v>0.41136800000000023</v>
      </c>
      <c r="AU15" s="7">
        <f t="shared" si="12"/>
        <v>0.38811360000000011</v>
      </c>
      <c r="AV15" s="7">
        <f t="shared" si="12"/>
        <v>0.29469940000000006</v>
      </c>
      <c r="AW15" s="7">
        <f t="shared" si="12"/>
        <v>0.37898910000000013</v>
      </c>
      <c r="AX15" s="7">
        <f t="shared" si="12"/>
        <v>0.23158560000000003</v>
      </c>
      <c r="AY15" s="7">
        <f t="shared" si="12"/>
        <v>0.29837360000000007</v>
      </c>
      <c r="AZ15" s="7">
        <f t="shared" si="12"/>
        <v>0.59306360000000002</v>
      </c>
      <c r="BA15" s="7">
        <f t="shared" si="12"/>
        <v>0.23900849999999996</v>
      </c>
      <c r="BB15" s="7">
        <f t="shared" si="12"/>
        <v>0.47668440000000012</v>
      </c>
      <c r="BC15" s="7">
        <f t="shared" si="12"/>
        <v>0.37572850000000002</v>
      </c>
      <c r="BD15" s="7">
        <f t="shared" si="12"/>
        <v>0.26588310000000004</v>
      </c>
      <c r="BE15" s="7">
        <f t="shared" si="12"/>
        <v>0.11517649999999999</v>
      </c>
      <c r="BF15" s="7">
        <f t="shared" si="12"/>
        <v>0.16098190000000001</v>
      </c>
      <c r="BG15" s="7">
        <f t="shared" si="12"/>
        <v>0.23296229999999998</v>
      </c>
      <c r="BH15" s="7">
        <f t="shared" si="12"/>
        <v>0.30959880000000006</v>
      </c>
      <c r="BI15" s="7">
        <f t="shared" si="12"/>
        <v>0.3230711</v>
      </c>
      <c r="BJ15" s="7">
        <f t="shared" si="12"/>
        <v>0.58101300000000022</v>
      </c>
      <c r="BK15" s="7">
        <f t="shared" ref="BK15:CN15" si="13">(IFERROR(SUM(BK14,BK13),0))/100000</f>
        <v>2.9129169999999999E-6</v>
      </c>
      <c r="BL15" s="7">
        <f t="shared" si="13"/>
        <v>8.5490999999999981E-7</v>
      </c>
      <c r="BM15" s="7">
        <f t="shared" si="13"/>
        <v>4.1411399999999995E-6</v>
      </c>
      <c r="BN15" s="7">
        <f t="shared" si="13"/>
        <v>5.6944249999999993E-6</v>
      </c>
      <c r="BO15" s="7">
        <f t="shared" si="13"/>
        <v>3.5245479999999995E-6</v>
      </c>
      <c r="BP15" s="7">
        <f t="shared" si="13"/>
        <v>3.2756679999999998E-6</v>
      </c>
      <c r="BQ15" s="7">
        <f t="shared" si="13"/>
        <v>5.7547859999999996E-6</v>
      </c>
      <c r="BR15" s="7">
        <f t="shared" si="13"/>
        <v>4.5695580000000004E-6</v>
      </c>
      <c r="BS15" s="7">
        <f t="shared" si="13"/>
        <v>2.0180650000000003E-6</v>
      </c>
      <c r="BT15" s="7">
        <f t="shared" si="13"/>
        <v>2.525324E-6</v>
      </c>
      <c r="BU15" s="7">
        <f t="shared" si="13"/>
        <v>2.6907100000000002E-6</v>
      </c>
      <c r="BV15" s="7">
        <f t="shared" si="13"/>
        <v>3.6298290000000001E-6</v>
      </c>
      <c r="BW15" s="7">
        <f t="shared" si="13"/>
        <v>3.8747039999999996E-6</v>
      </c>
      <c r="BX15" s="7">
        <f t="shared" si="13"/>
        <v>5.3741170000000006E-6</v>
      </c>
      <c r="BY15" s="7">
        <f t="shared" si="13"/>
        <v>3.1982290000000003E-6</v>
      </c>
      <c r="BZ15" s="7">
        <f t="shared" si="13"/>
        <v>2.36042E-6</v>
      </c>
      <c r="CA15" s="7">
        <f t="shared" si="13"/>
        <v>1.3317959999999998E-6</v>
      </c>
      <c r="CB15" s="7">
        <f t="shared" si="13"/>
        <v>3.1306939999999998E-6</v>
      </c>
      <c r="CC15" s="7">
        <f t="shared" si="13"/>
        <v>5.7090459999999999E-6</v>
      </c>
      <c r="CD15" s="7">
        <f t="shared" si="13"/>
        <v>2.7909349999999997E-6</v>
      </c>
      <c r="CE15" s="7">
        <f t="shared" si="13"/>
        <v>2.9292469999999997E-6</v>
      </c>
      <c r="CF15" s="7">
        <f t="shared" si="13"/>
        <v>3.7043360000000004E-6</v>
      </c>
      <c r="CG15" s="7">
        <f t="shared" si="13"/>
        <v>8.2999999999999999E-7</v>
      </c>
      <c r="CH15" s="7">
        <f t="shared" si="13"/>
        <v>2.4616719999999997E-6</v>
      </c>
      <c r="CI15" s="7">
        <f t="shared" si="13"/>
        <v>2.8530740000000004E-6</v>
      </c>
      <c r="CJ15" s="7">
        <f t="shared" si="13"/>
        <v>2.6304760000000007E-6</v>
      </c>
      <c r="CK15" s="7">
        <f t="shared" si="13"/>
        <v>3.0226359999999998E-6</v>
      </c>
      <c r="CL15" s="7">
        <f t="shared" si="13"/>
        <v>2.6006109999999998E-6</v>
      </c>
      <c r="CM15" s="7">
        <f t="shared" si="13"/>
        <v>5.0069739999999994E-6</v>
      </c>
      <c r="CN15" s="7">
        <f t="shared" si="13"/>
        <v>1.7302510000000001E-6</v>
      </c>
      <c r="CO15" s="7">
        <f t="shared" ref="CO15:DG15" si="14">IFERROR(SUM(CO14,CO13),0)</f>
        <v>0.1546025</v>
      </c>
      <c r="CP15" s="7">
        <f t="shared" si="14"/>
        <v>0.3425125</v>
      </c>
      <c r="CQ15" s="7">
        <f t="shared" si="14"/>
        <v>0.22231599999999999</v>
      </c>
      <c r="CR15" s="7">
        <f t="shared" si="14"/>
        <v>0.26276359999999999</v>
      </c>
      <c r="CS15" s="7">
        <f t="shared" si="14"/>
        <v>0.33215459999999997</v>
      </c>
      <c r="CT15" s="7">
        <f t="shared" si="14"/>
        <v>0.10380200000000001</v>
      </c>
      <c r="CU15" s="7">
        <f t="shared" si="14"/>
        <v>0.2819159</v>
      </c>
      <c r="CV15" s="7">
        <f t="shared" si="14"/>
        <v>0.21527959999999999</v>
      </c>
      <c r="CW15" s="7">
        <f t="shared" si="14"/>
        <v>0.46712379999999998</v>
      </c>
      <c r="CX15" s="7">
        <f t="shared" si="14"/>
        <v>0.32132549999999999</v>
      </c>
      <c r="CY15" s="7">
        <f t="shared" si="14"/>
        <v>0.24134610000000001</v>
      </c>
      <c r="CZ15" s="7">
        <f t="shared" si="14"/>
        <v>0.38672980000000001</v>
      </c>
      <c r="DA15" s="7">
        <f t="shared" si="14"/>
        <v>0.13739989999999999</v>
      </c>
      <c r="DB15" s="7">
        <f t="shared" si="14"/>
        <v>0</v>
      </c>
      <c r="DC15" s="7">
        <f t="shared" si="14"/>
        <v>0.32279959999999996</v>
      </c>
      <c r="DD15" s="7">
        <f t="shared" si="14"/>
        <v>0.41015339999999995</v>
      </c>
      <c r="DE15" s="7">
        <f t="shared" si="14"/>
        <v>0.37132680000000001</v>
      </c>
      <c r="DF15" s="7">
        <f t="shared" si="14"/>
        <v>0.29698350000000001</v>
      </c>
      <c r="DG15" s="7">
        <f t="shared" si="14"/>
        <v>0.60628530000000003</v>
      </c>
      <c r="DH15" s="7">
        <f t="shared" ref="DH15:EC15" si="15">IFERROR(SUM(DH14,DH13),0)</f>
        <v>3.2355500000000002E-2</v>
      </c>
      <c r="DI15" s="7">
        <f t="shared" si="15"/>
        <v>0.1980846</v>
      </c>
      <c r="DJ15" s="7">
        <f t="shared" si="15"/>
        <v>0.52477910000000005</v>
      </c>
      <c r="DK15" s="7">
        <f t="shared" si="15"/>
        <v>0.25205759999999999</v>
      </c>
      <c r="DL15" s="7">
        <f t="shared" si="15"/>
        <v>0.23308000000000001</v>
      </c>
      <c r="DM15" s="7">
        <f t="shared" si="15"/>
        <v>0.32537860000000002</v>
      </c>
      <c r="DN15" s="7">
        <f t="shared" si="15"/>
        <v>0.32029990000000003</v>
      </c>
      <c r="DO15" s="7">
        <f t="shared" si="15"/>
        <v>0.28102319999999997</v>
      </c>
      <c r="DP15" s="7">
        <f t="shared" si="15"/>
        <v>0.1087583</v>
      </c>
      <c r="DQ15" s="7">
        <f t="shared" si="15"/>
        <v>0.71211270000000004</v>
      </c>
      <c r="DR15" s="7">
        <f t="shared" si="15"/>
        <v>0.66826649999999999</v>
      </c>
      <c r="DS15" s="7">
        <f t="shared" si="15"/>
        <v>0</v>
      </c>
      <c r="DT15" s="7">
        <f t="shared" si="15"/>
        <v>0</v>
      </c>
      <c r="DU15" s="7">
        <f t="shared" si="15"/>
        <v>0.40253849999999997</v>
      </c>
      <c r="DV15" s="7">
        <f t="shared" si="15"/>
        <v>5.6300000000000003E-2</v>
      </c>
      <c r="DW15" s="7">
        <f t="shared" si="15"/>
        <v>0.27504810000000002</v>
      </c>
      <c r="DX15" s="7">
        <f t="shared" si="15"/>
        <v>0.27318740000000002</v>
      </c>
      <c r="DY15" s="7">
        <f t="shared" si="15"/>
        <v>0.35725870000000004</v>
      </c>
      <c r="DZ15" s="7">
        <f t="shared" si="15"/>
        <v>0.40977419999999998</v>
      </c>
      <c r="EA15" s="7">
        <f t="shared" si="15"/>
        <v>0.3927388</v>
      </c>
      <c r="EB15" s="7">
        <f t="shared" si="15"/>
        <v>0.36547849999999998</v>
      </c>
      <c r="EC15" s="7">
        <f t="shared" si="15"/>
        <v>0.16562930000000001</v>
      </c>
      <c r="ED15" s="7"/>
      <c r="EE15" s="7"/>
      <c r="EF15" s="7"/>
      <c r="EG15" s="7"/>
      <c r="EH15" s="7"/>
      <c r="EI15" s="7"/>
      <c r="EJ15" s="7"/>
      <c r="EK15" s="7"/>
      <c r="EL15" s="7"/>
      <c r="EM15" s="7"/>
      <c r="EN15" s="7"/>
      <c r="EO15" s="7"/>
      <c r="EP15" s="7"/>
      <c r="EQ15" s="7"/>
      <c r="ER15" s="7"/>
      <c r="ES15" s="7"/>
      <c r="ET15" s="7"/>
      <c r="EU15" s="7"/>
      <c r="EV15" s="7"/>
      <c r="EW15" s="7"/>
      <c r="EX15" s="7"/>
      <c r="EY15" s="7"/>
      <c r="EZ15" s="7"/>
      <c r="FA15" s="7"/>
      <c r="FB15" s="7"/>
      <c r="FC15" s="7"/>
      <c r="FD15" s="7"/>
      <c r="FE15" s="7"/>
      <c r="FF15" s="7"/>
      <c r="FG15" s="7"/>
      <c r="FH15" s="7"/>
      <c r="FI15" s="7"/>
      <c r="FJ15" s="7"/>
      <c r="FK15" s="7"/>
      <c r="FL15" s="7"/>
      <c r="FM15" s="7"/>
      <c r="FN15" s="7"/>
      <c r="FO15" s="7"/>
      <c r="FP15" s="7"/>
      <c r="FQ15" s="7"/>
      <c r="FR15" s="7"/>
      <c r="FS15" s="7"/>
      <c r="FT15" s="7"/>
      <c r="FU15" s="7"/>
      <c r="FV15" s="7"/>
      <c r="FW15" s="7"/>
      <c r="FX15" s="7"/>
      <c r="FY15" s="7"/>
      <c r="FZ15" s="7"/>
      <c r="GA15" s="7"/>
      <c r="GB15" s="7"/>
      <c r="GC15" s="7"/>
      <c r="GD15" s="7"/>
      <c r="GE15" s="7"/>
      <c r="GF15" s="7"/>
      <c r="GG15" s="7"/>
      <c r="GH15" s="7"/>
      <c r="GI15" s="7"/>
      <c r="GJ15" s="7"/>
      <c r="GK15" s="7"/>
      <c r="GL15" s="7"/>
      <c r="GM15" s="7"/>
      <c r="GN15" s="7"/>
      <c r="GO15" s="7"/>
      <c r="GP15" s="7"/>
      <c r="GQ15" s="7"/>
      <c r="GR15" s="7"/>
      <c r="GS15" s="7"/>
      <c r="GT15" s="7"/>
      <c r="GU15" s="7"/>
      <c r="GV15" s="7"/>
      <c r="GW15" s="7"/>
      <c r="GX15" s="7"/>
      <c r="GY15" s="7"/>
      <c r="GZ15" s="7"/>
      <c r="HA15" s="7"/>
      <c r="HB15" s="7"/>
      <c r="HC15" s="7"/>
      <c r="HD15" s="7"/>
      <c r="HE15" s="7"/>
      <c r="HF15" s="7"/>
      <c r="HG15" s="7"/>
      <c r="HH15" s="7"/>
      <c r="HI15" s="7"/>
      <c r="HJ15" s="7"/>
      <c r="HK15" s="7"/>
      <c r="HL15" s="7"/>
      <c r="HM15" s="7"/>
      <c r="HN15" s="7"/>
      <c r="HO15" s="7"/>
      <c r="HP15" s="7"/>
      <c r="HQ15" s="7"/>
      <c r="HR15" s="7"/>
      <c r="HS15" s="7"/>
      <c r="HT15" s="7"/>
      <c r="HU15" s="7"/>
      <c r="HV15" s="7"/>
      <c r="HW15" s="7"/>
      <c r="HX15" s="7"/>
      <c r="HY15" s="7"/>
      <c r="HZ15" s="7"/>
      <c r="IA15" s="7"/>
      <c r="IB15" s="7"/>
      <c r="IC15" s="7"/>
      <c r="ID15" s="7"/>
      <c r="IE15" s="7"/>
      <c r="IF15" s="7"/>
      <c r="IG15" s="7"/>
      <c r="IH15" s="7"/>
      <c r="II15" s="7"/>
      <c r="IJ15" s="7"/>
      <c r="IK15" s="7"/>
      <c r="IL15" s="7"/>
      <c r="IM15" s="7"/>
      <c r="IN15" s="7"/>
      <c r="IO15" s="7"/>
      <c r="IP15" s="7"/>
      <c r="IQ15" s="7"/>
      <c r="IR15" s="7"/>
      <c r="IS15" s="7"/>
      <c r="IT15" s="7"/>
      <c r="IU15" s="7"/>
      <c r="IV15" s="7"/>
      <c r="IW15" s="7"/>
      <c r="IX15" s="7"/>
      <c r="IY15" s="7"/>
      <c r="IZ15" s="7"/>
      <c r="JA15" s="7"/>
      <c r="JB15" s="7"/>
      <c r="JC15" s="7"/>
      <c r="JD15" s="7"/>
      <c r="JE15" s="7"/>
      <c r="JF15" s="7"/>
      <c r="JG15" s="7"/>
      <c r="JH15" s="7"/>
      <c r="JI15" s="7"/>
      <c r="JJ15" s="7"/>
      <c r="JK15" s="7"/>
      <c r="JL15" s="7"/>
      <c r="JM15" s="7"/>
      <c r="JN15" s="7"/>
      <c r="JO15" s="7"/>
      <c r="JP15" s="7"/>
      <c r="JQ15" s="7"/>
      <c r="JR15" s="7"/>
      <c r="JS15" s="7"/>
      <c r="JT15" s="7"/>
      <c r="JU15" s="7"/>
      <c r="JV15" s="7"/>
      <c r="JW15" s="7"/>
      <c r="JX15" s="7"/>
      <c r="JY15" s="7"/>
      <c r="JZ15" s="7"/>
      <c r="KA15" s="7"/>
      <c r="KB15" s="7"/>
      <c r="KC15" s="7"/>
      <c r="KD15" s="7"/>
      <c r="KE15" s="7"/>
      <c r="KF15" s="7"/>
      <c r="KG15" s="7"/>
      <c r="KH15" s="7"/>
      <c r="KI15" s="7"/>
      <c r="KJ15" s="7"/>
      <c r="KK15" s="7"/>
      <c r="KL15" s="7"/>
      <c r="KM15" s="7"/>
      <c r="KN15" s="7"/>
      <c r="KO15" s="7"/>
      <c r="KP15" s="7"/>
      <c r="KQ15" s="7"/>
      <c r="KR15" s="7"/>
      <c r="KS15" s="7"/>
      <c r="KT15" s="7"/>
      <c r="KU15" s="7"/>
      <c r="KV15" s="7"/>
      <c r="KW15" s="7"/>
      <c r="KX15" s="7"/>
      <c r="KY15" s="7"/>
      <c r="KZ15" s="7"/>
      <c r="LA15" s="7"/>
      <c r="LB15" s="7"/>
      <c r="LC15" s="7"/>
      <c r="LD15" s="7"/>
      <c r="LE15" s="7"/>
      <c r="LF15" s="7"/>
      <c r="LG15" s="7"/>
      <c r="LH15" s="7"/>
      <c r="LI15" s="7"/>
      <c r="LJ15" s="7"/>
      <c r="LK15" s="7"/>
      <c r="LL15" s="7"/>
      <c r="LM15" s="7"/>
      <c r="LN15" s="7"/>
      <c r="LO15" s="7"/>
      <c r="LP15" s="7"/>
      <c r="LQ15" s="7"/>
      <c r="LR15" s="7"/>
      <c r="LS15" s="7"/>
      <c r="LT15" s="7"/>
      <c r="LU15" s="7"/>
      <c r="LV15" s="7"/>
      <c r="LW15" s="7"/>
      <c r="LX15" s="7"/>
      <c r="LY15" s="7"/>
      <c r="LZ15" s="7"/>
      <c r="MA15" s="7"/>
      <c r="MB15" s="7"/>
      <c r="MC15" s="7"/>
      <c r="MD15" s="7"/>
      <c r="ME15" s="7"/>
      <c r="MF15" s="7"/>
      <c r="MG15" s="7"/>
      <c r="MH15" s="7"/>
      <c r="MI15" s="7"/>
      <c r="MJ15" s="7"/>
      <c r="MK15" s="7"/>
      <c r="ML15" s="7"/>
      <c r="MM15" s="7"/>
      <c r="MN15" s="7"/>
      <c r="MO15" s="7"/>
      <c r="MP15" s="7"/>
      <c r="MQ15" s="7"/>
      <c r="MR15" s="7"/>
      <c r="MS15" s="7"/>
      <c r="MT15" s="7"/>
      <c r="MU15" s="7"/>
      <c r="MV15" s="7"/>
      <c r="MW15" s="7"/>
      <c r="MX15" s="7"/>
      <c r="MY15" s="7"/>
      <c r="MZ15" s="7"/>
      <c r="NA15" s="7"/>
      <c r="NB15" s="7"/>
      <c r="NC15" s="7"/>
      <c r="ND15" s="7"/>
      <c r="NE15" s="7"/>
      <c r="NF15" s="7"/>
      <c r="NG15" s="7"/>
      <c r="NH15" s="7"/>
      <c r="NI15" s="7"/>
      <c r="NJ15" s="7"/>
      <c r="NK15" s="7"/>
      <c r="NL15" s="7"/>
      <c r="NM15" s="7"/>
      <c r="NN15" s="7"/>
      <c r="NO15" s="7"/>
      <c r="NP15" s="7"/>
      <c r="NQ15" s="7"/>
      <c r="NR15" s="7"/>
      <c r="NS15" s="7"/>
      <c r="NT15" s="7"/>
      <c r="NU15" s="7"/>
      <c r="NV15" s="7"/>
      <c r="NW15" s="7"/>
      <c r="NX15" s="7"/>
      <c r="NY15" s="7"/>
      <c r="NZ15" s="7"/>
      <c r="OA15" s="7"/>
      <c r="OB15" s="7"/>
      <c r="OC15" s="7"/>
      <c r="OD15" s="7"/>
      <c r="OE15" s="7"/>
      <c r="OF15" s="7"/>
      <c r="OG15" s="7"/>
      <c r="OH15" s="7"/>
      <c r="OI15" s="7"/>
      <c r="OJ15" s="7"/>
      <c r="OK15" s="7"/>
      <c r="OL15" s="7"/>
      <c r="OM15" s="7"/>
      <c r="ON15" s="7"/>
      <c r="OO15" s="7"/>
      <c r="OP15" s="7"/>
      <c r="OQ15" s="7"/>
      <c r="OR15" s="7"/>
      <c r="OS15" s="7"/>
      <c r="OT15" s="7"/>
      <c r="OU15" s="7"/>
      <c r="OV15" s="7"/>
      <c r="OW15" s="7"/>
      <c r="OX15" s="7"/>
      <c r="OY15" s="7"/>
      <c r="OZ15" s="7"/>
      <c r="PA15" s="7"/>
      <c r="PB15" s="7"/>
      <c r="PC15" s="7"/>
      <c r="PD15" s="7"/>
      <c r="PE15" s="7"/>
      <c r="PF15" s="7"/>
      <c r="PG15" s="7"/>
      <c r="PH15" s="7"/>
      <c r="PI15" s="7"/>
      <c r="PJ15" s="7"/>
      <c r="PK15" s="7"/>
      <c r="PL15" s="7"/>
      <c r="PM15" s="7"/>
      <c r="PN15" s="7"/>
      <c r="PO15" s="7"/>
      <c r="PP15" s="7"/>
      <c r="PQ15" s="7"/>
      <c r="PR15" s="7"/>
      <c r="PS15" s="7"/>
      <c r="PT15" s="7"/>
      <c r="PU15" s="7"/>
      <c r="PV15" s="7"/>
      <c r="PW15" s="7"/>
      <c r="PX15" s="7"/>
      <c r="PY15" s="7"/>
      <c r="PZ15" s="7"/>
      <c r="QA15" s="7"/>
      <c r="QB15" s="7"/>
      <c r="QC15" s="7"/>
      <c r="QD15" s="7"/>
      <c r="QE15" s="7"/>
      <c r="QF15" s="7"/>
      <c r="QG15" s="7"/>
      <c r="QH15" s="7"/>
      <c r="QI15" s="7"/>
      <c r="QJ15" s="7"/>
      <c r="QK15" s="7"/>
      <c r="QL15" s="7"/>
      <c r="QM15" s="7"/>
      <c r="QN15" s="7"/>
      <c r="QO15" s="7"/>
      <c r="QP15" s="7"/>
      <c r="QQ15" s="7"/>
      <c r="QR15" s="7"/>
      <c r="QS15" s="7"/>
      <c r="QT15" s="7"/>
      <c r="QU15" s="7"/>
      <c r="QV15" s="7"/>
      <c r="QW15" s="7"/>
      <c r="QX15" s="7"/>
      <c r="QY15" s="7"/>
      <c r="QZ15" s="7"/>
      <c r="RA15" s="7"/>
      <c r="RB15" s="7"/>
      <c r="RC15" s="7"/>
      <c r="RD15" s="7"/>
      <c r="RE15" s="7"/>
      <c r="RF15" s="7"/>
      <c r="RG15" s="7"/>
      <c r="RH15" s="7"/>
      <c r="RI15" s="7"/>
      <c r="RJ15" s="7"/>
      <c r="RK15" s="7"/>
      <c r="RL15" s="7"/>
      <c r="RM15" s="7"/>
      <c r="RN15" s="7"/>
      <c r="RO15" s="7"/>
      <c r="RP15" s="7"/>
      <c r="RQ15" s="7"/>
      <c r="RR15" s="7"/>
      <c r="RS15" s="7"/>
      <c r="RT15" s="7"/>
      <c r="RU15" s="7"/>
      <c r="RV15" s="7"/>
      <c r="RW15" s="7"/>
      <c r="RX15" s="7"/>
      <c r="RY15" s="7"/>
      <c r="RZ15" s="7"/>
      <c r="SA15" s="7"/>
      <c r="SB15" s="7"/>
      <c r="SC15" s="7"/>
      <c r="SD15" s="7"/>
      <c r="SE15" s="7"/>
      <c r="SF15" s="7"/>
      <c r="SG15" s="7"/>
      <c r="SH15" s="7"/>
      <c r="SI15" s="7"/>
      <c r="SJ15" s="7"/>
      <c r="SK15" s="7"/>
      <c r="SL15" s="7"/>
      <c r="SM15" s="7"/>
      <c r="SN15" s="7"/>
      <c r="SO15" s="7"/>
      <c r="SP15" s="7"/>
      <c r="SQ15" s="7"/>
      <c r="SR15" s="7"/>
      <c r="SS15" s="7"/>
      <c r="ST15" s="7"/>
      <c r="SU15" s="7"/>
      <c r="SV15" s="7"/>
      <c r="SW15" s="7"/>
      <c r="SX15" s="7"/>
      <c r="SY15" s="7"/>
      <c r="SZ15" s="7"/>
      <c r="TA15" s="7"/>
      <c r="TB15" s="7"/>
      <c r="TC15" s="7"/>
      <c r="TD15" s="7"/>
      <c r="TE15" s="7"/>
      <c r="TF15" s="7"/>
      <c r="TG15" s="7"/>
      <c r="TH15" s="7"/>
      <c r="TI15" s="7"/>
      <c r="TJ15" s="7"/>
      <c r="TK15" s="7"/>
      <c r="TL15" s="7"/>
      <c r="TM15" s="7"/>
      <c r="TN15" s="7"/>
      <c r="TO15" s="7"/>
      <c r="TP15" s="7"/>
      <c r="TQ15" s="7"/>
      <c r="TR15" s="7"/>
      <c r="TS15" s="7"/>
      <c r="TT15" s="7"/>
      <c r="TU15" s="7"/>
      <c r="TV15" s="7"/>
      <c r="TW15" s="7"/>
      <c r="TX15" s="7"/>
      <c r="TY15" s="7"/>
      <c r="TZ15" s="7"/>
      <c r="UA15" s="7"/>
      <c r="UB15" s="7"/>
      <c r="UC15" s="7"/>
      <c r="UD15" s="7"/>
      <c r="UE15" s="7"/>
      <c r="UF15" s="7"/>
      <c r="UG15" s="7"/>
      <c r="UH15" s="7"/>
      <c r="UI15" s="7"/>
      <c r="UJ15" s="7"/>
      <c r="UK15" s="7"/>
      <c r="UL15" s="7"/>
      <c r="UM15" s="7"/>
      <c r="UN15" s="7"/>
      <c r="UO15" s="7"/>
      <c r="UP15" s="7"/>
      <c r="UQ15" s="7"/>
      <c r="UR15" s="7"/>
      <c r="US15" s="7"/>
      <c r="UT15" s="7"/>
      <c r="UU15" s="7"/>
      <c r="UV15" s="7"/>
      <c r="UW15" s="7"/>
      <c r="UX15" s="7"/>
      <c r="UY15" s="7"/>
      <c r="UZ15" s="7"/>
      <c r="VA15" s="7"/>
      <c r="VB15" s="7"/>
      <c r="VC15" s="7"/>
      <c r="VD15" s="7"/>
      <c r="VE15" s="7"/>
      <c r="VF15" s="7"/>
      <c r="VG15" s="7"/>
      <c r="VH15" s="7"/>
      <c r="VI15" s="7"/>
      <c r="VJ15" s="7"/>
      <c r="VK15" s="7"/>
      <c r="VL15" s="7"/>
      <c r="VM15" s="7"/>
      <c r="VN15" s="7"/>
      <c r="VO15" s="7"/>
      <c r="VP15" s="7"/>
      <c r="VQ15" s="7"/>
      <c r="VR15" s="7"/>
      <c r="VS15" s="7"/>
      <c r="VT15" s="7"/>
      <c r="VU15" s="7"/>
      <c r="VV15" s="7"/>
      <c r="VW15" s="7"/>
      <c r="VX15" s="7"/>
      <c r="VY15" s="7"/>
      <c r="VZ15" s="7"/>
      <c r="WA15" s="7"/>
      <c r="WB15" s="7"/>
      <c r="WC15" s="7"/>
      <c r="WD15" s="7"/>
      <c r="WE15" s="7"/>
      <c r="WF15" s="7"/>
      <c r="WG15" s="7"/>
      <c r="WH15" s="7"/>
      <c r="WI15" s="7"/>
      <c r="WJ15" s="7"/>
      <c r="WK15" s="7"/>
      <c r="WL15" s="7"/>
      <c r="WM15" s="7"/>
      <c r="WN15" s="7"/>
      <c r="WO15" s="7"/>
      <c r="WP15" s="7"/>
      <c r="WQ15" s="7"/>
      <c r="WR15" s="7"/>
      <c r="WS15" s="7"/>
      <c r="WT15" s="7"/>
      <c r="WU15" s="7"/>
      <c r="WV15" s="7"/>
      <c r="WW15" s="7"/>
      <c r="WX15" s="7"/>
      <c r="WY15" s="7"/>
      <c r="WZ15" s="7"/>
      <c r="XA15" s="7"/>
      <c r="XB15" s="7"/>
      <c r="XC15" s="7"/>
      <c r="XD15" s="7"/>
      <c r="XE15" s="7"/>
      <c r="XF15" s="7"/>
      <c r="XG15" s="7"/>
      <c r="XH15" s="7"/>
      <c r="XI15" s="7"/>
      <c r="XJ15" s="7"/>
      <c r="XK15" s="7"/>
      <c r="XL15" s="7"/>
      <c r="XM15" s="7"/>
      <c r="XN15" s="7"/>
      <c r="XO15" s="7"/>
      <c r="XP15" s="7"/>
      <c r="XQ15" s="7"/>
      <c r="XR15" s="7"/>
      <c r="XS15" s="7"/>
      <c r="XT15" s="7"/>
      <c r="XU15" s="7"/>
      <c r="XV15" s="7"/>
      <c r="XW15" s="7"/>
      <c r="XX15" s="7"/>
      <c r="XY15" s="7"/>
      <c r="XZ15" s="7"/>
      <c r="YA15" s="7"/>
      <c r="YB15" s="7"/>
      <c r="YC15" s="7"/>
      <c r="YD15" s="7"/>
      <c r="YE15" s="7"/>
      <c r="YF15" s="7"/>
      <c r="YG15" s="7"/>
      <c r="YH15" s="7"/>
      <c r="YI15" s="7"/>
      <c r="YJ15" s="7"/>
      <c r="YK15" s="7"/>
      <c r="YL15" s="7"/>
      <c r="YM15" s="7"/>
      <c r="YN15" s="7"/>
      <c r="YO15" s="7"/>
      <c r="YP15" s="7"/>
      <c r="YQ15" s="7"/>
      <c r="YR15" s="7"/>
      <c r="YS15" s="7"/>
      <c r="YT15" s="7"/>
      <c r="YU15" s="7"/>
      <c r="YV15" s="7"/>
      <c r="YW15" s="7"/>
      <c r="YX15" s="7"/>
      <c r="YY15" s="7"/>
      <c r="YZ15" s="7"/>
      <c r="ZA15" s="7"/>
      <c r="ZB15" s="7"/>
      <c r="ZC15" s="7"/>
      <c r="ZD15" s="7"/>
      <c r="ZE15" s="7"/>
      <c r="ZF15" s="7"/>
      <c r="ZG15" s="7"/>
      <c r="ZH15" s="7"/>
      <c r="ZI15" s="7"/>
      <c r="ZJ15" s="7"/>
      <c r="ZK15" s="7"/>
      <c r="ZL15" s="7"/>
      <c r="ZM15" s="7"/>
      <c r="ZN15" s="7"/>
      <c r="ZO15" s="7"/>
      <c r="ZP15" s="7"/>
      <c r="ZQ15" s="7"/>
      <c r="ZR15" s="7"/>
      <c r="ZS15" s="7"/>
      <c r="ZT15" s="7"/>
      <c r="ZU15" s="7"/>
    </row>
    <row r="16" spans="1:3859" ht="14.5" x14ac:dyDescent="0.35">
      <c r="A16" s="19" t="s">
        <v>20</v>
      </c>
      <c r="B16" s="21">
        <v>0.23982729999999999</v>
      </c>
      <c r="C16" s="21">
        <v>0.69677410000000006</v>
      </c>
      <c r="D16" s="21">
        <v>0.40818720000000003</v>
      </c>
      <c r="E16" s="21">
        <v>0.2803736</v>
      </c>
      <c r="F16" s="21">
        <v>0.37686959999999997</v>
      </c>
      <c r="G16" s="21">
        <v>0.49619269999999999</v>
      </c>
      <c r="H16" s="21">
        <v>0.1165326</v>
      </c>
      <c r="I16" s="21">
        <v>0.71159839999999996</v>
      </c>
      <c r="J16" s="21"/>
      <c r="K16" s="21">
        <v>0.33666099999999999</v>
      </c>
      <c r="L16" s="21">
        <v>0.45495650000000004</v>
      </c>
      <c r="M16" s="21">
        <v>0.21550490000000003</v>
      </c>
      <c r="N16" s="21">
        <v>0.49823319999999999</v>
      </c>
      <c r="O16" s="21">
        <v>0.15323799999999999</v>
      </c>
      <c r="P16" s="21">
        <v>0.5469908</v>
      </c>
      <c r="Q16" s="21">
        <v>0.6612055</v>
      </c>
      <c r="R16" s="21">
        <v>0.4683001</v>
      </c>
      <c r="S16" s="21">
        <v>0.80487120000000001</v>
      </c>
      <c r="T16" s="21">
        <v>0.81379649999999992</v>
      </c>
      <c r="U16" s="21">
        <v>0.38627809999999996</v>
      </c>
      <c r="V16" s="21">
        <v>7.2483000000000006E-2</v>
      </c>
      <c r="W16" s="21">
        <v>0.31658269999999999</v>
      </c>
      <c r="X16" s="21">
        <v>0.55595899999999998</v>
      </c>
      <c r="Y16" s="21">
        <v>0.59554600000000002</v>
      </c>
      <c r="Z16" s="21">
        <v>0.65628419999999998</v>
      </c>
      <c r="AA16" s="21"/>
      <c r="AB16" s="21">
        <v>0.69138389999999994</v>
      </c>
      <c r="AC16" s="21">
        <v>0.11373620000000001</v>
      </c>
      <c r="AD16" s="21">
        <v>0.75856919999999994</v>
      </c>
      <c r="AE16" s="21">
        <v>0.89712649999999994</v>
      </c>
      <c r="AF16" s="21"/>
      <c r="AG16" s="92">
        <v>0.39548939999999999</v>
      </c>
      <c r="AH16" s="92">
        <v>0.85558469999999998</v>
      </c>
      <c r="AI16" s="92">
        <v>0.69445059999999992</v>
      </c>
      <c r="AJ16" s="92">
        <v>0.21410649999999998</v>
      </c>
      <c r="AK16" s="92">
        <v>0.66335189999999999</v>
      </c>
      <c r="AL16" s="92">
        <v>0.48040529999999992</v>
      </c>
      <c r="AM16" s="92">
        <v>0.65166999999999997</v>
      </c>
      <c r="AN16" s="92">
        <v>0.4800585</v>
      </c>
      <c r="AO16" s="92">
        <v>0.57219419999999999</v>
      </c>
      <c r="AP16" s="92">
        <v>1.1140159000000003</v>
      </c>
      <c r="AQ16" s="92">
        <v>0.61598529999999996</v>
      </c>
      <c r="AR16" s="92">
        <v>0.56338199999999994</v>
      </c>
      <c r="AS16" s="92">
        <v>0.29954459999999999</v>
      </c>
      <c r="AT16" s="92">
        <v>0.76303169999999998</v>
      </c>
      <c r="AU16" s="92">
        <v>0.62482489999999991</v>
      </c>
      <c r="AV16" s="92">
        <v>0.42324380000000006</v>
      </c>
      <c r="AW16" s="92">
        <v>0.77246799999999993</v>
      </c>
      <c r="AX16" s="92">
        <v>0.35432009999999997</v>
      </c>
      <c r="AY16" s="92">
        <v>0.38413350000000002</v>
      </c>
      <c r="AZ16" s="92">
        <v>0.80372370000000004</v>
      </c>
      <c r="BA16" s="92">
        <v>0.49660079999999995</v>
      </c>
      <c r="BB16" s="92">
        <v>0.55169429999999997</v>
      </c>
      <c r="BC16" s="92">
        <v>0.47240209999999999</v>
      </c>
      <c r="BD16" s="92">
        <v>0.51856100000000005</v>
      </c>
      <c r="BE16" s="92">
        <v>0.32701340000000001</v>
      </c>
      <c r="BF16" s="92">
        <v>0.29389360000000003</v>
      </c>
      <c r="BG16" s="92">
        <v>0.39832350000000005</v>
      </c>
      <c r="BH16" s="92">
        <v>0.43892940000000003</v>
      </c>
      <c r="BI16" s="92">
        <v>0.87055519999999997</v>
      </c>
      <c r="BJ16" s="92">
        <v>1.0988959</v>
      </c>
      <c r="BK16" s="85">
        <v>0.39310350000000005</v>
      </c>
      <c r="BL16" s="85">
        <v>0.1752059</v>
      </c>
      <c r="BM16" s="85">
        <v>0.44427300000000003</v>
      </c>
      <c r="BN16" s="85">
        <v>0.83707050000000005</v>
      </c>
      <c r="BO16" s="85">
        <v>0.41728570000000004</v>
      </c>
      <c r="BP16" s="85">
        <v>0.41002560000000005</v>
      </c>
      <c r="BQ16" s="85">
        <v>0.90381679999999998</v>
      </c>
      <c r="BR16" s="85">
        <v>0.64108069999999995</v>
      </c>
      <c r="BS16" s="85">
        <v>0.35268270000000002</v>
      </c>
      <c r="BT16" s="85">
        <v>0.46858279999999997</v>
      </c>
      <c r="BU16" s="85">
        <v>0.46462600000000004</v>
      </c>
      <c r="BV16" s="85">
        <v>0.52124899999999996</v>
      </c>
      <c r="BW16" s="85">
        <v>0.50146130000000011</v>
      </c>
      <c r="BX16" s="85">
        <v>0.73429489999999997</v>
      </c>
      <c r="BY16" s="85">
        <v>0.64941499999999996</v>
      </c>
      <c r="BZ16" s="85">
        <v>0.26806150000000001</v>
      </c>
      <c r="CA16" s="85">
        <v>0.12940520000000003</v>
      </c>
      <c r="CB16" s="85">
        <v>0.43326489999999995</v>
      </c>
      <c r="CC16" s="85">
        <v>0.95845950000000013</v>
      </c>
      <c r="CD16" s="21">
        <v>0.34305099999999999</v>
      </c>
      <c r="CE16" s="21">
        <v>0.3679306</v>
      </c>
      <c r="CF16" s="21">
        <v>0.51383129999999999</v>
      </c>
      <c r="CG16" s="21">
        <v>0.13677719999999999</v>
      </c>
      <c r="CH16" s="21">
        <v>0.49667750000000005</v>
      </c>
      <c r="CI16" s="21">
        <v>0.72431160000000006</v>
      </c>
      <c r="CJ16" s="21">
        <v>0.51163399999999992</v>
      </c>
      <c r="CK16" s="21">
        <v>0.76130829999999994</v>
      </c>
      <c r="CL16" s="21">
        <v>0.42214850000000015</v>
      </c>
      <c r="CM16" s="20">
        <v>0.7164874</v>
      </c>
      <c r="CN16" s="20">
        <v>0.1890472</v>
      </c>
      <c r="CO16" s="21">
        <v>0.18467779999999998</v>
      </c>
      <c r="CP16" s="21">
        <v>0.5396031</v>
      </c>
      <c r="CQ16" s="21">
        <v>0.38902609999999999</v>
      </c>
      <c r="CR16" s="21">
        <v>0.4688794</v>
      </c>
      <c r="CS16" s="21">
        <v>0.71614770000000005</v>
      </c>
      <c r="CT16" s="21">
        <v>0.1186686</v>
      </c>
      <c r="CU16" s="21">
        <v>0.37635849999999998</v>
      </c>
      <c r="CV16" s="21">
        <v>0.34654779999999996</v>
      </c>
      <c r="CW16" s="21">
        <v>0.96032289999999998</v>
      </c>
      <c r="CX16" s="21">
        <v>0.43282680000000001</v>
      </c>
      <c r="CY16" s="21">
        <v>0.48642019999999997</v>
      </c>
      <c r="CZ16" s="21">
        <v>0.59715260000000003</v>
      </c>
      <c r="DA16" s="21">
        <v>0.21023509999999998</v>
      </c>
      <c r="DB16" s="21"/>
      <c r="DC16" s="21">
        <v>0.53734949999999992</v>
      </c>
      <c r="DD16" s="21">
        <v>0.42677449999999995</v>
      </c>
      <c r="DE16" s="21">
        <v>0.74966119999999992</v>
      </c>
      <c r="DF16" s="21">
        <v>0.46302199999999999</v>
      </c>
      <c r="DG16" s="21">
        <v>1.181365</v>
      </c>
      <c r="DH16" s="21">
        <v>0.18797910000000001</v>
      </c>
      <c r="DI16" s="21">
        <v>0.27725450000000001</v>
      </c>
      <c r="DJ16" s="21">
        <v>0.7111111</v>
      </c>
      <c r="DK16" s="21">
        <v>0.27255060000000003</v>
      </c>
      <c r="DL16" s="21">
        <v>0.58673439999999999</v>
      </c>
      <c r="DM16" s="21">
        <v>0.75145929999999994</v>
      </c>
      <c r="DN16" s="21">
        <v>0.45557819999999999</v>
      </c>
      <c r="DO16" s="21">
        <v>0.43837019999999999</v>
      </c>
      <c r="DP16" s="21">
        <v>0.23999959999999998</v>
      </c>
      <c r="DQ16" s="21">
        <v>0.96347850000000002</v>
      </c>
      <c r="DR16" s="21">
        <f>1.640757-0.27</f>
        <v>1.370757</v>
      </c>
      <c r="DS16" s="21"/>
      <c r="DT16" s="21"/>
      <c r="DU16" s="21">
        <v>0.69548770000000004</v>
      </c>
      <c r="DV16" s="21">
        <v>0.20653769999999999</v>
      </c>
      <c r="DW16" s="21">
        <v>0.4552426</v>
      </c>
      <c r="DX16" s="21">
        <v>0.45596150000000002</v>
      </c>
      <c r="DY16" s="21">
        <v>0.69097679999999995</v>
      </c>
      <c r="DZ16" s="21">
        <v>0.49726160000000003</v>
      </c>
      <c r="EA16" s="21">
        <v>0.57683859999999998</v>
      </c>
      <c r="EB16" s="21">
        <v>0.29823169999999999</v>
      </c>
      <c r="EC16" s="21">
        <v>0.3120154</v>
      </c>
      <c r="ED16" s="21"/>
      <c r="EE16" s="21"/>
      <c r="EF16" s="21"/>
      <c r="EG16" s="21"/>
      <c r="EH16" s="21"/>
      <c r="EI16" s="21"/>
      <c r="EJ16" s="21"/>
      <c r="EK16" s="21"/>
      <c r="EL16" s="21"/>
      <c r="EM16" s="21"/>
      <c r="EN16" s="21"/>
      <c r="EO16" s="21"/>
      <c r="EP16" s="21"/>
      <c r="EQ16" s="21"/>
      <c r="ER16" s="21"/>
      <c r="ES16" s="21"/>
      <c r="ET16" s="21"/>
      <c r="EU16" s="21"/>
      <c r="EV16" s="21"/>
      <c r="EW16" s="21"/>
      <c r="EX16" s="21"/>
      <c r="EY16" s="21"/>
      <c r="EZ16" s="21"/>
      <c r="FA16" s="21"/>
      <c r="FB16" s="21"/>
      <c r="FC16" s="21"/>
      <c r="FD16" s="21"/>
      <c r="FE16" s="21"/>
      <c r="FF16" s="21"/>
      <c r="FG16" s="21"/>
      <c r="FH16" s="21"/>
      <c r="FI16" s="21"/>
      <c r="FJ16" s="21"/>
      <c r="FK16" s="21"/>
      <c r="FL16" s="21"/>
      <c r="FM16" s="21"/>
      <c r="FN16" s="21"/>
      <c r="FO16" s="21"/>
      <c r="FP16" s="21"/>
      <c r="FQ16" s="21"/>
      <c r="FR16" s="21"/>
      <c r="FS16" s="21"/>
      <c r="FT16" s="21"/>
      <c r="FU16" s="21"/>
      <c r="FV16" s="21"/>
      <c r="FW16" s="21"/>
      <c r="FX16" s="21"/>
      <c r="FY16" s="21"/>
      <c r="FZ16" s="21"/>
      <c r="GA16" s="21"/>
      <c r="GB16" s="21"/>
      <c r="GC16" s="21"/>
      <c r="GD16" s="21"/>
      <c r="GE16" s="21"/>
      <c r="GF16" s="21"/>
      <c r="GG16" s="21"/>
      <c r="GH16" s="21"/>
      <c r="GI16" s="21"/>
      <c r="GJ16" s="21"/>
      <c r="GK16" s="21"/>
      <c r="GL16" s="21"/>
      <c r="GM16" s="21"/>
      <c r="GN16" s="21"/>
      <c r="GO16" s="21"/>
      <c r="GP16" s="21"/>
      <c r="GQ16" s="21"/>
      <c r="GR16" s="21"/>
      <c r="GS16" s="21"/>
      <c r="GT16" s="21"/>
      <c r="GU16" s="21"/>
      <c r="GV16" s="21"/>
      <c r="GW16" s="21"/>
      <c r="GX16" s="21"/>
      <c r="GY16" s="21"/>
      <c r="GZ16" s="21"/>
      <c r="HA16" s="21"/>
      <c r="HB16" s="21"/>
      <c r="HC16" s="21"/>
      <c r="HD16" s="21"/>
      <c r="HE16" s="21"/>
      <c r="HF16" s="21"/>
      <c r="HG16" s="21"/>
      <c r="HH16" s="21"/>
      <c r="HI16" s="21"/>
      <c r="HJ16" s="21"/>
      <c r="HK16" s="21"/>
      <c r="HL16" s="21"/>
      <c r="HM16" s="21"/>
      <c r="HN16" s="21"/>
      <c r="HO16" s="21"/>
      <c r="HP16" s="21"/>
      <c r="HQ16" s="21"/>
      <c r="HR16" s="21"/>
      <c r="HS16" s="21"/>
      <c r="HT16" s="21"/>
      <c r="HU16" s="21"/>
      <c r="HV16" s="21"/>
      <c r="HW16" s="21"/>
      <c r="HX16" s="21"/>
      <c r="HY16" s="21"/>
      <c r="HZ16" s="21"/>
      <c r="IA16" s="21"/>
      <c r="IB16" s="21"/>
      <c r="IC16" s="21"/>
      <c r="ID16" s="21"/>
      <c r="IE16" s="21"/>
      <c r="IF16" s="21"/>
      <c r="IG16" s="21"/>
      <c r="IH16" s="21"/>
      <c r="II16" s="21"/>
      <c r="IJ16" s="21"/>
      <c r="IK16" s="21"/>
      <c r="IL16" s="21"/>
      <c r="IM16" s="21"/>
      <c r="IN16" s="21"/>
      <c r="IO16" s="21"/>
      <c r="IP16" s="21"/>
      <c r="IQ16" s="21"/>
      <c r="IR16" s="21"/>
      <c r="IS16" s="21"/>
      <c r="IT16" s="21"/>
      <c r="IU16" s="21"/>
      <c r="IV16" s="21"/>
      <c r="IW16" s="21"/>
      <c r="IX16" s="21"/>
      <c r="IY16" s="21"/>
      <c r="IZ16" s="21"/>
      <c r="JA16" s="21"/>
      <c r="JB16" s="21"/>
      <c r="JC16" s="21"/>
      <c r="JD16" s="21"/>
      <c r="JE16" s="21"/>
      <c r="JH16" s="20"/>
      <c r="JI16" s="20"/>
      <c r="JJ16" s="20"/>
      <c r="JK16" s="21"/>
      <c r="JL16" s="21"/>
      <c r="JM16" s="21"/>
      <c r="JN16" s="21"/>
      <c r="JO16" s="21"/>
      <c r="JP16" s="21"/>
      <c r="JQ16" s="21"/>
      <c r="JR16" s="21"/>
      <c r="JU16" s="20"/>
      <c r="JV16" s="21"/>
      <c r="JW16" s="21"/>
      <c r="JX16" s="21"/>
      <c r="JY16" s="21"/>
      <c r="JZ16" s="21"/>
      <c r="KA16" s="21"/>
      <c r="KB16" s="21"/>
      <c r="KC16" s="21"/>
      <c r="KD16" s="21"/>
      <c r="KE16" s="21"/>
      <c r="KF16" s="21"/>
      <c r="KG16" s="21"/>
      <c r="KH16" s="21"/>
      <c r="KI16" s="21"/>
      <c r="KJ16" s="21"/>
      <c r="KK16" s="21"/>
      <c r="KL16" s="21"/>
      <c r="KM16" s="21"/>
      <c r="KN16" s="21"/>
      <c r="KO16" s="21"/>
      <c r="KP16" s="21"/>
      <c r="KQ16" s="21"/>
      <c r="KR16" s="21"/>
      <c r="KS16" s="21"/>
      <c r="KT16" s="21"/>
      <c r="KU16" s="21"/>
      <c r="KV16" s="21"/>
      <c r="KW16" s="21"/>
      <c r="KX16" s="21"/>
      <c r="KY16" s="21"/>
      <c r="KZ16" s="21"/>
      <c r="LA16" s="21"/>
      <c r="LB16" s="21"/>
      <c r="LC16" s="21"/>
      <c r="LD16" s="21"/>
      <c r="LE16" s="21"/>
      <c r="LF16" s="21"/>
      <c r="LG16" s="21"/>
      <c r="LH16" s="21"/>
      <c r="LK16" s="21"/>
      <c r="LL16" s="21"/>
      <c r="LM16" s="21"/>
      <c r="LN16" s="21"/>
      <c r="LO16" s="21"/>
      <c r="LP16" s="21"/>
      <c r="LQ16" s="21"/>
      <c r="LR16" s="21"/>
      <c r="LS16" s="21"/>
      <c r="LT16" s="21"/>
      <c r="LU16" s="21"/>
      <c r="LV16" s="20"/>
      <c r="LW16" s="20"/>
      <c r="LX16" s="21"/>
      <c r="LY16" s="21"/>
      <c r="LZ16" s="21"/>
      <c r="MA16" s="21"/>
      <c r="MB16" s="21"/>
      <c r="MC16" s="21"/>
      <c r="MD16" s="21"/>
      <c r="ME16" s="21"/>
      <c r="MF16" s="21"/>
      <c r="MG16" s="20"/>
      <c r="MH16" s="20"/>
      <c r="MI16" s="20"/>
      <c r="MJ16" s="20"/>
      <c r="MK16" s="21"/>
      <c r="ML16" s="21"/>
      <c r="MM16" s="21"/>
      <c r="MN16" s="21"/>
      <c r="MO16" s="21"/>
      <c r="MP16" s="21"/>
      <c r="MQ16" s="21"/>
      <c r="MR16" s="21"/>
      <c r="MS16" s="21"/>
      <c r="MT16" s="21"/>
      <c r="MU16" s="21"/>
      <c r="MV16" s="21"/>
      <c r="MW16" s="21"/>
      <c r="MX16" s="21"/>
      <c r="MY16" s="21"/>
      <c r="MZ16" s="21"/>
      <c r="NA16" s="21"/>
      <c r="NB16" s="21"/>
      <c r="NC16" s="21"/>
      <c r="ND16" s="21"/>
      <c r="NE16" s="21"/>
      <c r="NF16" s="21"/>
      <c r="NG16" s="21"/>
      <c r="NH16" s="21"/>
      <c r="NI16" s="21"/>
      <c r="NJ16" s="21"/>
      <c r="NK16" s="21"/>
      <c r="NL16" s="21"/>
      <c r="NM16" s="21"/>
      <c r="NN16" s="21"/>
      <c r="NO16" s="21"/>
      <c r="NP16" s="21"/>
      <c r="NQ16" s="21"/>
      <c r="NR16" s="21"/>
      <c r="NS16" s="21"/>
      <c r="NT16" s="21"/>
      <c r="NU16" s="23"/>
      <c r="NW16" s="20"/>
      <c r="NX16" s="21"/>
      <c r="NY16" s="21"/>
      <c r="NZ16" s="21"/>
      <c r="OA16" s="21"/>
      <c r="OB16" s="21"/>
      <c r="OC16" s="21"/>
      <c r="OD16" s="21"/>
      <c r="OE16" s="10"/>
      <c r="OF16" s="21"/>
      <c r="OG16" s="21"/>
      <c r="OH16" s="21"/>
      <c r="OI16" s="21"/>
      <c r="OJ16" s="21"/>
      <c r="OK16" s="21"/>
      <c r="OL16" s="21"/>
      <c r="OM16" s="21"/>
      <c r="OO16" s="21"/>
      <c r="OP16" s="21"/>
      <c r="OQ16" s="21"/>
      <c r="OR16" s="20"/>
      <c r="OS16" s="21"/>
      <c r="OT16" s="21"/>
      <c r="OU16" s="21"/>
      <c r="OV16" s="21"/>
      <c r="OW16" s="21"/>
      <c r="OX16" s="21"/>
      <c r="OY16" s="21"/>
      <c r="OZ16" s="21"/>
      <c r="PA16" s="21"/>
      <c r="PB16" s="21"/>
      <c r="PC16" s="21"/>
      <c r="PD16" s="21"/>
      <c r="PE16" s="20"/>
      <c r="PF16" s="20"/>
      <c r="PG16" s="20"/>
      <c r="PH16" s="20"/>
      <c r="PI16" s="21"/>
      <c r="PJ16" s="20"/>
      <c r="PK16" s="21"/>
      <c r="PL16" s="21"/>
      <c r="PM16" s="21"/>
      <c r="PN16" s="21"/>
      <c r="PO16" s="21"/>
      <c r="PP16" s="21"/>
      <c r="PQ16" s="21"/>
      <c r="PR16" s="21"/>
      <c r="PS16" s="21"/>
      <c r="PT16" s="21"/>
      <c r="PU16" s="21"/>
      <c r="PV16" s="21"/>
      <c r="PY16" s="21"/>
      <c r="PZ16" s="21"/>
      <c r="QA16" s="21"/>
      <c r="QB16" s="21"/>
      <c r="QC16" s="21"/>
      <c r="QD16" s="21"/>
      <c r="QE16" s="21"/>
      <c r="QF16" s="21"/>
      <c r="QG16" s="21"/>
      <c r="QH16" s="21"/>
      <c r="QI16" s="21"/>
      <c r="QJ16" s="21"/>
      <c r="QK16" s="21"/>
      <c r="QL16" s="20"/>
      <c r="QM16" s="20"/>
      <c r="QN16" s="21"/>
      <c r="QO16" s="21"/>
      <c r="QP16" s="21"/>
      <c r="QQ16" s="21"/>
      <c r="QR16" s="21"/>
      <c r="QS16" s="21"/>
      <c r="QT16" s="21"/>
      <c r="QU16" s="21"/>
      <c r="QV16" s="22"/>
      <c r="QW16" s="21"/>
      <c r="QX16" s="21"/>
      <c r="QY16" s="21"/>
      <c r="QZ16" s="21"/>
      <c r="RA16" s="21"/>
      <c r="RB16" s="21"/>
      <c r="RC16" s="21"/>
      <c r="RD16" s="21"/>
      <c r="RE16" s="21"/>
      <c r="RF16" s="21"/>
      <c r="RG16" s="21"/>
      <c r="RH16" s="21"/>
      <c r="RI16" s="21"/>
      <c r="RJ16" s="21"/>
      <c r="RK16" s="21"/>
      <c r="RL16" s="21"/>
      <c r="RM16" s="21"/>
      <c r="RN16" s="20"/>
      <c r="RO16" s="20"/>
      <c r="RP16" s="20"/>
      <c r="RQ16" s="20"/>
      <c r="RR16" s="21"/>
      <c r="RS16" s="21"/>
      <c r="RT16" s="21"/>
      <c r="RU16" s="21"/>
      <c r="RV16" s="21"/>
      <c r="RW16" s="21"/>
      <c r="RX16" s="21"/>
      <c r="RY16" s="21"/>
      <c r="RZ16" s="21"/>
      <c r="SA16" s="21"/>
      <c r="SB16" s="21"/>
      <c r="SC16" s="21"/>
      <c r="SD16" s="21"/>
      <c r="SE16" s="21"/>
      <c r="SF16" s="20"/>
      <c r="SG16" s="20"/>
      <c r="SH16" s="20"/>
      <c r="SI16" s="21"/>
      <c r="SJ16" s="21"/>
      <c r="SK16" s="21"/>
      <c r="SL16" s="21"/>
      <c r="SM16" s="21"/>
      <c r="SN16" s="21"/>
      <c r="SO16" s="21"/>
      <c r="SP16" s="21"/>
      <c r="SQ16" s="21"/>
      <c r="SR16" s="21"/>
      <c r="SU16" s="21"/>
      <c r="SV16" s="21"/>
      <c r="SW16" s="20"/>
      <c r="SX16" s="20"/>
      <c r="SY16" s="20"/>
      <c r="SZ16" s="20"/>
      <c r="TA16" s="21"/>
      <c r="TB16" s="21"/>
      <c r="TC16" s="21"/>
      <c r="TD16" s="21"/>
      <c r="TE16" s="21"/>
      <c r="TF16" s="21"/>
      <c r="TG16" s="21"/>
      <c r="TH16" s="21"/>
      <c r="TI16" s="21"/>
      <c r="TJ16" s="21"/>
      <c r="TK16" s="21"/>
      <c r="TL16" s="21"/>
      <c r="TM16" s="21"/>
      <c r="TN16" s="21"/>
      <c r="TO16" s="21"/>
      <c r="TP16" s="21"/>
      <c r="TQ16" s="21"/>
      <c r="TR16" s="20"/>
      <c r="TS16" s="21"/>
      <c r="TT16" s="21"/>
      <c r="TU16" s="21"/>
      <c r="TV16" s="21"/>
      <c r="TW16" s="21"/>
      <c r="TX16" s="21"/>
      <c r="TY16" s="21"/>
      <c r="TZ16" s="21"/>
      <c r="UA16" s="21"/>
      <c r="UB16" s="21"/>
      <c r="UF16" s="21"/>
      <c r="UG16" s="21"/>
      <c r="UH16" s="21"/>
      <c r="UI16" s="21"/>
      <c r="UJ16" s="21"/>
      <c r="UK16" s="21"/>
      <c r="UL16" s="21"/>
      <c r="UM16" s="21"/>
      <c r="UN16" s="21"/>
      <c r="UO16" s="21"/>
      <c r="UP16" s="21"/>
      <c r="UQ16" s="21"/>
      <c r="UR16" s="21"/>
      <c r="US16" s="21"/>
      <c r="UT16" s="21"/>
      <c r="UV16" s="21"/>
      <c r="UW16" s="21"/>
      <c r="UX16" s="21"/>
      <c r="UY16" s="21"/>
      <c r="UZ16" s="21"/>
      <c r="VA16" s="21"/>
      <c r="VB16" s="21"/>
      <c r="VC16" s="21"/>
      <c r="VD16" s="21"/>
      <c r="VE16" s="21"/>
      <c r="VF16" s="21"/>
      <c r="VG16" s="21"/>
      <c r="VH16" s="21"/>
      <c r="VI16" s="21"/>
      <c r="VJ16" s="21"/>
      <c r="VK16" s="21"/>
      <c r="VL16" s="21"/>
      <c r="VM16" s="21"/>
      <c r="VN16" s="21"/>
      <c r="VO16" s="21"/>
      <c r="VP16" s="21"/>
      <c r="VQ16" s="20"/>
      <c r="VR16" s="20"/>
      <c r="VS16" s="21"/>
      <c r="VT16" s="21"/>
      <c r="VU16" s="21"/>
      <c r="VV16" s="21"/>
      <c r="VY16" s="21"/>
      <c r="VZ16" s="21"/>
      <c r="WA16" s="21"/>
      <c r="WB16" s="21"/>
      <c r="WC16" s="21"/>
      <c r="WD16" s="21"/>
      <c r="WE16" s="21"/>
      <c r="WF16" s="21"/>
      <c r="WG16" s="21"/>
      <c r="XL16" s="20"/>
      <c r="XM16" s="20"/>
      <c r="XN16" s="20"/>
      <c r="XO16" s="20"/>
      <c r="XP16" s="20"/>
      <c r="XQ16" s="20"/>
      <c r="XR16" s="21"/>
      <c r="XS16" s="21"/>
      <c r="XT16" s="21"/>
      <c r="XU16" s="21"/>
      <c r="XW16" s="22"/>
      <c r="XZ16" s="21"/>
      <c r="YA16" s="21"/>
      <c r="YB16" s="21"/>
      <c r="YC16" s="21"/>
      <c r="YD16" s="21"/>
      <c r="YE16" s="21"/>
      <c r="YG16" s="21"/>
      <c r="YH16" s="21"/>
      <c r="YI16" s="21"/>
      <c r="YJ16" s="21"/>
      <c r="YK16" s="21"/>
      <c r="YL16" s="21"/>
      <c r="YM16" s="21"/>
      <c r="YN16" s="21"/>
      <c r="YO16" s="21"/>
      <c r="YP16" s="21"/>
      <c r="YQ16" s="21"/>
      <c r="YR16" s="21"/>
      <c r="YS16" s="21"/>
      <c r="YT16" s="21"/>
      <c r="YU16" s="21"/>
      <c r="YV16" s="21"/>
      <c r="YW16" s="21"/>
      <c r="YX16" s="21"/>
      <c r="YY16" s="21"/>
      <c r="YZ16" s="21"/>
      <c r="ZA16" s="21"/>
      <c r="ZB16" s="21"/>
      <c r="ZD16" s="21"/>
      <c r="ZE16" s="21"/>
      <c r="ZF16" s="21"/>
      <c r="ZT16" s="21"/>
      <c r="ZU16" s="21"/>
    </row>
    <row r="17" spans="1:698" x14ac:dyDescent="0.3">
      <c r="A17" s="19" t="s">
        <v>21</v>
      </c>
      <c r="AT17" s="21"/>
      <c r="AU17" s="20"/>
      <c r="AV17" s="20"/>
      <c r="BB17" s="20"/>
      <c r="BD17" s="20"/>
      <c r="BK17" s="19">
        <v>0</v>
      </c>
      <c r="BL17" s="19">
        <v>0</v>
      </c>
      <c r="BM17" s="20">
        <v>0</v>
      </c>
      <c r="BN17" s="19">
        <v>0</v>
      </c>
      <c r="BO17" s="20">
        <v>0</v>
      </c>
      <c r="BP17" s="19">
        <v>0</v>
      </c>
      <c r="BQ17" s="19">
        <v>0</v>
      </c>
      <c r="BR17" s="19">
        <v>0</v>
      </c>
      <c r="BS17" s="19">
        <v>0</v>
      </c>
      <c r="BT17" s="19">
        <v>0</v>
      </c>
      <c r="BU17" s="22">
        <v>0</v>
      </c>
      <c r="BV17" s="19">
        <v>0</v>
      </c>
      <c r="BW17" s="19">
        <v>0</v>
      </c>
      <c r="BX17" s="21">
        <v>0</v>
      </c>
      <c r="BY17" s="19">
        <v>0</v>
      </c>
      <c r="BZ17" s="20">
        <v>0</v>
      </c>
      <c r="CA17" s="19">
        <v>0</v>
      </c>
      <c r="CB17" s="19">
        <v>0</v>
      </c>
      <c r="CC17" s="19">
        <v>0</v>
      </c>
      <c r="CD17" s="19">
        <v>0</v>
      </c>
      <c r="CE17" s="19">
        <v>0</v>
      </c>
      <c r="CF17" s="19">
        <v>0</v>
      </c>
      <c r="CG17" s="19">
        <v>0</v>
      </c>
      <c r="CH17" s="19">
        <v>0</v>
      </c>
      <c r="CI17" s="19">
        <v>0</v>
      </c>
      <c r="CJ17" s="19">
        <v>0</v>
      </c>
      <c r="CK17" s="19">
        <v>0</v>
      </c>
      <c r="CL17" s="19">
        <v>0</v>
      </c>
      <c r="CM17" s="19">
        <v>0</v>
      </c>
      <c r="CN17" s="19">
        <v>0</v>
      </c>
      <c r="CO17" s="21"/>
      <c r="IP17" s="20"/>
      <c r="IT17" s="20"/>
      <c r="IU17" s="20"/>
      <c r="IV17" s="20"/>
      <c r="IW17" s="20"/>
      <c r="JN17" s="20"/>
      <c r="JW17" s="20"/>
      <c r="JX17" s="20"/>
      <c r="JY17" s="20"/>
      <c r="KG17" s="20"/>
      <c r="KH17" s="20"/>
      <c r="KT17" s="20"/>
      <c r="KU17" s="20"/>
      <c r="LC17" s="20"/>
      <c r="LD17" s="20"/>
      <c r="LH17" s="20"/>
      <c r="LL17" s="20"/>
      <c r="LO17" s="20"/>
      <c r="LR17" s="20"/>
      <c r="LS17" s="20"/>
      <c r="LT17" s="20"/>
      <c r="MC17" s="22"/>
      <c r="ML17" s="20"/>
      <c r="MR17" s="20"/>
      <c r="MZ17" s="20"/>
      <c r="NF17" s="20"/>
      <c r="NH17" s="22"/>
      <c r="NM17" s="20"/>
      <c r="NZ17" s="20"/>
      <c r="OC17" s="20"/>
      <c r="OD17" s="20"/>
      <c r="OF17" s="20"/>
      <c r="OH17" s="20"/>
      <c r="OI17" s="20"/>
      <c r="OJ17" s="20"/>
      <c r="OK17" s="20"/>
      <c r="OM17" s="20"/>
      <c r="PJ17" s="20"/>
      <c r="PL17" s="20"/>
      <c r="PM17" s="20"/>
      <c r="PQ17" s="22"/>
      <c r="QI17" s="20"/>
      <c r="QJ17" s="20"/>
      <c r="QK17" s="20"/>
      <c r="QO17" s="20"/>
      <c r="QT17" s="20"/>
      <c r="QV17" s="22"/>
      <c r="RM17" s="20"/>
      <c r="RZ17" s="22"/>
      <c r="SK17" s="20"/>
      <c r="SL17" s="20"/>
      <c r="TA17" s="20"/>
      <c r="TB17" s="20"/>
      <c r="TE17" s="22"/>
      <c r="TZ17" s="20"/>
      <c r="UJ17" s="22"/>
      <c r="UM17" s="20"/>
      <c r="US17" s="20"/>
      <c r="UW17" s="20"/>
      <c r="UZ17" s="20"/>
      <c r="VM17" s="22"/>
      <c r="VY17" s="20"/>
      <c r="WE17" s="20"/>
      <c r="WG17" s="20"/>
      <c r="XW17" s="22"/>
      <c r="ZE17" s="20"/>
    </row>
    <row r="18" spans="1:698" s="41" customFormat="1" x14ac:dyDescent="0.3">
      <c r="A18" s="19" t="s">
        <v>22</v>
      </c>
      <c r="B18" s="7">
        <f t="shared" ref="B18:BJ18" si="16">IFERROR(SUM(B17,B16),0)</f>
        <v>0.23982729999999999</v>
      </c>
      <c r="C18" s="7">
        <f t="shared" si="16"/>
        <v>0.69677410000000006</v>
      </c>
      <c r="D18" s="7">
        <f t="shared" si="16"/>
        <v>0.40818720000000003</v>
      </c>
      <c r="E18" s="7">
        <f t="shared" si="16"/>
        <v>0.2803736</v>
      </c>
      <c r="F18" s="7">
        <f t="shared" si="16"/>
        <v>0.37686959999999997</v>
      </c>
      <c r="G18" s="7">
        <f t="shared" si="16"/>
        <v>0.49619269999999999</v>
      </c>
      <c r="H18" s="7">
        <f t="shared" si="16"/>
        <v>0.1165326</v>
      </c>
      <c r="I18" s="7">
        <f t="shared" si="16"/>
        <v>0.71159839999999996</v>
      </c>
      <c r="J18" s="7">
        <f t="shared" si="16"/>
        <v>0</v>
      </c>
      <c r="K18" s="7">
        <f t="shared" si="16"/>
        <v>0.33666099999999999</v>
      </c>
      <c r="L18" s="7">
        <f t="shared" si="16"/>
        <v>0.45495650000000004</v>
      </c>
      <c r="M18" s="7">
        <f t="shared" si="16"/>
        <v>0.21550490000000003</v>
      </c>
      <c r="N18" s="7">
        <f t="shared" si="16"/>
        <v>0.49823319999999999</v>
      </c>
      <c r="O18" s="7">
        <f t="shared" si="16"/>
        <v>0.15323799999999999</v>
      </c>
      <c r="P18" s="7">
        <f t="shared" si="16"/>
        <v>0.5469908</v>
      </c>
      <c r="Q18" s="7">
        <f t="shared" si="16"/>
        <v>0.6612055</v>
      </c>
      <c r="R18" s="7">
        <f t="shared" si="16"/>
        <v>0.4683001</v>
      </c>
      <c r="S18" s="7">
        <f t="shared" si="16"/>
        <v>0.80487120000000001</v>
      </c>
      <c r="T18" s="7">
        <f t="shared" si="16"/>
        <v>0.81379649999999992</v>
      </c>
      <c r="U18" s="7">
        <f t="shared" si="16"/>
        <v>0.38627809999999996</v>
      </c>
      <c r="V18" s="7">
        <f t="shared" si="16"/>
        <v>7.2483000000000006E-2</v>
      </c>
      <c r="W18" s="7">
        <f t="shared" si="16"/>
        <v>0.31658269999999999</v>
      </c>
      <c r="X18" s="7">
        <f t="shared" si="16"/>
        <v>0.55595899999999998</v>
      </c>
      <c r="Y18" s="7">
        <f t="shared" si="16"/>
        <v>0.59554600000000002</v>
      </c>
      <c r="Z18" s="7">
        <f t="shared" si="16"/>
        <v>0.65628419999999998</v>
      </c>
      <c r="AA18" s="7">
        <f t="shared" si="16"/>
        <v>0</v>
      </c>
      <c r="AB18" s="7">
        <f t="shared" si="16"/>
        <v>0.69138389999999994</v>
      </c>
      <c r="AC18" s="7">
        <f t="shared" si="16"/>
        <v>0.11373620000000001</v>
      </c>
      <c r="AD18" s="7">
        <f t="shared" si="16"/>
        <v>0.75856919999999994</v>
      </c>
      <c r="AE18" s="7">
        <f t="shared" si="16"/>
        <v>0.89712649999999994</v>
      </c>
      <c r="AF18" s="7">
        <f t="shared" si="16"/>
        <v>0</v>
      </c>
      <c r="AG18" s="7">
        <f t="shared" si="16"/>
        <v>0.39548939999999999</v>
      </c>
      <c r="AH18" s="7">
        <f t="shared" si="16"/>
        <v>0.85558469999999998</v>
      </c>
      <c r="AI18" s="7">
        <f t="shared" si="16"/>
        <v>0.69445059999999992</v>
      </c>
      <c r="AJ18" s="7">
        <f t="shared" si="16"/>
        <v>0.21410649999999998</v>
      </c>
      <c r="AK18" s="7">
        <f t="shared" si="16"/>
        <v>0.66335189999999999</v>
      </c>
      <c r="AL18" s="7">
        <f t="shared" si="16"/>
        <v>0.48040529999999992</v>
      </c>
      <c r="AM18" s="7">
        <f t="shared" si="16"/>
        <v>0.65166999999999997</v>
      </c>
      <c r="AN18" s="7">
        <f t="shared" si="16"/>
        <v>0.4800585</v>
      </c>
      <c r="AO18" s="7">
        <f t="shared" si="16"/>
        <v>0.57219419999999999</v>
      </c>
      <c r="AP18" s="7">
        <f t="shared" si="16"/>
        <v>1.1140159000000003</v>
      </c>
      <c r="AQ18" s="7">
        <f t="shared" si="16"/>
        <v>0.61598529999999996</v>
      </c>
      <c r="AR18" s="7">
        <f t="shared" si="16"/>
        <v>0.56338199999999994</v>
      </c>
      <c r="AS18" s="7">
        <f t="shared" si="16"/>
        <v>0.29954459999999999</v>
      </c>
      <c r="AT18" s="7">
        <f t="shared" si="16"/>
        <v>0.76303169999999998</v>
      </c>
      <c r="AU18" s="7">
        <f t="shared" si="16"/>
        <v>0.62482489999999991</v>
      </c>
      <c r="AV18" s="7">
        <f t="shared" si="16"/>
        <v>0.42324380000000006</v>
      </c>
      <c r="AW18" s="7">
        <f t="shared" si="16"/>
        <v>0.77246799999999993</v>
      </c>
      <c r="AX18" s="7">
        <f t="shared" si="16"/>
        <v>0.35432009999999997</v>
      </c>
      <c r="AY18" s="7">
        <f t="shared" si="16"/>
        <v>0.38413350000000002</v>
      </c>
      <c r="AZ18" s="7">
        <f t="shared" si="16"/>
        <v>0.80372370000000004</v>
      </c>
      <c r="BA18" s="7">
        <f t="shared" si="16"/>
        <v>0.49660079999999995</v>
      </c>
      <c r="BB18" s="7">
        <f t="shared" si="16"/>
        <v>0.55169429999999997</v>
      </c>
      <c r="BC18" s="7">
        <f t="shared" si="16"/>
        <v>0.47240209999999999</v>
      </c>
      <c r="BD18" s="7">
        <f t="shared" si="16"/>
        <v>0.51856100000000005</v>
      </c>
      <c r="BE18" s="7">
        <f t="shared" si="16"/>
        <v>0.32701340000000001</v>
      </c>
      <c r="BF18" s="7">
        <f t="shared" si="16"/>
        <v>0.29389360000000003</v>
      </c>
      <c r="BG18" s="7">
        <f t="shared" si="16"/>
        <v>0.39832350000000005</v>
      </c>
      <c r="BH18" s="7">
        <f t="shared" si="16"/>
        <v>0.43892940000000003</v>
      </c>
      <c r="BI18" s="7">
        <f t="shared" si="16"/>
        <v>0.87055519999999997</v>
      </c>
      <c r="BJ18" s="7">
        <f t="shared" si="16"/>
        <v>1.0988959</v>
      </c>
      <c r="BK18" s="7">
        <f t="shared" ref="BK18:CN18" si="17">(IFERROR(SUM(BK17,BK16),0))/100000</f>
        <v>3.9310350000000009E-6</v>
      </c>
      <c r="BL18" s="7">
        <f t="shared" si="17"/>
        <v>1.7520590000000001E-6</v>
      </c>
      <c r="BM18" s="7">
        <f t="shared" si="17"/>
        <v>4.4427300000000002E-6</v>
      </c>
      <c r="BN18" s="7">
        <f t="shared" si="17"/>
        <v>8.3707049999999997E-6</v>
      </c>
      <c r="BO18" s="7">
        <f t="shared" si="17"/>
        <v>4.1728570000000002E-6</v>
      </c>
      <c r="BP18" s="7">
        <f t="shared" si="17"/>
        <v>4.1002560000000008E-6</v>
      </c>
      <c r="BQ18" s="7">
        <f t="shared" si="17"/>
        <v>9.0381680000000001E-6</v>
      </c>
      <c r="BR18" s="7">
        <f t="shared" si="17"/>
        <v>6.4108069999999997E-6</v>
      </c>
      <c r="BS18" s="7">
        <f t="shared" si="17"/>
        <v>3.526827E-6</v>
      </c>
      <c r="BT18" s="7">
        <f t="shared" si="17"/>
        <v>4.685828E-6</v>
      </c>
      <c r="BU18" s="7">
        <f t="shared" si="17"/>
        <v>4.6462600000000005E-6</v>
      </c>
      <c r="BV18" s="7">
        <f t="shared" si="17"/>
        <v>5.2124899999999998E-6</v>
      </c>
      <c r="BW18" s="7">
        <f t="shared" si="17"/>
        <v>5.0146130000000008E-6</v>
      </c>
      <c r="BX18" s="7">
        <f t="shared" si="17"/>
        <v>7.3429489999999995E-6</v>
      </c>
      <c r="BY18" s="7">
        <f t="shared" si="17"/>
        <v>6.4941499999999995E-6</v>
      </c>
      <c r="BZ18" s="7">
        <f t="shared" si="17"/>
        <v>2.680615E-6</v>
      </c>
      <c r="CA18" s="7">
        <f t="shared" si="17"/>
        <v>1.2940520000000002E-6</v>
      </c>
      <c r="CB18" s="7">
        <f t="shared" si="17"/>
        <v>4.3326489999999997E-6</v>
      </c>
      <c r="CC18" s="7">
        <f t="shared" si="17"/>
        <v>9.584595000000001E-6</v>
      </c>
      <c r="CD18" s="7">
        <f t="shared" si="17"/>
        <v>3.4305099999999999E-6</v>
      </c>
      <c r="CE18" s="7">
        <f t="shared" si="17"/>
        <v>3.6793059999999998E-6</v>
      </c>
      <c r="CF18" s="7">
        <f t="shared" si="17"/>
        <v>5.1383130000000001E-6</v>
      </c>
      <c r="CG18" s="7">
        <f t="shared" si="17"/>
        <v>1.3677719999999999E-6</v>
      </c>
      <c r="CH18" s="7">
        <f t="shared" si="17"/>
        <v>4.9667750000000004E-6</v>
      </c>
      <c r="CI18" s="7">
        <f t="shared" si="17"/>
        <v>7.2431160000000006E-6</v>
      </c>
      <c r="CJ18" s="7">
        <f t="shared" si="17"/>
        <v>5.116339999999999E-6</v>
      </c>
      <c r="CK18" s="7">
        <f t="shared" si="17"/>
        <v>7.6130829999999993E-6</v>
      </c>
      <c r="CL18" s="7">
        <f t="shared" si="17"/>
        <v>4.2214850000000016E-6</v>
      </c>
      <c r="CM18" s="7">
        <f t="shared" si="17"/>
        <v>7.1648740000000003E-6</v>
      </c>
      <c r="CN18" s="7">
        <f t="shared" si="17"/>
        <v>1.890472E-6</v>
      </c>
      <c r="CO18" s="7">
        <f t="shared" ref="CO18:DG18" si="18">IFERROR(SUM(CO17,CO16),0)</f>
        <v>0.18467779999999998</v>
      </c>
      <c r="CP18" s="7">
        <f t="shared" si="18"/>
        <v>0.5396031</v>
      </c>
      <c r="CQ18" s="7">
        <f t="shared" si="18"/>
        <v>0.38902609999999999</v>
      </c>
      <c r="CR18" s="7">
        <f t="shared" si="18"/>
        <v>0.4688794</v>
      </c>
      <c r="CS18" s="7">
        <f t="shared" si="18"/>
        <v>0.71614770000000005</v>
      </c>
      <c r="CT18" s="7">
        <f t="shared" si="18"/>
        <v>0.1186686</v>
      </c>
      <c r="CU18" s="7">
        <f t="shared" si="18"/>
        <v>0.37635849999999998</v>
      </c>
      <c r="CV18" s="7">
        <f t="shared" si="18"/>
        <v>0.34654779999999996</v>
      </c>
      <c r="CW18" s="7">
        <f t="shared" si="18"/>
        <v>0.96032289999999998</v>
      </c>
      <c r="CX18" s="7">
        <f t="shared" si="18"/>
        <v>0.43282680000000001</v>
      </c>
      <c r="CY18" s="7">
        <f t="shared" si="18"/>
        <v>0.48642019999999997</v>
      </c>
      <c r="CZ18" s="7">
        <f t="shared" si="18"/>
        <v>0.59715260000000003</v>
      </c>
      <c r="DA18" s="7">
        <f t="shared" si="18"/>
        <v>0.21023509999999998</v>
      </c>
      <c r="DB18" s="7">
        <f t="shared" si="18"/>
        <v>0</v>
      </c>
      <c r="DC18" s="7">
        <f t="shared" si="18"/>
        <v>0.53734949999999992</v>
      </c>
      <c r="DD18" s="7">
        <f t="shared" si="18"/>
        <v>0.42677449999999995</v>
      </c>
      <c r="DE18" s="7">
        <f t="shared" si="18"/>
        <v>0.74966119999999992</v>
      </c>
      <c r="DF18" s="7">
        <f t="shared" si="18"/>
        <v>0.46302199999999999</v>
      </c>
      <c r="DG18" s="7">
        <f t="shared" si="18"/>
        <v>1.181365</v>
      </c>
      <c r="DH18" s="7">
        <f t="shared" ref="DH18:EC18" si="19">IFERROR(SUM(DH17,DH16),0)</f>
        <v>0.18797910000000001</v>
      </c>
      <c r="DI18" s="7">
        <f t="shared" si="19"/>
        <v>0.27725450000000001</v>
      </c>
      <c r="DJ18" s="7">
        <f t="shared" si="19"/>
        <v>0.7111111</v>
      </c>
      <c r="DK18" s="7">
        <f t="shared" si="19"/>
        <v>0.27255060000000003</v>
      </c>
      <c r="DL18" s="7">
        <f t="shared" si="19"/>
        <v>0.58673439999999999</v>
      </c>
      <c r="DM18" s="7">
        <f t="shared" si="19"/>
        <v>0.75145929999999994</v>
      </c>
      <c r="DN18" s="7">
        <f t="shared" si="19"/>
        <v>0.45557819999999999</v>
      </c>
      <c r="DO18" s="7">
        <f t="shared" si="19"/>
        <v>0.43837019999999999</v>
      </c>
      <c r="DP18" s="7">
        <f t="shared" si="19"/>
        <v>0.23999959999999998</v>
      </c>
      <c r="DQ18" s="7">
        <f t="shared" si="19"/>
        <v>0.96347850000000002</v>
      </c>
      <c r="DR18" s="7">
        <f t="shared" si="19"/>
        <v>1.370757</v>
      </c>
      <c r="DS18" s="7">
        <f t="shared" si="19"/>
        <v>0</v>
      </c>
      <c r="DT18" s="7">
        <f t="shared" si="19"/>
        <v>0</v>
      </c>
      <c r="DU18" s="7">
        <f t="shared" si="19"/>
        <v>0.69548770000000004</v>
      </c>
      <c r="DV18" s="7">
        <f t="shared" si="19"/>
        <v>0.20653769999999999</v>
      </c>
      <c r="DW18" s="7">
        <f t="shared" si="19"/>
        <v>0.4552426</v>
      </c>
      <c r="DX18" s="7">
        <f t="shared" si="19"/>
        <v>0.45596150000000002</v>
      </c>
      <c r="DY18" s="7">
        <f t="shared" si="19"/>
        <v>0.69097679999999995</v>
      </c>
      <c r="DZ18" s="7">
        <f t="shared" si="19"/>
        <v>0.49726160000000003</v>
      </c>
      <c r="EA18" s="7">
        <f t="shared" si="19"/>
        <v>0.57683859999999998</v>
      </c>
      <c r="EB18" s="7">
        <f t="shared" si="19"/>
        <v>0.29823169999999999</v>
      </c>
      <c r="EC18" s="7">
        <f t="shared" si="19"/>
        <v>0.3120154</v>
      </c>
      <c r="ED18" s="7"/>
      <c r="EE18" s="7"/>
      <c r="EF18" s="7"/>
      <c r="EG18" s="7"/>
      <c r="EH18" s="7"/>
      <c r="EI18" s="7"/>
      <c r="EJ18" s="7"/>
      <c r="EK18" s="7"/>
      <c r="EL18" s="7"/>
      <c r="EM18" s="7"/>
      <c r="EN18" s="7"/>
      <c r="EO18" s="7"/>
      <c r="EP18" s="7"/>
      <c r="EQ18" s="7"/>
      <c r="ER18" s="7"/>
      <c r="ES18" s="7"/>
      <c r="ET18" s="7"/>
      <c r="EU18" s="7"/>
      <c r="EV18" s="7"/>
      <c r="EW18" s="7"/>
      <c r="EX18" s="7"/>
      <c r="EY18" s="7"/>
      <c r="EZ18" s="7"/>
      <c r="FA18" s="7"/>
      <c r="FB18" s="7"/>
      <c r="FC18" s="7"/>
      <c r="FD18" s="7"/>
      <c r="FE18" s="7"/>
      <c r="FF18" s="7"/>
      <c r="FG18" s="7"/>
      <c r="FH18" s="7"/>
      <c r="FI18" s="7"/>
      <c r="FJ18" s="7"/>
      <c r="FK18" s="7"/>
      <c r="FL18" s="7"/>
      <c r="FM18" s="7"/>
      <c r="FN18" s="7"/>
      <c r="FO18" s="7"/>
      <c r="FP18" s="7"/>
      <c r="FQ18" s="7"/>
      <c r="FR18" s="7"/>
      <c r="FS18" s="7"/>
      <c r="FT18" s="7"/>
      <c r="FU18" s="7"/>
      <c r="FV18" s="7"/>
      <c r="FW18" s="7"/>
      <c r="FX18" s="7"/>
      <c r="FY18" s="7"/>
      <c r="FZ18" s="7"/>
      <c r="GA18" s="7"/>
      <c r="GB18" s="7"/>
      <c r="GC18" s="7"/>
      <c r="GD18" s="7"/>
      <c r="GE18" s="7"/>
      <c r="GF18" s="7"/>
      <c r="GG18" s="7"/>
      <c r="GH18" s="7"/>
      <c r="GI18" s="7"/>
      <c r="GJ18" s="7"/>
      <c r="GK18" s="7"/>
      <c r="GL18" s="7"/>
      <c r="GM18" s="7"/>
      <c r="GN18" s="7"/>
      <c r="GO18" s="7"/>
      <c r="GP18" s="7"/>
      <c r="GQ18" s="7"/>
      <c r="GR18" s="7"/>
      <c r="GS18" s="7"/>
      <c r="GT18" s="7"/>
      <c r="GU18" s="7"/>
      <c r="GV18" s="7"/>
      <c r="GW18" s="7"/>
      <c r="GX18" s="7"/>
      <c r="GY18" s="7"/>
      <c r="GZ18" s="7"/>
      <c r="HA18" s="7"/>
      <c r="HB18" s="7"/>
      <c r="HC18" s="7"/>
      <c r="HD18" s="7"/>
      <c r="HE18" s="7"/>
      <c r="HF18" s="7"/>
      <c r="HG18" s="7"/>
      <c r="HH18" s="7"/>
      <c r="HI18" s="7"/>
      <c r="HJ18" s="7"/>
      <c r="HK18" s="7"/>
      <c r="HL18" s="7"/>
      <c r="HM18" s="7"/>
      <c r="HN18" s="7"/>
      <c r="HO18" s="7"/>
      <c r="HP18" s="7"/>
      <c r="HQ18" s="7"/>
      <c r="HR18" s="7"/>
      <c r="HS18" s="7"/>
      <c r="HT18" s="7"/>
      <c r="HU18" s="7"/>
      <c r="HV18" s="7"/>
      <c r="HW18" s="7"/>
      <c r="HX18" s="7"/>
      <c r="HY18" s="7"/>
      <c r="HZ18" s="7"/>
      <c r="IA18" s="7"/>
      <c r="IB18" s="7"/>
      <c r="IC18" s="7"/>
      <c r="ID18" s="7"/>
      <c r="IE18" s="7"/>
      <c r="IF18" s="7"/>
      <c r="IG18" s="7"/>
      <c r="IH18" s="7"/>
      <c r="II18" s="7"/>
      <c r="IJ18" s="7"/>
      <c r="IK18" s="7"/>
      <c r="IL18" s="7"/>
      <c r="IM18" s="7"/>
      <c r="IN18" s="7"/>
      <c r="IO18" s="7"/>
      <c r="IP18" s="7"/>
      <c r="IQ18" s="7"/>
      <c r="IR18" s="7"/>
      <c r="IS18" s="7"/>
      <c r="IT18" s="7"/>
      <c r="IU18" s="7"/>
      <c r="IV18" s="7"/>
      <c r="IW18" s="7"/>
      <c r="IX18" s="7"/>
      <c r="IY18" s="7"/>
      <c r="IZ18" s="7"/>
      <c r="JA18" s="7"/>
      <c r="JB18" s="7"/>
      <c r="JC18" s="7"/>
      <c r="JD18" s="7"/>
      <c r="JE18" s="7"/>
      <c r="JF18" s="7"/>
      <c r="JG18" s="7"/>
      <c r="JH18" s="7"/>
      <c r="JI18" s="7"/>
      <c r="JJ18" s="7"/>
      <c r="JK18" s="7"/>
      <c r="JL18" s="7"/>
      <c r="JM18" s="7"/>
      <c r="JN18" s="7"/>
      <c r="JO18" s="7"/>
      <c r="JP18" s="7"/>
      <c r="JQ18" s="7"/>
      <c r="JR18" s="7"/>
      <c r="JS18" s="7"/>
      <c r="JT18" s="7"/>
      <c r="JU18" s="7"/>
      <c r="JV18" s="7"/>
      <c r="JW18" s="7"/>
      <c r="JX18" s="7"/>
      <c r="JY18" s="7"/>
      <c r="JZ18" s="7"/>
      <c r="KA18" s="7"/>
      <c r="KB18" s="7"/>
      <c r="KC18" s="7"/>
      <c r="KD18" s="7"/>
      <c r="KE18" s="7"/>
      <c r="KF18" s="7"/>
      <c r="KG18" s="7"/>
      <c r="KH18" s="7"/>
      <c r="KI18" s="7"/>
      <c r="KJ18" s="7"/>
      <c r="KK18" s="7"/>
      <c r="KL18" s="7"/>
      <c r="KM18" s="7"/>
      <c r="KN18" s="7"/>
      <c r="KO18" s="7"/>
      <c r="KP18" s="7"/>
      <c r="KQ18" s="7"/>
      <c r="KR18" s="7"/>
      <c r="KS18" s="7"/>
      <c r="KT18" s="7"/>
      <c r="KU18" s="7"/>
      <c r="KV18" s="7"/>
      <c r="KW18" s="7"/>
      <c r="KX18" s="7"/>
      <c r="KY18" s="7"/>
      <c r="KZ18" s="7"/>
      <c r="LA18" s="7"/>
      <c r="LB18" s="7"/>
      <c r="LC18" s="7"/>
      <c r="LD18" s="7"/>
      <c r="LE18" s="7"/>
      <c r="LF18" s="7"/>
      <c r="LG18" s="7"/>
      <c r="LH18" s="7"/>
      <c r="LI18" s="7"/>
      <c r="LJ18" s="7"/>
      <c r="LK18" s="7"/>
      <c r="LL18" s="7"/>
      <c r="LM18" s="7"/>
      <c r="LN18" s="7"/>
      <c r="LO18" s="7"/>
      <c r="LP18" s="7"/>
      <c r="LQ18" s="7"/>
      <c r="LR18" s="7"/>
      <c r="LS18" s="7"/>
      <c r="LT18" s="7"/>
      <c r="LU18" s="7"/>
      <c r="LV18" s="7"/>
      <c r="LW18" s="7"/>
      <c r="LX18" s="7"/>
      <c r="LY18" s="7"/>
      <c r="LZ18" s="7"/>
      <c r="MA18" s="7"/>
      <c r="MB18" s="7"/>
      <c r="MC18" s="7"/>
      <c r="MD18" s="7"/>
      <c r="ME18" s="7"/>
      <c r="MF18" s="7"/>
      <c r="MG18" s="7"/>
      <c r="MH18" s="7"/>
      <c r="MI18" s="7"/>
      <c r="MJ18" s="7"/>
      <c r="MK18" s="7"/>
      <c r="ML18" s="7"/>
      <c r="MM18" s="7"/>
      <c r="MN18" s="7"/>
      <c r="MO18" s="7"/>
      <c r="MP18" s="7"/>
      <c r="MQ18" s="7"/>
      <c r="MR18" s="7"/>
      <c r="MS18" s="7"/>
      <c r="MT18" s="7"/>
      <c r="MU18" s="7"/>
      <c r="MV18" s="7"/>
      <c r="MW18" s="7"/>
      <c r="MX18" s="7"/>
      <c r="MY18" s="7"/>
      <c r="MZ18" s="7"/>
      <c r="NA18" s="7"/>
      <c r="NB18" s="7"/>
      <c r="NC18" s="7"/>
      <c r="ND18" s="7"/>
      <c r="NE18" s="7"/>
      <c r="NF18" s="7"/>
      <c r="NG18" s="7"/>
      <c r="NH18" s="7"/>
      <c r="NI18" s="7"/>
      <c r="NJ18" s="7"/>
      <c r="NK18" s="7"/>
      <c r="NL18" s="7"/>
      <c r="NM18" s="7"/>
      <c r="NN18" s="7"/>
      <c r="NO18" s="7"/>
      <c r="NP18" s="7"/>
      <c r="NQ18" s="7"/>
      <c r="NR18" s="7"/>
      <c r="NS18" s="7"/>
      <c r="NT18" s="7"/>
      <c r="NU18" s="7"/>
      <c r="NV18" s="7"/>
      <c r="NW18" s="7"/>
      <c r="NX18" s="7"/>
      <c r="NY18" s="7"/>
      <c r="NZ18" s="7"/>
      <c r="OA18" s="7"/>
      <c r="OB18" s="7"/>
      <c r="OC18" s="7"/>
      <c r="OD18" s="7"/>
      <c r="OE18" s="7"/>
      <c r="OF18" s="7"/>
      <c r="OG18" s="7"/>
      <c r="OH18" s="7"/>
      <c r="OI18" s="7"/>
      <c r="OJ18" s="7"/>
      <c r="OK18" s="7"/>
      <c r="OL18" s="7"/>
      <c r="OM18" s="7"/>
      <c r="ON18" s="7"/>
      <c r="OO18" s="7"/>
      <c r="OP18" s="7"/>
      <c r="OQ18" s="7"/>
      <c r="OR18" s="7"/>
      <c r="OS18" s="7"/>
      <c r="OT18" s="7"/>
      <c r="OU18" s="7"/>
      <c r="OV18" s="7"/>
      <c r="OW18" s="7"/>
      <c r="OX18" s="7"/>
      <c r="OY18" s="7"/>
      <c r="OZ18" s="7"/>
      <c r="PA18" s="7"/>
      <c r="PB18" s="7"/>
      <c r="PC18" s="7"/>
      <c r="PD18" s="7"/>
      <c r="PE18" s="7"/>
      <c r="PF18" s="7"/>
      <c r="PG18" s="7"/>
      <c r="PH18" s="7"/>
      <c r="PI18" s="7"/>
      <c r="PJ18" s="7"/>
      <c r="PK18" s="7"/>
      <c r="PL18" s="7"/>
      <c r="PM18" s="7"/>
      <c r="PN18" s="7"/>
      <c r="PO18" s="7"/>
      <c r="PP18" s="7"/>
      <c r="PQ18" s="7"/>
      <c r="PR18" s="7"/>
      <c r="PS18" s="7"/>
      <c r="PT18" s="7"/>
      <c r="PU18" s="7"/>
      <c r="PV18" s="7"/>
      <c r="PW18" s="7"/>
      <c r="PX18" s="7"/>
      <c r="PY18" s="7"/>
      <c r="PZ18" s="7"/>
      <c r="QA18" s="7"/>
      <c r="QB18" s="7"/>
      <c r="QC18" s="7"/>
      <c r="QD18" s="7"/>
      <c r="QE18" s="7"/>
      <c r="QF18" s="7"/>
      <c r="QG18" s="7"/>
      <c r="QH18" s="7"/>
      <c r="QI18" s="7"/>
      <c r="QJ18" s="7"/>
      <c r="QK18" s="7"/>
      <c r="QL18" s="7"/>
      <c r="QM18" s="7"/>
      <c r="QN18" s="7"/>
      <c r="QO18" s="7"/>
      <c r="QP18" s="7"/>
      <c r="QQ18" s="7"/>
      <c r="QR18" s="7"/>
      <c r="QS18" s="7"/>
      <c r="QT18" s="7"/>
      <c r="QU18" s="7"/>
      <c r="QV18" s="7"/>
      <c r="QW18" s="7"/>
      <c r="QX18" s="7"/>
      <c r="QY18" s="7"/>
      <c r="QZ18" s="7"/>
      <c r="RA18" s="7"/>
      <c r="RB18" s="7"/>
      <c r="RC18" s="7"/>
      <c r="RD18" s="7"/>
      <c r="RE18" s="7"/>
      <c r="RF18" s="7"/>
      <c r="RG18" s="7"/>
      <c r="RH18" s="7"/>
      <c r="RI18" s="7"/>
      <c r="RJ18" s="7"/>
      <c r="RK18" s="7"/>
      <c r="RL18" s="7"/>
      <c r="RM18" s="7"/>
      <c r="RN18" s="7"/>
      <c r="RO18" s="7"/>
      <c r="RP18" s="7"/>
      <c r="RQ18" s="7"/>
      <c r="RR18" s="7"/>
      <c r="RS18" s="7"/>
      <c r="RT18" s="7"/>
      <c r="RU18" s="7"/>
      <c r="RV18" s="7"/>
      <c r="RW18" s="7"/>
      <c r="RX18" s="7"/>
      <c r="RY18" s="7"/>
      <c r="RZ18" s="7"/>
      <c r="SA18" s="7"/>
      <c r="SB18" s="7"/>
      <c r="SC18" s="7"/>
      <c r="SD18" s="7"/>
      <c r="SE18" s="7"/>
      <c r="SF18" s="7"/>
      <c r="SG18" s="7"/>
      <c r="SH18" s="7"/>
      <c r="SI18" s="7"/>
      <c r="SJ18" s="7"/>
      <c r="SK18" s="7"/>
      <c r="SL18" s="7"/>
      <c r="SM18" s="7"/>
      <c r="SN18" s="7"/>
      <c r="SO18" s="7"/>
      <c r="SP18" s="7"/>
      <c r="SQ18" s="7"/>
      <c r="SR18" s="7"/>
      <c r="SS18" s="7"/>
      <c r="ST18" s="7"/>
      <c r="SU18" s="7"/>
      <c r="SV18" s="7"/>
      <c r="SW18" s="7"/>
      <c r="SX18" s="7"/>
      <c r="SY18" s="7"/>
      <c r="SZ18" s="7"/>
      <c r="TA18" s="7"/>
      <c r="TB18" s="7"/>
      <c r="TC18" s="7"/>
      <c r="TD18" s="7"/>
      <c r="TE18" s="7"/>
      <c r="TF18" s="7"/>
      <c r="TG18" s="7"/>
      <c r="TH18" s="7"/>
      <c r="TI18" s="7"/>
      <c r="TJ18" s="7"/>
      <c r="TK18" s="7"/>
      <c r="TL18" s="7"/>
      <c r="TM18" s="7"/>
      <c r="TN18" s="7"/>
      <c r="TO18" s="7"/>
      <c r="TP18" s="7"/>
      <c r="TQ18" s="7"/>
      <c r="TR18" s="7"/>
      <c r="TS18" s="7"/>
      <c r="TT18" s="7"/>
      <c r="TU18" s="7"/>
      <c r="TV18" s="7"/>
      <c r="TW18" s="7"/>
      <c r="TX18" s="7"/>
      <c r="TY18" s="7"/>
      <c r="TZ18" s="7"/>
      <c r="UA18" s="7"/>
      <c r="UB18" s="7"/>
      <c r="UC18" s="7"/>
      <c r="UD18" s="7"/>
      <c r="UE18" s="7"/>
      <c r="UF18" s="7"/>
      <c r="UG18" s="7"/>
      <c r="UH18" s="7"/>
      <c r="UI18" s="7"/>
      <c r="UJ18" s="7"/>
      <c r="UK18" s="7"/>
      <c r="UL18" s="7"/>
      <c r="UM18" s="7"/>
      <c r="UN18" s="7"/>
      <c r="UO18" s="7"/>
      <c r="UP18" s="7"/>
      <c r="UQ18" s="7"/>
      <c r="UR18" s="7"/>
      <c r="US18" s="7"/>
      <c r="UT18" s="7"/>
      <c r="UU18" s="7"/>
      <c r="UV18" s="7"/>
      <c r="UW18" s="7"/>
      <c r="UX18" s="7"/>
      <c r="UY18" s="7"/>
      <c r="UZ18" s="7"/>
      <c r="VA18" s="7"/>
      <c r="VB18" s="7"/>
      <c r="VC18" s="7"/>
      <c r="VD18" s="7"/>
      <c r="VE18" s="7"/>
      <c r="VF18" s="7"/>
      <c r="VG18" s="7"/>
      <c r="VH18" s="7"/>
      <c r="VI18" s="7"/>
      <c r="VJ18" s="7"/>
      <c r="VK18" s="7"/>
      <c r="VL18" s="7"/>
      <c r="VM18" s="7"/>
      <c r="VN18" s="7"/>
      <c r="VO18" s="7"/>
      <c r="VP18" s="7"/>
      <c r="VQ18" s="7"/>
      <c r="VR18" s="7"/>
      <c r="VS18" s="7"/>
      <c r="VT18" s="7"/>
      <c r="VU18" s="7"/>
      <c r="VV18" s="7"/>
      <c r="VW18" s="7"/>
      <c r="VX18" s="7"/>
      <c r="VY18" s="7"/>
      <c r="VZ18" s="7"/>
      <c r="WA18" s="7"/>
      <c r="WB18" s="7"/>
      <c r="WC18" s="7"/>
      <c r="WD18" s="7"/>
      <c r="WE18" s="7"/>
      <c r="WF18" s="7"/>
      <c r="WG18" s="7"/>
      <c r="WH18" s="7"/>
      <c r="WI18" s="7"/>
      <c r="WJ18" s="7"/>
      <c r="WK18" s="7"/>
      <c r="WL18" s="7"/>
      <c r="WM18" s="7"/>
      <c r="WN18" s="7"/>
      <c r="WO18" s="7"/>
      <c r="WP18" s="7"/>
      <c r="WQ18" s="7"/>
      <c r="WR18" s="7"/>
      <c r="WS18" s="7"/>
      <c r="WT18" s="7"/>
      <c r="WU18" s="7"/>
      <c r="WV18" s="7"/>
      <c r="WW18" s="7"/>
      <c r="WX18" s="7"/>
      <c r="WY18" s="7"/>
      <c r="WZ18" s="7"/>
      <c r="XA18" s="7"/>
      <c r="XB18" s="7"/>
      <c r="XC18" s="7"/>
      <c r="XD18" s="7"/>
      <c r="XE18" s="7"/>
      <c r="XF18" s="7"/>
      <c r="XG18" s="7"/>
      <c r="XH18" s="7"/>
      <c r="XI18" s="7"/>
      <c r="XJ18" s="7"/>
      <c r="XK18" s="7"/>
      <c r="XL18" s="7"/>
      <c r="XM18" s="7"/>
      <c r="XN18" s="7"/>
      <c r="XO18" s="7"/>
      <c r="XP18" s="7"/>
      <c r="XQ18" s="7"/>
      <c r="XR18" s="7"/>
      <c r="XS18" s="7"/>
      <c r="XT18" s="7"/>
      <c r="XU18" s="7"/>
      <c r="XV18" s="7"/>
      <c r="XW18" s="7"/>
      <c r="XX18" s="7"/>
      <c r="XY18" s="7"/>
      <c r="XZ18" s="7"/>
      <c r="YA18" s="7"/>
      <c r="YB18" s="7"/>
      <c r="YC18" s="7"/>
      <c r="YD18" s="7"/>
      <c r="YE18" s="7"/>
      <c r="YF18" s="7"/>
      <c r="YG18" s="7"/>
      <c r="YH18" s="7"/>
      <c r="YI18" s="7"/>
      <c r="YJ18" s="7"/>
      <c r="YK18" s="7"/>
      <c r="YL18" s="7"/>
      <c r="YM18" s="7"/>
      <c r="YN18" s="7"/>
      <c r="YO18" s="7"/>
      <c r="YP18" s="7"/>
      <c r="YQ18" s="7"/>
      <c r="YR18" s="7"/>
      <c r="YS18" s="7"/>
      <c r="YT18" s="7"/>
      <c r="YU18" s="7"/>
      <c r="YV18" s="7"/>
      <c r="YW18" s="7"/>
      <c r="YX18" s="7"/>
      <c r="YY18" s="7"/>
      <c r="YZ18" s="7"/>
      <c r="ZA18" s="7"/>
      <c r="ZB18" s="7"/>
      <c r="ZC18" s="7"/>
      <c r="ZD18" s="7"/>
      <c r="ZE18" s="7"/>
      <c r="ZF18" s="7"/>
      <c r="ZG18" s="7"/>
      <c r="ZH18" s="7"/>
      <c r="ZI18" s="7"/>
      <c r="ZJ18" s="7"/>
      <c r="ZK18" s="7"/>
      <c r="ZL18" s="7"/>
      <c r="ZM18" s="7"/>
      <c r="ZN18" s="7"/>
      <c r="ZO18" s="7"/>
      <c r="ZP18" s="7"/>
      <c r="ZQ18" s="7"/>
      <c r="ZR18" s="7"/>
      <c r="ZS18" s="7"/>
      <c r="ZT18" s="7"/>
      <c r="ZU18" s="7"/>
    </row>
    <row r="19" spans="1:698" x14ac:dyDescent="0.3">
      <c r="A19" s="19" t="s">
        <v>23</v>
      </c>
      <c r="IW19" s="20"/>
      <c r="LR19" s="20"/>
      <c r="ML19" s="20"/>
      <c r="NZ19" s="20"/>
      <c r="OJ19" s="20"/>
      <c r="QT19" s="20"/>
      <c r="SL19" s="20"/>
      <c r="VY19" s="20"/>
    </row>
    <row r="20" spans="1:698" s="41" customFormat="1" x14ac:dyDescent="0.3">
      <c r="A20" s="19" t="s">
        <v>24</v>
      </c>
      <c r="B20" s="42">
        <f>IFERROR((#REF!+B16)/B4,0)*100000</f>
        <v>0</v>
      </c>
      <c r="C20" s="42">
        <f>IFERROR((#REF!+C16)/C4,0)*100000</f>
        <v>0</v>
      </c>
      <c r="D20" s="42">
        <f>IFERROR((#REF!+D16)/D4,0)*100000</f>
        <v>0</v>
      </c>
      <c r="E20" s="42">
        <f>IFERROR((#REF!+E16)/E4,0)*100000</f>
        <v>0</v>
      </c>
      <c r="F20" s="42">
        <f>IFERROR((#REF!+F16)/F4,0)*100000</f>
        <v>0</v>
      </c>
      <c r="G20" s="42">
        <f>IFERROR((#REF!+G16)/G4,0)*100000</f>
        <v>0</v>
      </c>
      <c r="H20" s="42">
        <f>IFERROR((#REF!+H16)/H4,0)*100000</f>
        <v>0</v>
      </c>
      <c r="I20" s="42">
        <f>IFERROR((#REF!+I16)/I4,0)*100000</f>
        <v>0</v>
      </c>
      <c r="J20" s="42">
        <f>IFERROR((#REF!+J16)/J4,0)*100000</f>
        <v>0</v>
      </c>
      <c r="K20" s="42">
        <f>IFERROR((#REF!+K16)/K4,0)*100000</f>
        <v>0</v>
      </c>
      <c r="L20" s="42">
        <f>IFERROR((#REF!+L16)/L4,0)*100000</f>
        <v>0</v>
      </c>
      <c r="M20" s="42">
        <f>IFERROR((#REF!+M16)/M4,0)*100000</f>
        <v>0</v>
      </c>
      <c r="N20" s="42">
        <f>IFERROR((#REF!+N16)/N4,0)*100000</f>
        <v>0</v>
      </c>
      <c r="O20" s="42">
        <f>IFERROR((#REF!+O16)/O4,0)*100000</f>
        <v>0</v>
      </c>
      <c r="P20" s="42">
        <f>IFERROR((#REF!+P16)/P4,0)*100000</f>
        <v>0</v>
      </c>
      <c r="Q20" s="42">
        <f>IFERROR((#REF!+Q16)/Q4,0)*100000</f>
        <v>0</v>
      </c>
      <c r="R20" s="42">
        <f>IFERROR((#REF!+R16)/R4,0)*100000</f>
        <v>0</v>
      </c>
      <c r="S20" s="42">
        <f>IFERROR((#REF!+S16)/S4,0)*100000</f>
        <v>0</v>
      </c>
      <c r="T20" s="42">
        <f>IFERROR((#REF!+T16)/T4,0)*100000</f>
        <v>0</v>
      </c>
      <c r="U20" s="42">
        <f>IFERROR((#REF!+U16)/U4,0)*100000</f>
        <v>0</v>
      </c>
      <c r="V20" s="42">
        <f>IFERROR((#REF!+V16)/V4,0)*100000</f>
        <v>0</v>
      </c>
      <c r="W20" s="42">
        <f>IFERROR((#REF!+W16)/W4,0)*100000</f>
        <v>0</v>
      </c>
      <c r="X20" s="42">
        <f>IFERROR((#REF!+X16)/X4,0)*100000</f>
        <v>0</v>
      </c>
      <c r="Y20" s="42">
        <f>IFERROR((#REF!+Y16)/Y4,0)*100000</f>
        <v>0</v>
      </c>
      <c r="Z20" s="42">
        <f>IFERROR((#REF!+Z16)/Z4,0)*100000</f>
        <v>0</v>
      </c>
      <c r="AA20" s="42">
        <f>IFERROR((#REF!+AA16)/AA4,0)*100000</f>
        <v>0</v>
      </c>
      <c r="AB20" s="42">
        <f>IFERROR((#REF!+AB16)/AB4,0)*100000</f>
        <v>0</v>
      </c>
      <c r="AC20" s="42">
        <f>IFERROR((#REF!+AC16)/AC4,0)*100000</f>
        <v>0</v>
      </c>
      <c r="AD20" s="42">
        <f>IFERROR((#REF!+AD16)/AD4,0)*100000</f>
        <v>0</v>
      </c>
      <c r="AE20" s="42">
        <f>IFERROR((#REF!+AE16)/AE4,0)*100000</f>
        <v>0</v>
      </c>
      <c r="AF20" s="42">
        <f>IFERROR((#REF!+AF16)/AF4,0)*100000</f>
        <v>0</v>
      </c>
      <c r="AG20" s="42">
        <f>IFERROR((#REF!+AG16)/AG4,0)*100000</f>
        <v>0</v>
      </c>
      <c r="AH20" s="42">
        <f>IFERROR((#REF!+AH16)/AH4,0)*100000</f>
        <v>0</v>
      </c>
      <c r="AI20" s="42">
        <f>IFERROR((#REF!+AI16)/AI4,0)*100000</f>
        <v>0</v>
      </c>
      <c r="AJ20" s="42">
        <f>IFERROR((#REF!+AJ16)/AJ4,0)*100000</f>
        <v>0</v>
      </c>
      <c r="AK20" s="42">
        <f>IFERROR((#REF!+AK16)/AK4,0)*100000</f>
        <v>0</v>
      </c>
      <c r="AL20" s="42">
        <f>IFERROR((#REF!+AL16)/AL4,0)*100000</f>
        <v>0</v>
      </c>
      <c r="AM20" s="42">
        <f>IFERROR((#REF!+AM16)/AM4,0)*100000</f>
        <v>0</v>
      </c>
      <c r="AN20" s="42">
        <f>IFERROR((#REF!+AN16)/AN4,0)*100000</f>
        <v>0</v>
      </c>
      <c r="AO20" s="42">
        <f>IFERROR((#REF!+AO16)/AO4,0)*100000</f>
        <v>0</v>
      </c>
      <c r="AP20" s="42">
        <f>IFERROR((#REF!+AP16)/AP4,0)*100000</f>
        <v>0</v>
      </c>
      <c r="AQ20" s="42">
        <f>IFERROR((#REF!+AQ16)/AQ4,0)*100000</f>
        <v>0</v>
      </c>
      <c r="AR20" s="42">
        <f>IFERROR((#REF!+AR16)/AR4,0)*100000</f>
        <v>0</v>
      </c>
      <c r="AS20" s="42">
        <f>IFERROR((#REF!+AS16)/AS4,0)*100000</f>
        <v>0</v>
      </c>
      <c r="AT20" s="42">
        <f>IFERROR((#REF!+AT16)/AT4,0)*100000</f>
        <v>0</v>
      </c>
      <c r="AU20" s="42">
        <f>IFERROR((#REF!+AU16)/AU4,0)*100000</f>
        <v>0</v>
      </c>
      <c r="AV20" s="42">
        <f>IFERROR((#REF!+AV16)/AV4,0)*100000</f>
        <v>0</v>
      </c>
      <c r="AW20" s="42">
        <f>IFERROR((#REF!+AW16)/AW4,0)*100000</f>
        <v>0</v>
      </c>
      <c r="AX20" s="42">
        <f>IFERROR((#REF!+AX16)/AX4,0)*100000</f>
        <v>0</v>
      </c>
      <c r="AY20" s="42">
        <f>IFERROR((#REF!+AY16)/AY4,0)*100000</f>
        <v>0</v>
      </c>
      <c r="AZ20" s="42">
        <f>IFERROR((#REF!+AZ16)/AZ4,0)*100000</f>
        <v>0</v>
      </c>
      <c r="BA20" s="42">
        <f>IFERROR((#REF!+BA16)/BA4,0)*100000</f>
        <v>0</v>
      </c>
      <c r="BB20" s="42">
        <f>IFERROR((#REF!+BB16)/BB4,0)*100000</f>
        <v>0</v>
      </c>
      <c r="BC20" s="42">
        <f>IFERROR((#REF!+BC16)/BC4,0)*100000</f>
        <v>0</v>
      </c>
      <c r="BD20" s="42">
        <f>IFERROR((#REF!+BD16)/BD4,0)*100000</f>
        <v>0</v>
      </c>
      <c r="BE20" s="42">
        <f>IFERROR((#REF!+BE16)/BE4,0)*100000</f>
        <v>0</v>
      </c>
      <c r="BF20" s="42">
        <f>IFERROR((#REF!+BF16)/BF4,0)*100000</f>
        <v>0</v>
      </c>
      <c r="BG20" s="42">
        <f>IFERROR((#REF!+BG16)/BG4,0)*100000</f>
        <v>0</v>
      </c>
      <c r="BH20" s="42">
        <f>IFERROR((#REF!+BH16)/BH4,0)*100000</f>
        <v>0</v>
      </c>
      <c r="BI20" s="42">
        <f>IFERROR((#REF!+BI16)/BI4,0)*100000</f>
        <v>0</v>
      </c>
      <c r="BJ20" s="42">
        <f>IFERROR((#REF!+BJ16)/BJ4,0)*100000</f>
        <v>0</v>
      </c>
      <c r="BK20" s="42">
        <f>IFERROR((#REF!+BK16)/BK4,0)*100000</f>
        <v>0</v>
      </c>
      <c r="BL20" s="42">
        <f>IFERROR((#REF!+BL16)/BL4,0)*100000</f>
        <v>0</v>
      </c>
      <c r="BM20" s="42">
        <f>IFERROR((#REF!+BM16)/BM4,0)*100000</f>
        <v>0</v>
      </c>
      <c r="BN20" s="42">
        <f>IFERROR((#REF!+BN16)/BN4,0)*100000</f>
        <v>0</v>
      </c>
      <c r="BO20" s="42">
        <f>IFERROR((#REF!+BO16)/BO4,0)*100000</f>
        <v>0</v>
      </c>
      <c r="BP20" s="42">
        <f>IFERROR((#REF!+BP16)/BP4,0)*100000</f>
        <v>0</v>
      </c>
      <c r="BQ20" s="42">
        <f>IFERROR((#REF!+BQ16)/BQ4,0)*100000</f>
        <v>0</v>
      </c>
      <c r="BR20" s="42">
        <f>IFERROR((#REF!+BR16)/BR4,0)*100000</f>
        <v>0</v>
      </c>
      <c r="BS20" s="42">
        <f>IFERROR((#REF!+BS16)/BS4,0)*100000</f>
        <v>0</v>
      </c>
      <c r="BT20" s="42">
        <f>IFERROR((#REF!+BT16)/BT4,0)*100000</f>
        <v>0</v>
      </c>
      <c r="BU20" s="42">
        <f>IFERROR((#REF!+BU16)/BU4,0)*100000</f>
        <v>0</v>
      </c>
      <c r="BV20" s="42">
        <f>IFERROR((#REF!+BV16)/BV4,0)*100000</f>
        <v>0</v>
      </c>
      <c r="BW20" s="42">
        <f>IFERROR((#REF!+BW16)/BW4,0)*100000</f>
        <v>0</v>
      </c>
      <c r="BX20" s="42">
        <f>IFERROR((#REF!+BX16)/BX4,0)*100000</f>
        <v>0</v>
      </c>
      <c r="BY20" s="42">
        <f>IFERROR((#REF!+BY16)/BY4,0)*100000</f>
        <v>0</v>
      </c>
      <c r="BZ20" s="42">
        <f>IFERROR((#REF!+BZ16)/BZ4,0)*100000</f>
        <v>0</v>
      </c>
      <c r="CA20" s="42">
        <f>IFERROR((#REF!+CA16)/CA4,0)*100000</f>
        <v>0</v>
      </c>
      <c r="CB20" s="42">
        <f>IFERROR((#REF!+CB16)/CB4,0)*100000</f>
        <v>0</v>
      </c>
      <c r="CC20" s="42">
        <f>IFERROR((#REF!+CC16)/CC4,0)*100000</f>
        <v>0</v>
      </c>
      <c r="CD20" s="42">
        <f>IFERROR((#REF!+CD16)/CD4,0)*100000</f>
        <v>0</v>
      </c>
      <c r="CE20" s="42">
        <f>IFERROR((#REF!+CE16)/CE4,0)*100000</f>
        <v>0</v>
      </c>
      <c r="CF20" s="42">
        <f>IFERROR((#REF!+CF16)/CF4,0)*100000</f>
        <v>0</v>
      </c>
      <c r="CG20" s="42">
        <f>IFERROR((#REF!+CG16)/CG4,0)*100000</f>
        <v>0</v>
      </c>
      <c r="CH20" s="42">
        <f>IFERROR((#REF!+CH16)/CH4,0)*100000</f>
        <v>0</v>
      </c>
      <c r="CI20" s="42">
        <f>IFERROR((#REF!+CI16)/CI4,0)*100000</f>
        <v>0</v>
      </c>
      <c r="CJ20" s="42">
        <f>IFERROR((#REF!+CJ16)/CJ4,0)*100000</f>
        <v>0</v>
      </c>
      <c r="CK20" s="42">
        <f>IFERROR((#REF!+CK16)/CK4,0)*100000</f>
        <v>0</v>
      </c>
      <c r="CL20" s="42">
        <f>IFERROR((#REF!+CL16)/CL4,0)*100000</f>
        <v>0</v>
      </c>
      <c r="CM20" s="42">
        <f>IFERROR((#REF!+CM16)/CM4,0)*100000</f>
        <v>0</v>
      </c>
      <c r="CN20" s="42">
        <f>IFERROR((#REF!+CN16)/CN4,0)*100000</f>
        <v>0</v>
      </c>
      <c r="CO20" s="42">
        <f>IFERROR((#REF!+CO16)/CO4,0)*100000</f>
        <v>0</v>
      </c>
      <c r="CP20" s="42">
        <f>IFERROR((#REF!+CP16)/CP4,0)*100000</f>
        <v>0</v>
      </c>
      <c r="CQ20" s="42">
        <f>IFERROR((#REF!+CQ16)/CQ4,0)*100000</f>
        <v>0</v>
      </c>
      <c r="CR20" s="42">
        <f>IFERROR((#REF!+CR16)/CR4,0)*100000</f>
        <v>0</v>
      </c>
      <c r="CS20" s="42">
        <f>IFERROR((#REF!+CS16)/CS4,0)*100000</f>
        <v>0</v>
      </c>
      <c r="CT20" s="42">
        <f>IFERROR((#REF!+CT16)/CT4,0)*100000</f>
        <v>0</v>
      </c>
      <c r="CU20" s="42">
        <f>IFERROR((#REF!+CU16)/CU4,0)*100000</f>
        <v>0</v>
      </c>
      <c r="CV20" s="42">
        <f>IFERROR((#REF!+CV16)/CV4,0)*100000</f>
        <v>0</v>
      </c>
      <c r="CW20" s="42">
        <f>IFERROR((#REF!+CW16)/CW4,0)*100000</f>
        <v>0</v>
      </c>
      <c r="CX20" s="42">
        <f>IFERROR((#REF!+CX16)/CX4,0)*100000</f>
        <v>0</v>
      </c>
      <c r="CY20" s="42">
        <f>IFERROR((#REF!+CY16)/CY4,0)*100000</f>
        <v>0</v>
      </c>
      <c r="CZ20" s="42">
        <f>IFERROR((#REF!+CZ16)/CZ4,0)*100000</f>
        <v>0</v>
      </c>
      <c r="DA20" s="42">
        <f>IFERROR((#REF!+DA16)/DA4,0)*100000</f>
        <v>0</v>
      </c>
      <c r="DB20" s="42">
        <f>IFERROR((#REF!+DB16)/DB4,0)*100000</f>
        <v>0</v>
      </c>
      <c r="DC20" s="42">
        <f>IFERROR((#REF!+DC16)/DC4,0)*100000</f>
        <v>0</v>
      </c>
      <c r="DD20" s="42">
        <f>IFERROR((#REF!+DD16)/DD4,0)*100000</f>
        <v>0</v>
      </c>
      <c r="DE20" s="42">
        <f>IFERROR((#REF!+DE16)/DE4,0)*100000</f>
        <v>0</v>
      </c>
      <c r="DF20" s="42">
        <f>IFERROR((#REF!+DF16)/DF4,0)*100000</f>
        <v>0</v>
      </c>
      <c r="DG20" s="42">
        <f>IFERROR((#REF!+DG16)/DG4,0)*100000</f>
        <v>0</v>
      </c>
      <c r="DH20" s="42">
        <f>IFERROR((#REF!+DH16)/DH4,0)*100000</f>
        <v>0</v>
      </c>
      <c r="DI20" s="42">
        <f>IFERROR((#REF!+DI16)/DI4,0)*100000</f>
        <v>0</v>
      </c>
      <c r="DJ20" s="42">
        <f>IFERROR((#REF!+DJ16)/DJ4,0)*100000</f>
        <v>0</v>
      </c>
      <c r="DK20" s="42">
        <f>IFERROR((#REF!+DK16)/DK4,0)*100000</f>
        <v>0</v>
      </c>
      <c r="DL20" s="42">
        <f>IFERROR((#REF!+DL16)/DL4,0)*100000</f>
        <v>0</v>
      </c>
      <c r="DM20" s="42">
        <f>IFERROR((#REF!+DM16)/DM4,0)*100000</f>
        <v>0</v>
      </c>
      <c r="DN20" s="42">
        <f>IFERROR((#REF!+DN16)/DN4,0)*100000</f>
        <v>0</v>
      </c>
      <c r="DO20" s="42">
        <f>IFERROR((#REF!+DO16)/DO4,0)*100000</f>
        <v>0</v>
      </c>
      <c r="DP20" s="42">
        <f>IFERROR((#REF!+DP16)/DP4,0)*100000</f>
        <v>0</v>
      </c>
      <c r="DQ20" s="42">
        <f>IFERROR((#REF!+DQ16)/DQ4,0)*100000</f>
        <v>0</v>
      </c>
      <c r="DR20" s="42">
        <f>IFERROR((#REF!+DR16)/DR4,0)*100000</f>
        <v>0</v>
      </c>
      <c r="DS20" s="42">
        <f>IFERROR((#REF!+DS16)/DS4,0)*100000</f>
        <v>0</v>
      </c>
      <c r="DT20" s="42">
        <f>IFERROR((#REF!+DT16)/DT4,0)*100000</f>
        <v>0</v>
      </c>
      <c r="DU20" s="42">
        <f>IFERROR((#REF!+DU16)/DU4,0)*100000</f>
        <v>0</v>
      </c>
      <c r="DV20" s="42">
        <f>IFERROR((#REF!+DV16)/DV4,0)*100000</f>
        <v>0</v>
      </c>
      <c r="DW20" s="42">
        <f>IFERROR((#REF!+DW16)/DW4,0)*100000</f>
        <v>0</v>
      </c>
      <c r="DX20" s="42">
        <f>IFERROR((#REF!+DX16)/DX4,0)*100000</f>
        <v>0</v>
      </c>
      <c r="DY20" s="42">
        <f>IFERROR((#REF!+DY16)/DY4,0)*100000</f>
        <v>0</v>
      </c>
      <c r="DZ20" s="42">
        <f>IFERROR((#REF!+DZ16)/DZ4,0)*100000</f>
        <v>0</v>
      </c>
      <c r="EA20" s="42">
        <f>IFERROR((#REF!+EA16)/EA4,0)*100000</f>
        <v>0</v>
      </c>
      <c r="EB20" s="42">
        <f>IFERROR((#REF!+EB16)/EB4,0)*100000</f>
        <v>0</v>
      </c>
      <c r="EC20" s="42">
        <f>IFERROR((#REF!+EC16)/EC4,0)*100000</f>
        <v>0</v>
      </c>
      <c r="ED20" s="42"/>
      <c r="EE20" s="42"/>
      <c r="EF20" s="42"/>
      <c r="EG20" s="42"/>
      <c r="EH20" s="42"/>
      <c r="EI20" s="42"/>
      <c r="EJ20" s="42"/>
      <c r="EK20" s="42"/>
      <c r="EL20" s="42"/>
      <c r="EM20" s="42"/>
      <c r="EN20" s="42"/>
      <c r="EO20" s="42"/>
      <c r="EP20" s="42"/>
      <c r="EQ20" s="42"/>
      <c r="ER20" s="42"/>
      <c r="ES20" s="42"/>
      <c r="ET20" s="42"/>
      <c r="EU20" s="42"/>
      <c r="EV20" s="42"/>
      <c r="EW20" s="42"/>
      <c r="EX20" s="42"/>
      <c r="EY20" s="42"/>
      <c r="EZ20" s="42"/>
      <c r="FA20" s="42"/>
      <c r="FB20" s="42"/>
      <c r="FC20" s="42"/>
      <c r="FD20" s="42"/>
      <c r="FE20" s="42"/>
      <c r="FF20" s="42"/>
      <c r="FG20" s="42"/>
      <c r="FH20" s="42"/>
      <c r="FI20" s="42"/>
      <c r="FJ20" s="42"/>
      <c r="FK20" s="42"/>
      <c r="FL20" s="42"/>
      <c r="FM20" s="42"/>
      <c r="FN20" s="42"/>
      <c r="FO20" s="42"/>
      <c r="FP20" s="42"/>
      <c r="FQ20" s="42"/>
      <c r="FR20" s="42"/>
      <c r="FS20" s="42"/>
      <c r="FT20" s="42"/>
      <c r="FU20" s="42"/>
      <c r="FV20" s="42"/>
      <c r="FW20" s="42"/>
      <c r="FX20" s="42"/>
      <c r="FY20" s="42"/>
      <c r="FZ20" s="42"/>
      <c r="GA20" s="42"/>
      <c r="GB20" s="42"/>
      <c r="GC20" s="42"/>
      <c r="GD20" s="42"/>
      <c r="GE20" s="42"/>
      <c r="GF20" s="42"/>
      <c r="GG20" s="42"/>
      <c r="GH20" s="42"/>
      <c r="GI20" s="42"/>
      <c r="GJ20" s="42"/>
      <c r="GK20" s="42"/>
      <c r="GL20" s="42"/>
      <c r="GM20" s="42"/>
      <c r="GN20" s="42"/>
      <c r="GO20" s="42"/>
      <c r="GP20" s="42"/>
      <c r="GQ20" s="42"/>
      <c r="GR20" s="42"/>
      <c r="GS20" s="42"/>
      <c r="GT20" s="42"/>
      <c r="GU20" s="42"/>
      <c r="GV20" s="42"/>
      <c r="GW20" s="42"/>
      <c r="GX20" s="42"/>
      <c r="GY20" s="42"/>
      <c r="GZ20" s="42"/>
      <c r="HA20" s="42"/>
      <c r="HB20" s="42"/>
      <c r="HC20" s="42"/>
      <c r="HD20" s="42"/>
      <c r="HE20" s="42"/>
      <c r="HF20" s="42"/>
      <c r="HG20" s="42"/>
      <c r="HH20" s="42"/>
      <c r="HI20" s="42"/>
      <c r="HJ20" s="42"/>
      <c r="HK20" s="42"/>
      <c r="HL20" s="42"/>
      <c r="HM20" s="42"/>
      <c r="HN20" s="42"/>
      <c r="HO20" s="42"/>
      <c r="HP20" s="42"/>
      <c r="HQ20" s="42"/>
      <c r="HR20" s="42"/>
      <c r="HS20" s="42"/>
      <c r="HT20" s="42"/>
      <c r="HU20" s="42"/>
      <c r="HV20" s="42"/>
      <c r="HW20" s="42"/>
      <c r="HX20" s="42"/>
      <c r="HY20" s="42"/>
      <c r="HZ20" s="42"/>
      <c r="IA20" s="42"/>
      <c r="IB20" s="42"/>
      <c r="IC20" s="42"/>
      <c r="ID20" s="42"/>
      <c r="IE20" s="42"/>
      <c r="IF20" s="42"/>
      <c r="IG20" s="42"/>
      <c r="IH20" s="42"/>
      <c r="II20" s="42"/>
      <c r="IJ20" s="42"/>
      <c r="IK20" s="42"/>
      <c r="IL20" s="42"/>
      <c r="IM20" s="42"/>
      <c r="IN20" s="42"/>
      <c r="IO20" s="42"/>
      <c r="IP20" s="42"/>
      <c r="IQ20" s="42"/>
      <c r="IR20" s="42"/>
      <c r="IS20" s="42"/>
      <c r="IT20" s="42"/>
      <c r="IU20" s="42"/>
      <c r="IV20" s="42"/>
      <c r="IW20" s="42"/>
      <c r="IX20" s="42"/>
      <c r="IY20" s="42"/>
      <c r="IZ20" s="42"/>
      <c r="JA20" s="42"/>
      <c r="JB20" s="42"/>
      <c r="JC20" s="42"/>
      <c r="JD20" s="42"/>
      <c r="JE20" s="42"/>
      <c r="JF20" s="42"/>
      <c r="JG20" s="42"/>
      <c r="JH20" s="42"/>
      <c r="JI20" s="42"/>
      <c r="JJ20" s="42"/>
      <c r="JK20" s="42"/>
      <c r="JL20" s="42"/>
      <c r="JM20" s="42"/>
      <c r="JN20" s="42"/>
      <c r="JO20" s="42"/>
      <c r="JP20" s="42"/>
      <c r="JQ20" s="42"/>
      <c r="JR20" s="42"/>
      <c r="JS20" s="42"/>
      <c r="JT20" s="42"/>
      <c r="JU20" s="42"/>
      <c r="JV20" s="42"/>
      <c r="JW20" s="42"/>
      <c r="JX20" s="42"/>
      <c r="JY20" s="42"/>
      <c r="JZ20" s="42"/>
      <c r="KA20" s="42"/>
      <c r="KB20" s="42"/>
      <c r="KC20" s="42"/>
      <c r="KD20" s="42"/>
      <c r="KE20" s="42"/>
      <c r="KF20" s="42"/>
      <c r="KG20" s="42"/>
      <c r="KH20" s="42"/>
      <c r="KI20" s="42"/>
      <c r="KJ20" s="42"/>
      <c r="KK20" s="42"/>
      <c r="KL20" s="42"/>
      <c r="KM20" s="42"/>
      <c r="KN20" s="42"/>
      <c r="KO20" s="42"/>
      <c r="KP20" s="42"/>
      <c r="KQ20" s="42"/>
      <c r="KR20" s="42"/>
      <c r="KS20" s="42"/>
      <c r="KT20" s="42"/>
      <c r="KU20" s="42"/>
      <c r="KV20" s="42"/>
      <c r="KW20" s="42"/>
      <c r="KX20" s="42"/>
      <c r="KY20" s="42"/>
      <c r="KZ20" s="42"/>
      <c r="LA20" s="42"/>
      <c r="LB20" s="42"/>
      <c r="LC20" s="42"/>
      <c r="LD20" s="42"/>
      <c r="LE20" s="42"/>
      <c r="LF20" s="42"/>
      <c r="LG20" s="42"/>
      <c r="LH20" s="42"/>
      <c r="LI20" s="42"/>
      <c r="LJ20" s="42"/>
      <c r="LK20" s="42"/>
      <c r="LL20" s="42"/>
      <c r="LM20" s="42"/>
      <c r="LN20" s="42"/>
      <c r="LO20" s="42"/>
      <c r="LP20" s="42"/>
      <c r="LQ20" s="42"/>
      <c r="LR20" s="42"/>
      <c r="LS20" s="42"/>
      <c r="LT20" s="42"/>
      <c r="LU20" s="42"/>
      <c r="LV20" s="42"/>
      <c r="LW20" s="42"/>
      <c r="LX20" s="42"/>
      <c r="LY20" s="42"/>
      <c r="LZ20" s="42"/>
      <c r="MA20" s="42"/>
      <c r="MB20" s="42"/>
      <c r="MC20" s="42"/>
      <c r="MD20" s="42"/>
      <c r="ME20" s="42"/>
      <c r="MF20" s="42"/>
      <c r="MG20" s="42"/>
      <c r="MH20" s="42"/>
      <c r="MI20" s="42"/>
      <c r="MJ20" s="42"/>
      <c r="MK20" s="42"/>
      <c r="ML20" s="42"/>
      <c r="MM20" s="42"/>
      <c r="MN20" s="42"/>
      <c r="MO20" s="42"/>
      <c r="MP20" s="42"/>
      <c r="MQ20" s="42"/>
      <c r="MR20" s="42"/>
      <c r="MS20" s="42"/>
      <c r="MT20" s="42"/>
      <c r="MU20" s="42"/>
      <c r="MV20" s="42"/>
      <c r="MW20" s="42"/>
      <c r="MX20" s="42"/>
      <c r="MY20" s="42"/>
      <c r="MZ20" s="42"/>
      <c r="NA20" s="42"/>
      <c r="NB20" s="42"/>
      <c r="NC20" s="42"/>
      <c r="ND20" s="42"/>
      <c r="NE20" s="42"/>
      <c r="NF20" s="42"/>
      <c r="NG20" s="42"/>
      <c r="NH20" s="42"/>
      <c r="NI20" s="42"/>
      <c r="NJ20" s="42"/>
      <c r="NK20" s="42"/>
      <c r="NL20" s="42"/>
      <c r="NM20" s="42"/>
      <c r="NN20" s="42"/>
      <c r="NO20" s="42"/>
      <c r="NP20" s="42"/>
      <c r="NQ20" s="42"/>
      <c r="NR20" s="42"/>
      <c r="NS20" s="42"/>
      <c r="NT20" s="42"/>
      <c r="NU20" s="42"/>
      <c r="NV20" s="42"/>
      <c r="NW20" s="42"/>
      <c r="NX20" s="42"/>
      <c r="NY20" s="42"/>
      <c r="NZ20" s="42"/>
      <c r="OA20" s="42"/>
      <c r="OB20" s="42"/>
      <c r="OC20" s="42"/>
      <c r="OD20" s="42"/>
      <c r="OE20" s="42"/>
      <c r="OF20" s="42"/>
      <c r="OG20" s="42"/>
      <c r="OH20" s="42"/>
      <c r="OI20" s="42"/>
      <c r="OJ20" s="42"/>
      <c r="OK20" s="42"/>
      <c r="OL20" s="42"/>
      <c r="OM20" s="42"/>
      <c r="ON20" s="42"/>
      <c r="OO20" s="42"/>
      <c r="OP20" s="42"/>
      <c r="OQ20" s="42"/>
      <c r="OR20" s="42"/>
      <c r="OS20" s="42"/>
      <c r="OT20" s="42"/>
      <c r="OU20" s="42"/>
      <c r="OV20" s="42"/>
      <c r="OW20" s="42"/>
      <c r="OX20" s="42"/>
      <c r="OY20" s="42"/>
      <c r="OZ20" s="42"/>
      <c r="PA20" s="42"/>
      <c r="PB20" s="42"/>
      <c r="PC20" s="42"/>
      <c r="PD20" s="42"/>
      <c r="PE20" s="42"/>
      <c r="PF20" s="42"/>
      <c r="PG20" s="42"/>
      <c r="PH20" s="42"/>
      <c r="PI20" s="42"/>
      <c r="PJ20" s="42"/>
      <c r="PK20" s="42"/>
      <c r="PL20" s="42"/>
      <c r="PM20" s="42"/>
      <c r="PN20" s="42"/>
      <c r="PO20" s="42"/>
      <c r="PP20" s="42"/>
      <c r="PQ20" s="42"/>
      <c r="PR20" s="42"/>
      <c r="PS20" s="42"/>
      <c r="PT20" s="42"/>
      <c r="PU20" s="42"/>
      <c r="PV20" s="42"/>
      <c r="PW20" s="42"/>
      <c r="PX20" s="42"/>
      <c r="PY20" s="42"/>
      <c r="PZ20" s="42"/>
      <c r="QA20" s="42"/>
      <c r="QB20" s="42"/>
      <c r="QC20" s="42"/>
      <c r="QD20" s="42"/>
      <c r="QE20" s="42"/>
      <c r="QF20" s="42"/>
      <c r="QG20" s="42"/>
      <c r="QH20" s="42"/>
      <c r="QI20" s="42"/>
      <c r="QJ20" s="42"/>
      <c r="QK20" s="42"/>
      <c r="QL20" s="42"/>
      <c r="QM20" s="42"/>
      <c r="QN20" s="42"/>
      <c r="QO20" s="42"/>
      <c r="QP20" s="42"/>
      <c r="QQ20" s="42"/>
      <c r="QR20" s="42"/>
      <c r="QS20" s="42"/>
      <c r="QT20" s="42"/>
      <c r="QU20" s="42"/>
      <c r="QV20" s="42"/>
      <c r="QW20" s="42"/>
      <c r="QX20" s="42"/>
      <c r="QY20" s="42"/>
      <c r="QZ20" s="42"/>
      <c r="RA20" s="42"/>
      <c r="RB20" s="42"/>
      <c r="RC20" s="42"/>
      <c r="RD20" s="42"/>
      <c r="RE20" s="42"/>
      <c r="RF20" s="42"/>
      <c r="RG20" s="42"/>
      <c r="RH20" s="42"/>
      <c r="RI20" s="42"/>
      <c r="RJ20" s="42"/>
      <c r="RK20" s="42"/>
      <c r="RL20" s="42"/>
      <c r="RM20" s="42"/>
      <c r="RN20" s="42"/>
      <c r="RO20" s="42"/>
      <c r="RP20" s="42"/>
      <c r="RQ20" s="42"/>
      <c r="RR20" s="42"/>
      <c r="RS20" s="42"/>
      <c r="RT20" s="42"/>
      <c r="RU20" s="42"/>
      <c r="RV20" s="42"/>
      <c r="RW20" s="42"/>
      <c r="RX20" s="42"/>
      <c r="RY20" s="42"/>
      <c r="RZ20" s="42"/>
      <c r="SA20" s="42"/>
      <c r="SB20" s="42"/>
      <c r="SC20" s="42"/>
      <c r="SD20" s="42"/>
      <c r="SE20" s="42"/>
      <c r="SF20" s="42"/>
      <c r="SG20" s="42"/>
      <c r="SH20" s="42"/>
      <c r="SI20" s="42"/>
      <c r="SJ20" s="42"/>
      <c r="SK20" s="42"/>
      <c r="SL20" s="42"/>
      <c r="SM20" s="42"/>
      <c r="SN20" s="42"/>
      <c r="SO20" s="42"/>
      <c r="SP20" s="42"/>
      <c r="SQ20" s="42"/>
      <c r="SR20" s="42"/>
      <c r="SS20" s="42"/>
      <c r="ST20" s="42"/>
      <c r="SU20" s="42"/>
      <c r="SV20" s="42"/>
      <c r="SW20" s="42"/>
      <c r="SX20" s="42"/>
      <c r="SY20" s="42"/>
      <c r="SZ20" s="42"/>
      <c r="TA20" s="42"/>
      <c r="TB20" s="42"/>
      <c r="TC20" s="42"/>
      <c r="TD20" s="42"/>
      <c r="TE20" s="42"/>
      <c r="TF20" s="42"/>
      <c r="TG20" s="42"/>
      <c r="TH20" s="42"/>
      <c r="TI20" s="42"/>
      <c r="TJ20" s="42"/>
      <c r="TK20" s="42"/>
      <c r="TL20" s="42"/>
      <c r="TM20" s="42"/>
      <c r="TN20" s="42"/>
      <c r="TO20" s="42"/>
      <c r="TP20" s="42"/>
      <c r="TQ20" s="42"/>
      <c r="TR20" s="42"/>
      <c r="TS20" s="42"/>
      <c r="TT20" s="42"/>
      <c r="TU20" s="42"/>
      <c r="TV20" s="42"/>
      <c r="TW20" s="42"/>
      <c r="TX20" s="42"/>
      <c r="TY20" s="42"/>
      <c r="TZ20" s="42"/>
      <c r="UA20" s="42"/>
      <c r="UB20" s="42"/>
      <c r="UC20" s="42"/>
      <c r="UD20" s="42"/>
      <c r="UE20" s="42"/>
      <c r="UF20" s="42"/>
      <c r="UG20" s="42"/>
      <c r="UH20" s="42"/>
      <c r="UI20" s="42"/>
      <c r="UJ20" s="42"/>
      <c r="UK20" s="42"/>
      <c r="UL20" s="42"/>
      <c r="UM20" s="42"/>
      <c r="UN20" s="42"/>
      <c r="UO20" s="42"/>
      <c r="UP20" s="42"/>
      <c r="UQ20" s="42"/>
      <c r="UR20" s="42"/>
      <c r="US20" s="42"/>
      <c r="UT20" s="42"/>
      <c r="UU20" s="42"/>
      <c r="UV20" s="42"/>
      <c r="UW20" s="42"/>
      <c r="UX20" s="42"/>
      <c r="UY20" s="42"/>
      <c r="UZ20" s="42"/>
      <c r="VA20" s="42"/>
      <c r="VB20" s="42"/>
      <c r="VC20" s="42"/>
      <c r="VD20" s="42"/>
      <c r="VE20" s="42"/>
      <c r="VF20" s="42"/>
      <c r="VG20" s="42"/>
      <c r="VH20" s="42"/>
      <c r="VI20" s="42"/>
      <c r="VJ20" s="42"/>
      <c r="VK20" s="42"/>
      <c r="VL20" s="42"/>
      <c r="VM20" s="42"/>
      <c r="VN20" s="42"/>
      <c r="VO20" s="42"/>
      <c r="VP20" s="42"/>
      <c r="VQ20" s="42"/>
      <c r="VR20" s="42"/>
      <c r="VS20" s="42"/>
      <c r="VT20" s="42"/>
      <c r="VU20" s="42"/>
      <c r="VV20" s="42"/>
      <c r="VW20" s="42"/>
      <c r="VX20" s="42"/>
      <c r="VY20" s="42"/>
      <c r="VZ20" s="42"/>
      <c r="WA20" s="42"/>
      <c r="WB20" s="42"/>
      <c r="WC20" s="42"/>
      <c r="WD20" s="42"/>
      <c r="WE20" s="42"/>
      <c r="WF20" s="42"/>
      <c r="WG20" s="42"/>
      <c r="WH20" s="42"/>
      <c r="WI20" s="42"/>
      <c r="WJ20" s="42"/>
      <c r="WK20" s="42"/>
      <c r="WL20" s="42"/>
      <c r="WM20" s="42"/>
      <c r="WN20" s="42"/>
      <c r="WO20" s="42"/>
      <c r="WP20" s="42"/>
      <c r="WQ20" s="42"/>
      <c r="WR20" s="42"/>
      <c r="WS20" s="42"/>
      <c r="WT20" s="42"/>
      <c r="WU20" s="42"/>
      <c r="WV20" s="42"/>
      <c r="WW20" s="42"/>
      <c r="WX20" s="42"/>
      <c r="WY20" s="42"/>
      <c r="WZ20" s="42"/>
      <c r="XA20" s="42"/>
      <c r="XB20" s="42"/>
      <c r="XC20" s="42"/>
      <c r="XD20" s="42"/>
      <c r="XE20" s="42"/>
      <c r="XF20" s="42"/>
      <c r="XG20" s="42"/>
      <c r="XH20" s="42"/>
      <c r="XI20" s="42"/>
      <c r="XJ20" s="42"/>
      <c r="XK20" s="42"/>
      <c r="XL20" s="42"/>
      <c r="XM20" s="42"/>
      <c r="XN20" s="42"/>
      <c r="XO20" s="42"/>
      <c r="XP20" s="42"/>
      <c r="XQ20" s="42"/>
      <c r="XR20" s="42"/>
      <c r="XS20" s="42"/>
      <c r="XT20" s="42"/>
      <c r="XU20" s="42"/>
      <c r="XV20" s="42"/>
      <c r="XW20" s="42"/>
      <c r="XX20" s="42"/>
      <c r="XY20" s="42"/>
      <c r="XZ20" s="42"/>
      <c r="YA20" s="42"/>
      <c r="YB20" s="42"/>
      <c r="YC20" s="42"/>
      <c r="YD20" s="42"/>
      <c r="YE20" s="42"/>
      <c r="YF20" s="42"/>
      <c r="YG20" s="42"/>
      <c r="YH20" s="42"/>
      <c r="YI20" s="42"/>
      <c r="YJ20" s="42"/>
      <c r="YK20" s="42"/>
      <c r="YL20" s="42"/>
      <c r="YM20" s="42"/>
      <c r="YN20" s="42"/>
      <c r="YO20" s="42"/>
      <c r="YP20" s="42"/>
      <c r="YQ20" s="42"/>
      <c r="YR20" s="42"/>
      <c r="YS20" s="42"/>
      <c r="YT20" s="42"/>
      <c r="YU20" s="42"/>
      <c r="YV20" s="42"/>
      <c r="YW20" s="42"/>
      <c r="YX20" s="42"/>
      <c r="YY20" s="42"/>
      <c r="YZ20" s="42"/>
      <c r="ZA20" s="42"/>
      <c r="ZB20" s="42"/>
      <c r="ZC20" s="42"/>
      <c r="ZD20" s="42"/>
      <c r="ZE20" s="42"/>
      <c r="ZF20" s="42"/>
      <c r="ZG20" s="42"/>
      <c r="ZH20" s="42"/>
      <c r="ZI20" s="42"/>
      <c r="ZJ20" s="42"/>
      <c r="ZK20" s="42"/>
      <c r="ZL20" s="42"/>
      <c r="ZM20" s="42"/>
      <c r="ZN20" s="42"/>
      <c r="ZO20" s="42"/>
      <c r="ZP20" s="42"/>
      <c r="ZQ20" s="42"/>
      <c r="ZR20" s="42"/>
      <c r="ZS20" s="42"/>
      <c r="ZT20" s="42"/>
      <c r="ZU20" s="42"/>
      <c r="ZV20" s="42"/>
    </row>
    <row r="21" spans="1:698" s="41" customFormat="1" x14ac:dyDescent="0.3">
      <c r="A21" s="19" t="s">
        <v>25</v>
      </c>
      <c r="B21" s="42">
        <f t="shared" ref="B21:V21" si="20">IFERROR(B16/B4,0)*100000</f>
        <v>2398.2730000000001</v>
      </c>
      <c r="C21" s="42">
        <f t="shared" si="20"/>
        <v>3870.9672222222225</v>
      </c>
      <c r="D21" s="42">
        <f t="shared" si="20"/>
        <v>2721.248</v>
      </c>
      <c r="E21" s="42">
        <f t="shared" si="20"/>
        <v>2156.7200000000003</v>
      </c>
      <c r="F21" s="42">
        <f t="shared" si="20"/>
        <v>2093.7199999999998</v>
      </c>
      <c r="G21" s="42">
        <f t="shared" si="20"/>
        <v>2756.6261111111112</v>
      </c>
      <c r="H21" s="42">
        <f t="shared" si="20"/>
        <v>1942.21</v>
      </c>
      <c r="I21" s="42">
        <f t="shared" si="20"/>
        <v>3388.5638095238091</v>
      </c>
      <c r="J21" s="42">
        <f t="shared" si="20"/>
        <v>0</v>
      </c>
      <c r="K21" s="42">
        <f t="shared" si="20"/>
        <v>1870.3388888888887</v>
      </c>
      <c r="L21" s="42">
        <f t="shared" si="20"/>
        <v>2527.5361111111115</v>
      </c>
      <c r="M21" s="42">
        <f t="shared" si="20"/>
        <v>1539.3207142857145</v>
      </c>
      <c r="N21" s="42">
        <f t="shared" si="20"/>
        <v>2767.962222222222</v>
      </c>
      <c r="O21" s="42">
        <f t="shared" si="20"/>
        <v>3064.7599999999998</v>
      </c>
      <c r="P21" s="42">
        <f t="shared" si="20"/>
        <v>3646.605333333333</v>
      </c>
      <c r="Q21" s="42">
        <f t="shared" si="20"/>
        <v>4132.5343750000002</v>
      </c>
      <c r="R21" s="42">
        <f t="shared" si="20"/>
        <v>3122.0006666666668</v>
      </c>
      <c r="S21" s="42">
        <f t="shared" si="20"/>
        <v>3832.72</v>
      </c>
      <c r="T21" s="42">
        <f t="shared" si="20"/>
        <v>4521.0916666666662</v>
      </c>
      <c r="U21" s="42">
        <f t="shared" si="20"/>
        <v>1931.3905</v>
      </c>
      <c r="V21" s="42">
        <f t="shared" si="20"/>
        <v>1208.0500000000002</v>
      </c>
      <c r="W21" s="42">
        <f t="shared" ref="W21:CN21" si="21">IFERROR(W16/W4,0)*100000</f>
        <v>2110.5513333333333</v>
      </c>
      <c r="X21" s="42">
        <f t="shared" si="21"/>
        <v>3270.3470588235291</v>
      </c>
      <c r="Y21" s="42">
        <f t="shared" si="21"/>
        <v>2977.73</v>
      </c>
      <c r="Z21" s="42">
        <f t="shared" si="21"/>
        <v>3646.0233333333335</v>
      </c>
      <c r="AA21" s="42">
        <f t="shared" si="21"/>
        <v>0</v>
      </c>
      <c r="AB21" s="42">
        <f t="shared" si="21"/>
        <v>3841.0216666666665</v>
      </c>
      <c r="AC21" s="42">
        <f t="shared" si="21"/>
        <v>2274.7240000000002</v>
      </c>
      <c r="AD21" s="42">
        <f t="shared" si="21"/>
        <v>3160.7049999999999</v>
      </c>
      <c r="AE21" s="42">
        <f t="shared" si="21"/>
        <v>3450.4865384615382</v>
      </c>
      <c r="AF21" s="42">
        <f t="shared" si="21"/>
        <v>0</v>
      </c>
      <c r="AG21" s="42">
        <f t="shared" si="21"/>
        <v>3295.7449999999999</v>
      </c>
      <c r="AH21" s="42">
        <f t="shared" si="21"/>
        <v>2950.292068965517</v>
      </c>
      <c r="AI21" s="42">
        <f t="shared" si="21"/>
        <v>2893.5441666666661</v>
      </c>
      <c r="AJ21" s="42">
        <f t="shared" si="21"/>
        <v>3568.4416666666662</v>
      </c>
      <c r="AK21" s="42">
        <f t="shared" si="21"/>
        <v>3685.2883333333334</v>
      </c>
      <c r="AL21" s="42">
        <f t="shared" si="21"/>
        <v>2287.6442857142852</v>
      </c>
      <c r="AM21" s="42">
        <f t="shared" si="21"/>
        <v>2962.1363636363635</v>
      </c>
      <c r="AN21" s="42">
        <f t="shared" si="21"/>
        <v>3000.3656249999999</v>
      </c>
      <c r="AO21" s="42">
        <f t="shared" si="21"/>
        <v>3365.8482352941173</v>
      </c>
      <c r="AP21" s="42">
        <f t="shared" si="21"/>
        <v>4456.0636000000013</v>
      </c>
      <c r="AQ21" s="42">
        <f t="shared" si="21"/>
        <v>6159.8530000000001</v>
      </c>
      <c r="AR21" s="42">
        <f t="shared" si="21"/>
        <v>3314.0117647058819</v>
      </c>
      <c r="AS21" s="42">
        <f t="shared" si="21"/>
        <v>2304.1892307692306</v>
      </c>
      <c r="AT21" s="42">
        <f t="shared" si="21"/>
        <v>3468.3259090909087</v>
      </c>
      <c r="AU21" s="42">
        <f t="shared" si="21"/>
        <v>3288.5521052631575</v>
      </c>
      <c r="AV21" s="42">
        <f t="shared" si="21"/>
        <v>2645.2737500000003</v>
      </c>
      <c r="AW21" s="42">
        <f t="shared" si="21"/>
        <v>4065.6210526315786</v>
      </c>
      <c r="AX21" s="42">
        <f t="shared" si="21"/>
        <v>3936.89</v>
      </c>
      <c r="AY21" s="42">
        <f t="shared" si="21"/>
        <v>2400.8343749999999</v>
      </c>
      <c r="AZ21" s="42">
        <f t="shared" si="21"/>
        <v>3348.8487500000006</v>
      </c>
      <c r="BA21" s="42">
        <f t="shared" si="21"/>
        <v>4966.0079999999998</v>
      </c>
      <c r="BB21" s="42">
        <f t="shared" si="21"/>
        <v>2627.1157142857141</v>
      </c>
      <c r="BC21" s="42">
        <f t="shared" si="21"/>
        <v>2952.5131249999999</v>
      </c>
      <c r="BD21" s="42">
        <f t="shared" si="21"/>
        <v>3241.0062500000004</v>
      </c>
      <c r="BE21" s="42">
        <f t="shared" si="21"/>
        <v>4087.6675</v>
      </c>
      <c r="BF21" s="42">
        <f t="shared" si="21"/>
        <v>2449.1133333333337</v>
      </c>
      <c r="BG21" s="42">
        <f t="shared" si="21"/>
        <v>3621.1227272727278</v>
      </c>
      <c r="BH21" s="42">
        <f t="shared" si="21"/>
        <v>2090.14</v>
      </c>
      <c r="BI21" s="42">
        <f t="shared" si="21"/>
        <v>4352.7759999999998</v>
      </c>
      <c r="BJ21" s="42">
        <f t="shared" si="21"/>
        <v>4069.9848148148149</v>
      </c>
      <c r="BK21" s="42">
        <f t="shared" si="21"/>
        <v>1786.8340909090909</v>
      </c>
      <c r="BL21" s="42">
        <f t="shared" si="21"/>
        <v>1946.7322222222222</v>
      </c>
      <c r="BM21" s="42">
        <f t="shared" si="21"/>
        <v>2338.2789473684211</v>
      </c>
      <c r="BN21" s="42">
        <f t="shared" si="21"/>
        <v>3487.7937500000003</v>
      </c>
      <c r="BO21" s="42">
        <f t="shared" si="21"/>
        <v>2318.2538888888894</v>
      </c>
      <c r="BP21" s="42">
        <f t="shared" si="21"/>
        <v>2562.6600000000003</v>
      </c>
      <c r="BQ21" s="42">
        <f t="shared" si="21"/>
        <v>2915.538064516129</v>
      </c>
      <c r="BR21" s="42">
        <f t="shared" si="21"/>
        <v>2914.0031818181815</v>
      </c>
      <c r="BS21" s="42">
        <f t="shared" si="21"/>
        <v>3526.8270000000002</v>
      </c>
      <c r="BT21" s="42">
        <f t="shared" si="21"/>
        <v>2466.2252631578945</v>
      </c>
      <c r="BU21" s="42">
        <f t="shared" si="21"/>
        <v>2903.9125000000004</v>
      </c>
      <c r="BV21" s="42">
        <f t="shared" si="21"/>
        <v>3257.8062499999996</v>
      </c>
      <c r="BW21" s="42">
        <f t="shared" si="21"/>
        <v>3343.0753333333341</v>
      </c>
      <c r="BX21" s="42">
        <f t="shared" si="21"/>
        <v>2622.4817857142857</v>
      </c>
      <c r="BY21" s="42">
        <f t="shared" si="21"/>
        <v>3820.0882352941176</v>
      </c>
      <c r="BZ21" s="42">
        <f t="shared" si="21"/>
        <v>2436.9227272727276</v>
      </c>
      <c r="CA21" s="42">
        <f t="shared" si="21"/>
        <v>1176.4109090909092</v>
      </c>
      <c r="CB21" s="42">
        <f t="shared" si="21"/>
        <v>3332.8069230769224</v>
      </c>
      <c r="CC21" s="42">
        <f t="shared" si="21"/>
        <v>4167.2152173913046</v>
      </c>
      <c r="CD21" s="42">
        <f t="shared" si="21"/>
        <v>2858.7583333333332</v>
      </c>
      <c r="CE21" s="42">
        <f t="shared" si="21"/>
        <v>1672.4118181818183</v>
      </c>
      <c r="CF21" s="42">
        <f t="shared" si="21"/>
        <v>2446.8157142857144</v>
      </c>
      <c r="CG21" s="42">
        <f t="shared" si="21"/>
        <v>2279.62</v>
      </c>
      <c r="CH21" s="42">
        <f t="shared" si="21"/>
        <v>3547.6964285714294</v>
      </c>
      <c r="CI21" s="42">
        <f t="shared" si="21"/>
        <v>3621.5580000000004</v>
      </c>
      <c r="CJ21" s="42">
        <f t="shared" si="21"/>
        <v>3935.6461538461535</v>
      </c>
      <c r="CK21" s="42">
        <f t="shared" si="21"/>
        <v>4006.8857894736839</v>
      </c>
      <c r="CL21" s="42">
        <f t="shared" si="21"/>
        <v>2110.7425000000007</v>
      </c>
      <c r="CM21" s="42">
        <f t="shared" si="21"/>
        <v>2653.6570370370368</v>
      </c>
      <c r="CN21" s="42">
        <f t="shared" si="21"/>
        <v>1718.610909090909</v>
      </c>
      <c r="CO21" s="42">
        <f t="shared" ref="CO21:DL21" si="22">IFERROR(CO16/CO4,0)*100000</f>
        <v>1154.2362499999999</v>
      </c>
      <c r="CP21" s="42">
        <f t="shared" si="22"/>
        <v>2840.016315789474</v>
      </c>
      <c r="CQ21" s="42">
        <f t="shared" si="22"/>
        <v>3536.6009090909088</v>
      </c>
      <c r="CR21" s="42">
        <f t="shared" si="22"/>
        <v>3606.7646153846154</v>
      </c>
      <c r="CS21" s="42">
        <f t="shared" si="22"/>
        <v>3410.227142857143</v>
      </c>
      <c r="CT21" s="42">
        <f t="shared" si="22"/>
        <v>1695.2657142857142</v>
      </c>
      <c r="CU21" s="42">
        <f t="shared" si="22"/>
        <v>2688.2750000000001</v>
      </c>
      <c r="CV21" s="42">
        <f t="shared" si="22"/>
        <v>1732.7389999999998</v>
      </c>
      <c r="CW21" s="42">
        <f t="shared" si="22"/>
        <v>4572.9661904761906</v>
      </c>
      <c r="CX21" s="42">
        <f t="shared" si="22"/>
        <v>2546.04</v>
      </c>
      <c r="CY21" s="42">
        <f t="shared" si="22"/>
        <v>3741.6938461538457</v>
      </c>
      <c r="CZ21" s="42">
        <f t="shared" si="22"/>
        <v>2843.5838095238096</v>
      </c>
      <c r="DA21" s="42">
        <f t="shared" si="22"/>
        <v>2102.3509999999997</v>
      </c>
      <c r="DB21" s="42">
        <f t="shared" si="22"/>
        <v>0</v>
      </c>
      <c r="DC21" s="42">
        <f t="shared" si="22"/>
        <v>3358.4343749999994</v>
      </c>
      <c r="DD21" s="42">
        <f t="shared" si="22"/>
        <v>1855.5413043478259</v>
      </c>
      <c r="DE21" s="42">
        <f t="shared" si="22"/>
        <v>3945.5852631578941</v>
      </c>
      <c r="DF21" s="42">
        <f t="shared" si="22"/>
        <v>3307.2999999999997</v>
      </c>
      <c r="DG21" s="42">
        <f t="shared" si="22"/>
        <v>4725.46</v>
      </c>
      <c r="DH21" s="42">
        <f t="shared" si="22"/>
        <v>4699.4775</v>
      </c>
      <c r="DI21" s="42">
        <f t="shared" si="22"/>
        <v>2520.4954545454548</v>
      </c>
      <c r="DJ21" s="42">
        <f t="shared" si="22"/>
        <v>2633.7448148148151</v>
      </c>
      <c r="DK21" s="42">
        <f t="shared" si="22"/>
        <v>1603.238823529412</v>
      </c>
      <c r="DL21" s="42">
        <f t="shared" si="22"/>
        <v>2793.9733333333334</v>
      </c>
      <c r="DM21" s="42">
        <f t="shared" ref="DM21:EC21" si="23">IFERROR(DM16/DM4,0)*100000</f>
        <v>4420.3488235294117</v>
      </c>
      <c r="DN21" s="42">
        <f t="shared" si="23"/>
        <v>2277.8910000000001</v>
      </c>
      <c r="DO21" s="42">
        <f t="shared" si="23"/>
        <v>3985.1836363636367</v>
      </c>
      <c r="DP21" s="42">
        <f t="shared" si="23"/>
        <v>1999.9966666666664</v>
      </c>
      <c r="DQ21" s="42">
        <f t="shared" si="23"/>
        <v>4189.0369565217388</v>
      </c>
      <c r="DR21" s="42">
        <f t="shared" si="23"/>
        <v>4726.748275862069</v>
      </c>
      <c r="DS21" s="42">
        <f t="shared" si="23"/>
        <v>0</v>
      </c>
      <c r="DT21" s="42">
        <f t="shared" si="23"/>
        <v>0</v>
      </c>
      <c r="DU21" s="42">
        <f t="shared" si="23"/>
        <v>3023.8595652173917</v>
      </c>
      <c r="DV21" s="42">
        <f t="shared" si="23"/>
        <v>4130.7539999999999</v>
      </c>
      <c r="DW21" s="42">
        <f t="shared" si="23"/>
        <v>2845.2662500000001</v>
      </c>
      <c r="DX21" s="42">
        <f t="shared" si="23"/>
        <v>2849.7593750000001</v>
      </c>
      <c r="DY21" s="42">
        <f t="shared" si="23"/>
        <v>3636.7199999999993</v>
      </c>
      <c r="DZ21" s="42">
        <f t="shared" si="23"/>
        <v>2367.9123809523812</v>
      </c>
      <c r="EA21" s="42">
        <f t="shared" si="23"/>
        <v>3204.6588888888887</v>
      </c>
      <c r="EB21" s="42">
        <f t="shared" si="23"/>
        <v>1296.6595652173912</v>
      </c>
      <c r="EC21" s="42">
        <f t="shared" si="23"/>
        <v>3466.8377777777778</v>
      </c>
      <c r="ED21" s="42"/>
      <c r="EE21" s="42"/>
      <c r="EF21" s="42"/>
      <c r="EG21" s="42"/>
      <c r="EH21" s="42"/>
      <c r="EI21" s="42"/>
      <c r="EJ21" s="42"/>
      <c r="EK21" s="42"/>
      <c r="EL21" s="42"/>
      <c r="EM21" s="42"/>
      <c r="EN21" s="42"/>
      <c r="EO21" s="42"/>
      <c r="EP21" s="42"/>
      <c r="EQ21" s="42"/>
      <c r="ER21" s="42"/>
      <c r="ES21" s="42"/>
      <c r="ET21" s="42"/>
      <c r="EU21" s="42"/>
      <c r="EV21" s="42"/>
      <c r="EW21" s="42"/>
      <c r="EX21" s="42"/>
      <c r="EY21" s="42"/>
      <c r="EZ21" s="42"/>
      <c r="FA21" s="42"/>
      <c r="FB21" s="42"/>
      <c r="FC21" s="42"/>
      <c r="FD21" s="42"/>
      <c r="FE21" s="42"/>
      <c r="FF21" s="42"/>
      <c r="FG21" s="42"/>
      <c r="FH21" s="42"/>
      <c r="FI21" s="42"/>
      <c r="FJ21" s="42"/>
      <c r="FK21" s="42"/>
      <c r="FL21" s="42"/>
      <c r="FM21" s="42"/>
      <c r="FN21" s="42"/>
      <c r="FO21" s="42"/>
      <c r="FP21" s="42"/>
      <c r="FQ21" s="42"/>
      <c r="FR21" s="42"/>
      <c r="FS21" s="42"/>
      <c r="FT21" s="42"/>
      <c r="FU21" s="42"/>
      <c r="FV21" s="42"/>
      <c r="FW21" s="42"/>
      <c r="FX21" s="42"/>
      <c r="FY21" s="42"/>
      <c r="FZ21" s="42"/>
      <c r="GA21" s="42"/>
      <c r="GB21" s="42"/>
      <c r="GC21" s="42"/>
      <c r="GD21" s="42"/>
      <c r="GE21" s="42"/>
      <c r="GF21" s="42"/>
      <c r="GG21" s="42"/>
      <c r="GH21" s="42"/>
      <c r="GI21" s="42"/>
      <c r="GJ21" s="42"/>
      <c r="GK21" s="42"/>
      <c r="GL21" s="42"/>
      <c r="GM21" s="42"/>
      <c r="GN21" s="42"/>
      <c r="GO21" s="42"/>
      <c r="GP21" s="42"/>
      <c r="GQ21" s="42"/>
      <c r="GR21" s="42"/>
      <c r="GS21" s="42"/>
      <c r="GT21" s="42"/>
      <c r="GU21" s="42"/>
      <c r="GV21" s="42"/>
      <c r="GW21" s="42"/>
      <c r="GX21" s="42"/>
      <c r="GY21" s="42"/>
      <c r="GZ21" s="42"/>
      <c r="HA21" s="42"/>
      <c r="HB21" s="42"/>
      <c r="HC21" s="42"/>
      <c r="HD21" s="42"/>
      <c r="HE21" s="42"/>
      <c r="HF21" s="42"/>
      <c r="HG21" s="42"/>
      <c r="HH21" s="42"/>
      <c r="HI21" s="42"/>
      <c r="HJ21" s="42"/>
      <c r="HK21" s="42"/>
      <c r="HL21" s="42"/>
      <c r="HM21" s="42"/>
      <c r="HN21" s="42"/>
      <c r="HO21" s="42"/>
      <c r="HP21" s="42"/>
      <c r="HQ21" s="42"/>
      <c r="HR21" s="42"/>
      <c r="HS21" s="42"/>
      <c r="HT21" s="42"/>
      <c r="HU21" s="42"/>
      <c r="HV21" s="42"/>
      <c r="HW21" s="42"/>
      <c r="HX21" s="42"/>
      <c r="HY21" s="42"/>
      <c r="HZ21" s="42"/>
      <c r="IA21" s="42"/>
      <c r="IB21" s="42"/>
      <c r="IC21" s="42"/>
      <c r="ID21" s="42"/>
      <c r="IE21" s="42"/>
      <c r="IF21" s="42"/>
      <c r="IG21" s="42"/>
      <c r="IH21" s="42"/>
      <c r="II21" s="42"/>
      <c r="IJ21" s="42"/>
      <c r="IK21" s="42"/>
      <c r="IL21" s="42"/>
      <c r="IM21" s="42"/>
      <c r="IN21" s="42"/>
      <c r="IO21" s="42"/>
      <c r="IP21" s="42"/>
      <c r="IQ21" s="42"/>
      <c r="IR21" s="42"/>
      <c r="IS21" s="42"/>
      <c r="IT21" s="42"/>
      <c r="IU21" s="42"/>
      <c r="IV21" s="42"/>
      <c r="IW21" s="42"/>
      <c r="IX21" s="42"/>
      <c r="IY21" s="42"/>
      <c r="IZ21" s="42"/>
      <c r="JA21" s="42"/>
      <c r="JB21" s="42"/>
      <c r="JC21" s="42"/>
      <c r="JD21" s="42"/>
      <c r="JE21" s="42"/>
      <c r="JF21" s="42"/>
      <c r="JG21" s="42"/>
      <c r="JH21" s="42"/>
      <c r="JI21" s="42"/>
      <c r="JJ21" s="42"/>
      <c r="JK21" s="42"/>
      <c r="JL21" s="42"/>
      <c r="JM21" s="42"/>
      <c r="JN21" s="42"/>
      <c r="JO21" s="42"/>
      <c r="JP21" s="42"/>
      <c r="JQ21" s="42"/>
      <c r="JR21" s="42"/>
      <c r="JS21" s="42"/>
      <c r="JT21" s="42"/>
      <c r="JU21" s="42"/>
      <c r="JV21" s="42"/>
      <c r="JW21" s="42"/>
      <c r="JX21" s="42"/>
      <c r="JY21" s="42"/>
      <c r="JZ21" s="42"/>
      <c r="KA21" s="42"/>
      <c r="KB21" s="42"/>
      <c r="KC21" s="42"/>
      <c r="KD21" s="42"/>
      <c r="KE21" s="42"/>
      <c r="KF21" s="42"/>
      <c r="KG21" s="42"/>
      <c r="KH21" s="42"/>
      <c r="KI21" s="42"/>
      <c r="KJ21" s="42"/>
      <c r="KK21" s="42"/>
      <c r="KL21" s="42"/>
      <c r="KM21" s="42"/>
      <c r="KN21" s="42"/>
      <c r="KO21" s="42"/>
      <c r="KP21" s="42"/>
      <c r="KQ21" s="42"/>
      <c r="KR21" s="42"/>
      <c r="KS21" s="42"/>
      <c r="KT21" s="42"/>
      <c r="KU21" s="42"/>
      <c r="KV21" s="42"/>
      <c r="KW21" s="42"/>
      <c r="KX21" s="42"/>
      <c r="KY21" s="42"/>
      <c r="KZ21" s="42"/>
      <c r="LA21" s="42"/>
      <c r="LB21" s="42"/>
      <c r="LC21" s="42"/>
      <c r="LD21" s="42"/>
      <c r="LE21" s="42"/>
      <c r="LF21" s="42"/>
      <c r="LG21" s="42"/>
      <c r="LH21" s="42"/>
      <c r="LI21" s="42"/>
      <c r="LJ21" s="42"/>
      <c r="LK21" s="42"/>
      <c r="LL21" s="42"/>
      <c r="LM21" s="42"/>
      <c r="LN21" s="42"/>
      <c r="LO21" s="42"/>
      <c r="LP21" s="42"/>
      <c r="LQ21" s="42"/>
      <c r="LR21" s="42"/>
      <c r="LS21" s="42"/>
      <c r="LT21" s="42"/>
      <c r="LU21" s="42"/>
      <c r="LV21" s="42"/>
      <c r="LW21" s="42"/>
      <c r="LX21" s="42"/>
      <c r="LY21" s="42"/>
      <c r="LZ21" s="42"/>
      <c r="MA21" s="42"/>
      <c r="MB21" s="42"/>
      <c r="MC21" s="42"/>
      <c r="MD21" s="42"/>
      <c r="ME21" s="42"/>
      <c r="MF21" s="42"/>
      <c r="MG21" s="42"/>
      <c r="MH21" s="42"/>
      <c r="MI21" s="42"/>
      <c r="MJ21" s="42"/>
      <c r="MK21" s="42"/>
      <c r="ML21" s="42"/>
      <c r="MM21" s="42"/>
      <c r="MN21" s="42"/>
      <c r="MO21" s="42"/>
      <c r="MP21" s="42"/>
      <c r="MQ21" s="42"/>
      <c r="MR21" s="42"/>
      <c r="MS21" s="42"/>
      <c r="MT21" s="42"/>
      <c r="MU21" s="42"/>
      <c r="MV21" s="42"/>
      <c r="MW21" s="42"/>
      <c r="MX21" s="42"/>
      <c r="MY21" s="42"/>
      <c r="MZ21" s="42"/>
      <c r="NA21" s="42"/>
      <c r="NB21" s="42"/>
      <c r="NC21" s="42"/>
      <c r="ND21" s="42"/>
      <c r="NE21" s="42"/>
      <c r="NF21" s="42"/>
      <c r="NG21" s="42"/>
      <c r="NH21" s="42"/>
      <c r="NI21" s="42"/>
      <c r="NJ21" s="42"/>
      <c r="NK21" s="42"/>
      <c r="NL21" s="42"/>
      <c r="NM21" s="42"/>
      <c r="NN21" s="42"/>
      <c r="NO21" s="42"/>
      <c r="NP21" s="42"/>
      <c r="NQ21" s="42"/>
      <c r="NR21" s="42"/>
      <c r="NS21" s="42"/>
      <c r="NT21" s="42"/>
      <c r="NU21" s="42"/>
      <c r="NV21" s="42"/>
      <c r="NW21" s="42"/>
      <c r="NX21" s="42"/>
      <c r="NY21" s="42"/>
      <c r="NZ21" s="42"/>
      <c r="OA21" s="42"/>
      <c r="OB21" s="42"/>
      <c r="OC21" s="42"/>
      <c r="OD21" s="42"/>
      <c r="OE21" s="42"/>
      <c r="OF21" s="42"/>
      <c r="OG21" s="42"/>
      <c r="OH21" s="42"/>
      <c r="OI21" s="42"/>
      <c r="OJ21" s="42"/>
      <c r="OK21" s="42"/>
      <c r="OL21" s="42"/>
      <c r="OM21" s="42"/>
      <c r="ON21" s="42"/>
      <c r="OO21" s="42"/>
      <c r="OP21" s="42"/>
      <c r="OQ21" s="42"/>
      <c r="OR21" s="42"/>
      <c r="OS21" s="42"/>
      <c r="OT21" s="42"/>
      <c r="OU21" s="42"/>
      <c r="OV21" s="42"/>
      <c r="OW21" s="42"/>
      <c r="OX21" s="42"/>
      <c r="OY21" s="42"/>
      <c r="OZ21" s="42"/>
      <c r="PA21" s="42"/>
      <c r="PB21" s="42"/>
      <c r="PC21" s="42"/>
      <c r="PD21" s="42"/>
      <c r="PE21" s="42"/>
      <c r="PF21" s="42"/>
      <c r="PG21" s="42"/>
      <c r="PH21" s="42"/>
      <c r="PI21" s="42"/>
      <c r="PJ21" s="42"/>
      <c r="PK21" s="42"/>
      <c r="PL21" s="42"/>
      <c r="PM21" s="42"/>
      <c r="PN21" s="42"/>
      <c r="PO21" s="42"/>
      <c r="PP21" s="42"/>
      <c r="PQ21" s="42"/>
      <c r="PR21" s="42"/>
      <c r="PS21" s="42"/>
      <c r="PT21" s="42"/>
      <c r="PU21" s="42"/>
      <c r="PV21" s="42"/>
      <c r="PW21" s="42"/>
      <c r="PX21" s="42"/>
      <c r="PY21" s="42"/>
      <c r="PZ21" s="42"/>
      <c r="QA21" s="42"/>
      <c r="QB21" s="42"/>
      <c r="QC21" s="42"/>
      <c r="QD21" s="42"/>
      <c r="QE21" s="42"/>
      <c r="QF21" s="42"/>
      <c r="QG21" s="42"/>
      <c r="QH21" s="42"/>
      <c r="QI21" s="42"/>
      <c r="QJ21" s="42"/>
      <c r="QK21" s="42"/>
      <c r="QL21" s="42"/>
      <c r="QM21" s="42"/>
      <c r="QN21" s="42"/>
      <c r="QO21" s="42"/>
      <c r="QP21" s="42"/>
      <c r="QQ21" s="42"/>
      <c r="QR21" s="42"/>
      <c r="QS21" s="42"/>
      <c r="QT21" s="42"/>
      <c r="QU21" s="42"/>
      <c r="QV21" s="42"/>
      <c r="QW21" s="42"/>
      <c r="QX21" s="42"/>
      <c r="QY21" s="42"/>
      <c r="QZ21" s="42"/>
      <c r="RA21" s="42"/>
      <c r="RB21" s="42"/>
      <c r="RC21" s="42"/>
      <c r="RD21" s="42"/>
      <c r="RE21" s="42"/>
      <c r="RF21" s="42"/>
      <c r="RG21" s="42"/>
      <c r="RH21" s="42"/>
      <c r="RI21" s="42"/>
      <c r="RJ21" s="42"/>
      <c r="RK21" s="42"/>
      <c r="RL21" s="42"/>
      <c r="RM21" s="42"/>
      <c r="RN21" s="42"/>
      <c r="RO21" s="42"/>
      <c r="RP21" s="42"/>
      <c r="RQ21" s="42"/>
      <c r="RR21" s="42"/>
      <c r="RS21" s="42"/>
      <c r="RT21" s="42"/>
      <c r="RU21" s="42"/>
      <c r="RV21" s="42"/>
      <c r="RW21" s="42"/>
      <c r="RX21" s="42"/>
      <c r="RY21" s="42"/>
      <c r="RZ21" s="42"/>
      <c r="SA21" s="42"/>
      <c r="SB21" s="42"/>
      <c r="SC21" s="42"/>
      <c r="SD21" s="42"/>
      <c r="SE21" s="42"/>
      <c r="SF21" s="42"/>
      <c r="SG21" s="42"/>
      <c r="SH21" s="42"/>
      <c r="SI21" s="42"/>
      <c r="SJ21" s="42"/>
      <c r="SK21" s="42"/>
      <c r="SL21" s="42"/>
      <c r="SM21" s="42"/>
      <c r="SN21" s="42"/>
      <c r="SO21" s="42"/>
      <c r="SP21" s="42"/>
      <c r="SQ21" s="42"/>
      <c r="SR21" s="42"/>
      <c r="SS21" s="42"/>
      <c r="ST21" s="42"/>
      <c r="SU21" s="42"/>
      <c r="SV21" s="42"/>
      <c r="SW21" s="42"/>
      <c r="SX21" s="42"/>
      <c r="SY21" s="42"/>
      <c r="SZ21" s="42"/>
      <c r="TA21" s="42"/>
      <c r="TB21" s="42"/>
      <c r="TC21" s="42"/>
      <c r="TD21" s="42"/>
      <c r="TE21" s="42"/>
      <c r="TF21" s="42"/>
      <c r="TG21" s="42"/>
      <c r="TH21" s="42"/>
      <c r="TI21" s="42"/>
      <c r="TJ21" s="42"/>
      <c r="TK21" s="42"/>
      <c r="TL21" s="42"/>
      <c r="TM21" s="42"/>
      <c r="TN21" s="42"/>
      <c r="TO21" s="42"/>
      <c r="TP21" s="42"/>
      <c r="TQ21" s="42"/>
      <c r="TR21" s="42"/>
      <c r="TS21" s="42"/>
      <c r="TT21" s="42"/>
      <c r="TU21" s="42"/>
      <c r="TV21" s="42"/>
      <c r="TW21" s="42"/>
      <c r="TX21" s="42"/>
      <c r="TY21" s="42"/>
      <c r="TZ21" s="42"/>
      <c r="UA21" s="42"/>
      <c r="UB21" s="42"/>
      <c r="UC21" s="42"/>
      <c r="UD21" s="42"/>
      <c r="UE21" s="42"/>
      <c r="UF21" s="42"/>
      <c r="UG21" s="42"/>
      <c r="UH21" s="42"/>
      <c r="UI21" s="42"/>
      <c r="UJ21" s="42"/>
      <c r="UK21" s="42"/>
      <c r="UL21" s="42"/>
      <c r="UM21" s="42"/>
      <c r="UN21" s="42"/>
      <c r="UO21" s="42"/>
      <c r="UP21" s="42"/>
      <c r="UQ21" s="42"/>
      <c r="UR21" s="42"/>
      <c r="US21" s="42"/>
      <c r="UT21" s="42"/>
      <c r="UU21" s="42"/>
      <c r="UV21" s="42"/>
      <c r="UW21" s="42"/>
      <c r="UX21" s="42"/>
      <c r="UY21" s="42"/>
      <c r="UZ21" s="42"/>
      <c r="VA21" s="42"/>
      <c r="VB21" s="42"/>
      <c r="VC21" s="42"/>
      <c r="VD21" s="42"/>
      <c r="VE21" s="42"/>
      <c r="VF21" s="42"/>
      <c r="VG21" s="42"/>
      <c r="VH21" s="42"/>
      <c r="VI21" s="42"/>
      <c r="VJ21" s="42"/>
      <c r="VK21" s="42"/>
      <c r="VL21" s="42"/>
      <c r="VM21" s="42"/>
      <c r="VN21" s="42"/>
      <c r="VO21" s="42"/>
      <c r="VP21" s="42"/>
      <c r="VQ21" s="42"/>
      <c r="VR21" s="42"/>
      <c r="VS21" s="42"/>
      <c r="VT21" s="42"/>
      <c r="VU21" s="42"/>
      <c r="VV21" s="42"/>
      <c r="VW21" s="42"/>
      <c r="VX21" s="42"/>
      <c r="VY21" s="42"/>
      <c r="VZ21" s="42"/>
      <c r="WA21" s="42"/>
      <c r="WB21" s="42"/>
      <c r="WC21" s="42"/>
      <c r="WD21" s="42"/>
      <c r="WE21" s="42"/>
      <c r="WF21" s="42"/>
      <c r="WG21" s="42"/>
      <c r="WH21" s="42"/>
      <c r="WI21" s="42"/>
      <c r="WJ21" s="42"/>
      <c r="WK21" s="42"/>
      <c r="WL21" s="42"/>
      <c r="WM21" s="42"/>
      <c r="WN21" s="42"/>
      <c r="WO21" s="42"/>
      <c r="WP21" s="42"/>
      <c r="WQ21" s="42"/>
      <c r="WR21" s="42"/>
      <c r="WS21" s="42"/>
      <c r="WT21" s="42"/>
      <c r="WU21" s="42"/>
      <c r="WV21" s="42"/>
      <c r="WW21" s="42"/>
      <c r="WX21" s="42"/>
      <c r="WY21" s="42"/>
      <c r="WZ21" s="42"/>
      <c r="XA21" s="42"/>
      <c r="XB21" s="42"/>
      <c r="XC21" s="42"/>
      <c r="XD21" s="42"/>
      <c r="XE21" s="42"/>
      <c r="XF21" s="42"/>
      <c r="XG21" s="42"/>
      <c r="XH21" s="42"/>
      <c r="XI21" s="42"/>
      <c r="XJ21" s="42"/>
      <c r="XK21" s="42"/>
      <c r="XL21" s="42"/>
      <c r="XM21" s="42"/>
      <c r="XN21" s="42"/>
      <c r="XO21" s="42"/>
      <c r="XP21" s="42"/>
      <c r="XQ21" s="42"/>
      <c r="XR21" s="42"/>
      <c r="XS21" s="42"/>
      <c r="XT21" s="42"/>
      <c r="XU21" s="42"/>
      <c r="XV21" s="42"/>
      <c r="XW21" s="42"/>
      <c r="XX21" s="42"/>
      <c r="XY21" s="42"/>
      <c r="XZ21" s="42"/>
      <c r="YA21" s="42"/>
      <c r="YB21" s="42"/>
      <c r="YC21" s="42"/>
      <c r="YD21" s="42"/>
      <c r="YE21" s="42"/>
      <c r="YF21" s="42"/>
      <c r="YG21" s="42"/>
      <c r="YH21" s="42"/>
      <c r="YI21" s="42"/>
      <c r="YJ21" s="42"/>
      <c r="YK21" s="42"/>
      <c r="YL21" s="42"/>
      <c r="YM21" s="42"/>
      <c r="YN21" s="42"/>
      <c r="YO21" s="42"/>
      <c r="YP21" s="42"/>
      <c r="YQ21" s="42"/>
      <c r="YR21" s="42"/>
      <c r="YS21" s="42"/>
      <c r="YT21" s="42"/>
      <c r="YU21" s="42"/>
      <c r="YV21" s="42"/>
      <c r="YW21" s="42"/>
      <c r="YX21" s="42"/>
      <c r="YY21" s="42"/>
      <c r="YZ21" s="42"/>
      <c r="ZA21" s="42"/>
      <c r="ZB21" s="42"/>
      <c r="ZC21" s="42"/>
      <c r="ZD21" s="42"/>
      <c r="ZE21" s="42"/>
      <c r="ZF21" s="42"/>
      <c r="ZG21" s="42"/>
      <c r="ZH21" s="42"/>
      <c r="ZI21" s="42"/>
      <c r="ZJ21" s="42"/>
      <c r="ZK21" s="42"/>
      <c r="ZL21" s="42"/>
      <c r="ZM21" s="42"/>
      <c r="ZN21" s="42"/>
      <c r="ZO21" s="42"/>
      <c r="ZP21" s="42"/>
      <c r="ZQ21" s="42"/>
      <c r="ZR21" s="42"/>
      <c r="ZS21" s="42"/>
      <c r="ZT21" s="42"/>
      <c r="ZU21" s="42"/>
    </row>
    <row r="22" spans="1:698" s="41" customFormat="1" x14ac:dyDescent="0.3">
      <c r="A22" s="19" t="s">
        <v>26</v>
      </c>
      <c r="B22" s="42">
        <f>IFERROR(#REF!/B4,0)*100000</f>
        <v>0</v>
      </c>
      <c r="C22" s="42">
        <f>IFERROR(#REF!/C4,0)*100000</f>
        <v>0</v>
      </c>
      <c r="D22" s="42">
        <f>IFERROR(#REF!/D4,0)*100000</f>
        <v>0</v>
      </c>
      <c r="E22" s="42">
        <f>IFERROR(#REF!/E4,0)*100000</f>
        <v>0</v>
      </c>
      <c r="F22" s="42">
        <f>IFERROR(#REF!/F4,0)*100000</f>
        <v>0</v>
      </c>
      <c r="G22" s="42">
        <f>IFERROR(#REF!/G4,0)*100000</f>
        <v>0</v>
      </c>
      <c r="H22" s="42">
        <f>IFERROR(#REF!/H4,0)*100000</f>
        <v>0</v>
      </c>
      <c r="I22" s="42">
        <f>IFERROR(#REF!/I4,0)*100000</f>
        <v>0</v>
      </c>
      <c r="J22" s="42">
        <f>IFERROR(#REF!/J4,0)*100000</f>
        <v>0</v>
      </c>
      <c r="K22" s="42">
        <f>IFERROR(#REF!/K4,0)*100000</f>
        <v>0</v>
      </c>
      <c r="L22" s="42">
        <f>IFERROR(#REF!/L4,0)*100000</f>
        <v>0</v>
      </c>
      <c r="M22" s="42">
        <f>IFERROR(#REF!/M4,0)*100000</f>
        <v>0</v>
      </c>
      <c r="N22" s="42">
        <f>IFERROR(#REF!/N4,0)*100000</f>
        <v>0</v>
      </c>
      <c r="O22" s="42">
        <f>IFERROR(#REF!/O4,0)*100000</f>
        <v>0</v>
      </c>
      <c r="P22" s="42">
        <f>IFERROR(#REF!/P4,0)*100000</f>
        <v>0</v>
      </c>
      <c r="Q22" s="42">
        <f>IFERROR(#REF!/Q4,0)*100000</f>
        <v>0</v>
      </c>
      <c r="R22" s="42">
        <f>IFERROR(#REF!/R4,0)*100000</f>
        <v>0</v>
      </c>
      <c r="S22" s="42">
        <f>IFERROR(#REF!/S4,0)*100000</f>
        <v>0</v>
      </c>
      <c r="T22" s="42">
        <f>IFERROR(#REF!/T4,0)*100000</f>
        <v>0</v>
      </c>
      <c r="U22" s="42">
        <f>IFERROR(#REF!/U4,0)*100000</f>
        <v>0</v>
      </c>
      <c r="V22" s="42">
        <f>IFERROR(#REF!/V4,0)*100000</f>
        <v>0</v>
      </c>
      <c r="W22" s="42">
        <f>IFERROR(#REF!/W4,0)*100000</f>
        <v>0</v>
      </c>
      <c r="X22" s="42">
        <f>IFERROR(#REF!/X4,0)*100000</f>
        <v>0</v>
      </c>
      <c r="Y22" s="42">
        <f>IFERROR(#REF!/Y4,0)*100000</f>
        <v>0</v>
      </c>
      <c r="Z22" s="42">
        <f>IFERROR(#REF!/Z4,0)*100000</f>
        <v>0</v>
      </c>
      <c r="AA22" s="42">
        <f>IFERROR(#REF!/AA4,0)*100000</f>
        <v>0</v>
      </c>
      <c r="AB22" s="42">
        <f>IFERROR(#REF!/AB4,0)*100000</f>
        <v>0</v>
      </c>
      <c r="AC22" s="42">
        <f>IFERROR(#REF!/AC4,0)*100000</f>
        <v>0</v>
      </c>
      <c r="AD22" s="42">
        <f>IFERROR(#REF!/AD4,0)*100000</f>
        <v>0</v>
      </c>
      <c r="AE22" s="42">
        <f>IFERROR(#REF!/AE4,0)*100000</f>
        <v>0</v>
      </c>
      <c r="AF22" s="42">
        <f>IFERROR(#REF!/AF4,0)*100000</f>
        <v>0</v>
      </c>
      <c r="AG22" s="42">
        <f>IFERROR(#REF!/AG4,0)*100000</f>
        <v>0</v>
      </c>
      <c r="AH22" s="42">
        <f>IFERROR(#REF!/AH4,0)*100000</f>
        <v>0</v>
      </c>
      <c r="AI22" s="42">
        <f>IFERROR(#REF!/AI4,0)*100000</f>
        <v>0</v>
      </c>
      <c r="AJ22" s="42">
        <f>IFERROR(#REF!/AJ4,0)*100000</f>
        <v>0</v>
      </c>
      <c r="AK22" s="42">
        <f>IFERROR(#REF!/AK4,0)*100000</f>
        <v>0</v>
      </c>
      <c r="AL22" s="42">
        <f>IFERROR(#REF!/AL4,0)*100000</f>
        <v>0</v>
      </c>
      <c r="AM22" s="42">
        <f>IFERROR(#REF!/AM4,0)*100000</f>
        <v>0</v>
      </c>
      <c r="AN22" s="42">
        <f>IFERROR(#REF!/AN4,0)*100000</f>
        <v>0</v>
      </c>
      <c r="AO22" s="42">
        <f>IFERROR(#REF!/AO4,0)*100000</f>
        <v>0</v>
      </c>
      <c r="AP22" s="42">
        <f>IFERROR(#REF!/AP4,0)*100000</f>
        <v>0</v>
      </c>
      <c r="AQ22" s="42">
        <f>IFERROR(#REF!/AQ4,0)*100000</f>
        <v>0</v>
      </c>
      <c r="AR22" s="42">
        <f>IFERROR(#REF!/AR4,0)*100000</f>
        <v>0</v>
      </c>
      <c r="AS22" s="42">
        <f>IFERROR(#REF!/AS4,0)*100000</f>
        <v>0</v>
      </c>
      <c r="AT22" s="42">
        <f>IFERROR(#REF!/AT4,0)*100000</f>
        <v>0</v>
      </c>
      <c r="AU22" s="42">
        <f>IFERROR(#REF!/AU4,0)*100000</f>
        <v>0</v>
      </c>
      <c r="AV22" s="42">
        <f>IFERROR(#REF!/AV4,0)*100000</f>
        <v>0</v>
      </c>
      <c r="AW22" s="42">
        <f>IFERROR(#REF!/AW4,0)*100000</f>
        <v>0</v>
      </c>
      <c r="AX22" s="42">
        <f>IFERROR(#REF!/AX4,0)*100000</f>
        <v>0</v>
      </c>
      <c r="AY22" s="42">
        <f>IFERROR(#REF!/AY4,0)*100000</f>
        <v>0</v>
      </c>
      <c r="AZ22" s="42">
        <f>IFERROR(#REF!/AZ4,0)*100000</f>
        <v>0</v>
      </c>
      <c r="BA22" s="42">
        <f>IFERROR(#REF!/BA4,0)*100000</f>
        <v>0</v>
      </c>
      <c r="BB22" s="42">
        <f>IFERROR(#REF!/BB4,0)*100000</f>
        <v>0</v>
      </c>
      <c r="BC22" s="42">
        <f>IFERROR(#REF!/BC4,0)*100000</f>
        <v>0</v>
      </c>
      <c r="BD22" s="42">
        <f>IFERROR(#REF!/BD4,0)*100000</f>
        <v>0</v>
      </c>
      <c r="BE22" s="42">
        <f>IFERROR(#REF!/BE4,0)*100000</f>
        <v>0</v>
      </c>
      <c r="BF22" s="42">
        <f>IFERROR(#REF!/BF4,0)*100000</f>
        <v>0</v>
      </c>
      <c r="BG22" s="42">
        <f>IFERROR(#REF!/BG4,0)*100000</f>
        <v>0</v>
      </c>
      <c r="BH22" s="42">
        <f>IFERROR(#REF!/BH4,0)*100000</f>
        <v>0</v>
      </c>
      <c r="BI22" s="42">
        <f>IFERROR(#REF!/BI4,0)*100000</f>
        <v>0</v>
      </c>
      <c r="BJ22" s="42">
        <f>IFERROR(#REF!/BJ4,0)*100000</f>
        <v>0</v>
      </c>
      <c r="BK22" s="42">
        <f>IFERROR(#REF!/BK4,0)*100000</f>
        <v>0</v>
      </c>
      <c r="BL22" s="42">
        <f>IFERROR(#REF!/BL4,0)*100000</f>
        <v>0</v>
      </c>
      <c r="BM22" s="42">
        <f>IFERROR(#REF!/BM4,0)*100000</f>
        <v>0</v>
      </c>
      <c r="BN22" s="42">
        <f>IFERROR(#REF!/BN4,0)*100000</f>
        <v>0</v>
      </c>
      <c r="BO22" s="42">
        <f>IFERROR(#REF!/BO4,0)*100000</f>
        <v>0</v>
      </c>
      <c r="BP22" s="42">
        <f>IFERROR(#REF!/BP4,0)*100000</f>
        <v>0</v>
      </c>
      <c r="BQ22" s="42">
        <f>IFERROR(#REF!/BQ4,0)*100000</f>
        <v>0</v>
      </c>
      <c r="BR22" s="42">
        <f>IFERROR(#REF!/BR4,0)*100000</f>
        <v>0</v>
      </c>
      <c r="BS22" s="42">
        <f>IFERROR(#REF!/BS4,0)*100000</f>
        <v>0</v>
      </c>
      <c r="BT22" s="42">
        <f>IFERROR(#REF!/BT4,0)*100000</f>
        <v>0</v>
      </c>
      <c r="BU22" s="42">
        <f>IFERROR(#REF!/BU4,0)*100000</f>
        <v>0</v>
      </c>
      <c r="BV22" s="42">
        <f>IFERROR(#REF!/BV4,0)*100000</f>
        <v>0</v>
      </c>
      <c r="BW22" s="42">
        <f>IFERROR(#REF!/BW4,0)*100000</f>
        <v>0</v>
      </c>
      <c r="BX22" s="42">
        <f>IFERROR(#REF!/BX4,0)*100000</f>
        <v>0</v>
      </c>
      <c r="BY22" s="42">
        <f>IFERROR(#REF!/BY4,0)*100000</f>
        <v>0</v>
      </c>
      <c r="BZ22" s="42">
        <f>IFERROR(#REF!/BZ4,0)*100000</f>
        <v>0</v>
      </c>
      <c r="CA22" s="42">
        <f>IFERROR(#REF!/CA4,0)*100000</f>
        <v>0</v>
      </c>
      <c r="CB22" s="42">
        <f>IFERROR(#REF!/CB4,0)*100000</f>
        <v>0</v>
      </c>
      <c r="CC22" s="42">
        <f>IFERROR(#REF!/CC4,0)*100000</f>
        <v>0</v>
      </c>
      <c r="CD22" s="42">
        <f>IFERROR(#REF!/CD4,0)*100000</f>
        <v>0</v>
      </c>
      <c r="CE22" s="42">
        <f>IFERROR(#REF!/CE4,0)*100000</f>
        <v>0</v>
      </c>
      <c r="CF22" s="42">
        <f>IFERROR(#REF!/CF4,0)*100000</f>
        <v>0</v>
      </c>
      <c r="CG22" s="42">
        <f>IFERROR(#REF!/CG4,0)*100000</f>
        <v>0</v>
      </c>
      <c r="CH22" s="42">
        <f>IFERROR(#REF!/CH4,0)*100000</f>
        <v>0</v>
      </c>
      <c r="CI22" s="42">
        <f>IFERROR(#REF!/CI4,0)*100000</f>
        <v>0</v>
      </c>
      <c r="CJ22" s="42">
        <f>IFERROR(#REF!/CJ4,0)*100000</f>
        <v>0</v>
      </c>
      <c r="CK22" s="42">
        <f>IFERROR(#REF!/CK4,0)*100000</f>
        <v>0</v>
      </c>
      <c r="CL22" s="42">
        <f>IFERROR(#REF!/CL4,0)*100000</f>
        <v>0</v>
      </c>
      <c r="CM22" s="42">
        <f>IFERROR(#REF!/CM4,0)*100000</f>
        <v>0</v>
      </c>
      <c r="CN22" s="42">
        <f>IFERROR(#REF!/CN4,0)*100000</f>
        <v>0</v>
      </c>
      <c r="CO22" s="42">
        <f>IFERROR(#REF!/CO4,0)*100000</f>
        <v>0</v>
      </c>
      <c r="CP22" s="42">
        <f>IFERROR(#REF!/CP4,0)*100000</f>
        <v>0</v>
      </c>
      <c r="CQ22" s="42">
        <f>IFERROR(#REF!/CQ4,0)*100000</f>
        <v>0</v>
      </c>
      <c r="CR22" s="42">
        <f>IFERROR(#REF!/CR4,0)*100000</f>
        <v>0</v>
      </c>
      <c r="CS22" s="42">
        <f>IFERROR(#REF!/CS4,0)*100000</f>
        <v>0</v>
      </c>
      <c r="CT22" s="42">
        <f>IFERROR(#REF!/CT4,0)*100000</f>
        <v>0</v>
      </c>
      <c r="CU22" s="42">
        <f>IFERROR(#REF!/CU4,0)*100000</f>
        <v>0</v>
      </c>
      <c r="CV22" s="42">
        <f>IFERROR(#REF!/CV4,0)*100000</f>
        <v>0</v>
      </c>
      <c r="CW22" s="42">
        <f>IFERROR(#REF!/CW4,0)*100000</f>
        <v>0</v>
      </c>
      <c r="CX22" s="42">
        <f>IFERROR(#REF!/CX4,0)*100000</f>
        <v>0</v>
      </c>
      <c r="CY22" s="42">
        <f>IFERROR(#REF!/CY4,0)*100000</f>
        <v>0</v>
      </c>
      <c r="CZ22" s="42">
        <f>IFERROR(#REF!/CZ4,0)*100000</f>
        <v>0</v>
      </c>
      <c r="DA22" s="42">
        <f>IFERROR(#REF!/DA4,0)*100000</f>
        <v>0</v>
      </c>
      <c r="DB22" s="42">
        <f>IFERROR(#REF!/DB4,0)*100000</f>
        <v>0</v>
      </c>
      <c r="DC22" s="42">
        <f>IFERROR(#REF!/DC4,0)*100000</f>
        <v>0</v>
      </c>
      <c r="DD22" s="42">
        <f>IFERROR(#REF!/DD4,0)*100000</f>
        <v>0</v>
      </c>
      <c r="DE22" s="42">
        <f>IFERROR(#REF!/DE4,0)*100000</f>
        <v>0</v>
      </c>
      <c r="DF22" s="42">
        <f>IFERROR(#REF!/DF4,0)*100000</f>
        <v>0</v>
      </c>
      <c r="DG22" s="42">
        <f>IFERROR(#REF!/DG4,0)*100000</f>
        <v>0</v>
      </c>
      <c r="DH22" s="42">
        <f>IFERROR(#REF!/DH4,0)*100000</f>
        <v>0</v>
      </c>
      <c r="DI22" s="42">
        <f>IFERROR(#REF!/DI4,0)*100000</f>
        <v>0</v>
      </c>
      <c r="DJ22" s="42">
        <f>IFERROR(#REF!/DJ4,0)*100000</f>
        <v>0</v>
      </c>
      <c r="DK22" s="42">
        <f>IFERROR(#REF!/DK4,0)*100000</f>
        <v>0</v>
      </c>
      <c r="DL22" s="42">
        <f>IFERROR(#REF!/DL4,0)*100000</f>
        <v>0</v>
      </c>
      <c r="DM22" s="42">
        <f>IFERROR(#REF!/DM4,0)*100000</f>
        <v>0</v>
      </c>
      <c r="DN22" s="42">
        <f>IFERROR(#REF!/DN4,0)*100000</f>
        <v>0</v>
      </c>
      <c r="DO22" s="42">
        <f>IFERROR(#REF!/DO4,0)*100000</f>
        <v>0</v>
      </c>
      <c r="DP22" s="42">
        <f>IFERROR(#REF!/DP4,0)*100000</f>
        <v>0</v>
      </c>
      <c r="DQ22" s="42">
        <f>IFERROR(#REF!/DQ4,0)*100000</f>
        <v>0</v>
      </c>
      <c r="DR22" s="42">
        <f>IFERROR(#REF!/DR4,0)*100000</f>
        <v>0</v>
      </c>
      <c r="DS22" s="42">
        <f>IFERROR(#REF!/DS4,0)*100000</f>
        <v>0</v>
      </c>
      <c r="DT22" s="42">
        <f>IFERROR(#REF!/DT4,0)*100000</f>
        <v>0</v>
      </c>
      <c r="DU22" s="42">
        <f>IFERROR(#REF!/DU4,0)*100000</f>
        <v>0</v>
      </c>
      <c r="DV22" s="42">
        <f>IFERROR(#REF!/DV4,0)*100000</f>
        <v>0</v>
      </c>
      <c r="DW22" s="42">
        <f>IFERROR(#REF!/DW4,0)*100000</f>
        <v>0</v>
      </c>
      <c r="DX22" s="42">
        <f>IFERROR(#REF!/DX4,0)*100000</f>
        <v>0</v>
      </c>
      <c r="DY22" s="42">
        <f>IFERROR(#REF!/DY4,0)*100000</f>
        <v>0</v>
      </c>
      <c r="DZ22" s="42">
        <f>IFERROR(#REF!/DZ4,0)*100000</f>
        <v>0</v>
      </c>
      <c r="EA22" s="42">
        <f>IFERROR(#REF!/EA4,0)*100000</f>
        <v>0</v>
      </c>
      <c r="EB22" s="42">
        <f>IFERROR(#REF!/EB4,0)*100000</f>
        <v>0</v>
      </c>
      <c r="EC22" s="42">
        <f>IFERROR(#REF!/EC4,0)*100000</f>
        <v>0</v>
      </c>
      <c r="ED22" s="42"/>
      <c r="EE22" s="42"/>
      <c r="EF22" s="42"/>
      <c r="EG22" s="42"/>
      <c r="EH22" s="42"/>
      <c r="EI22" s="42"/>
      <c r="EJ22" s="42"/>
      <c r="EK22" s="42"/>
      <c r="EL22" s="42"/>
      <c r="EM22" s="42"/>
      <c r="EN22" s="42"/>
      <c r="EO22" s="42"/>
      <c r="EP22" s="42"/>
      <c r="EQ22" s="42"/>
      <c r="ER22" s="42"/>
      <c r="ES22" s="42"/>
      <c r="ET22" s="42"/>
      <c r="EU22" s="42"/>
      <c r="EV22" s="42"/>
      <c r="EW22" s="42"/>
      <c r="EX22" s="42"/>
      <c r="EY22" s="42"/>
      <c r="EZ22" s="42"/>
      <c r="FA22" s="42"/>
      <c r="FB22" s="42"/>
      <c r="FC22" s="42"/>
      <c r="FD22" s="42"/>
      <c r="FE22" s="42"/>
      <c r="FF22" s="42"/>
      <c r="FG22" s="42"/>
      <c r="FH22" s="42"/>
      <c r="FI22" s="42"/>
      <c r="FJ22" s="42"/>
      <c r="FK22" s="42"/>
      <c r="FL22" s="42"/>
      <c r="FM22" s="42"/>
      <c r="FN22" s="42"/>
      <c r="FO22" s="42"/>
      <c r="FP22" s="42"/>
      <c r="FQ22" s="42"/>
      <c r="FR22" s="42"/>
      <c r="FS22" s="42"/>
      <c r="FT22" s="42"/>
      <c r="FU22" s="42"/>
      <c r="FV22" s="42"/>
      <c r="FW22" s="42"/>
      <c r="FX22" s="42"/>
      <c r="FY22" s="42"/>
      <c r="FZ22" s="42"/>
      <c r="GA22" s="42"/>
      <c r="GB22" s="42"/>
      <c r="GC22" s="42"/>
      <c r="GD22" s="42"/>
      <c r="GE22" s="42"/>
      <c r="GF22" s="42"/>
      <c r="GG22" s="42"/>
      <c r="GH22" s="42"/>
      <c r="GI22" s="42"/>
      <c r="GJ22" s="42"/>
      <c r="GK22" s="42"/>
      <c r="GL22" s="42"/>
      <c r="GM22" s="42"/>
      <c r="GN22" s="42"/>
      <c r="GO22" s="42"/>
      <c r="GP22" s="42"/>
      <c r="GQ22" s="42"/>
      <c r="GR22" s="42"/>
      <c r="GS22" s="42"/>
      <c r="GT22" s="42"/>
      <c r="GU22" s="42"/>
      <c r="GV22" s="42"/>
      <c r="GW22" s="42"/>
      <c r="GX22" s="42"/>
      <c r="GY22" s="42"/>
      <c r="GZ22" s="42"/>
      <c r="HA22" s="42"/>
      <c r="HB22" s="42"/>
      <c r="HC22" s="42"/>
      <c r="HD22" s="42"/>
      <c r="HE22" s="42"/>
      <c r="HF22" s="42"/>
      <c r="HG22" s="42"/>
      <c r="HH22" s="42"/>
      <c r="HI22" s="42"/>
      <c r="HJ22" s="42"/>
      <c r="HK22" s="42"/>
      <c r="HL22" s="42"/>
      <c r="HM22" s="42"/>
      <c r="HN22" s="42"/>
      <c r="HO22" s="42"/>
      <c r="HP22" s="42"/>
      <c r="HQ22" s="42"/>
      <c r="HR22" s="42"/>
      <c r="HS22" s="42"/>
      <c r="HT22" s="42"/>
      <c r="HU22" s="42"/>
      <c r="HV22" s="42"/>
      <c r="HW22" s="42"/>
      <c r="HX22" s="42"/>
      <c r="HY22" s="42"/>
      <c r="HZ22" s="42"/>
      <c r="IA22" s="42"/>
      <c r="IB22" s="42"/>
      <c r="IC22" s="42"/>
      <c r="ID22" s="42"/>
      <c r="IE22" s="42"/>
      <c r="IF22" s="42"/>
      <c r="IG22" s="42"/>
      <c r="IH22" s="42"/>
      <c r="II22" s="42"/>
      <c r="IJ22" s="42"/>
      <c r="IK22" s="42"/>
      <c r="IL22" s="42"/>
      <c r="IM22" s="42"/>
      <c r="IN22" s="42"/>
      <c r="IO22" s="42"/>
      <c r="IP22" s="42"/>
      <c r="IQ22" s="42"/>
      <c r="IR22" s="42"/>
      <c r="IS22" s="42"/>
      <c r="IT22" s="42"/>
      <c r="IU22" s="42"/>
      <c r="IV22" s="42"/>
      <c r="IW22" s="42"/>
      <c r="IX22" s="42"/>
      <c r="IY22" s="42"/>
      <c r="IZ22" s="42"/>
      <c r="JA22" s="42"/>
      <c r="JB22" s="42"/>
      <c r="JC22" s="42"/>
      <c r="JD22" s="42"/>
      <c r="JE22" s="42"/>
      <c r="JF22" s="42"/>
      <c r="JG22" s="42"/>
      <c r="JH22" s="42"/>
      <c r="JI22" s="42"/>
      <c r="JJ22" s="42"/>
      <c r="JK22" s="42"/>
      <c r="JL22" s="42"/>
      <c r="JM22" s="42"/>
      <c r="JN22" s="42"/>
      <c r="JO22" s="42"/>
      <c r="JP22" s="42"/>
      <c r="JQ22" s="42"/>
      <c r="JR22" s="42"/>
      <c r="JS22" s="42"/>
      <c r="JT22" s="42"/>
      <c r="JU22" s="42"/>
      <c r="JV22" s="42"/>
      <c r="JW22" s="42"/>
      <c r="JX22" s="42"/>
      <c r="JY22" s="42"/>
      <c r="JZ22" s="42"/>
      <c r="KA22" s="42"/>
      <c r="KB22" s="42"/>
      <c r="KC22" s="42"/>
      <c r="KD22" s="42"/>
      <c r="KE22" s="42"/>
      <c r="KF22" s="42"/>
      <c r="KG22" s="42"/>
      <c r="KH22" s="42"/>
      <c r="KI22" s="42"/>
      <c r="KJ22" s="42"/>
      <c r="KK22" s="42"/>
      <c r="KL22" s="42"/>
      <c r="KM22" s="42"/>
      <c r="KN22" s="42"/>
      <c r="KO22" s="42"/>
      <c r="KP22" s="42"/>
      <c r="KQ22" s="42"/>
      <c r="KR22" s="42"/>
      <c r="KS22" s="42"/>
      <c r="KT22" s="42"/>
      <c r="KU22" s="42"/>
      <c r="KV22" s="42"/>
      <c r="KW22" s="42"/>
      <c r="KX22" s="42"/>
      <c r="KY22" s="42"/>
      <c r="KZ22" s="42"/>
      <c r="LA22" s="42"/>
      <c r="LB22" s="42"/>
      <c r="LC22" s="42"/>
      <c r="LD22" s="42"/>
      <c r="LE22" s="42"/>
      <c r="LF22" s="42"/>
      <c r="LG22" s="42"/>
      <c r="LH22" s="42"/>
      <c r="LI22" s="42"/>
      <c r="LJ22" s="42"/>
      <c r="LK22" s="42"/>
      <c r="LL22" s="42"/>
      <c r="LM22" s="42"/>
      <c r="LN22" s="42"/>
      <c r="LO22" s="42"/>
      <c r="LP22" s="42"/>
      <c r="LQ22" s="42"/>
      <c r="LR22" s="42"/>
      <c r="LS22" s="42"/>
      <c r="LT22" s="42"/>
      <c r="LU22" s="42"/>
      <c r="LV22" s="42"/>
      <c r="LW22" s="42"/>
      <c r="LX22" s="42"/>
      <c r="LY22" s="42"/>
      <c r="LZ22" s="42"/>
      <c r="MA22" s="42"/>
      <c r="MB22" s="42"/>
      <c r="MC22" s="42"/>
      <c r="MD22" s="42"/>
      <c r="ME22" s="42"/>
      <c r="MF22" s="42"/>
      <c r="MG22" s="42"/>
      <c r="MH22" s="42"/>
      <c r="MI22" s="42"/>
      <c r="MJ22" s="42"/>
      <c r="MK22" s="42"/>
      <c r="ML22" s="42"/>
      <c r="MM22" s="42"/>
      <c r="MN22" s="42"/>
      <c r="MO22" s="42"/>
      <c r="MP22" s="42"/>
      <c r="MQ22" s="42"/>
      <c r="MR22" s="42"/>
      <c r="MS22" s="42"/>
      <c r="MT22" s="42"/>
      <c r="MU22" s="42"/>
      <c r="MV22" s="42"/>
      <c r="MW22" s="42"/>
      <c r="MX22" s="42"/>
      <c r="MY22" s="42"/>
      <c r="MZ22" s="42"/>
      <c r="NA22" s="42"/>
      <c r="NB22" s="42"/>
      <c r="NC22" s="42"/>
      <c r="ND22" s="42"/>
      <c r="NE22" s="42"/>
      <c r="NF22" s="42"/>
      <c r="NG22" s="42"/>
      <c r="NH22" s="42"/>
      <c r="NI22" s="42"/>
      <c r="NJ22" s="42"/>
      <c r="NK22" s="42"/>
      <c r="NL22" s="42"/>
      <c r="NM22" s="42"/>
      <c r="NN22" s="42"/>
      <c r="NO22" s="42"/>
      <c r="NP22" s="42"/>
      <c r="NQ22" s="42"/>
      <c r="NR22" s="42"/>
      <c r="NS22" s="42"/>
      <c r="NT22" s="42"/>
      <c r="NU22" s="42"/>
      <c r="NV22" s="42"/>
      <c r="NW22" s="42"/>
      <c r="NX22" s="42"/>
      <c r="NY22" s="42"/>
      <c r="NZ22" s="42"/>
      <c r="OA22" s="42"/>
      <c r="OB22" s="42"/>
      <c r="OC22" s="42"/>
      <c r="OD22" s="42"/>
      <c r="OE22" s="42"/>
      <c r="OF22" s="42"/>
      <c r="OG22" s="42"/>
      <c r="OH22" s="42"/>
      <c r="OI22" s="42"/>
      <c r="OJ22" s="42"/>
      <c r="OK22" s="42"/>
      <c r="OL22" s="42"/>
      <c r="OM22" s="42"/>
      <c r="ON22" s="42"/>
      <c r="OO22" s="42"/>
      <c r="OP22" s="42"/>
      <c r="OQ22" s="42"/>
      <c r="OR22" s="42"/>
      <c r="OS22" s="42"/>
      <c r="OT22" s="42"/>
      <c r="OU22" s="42"/>
      <c r="OV22" s="42"/>
      <c r="OW22" s="42"/>
      <c r="OX22" s="42"/>
      <c r="OY22" s="42"/>
      <c r="OZ22" s="42"/>
      <c r="PA22" s="42"/>
      <c r="PB22" s="42"/>
      <c r="PC22" s="42"/>
      <c r="PD22" s="42"/>
      <c r="PE22" s="42"/>
      <c r="PF22" s="42"/>
      <c r="PG22" s="42"/>
      <c r="PH22" s="42"/>
      <c r="PI22" s="42"/>
      <c r="PJ22" s="42"/>
      <c r="PK22" s="42"/>
      <c r="PL22" s="42"/>
      <c r="PM22" s="42"/>
      <c r="PN22" s="42"/>
      <c r="PO22" s="42"/>
      <c r="PP22" s="42"/>
      <c r="PQ22" s="42"/>
      <c r="PR22" s="42"/>
      <c r="PS22" s="42"/>
      <c r="PT22" s="42"/>
      <c r="PU22" s="42"/>
      <c r="PV22" s="42"/>
      <c r="PW22" s="42"/>
      <c r="PX22" s="42"/>
      <c r="PY22" s="42"/>
      <c r="PZ22" s="42"/>
      <c r="QA22" s="42"/>
      <c r="QB22" s="42"/>
      <c r="QC22" s="42"/>
      <c r="QD22" s="42"/>
      <c r="QE22" s="42"/>
      <c r="QF22" s="42"/>
      <c r="QG22" s="42"/>
      <c r="QH22" s="42"/>
      <c r="QI22" s="42"/>
      <c r="QJ22" s="42"/>
      <c r="QK22" s="42"/>
      <c r="QL22" s="42"/>
      <c r="QM22" s="42"/>
      <c r="QN22" s="42"/>
      <c r="QO22" s="42"/>
      <c r="QP22" s="42"/>
      <c r="QQ22" s="42"/>
      <c r="QR22" s="42"/>
      <c r="QS22" s="42"/>
      <c r="QT22" s="42"/>
      <c r="QU22" s="42"/>
      <c r="QV22" s="42"/>
      <c r="QW22" s="42"/>
      <c r="QX22" s="42"/>
      <c r="QY22" s="42"/>
      <c r="QZ22" s="42"/>
      <c r="RA22" s="42"/>
      <c r="RB22" s="42"/>
      <c r="RC22" s="42"/>
      <c r="RD22" s="42"/>
      <c r="RE22" s="42"/>
      <c r="RF22" s="42"/>
      <c r="RG22" s="42"/>
      <c r="RH22" s="42"/>
      <c r="RI22" s="42"/>
      <c r="RJ22" s="42"/>
      <c r="RK22" s="42"/>
      <c r="RL22" s="42"/>
      <c r="RM22" s="42"/>
      <c r="RN22" s="42"/>
      <c r="RO22" s="42"/>
      <c r="RP22" s="42"/>
      <c r="RQ22" s="42"/>
      <c r="RR22" s="42"/>
      <c r="RS22" s="42"/>
      <c r="RT22" s="42"/>
      <c r="RU22" s="42"/>
      <c r="RV22" s="42"/>
      <c r="RW22" s="42"/>
      <c r="RX22" s="42"/>
      <c r="RY22" s="42"/>
      <c r="RZ22" s="42"/>
      <c r="SA22" s="42"/>
      <c r="SB22" s="42"/>
      <c r="SC22" s="42"/>
      <c r="SD22" s="42"/>
      <c r="SE22" s="42"/>
      <c r="SF22" s="42"/>
      <c r="SG22" s="42"/>
      <c r="SH22" s="42"/>
      <c r="SI22" s="42"/>
      <c r="SJ22" s="42"/>
      <c r="SK22" s="42"/>
      <c r="SL22" s="42"/>
      <c r="SM22" s="42"/>
      <c r="SN22" s="42"/>
      <c r="SO22" s="42"/>
      <c r="SP22" s="42"/>
      <c r="SQ22" s="42"/>
      <c r="SR22" s="42"/>
      <c r="SS22" s="42"/>
      <c r="ST22" s="42"/>
      <c r="SU22" s="42"/>
      <c r="SV22" s="42"/>
      <c r="SW22" s="42"/>
      <c r="SX22" s="42"/>
      <c r="SY22" s="42"/>
      <c r="SZ22" s="42"/>
      <c r="TA22" s="42"/>
      <c r="TB22" s="42"/>
      <c r="TC22" s="42"/>
      <c r="TD22" s="42"/>
      <c r="TE22" s="42"/>
      <c r="TF22" s="42"/>
      <c r="TG22" s="42"/>
      <c r="TH22" s="42"/>
      <c r="TI22" s="42"/>
      <c r="TJ22" s="42"/>
      <c r="TK22" s="42"/>
      <c r="TL22" s="42"/>
      <c r="TM22" s="42"/>
      <c r="TN22" s="42"/>
      <c r="TO22" s="42"/>
      <c r="TP22" s="42"/>
      <c r="TQ22" s="42"/>
      <c r="TR22" s="42"/>
      <c r="TS22" s="42"/>
      <c r="TT22" s="42"/>
      <c r="TU22" s="42"/>
      <c r="TV22" s="42"/>
      <c r="TW22" s="42"/>
      <c r="TX22" s="42"/>
      <c r="TY22" s="42"/>
      <c r="TZ22" s="42"/>
      <c r="UA22" s="42"/>
      <c r="UB22" s="42"/>
      <c r="UC22" s="42"/>
      <c r="UD22" s="42"/>
      <c r="UE22" s="42"/>
      <c r="UF22" s="42"/>
      <c r="UG22" s="42"/>
      <c r="UH22" s="42"/>
      <c r="UI22" s="42"/>
      <c r="UJ22" s="42"/>
      <c r="UK22" s="42"/>
      <c r="UL22" s="42"/>
      <c r="UM22" s="42"/>
      <c r="UN22" s="42"/>
      <c r="UO22" s="42"/>
      <c r="UP22" s="42"/>
      <c r="UQ22" s="42"/>
      <c r="UR22" s="42"/>
      <c r="US22" s="42"/>
      <c r="UT22" s="42"/>
      <c r="UU22" s="42"/>
      <c r="UV22" s="42"/>
      <c r="UW22" s="42"/>
      <c r="UX22" s="42"/>
      <c r="UY22" s="42"/>
      <c r="UZ22" s="42"/>
      <c r="VA22" s="42"/>
      <c r="VB22" s="42"/>
      <c r="VC22" s="42"/>
      <c r="VD22" s="42"/>
      <c r="VE22" s="42"/>
      <c r="VF22" s="42"/>
      <c r="VG22" s="42"/>
      <c r="VH22" s="42"/>
      <c r="VI22" s="42"/>
      <c r="VJ22" s="42"/>
      <c r="VK22" s="42"/>
      <c r="VL22" s="42"/>
      <c r="VM22" s="42"/>
      <c r="VN22" s="42"/>
      <c r="VO22" s="42"/>
      <c r="VP22" s="42"/>
      <c r="VQ22" s="42"/>
      <c r="VR22" s="42"/>
      <c r="VS22" s="42"/>
      <c r="VT22" s="42"/>
      <c r="VU22" s="42"/>
      <c r="VV22" s="42"/>
      <c r="VW22" s="42"/>
      <c r="VX22" s="42"/>
      <c r="VY22" s="42"/>
      <c r="VZ22" s="42"/>
      <c r="WA22" s="42"/>
      <c r="WB22" s="42"/>
      <c r="WC22" s="42"/>
      <c r="WD22" s="42"/>
      <c r="WE22" s="42"/>
      <c r="WF22" s="42"/>
      <c r="WG22" s="42"/>
      <c r="WH22" s="42"/>
      <c r="WI22" s="42"/>
      <c r="WJ22" s="42"/>
      <c r="WK22" s="42"/>
      <c r="WL22" s="42"/>
      <c r="WM22" s="42"/>
      <c r="WN22" s="42"/>
      <c r="WO22" s="42"/>
      <c r="WP22" s="42"/>
      <c r="WQ22" s="42"/>
      <c r="WR22" s="42"/>
      <c r="WS22" s="42"/>
      <c r="WT22" s="42"/>
      <c r="WU22" s="42"/>
      <c r="WV22" s="42"/>
      <c r="WW22" s="42"/>
      <c r="WX22" s="42"/>
      <c r="WY22" s="42"/>
      <c r="WZ22" s="42"/>
      <c r="XA22" s="42"/>
      <c r="XB22" s="42"/>
      <c r="XC22" s="42"/>
      <c r="XD22" s="42"/>
      <c r="XE22" s="42"/>
      <c r="XF22" s="42"/>
      <c r="XG22" s="42"/>
      <c r="XH22" s="42"/>
      <c r="XI22" s="42"/>
      <c r="XJ22" s="42"/>
      <c r="XK22" s="42"/>
      <c r="XL22" s="42"/>
      <c r="XM22" s="42"/>
      <c r="XN22" s="42"/>
      <c r="XO22" s="42"/>
      <c r="XP22" s="42"/>
      <c r="XQ22" s="42"/>
      <c r="XR22" s="42"/>
      <c r="XS22" s="42"/>
      <c r="XT22" s="42"/>
      <c r="XU22" s="42"/>
      <c r="XV22" s="42"/>
      <c r="XW22" s="42"/>
      <c r="XX22" s="42"/>
      <c r="XY22" s="42"/>
      <c r="XZ22" s="42"/>
      <c r="YA22" s="42"/>
      <c r="YB22" s="42"/>
      <c r="YC22" s="42"/>
      <c r="YD22" s="42"/>
      <c r="YE22" s="42"/>
      <c r="YF22" s="42"/>
      <c r="YG22" s="42"/>
      <c r="YH22" s="42"/>
      <c r="YI22" s="42"/>
      <c r="YJ22" s="42"/>
      <c r="YK22" s="42"/>
      <c r="YL22" s="42"/>
      <c r="YM22" s="42"/>
      <c r="YN22" s="42"/>
      <c r="YO22" s="42"/>
      <c r="YP22" s="42"/>
      <c r="YQ22" s="42"/>
      <c r="YR22" s="42"/>
      <c r="YS22" s="42"/>
      <c r="YT22" s="42"/>
      <c r="YU22" s="42"/>
      <c r="YV22" s="42"/>
      <c r="YW22" s="42"/>
      <c r="YX22" s="42"/>
      <c r="YY22" s="42"/>
      <c r="YZ22" s="42"/>
      <c r="ZA22" s="42"/>
      <c r="ZB22" s="42"/>
      <c r="ZC22" s="42"/>
      <c r="ZD22" s="42"/>
      <c r="ZE22" s="42"/>
      <c r="ZF22" s="42"/>
      <c r="ZG22" s="42"/>
      <c r="ZH22" s="42"/>
      <c r="ZI22" s="42"/>
      <c r="ZJ22" s="42"/>
      <c r="ZK22" s="42"/>
      <c r="ZL22" s="42"/>
      <c r="ZM22" s="42"/>
      <c r="ZN22" s="42"/>
      <c r="ZO22" s="42"/>
      <c r="ZP22" s="42"/>
      <c r="ZQ22" s="42"/>
      <c r="ZR22" s="42"/>
      <c r="ZS22" s="42"/>
      <c r="ZT22" s="42"/>
      <c r="ZU22" s="42"/>
    </row>
    <row r="23" spans="1:698" s="41" customFormat="1" x14ac:dyDescent="0.3">
      <c r="A23" s="19" t="s">
        <v>27</v>
      </c>
      <c r="B23" s="8">
        <v>0</v>
      </c>
      <c r="C23" s="8">
        <v>0</v>
      </c>
      <c r="D23" s="8">
        <v>0</v>
      </c>
      <c r="E23" s="8">
        <v>0</v>
      </c>
      <c r="F23" s="8">
        <v>0</v>
      </c>
      <c r="G23" s="8">
        <v>0</v>
      </c>
      <c r="H23" s="8">
        <v>0</v>
      </c>
      <c r="I23" s="8">
        <v>0</v>
      </c>
      <c r="J23" s="8">
        <v>0</v>
      </c>
      <c r="K23" s="8">
        <v>0</v>
      </c>
      <c r="L23" s="8">
        <v>0</v>
      </c>
      <c r="M23" s="8">
        <v>0</v>
      </c>
      <c r="N23" s="8">
        <v>0</v>
      </c>
      <c r="O23" s="8">
        <v>0</v>
      </c>
      <c r="P23" s="8">
        <v>0</v>
      </c>
      <c r="Q23" s="8">
        <v>0</v>
      </c>
      <c r="R23" s="8">
        <v>0</v>
      </c>
      <c r="S23" s="8">
        <v>0</v>
      </c>
      <c r="T23" s="8">
        <v>0</v>
      </c>
      <c r="U23" s="8">
        <v>0</v>
      </c>
      <c r="V23" s="8">
        <v>0</v>
      </c>
      <c r="W23" s="8">
        <v>0</v>
      </c>
      <c r="X23" s="8">
        <v>0</v>
      </c>
      <c r="Y23" s="8">
        <v>0</v>
      </c>
      <c r="Z23" s="8">
        <v>0</v>
      </c>
      <c r="AA23" s="8">
        <v>0</v>
      </c>
      <c r="AB23" s="8">
        <v>0</v>
      </c>
      <c r="AC23" s="8">
        <v>0</v>
      </c>
      <c r="AD23" s="8">
        <v>0</v>
      </c>
      <c r="AE23" s="8">
        <v>0</v>
      </c>
      <c r="AF23" s="8">
        <v>0</v>
      </c>
      <c r="AG23" s="8">
        <v>0</v>
      </c>
      <c r="AH23" s="8">
        <v>0</v>
      </c>
      <c r="AI23" s="8">
        <v>0</v>
      </c>
      <c r="AJ23" s="8">
        <v>0</v>
      </c>
      <c r="AK23" s="8">
        <v>0</v>
      </c>
      <c r="AL23" s="8">
        <v>0</v>
      </c>
      <c r="AM23" s="8">
        <v>0</v>
      </c>
      <c r="AN23" s="8">
        <v>0</v>
      </c>
      <c r="AO23" s="8">
        <v>0</v>
      </c>
      <c r="AP23" s="8">
        <v>0</v>
      </c>
      <c r="AQ23" s="8">
        <v>0</v>
      </c>
      <c r="AR23" s="8">
        <v>0</v>
      </c>
      <c r="AS23" s="8">
        <v>0</v>
      </c>
      <c r="AT23" s="8">
        <v>0</v>
      </c>
      <c r="AU23" s="8">
        <v>0</v>
      </c>
      <c r="AV23" s="8">
        <v>0</v>
      </c>
      <c r="AW23" s="8">
        <v>0</v>
      </c>
      <c r="AX23" s="8">
        <v>0</v>
      </c>
      <c r="AY23" s="8">
        <v>0</v>
      </c>
      <c r="AZ23" s="8">
        <v>0</v>
      </c>
      <c r="BA23" s="8">
        <v>0</v>
      </c>
      <c r="BB23" s="8">
        <v>0</v>
      </c>
      <c r="BC23" s="8">
        <v>0</v>
      </c>
      <c r="BD23" s="8">
        <v>0</v>
      </c>
      <c r="BE23" s="8">
        <v>0</v>
      </c>
      <c r="BF23" s="8">
        <v>0</v>
      </c>
      <c r="BG23" s="8">
        <v>0</v>
      </c>
      <c r="BH23" s="8">
        <v>0</v>
      </c>
      <c r="BI23" s="8">
        <v>0</v>
      </c>
      <c r="BJ23" s="8">
        <v>0</v>
      </c>
      <c r="BK23" s="8">
        <v>0</v>
      </c>
      <c r="BL23" s="8">
        <v>0</v>
      </c>
      <c r="BM23" s="8">
        <v>0</v>
      </c>
      <c r="BN23" s="8">
        <v>0</v>
      </c>
      <c r="BO23" s="8">
        <v>0</v>
      </c>
      <c r="BP23" s="8">
        <v>0</v>
      </c>
      <c r="BQ23" s="8">
        <v>0</v>
      </c>
      <c r="BR23" s="8">
        <v>0</v>
      </c>
      <c r="BS23" s="8">
        <v>0</v>
      </c>
      <c r="BT23" s="8">
        <v>0</v>
      </c>
      <c r="BU23" s="8">
        <v>0</v>
      </c>
      <c r="BV23" s="8">
        <v>0</v>
      </c>
      <c r="BW23" s="8">
        <v>0</v>
      </c>
      <c r="BX23" s="8">
        <v>0</v>
      </c>
      <c r="BY23" s="8">
        <v>0</v>
      </c>
      <c r="BZ23" s="8">
        <v>0</v>
      </c>
      <c r="CA23" s="8">
        <v>0</v>
      </c>
      <c r="CB23" s="8">
        <v>0</v>
      </c>
      <c r="CC23" s="8">
        <v>0</v>
      </c>
      <c r="CD23" s="8">
        <v>0</v>
      </c>
      <c r="CE23" s="8">
        <v>0</v>
      </c>
      <c r="CF23" s="8">
        <v>0</v>
      </c>
      <c r="CG23" s="8">
        <v>0</v>
      </c>
      <c r="CH23" s="8">
        <v>0</v>
      </c>
      <c r="CI23" s="8">
        <v>0</v>
      </c>
      <c r="CJ23" s="8">
        <v>0</v>
      </c>
      <c r="CK23" s="8">
        <v>0</v>
      </c>
      <c r="CL23" s="8">
        <v>0</v>
      </c>
      <c r="CM23" s="8">
        <v>0</v>
      </c>
      <c r="CN23" s="8">
        <v>0</v>
      </c>
      <c r="CO23" s="8">
        <v>0</v>
      </c>
      <c r="CP23" s="8">
        <v>0</v>
      </c>
      <c r="CQ23" s="8">
        <v>0</v>
      </c>
      <c r="CR23" s="8">
        <v>0</v>
      </c>
      <c r="CS23" s="8">
        <v>0</v>
      </c>
      <c r="CT23" s="8">
        <v>0</v>
      </c>
      <c r="CU23" s="8">
        <v>0</v>
      </c>
      <c r="CV23" s="8">
        <v>0</v>
      </c>
      <c r="CW23" s="8">
        <v>0</v>
      </c>
      <c r="CX23" s="8">
        <v>0</v>
      </c>
      <c r="CY23" s="8">
        <v>0</v>
      </c>
      <c r="CZ23" s="8">
        <v>0</v>
      </c>
      <c r="DA23" s="8">
        <v>0</v>
      </c>
      <c r="DB23" s="8">
        <v>0</v>
      </c>
      <c r="DC23" s="8">
        <v>0</v>
      </c>
      <c r="DD23" s="8">
        <v>0</v>
      </c>
      <c r="DE23" s="8">
        <v>0</v>
      </c>
      <c r="DF23" s="8">
        <v>0</v>
      </c>
      <c r="DG23" s="8">
        <v>0</v>
      </c>
      <c r="DH23" s="8">
        <v>0</v>
      </c>
      <c r="DI23" s="8">
        <v>0</v>
      </c>
      <c r="DJ23" s="8">
        <v>0</v>
      </c>
      <c r="DK23" s="8">
        <v>0</v>
      </c>
      <c r="DL23" s="8">
        <v>0</v>
      </c>
      <c r="DM23" s="8">
        <v>0</v>
      </c>
      <c r="DN23" s="8">
        <v>0</v>
      </c>
      <c r="DO23" s="8">
        <v>0</v>
      </c>
      <c r="DP23" s="8">
        <v>0</v>
      </c>
      <c r="DQ23" s="8">
        <v>0</v>
      </c>
      <c r="DR23" s="8">
        <v>0</v>
      </c>
      <c r="DS23" s="8">
        <v>0</v>
      </c>
      <c r="DT23" s="8">
        <v>0</v>
      </c>
      <c r="DU23" s="8">
        <v>0</v>
      </c>
      <c r="DV23" s="8">
        <v>0</v>
      </c>
      <c r="DW23" s="8">
        <v>0</v>
      </c>
      <c r="DX23" s="8">
        <v>0</v>
      </c>
      <c r="DY23" s="8">
        <v>0</v>
      </c>
      <c r="DZ23" s="8">
        <v>0</v>
      </c>
      <c r="EA23" s="8">
        <v>0</v>
      </c>
      <c r="EB23" s="8">
        <v>0</v>
      </c>
      <c r="EC23" s="8">
        <v>0</v>
      </c>
      <c r="ED23" s="8"/>
      <c r="EE23" s="8"/>
      <c r="EF23" s="8"/>
      <c r="EG23" s="8"/>
      <c r="EH23" s="8"/>
      <c r="EI23" s="8"/>
      <c r="EJ23" s="8"/>
      <c r="EK23" s="8"/>
      <c r="EL23" s="8"/>
      <c r="EM23" s="8"/>
      <c r="EN23" s="8"/>
      <c r="EO23" s="8"/>
      <c r="EP23" s="8"/>
      <c r="EQ23" s="8"/>
      <c r="ER23" s="8"/>
      <c r="ES23" s="8"/>
      <c r="ET23" s="8"/>
      <c r="EU23" s="8"/>
      <c r="EV23" s="8"/>
      <c r="EW23" s="8"/>
      <c r="EX23" s="8"/>
      <c r="EY23" s="8"/>
      <c r="EZ23" s="8"/>
      <c r="FA23" s="8"/>
      <c r="FB23" s="8"/>
      <c r="FC23" s="8"/>
      <c r="FD23" s="8"/>
      <c r="FE23" s="8"/>
      <c r="FF23" s="8"/>
      <c r="FG23" s="8"/>
      <c r="FH23" s="8"/>
      <c r="FI23" s="8"/>
      <c r="FJ23" s="8"/>
      <c r="FK23" s="8"/>
      <c r="FL23" s="8"/>
      <c r="FM23" s="8"/>
      <c r="FN23" s="8"/>
      <c r="FO23" s="8"/>
      <c r="FP23" s="8"/>
      <c r="FQ23" s="8"/>
      <c r="FR23" s="8"/>
      <c r="FS23" s="8"/>
      <c r="FT23" s="8"/>
      <c r="FU23" s="8"/>
      <c r="FV23" s="8"/>
      <c r="FW23" s="8"/>
      <c r="FX23" s="8"/>
      <c r="FY23" s="8"/>
      <c r="FZ23" s="8"/>
      <c r="GA23" s="8"/>
      <c r="GB23" s="8"/>
      <c r="GC23" s="8"/>
      <c r="GD23" s="8"/>
      <c r="GE23" s="8"/>
      <c r="GF23" s="8"/>
      <c r="GG23" s="8"/>
      <c r="GH23" s="8"/>
      <c r="GI23" s="8"/>
      <c r="GJ23" s="8"/>
      <c r="GK23" s="8"/>
      <c r="GL23" s="8"/>
      <c r="GM23" s="8"/>
      <c r="GN23" s="8"/>
      <c r="GO23" s="8"/>
      <c r="GP23" s="8"/>
      <c r="GQ23" s="8"/>
      <c r="GR23" s="8"/>
      <c r="GS23" s="8"/>
      <c r="GT23" s="8"/>
      <c r="GU23" s="8"/>
      <c r="GV23" s="8"/>
      <c r="GW23" s="8"/>
      <c r="GX23" s="8"/>
      <c r="GY23" s="8"/>
      <c r="GZ23" s="8"/>
      <c r="HA23" s="8"/>
      <c r="HB23" s="8"/>
      <c r="HC23" s="8"/>
      <c r="HD23" s="8"/>
      <c r="HE23" s="8"/>
      <c r="HF23" s="8"/>
      <c r="HG23" s="8"/>
      <c r="HH23" s="8"/>
      <c r="HI23" s="8"/>
      <c r="HJ23" s="8"/>
      <c r="HK23" s="8"/>
      <c r="HL23" s="8"/>
      <c r="HM23" s="8"/>
      <c r="HN23" s="8"/>
      <c r="HO23" s="8"/>
      <c r="HP23" s="8"/>
      <c r="HQ23" s="8"/>
      <c r="HR23" s="8"/>
      <c r="HS23" s="8"/>
      <c r="HT23" s="8"/>
      <c r="HU23" s="8"/>
      <c r="HV23" s="8"/>
      <c r="HW23" s="8"/>
      <c r="HX23" s="8"/>
      <c r="HY23" s="8"/>
      <c r="HZ23" s="8"/>
      <c r="IA23" s="8"/>
      <c r="IB23" s="8"/>
      <c r="IC23" s="8"/>
      <c r="ID23" s="8"/>
      <c r="IE23" s="8"/>
      <c r="IF23" s="8"/>
      <c r="IG23" s="8"/>
      <c r="IH23" s="8"/>
      <c r="II23" s="8"/>
      <c r="IJ23" s="8"/>
      <c r="IK23" s="8"/>
      <c r="IL23" s="8"/>
      <c r="IM23" s="8"/>
      <c r="IN23" s="8"/>
      <c r="IO23" s="8"/>
      <c r="IP23" s="8"/>
      <c r="IQ23" s="8"/>
      <c r="IR23" s="8"/>
      <c r="IS23" s="8"/>
      <c r="IT23" s="8"/>
      <c r="IU23" s="8"/>
      <c r="IV23" s="8"/>
      <c r="IW23" s="8"/>
      <c r="IX23" s="8"/>
      <c r="IY23" s="8"/>
      <c r="IZ23" s="8"/>
      <c r="JA23" s="8"/>
      <c r="JB23" s="8"/>
      <c r="JC23" s="8"/>
      <c r="JD23" s="8"/>
      <c r="JE23" s="8"/>
      <c r="JF23" s="8"/>
      <c r="JG23" s="8"/>
      <c r="JH23" s="8"/>
      <c r="JI23" s="8"/>
      <c r="JJ23" s="8"/>
      <c r="JK23" s="8"/>
      <c r="JL23" s="8"/>
      <c r="JM23" s="8"/>
      <c r="JN23" s="8"/>
      <c r="JO23" s="8"/>
      <c r="JP23" s="8"/>
      <c r="JQ23" s="8"/>
      <c r="JR23" s="8"/>
      <c r="JS23" s="8"/>
      <c r="JT23" s="8"/>
      <c r="JU23" s="8"/>
      <c r="JV23" s="8"/>
      <c r="JW23" s="8"/>
      <c r="JX23" s="8"/>
      <c r="JY23" s="8"/>
      <c r="JZ23" s="8"/>
      <c r="KA23" s="8"/>
      <c r="KB23" s="8"/>
      <c r="KC23" s="8"/>
      <c r="KD23" s="8"/>
      <c r="KE23" s="8"/>
      <c r="KF23" s="8"/>
      <c r="KG23" s="8"/>
      <c r="KH23" s="8"/>
      <c r="KI23" s="8"/>
      <c r="KJ23" s="8"/>
      <c r="KK23" s="8"/>
      <c r="KL23" s="8"/>
      <c r="KM23" s="8"/>
      <c r="KN23" s="8"/>
      <c r="KO23" s="8"/>
      <c r="KP23" s="8"/>
      <c r="KQ23" s="8"/>
      <c r="KR23" s="8"/>
      <c r="KS23" s="8"/>
      <c r="KT23" s="8"/>
      <c r="KU23" s="8"/>
      <c r="KV23" s="8"/>
      <c r="KW23" s="8"/>
      <c r="KX23" s="8"/>
      <c r="KY23" s="8"/>
      <c r="KZ23" s="8"/>
      <c r="LA23" s="8"/>
      <c r="LB23" s="8"/>
      <c r="LC23" s="8"/>
      <c r="LD23" s="8"/>
      <c r="LE23" s="8"/>
      <c r="LF23" s="8"/>
      <c r="LG23" s="8"/>
      <c r="LH23" s="8"/>
      <c r="LI23" s="8"/>
      <c r="LJ23" s="8"/>
      <c r="LK23" s="8"/>
      <c r="LL23" s="8"/>
      <c r="LM23" s="8"/>
      <c r="LN23" s="8"/>
      <c r="LO23" s="8"/>
      <c r="LP23" s="8"/>
      <c r="LQ23" s="8"/>
      <c r="LR23" s="8"/>
      <c r="LS23" s="8"/>
      <c r="LT23" s="8"/>
      <c r="LU23" s="8"/>
      <c r="LV23" s="8"/>
      <c r="LW23" s="8"/>
      <c r="LX23" s="8"/>
      <c r="LY23" s="8"/>
      <c r="LZ23" s="8"/>
      <c r="MA23" s="8"/>
      <c r="MB23" s="8"/>
      <c r="MC23" s="8"/>
      <c r="MD23" s="8"/>
      <c r="ME23" s="8"/>
      <c r="MF23" s="8"/>
      <c r="MG23" s="8"/>
      <c r="MH23" s="8"/>
      <c r="MI23" s="8"/>
      <c r="MJ23" s="8"/>
      <c r="MK23" s="8"/>
      <c r="ML23" s="8"/>
      <c r="MM23" s="8"/>
      <c r="MN23" s="8"/>
      <c r="MO23" s="8"/>
      <c r="MP23" s="8"/>
      <c r="MQ23" s="8"/>
      <c r="MR23" s="8"/>
      <c r="MS23" s="8"/>
      <c r="MT23" s="8"/>
      <c r="MU23" s="8"/>
      <c r="MV23" s="8"/>
      <c r="MW23" s="8"/>
      <c r="MX23" s="8"/>
      <c r="MY23" s="8"/>
      <c r="MZ23" s="8"/>
      <c r="NA23" s="8"/>
      <c r="NB23" s="8"/>
      <c r="NC23" s="8"/>
      <c r="ND23" s="8"/>
      <c r="NE23" s="8"/>
      <c r="NF23" s="8"/>
      <c r="NG23" s="8"/>
      <c r="NH23" s="8"/>
      <c r="NI23" s="8"/>
      <c r="NJ23" s="8"/>
      <c r="NK23" s="8"/>
      <c r="NL23" s="8"/>
      <c r="NM23" s="8"/>
      <c r="NN23" s="8"/>
      <c r="NO23" s="8"/>
      <c r="NP23" s="8"/>
      <c r="NQ23" s="8"/>
      <c r="NR23" s="8"/>
      <c r="NS23" s="8"/>
      <c r="NT23" s="8"/>
      <c r="NU23" s="8"/>
      <c r="NV23" s="8"/>
      <c r="NW23" s="8"/>
      <c r="NX23" s="8"/>
      <c r="NY23" s="8"/>
      <c r="NZ23" s="8"/>
      <c r="OA23" s="8"/>
      <c r="OB23" s="8"/>
      <c r="OC23" s="8"/>
      <c r="OD23" s="8"/>
      <c r="OE23" s="8"/>
      <c r="OF23" s="8"/>
      <c r="OG23" s="8"/>
      <c r="OH23" s="8"/>
      <c r="OI23" s="8"/>
      <c r="OJ23" s="8"/>
      <c r="OK23" s="8"/>
      <c r="OL23" s="8"/>
      <c r="OM23" s="8"/>
      <c r="ON23" s="8"/>
      <c r="OO23" s="8"/>
      <c r="OP23" s="8"/>
      <c r="OQ23" s="8"/>
      <c r="OR23" s="8"/>
      <c r="OS23" s="8"/>
      <c r="OT23" s="8"/>
      <c r="OU23" s="8"/>
      <c r="OV23" s="8"/>
      <c r="OW23" s="8"/>
      <c r="OX23" s="8"/>
      <c r="OY23" s="8"/>
      <c r="OZ23" s="8"/>
      <c r="PA23" s="8"/>
      <c r="PB23" s="8"/>
      <c r="PC23" s="8"/>
      <c r="PD23" s="8"/>
      <c r="PE23" s="8"/>
      <c r="PF23" s="8"/>
      <c r="PG23" s="8"/>
      <c r="PH23" s="8"/>
      <c r="PI23" s="8"/>
      <c r="PJ23" s="8"/>
      <c r="PK23" s="8"/>
      <c r="PL23" s="8"/>
      <c r="PM23" s="8"/>
      <c r="PN23" s="8"/>
      <c r="PO23" s="8"/>
      <c r="PP23" s="8"/>
      <c r="PQ23" s="8"/>
      <c r="PR23" s="8"/>
      <c r="PS23" s="8"/>
      <c r="PT23" s="8"/>
      <c r="PU23" s="8"/>
      <c r="PV23" s="8"/>
      <c r="PW23" s="8"/>
      <c r="PX23" s="8"/>
      <c r="PY23" s="8"/>
      <c r="PZ23" s="8"/>
      <c r="QA23" s="8"/>
      <c r="QB23" s="8"/>
      <c r="QC23" s="8"/>
      <c r="QD23" s="8"/>
      <c r="QE23" s="8"/>
      <c r="QF23" s="8"/>
      <c r="QG23" s="8"/>
      <c r="QH23" s="8"/>
      <c r="QI23" s="8"/>
      <c r="QJ23" s="8"/>
      <c r="QK23" s="8"/>
      <c r="QL23" s="8"/>
      <c r="QM23" s="8"/>
      <c r="QN23" s="8"/>
      <c r="QO23" s="8"/>
      <c r="QP23" s="8"/>
      <c r="QQ23" s="8"/>
      <c r="QR23" s="8"/>
      <c r="QS23" s="8"/>
      <c r="QT23" s="8"/>
      <c r="QU23" s="8"/>
      <c r="QV23" s="8"/>
      <c r="QW23" s="8"/>
      <c r="QX23" s="8"/>
      <c r="QY23" s="8"/>
      <c r="QZ23" s="8"/>
      <c r="RA23" s="8"/>
      <c r="RB23" s="8"/>
      <c r="RC23" s="8"/>
      <c r="RD23" s="8"/>
      <c r="RE23" s="8"/>
      <c r="RF23" s="8"/>
      <c r="RG23" s="8"/>
      <c r="RH23" s="8"/>
      <c r="RI23" s="8"/>
      <c r="RJ23" s="8"/>
      <c r="RK23" s="8"/>
      <c r="RL23" s="8"/>
      <c r="RM23" s="8"/>
      <c r="RN23" s="8"/>
      <c r="RO23" s="8"/>
      <c r="RP23" s="8"/>
      <c r="RQ23" s="8"/>
      <c r="RR23" s="8"/>
      <c r="RS23" s="8"/>
      <c r="RT23" s="8"/>
      <c r="RU23" s="8"/>
      <c r="RV23" s="8"/>
      <c r="RW23" s="8"/>
      <c r="RX23" s="8"/>
      <c r="RY23" s="8"/>
      <c r="RZ23" s="8"/>
      <c r="SA23" s="8"/>
      <c r="SB23" s="8"/>
      <c r="SC23" s="8"/>
      <c r="SD23" s="8"/>
      <c r="SE23" s="8"/>
      <c r="SF23" s="8"/>
      <c r="SG23" s="8"/>
      <c r="SH23" s="8"/>
      <c r="SI23" s="8"/>
      <c r="SJ23" s="8"/>
      <c r="SK23" s="8"/>
      <c r="SL23" s="8"/>
      <c r="SM23" s="8"/>
      <c r="SN23" s="8"/>
      <c r="SO23" s="8"/>
      <c r="SP23" s="8"/>
      <c r="SQ23" s="8"/>
      <c r="SR23" s="8"/>
      <c r="SS23" s="8"/>
      <c r="ST23" s="8"/>
      <c r="SU23" s="8"/>
      <c r="SV23" s="8"/>
      <c r="SW23" s="8"/>
      <c r="SX23" s="8"/>
      <c r="SY23" s="8"/>
      <c r="SZ23" s="8"/>
      <c r="TA23" s="8"/>
      <c r="TB23" s="8"/>
      <c r="TC23" s="8"/>
      <c r="TD23" s="8"/>
      <c r="TE23" s="8"/>
      <c r="TF23" s="8"/>
      <c r="TG23" s="8"/>
      <c r="TH23" s="8"/>
      <c r="TI23" s="8"/>
      <c r="TJ23" s="8"/>
      <c r="TK23" s="8"/>
      <c r="TL23" s="8"/>
      <c r="TM23" s="8"/>
      <c r="TN23" s="8"/>
      <c r="TO23" s="8"/>
      <c r="TP23" s="8"/>
      <c r="TQ23" s="8"/>
      <c r="TR23" s="8"/>
      <c r="TS23" s="8"/>
      <c r="TT23" s="8"/>
      <c r="TU23" s="8"/>
      <c r="TV23" s="8"/>
      <c r="TW23" s="8"/>
      <c r="TX23" s="8"/>
      <c r="TY23" s="8"/>
      <c r="TZ23" s="8"/>
      <c r="UA23" s="8"/>
      <c r="UB23" s="8"/>
      <c r="UC23" s="8"/>
      <c r="UD23" s="8"/>
      <c r="UE23" s="8"/>
      <c r="UF23" s="8"/>
      <c r="UG23" s="8"/>
      <c r="UH23" s="8"/>
      <c r="UI23" s="8"/>
      <c r="UJ23" s="8"/>
      <c r="UK23" s="8"/>
      <c r="UL23" s="8"/>
      <c r="UM23" s="8"/>
      <c r="UN23" s="8"/>
      <c r="UO23" s="8"/>
      <c r="UP23" s="8"/>
      <c r="UQ23" s="8"/>
      <c r="UR23" s="8"/>
      <c r="US23" s="8"/>
      <c r="UT23" s="8"/>
      <c r="UU23" s="8"/>
      <c r="UV23" s="8"/>
      <c r="UW23" s="8"/>
      <c r="UX23" s="8"/>
      <c r="UY23" s="8"/>
      <c r="UZ23" s="8"/>
      <c r="VA23" s="8"/>
      <c r="VB23" s="8"/>
      <c r="VC23" s="8"/>
      <c r="VD23" s="8"/>
      <c r="VE23" s="8"/>
      <c r="VF23" s="8"/>
      <c r="VG23" s="8"/>
      <c r="VH23" s="8"/>
      <c r="VI23" s="8"/>
      <c r="VJ23" s="8"/>
      <c r="VK23" s="8"/>
      <c r="VL23" s="8"/>
      <c r="VM23" s="8"/>
      <c r="VN23" s="8"/>
      <c r="VO23" s="8"/>
      <c r="VP23" s="8"/>
      <c r="VQ23" s="8"/>
      <c r="VR23" s="8"/>
      <c r="VS23" s="8"/>
      <c r="VT23" s="8"/>
      <c r="VU23" s="8"/>
      <c r="VV23" s="8"/>
      <c r="VW23" s="8"/>
      <c r="VX23" s="8"/>
      <c r="VY23" s="8"/>
      <c r="VZ23" s="8"/>
      <c r="WA23" s="8"/>
      <c r="WB23" s="8"/>
      <c r="WC23" s="8"/>
      <c r="WD23" s="8"/>
      <c r="WE23" s="8"/>
      <c r="WF23" s="8"/>
      <c r="WG23" s="8"/>
      <c r="WH23" s="8"/>
      <c r="WI23" s="8"/>
      <c r="WJ23" s="8"/>
      <c r="WK23" s="8"/>
      <c r="WL23" s="8"/>
      <c r="WM23" s="8"/>
      <c r="WN23" s="8"/>
      <c r="WO23" s="8"/>
      <c r="WP23" s="8"/>
      <c r="WQ23" s="8"/>
      <c r="WR23" s="8"/>
      <c r="WS23" s="8"/>
      <c r="WT23" s="8"/>
      <c r="WU23" s="8"/>
      <c r="WV23" s="8"/>
      <c r="WW23" s="8"/>
      <c r="WX23" s="8"/>
      <c r="WY23" s="8"/>
      <c r="WZ23" s="8"/>
      <c r="XA23" s="8"/>
      <c r="XB23" s="8"/>
      <c r="XC23" s="8"/>
      <c r="XD23" s="8"/>
      <c r="XE23" s="8"/>
      <c r="XF23" s="8"/>
      <c r="XG23" s="8"/>
      <c r="XH23" s="8"/>
      <c r="XI23" s="8"/>
      <c r="XJ23" s="8"/>
      <c r="XK23" s="8"/>
      <c r="XL23" s="8"/>
      <c r="XM23" s="8"/>
      <c r="XN23" s="8"/>
      <c r="XO23" s="8"/>
      <c r="XP23" s="8"/>
      <c r="XQ23" s="8"/>
      <c r="XR23" s="8"/>
      <c r="XS23" s="8"/>
      <c r="XT23" s="8"/>
      <c r="XU23" s="8"/>
      <c r="XV23" s="8"/>
      <c r="XW23" s="8"/>
      <c r="XX23" s="8"/>
      <c r="XY23" s="8"/>
      <c r="XZ23" s="8"/>
      <c r="YA23" s="8"/>
      <c r="YB23" s="8"/>
      <c r="YC23" s="8"/>
      <c r="YD23" s="8"/>
      <c r="YE23" s="8"/>
      <c r="YF23" s="8"/>
      <c r="YG23" s="8"/>
      <c r="YH23" s="8"/>
      <c r="YI23" s="8"/>
      <c r="YJ23" s="8"/>
      <c r="YK23" s="8"/>
      <c r="YL23" s="8"/>
      <c r="YM23" s="8"/>
      <c r="YN23" s="8"/>
      <c r="YO23" s="8"/>
      <c r="YP23" s="8"/>
      <c r="YQ23" s="8"/>
      <c r="YR23" s="8"/>
      <c r="YS23" s="8"/>
      <c r="YT23" s="8"/>
      <c r="YU23" s="8"/>
      <c r="YV23" s="8"/>
      <c r="YW23" s="8"/>
      <c r="YX23" s="8"/>
      <c r="YY23" s="8"/>
      <c r="YZ23" s="8"/>
      <c r="ZA23" s="8"/>
      <c r="ZB23" s="8"/>
      <c r="ZC23" s="8"/>
      <c r="ZD23" s="8"/>
      <c r="ZE23" s="8"/>
      <c r="ZF23" s="8"/>
      <c r="ZG23" s="8"/>
      <c r="ZH23" s="8"/>
      <c r="ZI23" s="8"/>
      <c r="ZJ23" s="8"/>
      <c r="ZK23" s="8"/>
      <c r="ZL23" s="8"/>
      <c r="ZM23" s="8"/>
      <c r="ZN23" s="8"/>
      <c r="ZO23" s="8"/>
      <c r="ZP23" s="8"/>
      <c r="ZQ23" s="8"/>
      <c r="ZR23" s="8"/>
      <c r="ZS23" s="8"/>
      <c r="ZT23" s="8"/>
      <c r="ZU23" s="8"/>
    </row>
    <row r="24" spans="1:698" s="41" customFormat="1" x14ac:dyDescent="0.3">
      <c r="A24" s="19" t="s">
        <v>28</v>
      </c>
      <c r="B24" s="8">
        <v>0</v>
      </c>
      <c r="C24" s="8">
        <v>0</v>
      </c>
      <c r="D24" s="8">
        <v>0</v>
      </c>
      <c r="E24" s="8">
        <v>0</v>
      </c>
      <c r="F24" s="8">
        <v>0</v>
      </c>
      <c r="G24" s="8">
        <v>0</v>
      </c>
      <c r="H24" s="8">
        <v>0</v>
      </c>
      <c r="I24" s="8">
        <v>0</v>
      </c>
      <c r="J24" s="8">
        <v>0</v>
      </c>
      <c r="K24" s="8">
        <v>0</v>
      </c>
      <c r="L24" s="8">
        <v>0</v>
      </c>
      <c r="M24" s="8">
        <v>0</v>
      </c>
      <c r="N24" s="8">
        <v>0</v>
      </c>
      <c r="O24" s="8">
        <v>0</v>
      </c>
      <c r="P24" s="8">
        <v>0</v>
      </c>
      <c r="Q24" s="8">
        <v>0</v>
      </c>
      <c r="R24" s="8">
        <v>0</v>
      </c>
      <c r="S24" s="8">
        <v>0</v>
      </c>
      <c r="T24" s="8">
        <v>0</v>
      </c>
      <c r="U24" s="8">
        <v>0</v>
      </c>
      <c r="V24" s="8">
        <v>0</v>
      </c>
      <c r="W24" s="8">
        <v>0</v>
      </c>
      <c r="X24" s="8">
        <v>0</v>
      </c>
      <c r="Y24" s="8">
        <v>0</v>
      </c>
      <c r="Z24" s="8">
        <v>0</v>
      </c>
      <c r="AA24" s="8">
        <v>0</v>
      </c>
      <c r="AB24" s="8">
        <v>0</v>
      </c>
      <c r="AC24" s="8">
        <v>0</v>
      </c>
      <c r="AD24" s="8">
        <v>0</v>
      </c>
      <c r="AE24" s="8">
        <v>0</v>
      </c>
      <c r="AF24" s="8">
        <v>0</v>
      </c>
      <c r="AG24" s="8">
        <v>0</v>
      </c>
      <c r="AH24" s="8">
        <v>0</v>
      </c>
      <c r="AI24" s="8">
        <v>0</v>
      </c>
      <c r="AJ24" s="8">
        <v>0</v>
      </c>
      <c r="AK24" s="8">
        <v>0</v>
      </c>
      <c r="AL24" s="8">
        <v>0</v>
      </c>
      <c r="AM24" s="8">
        <v>0</v>
      </c>
      <c r="AN24" s="8">
        <v>0</v>
      </c>
      <c r="AO24" s="8">
        <v>0</v>
      </c>
      <c r="AP24" s="8">
        <v>0</v>
      </c>
      <c r="AQ24" s="8">
        <v>0</v>
      </c>
      <c r="AR24" s="8">
        <v>0</v>
      </c>
      <c r="AS24" s="8">
        <v>0</v>
      </c>
      <c r="AT24" s="8">
        <v>0</v>
      </c>
      <c r="AU24" s="8">
        <v>0</v>
      </c>
      <c r="AV24" s="8">
        <v>0</v>
      </c>
      <c r="AW24" s="8">
        <v>0</v>
      </c>
      <c r="AX24" s="8">
        <v>0</v>
      </c>
      <c r="AY24" s="8">
        <v>0</v>
      </c>
      <c r="AZ24" s="8">
        <v>0</v>
      </c>
      <c r="BA24" s="8">
        <v>0</v>
      </c>
      <c r="BB24" s="8">
        <v>0</v>
      </c>
      <c r="BC24" s="8">
        <v>0</v>
      </c>
      <c r="BD24" s="8">
        <v>0</v>
      </c>
      <c r="BE24" s="8">
        <v>0</v>
      </c>
      <c r="BF24" s="8">
        <v>0</v>
      </c>
      <c r="BG24" s="8">
        <v>0</v>
      </c>
      <c r="BH24" s="8">
        <v>0</v>
      </c>
      <c r="BI24" s="8">
        <v>0</v>
      </c>
      <c r="BJ24" s="8">
        <v>0</v>
      </c>
      <c r="BK24" s="8">
        <v>0</v>
      </c>
      <c r="BL24" s="8">
        <v>0</v>
      </c>
      <c r="BM24" s="8">
        <v>0</v>
      </c>
      <c r="BN24" s="8">
        <v>0</v>
      </c>
      <c r="BO24" s="8">
        <v>0</v>
      </c>
      <c r="BP24" s="8">
        <v>0</v>
      </c>
      <c r="BQ24" s="8">
        <v>0</v>
      </c>
      <c r="BR24" s="8">
        <v>0</v>
      </c>
      <c r="BS24" s="8">
        <v>0</v>
      </c>
      <c r="BT24" s="8">
        <v>0</v>
      </c>
      <c r="BU24" s="8">
        <v>0</v>
      </c>
      <c r="BV24" s="8">
        <v>0</v>
      </c>
      <c r="BW24" s="8">
        <v>0</v>
      </c>
      <c r="BX24" s="8">
        <v>0</v>
      </c>
      <c r="BY24" s="8">
        <v>0</v>
      </c>
      <c r="BZ24" s="8">
        <v>0</v>
      </c>
      <c r="CA24" s="8">
        <v>0</v>
      </c>
      <c r="CB24" s="8">
        <v>0</v>
      </c>
      <c r="CC24" s="8">
        <v>0</v>
      </c>
      <c r="CD24" s="8">
        <v>0</v>
      </c>
      <c r="CE24" s="8">
        <v>0</v>
      </c>
      <c r="CF24" s="8">
        <v>0</v>
      </c>
      <c r="CG24" s="8">
        <v>0</v>
      </c>
      <c r="CH24" s="8">
        <v>0</v>
      </c>
      <c r="CI24" s="8">
        <v>0</v>
      </c>
      <c r="CJ24" s="8">
        <v>0</v>
      </c>
      <c r="CK24" s="8">
        <v>0</v>
      </c>
      <c r="CL24" s="8">
        <v>0</v>
      </c>
      <c r="CM24" s="8">
        <v>0</v>
      </c>
      <c r="CN24" s="8">
        <v>0</v>
      </c>
      <c r="CO24" s="8">
        <v>0</v>
      </c>
      <c r="CP24" s="8">
        <v>0</v>
      </c>
      <c r="CQ24" s="8">
        <v>0</v>
      </c>
      <c r="CR24" s="8">
        <v>0</v>
      </c>
      <c r="CS24" s="8">
        <v>0</v>
      </c>
      <c r="CT24" s="8">
        <v>0</v>
      </c>
      <c r="CU24" s="8">
        <v>0</v>
      </c>
      <c r="CV24" s="8">
        <v>0</v>
      </c>
      <c r="CW24" s="8">
        <v>0</v>
      </c>
      <c r="CX24" s="8">
        <v>0</v>
      </c>
      <c r="CY24" s="8">
        <v>0</v>
      </c>
      <c r="CZ24" s="8">
        <v>0</v>
      </c>
      <c r="DA24" s="8">
        <v>0</v>
      </c>
      <c r="DB24" s="8">
        <v>0</v>
      </c>
      <c r="DC24" s="8">
        <v>0</v>
      </c>
      <c r="DD24" s="8">
        <v>0</v>
      </c>
      <c r="DE24" s="8">
        <v>0</v>
      </c>
      <c r="DF24" s="8">
        <v>0</v>
      </c>
      <c r="DG24" s="8">
        <v>0</v>
      </c>
      <c r="DH24" s="8">
        <v>0</v>
      </c>
      <c r="DI24" s="8">
        <v>0</v>
      </c>
      <c r="DJ24" s="8">
        <v>0</v>
      </c>
      <c r="DK24" s="8">
        <v>0</v>
      </c>
      <c r="DL24" s="8">
        <v>0</v>
      </c>
      <c r="DM24" s="8">
        <v>0</v>
      </c>
      <c r="DN24" s="8">
        <v>0</v>
      </c>
      <c r="DO24" s="8">
        <v>0</v>
      </c>
      <c r="DP24" s="8">
        <v>0</v>
      </c>
      <c r="DQ24" s="8">
        <v>0</v>
      </c>
      <c r="DR24" s="8">
        <v>0</v>
      </c>
      <c r="DS24" s="8">
        <v>0</v>
      </c>
      <c r="DT24" s="8">
        <v>0</v>
      </c>
      <c r="DU24" s="8">
        <v>0</v>
      </c>
      <c r="DV24" s="8">
        <v>0</v>
      </c>
      <c r="DW24" s="8">
        <v>0</v>
      </c>
      <c r="DX24" s="8">
        <v>0</v>
      </c>
      <c r="DY24" s="8">
        <v>0</v>
      </c>
      <c r="DZ24" s="8">
        <v>0</v>
      </c>
      <c r="EA24" s="8">
        <v>0</v>
      </c>
      <c r="EB24" s="8">
        <v>0</v>
      </c>
      <c r="EC24" s="8">
        <v>0</v>
      </c>
      <c r="ED24" s="8"/>
      <c r="EE24" s="8"/>
      <c r="EF24" s="8"/>
      <c r="EG24" s="8"/>
      <c r="EH24" s="8"/>
      <c r="EI24" s="8"/>
      <c r="EJ24" s="8"/>
      <c r="EK24" s="8"/>
      <c r="EL24" s="8"/>
      <c r="EM24" s="8"/>
      <c r="EN24" s="8"/>
      <c r="EO24" s="8"/>
      <c r="EP24" s="8"/>
      <c r="EQ24" s="8"/>
      <c r="ER24" s="8"/>
      <c r="ES24" s="8"/>
      <c r="ET24" s="8"/>
      <c r="EU24" s="8"/>
      <c r="EV24" s="8"/>
      <c r="EW24" s="8"/>
      <c r="EX24" s="8"/>
      <c r="EY24" s="8"/>
      <c r="EZ24" s="8"/>
      <c r="FA24" s="8"/>
      <c r="FB24" s="8"/>
      <c r="FC24" s="8"/>
      <c r="FD24" s="8"/>
      <c r="FE24" s="8"/>
      <c r="FF24" s="8"/>
      <c r="FG24" s="8"/>
      <c r="FH24" s="8"/>
      <c r="FI24" s="8"/>
      <c r="FJ24" s="8"/>
      <c r="FK24" s="8"/>
      <c r="FL24" s="8"/>
      <c r="FM24" s="8"/>
      <c r="FN24" s="8"/>
      <c r="FO24" s="8"/>
      <c r="FP24" s="8"/>
      <c r="FQ24" s="8"/>
      <c r="FR24" s="8"/>
      <c r="FS24" s="8"/>
      <c r="FT24" s="8"/>
      <c r="FU24" s="8"/>
      <c r="FV24" s="8"/>
      <c r="FW24" s="8"/>
      <c r="FX24" s="8"/>
      <c r="FY24" s="8"/>
      <c r="FZ24" s="8"/>
      <c r="GA24" s="8"/>
      <c r="GB24" s="8"/>
      <c r="GC24" s="8"/>
      <c r="GD24" s="8"/>
      <c r="GE24" s="8"/>
      <c r="GF24" s="8"/>
      <c r="GG24" s="8"/>
      <c r="GH24" s="8"/>
      <c r="GI24" s="8"/>
      <c r="GJ24" s="8"/>
      <c r="GK24" s="8"/>
      <c r="GL24" s="8"/>
      <c r="GM24" s="8"/>
      <c r="GN24" s="8"/>
      <c r="GO24" s="8"/>
      <c r="GP24" s="8"/>
      <c r="GQ24" s="8"/>
      <c r="GR24" s="8"/>
      <c r="GS24" s="8"/>
      <c r="GT24" s="8"/>
      <c r="GU24" s="8"/>
      <c r="GV24" s="8"/>
      <c r="GW24" s="8"/>
      <c r="GX24" s="8"/>
      <c r="GY24" s="8"/>
      <c r="GZ24" s="8"/>
      <c r="HA24" s="8"/>
      <c r="HB24" s="8"/>
      <c r="HC24" s="8"/>
      <c r="HD24" s="8"/>
      <c r="HE24" s="8"/>
      <c r="HF24" s="8"/>
      <c r="HG24" s="8"/>
      <c r="HH24" s="8"/>
      <c r="HI24" s="8"/>
      <c r="HJ24" s="8"/>
      <c r="HK24" s="8"/>
      <c r="HL24" s="8"/>
      <c r="HM24" s="8"/>
      <c r="HN24" s="8"/>
      <c r="HO24" s="8"/>
      <c r="HP24" s="8"/>
      <c r="HQ24" s="8"/>
      <c r="HR24" s="8"/>
      <c r="HS24" s="8"/>
      <c r="HT24" s="8"/>
      <c r="HU24" s="8"/>
      <c r="HV24" s="8"/>
      <c r="HW24" s="8"/>
      <c r="HX24" s="8"/>
      <c r="HY24" s="8"/>
      <c r="HZ24" s="8"/>
      <c r="IA24" s="8"/>
      <c r="IB24" s="8"/>
      <c r="IC24" s="8"/>
      <c r="ID24" s="8"/>
      <c r="IE24" s="8"/>
      <c r="IF24" s="8"/>
      <c r="IG24" s="8"/>
      <c r="IH24" s="8"/>
      <c r="II24" s="8"/>
      <c r="IJ24" s="8"/>
      <c r="IK24" s="8"/>
      <c r="IL24" s="8"/>
      <c r="IM24" s="8"/>
      <c r="IN24" s="8"/>
      <c r="IO24" s="8"/>
      <c r="IP24" s="8"/>
      <c r="IQ24" s="8"/>
      <c r="IR24" s="8"/>
      <c r="IS24" s="8"/>
      <c r="IT24" s="8"/>
      <c r="IU24" s="8"/>
      <c r="IV24" s="8"/>
      <c r="IW24" s="8"/>
      <c r="IX24" s="8"/>
      <c r="IY24" s="8"/>
      <c r="IZ24" s="8"/>
      <c r="JA24" s="8"/>
      <c r="JB24" s="8"/>
      <c r="JC24" s="8"/>
      <c r="JD24" s="8"/>
      <c r="JE24" s="8"/>
      <c r="JF24" s="8"/>
      <c r="JG24" s="8"/>
      <c r="JH24" s="8"/>
      <c r="JI24" s="8"/>
      <c r="JJ24" s="8"/>
      <c r="JK24" s="8"/>
      <c r="JL24" s="8"/>
      <c r="JM24" s="8"/>
      <c r="JN24" s="8"/>
      <c r="JO24" s="8"/>
      <c r="JP24" s="8"/>
      <c r="JQ24" s="8"/>
      <c r="JR24" s="8"/>
      <c r="JS24" s="8"/>
      <c r="JT24" s="8"/>
      <c r="JU24" s="8"/>
      <c r="JV24" s="8"/>
      <c r="JW24" s="8"/>
      <c r="JX24" s="8"/>
      <c r="JY24" s="8"/>
      <c r="JZ24" s="8"/>
      <c r="KA24" s="8"/>
      <c r="KB24" s="8"/>
      <c r="KC24" s="8"/>
      <c r="KD24" s="8"/>
      <c r="KE24" s="8"/>
      <c r="KF24" s="8"/>
      <c r="KG24" s="8"/>
      <c r="KH24" s="8"/>
      <c r="KI24" s="8"/>
      <c r="KJ24" s="8"/>
      <c r="KK24" s="8"/>
      <c r="KL24" s="8"/>
      <c r="KM24" s="8"/>
      <c r="KN24" s="8"/>
      <c r="KO24" s="8"/>
      <c r="KP24" s="8"/>
      <c r="KQ24" s="8"/>
      <c r="KR24" s="8"/>
      <c r="KS24" s="8"/>
      <c r="KT24" s="8"/>
      <c r="KU24" s="8"/>
      <c r="KV24" s="8"/>
      <c r="KW24" s="8"/>
      <c r="KX24" s="8"/>
      <c r="KY24" s="8"/>
      <c r="KZ24" s="8"/>
      <c r="LA24" s="8"/>
      <c r="LB24" s="8"/>
      <c r="LC24" s="8"/>
      <c r="LD24" s="8"/>
      <c r="LE24" s="8"/>
      <c r="LF24" s="8"/>
      <c r="LG24" s="8"/>
      <c r="LH24" s="8"/>
      <c r="LI24" s="8"/>
      <c r="LJ24" s="8"/>
      <c r="LK24" s="8"/>
      <c r="LL24" s="8"/>
      <c r="LM24" s="8"/>
      <c r="LN24" s="8"/>
      <c r="LO24" s="8"/>
      <c r="LP24" s="8"/>
      <c r="LQ24" s="8"/>
      <c r="LR24" s="8"/>
      <c r="LS24" s="8"/>
      <c r="LT24" s="8"/>
      <c r="LU24" s="8"/>
      <c r="LV24" s="8"/>
      <c r="LW24" s="8"/>
      <c r="LX24" s="8"/>
      <c r="LY24" s="8"/>
      <c r="LZ24" s="8"/>
      <c r="MA24" s="8"/>
      <c r="MB24" s="8"/>
      <c r="MC24" s="8"/>
      <c r="MD24" s="8"/>
      <c r="ME24" s="8"/>
      <c r="MF24" s="8"/>
      <c r="MG24" s="8"/>
      <c r="MH24" s="8"/>
      <c r="MI24" s="8"/>
      <c r="MJ24" s="8"/>
      <c r="MK24" s="8"/>
      <c r="ML24" s="8"/>
      <c r="MM24" s="8"/>
      <c r="MN24" s="8"/>
      <c r="MO24" s="8"/>
      <c r="MP24" s="8"/>
      <c r="MQ24" s="8"/>
      <c r="MR24" s="8"/>
      <c r="MS24" s="8"/>
      <c r="MT24" s="8"/>
      <c r="MU24" s="8"/>
      <c r="MV24" s="8"/>
      <c r="MW24" s="8"/>
      <c r="MX24" s="8"/>
      <c r="MY24" s="8"/>
      <c r="MZ24" s="8"/>
      <c r="NA24" s="8"/>
      <c r="NB24" s="8"/>
      <c r="NC24" s="8"/>
      <c r="ND24" s="8"/>
      <c r="NE24" s="8"/>
      <c r="NF24" s="8"/>
      <c r="NG24" s="8"/>
      <c r="NH24" s="8"/>
      <c r="NI24" s="8"/>
      <c r="NJ24" s="8"/>
      <c r="NK24" s="8"/>
      <c r="NL24" s="8"/>
      <c r="NM24" s="8"/>
      <c r="NN24" s="8"/>
      <c r="NO24" s="8"/>
      <c r="NP24" s="8"/>
      <c r="NQ24" s="8"/>
      <c r="NR24" s="8"/>
      <c r="NS24" s="8"/>
      <c r="NT24" s="8"/>
      <c r="NU24" s="8"/>
      <c r="NV24" s="8"/>
      <c r="NW24" s="8"/>
      <c r="NX24" s="8"/>
      <c r="NY24" s="8"/>
      <c r="NZ24" s="8"/>
      <c r="OA24" s="8"/>
      <c r="OB24" s="8"/>
      <c r="OC24" s="8"/>
      <c r="OD24" s="8"/>
      <c r="OE24" s="8"/>
      <c r="OF24" s="8"/>
      <c r="OG24" s="8"/>
      <c r="OH24" s="8"/>
      <c r="OI24" s="8"/>
      <c r="OJ24" s="8"/>
      <c r="OK24" s="8"/>
      <c r="OL24" s="8"/>
      <c r="OM24" s="8"/>
      <c r="ON24" s="8"/>
      <c r="OO24" s="8"/>
      <c r="OP24" s="8"/>
      <c r="OQ24" s="8"/>
      <c r="OR24" s="8"/>
      <c r="OS24" s="8"/>
      <c r="OT24" s="8"/>
      <c r="OU24" s="8"/>
      <c r="OV24" s="8"/>
      <c r="OW24" s="8"/>
      <c r="OX24" s="8"/>
      <c r="OY24" s="8"/>
      <c r="OZ24" s="8"/>
      <c r="PA24" s="8"/>
      <c r="PB24" s="8"/>
      <c r="PC24" s="8"/>
      <c r="PD24" s="8"/>
      <c r="PE24" s="8"/>
      <c r="PF24" s="8"/>
      <c r="PG24" s="8"/>
      <c r="PH24" s="8"/>
      <c r="PI24" s="8"/>
      <c r="PJ24" s="8"/>
      <c r="PK24" s="8"/>
      <c r="PL24" s="8"/>
      <c r="PM24" s="8"/>
      <c r="PN24" s="8"/>
      <c r="PO24" s="8"/>
      <c r="PP24" s="8"/>
      <c r="PQ24" s="8"/>
      <c r="PR24" s="8"/>
      <c r="PS24" s="8"/>
      <c r="PT24" s="8"/>
      <c r="PU24" s="8"/>
      <c r="PV24" s="8"/>
      <c r="PW24" s="8"/>
      <c r="PX24" s="8"/>
      <c r="PY24" s="8"/>
      <c r="PZ24" s="8"/>
      <c r="QA24" s="8"/>
      <c r="QB24" s="8"/>
      <c r="QC24" s="8"/>
      <c r="QD24" s="8"/>
      <c r="QE24" s="8"/>
      <c r="QF24" s="8"/>
      <c r="QG24" s="8"/>
      <c r="QH24" s="8"/>
      <c r="QI24" s="8"/>
      <c r="QJ24" s="8"/>
      <c r="QK24" s="8"/>
      <c r="QL24" s="8"/>
      <c r="QM24" s="8"/>
      <c r="QN24" s="8"/>
      <c r="QO24" s="8"/>
      <c r="QP24" s="8"/>
      <c r="QQ24" s="8"/>
      <c r="QR24" s="8"/>
      <c r="QS24" s="8"/>
      <c r="QT24" s="8"/>
      <c r="QU24" s="8"/>
      <c r="QV24" s="8"/>
      <c r="QW24" s="8"/>
      <c r="QX24" s="8"/>
      <c r="QY24" s="8"/>
      <c r="QZ24" s="8"/>
      <c r="RA24" s="8"/>
      <c r="RB24" s="8"/>
      <c r="RC24" s="8"/>
      <c r="RD24" s="8"/>
      <c r="RE24" s="8"/>
      <c r="RF24" s="8"/>
      <c r="RG24" s="8"/>
      <c r="RH24" s="8"/>
      <c r="RI24" s="8"/>
      <c r="RJ24" s="8"/>
      <c r="RK24" s="8"/>
      <c r="RL24" s="8"/>
      <c r="RM24" s="8"/>
      <c r="RN24" s="8"/>
      <c r="RO24" s="8"/>
      <c r="RP24" s="8"/>
      <c r="RQ24" s="8"/>
      <c r="RR24" s="8"/>
      <c r="RS24" s="8"/>
      <c r="RT24" s="8"/>
      <c r="RU24" s="8"/>
      <c r="RV24" s="8"/>
      <c r="RW24" s="8"/>
      <c r="RX24" s="8"/>
      <c r="RY24" s="8"/>
      <c r="RZ24" s="8"/>
      <c r="SA24" s="8"/>
      <c r="SB24" s="8"/>
      <c r="SC24" s="8"/>
      <c r="SD24" s="8"/>
      <c r="SE24" s="8"/>
      <c r="SF24" s="8"/>
      <c r="SG24" s="8"/>
      <c r="SH24" s="8"/>
      <c r="SI24" s="8"/>
      <c r="SJ24" s="8"/>
      <c r="SK24" s="8"/>
      <c r="SL24" s="8"/>
      <c r="SM24" s="8"/>
      <c r="SN24" s="8"/>
      <c r="SO24" s="8"/>
      <c r="SP24" s="8"/>
      <c r="SQ24" s="8"/>
      <c r="SR24" s="8"/>
      <c r="SS24" s="8"/>
      <c r="ST24" s="8"/>
      <c r="SU24" s="8"/>
      <c r="SV24" s="8"/>
      <c r="SW24" s="8"/>
      <c r="SX24" s="8"/>
      <c r="SY24" s="8"/>
      <c r="SZ24" s="8"/>
      <c r="TA24" s="8"/>
      <c r="TB24" s="8"/>
      <c r="TC24" s="8"/>
      <c r="TD24" s="8"/>
      <c r="TE24" s="8"/>
      <c r="TF24" s="8"/>
      <c r="TG24" s="8"/>
      <c r="TH24" s="8"/>
      <c r="TI24" s="8"/>
      <c r="TJ24" s="8"/>
      <c r="TK24" s="8"/>
      <c r="TL24" s="8"/>
      <c r="TM24" s="8"/>
      <c r="TN24" s="8"/>
      <c r="TO24" s="8"/>
      <c r="TP24" s="8"/>
      <c r="TQ24" s="8"/>
      <c r="TR24" s="8"/>
      <c r="TS24" s="8"/>
      <c r="TT24" s="8"/>
      <c r="TU24" s="8"/>
      <c r="TV24" s="8"/>
      <c r="TW24" s="8"/>
      <c r="TX24" s="8"/>
      <c r="TY24" s="8"/>
      <c r="TZ24" s="8"/>
      <c r="UA24" s="8"/>
      <c r="UB24" s="8"/>
      <c r="UC24" s="8"/>
      <c r="UD24" s="8"/>
      <c r="UE24" s="8"/>
      <c r="UF24" s="8"/>
      <c r="UG24" s="8"/>
      <c r="UH24" s="8"/>
      <c r="UI24" s="8"/>
      <c r="UJ24" s="8"/>
      <c r="UK24" s="8"/>
      <c r="UL24" s="8"/>
      <c r="UM24" s="8"/>
      <c r="UN24" s="8"/>
      <c r="UO24" s="8"/>
      <c r="UP24" s="8"/>
      <c r="UQ24" s="8"/>
      <c r="UR24" s="8"/>
      <c r="US24" s="8"/>
      <c r="UT24" s="8"/>
      <c r="UU24" s="8"/>
      <c r="UV24" s="8"/>
      <c r="UW24" s="8"/>
      <c r="UX24" s="8"/>
      <c r="UY24" s="8"/>
      <c r="UZ24" s="8"/>
      <c r="VA24" s="8"/>
      <c r="VB24" s="8"/>
      <c r="VC24" s="8"/>
      <c r="VD24" s="8"/>
      <c r="VE24" s="8"/>
      <c r="VF24" s="8"/>
      <c r="VG24" s="8"/>
      <c r="VH24" s="8"/>
      <c r="VI24" s="8"/>
      <c r="VJ24" s="8"/>
      <c r="VK24" s="8"/>
      <c r="VL24" s="8"/>
      <c r="VM24" s="8"/>
      <c r="VN24" s="8"/>
      <c r="VO24" s="8"/>
      <c r="VP24" s="8"/>
      <c r="VQ24" s="8"/>
      <c r="VR24" s="8"/>
      <c r="VS24" s="8"/>
      <c r="VT24" s="8"/>
      <c r="VU24" s="8"/>
      <c r="VV24" s="8"/>
      <c r="VW24" s="8"/>
      <c r="VX24" s="8"/>
      <c r="VY24" s="8"/>
      <c r="VZ24" s="8"/>
      <c r="WA24" s="8"/>
      <c r="WB24" s="8"/>
      <c r="WC24" s="8"/>
      <c r="WD24" s="8"/>
      <c r="WE24" s="8"/>
      <c r="WF24" s="8"/>
      <c r="WG24" s="8"/>
      <c r="WH24" s="8"/>
      <c r="WI24" s="8"/>
      <c r="WJ24" s="8"/>
      <c r="WK24" s="8"/>
      <c r="WL24" s="8"/>
      <c r="WM24" s="8"/>
      <c r="WN24" s="8"/>
      <c r="WO24" s="8"/>
      <c r="WP24" s="8"/>
      <c r="WQ24" s="8"/>
      <c r="WR24" s="8"/>
      <c r="WS24" s="8"/>
      <c r="WT24" s="8"/>
      <c r="WU24" s="8"/>
      <c r="WV24" s="8"/>
      <c r="WW24" s="8"/>
      <c r="WX24" s="8"/>
      <c r="WY24" s="8"/>
      <c r="WZ24" s="8"/>
      <c r="XA24" s="8"/>
      <c r="XB24" s="8"/>
      <c r="XC24" s="8"/>
      <c r="XD24" s="8"/>
      <c r="XE24" s="8"/>
      <c r="XF24" s="8"/>
      <c r="XG24" s="8"/>
      <c r="XH24" s="8"/>
      <c r="XI24" s="8"/>
      <c r="XJ24" s="8"/>
      <c r="XK24" s="8"/>
      <c r="XL24" s="8"/>
      <c r="XM24" s="8"/>
      <c r="XN24" s="8"/>
      <c r="XO24" s="8"/>
      <c r="XP24" s="8"/>
      <c r="XQ24" s="8"/>
      <c r="XR24" s="8"/>
      <c r="XS24" s="8"/>
      <c r="XT24" s="8"/>
      <c r="XU24" s="8"/>
      <c r="XV24" s="8"/>
      <c r="XW24" s="8"/>
      <c r="XX24" s="8"/>
      <c r="XY24" s="8"/>
      <c r="XZ24" s="8"/>
      <c r="YA24" s="8"/>
      <c r="YB24" s="8"/>
      <c r="YC24" s="8"/>
      <c r="YD24" s="8"/>
      <c r="YE24" s="8"/>
      <c r="YF24" s="8"/>
      <c r="YG24" s="8"/>
      <c r="YH24" s="8"/>
      <c r="YI24" s="8"/>
      <c r="YJ24" s="8"/>
      <c r="YK24" s="8"/>
      <c r="YL24" s="8"/>
      <c r="YM24" s="8"/>
      <c r="YN24" s="8"/>
      <c r="YO24" s="8"/>
      <c r="YP24" s="8"/>
      <c r="YQ24" s="8"/>
      <c r="YR24" s="8"/>
      <c r="YS24" s="8"/>
      <c r="YT24" s="8"/>
      <c r="YU24" s="8"/>
      <c r="YV24" s="8"/>
      <c r="YW24" s="8"/>
      <c r="YX24" s="8"/>
      <c r="YY24" s="8"/>
      <c r="YZ24" s="8"/>
      <c r="ZA24" s="8"/>
      <c r="ZB24" s="8"/>
      <c r="ZC24" s="8"/>
      <c r="ZD24" s="8"/>
      <c r="ZE24" s="8"/>
      <c r="ZF24" s="8"/>
      <c r="ZG24" s="8"/>
      <c r="ZH24" s="8"/>
      <c r="ZI24" s="8"/>
      <c r="ZJ24" s="8"/>
      <c r="ZK24" s="8"/>
      <c r="ZL24" s="8"/>
      <c r="ZM24" s="8"/>
      <c r="ZN24" s="8"/>
      <c r="ZO24" s="8"/>
      <c r="ZP24" s="8"/>
      <c r="ZQ24" s="8"/>
      <c r="ZR24" s="8"/>
      <c r="ZS24" s="8"/>
      <c r="ZT24" s="8"/>
      <c r="ZU24" s="8"/>
    </row>
    <row r="25" spans="1:698" s="41" customFormat="1" x14ac:dyDescent="0.3">
      <c r="A25" s="19" t="s">
        <v>29</v>
      </c>
      <c r="B25" s="8">
        <v>0</v>
      </c>
      <c r="C25" s="8">
        <v>0</v>
      </c>
      <c r="D25" s="8">
        <v>0</v>
      </c>
      <c r="E25" s="8">
        <v>0</v>
      </c>
      <c r="F25" s="8">
        <v>0</v>
      </c>
      <c r="G25" s="8">
        <v>0</v>
      </c>
      <c r="H25" s="8">
        <v>0</v>
      </c>
      <c r="I25" s="8">
        <v>0</v>
      </c>
      <c r="J25" s="8">
        <v>0</v>
      </c>
      <c r="K25" s="8">
        <v>0</v>
      </c>
      <c r="L25" s="8">
        <v>0</v>
      </c>
      <c r="M25" s="8">
        <v>0</v>
      </c>
      <c r="N25" s="8">
        <v>0</v>
      </c>
      <c r="O25" s="8">
        <v>0</v>
      </c>
      <c r="P25" s="8">
        <v>0</v>
      </c>
      <c r="Q25" s="8">
        <v>0</v>
      </c>
      <c r="R25" s="8">
        <v>0</v>
      </c>
      <c r="S25" s="8">
        <v>0</v>
      </c>
      <c r="T25" s="8">
        <v>0</v>
      </c>
      <c r="U25" s="8">
        <v>0</v>
      </c>
      <c r="V25" s="8">
        <v>0</v>
      </c>
      <c r="W25" s="8">
        <v>0</v>
      </c>
      <c r="X25" s="8">
        <v>0</v>
      </c>
      <c r="Y25" s="8">
        <v>0</v>
      </c>
      <c r="Z25" s="8">
        <v>0</v>
      </c>
      <c r="AA25" s="8">
        <v>0</v>
      </c>
      <c r="AB25" s="8">
        <v>0</v>
      </c>
      <c r="AC25" s="8">
        <v>0</v>
      </c>
      <c r="AD25" s="8">
        <v>0</v>
      </c>
      <c r="AE25" s="8">
        <v>0</v>
      </c>
      <c r="AF25" s="8">
        <v>0</v>
      </c>
      <c r="AG25" s="8">
        <v>0</v>
      </c>
      <c r="AH25" s="8">
        <v>0</v>
      </c>
      <c r="AI25" s="8">
        <v>0</v>
      </c>
      <c r="AJ25" s="8">
        <v>0</v>
      </c>
      <c r="AK25" s="8">
        <v>0</v>
      </c>
      <c r="AL25" s="8">
        <v>0</v>
      </c>
      <c r="AM25" s="8">
        <v>0</v>
      </c>
      <c r="AN25" s="8">
        <v>0</v>
      </c>
      <c r="AO25" s="8">
        <v>0</v>
      </c>
      <c r="AP25" s="8">
        <v>0</v>
      </c>
      <c r="AQ25" s="8">
        <v>0</v>
      </c>
      <c r="AR25" s="8">
        <v>0</v>
      </c>
      <c r="AS25" s="8">
        <v>0</v>
      </c>
      <c r="AT25" s="8">
        <v>0</v>
      </c>
      <c r="AU25" s="8">
        <v>0</v>
      </c>
      <c r="AV25" s="8">
        <v>0</v>
      </c>
      <c r="AW25" s="8">
        <v>0</v>
      </c>
      <c r="AX25" s="8">
        <v>0</v>
      </c>
      <c r="AY25" s="8">
        <v>0</v>
      </c>
      <c r="AZ25" s="8">
        <v>0</v>
      </c>
      <c r="BA25" s="8">
        <v>0</v>
      </c>
      <c r="BB25" s="8">
        <v>0</v>
      </c>
      <c r="BC25" s="8">
        <v>0</v>
      </c>
      <c r="BD25" s="8">
        <v>0</v>
      </c>
      <c r="BE25" s="8">
        <v>0</v>
      </c>
      <c r="BF25" s="8">
        <v>0</v>
      </c>
      <c r="BG25" s="8">
        <v>0</v>
      </c>
      <c r="BH25" s="8">
        <v>0</v>
      </c>
      <c r="BI25" s="8">
        <v>0</v>
      </c>
      <c r="BJ25" s="8">
        <v>0</v>
      </c>
      <c r="BK25" s="8">
        <v>0</v>
      </c>
      <c r="BL25" s="8">
        <v>0</v>
      </c>
      <c r="BM25" s="8">
        <v>0</v>
      </c>
      <c r="BN25" s="8">
        <v>0</v>
      </c>
      <c r="BO25" s="8">
        <v>0</v>
      </c>
      <c r="BP25" s="8">
        <v>0</v>
      </c>
      <c r="BQ25" s="8">
        <v>0</v>
      </c>
      <c r="BR25" s="8">
        <v>0</v>
      </c>
      <c r="BS25" s="8">
        <v>0</v>
      </c>
      <c r="BT25" s="8">
        <v>0</v>
      </c>
      <c r="BU25" s="8">
        <v>0</v>
      </c>
      <c r="BV25" s="8">
        <v>0</v>
      </c>
      <c r="BW25" s="8">
        <v>0</v>
      </c>
      <c r="BX25" s="8">
        <v>0</v>
      </c>
      <c r="BY25" s="8">
        <v>0</v>
      </c>
      <c r="BZ25" s="8">
        <v>0</v>
      </c>
      <c r="CA25" s="8">
        <v>0</v>
      </c>
      <c r="CB25" s="8">
        <v>0</v>
      </c>
      <c r="CC25" s="8">
        <v>0</v>
      </c>
      <c r="CD25" s="8">
        <v>0</v>
      </c>
      <c r="CE25" s="8">
        <v>0</v>
      </c>
      <c r="CF25" s="8">
        <v>0</v>
      </c>
      <c r="CG25" s="8">
        <v>0</v>
      </c>
      <c r="CH25" s="8">
        <v>0</v>
      </c>
      <c r="CI25" s="8">
        <v>0</v>
      </c>
      <c r="CJ25" s="8">
        <v>0</v>
      </c>
      <c r="CK25" s="8">
        <v>0</v>
      </c>
      <c r="CL25" s="8">
        <v>0</v>
      </c>
      <c r="CM25" s="8">
        <v>0</v>
      </c>
      <c r="CN25" s="8">
        <v>0</v>
      </c>
      <c r="CO25" s="8">
        <v>0</v>
      </c>
      <c r="CP25" s="8">
        <v>0</v>
      </c>
      <c r="CQ25" s="8">
        <v>0</v>
      </c>
      <c r="CR25" s="8">
        <v>0</v>
      </c>
      <c r="CS25" s="8">
        <v>0</v>
      </c>
      <c r="CT25" s="8">
        <v>0</v>
      </c>
      <c r="CU25" s="8">
        <v>0</v>
      </c>
      <c r="CV25" s="8">
        <v>0</v>
      </c>
      <c r="CW25" s="8">
        <v>0</v>
      </c>
      <c r="CX25" s="8">
        <v>0</v>
      </c>
      <c r="CY25" s="8">
        <v>0</v>
      </c>
      <c r="CZ25" s="8">
        <v>0</v>
      </c>
      <c r="DA25" s="8">
        <v>0</v>
      </c>
      <c r="DB25" s="8">
        <v>0</v>
      </c>
      <c r="DC25" s="8">
        <v>0</v>
      </c>
      <c r="DD25" s="8">
        <v>0</v>
      </c>
      <c r="DE25" s="8">
        <v>0</v>
      </c>
      <c r="DF25" s="8">
        <v>0</v>
      </c>
      <c r="DG25" s="8">
        <v>0</v>
      </c>
      <c r="DH25" s="8">
        <v>0</v>
      </c>
      <c r="DI25" s="8">
        <v>0</v>
      </c>
      <c r="DJ25" s="8">
        <v>0</v>
      </c>
      <c r="DK25" s="8">
        <v>0</v>
      </c>
      <c r="DL25" s="8">
        <v>0</v>
      </c>
      <c r="DM25" s="8">
        <v>0</v>
      </c>
      <c r="DN25" s="8">
        <v>0</v>
      </c>
      <c r="DO25" s="8">
        <v>0</v>
      </c>
      <c r="DP25" s="8">
        <v>0</v>
      </c>
      <c r="DQ25" s="8">
        <v>0</v>
      </c>
      <c r="DR25" s="8">
        <v>0</v>
      </c>
      <c r="DS25" s="8">
        <v>0</v>
      </c>
      <c r="DT25" s="8">
        <v>0</v>
      </c>
      <c r="DU25" s="8">
        <v>0</v>
      </c>
      <c r="DV25" s="8">
        <v>0</v>
      </c>
      <c r="DW25" s="8">
        <v>0</v>
      </c>
      <c r="DX25" s="8">
        <v>0</v>
      </c>
      <c r="DY25" s="8">
        <v>0</v>
      </c>
      <c r="DZ25" s="8">
        <v>0</v>
      </c>
      <c r="EA25" s="8">
        <v>0</v>
      </c>
      <c r="EB25" s="8">
        <v>0</v>
      </c>
      <c r="EC25" s="8">
        <v>0</v>
      </c>
      <c r="ED25" s="8"/>
      <c r="EE25" s="8"/>
      <c r="EF25" s="8"/>
      <c r="EG25" s="8"/>
      <c r="EH25" s="8"/>
      <c r="EI25" s="8"/>
      <c r="EJ25" s="8"/>
      <c r="EK25" s="8"/>
      <c r="EL25" s="8"/>
      <c r="EM25" s="8"/>
      <c r="EN25" s="8"/>
      <c r="EO25" s="8"/>
      <c r="EP25" s="8"/>
      <c r="EQ25" s="8"/>
      <c r="ER25" s="8"/>
      <c r="ES25" s="8"/>
      <c r="ET25" s="8"/>
      <c r="EU25" s="8"/>
      <c r="EV25" s="8"/>
      <c r="EW25" s="8"/>
      <c r="EX25" s="8"/>
      <c r="EY25" s="8"/>
      <c r="EZ25" s="8"/>
      <c r="FA25" s="8"/>
      <c r="FB25" s="8"/>
      <c r="FC25" s="8"/>
      <c r="FD25" s="8"/>
      <c r="FE25" s="8"/>
      <c r="FF25" s="8"/>
      <c r="FG25" s="8"/>
      <c r="FH25" s="8"/>
      <c r="FI25" s="8"/>
      <c r="FJ25" s="8"/>
      <c r="FK25" s="8"/>
      <c r="FL25" s="8"/>
      <c r="FM25" s="8"/>
      <c r="FN25" s="8"/>
      <c r="FO25" s="8"/>
      <c r="FP25" s="8"/>
      <c r="FQ25" s="8"/>
      <c r="FR25" s="8"/>
      <c r="FS25" s="8"/>
      <c r="FT25" s="8"/>
      <c r="FU25" s="8"/>
      <c r="FV25" s="8"/>
      <c r="FW25" s="8"/>
      <c r="FX25" s="8"/>
      <c r="FY25" s="8"/>
      <c r="FZ25" s="8"/>
      <c r="GA25" s="8"/>
      <c r="GB25" s="8"/>
      <c r="GC25" s="8"/>
      <c r="GD25" s="8"/>
      <c r="GE25" s="8"/>
      <c r="GF25" s="8"/>
      <c r="GG25" s="8"/>
      <c r="GH25" s="8"/>
      <c r="GI25" s="8"/>
      <c r="GJ25" s="8"/>
      <c r="GK25" s="8"/>
      <c r="GL25" s="8"/>
      <c r="GM25" s="8"/>
      <c r="GN25" s="8"/>
      <c r="GO25" s="8"/>
      <c r="GP25" s="8"/>
      <c r="GQ25" s="8"/>
      <c r="GR25" s="8"/>
      <c r="GS25" s="8"/>
      <c r="GT25" s="8"/>
      <c r="GU25" s="8"/>
      <c r="GV25" s="8"/>
      <c r="GW25" s="8"/>
      <c r="GX25" s="8"/>
      <c r="GY25" s="8"/>
      <c r="GZ25" s="8"/>
      <c r="HA25" s="8"/>
      <c r="HB25" s="8"/>
      <c r="HC25" s="8"/>
      <c r="HD25" s="8"/>
      <c r="HE25" s="8"/>
      <c r="HF25" s="8"/>
      <c r="HG25" s="8"/>
      <c r="HH25" s="8"/>
      <c r="HI25" s="8"/>
      <c r="HJ25" s="8"/>
      <c r="HK25" s="8"/>
      <c r="HL25" s="8"/>
      <c r="HM25" s="8"/>
      <c r="HN25" s="8"/>
      <c r="HO25" s="8"/>
      <c r="HP25" s="8"/>
      <c r="HQ25" s="8"/>
      <c r="HR25" s="8"/>
      <c r="HS25" s="8"/>
      <c r="HT25" s="8"/>
      <c r="HU25" s="8"/>
      <c r="HV25" s="8"/>
      <c r="HW25" s="8"/>
      <c r="HX25" s="8"/>
      <c r="HY25" s="8"/>
      <c r="HZ25" s="8"/>
      <c r="IA25" s="8"/>
      <c r="IB25" s="8"/>
      <c r="IC25" s="8"/>
      <c r="ID25" s="8"/>
      <c r="IE25" s="8"/>
      <c r="IF25" s="8"/>
      <c r="IG25" s="8"/>
      <c r="IH25" s="8"/>
      <c r="II25" s="8"/>
      <c r="IJ25" s="8"/>
      <c r="IK25" s="8"/>
      <c r="IL25" s="8"/>
      <c r="IM25" s="8"/>
      <c r="IN25" s="8"/>
      <c r="IO25" s="8"/>
      <c r="IP25" s="8"/>
      <c r="IQ25" s="8"/>
      <c r="IR25" s="8"/>
      <c r="IS25" s="8"/>
      <c r="IT25" s="8"/>
      <c r="IU25" s="8"/>
      <c r="IV25" s="8"/>
      <c r="IW25" s="8"/>
      <c r="IX25" s="8"/>
      <c r="IY25" s="8"/>
      <c r="IZ25" s="8"/>
      <c r="JA25" s="8"/>
      <c r="JB25" s="8"/>
      <c r="JC25" s="8"/>
      <c r="JD25" s="8"/>
      <c r="JE25" s="8"/>
      <c r="JF25" s="8"/>
      <c r="JG25" s="8"/>
      <c r="JH25" s="8"/>
      <c r="JI25" s="8"/>
      <c r="JJ25" s="8"/>
      <c r="JK25" s="8"/>
      <c r="JL25" s="8"/>
      <c r="JM25" s="8"/>
      <c r="JN25" s="8"/>
      <c r="JO25" s="8"/>
      <c r="JP25" s="8"/>
      <c r="JQ25" s="8"/>
      <c r="JR25" s="8"/>
      <c r="JS25" s="8"/>
      <c r="JT25" s="8"/>
      <c r="JU25" s="8"/>
      <c r="JV25" s="8"/>
      <c r="JW25" s="8"/>
      <c r="JX25" s="8"/>
      <c r="JY25" s="8"/>
      <c r="JZ25" s="8"/>
      <c r="KA25" s="8"/>
      <c r="KB25" s="8"/>
      <c r="KC25" s="8"/>
      <c r="KD25" s="8"/>
      <c r="KE25" s="8"/>
      <c r="KF25" s="8"/>
      <c r="KG25" s="8"/>
      <c r="KH25" s="8"/>
      <c r="KI25" s="8"/>
      <c r="KJ25" s="8"/>
      <c r="KK25" s="8"/>
      <c r="KL25" s="8"/>
      <c r="KM25" s="8"/>
      <c r="KN25" s="8"/>
      <c r="KO25" s="8"/>
      <c r="KP25" s="8"/>
      <c r="KQ25" s="8"/>
      <c r="KR25" s="8"/>
      <c r="KS25" s="8"/>
      <c r="KT25" s="8"/>
      <c r="KU25" s="8"/>
      <c r="KV25" s="8"/>
      <c r="KW25" s="8"/>
      <c r="KX25" s="8"/>
      <c r="KY25" s="8"/>
      <c r="KZ25" s="8"/>
      <c r="LA25" s="8"/>
      <c r="LB25" s="8"/>
      <c r="LC25" s="8"/>
      <c r="LD25" s="8"/>
      <c r="LE25" s="8"/>
      <c r="LF25" s="8"/>
      <c r="LG25" s="8"/>
      <c r="LH25" s="8"/>
      <c r="LI25" s="8"/>
      <c r="LJ25" s="8"/>
      <c r="LK25" s="8"/>
      <c r="LL25" s="8"/>
      <c r="LM25" s="8"/>
      <c r="LN25" s="8"/>
      <c r="LO25" s="8"/>
      <c r="LP25" s="8"/>
      <c r="LQ25" s="8"/>
      <c r="LR25" s="8"/>
      <c r="LS25" s="8"/>
      <c r="LT25" s="8"/>
      <c r="LU25" s="8"/>
      <c r="LV25" s="8"/>
      <c r="LW25" s="8"/>
      <c r="LX25" s="8"/>
      <c r="LY25" s="8"/>
      <c r="LZ25" s="8"/>
      <c r="MA25" s="8"/>
      <c r="MB25" s="8"/>
      <c r="MC25" s="8"/>
      <c r="MD25" s="8"/>
      <c r="ME25" s="8"/>
      <c r="MF25" s="8"/>
      <c r="MG25" s="8"/>
      <c r="MH25" s="8"/>
      <c r="MI25" s="8"/>
      <c r="MJ25" s="8"/>
      <c r="MK25" s="8"/>
      <c r="ML25" s="8"/>
      <c r="MM25" s="8"/>
      <c r="MN25" s="8"/>
      <c r="MO25" s="8"/>
      <c r="MP25" s="8"/>
      <c r="MQ25" s="8"/>
      <c r="MR25" s="8"/>
      <c r="MS25" s="8"/>
      <c r="MT25" s="8"/>
      <c r="MU25" s="8"/>
      <c r="MV25" s="8"/>
      <c r="MW25" s="8"/>
      <c r="MX25" s="8"/>
      <c r="MY25" s="8"/>
      <c r="MZ25" s="8"/>
      <c r="NA25" s="8"/>
      <c r="NB25" s="8"/>
      <c r="NC25" s="8"/>
      <c r="ND25" s="8"/>
      <c r="NE25" s="8"/>
      <c r="NF25" s="8"/>
      <c r="NG25" s="8"/>
      <c r="NH25" s="8"/>
      <c r="NI25" s="8"/>
      <c r="NJ25" s="8"/>
      <c r="NK25" s="8"/>
      <c r="NL25" s="8"/>
      <c r="NM25" s="8"/>
      <c r="NN25" s="8"/>
      <c r="NO25" s="8"/>
      <c r="NP25" s="8"/>
      <c r="NQ25" s="8"/>
      <c r="NR25" s="8"/>
      <c r="NS25" s="8"/>
      <c r="NT25" s="8"/>
      <c r="NU25" s="8"/>
      <c r="NV25" s="8"/>
      <c r="NW25" s="8"/>
      <c r="NX25" s="8"/>
      <c r="NY25" s="8"/>
      <c r="NZ25" s="8"/>
      <c r="OA25" s="8"/>
      <c r="OB25" s="8"/>
      <c r="OC25" s="8"/>
      <c r="OD25" s="8"/>
      <c r="OE25" s="8"/>
      <c r="OF25" s="8"/>
      <c r="OG25" s="8"/>
      <c r="OH25" s="8"/>
      <c r="OI25" s="8"/>
      <c r="OJ25" s="8"/>
      <c r="OK25" s="8"/>
      <c r="OL25" s="8"/>
      <c r="OM25" s="8"/>
      <c r="ON25" s="8"/>
      <c r="OO25" s="8"/>
      <c r="OP25" s="8"/>
      <c r="OQ25" s="8"/>
      <c r="OR25" s="8"/>
      <c r="OS25" s="8"/>
      <c r="OT25" s="8"/>
      <c r="OU25" s="8"/>
      <c r="OV25" s="8"/>
      <c r="OW25" s="8"/>
      <c r="OX25" s="8"/>
      <c r="OY25" s="8"/>
      <c r="OZ25" s="8"/>
      <c r="PA25" s="8"/>
      <c r="PB25" s="8"/>
      <c r="PC25" s="8"/>
      <c r="PD25" s="8"/>
      <c r="PE25" s="8"/>
      <c r="PF25" s="8"/>
      <c r="PG25" s="8"/>
      <c r="PH25" s="8"/>
      <c r="PI25" s="8"/>
      <c r="PJ25" s="8"/>
      <c r="PK25" s="8"/>
      <c r="PL25" s="8"/>
      <c r="PM25" s="8"/>
      <c r="PN25" s="8"/>
      <c r="PO25" s="8"/>
      <c r="PP25" s="8"/>
      <c r="PQ25" s="8"/>
      <c r="PR25" s="8"/>
      <c r="PS25" s="8"/>
      <c r="PT25" s="8"/>
      <c r="PU25" s="8"/>
      <c r="PV25" s="8"/>
      <c r="PW25" s="8"/>
      <c r="PX25" s="8"/>
      <c r="PY25" s="8"/>
      <c r="PZ25" s="8"/>
      <c r="QA25" s="8"/>
      <c r="QB25" s="8"/>
      <c r="QC25" s="8"/>
      <c r="QD25" s="8"/>
      <c r="QE25" s="8"/>
      <c r="QF25" s="8"/>
      <c r="QG25" s="8"/>
      <c r="QH25" s="8"/>
      <c r="QI25" s="8"/>
      <c r="QJ25" s="8"/>
      <c r="QK25" s="8"/>
      <c r="QL25" s="8"/>
      <c r="QM25" s="8"/>
      <c r="QN25" s="8"/>
      <c r="QO25" s="8"/>
      <c r="QP25" s="8"/>
      <c r="QQ25" s="8"/>
      <c r="QR25" s="8"/>
      <c r="QS25" s="8"/>
      <c r="QT25" s="8"/>
      <c r="QU25" s="8"/>
      <c r="QV25" s="8"/>
      <c r="QW25" s="8"/>
      <c r="QX25" s="8"/>
      <c r="QY25" s="8"/>
      <c r="QZ25" s="8"/>
      <c r="RA25" s="8"/>
      <c r="RB25" s="8"/>
      <c r="RC25" s="8"/>
      <c r="RD25" s="8"/>
      <c r="RE25" s="8"/>
      <c r="RF25" s="8"/>
      <c r="RG25" s="8"/>
      <c r="RH25" s="8"/>
      <c r="RI25" s="8"/>
      <c r="RJ25" s="8"/>
      <c r="RK25" s="8"/>
      <c r="RL25" s="8"/>
      <c r="RM25" s="8"/>
      <c r="RN25" s="8"/>
      <c r="RO25" s="8"/>
      <c r="RP25" s="8"/>
      <c r="RQ25" s="8"/>
      <c r="RR25" s="8"/>
      <c r="RS25" s="8"/>
      <c r="RT25" s="8"/>
      <c r="RU25" s="8"/>
      <c r="RV25" s="8"/>
      <c r="RW25" s="8"/>
      <c r="RX25" s="8"/>
      <c r="RY25" s="8"/>
      <c r="RZ25" s="8"/>
      <c r="SA25" s="8"/>
      <c r="SB25" s="8"/>
      <c r="SC25" s="8"/>
      <c r="SD25" s="8"/>
      <c r="SE25" s="8"/>
      <c r="SF25" s="8"/>
      <c r="SG25" s="8"/>
      <c r="SH25" s="8"/>
      <c r="SI25" s="8"/>
      <c r="SJ25" s="8"/>
      <c r="SK25" s="8"/>
      <c r="SL25" s="8"/>
      <c r="SM25" s="8"/>
      <c r="SN25" s="8"/>
      <c r="SO25" s="8"/>
      <c r="SP25" s="8"/>
      <c r="SQ25" s="8"/>
      <c r="SR25" s="8"/>
      <c r="SS25" s="8"/>
      <c r="ST25" s="8"/>
      <c r="SU25" s="8"/>
      <c r="SV25" s="8"/>
      <c r="SW25" s="8"/>
      <c r="SX25" s="8"/>
      <c r="SY25" s="8"/>
      <c r="SZ25" s="8"/>
      <c r="TA25" s="8"/>
      <c r="TB25" s="8"/>
      <c r="TC25" s="8"/>
      <c r="TD25" s="8"/>
      <c r="TE25" s="8"/>
      <c r="TF25" s="8"/>
      <c r="TG25" s="8"/>
      <c r="TH25" s="8"/>
      <c r="TI25" s="8"/>
      <c r="TJ25" s="8"/>
      <c r="TK25" s="8"/>
      <c r="TL25" s="8"/>
      <c r="TM25" s="8"/>
      <c r="TN25" s="8"/>
      <c r="TO25" s="8"/>
      <c r="TP25" s="8"/>
      <c r="TQ25" s="8"/>
      <c r="TR25" s="8"/>
      <c r="TS25" s="8"/>
      <c r="TT25" s="8"/>
      <c r="TU25" s="8"/>
      <c r="TV25" s="8"/>
      <c r="TW25" s="8"/>
      <c r="TX25" s="8"/>
      <c r="TY25" s="8"/>
      <c r="TZ25" s="8"/>
      <c r="UA25" s="8"/>
      <c r="UB25" s="8"/>
      <c r="UC25" s="8"/>
      <c r="UD25" s="8"/>
      <c r="UE25" s="8"/>
      <c r="UF25" s="8"/>
      <c r="UG25" s="8"/>
      <c r="UH25" s="8"/>
      <c r="UI25" s="8"/>
      <c r="UJ25" s="8"/>
      <c r="UK25" s="8"/>
      <c r="UL25" s="8"/>
      <c r="UM25" s="8"/>
      <c r="UN25" s="8"/>
      <c r="UO25" s="8"/>
      <c r="UP25" s="8"/>
      <c r="UQ25" s="8"/>
      <c r="UR25" s="8"/>
      <c r="US25" s="8"/>
      <c r="UT25" s="8"/>
      <c r="UU25" s="8"/>
      <c r="UV25" s="8"/>
      <c r="UW25" s="8"/>
      <c r="UX25" s="8"/>
      <c r="UY25" s="8"/>
      <c r="UZ25" s="8"/>
      <c r="VA25" s="8"/>
      <c r="VB25" s="8"/>
      <c r="VC25" s="8"/>
      <c r="VD25" s="8"/>
      <c r="VE25" s="8"/>
      <c r="VF25" s="8"/>
      <c r="VG25" s="8"/>
      <c r="VH25" s="8"/>
      <c r="VI25" s="8"/>
      <c r="VJ25" s="8"/>
      <c r="VK25" s="8"/>
      <c r="VL25" s="8"/>
      <c r="VM25" s="8"/>
      <c r="VN25" s="8"/>
      <c r="VO25" s="8"/>
      <c r="VP25" s="8"/>
      <c r="VQ25" s="8"/>
      <c r="VR25" s="8"/>
      <c r="VS25" s="8"/>
      <c r="VT25" s="8"/>
      <c r="VU25" s="8"/>
      <c r="VV25" s="8"/>
      <c r="VW25" s="8"/>
      <c r="VX25" s="8"/>
      <c r="VY25" s="8"/>
      <c r="VZ25" s="8"/>
      <c r="WA25" s="8"/>
      <c r="WB25" s="8"/>
      <c r="WC25" s="8"/>
      <c r="WD25" s="8"/>
      <c r="WE25" s="8"/>
      <c r="WF25" s="8"/>
      <c r="WG25" s="8"/>
      <c r="WH25" s="8"/>
      <c r="WI25" s="8"/>
      <c r="WJ25" s="8"/>
      <c r="WK25" s="8"/>
      <c r="WL25" s="8"/>
      <c r="WM25" s="8"/>
      <c r="WN25" s="8"/>
      <c r="WO25" s="8"/>
      <c r="WP25" s="8"/>
      <c r="WQ25" s="8"/>
      <c r="WR25" s="8"/>
      <c r="WS25" s="8"/>
      <c r="WT25" s="8"/>
      <c r="WU25" s="8"/>
      <c r="WV25" s="8"/>
      <c r="WW25" s="8"/>
      <c r="WX25" s="8"/>
      <c r="WY25" s="8"/>
      <c r="WZ25" s="8"/>
      <c r="XA25" s="8"/>
      <c r="XB25" s="8"/>
      <c r="XC25" s="8"/>
      <c r="XD25" s="8"/>
      <c r="XE25" s="8"/>
      <c r="XF25" s="8"/>
      <c r="XG25" s="8"/>
      <c r="XH25" s="8"/>
      <c r="XI25" s="8"/>
      <c r="XJ25" s="8"/>
      <c r="XK25" s="8"/>
      <c r="XL25" s="8"/>
      <c r="XM25" s="8"/>
      <c r="XN25" s="8"/>
      <c r="XO25" s="8"/>
      <c r="XP25" s="8"/>
      <c r="XQ25" s="8"/>
      <c r="XR25" s="8"/>
      <c r="XS25" s="8"/>
      <c r="XT25" s="8"/>
      <c r="XU25" s="8"/>
      <c r="XV25" s="8"/>
      <c r="XW25" s="8"/>
      <c r="XX25" s="8"/>
      <c r="XY25" s="8"/>
      <c r="XZ25" s="8"/>
      <c r="YA25" s="8"/>
      <c r="YB25" s="8"/>
      <c r="YC25" s="8"/>
      <c r="YD25" s="8"/>
      <c r="YE25" s="8"/>
      <c r="YF25" s="8"/>
      <c r="YG25" s="8"/>
      <c r="YH25" s="8"/>
      <c r="YI25" s="8"/>
      <c r="YJ25" s="8"/>
      <c r="YK25" s="8"/>
      <c r="YL25" s="8"/>
      <c r="YM25" s="8"/>
      <c r="YN25" s="8"/>
      <c r="YO25" s="8"/>
      <c r="YP25" s="8"/>
      <c r="YQ25" s="8"/>
      <c r="YR25" s="8"/>
      <c r="YS25" s="8"/>
      <c r="YT25" s="8"/>
      <c r="YU25" s="8"/>
      <c r="YV25" s="8"/>
      <c r="YW25" s="8"/>
      <c r="YX25" s="8"/>
      <c r="YY25" s="8"/>
      <c r="YZ25" s="8"/>
      <c r="ZA25" s="8"/>
      <c r="ZB25" s="8"/>
      <c r="ZC25" s="8"/>
      <c r="ZD25" s="8"/>
      <c r="ZE25" s="8"/>
      <c r="ZF25" s="8"/>
      <c r="ZG25" s="8"/>
      <c r="ZH25" s="8"/>
      <c r="ZI25" s="8"/>
      <c r="ZJ25" s="8"/>
      <c r="ZK25" s="8"/>
      <c r="ZL25" s="8"/>
      <c r="ZM25" s="8"/>
      <c r="ZN25" s="8"/>
      <c r="ZO25" s="8"/>
      <c r="ZP25" s="8"/>
      <c r="ZQ25" s="8"/>
      <c r="ZR25" s="8"/>
      <c r="ZS25" s="8"/>
      <c r="ZT25" s="8"/>
      <c r="ZU25" s="8"/>
    </row>
    <row r="26" spans="1:698" s="41" customFormat="1" x14ac:dyDescent="0.3">
      <c r="A26" s="19" t="s">
        <v>30</v>
      </c>
      <c r="B26" s="8">
        <v>0</v>
      </c>
      <c r="C26" s="8">
        <v>0</v>
      </c>
      <c r="D26" s="8">
        <v>0</v>
      </c>
      <c r="E26" s="8">
        <v>0</v>
      </c>
      <c r="F26" s="8">
        <v>0</v>
      </c>
      <c r="G26" s="8">
        <v>0</v>
      </c>
      <c r="H26" s="8">
        <v>0</v>
      </c>
      <c r="I26" s="8">
        <v>0</v>
      </c>
      <c r="J26" s="8">
        <v>0</v>
      </c>
      <c r="K26" s="8">
        <v>0</v>
      </c>
      <c r="L26" s="8">
        <v>0</v>
      </c>
      <c r="M26" s="8">
        <v>0</v>
      </c>
      <c r="N26" s="8">
        <v>0</v>
      </c>
      <c r="O26" s="8">
        <v>0</v>
      </c>
      <c r="P26" s="8">
        <v>0</v>
      </c>
      <c r="Q26" s="8">
        <v>0</v>
      </c>
      <c r="R26" s="8">
        <v>0</v>
      </c>
      <c r="S26" s="8">
        <v>0</v>
      </c>
      <c r="T26" s="8">
        <v>0</v>
      </c>
      <c r="U26" s="8">
        <v>0</v>
      </c>
      <c r="V26" s="8">
        <v>0</v>
      </c>
      <c r="W26" s="8">
        <v>0</v>
      </c>
      <c r="X26" s="8">
        <v>0</v>
      </c>
      <c r="Y26" s="8">
        <v>0</v>
      </c>
      <c r="Z26" s="8">
        <v>0</v>
      </c>
      <c r="AA26" s="8">
        <v>0</v>
      </c>
      <c r="AB26" s="8">
        <v>0</v>
      </c>
      <c r="AC26" s="8">
        <v>0</v>
      </c>
      <c r="AD26" s="8">
        <v>0</v>
      </c>
      <c r="AE26" s="8">
        <v>0</v>
      </c>
      <c r="AF26" s="8">
        <v>0</v>
      </c>
      <c r="AG26" s="8">
        <v>0</v>
      </c>
      <c r="AH26" s="8">
        <v>0</v>
      </c>
      <c r="AI26" s="8">
        <v>0</v>
      </c>
      <c r="AJ26" s="8">
        <v>0</v>
      </c>
      <c r="AK26" s="8">
        <v>0</v>
      </c>
      <c r="AL26" s="8">
        <v>0</v>
      </c>
      <c r="AM26" s="8">
        <v>0</v>
      </c>
      <c r="AN26" s="8">
        <v>0</v>
      </c>
      <c r="AO26" s="8">
        <v>0</v>
      </c>
      <c r="AP26" s="8">
        <v>0</v>
      </c>
      <c r="AQ26" s="8">
        <v>0</v>
      </c>
      <c r="AR26" s="8">
        <v>0</v>
      </c>
      <c r="AS26" s="8">
        <v>0</v>
      </c>
      <c r="AT26" s="8">
        <v>0</v>
      </c>
      <c r="AU26" s="8">
        <v>0</v>
      </c>
      <c r="AV26" s="8">
        <v>0</v>
      </c>
      <c r="AW26" s="8">
        <v>0</v>
      </c>
      <c r="AX26" s="8">
        <v>0</v>
      </c>
      <c r="AY26" s="8">
        <v>0</v>
      </c>
      <c r="AZ26" s="8">
        <v>0</v>
      </c>
      <c r="BA26" s="8">
        <v>0</v>
      </c>
      <c r="BB26" s="8">
        <v>0</v>
      </c>
      <c r="BC26" s="8">
        <v>0</v>
      </c>
      <c r="BD26" s="8">
        <v>0</v>
      </c>
      <c r="BE26" s="8">
        <v>0</v>
      </c>
      <c r="BF26" s="8">
        <v>0</v>
      </c>
      <c r="BG26" s="8">
        <v>0</v>
      </c>
      <c r="BH26" s="8">
        <v>0</v>
      </c>
      <c r="BI26" s="8">
        <v>0</v>
      </c>
      <c r="BJ26" s="8">
        <v>0</v>
      </c>
      <c r="BK26" s="8">
        <v>0</v>
      </c>
      <c r="BL26" s="8">
        <v>0</v>
      </c>
      <c r="BM26" s="8">
        <v>0</v>
      </c>
      <c r="BN26" s="8">
        <v>0</v>
      </c>
      <c r="BO26" s="8">
        <v>0</v>
      </c>
      <c r="BP26" s="8">
        <v>0</v>
      </c>
      <c r="BQ26" s="8">
        <v>0</v>
      </c>
      <c r="BR26" s="8">
        <v>0</v>
      </c>
      <c r="BS26" s="8">
        <v>0</v>
      </c>
      <c r="BT26" s="8">
        <v>0</v>
      </c>
      <c r="BU26" s="8">
        <v>0</v>
      </c>
      <c r="BV26" s="8">
        <v>0</v>
      </c>
      <c r="BW26" s="8">
        <v>0</v>
      </c>
      <c r="BX26" s="8">
        <v>0</v>
      </c>
      <c r="BY26" s="8">
        <v>0</v>
      </c>
      <c r="BZ26" s="8">
        <v>0</v>
      </c>
      <c r="CA26" s="8">
        <v>0</v>
      </c>
      <c r="CB26" s="8">
        <v>0</v>
      </c>
      <c r="CC26" s="8">
        <v>0</v>
      </c>
      <c r="CD26" s="8">
        <v>0</v>
      </c>
      <c r="CE26" s="8">
        <v>0</v>
      </c>
      <c r="CF26" s="8">
        <v>0</v>
      </c>
      <c r="CG26" s="8">
        <v>0</v>
      </c>
      <c r="CH26" s="8">
        <v>0</v>
      </c>
      <c r="CI26" s="8">
        <v>0</v>
      </c>
      <c r="CJ26" s="8">
        <v>0</v>
      </c>
      <c r="CK26" s="8">
        <v>0</v>
      </c>
      <c r="CL26" s="8">
        <v>0</v>
      </c>
      <c r="CM26" s="8">
        <v>0</v>
      </c>
      <c r="CN26" s="8">
        <v>0</v>
      </c>
      <c r="CO26" s="8">
        <v>0</v>
      </c>
      <c r="CP26" s="8">
        <v>0</v>
      </c>
      <c r="CQ26" s="8">
        <v>0</v>
      </c>
      <c r="CR26" s="8">
        <v>0</v>
      </c>
      <c r="CS26" s="8">
        <v>0</v>
      </c>
      <c r="CT26" s="8">
        <v>0</v>
      </c>
      <c r="CU26" s="8">
        <v>0</v>
      </c>
      <c r="CV26" s="8">
        <v>0</v>
      </c>
      <c r="CW26" s="8">
        <v>0</v>
      </c>
      <c r="CX26" s="8">
        <v>0</v>
      </c>
      <c r="CY26" s="8">
        <v>0</v>
      </c>
      <c r="CZ26" s="8">
        <v>0</v>
      </c>
      <c r="DA26" s="8">
        <v>0</v>
      </c>
      <c r="DB26" s="8">
        <v>0</v>
      </c>
      <c r="DC26" s="8">
        <v>0</v>
      </c>
      <c r="DD26" s="8">
        <v>0</v>
      </c>
      <c r="DE26" s="8">
        <v>0</v>
      </c>
      <c r="DF26" s="8">
        <v>0</v>
      </c>
      <c r="DG26" s="8">
        <v>0</v>
      </c>
      <c r="DH26" s="8">
        <v>0</v>
      </c>
      <c r="DI26" s="8">
        <v>0</v>
      </c>
      <c r="DJ26" s="8">
        <v>0</v>
      </c>
      <c r="DK26" s="8">
        <v>0</v>
      </c>
      <c r="DL26" s="8">
        <v>0</v>
      </c>
      <c r="DM26" s="8">
        <v>0</v>
      </c>
      <c r="DN26" s="8">
        <v>0</v>
      </c>
      <c r="DO26" s="8">
        <v>0</v>
      </c>
      <c r="DP26" s="8">
        <v>0</v>
      </c>
      <c r="DQ26" s="8">
        <v>0</v>
      </c>
      <c r="DR26" s="8">
        <v>0</v>
      </c>
      <c r="DS26" s="8">
        <v>0</v>
      </c>
      <c r="DT26" s="8">
        <v>0</v>
      </c>
      <c r="DU26" s="8">
        <v>0</v>
      </c>
      <c r="DV26" s="8">
        <v>0</v>
      </c>
      <c r="DW26" s="8">
        <v>0</v>
      </c>
      <c r="DX26" s="8">
        <v>0</v>
      </c>
      <c r="DY26" s="8">
        <v>0</v>
      </c>
      <c r="DZ26" s="8">
        <v>0</v>
      </c>
      <c r="EA26" s="8">
        <v>0</v>
      </c>
      <c r="EB26" s="8">
        <v>0</v>
      </c>
      <c r="EC26" s="8">
        <v>0</v>
      </c>
      <c r="ED26" s="8"/>
      <c r="EE26" s="8"/>
      <c r="EF26" s="8"/>
      <c r="EG26" s="8"/>
      <c r="EH26" s="8"/>
      <c r="EI26" s="8"/>
      <c r="EJ26" s="8"/>
      <c r="EK26" s="8"/>
      <c r="EL26" s="8"/>
      <c r="EM26" s="8"/>
      <c r="EN26" s="8"/>
      <c r="EO26" s="8"/>
      <c r="EP26" s="8"/>
      <c r="EQ26" s="8"/>
      <c r="ER26" s="8"/>
      <c r="ES26" s="8"/>
      <c r="ET26" s="8"/>
      <c r="EU26" s="8"/>
      <c r="EV26" s="8"/>
      <c r="EW26" s="8"/>
      <c r="EX26" s="8"/>
      <c r="EY26" s="8"/>
      <c r="EZ26" s="8"/>
      <c r="FA26" s="8"/>
      <c r="FB26" s="8"/>
      <c r="FC26" s="8"/>
      <c r="FD26" s="8"/>
      <c r="FE26" s="8"/>
      <c r="FF26" s="8"/>
      <c r="FG26" s="8"/>
      <c r="FH26" s="8"/>
      <c r="FI26" s="8"/>
      <c r="FJ26" s="8"/>
      <c r="FK26" s="8"/>
      <c r="FL26" s="8"/>
      <c r="FM26" s="8"/>
      <c r="FN26" s="8"/>
      <c r="FO26" s="8"/>
      <c r="FP26" s="8"/>
      <c r="FQ26" s="8"/>
      <c r="FR26" s="8"/>
      <c r="FS26" s="8"/>
      <c r="FT26" s="8"/>
      <c r="FU26" s="8"/>
      <c r="FV26" s="8"/>
      <c r="FW26" s="8"/>
      <c r="FX26" s="8"/>
      <c r="FY26" s="8"/>
      <c r="FZ26" s="8"/>
      <c r="GA26" s="8"/>
      <c r="GB26" s="8"/>
      <c r="GC26" s="8"/>
      <c r="GD26" s="8"/>
      <c r="GE26" s="8"/>
      <c r="GF26" s="8"/>
      <c r="GG26" s="8"/>
      <c r="GH26" s="8"/>
      <c r="GI26" s="8"/>
      <c r="GJ26" s="8"/>
      <c r="GK26" s="8"/>
      <c r="GL26" s="8"/>
      <c r="GM26" s="8"/>
      <c r="GN26" s="8"/>
      <c r="GO26" s="8"/>
      <c r="GP26" s="8"/>
      <c r="GQ26" s="8"/>
      <c r="GR26" s="8"/>
      <c r="GS26" s="8"/>
      <c r="GT26" s="8"/>
      <c r="GU26" s="8"/>
      <c r="GV26" s="8"/>
      <c r="GW26" s="8"/>
      <c r="GX26" s="8"/>
      <c r="GY26" s="8"/>
      <c r="GZ26" s="8"/>
      <c r="HA26" s="8"/>
      <c r="HB26" s="8"/>
      <c r="HC26" s="8"/>
      <c r="HD26" s="8"/>
      <c r="HE26" s="8"/>
      <c r="HF26" s="8"/>
      <c r="HG26" s="8"/>
      <c r="HH26" s="8"/>
      <c r="HI26" s="8"/>
      <c r="HJ26" s="8"/>
      <c r="HK26" s="8"/>
      <c r="HL26" s="8"/>
      <c r="HM26" s="8"/>
      <c r="HN26" s="8"/>
      <c r="HO26" s="8"/>
      <c r="HP26" s="8"/>
      <c r="HQ26" s="8"/>
      <c r="HR26" s="8"/>
      <c r="HS26" s="8"/>
      <c r="HT26" s="8"/>
      <c r="HU26" s="8"/>
      <c r="HV26" s="8"/>
      <c r="HW26" s="8"/>
      <c r="HX26" s="8"/>
      <c r="HY26" s="8"/>
      <c r="HZ26" s="8"/>
      <c r="IA26" s="8"/>
      <c r="IB26" s="8"/>
      <c r="IC26" s="8"/>
      <c r="ID26" s="8"/>
      <c r="IE26" s="8"/>
      <c r="IF26" s="8"/>
      <c r="IG26" s="8"/>
      <c r="IH26" s="8"/>
      <c r="II26" s="8"/>
      <c r="IJ26" s="8"/>
      <c r="IK26" s="8"/>
      <c r="IL26" s="8"/>
      <c r="IM26" s="8"/>
      <c r="IN26" s="8"/>
      <c r="IO26" s="8"/>
      <c r="IP26" s="8"/>
      <c r="IQ26" s="8"/>
      <c r="IR26" s="8"/>
      <c r="IS26" s="8"/>
      <c r="IT26" s="8"/>
      <c r="IU26" s="8"/>
      <c r="IV26" s="8"/>
      <c r="IW26" s="8"/>
      <c r="IX26" s="8"/>
      <c r="IY26" s="8"/>
      <c r="IZ26" s="8"/>
      <c r="JA26" s="8"/>
      <c r="JB26" s="8"/>
      <c r="JC26" s="8"/>
      <c r="JD26" s="8"/>
      <c r="JE26" s="8"/>
      <c r="JF26" s="8"/>
      <c r="JG26" s="8"/>
      <c r="JH26" s="8"/>
      <c r="JI26" s="8"/>
      <c r="JJ26" s="8"/>
      <c r="JK26" s="8"/>
      <c r="JL26" s="8"/>
      <c r="JM26" s="8"/>
      <c r="JN26" s="8"/>
      <c r="JO26" s="8"/>
      <c r="JP26" s="8"/>
      <c r="JQ26" s="8"/>
      <c r="JR26" s="8"/>
      <c r="JS26" s="8"/>
      <c r="JT26" s="8"/>
      <c r="JU26" s="8"/>
      <c r="JV26" s="8"/>
      <c r="JW26" s="8"/>
      <c r="JX26" s="8"/>
      <c r="JY26" s="8"/>
      <c r="JZ26" s="8"/>
      <c r="KA26" s="8"/>
      <c r="KB26" s="8"/>
      <c r="KC26" s="8"/>
      <c r="KD26" s="8"/>
      <c r="KE26" s="8"/>
      <c r="KF26" s="8"/>
      <c r="KG26" s="8"/>
      <c r="KH26" s="8"/>
      <c r="KI26" s="8"/>
      <c r="KJ26" s="8"/>
      <c r="KK26" s="8"/>
      <c r="KL26" s="8"/>
      <c r="KM26" s="8"/>
      <c r="KN26" s="8"/>
      <c r="KO26" s="8"/>
      <c r="KP26" s="8"/>
      <c r="KQ26" s="8"/>
      <c r="KR26" s="8"/>
      <c r="KS26" s="8"/>
      <c r="KT26" s="8"/>
      <c r="KU26" s="8"/>
      <c r="KV26" s="8"/>
      <c r="KW26" s="8"/>
      <c r="KX26" s="8"/>
      <c r="KY26" s="8"/>
      <c r="KZ26" s="8"/>
      <c r="LA26" s="8"/>
      <c r="LB26" s="8"/>
      <c r="LC26" s="8"/>
      <c r="LD26" s="8"/>
      <c r="LE26" s="8"/>
      <c r="LF26" s="8"/>
      <c r="LG26" s="8"/>
      <c r="LH26" s="8"/>
      <c r="LI26" s="8"/>
      <c r="LJ26" s="8"/>
      <c r="LK26" s="8"/>
      <c r="LL26" s="8"/>
      <c r="LM26" s="8"/>
      <c r="LN26" s="8"/>
      <c r="LO26" s="8"/>
      <c r="LP26" s="8"/>
      <c r="LQ26" s="8"/>
      <c r="LR26" s="8"/>
      <c r="LS26" s="8"/>
      <c r="LT26" s="8"/>
      <c r="LU26" s="8"/>
      <c r="LV26" s="8"/>
      <c r="LW26" s="8"/>
      <c r="LX26" s="8"/>
      <c r="LY26" s="8"/>
      <c r="LZ26" s="8"/>
      <c r="MA26" s="8"/>
      <c r="MB26" s="8"/>
      <c r="MC26" s="8"/>
      <c r="MD26" s="8"/>
      <c r="ME26" s="8"/>
      <c r="MF26" s="8"/>
      <c r="MG26" s="8"/>
      <c r="MH26" s="8"/>
      <c r="MI26" s="8"/>
      <c r="MJ26" s="8"/>
      <c r="MK26" s="8"/>
      <c r="ML26" s="8"/>
      <c r="MM26" s="8"/>
      <c r="MN26" s="8"/>
      <c r="MO26" s="8"/>
      <c r="MP26" s="8"/>
      <c r="MQ26" s="8"/>
      <c r="MR26" s="8"/>
      <c r="MS26" s="8"/>
      <c r="MT26" s="8"/>
      <c r="MU26" s="8"/>
      <c r="MV26" s="8"/>
      <c r="MW26" s="8"/>
      <c r="MX26" s="8"/>
      <c r="MY26" s="8"/>
      <c r="MZ26" s="8"/>
      <c r="NA26" s="8"/>
      <c r="NB26" s="8"/>
      <c r="NC26" s="8"/>
      <c r="ND26" s="8"/>
      <c r="NE26" s="8"/>
      <c r="NF26" s="8"/>
      <c r="NG26" s="8"/>
      <c r="NH26" s="8"/>
      <c r="NI26" s="8"/>
      <c r="NJ26" s="8"/>
      <c r="NK26" s="8"/>
      <c r="NL26" s="8"/>
      <c r="NM26" s="8"/>
      <c r="NN26" s="8"/>
      <c r="NO26" s="8"/>
      <c r="NP26" s="8"/>
      <c r="NQ26" s="8"/>
      <c r="NR26" s="8"/>
      <c r="NS26" s="8"/>
      <c r="NT26" s="8"/>
      <c r="NU26" s="8"/>
      <c r="NV26" s="8"/>
      <c r="NW26" s="8"/>
      <c r="NX26" s="8"/>
      <c r="NY26" s="8"/>
      <c r="NZ26" s="8"/>
      <c r="OA26" s="8"/>
      <c r="OB26" s="8"/>
      <c r="OC26" s="8"/>
      <c r="OD26" s="8"/>
      <c r="OE26" s="8"/>
      <c r="OF26" s="8"/>
      <c r="OG26" s="8"/>
      <c r="OH26" s="8"/>
      <c r="OI26" s="8"/>
      <c r="OJ26" s="8"/>
      <c r="OK26" s="8"/>
      <c r="OL26" s="8"/>
      <c r="OM26" s="8"/>
      <c r="ON26" s="8"/>
      <c r="OO26" s="8"/>
      <c r="OP26" s="8"/>
      <c r="OQ26" s="8"/>
      <c r="OR26" s="8"/>
      <c r="OS26" s="8"/>
      <c r="OT26" s="8"/>
      <c r="OU26" s="8"/>
      <c r="OV26" s="8"/>
      <c r="OW26" s="8"/>
      <c r="OX26" s="8"/>
      <c r="OY26" s="8"/>
      <c r="OZ26" s="8"/>
      <c r="PA26" s="8"/>
      <c r="PB26" s="8"/>
      <c r="PC26" s="8"/>
      <c r="PD26" s="8"/>
      <c r="PE26" s="8"/>
      <c r="PF26" s="8"/>
      <c r="PG26" s="8"/>
      <c r="PH26" s="8"/>
      <c r="PI26" s="8"/>
      <c r="PJ26" s="8"/>
      <c r="PK26" s="8"/>
      <c r="PL26" s="8"/>
      <c r="PM26" s="8"/>
      <c r="PN26" s="8"/>
      <c r="PO26" s="8"/>
      <c r="PP26" s="8"/>
      <c r="PQ26" s="8"/>
      <c r="PR26" s="8"/>
      <c r="PS26" s="8"/>
      <c r="PT26" s="8"/>
      <c r="PU26" s="8"/>
      <c r="PV26" s="8"/>
      <c r="PW26" s="8"/>
      <c r="PX26" s="8"/>
      <c r="PY26" s="8"/>
      <c r="PZ26" s="8"/>
      <c r="QA26" s="8"/>
      <c r="QB26" s="8"/>
      <c r="QC26" s="8"/>
      <c r="QD26" s="8"/>
      <c r="QE26" s="8"/>
      <c r="QF26" s="8"/>
      <c r="QG26" s="8"/>
      <c r="QH26" s="8"/>
      <c r="QI26" s="8"/>
      <c r="QJ26" s="8"/>
      <c r="QK26" s="8"/>
      <c r="QL26" s="8"/>
      <c r="QM26" s="8"/>
      <c r="QN26" s="8"/>
      <c r="QO26" s="8"/>
      <c r="QP26" s="8"/>
      <c r="QQ26" s="8"/>
      <c r="QR26" s="8"/>
      <c r="QS26" s="8"/>
      <c r="QT26" s="8"/>
      <c r="QU26" s="8"/>
      <c r="QV26" s="8"/>
      <c r="QW26" s="8"/>
      <c r="QX26" s="8"/>
      <c r="QY26" s="8"/>
      <c r="QZ26" s="8"/>
      <c r="RA26" s="8"/>
      <c r="RB26" s="8"/>
      <c r="RC26" s="8"/>
      <c r="RD26" s="8"/>
      <c r="RE26" s="8"/>
      <c r="RF26" s="8"/>
      <c r="RG26" s="8"/>
      <c r="RH26" s="8"/>
      <c r="RI26" s="8"/>
      <c r="RJ26" s="8"/>
      <c r="RK26" s="8"/>
      <c r="RL26" s="8"/>
      <c r="RM26" s="8"/>
      <c r="RN26" s="8"/>
      <c r="RO26" s="8"/>
      <c r="RP26" s="8"/>
      <c r="RQ26" s="8"/>
      <c r="RR26" s="8"/>
      <c r="RS26" s="8"/>
      <c r="RT26" s="8"/>
      <c r="RU26" s="8"/>
      <c r="RV26" s="8"/>
      <c r="RW26" s="8"/>
      <c r="RX26" s="8"/>
      <c r="RY26" s="8"/>
      <c r="RZ26" s="8"/>
      <c r="SA26" s="8"/>
      <c r="SB26" s="8"/>
      <c r="SC26" s="8"/>
      <c r="SD26" s="8"/>
      <c r="SE26" s="8"/>
      <c r="SF26" s="8"/>
      <c r="SG26" s="8"/>
      <c r="SH26" s="8"/>
      <c r="SI26" s="8"/>
      <c r="SJ26" s="8"/>
      <c r="SK26" s="8"/>
      <c r="SL26" s="8"/>
      <c r="SM26" s="8"/>
      <c r="SN26" s="8"/>
      <c r="SO26" s="8"/>
      <c r="SP26" s="8"/>
      <c r="SQ26" s="8"/>
      <c r="SR26" s="8"/>
      <c r="SS26" s="8"/>
      <c r="ST26" s="8"/>
      <c r="SU26" s="8"/>
      <c r="SV26" s="8"/>
      <c r="SW26" s="8"/>
      <c r="SX26" s="8"/>
      <c r="SY26" s="8"/>
      <c r="SZ26" s="8"/>
      <c r="TA26" s="8"/>
      <c r="TB26" s="8"/>
      <c r="TC26" s="8"/>
      <c r="TD26" s="8"/>
      <c r="TE26" s="8"/>
      <c r="TF26" s="8"/>
      <c r="TG26" s="8"/>
      <c r="TH26" s="8"/>
      <c r="TI26" s="8"/>
      <c r="TJ26" s="8"/>
      <c r="TK26" s="8"/>
      <c r="TL26" s="8"/>
      <c r="TM26" s="8"/>
      <c r="TN26" s="8"/>
      <c r="TO26" s="8"/>
      <c r="TP26" s="8"/>
      <c r="TQ26" s="8"/>
      <c r="TR26" s="8"/>
      <c r="TS26" s="8"/>
      <c r="TT26" s="8"/>
      <c r="TU26" s="8"/>
      <c r="TV26" s="8"/>
      <c r="TW26" s="8"/>
      <c r="TX26" s="8"/>
      <c r="TY26" s="8"/>
      <c r="TZ26" s="8"/>
      <c r="UA26" s="8"/>
      <c r="UB26" s="8"/>
      <c r="UC26" s="8"/>
      <c r="UD26" s="8"/>
      <c r="UE26" s="8"/>
      <c r="UF26" s="8"/>
      <c r="UG26" s="8"/>
      <c r="UH26" s="8"/>
      <c r="UI26" s="8"/>
      <c r="UJ26" s="8"/>
      <c r="UK26" s="8"/>
      <c r="UL26" s="8"/>
      <c r="UM26" s="8"/>
      <c r="UN26" s="8"/>
      <c r="UO26" s="8"/>
      <c r="UP26" s="8"/>
      <c r="UQ26" s="8"/>
      <c r="UR26" s="8"/>
      <c r="US26" s="8"/>
      <c r="UT26" s="8"/>
      <c r="UU26" s="8"/>
      <c r="UV26" s="8"/>
      <c r="UW26" s="8"/>
      <c r="UX26" s="8"/>
      <c r="UY26" s="8"/>
      <c r="UZ26" s="8"/>
      <c r="VA26" s="8"/>
      <c r="VB26" s="8"/>
      <c r="VC26" s="8"/>
      <c r="VD26" s="8"/>
      <c r="VE26" s="8"/>
      <c r="VF26" s="8"/>
      <c r="VG26" s="8"/>
      <c r="VH26" s="8"/>
      <c r="VI26" s="8"/>
      <c r="VJ26" s="8"/>
      <c r="VK26" s="8"/>
      <c r="VL26" s="8"/>
      <c r="VM26" s="8"/>
      <c r="VN26" s="8"/>
      <c r="VO26" s="8"/>
      <c r="VP26" s="8"/>
      <c r="VQ26" s="8"/>
      <c r="VR26" s="8"/>
      <c r="VS26" s="8"/>
      <c r="VT26" s="8"/>
      <c r="VU26" s="8"/>
      <c r="VV26" s="8"/>
      <c r="VW26" s="8"/>
      <c r="VX26" s="8"/>
      <c r="VY26" s="8"/>
      <c r="VZ26" s="8"/>
      <c r="WA26" s="8"/>
      <c r="WB26" s="8"/>
      <c r="WC26" s="8"/>
      <c r="WD26" s="8"/>
      <c r="WE26" s="8"/>
      <c r="WF26" s="8"/>
      <c r="WG26" s="8"/>
      <c r="WH26" s="8"/>
      <c r="WI26" s="8"/>
      <c r="WJ26" s="8"/>
      <c r="WK26" s="8"/>
      <c r="WL26" s="8"/>
      <c r="WM26" s="8"/>
      <c r="WN26" s="8"/>
      <c r="WO26" s="8"/>
      <c r="WP26" s="8"/>
      <c r="WQ26" s="8"/>
      <c r="WR26" s="8"/>
      <c r="WS26" s="8"/>
      <c r="WT26" s="8"/>
      <c r="WU26" s="8"/>
      <c r="WV26" s="8"/>
      <c r="WW26" s="8"/>
      <c r="WX26" s="8"/>
      <c r="WY26" s="8"/>
      <c r="WZ26" s="8"/>
      <c r="XA26" s="8"/>
      <c r="XB26" s="8"/>
      <c r="XC26" s="8"/>
      <c r="XD26" s="8"/>
      <c r="XE26" s="8"/>
      <c r="XF26" s="8"/>
      <c r="XG26" s="8"/>
      <c r="XH26" s="8"/>
      <c r="XI26" s="8"/>
      <c r="XJ26" s="8"/>
      <c r="XK26" s="8"/>
      <c r="XL26" s="8"/>
      <c r="XM26" s="8"/>
      <c r="XN26" s="8"/>
      <c r="XO26" s="8"/>
      <c r="XP26" s="8"/>
      <c r="XQ26" s="8"/>
      <c r="XR26" s="8"/>
      <c r="XS26" s="8"/>
      <c r="XT26" s="8"/>
      <c r="XU26" s="8"/>
      <c r="XV26" s="8"/>
      <c r="XW26" s="8"/>
      <c r="XX26" s="8"/>
      <c r="XY26" s="8"/>
      <c r="XZ26" s="8"/>
      <c r="YA26" s="8"/>
      <c r="YB26" s="8"/>
      <c r="YC26" s="8"/>
      <c r="YD26" s="8"/>
      <c r="YE26" s="8"/>
      <c r="YF26" s="8"/>
      <c r="YG26" s="8"/>
      <c r="YH26" s="8"/>
      <c r="YI26" s="8"/>
      <c r="YJ26" s="8"/>
      <c r="YK26" s="8"/>
      <c r="YL26" s="8"/>
      <c r="YM26" s="8"/>
      <c r="YN26" s="8"/>
      <c r="YO26" s="8"/>
      <c r="YP26" s="8"/>
      <c r="YQ26" s="8"/>
      <c r="YR26" s="8"/>
      <c r="YS26" s="8"/>
      <c r="YT26" s="8"/>
      <c r="YU26" s="8"/>
      <c r="YV26" s="8"/>
      <c r="YW26" s="8"/>
      <c r="YX26" s="8"/>
      <c r="YY26" s="8"/>
      <c r="YZ26" s="8"/>
      <c r="ZA26" s="8"/>
      <c r="ZB26" s="8"/>
      <c r="ZC26" s="8"/>
      <c r="ZD26" s="8"/>
      <c r="ZE26" s="8"/>
      <c r="ZF26" s="8"/>
      <c r="ZG26" s="8"/>
      <c r="ZH26" s="8"/>
      <c r="ZI26" s="8"/>
      <c r="ZJ26" s="8"/>
      <c r="ZK26" s="8"/>
      <c r="ZL26" s="8"/>
      <c r="ZM26" s="8"/>
      <c r="ZN26" s="8"/>
      <c r="ZO26" s="8"/>
      <c r="ZP26" s="8"/>
      <c r="ZQ26" s="8"/>
      <c r="ZR26" s="8"/>
      <c r="ZS26" s="8"/>
      <c r="ZT26" s="8"/>
      <c r="ZU26" s="8"/>
    </row>
    <row r="27" spans="1:698" s="41" customFormat="1" x14ac:dyDescent="0.3">
      <c r="A27" s="19" t="s">
        <v>31</v>
      </c>
      <c r="B27" s="8">
        <v>0</v>
      </c>
      <c r="C27" s="8">
        <v>0</v>
      </c>
      <c r="D27" s="8">
        <v>0</v>
      </c>
      <c r="E27" s="8">
        <v>0</v>
      </c>
      <c r="F27" s="8">
        <v>0</v>
      </c>
      <c r="G27" s="8">
        <v>0</v>
      </c>
      <c r="H27" s="8">
        <v>0</v>
      </c>
      <c r="I27" s="8">
        <v>0</v>
      </c>
      <c r="J27" s="8">
        <v>0</v>
      </c>
      <c r="K27" s="8">
        <v>0</v>
      </c>
      <c r="L27" s="8">
        <v>0</v>
      </c>
      <c r="M27" s="8">
        <v>0</v>
      </c>
      <c r="N27" s="8">
        <v>0</v>
      </c>
      <c r="O27" s="8">
        <v>0</v>
      </c>
      <c r="P27" s="8">
        <v>0</v>
      </c>
      <c r="Q27" s="8">
        <v>0</v>
      </c>
      <c r="R27" s="8">
        <v>0</v>
      </c>
      <c r="S27" s="8">
        <v>0</v>
      </c>
      <c r="T27" s="8">
        <v>0</v>
      </c>
      <c r="U27" s="8">
        <v>0</v>
      </c>
      <c r="V27" s="8">
        <v>0</v>
      </c>
      <c r="W27" s="8">
        <v>0</v>
      </c>
      <c r="X27" s="8">
        <v>0</v>
      </c>
      <c r="Y27" s="8">
        <v>0</v>
      </c>
      <c r="Z27" s="8">
        <v>0</v>
      </c>
      <c r="AA27" s="8">
        <v>0</v>
      </c>
      <c r="AB27" s="8">
        <v>0</v>
      </c>
      <c r="AC27" s="8">
        <v>0</v>
      </c>
      <c r="AD27" s="8">
        <v>0</v>
      </c>
      <c r="AE27" s="8">
        <v>0</v>
      </c>
      <c r="AF27" s="8">
        <v>0</v>
      </c>
      <c r="AG27" s="8">
        <v>0</v>
      </c>
      <c r="AH27" s="8">
        <v>0</v>
      </c>
      <c r="AI27" s="8">
        <v>0</v>
      </c>
      <c r="AJ27" s="8">
        <v>0</v>
      </c>
      <c r="AK27" s="8">
        <v>0</v>
      </c>
      <c r="AL27" s="8">
        <v>0</v>
      </c>
      <c r="AM27" s="8">
        <v>0</v>
      </c>
      <c r="AN27" s="8">
        <v>0</v>
      </c>
      <c r="AO27" s="8">
        <v>0</v>
      </c>
      <c r="AP27" s="8">
        <v>0</v>
      </c>
      <c r="AQ27" s="8">
        <v>0</v>
      </c>
      <c r="AR27" s="8">
        <v>0</v>
      </c>
      <c r="AS27" s="8">
        <v>0</v>
      </c>
      <c r="AT27" s="8">
        <v>0</v>
      </c>
      <c r="AU27" s="8">
        <v>0</v>
      </c>
      <c r="AV27" s="8">
        <v>0</v>
      </c>
      <c r="AW27" s="8">
        <v>0</v>
      </c>
      <c r="AX27" s="8">
        <v>0</v>
      </c>
      <c r="AY27" s="8">
        <v>0</v>
      </c>
      <c r="AZ27" s="8">
        <v>0</v>
      </c>
      <c r="BA27" s="8">
        <v>0</v>
      </c>
      <c r="BB27" s="8">
        <v>0</v>
      </c>
      <c r="BC27" s="8">
        <v>0</v>
      </c>
      <c r="BD27" s="8">
        <v>0</v>
      </c>
      <c r="BE27" s="8">
        <v>0</v>
      </c>
      <c r="BF27" s="8">
        <v>0</v>
      </c>
      <c r="BG27" s="8">
        <v>0</v>
      </c>
      <c r="BH27" s="8">
        <v>0</v>
      </c>
      <c r="BI27" s="8">
        <v>0</v>
      </c>
      <c r="BJ27" s="8">
        <v>0</v>
      </c>
      <c r="BK27" s="8">
        <v>0</v>
      </c>
      <c r="BL27" s="8">
        <v>0</v>
      </c>
      <c r="BM27" s="8">
        <v>0</v>
      </c>
      <c r="BN27" s="8">
        <v>0</v>
      </c>
      <c r="BO27" s="8">
        <v>0</v>
      </c>
      <c r="BP27" s="8">
        <v>0</v>
      </c>
      <c r="BQ27" s="8">
        <v>0</v>
      </c>
      <c r="BR27" s="8">
        <v>0</v>
      </c>
      <c r="BS27" s="8">
        <v>0</v>
      </c>
      <c r="BT27" s="8">
        <v>0</v>
      </c>
      <c r="BU27" s="8">
        <v>0</v>
      </c>
      <c r="BV27" s="8">
        <v>0</v>
      </c>
      <c r="BW27" s="8">
        <v>0</v>
      </c>
      <c r="BX27" s="8">
        <v>0</v>
      </c>
      <c r="BY27" s="8">
        <v>0</v>
      </c>
      <c r="BZ27" s="8">
        <v>0</v>
      </c>
      <c r="CA27" s="8">
        <v>0</v>
      </c>
      <c r="CB27" s="8">
        <v>0</v>
      </c>
      <c r="CC27" s="8">
        <v>0</v>
      </c>
      <c r="CD27" s="8">
        <v>0</v>
      </c>
      <c r="CE27" s="8">
        <v>0</v>
      </c>
      <c r="CF27" s="8">
        <v>0</v>
      </c>
      <c r="CG27" s="8">
        <v>0</v>
      </c>
      <c r="CH27" s="8">
        <v>0</v>
      </c>
      <c r="CI27" s="8">
        <v>0</v>
      </c>
      <c r="CJ27" s="8">
        <v>0</v>
      </c>
      <c r="CK27" s="8">
        <v>0</v>
      </c>
      <c r="CL27" s="8">
        <v>0</v>
      </c>
      <c r="CM27" s="8">
        <v>0</v>
      </c>
      <c r="CN27" s="8">
        <v>0</v>
      </c>
      <c r="CO27" s="8">
        <v>0</v>
      </c>
      <c r="CP27" s="8">
        <v>0</v>
      </c>
      <c r="CQ27" s="8">
        <v>0</v>
      </c>
      <c r="CR27" s="8">
        <v>0</v>
      </c>
      <c r="CS27" s="8">
        <v>0</v>
      </c>
      <c r="CT27" s="8">
        <v>0</v>
      </c>
      <c r="CU27" s="8">
        <v>0</v>
      </c>
      <c r="CV27" s="8">
        <v>0</v>
      </c>
      <c r="CW27" s="8">
        <v>0</v>
      </c>
      <c r="CX27" s="8">
        <v>0</v>
      </c>
      <c r="CY27" s="8">
        <v>0</v>
      </c>
      <c r="CZ27" s="8">
        <v>0</v>
      </c>
      <c r="DA27" s="8">
        <v>0</v>
      </c>
      <c r="DB27" s="8">
        <v>0</v>
      </c>
      <c r="DC27" s="8">
        <v>0</v>
      </c>
      <c r="DD27" s="8">
        <v>0</v>
      </c>
      <c r="DE27" s="8">
        <v>0</v>
      </c>
      <c r="DF27" s="8">
        <v>0</v>
      </c>
      <c r="DG27" s="8">
        <v>0</v>
      </c>
      <c r="DH27" s="8">
        <v>0</v>
      </c>
      <c r="DI27" s="8">
        <v>0</v>
      </c>
      <c r="DJ27" s="8">
        <v>0</v>
      </c>
      <c r="DK27" s="8">
        <v>0</v>
      </c>
      <c r="DL27" s="8">
        <v>0</v>
      </c>
      <c r="DM27" s="8">
        <v>0</v>
      </c>
      <c r="DN27" s="8">
        <v>0</v>
      </c>
      <c r="DO27" s="8">
        <v>0</v>
      </c>
      <c r="DP27" s="8">
        <v>0</v>
      </c>
      <c r="DQ27" s="8">
        <v>0</v>
      </c>
      <c r="DR27" s="8">
        <v>0</v>
      </c>
      <c r="DS27" s="8">
        <v>0</v>
      </c>
      <c r="DT27" s="8">
        <v>0</v>
      </c>
      <c r="DU27" s="8">
        <v>0</v>
      </c>
      <c r="DV27" s="8">
        <v>0</v>
      </c>
      <c r="DW27" s="8">
        <v>0</v>
      </c>
      <c r="DX27" s="8">
        <v>0</v>
      </c>
      <c r="DY27" s="8">
        <v>0</v>
      </c>
      <c r="DZ27" s="8">
        <v>0</v>
      </c>
      <c r="EA27" s="8">
        <v>0</v>
      </c>
      <c r="EB27" s="8">
        <v>0</v>
      </c>
      <c r="EC27" s="8">
        <v>0</v>
      </c>
      <c r="ED27" s="8"/>
      <c r="EE27" s="8"/>
      <c r="EF27" s="8"/>
      <c r="EG27" s="8"/>
      <c r="EH27" s="8"/>
      <c r="EI27" s="8"/>
      <c r="EJ27" s="8"/>
      <c r="EK27" s="8"/>
      <c r="EL27" s="8"/>
      <c r="EM27" s="8"/>
      <c r="EN27" s="8"/>
      <c r="EO27" s="8"/>
      <c r="EP27" s="8"/>
      <c r="EQ27" s="8"/>
      <c r="ER27" s="8"/>
      <c r="ES27" s="8"/>
      <c r="ET27" s="8"/>
      <c r="EU27" s="8"/>
      <c r="EV27" s="8"/>
      <c r="EW27" s="8"/>
      <c r="EX27" s="8"/>
      <c r="EY27" s="8"/>
      <c r="EZ27" s="8"/>
      <c r="FA27" s="8"/>
      <c r="FB27" s="8"/>
      <c r="FC27" s="8"/>
      <c r="FD27" s="8"/>
      <c r="FE27" s="8"/>
      <c r="FF27" s="8"/>
      <c r="FG27" s="8"/>
      <c r="FH27" s="8"/>
      <c r="FI27" s="8"/>
      <c r="FJ27" s="8"/>
      <c r="FK27" s="8"/>
      <c r="FL27" s="8"/>
      <c r="FM27" s="8"/>
      <c r="FN27" s="8"/>
      <c r="FO27" s="8"/>
      <c r="FP27" s="8"/>
      <c r="FQ27" s="8"/>
      <c r="FR27" s="8"/>
      <c r="FS27" s="8"/>
      <c r="FT27" s="8"/>
      <c r="FU27" s="8"/>
      <c r="FV27" s="8"/>
      <c r="FW27" s="8"/>
      <c r="FX27" s="8"/>
      <c r="FY27" s="8"/>
      <c r="FZ27" s="8"/>
      <c r="GA27" s="8"/>
      <c r="GB27" s="8"/>
      <c r="GC27" s="8"/>
      <c r="GD27" s="8"/>
      <c r="GE27" s="8"/>
      <c r="GF27" s="8"/>
      <c r="GG27" s="8"/>
      <c r="GH27" s="8"/>
      <c r="GI27" s="8"/>
      <c r="GJ27" s="8"/>
      <c r="GK27" s="8"/>
      <c r="GL27" s="8"/>
      <c r="GM27" s="8"/>
      <c r="GN27" s="8"/>
      <c r="GO27" s="8"/>
      <c r="GP27" s="8"/>
      <c r="GQ27" s="8"/>
      <c r="GR27" s="8"/>
      <c r="GS27" s="8"/>
      <c r="GT27" s="8"/>
      <c r="GU27" s="8"/>
      <c r="GV27" s="8"/>
      <c r="GW27" s="8"/>
      <c r="GX27" s="8"/>
      <c r="GY27" s="8"/>
      <c r="GZ27" s="8"/>
      <c r="HA27" s="8"/>
      <c r="HB27" s="8"/>
      <c r="HC27" s="8"/>
      <c r="HD27" s="8"/>
      <c r="HE27" s="8"/>
      <c r="HF27" s="8"/>
      <c r="HG27" s="8"/>
      <c r="HH27" s="8"/>
      <c r="HI27" s="8"/>
      <c r="HJ27" s="8"/>
      <c r="HK27" s="8"/>
      <c r="HL27" s="8"/>
      <c r="HM27" s="8"/>
      <c r="HN27" s="8"/>
      <c r="HO27" s="8"/>
      <c r="HP27" s="8"/>
      <c r="HQ27" s="8"/>
      <c r="HR27" s="8"/>
      <c r="HS27" s="8"/>
      <c r="HT27" s="8"/>
      <c r="HU27" s="8"/>
      <c r="HV27" s="8"/>
      <c r="HW27" s="8"/>
      <c r="HX27" s="8"/>
      <c r="HY27" s="8"/>
      <c r="HZ27" s="8"/>
      <c r="IA27" s="8"/>
      <c r="IB27" s="8"/>
      <c r="IC27" s="8"/>
      <c r="ID27" s="8"/>
      <c r="IE27" s="8"/>
      <c r="IF27" s="8"/>
      <c r="IG27" s="8"/>
      <c r="IH27" s="8"/>
      <c r="II27" s="8"/>
      <c r="IJ27" s="8"/>
      <c r="IK27" s="8"/>
      <c r="IL27" s="8"/>
      <c r="IM27" s="8"/>
      <c r="IN27" s="8"/>
      <c r="IO27" s="8"/>
      <c r="IP27" s="8"/>
      <c r="IQ27" s="8"/>
      <c r="IR27" s="8"/>
      <c r="IS27" s="8"/>
      <c r="IT27" s="8"/>
      <c r="IU27" s="8"/>
      <c r="IV27" s="8"/>
      <c r="IW27" s="8"/>
      <c r="IX27" s="8"/>
      <c r="IY27" s="8"/>
      <c r="IZ27" s="8"/>
      <c r="JA27" s="8"/>
      <c r="JB27" s="8"/>
      <c r="JC27" s="8"/>
      <c r="JD27" s="8"/>
      <c r="JE27" s="8"/>
      <c r="JF27" s="8"/>
      <c r="JG27" s="8"/>
      <c r="JH27" s="8"/>
      <c r="JI27" s="8"/>
      <c r="JJ27" s="8"/>
      <c r="JK27" s="8"/>
      <c r="JL27" s="8"/>
      <c r="JM27" s="8"/>
      <c r="JN27" s="8"/>
      <c r="JO27" s="8"/>
      <c r="JP27" s="8"/>
      <c r="JQ27" s="8"/>
      <c r="JR27" s="8"/>
      <c r="JS27" s="8"/>
      <c r="JT27" s="8"/>
      <c r="JU27" s="8"/>
      <c r="JV27" s="8"/>
      <c r="JW27" s="8"/>
      <c r="JX27" s="8"/>
      <c r="JY27" s="8"/>
      <c r="JZ27" s="8"/>
      <c r="KA27" s="8"/>
      <c r="KB27" s="8"/>
      <c r="KC27" s="8"/>
      <c r="KD27" s="8"/>
      <c r="KE27" s="8"/>
      <c r="KF27" s="8"/>
      <c r="KG27" s="8"/>
      <c r="KH27" s="8"/>
      <c r="KI27" s="8"/>
      <c r="KJ27" s="8"/>
      <c r="KK27" s="8"/>
      <c r="KL27" s="8"/>
      <c r="KM27" s="8"/>
      <c r="KN27" s="8"/>
      <c r="KO27" s="8"/>
      <c r="KP27" s="8"/>
      <c r="KQ27" s="8"/>
      <c r="KR27" s="8"/>
      <c r="KS27" s="8"/>
      <c r="KT27" s="8"/>
      <c r="KU27" s="8"/>
      <c r="KV27" s="8"/>
      <c r="KW27" s="8"/>
      <c r="KX27" s="8"/>
      <c r="KY27" s="8"/>
      <c r="KZ27" s="8"/>
      <c r="LA27" s="8"/>
      <c r="LB27" s="8"/>
      <c r="LC27" s="8"/>
      <c r="LD27" s="8"/>
      <c r="LE27" s="8"/>
      <c r="LF27" s="8"/>
      <c r="LG27" s="8"/>
      <c r="LH27" s="8"/>
      <c r="LI27" s="8"/>
      <c r="LJ27" s="8"/>
      <c r="LK27" s="8"/>
      <c r="LL27" s="8"/>
      <c r="LM27" s="8"/>
      <c r="LN27" s="8"/>
      <c r="LO27" s="8"/>
      <c r="LP27" s="8"/>
      <c r="LQ27" s="8"/>
      <c r="LR27" s="8"/>
      <c r="LS27" s="8"/>
      <c r="LT27" s="8"/>
      <c r="LU27" s="8"/>
      <c r="LV27" s="8"/>
      <c r="LW27" s="8"/>
      <c r="LX27" s="8"/>
      <c r="LY27" s="8"/>
      <c r="LZ27" s="8"/>
      <c r="MA27" s="8"/>
      <c r="MB27" s="8"/>
      <c r="MC27" s="8"/>
      <c r="MD27" s="8"/>
      <c r="ME27" s="8"/>
      <c r="MF27" s="8"/>
      <c r="MG27" s="8"/>
      <c r="MH27" s="8"/>
      <c r="MI27" s="8"/>
      <c r="MJ27" s="8"/>
      <c r="MK27" s="8"/>
      <c r="ML27" s="8"/>
      <c r="MM27" s="8"/>
      <c r="MN27" s="8"/>
      <c r="MO27" s="8"/>
      <c r="MP27" s="8"/>
      <c r="MQ27" s="8"/>
      <c r="MR27" s="8"/>
      <c r="MS27" s="8"/>
      <c r="MT27" s="8"/>
      <c r="MU27" s="8"/>
      <c r="MV27" s="8"/>
      <c r="MW27" s="8"/>
      <c r="MX27" s="8"/>
      <c r="MY27" s="8"/>
      <c r="MZ27" s="8"/>
      <c r="NA27" s="8"/>
      <c r="NB27" s="8"/>
      <c r="NC27" s="8"/>
      <c r="ND27" s="8"/>
      <c r="NE27" s="8"/>
      <c r="NF27" s="8"/>
      <c r="NG27" s="8"/>
      <c r="NH27" s="8"/>
      <c r="NI27" s="8"/>
      <c r="NJ27" s="8"/>
      <c r="NK27" s="8"/>
      <c r="NL27" s="8"/>
      <c r="NM27" s="8"/>
      <c r="NN27" s="8"/>
      <c r="NO27" s="8"/>
      <c r="NP27" s="8"/>
      <c r="NQ27" s="8"/>
      <c r="NR27" s="8"/>
      <c r="NS27" s="8"/>
      <c r="NT27" s="8"/>
      <c r="NU27" s="8"/>
      <c r="NV27" s="8"/>
      <c r="NW27" s="8"/>
      <c r="NX27" s="8"/>
      <c r="NY27" s="8"/>
      <c r="NZ27" s="8"/>
      <c r="OA27" s="8"/>
      <c r="OB27" s="8"/>
      <c r="OC27" s="8"/>
      <c r="OD27" s="8"/>
      <c r="OE27" s="8"/>
      <c r="OF27" s="8"/>
      <c r="OG27" s="8"/>
      <c r="OH27" s="8"/>
      <c r="OI27" s="8"/>
      <c r="OJ27" s="8"/>
      <c r="OK27" s="8"/>
      <c r="OL27" s="8"/>
      <c r="OM27" s="8"/>
      <c r="ON27" s="8"/>
      <c r="OO27" s="8"/>
      <c r="OP27" s="8"/>
      <c r="OQ27" s="8"/>
      <c r="OR27" s="8"/>
      <c r="OS27" s="8"/>
      <c r="OT27" s="8"/>
      <c r="OU27" s="8"/>
      <c r="OV27" s="8"/>
      <c r="OW27" s="8"/>
      <c r="OX27" s="8"/>
      <c r="OY27" s="8"/>
      <c r="OZ27" s="8"/>
      <c r="PA27" s="8"/>
      <c r="PB27" s="8"/>
      <c r="PC27" s="8"/>
      <c r="PD27" s="8"/>
      <c r="PE27" s="8"/>
      <c r="PF27" s="8"/>
      <c r="PG27" s="8"/>
      <c r="PH27" s="8"/>
      <c r="PI27" s="8"/>
      <c r="PJ27" s="8"/>
      <c r="PK27" s="8"/>
      <c r="PL27" s="8"/>
      <c r="PM27" s="8"/>
      <c r="PN27" s="8"/>
      <c r="PO27" s="8"/>
      <c r="PP27" s="8"/>
      <c r="PQ27" s="8"/>
      <c r="PR27" s="8"/>
      <c r="PS27" s="8"/>
      <c r="PT27" s="8"/>
      <c r="PU27" s="8"/>
      <c r="PV27" s="8"/>
      <c r="PW27" s="8"/>
      <c r="PX27" s="8"/>
      <c r="PY27" s="8"/>
      <c r="PZ27" s="8"/>
      <c r="QA27" s="8"/>
      <c r="QB27" s="8"/>
      <c r="QC27" s="8"/>
      <c r="QD27" s="8"/>
      <c r="QE27" s="8"/>
      <c r="QF27" s="8"/>
      <c r="QG27" s="8"/>
      <c r="QH27" s="8"/>
      <c r="QI27" s="8"/>
      <c r="QJ27" s="8"/>
      <c r="QK27" s="8"/>
      <c r="QL27" s="8"/>
      <c r="QM27" s="8"/>
      <c r="QN27" s="8"/>
      <c r="QO27" s="8"/>
      <c r="QP27" s="8"/>
      <c r="QQ27" s="8"/>
      <c r="QR27" s="8"/>
      <c r="QS27" s="8"/>
      <c r="QT27" s="8"/>
      <c r="QU27" s="8"/>
      <c r="QV27" s="8"/>
      <c r="QW27" s="8"/>
      <c r="QX27" s="8"/>
      <c r="QY27" s="8"/>
      <c r="QZ27" s="8"/>
      <c r="RA27" s="8"/>
      <c r="RB27" s="8"/>
      <c r="RC27" s="8"/>
      <c r="RD27" s="8"/>
      <c r="RE27" s="8"/>
      <c r="RF27" s="8"/>
      <c r="RG27" s="8"/>
      <c r="RH27" s="8"/>
      <c r="RI27" s="8"/>
      <c r="RJ27" s="8"/>
      <c r="RK27" s="8"/>
      <c r="RL27" s="8"/>
      <c r="RM27" s="8"/>
      <c r="RN27" s="8"/>
      <c r="RO27" s="8"/>
      <c r="RP27" s="8"/>
      <c r="RQ27" s="8"/>
      <c r="RR27" s="8"/>
      <c r="RS27" s="8"/>
      <c r="RT27" s="8"/>
      <c r="RU27" s="8"/>
      <c r="RV27" s="8"/>
      <c r="RW27" s="8"/>
      <c r="RX27" s="8"/>
      <c r="RY27" s="8"/>
      <c r="RZ27" s="8"/>
      <c r="SA27" s="8"/>
      <c r="SB27" s="8"/>
      <c r="SC27" s="8"/>
      <c r="SD27" s="8"/>
      <c r="SE27" s="8"/>
      <c r="SF27" s="8"/>
      <c r="SG27" s="8"/>
      <c r="SH27" s="8"/>
      <c r="SI27" s="8"/>
      <c r="SJ27" s="8"/>
      <c r="SK27" s="8"/>
      <c r="SL27" s="8"/>
      <c r="SM27" s="8"/>
      <c r="SN27" s="8"/>
      <c r="SO27" s="8"/>
      <c r="SP27" s="8"/>
      <c r="SQ27" s="8"/>
      <c r="SR27" s="8"/>
      <c r="SS27" s="8"/>
      <c r="ST27" s="8"/>
      <c r="SU27" s="8"/>
      <c r="SV27" s="8"/>
      <c r="SW27" s="8"/>
      <c r="SX27" s="8"/>
      <c r="SY27" s="8"/>
      <c r="SZ27" s="8"/>
      <c r="TA27" s="8"/>
      <c r="TB27" s="8"/>
      <c r="TC27" s="8"/>
      <c r="TD27" s="8"/>
      <c r="TE27" s="8"/>
      <c r="TF27" s="8"/>
      <c r="TG27" s="8"/>
      <c r="TH27" s="8"/>
      <c r="TI27" s="8"/>
      <c r="TJ27" s="8"/>
      <c r="TK27" s="8"/>
      <c r="TL27" s="8"/>
      <c r="TM27" s="8"/>
      <c r="TN27" s="8"/>
      <c r="TO27" s="8"/>
      <c r="TP27" s="8"/>
      <c r="TQ27" s="8"/>
      <c r="TR27" s="8"/>
      <c r="TS27" s="8"/>
      <c r="TT27" s="8"/>
      <c r="TU27" s="8"/>
      <c r="TV27" s="8"/>
      <c r="TW27" s="8"/>
      <c r="TX27" s="8"/>
      <c r="TY27" s="8"/>
      <c r="TZ27" s="8"/>
      <c r="UA27" s="8"/>
      <c r="UB27" s="8"/>
      <c r="UC27" s="8"/>
      <c r="UD27" s="8"/>
      <c r="UE27" s="8"/>
      <c r="UF27" s="8"/>
      <c r="UG27" s="8"/>
      <c r="UH27" s="8"/>
      <c r="UI27" s="8"/>
      <c r="UJ27" s="8"/>
      <c r="UK27" s="8"/>
      <c r="UL27" s="8"/>
      <c r="UM27" s="8"/>
      <c r="UN27" s="8"/>
      <c r="UO27" s="8"/>
      <c r="UP27" s="8"/>
      <c r="UQ27" s="8"/>
      <c r="UR27" s="8"/>
      <c r="US27" s="8"/>
      <c r="UT27" s="8"/>
      <c r="UU27" s="8"/>
      <c r="UV27" s="8"/>
      <c r="UW27" s="8"/>
      <c r="UX27" s="8"/>
      <c r="UY27" s="8"/>
      <c r="UZ27" s="8"/>
      <c r="VA27" s="8"/>
      <c r="VB27" s="8"/>
      <c r="VC27" s="8"/>
      <c r="VD27" s="8"/>
      <c r="VE27" s="8"/>
      <c r="VF27" s="8"/>
      <c r="VG27" s="8"/>
      <c r="VH27" s="8"/>
      <c r="VI27" s="8"/>
      <c r="VJ27" s="8"/>
      <c r="VK27" s="8"/>
      <c r="VL27" s="8"/>
      <c r="VM27" s="8"/>
      <c r="VN27" s="8"/>
      <c r="VO27" s="8"/>
      <c r="VP27" s="8"/>
      <c r="VQ27" s="8"/>
      <c r="VR27" s="8"/>
      <c r="VS27" s="8"/>
      <c r="VT27" s="8"/>
      <c r="VU27" s="8"/>
      <c r="VV27" s="8"/>
      <c r="VW27" s="8"/>
      <c r="VX27" s="8"/>
      <c r="VY27" s="8"/>
      <c r="VZ27" s="8"/>
      <c r="WA27" s="8"/>
      <c r="WB27" s="8"/>
      <c r="WC27" s="8"/>
      <c r="WD27" s="8"/>
      <c r="WE27" s="8"/>
      <c r="WF27" s="8"/>
      <c r="WG27" s="8"/>
      <c r="WH27" s="8"/>
      <c r="WI27" s="8"/>
      <c r="WJ27" s="8"/>
      <c r="WK27" s="8"/>
      <c r="WL27" s="8"/>
      <c r="WM27" s="8"/>
      <c r="WN27" s="8"/>
      <c r="WO27" s="8"/>
      <c r="WP27" s="8"/>
      <c r="WQ27" s="8"/>
      <c r="WR27" s="8"/>
      <c r="WS27" s="8"/>
      <c r="WT27" s="8"/>
      <c r="WU27" s="8"/>
      <c r="WV27" s="8"/>
      <c r="WW27" s="8"/>
      <c r="WX27" s="8"/>
      <c r="WY27" s="8"/>
      <c r="WZ27" s="8"/>
      <c r="XA27" s="8"/>
      <c r="XB27" s="8"/>
      <c r="XC27" s="8"/>
      <c r="XD27" s="8"/>
      <c r="XE27" s="8"/>
      <c r="XF27" s="8"/>
      <c r="XG27" s="8"/>
      <c r="XH27" s="8"/>
      <c r="XI27" s="8"/>
      <c r="XJ27" s="8"/>
      <c r="XK27" s="8"/>
      <c r="XL27" s="8"/>
      <c r="XM27" s="8"/>
      <c r="XN27" s="8"/>
      <c r="XO27" s="8"/>
      <c r="XP27" s="8"/>
      <c r="XQ27" s="8"/>
      <c r="XR27" s="8"/>
      <c r="XS27" s="8"/>
      <c r="XT27" s="8"/>
      <c r="XU27" s="8"/>
      <c r="XV27" s="8"/>
      <c r="XW27" s="8"/>
      <c r="XX27" s="8"/>
      <c r="XY27" s="8"/>
      <c r="XZ27" s="8"/>
      <c r="YA27" s="8"/>
      <c r="YB27" s="8"/>
      <c r="YC27" s="8"/>
      <c r="YD27" s="8"/>
      <c r="YE27" s="8"/>
      <c r="YF27" s="8"/>
      <c r="YG27" s="8"/>
      <c r="YH27" s="8"/>
      <c r="YI27" s="8"/>
      <c r="YJ27" s="8"/>
      <c r="YK27" s="8"/>
      <c r="YL27" s="8"/>
      <c r="YM27" s="8"/>
      <c r="YN27" s="8"/>
      <c r="YO27" s="8"/>
      <c r="YP27" s="8"/>
      <c r="YQ27" s="8"/>
      <c r="YR27" s="8"/>
      <c r="YS27" s="8"/>
      <c r="YT27" s="8"/>
      <c r="YU27" s="8"/>
      <c r="YV27" s="8"/>
      <c r="YW27" s="8"/>
      <c r="YX27" s="8"/>
      <c r="YY27" s="8"/>
      <c r="YZ27" s="8"/>
      <c r="ZA27" s="8"/>
      <c r="ZB27" s="8"/>
      <c r="ZC27" s="8"/>
      <c r="ZD27" s="8"/>
      <c r="ZE27" s="8"/>
      <c r="ZF27" s="8"/>
      <c r="ZG27" s="8"/>
      <c r="ZH27" s="8"/>
      <c r="ZI27" s="8"/>
      <c r="ZJ27" s="8"/>
      <c r="ZK27" s="8"/>
      <c r="ZL27" s="8"/>
      <c r="ZM27" s="8"/>
      <c r="ZN27" s="8"/>
      <c r="ZO27" s="8"/>
      <c r="ZP27" s="8"/>
      <c r="ZQ27" s="8"/>
      <c r="ZR27" s="8"/>
      <c r="ZS27" s="8"/>
      <c r="ZT27" s="8"/>
      <c r="ZU27" s="8"/>
    </row>
    <row r="28" spans="1:698" s="41" customFormat="1" x14ac:dyDescent="0.3">
      <c r="A28" s="19" t="s">
        <v>32</v>
      </c>
      <c r="B28" s="8">
        <v>0</v>
      </c>
      <c r="C28" s="8">
        <v>0</v>
      </c>
      <c r="D28" s="8">
        <v>0</v>
      </c>
      <c r="E28" s="8">
        <v>0</v>
      </c>
      <c r="F28" s="8">
        <v>0</v>
      </c>
      <c r="G28" s="8">
        <v>0</v>
      </c>
      <c r="H28" s="8">
        <v>0</v>
      </c>
      <c r="I28" s="8">
        <v>0</v>
      </c>
      <c r="J28" s="8">
        <v>0</v>
      </c>
      <c r="K28" s="8">
        <v>0</v>
      </c>
      <c r="L28" s="8">
        <v>0</v>
      </c>
      <c r="M28" s="8">
        <v>0</v>
      </c>
      <c r="N28" s="8">
        <v>0</v>
      </c>
      <c r="O28" s="8">
        <v>0</v>
      </c>
      <c r="P28" s="8">
        <v>0</v>
      </c>
      <c r="Q28" s="8">
        <v>0</v>
      </c>
      <c r="R28" s="8">
        <v>0</v>
      </c>
      <c r="S28" s="8">
        <v>0</v>
      </c>
      <c r="T28" s="8">
        <v>0</v>
      </c>
      <c r="U28" s="8">
        <v>0</v>
      </c>
      <c r="V28" s="8">
        <v>0</v>
      </c>
      <c r="W28" s="8">
        <v>0</v>
      </c>
      <c r="X28" s="8">
        <v>0</v>
      </c>
      <c r="Y28" s="8">
        <v>0</v>
      </c>
      <c r="Z28" s="8">
        <v>0</v>
      </c>
      <c r="AA28" s="8">
        <v>0</v>
      </c>
      <c r="AB28" s="8">
        <v>0</v>
      </c>
      <c r="AC28" s="8">
        <v>0</v>
      </c>
      <c r="AD28" s="8">
        <v>0</v>
      </c>
      <c r="AE28" s="8">
        <v>0</v>
      </c>
      <c r="AF28" s="8">
        <v>0</v>
      </c>
      <c r="AG28" s="8">
        <v>0</v>
      </c>
      <c r="AH28" s="8">
        <v>0</v>
      </c>
      <c r="AI28" s="8">
        <v>0</v>
      </c>
      <c r="AJ28" s="8">
        <v>0</v>
      </c>
      <c r="AK28" s="8">
        <v>0</v>
      </c>
      <c r="AL28" s="8">
        <v>0</v>
      </c>
      <c r="AM28" s="8">
        <v>0</v>
      </c>
      <c r="AN28" s="8">
        <v>0</v>
      </c>
      <c r="AO28" s="8">
        <v>0</v>
      </c>
      <c r="AP28" s="8">
        <v>0</v>
      </c>
      <c r="AQ28" s="8">
        <v>0</v>
      </c>
      <c r="AR28" s="8">
        <v>0</v>
      </c>
      <c r="AS28" s="8">
        <v>0</v>
      </c>
      <c r="AT28" s="8">
        <v>0</v>
      </c>
      <c r="AU28" s="8">
        <v>0</v>
      </c>
      <c r="AV28" s="8">
        <v>0</v>
      </c>
      <c r="AW28" s="8">
        <v>0</v>
      </c>
      <c r="AX28" s="8">
        <v>0</v>
      </c>
      <c r="AY28" s="8">
        <v>0</v>
      </c>
      <c r="AZ28" s="8">
        <v>0</v>
      </c>
      <c r="BA28" s="8">
        <v>0</v>
      </c>
      <c r="BB28" s="8">
        <v>0</v>
      </c>
      <c r="BC28" s="8">
        <v>0</v>
      </c>
      <c r="BD28" s="8">
        <v>0</v>
      </c>
      <c r="BE28" s="8">
        <v>0</v>
      </c>
      <c r="BF28" s="8">
        <v>0</v>
      </c>
      <c r="BG28" s="8">
        <v>0</v>
      </c>
      <c r="BH28" s="8">
        <v>0</v>
      </c>
      <c r="BI28" s="8">
        <v>0</v>
      </c>
      <c r="BJ28" s="8">
        <v>0</v>
      </c>
      <c r="BK28" s="8">
        <v>0</v>
      </c>
      <c r="BL28" s="8">
        <v>0</v>
      </c>
      <c r="BM28" s="8">
        <v>0</v>
      </c>
      <c r="BN28" s="8">
        <v>0</v>
      </c>
      <c r="BO28" s="8">
        <v>0</v>
      </c>
      <c r="BP28" s="8">
        <v>0</v>
      </c>
      <c r="BQ28" s="8">
        <v>0</v>
      </c>
      <c r="BR28" s="8">
        <v>0</v>
      </c>
      <c r="BS28" s="8">
        <v>0</v>
      </c>
      <c r="BT28" s="8">
        <v>0</v>
      </c>
      <c r="BU28" s="8">
        <v>0</v>
      </c>
      <c r="BV28" s="8">
        <v>0</v>
      </c>
      <c r="BW28" s="8">
        <v>0</v>
      </c>
      <c r="BX28" s="8">
        <v>0</v>
      </c>
      <c r="BY28" s="8">
        <v>0</v>
      </c>
      <c r="BZ28" s="8">
        <v>0</v>
      </c>
      <c r="CA28" s="8">
        <v>0</v>
      </c>
      <c r="CB28" s="8">
        <v>0</v>
      </c>
      <c r="CC28" s="8">
        <v>0</v>
      </c>
      <c r="CD28" s="8">
        <v>0</v>
      </c>
      <c r="CE28" s="8">
        <v>0</v>
      </c>
      <c r="CF28" s="8">
        <v>0</v>
      </c>
      <c r="CG28" s="8">
        <v>0</v>
      </c>
      <c r="CH28" s="8">
        <v>0</v>
      </c>
      <c r="CI28" s="8">
        <v>0</v>
      </c>
      <c r="CJ28" s="8">
        <v>0</v>
      </c>
      <c r="CK28" s="8">
        <v>0</v>
      </c>
      <c r="CL28" s="8">
        <v>0</v>
      </c>
      <c r="CM28" s="8">
        <v>0</v>
      </c>
      <c r="CN28" s="8">
        <v>0</v>
      </c>
      <c r="CO28" s="8">
        <v>0</v>
      </c>
      <c r="CP28" s="8">
        <v>0</v>
      </c>
      <c r="CQ28" s="8">
        <v>0</v>
      </c>
      <c r="CR28" s="8">
        <v>0</v>
      </c>
      <c r="CS28" s="8">
        <v>0</v>
      </c>
      <c r="CT28" s="8">
        <v>0</v>
      </c>
      <c r="CU28" s="8">
        <v>0</v>
      </c>
      <c r="CV28" s="8">
        <v>0</v>
      </c>
      <c r="CW28" s="8">
        <v>0</v>
      </c>
      <c r="CX28" s="8">
        <v>0</v>
      </c>
      <c r="CY28" s="8">
        <v>0</v>
      </c>
      <c r="CZ28" s="8">
        <v>0</v>
      </c>
      <c r="DA28" s="8">
        <v>0</v>
      </c>
      <c r="DB28" s="8">
        <v>0</v>
      </c>
      <c r="DC28" s="8">
        <v>0</v>
      </c>
      <c r="DD28" s="8">
        <v>0</v>
      </c>
      <c r="DE28" s="8">
        <v>0</v>
      </c>
      <c r="DF28" s="8">
        <v>0</v>
      </c>
      <c r="DG28" s="8">
        <v>0</v>
      </c>
      <c r="DH28" s="8">
        <v>0</v>
      </c>
      <c r="DI28" s="8">
        <v>0</v>
      </c>
      <c r="DJ28" s="8">
        <v>0</v>
      </c>
      <c r="DK28" s="8">
        <v>0</v>
      </c>
      <c r="DL28" s="8">
        <v>0</v>
      </c>
      <c r="DM28" s="8">
        <v>0</v>
      </c>
      <c r="DN28" s="8">
        <v>0</v>
      </c>
      <c r="DO28" s="8">
        <v>0</v>
      </c>
      <c r="DP28" s="8">
        <v>0</v>
      </c>
      <c r="DQ28" s="8">
        <v>0</v>
      </c>
      <c r="DR28" s="8">
        <v>0</v>
      </c>
      <c r="DS28" s="8">
        <v>0</v>
      </c>
      <c r="DT28" s="8">
        <v>0</v>
      </c>
      <c r="DU28" s="8">
        <v>0</v>
      </c>
      <c r="DV28" s="8">
        <v>0</v>
      </c>
      <c r="DW28" s="8">
        <v>0</v>
      </c>
      <c r="DX28" s="8">
        <v>0</v>
      </c>
      <c r="DY28" s="8">
        <v>0</v>
      </c>
      <c r="DZ28" s="8">
        <v>0</v>
      </c>
      <c r="EA28" s="8">
        <v>0</v>
      </c>
      <c r="EB28" s="8">
        <v>0</v>
      </c>
      <c r="EC28" s="8">
        <v>0</v>
      </c>
      <c r="ED28" s="8"/>
      <c r="EE28" s="8"/>
      <c r="EF28" s="8"/>
      <c r="EG28" s="8"/>
      <c r="EH28" s="8"/>
      <c r="EI28" s="8"/>
      <c r="EJ28" s="8"/>
      <c r="EK28" s="8"/>
      <c r="EL28" s="8"/>
      <c r="EM28" s="8"/>
      <c r="EN28" s="8"/>
      <c r="EO28" s="8"/>
      <c r="EP28" s="8"/>
      <c r="EQ28" s="8"/>
      <c r="ER28" s="8"/>
      <c r="ES28" s="8"/>
      <c r="ET28" s="8"/>
      <c r="EU28" s="8"/>
      <c r="EV28" s="8"/>
      <c r="EW28" s="8"/>
      <c r="EX28" s="8"/>
      <c r="EY28" s="8"/>
      <c r="EZ28" s="8"/>
      <c r="FA28" s="8"/>
      <c r="FB28" s="8"/>
      <c r="FC28" s="8"/>
      <c r="FD28" s="8"/>
      <c r="FE28" s="8"/>
      <c r="FF28" s="8"/>
      <c r="FG28" s="8"/>
      <c r="FH28" s="8"/>
      <c r="FI28" s="8"/>
      <c r="FJ28" s="8"/>
      <c r="FK28" s="8"/>
      <c r="FL28" s="8"/>
      <c r="FM28" s="8"/>
      <c r="FN28" s="8"/>
      <c r="FO28" s="8"/>
      <c r="FP28" s="8"/>
      <c r="FQ28" s="8"/>
      <c r="FR28" s="8"/>
      <c r="FS28" s="8"/>
      <c r="FT28" s="8"/>
      <c r="FU28" s="8"/>
      <c r="FV28" s="8"/>
      <c r="FW28" s="8"/>
      <c r="FX28" s="8"/>
      <c r="FY28" s="8"/>
      <c r="FZ28" s="8"/>
      <c r="GA28" s="8"/>
      <c r="GB28" s="8"/>
      <c r="GC28" s="8"/>
      <c r="GD28" s="8"/>
      <c r="GE28" s="8"/>
      <c r="GF28" s="8"/>
      <c r="GG28" s="8"/>
      <c r="GH28" s="8"/>
      <c r="GI28" s="8"/>
      <c r="GJ28" s="8"/>
      <c r="GK28" s="8"/>
      <c r="GL28" s="8"/>
      <c r="GM28" s="8"/>
      <c r="GN28" s="8"/>
      <c r="GO28" s="8"/>
      <c r="GP28" s="8"/>
      <c r="GQ28" s="8"/>
      <c r="GR28" s="8"/>
      <c r="GS28" s="8"/>
      <c r="GT28" s="8"/>
      <c r="GU28" s="8"/>
      <c r="GV28" s="8"/>
      <c r="GW28" s="8"/>
      <c r="GX28" s="8"/>
      <c r="GY28" s="8"/>
      <c r="GZ28" s="8"/>
      <c r="HA28" s="8"/>
      <c r="HB28" s="8"/>
      <c r="HC28" s="8"/>
      <c r="HD28" s="8"/>
      <c r="HE28" s="8"/>
      <c r="HF28" s="8"/>
      <c r="HG28" s="8"/>
      <c r="HH28" s="8"/>
      <c r="HI28" s="8"/>
      <c r="HJ28" s="8"/>
      <c r="HK28" s="8"/>
      <c r="HL28" s="8"/>
      <c r="HM28" s="8"/>
      <c r="HN28" s="8"/>
      <c r="HO28" s="8"/>
      <c r="HP28" s="8"/>
      <c r="HQ28" s="8"/>
      <c r="HR28" s="8"/>
      <c r="HS28" s="8"/>
      <c r="HT28" s="8"/>
      <c r="HU28" s="8"/>
      <c r="HV28" s="8"/>
      <c r="HW28" s="8"/>
      <c r="HX28" s="8"/>
      <c r="HY28" s="8"/>
      <c r="HZ28" s="8"/>
      <c r="IA28" s="8"/>
      <c r="IB28" s="8"/>
      <c r="IC28" s="8"/>
      <c r="ID28" s="8"/>
      <c r="IE28" s="8"/>
      <c r="IF28" s="8"/>
      <c r="IG28" s="8"/>
      <c r="IH28" s="8"/>
      <c r="II28" s="8"/>
      <c r="IJ28" s="8"/>
      <c r="IK28" s="8"/>
      <c r="IL28" s="8"/>
      <c r="IM28" s="8"/>
      <c r="IN28" s="8"/>
      <c r="IO28" s="8"/>
      <c r="IP28" s="8"/>
      <c r="IQ28" s="8"/>
      <c r="IR28" s="8"/>
      <c r="IS28" s="8"/>
      <c r="IT28" s="8"/>
      <c r="IU28" s="8"/>
      <c r="IV28" s="8"/>
      <c r="IW28" s="8"/>
      <c r="IX28" s="8"/>
      <c r="IY28" s="8"/>
      <c r="IZ28" s="8"/>
      <c r="JA28" s="8"/>
      <c r="JB28" s="8"/>
      <c r="JC28" s="8"/>
      <c r="JD28" s="8"/>
      <c r="JE28" s="8"/>
      <c r="JF28" s="8"/>
      <c r="JG28" s="8"/>
      <c r="JH28" s="8"/>
      <c r="JI28" s="8"/>
      <c r="JJ28" s="8"/>
      <c r="JK28" s="8"/>
      <c r="JL28" s="8"/>
      <c r="JM28" s="8"/>
      <c r="JN28" s="8"/>
      <c r="JO28" s="8"/>
      <c r="JP28" s="8"/>
      <c r="JQ28" s="8"/>
      <c r="JR28" s="8"/>
      <c r="JS28" s="8"/>
      <c r="JT28" s="8"/>
      <c r="JU28" s="8"/>
      <c r="JV28" s="8"/>
      <c r="JW28" s="8"/>
      <c r="JX28" s="8"/>
      <c r="JY28" s="8"/>
      <c r="JZ28" s="8"/>
      <c r="KA28" s="8"/>
      <c r="KB28" s="8"/>
      <c r="KC28" s="8"/>
      <c r="KD28" s="8"/>
      <c r="KE28" s="8"/>
      <c r="KF28" s="8"/>
      <c r="KG28" s="8"/>
      <c r="KH28" s="8"/>
      <c r="KI28" s="8"/>
      <c r="KJ28" s="8"/>
      <c r="KK28" s="8"/>
      <c r="KL28" s="8"/>
      <c r="KM28" s="8"/>
      <c r="KN28" s="8"/>
      <c r="KO28" s="8"/>
      <c r="KP28" s="8"/>
      <c r="KQ28" s="8"/>
      <c r="KR28" s="8"/>
      <c r="KS28" s="8"/>
      <c r="KT28" s="8"/>
      <c r="KU28" s="8"/>
      <c r="KV28" s="8"/>
      <c r="KW28" s="8"/>
      <c r="KX28" s="8"/>
      <c r="KY28" s="8"/>
      <c r="KZ28" s="8"/>
      <c r="LA28" s="8"/>
      <c r="LB28" s="8"/>
      <c r="LC28" s="8"/>
      <c r="LD28" s="8"/>
      <c r="LE28" s="8"/>
      <c r="LF28" s="8"/>
      <c r="LG28" s="8"/>
      <c r="LH28" s="8"/>
      <c r="LI28" s="8"/>
      <c r="LJ28" s="8"/>
      <c r="LK28" s="8"/>
      <c r="LL28" s="8"/>
      <c r="LM28" s="8"/>
      <c r="LN28" s="8"/>
      <c r="LO28" s="8"/>
      <c r="LP28" s="8"/>
      <c r="LQ28" s="8"/>
      <c r="LR28" s="8"/>
      <c r="LS28" s="8"/>
      <c r="LT28" s="8"/>
      <c r="LU28" s="8"/>
      <c r="LV28" s="8"/>
      <c r="LW28" s="8"/>
      <c r="LX28" s="8"/>
      <c r="LY28" s="8"/>
      <c r="LZ28" s="8"/>
      <c r="MA28" s="8"/>
      <c r="MB28" s="8"/>
      <c r="MC28" s="8"/>
      <c r="MD28" s="8"/>
      <c r="ME28" s="8"/>
      <c r="MF28" s="8"/>
      <c r="MG28" s="8"/>
      <c r="MH28" s="8"/>
      <c r="MI28" s="8"/>
      <c r="MJ28" s="8"/>
      <c r="MK28" s="8"/>
      <c r="ML28" s="8"/>
      <c r="MM28" s="8"/>
      <c r="MN28" s="8"/>
      <c r="MO28" s="8"/>
      <c r="MP28" s="8"/>
      <c r="MQ28" s="8"/>
      <c r="MR28" s="8"/>
      <c r="MS28" s="8"/>
      <c r="MT28" s="8"/>
      <c r="MU28" s="8"/>
      <c r="MV28" s="8"/>
      <c r="MW28" s="8"/>
      <c r="MX28" s="8"/>
      <c r="MY28" s="8"/>
      <c r="MZ28" s="8"/>
      <c r="NA28" s="8"/>
      <c r="NB28" s="8"/>
      <c r="NC28" s="8"/>
      <c r="ND28" s="8"/>
      <c r="NE28" s="8"/>
      <c r="NF28" s="8"/>
      <c r="NG28" s="8"/>
      <c r="NH28" s="8"/>
      <c r="NI28" s="8"/>
      <c r="NJ28" s="8"/>
      <c r="NK28" s="8"/>
      <c r="NL28" s="8"/>
      <c r="NM28" s="8"/>
      <c r="NN28" s="8"/>
      <c r="NO28" s="8"/>
      <c r="NP28" s="8"/>
      <c r="NQ28" s="8"/>
      <c r="NR28" s="8"/>
      <c r="NS28" s="8"/>
      <c r="NT28" s="8"/>
      <c r="NU28" s="8"/>
      <c r="NV28" s="8"/>
      <c r="NW28" s="8"/>
      <c r="NX28" s="8"/>
      <c r="NY28" s="8"/>
      <c r="NZ28" s="8"/>
      <c r="OA28" s="8"/>
      <c r="OB28" s="8"/>
      <c r="OC28" s="8"/>
      <c r="OD28" s="8"/>
      <c r="OE28" s="8"/>
      <c r="OF28" s="8"/>
      <c r="OG28" s="8"/>
      <c r="OH28" s="8"/>
      <c r="OI28" s="8"/>
      <c r="OJ28" s="8"/>
      <c r="OK28" s="8"/>
      <c r="OL28" s="8"/>
      <c r="OM28" s="8"/>
      <c r="ON28" s="8"/>
      <c r="OO28" s="8"/>
      <c r="OP28" s="8"/>
      <c r="OQ28" s="8"/>
      <c r="OR28" s="8"/>
      <c r="OS28" s="8"/>
      <c r="OT28" s="8"/>
      <c r="OU28" s="8"/>
      <c r="OV28" s="8"/>
      <c r="OW28" s="8"/>
      <c r="OX28" s="8"/>
      <c r="OY28" s="8"/>
      <c r="OZ28" s="8"/>
      <c r="PA28" s="8"/>
      <c r="PB28" s="8"/>
      <c r="PC28" s="8"/>
      <c r="PD28" s="8"/>
      <c r="PE28" s="8"/>
      <c r="PF28" s="8"/>
      <c r="PG28" s="8"/>
      <c r="PH28" s="8"/>
      <c r="PI28" s="8"/>
      <c r="PJ28" s="8"/>
      <c r="PK28" s="8"/>
      <c r="PL28" s="8"/>
      <c r="PM28" s="8"/>
      <c r="PN28" s="8"/>
      <c r="PO28" s="8"/>
      <c r="PP28" s="8"/>
      <c r="PQ28" s="8"/>
      <c r="PR28" s="8"/>
      <c r="PS28" s="8"/>
      <c r="PT28" s="8"/>
      <c r="PU28" s="8"/>
      <c r="PV28" s="8"/>
      <c r="PW28" s="8"/>
      <c r="PX28" s="8"/>
      <c r="PY28" s="8"/>
      <c r="PZ28" s="8"/>
      <c r="QA28" s="8"/>
      <c r="QB28" s="8"/>
      <c r="QC28" s="8"/>
      <c r="QD28" s="8"/>
      <c r="QE28" s="8"/>
      <c r="QF28" s="8"/>
      <c r="QG28" s="8"/>
      <c r="QH28" s="8"/>
      <c r="QI28" s="8"/>
      <c r="QJ28" s="8"/>
      <c r="QK28" s="8"/>
      <c r="QL28" s="8"/>
      <c r="QM28" s="8"/>
      <c r="QN28" s="8"/>
      <c r="QO28" s="8"/>
      <c r="QP28" s="8"/>
      <c r="QQ28" s="8"/>
      <c r="QR28" s="8"/>
      <c r="QS28" s="8"/>
      <c r="QT28" s="8"/>
      <c r="QU28" s="8"/>
      <c r="QV28" s="8"/>
      <c r="QW28" s="8"/>
      <c r="QX28" s="8"/>
      <c r="QY28" s="8"/>
      <c r="QZ28" s="8"/>
      <c r="RA28" s="8"/>
      <c r="RB28" s="8"/>
      <c r="RC28" s="8"/>
      <c r="RD28" s="8"/>
      <c r="RE28" s="8"/>
      <c r="RF28" s="8"/>
      <c r="RG28" s="8"/>
      <c r="RH28" s="8"/>
      <c r="RI28" s="8"/>
      <c r="RJ28" s="8"/>
      <c r="RK28" s="8"/>
      <c r="RL28" s="8"/>
      <c r="RM28" s="8"/>
      <c r="RN28" s="8"/>
      <c r="RO28" s="8"/>
      <c r="RP28" s="8"/>
      <c r="RQ28" s="8"/>
      <c r="RR28" s="8"/>
      <c r="RS28" s="8"/>
      <c r="RT28" s="8"/>
      <c r="RU28" s="8"/>
      <c r="RV28" s="8"/>
      <c r="RW28" s="8"/>
      <c r="RX28" s="8"/>
      <c r="RY28" s="8"/>
      <c r="RZ28" s="8"/>
      <c r="SA28" s="8"/>
      <c r="SB28" s="8"/>
      <c r="SC28" s="8"/>
      <c r="SD28" s="8"/>
      <c r="SE28" s="8"/>
      <c r="SF28" s="8"/>
      <c r="SG28" s="8"/>
      <c r="SH28" s="8"/>
      <c r="SI28" s="8"/>
      <c r="SJ28" s="8"/>
      <c r="SK28" s="8"/>
      <c r="SL28" s="8"/>
      <c r="SM28" s="8"/>
      <c r="SN28" s="8"/>
      <c r="SO28" s="8"/>
      <c r="SP28" s="8"/>
      <c r="SQ28" s="8"/>
      <c r="SR28" s="8"/>
      <c r="SS28" s="8"/>
      <c r="ST28" s="8"/>
      <c r="SU28" s="8"/>
      <c r="SV28" s="8"/>
      <c r="SW28" s="8"/>
      <c r="SX28" s="8"/>
      <c r="SY28" s="8"/>
      <c r="SZ28" s="8"/>
      <c r="TA28" s="8"/>
      <c r="TB28" s="8"/>
      <c r="TC28" s="8"/>
      <c r="TD28" s="8"/>
      <c r="TE28" s="8"/>
      <c r="TF28" s="8"/>
      <c r="TG28" s="8"/>
      <c r="TH28" s="8"/>
      <c r="TI28" s="8"/>
      <c r="TJ28" s="8"/>
      <c r="TK28" s="8"/>
      <c r="TL28" s="8"/>
      <c r="TM28" s="8"/>
      <c r="TN28" s="8"/>
      <c r="TO28" s="8"/>
      <c r="TP28" s="8"/>
      <c r="TQ28" s="8"/>
      <c r="TR28" s="8"/>
      <c r="TS28" s="8"/>
      <c r="TT28" s="8"/>
      <c r="TU28" s="8"/>
      <c r="TV28" s="8"/>
      <c r="TW28" s="8"/>
      <c r="TX28" s="8"/>
      <c r="TY28" s="8"/>
      <c r="TZ28" s="8"/>
      <c r="UA28" s="8"/>
      <c r="UB28" s="8"/>
      <c r="UC28" s="8"/>
      <c r="UD28" s="8"/>
      <c r="UE28" s="8"/>
      <c r="UF28" s="8"/>
      <c r="UG28" s="8"/>
      <c r="UH28" s="8"/>
      <c r="UI28" s="8"/>
      <c r="UJ28" s="8"/>
      <c r="UK28" s="8"/>
      <c r="UL28" s="8"/>
      <c r="UM28" s="8"/>
      <c r="UN28" s="8"/>
      <c r="UO28" s="8"/>
      <c r="UP28" s="8"/>
      <c r="UQ28" s="8"/>
      <c r="UR28" s="8"/>
      <c r="US28" s="8"/>
      <c r="UT28" s="8"/>
      <c r="UU28" s="8"/>
      <c r="UV28" s="8"/>
      <c r="UW28" s="8"/>
      <c r="UX28" s="8"/>
      <c r="UY28" s="8"/>
      <c r="UZ28" s="8"/>
      <c r="VA28" s="8"/>
      <c r="VB28" s="8"/>
      <c r="VC28" s="8"/>
      <c r="VD28" s="8"/>
      <c r="VE28" s="8"/>
      <c r="VF28" s="8"/>
      <c r="VG28" s="8"/>
      <c r="VH28" s="8"/>
      <c r="VI28" s="8"/>
      <c r="VJ28" s="8"/>
      <c r="VK28" s="8"/>
      <c r="VL28" s="8"/>
      <c r="VM28" s="8"/>
      <c r="VN28" s="8"/>
      <c r="VO28" s="8"/>
      <c r="VP28" s="8"/>
      <c r="VQ28" s="8"/>
      <c r="VR28" s="8"/>
      <c r="VS28" s="8"/>
      <c r="VT28" s="8"/>
      <c r="VU28" s="8"/>
      <c r="VV28" s="8"/>
      <c r="VW28" s="8"/>
      <c r="VX28" s="8"/>
      <c r="VY28" s="8"/>
      <c r="VZ28" s="8"/>
      <c r="WA28" s="8"/>
      <c r="WB28" s="8"/>
      <c r="WC28" s="8"/>
      <c r="WD28" s="8"/>
      <c r="WE28" s="8"/>
      <c r="WF28" s="8"/>
      <c r="WG28" s="8"/>
      <c r="WH28" s="8"/>
      <c r="WI28" s="8"/>
      <c r="WJ28" s="8"/>
      <c r="WK28" s="8"/>
      <c r="WL28" s="8"/>
      <c r="WM28" s="8"/>
      <c r="WN28" s="8"/>
      <c r="WO28" s="8"/>
      <c r="WP28" s="8"/>
      <c r="WQ28" s="8"/>
      <c r="WR28" s="8"/>
      <c r="WS28" s="8"/>
      <c r="WT28" s="8"/>
      <c r="WU28" s="8"/>
      <c r="WV28" s="8"/>
      <c r="WW28" s="8"/>
      <c r="WX28" s="8"/>
      <c r="WY28" s="8"/>
      <c r="WZ28" s="8"/>
      <c r="XA28" s="8"/>
      <c r="XB28" s="8"/>
      <c r="XC28" s="8"/>
      <c r="XD28" s="8"/>
      <c r="XE28" s="8"/>
      <c r="XF28" s="8"/>
      <c r="XG28" s="8"/>
      <c r="XH28" s="8"/>
      <c r="XI28" s="8"/>
      <c r="XJ28" s="8"/>
      <c r="XK28" s="8"/>
      <c r="XL28" s="8"/>
      <c r="XM28" s="8"/>
      <c r="XN28" s="8"/>
      <c r="XO28" s="8"/>
      <c r="XP28" s="8"/>
      <c r="XQ28" s="8"/>
      <c r="XR28" s="8"/>
      <c r="XS28" s="8"/>
      <c r="XT28" s="8"/>
      <c r="XU28" s="8"/>
      <c r="XV28" s="8"/>
      <c r="XW28" s="8"/>
      <c r="XX28" s="8"/>
      <c r="XY28" s="8"/>
      <c r="XZ28" s="8"/>
      <c r="YA28" s="8"/>
      <c r="YB28" s="8"/>
      <c r="YC28" s="8"/>
      <c r="YD28" s="8"/>
      <c r="YE28" s="8"/>
      <c r="YF28" s="8"/>
      <c r="YG28" s="8"/>
      <c r="YH28" s="8"/>
      <c r="YI28" s="8"/>
      <c r="YJ28" s="8"/>
      <c r="YK28" s="8"/>
      <c r="YL28" s="8"/>
      <c r="YM28" s="8"/>
      <c r="YN28" s="8"/>
      <c r="YO28" s="8"/>
      <c r="YP28" s="8"/>
      <c r="YQ28" s="8"/>
      <c r="YR28" s="8"/>
      <c r="YS28" s="8"/>
      <c r="YT28" s="8"/>
      <c r="YU28" s="8"/>
      <c r="YV28" s="8"/>
      <c r="YW28" s="8"/>
      <c r="YX28" s="8"/>
      <c r="YY28" s="8"/>
      <c r="YZ28" s="8"/>
      <c r="ZA28" s="8"/>
      <c r="ZB28" s="8"/>
      <c r="ZC28" s="8"/>
      <c r="ZD28" s="8"/>
      <c r="ZE28" s="8"/>
      <c r="ZF28" s="8"/>
      <c r="ZG28" s="8"/>
      <c r="ZH28" s="8"/>
      <c r="ZI28" s="8"/>
      <c r="ZJ28" s="8"/>
      <c r="ZK28" s="8"/>
      <c r="ZL28" s="8"/>
      <c r="ZM28" s="8"/>
      <c r="ZN28" s="8"/>
      <c r="ZO28" s="8"/>
      <c r="ZP28" s="8"/>
      <c r="ZQ28" s="8"/>
      <c r="ZR28" s="8"/>
      <c r="ZS28" s="8"/>
      <c r="ZT28" s="8"/>
      <c r="ZU28" s="8"/>
    </row>
    <row r="29" spans="1:698" s="41" customFormat="1" x14ac:dyDescent="0.3">
      <c r="A29" s="19" t="s">
        <v>33</v>
      </c>
      <c r="B29" s="7">
        <f t="shared" ref="B29:AS29" si="24">IFERROR(B69/3,0)</f>
        <v>0</v>
      </c>
      <c r="C29" s="7">
        <f t="shared" si="24"/>
        <v>0</v>
      </c>
      <c r="D29" s="7">
        <f t="shared" si="24"/>
        <v>0</v>
      </c>
      <c r="E29" s="7">
        <f t="shared" si="24"/>
        <v>0</v>
      </c>
      <c r="F29" s="7">
        <f t="shared" si="24"/>
        <v>0</v>
      </c>
      <c r="G29" s="7">
        <f t="shared" si="24"/>
        <v>0</v>
      </c>
      <c r="H29" s="7">
        <f t="shared" si="24"/>
        <v>0</v>
      </c>
      <c r="I29" s="7">
        <f t="shared" si="24"/>
        <v>0</v>
      </c>
      <c r="J29" s="7">
        <f t="shared" si="24"/>
        <v>0</v>
      </c>
      <c r="K29" s="7">
        <f t="shared" si="24"/>
        <v>0</v>
      </c>
      <c r="L29" s="7">
        <f t="shared" si="24"/>
        <v>0</v>
      </c>
      <c r="M29" s="7">
        <f t="shared" si="24"/>
        <v>0</v>
      </c>
      <c r="N29" s="7">
        <f t="shared" si="24"/>
        <v>0</v>
      </c>
      <c r="O29" s="7">
        <f t="shared" si="24"/>
        <v>0</v>
      </c>
      <c r="P29" s="7">
        <f t="shared" si="24"/>
        <v>0</v>
      </c>
      <c r="Q29" s="7">
        <f t="shared" si="24"/>
        <v>0</v>
      </c>
      <c r="R29" s="7">
        <f t="shared" si="24"/>
        <v>0</v>
      </c>
      <c r="S29" s="7">
        <f t="shared" si="24"/>
        <v>0</v>
      </c>
      <c r="T29" s="7">
        <f t="shared" si="24"/>
        <v>0</v>
      </c>
      <c r="U29" s="7">
        <f t="shared" si="24"/>
        <v>0</v>
      </c>
      <c r="V29" s="7">
        <f t="shared" si="24"/>
        <v>0</v>
      </c>
      <c r="W29" s="7">
        <f t="shared" si="24"/>
        <v>0</v>
      </c>
      <c r="X29" s="7">
        <f t="shared" si="24"/>
        <v>0</v>
      </c>
      <c r="Y29" s="7">
        <f t="shared" si="24"/>
        <v>0</v>
      </c>
      <c r="Z29" s="7">
        <f t="shared" si="24"/>
        <v>0</v>
      </c>
      <c r="AA29" s="7">
        <f t="shared" si="24"/>
        <v>0</v>
      </c>
      <c r="AB29" s="7">
        <f t="shared" si="24"/>
        <v>0</v>
      </c>
      <c r="AC29" s="7">
        <f t="shared" si="24"/>
        <v>0</v>
      </c>
      <c r="AD29" s="7">
        <f t="shared" si="24"/>
        <v>0</v>
      </c>
      <c r="AE29" s="7">
        <f t="shared" si="24"/>
        <v>0</v>
      </c>
      <c r="AF29" s="7">
        <f t="shared" si="24"/>
        <v>0</v>
      </c>
      <c r="AG29" s="7">
        <f t="shared" si="24"/>
        <v>0</v>
      </c>
      <c r="AH29" s="7">
        <f t="shared" si="24"/>
        <v>0</v>
      </c>
      <c r="AI29" s="7">
        <f t="shared" si="24"/>
        <v>0</v>
      </c>
      <c r="AJ29" s="7">
        <f t="shared" si="24"/>
        <v>0</v>
      </c>
      <c r="AK29" s="7">
        <f t="shared" si="24"/>
        <v>0</v>
      </c>
      <c r="AL29" s="7">
        <f t="shared" si="24"/>
        <v>0</v>
      </c>
      <c r="AM29" s="7">
        <f t="shared" si="24"/>
        <v>0</v>
      </c>
      <c r="AN29" s="7">
        <f t="shared" si="24"/>
        <v>0</v>
      </c>
      <c r="AO29" s="7">
        <f t="shared" si="24"/>
        <v>0</v>
      </c>
      <c r="AP29" s="7">
        <f t="shared" si="24"/>
        <v>0</v>
      </c>
      <c r="AQ29" s="7">
        <f t="shared" si="24"/>
        <v>0</v>
      </c>
      <c r="AR29" s="7">
        <f t="shared" si="24"/>
        <v>0</v>
      </c>
      <c r="AS29" s="7">
        <f t="shared" si="24"/>
        <v>0</v>
      </c>
      <c r="AT29" s="7">
        <f t="shared" ref="AT29:CN29" si="25">IFERROR(AT69/3,0)</f>
        <v>0</v>
      </c>
      <c r="AU29" s="7">
        <f t="shared" si="25"/>
        <v>0</v>
      </c>
      <c r="AV29" s="7">
        <f t="shared" si="25"/>
        <v>0</v>
      </c>
      <c r="AW29" s="7">
        <f t="shared" si="25"/>
        <v>0</v>
      </c>
      <c r="AX29" s="7">
        <f t="shared" si="25"/>
        <v>0</v>
      </c>
      <c r="AY29" s="7">
        <f t="shared" si="25"/>
        <v>0</v>
      </c>
      <c r="AZ29" s="7">
        <f t="shared" si="25"/>
        <v>0</v>
      </c>
      <c r="BA29" s="7">
        <f t="shared" si="25"/>
        <v>0</v>
      </c>
      <c r="BB29" s="7">
        <f t="shared" si="25"/>
        <v>0</v>
      </c>
      <c r="BC29" s="7">
        <f t="shared" si="25"/>
        <v>0</v>
      </c>
      <c r="BD29" s="7">
        <f t="shared" si="25"/>
        <v>0</v>
      </c>
      <c r="BE29" s="7">
        <f t="shared" si="25"/>
        <v>0</v>
      </c>
      <c r="BF29" s="7">
        <f t="shared" si="25"/>
        <v>0</v>
      </c>
      <c r="BG29" s="7">
        <f t="shared" si="25"/>
        <v>0</v>
      </c>
      <c r="BH29" s="7">
        <f t="shared" si="25"/>
        <v>0</v>
      </c>
      <c r="BI29" s="7">
        <f t="shared" si="25"/>
        <v>0</v>
      </c>
      <c r="BJ29" s="7">
        <f t="shared" si="25"/>
        <v>0</v>
      </c>
      <c r="BK29" s="7">
        <f t="shared" si="25"/>
        <v>0</v>
      </c>
      <c r="BL29" s="7">
        <f t="shared" si="25"/>
        <v>0</v>
      </c>
      <c r="BM29" s="7">
        <f t="shared" si="25"/>
        <v>0</v>
      </c>
      <c r="BN29" s="7">
        <f t="shared" si="25"/>
        <v>0</v>
      </c>
      <c r="BO29" s="7">
        <f t="shared" si="25"/>
        <v>0</v>
      </c>
      <c r="BP29" s="7">
        <f t="shared" si="25"/>
        <v>0</v>
      </c>
      <c r="BQ29" s="7">
        <f t="shared" si="25"/>
        <v>0</v>
      </c>
      <c r="BR29" s="7">
        <f t="shared" si="25"/>
        <v>0</v>
      </c>
      <c r="BS29" s="7">
        <f t="shared" si="25"/>
        <v>0</v>
      </c>
      <c r="BT29" s="7">
        <f t="shared" si="25"/>
        <v>0</v>
      </c>
      <c r="BU29" s="7">
        <f t="shared" si="25"/>
        <v>0</v>
      </c>
      <c r="BV29" s="7">
        <f t="shared" si="25"/>
        <v>0</v>
      </c>
      <c r="BW29" s="7">
        <f t="shared" si="25"/>
        <v>0</v>
      </c>
      <c r="BX29" s="7">
        <f t="shared" si="25"/>
        <v>0</v>
      </c>
      <c r="BY29" s="7">
        <f t="shared" si="25"/>
        <v>0</v>
      </c>
      <c r="BZ29" s="7">
        <f t="shared" si="25"/>
        <v>0</v>
      </c>
      <c r="CA29" s="7">
        <f t="shared" si="25"/>
        <v>0</v>
      </c>
      <c r="CB29" s="7">
        <f t="shared" si="25"/>
        <v>0</v>
      </c>
      <c r="CC29" s="7">
        <f t="shared" si="25"/>
        <v>0</v>
      </c>
      <c r="CD29" s="7">
        <f t="shared" si="25"/>
        <v>0</v>
      </c>
      <c r="CE29" s="7">
        <f t="shared" si="25"/>
        <v>0</v>
      </c>
      <c r="CF29" s="7">
        <f t="shared" si="25"/>
        <v>0</v>
      </c>
      <c r="CG29" s="7">
        <f t="shared" si="25"/>
        <v>0</v>
      </c>
      <c r="CH29" s="7">
        <f t="shared" si="25"/>
        <v>0</v>
      </c>
      <c r="CI29" s="7">
        <f t="shared" si="25"/>
        <v>0</v>
      </c>
      <c r="CJ29" s="7">
        <f t="shared" si="25"/>
        <v>0</v>
      </c>
      <c r="CK29" s="7">
        <f t="shared" si="25"/>
        <v>0</v>
      </c>
      <c r="CL29" s="7">
        <f t="shared" si="25"/>
        <v>0</v>
      </c>
      <c r="CM29" s="7">
        <f t="shared" si="25"/>
        <v>0</v>
      </c>
      <c r="CN29" s="7">
        <f t="shared" si="25"/>
        <v>0</v>
      </c>
      <c r="CO29" s="7">
        <f t="shared" ref="CO29:DG29" si="26">IFERROR(CO69/3,0)</f>
        <v>0</v>
      </c>
      <c r="CP29" s="7">
        <f t="shared" si="26"/>
        <v>0</v>
      </c>
      <c r="CQ29" s="7">
        <f t="shared" si="26"/>
        <v>0</v>
      </c>
      <c r="CR29" s="7">
        <f t="shared" si="26"/>
        <v>0</v>
      </c>
      <c r="CS29" s="7">
        <f t="shared" si="26"/>
        <v>0</v>
      </c>
      <c r="CT29" s="7">
        <f t="shared" si="26"/>
        <v>0</v>
      </c>
      <c r="CU29" s="7">
        <f t="shared" si="26"/>
        <v>0</v>
      </c>
      <c r="CV29" s="7">
        <f t="shared" si="26"/>
        <v>0</v>
      </c>
      <c r="CW29" s="7">
        <f t="shared" si="26"/>
        <v>0</v>
      </c>
      <c r="CX29" s="7">
        <f t="shared" si="26"/>
        <v>0</v>
      </c>
      <c r="CY29" s="7">
        <f t="shared" si="26"/>
        <v>0</v>
      </c>
      <c r="CZ29" s="7">
        <f t="shared" si="26"/>
        <v>0</v>
      </c>
      <c r="DA29" s="7">
        <f t="shared" si="26"/>
        <v>0</v>
      </c>
      <c r="DB29" s="7">
        <f t="shared" si="26"/>
        <v>0</v>
      </c>
      <c r="DC29" s="7">
        <f t="shared" si="26"/>
        <v>0</v>
      </c>
      <c r="DD29" s="7">
        <f t="shared" si="26"/>
        <v>0</v>
      </c>
      <c r="DE29" s="7">
        <f t="shared" si="26"/>
        <v>0</v>
      </c>
      <c r="DF29" s="7">
        <f t="shared" si="26"/>
        <v>0</v>
      </c>
      <c r="DG29" s="7">
        <f t="shared" si="26"/>
        <v>0</v>
      </c>
      <c r="DH29" s="7">
        <f t="shared" ref="DH29:EC29" si="27">IFERROR(DH69/3,0)</f>
        <v>0</v>
      </c>
      <c r="DI29" s="7">
        <f t="shared" si="27"/>
        <v>0</v>
      </c>
      <c r="DJ29" s="7">
        <f t="shared" si="27"/>
        <v>0</v>
      </c>
      <c r="DK29" s="7">
        <f t="shared" si="27"/>
        <v>0</v>
      </c>
      <c r="DL29" s="7">
        <f t="shared" si="27"/>
        <v>0</v>
      </c>
      <c r="DM29" s="7">
        <f t="shared" si="27"/>
        <v>0</v>
      </c>
      <c r="DN29" s="7">
        <f t="shared" si="27"/>
        <v>0</v>
      </c>
      <c r="DO29" s="7">
        <f t="shared" si="27"/>
        <v>0</v>
      </c>
      <c r="DP29" s="7">
        <f t="shared" si="27"/>
        <v>0</v>
      </c>
      <c r="DQ29" s="7">
        <f t="shared" si="27"/>
        <v>0</v>
      </c>
      <c r="DR29" s="7">
        <f t="shared" si="27"/>
        <v>0</v>
      </c>
      <c r="DS29" s="7">
        <f t="shared" si="27"/>
        <v>0</v>
      </c>
      <c r="DT29" s="7">
        <f t="shared" si="27"/>
        <v>0</v>
      </c>
      <c r="DU29" s="7">
        <f t="shared" si="27"/>
        <v>0</v>
      </c>
      <c r="DV29" s="7">
        <f t="shared" si="27"/>
        <v>0</v>
      </c>
      <c r="DW29" s="7">
        <f t="shared" si="27"/>
        <v>0</v>
      </c>
      <c r="DX29" s="7">
        <f t="shared" si="27"/>
        <v>0</v>
      </c>
      <c r="DY29" s="7">
        <f t="shared" si="27"/>
        <v>0</v>
      </c>
      <c r="DZ29" s="7">
        <f t="shared" si="27"/>
        <v>0</v>
      </c>
      <c r="EA29" s="7">
        <f t="shared" si="27"/>
        <v>0</v>
      </c>
      <c r="EB29" s="7">
        <f t="shared" si="27"/>
        <v>0</v>
      </c>
      <c r="EC29" s="7">
        <f t="shared" si="27"/>
        <v>0</v>
      </c>
      <c r="ED29" s="7"/>
      <c r="EE29" s="7"/>
      <c r="EF29" s="7"/>
      <c r="EG29" s="7"/>
      <c r="EH29" s="7"/>
      <c r="EI29" s="7"/>
      <c r="EJ29" s="7"/>
      <c r="EK29" s="7"/>
      <c r="EL29" s="7"/>
      <c r="EM29" s="7"/>
      <c r="EN29" s="7"/>
      <c r="EO29" s="7"/>
      <c r="EP29" s="7"/>
      <c r="EQ29" s="7"/>
      <c r="ER29" s="7"/>
      <c r="ES29" s="7"/>
      <c r="ET29" s="7"/>
      <c r="EU29" s="7"/>
      <c r="EV29" s="7"/>
      <c r="EW29" s="7"/>
      <c r="EX29" s="7"/>
      <c r="EY29" s="7"/>
      <c r="EZ29" s="7"/>
      <c r="FA29" s="7"/>
      <c r="FB29" s="7"/>
      <c r="FC29" s="7"/>
      <c r="FD29" s="7"/>
      <c r="FE29" s="7"/>
      <c r="FF29" s="7"/>
      <c r="FG29" s="7"/>
      <c r="FH29" s="7"/>
      <c r="FI29" s="7"/>
      <c r="FJ29" s="7"/>
      <c r="FK29" s="7"/>
      <c r="FL29" s="7"/>
      <c r="FM29" s="7"/>
      <c r="FN29" s="7"/>
      <c r="FO29" s="7"/>
      <c r="FP29" s="7"/>
      <c r="FQ29" s="7"/>
      <c r="FR29" s="7"/>
      <c r="FS29" s="7"/>
      <c r="FT29" s="7"/>
      <c r="FU29" s="7"/>
      <c r="FV29" s="7"/>
      <c r="FW29" s="7"/>
      <c r="FX29" s="7"/>
      <c r="FY29" s="7"/>
      <c r="FZ29" s="7"/>
      <c r="GA29" s="7"/>
      <c r="GB29" s="7"/>
      <c r="GC29" s="7"/>
      <c r="GD29" s="7"/>
      <c r="GE29" s="7"/>
      <c r="GF29" s="7"/>
      <c r="GG29" s="7"/>
      <c r="GH29" s="7"/>
      <c r="GI29" s="7"/>
      <c r="GJ29" s="7"/>
      <c r="GK29" s="7"/>
      <c r="GL29" s="7"/>
      <c r="GM29" s="7"/>
      <c r="GN29" s="7"/>
      <c r="GO29" s="7"/>
      <c r="GP29" s="7"/>
      <c r="GQ29" s="7"/>
      <c r="GR29" s="7"/>
      <c r="GS29" s="7"/>
      <c r="GT29" s="7"/>
      <c r="GU29" s="7"/>
      <c r="GV29" s="7"/>
      <c r="GW29" s="7"/>
      <c r="GX29" s="7"/>
      <c r="GY29" s="7"/>
      <c r="GZ29" s="7"/>
      <c r="HA29" s="7"/>
      <c r="HB29" s="7"/>
      <c r="HC29" s="7"/>
      <c r="HD29" s="7"/>
      <c r="HE29" s="7"/>
      <c r="HF29" s="7"/>
      <c r="HG29" s="7"/>
      <c r="HH29" s="7"/>
      <c r="HI29" s="7"/>
      <c r="HJ29" s="7"/>
      <c r="HK29" s="7"/>
      <c r="HL29" s="7"/>
      <c r="HM29" s="7"/>
      <c r="HN29" s="7"/>
      <c r="HO29" s="7"/>
      <c r="HP29" s="7"/>
      <c r="HQ29" s="7"/>
      <c r="HR29" s="7"/>
      <c r="HS29" s="7"/>
      <c r="HT29" s="7"/>
      <c r="HU29" s="7"/>
      <c r="HV29" s="7"/>
      <c r="HW29" s="7"/>
      <c r="HX29" s="7"/>
      <c r="HY29" s="7"/>
      <c r="HZ29" s="7"/>
      <c r="IA29" s="7"/>
      <c r="IB29" s="7"/>
      <c r="IC29" s="7"/>
      <c r="ID29" s="7"/>
      <c r="IE29" s="7"/>
      <c r="IF29" s="7"/>
      <c r="IG29" s="7"/>
      <c r="IH29" s="7"/>
      <c r="II29" s="7"/>
      <c r="IJ29" s="7"/>
      <c r="IK29" s="7"/>
      <c r="IL29" s="7"/>
      <c r="IM29" s="7"/>
      <c r="IN29" s="7"/>
      <c r="IO29" s="7"/>
      <c r="IP29" s="7"/>
      <c r="IQ29" s="7"/>
      <c r="IR29" s="7"/>
      <c r="IS29" s="7"/>
      <c r="IT29" s="7"/>
      <c r="IU29" s="7"/>
      <c r="IV29" s="7"/>
      <c r="IW29" s="7"/>
      <c r="IX29" s="7"/>
      <c r="IY29" s="7"/>
      <c r="IZ29" s="7"/>
      <c r="JA29" s="7"/>
      <c r="JB29" s="7"/>
      <c r="JC29" s="7"/>
      <c r="JD29" s="7"/>
      <c r="JE29" s="7"/>
      <c r="JF29" s="7"/>
      <c r="JG29" s="7"/>
      <c r="JH29" s="7"/>
      <c r="JI29" s="7"/>
      <c r="JJ29" s="7"/>
      <c r="JK29" s="7"/>
      <c r="JL29" s="7"/>
      <c r="JM29" s="7"/>
      <c r="JN29" s="7"/>
      <c r="JO29" s="7"/>
      <c r="JP29" s="7"/>
      <c r="JQ29" s="7"/>
      <c r="JR29" s="7"/>
      <c r="JS29" s="7"/>
      <c r="JT29" s="7"/>
      <c r="JU29" s="7"/>
      <c r="JV29" s="7"/>
      <c r="JW29" s="7"/>
      <c r="JX29" s="7"/>
      <c r="JY29" s="7"/>
      <c r="JZ29" s="7"/>
      <c r="KA29" s="7"/>
      <c r="KB29" s="7"/>
      <c r="KC29" s="7"/>
      <c r="KD29" s="7"/>
      <c r="KE29" s="7"/>
      <c r="KF29" s="7"/>
      <c r="KG29" s="7"/>
      <c r="KH29" s="7"/>
      <c r="KI29" s="7"/>
      <c r="KJ29" s="7"/>
      <c r="KK29" s="7"/>
      <c r="KL29" s="7"/>
      <c r="KM29" s="7"/>
      <c r="KN29" s="7"/>
      <c r="KO29" s="7"/>
      <c r="KP29" s="7"/>
      <c r="KQ29" s="7"/>
      <c r="KR29" s="7"/>
      <c r="KS29" s="7"/>
      <c r="KT29" s="7"/>
      <c r="KU29" s="7"/>
      <c r="KV29" s="7"/>
      <c r="KW29" s="7"/>
      <c r="KX29" s="7"/>
      <c r="KY29" s="7"/>
      <c r="KZ29" s="7"/>
      <c r="LA29" s="7"/>
      <c r="LB29" s="7"/>
      <c r="LC29" s="7"/>
      <c r="LD29" s="7"/>
      <c r="LE29" s="7"/>
      <c r="LF29" s="7"/>
      <c r="LG29" s="7"/>
      <c r="LH29" s="7"/>
      <c r="LI29" s="7"/>
      <c r="LJ29" s="7"/>
      <c r="LK29" s="7"/>
      <c r="LL29" s="7"/>
      <c r="LM29" s="7"/>
      <c r="LN29" s="7"/>
      <c r="LO29" s="7"/>
      <c r="LP29" s="7"/>
      <c r="LQ29" s="7"/>
      <c r="LR29" s="7"/>
      <c r="LS29" s="7"/>
      <c r="LT29" s="7"/>
      <c r="LU29" s="7"/>
      <c r="LV29" s="7"/>
      <c r="LW29" s="7"/>
      <c r="LX29" s="7"/>
      <c r="LY29" s="7"/>
      <c r="LZ29" s="7"/>
      <c r="MA29" s="7"/>
      <c r="MB29" s="7"/>
      <c r="MC29" s="7"/>
      <c r="MD29" s="7"/>
      <c r="ME29" s="7"/>
      <c r="MF29" s="7"/>
      <c r="MG29" s="7"/>
      <c r="MH29" s="7"/>
      <c r="MI29" s="7"/>
      <c r="MJ29" s="7"/>
      <c r="MK29" s="7"/>
      <c r="ML29" s="7"/>
      <c r="MM29" s="7"/>
      <c r="MN29" s="7"/>
      <c r="MO29" s="7"/>
      <c r="MP29" s="7"/>
      <c r="MQ29" s="7"/>
      <c r="MR29" s="7"/>
      <c r="MS29" s="7"/>
      <c r="MT29" s="7"/>
      <c r="MU29" s="7"/>
      <c r="MV29" s="7"/>
      <c r="MW29" s="7"/>
      <c r="MX29" s="7"/>
      <c r="MY29" s="7"/>
      <c r="MZ29" s="7"/>
      <c r="NA29" s="7"/>
      <c r="NB29" s="7"/>
      <c r="NC29" s="7"/>
      <c r="ND29" s="7"/>
      <c r="NE29" s="7"/>
      <c r="NF29" s="7"/>
      <c r="NG29" s="7"/>
      <c r="NH29" s="7"/>
      <c r="NI29" s="7"/>
      <c r="NJ29" s="7"/>
      <c r="NK29" s="7"/>
      <c r="NL29" s="7"/>
      <c r="NM29" s="7"/>
      <c r="NN29" s="7"/>
      <c r="NO29" s="7"/>
      <c r="NP29" s="7"/>
      <c r="NQ29" s="7"/>
      <c r="NR29" s="7"/>
      <c r="NS29" s="7"/>
      <c r="NT29" s="7"/>
      <c r="NU29" s="7"/>
      <c r="NV29" s="7"/>
      <c r="NW29" s="7"/>
      <c r="NX29" s="7"/>
      <c r="NY29" s="7"/>
      <c r="NZ29" s="7"/>
      <c r="OA29" s="7"/>
      <c r="OB29" s="7"/>
      <c r="OC29" s="7"/>
      <c r="OD29" s="7"/>
      <c r="OE29" s="7"/>
      <c r="OF29" s="7"/>
      <c r="OG29" s="7"/>
      <c r="OH29" s="7"/>
      <c r="OI29" s="7"/>
      <c r="OJ29" s="7"/>
      <c r="OK29" s="7"/>
      <c r="OL29" s="7"/>
      <c r="OM29" s="7"/>
      <c r="ON29" s="7"/>
      <c r="OO29" s="7"/>
      <c r="OP29" s="7"/>
      <c r="OQ29" s="7"/>
      <c r="OR29" s="7"/>
      <c r="OS29" s="7"/>
      <c r="OT29" s="7"/>
      <c r="OU29" s="7"/>
      <c r="OV29" s="7"/>
      <c r="OW29" s="7"/>
      <c r="OX29" s="7"/>
      <c r="OY29" s="7"/>
      <c r="OZ29" s="7"/>
      <c r="PA29" s="7"/>
      <c r="PB29" s="7"/>
      <c r="PC29" s="7"/>
      <c r="PD29" s="7"/>
      <c r="PE29" s="7"/>
      <c r="PF29" s="7"/>
      <c r="PG29" s="7"/>
      <c r="PH29" s="7"/>
      <c r="PI29" s="7"/>
      <c r="PJ29" s="7"/>
      <c r="PK29" s="7"/>
      <c r="PL29" s="7"/>
      <c r="PM29" s="7"/>
      <c r="PN29" s="7"/>
      <c r="PO29" s="7"/>
      <c r="PP29" s="7"/>
      <c r="PQ29" s="7"/>
      <c r="PR29" s="7"/>
      <c r="PS29" s="7"/>
      <c r="PT29" s="7"/>
      <c r="PU29" s="7"/>
      <c r="PV29" s="7"/>
      <c r="PW29" s="7"/>
      <c r="PX29" s="7"/>
      <c r="PY29" s="7"/>
      <c r="PZ29" s="7"/>
      <c r="QA29" s="7"/>
      <c r="QB29" s="7"/>
      <c r="QC29" s="7"/>
      <c r="QD29" s="7"/>
      <c r="QE29" s="7"/>
      <c r="QF29" s="7"/>
      <c r="QG29" s="7"/>
      <c r="QH29" s="7"/>
      <c r="QI29" s="7"/>
      <c r="QJ29" s="7"/>
      <c r="QK29" s="7"/>
      <c r="QL29" s="7"/>
      <c r="QM29" s="7"/>
      <c r="QN29" s="7"/>
      <c r="QO29" s="7"/>
      <c r="QP29" s="7"/>
      <c r="QQ29" s="7"/>
      <c r="QR29" s="7"/>
      <c r="QS29" s="7"/>
      <c r="QT29" s="7"/>
      <c r="QU29" s="7"/>
      <c r="QV29" s="7"/>
      <c r="QW29" s="7"/>
      <c r="QX29" s="7"/>
      <c r="QY29" s="7"/>
      <c r="QZ29" s="7"/>
      <c r="RA29" s="7"/>
      <c r="RB29" s="7"/>
      <c r="RC29" s="7"/>
      <c r="RD29" s="7"/>
      <c r="RE29" s="7"/>
      <c r="RF29" s="7"/>
      <c r="RG29" s="7"/>
      <c r="RH29" s="7"/>
      <c r="RI29" s="7"/>
      <c r="RJ29" s="7"/>
      <c r="RK29" s="7"/>
      <c r="RL29" s="7"/>
      <c r="RM29" s="7"/>
      <c r="RN29" s="7"/>
      <c r="RO29" s="7"/>
      <c r="RP29" s="7"/>
      <c r="RQ29" s="7"/>
      <c r="RR29" s="7"/>
      <c r="RS29" s="7"/>
      <c r="RT29" s="7"/>
      <c r="RU29" s="7"/>
      <c r="RV29" s="7"/>
      <c r="RW29" s="7"/>
      <c r="RX29" s="7"/>
      <c r="RY29" s="7"/>
      <c r="RZ29" s="7"/>
      <c r="SA29" s="7"/>
      <c r="SB29" s="7"/>
      <c r="SC29" s="7"/>
      <c r="SD29" s="7"/>
      <c r="SE29" s="7"/>
      <c r="SF29" s="7"/>
      <c r="SG29" s="7"/>
      <c r="SH29" s="7"/>
      <c r="SI29" s="7"/>
      <c r="SJ29" s="7"/>
      <c r="SK29" s="7"/>
      <c r="SL29" s="7"/>
      <c r="SM29" s="7"/>
      <c r="SN29" s="7"/>
      <c r="SO29" s="7"/>
      <c r="SP29" s="7"/>
      <c r="SQ29" s="7"/>
      <c r="SR29" s="7"/>
      <c r="SS29" s="7"/>
      <c r="ST29" s="7"/>
      <c r="SU29" s="7"/>
      <c r="SV29" s="7"/>
      <c r="SW29" s="7"/>
      <c r="SX29" s="7"/>
      <c r="SY29" s="7"/>
      <c r="SZ29" s="7"/>
      <c r="TA29" s="7"/>
      <c r="TB29" s="7"/>
      <c r="TC29" s="7"/>
      <c r="TD29" s="7"/>
      <c r="TE29" s="7"/>
      <c r="TF29" s="7"/>
      <c r="TG29" s="7"/>
      <c r="TH29" s="7"/>
      <c r="TI29" s="7"/>
      <c r="TJ29" s="7"/>
      <c r="TK29" s="7"/>
      <c r="TL29" s="7"/>
      <c r="TM29" s="7"/>
      <c r="TN29" s="7"/>
      <c r="TO29" s="7"/>
      <c r="TP29" s="7"/>
      <c r="TQ29" s="7"/>
      <c r="TR29" s="7"/>
      <c r="TS29" s="7"/>
      <c r="TT29" s="7"/>
      <c r="TU29" s="7"/>
      <c r="TV29" s="7"/>
      <c r="TW29" s="7"/>
      <c r="TX29" s="7"/>
      <c r="TY29" s="7"/>
      <c r="TZ29" s="7"/>
      <c r="UA29" s="7"/>
      <c r="UB29" s="7"/>
      <c r="UC29" s="7"/>
      <c r="UD29" s="7"/>
      <c r="UE29" s="7"/>
      <c r="UF29" s="7"/>
      <c r="UG29" s="7"/>
      <c r="UH29" s="7"/>
      <c r="UI29" s="7"/>
      <c r="UJ29" s="7"/>
      <c r="UK29" s="7"/>
      <c r="UL29" s="7"/>
      <c r="UM29" s="7"/>
      <c r="UN29" s="7"/>
      <c r="UO29" s="7"/>
      <c r="UP29" s="7"/>
      <c r="UQ29" s="7"/>
      <c r="UR29" s="7"/>
      <c r="US29" s="7"/>
      <c r="UT29" s="7"/>
      <c r="UU29" s="7"/>
      <c r="UV29" s="7"/>
      <c r="UW29" s="7"/>
      <c r="UX29" s="7"/>
      <c r="UY29" s="7"/>
      <c r="UZ29" s="7"/>
      <c r="VA29" s="7"/>
      <c r="VB29" s="7"/>
      <c r="VC29" s="7"/>
      <c r="VD29" s="7"/>
      <c r="VE29" s="7"/>
      <c r="VF29" s="7"/>
      <c r="VG29" s="7"/>
      <c r="VH29" s="7"/>
      <c r="VI29" s="7"/>
      <c r="VJ29" s="7"/>
      <c r="VK29" s="7"/>
      <c r="VL29" s="7"/>
      <c r="VM29" s="7"/>
      <c r="VN29" s="7"/>
      <c r="VO29" s="7"/>
      <c r="VP29" s="7"/>
      <c r="VQ29" s="7"/>
      <c r="VR29" s="7"/>
      <c r="VS29" s="7"/>
      <c r="VT29" s="7"/>
      <c r="VU29" s="7"/>
      <c r="VV29" s="7"/>
      <c r="VW29" s="7"/>
      <c r="VX29" s="7"/>
      <c r="VY29" s="7"/>
      <c r="VZ29" s="7"/>
      <c r="WA29" s="7"/>
      <c r="WB29" s="7"/>
      <c r="WC29" s="7"/>
      <c r="WD29" s="7"/>
      <c r="WE29" s="7"/>
      <c r="WF29" s="7"/>
      <c r="WG29" s="7"/>
      <c r="WH29" s="7"/>
      <c r="WI29" s="7"/>
      <c r="WJ29" s="7"/>
      <c r="WK29" s="7"/>
      <c r="WL29" s="7"/>
      <c r="WM29" s="7"/>
      <c r="WN29" s="7"/>
      <c r="WO29" s="7"/>
      <c r="WP29" s="7"/>
      <c r="WQ29" s="7"/>
      <c r="WR29" s="7"/>
      <c r="WS29" s="7"/>
      <c r="WT29" s="7"/>
      <c r="WU29" s="7"/>
      <c r="WV29" s="7"/>
      <c r="WW29" s="7"/>
      <c r="WX29" s="7"/>
      <c r="WY29" s="7"/>
      <c r="WZ29" s="7"/>
      <c r="XA29" s="7"/>
      <c r="XB29" s="7"/>
      <c r="XC29" s="7"/>
      <c r="XD29" s="7"/>
      <c r="XE29" s="7"/>
      <c r="XF29" s="7"/>
      <c r="XG29" s="7"/>
      <c r="XH29" s="7"/>
      <c r="XI29" s="7"/>
      <c r="XJ29" s="7"/>
      <c r="XK29" s="7"/>
      <c r="XL29" s="7"/>
      <c r="XM29" s="7"/>
      <c r="XN29" s="7"/>
      <c r="XO29" s="7"/>
      <c r="XP29" s="7"/>
      <c r="XQ29" s="7"/>
      <c r="XR29" s="7"/>
      <c r="XS29" s="7"/>
      <c r="XT29" s="7"/>
      <c r="XU29" s="7"/>
      <c r="XV29" s="7"/>
      <c r="XW29" s="7"/>
      <c r="XX29" s="7"/>
      <c r="XY29" s="7"/>
      <c r="XZ29" s="7"/>
      <c r="YA29" s="7"/>
      <c r="YB29" s="7"/>
      <c r="YC29" s="7"/>
      <c r="YD29" s="7"/>
      <c r="YE29" s="7"/>
      <c r="YF29" s="7"/>
      <c r="YG29" s="7"/>
      <c r="YH29" s="7"/>
      <c r="YI29" s="7"/>
      <c r="YJ29" s="7"/>
      <c r="YK29" s="7"/>
      <c r="YL29" s="7"/>
      <c r="YM29" s="7"/>
      <c r="YN29" s="7"/>
      <c r="YO29" s="7"/>
      <c r="YP29" s="7"/>
      <c r="YQ29" s="7"/>
      <c r="YR29" s="7"/>
      <c r="YS29" s="7"/>
      <c r="YT29" s="7"/>
      <c r="YU29" s="7"/>
      <c r="YV29" s="7"/>
      <c r="YW29" s="7"/>
      <c r="YX29" s="7"/>
      <c r="YY29" s="7"/>
      <c r="YZ29" s="7"/>
      <c r="ZA29" s="7"/>
      <c r="ZB29" s="7"/>
      <c r="ZC29" s="7"/>
      <c r="ZD29" s="7"/>
      <c r="ZE29" s="7"/>
      <c r="ZF29" s="7"/>
      <c r="ZG29" s="7"/>
      <c r="ZH29" s="7"/>
      <c r="ZI29" s="7"/>
      <c r="ZJ29" s="7"/>
      <c r="ZK29" s="7"/>
      <c r="ZL29" s="7"/>
      <c r="ZM29" s="7"/>
      <c r="ZN29" s="7"/>
      <c r="ZO29" s="7"/>
      <c r="ZP29" s="7"/>
      <c r="ZQ29" s="7"/>
      <c r="ZR29" s="7"/>
      <c r="ZS29" s="7"/>
      <c r="ZT29" s="7"/>
      <c r="ZU29" s="7"/>
    </row>
    <row r="30" spans="1:698" s="41" customFormat="1" x14ac:dyDescent="0.3">
      <c r="A30" s="19" t="s">
        <v>34</v>
      </c>
      <c r="B30" s="7">
        <f t="shared" ref="B30:AS30" si="28">IFERROR(B70/9,0)</f>
        <v>0</v>
      </c>
      <c r="C30" s="7">
        <f t="shared" si="28"/>
        <v>0</v>
      </c>
      <c r="D30" s="7">
        <f t="shared" si="28"/>
        <v>0</v>
      </c>
      <c r="E30" s="7">
        <f t="shared" si="28"/>
        <v>0</v>
      </c>
      <c r="F30" s="7">
        <f t="shared" si="28"/>
        <v>0</v>
      </c>
      <c r="G30" s="7">
        <f t="shared" si="28"/>
        <v>0</v>
      </c>
      <c r="H30" s="7">
        <f t="shared" si="28"/>
        <v>0</v>
      </c>
      <c r="I30" s="7">
        <f t="shared" si="28"/>
        <v>0</v>
      </c>
      <c r="J30" s="7">
        <f t="shared" si="28"/>
        <v>0</v>
      </c>
      <c r="K30" s="7">
        <f t="shared" si="28"/>
        <v>0</v>
      </c>
      <c r="L30" s="7">
        <f t="shared" si="28"/>
        <v>0</v>
      </c>
      <c r="M30" s="7">
        <f t="shared" si="28"/>
        <v>0</v>
      </c>
      <c r="N30" s="7">
        <f t="shared" si="28"/>
        <v>0</v>
      </c>
      <c r="O30" s="7">
        <f t="shared" si="28"/>
        <v>0</v>
      </c>
      <c r="P30" s="7">
        <f t="shared" si="28"/>
        <v>0</v>
      </c>
      <c r="Q30" s="7">
        <f t="shared" si="28"/>
        <v>0</v>
      </c>
      <c r="R30" s="7">
        <f t="shared" si="28"/>
        <v>0</v>
      </c>
      <c r="S30" s="7">
        <f t="shared" si="28"/>
        <v>0</v>
      </c>
      <c r="T30" s="7">
        <f t="shared" si="28"/>
        <v>0</v>
      </c>
      <c r="U30" s="7">
        <f t="shared" si="28"/>
        <v>0</v>
      </c>
      <c r="V30" s="7">
        <f t="shared" si="28"/>
        <v>0</v>
      </c>
      <c r="W30" s="7">
        <f t="shared" si="28"/>
        <v>0</v>
      </c>
      <c r="X30" s="7">
        <f t="shared" si="28"/>
        <v>0</v>
      </c>
      <c r="Y30" s="7">
        <f t="shared" si="28"/>
        <v>0</v>
      </c>
      <c r="Z30" s="7">
        <f t="shared" si="28"/>
        <v>0</v>
      </c>
      <c r="AA30" s="7">
        <f t="shared" si="28"/>
        <v>0</v>
      </c>
      <c r="AB30" s="7">
        <f t="shared" si="28"/>
        <v>0</v>
      </c>
      <c r="AC30" s="7">
        <f t="shared" si="28"/>
        <v>0</v>
      </c>
      <c r="AD30" s="7">
        <f t="shared" si="28"/>
        <v>0</v>
      </c>
      <c r="AE30" s="7">
        <f t="shared" si="28"/>
        <v>0</v>
      </c>
      <c r="AF30" s="7">
        <f t="shared" si="28"/>
        <v>0</v>
      </c>
      <c r="AG30" s="7">
        <f t="shared" si="28"/>
        <v>0</v>
      </c>
      <c r="AH30" s="7">
        <f t="shared" si="28"/>
        <v>0</v>
      </c>
      <c r="AI30" s="7">
        <f t="shared" si="28"/>
        <v>0</v>
      </c>
      <c r="AJ30" s="7">
        <f t="shared" si="28"/>
        <v>0</v>
      </c>
      <c r="AK30" s="7">
        <f t="shared" si="28"/>
        <v>0</v>
      </c>
      <c r="AL30" s="7">
        <f t="shared" si="28"/>
        <v>0</v>
      </c>
      <c r="AM30" s="7">
        <f t="shared" si="28"/>
        <v>0</v>
      </c>
      <c r="AN30" s="7">
        <f t="shared" si="28"/>
        <v>0</v>
      </c>
      <c r="AO30" s="7">
        <f t="shared" si="28"/>
        <v>0</v>
      </c>
      <c r="AP30" s="7">
        <f t="shared" si="28"/>
        <v>0</v>
      </c>
      <c r="AQ30" s="7">
        <f t="shared" si="28"/>
        <v>0</v>
      </c>
      <c r="AR30" s="7">
        <f t="shared" si="28"/>
        <v>0</v>
      </c>
      <c r="AS30" s="7">
        <f t="shared" si="28"/>
        <v>0</v>
      </c>
      <c r="AT30" s="7">
        <f t="shared" ref="AT30:CN30" si="29">IFERROR(AT70/9,0)</f>
        <v>0</v>
      </c>
      <c r="AU30" s="7">
        <f t="shared" si="29"/>
        <v>0</v>
      </c>
      <c r="AV30" s="7">
        <f t="shared" si="29"/>
        <v>0</v>
      </c>
      <c r="AW30" s="7">
        <f t="shared" si="29"/>
        <v>0</v>
      </c>
      <c r="AX30" s="7">
        <f t="shared" si="29"/>
        <v>0</v>
      </c>
      <c r="AY30" s="7">
        <f t="shared" si="29"/>
        <v>0</v>
      </c>
      <c r="AZ30" s="7">
        <f t="shared" si="29"/>
        <v>0</v>
      </c>
      <c r="BA30" s="7">
        <f t="shared" si="29"/>
        <v>0</v>
      </c>
      <c r="BB30" s="7">
        <f t="shared" si="29"/>
        <v>0</v>
      </c>
      <c r="BC30" s="7">
        <f t="shared" si="29"/>
        <v>0</v>
      </c>
      <c r="BD30" s="7">
        <f t="shared" si="29"/>
        <v>0</v>
      </c>
      <c r="BE30" s="7">
        <f t="shared" si="29"/>
        <v>0</v>
      </c>
      <c r="BF30" s="7">
        <f t="shared" si="29"/>
        <v>0</v>
      </c>
      <c r="BG30" s="7">
        <f t="shared" si="29"/>
        <v>0</v>
      </c>
      <c r="BH30" s="7">
        <f t="shared" si="29"/>
        <v>0</v>
      </c>
      <c r="BI30" s="7">
        <f t="shared" si="29"/>
        <v>0</v>
      </c>
      <c r="BJ30" s="7">
        <f t="shared" si="29"/>
        <v>0</v>
      </c>
      <c r="BK30" s="7">
        <f t="shared" si="29"/>
        <v>0</v>
      </c>
      <c r="BL30" s="7">
        <f t="shared" si="29"/>
        <v>0</v>
      </c>
      <c r="BM30" s="7">
        <f t="shared" si="29"/>
        <v>0</v>
      </c>
      <c r="BN30" s="7">
        <f t="shared" si="29"/>
        <v>0</v>
      </c>
      <c r="BO30" s="7">
        <f t="shared" si="29"/>
        <v>0</v>
      </c>
      <c r="BP30" s="7">
        <f t="shared" si="29"/>
        <v>0</v>
      </c>
      <c r="BQ30" s="7">
        <f t="shared" si="29"/>
        <v>0</v>
      </c>
      <c r="BR30" s="7">
        <f t="shared" si="29"/>
        <v>0</v>
      </c>
      <c r="BS30" s="7">
        <f t="shared" si="29"/>
        <v>0</v>
      </c>
      <c r="BT30" s="7">
        <f t="shared" si="29"/>
        <v>0</v>
      </c>
      <c r="BU30" s="7">
        <f t="shared" si="29"/>
        <v>0</v>
      </c>
      <c r="BV30" s="7">
        <f t="shared" si="29"/>
        <v>0</v>
      </c>
      <c r="BW30" s="7">
        <f t="shared" si="29"/>
        <v>0</v>
      </c>
      <c r="BX30" s="7">
        <f t="shared" si="29"/>
        <v>0</v>
      </c>
      <c r="BY30" s="7">
        <f t="shared" si="29"/>
        <v>0</v>
      </c>
      <c r="BZ30" s="7">
        <f t="shared" si="29"/>
        <v>0</v>
      </c>
      <c r="CA30" s="7">
        <f t="shared" si="29"/>
        <v>0</v>
      </c>
      <c r="CB30" s="7">
        <f t="shared" si="29"/>
        <v>0</v>
      </c>
      <c r="CC30" s="7">
        <f t="shared" si="29"/>
        <v>0</v>
      </c>
      <c r="CD30" s="7">
        <f t="shared" si="29"/>
        <v>0</v>
      </c>
      <c r="CE30" s="7">
        <f t="shared" si="29"/>
        <v>0</v>
      </c>
      <c r="CF30" s="7">
        <f t="shared" si="29"/>
        <v>0</v>
      </c>
      <c r="CG30" s="7">
        <f t="shared" si="29"/>
        <v>0</v>
      </c>
      <c r="CH30" s="7">
        <f t="shared" si="29"/>
        <v>0</v>
      </c>
      <c r="CI30" s="7">
        <f t="shared" si="29"/>
        <v>0</v>
      </c>
      <c r="CJ30" s="7">
        <f t="shared" si="29"/>
        <v>0</v>
      </c>
      <c r="CK30" s="7">
        <f t="shared" si="29"/>
        <v>0</v>
      </c>
      <c r="CL30" s="7">
        <f t="shared" si="29"/>
        <v>0</v>
      </c>
      <c r="CM30" s="7">
        <f t="shared" si="29"/>
        <v>0</v>
      </c>
      <c r="CN30" s="7">
        <f t="shared" si="29"/>
        <v>0</v>
      </c>
      <c r="CO30" s="7">
        <f t="shared" ref="CO30:DL30" si="30">IFERROR(CO70/9,0)</f>
        <v>0</v>
      </c>
      <c r="CP30" s="7">
        <f t="shared" si="30"/>
        <v>0</v>
      </c>
      <c r="CQ30" s="7">
        <f t="shared" si="30"/>
        <v>0</v>
      </c>
      <c r="CR30" s="7">
        <f t="shared" si="30"/>
        <v>0</v>
      </c>
      <c r="CS30" s="7">
        <f t="shared" si="30"/>
        <v>0</v>
      </c>
      <c r="CT30" s="7">
        <f t="shared" si="30"/>
        <v>0</v>
      </c>
      <c r="CU30" s="7">
        <f t="shared" si="30"/>
        <v>0</v>
      </c>
      <c r="CV30" s="7">
        <f t="shared" si="30"/>
        <v>0</v>
      </c>
      <c r="CW30" s="7">
        <f t="shared" si="30"/>
        <v>0</v>
      </c>
      <c r="CX30" s="7">
        <f t="shared" si="30"/>
        <v>0</v>
      </c>
      <c r="CY30" s="7">
        <f t="shared" si="30"/>
        <v>0</v>
      </c>
      <c r="CZ30" s="7">
        <f t="shared" si="30"/>
        <v>0</v>
      </c>
      <c r="DA30" s="7">
        <f t="shared" si="30"/>
        <v>0</v>
      </c>
      <c r="DB30" s="7">
        <f t="shared" si="30"/>
        <v>0</v>
      </c>
      <c r="DC30" s="7">
        <f t="shared" si="30"/>
        <v>0</v>
      </c>
      <c r="DD30" s="7">
        <f t="shared" si="30"/>
        <v>0</v>
      </c>
      <c r="DE30" s="7">
        <f t="shared" si="30"/>
        <v>0</v>
      </c>
      <c r="DF30" s="7">
        <f t="shared" si="30"/>
        <v>0</v>
      </c>
      <c r="DG30" s="7">
        <f t="shared" si="30"/>
        <v>0</v>
      </c>
      <c r="DH30" s="7">
        <f t="shared" si="30"/>
        <v>0</v>
      </c>
      <c r="DI30" s="7">
        <f t="shared" si="30"/>
        <v>0</v>
      </c>
      <c r="DJ30" s="7">
        <f t="shared" si="30"/>
        <v>0</v>
      </c>
      <c r="DK30" s="7">
        <f t="shared" si="30"/>
        <v>0</v>
      </c>
      <c r="DL30" s="7">
        <f t="shared" si="30"/>
        <v>0</v>
      </c>
      <c r="DM30" s="7">
        <f t="shared" ref="DM30:EC30" si="31">IFERROR(DM70/9,0)</f>
        <v>0</v>
      </c>
      <c r="DN30" s="7">
        <f t="shared" si="31"/>
        <v>0</v>
      </c>
      <c r="DO30" s="7">
        <f t="shared" si="31"/>
        <v>0</v>
      </c>
      <c r="DP30" s="7">
        <f t="shared" si="31"/>
        <v>0</v>
      </c>
      <c r="DQ30" s="7">
        <f t="shared" si="31"/>
        <v>0</v>
      </c>
      <c r="DR30" s="7">
        <f t="shared" si="31"/>
        <v>0</v>
      </c>
      <c r="DS30" s="7">
        <f t="shared" si="31"/>
        <v>0</v>
      </c>
      <c r="DT30" s="7">
        <f t="shared" si="31"/>
        <v>0</v>
      </c>
      <c r="DU30" s="7">
        <f t="shared" si="31"/>
        <v>0</v>
      </c>
      <c r="DV30" s="7">
        <f t="shared" si="31"/>
        <v>0</v>
      </c>
      <c r="DW30" s="7">
        <f t="shared" si="31"/>
        <v>0</v>
      </c>
      <c r="DX30" s="7">
        <f t="shared" si="31"/>
        <v>0</v>
      </c>
      <c r="DY30" s="7">
        <f t="shared" si="31"/>
        <v>0</v>
      </c>
      <c r="DZ30" s="7">
        <f t="shared" si="31"/>
        <v>0</v>
      </c>
      <c r="EA30" s="7">
        <f t="shared" si="31"/>
        <v>0</v>
      </c>
      <c r="EB30" s="7">
        <f t="shared" si="31"/>
        <v>0</v>
      </c>
      <c r="EC30" s="7">
        <f t="shared" si="31"/>
        <v>0</v>
      </c>
      <c r="ED30" s="7"/>
      <c r="EE30" s="7"/>
      <c r="EF30" s="7"/>
      <c r="EG30" s="7"/>
      <c r="EH30" s="7"/>
      <c r="EI30" s="7"/>
      <c r="EJ30" s="7"/>
      <c r="EK30" s="7"/>
      <c r="EL30" s="7"/>
      <c r="EM30" s="7"/>
      <c r="EN30" s="7"/>
      <c r="EO30" s="7"/>
      <c r="EP30" s="7"/>
      <c r="EQ30" s="7"/>
      <c r="ER30" s="7"/>
      <c r="ES30" s="7"/>
      <c r="ET30" s="7"/>
      <c r="EU30" s="7"/>
      <c r="EV30" s="7"/>
      <c r="EW30" s="7"/>
      <c r="EX30" s="7"/>
      <c r="EY30" s="7"/>
      <c r="EZ30" s="7"/>
      <c r="FA30" s="7"/>
      <c r="FB30" s="7"/>
      <c r="FC30" s="7"/>
      <c r="FD30" s="7"/>
      <c r="FE30" s="7"/>
      <c r="FF30" s="7"/>
      <c r="FG30" s="7"/>
      <c r="FH30" s="7"/>
      <c r="FI30" s="7"/>
      <c r="FJ30" s="7"/>
      <c r="FK30" s="7"/>
      <c r="FL30" s="7"/>
      <c r="FM30" s="7"/>
      <c r="FN30" s="7"/>
      <c r="FO30" s="7"/>
      <c r="FP30" s="7"/>
      <c r="FQ30" s="7"/>
      <c r="FR30" s="7"/>
      <c r="FS30" s="7"/>
      <c r="FT30" s="7"/>
      <c r="FU30" s="7"/>
      <c r="FV30" s="7"/>
      <c r="FW30" s="7"/>
      <c r="FX30" s="7"/>
      <c r="FY30" s="7"/>
      <c r="FZ30" s="7"/>
      <c r="GA30" s="7"/>
      <c r="GB30" s="7"/>
      <c r="GC30" s="7"/>
      <c r="GD30" s="7"/>
      <c r="GE30" s="7"/>
      <c r="GF30" s="7"/>
      <c r="GG30" s="7"/>
      <c r="GH30" s="7"/>
      <c r="GI30" s="7"/>
      <c r="GJ30" s="7"/>
      <c r="GK30" s="7"/>
      <c r="GL30" s="7"/>
      <c r="GM30" s="7"/>
      <c r="GN30" s="7"/>
      <c r="GO30" s="7"/>
      <c r="GP30" s="7"/>
      <c r="GQ30" s="7"/>
      <c r="GR30" s="7"/>
      <c r="GS30" s="7"/>
      <c r="GT30" s="7"/>
      <c r="GU30" s="7"/>
      <c r="GV30" s="7"/>
      <c r="GW30" s="7"/>
      <c r="GX30" s="7"/>
      <c r="GY30" s="7"/>
      <c r="GZ30" s="7"/>
      <c r="HA30" s="7"/>
      <c r="HB30" s="7"/>
      <c r="HC30" s="7"/>
      <c r="HD30" s="7"/>
      <c r="HE30" s="7"/>
      <c r="HF30" s="7"/>
      <c r="HG30" s="7"/>
      <c r="HH30" s="7"/>
      <c r="HI30" s="7"/>
      <c r="HJ30" s="7"/>
      <c r="HK30" s="7"/>
      <c r="HL30" s="7"/>
      <c r="HM30" s="7"/>
      <c r="HN30" s="7"/>
      <c r="HO30" s="7"/>
      <c r="HP30" s="7"/>
      <c r="HQ30" s="7"/>
      <c r="HR30" s="7"/>
      <c r="HS30" s="7"/>
      <c r="HT30" s="7"/>
      <c r="HU30" s="7"/>
      <c r="HV30" s="7"/>
      <c r="HW30" s="7"/>
      <c r="HX30" s="7"/>
      <c r="HY30" s="7"/>
      <c r="HZ30" s="7"/>
      <c r="IA30" s="7"/>
      <c r="IB30" s="7"/>
      <c r="IC30" s="7"/>
      <c r="ID30" s="7"/>
      <c r="IE30" s="7"/>
      <c r="IF30" s="7"/>
      <c r="IG30" s="7"/>
      <c r="IH30" s="7"/>
      <c r="II30" s="7"/>
      <c r="IJ30" s="7"/>
      <c r="IK30" s="7"/>
      <c r="IL30" s="7"/>
      <c r="IM30" s="7"/>
      <c r="IN30" s="7"/>
      <c r="IO30" s="7"/>
      <c r="IP30" s="7"/>
      <c r="IQ30" s="7"/>
      <c r="IR30" s="7"/>
      <c r="IS30" s="7"/>
      <c r="IT30" s="7"/>
      <c r="IU30" s="7"/>
      <c r="IV30" s="7"/>
      <c r="IW30" s="7"/>
      <c r="IX30" s="7"/>
      <c r="IY30" s="7"/>
      <c r="IZ30" s="7"/>
      <c r="JA30" s="7"/>
      <c r="JB30" s="7"/>
      <c r="JC30" s="7"/>
      <c r="JD30" s="7"/>
      <c r="JE30" s="7"/>
      <c r="JF30" s="7"/>
      <c r="JG30" s="7"/>
      <c r="JH30" s="7"/>
      <c r="JI30" s="7"/>
      <c r="JJ30" s="7"/>
      <c r="JK30" s="7"/>
      <c r="JL30" s="7"/>
      <c r="JM30" s="7"/>
      <c r="JN30" s="7"/>
      <c r="JO30" s="7"/>
      <c r="JP30" s="7"/>
      <c r="JQ30" s="7"/>
      <c r="JR30" s="7"/>
      <c r="JS30" s="7"/>
      <c r="JT30" s="7"/>
      <c r="JU30" s="7"/>
      <c r="JV30" s="7"/>
      <c r="JW30" s="7"/>
      <c r="JX30" s="7"/>
      <c r="JY30" s="7"/>
      <c r="JZ30" s="7"/>
      <c r="KA30" s="7"/>
      <c r="KB30" s="7"/>
      <c r="KC30" s="7"/>
      <c r="KD30" s="7"/>
      <c r="KE30" s="7"/>
      <c r="KF30" s="7"/>
      <c r="KG30" s="7"/>
      <c r="KH30" s="7"/>
      <c r="KI30" s="7"/>
      <c r="KJ30" s="7"/>
      <c r="KK30" s="7"/>
      <c r="KL30" s="7"/>
      <c r="KM30" s="7"/>
      <c r="KN30" s="7"/>
      <c r="KO30" s="7"/>
      <c r="KP30" s="7"/>
      <c r="KQ30" s="7"/>
      <c r="KR30" s="7"/>
      <c r="KS30" s="7"/>
      <c r="KT30" s="7"/>
      <c r="KU30" s="7"/>
      <c r="KV30" s="7"/>
      <c r="KW30" s="7"/>
      <c r="KX30" s="7"/>
      <c r="KY30" s="7"/>
      <c r="KZ30" s="7"/>
      <c r="LA30" s="7"/>
      <c r="LB30" s="7"/>
      <c r="LC30" s="7"/>
      <c r="LD30" s="7"/>
      <c r="LE30" s="7"/>
      <c r="LF30" s="7"/>
      <c r="LG30" s="7"/>
      <c r="LH30" s="7"/>
      <c r="LI30" s="7"/>
      <c r="LJ30" s="7"/>
      <c r="LK30" s="7"/>
      <c r="LL30" s="7"/>
      <c r="LM30" s="7"/>
      <c r="LN30" s="7"/>
      <c r="LO30" s="7"/>
      <c r="LP30" s="7"/>
      <c r="LQ30" s="7"/>
      <c r="LR30" s="7"/>
      <c r="LS30" s="7"/>
      <c r="LT30" s="7"/>
      <c r="LU30" s="7"/>
      <c r="LV30" s="7"/>
      <c r="LW30" s="7"/>
      <c r="LX30" s="7"/>
      <c r="LY30" s="7"/>
      <c r="LZ30" s="7"/>
      <c r="MA30" s="7"/>
      <c r="MB30" s="7"/>
      <c r="MC30" s="7"/>
      <c r="MD30" s="7"/>
      <c r="ME30" s="7"/>
      <c r="MF30" s="7"/>
      <c r="MG30" s="7"/>
      <c r="MH30" s="7"/>
      <c r="MI30" s="7"/>
      <c r="MJ30" s="7"/>
      <c r="MK30" s="7"/>
      <c r="ML30" s="7"/>
      <c r="MM30" s="7"/>
      <c r="MN30" s="7"/>
      <c r="MO30" s="7"/>
      <c r="MP30" s="7"/>
      <c r="MQ30" s="7"/>
      <c r="MR30" s="7"/>
      <c r="MS30" s="7"/>
      <c r="MT30" s="7"/>
      <c r="MU30" s="7"/>
      <c r="MV30" s="7"/>
      <c r="MW30" s="7"/>
      <c r="MX30" s="7"/>
      <c r="MY30" s="7"/>
      <c r="MZ30" s="7"/>
      <c r="NA30" s="7"/>
      <c r="NB30" s="7"/>
      <c r="NC30" s="7"/>
      <c r="ND30" s="7"/>
      <c r="NE30" s="7"/>
      <c r="NF30" s="7"/>
      <c r="NG30" s="7"/>
      <c r="NH30" s="7"/>
      <c r="NI30" s="7"/>
      <c r="NJ30" s="7"/>
      <c r="NK30" s="7"/>
      <c r="NL30" s="7"/>
      <c r="NM30" s="7"/>
      <c r="NN30" s="7"/>
      <c r="NO30" s="7"/>
      <c r="NP30" s="7"/>
      <c r="NQ30" s="7"/>
      <c r="NR30" s="7"/>
      <c r="NS30" s="7"/>
      <c r="NT30" s="7"/>
      <c r="NU30" s="7"/>
      <c r="NV30" s="7"/>
      <c r="NW30" s="7"/>
      <c r="NX30" s="7"/>
      <c r="NY30" s="7"/>
      <c r="NZ30" s="7"/>
      <c r="OA30" s="7"/>
      <c r="OB30" s="7"/>
      <c r="OC30" s="7"/>
      <c r="OD30" s="7"/>
      <c r="OE30" s="7"/>
      <c r="OF30" s="7"/>
      <c r="OG30" s="7"/>
      <c r="OH30" s="7"/>
      <c r="OI30" s="7"/>
      <c r="OJ30" s="7"/>
      <c r="OK30" s="7"/>
      <c r="OL30" s="7"/>
      <c r="OM30" s="7"/>
      <c r="ON30" s="7"/>
      <c r="OO30" s="7"/>
      <c r="OP30" s="7"/>
      <c r="OQ30" s="7"/>
      <c r="OR30" s="7"/>
      <c r="OS30" s="7"/>
      <c r="OT30" s="7"/>
      <c r="OU30" s="7"/>
      <c r="OV30" s="7"/>
      <c r="OW30" s="7"/>
      <c r="OX30" s="7"/>
      <c r="OY30" s="7"/>
      <c r="OZ30" s="7"/>
      <c r="PA30" s="7"/>
      <c r="PB30" s="7"/>
      <c r="PC30" s="7"/>
      <c r="PD30" s="7"/>
      <c r="PE30" s="7"/>
      <c r="PF30" s="7"/>
      <c r="PG30" s="7"/>
      <c r="PH30" s="7"/>
      <c r="PI30" s="7"/>
      <c r="PJ30" s="7"/>
      <c r="PK30" s="7"/>
      <c r="PL30" s="7"/>
      <c r="PM30" s="7"/>
      <c r="PN30" s="7"/>
      <c r="PO30" s="7"/>
      <c r="PP30" s="7"/>
      <c r="PQ30" s="7"/>
      <c r="PR30" s="7"/>
      <c r="PS30" s="7"/>
      <c r="PT30" s="7"/>
      <c r="PU30" s="7"/>
      <c r="PV30" s="7"/>
      <c r="PW30" s="7"/>
      <c r="PX30" s="7"/>
      <c r="PY30" s="7"/>
      <c r="PZ30" s="7"/>
      <c r="QA30" s="7"/>
      <c r="QB30" s="7"/>
      <c r="QC30" s="7"/>
      <c r="QD30" s="7"/>
      <c r="QE30" s="7"/>
      <c r="QF30" s="7"/>
      <c r="QG30" s="7"/>
      <c r="QH30" s="7"/>
      <c r="QI30" s="7"/>
      <c r="QJ30" s="7"/>
      <c r="QK30" s="7"/>
      <c r="QL30" s="7"/>
      <c r="QM30" s="7"/>
      <c r="QN30" s="7"/>
      <c r="QO30" s="7"/>
      <c r="QP30" s="7"/>
      <c r="QQ30" s="7"/>
      <c r="QR30" s="7"/>
      <c r="QS30" s="7"/>
      <c r="QT30" s="7"/>
      <c r="QU30" s="7"/>
      <c r="QV30" s="7"/>
      <c r="QW30" s="7"/>
      <c r="QX30" s="7"/>
      <c r="QY30" s="7"/>
      <c r="QZ30" s="7"/>
      <c r="RA30" s="7"/>
      <c r="RB30" s="7"/>
      <c r="RC30" s="7"/>
      <c r="RD30" s="7"/>
      <c r="RE30" s="7"/>
      <c r="RF30" s="7"/>
      <c r="RG30" s="7"/>
      <c r="RH30" s="7"/>
      <c r="RI30" s="7"/>
      <c r="RJ30" s="7"/>
      <c r="RK30" s="7"/>
      <c r="RL30" s="7"/>
      <c r="RM30" s="7"/>
      <c r="RN30" s="7"/>
      <c r="RO30" s="7"/>
      <c r="RP30" s="7"/>
      <c r="RQ30" s="7"/>
      <c r="RR30" s="7"/>
      <c r="RS30" s="7"/>
      <c r="RT30" s="7"/>
      <c r="RU30" s="7"/>
      <c r="RV30" s="7"/>
      <c r="RW30" s="7"/>
      <c r="RX30" s="7"/>
      <c r="RY30" s="7"/>
      <c r="RZ30" s="7"/>
      <c r="SA30" s="7"/>
      <c r="SB30" s="7"/>
      <c r="SC30" s="7"/>
      <c r="SD30" s="7"/>
      <c r="SE30" s="7"/>
      <c r="SF30" s="7"/>
      <c r="SG30" s="7"/>
      <c r="SH30" s="7"/>
      <c r="SI30" s="7"/>
      <c r="SJ30" s="7"/>
      <c r="SK30" s="7"/>
      <c r="SL30" s="7"/>
      <c r="SM30" s="7"/>
      <c r="SN30" s="7"/>
      <c r="SO30" s="7"/>
      <c r="SP30" s="7"/>
      <c r="SQ30" s="7"/>
      <c r="SR30" s="7"/>
      <c r="SS30" s="7"/>
      <c r="ST30" s="7"/>
      <c r="SU30" s="7"/>
      <c r="SV30" s="7"/>
      <c r="SW30" s="7"/>
      <c r="SX30" s="7"/>
      <c r="SY30" s="7"/>
      <c r="SZ30" s="7"/>
      <c r="TA30" s="7"/>
      <c r="TB30" s="7"/>
      <c r="TC30" s="7"/>
      <c r="TD30" s="7"/>
      <c r="TE30" s="7"/>
      <c r="TF30" s="7"/>
      <c r="TG30" s="7"/>
      <c r="TH30" s="7"/>
      <c r="TI30" s="7"/>
      <c r="TJ30" s="7"/>
      <c r="TK30" s="7"/>
      <c r="TL30" s="7"/>
      <c r="TM30" s="7"/>
      <c r="TN30" s="7"/>
      <c r="TO30" s="7"/>
      <c r="TP30" s="7"/>
      <c r="TQ30" s="7"/>
      <c r="TR30" s="7"/>
      <c r="TS30" s="7"/>
      <c r="TT30" s="7"/>
      <c r="TU30" s="7"/>
      <c r="TV30" s="7"/>
      <c r="TW30" s="7"/>
      <c r="TX30" s="7"/>
      <c r="TY30" s="7"/>
      <c r="TZ30" s="7"/>
      <c r="UA30" s="7"/>
      <c r="UB30" s="7"/>
      <c r="UC30" s="7"/>
      <c r="UD30" s="7"/>
      <c r="UE30" s="7"/>
      <c r="UF30" s="7"/>
      <c r="UG30" s="7"/>
      <c r="UH30" s="7"/>
      <c r="UI30" s="7"/>
      <c r="UJ30" s="7"/>
      <c r="UK30" s="7"/>
      <c r="UL30" s="7"/>
      <c r="UM30" s="7"/>
      <c r="UN30" s="7"/>
      <c r="UO30" s="7"/>
      <c r="UP30" s="7"/>
      <c r="UQ30" s="7"/>
      <c r="UR30" s="7"/>
      <c r="US30" s="7"/>
      <c r="UT30" s="7"/>
      <c r="UU30" s="7"/>
      <c r="UV30" s="7"/>
      <c r="UW30" s="7"/>
      <c r="UX30" s="7"/>
      <c r="UY30" s="7"/>
      <c r="UZ30" s="7"/>
      <c r="VA30" s="7"/>
      <c r="VB30" s="7"/>
      <c r="VC30" s="7"/>
      <c r="VD30" s="7"/>
      <c r="VE30" s="7"/>
      <c r="VF30" s="7"/>
      <c r="VG30" s="7"/>
      <c r="VH30" s="7"/>
      <c r="VI30" s="7"/>
      <c r="VJ30" s="7"/>
      <c r="VK30" s="7"/>
      <c r="VL30" s="7"/>
      <c r="VM30" s="7"/>
      <c r="VN30" s="7"/>
      <c r="VO30" s="7"/>
      <c r="VP30" s="7"/>
      <c r="VQ30" s="7"/>
      <c r="VR30" s="7"/>
      <c r="VS30" s="7"/>
      <c r="VT30" s="7"/>
      <c r="VU30" s="7"/>
      <c r="VV30" s="7"/>
      <c r="VW30" s="7"/>
      <c r="VX30" s="7"/>
      <c r="VY30" s="7"/>
      <c r="VZ30" s="7"/>
      <c r="WA30" s="7"/>
      <c r="WB30" s="7"/>
      <c r="WC30" s="7"/>
      <c r="WD30" s="7"/>
      <c r="WE30" s="7"/>
      <c r="WF30" s="7"/>
      <c r="WG30" s="7"/>
      <c r="WH30" s="7"/>
      <c r="WI30" s="7"/>
      <c r="WJ30" s="7"/>
      <c r="WK30" s="7"/>
      <c r="WL30" s="7"/>
      <c r="WM30" s="7"/>
      <c r="WN30" s="7"/>
      <c r="WO30" s="7"/>
      <c r="WP30" s="7"/>
      <c r="WQ30" s="7"/>
      <c r="WR30" s="7"/>
      <c r="WS30" s="7"/>
      <c r="WT30" s="7"/>
      <c r="WU30" s="7"/>
      <c r="WV30" s="7"/>
      <c r="WW30" s="7"/>
      <c r="WX30" s="7"/>
      <c r="WY30" s="7"/>
      <c r="WZ30" s="7"/>
      <c r="XA30" s="7"/>
      <c r="XB30" s="7"/>
      <c r="XC30" s="7"/>
      <c r="XD30" s="7"/>
      <c r="XE30" s="7"/>
      <c r="XF30" s="7"/>
      <c r="XG30" s="7"/>
      <c r="XH30" s="7"/>
      <c r="XI30" s="7"/>
      <c r="XJ30" s="7"/>
      <c r="XK30" s="7"/>
      <c r="XL30" s="7"/>
      <c r="XM30" s="7"/>
      <c r="XN30" s="7"/>
      <c r="XO30" s="7"/>
      <c r="XP30" s="7"/>
      <c r="XQ30" s="7"/>
      <c r="XR30" s="7"/>
      <c r="XS30" s="7"/>
      <c r="XT30" s="7"/>
      <c r="XU30" s="7"/>
      <c r="XV30" s="7"/>
      <c r="XW30" s="7"/>
      <c r="XX30" s="7"/>
      <c r="XY30" s="7"/>
      <c r="XZ30" s="7"/>
      <c r="YA30" s="7"/>
      <c r="YB30" s="7"/>
      <c r="YC30" s="7"/>
      <c r="YD30" s="7"/>
      <c r="YE30" s="7"/>
      <c r="YF30" s="7"/>
      <c r="YG30" s="7"/>
      <c r="YH30" s="7"/>
      <c r="YI30" s="7"/>
      <c r="YJ30" s="7"/>
      <c r="YK30" s="7"/>
      <c r="YL30" s="7"/>
      <c r="YM30" s="7"/>
      <c r="YN30" s="7"/>
      <c r="YO30" s="7"/>
      <c r="YP30" s="7"/>
      <c r="YQ30" s="7"/>
      <c r="YR30" s="7"/>
      <c r="YS30" s="7"/>
      <c r="YT30" s="7"/>
      <c r="YU30" s="7"/>
      <c r="YV30" s="7"/>
      <c r="YW30" s="7"/>
      <c r="YX30" s="7"/>
      <c r="YY30" s="7"/>
      <c r="YZ30" s="7"/>
      <c r="ZA30" s="7"/>
      <c r="ZB30" s="7"/>
      <c r="ZC30" s="7"/>
      <c r="ZD30" s="7"/>
      <c r="ZE30" s="7"/>
      <c r="ZF30" s="7"/>
      <c r="ZG30" s="7"/>
      <c r="ZH30" s="7"/>
      <c r="ZI30" s="7"/>
      <c r="ZJ30" s="7"/>
      <c r="ZK30" s="7"/>
      <c r="ZL30" s="7"/>
      <c r="ZM30" s="7"/>
      <c r="ZN30" s="7"/>
      <c r="ZO30" s="7"/>
      <c r="ZP30" s="7"/>
      <c r="ZQ30" s="7"/>
      <c r="ZR30" s="7"/>
      <c r="ZS30" s="7"/>
      <c r="ZT30" s="7"/>
      <c r="ZU30" s="7"/>
    </row>
    <row r="31" spans="1:698" s="41" customFormat="1" x14ac:dyDescent="0.3">
      <c r="A31" s="19" t="s">
        <v>35</v>
      </c>
      <c r="B31" s="7">
        <f t="shared" ref="B31:S31" si="32">IFERROR(PP71/10,0)</f>
        <v>0</v>
      </c>
      <c r="C31" s="7">
        <f t="shared" si="32"/>
        <v>0</v>
      </c>
      <c r="D31" s="7">
        <f t="shared" si="32"/>
        <v>0</v>
      </c>
      <c r="E31" s="7">
        <f t="shared" si="32"/>
        <v>0</v>
      </c>
      <c r="F31" s="7">
        <f t="shared" si="32"/>
        <v>0</v>
      </c>
      <c r="G31" s="7">
        <f t="shared" si="32"/>
        <v>0</v>
      </c>
      <c r="H31" s="7">
        <f t="shared" si="32"/>
        <v>0</v>
      </c>
      <c r="I31" s="7">
        <f t="shared" si="32"/>
        <v>0</v>
      </c>
      <c r="J31" s="7">
        <f t="shared" si="32"/>
        <v>0</v>
      </c>
      <c r="K31" s="7">
        <f t="shared" si="32"/>
        <v>0</v>
      </c>
      <c r="L31" s="7">
        <f t="shared" si="32"/>
        <v>0</v>
      </c>
      <c r="M31" s="7">
        <f t="shared" si="32"/>
        <v>0</v>
      </c>
      <c r="N31" s="7">
        <f t="shared" si="32"/>
        <v>0</v>
      </c>
      <c r="O31" s="7">
        <f t="shared" si="32"/>
        <v>0</v>
      </c>
      <c r="P31" s="7">
        <f t="shared" si="32"/>
        <v>0</v>
      </c>
      <c r="Q31" s="7">
        <f t="shared" si="32"/>
        <v>0</v>
      </c>
      <c r="R31" s="7">
        <f t="shared" si="32"/>
        <v>0</v>
      </c>
      <c r="S31" s="7">
        <f t="shared" si="32"/>
        <v>0</v>
      </c>
      <c r="T31" s="7">
        <f t="shared" ref="T31:CE31" si="33">IFERROR(QH71/10,0)</f>
        <v>0</v>
      </c>
      <c r="U31" s="7">
        <f t="shared" si="33"/>
        <v>0</v>
      </c>
      <c r="V31" s="7">
        <f t="shared" si="33"/>
        <v>0</v>
      </c>
      <c r="W31" s="7">
        <f t="shared" si="33"/>
        <v>0</v>
      </c>
      <c r="X31" s="7">
        <f t="shared" si="33"/>
        <v>0</v>
      </c>
      <c r="Y31" s="7">
        <f t="shared" si="33"/>
        <v>0</v>
      </c>
      <c r="Z31" s="7">
        <f t="shared" si="33"/>
        <v>0</v>
      </c>
      <c r="AA31" s="7">
        <f t="shared" si="33"/>
        <v>0</v>
      </c>
      <c r="AB31" s="7">
        <f t="shared" si="33"/>
        <v>0</v>
      </c>
      <c r="AC31" s="7">
        <f t="shared" si="33"/>
        <v>0</v>
      </c>
      <c r="AD31" s="7">
        <f t="shared" si="33"/>
        <v>0</v>
      </c>
      <c r="AE31" s="7">
        <f t="shared" si="33"/>
        <v>0</v>
      </c>
      <c r="AF31" s="7">
        <f t="shared" si="33"/>
        <v>0</v>
      </c>
      <c r="AG31" s="7">
        <f t="shared" si="33"/>
        <v>0</v>
      </c>
      <c r="AH31" s="7">
        <f t="shared" si="33"/>
        <v>0</v>
      </c>
      <c r="AI31" s="7">
        <f t="shared" si="33"/>
        <v>0</v>
      </c>
      <c r="AJ31" s="7">
        <f t="shared" si="33"/>
        <v>0</v>
      </c>
      <c r="AK31" s="7">
        <f t="shared" si="33"/>
        <v>0</v>
      </c>
      <c r="AL31" s="7">
        <f t="shared" si="33"/>
        <v>0</v>
      </c>
      <c r="AM31" s="7">
        <f t="shared" si="33"/>
        <v>0</v>
      </c>
      <c r="AN31" s="7">
        <f t="shared" si="33"/>
        <v>0</v>
      </c>
      <c r="AO31" s="7">
        <f t="shared" si="33"/>
        <v>0</v>
      </c>
      <c r="AP31" s="7">
        <f t="shared" si="33"/>
        <v>0</v>
      </c>
      <c r="AQ31" s="7">
        <f t="shared" si="33"/>
        <v>0</v>
      </c>
      <c r="AR31" s="7">
        <f t="shared" si="33"/>
        <v>0</v>
      </c>
      <c r="AS31" s="7">
        <f t="shared" si="33"/>
        <v>0</v>
      </c>
      <c r="AT31" s="7">
        <f t="shared" si="33"/>
        <v>0</v>
      </c>
      <c r="AU31" s="7">
        <f t="shared" si="33"/>
        <v>0</v>
      </c>
      <c r="AV31" s="7">
        <f t="shared" si="33"/>
        <v>0</v>
      </c>
      <c r="AW31" s="7">
        <f t="shared" si="33"/>
        <v>0</v>
      </c>
      <c r="AX31" s="7">
        <f t="shared" si="33"/>
        <v>0</v>
      </c>
      <c r="AY31" s="7">
        <f t="shared" si="33"/>
        <v>0</v>
      </c>
      <c r="AZ31" s="7">
        <f t="shared" si="33"/>
        <v>0</v>
      </c>
      <c r="BA31" s="7">
        <f t="shared" si="33"/>
        <v>0</v>
      </c>
      <c r="BB31" s="7">
        <f t="shared" si="33"/>
        <v>0</v>
      </c>
      <c r="BC31" s="7">
        <f t="shared" si="33"/>
        <v>0</v>
      </c>
      <c r="BD31" s="7">
        <f t="shared" si="33"/>
        <v>0</v>
      </c>
      <c r="BE31" s="7">
        <f t="shared" si="33"/>
        <v>0</v>
      </c>
      <c r="BF31" s="7">
        <f t="shared" si="33"/>
        <v>0</v>
      </c>
      <c r="BG31" s="7">
        <f t="shared" si="33"/>
        <v>0</v>
      </c>
      <c r="BH31" s="7">
        <f t="shared" si="33"/>
        <v>0</v>
      </c>
      <c r="BI31" s="7">
        <f t="shared" si="33"/>
        <v>0</v>
      </c>
      <c r="BJ31" s="7">
        <f t="shared" si="33"/>
        <v>0</v>
      </c>
      <c r="BK31" s="7">
        <f t="shared" si="33"/>
        <v>0</v>
      </c>
      <c r="BL31" s="7">
        <f t="shared" si="33"/>
        <v>0</v>
      </c>
      <c r="BM31" s="7">
        <f t="shared" si="33"/>
        <v>0</v>
      </c>
      <c r="BN31" s="7">
        <f t="shared" si="33"/>
        <v>0</v>
      </c>
      <c r="BO31" s="7">
        <f t="shared" si="33"/>
        <v>0</v>
      </c>
      <c r="BP31" s="7">
        <f t="shared" si="33"/>
        <v>0</v>
      </c>
      <c r="BQ31" s="7">
        <f t="shared" si="33"/>
        <v>0</v>
      </c>
      <c r="BR31" s="7">
        <f t="shared" si="33"/>
        <v>0</v>
      </c>
      <c r="BS31" s="7">
        <f t="shared" si="33"/>
        <v>0</v>
      </c>
      <c r="BT31" s="7">
        <f t="shared" si="33"/>
        <v>0</v>
      </c>
      <c r="BU31" s="7">
        <f t="shared" si="33"/>
        <v>0</v>
      </c>
      <c r="BV31" s="7">
        <f t="shared" si="33"/>
        <v>0</v>
      </c>
      <c r="BW31" s="7">
        <f t="shared" si="33"/>
        <v>0</v>
      </c>
      <c r="BX31" s="7">
        <f t="shared" si="33"/>
        <v>0</v>
      </c>
      <c r="BY31" s="7">
        <f t="shared" si="33"/>
        <v>0</v>
      </c>
      <c r="BZ31" s="7">
        <f t="shared" si="33"/>
        <v>0</v>
      </c>
      <c r="CA31" s="7">
        <f t="shared" si="33"/>
        <v>0</v>
      </c>
      <c r="CB31" s="7">
        <f t="shared" si="33"/>
        <v>0</v>
      </c>
      <c r="CC31" s="7">
        <f t="shared" si="33"/>
        <v>0</v>
      </c>
      <c r="CD31" s="7">
        <f t="shared" si="33"/>
        <v>0</v>
      </c>
      <c r="CE31" s="7">
        <f t="shared" si="33"/>
        <v>0</v>
      </c>
      <c r="CF31" s="7">
        <f t="shared" ref="CF31:CN31" si="34">IFERROR(ST71/10,0)</f>
        <v>0</v>
      </c>
      <c r="CG31" s="7">
        <f t="shared" si="34"/>
        <v>0</v>
      </c>
      <c r="CH31" s="7">
        <f t="shared" si="34"/>
        <v>0</v>
      </c>
      <c r="CI31" s="7">
        <f t="shared" si="34"/>
        <v>0</v>
      </c>
      <c r="CJ31" s="7">
        <f t="shared" si="34"/>
        <v>0</v>
      </c>
      <c r="CK31" s="7">
        <f t="shared" si="34"/>
        <v>0</v>
      </c>
      <c r="CL31" s="7">
        <f t="shared" si="34"/>
        <v>0</v>
      </c>
      <c r="CM31" s="7">
        <f t="shared" si="34"/>
        <v>0</v>
      </c>
      <c r="CN31" s="7">
        <f t="shared" si="34"/>
        <v>0</v>
      </c>
      <c r="CO31" s="7">
        <f t="shared" ref="CO31" si="35">IFERROR(ADQ71/10,0)</f>
        <v>0</v>
      </c>
      <c r="CP31" s="7">
        <f t="shared" ref="CP31" si="36">IFERROR(ADR71/10,0)</f>
        <v>0</v>
      </c>
      <c r="CQ31" s="7">
        <f t="shared" ref="CQ31" si="37">IFERROR(ADS71/10,0)</f>
        <v>0</v>
      </c>
      <c r="CR31" s="7">
        <f t="shared" ref="CR31" si="38">IFERROR(ADT71/10,0)</f>
        <v>0</v>
      </c>
      <c r="CS31" s="7">
        <f t="shared" ref="CS31" si="39">IFERROR(ADU71/10,0)</f>
        <v>0</v>
      </c>
      <c r="CT31" s="7">
        <f t="shared" ref="CT31" si="40">IFERROR(ADV71/10,0)</f>
        <v>0</v>
      </c>
      <c r="CU31" s="7">
        <f t="shared" ref="CU31" si="41">IFERROR(ADW71/10,0)</f>
        <v>0</v>
      </c>
      <c r="CV31" s="7">
        <f t="shared" ref="CV31" si="42">IFERROR(ADX71/10,0)</f>
        <v>0</v>
      </c>
      <c r="CW31" s="7">
        <f t="shared" ref="CW31" si="43">IFERROR(ADY71/10,0)</f>
        <v>0</v>
      </c>
      <c r="CX31" s="7">
        <f t="shared" ref="CX31" si="44">IFERROR(ADZ71/10,0)</f>
        <v>0</v>
      </c>
      <c r="CY31" s="7">
        <f t="shared" ref="CY31" si="45">IFERROR(AEA71/10,0)</f>
        <v>0</v>
      </c>
      <c r="CZ31" s="7">
        <f t="shared" ref="CZ31" si="46">IFERROR(AEB71/10,0)</f>
        <v>0</v>
      </c>
      <c r="DA31" s="7">
        <f t="shared" ref="DA31" si="47">IFERROR(AEC71/10,0)</f>
        <v>0</v>
      </c>
      <c r="DB31" s="7">
        <f t="shared" ref="DB31" si="48">IFERROR(AED71/10,0)</f>
        <v>0</v>
      </c>
      <c r="DC31" s="7">
        <f t="shared" ref="DC31" si="49">IFERROR(AEE71/10,0)</f>
        <v>0</v>
      </c>
      <c r="DD31" s="7">
        <f t="shared" ref="DD31" si="50">IFERROR(AEF71/10,0)</f>
        <v>0</v>
      </c>
      <c r="DE31" s="7">
        <f t="shared" ref="DE31" si="51">IFERROR(AEG71/10,0)</f>
        <v>0</v>
      </c>
      <c r="DF31" s="7">
        <f t="shared" ref="DF31" si="52">IFERROR(AEH71/10,0)</f>
        <v>0</v>
      </c>
      <c r="DG31" s="7">
        <f t="shared" ref="DG31" si="53">IFERROR(AEI71/10,0)</f>
        <v>0</v>
      </c>
      <c r="DH31" s="7">
        <f t="shared" ref="DH31" si="54">IFERROR(AEJ71/10,0)</f>
        <v>0</v>
      </c>
      <c r="DI31" s="7">
        <f t="shared" ref="DI31" si="55">IFERROR(AEK71/10,0)</f>
        <v>0</v>
      </c>
      <c r="DJ31" s="7">
        <f t="shared" ref="DJ31" si="56">IFERROR(AEL71/10,0)</f>
        <v>0</v>
      </c>
      <c r="DK31" s="7">
        <f t="shared" ref="DK31" si="57">IFERROR(AEM71/10,0)</f>
        <v>0</v>
      </c>
      <c r="DL31" s="7">
        <f t="shared" ref="DL31" si="58">IFERROR(AEN71/10,0)</f>
        <v>0</v>
      </c>
      <c r="DM31" s="7">
        <f t="shared" ref="DM31" si="59">IFERROR(AEO71/10,0)</f>
        <v>0</v>
      </c>
      <c r="DN31" s="7">
        <f t="shared" ref="DN31" si="60">IFERROR(AEP71/10,0)</f>
        <v>0</v>
      </c>
      <c r="DO31" s="7">
        <f t="shared" ref="DO31" si="61">IFERROR(AEQ71/10,0)</f>
        <v>0</v>
      </c>
      <c r="DP31" s="7">
        <f t="shared" ref="DP31" si="62">IFERROR(AER71/10,0)</f>
        <v>0</v>
      </c>
      <c r="DQ31" s="7">
        <f t="shared" ref="DQ31" si="63">IFERROR(AES71/10,0)</f>
        <v>0</v>
      </c>
      <c r="DR31" s="7">
        <f t="shared" ref="DR31" si="64">IFERROR(AET71/10,0)</f>
        <v>0</v>
      </c>
      <c r="DS31" s="7">
        <f t="shared" ref="DS31" si="65">IFERROR(AEU71/10,0)</f>
        <v>0</v>
      </c>
      <c r="DT31" s="7">
        <f t="shared" ref="DT31" si="66">IFERROR(AEV71/10,0)</f>
        <v>0</v>
      </c>
      <c r="DU31" s="7">
        <f t="shared" ref="DU31" si="67">IFERROR(AEW71/10,0)</f>
        <v>0</v>
      </c>
      <c r="DV31" s="7">
        <f t="shared" ref="DV31" si="68">IFERROR(AEX71/10,0)</f>
        <v>0</v>
      </c>
      <c r="DW31" s="7">
        <f t="shared" ref="DW31" si="69">IFERROR(AEY71/10,0)</f>
        <v>0</v>
      </c>
      <c r="DX31" s="7">
        <f t="shared" ref="DX31" si="70">IFERROR(AEZ71/10,0)</f>
        <v>0</v>
      </c>
      <c r="DY31" s="7">
        <f t="shared" ref="DY31" si="71">IFERROR(AFA71/10,0)</f>
        <v>0</v>
      </c>
      <c r="DZ31" s="7">
        <f t="shared" ref="DZ31" si="72">IFERROR(AFB71/10,0)</f>
        <v>0</v>
      </c>
      <c r="EA31" s="7">
        <f t="shared" ref="EA31" si="73">IFERROR(AFC71/10,0)</f>
        <v>0</v>
      </c>
      <c r="EB31" s="7">
        <f t="shared" ref="EB31" si="74">IFERROR(AFD71/10,0)</f>
        <v>0</v>
      </c>
      <c r="EC31" s="7">
        <f t="shared" ref="EC31" si="75">IFERROR(AFE71/10,0)</f>
        <v>0</v>
      </c>
      <c r="ED31" s="7"/>
      <c r="EE31" s="7"/>
      <c r="EF31" s="7"/>
      <c r="EG31" s="7"/>
      <c r="EH31" s="7"/>
      <c r="EI31" s="7"/>
      <c r="EJ31" s="7"/>
      <c r="EK31" s="7"/>
      <c r="EL31" s="7"/>
      <c r="EM31" s="7"/>
      <c r="EN31" s="7"/>
      <c r="EO31" s="7"/>
      <c r="EP31" s="7"/>
      <c r="EQ31" s="7"/>
      <c r="ER31" s="7"/>
      <c r="ES31" s="7"/>
      <c r="ET31" s="7"/>
      <c r="EU31" s="7"/>
      <c r="EV31" s="7"/>
      <c r="EW31" s="7"/>
      <c r="EX31" s="7"/>
      <c r="EY31" s="7"/>
      <c r="EZ31" s="7"/>
      <c r="FA31" s="7"/>
      <c r="FB31" s="7"/>
      <c r="FC31" s="7"/>
      <c r="FD31" s="7"/>
      <c r="FE31" s="7"/>
      <c r="FF31" s="7"/>
      <c r="FG31" s="7"/>
      <c r="FH31" s="7"/>
      <c r="FI31" s="7"/>
      <c r="FJ31" s="7"/>
      <c r="FK31" s="7"/>
      <c r="FL31" s="7"/>
      <c r="FM31" s="7"/>
      <c r="FN31" s="7"/>
      <c r="FO31" s="7"/>
      <c r="FP31" s="7"/>
      <c r="FQ31" s="7"/>
      <c r="FR31" s="7"/>
      <c r="FS31" s="7"/>
      <c r="FT31" s="7"/>
      <c r="FU31" s="7"/>
      <c r="FV31" s="7"/>
      <c r="FW31" s="7"/>
      <c r="FX31" s="7"/>
      <c r="FY31" s="7"/>
      <c r="FZ31" s="7"/>
      <c r="GA31" s="7"/>
      <c r="GB31" s="7"/>
      <c r="GC31" s="7"/>
      <c r="GD31" s="7"/>
      <c r="GE31" s="7"/>
      <c r="GF31" s="7"/>
      <c r="GG31" s="7"/>
      <c r="GH31" s="7"/>
      <c r="GI31" s="7"/>
      <c r="GJ31" s="7"/>
      <c r="GK31" s="7"/>
      <c r="GL31" s="7"/>
      <c r="GM31" s="7"/>
      <c r="GN31" s="7"/>
      <c r="GO31" s="7"/>
      <c r="GP31" s="7"/>
      <c r="GQ31" s="7"/>
      <c r="GR31" s="7"/>
      <c r="GS31" s="7"/>
      <c r="GT31" s="7"/>
      <c r="GU31" s="7"/>
      <c r="GV31" s="7"/>
      <c r="GW31" s="7"/>
      <c r="GX31" s="7"/>
      <c r="GY31" s="7"/>
      <c r="GZ31" s="7"/>
      <c r="HA31" s="7"/>
      <c r="HB31" s="7"/>
      <c r="HC31" s="7"/>
      <c r="HD31" s="7"/>
      <c r="HE31" s="7"/>
      <c r="HF31" s="7"/>
      <c r="HG31" s="7"/>
      <c r="HH31" s="7"/>
      <c r="HI31" s="7"/>
      <c r="HJ31" s="7"/>
      <c r="HK31" s="7"/>
      <c r="HL31" s="7"/>
      <c r="HM31" s="7"/>
      <c r="HN31" s="7"/>
      <c r="HO31" s="7"/>
      <c r="HP31" s="7"/>
      <c r="HQ31" s="7"/>
      <c r="HR31" s="7"/>
      <c r="HS31" s="7"/>
      <c r="HT31" s="7"/>
      <c r="HU31" s="7"/>
      <c r="HV31" s="7"/>
      <c r="HW31" s="7"/>
      <c r="HX31" s="7"/>
      <c r="HY31" s="7"/>
      <c r="HZ31" s="7"/>
      <c r="IA31" s="7"/>
      <c r="IB31" s="7"/>
      <c r="IC31" s="7"/>
      <c r="ID31" s="7"/>
      <c r="IE31" s="7"/>
      <c r="IF31" s="7"/>
      <c r="IG31" s="7"/>
      <c r="IH31" s="7"/>
      <c r="II31" s="7"/>
      <c r="IJ31" s="7"/>
      <c r="IK31" s="7"/>
      <c r="IL31" s="7"/>
      <c r="IM31" s="7"/>
      <c r="IN31" s="7"/>
      <c r="IO31" s="7"/>
      <c r="IP31" s="7"/>
      <c r="IQ31" s="7"/>
      <c r="IR31" s="7"/>
      <c r="IS31" s="7"/>
      <c r="IT31" s="7"/>
      <c r="IU31" s="7"/>
      <c r="IV31" s="7"/>
      <c r="IW31" s="7"/>
      <c r="IX31" s="7"/>
      <c r="IY31" s="7"/>
      <c r="IZ31" s="7"/>
      <c r="JA31" s="7"/>
      <c r="JB31" s="7"/>
      <c r="JC31" s="7"/>
      <c r="JD31" s="7"/>
      <c r="JE31" s="7"/>
      <c r="JF31" s="7"/>
      <c r="JG31" s="7"/>
      <c r="JH31" s="7"/>
      <c r="JI31" s="7"/>
      <c r="JJ31" s="7"/>
      <c r="JK31" s="7"/>
      <c r="JL31" s="7"/>
      <c r="JM31" s="7"/>
      <c r="JN31" s="7"/>
      <c r="JO31" s="7"/>
      <c r="JP31" s="7"/>
      <c r="JQ31" s="7"/>
      <c r="JR31" s="7"/>
      <c r="JS31" s="7"/>
      <c r="JT31" s="7"/>
      <c r="JU31" s="7"/>
      <c r="JV31" s="7"/>
      <c r="JW31" s="7"/>
      <c r="JX31" s="7"/>
      <c r="JY31" s="7"/>
      <c r="JZ31" s="7"/>
      <c r="KA31" s="7"/>
      <c r="KB31" s="7"/>
      <c r="KC31" s="7"/>
      <c r="KD31" s="7"/>
      <c r="KE31" s="7"/>
      <c r="KF31" s="7"/>
      <c r="KG31" s="7"/>
      <c r="KH31" s="7"/>
      <c r="KI31" s="7"/>
      <c r="KJ31" s="7"/>
      <c r="KK31" s="7"/>
      <c r="KL31" s="7"/>
      <c r="KM31" s="7"/>
      <c r="KN31" s="7"/>
      <c r="KO31" s="7"/>
      <c r="KP31" s="7"/>
      <c r="KQ31" s="7"/>
      <c r="KR31" s="7"/>
      <c r="KS31" s="7"/>
      <c r="KT31" s="7"/>
      <c r="KU31" s="7"/>
      <c r="KV31" s="7"/>
      <c r="KW31" s="7"/>
      <c r="KX31" s="7"/>
      <c r="KY31" s="7"/>
      <c r="KZ31" s="7"/>
      <c r="LA31" s="7"/>
      <c r="LB31" s="7"/>
      <c r="LC31" s="7"/>
      <c r="LD31" s="7"/>
      <c r="LE31" s="7"/>
      <c r="LF31" s="7"/>
      <c r="LG31" s="7"/>
      <c r="LH31" s="7"/>
      <c r="LI31" s="7"/>
      <c r="LJ31" s="7"/>
      <c r="LK31" s="7"/>
      <c r="LL31" s="7"/>
      <c r="LM31" s="7"/>
      <c r="LN31" s="7"/>
      <c r="LO31" s="7"/>
      <c r="LP31" s="7"/>
      <c r="LQ31" s="7"/>
      <c r="LR31" s="7"/>
      <c r="LS31" s="7"/>
      <c r="LT31" s="7"/>
      <c r="LU31" s="7"/>
      <c r="LV31" s="7"/>
      <c r="LW31" s="7"/>
      <c r="LX31" s="7"/>
      <c r="LY31" s="7"/>
      <c r="LZ31" s="7"/>
      <c r="MA31" s="7"/>
      <c r="MB31" s="7"/>
      <c r="MC31" s="7"/>
      <c r="MD31" s="7"/>
      <c r="ME31" s="7"/>
      <c r="MF31" s="7"/>
      <c r="MG31" s="7"/>
      <c r="MH31" s="7"/>
      <c r="MI31" s="7"/>
      <c r="MJ31" s="7"/>
      <c r="MK31" s="7"/>
      <c r="ML31" s="7"/>
      <c r="MM31" s="7"/>
      <c r="MN31" s="7"/>
      <c r="MO31" s="7"/>
      <c r="MP31" s="7"/>
      <c r="MQ31" s="7"/>
      <c r="MR31" s="7"/>
      <c r="MS31" s="7"/>
      <c r="MT31" s="7"/>
      <c r="MU31" s="7"/>
      <c r="MV31" s="7"/>
      <c r="MW31" s="7"/>
      <c r="MX31" s="7"/>
      <c r="MY31" s="7"/>
      <c r="MZ31" s="7"/>
      <c r="NA31" s="7"/>
      <c r="NB31" s="7"/>
      <c r="NC31" s="7"/>
      <c r="ND31" s="7"/>
      <c r="NE31" s="7"/>
      <c r="NF31" s="7"/>
      <c r="NG31" s="7"/>
      <c r="NH31" s="7"/>
      <c r="NI31" s="7"/>
      <c r="NJ31" s="7"/>
      <c r="NK31" s="7"/>
      <c r="NL31" s="7"/>
      <c r="NM31" s="7"/>
      <c r="NN31" s="7"/>
      <c r="NO31" s="7"/>
      <c r="NP31" s="7"/>
      <c r="NQ31" s="7"/>
      <c r="NR31" s="7"/>
      <c r="NS31" s="7"/>
      <c r="NT31" s="7"/>
      <c r="NU31" s="7"/>
      <c r="NV31" s="7"/>
      <c r="NW31" s="7"/>
      <c r="NX31" s="7"/>
      <c r="NY31" s="7"/>
      <c r="NZ31" s="7"/>
      <c r="OA31" s="7"/>
      <c r="OB31" s="7"/>
      <c r="OC31" s="7"/>
      <c r="OD31" s="7"/>
      <c r="OE31" s="7"/>
      <c r="OF31" s="7"/>
      <c r="OG31" s="7"/>
      <c r="OH31" s="7"/>
      <c r="OI31" s="7"/>
      <c r="OJ31" s="7"/>
      <c r="OK31" s="7"/>
      <c r="OL31" s="7"/>
      <c r="OM31" s="7"/>
      <c r="ON31" s="7"/>
      <c r="OO31" s="7"/>
      <c r="OP31" s="7"/>
      <c r="OQ31" s="7"/>
      <c r="OR31" s="7"/>
      <c r="OS31" s="7"/>
      <c r="OT31" s="7"/>
      <c r="OU31" s="7"/>
      <c r="OV31" s="7"/>
      <c r="OW31" s="7"/>
      <c r="OX31" s="7"/>
      <c r="OY31" s="7"/>
      <c r="OZ31" s="7"/>
      <c r="PA31" s="7"/>
      <c r="PB31" s="7"/>
      <c r="PC31" s="7"/>
      <c r="PD31" s="7"/>
      <c r="PE31" s="7"/>
      <c r="PF31" s="7"/>
      <c r="PG31" s="7"/>
      <c r="PH31" s="7"/>
      <c r="PI31" s="7"/>
      <c r="PJ31" s="7"/>
      <c r="PK31" s="7"/>
      <c r="PL31" s="7"/>
      <c r="PM31" s="7"/>
      <c r="PN31" s="7"/>
      <c r="PO31" s="7"/>
      <c r="PP31" s="7"/>
      <c r="PQ31" s="7"/>
      <c r="PR31" s="7"/>
      <c r="PS31" s="7"/>
      <c r="PT31" s="7"/>
      <c r="PU31" s="7"/>
      <c r="PV31" s="7"/>
      <c r="PW31" s="7"/>
      <c r="PX31" s="7"/>
      <c r="PY31" s="7"/>
      <c r="PZ31" s="7"/>
      <c r="QA31" s="7"/>
      <c r="QB31" s="7"/>
      <c r="QC31" s="7"/>
      <c r="QD31" s="7"/>
      <c r="QE31" s="7"/>
      <c r="QF31" s="7"/>
      <c r="QG31" s="7"/>
      <c r="QH31" s="7"/>
      <c r="QI31" s="7"/>
      <c r="QJ31" s="7"/>
      <c r="QK31" s="7"/>
      <c r="QL31" s="7"/>
      <c r="QM31" s="7"/>
      <c r="QN31" s="7"/>
      <c r="QO31" s="7"/>
      <c r="QP31" s="7"/>
      <c r="QQ31" s="7"/>
      <c r="QR31" s="7"/>
      <c r="QS31" s="7"/>
      <c r="QT31" s="7"/>
      <c r="QU31" s="7"/>
      <c r="QV31" s="7"/>
      <c r="QW31" s="7"/>
      <c r="QX31" s="7"/>
      <c r="QY31" s="7"/>
      <c r="QZ31" s="7"/>
      <c r="RA31" s="7"/>
      <c r="RB31" s="7"/>
      <c r="RC31" s="7"/>
      <c r="RD31" s="7"/>
      <c r="RE31" s="7"/>
      <c r="RF31" s="7"/>
      <c r="RG31" s="7"/>
      <c r="RH31" s="7"/>
      <c r="RI31" s="7"/>
      <c r="RJ31" s="7"/>
      <c r="RK31" s="7"/>
      <c r="RL31" s="7"/>
      <c r="RM31" s="7"/>
      <c r="RN31" s="7"/>
      <c r="RO31" s="7"/>
      <c r="RP31" s="7"/>
      <c r="RQ31" s="7"/>
      <c r="RR31" s="7"/>
      <c r="RS31" s="7"/>
      <c r="RT31" s="7"/>
      <c r="RU31" s="7"/>
      <c r="RV31" s="7"/>
      <c r="RW31" s="7"/>
      <c r="RX31" s="7"/>
      <c r="RY31" s="7"/>
      <c r="RZ31" s="7"/>
      <c r="SA31" s="7"/>
      <c r="SB31" s="7"/>
      <c r="SC31" s="7"/>
      <c r="SD31" s="7"/>
      <c r="SE31" s="7"/>
      <c r="SF31" s="7"/>
      <c r="SG31" s="7"/>
      <c r="SH31" s="7"/>
      <c r="SI31" s="7"/>
      <c r="SJ31" s="7"/>
      <c r="SK31" s="7"/>
      <c r="SL31" s="7"/>
      <c r="SM31" s="7"/>
      <c r="SN31" s="7"/>
      <c r="SO31" s="7"/>
      <c r="SP31" s="7"/>
      <c r="SQ31" s="7"/>
      <c r="SR31" s="7"/>
      <c r="SS31" s="7"/>
      <c r="ST31" s="7"/>
      <c r="SU31" s="7"/>
      <c r="SV31" s="7"/>
      <c r="SW31" s="7"/>
      <c r="SX31" s="7"/>
      <c r="SY31" s="7"/>
      <c r="SZ31" s="7"/>
      <c r="TA31" s="7"/>
      <c r="TB31" s="7"/>
      <c r="TC31" s="7"/>
      <c r="TD31" s="7"/>
      <c r="TE31" s="7"/>
      <c r="TF31" s="7"/>
      <c r="TG31" s="7"/>
      <c r="TH31" s="7"/>
      <c r="TI31" s="7"/>
      <c r="TJ31" s="7"/>
      <c r="TK31" s="7"/>
      <c r="TL31" s="7"/>
      <c r="TM31" s="7"/>
      <c r="TN31" s="7"/>
      <c r="TO31" s="7"/>
      <c r="TP31" s="7"/>
      <c r="TQ31" s="7"/>
      <c r="TR31" s="7"/>
      <c r="TS31" s="7"/>
      <c r="TT31" s="7"/>
      <c r="TU31" s="7"/>
      <c r="TV31" s="7"/>
      <c r="TW31" s="7"/>
      <c r="TX31" s="7"/>
      <c r="TY31" s="7"/>
      <c r="TZ31" s="7"/>
      <c r="UA31" s="7"/>
      <c r="UB31" s="7"/>
      <c r="UC31" s="7"/>
      <c r="UD31" s="7"/>
      <c r="UE31" s="7"/>
      <c r="UF31" s="7"/>
      <c r="UG31" s="7"/>
      <c r="UH31" s="7"/>
      <c r="UI31" s="7"/>
      <c r="UJ31" s="7"/>
      <c r="UK31" s="7"/>
      <c r="UL31" s="7"/>
      <c r="UM31" s="7"/>
      <c r="UN31" s="7"/>
      <c r="UO31" s="7"/>
      <c r="UP31" s="7"/>
      <c r="UQ31" s="7"/>
      <c r="UR31" s="7"/>
      <c r="US31" s="7"/>
      <c r="UT31" s="7"/>
      <c r="UU31" s="7"/>
      <c r="UV31" s="7"/>
      <c r="UW31" s="7"/>
      <c r="UX31" s="7"/>
      <c r="UY31" s="7"/>
      <c r="UZ31" s="7"/>
      <c r="VA31" s="7"/>
      <c r="VB31" s="7"/>
      <c r="VC31" s="7"/>
      <c r="VD31" s="7"/>
      <c r="VE31" s="7"/>
      <c r="VF31" s="7"/>
      <c r="VG31" s="7"/>
      <c r="VH31" s="7"/>
      <c r="VI31" s="7"/>
      <c r="VJ31" s="7"/>
      <c r="VK31" s="7"/>
      <c r="VL31" s="7"/>
      <c r="VM31" s="7"/>
      <c r="VN31" s="7"/>
      <c r="VO31" s="7"/>
      <c r="VP31" s="7"/>
      <c r="VQ31" s="7"/>
      <c r="VR31" s="7"/>
      <c r="VS31" s="7"/>
      <c r="VT31" s="7"/>
      <c r="VU31" s="7"/>
      <c r="VV31" s="7"/>
      <c r="VW31" s="7"/>
      <c r="VX31" s="7"/>
      <c r="VY31" s="7"/>
      <c r="VZ31" s="7"/>
      <c r="WA31" s="7"/>
      <c r="WB31" s="7"/>
      <c r="WC31" s="7"/>
      <c r="WD31" s="7"/>
      <c r="WE31" s="7"/>
      <c r="WF31" s="7"/>
      <c r="WG31" s="7"/>
      <c r="WH31" s="7"/>
      <c r="WI31" s="7"/>
      <c r="WJ31" s="7"/>
      <c r="WK31" s="7"/>
      <c r="WL31" s="7"/>
      <c r="WM31" s="7"/>
      <c r="WN31" s="7"/>
      <c r="WO31" s="7"/>
      <c r="WP31" s="7"/>
      <c r="WQ31" s="7"/>
      <c r="WR31" s="7"/>
      <c r="WS31" s="7"/>
      <c r="WT31" s="7"/>
      <c r="WU31" s="7"/>
      <c r="WV31" s="7"/>
      <c r="WW31" s="7"/>
      <c r="WX31" s="7"/>
      <c r="WY31" s="7"/>
      <c r="WZ31" s="7"/>
      <c r="XA31" s="7"/>
      <c r="XB31" s="7"/>
      <c r="XC31" s="7"/>
      <c r="XD31" s="7"/>
      <c r="XE31" s="7"/>
      <c r="XF31" s="7"/>
      <c r="XG31" s="7"/>
      <c r="XH31" s="7"/>
      <c r="XI31" s="7"/>
      <c r="XJ31" s="7"/>
      <c r="XK31" s="7"/>
      <c r="XL31" s="7"/>
      <c r="XM31" s="7"/>
      <c r="XN31" s="7"/>
      <c r="XO31" s="7"/>
      <c r="XP31" s="7"/>
      <c r="XQ31" s="7"/>
      <c r="XR31" s="7"/>
      <c r="XS31" s="7"/>
      <c r="XT31" s="7"/>
      <c r="XU31" s="7"/>
      <c r="XV31" s="7"/>
      <c r="XW31" s="7"/>
      <c r="XX31" s="7"/>
      <c r="XY31" s="7"/>
      <c r="XZ31" s="7"/>
      <c r="YA31" s="7"/>
      <c r="YB31" s="7"/>
      <c r="YC31" s="7"/>
      <c r="YD31" s="7"/>
      <c r="YE31" s="7"/>
      <c r="YF31" s="7"/>
      <c r="YG31" s="7"/>
      <c r="YH31" s="7"/>
      <c r="YI31" s="7"/>
      <c r="YJ31" s="7"/>
      <c r="YK31" s="7"/>
      <c r="YL31" s="7"/>
      <c r="YM31" s="7"/>
      <c r="YN31" s="7"/>
      <c r="YO31" s="7"/>
      <c r="YP31" s="7"/>
      <c r="YQ31" s="7"/>
      <c r="YR31" s="7"/>
      <c r="YS31" s="7"/>
      <c r="YT31" s="7"/>
      <c r="YU31" s="7"/>
      <c r="YV31" s="7"/>
      <c r="YW31" s="7"/>
      <c r="YX31" s="7"/>
      <c r="YY31" s="7"/>
      <c r="YZ31" s="7"/>
      <c r="ZA31" s="7"/>
      <c r="ZB31" s="7"/>
      <c r="ZC31" s="7"/>
      <c r="ZD31" s="7"/>
      <c r="ZE31" s="7"/>
      <c r="ZF31" s="7"/>
      <c r="ZG31" s="7"/>
      <c r="ZH31" s="7"/>
      <c r="ZI31" s="7"/>
      <c r="ZJ31" s="7"/>
      <c r="ZK31" s="7"/>
      <c r="ZL31" s="7"/>
      <c r="ZM31" s="7"/>
      <c r="ZN31" s="7"/>
      <c r="ZO31" s="7"/>
      <c r="ZP31" s="7"/>
      <c r="ZQ31" s="7"/>
      <c r="ZR31" s="7"/>
      <c r="ZS31" s="7"/>
      <c r="ZT31" s="7"/>
      <c r="ZU31" s="7"/>
    </row>
    <row r="32" spans="1:698" ht="14.5" x14ac:dyDescent="0.35">
      <c r="A32" s="19" t="s">
        <v>36</v>
      </c>
      <c r="B32" s="19">
        <v>0</v>
      </c>
      <c r="C32" s="19">
        <v>1</v>
      </c>
      <c r="D32" s="19">
        <v>0</v>
      </c>
      <c r="E32" s="19">
        <v>0</v>
      </c>
      <c r="F32" s="19">
        <v>0</v>
      </c>
      <c r="I32" s="19">
        <v>0</v>
      </c>
      <c r="K32" s="19">
        <v>0</v>
      </c>
      <c r="L32" s="19">
        <v>4</v>
      </c>
      <c r="M32" s="19">
        <v>0</v>
      </c>
      <c r="N32" s="19">
        <v>0</v>
      </c>
      <c r="O32" s="19">
        <v>0</v>
      </c>
      <c r="P32" s="19">
        <v>0</v>
      </c>
      <c r="Q32" s="19">
        <v>0</v>
      </c>
      <c r="R32" s="19">
        <v>0</v>
      </c>
      <c r="S32" s="19">
        <v>4</v>
      </c>
      <c r="T32" s="19">
        <v>0</v>
      </c>
      <c r="W32" s="19">
        <v>2</v>
      </c>
      <c r="X32" s="19">
        <v>0</v>
      </c>
      <c r="AB32" s="19">
        <v>0</v>
      </c>
      <c r="AC32" s="19">
        <v>0</v>
      </c>
      <c r="AD32" s="19">
        <v>0</v>
      </c>
      <c r="AE32" s="19">
        <v>8</v>
      </c>
      <c r="AG32"/>
      <c r="AH32">
        <v>2</v>
      </c>
      <c r="AI32"/>
      <c r="AJ32"/>
      <c r="AK32"/>
      <c r="AL32"/>
      <c r="AM32">
        <v>1</v>
      </c>
      <c r="AN32">
        <v>5</v>
      </c>
      <c r="AO32"/>
      <c r="AP32"/>
      <c r="AQ32"/>
      <c r="AR32">
        <v>3</v>
      </c>
      <c r="AS32"/>
      <c r="AT32">
        <v>2</v>
      </c>
      <c r="AU32"/>
      <c r="AV32"/>
      <c r="AW32">
        <v>4</v>
      </c>
      <c r="AX32"/>
      <c r="AY32"/>
      <c r="AZ32"/>
      <c r="BA32">
        <v>4</v>
      </c>
      <c r="BB32"/>
      <c r="BC32"/>
      <c r="BD32"/>
      <c r="BE32"/>
      <c r="BF32"/>
      <c r="BG32"/>
      <c r="BH32"/>
      <c r="BI32">
        <v>4</v>
      </c>
      <c r="BJ32"/>
      <c r="BK32" s="72"/>
      <c r="BL32" s="72"/>
      <c r="BM32" s="72"/>
      <c r="BN32" s="72"/>
      <c r="BO32" s="72"/>
      <c r="BP32" s="72"/>
      <c r="BQ32" s="72"/>
      <c r="BR32" s="72"/>
      <c r="BS32" s="72"/>
      <c r="BT32" s="72"/>
      <c r="BU32" s="72"/>
      <c r="BV32" s="72"/>
      <c r="BW32" s="72"/>
      <c r="BX32" s="72"/>
      <c r="BY32" s="72"/>
      <c r="BZ32" s="72"/>
      <c r="CA32" s="72"/>
      <c r="CB32" s="72"/>
      <c r="CC32" s="72"/>
      <c r="CN32" s="19">
        <v>20</v>
      </c>
      <c r="CS32" s="19">
        <v>6</v>
      </c>
      <c r="CU32" s="19">
        <v>0</v>
      </c>
      <c r="CV32" s="19">
        <v>2</v>
      </c>
      <c r="CW32" s="19">
        <v>5</v>
      </c>
      <c r="CX32" s="19">
        <v>0</v>
      </c>
      <c r="CY32" s="19">
        <v>6</v>
      </c>
      <c r="CZ32" s="19">
        <v>3</v>
      </c>
      <c r="DA32" s="19">
        <v>0</v>
      </c>
      <c r="DC32" s="19">
        <v>0</v>
      </c>
      <c r="DD32" s="19">
        <v>0</v>
      </c>
      <c r="DE32" s="19">
        <v>0</v>
      </c>
      <c r="DF32" s="19">
        <v>0</v>
      </c>
      <c r="DG32" s="19">
        <v>4</v>
      </c>
      <c r="DH32" s="19">
        <v>0</v>
      </c>
      <c r="DI32" s="19">
        <v>0</v>
      </c>
      <c r="DJ32" s="19">
        <v>2</v>
      </c>
      <c r="DK32" s="19">
        <v>0</v>
      </c>
      <c r="DL32" s="19">
        <v>4</v>
      </c>
      <c r="DM32" s="19">
        <v>0</v>
      </c>
      <c r="DN32" s="19">
        <v>0</v>
      </c>
      <c r="DO32" s="19">
        <v>1</v>
      </c>
      <c r="DP32" s="19">
        <v>0</v>
      </c>
      <c r="DQ32" s="19">
        <v>4</v>
      </c>
      <c r="DR32" s="19">
        <v>0</v>
      </c>
      <c r="DU32" s="19">
        <v>0</v>
      </c>
      <c r="DV32" s="19">
        <v>0</v>
      </c>
      <c r="DX32" s="19">
        <v>0</v>
      </c>
      <c r="DY32" s="19">
        <v>0</v>
      </c>
      <c r="DZ32" s="19">
        <v>0</v>
      </c>
      <c r="EA32" s="19">
        <v>0</v>
      </c>
      <c r="EB32" s="19">
        <v>0</v>
      </c>
      <c r="EC32" s="19">
        <v>0</v>
      </c>
    </row>
    <row r="33" spans="1:134" ht="14.5" x14ac:dyDescent="0.35">
      <c r="A33" s="19" t="s">
        <v>37</v>
      </c>
      <c r="B33" s="19">
        <v>0</v>
      </c>
      <c r="C33" s="19">
        <v>0</v>
      </c>
      <c r="D33" s="19">
        <v>1</v>
      </c>
      <c r="E33" s="19">
        <v>0</v>
      </c>
      <c r="F33" s="19">
        <v>0</v>
      </c>
      <c r="H33" s="19">
        <v>1</v>
      </c>
      <c r="I33" s="19">
        <v>0</v>
      </c>
      <c r="K33" s="19">
        <v>0</v>
      </c>
      <c r="L33" s="19">
        <v>1</v>
      </c>
      <c r="M33" s="19">
        <v>0</v>
      </c>
      <c r="N33" s="19">
        <v>0</v>
      </c>
      <c r="O33" s="19">
        <v>2</v>
      </c>
      <c r="P33" s="19">
        <v>0</v>
      </c>
      <c r="Q33" s="19">
        <v>0</v>
      </c>
      <c r="R33" s="19">
        <v>1</v>
      </c>
      <c r="S33" s="19">
        <v>1</v>
      </c>
      <c r="T33" s="19">
        <v>1</v>
      </c>
      <c r="W33" s="19">
        <v>0</v>
      </c>
      <c r="X33" s="19">
        <v>0</v>
      </c>
      <c r="AB33" s="19">
        <v>0</v>
      </c>
      <c r="AC33" s="19">
        <v>1</v>
      </c>
      <c r="AD33" s="19">
        <v>0</v>
      </c>
      <c r="AE33" s="19">
        <v>1</v>
      </c>
      <c r="AG33" s="72"/>
      <c r="AH33" s="72">
        <v>2</v>
      </c>
      <c r="AI33" s="72">
        <v>1</v>
      </c>
      <c r="AJ33" s="72"/>
      <c r="AK33" s="72"/>
      <c r="AL33" s="72">
        <v>1</v>
      </c>
      <c r="AM33" s="72">
        <v>1</v>
      </c>
      <c r="AN33" s="72"/>
      <c r="AO33" s="72">
        <v>1</v>
      </c>
      <c r="AP33" s="72"/>
      <c r="AQ33" s="72"/>
      <c r="AR33" s="72"/>
      <c r="AS33" s="72">
        <v>1</v>
      </c>
      <c r="AT33" s="72">
        <v>1</v>
      </c>
      <c r="AU33" s="72">
        <v>1</v>
      </c>
      <c r="AV33" s="72"/>
      <c r="AW33" s="72"/>
      <c r="AX33" s="72"/>
      <c r="AY33" s="72"/>
      <c r="AZ33" s="72"/>
      <c r="BA33" s="72"/>
      <c r="BB33" s="72">
        <v>2</v>
      </c>
      <c r="BC33" s="72"/>
      <c r="BD33" s="72"/>
      <c r="BE33" s="72">
        <v>1</v>
      </c>
      <c r="BF33" s="72">
        <v>1</v>
      </c>
      <c r="BG33" s="72"/>
      <c r="BH33" s="72"/>
      <c r="BI33" s="72">
        <v>1</v>
      </c>
      <c r="BJ33" s="72"/>
      <c r="BK33"/>
      <c r="BL33"/>
      <c r="BM33"/>
      <c r="BN33"/>
      <c r="BO33"/>
      <c r="BP33"/>
      <c r="BQ33"/>
      <c r="BR33"/>
      <c r="BS33"/>
      <c r="BT33"/>
      <c r="BU33"/>
      <c r="BV33"/>
      <c r="BW33"/>
      <c r="BX33"/>
      <c r="BY33"/>
      <c r="BZ33"/>
      <c r="CA33"/>
      <c r="CB33"/>
      <c r="CC33"/>
      <c r="CN33" s="19">
        <v>13</v>
      </c>
      <c r="CP33" s="19">
        <v>2</v>
      </c>
      <c r="CS33" s="19">
        <v>1</v>
      </c>
      <c r="CU33" s="19">
        <v>0</v>
      </c>
      <c r="CV33" s="19">
        <v>1</v>
      </c>
      <c r="CW33" s="19">
        <v>1</v>
      </c>
      <c r="CX33" s="19">
        <v>0</v>
      </c>
      <c r="CZ33" s="19">
        <v>0</v>
      </c>
      <c r="DA33" s="19">
        <v>1</v>
      </c>
      <c r="DC33" s="19">
        <v>1</v>
      </c>
      <c r="DD33" s="19">
        <v>0</v>
      </c>
      <c r="DE33" s="19">
        <v>0</v>
      </c>
      <c r="DF33" s="19">
        <v>0</v>
      </c>
      <c r="DG33" s="19">
        <v>0</v>
      </c>
      <c r="DH33" s="19">
        <v>2</v>
      </c>
      <c r="DI33" s="19">
        <v>0</v>
      </c>
      <c r="DJ33" s="19">
        <v>2</v>
      </c>
      <c r="DK33" s="19">
        <v>0</v>
      </c>
      <c r="DL33" s="19">
        <v>1</v>
      </c>
      <c r="DM33" s="19">
        <v>2</v>
      </c>
      <c r="DN33" s="19">
        <v>0</v>
      </c>
      <c r="DO33" s="19">
        <v>0</v>
      </c>
      <c r="DP33" s="19">
        <v>2</v>
      </c>
      <c r="DQ33" s="19">
        <v>0</v>
      </c>
      <c r="DR33" s="19">
        <v>0</v>
      </c>
      <c r="DU33" s="19">
        <v>1</v>
      </c>
      <c r="DV33" s="19">
        <v>3</v>
      </c>
      <c r="DX33" s="19">
        <v>0</v>
      </c>
      <c r="DY33" s="19">
        <v>0</v>
      </c>
      <c r="DZ33" s="19">
        <v>1</v>
      </c>
      <c r="EA33" s="19">
        <v>0</v>
      </c>
      <c r="EB33" s="19">
        <v>0</v>
      </c>
      <c r="EC33" s="19">
        <v>0</v>
      </c>
    </row>
    <row r="34" spans="1:134" x14ac:dyDescent="0.3">
      <c r="A34" s="19" t="s">
        <v>38</v>
      </c>
      <c r="B34" s="19">
        <v>0</v>
      </c>
      <c r="C34" s="19">
        <v>0</v>
      </c>
      <c r="D34" s="19">
        <v>0</v>
      </c>
      <c r="E34" s="19">
        <v>0</v>
      </c>
      <c r="F34" s="19">
        <v>0</v>
      </c>
      <c r="I34" s="19">
        <v>0</v>
      </c>
      <c r="K34" s="19">
        <v>0</v>
      </c>
      <c r="L34" s="19">
        <v>0</v>
      </c>
      <c r="M34" s="19">
        <v>0</v>
      </c>
      <c r="N34" s="19">
        <v>0</v>
      </c>
      <c r="O34" s="19">
        <v>0</v>
      </c>
      <c r="P34" s="19">
        <v>0</v>
      </c>
      <c r="Q34" s="19">
        <v>0</v>
      </c>
      <c r="R34" s="19">
        <v>0</v>
      </c>
      <c r="S34" s="19">
        <v>1</v>
      </c>
      <c r="T34" s="19">
        <v>0</v>
      </c>
      <c r="W34" s="19">
        <v>0</v>
      </c>
      <c r="X34" s="19">
        <v>0</v>
      </c>
      <c r="AB34" s="19">
        <v>0</v>
      </c>
      <c r="AC34" s="19">
        <v>0</v>
      </c>
      <c r="AD34" s="19">
        <v>1</v>
      </c>
      <c r="AE34" s="19">
        <v>0</v>
      </c>
      <c r="AG34" s="19">
        <v>0</v>
      </c>
      <c r="AH34" s="19">
        <v>0</v>
      </c>
      <c r="AI34" s="19">
        <v>0</v>
      </c>
      <c r="AJ34" s="19">
        <v>0</v>
      </c>
      <c r="AK34" s="19">
        <v>0</v>
      </c>
      <c r="AL34" s="19">
        <v>0</v>
      </c>
      <c r="AM34" s="19">
        <v>0</v>
      </c>
      <c r="AN34" s="19">
        <v>0</v>
      </c>
      <c r="AO34" s="19">
        <v>0</v>
      </c>
      <c r="AP34" s="19">
        <v>0</v>
      </c>
      <c r="AQ34" s="19">
        <v>0</v>
      </c>
      <c r="AR34" s="19">
        <v>0</v>
      </c>
      <c r="AT34" s="19">
        <v>1</v>
      </c>
      <c r="AU34" s="19">
        <v>0</v>
      </c>
      <c r="AV34" s="19">
        <v>0</v>
      </c>
      <c r="AW34" s="19">
        <v>0</v>
      </c>
      <c r="AX34" s="19">
        <v>0</v>
      </c>
      <c r="AY34" s="19">
        <v>0</v>
      </c>
      <c r="AZ34" s="19">
        <v>0</v>
      </c>
      <c r="BA34" s="19">
        <v>0</v>
      </c>
      <c r="BB34" s="19">
        <v>0</v>
      </c>
      <c r="BC34" s="19">
        <v>0</v>
      </c>
      <c r="BD34" s="19">
        <v>0</v>
      </c>
      <c r="BE34" s="19">
        <v>0</v>
      </c>
      <c r="BF34" s="19">
        <v>0</v>
      </c>
      <c r="BG34" s="19">
        <v>0</v>
      </c>
      <c r="BK34" s="76"/>
      <c r="BL34" s="76"/>
      <c r="BM34" s="76"/>
      <c r="BN34" s="76"/>
      <c r="BO34" s="76"/>
      <c r="BP34" s="76"/>
      <c r="BQ34" s="76"/>
      <c r="BR34" s="76"/>
      <c r="BS34" s="76"/>
      <c r="BT34" s="76"/>
      <c r="BU34" s="76"/>
      <c r="BV34" s="76"/>
      <c r="BW34" s="76"/>
      <c r="BX34" s="76"/>
      <c r="BY34" s="76"/>
      <c r="BZ34" s="76"/>
      <c r="CA34" s="76"/>
      <c r="CB34" s="76"/>
      <c r="CC34" s="76"/>
      <c r="CU34" s="19">
        <v>0</v>
      </c>
      <c r="CV34" s="19">
        <v>0</v>
      </c>
      <c r="CW34" s="19">
        <v>0</v>
      </c>
      <c r="CX34" s="19">
        <v>0</v>
      </c>
      <c r="CZ34" s="19">
        <v>0</v>
      </c>
      <c r="DA34" s="19">
        <v>0</v>
      </c>
      <c r="DC34" s="19">
        <v>0</v>
      </c>
      <c r="DD34" s="19">
        <v>0</v>
      </c>
      <c r="DE34" s="19">
        <v>0</v>
      </c>
      <c r="DF34" s="19">
        <v>0</v>
      </c>
      <c r="DG34" s="19">
        <v>0</v>
      </c>
      <c r="DH34" s="19">
        <v>0</v>
      </c>
      <c r="DI34" s="19">
        <v>0</v>
      </c>
      <c r="DJ34" s="19">
        <v>0</v>
      </c>
      <c r="DK34" s="19">
        <v>0</v>
      </c>
      <c r="DL34" s="19">
        <v>0</v>
      </c>
      <c r="DM34" s="19">
        <v>0</v>
      </c>
      <c r="DN34" s="19">
        <v>0</v>
      </c>
      <c r="DO34" s="19">
        <v>0</v>
      </c>
      <c r="DP34" s="19">
        <v>0</v>
      </c>
      <c r="DQ34" s="19">
        <v>0</v>
      </c>
      <c r="DR34" s="19">
        <v>0</v>
      </c>
      <c r="DU34" s="19">
        <v>0</v>
      </c>
      <c r="DV34" s="19">
        <v>0</v>
      </c>
      <c r="DX34" s="19">
        <v>0</v>
      </c>
      <c r="DY34" s="19">
        <v>0</v>
      </c>
      <c r="DZ34" s="19">
        <v>0</v>
      </c>
      <c r="EA34" s="19">
        <v>0</v>
      </c>
      <c r="EB34" s="19">
        <v>0</v>
      </c>
      <c r="EC34" s="19">
        <v>0</v>
      </c>
    </row>
    <row r="35" spans="1:134" x14ac:dyDescent="0.3">
      <c r="A35" s="19" t="s">
        <v>39</v>
      </c>
      <c r="B35" s="19">
        <v>0</v>
      </c>
      <c r="C35" s="19">
        <v>0</v>
      </c>
      <c r="D35" s="19">
        <v>0</v>
      </c>
      <c r="E35" s="19">
        <v>0</v>
      </c>
      <c r="F35" s="19">
        <v>0</v>
      </c>
      <c r="I35" s="19">
        <v>0</v>
      </c>
      <c r="K35" s="19">
        <v>0</v>
      </c>
      <c r="L35" s="19">
        <v>0</v>
      </c>
      <c r="M35" s="19">
        <v>0</v>
      </c>
      <c r="N35" s="19">
        <v>0</v>
      </c>
      <c r="O35" s="19">
        <v>0</v>
      </c>
      <c r="P35" s="19">
        <v>0</v>
      </c>
      <c r="Q35" s="19">
        <v>0</v>
      </c>
      <c r="R35" s="19">
        <v>0</v>
      </c>
      <c r="S35" s="19">
        <v>0</v>
      </c>
      <c r="T35" s="19">
        <v>0</v>
      </c>
      <c r="W35" s="19">
        <v>0</v>
      </c>
      <c r="X35" s="19">
        <v>0</v>
      </c>
      <c r="AB35" s="19">
        <v>0</v>
      </c>
      <c r="AC35" s="19">
        <v>0</v>
      </c>
      <c r="AD35" s="19">
        <v>0</v>
      </c>
      <c r="AE35" s="19">
        <v>0</v>
      </c>
      <c r="AG35" s="19">
        <v>0</v>
      </c>
      <c r="AH35" s="19">
        <v>0</v>
      </c>
      <c r="AI35" s="19">
        <v>0</v>
      </c>
      <c r="AJ35" s="19">
        <v>0</v>
      </c>
      <c r="AK35" s="19">
        <v>0</v>
      </c>
      <c r="AL35" s="19">
        <v>0</v>
      </c>
      <c r="AM35" s="19">
        <v>0</v>
      </c>
      <c r="AN35" s="19">
        <v>0</v>
      </c>
      <c r="AO35" s="19">
        <v>0</v>
      </c>
      <c r="AP35" s="19">
        <v>0</v>
      </c>
      <c r="AQ35" s="19">
        <v>0</v>
      </c>
      <c r="AR35" s="19">
        <v>0</v>
      </c>
      <c r="AT35" s="19">
        <v>0</v>
      </c>
      <c r="AU35" s="19">
        <v>0</v>
      </c>
      <c r="AV35" s="19">
        <v>0</v>
      </c>
      <c r="AW35" s="19">
        <v>0</v>
      </c>
      <c r="AX35" s="19">
        <v>0</v>
      </c>
      <c r="AY35" s="19">
        <v>0</v>
      </c>
      <c r="AZ35" s="19">
        <v>0</v>
      </c>
      <c r="BA35" s="19">
        <v>0</v>
      </c>
      <c r="BB35" s="19">
        <v>0</v>
      </c>
      <c r="BC35" s="19">
        <v>0</v>
      </c>
      <c r="BD35" s="19">
        <v>0</v>
      </c>
      <c r="BE35" s="19">
        <v>0</v>
      </c>
      <c r="BF35" s="19">
        <v>0</v>
      </c>
      <c r="BG35" s="19">
        <v>0</v>
      </c>
      <c r="CU35" s="19">
        <v>0</v>
      </c>
      <c r="CV35" s="19">
        <v>0</v>
      </c>
      <c r="CW35" s="19">
        <v>0</v>
      </c>
      <c r="CX35" s="19">
        <v>0</v>
      </c>
      <c r="CZ35" s="19">
        <v>0</v>
      </c>
      <c r="DA35" s="19">
        <v>0</v>
      </c>
      <c r="DC35" s="19">
        <v>0</v>
      </c>
      <c r="DD35" s="19">
        <v>0</v>
      </c>
      <c r="DE35" s="19">
        <v>0</v>
      </c>
      <c r="DF35" s="19">
        <v>0</v>
      </c>
      <c r="DG35" s="19">
        <v>0</v>
      </c>
      <c r="DH35" s="19">
        <v>0</v>
      </c>
      <c r="DI35" s="19">
        <v>0</v>
      </c>
      <c r="DJ35" s="19">
        <v>0</v>
      </c>
      <c r="DK35" s="19">
        <v>0</v>
      </c>
      <c r="DL35" s="19">
        <v>0</v>
      </c>
      <c r="DM35" s="19">
        <v>0</v>
      </c>
      <c r="DN35" s="19">
        <v>0</v>
      </c>
      <c r="DO35" s="19">
        <v>0</v>
      </c>
      <c r="DP35" s="19">
        <v>0</v>
      </c>
      <c r="DQ35" s="19">
        <v>0</v>
      </c>
      <c r="DR35" s="19">
        <v>0</v>
      </c>
      <c r="DU35" s="19">
        <v>0</v>
      </c>
      <c r="DV35" s="19">
        <v>0</v>
      </c>
      <c r="DX35" s="19">
        <v>0</v>
      </c>
      <c r="DY35" s="19">
        <v>0</v>
      </c>
      <c r="DZ35" s="19">
        <v>0</v>
      </c>
      <c r="EA35" s="19">
        <v>0</v>
      </c>
      <c r="EB35" s="19">
        <v>0</v>
      </c>
      <c r="EC35" s="19">
        <v>0</v>
      </c>
    </row>
    <row r="36" spans="1:134" ht="13.9" customHeight="1" x14ac:dyDescent="0.3">
      <c r="A36" s="19" t="s">
        <v>40</v>
      </c>
      <c r="B36" s="19">
        <v>0</v>
      </c>
      <c r="C36" s="19">
        <v>0</v>
      </c>
      <c r="D36" s="19">
        <v>0</v>
      </c>
      <c r="E36" s="19">
        <v>0</v>
      </c>
      <c r="F36" s="19">
        <v>0</v>
      </c>
      <c r="I36" s="19">
        <v>0</v>
      </c>
      <c r="K36" s="19">
        <v>0</v>
      </c>
      <c r="L36" s="19">
        <v>0</v>
      </c>
      <c r="M36" s="19">
        <v>0</v>
      </c>
      <c r="N36" s="19">
        <v>0</v>
      </c>
      <c r="O36" s="19">
        <v>0</v>
      </c>
      <c r="P36" s="19">
        <v>0</v>
      </c>
      <c r="Q36" s="19">
        <v>0</v>
      </c>
      <c r="R36" s="19">
        <v>0</v>
      </c>
      <c r="S36" s="19">
        <v>0</v>
      </c>
      <c r="T36" s="19">
        <v>0</v>
      </c>
      <c r="W36" s="19">
        <v>0</v>
      </c>
      <c r="X36" s="19">
        <v>0</v>
      </c>
      <c r="AB36" s="19">
        <v>0</v>
      </c>
      <c r="AC36" s="19">
        <v>0</v>
      </c>
      <c r="AD36" s="19">
        <v>0</v>
      </c>
      <c r="AE36" s="19">
        <v>0</v>
      </c>
      <c r="AG36" s="19">
        <v>0</v>
      </c>
      <c r="AH36" s="19">
        <v>0</v>
      </c>
      <c r="AI36" s="19">
        <v>0</v>
      </c>
      <c r="AJ36" s="19">
        <v>0</v>
      </c>
      <c r="AK36" s="19">
        <v>0</v>
      </c>
      <c r="AL36" s="19">
        <v>0</v>
      </c>
      <c r="AM36" s="19">
        <v>0</v>
      </c>
      <c r="AN36" s="19">
        <v>0</v>
      </c>
      <c r="AO36" s="19">
        <v>0</v>
      </c>
      <c r="AP36" s="19">
        <v>0</v>
      </c>
      <c r="AQ36" s="19">
        <v>0</v>
      </c>
      <c r="AR36" s="19">
        <v>0</v>
      </c>
      <c r="AT36" s="19">
        <v>0</v>
      </c>
      <c r="AU36" s="19">
        <v>0</v>
      </c>
      <c r="AV36" s="19">
        <v>0</v>
      </c>
      <c r="AW36" s="19">
        <v>0</v>
      </c>
      <c r="AX36" s="19">
        <v>0</v>
      </c>
      <c r="AY36" s="19">
        <v>0</v>
      </c>
      <c r="AZ36" s="19">
        <v>0</v>
      </c>
      <c r="BA36" s="19">
        <v>0</v>
      </c>
      <c r="BB36" s="19">
        <v>0</v>
      </c>
      <c r="BC36" s="19">
        <v>0</v>
      </c>
      <c r="BD36" s="19">
        <v>0</v>
      </c>
      <c r="BE36" s="19">
        <v>0</v>
      </c>
      <c r="BF36" s="19">
        <v>0</v>
      </c>
      <c r="BG36" s="19">
        <v>0</v>
      </c>
      <c r="CU36" s="19">
        <v>0</v>
      </c>
      <c r="CV36" s="19">
        <v>0</v>
      </c>
      <c r="CW36" s="19">
        <v>0</v>
      </c>
      <c r="CX36" s="19">
        <v>0</v>
      </c>
      <c r="CZ36" s="19">
        <v>0</v>
      </c>
      <c r="DA36" s="19">
        <v>0</v>
      </c>
      <c r="DC36" s="19">
        <v>0</v>
      </c>
      <c r="DD36" s="19">
        <v>0</v>
      </c>
      <c r="DE36" s="19">
        <v>0</v>
      </c>
      <c r="DF36" s="19">
        <v>0</v>
      </c>
      <c r="DG36" s="19">
        <v>0</v>
      </c>
      <c r="DH36" s="19">
        <v>0</v>
      </c>
      <c r="DI36" s="19">
        <v>0</v>
      </c>
      <c r="DJ36" s="19">
        <v>0</v>
      </c>
      <c r="DK36" s="19">
        <v>0</v>
      </c>
      <c r="DL36" s="19">
        <v>0</v>
      </c>
      <c r="DM36" s="19">
        <v>0</v>
      </c>
      <c r="DN36" s="19">
        <v>0</v>
      </c>
      <c r="DO36" s="19">
        <v>0</v>
      </c>
      <c r="DP36" s="19">
        <v>0</v>
      </c>
      <c r="DQ36" s="19">
        <v>0</v>
      </c>
      <c r="DR36" s="19">
        <v>0</v>
      </c>
      <c r="DU36" s="19">
        <v>0</v>
      </c>
      <c r="DV36" s="19">
        <v>0</v>
      </c>
      <c r="DX36" s="19">
        <v>0</v>
      </c>
      <c r="DY36" s="19">
        <v>0</v>
      </c>
      <c r="DZ36" s="19">
        <v>0</v>
      </c>
      <c r="EA36" s="19">
        <v>0</v>
      </c>
      <c r="EB36" s="19">
        <v>0</v>
      </c>
      <c r="EC36" s="19">
        <v>0</v>
      </c>
    </row>
    <row r="37" spans="1:134" ht="14.5" x14ac:dyDescent="0.35">
      <c r="A37" s="19" t="s">
        <v>41</v>
      </c>
      <c r="B37" s="19">
        <v>0</v>
      </c>
      <c r="C37" s="19">
        <v>0</v>
      </c>
      <c r="D37" s="19">
        <v>0</v>
      </c>
      <c r="E37" s="19">
        <v>0</v>
      </c>
      <c r="F37" s="19">
        <v>1</v>
      </c>
      <c r="I37" s="19">
        <v>0</v>
      </c>
      <c r="K37" s="19">
        <v>0</v>
      </c>
      <c r="L37" s="19">
        <v>0</v>
      </c>
      <c r="M37" s="19">
        <v>0</v>
      </c>
      <c r="N37" s="19">
        <v>1</v>
      </c>
      <c r="O37" s="19">
        <v>0</v>
      </c>
      <c r="P37" s="19">
        <v>0</v>
      </c>
      <c r="Q37" s="19">
        <v>0</v>
      </c>
      <c r="R37" s="19">
        <v>1</v>
      </c>
      <c r="S37" s="19">
        <v>0</v>
      </c>
      <c r="T37" s="19">
        <v>0</v>
      </c>
      <c r="W37" s="19">
        <v>0</v>
      </c>
      <c r="X37" s="19">
        <v>0</v>
      </c>
      <c r="AB37" s="19">
        <v>1</v>
      </c>
      <c r="AC37" s="19">
        <v>0</v>
      </c>
      <c r="AD37" s="19">
        <v>0</v>
      </c>
      <c r="AE37" s="19">
        <v>0</v>
      </c>
      <c r="AG37" s="73"/>
      <c r="AH37" s="73"/>
      <c r="AI37" s="73"/>
      <c r="AJ37" s="73"/>
      <c r="AK37" s="73"/>
      <c r="AL37" s="73"/>
      <c r="AM37" s="73">
        <v>1</v>
      </c>
      <c r="AN37" s="73"/>
      <c r="AO37" s="73">
        <v>1</v>
      </c>
      <c r="AP37" s="73"/>
      <c r="AQ37" s="73"/>
      <c r="AR37" s="73"/>
      <c r="AS37" s="73"/>
      <c r="AT37" s="73"/>
      <c r="AU37" s="73"/>
      <c r="AV37" s="73"/>
      <c r="AW37" s="73"/>
      <c r="AX37" s="73"/>
      <c r="AY37" s="73"/>
      <c r="AZ37" s="73"/>
      <c r="BA37" s="73"/>
      <c r="BB37" s="73"/>
      <c r="BC37" s="73"/>
      <c r="BD37" s="73">
        <v>1</v>
      </c>
      <c r="BE37" s="73"/>
      <c r="BF37" s="73"/>
      <c r="BG37" s="73"/>
      <c r="BH37" s="73"/>
      <c r="BI37" s="73">
        <v>1</v>
      </c>
      <c r="BJ37" s="73">
        <v>1</v>
      </c>
      <c r="BK37" s="95"/>
      <c r="BL37" s="95"/>
      <c r="BM37" s="95"/>
      <c r="BN37" s="95"/>
      <c r="BO37" s="95"/>
      <c r="BP37" s="95"/>
      <c r="BQ37" s="95"/>
      <c r="BR37" s="95"/>
      <c r="BS37" s="95"/>
      <c r="BT37" s="95"/>
      <c r="BU37" s="95"/>
      <c r="BV37" s="95"/>
      <c r="BW37" s="95"/>
      <c r="BX37" s="95"/>
      <c r="BY37" s="95"/>
      <c r="BZ37" s="95"/>
      <c r="CA37" s="95"/>
      <c r="CB37" s="95"/>
      <c r="CC37" s="95"/>
      <c r="CN37" s="19">
        <v>4</v>
      </c>
      <c r="CO37" s="19">
        <v>1</v>
      </c>
      <c r="CU37" s="19">
        <v>0</v>
      </c>
      <c r="CV37" s="19">
        <v>0</v>
      </c>
      <c r="CW37" s="19">
        <v>1</v>
      </c>
      <c r="CX37" s="19">
        <v>0</v>
      </c>
      <c r="CZ37" s="19">
        <v>1</v>
      </c>
      <c r="DA37" s="19">
        <v>0</v>
      </c>
      <c r="DC37" s="19">
        <v>0</v>
      </c>
      <c r="DD37" s="19">
        <v>1</v>
      </c>
      <c r="DE37" s="19">
        <v>0</v>
      </c>
      <c r="DF37" s="19">
        <v>0</v>
      </c>
      <c r="DG37" s="19">
        <v>1</v>
      </c>
      <c r="DH37" s="19">
        <v>0</v>
      </c>
      <c r="DI37" s="19">
        <v>1</v>
      </c>
      <c r="DJ37" s="19">
        <v>2</v>
      </c>
      <c r="DK37" s="19">
        <v>0</v>
      </c>
      <c r="DL37" s="19">
        <v>0</v>
      </c>
      <c r="DM37" s="19">
        <v>0</v>
      </c>
      <c r="DN37" s="19">
        <v>0</v>
      </c>
      <c r="DO37" s="19">
        <v>1</v>
      </c>
      <c r="DP37" s="19">
        <v>0</v>
      </c>
      <c r="DQ37" s="19">
        <v>0</v>
      </c>
      <c r="DR37" s="19">
        <v>0</v>
      </c>
      <c r="DU37" s="19">
        <v>0</v>
      </c>
      <c r="DV37" s="19">
        <v>0</v>
      </c>
      <c r="DX37" s="19">
        <v>0</v>
      </c>
      <c r="DY37" s="19">
        <v>0</v>
      </c>
      <c r="DZ37" s="19">
        <v>1</v>
      </c>
      <c r="EA37" s="19">
        <v>0</v>
      </c>
      <c r="EB37" s="19">
        <v>0</v>
      </c>
      <c r="EC37" s="19">
        <v>1</v>
      </c>
    </row>
    <row r="38" spans="1:134" ht="14.5" x14ac:dyDescent="0.35">
      <c r="A38" s="19" t="s">
        <v>42</v>
      </c>
      <c r="B38" s="19">
        <v>0</v>
      </c>
      <c r="C38" s="19">
        <v>0</v>
      </c>
      <c r="D38" s="19">
        <v>0</v>
      </c>
      <c r="E38" s="19">
        <v>1</v>
      </c>
      <c r="F38" s="19">
        <v>2</v>
      </c>
      <c r="G38" s="19">
        <v>1</v>
      </c>
      <c r="I38" s="19">
        <v>1</v>
      </c>
      <c r="K38" s="19">
        <v>1</v>
      </c>
      <c r="L38" s="19">
        <v>0</v>
      </c>
      <c r="M38" s="19">
        <v>0</v>
      </c>
      <c r="N38" s="19">
        <v>1</v>
      </c>
      <c r="O38" s="19">
        <v>0</v>
      </c>
      <c r="P38" s="19">
        <v>1</v>
      </c>
      <c r="Q38" s="19">
        <v>1</v>
      </c>
      <c r="R38" s="19">
        <v>0</v>
      </c>
      <c r="S38" s="19">
        <v>2</v>
      </c>
      <c r="T38" s="19">
        <v>1</v>
      </c>
      <c r="W38" s="19">
        <v>0</v>
      </c>
      <c r="X38" s="19">
        <v>0</v>
      </c>
      <c r="AB38" s="19">
        <v>0</v>
      </c>
      <c r="AC38" s="19">
        <v>0</v>
      </c>
      <c r="AD38" s="19">
        <v>0</v>
      </c>
      <c r="AE38" s="19">
        <v>0</v>
      </c>
      <c r="AG38" s="91"/>
      <c r="AH38" s="91"/>
      <c r="AI38" s="91">
        <v>1</v>
      </c>
      <c r="AJ38" s="91"/>
      <c r="AK38" s="91"/>
      <c r="AL38" s="91"/>
      <c r="AM38" s="91"/>
      <c r="AN38" s="91"/>
      <c r="AO38" s="91"/>
      <c r="AP38" s="91">
        <v>1</v>
      </c>
      <c r="AQ38" s="91"/>
      <c r="AR38" s="91">
        <v>1</v>
      </c>
      <c r="AS38" s="91"/>
      <c r="AT38" s="91">
        <v>1</v>
      </c>
      <c r="AU38" s="91"/>
      <c r="AV38" s="91"/>
      <c r="AW38" s="91"/>
      <c r="AX38" s="91"/>
      <c r="AY38" s="91"/>
      <c r="AZ38" s="91"/>
      <c r="BA38" s="91"/>
      <c r="BB38" s="91">
        <v>1</v>
      </c>
      <c r="BC38" s="91"/>
      <c r="BD38" s="91"/>
      <c r="BE38" s="91"/>
      <c r="BF38" s="91"/>
      <c r="BG38" s="91"/>
      <c r="BH38" s="91"/>
      <c r="BI38" s="91"/>
      <c r="BJ38" s="91"/>
      <c r="BK38" s="96"/>
      <c r="BL38" s="96"/>
      <c r="BM38" s="96"/>
      <c r="BN38" s="96"/>
      <c r="BO38" s="96"/>
      <c r="BP38" s="96"/>
      <c r="BQ38" s="96"/>
      <c r="BR38" s="96"/>
      <c r="BS38" s="96"/>
      <c r="BT38" s="96"/>
      <c r="BU38" s="96"/>
      <c r="BV38" s="96"/>
      <c r="BW38" s="96"/>
      <c r="BX38" s="96"/>
      <c r="BY38" s="96"/>
      <c r="BZ38" s="96"/>
      <c r="CA38" s="96"/>
      <c r="CB38" s="96"/>
      <c r="CC38" s="96"/>
      <c r="CN38" s="19">
        <v>4</v>
      </c>
      <c r="CP38" s="19">
        <v>1</v>
      </c>
      <c r="CU38" s="19">
        <v>0</v>
      </c>
      <c r="CV38" s="19">
        <v>0</v>
      </c>
      <c r="CW38" s="19">
        <v>0</v>
      </c>
      <c r="CX38" s="19">
        <v>0</v>
      </c>
      <c r="CY38" s="19">
        <v>1</v>
      </c>
      <c r="CZ38" s="19">
        <v>0</v>
      </c>
      <c r="DA38" s="19">
        <v>0</v>
      </c>
      <c r="DC38" s="19">
        <v>0</v>
      </c>
      <c r="DD38" s="19">
        <v>0</v>
      </c>
      <c r="DE38" s="19">
        <v>0</v>
      </c>
      <c r="DF38" s="19">
        <v>1</v>
      </c>
      <c r="DG38" s="19">
        <v>0</v>
      </c>
      <c r="DH38" s="19">
        <v>0</v>
      </c>
      <c r="DI38" s="19">
        <v>0</v>
      </c>
      <c r="DJ38" s="19">
        <v>1</v>
      </c>
      <c r="DK38" s="19">
        <v>0</v>
      </c>
      <c r="DL38" s="19">
        <v>0</v>
      </c>
      <c r="DM38" s="19">
        <v>0</v>
      </c>
      <c r="DN38" s="19">
        <v>0</v>
      </c>
      <c r="DO38" s="19">
        <v>0</v>
      </c>
      <c r="DP38" s="19">
        <v>0</v>
      </c>
      <c r="DQ38" s="19">
        <v>2</v>
      </c>
      <c r="DR38" s="19">
        <v>0</v>
      </c>
      <c r="DU38" s="19">
        <v>0</v>
      </c>
      <c r="DV38" s="19">
        <v>0</v>
      </c>
      <c r="DX38" s="19">
        <v>0</v>
      </c>
      <c r="DY38" s="19">
        <v>0</v>
      </c>
      <c r="DZ38" s="19">
        <v>1</v>
      </c>
      <c r="EA38" s="19">
        <v>0</v>
      </c>
      <c r="EB38" s="19">
        <v>0</v>
      </c>
      <c r="EC38" s="19">
        <v>0</v>
      </c>
    </row>
    <row r="39" spans="1:134" ht="14.5" x14ac:dyDescent="0.35">
      <c r="A39" s="19" t="s">
        <v>43</v>
      </c>
      <c r="B39" s="19">
        <v>0</v>
      </c>
      <c r="C39" s="19">
        <v>0</v>
      </c>
      <c r="D39" s="19">
        <v>0</v>
      </c>
      <c r="E39" s="19">
        <v>0</v>
      </c>
      <c r="F39" s="19">
        <v>0</v>
      </c>
      <c r="I39" s="19">
        <v>0</v>
      </c>
      <c r="K39" s="19">
        <v>0</v>
      </c>
      <c r="L39" s="19">
        <v>0</v>
      </c>
      <c r="M39" s="19">
        <v>0</v>
      </c>
      <c r="N39" s="19">
        <v>0</v>
      </c>
      <c r="O39" s="19">
        <v>0</v>
      </c>
      <c r="P39" s="19">
        <v>0</v>
      </c>
      <c r="Q39" s="19">
        <v>0</v>
      </c>
      <c r="R39" s="19">
        <v>0</v>
      </c>
      <c r="S39" s="19">
        <v>1</v>
      </c>
      <c r="T39" s="19">
        <v>0</v>
      </c>
      <c r="U39" s="19">
        <v>1</v>
      </c>
      <c r="W39" s="19">
        <v>0</v>
      </c>
      <c r="X39" s="19">
        <v>0</v>
      </c>
      <c r="AB39" s="19">
        <v>0</v>
      </c>
      <c r="AC39" s="19">
        <v>0</v>
      </c>
      <c r="AD39" s="19">
        <v>1</v>
      </c>
      <c r="AE39" s="19">
        <v>0</v>
      </c>
      <c r="AG39" s="91"/>
      <c r="AH39" s="91"/>
      <c r="AI39" s="91"/>
      <c r="AJ39" s="91"/>
      <c r="AK39" s="91"/>
      <c r="AL39" s="91"/>
      <c r="AM39" s="91"/>
      <c r="AN39" s="91"/>
      <c r="AO39" s="91"/>
      <c r="AP39" s="91"/>
      <c r="AQ39" s="91"/>
      <c r="AR39" s="91"/>
      <c r="AS39" s="91"/>
      <c r="AT39" s="91"/>
      <c r="AU39" s="91"/>
      <c r="AV39" s="91"/>
      <c r="AW39" s="91"/>
      <c r="AX39" s="91"/>
      <c r="AY39" s="91"/>
      <c r="AZ39" s="91"/>
      <c r="BA39" s="91"/>
      <c r="BB39" s="91">
        <v>1</v>
      </c>
      <c r="BC39" s="91"/>
      <c r="BD39" s="91"/>
      <c r="BE39" s="91"/>
      <c r="BF39" s="91"/>
      <c r="BG39" s="91"/>
      <c r="BH39" s="91">
        <v>1</v>
      </c>
      <c r="BI39" s="91">
        <v>1</v>
      </c>
      <c r="BJ39" s="91"/>
      <c r="BK39" s="96"/>
      <c r="BL39" s="96"/>
      <c r="BM39" s="96"/>
      <c r="BN39" s="96"/>
      <c r="BO39" s="96"/>
      <c r="BP39" s="96"/>
      <c r="BQ39" s="96"/>
      <c r="BR39" s="96"/>
      <c r="BS39" s="96"/>
      <c r="BT39" s="96"/>
      <c r="BU39" s="96"/>
      <c r="BV39" s="96"/>
      <c r="BW39" s="96"/>
      <c r="BX39" s="96"/>
      <c r="BY39" s="96"/>
      <c r="BZ39" s="96"/>
      <c r="CA39" s="96"/>
      <c r="CB39" s="96"/>
      <c r="CC39" s="96"/>
      <c r="CN39" s="19">
        <v>6</v>
      </c>
      <c r="CU39" s="19">
        <v>0</v>
      </c>
      <c r="CV39" s="19">
        <v>0</v>
      </c>
      <c r="CW39" s="19">
        <v>0</v>
      </c>
      <c r="CX39" s="19">
        <v>0</v>
      </c>
      <c r="CZ39" s="19">
        <v>0</v>
      </c>
      <c r="DA39" s="19">
        <v>0</v>
      </c>
      <c r="DC39" s="19">
        <v>0</v>
      </c>
      <c r="DD39" s="19">
        <v>0</v>
      </c>
      <c r="DE39" s="19">
        <v>0</v>
      </c>
      <c r="DF39" s="19">
        <v>0</v>
      </c>
      <c r="DG39" s="19">
        <v>0</v>
      </c>
      <c r="DH39" s="19">
        <v>0</v>
      </c>
      <c r="DI39" s="19">
        <v>0</v>
      </c>
      <c r="DJ39" s="19">
        <v>0</v>
      </c>
      <c r="DK39" s="19">
        <v>0</v>
      </c>
      <c r="DL39" s="19">
        <v>0</v>
      </c>
      <c r="DM39" s="19">
        <v>0</v>
      </c>
      <c r="DN39" s="19">
        <v>0</v>
      </c>
      <c r="DO39" s="19">
        <v>0</v>
      </c>
      <c r="DP39" s="19">
        <v>0</v>
      </c>
      <c r="DQ39" s="19">
        <v>1</v>
      </c>
      <c r="DR39" s="19">
        <v>0</v>
      </c>
      <c r="DU39" s="19">
        <v>0</v>
      </c>
      <c r="DV39" s="19">
        <v>0</v>
      </c>
      <c r="DX39" s="19">
        <v>0</v>
      </c>
      <c r="DY39" s="19">
        <v>0</v>
      </c>
      <c r="DZ39" s="19">
        <v>0</v>
      </c>
      <c r="EA39" s="19">
        <v>0</v>
      </c>
      <c r="EB39" s="19">
        <v>0</v>
      </c>
      <c r="EC39" s="19">
        <v>0</v>
      </c>
    </row>
    <row r="40" spans="1:134" ht="14.5" x14ac:dyDescent="0.35">
      <c r="A40" s="19" t="s">
        <v>44</v>
      </c>
      <c r="B40" s="19">
        <v>0</v>
      </c>
      <c r="C40" s="19">
        <v>1</v>
      </c>
      <c r="D40" s="19">
        <v>1</v>
      </c>
      <c r="E40" s="19">
        <v>1</v>
      </c>
      <c r="F40" s="19">
        <v>1</v>
      </c>
      <c r="G40" s="19">
        <v>2</v>
      </c>
      <c r="I40" s="19">
        <v>2</v>
      </c>
      <c r="K40" s="19">
        <v>1</v>
      </c>
      <c r="L40" s="19">
        <v>1</v>
      </c>
      <c r="M40" s="19">
        <v>0</v>
      </c>
      <c r="N40" s="19">
        <v>4</v>
      </c>
      <c r="O40" s="19">
        <v>0</v>
      </c>
      <c r="P40" s="19">
        <v>2</v>
      </c>
      <c r="Q40" s="19">
        <v>1</v>
      </c>
      <c r="R40" s="19">
        <v>0</v>
      </c>
      <c r="S40" s="19">
        <v>1</v>
      </c>
      <c r="T40" s="19">
        <v>1</v>
      </c>
      <c r="W40" s="19">
        <v>0</v>
      </c>
      <c r="X40" s="19">
        <v>0</v>
      </c>
      <c r="AB40" s="19">
        <v>0</v>
      </c>
      <c r="AC40" s="19">
        <v>0</v>
      </c>
      <c r="AD40" s="19">
        <v>0</v>
      </c>
      <c r="AE40" s="19">
        <v>0</v>
      </c>
      <c r="AG40" s="73"/>
      <c r="AH40" s="73">
        <v>2</v>
      </c>
      <c r="AI40" s="73"/>
      <c r="AJ40" s="73"/>
      <c r="AK40" s="73"/>
      <c r="AL40" s="73">
        <v>1</v>
      </c>
      <c r="AM40" s="73"/>
      <c r="AN40" s="73"/>
      <c r="AO40" s="73">
        <v>1</v>
      </c>
      <c r="AP40" s="73"/>
      <c r="AQ40" s="73"/>
      <c r="AR40" s="73"/>
      <c r="AS40" s="73"/>
      <c r="AT40" s="73">
        <v>1</v>
      </c>
      <c r="AU40" s="73">
        <v>1</v>
      </c>
      <c r="AV40" s="73">
        <v>1</v>
      </c>
      <c r="AW40" s="73">
        <v>1</v>
      </c>
      <c r="AX40" s="73"/>
      <c r="AY40" s="73">
        <v>1</v>
      </c>
      <c r="AZ40" s="73"/>
      <c r="BA40" s="73"/>
      <c r="BB40" s="73"/>
      <c r="BC40" s="73"/>
      <c r="BD40" s="73"/>
      <c r="BE40" s="73"/>
      <c r="BF40" s="73"/>
      <c r="BG40" s="73"/>
      <c r="BH40" s="73"/>
      <c r="BI40" s="73"/>
      <c r="BJ40" s="73"/>
      <c r="BK40" s="95"/>
      <c r="BL40" s="95"/>
      <c r="BM40" s="95"/>
      <c r="BN40" s="95"/>
      <c r="BO40" s="95"/>
      <c r="BP40" s="95"/>
      <c r="BQ40" s="95"/>
      <c r="BR40" s="95"/>
      <c r="BS40" s="95"/>
      <c r="BT40" s="95"/>
      <c r="BU40" s="95"/>
      <c r="BV40" s="95"/>
      <c r="BW40" s="95"/>
      <c r="BX40" s="95"/>
      <c r="BY40" s="95"/>
      <c r="BZ40" s="95"/>
      <c r="CA40" s="95"/>
      <c r="CB40" s="95"/>
      <c r="CC40" s="95"/>
      <c r="CN40" s="19">
        <v>10</v>
      </c>
      <c r="CU40" s="19">
        <v>2</v>
      </c>
      <c r="CV40" s="19">
        <v>0</v>
      </c>
      <c r="CW40" s="19">
        <v>0</v>
      </c>
      <c r="CX40" s="19">
        <v>0</v>
      </c>
      <c r="CZ40" s="19">
        <v>0</v>
      </c>
      <c r="DA40" s="19">
        <v>0</v>
      </c>
      <c r="DC40" s="19">
        <v>0</v>
      </c>
      <c r="DD40" s="19">
        <v>0</v>
      </c>
      <c r="DE40" s="19">
        <v>0</v>
      </c>
      <c r="DF40" s="19">
        <v>0</v>
      </c>
      <c r="DG40" s="19">
        <v>0</v>
      </c>
      <c r="DH40" s="19">
        <v>0</v>
      </c>
      <c r="DI40" s="19">
        <v>1</v>
      </c>
      <c r="DJ40" s="19">
        <v>0</v>
      </c>
      <c r="DK40" s="19">
        <v>0</v>
      </c>
      <c r="DL40" s="19">
        <v>0</v>
      </c>
      <c r="DM40" s="19">
        <v>1</v>
      </c>
      <c r="DN40" s="19">
        <v>0</v>
      </c>
      <c r="DO40" s="19">
        <v>0</v>
      </c>
      <c r="DP40" s="19">
        <v>0</v>
      </c>
      <c r="DQ40" s="19">
        <v>0</v>
      </c>
      <c r="DR40" s="19">
        <v>0</v>
      </c>
      <c r="DU40" s="19">
        <v>0</v>
      </c>
      <c r="DV40" s="19">
        <v>0</v>
      </c>
      <c r="DX40" s="19">
        <v>0</v>
      </c>
      <c r="DY40" s="19">
        <v>0</v>
      </c>
      <c r="DZ40" s="19">
        <v>2</v>
      </c>
      <c r="EA40" s="19">
        <v>1</v>
      </c>
      <c r="EB40" s="19">
        <v>0</v>
      </c>
      <c r="EC40" s="19">
        <v>0</v>
      </c>
    </row>
    <row r="41" spans="1:134" ht="14.5" x14ac:dyDescent="0.35">
      <c r="A41" s="19" t="s">
        <v>45</v>
      </c>
      <c r="B41" s="19">
        <v>0</v>
      </c>
      <c r="C41" s="19">
        <v>2</v>
      </c>
      <c r="D41" s="19">
        <v>4</v>
      </c>
      <c r="E41" s="19">
        <v>0</v>
      </c>
      <c r="F41" s="19">
        <v>3</v>
      </c>
      <c r="G41" s="19">
        <v>2</v>
      </c>
      <c r="I41" s="19">
        <v>1</v>
      </c>
      <c r="K41" s="19">
        <v>1</v>
      </c>
      <c r="L41" s="19">
        <v>2</v>
      </c>
      <c r="M41" s="19">
        <v>1</v>
      </c>
      <c r="N41" s="19">
        <v>3</v>
      </c>
      <c r="O41" s="19">
        <v>0</v>
      </c>
      <c r="P41" s="19">
        <v>1</v>
      </c>
      <c r="Q41" s="19">
        <v>3</v>
      </c>
      <c r="R41" s="19">
        <v>3</v>
      </c>
      <c r="S41" s="19">
        <v>4</v>
      </c>
      <c r="T41" s="19">
        <v>5</v>
      </c>
      <c r="U41" s="19">
        <v>5</v>
      </c>
      <c r="V41" s="19">
        <v>3</v>
      </c>
      <c r="W41" s="19">
        <v>2</v>
      </c>
      <c r="X41" s="19">
        <v>3</v>
      </c>
      <c r="Y41" s="19">
        <v>3</v>
      </c>
      <c r="Z41" s="19">
        <v>5</v>
      </c>
      <c r="AB41" s="19">
        <v>4</v>
      </c>
      <c r="AC41" s="19">
        <v>0</v>
      </c>
      <c r="AD41" s="19">
        <v>6</v>
      </c>
      <c r="AE41" s="19">
        <v>3</v>
      </c>
      <c r="AG41" s="73">
        <v>3</v>
      </c>
      <c r="AH41" s="73">
        <v>4</v>
      </c>
      <c r="AI41" s="73">
        <v>2</v>
      </c>
      <c r="AJ41" s="73"/>
      <c r="AK41" s="73">
        <v>3</v>
      </c>
      <c r="AL41" s="73">
        <v>3</v>
      </c>
      <c r="AM41" s="73">
        <v>6</v>
      </c>
      <c r="AN41" s="73">
        <v>3</v>
      </c>
      <c r="AO41" s="73">
        <v>1</v>
      </c>
      <c r="AP41" s="73">
        <v>9</v>
      </c>
      <c r="AQ41" s="73">
        <v>1</v>
      </c>
      <c r="AR41" s="73">
        <v>2</v>
      </c>
      <c r="AS41" s="73">
        <v>1</v>
      </c>
      <c r="AT41" s="73"/>
      <c r="AU41" s="73">
        <v>4</v>
      </c>
      <c r="AV41" s="73">
        <v>1</v>
      </c>
      <c r="AW41" s="73">
        <v>2</v>
      </c>
      <c r="AX41" s="73">
        <v>1</v>
      </c>
      <c r="AY41" s="73">
        <v>4</v>
      </c>
      <c r="AZ41" s="73">
        <v>2</v>
      </c>
      <c r="BA41" s="73"/>
      <c r="BB41" s="73">
        <v>4</v>
      </c>
      <c r="BC41" s="73">
        <v>1</v>
      </c>
      <c r="BD41" s="73">
        <v>1</v>
      </c>
      <c r="BE41" s="73"/>
      <c r="BF41" s="73"/>
      <c r="BG41" s="73">
        <v>1</v>
      </c>
      <c r="BH41" s="73">
        <v>2</v>
      </c>
      <c r="BI41" s="73"/>
      <c r="BJ41" s="73">
        <v>1</v>
      </c>
      <c r="BK41" s="95"/>
      <c r="BL41" s="95"/>
      <c r="BM41" s="95"/>
      <c r="BN41" s="95"/>
      <c r="BO41" s="95"/>
      <c r="BP41" s="95"/>
      <c r="BQ41" s="95"/>
      <c r="BR41" s="95"/>
      <c r="BS41" s="95"/>
      <c r="BT41" s="95"/>
      <c r="BU41" s="95"/>
      <c r="BV41" s="95"/>
      <c r="BW41" s="95"/>
      <c r="BX41" s="95"/>
      <c r="BY41" s="95"/>
      <c r="BZ41" s="95"/>
      <c r="CA41" s="95"/>
      <c r="CB41" s="95"/>
      <c r="CC41" s="95"/>
      <c r="CN41" s="19">
        <v>47</v>
      </c>
      <c r="CP41" s="19">
        <v>2</v>
      </c>
      <c r="CQ41" s="19">
        <v>2</v>
      </c>
      <c r="CR41" s="19">
        <v>2</v>
      </c>
      <c r="CS41" s="19">
        <v>2</v>
      </c>
      <c r="CT41" s="19">
        <v>1</v>
      </c>
      <c r="CU41" s="19">
        <v>4</v>
      </c>
      <c r="CV41" s="19">
        <v>2</v>
      </c>
      <c r="CW41" s="19">
        <v>2</v>
      </c>
      <c r="CX41" s="19">
        <v>3</v>
      </c>
      <c r="CY41" s="19">
        <v>1</v>
      </c>
      <c r="CZ41" s="19">
        <v>1</v>
      </c>
      <c r="DA41" s="19">
        <v>0</v>
      </c>
      <c r="DC41" s="19">
        <v>1</v>
      </c>
      <c r="DD41" s="19">
        <v>3</v>
      </c>
      <c r="DE41" s="19">
        <v>3</v>
      </c>
      <c r="DF41" s="19">
        <v>3</v>
      </c>
      <c r="DG41" s="19">
        <v>5</v>
      </c>
      <c r="DH41" s="19">
        <v>0</v>
      </c>
      <c r="DI41" s="19">
        <v>1</v>
      </c>
      <c r="DJ41" s="19">
        <v>2</v>
      </c>
      <c r="DK41" s="19">
        <v>1</v>
      </c>
      <c r="DL41" s="19">
        <v>0</v>
      </c>
      <c r="DM41" s="19">
        <v>3</v>
      </c>
      <c r="DN41" s="19">
        <v>2</v>
      </c>
      <c r="DO41" s="19">
        <v>3</v>
      </c>
      <c r="DP41" s="19">
        <v>1</v>
      </c>
      <c r="DQ41" s="19">
        <v>5</v>
      </c>
      <c r="DR41" s="19">
        <v>3</v>
      </c>
      <c r="DU41" s="19">
        <v>1</v>
      </c>
      <c r="DV41" s="19">
        <v>0</v>
      </c>
      <c r="DX41" s="19">
        <v>3</v>
      </c>
      <c r="DY41" s="19">
        <v>3</v>
      </c>
      <c r="DZ41" s="19">
        <v>4</v>
      </c>
      <c r="EA41" s="19">
        <v>5</v>
      </c>
      <c r="EB41" s="19">
        <v>3</v>
      </c>
      <c r="EC41" s="19">
        <v>0</v>
      </c>
    </row>
    <row r="42" spans="1:134" ht="14.5" x14ac:dyDescent="0.35">
      <c r="A42" s="19" t="s">
        <v>46</v>
      </c>
      <c r="B42" s="19">
        <v>5</v>
      </c>
      <c r="C42" s="19">
        <v>5</v>
      </c>
      <c r="D42" s="19">
        <v>7</v>
      </c>
      <c r="E42" s="19">
        <v>4</v>
      </c>
      <c r="F42" s="19">
        <v>6</v>
      </c>
      <c r="G42" s="19">
        <v>4</v>
      </c>
      <c r="H42" s="19">
        <v>1</v>
      </c>
      <c r="I42" s="19">
        <v>8</v>
      </c>
      <c r="K42" s="19">
        <v>7</v>
      </c>
      <c r="L42" s="19">
        <v>3</v>
      </c>
      <c r="M42" s="19">
        <v>4</v>
      </c>
      <c r="N42" s="19">
        <v>6</v>
      </c>
      <c r="O42" s="19">
        <v>1</v>
      </c>
      <c r="P42" s="19">
        <v>5</v>
      </c>
      <c r="Q42" s="19">
        <v>3</v>
      </c>
      <c r="R42" s="19">
        <v>3</v>
      </c>
      <c r="S42" s="19">
        <v>6</v>
      </c>
      <c r="T42" s="19">
        <v>7</v>
      </c>
      <c r="U42" s="19">
        <v>3</v>
      </c>
      <c r="V42" s="19">
        <v>3</v>
      </c>
      <c r="W42" s="19">
        <v>6</v>
      </c>
      <c r="X42" s="19">
        <v>7</v>
      </c>
      <c r="Y42" s="19">
        <v>3</v>
      </c>
      <c r="Z42" s="19">
        <v>5</v>
      </c>
      <c r="AB42" s="19">
        <v>6</v>
      </c>
      <c r="AC42" s="19">
        <v>2</v>
      </c>
      <c r="AD42" s="19">
        <v>7</v>
      </c>
      <c r="AE42" s="19">
        <v>6</v>
      </c>
      <c r="AG42" s="91">
        <v>3</v>
      </c>
      <c r="AH42" s="91">
        <v>8</v>
      </c>
      <c r="AI42" s="91">
        <v>5</v>
      </c>
      <c r="AJ42" s="91">
        <v>2</v>
      </c>
      <c r="AK42" s="91">
        <v>4</v>
      </c>
      <c r="AL42" s="91">
        <v>7</v>
      </c>
      <c r="AM42" s="91">
        <v>8</v>
      </c>
      <c r="AN42" s="91">
        <v>7</v>
      </c>
      <c r="AO42" s="91">
        <v>6</v>
      </c>
      <c r="AP42" s="91">
        <v>5</v>
      </c>
      <c r="AQ42" s="91">
        <v>3</v>
      </c>
      <c r="AR42" s="91">
        <v>5</v>
      </c>
      <c r="AS42" s="91">
        <v>6</v>
      </c>
      <c r="AT42" s="91">
        <v>7</v>
      </c>
      <c r="AU42" s="91">
        <v>6</v>
      </c>
      <c r="AV42" s="91">
        <v>4</v>
      </c>
      <c r="AW42" s="91">
        <v>7</v>
      </c>
      <c r="AX42" s="91">
        <v>4</v>
      </c>
      <c r="AY42" s="91">
        <v>7</v>
      </c>
      <c r="AZ42" s="91">
        <v>7</v>
      </c>
      <c r="BA42" s="91">
        <v>3</v>
      </c>
      <c r="BB42" s="91">
        <v>5</v>
      </c>
      <c r="BC42" s="91">
        <v>4</v>
      </c>
      <c r="BD42" s="91">
        <v>2</v>
      </c>
      <c r="BE42" s="91">
        <v>4</v>
      </c>
      <c r="BF42" s="91">
        <v>2</v>
      </c>
      <c r="BG42" s="91">
        <v>4</v>
      </c>
      <c r="BH42" s="91">
        <v>7</v>
      </c>
      <c r="BI42" s="91">
        <v>5</v>
      </c>
      <c r="BJ42" s="91">
        <v>6</v>
      </c>
      <c r="BK42" s="96"/>
      <c r="BL42" s="96"/>
      <c r="BM42" s="96"/>
      <c r="BN42" s="96"/>
      <c r="BO42" s="96"/>
      <c r="BP42" s="96"/>
      <c r="BQ42" s="96"/>
      <c r="BR42" s="96"/>
      <c r="BS42" s="96"/>
      <c r="BT42" s="96"/>
      <c r="BU42" s="96"/>
      <c r="BV42" s="96"/>
      <c r="BW42" s="96"/>
      <c r="BX42" s="96"/>
      <c r="BY42" s="96"/>
      <c r="BZ42" s="96"/>
      <c r="CA42" s="96"/>
      <c r="CB42" s="96"/>
      <c r="CC42" s="96"/>
      <c r="CN42" s="19">
        <v>166</v>
      </c>
      <c r="CO42" s="19">
        <v>4</v>
      </c>
      <c r="CP42" s="19">
        <v>5</v>
      </c>
      <c r="CQ42" s="19">
        <v>5</v>
      </c>
      <c r="CR42" s="19">
        <v>4</v>
      </c>
      <c r="CS42" s="19">
        <v>5</v>
      </c>
      <c r="CT42" s="19">
        <v>3</v>
      </c>
      <c r="CU42" s="19">
        <v>6</v>
      </c>
      <c r="CV42" s="19">
        <v>2</v>
      </c>
      <c r="CW42" s="19">
        <v>8</v>
      </c>
      <c r="CX42" s="19">
        <v>4</v>
      </c>
      <c r="CY42" s="19">
        <v>7</v>
      </c>
      <c r="CZ42" s="19">
        <v>8</v>
      </c>
      <c r="DA42" s="19">
        <v>3</v>
      </c>
      <c r="DC42" s="19">
        <v>5</v>
      </c>
      <c r="DD42" s="19">
        <v>8</v>
      </c>
      <c r="DE42" s="19">
        <v>10</v>
      </c>
      <c r="DF42" s="19">
        <v>3</v>
      </c>
      <c r="DG42" s="19">
        <v>9</v>
      </c>
      <c r="DH42" s="19">
        <v>0</v>
      </c>
      <c r="DI42" s="19">
        <v>1</v>
      </c>
      <c r="DJ42" s="19">
        <v>10</v>
      </c>
      <c r="DK42" s="19">
        <v>3</v>
      </c>
      <c r="DL42" s="19">
        <v>6</v>
      </c>
      <c r="DM42" s="19">
        <v>3</v>
      </c>
      <c r="DN42" s="19">
        <v>5</v>
      </c>
      <c r="DO42" s="19">
        <v>3</v>
      </c>
      <c r="DP42" s="19">
        <v>3</v>
      </c>
      <c r="DQ42" s="19">
        <v>9</v>
      </c>
      <c r="DR42" s="19">
        <v>6</v>
      </c>
      <c r="DU42" s="19">
        <v>5</v>
      </c>
      <c r="DV42" s="19">
        <v>1</v>
      </c>
      <c r="DW42" s="19">
        <v>5</v>
      </c>
      <c r="DX42" s="19">
        <v>5</v>
      </c>
      <c r="DY42" s="19">
        <v>4</v>
      </c>
      <c r="DZ42" s="19">
        <v>8</v>
      </c>
      <c r="EA42" s="19">
        <v>4</v>
      </c>
      <c r="EB42" s="19">
        <v>20</v>
      </c>
      <c r="EC42" s="19">
        <v>2</v>
      </c>
    </row>
    <row r="43" spans="1:134" x14ac:dyDescent="0.3">
      <c r="A43" s="19" t="s">
        <v>47</v>
      </c>
      <c r="B43" s="19">
        <v>20</v>
      </c>
      <c r="C43" s="19">
        <v>0</v>
      </c>
      <c r="D43" s="19">
        <v>17</v>
      </c>
      <c r="E43" s="19">
        <v>16</v>
      </c>
      <c r="F43" s="19">
        <v>24</v>
      </c>
      <c r="G43" s="19">
        <v>8</v>
      </c>
      <c r="H43" s="19">
        <v>4</v>
      </c>
      <c r="I43" s="19">
        <v>26</v>
      </c>
      <c r="K43" s="19">
        <v>24</v>
      </c>
      <c r="L43" s="19">
        <v>12</v>
      </c>
      <c r="M43" s="19">
        <v>12</v>
      </c>
      <c r="N43" s="19">
        <v>16</v>
      </c>
      <c r="O43" s="19">
        <v>4</v>
      </c>
      <c r="P43" s="19">
        <v>16</v>
      </c>
      <c r="Q43" s="19">
        <v>10</v>
      </c>
      <c r="R43" s="19">
        <v>8</v>
      </c>
      <c r="S43" s="19">
        <v>20</v>
      </c>
      <c r="T43" s="19">
        <v>20</v>
      </c>
      <c r="U43" s="19">
        <v>12</v>
      </c>
      <c r="V43" s="19">
        <v>6</v>
      </c>
      <c r="W43" s="19">
        <v>22</v>
      </c>
      <c r="X43" s="19">
        <v>14</v>
      </c>
      <c r="Y43" s="19">
        <v>8</v>
      </c>
      <c r="Z43" s="19">
        <v>12</v>
      </c>
      <c r="AB43" s="19">
        <v>16</v>
      </c>
      <c r="AC43" s="19">
        <v>8</v>
      </c>
      <c r="AD43" s="19">
        <v>14</v>
      </c>
      <c r="AE43" s="19">
        <v>24</v>
      </c>
      <c r="AG43" s="89">
        <v>6</v>
      </c>
      <c r="AH43" s="89">
        <v>32</v>
      </c>
      <c r="AI43" s="89">
        <v>20</v>
      </c>
      <c r="AJ43" s="89">
        <v>8</v>
      </c>
      <c r="AK43" s="89">
        <v>16</v>
      </c>
      <c r="AL43" s="89">
        <v>28</v>
      </c>
      <c r="AM43" s="89">
        <v>32</v>
      </c>
      <c r="AN43" s="89">
        <v>28</v>
      </c>
      <c r="AO43" s="89">
        <v>20</v>
      </c>
      <c r="AP43" s="89">
        <v>20</v>
      </c>
      <c r="AQ43" s="89">
        <v>8</v>
      </c>
      <c r="AR43" s="89">
        <v>16</v>
      </c>
      <c r="AS43" s="89">
        <v>22</v>
      </c>
      <c r="AT43" s="89">
        <v>16</v>
      </c>
      <c r="AU43" s="89">
        <v>16</v>
      </c>
      <c r="AV43" s="89">
        <v>10</v>
      </c>
      <c r="AW43" s="89">
        <v>18</v>
      </c>
      <c r="AX43" s="89">
        <v>16</v>
      </c>
      <c r="AY43" s="89">
        <v>20</v>
      </c>
      <c r="AZ43" s="89">
        <v>18</v>
      </c>
      <c r="BA43" s="19">
        <v>12</v>
      </c>
      <c r="BB43" s="19">
        <v>16</v>
      </c>
      <c r="BC43" s="19">
        <v>16</v>
      </c>
      <c r="BD43" s="19">
        <v>8</v>
      </c>
      <c r="BE43" s="19">
        <v>10</v>
      </c>
      <c r="BF43" s="19">
        <v>4</v>
      </c>
      <c r="BG43" s="19">
        <v>16</v>
      </c>
      <c r="BH43" s="19">
        <v>28</v>
      </c>
      <c r="BI43" s="19">
        <v>18</v>
      </c>
      <c r="BJ43" s="19">
        <v>8</v>
      </c>
      <c r="CN43" s="19">
        <v>476</v>
      </c>
      <c r="CO43" s="19">
        <v>12</v>
      </c>
      <c r="CP43" s="19">
        <v>16</v>
      </c>
      <c r="CQ43" s="19">
        <v>14</v>
      </c>
      <c r="CR43" s="19">
        <v>12</v>
      </c>
      <c r="CS43" s="19">
        <v>8</v>
      </c>
      <c r="CT43" s="19">
        <v>8</v>
      </c>
      <c r="CU43" s="19">
        <v>24</v>
      </c>
      <c r="CV43" s="19">
        <v>4</v>
      </c>
      <c r="CW43" s="19">
        <v>22</v>
      </c>
      <c r="CX43" s="19">
        <v>16</v>
      </c>
      <c r="CY43" s="19">
        <v>10</v>
      </c>
      <c r="CZ43" s="19">
        <v>30</v>
      </c>
      <c r="DA43" s="19">
        <v>8</v>
      </c>
      <c r="DC43" s="19">
        <v>14</v>
      </c>
      <c r="DD43" s="19">
        <v>28</v>
      </c>
      <c r="DE43" s="19">
        <v>36</v>
      </c>
      <c r="DF43" s="19">
        <v>12</v>
      </c>
      <c r="DG43" s="19">
        <v>16</v>
      </c>
      <c r="DH43" s="19">
        <v>0</v>
      </c>
      <c r="DI43" s="19">
        <v>2</v>
      </c>
      <c r="DJ43" s="19">
        <v>36</v>
      </c>
      <c r="DK43" s="19">
        <v>12</v>
      </c>
      <c r="DL43" s="19">
        <v>20</v>
      </c>
      <c r="DM43" s="19">
        <v>8</v>
      </c>
      <c r="DN43" s="19">
        <v>20</v>
      </c>
      <c r="DO43" s="19">
        <v>8</v>
      </c>
      <c r="DP43" s="19">
        <v>12</v>
      </c>
      <c r="DQ43" s="19">
        <v>28</v>
      </c>
      <c r="DR43" s="19">
        <v>24</v>
      </c>
      <c r="DU43" s="19">
        <v>12</v>
      </c>
      <c r="DV43" s="19">
        <v>4</v>
      </c>
      <c r="DW43" s="19">
        <v>24</v>
      </c>
      <c r="DX43" s="19">
        <v>16</v>
      </c>
      <c r="DY43" s="19">
        <v>16</v>
      </c>
      <c r="DZ43" s="19">
        <v>32</v>
      </c>
      <c r="EA43" s="19">
        <v>6</v>
      </c>
      <c r="EB43" s="19">
        <v>5</v>
      </c>
      <c r="EC43" s="19">
        <v>4</v>
      </c>
    </row>
    <row r="44" spans="1:134" x14ac:dyDescent="0.3">
      <c r="A44" s="19" t="s">
        <v>75</v>
      </c>
    </row>
    <row r="45" spans="1:134" ht="14.5" x14ac:dyDescent="0.35">
      <c r="A45" s="2" t="s">
        <v>80</v>
      </c>
    </row>
    <row r="46" spans="1:134" ht="14.5" x14ac:dyDescent="0.35">
      <c r="A46" s="2" t="s">
        <v>82</v>
      </c>
      <c r="C46" s="19">
        <v>2</v>
      </c>
      <c r="D46" s="19">
        <v>2</v>
      </c>
      <c r="E46" s="19">
        <v>3</v>
      </c>
      <c r="F46" s="19">
        <v>4</v>
      </c>
      <c r="H46" s="19">
        <v>3</v>
      </c>
      <c r="I46" s="19">
        <v>4</v>
      </c>
      <c r="K46" s="19">
        <v>5</v>
      </c>
      <c r="M46" s="19">
        <v>3</v>
      </c>
      <c r="N46" s="19">
        <v>5</v>
      </c>
      <c r="P46" s="19">
        <v>1</v>
      </c>
      <c r="Q46" s="19">
        <v>1</v>
      </c>
      <c r="R46" s="19">
        <v>2</v>
      </c>
      <c r="S46" s="19">
        <v>2</v>
      </c>
      <c r="T46" s="19">
        <v>3</v>
      </c>
      <c r="U46" s="19">
        <v>2</v>
      </c>
      <c r="V46" s="19">
        <v>1</v>
      </c>
      <c r="W46" s="19">
        <v>2</v>
      </c>
      <c r="X46" s="19">
        <v>4</v>
      </c>
      <c r="Y46" s="19">
        <v>4</v>
      </c>
      <c r="Z46" s="19">
        <v>1</v>
      </c>
      <c r="AC46" s="19">
        <v>1</v>
      </c>
      <c r="AD46" s="19">
        <v>2</v>
      </c>
      <c r="AE46" s="19">
        <v>2</v>
      </c>
      <c r="AG46" s="73">
        <v>3</v>
      </c>
      <c r="AH46" s="73">
        <v>4</v>
      </c>
      <c r="AI46" s="73">
        <v>2</v>
      </c>
      <c r="AJ46" s="73"/>
      <c r="AK46" s="73">
        <v>3</v>
      </c>
      <c r="AL46" s="73">
        <v>3</v>
      </c>
      <c r="AM46" s="73">
        <v>6</v>
      </c>
      <c r="AN46" s="73">
        <v>3</v>
      </c>
      <c r="AO46" s="73">
        <v>1</v>
      </c>
      <c r="AP46" s="73">
        <v>9</v>
      </c>
      <c r="AQ46" s="73">
        <v>1</v>
      </c>
      <c r="AR46" s="73">
        <v>2</v>
      </c>
      <c r="AS46" s="73">
        <v>1</v>
      </c>
      <c r="AT46" s="73"/>
      <c r="AU46" s="73">
        <v>4</v>
      </c>
      <c r="AV46" s="73">
        <v>1</v>
      </c>
      <c r="AW46" s="73">
        <v>2</v>
      </c>
      <c r="AX46" s="73">
        <v>1</v>
      </c>
      <c r="AY46" s="73">
        <v>4</v>
      </c>
      <c r="AZ46" s="73">
        <v>2</v>
      </c>
      <c r="BA46" s="73"/>
      <c r="BB46" s="73">
        <v>4</v>
      </c>
      <c r="BC46" s="73">
        <v>1</v>
      </c>
      <c r="BD46" s="73">
        <v>1</v>
      </c>
      <c r="BE46" s="73"/>
      <c r="BF46" s="73"/>
      <c r="BG46" s="73">
        <v>1</v>
      </c>
      <c r="BH46" s="73">
        <v>2</v>
      </c>
      <c r="BI46" s="73"/>
      <c r="BJ46" s="73">
        <v>1</v>
      </c>
      <c r="BK46"/>
      <c r="BL46"/>
      <c r="BM46"/>
      <c r="BN46"/>
      <c r="BO46"/>
      <c r="BP46"/>
      <c r="BQ46"/>
      <c r="BR46"/>
      <c r="BS46"/>
      <c r="BT46"/>
      <c r="BU46"/>
      <c r="BV46"/>
      <c r="BW46"/>
      <c r="BX46"/>
      <c r="BY46"/>
      <c r="BZ46"/>
      <c r="CA46"/>
      <c r="CB46"/>
      <c r="CC46"/>
      <c r="CN46" s="19">
        <v>67</v>
      </c>
      <c r="CO46" s="19">
        <v>1</v>
      </c>
      <c r="CP46" s="19">
        <v>1</v>
      </c>
      <c r="CQ46" s="19">
        <v>2</v>
      </c>
      <c r="CR46" s="19">
        <v>1</v>
      </c>
      <c r="CS46" s="19">
        <v>2</v>
      </c>
      <c r="CT46" s="19">
        <v>1</v>
      </c>
      <c r="CV46" s="19">
        <v>3</v>
      </c>
      <c r="CW46" s="19">
        <v>5</v>
      </c>
      <c r="CX46" s="19">
        <v>2</v>
      </c>
      <c r="CY46" s="19">
        <v>2</v>
      </c>
      <c r="CZ46" s="19">
        <v>2</v>
      </c>
      <c r="DD46" s="19">
        <v>6</v>
      </c>
      <c r="DF46" s="19">
        <v>2</v>
      </c>
      <c r="DG46" s="19">
        <v>2</v>
      </c>
      <c r="DI46" s="19">
        <v>1</v>
      </c>
      <c r="DJ46" s="19">
        <v>2</v>
      </c>
      <c r="DM46" s="19">
        <v>3</v>
      </c>
      <c r="DN46" s="19">
        <v>3</v>
      </c>
      <c r="DO46" s="19">
        <v>3</v>
      </c>
      <c r="DP46" s="19">
        <v>1</v>
      </c>
      <c r="DQ46" s="19">
        <v>7</v>
      </c>
      <c r="DR46" s="19">
        <v>9</v>
      </c>
      <c r="DU46" s="19">
        <v>5</v>
      </c>
      <c r="DW46" s="19">
        <v>1</v>
      </c>
      <c r="DX46" s="19">
        <v>1</v>
      </c>
      <c r="DY46" s="19">
        <v>6</v>
      </c>
      <c r="DZ46" s="19">
        <v>4</v>
      </c>
      <c r="EA46" s="19">
        <v>1</v>
      </c>
      <c r="EB46" s="19">
        <v>1</v>
      </c>
      <c r="EC46" s="19">
        <v>1</v>
      </c>
    </row>
    <row r="47" spans="1:134" s="76" customFormat="1" x14ac:dyDescent="0.3">
      <c r="A47" s="76" t="s">
        <v>48</v>
      </c>
      <c r="B47" s="76">
        <v>0</v>
      </c>
      <c r="C47" s="76">
        <v>0</v>
      </c>
      <c r="D47" s="76">
        <v>0</v>
      </c>
      <c r="E47" s="76">
        <v>2</v>
      </c>
      <c r="F47" s="76">
        <v>0</v>
      </c>
      <c r="G47" s="76">
        <v>0</v>
      </c>
      <c r="H47" s="76">
        <v>0</v>
      </c>
      <c r="I47" s="76">
        <v>0</v>
      </c>
      <c r="J47" s="76">
        <v>0</v>
      </c>
      <c r="K47" s="76">
        <v>0</v>
      </c>
      <c r="L47" s="76">
        <v>0</v>
      </c>
      <c r="M47" s="76">
        <v>0</v>
      </c>
      <c r="N47" s="76">
        <v>0</v>
      </c>
      <c r="O47" s="76">
        <v>0</v>
      </c>
      <c r="P47" s="76">
        <v>0</v>
      </c>
      <c r="Q47" s="76">
        <v>2</v>
      </c>
      <c r="R47" s="76">
        <v>0</v>
      </c>
      <c r="S47" s="76">
        <v>0</v>
      </c>
      <c r="T47" s="76">
        <v>3</v>
      </c>
      <c r="U47" s="76">
        <v>0</v>
      </c>
      <c r="V47" s="76">
        <v>0</v>
      </c>
      <c r="W47" s="76">
        <v>0</v>
      </c>
      <c r="X47" s="76">
        <v>0</v>
      </c>
      <c r="Y47" s="76">
        <v>0</v>
      </c>
      <c r="Z47" s="76">
        <v>0</v>
      </c>
      <c r="AA47" s="76">
        <v>0</v>
      </c>
      <c r="AB47" s="76">
        <v>0</v>
      </c>
      <c r="AC47" s="76">
        <v>0</v>
      </c>
      <c r="AD47" s="76">
        <v>0</v>
      </c>
      <c r="AE47" s="76">
        <v>2</v>
      </c>
      <c r="AF47" s="76">
        <v>0</v>
      </c>
      <c r="AG47" s="76">
        <v>0</v>
      </c>
      <c r="AH47" s="76">
        <v>1</v>
      </c>
      <c r="AI47" s="76">
        <v>0</v>
      </c>
      <c r="AJ47" s="76">
        <v>0</v>
      </c>
      <c r="AK47" s="76">
        <v>1</v>
      </c>
      <c r="AL47" s="76">
        <v>0</v>
      </c>
      <c r="AM47" s="76">
        <v>0</v>
      </c>
      <c r="AN47" s="76">
        <v>0</v>
      </c>
      <c r="AO47" s="76">
        <v>0</v>
      </c>
      <c r="AP47" s="76">
        <v>0</v>
      </c>
      <c r="AQ47" s="76">
        <v>0</v>
      </c>
      <c r="AR47" s="76">
        <v>1</v>
      </c>
      <c r="AS47" s="76">
        <v>0</v>
      </c>
      <c r="AT47" s="76">
        <v>0</v>
      </c>
      <c r="AU47" s="76">
        <v>0</v>
      </c>
      <c r="AV47" s="76">
        <v>0</v>
      </c>
      <c r="AW47" s="76">
        <v>0</v>
      </c>
      <c r="AX47" s="76">
        <v>0</v>
      </c>
      <c r="AY47" s="76">
        <v>0</v>
      </c>
      <c r="AZ47" s="76">
        <v>0</v>
      </c>
      <c r="BA47" s="76">
        <v>0</v>
      </c>
      <c r="BB47" s="76">
        <v>0</v>
      </c>
      <c r="BC47" s="76">
        <v>0</v>
      </c>
      <c r="BD47" s="76">
        <v>0</v>
      </c>
      <c r="BE47" s="76">
        <v>0</v>
      </c>
      <c r="BF47" s="76">
        <v>0</v>
      </c>
      <c r="BG47" s="76">
        <v>0</v>
      </c>
      <c r="BH47" s="76">
        <v>0</v>
      </c>
      <c r="BI47" s="76">
        <v>0</v>
      </c>
      <c r="BJ47" s="76">
        <v>0</v>
      </c>
      <c r="BK47" s="76">
        <v>0</v>
      </c>
      <c r="BL47" s="76">
        <v>0</v>
      </c>
      <c r="BM47" s="76">
        <v>0</v>
      </c>
      <c r="BN47" s="76">
        <v>0</v>
      </c>
      <c r="BO47" s="76">
        <v>0</v>
      </c>
      <c r="BP47" s="76">
        <v>1</v>
      </c>
      <c r="BQ47" s="76">
        <v>0</v>
      </c>
      <c r="BR47" s="76">
        <v>0</v>
      </c>
      <c r="BS47" s="76">
        <v>0</v>
      </c>
      <c r="BT47" s="76">
        <v>1</v>
      </c>
      <c r="BU47" s="76">
        <v>3</v>
      </c>
      <c r="BV47" s="76">
        <v>0</v>
      </c>
      <c r="BW47" s="76">
        <v>0</v>
      </c>
      <c r="BX47" s="76">
        <v>0</v>
      </c>
      <c r="BY47" s="76">
        <v>0</v>
      </c>
      <c r="BZ47" s="76">
        <v>0</v>
      </c>
      <c r="CA47" s="76">
        <v>0</v>
      </c>
      <c r="CB47" s="76">
        <v>0</v>
      </c>
      <c r="CC47" s="76">
        <v>0</v>
      </c>
      <c r="CD47" s="76">
        <v>3</v>
      </c>
      <c r="CE47" s="76">
        <v>0</v>
      </c>
      <c r="CF47" s="76">
        <v>0</v>
      </c>
      <c r="CG47" s="76">
        <v>0</v>
      </c>
      <c r="CH47" s="76">
        <v>0</v>
      </c>
      <c r="CI47" s="76">
        <v>0</v>
      </c>
      <c r="CJ47" s="76">
        <v>0</v>
      </c>
      <c r="CK47" s="76">
        <v>0</v>
      </c>
      <c r="CL47" s="76">
        <v>0</v>
      </c>
      <c r="CM47" s="76">
        <v>0</v>
      </c>
      <c r="CN47" s="76">
        <v>0</v>
      </c>
      <c r="CO47" s="76">
        <v>0</v>
      </c>
      <c r="CP47" s="76">
        <v>0</v>
      </c>
      <c r="CQ47" s="76">
        <v>0</v>
      </c>
      <c r="CR47" s="76">
        <v>1</v>
      </c>
      <c r="CS47" s="76">
        <v>0</v>
      </c>
      <c r="CT47" s="76">
        <v>0</v>
      </c>
      <c r="CU47" s="76">
        <v>0</v>
      </c>
      <c r="CV47" s="76">
        <v>0</v>
      </c>
      <c r="CW47" s="76">
        <v>2</v>
      </c>
      <c r="CX47" s="76">
        <v>0</v>
      </c>
      <c r="CY47" s="76">
        <v>0</v>
      </c>
      <c r="CZ47" s="76">
        <v>2</v>
      </c>
      <c r="DA47" s="76">
        <v>0</v>
      </c>
      <c r="DB47" s="76">
        <v>0</v>
      </c>
      <c r="DC47" s="76">
        <v>0</v>
      </c>
      <c r="DD47" s="76">
        <v>0</v>
      </c>
      <c r="DE47" s="76">
        <v>0</v>
      </c>
      <c r="DF47" s="76">
        <v>0</v>
      </c>
      <c r="DG47" s="76">
        <v>0</v>
      </c>
      <c r="DH47" s="76">
        <v>0</v>
      </c>
      <c r="DI47" s="76">
        <v>0</v>
      </c>
      <c r="DJ47" s="76">
        <v>0</v>
      </c>
      <c r="DK47" s="76">
        <v>0</v>
      </c>
      <c r="DL47" s="76">
        <v>0</v>
      </c>
      <c r="DM47" s="76">
        <v>0</v>
      </c>
      <c r="DN47" s="76">
        <v>0</v>
      </c>
      <c r="DO47" s="76">
        <v>0</v>
      </c>
      <c r="DP47" s="76">
        <v>0</v>
      </c>
      <c r="DQ47" s="76">
        <v>0</v>
      </c>
      <c r="DR47" s="76">
        <v>0</v>
      </c>
      <c r="DS47" s="76">
        <v>0</v>
      </c>
      <c r="DT47" s="76">
        <v>0</v>
      </c>
      <c r="DU47" s="76">
        <v>0</v>
      </c>
      <c r="DV47" s="76">
        <v>0</v>
      </c>
      <c r="DW47" s="76">
        <v>4</v>
      </c>
      <c r="DX47" s="76">
        <v>2</v>
      </c>
      <c r="DY47" s="76">
        <v>0</v>
      </c>
      <c r="DZ47" s="76">
        <v>0</v>
      </c>
      <c r="EA47" s="76">
        <v>0</v>
      </c>
      <c r="EB47" s="76">
        <v>0</v>
      </c>
      <c r="EC47" s="76">
        <v>0</v>
      </c>
      <c r="ED47" s="76">
        <v>0</v>
      </c>
    </row>
    <row r="48" spans="1:134" s="76" customFormat="1" x14ac:dyDescent="0.3">
      <c r="A48" s="76" t="s">
        <v>49</v>
      </c>
      <c r="B48" s="76">
        <v>0</v>
      </c>
      <c r="C48" s="76">
        <v>0</v>
      </c>
      <c r="D48" s="76">
        <v>0</v>
      </c>
      <c r="E48" s="76">
        <v>0</v>
      </c>
      <c r="F48" s="76">
        <v>0</v>
      </c>
      <c r="G48" s="76">
        <v>0</v>
      </c>
      <c r="H48" s="76">
        <v>0</v>
      </c>
      <c r="I48" s="76">
        <v>0</v>
      </c>
      <c r="J48" s="76">
        <v>0</v>
      </c>
      <c r="K48" s="76">
        <v>0</v>
      </c>
      <c r="L48" s="76">
        <v>0</v>
      </c>
      <c r="M48" s="76">
        <v>0</v>
      </c>
      <c r="N48" s="76">
        <v>0</v>
      </c>
      <c r="O48" s="76">
        <v>0</v>
      </c>
      <c r="P48" s="76">
        <v>0</v>
      </c>
      <c r="Q48" s="76">
        <v>0</v>
      </c>
      <c r="R48" s="76">
        <v>0</v>
      </c>
      <c r="S48" s="76">
        <v>0</v>
      </c>
      <c r="T48" s="76">
        <v>0</v>
      </c>
      <c r="U48" s="76">
        <v>0</v>
      </c>
      <c r="V48" s="76">
        <v>0</v>
      </c>
      <c r="W48" s="76">
        <v>0</v>
      </c>
      <c r="X48" s="76">
        <v>0</v>
      </c>
      <c r="Y48" s="76">
        <v>0</v>
      </c>
      <c r="Z48" s="76">
        <v>0</v>
      </c>
      <c r="AA48" s="76">
        <v>0</v>
      </c>
      <c r="AB48" s="76">
        <v>0</v>
      </c>
      <c r="AC48" s="76">
        <v>0</v>
      </c>
      <c r="AD48" s="76">
        <v>0</v>
      </c>
      <c r="AE48" s="76">
        <v>0</v>
      </c>
      <c r="AF48" s="76">
        <v>0</v>
      </c>
      <c r="AG48" s="76">
        <v>0</v>
      </c>
      <c r="AH48" s="76">
        <v>0</v>
      </c>
      <c r="AI48" s="76">
        <v>0</v>
      </c>
      <c r="AJ48" s="76">
        <v>0</v>
      </c>
      <c r="AK48" s="76">
        <v>0</v>
      </c>
      <c r="AL48" s="76">
        <v>0</v>
      </c>
      <c r="AM48" s="76">
        <v>0</v>
      </c>
      <c r="AN48" s="76">
        <v>0</v>
      </c>
      <c r="AO48" s="76">
        <v>0</v>
      </c>
      <c r="AP48" s="76">
        <v>0</v>
      </c>
      <c r="AQ48" s="76">
        <v>0</v>
      </c>
      <c r="AR48" s="76">
        <v>0</v>
      </c>
      <c r="AS48" s="76">
        <v>0</v>
      </c>
      <c r="AT48" s="76">
        <v>0</v>
      </c>
      <c r="AU48" s="76">
        <v>0</v>
      </c>
      <c r="AV48" s="76">
        <v>0</v>
      </c>
      <c r="AW48" s="76">
        <v>0</v>
      </c>
      <c r="AX48" s="76">
        <v>0</v>
      </c>
      <c r="AY48" s="76">
        <v>0</v>
      </c>
      <c r="AZ48" s="76">
        <v>0</v>
      </c>
      <c r="BA48" s="76">
        <v>0</v>
      </c>
      <c r="BB48" s="76">
        <v>0</v>
      </c>
      <c r="BC48" s="76">
        <v>0</v>
      </c>
      <c r="BD48" s="76">
        <v>0</v>
      </c>
      <c r="BE48" s="76">
        <v>0</v>
      </c>
      <c r="BF48" s="76">
        <v>0</v>
      </c>
      <c r="BG48" s="76">
        <v>0</v>
      </c>
      <c r="BH48" s="76">
        <v>0</v>
      </c>
      <c r="BI48" s="76">
        <v>0</v>
      </c>
      <c r="BJ48" s="76">
        <v>0</v>
      </c>
      <c r="BK48" s="76">
        <v>0</v>
      </c>
      <c r="BL48" s="76">
        <v>0</v>
      </c>
      <c r="BM48" s="76">
        <v>0</v>
      </c>
      <c r="BN48" s="76">
        <v>0</v>
      </c>
      <c r="BO48" s="76">
        <v>0</v>
      </c>
      <c r="BP48" s="76">
        <v>0</v>
      </c>
      <c r="BQ48" s="76">
        <v>0</v>
      </c>
      <c r="BR48" s="76">
        <v>0</v>
      </c>
      <c r="BS48" s="76">
        <v>0</v>
      </c>
      <c r="BT48" s="76">
        <v>0</v>
      </c>
      <c r="BU48" s="76">
        <v>0</v>
      </c>
      <c r="BV48" s="76">
        <v>0</v>
      </c>
      <c r="BW48" s="76">
        <v>0</v>
      </c>
      <c r="BX48" s="76">
        <v>0</v>
      </c>
      <c r="BY48" s="76">
        <v>0</v>
      </c>
      <c r="BZ48" s="76">
        <v>0</v>
      </c>
      <c r="CA48" s="76">
        <v>0</v>
      </c>
      <c r="CB48" s="76">
        <v>0</v>
      </c>
      <c r="CC48" s="76">
        <v>0</v>
      </c>
      <c r="CD48" s="76">
        <v>0</v>
      </c>
      <c r="CE48" s="76">
        <v>0</v>
      </c>
      <c r="CF48" s="76">
        <v>0</v>
      </c>
      <c r="CG48" s="76">
        <v>0</v>
      </c>
      <c r="CH48" s="76">
        <v>0</v>
      </c>
      <c r="CI48" s="76">
        <v>0</v>
      </c>
      <c r="CJ48" s="76">
        <v>0</v>
      </c>
      <c r="CK48" s="76">
        <v>0</v>
      </c>
      <c r="CL48" s="76">
        <v>0</v>
      </c>
      <c r="CM48" s="76">
        <v>0</v>
      </c>
      <c r="CN48" s="76">
        <v>0</v>
      </c>
      <c r="CO48" s="76">
        <v>0</v>
      </c>
      <c r="CP48" s="76">
        <v>0</v>
      </c>
      <c r="CQ48" s="76">
        <v>0</v>
      </c>
      <c r="CR48" s="76">
        <v>0</v>
      </c>
      <c r="CS48" s="76">
        <v>0</v>
      </c>
      <c r="CT48" s="76">
        <v>0</v>
      </c>
      <c r="CU48" s="76">
        <v>0</v>
      </c>
      <c r="CV48" s="76">
        <v>0</v>
      </c>
      <c r="CW48" s="76">
        <v>0</v>
      </c>
      <c r="CX48" s="76">
        <v>0</v>
      </c>
      <c r="CY48" s="76">
        <v>0</v>
      </c>
      <c r="CZ48" s="76">
        <v>0</v>
      </c>
      <c r="DA48" s="76">
        <v>0</v>
      </c>
      <c r="DB48" s="76">
        <v>0</v>
      </c>
      <c r="DC48" s="76">
        <v>0</v>
      </c>
      <c r="DD48" s="76">
        <v>0</v>
      </c>
      <c r="DE48" s="76">
        <v>0</v>
      </c>
      <c r="DF48" s="76">
        <v>0</v>
      </c>
      <c r="DG48" s="76">
        <v>0</v>
      </c>
      <c r="DH48" s="76">
        <v>0</v>
      </c>
      <c r="DI48" s="76">
        <v>0</v>
      </c>
      <c r="DJ48" s="76">
        <v>0</v>
      </c>
      <c r="DK48" s="76">
        <v>0</v>
      </c>
      <c r="DL48" s="76">
        <v>0</v>
      </c>
      <c r="DM48" s="76">
        <v>0</v>
      </c>
      <c r="DN48" s="76">
        <v>0</v>
      </c>
      <c r="DO48" s="76">
        <v>0</v>
      </c>
      <c r="DP48" s="76">
        <v>0</v>
      </c>
      <c r="DQ48" s="76">
        <v>0</v>
      </c>
      <c r="DR48" s="76">
        <v>0</v>
      </c>
      <c r="DS48" s="76">
        <v>0</v>
      </c>
      <c r="DT48" s="76">
        <v>0</v>
      </c>
      <c r="DU48" s="76">
        <v>0</v>
      </c>
      <c r="DV48" s="76">
        <v>0</v>
      </c>
      <c r="DW48" s="76">
        <v>0</v>
      </c>
      <c r="DX48" s="76">
        <v>0</v>
      </c>
      <c r="DY48" s="76">
        <v>0</v>
      </c>
      <c r="DZ48" s="76">
        <v>0</v>
      </c>
      <c r="EA48" s="76">
        <v>0</v>
      </c>
      <c r="EB48" s="76">
        <v>0</v>
      </c>
      <c r="EC48" s="76">
        <v>0</v>
      </c>
      <c r="ED48" s="76">
        <v>0</v>
      </c>
    </row>
    <row r="49" spans="1:697" s="76" customFormat="1" x14ac:dyDescent="0.3">
      <c r="A49" s="76" t="s">
        <v>50</v>
      </c>
      <c r="B49" s="76">
        <v>0</v>
      </c>
      <c r="C49" s="76">
        <v>0</v>
      </c>
      <c r="D49" s="76">
        <v>0</v>
      </c>
      <c r="E49" s="76">
        <v>0</v>
      </c>
      <c r="F49" s="76">
        <v>0</v>
      </c>
      <c r="G49" s="76">
        <v>0</v>
      </c>
      <c r="H49" s="76">
        <v>0</v>
      </c>
      <c r="I49" s="76">
        <v>0</v>
      </c>
      <c r="J49" s="76">
        <v>0</v>
      </c>
      <c r="K49" s="76">
        <v>0</v>
      </c>
      <c r="L49" s="76">
        <v>0</v>
      </c>
      <c r="M49" s="76">
        <v>0</v>
      </c>
      <c r="N49" s="76">
        <v>0</v>
      </c>
      <c r="O49" s="76">
        <v>0</v>
      </c>
      <c r="P49" s="76">
        <v>0</v>
      </c>
      <c r="Q49" s="76">
        <v>0</v>
      </c>
      <c r="R49" s="76">
        <v>0</v>
      </c>
      <c r="S49" s="76">
        <v>0</v>
      </c>
      <c r="T49" s="76">
        <v>0</v>
      </c>
      <c r="U49" s="76">
        <v>0</v>
      </c>
      <c r="V49" s="76">
        <v>0</v>
      </c>
      <c r="W49" s="76">
        <v>0</v>
      </c>
      <c r="X49" s="76">
        <v>0</v>
      </c>
      <c r="Y49" s="76">
        <v>0</v>
      </c>
      <c r="Z49" s="76">
        <v>0</v>
      </c>
      <c r="AA49" s="76">
        <v>0</v>
      </c>
      <c r="AB49" s="76">
        <v>0</v>
      </c>
      <c r="AC49" s="76">
        <v>0</v>
      </c>
      <c r="AD49" s="76">
        <v>0</v>
      </c>
      <c r="AE49" s="76">
        <v>0</v>
      </c>
      <c r="AF49" s="76">
        <v>0</v>
      </c>
      <c r="AG49" s="76">
        <v>0</v>
      </c>
      <c r="AH49" s="76">
        <v>0</v>
      </c>
      <c r="AI49" s="76">
        <v>0</v>
      </c>
      <c r="AJ49" s="76">
        <v>0</v>
      </c>
      <c r="AK49" s="76">
        <v>0</v>
      </c>
      <c r="AL49" s="76">
        <v>0</v>
      </c>
      <c r="AM49" s="76">
        <v>0</v>
      </c>
      <c r="AN49" s="76">
        <v>0</v>
      </c>
      <c r="AO49" s="76">
        <v>0</v>
      </c>
      <c r="AP49" s="76">
        <v>0</v>
      </c>
      <c r="AQ49" s="76">
        <v>0</v>
      </c>
      <c r="AR49" s="76">
        <v>0</v>
      </c>
      <c r="AS49" s="76">
        <v>0</v>
      </c>
      <c r="AT49" s="76">
        <v>0</v>
      </c>
      <c r="AU49" s="76">
        <v>0</v>
      </c>
      <c r="AV49" s="76">
        <v>0</v>
      </c>
      <c r="AW49" s="76">
        <v>0</v>
      </c>
      <c r="AX49" s="76">
        <v>0</v>
      </c>
      <c r="AY49" s="76">
        <v>0</v>
      </c>
      <c r="AZ49" s="76">
        <v>0</v>
      </c>
      <c r="BA49" s="76">
        <v>0</v>
      </c>
      <c r="BB49" s="76">
        <v>0</v>
      </c>
      <c r="BC49" s="76">
        <v>0</v>
      </c>
      <c r="BD49" s="76">
        <v>0</v>
      </c>
      <c r="BE49" s="76">
        <v>0</v>
      </c>
      <c r="BF49" s="76">
        <v>0</v>
      </c>
      <c r="BG49" s="76">
        <v>0</v>
      </c>
      <c r="BH49" s="76">
        <v>0</v>
      </c>
      <c r="BI49" s="76">
        <v>0</v>
      </c>
      <c r="BJ49" s="76">
        <v>0</v>
      </c>
      <c r="BK49" s="76">
        <v>0</v>
      </c>
      <c r="BL49" s="76">
        <v>0</v>
      </c>
      <c r="BM49" s="76">
        <v>0</v>
      </c>
      <c r="BN49" s="76">
        <v>0</v>
      </c>
      <c r="BO49" s="76">
        <v>0</v>
      </c>
      <c r="BP49" s="76">
        <v>0</v>
      </c>
      <c r="BQ49" s="76">
        <v>0</v>
      </c>
      <c r="BR49" s="76">
        <v>0</v>
      </c>
      <c r="BS49" s="76">
        <v>0</v>
      </c>
      <c r="BT49" s="76">
        <v>0</v>
      </c>
      <c r="BU49" s="76">
        <v>0</v>
      </c>
      <c r="BV49" s="76">
        <v>0</v>
      </c>
      <c r="BW49" s="76">
        <v>0</v>
      </c>
      <c r="BX49" s="76">
        <v>0</v>
      </c>
      <c r="BY49" s="76">
        <v>0</v>
      </c>
      <c r="BZ49" s="76">
        <v>0</v>
      </c>
      <c r="CA49" s="76">
        <v>0</v>
      </c>
      <c r="CB49" s="76">
        <v>0</v>
      </c>
      <c r="CC49" s="76">
        <v>0</v>
      </c>
      <c r="CD49" s="76">
        <v>0</v>
      </c>
      <c r="CE49" s="76">
        <v>0</v>
      </c>
      <c r="CF49" s="76">
        <v>0</v>
      </c>
      <c r="CG49" s="76">
        <v>0</v>
      </c>
      <c r="CH49" s="76">
        <v>0</v>
      </c>
      <c r="CI49" s="76">
        <v>0</v>
      </c>
      <c r="CJ49" s="76">
        <v>0</v>
      </c>
      <c r="CK49" s="76">
        <v>0</v>
      </c>
      <c r="CL49" s="76">
        <v>0</v>
      </c>
      <c r="CM49" s="76">
        <v>0</v>
      </c>
      <c r="CN49" s="76">
        <v>0</v>
      </c>
      <c r="CO49" s="76">
        <v>0</v>
      </c>
      <c r="CP49" s="76">
        <v>0</v>
      </c>
      <c r="CQ49" s="76">
        <v>0</v>
      </c>
      <c r="CR49" s="76">
        <v>0</v>
      </c>
      <c r="CS49" s="76">
        <v>0</v>
      </c>
      <c r="CT49" s="76">
        <v>0</v>
      </c>
      <c r="CU49" s="76">
        <v>0</v>
      </c>
      <c r="CV49" s="76">
        <v>0</v>
      </c>
      <c r="CW49" s="76">
        <v>0</v>
      </c>
      <c r="CX49" s="76">
        <v>0</v>
      </c>
      <c r="CY49" s="76">
        <v>0</v>
      </c>
      <c r="CZ49" s="76">
        <v>0</v>
      </c>
      <c r="DA49" s="76">
        <v>0</v>
      </c>
      <c r="DB49" s="76">
        <v>0</v>
      </c>
      <c r="DC49" s="76">
        <v>0</v>
      </c>
      <c r="DD49" s="76">
        <v>0</v>
      </c>
      <c r="DE49" s="76">
        <v>0</v>
      </c>
      <c r="DF49" s="76">
        <v>0</v>
      </c>
      <c r="DG49" s="76">
        <v>0</v>
      </c>
      <c r="DH49" s="76">
        <v>0</v>
      </c>
      <c r="DI49" s="76">
        <v>0</v>
      </c>
      <c r="DJ49" s="76">
        <v>0</v>
      </c>
      <c r="DK49" s="76">
        <v>0</v>
      </c>
      <c r="DL49" s="76">
        <v>0</v>
      </c>
      <c r="DM49" s="76">
        <v>0</v>
      </c>
      <c r="DN49" s="76">
        <v>0</v>
      </c>
      <c r="DO49" s="76">
        <v>0</v>
      </c>
      <c r="DP49" s="76">
        <v>0</v>
      </c>
      <c r="DQ49" s="76">
        <v>0</v>
      </c>
      <c r="DR49" s="76">
        <v>0</v>
      </c>
      <c r="DS49" s="76">
        <v>0</v>
      </c>
      <c r="DT49" s="76">
        <v>0</v>
      </c>
      <c r="DU49" s="76">
        <v>0</v>
      </c>
      <c r="DV49" s="76">
        <v>0</v>
      </c>
      <c r="DW49" s="76">
        <v>0</v>
      </c>
      <c r="DX49" s="76">
        <v>0</v>
      </c>
      <c r="DY49" s="76">
        <v>0</v>
      </c>
      <c r="DZ49" s="76">
        <v>0</v>
      </c>
      <c r="EA49" s="76">
        <v>0</v>
      </c>
      <c r="EB49" s="76">
        <v>0</v>
      </c>
      <c r="EC49" s="76">
        <v>0</v>
      </c>
      <c r="ED49" s="76">
        <v>0</v>
      </c>
    </row>
    <row r="50" spans="1:697" s="76" customFormat="1" x14ac:dyDescent="0.3">
      <c r="A50" s="76" t="s">
        <v>51</v>
      </c>
      <c r="B50" s="76">
        <v>0</v>
      </c>
      <c r="C50" s="76">
        <v>0</v>
      </c>
      <c r="D50" s="76">
        <v>0</v>
      </c>
      <c r="E50" s="76">
        <v>0</v>
      </c>
      <c r="F50" s="76">
        <v>0</v>
      </c>
      <c r="G50" s="76">
        <v>0</v>
      </c>
      <c r="H50" s="76">
        <v>0</v>
      </c>
      <c r="I50" s="76">
        <v>0</v>
      </c>
      <c r="J50" s="76">
        <v>0</v>
      </c>
      <c r="K50" s="76">
        <v>0</v>
      </c>
      <c r="L50" s="76">
        <v>0</v>
      </c>
      <c r="M50" s="76">
        <v>0</v>
      </c>
      <c r="N50" s="76">
        <v>0</v>
      </c>
      <c r="O50" s="76">
        <v>0</v>
      </c>
      <c r="P50" s="76">
        <v>0</v>
      </c>
      <c r="Q50" s="76">
        <v>0</v>
      </c>
      <c r="R50" s="76">
        <v>0</v>
      </c>
      <c r="S50" s="76">
        <v>0</v>
      </c>
      <c r="T50" s="76">
        <v>0</v>
      </c>
      <c r="U50" s="76">
        <v>0</v>
      </c>
      <c r="V50" s="76">
        <v>0</v>
      </c>
      <c r="W50" s="76">
        <v>0</v>
      </c>
      <c r="X50" s="76">
        <v>3</v>
      </c>
      <c r="Y50" s="76">
        <v>0</v>
      </c>
      <c r="Z50" s="76">
        <v>0</v>
      </c>
      <c r="AA50" s="76">
        <v>0</v>
      </c>
      <c r="AB50" s="76">
        <v>0</v>
      </c>
      <c r="AC50" s="76">
        <v>0</v>
      </c>
      <c r="AD50" s="76">
        <v>0</v>
      </c>
      <c r="AE50" s="76">
        <v>0</v>
      </c>
      <c r="AF50" s="76">
        <v>0</v>
      </c>
      <c r="AG50" s="76">
        <v>0</v>
      </c>
      <c r="AH50" s="76">
        <v>0</v>
      </c>
      <c r="AI50" s="76">
        <v>0</v>
      </c>
      <c r="AJ50" s="76">
        <v>0</v>
      </c>
      <c r="AK50" s="76">
        <v>0</v>
      </c>
      <c r="AL50" s="76">
        <v>3</v>
      </c>
      <c r="AM50" s="76">
        <v>0</v>
      </c>
      <c r="AN50" s="76">
        <v>0</v>
      </c>
      <c r="AO50" s="76">
        <v>0</v>
      </c>
      <c r="AP50" s="76">
        <v>0</v>
      </c>
      <c r="AQ50" s="76">
        <v>0</v>
      </c>
      <c r="AR50" s="76">
        <v>0</v>
      </c>
      <c r="AS50" s="76">
        <v>0</v>
      </c>
      <c r="AT50" s="76">
        <v>3</v>
      </c>
      <c r="AU50" s="76">
        <v>0</v>
      </c>
      <c r="AV50" s="76">
        <v>0</v>
      </c>
      <c r="AW50" s="76">
        <v>0</v>
      </c>
      <c r="AX50" s="76">
        <v>0</v>
      </c>
      <c r="AY50" s="76">
        <v>0</v>
      </c>
      <c r="AZ50" s="76">
        <v>0</v>
      </c>
      <c r="BA50" s="76">
        <v>0</v>
      </c>
      <c r="BB50" s="76">
        <v>0</v>
      </c>
      <c r="BC50" s="76">
        <v>0</v>
      </c>
      <c r="BD50" s="76">
        <v>0</v>
      </c>
      <c r="BE50" s="76">
        <v>0</v>
      </c>
      <c r="BF50" s="76">
        <v>1</v>
      </c>
      <c r="BG50" s="76">
        <v>0</v>
      </c>
      <c r="BH50" s="76">
        <v>0</v>
      </c>
      <c r="BI50" s="76">
        <v>0</v>
      </c>
      <c r="BJ50" s="76">
        <v>1</v>
      </c>
      <c r="BK50" s="76">
        <v>3</v>
      </c>
      <c r="BL50" s="76">
        <v>0</v>
      </c>
      <c r="BM50" s="76">
        <v>0</v>
      </c>
      <c r="BN50" s="76">
        <v>0</v>
      </c>
      <c r="BO50" s="76">
        <v>0</v>
      </c>
      <c r="BP50" s="76">
        <v>0</v>
      </c>
      <c r="BQ50" s="76">
        <v>0</v>
      </c>
      <c r="BR50" s="76">
        <v>0</v>
      </c>
      <c r="BS50" s="76">
        <v>0</v>
      </c>
      <c r="BT50" s="76">
        <v>0</v>
      </c>
      <c r="BU50" s="76">
        <v>0</v>
      </c>
      <c r="BV50" s="76">
        <v>0</v>
      </c>
      <c r="BW50" s="76">
        <v>2</v>
      </c>
      <c r="BX50" s="76">
        <v>0</v>
      </c>
      <c r="BY50" s="76">
        <v>0</v>
      </c>
      <c r="BZ50" s="76">
        <v>0</v>
      </c>
      <c r="CA50" s="76">
        <v>0</v>
      </c>
      <c r="CB50" s="76">
        <v>4</v>
      </c>
      <c r="CC50" s="76">
        <v>0</v>
      </c>
      <c r="CD50" s="76">
        <v>0</v>
      </c>
      <c r="CE50" s="76">
        <v>0</v>
      </c>
      <c r="CF50" s="76">
        <v>0</v>
      </c>
      <c r="CG50" s="76">
        <v>0</v>
      </c>
      <c r="CH50" s="76">
        <v>0</v>
      </c>
      <c r="CI50" s="76">
        <v>0</v>
      </c>
      <c r="CJ50" s="76">
        <v>0</v>
      </c>
      <c r="CK50" s="76">
        <v>7</v>
      </c>
      <c r="CL50" s="76">
        <v>0</v>
      </c>
      <c r="CM50" s="76">
        <v>0</v>
      </c>
      <c r="CN50" s="76">
        <v>0</v>
      </c>
      <c r="CO50" s="76">
        <v>0</v>
      </c>
      <c r="CP50" s="76">
        <v>0</v>
      </c>
      <c r="CQ50" s="76">
        <v>0</v>
      </c>
      <c r="CR50" s="76">
        <v>0</v>
      </c>
      <c r="CS50" s="76">
        <v>2</v>
      </c>
      <c r="CT50" s="76">
        <v>0</v>
      </c>
      <c r="CU50" s="76">
        <v>0</v>
      </c>
      <c r="CV50" s="76">
        <v>0</v>
      </c>
      <c r="CW50" s="76">
        <v>0</v>
      </c>
      <c r="CX50" s="76">
        <v>0</v>
      </c>
      <c r="CY50" s="76">
        <v>0</v>
      </c>
      <c r="CZ50" s="76">
        <v>0</v>
      </c>
      <c r="DA50" s="76">
        <v>0</v>
      </c>
      <c r="DB50" s="76">
        <v>0</v>
      </c>
      <c r="DC50" s="76">
        <v>0</v>
      </c>
      <c r="DD50" s="76">
        <v>0</v>
      </c>
      <c r="DE50" s="76">
        <v>0</v>
      </c>
      <c r="DF50" s="76">
        <v>0</v>
      </c>
      <c r="DG50" s="76">
        <v>0</v>
      </c>
      <c r="DH50" s="76">
        <v>0</v>
      </c>
      <c r="DI50" s="76">
        <v>0</v>
      </c>
      <c r="DJ50" s="76">
        <v>0</v>
      </c>
      <c r="DK50" s="76">
        <v>0</v>
      </c>
      <c r="DL50" s="76">
        <v>2</v>
      </c>
      <c r="DM50" s="76">
        <v>0</v>
      </c>
      <c r="DN50" s="76">
        <v>1</v>
      </c>
      <c r="DO50" s="76">
        <v>0</v>
      </c>
      <c r="DP50" s="76">
        <v>0</v>
      </c>
      <c r="DQ50" s="76">
        <v>0</v>
      </c>
      <c r="DR50" s="76">
        <v>0</v>
      </c>
      <c r="DS50" s="76">
        <v>0</v>
      </c>
      <c r="DT50" s="76">
        <v>0</v>
      </c>
      <c r="DU50" s="76">
        <v>0</v>
      </c>
      <c r="DV50" s="76">
        <v>0</v>
      </c>
      <c r="DW50" s="76">
        <v>0</v>
      </c>
      <c r="DX50" s="76">
        <v>0</v>
      </c>
      <c r="DY50" s="76">
        <v>1</v>
      </c>
      <c r="DZ50" s="76">
        <v>0</v>
      </c>
      <c r="EA50" s="76">
        <v>3</v>
      </c>
      <c r="EB50" s="76">
        <v>0</v>
      </c>
      <c r="EC50" s="76">
        <v>0</v>
      </c>
      <c r="ED50" s="76">
        <v>0</v>
      </c>
    </row>
    <row r="51" spans="1:697" s="76" customFormat="1" x14ac:dyDescent="0.3">
      <c r="A51" s="76" t="s">
        <v>71</v>
      </c>
      <c r="ED51" s="76">
        <v>7</v>
      </c>
    </row>
    <row r="52" spans="1:697" x14ac:dyDescent="0.3">
      <c r="A52" s="19" t="s">
        <v>83</v>
      </c>
      <c r="CP52" s="19">
        <v>1</v>
      </c>
    </row>
    <row r="53" spans="1:697" ht="14.5" x14ac:dyDescent="0.35">
      <c r="A53" s="19" t="s">
        <v>84</v>
      </c>
      <c r="B53" s="19">
        <v>1</v>
      </c>
      <c r="D53" s="19">
        <v>4</v>
      </c>
      <c r="F53" s="19">
        <v>1</v>
      </c>
      <c r="H53" s="19">
        <v>5</v>
      </c>
      <c r="I53" s="19">
        <v>2</v>
      </c>
      <c r="K53" s="19">
        <v>4</v>
      </c>
      <c r="L53" s="19">
        <v>2</v>
      </c>
      <c r="M53" s="19">
        <v>4</v>
      </c>
      <c r="N53" s="19">
        <v>3</v>
      </c>
      <c r="P53" s="19">
        <v>3</v>
      </c>
      <c r="R53" s="19">
        <v>2</v>
      </c>
      <c r="S53" s="19">
        <v>3</v>
      </c>
      <c r="T53" s="19">
        <v>2</v>
      </c>
      <c r="U53" s="19">
        <v>4</v>
      </c>
      <c r="V53" s="19">
        <v>1</v>
      </c>
      <c r="W53" s="19">
        <v>3</v>
      </c>
      <c r="X53" s="19">
        <v>1</v>
      </c>
      <c r="Y53" s="19">
        <v>3</v>
      </c>
      <c r="AB53" s="19">
        <v>1</v>
      </c>
      <c r="AD53" s="19">
        <v>3</v>
      </c>
      <c r="AG53" s="91">
        <v>1</v>
      </c>
      <c r="AH53" s="91">
        <v>4</v>
      </c>
      <c r="AI53" s="91">
        <v>1</v>
      </c>
      <c r="AJ53" s="91"/>
      <c r="AK53" s="91">
        <v>5</v>
      </c>
      <c r="AL53" s="91">
        <v>6</v>
      </c>
      <c r="AM53" s="91">
        <v>6</v>
      </c>
      <c r="AN53" s="91">
        <v>2</v>
      </c>
      <c r="AO53" s="91">
        <v>4</v>
      </c>
      <c r="AP53" s="91">
        <v>5</v>
      </c>
      <c r="AQ53" s="91">
        <v>1</v>
      </c>
      <c r="AR53" s="91">
        <v>3</v>
      </c>
      <c r="AS53" s="91">
        <v>1</v>
      </c>
      <c r="AT53" s="91"/>
      <c r="AU53" s="91">
        <v>4</v>
      </c>
      <c r="AV53" s="91">
        <v>4</v>
      </c>
      <c r="AW53" s="91">
        <v>5</v>
      </c>
      <c r="AX53" s="91">
        <v>2</v>
      </c>
      <c r="AY53" s="91">
        <v>1</v>
      </c>
      <c r="AZ53" s="91">
        <v>3</v>
      </c>
      <c r="BA53" s="91"/>
      <c r="BB53" s="91">
        <v>1</v>
      </c>
      <c r="BC53" s="91"/>
      <c r="BD53" s="91">
        <v>3</v>
      </c>
      <c r="BE53" s="91"/>
      <c r="BF53" s="91">
        <v>1</v>
      </c>
      <c r="BG53" s="91">
        <v>3</v>
      </c>
      <c r="BH53" s="91">
        <v>3</v>
      </c>
      <c r="BI53" s="91">
        <v>5</v>
      </c>
      <c r="BJ53" s="91">
        <v>2</v>
      </c>
      <c r="BK53" s="96"/>
      <c r="BL53" s="96"/>
      <c r="BM53" s="96"/>
      <c r="BN53" s="96"/>
      <c r="BO53" s="96"/>
      <c r="BP53" s="96"/>
      <c r="BQ53" s="96"/>
      <c r="BR53" s="96"/>
      <c r="BS53" s="96"/>
      <c r="BT53" s="96"/>
      <c r="BU53" s="96"/>
      <c r="BV53" s="96"/>
      <c r="BW53" s="96"/>
      <c r="BX53" s="96"/>
      <c r="BY53" s="96"/>
      <c r="BZ53" s="96"/>
      <c r="CA53" s="96"/>
      <c r="CB53" s="96"/>
      <c r="CC53" s="96"/>
      <c r="CN53" s="19">
        <v>110</v>
      </c>
      <c r="CO53" s="19">
        <v>1</v>
      </c>
      <c r="CP53" s="19">
        <v>2</v>
      </c>
      <c r="CQ53" s="19">
        <v>2</v>
      </c>
      <c r="CR53" s="19">
        <v>2</v>
      </c>
      <c r="CS53" s="19">
        <v>4</v>
      </c>
      <c r="CT53" s="19">
        <v>1</v>
      </c>
      <c r="CU53" s="19">
        <v>1</v>
      </c>
      <c r="CV53" s="19">
        <v>2</v>
      </c>
      <c r="CW53" s="19">
        <v>1</v>
      </c>
      <c r="CX53" s="19">
        <v>2</v>
      </c>
      <c r="CY53" s="19">
        <v>1</v>
      </c>
      <c r="CZ53" s="19">
        <v>6</v>
      </c>
      <c r="DA53" s="19">
        <v>1</v>
      </c>
      <c r="DC53" s="19">
        <v>3</v>
      </c>
      <c r="DD53" s="19">
        <v>4</v>
      </c>
      <c r="DE53" s="19">
        <v>2</v>
      </c>
      <c r="DF53" s="19">
        <v>3</v>
      </c>
      <c r="DG53" s="19">
        <v>8</v>
      </c>
      <c r="DI53" s="19">
        <v>2</v>
      </c>
      <c r="DJ53" s="19">
        <v>2</v>
      </c>
      <c r="DK53" s="19">
        <v>1</v>
      </c>
      <c r="DL53" s="19">
        <v>3</v>
      </c>
      <c r="DM53" s="19">
        <v>2</v>
      </c>
      <c r="DN53" s="19">
        <v>4</v>
      </c>
      <c r="DO53" s="19">
        <v>4</v>
      </c>
      <c r="DQ53" s="19">
        <v>5</v>
      </c>
      <c r="DR53" s="19">
        <v>3</v>
      </c>
      <c r="DU53" s="19">
        <v>3</v>
      </c>
      <c r="DX53" s="19">
        <v>2</v>
      </c>
      <c r="DY53" s="19">
        <v>2</v>
      </c>
      <c r="DZ53" s="19">
        <v>2</v>
      </c>
      <c r="EA53" s="19">
        <v>3</v>
      </c>
      <c r="EB53" s="19">
        <v>3</v>
      </c>
    </row>
    <row r="54" spans="1:697" x14ac:dyDescent="0.3">
      <c r="A54" s="19" t="s">
        <v>52</v>
      </c>
    </row>
    <row r="55" spans="1:697" x14ac:dyDescent="0.3">
      <c r="A55" s="19" t="s">
        <v>53</v>
      </c>
    </row>
    <row r="56" spans="1:697" x14ac:dyDescent="0.3">
      <c r="A56" s="19" t="s">
        <v>54</v>
      </c>
    </row>
    <row r="57" spans="1:697" ht="18.75" customHeight="1" x14ac:dyDescent="0.35">
      <c r="A57" s="19" t="s">
        <v>55</v>
      </c>
      <c r="B57" s="19">
        <v>5</v>
      </c>
      <c r="C57" s="19">
        <v>6</v>
      </c>
      <c r="D57" s="19">
        <v>7</v>
      </c>
      <c r="E57" s="19">
        <v>4</v>
      </c>
      <c r="F57" s="19">
        <v>14</v>
      </c>
      <c r="I57" s="19">
        <v>15</v>
      </c>
      <c r="K57" s="19">
        <v>18</v>
      </c>
      <c r="L57" s="19">
        <v>16</v>
      </c>
      <c r="M57" s="19">
        <v>9</v>
      </c>
      <c r="N57" s="19">
        <v>11</v>
      </c>
      <c r="O57" s="19">
        <v>3</v>
      </c>
      <c r="P57" s="19">
        <v>16</v>
      </c>
      <c r="Q57" s="19">
        <v>14</v>
      </c>
      <c r="R57" s="19">
        <v>11</v>
      </c>
      <c r="S57" s="19">
        <v>14</v>
      </c>
      <c r="T57" s="19">
        <v>10</v>
      </c>
      <c r="U57" s="19">
        <v>14</v>
      </c>
      <c r="V57" s="19">
        <v>5</v>
      </c>
      <c r="W57" s="19">
        <v>13</v>
      </c>
      <c r="X57" s="19">
        <v>13</v>
      </c>
      <c r="AB57" s="19">
        <v>17</v>
      </c>
      <c r="AC57" s="19">
        <v>5</v>
      </c>
      <c r="AD57" s="19">
        <v>21</v>
      </c>
      <c r="AE57" s="19">
        <v>15</v>
      </c>
      <c r="AG57" s="19">
        <v>15</v>
      </c>
      <c r="AH57" s="19">
        <v>16</v>
      </c>
      <c r="AI57" s="19">
        <v>17</v>
      </c>
      <c r="AJ57" s="19">
        <v>2</v>
      </c>
      <c r="AK57" s="19">
        <v>14</v>
      </c>
      <c r="AL57" s="19">
        <v>14</v>
      </c>
      <c r="AM57" s="19">
        <v>18</v>
      </c>
      <c r="AN57" s="19">
        <v>15</v>
      </c>
      <c r="AO57" s="19">
        <v>19</v>
      </c>
      <c r="AP57" s="19">
        <v>14</v>
      </c>
      <c r="AQ57" s="19">
        <v>6</v>
      </c>
      <c r="AR57" s="19">
        <v>13</v>
      </c>
      <c r="AT57" s="19">
        <v>17</v>
      </c>
      <c r="AU57" s="19">
        <v>15</v>
      </c>
      <c r="AV57" s="19">
        <v>13</v>
      </c>
      <c r="AW57" s="19">
        <v>12</v>
      </c>
      <c r="AX57" s="19">
        <v>5</v>
      </c>
      <c r="AY57" s="19">
        <v>17</v>
      </c>
      <c r="AZ57" s="19">
        <v>16</v>
      </c>
      <c r="BA57" s="19">
        <v>9</v>
      </c>
      <c r="BB57" s="19">
        <v>16</v>
      </c>
      <c r="BC57" s="19">
        <v>12</v>
      </c>
      <c r="BD57" s="19">
        <v>12</v>
      </c>
      <c r="BE57" s="19">
        <v>4</v>
      </c>
      <c r="BF57" s="19">
        <v>9</v>
      </c>
      <c r="BK57" s="72"/>
      <c r="BL57" s="72"/>
      <c r="BM57" s="72"/>
      <c r="BN57" s="72"/>
      <c r="BO57" s="72"/>
      <c r="BP57" s="72"/>
      <c r="BQ57" s="72"/>
      <c r="BR57" s="72"/>
      <c r="BS57" s="72"/>
      <c r="BT57" s="72"/>
      <c r="BU57" s="72"/>
      <c r="BV57" s="72"/>
      <c r="BW57" s="72"/>
      <c r="BX57" s="72"/>
      <c r="BY57" s="72"/>
      <c r="BZ57" s="72"/>
      <c r="CA57" s="72"/>
      <c r="CB57" s="72"/>
      <c r="CC57" s="72"/>
      <c r="CO57" s="19">
        <v>11</v>
      </c>
      <c r="CP57" s="19">
        <v>15</v>
      </c>
      <c r="CQ57" s="19">
        <v>7</v>
      </c>
      <c r="CR57" s="19">
        <v>11</v>
      </c>
      <c r="CS57" s="19">
        <v>16</v>
      </c>
      <c r="CT57" s="19">
        <v>7</v>
      </c>
      <c r="CU57" s="19">
        <v>12</v>
      </c>
      <c r="CV57" s="19">
        <v>15</v>
      </c>
      <c r="CW57" s="19">
        <v>17</v>
      </c>
      <c r="CX57" s="19">
        <v>12</v>
      </c>
      <c r="CY57" s="19">
        <v>10</v>
      </c>
      <c r="CZ57" s="19">
        <v>14</v>
      </c>
      <c r="DA57" s="19">
        <v>8</v>
      </c>
      <c r="DC57" s="19">
        <v>13</v>
      </c>
      <c r="DD57" s="19">
        <v>16</v>
      </c>
      <c r="DE57" s="19">
        <v>10</v>
      </c>
      <c r="DF57" s="19">
        <v>12</v>
      </c>
      <c r="DG57" s="19">
        <v>15</v>
      </c>
      <c r="DH57" s="19">
        <v>4</v>
      </c>
      <c r="DI57" s="19">
        <v>8</v>
      </c>
      <c r="DJ57" s="19">
        <v>16</v>
      </c>
      <c r="DK57" s="19">
        <v>12</v>
      </c>
      <c r="DL57" s="19">
        <v>14</v>
      </c>
      <c r="DM57" s="19">
        <v>12</v>
      </c>
      <c r="DN57" s="19">
        <v>13</v>
      </c>
      <c r="DO57" s="19">
        <v>9</v>
      </c>
      <c r="DP57" s="19">
        <v>11</v>
      </c>
      <c r="DQ57" s="19">
        <v>18</v>
      </c>
      <c r="DR57" s="19">
        <v>24</v>
      </c>
      <c r="DU57" s="19">
        <v>22</v>
      </c>
      <c r="DV57" s="19">
        <v>5</v>
      </c>
      <c r="DW57" s="19">
        <v>9</v>
      </c>
      <c r="DX57" s="19">
        <v>11</v>
      </c>
      <c r="DY57" s="19">
        <v>15</v>
      </c>
      <c r="DZ57" s="19">
        <v>13</v>
      </c>
      <c r="EA57" s="19">
        <v>17</v>
      </c>
      <c r="EB57" s="19">
        <v>17</v>
      </c>
      <c r="EC57" s="19">
        <v>5</v>
      </c>
    </row>
    <row r="58" spans="1:697" x14ac:dyDescent="0.3">
      <c r="A58" s="19" t="s">
        <v>56</v>
      </c>
    </row>
    <row r="59" spans="1:697" x14ac:dyDescent="0.3">
      <c r="A59" s="19" t="s">
        <v>57</v>
      </c>
    </row>
    <row r="60" spans="1:697" ht="14.5" x14ac:dyDescent="0.35">
      <c r="A60" s="19" t="s">
        <v>58</v>
      </c>
      <c r="M60" s="19">
        <v>41</v>
      </c>
      <c r="N60" s="19">
        <v>4</v>
      </c>
      <c r="O60" s="19">
        <v>0</v>
      </c>
      <c r="P60" s="19">
        <v>5</v>
      </c>
      <c r="V60" s="19">
        <v>10</v>
      </c>
      <c r="X60" s="19">
        <v>4</v>
      </c>
      <c r="AA60" s="19">
        <v>6</v>
      </c>
      <c r="AB60" s="19">
        <v>7</v>
      </c>
      <c r="AC60" s="19">
        <v>10</v>
      </c>
      <c r="AD60" s="19">
        <v>10</v>
      </c>
      <c r="AE60" s="19">
        <v>10</v>
      </c>
      <c r="AG60" s="72">
        <v>2</v>
      </c>
      <c r="AH60" s="72">
        <v>9</v>
      </c>
      <c r="AI60" s="72">
        <v>5</v>
      </c>
      <c r="AJ60" s="72">
        <v>2</v>
      </c>
      <c r="AK60" s="72">
        <v>6</v>
      </c>
      <c r="AL60" s="72">
        <v>4</v>
      </c>
      <c r="AM60" s="72">
        <v>7</v>
      </c>
      <c r="AN60" s="72">
        <v>8</v>
      </c>
      <c r="AO60" s="72">
        <v>6</v>
      </c>
      <c r="AP60" s="72">
        <v>5</v>
      </c>
      <c r="AQ60" s="72">
        <v>2</v>
      </c>
      <c r="AR60" s="72">
        <v>5</v>
      </c>
      <c r="AS60" s="72">
        <v>5</v>
      </c>
      <c r="AT60" s="72">
        <v>6</v>
      </c>
      <c r="AU60" s="72">
        <v>7</v>
      </c>
      <c r="AV60" s="72">
        <v>4</v>
      </c>
      <c r="AW60" s="72">
        <v>4</v>
      </c>
      <c r="AX60" s="72">
        <v>1</v>
      </c>
      <c r="AY60" s="72">
        <v>6</v>
      </c>
      <c r="AZ60" s="72">
        <v>7</v>
      </c>
      <c r="BA60" s="72">
        <v>4</v>
      </c>
      <c r="BB60" s="72">
        <v>5</v>
      </c>
      <c r="BC60" s="72">
        <v>5</v>
      </c>
      <c r="BD60" s="72">
        <v>3</v>
      </c>
      <c r="BE60" s="72">
        <v>4</v>
      </c>
      <c r="BF60" s="72">
        <v>3</v>
      </c>
      <c r="BG60" s="72">
        <v>3</v>
      </c>
      <c r="BH60" s="72">
        <v>5</v>
      </c>
      <c r="BI60" s="72">
        <v>7</v>
      </c>
      <c r="BJ60" s="72">
        <v>4</v>
      </c>
      <c r="BK60" s="72"/>
      <c r="BL60" s="72"/>
      <c r="BM60" s="72"/>
      <c r="BN60" s="72"/>
      <c r="BO60" s="72"/>
      <c r="BP60" s="72"/>
      <c r="BQ60" s="72"/>
      <c r="BR60" s="72"/>
      <c r="BS60" s="72"/>
      <c r="BT60" s="72"/>
      <c r="BU60" s="72"/>
      <c r="BV60" s="72"/>
      <c r="BW60" s="72"/>
      <c r="BX60" s="72"/>
      <c r="BY60" s="72"/>
      <c r="BZ60" s="72"/>
      <c r="CA60" s="72"/>
      <c r="CB60" s="72"/>
      <c r="CC60" s="72"/>
      <c r="CN60" s="19">
        <v>121</v>
      </c>
      <c r="CO60" s="19">
        <v>2</v>
      </c>
      <c r="CP60" s="19">
        <v>6</v>
      </c>
      <c r="CQ60" s="19">
        <v>3</v>
      </c>
      <c r="CR60" s="19">
        <v>1</v>
      </c>
      <c r="CS60" s="19">
        <v>3</v>
      </c>
      <c r="CT60" s="19">
        <v>1</v>
      </c>
      <c r="CU60" s="19">
        <v>3</v>
      </c>
      <c r="CV60" s="19">
        <v>5</v>
      </c>
      <c r="CW60" s="19">
        <v>6</v>
      </c>
      <c r="CY60" s="19">
        <v>4</v>
      </c>
      <c r="CZ60" s="19">
        <v>6</v>
      </c>
      <c r="DA60" s="19">
        <v>4</v>
      </c>
      <c r="DC60" s="19">
        <v>8</v>
      </c>
      <c r="DD60" s="19">
        <v>6</v>
      </c>
      <c r="DE60" s="19">
        <v>8</v>
      </c>
      <c r="DF60" s="19">
        <v>3</v>
      </c>
      <c r="DG60" s="19">
        <v>7</v>
      </c>
      <c r="DH60" s="19">
        <v>1</v>
      </c>
      <c r="DI60" s="19">
        <v>3</v>
      </c>
      <c r="DJ60" s="19">
        <v>7</v>
      </c>
      <c r="DK60" s="19">
        <v>4</v>
      </c>
      <c r="DL60" s="19">
        <v>5</v>
      </c>
      <c r="DM60" s="19">
        <v>8</v>
      </c>
      <c r="DN60" s="19">
        <v>4</v>
      </c>
      <c r="DO60" s="19">
        <v>1</v>
      </c>
      <c r="DP60" s="19">
        <v>3</v>
      </c>
      <c r="DQ60" s="19">
        <v>10</v>
      </c>
      <c r="DR60" s="19">
        <v>4</v>
      </c>
      <c r="DU60" s="19">
        <v>4</v>
      </c>
      <c r="DX60" s="19">
        <v>5</v>
      </c>
      <c r="DY60" s="19">
        <v>6</v>
      </c>
      <c r="DZ60" s="19">
        <v>9</v>
      </c>
      <c r="EA60" s="19">
        <v>3</v>
      </c>
      <c r="EB60" s="19">
        <v>3</v>
      </c>
      <c r="EC60" s="19">
        <v>2</v>
      </c>
    </row>
    <row r="61" spans="1:697" s="41" customFormat="1" x14ac:dyDescent="0.3">
      <c r="A61" s="19" t="s">
        <v>59</v>
      </c>
      <c r="B61" s="7">
        <f t="shared" ref="B61:BJ61" si="76">IFERROR(B60/B4*100,0)</f>
        <v>0</v>
      </c>
      <c r="C61" s="7">
        <f t="shared" si="76"/>
        <v>0</v>
      </c>
      <c r="D61" s="7">
        <f t="shared" si="76"/>
        <v>0</v>
      </c>
      <c r="E61" s="7">
        <f t="shared" si="76"/>
        <v>0</v>
      </c>
      <c r="F61" s="7">
        <f t="shared" si="76"/>
        <v>0</v>
      </c>
      <c r="G61" s="7">
        <f t="shared" si="76"/>
        <v>0</v>
      </c>
      <c r="H61" s="7">
        <f t="shared" si="76"/>
        <v>0</v>
      </c>
      <c r="I61" s="7">
        <f t="shared" si="76"/>
        <v>0</v>
      </c>
      <c r="J61" s="7">
        <f t="shared" si="76"/>
        <v>0</v>
      </c>
      <c r="K61" s="7">
        <f t="shared" si="76"/>
        <v>0</v>
      </c>
      <c r="L61" s="7">
        <f t="shared" si="76"/>
        <v>0</v>
      </c>
      <c r="M61" s="7">
        <f t="shared" si="76"/>
        <v>292.85714285714283</v>
      </c>
      <c r="N61" s="7">
        <f t="shared" si="76"/>
        <v>22.222222222222221</v>
      </c>
      <c r="O61" s="7">
        <f t="shared" si="76"/>
        <v>0</v>
      </c>
      <c r="P61" s="7">
        <f t="shared" si="76"/>
        <v>33.333333333333329</v>
      </c>
      <c r="Q61" s="7">
        <f t="shared" si="76"/>
        <v>0</v>
      </c>
      <c r="R61" s="7">
        <f t="shared" si="76"/>
        <v>0</v>
      </c>
      <c r="S61" s="7">
        <f t="shared" si="76"/>
        <v>0</v>
      </c>
      <c r="T61" s="7">
        <f t="shared" si="76"/>
        <v>0</v>
      </c>
      <c r="U61" s="7">
        <f t="shared" si="76"/>
        <v>0</v>
      </c>
      <c r="V61" s="7">
        <f t="shared" si="76"/>
        <v>166.66666666666669</v>
      </c>
      <c r="W61" s="7">
        <f t="shared" si="76"/>
        <v>0</v>
      </c>
      <c r="X61" s="7">
        <f t="shared" si="76"/>
        <v>23.52941176470588</v>
      </c>
      <c r="Y61" s="7">
        <f t="shared" si="76"/>
        <v>0</v>
      </c>
      <c r="Z61" s="7">
        <f t="shared" si="76"/>
        <v>0</v>
      </c>
      <c r="AA61" s="7">
        <f t="shared" si="76"/>
        <v>0</v>
      </c>
      <c r="AB61" s="7">
        <f t="shared" si="76"/>
        <v>38.888888888888893</v>
      </c>
      <c r="AC61" s="7">
        <f t="shared" si="76"/>
        <v>200</v>
      </c>
      <c r="AD61" s="7">
        <f t="shared" si="76"/>
        <v>41.666666666666671</v>
      </c>
      <c r="AE61" s="7">
        <f t="shared" si="76"/>
        <v>38.461538461538467</v>
      </c>
      <c r="AF61" s="7">
        <f t="shared" si="76"/>
        <v>0</v>
      </c>
      <c r="AG61" s="7">
        <f t="shared" si="76"/>
        <v>16.666666666666664</v>
      </c>
      <c r="AH61" s="7">
        <f t="shared" si="76"/>
        <v>31.03448275862069</v>
      </c>
      <c r="AI61" s="7">
        <f t="shared" si="76"/>
        <v>20.833333333333336</v>
      </c>
      <c r="AJ61" s="7">
        <f t="shared" si="76"/>
        <v>33.333333333333329</v>
      </c>
      <c r="AK61" s="7">
        <f t="shared" si="76"/>
        <v>33.333333333333329</v>
      </c>
      <c r="AL61" s="7">
        <f t="shared" si="76"/>
        <v>19.047619047619047</v>
      </c>
      <c r="AM61" s="7">
        <f t="shared" si="76"/>
        <v>31.818181818181817</v>
      </c>
      <c r="AN61" s="7">
        <f t="shared" si="76"/>
        <v>50</v>
      </c>
      <c r="AO61" s="7">
        <f t="shared" si="76"/>
        <v>35.294117647058826</v>
      </c>
      <c r="AP61" s="7">
        <f t="shared" si="76"/>
        <v>20</v>
      </c>
      <c r="AQ61" s="7">
        <f t="shared" si="76"/>
        <v>20</v>
      </c>
      <c r="AR61" s="7">
        <f t="shared" si="76"/>
        <v>29.411764705882355</v>
      </c>
      <c r="AS61" s="7">
        <f t="shared" si="76"/>
        <v>38.461538461538467</v>
      </c>
      <c r="AT61" s="7">
        <f t="shared" si="76"/>
        <v>27.27272727272727</v>
      </c>
      <c r="AU61" s="7">
        <f t="shared" si="76"/>
        <v>36.84210526315789</v>
      </c>
      <c r="AV61" s="7">
        <f t="shared" si="76"/>
        <v>25</v>
      </c>
      <c r="AW61" s="7">
        <f t="shared" si="76"/>
        <v>21.052631578947366</v>
      </c>
      <c r="AX61" s="7">
        <f t="shared" si="76"/>
        <v>11.111111111111111</v>
      </c>
      <c r="AY61" s="7">
        <f t="shared" si="76"/>
        <v>37.5</v>
      </c>
      <c r="AZ61" s="7">
        <f t="shared" si="76"/>
        <v>29.166666666666668</v>
      </c>
      <c r="BA61" s="7">
        <f t="shared" si="76"/>
        <v>40</v>
      </c>
      <c r="BB61" s="7">
        <f t="shared" si="76"/>
        <v>23.809523809523807</v>
      </c>
      <c r="BC61" s="7">
        <f t="shared" si="76"/>
        <v>31.25</v>
      </c>
      <c r="BD61" s="7">
        <f t="shared" si="76"/>
        <v>18.75</v>
      </c>
      <c r="BE61" s="7">
        <f t="shared" si="76"/>
        <v>50</v>
      </c>
      <c r="BF61" s="7">
        <f t="shared" si="76"/>
        <v>25</v>
      </c>
      <c r="BG61" s="7">
        <f t="shared" si="76"/>
        <v>27.27272727272727</v>
      </c>
      <c r="BH61" s="7">
        <f t="shared" si="76"/>
        <v>23.809523809523807</v>
      </c>
      <c r="BI61" s="7">
        <f t="shared" si="76"/>
        <v>35</v>
      </c>
      <c r="BJ61" s="7">
        <f t="shared" si="76"/>
        <v>14.814814814814813</v>
      </c>
      <c r="BK61" s="7">
        <f t="shared" ref="BK61:CN61" si="77">IFERROR(BK60/BK4*100,0)</f>
        <v>0</v>
      </c>
      <c r="BL61" s="7">
        <f t="shared" si="77"/>
        <v>0</v>
      </c>
      <c r="BM61" s="7">
        <f t="shared" si="77"/>
        <v>0</v>
      </c>
      <c r="BN61" s="7">
        <f t="shared" si="77"/>
        <v>0</v>
      </c>
      <c r="BO61" s="7">
        <f t="shared" si="77"/>
        <v>0</v>
      </c>
      <c r="BP61" s="7">
        <f t="shared" si="77"/>
        <v>0</v>
      </c>
      <c r="BQ61" s="7">
        <f t="shared" si="77"/>
        <v>0</v>
      </c>
      <c r="BR61" s="7">
        <f t="shared" si="77"/>
        <v>0</v>
      </c>
      <c r="BS61" s="7">
        <f t="shared" si="77"/>
        <v>0</v>
      </c>
      <c r="BT61" s="7">
        <f t="shared" si="77"/>
        <v>0</v>
      </c>
      <c r="BU61" s="7">
        <f t="shared" si="77"/>
        <v>0</v>
      </c>
      <c r="BV61" s="7">
        <f t="shared" si="77"/>
        <v>0</v>
      </c>
      <c r="BW61" s="7">
        <f t="shared" si="77"/>
        <v>0</v>
      </c>
      <c r="BX61" s="7">
        <f t="shared" si="77"/>
        <v>0</v>
      </c>
      <c r="BY61" s="7">
        <f t="shared" si="77"/>
        <v>0</v>
      </c>
      <c r="BZ61" s="7">
        <f t="shared" si="77"/>
        <v>0</v>
      </c>
      <c r="CA61" s="7">
        <f t="shared" si="77"/>
        <v>0</v>
      </c>
      <c r="CB61" s="7">
        <f t="shared" si="77"/>
        <v>0</v>
      </c>
      <c r="CC61" s="7">
        <f t="shared" si="77"/>
        <v>0</v>
      </c>
      <c r="CD61" s="7">
        <f t="shared" si="77"/>
        <v>0</v>
      </c>
      <c r="CE61" s="7">
        <f t="shared" si="77"/>
        <v>0</v>
      </c>
      <c r="CF61" s="7">
        <f t="shared" si="77"/>
        <v>0</v>
      </c>
      <c r="CG61" s="7">
        <f t="shared" si="77"/>
        <v>0</v>
      </c>
      <c r="CH61" s="7">
        <f t="shared" si="77"/>
        <v>0</v>
      </c>
      <c r="CI61" s="7">
        <f t="shared" si="77"/>
        <v>0</v>
      </c>
      <c r="CJ61" s="7">
        <f t="shared" si="77"/>
        <v>0</v>
      </c>
      <c r="CK61" s="7">
        <f t="shared" si="77"/>
        <v>0</v>
      </c>
      <c r="CL61" s="7">
        <f t="shared" si="77"/>
        <v>0</v>
      </c>
      <c r="CM61" s="7">
        <f t="shared" si="77"/>
        <v>0</v>
      </c>
      <c r="CN61" s="7">
        <f t="shared" si="77"/>
        <v>1100</v>
      </c>
      <c r="CO61" s="7">
        <f t="shared" ref="CO61:EA61" si="78">IFERROR(CO60/CO4*100,0)</f>
        <v>12.5</v>
      </c>
      <c r="CP61" s="7">
        <f t="shared" si="78"/>
        <v>31.578947368421051</v>
      </c>
      <c r="CQ61" s="7">
        <f t="shared" si="78"/>
        <v>27.27272727272727</v>
      </c>
      <c r="CR61" s="7">
        <f t="shared" si="78"/>
        <v>7.6923076923076925</v>
      </c>
      <c r="CS61" s="7">
        <f t="shared" si="78"/>
        <v>14.285714285714285</v>
      </c>
      <c r="CT61" s="7">
        <f t="shared" si="78"/>
        <v>14.285714285714285</v>
      </c>
      <c r="CU61" s="7">
        <f t="shared" si="78"/>
        <v>21.428571428571427</v>
      </c>
      <c r="CV61" s="7">
        <f t="shared" si="78"/>
        <v>25</v>
      </c>
      <c r="CW61" s="7">
        <f t="shared" si="78"/>
        <v>28.571428571428569</v>
      </c>
      <c r="CX61" s="7">
        <f t="shared" si="78"/>
        <v>0</v>
      </c>
      <c r="CY61" s="7">
        <f t="shared" si="78"/>
        <v>30.76923076923077</v>
      </c>
      <c r="CZ61" s="7">
        <f t="shared" si="78"/>
        <v>28.571428571428569</v>
      </c>
      <c r="DA61" s="7">
        <f t="shared" si="78"/>
        <v>40</v>
      </c>
      <c r="DB61" s="7">
        <f t="shared" si="78"/>
        <v>0</v>
      </c>
      <c r="DC61" s="7">
        <f t="shared" si="78"/>
        <v>50</v>
      </c>
      <c r="DD61" s="7">
        <f t="shared" si="78"/>
        <v>26.086956521739129</v>
      </c>
      <c r="DE61" s="7">
        <f t="shared" si="78"/>
        <v>42.105263157894733</v>
      </c>
      <c r="DF61" s="7">
        <f t="shared" si="78"/>
        <v>21.428571428571427</v>
      </c>
      <c r="DG61" s="7">
        <f t="shared" si="78"/>
        <v>28.000000000000004</v>
      </c>
      <c r="DH61" s="7">
        <f t="shared" si="78"/>
        <v>25</v>
      </c>
      <c r="DI61" s="7">
        <f t="shared" si="78"/>
        <v>27.27272727272727</v>
      </c>
      <c r="DJ61" s="7">
        <f t="shared" si="78"/>
        <v>25.925925925925924</v>
      </c>
      <c r="DK61" s="7">
        <f t="shared" si="78"/>
        <v>23.52941176470588</v>
      </c>
      <c r="DL61" s="7">
        <f t="shared" si="78"/>
        <v>23.809523809523807</v>
      </c>
      <c r="DM61" s="7">
        <f t="shared" si="78"/>
        <v>47.058823529411761</v>
      </c>
      <c r="DN61" s="7">
        <f t="shared" si="78"/>
        <v>20</v>
      </c>
      <c r="DO61" s="7">
        <f t="shared" si="78"/>
        <v>9.0909090909090917</v>
      </c>
      <c r="DP61" s="7">
        <f t="shared" si="78"/>
        <v>25</v>
      </c>
      <c r="DQ61" s="7">
        <f t="shared" si="78"/>
        <v>43.478260869565219</v>
      </c>
      <c r="DR61" s="7">
        <f t="shared" si="78"/>
        <v>13.793103448275861</v>
      </c>
      <c r="DS61" s="7">
        <f t="shared" si="78"/>
        <v>0</v>
      </c>
      <c r="DT61" s="7">
        <f t="shared" si="78"/>
        <v>0</v>
      </c>
      <c r="DU61" s="7">
        <f t="shared" si="78"/>
        <v>17.391304347826086</v>
      </c>
      <c r="DV61" s="7">
        <f t="shared" si="78"/>
        <v>0</v>
      </c>
      <c r="DW61" s="7">
        <f t="shared" si="78"/>
        <v>0</v>
      </c>
      <c r="DX61" s="7">
        <f t="shared" si="78"/>
        <v>31.25</v>
      </c>
      <c r="DY61" s="7">
        <f t="shared" si="78"/>
        <v>31.578947368421051</v>
      </c>
      <c r="DZ61" s="7">
        <f t="shared" si="78"/>
        <v>42.857142857142854</v>
      </c>
      <c r="EA61" s="7">
        <f t="shared" si="78"/>
        <v>16.666666666666664</v>
      </c>
      <c r="EB61" s="7">
        <f t="shared" ref="EB61:EC61" si="79">IFERROR(EB60/EB4*100,0)</f>
        <v>13.043478260869565</v>
      </c>
      <c r="EC61" s="7">
        <f t="shared" si="79"/>
        <v>22.222222222222221</v>
      </c>
      <c r="ED61" s="7"/>
      <c r="EE61" s="7"/>
      <c r="EF61" s="7"/>
      <c r="EG61" s="7"/>
      <c r="EH61" s="7"/>
      <c r="EI61" s="7"/>
      <c r="EJ61" s="7"/>
      <c r="EK61" s="7"/>
      <c r="EL61" s="7"/>
      <c r="EM61" s="7"/>
      <c r="EN61" s="7"/>
      <c r="EO61" s="7"/>
      <c r="EP61" s="7"/>
      <c r="EQ61" s="7"/>
      <c r="ER61" s="7"/>
      <c r="ES61" s="7"/>
      <c r="ET61" s="7"/>
      <c r="EU61" s="7"/>
      <c r="EV61" s="7"/>
      <c r="EW61" s="7"/>
      <c r="EX61" s="7"/>
      <c r="EY61" s="7"/>
      <c r="EZ61" s="7"/>
      <c r="FA61" s="7"/>
      <c r="FB61" s="7"/>
      <c r="FC61" s="7"/>
      <c r="FD61" s="7"/>
      <c r="FE61" s="7"/>
      <c r="FF61" s="7"/>
      <c r="FG61" s="7"/>
      <c r="FH61" s="7"/>
      <c r="FI61" s="7"/>
      <c r="FJ61" s="7"/>
      <c r="FK61" s="7"/>
      <c r="FL61" s="7"/>
      <c r="FM61" s="7"/>
      <c r="FN61" s="7"/>
      <c r="FO61" s="7"/>
      <c r="FP61" s="7"/>
      <c r="FQ61" s="7"/>
      <c r="FR61" s="7"/>
      <c r="FS61" s="7"/>
      <c r="FT61" s="7"/>
      <c r="FU61" s="7"/>
      <c r="FV61" s="7"/>
      <c r="FW61" s="7"/>
      <c r="FX61" s="7"/>
      <c r="FY61" s="7"/>
      <c r="FZ61" s="7"/>
      <c r="GA61" s="7"/>
      <c r="GB61" s="7"/>
      <c r="GC61" s="7"/>
      <c r="GD61" s="7"/>
      <c r="GE61" s="7"/>
      <c r="GF61" s="7"/>
      <c r="GG61" s="7"/>
      <c r="GH61" s="7"/>
      <c r="GI61" s="7"/>
      <c r="GJ61" s="7"/>
      <c r="GK61" s="7"/>
      <c r="GL61" s="7"/>
      <c r="GM61" s="7"/>
      <c r="GN61" s="7"/>
      <c r="GO61" s="7"/>
      <c r="GP61" s="7"/>
      <c r="GQ61" s="7"/>
      <c r="GR61" s="7"/>
      <c r="GS61" s="7"/>
      <c r="GT61" s="7"/>
      <c r="GU61" s="7"/>
      <c r="GV61" s="7"/>
      <c r="GW61" s="7"/>
      <c r="GX61" s="7"/>
      <c r="GY61" s="7"/>
      <c r="GZ61" s="7"/>
      <c r="HA61" s="7"/>
      <c r="HB61" s="7"/>
      <c r="HC61" s="7"/>
      <c r="HD61" s="7"/>
      <c r="HE61" s="7"/>
      <c r="HF61" s="7"/>
      <c r="HG61" s="7"/>
      <c r="HH61" s="7"/>
      <c r="HI61" s="7"/>
      <c r="HJ61" s="7"/>
      <c r="HK61" s="7"/>
      <c r="HL61" s="7"/>
      <c r="HM61" s="7"/>
      <c r="HN61" s="7"/>
      <c r="HO61" s="7"/>
      <c r="HP61" s="7"/>
      <c r="HQ61" s="7"/>
      <c r="HR61" s="7"/>
      <c r="HS61" s="7"/>
      <c r="HT61" s="7"/>
      <c r="HU61" s="7"/>
      <c r="HV61" s="7"/>
      <c r="HW61" s="7"/>
      <c r="HX61" s="7"/>
      <c r="HY61" s="7"/>
      <c r="HZ61" s="7"/>
      <c r="IA61" s="7"/>
      <c r="IB61" s="7"/>
      <c r="IC61" s="7"/>
      <c r="ID61" s="7"/>
      <c r="IE61" s="7"/>
      <c r="IF61" s="7"/>
      <c r="IG61" s="7"/>
      <c r="IH61" s="7"/>
      <c r="II61" s="7"/>
      <c r="IJ61" s="7"/>
      <c r="IK61" s="7"/>
      <c r="IL61" s="7"/>
      <c r="IM61" s="7"/>
      <c r="IN61" s="7"/>
      <c r="IO61" s="7"/>
      <c r="IP61" s="7"/>
      <c r="IQ61" s="7"/>
      <c r="IR61" s="7"/>
      <c r="IS61" s="7"/>
      <c r="IT61" s="7"/>
      <c r="IU61" s="7"/>
      <c r="IV61" s="7"/>
      <c r="IW61" s="7"/>
      <c r="IX61" s="7"/>
      <c r="IY61" s="7"/>
      <c r="IZ61" s="7"/>
      <c r="JA61" s="7"/>
      <c r="JB61" s="7"/>
      <c r="JC61" s="7"/>
      <c r="JD61" s="7"/>
      <c r="JE61" s="7"/>
      <c r="JF61" s="7"/>
      <c r="JG61" s="7"/>
      <c r="JH61" s="7"/>
      <c r="JI61" s="7"/>
      <c r="JJ61" s="7"/>
      <c r="JK61" s="7"/>
      <c r="JL61" s="7"/>
      <c r="JM61" s="7"/>
      <c r="JN61" s="7"/>
      <c r="JO61" s="7"/>
      <c r="JP61" s="7"/>
      <c r="JQ61" s="7"/>
      <c r="JR61" s="7"/>
      <c r="JS61" s="7"/>
      <c r="JT61" s="7"/>
      <c r="JU61" s="7"/>
      <c r="JV61" s="7"/>
      <c r="JW61" s="7"/>
      <c r="JX61" s="7"/>
      <c r="JY61" s="7"/>
      <c r="JZ61" s="7"/>
      <c r="KA61" s="7"/>
      <c r="KB61" s="7"/>
      <c r="KC61" s="7"/>
      <c r="KD61" s="7"/>
      <c r="KE61" s="7"/>
      <c r="KF61" s="7"/>
      <c r="KG61" s="7"/>
      <c r="KH61" s="7"/>
      <c r="KI61" s="7"/>
      <c r="KJ61" s="7"/>
      <c r="KK61" s="7"/>
      <c r="KL61" s="7"/>
      <c r="KM61" s="7"/>
      <c r="KN61" s="7"/>
      <c r="KO61" s="7"/>
      <c r="KP61" s="7"/>
      <c r="KQ61" s="7"/>
      <c r="KR61" s="7"/>
      <c r="KS61" s="7"/>
      <c r="KT61" s="7"/>
      <c r="KU61" s="7"/>
      <c r="KV61" s="7"/>
      <c r="KW61" s="7"/>
      <c r="KX61" s="7"/>
      <c r="KY61" s="7"/>
      <c r="KZ61" s="7"/>
      <c r="LA61" s="7"/>
      <c r="LB61" s="7"/>
      <c r="LC61" s="7"/>
      <c r="LD61" s="7"/>
      <c r="LE61" s="7"/>
      <c r="LF61" s="7"/>
      <c r="LG61" s="7"/>
      <c r="LH61" s="7"/>
      <c r="LI61" s="7"/>
      <c r="LJ61" s="7"/>
      <c r="LK61" s="7"/>
      <c r="LL61" s="7"/>
      <c r="LM61" s="7"/>
      <c r="LN61" s="7"/>
      <c r="LO61" s="7"/>
      <c r="LP61" s="7"/>
      <c r="LQ61" s="7"/>
      <c r="LR61" s="7"/>
      <c r="LS61" s="7"/>
      <c r="LT61" s="7"/>
      <c r="LU61" s="7"/>
      <c r="LV61" s="7"/>
      <c r="LW61" s="7"/>
      <c r="LX61" s="7"/>
      <c r="LY61" s="7"/>
      <c r="LZ61" s="7"/>
      <c r="MA61" s="7"/>
      <c r="MB61" s="7"/>
      <c r="MC61" s="7"/>
      <c r="MD61" s="7"/>
      <c r="ME61" s="7"/>
      <c r="MF61" s="7"/>
      <c r="MG61" s="7"/>
      <c r="MH61" s="7"/>
      <c r="MI61" s="7"/>
      <c r="MJ61" s="7"/>
      <c r="MK61" s="7"/>
      <c r="ML61" s="7"/>
      <c r="MM61" s="7"/>
      <c r="MN61" s="7"/>
      <c r="MO61" s="7"/>
      <c r="MP61" s="7"/>
      <c r="MQ61" s="7"/>
      <c r="MR61" s="7"/>
      <c r="MS61" s="7"/>
      <c r="MT61" s="7"/>
      <c r="MU61" s="7"/>
      <c r="MV61" s="7"/>
      <c r="MW61" s="7"/>
      <c r="MX61" s="7"/>
      <c r="MY61" s="7"/>
      <c r="MZ61" s="7"/>
      <c r="NA61" s="7"/>
      <c r="NB61" s="7"/>
      <c r="NC61" s="7"/>
      <c r="ND61" s="7"/>
      <c r="NE61" s="7"/>
      <c r="NF61" s="7"/>
      <c r="NG61" s="7"/>
      <c r="NH61" s="7"/>
      <c r="NI61" s="7"/>
      <c r="NJ61" s="7"/>
      <c r="NK61" s="7"/>
      <c r="NL61" s="7"/>
      <c r="NM61" s="7"/>
      <c r="NN61" s="7"/>
      <c r="NO61" s="7"/>
      <c r="NP61" s="7"/>
      <c r="NQ61" s="7"/>
      <c r="NR61" s="7"/>
      <c r="NS61" s="7"/>
      <c r="NT61" s="7"/>
      <c r="NU61" s="7"/>
      <c r="NV61" s="7"/>
      <c r="NW61" s="7"/>
      <c r="NX61" s="7"/>
      <c r="NY61" s="7"/>
      <c r="NZ61" s="7"/>
      <c r="OA61" s="7"/>
      <c r="OB61" s="7"/>
      <c r="OC61" s="7"/>
      <c r="OD61" s="7"/>
      <c r="OE61" s="7"/>
      <c r="OF61" s="7"/>
      <c r="OG61" s="7"/>
      <c r="OH61" s="7"/>
      <c r="OI61" s="7"/>
      <c r="OJ61" s="7"/>
      <c r="OK61" s="7"/>
      <c r="OL61" s="7"/>
      <c r="OM61" s="7"/>
      <c r="ON61" s="7"/>
      <c r="OO61" s="7"/>
      <c r="OP61" s="7"/>
      <c r="OQ61" s="7"/>
      <c r="OR61" s="7"/>
      <c r="OS61" s="7"/>
      <c r="OT61" s="7"/>
      <c r="OU61" s="7"/>
      <c r="OV61" s="7"/>
      <c r="OW61" s="7"/>
      <c r="OX61" s="7"/>
      <c r="OY61" s="7"/>
      <c r="OZ61" s="7"/>
      <c r="PA61" s="7"/>
      <c r="PB61" s="7"/>
      <c r="PC61" s="7"/>
      <c r="PD61" s="7"/>
      <c r="PE61" s="7"/>
      <c r="PF61" s="7"/>
      <c r="PG61" s="7"/>
      <c r="PH61" s="7"/>
      <c r="PI61" s="7"/>
      <c r="PJ61" s="7"/>
      <c r="PK61" s="7"/>
      <c r="PL61" s="7"/>
      <c r="PM61" s="7"/>
      <c r="PN61" s="7"/>
      <c r="PO61" s="7"/>
      <c r="PP61" s="7"/>
      <c r="PQ61" s="7"/>
      <c r="PR61" s="7"/>
      <c r="PS61" s="7"/>
      <c r="PT61" s="7"/>
      <c r="PU61" s="7"/>
      <c r="PV61" s="7"/>
      <c r="PW61" s="7"/>
      <c r="PX61" s="7"/>
      <c r="PY61" s="7"/>
      <c r="PZ61" s="7"/>
      <c r="QA61" s="7"/>
      <c r="QB61" s="7"/>
      <c r="QC61" s="7"/>
      <c r="QD61" s="7"/>
      <c r="QE61" s="7"/>
      <c r="QF61" s="7"/>
      <c r="QG61" s="7"/>
      <c r="QH61" s="7"/>
      <c r="QI61" s="7"/>
      <c r="QJ61" s="7"/>
      <c r="QK61" s="7"/>
      <c r="QL61" s="7"/>
      <c r="QM61" s="7"/>
      <c r="QN61" s="7"/>
      <c r="QO61" s="7"/>
      <c r="QP61" s="7"/>
      <c r="QQ61" s="7"/>
      <c r="QR61" s="7"/>
      <c r="QS61" s="7"/>
      <c r="QT61" s="7"/>
      <c r="QU61" s="7"/>
      <c r="QV61" s="7"/>
      <c r="QW61" s="7"/>
      <c r="QX61" s="7"/>
      <c r="QY61" s="7"/>
      <c r="QZ61" s="7"/>
      <c r="RA61" s="7"/>
      <c r="RB61" s="7"/>
      <c r="RC61" s="7"/>
      <c r="RD61" s="7"/>
      <c r="RE61" s="7"/>
      <c r="RF61" s="7"/>
      <c r="RG61" s="7"/>
      <c r="RH61" s="7"/>
      <c r="RI61" s="7"/>
      <c r="RJ61" s="7"/>
      <c r="RK61" s="7"/>
      <c r="RL61" s="7"/>
      <c r="RM61" s="7"/>
      <c r="RN61" s="7"/>
      <c r="RO61" s="7"/>
      <c r="RP61" s="7"/>
      <c r="RQ61" s="7"/>
      <c r="RR61" s="7"/>
      <c r="RS61" s="7"/>
      <c r="RT61" s="7"/>
      <c r="RU61" s="7"/>
      <c r="RV61" s="7"/>
      <c r="RW61" s="7"/>
      <c r="RX61" s="7"/>
      <c r="RY61" s="7"/>
      <c r="RZ61" s="7"/>
      <c r="SA61" s="7"/>
      <c r="SB61" s="7"/>
      <c r="SC61" s="7"/>
      <c r="SD61" s="7"/>
      <c r="SE61" s="7"/>
      <c r="SF61" s="7"/>
      <c r="SG61" s="7"/>
      <c r="SH61" s="7"/>
      <c r="SI61" s="7"/>
      <c r="SJ61" s="7"/>
      <c r="SK61" s="7"/>
      <c r="SL61" s="7"/>
      <c r="SM61" s="7"/>
      <c r="SN61" s="7"/>
      <c r="SO61" s="7"/>
      <c r="SP61" s="7"/>
      <c r="SQ61" s="7"/>
      <c r="SR61" s="7"/>
      <c r="SS61" s="7"/>
      <c r="ST61" s="7"/>
      <c r="SU61" s="7"/>
      <c r="SV61" s="7"/>
      <c r="SW61" s="7"/>
      <c r="SX61" s="7"/>
      <c r="SY61" s="7"/>
      <c r="SZ61" s="7"/>
      <c r="TA61" s="7"/>
      <c r="TB61" s="7"/>
      <c r="TC61" s="7"/>
      <c r="TD61" s="7"/>
      <c r="TE61" s="7"/>
      <c r="TF61" s="7"/>
      <c r="TG61" s="7"/>
      <c r="TH61" s="7"/>
      <c r="TI61" s="7"/>
      <c r="TJ61" s="7"/>
      <c r="TK61" s="7"/>
      <c r="TL61" s="7"/>
      <c r="TM61" s="7"/>
      <c r="TN61" s="7"/>
      <c r="TO61" s="7"/>
      <c r="TP61" s="7"/>
      <c r="TQ61" s="7"/>
      <c r="TR61" s="7"/>
      <c r="TS61" s="7"/>
      <c r="TT61" s="7"/>
      <c r="TU61" s="7"/>
      <c r="TV61" s="7"/>
      <c r="TW61" s="7"/>
      <c r="TX61" s="7"/>
      <c r="TY61" s="7"/>
      <c r="TZ61" s="7"/>
      <c r="UA61" s="7"/>
      <c r="UB61" s="7"/>
      <c r="UC61" s="7"/>
      <c r="UD61" s="7"/>
      <c r="UE61" s="7"/>
      <c r="UF61" s="7"/>
      <c r="UG61" s="7"/>
      <c r="UH61" s="7"/>
      <c r="UI61" s="7"/>
      <c r="UJ61" s="7"/>
      <c r="UK61" s="7"/>
      <c r="UL61" s="7"/>
      <c r="UM61" s="7"/>
      <c r="UN61" s="7"/>
      <c r="UO61" s="7"/>
      <c r="UP61" s="7"/>
      <c r="UQ61" s="7"/>
      <c r="UR61" s="7"/>
      <c r="US61" s="7"/>
      <c r="UT61" s="7"/>
      <c r="UU61" s="7"/>
      <c r="UV61" s="7"/>
      <c r="UW61" s="7"/>
      <c r="UX61" s="7"/>
      <c r="UY61" s="7"/>
      <c r="UZ61" s="7"/>
      <c r="VA61" s="7"/>
      <c r="VB61" s="7"/>
      <c r="VC61" s="7"/>
      <c r="VD61" s="7"/>
      <c r="VE61" s="7"/>
      <c r="VF61" s="7"/>
      <c r="VG61" s="7"/>
      <c r="VH61" s="7"/>
      <c r="VI61" s="7"/>
      <c r="VJ61" s="7"/>
      <c r="VK61" s="7"/>
      <c r="VL61" s="7"/>
      <c r="VM61" s="7"/>
      <c r="VN61" s="7"/>
      <c r="VO61" s="7"/>
      <c r="VP61" s="7"/>
      <c r="VQ61" s="7"/>
      <c r="VR61" s="7"/>
      <c r="VS61" s="7"/>
      <c r="VT61" s="7"/>
      <c r="VU61" s="7"/>
      <c r="VV61" s="7"/>
      <c r="VW61" s="7"/>
      <c r="VX61" s="7"/>
      <c r="VY61" s="7"/>
      <c r="VZ61" s="7"/>
      <c r="WA61" s="7"/>
      <c r="WB61" s="7"/>
      <c r="WC61" s="7"/>
      <c r="WD61" s="7"/>
      <c r="WE61" s="7"/>
      <c r="WF61" s="7"/>
      <c r="WG61" s="7"/>
      <c r="WH61" s="7"/>
      <c r="WI61" s="7"/>
      <c r="WJ61" s="7"/>
      <c r="WK61" s="7"/>
      <c r="WL61" s="7"/>
      <c r="WM61" s="7"/>
      <c r="WN61" s="7"/>
      <c r="WO61" s="7"/>
      <c r="WP61" s="7"/>
      <c r="WQ61" s="7"/>
      <c r="WR61" s="7"/>
      <c r="WS61" s="7"/>
      <c r="WT61" s="7"/>
      <c r="WU61" s="7"/>
      <c r="WV61" s="7"/>
      <c r="WW61" s="7"/>
      <c r="WX61" s="7"/>
      <c r="WY61" s="7"/>
      <c r="WZ61" s="7"/>
      <c r="XA61" s="7"/>
      <c r="XB61" s="7"/>
      <c r="XC61" s="7"/>
      <c r="XD61" s="7"/>
      <c r="XE61" s="7"/>
      <c r="XF61" s="7"/>
      <c r="XG61" s="7"/>
      <c r="XH61" s="7"/>
      <c r="XI61" s="7"/>
      <c r="XJ61" s="7"/>
      <c r="XK61" s="7"/>
      <c r="XL61" s="7"/>
      <c r="XM61" s="7"/>
      <c r="XN61" s="7"/>
      <c r="XO61" s="7"/>
      <c r="XP61" s="7"/>
      <c r="XQ61" s="7"/>
      <c r="XR61" s="7"/>
      <c r="XS61" s="7"/>
      <c r="XT61" s="7"/>
      <c r="XU61" s="7"/>
      <c r="XV61" s="7"/>
      <c r="XW61" s="7"/>
      <c r="XX61" s="7"/>
      <c r="XY61" s="7"/>
      <c r="XZ61" s="7"/>
      <c r="YA61" s="7"/>
      <c r="YB61" s="7"/>
      <c r="YC61" s="7"/>
      <c r="YD61" s="7"/>
      <c r="YE61" s="7"/>
      <c r="YF61" s="7"/>
      <c r="YG61" s="7"/>
      <c r="YH61" s="7"/>
      <c r="YI61" s="7"/>
      <c r="YJ61" s="7"/>
      <c r="YK61" s="7"/>
      <c r="YL61" s="7"/>
      <c r="YM61" s="7"/>
      <c r="YN61" s="7"/>
      <c r="YO61" s="7"/>
      <c r="YP61" s="7"/>
      <c r="YQ61" s="7"/>
      <c r="YR61" s="7"/>
      <c r="YS61" s="7"/>
      <c r="YT61" s="7"/>
      <c r="YU61" s="7"/>
      <c r="YV61" s="7"/>
      <c r="YW61" s="7"/>
      <c r="YX61" s="7"/>
      <c r="YY61" s="7"/>
      <c r="YZ61" s="7"/>
      <c r="ZA61" s="7"/>
      <c r="ZB61" s="7"/>
      <c r="ZC61" s="7"/>
      <c r="ZD61" s="7"/>
      <c r="ZE61" s="7"/>
      <c r="ZF61" s="7"/>
      <c r="ZG61" s="7"/>
      <c r="ZH61" s="7"/>
      <c r="ZI61" s="7"/>
      <c r="ZJ61" s="7"/>
      <c r="ZK61" s="7"/>
      <c r="ZL61" s="7"/>
      <c r="ZM61" s="7"/>
      <c r="ZN61" s="7"/>
      <c r="ZO61" s="7"/>
      <c r="ZP61" s="7"/>
      <c r="ZQ61" s="7"/>
      <c r="ZR61" s="7"/>
      <c r="ZS61" s="7"/>
      <c r="ZT61" s="7"/>
      <c r="ZU61" s="7"/>
    </row>
    <row r="62" spans="1:697" ht="15.65" customHeight="1" x14ac:dyDescent="0.3">
      <c r="A62" s="19" t="s">
        <v>60</v>
      </c>
      <c r="B62" s="19">
        <v>1</v>
      </c>
      <c r="C62" s="19">
        <v>2</v>
      </c>
      <c r="D62" s="19">
        <v>0</v>
      </c>
      <c r="E62" s="19">
        <v>1</v>
      </c>
      <c r="F62" s="19">
        <v>3</v>
      </c>
      <c r="I62" s="19">
        <v>0</v>
      </c>
      <c r="K62" s="19">
        <v>5</v>
      </c>
      <c r="L62" s="19">
        <v>3</v>
      </c>
      <c r="M62" s="19">
        <v>2</v>
      </c>
      <c r="N62" s="19">
        <v>1</v>
      </c>
      <c r="O62" s="19">
        <v>0</v>
      </c>
      <c r="P62" s="19">
        <v>8</v>
      </c>
      <c r="Q62" s="19">
        <v>5</v>
      </c>
      <c r="R62" s="19">
        <v>6</v>
      </c>
      <c r="S62" s="19">
        <v>4</v>
      </c>
      <c r="T62" s="19">
        <v>3</v>
      </c>
      <c r="U62" s="19">
        <v>1</v>
      </c>
      <c r="V62" s="19">
        <v>1</v>
      </c>
      <c r="W62" s="19">
        <v>6</v>
      </c>
      <c r="X62" s="19">
        <v>1</v>
      </c>
      <c r="AB62" s="19">
        <v>3</v>
      </c>
      <c r="AC62" s="19">
        <v>1</v>
      </c>
      <c r="AD62" s="19">
        <v>4</v>
      </c>
      <c r="AE62" s="19">
        <v>2</v>
      </c>
      <c r="AG62" s="19">
        <v>6</v>
      </c>
      <c r="AH62" s="19">
        <v>2</v>
      </c>
      <c r="AI62" s="19">
        <v>2</v>
      </c>
      <c r="AK62" s="19">
        <v>3</v>
      </c>
      <c r="AL62" s="19">
        <v>1</v>
      </c>
      <c r="AM62" s="19">
        <v>3</v>
      </c>
      <c r="AN62" s="19">
        <v>5</v>
      </c>
      <c r="AO62" s="19">
        <v>8</v>
      </c>
      <c r="AP62" s="19">
        <v>4</v>
      </c>
      <c r="AQ62" s="19">
        <v>1</v>
      </c>
      <c r="AR62" s="19">
        <v>2</v>
      </c>
      <c r="AT62" s="19">
        <v>3</v>
      </c>
      <c r="AU62" s="19">
        <v>3</v>
      </c>
      <c r="AV62" s="19">
        <v>7</v>
      </c>
      <c r="AW62" s="19">
        <v>2</v>
      </c>
      <c r="AX62" s="19">
        <v>1</v>
      </c>
      <c r="AY62" s="19">
        <v>9</v>
      </c>
      <c r="AZ62" s="19">
        <v>2</v>
      </c>
      <c r="BA62" s="19">
        <v>2</v>
      </c>
      <c r="BB62" s="19">
        <v>4</v>
      </c>
      <c r="BC62" s="19">
        <v>4</v>
      </c>
      <c r="BD62" s="19">
        <v>4</v>
      </c>
      <c r="BF62" s="19">
        <v>2</v>
      </c>
      <c r="BP62" s="19">
        <v>6</v>
      </c>
      <c r="BQ62" s="19">
        <v>4</v>
      </c>
      <c r="CO62" s="19">
        <v>3</v>
      </c>
      <c r="CP62" s="19">
        <v>2</v>
      </c>
      <c r="CQ62" s="19">
        <v>4</v>
      </c>
      <c r="CR62" s="19">
        <v>3</v>
      </c>
      <c r="CT62" s="19">
        <v>1</v>
      </c>
      <c r="CU62" s="19">
        <v>3</v>
      </c>
      <c r="CV62" s="19">
        <v>2</v>
      </c>
      <c r="CW62" s="19">
        <v>2</v>
      </c>
      <c r="CX62" s="19">
        <v>4</v>
      </c>
      <c r="CZ62" s="19">
        <v>1</v>
      </c>
      <c r="DA62" s="19">
        <v>2</v>
      </c>
      <c r="DC62" s="19">
        <v>4</v>
      </c>
      <c r="DD62" s="19">
        <v>4</v>
      </c>
      <c r="DE62" s="19">
        <v>4</v>
      </c>
      <c r="DF62" s="19">
        <v>1</v>
      </c>
      <c r="DG62" s="19">
        <v>2</v>
      </c>
      <c r="DI62" s="19">
        <v>7</v>
      </c>
      <c r="DJ62" s="19">
        <v>4</v>
      </c>
      <c r="DK62" s="19">
        <v>1</v>
      </c>
      <c r="DL62" s="19">
        <v>6</v>
      </c>
      <c r="DM62" s="19">
        <v>2</v>
      </c>
      <c r="DN62" s="19">
        <v>1</v>
      </c>
      <c r="DP62" s="19">
        <v>7</v>
      </c>
      <c r="DQ62" s="19">
        <v>6</v>
      </c>
      <c r="DU62" s="19">
        <v>3</v>
      </c>
      <c r="DX62" s="19">
        <v>7</v>
      </c>
      <c r="DY62" s="19">
        <v>3</v>
      </c>
      <c r="DZ62" s="19">
        <v>4</v>
      </c>
      <c r="EA62" s="19">
        <v>5</v>
      </c>
      <c r="EB62" s="19">
        <v>2</v>
      </c>
      <c r="US62" s="41"/>
    </row>
    <row r="63" spans="1:697" s="41" customFormat="1" x14ac:dyDescent="0.3">
      <c r="A63" s="19" t="s">
        <v>61</v>
      </c>
      <c r="B63" s="43">
        <f t="shared" ref="B63:S64" si="80">IFERROR(B62/B4*100,0)</f>
        <v>10</v>
      </c>
      <c r="C63" s="43">
        <f t="shared" si="80"/>
        <v>11.111111111111111</v>
      </c>
      <c r="D63" s="43">
        <f t="shared" si="80"/>
        <v>0</v>
      </c>
      <c r="E63" s="43">
        <f t="shared" si="80"/>
        <v>7.6923076923076925</v>
      </c>
      <c r="F63" s="43">
        <f t="shared" si="80"/>
        <v>16.666666666666664</v>
      </c>
      <c r="G63" s="43">
        <f t="shared" si="80"/>
        <v>0</v>
      </c>
      <c r="H63" s="43">
        <f t="shared" si="80"/>
        <v>0</v>
      </c>
      <c r="I63" s="43">
        <f t="shared" si="80"/>
        <v>0</v>
      </c>
      <c r="J63" s="43">
        <f t="shared" si="80"/>
        <v>0</v>
      </c>
      <c r="K63" s="43">
        <f t="shared" si="80"/>
        <v>27.777777777777779</v>
      </c>
      <c r="L63" s="43">
        <f t="shared" si="80"/>
        <v>16.666666666666664</v>
      </c>
      <c r="M63" s="43">
        <f t="shared" si="80"/>
        <v>14.285714285714285</v>
      </c>
      <c r="N63" s="43">
        <f t="shared" si="80"/>
        <v>5.5555555555555554</v>
      </c>
      <c r="O63" s="43">
        <f t="shared" si="80"/>
        <v>0</v>
      </c>
      <c r="P63" s="43">
        <f t="shared" si="80"/>
        <v>53.333333333333336</v>
      </c>
      <c r="Q63" s="43">
        <f t="shared" si="80"/>
        <v>31.25</v>
      </c>
      <c r="R63" s="43">
        <f t="shared" si="80"/>
        <v>40</v>
      </c>
      <c r="S63" s="43">
        <f t="shared" si="80"/>
        <v>19.047619047619047</v>
      </c>
      <c r="T63" s="43">
        <f t="shared" ref="T63:CE64" si="81">IFERROR(T62/T4*100,0)</f>
        <v>16.666666666666664</v>
      </c>
      <c r="U63" s="43">
        <f t="shared" si="81"/>
        <v>5</v>
      </c>
      <c r="V63" s="43">
        <f t="shared" si="81"/>
        <v>16.666666666666664</v>
      </c>
      <c r="W63" s="43">
        <f t="shared" si="81"/>
        <v>40</v>
      </c>
      <c r="X63" s="43">
        <f t="shared" si="81"/>
        <v>5.8823529411764701</v>
      </c>
      <c r="Y63" s="43">
        <f t="shared" si="81"/>
        <v>0</v>
      </c>
      <c r="Z63" s="43">
        <f t="shared" si="81"/>
        <v>0</v>
      </c>
      <c r="AA63" s="43">
        <f t="shared" si="81"/>
        <v>0</v>
      </c>
      <c r="AB63" s="43">
        <f t="shared" si="81"/>
        <v>16.666666666666664</v>
      </c>
      <c r="AC63" s="43">
        <f t="shared" si="81"/>
        <v>20</v>
      </c>
      <c r="AD63" s="43">
        <f t="shared" si="81"/>
        <v>16.666666666666664</v>
      </c>
      <c r="AE63" s="43">
        <f t="shared" si="81"/>
        <v>7.6923076923076925</v>
      </c>
      <c r="AF63" s="43">
        <f t="shared" si="81"/>
        <v>0</v>
      </c>
      <c r="AG63" s="43">
        <f t="shared" si="81"/>
        <v>50</v>
      </c>
      <c r="AH63" s="43">
        <f t="shared" si="81"/>
        <v>6.8965517241379306</v>
      </c>
      <c r="AI63" s="43">
        <f t="shared" si="81"/>
        <v>8.3333333333333321</v>
      </c>
      <c r="AJ63" s="43">
        <f t="shared" si="81"/>
        <v>0</v>
      </c>
      <c r="AK63" s="43">
        <f t="shared" si="81"/>
        <v>16.666666666666664</v>
      </c>
      <c r="AL63" s="43">
        <f t="shared" si="81"/>
        <v>4.7619047619047619</v>
      </c>
      <c r="AM63" s="43">
        <f t="shared" si="81"/>
        <v>13.636363636363635</v>
      </c>
      <c r="AN63" s="43">
        <f t="shared" si="81"/>
        <v>31.25</v>
      </c>
      <c r="AO63" s="43">
        <f t="shared" si="81"/>
        <v>47.058823529411761</v>
      </c>
      <c r="AP63" s="43">
        <f t="shared" si="81"/>
        <v>16</v>
      </c>
      <c r="AQ63" s="43">
        <f t="shared" si="81"/>
        <v>10</v>
      </c>
      <c r="AR63" s="43">
        <f t="shared" si="81"/>
        <v>11.76470588235294</v>
      </c>
      <c r="AS63" s="43">
        <f t="shared" si="81"/>
        <v>0</v>
      </c>
      <c r="AT63" s="43">
        <f t="shared" si="81"/>
        <v>13.636363636363635</v>
      </c>
      <c r="AU63" s="43">
        <f t="shared" si="81"/>
        <v>15.789473684210526</v>
      </c>
      <c r="AV63" s="43">
        <f t="shared" si="81"/>
        <v>43.75</v>
      </c>
      <c r="AW63" s="43">
        <f t="shared" si="81"/>
        <v>10.526315789473683</v>
      </c>
      <c r="AX63" s="43">
        <f t="shared" si="81"/>
        <v>11.111111111111111</v>
      </c>
      <c r="AY63" s="43">
        <f t="shared" si="81"/>
        <v>56.25</v>
      </c>
      <c r="AZ63" s="43">
        <f t="shared" si="81"/>
        <v>8.3333333333333321</v>
      </c>
      <c r="BA63" s="43">
        <f t="shared" si="81"/>
        <v>20</v>
      </c>
      <c r="BB63" s="43">
        <f t="shared" si="81"/>
        <v>19.047619047619047</v>
      </c>
      <c r="BC63" s="43">
        <f t="shared" si="81"/>
        <v>25</v>
      </c>
      <c r="BD63" s="43">
        <f t="shared" si="81"/>
        <v>25</v>
      </c>
      <c r="BE63" s="43">
        <f t="shared" si="81"/>
        <v>0</v>
      </c>
      <c r="BF63" s="43">
        <f t="shared" si="81"/>
        <v>16.666666666666664</v>
      </c>
      <c r="BG63" s="43">
        <f t="shared" si="81"/>
        <v>0</v>
      </c>
      <c r="BH63" s="43">
        <f t="shared" si="81"/>
        <v>0</v>
      </c>
      <c r="BI63" s="43">
        <f t="shared" si="81"/>
        <v>0</v>
      </c>
      <c r="BJ63" s="43">
        <f t="shared" si="81"/>
        <v>0</v>
      </c>
      <c r="BK63" s="43">
        <f t="shared" si="81"/>
        <v>0</v>
      </c>
      <c r="BL63" s="43">
        <f t="shared" si="81"/>
        <v>0</v>
      </c>
      <c r="BM63" s="43">
        <f t="shared" si="81"/>
        <v>0</v>
      </c>
      <c r="BN63" s="43">
        <f t="shared" si="81"/>
        <v>0</v>
      </c>
      <c r="BO63" s="43">
        <f t="shared" si="81"/>
        <v>0</v>
      </c>
      <c r="BP63" s="43">
        <f t="shared" si="81"/>
        <v>37.5</v>
      </c>
      <c r="BQ63" s="43">
        <f t="shared" si="81"/>
        <v>12.903225806451612</v>
      </c>
      <c r="BR63" s="43">
        <f t="shared" si="81"/>
        <v>0</v>
      </c>
      <c r="BS63" s="43">
        <f t="shared" si="81"/>
        <v>0</v>
      </c>
      <c r="BT63" s="43">
        <f t="shared" si="81"/>
        <v>0</v>
      </c>
      <c r="BU63" s="43">
        <f t="shared" si="81"/>
        <v>0</v>
      </c>
      <c r="BV63" s="43">
        <f t="shared" si="81"/>
        <v>0</v>
      </c>
      <c r="BW63" s="43">
        <f t="shared" si="81"/>
        <v>0</v>
      </c>
      <c r="BX63" s="43">
        <f t="shared" si="81"/>
        <v>0</v>
      </c>
      <c r="BY63" s="43">
        <f t="shared" si="81"/>
        <v>0</v>
      </c>
      <c r="BZ63" s="43">
        <f t="shared" si="81"/>
        <v>0</v>
      </c>
      <c r="CA63" s="43">
        <f t="shared" si="81"/>
        <v>0</v>
      </c>
      <c r="CB63" s="43">
        <f t="shared" si="81"/>
        <v>0</v>
      </c>
      <c r="CC63" s="43">
        <f t="shared" si="81"/>
        <v>0</v>
      </c>
      <c r="CD63" s="43">
        <f t="shared" si="81"/>
        <v>0</v>
      </c>
      <c r="CE63" s="43">
        <f t="shared" si="81"/>
        <v>0</v>
      </c>
      <c r="CF63" s="43">
        <f t="shared" ref="CF63:CN64" si="82">IFERROR(CF62/CF4*100,0)</f>
        <v>0</v>
      </c>
      <c r="CG63" s="43">
        <f t="shared" si="82"/>
        <v>0</v>
      </c>
      <c r="CH63" s="43">
        <f t="shared" si="82"/>
        <v>0</v>
      </c>
      <c r="CI63" s="43">
        <f t="shared" si="82"/>
        <v>0</v>
      </c>
      <c r="CJ63" s="43">
        <f t="shared" si="82"/>
        <v>0</v>
      </c>
      <c r="CK63" s="43">
        <f t="shared" si="82"/>
        <v>0</v>
      </c>
      <c r="CL63" s="43">
        <f t="shared" si="82"/>
        <v>0</v>
      </c>
      <c r="CM63" s="43">
        <f t="shared" si="82"/>
        <v>0</v>
      </c>
      <c r="CN63" s="43">
        <f t="shared" si="82"/>
        <v>0</v>
      </c>
      <c r="CO63" s="7">
        <f t="shared" ref="CO63:EA63" si="83">IFERROR(CO62/CO6*100,0)</f>
        <v>75</v>
      </c>
      <c r="CP63" s="7">
        <f t="shared" si="83"/>
        <v>33.333333333333329</v>
      </c>
      <c r="CQ63" s="7">
        <f t="shared" si="83"/>
        <v>57.142857142857139</v>
      </c>
      <c r="CR63" s="7">
        <f t="shared" si="83"/>
        <v>37.5</v>
      </c>
      <c r="CS63" s="7">
        <f t="shared" si="83"/>
        <v>0</v>
      </c>
      <c r="CT63" s="7">
        <f t="shared" si="83"/>
        <v>33.333333333333329</v>
      </c>
      <c r="CU63" s="7">
        <f t="shared" si="83"/>
        <v>37.5</v>
      </c>
      <c r="CV63" s="7">
        <f t="shared" si="83"/>
        <v>28.571428571428569</v>
      </c>
      <c r="CW63" s="7">
        <f t="shared" si="83"/>
        <v>18.181818181818183</v>
      </c>
      <c r="CX63" s="7">
        <f t="shared" si="83"/>
        <v>30.76923076923077</v>
      </c>
      <c r="CY63" s="7">
        <f t="shared" si="83"/>
        <v>0</v>
      </c>
      <c r="CZ63" s="7">
        <f t="shared" si="83"/>
        <v>9.0909090909090917</v>
      </c>
      <c r="DA63" s="7">
        <f t="shared" si="83"/>
        <v>50</v>
      </c>
      <c r="DB63" s="7">
        <f t="shared" si="83"/>
        <v>0</v>
      </c>
      <c r="DC63" s="7">
        <f t="shared" si="83"/>
        <v>50</v>
      </c>
      <c r="DD63" s="7">
        <f t="shared" si="83"/>
        <v>28.571428571428569</v>
      </c>
      <c r="DE63" s="7">
        <f t="shared" si="83"/>
        <v>40</v>
      </c>
      <c r="DF63" s="7">
        <f t="shared" si="83"/>
        <v>14.285714285714285</v>
      </c>
      <c r="DG63" s="7">
        <f t="shared" si="83"/>
        <v>15.384615384615385</v>
      </c>
      <c r="DH63" s="7">
        <f t="shared" si="83"/>
        <v>0</v>
      </c>
      <c r="DI63" s="7">
        <f t="shared" si="83"/>
        <v>100</v>
      </c>
      <c r="DJ63" s="7">
        <f t="shared" si="83"/>
        <v>36.363636363636367</v>
      </c>
      <c r="DK63" s="7">
        <f t="shared" si="83"/>
        <v>25</v>
      </c>
      <c r="DL63" s="7">
        <f t="shared" si="83"/>
        <v>75</v>
      </c>
      <c r="DM63" s="7">
        <f t="shared" si="83"/>
        <v>18.181818181818183</v>
      </c>
      <c r="DN63" s="7">
        <f t="shared" si="83"/>
        <v>8.3333333333333321</v>
      </c>
      <c r="DO63" s="7">
        <f t="shared" si="83"/>
        <v>0</v>
      </c>
      <c r="DP63" s="7">
        <f t="shared" si="83"/>
        <v>175</v>
      </c>
      <c r="DQ63" s="7">
        <f t="shared" si="83"/>
        <v>50</v>
      </c>
      <c r="DR63" s="7">
        <f t="shared" si="83"/>
        <v>0</v>
      </c>
      <c r="DS63" s="7">
        <f t="shared" si="83"/>
        <v>0</v>
      </c>
      <c r="DT63" s="7">
        <f t="shared" si="83"/>
        <v>0</v>
      </c>
      <c r="DU63" s="7">
        <f t="shared" si="83"/>
        <v>37.5</v>
      </c>
      <c r="DV63" s="7">
        <f t="shared" si="83"/>
        <v>0</v>
      </c>
      <c r="DW63" s="7">
        <f t="shared" si="83"/>
        <v>0</v>
      </c>
      <c r="DX63" s="7">
        <f t="shared" si="83"/>
        <v>87.5</v>
      </c>
      <c r="DY63" s="7">
        <f t="shared" si="83"/>
        <v>30</v>
      </c>
      <c r="DZ63" s="7">
        <f t="shared" si="83"/>
        <v>44.444444444444443</v>
      </c>
      <c r="EA63" s="7">
        <f t="shared" si="83"/>
        <v>71.428571428571431</v>
      </c>
      <c r="EB63" s="7">
        <f t="shared" ref="EB63:EC63" si="84">IFERROR(EB62/EB6*100,0)</f>
        <v>28.571428571428569</v>
      </c>
      <c r="EC63" s="7">
        <f t="shared" si="84"/>
        <v>0</v>
      </c>
      <c r="ED63" s="43"/>
      <c r="EE63" s="43"/>
      <c r="EF63" s="43"/>
      <c r="EG63" s="43"/>
      <c r="EH63" s="43"/>
      <c r="EI63" s="43"/>
      <c r="EJ63" s="43"/>
      <c r="EK63" s="43"/>
      <c r="EL63" s="43"/>
      <c r="EM63" s="43"/>
      <c r="EN63" s="43"/>
      <c r="EO63" s="43"/>
      <c r="EP63" s="43"/>
      <c r="EQ63" s="43"/>
      <c r="ER63" s="43"/>
      <c r="ES63" s="43"/>
      <c r="ET63" s="43"/>
      <c r="EU63" s="43"/>
      <c r="EV63" s="43"/>
      <c r="EW63" s="43"/>
      <c r="EX63" s="43"/>
      <c r="EY63" s="43"/>
      <c r="EZ63" s="43"/>
      <c r="FA63" s="43"/>
      <c r="FB63" s="43"/>
      <c r="FC63" s="43"/>
      <c r="FD63" s="43"/>
      <c r="FE63" s="43"/>
      <c r="FF63" s="43"/>
      <c r="FG63" s="43"/>
      <c r="FH63" s="43"/>
      <c r="FI63" s="43"/>
      <c r="FJ63" s="43"/>
      <c r="FK63" s="43"/>
      <c r="FL63" s="43"/>
      <c r="FM63" s="43"/>
      <c r="FN63" s="43"/>
      <c r="FO63" s="43"/>
      <c r="FP63" s="43"/>
      <c r="FQ63" s="43"/>
      <c r="FR63" s="43"/>
      <c r="FS63" s="43"/>
      <c r="FT63" s="43"/>
      <c r="FU63" s="43"/>
      <c r="FV63" s="43"/>
      <c r="FW63" s="43"/>
      <c r="FX63" s="43"/>
      <c r="FY63" s="43"/>
      <c r="FZ63" s="43"/>
      <c r="GA63" s="43"/>
      <c r="GB63" s="43"/>
      <c r="GC63" s="43"/>
      <c r="GD63" s="43"/>
      <c r="GE63" s="43"/>
      <c r="GF63" s="43"/>
      <c r="GG63" s="43"/>
      <c r="GH63" s="43"/>
      <c r="GI63" s="43"/>
      <c r="GJ63" s="43"/>
      <c r="GK63" s="43"/>
      <c r="GL63" s="43"/>
      <c r="GM63" s="43"/>
      <c r="GN63" s="43"/>
      <c r="GO63" s="43"/>
      <c r="GP63" s="43"/>
      <c r="GQ63" s="43"/>
      <c r="GR63" s="43"/>
      <c r="GS63" s="43"/>
      <c r="GT63" s="43"/>
      <c r="GU63" s="43"/>
      <c r="GV63" s="43"/>
      <c r="GW63" s="43"/>
      <c r="GX63" s="43"/>
      <c r="GY63" s="43"/>
      <c r="GZ63" s="43"/>
      <c r="HA63" s="43"/>
      <c r="HB63" s="43"/>
      <c r="HC63" s="43"/>
      <c r="HD63" s="43"/>
      <c r="HE63" s="43"/>
      <c r="HF63" s="43"/>
      <c r="HG63" s="43"/>
      <c r="HH63" s="43"/>
      <c r="HI63" s="43"/>
      <c r="HJ63" s="43"/>
      <c r="HK63" s="43"/>
      <c r="HL63" s="43"/>
      <c r="HM63" s="43"/>
      <c r="HN63" s="43"/>
      <c r="HO63" s="43"/>
      <c r="HP63" s="43"/>
      <c r="HQ63" s="43"/>
      <c r="HR63" s="43"/>
      <c r="HS63" s="43"/>
      <c r="HT63" s="43"/>
      <c r="HU63" s="43"/>
      <c r="HV63" s="43"/>
      <c r="HW63" s="43"/>
      <c r="HX63" s="43"/>
      <c r="HY63" s="43"/>
      <c r="HZ63" s="43"/>
      <c r="IA63" s="43"/>
      <c r="IB63" s="43"/>
      <c r="IC63" s="43"/>
      <c r="ID63" s="43"/>
      <c r="IE63" s="43"/>
      <c r="IF63" s="43"/>
      <c r="IG63" s="43"/>
      <c r="IH63" s="43"/>
      <c r="II63" s="43"/>
      <c r="IJ63" s="43"/>
      <c r="IK63" s="43"/>
      <c r="IL63" s="43"/>
      <c r="IM63" s="43"/>
      <c r="IN63" s="43"/>
      <c r="IO63" s="43"/>
      <c r="IP63" s="43"/>
      <c r="IQ63" s="43"/>
      <c r="IR63" s="43"/>
      <c r="IS63" s="43"/>
      <c r="IT63" s="43"/>
      <c r="IU63" s="43"/>
      <c r="IV63" s="43"/>
      <c r="IW63" s="43"/>
      <c r="IX63" s="43"/>
      <c r="IY63" s="43"/>
      <c r="IZ63" s="43"/>
      <c r="JA63" s="43"/>
      <c r="JB63" s="43"/>
      <c r="JC63" s="43"/>
      <c r="JD63" s="43"/>
      <c r="JE63" s="43"/>
      <c r="JF63" s="43"/>
      <c r="JG63" s="43"/>
      <c r="JH63" s="43"/>
      <c r="JI63" s="43"/>
      <c r="JJ63" s="43"/>
      <c r="JK63" s="43"/>
      <c r="JL63" s="43"/>
      <c r="JM63" s="43"/>
      <c r="JN63" s="43"/>
      <c r="JO63" s="43"/>
      <c r="JP63" s="43"/>
      <c r="JQ63" s="43"/>
      <c r="JR63" s="43"/>
      <c r="JS63" s="43"/>
      <c r="JT63" s="43"/>
      <c r="JU63" s="43"/>
      <c r="JV63" s="43"/>
      <c r="JW63" s="43"/>
      <c r="JX63" s="43"/>
      <c r="JY63" s="43"/>
      <c r="JZ63" s="43"/>
      <c r="KA63" s="43"/>
      <c r="KB63" s="43"/>
      <c r="KC63" s="43"/>
      <c r="KD63" s="43"/>
      <c r="KE63" s="43"/>
      <c r="KF63" s="43"/>
      <c r="KG63" s="43"/>
      <c r="KH63" s="43"/>
      <c r="KI63" s="43"/>
      <c r="KJ63" s="43"/>
      <c r="KK63" s="43"/>
      <c r="KL63" s="43"/>
      <c r="KM63" s="43"/>
      <c r="KN63" s="43"/>
      <c r="KO63" s="43"/>
      <c r="KP63" s="43"/>
      <c r="KQ63" s="43"/>
      <c r="KR63" s="43"/>
      <c r="KS63" s="43"/>
      <c r="KT63" s="43"/>
      <c r="KU63" s="43"/>
      <c r="KV63" s="43"/>
      <c r="KW63" s="43"/>
      <c r="KX63" s="43"/>
      <c r="KY63" s="43"/>
      <c r="KZ63" s="43"/>
      <c r="LA63" s="43"/>
      <c r="LB63" s="43"/>
      <c r="LC63" s="43"/>
      <c r="LD63" s="43"/>
      <c r="LE63" s="43"/>
      <c r="LF63" s="43"/>
      <c r="LG63" s="43"/>
      <c r="LH63" s="43"/>
      <c r="LI63" s="43"/>
      <c r="LJ63" s="43"/>
      <c r="LK63" s="43"/>
      <c r="LL63" s="43"/>
      <c r="LM63" s="43"/>
      <c r="LN63" s="43"/>
      <c r="LO63" s="43"/>
      <c r="LP63" s="43"/>
      <c r="LQ63" s="43"/>
      <c r="LR63" s="43"/>
      <c r="LS63" s="43"/>
      <c r="LT63" s="43"/>
      <c r="LU63" s="43"/>
      <c r="LV63" s="43"/>
      <c r="LW63" s="43"/>
      <c r="LX63" s="43"/>
      <c r="LY63" s="43"/>
      <c r="LZ63" s="43"/>
      <c r="MA63" s="43"/>
      <c r="MB63" s="43"/>
      <c r="MC63" s="43"/>
      <c r="MD63" s="43"/>
      <c r="ME63" s="43"/>
      <c r="MF63" s="43"/>
      <c r="MG63" s="43"/>
      <c r="MH63" s="43"/>
      <c r="MI63" s="43"/>
      <c r="MJ63" s="43"/>
      <c r="MK63" s="43"/>
      <c r="ML63" s="43"/>
      <c r="MM63" s="43"/>
      <c r="MN63" s="43"/>
      <c r="MO63" s="43"/>
      <c r="MP63" s="43"/>
      <c r="MQ63" s="43"/>
      <c r="MR63" s="43"/>
      <c r="MS63" s="43"/>
      <c r="MT63" s="43"/>
      <c r="MU63" s="43"/>
      <c r="MV63" s="43"/>
      <c r="MW63" s="43"/>
      <c r="MX63" s="43"/>
      <c r="MY63" s="43"/>
      <c r="MZ63" s="43"/>
      <c r="NA63" s="43"/>
      <c r="NB63" s="43"/>
      <c r="NC63" s="43"/>
      <c r="ND63" s="43"/>
      <c r="NE63" s="43"/>
      <c r="NF63" s="43"/>
      <c r="NG63" s="43"/>
      <c r="NH63" s="43"/>
      <c r="NI63" s="43"/>
      <c r="NJ63" s="43"/>
      <c r="NK63" s="43"/>
      <c r="NL63" s="43"/>
      <c r="NM63" s="43"/>
      <c r="NN63" s="43"/>
      <c r="NO63" s="43"/>
      <c r="NP63" s="43"/>
      <c r="NQ63" s="43"/>
      <c r="NR63" s="43"/>
      <c r="NS63" s="43"/>
      <c r="NT63" s="43"/>
      <c r="NU63" s="43"/>
      <c r="NV63" s="43"/>
      <c r="NW63" s="43"/>
      <c r="NX63" s="43"/>
      <c r="NY63" s="43"/>
      <c r="NZ63" s="43"/>
      <c r="OA63" s="43"/>
      <c r="OB63" s="43"/>
      <c r="OC63" s="43"/>
      <c r="OD63" s="43"/>
      <c r="OE63" s="43"/>
      <c r="OF63" s="43"/>
      <c r="OG63" s="43"/>
      <c r="OH63" s="43"/>
      <c r="OI63" s="43"/>
      <c r="OJ63" s="43"/>
      <c r="OK63" s="43"/>
      <c r="OL63" s="43"/>
      <c r="OM63" s="43"/>
      <c r="ON63" s="43"/>
      <c r="OO63" s="43"/>
      <c r="OP63" s="43"/>
      <c r="OQ63" s="43"/>
      <c r="OR63" s="43"/>
      <c r="OS63" s="43"/>
      <c r="OT63" s="43"/>
      <c r="OU63" s="43"/>
      <c r="OV63" s="43"/>
      <c r="OW63" s="43"/>
      <c r="OX63" s="43"/>
      <c r="OY63" s="43"/>
      <c r="OZ63" s="43"/>
      <c r="PA63" s="43"/>
      <c r="PB63" s="43"/>
      <c r="PC63" s="43"/>
      <c r="PD63" s="43"/>
      <c r="PE63" s="43"/>
      <c r="PF63" s="43"/>
      <c r="PG63" s="43"/>
      <c r="PH63" s="43"/>
      <c r="PI63" s="43"/>
      <c r="PJ63" s="43"/>
      <c r="PK63" s="43"/>
      <c r="PL63" s="43"/>
      <c r="PM63" s="43"/>
      <c r="PN63" s="43"/>
      <c r="PO63" s="43"/>
      <c r="PP63" s="43"/>
      <c r="PQ63" s="43"/>
      <c r="PR63" s="43"/>
      <c r="PS63" s="43"/>
      <c r="PT63" s="43"/>
      <c r="PU63" s="43"/>
      <c r="PV63" s="43"/>
      <c r="PW63" s="43"/>
      <c r="PX63" s="43"/>
      <c r="PY63" s="43"/>
      <c r="PZ63" s="43"/>
      <c r="QA63" s="43"/>
      <c r="QB63" s="43"/>
      <c r="QC63" s="43"/>
      <c r="QD63" s="43"/>
      <c r="QE63" s="43"/>
      <c r="QF63" s="43"/>
      <c r="QG63" s="43"/>
      <c r="QH63" s="43"/>
      <c r="QI63" s="43"/>
      <c r="QJ63" s="43"/>
      <c r="QK63" s="43"/>
      <c r="QL63" s="43"/>
      <c r="QM63" s="43"/>
      <c r="QN63" s="43"/>
      <c r="QO63" s="43"/>
      <c r="QP63" s="43"/>
      <c r="QQ63" s="43"/>
      <c r="QR63" s="43"/>
      <c r="QS63" s="43"/>
      <c r="QT63" s="43"/>
      <c r="QU63" s="43"/>
      <c r="QV63" s="43"/>
      <c r="QW63" s="43"/>
      <c r="QX63" s="43"/>
      <c r="QY63" s="43"/>
      <c r="QZ63" s="43"/>
      <c r="RA63" s="43"/>
      <c r="RB63" s="43"/>
      <c r="RC63" s="43"/>
      <c r="RD63" s="43"/>
      <c r="RE63" s="43"/>
      <c r="RF63" s="43"/>
      <c r="RG63" s="43"/>
      <c r="RH63" s="43"/>
      <c r="RI63" s="43"/>
      <c r="RJ63" s="43"/>
      <c r="RK63" s="43"/>
      <c r="RL63" s="43"/>
      <c r="RM63" s="43"/>
      <c r="RN63" s="43"/>
      <c r="RO63" s="43"/>
      <c r="RP63" s="43"/>
      <c r="RQ63" s="43"/>
      <c r="RR63" s="43"/>
      <c r="RS63" s="43"/>
      <c r="RT63" s="43"/>
      <c r="RU63" s="43"/>
      <c r="RV63" s="43"/>
      <c r="RW63" s="43"/>
      <c r="RX63" s="43"/>
      <c r="RY63" s="43"/>
      <c r="RZ63" s="43"/>
      <c r="SA63" s="43"/>
      <c r="SB63" s="43"/>
      <c r="SC63" s="43"/>
      <c r="SD63" s="43"/>
      <c r="SE63" s="43"/>
      <c r="SF63" s="43"/>
      <c r="SG63" s="43"/>
      <c r="SH63" s="43"/>
      <c r="SI63" s="43"/>
      <c r="SJ63" s="43"/>
      <c r="SK63" s="43"/>
      <c r="SL63" s="43"/>
      <c r="SM63" s="43"/>
      <c r="SN63" s="43"/>
      <c r="SO63" s="43"/>
      <c r="SP63" s="43"/>
      <c r="SQ63" s="43"/>
      <c r="SR63" s="43"/>
      <c r="SS63" s="43"/>
      <c r="ST63" s="43"/>
      <c r="SU63" s="43"/>
      <c r="SV63" s="43"/>
      <c r="SW63" s="43"/>
      <c r="SX63" s="43"/>
      <c r="SY63" s="43"/>
      <c r="SZ63" s="43"/>
      <c r="TA63" s="43"/>
      <c r="TB63" s="43"/>
      <c r="TC63" s="43"/>
      <c r="TD63" s="43"/>
      <c r="TE63" s="43"/>
      <c r="TF63" s="43"/>
      <c r="TG63" s="43"/>
      <c r="TH63" s="43"/>
      <c r="TI63" s="43"/>
      <c r="TJ63" s="43"/>
      <c r="TK63" s="43"/>
      <c r="TL63" s="43"/>
      <c r="TM63" s="43"/>
      <c r="TN63" s="43"/>
      <c r="TO63" s="43"/>
      <c r="TP63" s="43"/>
      <c r="TQ63" s="43"/>
      <c r="TR63" s="43"/>
      <c r="TS63" s="43"/>
      <c r="TT63" s="43"/>
      <c r="TU63" s="43"/>
      <c r="TV63" s="43"/>
      <c r="TW63" s="43"/>
      <c r="TX63" s="43"/>
      <c r="TY63" s="43"/>
      <c r="TZ63" s="43"/>
      <c r="UA63" s="43"/>
      <c r="UB63" s="43"/>
      <c r="UC63" s="43"/>
      <c r="UD63" s="43"/>
      <c r="UE63" s="43"/>
      <c r="UF63" s="43"/>
      <c r="UG63" s="43"/>
      <c r="UH63" s="43"/>
      <c r="UI63" s="43"/>
      <c r="UJ63" s="43"/>
      <c r="UK63" s="43"/>
      <c r="UL63" s="43"/>
      <c r="UM63" s="43"/>
      <c r="UN63" s="43"/>
      <c r="UO63" s="43"/>
      <c r="UP63" s="43"/>
      <c r="UQ63" s="43"/>
      <c r="UR63" s="43"/>
      <c r="US63" s="43"/>
      <c r="UT63" s="43"/>
      <c r="UU63" s="43"/>
      <c r="UV63" s="43"/>
      <c r="UW63" s="43"/>
      <c r="UX63" s="43"/>
      <c r="UY63" s="43"/>
      <c r="UZ63" s="43"/>
      <c r="VA63" s="43"/>
      <c r="VB63" s="43"/>
      <c r="VC63" s="43"/>
      <c r="VD63" s="43"/>
      <c r="VE63" s="43"/>
      <c r="VF63" s="43"/>
      <c r="VG63" s="43"/>
      <c r="VH63" s="43"/>
      <c r="VI63" s="43"/>
      <c r="VJ63" s="43"/>
      <c r="VK63" s="43"/>
      <c r="VL63" s="43"/>
      <c r="VM63" s="43"/>
      <c r="VN63" s="43"/>
      <c r="VO63" s="43"/>
      <c r="VP63" s="43"/>
      <c r="VQ63" s="43"/>
      <c r="VR63" s="43"/>
      <c r="VS63" s="43"/>
      <c r="VT63" s="43"/>
      <c r="VU63" s="43"/>
      <c r="VV63" s="43"/>
      <c r="VW63" s="43"/>
      <c r="VX63" s="43"/>
      <c r="VY63" s="43"/>
      <c r="VZ63" s="43"/>
      <c r="WA63" s="43"/>
      <c r="WB63" s="43"/>
      <c r="WC63" s="43"/>
      <c r="WD63" s="43"/>
      <c r="WE63" s="43"/>
      <c r="WF63" s="43"/>
      <c r="WG63" s="43"/>
      <c r="WH63" s="43"/>
      <c r="WI63" s="43"/>
      <c r="WJ63" s="43"/>
      <c r="WK63" s="43"/>
      <c r="WL63" s="43"/>
      <c r="WM63" s="43"/>
      <c r="WN63" s="43"/>
      <c r="WO63" s="43"/>
      <c r="WP63" s="43"/>
      <c r="WQ63" s="43"/>
      <c r="WR63" s="43"/>
      <c r="WS63" s="43"/>
      <c r="WT63" s="43"/>
      <c r="WU63" s="43"/>
      <c r="WV63" s="43"/>
      <c r="WW63" s="43"/>
      <c r="WX63" s="43"/>
      <c r="WY63" s="43"/>
      <c r="WZ63" s="43"/>
      <c r="XA63" s="43"/>
      <c r="XB63" s="43"/>
      <c r="XC63" s="43"/>
      <c r="XD63" s="43"/>
      <c r="XE63" s="43"/>
      <c r="XF63" s="43"/>
      <c r="XG63" s="43"/>
      <c r="XH63" s="43"/>
      <c r="XI63" s="43"/>
      <c r="XJ63" s="43"/>
      <c r="XK63" s="43"/>
      <c r="XL63" s="43"/>
      <c r="XM63" s="43"/>
      <c r="XN63" s="43"/>
      <c r="XO63" s="43"/>
      <c r="XP63" s="43"/>
      <c r="XQ63" s="43"/>
      <c r="XR63" s="43"/>
      <c r="XS63" s="43"/>
      <c r="XT63" s="43"/>
      <c r="XU63" s="43"/>
      <c r="XV63" s="43"/>
      <c r="XW63" s="43"/>
      <c r="XX63" s="43"/>
      <c r="XY63" s="43"/>
      <c r="XZ63" s="43"/>
      <c r="YA63" s="43"/>
      <c r="YB63" s="43"/>
      <c r="YC63" s="43"/>
      <c r="YD63" s="43"/>
      <c r="YE63" s="43"/>
      <c r="YF63" s="43"/>
      <c r="YG63" s="43"/>
      <c r="YH63" s="43"/>
      <c r="YI63" s="43"/>
      <c r="YJ63" s="43"/>
      <c r="YK63" s="43"/>
      <c r="YL63" s="43"/>
      <c r="YM63" s="43"/>
      <c r="YN63" s="43"/>
      <c r="YO63" s="43"/>
      <c r="YP63" s="43"/>
      <c r="YQ63" s="43"/>
      <c r="YR63" s="43"/>
      <c r="YS63" s="43"/>
      <c r="YT63" s="43"/>
      <c r="YU63" s="43"/>
      <c r="YV63" s="43"/>
      <c r="YW63" s="43"/>
      <c r="YX63" s="43"/>
      <c r="YY63" s="43"/>
      <c r="YZ63" s="43"/>
      <c r="ZA63" s="43"/>
      <c r="ZB63" s="43"/>
      <c r="ZC63" s="43"/>
      <c r="ZD63" s="43"/>
      <c r="ZE63" s="43"/>
      <c r="ZF63" s="43"/>
      <c r="ZG63" s="43"/>
      <c r="ZH63" s="43"/>
      <c r="ZI63" s="43"/>
      <c r="ZJ63" s="43"/>
      <c r="ZK63" s="43"/>
      <c r="ZL63" s="43"/>
      <c r="ZM63" s="43"/>
      <c r="ZN63" s="43"/>
      <c r="ZO63" s="43"/>
      <c r="ZP63" s="43"/>
      <c r="ZQ63" s="43"/>
      <c r="ZR63" s="43"/>
      <c r="ZS63" s="43"/>
      <c r="ZT63" s="43"/>
      <c r="ZU63" s="43"/>
    </row>
    <row r="64" spans="1:697" s="41" customFormat="1" x14ac:dyDescent="0.3">
      <c r="A64" s="19" t="s">
        <v>62</v>
      </c>
      <c r="B64" s="43">
        <f t="shared" si="80"/>
        <v>1000</v>
      </c>
      <c r="C64" s="43">
        <f t="shared" si="80"/>
        <v>1111.1111111111111</v>
      </c>
      <c r="D64" s="43">
        <f t="shared" si="80"/>
        <v>0</v>
      </c>
      <c r="E64" s="43">
        <f t="shared" si="80"/>
        <v>769.23076923076928</v>
      </c>
      <c r="F64" s="43">
        <f t="shared" si="80"/>
        <v>1666.6666666666665</v>
      </c>
      <c r="G64" s="43">
        <f t="shared" si="80"/>
        <v>0</v>
      </c>
      <c r="H64" s="43">
        <f t="shared" si="80"/>
        <v>0</v>
      </c>
      <c r="I64" s="43">
        <f t="shared" si="80"/>
        <v>0</v>
      </c>
      <c r="J64" s="43">
        <f t="shared" si="80"/>
        <v>0</v>
      </c>
      <c r="K64" s="43">
        <f t="shared" si="80"/>
        <v>2777.7777777777778</v>
      </c>
      <c r="L64" s="43">
        <f t="shared" si="80"/>
        <v>0</v>
      </c>
      <c r="M64" s="43">
        <f t="shared" si="80"/>
        <v>1428.5714285714284</v>
      </c>
      <c r="N64" s="43">
        <f t="shared" si="80"/>
        <v>555.55555555555554</v>
      </c>
      <c r="O64" s="43">
        <f t="shared" si="80"/>
        <v>0</v>
      </c>
      <c r="P64" s="43">
        <f t="shared" si="80"/>
        <v>1777.7777777777778</v>
      </c>
      <c r="Q64" s="43">
        <f t="shared" si="80"/>
        <v>0</v>
      </c>
      <c r="R64" s="43">
        <f t="shared" si="80"/>
        <v>2000</v>
      </c>
      <c r="S64" s="43">
        <f t="shared" si="80"/>
        <v>952.38095238095241</v>
      </c>
      <c r="T64" s="43">
        <f t="shared" si="81"/>
        <v>0</v>
      </c>
      <c r="U64" s="43">
        <f t="shared" si="81"/>
        <v>250</v>
      </c>
      <c r="V64" s="43">
        <f t="shared" si="81"/>
        <v>0</v>
      </c>
      <c r="W64" s="43">
        <f t="shared" si="81"/>
        <v>4000</v>
      </c>
      <c r="X64" s="43">
        <f t="shared" si="81"/>
        <v>0</v>
      </c>
      <c r="Y64" s="43">
        <f t="shared" si="81"/>
        <v>0</v>
      </c>
      <c r="Z64" s="43">
        <f t="shared" si="81"/>
        <v>0</v>
      </c>
      <c r="AA64" s="43">
        <f t="shared" si="81"/>
        <v>0</v>
      </c>
      <c r="AB64" s="43">
        <f t="shared" si="81"/>
        <v>0</v>
      </c>
      <c r="AC64" s="43">
        <f t="shared" si="81"/>
        <v>0</v>
      </c>
      <c r="AD64" s="43">
        <f t="shared" si="81"/>
        <v>833.33333333333326</v>
      </c>
      <c r="AE64" s="43">
        <f t="shared" si="81"/>
        <v>769.23076923076928</v>
      </c>
      <c r="AF64" s="43">
        <f t="shared" si="81"/>
        <v>0</v>
      </c>
      <c r="AG64" s="43">
        <f t="shared" si="81"/>
        <v>2500</v>
      </c>
      <c r="AH64" s="43">
        <f t="shared" si="81"/>
        <v>0</v>
      </c>
      <c r="AI64" s="43">
        <f t="shared" si="81"/>
        <v>0</v>
      </c>
      <c r="AJ64" s="43">
        <f t="shared" si="81"/>
        <v>0</v>
      </c>
      <c r="AK64" s="43">
        <f t="shared" si="81"/>
        <v>0</v>
      </c>
      <c r="AL64" s="43">
        <f t="shared" si="81"/>
        <v>476.1904761904762</v>
      </c>
      <c r="AM64" s="43">
        <f t="shared" si="81"/>
        <v>681.81818181818176</v>
      </c>
      <c r="AN64" s="43">
        <f t="shared" si="81"/>
        <v>3125</v>
      </c>
      <c r="AO64" s="43">
        <f t="shared" si="81"/>
        <v>0</v>
      </c>
      <c r="AP64" s="43">
        <f t="shared" si="81"/>
        <v>1600</v>
      </c>
      <c r="AQ64" s="43">
        <f t="shared" si="81"/>
        <v>1000</v>
      </c>
      <c r="AR64" s="43">
        <f t="shared" si="81"/>
        <v>0</v>
      </c>
      <c r="AS64" s="43">
        <f t="shared" si="81"/>
        <v>0</v>
      </c>
      <c r="AT64" s="43">
        <f t="shared" si="81"/>
        <v>1363.6363636363635</v>
      </c>
      <c r="AU64" s="43">
        <f t="shared" si="81"/>
        <v>0</v>
      </c>
      <c r="AV64" s="43">
        <f t="shared" si="81"/>
        <v>1458.3333333333335</v>
      </c>
      <c r="AW64" s="43">
        <f t="shared" si="81"/>
        <v>526.31578947368416</v>
      </c>
      <c r="AX64" s="43">
        <f t="shared" si="81"/>
        <v>1111.1111111111111</v>
      </c>
      <c r="AY64" s="43">
        <f t="shared" si="81"/>
        <v>5625</v>
      </c>
      <c r="AZ64" s="43">
        <f t="shared" si="81"/>
        <v>833.33333333333326</v>
      </c>
      <c r="BA64" s="43">
        <f t="shared" si="81"/>
        <v>2000</v>
      </c>
      <c r="BB64" s="43">
        <f t="shared" si="81"/>
        <v>1904.7619047619048</v>
      </c>
      <c r="BC64" s="43">
        <f t="shared" si="81"/>
        <v>2500</v>
      </c>
      <c r="BD64" s="43">
        <f t="shared" si="81"/>
        <v>2500</v>
      </c>
      <c r="BE64" s="43">
        <f t="shared" si="81"/>
        <v>0</v>
      </c>
      <c r="BF64" s="43">
        <f t="shared" si="81"/>
        <v>0</v>
      </c>
      <c r="BG64" s="43">
        <f t="shared" si="81"/>
        <v>0</v>
      </c>
      <c r="BH64" s="43">
        <f t="shared" si="81"/>
        <v>0</v>
      </c>
      <c r="BI64" s="43">
        <f t="shared" si="81"/>
        <v>0</v>
      </c>
      <c r="BJ64" s="43">
        <f t="shared" si="81"/>
        <v>0</v>
      </c>
      <c r="BK64" s="43">
        <f t="shared" si="81"/>
        <v>0</v>
      </c>
      <c r="BL64" s="43">
        <f t="shared" si="81"/>
        <v>0</v>
      </c>
      <c r="BM64" s="43">
        <f t="shared" si="81"/>
        <v>0</v>
      </c>
      <c r="BN64" s="43">
        <f t="shared" si="81"/>
        <v>0</v>
      </c>
      <c r="BO64" s="43">
        <f t="shared" si="81"/>
        <v>0</v>
      </c>
      <c r="BP64" s="43">
        <f t="shared" si="81"/>
        <v>3750</v>
      </c>
      <c r="BQ64" s="43">
        <f t="shared" si="81"/>
        <v>0</v>
      </c>
      <c r="BR64" s="43">
        <f t="shared" si="81"/>
        <v>0</v>
      </c>
      <c r="BS64" s="43">
        <f t="shared" si="81"/>
        <v>0</v>
      </c>
      <c r="BT64" s="43">
        <f t="shared" si="81"/>
        <v>0</v>
      </c>
      <c r="BU64" s="43">
        <f t="shared" si="81"/>
        <v>0</v>
      </c>
      <c r="BV64" s="43">
        <f t="shared" si="81"/>
        <v>0</v>
      </c>
      <c r="BW64" s="43">
        <f t="shared" si="81"/>
        <v>0</v>
      </c>
      <c r="BX64" s="43">
        <f t="shared" si="81"/>
        <v>0</v>
      </c>
      <c r="BY64" s="43">
        <f t="shared" si="81"/>
        <v>0</v>
      </c>
      <c r="BZ64" s="43">
        <f t="shared" si="81"/>
        <v>0</v>
      </c>
      <c r="CA64" s="43">
        <f t="shared" si="81"/>
        <v>0</v>
      </c>
      <c r="CB64" s="43">
        <f t="shared" si="81"/>
        <v>0</v>
      </c>
      <c r="CC64" s="43">
        <f t="shared" si="81"/>
        <v>0</v>
      </c>
      <c r="CD64" s="43">
        <f t="shared" si="81"/>
        <v>0</v>
      </c>
      <c r="CE64" s="43">
        <f t="shared" si="81"/>
        <v>0</v>
      </c>
      <c r="CF64" s="43">
        <f t="shared" si="82"/>
        <v>0</v>
      </c>
      <c r="CG64" s="43">
        <f t="shared" si="82"/>
        <v>0</v>
      </c>
      <c r="CH64" s="43">
        <f t="shared" si="82"/>
        <v>0</v>
      </c>
      <c r="CI64" s="43">
        <f t="shared" si="82"/>
        <v>0</v>
      </c>
      <c r="CJ64" s="43">
        <f t="shared" si="82"/>
        <v>0</v>
      </c>
      <c r="CK64" s="43">
        <f t="shared" si="82"/>
        <v>0</v>
      </c>
      <c r="CL64" s="43">
        <f t="shared" si="82"/>
        <v>0</v>
      </c>
      <c r="CM64" s="43">
        <f t="shared" si="82"/>
        <v>0</v>
      </c>
      <c r="CN64" s="43">
        <f t="shared" si="82"/>
        <v>0</v>
      </c>
      <c r="CO64" s="43">
        <f t="shared" ref="CO64:DA65" si="85">IFERROR(CO63/CO5*100,0)</f>
        <v>3750</v>
      </c>
      <c r="CP64" s="43">
        <f t="shared" si="85"/>
        <v>1666.6666666666665</v>
      </c>
      <c r="CQ64" s="43">
        <f t="shared" si="85"/>
        <v>5714.2857142857138</v>
      </c>
      <c r="CR64" s="43">
        <f t="shared" si="85"/>
        <v>0</v>
      </c>
      <c r="CS64" s="43">
        <f t="shared" si="85"/>
        <v>0</v>
      </c>
      <c r="CT64" s="43">
        <f t="shared" si="85"/>
        <v>0</v>
      </c>
      <c r="CU64" s="43">
        <f t="shared" si="85"/>
        <v>3750</v>
      </c>
      <c r="CV64" s="43">
        <f t="shared" si="85"/>
        <v>1428.5714285714284</v>
      </c>
      <c r="CW64" s="43">
        <f t="shared" si="85"/>
        <v>1818.1818181818182</v>
      </c>
      <c r="CX64" s="43">
        <f t="shared" si="85"/>
        <v>0</v>
      </c>
      <c r="CY64" s="43">
        <f t="shared" si="85"/>
        <v>0</v>
      </c>
      <c r="CZ64" s="43">
        <f t="shared" si="85"/>
        <v>454.54545454545456</v>
      </c>
      <c r="DA64" s="43">
        <f t="shared" si="85"/>
        <v>5000</v>
      </c>
      <c r="DB64" s="43">
        <f t="shared" ref="DB64:DS65" si="86">IFERROR(DB63/DB5*100,0)</f>
        <v>0</v>
      </c>
      <c r="DC64" s="43">
        <f t="shared" si="86"/>
        <v>5000</v>
      </c>
      <c r="DD64" s="43">
        <f t="shared" si="86"/>
        <v>2857.1428571428569</v>
      </c>
      <c r="DE64" s="43">
        <f t="shared" si="86"/>
        <v>2000</v>
      </c>
      <c r="DF64" s="43">
        <f t="shared" si="86"/>
        <v>0</v>
      </c>
      <c r="DG64" s="43">
        <f t="shared" si="86"/>
        <v>384.61538461538464</v>
      </c>
      <c r="DH64" s="43">
        <f t="shared" si="86"/>
        <v>0</v>
      </c>
      <c r="DI64" s="43">
        <f t="shared" si="86"/>
        <v>10000</v>
      </c>
      <c r="DJ64" s="43">
        <f t="shared" si="86"/>
        <v>3636.3636363636365</v>
      </c>
      <c r="DK64" s="43">
        <f t="shared" si="86"/>
        <v>2500</v>
      </c>
      <c r="DL64" s="43">
        <f t="shared" si="86"/>
        <v>3750</v>
      </c>
      <c r="DM64" s="43">
        <f t="shared" si="86"/>
        <v>909.09090909090912</v>
      </c>
      <c r="DN64" s="43">
        <f t="shared" si="86"/>
        <v>0</v>
      </c>
      <c r="DO64" s="43">
        <f t="shared" si="86"/>
        <v>0</v>
      </c>
      <c r="DP64" s="43">
        <f t="shared" si="86"/>
        <v>0</v>
      </c>
      <c r="DQ64" s="43">
        <f t="shared" si="86"/>
        <v>0</v>
      </c>
      <c r="DR64" s="43">
        <f t="shared" si="86"/>
        <v>0</v>
      </c>
      <c r="DS64" s="43">
        <f t="shared" si="86"/>
        <v>0</v>
      </c>
      <c r="DT64" s="43">
        <f t="shared" ref="DT64:EC65" si="87">IFERROR(DT63/DT5*100,0)</f>
        <v>0</v>
      </c>
      <c r="DU64" s="43">
        <f t="shared" si="87"/>
        <v>3750</v>
      </c>
      <c r="DV64" s="43">
        <f t="shared" si="87"/>
        <v>0</v>
      </c>
      <c r="DW64" s="43">
        <f t="shared" si="87"/>
        <v>0</v>
      </c>
      <c r="DX64" s="43">
        <f t="shared" si="87"/>
        <v>0</v>
      </c>
      <c r="DY64" s="43">
        <f t="shared" si="87"/>
        <v>0</v>
      </c>
      <c r="DZ64" s="43">
        <f t="shared" si="87"/>
        <v>1111.1111111111111</v>
      </c>
      <c r="EA64" s="43">
        <f t="shared" si="87"/>
        <v>0</v>
      </c>
      <c r="EB64" s="43">
        <f t="shared" si="87"/>
        <v>0</v>
      </c>
      <c r="EC64" s="43">
        <f t="shared" si="87"/>
        <v>0</v>
      </c>
      <c r="ED64" s="43"/>
      <c r="EE64" s="43"/>
      <c r="EF64" s="43"/>
      <c r="EG64" s="43"/>
      <c r="EH64" s="43"/>
      <c r="EI64" s="43"/>
      <c r="EJ64" s="43"/>
      <c r="EK64" s="43"/>
      <c r="EL64" s="43"/>
      <c r="EM64" s="43"/>
      <c r="EN64" s="43"/>
      <c r="EO64" s="43"/>
      <c r="EP64" s="43"/>
      <c r="EQ64" s="43"/>
      <c r="ER64" s="43"/>
      <c r="ES64" s="43"/>
      <c r="ET64" s="43"/>
      <c r="EU64" s="43"/>
      <c r="EV64" s="43"/>
      <c r="EW64" s="43"/>
      <c r="EX64" s="43"/>
      <c r="EY64" s="43"/>
      <c r="EZ64" s="43"/>
      <c r="FA64" s="43"/>
      <c r="FB64" s="43"/>
      <c r="FC64" s="43"/>
      <c r="FD64" s="43"/>
      <c r="FE64" s="43"/>
      <c r="FF64" s="43"/>
      <c r="FG64" s="43"/>
      <c r="FH64" s="43"/>
      <c r="FI64" s="43"/>
      <c r="FJ64" s="43"/>
      <c r="FK64" s="43"/>
      <c r="FL64" s="43"/>
      <c r="FM64" s="43"/>
      <c r="FN64" s="43"/>
      <c r="FO64" s="43"/>
      <c r="FP64" s="43"/>
      <c r="FQ64" s="43"/>
      <c r="FR64" s="43"/>
      <c r="FS64" s="43"/>
      <c r="FT64" s="43"/>
      <c r="FU64" s="43"/>
      <c r="FV64" s="43"/>
      <c r="FW64" s="43"/>
      <c r="FX64" s="43"/>
      <c r="FY64" s="43"/>
      <c r="FZ64" s="43"/>
      <c r="GA64" s="43"/>
      <c r="GB64" s="43"/>
      <c r="GC64" s="43"/>
      <c r="GD64" s="43"/>
      <c r="GE64" s="43"/>
      <c r="GF64" s="43"/>
      <c r="GG64" s="43"/>
      <c r="GH64" s="43"/>
      <c r="GI64" s="43"/>
      <c r="GJ64" s="43"/>
      <c r="GK64" s="43"/>
      <c r="GL64" s="43"/>
      <c r="GM64" s="43"/>
      <c r="GN64" s="43"/>
      <c r="GO64" s="43"/>
      <c r="GP64" s="43"/>
      <c r="GQ64" s="43"/>
      <c r="GR64" s="43"/>
      <c r="GS64" s="43"/>
      <c r="GT64" s="43"/>
      <c r="GU64" s="43"/>
      <c r="GV64" s="43"/>
      <c r="GW64" s="43"/>
      <c r="GX64" s="43"/>
      <c r="GY64" s="43"/>
      <c r="GZ64" s="43"/>
      <c r="HA64" s="43"/>
      <c r="HB64" s="43"/>
      <c r="HC64" s="43"/>
      <c r="HD64" s="43"/>
      <c r="HE64" s="43"/>
      <c r="HF64" s="43"/>
      <c r="HG64" s="43"/>
      <c r="HH64" s="43"/>
      <c r="HI64" s="43"/>
      <c r="HJ64" s="43"/>
      <c r="HK64" s="43"/>
      <c r="HL64" s="43"/>
      <c r="HM64" s="43"/>
      <c r="HN64" s="43"/>
      <c r="HO64" s="43"/>
      <c r="HP64" s="43"/>
      <c r="HQ64" s="43"/>
      <c r="HR64" s="43"/>
      <c r="HS64" s="43"/>
      <c r="HT64" s="43"/>
      <c r="HU64" s="43"/>
      <c r="HV64" s="43"/>
      <c r="HW64" s="43"/>
      <c r="HX64" s="43"/>
      <c r="HY64" s="43"/>
      <c r="HZ64" s="43"/>
      <c r="IA64" s="43"/>
      <c r="IB64" s="43"/>
      <c r="IC64" s="43"/>
      <c r="ID64" s="43"/>
      <c r="IE64" s="43"/>
      <c r="IF64" s="43"/>
      <c r="IG64" s="43"/>
      <c r="IH64" s="43"/>
      <c r="II64" s="43"/>
      <c r="IJ64" s="43"/>
      <c r="IK64" s="43"/>
      <c r="IL64" s="43"/>
      <c r="IM64" s="43"/>
      <c r="IN64" s="43"/>
      <c r="IO64" s="43"/>
      <c r="IP64" s="43"/>
      <c r="IQ64" s="43"/>
      <c r="IR64" s="43"/>
      <c r="IS64" s="43"/>
      <c r="IT64" s="43"/>
      <c r="IU64" s="43"/>
      <c r="IV64" s="43"/>
      <c r="IW64" s="43"/>
      <c r="IX64" s="43"/>
      <c r="IY64" s="43"/>
      <c r="IZ64" s="43"/>
      <c r="JA64" s="43"/>
      <c r="JB64" s="43"/>
      <c r="JC64" s="43"/>
      <c r="JD64" s="43"/>
      <c r="JE64" s="43"/>
      <c r="JF64" s="43"/>
      <c r="JG64" s="43"/>
      <c r="JH64" s="43"/>
      <c r="JI64" s="43"/>
      <c r="JJ64" s="43"/>
      <c r="JK64" s="43"/>
      <c r="JL64" s="43"/>
      <c r="JM64" s="43"/>
      <c r="JN64" s="43"/>
      <c r="JO64" s="43"/>
      <c r="JP64" s="43"/>
      <c r="JQ64" s="43"/>
      <c r="JR64" s="43"/>
      <c r="JS64" s="43"/>
      <c r="JT64" s="43"/>
      <c r="JU64" s="43"/>
      <c r="JV64" s="43"/>
      <c r="JW64" s="43"/>
      <c r="JX64" s="43"/>
      <c r="JY64" s="43"/>
      <c r="JZ64" s="43"/>
      <c r="KA64" s="43"/>
      <c r="KB64" s="43"/>
      <c r="KC64" s="43"/>
      <c r="KD64" s="43"/>
      <c r="KE64" s="43"/>
      <c r="KF64" s="43"/>
      <c r="KG64" s="43"/>
      <c r="KH64" s="43"/>
      <c r="KI64" s="43"/>
      <c r="KJ64" s="43"/>
      <c r="KK64" s="43"/>
      <c r="KL64" s="43"/>
      <c r="KM64" s="43"/>
      <c r="KN64" s="43"/>
      <c r="KO64" s="43"/>
      <c r="KP64" s="43"/>
      <c r="KQ64" s="43"/>
      <c r="KR64" s="43"/>
      <c r="KS64" s="43"/>
      <c r="KT64" s="43"/>
      <c r="KU64" s="43"/>
      <c r="KV64" s="43"/>
      <c r="KW64" s="43"/>
      <c r="KX64" s="43"/>
      <c r="KY64" s="43"/>
      <c r="KZ64" s="43"/>
      <c r="LA64" s="43"/>
      <c r="LB64" s="43"/>
      <c r="LC64" s="43"/>
      <c r="LD64" s="43"/>
      <c r="LE64" s="43"/>
      <c r="LF64" s="43"/>
      <c r="LG64" s="43"/>
      <c r="LH64" s="43"/>
      <c r="LI64" s="43"/>
      <c r="LJ64" s="43"/>
      <c r="LK64" s="43"/>
      <c r="LL64" s="43"/>
      <c r="LM64" s="43"/>
      <c r="LN64" s="43"/>
      <c r="LO64" s="43"/>
      <c r="LP64" s="43"/>
      <c r="LQ64" s="43"/>
      <c r="LR64" s="43"/>
      <c r="LS64" s="43"/>
      <c r="LT64" s="43"/>
      <c r="LU64" s="43"/>
      <c r="LV64" s="43"/>
      <c r="LW64" s="43"/>
      <c r="LX64" s="43"/>
      <c r="LY64" s="43"/>
      <c r="LZ64" s="43"/>
      <c r="MA64" s="43"/>
      <c r="MB64" s="43"/>
      <c r="MC64" s="43"/>
      <c r="MD64" s="43"/>
      <c r="ME64" s="43"/>
      <c r="MF64" s="43"/>
      <c r="MG64" s="43"/>
      <c r="MH64" s="43"/>
      <c r="MI64" s="43"/>
      <c r="MJ64" s="43"/>
      <c r="MK64" s="43"/>
      <c r="ML64" s="43"/>
      <c r="MM64" s="43"/>
      <c r="MN64" s="43"/>
      <c r="MO64" s="43"/>
      <c r="MP64" s="43"/>
      <c r="MQ64" s="43"/>
      <c r="MR64" s="43"/>
      <c r="MS64" s="43"/>
      <c r="MT64" s="43"/>
      <c r="MU64" s="43"/>
      <c r="MV64" s="43"/>
      <c r="MW64" s="43"/>
      <c r="MX64" s="43"/>
      <c r="MY64" s="43"/>
      <c r="MZ64" s="43"/>
      <c r="NA64" s="43"/>
      <c r="NB64" s="43"/>
      <c r="NC64" s="43"/>
      <c r="ND64" s="43"/>
      <c r="NE64" s="43"/>
      <c r="NF64" s="43"/>
      <c r="NG64" s="43"/>
      <c r="NH64" s="43"/>
      <c r="NI64" s="43"/>
      <c r="NJ64" s="43"/>
      <c r="NK64" s="43"/>
      <c r="NL64" s="43"/>
      <c r="NM64" s="43"/>
      <c r="NN64" s="43"/>
      <c r="NO64" s="43"/>
      <c r="NP64" s="43"/>
      <c r="NQ64" s="43"/>
      <c r="NR64" s="43"/>
      <c r="NS64" s="43"/>
      <c r="NT64" s="43"/>
      <c r="NU64" s="43"/>
      <c r="NV64" s="43"/>
      <c r="NW64" s="43"/>
      <c r="NX64" s="43"/>
      <c r="NY64" s="43"/>
      <c r="NZ64" s="43"/>
      <c r="OA64" s="43"/>
      <c r="OB64" s="43"/>
      <c r="OC64" s="43"/>
      <c r="OD64" s="43"/>
      <c r="OE64" s="43"/>
      <c r="OF64" s="43"/>
      <c r="OG64" s="43"/>
      <c r="OH64" s="43"/>
      <c r="OI64" s="43"/>
      <c r="OJ64" s="43"/>
      <c r="OK64" s="43"/>
      <c r="OL64" s="43"/>
      <c r="OM64" s="43"/>
      <c r="ON64" s="43"/>
      <c r="OO64" s="43"/>
      <c r="OP64" s="43"/>
      <c r="OQ64" s="43"/>
      <c r="OR64" s="43"/>
      <c r="OS64" s="43"/>
      <c r="OT64" s="43"/>
      <c r="OU64" s="43"/>
      <c r="OV64" s="43"/>
      <c r="OW64" s="43"/>
      <c r="OX64" s="43"/>
      <c r="OY64" s="43"/>
      <c r="OZ64" s="43"/>
      <c r="PA64" s="43"/>
      <c r="PB64" s="43"/>
      <c r="PC64" s="43"/>
      <c r="PD64" s="43"/>
      <c r="PE64" s="43"/>
      <c r="PF64" s="43"/>
      <c r="PG64" s="43"/>
      <c r="PH64" s="43"/>
      <c r="PI64" s="43"/>
      <c r="PJ64" s="43"/>
      <c r="PK64" s="43"/>
      <c r="PL64" s="43"/>
      <c r="PM64" s="43"/>
      <c r="PN64" s="43"/>
      <c r="PO64" s="43"/>
      <c r="PP64" s="43"/>
      <c r="PQ64" s="43"/>
      <c r="PR64" s="43"/>
      <c r="PS64" s="43"/>
      <c r="PT64" s="43"/>
      <c r="PU64" s="43"/>
      <c r="PV64" s="43"/>
      <c r="PW64" s="43"/>
      <c r="PX64" s="43"/>
      <c r="PY64" s="43"/>
      <c r="PZ64" s="43"/>
      <c r="QA64" s="43"/>
      <c r="QB64" s="43"/>
      <c r="QC64" s="43"/>
      <c r="QD64" s="43"/>
      <c r="QE64" s="43"/>
      <c r="QF64" s="43"/>
      <c r="QG64" s="43"/>
      <c r="QH64" s="43"/>
      <c r="QI64" s="43"/>
      <c r="QJ64" s="43"/>
      <c r="QK64" s="43"/>
      <c r="QL64" s="43"/>
      <c r="QM64" s="43"/>
      <c r="QN64" s="43"/>
      <c r="QO64" s="43"/>
      <c r="QP64" s="43"/>
      <c r="QQ64" s="43"/>
      <c r="QR64" s="43"/>
      <c r="QS64" s="43"/>
      <c r="QT64" s="43"/>
      <c r="QU64" s="43"/>
      <c r="QV64" s="43"/>
      <c r="QW64" s="43"/>
      <c r="QX64" s="43"/>
      <c r="QY64" s="43"/>
      <c r="QZ64" s="43"/>
      <c r="RA64" s="43"/>
      <c r="RB64" s="43"/>
      <c r="RC64" s="43"/>
      <c r="RD64" s="43"/>
      <c r="RE64" s="43"/>
      <c r="RF64" s="43"/>
      <c r="RG64" s="43"/>
      <c r="RH64" s="43"/>
      <c r="RI64" s="43"/>
      <c r="RJ64" s="43"/>
      <c r="RK64" s="43"/>
      <c r="RL64" s="43"/>
      <c r="RM64" s="43"/>
      <c r="RN64" s="43"/>
      <c r="RO64" s="43"/>
      <c r="RP64" s="43"/>
      <c r="RQ64" s="43"/>
      <c r="RR64" s="43"/>
      <c r="RS64" s="43"/>
      <c r="RT64" s="43"/>
      <c r="RU64" s="43"/>
      <c r="RV64" s="43"/>
      <c r="RW64" s="43"/>
      <c r="RX64" s="43"/>
      <c r="RY64" s="43"/>
      <c r="RZ64" s="43"/>
      <c r="SA64" s="43"/>
      <c r="SB64" s="43"/>
      <c r="SC64" s="43"/>
      <c r="SD64" s="43"/>
      <c r="SE64" s="43"/>
      <c r="SF64" s="43"/>
      <c r="SG64" s="43"/>
      <c r="SH64" s="43"/>
      <c r="SI64" s="43"/>
      <c r="SJ64" s="43"/>
      <c r="SK64" s="43"/>
      <c r="SL64" s="43"/>
      <c r="SM64" s="43"/>
      <c r="SN64" s="43"/>
      <c r="SO64" s="43"/>
      <c r="SP64" s="43"/>
      <c r="SQ64" s="43"/>
      <c r="SR64" s="43"/>
      <c r="SS64" s="43"/>
      <c r="ST64" s="43"/>
      <c r="SU64" s="43"/>
      <c r="SV64" s="43"/>
      <c r="SW64" s="43"/>
      <c r="SX64" s="43"/>
      <c r="SY64" s="43"/>
      <c r="SZ64" s="43"/>
      <c r="TA64" s="43"/>
      <c r="TB64" s="43"/>
      <c r="TC64" s="43"/>
      <c r="TD64" s="43"/>
      <c r="TE64" s="43"/>
      <c r="TF64" s="43"/>
      <c r="TG64" s="43"/>
      <c r="TH64" s="43"/>
      <c r="TI64" s="43"/>
      <c r="TJ64" s="43"/>
      <c r="TK64" s="43"/>
      <c r="TL64" s="43"/>
      <c r="TM64" s="43"/>
      <c r="TN64" s="43"/>
      <c r="TO64" s="43"/>
      <c r="TP64" s="43"/>
      <c r="TQ64" s="43"/>
      <c r="TR64" s="43"/>
      <c r="TS64" s="43"/>
      <c r="TT64" s="43"/>
      <c r="TU64" s="43"/>
      <c r="TV64" s="43"/>
      <c r="TW64" s="43"/>
      <c r="TX64" s="43"/>
      <c r="TY64" s="43"/>
      <c r="TZ64" s="43"/>
      <c r="UA64" s="43"/>
      <c r="UB64" s="43"/>
      <c r="UC64" s="43"/>
      <c r="UD64" s="43"/>
      <c r="UE64" s="43"/>
      <c r="UF64" s="43"/>
      <c r="UG64" s="43"/>
      <c r="UH64" s="43"/>
      <c r="UI64" s="43"/>
      <c r="UJ64" s="43"/>
      <c r="UK64" s="43"/>
      <c r="UL64" s="43"/>
      <c r="UM64" s="43"/>
      <c r="UN64" s="43"/>
      <c r="UO64" s="43"/>
      <c r="UP64" s="43"/>
      <c r="UQ64" s="43"/>
      <c r="UR64" s="43"/>
      <c r="US64" s="43"/>
      <c r="UT64" s="43"/>
      <c r="UU64" s="43"/>
      <c r="UV64" s="43"/>
      <c r="UW64" s="43"/>
      <c r="UX64" s="43"/>
      <c r="UY64" s="43"/>
      <c r="UZ64" s="43"/>
      <c r="VA64" s="43"/>
      <c r="VB64" s="43"/>
      <c r="VC64" s="43"/>
      <c r="VD64" s="43"/>
      <c r="VE64" s="43"/>
      <c r="VF64" s="43"/>
      <c r="VG64" s="43"/>
      <c r="VH64" s="43"/>
      <c r="VI64" s="43"/>
      <c r="VJ64" s="43"/>
      <c r="VK64" s="43"/>
      <c r="VL64" s="43"/>
      <c r="VM64" s="43"/>
      <c r="VN64" s="43"/>
      <c r="VO64" s="43"/>
      <c r="VP64" s="43"/>
      <c r="VQ64" s="43"/>
      <c r="VR64" s="43"/>
      <c r="VS64" s="43"/>
      <c r="VT64" s="43"/>
      <c r="VU64" s="43"/>
      <c r="VV64" s="43"/>
      <c r="VW64" s="43"/>
      <c r="VX64" s="43"/>
      <c r="VY64" s="43"/>
      <c r="VZ64" s="43"/>
      <c r="WA64" s="43"/>
      <c r="WB64" s="43"/>
      <c r="WC64" s="43"/>
      <c r="WD64" s="43"/>
      <c r="WE64" s="43"/>
      <c r="WF64" s="43"/>
      <c r="WG64" s="43"/>
      <c r="WH64" s="43"/>
      <c r="WI64" s="43"/>
      <c r="WJ64" s="43"/>
      <c r="WK64" s="43"/>
      <c r="WL64" s="43"/>
      <c r="WM64" s="43"/>
      <c r="WN64" s="43"/>
      <c r="WO64" s="43"/>
      <c r="WP64" s="43"/>
      <c r="WQ64" s="43"/>
      <c r="WR64" s="43"/>
      <c r="WS64" s="43"/>
      <c r="WT64" s="43"/>
      <c r="WU64" s="43"/>
      <c r="WV64" s="43"/>
      <c r="WW64" s="43"/>
      <c r="WX64" s="43"/>
      <c r="WY64" s="43"/>
      <c r="WZ64" s="43"/>
      <c r="XA64" s="43"/>
      <c r="XB64" s="43"/>
      <c r="XC64" s="43"/>
      <c r="XD64" s="43"/>
      <c r="XE64" s="43"/>
      <c r="XF64" s="43"/>
      <c r="XG64" s="43"/>
      <c r="XH64" s="43"/>
      <c r="XI64" s="43"/>
      <c r="XJ64" s="43"/>
      <c r="XK64" s="43"/>
      <c r="XL64" s="43"/>
      <c r="XM64" s="43"/>
      <c r="XN64" s="43"/>
      <c r="XO64" s="43"/>
      <c r="XP64" s="43"/>
      <c r="XQ64" s="43"/>
      <c r="XR64" s="43"/>
      <c r="XS64" s="43"/>
      <c r="XT64" s="43"/>
      <c r="XU64" s="43"/>
      <c r="XV64" s="43"/>
      <c r="XW64" s="43"/>
      <c r="XX64" s="43"/>
      <c r="XY64" s="43"/>
      <c r="XZ64" s="43"/>
      <c r="YA64" s="43"/>
      <c r="YB64" s="43"/>
      <c r="YC64" s="43"/>
      <c r="YD64" s="43"/>
      <c r="YE64" s="43"/>
      <c r="YF64" s="43"/>
      <c r="YG64" s="43"/>
      <c r="YH64" s="43"/>
      <c r="YI64" s="43"/>
      <c r="YJ64" s="43"/>
      <c r="YK64" s="43"/>
      <c r="YL64" s="43"/>
      <c r="YM64" s="43"/>
      <c r="YN64" s="43"/>
      <c r="YO64" s="43"/>
      <c r="YP64" s="43"/>
      <c r="YQ64" s="43"/>
      <c r="YR64" s="43"/>
      <c r="YS64" s="43"/>
      <c r="YT64" s="43"/>
      <c r="YU64" s="43"/>
      <c r="YV64" s="43"/>
      <c r="YW64" s="43"/>
      <c r="YX64" s="43"/>
      <c r="YY64" s="43"/>
      <c r="YZ64" s="43"/>
      <c r="ZA64" s="43"/>
      <c r="ZB64" s="43"/>
      <c r="ZC64" s="43"/>
      <c r="ZD64" s="43"/>
      <c r="ZE64" s="43"/>
      <c r="ZF64" s="43"/>
      <c r="ZG64" s="43"/>
      <c r="ZH64" s="43"/>
      <c r="ZI64" s="43"/>
      <c r="ZJ64" s="43"/>
      <c r="ZK64" s="43"/>
      <c r="ZL64" s="43"/>
      <c r="ZM64" s="43"/>
      <c r="ZN64" s="43"/>
      <c r="ZO64" s="43"/>
      <c r="ZP64" s="43"/>
      <c r="ZQ64" s="43"/>
      <c r="ZR64" s="43"/>
      <c r="ZS64" s="43"/>
      <c r="ZT64" s="43"/>
      <c r="ZU64" s="43"/>
    </row>
    <row r="65" spans="1:697" s="41" customFormat="1" x14ac:dyDescent="0.3">
      <c r="A65" s="19" t="s">
        <v>63</v>
      </c>
      <c r="B65" s="43">
        <v>255.55555555555554</v>
      </c>
      <c r="C65" s="43">
        <v>255.55555555555554</v>
      </c>
      <c r="D65" s="43">
        <v>255.55555555555554</v>
      </c>
      <c r="E65" s="43">
        <v>255.55555555555554</v>
      </c>
      <c r="F65" s="43">
        <v>255.55555555555554</v>
      </c>
      <c r="G65" s="43">
        <v>255.55555555555554</v>
      </c>
      <c r="H65" s="43">
        <v>255.55555555555554</v>
      </c>
      <c r="I65" s="43">
        <v>255.55555555555554</v>
      </c>
      <c r="J65" s="43">
        <v>255.55555555555554</v>
      </c>
      <c r="K65" s="43">
        <v>255.55555555555554</v>
      </c>
      <c r="L65" s="43">
        <v>255.55555555555554</v>
      </c>
      <c r="M65" s="43">
        <v>255.55555555555554</v>
      </c>
      <c r="N65" s="43">
        <v>255.55555555555554</v>
      </c>
      <c r="O65" s="43">
        <v>255.55555555555554</v>
      </c>
      <c r="P65" s="43">
        <v>255.55555555555554</v>
      </c>
      <c r="Q65" s="43">
        <v>255.55555555555554</v>
      </c>
      <c r="R65" s="43">
        <v>255.55555555555554</v>
      </c>
      <c r="S65" s="43">
        <v>255.55555555555554</v>
      </c>
      <c r="T65" s="43">
        <v>255.55555555555554</v>
      </c>
      <c r="U65" s="43">
        <v>255.55555555555554</v>
      </c>
      <c r="V65" s="43">
        <v>255.55555555555554</v>
      </c>
      <c r="W65" s="43">
        <v>255.55555555555554</v>
      </c>
      <c r="X65" s="43">
        <v>255.55555555555554</v>
      </c>
      <c r="Y65" s="43">
        <v>255.55555555555554</v>
      </c>
      <c r="Z65" s="43">
        <v>255.55555555555554</v>
      </c>
      <c r="AA65" s="43">
        <v>255.55555555555554</v>
      </c>
      <c r="AB65" s="43">
        <v>255.55555555555554</v>
      </c>
      <c r="AC65" s="43">
        <v>255.55555555555554</v>
      </c>
      <c r="AD65" s="43">
        <v>255.55555555555554</v>
      </c>
      <c r="AE65" s="43">
        <v>255.55555555555554</v>
      </c>
      <c r="AF65" s="43">
        <v>255.55555555555554</v>
      </c>
      <c r="AG65" s="43">
        <v>255.55555555555554</v>
      </c>
      <c r="AH65" s="43">
        <v>255.55555555555554</v>
      </c>
      <c r="AI65" s="43">
        <v>255.55555555555554</v>
      </c>
      <c r="AJ65" s="43">
        <v>255.55555555555554</v>
      </c>
      <c r="AK65" s="43">
        <v>255.55555555555554</v>
      </c>
      <c r="AL65" s="43">
        <v>255.55555555555554</v>
      </c>
      <c r="AM65" s="43">
        <v>255.55555555555554</v>
      </c>
      <c r="AN65" s="43">
        <v>255.55555555555554</v>
      </c>
      <c r="AO65" s="43">
        <v>255.55555555555554</v>
      </c>
      <c r="AP65" s="43">
        <v>255.55555555555554</v>
      </c>
      <c r="AQ65" s="43">
        <v>255.55555555555554</v>
      </c>
      <c r="AR65" s="43">
        <v>255.55555555555554</v>
      </c>
      <c r="AS65" s="43">
        <v>255.55555555555554</v>
      </c>
      <c r="AT65" s="43">
        <v>255.55555555555554</v>
      </c>
      <c r="AU65" s="43">
        <v>255.55555555555554</v>
      </c>
      <c r="AV65" s="43">
        <v>255.55555555555554</v>
      </c>
      <c r="AW65" s="43">
        <v>255.55555555555554</v>
      </c>
      <c r="AX65" s="43">
        <v>255.55555555555554</v>
      </c>
      <c r="AY65" s="43">
        <v>255.55555555555554</v>
      </c>
      <c r="AZ65" s="43">
        <v>255.55555555555554</v>
      </c>
      <c r="BA65" s="43">
        <v>255.55555555555554</v>
      </c>
      <c r="BB65" s="43">
        <v>255.55555555555554</v>
      </c>
      <c r="BC65" s="43">
        <v>255.55555555555554</v>
      </c>
      <c r="BD65" s="43">
        <v>255.55555555555554</v>
      </c>
      <c r="BE65" s="43">
        <v>255.55555555555554</v>
      </c>
      <c r="BF65" s="43">
        <v>255.55555555555554</v>
      </c>
      <c r="BG65" s="43">
        <v>255.55555555555554</v>
      </c>
      <c r="BH65" s="43">
        <v>255.55555555555554</v>
      </c>
      <c r="BI65" s="43">
        <v>255.55555555555554</v>
      </c>
      <c r="BJ65" s="43">
        <v>255.55555555555554</v>
      </c>
      <c r="BK65" s="43">
        <v>255.55555555555554</v>
      </c>
      <c r="BL65" s="43">
        <v>255.55555555555554</v>
      </c>
      <c r="BM65" s="43">
        <v>255.55555555555554</v>
      </c>
      <c r="BN65" s="43">
        <v>255.55555555555554</v>
      </c>
      <c r="BO65" s="43">
        <v>255.55555555555554</v>
      </c>
      <c r="BP65" s="43">
        <v>255.55555555555554</v>
      </c>
      <c r="BQ65" s="43">
        <v>255.55555555555554</v>
      </c>
      <c r="BR65" s="43">
        <v>255.55555555555554</v>
      </c>
      <c r="BS65" s="43">
        <v>255.55555555555554</v>
      </c>
      <c r="BT65" s="43">
        <v>255.55555555555554</v>
      </c>
      <c r="BU65" s="43">
        <v>255.55555555555554</v>
      </c>
      <c r="BV65" s="43">
        <v>255.55555555555554</v>
      </c>
      <c r="BW65" s="43">
        <v>255.55555555555554</v>
      </c>
      <c r="BX65" s="43">
        <v>255.55555555555554</v>
      </c>
      <c r="BY65" s="43">
        <v>255.55555555555554</v>
      </c>
      <c r="BZ65" s="43">
        <v>255.55555555555554</v>
      </c>
      <c r="CA65" s="43">
        <v>255.55555555555554</v>
      </c>
      <c r="CB65" s="43">
        <v>255.55555555555554</v>
      </c>
      <c r="CC65" s="43">
        <v>255.55555555555554</v>
      </c>
      <c r="CD65" s="43">
        <v>255.55555555555554</v>
      </c>
      <c r="CE65" s="43">
        <v>255.55555555555554</v>
      </c>
      <c r="CF65" s="43">
        <v>255.55555555555554</v>
      </c>
      <c r="CG65" s="43">
        <v>255.55555555555554</v>
      </c>
      <c r="CH65" s="43">
        <v>255.55555555555554</v>
      </c>
      <c r="CI65" s="43">
        <v>255.55555555555554</v>
      </c>
      <c r="CJ65" s="43">
        <v>255.55555555555554</v>
      </c>
      <c r="CK65" s="43">
        <v>255.55555555555554</v>
      </c>
      <c r="CL65" s="43">
        <v>255.55555555555554</v>
      </c>
      <c r="CM65" s="43">
        <v>255.55555555555554</v>
      </c>
      <c r="CN65" s="43">
        <v>255.55555555555554</v>
      </c>
      <c r="CO65" s="43">
        <f t="shared" si="85"/>
        <v>93750</v>
      </c>
      <c r="CP65" s="43">
        <f t="shared" si="85"/>
        <v>27777.777777777777</v>
      </c>
      <c r="CQ65" s="43">
        <f t="shared" si="85"/>
        <v>81632.653061224482</v>
      </c>
      <c r="CR65" s="43">
        <f t="shared" si="85"/>
        <v>0</v>
      </c>
      <c r="CS65" s="43">
        <f t="shared" si="85"/>
        <v>0</v>
      </c>
      <c r="CT65" s="43">
        <f t="shared" si="85"/>
        <v>0</v>
      </c>
      <c r="CU65" s="43">
        <f t="shared" si="85"/>
        <v>46875</v>
      </c>
      <c r="CV65" s="43">
        <f t="shared" si="85"/>
        <v>20408.163265306121</v>
      </c>
      <c r="CW65" s="43">
        <f t="shared" si="85"/>
        <v>16528.92561983471</v>
      </c>
      <c r="CX65" s="43">
        <f t="shared" si="85"/>
        <v>0</v>
      </c>
      <c r="CY65" s="43">
        <f t="shared" si="85"/>
        <v>0</v>
      </c>
      <c r="CZ65" s="43">
        <f t="shared" si="85"/>
        <v>4132.2314049586776</v>
      </c>
      <c r="DA65" s="43">
        <f t="shared" si="85"/>
        <v>125000</v>
      </c>
      <c r="DB65" s="43">
        <f t="shared" si="86"/>
        <v>0</v>
      </c>
      <c r="DC65" s="43">
        <f t="shared" si="86"/>
        <v>62500</v>
      </c>
      <c r="DD65" s="43">
        <f t="shared" si="86"/>
        <v>20408.163265306121</v>
      </c>
      <c r="DE65" s="43">
        <f t="shared" si="86"/>
        <v>20000</v>
      </c>
      <c r="DF65" s="43">
        <f t="shared" si="86"/>
        <v>0</v>
      </c>
      <c r="DG65" s="43">
        <f t="shared" si="86"/>
        <v>2958.5798816568049</v>
      </c>
      <c r="DH65" s="43">
        <f t="shared" si="86"/>
        <v>0</v>
      </c>
      <c r="DI65" s="43">
        <f t="shared" si="86"/>
        <v>142857.14285714287</v>
      </c>
      <c r="DJ65" s="43">
        <f t="shared" si="86"/>
        <v>33057.85123966942</v>
      </c>
      <c r="DK65" s="43">
        <f t="shared" si="86"/>
        <v>62500</v>
      </c>
      <c r="DL65" s="43">
        <f t="shared" si="86"/>
        <v>46875</v>
      </c>
      <c r="DM65" s="43">
        <f t="shared" si="86"/>
        <v>8264.4628099173551</v>
      </c>
      <c r="DN65" s="43">
        <f t="shared" si="86"/>
        <v>0</v>
      </c>
      <c r="DO65" s="43">
        <f t="shared" si="86"/>
        <v>0</v>
      </c>
      <c r="DP65" s="43">
        <f t="shared" si="86"/>
        <v>0</v>
      </c>
      <c r="DQ65" s="43">
        <f t="shared" si="86"/>
        <v>0</v>
      </c>
      <c r="DR65" s="43">
        <f t="shared" si="86"/>
        <v>0</v>
      </c>
      <c r="DS65" s="43">
        <f t="shared" si="86"/>
        <v>0</v>
      </c>
      <c r="DT65" s="43">
        <f t="shared" si="87"/>
        <v>0</v>
      </c>
      <c r="DU65" s="43">
        <f t="shared" si="87"/>
        <v>46875</v>
      </c>
      <c r="DV65" s="43">
        <f t="shared" si="87"/>
        <v>0</v>
      </c>
      <c r="DW65" s="43">
        <f t="shared" si="87"/>
        <v>0</v>
      </c>
      <c r="DX65" s="43">
        <f t="shared" si="87"/>
        <v>0</v>
      </c>
      <c r="DY65" s="43">
        <f t="shared" si="87"/>
        <v>0</v>
      </c>
      <c r="DZ65" s="43">
        <f t="shared" si="87"/>
        <v>12345.679012345678</v>
      </c>
      <c r="EA65" s="43">
        <f t="shared" si="87"/>
        <v>0</v>
      </c>
      <c r="EB65" s="43">
        <f t="shared" si="87"/>
        <v>0</v>
      </c>
      <c r="EC65" s="43">
        <f t="shared" si="87"/>
        <v>0</v>
      </c>
      <c r="ED65" s="43"/>
      <c r="EE65" s="43"/>
      <c r="EF65" s="43"/>
      <c r="EG65" s="43"/>
      <c r="EH65" s="43"/>
      <c r="EI65" s="43"/>
      <c r="EJ65" s="43"/>
      <c r="EK65" s="43"/>
      <c r="EL65" s="43"/>
      <c r="EM65" s="43"/>
      <c r="EN65" s="43"/>
      <c r="EO65" s="43"/>
      <c r="EP65" s="43"/>
      <c r="EQ65" s="43"/>
      <c r="ER65" s="43"/>
      <c r="ES65" s="43"/>
      <c r="ET65" s="43"/>
      <c r="EU65" s="43"/>
      <c r="EV65" s="43"/>
      <c r="EW65" s="43"/>
      <c r="EX65" s="43"/>
      <c r="EY65" s="43"/>
      <c r="EZ65" s="43"/>
      <c r="FA65" s="43"/>
      <c r="FB65" s="43"/>
      <c r="FC65" s="43"/>
      <c r="FD65" s="43"/>
      <c r="FE65" s="43"/>
      <c r="FF65" s="43"/>
      <c r="FG65" s="43"/>
      <c r="FH65" s="43"/>
      <c r="FI65" s="43"/>
      <c r="FJ65" s="43"/>
      <c r="FK65" s="43"/>
      <c r="FL65" s="43"/>
      <c r="FM65" s="43"/>
      <c r="FN65" s="43"/>
      <c r="FO65" s="43"/>
      <c r="FP65" s="43"/>
      <c r="FQ65" s="43"/>
      <c r="FR65" s="43"/>
      <c r="FS65" s="43"/>
      <c r="FT65" s="43"/>
      <c r="FU65" s="43"/>
      <c r="FV65" s="43"/>
      <c r="FW65" s="43"/>
      <c r="FX65" s="43"/>
      <c r="FY65" s="43"/>
      <c r="FZ65" s="43"/>
      <c r="GA65" s="43"/>
      <c r="GB65" s="43"/>
      <c r="GC65" s="43"/>
      <c r="GD65" s="43"/>
      <c r="GE65" s="43"/>
      <c r="GF65" s="43"/>
      <c r="GG65" s="43"/>
      <c r="GH65" s="43"/>
      <c r="GI65" s="43"/>
      <c r="GJ65" s="43"/>
      <c r="GK65" s="43"/>
      <c r="GL65" s="43"/>
      <c r="GM65" s="43"/>
      <c r="GN65" s="43"/>
      <c r="GO65" s="43"/>
      <c r="GP65" s="43"/>
      <c r="GQ65" s="43"/>
      <c r="GR65" s="43"/>
      <c r="GS65" s="43"/>
      <c r="GT65" s="43"/>
      <c r="GU65" s="43"/>
      <c r="GV65" s="43"/>
      <c r="GW65" s="43"/>
      <c r="GX65" s="43"/>
      <c r="GY65" s="43"/>
      <c r="GZ65" s="43"/>
      <c r="HA65" s="43"/>
      <c r="HB65" s="43"/>
      <c r="HC65" s="43"/>
      <c r="HD65" s="43"/>
      <c r="HE65" s="43"/>
      <c r="HF65" s="43"/>
      <c r="HG65" s="43"/>
      <c r="HH65" s="43"/>
      <c r="HI65" s="43"/>
      <c r="HJ65" s="43"/>
      <c r="HK65" s="43"/>
      <c r="HL65" s="43"/>
      <c r="HM65" s="43"/>
      <c r="HN65" s="43"/>
      <c r="HO65" s="43"/>
      <c r="HP65" s="43"/>
      <c r="HQ65" s="43"/>
      <c r="HR65" s="43"/>
      <c r="HS65" s="43"/>
      <c r="HT65" s="43"/>
      <c r="HU65" s="43"/>
      <c r="HV65" s="43"/>
      <c r="HW65" s="43"/>
      <c r="HX65" s="43"/>
      <c r="HY65" s="43"/>
      <c r="HZ65" s="43"/>
      <c r="IA65" s="43"/>
      <c r="IB65" s="43"/>
      <c r="IC65" s="43"/>
      <c r="ID65" s="43"/>
      <c r="IE65" s="43"/>
      <c r="IF65" s="43"/>
      <c r="IG65" s="43"/>
      <c r="IH65" s="43"/>
      <c r="II65" s="43"/>
      <c r="IJ65" s="43"/>
      <c r="IK65" s="43"/>
      <c r="IL65" s="43"/>
      <c r="IM65" s="43"/>
      <c r="IN65" s="43"/>
      <c r="IO65" s="43"/>
      <c r="IP65" s="43"/>
      <c r="IQ65" s="43"/>
      <c r="IR65" s="43"/>
      <c r="IS65" s="43"/>
      <c r="IT65" s="43"/>
      <c r="IU65" s="43"/>
      <c r="IV65" s="43"/>
      <c r="IW65" s="43"/>
      <c r="IX65" s="43"/>
      <c r="IY65" s="43"/>
      <c r="IZ65" s="43"/>
      <c r="JA65" s="43"/>
      <c r="JB65" s="43"/>
      <c r="JC65" s="43"/>
      <c r="JD65" s="43"/>
      <c r="JE65" s="43"/>
      <c r="JF65" s="43"/>
      <c r="JG65" s="43"/>
      <c r="JH65" s="43"/>
      <c r="JI65" s="43"/>
      <c r="JJ65" s="43"/>
      <c r="JK65" s="43"/>
      <c r="JL65" s="43"/>
      <c r="JM65" s="43"/>
      <c r="JN65" s="43"/>
      <c r="JO65" s="43"/>
      <c r="JP65" s="43"/>
      <c r="JQ65" s="43"/>
      <c r="JR65" s="43"/>
      <c r="JS65" s="43"/>
      <c r="JT65" s="43"/>
      <c r="JU65" s="43"/>
      <c r="JV65" s="43"/>
      <c r="JW65" s="43"/>
      <c r="JX65" s="43"/>
      <c r="JY65" s="43"/>
      <c r="JZ65" s="43"/>
      <c r="KA65" s="43"/>
      <c r="KB65" s="43"/>
      <c r="KC65" s="43"/>
      <c r="KD65" s="43"/>
      <c r="KE65" s="43"/>
      <c r="KF65" s="43"/>
      <c r="KG65" s="43"/>
      <c r="KH65" s="43"/>
      <c r="KI65" s="43"/>
      <c r="KJ65" s="43"/>
      <c r="KK65" s="43"/>
      <c r="KL65" s="43"/>
      <c r="KM65" s="43"/>
      <c r="KN65" s="43"/>
      <c r="KO65" s="43"/>
      <c r="KP65" s="43"/>
      <c r="KQ65" s="43"/>
      <c r="KR65" s="43"/>
      <c r="KS65" s="43"/>
      <c r="KT65" s="43"/>
      <c r="KU65" s="43"/>
      <c r="KV65" s="43"/>
      <c r="KW65" s="43"/>
      <c r="KX65" s="43"/>
      <c r="KY65" s="43"/>
      <c r="KZ65" s="43"/>
      <c r="LA65" s="43"/>
      <c r="LB65" s="43"/>
      <c r="LC65" s="43"/>
      <c r="LD65" s="43"/>
      <c r="LE65" s="43"/>
      <c r="LF65" s="43"/>
      <c r="LG65" s="43"/>
      <c r="LH65" s="43"/>
      <c r="LI65" s="43"/>
      <c r="LJ65" s="43"/>
      <c r="LK65" s="43"/>
      <c r="LL65" s="43"/>
      <c r="LM65" s="43"/>
      <c r="LN65" s="43"/>
      <c r="LO65" s="43"/>
      <c r="LP65" s="43"/>
      <c r="LQ65" s="43"/>
      <c r="LR65" s="43"/>
      <c r="LS65" s="43"/>
      <c r="LT65" s="43"/>
      <c r="LU65" s="43"/>
      <c r="LV65" s="43"/>
      <c r="LW65" s="43"/>
      <c r="LX65" s="43"/>
      <c r="LY65" s="43"/>
      <c r="LZ65" s="43"/>
      <c r="MA65" s="43"/>
      <c r="MB65" s="43"/>
      <c r="MC65" s="43"/>
      <c r="MD65" s="43"/>
      <c r="ME65" s="43"/>
      <c r="MF65" s="43"/>
      <c r="MG65" s="43"/>
      <c r="MH65" s="43"/>
      <c r="MI65" s="43"/>
      <c r="MJ65" s="43"/>
      <c r="MK65" s="43"/>
      <c r="ML65" s="43"/>
      <c r="MM65" s="43"/>
      <c r="MN65" s="43"/>
      <c r="MO65" s="43"/>
      <c r="MP65" s="43"/>
      <c r="MQ65" s="43"/>
      <c r="MR65" s="43"/>
      <c r="MS65" s="43"/>
      <c r="MT65" s="43"/>
      <c r="MU65" s="43"/>
      <c r="MV65" s="43"/>
      <c r="MW65" s="43"/>
      <c r="MX65" s="43"/>
      <c r="MY65" s="43"/>
      <c r="MZ65" s="43"/>
      <c r="NA65" s="43"/>
      <c r="NB65" s="43"/>
      <c r="NC65" s="43"/>
      <c r="ND65" s="43"/>
      <c r="NE65" s="43"/>
      <c r="NF65" s="43"/>
      <c r="NG65" s="43"/>
      <c r="NH65" s="43"/>
      <c r="NI65" s="43"/>
      <c r="NJ65" s="43"/>
      <c r="NK65" s="43"/>
      <c r="NL65" s="43"/>
      <c r="NM65" s="43"/>
      <c r="NN65" s="43"/>
      <c r="NO65" s="43"/>
      <c r="NP65" s="43"/>
      <c r="NQ65" s="43"/>
      <c r="NR65" s="43"/>
      <c r="NS65" s="43"/>
      <c r="NT65" s="43"/>
      <c r="NU65" s="43"/>
      <c r="NV65" s="43"/>
      <c r="NW65" s="43"/>
      <c r="NX65" s="43"/>
      <c r="NY65" s="43"/>
      <c r="NZ65" s="43"/>
      <c r="OA65" s="43"/>
      <c r="OB65" s="43"/>
      <c r="OC65" s="43"/>
      <c r="OD65" s="43"/>
      <c r="OE65" s="43"/>
      <c r="OF65" s="43"/>
      <c r="OG65" s="43"/>
      <c r="OH65" s="43"/>
      <c r="OI65" s="43"/>
      <c r="OJ65" s="43"/>
      <c r="OK65" s="43"/>
      <c r="OL65" s="43"/>
      <c r="OM65" s="43"/>
      <c r="ON65" s="43"/>
      <c r="OO65" s="43"/>
      <c r="OP65" s="43"/>
      <c r="OQ65" s="43"/>
      <c r="OR65" s="43"/>
      <c r="OS65" s="43"/>
      <c r="OT65" s="43"/>
      <c r="OU65" s="43"/>
      <c r="OV65" s="43"/>
      <c r="OW65" s="43"/>
      <c r="OX65" s="43"/>
      <c r="OY65" s="43"/>
      <c r="OZ65" s="43"/>
      <c r="PA65" s="43"/>
      <c r="PB65" s="43"/>
      <c r="PC65" s="43"/>
      <c r="PD65" s="43"/>
      <c r="PE65" s="43"/>
      <c r="PF65" s="43"/>
      <c r="PG65" s="43"/>
      <c r="PH65" s="43"/>
      <c r="PI65" s="43"/>
      <c r="PJ65" s="43"/>
      <c r="PK65" s="43"/>
      <c r="PL65" s="43"/>
      <c r="PM65" s="43"/>
      <c r="PN65" s="43"/>
      <c r="PO65" s="43"/>
      <c r="PP65" s="43"/>
      <c r="PQ65" s="43"/>
      <c r="PR65" s="43"/>
      <c r="PS65" s="43"/>
      <c r="PT65" s="43"/>
      <c r="PU65" s="43"/>
      <c r="PV65" s="43"/>
      <c r="PW65" s="43"/>
      <c r="PX65" s="43"/>
      <c r="PY65" s="43"/>
      <c r="PZ65" s="43"/>
      <c r="QA65" s="43"/>
      <c r="QB65" s="43"/>
      <c r="QC65" s="43"/>
      <c r="QD65" s="43"/>
      <c r="QE65" s="43"/>
      <c r="QF65" s="43"/>
      <c r="QG65" s="43"/>
      <c r="QH65" s="43"/>
      <c r="QI65" s="43"/>
      <c r="QJ65" s="43"/>
      <c r="QK65" s="43"/>
      <c r="QL65" s="43"/>
      <c r="QM65" s="43"/>
      <c r="QN65" s="43"/>
      <c r="QO65" s="43"/>
      <c r="QP65" s="43"/>
      <c r="QQ65" s="43"/>
      <c r="QR65" s="43"/>
      <c r="QS65" s="43"/>
      <c r="QT65" s="43"/>
      <c r="QU65" s="43"/>
      <c r="QV65" s="43"/>
      <c r="QW65" s="43"/>
      <c r="QX65" s="43"/>
      <c r="QY65" s="43"/>
      <c r="QZ65" s="43"/>
      <c r="RA65" s="43"/>
      <c r="RB65" s="43"/>
      <c r="RC65" s="43"/>
      <c r="RD65" s="43"/>
      <c r="RE65" s="43"/>
      <c r="RF65" s="43"/>
      <c r="RG65" s="43"/>
      <c r="RH65" s="43"/>
      <c r="RI65" s="43"/>
      <c r="RJ65" s="43"/>
      <c r="RK65" s="43"/>
      <c r="RL65" s="43"/>
      <c r="RM65" s="43"/>
      <c r="RN65" s="43"/>
      <c r="RO65" s="43"/>
      <c r="RP65" s="43"/>
      <c r="RQ65" s="43"/>
      <c r="RR65" s="43"/>
      <c r="RS65" s="43"/>
      <c r="RT65" s="43"/>
      <c r="RU65" s="43"/>
      <c r="RV65" s="43"/>
      <c r="RW65" s="43"/>
      <c r="RX65" s="43"/>
      <c r="RY65" s="43"/>
      <c r="RZ65" s="43"/>
      <c r="SA65" s="43"/>
      <c r="SB65" s="43"/>
      <c r="SC65" s="43"/>
      <c r="SD65" s="43"/>
      <c r="SE65" s="43"/>
      <c r="SF65" s="43"/>
      <c r="SG65" s="43"/>
      <c r="SH65" s="43"/>
      <c r="SI65" s="43"/>
      <c r="SJ65" s="43"/>
      <c r="SK65" s="43"/>
      <c r="SL65" s="43"/>
      <c r="SM65" s="43"/>
      <c r="SN65" s="43"/>
      <c r="SO65" s="43"/>
      <c r="SP65" s="43"/>
      <c r="SQ65" s="43"/>
      <c r="SR65" s="43"/>
      <c r="SS65" s="43"/>
      <c r="ST65" s="43"/>
      <c r="SU65" s="43"/>
      <c r="SV65" s="43"/>
      <c r="SW65" s="43"/>
      <c r="SX65" s="43"/>
      <c r="SY65" s="43"/>
      <c r="SZ65" s="43"/>
      <c r="TA65" s="43"/>
      <c r="TB65" s="43"/>
      <c r="TC65" s="43"/>
      <c r="TD65" s="43"/>
      <c r="TE65" s="43"/>
      <c r="TF65" s="43"/>
      <c r="TG65" s="43"/>
      <c r="TH65" s="43"/>
      <c r="TI65" s="43"/>
      <c r="TJ65" s="43"/>
      <c r="TK65" s="43"/>
      <c r="TL65" s="43"/>
      <c r="TM65" s="43"/>
      <c r="TN65" s="43"/>
      <c r="TO65" s="43"/>
      <c r="TP65" s="43"/>
      <c r="TQ65" s="43"/>
      <c r="TR65" s="43"/>
      <c r="TS65" s="43"/>
      <c r="TT65" s="43"/>
      <c r="TU65" s="43"/>
      <c r="TV65" s="43"/>
      <c r="TW65" s="43"/>
      <c r="TX65" s="43"/>
      <c r="TY65" s="43"/>
      <c r="TZ65" s="43"/>
      <c r="UA65" s="43"/>
      <c r="UB65" s="43"/>
      <c r="UC65" s="43"/>
      <c r="UD65" s="43"/>
      <c r="UE65" s="43"/>
      <c r="UF65" s="43"/>
      <c r="UG65" s="43"/>
      <c r="UH65" s="43"/>
      <c r="UI65" s="43"/>
      <c r="UJ65" s="43"/>
      <c r="UK65" s="43"/>
      <c r="UL65" s="43"/>
      <c r="UM65" s="43"/>
      <c r="UN65" s="43"/>
      <c r="UO65" s="43"/>
      <c r="UP65" s="43"/>
      <c r="UQ65" s="43"/>
      <c r="UR65" s="43"/>
      <c r="US65" s="43"/>
      <c r="UT65" s="43"/>
      <c r="UU65" s="43"/>
      <c r="UV65" s="43"/>
      <c r="UW65" s="43"/>
      <c r="UX65" s="43"/>
      <c r="UY65" s="43"/>
      <c r="UZ65" s="43"/>
      <c r="VA65" s="43"/>
      <c r="VB65" s="43"/>
      <c r="VC65" s="43"/>
      <c r="VD65" s="43"/>
      <c r="VE65" s="43"/>
      <c r="VF65" s="43"/>
      <c r="VG65" s="43"/>
      <c r="VH65" s="43"/>
      <c r="VI65" s="43"/>
      <c r="VJ65" s="43"/>
      <c r="VK65" s="43"/>
      <c r="VL65" s="43"/>
      <c r="VM65" s="43"/>
      <c r="VN65" s="43"/>
      <c r="VO65" s="43"/>
      <c r="VP65" s="43"/>
      <c r="VQ65" s="43"/>
      <c r="VR65" s="43"/>
      <c r="VS65" s="43"/>
      <c r="VT65" s="43"/>
      <c r="VU65" s="43"/>
      <c r="VV65" s="43"/>
      <c r="VW65" s="43"/>
      <c r="VX65" s="43"/>
      <c r="VY65" s="43"/>
      <c r="VZ65" s="43"/>
      <c r="WA65" s="43"/>
      <c r="WB65" s="43"/>
      <c r="WC65" s="43"/>
      <c r="WD65" s="43"/>
      <c r="WE65" s="43"/>
      <c r="WF65" s="43"/>
      <c r="WG65" s="43"/>
      <c r="WH65" s="43"/>
      <c r="WI65" s="43"/>
      <c r="WJ65" s="43"/>
      <c r="WK65" s="43"/>
      <c r="WL65" s="43"/>
      <c r="WM65" s="43"/>
      <c r="WN65" s="43"/>
      <c r="WO65" s="43"/>
      <c r="WP65" s="43"/>
      <c r="WQ65" s="43"/>
      <c r="WR65" s="43"/>
      <c r="WS65" s="43"/>
      <c r="WT65" s="43"/>
      <c r="WU65" s="43"/>
      <c r="WV65" s="43"/>
      <c r="WW65" s="43"/>
      <c r="WX65" s="43"/>
      <c r="WY65" s="43"/>
      <c r="WZ65" s="43"/>
      <c r="XA65" s="43"/>
      <c r="XB65" s="43"/>
      <c r="XC65" s="43"/>
      <c r="XD65" s="43"/>
      <c r="XE65" s="43"/>
      <c r="XF65" s="43"/>
      <c r="XG65" s="43"/>
      <c r="XH65" s="43"/>
      <c r="XI65" s="43"/>
      <c r="XJ65" s="43"/>
      <c r="XK65" s="43"/>
      <c r="XL65" s="43"/>
      <c r="XM65" s="43"/>
      <c r="XN65" s="43"/>
      <c r="XO65" s="43"/>
      <c r="XP65" s="43"/>
      <c r="XQ65" s="43"/>
      <c r="XR65" s="43"/>
      <c r="XS65" s="43"/>
      <c r="XT65" s="43"/>
      <c r="XU65" s="43"/>
      <c r="XV65" s="43"/>
      <c r="XW65" s="43"/>
      <c r="XX65" s="43"/>
      <c r="XY65" s="43"/>
      <c r="XZ65" s="43"/>
      <c r="YA65" s="43"/>
      <c r="YB65" s="43"/>
      <c r="YC65" s="43"/>
      <c r="YD65" s="43"/>
      <c r="YE65" s="43"/>
      <c r="YF65" s="43"/>
      <c r="YG65" s="43"/>
      <c r="YH65" s="43"/>
      <c r="YI65" s="43"/>
      <c r="YJ65" s="43"/>
      <c r="YK65" s="43"/>
      <c r="YL65" s="43"/>
      <c r="YM65" s="43"/>
      <c r="YN65" s="43"/>
      <c r="YO65" s="43"/>
      <c r="YP65" s="43"/>
      <c r="YQ65" s="43"/>
      <c r="YR65" s="43"/>
      <c r="YS65" s="43"/>
      <c r="YT65" s="43"/>
      <c r="YU65" s="43"/>
      <c r="YV65" s="43"/>
      <c r="YW65" s="43"/>
      <c r="YX65" s="43"/>
      <c r="YY65" s="43"/>
      <c r="YZ65" s="43"/>
      <c r="ZA65" s="43"/>
      <c r="ZB65" s="43"/>
      <c r="ZC65" s="43"/>
      <c r="ZD65" s="43"/>
      <c r="ZE65" s="43"/>
      <c r="ZF65" s="43"/>
      <c r="ZG65" s="43"/>
      <c r="ZH65" s="43"/>
      <c r="ZI65" s="43"/>
      <c r="ZJ65" s="43"/>
      <c r="ZK65" s="43"/>
      <c r="ZL65" s="43"/>
      <c r="ZM65" s="43"/>
      <c r="ZN65" s="43"/>
      <c r="ZO65" s="43"/>
      <c r="ZP65" s="43"/>
      <c r="ZQ65" s="43"/>
      <c r="ZR65" s="43"/>
      <c r="ZS65" s="43"/>
      <c r="ZT65" s="43"/>
      <c r="ZU65" s="43"/>
    </row>
    <row r="66" spans="1:697" s="41" customFormat="1" x14ac:dyDescent="0.3">
      <c r="A66" s="19" t="s">
        <v>64</v>
      </c>
      <c r="B66" s="44">
        <v>2</v>
      </c>
      <c r="C66" s="44">
        <v>2</v>
      </c>
      <c r="D66" s="44">
        <v>2</v>
      </c>
      <c r="E66" s="44">
        <v>2</v>
      </c>
      <c r="F66" s="44">
        <v>2</v>
      </c>
      <c r="G66" s="44">
        <v>2</v>
      </c>
      <c r="H66" s="44">
        <v>2</v>
      </c>
      <c r="I66" s="44">
        <v>2</v>
      </c>
      <c r="J66" s="44">
        <v>2</v>
      </c>
      <c r="K66" s="44">
        <v>2</v>
      </c>
      <c r="L66" s="44">
        <v>2</v>
      </c>
      <c r="M66" s="44">
        <v>2</v>
      </c>
      <c r="N66" s="44">
        <v>2</v>
      </c>
      <c r="O66" s="44">
        <v>2</v>
      </c>
      <c r="P66" s="44">
        <v>2</v>
      </c>
      <c r="Q66" s="44">
        <v>2</v>
      </c>
      <c r="R66" s="44">
        <v>2</v>
      </c>
      <c r="S66" s="44">
        <v>2</v>
      </c>
      <c r="T66" s="44">
        <v>2</v>
      </c>
      <c r="U66" s="44">
        <v>2</v>
      </c>
      <c r="V66" s="44">
        <v>2</v>
      </c>
      <c r="W66" s="44">
        <v>2</v>
      </c>
      <c r="X66" s="44">
        <v>2</v>
      </c>
      <c r="Y66" s="44">
        <v>2</v>
      </c>
      <c r="Z66" s="44">
        <v>2</v>
      </c>
      <c r="AA66" s="44">
        <v>2</v>
      </c>
      <c r="AB66" s="44">
        <v>2</v>
      </c>
      <c r="AC66" s="44">
        <v>2</v>
      </c>
      <c r="AD66" s="44">
        <v>2</v>
      </c>
      <c r="AE66" s="44">
        <v>2</v>
      </c>
      <c r="AF66" s="44">
        <v>2</v>
      </c>
      <c r="AG66" s="44">
        <v>2</v>
      </c>
      <c r="AH66" s="44">
        <v>2</v>
      </c>
      <c r="AI66" s="44">
        <v>2</v>
      </c>
      <c r="AJ66" s="44">
        <v>2</v>
      </c>
      <c r="AK66" s="44">
        <v>2</v>
      </c>
      <c r="AL66" s="44">
        <v>2</v>
      </c>
      <c r="AM66" s="44">
        <v>2</v>
      </c>
      <c r="AN66" s="44">
        <v>2</v>
      </c>
      <c r="AO66" s="44">
        <v>2</v>
      </c>
      <c r="AP66" s="44">
        <v>2</v>
      </c>
      <c r="AQ66" s="44">
        <v>2</v>
      </c>
      <c r="AR66" s="44">
        <v>2</v>
      </c>
      <c r="AS66" s="44">
        <v>2</v>
      </c>
      <c r="AT66" s="44">
        <v>2</v>
      </c>
      <c r="AU66" s="44">
        <v>2</v>
      </c>
      <c r="AV66" s="44">
        <v>2</v>
      </c>
      <c r="AW66" s="44">
        <v>2</v>
      </c>
      <c r="AX66" s="44">
        <v>2</v>
      </c>
      <c r="AY66" s="44">
        <v>2</v>
      </c>
      <c r="AZ66" s="44">
        <v>2</v>
      </c>
      <c r="BA66" s="44">
        <v>2</v>
      </c>
      <c r="BB66" s="44">
        <v>2</v>
      </c>
      <c r="BC66" s="44">
        <v>2</v>
      </c>
      <c r="BD66" s="44">
        <v>2</v>
      </c>
      <c r="BE66" s="44">
        <v>2</v>
      </c>
      <c r="BF66" s="44">
        <v>2</v>
      </c>
      <c r="BG66" s="44">
        <v>2</v>
      </c>
      <c r="BH66" s="44">
        <v>2</v>
      </c>
      <c r="BI66" s="44">
        <v>2</v>
      </c>
      <c r="BJ66" s="44">
        <v>2</v>
      </c>
      <c r="BK66" s="44">
        <v>2</v>
      </c>
      <c r="BL66" s="44">
        <v>2</v>
      </c>
      <c r="BM66" s="44">
        <v>2</v>
      </c>
      <c r="BN66" s="44">
        <v>2</v>
      </c>
      <c r="BO66" s="44">
        <v>2</v>
      </c>
      <c r="BP66" s="44">
        <v>2</v>
      </c>
      <c r="BQ66" s="44">
        <v>2</v>
      </c>
      <c r="BR66" s="44">
        <v>2</v>
      </c>
      <c r="BS66" s="44">
        <v>2</v>
      </c>
      <c r="BT66" s="44">
        <v>2</v>
      </c>
      <c r="BU66" s="44">
        <v>2</v>
      </c>
      <c r="BV66" s="44">
        <v>2</v>
      </c>
      <c r="BW66" s="44">
        <v>2</v>
      </c>
      <c r="BX66" s="44">
        <v>2</v>
      </c>
      <c r="BY66" s="44">
        <v>2</v>
      </c>
      <c r="BZ66" s="44">
        <v>2</v>
      </c>
      <c r="CA66" s="44">
        <v>2</v>
      </c>
      <c r="CB66" s="44">
        <v>2</v>
      </c>
      <c r="CC66" s="44">
        <v>2</v>
      </c>
      <c r="CD66" s="44">
        <v>2</v>
      </c>
      <c r="CE66" s="44">
        <v>2</v>
      </c>
      <c r="CF66" s="44">
        <v>2</v>
      </c>
      <c r="CG66" s="44">
        <v>2</v>
      </c>
      <c r="CH66" s="44">
        <v>2</v>
      </c>
      <c r="CI66" s="44">
        <v>2</v>
      </c>
      <c r="CJ66" s="44">
        <v>2</v>
      </c>
      <c r="CK66" s="44">
        <v>2</v>
      </c>
      <c r="CL66" s="44">
        <v>2</v>
      </c>
      <c r="CM66" s="44">
        <v>2</v>
      </c>
      <c r="CN66" s="44">
        <v>2</v>
      </c>
      <c r="CO66" s="44"/>
      <c r="CP66" s="44"/>
      <c r="CQ66" s="44"/>
      <c r="CR66" s="44"/>
      <c r="CS66" s="44"/>
      <c r="CT66" s="44"/>
      <c r="CU66" s="44"/>
      <c r="CV66" s="44"/>
      <c r="CW66" s="44"/>
      <c r="CX66" s="44"/>
      <c r="CY66" s="44"/>
      <c r="CZ66" s="44"/>
      <c r="DA66" s="44"/>
      <c r="DB66" s="44"/>
      <c r="DC66" s="44"/>
      <c r="DD66" s="44"/>
      <c r="DE66" s="44"/>
      <c r="DF66" s="44"/>
      <c r="DG66" s="44"/>
      <c r="DH66" s="44"/>
      <c r="DI66" s="44"/>
      <c r="DJ66" s="44"/>
      <c r="DK66" s="44"/>
      <c r="DL66" s="44"/>
      <c r="DM66" s="44"/>
      <c r="DN66" s="44"/>
      <c r="DO66" s="44"/>
      <c r="DP66" s="44"/>
      <c r="DQ66" s="44"/>
      <c r="DR66" s="44"/>
      <c r="DS66" s="44"/>
      <c r="DT66" s="44"/>
      <c r="DU66" s="44"/>
      <c r="DV66" s="44"/>
      <c r="DW66" s="44"/>
      <c r="DX66" s="44"/>
      <c r="DY66" s="44"/>
      <c r="DZ66" s="44"/>
      <c r="EA66" s="44"/>
      <c r="EB66" s="44"/>
      <c r="EC66" s="44"/>
      <c r="ED66" s="44"/>
      <c r="EE66" s="44"/>
      <c r="EF66" s="44"/>
      <c r="EG66" s="44"/>
      <c r="EH66" s="44"/>
      <c r="EI66" s="44"/>
      <c r="EJ66" s="44"/>
      <c r="EK66" s="44"/>
      <c r="EL66" s="44"/>
      <c r="EM66" s="44"/>
      <c r="EN66" s="44"/>
      <c r="EO66" s="44"/>
      <c r="EP66" s="44"/>
      <c r="EQ66" s="44"/>
      <c r="ER66" s="44"/>
      <c r="ES66" s="44"/>
      <c r="ET66" s="44"/>
      <c r="EU66" s="44"/>
      <c r="EV66" s="44"/>
      <c r="EW66" s="44"/>
      <c r="EX66" s="44"/>
      <c r="EY66" s="44"/>
      <c r="EZ66" s="44"/>
      <c r="FA66" s="44"/>
      <c r="FB66" s="44"/>
      <c r="FC66" s="44"/>
      <c r="FD66" s="44"/>
      <c r="FE66" s="44"/>
      <c r="FF66" s="44"/>
      <c r="FG66" s="44"/>
      <c r="FH66" s="44"/>
      <c r="FI66" s="44"/>
      <c r="FJ66" s="44"/>
      <c r="FK66" s="44"/>
      <c r="FL66" s="44"/>
      <c r="FM66" s="44"/>
      <c r="FN66" s="44"/>
      <c r="FO66" s="44"/>
      <c r="FP66" s="44"/>
      <c r="FQ66" s="44"/>
      <c r="FR66" s="44"/>
      <c r="FS66" s="44"/>
      <c r="FT66" s="44"/>
      <c r="FU66" s="44"/>
      <c r="FV66" s="44"/>
      <c r="FW66" s="44"/>
      <c r="FX66" s="44"/>
      <c r="FY66" s="44"/>
      <c r="FZ66" s="44"/>
      <c r="GA66" s="44"/>
      <c r="GB66" s="44"/>
      <c r="GC66" s="44"/>
      <c r="GD66" s="44"/>
      <c r="GE66" s="44"/>
      <c r="GF66" s="44"/>
      <c r="GG66" s="44"/>
      <c r="GH66" s="44"/>
      <c r="GI66" s="44"/>
      <c r="GJ66" s="44"/>
      <c r="GK66" s="44"/>
      <c r="GL66" s="44"/>
      <c r="GM66" s="44"/>
      <c r="GN66" s="44"/>
      <c r="GO66" s="44"/>
      <c r="GP66" s="44"/>
      <c r="GQ66" s="44"/>
      <c r="GR66" s="44"/>
      <c r="GS66" s="44"/>
      <c r="GT66" s="44"/>
      <c r="GU66" s="44"/>
      <c r="GV66" s="44"/>
      <c r="GW66" s="44"/>
      <c r="GX66" s="44"/>
      <c r="GY66" s="44"/>
      <c r="GZ66" s="44"/>
      <c r="HA66" s="44"/>
      <c r="HB66" s="44"/>
      <c r="HC66" s="44"/>
      <c r="HD66" s="44"/>
      <c r="HE66" s="44"/>
      <c r="HF66" s="44"/>
      <c r="HG66" s="44"/>
      <c r="HH66" s="44"/>
      <c r="HI66" s="44"/>
      <c r="HJ66" s="44"/>
      <c r="HK66" s="44"/>
      <c r="HL66" s="44"/>
      <c r="HM66" s="44"/>
      <c r="HN66" s="44"/>
      <c r="HO66" s="44"/>
      <c r="HP66" s="44"/>
      <c r="HQ66" s="44"/>
      <c r="HR66" s="44"/>
      <c r="HS66" s="44"/>
      <c r="HT66" s="44"/>
      <c r="HU66" s="44"/>
      <c r="HV66" s="44"/>
      <c r="HW66" s="44"/>
      <c r="HX66" s="44"/>
      <c r="HY66" s="44"/>
      <c r="HZ66" s="44"/>
      <c r="IA66" s="44"/>
      <c r="IB66" s="44"/>
      <c r="IC66" s="44"/>
      <c r="ID66" s="44"/>
      <c r="IE66" s="44"/>
      <c r="IF66" s="44"/>
      <c r="IG66" s="44"/>
      <c r="IH66" s="44"/>
      <c r="II66" s="44"/>
      <c r="IJ66" s="44"/>
      <c r="IK66" s="44"/>
      <c r="IL66" s="44"/>
      <c r="IM66" s="44"/>
      <c r="IN66" s="44"/>
      <c r="IO66" s="44"/>
      <c r="IP66" s="44"/>
      <c r="IQ66" s="44"/>
      <c r="IR66" s="44"/>
      <c r="IS66" s="44"/>
      <c r="IT66" s="44"/>
      <c r="IU66" s="44"/>
      <c r="IV66" s="44"/>
      <c r="IW66" s="44"/>
      <c r="IX66" s="44"/>
      <c r="IY66" s="44"/>
      <c r="IZ66" s="44"/>
      <c r="JA66" s="44"/>
      <c r="JB66" s="44"/>
      <c r="JC66" s="44"/>
      <c r="JD66" s="44"/>
      <c r="JE66" s="44"/>
      <c r="JF66" s="44"/>
      <c r="JG66" s="44"/>
      <c r="JH66" s="44"/>
      <c r="JI66" s="44"/>
      <c r="JJ66" s="44"/>
      <c r="JK66" s="44"/>
      <c r="JL66" s="44"/>
      <c r="JM66" s="44"/>
      <c r="JN66" s="44"/>
      <c r="JO66" s="44"/>
      <c r="JP66" s="44"/>
      <c r="JQ66" s="44"/>
      <c r="JR66" s="44"/>
      <c r="JS66" s="44"/>
      <c r="JT66" s="44"/>
      <c r="JU66" s="44"/>
      <c r="JV66" s="44"/>
      <c r="JW66" s="44"/>
      <c r="JX66" s="44"/>
      <c r="JY66" s="44"/>
      <c r="JZ66" s="44"/>
      <c r="KA66" s="44"/>
      <c r="KB66" s="44"/>
      <c r="KC66" s="44"/>
      <c r="KD66" s="44"/>
      <c r="KE66" s="44"/>
      <c r="KF66" s="44"/>
      <c r="KG66" s="44"/>
      <c r="KH66" s="44"/>
      <c r="KI66" s="44"/>
      <c r="KJ66" s="44"/>
      <c r="KK66" s="44"/>
      <c r="KL66" s="44"/>
      <c r="KM66" s="44"/>
      <c r="KN66" s="44"/>
      <c r="KO66" s="44"/>
      <c r="KP66" s="44"/>
      <c r="KQ66" s="44"/>
      <c r="KR66" s="44"/>
      <c r="KS66" s="44"/>
      <c r="KT66" s="44"/>
      <c r="KU66" s="44"/>
      <c r="KV66" s="44"/>
      <c r="KW66" s="44"/>
      <c r="KX66" s="44"/>
      <c r="KY66" s="44"/>
      <c r="KZ66" s="44"/>
      <c r="LA66" s="44"/>
      <c r="LB66" s="44"/>
      <c r="LC66" s="44"/>
      <c r="LD66" s="44"/>
      <c r="LE66" s="44"/>
      <c r="LF66" s="44"/>
      <c r="LG66" s="44"/>
      <c r="LH66" s="44"/>
      <c r="LI66" s="44"/>
      <c r="LJ66" s="44"/>
      <c r="LK66" s="44"/>
      <c r="LL66" s="44"/>
      <c r="LM66" s="44"/>
      <c r="LN66" s="44"/>
      <c r="LO66" s="44"/>
      <c r="LP66" s="44"/>
      <c r="LQ66" s="44"/>
      <c r="LR66" s="44"/>
      <c r="LS66" s="44"/>
      <c r="LT66" s="44"/>
      <c r="LU66" s="44"/>
      <c r="LV66" s="44"/>
      <c r="LW66" s="44"/>
      <c r="LX66" s="44"/>
      <c r="LY66" s="44"/>
      <c r="LZ66" s="44"/>
      <c r="MA66" s="44"/>
      <c r="MB66" s="44"/>
      <c r="MC66" s="44"/>
      <c r="MD66" s="44"/>
      <c r="ME66" s="44"/>
      <c r="MF66" s="44"/>
      <c r="MG66" s="44"/>
      <c r="MH66" s="44"/>
      <c r="MI66" s="44"/>
      <c r="MJ66" s="44"/>
      <c r="MK66" s="44"/>
      <c r="ML66" s="44"/>
      <c r="MM66" s="44"/>
      <c r="MN66" s="44"/>
      <c r="MO66" s="44"/>
      <c r="MP66" s="44"/>
      <c r="MQ66" s="44"/>
      <c r="MR66" s="44"/>
      <c r="MS66" s="44"/>
      <c r="MT66" s="44"/>
      <c r="MU66" s="44"/>
      <c r="MV66" s="44"/>
      <c r="MW66" s="44"/>
      <c r="MX66" s="44"/>
      <c r="MY66" s="44"/>
      <c r="MZ66" s="44"/>
      <c r="NA66" s="44"/>
      <c r="NB66" s="44"/>
      <c r="NC66" s="44"/>
      <c r="ND66" s="44"/>
      <c r="NE66" s="44"/>
      <c r="NF66" s="44"/>
      <c r="NG66" s="44"/>
      <c r="NH66" s="44"/>
      <c r="NI66" s="44"/>
      <c r="NJ66" s="44"/>
      <c r="NK66" s="44"/>
      <c r="NL66" s="44"/>
      <c r="NM66" s="44"/>
      <c r="NN66" s="44"/>
      <c r="NO66" s="44"/>
      <c r="NP66" s="44"/>
      <c r="NQ66" s="44"/>
      <c r="NR66" s="44"/>
      <c r="NS66" s="44"/>
      <c r="NT66" s="44"/>
      <c r="NU66" s="44"/>
      <c r="NV66" s="44"/>
      <c r="NW66" s="44"/>
      <c r="NX66" s="44"/>
      <c r="NY66" s="44"/>
      <c r="NZ66" s="44"/>
      <c r="OA66" s="44"/>
      <c r="OB66" s="44"/>
      <c r="OC66" s="44"/>
      <c r="OD66" s="44"/>
      <c r="OE66" s="44"/>
      <c r="OF66" s="44"/>
      <c r="OG66" s="44"/>
      <c r="OH66" s="44"/>
      <c r="OI66" s="44"/>
      <c r="OJ66" s="44"/>
      <c r="OK66" s="44"/>
      <c r="OL66" s="44"/>
      <c r="OM66" s="44"/>
      <c r="ON66" s="44"/>
      <c r="OO66" s="44"/>
      <c r="OP66" s="44"/>
      <c r="OQ66" s="44"/>
      <c r="OR66" s="44"/>
      <c r="OS66" s="44"/>
      <c r="OT66" s="44"/>
      <c r="OU66" s="44"/>
      <c r="OV66" s="44"/>
      <c r="OW66" s="44"/>
      <c r="OX66" s="44"/>
      <c r="OY66" s="44"/>
      <c r="OZ66" s="44"/>
      <c r="PA66" s="44"/>
      <c r="PB66" s="44"/>
      <c r="PC66" s="44"/>
      <c r="PD66" s="44"/>
      <c r="PE66" s="44"/>
      <c r="PF66" s="44"/>
      <c r="PG66" s="44"/>
      <c r="PH66" s="44"/>
      <c r="PI66" s="44"/>
      <c r="PJ66" s="44"/>
      <c r="PK66" s="44"/>
      <c r="PL66" s="44"/>
      <c r="PM66" s="44"/>
      <c r="PN66" s="44"/>
      <c r="PO66" s="44"/>
      <c r="PP66" s="44"/>
      <c r="PQ66" s="44"/>
      <c r="PR66" s="44"/>
      <c r="PS66" s="44"/>
      <c r="PT66" s="44"/>
      <c r="PU66" s="44"/>
      <c r="PV66" s="44"/>
      <c r="PW66" s="44"/>
      <c r="PX66" s="44"/>
      <c r="PY66" s="44"/>
      <c r="PZ66" s="44"/>
      <c r="QA66" s="44"/>
      <c r="QB66" s="44"/>
      <c r="QC66" s="44"/>
      <c r="QD66" s="44"/>
      <c r="QE66" s="44"/>
      <c r="QF66" s="44"/>
      <c r="QG66" s="44"/>
      <c r="QH66" s="44"/>
      <c r="QI66" s="44"/>
      <c r="QJ66" s="44"/>
      <c r="QK66" s="44"/>
      <c r="QL66" s="44"/>
      <c r="QM66" s="44"/>
      <c r="QN66" s="44"/>
      <c r="QO66" s="44"/>
      <c r="QP66" s="44"/>
      <c r="QQ66" s="44"/>
      <c r="QR66" s="44"/>
      <c r="QS66" s="44"/>
      <c r="QT66" s="44"/>
      <c r="QU66" s="44"/>
      <c r="QV66" s="44"/>
      <c r="QW66" s="44"/>
      <c r="QX66" s="44"/>
      <c r="QY66" s="44"/>
      <c r="QZ66" s="44"/>
      <c r="RA66" s="44"/>
      <c r="RB66" s="44"/>
      <c r="RC66" s="44"/>
      <c r="RD66" s="44"/>
      <c r="RE66" s="44"/>
      <c r="RF66" s="44"/>
      <c r="RG66" s="44"/>
      <c r="RH66" s="44"/>
      <c r="RI66" s="44"/>
      <c r="RJ66" s="44"/>
      <c r="RK66" s="44"/>
      <c r="RL66" s="44"/>
      <c r="RM66" s="44"/>
      <c r="RN66" s="44"/>
      <c r="RO66" s="44"/>
      <c r="RP66" s="44"/>
      <c r="RQ66" s="44"/>
      <c r="RR66" s="44"/>
      <c r="RS66" s="44"/>
      <c r="RT66" s="44"/>
      <c r="RU66" s="44"/>
      <c r="RV66" s="44"/>
      <c r="RW66" s="44"/>
      <c r="RX66" s="44"/>
      <c r="RY66" s="44"/>
      <c r="RZ66" s="44"/>
      <c r="SA66" s="44"/>
      <c r="SB66" s="44"/>
      <c r="SC66" s="44"/>
      <c r="SD66" s="44"/>
      <c r="SE66" s="44"/>
      <c r="SF66" s="44"/>
      <c r="SG66" s="44"/>
      <c r="SH66" s="44"/>
      <c r="SI66" s="44"/>
      <c r="SJ66" s="44"/>
      <c r="SK66" s="44"/>
      <c r="SL66" s="44"/>
      <c r="SM66" s="44"/>
      <c r="SN66" s="44"/>
      <c r="SO66" s="44"/>
      <c r="SP66" s="44"/>
      <c r="SQ66" s="44"/>
      <c r="SR66" s="44"/>
      <c r="SS66" s="44"/>
      <c r="ST66" s="44"/>
      <c r="SU66" s="44"/>
      <c r="SV66" s="44"/>
      <c r="SW66" s="44"/>
      <c r="SX66" s="44"/>
      <c r="SY66" s="44"/>
      <c r="SZ66" s="44"/>
      <c r="TA66" s="44"/>
      <c r="TB66" s="44"/>
      <c r="TC66" s="44"/>
      <c r="TD66" s="44"/>
      <c r="TE66" s="44"/>
      <c r="TF66" s="44"/>
      <c r="TG66" s="44"/>
      <c r="TH66" s="44"/>
      <c r="TI66" s="44"/>
      <c r="TJ66" s="44"/>
      <c r="TK66" s="44"/>
      <c r="TL66" s="44"/>
      <c r="TM66" s="44"/>
      <c r="TN66" s="44"/>
      <c r="TO66" s="44"/>
      <c r="TP66" s="44"/>
      <c r="TQ66" s="44"/>
      <c r="TR66" s="44"/>
      <c r="TS66" s="44"/>
      <c r="TT66" s="44"/>
      <c r="TU66" s="44"/>
      <c r="TV66" s="44"/>
      <c r="TW66" s="44"/>
      <c r="TX66" s="44"/>
      <c r="TY66" s="44"/>
      <c r="TZ66" s="44"/>
      <c r="UA66" s="44"/>
      <c r="UB66" s="44"/>
      <c r="UC66" s="44"/>
      <c r="UD66" s="44"/>
      <c r="UE66" s="44"/>
      <c r="UF66" s="44"/>
      <c r="UG66" s="44"/>
      <c r="UH66" s="44"/>
      <c r="UI66" s="44"/>
      <c r="UJ66" s="44"/>
      <c r="UK66" s="44"/>
      <c r="UL66" s="44"/>
      <c r="UM66" s="44"/>
      <c r="UN66" s="44"/>
      <c r="UO66" s="44"/>
      <c r="UP66" s="44"/>
      <c r="UQ66" s="44"/>
      <c r="UR66" s="44"/>
      <c r="US66" s="44"/>
      <c r="UT66" s="44"/>
      <c r="UU66" s="44"/>
      <c r="UV66" s="44"/>
      <c r="UW66" s="44"/>
      <c r="UX66" s="44"/>
      <c r="UY66" s="44"/>
      <c r="UZ66" s="44"/>
      <c r="VA66" s="44"/>
      <c r="VB66" s="44"/>
      <c r="VC66" s="44"/>
      <c r="VD66" s="44"/>
      <c r="VE66" s="44"/>
      <c r="VF66" s="44"/>
      <c r="VG66" s="44"/>
      <c r="VH66" s="44"/>
      <c r="VI66" s="44"/>
      <c r="VJ66" s="44"/>
      <c r="VK66" s="44"/>
      <c r="VL66" s="44"/>
      <c r="VM66" s="44"/>
      <c r="VN66" s="44"/>
      <c r="VO66" s="44"/>
      <c r="VP66" s="44"/>
      <c r="VQ66" s="44"/>
      <c r="VR66" s="44"/>
      <c r="VS66" s="44"/>
      <c r="VT66" s="44"/>
      <c r="VU66" s="44"/>
      <c r="VV66" s="44"/>
      <c r="VW66" s="44"/>
      <c r="VX66" s="44"/>
      <c r="VY66" s="44"/>
      <c r="VZ66" s="44"/>
      <c r="WA66" s="44"/>
      <c r="WB66" s="44"/>
      <c r="WC66" s="44"/>
      <c r="WD66" s="44"/>
      <c r="WE66" s="44"/>
      <c r="WF66" s="44"/>
      <c r="WG66" s="44"/>
      <c r="WH66" s="44"/>
      <c r="WI66" s="44"/>
      <c r="WJ66" s="44"/>
      <c r="WK66" s="44"/>
      <c r="WL66" s="44"/>
      <c r="WM66" s="44"/>
      <c r="WN66" s="44"/>
      <c r="WO66" s="44"/>
      <c r="WP66" s="44"/>
      <c r="WQ66" s="44"/>
      <c r="WR66" s="44"/>
      <c r="WS66" s="44"/>
      <c r="WT66" s="44"/>
      <c r="WU66" s="44"/>
      <c r="WV66" s="44"/>
      <c r="WW66" s="44"/>
      <c r="WX66" s="44"/>
      <c r="WY66" s="44"/>
      <c r="WZ66" s="44"/>
      <c r="XA66" s="44"/>
      <c r="XB66" s="44"/>
      <c r="XC66" s="44"/>
      <c r="XD66" s="44"/>
      <c r="XE66" s="44"/>
      <c r="XF66" s="44"/>
      <c r="XG66" s="44"/>
      <c r="XH66" s="44"/>
      <c r="XI66" s="44"/>
      <c r="XJ66" s="44"/>
      <c r="XK66" s="44"/>
      <c r="XL66" s="44"/>
      <c r="XM66" s="44"/>
      <c r="XN66" s="44"/>
      <c r="XO66" s="44"/>
      <c r="XP66" s="44"/>
      <c r="XQ66" s="44"/>
      <c r="XR66" s="44"/>
      <c r="XS66" s="44"/>
      <c r="XT66" s="44"/>
      <c r="XU66" s="44"/>
      <c r="XV66" s="44"/>
      <c r="XW66" s="44"/>
      <c r="XX66" s="44"/>
      <c r="XY66" s="44"/>
      <c r="XZ66" s="44"/>
      <c r="YA66" s="44"/>
      <c r="YB66" s="44"/>
      <c r="YC66" s="44"/>
      <c r="YD66" s="44"/>
      <c r="YE66" s="44"/>
      <c r="YF66" s="44"/>
      <c r="YG66" s="44"/>
      <c r="YH66" s="44"/>
      <c r="YI66" s="44"/>
      <c r="YJ66" s="44"/>
      <c r="YK66" s="44"/>
      <c r="YL66" s="44"/>
      <c r="YM66" s="44"/>
      <c r="YN66" s="44"/>
      <c r="YO66" s="44"/>
      <c r="YP66" s="44"/>
      <c r="YQ66" s="44"/>
      <c r="YR66" s="44"/>
      <c r="YS66" s="44"/>
      <c r="YT66" s="44"/>
      <c r="YU66" s="44"/>
      <c r="YV66" s="44"/>
      <c r="YW66" s="44"/>
      <c r="YX66" s="44"/>
      <c r="YY66" s="44"/>
      <c r="YZ66" s="44"/>
      <c r="ZA66" s="44"/>
      <c r="ZB66" s="44"/>
      <c r="ZC66" s="44"/>
      <c r="ZD66" s="44"/>
      <c r="ZE66" s="44"/>
      <c r="ZF66" s="44"/>
      <c r="ZG66" s="44"/>
      <c r="ZH66" s="44"/>
      <c r="ZI66" s="44"/>
      <c r="ZJ66" s="44"/>
      <c r="ZK66" s="44"/>
      <c r="ZL66" s="44"/>
      <c r="ZM66" s="44"/>
      <c r="ZN66" s="44"/>
      <c r="ZO66" s="44"/>
      <c r="ZP66" s="44"/>
      <c r="ZQ66" s="44"/>
      <c r="ZR66" s="44"/>
      <c r="ZS66" s="44"/>
      <c r="ZT66" s="44"/>
      <c r="ZU66" s="44"/>
    </row>
    <row r="67" spans="1:697" s="41" customFormat="1" x14ac:dyDescent="0.3">
      <c r="A67" s="19" t="s">
        <v>65</v>
      </c>
      <c r="B67" s="8">
        <f t="shared" ref="B67:S68" si="88">IFERROR(B11/B66,0)</f>
        <v>0</v>
      </c>
      <c r="C67" s="8">
        <f t="shared" si="88"/>
        <v>0</v>
      </c>
      <c r="D67" s="8">
        <f t="shared" si="88"/>
        <v>0</v>
      </c>
      <c r="E67" s="8">
        <f t="shared" si="88"/>
        <v>0</v>
      </c>
      <c r="F67" s="8">
        <f t="shared" si="88"/>
        <v>0</v>
      </c>
      <c r="G67" s="8">
        <f t="shared" si="88"/>
        <v>0</v>
      </c>
      <c r="H67" s="8">
        <f t="shared" si="88"/>
        <v>0</v>
      </c>
      <c r="I67" s="8">
        <f t="shared" si="88"/>
        <v>0</v>
      </c>
      <c r="J67" s="8">
        <f t="shared" si="88"/>
        <v>0</v>
      </c>
      <c r="K67" s="8">
        <f t="shared" si="88"/>
        <v>0</v>
      </c>
      <c r="L67" s="8">
        <f t="shared" si="88"/>
        <v>0</v>
      </c>
      <c r="M67" s="8">
        <f t="shared" si="88"/>
        <v>0</v>
      </c>
      <c r="N67" s="8">
        <f t="shared" si="88"/>
        <v>0</v>
      </c>
      <c r="O67" s="8">
        <f t="shared" si="88"/>
        <v>0</v>
      </c>
      <c r="P67" s="8">
        <f t="shared" si="88"/>
        <v>0</v>
      </c>
      <c r="Q67" s="8">
        <f t="shared" si="88"/>
        <v>0</v>
      </c>
      <c r="R67" s="8">
        <f t="shared" si="88"/>
        <v>0</v>
      </c>
      <c r="S67" s="8">
        <f t="shared" si="88"/>
        <v>0</v>
      </c>
      <c r="T67" s="8">
        <f t="shared" ref="T67:CE68" si="89">IFERROR(T11/T66,0)</f>
        <v>0</v>
      </c>
      <c r="U67" s="8">
        <f t="shared" si="89"/>
        <v>0</v>
      </c>
      <c r="V67" s="8">
        <f t="shared" si="89"/>
        <v>0</v>
      </c>
      <c r="W67" s="8">
        <f t="shared" si="89"/>
        <v>0</v>
      </c>
      <c r="X67" s="8">
        <f t="shared" si="89"/>
        <v>0</v>
      </c>
      <c r="Y67" s="8">
        <f t="shared" si="89"/>
        <v>0</v>
      </c>
      <c r="Z67" s="8">
        <f t="shared" si="89"/>
        <v>0</v>
      </c>
      <c r="AA67" s="8">
        <f t="shared" si="89"/>
        <v>0</v>
      </c>
      <c r="AB67" s="8">
        <f t="shared" si="89"/>
        <v>0</v>
      </c>
      <c r="AC67" s="8">
        <f t="shared" si="89"/>
        <v>0</v>
      </c>
      <c r="AD67" s="8">
        <f t="shared" si="89"/>
        <v>0</v>
      </c>
      <c r="AE67" s="8">
        <f t="shared" si="89"/>
        <v>0</v>
      </c>
      <c r="AF67" s="8">
        <f t="shared" si="89"/>
        <v>0</v>
      </c>
      <c r="AG67" s="8">
        <f t="shared" si="89"/>
        <v>0</v>
      </c>
      <c r="AH67" s="8">
        <f t="shared" si="89"/>
        <v>0</v>
      </c>
      <c r="AI67" s="8">
        <f t="shared" si="89"/>
        <v>0</v>
      </c>
      <c r="AJ67" s="8">
        <f t="shared" si="89"/>
        <v>0</v>
      </c>
      <c r="AK67" s="8">
        <f t="shared" si="89"/>
        <v>0</v>
      </c>
      <c r="AL67" s="8">
        <f t="shared" si="89"/>
        <v>0</v>
      </c>
      <c r="AM67" s="8">
        <f t="shared" si="89"/>
        <v>0</v>
      </c>
      <c r="AN67" s="8">
        <f t="shared" si="89"/>
        <v>0</v>
      </c>
      <c r="AO67" s="8">
        <f t="shared" si="89"/>
        <v>0</v>
      </c>
      <c r="AP67" s="8">
        <f t="shared" si="89"/>
        <v>0</v>
      </c>
      <c r="AQ67" s="8">
        <f t="shared" si="89"/>
        <v>0</v>
      </c>
      <c r="AR67" s="8">
        <f t="shared" si="89"/>
        <v>0</v>
      </c>
      <c r="AS67" s="8">
        <f t="shared" si="89"/>
        <v>0</v>
      </c>
      <c r="AT67" s="8">
        <f t="shared" si="89"/>
        <v>0</v>
      </c>
      <c r="AU67" s="8">
        <f t="shared" si="89"/>
        <v>0</v>
      </c>
      <c r="AV67" s="8">
        <f t="shared" si="89"/>
        <v>0</v>
      </c>
      <c r="AW67" s="8">
        <f t="shared" si="89"/>
        <v>0</v>
      </c>
      <c r="AX67" s="8">
        <f t="shared" si="89"/>
        <v>0</v>
      </c>
      <c r="AY67" s="8">
        <f t="shared" si="89"/>
        <v>0</v>
      </c>
      <c r="AZ67" s="8">
        <f t="shared" si="89"/>
        <v>0</v>
      </c>
      <c r="BA67" s="8">
        <f t="shared" si="89"/>
        <v>0</v>
      </c>
      <c r="BB67" s="8">
        <f t="shared" si="89"/>
        <v>0</v>
      </c>
      <c r="BC67" s="8">
        <f t="shared" si="89"/>
        <v>0</v>
      </c>
      <c r="BD67" s="8">
        <f t="shared" si="89"/>
        <v>0</v>
      </c>
      <c r="BE67" s="8">
        <f t="shared" si="89"/>
        <v>0</v>
      </c>
      <c r="BF67" s="8">
        <f t="shared" si="89"/>
        <v>0</v>
      </c>
      <c r="BG67" s="8">
        <f t="shared" si="89"/>
        <v>0</v>
      </c>
      <c r="BH67" s="8">
        <f t="shared" si="89"/>
        <v>0</v>
      </c>
      <c r="BI67" s="8">
        <f t="shared" si="89"/>
        <v>0</v>
      </c>
      <c r="BJ67" s="8">
        <f t="shared" si="89"/>
        <v>0</v>
      </c>
      <c r="BK67" s="8">
        <f t="shared" si="89"/>
        <v>0</v>
      </c>
      <c r="BL67" s="8">
        <f t="shared" si="89"/>
        <v>0</v>
      </c>
      <c r="BM67" s="8">
        <f t="shared" si="89"/>
        <v>0</v>
      </c>
      <c r="BN67" s="8">
        <f t="shared" si="89"/>
        <v>0</v>
      </c>
      <c r="BO67" s="8">
        <f t="shared" si="89"/>
        <v>0</v>
      </c>
      <c r="BP67" s="8">
        <f t="shared" si="89"/>
        <v>0</v>
      </c>
      <c r="BQ67" s="8">
        <f t="shared" si="89"/>
        <v>0</v>
      </c>
      <c r="BR67" s="8">
        <f t="shared" si="89"/>
        <v>0</v>
      </c>
      <c r="BS67" s="8">
        <f t="shared" si="89"/>
        <v>0</v>
      </c>
      <c r="BT67" s="8">
        <f t="shared" si="89"/>
        <v>0</v>
      </c>
      <c r="BU67" s="8">
        <f t="shared" si="89"/>
        <v>0</v>
      </c>
      <c r="BV67" s="8">
        <f t="shared" si="89"/>
        <v>0</v>
      </c>
      <c r="BW67" s="8">
        <f t="shared" si="89"/>
        <v>0</v>
      </c>
      <c r="BX67" s="8">
        <f t="shared" si="89"/>
        <v>0</v>
      </c>
      <c r="BY67" s="8">
        <f t="shared" si="89"/>
        <v>0</v>
      </c>
      <c r="BZ67" s="8">
        <f t="shared" si="89"/>
        <v>0</v>
      </c>
      <c r="CA67" s="8">
        <f t="shared" si="89"/>
        <v>0</v>
      </c>
      <c r="CB67" s="8">
        <f t="shared" si="89"/>
        <v>0</v>
      </c>
      <c r="CC67" s="8">
        <f t="shared" si="89"/>
        <v>0</v>
      </c>
      <c r="CD67" s="8">
        <f t="shared" si="89"/>
        <v>0</v>
      </c>
      <c r="CE67" s="8">
        <f t="shared" si="89"/>
        <v>0</v>
      </c>
      <c r="CF67" s="8">
        <f t="shared" ref="BT67:CN68" si="90">IFERROR(CF11/CF66,0)</f>
        <v>0</v>
      </c>
      <c r="CG67" s="8">
        <f t="shared" si="90"/>
        <v>0</v>
      </c>
      <c r="CH67" s="8">
        <f t="shared" si="90"/>
        <v>0</v>
      </c>
      <c r="CI67" s="8">
        <f t="shared" si="90"/>
        <v>0</v>
      </c>
      <c r="CJ67" s="8">
        <f t="shared" si="90"/>
        <v>0</v>
      </c>
      <c r="CK67" s="8">
        <f t="shared" si="90"/>
        <v>0</v>
      </c>
      <c r="CL67" s="8">
        <f t="shared" si="90"/>
        <v>0</v>
      </c>
      <c r="CM67" s="8">
        <f t="shared" si="90"/>
        <v>0</v>
      </c>
      <c r="CN67" s="8">
        <f t="shared" si="90"/>
        <v>0</v>
      </c>
      <c r="CO67" s="8"/>
      <c r="CP67" s="8"/>
      <c r="CQ67" s="8"/>
      <c r="CR67" s="8"/>
      <c r="CS67" s="8"/>
      <c r="CT67" s="8"/>
      <c r="CU67" s="8"/>
      <c r="CV67" s="8"/>
      <c r="CW67" s="8"/>
      <c r="CX67" s="8"/>
      <c r="CY67" s="8"/>
      <c r="CZ67" s="8"/>
      <c r="DA67" s="8"/>
      <c r="DB67" s="8"/>
      <c r="DC67" s="8"/>
      <c r="DD67" s="8"/>
      <c r="DE67" s="8"/>
      <c r="DF67" s="8"/>
      <c r="DG67" s="8"/>
      <c r="DH67" s="8"/>
      <c r="DI67" s="8"/>
      <c r="DJ67" s="8"/>
      <c r="DK67" s="8"/>
      <c r="DL67" s="8"/>
      <c r="DM67" s="8"/>
      <c r="DN67" s="8"/>
      <c r="DO67" s="8"/>
      <c r="DP67" s="8"/>
      <c r="DQ67" s="8"/>
      <c r="DR67" s="8"/>
      <c r="DS67" s="8"/>
      <c r="DT67" s="8"/>
      <c r="DU67" s="8"/>
      <c r="DV67" s="8"/>
      <c r="DW67" s="8"/>
      <c r="DX67" s="8"/>
      <c r="DY67" s="8"/>
      <c r="DZ67" s="8"/>
      <c r="EA67" s="8"/>
      <c r="EB67" s="8"/>
      <c r="EC67" s="8"/>
      <c r="ED67" s="8"/>
      <c r="EE67" s="8"/>
      <c r="EF67" s="8"/>
      <c r="EG67" s="8"/>
      <c r="EH67" s="8"/>
      <c r="EI67" s="8"/>
      <c r="EJ67" s="8"/>
      <c r="EK67" s="8"/>
      <c r="EL67" s="8"/>
      <c r="EM67" s="8"/>
      <c r="EN67" s="8"/>
      <c r="EO67" s="8"/>
      <c r="EP67" s="8"/>
      <c r="EQ67" s="8"/>
      <c r="ER67" s="8"/>
      <c r="ES67" s="8"/>
      <c r="ET67" s="8"/>
      <c r="EU67" s="8"/>
      <c r="EV67" s="8"/>
      <c r="EW67" s="8"/>
      <c r="EX67" s="8"/>
      <c r="EY67" s="8"/>
      <c r="EZ67" s="8"/>
      <c r="FA67" s="8"/>
      <c r="FB67" s="8"/>
      <c r="FC67" s="8"/>
      <c r="FD67" s="8"/>
      <c r="FE67" s="8"/>
      <c r="FF67" s="8"/>
      <c r="FG67" s="8"/>
      <c r="FH67" s="8"/>
      <c r="FI67" s="8"/>
      <c r="FJ67" s="8"/>
      <c r="FK67" s="8"/>
      <c r="FL67" s="8"/>
      <c r="FM67" s="8"/>
      <c r="FN67" s="8"/>
      <c r="FO67" s="8"/>
      <c r="FP67" s="8"/>
      <c r="FQ67" s="8"/>
      <c r="FR67" s="8"/>
      <c r="FS67" s="8"/>
      <c r="FT67" s="8"/>
      <c r="FU67" s="8"/>
      <c r="FV67" s="8"/>
      <c r="FW67" s="8"/>
      <c r="FX67" s="8"/>
      <c r="FY67" s="8"/>
      <c r="FZ67" s="8"/>
      <c r="GA67" s="8"/>
      <c r="GB67" s="8"/>
      <c r="GC67" s="8"/>
      <c r="GD67" s="8"/>
      <c r="GE67" s="8"/>
      <c r="GF67" s="8"/>
      <c r="GG67" s="8"/>
      <c r="GH67" s="8"/>
      <c r="GI67" s="8"/>
      <c r="GJ67" s="8"/>
      <c r="GK67" s="8"/>
      <c r="GL67" s="8"/>
      <c r="GM67" s="8"/>
      <c r="GN67" s="8"/>
      <c r="GO67" s="8"/>
      <c r="GP67" s="8"/>
      <c r="GQ67" s="8"/>
      <c r="GR67" s="8"/>
      <c r="GS67" s="8"/>
      <c r="GT67" s="8"/>
      <c r="GU67" s="8"/>
      <c r="GV67" s="8"/>
      <c r="GW67" s="8"/>
      <c r="GX67" s="8"/>
      <c r="GY67" s="8"/>
      <c r="GZ67" s="8"/>
      <c r="HA67" s="8"/>
      <c r="HB67" s="8"/>
      <c r="HC67" s="8"/>
      <c r="HD67" s="8"/>
      <c r="HE67" s="8"/>
      <c r="HF67" s="8"/>
      <c r="HG67" s="8"/>
      <c r="HH67" s="8"/>
      <c r="HI67" s="8"/>
      <c r="HJ67" s="8"/>
      <c r="HK67" s="8"/>
      <c r="HL67" s="8"/>
      <c r="HM67" s="8"/>
      <c r="HN67" s="8"/>
      <c r="HO67" s="8"/>
      <c r="HP67" s="8"/>
      <c r="HQ67" s="8"/>
      <c r="HR67" s="8"/>
      <c r="HS67" s="8"/>
      <c r="HT67" s="8"/>
      <c r="HU67" s="8"/>
      <c r="HV67" s="8"/>
      <c r="HW67" s="8"/>
      <c r="HX67" s="8"/>
      <c r="HY67" s="8"/>
      <c r="HZ67" s="8"/>
      <c r="IA67" s="8"/>
      <c r="IB67" s="8"/>
      <c r="IC67" s="8"/>
      <c r="ID67" s="8"/>
      <c r="IE67" s="8"/>
      <c r="IF67" s="8"/>
      <c r="IG67" s="8"/>
      <c r="IH67" s="8"/>
      <c r="II67" s="8"/>
      <c r="IJ67" s="8"/>
      <c r="IK67" s="8"/>
      <c r="IL67" s="8"/>
      <c r="IM67" s="8"/>
      <c r="IN67" s="8"/>
      <c r="IO67" s="8"/>
      <c r="IP67" s="8"/>
      <c r="IQ67" s="8"/>
      <c r="IR67" s="8"/>
      <c r="IS67" s="8"/>
      <c r="IT67" s="8"/>
      <c r="IU67" s="8"/>
      <c r="IV67" s="8"/>
      <c r="IW67" s="8"/>
      <c r="IX67" s="8"/>
      <c r="IY67" s="8"/>
      <c r="IZ67" s="8"/>
      <c r="JA67" s="8"/>
      <c r="JB67" s="8"/>
      <c r="JC67" s="8"/>
      <c r="JD67" s="8"/>
      <c r="JE67" s="8"/>
      <c r="JF67" s="8"/>
      <c r="JG67" s="8"/>
      <c r="JH67" s="8"/>
      <c r="JI67" s="8"/>
      <c r="JJ67" s="8"/>
      <c r="JK67" s="8"/>
      <c r="JL67" s="8"/>
      <c r="JM67" s="8"/>
      <c r="JN67" s="8"/>
      <c r="JO67" s="8"/>
      <c r="JP67" s="8"/>
      <c r="JQ67" s="8"/>
      <c r="JR67" s="8"/>
      <c r="JS67" s="8"/>
      <c r="JT67" s="8"/>
      <c r="JU67" s="8"/>
      <c r="JV67" s="8"/>
      <c r="JW67" s="8"/>
      <c r="JX67" s="8"/>
      <c r="JY67" s="8"/>
      <c r="JZ67" s="8"/>
      <c r="KA67" s="8"/>
      <c r="KB67" s="8"/>
      <c r="KC67" s="8"/>
      <c r="KD67" s="8"/>
      <c r="KE67" s="8"/>
      <c r="KF67" s="8"/>
      <c r="KG67" s="8"/>
      <c r="KH67" s="8"/>
      <c r="KI67" s="8"/>
      <c r="KJ67" s="8"/>
      <c r="KK67" s="8"/>
      <c r="KL67" s="8"/>
      <c r="KM67" s="8"/>
      <c r="KN67" s="8"/>
      <c r="KO67" s="8"/>
      <c r="KP67" s="8"/>
      <c r="KQ67" s="8"/>
      <c r="KR67" s="8"/>
      <c r="KS67" s="8"/>
      <c r="KT67" s="8"/>
      <c r="KU67" s="8"/>
      <c r="KV67" s="8"/>
      <c r="KW67" s="8"/>
      <c r="KX67" s="8"/>
      <c r="KY67" s="8"/>
      <c r="KZ67" s="8"/>
      <c r="LA67" s="8"/>
      <c r="LB67" s="8"/>
      <c r="LC67" s="8"/>
      <c r="LD67" s="8"/>
      <c r="LE67" s="8"/>
      <c r="LF67" s="8"/>
      <c r="LG67" s="8"/>
      <c r="LH67" s="8"/>
      <c r="LI67" s="8"/>
      <c r="LJ67" s="8"/>
      <c r="LK67" s="8"/>
      <c r="LL67" s="8"/>
      <c r="LM67" s="8"/>
      <c r="LN67" s="8"/>
      <c r="LO67" s="8"/>
      <c r="LP67" s="8"/>
      <c r="LQ67" s="8"/>
      <c r="LR67" s="8"/>
      <c r="LS67" s="8"/>
      <c r="LT67" s="8"/>
      <c r="LU67" s="8"/>
      <c r="LV67" s="8"/>
      <c r="LW67" s="8"/>
      <c r="LX67" s="8"/>
      <c r="LY67" s="8"/>
      <c r="LZ67" s="8"/>
      <c r="MA67" s="8"/>
      <c r="MB67" s="8"/>
      <c r="MC67" s="8"/>
      <c r="MD67" s="8"/>
      <c r="ME67" s="8"/>
      <c r="MF67" s="8"/>
      <c r="MG67" s="8"/>
      <c r="MH67" s="8"/>
      <c r="MI67" s="8"/>
      <c r="MJ67" s="8"/>
      <c r="MK67" s="8"/>
      <c r="ML67" s="8"/>
      <c r="MM67" s="8"/>
      <c r="MN67" s="8"/>
      <c r="MO67" s="8"/>
      <c r="MP67" s="8"/>
      <c r="MQ67" s="8"/>
      <c r="MR67" s="8"/>
      <c r="MS67" s="8"/>
      <c r="MT67" s="8"/>
      <c r="MU67" s="8"/>
      <c r="MV67" s="8"/>
      <c r="MW67" s="8"/>
      <c r="MX67" s="8"/>
      <c r="MY67" s="8"/>
      <c r="MZ67" s="8"/>
      <c r="NA67" s="8"/>
      <c r="NB67" s="8"/>
      <c r="NC67" s="8"/>
      <c r="ND67" s="8"/>
      <c r="NE67" s="8"/>
      <c r="NF67" s="8"/>
      <c r="NG67" s="8"/>
      <c r="NH67" s="8"/>
      <c r="NI67" s="8"/>
      <c r="NJ67" s="8"/>
      <c r="NK67" s="8"/>
      <c r="NL67" s="8"/>
      <c r="NM67" s="8"/>
      <c r="NN67" s="8"/>
      <c r="NO67" s="8"/>
      <c r="NP67" s="8"/>
      <c r="NQ67" s="8"/>
      <c r="NR67" s="8"/>
      <c r="NS67" s="8"/>
      <c r="NT67" s="8"/>
      <c r="NU67" s="8"/>
      <c r="NV67" s="8"/>
      <c r="NW67" s="8"/>
      <c r="NX67" s="8"/>
      <c r="NY67" s="8"/>
      <c r="NZ67" s="8"/>
      <c r="OA67" s="8"/>
      <c r="OB67" s="8"/>
      <c r="OC67" s="8"/>
      <c r="OD67" s="8"/>
      <c r="OE67" s="8"/>
      <c r="OF67" s="8"/>
      <c r="OG67" s="8"/>
      <c r="OH67" s="8"/>
      <c r="OI67" s="8"/>
      <c r="OJ67" s="8"/>
      <c r="OK67" s="8"/>
      <c r="OL67" s="8"/>
      <c r="OM67" s="8"/>
      <c r="ON67" s="8"/>
      <c r="OO67" s="8"/>
      <c r="OP67" s="8"/>
      <c r="OQ67" s="8"/>
      <c r="OR67" s="8"/>
      <c r="OS67" s="8"/>
      <c r="OT67" s="8"/>
      <c r="OU67" s="8"/>
      <c r="OV67" s="8"/>
      <c r="OW67" s="8"/>
      <c r="OX67" s="8"/>
      <c r="OY67" s="8"/>
      <c r="OZ67" s="8"/>
      <c r="PA67" s="8"/>
      <c r="PB67" s="8"/>
      <c r="PC67" s="8"/>
      <c r="PD67" s="8"/>
      <c r="PE67" s="8"/>
      <c r="PF67" s="8"/>
      <c r="PG67" s="8"/>
      <c r="PH67" s="8"/>
      <c r="PI67" s="8"/>
      <c r="PJ67" s="8"/>
      <c r="PK67" s="8"/>
      <c r="PL67" s="8"/>
      <c r="PM67" s="8"/>
      <c r="PN67" s="8"/>
      <c r="PO67" s="8"/>
      <c r="PP67" s="8"/>
      <c r="PQ67" s="8"/>
      <c r="PR67" s="8"/>
      <c r="PS67" s="8"/>
      <c r="PT67" s="8"/>
      <c r="PU67" s="8"/>
      <c r="PV67" s="8"/>
      <c r="PW67" s="8"/>
      <c r="PX67" s="8"/>
      <c r="PY67" s="8"/>
      <c r="PZ67" s="8"/>
      <c r="QA67" s="8"/>
      <c r="QB67" s="8"/>
      <c r="QC67" s="8"/>
      <c r="QD67" s="8"/>
      <c r="QE67" s="8"/>
      <c r="QF67" s="8"/>
      <c r="QG67" s="8"/>
      <c r="QH67" s="8"/>
      <c r="QI67" s="8"/>
      <c r="QJ67" s="8"/>
      <c r="QK67" s="8"/>
      <c r="QL67" s="8"/>
      <c r="QM67" s="8"/>
      <c r="QN67" s="8"/>
      <c r="QO67" s="8"/>
      <c r="QP67" s="8"/>
      <c r="QQ67" s="8"/>
      <c r="QR67" s="8"/>
      <c r="QS67" s="8"/>
      <c r="QT67" s="8"/>
      <c r="QU67" s="8"/>
      <c r="QV67" s="8"/>
      <c r="QW67" s="8"/>
      <c r="QX67" s="8"/>
      <c r="QY67" s="8"/>
      <c r="QZ67" s="8"/>
      <c r="RA67" s="8"/>
      <c r="RB67" s="8"/>
      <c r="RC67" s="8"/>
      <c r="RD67" s="8"/>
      <c r="RE67" s="8"/>
      <c r="RF67" s="8"/>
      <c r="RG67" s="8"/>
      <c r="RH67" s="8"/>
      <c r="RI67" s="8"/>
      <c r="RJ67" s="8"/>
      <c r="RK67" s="8"/>
      <c r="RL67" s="8"/>
      <c r="RM67" s="8"/>
      <c r="RN67" s="8"/>
      <c r="RO67" s="8"/>
      <c r="RP67" s="8"/>
      <c r="RQ67" s="8"/>
      <c r="RR67" s="8"/>
      <c r="RS67" s="8"/>
      <c r="RT67" s="8"/>
      <c r="RU67" s="8"/>
      <c r="RV67" s="8"/>
      <c r="RW67" s="8"/>
      <c r="RX67" s="8"/>
      <c r="RY67" s="8"/>
      <c r="RZ67" s="8"/>
      <c r="SA67" s="8"/>
      <c r="SB67" s="8"/>
      <c r="SC67" s="8"/>
      <c r="SD67" s="8"/>
      <c r="SE67" s="8"/>
      <c r="SF67" s="8"/>
      <c r="SG67" s="8"/>
      <c r="SH67" s="8"/>
      <c r="SI67" s="8"/>
      <c r="SJ67" s="8"/>
      <c r="SK67" s="8"/>
      <c r="SL67" s="8"/>
      <c r="SM67" s="8"/>
      <c r="SN67" s="8"/>
      <c r="SO67" s="8"/>
      <c r="SP67" s="8"/>
      <c r="SQ67" s="8"/>
      <c r="SR67" s="8"/>
      <c r="SS67" s="8"/>
      <c r="ST67" s="8"/>
      <c r="SU67" s="8"/>
      <c r="SV67" s="8"/>
      <c r="SW67" s="8"/>
      <c r="SX67" s="8"/>
      <c r="SY67" s="8"/>
      <c r="SZ67" s="8"/>
      <c r="TA67" s="8"/>
      <c r="TB67" s="8"/>
      <c r="TC67" s="8"/>
      <c r="TD67" s="8"/>
      <c r="TE67" s="8"/>
      <c r="TF67" s="8"/>
      <c r="TG67" s="8"/>
      <c r="TH67" s="8"/>
      <c r="TI67" s="8"/>
      <c r="TJ67" s="8"/>
      <c r="TK67" s="8"/>
      <c r="TL67" s="8"/>
      <c r="TM67" s="8"/>
      <c r="TN67" s="8"/>
      <c r="TO67" s="8"/>
      <c r="TP67" s="8"/>
      <c r="TQ67" s="8"/>
      <c r="TR67" s="8"/>
      <c r="TS67" s="8"/>
      <c r="TT67" s="8"/>
      <c r="TU67" s="8"/>
      <c r="TV67" s="8"/>
      <c r="TW67" s="8"/>
      <c r="TX67" s="8"/>
      <c r="TY67" s="8"/>
      <c r="TZ67" s="8"/>
      <c r="UA67" s="8"/>
      <c r="UB67" s="8"/>
      <c r="UC67" s="8"/>
      <c r="UD67" s="8"/>
      <c r="UE67" s="8"/>
      <c r="UF67" s="8"/>
      <c r="UG67" s="8"/>
      <c r="UH67" s="8"/>
      <c r="UI67" s="8"/>
      <c r="UJ67" s="8"/>
      <c r="UK67" s="8"/>
      <c r="UL67" s="8"/>
      <c r="UM67" s="8"/>
      <c r="UN67" s="8"/>
      <c r="UO67" s="8"/>
      <c r="UP67" s="8"/>
      <c r="UQ67" s="8"/>
      <c r="UR67" s="8"/>
      <c r="US67" s="8"/>
      <c r="UT67" s="8"/>
      <c r="UU67" s="8"/>
      <c r="UV67" s="8"/>
      <c r="UW67" s="8"/>
      <c r="UX67" s="8"/>
      <c r="UY67" s="8"/>
      <c r="UZ67" s="8"/>
      <c r="VA67" s="8"/>
      <c r="VB67" s="8"/>
      <c r="VC67" s="8"/>
      <c r="VD67" s="8"/>
      <c r="VE67" s="8"/>
      <c r="VF67" s="8"/>
      <c r="VG67" s="8"/>
      <c r="VH67" s="8"/>
      <c r="VI67" s="8"/>
      <c r="VJ67" s="8"/>
      <c r="VK67" s="8"/>
      <c r="VL67" s="8"/>
      <c r="VM67" s="8"/>
      <c r="VN67" s="8"/>
      <c r="VO67" s="8"/>
      <c r="VP67" s="8"/>
      <c r="VQ67" s="8"/>
      <c r="VR67" s="8"/>
      <c r="VS67" s="8"/>
      <c r="VT67" s="8"/>
      <c r="VU67" s="8"/>
      <c r="VV67" s="8"/>
      <c r="VW67" s="8"/>
      <c r="VX67" s="8"/>
      <c r="VY67" s="8"/>
      <c r="VZ67" s="8"/>
      <c r="WA67" s="8"/>
      <c r="WB67" s="8"/>
      <c r="WC67" s="8"/>
      <c r="WD67" s="8"/>
      <c r="WE67" s="8"/>
      <c r="WF67" s="8"/>
      <c r="WG67" s="8"/>
      <c r="WH67" s="8"/>
      <c r="WI67" s="8"/>
      <c r="WJ67" s="8"/>
      <c r="WK67" s="8"/>
      <c r="WL67" s="8"/>
      <c r="WM67" s="8"/>
      <c r="WN67" s="8"/>
      <c r="WO67" s="8"/>
      <c r="WP67" s="8"/>
      <c r="WQ67" s="8"/>
      <c r="WR67" s="8"/>
      <c r="WS67" s="8"/>
      <c r="WT67" s="8"/>
      <c r="WU67" s="8"/>
      <c r="WV67" s="8"/>
      <c r="WW67" s="8"/>
      <c r="WX67" s="8"/>
      <c r="WY67" s="8"/>
      <c r="WZ67" s="8"/>
      <c r="XA67" s="8"/>
      <c r="XB67" s="8"/>
      <c r="XC67" s="8"/>
      <c r="XD67" s="8"/>
      <c r="XE67" s="8"/>
      <c r="XF67" s="8"/>
      <c r="XG67" s="8"/>
      <c r="XH67" s="8"/>
      <c r="XI67" s="8"/>
      <c r="XJ67" s="8"/>
      <c r="XK67" s="8"/>
      <c r="XL67" s="8"/>
      <c r="XM67" s="8"/>
      <c r="XN67" s="8"/>
      <c r="XO67" s="8"/>
      <c r="XP67" s="8"/>
      <c r="XQ67" s="8"/>
      <c r="XR67" s="8"/>
      <c r="XS67" s="8"/>
      <c r="XT67" s="8"/>
      <c r="XU67" s="8"/>
      <c r="XV67" s="8"/>
      <c r="XW67" s="8"/>
      <c r="XX67" s="8"/>
      <c r="XY67" s="8"/>
      <c r="XZ67" s="8"/>
      <c r="YA67" s="8"/>
      <c r="YB67" s="8"/>
      <c r="YC67" s="8"/>
      <c r="YD67" s="8"/>
      <c r="YE67" s="8"/>
      <c r="YF67" s="8"/>
      <c r="YG67" s="8"/>
      <c r="YH67" s="8"/>
      <c r="YI67" s="8"/>
      <c r="YJ67" s="8"/>
      <c r="YK67" s="8"/>
      <c r="YL67" s="8"/>
      <c r="YM67" s="8"/>
      <c r="YN67" s="8"/>
      <c r="YO67" s="8"/>
      <c r="YP67" s="8"/>
      <c r="YQ67" s="8"/>
      <c r="YR67" s="8"/>
      <c r="YS67" s="8"/>
      <c r="YT67" s="8"/>
      <c r="YU67" s="8"/>
      <c r="YV67" s="8"/>
      <c r="YW67" s="8"/>
      <c r="YX67" s="8"/>
      <c r="YY67" s="8"/>
      <c r="YZ67" s="8"/>
      <c r="ZA67" s="8"/>
      <c r="ZB67" s="8"/>
      <c r="ZC67" s="8"/>
      <c r="ZD67" s="8"/>
      <c r="ZE67" s="8"/>
      <c r="ZF67" s="8"/>
      <c r="ZG67" s="8"/>
      <c r="ZH67" s="8"/>
      <c r="ZI67" s="8"/>
      <c r="ZJ67" s="8"/>
      <c r="ZK67" s="8"/>
      <c r="ZL67" s="8"/>
      <c r="ZM67" s="8"/>
      <c r="ZN67" s="8"/>
      <c r="ZO67" s="8"/>
      <c r="ZP67" s="8"/>
      <c r="ZQ67" s="8"/>
      <c r="ZR67" s="8"/>
      <c r="ZS67" s="8"/>
      <c r="ZT67" s="8"/>
      <c r="ZU67" s="8"/>
    </row>
    <row r="68" spans="1:697" s="41" customFormat="1" x14ac:dyDescent="0.3">
      <c r="A68" s="19" t="s">
        <v>66</v>
      </c>
      <c r="B68" s="8">
        <f t="shared" si="88"/>
        <v>0</v>
      </c>
      <c r="C68" s="8">
        <f t="shared" si="88"/>
        <v>0</v>
      </c>
      <c r="D68" s="8">
        <f t="shared" si="88"/>
        <v>0</v>
      </c>
      <c r="E68" s="8">
        <f t="shared" si="88"/>
        <v>0</v>
      </c>
      <c r="F68" s="8">
        <f t="shared" si="88"/>
        <v>0</v>
      </c>
      <c r="G68" s="8">
        <f t="shared" si="88"/>
        <v>0</v>
      </c>
      <c r="H68" s="8">
        <f t="shared" si="88"/>
        <v>0</v>
      </c>
      <c r="I68" s="8">
        <f t="shared" si="88"/>
        <v>0</v>
      </c>
      <c r="J68" s="8">
        <f t="shared" si="88"/>
        <v>0</v>
      </c>
      <c r="K68" s="8">
        <f t="shared" si="88"/>
        <v>0</v>
      </c>
      <c r="L68" s="8">
        <f t="shared" si="88"/>
        <v>0</v>
      </c>
      <c r="M68" s="8">
        <f t="shared" si="88"/>
        <v>0</v>
      </c>
      <c r="N68" s="8">
        <f t="shared" si="88"/>
        <v>0</v>
      </c>
      <c r="O68" s="8">
        <f t="shared" si="88"/>
        <v>0</v>
      </c>
      <c r="P68" s="8">
        <f t="shared" si="88"/>
        <v>0</v>
      </c>
      <c r="Q68" s="8">
        <f t="shared" si="88"/>
        <v>0</v>
      </c>
      <c r="R68" s="8">
        <f t="shared" si="88"/>
        <v>0</v>
      </c>
      <c r="S68" s="8">
        <f t="shared" si="88"/>
        <v>0</v>
      </c>
      <c r="T68" s="8">
        <f t="shared" si="89"/>
        <v>0</v>
      </c>
      <c r="U68" s="8">
        <f t="shared" si="89"/>
        <v>0</v>
      </c>
      <c r="V68" s="8">
        <f t="shared" si="89"/>
        <v>0</v>
      </c>
      <c r="W68" s="8">
        <f t="shared" si="89"/>
        <v>0</v>
      </c>
      <c r="X68" s="8">
        <f t="shared" si="89"/>
        <v>0</v>
      </c>
      <c r="Y68" s="8">
        <f t="shared" si="89"/>
        <v>0</v>
      </c>
      <c r="Z68" s="8">
        <f t="shared" si="89"/>
        <v>0</v>
      </c>
      <c r="AA68" s="8">
        <f t="shared" si="89"/>
        <v>0</v>
      </c>
      <c r="AB68" s="8">
        <f t="shared" si="89"/>
        <v>0</v>
      </c>
      <c r="AC68" s="8">
        <f t="shared" si="89"/>
        <v>0</v>
      </c>
      <c r="AD68" s="8">
        <f t="shared" si="89"/>
        <v>0</v>
      </c>
      <c r="AE68" s="8">
        <f t="shared" si="89"/>
        <v>0</v>
      </c>
      <c r="AF68" s="8">
        <f t="shared" si="89"/>
        <v>0</v>
      </c>
      <c r="AG68" s="8">
        <f t="shared" si="89"/>
        <v>0</v>
      </c>
      <c r="AH68" s="8">
        <f t="shared" si="89"/>
        <v>0</v>
      </c>
      <c r="AI68" s="8">
        <f t="shared" si="89"/>
        <v>0</v>
      </c>
      <c r="AJ68" s="8">
        <f t="shared" si="89"/>
        <v>0</v>
      </c>
      <c r="AK68" s="8">
        <f t="shared" si="89"/>
        <v>0</v>
      </c>
      <c r="AL68" s="8">
        <f t="shared" si="89"/>
        <v>0</v>
      </c>
      <c r="AM68" s="8">
        <f t="shared" si="89"/>
        <v>0</v>
      </c>
      <c r="AN68" s="8">
        <f t="shared" si="89"/>
        <v>0</v>
      </c>
      <c r="AO68" s="8">
        <f t="shared" si="89"/>
        <v>0</v>
      </c>
      <c r="AP68" s="8">
        <f t="shared" si="89"/>
        <v>0</v>
      </c>
      <c r="AQ68" s="8">
        <f t="shared" si="89"/>
        <v>0</v>
      </c>
      <c r="AR68" s="8">
        <f t="shared" si="89"/>
        <v>0</v>
      </c>
      <c r="AS68" s="8">
        <f t="shared" si="89"/>
        <v>0</v>
      </c>
      <c r="AT68" s="8">
        <f t="shared" si="89"/>
        <v>0</v>
      </c>
      <c r="AU68" s="8">
        <f t="shared" si="89"/>
        <v>0</v>
      </c>
      <c r="AV68" s="8">
        <f t="shared" si="89"/>
        <v>0</v>
      </c>
      <c r="AW68" s="8">
        <f t="shared" si="89"/>
        <v>0</v>
      </c>
      <c r="AX68" s="8">
        <f t="shared" si="89"/>
        <v>0</v>
      </c>
      <c r="AY68" s="8">
        <f t="shared" si="89"/>
        <v>0</v>
      </c>
      <c r="AZ68" s="8">
        <f t="shared" si="89"/>
        <v>0</v>
      </c>
      <c r="BA68" s="8">
        <f t="shared" si="89"/>
        <v>0</v>
      </c>
      <c r="BB68" s="8">
        <f t="shared" si="89"/>
        <v>0</v>
      </c>
      <c r="BC68" s="8">
        <f t="shared" si="89"/>
        <v>0</v>
      </c>
      <c r="BD68" s="8">
        <f t="shared" si="89"/>
        <v>0</v>
      </c>
      <c r="BE68" s="8">
        <f t="shared" si="89"/>
        <v>0</v>
      </c>
      <c r="BF68" s="8">
        <f t="shared" si="89"/>
        <v>0</v>
      </c>
      <c r="BG68" s="8">
        <f t="shared" si="89"/>
        <v>0</v>
      </c>
      <c r="BH68" s="8">
        <f t="shared" si="89"/>
        <v>0</v>
      </c>
      <c r="BI68" s="8">
        <f t="shared" si="89"/>
        <v>0</v>
      </c>
      <c r="BJ68" s="8">
        <f t="shared" si="89"/>
        <v>0</v>
      </c>
      <c r="BK68" s="8">
        <f t="shared" si="89"/>
        <v>0</v>
      </c>
      <c r="BL68" s="8">
        <f t="shared" si="89"/>
        <v>0</v>
      </c>
      <c r="BM68" s="8">
        <f t="shared" si="89"/>
        <v>0</v>
      </c>
      <c r="BN68" s="8">
        <f t="shared" si="89"/>
        <v>0</v>
      </c>
      <c r="BO68" s="8">
        <f t="shared" si="89"/>
        <v>0</v>
      </c>
      <c r="BP68" s="8">
        <f t="shared" si="89"/>
        <v>0</v>
      </c>
      <c r="BQ68" s="8">
        <f t="shared" si="89"/>
        <v>0</v>
      </c>
      <c r="BR68" s="8">
        <f t="shared" si="89"/>
        <v>0</v>
      </c>
      <c r="BS68" s="8">
        <f t="shared" si="89"/>
        <v>0</v>
      </c>
      <c r="BT68" s="8">
        <f t="shared" si="90"/>
        <v>0</v>
      </c>
      <c r="BU68" s="8">
        <f t="shared" si="90"/>
        <v>0</v>
      </c>
      <c r="BV68" s="8">
        <f t="shared" si="90"/>
        <v>0</v>
      </c>
      <c r="BW68" s="8">
        <f t="shared" si="90"/>
        <v>0</v>
      </c>
      <c r="BX68" s="8">
        <f t="shared" si="90"/>
        <v>0</v>
      </c>
      <c r="BY68" s="8">
        <f t="shared" si="90"/>
        <v>0</v>
      </c>
      <c r="BZ68" s="8">
        <f t="shared" si="90"/>
        <v>0</v>
      </c>
      <c r="CA68" s="8">
        <f t="shared" si="90"/>
        <v>0</v>
      </c>
      <c r="CB68" s="8">
        <f t="shared" si="90"/>
        <v>0</v>
      </c>
      <c r="CC68" s="8">
        <f t="shared" si="90"/>
        <v>0</v>
      </c>
      <c r="CD68" s="8">
        <f t="shared" si="90"/>
        <v>0</v>
      </c>
      <c r="CE68" s="8">
        <f t="shared" si="90"/>
        <v>0</v>
      </c>
      <c r="CF68" s="8">
        <f t="shared" si="90"/>
        <v>0</v>
      </c>
      <c r="CG68" s="8">
        <f t="shared" si="90"/>
        <v>0</v>
      </c>
      <c r="CH68" s="8">
        <f t="shared" si="90"/>
        <v>0</v>
      </c>
      <c r="CI68" s="8">
        <f t="shared" si="90"/>
        <v>0</v>
      </c>
      <c r="CJ68" s="8">
        <f t="shared" si="90"/>
        <v>0</v>
      </c>
      <c r="CK68" s="8">
        <f t="shared" si="90"/>
        <v>0</v>
      </c>
      <c r="CL68" s="8">
        <f t="shared" si="90"/>
        <v>0</v>
      </c>
      <c r="CM68" s="8">
        <f t="shared" si="90"/>
        <v>0</v>
      </c>
      <c r="CN68" s="8">
        <f t="shared" si="90"/>
        <v>0</v>
      </c>
      <c r="CO68" s="8"/>
      <c r="CP68" s="8"/>
      <c r="CQ68" s="8"/>
      <c r="CR68" s="8"/>
      <c r="CS68" s="8"/>
      <c r="CT68" s="8"/>
      <c r="CU68" s="8"/>
      <c r="CV68" s="8"/>
      <c r="CW68" s="8"/>
      <c r="CX68" s="8"/>
      <c r="CY68" s="8"/>
      <c r="CZ68" s="8"/>
      <c r="DA68" s="8"/>
      <c r="DB68" s="8"/>
      <c r="DC68" s="8"/>
      <c r="DD68" s="8"/>
      <c r="DE68" s="8"/>
      <c r="DF68" s="8"/>
      <c r="DG68" s="8"/>
      <c r="DH68" s="8"/>
      <c r="DI68" s="8"/>
      <c r="DJ68" s="8"/>
      <c r="DK68" s="8"/>
      <c r="DL68" s="8"/>
      <c r="DM68" s="8"/>
      <c r="DN68" s="8"/>
      <c r="DO68" s="8"/>
      <c r="DP68" s="8"/>
      <c r="DQ68" s="8"/>
      <c r="DR68" s="8"/>
      <c r="DS68" s="8"/>
      <c r="DT68" s="8"/>
      <c r="DU68" s="8"/>
      <c r="DV68" s="8"/>
      <c r="DW68" s="8"/>
      <c r="DX68" s="8"/>
      <c r="DY68" s="8"/>
      <c r="DZ68" s="8"/>
      <c r="EA68" s="8"/>
      <c r="EB68" s="8"/>
      <c r="EC68" s="8"/>
      <c r="ED68" s="8"/>
      <c r="EE68" s="8"/>
      <c r="EF68" s="8"/>
      <c r="EG68" s="8"/>
      <c r="EH68" s="8"/>
      <c r="EI68" s="8"/>
      <c r="EJ68" s="8"/>
      <c r="EK68" s="8"/>
      <c r="EL68" s="8"/>
      <c r="EM68" s="8"/>
      <c r="EN68" s="8"/>
      <c r="EO68" s="8"/>
      <c r="EP68" s="8"/>
      <c r="EQ68" s="8"/>
      <c r="ER68" s="8"/>
      <c r="ES68" s="8"/>
      <c r="ET68" s="8"/>
      <c r="EU68" s="8"/>
      <c r="EV68" s="8"/>
      <c r="EW68" s="8"/>
      <c r="EX68" s="8"/>
      <c r="EY68" s="8"/>
      <c r="EZ68" s="8"/>
      <c r="FA68" s="8"/>
      <c r="FB68" s="8"/>
      <c r="FC68" s="8"/>
      <c r="FD68" s="8"/>
      <c r="FE68" s="8"/>
      <c r="FF68" s="8"/>
      <c r="FG68" s="8"/>
      <c r="FH68" s="8"/>
      <c r="FI68" s="8"/>
      <c r="FJ68" s="8"/>
      <c r="FK68" s="8"/>
      <c r="FL68" s="8"/>
      <c r="FM68" s="8"/>
      <c r="FN68" s="8"/>
      <c r="FO68" s="8"/>
      <c r="FP68" s="8"/>
      <c r="FQ68" s="8"/>
      <c r="FR68" s="8"/>
      <c r="FS68" s="8"/>
      <c r="FT68" s="8"/>
      <c r="FU68" s="8"/>
      <c r="FV68" s="8"/>
      <c r="FW68" s="8"/>
      <c r="FX68" s="8"/>
      <c r="FY68" s="8"/>
      <c r="FZ68" s="8"/>
      <c r="GA68" s="8"/>
      <c r="GB68" s="8"/>
      <c r="GC68" s="8"/>
      <c r="GD68" s="8"/>
      <c r="GE68" s="8"/>
      <c r="GF68" s="8"/>
      <c r="GG68" s="8"/>
      <c r="GH68" s="8"/>
      <c r="GI68" s="8"/>
      <c r="GJ68" s="8"/>
      <c r="GK68" s="8"/>
      <c r="GL68" s="8"/>
      <c r="GM68" s="8"/>
      <c r="GN68" s="8"/>
      <c r="GO68" s="8"/>
      <c r="GP68" s="8"/>
      <c r="GQ68" s="8"/>
      <c r="GR68" s="8"/>
      <c r="GS68" s="8"/>
      <c r="GT68" s="8"/>
      <c r="GU68" s="8"/>
      <c r="GV68" s="8"/>
      <c r="GW68" s="8"/>
      <c r="GX68" s="8"/>
      <c r="GY68" s="8"/>
      <c r="GZ68" s="8"/>
      <c r="HA68" s="8"/>
      <c r="HB68" s="8"/>
      <c r="HC68" s="8"/>
      <c r="HD68" s="8"/>
      <c r="HE68" s="8"/>
      <c r="HF68" s="8"/>
      <c r="HG68" s="8"/>
      <c r="HH68" s="8"/>
      <c r="HI68" s="8"/>
      <c r="HJ68" s="8"/>
      <c r="HK68" s="8"/>
      <c r="HL68" s="8"/>
      <c r="HM68" s="8"/>
      <c r="HN68" s="8"/>
      <c r="HO68" s="8"/>
      <c r="HP68" s="8"/>
      <c r="HQ68" s="8"/>
      <c r="HR68" s="8"/>
      <c r="HS68" s="8"/>
      <c r="HT68" s="8"/>
      <c r="HU68" s="8"/>
      <c r="HV68" s="8"/>
      <c r="HW68" s="8"/>
      <c r="HX68" s="8"/>
      <c r="HY68" s="8"/>
      <c r="HZ68" s="8"/>
      <c r="IA68" s="8"/>
      <c r="IB68" s="8"/>
      <c r="IC68" s="8"/>
      <c r="ID68" s="8"/>
      <c r="IE68" s="8"/>
      <c r="IF68" s="8"/>
      <c r="IG68" s="8"/>
      <c r="IH68" s="8"/>
      <c r="II68" s="8"/>
      <c r="IJ68" s="8"/>
      <c r="IK68" s="8"/>
      <c r="IL68" s="8"/>
      <c r="IM68" s="8"/>
      <c r="IN68" s="8"/>
      <c r="IO68" s="8"/>
      <c r="IP68" s="8"/>
      <c r="IQ68" s="8"/>
      <c r="IR68" s="8"/>
      <c r="IS68" s="8"/>
      <c r="IT68" s="8"/>
      <c r="IU68" s="8"/>
      <c r="IV68" s="8"/>
      <c r="IW68" s="8"/>
      <c r="IX68" s="8"/>
      <c r="IY68" s="8"/>
      <c r="IZ68" s="8"/>
      <c r="JA68" s="8"/>
      <c r="JB68" s="8"/>
      <c r="JC68" s="8"/>
      <c r="JD68" s="8"/>
      <c r="JE68" s="8"/>
      <c r="JF68" s="8"/>
      <c r="JG68" s="8"/>
      <c r="JH68" s="8"/>
      <c r="JI68" s="8"/>
      <c r="JJ68" s="8"/>
      <c r="JK68" s="8"/>
      <c r="JL68" s="8"/>
      <c r="JM68" s="8"/>
      <c r="JN68" s="8"/>
      <c r="JO68" s="8"/>
      <c r="JP68" s="8"/>
      <c r="JQ68" s="8"/>
      <c r="JR68" s="8"/>
      <c r="JS68" s="8"/>
      <c r="JT68" s="8"/>
      <c r="JU68" s="8"/>
      <c r="JV68" s="8"/>
      <c r="JW68" s="8"/>
      <c r="JX68" s="8"/>
      <c r="JY68" s="8"/>
      <c r="JZ68" s="8"/>
      <c r="KA68" s="8"/>
      <c r="KB68" s="8"/>
      <c r="KC68" s="8"/>
      <c r="KD68" s="8"/>
      <c r="KE68" s="8"/>
      <c r="KF68" s="8"/>
      <c r="KG68" s="8"/>
      <c r="KH68" s="8"/>
      <c r="KI68" s="8"/>
      <c r="KJ68" s="8"/>
      <c r="KK68" s="8"/>
      <c r="KL68" s="8"/>
      <c r="KM68" s="8"/>
      <c r="KN68" s="8"/>
      <c r="KO68" s="8"/>
      <c r="KP68" s="8"/>
      <c r="KQ68" s="8"/>
      <c r="KR68" s="8"/>
      <c r="KS68" s="8"/>
      <c r="KT68" s="8"/>
      <c r="KU68" s="8"/>
      <c r="KV68" s="8"/>
      <c r="KW68" s="8"/>
      <c r="KX68" s="8"/>
      <c r="KY68" s="8"/>
      <c r="KZ68" s="8"/>
      <c r="LA68" s="8"/>
      <c r="LB68" s="8"/>
      <c r="LC68" s="8"/>
      <c r="LD68" s="8"/>
      <c r="LE68" s="8"/>
      <c r="LF68" s="8"/>
      <c r="LG68" s="8"/>
      <c r="LH68" s="8"/>
      <c r="LI68" s="8"/>
      <c r="LJ68" s="8"/>
      <c r="LK68" s="8"/>
      <c r="LL68" s="8"/>
      <c r="LM68" s="8"/>
      <c r="LN68" s="8"/>
      <c r="LO68" s="8"/>
      <c r="LP68" s="8"/>
      <c r="LQ68" s="8"/>
      <c r="LR68" s="8"/>
      <c r="LS68" s="8"/>
      <c r="LT68" s="8"/>
      <c r="LU68" s="8"/>
      <c r="LV68" s="8"/>
      <c r="LW68" s="8"/>
      <c r="LX68" s="8"/>
      <c r="LY68" s="8"/>
      <c r="LZ68" s="8"/>
      <c r="MA68" s="8"/>
      <c r="MB68" s="8"/>
      <c r="MC68" s="8"/>
      <c r="MD68" s="8"/>
      <c r="ME68" s="8"/>
      <c r="MF68" s="8"/>
      <c r="MG68" s="8"/>
      <c r="MH68" s="8"/>
      <c r="MI68" s="8"/>
      <c r="MJ68" s="8"/>
      <c r="MK68" s="8"/>
      <c r="ML68" s="8"/>
      <c r="MM68" s="8"/>
      <c r="MN68" s="8"/>
      <c r="MO68" s="8"/>
      <c r="MP68" s="8"/>
      <c r="MQ68" s="8"/>
      <c r="MR68" s="8"/>
      <c r="MS68" s="8"/>
      <c r="MT68" s="8"/>
      <c r="MU68" s="8"/>
      <c r="MV68" s="8"/>
      <c r="MW68" s="8"/>
      <c r="MX68" s="8"/>
      <c r="MY68" s="8"/>
      <c r="MZ68" s="8"/>
      <c r="NA68" s="8"/>
      <c r="NB68" s="8"/>
      <c r="NC68" s="8"/>
      <c r="ND68" s="8"/>
      <c r="NE68" s="8"/>
      <c r="NF68" s="8"/>
      <c r="NG68" s="8"/>
      <c r="NH68" s="8"/>
      <c r="NI68" s="8"/>
      <c r="NJ68" s="8"/>
      <c r="NK68" s="8"/>
      <c r="NL68" s="8"/>
      <c r="NM68" s="8"/>
      <c r="NN68" s="8"/>
      <c r="NO68" s="8"/>
      <c r="NP68" s="8"/>
      <c r="NQ68" s="8"/>
      <c r="NR68" s="8"/>
      <c r="NS68" s="8"/>
      <c r="NT68" s="8"/>
      <c r="NU68" s="8"/>
      <c r="NV68" s="8"/>
      <c r="NW68" s="8"/>
      <c r="NX68" s="8"/>
      <c r="NY68" s="8"/>
      <c r="NZ68" s="8"/>
      <c r="OA68" s="8"/>
      <c r="OB68" s="8"/>
      <c r="OC68" s="8"/>
      <c r="OD68" s="8"/>
      <c r="OE68" s="8"/>
      <c r="OF68" s="8"/>
      <c r="OG68" s="8"/>
      <c r="OH68" s="8"/>
      <c r="OI68" s="8"/>
      <c r="OJ68" s="8"/>
      <c r="OK68" s="8"/>
      <c r="OL68" s="8"/>
      <c r="OM68" s="8"/>
      <c r="ON68" s="8"/>
      <c r="OO68" s="8"/>
      <c r="OP68" s="8"/>
      <c r="OQ68" s="8"/>
      <c r="OR68" s="8"/>
      <c r="OS68" s="8"/>
      <c r="OT68" s="8"/>
      <c r="OU68" s="8"/>
      <c r="OV68" s="8"/>
      <c r="OW68" s="8"/>
      <c r="OX68" s="8"/>
      <c r="OY68" s="8"/>
      <c r="OZ68" s="8"/>
      <c r="PA68" s="8"/>
      <c r="PB68" s="8"/>
      <c r="PC68" s="8"/>
      <c r="PD68" s="8"/>
      <c r="PE68" s="8"/>
      <c r="PF68" s="8"/>
      <c r="PG68" s="8"/>
      <c r="PH68" s="8"/>
      <c r="PI68" s="8"/>
      <c r="PJ68" s="8"/>
      <c r="PK68" s="8"/>
      <c r="PL68" s="8"/>
      <c r="PM68" s="8"/>
      <c r="PN68" s="8"/>
      <c r="PO68" s="8"/>
      <c r="PP68" s="8"/>
      <c r="PQ68" s="8"/>
      <c r="PR68" s="8"/>
      <c r="PS68" s="8"/>
      <c r="PT68" s="8"/>
      <c r="PU68" s="8"/>
      <c r="PV68" s="8"/>
      <c r="PW68" s="8"/>
      <c r="PX68" s="8"/>
      <c r="PY68" s="8"/>
      <c r="PZ68" s="8"/>
      <c r="QA68" s="8"/>
      <c r="QB68" s="8"/>
      <c r="QC68" s="8"/>
      <c r="QD68" s="8"/>
      <c r="QE68" s="8"/>
      <c r="QF68" s="8"/>
      <c r="QG68" s="8"/>
      <c r="QH68" s="8"/>
      <c r="QI68" s="8"/>
      <c r="QJ68" s="8"/>
      <c r="QK68" s="8"/>
      <c r="QL68" s="8"/>
      <c r="QM68" s="8"/>
      <c r="QN68" s="8"/>
      <c r="QO68" s="8"/>
      <c r="QP68" s="8"/>
      <c r="QQ68" s="8"/>
      <c r="QR68" s="8"/>
      <c r="QS68" s="8"/>
      <c r="QT68" s="8"/>
      <c r="QU68" s="8"/>
      <c r="QV68" s="8"/>
      <c r="QW68" s="8"/>
      <c r="QX68" s="8"/>
      <c r="QY68" s="8"/>
      <c r="QZ68" s="8"/>
      <c r="RA68" s="8"/>
      <c r="RB68" s="8"/>
      <c r="RC68" s="8"/>
      <c r="RD68" s="8"/>
      <c r="RE68" s="8"/>
      <c r="RF68" s="8"/>
      <c r="RG68" s="8"/>
      <c r="RH68" s="8"/>
      <c r="RI68" s="8"/>
      <c r="RJ68" s="8"/>
      <c r="RK68" s="8"/>
      <c r="RL68" s="8"/>
      <c r="RM68" s="8"/>
      <c r="RN68" s="8"/>
      <c r="RO68" s="8"/>
      <c r="RP68" s="8"/>
      <c r="RQ68" s="8"/>
      <c r="RR68" s="8"/>
      <c r="RS68" s="8"/>
      <c r="RT68" s="8"/>
      <c r="RU68" s="8"/>
      <c r="RV68" s="8"/>
      <c r="RW68" s="8"/>
      <c r="RX68" s="8"/>
      <c r="RY68" s="8"/>
      <c r="RZ68" s="8"/>
      <c r="SA68" s="8"/>
      <c r="SB68" s="8"/>
      <c r="SC68" s="8"/>
      <c r="SD68" s="8"/>
      <c r="SE68" s="8"/>
      <c r="SF68" s="8"/>
      <c r="SG68" s="8"/>
      <c r="SH68" s="8"/>
      <c r="SI68" s="8"/>
      <c r="SJ68" s="8"/>
      <c r="SK68" s="8"/>
      <c r="SL68" s="8"/>
      <c r="SM68" s="8"/>
      <c r="SN68" s="8"/>
      <c r="SO68" s="8"/>
      <c r="SP68" s="8"/>
      <c r="SQ68" s="8"/>
      <c r="SR68" s="8"/>
      <c r="SS68" s="8"/>
      <c r="ST68" s="8"/>
      <c r="SU68" s="8"/>
      <c r="SV68" s="8"/>
      <c r="SW68" s="8"/>
      <c r="SX68" s="8"/>
      <c r="SY68" s="8"/>
      <c r="SZ68" s="8"/>
      <c r="TA68" s="8"/>
      <c r="TB68" s="8"/>
      <c r="TC68" s="8"/>
      <c r="TD68" s="8"/>
      <c r="TE68" s="8"/>
      <c r="TF68" s="8"/>
      <c r="TG68" s="8"/>
      <c r="TH68" s="8"/>
      <c r="TI68" s="8"/>
      <c r="TJ68" s="8"/>
      <c r="TK68" s="8"/>
      <c r="TL68" s="8"/>
      <c r="TM68" s="8"/>
      <c r="TN68" s="8"/>
      <c r="TO68" s="8"/>
      <c r="TP68" s="8"/>
      <c r="TQ68" s="8"/>
      <c r="TR68" s="8"/>
      <c r="TS68" s="8"/>
      <c r="TT68" s="8"/>
      <c r="TU68" s="8"/>
      <c r="TV68" s="8"/>
      <c r="TW68" s="8"/>
      <c r="TX68" s="8"/>
      <c r="TY68" s="8"/>
      <c r="TZ68" s="8"/>
      <c r="UA68" s="8"/>
      <c r="UB68" s="8"/>
      <c r="UC68" s="8"/>
      <c r="UD68" s="8"/>
      <c r="UE68" s="8"/>
      <c r="UF68" s="8"/>
      <c r="UG68" s="8"/>
      <c r="UH68" s="8"/>
      <c r="UI68" s="8"/>
      <c r="UJ68" s="8"/>
      <c r="UK68" s="8"/>
      <c r="UL68" s="8"/>
      <c r="UM68" s="8"/>
      <c r="UN68" s="8"/>
      <c r="UO68" s="8"/>
      <c r="UP68" s="8"/>
      <c r="UQ68" s="8"/>
      <c r="UR68" s="8"/>
      <c r="US68" s="8"/>
      <c r="UT68" s="8"/>
      <c r="UU68" s="8"/>
      <c r="UV68" s="8"/>
      <c r="UW68" s="8"/>
      <c r="UX68" s="8"/>
      <c r="UY68" s="8"/>
      <c r="UZ68" s="8"/>
      <c r="VA68" s="8"/>
      <c r="VB68" s="8"/>
      <c r="VC68" s="8"/>
      <c r="VD68" s="8"/>
      <c r="VE68" s="8"/>
      <c r="VF68" s="8"/>
      <c r="VG68" s="8"/>
      <c r="VH68" s="8"/>
      <c r="VI68" s="8"/>
      <c r="VJ68" s="8"/>
      <c r="VK68" s="8"/>
      <c r="VL68" s="8"/>
      <c r="VM68" s="8"/>
      <c r="VN68" s="8"/>
      <c r="VO68" s="8"/>
      <c r="VP68" s="8"/>
      <c r="VQ68" s="8"/>
      <c r="VR68" s="8"/>
      <c r="VS68" s="8"/>
      <c r="VT68" s="8"/>
      <c r="VU68" s="8"/>
      <c r="VV68" s="8"/>
      <c r="VW68" s="8"/>
      <c r="VX68" s="8"/>
      <c r="VY68" s="8"/>
      <c r="VZ68" s="8"/>
      <c r="WA68" s="8"/>
      <c r="WB68" s="8"/>
      <c r="WC68" s="8"/>
      <c r="WD68" s="8"/>
      <c r="WE68" s="8"/>
      <c r="WF68" s="8"/>
      <c r="WG68" s="8"/>
      <c r="WH68" s="8"/>
      <c r="WI68" s="8"/>
      <c r="WJ68" s="8"/>
      <c r="WK68" s="8"/>
      <c r="WL68" s="8"/>
      <c r="WM68" s="8"/>
      <c r="WN68" s="8"/>
      <c r="WO68" s="8"/>
      <c r="WP68" s="8"/>
      <c r="WQ68" s="8"/>
      <c r="WR68" s="8"/>
      <c r="WS68" s="8"/>
      <c r="WT68" s="8"/>
      <c r="WU68" s="8"/>
      <c r="WV68" s="8"/>
      <c r="WW68" s="8"/>
      <c r="WX68" s="8"/>
      <c r="WY68" s="8"/>
      <c r="WZ68" s="8"/>
      <c r="XA68" s="8"/>
      <c r="XB68" s="8"/>
      <c r="XC68" s="8"/>
      <c r="XD68" s="8"/>
      <c r="XE68" s="8"/>
      <c r="XF68" s="8"/>
      <c r="XG68" s="8"/>
      <c r="XH68" s="8"/>
      <c r="XI68" s="8"/>
      <c r="XJ68" s="8"/>
      <c r="XK68" s="8"/>
      <c r="XL68" s="8"/>
      <c r="XM68" s="8"/>
      <c r="XN68" s="8"/>
      <c r="XO68" s="8"/>
      <c r="XP68" s="8"/>
      <c r="XQ68" s="8"/>
      <c r="XR68" s="8"/>
      <c r="XS68" s="8"/>
      <c r="XT68" s="8"/>
      <c r="XU68" s="8"/>
      <c r="XV68" s="8"/>
      <c r="XW68" s="8"/>
      <c r="XX68" s="8"/>
      <c r="XY68" s="8"/>
      <c r="XZ68" s="8"/>
      <c r="YA68" s="8"/>
      <c r="YB68" s="8"/>
      <c r="YC68" s="8"/>
      <c r="YD68" s="8"/>
      <c r="YE68" s="8"/>
      <c r="YF68" s="8"/>
      <c r="YG68" s="8"/>
      <c r="YH68" s="8"/>
      <c r="YI68" s="8"/>
      <c r="YJ68" s="8"/>
      <c r="YK68" s="8"/>
      <c r="YL68" s="8"/>
      <c r="YM68" s="8"/>
      <c r="YN68" s="8"/>
      <c r="YO68" s="8"/>
      <c r="YP68" s="8"/>
      <c r="YQ68" s="8"/>
      <c r="YR68" s="8"/>
      <c r="YS68" s="8"/>
      <c r="YT68" s="8"/>
      <c r="YU68" s="8"/>
      <c r="YV68" s="8"/>
      <c r="YW68" s="8"/>
      <c r="YX68" s="8"/>
      <c r="YY68" s="8"/>
      <c r="YZ68" s="8"/>
      <c r="ZA68" s="8"/>
      <c r="ZB68" s="8"/>
      <c r="ZC68" s="8"/>
      <c r="ZD68" s="8"/>
      <c r="ZE68" s="8"/>
      <c r="ZF68" s="8"/>
      <c r="ZG68" s="8"/>
      <c r="ZH68" s="8"/>
      <c r="ZI68" s="8"/>
      <c r="ZJ68" s="8"/>
      <c r="ZK68" s="8"/>
      <c r="ZL68" s="8"/>
      <c r="ZM68" s="8"/>
      <c r="ZN68" s="8"/>
      <c r="ZO68" s="8"/>
      <c r="ZP68" s="8"/>
      <c r="ZQ68" s="8"/>
      <c r="ZR68" s="8"/>
      <c r="ZS68" s="8"/>
      <c r="ZT68" s="8"/>
      <c r="ZU68" s="8"/>
    </row>
    <row r="69" spans="1:697" x14ac:dyDescent="0.3">
      <c r="A69" s="19" t="s">
        <v>67</v>
      </c>
    </row>
    <row r="70" spans="1:697" x14ac:dyDescent="0.3">
      <c r="A70" s="19" t="s">
        <v>68</v>
      </c>
    </row>
    <row r="71" spans="1:697" s="41" customFormat="1" x14ac:dyDescent="0.3">
      <c r="A71" s="19" t="s">
        <v>69</v>
      </c>
      <c r="B71" s="44">
        <f t="shared" ref="B71" si="91">IFERROR(B4-(B69+B70),0)</f>
        <v>10</v>
      </c>
      <c r="C71" s="44">
        <f t="shared" ref="C71:BN71" si="92">IFERROR(C4-(C69+C70),0)</f>
        <v>18</v>
      </c>
      <c r="D71" s="44">
        <f t="shared" si="92"/>
        <v>15</v>
      </c>
      <c r="E71" s="44">
        <f t="shared" si="92"/>
        <v>13</v>
      </c>
      <c r="F71" s="44">
        <f t="shared" si="92"/>
        <v>18</v>
      </c>
      <c r="G71" s="44">
        <f t="shared" si="92"/>
        <v>18</v>
      </c>
      <c r="H71" s="44">
        <f t="shared" si="92"/>
        <v>6</v>
      </c>
      <c r="I71" s="44">
        <f t="shared" si="92"/>
        <v>21</v>
      </c>
      <c r="J71" s="44">
        <f t="shared" si="92"/>
        <v>0</v>
      </c>
      <c r="K71" s="44">
        <f t="shared" si="92"/>
        <v>18</v>
      </c>
      <c r="L71" s="44">
        <f t="shared" si="92"/>
        <v>18</v>
      </c>
      <c r="M71" s="44">
        <f t="shared" si="92"/>
        <v>14</v>
      </c>
      <c r="N71" s="44">
        <f t="shared" si="92"/>
        <v>18</v>
      </c>
      <c r="O71" s="44">
        <f t="shared" si="92"/>
        <v>5</v>
      </c>
      <c r="P71" s="44">
        <f t="shared" si="92"/>
        <v>15</v>
      </c>
      <c r="Q71" s="44">
        <f t="shared" si="92"/>
        <v>16</v>
      </c>
      <c r="R71" s="44">
        <f t="shared" si="92"/>
        <v>15</v>
      </c>
      <c r="S71" s="44">
        <f t="shared" si="92"/>
        <v>21</v>
      </c>
      <c r="T71" s="44">
        <f t="shared" si="92"/>
        <v>18</v>
      </c>
      <c r="U71" s="44">
        <f t="shared" si="92"/>
        <v>20</v>
      </c>
      <c r="V71" s="44">
        <f t="shared" si="92"/>
        <v>6</v>
      </c>
      <c r="W71" s="44">
        <f t="shared" si="92"/>
        <v>15</v>
      </c>
      <c r="X71" s="44">
        <f t="shared" si="92"/>
        <v>17</v>
      </c>
      <c r="Y71" s="44">
        <f t="shared" si="92"/>
        <v>20</v>
      </c>
      <c r="Z71" s="44">
        <f t="shared" si="92"/>
        <v>18</v>
      </c>
      <c r="AA71" s="44">
        <f t="shared" si="92"/>
        <v>0</v>
      </c>
      <c r="AB71" s="44">
        <f t="shared" si="92"/>
        <v>18</v>
      </c>
      <c r="AC71" s="44">
        <f t="shared" si="92"/>
        <v>5</v>
      </c>
      <c r="AD71" s="44">
        <f t="shared" si="92"/>
        <v>24</v>
      </c>
      <c r="AE71" s="44">
        <f t="shared" si="92"/>
        <v>26</v>
      </c>
      <c r="AF71" s="44">
        <f t="shared" si="92"/>
        <v>0</v>
      </c>
      <c r="AG71" s="44">
        <f t="shared" si="92"/>
        <v>12</v>
      </c>
      <c r="AH71" s="44">
        <f t="shared" si="92"/>
        <v>29</v>
      </c>
      <c r="AI71" s="44">
        <f t="shared" si="92"/>
        <v>24</v>
      </c>
      <c r="AJ71" s="44">
        <f t="shared" si="92"/>
        <v>6</v>
      </c>
      <c r="AK71" s="44">
        <f t="shared" si="92"/>
        <v>18</v>
      </c>
      <c r="AL71" s="44">
        <f t="shared" si="92"/>
        <v>21</v>
      </c>
      <c r="AM71" s="44">
        <f t="shared" si="92"/>
        <v>22</v>
      </c>
      <c r="AN71" s="44">
        <f t="shared" si="92"/>
        <v>16</v>
      </c>
      <c r="AO71" s="44">
        <f t="shared" si="92"/>
        <v>17</v>
      </c>
      <c r="AP71" s="44">
        <f t="shared" si="92"/>
        <v>25</v>
      </c>
      <c r="AQ71" s="44">
        <f t="shared" si="92"/>
        <v>10</v>
      </c>
      <c r="AR71" s="44">
        <f t="shared" si="92"/>
        <v>17</v>
      </c>
      <c r="AS71" s="44">
        <f t="shared" si="92"/>
        <v>13</v>
      </c>
      <c r="AT71" s="44">
        <f t="shared" si="92"/>
        <v>22</v>
      </c>
      <c r="AU71" s="44">
        <f t="shared" si="92"/>
        <v>19</v>
      </c>
      <c r="AV71" s="44">
        <f t="shared" si="92"/>
        <v>16</v>
      </c>
      <c r="AW71" s="44">
        <f t="shared" si="92"/>
        <v>19</v>
      </c>
      <c r="AX71" s="44">
        <f t="shared" si="92"/>
        <v>9</v>
      </c>
      <c r="AY71" s="44">
        <f t="shared" si="92"/>
        <v>16</v>
      </c>
      <c r="AZ71" s="44">
        <f t="shared" si="92"/>
        <v>24</v>
      </c>
      <c r="BA71" s="44">
        <f t="shared" si="92"/>
        <v>10</v>
      </c>
      <c r="BB71" s="44">
        <f t="shared" si="92"/>
        <v>21</v>
      </c>
      <c r="BC71" s="44">
        <f t="shared" si="92"/>
        <v>16</v>
      </c>
      <c r="BD71" s="44">
        <f t="shared" si="92"/>
        <v>16</v>
      </c>
      <c r="BE71" s="44">
        <f t="shared" si="92"/>
        <v>8</v>
      </c>
      <c r="BF71" s="44">
        <f t="shared" si="92"/>
        <v>12</v>
      </c>
      <c r="BG71" s="44">
        <f t="shared" si="92"/>
        <v>11</v>
      </c>
      <c r="BH71" s="44">
        <f t="shared" si="92"/>
        <v>21</v>
      </c>
      <c r="BI71" s="44">
        <f t="shared" si="92"/>
        <v>20</v>
      </c>
      <c r="BJ71" s="44">
        <f t="shared" si="92"/>
        <v>27</v>
      </c>
      <c r="BK71" s="44">
        <f t="shared" si="92"/>
        <v>22</v>
      </c>
      <c r="BL71" s="44">
        <f t="shared" si="92"/>
        <v>9</v>
      </c>
      <c r="BM71" s="44">
        <f t="shared" si="92"/>
        <v>19</v>
      </c>
      <c r="BN71" s="44">
        <f t="shared" si="92"/>
        <v>24</v>
      </c>
      <c r="BO71" s="44">
        <f t="shared" ref="BO71:CN71" si="93">IFERROR(BO4-(BO69+BO70),0)</f>
        <v>18</v>
      </c>
      <c r="BP71" s="44">
        <f t="shared" si="93"/>
        <v>16</v>
      </c>
      <c r="BQ71" s="44">
        <f t="shared" si="93"/>
        <v>31</v>
      </c>
      <c r="BR71" s="44">
        <f t="shared" si="93"/>
        <v>22</v>
      </c>
      <c r="BS71" s="44">
        <f t="shared" si="93"/>
        <v>10</v>
      </c>
      <c r="BT71" s="44">
        <f t="shared" si="93"/>
        <v>19</v>
      </c>
      <c r="BU71" s="44">
        <f t="shared" si="93"/>
        <v>16</v>
      </c>
      <c r="BV71" s="44">
        <f t="shared" si="93"/>
        <v>16</v>
      </c>
      <c r="BW71" s="44">
        <f t="shared" si="93"/>
        <v>15</v>
      </c>
      <c r="BX71" s="44">
        <f t="shared" si="93"/>
        <v>28</v>
      </c>
      <c r="BY71" s="44">
        <f t="shared" si="93"/>
        <v>17</v>
      </c>
      <c r="BZ71" s="44">
        <f t="shared" si="93"/>
        <v>11</v>
      </c>
      <c r="CA71" s="44">
        <f t="shared" si="93"/>
        <v>11</v>
      </c>
      <c r="CB71" s="44">
        <f t="shared" si="93"/>
        <v>13</v>
      </c>
      <c r="CC71" s="44">
        <f t="shared" si="93"/>
        <v>23</v>
      </c>
      <c r="CD71" s="44">
        <f t="shared" si="93"/>
        <v>12</v>
      </c>
      <c r="CE71" s="44">
        <f t="shared" si="93"/>
        <v>22</v>
      </c>
      <c r="CF71" s="44">
        <f t="shared" si="93"/>
        <v>21</v>
      </c>
      <c r="CG71" s="44">
        <f t="shared" si="93"/>
        <v>6</v>
      </c>
      <c r="CH71" s="44">
        <f t="shared" si="93"/>
        <v>14</v>
      </c>
      <c r="CI71" s="44">
        <f t="shared" si="93"/>
        <v>20</v>
      </c>
      <c r="CJ71" s="44">
        <f t="shared" si="93"/>
        <v>13</v>
      </c>
      <c r="CK71" s="44">
        <f t="shared" si="93"/>
        <v>19</v>
      </c>
      <c r="CL71" s="44">
        <f t="shared" si="93"/>
        <v>20</v>
      </c>
      <c r="CM71" s="44">
        <f t="shared" si="93"/>
        <v>27</v>
      </c>
      <c r="CN71" s="44">
        <f t="shared" si="93"/>
        <v>11</v>
      </c>
      <c r="CO71" s="44">
        <f t="shared" ref="CO71:DL71" si="94">IFERROR(CO4-(CO69+CO70),0)</f>
        <v>16</v>
      </c>
      <c r="CP71" s="44">
        <f t="shared" si="94"/>
        <v>19</v>
      </c>
      <c r="CQ71" s="44">
        <f t="shared" si="94"/>
        <v>11</v>
      </c>
      <c r="CR71" s="44">
        <f t="shared" si="94"/>
        <v>13</v>
      </c>
      <c r="CS71" s="44">
        <f t="shared" si="94"/>
        <v>21</v>
      </c>
      <c r="CT71" s="44">
        <f t="shared" si="94"/>
        <v>7</v>
      </c>
      <c r="CU71" s="44">
        <f t="shared" si="94"/>
        <v>14</v>
      </c>
      <c r="CV71" s="44">
        <f t="shared" si="94"/>
        <v>20</v>
      </c>
      <c r="CW71" s="44">
        <f t="shared" si="94"/>
        <v>21</v>
      </c>
      <c r="CX71" s="44">
        <f t="shared" si="94"/>
        <v>17</v>
      </c>
      <c r="CY71" s="44">
        <f t="shared" si="94"/>
        <v>13</v>
      </c>
      <c r="CZ71" s="44">
        <f t="shared" si="94"/>
        <v>21</v>
      </c>
      <c r="DA71" s="44">
        <f t="shared" si="94"/>
        <v>10</v>
      </c>
      <c r="DB71" s="44">
        <f t="shared" si="94"/>
        <v>0</v>
      </c>
      <c r="DC71" s="44">
        <f t="shared" si="94"/>
        <v>16</v>
      </c>
      <c r="DD71" s="44">
        <f t="shared" si="94"/>
        <v>23</v>
      </c>
      <c r="DE71" s="44">
        <f t="shared" si="94"/>
        <v>19</v>
      </c>
      <c r="DF71" s="44">
        <f t="shared" si="94"/>
        <v>14</v>
      </c>
      <c r="DG71" s="44">
        <f t="shared" si="94"/>
        <v>25</v>
      </c>
      <c r="DH71" s="44">
        <f t="shared" si="94"/>
        <v>4</v>
      </c>
      <c r="DI71" s="44">
        <f t="shared" si="94"/>
        <v>11</v>
      </c>
      <c r="DJ71" s="44">
        <f t="shared" si="94"/>
        <v>27</v>
      </c>
      <c r="DK71" s="44">
        <f t="shared" si="94"/>
        <v>17</v>
      </c>
      <c r="DL71" s="44">
        <f t="shared" si="94"/>
        <v>21</v>
      </c>
      <c r="DM71" s="44">
        <f t="shared" ref="DM71:EC71" si="95">IFERROR(DM4-(DM69+DM70),0)</f>
        <v>17</v>
      </c>
      <c r="DN71" s="44">
        <f t="shared" si="95"/>
        <v>20</v>
      </c>
      <c r="DO71" s="44">
        <f t="shared" si="95"/>
        <v>11</v>
      </c>
      <c r="DP71" s="44">
        <f t="shared" si="95"/>
        <v>12</v>
      </c>
      <c r="DQ71" s="44">
        <f t="shared" si="95"/>
        <v>23</v>
      </c>
      <c r="DR71" s="44">
        <f t="shared" si="95"/>
        <v>29</v>
      </c>
      <c r="DS71" s="44">
        <f t="shared" si="95"/>
        <v>0</v>
      </c>
      <c r="DT71" s="44">
        <f t="shared" si="95"/>
        <v>0</v>
      </c>
      <c r="DU71" s="44">
        <f t="shared" si="95"/>
        <v>23</v>
      </c>
      <c r="DV71" s="44">
        <f t="shared" si="95"/>
        <v>5</v>
      </c>
      <c r="DW71" s="44">
        <f t="shared" si="95"/>
        <v>16</v>
      </c>
      <c r="DX71" s="44">
        <f t="shared" si="95"/>
        <v>16</v>
      </c>
      <c r="DY71" s="44">
        <f t="shared" si="95"/>
        <v>19</v>
      </c>
      <c r="DZ71" s="44">
        <f t="shared" si="95"/>
        <v>21</v>
      </c>
      <c r="EA71" s="44">
        <f t="shared" si="95"/>
        <v>18</v>
      </c>
      <c r="EB71" s="44">
        <f t="shared" si="95"/>
        <v>23</v>
      </c>
      <c r="EC71" s="44">
        <f t="shared" si="95"/>
        <v>9</v>
      </c>
      <c r="ED71" s="44"/>
      <c r="EE71" s="44"/>
      <c r="EF71" s="44"/>
      <c r="EG71" s="44"/>
      <c r="EH71" s="44"/>
      <c r="EI71" s="44"/>
      <c r="EJ71" s="44"/>
      <c r="EK71" s="44"/>
      <c r="EL71" s="44"/>
      <c r="EM71" s="44"/>
      <c r="EN71" s="44"/>
      <c r="EO71" s="44"/>
      <c r="EP71" s="44"/>
      <c r="EQ71" s="44"/>
      <c r="ER71" s="44"/>
      <c r="ES71" s="44"/>
      <c r="ET71" s="44"/>
      <c r="EU71" s="44"/>
      <c r="EV71" s="44"/>
      <c r="EW71" s="44"/>
      <c r="EX71" s="44"/>
      <c r="EY71" s="44"/>
      <c r="EZ71" s="44"/>
      <c r="FA71" s="44"/>
      <c r="FB71" s="44"/>
      <c r="FC71" s="44"/>
      <c r="FD71" s="44"/>
      <c r="FE71" s="44"/>
      <c r="FF71" s="44"/>
      <c r="FG71" s="44"/>
      <c r="FH71" s="44"/>
      <c r="FI71" s="44"/>
      <c r="FJ71" s="44"/>
      <c r="FK71" s="44"/>
      <c r="FL71" s="44"/>
      <c r="FM71" s="44"/>
      <c r="FN71" s="44"/>
      <c r="FO71" s="44"/>
      <c r="FP71" s="44"/>
      <c r="FQ71" s="44"/>
      <c r="FR71" s="44"/>
      <c r="FS71" s="44"/>
      <c r="FT71" s="44"/>
      <c r="FU71" s="44"/>
      <c r="FV71" s="44"/>
      <c r="FW71" s="44"/>
      <c r="FX71" s="44"/>
      <c r="FY71" s="44"/>
      <c r="FZ71" s="44"/>
      <c r="GA71" s="44"/>
      <c r="GB71" s="44"/>
      <c r="GC71" s="44"/>
      <c r="GD71" s="44"/>
      <c r="GE71" s="44"/>
      <c r="GF71" s="44"/>
      <c r="GG71" s="44"/>
      <c r="GH71" s="44"/>
      <c r="GI71" s="44"/>
      <c r="GJ71" s="44"/>
      <c r="GK71" s="44"/>
      <c r="GL71" s="44"/>
      <c r="GM71" s="44"/>
      <c r="GN71" s="44"/>
      <c r="GO71" s="44"/>
      <c r="GP71" s="44"/>
      <c r="GQ71" s="44"/>
      <c r="GR71" s="44"/>
      <c r="GS71" s="44"/>
      <c r="GT71" s="44"/>
      <c r="GU71" s="44"/>
      <c r="GV71" s="44"/>
      <c r="GW71" s="44"/>
      <c r="GX71" s="44"/>
      <c r="GY71" s="44"/>
      <c r="GZ71" s="44"/>
      <c r="HA71" s="44"/>
      <c r="HB71" s="44"/>
      <c r="HC71" s="44"/>
      <c r="HD71" s="44"/>
      <c r="HE71" s="44"/>
      <c r="HF71" s="44"/>
      <c r="HG71" s="44"/>
      <c r="HH71" s="44"/>
      <c r="HI71" s="44"/>
      <c r="HJ71" s="44"/>
      <c r="HK71" s="44"/>
      <c r="HL71" s="44"/>
      <c r="HM71" s="44"/>
      <c r="HN71" s="44"/>
      <c r="HO71" s="44"/>
      <c r="HP71" s="44"/>
      <c r="HQ71" s="44"/>
      <c r="HR71" s="44"/>
      <c r="HS71" s="44"/>
      <c r="HT71" s="44"/>
      <c r="HU71" s="44"/>
      <c r="HV71" s="44"/>
      <c r="HW71" s="44"/>
      <c r="HX71" s="44"/>
      <c r="HY71" s="44"/>
      <c r="HZ71" s="44"/>
      <c r="IA71" s="44"/>
      <c r="IB71" s="44"/>
      <c r="IC71" s="44"/>
      <c r="ID71" s="44"/>
      <c r="IE71" s="44"/>
      <c r="IF71" s="44"/>
      <c r="IG71" s="44"/>
      <c r="IH71" s="44"/>
      <c r="II71" s="44"/>
      <c r="IJ71" s="44"/>
      <c r="IK71" s="44"/>
      <c r="IL71" s="44"/>
      <c r="IM71" s="44"/>
      <c r="IN71" s="44"/>
      <c r="IO71" s="44"/>
      <c r="IP71" s="44"/>
      <c r="IQ71" s="44"/>
      <c r="IR71" s="44"/>
      <c r="IS71" s="44"/>
      <c r="IT71" s="44"/>
      <c r="IU71" s="44"/>
      <c r="IV71" s="44"/>
      <c r="IW71" s="44"/>
      <c r="IX71" s="44"/>
      <c r="IY71" s="44"/>
      <c r="IZ71" s="44"/>
      <c r="JA71" s="44"/>
      <c r="JB71" s="44"/>
      <c r="JC71" s="44"/>
      <c r="JD71" s="44"/>
      <c r="JE71" s="44"/>
      <c r="JF71" s="44"/>
      <c r="JG71" s="44"/>
      <c r="JH71" s="44"/>
      <c r="JI71" s="44"/>
      <c r="JJ71" s="44"/>
      <c r="JK71" s="44"/>
      <c r="JL71" s="44"/>
      <c r="JM71" s="44"/>
      <c r="JN71" s="44"/>
      <c r="JO71" s="44"/>
      <c r="JP71" s="44"/>
      <c r="JQ71" s="44"/>
      <c r="JR71" s="44"/>
      <c r="JS71" s="44"/>
      <c r="JT71" s="44"/>
      <c r="JU71" s="44"/>
      <c r="JV71" s="44"/>
      <c r="JW71" s="44"/>
      <c r="JX71" s="44"/>
      <c r="JY71" s="44"/>
      <c r="JZ71" s="44"/>
      <c r="KA71" s="44"/>
      <c r="KB71" s="44"/>
      <c r="KC71" s="44"/>
      <c r="KD71" s="44"/>
      <c r="KE71" s="44"/>
      <c r="KF71" s="44"/>
      <c r="KG71" s="44"/>
      <c r="KH71" s="44"/>
      <c r="KI71" s="44"/>
      <c r="KJ71" s="44"/>
      <c r="KK71" s="44"/>
      <c r="KL71" s="44"/>
      <c r="KM71" s="44"/>
      <c r="KN71" s="44"/>
      <c r="KO71" s="44"/>
      <c r="KP71" s="44"/>
      <c r="KQ71" s="44"/>
      <c r="KR71" s="44"/>
      <c r="KS71" s="44"/>
      <c r="KT71" s="44"/>
      <c r="KU71" s="44"/>
      <c r="KV71" s="44"/>
      <c r="KW71" s="44"/>
      <c r="KX71" s="44"/>
      <c r="KY71" s="44"/>
      <c r="KZ71" s="44"/>
      <c r="LA71" s="44"/>
      <c r="LB71" s="44"/>
      <c r="LC71" s="44"/>
      <c r="LD71" s="44"/>
      <c r="LE71" s="44"/>
      <c r="LF71" s="44"/>
      <c r="LG71" s="44"/>
      <c r="LH71" s="44"/>
      <c r="LI71" s="44"/>
      <c r="LJ71" s="44"/>
      <c r="LK71" s="44"/>
      <c r="LL71" s="44"/>
      <c r="LM71" s="44"/>
      <c r="LN71" s="44"/>
      <c r="LO71" s="44"/>
      <c r="LP71" s="44"/>
      <c r="LQ71" s="44"/>
      <c r="LR71" s="44"/>
      <c r="LS71" s="44"/>
      <c r="LT71" s="44"/>
      <c r="LU71" s="44"/>
      <c r="LV71" s="44"/>
      <c r="LW71" s="44"/>
      <c r="LX71" s="44"/>
      <c r="LY71" s="44"/>
      <c r="LZ71" s="44"/>
      <c r="MA71" s="44"/>
      <c r="MB71" s="44"/>
      <c r="MC71" s="44"/>
      <c r="MD71" s="44"/>
      <c r="ME71" s="44"/>
      <c r="MF71" s="44"/>
      <c r="MG71" s="44"/>
      <c r="MH71" s="44"/>
      <c r="MI71" s="44"/>
      <c r="MJ71" s="44"/>
      <c r="MK71" s="44"/>
      <c r="ML71" s="44"/>
      <c r="MM71" s="44"/>
      <c r="MN71" s="44"/>
      <c r="MO71" s="44"/>
      <c r="MP71" s="44"/>
      <c r="MQ71" s="44"/>
      <c r="MR71" s="44"/>
      <c r="MS71" s="44"/>
      <c r="MT71" s="44"/>
      <c r="MU71" s="44"/>
      <c r="MV71" s="44"/>
      <c r="MW71" s="44"/>
      <c r="MX71" s="44"/>
      <c r="MY71" s="44"/>
      <c r="MZ71" s="44"/>
      <c r="NA71" s="44"/>
      <c r="NB71" s="44"/>
      <c r="NC71" s="44"/>
      <c r="ND71" s="44"/>
      <c r="NE71" s="44"/>
      <c r="NF71" s="44"/>
      <c r="NG71" s="44"/>
      <c r="NH71" s="44"/>
      <c r="NI71" s="44"/>
      <c r="NJ71" s="44"/>
      <c r="NK71" s="44"/>
      <c r="NL71" s="44"/>
      <c r="NM71" s="44"/>
      <c r="NN71" s="44"/>
      <c r="NO71" s="44"/>
      <c r="NP71" s="44"/>
      <c r="NQ71" s="44"/>
      <c r="NR71" s="44"/>
      <c r="NS71" s="44"/>
      <c r="NT71" s="44"/>
      <c r="NU71" s="44"/>
      <c r="NV71" s="44"/>
      <c r="NW71" s="44"/>
      <c r="NX71" s="44"/>
      <c r="NY71" s="44"/>
      <c r="NZ71" s="44"/>
      <c r="OA71" s="44"/>
      <c r="OB71" s="44"/>
      <c r="OC71" s="44"/>
      <c r="OD71" s="44"/>
      <c r="OE71" s="44"/>
      <c r="OF71" s="44"/>
      <c r="OG71" s="44"/>
      <c r="OH71" s="44"/>
      <c r="OI71" s="44"/>
      <c r="OJ71" s="44"/>
      <c r="OK71" s="44"/>
      <c r="OL71" s="44"/>
      <c r="OM71" s="44"/>
      <c r="ON71" s="44"/>
      <c r="OO71" s="44"/>
      <c r="OP71" s="44"/>
      <c r="OQ71" s="44"/>
      <c r="OR71" s="44"/>
      <c r="OS71" s="44"/>
      <c r="OT71" s="44"/>
      <c r="OU71" s="44"/>
      <c r="OV71" s="44"/>
      <c r="OW71" s="44"/>
      <c r="OX71" s="44"/>
      <c r="OY71" s="44"/>
      <c r="OZ71" s="44"/>
      <c r="PA71" s="44"/>
      <c r="PB71" s="44"/>
      <c r="PC71" s="44"/>
      <c r="PD71" s="44"/>
      <c r="PE71" s="44"/>
      <c r="PF71" s="44"/>
      <c r="PG71" s="44"/>
      <c r="PH71" s="44"/>
      <c r="PI71" s="44"/>
      <c r="PJ71" s="44"/>
      <c r="PK71" s="44"/>
      <c r="PL71" s="44"/>
      <c r="PM71" s="44"/>
      <c r="PN71" s="44"/>
      <c r="PO71" s="44"/>
      <c r="PP71" s="44"/>
      <c r="PQ71" s="44"/>
      <c r="PR71" s="44"/>
      <c r="PS71" s="44"/>
      <c r="PT71" s="44"/>
      <c r="PU71" s="44"/>
      <c r="PV71" s="44"/>
      <c r="PW71" s="44"/>
      <c r="PX71" s="44"/>
      <c r="PY71" s="44"/>
      <c r="PZ71" s="44"/>
      <c r="QA71" s="44"/>
      <c r="QB71" s="44"/>
      <c r="QC71" s="44"/>
      <c r="QD71" s="44"/>
      <c r="QE71" s="44"/>
      <c r="QF71" s="44"/>
      <c r="QG71" s="44"/>
      <c r="QH71" s="44"/>
      <c r="QI71" s="44"/>
      <c r="QJ71" s="44"/>
      <c r="QK71" s="44"/>
      <c r="QL71" s="44"/>
      <c r="QM71" s="44"/>
      <c r="QN71" s="44"/>
      <c r="QO71" s="44"/>
      <c r="QP71" s="44"/>
      <c r="QQ71" s="44"/>
      <c r="QR71" s="44"/>
      <c r="QS71" s="44"/>
      <c r="QT71" s="44"/>
      <c r="QU71" s="44"/>
      <c r="QV71" s="44"/>
      <c r="QW71" s="44"/>
      <c r="QX71" s="44"/>
      <c r="QY71" s="44"/>
      <c r="QZ71" s="44"/>
      <c r="RA71" s="44"/>
      <c r="RB71" s="44"/>
      <c r="RC71" s="44"/>
      <c r="RD71" s="44"/>
      <c r="RE71" s="44"/>
      <c r="RF71" s="44"/>
      <c r="RG71" s="44"/>
      <c r="RH71" s="44"/>
      <c r="RI71" s="44"/>
      <c r="RJ71" s="44"/>
      <c r="RK71" s="44"/>
      <c r="RL71" s="44"/>
      <c r="RM71" s="44"/>
      <c r="RN71" s="44"/>
      <c r="RO71" s="44"/>
      <c r="RP71" s="44"/>
      <c r="RQ71" s="44"/>
      <c r="RR71" s="44"/>
      <c r="RS71" s="44"/>
      <c r="RT71" s="44"/>
      <c r="RU71" s="44"/>
      <c r="RV71" s="44"/>
      <c r="RW71" s="44"/>
      <c r="RX71" s="44"/>
      <c r="RY71" s="44"/>
      <c r="RZ71" s="44"/>
      <c r="SA71" s="44"/>
      <c r="SB71" s="44"/>
      <c r="SC71" s="44"/>
      <c r="SD71" s="44"/>
      <c r="SE71" s="44"/>
      <c r="SF71" s="44"/>
      <c r="SG71" s="44"/>
      <c r="SH71" s="44"/>
      <c r="SI71" s="44"/>
      <c r="SJ71" s="44"/>
      <c r="SK71" s="44"/>
      <c r="SL71" s="44"/>
      <c r="SM71" s="44"/>
      <c r="SN71" s="44"/>
      <c r="SO71" s="44"/>
      <c r="SP71" s="44"/>
      <c r="SQ71" s="44"/>
      <c r="SR71" s="44"/>
      <c r="SS71" s="44"/>
      <c r="ST71" s="44"/>
      <c r="SU71" s="44"/>
      <c r="SV71" s="44"/>
      <c r="SW71" s="44"/>
      <c r="SX71" s="44"/>
      <c r="SY71" s="44"/>
      <c r="SZ71" s="44"/>
      <c r="TA71" s="44"/>
      <c r="TB71" s="44"/>
      <c r="TC71" s="44"/>
      <c r="TD71" s="44"/>
      <c r="TE71" s="44"/>
      <c r="TF71" s="44"/>
      <c r="TG71" s="44"/>
      <c r="TH71" s="44"/>
      <c r="TI71" s="44"/>
      <c r="TJ71" s="44"/>
      <c r="TK71" s="44"/>
      <c r="TL71" s="44"/>
      <c r="TM71" s="44"/>
      <c r="TN71" s="44"/>
      <c r="TO71" s="44"/>
      <c r="TP71" s="44"/>
      <c r="TQ71" s="44"/>
      <c r="TR71" s="44"/>
      <c r="TS71" s="44"/>
      <c r="TT71" s="44"/>
      <c r="TU71" s="44"/>
      <c r="TV71" s="44"/>
      <c r="TW71" s="44"/>
      <c r="TX71" s="44"/>
      <c r="TY71" s="44"/>
      <c r="TZ71" s="44"/>
      <c r="UA71" s="44"/>
      <c r="UB71" s="44"/>
      <c r="UC71" s="44"/>
      <c r="UD71" s="44"/>
      <c r="UE71" s="44"/>
      <c r="UF71" s="44"/>
      <c r="UG71" s="44"/>
      <c r="UH71" s="44"/>
      <c r="UI71" s="44"/>
      <c r="UJ71" s="44"/>
      <c r="UK71" s="44"/>
      <c r="UL71" s="44"/>
      <c r="UM71" s="44"/>
      <c r="UN71" s="44"/>
      <c r="UO71" s="44"/>
      <c r="UP71" s="44"/>
      <c r="UQ71" s="44"/>
      <c r="UR71" s="44"/>
      <c r="US71" s="44"/>
      <c r="UT71" s="44"/>
      <c r="UU71" s="44"/>
      <c r="UV71" s="44"/>
      <c r="UW71" s="44"/>
      <c r="UX71" s="44"/>
      <c r="UY71" s="44"/>
      <c r="UZ71" s="44"/>
      <c r="VA71" s="44"/>
      <c r="VB71" s="44"/>
      <c r="VC71" s="44"/>
      <c r="VD71" s="44"/>
      <c r="VE71" s="44"/>
      <c r="VF71" s="44"/>
      <c r="VG71" s="44"/>
      <c r="VH71" s="44"/>
      <c r="VI71" s="44"/>
      <c r="VJ71" s="44"/>
      <c r="VK71" s="44"/>
      <c r="VL71" s="44"/>
      <c r="VM71" s="44"/>
      <c r="VN71" s="44"/>
      <c r="VO71" s="44"/>
      <c r="VP71" s="44"/>
      <c r="VQ71" s="44"/>
      <c r="VR71" s="44"/>
      <c r="VS71" s="44"/>
      <c r="VT71" s="44"/>
      <c r="VU71" s="44"/>
      <c r="VV71" s="44"/>
      <c r="VW71" s="44"/>
      <c r="VX71" s="44"/>
      <c r="VY71" s="44"/>
      <c r="VZ71" s="44"/>
      <c r="WA71" s="44"/>
      <c r="WB71" s="44"/>
      <c r="WC71" s="44"/>
      <c r="WD71" s="44"/>
      <c r="WE71" s="44"/>
      <c r="WF71" s="44"/>
      <c r="WG71" s="44"/>
      <c r="WH71" s="44"/>
      <c r="WI71" s="44"/>
      <c r="WJ71" s="44"/>
      <c r="WK71" s="44"/>
      <c r="WL71" s="44"/>
      <c r="WM71" s="44"/>
      <c r="WN71" s="44"/>
      <c r="WO71" s="44"/>
      <c r="WP71" s="44"/>
      <c r="WQ71" s="44"/>
      <c r="WR71" s="44"/>
      <c r="WS71" s="44"/>
      <c r="WT71" s="44"/>
      <c r="WU71" s="44"/>
      <c r="WV71" s="44"/>
      <c r="WW71" s="44"/>
      <c r="WX71" s="44"/>
      <c r="WY71" s="44"/>
      <c r="WZ71" s="44"/>
      <c r="XA71" s="44"/>
      <c r="XB71" s="44"/>
      <c r="XC71" s="44"/>
      <c r="XD71" s="44"/>
      <c r="XE71" s="44"/>
      <c r="XF71" s="44"/>
      <c r="XG71" s="44"/>
      <c r="XH71" s="44"/>
      <c r="XI71" s="44"/>
      <c r="XJ71" s="44"/>
      <c r="XK71" s="44"/>
      <c r="XL71" s="44"/>
      <c r="XM71" s="44"/>
      <c r="XN71" s="44"/>
      <c r="XO71" s="44"/>
      <c r="XP71" s="44"/>
      <c r="XQ71" s="44"/>
      <c r="XR71" s="44"/>
      <c r="XS71" s="44"/>
      <c r="XT71" s="44"/>
      <c r="XU71" s="44"/>
      <c r="XV71" s="44"/>
      <c r="XW71" s="44"/>
      <c r="XX71" s="44"/>
      <c r="XY71" s="44"/>
      <c r="XZ71" s="44"/>
      <c r="YA71" s="44"/>
      <c r="YB71" s="44"/>
      <c r="YC71" s="44"/>
      <c r="YD71" s="44"/>
      <c r="YE71" s="44"/>
      <c r="YF71" s="44"/>
      <c r="YG71" s="44"/>
      <c r="YH71" s="44"/>
      <c r="YI71" s="44"/>
      <c r="YJ71" s="44"/>
      <c r="YK71" s="44"/>
      <c r="YL71" s="44"/>
      <c r="YM71" s="44"/>
      <c r="YN71" s="44"/>
      <c r="YO71" s="44"/>
      <c r="YP71" s="44"/>
      <c r="YQ71" s="44"/>
      <c r="YR71" s="44"/>
      <c r="YS71" s="44"/>
      <c r="YT71" s="44"/>
      <c r="YU71" s="44"/>
      <c r="YV71" s="44"/>
      <c r="YW71" s="44"/>
      <c r="YX71" s="44"/>
      <c r="YY71" s="44"/>
      <c r="YZ71" s="44"/>
      <c r="ZA71" s="44"/>
      <c r="ZB71" s="44"/>
      <c r="ZC71" s="44"/>
      <c r="ZD71" s="44"/>
      <c r="ZE71" s="44"/>
      <c r="ZF71" s="44"/>
      <c r="ZG71" s="44"/>
      <c r="ZH71" s="44"/>
      <c r="ZI71" s="44"/>
      <c r="ZJ71" s="44"/>
      <c r="ZK71" s="44"/>
      <c r="ZL71" s="44"/>
      <c r="ZM71" s="44"/>
      <c r="ZN71" s="44"/>
      <c r="ZO71" s="44"/>
      <c r="ZP71" s="44"/>
      <c r="ZQ71" s="44"/>
      <c r="ZR71" s="44"/>
      <c r="ZS71" s="44"/>
      <c r="ZT71" s="44"/>
      <c r="ZU71" s="44"/>
    </row>
  </sheetData>
  <pageMargins left="0.7" right="0.7" top="0.75" bottom="0.75" header="0.3" footer="0.3"/>
  <pageSetup paperSize="9" orientation="portrait" verticalDpi="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00B050"/>
  </sheetPr>
  <dimension ref="A1:ERK71"/>
  <sheetViews>
    <sheetView zoomScaleNormal="100" workbookViewId="0">
      <pane xSplit="1" ySplit="1" topLeftCell="DT70" activePane="bottomRight" state="frozen"/>
      <selection activeCell="EF14" sqref="EF14"/>
      <selection pane="topRight" activeCell="EF14" sqref="EF14"/>
      <selection pane="bottomLeft" activeCell="EF14" sqref="EF14"/>
      <selection pane="bottomRight" activeCell="ACY62" sqref="ACY62"/>
    </sheetView>
  </sheetViews>
  <sheetFormatPr defaultRowHeight="14.5" x14ac:dyDescent="0.35"/>
  <cols>
    <col min="1" max="1" width="44.1796875" bestFit="1" customWidth="1"/>
    <col min="2" max="20" width="9" bestFit="1" customWidth="1"/>
    <col min="21" max="21" width="10" bestFit="1" customWidth="1"/>
    <col min="22" max="30" width="9" bestFit="1" customWidth="1"/>
    <col min="31" max="58" width="9.453125" bestFit="1" customWidth="1"/>
    <col min="59" max="59" width="10" bestFit="1" customWidth="1"/>
    <col min="60" max="60" width="9.453125" bestFit="1" customWidth="1"/>
    <col min="61" max="61" width="10" bestFit="1" customWidth="1"/>
    <col min="62" max="92" width="10" customWidth="1"/>
    <col min="93" max="102" width="8.81640625" bestFit="1" customWidth="1"/>
    <col min="103" max="113" width="9" bestFit="1" customWidth="1"/>
    <col min="114" max="114" width="9.26953125" customWidth="1"/>
    <col min="115" max="122" width="9" bestFit="1" customWidth="1"/>
    <col min="123" max="153" width="9.54296875" bestFit="1" customWidth="1"/>
    <col min="154" max="183" width="8.7265625" bestFit="1" customWidth="1"/>
    <col min="184" max="214" width="8.26953125" bestFit="1" customWidth="1"/>
    <col min="215" max="243" width="9.1796875" bestFit="1" customWidth="1"/>
    <col min="244" max="249" width="9" bestFit="1" customWidth="1"/>
  </cols>
  <sheetData>
    <row r="1" spans="1:3859" s="33" customFormat="1" ht="21.65" customHeight="1" x14ac:dyDescent="0.35">
      <c r="A1" s="10">
        <v>100000</v>
      </c>
      <c r="B1" s="11">
        <v>45383</v>
      </c>
      <c r="C1" s="11">
        <v>45384</v>
      </c>
      <c r="D1" s="11">
        <v>45385</v>
      </c>
      <c r="E1" s="11">
        <v>45386</v>
      </c>
      <c r="F1" s="11">
        <v>45387</v>
      </c>
      <c r="G1" s="11">
        <v>45388</v>
      </c>
      <c r="H1" s="11">
        <v>45389</v>
      </c>
      <c r="I1" s="11">
        <v>45390</v>
      </c>
      <c r="J1" s="11">
        <v>45391</v>
      </c>
      <c r="K1" s="11">
        <v>45392</v>
      </c>
      <c r="L1" s="11">
        <v>45393</v>
      </c>
      <c r="M1" s="11">
        <v>45394</v>
      </c>
      <c r="N1" s="11">
        <v>45395</v>
      </c>
      <c r="O1" s="11">
        <v>45396</v>
      </c>
      <c r="P1" s="11">
        <v>45397</v>
      </c>
      <c r="Q1" s="11">
        <v>45398</v>
      </c>
      <c r="R1" s="11">
        <v>45399</v>
      </c>
      <c r="S1" s="11">
        <v>45400</v>
      </c>
      <c r="T1" s="11">
        <v>45401</v>
      </c>
      <c r="U1" s="11">
        <v>45402</v>
      </c>
      <c r="V1" s="11">
        <v>45403</v>
      </c>
      <c r="W1" s="11">
        <v>45404</v>
      </c>
      <c r="X1" s="11">
        <v>45405</v>
      </c>
      <c r="Y1" s="11">
        <v>45406</v>
      </c>
      <c r="Z1" s="11">
        <v>45407</v>
      </c>
      <c r="AA1" s="11">
        <v>45408</v>
      </c>
      <c r="AB1" s="11">
        <v>45409</v>
      </c>
      <c r="AC1" s="11">
        <v>45410</v>
      </c>
      <c r="AD1" s="11">
        <v>45411</v>
      </c>
      <c r="AE1" s="11">
        <v>45412</v>
      </c>
      <c r="AF1" s="11">
        <v>45413</v>
      </c>
      <c r="AG1" s="11">
        <v>45414</v>
      </c>
      <c r="AH1" s="11">
        <v>45415</v>
      </c>
      <c r="AI1" s="11">
        <v>45416</v>
      </c>
      <c r="AJ1" s="11">
        <v>45417</v>
      </c>
      <c r="AK1" s="11">
        <v>45418</v>
      </c>
      <c r="AL1" s="11">
        <v>45419</v>
      </c>
      <c r="AM1" s="11">
        <v>45420</v>
      </c>
      <c r="AN1" s="11">
        <v>45421</v>
      </c>
      <c r="AO1" s="11">
        <v>45422</v>
      </c>
      <c r="AP1" s="11">
        <v>45423</v>
      </c>
      <c r="AQ1" s="11">
        <v>45424</v>
      </c>
      <c r="AR1" s="11">
        <v>45425</v>
      </c>
      <c r="AS1" s="11">
        <v>45426</v>
      </c>
      <c r="AT1" s="11">
        <v>45427</v>
      </c>
      <c r="AU1" s="11">
        <v>45428</v>
      </c>
      <c r="AV1" s="11">
        <v>45429</v>
      </c>
      <c r="AW1" s="11">
        <v>45430</v>
      </c>
      <c r="AX1" s="11">
        <v>45431</v>
      </c>
      <c r="AY1" s="11">
        <v>45432</v>
      </c>
      <c r="AZ1" s="11">
        <v>45433</v>
      </c>
      <c r="BA1" s="11">
        <v>45434</v>
      </c>
      <c r="BB1" s="11">
        <v>45435</v>
      </c>
      <c r="BC1" s="11">
        <v>45436</v>
      </c>
      <c r="BD1" s="11">
        <v>45437</v>
      </c>
      <c r="BE1" s="11">
        <v>45438</v>
      </c>
      <c r="BF1" s="11">
        <v>45439</v>
      </c>
      <c r="BG1" s="11">
        <v>45440</v>
      </c>
      <c r="BH1" s="11">
        <v>45441</v>
      </c>
      <c r="BI1" s="11">
        <v>45442</v>
      </c>
      <c r="BJ1" s="11">
        <v>45443</v>
      </c>
      <c r="BK1" s="11">
        <v>45444</v>
      </c>
      <c r="BL1" s="11">
        <v>45445</v>
      </c>
      <c r="BM1" s="11">
        <v>45446</v>
      </c>
      <c r="BN1" s="11">
        <v>45447</v>
      </c>
      <c r="BO1" s="11">
        <v>45448</v>
      </c>
      <c r="BP1" s="11">
        <v>45449</v>
      </c>
      <c r="BQ1" s="11">
        <v>45450</v>
      </c>
      <c r="BR1" s="11">
        <v>45451</v>
      </c>
      <c r="BS1" s="11">
        <v>45452</v>
      </c>
      <c r="BT1" s="11">
        <v>45453</v>
      </c>
      <c r="BU1" s="11">
        <v>45454</v>
      </c>
      <c r="BV1" s="11">
        <v>45455</v>
      </c>
      <c r="BW1" s="11">
        <v>45456</v>
      </c>
      <c r="BX1" s="11">
        <v>45457</v>
      </c>
      <c r="BY1" s="11">
        <v>45458</v>
      </c>
      <c r="BZ1" s="11">
        <v>45459</v>
      </c>
      <c r="CA1" s="11">
        <v>45460</v>
      </c>
      <c r="CB1" s="11">
        <v>45461</v>
      </c>
      <c r="CC1" s="11">
        <v>45462</v>
      </c>
      <c r="CD1" s="11">
        <v>45463</v>
      </c>
      <c r="CE1" s="11">
        <v>45464</v>
      </c>
      <c r="CF1" s="11">
        <v>45465</v>
      </c>
      <c r="CG1" s="11">
        <v>45466</v>
      </c>
      <c r="CH1" s="11">
        <v>45467</v>
      </c>
      <c r="CI1" s="11">
        <v>45468</v>
      </c>
      <c r="CJ1" s="11">
        <v>45469</v>
      </c>
      <c r="CK1" s="11">
        <v>45470</v>
      </c>
      <c r="CL1" s="11">
        <v>45471</v>
      </c>
      <c r="CM1" s="11">
        <v>45472</v>
      </c>
      <c r="CN1" s="11">
        <v>45473</v>
      </c>
      <c r="CO1" s="11">
        <v>45748</v>
      </c>
      <c r="CP1" s="11">
        <v>45749</v>
      </c>
      <c r="CQ1" s="11">
        <v>45750</v>
      </c>
      <c r="CR1" s="11">
        <v>45751</v>
      </c>
      <c r="CS1" s="11">
        <v>45752</v>
      </c>
      <c r="CT1" s="11">
        <v>45753</v>
      </c>
      <c r="CU1" s="11">
        <v>45754</v>
      </c>
      <c r="CV1" s="11">
        <v>45755</v>
      </c>
      <c r="CW1" s="11">
        <v>45756</v>
      </c>
      <c r="CX1" s="11">
        <v>45757</v>
      </c>
      <c r="CY1" s="11">
        <v>45758</v>
      </c>
      <c r="CZ1" s="11">
        <v>45759</v>
      </c>
      <c r="DA1" s="11">
        <v>45760</v>
      </c>
      <c r="DB1" s="11">
        <v>45761</v>
      </c>
      <c r="DC1" s="11">
        <v>45762</v>
      </c>
      <c r="DD1" s="11">
        <v>45763</v>
      </c>
      <c r="DE1" s="11">
        <v>45764</v>
      </c>
      <c r="DF1" s="11">
        <v>45765</v>
      </c>
      <c r="DG1" s="11">
        <v>45766</v>
      </c>
      <c r="DH1" s="11">
        <v>45767</v>
      </c>
      <c r="DI1" s="11">
        <v>45768</v>
      </c>
      <c r="DJ1" s="11">
        <v>45769</v>
      </c>
      <c r="DK1" s="11">
        <v>45770</v>
      </c>
      <c r="DL1" s="11">
        <v>45771</v>
      </c>
      <c r="DM1" s="11">
        <v>45772</v>
      </c>
      <c r="DN1" s="11">
        <v>45773</v>
      </c>
      <c r="DO1" s="11">
        <v>45774</v>
      </c>
      <c r="DP1" s="11">
        <v>45775</v>
      </c>
      <c r="DQ1" s="11">
        <v>45776</v>
      </c>
      <c r="DR1" s="11">
        <v>45777</v>
      </c>
      <c r="DS1" s="11">
        <v>45778</v>
      </c>
      <c r="DT1" s="11">
        <v>45779</v>
      </c>
      <c r="DU1" s="11">
        <v>45780</v>
      </c>
      <c r="DV1" s="11">
        <v>45781</v>
      </c>
      <c r="DW1" s="11">
        <v>45782</v>
      </c>
      <c r="DX1" s="11">
        <v>45783</v>
      </c>
      <c r="DY1" s="11">
        <v>45784</v>
      </c>
      <c r="DZ1" s="11">
        <v>45785</v>
      </c>
      <c r="EA1" s="11">
        <v>45786</v>
      </c>
      <c r="EB1" s="11">
        <v>45787</v>
      </c>
      <c r="EC1" s="11">
        <v>45788</v>
      </c>
      <c r="ED1" s="11">
        <v>45789</v>
      </c>
      <c r="EE1" s="11">
        <v>45790</v>
      </c>
      <c r="EF1" s="11">
        <v>45791</v>
      </c>
      <c r="EG1" s="11">
        <v>45792</v>
      </c>
      <c r="EH1" s="11">
        <v>45793</v>
      </c>
      <c r="EI1" s="11">
        <v>45794</v>
      </c>
      <c r="EJ1" s="11">
        <v>45795</v>
      </c>
      <c r="EK1" s="11">
        <v>45796</v>
      </c>
      <c r="EL1" s="11">
        <v>45797</v>
      </c>
      <c r="EM1" s="11">
        <v>45798</v>
      </c>
      <c r="EN1" s="11">
        <v>45799</v>
      </c>
      <c r="EO1" s="11">
        <v>45800</v>
      </c>
      <c r="EP1" s="11">
        <v>45801</v>
      </c>
      <c r="EQ1" s="11">
        <v>45802</v>
      </c>
      <c r="ER1" s="11">
        <v>45803</v>
      </c>
      <c r="ES1" s="11">
        <v>45804</v>
      </c>
      <c r="ET1" s="11">
        <v>45805</v>
      </c>
      <c r="EU1" s="11">
        <v>45806</v>
      </c>
      <c r="EV1" s="11">
        <v>45807</v>
      </c>
      <c r="EW1" s="11">
        <v>45808</v>
      </c>
      <c r="EX1" s="11">
        <v>45809</v>
      </c>
      <c r="EY1" s="11">
        <v>45810</v>
      </c>
      <c r="EZ1" s="11">
        <v>45811</v>
      </c>
      <c r="FA1" s="11">
        <v>45812</v>
      </c>
      <c r="FB1" s="11">
        <v>45813</v>
      </c>
      <c r="FC1" s="11">
        <v>45814</v>
      </c>
      <c r="FD1" s="11">
        <v>45815</v>
      </c>
      <c r="FE1" s="11">
        <v>45816</v>
      </c>
      <c r="FF1" s="11">
        <v>45817</v>
      </c>
      <c r="FG1" s="11">
        <v>45818</v>
      </c>
      <c r="FH1" s="11">
        <v>45819</v>
      </c>
      <c r="FI1" s="11">
        <v>45820</v>
      </c>
      <c r="FJ1" s="11">
        <v>45821</v>
      </c>
      <c r="FK1" s="11">
        <v>45822</v>
      </c>
      <c r="FL1" s="11">
        <v>45823</v>
      </c>
      <c r="FM1" s="11">
        <v>45824</v>
      </c>
      <c r="FN1" s="11">
        <v>45825</v>
      </c>
      <c r="FO1" s="11">
        <v>45826</v>
      </c>
      <c r="FP1" s="11">
        <v>45827</v>
      </c>
      <c r="FQ1" s="11">
        <v>45828</v>
      </c>
      <c r="FR1" s="11">
        <v>45829</v>
      </c>
      <c r="FS1" s="11">
        <v>45830</v>
      </c>
      <c r="FT1" s="11">
        <v>45831</v>
      </c>
      <c r="FU1" s="11">
        <v>45832</v>
      </c>
      <c r="FV1" s="11">
        <v>45833</v>
      </c>
      <c r="FW1" s="11">
        <v>45834</v>
      </c>
      <c r="FX1" s="11">
        <v>45835</v>
      </c>
      <c r="FY1" s="11">
        <v>45836</v>
      </c>
      <c r="FZ1" s="11">
        <v>45837</v>
      </c>
      <c r="GA1" s="11">
        <v>45838</v>
      </c>
      <c r="GB1" s="11">
        <v>45839</v>
      </c>
      <c r="GC1" s="11">
        <v>45840</v>
      </c>
      <c r="GD1" s="11">
        <v>45841</v>
      </c>
      <c r="GE1" s="11">
        <v>45842</v>
      </c>
      <c r="GF1" s="11">
        <v>45843</v>
      </c>
      <c r="GG1" s="11">
        <v>45844</v>
      </c>
      <c r="GH1" s="11">
        <v>45845</v>
      </c>
      <c r="GI1" s="11">
        <v>45846</v>
      </c>
      <c r="GJ1" s="11">
        <v>45847</v>
      </c>
      <c r="GK1" s="11">
        <v>45848</v>
      </c>
      <c r="GL1" s="11">
        <v>45849</v>
      </c>
      <c r="GM1" s="11">
        <v>45850</v>
      </c>
      <c r="GN1" s="11">
        <v>45851</v>
      </c>
      <c r="GO1" s="11">
        <v>45852</v>
      </c>
      <c r="GP1" s="11">
        <v>45853</v>
      </c>
      <c r="GQ1" s="11">
        <v>45854</v>
      </c>
      <c r="GR1" s="11">
        <v>45855</v>
      </c>
      <c r="GS1" s="11">
        <v>45856</v>
      </c>
      <c r="GT1" s="11">
        <v>45857</v>
      </c>
      <c r="GU1" s="11">
        <v>45858</v>
      </c>
      <c r="GV1" s="11">
        <v>45859</v>
      </c>
      <c r="GW1" s="11">
        <v>45860</v>
      </c>
      <c r="GX1" s="11">
        <v>45861</v>
      </c>
      <c r="GY1" s="11">
        <v>45862</v>
      </c>
      <c r="GZ1" s="11">
        <v>45863</v>
      </c>
      <c r="HA1" s="11">
        <v>45864</v>
      </c>
      <c r="HB1" s="11">
        <v>45865</v>
      </c>
      <c r="HC1" s="11">
        <v>45866</v>
      </c>
      <c r="HD1" s="11">
        <v>45867</v>
      </c>
      <c r="HE1" s="11">
        <v>45868</v>
      </c>
      <c r="HF1" s="11">
        <v>45869</v>
      </c>
      <c r="HG1" s="11">
        <v>45870</v>
      </c>
      <c r="HH1" s="11">
        <v>45871</v>
      </c>
      <c r="HI1" s="11">
        <v>45872</v>
      </c>
      <c r="HJ1" s="11">
        <v>45873</v>
      </c>
      <c r="HK1" s="11">
        <v>45874</v>
      </c>
      <c r="HL1" s="11">
        <v>45875</v>
      </c>
      <c r="HM1" s="11">
        <v>45876</v>
      </c>
      <c r="HN1" s="11">
        <v>45877</v>
      </c>
      <c r="HO1" s="11">
        <v>45878</v>
      </c>
      <c r="HP1" s="11">
        <v>45879</v>
      </c>
      <c r="HQ1" s="11">
        <v>45880</v>
      </c>
      <c r="HR1" s="11">
        <v>45881</v>
      </c>
      <c r="HS1" s="11">
        <v>45882</v>
      </c>
      <c r="HT1" s="11">
        <v>45883</v>
      </c>
      <c r="HU1" s="11">
        <v>45884</v>
      </c>
      <c r="HV1" s="11">
        <v>45885</v>
      </c>
      <c r="HW1" s="11">
        <v>45886</v>
      </c>
      <c r="HX1" s="11">
        <v>45887</v>
      </c>
      <c r="HY1" s="11">
        <v>45888</v>
      </c>
      <c r="HZ1" s="11">
        <v>45889</v>
      </c>
      <c r="IA1" s="11">
        <v>45890</v>
      </c>
      <c r="IB1" s="11">
        <v>45891</v>
      </c>
      <c r="IC1" s="11">
        <v>45892</v>
      </c>
      <c r="ID1" s="11">
        <v>45893</v>
      </c>
      <c r="IE1" s="11">
        <v>45894</v>
      </c>
      <c r="IF1" s="11">
        <v>45895</v>
      </c>
      <c r="IG1" s="11">
        <v>45896</v>
      </c>
      <c r="IH1" s="11">
        <v>45897</v>
      </c>
      <c r="II1" s="11">
        <v>45898</v>
      </c>
      <c r="IJ1" s="11">
        <v>45899</v>
      </c>
      <c r="IK1" s="11">
        <v>45900</v>
      </c>
      <c r="IL1" s="11">
        <v>45901</v>
      </c>
      <c r="IM1" s="11">
        <v>45902</v>
      </c>
      <c r="IN1" s="11">
        <v>45903</v>
      </c>
      <c r="IO1" s="11">
        <v>45904</v>
      </c>
      <c r="IP1" s="11">
        <v>45512</v>
      </c>
      <c r="IQ1" s="11">
        <v>45513</v>
      </c>
      <c r="IR1" s="11">
        <v>45514</v>
      </c>
      <c r="IS1" s="11">
        <v>45515</v>
      </c>
      <c r="IT1" s="11"/>
      <c r="IU1" s="11"/>
      <c r="IV1" s="11"/>
      <c r="IW1" s="11"/>
      <c r="IX1" s="11"/>
      <c r="IY1" s="11"/>
      <c r="IZ1" s="11"/>
      <c r="JA1" s="11"/>
      <c r="JB1" s="11"/>
      <c r="JC1" s="11"/>
      <c r="JD1" s="11"/>
      <c r="JE1" s="11"/>
      <c r="JF1" s="11"/>
      <c r="JG1" s="11"/>
      <c r="JH1" s="11"/>
      <c r="JI1" s="11"/>
      <c r="JJ1" s="11"/>
      <c r="JK1" s="11"/>
      <c r="JL1" s="11"/>
      <c r="JM1" s="11"/>
      <c r="JN1" s="11"/>
      <c r="JO1" s="11"/>
      <c r="JP1" s="11"/>
      <c r="JQ1" s="11"/>
      <c r="JR1" s="11"/>
      <c r="JS1" s="11"/>
      <c r="JT1" s="11"/>
      <c r="JU1" s="11"/>
      <c r="JV1" s="11"/>
      <c r="JW1" s="11"/>
      <c r="JX1" s="11"/>
      <c r="JY1" s="11"/>
      <c r="JZ1" s="11"/>
      <c r="KA1" s="11"/>
      <c r="KB1" s="11"/>
      <c r="KC1" s="11"/>
      <c r="KD1" s="11"/>
      <c r="KE1" s="11"/>
      <c r="KF1" s="11"/>
      <c r="KG1" s="11"/>
      <c r="KH1" s="11"/>
      <c r="KI1" s="11"/>
      <c r="KJ1" s="11"/>
      <c r="KK1" s="11"/>
      <c r="KL1" s="11"/>
      <c r="KM1" s="11"/>
      <c r="KN1" s="11"/>
      <c r="KO1" s="11"/>
      <c r="KP1" s="11"/>
      <c r="KQ1" s="11"/>
      <c r="KR1" s="11"/>
      <c r="KS1" s="11"/>
      <c r="KT1" s="11"/>
      <c r="KU1" s="11"/>
      <c r="KV1" s="11"/>
      <c r="KW1" s="11"/>
      <c r="KX1" s="11"/>
      <c r="KY1" s="11"/>
      <c r="KZ1" s="11"/>
      <c r="LA1" s="11"/>
      <c r="LB1" s="11"/>
      <c r="LC1" s="11"/>
      <c r="LD1" s="11"/>
      <c r="LE1" s="11"/>
      <c r="LF1" s="11"/>
      <c r="LG1" s="11"/>
      <c r="LH1" s="11"/>
      <c r="LI1" s="11"/>
      <c r="LJ1" s="11"/>
      <c r="LK1" s="11"/>
      <c r="LL1" s="11"/>
      <c r="LM1" s="11"/>
      <c r="LN1" s="11"/>
      <c r="LO1" s="11"/>
      <c r="LP1" s="11"/>
      <c r="LQ1" s="11"/>
      <c r="LR1" s="11"/>
      <c r="LS1" s="11"/>
      <c r="LT1" s="11"/>
      <c r="LU1" s="11"/>
      <c r="LV1" s="11"/>
      <c r="LW1" s="11"/>
      <c r="LX1" s="11"/>
      <c r="LY1" s="11"/>
      <c r="LZ1" s="11"/>
      <c r="MA1" s="11"/>
      <c r="MB1" s="11"/>
      <c r="MC1" s="11"/>
      <c r="MD1" s="11"/>
      <c r="ME1" s="11"/>
      <c r="MF1" s="11"/>
      <c r="MG1" s="11"/>
      <c r="MH1" s="11"/>
      <c r="MI1" s="11"/>
      <c r="MJ1" s="11"/>
      <c r="MK1" s="11"/>
      <c r="ML1" s="11"/>
      <c r="MM1" s="11"/>
      <c r="MN1" s="11"/>
      <c r="MO1" s="11"/>
      <c r="MP1" s="11"/>
      <c r="MQ1" s="11"/>
      <c r="MR1" s="11"/>
      <c r="MS1" s="11"/>
      <c r="MT1" s="11"/>
      <c r="MU1" s="11"/>
      <c r="MV1" s="11"/>
      <c r="MW1" s="11"/>
      <c r="MX1" s="11"/>
      <c r="MY1" s="11"/>
      <c r="MZ1" s="11"/>
      <c r="NA1" s="11"/>
      <c r="NB1" s="11"/>
      <c r="NC1" s="11"/>
      <c r="ND1" s="11"/>
      <c r="NE1" s="11"/>
      <c r="NF1" s="11"/>
      <c r="NG1" s="11"/>
      <c r="NH1" s="11"/>
      <c r="NI1" s="11"/>
      <c r="NJ1" s="11"/>
      <c r="NK1" s="11"/>
      <c r="NL1" s="11"/>
      <c r="NM1" s="11"/>
      <c r="NN1" s="11"/>
      <c r="NO1" s="11"/>
      <c r="NP1" s="11"/>
      <c r="NQ1" s="11"/>
      <c r="NR1" s="11"/>
      <c r="NS1" s="11"/>
      <c r="NT1" s="11"/>
      <c r="NU1" s="11"/>
      <c r="NV1" s="11"/>
      <c r="NW1" s="11"/>
      <c r="NX1" s="11"/>
      <c r="NY1" s="11"/>
      <c r="NZ1" s="11"/>
      <c r="OA1" s="11"/>
      <c r="OB1" s="11"/>
      <c r="OC1" s="11"/>
      <c r="OD1" s="11"/>
      <c r="OE1" s="11"/>
      <c r="OF1" s="11"/>
      <c r="OG1" s="11"/>
      <c r="OH1" s="11"/>
      <c r="OI1" s="11"/>
      <c r="OJ1" s="11"/>
      <c r="OK1" s="11"/>
      <c r="OL1" s="11"/>
      <c r="OM1" s="11"/>
      <c r="ON1" s="11"/>
      <c r="OO1" s="11"/>
      <c r="OP1" s="11"/>
      <c r="OQ1" s="11"/>
      <c r="OR1" s="11"/>
      <c r="OS1" s="11"/>
      <c r="OT1" s="11"/>
      <c r="OU1" s="11"/>
      <c r="OV1" s="11"/>
      <c r="OW1" s="11"/>
      <c r="OX1" s="11"/>
      <c r="OY1" s="11"/>
      <c r="OZ1" s="11"/>
      <c r="PA1" s="11"/>
      <c r="PB1" s="11"/>
      <c r="PC1" s="11"/>
      <c r="PD1" s="11"/>
      <c r="PE1" s="11"/>
      <c r="PF1" s="11"/>
      <c r="PG1" s="11"/>
      <c r="PH1" s="11"/>
      <c r="PI1" s="11"/>
      <c r="PJ1" s="11"/>
      <c r="PK1" s="11"/>
      <c r="PL1" s="11"/>
      <c r="PM1" s="11"/>
      <c r="PN1" s="11"/>
      <c r="PO1" s="11"/>
      <c r="PP1" s="11"/>
      <c r="PQ1" s="11"/>
      <c r="PR1" s="11"/>
      <c r="PS1" s="11"/>
      <c r="PT1" s="11"/>
      <c r="PU1" s="11"/>
      <c r="PV1" s="11"/>
      <c r="PW1" s="11"/>
      <c r="PX1" s="11"/>
      <c r="PY1" s="11"/>
      <c r="PZ1" s="11"/>
      <c r="QA1" s="11"/>
      <c r="QB1" s="11"/>
      <c r="QC1" s="11"/>
      <c r="QD1" s="11"/>
      <c r="QE1" s="11"/>
      <c r="QF1" s="11"/>
      <c r="QG1" s="11"/>
      <c r="QH1" s="11"/>
      <c r="QI1" s="11"/>
      <c r="QJ1" s="11"/>
      <c r="QK1" s="11"/>
      <c r="QL1" s="11"/>
      <c r="QM1" s="11"/>
      <c r="QN1" s="11"/>
      <c r="QO1" s="11"/>
      <c r="QP1" s="11"/>
      <c r="QQ1" s="11"/>
      <c r="QR1" s="11"/>
      <c r="QS1" s="11"/>
      <c r="QT1" s="11"/>
      <c r="QU1" s="11"/>
      <c r="QV1" s="11"/>
      <c r="QW1" s="11"/>
      <c r="QX1" s="11"/>
      <c r="QY1" s="11"/>
      <c r="QZ1" s="11"/>
      <c r="RA1" s="11"/>
      <c r="RB1" s="11"/>
      <c r="RC1" s="11"/>
      <c r="RD1" s="11"/>
      <c r="RE1" s="11"/>
      <c r="RF1" s="11"/>
      <c r="RG1" s="11"/>
      <c r="RH1" s="11"/>
      <c r="RI1" s="11"/>
      <c r="RJ1" s="11"/>
      <c r="RK1" s="11"/>
      <c r="RL1" s="11"/>
      <c r="RM1" s="11"/>
      <c r="RN1" s="11"/>
      <c r="RO1" s="11"/>
      <c r="RP1" s="11"/>
      <c r="RQ1" s="11"/>
      <c r="RR1" s="11"/>
      <c r="RS1" s="11"/>
      <c r="RT1" s="11"/>
      <c r="RU1" s="11"/>
      <c r="RV1" s="11"/>
      <c r="RW1" s="11"/>
      <c r="RX1" s="11"/>
      <c r="RY1" s="11"/>
      <c r="RZ1" s="11"/>
      <c r="SA1" s="11"/>
      <c r="SB1" s="11"/>
      <c r="SC1" s="11"/>
      <c r="SD1" s="11"/>
      <c r="SE1" s="11"/>
      <c r="SF1" s="11"/>
      <c r="SG1" s="11"/>
      <c r="SH1" s="11"/>
      <c r="SI1" s="11"/>
      <c r="SJ1" s="11"/>
      <c r="SK1" s="11"/>
      <c r="SL1" s="11"/>
      <c r="SM1" s="11"/>
      <c r="SN1" s="11"/>
      <c r="SO1" s="11"/>
      <c r="SP1" s="11"/>
      <c r="SQ1" s="11"/>
      <c r="SR1" s="11"/>
      <c r="SS1" s="11"/>
      <c r="ST1" s="11"/>
      <c r="SU1" s="11"/>
      <c r="SV1" s="11"/>
      <c r="SW1" s="11"/>
      <c r="SX1" s="11"/>
      <c r="SY1" s="11"/>
      <c r="SZ1" s="11"/>
      <c r="TA1" s="11"/>
      <c r="TB1" s="11"/>
      <c r="TC1" s="11"/>
      <c r="TD1" s="11"/>
      <c r="TE1" s="11"/>
      <c r="TF1" s="11"/>
      <c r="TG1" s="11"/>
      <c r="TH1" s="11"/>
      <c r="TI1" s="11"/>
      <c r="TJ1" s="11"/>
      <c r="TK1" s="11"/>
      <c r="TL1" s="11"/>
      <c r="TM1" s="11"/>
      <c r="TN1" s="11"/>
      <c r="TO1" s="11"/>
      <c r="TP1" s="11"/>
      <c r="TQ1" s="11"/>
      <c r="TR1" s="11"/>
      <c r="TS1" s="11"/>
      <c r="TT1" s="11"/>
      <c r="TU1" s="11"/>
      <c r="TV1" s="11"/>
      <c r="TW1" s="11"/>
      <c r="TX1" s="11"/>
      <c r="TY1" s="11"/>
      <c r="TZ1" s="11"/>
      <c r="UA1" s="11"/>
      <c r="UB1" s="11"/>
      <c r="UC1" s="11"/>
      <c r="UD1" s="11"/>
      <c r="UE1" s="11"/>
      <c r="UF1" s="11"/>
      <c r="UG1" s="11"/>
      <c r="UH1" s="11"/>
      <c r="UI1" s="11"/>
      <c r="UJ1" s="11"/>
      <c r="UK1" s="11"/>
      <c r="UL1" s="11"/>
      <c r="UM1" s="11"/>
      <c r="UN1" s="11"/>
      <c r="UO1" s="11"/>
      <c r="UP1" s="11"/>
      <c r="UQ1" s="11"/>
      <c r="UR1" s="11"/>
      <c r="US1" s="11"/>
      <c r="UT1" s="11"/>
      <c r="UU1" s="11"/>
      <c r="UV1" s="11"/>
      <c r="UW1" s="11"/>
      <c r="UX1" s="11"/>
      <c r="UY1" s="11"/>
      <c r="UZ1" s="11"/>
      <c r="VA1" s="11"/>
      <c r="VB1" s="11"/>
      <c r="VC1" s="11"/>
      <c r="VD1" s="11"/>
      <c r="VE1" s="11"/>
      <c r="VF1" s="11"/>
      <c r="VG1" s="11"/>
      <c r="VH1" s="11"/>
      <c r="VI1" s="11"/>
      <c r="VJ1" s="11"/>
      <c r="VK1" s="11"/>
      <c r="VL1" s="11"/>
      <c r="VM1" s="11"/>
      <c r="VN1" s="11"/>
      <c r="VO1" s="11"/>
      <c r="VP1" s="11"/>
      <c r="VQ1" s="11"/>
      <c r="VR1" s="11"/>
      <c r="VS1" s="11"/>
      <c r="VT1" s="11"/>
      <c r="VU1" s="11"/>
      <c r="VV1" s="11"/>
      <c r="VW1" s="11"/>
      <c r="VX1" s="11"/>
      <c r="VY1" s="11"/>
      <c r="VZ1" s="11"/>
      <c r="WA1" s="11"/>
      <c r="WB1" s="11"/>
      <c r="WC1" s="11"/>
      <c r="WD1" s="11"/>
      <c r="WE1" s="11"/>
      <c r="WF1" s="11"/>
      <c r="WG1" s="11"/>
      <c r="WH1" s="11"/>
      <c r="WI1" s="11"/>
      <c r="WJ1" s="11"/>
      <c r="WK1" s="11"/>
      <c r="WL1" s="11"/>
      <c r="WM1" s="11"/>
      <c r="WN1" s="11"/>
      <c r="WO1" s="11"/>
      <c r="WP1" s="11"/>
      <c r="WQ1" s="11"/>
      <c r="WR1" s="11"/>
      <c r="WS1" s="11"/>
      <c r="WT1" s="11"/>
      <c r="WU1" s="11"/>
      <c r="WV1" s="11"/>
      <c r="WW1" s="11"/>
      <c r="WX1" s="11"/>
      <c r="WY1" s="11"/>
      <c r="WZ1" s="11"/>
      <c r="XA1" s="11"/>
      <c r="XB1" s="11"/>
      <c r="XC1" s="11"/>
      <c r="XD1" s="11"/>
      <c r="XE1" s="11"/>
      <c r="XF1" s="11"/>
      <c r="XG1" s="11"/>
      <c r="XH1" s="11"/>
      <c r="XI1" s="11"/>
      <c r="XJ1" s="11"/>
      <c r="XK1" s="11"/>
      <c r="XL1" s="11"/>
      <c r="XM1" s="11"/>
      <c r="XN1" s="11"/>
      <c r="XO1" s="11"/>
      <c r="XP1" s="11"/>
      <c r="XQ1" s="11"/>
      <c r="XR1" s="11"/>
      <c r="XS1" s="11"/>
      <c r="XT1" s="11"/>
      <c r="XU1" s="11"/>
      <c r="XV1" s="11"/>
      <c r="XW1" s="11"/>
      <c r="XX1" s="11"/>
      <c r="XY1" s="11"/>
      <c r="XZ1" s="11"/>
      <c r="YA1" s="11"/>
      <c r="YB1" s="11"/>
      <c r="YC1" s="11"/>
      <c r="YD1" s="11"/>
      <c r="YE1" s="11"/>
      <c r="YF1" s="11"/>
      <c r="YG1" s="11"/>
      <c r="YH1" s="11"/>
      <c r="YI1" s="11"/>
      <c r="YJ1" s="11"/>
      <c r="YK1" s="11"/>
      <c r="YL1" s="11"/>
      <c r="YM1" s="11"/>
      <c r="YN1" s="11"/>
      <c r="YO1" s="11"/>
      <c r="YP1" s="11"/>
      <c r="YQ1" s="11"/>
      <c r="YR1" s="11"/>
      <c r="YS1" s="11"/>
      <c r="YT1" s="11"/>
      <c r="YU1" s="11"/>
      <c r="YV1" s="11"/>
      <c r="YW1" s="11"/>
      <c r="YX1" s="11"/>
      <c r="YY1" s="11"/>
      <c r="YZ1" s="11"/>
      <c r="ZA1" s="11"/>
      <c r="ZB1" s="11"/>
      <c r="ZC1" s="11"/>
      <c r="ZD1" s="11"/>
      <c r="ZE1" s="11"/>
      <c r="ZF1" s="11"/>
      <c r="ZG1" s="11"/>
      <c r="ZH1" s="11"/>
      <c r="ZI1" s="11"/>
      <c r="ZJ1" s="11"/>
      <c r="ZK1" s="11"/>
      <c r="ZL1" s="11"/>
      <c r="ZM1" s="11"/>
      <c r="ZN1" s="11"/>
      <c r="ZO1" s="11"/>
      <c r="ZP1" s="11"/>
      <c r="ZQ1" s="11"/>
      <c r="ZR1" s="11"/>
      <c r="ZS1" s="11"/>
      <c r="ZT1" s="11"/>
      <c r="ZU1" s="11"/>
      <c r="ZV1" s="11"/>
      <c r="ZW1" s="11"/>
      <c r="ZX1" s="11"/>
      <c r="ZY1" s="11"/>
      <c r="ZZ1" s="11"/>
      <c r="AAA1" s="11"/>
      <c r="AAB1" s="11"/>
      <c r="AAC1" s="11"/>
      <c r="AAD1" s="11"/>
      <c r="AAE1" s="11"/>
      <c r="AAF1" s="11"/>
      <c r="AAG1" s="11"/>
      <c r="AAH1" s="11"/>
      <c r="AAI1" s="11"/>
      <c r="AAJ1" s="11"/>
      <c r="AAK1" s="11"/>
      <c r="AAL1" s="11"/>
      <c r="AAM1" s="11"/>
      <c r="AAN1" s="11"/>
      <c r="AAO1" s="11"/>
      <c r="AAP1" s="11"/>
      <c r="AAQ1" s="11"/>
      <c r="AAR1" s="11"/>
      <c r="AAS1" s="11"/>
      <c r="AAT1" s="11"/>
      <c r="AAU1" s="11"/>
      <c r="AAV1" s="11"/>
      <c r="AAW1" s="11"/>
      <c r="AAX1" s="11"/>
      <c r="AAY1" s="11"/>
      <c r="AAZ1" s="11"/>
      <c r="ABA1" s="11"/>
      <c r="ABB1" s="11"/>
      <c r="ABC1" s="11"/>
      <c r="ABD1" s="11"/>
      <c r="ABE1" s="11"/>
      <c r="ABF1" s="11"/>
      <c r="ABG1" s="11"/>
      <c r="ABH1" s="11"/>
      <c r="ABI1" s="11"/>
      <c r="ABJ1" s="11"/>
      <c r="ABK1" s="11"/>
      <c r="ABL1" s="11"/>
      <c r="ABM1" s="11"/>
      <c r="ABN1" s="11"/>
      <c r="ABO1" s="11"/>
      <c r="ABP1" s="11"/>
      <c r="ABQ1" s="11"/>
      <c r="ABR1" s="11"/>
      <c r="ABS1" s="11"/>
      <c r="ABT1" s="11"/>
      <c r="ABU1" s="11"/>
      <c r="ABV1" s="11"/>
      <c r="ABW1" s="11"/>
      <c r="ABX1" s="11"/>
      <c r="ABY1" s="11"/>
      <c r="ABZ1" s="11"/>
      <c r="ACA1" s="11"/>
      <c r="ACB1" s="11"/>
      <c r="ACC1" s="11"/>
      <c r="ACD1" s="11"/>
      <c r="ACE1" s="11"/>
      <c r="ACF1" s="11"/>
      <c r="ACG1" s="11"/>
      <c r="ACH1" s="11"/>
      <c r="ACI1" s="11"/>
      <c r="ACJ1" s="11"/>
      <c r="ACK1" s="11"/>
      <c r="ACL1" s="11"/>
      <c r="ACM1" s="11"/>
      <c r="ACN1" s="11"/>
      <c r="ACO1" s="11"/>
      <c r="ACP1" s="11"/>
      <c r="ACQ1" s="11"/>
      <c r="ACR1" s="11"/>
      <c r="ACS1" s="11"/>
      <c r="ACT1" s="11"/>
      <c r="ACU1" s="11"/>
      <c r="ACV1" s="11"/>
      <c r="ACW1" s="11"/>
      <c r="ACX1" s="11"/>
      <c r="ACY1" s="11"/>
      <c r="ACZ1" s="11"/>
      <c r="ADA1" s="11"/>
      <c r="ADB1" s="11"/>
      <c r="ADC1" s="11"/>
      <c r="ADD1" s="11"/>
      <c r="ADE1" s="11"/>
      <c r="ADF1" s="11"/>
      <c r="ADG1" s="11"/>
      <c r="ADH1" s="11"/>
      <c r="ADI1" s="11"/>
      <c r="ADJ1" s="11"/>
      <c r="ADK1" s="11"/>
      <c r="ADL1" s="11"/>
      <c r="ADM1" s="11"/>
      <c r="ADN1" s="11"/>
      <c r="ADO1" s="11"/>
      <c r="ADP1" s="11"/>
      <c r="ADQ1" s="11"/>
      <c r="ADR1" s="11"/>
      <c r="ADS1" s="11"/>
      <c r="ADT1" s="11"/>
      <c r="ADU1" s="11"/>
      <c r="ADV1" s="11"/>
      <c r="ADW1" s="11"/>
      <c r="ADX1" s="11"/>
      <c r="ADY1" s="11"/>
      <c r="ADZ1" s="11"/>
      <c r="AEA1" s="11"/>
      <c r="AEB1" s="11"/>
      <c r="AEC1" s="11"/>
      <c r="AED1" s="11"/>
      <c r="AEE1" s="11"/>
      <c r="AEF1" s="11"/>
      <c r="AEG1" s="11"/>
      <c r="AEH1" s="11"/>
      <c r="AEI1" s="11"/>
      <c r="AEJ1" s="11"/>
      <c r="AEK1" s="11"/>
      <c r="AEL1" s="11"/>
      <c r="AEM1" s="11"/>
      <c r="AEN1" s="11"/>
      <c r="AEO1" s="11"/>
      <c r="AEP1" s="11"/>
      <c r="AEQ1" s="11"/>
      <c r="AER1" s="11"/>
      <c r="AES1" s="11"/>
      <c r="AET1" s="11"/>
      <c r="AEU1" s="11"/>
      <c r="AEV1" s="11"/>
      <c r="AEW1" s="11"/>
      <c r="AEX1" s="11"/>
      <c r="AEY1" s="11"/>
      <c r="AEZ1" s="11"/>
      <c r="AFA1" s="11"/>
      <c r="AFB1" s="11"/>
      <c r="AFC1" s="11"/>
      <c r="AFD1" s="11"/>
      <c r="AFE1" s="11"/>
      <c r="AFF1" s="11"/>
      <c r="AFG1" s="11"/>
      <c r="AFH1" s="11"/>
      <c r="AFI1" s="11"/>
      <c r="AFJ1" s="11"/>
      <c r="AFK1" s="11"/>
      <c r="AFL1" s="11"/>
      <c r="AFM1" s="11"/>
      <c r="AFN1" s="11"/>
      <c r="AFO1" s="11"/>
      <c r="AFP1" s="11"/>
      <c r="AFQ1" s="11"/>
      <c r="AFR1" s="11"/>
      <c r="AFS1" s="11"/>
      <c r="AFT1" s="11"/>
      <c r="AFU1" s="11"/>
      <c r="AFV1" s="11"/>
      <c r="AFW1" s="11"/>
      <c r="AFX1" s="11"/>
      <c r="AFY1" s="11"/>
      <c r="AFZ1" s="11"/>
      <c r="AGA1" s="11"/>
      <c r="AGB1" s="11"/>
      <c r="AGC1" s="11"/>
      <c r="AGD1" s="11"/>
      <c r="AGE1" s="11"/>
      <c r="AGF1" s="11"/>
      <c r="AGG1" s="11"/>
      <c r="AGH1" s="11"/>
      <c r="AGI1" s="11"/>
      <c r="AGJ1" s="11"/>
      <c r="AGK1" s="11"/>
      <c r="AGL1" s="11"/>
      <c r="AGM1" s="11"/>
      <c r="AGN1" s="11"/>
      <c r="AGO1" s="11"/>
      <c r="AGP1" s="11"/>
      <c r="AGQ1" s="11"/>
      <c r="AGR1" s="11"/>
      <c r="AGS1" s="11"/>
      <c r="AGT1" s="11"/>
      <c r="AGU1" s="11"/>
      <c r="AGV1" s="11"/>
      <c r="AGW1" s="11"/>
      <c r="AGX1" s="11"/>
      <c r="AGY1" s="11"/>
      <c r="AGZ1" s="11"/>
      <c r="AHA1" s="11"/>
      <c r="AHB1" s="11"/>
      <c r="AHC1" s="11"/>
      <c r="AHD1" s="11"/>
      <c r="AHE1" s="11"/>
      <c r="AHF1" s="11"/>
      <c r="AHG1" s="11"/>
      <c r="AHH1" s="11"/>
      <c r="AHI1" s="11"/>
      <c r="AHJ1" s="11"/>
      <c r="AHK1" s="11"/>
      <c r="AHL1" s="11"/>
      <c r="AHM1" s="11"/>
      <c r="AHN1" s="11"/>
      <c r="AHO1" s="11"/>
      <c r="AHP1" s="11"/>
      <c r="AHQ1" s="11"/>
      <c r="AHR1" s="11"/>
      <c r="AHS1" s="11"/>
      <c r="AHT1" s="11"/>
      <c r="AHU1" s="11"/>
      <c r="AHV1" s="11"/>
      <c r="AHW1" s="11"/>
      <c r="AHX1" s="11"/>
      <c r="AHY1" s="11"/>
      <c r="AHZ1" s="11"/>
      <c r="AIA1" s="11"/>
      <c r="AIB1" s="11"/>
      <c r="AIC1" s="11"/>
      <c r="AID1" s="11"/>
      <c r="AIE1" s="11"/>
      <c r="AIF1" s="11"/>
      <c r="AIG1" s="11"/>
      <c r="AIH1" s="11"/>
      <c r="AII1" s="11"/>
      <c r="AIJ1" s="11"/>
      <c r="AIK1" s="11"/>
      <c r="AIL1" s="11"/>
      <c r="AIM1" s="11"/>
      <c r="AIN1" s="11"/>
      <c r="AIO1" s="11"/>
      <c r="AIP1" s="11"/>
      <c r="AIQ1" s="11"/>
      <c r="AIR1" s="11"/>
      <c r="AIS1" s="11"/>
      <c r="AIT1" s="11"/>
      <c r="AIU1" s="11"/>
      <c r="AIV1" s="11"/>
      <c r="AIW1" s="11"/>
      <c r="AIX1" s="11"/>
      <c r="AIY1" s="11"/>
      <c r="AIZ1" s="11"/>
      <c r="AJA1" s="11"/>
      <c r="AJB1" s="11"/>
      <c r="AJC1" s="11"/>
      <c r="AJD1" s="11"/>
      <c r="AJE1" s="11"/>
      <c r="AJF1" s="11"/>
      <c r="AJG1" s="11"/>
      <c r="AJH1" s="11"/>
      <c r="AJI1" s="11"/>
      <c r="AJJ1" s="11"/>
      <c r="AJK1" s="11"/>
      <c r="AJL1" s="11"/>
      <c r="AJM1" s="11"/>
      <c r="AJN1" s="11"/>
      <c r="AJO1" s="11"/>
      <c r="AJP1" s="11"/>
      <c r="AJQ1" s="11"/>
      <c r="AJR1" s="11"/>
      <c r="AJS1" s="11"/>
      <c r="AJT1" s="11"/>
      <c r="AJU1" s="11"/>
      <c r="AJV1" s="11"/>
      <c r="AJW1" s="11"/>
      <c r="AJX1" s="11"/>
      <c r="AJY1" s="11"/>
      <c r="AJZ1" s="11"/>
      <c r="AKA1" s="11"/>
      <c r="AKB1" s="11"/>
      <c r="AKC1" s="11"/>
      <c r="AKD1" s="11"/>
      <c r="AKE1" s="11"/>
      <c r="AKF1" s="11"/>
      <c r="AKG1" s="11"/>
      <c r="AKH1" s="11"/>
      <c r="AKI1" s="11"/>
      <c r="AKJ1" s="11"/>
      <c r="AKK1" s="11"/>
      <c r="AKL1" s="11"/>
      <c r="AKM1" s="11"/>
      <c r="AKN1" s="11"/>
      <c r="AKO1" s="11"/>
      <c r="AKP1" s="11"/>
      <c r="AKQ1" s="11"/>
      <c r="AKR1" s="11"/>
      <c r="AKS1" s="11"/>
      <c r="AKT1" s="11"/>
      <c r="AKU1" s="11"/>
      <c r="AKV1" s="11"/>
      <c r="AKW1" s="11"/>
      <c r="AKX1" s="11"/>
      <c r="AKY1" s="11"/>
      <c r="AKZ1" s="11"/>
      <c r="ALA1" s="11"/>
      <c r="ALB1" s="11"/>
      <c r="ALC1" s="11"/>
      <c r="ALD1" s="11"/>
      <c r="ALE1" s="11"/>
      <c r="ALF1" s="11"/>
      <c r="ALG1" s="11"/>
      <c r="ALH1" s="11"/>
      <c r="ALI1" s="11"/>
      <c r="ALJ1" s="11"/>
      <c r="ALK1" s="11"/>
      <c r="ALL1" s="11"/>
      <c r="ALM1" s="11"/>
      <c r="ALN1" s="11"/>
      <c r="ALO1" s="11"/>
      <c r="ALP1" s="11"/>
      <c r="ALQ1" s="11"/>
      <c r="ALR1" s="11"/>
      <c r="ALS1" s="11"/>
      <c r="ALT1" s="11"/>
      <c r="ALU1" s="11"/>
      <c r="ALV1" s="11"/>
      <c r="ALW1" s="11"/>
      <c r="ALX1" s="11"/>
      <c r="ALY1" s="11"/>
      <c r="ALZ1" s="11"/>
      <c r="AMA1" s="11"/>
      <c r="AMB1" s="11"/>
      <c r="AMC1" s="11"/>
      <c r="AMD1" s="11"/>
      <c r="AME1" s="11"/>
      <c r="AMF1" s="11"/>
      <c r="AMG1" s="11"/>
      <c r="AMH1" s="11"/>
      <c r="AMI1" s="11"/>
      <c r="AMJ1" s="11"/>
      <c r="AMK1" s="11"/>
      <c r="AML1" s="11"/>
      <c r="AMM1" s="11"/>
      <c r="AMN1" s="11"/>
      <c r="AMO1" s="11"/>
      <c r="AMP1" s="11"/>
      <c r="AMQ1" s="11"/>
      <c r="AMR1" s="11"/>
      <c r="AMS1" s="11"/>
      <c r="AMT1" s="11"/>
      <c r="AMU1" s="11"/>
      <c r="AMV1" s="11"/>
      <c r="AMW1" s="11"/>
      <c r="AMX1" s="11"/>
      <c r="AMY1" s="11"/>
      <c r="AMZ1" s="11"/>
      <c r="ANA1" s="11"/>
      <c r="ANB1" s="11"/>
      <c r="ANC1" s="11"/>
      <c r="AND1" s="11"/>
      <c r="ANE1" s="11"/>
      <c r="ANF1" s="11"/>
      <c r="ANG1" s="11"/>
      <c r="ANH1" s="11"/>
      <c r="ANI1" s="11"/>
      <c r="ANJ1" s="11"/>
      <c r="ANK1" s="11"/>
      <c r="ANL1" s="11"/>
      <c r="ANM1" s="11"/>
      <c r="ANN1" s="11"/>
      <c r="ANO1" s="11"/>
      <c r="ANP1" s="11"/>
      <c r="ANQ1" s="11"/>
      <c r="ANR1" s="11"/>
      <c r="ANS1" s="11"/>
      <c r="ANT1" s="11"/>
      <c r="ANU1" s="11"/>
      <c r="ANV1" s="11"/>
      <c r="ANW1" s="11"/>
      <c r="ANX1" s="11"/>
      <c r="ANY1" s="11"/>
      <c r="ANZ1" s="11"/>
      <c r="AOA1" s="11"/>
      <c r="AOB1" s="11"/>
      <c r="AOC1" s="11"/>
      <c r="AOD1" s="11"/>
      <c r="AOE1" s="11"/>
      <c r="AOF1" s="11"/>
      <c r="AOG1" s="11"/>
      <c r="AOH1" s="11"/>
      <c r="AOI1" s="11"/>
      <c r="AOJ1" s="11"/>
      <c r="AOK1" s="11"/>
      <c r="AOL1" s="11"/>
      <c r="AOM1" s="11"/>
      <c r="AON1" s="11"/>
      <c r="AOO1" s="11"/>
      <c r="AOP1" s="11"/>
      <c r="AOQ1" s="11"/>
      <c r="AOR1" s="11"/>
      <c r="AOS1" s="11"/>
      <c r="AOT1" s="11"/>
      <c r="AOU1" s="11"/>
      <c r="AOV1" s="11"/>
      <c r="AOW1" s="11"/>
      <c r="AOX1" s="11"/>
      <c r="AOY1" s="11"/>
      <c r="AOZ1" s="11"/>
      <c r="APA1" s="11"/>
      <c r="APB1" s="11"/>
      <c r="APC1" s="11"/>
      <c r="APD1" s="11"/>
      <c r="APE1" s="11"/>
      <c r="APF1" s="11"/>
      <c r="APG1" s="11"/>
      <c r="APH1" s="11"/>
      <c r="API1" s="11"/>
      <c r="APJ1" s="11"/>
      <c r="APK1" s="11"/>
      <c r="APL1" s="11"/>
      <c r="APM1" s="11"/>
      <c r="APN1" s="11"/>
      <c r="APO1" s="11"/>
      <c r="APP1" s="11"/>
      <c r="APQ1" s="11"/>
      <c r="APR1" s="11"/>
      <c r="APS1" s="11"/>
      <c r="APT1" s="11"/>
      <c r="APU1" s="11"/>
      <c r="APV1" s="11"/>
      <c r="APW1" s="11"/>
      <c r="APX1" s="11"/>
      <c r="APY1" s="11"/>
      <c r="APZ1" s="11"/>
      <c r="AQA1" s="11"/>
      <c r="AQB1" s="11"/>
      <c r="AQC1" s="11"/>
      <c r="AQD1" s="11"/>
      <c r="AQE1" s="11"/>
      <c r="AQF1" s="11"/>
      <c r="AQG1" s="11"/>
      <c r="AQH1" s="11"/>
      <c r="AQI1" s="11"/>
      <c r="AQJ1" s="11"/>
      <c r="AQK1" s="11"/>
      <c r="AQL1" s="11"/>
      <c r="AQM1" s="11"/>
      <c r="AQN1" s="11"/>
      <c r="AQO1" s="11"/>
      <c r="AQP1" s="11"/>
      <c r="AQQ1" s="11"/>
      <c r="AQR1" s="11"/>
      <c r="AQS1" s="11"/>
      <c r="AQT1" s="11"/>
      <c r="AQU1" s="11"/>
      <c r="AQV1" s="11"/>
      <c r="AQW1" s="11"/>
      <c r="AQX1" s="11"/>
      <c r="AQY1" s="11"/>
      <c r="AQZ1" s="11"/>
      <c r="ARA1" s="11"/>
      <c r="ARB1" s="11"/>
      <c r="ARC1" s="11"/>
      <c r="ARD1" s="11"/>
      <c r="ARE1" s="11"/>
      <c r="ARF1" s="11"/>
      <c r="ARG1" s="11"/>
      <c r="ARH1" s="11"/>
      <c r="ARI1" s="11"/>
      <c r="ARJ1" s="11"/>
      <c r="ARK1" s="11"/>
      <c r="ARL1" s="11"/>
      <c r="ARM1" s="11"/>
      <c r="ARN1" s="11"/>
      <c r="ARO1" s="11"/>
      <c r="ARP1" s="11"/>
      <c r="ARQ1" s="11"/>
      <c r="ARR1" s="11"/>
      <c r="ARS1" s="11"/>
      <c r="ART1" s="11"/>
      <c r="ARU1" s="11"/>
      <c r="ARV1" s="11"/>
      <c r="ARW1" s="11"/>
      <c r="ARX1" s="11"/>
      <c r="ARY1" s="11"/>
      <c r="ARZ1" s="11"/>
      <c r="ASA1" s="11"/>
      <c r="ASB1" s="11"/>
      <c r="ASC1" s="11"/>
      <c r="ASD1" s="11"/>
      <c r="ASE1" s="11"/>
      <c r="ASF1" s="11"/>
      <c r="ASG1" s="11"/>
      <c r="ASH1" s="11"/>
      <c r="ASI1" s="11"/>
      <c r="ASJ1" s="11"/>
      <c r="ASK1" s="11"/>
      <c r="ASL1" s="11"/>
      <c r="ASM1" s="11"/>
      <c r="ASN1" s="11"/>
      <c r="ASO1" s="11"/>
      <c r="ASP1" s="11"/>
      <c r="ASQ1" s="11"/>
      <c r="ASR1" s="11"/>
      <c r="ASS1" s="11"/>
      <c r="AST1" s="11"/>
      <c r="ASU1" s="11"/>
      <c r="ASV1" s="11"/>
      <c r="ASW1" s="11"/>
      <c r="ASX1" s="11"/>
      <c r="ASY1" s="11"/>
      <c r="ASZ1" s="11"/>
      <c r="ATA1" s="11"/>
      <c r="ATB1" s="11"/>
      <c r="ATC1" s="11"/>
      <c r="ATD1" s="11"/>
      <c r="ATE1" s="11"/>
      <c r="ATF1" s="11"/>
      <c r="ATG1" s="11"/>
      <c r="ATH1" s="11"/>
      <c r="ATI1" s="11"/>
      <c r="ATJ1" s="11"/>
      <c r="ATK1" s="11"/>
      <c r="ATL1" s="11"/>
      <c r="ATM1" s="11"/>
      <c r="ATN1" s="11"/>
      <c r="ATO1" s="11"/>
      <c r="ATP1" s="11"/>
      <c r="ATQ1" s="11"/>
      <c r="ATR1" s="11"/>
      <c r="ATS1" s="11"/>
      <c r="ATT1" s="11"/>
      <c r="ATU1" s="11"/>
      <c r="ATV1" s="11"/>
      <c r="ATW1" s="11"/>
      <c r="ATX1" s="11"/>
      <c r="ATY1" s="11"/>
      <c r="ATZ1" s="11"/>
      <c r="AUA1" s="11"/>
      <c r="AUB1" s="11"/>
      <c r="AUC1" s="11"/>
      <c r="AUD1" s="11"/>
      <c r="AUE1" s="11"/>
      <c r="AUF1" s="11"/>
      <c r="AUG1" s="11"/>
      <c r="AUH1" s="11"/>
      <c r="AUI1" s="11"/>
      <c r="AUJ1" s="11"/>
      <c r="AUK1" s="11"/>
      <c r="AUL1" s="11"/>
      <c r="AUM1" s="11"/>
      <c r="AUN1" s="11"/>
      <c r="AUO1" s="11"/>
      <c r="AUP1" s="11"/>
      <c r="AUQ1" s="11"/>
      <c r="AUR1" s="11"/>
      <c r="AUS1" s="11"/>
      <c r="AUT1" s="11"/>
      <c r="AUU1" s="11"/>
      <c r="AUV1" s="11"/>
      <c r="AUW1" s="11"/>
      <c r="AUX1" s="11"/>
      <c r="AUY1" s="11"/>
      <c r="AUZ1" s="11"/>
      <c r="AVA1" s="11"/>
      <c r="AVB1" s="11"/>
      <c r="AVC1" s="11"/>
      <c r="AVD1" s="11"/>
      <c r="AVE1" s="11"/>
      <c r="AVF1" s="11"/>
      <c r="AVG1" s="11"/>
      <c r="AVH1" s="11"/>
      <c r="AVI1" s="11"/>
      <c r="AVJ1" s="11"/>
      <c r="AVK1" s="11"/>
      <c r="AVL1" s="11"/>
      <c r="AVM1" s="11"/>
      <c r="AVN1" s="11"/>
      <c r="AVO1" s="11"/>
      <c r="AVP1" s="11"/>
      <c r="AVQ1" s="11"/>
      <c r="AVR1" s="11"/>
      <c r="AVS1" s="11"/>
      <c r="AVT1" s="11"/>
      <c r="AVU1" s="11"/>
      <c r="AVV1" s="11"/>
      <c r="AVW1" s="11"/>
      <c r="AVX1" s="11"/>
      <c r="AVY1" s="11"/>
      <c r="AVZ1" s="11"/>
      <c r="AWA1" s="11"/>
      <c r="AWB1" s="11"/>
      <c r="AWC1" s="11"/>
      <c r="AWD1" s="11"/>
      <c r="AWE1" s="11"/>
      <c r="AWF1" s="11"/>
      <c r="AWG1" s="11"/>
      <c r="AWH1" s="11"/>
      <c r="AWI1" s="11"/>
      <c r="AWJ1" s="11"/>
      <c r="AWK1" s="11"/>
      <c r="AWL1" s="11"/>
      <c r="AWM1" s="11"/>
      <c r="AWN1" s="11"/>
      <c r="AWO1" s="11"/>
      <c r="AWP1" s="11"/>
      <c r="AWQ1" s="11"/>
      <c r="AWR1" s="11"/>
      <c r="AWS1" s="11"/>
      <c r="AWT1" s="11"/>
      <c r="AWU1" s="11"/>
      <c r="AWV1" s="11"/>
      <c r="AWW1" s="11"/>
      <c r="AWX1" s="11"/>
      <c r="AWY1" s="11"/>
      <c r="AWZ1" s="11"/>
      <c r="AXA1" s="11"/>
      <c r="AXB1" s="11"/>
      <c r="AXC1" s="11"/>
      <c r="AXD1" s="11"/>
      <c r="AXE1" s="11"/>
      <c r="AXF1" s="11"/>
      <c r="AXG1" s="11"/>
      <c r="AXH1" s="11"/>
      <c r="AXI1" s="11"/>
      <c r="AXJ1" s="11"/>
      <c r="AXK1" s="11"/>
      <c r="AXL1" s="11"/>
      <c r="AXM1" s="11"/>
      <c r="AXN1" s="11"/>
      <c r="AXO1" s="11"/>
      <c r="AXP1" s="11"/>
      <c r="AXQ1" s="11"/>
      <c r="AXR1" s="11"/>
      <c r="AXS1" s="11"/>
      <c r="AXT1" s="11"/>
      <c r="AXU1" s="11"/>
      <c r="AXV1" s="11"/>
      <c r="AXW1" s="11"/>
      <c r="AXX1" s="11"/>
      <c r="AXY1" s="11"/>
      <c r="AXZ1" s="11"/>
      <c r="AYA1" s="11"/>
      <c r="AYB1" s="11"/>
      <c r="AYC1" s="11"/>
      <c r="AYD1" s="11"/>
      <c r="AYE1" s="11"/>
      <c r="AYF1" s="11"/>
      <c r="AYG1" s="11"/>
      <c r="AYH1" s="11"/>
      <c r="AYI1" s="11"/>
      <c r="AYJ1" s="11"/>
      <c r="AYK1" s="11"/>
      <c r="AYL1" s="11"/>
      <c r="AYM1" s="11"/>
      <c r="AYN1" s="11"/>
      <c r="AYO1" s="11"/>
      <c r="AYP1" s="11"/>
      <c r="AYQ1" s="11"/>
      <c r="AYR1" s="11"/>
      <c r="AYS1" s="11"/>
      <c r="AYT1" s="11"/>
      <c r="AYU1" s="11"/>
      <c r="AYV1" s="11"/>
      <c r="AYW1" s="11"/>
      <c r="AYX1" s="11"/>
      <c r="AYY1" s="11"/>
      <c r="AYZ1" s="11"/>
      <c r="AZA1" s="11"/>
      <c r="AZB1" s="11"/>
      <c r="AZC1" s="11"/>
      <c r="AZD1" s="11"/>
      <c r="AZE1" s="11"/>
      <c r="AZF1" s="11"/>
      <c r="AZG1" s="11"/>
      <c r="AZH1" s="11"/>
      <c r="AZI1" s="11"/>
      <c r="AZJ1" s="11"/>
      <c r="AZK1" s="11"/>
      <c r="AZL1" s="11"/>
      <c r="AZM1" s="11"/>
      <c r="AZN1" s="11"/>
      <c r="AZO1" s="11"/>
      <c r="AZP1" s="11"/>
      <c r="AZQ1" s="11"/>
      <c r="AZR1" s="11"/>
      <c r="AZS1" s="11"/>
      <c r="AZT1" s="11"/>
      <c r="AZU1" s="11"/>
      <c r="AZV1" s="11"/>
      <c r="AZW1" s="11"/>
      <c r="AZX1" s="11"/>
      <c r="AZY1" s="11"/>
      <c r="AZZ1" s="11"/>
      <c r="BAA1" s="11"/>
      <c r="BAB1" s="11"/>
      <c r="BAC1" s="11"/>
      <c r="BAD1" s="11"/>
      <c r="BAE1" s="11"/>
      <c r="BAF1" s="11"/>
      <c r="BAG1" s="11"/>
      <c r="BAH1" s="11"/>
      <c r="BAI1" s="11"/>
      <c r="BAJ1" s="11"/>
      <c r="BAK1" s="11"/>
      <c r="BAL1" s="11"/>
      <c r="BAM1" s="11"/>
      <c r="BAN1" s="11"/>
      <c r="BAO1" s="11"/>
      <c r="BAP1" s="11"/>
      <c r="BAQ1" s="11"/>
      <c r="BAR1" s="11"/>
      <c r="BAS1" s="11"/>
      <c r="BAT1" s="11"/>
      <c r="BAU1" s="11"/>
      <c r="BAV1" s="11"/>
      <c r="BAW1" s="11"/>
      <c r="BAX1" s="11"/>
      <c r="BAY1" s="11"/>
      <c r="BAZ1" s="11"/>
      <c r="BBA1" s="11"/>
      <c r="BBB1" s="11"/>
      <c r="BBC1" s="11"/>
      <c r="BBD1" s="11"/>
      <c r="BBE1" s="11"/>
      <c r="BBF1" s="11"/>
      <c r="BBG1" s="11"/>
      <c r="BBH1" s="11"/>
      <c r="BBI1" s="11"/>
      <c r="BBJ1" s="11"/>
      <c r="BBK1" s="11"/>
      <c r="BBL1" s="11"/>
      <c r="BBM1" s="11"/>
      <c r="BBN1" s="11"/>
      <c r="BBO1" s="11"/>
      <c r="BBP1" s="11"/>
      <c r="BBQ1" s="11"/>
      <c r="BBR1" s="11"/>
      <c r="BBS1" s="11"/>
      <c r="BBT1" s="11"/>
      <c r="BBU1" s="11"/>
      <c r="BBV1" s="11"/>
      <c r="BBW1" s="11"/>
      <c r="BBX1" s="11"/>
      <c r="BBY1" s="11"/>
      <c r="BBZ1" s="11"/>
      <c r="BCA1" s="11"/>
      <c r="BCB1" s="11"/>
      <c r="BCC1" s="11"/>
      <c r="BCD1" s="11"/>
      <c r="BCE1" s="11"/>
      <c r="BCF1" s="11"/>
      <c r="BCG1" s="11"/>
      <c r="BCH1" s="11"/>
      <c r="BCI1" s="11"/>
      <c r="BCJ1" s="11"/>
      <c r="BCK1" s="11"/>
      <c r="BCL1" s="11"/>
      <c r="BCM1" s="11"/>
      <c r="BCN1" s="11"/>
      <c r="BCO1" s="11"/>
      <c r="BCP1" s="11"/>
      <c r="BCQ1" s="11"/>
      <c r="BCR1" s="11"/>
      <c r="BCS1" s="11"/>
      <c r="BCT1" s="11"/>
      <c r="BCU1" s="11"/>
      <c r="BCV1" s="11"/>
      <c r="BCW1" s="11"/>
      <c r="BCX1" s="11"/>
      <c r="BCY1" s="11"/>
      <c r="BCZ1" s="11"/>
      <c r="BDA1" s="11"/>
      <c r="BDB1" s="11"/>
      <c r="BDC1" s="11"/>
      <c r="BDD1" s="11"/>
      <c r="BDE1" s="11"/>
      <c r="BDF1" s="11"/>
      <c r="BDG1" s="11"/>
      <c r="BDH1" s="11"/>
      <c r="BDI1" s="11"/>
      <c r="BDJ1" s="11"/>
      <c r="BDK1" s="11"/>
      <c r="BDL1" s="11"/>
      <c r="BDM1" s="11"/>
      <c r="BDN1" s="11"/>
      <c r="BDO1" s="11"/>
      <c r="BDP1" s="11"/>
      <c r="BDQ1" s="11"/>
      <c r="BDR1" s="11"/>
      <c r="BDS1" s="11"/>
      <c r="BDT1" s="11"/>
      <c r="BDU1" s="11"/>
      <c r="BDV1" s="11"/>
      <c r="BDW1" s="11"/>
      <c r="BDX1" s="11"/>
      <c r="BDY1" s="11"/>
      <c r="BDZ1" s="11"/>
      <c r="BEA1" s="11"/>
      <c r="BEB1" s="11"/>
      <c r="BEC1" s="11"/>
      <c r="BED1" s="11"/>
      <c r="BEE1" s="11"/>
      <c r="BEF1" s="11"/>
      <c r="BEG1" s="11"/>
      <c r="BEH1" s="11"/>
      <c r="BEI1" s="11"/>
      <c r="BEJ1" s="11"/>
      <c r="BEK1" s="11"/>
      <c r="BEL1" s="11"/>
      <c r="BEM1" s="11"/>
      <c r="BEN1" s="11"/>
      <c r="BEO1" s="11"/>
      <c r="BEP1" s="11"/>
      <c r="BEQ1" s="11"/>
      <c r="BER1" s="11"/>
      <c r="BES1" s="11"/>
      <c r="BET1" s="11"/>
      <c r="BEU1" s="11"/>
      <c r="BEV1" s="11"/>
      <c r="BEW1" s="11"/>
      <c r="BEX1" s="11"/>
      <c r="BEY1" s="11"/>
      <c r="BEZ1" s="11"/>
      <c r="BFA1" s="11"/>
      <c r="BFB1" s="11"/>
      <c r="BFC1" s="11"/>
      <c r="BFD1" s="11"/>
      <c r="BFE1" s="11"/>
      <c r="BFF1" s="11"/>
      <c r="BFG1" s="11"/>
      <c r="BFH1" s="11"/>
      <c r="BFI1" s="11"/>
      <c r="BFJ1" s="11"/>
      <c r="BFK1" s="11"/>
      <c r="BFL1" s="11"/>
      <c r="BFM1" s="11"/>
      <c r="BFN1" s="11"/>
      <c r="BFO1" s="11"/>
      <c r="BFP1" s="11"/>
      <c r="BFQ1" s="11"/>
      <c r="BFR1" s="11"/>
      <c r="BFS1" s="11"/>
      <c r="BFT1" s="11"/>
      <c r="BFU1" s="11"/>
      <c r="BFV1" s="11"/>
      <c r="BFW1" s="11"/>
      <c r="BFX1" s="11"/>
      <c r="BFY1" s="11"/>
      <c r="BFZ1" s="11"/>
      <c r="BGA1" s="11"/>
      <c r="BGB1" s="11"/>
      <c r="BGC1" s="11"/>
      <c r="BGD1" s="11"/>
      <c r="BGE1" s="11"/>
      <c r="BGF1" s="11"/>
      <c r="BGG1" s="11"/>
      <c r="BGH1" s="11"/>
      <c r="BGI1" s="11"/>
      <c r="BGJ1" s="11"/>
      <c r="BGK1" s="11"/>
      <c r="BGL1" s="11"/>
      <c r="BGM1" s="11"/>
      <c r="BGN1" s="11"/>
      <c r="BGO1" s="11"/>
      <c r="BGP1" s="11"/>
      <c r="BGQ1" s="11"/>
      <c r="BGR1" s="11"/>
      <c r="BGS1" s="11"/>
      <c r="BGT1" s="11"/>
      <c r="BGU1" s="11"/>
      <c r="BGV1" s="11"/>
      <c r="BGW1" s="11"/>
      <c r="BGX1" s="11"/>
      <c r="BGY1" s="11"/>
      <c r="BGZ1" s="11"/>
      <c r="BHA1" s="11"/>
      <c r="BHB1" s="11"/>
      <c r="BHC1" s="11"/>
      <c r="BHD1" s="11"/>
      <c r="BHE1" s="11"/>
      <c r="BHF1" s="11"/>
      <c r="BHG1" s="11"/>
      <c r="BHH1" s="11"/>
      <c r="BHI1" s="11"/>
      <c r="BHJ1" s="11"/>
      <c r="BHK1" s="11"/>
      <c r="BHL1" s="11"/>
      <c r="BHM1" s="11"/>
      <c r="BHN1" s="11"/>
      <c r="BHO1" s="11"/>
      <c r="BHP1" s="11"/>
      <c r="BHQ1" s="11"/>
      <c r="BHR1" s="11"/>
      <c r="BHS1" s="11"/>
      <c r="BHT1" s="11"/>
      <c r="BHU1" s="11"/>
      <c r="BHV1" s="11"/>
      <c r="BHW1" s="11"/>
      <c r="BHX1" s="11"/>
      <c r="BHY1" s="11"/>
      <c r="BHZ1" s="11"/>
      <c r="BIA1" s="11"/>
      <c r="BIB1" s="11"/>
      <c r="BIC1" s="11"/>
      <c r="BID1" s="11"/>
      <c r="BIE1" s="11"/>
      <c r="BIF1" s="11"/>
      <c r="BIG1" s="11"/>
      <c r="BIH1" s="11"/>
      <c r="BII1" s="11"/>
      <c r="BIJ1" s="11"/>
      <c r="BIK1" s="11"/>
      <c r="BIL1" s="11"/>
      <c r="BIM1" s="11"/>
      <c r="BIN1" s="11"/>
      <c r="BIO1" s="11"/>
      <c r="BIP1" s="11"/>
      <c r="BIQ1" s="11"/>
      <c r="BIR1" s="11"/>
      <c r="BIS1" s="11"/>
      <c r="BIT1" s="11"/>
      <c r="BIU1" s="11"/>
      <c r="BIV1" s="11"/>
      <c r="BIW1" s="11"/>
      <c r="BIX1" s="11"/>
      <c r="BIY1" s="11"/>
      <c r="BIZ1" s="11"/>
      <c r="BJA1" s="11"/>
      <c r="BJB1" s="11"/>
      <c r="BJC1" s="11"/>
      <c r="BJD1" s="11"/>
      <c r="BJE1" s="11"/>
      <c r="BJF1" s="11"/>
      <c r="BJG1" s="11"/>
      <c r="BJH1" s="11"/>
      <c r="BJI1" s="11"/>
      <c r="BJJ1" s="11"/>
      <c r="BJK1" s="11"/>
      <c r="BJL1" s="11"/>
      <c r="BJM1" s="11"/>
      <c r="BJN1" s="11"/>
      <c r="BJO1" s="11"/>
      <c r="BJP1" s="11"/>
      <c r="BJQ1" s="11"/>
      <c r="BJR1" s="11"/>
      <c r="BJS1" s="11"/>
      <c r="BJT1" s="11"/>
      <c r="BJU1" s="11"/>
      <c r="BJV1" s="11"/>
      <c r="BJW1" s="11"/>
      <c r="BJX1" s="11"/>
      <c r="BJY1" s="11"/>
      <c r="BJZ1" s="11"/>
      <c r="BKA1" s="11"/>
      <c r="BKB1" s="11"/>
      <c r="BKC1" s="11"/>
      <c r="BKD1" s="11"/>
      <c r="BKE1" s="11"/>
      <c r="BKF1" s="11"/>
      <c r="BKG1" s="11"/>
      <c r="BKH1" s="11"/>
      <c r="BKI1" s="11"/>
      <c r="BKJ1" s="11"/>
      <c r="BKK1" s="11"/>
      <c r="BKL1" s="11"/>
      <c r="BKM1" s="11"/>
      <c r="BKN1" s="11"/>
      <c r="BKO1" s="11"/>
      <c r="BKP1" s="11"/>
      <c r="BKQ1" s="11"/>
      <c r="BKR1" s="11"/>
      <c r="BKS1" s="11"/>
      <c r="BKT1" s="11"/>
      <c r="BKU1" s="11"/>
      <c r="BKV1" s="11"/>
      <c r="BKW1" s="11"/>
      <c r="BKX1" s="11"/>
      <c r="BKY1" s="11"/>
      <c r="BKZ1" s="11"/>
      <c r="BLA1" s="11"/>
      <c r="BLB1" s="11"/>
      <c r="BLC1" s="11"/>
      <c r="BLD1" s="11"/>
      <c r="BLE1" s="11"/>
      <c r="BLF1" s="11"/>
      <c r="BLG1" s="11"/>
      <c r="BLH1" s="11"/>
      <c r="BLI1" s="11"/>
      <c r="BLJ1" s="11"/>
      <c r="BLK1" s="11"/>
      <c r="BLL1" s="11"/>
      <c r="BLM1" s="11"/>
      <c r="BLN1" s="11"/>
      <c r="BLO1" s="11"/>
      <c r="BLP1" s="11"/>
      <c r="BLQ1" s="11"/>
      <c r="BLR1" s="11"/>
      <c r="BLS1" s="11"/>
      <c r="BLT1" s="11"/>
      <c r="BLU1" s="11"/>
      <c r="BLV1" s="11"/>
      <c r="BLW1" s="11"/>
      <c r="BLX1" s="11"/>
      <c r="BLY1" s="11"/>
      <c r="BLZ1" s="11"/>
      <c r="BMA1" s="11"/>
      <c r="BMB1" s="11"/>
      <c r="BMC1" s="11"/>
      <c r="BMD1" s="11"/>
      <c r="BME1" s="11"/>
      <c r="BMF1" s="11"/>
      <c r="BMG1" s="11"/>
      <c r="BMH1" s="11"/>
      <c r="BMI1" s="11"/>
      <c r="BMJ1" s="11"/>
      <c r="BMK1" s="11"/>
      <c r="BML1" s="11"/>
      <c r="BMM1" s="11"/>
      <c r="BMN1" s="11"/>
      <c r="BMO1" s="11"/>
      <c r="BMP1" s="11"/>
      <c r="BMQ1" s="11"/>
      <c r="BMR1" s="11"/>
      <c r="BMS1" s="11"/>
      <c r="BMT1" s="11"/>
      <c r="BMU1" s="11"/>
      <c r="BMV1" s="11"/>
      <c r="BMW1" s="11"/>
      <c r="BMX1" s="11"/>
      <c r="BMY1" s="11"/>
      <c r="BMZ1" s="11"/>
      <c r="BNA1" s="11"/>
      <c r="BNB1" s="11"/>
      <c r="BNC1" s="11"/>
      <c r="BND1" s="11"/>
      <c r="BNE1" s="11"/>
      <c r="BNF1" s="11"/>
      <c r="BNG1" s="11"/>
      <c r="BNH1" s="11"/>
      <c r="BNI1" s="11"/>
      <c r="BNJ1" s="11"/>
      <c r="BNK1" s="11"/>
      <c r="BNL1" s="11"/>
      <c r="BNM1" s="11"/>
      <c r="BNN1" s="11"/>
      <c r="BNO1" s="11"/>
      <c r="BNP1" s="11"/>
      <c r="BNQ1" s="11"/>
      <c r="BNR1" s="11"/>
      <c r="BNS1" s="11"/>
      <c r="BNT1" s="11"/>
      <c r="BNU1" s="11"/>
      <c r="BNV1" s="11"/>
      <c r="BNW1" s="11"/>
      <c r="BNX1" s="11"/>
      <c r="BNY1" s="11"/>
      <c r="BNZ1" s="11"/>
      <c r="BOA1" s="11"/>
      <c r="BOB1" s="11"/>
      <c r="BOC1" s="11"/>
      <c r="BOD1" s="11"/>
      <c r="BOE1" s="11"/>
      <c r="BOF1" s="11"/>
      <c r="BOG1" s="11"/>
      <c r="BOH1" s="11"/>
      <c r="BOI1" s="11"/>
      <c r="BOJ1" s="11"/>
      <c r="BOK1" s="11"/>
      <c r="BOL1" s="11"/>
      <c r="BOM1" s="11"/>
      <c r="BON1" s="11"/>
      <c r="BOO1" s="11"/>
      <c r="BOP1" s="11"/>
      <c r="BOQ1" s="11"/>
      <c r="BOR1" s="11"/>
      <c r="BOS1" s="11"/>
      <c r="BOT1" s="11"/>
      <c r="BOU1" s="11"/>
      <c r="BOV1" s="11"/>
      <c r="BOW1" s="11"/>
      <c r="BOX1" s="11"/>
      <c r="BOY1" s="11"/>
      <c r="BOZ1" s="11"/>
      <c r="BPA1" s="11"/>
      <c r="BPB1" s="11"/>
      <c r="BPC1" s="11"/>
      <c r="BPD1" s="11"/>
      <c r="BPE1" s="11"/>
      <c r="BPF1" s="11"/>
      <c r="BPG1" s="11"/>
      <c r="BPH1" s="11"/>
      <c r="BPI1" s="11"/>
      <c r="BPJ1" s="11"/>
      <c r="BPK1" s="11"/>
      <c r="BPL1" s="11"/>
      <c r="BPM1" s="11"/>
      <c r="BPN1" s="11"/>
      <c r="BPO1" s="11"/>
      <c r="BPP1" s="11"/>
      <c r="BPQ1" s="11"/>
      <c r="BPR1" s="11"/>
      <c r="BPS1" s="11"/>
      <c r="BPT1" s="11"/>
      <c r="BPU1" s="11"/>
      <c r="BPV1" s="11"/>
      <c r="BPW1" s="11"/>
      <c r="BPX1" s="11"/>
      <c r="BPY1" s="11"/>
      <c r="BPZ1" s="11"/>
      <c r="BQA1" s="11"/>
      <c r="BQB1" s="11"/>
      <c r="BQC1" s="11"/>
      <c r="BQD1" s="11"/>
      <c r="BQE1" s="11"/>
      <c r="BQF1" s="11"/>
      <c r="BQG1" s="11"/>
      <c r="BQH1" s="11"/>
      <c r="BQI1" s="11"/>
      <c r="BQJ1" s="11"/>
      <c r="BQK1" s="11"/>
      <c r="BQL1" s="11"/>
      <c r="BQM1" s="11"/>
      <c r="BQN1" s="11"/>
      <c r="BQO1" s="11"/>
      <c r="BQP1" s="11"/>
      <c r="BQQ1" s="11"/>
      <c r="BQR1" s="11"/>
      <c r="BQS1" s="11"/>
      <c r="BQT1" s="11"/>
      <c r="BQU1" s="11"/>
      <c r="BQV1" s="11"/>
      <c r="BQW1" s="11"/>
      <c r="BQX1" s="11"/>
      <c r="BQY1" s="11"/>
      <c r="BQZ1" s="11"/>
      <c r="BRA1" s="11"/>
      <c r="BRB1" s="11"/>
      <c r="BRC1" s="11"/>
      <c r="BRD1" s="11"/>
      <c r="BRE1" s="11"/>
      <c r="BRF1" s="11"/>
      <c r="BRG1" s="11"/>
      <c r="BRH1" s="11"/>
      <c r="BRI1" s="11"/>
      <c r="BRJ1" s="11"/>
      <c r="BRK1" s="11"/>
      <c r="BRL1" s="11"/>
      <c r="BRM1" s="11"/>
      <c r="BRN1" s="11"/>
      <c r="BRO1" s="11"/>
      <c r="BRP1" s="11"/>
      <c r="BRQ1" s="11"/>
      <c r="BRR1" s="11"/>
      <c r="BRS1" s="11"/>
      <c r="BRT1" s="11"/>
      <c r="BRU1" s="11"/>
      <c r="BRV1" s="11"/>
      <c r="BRW1" s="11"/>
      <c r="BRX1" s="11"/>
      <c r="BRY1" s="11"/>
      <c r="BRZ1" s="11"/>
      <c r="BSA1" s="11"/>
      <c r="BSB1" s="11"/>
      <c r="BSC1" s="11"/>
      <c r="BSD1" s="11"/>
      <c r="BSE1" s="11"/>
      <c r="BSF1" s="11"/>
      <c r="BSG1" s="11"/>
      <c r="BSH1" s="11"/>
      <c r="BSI1" s="11"/>
      <c r="BSJ1" s="11"/>
      <c r="BSK1" s="11"/>
      <c r="BSL1" s="11"/>
      <c r="BSM1" s="11"/>
      <c r="BSN1" s="11"/>
      <c r="BSO1" s="11"/>
      <c r="BSP1" s="11"/>
      <c r="BSQ1" s="11"/>
      <c r="BSR1" s="11"/>
      <c r="BSS1" s="11"/>
      <c r="BST1" s="11"/>
      <c r="BSU1" s="11"/>
      <c r="BSV1" s="11"/>
      <c r="BSW1" s="11"/>
      <c r="BSX1" s="11"/>
      <c r="BSY1" s="11"/>
      <c r="BSZ1" s="11"/>
      <c r="BTA1" s="11"/>
      <c r="BTB1" s="11"/>
      <c r="BTC1" s="11"/>
      <c r="BTD1" s="11"/>
      <c r="BTE1" s="11"/>
      <c r="BTF1" s="11"/>
      <c r="BTG1" s="11"/>
      <c r="BTH1" s="11"/>
      <c r="BTI1" s="11"/>
      <c r="BTJ1" s="11"/>
      <c r="BTK1" s="11"/>
      <c r="BTL1" s="11"/>
      <c r="BTM1" s="11"/>
      <c r="BTN1" s="11"/>
      <c r="BTO1" s="11"/>
      <c r="BTP1" s="11"/>
      <c r="BTQ1" s="11"/>
      <c r="BTR1" s="11"/>
      <c r="BTS1" s="11"/>
      <c r="BTT1" s="11"/>
      <c r="BTU1" s="11"/>
      <c r="BTV1" s="11"/>
      <c r="BTW1" s="11"/>
      <c r="BTX1" s="11"/>
      <c r="BTY1" s="11"/>
      <c r="BTZ1" s="11"/>
      <c r="BUA1" s="11"/>
      <c r="BUB1" s="11"/>
      <c r="BUC1" s="11"/>
      <c r="BUD1" s="11"/>
      <c r="BUE1" s="11"/>
      <c r="BUF1" s="11"/>
      <c r="BUG1" s="11"/>
      <c r="BUH1" s="11"/>
      <c r="BUI1" s="11"/>
      <c r="BUJ1" s="11"/>
      <c r="BUK1" s="11"/>
      <c r="BUL1" s="11"/>
      <c r="BUM1" s="11"/>
      <c r="BUN1" s="11"/>
      <c r="BUO1" s="11"/>
      <c r="BUP1" s="11"/>
      <c r="BUQ1" s="11"/>
      <c r="BUR1" s="11"/>
      <c r="BUS1" s="11"/>
      <c r="BUT1" s="11"/>
      <c r="BUU1" s="11"/>
      <c r="BUV1" s="11"/>
      <c r="BUW1" s="11"/>
      <c r="BUX1" s="11"/>
      <c r="BUY1" s="11"/>
      <c r="BUZ1" s="11"/>
      <c r="BVA1" s="11"/>
      <c r="BVB1" s="11"/>
      <c r="BVC1" s="11"/>
      <c r="BVD1" s="11"/>
      <c r="BVE1" s="11"/>
      <c r="BVF1" s="11"/>
      <c r="BVG1" s="11"/>
      <c r="BVH1" s="11"/>
      <c r="BVI1" s="11"/>
      <c r="BVJ1" s="11"/>
      <c r="BVK1" s="11"/>
      <c r="BVL1" s="11"/>
      <c r="BVM1" s="11"/>
      <c r="BVN1" s="11"/>
      <c r="BVO1" s="11"/>
      <c r="BVP1" s="11"/>
      <c r="BVQ1" s="11"/>
      <c r="BVR1" s="11"/>
      <c r="BVS1" s="11"/>
      <c r="BVT1" s="11"/>
      <c r="BVU1" s="11"/>
      <c r="BVV1" s="11"/>
      <c r="BVW1" s="11"/>
      <c r="BVX1" s="11"/>
      <c r="BVY1" s="11"/>
      <c r="BVZ1" s="11"/>
      <c r="BWA1" s="11"/>
      <c r="BWB1" s="11"/>
      <c r="BWC1" s="11"/>
      <c r="BWD1" s="11"/>
      <c r="BWE1" s="11"/>
      <c r="BWF1" s="11"/>
      <c r="BWG1" s="11"/>
      <c r="BWH1" s="11"/>
      <c r="BWI1" s="11"/>
      <c r="BWJ1" s="11"/>
      <c r="BWK1" s="11"/>
      <c r="BWL1" s="11"/>
      <c r="BWM1" s="11"/>
      <c r="BWN1" s="11"/>
      <c r="BWO1" s="11"/>
      <c r="BWP1" s="11"/>
      <c r="BWQ1" s="11"/>
      <c r="BWR1" s="11"/>
      <c r="BWS1" s="11"/>
      <c r="BWT1" s="11"/>
      <c r="BWU1" s="11"/>
      <c r="BWV1" s="11"/>
      <c r="BWW1" s="11"/>
      <c r="BWX1" s="11"/>
      <c r="BWY1" s="11"/>
      <c r="BWZ1" s="11"/>
      <c r="BXA1" s="11"/>
      <c r="BXB1" s="11"/>
      <c r="BXC1" s="11"/>
      <c r="BXD1" s="11"/>
      <c r="BXE1" s="11"/>
      <c r="BXF1" s="11"/>
      <c r="BXG1" s="11"/>
      <c r="BXH1" s="11"/>
      <c r="BXI1" s="11"/>
      <c r="BXJ1" s="11"/>
      <c r="BXK1" s="11"/>
      <c r="BXL1" s="11"/>
      <c r="BXM1" s="11"/>
      <c r="BXN1" s="11"/>
      <c r="BXO1" s="11"/>
      <c r="BXP1" s="11"/>
      <c r="BXQ1" s="11"/>
      <c r="BXR1" s="11"/>
      <c r="BXS1" s="11"/>
      <c r="BXT1" s="11"/>
      <c r="BXU1" s="11"/>
      <c r="BXV1" s="11"/>
      <c r="BXW1" s="11"/>
      <c r="BXX1" s="11"/>
      <c r="BXY1" s="11"/>
      <c r="BXZ1" s="11"/>
      <c r="BYA1" s="11"/>
      <c r="BYB1" s="11"/>
      <c r="BYC1" s="11"/>
      <c r="BYD1" s="11"/>
      <c r="BYE1" s="11"/>
      <c r="BYF1" s="11"/>
      <c r="BYG1" s="11"/>
      <c r="BYH1" s="11"/>
      <c r="BYI1" s="11"/>
      <c r="BYJ1" s="11"/>
      <c r="BYK1" s="11"/>
      <c r="BYL1" s="11"/>
      <c r="BYM1" s="11"/>
      <c r="BYN1" s="11"/>
      <c r="BYO1" s="11"/>
      <c r="BYP1" s="11"/>
      <c r="BYQ1" s="11"/>
      <c r="BYR1" s="11"/>
      <c r="BYS1" s="11"/>
      <c r="BYT1" s="11"/>
      <c r="BYU1" s="11"/>
      <c r="BYV1" s="11"/>
      <c r="BYW1" s="11"/>
      <c r="BYX1" s="11"/>
      <c r="BYY1" s="11"/>
      <c r="BYZ1" s="11"/>
      <c r="BZA1" s="11"/>
      <c r="BZB1" s="11"/>
      <c r="BZC1" s="11"/>
      <c r="BZD1" s="11"/>
      <c r="BZE1" s="11"/>
      <c r="BZF1" s="11"/>
      <c r="BZG1" s="11"/>
      <c r="BZH1" s="11"/>
      <c r="BZI1" s="11"/>
      <c r="BZJ1" s="11"/>
      <c r="BZK1" s="11"/>
      <c r="BZL1" s="11"/>
      <c r="BZM1" s="11"/>
      <c r="BZN1" s="11"/>
      <c r="BZO1" s="11"/>
      <c r="BZP1" s="11"/>
      <c r="BZQ1" s="11"/>
      <c r="BZR1" s="11"/>
      <c r="BZS1" s="11"/>
      <c r="BZT1" s="11"/>
      <c r="BZU1" s="11"/>
      <c r="BZV1" s="11"/>
      <c r="BZW1" s="11"/>
      <c r="BZX1" s="11"/>
      <c r="BZY1" s="11"/>
      <c r="BZZ1" s="11"/>
      <c r="CAA1" s="11"/>
      <c r="CAB1" s="11"/>
      <c r="CAC1" s="11"/>
      <c r="CAD1" s="11"/>
      <c r="CAE1" s="11"/>
      <c r="CAF1" s="11"/>
      <c r="CAG1" s="11"/>
      <c r="CAH1" s="11"/>
      <c r="CAI1" s="11"/>
      <c r="CAJ1" s="11"/>
      <c r="CAK1" s="11"/>
      <c r="CAL1" s="11"/>
      <c r="CAM1" s="11"/>
      <c r="CAN1" s="11"/>
      <c r="CAO1" s="11"/>
      <c r="CAP1" s="11"/>
      <c r="CAQ1" s="11"/>
      <c r="CAR1" s="11"/>
      <c r="CAS1" s="11"/>
      <c r="CAT1" s="11"/>
      <c r="CAU1" s="11"/>
      <c r="CAV1" s="11"/>
      <c r="CAW1" s="11"/>
      <c r="CAX1" s="11"/>
      <c r="CAY1" s="11"/>
      <c r="CAZ1" s="11"/>
      <c r="CBA1" s="11"/>
      <c r="CBB1" s="11"/>
      <c r="CBC1" s="11"/>
      <c r="CBD1" s="11"/>
      <c r="CBE1" s="11"/>
      <c r="CBF1" s="11"/>
      <c r="CBG1" s="11"/>
      <c r="CBH1" s="11"/>
      <c r="CBI1" s="11"/>
      <c r="CBJ1" s="11"/>
      <c r="CBK1" s="11"/>
      <c r="CBL1" s="11"/>
      <c r="CBM1" s="11"/>
      <c r="CBN1" s="11"/>
      <c r="CBO1" s="11"/>
      <c r="CBP1" s="11"/>
      <c r="CBQ1" s="11"/>
      <c r="CBR1" s="11"/>
      <c r="CBS1" s="11"/>
      <c r="CBT1" s="11"/>
      <c r="CBU1" s="11"/>
      <c r="CBV1" s="11"/>
      <c r="CBW1" s="11"/>
      <c r="CBX1" s="11"/>
      <c r="CBY1" s="11"/>
      <c r="CBZ1" s="11"/>
      <c r="CCA1" s="11"/>
      <c r="CCB1" s="11"/>
      <c r="CCC1" s="11"/>
      <c r="CCD1" s="11"/>
      <c r="CCE1" s="11"/>
      <c r="CCF1" s="11"/>
      <c r="CCG1" s="11"/>
      <c r="CCH1" s="11"/>
      <c r="CCI1" s="11"/>
      <c r="CCJ1" s="11"/>
      <c r="CCK1" s="11"/>
      <c r="CCL1" s="11"/>
      <c r="CCM1" s="11"/>
      <c r="CCN1" s="11"/>
      <c r="CCO1" s="11"/>
      <c r="CCP1" s="11"/>
      <c r="CCQ1" s="11"/>
      <c r="CCR1" s="11"/>
      <c r="CCS1" s="11"/>
      <c r="CCT1" s="11"/>
      <c r="CCU1" s="11"/>
      <c r="CCV1" s="11"/>
      <c r="CCW1" s="11"/>
      <c r="CCX1" s="11"/>
      <c r="CCY1" s="11"/>
      <c r="CCZ1" s="11"/>
      <c r="CDA1" s="11"/>
      <c r="CDB1" s="11"/>
      <c r="CDC1" s="11"/>
      <c r="CDD1" s="11"/>
      <c r="CDE1" s="11"/>
      <c r="CDF1" s="11"/>
      <c r="CDG1" s="11"/>
      <c r="CDH1" s="11"/>
      <c r="CDI1" s="11"/>
      <c r="CDJ1" s="11"/>
      <c r="CDK1" s="11"/>
      <c r="CDL1" s="11"/>
      <c r="CDM1" s="11"/>
      <c r="CDN1" s="11"/>
      <c r="CDO1" s="11"/>
      <c r="CDP1" s="11"/>
      <c r="CDQ1" s="11"/>
      <c r="CDR1" s="11"/>
      <c r="CDS1" s="11"/>
      <c r="CDT1" s="11"/>
      <c r="CDU1" s="11"/>
      <c r="CDV1" s="11"/>
      <c r="CDW1" s="11"/>
      <c r="CDX1" s="11"/>
      <c r="CDY1" s="11"/>
      <c r="CDZ1" s="11"/>
      <c r="CEA1" s="11"/>
      <c r="CEB1" s="11"/>
      <c r="CEC1" s="11"/>
      <c r="CED1" s="11"/>
      <c r="CEE1" s="11"/>
      <c r="CEF1" s="11"/>
      <c r="CEG1" s="11"/>
      <c r="CEH1" s="11"/>
      <c r="CEI1" s="11"/>
      <c r="CEJ1" s="11"/>
      <c r="CEK1" s="11"/>
      <c r="CEL1" s="11"/>
      <c r="CEM1" s="11"/>
      <c r="CEN1" s="11"/>
      <c r="CEO1" s="11"/>
      <c r="CEP1" s="11"/>
      <c r="CEQ1" s="11"/>
      <c r="CER1" s="11"/>
      <c r="CES1" s="11"/>
      <c r="CET1" s="11"/>
      <c r="CEU1" s="11"/>
      <c r="CEV1" s="11"/>
      <c r="CEW1" s="11"/>
      <c r="CEX1" s="11"/>
      <c r="CEY1" s="11"/>
      <c r="CEZ1" s="11"/>
      <c r="CFA1" s="11"/>
      <c r="CFB1" s="11"/>
      <c r="CFC1" s="11"/>
      <c r="CFD1" s="11"/>
      <c r="CFE1" s="11"/>
      <c r="CFF1" s="11"/>
      <c r="CFG1" s="11"/>
      <c r="CFH1" s="11"/>
      <c r="CFI1" s="11"/>
      <c r="CFJ1" s="11"/>
      <c r="CFK1" s="11"/>
      <c r="CFL1" s="11"/>
      <c r="CFM1" s="11"/>
      <c r="CFN1" s="11"/>
      <c r="CFO1" s="11"/>
      <c r="CFP1" s="11"/>
      <c r="CFQ1" s="11"/>
      <c r="CFR1" s="11"/>
      <c r="CFS1" s="11"/>
      <c r="CFT1" s="11"/>
      <c r="CFU1" s="11"/>
      <c r="CFV1" s="11"/>
      <c r="CFW1" s="11"/>
      <c r="CFX1" s="11"/>
      <c r="CFY1" s="11"/>
      <c r="CFZ1" s="11"/>
      <c r="CGA1" s="11"/>
      <c r="CGB1" s="11"/>
      <c r="CGC1" s="11"/>
      <c r="CGD1" s="11"/>
      <c r="CGE1" s="11"/>
      <c r="CGF1" s="11"/>
      <c r="CGG1" s="11"/>
      <c r="CGH1" s="11"/>
      <c r="CGI1" s="11"/>
      <c r="CGJ1" s="11"/>
      <c r="CGK1" s="11"/>
      <c r="CGL1" s="11"/>
      <c r="CGM1" s="11"/>
      <c r="CGN1" s="11"/>
      <c r="CGO1" s="11"/>
      <c r="CGP1" s="11"/>
      <c r="CGQ1" s="11"/>
      <c r="CGR1" s="11"/>
      <c r="CGS1" s="11"/>
      <c r="CGT1" s="11"/>
      <c r="CGU1" s="11"/>
      <c r="CGV1" s="11"/>
      <c r="CGW1" s="11"/>
      <c r="CGX1" s="11"/>
      <c r="CGY1" s="11"/>
      <c r="CGZ1" s="11"/>
      <c r="CHA1" s="11"/>
      <c r="CHB1" s="11"/>
      <c r="CHC1" s="11"/>
      <c r="CHD1" s="11"/>
      <c r="CHE1" s="11"/>
      <c r="CHF1" s="11"/>
      <c r="CHG1" s="11"/>
      <c r="CHH1" s="11"/>
      <c r="CHI1" s="11"/>
      <c r="CHJ1" s="11"/>
      <c r="CHK1" s="11"/>
      <c r="CHL1" s="11"/>
      <c r="CHM1" s="11"/>
      <c r="CHN1" s="11"/>
      <c r="CHO1" s="11"/>
      <c r="CHP1" s="11"/>
      <c r="CHQ1" s="11"/>
      <c r="CHR1" s="11"/>
      <c r="CHS1" s="11"/>
      <c r="CHT1" s="11"/>
      <c r="CHU1" s="11"/>
      <c r="CHV1" s="11"/>
      <c r="CHW1" s="11"/>
      <c r="CHX1" s="11"/>
      <c r="CHY1" s="11"/>
      <c r="CHZ1" s="11"/>
      <c r="CIA1" s="11"/>
      <c r="CIB1" s="11"/>
      <c r="CIC1" s="11"/>
      <c r="CID1" s="11"/>
      <c r="CIE1" s="11"/>
      <c r="CIF1" s="11"/>
      <c r="CIG1" s="11"/>
      <c r="CIH1" s="11"/>
      <c r="CII1" s="11"/>
      <c r="CIJ1" s="11"/>
      <c r="CIK1" s="11"/>
      <c r="CIL1" s="11"/>
      <c r="CIM1" s="11"/>
      <c r="CIN1" s="11"/>
      <c r="CIO1" s="11"/>
      <c r="CIP1" s="11"/>
      <c r="CIQ1" s="11"/>
      <c r="CIR1" s="11"/>
      <c r="CIS1" s="11"/>
      <c r="CIT1" s="11"/>
      <c r="CIU1" s="11"/>
      <c r="CIV1" s="11"/>
      <c r="CIW1" s="11"/>
      <c r="CIX1" s="11"/>
      <c r="CIY1" s="11"/>
      <c r="CIZ1" s="11"/>
      <c r="CJA1" s="11"/>
      <c r="CJB1" s="11"/>
      <c r="CJC1" s="11"/>
      <c r="CJD1" s="11"/>
      <c r="CJE1" s="11"/>
      <c r="CJF1" s="11"/>
      <c r="CJG1" s="11"/>
      <c r="CJH1" s="11"/>
      <c r="CJI1" s="11"/>
      <c r="CJJ1" s="11"/>
      <c r="CJK1" s="11"/>
      <c r="CJL1" s="11"/>
      <c r="CJM1" s="11"/>
      <c r="CJN1" s="11"/>
      <c r="CJO1" s="11"/>
      <c r="CJP1" s="11"/>
      <c r="CJQ1" s="11"/>
      <c r="CJR1" s="11"/>
      <c r="CJS1" s="11"/>
      <c r="CJT1" s="11"/>
      <c r="CJU1" s="11"/>
      <c r="CJV1" s="11"/>
      <c r="CJW1" s="11"/>
      <c r="CJX1" s="11"/>
      <c r="CJY1" s="11"/>
      <c r="CJZ1" s="11"/>
      <c r="CKA1" s="11"/>
      <c r="CKB1" s="11"/>
      <c r="CKC1" s="11"/>
      <c r="CKD1" s="11"/>
      <c r="CKE1" s="11"/>
      <c r="CKF1" s="11"/>
      <c r="CKG1" s="11"/>
      <c r="CKH1" s="11"/>
      <c r="CKI1" s="11"/>
      <c r="CKJ1" s="11"/>
      <c r="CKK1" s="11"/>
      <c r="CKL1" s="11"/>
      <c r="CKM1" s="11"/>
      <c r="CKN1" s="11"/>
      <c r="CKO1" s="11"/>
      <c r="CKP1" s="11"/>
      <c r="CKQ1" s="11"/>
      <c r="CKR1" s="11"/>
      <c r="CKS1" s="11"/>
      <c r="CKT1" s="11"/>
      <c r="CKU1" s="11"/>
      <c r="CKV1" s="11"/>
      <c r="CKW1" s="11"/>
      <c r="CKX1" s="11"/>
      <c r="CKY1" s="11"/>
      <c r="CKZ1" s="11"/>
      <c r="CLA1" s="11"/>
      <c r="CLB1" s="11"/>
      <c r="CLC1" s="11"/>
      <c r="CLD1" s="11"/>
      <c r="CLE1" s="11"/>
      <c r="CLF1" s="11"/>
      <c r="CLG1" s="11"/>
      <c r="CLH1" s="11"/>
      <c r="CLI1" s="11"/>
      <c r="CLJ1" s="11"/>
      <c r="CLK1" s="11"/>
      <c r="CLL1" s="11"/>
      <c r="CLM1" s="11"/>
      <c r="CLN1" s="11"/>
      <c r="CLO1" s="11"/>
      <c r="CLP1" s="11"/>
      <c r="CLQ1" s="11"/>
      <c r="CLR1" s="11"/>
      <c r="CLS1" s="11"/>
      <c r="CLT1" s="11"/>
      <c r="CLU1" s="11"/>
      <c r="CLV1" s="11"/>
      <c r="CLW1" s="11"/>
      <c r="CLX1" s="11"/>
      <c r="CLY1" s="11"/>
      <c r="CLZ1" s="11"/>
      <c r="CMA1" s="11"/>
      <c r="CMB1" s="11"/>
      <c r="CMC1" s="11"/>
      <c r="CMD1" s="11"/>
      <c r="CME1" s="11"/>
      <c r="CMF1" s="11"/>
      <c r="CMG1" s="11"/>
      <c r="CMH1" s="11"/>
      <c r="CMI1" s="11"/>
      <c r="CMJ1" s="11"/>
      <c r="CMK1" s="11"/>
      <c r="CML1" s="11"/>
      <c r="CMM1" s="11"/>
      <c r="CMN1" s="11"/>
      <c r="CMO1" s="11"/>
      <c r="CMP1" s="11"/>
      <c r="CMQ1" s="11"/>
      <c r="CMR1" s="11"/>
      <c r="CMS1" s="11"/>
      <c r="CMT1" s="11"/>
      <c r="CMU1" s="11"/>
      <c r="CMV1" s="11"/>
      <c r="CMW1" s="11"/>
      <c r="CMX1" s="11"/>
      <c r="CMY1" s="11"/>
      <c r="CMZ1" s="11"/>
      <c r="CNA1" s="11"/>
      <c r="CNB1" s="11"/>
      <c r="CNC1" s="11"/>
      <c r="CND1" s="11"/>
      <c r="CNE1" s="11"/>
      <c r="CNF1" s="11"/>
      <c r="CNG1" s="11"/>
      <c r="CNH1" s="11"/>
      <c r="CNI1" s="11"/>
      <c r="CNJ1" s="11"/>
      <c r="CNK1" s="11"/>
      <c r="CNL1" s="11"/>
      <c r="CNM1" s="11"/>
      <c r="CNN1" s="11"/>
      <c r="CNO1" s="11"/>
      <c r="CNP1" s="11"/>
      <c r="CNQ1" s="11"/>
      <c r="CNR1" s="11"/>
      <c r="CNS1" s="11"/>
      <c r="CNT1" s="11"/>
      <c r="CNU1" s="11"/>
      <c r="CNV1" s="11"/>
      <c r="CNW1" s="11"/>
      <c r="CNX1" s="11"/>
      <c r="CNY1" s="11"/>
      <c r="CNZ1" s="11"/>
      <c r="COA1" s="11"/>
      <c r="COB1" s="11"/>
      <c r="COC1" s="11"/>
      <c r="COD1" s="11"/>
      <c r="COE1" s="11"/>
      <c r="COF1" s="11"/>
      <c r="COG1" s="11"/>
      <c r="COH1" s="11"/>
      <c r="COI1" s="11"/>
      <c r="COJ1" s="11"/>
      <c r="COK1" s="11"/>
      <c r="COL1" s="11"/>
      <c r="COM1" s="11"/>
      <c r="CON1" s="11"/>
      <c r="COO1" s="11"/>
      <c r="COP1" s="11"/>
      <c r="COQ1" s="11"/>
      <c r="COR1" s="11"/>
      <c r="COS1" s="11"/>
      <c r="COT1" s="11"/>
      <c r="COU1" s="11"/>
      <c r="COV1" s="11"/>
      <c r="COW1" s="11"/>
      <c r="COX1" s="11"/>
      <c r="COY1" s="11"/>
      <c r="COZ1" s="11"/>
      <c r="CPA1" s="11"/>
      <c r="CPB1" s="11"/>
      <c r="CPC1" s="11"/>
      <c r="CPD1" s="11"/>
      <c r="CPE1" s="11"/>
      <c r="CPF1" s="11"/>
      <c r="CPG1" s="11"/>
      <c r="CPH1" s="11"/>
      <c r="CPI1" s="11"/>
      <c r="CPJ1" s="11"/>
      <c r="CPK1" s="11"/>
      <c r="CPL1" s="11"/>
      <c r="CPM1" s="11"/>
      <c r="CPN1" s="11"/>
      <c r="CPO1" s="11"/>
      <c r="CPP1" s="11"/>
      <c r="CPQ1" s="11"/>
      <c r="CPR1" s="11"/>
      <c r="CPS1" s="11"/>
      <c r="CPT1" s="11"/>
      <c r="CPU1" s="11"/>
      <c r="CPV1" s="11"/>
      <c r="CPW1" s="11"/>
      <c r="CPX1" s="11"/>
      <c r="CPY1" s="11"/>
      <c r="CPZ1" s="11"/>
      <c r="CQA1" s="11"/>
      <c r="CQB1" s="11"/>
      <c r="CQC1" s="11"/>
      <c r="CQD1" s="11"/>
      <c r="CQE1" s="11"/>
      <c r="CQF1" s="11"/>
      <c r="CQG1" s="11"/>
      <c r="CQH1" s="11"/>
      <c r="CQI1" s="11"/>
      <c r="CQJ1" s="11"/>
      <c r="CQK1" s="11"/>
      <c r="CQL1" s="11"/>
      <c r="CQM1" s="11"/>
      <c r="CQN1" s="11"/>
      <c r="CQO1" s="11"/>
      <c r="CQP1" s="11"/>
      <c r="CQQ1" s="11"/>
      <c r="CQR1" s="11"/>
      <c r="CQS1" s="11"/>
      <c r="CQT1" s="11"/>
      <c r="CQU1" s="11"/>
      <c r="CQV1" s="11"/>
      <c r="CQW1" s="11"/>
      <c r="CQX1" s="11"/>
      <c r="CQY1" s="11"/>
      <c r="CQZ1" s="11"/>
      <c r="CRA1" s="11"/>
      <c r="CRB1" s="11"/>
      <c r="CRC1" s="11"/>
      <c r="CRD1" s="11"/>
      <c r="CRE1" s="11"/>
      <c r="CRF1" s="11"/>
      <c r="CRG1" s="11"/>
      <c r="CRH1" s="11"/>
      <c r="CRI1" s="11"/>
      <c r="CRJ1" s="11"/>
      <c r="CRK1" s="11"/>
      <c r="CRL1" s="11"/>
      <c r="CRM1" s="11"/>
      <c r="CRN1" s="11"/>
      <c r="CRO1" s="11"/>
      <c r="CRP1" s="11"/>
      <c r="CRQ1" s="11"/>
      <c r="CRR1" s="11"/>
      <c r="CRS1" s="11"/>
      <c r="CRT1" s="11"/>
      <c r="CRU1" s="11"/>
      <c r="CRV1" s="11"/>
      <c r="CRW1" s="11"/>
      <c r="CRX1" s="11"/>
      <c r="CRY1" s="11"/>
      <c r="CRZ1" s="11"/>
      <c r="CSA1" s="11"/>
      <c r="CSB1" s="11"/>
      <c r="CSC1" s="11"/>
      <c r="CSD1" s="11"/>
      <c r="CSE1" s="11"/>
      <c r="CSF1" s="11"/>
      <c r="CSG1" s="11"/>
      <c r="CSH1" s="11"/>
      <c r="CSI1" s="11"/>
      <c r="CSJ1" s="11"/>
      <c r="CSK1" s="11"/>
      <c r="CSL1" s="11"/>
      <c r="CSM1" s="11"/>
      <c r="CSN1" s="11"/>
      <c r="CSO1" s="11"/>
      <c r="CSP1" s="11"/>
      <c r="CSQ1" s="11"/>
      <c r="CSR1" s="11"/>
      <c r="CSS1" s="11"/>
      <c r="CST1" s="11"/>
      <c r="CSU1" s="11"/>
      <c r="CSV1" s="11"/>
      <c r="CSW1" s="11"/>
      <c r="CSX1" s="11"/>
      <c r="CSY1" s="11"/>
      <c r="CSZ1" s="11"/>
      <c r="CTA1" s="11"/>
      <c r="CTB1" s="11"/>
      <c r="CTC1" s="11"/>
      <c r="CTD1" s="11"/>
      <c r="CTE1" s="11"/>
      <c r="CTF1" s="11"/>
      <c r="CTG1" s="11"/>
      <c r="CTH1" s="11"/>
      <c r="CTI1" s="11"/>
      <c r="CTJ1" s="11"/>
      <c r="CTK1" s="11"/>
      <c r="CTL1" s="11"/>
      <c r="CTM1" s="11"/>
      <c r="CTN1" s="11"/>
      <c r="CTO1" s="11"/>
      <c r="CTP1" s="11"/>
      <c r="CTQ1" s="11"/>
      <c r="CTR1" s="11"/>
      <c r="CTS1" s="11"/>
      <c r="CTT1" s="11"/>
      <c r="CTU1" s="11"/>
      <c r="CTV1" s="11"/>
      <c r="CTW1" s="11"/>
      <c r="CTX1" s="11"/>
      <c r="CTY1" s="11"/>
      <c r="CTZ1" s="11"/>
      <c r="CUA1" s="11"/>
      <c r="CUB1" s="11"/>
      <c r="CUC1" s="11"/>
      <c r="CUD1" s="11"/>
      <c r="CUE1" s="11"/>
      <c r="CUF1" s="11"/>
      <c r="CUG1" s="11"/>
      <c r="CUH1" s="11"/>
      <c r="CUI1" s="11"/>
      <c r="CUJ1" s="11"/>
      <c r="CUK1" s="11"/>
      <c r="CUL1" s="11"/>
      <c r="CUM1" s="11"/>
      <c r="CUN1" s="11"/>
      <c r="CUO1" s="11"/>
      <c r="CUP1" s="11"/>
      <c r="CUQ1" s="11"/>
      <c r="CUR1" s="11"/>
      <c r="CUS1" s="11"/>
      <c r="CUT1" s="11"/>
      <c r="CUU1" s="11"/>
      <c r="CUV1" s="11"/>
      <c r="CUW1" s="11"/>
      <c r="CUX1" s="11"/>
      <c r="CUY1" s="11"/>
      <c r="CUZ1" s="11"/>
      <c r="CVA1" s="11"/>
      <c r="CVB1" s="11"/>
      <c r="CVC1" s="11"/>
      <c r="CVD1" s="11"/>
      <c r="CVE1" s="11"/>
      <c r="CVF1" s="11"/>
      <c r="CVG1" s="11"/>
      <c r="CVH1" s="11"/>
      <c r="CVI1" s="11"/>
      <c r="CVJ1" s="11"/>
      <c r="CVK1" s="11"/>
      <c r="CVL1" s="11"/>
      <c r="CVM1" s="11"/>
      <c r="CVN1" s="11"/>
      <c r="CVO1" s="11"/>
      <c r="CVP1" s="11"/>
      <c r="CVQ1" s="11"/>
      <c r="CVR1" s="11"/>
      <c r="CVS1" s="11"/>
      <c r="CVT1" s="11"/>
      <c r="CVU1" s="11"/>
      <c r="CVV1" s="11"/>
      <c r="CVW1" s="11"/>
      <c r="CVX1" s="11"/>
      <c r="CVY1" s="11"/>
      <c r="CVZ1" s="11"/>
      <c r="CWA1" s="11"/>
      <c r="CWB1" s="11"/>
      <c r="CWC1" s="11"/>
      <c r="CWD1" s="11"/>
      <c r="CWE1" s="11"/>
      <c r="CWF1" s="11"/>
      <c r="CWG1" s="11"/>
      <c r="CWH1" s="11"/>
      <c r="CWI1" s="11"/>
      <c r="CWJ1" s="11"/>
      <c r="CWK1" s="11"/>
      <c r="CWL1" s="11"/>
      <c r="CWM1" s="11"/>
      <c r="CWN1" s="11"/>
      <c r="CWO1" s="11"/>
      <c r="CWP1" s="11"/>
      <c r="CWQ1" s="11"/>
      <c r="CWR1" s="11"/>
      <c r="CWS1" s="11"/>
      <c r="CWT1" s="11"/>
      <c r="CWU1" s="11"/>
      <c r="CWV1" s="11"/>
      <c r="CWW1" s="11"/>
      <c r="CWX1" s="11"/>
      <c r="CWY1" s="11"/>
      <c r="CWZ1" s="11"/>
      <c r="CXA1" s="11"/>
      <c r="CXB1" s="11"/>
      <c r="CXC1" s="11"/>
      <c r="CXD1" s="11"/>
      <c r="CXE1" s="11"/>
      <c r="CXF1" s="11"/>
      <c r="CXG1" s="11"/>
      <c r="CXH1" s="11"/>
      <c r="CXI1" s="11"/>
      <c r="CXJ1" s="11"/>
      <c r="CXK1" s="11"/>
      <c r="CXL1" s="11"/>
      <c r="CXM1" s="11"/>
      <c r="CXN1" s="11"/>
      <c r="CXO1" s="11"/>
      <c r="CXP1" s="11"/>
      <c r="CXQ1" s="11"/>
      <c r="CXR1" s="11"/>
      <c r="CXS1" s="11"/>
      <c r="CXT1" s="11"/>
      <c r="CXU1" s="11"/>
      <c r="CXV1" s="11"/>
      <c r="CXW1" s="11"/>
      <c r="CXX1" s="11"/>
      <c r="CXY1" s="11"/>
      <c r="CXZ1" s="11"/>
      <c r="CYA1" s="11"/>
      <c r="CYB1" s="11"/>
      <c r="CYC1" s="11"/>
      <c r="CYD1" s="11"/>
      <c r="CYE1" s="11"/>
      <c r="CYF1" s="11"/>
      <c r="CYG1" s="11"/>
      <c r="CYH1" s="11"/>
      <c r="CYI1" s="11"/>
      <c r="CYJ1" s="11"/>
      <c r="CYK1" s="11"/>
      <c r="CYL1" s="11"/>
      <c r="CYM1" s="11"/>
      <c r="CYN1" s="11"/>
      <c r="CYO1" s="11"/>
      <c r="CYP1" s="11"/>
      <c r="CYQ1" s="11"/>
      <c r="CYR1" s="11"/>
      <c r="CYS1" s="11"/>
      <c r="CYT1" s="11"/>
      <c r="CYU1" s="11"/>
      <c r="CYV1" s="11"/>
      <c r="CYW1" s="11"/>
      <c r="CYX1" s="11"/>
      <c r="CYY1" s="11"/>
      <c r="CYZ1" s="11"/>
      <c r="CZA1" s="11"/>
      <c r="CZB1" s="11"/>
      <c r="CZC1" s="11"/>
      <c r="CZD1" s="11"/>
      <c r="CZE1" s="11"/>
      <c r="CZF1" s="11"/>
      <c r="CZG1" s="11"/>
      <c r="CZH1" s="11"/>
      <c r="CZI1" s="11"/>
      <c r="CZJ1" s="11"/>
      <c r="CZK1" s="11"/>
      <c r="CZL1" s="11"/>
      <c r="CZM1" s="11"/>
      <c r="CZN1" s="11"/>
      <c r="CZO1" s="11"/>
      <c r="CZP1" s="11"/>
      <c r="CZQ1" s="11"/>
      <c r="CZR1" s="11"/>
      <c r="CZS1" s="11"/>
      <c r="CZT1" s="11"/>
      <c r="CZU1" s="11"/>
      <c r="CZV1" s="11"/>
      <c r="CZW1" s="11"/>
      <c r="CZX1" s="11"/>
      <c r="CZY1" s="11"/>
      <c r="CZZ1" s="11"/>
      <c r="DAA1" s="11"/>
      <c r="DAB1" s="11"/>
      <c r="DAC1" s="11"/>
      <c r="DAD1" s="11"/>
      <c r="DAE1" s="11"/>
      <c r="DAF1" s="11"/>
      <c r="DAG1" s="11"/>
      <c r="DAH1" s="11"/>
      <c r="DAI1" s="11"/>
      <c r="DAJ1" s="11"/>
      <c r="DAK1" s="11"/>
      <c r="DAL1" s="11"/>
      <c r="DAM1" s="11"/>
      <c r="DAN1" s="11"/>
      <c r="DAO1" s="11"/>
      <c r="DAP1" s="11"/>
      <c r="DAQ1" s="11"/>
      <c r="DAR1" s="11"/>
      <c r="DAS1" s="11"/>
      <c r="DAT1" s="11"/>
      <c r="DAU1" s="11"/>
      <c r="DAV1" s="11"/>
      <c r="DAW1" s="11"/>
      <c r="DAX1" s="11"/>
      <c r="DAY1" s="11"/>
      <c r="DAZ1" s="11"/>
      <c r="DBA1" s="11"/>
      <c r="DBB1" s="11"/>
      <c r="DBC1" s="11"/>
      <c r="DBD1" s="11"/>
      <c r="DBE1" s="11"/>
      <c r="DBF1" s="11"/>
      <c r="DBG1" s="11"/>
      <c r="DBH1" s="11"/>
      <c r="DBI1" s="11"/>
      <c r="DBJ1" s="11"/>
      <c r="DBK1" s="11"/>
      <c r="DBL1" s="11"/>
      <c r="DBM1" s="11"/>
      <c r="DBN1" s="11"/>
      <c r="DBO1" s="11"/>
      <c r="DBP1" s="11"/>
      <c r="DBQ1" s="11"/>
      <c r="DBR1" s="11"/>
      <c r="DBS1" s="11"/>
      <c r="DBT1" s="11"/>
      <c r="DBU1" s="11"/>
      <c r="DBV1" s="11"/>
      <c r="DBW1" s="11"/>
      <c r="DBX1" s="11"/>
      <c r="DBY1" s="11"/>
      <c r="DBZ1" s="11"/>
      <c r="DCA1" s="11"/>
      <c r="DCB1" s="11"/>
      <c r="DCC1" s="11"/>
      <c r="DCD1" s="11"/>
      <c r="DCE1" s="11"/>
      <c r="DCF1" s="11"/>
      <c r="DCG1" s="11"/>
      <c r="DCH1" s="11"/>
      <c r="DCI1" s="11"/>
      <c r="DCJ1" s="11"/>
      <c r="DCK1" s="11"/>
      <c r="DCL1" s="11"/>
      <c r="DCM1" s="11"/>
      <c r="DCN1" s="11"/>
      <c r="DCO1" s="11"/>
      <c r="DCP1" s="11"/>
      <c r="DCQ1" s="11"/>
      <c r="DCR1" s="11"/>
      <c r="DCS1" s="11"/>
      <c r="DCT1" s="11"/>
      <c r="DCU1" s="11"/>
      <c r="DCV1" s="11"/>
      <c r="DCW1" s="11"/>
      <c r="DCX1" s="11"/>
      <c r="DCY1" s="11"/>
      <c r="DCZ1" s="11"/>
      <c r="DDA1" s="11"/>
      <c r="DDB1" s="11"/>
      <c r="DDC1" s="11"/>
      <c r="DDD1" s="11"/>
      <c r="DDE1" s="11"/>
      <c r="DDF1" s="11"/>
      <c r="DDG1" s="11"/>
      <c r="DDH1" s="11"/>
      <c r="DDI1" s="11"/>
      <c r="DDJ1" s="11"/>
      <c r="DDK1" s="11"/>
      <c r="DDL1" s="11"/>
      <c r="DDM1" s="11"/>
      <c r="DDN1" s="11"/>
      <c r="DDO1" s="11"/>
      <c r="DDP1" s="11"/>
      <c r="DDQ1" s="11"/>
      <c r="DDR1" s="11"/>
      <c r="DDS1" s="11"/>
      <c r="DDT1" s="11"/>
      <c r="DDU1" s="11"/>
      <c r="DDV1" s="11"/>
      <c r="DDW1" s="11"/>
      <c r="DDX1" s="11"/>
      <c r="DDY1" s="11"/>
      <c r="DDZ1" s="11"/>
      <c r="DEA1" s="11"/>
      <c r="DEB1" s="11"/>
      <c r="DEC1" s="11"/>
      <c r="DED1" s="11"/>
      <c r="DEE1" s="11"/>
      <c r="DEF1" s="11"/>
      <c r="DEG1" s="11"/>
      <c r="DEH1" s="11"/>
      <c r="DEI1" s="11"/>
      <c r="DEJ1" s="11"/>
      <c r="DEK1" s="11"/>
      <c r="DEL1" s="11"/>
      <c r="DEM1" s="11"/>
      <c r="DEN1" s="11"/>
      <c r="DEO1" s="11"/>
      <c r="DEP1" s="11"/>
      <c r="DEQ1" s="11"/>
      <c r="DER1" s="11"/>
      <c r="DES1" s="11"/>
      <c r="DET1" s="11"/>
      <c r="DEU1" s="11"/>
      <c r="DEV1" s="11"/>
      <c r="DEW1" s="11"/>
      <c r="DEX1" s="11"/>
      <c r="DEY1" s="11"/>
      <c r="DEZ1" s="11"/>
      <c r="DFA1" s="11"/>
      <c r="DFB1" s="11"/>
      <c r="DFC1" s="11"/>
      <c r="DFD1" s="11"/>
      <c r="DFE1" s="11"/>
      <c r="DFF1" s="11"/>
      <c r="DFG1" s="11"/>
      <c r="DFH1" s="11"/>
      <c r="DFI1" s="11"/>
      <c r="DFJ1" s="11"/>
      <c r="DFK1" s="11"/>
      <c r="DFL1" s="11"/>
      <c r="DFM1" s="11"/>
      <c r="DFN1" s="11"/>
      <c r="DFO1" s="11"/>
      <c r="DFP1" s="11"/>
      <c r="DFQ1" s="11"/>
      <c r="DFR1" s="11"/>
      <c r="DFS1" s="11"/>
      <c r="DFT1" s="11"/>
      <c r="DFU1" s="11"/>
      <c r="DFV1" s="11"/>
      <c r="DFW1" s="11"/>
      <c r="DFX1" s="11"/>
      <c r="DFY1" s="11"/>
      <c r="DFZ1" s="11"/>
      <c r="DGA1" s="11"/>
      <c r="DGB1" s="11"/>
      <c r="DGC1" s="11"/>
      <c r="DGD1" s="11"/>
      <c r="DGE1" s="11"/>
      <c r="DGF1" s="11"/>
      <c r="DGG1" s="11"/>
      <c r="DGH1" s="11"/>
      <c r="DGI1" s="11"/>
      <c r="DGJ1" s="11"/>
      <c r="DGK1" s="11"/>
      <c r="DGL1" s="11"/>
      <c r="DGM1" s="11"/>
      <c r="DGN1" s="11"/>
      <c r="DGO1" s="11"/>
      <c r="DGP1" s="11"/>
      <c r="DGQ1" s="11"/>
      <c r="DGR1" s="11"/>
      <c r="DGS1" s="11"/>
      <c r="DGT1" s="11"/>
      <c r="DGU1" s="11"/>
      <c r="DGV1" s="11"/>
      <c r="DGW1" s="11"/>
      <c r="DGX1" s="11"/>
      <c r="DGY1" s="11"/>
      <c r="DGZ1" s="11"/>
      <c r="DHA1" s="11"/>
      <c r="DHB1" s="11"/>
      <c r="DHC1" s="11"/>
      <c r="DHD1" s="11"/>
      <c r="DHE1" s="11"/>
      <c r="DHF1" s="11"/>
      <c r="DHG1" s="11"/>
      <c r="DHH1" s="11"/>
      <c r="DHI1" s="11"/>
      <c r="DHJ1" s="11"/>
      <c r="DHK1" s="11"/>
      <c r="DHL1" s="11"/>
      <c r="DHM1" s="11"/>
      <c r="DHN1" s="11"/>
      <c r="DHO1" s="11"/>
      <c r="DHP1" s="11"/>
      <c r="DHQ1" s="11"/>
      <c r="DHR1" s="11"/>
      <c r="DHS1" s="11"/>
      <c r="DHT1" s="11"/>
      <c r="DHU1" s="11"/>
      <c r="DHV1" s="11"/>
      <c r="DHW1" s="11"/>
      <c r="DHX1" s="11"/>
      <c r="DHY1" s="11"/>
      <c r="DHZ1" s="11"/>
      <c r="DIA1" s="11"/>
      <c r="DIB1" s="11"/>
      <c r="DIC1" s="11"/>
      <c r="DID1" s="11"/>
      <c r="DIE1" s="11"/>
      <c r="DIF1" s="11"/>
      <c r="DIG1" s="11"/>
      <c r="DIH1" s="11"/>
      <c r="DII1" s="11"/>
      <c r="DIJ1" s="11"/>
      <c r="DIK1" s="11"/>
      <c r="DIL1" s="11"/>
      <c r="DIM1" s="11"/>
      <c r="DIN1" s="11"/>
      <c r="DIO1" s="11"/>
      <c r="DIP1" s="11"/>
      <c r="DIQ1" s="11"/>
      <c r="DIR1" s="11"/>
      <c r="DIS1" s="11"/>
      <c r="DIT1" s="11"/>
      <c r="DIU1" s="11"/>
      <c r="DIV1" s="11"/>
      <c r="DIW1" s="11"/>
      <c r="DIX1" s="11"/>
      <c r="DIY1" s="11"/>
      <c r="DIZ1" s="11"/>
      <c r="DJA1" s="11"/>
      <c r="DJB1" s="11"/>
      <c r="DJC1" s="11"/>
      <c r="DJD1" s="11"/>
      <c r="DJE1" s="11"/>
      <c r="DJF1" s="11"/>
      <c r="DJG1" s="11"/>
      <c r="DJH1" s="11"/>
      <c r="DJI1" s="11"/>
      <c r="DJJ1" s="11"/>
      <c r="DJK1" s="11"/>
      <c r="DJL1" s="11"/>
      <c r="DJM1" s="11"/>
      <c r="DJN1" s="11"/>
      <c r="DJO1" s="11"/>
      <c r="DJP1" s="11"/>
      <c r="DJQ1" s="11"/>
      <c r="DJR1" s="11"/>
      <c r="DJS1" s="11"/>
      <c r="DJT1" s="11"/>
      <c r="DJU1" s="11"/>
      <c r="DJV1" s="11"/>
      <c r="DJW1" s="11"/>
      <c r="DJX1" s="11"/>
      <c r="DJY1" s="11"/>
      <c r="DJZ1" s="11"/>
      <c r="DKA1" s="11"/>
      <c r="DKB1" s="11"/>
      <c r="DKC1" s="11"/>
      <c r="DKD1" s="11"/>
      <c r="DKE1" s="11"/>
      <c r="DKF1" s="11"/>
      <c r="DKG1" s="11"/>
      <c r="DKH1" s="11"/>
      <c r="DKI1" s="11"/>
      <c r="DKJ1" s="11"/>
      <c r="DKK1" s="11"/>
      <c r="DKL1" s="11"/>
      <c r="DKM1" s="11"/>
      <c r="DKN1" s="11"/>
      <c r="DKO1" s="11"/>
      <c r="DKP1" s="11"/>
      <c r="DKQ1" s="11"/>
      <c r="DKR1" s="11"/>
      <c r="DKS1" s="11"/>
      <c r="DKT1" s="11"/>
      <c r="DKU1" s="11"/>
      <c r="DKV1" s="11"/>
      <c r="DKW1" s="11"/>
      <c r="DKX1" s="11"/>
      <c r="DKY1" s="11"/>
      <c r="DKZ1" s="11"/>
      <c r="DLA1" s="11"/>
      <c r="DLB1" s="11"/>
      <c r="DLC1" s="11"/>
      <c r="DLD1" s="11"/>
      <c r="DLE1" s="11"/>
      <c r="DLF1" s="11"/>
      <c r="DLG1" s="11"/>
      <c r="DLH1" s="11"/>
      <c r="DLI1" s="11"/>
      <c r="DLJ1" s="11"/>
      <c r="DLK1" s="11"/>
      <c r="DLL1" s="11"/>
      <c r="DLM1" s="11"/>
      <c r="DLN1" s="11"/>
      <c r="DLO1" s="11"/>
      <c r="DLP1" s="11"/>
      <c r="DLQ1" s="11"/>
      <c r="DLR1" s="11"/>
      <c r="DLS1" s="11"/>
      <c r="DLT1" s="11"/>
      <c r="DLU1" s="11"/>
      <c r="DLV1" s="11"/>
      <c r="DLW1" s="11"/>
      <c r="DLX1" s="11"/>
      <c r="DLY1" s="11"/>
      <c r="DLZ1" s="11"/>
      <c r="DMA1" s="11"/>
      <c r="DMB1" s="11"/>
      <c r="DMC1" s="11"/>
      <c r="DMD1" s="11"/>
      <c r="DME1" s="11"/>
      <c r="DMF1" s="11"/>
      <c r="DMG1" s="11"/>
      <c r="DMH1" s="11"/>
      <c r="DMI1" s="11"/>
      <c r="DMJ1" s="11"/>
      <c r="DMK1" s="11"/>
      <c r="DML1" s="11"/>
      <c r="DMM1" s="11"/>
      <c r="DMN1" s="11"/>
      <c r="DMO1" s="11"/>
      <c r="DMP1" s="11"/>
      <c r="DMQ1" s="11"/>
      <c r="DMR1" s="11"/>
      <c r="DMS1" s="11"/>
      <c r="DMT1" s="11"/>
      <c r="DMU1" s="11"/>
      <c r="DMV1" s="11"/>
      <c r="DMW1" s="11"/>
      <c r="DMX1" s="11"/>
      <c r="DMY1" s="11"/>
      <c r="DMZ1" s="11"/>
      <c r="DNA1" s="11"/>
      <c r="DNB1" s="11"/>
      <c r="DNC1" s="11"/>
      <c r="DND1" s="11"/>
      <c r="DNE1" s="11"/>
      <c r="DNF1" s="11"/>
      <c r="DNG1" s="11"/>
      <c r="DNH1" s="11"/>
      <c r="DNI1" s="11"/>
      <c r="DNJ1" s="11"/>
      <c r="DNK1" s="11"/>
      <c r="DNL1" s="11"/>
      <c r="DNM1" s="11"/>
      <c r="DNN1" s="11"/>
      <c r="DNO1" s="11"/>
      <c r="DNP1" s="11"/>
      <c r="DNQ1" s="11"/>
      <c r="DNR1" s="11"/>
      <c r="DNS1" s="11"/>
      <c r="DNT1" s="11"/>
      <c r="DNU1" s="11"/>
      <c r="DNV1" s="11"/>
      <c r="DNW1" s="11"/>
      <c r="DNX1" s="11"/>
      <c r="DNY1" s="11"/>
      <c r="DNZ1" s="11"/>
      <c r="DOA1" s="11"/>
      <c r="DOB1" s="11"/>
      <c r="DOC1" s="11"/>
      <c r="DOD1" s="11"/>
      <c r="DOE1" s="11"/>
      <c r="DOF1" s="11"/>
      <c r="DOG1" s="11"/>
      <c r="DOH1" s="11"/>
      <c r="DOI1" s="11"/>
      <c r="DOJ1" s="11"/>
      <c r="DOK1" s="11"/>
      <c r="DOL1" s="11"/>
      <c r="DOM1" s="11"/>
      <c r="DON1" s="11"/>
      <c r="DOO1" s="11"/>
      <c r="DOP1" s="11"/>
      <c r="DOQ1" s="11"/>
      <c r="DOR1" s="11"/>
      <c r="DOS1" s="11"/>
      <c r="DOT1" s="11"/>
      <c r="DOU1" s="11"/>
      <c r="DOV1" s="11"/>
      <c r="DOW1" s="11"/>
      <c r="DOX1" s="11"/>
      <c r="DOY1" s="11"/>
      <c r="DOZ1" s="11"/>
      <c r="DPA1" s="11"/>
      <c r="DPB1" s="11"/>
      <c r="DPC1" s="11"/>
      <c r="DPD1" s="11"/>
      <c r="DPE1" s="11"/>
      <c r="DPF1" s="11"/>
      <c r="DPG1" s="11"/>
      <c r="DPH1" s="11"/>
      <c r="DPI1" s="11"/>
      <c r="DPJ1" s="11"/>
      <c r="DPK1" s="11"/>
      <c r="DPL1" s="11"/>
      <c r="DPM1" s="11"/>
      <c r="DPN1" s="11"/>
      <c r="DPO1" s="11"/>
      <c r="DPP1" s="11"/>
      <c r="DPQ1" s="11"/>
      <c r="DPR1" s="11"/>
      <c r="DPS1" s="11"/>
      <c r="DPT1" s="11"/>
      <c r="DPU1" s="11"/>
      <c r="DPV1" s="11"/>
      <c r="DPW1" s="11"/>
      <c r="DPX1" s="11"/>
      <c r="DPY1" s="11"/>
      <c r="DPZ1" s="11"/>
      <c r="DQA1" s="11"/>
      <c r="DQB1" s="11"/>
      <c r="DQC1" s="11"/>
      <c r="DQD1" s="11"/>
      <c r="DQE1" s="11"/>
      <c r="DQF1" s="11"/>
      <c r="DQG1" s="11"/>
      <c r="DQH1" s="11"/>
      <c r="DQI1" s="11"/>
      <c r="DQJ1" s="11"/>
      <c r="DQK1" s="11"/>
      <c r="DQL1" s="11"/>
      <c r="DQM1" s="11"/>
      <c r="DQN1" s="11"/>
      <c r="DQO1" s="11"/>
      <c r="DQP1" s="11"/>
      <c r="DQQ1" s="11"/>
      <c r="DQR1" s="11"/>
      <c r="DQS1" s="11"/>
      <c r="DQT1" s="11"/>
      <c r="DQU1" s="11"/>
      <c r="DQV1" s="11"/>
      <c r="DQW1" s="11"/>
      <c r="DQX1" s="11"/>
      <c r="DQY1" s="11"/>
      <c r="DQZ1" s="11"/>
      <c r="DRA1" s="11"/>
      <c r="DRB1" s="11"/>
      <c r="DRC1" s="11"/>
      <c r="DRD1" s="11"/>
      <c r="DRE1" s="11"/>
      <c r="DRF1" s="11"/>
      <c r="DRG1" s="11"/>
      <c r="DRH1" s="11"/>
      <c r="DRI1" s="11"/>
      <c r="DRJ1" s="11"/>
      <c r="DRK1" s="11"/>
      <c r="DRL1" s="11"/>
      <c r="DRM1" s="11"/>
      <c r="DRN1" s="11"/>
      <c r="DRO1" s="11"/>
      <c r="DRP1" s="11"/>
      <c r="DRQ1" s="11"/>
      <c r="DRR1" s="11"/>
      <c r="DRS1" s="11"/>
      <c r="DRT1" s="11"/>
      <c r="DRU1" s="11"/>
      <c r="DRV1" s="11"/>
      <c r="DRW1" s="11"/>
      <c r="DRX1" s="11"/>
      <c r="DRY1" s="11"/>
      <c r="DRZ1" s="11"/>
      <c r="DSA1" s="11"/>
      <c r="DSB1" s="11"/>
      <c r="DSC1" s="11"/>
      <c r="DSD1" s="11"/>
      <c r="DSE1" s="11"/>
      <c r="DSF1" s="11"/>
      <c r="DSG1" s="11"/>
      <c r="DSH1" s="11"/>
      <c r="DSI1" s="11"/>
      <c r="DSJ1" s="11"/>
      <c r="DSK1" s="11"/>
      <c r="DSL1" s="11"/>
      <c r="DSM1" s="11"/>
      <c r="DSN1" s="11"/>
      <c r="DSO1" s="11"/>
      <c r="DSP1" s="11"/>
      <c r="DSQ1" s="11"/>
      <c r="DSR1" s="11"/>
      <c r="DSS1" s="11"/>
      <c r="DST1" s="11"/>
      <c r="DSU1" s="11"/>
      <c r="DSV1" s="11"/>
      <c r="DSW1" s="11"/>
      <c r="DSX1" s="11"/>
      <c r="DSY1" s="11"/>
      <c r="DSZ1" s="11"/>
      <c r="DTA1" s="11"/>
      <c r="DTB1" s="11"/>
      <c r="DTC1" s="11"/>
      <c r="DTD1" s="11"/>
      <c r="DTE1" s="11"/>
      <c r="DTF1" s="11"/>
      <c r="DTG1" s="11"/>
      <c r="DTH1" s="11"/>
      <c r="DTI1" s="11"/>
      <c r="DTJ1" s="11"/>
      <c r="DTK1" s="11"/>
      <c r="DTL1" s="11"/>
      <c r="DTM1" s="11"/>
      <c r="DTN1" s="11"/>
      <c r="DTO1" s="11"/>
      <c r="DTP1" s="11"/>
      <c r="DTQ1" s="11"/>
      <c r="DTR1" s="11"/>
      <c r="DTS1" s="11"/>
      <c r="DTT1" s="11"/>
      <c r="DTU1" s="11"/>
      <c r="DTV1" s="11"/>
      <c r="DTW1" s="11"/>
      <c r="DTX1" s="11"/>
      <c r="DTY1" s="11"/>
      <c r="DTZ1" s="11"/>
      <c r="DUA1" s="11"/>
      <c r="DUB1" s="11"/>
      <c r="DUC1" s="11"/>
      <c r="DUD1" s="11"/>
      <c r="DUE1" s="11"/>
      <c r="DUF1" s="11"/>
      <c r="DUG1" s="11"/>
      <c r="DUH1" s="11"/>
      <c r="DUI1" s="11"/>
      <c r="DUJ1" s="11"/>
      <c r="DUK1" s="11"/>
      <c r="DUL1" s="11"/>
      <c r="DUM1" s="11"/>
      <c r="DUN1" s="11"/>
      <c r="DUO1" s="11"/>
      <c r="DUP1" s="11"/>
      <c r="DUQ1" s="11"/>
      <c r="DUR1" s="11"/>
      <c r="DUS1" s="11"/>
      <c r="DUT1" s="11"/>
      <c r="DUU1" s="11"/>
      <c r="DUV1" s="11"/>
      <c r="DUW1" s="11"/>
      <c r="DUX1" s="11"/>
      <c r="DUY1" s="11"/>
      <c r="DUZ1" s="11"/>
      <c r="DVA1" s="11"/>
      <c r="DVB1" s="11"/>
      <c r="DVC1" s="11"/>
      <c r="DVD1" s="11"/>
      <c r="DVE1" s="11"/>
      <c r="DVF1" s="11"/>
      <c r="DVG1" s="11"/>
      <c r="DVH1" s="11"/>
      <c r="DVI1" s="11"/>
      <c r="DVJ1" s="11"/>
      <c r="DVK1" s="11"/>
      <c r="DVL1" s="11"/>
      <c r="DVM1" s="11"/>
      <c r="DVN1" s="11"/>
      <c r="DVO1" s="11"/>
      <c r="DVP1" s="11"/>
      <c r="DVQ1" s="11"/>
      <c r="DVR1" s="11"/>
      <c r="DVS1" s="11"/>
      <c r="DVT1" s="11"/>
      <c r="DVU1" s="11"/>
      <c r="DVV1" s="11"/>
      <c r="DVW1" s="11"/>
      <c r="DVX1" s="11"/>
      <c r="DVY1" s="11"/>
      <c r="DVZ1" s="11"/>
      <c r="DWA1" s="11"/>
      <c r="DWB1" s="11"/>
      <c r="DWC1" s="11"/>
      <c r="DWD1" s="11"/>
      <c r="DWE1" s="11"/>
      <c r="DWF1" s="11"/>
      <c r="DWG1" s="11"/>
      <c r="DWH1" s="11"/>
      <c r="DWI1" s="11"/>
      <c r="DWJ1" s="11"/>
      <c r="DWK1" s="11"/>
      <c r="DWL1" s="11"/>
      <c r="DWM1" s="11"/>
      <c r="DWN1" s="11"/>
      <c r="DWO1" s="11"/>
      <c r="DWP1" s="11"/>
      <c r="DWQ1" s="11"/>
      <c r="DWR1" s="11"/>
      <c r="DWS1" s="11"/>
      <c r="DWT1" s="11"/>
      <c r="DWU1" s="11"/>
      <c r="DWV1" s="11"/>
      <c r="DWW1" s="11"/>
      <c r="DWX1" s="11"/>
      <c r="DWY1" s="11"/>
      <c r="DWZ1" s="11"/>
      <c r="DXA1" s="11"/>
      <c r="DXB1" s="11"/>
      <c r="DXC1" s="11"/>
      <c r="DXD1" s="11"/>
      <c r="DXE1" s="11"/>
      <c r="DXF1" s="11"/>
      <c r="DXG1" s="11"/>
      <c r="DXH1" s="11"/>
      <c r="DXI1" s="11"/>
      <c r="DXJ1" s="11"/>
      <c r="DXK1" s="11"/>
      <c r="DXL1" s="11"/>
      <c r="DXM1" s="11"/>
      <c r="DXN1" s="11"/>
      <c r="DXO1" s="11"/>
      <c r="DXP1" s="11"/>
      <c r="DXQ1" s="11"/>
      <c r="DXR1" s="11"/>
      <c r="DXS1" s="11"/>
      <c r="DXT1" s="11"/>
      <c r="DXU1" s="11"/>
      <c r="DXV1" s="11"/>
      <c r="DXW1" s="11"/>
      <c r="DXX1" s="11"/>
      <c r="DXY1" s="11"/>
      <c r="DXZ1" s="11"/>
      <c r="DYA1" s="11"/>
      <c r="DYB1" s="11"/>
      <c r="DYC1" s="11"/>
      <c r="DYD1" s="11"/>
      <c r="DYE1" s="11"/>
      <c r="DYF1" s="11"/>
      <c r="DYG1" s="11"/>
      <c r="DYH1" s="11"/>
      <c r="DYI1" s="11"/>
      <c r="DYJ1" s="11"/>
      <c r="DYK1" s="11"/>
      <c r="DYL1" s="11"/>
      <c r="DYM1" s="11"/>
      <c r="DYN1" s="11"/>
      <c r="DYO1" s="11"/>
      <c r="DYP1" s="11"/>
      <c r="DYQ1" s="11"/>
      <c r="DYR1" s="11"/>
      <c r="DYS1" s="11"/>
      <c r="DYT1" s="11"/>
      <c r="DYU1" s="11"/>
      <c r="DYV1" s="11"/>
      <c r="DYW1" s="11"/>
      <c r="DYX1" s="11"/>
      <c r="DYY1" s="11"/>
      <c r="DYZ1" s="11"/>
      <c r="DZA1" s="11"/>
      <c r="DZB1" s="11"/>
      <c r="DZC1" s="11"/>
      <c r="DZD1" s="11"/>
      <c r="DZE1" s="11"/>
      <c r="DZF1" s="11"/>
      <c r="DZG1" s="11"/>
      <c r="DZH1" s="11"/>
      <c r="DZI1" s="11"/>
      <c r="DZJ1" s="11"/>
      <c r="DZK1" s="11"/>
      <c r="DZL1" s="11"/>
      <c r="DZM1" s="11"/>
      <c r="DZN1" s="11"/>
      <c r="DZO1" s="11"/>
      <c r="DZP1" s="11"/>
      <c r="DZQ1" s="11"/>
      <c r="DZR1" s="11"/>
      <c r="DZS1" s="11"/>
      <c r="DZT1" s="11"/>
      <c r="DZU1" s="11"/>
      <c r="DZV1" s="11"/>
      <c r="DZW1" s="11"/>
      <c r="DZX1" s="11"/>
      <c r="DZY1" s="11"/>
      <c r="DZZ1" s="11"/>
      <c r="EAA1" s="11"/>
      <c r="EAB1" s="11"/>
      <c r="EAC1" s="11"/>
      <c r="EAD1" s="11"/>
      <c r="EAE1" s="11"/>
      <c r="EAF1" s="11"/>
      <c r="EAG1" s="11"/>
      <c r="EAH1" s="11"/>
      <c r="EAI1" s="11"/>
      <c r="EAJ1" s="11"/>
      <c r="EAK1" s="11"/>
      <c r="EAL1" s="11"/>
      <c r="EAM1" s="11"/>
      <c r="EAN1" s="11"/>
      <c r="EAO1" s="11"/>
      <c r="EAP1" s="11"/>
      <c r="EAQ1" s="11"/>
      <c r="EAR1" s="11"/>
      <c r="EAS1" s="11"/>
      <c r="EAT1" s="11"/>
      <c r="EAU1" s="11"/>
      <c r="EAV1" s="11"/>
      <c r="EAW1" s="11"/>
      <c r="EAX1" s="11"/>
      <c r="EAY1" s="11"/>
      <c r="EAZ1" s="11"/>
      <c r="EBA1" s="11"/>
      <c r="EBB1" s="11"/>
      <c r="EBC1" s="11"/>
      <c r="EBD1" s="11"/>
      <c r="EBE1" s="11"/>
      <c r="EBF1" s="11"/>
      <c r="EBG1" s="11"/>
      <c r="EBH1" s="11"/>
      <c r="EBI1" s="11"/>
      <c r="EBJ1" s="11"/>
      <c r="EBK1" s="11"/>
      <c r="EBL1" s="11"/>
      <c r="EBM1" s="11"/>
      <c r="EBN1" s="11"/>
      <c r="EBO1" s="11"/>
      <c r="EBP1" s="11"/>
      <c r="EBQ1" s="11"/>
      <c r="EBR1" s="11"/>
      <c r="EBS1" s="11"/>
      <c r="EBT1" s="11"/>
      <c r="EBU1" s="11"/>
      <c r="EBV1" s="11"/>
      <c r="EBW1" s="11"/>
      <c r="EBX1" s="11"/>
      <c r="EBY1" s="11"/>
      <c r="EBZ1" s="11"/>
      <c r="ECA1" s="11"/>
      <c r="ECB1" s="11"/>
      <c r="ECC1" s="11"/>
      <c r="ECD1" s="11"/>
      <c r="ECE1" s="11"/>
      <c r="ECF1" s="11"/>
      <c r="ECG1" s="11"/>
      <c r="ECH1" s="11"/>
      <c r="ECI1" s="11"/>
      <c r="ECJ1" s="11"/>
      <c r="ECK1" s="11"/>
      <c r="ECL1" s="11"/>
      <c r="ECM1" s="11"/>
      <c r="ECN1" s="11"/>
      <c r="ECO1" s="11"/>
      <c r="ECP1" s="11"/>
      <c r="ECQ1" s="11"/>
      <c r="ECR1" s="11"/>
      <c r="ECS1" s="11"/>
      <c r="ECT1" s="11"/>
      <c r="ECU1" s="11"/>
      <c r="ECV1" s="11"/>
      <c r="ECW1" s="11"/>
      <c r="ECX1" s="11"/>
      <c r="ECY1" s="11"/>
      <c r="ECZ1" s="11"/>
      <c r="EDA1" s="11"/>
      <c r="EDB1" s="11"/>
      <c r="EDC1" s="11"/>
      <c r="EDD1" s="11"/>
      <c r="EDE1" s="11"/>
      <c r="EDF1" s="11"/>
      <c r="EDG1" s="11"/>
      <c r="EDH1" s="11"/>
      <c r="EDI1" s="11"/>
      <c r="EDJ1" s="11"/>
      <c r="EDK1" s="11"/>
      <c r="EDL1" s="11"/>
      <c r="EDM1" s="11"/>
      <c r="EDN1" s="11"/>
      <c r="EDO1" s="11"/>
      <c r="EDP1" s="11"/>
      <c r="EDQ1" s="11"/>
      <c r="EDR1" s="11"/>
      <c r="EDS1" s="11"/>
      <c r="EDT1" s="11"/>
      <c r="EDU1" s="11"/>
      <c r="EDV1" s="11"/>
      <c r="EDW1" s="11"/>
      <c r="EDX1" s="11"/>
      <c r="EDY1" s="11"/>
      <c r="EDZ1" s="11"/>
      <c r="EEA1" s="11"/>
      <c r="EEB1" s="11"/>
      <c r="EEC1" s="11"/>
      <c r="EED1" s="11"/>
      <c r="EEE1" s="11"/>
      <c r="EEF1" s="11"/>
      <c r="EEG1" s="11"/>
      <c r="EEH1" s="11"/>
      <c r="EEI1" s="11"/>
      <c r="EEJ1" s="11"/>
      <c r="EEK1" s="11"/>
      <c r="EEL1" s="11"/>
      <c r="EEM1" s="11"/>
      <c r="EEN1" s="11"/>
      <c r="EEO1" s="11"/>
      <c r="EEP1" s="11"/>
      <c r="EEQ1" s="11"/>
      <c r="EER1" s="11"/>
      <c r="EES1" s="11"/>
      <c r="EET1" s="11"/>
      <c r="EEU1" s="11"/>
      <c r="EEV1" s="11"/>
      <c r="EEW1" s="11"/>
      <c r="EEX1" s="11"/>
      <c r="EEY1" s="11"/>
      <c r="EEZ1" s="11"/>
      <c r="EFA1" s="11"/>
      <c r="EFB1" s="11"/>
      <c r="EFC1" s="11"/>
      <c r="EFD1" s="11"/>
      <c r="EFE1" s="11"/>
      <c r="EFF1" s="11"/>
      <c r="EFG1" s="11"/>
      <c r="EFH1" s="11"/>
      <c r="EFI1" s="11"/>
      <c r="EFJ1" s="11"/>
      <c r="EFK1" s="11"/>
      <c r="EFL1" s="11"/>
      <c r="EFM1" s="11"/>
      <c r="EFN1" s="11"/>
      <c r="EFO1" s="11"/>
      <c r="EFP1" s="11"/>
      <c r="EFQ1" s="11"/>
      <c r="EFR1" s="11"/>
      <c r="EFS1" s="11"/>
      <c r="EFT1" s="11"/>
      <c r="EFU1" s="11"/>
      <c r="EFV1" s="11"/>
      <c r="EFW1" s="11"/>
      <c r="EFX1" s="11"/>
      <c r="EFY1" s="11"/>
      <c r="EFZ1" s="11"/>
      <c r="EGA1" s="11"/>
      <c r="EGB1" s="11"/>
      <c r="EGC1" s="11"/>
      <c r="EGD1" s="11"/>
      <c r="EGE1" s="11"/>
      <c r="EGF1" s="11"/>
      <c r="EGG1" s="11"/>
      <c r="EGH1" s="11"/>
      <c r="EGI1" s="11"/>
      <c r="EGJ1" s="11"/>
      <c r="EGK1" s="11"/>
      <c r="EGL1" s="11"/>
      <c r="EGM1" s="11"/>
      <c r="EGN1" s="11"/>
      <c r="EGO1" s="11"/>
      <c r="EGP1" s="11"/>
      <c r="EGQ1" s="11"/>
      <c r="EGR1" s="11"/>
      <c r="EGS1" s="11"/>
      <c r="EGT1" s="11"/>
      <c r="EGU1" s="11"/>
      <c r="EGV1" s="11"/>
      <c r="EGW1" s="11"/>
      <c r="EGX1" s="11"/>
      <c r="EGY1" s="11"/>
      <c r="EGZ1" s="11"/>
      <c r="EHA1" s="11"/>
      <c r="EHB1" s="11"/>
      <c r="EHC1" s="11"/>
      <c r="EHD1" s="11"/>
      <c r="EHE1" s="11"/>
      <c r="EHF1" s="11"/>
      <c r="EHG1" s="11"/>
      <c r="EHH1" s="11"/>
      <c r="EHI1" s="11"/>
      <c r="EHJ1" s="11"/>
      <c r="EHK1" s="11"/>
      <c r="EHL1" s="11"/>
      <c r="EHM1" s="11"/>
      <c r="EHN1" s="11"/>
      <c r="EHO1" s="11"/>
      <c r="EHP1" s="11"/>
      <c r="EHQ1" s="11"/>
      <c r="EHR1" s="11"/>
      <c r="EHS1" s="11"/>
      <c r="EHT1" s="11"/>
      <c r="EHU1" s="11"/>
      <c r="EHV1" s="11"/>
      <c r="EHW1" s="11"/>
      <c r="EHX1" s="11"/>
      <c r="EHY1" s="11"/>
      <c r="EHZ1" s="11"/>
      <c r="EIA1" s="11"/>
      <c r="EIB1" s="11"/>
      <c r="EIC1" s="11"/>
      <c r="EID1" s="11"/>
      <c r="EIE1" s="11"/>
      <c r="EIF1" s="11"/>
      <c r="EIG1" s="11"/>
      <c r="EIH1" s="11"/>
      <c r="EII1" s="11"/>
      <c r="EIJ1" s="11"/>
      <c r="EIK1" s="11"/>
      <c r="EIL1" s="11"/>
      <c r="EIM1" s="11"/>
      <c r="EIN1" s="11"/>
      <c r="EIO1" s="11"/>
      <c r="EIP1" s="11"/>
      <c r="EIQ1" s="11"/>
      <c r="EIR1" s="11"/>
      <c r="EIS1" s="11"/>
      <c r="EIT1" s="11"/>
      <c r="EIU1" s="11"/>
      <c r="EIV1" s="11"/>
      <c r="EIW1" s="11"/>
      <c r="EIX1" s="11"/>
      <c r="EIY1" s="11"/>
      <c r="EIZ1" s="11"/>
      <c r="EJA1" s="11"/>
      <c r="EJB1" s="11"/>
      <c r="EJC1" s="11"/>
      <c r="EJD1" s="11"/>
      <c r="EJE1" s="11"/>
      <c r="EJF1" s="11"/>
      <c r="EJG1" s="11"/>
      <c r="EJH1" s="11"/>
      <c r="EJI1" s="11"/>
      <c r="EJJ1" s="11"/>
      <c r="EJK1" s="11"/>
      <c r="EJL1" s="11"/>
      <c r="EJM1" s="11"/>
      <c r="EJN1" s="11"/>
      <c r="EJO1" s="11"/>
      <c r="EJP1" s="11"/>
      <c r="EJQ1" s="11"/>
      <c r="EJR1" s="11"/>
      <c r="EJS1" s="11"/>
      <c r="EJT1" s="11"/>
      <c r="EJU1" s="11"/>
      <c r="EJV1" s="11"/>
      <c r="EJW1" s="11"/>
      <c r="EJX1" s="11"/>
      <c r="EJY1" s="11"/>
      <c r="EJZ1" s="11"/>
      <c r="EKA1" s="11"/>
      <c r="EKB1" s="11"/>
      <c r="EKC1" s="11"/>
      <c r="EKD1" s="11"/>
      <c r="EKE1" s="11"/>
      <c r="EKF1" s="11"/>
      <c r="EKG1" s="11"/>
      <c r="EKH1" s="11"/>
      <c r="EKI1" s="11"/>
      <c r="EKJ1" s="11"/>
      <c r="EKK1" s="11"/>
      <c r="EKL1" s="11"/>
      <c r="EKM1" s="11"/>
      <c r="EKN1" s="11"/>
      <c r="EKO1" s="11"/>
      <c r="EKP1" s="11"/>
      <c r="EKQ1" s="11"/>
      <c r="EKR1" s="11"/>
      <c r="EKS1" s="11"/>
      <c r="EKT1" s="11"/>
      <c r="EKU1" s="11"/>
      <c r="EKV1" s="11"/>
      <c r="EKW1" s="11"/>
      <c r="EKX1" s="11"/>
      <c r="EKY1" s="11"/>
      <c r="EKZ1" s="11"/>
      <c r="ELA1" s="11"/>
      <c r="ELB1" s="11"/>
      <c r="ELC1" s="11"/>
      <c r="ELD1" s="11"/>
      <c r="ELE1" s="11"/>
      <c r="ELF1" s="11"/>
      <c r="ELG1" s="11"/>
      <c r="ELH1" s="11"/>
      <c r="ELI1" s="11"/>
      <c r="ELJ1" s="11"/>
      <c r="ELK1" s="11"/>
      <c r="ELL1" s="11"/>
      <c r="ELM1" s="11"/>
      <c r="ELN1" s="11"/>
      <c r="ELO1" s="11"/>
      <c r="ELP1" s="11"/>
      <c r="ELQ1" s="11"/>
      <c r="ELR1" s="11"/>
      <c r="ELS1" s="11"/>
      <c r="ELT1" s="11"/>
      <c r="ELU1" s="11"/>
      <c r="ELV1" s="11"/>
      <c r="ELW1" s="11"/>
      <c r="ELX1" s="11"/>
      <c r="ELY1" s="11"/>
      <c r="ELZ1" s="11"/>
      <c r="EMA1" s="11"/>
      <c r="EMB1" s="11"/>
      <c r="EMC1" s="11"/>
      <c r="EMD1" s="11"/>
      <c r="EME1" s="11"/>
      <c r="EMF1" s="11"/>
      <c r="EMG1" s="11"/>
      <c r="EMH1" s="11"/>
      <c r="EMI1" s="11"/>
      <c r="EMJ1" s="11"/>
      <c r="EMK1" s="11"/>
      <c r="EML1" s="11"/>
      <c r="EMM1" s="11"/>
      <c r="EMN1" s="11"/>
      <c r="EMO1" s="11"/>
      <c r="EMP1" s="11"/>
      <c r="EMQ1" s="11"/>
      <c r="EMR1" s="11"/>
      <c r="EMS1" s="11"/>
      <c r="EMT1" s="11"/>
      <c r="EMU1" s="11"/>
      <c r="EMV1" s="11"/>
      <c r="EMW1" s="11"/>
      <c r="EMX1" s="11"/>
      <c r="EMY1" s="11"/>
      <c r="EMZ1" s="11"/>
      <c r="ENA1" s="11"/>
      <c r="ENB1" s="11"/>
      <c r="ENC1" s="11"/>
      <c r="END1" s="11"/>
      <c r="ENE1" s="11"/>
      <c r="ENF1" s="11"/>
      <c r="ENG1" s="11"/>
      <c r="ENH1" s="11"/>
      <c r="ENI1" s="11"/>
      <c r="ENJ1" s="11"/>
      <c r="ENK1" s="11"/>
      <c r="ENL1" s="11"/>
      <c r="ENM1" s="11"/>
      <c r="ENN1" s="11"/>
      <c r="ENO1" s="11"/>
      <c r="ENP1" s="11"/>
      <c r="ENQ1" s="11"/>
      <c r="ENR1" s="11"/>
      <c r="ENS1" s="11"/>
      <c r="ENT1" s="11"/>
      <c r="ENU1" s="11"/>
      <c r="ENV1" s="11"/>
      <c r="ENW1" s="11"/>
      <c r="ENX1" s="11"/>
      <c r="ENY1" s="11"/>
      <c r="ENZ1" s="11"/>
      <c r="EOA1" s="11"/>
      <c r="EOB1" s="11"/>
      <c r="EOC1" s="11"/>
      <c r="EOD1" s="11"/>
      <c r="EOE1" s="11"/>
      <c r="EOF1" s="11"/>
      <c r="EOG1" s="11"/>
      <c r="EOH1" s="11"/>
      <c r="EOI1" s="11"/>
      <c r="EOJ1" s="11"/>
      <c r="EOK1" s="11"/>
      <c r="EOL1" s="11"/>
      <c r="EOM1" s="11"/>
      <c r="EON1" s="11"/>
      <c r="EOO1" s="11"/>
      <c r="EOP1" s="11"/>
      <c r="EOQ1" s="11"/>
      <c r="EOR1" s="11"/>
      <c r="EOS1" s="11"/>
      <c r="EOT1" s="11"/>
      <c r="EOU1" s="11"/>
      <c r="EOV1" s="11"/>
      <c r="EOW1" s="11"/>
      <c r="EOX1" s="11"/>
      <c r="EOY1" s="11"/>
      <c r="EOZ1" s="11"/>
      <c r="EPA1" s="11"/>
      <c r="EPB1" s="11"/>
      <c r="EPC1" s="11"/>
      <c r="EPD1" s="11"/>
      <c r="EPE1" s="11"/>
      <c r="EPF1" s="11"/>
      <c r="EPG1" s="11"/>
      <c r="EPH1" s="11"/>
      <c r="EPI1" s="11"/>
      <c r="EPJ1" s="11"/>
      <c r="EPK1" s="11"/>
      <c r="EPL1" s="11"/>
      <c r="EPM1" s="11"/>
      <c r="EPN1" s="11"/>
      <c r="EPO1" s="11"/>
      <c r="EPP1" s="11"/>
      <c r="EPQ1" s="11"/>
      <c r="EPR1" s="11"/>
      <c r="EPS1" s="11"/>
      <c r="EPT1" s="11"/>
      <c r="EPU1" s="11"/>
      <c r="EPV1" s="11"/>
      <c r="EPW1" s="11"/>
      <c r="EPX1" s="11"/>
      <c r="EPY1" s="11"/>
      <c r="EPZ1" s="11"/>
      <c r="EQA1" s="11"/>
      <c r="EQB1" s="11"/>
      <c r="EQC1" s="11"/>
      <c r="EQD1" s="11"/>
      <c r="EQE1" s="11"/>
      <c r="EQF1" s="11"/>
      <c r="EQG1" s="11"/>
      <c r="EQH1" s="11"/>
      <c r="EQI1" s="11"/>
      <c r="EQJ1" s="11"/>
      <c r="EQK1" s="11"/>
      <c r="EQL1" s="11"/>
      <c r="EQM1" s="11"/>
      <c r="EQN1" s="11"/>
      <c r="EQO1" s="11"/>
      <c r="EQP1" s="11"/>
      <c r="EQQ1" s="11"/>
      <c r="EQR1" s="11"/>
      <c r="EQS1" s="11"/>
      <c r="EQT1" s="11"/>
      <c r="EQU1" s="11"/>
      <c r="EQV1" s="11"/>
      <c r="EQW1" s="11"/>
      <c r="EQX1" s="11"/>
      <c r="EQY1" s="11"/>
      <c r="EQZ1" s="11"/>
      <c r="ERA1" s="11"/>
      <c r="ERB1" s="11"/>
      <c r="ERC1" s="11"/>
      <c r="ERD1" s="11"/>
      <c r="ERE1" s="11"/>
      <c r="ERF1" s="11"/>
      <c r="ERG1" s="11"/>
      <c r="ERH1" s="11"/>
      <c r="ERI1" s="11"/>
      <c r="ERJ1" s="11"/>
      <c r="ERK1" s="11"/>
    </row>
    <row r="2" spans="1:3859" x14ac:dyDescent="0.35">
      <c r="A2" s="19" t="s">
        <v>0</v>
      </c>
      <c r="B2" s="34">
        <f t="shared" ref="B2:BA2" si="0">IFERROR(B4+B12,0)</f>
        <v>14</v>
      </c>
      <c r="C2" s="34">
        <f t="shared" si="0"/>
        <v>16</v>
      </c>
      <c r="D2" s="34">
        <f t="shared" si="0"/>
        <v>7</v>
      </c>
      <c r="E2" s="34">
        <f t="shared" si="0"/>
        <v>6</v>
      </c>
      <c r="F2" s="34">
        <f t="shared" si="0"/>
        <v>10</v>
      </c>
      <c r="G2" s="34">
        <f t="shared" si="0"/>
        <v>12</v>
      </c>
      <c r="H2" s="34">
        <f t="shared" si="0"/>
        <v>0</v>
      </c>
      <c r="I2" s="34">
        <f t="shared" si="0"/>
        <v>19</v>
      </c>
      <c r="J2" s="34">
        <f t="shared" si="0"/>
        <v>0</v>
      </c>
      <c r="K2" s="34">
        <f t="shared" si="0"/>
        <v>14</v>
      </c>
      <c r="L2" s="34">
        <f t="shared" si="0"/>
        <v>10</v>
      </c>
      <c r="M2" s="34">
        <f t="shared" si="0"/>
        <v>10</v>
      </c>
      <c r="N2" s="34">
        <f t="shared" si="0"/>
        <v>9</v>
      </c>
      <c r="O2" s="34">
        <f t="shared" si="0"/>
        <v>0</v>
      </c>
      <c r="P2" s="34">
        <f t="shared" si="0"/>
        <v>9</v>
      </c>
      <c r="Q2" s="34">
        <f t="shared" si="0"/>
        <v>15</v>
      </c>
      <c r="R2" s="34">
        <f t="shared" si="0"/>
        <v>7</v>
      </c>
      <c r="S2" s="34">
        <f t="shared" si="0"/>
        <v>10</v>
      </c>
      <c r="T2" s="34">
        <f t="shared" si="0"/>
        <v>15</v>
      </c>
      <c r="U2" s="34">
        <f t="shared" si="0"/>
        <v>14</v>
      </c>
      <c r="V2" s="34">
        <f t="shared" si="0"/>
        <v>0</v>
      </c>
      <c r="W2" s="34">
        <f t="shared" si="0"/>
        <v>11</v>
      </c>
      <c r="X2" s="34">
        <f t="shared" si="0"/>
        <v>11</v>
      </c>
      <c r="Y2" s="34">
        <f t="shared" si="0"/>
        <v>7</v>
      </c>
      <c r="Z2" s="34">
        <f t="shared" si="0"/>
        <v>18</v>
      </c>
      <c r="AA2" s="34">
        <f t="shared" si="0"/>
        <v>0</v>
      </c>
      <c r="AB2" s="34">
        <f t="shared" si="0"/>
        <v>15</v>
      </c>
      <c r="AC2" s="34">
        <f t="shared" si="0"/>
        <v>0</v>
      </c>
      <c r="AD2" s="34">
        <f t="shared" si="0"/>
        <v>13</v>
      </c>
      <c r="AE2" s="34">
        <f t="shared" si="0"/>
        <v>14</v>
      </c>
      <c r="AF2" s="34">
        <f t="shared" si="0"/>
        <v>0</v>
      </c>
      <c r="AG2" s="34">
        <f t="shared" si="0"/>
        <v>10</v>
      </c>
      <c r="AH2" s="34">
        <f t="shared" si="0"/>
        <v>10</v>
      </c>
      <c r="AI2" s="34">
        <f t="shared" si="0"/>
        <v>12</v>
      </c>
      <c r="AJ2" s="34">
        <f t="shared" si="0"/>
        <v>0</v>
      </c>
      <c r="AK2" s="34">
        <f t="shared" si="0"/>
        <v>16</v>
      </c>
      <c r="AL2" s="34">
        <f t="shared" si="0"/>
        <v>11</v>
      </c>
      <c r="AM2" s="34">
        <f t="shared" si="0"/>
        <v>9</v>
      </c>
      <c r="AN2" s="34">
        <f t="shared" si="0"/>
        <v>14</v>
      </c>
      <c r="AO2" s="34">
        <f t="shared" si="0"/>
        <v>9</v>
      </c>
      <c r="AP2" s="34">
        <f t="shared" si="0"/>
        <v>13</v>
      </c>
      <c r="AQ2" s="34">
        <f t="shared" si="0"/>
        <v>0</v>
      </c>
      <c r="AR2" s="34">
        <f t="shared" si="0"/>
        <v>14</v>
      </c>
      <c r="AS2" s="34">
        <f t="shared" si="0"/>
        <v>11</v>
      </c>
      <c r="AT2" s="34">
        <f t="shared" si="0"/>
        <v>9</v>
      </c>
      <c r="AU2" s="34">
        <f t="shared" si="0"/>
        <v>14</v>
      </c>
      <c r="AV2" s="34">
        <f t="shared" si="0"/>
        <v>9</v>
      </c>
      <c r="AW2" s="34">
        <f t="shared" si="0"/>
        <v>7</v>
      </c>
      <c r="AX2" s="34">
        <f t="shared" si="0"/>
        <v>0</v>
      </c>
      <c r="AY2" s="34">
        <f t="shared" si="0"/>
        <v>10</v>
      </c>
      <c r="AZ2" s="34">
        <f t="shared" si="0"/>
        <v>17</v>
      </c>
      <c r="BA2" s="34">
        <f t="shared" si="0"/>
        <v>8</v>
      </c>
      <c r="BB2" s="34">
        <f t="shared" ref="BB2:CN2" si="1">IFERROR(BB4+BB12,0)</f>
        <v>9</v>
      </c>
      <c r="BC2" s="34">
        <f t="shared" si="1"/>
        <v>11</v>
      </c>
      <c r="BD2" s="34">
        <f t="shared" si="1"/>
        <v>13</v>
      </c>
      <c r="BE2" s="34">
        <f t="shared" si="1"/>
        <v>0</v>
      </c>
      <c r="BF2" s="34">
        <f t="shared" si="1"/>
        <v>12</v>
      </c>
      <c r="BG2" s="34">
        <f t="shared" si="1"/>
        <v>15</v>
      </c>
      <c r="BH2" s="34">
        <f t="shared" si="1"/>
        <v>13</v>
      </c>
      <c r="BI2" s="34">
        <f t="shared" si="1"/>
        <v>12</v>
      </c>
      <c r="BJ2" s="34">
        <f t="shared" si="1"/>
        <v>13</v>
      </c>
      <c r="BK2" s="34">
        <f t="shared" si="1"/>
        <v>13</v>
      </c>
      <c r="BL2" s="34">
        <f t="shared" si="1"/>
        <v>0</v>
      </c>
      <c r="BM2" s="34">
        <f t="shared" si="1"/>
        <v>13</v>
      </c>
      <c r="BN2" s="34">
        <f t="shared" si="1"/>
        <v>11</v>
      </c>
      <c r="BO2" s="34">
        <f t="shared" si="1"/>
        <v>12</v>
      </c>
      <c r="BP2" s="34">
        <f t="shared" si="1"/>
        <v>8</v>
      </c>
      <c r="BQ2" s="34">
        <f t="shared" si="1"/>
        <v>10</v>
      </c>
      <c r="BR2" s="34">
        <f t="shared" si="1"/>
        <v>12</v>
      </c>
      <c r="BS2" s="34">
        <f t="shared" si="1"/>
        <v>0</v>
      </c>
      <c r="BT2" s="34">
        <f t="shared" si="1"/>
        <v>17</v>
      </c>
      <c r="BU2" s="34">
        <f t="shared" si="1"/>
        <v>10</v>
      </c>
      <c r="BV2" s="34">
        <f t="shared" si="1"/>
        <v>9</v>
      </c>
      <c r="BW2" s="34">
        <f t="shared" si="1"/>
        <v>11</v>
      </c>
      <c r="BX2" s="34">
        <f t="shared" si="1"/>
        <v>13</v>
      </c>
      <c r="BY2" s="34">
        <f t="shared" si="1"/>
        <v>14</v>
      </c>
      <c r="BZ2" s="34">
        <f t="shared" si="1"/>
        <v>0</v>
      </c>
      <c r="CA2" s="34">
        <f t="shared" si="1"/>
        <v>13</v>
      </c>
      <c r="CB2" s="34">
        <f t="shared" si="1"/>
        <v>9</v>
      </c>
      <c r="CC2" s="34">
        <f t="shared" si="1"/>
        <v>9</v>
      </c>
      <c r="CD2" s="34">
        <f t="shared" si="1"/>
        <v>11</v>
      </c>
      <c r="CE2" s="34">
        <f t="shared" si="1"/>
        <v>10</v>
      </c>
      <c r="CF2" s="34">
        <f t="shared" si="1"/>
        <v>16</v>
      </c>
      <c r="CG2" s="34">
        <f t="shared" si="1"/>
        <v>0</v>
      </c>
      <c r="CH2" s="34">
        <f t="shared" si="1"/>
        <v>20</v>
      </c>
      <c r="CI2" s="34">
        <f t="shared" si="1"/>
        <v>10</v>
      </c>
      <c r="CJ2" s="34">
        <f t="shared" si="1"/>
        <v>11</v>
      </c>
      <c r="CK2" s="34">
        <f t="shared" si="1"/>
        <v>8</v>
      </c>
      <c r="CL2" s="34">
        <f t="shared" si="1"/>
        <v>12</v>
      </c>
      <c r="CM2" s="34">
        <f t="shared" si="1"/>
        <v>12</v>
      </c>
      <c r="CN2" s="34">
        <f t="shared" si="1"/>
        <v>0</v>
      </c>
      <c r="CO2" s="34">
        <f t="shared" ref="CO2:CY2" si="2">IFERROR(CO4+CO12,0)</f>
        <v>13</v>
      </c>
      <c r="CP2" s="34">
        <f t="shared" si="2"/>
        <v>10</v>
      </c>
      <c r="CQ2" s="34">
        <f t="shared" si="2"/>
        <v>13</v>
      </c>
      <c r="CR2" s="34">
        <f t="shared" si="2"/>
        <v>9</v>
      </c>
      <c r="CS2" s="34">
        <f t="shared" si="2"/>
        <v>14</v>
      </c>
      <c r="CT2" s="34">
        <f t="shared" si="2"/>
        <v>0</v>
      </c>
      <c r="CU2" s="34">
        <f t="shared" si="2"/>
        <v>9</v>
      </c>
      <c r="CV2" s="34">
        <f t="shared" si="2"/>
        <v>10</v>
      </c>
      <c r="CW2" s="34">
        <f t="shared" si="2"/>
        <v>11</v>
      </c>
      <c r="CX2" s="34">
        <f t="shared" si="2"/>
        <v>13</v>
      </c>
      <c r="CY2" s="34">
        <f t="shared" si="2"/>
        <v>13</v>
      </c>
      <c r="CZ2" s="34">
        <f t="shared" ref="CZ2:EC2" si="3">IFERROR(CZ4+CZ12,0)</f>
        <v>13</v>
      </c>
      <c r="DA2" s="34">
        <f t="shared" si="3"/>
        <v>0</v>
      </c>
      <c r="DB2" s="34">
        <f t="shared" si="3"/>
        <v>0</v>
      </c>
      <c r="DC2" s="34">
        <f t="shared" si="3"/>
        <v>19</v>
      </c>
      <c r="DD2" s="34">
        <f t="shared" si="3"/>
        <v>8</v>
      </c>
      <c r="DE2" s="34">
        <f t="shared" si="3"/>
        <v>12</v>
      </c>
      <c r="DF2" s="34">
        <f t="shared" si="3"/>
        <v>12</v>
      </c>
      <c r="DG2" s="34">
        <f t="shared" si="3"/>
        <v>16</v>
      </c>
      <c r="DH2" s="34">
        <f t="shared" si="3"/>
        <v>0</v>
      </c>
      <c r="DI2" s="34">
        <f t="shared" si="3"/>
        <v>15</v>
      </c>
      <c r="DJ2" s="34">
        <f t="shared" si="3"/>
        <v>12</v>
      </c>
      <c r="DK2" s="34">
        <f t="shared" si="3"/>
        <v>14</v>
      </c>
      <c r="DL2" s="34">
        <f t="shared" si="3"/>
        <v>16</v>
      </c>
      <c r="DM2" s="34">
        <f t="shared" si="3"/>
        <v>14</v>
      </c>
      <c r="DN2" s="34">
        <f t="shared" si="3"/>
        <v>11</v>
      </c>
      <c r="DO2" s="34">
        <f t="shared" si="3"/>
        <v>0</v>
      </c>
      <c r="DP2" s="34">
        <f t="shared" si="3"/>
        <v>12</v>
      </c>
      <c r="DQ2" s="34">
        <f t="shared" si="3"/>
        <v>14</v>
      </c>
      <c r="DR2" s="34">
        <f t="shared" si="3"/>
        <v>13</v>
      </c>
      <c r="DS2" s="34">
        <f t="shared" si="3"/>
        <v>0</v>
      </c>
      <c r="DT2" s="34">
        <f t="shared" si="3"/>
        <v>12</v>
      </c>
      <c r="DU2" s="34">
        <f t="shared" si="3"/>
        <v>14</v>
      </c>
      <c r="DV2" s="34">
        <f t="shared" si="3"/>
        <v>0</v>
      </c>
      <c r="DW2" s="34">
        <f t="shared" si="3"/>
        <v>11</v>
      </c>
      <c r="DX2" s="34">
        <f t="shared" si="3"/>
        <v>12</v>
      </c>
      <c r="DY2" s="34">
        <f t="shared" si="3"/>
        <v>14</v>
      </c>
      <c r="DZ2" s="34">
        <f t="shared" si="3"/>
        <v>15</v>
      </c>
      <c r="EA2" s="34">
        <f t="shared" si="3"/>
        <v>9</v>
      </c>
      <c r="EB2" s="34">
        <f t="shared" si="3"/>
        <v>15</v>
      </c>
      <c r="EC2" s="34">
        <f t="shared" si="3"/>
        <v>0</v>
      </c>
      <c r="ED2" s="34"/>
      <c r="EE2" s="34"/>
      <c r="EF2" s="34"/>
      <c r="EG2" s="34"/>
      <c r="EH2" s="34"/>
      <c r="EI2" s="34"/>
      <c r="EJ2" s="34"/>
      <c r="EK2" s="34"/>
      <c r="EL2" s="34"/>
      <c r="EM2" s="34"/>
      <c r="EN2" s="34"/>
      <c r="EO2" s="34"/>
      <c r="EP2" s="34"/>
      <c r="EQ2" s="34"/>
      <c r="ER2" s="34"/>
      <c r="ES2" s="34"/>
      <c r="ET2" s="34"/>
      <c r="EU2" s="34"/>
      <c r="EV2" s="34"/>
      <c r="EW2" s="34"/>
      <c r="EX2" s="34"/>
      <c r="EY2" s="34"/>
      <c r="EZ2" s="34"/>
      <c r="FA2" s="34"/>
      <c r="FB2" s="34"/>
      <c r="FC2" s="34"/>
      <c r="FD2" s="34"/>
      <c r="FE2" s="34"/>
      <c r="FF2" s="34"/>
      <c r="FG2" s="34"/>
      <c r="FH2" s="34"/>
      <c r="FI2" s="34"/>
      <c r="FJ2" s="34"/>
      <c r="FK2" s="34"/>
      <c r="FL2" s="34"/>
      <c r="FM2" s="34"/>
      <c r="FN2" s="34"/>
      <c r="FO2" s="34"/>
      <c r="FP2" s="34"/>
      <c r="FQ2" s="34"/>
      <c r="FR2" s="34"/>
      <c r="FS2" s="34"/>
      <c r="FT2" s="34"/>
      <c r="FU2" s="34"/>
      <c r="FV2" s="34"/>
      <c r="FW2" s="34"/>
      <c r="FX2" s="34"/>
      <c r="FY2" s="34"/>
      <c r="FZ2" s="34"/>
      <c r="GA2" s="34"/>
      <c r="GB2" s="34"/>
      <c r="GC2" s="34"/>
      <c r="GD2" s="34"/>
      <c r="GE2" s="34"/>
      <c r="GF2" s="34"/>
      <c r="GG2" s="34"/>
      <c r="GH2" s="34"/>
      <c r="GI2" s="34"/>
      <c r="GJ2" s="34"/>
      <c r="GK2" s="34"/>
      <c r="GL2" s="34"/>
      <c r="GM2" s="34"/>
      <c r="GN2" s="34"/>
      <c r="GO2" s="34"/>
      <c r="GP2" s="34"/>
      <c r="GQ2" s="34"/>
      <c r="GR2" s="34"/>
      <c r="GS2" s="34"/>
      <c r="GT2" s="34"/>
      <c r="GU2" s="34"/>
      <c r="GV2" s="34"/>
      <c r="GW2" s="34"/>
      <c r="GX2" s="34"/>
      <c r="GY2" s="34"/>
      <c r="GZ2" s="34"/>
      <c r="HA2" s="34"/>
      <c r="HB2" s="34"/>
      <c r="HC2" s="34"/>
      <c r="HD2" s="34"/>
      <c r="HE2" s="34"/>
      <c r="HF2" s="34"/>
      <c r="HG2" s="34"/>
      <c r="HH2" s="34"/>
      <c r="HI2" s="34"/>
      <c r="HJ2" s="34"/>
      <c r="HK2" s="34"/>
      <c r="HL2" s="34"/>
      <c r="HM2" s="34"/>
      <c r="HN2" s="34"/>
      <c r="HO2" s="34"/>
      <c r="HP2" s="34"/>
      <c r="HQ2" s="34"/>
      <c r="HR2" s="34"/>
      <c r="HS2" s="34"/>
      <c r="HT2" s="34"/>
      <c r="HU2" s="34"/>
      <c r="HV2" s="34"/>
      <c r="HW2" s="34"/>
      <c r="HX2" s="34"/>
      <c r="HY2" s="34"/>
      <c r="HZ2" s="34"/>
      <c r="IA2" s="34"/>
      <c r="IB2" s="34"/>
      <c r="IC2" s="34"/>
      <c r="ID2" s="34"/>
      <c r="IE2" s="34"/>
      <c r="IF2" s="34"/>
      <c r="IG2" s="34"/>
      <c r="IH2" s="34"/>
      <c r="II2" s="34"/>
      <c r="IJ2" s="34"/>
      <c r="IK2" s="34"/>
      <c r="IL2" s="34"/>
      <c r="IM2" s="34"/>
      <c r="IN2" s="34"/>
      <c r="IO2" s="34"/>
    </row>
    <row r="3" spans="1:3859" x14ac:dyDescent="0.35">
      <c r="A3" s="19" t="s">
        <v>1</v>
      </c>
      <c r="B3">
        <v>14</v>
      </c>
      <c r="C3">
        <v>16</v>
      </c>
      <c r="D3">
        <v>7</v>
      </c>
      <c r="E3">
        <v>6</v>
      </c>
      <c r="F3">
        <v>10</v>
      </c>
      <c r="G3">
        <v>12</v>
      </c>
      <c r="I3">
        <v>19</v>
      </c>
      <c r="K3">
        <v>14</v>
      </c>
      <c r="L3">
        <v>10</v>
      </c>
      <c r="M3">
        <v>10</v>
      </c>
      <c r="N3">
        <v>9</v>
      </c>
      <c r="P3">
        <v>9</v>
      </c>
      <c r="Q3">
        <v>15</v>
      </c>
      <c r="R3">
        <v>7</v>
      </c>
      <c r="S3">
        <v>10</v>
      </c>
      <c r="T3">
        <v>15</v>
      </c>
      <c r="U3">
        <v>14</v>
      </c>
      <c r="W3">
        <v>11</v>
      </c>
      <c r="X3">
        <v>11</v>
      </c>
      <c r="Y3">
        <v>7</v>
      </c>
      <c r="Z3">
        <v>18</v>
      </c>
      <c r="AB3">
        <v>15</v>
      </c>
      <c r="AD3">
        <v>13</v>
      </c>
      <c r="AE3">
        <v>14</v>
      </c>
      <c r="AG3">
        <v>10</v>
      </c>
      <c r="AH3">
        <v>10</v>
      </c>
      <c r="AI3">
        <v>12</v>
      </c>
      <c r="AK3">
        <v>16</v>
      </c>
      <c r="AL3">
        <v>11</v>
      </c>
      <c r="AM3">
        <v>9</v>
      </c>
      <c r="AN3">
        <v>14</v>
      </c>
      <c r="AO3">
        <v>9</v>
      </c>
      <c r="AP3">
        <v>13</v>
      </c>
      <c r="AR3">
        <v>14</v>
      </c>
      <c r="AS3">
        <v>11</v>
      </c>
      <c r="AT3">
        <v>9</v>
      </c>
      <c r="AU3">
        <v>14</v>
      </c>
      <c r="AV3">
        <v>9</v>
      </c>
      <c r="AW3">
        <v>7</v>
      </c>
      <c r="AY3">
        <v>10</v>
      </c>
      <c r="AZ3">
        <v>23</v>
      </c>
      <c r="BA3">
        <v>11</v>
      </c>
      <c r="BB3">
        <v>12</v>
      </c>
      <c r="BC3">
        <v>13</v>
      </c>
      <c r="BD3">
        <v>13</v>
      </c>
      <c r="BF3">
        <v>12</v>
      </c>
      <c r="BG3">
        <v>15</v>
      </c>
      <c r="BH3">
        <v>13</v>
      </c>
      <c r="BI3">
        <v>12</v>
      </c>
      <c r="BJ3">
        <v>13</v>
      </c>
      <c r="BK3" s="84">
        <v>13</v>
      </c>
      <c r="BL3" s="84"/>
      <c r="BM3" s="84">
        <v>13</v>
      </c>
      <c r="BN3" s="84">
        <v>11</v>
      </c>
      <c r="BO3" s="84">
        <v>12</v>
      </c>
      <c r="BP3" s="84">
        <v>8</v>
      </c>
      <c r="BQ3" s="84">
        <v>10</v>
      </c>
      <c r="BR3" s="84">
        <v>12</v>
      </c>
      <c r="BS3" s="84"/>
      <c r="BT3" s="84">
        <v>17</v>
      </c>
      <c r="BU3" s="84">
        <v>10</v>
      </c>
      <c r="BV3" s="84">
        <v>9</v>
      </c>
      <c r="BW3" s="84">
        <v>11</v>
      </c>
      <c r="BX3" s="84">
        <v>13</v>
      </c>
      <c r="BY3" s="84">
        <v>14</v>
      </c>
      <c r="BZ3" s="84"/>
      <c r="CA3" s="84">
        <v>13</v>
      </c>
      <c r="CB3" s="76">
        <v>9</v>
      </c>
      <c r="CC3" s="76">
        <v>9</v>
      </c>
      <c r="CD3">
        <v>11</v>
      </c>
      <c r="CE3">
        <v>10</v>
      </c>
      <c r="CF3">
        <v>16</v>
      </c>
      <c r="CH3">
        <v>20</v>
      </c>
      <c r="CI3">
        <v>10</v>
      </c>
      <c r="CJ3">
        <v>11</v>
      </c>
      <c r="CK3">
        <v>8</v>
      </c>
      <c r="CL3">
        <v>12</v>
      </c>
      <c r="CM3">
        <v>12</v>
      </c>
      <c r="CO3">
        <v>13</v>
      </c>
      <c r="CP3">
        <v>10</v>
      </c>
      <c r="CQ3">
        <v>13</v>
      </c>
      <c r="CR3">
        <v>9</v>
      </c>
      <c r="CS3">
        <v>14</v>
      </c>
      <c r="CU3">
        <v>9</v>
      </c>
      <c r="CV3">
        <v>10</v>
      </c>
      <c r="CW3">
        <v>11</v>
      </c>
      <c r="CX3">
        <v>13</v>
      </c>
      <c r="CY3">
        <v>13</v>
      </c>
      <c r="CZ3">
        <v>13</v>
      </c>
      <c r="DC3">
        <v>19</v>
      </c>
      <c r="DD3">
        <v>8</v>
      </c>
      <c r="DE3">
        <v>12</v>
      </c>
      <c r="DF3">
        <v>12</v>
      </c>
      <c r="DG3">
        <v>16</v>
      </c>
      <c r="DI3">
        <v>15</v>
      </c>
      <c r="DJ3">
        <v>12</v>
      </c>
      <c r="DK3">
        <v>14</v>
      </c>
      <c r="DL3">
        <v>16</v>
      </c>
      <c r="DM3">
        <v>14</v>
      </c>
      <c r="DN3">
        <v>11</v>
      </c>
      <c r="DP3">
        <v>12</v>
      </c>
      <c r="DQ3">
        <v>14</v>
      </c>
      <c r="DR3">
        <v>13</v>
      </c>
      <c r="DT3">
        <v>12</v>
      </c>
      <c r="DU3">
        <v>14</v>
      </c>
      <c r="DW3">
        <v>11</v>
      </c>
      <c r="DX3">
        <v>12</v>
      </c>
      <c r="DY3">
        <v>14</v>
      </c>
      <c r="DZ3">
        <v>15</v>
      </c>
      <c r="EA3">
        <v>9</v>
      </c>
      <c r="EB3">
        <v>15</v>
      </c>
    </row>
    <row r="4" spans="1:3859" x14ac:dyDescent="0.35">
      <c r="A4" s="19" t="s">
        <v>2</v>
      </c>
      <c r="B4" s="34">
        <f t="shared" ref="B4:BA4" si="4">IFERROR(B3-B10-B11,0)</f>
        <v>14</v>
      </c>
      <c r="C4" s="34">
        <f t="shared" si="4"/>
        <v>16</v>
      </c>
      <c r="D4" s="34">
        <f t="shared" si="4"/>
        <v>7</v>
      </c>
      <c r="E4" s="34">
        <f t="shared" si="4"/>
        <v>6</v>
      </c>
      <c r="F4" s="34">
        <f t="shared" si="4"/>
        <v>10</v>
      </c>
      <c r="G4" s="34">
        <f t="shared" si="4"/>
        <v>12</v>
      </c>
      <c r="H4" s="34">
        <f t="shared" si="4"/>
        <v>0</v>
      </c>
      <c r="I4" s="34">
        <f t="shared" si="4"/>
        <v>19</v>
      </c>
      <c r="J4" s="34">
        <f t="shared" si="4"/>
        <v>0</v>
      </c>
      <c r="K4" s="34">
        <f t="shared" si="4"/>
        <v>14</v>
      </c>
      <c r="L4" s="34">
        <f t="shared" si="4"/>
        <v>10</v>
      </c>
      <c r="M4" s="34">
        <f t="shared" si="4"/>
        <v>10</v>
      </c>
      <c r="N4" s="34">
        <f t="shared" si="4"/>
        <v>9</v>
      </c>
      <c r="O4" s="34">
        <f t="shared" si="4"/>
        <v>0</v>
      </c>
      <c r="P4" s="34">
        <f t="shared" si="4"/>
        <v>9</v>
      </c>
      <c r="Q4" s="34">
        <f t="shared" si="4"/>
        <v>15</v>
      </c>
      <c r="R4" s="34">
        <f t="shared" si="4"/>
        <v>7</v>
      </c>
      <c r="S4" s="34">
        <f t="shared" si="4"/>
        <v>10</v>
      </c>
      <c r="T4" s="34">
        <f t="shared" si="4"/>
        <v>15</v>
      </c>
      <c r="U4" s="34">
        <f t="shared" si="4"/>
        <v>14</v>
      </c>
      <c r="V4" s="34">
        <f t="shared" si="4"/>
        <v>0</v>
      </c>
      <c r="W4" s="34">
        <f t="shared" si="4"/>
        <v>11</v>
      </c>
      <c r="X4" s="34">
        <f t="shared" si="4"/>
        <v>11</v>
      </c>
      <c r="Y4" s="34">
        <f t="shared" si="4"/>
        <v>7</v>
      </c>
      <c r="Z4" s="34">
        <f t="shared" si="4"/>
        <v>18</v>
      </c>
      <c r="AA4" s="34">
        <f t="shared" si="4"/>
        <v>0</v>
      </c>
      <c r="AB4" s="34">
        <f t="shared" si="4"/>
        <v>15</v>
      </c>
      <c r="AC4" s="34">
        <f t="shared" si="4"/>
        <v>0</v>
      </c>
      <c r="AD4" s="34">
        <f t="shared" si="4"/>
        <v>13</v>
      </c>
      <c r="AE4" s="34">
        <f t="shared" si="4"/>
        <v>14</v>
      </c>
      <c r="AF4" s="34">
        <f t="shared" si="4"/>
        <v>0</v>
      </c>
      <c r="AG4" s="34">
        <f t="shared" si="4"/>
        <v>10</v>
      </c>
      <c r="AH4" s="34">
        <f t="shared" si="4"/>
        <v>10</v>
      </c>
      <c r="AI4" s="34">
        <f t="shared" si="4"/>
        <v>12</v>
      </c>
      <c r="AJ4" s="34">
        <f t="shared" si="4"/>
        <v>0</v>
      </c>
      <c r="AK4" s="34">
        <f t="shared" si="4"/>
        <v>16</v>
      </c>
      <c r="AL4" s="34">
        <f t="shared" si="4"/>
        <v>11</v>
      </c>
      <c r="AM4" s="34">
        <f t="shared" si="4"/>
        <v>9</v>
      </c>
      <c r="AN4" s="34">
        <f t="shared" si="4"/>
        <v>14</v>
      </c>
      <c r="AO4" s="34">
        <f t="shared" si="4"/>
        <v>9</v>
      </c>
      <c r="AP4" s="34">
        <f t="shared" si="4"/>
        <v>13</v>
      </c>
      <c r="AQ4" s="34">
        <f t="shared" si="4"/>
        <v>0</v>
      </c>
      <c r="AR4" s="34">
        <f t="shared" si="4"/>
        <v>14</v>
      </c>
      <c r="AS4" s="34">
        <f t="shared" si="4"/>
        <v>11</v>
      </c>
      <c r="AT4" s="34">
        <f t="shared" si="4"/>
        <v>9</v>
      </c>
      <c r="AU4" s="34">
        <f t="shared" si="4"/>
        <v>14</v>
      </c>
      <c r="AV4" s="34">
        <f t="shared" si="4"/>
        <v>9</v>
      </c>
      <c r="AW4" s="34">
        <f t="shared" si="4"/>
        <v>7</v>
      </c>
      <c r="AX4" s="34">
        <f t="shared" si="4"/>
        <v>0</v>
      </c>
      <c r="AY4" s="34">
        <f t="shared" si="4"/>
        <v>10</v>
      </c>
      <c r="AZ4" s="34">
        <f t="shared" si="4"/>
        <v>17</v>
      </c>
      <c r="BA4" s="34">
        <f t="shared" si="4"/>
        <v>8</v>
      </c>
      <c r="BB4" s="34">
        <f t="shared" ref="BB4:CN4" si="5">IFERROR(BB3-BB10-BB11,0)</f>
        <v>9</v>
      </c>
      <c r="BC4" s="34">
        <f t="shared" si="5"/>
        <v>11</v>
      </c>
      <c r="BD4" s="34">
        <f t="shared" si="5"/>
        <v>13</v>
      </c>
      <c r="BE4" s="34">
        <f t="shared" si="5"/>
        <v>0</v>
      </c>
      <c r="BF4" s="34">
        <f t="shared" si="5"/>
        <v>12</v>
      </c>
      <c r="BG4" s="34">
        <f t="shared" si="5"/>
        <v>15</v>
      </c>
      <c r="BH4" s="34">
        <f t="shared" si="5"/>
        <v>13</v>
      </c>
      <c r="BI4" s="34">
        <f t="shared" si="5"/>
        <v>12</v>
      </c>
      <c r="BJ4" s="34">
        <f t="shared" si="5"/>
        <v>13</v>
      </c>
      <c r="BK4" s="34">
        <f t="shared" si="5"/>
        <v>13</v>
      </c>
      <c r="BL4" s="34">
        <f t="shared" si="5"/>
        <v>0</v>
      </c>
      <c r="BM4" s="34">
        <f t="shared" si="5"/>
        <v>13</v>
      </c>
      <c r="BN4" s="34">
        <f t="shared" si="5"/>
        <v>11</v>
      </c>
      <c r="BO4" s="34">
        <f t="shared" si="5"/>
        <v>12</v>
      </c>
      <c r="BP4" s="34">
        <f t="shared" si="5"/>
        <v>8</v>
      </c>
      <c r="BQ4" s="34">
        <f t="shared" si="5"/>
        <v>10</v>
      </c>
      <c r="BR4" s="34">
        <f t="shared" si="5"/>
        <v>12</v>
      </c>
      <c r="BS4" s="34">
        <f t="shared" si="5"/>
        <v>0</v>
      </c>
      <c r="BT4" s="34">
        <f t="shared" si="5"/>
        <v>17</v>
      </c>
      <c r="BU4" s="34">
        <f t="shared" si="5"/>
        <v>10</v>
      </c>
      <c r="BV4" s="34">
        <f t="shared" si="5"/>
        <v>9</v>
      </c>
      <c r="BW4" s="34">
        <f t="shared" si="5"/>
        <v>11</v>
      </c>
      <c r="BX4" s="34">
        <f t="shared" si="5"/>
        <v>13</v>
      </c>
      <c r="BY4" s="34">
        <f t="shared" si="5"/>
        <v>14</v>
      </c>
      <c r="BZ4" s="34">
        <f t="shared" si="5"/>
        <v>0</v>
      </c>
      <c r="CA4" s="34">
        <f t="shared" si="5"/>
        <v>13</v>
      </c>
      <c r="CB4" s="34">
        <f t="shared" si="5"/>
        <v>9</v>
      </c>
      <c r="CC4" s="34">
        <f t="shared" si="5"/>
        <v>9</v>
      </c>
      <c r="CD4" s="34">
        <f t="shared" si="5"/>
        <v>11</v>
      </c>
      <c r="CE4" s="34">
        <f t="shared" si="5"/>
        <v>10</v>
      </c>
      <c r="CF4" s="34">
        <f t="shared" si="5"/>
        <v>16</v>
      </c>
      <c r="CG4" s="34">
        <f t="shared" si="5"/>
        <v>0</v>
      </c>
      <c r="CH4" s="34">
        <f t="shared" si="5"/>
        <v>20</v>
      </c>
      <c r="CI4" s="34">
        <f t="shared" si="5"/>
        <v>10</v>
      </c>
      <c r="CJ4" s="34">
        <f t="shared" si="5"/>
        <v>11</v>
      </c>
      <c r="CK4" s="34">
        <f t="shared" si="5"/>
        <v>8</v>
      </c>
      <c r="CL4" s="34">
        <f t="shared" si="5"/>
        <v>12</v>
      </c>
      <c r="CM4" s="34">
        <f t="shared" si="5"/>
        <v>12</v>
      </c>
      <c r="CN4" s="34">
        <f t="shared" si="5"/>
        <v>0</v>
      </c>
      <c r="CO4" s="34">
        <f t="shared" ref="CO4:CY4" si="6">IFERROR(CO3-CO10-CO11,0)</f>
        <v>13</v>
      </c>
      <c r="CP4" s="34">
        <f t="shared" si="6"/>
        <v>10</v>
      </c>
      <c r="CQ4" s="34">
        <f t="shared" si="6"/>
        <v>13</v>
      </c>
      <c r="CR4" s="34">
        <f t="shared" si="6"/>
        <v>9</v>
      </c>
      <c r="CS4" s="34">
        <f t="shared" si="6"/>
        <v>14</v>
      </c>
      <c r="CT4" s="34">
        <f t="shared" si="6"/>
        <v>0</v>
      </c>
      <c r="CU4" s="34">
        <f t="shared" si="6"/>
        <v>9</v>
      </c>
      <c r="CV4" s="34">
        <f t="shared" si="6"/>
        <v>10</v>
      </c>
      <c r="CW4" s="34">
        <f t="shared" si="6"/>
        <v>11</v>
      </c>
      <c r="CX4" s="34">
        <f t="shared" si="6"/>
        <v>13</v>
      </c>
      <c r="CY4" s="34">
        <f t="shared" si="6"/>
        <v>13</v>
      </c>
      <c r="CZ4" s="34">
        <f t="shared" ref="CZ4:EC4" si="7">IFERROR(CZ3-CZ10-CZ11,0)</f>
        <v>13</v>
      </c>
      <c r="DA4" s="34">
        <f t="shared" si="7"/>
        <v>0</v>
      </c>
      <c r="DB4" s="34">
        <f t="shared" si="7"/>
        <v>0</v>
      </c>
      <c r="DC4" s="34">
        <f t="shared" si="7"/>
        <v>19</v>
      </c>
      <c r="DD4" s="34">
        <f t="shared" si="7"/>
        <v>8</v>
      </c>
      <c r="DE4" s="34">
        <f t="shared" si="7"/>
        <v>12</v>
      </c>
      <c r="DF4" s="34">
        <f t="shared" si="7"/>
        <v>12</v>
      </c>
      <c r="DG4" s="34">
        <f t="shared" si="7"/>
        <v>16</v>
      </c>
      <c r="DH4" s="34">
        <f t="shared" si="7"/>
        <v>0</v>
      </c>
      <c r="DI4" s="34">
        <f t="shared" si="7"/>
        <v>15</v>
      </c>
      <c r="DJ4" s="34">
        <f t="shared" si="7"/>
        <v>12</v>
      </c>
      <c r="DK4" s="34">
        <f t="shared" si="7"/>
        <v>14</v>
      </c>
      <c r="DL4" s="34">
        <f t="shared" si="7"/>
        <v>16</v>
      </c>
      <c r="DM4" s="34">
        <f t="shared" si="7"/>
        <v>14</v>
      </c>
      <c r="DN4" s="34">
        <f t="shared" si="7"/>
        <v>11</v>
      </c>
      <c r="DO4" s="34">
        <f t="shared" si="7"/>
        <v>0</v>
      </c>
      <c r="DP4" s="34">
        <f t="shared" si="7"/>
        <v>12</v>
      </c>
      <c r="DQ4" s="34">
        <f t="shared" si="7"/>
        <v>14</v>
      </c>
      <c r="DR4" s="34">
        <f t="shared" si="7"/>
        <v>13</v>
      </c>
      <c r="DS4" s="34">
        <f t="shared" si="7"/>
        <v>0</v>
      </c>
      <c r="DT4" s="34">
        <f t="shared" si="7"/>
        <v>12</v>
      </c>
      <c r="DU4" s="34">
        <f t="shared" si="7"/>
        <v>14</v>
      </c>
      <c r="DV4" s="34">
        <f t="shared" si="7"/>
        <v>0</v>
      </c>
      <c r="DW4" s="34">
        <f t="shared" si="7"/>
        <v>11</v>
      </c>
      <c r="DX4" s="34">
        <f t="shared" si="7"/>
        <v>12</v>
      </c>
      <c r="DY4" s="34">
        <f t="shared" si="7"/>
        <v>14</v>
      </c>
      <c r="DZ4" s="34">
        <f t="shared" si="7"/>
        <v>15</v>
      </c>
      <c r="EA4" s="34">
        <f t="shared" si="7"/>
        <v>9</v>
      </c>
      <c r="EB4" s="34">
        <f t="shared" si="7"/>
        <v>15</v>
      </c>
      <c r="EC4" s="34">
        <f t="shared" si="7"/>
        <v>0</v>
      </c>
      <c r="ED4" s="34"/>
      <c r="EE4" s="34"/>
      <c r="EF4" s="34"/>
      <c r="EG4" s="34"/>
      <c r="EH4" s="34"/>
      <c r="EI4" s="34"/>
      <c r="EJ4" s="34"/>
      <c r="EK4" s="34"/>
      <c r="EL4" s="34"/>
      <c r="EM4" s="34"/>
      <c r="EN4" s="34"/>
      <c r="EO4" s="34"/>
      <c r="EP4" s="34"/>
      <c r="EQ4" s="34"/>
      <c r="ER4" s="34"/>
      <c r="ES4" s="34"/>
      <c r="ET4" s="34"/>
      <c r="EU4" s="34"/>
      <c r="EV4" s="34"/>
      <c r="EW4" s="34"/>
      <c r="EX4" s="34"/>
      <c r="EY4" s="34"/>
      <c r="EZ4" s="34"/>
      <c r="FA4" s="34"/>
      <c r="FB4" s="34"/>
      <c r="FC4" s="34"/>
      <c r="FD4" s="34"/>
      <c r="FE4" s="34"/>
      <c r="FF4" s="34"/>
      <c r="FG4" s="34"/>
      <c r="FH4" s="34"/>
      <c r="FI4" s="34"/>
      <c r="FJ4" s="34"/>
      <c r="FK4" s="34"/>
      <c r="FL4" s="34"/>
      <c r="FM4" s="34"/>
      <c r="FN4" s="34"/>
      <c r="FO4" s="34"/>
      <c r="FP4" s="34"/>
      <c r="FQ4" s="34"/>
      <c r="FR4" s="34"/>
      <c r="FS4" s="34"/>
      <c r="FT4" s="34"/>
      <c r="FU4" s="34"/>
      <c r="FV4" s="34"/>
      <c r="FW4" s="34"/>
      <c r="FX4" s="34"/>
      <c r="FY4" s="34"/>
      <c r="FZ4" s="34"/>
      <c r="GA4" s="34"/>
      <c r="GB4" s="34"/>
      <c r="GC4" s="34"/>
      <c r="GD4" s="34"/>
      <c r="GE4" s="34"/>
      <c r="GF4" s="34"/>
      <c r="GG4" s="34"/>
      <c r="GH4" s="34"/>
      <c r="GI4" s="34"/>
      <c r="GJ4" s="34"/>
      <c r="GK4" s="34"/>
      <c r="GL4" s="34"/>
      <c r="GM4" s="34"/>
      <c r="GN4" s="34"/>
      <c r="GO4" s="34"/>
      <c r="GP4" s="34"/>
      <c r="GQ4" s="34"/>
      <c r="GR4" s="34"/>
      <c r="GS4" s="34"/>
      <c r="GT4" s="34"/>
      <c r="GU4" s="34"/>
      <c r="GV4" s="34"/>
      <c r="GW4" s="34"/>
      <c r="GX4" s="34"/>
      <c r="GY4" s="34"/>
      <c r="GZ4" s="34"/>
      <c r="HA4" s="34"/>
      <c r="HB4" s="34"/>
      <c r="HC4" s="34"/>
      <c r="HD4" s="34"/>
      <c r="HE4" s="34"/>
      <c r="HF4" s="34"/>
      <c r="HG4" s="34"/>
      <c r="HH4" s="34"/>
      <c r="HI4" s="34"/>
      <c r="HJ4" s="34"/>
      <c r="HK4" s="34"/>
      <c r="HL4" s="34"/>
      <c r="HM4" s="34"/>
      <c r="HN4" s="34"/>
      <c r="HO4" s="34"/>
      <c r="HP4" s="34"/>
      <c r="HQ4" s="34"/>
      <c r="HR4" s="34"/>
      <c r="HS4" s="34"/>
      <c r="HT4" s="34"/>
      <c r="HU4" s="34"/>
      <c r="HV4" s="34"/>
      <c r="HW4" s="34"/>
      <c r="HX4" s="34"/>
      <c r="HY4" s="34"/>
      <c r="HZ4" s="34"/>
      <c r="IA4" s="34"/>
      <c r="IB4" s="34"/>
      <c r="IC4" s="34"/>
      <c r="ID4" s="34"/>
      <c r="IE4" s="34"/>
      <c r="IF4" s="34"/>
      <c r="IG4" s="34"/>
      <c r="IH4" s="34"/>
      <c r="II4" s="34"/>
      <c r="IJ4" s="34"/>
      <c r="IK4" s="34"/>
      <c r="IL4" s="34"/>
      <c r="IM4" s="34"/>
      <c r="IN4" s="34"/>
      <c r="IO4" s="34"/>
    </row>
    <row r="5" spans="1:3859" x14ac:dyDescent="0.35">
      <c r="A5" s="19" t="s">
        <v>9</v>
      </c>
      <c r="B5">
        <v>2</v>
      </c>
      <c r="C5">
        <v>1</v>
      </c>
      <c r="D5">
        <v>0</v>
      </c>
      <c r="E5">
        <v>1</v>
      </c>
      <c r="F5">
        <v>2</v>
      </c>
      <c r="G5">
        <v>2</v>
      </c>
      <c r="I5">
        <v>6</v>
      </c>
      <c r="K5">
        <v>1</v>
      </c>
      <c r="L5">
        <v>0</v>
      </c>
      <c r="M5">
        <v>0</v>
      </c>
      <c r="N5">
        <v>1</v>
      </c>
      <c r="P5">
        <v>2</v>
      </c>
      <c r="Q5">
        <v>4</v>
      </c>
      <c r="R5">
        <v>1</v>
      </c>
      <c r="S5">
        <v>0</v>
      </c>
      <c r="T5">
        <v>2</v>
      </c>
      <c r="U5">
        <v>3</v>
      </c>
      <c r="W5">
        <v>1</v>
      </c>
      <c r="X5">
        <v>0</v>
      </c>
      <c r="Y5">
        <v>1</v>
      </c>
      <c r="Z5">
        <v>2</v>
      </c>
      <c r="AB5">
        <v>2</v>
      </c>
      <c r="AD5">
        <v>2</v>
      </c>
      <c r="AE5">
        <v>3</v>
      </c>
      <c r="AG5">
        <v>2</v>
      </c>
      <c r="AH5">
        <v>2</v>
      </c>
      <c r="AI5">
        <v>2</v>
      </c>
      <c r="AK5">
        <v>3</v>
      </c>
      <c r="AL5">
        <v>1</v>
      </c>
      <c r="AM5">
        <v>1</v>
      </c>
      <c r="AN5">
        <v>2</v>
      </c>
      <c r="AP5">
        <v>1</v>
      </c>
      <c r="AR5">
        <v>3</v>
      </c>
      <c r="AS5">
        <v>2</v>
      </c>
      <c r="AT5">
        <v>1</v>
      </c>
      <c r="AV5">
        <v>1</v>
      </c>
      <c r="AW5">
        <v>2</v>
      </c>
      <c r="AY5">
        <v>1</v>
      </c>
      <c r="AZ5">
        <v>3</v>
      </c>
      <c r="BA5">
        <v>1</v>
      </c>
      <c r="BB5">
        <v>1</v>
      </c>
      <c r="BC5">
        <v>1</v>
      </c>
      <c r="BD5">
        <v>2</v>
      </c>
      <c r="BF5">
        <v>3</v>
      </c>
      <c r="BG5">
        <v>2</v>
      </c>
      <c r="BH5">
        <v>1</v>
      </c>
      <c r="BI5">
        <v>1</v>
      </c>
      <c r="BJ5">
        <v>2</v>
      </c>
      <c r="BK5" s="72">
        <v>2</v>
      </c>
      <c r="BL5" s="72"/>
      <c r="BM5" s="72">
        <v>2</v>
      </c>
      <c r="BN5" s="72">
        <v>4</v>
      </c>
      <c r="BO5" s="72">
        <v>1</v>
      </c>
      <c r="BP5" s="72">
        <v>1</v>
      </c>
      <c r="BQ5" s="72">
        <v>1</v>
      </c>
      <c r="BT5">
        <v>3</v>
      </c>
      <c r="BU5">
        <v>2</v>
      </c>
      <c r="BV5">
        <v>3</v>
      </c>
      <c r="BW5">
        <v>1</v>
      </c>
      <c r="BX5">
        <v>1</v>
      </c>
      <c r="BY5">
        <v>1</v>
      </c>
      <c r="CA5">
        <v>2</v>
      </c>
      <c r="CB5" s="19"/>
      <c r="CC5" s="19">
        <v>1</v>
      </c>
      <c r="CD5">
        <v>2</v>
      </c>
      <c r="CE5">
        <v>3</v>
      </c>
      <c r="CH5">
        <v>3</v>
      </c>
      <c r="CI5">
        <v>1</v>
      </c>
      <c r="CJ5">
        <v>3</v>
      </c>
      <c r="CL5">
        <v>1</v>
      </c>
      <c r="CO5">
        <v>1</v>
      </c>
      <c r="CP5">
        <v>1</v>
      </c>
      <c r="CQ5">
        <v>1</v>
      </c>
      <c r="CR5">
        <v>0</v>
      </c>
      <c r="CS5">
        <v>4</v>
      </c>
      <c r="CU5">
        <v>0</v>
      </c>
      <c r="CV5">
        <v>0</v>
      </c>
      <c r="CW5">
        <v>1</v>
      </c>
      <c r="CX5">
        <v>2</v>
      </c>
      <c r="CY5">
        <v>2</v>
      </c>
      <c r="CZ5">
        <v>1</v>
      </c>
      <c r="DC5">
        <v>2</v>
      </c>
      <c r="DD5">
        <v>2</v>
      </c>
      <c r="DE5">
        <v>1</v>
      </c>
      <c r="DF5">
        <v>4</v>
      </c>
      <c r="DG5">
        <v>1</v>
      </c>
      <c r="DI5">
        <v>5</v>
      </c>
      <c r="DJ5">
        <v>2</v>
      </c>
      <c r="DK5">
        <v>1</v>
      </c>
      <c r="DL5">
        <v>1</v>
      </c>
      <c r="DM5">
        <v>1</v>
      </c>
      <c r="DN5">
        <v>0</v>
      </c>
      <c r="DP5">
        <v>1</v>
      </c>
      <c r="DQ5">
        <v>2</v>
      </c>
      <c r="DR5">
        <v>3</v>
      </c>
      <c r="DT5">
        <v>1</v>
      </c>
      <c r="DU5">
        <v>1</v>
      </c>
      <c r="DW5">
        <v>0</v>
      </c>
      <c r="DX5">
        <v>1</v>
      </c>
      <c r="DY5">
        <v>3</v>
      </c>
      <c r="DZ5">
        <v>1</v>
      </c>
      <c r="EA5">
        <v>1</v>
      </c>
      <c r="EB5">
        <v>2</v>
      </c>
    </row>
    <row r="6" spans="1:3859" x14ac:dyDescent="0.35">
      <c r="A6" s="19" t="s">
        <v>10</v>
      </c>
      <c r="B6">
        <v>7</v>
      </c>
      <c r="C6">
        <v>6</v>
      </c>
      <c r="D6">
        <v>3</v>
      </c>
      <c r="E6">
        <v>3</v>
      </c>
      <c r="F6">
        <v>3</v>
      </c>
      <c r="G6">
        <v>3</v>
      </c>
      <c r="I6">
        <v>5</v>
      </c>
      <c r="K6">
        <v>3</v>
      </c>
      <c r="L6">
        <v>4</v>
      </c>
      <c r="M6">
        <v>3</v>
      </c>
      <c r="N6">
        <v>3</v>
      </c>
      <c r="P6">
        <v>3</v>
      </c>
      <c r="Q6">
        <v>3</v>
      </c>
      <c r="R6">
        <v>2</v>
      </c>
      <c r="S6">
        <v>5</v>
      </c>
      <c r="T6">
        <v>3</v>
      </c>
      <c r="U6">
        <v>4</v>
      </c>
      <c r="W6">
        <v>5</v>
      </c>
      <c r="X6">
        <v>4</v>
      </c>
      <c r="Y6">
        <v>3</v>
      </c>
      <c r="Z6">
        <v>6</v>
      </c>
      <c r="AB6">
        <v>3</v>
      </c>
      <c r="AD6">
        <v>5</v>
      </c>
      <c r="AE6">
        <v>3</v>
      </c>
      <c r="AG6">
        <v>5</v>
      </c>
      <c r="AH6">
        <v>3</v>
      </c>
      <c r="AI6">
        <v>4</v>
      </c>
      <c r="AK6">
        <v>3</v>
      </c>
      <c r="AL6">
        <v>6</v>
      </c>
      <c r="AM6">
        <v>2</v>
      </c>
      <c r="AN6">
        <v>3</v>
      </c>
      <c r="AO6">
        <v>1</v>
      </c>
      <c r="AP6">
        <v>3</v>
      </c>
      <c r="AR6">
        <v>3</v>
      </c>
      <c r="AS6">
        <v>8</v>
      </c>
      <c r="AT6">
        <v>4</v>
      </c>
      <c r="AU6">
        <v>9</v>
      </c>
      <c r="AV6">
        <v>3</v>
      </c>
      <c r="AW6">
        <v>3</v>
      </c>
      <c r="AY6">
        <v>3</v>
      </c>
      <c r="AZ6">
        <v>5</v>
      </c>
      <c r="BA6">
        <v>3</v>
      </c>
      <c r="BB6">
        <v>5</v>
      </c>
      <c r="BC6">
        <v>3</v>
      </c>
      <c r="BD6">
        <v>3</v>
      </c>
      <c r="BF6">
        <v>4</v>
      </c>
      <c r="BG6">
        <v>5</v>
      </c>
      <c r="BH6">
        <v>3</v>
      </c>
      <c r="BI6">
        <v>3</v>
      </c>
      <c r="BJ6">
        <v>4</v>
      </c>
      <c r="BK6">
        <v>4</v>
      </c>
      <c r="BM6">
        <v>5</v>
      </c>
      <c r="BN6">
        <v>2</v>
      </c>
      <c r="BO6">
        <v>3</v>
      </c>
      <c r="BP6">
        <v>4</v>
      </c>
      <c r="BQ6">
        <v>4</v>
      </c>
      <c r="BR6">
        <v>6</v>
      </c>
      <c r="BT6">
        <v>5</v>
      </c>
      <c r="BU6">
        <v>3</v>
      </c>
      <c r="BV6">
        <v>2</v>
      </c>
      <c r="BW6">
        <v>3</v>
      </c>
      <c r="BX6">
        <v>8</v>
      </c>
      <c r="BY6">
        <v>4</v>
      </c>
      <c r="CA6">
        <v>3</v>
      </c>
      <c r="CB6" s="19">
        <v>3</v>
      </c>
      <c r="CC6" s="19">
        <v>2</v>
      </c>
      <c r="CD6">
        <v>3</v>
      </c>
      <c r="CE6">
        <v>2</v>
      </c>
      <c r="CF6">
        <v>5</v>
      </c>
      <c r="CH6">
        <v>4</v>
      </c>
      <c r="CI6">
        <v>6</v>
      </c>
      <c r="CJ6">
        <v>3</v>
      </c>
      <c r="CK6">
        <v>4</v>
      </c>
      <c r="CL6">
        <v>4</v>
      </c>
      <c r="CM6">
        <v>6</v>
      </c>
      <c r="CO6">
        <v>3</v>
      </c>
      <c r="CP6">
        <v>4</v>
      </c>
      <c r="CQ6">
        <v>4</v>
      </c>
      <c r="CR6">
        <v>4</v>
      </c>
      <c r="CS6">
        <v>3</v>
      </c>
      <c r="CU6">
        <v>5</v>
      </c>
      <c r="CV6">
        <v>6</v>
      </c>
      <c r="CW6">
        <v>6</v>
      </c>
      <c r="CX6">
        <v>5</v>
      </c>
      <c r="CY6">
        <v>3</v>
      </c>
      <c r="CZ6">
        <v>6</v>
      </c>
      <c r="DC6">
        <v>4</v>
      </c>
      <c r="DD6">
        <v>5</v>
      </c>
      <c r="DE6">
        <v>7</v>
      </c>
      <c r="DF6">
        <v>5</v>
      </c>
      <c r="DG6">
        <v>4</v>
      </c>
      <c r="DI6">
        <v>2</v>
      </c>
      <c r="DJ6">
        <v>6</v>
      </c>
      <c r="DK6">
        <v>4</v>
      </c>
      <c r="DL6">
        <v>4</v>
      </c>
      <c r="DM6">
        <v>6</v>
      </c>
      <c r="DN6">
        <v>3</v>
      </c>
      <c r="DP6">
        <v>5</v>
      </c>
      <c r="DQ6">
        <v>8</v>
      </c>
      <c r="DR6">
        <v>6</v>
      </c>
      <c r="DT6">
        <v>0</v>
      </c>
      <c r="DU6">
        <v>4</v>
      </c>
      <c r="DW6">
        <v>3</v>
      </c>
      <c r="DX6">
        <v>5</v>
      </c>
      <c r="DY6">
        <v>6</v>
      </c>
      <c r="DZ6">
        <v>6</v>
      </c>
      <c r="EA6">
        <v>4</v>
      </c>
      <c r="EB6">
        <v>7</v>
      </c>
    </row>
    <row r="7" spans="1:3859" x14ac:dyDescent="0.35">
      <c r="A7" s="19" t="s">
        <v>11</v>
      </c>
      <c r="B7">
        <v>1</v>
      </c>
      <c r="C7">
        <v>4</v>
      </c>
      <c r="D7">
        <v>4</v>
      </c>
      <c r="E7">
        <v>1</v>
      </c>
      <c r="F7">
        <v>4</v>
      </c>
      <c r="G7">
        <v>3</v>
      </c>
      <c r="I7">
        <v>5</v>
      </c>
      <c r="K7">
        <v>3</v>
      </c>
      <c r="L7">
        <v>2</v>
      </c>
      <c r="M7">
        <v>3</v>
      </c>
      <c r="N7">
        <v>3</v>
      </c>
      <c r="P7">
        <v>1</v>
      </c>
      <c r="R7">
        <v>1</v>
      </c>
      <c r="S7">
        <v>1</v>
      </c>
      <c r="T7">
        <v>4</v>
      </c>
      <c r="U7">
        <v>3</v>
      </c>
      <c r="W7">
        <v>2</v>
      </c>
      <c r="X7">
        <v>3</v>
      </c>
      <c r="Z7">
        <v>5</v>
      </c>
      <c r="AB7">
        <v>5</v>
      </c>
      <c r="AD7">
        <v>4</v>
      </c>
      <c r="AE7">
        <v>4</v>
      </c>
      <c r="AH7">
        <v>3</v>
      </c>
      <c r="AI7">
        <v>3</v>
      </c>
      <c r="AK7">
        <v>5</v>
      </c>
      <c r="AL7">
        <v>3</v>
      </c>
      <c r="AM7">
        <v>5</v>
      </c>
      <c r="AN7">
        <v>5</v>
      </c>
      <c r="AO7">
        <v>7</v>
      </c>
      <c r="AP7">
        <v>4</v>
      </c>
      <c r="AR7">
        <v>3</v>
      </c>
      <c r="AT7">
        <v>1</v>
      </c>
      <c r="AU7">
        <v>4</v>
      </c>
      <c r="AV7">
        <v>3</v>
      </c>
      <c r="AW7">
        <v>1</v>
      </c>
      <c r="AY7">
        <v>4</v>
      </c>
      <c r="AZ7">
        <v>6</v>
      </c>
      <c r="BA7">
        <v>1</v>
      </c>
      <c r="BB7">
        <v>2</v>
      </c>
      <c r="BC7">
        <v>4</v>
      </c>
      <c r="BD7">
        <v>6</v>
      </c>
      <c r="BF7">
        <v>3</v>
      </c>
      <c r="BG7">
        <v>4</v>
      </c>
      <c r="BH7">
        <v>6</v>
      </c>
      <c r="BI7">
        <v>3</v>
      </c>
      <c r="BJ7">
        <v>3</v>
      </c>
      <c r="BK7">
        <v>3</v>
      </c>
      <c r="BM7">
        <v>5</v>
      </c>
      <c r="BN7">
        <v>3</v>
      </c>
      <c r="BO7">
        <v>5</v>
      </c>
      <c r="BP7">
        <v>1</v>
      </c>
      <c r="BQ7">
        <v>3</v>
      </c>
      <c r="BR7">
        <v>4</v>
      </c>
      <c r="BT7">
        <v>5</v>
      </c>
      <c r="BU7">
        <v>1</v>
      </c>
      <c r="BV7">
        <v>3</v>
      </c>
      <c r="BW7">
        <v>2</v>
      </c>
      <c r="BX7">
        <v>2</v>
      </c>
      <c r="BY7">
        <v>5</v>
      </c>
      <c r="CA7">
        <v>4</v>
      </c>
      <c r="CB7" s="19">
        <v>3</v>
      </c>
      <c r="CC7" s="19">
        <v>5</v>
      </c>
      <c r="CD7">
        <v>3</v>
      </c>
      <c r="CE7">
        <v>3</v>
      </c>
      <c r="CF7">
        <v>11</v>
      </c>
      <c r="CH7">
        <v>9</v>
      </c>
      <c r="CI7">
        <v>3</v>
      </c>
      <c r="CJ7">
        <v>3</v>
      </c>
      <c r="CK7">
        <v>4</v>
      </c>
      <c r="CL7">
        <v>2</v>
      </c>
      <c r="CM7">
        <v>3</v>
      </c>
      <c r="CO7">
        <v>6</v>
      </c>
      <c r="CP7">
        <v>4</v>
      </c>
      <c r="CQ7">
        <v>6</v>
      </c>
      <c r="CR7">
        <v>0</v>
      </c>
      <c r="CS7">
        <v>4</v>
      </c>
      <c r="CU7">
        <v>1</v>
      </c>
      <c r="CV7">
        <v>1</v>
      </c>
      <c r="CW7">
        <v>2</v>
      </c>
      <c r="CX7">
        <v>6</v>
      </c>
      <c r="CY7">
        <v>7</v>
      </c>
      <c r="CZ7">
        <v>1</v>
      </c>
      <c r="DC7">
        <v>9</v>
      </c>
      <c r="DD7">
        <v>0</v>
      </c>
      <c r="DE7">
        <v>3</v>
      </c>
      <c r="DF7">
        <v>2</v>
      </c>
      <c r="DG7">
        <v>7</v>
      </c>
      <c r="DI7">
        <v>3</v>
      </c>
      <c r="DJ7">
        <v>2</v>
      </c>
      <c r="DK7">
        <v>8</v>
      </c>
      <c r="DL7">
        <v>9</v>
      </c>
      <c r="DM7">
        <v>3</v>
      </c>
      <c r="DN7">
        <v>5</v>
      </c>
      <c r="DP7">
        <v>4</v>
      </c>
      <c r="DQ7">
        <v>2</v>
      </c>
      <c r="DR7">
        <v>2</v>
      </c>
      <c r="DT7">
        <v>8</v>
      </c>
      <c r="DU7">
        <v>6</v>
      </c>
      <c r="DW7">
        <v>6</v>
      </c>
      <c r="DX7">
        <v>4</v>
      </c>
      <c r="DY7">
        <v>2</v>
      </c>
      <c r="DZ7">
        <v>7</v>
      </c>
      <c r="EA7">
        <v>1</v>
      </c>
      <c r="EB7">
        <v>3</v>
      </c>
    </row>
    <row r="8" spans="1:3859" x14ac:dyDescent="0.35">
      <c r="A8" s="19" t="s">
        <v>12</v>
      </c>
      <c r="B8">
        <v>0</v>
      </c>
      <c r="C8">
        <v>0</v>
      </c>
      <c r="D8">
        <v>0</v>
      </c>
      <c r="E8">
        <v>0</v>
      </c>
      <c r="F8">
        <v>0</v>
      </c>
      <c r="G8">
        <v>0</v>
      </c>
      <c r="I8">
        <v>0</v>
      </c>
      <c r="K8">
        <v>1</v>
      </c>
      <c r="L8">
        <v>1</v>
      </c>
      <c r="M8">
        <v>0</v>
      </c>
      <c r="N8">
        <v>0</v>
      </c>
      <c r="R8">
        <v>0</v>
      </c>
      <c r="S8">
        <v>0</v>
      </c>
      <c r="T8">
        <v>0</v>
      </c>
      <c r="W8">
        <v>0</v>
      </c>
      <c r="X8">
        <v>0</v>
      </c>
      <c r="AD8">
        <v>0</v>
      </c>
      <c r="AN8">
        <v>1</v>
      </c>
      <c r="AY8">
        <v>1</v>
      </c>
      <c r="BW8">
        <v>1</v>
      </c>
      <c r="CB8" s="19"/>
      <c r="CC8" s="19"/>
      <c r="CO8">
        <v>0</v>
      </c>
      <c r="CP8">
        <v>0</v>
      </c>
      <c r="CS8">
        <v>0</v>
      </c>
      <c r="CU8">
        <v>1</v>
      </c>
      <c r="CV8">
        <v>0</v>
      </c>
      <c r="CX8">
        <v>0</v>
      </c>
      <c r="CZ8">
        <v>0</v>
      </c>
      <c r="DC8">
        <v>0</v>
      </c>
      <c r="DD8">
        <v>0</v>
      </c>
      <c r="DE8">
        <v>0</v>
      </c>
      <c r="DG8">
        <v>0</v>
      </c>
      <c r="DI8">
        <v>0</v>
      </c>
      <c r="DJ8">
        <v>0</v>
      </c>
      <c r="DK8">
        <v>0</v>
      </c>
      <c r="DL8">
        <v>0</v>
      </c>
      <c r="DM8">
        <v>0</v>
      </c>
      <c r="DN8">
        <v>1</v>
      </c>
      <c r="DP8">
        <v>0</v>
      </c>
      <c r="DQ8">
        <v>0</v>
      </c>
      <c r="DR8">
        <v>0</v>
      </c>
      <c r="DT8">
        <v>1</v>
      </c>
      <c r="DU8">
        <v>1</v>
      </c>
      <c r="DW8">
        <v>0</v>
      </c>
      <c r="DZ8">
        <v>0</v>
      </c>
    </row>
    <row r="9" spans="1:3859" x14ac:dyDescent="0.35">
      <c r="A9" s="30" t="s">
        <v>13</v>
      </c>
      <c r="B9" s="34">
        <f t="shared" ref="B9:BA9" si="8">B4-(B8+B7+B6+B5)</f>
        <v>4</v>
      </c>
      <c r="C9" s="34">
        <f t="shared" si="8"/>
        <v>5</v>
      </c>
      <c r="D9" s="34">
        <f t="shared" si="8"/>
        <v>0</v>
      </c>
      <c r="E9" s="34">
        <f t="shared" si="8"/>
        <v>1</v>
      </c>
      <c r="F9" s="34">
        <f t="shared" si="8"/>
        <v>1</v>
      </c>
      <c r="G9" s="34">
        <f t="shared" si="8"/>
        <v>4</v>
      </c>
      <c r="H9" s="34">
        <f t="shared" si="8"/>
        <v>0</v>
      </c>
      <c r="I9" s="34">
        <f t="shared" si="8"/>
        <v>3</v>
      </c>
      <c r="J9" s="34">
        <f t="shared" si="8"/>
        <v>0</v>
      </c>
      <c r="K9" s="34">
        <f t="shared" si="8"/>
        <v>6</v>
      </c>
      <c r="L9" s="34">
        <f t="shared" si="8"/>
        <v>3</v>
      </c>
      <c r="M9" s="34">
        <f t="shared" si="8"/>
        <v>4</v>
      </c>
      <c r="N9" s="34">
        <f t="shared" si="8"/>
        <v>2</v>
      </c>
      <c r="O9" s="34">
        <f t="shared" si="8"/>
        <v>0</v>
      </c>
      <c r="P9" s="34">
        <f t="shared" si="8"/>
        <v>3</v>
      </c>
      <c r="Q9" s="34">
        <f t="shared" si="8"/>
        <v>8</v>
      </c>
      <c r="R9" s="34">
        <f t="shared" si="8"/>
        <v>3</v>
      </c>
      <c r="S9" s="34">
        <f t="shared" si="8"/>
        <v>4</v>
      </c>
      <c r="T9" s="34">
        <f t="shared" si="8"/>
        <v>6</v>
      </c>
      <c r="U9" s="34">
        <f t="shared" si="8"/>
        <v>4</v>
      </c>
      <c r="V9" s="34">
        <f t="shared" si="8"/>
        <v>0</v>
      </c>
      <c r="W9" s="34">
        <f t="shared" si="8"/>
        <v>3</v>
      </c>
      <c r="X9" s="34">
        <f t="shared" si="8"/>
        <v>4</v>
      </c>
      <c r="Y9" s="34">
        <f t="shared" si="8"/>
        <v>3</v>
      </c>
      <c r="Z9" s="34">
        <f t="shared" si="8"/>
        <v>5</v>
      </c>
      <c r="AA9" s="34">
        <f t="shared" si="8"/>
        <v>0</v>
      </c>
      <c r="AB9" s="34">
        <f t="shared" si="8"/>
        <v>5</v>
      </c>
      <c r="AC9" s="34">
        <f t="shared" si="8"/>
        <v>0</v>
      </c>
      <c r="AD9" s="34">
        <f t="shared" si="8"/>
        <v>2</v>
      </c>
      <c r="AE9" s="34">
        <f t="shared" si="8"/>
        <v>4</v>
      </c>
      <c r="AF9" s="34">
        <f t="shared" si="8"/>
        <v>0</v>
      </c>
      <c r="AG9" s="34">
        <f t="shared" si="8"/>
        <v>3</v>
      </c>
      <c r="AH9" s="34">
        <f t="shared" si="8"/>
        <v>2</v>
      </c>
      <c r="AI9" s="34">
        <f t="shared" si="8"/>
        <v>3</v>
      </c>
      <c r="AJ9" s="34">
        <f t="shared" si="8"/>
        <v>0</v>
      </c>
      <c r="AK9" s="34">
        <f t="shared" si="8"/>
        <v>5</v>
      </c>
      <c r="AL9" s="34">
        <f t="shared" si="8"/>
        <v>1</v>
      </c>
      <c r="AM9" s="34">
        <f t="shared" si="8"/>
        <v>1</v>
      </c>
      <c r="AN9" s="34">
        <f t="shared" si="8"/>
        <v>3</v>
      </c>
      <c r="AO9" s="34">
        <f t="shared" si="8"/>
        <v>1</v>
      </c>
      <c r="AP9" s="34">
        <f t="shared" si="8"/>
        <v>5</v>
      </c>
      <c r="AQ9" s="34">
        <f t="shared" si="8"/>
        <v>0</v>
      </c>
      <c r="AR9" s="34">
        <f t="shared" si="8"/>
        <v>5</v>
      </c>
      <c r="AS9" s="34">
        <f t="shared" si="8"/>
        <v>1</v>
      </c>
      <c r="AT9" s="34">
        <f t="shared" si="8"/>
        <v>3</v>
      </c>
      <c r="AU9" s="34">
        <f t="shared" si="8"/>
        <v>1</v>
      </c>
      <c r="AV9" s="34">
        <f t="shared" si="8"/>
        <v>2</v>
      </c>
      <c r="AW9" s="34">
        <f t="shared" si="8"/>
        <v>1</v>
      </c>
      <c r="AX9" s="34">
        <f t="shared" si="8"/>
        <v>0</v>
      </c>
      <c r="AY9" s="34">
        <f t="shared" si="8"/>
        <v>1</v>
      </c>
      <c r="AZ9" s="34">
        <f t="shared" si="8"/>
        <v>3</v>
      </c>
      <c r="BA9" s="34">
        <f t="shared" si="8"/>
        <v>3</v>
      </c>
      <c r="BB9" s="34">
        <f t="shared" ref="BB9:CN9" si="9">BB4-(BB8+BB7+BB6+BB5)</f>
        <v>1</v>
      </c>
      <c r="BC9" s="34">
        <f t="shared" si="9"/>
        <v>3</v>
      </c>
      <c r="BD9" s="34">
        <f t="shared" si="9"/>
        <v>2</v>
      </c>
      <c r="BE9" s="34">
        <f t="shared" si="9"/>
        <v>0</v>
      </c>
      <c r="BF9" s="34">
        <f t="shared" si="9"/>
        <v>2</v>
      </c>
      <c r="BG9" s="34">
        <f t="shared" si="9"/>
        <v>4</v>
      </c>
      <c r="BH9" s="34">
        <f t="shared" si="9"/>
        <v>3</v>
      </c>
      <c r="BI9" s="34">
        <f t="shared" si="9"/>
        <v>5</v>
      </c>
      <c r="BJ9" s="34">
        <f t="shared" si="9"/>
        <v>4</v>
      </c>
      <c r="BK9" s="34">
        <f t="shared" si="9"/>
        <v>4</v>
      </c>
      <c r="BL9" s="34">
        <f t="shared" si="9"/>
        <v>0</v>
      </c>
      <c r="BM9" s="34">
        <f t="shared" si="9"/>
        <v>1</v>
      </c>
      <c r="BN9" s="34">
        <f t="shared" si="9"/>
        <v>2</v>
      </c>
      <c r="BO9" s="34">
        <f t="shared" si="9"/>
        <v>3</v>
      </c>
      <c r="BP9" s="34">
        <f t="shared" si="9"/>
        <v>2</v>
      </c>
      <c r="BQ9" s="34">
        <f t="shared" si="9"/>
        <v>2</v>
      </c>
      <c r="BR9" s="34">
        <f t="shared" si="9"/>
        <v>2</v>
      </c>
      <c r="BS9" s="34">
        <f t="shared" si="9"/>
        <v>0</v>
      </c>
      <c r="BT9" s="34">
        <f t="shared" si="9"/>
        <v>4</v>
      </c>
      <c r="BU9" s="34">
        <f t="shared" si="9"/>
        <v>4</v>
      </c>
      <c r="BV9" s="34">
        <f t="shared" si="9"/>
        <v>1</v>
      </c>
      <c r="BW9" s="34">
        <f t="shared" si="9"/>
        <v>4</v>
      </c>
      <c r="BX9" s="34">
        <f t="shared" si="9"/>
        <v>2</v>
      </c>
      <c r="BY9" s="34">
        <f t="shared" si="9"/>
        <v>4</v>
      </c>
      <c r="BZ9" s="34">
        <f t="shared" si="9"/>
        <v>0</v>
      </c>
      <c r="CA9" s="34">
        <f t="shared" si="9"/>
        <v>4</v>
      </c>
      <c r="CB9" s="34">
        <f t="shared" si="9"/>
        <v>3</v>
      </c>
      <c r="CC9" s="34">
        <f t="shared" si="9"/>
        <v>1</v>
      </c>
      <c r="CD9" s="34">
        <f t="shared" si="9"/>
        <v>3</v>
      </c>
      <c r="CE9" s="34">
        <f t="shared" si="9"/>
        <v>2</v>
      </c>
      <c r="CF9" s="34">
        <f t="shared" si="9"/>
        <v>0</v>
      </c>
      <c r="CG9" s="34">
        <f t="shared" si="9"/>
        <v>0</v>
      </c>
      <c r="CH9" s="34">
        <f t="shared" si="9"/>
        <v>4</v>
      </c>
      <c r="CI9" s="34">
        <f t="shared" si="9"/>
        <v>0</v>
      </c>
      <c r="CJ9" s="34">
        <f t="shared" si="9"/>
        <v>2</v>
      </c>
      <c r="CK9" s="34">
        <f t="shared" si="9"/>
        <v>0</v>
      </c>
      <c r="CL9" s="34">
        <f t="shared" si="9"/>
        <v>5</v>
      </c>
      <c r="CM9" s="34">
        <f t="shared" si="9"/>
        <v>3</v>
      </c>
      <c r="CN9" s="34">
        <f t="shared" si="9"/>
        <v>0</v>
      </c>
      <c r="CO9" s="34">
        <f t="shared" ref="CO9:CY9" si="10">CO4-(CO8+CO7+CO6+CO5)</f>
        <v>3</v>
      </c>
      <c r="CP9" s="34">
        <f t="shared" si="10"/>
        <v>1</v>
      </c>
      <c r="CQ9" s="34">
        <f t="shared" si="10"/>
        <v>2</v>
      </c>
      <c r="CR9" s="34">
        <f t="shared" si="10"/>
        <v>5</v>
      </c>
      <c r="CS9" s="34">
        <f t="shared" si="10"/>
        <v>3</v>
      </c>
      <c r="CT9" s="34">
        <f t="shared" si="10"/>
        <v>0</v>
      </c>
      <c r="CU9" s="34">
        <f t="shared" si="10"/>
        <v>2</v>
      </c>
      <c r="CV9" s="34">
        <f t="shared" si="10"/>
        <v>3</v>
      </c>
      <c r="CW9" s="34">
        <f t="shared" si="10"/>
        <v>2</v>
      </c>
      <c r="CX9" s="34">
        <f t="shared" si="10"/>
        <v>0</v>
      </c>
      <c r="CY9" s="34">
        <f t="shared" si="10"/>
        <v>1</v>
      </c>
      <c r="CZ9" s="34">
        <f t="shared" ref="CZ9:EC9" si="11">CZ4-(CZ8+CZ7+CZ6+CZ5)</f>
        <v>5</v>
      </c>
      <c r="DA9" s="34">
        <f t="shared" si="11"/>
        <v>0</v>
      </c>
      <c r="DB9" s="34">
        <f t="shared" si="11"/>
        <v>0</v>
      </c>
      <c r="DC9" s="34">
        <f t="shared" si="11"/>
        <v>4</v>
      </c>
      <c r="DD9" s="34">
        <f t="shared" si="11"/>
        <v>1</v>
      </c>
      <c r="DE9" s="34">
        <f t="shared" si="11"/>
        <v>1</v>
      </c>
      <c r="DF9" s="34">
        <f t="shared" si="11"/>
        <v>1</v>
      </c>
      <c r="DG9" s="34">
        <f t="shared" si="11"/>
        <v>4</v>
      </c>
      <c r="DH9" s="34">
        <f t="shared" si="11"/>
        <v>0</v>
      </c>
      <c r="DI9" s="34">
        <f t="shared" si="11"/>
        <v>5</v>
      </c>
      <c r="DJ9" s="34">
        <f t="shared" si="11"/>
        <v>2</v>
      </c>
      <c r="DK9" s="34">
        <f t="shared" si="11"/>
        <v>1</v>
      </c>
      <c r="DL9" s="34">
        <f t="shared" si="11"/>
        <v>2</v>
      </c>
      <c r="DM9" s="34">
        <f t="shared" si="11"/>
        <v>4</v>
      </c>
      <c r="DN9" s="34">
        <f t="shared" si="11"/>
        <v>2</v>
      </c>
      <c r="DO9" s="34">
        <f t="shared" si="11"/>
        <v>0</v>
      </c>
      <c r="DP9" s="34">
        <f t="shared" si="11"/>
        <v>2</v>
      </c>
      <c r="DQ9" s="34">
        <f t="shared" si="11"/>
        <v>2</v>
      </c>
      <c r="DR9" s="34">
        <f t="shared" si="11"/>
        <v>2</v>
      </c>
      <c r="DS9" s="34">
        <f t="shared" si="11"/>
        <v>0</v>
      </c>
      <c r="DT9" s="34">
        <f t="shared" si="11"/>
        <v>2</v>
      </c>
      <c r="DU9" s="34">
        <f t="shared" si="11"/>
        <v>2</v>
      </c>
      <c r="DV9" s="34">
        <f t="shared" si="11"/>
        <v>0</v>
      </c>
      <c r="DW9" s="34">
        <f t="shared" si="11"/>
        <v>2</v>
      </c>
      <c r="DX9" s="34">
        <f t="shared" si="11"/>
        <v>2</v>
      </c>
      <c r="DY9" s="34">
        <f t="shared" si="11"/>
        <v>3</v>
      </c>
      <c r="DZ9" s="34">
        <f t="shared" si="11"/>
        <v>1</v>
      </c>
      <c r="EA9" s="34">
        <f t="shared" si="11"/>
        <v>3</v>
      </c>
      <c r="EB9" s="34">
        <f t="shared" si="11"/>
        <v>3</v>
      </c>
      <c r="EC9" s="34">
        <f t="shared" si="11"/>
        <v>0</v>
      </c>
      <c r="ED9" s="34"/>
      <c r="EE9" s="34"/>
      <c r="EF9" s="34"/>
      <c r="EG9" s="34"/>
      <c r="EH9" s="34"/>
      <c r="EI9" s="34"/>
      <c r="EJ9" s="34"/>
      <c r="EK9" s="34"/>
      <c r="EL9" s="34"/>
      <c r="EM9" s="34"/>
      <c r="EN9" s="34"/>
      <c r="EO9" s="34"/>
      <c r="EP9" s="34"/>
      <c r="EQ9" s="34"/>
      <c r="ER9" s="34"/>
      <c r="ES9" s="34"/>
      <c r="ET9" s="34"/>
      <c r="EU9" s="34"/>
      <c r="EV9" s="34"/>
      <c r="EW9" s="34"/>
      <c r="EX9" s="34"/>
      <c r="EY9" s="34"/>
      <c r="EZ9" s="34"/>
      <c r="FA9" s="34"/>
      <c r="FB9" s="34"/>
      <c r="FC9" s="34"/>
      <c r="FD9" s="34"/>
      <c r="FE9" s="34"/>
      <c r="FF9" s="34"/>
      <c r="FG9" s="34"/>
      <c r="FH9" s="34"/>
      <c r="FI9" s="34"/>
      <c r="FJ9" s="34"/>
      <c r="FK9" s="34"/>
      <c r="FL9" s="34"/>
      <c r="FM9" s="34"/>
      <c r="FN9" s="34"/>
      <c r="FO9" s="34"/>
      <c r="FP9" s="34"/>
      <c r="FQ9" s="34"/>
      <c r="FR9" s="34"/>
      <c r="FS9" s="34"/>
      <c r="FT9" s="34"/>
      <c r="FU9" s="34"/>
      <c r="FV9" s="34"/>
      <c r="FW9" s="34"/>
      <c r="FX9" s="34"/>
      <c r="FY9" s="34"/>
      <c r="FZ9" s="34"/>
      <c r="GA9" s="34"/>
      <c r="GB9" s="34"/>
      <c r="GC9" s="34"/>
      <c r="GD9" s="34"/>
      <c r="GE9" s="34"/>
      <c r="GF9" s="34"/>
      <c r="GG9" s="34"/>
      <c r="GH9" s="34"/>
      <c r="GI9" s="34"/>
      <c r="GJ9" s="34"/>
      <c r="GK9" s="34"/>
      <c r="GL9" s="34"/>
      <c r="GM9" s="34"/>
      <c r="GN9" s="34"/>
      <c r="GO9" s="34"/>
      <c r="GP9" s="34"/>
      <c r="GQ9" s="34"/>
      <c r="GR9" s="34"/>
      <c r="GS9" s="34"/>
      <c r="GT9" s="34"/>
      <c r="GU9" s="34"/>
      <c r="GV9" s="34"/>
      <c r="GW9" s="34"/>
      <c r="GX9" s="34"/>
      <c r="GY9" s="34"/>
      <c r="GZ9" s="34"/>
      <c r="HA9" s="34"/>
      <c r="HB9" s="34"/>
      <c r="HC9" s="34"/>
      <c r="HD9" s="34"/>
      <c r="HE9" s="34"/>
      <c r="HF9" s="34"/>
      <c r="HG9" s="34"/>
      <c r="HH9" s="34"/>
      <c r="HI9" s="34"/>
      <c r="HJ9" s="34"/>
      <c r="HK9" s="34"/>
      <c r="HL9" s="34"/>
      <c r="HM9" s="34"/>
      <c r="HN9" s="34"/>
      <c r="HO9" s="34"/>
      <c r="HP9" s="34"/>
      <c r="HQ9" s="34"/>
      <c r="HR9" s="34"/>
      <c r="HS9" s="34"/>
      <c r="HT9" s="34"/>
      <c r="HU9" s="34"/>
      <c r="HV9" s="34"/>
      <c r="HW9" s="34"/>
      <c r="HX9" s="34"/>
      <c r="HY9" s="34"/>
      <c r="HZ9" s="34"/>
      <c r="IA9" s="34"/>
      <c r="IB9" s="34"/>
      <c r="IC9" s="34"/>
      <c r="ID9" s="34"/>
      <c r="IE9" s="34"/>
      <c r="IF9" s="34"/>
      <c r="IG9" s="34"/>
      <c r="IH9" s="34"/>
      <c r="II9" s="34"/>
      <c r="IJ9" s="34"/>
      <c r="IK9" s="34"/>
      <c r="IL9" s="34"/>
      <c r="IM9" s="34"/>
      <c r="IN9" s="34"/>
      <c r="IO9" s="34"/>
    </row>
    <row r="10" spans="1:3859" x14ac:dyDescent="0.35">
      <c r="A10" s="19" t="s">
        <v>14</v>
      </c>
      <c r="AG10" s="72"/>
      <c r="AH10" s="72"/>
      <c r="AI10" s="72"/>
      <c r="AJ10" s="72"/>
      <c r="AK10" s="72"/>
      <c r="AL10" s="72"/>
      <c r="AM10" s="72"/>
      <c r="AN10" s="72"/>
      <c r="AO10" s="72"/>
      <c r="AP10" s="72"/>
      <c r="AQ10" s="72"/>
      <c r="AR10" s="72"/>
      <c r="AS10" s="72"/>
      <c r="AT10" s="72"/>
      <c r="AU10" s="72"/>
      <c r="AV10" s="72"/>
      <c r="AW10" s="72"/>
      <c r="AX10" s="72"/>
      <c r="AY10" s="72"/>
      <c r="AZ10" s="72">
        <v>6</v>
      </c>
      <c r="BA10" s="72">
        <v>3</v>
      </c>
      <c r="BB10" s="72">
        <v>3</v>
      </c>
      <c r="BC10" s="72">
        <v>2</v>
      </c>
      <c r="BD10" s="72"/>
      <c r="BE10" s="72"/>
      <c r="BF10" s="72"/>
      <c r="BG10" s="72"/>
      <c r="BH10" s="72"/>
      <c r="BI10" s="72"/>
      <c r="BJ10" s="72"/>
      <c r="BK10" s="72"/>
      <c r="BL10" s="72"/>
      <c r="BM10" s="72"/>
      <c r="BN10" s="72"/>
      <c r="BO10" s="72"/>
      <c r="BP10" s="72"/>
      <c r="BQ10" s="72"/>
      <c r="CB10" s="19"/>
      <c r="CC10" s="19"/>
    </row>
    <row r="11" spans="1:3859" x14ac:dyDescent="0.35">
      <c r="A11" s="19" t="s">
        <v>15</v>
      </c>
      <c r="CB11" s="19"/>
      <c r="CC11" s="19"/>
    </row>
    <row r="12" spans="1:3859" x14ac:dyDescent="0.35">
      <c r="A12" s="19" t="s">
        <v>16</v>
      </c>
      <c r="BF12" s="79"/>
      <c r="BG12" s="79"/>
      <c r="BK12" s="79"/>
      <c r="BV12" s="79"/>
      <c r="CB12" s="19"/>
      <c r="CC12" s="19"/>
    </row>
    <row r="13" spans="1:3859" x14ac:dyDescent="0.35">
      <c r="A13" s="19" t="s">
        <v>17</v>
      </c>
      <c r="B13">
        <v>0.1852</v>
      </c>
      <c r="C13">
        <v>0.21537330000000002</v>
      </c>
      <c r="D13">
        <v>8.51132E-2</v>
      </c>
      <c r="E13">
        <v>7.0449999999999999E-2</v>
      </c>
      <c r="F13">
        <v>0.14055299999999998</v>
      </c>
      <c r="G13">
        <v>0.13500580000000001</v>
      </c>
      <c r="I13">
        <v>0.17275860000000001</v>
      </c>
      <c r="K13">
        <v>0.1096</v>
      </c>
      <c r="L13">
        <v>0.1149834</v>
      </c>
      <c r="M13">
        <v>6.0192200000000001E-2</v>
      </c>
      <c r="N13">
        <v>0.1243266</v>
      </c>
      <c r="P13">
        <v>8.9849999999999999E-2</v>
      </c>
      <c r="Q13">
        <v>9.9542199999999997E-2</v>
      </c>
      <c r="R13">
        <v>9.8416400000000001E-2</v>
      </c>
      <c r="S13">
        <v>0.1105032</v>
      </c>
      <c r="T13">
        <v>9.5176200000000002E-2</v>
      </c>
      <c r="U13">
        <v>0.14923249999999999</v>
      </c>
      <c r="W13">
        <v>0.1241685</v>
      </c>
      <c r="X13">
        <v>0.15351139999999999</v>
      </c>
      <c r="Y13">
        <v>0.1037536</v>
      </c>
      <c r="Z13">
        <v>0.2013923</v>
      </c>
      <c r="AB13">
        <v>0.12213049999999999</v>
      </c>
      <c r="AD13">
        <v>0.47287910000000005</v>
      </c>
      <c r="AE13">
        <v>0.1144236</v>
      </c>
      <c r="AG13" s="86">
        <v>0.15055620000000003</v>
      </c>
      <c r="AH13" s="86">
        <v>0.10685989999999999</v>
      </c>
      <c r="AI13" s="86">
        <v>0.107969</v>
      </c>
      <c r="AJ13" s="86"/>
      <c r="AK13" s="86">
        <v>0.31521929999999998</v>
      </c>
      <c r="AL13" s="86">
        <v>0.21263000000000004</v>
      </c>
      <c r="AM13" s="86">
        <v>0.11352370000000001</v>
      </c>
      <c r="AN13" s="86">
        <v>0.10784970000000001</v>
      </c>
      <c r="AO13" s="86">
        <v>4.788640000000001E-2</v>
      </c>
      <c r="AP13" s="86">
        <v>0.11249510000000003</v>
      </c>
      <c r="AQ13" s="86"/>
      <c r="AR13" s="86">
        <v>0.10696120000000001</v>
      </c>
      <c r="AS13" s="86">
        <v>0.28024369999999998</v>
      </c>
      <c r="AT13" s="86">
        <v>0.12980000000000003</v>
      </c>
      <c r="AU13" s="86">
        <v>0.25500660000000003</v>
      </c>
      <c r="AV13" s="86">
        <v>9.2458900000000011E-2</v>
      </c>
      <c r="AW13" s="86">
        <v>0.11453199999999999</v>
      </c>
      <c r="AX13" s="86"/>
      <c r="AY13" s="86">
        <v>0.12258760000000002</v>
      </c>
      <c r="AZ13" s="86">
        <v>0.22686370000000003</v>
      </c>
      <c r="BA13" s="86">
        <v>0.10306899999999999</v>
      </c>
      <c r="BB13" s="86">
        <v>0.19039020000000009</v>
      </c>
      <c r="BC13" s="86">
        <v>0.13496329999999998</v>
      </c>
      <c r="BD13" s="86">
        <v>0.17805710000000002</v>
      </c>
      <c r="BE13" s="86"/>
      <c r="BF13" s="86">
        <v>0.19457110000000002</v>
      </c>
      <c r="BG13" s="86">
        <v>0.20888110000000001</v>
      </c>
      <c r="BH13" s="86">
        <v>0.10558909999999998</v>
      </c>
      <c r="BI13" s="86">
        <v>8.6629999999999999E-2</v>
      </c>
      <c r="BJ13" s="86">
        <v>0.118308</v>
      </c>
      <c r="BK13" s="86">
        <v>0.12849740000000001</v>
      </c>
      <c r="BL13" s="86">
        <v>0</v>
      </c>
      <c r="BM13" s="86">
        <v>0.17635559999999997</v>
      </c>
      <c r="BN13" s="86">
        <v>8.9880499999999988E-2</v>
      </c>
      <c r="BO13" s="86">
        <v>0.13518380000000002</v>
      </c>
      <c r="BP13" s="86">
        <v>0.1534906</v>
      </c>
      <c r="BQ13" s="86">
        <v>0.1449888</v>
      </c>
      <c r="BR13" s="86">
        <v>0.18759690000000001</v>
      </c>
      <c r="BS13" s="86">
        <v>0</v>
      </c>
      <c r="BT13" s="86">
        <v>0.20707599999999998</v>
      </c>
      <c r="BU13" s="86">
        <v>8.6358400000000002E-2</v>
      </c>
      <c r="BV13" s="86">
        <v>8.612439999999999E-2</v>
      </c>
      <c r="BW13" s="86">
        <v>0.1193866</v>
      </c>
      <c r="BX13" s="86">
        <v>0.21891479999999999</v>
      </c>
      <c r="BY13" s="86">
        <v>0.1187931</v>
      </c>
      <c r="BZ13" s="86">
        <v>0</v>
      </c>
      <c r="CA13" s="86">
        <v>9.425639999999999E-2</v>
      </c>
      <c r="CB13" s="86">
        <v>5.4045000000000003E-2</v>
      </c>
      <c r="CC13" s="86">
        <v>8.6703100000000019E-2</v>
      </c>
      <c r="CD13" s="79">
        <v>0.1214857</v>
      </c>
      <c r="CE13" s="79">
        <v>0.11830539999999999</v>
      </c>
      <c r="CF13" s="79">
        <v>0.1609805</v>
      </c>
      <c r="CG13" s="79">
        <v>0</v>
      </c>
      <c r="CH13" s="79">
        <v>0.19640159999999995</v>
      </c>
      <c r="CI13">
        <v>0.17705700000000002</v>
      </c>
      <c r="CJ13" s="79">
        <v>0.119294</v>
      </c>
      <c r="CK13" s="79">
        <v>0.11549540000000001</v>
      </c>
      <c r="CL13">
        <v>0.15583089999999999</v>
      </c>
      <c r="CM13">
        <v>0.1444</v>
      </c>
      <c r="CN13">
        <v>0</v>
      </c>
      <c r="CO13" s="79">
        <v>0.1735003</v>
      </c>
      <c r="CP13" s="79">
        <v>0.1562259</v>
      </c>
      <c r="CQ13" s="79">
        <v>0.19802560000000002</v>
      </c>
      <c r="CR13" s="79">
        <v>0.1562259</v>
      </c>
      <c r="CS13" s="79">
        <v>0.22876369999999999</v>
      </c>
      <c r="CT13" s="79"/>
      <c r="CU13" s="79">
        <v>0.112619</v>
      </c>
      <c r="CV13" s="79">
        <v>0.21169549999999998</v>
      </c>
      <c r="CW13" s="79">
        <v>0.27424740000000003</v>
      </c>
      <c r="CX13" s="79">
        <v>0.23796680000000001</v>
      </c>
      <c r="CY13" s="79">
        <v>0.20849400000000001</v>
      </c>
      <c r="CZ13" s="79">
        <v>0.16348219999999999</v>
      </c>
      <c r="DA13" s="79"/>
      <c r="DB13" s="79"/>
      <c r="DC13" s="80">
        <v>0.24049959999999998</v>
      </c>
      <c r="DD13" s="79">
        <v>0.18372479999999999</v>
      </c>
      <c r="DE13" s="79">
        <v>0.2330759</v>
      </c>
      <c r="DF13" s="79">
        <v>0.26607609999999998</v>
      </c>
      <c r="DG13" s="79">
        <v>0.25179259999999998</v>
      </c>
      <c r="DH13" s="79"/>
      <c r="DI13" s="79">
        <v>0.1696879</v>
      </c>
      <c r="DJ13" s="79">
        <v>0.2433787</v>
      </c>
      <c r="DK13" s="79">
        <v>0.17301720000000001</v>
      </c>
      <c r="DL13" s="79">
        <v>0.26007819999999998</v>
      </c>
      <c r="DM13" s="79">
        <v>0.23043360000000002</v>
      </c>
      <c r="DN13" s="79">
        <v>0.1196483</v>
      </c>
      <c r="DO13" s="79"/>
      <c r="DP13" s="79">
        <v>0.16483339999999999</v>
      </c>
      <c r="DQ13" s="79">
        <v>0.23</v>
      </c>
      <c r="DR13" s="79">
        <v>0.16259999999999999</v>
      </c>
      <c r="DS13" s="79"/>
      <c r="DT13" s="79">
        <v>7.01735E-2</v>
      </c>
      <c r="DU13" s="79">
        <v>0.21453220000000001</v>
      </c>
      <c r="DV13" s="79">
        <v>0</v>
      </c>
      <c r="DW13" s="79">
        <v>0.1198108</v>
      </c>
      <c r="DX13" s="79">
        <v>0.16688359999999999</v>
      </c>
      <c r="DY13" s="79">
        <v>0.19618830000000001</v>
      </c>
      <c r="DZ13" s="79">
        <v>0.2804915</v>
      </c>
      <c r="EA13" s="79">
        <v>0.10989270000000001</v>
      </c>
      <c r="EB13" s="79">
        <v>0.38000980000000001</v>
      </c>
      <c r="EC13" s="79"/>
      <c r="ED13" s="79"/>
      <c r="EE13" s="79"/>
      <c r="EF13" s="79"/>
      <c r="EG13" s="79"/>
      <c r="EH13" s="79"/>
      <c r="EI13" s="79"/>
      <c r="EJ13" s="79"/>
      <c r="EK13" s="79"/>
      <c r="EL13" s="79"/>
      <c r="EM13" s="79"/>
      <c r="EN13" s="79"/>
      <c r="EO13" s="79"/>
      <c r="EP13" s="79"/>
      <c r="EQ13" s="79"/>
      <c r="ER13" s="79"/>
      <c r="ES13" s="79"/>
      <c r="ET13" s="79"/>
      <c r="EU13" s="79"/>
      <c r="EV13" s="79"/>
      <c r="EW13" s="79"/>
      <c r="EX13" s="79"/>
      <c r="EY13" s="79"/>
      <c r="EZ13" s="79"/>
      <c r="FA13" s="79"/>
      <c r="FB13" s="79"/>
      <c r="FC13" s="79"/>
      <c r="FD13" s="79"/>
      <c r="FE13" s="79"/>
      <c r="FF13" s="79"/>
      <c r="FG13" s="79"/>
      <c r="FH13" s="79"/>
      <c r="FI13" s="79"/>
      <c r="FJ13" s="79"/>
      <c r="FK13" s="79"/>
      <c r="FL13" s="79"/>
      <c r="FM13" s="79"/>
      <c r="FN13" s="79"/>
      <c r="FO13" s="79"/>
      <c r="FP13" s="79"/>
      <c r="FQ13" s="79"/>
      <c r="FR13" s="79"/>
      <c r="FS13" s="79"/>
      <c r="FT13" s="79"/>
      <c r="FU13" s="79"/>
      <c r="FV13" s="79"/>
      <c r="FW13" s="79"/>
      <c r="FX13" s="79"/>
      <c r="FY13" s="79"/>
      <c r="FZ13" s="79"/>
      <c r="GA13" s="79"/>
      <c r="GB13" s="79"/>
      <c r="GC13" s="79"/>
      <c r="GD13" s="79"/>
      <c r="GE13" s="79"/>
      <c r="GF13" s="79"/>
      <c r="GG13" s="79"/>
      <c r="GH13" s="79"/>
      <c r="GI13" s="79"/>
      <c r="GJ13" s="79"/>
      <c r="GK13" s="79"/>
      <c r="GL13" s="79"/>
      <c r="GM13" s="79"/>
      <c r="GN13" s="79"/>
      <c r="GO13" s="79"/>
      <c r="GP13" s="79"/>
      <c r="GQ13" s="79"/>
      <c r="GR13" s="79"/>
      <c r="GS13" s="79"/>
      <c r="GT13" s="79"/>
      <c r="GU13" s="79"/>
      <c r="GV13" s="79"/>
      <c r="GW13" s="79"/>
      <c r="GX13" s="79"/>
      <c r="GY13" s="79"/>
      <c r="GZ13" s="79"/>
      <c r="HA13" s="79"/>
      <c r="HB13" s="79"/>
      <c r="HC13" s="79"/>
      <c r="HD13" s="79"/>
      <c r="HE13" s="79"/>
      <c r="HF13" s="79"/>
      <c r="HG13" s="79"/>
      <c r="HH13" s="79"/>
      <c r="HI13" s="79"/>
      <c r="HJ13" s="79"/>
      <c r="HK13" s="79"/>
      <c r="HL13" s="79"/>
      <c r="HM13" s="79"/>
      <c r="HN13" s="79"/>
      <c r="HO13" s="79"/>
      <c r="HP13" s="79"/>
      <c r="HQ13" s="79"/>
      <c r="HR13" s="79"/>
      <c r="HS13" s="79"/>
      <c r="HT13" s="79"/>
      <c r="HU13" s="79"/>
      <c r="HV13" s="79"/>
      <c r="HW13" s="79"/>
      <c r="HX13" s="79"/>
      <c r="HY13" s="79"/>
      <c r="HZ13" s="79"/>
      <c r="IA13" s="79"/>
      <c r="IB13" s="79"/>
      <c r="IC13" s="79"/>
      <c r="ID13" s="79"/>
      <c r="IE13" s="79"/>
      <c r="IF13" s="79"/>
      <c r="IG13" s="79"/>
      <c r="IH13" s="79"/>
      <c r="II13" s="79"/>
      <c r="IJ13" s="79"/>
      <c r="IK13" s="79"/>
      <c r="IL13" s="79"/>
      <c r="IM13" s="79"/>
      <c r="IN13" s="79"/>
      <c r="IO13" s="79"/>
    </row>
    <row r="14" spans="1:3859" x14ac:dyDescent="0.35">
      <c r="A14" s="19" t="s">
        <v>18</v>
      </c>
      <c r="AT14" s="74"/>
      <c r="BA14" s="79"/>
      <c r="BC14" s="79"/>
      <c r="BD14" s="79"/>
      <c r="BE14" s="79"/>
      <c r="BF14" s="79"/>
      <c r="BG14" s="79"/>
      <c r="BJ14" s="79"/>
      <c r="BK14" s="79">
        <v>0</v>
      </c>
      <c r="BL14" s="79">
        <v>0</v>
      </c>
      <c r="BM14" s="79">
        <v>0</v>
      </c>
      <c r="BN14" s="79">
        <v>0</v>
      </c>
      <c r="BO14" s="79">
        <v>0</v>
      </c>
      <c r="BP14" s="79">
        <v>0</v>
      </c>
      <c r="BQ14" s="79">
        <v>0</v>
      </c>
      <c r="BR14">
        <v>0</v>
      </c>
      <c r="BS14">
        <v>0</v>
      </c>
      <c r="BT14">
        <v>0</v>
      </c>
      <c r="BU14">
        <v>0</v>
      </c>
      <c r="BV14" s="79">
        <v>0</v>
      </c>
      <c r="BW14">
        <v>0</v>
      </c>
      <c r="BX14" s="74">
        <v>0</v>
      </c>
      <c r="BY14">
        <v>0</v>
      </c>
      <c r="BZ14">
        <v>0</v>
      </c>
      <c r="CA14">
        <v>0</v>
      </c>
      <c r="CB14" s="19">
        <v>0</v>
      </c>
      <c r="CC14" s="19">
        <v>0</v>
      </c>
      <c r="CD14">
        <v>0</v>
      </c>
      <c r="CE14">
        <v>0</v>
      </c>
      <c r="CF14">
        <v>0</v>
      </c>
      <c r="CG14" s="79">
        <v>0</v>
      </c>
      <c r="CH14">
        <v>0</v>
      </c>
      <c r="CI14">
        <v>0</v>
      </c>
      <c r="CJ14">
        <v>0</v>
      </c>
      <c r="CK14" s="79">
        <v>0</v>
      </c>
      <c r="CL14">
        <v>0</v>
      </c>
      <c r="CM14">
        <v>0</v>
      </c>
      <c r="CN14">
        <v>0</v>
      </c>
      <c r="CO14" s="79"/>
    </row>
    <row r="15" spans="1:3859" x14ac:dyDescent="0.35">
      <c r="A15" s="19" t="s">
        <v>19</v>
      </c>
      <c r="B15" s="37">
        <f t="shared" ref="B15:BA15" si="12">IFERROR(SUM(B14,B13),0)</f>
        <v>0.1852</v>
      </c>
      <c r="C15" s="37">
        <f t="shared" si="12"/>
        <v>0.21537330000000002</v>
      </c>
      <c r="D15" s="37">
        <f t="shared" si="12"/>
        <v>8.51132E-2</v>
      </c>
      <c r="E15" s="37">
        <f t="shared" si="12"/>
        <v>7.0449999999999999E-2</v>
      </c>
      <c r="F15" s="37">
        <f t="shared" si="12"/>
        <v>0.14055299999999998</v>
      </c>
      <c r="G15" s="37">
        <f t="shared" si="12"/>
        <v>0.13500580000000001</v>
      </c>
      <c r="H15" s="37">
        <f t="shared" si="12"/>
        <v>0</v>
      </c>
      <c r="I15" s="37">
        <f t="shared" si="12"/>
        <v>0.17275860000000001</v>
      </c>
      <c r="J15" s="37">
        <f t="shared" si="12"/>
        <v>0</v>
      </c>
      <c r="K15" s="37">
        <f t="shared" si="12"/>
        <v>0.1096</v>
      </c>
      <c r="L15" s="37">
        <f t="shared" si="12"/>
        <v>0.1149834</v>
      </c>
      <c r="M15" s="37">
        <f t="shared" si="12"/>
        <v>6.0192200000000001E-2</v>
      </c>
      <c r="N15" s="37">
        <f t="shared" si="12"/>
        <v>0.1243266</v>
      </c>
      <c r="O15" s="37">
        <f t="shared" si="12"/>
        <v>0</v>
      </c>
      <c r="P15" s="37">
        <f t="shared" si="12"/>
        <v>8.9849999999999999E-2</v>
      </c>
      <c r="Q15" s="37">
        <f t="shared" si="12"/>
        <v>9.9542199999999997E-2</v>
      </c>
      <c r="R15" s="37">
        <f t="shared" si="12"/>
        <v>9.8416400000000001E-2</v>
      </c>
      <c r="S15" s="37">
        <f t="shared" si="12"/>
        <v>0.1105032</v>
      </c>
      <c r="T15" s="37">
        <f t="shared" si="12"/>
        <v>9.5176200000000002E-2</v>
      </c>
      <c r="U15" s="37">
        <f t="shared" si="12"/>
        <v>0.14923249999999999</v>
      </c>
      <c r="V15" s="37">
        <f t="shared" si="12"/>
        <v>0</v>
      </c>
      <c r="W15" s="37">
        <f t="shared" si="12"/>
        <v>0.1241685</v>
      </c>
      <c r="X15" s="37">
        <f t="shared" si="12"/>
        <v>0.15351139999999999</v>
      </c>
      <c r="Y15" s="37">
        <f t="shared" si="12"/>
        <v>0.1037536</v>
      </c>
      <c r="Z15" s="37">
        <f t="shared" si="12"/>
        <v>0.2013923</v>
      </c>
      <c r="AA15" s="37">
        <f t="shared" si="12"/>
        <v>0</v>
      </c>
      <c r="AB15" s="37">
        <f t="shared" si="12"/>
        <v>0.12213049999999999</v>
      </c>
      <c r="AC15" s="37">
        <f t="shared" si="12"/>
        <v>0</v>
      </c>
      <c r="AD15" s="37">
        <f t="shared" si="12"/>
        <v>0.47287910000000005</v>
      </c>
      <c r="AE15" s="37">
        <f t="shared" si="12"/>
        <v>0.1144236</v>
      </c>
      <c r="AF15" s="37">
        <f t="shared" si="12"/>
        <v>0</v>
      </c>
      <c r="AG15" s="37">
        <f t="shared" si="12"/>
        <v>0.15055620000000003</v>
      </c>
      <c r="AH15" s="37">
        <f t="shared" si="12"/>
        <v>0.10685989999999999</v>
      </c>
      <c r="AI15" s="37">
        <f t="shared" si="12"/>
        <v>0.107969</v>
      </c>
      <c r="AJ15" s="37">
        <f t="shared" si="12"/>
        <v>0</v>
      </c>
      <c r="AK15" s="37">
        <f t="shared" si="12"/>
        <v>0.31521929999999998</v>
      </c>
      <c r="AL15" s="37">
        <f t="shared" si="12"/>
        <v>0.21263000000000004</v>
      </c>
      <c r="AM15" s="37">
        <f t="shared" si="12"/>
        <v>0.11352370000000001</v>
      </c>
      <c r="AN15" s="37">
        <f t="shared" si="12"/>
        <v>0.10784970000000001</v>
      </c>
      <c r="AO15" s="37">
        <f t="shared" si="12"/>
        <v>4.788640000000001E-2</v>
      </c>
      <c r="AP15" s="37">
        <f t="shared" si="12"/>
        <v>0.11249510000000003</v>
      </c>
      <c r="AQ15" s="37">
        <f t="shared" si="12"/>
        <v>0</v>
      </c>
      <c r="AR15" s="37">
        <f t="shared" si="12"/>
        <v>0.10696120000000001</v>
      </c>
      <c r="AS15" s="37">
        <f t="shared" si="12"/>
        <v>0.28024369999999998</v>
      </c>
      <c r="AT15" s="37">
        <f t="shared" si="12"/>
        <v>0.12980000000000003</v>
      </c>
      <c r="AU15" s="37">
        <f t="shared" si="12"/>
        <v>0.25500660000000003</v>
      </c>
      <c r="AV15" s="37">
        <f t="shared" si="12"/>
        <v>9.2458900000000011E-2</v>
      </c>
      <c r="AW15" s="37">
        <f t="shared" si="12"/>
        <v>0.11453199999999999</v>
      </c>
      <c r="AX15" s="37">
        <f t="shared" si="12"/>
        <v>0</v>
      </c>
      <c r="AY15" s="37">
        <f t="shared" si="12"/>
        <v>0.12258760000000002</v>
      </c>
      <c r="AZ15" s="37">
        <f t="shared" si="12"/>
        <v>0.22686370000000003</v>
      </c>
      <c r="BA15" s="37">
        <f t="shared" si="12"/>
        <v>0.10306899999999999</v>
      </c>
      <c r="BB15" s="37">
        <f t="shared" ref="BB15:BJ15" si="13">IFERROR(SUM(BB14,BB13),0)</f>
        <v>0.19039020000000009</v>
      </c>
      <c r="BC15" s="37">
        <f t="shared" si="13"/>
        <v>0.13496329999999998</v>
      </c>
      <c r="BD15" s="37">
        <f t="shared" si="13"/>
        <v>0.17805710000000002</v>
      </c>
      <c r="BE15" s="37">
        <f t="shared" si="13"/>
        <v>0</v>
      </c>
      <c r="BF15" s="37">
        <f t="shared" si="13"/>
        <v>0.19457110000000002</v>
      </c>
      <c r="BG15" s="37">
        <f t="shared" si="13"/>
        <v>0.20888110000000001</v>
      </c>
      <c r="BH15" s="37">
        <f t="shared" si="13"/>
        <v>0.10558909999999998</v>
      </c>
      <c r="BI15" s="37">
        <f t="shared" si="13"/>
        <v>8.6629999999999999E-2</v>
      </c>
      <c r="BJ15" s="37">
        <f t="shared" si="13"/>
        <v>0.118308</v>
      </c>
      <c r="BK15" s="37">
        <f t="shared" ref="BK15:CN15" si="14">(IFERROR(SUM(BK14,BK13),0))/100000</f>
        <v>1.2849740000000001E-6</v>
      </c>
      <c r="BL15" s="37">
        <f t="shared" si="14"/>
        <v>0</v>
      </c>
      <c r="BM15" s="37">
        <f t="shared" si="14"/>
        <v>1.7635559999999998E-6</v>
      </c>
      <c r="BN15" s="37">
        <f t="shared" si="14"/>
        <v>8.988049999999999E-7</v>
      </c>
      <c r="BO15" s="37">
        <f t="shared" si="14"/>
        <v>1.3518380000000001E-6</v>
      </c>
      <c r="BP15" s="37">
        <f t="shared" si="14"/>
        <v>1.5349060000000001E-6</v>
      </c>
      <c r="BQ15" s="37">
        <f t="shared" si="14"/>
        <v>1.449888E-6</v>
      </c>
      <c r="BR15" s="37">
        <f t="shared" si="14"/>
        <v>1.8759690000000001E-6</v>
      </c>
      <c r="BS15" s="37">
        <f t="shared" si="14"/>
        <v>0</v>
      </c>
      <c r="BT15" s="37">
        <f t="shared" si="14"/>
        <v>2.0707599999999999E-6</v>
      </c>
      <c r="BU15" s="37">
        <f t="shared" si="14"/>
        <v>8.6358400000000007E-7</v>
      </c>
      <c r="BV15" s="37">
        <f t="shared" si="14"/>
        <v>8.6124399999999985E-7</v>
      </c>
      <c r="BW15" s="37">
        <f t="shared" si="14"/>
        <v>1.193866E-6</v>
      </c>
      <c r="BX15" s="37">
        <f t="shared" si="14"/>
        <v>2.189148E-6</v>
      </c>
      <c r="BY15" s="37">
        <f t="shared" si="14"/>
        <v>1.1879309999999999E-6</v>
      </c>
      <c r="BZ15" s="37">
        <f t="shared" si="14"/>
        <v>0</v>
      </c>
      <c r="CA15" s="37">
        <f t="shared" si="14"/>
        <v>9.4256399999999994E-7</v>
      </c>
      <c r="CB15" s="37">
        <f t="shared" si="14"/>
        <v>5.4045000000000005E-7</v>
      </c>
      <c r="CC15" s="37">
        <f t="shared" si="14"/>
        <v>8.6703100000000024E-7</v>
      </c>
      <c r="CD15" s="37">
        <f t="shared" si="14"/>
        <v>1.2148570000000001E-6</v>
      </c>
      <c r="CE15" s="37">
        <f t="shared" si="14"/>
        <v>1.1830539999999999E-6</v>
      </c>
      <c r="CF15" s="37">
        <f t="shared" si="14"/>
        <v>1.609805E-6</v>
      </c>
      <c r="CG15" s="37">
        <f t="shared" si="14"/>
        <v>0</v>
      </c>
      <c r="CH15" s="37">
        <f t="shared" si="14"/>
        <v>1.9640159999999993E-6</v>
      </c>
      <c r="CI15" s="37">
        <f t="shared" si="14"/>
        <v>1.7705700000000003E-6</v>
      </c>
      <c r="CJ15" s="37">
        <f t="shared" si="14"/>
        <v>1.1929399999999999E-6</v>
      </c>
      <c r="CK15" s="37">
        <f t="shared" si="14"/>
        <v>1.1549540000000002E-6</v>
      </c>
      <c r="CL15" s="37">
        <f t="shared" si="14"/>
        <v>1.558309E-6</v>
      </c>
      <c r="CM15" s="37">
        <f t="shared" si="14"/>
        <v>1.4440000000000001E-6</v>
      </c>
      <c r="CN15" s="37">
        <f t="shared" si="14"/>
        <v>0</v>
      </c>
      <c r="CO15" s="37">
        <f t="shared" ref="CO15:CY15" si="15">IFERROR(SUM(CO14,CO13),0)</f>
        <v>0.1735003</v>
      </c>
      <c r="CP15" s="37">
        <f t="shared" si="15"/>
        <v>0.1562259</v>
      </c>
      <c r="CQ15" s="37">
        <f t="shared" si="15"/>
        <v>0.19802560000000002</v>
      </c>
      <c r="CR15" s="37">
        <f t="shared" si="15"/>
        <v>0.1562259</v>
      </c>
      <c r="CS15" s="37">
        <f t="shared" si="15"/>
        <v>0.22876369999999999</v>
      </c>
      <c r="CT15" s="37">
        <f t="shared" si="15"/>
        <v>0</v>
      </c>
      <c r="CU15" s="37">
        <f t="shared" si="15"/>
        <v>0.112619</v>
      </c>
      <c r="CV15" s="37">
        <f t="shared" si="15"/>
        <v>0.21169549999999998</v>
      </c>
      <c r="CW15" s="37">
        <f t="shared" si="15"/>
        <v>0.27424740000000003</v>
      </c>
      <c r="CX15" s="37">
        <f t="shared" si="15"/>
        <v>0.23796680000000001</v>
      </c>
      <c r="CY15" s="37">
        <f t="shared" si="15"/>
        <v>0.20849400000000001</v>
      </c>
      <c r="CZ15" s="37">
        <f t="shared" ref="CZ15:EC15" si="16">IFERROR(SUM(CZ14,CZ13),0)</f>
        <v>0.16348219999999999</v>
      </c>
      <c r="DA15" s="37">
        <f t="shared" si="16"/>
        <v>0</v>
      </c>
      <c r="DB15" s="37">
        <f t="shared" si="16"/>
        <v>0</v>
      </c>
      <c r="DC15" s="37">
        <f t="shared" si="16"/>
        <v>0.24049959999999998</v>
      </c>
      <c r="DD15" s="37">
        <f t="shared" si="16"/>
        <v>0.18372479999999999</v>
      </c>
      <c r="DE15" s="37">
        <f t="shared" si="16"/>
        <v>0.2330759</v>
      </c>
      <c r="DF15" s="37">
        <f t="shared" si="16"/>
        <v>0.26607609999999998</v>
      </c>
      <c r="DG15" s="37">
        <f t="shared" si="16"/>
        <v>0.25179259999999998</v>
      </c>
      <c r="DH15" s="37">
        <f t="shared" si="16"/>
        <v>0</v>
      </c>
      <c r="DI15" s="37">
        <f t="shared" si="16"/>
        <v>0.1696879</v>
      </c>
      <c r="DJ15" s="37">
        <f t="shared" si="16"/>
        <v>0.2433787</v>
      </c>
      <c r="DK15" s="37">
        <f t="shared" si="16"/>
        <v>0.17301720000000001</v>
      </c>
      <c r="DL15" s="37">
        <f t="shared" si="16"/>
        <v>0.26007819999999998</v>
      </c>
      <c r="DM15" s="37">
        <f t="shared" si="16"/>
        <v>0.23043360000000002</v>
      </c>
      <c r="DN15" s="37">
        <f t="shared" si="16"/>
        <v>0.1196483</v>
      </c>
      <c r="DO15" s="37">
        <f t="shared" si="16"/>
        <v>0</v>
      </c>
      <c r="DP15" s="37">
        <f t="shared" si="16"/>
        <v>0.16483339999999999</v>
      </c>
      <c r="DQ15" s="37">
        <f t="shared" si="16"/>
        <v>0.23</v>
      </c>
      <c r="DR15" s="37">
        <f t="shared" si="16"/>
        <v>0.16259999999999999</v>
      </c>
      <c r="DS15" s="37">
        <f t="shared" si="16"/>
        <v>0</v>
      </c>
      <c r="DT15" s="37">
        <f t="shared" si="16"/>
        <v>7.01735E-2</v>
      </c>
      <c r="DU15" s="37">
        <f t="shared" si="16"/>
        <v>0.21453220000000001</v>
      </c>
      <c r="DV15" s="37">
        <f t="shared" si="16"/>
        <v>0</v>
      </c>
      <c r="DW15" s="37">
        <f t="shared" si="16"/>
        <v>0.1198108</v>
      </c>
      <c r="DX15" s="37">
        <f t="shared" si="16"/>
        <v>0.16688359999999999</v>
      </c>
      <c r="DY15" s="37">
        <f t="shared" si="16"/>
        <v>0.19618830000000001</v>
      </c>
      <c r="DZ15" s="37">
        <f t="shared" si="16"/>
        <v>0.2804915</v>
      </c>
      <c r="EA15" s="37">
        <f t="shared" si="16"/>
        <v>0.10989270000000001</v>
      </c>
      <c r="EB15" s="37">
        <f t="shared" si="16"/>
        <v>0.38000980000000001</v>
      </c>
      <c r="EC15" s="37">
        <f t="shared" si="16"/>
        <v>0</v>
      </c>
      <c r="ED15" s="37"/>
      <c r="EE15" s="37"/>
      <c r="EF15" s="37"/>
      <c r="EG15" s="37"/>
      <c r="EH15" s="37"/>
      <c r="EI15" s="37"/>
      <c r="EJ15" s="37"/>
      <c r="EK15" s="37"/>
      <c r="EL15" s="37"/>
      <c r="EM15" s="37"/>
      <c r="EN15" s="37"/>
      <c r="EO15" s="37"/>
      <c r="EP15" s="37"/>
      <c r="EQ15" s="37"/>
      <c r="ER15" s="37"/>
      <c r="ES15" s="37"/>
      <c r="ET15" s="37"/>
      <c r="EU15" s="37"/>
      <c r="EV15" s="37"/>
      <c r="EW15" s="37"/>
      <c r="EX15" s="37"/>
      <c r="EY15" s="37"/>
      <c r="EZ15" s="37"/>
      <c r="FA15" s="37"/>
      <c r="FB15" s="37"/>
      <c r="FC15" s="37"/>
      <c r="FD15" s="37"/>
      <c r="FE15" s="37"/>
      <c r="FF15" s="37"/>
      <c r="FG15" s="37"/>
      <c r="FH15" s="37"/>
      <c r="FI15" s="37"/>
      <c r="FJ15" s="37"/>
      <c r="FK15" s="37"/>
      <c r="FL15" s="37"/>
      <c r="FM15" s="37"/>
      <c r="FN15" s="37"/>
      <c r="FO15" s="37"/>
      <c r="FP15" s="37"/>
      <c r="FQ15" s="37"/>
      <c r="FR15" s="37"/>
      <c r="FS15" s="37"/>
      <c r="FT15" s="37"/>
      <c r="FU15" s="37"/>
      <c r="FV15" s="37"/>
      <c r="FW15" s="37"/>
      <c r="FX15" s="37"/>
      <c r="FY15" s="37"/>
      <c r="FZ15" s="37"/>
      <c r="GA15" s="37"/>
      <c r="GB15" s="37"/>
      <c r="GC15" s="37"/>
      <c r="GD15" s="37"/>
      <c r="GE15" s="37"/>
      <c r="GF15" s="37"/>
      <c r="GG15" s="37"/>
      <c r="GH15" s="37"/>
      <c r="GI15" s="37"/>
      <c r="GJ15" s="37"/>
      <c r="GK15" s="37"/>
      <c r="GL15" s="37"/>
      <c r="GM15" s="37"/>
      <c r="GN15" s="37"/>
      <c r="GO15" s="37"/>
      <c r="GP15" s="37"/>
      <c r="GQ15" s="37"/>
      <c r="GR15" s="37"/>
      <c r="GS15" s="37"/>
      <c r="GT15" s="37"/>
      <c r="GU15" s="37"/>
      <c r="GV15" s="37"/>
      <c r="GW15" s="37"/>
      <c r="GX15" s="37"/>
      <c r="GY15" s="37"/>
      <c r="GZ15" s="37"/>
      <c r="HA15" s="37"/>
      <c r="HB15" s="37"/>
      <c r="HC15" s="37"/>
      <c r="HD15" s="37"/>
      <c r="HE15" s="37"/>
      <c r="HF15" s="37"/>
      <c r="HG15" s="37"/>
      <c r="HH15" s="37"/>
      <c r="HI15" s="37"/>
      <c r="HJ15" s="37"/>
      <c r="HK15" s="37"/>
      <c r="HL15" s="37"/>
      <c r="HM15" s="37"/>
      <c r="HN15" s="37"/>
      <c r="HO15" s="37"/>
      <c r="HP15" s="37"/>
      <c r="HQ15" s="37"/>
      <c r="HR15" s="37"/>
      <c r="HS15" s="37"/>
      <c r="HT15" s="37"/>
      <c r="HU15" s="37"/>
      <c r="HV15" s="37"/>
      <c r="HW15" s="37"/>
      <c r="HX15" s="37"/>
      <c r="HY15" s="37"/>
      <c r="HZ15" s="37"/>
      <c r="IA15" s="37"/>
      <c r="IB15" s="37"/>
      <c r="IC15" s="37"/>
      <c r="ID15" s="37"/>
      <c r="IE15" s="37"/>
      <c r="IF15" s="37"/>
      <c r="IG15" s="37"/>
      <c r="IH15" s="37"/>
      <c r="II15" s="37"/>
      <c r="IJ15" s="37"/>
      <c r="IK15" s="37"/>
      <c r="IL15" s="37"/>
      <c r="IM15" s="37"/>
      <c r="IN15" s="37"/>
      <c r="IO15" s="37"/>
    </row>
    <row r="16" spans="1:3859" x14ac:dyDescent="0.35">
      <c r="A16" s="19" t="s">
        <v>20</v>
      </c>
      <c r="B16">
        <v>0.2879369</v>
      </c>
      <c r="C16">
        <v>0.25750519999999999</v>
      </c>
      <c r="D16">
        <v>0.15759719999999999</v>
      </c>
      <c r="E16">
        <v>0.17951259999999999</v>
      </c>
      <c r="F16">
        <v>0.24222169999999998</v>
      </c>
      <c r="G16">
        <v>0.22903389999999998</v>
      </c>
      <c r="I16">
        <v>0.33224890000000001</v>
      </c>
      <c r="K16">
        <v>0.1095058</v>
      </c>
      <c r="L16">
        <v>0.1870153</v>
      </c>
      <c r="M16">
        <v>0.1158434</v>
      </c>
      <c r="N16">
        <v>0.2107465</v>
      </c>
      <c r="P16">
        <v>0.1222092</v>
      </c>
      <c r="Q16">
        <v>0.2240509</v>
      </c>
      <c r="R16">
        <v>9.6808799999999987E-2</v>
      </c>
      <c r="S16">
        <v>0.26451330000000001</v>
      </c>
      <c r="T16">
        <v>0.1974011</v>
      </c>
      <c r="U16">
        <v>0.21383419999999997</v>
      </c>
      <c r="W16">
        <v>0.19772429999999999</v>
      </c>
      <c r="X16">
        <v>0.25687650000000001</v>
      </c>
      <c r="Y16">
        <v>0.19755509999999998</v>
      </c>
      <c r="Z16">
        <v>0.39291569999999998</v>
      </c>
      <c r="AB16">
        <v>0.26779919999999996</v>
      </c>
      <c r="AD16">
        <v>0.50550240000000002</v>
      </c>
      <c r="AE16">
        <v>0.27855189999999996</v>
      </c>
      <c r="AG16" s="74">
        <v>0.259662</v>
      </c>
      <c r="AH16" s="74">
        <v>0.25148739999999997</v>
      </c>
      <c r="AI16" s="74">
        <v>0.18171490000000001</v>
      </c>
      <c r="AJ16" s="74"/>
      <c r="AK16" s="74">
        <v>0.39074440000000005</v>
      </c>
      <c r="AL16" s="74">
        <v>0.23554049999999999</v>
      </c>
      <c r="AM16" s="74">
        <v>0.27545639999999999</v>
      </c>
      <c r="AN16" s="74">
        <v>0.1782059</v>
      </c>
      <c r="AO16" s="74">
        <v>5.76628E-2</v>
      </c>
      <c r="AP16" s="74">
        <v>0.20917419999999998</v>
      </c>
      <c r="AQ16" s="74"/>
      <c r="AR16" s="74">
        <v>0.22499250000000001</v>
      </c>
      <c r="AS16" s="74">
        <v>0.33403749999999999</v>
      </c>
      <c r="AT16" s="74">
        <v>0.1928069</v>
      </c>
      <c r="AU16" s="74">
        <v>0.35693659999999999</v>
      </c>
      <c r="AV16" s="74">
        <v>0.24175930000000001</v>
      </c>
      <c r="AW16" s="74">
        <v>0.19039350000000002</v>
      </c>
      <c r="AX16" s="74"/>
      <c r="AY16" s="74">
        <v>0.17401339999999998</v>
      </c>
      <c r="AZ16" s="74">
        <v>0.36645219999999995</v>
      </c>
      <c r="BA16" s="74">
        <v>0.14932689999999998</v>
      </c>
      <c r="BB16" s="74">
        <v>0.30589620000000006</v>
      </c>
      <c r="BC16" s="74">
        <v>0.31748699999999996</v>
      </c>
      <c r="BD16" s="74">
        <v>0.27746170000000003</v>
      </c>
      <c r="BE16" s="74"/>
      <c r="BF16" s="74">
        <v>0.28098160000000005</v>
      </c>
      <c r="BG16" s="74">
        <v>0.47233939999999996</v>
      </c>
      <c r="BH16" s="74">
        <v>0.14560390000000001</v>
      </c>
      <c r="BI16" s="74">
        <v>0.13377</v>
      </c>
      <c r="BJ16" s="74">
        <v>0.210426</v>
      </c>
      <c r="BK16" s="86">
        <v>0.198102</v>
      </c>
      <c r="BL16" s="86"/>
      <c r="BM16" s="86">
        <v>0.25416230000000001</v>
      </c>
      <c r="BN16" s="86">
        <v>0.46071709999999999</v>
      </c>
      <c r="BO16" s="86">
        <v>0.1369156</v>
      </c>
      <c r="BP16" s="86">
        <v>0.19317139999999999</v>
      </c>
      <c r="BQ16" s="86">
        <v>0.23127079999999997</v>
      </c>
      <c r="BR16" s="86">
        <v>0.22816560000000002</v>
      </c>
      <c r="BS16" s="86"/>
      <c r="BT16" s="86">
        <v>0.27019729999999997</v>
      </c>
      <c r="BU16" s="86">
        <v>0.2623008</v>
      </c>
      <c r="BV16" s="86">
        <v>0.2368208</v>
      </c>
      <c r="BW16" s="86">
        <v>0.22576200000000002</v>
      </c>
      <c r="BX16" s="86">
        <v>0.32585130000000001</v>
      </c>
      <c r="BY16" s="86">
        <v>0.33270890000000003</v>
      </c>
      <c r="BZ16" s="86"/>
      <c r="CA16" s="86">
        <v>0.22760049999999998</v>
      </c>
      <c r="CB16" s="86">
        <v>0.3047782</v>
      </c>
      <c r="CC16" s="86">
        <v>0.19447339999999999</v>
      </c>
      <c r="CD16" s="79">
        <v>0.3423814</v>
      </c>
      <c r="CE16" s="79">
        <v>0.17258499999999999</v>
      </c>
      <c r="CF16" s="79">
        <v>0.29240120000000003</v>
      </c>
      <c r="CG16" s="79"/>
      <c r="CH16" s="48">
        <v>0.27354309999999998</v>
      </c>
      <c r="CI16">
        <v>0.3094789</v>
      </c>
      <c r="CJ16" s="48">
        <v>0.13553399999999996</v>
      </c>
      <c r="CK16" s="79">
        <v>0.21517149999999999</v>
      </c>
      <c r="CL16">
        <v>0.30384110000000003</v>
      </c>
      <c r="CM16">
        <v>0.17061089999999998</v>
      </c>
      <c r="CO16" s="79">
        <v>0.23859439999999998</v>
      </c>
      <c r="CP16" s="48">
        <v>0.16362650000000001</v>
      </c>
      <c r="CQ16" s="48">
        <v>0.26453890000000002</v>
      </c>
      <c r="CR16" s="48">
        <v>0.1978645</v>
      </c>
      <c r="CS16" s="48">
        <v>0.16199649999999999</v>
      </c>
      <c r="CT16" s="48"/>
      <c r="CU16" s="48">
        <v>0.18378320000000001</v>
      </c>
      <c r="CV16" s="48">
        <v>0.25299080000000002</v>
      </c>
      <c r="CW16" s="48">
        <v>0.48</v>
      </c>
      <c r="CX16" s="48">
        <v>0.50345600000000001</v>
      </c>
      <c r="CY16" s="48">
        <v>0.40935540000000004</v>
      </c>
      <c r="CZ16" s="48">
        <v>0.27592919999999999</v>
      </c>
      <c r="DA16" s="48"/>
      <c r="DB16" s="48"/>
      <c r="DC16" s="48">
        <v>0.23213189999999997</v>
      </c>
      <c r="DD16" s="48">
        <v>0.38636540000000003</v>
      </c>
      <c r="DE16" s="48">
        <v>0.3527286</v>
      </c>
      <c r="DF16" s="48">
        <v>0.49412160000000005</v>
      </c>
      <c r="DG16" s="48">
        <v>0.46194809999999997</v>
      </c>
      <c r="DH16" s="48"/>
      <c r="DI16" s="48">
        <v>0.36604890000000001</v>
      </c>
      <c r="DJ16" s="48">
        <v>0.66996880000000003</v>
      </c>
      <c r="DK16" s="48">
        <v>0.24799080000000001</v>
      </c>
      <c r="DL16" s="48">
        <v>0.40348239999999996</v>
      </c>
      <c r="DM16" s="48">
        <v>0.42382480000000006</v>
      </c>
      <c r="DN16" s="48">
        <v>0.44750059999999997</v>
      </c>
      <c r="DO16" s="48"/>
      <c r="DP16" s="48">
        <v>0.22999169999999999</v>
      </c>
      <c r="DQ16" s="48">
        <v>0.4462797</v>
      </c>
      <c r="DR16" s="48">
        <v>0.2</v>
      </c>
      <c r="DS16" s="48"/>
      <c r="DT16" s="48">
        <v>0.16307099999999999</v>
      </c>
      <c r="DU16" s="48">
        <v>0.44295499999999999</v>
      </c>
      <c r="DV16" s="48">
        <v>0</v>
      </c>
      <c r="DW16" s="48">
        <v>0.22095319999999999</v>
      </c>
      <c r="DX16" s="48">
        <v>0.25918449999999998</v>
      </c>
      <c r="DY16" s="48">
        <v>0.28694360000000002</v>
      </c>
      <c r="DZ16" s="48">
        <v>0.34588639999999998</v>
      </c>
      <c r="EA16" s="48">
        <v>0.16982560000000002</v>
      </c>
      <c r="EB16" s="48">
        <v>0.70133000000000001</v>
      </c>
      <c r="EC16" s="48"/>
      <c r="ED16" s="48"/>
      <c r="EE16" s="48"/>
      <c r="EF16" s="48"/>
      <c r="EG16" s="48"/>
      <c r="EH16" s="48"/>
      <c r="EI16" s="48"/>
      <c r="EJ16" s="48"/>
      <c r="EK16" s="48"/>
      <c r="EL16" s="48"/>
      <c r="EM16" s="48"/>
      <c r="EN16" s="48"/>
      <c r="EO16" s="48"/>
      <c r="EP16" s="48"/>
      <c r="EQ16" s="48"/>
      <c r="ER16" s="48"/>
      <c r="ES16" s="48"/>
      <c r="ET16" s="48"/>
      <c r="EU16" s="48"/>
      <c r="EV16" s="48"/>
      <c r="EW16" s="48"/>
      <c r="EX16" s="48"/>
      <c r="EY16" s="48"/>
      <c r="EZ16" s="48"/>
      <c r="FA16" s="48"/>
      <c r="FB16" s="48"/>
      <c r="FC16" s="48"/>
      <c r="FD16" s="48"/>
      <c r="FE16" s="48"/>
      <c r="FF16" s="48"/>
      <c r="FG16" s="48"/>
      <c r="FH16" s="48"/>
      <c r="FI16" s="48"/>
      <c r="FJ16" s="48"/>
      <c r="FK16" s="48"/>
      <c r="FL16" s="48"/>
      <c r="FM16" s="48"/>
      <c r="FN16" s="48"/>
      <c r="FO16" s="48"/>
      <c r="FP16" s="48"/>
      <c r="FQ16" s="48"/>
      <c r="FR16" s="48"/>
      <c r="FS16" s="48"/>
      <c r="FT16" s="48"/>
      <c r="FU16" s="48"/>
      <c r="FV16" s="48"/>
      <c r="FW16" s="48"/>
      <c r="FX16" s="48"/>
      <c r="FY16" s="48"/>
      <c r="FZ16" s="48"/>
      <c r="GA16" s="48"/>
      <c r="GB16" s="48"/>
      <c r="GC16" s="48"/>
      <c r="GD16" s="48"/>
      <c r="GE16" s="48"/>
      <c r="GF16" s="48"/>
      <c r="GG16" s="48"/>
      <c r="GH16" s="48"/>
      <c r="GI16" s="48"/>
      <c r="GJ16" s="48"/>
      <c r="GK16" s="48"/>
      <c r="GL16" s="48"/>
      <c r="GM16" s="48"/>
      <c r="GN16" s="48"/>
      <c r="GO16" s="48"/>
      <c r="GP16" s="48"/>
      <c r="GQ16" s="48"/>
      <c r="GR16" s="48"/>
      <c r="GS16" s="48"/>
      <c r="GT16" s="48"/>
      <c r="GU16" s="48"/>
      <c r="GV16" s="48"/>
      <c r="GW16" s="48"/>
      <c r="GX16" s="48"/>
      <c r="GY16" s="48"/>
      <c r="GZ16" s="48"/>
      <c r="HA16" s="48"/>
      <c r="HB16" s="48"/>
      <c r="HC16" s="48"/>
      <c r="HD16" s="48"/>
      <c r="HE16" s="48"/>
      <c r="HF16" s="48"/>
      <c r="HG16" s="48"/>
      <c r="HH16" s="48"/>
      <c r="HI16" s="48"/>
      <c r="HJ16" s="48"/>
      <c r="HK16" s="48"/>
      <c r="HL16" s="48"/>
      <c r="HM16" s="48"/>
      <c r="HN16" s="48"/>
      <c r="HO16" s="48"/>
      <c r="HP16" s="48"/>
      <c r="HQ16" s="48"/>
      <c r="HR16" s="48"/>
      <c r="HS16" s="48"/>
      <c r="HT16" s="48"/>
      <c r="HU16" s="48"/>
      <c r="HV16" s="48"/>
      <c r="HW16" s="48"/>
      <c r="HX16" s="48"/>
      <c r="HY16" s="48"/>
      <c r="HZ16" s="48"/>
      <c r="IA16" s="48"/>
      <c r="IB16" s="48"/>
      <c r="IC16" s="48"/>
      <c r="ID16" s="48"/>
      <c r="IE16" s="48"/>
      <c r="IF16" s="48"/>
      <c r="IG16" s="48"/>
      <c r="IH16" s="48"/>
      <c r="II16" s="48"/>
      <c r="IJ16" s="48"/>
      <c r="IK16" s="48"/>
      <c r="IL16" s="48"/>
      <c r="IM16" s="48"/>
      <c r="IN16" s="48"/>
      <c r="IO16" s="48"/>
    </row>
    <row r="17" spans="1:249" x14ac:dyDescent="0.35">
      <c r="A17" s="19" t="s">
        <v>21</v>
      </c>
      <c r="AT17" s="74"/>
      <c r="BC17" s="79"/>
      <c r="BD17" s="79"/>
      <c r="BF17" s="79"/>
      <c r="BG17" s="79"/>
      <c r="BJ17" s="79"/>
      <c r="BK17" s="79">
        <v>0</v>
      </c>
      <c r="BL17" s="79">
        <v>0</v>
      </c>
      <c r="BM17" s="79">
        <v>0</v>
      </c>
      <c r="BN17" s="79">
        <v>0</v>
      </c>
      <c r="BO17" s="79">
        <v>0</v>
      </c>
      <c r="BP17" s="79">
        <v>0</v>
      </c>
      <c r="BQ17" s="79">
        <v>0</v>
      </c>
      <c r="BR17">
        <v>0</v>
      </c>
      <c r="BS17">
        <v>0</v>
      </c>
      <c r="BT17">
        <v>0</v>
      </c>
      <c r="BU17">
        <v>0</v>
      </c>
      <c r="BV17" s="79">
        <v>0</v>
      </c>
      <c r="BW17">
        <v>0</v>
      </c>
      <c r="BX17" s="74">
        <v>0</v>
      </c>
      <c r="BY17">
        <v>0</v>
      </c>
      <c r="BZ17">
        <v>0</v>
      </c>
      <c r="CA17">
        <v>0</v>
      </c>
      <c r="CB17" s="19">
        <v>0</v>
      </c>
      <c r="CC17" s="19">
        <v>0</v>
      </c>
      <c r="CD17">
        <v>0</v>
      </c>
      <c r="CE17">
        <v>0</v>
      </c>
      <c r="CF17">
        <v>0</v>
      </c>
      <c r="CG17" s="79">
        <v>0</v>
      </c>
      <c r="CH17">
        <v>0</v>
      </c>
      <c r="CI17">
        <v>0</v>
      </c>
      <c r="CJ17">
        <v>0</v>
      </c>
      <c r="CK17" s="79">
        <v>0</v>
      </c>
      <c r="CL17">
        <v>0</v>
      </c>
      <c r="CM17">
        <v>0</v>
      </c>
      <c r="CN17">
        <v>0</v>
      </c>
      <c r="CO17" s="79"/>
    </row>
    <row r="18" spans="1:249" x14ac:dyDescent="0.35">
      <c r="A18" s="19" t="s">
        <v>22</v>
      </c>
      <c r="B18" s="37">
        <f t="shared" ref="B18:BA18" si="17">IFERROR(SUM(B17,B16),0)</f>
        <v>0.2879369</v>
      </c>
      <c r="C18" s="37">
        <f t="shared" si="17"/>
        <v>0.25750519999999999</v>
      </c>
      <c r="D18" s="37">
        <f t="shared" si="17"/>
        <v>0.15759719999999999</v>
      </c>
      <c r="E18" s="37">
        <f t="shared" si="17"/>
        <v>0.17951259999999999</v>
      </c>
      <c r="F18" s="37">
        <f t="shared" si="17"/>
        <v>0.24222169999999998</v>
      </c>
      <c r="G18" s="37">
        <f t="shared" si="17"/>
        <v>0.22903389999999998</v>
      </c>
      <c r="H18" s="37">
        <f t="shared" si="17"/>
        <v>0</v>
      </c>
      <c r="I18" s="37">
        <f t="shared" si="17"/>
        <v>0.33224890000000001</v>
      </c>
      <c r="J18" s="37">
        <f t="shared" si="17"/>
        <v>0</v>
      </c>
      <c r="K18" s="37">
        <f t="shared" si="17"/>
        <v>0.1095058</v>
      </c>
      <c r="L18" s="37">
        <f t="shared" si="17"/>
        <v>0.1870153</v>
      </c>
      <c r="M18" s="37">
        <f t="shared" si="17"/>
        <v>0.1158434</v>
      </c>
      <c r="N18" s="37">
        <f t="shared" si="17"/>
        <v>0.2107465</v>
      </c>
      <c r="O18" s="37">
        <f t="shared" si="17"/>
        <v>0</v>
      </c>
      <c r="P18" s="37">
        <f t="shared" si="17"/>
        <v>0.1222092</v>
      </c>
      <c r="Q18" s="37">
        <f t="shared" si="17"/>
        <v>0.2240509</v>
      </c>
      <c r="R18" s="37">
        <f t="shared" si="17"/>
        <v>9.6808799999999987E-2</v>
      </c>
      <c r="S18" s="37">
        <f t="shared" si="17"/>
        <v>0.26451330000000001</v>
      </c>
      <c r="T18" s="37">
        <f t="shared" si="17"/>
        <v>0.1974011</v>
      </c>
      <c r="U18" s="37">
        <f t="shared" si="17"/>
        <v>0.21383419999999997</v>
      </c>
      <c r="V18" s="37">
        <f t="shared" si="17"/>
        <v>0</v>
      </c>
      <c r="W18" s="37">
        <f t="shared" si="17"/>
        <v>0.19772429999999999</v>
      </c>
      <c r="X18" s="37">
        <f t="shared" si="17"/>
        <v>0.25687650000000001</v>
      </c>
      <c r="Y18" s="37">
        <f t="shared" si="17"/>
        <v>0.19755509999999998</v>
      </c>
      <c r="Z18" s="37">
        <f t="shared" si="17"/>
        <v>0.39291569999999998</v>
      </c>
      <c r="AA18" s="37">
        <f t="shared" si="17"/>
        <v>0</v>
      </c>
      <c r="AB18" s="37">
        <f t="shared" si="17"/>
        <v>0.26779919999999996</v>
      </c>
      <c r="AC18" s="37">
        <f t="shared" si="17"/>
        <v>0</v>
      </c>
      <c r="AD18" s="37">
        <f t="shared" si="17"/>
        <v>0.50550240000000002</v>
      </c>
      <c r="AE18" s="37">
        <f t="shared" si="17"/>
        <v>0.27855189999999996</v>
      </c>
      <c r="AF18" s="37">
        <f t="shared" si="17"/>
        <v>0</v>
      </c>
      <c r="AG18" s="37">
        <f t="shared" si="17"/>
        <v>0.259662</v>
      </c>
      <c r="AH18" s="37">
        <f t="shared" si="17"/>
        <v>0.25148739999999997</v>
      </c>
      <c r="AI18" s="37">
        <f t="shared" si="17"/>
        <v>0.18171490000000001</v>
      </c>
      <c r="AJ18" s="37">
        <f t="shared" si="17"/>
        <v>0</v>
      </c>
      <c r="AK18" s="37">
        <f t="shared" si="17"/>
        <v>0.39074440000000005</v>
      </c>
      <c r="AL18" s="37">
        <f t="shared" si="17"/>
        <v>0.23554049999999999</v>
      </c>
      <c r="AM18" s="37">
        <f t="shared" si="17"/>
        <v>0.27545639999999999</v>
      </c>
      <c r="AN18" s="37">
        <f t="shared" si="17"/>
        <v>0.1782059</v>
      </c>
      <c r="AO18" s="37">
        <f t="shared" si="17"/>
        <v>5.76628E-2</v>
      </c>
      <c r="AP18" s="37">
        <f t="shared" si="17"/>
        <v>0.20917419999999998</v>
      </c>
      <c r="AQ18" s="37">
        <f t="shared" si="17"/>
        <v>0</v>
      </c>
      <c r="AR18" s="37">
        <f t="shared" si="17"/>
        <v>0.22499250000000001</v>
      </c>
      <c r="AS18" s="37">
        <f t="shared" si="17"/>
        <v>0.33403749999999999</v>
      </c>
      <c r="AT18" s="37">
        <f t="shared" si="17"/>
        <v>0.1928069</v>
      </c>
      <c r="AU18" s="37">
        <f t="shared" si="17"/>
        <v>0.35693659999999999</v>
      </c>
      <c r="AV18" s="37">
        <f t="shared" si="17"/>
        <v>0.24175930000000001</v>
      </c>
      <c r="AW18" s="37">
        <f t="shared" si="17"/>
        <v>0.19039350000000002</v>
      </c>
      <c r="AX18" s="37">
        <f t="shared" si="17"/>
        <v>0</v>
      </c>
      <c r="AY18" s="37">
        <f t="shared" si="17"/>
        <v>0.17401339999999998</v>
      </c>
      <c r="AZ18" s="37">
        <f t="shared" si="17"/>
        <v>0.36645219999999995</v>
      </c>
      <c r="BA18" s="37">
        <f t="shared" si="17"/>
        <v>0.14932689999999998</v>
      </c>
      <c r="BB18" s="37">
        <f t="shared" ref="BB18:BJ18" si="18">IFERROR(SUM(BB17,BB16),0)</f>
        <v>0.30589620000000006</v>
      </c>
      <c r="BC18" s="37">
        <f t="shared" si="18"/>
        <v>0.31748699999999996</v>
      </c>
      <c r="BD18" s="37">
        <f t="shared" si="18"/>
        <v>0.27746170000000003</v>
      </c>
      <c r="BE18" s="37">
        <f t="shared" si="18"/>
        <v>0</v>
      </c>
      <c r="BF18" s="37">
        <f t="shared" si="18"/>
        <v>0.28098160000000005</v>
      </c>
      <c r="BG18" s="37">
        <f t="shared" si="18"/>
        <v>0.47233939999999996</v>
      </c>
      <c r="BH18" s="37">
        <f t="shared" si="18"/>
        <v>0.14560390000000001</v>
      </c>
      <c r="BI18" s="37">
        <f t="shared" si="18"/>
        <v>0.13377</v>
      </c>
      <c r="BJ18" s="37">
        <f t="shared" si="18"/>
        <v>0.210426</v>
      </c>
      <c r="BK18" s="37">
        <f t="shared" ref="BK18:CN18" si="19">(IFERROR(SUM(BK17,BK16),0))/100000</f>
        <v>1.9810199999999999E-6</v>
      </c>
      <c r="BL18" s="37">
        <f t="shared" si="19"/>
        <v>0</v>
      </c>
      <c r="BM18" s="37">
        <f t="shared" si="19"/>
        <v>2.5416229999999999E-6</v>
      </c>
      <c r="BN18" s="37">
        <f t="shared" si="19"/>
        <v>4.6071709999999995E-6</v>
      </c>
      <c r="BO18" s="37">
        <f t="shared" si="19"/>
        <v>1.369156E-6</v>
      </c>
      <c r="BP18" s="37">
        <f t="shared" si="19"/>
        <v>1.931714E-6</v>
      </c>
      <c r="BQ18" s="37">
        <f t="shared" si="19"/>
        <v>2.3127079999999997E-6</v>
      </c>
      <c r="BR18" s="37">
        <f t="shared" si="19"/>
        <v>2.2816560000000002E-6</v>
      </c>
      <c r="BS18" s="37">
        <f t="shared" si="19"/>
        <v>0</v>
      </c>
      <c r="BT18" s="37">
        <f t="shared" si="19"/>
        <v>2.7019729999999996E-6</v>
      </c>
      <c r="BU18" s="37">
        <f t="shared" si="19"/>
        <v>2.6230079999999999E-6</v>
      </c>
      <c r="BV18" s="37">
        <f t="shared" si="19"/>
        <v>2.3682079999999998E-6</v>
      </c>
      <c r="BW18" s="37">
        <f t="shared" si="19"/>
        <v>2.2576200000000003E-6</v>
      </c>
      <c r="BX18" s="37">
        <f t="shared" si="19"/>
        <v>3.258513E-6</v>
      </c>
      <c r="BY18" s="37">
        <f t="shared" si="19"/>
        <v>3.3270890000000002E-6</v>
      </c>
      <c r="BZ18" s="37">
        <f t="shared" si="19"/>
        <v>0</v>
      </c>
      <c r="CA18" s="37">
        <f t="shared" si="19"/>
        <v>2.2760049999999998E-6</v>
      </c>
      <c r="CB18" s="37">
        <f t="shared" si="19"/>
        <v>3.0477819999999998E-6</v>
      </c>
      <c r="CC18" s="37">
        <f t="shared" si="19"/>
        <v>1.9447339999999999E-6</v>
      </c>
      <c r="CD18" s="37">
        <f t="shared" si="19"/>
        <v>3.4238140000000001E-6</v>
      </c>
      <c r="CE18" s="37">
        <f t="shared" si="19"/>
        <v>1.72585E-6</v>
      </c>
      <c r="CF18" s="37">
        <f t="shared" si="19"/>
        <v>2.9240120000000002E-6</v>
      </c>
      <c r="CG18" s="37">
        <f t="shared" si="19"/>
        <v>0</v>
      </c>
      <c r="CH18" s="37">
        <f t="shared" si="19"/>
        <v>2.7354309999999999E-6</v>
      </c>
      <c r="CI18" s="37">
        <f t="shared" si="19"/>
        <v>3.0947889999999999E-6</v>
      </c>
      <c r="CJ18" s="37">
        <f t="shared" si="19"/>
        <v>1.3553399999999996E-6</v>
      </c>
      <c r="CK18" s="37">
        <f t="shared" si="19"/>
        <v>2.1517149999999999E-6</v>
      </c>
      <c r="CL18" s="37">
        <f t="shared" si="19"/>
        <v>3.0384110000000005E-6</v>
      </c>
      <c r="CM18" s="37">
        <f t="shared" si="19"/>
        <v>1.7061089999999999E-6</v>
      </c>
      <c r="CN18" s="37">
        <f t="shared" si="19"/>
        <v>0</v>
      </c>
      <c r="CO18" s="37">
        <f t="shared" ref="CO18:CY18" si="20">IFERROR(SUM(CO17,CO16),0)</f>
        <v>0.23859439999999998</v>
      </c>
      <c r="CP18" s="37">
        <f t="shared" si="20"/>
        <v>0.16362650000000001</v>
      </c>
      <c r="CQ18" s="37">
        <f t="shared" si="20"/>
        <v>0.26453890000000002</v>
      </c>
      <c r="CR18" s="37">
        <f t="shared" si="20"/>
        <v>0.1978645</v>
      </c>
      <c r="CS18" s="37">
        <f t="shared" si="20"/>
        <v>0.16199649999999999</v>
      </c>
      <c r="CT18" s="37">
        <f t="shared" si="20"/>
        <v>0</v>
      </c>
      <c r="CU18" s="37">
        <f t="shared" si="20"/>
        <v>0.18378320000000001</v>
      </c>
      <c r="CV18" s="37">
        <f t="shared" si="20"/>
        <v>0.25299080000000002</v>
      </c>
      <c r="CW18" s="37">
        <f t="shared" si="20"/>
        <v>0.48</v>
      </c>
      <c r="CX18" s="37">
        <f t="shared" si="20"/>
        <v>0.50345600000000001</v>
      </c>
      <c r="CY18" s="37">
        <f t="shared" si="20"/>
        <v>0.40935540000000004</v>
      </c>
      <c r="CZ18" s="37">
        <f t="shared" ref="CZ18:EC18" si="21">IFERROR(SUM(CZ17,CZ16),0)</f>
        <v>0.27592919999999999</v>
      </c>
      <c r="DA18" s="37">
        <f t="shared" si="21"/>
        <v>0</v>
      </c>
      <c r="DB18" s="37">
        <f t="shared" si="21"/>
        <v>0</v>
      </c>
      <c r="DC18" s="37">
        <f t="shared" si="21"/>
        <v>0.23213189999999997</v>
      </c>
      <c r="DD18" s="37">
        <f t="shared" si="21"/>
        <v>0.38636540000000003</v>
      </c>
      <c r="DE18" s="37">
        <f t="shared" si="21"/>
        <v>0.3527286</v>
      </c>
      <c r="DF18" s="37">
        <f t="shared" si="21"/>
        <v>0.49412160000000005</v>
      </c>
      <c r="DG18" s="37">
        <f t="shared" si="21"/>
        <v>0.46194809999999997</v>
      </c>
      <c r="DH18" s="37">
        <f t="shared" si="21"/>
        <v>0</v>
      </c>
      <c r="DI18" s="37">
        <f t="shared" si="21"/>
        <v>0.36604890000000001</v>
      </c>
      <c r="DJ18" s="37">
        <f t="shared" si="21"/>
        <v>0.66996880000000003</v>
      </c>
      <c r="DK18" s="37">
        <f t="shared" si="21"/>
        <v>0.24799080000000001</v>
      </c>
      <c r="DL18" s="37">
        <f t="shared" si="21"/>
        <v>0.40348239999999996</v>
      </c>
      <c r="DM18" s="37">
        <f t="shared" si="21"/>
        <v>0.42382480000000006</v>
      </c>
      <c r="DN18" s="37">
        <f t="shared" si="21"/>
        <v>0.44750059999999997</v>
      </c>
      <c r="DO18" s="37">
        <f t="shared" si="21"/>
        <v>0</v>
      </c>
      <c r="DP18" s="37">
        <f t="shared" si="21"/>
        <v>0.22999169999999999</v>
      </c>
      <c r="DQ18" s="37">
        <f t="shared" si="21"/>
        <v>0.4462797</v>
      </c>
      <c r="DR18" s="37">
        <f t="shared" si="21"/>
        <v>0.2</v>
      </c>
      <c r="DS18" s="37">
        <f t="shared" si="21"/>
        <v>0</v>
      </c>
      <c r="DT18" s="37">
        <f t="shared" si="21"/>
        <v>0.16307099999999999</v>
      </c>
      <c r="DU18" s="37">
        <f t="shared" si="21"/>
        <v>0.44295499999999999</v>
      </c>
      <c r="DV18" s="37">
        <f t="shared" si="21"/>
        <v>0</v>
      </c>
      <c r="DW18" s="37">
        <f t="shared" si="21"/>
        <v>0.22095319999999999</v>
      </c>
      <c r="DX18" s="37">
        <f t="shared" si="21"/>
        <v>0.25918449999999998</v>
      </c>
      <c r="DY18" s="37">
        <f t="shared" si="21"/>
        <v>0.28694360000000002</v>
      </c>
      <c r="DZ18" s="37">
        <f t="shared" si="21"/>
        <v>0.34588639999999998</v>
      </c>
      <c r="EA18" s="37">
        <f t="shared" si="21"/>
        <v>0.16982560000000002</v>
      </c>
      <c r="EB18" s="37">
        <f t="shared" si="21"/>
        <v>0.70133000000000001</v>
      </c>
      <c r="EC18" s="37">
        <f t="shared" si="21"/>
        <v>0</v>
      </c>
      <c r="ED18" s="37"/>
      <c r="EE18" s="37"/>
      <c r="EF18" s="37"/>
      <c r="EG18" s="37"/>
      <c r="EH18" s="37"/>
      <c r="EI18" s="37"/>
      <c r="EJ18" s="37"/>
      <c r="EK18" s="37"/>
      <c r="EL18" s="37"/>
      <c r="EM18" s="37"/>
      <c r="EN18" s="37"/>
      <c r="EO18" s="37"/>
      <c r="EP18" s="37"/>
      <c r="EQ18" s="37"/>
      <c r="ER18" s="37"/>
      <c r="ES18" s="37"/>
      <c r="ET18" s="37"/>
      <c r="EU18" s="37"/>
      <c r="EV18" s="37"/>
      <c r="EW18" s="37"/>
      <c r="EX18" s="37"/>
      <c r="EY18" s="37"/>
      <c r="EZ18" s="37"/>
      <c r="FA18" s="37"/>
      <c r="FB18" s="37"/>
      <c r="FC18" s="37"/>
      <c r="FD18" s="37"/>
      <c r="FE18" s="37"/>
      <c r="FF18" s="37"/>
      <c r="FG18" s="37"/>
      <c r="FH18" s="37"/>
      <c r="FI18" s="37"/>
      <c r="FJ18" s="37"/>
      <c r="FK18" s="37"/>
      <c r="FL18" s="37"/>
      <c r="FM18" s="37"/>
      <c r="FN18" s="37"/>
      <c r="FO18" s="37"/>
      <c r="FP18" s="37"/>
      <c r="FQ18" s="37"/>
      <c r="FR18" s="37"/>
      <c r="FS18" s="37"/>
      <c r="FT18" s="37"/>
      <c r="FU18" s="37"/>
      <c r="FV18" s="37"/>
      <c r="FW18" s="37"/>
      <c r="FX18" s="37"/>
      <c r="FY18" s="37"/>
      <c r="FZ18" s="37"/>
      <c r="GA18" s="37"/>
      <c r="GB18" s="37"/>
      <c r="GC18" s="37"/>
      <c r="GD18" s="37"/>
      <c r="GE18" s="37"/>
      <c r="GF18" s="37"/>
      <c r="GG18" s="37"/>
      <c r="GH18" s="37"/>
      <c r="GI18" s="37"/>
      <c r="GJ18" s="37"/>
      <c r="GK18" s="37"/>
      <c r="GL18" s="37"/>
      <c r="GM18" s="37"/>
      <c r="GN18" s="37"/>
      <c r="GO18" s="37"/>
      <c r="GP18" s="37"/>
      <c r="GQ18" s="37"/>
      <c r="GR18" s="37"/>
      <c r="GS18" s="37"/>
      <c r="GT18" s="37"/>
      <c r="GU18" s="37"/>
      <c r="GV18" s="37"/>
      <c r="GW18" s="37"/>
      <c r="GX18" s="37"/>
      <c r="GY18" s="37"/>
      <c r="GZ18" s="37"/>
      <c r="HA18" s="37"/>
      <c r="HB18" s="37"/>
      <c r="HC18" s="37"/>
      <c r="HD18" s="37"/>
      <c r="HE18" s="37"/>
      <c r="HF18" s="37"/>
      <c r="HG18" s="37"/>
      <c r="HH18" s="37"/>
      <c r="HI18" s="37"/>
      <c r="HJ18" s="37"/>
      <c r="HK18" s="37"/>
      <c r="HL18" s="37"/>
      <c r="HM18" s="37"/>
      <c r="HN18" s="37"/>
      <c r="HO18" s="37"/>
      <c r="HP18" s="37"/>
      <c r="HQ18" s="37"/>
      <c r="HR18" s="37"/>
      <c r="HS18" s="37"/>
      <c r="HT18" s="37"/>
      <c r="HU18" s="37"/>
      <c r="HV18" s="37"/>
      <c r="HW18" s="37"/>
      <c r="HX18" s="37"/>
      <c r="HY18" s="37"/>
      <c r="HZ18" s="37"/>
      <c r="IA18" s="37"/>
      <c r="IB18" s="37"/>
      <c r="IC18" s="37"/>
      <c r="ID18" s="37"/>
      <c r="IE18" s="37"/>
      <c r="IF18" s="37"/>
      <c r="IG18" s="37"/>
      <c r="IH18" s="37"/>
      <c r="II18" s="37"/>
      <c r="IJ18" s="37"/>
      <c r="IK18" s="37"/>
      <c r="IL18" s="37"/>
      <c r="IM18" s="37"/>
      <c r="IN18" s="37"/>
      <c r="IO18" s="37"/>
    </row>
    <row r="19" spans="1:249" x14ac:dyDescent="0.35">
      <c r="A19" s="19" t="s">
        <v>23</v>
      </c>
      <c r="CB19" s="19"/>
      <c r="CC19" s="19"/>
    </row>
    <row r="20" spans="1:249" x14ac:dyDescent="0.35">
      <c r="A20" s="19" t="s">
        <v>24</v>
      </c>
      <c r="B20" s="38">
        <f t="shared" ref="B20:BT20" si="22">IFERROR((B13+B16)/B4,0)*100000</f>
        <v>3379.5492857142854</v>
      </c>
      <c r="C20" s="38">
        <f t="shared" si="22"/>
        <v>2955.4906249999999</v>
      </c>
      <c r="D20" s="38">
        <f t="shared" si="22"/>
        <v>3467.2914285714287</v>
      </c>
      <c r="E20" s="38">
        <f t="shared" si="22"/>
        <v>4166.0433333333331</v>
      </c>
      <c r="F20" s="38">
        <f t="shared" si="22"/>
        <v>3827.7469999999994</v>
      </c>
      <c r="G20" s="38">
        <f t="shared" si="22"/>
        <v>3033.6641666666665</v>
      </c>
      <c r="H20" s="38">
        <f t="shared" si="22"/>
        <v>0</v>
      </c>
      <c r="I20" s="38">
        <f t="shared" si="22"/>
        <v>2657.9342105263163</v>
      </c>
      <c r="J20" s="38">
        <f t="shared" si="22"/>
        <v>0</v>
      </c>
      <c r="K20" s="38">
        <f t="shared" si="22"/>
        <v>1565.0414285714287</v>
      </c>
      <c r="L20" s="38">
        <f t="shared" si="22"/>
        <v>3019.9870000000001</v>
      </c>
      <c r="M20" s="38">
        <f t="shared" si="22"/>
        <v>1760.356</v>
      </c>
      <c r="N20" s="38">
        <f t="shared" si="22"/>
        <v>3723.0344444444445</v>
      </c>
      <c r="O20" s="38">
        <f t="shared" si="22"/>
        <v>0</v>
      </c>
      <c r="P20" s="38">
        <f t="shared" si="22"/>
        <v>2356.2133333333331</v>
      </c>
      <c r="Q20" s="38">
        <f t="shared" si="22"/>
        <v>2157.2873333333332</v>
      </c>
      <c r="R20" s="38">
        <f t="shared" si="22"/>
        <v>2788.9314285714286</v>
      </c>
      <c r="S20" s="38">
        <f t="shared" si="22"/>
        <v>3750.165</v>
      </c>
      <c r="T20" s="38">
        <f t="shared" si="22"/>
        <v>1950.5153333333335</v>
      </c>
      <c r="U20" s="38">
        <f t="shared" si="22"/>
        <v>2593.3335714285713</v>
      </c>
      <c r="V20" s="38">
        <f t="shared" si="22"/>
        <v>0</v>
      </c>
      <c r="W20" s="38">
        <f t="shared" si="22"/>
        <v>2926.298181818182</v>
      </c>
      <c r="X20" s="38">
        <f t="shared" si="22"/>
        <v>3730.7990909090913</v>
      </c>
      <c r="Y20" s="38">
        <f t="shared" si="22"/>
        <v>4304.41</v>
      </c>
      <c r="Z20" s="38">
        <f t="shared" si="22"/>
        <v>3301.7111111111108</v>
      </c>
      <c r="AA20" s="38">
        <f t="shared" si="22"/>
        <v>0</v>
      </c>
      <c r="AB20" s="38">
        <f t="shared" si="22"/>
        <v>2599.5313333333329</v>
      </c>
      <c r="AC20" s="38">
        <f t="shared" si="22"/>
        <v>0</v>
      </c>
      <c r="AD20" s="38">
        <f t="shared" si="22"/>
        <v>7526.0115384615383</v>
      </c>
      <c r="AE20" s="38">
        <f t="shared" si="22"/>
        <v>2806.9678571428567</v>
      </c>
      <c r="AF20" s="38">
        <f t="shared" si="22"/>
        <v>0</v>
      </c>
      <c r="AG20" s="38">
        <f t="shared" si="22"/>
        <v>4102.1819999999998</v>
      </c>
      <c r="AH20" s="38">
        <f t="shared" si="22"/>
        <v>3583.4729999999995</v>
      </c>
      <c r="AI20" s="38">
        <f t="shared" si="22"/>
        <v>2414.0325000000003</v>
      </c>
      <c r="AJ20" s="38">
        <f t="shared" si="22"/>
        <v>0</v>
      </c>
      <c r="AK20" s="38">
        <f t="shared" si="22"/>
        <v>4412.2731250000006</v>
      </c>
      <c r="AL20" s="38">
        <f t="shared" si="22"/>
        <v>4074.2772727272732</v>
      </c>
      <c r="AM20" s="38">
        <f t="shared" si="22"/>
        <v>4322.0011111111107</v>
      </c>
      <c r="AN20" s="38">
        <f t="shared" si="22"/>
        <v>2043.2542857142857</v>
      </c>
      <c r="AO20" s="38">
        <f t="shared" si="22"/>
        <v>1172.768888888889</v>
      </c>
      <c r="AP20" s="38">
        <f t="shared" si="22"/>
        <v>2474.3792307692306</v>
      </c>
      <c r="AQ20" s="38">
        <f t="shared" si="22"/>
        <v>0</v>
      </c>
      <c r="AR20" s="38">
        <f t="shared" si="22"/>
        <v>2371.0978571428573</v>
      </c>
      <c r="AS20" s="38">
        <f t="shared" si="22"/>
        <v>5584.3745454545451</v>
      </c>
      <c r="AT20" s="38">
        <f t="shared" si="22"/>
        <v>3584.5211111111116</v>
      </c>
      <c r="AU20" s="38">
        <f t="shared" si="22"/>
        <v>4371.0228571428579</v>
      </c>
      <c r="AV20" s="38">
        <f t="shared" si="22"/>
        <v>3713.5355555555557</v>
      </c>
      <c r="AW20" s="38">
        <f t="shared" si="22"/>
        <v>4356.0785714285721</v>
      </c>
      <c r="AX20" s="38">
        <f t="shared" si="22"/>
        <v>0</v>
      </c>
      <c r="AY20" s="38">
        <f t="shared" si="22"/>
        <v>2966.01</v>
      </c>
      <c r="AZ20" s="38">
        <f t="shared" si="22"/>
        <v>3490.0935294117648</v>
      </c>
      <c r="BA20" s="38">
        <f t="shared" si="22"/>
        <v>3154.94875</v>
      </c>
      <c r="BB20" s="38">
        <f t="shared" si="22"/>
        <v>5514.2933333333349</v>
      </c>
      <c r="BC20" s="38">
        <f t="shared" si="22"/>
        <v>4113.1845454545446</v>
      </c>
      <c r="BD20" s="38">
        <f t="shared" si="22"/>
        <v>3503.9907692307697</v>
      </c>
      <c r="BE20" s="38">
        <f t="shared" si="22"/>
        <v>0</v>
      </c>
      <c r="BF20" s="38">
        <f t="shared" si="22"/>
        <v>3962.9391666666675</v>
      </c>
      <c r="BG20" s="38">
        <f t="shared" si="22"/>
        <v>4541.47</v>
      </c>
      <c r="BH20" s="38">
        <f t="shared" si="22"/>
        <v>1932.2538461538461</v>
      </c>
      <c r="BI20" s="38">
        <f t="shared" si="22"/>
        <v>1836.6666666666667</v>
      </c>
      <c r="BJ20" s="38">
        <f t="shared" si="22"/>
        <v>2528.7230769230769</v>
      </c>
      <c r="BK20" s="38">
        <f t="shared" si="22"/>
        <v>2512.3030769230768</v>
      </c>
      <c r="BL20" s="38">
        <f t="shared" si="22"/>
        <v>0</v>
      </c>
      <c r="BM20" s="38">
        <f t="shared" si="22"/>
        <v>3311.6761538461542</v>
      </c>
      <c r="BN20" s="38">
        <f t="shared" si="22"/>
        <v>5005.4327272727278</v>
      </c>
      <c r="BO20" s="38">
        <f t="shared" si="22"/>
        <v>2267.4949999999999</v>
      </c>
      <c r="BP20" s="38">
        <f t="shared" si="22"/>
        <v>4333.2750000000005</v>
      </c>
      <c r="BQ20" s="38">
        <f t="shared" si="22"/>
        <v>3762.596</v>
      </c>
      <c r="BR20" s="38">
        <f t="shared" si="22"/>
        <v>3464.6875</v>
      </c>
      <c r="BS20" s="38">
        <f t="shared" si="22"/>
        <v>0</v>
      </c>
      <c r="BT20" s="38">
        <f t="shared" si="22"/>
        <v>2807.49</v>
      </c>
      <c r="BU20" s="38">
        <f t="shared" ref="BU20:CN20" si="23">IFERROR((BU13+BU16)/BU4,0)*100000</f>
        <v>3486.5920000000001</v>
      </c>
      <c r="BV20" s="38">
        <f t="shared" si="23"/>
        <v>3588.2799999999997</v>
      </c>
      <c r="BW20" s="38">
        <f t="shared" si="23"/>
        <v>3137.7145454545457</v>
      </c>
      <c r="BX20" s="38">
        <f t="shared" si="23"/>
        <v>4190.5084615384621</v>
      </c>
      <c r="BY20" s="38">
        <f t="shared" si="23"/>
        <v>3225.014285714286</v>
      </c>
      <c r="BZ20" s="38">
        <f t="shared" si="23"/>
        <v>0</v>
      </c>
      <c r="CA20" s="38">
        <f t="shared" si="23"/>
        <v>2475.8223076923077</v>
      </c>
      <c r="CB20" s="38">
        <f t="shared" si="23"/>
        <v>3986.9244444444444</v>
      </c>
      <c r="CC20" s="38">
        <f t="shared" si="23"/>
        <v>3124.1833333333334</v>
      </c>
      <c r="CD20" s="38">
        <f t="shared" si="23"/>
        <v>4216.9736363636366</v>
      </c>
      <c r="CE20" s="38">
        <f t="shared" si="23"/>
        <v>2908.904</v>
      </c>
      <c r="CF20" s="38">
        <f t="shared" si="23"/>
        <v>2833.6356249999999</v>
      </c>
      <c r="CG20" s="38">
        <f t="shared" si="23"/>
        <v>0</v>
      </c>
      <c r="CH20" s="38">
        <f t="shared" si="23"/>
        <v>2349.7234999999996</v>
      </c>
      <c r="CI20" s="38">
        <f t="shared" si="23"/>
        <v>4865.3590000000004</v>
      </c>
      <c r="CJ20" s="38">
        <f t="shared" si="23"/>
        <v>2316.6181818181813</v>
      </c>
      <c r="CK20" s="38">
        <f t="shared" si="23"/>
        <v>4133.3362499999994</v>
      </c>
      <c r="CL20" s="38">
        <f t="shared" si="23"/>
        <v>3830.6</v>
      </c>
      <c r="CM20" s="38">
        <f t="shared" si="23"/>
        <v>2625.0908333333332</v>
      </c>
      <c r="CN20" s="38">
        <f t="shared" si="23"/>
        <v>0</v>
      </c>
      <c r="CO20" s="38">
        <f t="shared" ref="CO20:DL20" si="24">IFERROR((CO13+CO16)/CO4,0)*100000</f>
        <v>3169.959230769231</v>
      </c>
      <c r="CP20" s="38">
        <f t="shared" si="24"/>
        <v>3198.5240000000003</v>
      </c>
      <c r="CQ20" s="38">
        <f t="shared" si="24"/>
        <v>3558.188461538462</v>
      </c>
      <c r="CR20" s="38">
        <f t="shared" si="24"/>
        <v>3934.3377777777778</v>
      </c>
      <c r="CS20" s="38">
        <f t="shared" si="24"/>
        <v>2791.1442857142856</v>
      </c>
      <c r="CT20" s="38">
        <f t="shared" si="24"/>
        <v>0</v>
      </c>
      <c r="CU20" s="38">
        <f t="shared" si="24"/>
        <v>3293.3577777777778</v>
      </c>
      <c r="CV20" s="38">
        <f t="shared" si="24"/>
        <v>4646.8629999999994</v>
      </c>
      <c r="CW20" s="38">
        <f t="shared" si="24"/>
        <v>6856.7945454545461</v>
      </c>
      <c r="CX20" s="38">
        <f t="shared" si="24"/>
        <v>5703.252307692308</v>
      </c>
      <c r="CY20" s="38">
        <f t="shared" si="24"/>
        <v>4752.6876923076934</v>
      </c>
      <c r="CZ20" s="38">
        <f t="shared" si="24"/>
        <v>3380.0876923076921</v>
      </c>
      <c r="DA20" s="38">
        <f t="shared" si="24"/>
        <v>0</v>
      </c>
      <c r="DB20" s="38">
        <f t="shared" si="24"/>
        <v>0</v>
      </c>
      <c r="DC20" s="38">
        <f t="shared" si="24"/>
        <v>2487.5342105263157</v>
      </c>
      <c r="DD20" s="38">
        <f t="shared" si="24"/>
        <v>7126.1274999999996</v>
      </c>
      <c r="DE20" s="38">
        <f t="shared" si="24"/>
        <v>4881.7041666666673</v>
      </c>
      <c r="DF20" s="38">
        <f t="shared" si="24"/>
        <v>6334.9808333333331</v>
      </c>
      <c r="DG20" s="38">
        <f t="shared" si="24"/>
        <v>4460.8793750000004</v>
      </c>
      <c r="DH20" s="38">
        <f t="shared" si="24"/>
        <v>0</v>
      </c>
      <c r="DI20" s="38">
        <f t="shared" si="24"/>
        <v>3571.5786666666668</v>
      </c>
      <c r="DJ20" s="38">
        <f t="shared" si="24"/>
        <v>7611.2291666666661</v>
      </c>
      <c r="DK20" s="38">
        <f t="shared" si="24"/>
        <v>3007.2000000000003</v>
      </c>
      <c r="DL20" s="38">
        <f t="shared" si="24"/>
        <v>4147.2537499999999</v>
      </c>
      <c r="DM20" s="38">
        <f t="shared" ref="DM20:EC20" si="25">IFERROR((DM13+DM16)/DM4,0)*100000</f>
        <v>4673.2742857142857</v>
      </c>
      <c r="DN20" s="38">
        <f t="shared" si="25"/>
        <v>5155.8990909090908</v>
      </c>
      <c r="DO20" s="38">
        <f t="shared" si="25"/>
        <v>0</v>
      </c>
      <c r="DP20" s="38">
        <f t="shared" si="25"/>
        <v>3290.209166666667</v>
      </c>
      <c r="DQ20" s="38">
        <f t="shared" si="25"/>
        <v>4830.5692857142858</v>
      </c>
      <c r="DR20" s="38">
        <f t="shared" si="25"/>
        <v>2789.2307692307695</v>
      </c>
      <c r="DS20" s="38">
        <f t="shared" si="25"/>
        <v>0</v>
      </c>
      <c r="DT20" s="38">
        <f t="shared" si="25"/>
        <v>1943.7041666666664</v>
      </c>
      <c r="DU20" s="38">
        <f t="shared" si="25"/>
        <v>4696.3371428571436</v>
      </c>
      <c r="DV20" s="38">
        <f t="shared" si="25"/>
        <v>0</v>
      </c>
      <c r="DW20" s="38">
        <f t="shared" si="25"/>
        <v>3097.8545454545451</v>
      </c>
      <c r="DX20" s="38">
        <f t="shared" si="25"/>
        <v>3550.5674999999992</v>
      </c>
      <c r="DY20" s="38">
        <f t="shared" si="25"/>
        <v>3450.9421428571432</v>
      </c>
      <c r="DZ20" s="38">
        <f t="shared" si="25"/>
        <v>4175.8526666666667</v>
      </c>
      <c r="EA20" s="38">
        <f t="shared" si="25"/>
        <v>3107.9811111111117</v>
      </c>
      <c r="EB20" s="38">
        <f t="shared" si="25"/>
        <v>7208.9319999999998</v>
      </c>
      <c r="EC20" s="38">
        <f t="shared" si="25"/>
        <v>0</v>
      </c>
      <c r="ED20" s="38"/>
      <c r="EE20" s="38"/>
      <c r="EF20" s="38"/>
      <c r="EG20" s="38"/>
      <c r="EH20" s="38"/>
      <c r="EI20" s="38"/>
      <c r="EJ20" s="38"/>
      <c r="EK20" s="38"/>
      <c r="EL20" s="38"/>
      <c r="EM20" s="38"/>
      <c r="EN20" s="38"/>
      <c r="EO20" s="38"/>
      <c r="EP20" s="38"/>
      <c r="EQ20" s="38"/>
      <c r="ER20" s="38"/>
      <c r="ES20" s="38"/>
      <c r="ET20" s="38"/>
      <c r="EU20" s="38"/>
      <c r="EV20" s="38"/>
      <c r="EW20" s="38"/>
      <c r="EX20" s="38"/>
      <c r="EY20" s="38"/>
      <c r="EZ20" s="38"/>
      <c r="FA20" s="38"/>
      <c r="FB20" s="38"/>
      <c r="FC20" s="38"/>
      <c r="FD20" s="38"/>
      <c r="FE20" s="38"/>
      <c r="FF20" s="38"/>
      <c r="FG20" s="38"/>
      <c r="FH20" s="38"/>
      <c r="FI20" s="38"/>
      <c r="FJ20" s="38"/>
      <c r="FK20" s="38"/>
      <c r="FL20" s="38"/>
      <c r="FM20" s="38"/>
      <c r="FN20" s="38"/>
      <c r="FO20" s="38"/>
      <c r="FP20" s="38"/>
      <c r="FQ20" s="38"/>
      <c r="FR20" s="38"/>
      <c r="FS20" s="38"/>
      <c r="FT20" s="38"/>
      <c r="FU20" s="38"/>
      <c r="FV20" s="38"/>
      <c r="FW20" s="38"/>
      <c r="FX20" s="38"/>
      <c r="FY20" s="38"/>
      <c r="FZ20" s="38"/>
      <c r="GA20" s="38"/>
      <c r="GB20" s="38"/>
      <c r="GC20" s="38"/>
      <c r="GD20" s="38"/>
      <c r="GE20" s="38"/>
      <c r="GF20" s="38"/>
      <c r="GG20" s="38"/>
      <c r="GH20" s="38"/>
      <c r="GI20" s="38"/>
      <c r="GJ20" s="38"/>
      <c r="GK20" s="38"/>
      <c r="GL20" s="38"/>
      <c r="GM20" s="38"/>
      <c r="GN20" s="38"/>
      <c r="GO20" s="38"/>
      <c r="GP20" s="38"/>
      <c r="GQ20" s="38"/>
      <c r="GR20" s="38"/>
      <c r="GS20" s="38"/>
      <c r="GT20" s="38"/>
      <c r="GU20" s="38"/>
      <c r="GV20" s="38"/>
      <c r="GW20" s="38"/>
      <c r="GX20" s="38"/>
      <c r="GY20" s="38"/>
      <c r="GZ20" s="38"/>
      <c r="HA20" s="38"/>
      <c r="HB20" s="38"/>
      <c r="HC20" s="38"/>
      <c r="HD20" s="38"/>
      <c r="HE20" s="38"/>
      <c r="HF20" s="38"/>
      <c r="HG20" s="38"/>
      <c r="HH20" s="38"/>
      <c r="HI20" s="38"/>
      <c r="HJ20" s="38"/>
      <c r="HK20" s="38"/>
      <c r="HL20" s="38"/>
      <c r="HM20" s="38"/>
      <c r="HN20" s="38"/>
      <c r="HO20" s="38"/>
      <c r="HP20" s="38"/>
      <c r="HQ20" s="38"/>
      <c r="HR20" s="38"/>
      <c r="HS20" s="38"/>
      <c r="HT20" s="38"/>
      <c r="HU20" s="38"/>
      <c r="HV20" s="38"/>
      <c r="HW20" s="38"/>
      <c r="HX20" s="38"/>
      <c r="HY20" s="38"/>
      <c r="HZ20" s="38"/>
      <c r="IA20" s="38"/>
      <c r="IB20" s="38"/>
      <c r="IC20" s="38"/>
      <c r="ID20" s="38"/>
      <c r="IE20" s="38"/>
      <c r="IF20" s="38"/>
      <c r="IG20" s="38"/>
      <c r="IH20" s="38"/>
      <c r="II20" s="38"/>
      <c r="IJ20" s="38"/>
      <c r="IK20" s="38"/>
      <c r="IL20" s="38"/>
      <c r="IM20" s="38"/>
      <c r="IN20" s="38"/>
      <c r="IO20" s="38"/>
    </row>
    <row r="21" spans="1:249" x14ac:dyDescent="0.35">
      <c r="A21" s="19" t="s">
        <v>25</v>
      </c>
      <c r="B21" s="38">
        <f t="shared" ref="B21:BT21" si="26">IFERROR(B16/B4,0)*100000</f>
        <v>2056.6921428571427</v>
      </c>
      <c r="C21" s="38">
        <f t="shared" si="26"/>
        <v>1609.4075</v>
      </c>
      <c r="D21" s="38">
        <f t="shared" si="26"/>
        <v>2251.3885714285716</v>
      </c>
      <c r="E21" s="38">
        <f t="shared" si="26"/>
        <v>2991.8766666666666</v>
      </c>
      <c r="F21" s="38">
        <f t="shared" si="26"/>
        <v>2422.2169999999996</v>
      </c>
      <c r="G21" s="38">
        <f t="shared" si="26"/>
        <v>1908.6158333333333</v>
      </c>
      <c r="H21" s="38">
        <f t="shared" si="26"/>
        <v>0</v>
      </c>
      <c r="I21" s="38">
        <f t="shared" si="26"/>
        <v>1748.6784210526316</v>
      </c>
      <c r="J21" s="38">
        <f t="shared" si="26"/>
        <v>0</v>
      </c>
      <c r="K21" s="38">
        <f t="shared" si="26"/>
        <v>782.18428571428569</v>
      </c>
      <c r="L21" s="38">
        <f t="shared" si="26"/>
        <v>1870.153</v>
      </c>
      <c r="M21" s="38">
        <f t="shared" si="26"/>
        <v>1158.434</v>
      </c>
      <c r="N21" s="38">
        <f t="shared" si="26"/>
        <v>2341.6277777777777</v>
      </c>
      <c r="O21" s="38">
        <f t="shared" si="26"/>
        <v>0</v>
      </c>
      <c r="P21" s="38">
        <f t="shared" si="26"/>
        <v>1357.88</v>
      </c>
      <c r="Q21" s="38">
        <f t="shared" si="26"/>
        <v>1493.6726666666668</v>
      </c>
      <c r="R21" s="38">
        <f t="shared" si="26"/>
        <v>1382.982857142857</v>
      </c>
      <c r="S21" s="38">
        <f t="shared" si="26"/>
        <v>2645.1330000000003</v>
      </c>
      <c r="T21" s="38">
        <f t="shared" si="26"/>
        <v>1316.0073333333332</v>
      </c>
      <c r="U21" s="38">
        <f t="shared" si="26"/>
        <v>1527.3871428571426</v>
      </c>
      <c r="V21" s="38">
        <f t="shared" si="26"/>
        <v>0</v>
      </c>
      <c r="W21" s="38">
        <f t="shared" si="26"/>
        <v>1797.4936363636364</v>
      </c>
      <c r="X21" s="38">
        <f t="shared" si="26"/>
        <v>2335.2409090909091</v>
      </c>
      <c r="Y21" s="38">
        <f t="shared" si="26"/>
        <v>2822.2157142857141</v>
      </c>
      <c r="Z21" s="38">
        <f t="shared" si="26"/>
        <v>2182.8649999999998</v>
      </c>
      <c r="AA21" s="38">
        <f t="shared" si="26"/>
        <v>0</v>
      </c>
      <c r="AB21" s="38">
        <f t="shared" si="26"/>
        <v>1785.3279999999995</v>
      </c>
      <c r="AC21" s="38">
        <f t="shared" si="26"/>
        <v>0</v>
      </c>
      <c r="AD21" s="38">
        <f t="shared" si="26"/>
        <v>3888.4800000000005</v>
      </c>
      <c r="AE21" s="38">
        <f t="shared" si="26"/>
        <v>1989.6564285714285</v>
      </c>
      <c r="AF21" s="38">
        <f t="shared" si="26"/>
        <v>0</v>
      </c>
      <c r="AG21" s="38">
        <f t="shared" si="26"/>
        <v>2596.6200000000003</v>
      </c>
      <c r="AH21" s="38">
        <f t="shared" si="26"/>
        <v>2514.8739999999998</v>
      </c>
      <c r="AI21" s="38">
        <f t="shared" si="26"/>
        <v>1514.2908333333335</v>
      </c>
      <c r="AJ21" s="38">
        <f t="shared" si="26"/>
        <v>0</v>
      </c>
      <c r="AK21" s="38">
        <f t="shared" si="26"/>
        <v>2442.1525000000001</v>
      </c>
      <c r="AL21" s="38">
        <f t="shared" si="26"/>
        <v>2141.2772727272722</v>
      </c>
      <c r="AM21" s="38">
        <f t="shared" si="26"/>
        <v>3060.6266666666666</v>
      </c>
      <c r="AN21" s="38">
        <f t="shared" si="26"/>
        <v>1272.8992857142857</v>
      </c>
      <c r="AO21" s="38">
        <f t="shared" si="26"/>
        <v>640.69777777777779</v>
      </c>
      <c r="AP21" s="38">
        <f t="shared" si="26"/>
        <v>1609.0323076923075</v>
      </c>
      <c r="AQ21" s="38">
        <f t="shared" si="26"/>
        <v>0</v>
      </c>
      <c r="AR21" s="38">
        <f t="shared" si="26"/>
        <v>1607.0892857142856</v>
      </c>
      <c r="AS21" s="38">
        <f t="shared" si="26"/>
        <v>3036.704545454545</v>
      </c>
      <c r="AT21" s="38">
        <f t="shared" si="26"/>
        <v>2142.298888888889</v>
      </c>
      <c r="AU21" s="38">
        <f t="shared" si="26"/>
        <v>2549.5471428571427</v>
      </c>
      <c r="AV21" s="38">
        <f t="shared" si="26"/>
        <v>2686.2144444444443</v>
      </c>
      <c r="AW21" s="38">
        <f t="shared" si="26"/>
        <v>2719.9071428571428</v>
      </c>
      <c r="AX21" s="38">
        <f t="shared" si="26"/>
        <v>0</v>
      </c>
      <c r="AY21" s="38">
        <f t="shared" si="26"/>
        <v>1740.1339999999998</v>
      </c>
      <c r="AZ21" s="38">
        <f t="shared" si="26"/>
        <v>2155.6011764705877</v>
      </c>
      <c r="BA21" s="38">
        <f t="shared" si="26"/>
        <v>1866.5862499999998</v>
      </c>
      <c r="BB21" s="38">
        <f t="shared" si="26"/>
        <v>3398.8466666666677</v>
      </c>
      <c r="BC21" s="38">
        <f t="shared" si="26"/>
        <v>2886.2454545454543</v>
      </c>
      <c r="BD21" s="38">
        <f t="shared" si="26"/>
        <v>2134.3207692307692</v>
      </c>
      <c r="BE21" s="38">
        <f t="shared" si="26"/>
        <v>0</v>
      </c>
      <c r="BF21" s="38">
        <f t="shared" si="26"/>
        <v>2341.5133333333338</v>
      </c>
      <c r="BG21" s="38">
        <f t="shared" si="26"/>
        <v>3148.9293333333326</v>
      </c>
      <c r="BH21" s="38">
        <f t="shared" si="26"/>
        <v>1120.03</v>
      </c>
      <c r="BI21" s="38">
        <f t="shared" si="26"/>
        <v>1114.75</v>
      </c>
      <c r="BJ21" s="38">
        <f t="shared" si="26"/>
        <v>1618.6615384615386</v>
      </c>
      <c r="BK21" s="38">
        <f t="shared" si="26"/>
        <v>1523.8615384615384</v>
      </c>
      <c r="BL21" s="38">
        <f t="shared" si="26"/>
        <v>0</v>
      </c>
      <c r="BM21" s="38">
        <f t="shared" si="26"/>
        <v>1955.0946153846155</v>
      </c>
      <c r="BN21" s="38">
        <f t="shared" si="26"/>
        <v>4188.3372727272726</v>
      </c>
      <c r="BO21" s="38">
        <f t="shared" si="26"/>
        <v>1140.9633333333334</v>
      </c>
      <c r="BP21" s="38">
        <f t="shared" si="26"/>
        <v>2414.6424999999999</v>
      </c>
      <c r="BQ21" s="38">
        <f t="shared" si="26"/>
        <v>2312.7079999999996</v>
      </c>
      <c r="BR21" s="38">
        <f t="shared" si="26"/>
        <v>1901.38</v>
      </c>
      <c r="BS21" s="38">
        <f t="shared" si="26"/>
        <v>0</v>
      </c>
      <c r="BT21" s="38">
        <f t="shared" si="26"/>
        <v>1589.395882352941</v>
      </c>
      <c r="BU21" s="38">
        <f t="shared" ref="BU21:CN21" si="27">IFERROR(BU16/BU4,0)*100000</f>
        <v>2623.0079999999998</v>
      </c>
      <c r="BV21" s="38">
        <f t="shared" si="27"/>
        <v>2631.3422222222221</v>
      </c>
      <c r="BW21" s="38">
        <f t="shared" si="27"/>
        <v>2052.3818181818183</v>
      </c>
      <c r="BX21" s="38">
        <f t="shared" si="27"/>
        <v>2506.5484615384617</v>
      </c>
      <c r="BY21" s="38">
        <f t="shared" si="27"/>
        <v>2376.4921428571429</v>
      </c>
      <c r="BZ21" s="38">
        <f t="shared" si="27"/>
        <v>0</v>
      </c>
      <c r="CA21" s="38">
        <f t="shared" si="27"/>
        <v>1750.7730769230768</v>
      </c>
      <c r="CB21" s="38">
        <f t="shared" si="27"/>
        <v>3386.4244444444439</v>
      </c>
      <c r="CC21" s="38">
        <f t="shared" si="27"/>
        <v>2160.8155555555554</v>
      </c>
      <c r="CD21" s="38">
        <f t="shared" si="27"/>
        <v>3112.5581818181818</v>
      </c>
      <c r="CE21" s="38">
        <f t="shared" si="27"/>
        <v>1725.85</v>
      </c>
      <c r="CF21" s="38">
        <f t="shared" si="27"/>
        <v>1827.5075000000002</v>
      </c>
      <c r="CG21" s="38">
        <f t="shared" si="27"/>
        <v>0</v>
      </c>
      <c r="CH21" s="38">
        <f t="shared" si="27"/>
        <v>1367.7155</v>
      </c>
      <c r="CI21" s="38">
        <f t="shared" si="27"/>
        <v>3094.7889999999998</v>
      </c>
      <c r="CJ21" s="38">
        <f t="shared" si="27"/>
        <v>1232.1272727272724</v>
      </c>
      <c r="CK21" s="38">
        <f t="shared" si="27"/>
        <v>2689.6437499999997</v>
      </c>
      <c r="CL21" s="38">
        <f t="shared" si="27"/>
        <v>2532.0091666666667</v>
      </c>
      <c r="CM21" s="38">
        <f t="shared" si="27"/>
        <v>1421.7574999999997</v>
      </c>
      <c r="CN21" s="38">
        <f t="shared" si="27"/>
        <v>0</v>
      </c>
      <c r="CO21" s="38">
        <f t="shared" ref="CO21:DL21" si="28">IFERROR(CO16/CO4,0)*100000</f>
        <v>1835.3415384615382</v>
      </c>
      <c r="CP21" s="38">
        <f t="shared" si="28"/>
        <v>1636.2649999999999</v>
      </c>
      <c r="CQ21" s="38">
        <f t="shared" si="28"/>
        <v>2034.9146153846157</v>
      </c>
      <c r="CR21" s="38">
        <f t="shared" si="28"/>
        <v>2198.4944444444445</v>
      </c>
      <c r="CS21" s="38">
        <f t="shared" si="28"/>
        <v>1157.117857142857</v>
      </c>
      <c r="CT21" s="38">
        <f t="shared" si="28"/>
        <v>0</v>
      </c>
      <c r="CU21" s="38">
        <f t="shared" si="28"/>
        <v>2042.0355555555557</v>
      </c>
      <c r="CV21" s="38">
        <f t="shared" si="28"/>
        <v>2529.9080000000004</v>
      </c>
      <c r="CW21" s="38">
        <f t="shared" si="28"/>
        <v>4363.6363636363631</v>
      </c>
      <c r="CX21" s="38">
        <f t="shared" si="28"/>
        <v>3872.7384615384617</v>
      </c>
      <c r="CY21" s="38">
        <f t="shared" si="28"/>
        <v>3148.8876923076928</v>
      </c>
      <c r="CZ21" s="38">
        <f t="shared" si="28"/>
        <v>2122.5323076923078</v>
      </c>
      <c r="DA21" s="38">
        <f t="shared" si="28"/>
        <v>0</v>
      </c>
      <c r="DB21" s="38">
        <f t="shared" si="28"/>
        <v>0</v>
      </c>
      <c r="DC21" s="38">
        <f t="shared" si="28"/>
        <v>1221.7468421052631</v>
      </c>
      <c r="DD21" s="38">
        <f t="shared" si="28"/>
        <v>4829.5675000000001</v>
      </c>
      <c r="DE21" s="38">
        <f t="shared" si="28"/>
        <v>2939.4050000000002</v>
      </c>
      <c r="DF21" s="38">
        <f t="shared" si="28"/>
        <v>4117.68</v>
      </c>
      <c r="DG21" s="38">
        <f t="shared" si="28"/>
        <v>2887.1756249999999</v>
      </c>
      <c r="DH21" s="38">
        <f t="shared" si="28"/>
        <v>0</v>
      </c>
      <c r="DI21" s="38">
        <f t="shared" si="28"/>
        <v>2440.326</v>
      </c>
      <c r="DJ21" s="38">
        <f t="shared" si="28"/>
        <v>5583.0733333333337</v>
      </c>
      <c r="DK21" s="38">
        <f t="shared" si="28"/>
        <v>1771.3628571428574</v>
      </c>
      <c r="DL21" s="38">
        <f t="shared" si="28"/>
        <v>2521.7649999999999</v>
      </c>
      <c r="DM21" s="38">
        <f t="shared" ref="DM21:EC21" si="29">IFERROR(DM16/DM4,0)*100000</f>
        <v>3027.32</v>
      </c>
      <c r="DN21" s="38">
        <f t="shared" si="29"/>
        <v>4068.1872727272721</v>
      </c>
      <c r="DO21" s="38">
        <f t="shared" si="29"/>
        <v>0</v>
      </c>
      <c r="DP21" s="38">
        <f t="shared" si="29"/>
        <v>1916.5974999999999</v>
      </c>
      <c r="DQ21" s="38">
        <f t="shared" si="29"/>
        <v>3187.7121428571431</v>
      </c>
      <c r="DR21" s="38">
        <f t="shared" si="29"/>
        <v>1538.4615384615386</v>
      </c>
      <c r="DS21" s="38">
        <f t="shared" si="29"/>
        <v>0</v>
      </c>
      <c r="DT21" s="38">
        <f t="shared" si="29"/>
        <v>1358.925</v>
      </c>
      <c r="DU21" s="38">
        <f t="shared" si="29"/>
        <v>3163.9642857142858</v>
      </c>
      <c r="DV21" s="38">
        <f t="shared" si="29"/>
        <v>0</v>
      </c>
      <c r="DW21" s="38">
        <f t="shared" si="29"/>
        <v>2008.6654545454544</v>
      </c>
      <c r="DX21" s="38">
        <f t="shared" si="29"/>
        <v>2159.8708333333329</v>
      </c>
      <c r="DY21" s="38">
        <f t="shared" si="29"/>
        <v>2049.5971428571429</v>
      </c>
      <c r="DZ21" s="38">
        <f t="shared" si="29"/>
        <v>2305.9093333333331</v>
      </c>
      <c r="EA21" s="38">
        <f t="shared" si="29"/>
        <v>1886.9511111111112</v>
      </c>
      <c r="EB21" s="38">
        <f t="shared" si="29"/>
        <v>4675.5333333333338</v>
      </c>
      <c r="EC21" s="38">
        <f t="shared" si="29"/>
        <v>0</v>
      </c>
      <c r="ED21" s="38"/>
      <c r="EE21" s="38"/>
      <c r="EF21" s="38"/>
      <c r="EG21" s="38"/>
      <c r="EH21" s="38"/>
      <c r="EI21" s="38"/>
      <c r="EJ21" s="38"/>
      <c r="EK21" s="38"/>
      <c r="EL21" s="38"/>
      <c r="EM21" s="38"/>
      <c r="EN21" s="38"/>
      <c r="EO21" s="38"/>
      <c r="EP21" s="38"/>
      <c r="EQ21" s="38"/>
      <c r="ER21" s="38"/>
      <c r="ES21" s="38"/>
      <c r="ET21" s="38"/>
      <c r="EU21" s="38"/>
      <c r="EV21" s="38"/>
      <c r="EW21" s="38"/>
      <c r="EX21" s="38"/>
      <c r="EY21" s="38"/>
      <c r="EZ21" s="38"/>
      <c r="FA21" s="38"/>
      <c r="FB21" s="38"/>
      <c r="FC21" s="38"/>
      <c r="FD21" s="38"/>
      <c r="FE21" s="38"/>
      <c r="FF21" s="38"/>
      <c r="FG21" s="38"/>
      <c r="FH21" s="38"/>
      <c r="FI21" s="38"/>
      <c r="FJ21" s="38"/>
      <c r="FK21" s="38"/>
      <c r="FL21" s="38"/>
      <c r="FM21" s="38"/>
      <c r="FN21" s="38"/>
      <c r="FO21" s="38"/>
      <c r="FP21" s="38"/>
      <c r="FQ21" s="38"/>
      <c r="FR21" s="38"/>
      <c r="FS21" s="38"/>
      <c r="FT21" s="38"/>
      <c r="FU21" s="38"/>
      <c r="FV21" s="38"/>
      <c r="FW21" s="38"/>
      <c r="FX21" s="38"/>
      <c r="FY21" s="38"/>
      <c r="FZ21" s="38"/>
      <c r="GA21" s="38"/>
      <c r="GB21" s="38"/>
      <c r="GC21" s="38"/>
      <c r="GD21" s="38"/>
      <c r="GE21" s="38"/>
      <c r="GF21" s="38"/>
      <c r="GG21" s="38"/>
      <c r="GH21" s="38"/>
      <c r="GI21" s="38"/>
      <c r="GJ21" s="38"/>
      <c r="GK21" s="38"/>
      <c r="GL21" s="38"/>
      <c r="GM21" s="38"/>
      <c r="GN21" s="38"/>
      <c r="GO21" s="38"/>
      <c r="GP21" s="38"/>
      <c r="GQ21" s="38"/>
      <c r="GR21" s="38"/>
      <c r="GS21" s="38"/>
      <c r="GT21" s="38"/>
      <c r="GU21" s="38"/>
      <c r="GV21" s="38"/>
      <c r="GW21" s="38"/>
      <c r="GX21" s="38"/>
      <c r="GY21" s="38"/>
      <c r="GZ21" s="38"/>
      <c r="HA21" s="38"/>
      <c r="HB21" s="38"/>
      <c r="HC21" s="38"/>
      <c r="HD21" s="38"/>
      <c r="HE21" s="38"/>
      <c r="HF21" s="38"/>
      <c r="HG21" s="38"/>
      <c r="HH21" s="38"/>
      <c r="HI21" s="38"/>
      <c r="HJ21" s="38"/>
      <c r="HK21" s="38"/>
      <c r="HL21" s="38"/>
      <c r="HM21" s="38"/>
      <c r="HN21" s="38"/>
      <c r="HO21" s="38"/>
      <c r="HP21" s="38"/>
      <c r="HQ21" s="38"/>
      <c r="HR21" s="38"/>
      <c r="HS21" s="38"/>
      <c r="HT21" s="38"/>
      <c r="HU21" s="38"/>
      <c r="HV21" s="38"/>
      <c r="HW21" s="38"/>
      <c r="HX21" s="38"/>
      <c r="HY21" s="38"/>
      <c r="HZ21" s="38"/>
      <c r="IA21" s="38"/>
      <c r="IB21" s="38"/>
      <c r="IC21" s="38"/>
      <c r="ID21" s="38"/>
      <c r="IE21" s="38"/>
      <c r="IF21" s="38"/>
      <c r="IG21" s="38"/>
      <c r="IH21" s="38"/>
      <c r="II21" s="38"/>
      <c r="IJ21" s="38"/>
      <c r="IK21" s="38"/>
      <c r="IL21" s="38"/>
      <c r="IM21" s="38"/>
      <c r="IN21" s="38"/>
      <c r="IO21" s="38"/>
    </row>
    <row r="22" spans="1:249" x14ac:dyDescent="0.35">
      <c r="A22" s="19" t="s">
        <v>26</v>
      </c>
      <c r="B22" s="38">
        <f t="shared" ref="B22:BT22" si="30">IFERROR(B13/B4,0)*100000</f>
        <v>1322.8571428571429</v>
      </c>
      <c r="C22" s="38">
        <f t="shared" si="30"/>
        <v>1346.0831250000001</v>
      </c>
      <c r="D22" s="38">
        <f t="shared" si="30"/>
        <v>1215.9028571428571</v>
      </c>
      <c r="E22" s="38">
        <f t="shared" si="30"/>
        <v>1174.1666666666665</v>
      </c>
      <c r="F22" s="38">
        <f t="shared" si="30"/>
        <v>1405.5299999999997</v>
      </c>
      <c r="G22" s="38">
        <f t="shared" si="30"/>
        <v>1125.0483333333334</v>
      </c>
      <c r="H22" s="38">
        <f t="shared" si="30"/>
        <v>0</v>
      </c>
      <c r="I22" s="38">
        <f t="shared" si="30"/>
        <v>909.25578947368433</v>
      </c>
      <c r="J22" s="38">
        <f t="shared" si="30"/>
        <v>0</v>
      </c>
      <c r="K22" s="38">
        <f t="shared" si="30"/>
        <v>782.857142857143</v>
      </c>
      <c r="L22" s="38">
        <f t="shared" si="30"/>
        <v>1149.8339999999998</v>
      </c>
      <c r="M22" s="38">
        <f t="shared" si="30"/>
        <v>601.92200000000003</v>
      </c>
      <c r="N22" s="38">
        <f t="shared" si="30"/>
        <v>1381.4066666666665</v>
      </c>
      <c r="O22" s="38">
        <f t="shared" si="30"/>
        <v>0</v>
      </c>
      <c r="P22" s="38">
        <f t="shared" si="30"/>
        <v>998.33333333333337</v>
      </c>
      <c r="Q22" s="38">
        <f t="shared" si="30"/>
        <v>663.61466666666661</v>
      </c>
      <c r="R22" s="38">
        <f t="shared" si="30"/>
        <v>1405.9485714285713</v>
      </c>
      <c r="S22" s="38">
        <f t="shared" si="30"/>
        <v>1105.0319999999999</v>
      </c>
      <c r="T22" s="38">
        <f t="shared" si="30"/>
        <v>634.50800000000004</v>
      </c>
      <c r="U22" s="38">
        <f t="shared" si="30"/>
        <v>1065.9464285714284</v>
      </c>
      <c r="V22" s="38">
        <f t="shared" si="30"/>
        <v>0</v>
      </c>
      <c r="W22" s="38">
        <f t="shared" si="30"/>
        <v>1128.8045454545454</v>
      </c>
      <c r="X22" s="38">
        <f t="shared" si="30"/>
        <v>1395.5581818181818</v>
      </c>
      <c r="Y22" s="38">
        <f t="shared" si="30"/>
        <v>1482.1942857142858</v>
      </c>
      <c r="Z22" s="38">
        <f t="shared" si="30"/>
        <v>1118.846111111111</v>
      </c>
      <c r="AA22" s="38">
        <f t="shared" si="30"/>
        <v>0</v>
      </c>
      <c r="AB22" s="38">
        <f t="shared" si="30"/>
        <v>814.20333333333326</v>
      </c>
      <c r="AC22" s="38">
        <f t="shared" si="30"/>
        <v>0</v>
      </c>
      <c r="AD22" s="38">
        <f t="shared" si="30"/>
        <v>3637.5315384615387</v>
      </c>
      <c r="AE22" s="38">
        <f t="shared" si="30"/>
        <v>817.31142857142856</v>
      </c>
      <c r="AF22" s="38">
        <f t="shared" si="30"/>
        <v>0</v>
      </c>
      <c r="AG22" s="38">
        <f t="shared" si="30"/>
        <v>1505.5620000000001</v>
      </c>
      <c r="AH22" s="38">
        <f t="shared" si="30"/>
        <v>1068.5989999999999</v>
      </c>
      <c r="AI22" s="38">
        <f t="shared" si="30"/>
        <v>899.74166666666656</v>
      </c>
      <c r="AJ22" s="38">
        <f t="shared" si="30"/>
        <v>0</v>
      </c>
      <c r="AK22" s="38">
        <f t="shared" si="30"/>
        <v>1970.1206249999998</v>
      </c>
      <c r="AL22" s="38">
        <f t="shared" si="30"/>
        <v>1933.0000000000005</v>
      </c>
      <c r="AM22" s="38">
        <f t="shared" si="30"/>
        <v>1261.3744444444444</v>
      </c>
      <c r="AN22" s="38">
        <f t="shared" si="30"/>
        <v>770.35500000000013</v>
      </c>
      <c r="AO22" s="38">
        <f t="shared" si="30"/>
        <v>532.07111111111124</v>
      </c>
      <c r="AP22" s="38">
        <f t="shared" si="30"/>
        <v>865.34692307692319</v>
      </c>
      <c r="AQ22" s="38">
        <f t="shared" si="30"/>
        <v>0</v>
      </c>
      <c r="AR22" s="38">
        <f t="shared" si="30"/>
        <v>764.00857142857149</v>
      </c>
      <c r="AS22" s="38">
        <f t="shared" si="30"/>
        <v>2547.6699999999996</v>
      </c>
      <c r="AT22" s="38">
        <f t="shared" si="30"/>
        <v>1442.2222222222226</v>
      </c>
      <c r="AU22" s="38">
        <f t="shared" si="30"/>
        <v>1821.4757142857145</v>
      </c>
      <c r="AV22" s="38">
        <f t="shared" si="30"/>
        <v>1027.3211111111113</v>
      </c>
      <c r="AW22" s="38">
        <f t="shared" si="30"/>
        <v>1636.1714285714286</v>
      </c>
      <c r="AX22" s="38">
        <f t="shared" si="30"/>
        <v>0</v>
      </c>
      <c r="AY22" s="38">
        <f t="shared" si="30"/>
        <v>1225.8760000000002</v>
      </c>
      <c r="AZ22" s="38">
        <f t="shared" si="30"/>
        <v>1334.4923529411767</v>
      </c>
      <c r="BA22" s="38">
        <f t="shared" si="30"/>
        <v>1288.3625</v>
      </c>
      <c r="BB22" s="38">
        <f t="shared" si="30"/>
        <v>2115.4466666666676</v>
      </c>
      <c r="BC22" s="38">
        <f t="shared" si="30"/>
        <v>1226.9390909090907</v>
      </c>
      <c r="BD22" s="38">
        <f t="shared" si="30"/>
        <v>1369.6700000000003</v>
      </c>
      <c r="BE22" s="38">
        <f t="shared" si="30"/>
        <v>0</v>
      </c>
      <c r="BF22" s="38">
        <f t="shared" si="30"/>
        <v>1621.4258333333335</v>
      </c>
      <c r="BG22" s="38">
        <f t="shared" si="30"/>
        <v>1392.5406666666668</v>
      </c>
      <c r="BH22" s="38">
        <f t="shared" si="30"/>
        <v>812.22384615384601</v>
      </c>
      <c r="BI22" s="38">
        <f t="shared" si="30"/>
        <v>721.91666666666663</v>
      </c>
      <c r="BJ22" s="38">
        <f t="shared" si="30"/>
        <v>910.06153846153836</v>
      </c>
      <c r="BK22" s="38">
        <f t="shared" si="30"/>
        <v>988.44153846153847</v>
      </c>
      <c r="BL22" s="38">
        <f t="shared" si="30"/>
        <v>0</v>
      </c>
      <c r="BM22" s="38">
        <f t="shared" si="30"/>
        <v>1356.5815384615382</v>
      </c>
      <c r="BN22" s="38">
        <f t="shared" si="30"/>
        <v>817.09545454545434</v>
      </c>
      <c r="BO22" s="38">
        <f t="shared" si="30"/>
        <v>1126.531666666667</v>
      </c>
      <c r="BP22" s="38">
        <f t="shared" si="30"/>
        <v>1918.6325000000002</v>
      </c>
      <c r="BQ22" s="38">
        <f t="shared" si="30"/>
        <v>1449.8880000000001</v>
      </c>
      <c r="BR22" s="38">
        <f t="shared" si="30"/>
        <v>1563.3074999999999</v>
      </c>
      <c r="BS22" s="38">
        <f t="shared" si="30"/>
        <v>0</v>
      </c>
      <c r="BT22" s="38">
        <f t="shared" si="30"/>
        <v>1218.0941176470587</v>
      </c>
      <c r="BU22" s="38">
        <f t="shared" ref="BU22:CN22" si="31">IFERROR(BU13/BU4,0)*100000</f>
        <v>863.58400000000006</v>
      </c>
      <c r="BV22" s="38">
        <f t="shared" si="31"/>
        <v>956.93777777777768</v>
      </c>
      <c r="BW22" s="38">
        <f t="shared" si="31"/>
        <v>1085.3327272727272</v>
      </c>
      <c r="BX22" s="38">
        <f t="shared" si="31"/>
        <v>1683.96</v>
      </c>
      <c r="BY22" s="38">
        <f t="shared" si="31"/>
        <v>848.52214285714274</v>
      </c>
      <c r="BZ22" s="38">
        <f t="shared" si="31"/>
        <v>0</v>
      </c>
      <c r="CA22" s="38">
        <f t="shared" si="31"/>
        <v>725.04923076923069</v>
      </c>
      <c r="CB22" s="38">
        <f t="shared" si="31"/>
        <v>600.5</v>
      </c>
      <c r="CC22" s="38">
        <f t="shared" si="31"/>
        <v>963.36777777777797</v>
      </c>
      <c r="CD22" s="38">
        <f t="shared" si="31"/>
        <v>1104.4154545454544</v>
      </c>
      <c r="CE22" s="38">
        <f t="shared" si="31"/>
        <v>1183.0539999999999</v>
      </c>
      <c r="CF22" s="38">
        <f t="shared" si="31"/>
        <v>1006.128125</v>
      </c>
      <c r="CG22" s="38">
        <f t="shared" si="31"/>
        <v>0</v>
      </c>
      <c r="CH22" s="38">
        <f t="shared" si="31"/>
        <v>982.00799999999981</v>
      </c>
      <c r="CI22" s="38">
        <f t="shared" si="31"/>
        <v>1770.5700000000002</v>
      </c>
      <c r="CJ22" s="38">
        <f t="shared" si="31"/>
        <v>1084.4909090909091</v>
      </c>
      <c r="CK22" s="38">
        <f t="shared" si="31"/>
        <v>1443.6925000000001</v>
      </c>
      <c r="CL22" s="38">
        <f t="shared" si="31"/>
        <v>1298.5908333333332</v>
      </c>
      <c r="CM22" s="38">
        <f t="shared" si="31"/>
        <v>1203.3333333333333</v>
      </c>
      <c r="CN22" s="38">
        <f t="shared" si="31"/>
        <v>0</v>
      </c>
      <c r="CO22" s="38">
        <f t="shared" ref="CO22:EC22" si="32">IFERROR(CO13/CO4,0)*100000</f>
        <v>1334.6176923076923</v>
      </c>
      <c r="CP22" s="38">
        <f t="shared" si="32"/>
        <v>1562.259</v>
      </c>
      <c r="CQ22" s="38">
        <f t="shared" si="32"/>
        <v>1523.2738461538463</v>
      </c>
      <c r="CR22" s="38">
        <f t="shared" si="32"/>
        <v>1735.8433333333332</v>
      </c>
      <c r="CS22" s="38">
        <f t="shared" si="32"/>
        <v>1634.0264285714286</v>
      </c>
      <c r="CT22" s="38">
        <f t="shared" si="32"/>
        <v>0</v>
      </c>
      <c r="CU22" s="38">
        <f t="shared" si="32"/>
        <v>1251.3222222222223</v>
      </c>
      <c r="CV22" s="38">
        <f t="shared" si="32"/>
        <v>2116.9549999999999</v>
      </c>
      <c r="CW22" s="38">
        <f t="shared" si="32"/>
        <v>2493.1581818181821</v>
      </c>
      <c r="CX22" s="38">
        <f t="shared" si="32"/>
        <v>1830.5138461538463</v>
      </c>
      <c r="CY22" s="38">
        <f t="shared" si="32"/>
        <v>1603.8</v>
      </c>
      <c r="CZ22" s="38">
        <f t="shared" si="32"/>
        <v>1257.5553846153846</v>
      </c>
      <c r="DA22" s="38">
        <f t="shared" si="32"/>
        <v>0</v>
      </c>
      <c r="DB22" s="38">
        <f t="shared" si="32"/>
        <v>0</v>
      </c>
      <c r="DC22" s="38">
        <f t="shared" si="32"/>
        <v>1265.7873684210524</v>
      </c>
      <c r="DD22" s="38">
        <f t="shared" si="32"/>
        <v>2296.56</v>
      </c>
      <c r="DE22" s="38">
        <f t="shared" si="32"/>
        <v>1942.2991666666667</v>
      </c>
      <c r="DF22" s="38">
        <f t="shared" si="32"/>
        <v>2217.3008333333332</v>
      </c>
      <c r="DG22" s="38">
        <f t="shared" si="32"/>
        <v>1573.7037499999999</v>
      </c>
      <c r="DH22" s="38">
        <f t="shared" si="32"/>
        <v>0</v>
      </c>
      <c r="DI22" s="38">
        <f t="shared" si="32"/>
        <v>1131.2526666666665</v>
      </c>
      <c r="DJ22" s="38">
        <f t="shared" si="32"/>
        <v>2028.1558333333335</v>
      </c>
      <c r="DK22" s="38">
        <f t="shared" si="32"/>
        <v>1235.8371428571429</v>
      </c>
      <c r="DL22" s="38">
        <f t="shared" si="32"/>
        <v>1625.48875</v>
      </c>
      <c r="DM22" s="38">
        <f t="shared" si="32"/>
        <v>1645.9542857142858</v>
      </c>
      <c r="DN22" s="38">
        <f t="shared" si="32"/>
        <v>1087.7118181818182</v>
      </c>
      <c r="DO22" s="38">
        <f t="shared" si="32"/>
        <v>0</v>
      </c>
      <c r="DP22" s="38">
        <f t="shared" si="32"/>
        <v>1373.6116666666667</v>
      </c>
      <c r="DQ22" s="38">
        <f t="shared" si="32"/>
        <v>1642.8571428571429</v>
      </c>
      <c r="DR22" s="38">
        <f t="shared" si="32"/>
        <v>1250.7692307692307</v>
      </c>
      <c r="DS22" s="38">
        <f t="shared" si="32"/>
        <v>0</v>
      </c>
      <c r="DT22" s="38">
        <f t="shared" si="32"/>
        <v>584.7791666666667</v>
      </c>
      <c r="DU22" s="38">
        <f t="shared" si="32"/>
        <v>1532.3728571428571</v>
      </c>
      <c r="DV22" s="38">
        <f t="shared" si="32"/>
        <v>0</v>
      </c>
      <c r="DW22" s="38">
        <f t="shared" si="32"/>
        <v>1089.1890909090907</v>
      </c>
      <c r="DX22" s="38">
        <f t="shared" si="32"/>
        <v>1390.6966666666667</v>
      </c>
      <c r="DY22" s="38">
        <f t="shared" si="32"/>
        <v>1401.345</v>
      </c>
      <c r="DZ22" s="38">
        <f t="shared" si="32"/>
        <v>1869.9433333333334</v>
      </c>
      <c r="EA22" s="38">
        <f t="shared" si="32"/>
        <v>1221.03</v>
      </c>
      <c r="EB22" s="38">
        <f t="shared" si="32"/>
        <v>2533.3986666666665</v>
      </c>
      <c r="EC22" s="38">
        <f t="shared" si="32"/>
        <v>0</v>
      </c>
      <c r="ED22" s="38"/>
      <c r="EE22" s="38"/>
      <c r="EF22" s="38"/>
      <c r="EG22" s="38"/>
      <c r="EH22" s="38"/>
      <c r="EI22" s="38"/>
      <c r="EJ22" s="38"/>
      <c r="EK22" s="38"/>
      <c r="EL22" s="38"/>
      <c r="EM22" s="38"/>
      <c r="EN22" s="38"/>
      <c r="EO22" s="38"/>
      <c r="EP22" s="38"/>
      <c r="EQ22" s="38"/>
      <c r="ER22" s="38"/>
      <c r="ES22" s="38"/>
      <c r="ET22" s="38"/>
      <c r="EU22" s="38"/>
      <c r="EV22" s="38"/>
      <c r="EW22" s="38"/>
      <c r="EX22" s="38"/>
      <c r="EY22" s="38"/>
      <c r="EZ22" s="38"/>
      <c r="FA22" s="38"/>
      <c r="FB22" s="38"/>
      <c r="FC22" s="38"/>
      <c r="FD22" s="38"/>
      <c r="FE22" s="38"/>
      <c r="FF22" s="38"/>
      <c r="FG22" s="38"/>
      <c r="FH22" s="38"/>
      <c r="FI22" s="38"/>
      <c r="FJ22" s="38"/>
      <c r="FK22" s="38"/>
      <c r="FL22" s="38"/>
      <c r="FM22" s="38"/>
      <c r="FN22" s="38"/>
      <c r="FO22" s="38"/>
      <c r="FP22" s="38"/>
      <c r="FQ22" s="38"/>
      <c r="FR22" s="38"/>
      <c r="FS22" s="38"/>
      <c r="FT22" s="38"/>
      <c r="FU22" s="38"/>
      <c r="FV22" s="38"/>
      <c r="FW22" s="38"/>
      <c r="FX22" s="38"/>
      <c r="FY22" s="38"/>
      <c r="FZ22" s="38"/>
      <c r="GA22" s="38"/>
      <c r="GB22" s="38"/>
      <c r="GC22" s="38"/>
      <c r="GD22" s="38"/>
      <c r="GE22" s="38"/>
      <c r="GF22" s="38"/>
      <c r="GG22" s="38"/>
      <c r="GH22" s="38"/>
      <c r="GI22" s="38"/>
      <c r="GJ22" s="38"/>
      <c r="GK22" s="38"/>
      <c r="GL22" s="38"/>
      <c r="GM22" s="38"/>
      <c r="GN22" s="38"/>
      <c r="GO22" s="38"/>
      <c r="GP22" s="38"/>
      <c r="GQ22" s="38"/>
      <c r="GR22" s="38"/>
      <c r="GS22" s="38"/>
      <c r="GT22" s="38"/>
      <c r="GU22" s="38"/>
      <c r="GV22" s="38"/>
      <c r="GW22" s="38"/>
      <c r="GX22" s="38"/>
      <c r="GY22" s="38"/>
      <c r="GZ22" s="38"/>
      <c r="HA22" s="38"/>
      <c r="HB22" s="38"/>
      <c r="HC22" s="38"/>
      <c r="HD22" s="38"/>
      <c r="HE22" s="38"/>
      <c r="HF22" s="38"/>
      <c r="HG22" s="38"/>
      <c r="HH22" s="38"/>
      <c r="HI22" s="38"/>
      <c r="HJ22" s="38"/>
      <c r="HK22" s="38"/>
      <c r="HL22" s="38"/>
      <c r="HM22" s="38"/>
      <c r="HN22" s="38"/>
      <c r="HO22" s="38"/>
      <c r="HP22" s="38"/>
      <c r="HQ22" s="38"/>
      <c r="HR22" s="38"/>
      <c r="HS22" s="38"/>
      <c r="HT22" s="38"/>
      <c r="HU22" s="38"/>
      <c r="HV22" s="38"/>
      <c r="HW22" s="38"/>
      <c r="HX22" s="38"/>
      <c r="HY22" s="38"/>
      <c r="HZ22" s="38"/>
      <c r="IA22" s="38"/>
      <c r="IB22" s="38"/>
      <c r="IC22" s="38"/>
      <c r="ID22" s="38"/>
      <c r="IE22" s="38"/>
      <c r="IF22" s="38"/>
      <c r="IG22" s="38"/>
      <c r="IH22" s="38"/>
      <c r="II22" s="38"/>
      <c r="IJ22" s="38"/>
      <c r="IK22" s="38"/>
      <c r="IL22" s="38"/>
      <c r="IM22" s="38"/>
      <c r="IN22" s="38"/>
      <c r="IO22" s="38"/>
    </row>
    <row r="23" spans="1:249" x14ac:dyDescent="0.35">
      <c r="A23" s="19" t="s">
        <v>27</v>
      </c>
      <c r="B23" s="34"/>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c r="AG23" s="34"/>
      <c r="AH23" s="34"/>
      <c r="AI23" s="34"/>
      <c r="AJ23" s="34"/>
      <c r="AK23" s="34"/>
      <c r="AL23" s="34"/>
      <c r="AM23" s="34"/>
      <c r="AN23" s="34"/>
      <c r="AO23" s="34"/>
      <c r="AP23" s="34"/>
      <c r="AQ23" s="34"/>
      <c r="AR23" s="34"/>
      <c r="AS23" s="34"/>
      <c r="AT23" s="34"/>
      <c r="AU23" s="34"/>
      <c r="AV23" s="34"/>
      <c r="AW23" s="34"/>
      <c r="AX23" s="34"/>
      <c r="AY23" s="34"/>
      <c r="AZ23" s="34"/>
      <c r="BA23" s="34"/>
      <c r="BB23" s="34"/>
      <c r="BC23" s="34"/>
      <c r="BD23" s="34"/>
      <c r="BE23" s="34"/>
      <c r="BF23" s="34"/>
      <c r="BG23" s="34"/>
      <c r="BH23" s="34"/>
      <c r="BI23" s="34"/>
      <c r="BJ23" s="34"/>
      <c r="BK23" s="34"/>
      <c r="BL23" s="34"/>
      <c r="BM23" s="34"/>
      <c r="BN23" s="34"/>
      <c r="BO23" s="34"/>
      <c r="BP23" s="34"/>
      <c r="BQ23" s="34"/>
      <c r="BR23" s="34"/>
      <c r="BS23" s="34"/>
      <c r="BT23" s="34"/>
      <c r="BU23" s="34"/>
      <c r="BV23" s="34"/>
      <c r="BW23" s="34"/>
      <c r="BX23" s="34"/>
      <c r="BY23" s="34"/>
      <c r="BZ23" s="34"/>
      <c r="CA23" s="34"/>
      <c r="CB23" s="34"/>
      <c r="CC23" s="34"/>
      <c r="CD23" s="34"/>
      <c r="CE23" s="34"/>
      <c r="CF23" s="34"/>
      <c r="CG23" s="34"/>
      <c r="CH23" s="34"/>
      <c r="CI23" s="34"/>
      <c r="CJ23" s="34"/>
      <c r="CK23" s="34"/>
      <c r="CL23" s="34"/>
      <c r="CM23" s="34"/>
      <c r="CN23" s="34"/>
      <c r="CO23" s="34">
        <v>14</v>
      </c>
      <c r="CP23" s="34">
        <v>15</v>
      </c>
      <c r="CQ23" s="34">
        <v>16</v>
      </c>
      <c r="CR23" s="34">
        <v>17</v>
      </c>
      <c r="CS23" s="34">
        <v>18</v>
      </c>
      <c r="CT23" s="34">
        <v>19</v>
      </c>
      <c r="CU23" s="34">
        <v>20</v>
      </c>
      <c r="CV23" s="34">
        <v>21</v>
      </c>
      <c r="CW23" s="34">
        <v>22</v>
      </c>
      <c r="CX23" s="34">
        <v>23</v>
      </c>
      <c r="CY23" s="34">
        <v>24</v>
      </c>
      <c r="CZ23" s="34">
        <v>25</v>
      </c>
      <c r="DA23" s="34">
        <v>26</v>
      </c>
      <c r="DB23" s="34">
        <v>27</v>
      </c>
      <c r="DC23" s="34">
        <v>28</v>
      </c>
      <c r="DD23" s="34">
        <v>29</v>
      </c>
      <c r="DE23" s="34">
        <v>30</v>
      </c>
      <c r="DF23" s="34">
        <v>31</v>
      </c>
      <c r="DG23" s="34">
        <v>32</v>
      </c>
      <c r="DH23" s="34">
        <v>33</v>
      </c>
      <c r="DI23" s="34">
        <v>34</v>
      </c>
      <c r="DJ23" s="34">
        <v>35</v>
      </c>
      <c r="DK23" s="34">
        <v>36</v>
      </c>
      <c r="DL23" s="34">
        <v>37</v>
      </c>
      <c r="DM23" s="34">
        <v>38</v>
      </c>
      <c r="DN23" s="34">
        <v>39</v>
      </c>
      <c r="DO23" s="34">
        <v>40</v>
      </c>
      <c r="DP23" s="34">
        <v>41</v>
      </c>
      <c r="DQ23" s="34">
        <v>42</v>
      </c>
      <c r="DR23" s="34">
        <v>43</v>
      </c>
      <c r="DS23" s="34">
        <v>44</v>
      </c>
      <c r="DT23" s="34">
        <v>45</v>
      </c>
      <c r="DU23" s="34">
        <v>46</v>
      </c>
      <c r="DV23" s="34">
        <v>47</v>
      </c>
      <c r="DW23" s="34">
        <v>48</v>
      </c>
      <c r="DX23" s="34">
        <v>49</v>
      </c>
      <c r="DY23" s="34">
        <v>50</v>
      </c>
      <c r="DZ23" s="34">
        <v>51</v>
      </c>
      <c r="EA23" s="34">
        <v>52</v>
      </c>
      <c r="EB23" s="34">
        <v>53</v>
      </c>
      <c r="EC23" s="34">
        <v>54</v>
      </c>
      <c r="ED23" s="34"/>
      <c r="EE23" s="34"/>
      <c r="EF23" s="34"/>
      <c r="EG23" s="34"/>
      <c r="EH23" s="34"/>
      <c r="EI23" s="34"/>
      <c r="EJ23" s="34"/>
      <c r="EK23" s="34"/>
      <c r="EL23" s="34"/>
      <c r="EM23" s="34"/>
      <c r="EN23" s="34"/>
      <c r="EO23" s="34"/>
      <c r="EP23" s="34"/>
      <c r="EQ23" s="34"/>
      <c r="ER23" s="34"/>
      <c r="ES23" s="34"/>
      <c r="ET23" s="34"/>
      <c r="EU23" s="34"/>
      <c r="EV23" s="34"/>
      <c r="EW23" s="34"/>
      <c r="EX23" s="34"/>
      <c r="EY23" s="34"/>
      <c r="EZ23" s="34"/>
      <c r="FA23" s="34"/>
      <c r="FB23" s="34"/>
      <c r="FC23" s="34"/>
      <c r="FD23" s="34"/>
      <c r="FE23" s="34"/>
      <c r="FF23" s="34"/>
      <c r="FG23" s="34"/>
      <c r="FH23" s="34"/>
      <c r="FI23" s="34"/>
      <c r="FJ23" s="34"/>
      <c r="FK23" s="34"/>
      <c r="FL23" s="34"/>
      <c r="FM23" s="34"/>
      <c r="FN23" s="34"/>
      <c r="FO23" s="34"/>
      <c r="FP23" s="34"/>
      <c r="FQ23" s="34"/>
      <c r="FR23" s="34"/>
      <c r="FS23" s="34"/>
      <c r="FT23" s="34"/>
      <c r="FU23" s="34"/>
      <c r="FV23" s="34"/>
      <c r="FW23" s="34"/>
      <c r="FX23" s="34"/>
      <c r="FY23" s="34"/>
      <c r="FZ23" s="34"/>
      <c r="GA23" s="34"/>
      <c r="GB23" s="34"/>
      <c r="GC23" s="34"/>
      <c r="GD23" s="34"/>
      <c r="GE23" s="34"/>
      <c r="GF23" s="34"/>
      <c r="GG23" s="34"/>
      <c r="GH23" s="34"/>
      <c r="GI23" s="34"/>
      <c r="GJ23" s="34"/>
      <c r="GK23" s="34"/>
      <c r="GL23" s="34"/>
      <c r="GM23" s="34"/>
      <c r="GN23" s="34"/>
      <c r="GO23" s="34"/>
      <c r="GP23" s="34"/>
      <c r="GQ23" s="34"/>
      <c r="GR23" s="34"/>
      <c r="GS23" s="34"/>
      <c r="GT23" s="34"/>
      <c r="GU23" s="34"/>
      <c r="GV23" s="34"/>
      <c r="GW23" s="34"/>
      <c r="GX23" s="34"/>
      <c r="GY23" s="34"/>
      <c r="GZ23" s="34"/>
      <c r="HA23" s="34"/>
      <c r="HB23" s="34"/>
      <c r="HC23" s="34"/>
      <c r="HD23" s="34"/>
      <c r="HE23" s="34"/>
      <c r="HF23" s="34"/>
      <c r="HG23" s="34"/>
      <c r="HH23" s="34"/>
      <c r="HI23" s="34"/>
      <c r="HJ23" s="34"/>
      <c r="HK23" s="34"/>
      <c r="HL23" s="34"/>
      <c r="HM23" s="34"/>
      <c r="HN23" s="34"/>
      <c r="HO23" s="34"/>
      <c r="HP23" s="34"/>
      <c r="HQ23" s="34"/>
      <c r="HR23" s="34"/>
      <c r="HS23" s="34"/>
      <c r="HT23" s="34"/>
      <c r="HU23" s="34"/>
      <c r="HV23" s="34"/>
      <c r="HW23" s="34"/>
      <c r="HX23" s="34"/>
      <c r="HY23" s="34"/>
      <c r="HZ23" s="34"/>
      <c r="IA23" s="34"/>
      <c r="IB23" s="34"/>
      <c r="IC23" s="34"/>
      <c r="ID23" s="34"/>
      <c r="IE23" s="34"/>
      <c r="IF23" s="34"/>
      <c r="IG23" s="34"/>
      <c r="IH23" s="34"/>
      <c r="II23" s="34"/>
      <c r="IJ23" s="34"/>
      <c r="IK23" s="34"/>
      <c r="IL23" s="34"/>
      <c r="IM23" s="34"/>
      <c r="IN23" s="34"/>
      <c r="IO23" s="34"/>
    </row>
    <row r="24" spans="1:249" x14ac:dyDescent="0.35">
      <c r="A24" s="19" t="s">
        <v>28</v>
      </c>
      <c r="B24" s="34"/>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c r="AG24" s="34"/>
      <c r="AH24" s="34"/>
      <c r="AI24" s="34"/>
      <c r="AJ24" s="34"/>
      <c r="AK24" s="34"/>
      <c r="AL24" s="34"/>
      <c r="AM24" s="34"/>
      <c r="AN24" s="34"/>
      <c r="AO24" s="34"/>
      <c r="AP24" s="34"/>
      <c r="AQ24" s="34"/>
      <c r="AR24" s="34"/>
      <c r="AS24" s="34"/>
      <c r="AT24" s="34"/>
      <c r="AU24" s="34"/>
      <c r="AV24" s="34"/>
      <c r="AW24" s="34"/>
      <c r="AX24" s="34"/>
      <c r="AY24" s="34"/>
      <c r="AZ24" s="34"/>
      <c r="BA24" s="34"/>
      <c r="BB24" s="34"/>
      <c r="BC24" s="34"/>
      <c r="BD24" s="34"/>
      <c r="BE24" s="34"/>
      <c r="BF24" s="34"/>
      <c r="BG24" s="34"/>
      <c r="BH24" s="34"/>
      <c r="BI24" s="34"/>
      <c r="BJ24" s="34"/>
      <c r="BK24" s="34"/>
      <c r="BL24" s="34"/>
      <c r="BM24" s="34"/>
      <c r="BN24" s="34"/>
      <c r="BO24" s="34"/>
      <c r="BP24" s="34"/>
      <c r="BQ24" s="34"/>
      <c r="BR24" s="34"/>
      <c r="BS24" s="34"/>
      <c r="BT24" s="34"/>
      <c r="BU24" s="34"/>
      <c r="BV24" s="34"/>
      <c r="BW24" s="34"/>
      <c r="BX24" s="34"/>
      <c r="BY24" s="34"/>
      <c r="BZ24" s="34"/>
      <c r="CA24" s="34"/>
      <c r="CB24" s="34"/>
      <c r="CC24" s="34"/>
      <c r="CD24" s="34"/>
      <c r="CE24" s="34"/>
      <c r="CF24" s="34"/>
      <c r="CG24" s="34"/>
      <c r="CH24" s="34"/>
      <c r="CI24" s="34"/>
      <c r="CJ24" s="34"/>
      <c r="CK24" s="34"/>
      <c r="CL24" s="34"/>
      <c r="CM24" s="34"/>
      <c r="CN24" s="34"/>
      <c r="CO24" s="34"/>
      <c r="CP24" s="34"/>
      <c r="CQ24" s="34"/>
      <c r="CR24" s="34"/>
      <c r="CS24" s="34"/>
      <c r="CT24" s="34"/>
      <c r="CU24" s="34"/>
      <c r="CV24" s="34"/>
      <c r="CW24" s="34"/>
      <c r="CX24" s="34"/>
      <c r="CY24" s="34"/>
      <c r="CZ24" s="34"/>
      <c r="DA24" s="34"/>
      <c r="DB24" s="34"/>
      <c r="DC24" s="34"/>
      <c r="DD24" s="34"/>
      <c r="DE24" s="34"/>
      <c r="DF24" s="34"/>
      <c r="DG24" s="34"/>
      <c r="DH24" s="34"/>
      <c r="DI24" s="34"/>
      <c r="DJ24" s="34"/>
      <c r="DK24" s="34"/>
      <c r="DL24" s="34"/>
      <c r="DM24" s="34"/>
      <c r="DN24" s="34"/>
      <c r="DO24" s="34"/>
      <c r="DP24" s="34"/>
      <c r="DQ24" s="34"/>
      <c r="DR24" s="34"/>
      <c r="DS24" s="34"/>
      <c r="DT24" s="34"/>
      <c r="DU24" s="34"/>
      <c r="DV24" s="34"/>
      <c r="DW24" s="34"/>
      <c r="DX24" s="34"/>
      <c r="DY24" s="34"/>
      <c r="DZ24" s="34"/>
      <c r="EA24" s="34"/>
      <c r="EB24" s="34"/>
      <c r="EC24" s="34"/>
      <c r="ED24" s="34"/>
      <c r="EE24" s="34"/>
      <c r="EF24" s="34"/>
      <c r="EG24" s="34"/>
      <c r="EH24" s="34"/>
      <c r="EI24" s="34"/>
      <c r="EJ24" s="34"/>
      <c r="EK24" s="34"/>
      <c r="EL24" s="34"/>
      <c r="EM24" s="34"/>
      <c r="EN24" s="34"/>
      <c r="EO24" s="34"/>
      <c r="EP24" s="34"/>
      <c r="EQ24" s="34"/>
      <c r="ER24" s="34"/>
      <c r="ES24" s="34"/>
      <c r="ET24" s="34"/>
      <c r="EU24" s="34"/>
      <c r="EV24" s="34"/>
      <c r="EW24" s="34"/>
      <c r="EX24" s="34"/>
      <c r="EY24" s="34"/>
      <c r="EZ24" s="34"/>
      <c r="FA24" s="34"/>
      <c r="FB24" s="34"/>
      <c r="FC24" s="34"/>
      <c r="FD24" s="34"/>
      <c r="FE24" s="34"/>
      <c r="FF24" s="34"/>
      <c r="FG24" s="34"/>
      <c r="FH24" s="34"/>
      <c r="FI24" s="34"/>
      <c r="FJ24" s="34"/>
      <c r="FK24" s="34"/>
      <c r="FL24" s="34"/>
      <c r="FM24" s="34"/>
      <c r="FN24" s="34"/>
      <c r="FO24" s="34"/>
      <c r="FP24" s="34"/>
      <c r="FQ24" s="34"/>
      <c r="FR24" s="34"/>
      <c r="FS24" s="34"/>
      <c r="FT24" s="34"/>
      <c r="FU24" s="34"/>
      <c r="FV24" s="34"/>
      <c r="FW24" s="34"/>
      <c r="FX24" s="34"/>
      <c r="FY24" s="34"/>
      <c r="FZ24" s="34"/>
      <c r="GA24" s="34"/>
      <c r="GB24" s="34"/>
      <c r="GC24" s="34"/>
      <c r="GD24" s="34"/>
      <c r="GE24" s="34"/>
      <c r="GF24" s="34"/>
      <c r="GG24" s="34"/>
      <c r="GH24" s="34"/>
      <c r="GI24" s="34"/>
      <c r="GJ24" s="34"/>
      <c r="GK24" s="34"/>
      <c r="GL24" s="34"/>
      <c r="GM24" s="34"/>
      <c r="GN24" s="34"/>
      <c r="GO24" s="34"/>
      <c r="GP24" s="34"/>
      <c r="GQ24" s="34"/>
      <c r="GR24" s="34"/>
      <c r="GS24" s="34"/>
      <c r="GT24" s="34"/>
      <c r="GU24" s="34"/>
      <c r="GV24" s="34"/>
      <c r="GW24" s="34"/>
      <c r="GX24" s="34"/>
      <c r="GY24" s="34"/>
      <c r="GZ24" s="34"/>
      <c r="HA24" s="34"/>
      <c r="HB24" s="34"/>
      <c r="HC24" s="34"/>
      <c r="HD24" s="34"/>
      <c r="HE24" s="34"/>
      <c r="HF24" s="34"/>
      <c r="HG24" s="34"/>
      <c r="HH24" s="34"/>
      <c r="HI24" s="34"/>
      <c r="HJ24" s="34"/>
      <c r="HK24" s="34"/>
      <c r="HL24" s="34"/>
      <c r="HM24" s="34"/>
      <c r="HN24" s="34"/>
      <c r="HO24" s="34"/>
      <c r="HP24" s="34"/>
      <c r="HQ24" s="34"/>
      <c r="HR24" s="34"/>
      <c r="HS24" s="34"/>
      <c r="HT24" s="34"/>
      <c r="HU24" s="34"/>
      <c r="HV24" s="34"/>
      <c r="HW24" s="34"/>
      <c r="HX24" s="34"/>
      <c r="HY24" s="34"/>
      <c r="HZ24" s="34"/>
      <c r="IA24" s="34"/>
      <c r="IB24" s="34"/>
      <c r="IC24" s="34"/>
      <c r="ID24" s="34"/>
      <c r="IE24" s="34"/>
      <c r="IF24" s="34"/>
      <c r="IG24" s="34"/>
      <c r="IH24" s="34"/>
      <c r="II24" s="34"/>
      <c r="IJ24" s="34"/>
      <c r="IK24" s="34"/>
      <c r="IL24" s="34"/>
      <c r="IM24" s="34"/>
      <c r="IN24" s="34"/>
      <c r="IO24" s="34"/>
    </row>
    <row r="25" spans="1:249" x14ac:dyDescent="0.35">
      <c r="A25" s="19" t="s">
        <v>74</v>
      </c>
      <c r="B25" s="34"/>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c r="AG25" s="34"/>
      <c r="AH25" s="34"/>
      <c r="AI25" s="34"/>
      <c r="AJ25" s="34"/>
      <c r="AK25" s="34"/>
      <c r="AL25" s="34"/>
      <c r="AM25" s="34"/>
      <c r="AN25" s="34"/>
      <c r="AO25" s="34"/>
      <c r="AP25" s="34"/>
      <c r="AQ25" s="34"/>
      <c r="AR25" s="34"/>
      <c r="AS25" s="34"/>
      <c r="AT25" s="34"/>
      <c r="AU25" s="34"/>
      <c r="AV25" s="34"/>
      <c r="AW25" s="34"/>
      <c r="AX25" s="34"/>
      <c r="AY25" s="34"/>
      <c r="AZ25" s="34"/>
      <c r="BA25" s="34"/>
      <c r="BB25" s="34"/>
      <c r="BC25" s="34"/>
      <c r="BD25" s="34"/>
      <c r="BE25" s="34"/>
      <c r="BF25" s="34"/>
      <c r="BG25" s="34"/>
      <c r="BH25" s="34"/>
      <c r="BI25" s="34"/>
      <c r="BJ25" s="34"/>
      <c r="BK25" s="34"/>
      <c r="BL25" s="34"/>
      <c r="BM25" s="34"/>
      <c r="BN25" s="34"/>
      <c r="BO25" s="34"/>
      <c r="BP25" s="34"/>
      <c r="BQ25" s="34"/>
      <c r="BR25" s="34"/>
      <c r="BS25" s="34"/>
      <c r="BT25" s="34"/>
      <c r="BU25" s="34"/>
      <c r="BV25" s="34"/>
      <c r="BW25" s="34"/>
      <c r="BX25" s="34"/>
      <c r="BY25" s="34"/>
      <c r="BZ25" s="34"/>
      <c r="CA25" s="34"/>
      <c r="CB25" s="34"/>
      <c r="CC25" s="34"/>
      <c r="CD25" s="34"/>
      <c r="CE25" s="34"/>
      <c r="CF25" s="34"/>
      <c r="CG25" s="34"/>
      <c r="CH25" s="34"/>
      <c r="CI25" s="34"/>
      <c r="CJ25" s="34"/>
      <c r="CK25" s="34"/>
      <c r="CL25" s="34"/>
      <c r="CM25" s="34"/>
      <c r="CN25" s="34"/>
      <c r="CO25" s="34"/>
      <c r="CP25" s="34"/>
      <c r="CQ25" s="34"/>
      <c r="CR25" s="34"/>
      <c r="CS25" s="34"/>
      <c r="CT25" s="34"/>
      <c r="CU25" s="34"/>
      <c r="CV25" s="34"/>
      <c r="CW25" s="34"/>
      <c r="CX25" s="34"/>
      <c r="CY25" s="34"/>
      <c r="CZ25" s="34"/>
      <c r="DA25" s="34"/>
      <c r="DB25" s="34"/>
      <c r="DC25" s="34"/>
      <c r="DD25" s="34"/>
      <c r="DE25" s="34"/>
      <c r="DF25" s="34"/>
      <c r="DG25" s="34"/>
      <c r="DH25" s="34"/>
      <c r="DI25" s="34"/>
      <c r="DJ25" s="34"/>
      <c r="DK25" s="34"/>
      <c r="DL25" s="34"/>
      <c r="DM25" s="34"/>
      <c r="DN25" s="34"/>
      <c r="DO25" s="34"/>
      <c r="DP25" s="34"/>
      <c r="DQ25" s="34"/>
      <c r="DR25" s="34"/>
      <c r="DS25" s="34"/>
      <c r="DT25" s="34"/>
      <c r="DU25" s="34"/>
      <c r="DV25" s="34"/>
      <c r="DW25" s="34"/>
      <c r="DX25" s="34"/>
      <c r="DY25" s="34"/>
      <c r="DZ25" s="34"/>
      <c r="EA25" s="34"/>
      <c r="EB25" s="34"/>
      <c r="EC25" s="34"/>
      <c r="ED25" s="34"/>
      <c r="EE25" s="34"/>
      <c r="EF25" s="34"/>
      <c r="EG25" s="34"/>
      <c r="EH25" s="34"/>
      <c r="EI25" s="34"/>
      <c r="EJ25" s="34"/>
      <c r="EK25" s="34"/>
      <c r="EL25" s="34"/>
      <c r="EM25" s="34"/>
      <c r="EN25" s="34"/>
      <c r="EO25" s="34"/>
      <c r="EP25" s="34"/>
      <c r="EQ25" s="34"/>
      <c r="ER25" s="34"/>
      <c r="ES25" s="34"/>
      <c r="ET25" s="34"/>
      <c r="EU25" s="34"/>
      <c r="EV25" s="34"/>
      <c r="EW25" s="34"/>
      <c r="EX25" s="34"/>
      <c r="EY25" s="34"/>
      <c r="EZ25" s="34"/>
      <c r="FA25" s="34"/>
      <c r="FB25" s="34"/>
      <c r="FC25" s="34"/>
      <c r="FD25" s="34"/>
      <c r="FE25" s="34"/>
      <c r="FF25" s="34"/>
      <c r="FG25" s="34"/>
      <c r="FH25" s="34"/>
      <c r="FI25" s="34"/>
      <c r="FJ25" s="34"/>
      <c r="FK25" s="34"/>
      <c r="FL25" s="34"/>
      <c r="FM25" s="34"/>
      <c r="FN25" s="34"/>
      <c r="FO25" s="34"/>
      <c r="FP25" s="34"/>
      <c r="FQ25" s="34"/>
      <c r="FR25" s="34"/>
      <c r="FS25" s="34"/>
      <c r="FT25" s="34"/>
      <c r="FU25" s="34"/>
      <c r="FV25" s="34"/>
      <c r="FW25" s="34"/>
      <c r="FX25" s="34"/>
      <c r="FY25" s="34"/>
      <c r="FZ25" s="34"/>
      <c r="GA25" s="34"/>
      <c r="GB25" s="34"/>
      <c r="GC25" s="34"/>
      <c r="GD25" s="34"/>
      <c r="GE25" s="34"/>
      <c r="GF25" s="34"/>
      <c r="GG25" s="34"/>
      <c r="GH25" s="34"/>
      <c r="GI25" s="34"/>
      <c r="GJ25" s="34"/>
      <c r="GK25" s="34"/>
      <c r="GL25" s="34"/>
      <c r="GM25" s="34"/>
      <c r="GN25" s="34"/>
      <c r="GO25" s="34"/>
      <c r="GP25" s="34"/>
      <c r="GQ25" s="34"/>
      <c r="GR25" s="34"/>
      <c r="GS25" s="34"/>
      <c r="GT25" s="34"/>
      <c r="GU25" s="34"/>
      <c r="GV25" s="34"/>
      <c r="GW25" s="34"/>
      <c r="GX25" s="34"/>
      <c r="GY25" s="34"/>
      <c r="GZ25" s="34"/>
      <c r="HA25" s="34"/>
      <c r="HB25" s="34"/>
      <c r="HC25" s="34"/>
      <c r="HD25" s="34"/>
      <c r="HE25" s="34"/>
      <c r="HF25" s="34"/>
      <c r="HG25" s="34"/>
      <c r="HH25" s="34"/>
      <c r="HI25" s="34"/>
      <c r="HJ25" s="34"/>
      <c r="HK25" s="34"/>
      <c r="HL25" s="34"/>
      <c r="HM25" s="34"/>
      <c r="HN25" s="34"/>
      <c r="HO25" s="34"/>
      <c r="HP25" s="34"/>
      <c r="HQ25" s="34"/>
      <c r="HR25" s="34"/>
      <c r="HS25" s="34"/>
      <c r="HT25" s="34"/>
      <c r="HU25" s="34"/>
      <c r="HV25" s="34"/>
      <c r="HW25" s="34"/>
      <c r="HX25" s="34"/>
      <c r="HY25" s="34"/>
      <c r="HZ25" s="34"/>
      <c r="IA25" s="34"/>
      <c r="IB25" s="34"/>
      <c r="IC25" s="34"/>
      <c r="ID25" s="34"/>
      <c r="IE25" s="34"/>
      <c r="IF25" s="34"/>
      <c r="IG25" s="34"/>
      <c r="IH25" s="34"/>
      <c r="II25" s="34"/>
      <c r="IJ25" s="34"/>
      <c r="IK25" s="34"/>
      <c r="IL25" s="34"/>
      <c r="IM25" s="34"/>
      <c r="IN25" s="34"/>
      <c r="IO25" s="34"/>
    </row>
    <row r="26" spans="1:249" x14ac:dyDescent="0.35">
      <c r="A26" s="19" t="s">
        <v>30</v>
      </c>
      <c r="B26" s="34"/>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c r="AG26" s="34"/>
      <c r="AH26" s="34"/>
      <c r="AI26" s="34"/>
      <c r="AJ26" s="34"/>
      <c r="AK26" s="34"/>
      <c r="AL26" s="34"/>
      <c r="AM26" s="34"/>
      <c r="AN26" s="34"/>
      <c r="AO26" s="34"/>
      <c r="AP26" s="34"/>
      <c r="AQ26" s="34"/>
      <c r="AR26" s="34"/>
      <c r="AS26" s="34"/>
      <c r="AT26" s="34"/>
      <c r="AU26" s="34"/>
      <c r="AV26" s="34"/>
      <c r="AW26" s="34"/>
      <c r="AX26" s="34"/>
      <c r="AY26" s="34"/>
      <c r="AZ26" s="34"/>
      <c r="BA26" s="34"/>
      <c r="BB26" s="34"/>
      <c r="BC26" s="34"/>
      <c r="BD26" s="34"/>
      <c r="BE26" s="34"/>
      <c r="BF26" s="34"/>
      <c r="BG26" s="34"/>
      <c r="BH26" s="34"/>
      <c r="BI26" s="34"/>
      <c r="BJ26" s="34"/>
      <c r="BK26" s="34"/>
      <c r="BL26" s="34"/>
      <c r="BM26" s="34"/>
      <c r="BN26" s="34"/>
      <c r="BO26" s="34"/>
      <c r="BP26" s="34"/>
      <c r="BQ26" s="34"/>
      <c r="BR26" s="34"/>
      <c r="BS26" s="34"/>
      <c r="BT26" s="34"/>
      <c r="BU26" s="34"/>
      <c r="BV26" s="34"/>
      <c r="BW26" s="34"/>
      <c r="BX26" s="34"/>
      <c r="BY26" s="34"/>
      <c r="BZ26" s="34"/>
      <c r="CA26" s="34"/>
      <c r="CB26" s="34"/>
      <c r="CC26" s="34"/>
      <c r="CD26" s="34"/>
      <c r="CE26" s="34"/>
      <c r="CF26" s="34"/>
      <c r="CG26" s="34"/>
      <c r="CH26" s="34"/>
      <c r="CI26" s="34"/>
      <c r="CJ26" s="34"/>
      <c r="CK26" s="34"/>
      <c r="CL26" s="34"/>
      <c r="CM26" s="34"/>
      <c r="CN26" s="34"/>
      <c r="CO26" s="34"/>
      <c r="CP26" s="34"/>
      <c r="CQ26" s="34"/>
      <c r="CR26" s="34"/>
      <c r="CS26" s="34"/>
      <c r="CT26" s="34"/>
      <c r="CU26" s="34"/>
      <c r="CV26" s="34"/>
      <c r="CW26" s="34"/>
      <c r="CX26" s="34"/>
      <c r="CY26" s="34"/>
      <c r="CZ26" s="34"/>
      <c r="DA26" s="34"/>
      <c r="DB26" s="34"/>
      <c r="DC26" s="34"/>
      <c r="DD26" s="34"/>
      <c r="DE26" s="34"/>
      <c r="DF26" s="34"/>
      <c r="DG26" s="34"/>
      <c r="DH26" s="34"/>
      <c r="DI26" s="34"/>
      <c r="DJ26" s="34"/>
      <c r="DK26" s="34"/>
      <c r="DL26" s="34"/>
      <c r="DM26" s="34"/>
      <c r="DN26" s="34"/>
      <c r="DO26" s="34"/>
      <c r="DP26" s="34"/>
      <c r="DQ26" s="34"/>
      <c r="DR26" s="34"/>
      <c r="DS26" s="34"/>
      <c r="DT26" s="34"/>
      <c r="DU26" s="34"/>
      <c r="DV26" s="34"/>
      <c r="DW26" s="34"/>
      <c r="DX26" s="34"/>
      <c r="DY26" s="34"/>
      <c r="DZ26" s="34"/>
      <c r="EA26" s="34"/>
      <c r="EB26" s="34"/>
      <c r="EC26" s="34"/>
      <c r="ED26" s="34"/>
      <c r="EE26" s="34"/>
      <c r="EF26" s="34"/>
      <c r="EG26" s="34"/>
      <c r="EH26" s="34"/>
      <c r="EI26" s="34"/>
      <c r="EJ26" s="34"/>
      <c r="EK26" s="34"/>
      <c r="EL26" s="34"/>
      <c r="EM26" s="34"/>
      <c r="EN26" s="34"/>
      <c r="EO26" s="34"/>
      <c r="EP26" s="34"/>
      <c r="EQ26" s="34"/>
      <c r="ER26" s="34"/>
      <c r="ES26" s="34"/>
      <c r="ET26" s="34"/>
      <c r="EU26" s="34"/>
      <c r="EV26" s="34"/>
      <c r="EW26" s="34"/>
      <c r="EX26" s="34"/>
      <c r="EY26" s="34"/>
      <c r="EZ26" s="34"/>
      <c r="FA26" s="34"/>
      <c r="FB26" s="34"/>
      <c r="FC26" s="34"/>
      <c r="FD26" s="34"/>
      <c r="FE26" s="34"/>
      <c r="FF26" s="34"/>
      <c r="FG26" s="34"/>
      <c r="FH26" s="34"/>
      <c r="FI26" s="34"/>
      <c r="FJ26" s="34"/>
      <c r="FK26" s="34"/>
      <c r="FL26" s="34"/>
      <c r="FM26" s="34"/>
      <c r="FN26" s="34"/>
      <c r="FO26" s="34"/>
      <c r="FP26" s="34"/>
      <c r="FQ26" s="34"/>
      <c r="FR26" s="34"/>
      <c r="FS26" s="34"/>
      <c r="FT26" s="34"/>
      <c r="FU26" s="34"/>
      <c r="FV26" s="34"/>
      <c r="FW26" s="34"/>
      <c r="FX26" s="34"/>
      <c r="FY26" s="34"/>
      <c r="FZ26" s="34"/>
      <c r="GA26" s="34"/>
      <c r="GB26" s="34"/>
      <c r="GC26" s="34"/>
      <c r="GD26" s="34"/>
      <c r="GE26" s="34"/>
      <c r="GF26" s="34"/>
      <c r="GG26" s="34"/>
      <c r="GH26" s="34"/>
      <c r="GI26" s="34"/>
      <c r="GJ26" s="34"/>
      <c r="GK26" s="34"/>
      <c r="GL26" s="34"/>
      <c r="GM26" s="34"/>
      <c r="GN26" s="34"/>
      <c r="GO26" s="34"/>
      <c r="GP26" s="34"/>
      <c r="GQ26" s="34"/>
      <c r="GR26" s="34"/>
      <c r="GS26" s="34"/>
      <c r="GT26" s="34"/>
      <c r="GU26" s="34"/>
      <c r="GV26" s="34"/>
      <c r="GW26" s="34"/>
      <c r="GX26" s="34"/>
      <c r="GY26" s="34"/>
      <c r="GZ26" s="34"/>
      <c r="HA26" s="34"/>
      <c r="HB26" s="34"/>
      <c r="HC26" s="34"/>
      <c r="HD26" s="34"/>
      <c r="HE26" s="34"/>
      <c r="HF26" s="34"/>
      <c r="HG26" s="34"/>
      <c r="HH26" s="34"/>
      <c r="HI26" s="34"/>
      <c r="HJ26" s="34"/>
      <c r="HK26" s="34"/>
      <c r="HL26" s="34"/>
      <c r="HM26" s="34"/>
      <c r="HN26" s="34"/>
      <c r="HO26" s="34"/>
      <c r="HP26" s="34"/>
      <c r="HQ26" s="34"/>
      <c r="HR26" s="34"/>
      <c r="HS26" s="34"/>
      <c r="HT26" s="34"/>
      <c r="HU26" s="34"/>
      <c r="HV26" s="34"/>
      <c r="HW26" s="34"/>
      <c r="HX26" s="34"/>
      <c r="HY26" s="34"/>
      <c r="HZ26" s="34"/>
      <c r="IA26" s="34"/>
      <c r="IB26" s="34"/>
      <c r="IC26" s="34"/>
      <c r="ID26" s="34"/>
      <c r="IE26" s="34"/>
      <c r="IF26" s="34"/>
      <c r="IG26" s="34"/>
      <c r="IH26" s="34"/>
      <c r="II26" s="34"/>
      <c r="IJ26" s="34"/>
      <c r="IK26" s="34"/>
      <c r="IL26" s="34"/>
      <c r="IM26" s="34"/>
      <c r="IN26" s="34"/>
      <c r="IO26" s="34"/>
    </row>
    <row r="27" spans="1:249" x14ac:dyDescent="0.35">
      <c r="A27" s="19" t="s">
        <v>31</v>
      </c>
      <c r="B27" s="34"/>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c r="AG27" s="34"/>
      <c r="AH27" s="34"/>
      <c r="AI27" s="34"/>
      <c r="AJ27" s="34"/>
      <c r="AK27" s="34"/>
      <c r="AL27" s="34"/>
      <c r="AM27" s="34"/>
      <c r="AN27" s="34"/>
      <c r="AO27" s="34"/>
      <c r="AP27" s="34"/>
      <c r="AQ27" s="34"/>
      <c r="AR27" s="34"/>
      <c r="AS27" s="34"/>
      <c r="AT27" s="34"/>
      <c r="AU27" s="34"/>
      <c r="AV27" s="34"/>
      <c r="AW27" s="34"/>
      <c r="AX27" s="34"/>
      <c r="AY27" s="34"/>
      <c r="AZ27" s="34"/>
      <c r="BA27" s="34"/>
      <c r="BB27" s="34"/>
      <c r="BC27" s="34"/>
      <c r="BD27" s="34"/>
      <c r="BE27" s="34"/>
      <c r="BF27" s="34"/>
      <c r="BG27" s="34"/>
      <c r="BH27" s="34"/>
      <c r="BI27" s="34"/>
      <c r="BJ27" s="34"/>
      <c r="BK27" s="34"/>
      <c r="BL27" s="34"/>
      <c r="BM27" s="34"/>
      <c r="BN27" s="34"/>
      <c r="BO27" s="34"/>
      <c r="BP27" s="34"/>
      <c r="BQ27" s="34"/>
      <c r="BR27" s="34"/>
      <c r="BS27" s="34"/>
      <c r="BT27" s="34"/>
      <c r="BU27" s="34"/>
      <c r="BV27" s="34"/>
      <c r="BW27" s="34"/>
      <c r="BX27" s="34"/>
      <c r="BY27" s="34"/>
      <c r="BZ27" s="34"/>
      <c r="CA27" s="34"/>
      <c r="CB27" s="34"/>
      <c r="CC27" s="34"/>
      <c r="CD27" s="34"/>
      <c r="CE27" s="34"/>
      <c r="CF27" s="34"/>
      <c r="CG27" s="34"/>
      <c r="CH27" s="34"/>
      <c r="CI27" s="34"/>
      <c r="CJ27" s="34"/>
      <c r="CK27" s="34"/>
      <c r="CL27" s="34"/>
      <c r="CM27" s="34"/>
      <c r="CN27" s="34"/>
      <c r="CO27" s="34"/>
      <c r="CP27" s="34"/>
      <c r="CQ27" s="34"/>
      <c r="CR27" s="34"/>
      <c r="CS27" s="34"/>
      <c r="CT27" s="34"/>
      <c r="CU27" s="34"/>
      <c r="CV27" s="34"/>
      <c r="CW27" s="34"/>
      <c r="CX27" s="34"/>
      <c r="CY27" s="34"/>
      <c r="CZ27" s="34"/>
      <c r="DA27" s="34"/>
      <c r="DB27" s="34"/>
      <c r="DC27" s="34"/>
      <c r="DD27" s="34"/>
      <c r="DE27" s="34"/>
      <c r="DF27" s="34"/>
      <c r="DG27" s="34"/>
      <c r="DH27" s="34"/>
      <c r="DI27" s="34"/>
      <c r="DJ27" s="34"/>
      <c r="DK27" s="34"/>
      <c r="DL27" s="34"/>
      <c r="DM27" s="34"/>
      <c r="DN27" s="34"/>
      <c r="DO27" s="34"/>
      <c r="DP27" s="34"/>
      <c r="DQ27" s="34"/>
      <c r="DR27" s="34"/>
      <c r="DS27" s="34"/>
      <c r="DT27" s="34"/>
      <c r="DU27" s="34"/>
      <c r="DV27" s="34"/>
      <c r="DW27" s="34"/>
      <c r="DX27" s="34"/>
      <c r="DY27" s="34"/>
      <c r="DZ27" s="34"/>
      <c r="EA27" s="34"/>
      <c r="EB27" s="34"/>
      <c r="EC27" s="34"/>
      <c r="ED27" s="34"/>
      <c r="EE27" s="34"/>
      <c r="EF27" s="34"/>
      <c r="EG27" s="34"/>
      <c r="EH27" s="34"/>
      <c r="EI27" s="34"/>
      <c r="EJ27" s="34"/>
      <c r="EK27" s="34"/>
      <c r="EL27" s="34"/>
      <c r="EM27" s="34"/>
      <c r="EN27" s="34"/>
      <c r="EO27" s="34"/>
      <c r="EP27" s="34"/>
      <c r="EQ27" s="34"/>
      <c r="ER27" s="34"/>
      <c r="ES27" s="34"/>
      <c r="ET27" s="34"/>
      <c r="EU27" s="34"/>
      <c r="EV27" s="34"/>
      <c r="EW27" s="34"/>
      <c r="EX27" s="34"/>
      <c r="EY27" s="34"/>
      <c r="EZ27" s="34"/>
      <c r="FA27" s="34"/>
      <c r="FB27" s="34"/>
      <c r="FC27" s="34"/>
      <c r="FD27" s="34"/>
      <c r="FE27" s="34"/>
      <c r="FF27" s="34"/>
      <c r="FG27" s="34"/>
      <c r="FH27" s="34"/>
      <c r="FI27" s="34"/>
      <c r="FJ27" s="34"/>
      <c r="FK27" s="34"/>
      <c r="FL27" s="34"/>
      <c r="FM27" s="34"/>
      <c r="FN27" s="34"/>
      <c r="FO27" s="34"/>
      <c r="FP27" s="34"/>
      <c r="FQ27" s="34"/>
      <c r="FR27" s="34"/>
      <c r="FS27" s="34"/>
      <c r="FT27" s="34"/>
      <c r="FU27" s="34"/>
      <c r="FV27" s="34"/>
      <c r="FW27" s="34"/>
      <c r="FX27" s="34"/>
      <c r="FY27" s="34"/>
      <c r="FZ27" s="34"/>
      <c r="GA27" s="34"/>
      <c r="GB27" s="34"/>
      <c r="GC27" s="34"/>
      <c r="GD27" s="34"/>
      <c r="GE27" s="34"/>
      <c r="GF27" s="34"/>
      <c r="GG27" s="34"/>
      <c r="GH27" s="34"/>
      <c r="GI27" s="34"/>
      <c r="GJ27" s="34"/>
      <c r="GK27" s="34"/>
      <c r="GL27" s="34"/>
      <c r="GM27" s="34"/>
      <c r="GN27" s="34"/>
      <c r="GO27" s="34"/>
      <c r="GP27" s="34"/>
      <c r="GQ27" s="34"/>
      <c r="GR27" s="34"/>
      <c r="GS27" s="34"/>
      <c r="GT27" s="34"/>
      <c r="GU27" s="34"/>
      <c r="GV27" s="34"/>
      <c r="GW27" s="34"/>
      <c r="GX27" s="34"/>
      <c r="GY27" s="34"/>
      <c r="GZ27" s="34"/>
      <c r="HA27" s="34"/>
      <c r="HB27" s="34"/>
      <c r="HC27" s="34"/>
      <c r="HD27" s="34"/>
      <c r="HE27" s="34"/>
      <c r="HF27" s="34"/>
      <c r="HG27" s="34"/>
      <c r="HH27" s="34"/>
      <c r="HI27" s="34"/>
      <c r="HJ27" s="34"/>
      <c r="HK27" s="34"/>
      <c r="HL27" s="34"/>
      <c r="HM27" s="34"/>
      <c r="HN27" s="34"/>
      <c r="HO27" s="34"/>
      <c r="HP27" s="34"/>
      <c r="HQ27" s="34"/>
      <c r="HR27" s="34"/>
      <c r="HS27" s="34"/>
      <c r="HT27" s="34"/>
      <c r="HU27" s="34"/>
      <c r="HV27" s="34"/>
      <c r="HW27" s="34"/>
      <c r="HX27" s="34"/>
      <c r="HY27" s="34"/>
      <c r="HZ27" s="34"/>
      <c r="IA27" s="34"/>
      <c r="IB27" s="34"/>
      <c r="IC27" s="34"/>
      <c r="ID27" s="34"/>
      <c r="IE27" s="34"/>
      <c r="IF27" s="34"/>
      <c r="IG27" s="34"/>
      <c r="IH27" s="34"/>
      <c r="II27" s="34"/>
      <c r="IJ27" s="34"/>
      <c r="IK27" s="34"/>
      <c r="IL27" s="34"/>
      <c r="IM27" s="34"/>
      <c r="IN27" s="34"/>
      <c r="IO27" s="34"/>
    </row>
    <row r="28" spans="1:249" x14ac:dyDescent="0.35">
      <c r="A28" s="19" t="s">
        <v>32</v>
      </c>
      <c r="B28" s="34"/>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c r="AG28" s="34"/>
      <c r="AH28" s="34"/>
      <c r="AI28" s="34"/>
      <c r="AJ28" s="34"/>
      <c r="AK28" s="34"/>
      <c r="AL28" s="34"/>
      <c r="AM28" s="34"/>
      <c r="AN28" s="34"/>
      <c r="AO28" s="34"/>
      <c r="AP28" s="34"/>
      <c r="AQ28" s="34"/>
      <c r="AR28" s="34"/>
      <c r="AS28" s="34"/>
      <c r="AT28" s="34"/>
      <c r="AU28" s="34"/>
      <c r="AV28" s="34"/>
      <c r="AW28" s="34"/>
      <c r="AX28" s="34"/>
      <c r="AY28" s="34"/>
      <c r="AZ28" s="34"/>
      <c r="BA28" s="34"/>
      <c r="BB28" s="34"/>
      <c r="BC28" s="34"/>
      <c r="BD28" s="34"/>
      <c r="BE28" s="34"/>
      <c r="BF28" s="34"/>
      <c r="BG28" s="34"/>
      <c r="BH28" s="34"/>
      <c r="BI28" s="34"/>
      <c r="BJ28" s="34"/>
      <c r="BK28" s="34"/>
      <c r="BL28" s="34"/>
      <c r="BM28" s="34"/>
      <c r="BN28" s="34"/>
      <c r="BO28" s="34"/>
      <c r="BP28" s="34"/>
      <c r="BQ28" s="34"/>
      <c r="BR28" s="34"/>
      <c r="BS28" s="34"/>
      <c r="BT28" s="34"/>
      <c r="BU28" s="34"/>
      <c r="BV28" s="34"/>
      <c r="BW28" s="34"/>
      <c r="BX28" s="34"/>
      <c r="BY28" s="34"/>
      <c r="BZ28" s="34"/>
      <c r="CA28" s="34"/>
      <c r="CB28" s="34"/>
      <c r="CC28" s="34"/>
      <c r="CD28" s="34"/>
      <c r="CE28" s="34"/>
      <c r="CF28" s="34"/>
      <c r="CG28" s="34"/>
      <c r="CH28" s="34"/>
      <c r="CI28" s="34"/>
      <c r="CJ28" s="34"/>
      <c r="CK28" s="34"/>
      <c r="CL28" s="34"/>
      <c r="CM28" s="34"/>
      <c r="CN28" s="34"/>
      <c r="CO28" s="34"/>
      <c r="CP28" s="34"/>
      <c r="CQ28" s="34"/>
      <c r="CR28" s="34"/>
      <c r="CS28" s="34"/>
      <c r="CT28" s="34"/>
      <c r="CU28" s="34"/>
      <c r="CV28" s="34"/>
      <c r="CW28" s="34"/>
      <c r="CX28" s="34"/>
      <c r="CY28" s="34"/>
      <c r="CZ28" s="34"/>
      <c r="DA28" s="34"/>
      <c r="DB28" s="34"/>
      <c r="DC28" s="34"/>
      <c r="DD28" s="34"/>
      <c r="DE28" s="34"/>
      <c r="DF28" s="34"/>
      <c r="DG28" s="34"/>
      <c r="DH28" s="34"/>
      <c r="DI28" s="34"/>
      <c r="DJ28" s="34"/>
      <c r="DK28" s="34"/>
      <c r="DL28" s="34"/>
      <c r="DM28" s="34"/>
      <c r="DN28" s="34"/>
      <c r="DO28" s="34"/>
      <c r="DP28" s="34"/>
      <c r="DQ28" s="34"/>
      <c r="DR28" s="34"/>
      <c r="DS28" s="34"/>
      <c r="DT28" s="34"/>
      <c r="DU28" s="34"/>
      <c r="DV28" s="34"/>
      <c r="DW28" s="34"/>
      <c r="DX28" s="34"/>
      <c r="DY28" s="34"/>
      <c r="DZ28" s="34"/>
      <c r="EA28" s="34"/>
      <c r="EB28" s="34"/>
      <c r="EC28" s="34"/>
      <c r="ED28" s="34"/>
      <c r="EE28" s="34"/>
      <c r="EF28" s="34"/>
      <c r="EG28" s="34"/>
      <c r="EH28" s="34"/>
      <c r="EI28" s="34"/>
      <c r="EJ28" s="34"/>
      <c r="EK28" s="34"/>
      <c r="EL28" s="34"/>
      <c r="EM28" s="34"/>
      <c r="EN28" s="34"/>
      <c r="EO28" s="34"/>
      <c r="EP28" s="34"/>
      <c r="EQ28" s="34"/>
      <c r="ER28" s="34"/>
      <c r="ES28" s="34"/>
      <c r="ET28" s="34"/>
      <c r="EU28" s="34"/>
      <c r="EV28" s="34"/>
      <c r="EW28" s="34"/>
      <c r="EX28" s="34"/>
      <c r="EY28" s="34"/>
      <c r="EZ28" s="34"/>
      <c r="FA28" s="34"/>
      <c r="FB28" s="34"/>
      <c r="FC28" s="34"/>
      <c r="FD28" s="34"/>
      <c r="FE28" s="34"/>
      <c r="FF28" s="34"/>
      <c r="FG28" s="34"/>
      <c r="FH28" s="34"/>
      <c r="FI28" s="34"/>
      <c r="FJ28" s="34"/>
      <c r="FK28" s="34"/>
      <c r="FL28" s="34"/>
      <c r="FM28" s="34"/>
      <c r="FN28" s="34"/>
      <c r="FO28" s="34"/>
      <c r="FP28" s="34"/>
      <c r="FQ28" s="34"/>
      <c r="FR28" s="34"/>
      <c r="FS28" s="34"/>
      <c r="FT28" s="34"/>
      <c r="FU28" s="34"/>
      <c r="FV28" s="34"/>
      <c r="FW28" s="34"/>
      <c r="FX28" s="34"/>
      <c r="FY28" s="34"/>
      <c r="FZ28" s="34"/>
      <c r="GA28" s="34"/>
      <c r="GB28" s="34"/>
      <c r="GC28" s="34"/>
      <c r="GD28" s="34"/>
      <c r="GE28" s="34"/>
      <c r="GF28" s="34"/>
      <c r="GG28" s="34"/>
      <c r="GH28" s="34"/>
      <c r="GI28" s="34"/>
      <c r="GJ28" s="34"/>
      <c r="GK28" s="34"/>
      <c r="GL28" s="34"/>
      <c r="GM28" s="34"/>
      <c r="GN28" s="34"/>
      <c r="GO28" s="34"/>
      <c r="GP28" s="34"/>
      <c r="GQ28" s="34"/>
      <c r="GR28" s="34"/>
      <c r="GS28" s="34"/>
      <c r="GT28" s="34"/>
      <c r="GU28" s="34"/>
      <c r="GV28" s="34"/>
      <c r="GW28" s="34"/>
      <c r="GX28" s="34"/>
      <c r="GY28" s="34"/>
      <c r="GZ28" s="34"/>
      <c r="HA28" s="34"/>
      <c r="HB28" s="34"/>
      <c r="HC28" s="34"/>
      <c r="HD28" s="34"/>
      <c r="HE28" s="34"/>
      <c r="HF28" s="34"/>
      <c r="HG28" s="34"/>
      <c r="HH28" s="34"/>
      <c r="HI28" s="34"/>
      <c r="HJ28" s="34"/>
      <c r="HK28" s="34"/>
      <c r="HL28" s="34"/>
      <c r="HM28" s="34"/>
      <c r="HN28" s="34"/>
      <c r="HO28" s="34"/>
      <c r="HP28" s="34"/>
      <c r="HQ28" s="34"/>
      <c r="HR28" s="34"/>
      <c r="HS28" s="34"/>
      <c r="HT28" s="34"/>
      <c r="HU28" s="34"/>
      <c r="HV28" s="34"/>
      <c r="HW28" s="34"/>
      <c r="HX28" s="34"/>
      <c r="HY28" s="34"/>
      <c r="HZ28" s="34"/>
      <c r="IA28" s="34"/>
      <c r="IB28" s="34"/>
      <c r="IC28" s="34"/>
      <c r="ID28" s="34"/>
      <c r="IE28" s="34"/>
      <c r="IF28" s="34"/>
      <c r="IG28" s="34"/>
      <c r="IH28" s="34"/>
      <c r="II28" s="34"/>
      <c r="IJ28" s="34"/>
      <c r="IK28" s="34"/>
      <c r="IL28" s="34"/>
      <c r="IM28" s="34"/>
      <c r="IN28" s="34"/>
      <c r="IO28" s="34"/>
    </row>
    <row r="29" spans="1:249" x14ac:dyDescent="0.35">
      <c r="A29" s="19" t="s">
        <v>33</v>
      </c>
      <c r="B29" s="37">
        <f t="shared" ref="B29:BU29" si="33">IFERROR(B69/3,0)</f>
        <v>0</v>
      </c>
      <c r="C29" s="37">
        <f t="shared" si="33"/>
        <v>0</v>
      </c>
      <c r="D29" s="37">
        <f t="shared" si="33"/>
        <v>0</v>
      </c>
      <c r="E29" s="37">
        <f t="shared" si="33"/>
        <v>0</v>
      </c>
      <c r="F29" s="37">
        <f t="shared" si="33"/>
        <v>0</v>
      </c>
      <c r="G29" s="37">
        <f t="shared" si="33"/>
        <v>0</v>
      </c>
      <c r="H29" s="37">
        <f t="shared" si="33"/>
        <v>0</v>
      </c>
      <c r="I29" s="37">
        <f t="shared" si="33"/>
        <v>0</v>
      </c>
      <c r="J29" s="37">
        <f t="shared" si="33"/>
        <v>0</v>
      </c>
      <c r="K29" s="37">
        <f t="shared" si="33"/>
        <v>0</v>
      </c>
      <c r="L29" s="37">
        <f t="shared" si="33"/>
        <v>0</v>
      </c>
      <c r="M29" s="37">
        <f t="shared" si="33"/>
        <v>0</v>
      </c>
      <c r="N29" s="37">
        <f t="shared" si="33"/>
        <v>0</v>
      </c>
      <c r="O29" s="37">
        <f t="shared" si="33"/>
        <v>0</v>
      </c>
      <c r="P29" s="37">
        <f t="shared" si="33"/>
        <v>0</v>
      </c>
      <c r="Q29" s="37">
        <f t="shared" si="33"/>
        <v>0</v>
      </c>
      <c r="R29" s="37">
        <f t="shared" si="33"/>
        <v>0</v>
      </c>
      <c r="S29" s="37">
        <f t="shared" si="33"/>
        <v>0</v>
      </c>
      <c r="T29" s="37">
        <f t="shared" si="33"/>
        <v>0</v>
      </c>
      <c r="U29" s="37">
        <f t="shared" si="33"/>
        <v>0</v>
      </c>
      <c r="V29" s="37">
        <f t="shared" si="33"/>
        <v>0</v>
      </c>
      <c r="W29" s="37">
        <f t="shared" si="33"/>
        <v>0</v>
      </c>
      <c r="X29" s="37">
        <f t="shared" si="33"/>
        <v>0</v>
      </c>
      <c r="Y29" s="37">
        <f t="shared" si="33"/>
        <v>0</v>
      </c>
      <c r="Z29" s="37">
        <f t="shared" si="33"/>
        <v>0</v>
      </c>
      <c r="AA29" s="37">
        <f t="shared" si="33"/>
        <v>0</v>
      </c>
      <c r="AB29" s="37">
        <f t="shared" si="33"/>
        <v>0</v>
      </c>
      <c r="AC29" s="37">
        <f t="shared" si="33"/>
        <v>0</v>
      </c>
      <c r="AD29" s="37">
        <f t="shared" si="33"/>
        <v>0</v>
      </c>
      <c r="AE29" s="37">
        <f t="shared" si="33"/>
        <v>0</v>
      </c>
      <c r="AF29" s="37">
        <f t="shared" si="33"/>
        <v>0</v>
      </c>
      <c r="AG29" s="37">
        <f t="shared" si="33"/>
        <v>0</v>
      </c>
      <c r="AH29" s="37">
        <f t="shared" si="33"/>
        <v>0</v>
      </c>
      <c r="AI29" s="37">
        <f t="shared" si="33"/>
        <v>0</v>
      </c>
      <c r="AJ29" s="37">
        <f t="shared" si="33"/>
        <v>0</v>
      </c>
      <c r="AK29" s="37">
        <f t="shared" si="33"/>
        <v>0</v>
      </c>
      <c r="AL29" s="37">
        <f t="shared" si="33"/>
        <v>0</v>
      </c>
      <c r="AM29" s="37">
        <f t="shared" si="33"/>
        <v>0</v>
      </c>
      <c r="AN29" s="37">
        <f t="shared" si="33"/>
        <v>0</v>
      </c>
      <c r="AO29" s="37">
        <f t="shared" si="33"/>
        <v>0</v>
      </c>
      <c r="AP29" s="37">
        <f t="shared" si="33"/>
        <v>0</v>
      </c>
      <c r="AQ29" s="37">
        <f t="shared" si="33"/>
        <v>0</v>
      </c>
      <c r="AR29" s="37">
        <f t="shared" si="33"/>
        <v>0</v>
      </c>
      <c r="AS29" s="37">
        <f t="shared" si="33"/>
        <v>0</v>
      </c>
      <c r="AT29" s="37">
        <f t="shared" si="33"/>
        <v>0</v>
      </c>
      <c r="AU29" s="37">
        <f t="shared" si="33"/>
        <v>0</v>
      </c>
      <c r="AV29" s="37">
        <f t="shared" si="33"/>
        <v>0</v>
      </c>
      <c r="AW29" s="37">
        <f t="shared" si="33"/>
        <v>0</v>
      </c>
      <c r="AX29" s="37">
        <f t="shared" si="33"/>
        <v>0</v>
      </c>
      <c r="AY29" s="37">
        <f t="shared" si="33"/>
        <v>0</v>
      </c>
      <c r="AZ29" s="37">
        <f t="shared" si="33"/>
        <v>0</v>
      </c>
      <c r="BA29" s="37">
        <f t="shared" si="33"/>
        <v>0</v>
      </c>
      <c r="BB29" s="37">
        <f t="shared" si="33"/>
        <v>0</v>
      </c>
      <c r="BC29" s="37">
        <f t="shared" si="33"/>
        <v>0</v>
      </c>
      <c r="BD29" s="37">
        <f t="shared" si="33"/>
        <v>0</v>
      </c>
      <c r="BE29" s="37">
        <f t="shared" si="33"/>
        <v>0</v>
      </c>
      <c r="BF29" s="37">
        <f t="shared" si="33"/>
        <v>0</v>
      </c>
      <c r="BG29" s="37">
        <f t="shared" si="33"/>
        <v>0</v>
      </c>
      <c r="BH29" s="37">
        <f t="shared" si="33"/>
        <v>0</v>
      </c>
      <c r="BI29" s="37">
        <f t="shared" si="33"/>
        <v>0</v>
      </c>
      <c r="BJ29" s="37">
        <f t="shared" si="33"/>
        <v>0</v>
      </c>
      <c r="BK29" s="37">
        <f t="shared" si="33"/>
        <v>0</v>
      </c>
      <c r="BL29" s="37">
        <f t="shared" si="33"/>
        <v>0</v>
      </c>
      <c r="BM29" s="37">
        <f t="shared" si="33"/>
        <v>0</v>
      </c>
      <c r="BN29" s="37">
        <f t="shared" si="33"/>
        <v>0</v>
      </c>
      <c r="BO29" s="37">
        <f t="shared" si="33"/>
        <v>0</v>
      </c>
      <c r="BP29" s="37">
        <f t="shared" si="33"/>
        <v>0</v>
      </c>
      <c r="BQ29" s="37">
        <f t="shared" si="33"/>
        <v>0</v>
      </c>
      <c r="BR29" s="37">
        <f t="shared" si="33"/>
        <v>0</v>
      </c>
      <c r="BS29" s="37">
        <f t="shared" si="33"/>
        <v>0</v>
      </c>
      <c r="BT29" s="37">
        <f t="shared" si="33"/>
        <v>0</v>
      </c>
      <c r="BU29" s="37">
        <f t="shared" si="33"/>
        <v>0</v>
      </c>
      <c r="BV29" s="37">
        <f t="shared" ref="BV29:CN29" si="34">IFERROR(BV69/3,0)</f>
        <v>0</v>
      </c>
      <c r="BW29" s="37">
        <f t="shared" si="34"/>
        <v>0</v>
      </c>
      <c r="BX29" s="37">
        <f t="shared" si="34"/>
        <v>0</v>
      </c>
      <c r="BY29" s="37">
        <f t="shared" si="34"/>
        <v>0</v>
      </c>
      <c r="BZ29" s="37">
        <f t="shared" si="34"/>
        <v>0</v>
      </c>
      <c r="CA29" s="37">
        <f t="shared" si="34"/>
        <v>0</v>
      </c>
      <c r="CB29" s="37">
        <f t="shared" si="34"/>
        <v>0</v>
      </c>
      <c r="CC29" s="37">
        <f t="shared" si="34"/>
        <v>0</v>
      </c>
      <c r="CD29" s="37">
        <f t="shared" si="34"/>
        <v>0</v>
      </c>
      <c r="CE29" s="37">
        <f t="shared" si="34"/>
        <v>0</v>
      </c>
      <c r="CF29" s="37">
        <f t="shared" si="34"/>
        <v>0</v>
      </c>
      <c r="CG29" s="37">
        <f t="shared" si="34"/>
        <v>0</v>
      </c>
      <c r="CH29" s="37">
        <f t="shared" si="34"/>
        <v>0</v>
      </c>
      <c r="CI29" s="37">
        <f t="shared" si="34"/>
        <v>0</v>
      </c>
      <c r="CJ29" s="37">
        <f t="shared" si="34"/>
        <v>0</v>
      </c>
      <c r="CK29" s="37">
        <f t="shared" si="34"/>
        <v>0</v>
      </c>
      <c r="CL29" s="37">
        <f t="shared" si="34"/>
        <v>0</v>
      </c>
      <c r="CM29" s="37">
        <f t="shared" si="34"/>
        <v>0</v>
      </c>
      <c r="CN29" s="37">
        <f t="shared" si="34"/>
        <v>0</v>
      </c>
      <c r="CO29" s="37">
        <f t="shared" ref="CO29:DG29" si="35">IFERROR(CO69/3,0)</f>
        <v>0</v>
      </c>
      <c r="CP29" s="37">
        <f t="shared" si="35"/>
        <v>0</v>
      </c>
      <c r="CQ29" s="37">
        <f t="shared" si="35"/>
        <v>0</v>
      </c>
      <c r="CR29" s="37">
        <f t="shared" si="35"/>
        <v>0</v>
      </c>
      <c r="CS29" s="37">
        <f t="shared" si="35"/>
        <v>0</v>
      </c>
      <c r="CT29" s="37">
        <f t="shared" si="35"/>
        <v>0</v>
      </c>
      <c r="CU29" s="37">
        <f t="shared" si="35"/>
        <v>0</v>
      </c>
      <c r="CV29" s="37">
        <f t="shared" si="35"/>
        <v>0</v>
      </c>
      <c r="CW29" s="37">
        <f t="shared" si="35"/>
        <v>0</v>
      </c>
      <c r="CX29" s="37">
        <f t="shared" si="35"/>
        <v>0</v>
      </c>
      <c r="CY29" s="37">
        <f t="shared" si="35"/>
        <v>0</v>
      </c>
      <c r="CZ29" s="37">
        <f t="shared" si="35"/>
        <v>0</v>
      </c>
      <c r="DA29" s="37">
        <f t="shared" si="35"/>
        <v>0</v>
      </c>
      <c r="DB29" s="37">
        <f t="shared" si="35"/>
        <v>0</v>
      </c>
      <c r="DC29" s="37">
        <f t="shared" si="35"/>
        <v>0</v>
      </c>
      <c r="DD29" s="37">
        <f t="shared" si="35"/>
        <v>0</v>
      </c>
      <c r="DE29" s="37">
        <f t="shared" si="35"/>
        <v>0</v>
      </c>
      <c r="DF29" s="37">
        <f t="shared" si="35"/>
        <v>0</v>
      </c>
      <c r="DG29" s="37">
        <f t="shared" si="35"/>
        <v>0</v>
      </c>
      <c r="DH29" s="37">
        <f t="shared" ref="DH29:EC29" si="36">IFERROR(DH69/3,0)</f>
        <v>0</v>
      </c>
      <c r="DI29" s="37">
        <f t="shared" si="36"/>
        <v>0</v>
      </c>
      <c r="DJ29" s="37">
        <f t="shared" si="36"/>
        <v>0</v>
      </c>
      <c r="DK29" s="37">
        <f t="shared" si="36"/>
        <v>0</v>
      </c>
      <c r="DL29" s="37">
        <f t="shared" si="36"/>
        <v>0</v>
      </c>
      <c r="DM29" s="37">
        <f t="shared" si="36"/>
        <v>0</v>
      </c>
      <c r="DN29" s="37">
        <f t="shared" si="36"/>
        <v>0</v>
      </c>
      <c r="DO29" s="37">
        <f t="shared" si="36"/>
        <v>0</v>
      </c>
      <c r="DP29" s="37">
        <f t="shared" si="36"/>
        <v>0</v>
      </c>
      <c r="DQ29" s="37">
        <f t="shared" si="36"/>
        <v>0</v>
      </c>
      <c r="DR29" s="37">
        <f t="shared" si="36"/>
        <v>0</v>
      </c>
      <c r="DS29" s="37">
        <f t="shared" si="36"/>
        <v>0</v>
      </c>
      <c r="DT29" s="37">
        <f t="shared" si="36"/>
        <v>0</v>
      </c>
      <c r="DU29" s="37">
        <f t="shared" si="36"/>
        <v>0</v>
      </c>
      <c r="DV29" s="37">
        <f t="shared" si="36"/>
        <v>0</v>
      </c>
      <c r="DW29" s="37">
        <f t="shared" si="36"/>
        <v>0</v>
      </c>
      <c r="DX29" s="37">
        <f t="shared" si="36"/>
        <v>0</v>
      </c>
      <c r="DY29" s="37">
        <f t="shared" si="36"/>
        <v>0</v>
      </c>
      <c r="DZ29" s="37">
        <f t="shared" si="36"/>
        <v>0</v>
      </c>
      <c r="EA29" s="37">
        <f t="shared" si="36"/>
        <v>0</v>
      </c>
      <c r="EB29" s="37">
        <f t="shared" si="36"/>
        <v>0</v>
      </c>
      <c r="EC29" s="37">
        <f t="shared" si="36"/>
        <v>0</v>
      </c>
      <c r="ED29" s="37"/>
      <c r="EE29" s="37"/>
      <c r="EF29" s="37"/>
      <c r="EG29" s="37"/>
      <c r="EH29" s="37"/>
      <c r="EI29" s="37"/>
      <c r="EJ29" s="37"/>
      <c r="EK29" s="37"/>
      <c r="EL29" s="37"/>
      <c r="EM29" s="37"/>
      <c r="EN29" s="37"/>
      <c r="EO29" s="37"/>
      <c r="EP29" s="37"/>
      <c r="EQ29" s="37"/>
      <c r="ER29" s="37"/>
      <c r="ES29" s="37"/>
      <c r="ET29" s="37"/>
      <c r="EU29" s="37"/>
      <c r="EV29" s="37"/>
      <c r="EW29" s="37"/>
      <c r="EX29" s="37"/>
      <c r="EY29" s="37"/>
      <c r="EZ29" s="37"/>
      <c r="FA29" s="37"/>
      <c r="FB29" s="37"/>
      <c r="FC29" s="37"/>
      <c r="FD29" s="37"/>
      <c r="FE29" s="37"/>
      <c r="FF29" s="37"/>
      <c r="FG29" s="37"/>
      <c r="FH29" s="37"/>
      <c r="FI29" s="37"/>
      <c r="FJ29" s="37"/>
      <c r="FK29" s="37"/>
      <c r="FL29" s="37"/>
      <c r="FM29" s="37"/>
      <c r="FN29" s="37"/>
      <c r="FO29" s="37"/>
      <c r="FP29" s="37"/>
      <c r="FQ29" s="37"/>
      <c r="FR29" s="37"/>
      <c r="FS29" s="37"/>
      <c r="FT29" s="37"/>
      <c r="FU29" s="37"/>
      <c r="FV29" s="37"/>
      <c r="FW29" s="37"/>
      <c r="FX29" s="37"/>
      <c r="FY29" s="37"/>
      <c r="FZ29" s="37"/>
      <c r="GA29" s="37"/>
      <c r="GB29" s="37"/>
      <c r="GC29" s="37"/>
      <c r="GD29" s="37"/>
      <c r="GE29" s="37"/>
      <c r="GF29" s="37"/>
      <c r="GG29" s="37"/>
      <c r="GH29" s="37"/>
      <c r="GI29" s="37"/>
      <c r="GJ29" s="37"/>
      <c r="GK29" s="37"/>
      <c r="GL29" s="37"/>
      <c r="GM29" s="37"/>
      <c r="GN29" s="37"/>
      <c r="GO29" s="37"/>
      <c r="GP29" s="37"/>
      <c r="GQ29" s="37"/>
      <c r="GR29" s="37"/>
      <c r="GS29" s="37"/>
      <c r="GT29" s="37"/>
      <c r="GU29" s="37"/>
      <c r="GV29" s="37"/>
      <c r="GW29" s="37"/>
      <c r="GX29" s="37"/>
      <c r="GY29" s="37"/>
      <c r="GZ29" s="37"/>
      <c r="HA29" s="37"/>
      <c r="HB29" s="37"/>
      <c r="HC29" s="37"/>
      <c r="HD29" s="37"/>
      <c r="HE29" s="37"/>
      <c r="HF29" s="37"/>
      <c r="HG29" s="37"/>
      <c r="HH29" s="37"/>
      <c r="HI29" s="37"/>
      <c r="HJ29" s="37"/>
      <c r="HK29" s="37"/>
      <c r="HL29" s="37"/>
      <c r="HM29" s="37"/>
      <c r="HN29" s="37"/>
      <c r="HO29" s="37"/>
      <c r="HP29" s="37"/>
      <c r="HQ29" s="37"/>
      <c r="HR29" s="37"/>
      <c r="HS29" s="37"/>
      <c r="HT29" s="37"/>
      <c r="HU29" s="37"/>
      <c r="HV29" s="37"/>
      <c r="HW29" s="37"/>
      <c r="HX29" s="37"/>
      <c r="HY29" s="37"/>
      <c r="HZ29" s="37"/>
      <c r="IA29" s="37"/>
      <c r="IB29" s="37"/>
      <c r="IC29" s="37"/>
      <c r="ID29" s="37"/>
      <c r="IE29" s="37"/>
      <c r="IF29" s="37"/>
      <c r="IG29" s="37"/>
      <c r="IH29" s="37"/>
      <c r="II29" s="37"/>
      <c r="IJ29" s="37"/>
      <c r="IK29" s="37"/>
      <c r="IL29" s="37"/>
      <c r="IM29" s="37"/>
      <c r="IN29" s="37"/>
      <c r="IO29" s="37"/>
    </row>
    <row r="30" spans="1:249" x14ac:dyDescent="0.35">
      <c r="A30" s="19" t="s">
        <v>34</v>
      </c>
      <c r="B30" s="37">
        <f t="shared" ref="B30:BU30" si="37">IFERROR(B70/9,0)</f>
        <v>0</v>
      </c>
      <c r="C30" s="37">
        <f t="shared" si="37"/>
        <v>0</v>
      </c>
      <c r="D30" s="37">
        <f t="shared" si="37"/>
        <v>0</v>
      </c>
      <c r="E30" s="37">
        <f t="shared" si="37"/>
        <v>0</v>
      </c>
      <c r="F30" s="37">
        <f t="shared" si="37"/>
        <v>0</v>
      </c>
      <c r="G30" s="37">
        <f t="shared" si="37"/>
        <v>0</v>
      </c>
      <c r="H30" s="37">
        <f t="shared" si="37"/>
        <v>0</v>
      </c>
      <c r="I30" s="37">
        <f t="shared" si="37"/>
        <v>0</v>
      </c>
      <c r="J30" s="37">
        <f t="shared" si="37"/>
        <v>0</v>
      </c>
      <c r="K30" s="37">
        <f t="shared" si="37"/>
        <v>0</v>
      </c>
      <c r="L30" s="37">
        <f t="shared" si="37"/>
        <v>0</v>
      </c>
      <c r="M30" s="37">
        <f t="shared" si="37"/>
        <v>0</v>
      </c>
      <c r="N30" s="37">
        <f t="shared" si="37"/>
        <v>0</v>
      </c>
      <c r="O30" s="37">
        <f t="shared" si="37"/>
        <v>0</v>
      </c>
      <c r="P30" s="37">
        <f t="shared" si="37"/>
        <v>0</v>
      </c>
      <c r="Q30" s="37">
        <f t="shared" si="37"/>
        <v>0</v>
      </c>
      <c r="R30" s="37">
        <f t="shared" si="37"/>
        <v>0</v>
      </c>
      <c r="S30" s="37">
        <f t="shared" si="37"/>
        <v>0</v>
      </c>
      <c r="T30" s="37">
        <f t="shared" si="37"/>
        <v>0</v>
      </c>
      <c r="U30" s="37">
        <f t="shared" si="37"/>
        <v>0</v>
      </c>
      <c r="V30" s="37">
        <f t="shared" si="37"/>
        <v>0</v>
      </c>
      <c r="W30" s="37">
        <f t="shared" si="37"/>
        <v>0</v>
      </c>
      <c r="X30" s="37">
        <f t="shared" si="37"/>
        <v>0</v>
      </c>
      <c r="Y30" s="37">
        <f t="shared" si="37"/>
        <v>0</v>
      </c>
      <c r="Z30" s="37">
        <f t="shared" si="37"/>
        <v>0</v>
      </c>
      <c r="AA30" s="37">
        <f t="shared" si="37"/>
        <v>0</v>
      </c>
      <c r="AB30" s="37">
        <f t="shared" si="37"/>
        <v>0</v>
      </c>
      <c r="AC30" s="37">
        <f t="shared" si="37"/>
        <v>0</v>
      </c>
      <c r="AD30" s="37">
        <f t="shared" si="37"/>
        <v>0</v>
      </c>
      <c r="AE30" s="37">
        <f t="shared" si="37"/>
        <v>0</v>
      </c>
      <c r="AF30" s="37">
        <f t="shared" si="37"/>
        <v>0</v>
      </c>
      <c r="AG30" s="37">
        <f t="shared" si="37"/>
        <v>0</v>
      </c>
      <c r="AH30" s="37">
        <f t="shared" si="37"/>
        <v>0</v>
      </c>
      <c r="AI30" s="37">
        <f t="shared" si="37"/>
        <v>0</v>
      </c>
      <c r="AJ30" s="37">
        <f t="shared" si="37"/>
        <v>0</v>
      </c>
      <c r="AK30" s="37">
        <f t="shared" si="37"/>
        <v>0</v>
      </c>
      <c r="AL30" s="37">
        <f t="shared" si="37"/>
        <v>0</v>
      </c>
      <c r="AM30" s="37">
        <f t="shared" si="37"/>
        <v>0</v>
      </c>
      <c r="AN30" s="37">
        <f t="shared" si="37"/>
        <v>0</v>
      </c>
      <c r="AO30" s="37">
        <f t="shared" si="37"/>
        <v>0</v>
      </c>
      <c r="AP30" s="37">
        <f t="shared" si="37"/>
        <v>0</v>
      </c>
      <c r="AQ30" s="37">
        <f t="shared" si="37"/>
        <v>0</v>
      </c>
      <c r="AR30" s="37">
        <f t="shared" si="37"/>
        <v>0</v>
      </c>
      <c r="AS30" s="37">
        <f t="shared" si="37"/>
        <v>0</v>
      </c>
      <c r="AT30" s="37">
        <f t="shared" si="37"/>
        <v>0</v>
      </c>
      <c r="AU30" s="37">
        <f t="shared" si="37"/>
        <v>0</v>
      </c>
      <c r="AV30" s="37">
        <f t="shared" si="37"/>
        <v>0</v>
      </c>
      <c r="AW30" s="37">
        <f t="shared" si="37"/>
        <v>0</v>
      </c>
      <c r="AX30" s="37">
        <f t="shared" si="37"/>
        <v>0</v>
      </c>
      <c r="AY30" s="37">
        <f t="shared" si="37"/>
        <v>0</v>
      </c>
      <c r="AZ30" s="37">
        <f t="shared" si="37"/>
        <v>0</v>
      </c>
      <c r="BA30" s="37">
        <f t="shared" si="37"/>
        <v>0</v>
      </c>
      <c r="BB30" s="37">
        <f t="shared" si="37"/>
        <v>0</v>
      </c>
      <c r="BC30" s="37">
        <f t="shared" si="37"/>
        <v>0</v>
      </c>
      <c r="BD30" s="37">
        <f t="shared" si="37"/>
        <v>0</v>
      </c>
      <c r="BE30" s="37">
        <f t="shared" si="37"/>
        <v>0</v>
      </c>
      <c r="BF30" s="37">
        <f t="shared" si="37"/>
        <v>0</v>
      </c>
      <c r="BG30" s="37">
        <f t="shared" si="37"/>
        <v>0</v>
      </c>
      <c r="BH30" s="37">
        <f t="shared" si="37"/>
        <v>0</v>
      </c>
      <c r="BI30" s="37">
        <f t="shared" si="37"/>
        <v>0</v>
      </c>
      <c r="BJ30" s="37">
        <f t="shared" si="37"/>
        <v>0</v>
      </c>
      <c r="BK30" s="37">
        <f t="shared" si="37"/>
        <v>0</v>
      </c>
      <c r="BL30" s="37">
        <f t="shared" si="37"/>
        <v>0</v>
      </c>
      <c r="BM30" s="37">
        <f t="shared" si="37"/>
        <v>0</v>
      </c>
      <c r="BN30" s="37">
        <f t="shared" si="37"/>
        <v>0</v>
      </c>
      <c r="BO30" s="37">
        <f t="shared" si="37"/>
        <v>0</v>
      </c>
      <c r="BP30" s="37">
        <f t="shared" si="37"/>
        <v>0</v>
      </c>
      <c r="BQ30" s="37">
        <f t="shared" si="37"/>
        <v>0</v>
      </c>
      <c r="BR30" s="37">
        <f t="shared" si="37"/>
        <v>0</v>
      </c>
      <c r="BS30" s="37">
        <f t="shared" si="37"/>
        <v>0</v>
      </c>
      <c r="BT30" s="37">
        <f t="shared" si="37"/>
        <v>0</v>
      </c>
      <c r="BU30" s="37">
        <f t="shared" si="37"/>
        <v>0</v>
      </c>
      <c r="BV30" s="37">
        <f t="shared" ref="BV30:CN30" si="38">IFERROR(BV70/9,0)</f>
        <v>0</v>
      </c>
      <c r="BW30" s="37">
        <f t="shared" si="38"/>
        <v>0</v>
      </c>
      <c r="BX30" s="37">
        <f t="shared" si="38"/>
        <v>0</v>
      </c>
      <c r="BY30" s="37">
        <f t="shared" si="38"/>
        <v>0</v>
      </c>
      <c r="BZ30" s="37">
        <f t="shared" si="38"/>
        <v>0</v>
      </c>
      <c r="CA30" s="37">
        <f t="shared" si="38"/>
        <v>0</v>
      </c>
      <c r="CB30" s="37">
        <f t="shared" si="38"/>
        <v>0</v>
      </c>
      <c r="CC30" s="37">
        <f t="shared" si="38"/>
        <v>0</v>
      </c>
      <c r="CD30" s="37">
        <f t="shared" si="38"/>
        <v>0</v>
      </c>
      <c r="CE30" s="37">
        <f t="shared" si="38"/>
        <v>0</v>
      </c>
      <c r="CF30" s="37">
        <f t="shared" si="38"/>
        <v>0</v>
      </c>
      <c r="CG30" s="37">
        <f t="shared" si="38"/>
        <v>0</v>
      </c>
      <c r="CH30" s="37">
        <f t="shared" si="38"/>
        <v>0</v>
      </c>
      <c r="CI30" s="37">
        <f t="shared" si="38"/>
        <v>0</v>
      </c>
      <c r="CJ30" s="37">
        <f t="shared" si="38"/>
        <v>0</v>
      </c>
      <c r="CK30" s="37">
        <f t="shared" si="38"/>
        <v>0</v>
      </c>
      <c r="CL30" s="37">
        <f t="shared" si="38"/>
        <v>0</v>
      </c>
      <c r="CM30" s="37">
        <f t="shared" si="38"/>
        <v>0</v>
      </c>
      <c r="CN30" s="37">
        <f t="shared" si="38"/>
        <v>0</v>
      </c>
      <c r="CO30" s="37">
        <f t="shared" ref="CO30:DL30" si="39">IFERROR(CO70/9,0)</f>
        <v>0</v>
      </c>
      <c r="CP30" s="37">
        <f t="shared" si="39"/>
        <v>0</v>
      </c>
      <c r="CQ30" s="37">
        <f t="shared" si="39"/>
        <v>0</v>
      </c>
      <c r="CR30" s="37">
        <f t="shared" si="39"/>
        <v>0</v>
      </c>
      <c r="CS30" s="37">
        <f t="shared" si="39"/>
        <v>0</v>
      </c>
      <c r="CT30" s="37">
        <f t="shared" si="39"/>
        <v>0</v>
      </c>
      <c r="CU30" s="37">
        <f t="shared" si="39"/>
        <v>0</v>
      </c>
      <c r="CV30" s="37">
        <f t="shared" si="39"/>
        <v>0</v>
      </c>
      <c r="CW30" s="37">
        <f t="shared" si="39"/>
        <v>0</v>
      </c>
      <c r="CX30" s="37">
        <f t="shared" si="39"/>
        <v>0</v>
      </c>
      <c r="CY30" s="37">
        <f t="shared" si="39"/>
        <v>0</v>
      </c>
      <c r="CZ30" s="37">
        <f t="shared" si="39"/>
        <v>0</v>
      </c>
      <c r="DA30" s="37">
        <f t="shared" si="39"/>
        <v>0</v>
      </c>
      <c r="DB30" s="37">
        <f t="shared" si="39"/>
        <v>0</v>
      </c>
      <c r="DC30" s="37">
        <f t="shared" si="39"/>
        <v>0</v>
      </c>
      <c r="DD30" s="37">
        <f t="shared" si="39"/>
        <v>0</v>
      </c>
      <c r="DE30" s="37">
        <f t="shared" si="39"/>
        <v>0</v>
      </c>
      <c r="DF30" s="37">
        <f t="shared" si="39"/>
        <v>0</v>
      </c>
      <c r="DG30" s="37">
        <f t="shared" si="39"/>
        <v>0</v>
      </c>
      <c r="DH30" s="37">
        <f t="shared" si="39"/>
        <v>0</v>
      </c>
      <c r="DI30" s="37">
        <f t="shared" si="39"/>
        <v>0</v>
      </c>
      <c r="DJ30" s="37">
        <f t="shared" si="39"/>
        <v>0</v>
      </c>
      <c r="DK30" s="37">
        <f t="shared" si="39"/>
        <v>0</v>
      </c>
      <c r="DL30" s="37">
        <f t="shared" si="39"/>
        <v>0</v>
      </c>
      <c r="DM30" s="37">
        <f t="shared" ref="DM30:EC30" si="40">IFERROR(DM70/9,0)</f>
        <v>0</v>
      </c>
      <c r="DN30" s="37">
        <f t="shared" si="40"/>
        <v>0</v>
      </c>
      <c r="DO30" s="37">
        <f t="shared" si="40"/>
        <v>0</v>
      </c>
      <c r="DP30" s="37">
        <f t="shared" si="40"/>
        <v>0</v>
      </c>
      <c r="DQ30" s="37">
        <f t="shared" si="40"/>
        <v>0</v>
      </c>
      <c r="DR30" s="37">
        <f t="shared" si="40"/>
        <v>0</v>
      </c>
      <c r="DS30" s="37">
        <f t="shared" si="40"/>
        <v>0</v>
      </c>
      <c r="DT30" s="37">
        <f t="shared" si="40"/>
        <v>0</v>
      </c>
      <c r="DU30" s="37">
        <f t="shared" si="40"/>
        <v>0</v>
      </c>
      <c r="DV30" s="37">
        <f t="shared" si="40"/>
        <v>0</v>
      </c>
      <c r="DW30" s="37">
        <f t="shared" si="40"/>
        <v>0</v>
      </c>
      <c r="DX30" s="37">
        <f t="shared" si="40"/>
        <v>0</v>
      </c>
      <c r="DY30" s="37">
        <f t="shared" si="40"/>
        <v>0</v>
      </c>
      <c r="DZ30" s="37">
        <f t="shared" si="40"/>
        <v>0</v>
      </c>
      <c r="EA30" s="37">
        <f t="shared" si="40"/>
        <v>0</v>
      </c>
      <c r="EB30" s="37">
        <f t="shared" si="40"/>
        <v>0</v>
      </c>
      <c r="EC30" s="37">
        <f t="shared" si="40"/>
        <v>0</v>
      </c>
      <c r="ED30" s="37"/>
      <c r="EE30" s="37"/>
      <c r="EF30" s="37"/>
      <c r="EG30" s="37"/>
      <c r="EH30" s="37"/>
      <c r="EI30" s="37"/>
      <c r="EJ30" s="37"/>
      <c r="EK30" s="37"/>
      <c r="EL30" s="37"/>
      <c r="EM30" s="37"/>
      <c r="EN30" s="37"/>
      <c r="EO30" s="37"/>
      <c r="EP30" s="37"/>
      <c r="EQ30" s="37"/>
      <c r="ER30" s="37"/>
      <c r="ES30" s="37"/>
      <c r="ET30" s="37"/>
      <c r="EU30" s="37"/>
      <c r="EV30" s="37"/>
      <c r="EW30" s="37"/>
      <c r="EX30" s="37"/>
      <c r="EY30" s="37"/>
      <c r="EZ30" s="37"/>
      <c r="FA30" s="37"/>
      <c r="FB30" s="37"/>
      <c r="FC30" s="37"/>
      <c r="FD30" s="37"/>
      <c r="FE30" s="37"/>
      <c r="FF30" s="37"/>
      <c r="FG30" s="37"/>
      <c r="FH30" s="37"/>
      <c r="FI30" s="37"/>
      <c r="FJ30" s="37"/>
      <c r="FK30" s="37"/>
      <c r="FL30" s="37"/>
      <c r="FM30" s="37"/>
      <c r="FN30" s="37"/>
      <c r="FO30" s="37"/>
      <c r="FP30" s="37"/>
      <c r="FQ30" s="37"/>
      <c r="FR30" s="37"/>
      <c r="FS30" s="37"/>
      <c r="FT30" s="37"/>
      <c r="FU30" s="37"/>
      <c r="FV30" s="37"/>
      <c r="FW30" s="37"/>
      <c r="FX30" s="37"/>
      <c r="FY30" s="37"/>
      <c r="FZ30" s="37"/>
      <c r="GA30" s="37"/>
      <c r="GB30" s="37"/>
      <c r="GC30" s="37"/>
      <c r="GD30" s="37"/>
      <c r="GE30" s="37"/>
      <c r="GF30" s="37"/>
      <c r="GG30" s="37"/>
      <c r="GH30" s="37"/>
      <c r="GI30" s="37"/>
      <c r="GJ30" s="37"/>
      <c r="GK30" s="37"/>
      <c r="GL30" s="37"/>
      <c r="GM30" s="37"/>
      <c r="GN30" s="37"/>
      <c r="GO30" s="37"/>
      <c r="GP30" s="37"/>
      <c r="GQ30" s="37"/>
      <c r="GR30" s="37"/>
      <c r="GS30" s="37"/>
      <c r="GT30" s="37"/>
      <c r="GU30" s="37"/>
      <c r="GV30" s="37"/>
      <c r="GW30" s="37"/>
      <c r="GX30" s="37"/>
      <c r="GY30" s="37"/>
      <c r="GZ30" s="37"/>
      <c r="HA30" s="37"/>
      <c r="HB30" s="37"/>
      <c r="HC30" s="37"/>
      <c r="HD30" s="37"/>
      <c r="HE30" s="37"/>
      <c r="HF30" s="37"/>
      <c r="HG30" s="37"/>
      <c r="HH30" s="37"/>
      <c r="HI30" s="37"/>
      <c r="HJ30" s="37"/>
      <c r="HK30" s="37"/>
      <c r="HL30" s="37"/>
      <c r="HM30" s="37"/>
      <c r="HN30" s="37"/>
      <c r="HO30" s="37"/>
      <c r="HP30" s="37"/>
      <c r="HQ30" s="37"/>
      <c r="HR30" s="37"/>
      <c r="HS30" s="37"/>
      <c r="HT30" s="37"/>
      <c r="HU30" s="37"/>
      <c r="HV30" s="37"/>
      <c r="HW30" s="37"/>
      <c r="HX30" s="37"/>
      <c r="HY30" s="37"/>
      <c r="HZ30" s="37"/>
      <c r="IA30" s="37"/>
      <c r="IB30" s="37"/>
      <c r="IC30" s="37"/>
      <c r="ID30" s="37"/>
      <c r="IE30" s="37"/>
      <c r="IF30" s="37"/>
      <c r="IG30" s="37"/>
      <c r="IH30" s="37"/>
      <c r="II30" s="37"/>
      <c r="IJ30" s="37"/>
      <c r="IK30" s="37"/>
      <c r="IL30" s="37"/>
      <c r="IM30" s="37"/>
      <c r="IN30" s="37"/>
      <c r="IO30" s="37"/>
    </row>
    <row r="31" spans="1:249" x14ac:dyDescent="0.35">
      <c r="A31" s="19" t="s">
        <v>35</v>
      </c>
      <c r="B31" s="37">
        <f t="shared" ref="B31:S31" si="41">IFERROR(PP71/10,0)</f>
        <v>0</v>
      </c>
      <c r="C31" s="37">
        <f t="shared" si="41"/>
        <v>0</v>
      </c>
      <c r="D31" s="37">
        <f t="shared" si="41"/>
        <v>0</v>
      </c>
      <c r="E31" s="37">
        <f t="shared" si="41"/>
        <v>0</v>
      </c>
      <c r="F31" s="37">
        <f t="shared" si="41"/>
        <v>0</v>
      </c>
      <c r="G31" s="37">
        <f t="shared" si="41"/>
        <v>0</v>
      </c>
      <c r="H31" s="37">
        <f t="shared" si="41"/>
        <v>0</v>
      </c>
      <c r="I31" s="37">
        <f t="shared" si="41"/>
        <v>0</v>
      </c>
      <c r="J31" s="37">
        <f t="shared" si="41"/>
        <v>0</v>
      </c>
      <c r="K31" s="37">
        <f t="shared" si="41"/>
        <v>0</v>
      </c>
      <c r="L31" s="37">
        <f t="shared" si="41"/>
        <v>0</v>
      </c>
      <c r="M31" s="37">
        <f t="shared" si="41"/>
        <v>0</v>
      </c>
      <c r="N31" s="37">
        <f t="shared" si="41"/>
        <v>0</v>
      </c>
      <c r="O31" s="37">
        <f t="shared" si="41"/>
        <v>0</v>
      </c>
      <c r="P31" s="37">
        <f t="shared" si="41"/>
        <v>0</v>
      </c>
      <c r="Q31" s="37">
        <f t="shared" si="41"/>
        <v>0</v>
      </c>
      <c r="R31" s="37">
        <f t="shared" si="41"/>
        <v>0</v>
      </c>
      <c r="S31" s="37">
        <f t="shared" si="41"/>
        <v>0</v>
      </c>
      <c r="T31" s="37">
        <f t="shared" ref="T31:CE31" si="42">IFERROR(QH71/10,0)</f>
        <v>0</v>
      </c>
      <c r="U31" s="37">
        <f t="shared" si="42"/>
        <v>0</v>
      </c>
      <c r="V31" s="37">
        <f t="shared" si="42"/>
        <v>0</v>
      </c>
      <c r="W31" s="37">
        <f t="shared" si="42"/>
        <v>0</v>
      </c>
      <c r="X31" s="37">
        <f t="shared" si="42"/>
        <v>0</v>
      </c>
      <c r="Y31" s="37">
        <f t="shared" si="42"/>
        <v>0</v>
      </c>
      <c r="Z31" s="37">
        <f t="shared" si="42"/>
        <v>0</v>
      </c>
      <c r="AA31" s="37">
        <f t="shared" si="42"/>
        <v>0</v>
      </c>
      <c r="AB31" s="37">
        <f t="shared" si="42"/>
        <v>0</v>
      </c>
      <c r="AC31" s="37">
        <f t="shared" si="42"/>
        <v>0</v>
      </c>
      <c r="AD31" s="37">
        <f t="shared" si="42"/>
        <v>0</v>
      </c>
      <c r="AE31" s="37">
        <f t="shared" si="42"/>
        <v>0</v>
      </c>
      <c r="AF31" s="37">
        <f t="shared" si="42"/>
        <v>0</v>
      </c>
      <c r="AG31" s="37">
        <f t="shared" si="42"/>
        <v>0</v>
      </c>
      <c r="AH31" s="37">
        <f t="shared" si="42"/>
        <v>0</v>
      </c>
      <c r="AI31" s="37">
        <f t="shared" si="42"/>
        <v>0</v>
      </c>
      <c r="AJ31" s="37">
        <f t="shared" si="42"/>
        <v>0</v>
      </c>
      <c r="AK31" s="37">
        <f t="shared" si="42"/>
        <v>0</v>
      </c>
      <c r="AL31" s="37">
        <f t="shared" si="42"/>
        <v>0</v>
      </c>
      <c r="AM31" s="37">
        <f t="shared" si="42"/>
        <v>0</v>
      </c>
      <c r="AN31" s="37">
        <f t="shared" si="42"/>
        <v>0</v>
      </c>
      <c r="AO31" s="37">
        <f t="shared" si="42"/>
        <v>0</v>
      </c>
      <c r="AP31" s="37">
        <f t="shared" si="42"/>
        <v>0</v>
      </c>
      <c r="AQ31" s="37">
        <f t="shared" si="42"/>
        <v>0</v>
      </c>
      <c r="AR31" s="37">
        <f t="shared" si="42"/>
        <v>0</v>
      </c>
      <c r="AS31" s="37">
        <f t="shared" si="42"/>
        <v>0</v>
      </c>
      <c r="AT31" s="37">
        <f t="shared" si="42"/>
        <v>0</v>
      </c>
      <c r="AU31" s="37">
        <f t="shared" si="42"/>
        <v>0</v>
      </c>
      <c r="AV31" s="37">
        <f t="shared" si="42"/>
        <v>0</v>
      </c>
      <c r="AW31" s="37">
        <f t="shared" si="42"/>
        <v>0</v>
      </c>
      <c r="AX31" s="37">
        <f t="shared" si="42"/>
        <v>0</v>
      </c>
      <c r="AY31" s="37">
        <f t="shared" si="42"/>
        <v>0</v>
      </c>
      <c r="AZ31" s="37">
        <f t="shared" si="42"/>
        <v>0</v>
      </c>
      <c r="BA31" s="37">
        <f t="shared" si="42"/>
        <v>0</v>
      </c>
      <c r="BB31" s="37">
        <f t="shared" si="42"/>
        <v>0</v>
      </c>
      <c r="BC31" s="37">
        <f t="shared" si="42"/>
        <v>0</v>
      </c>
      <c r="BD31" s="37">
        <f t="shared" si="42"/>
        <v>0</v>
      </c>
      <c r="BE31" s="37">
        <f t="shared" si="42"/>
        <v>0</v>
      </c>
      <c r="BF31" s="37">
        <f t="shared" si="42"/>
        <v>0</v>
      </c>
      <c r="BG31" s="37">
        <f t="shared" si="42"/>
        <v>0</v>
      </c>
      <c r="BH31" s="37">
        <f t="shared" si="42"/>
        <v>0</v>
      </c>
      <c r="BI31" s="37">
        <f t="shared" si="42"/>
        <v>0</v>
      </c>
      <c r="BJ31" s="37">
        <f t="shared" si="42"/>
        <v>0</v>
      </c>
      <c r="BK31" s="37">
        <f t="shared" si="42"/>
        <v>0</v>
      </c>
      <c r="BL31" s="37">
        <f t="shared" si="42"/>
        <v>0</v>
      </c>
      <c r="BM31" s="37">
        <f t="shared" si="42"/>
        <v>0</v>
      </c>
      <c r="BN31" s="37">
        <f t="shared" si="42"/>
        <v>0</v>
      </c>
      <c r="BO31" s="37">
        <f t="shared" si="42"/>
        <v>0</v>
      </c>
      <c r="BP31" s="37">
        <f t="shared" si="42"/>
        <v>0</v>
      </c>
      <c r="BQ31" s="37">
        <f t="shared" si="42"/>
        <v>0</v>
      </c>
      <c r="BR31" s="37">
        <f t="shared" si="42"/>
        <v>0</v>
      </c>
      <c r="BS31" s="37">
        <f t="shared" si="42"/>
        <v>0</v>
      </c>
      <c r="BT31" s="37">
        <f t="shared" si="42"/>
        <v>0</v>
      </c>
      <c r="BU31" s="37">
        <f t="shared" si="42"/>
        <v>0</v>
      </c>
      <c r="BV31" s="37">
        <f t="shared" si="42"/>
        <v>0</v>
      </c>
      <c r="BW31" s="37">
        <f t="shared" si="42"/>
        <v>0</v>
      </c>
      <c r="BX31" s="37">
        <f t="shared" si="42"/>
        <v>0</v>
      </c>
      <c r="BY31" s="37">
        <f t="shared" si="42"/>
        <v>0</v>
      </c>
      <c r="BZ31" s="37">
        <f t="shared" si="42"/>
        <v>0</v>
      </c>
      <c r="CA31" s="37">
        <f t="shared" si="42"/>
        <v>0</v>
      </c>
      <c r="CB31" s="37">
        <f t="shared" si="42"/>
        <v>0</v>
      </c>
      <c r="CC31" s="37">
        <f t="shared" si="42"/>
        <v>0</v>
      </c>
      <c r="CD31" s="37">
        <f t="shared" si="42"/>
        <v>0</v>
      </c>
      <c r="CE31" s="37">
        <f t="shared" si="42"/>
        <v>0</v>
      </c>
      <c r="CF31" s="37">
        <f t="shared" ref="CF31:CN31" si="43">IFERROR(ST71/10,0)</f>
        <v>0</v>
      </c>
      <c r="CG31" s="37">
        <f t="shared" si="43"/>
        <v>0</v>
      </c>
      <c r="CH31" s="37">
        <f t="shared" si="43"/>
        <v>0</v>
      </c>
      <c r="CI31" s="37">
        <f t="shared" si="43"/>
        <v>0</v>
      </c>
      <c r="CJ31" s="37">
        <f t="shared" si="43"/>
        <v>0</v>
      </c>
      <c r="CK31" s="37">
        <f t="shared" si="43"/>
        <v>0</v>
      </c>
      <c r="CL31" s="37">
        <f t="shared" si="43"/>
        <v>0</v>
      </c>
      <c r="CM31" s="37">
        <f t="shared" si="43"/>
        <v>0</v>
      </c>
      <c r="CN31" s="37">
        <f t="shared" si="43"/>
        <v>0</v>
      </c>
      <c r="CO31" s="37">
        <f t="shared" ref="CO31" si="44">IFERROR(ADQ71/10,0)</f>
        <v>0</v>
      </c>
      <c r="CP31" s="37">
        <f t="shared" ref="CP31" si="45">IFERROR(ADR71/10,0)</f>
        <v>0</v>
      </c>
      <c r="CQ31" s="37">
        <f t="shared" ref="CQ31" si="46">IFERROR(ADS71/10,0)</f>
        <v>0</v>
      </c>
      <c r="CR31" s="37">
        <f t="shared" ref="CR31" si="47">IFERROR(ADT71/10,0)</f>
        <v>0</v>
      </c>
      <c r="CS31" s="37">
        <f t="shared" ref="CS31" si="48">IFERROR(ADU71/10,0)</f>
        <v>0</v>
      </c>
      <c r="CT31" s="37">
        <f t="shared" ref="CT31" si="49">IFERROR(ADV71/10,0)</f>
        <v>0</v>
      </c>
      <c r="CU31" s="37">
        <f t="shared" ref="CU31" si="50">IFERROR(ADW71/10,0)</f>
        <v>0</v>
      </c>
      <c r="CV31" s="37">
        <f t="shared" ref="CV31" si="51">IFERROR(ADX71/10,0)</f>
        <v>0</v>
      </c>
      <c r="CW31" s="37">
        <f t="shared" ref="CW31" si="52">IFERROR(ADY71/10,0)</f>
        <v>0</v>
      </c>
      <c r="CX31" s="37">
        <f t="shared" ref="CX31" si="53">IFERROR(ADZ71/10,0)</f>
        <v>0</v>
      </c>
      <c r="CY31" s="37">
        <f t="shared" ref="CY31" si="54">IFERROR(AEA71/10,0)</f>
        <v>0</v>
      </c>
      <c r="CZ31" s="37">
        <f t="shared" ref="CZ31" si="55">IFERROR(AEB71/10,0)</f>
        <v>0</v>
      </c>
      <c r="DA31" s="37">
        <f t="shared" ref="DA31" si="56">IFERROR(AEC71/10,0)</f>
        <v>0</v>
      </c>
      <c r="DB31" s="37">
        <f t="shared" ref="DB31" si="57">IFERROR(AED71/10,0)</f>
        <v>0</v>
      </c>
      <c r="DC31" s="37">
        <f t="shared" ref="DC31" si="58">IFERROR(AEE71/10,0)</f>
        <v>0</v>
      </c>
      <c r="DD31" s="37">
        <f t="shared" ref="DD31" si="59">IFERROR(AEF71/10,0)</f>
        <v>0</v>
      </c>
      <c r="DE31" s="37">
        <f t="shared" ref="DE31" si="60">IFERROR(AEG71/10,0)</f>
        <v>0</v>
      </c>
      <c r="DF31" s="37">
        <f t="shared" ref="DF31" si="61">IFERROR(AEH71/10,0)</f>
        <v>0</v>
      </c>
      <c r="DG31" s="37">
        <f t="shared" ref="DG31" si="62">IFERROR(AEI71/10,0)</f>
        <v>0</v>
      </c>
      <c r="DH31" s="37">
        <f t="shared" ref="DH31" si="63">IFERROR(AEJ71/10,0)</f>
        <v>0</v>
      </c>
      <c r="DI31" s="37">
        <f t="shared" ref="DI31" si="64">IFERROR(AEK71/10,0)</f>
        <v>0</v>
      </c>
      <c r="DJ31" s="37">
        <f t="shared" ref="DJ31" si="65">IFERROR(AEL71/10,0)</f>
        <v>0</v>
      </c>
      <c r="DK31" s="37">
        <f t="shared" ref="DK31" si="66">IFERROR(AEM71/10,0)</f>
        <v>0</v>
      </c>
      <c r="DL31" s="37">
        <f t="shared" ref="DL31" si="67">IFERROR(AEN71/10,0)</f>
        <v>0</v>
      </c>
      <c r="DM31" s="37">
        <f t="shared" ref="DM31" si="68">IFERROR(AEO71/10,0)</f>
        <v>0</v>
      </c>
      <c r="DN31" s="37">
        <f t="shared" ref="DN31" si="69">IFERROR(AEP71/10,0)</f>
        <v>0</v>
      </c>
      <c r="DO31" s="37">
        <f t="shared" ref="DO31" si="70">IFERROR(AEQ71/10,0)</f>
        <v>0</v>
      </c>
      <c r="DP31" s="37">
        <f t="shared" ref="DP31" si="71">IFERROR(AER71/10,0)</f>
        <v>0</v>
      </c>
      <c r="DQ31" s="37">
        <f t="shared" ref="DQ31" si="72">IFERROR(AES71/10,0)</f>
        <v>0</v>
      </c>
      <c r="DR31" s="37">
        <f t="shared" ref="DR31" si="73">IFERROR(AET71/10,0)</f>
        <v>0</v>
      </c>
      <c r="DS31" s="37">
        <f t="shared" ref="DS31" si="74">IFERROR(AEU71/10,0)</f>
        <v>0</v>
      </c>
      <c r="DT31" s="37">
        <f t="shared" ref="DT31" si="75">IFERROR(AEV71/10,0)</f>
        <v>0</v>
      </c>
      <c r="DU31" s="37">
        <f t="shared" ref="DU31" si="76">IFERROR(AEW71/10,0)</f>
        <v>0</v>
      </c>
      <c r="DV31" s="37">
        <f t="shared" ref="DV31" si="77">IFERROR(AEX71/10,0)</f>
        <v>0</v>
      </c>
      <c r="DW31" s="37">
        <f t="shared" ref="DW31" si="78">IFERROR(AEY71/10,0)</f>
        <v>0</v>
      </c>
      <c r="DX31" s="37">
        <f t="shared" ref="DX31" si="79">IFERROR(AEZ71/10,0)</f>
        <v>0</v>
      </c>
      <c r="DY31" s="37">
        <f t="shared" ref="DY31" si="80">IFERROR(AFA71/10,0)</f>
        <v>0</v>
      </c>
      <c r="DZ31" s="37">
        <f t="shared" ref="DZ31" si="81">IFERROR(AFB71/10,0)</f>
        <v>0</v>
      </c>
      <c r="EA31" s="37">
        <f t="shared" ref="EA31" si="82">IFERROR(AFC71/10,0)</f>
        <v>0</v>
      </c>
      <c r="EB31" s="37">
        <f t="shared" ref="EB31" si="83">IFERROR(AFD71/10,0)</f>
        <v>0</v>
      </c>
      <c r="EC31" s="37">
        <f t="shared" ref="EC31" si="84">IFERROR(AFE71/10,0)</f>
        <v>0</v>
      </c>
      <c r="ED31" s="37"/>
      <c r="EE31" s="37"/>
      <c r="EF31" s="37"/>
      <c r="EG31" s="37"/>
      <c r="EH31" s="37"/>
      <c r="EI31" s="37"/>
      <c r="EJ31" s="37"/>
      <c r="EK31" s="37"/>
      <c r="EL31" s="37"/>
      <c r="EM31" s="37"/>
      <c r="EN31" s="37"/>
      <c r="EO31" s="37"/>
      <c r="EP31" s="37"/>
      <c r="EQ31" s="37"/>
      <c r="ER31" s="37"/>
      <c r="ES31" s="37"/>
      <c r="ET31" s="37"/>
      <c r="EU31" s="37"/>
      <c r="EV31" s="37"/>
      <c r="EW31" s="37"/>
      <c r="EX31" s="37"/>
      <c r="EY31" s="37"/>
      <c r="EZ31" s="37"/>
      <c r="FA31" s="37"/>
      <c r="FB31" s="37"/>
      <c r="FC31" s="37"/>
      <c r="FD31" s="37"/>
      <c r="FE31" s="37"/>
      <c r="FF31" s="37"/>
      <c r="FG31" s="37"/>
      <c r="FH31" s="37"/>
      <c r="FI31" s="37"/>
      <c r="FJ31" s="37"/>
      <c r="FK31" s="37"/>
      <c r="FL31" s="37"/>
      <c r="FM31" s="37"/>
      <c r="FN31" s="37"/>
      <c r="FO31" s="37"/>
      <c r="FP31" s="37"/>
      <c r="FQ31" s="37"/>
      <c r="FR31" s="37"/>
      <c r="FS31" s="37"/>
      <c r="FT31" s="37"/>
      <c r="FU31" s="37"/>
      <c r="FV31" s="37"/>
      <c r="FW31" s="37"/>
      <c r="FX31" s="37"/>
      <c r="FY31" s="37"/>
      <c r="FZ31" s="37"/>
      <c r="GA31" s="37"/>
      <c r="GB31" s="37"/>
      <c r="GC31" s="37"/>
      <c r="GD31" s="37"/>
      <c r="GE31" s="37"/>
      <c r="GF31" s="37"/>
      <c r="GG31" s="37"/>
      <c r="GH31" s="37"/>
      <c r="GI31" s="37"/>
      <c r="GJ31" s="37"/>
      <c r="GK31" s="37"/>
      <c r="GL31" s="37"/>
      <c r="GM31" s="37"/>
      <c r="GN31" s="37"/>
      <c r="GO31" s="37"/>
      <c r="GP31" s="37"/>
      <c r="GQ31" s="37"/>
      <c r="GR31" s="37"/>
      <c r="GS31" s="37"/>
      <c r="GT31" s="37"/>
      <c r="GU31" s="37"/>
      <c r="GV31" s="37"/>
      <c r="GW31" s="37"/>
      <c r="GX31" s="37"/>
      <c r="GY31" s="37"/>
      <c r="GZ31" s="37"/>
      <c r="HA31" s="37"/>
      <c r="HB31" s="37"/>
      <c r="HC31" s="37"/>
      <c r="HD31" s="37"/>
      <c r="HE31" s="37"/>
      <c r="HF31" s="37"/>
      <c r="HG31" s="37"/>
      <c r="HH31" s="37"/>
      <c r="HI31" s="37"/>
      <c r="HJ31" s="37"/>
      <c r="HK31" s="37"/>
      <c r="HL31" s="37"/>
      <c r="HM31" s="37"/>
      <c r="HN31" s="37"/>
      <c r="HO31" s="37"/>
      <c r="HP31" s="37"/>
      <c r="HQ31" s="37"/>
      <c r="HR31" s="37"/>
      <c r="HS31" s="37"/>
      <c r="HT31" s="37"/>
      <c r="HU31" s="37"/>
      <c r="HV31" s="37"/>
      <c r="HW31" s="37"/>
      <c r="HX31" s="37"/>
      <c r="HY31" s="37"/>
      <c r="HZ31" s="37"/>
      <c r="IA31" s="37"/>
      <c r="IB31" s="37"/>
      <c r="IC31" s="37"/>
      <c r="ID31" s="37"/>
      <c r="IE31" s="37"/>
      <c r="IF31" s="37"/>
      <c r="IG31" s="37"/>
      <c r="IH31" s="37"/>
      <c r="II31" s="37"/>
      <c r="IJ31" s="37"/>
      <c r="IK31" s="37"/>
      <c r="IL31" s="37"/>
      <c r="IM31" s="37"/>
      <c r="IN31" s="37"/>
      <c r="IO31" s="37"/>
    </row>
    <row r="32" spans="1:249" x14ac:dyDescent="0.35">
      <c r="A32" s="19" t="s">
        <v>36</v>
      </c>
      <c r="D32">
        <v>0</v>
      </c>
      <c r="E32">
        <v>0</v>
      </c>
      <c r="F32">
        <v>0</v>
      </c>
      <c r="I32">
        <v>0</v>
      </c>
      <c r="K32">
        <v>0</v>
      </c>
      <c r="L32">
        <v>0</v>
      </c>
      <c r="M32">
        <v>0</v>
      </c>
      <c r="N32">
        <v>0</v>
      </c>
      <c r="R32">
        <v>0</v>
      </c>
      <c r="S32">
        <v>0</v>
      </c>
      <c r="T32">
        <v>0</v>
      </c>
      <c r="W32">
        <v>0</v>
      </c>
      <c r="X32">
        <v>0</v>
      </c>
      <c r="AD32">
        <v>0</v>
      </c>
      <c r="AI32">
        <v>0</v>
      </c>
      <c r="AL32">
        <v>0</v>
      </c>
      <c r="AM32">
        <v>0</v>
      </c>
      <c r="AT32">
        <v>0</v>
      </c>
      <c r="AV32">
        <v>0</v>
      </c>
      <c r="AY32">
        <v>0</v>
      </c>
      <c r="AZ32">
        <v>0</v>
      </c>
      <c r="BA32">
        <v>0</v>
      </c>
      <c r="BD32">
        <v>0</v>
      </c>
      <c r="BF32">
        <v>0</v>
      </c>
      <c r="BG32">
        <v>0</v>
      </c>
      <c r="CN32">
        <v>0</v>
      </c>
      <c r="CO32">
        <v>0</v>
      </c>
      <c r="CP32">
        <v>0</v>
      </c>
      <c r="CS32">
        <v>0</v>
      </c>
      <c r="CV32">
        <v>0</v>
      </c>
      <c r="CW32">
        <v>1</v>
      </c>
      <c r="CX32">
        <v>0</v>
      </c>
      <c r="CY32">
        <v>0</v>
      </c>
      <c r="CZ32">
        <v>0</v>
      </c>
      <c r="DC32">
        <v>0</v>
      </c>
      <c r="DD32">
        <v>0</v>
      </c>
      <c r="DE32">
        <v>0</v>
      </c>
      <c r="DG32">
        <v>0</v>
      </c>
      <c r="DI32">
        <v>0</v>
      </c>
      <c r="DJ32">
        <v>0</v>
      </c>
      <c r="DK32">
        <v>0</v>
      </c>
      <c r="DL32">
        <v>0</v>
      </c>
      <c r="DM32">
        <v>0</v>
      </c>
      <c r="DP32">
        <v>0</v>
      </c>
      <c r="DQ32">
        <v>0</v>
      </c>
      <c r="DR32">
        <v>0</v>
      </c>
      <c r="DT32">
        <v>0</v>
      </c>
      <c r="DU32">
        <v>0</v>
      </c>
      <c r="DW32">
        <v>0</v>
      </c>
      <c r="DZ32">
        <v>0</v>
      </c>
    </row>
    <row r="33" spans="1:134" x14ac:dyDescent="0.35">
      <c r="A33" s="19" t="s">
        <v>37</v>
      </c>
      <c r="AG33" s="72"/>
      <c r="AH33" s="72">
        <v>1</v>
      </c>
      <c r="AI33" s="72"/>
      <c r="AJ33" s="72"/>
      <c r="AK33" s="72"/>
      <c r="AL33" s="72"/>
      <c r="AM33" s="72"/>
      <c r="AN33" s="72"/>
      <c r="AO33" s="72"/>
      <c r="AP33" s="72"/>
      <c r="AQ33" s="72"/>
      <c r="AR33" s="72"/>
      <c r="AS33" s="72"/>
      <c r="AT33" s="72">
        <v>1</v>
      </c>
      <c r="AU33" s="72"/>
      <c r="AV33" s="72"/>
      <c r="AW33" s="72"/>
      <c r="AX33" s="72"/>
      <c r="AY33" s="72">
        <v>1</v>
      </c>
      <c r="AZ33" s="72"/>
      <c r="BA33" s="72"/>
      <c r="BB33" s="72"/>
      <c r="BC33" s="72"/>
      <c r="BD33" s="72"/>
      <c r="BE33" s="72"/>
      <c r="BF33" s="72"/>
      <c r="BG33" s="72"/>
      <c r="BH33" s="72"/>
      <c r="BI33" s="72"/>
      <c r="BJ33" s="72"/>
      <c r="BK33" s="72"/>
      <c r="BL33" s="72"/>
      <c r="BM33" s="72"/>
      <c r="BN33" s="72"/>
      <c r="BO33" s="72"/>
      <c r="BP33" s="72"/>
      <c r="BQ33" s="72"/>
      <c r="BR33" s="72"/>
      <c r="BS33" s="72"/>
      <c r="BT33" s="72"/>
      <c r="BU33" s="72"/>
      <c r="BV33" s="72"/>
      <c r="BW33" s="72"/>
      <c r="BX33" s="72"/>
      <c r="BY33" s="72"/>
      <c r="BZ33" s="72"/>
      <c r="CA33" s="72"/>
      <c r="CB33" s="72"/>
      <c r="CC33" s="72"/>
      <c r="CN33">
        <v>5</v>
      </c>
      <c r="CO33">
        <v>1</v>
      </c>
      <c r="CY33">
        <v>1</v>
      </c>
      <c r="DI33">
        <v>1</v>
      </c>
      <c r="DK33">
        <v>1</v>
      </c>
    </row>
    <row r="34" spans="1:134" x14ac:dyDescent="0.35">
      <c r="A34" s="19" t="s">
        <v>38</v>
      </c>
      <c r="BK34" s="84"/>
      <c r="BL34" s="84"/>
      <c r="BM34" s="84"/>
      <c r="BN34" s="84"/>
      <c r="BO34" s="84"/>
      <c r="BP34" s="84"/>
      <c r="BQ34" s="84"/>
      <c r="BR34" s="84"/>
      <c r="BS34" s="84"/>
      <c r="BT34" s="84"/>
      <c r="BU34" s="84"/>
      <c r="BV34" s="84"/>
      <c r="BW34" s="84"/>
      <c r="BX34" s="84"/>
      <c r="BY34" s="84"/>
      <c r="BZ34" s="84"/>
      <c r="CA34" s="84"/>
      <c r="CB34" s="76"/>
      <c r="CC34" s="76"/>
    </row>
    <row r="35" spans="1:134" x14ac:dyDescent="0.35">
      <c r="A35" s="19" t="s">
        <v>39</v>
      </c>
      <c r="D35">
        <v>0</v>
      </c>
      <c r="E35">
        <v>0</v>
      </c>
      <c r="F35">
        <v>0</v>
      </c>
      <c r="G35">
        <v>1</v>
      </c>
      <c r="I35">
        <v>1</v>
      </c>
      <c r="K35">
        <v>2</v>
      </c>
      <c r="L35">
        <v>2</v>
      </c>
      <c r="M35">
        <v>0</v>
      </c>
      <c r="N35">
        <v>2</v>
      </c>
      <c r="P35">
        <v>1</v>
      </c>
      <c r="R35">
        <v>0</v>
      </c>
      <c r="S35">
        <v>0</v>
      </c>
      <c r="W35">
        <v>1</v>
      </c>
      <c r="X35">
        <v>0</v>
      </c>
      <c r="Z35">
        <v>1</v>
      </c>
      <c r="AB35">
        <v>1</v>
      </c>
      <c r="AD35">
        <v>1</v>
      </c>
      <c r="AG35" s="73"/>
      <c r="AH35" s="73">
        <v>1</v>
      </c>
      <c r="AI35" s="73"/>
      <c r="AJ35" s="73"/>
      <c r="AK35" s="73"/>
      <c r="AL35" s="73"/>
      <c r="AM35" s="73"/>
      <c r="AN35" s="73">
        <v>1</v>
      </c>
      <c r="AO35" s="73">
        <v>1</v>
      </c>
      <c r="AP35" s="73"/>
      <c r="AQ35" s="73"/>
      <c r="AR35" s="73"/>
      <c r="AS35" s="73">
        <v>1</v>
      </c>
      <c r="AT35" s="73">
        <v>1</v>
      </c>
      <c r="AU35" s="73">
        <v>2</v>
      </c>
      <c r="AV35" s="73">
        <v>1</v>
      </c>
      <c r="AW35" s="73">
        <v>1</v>
      </c>
      <c r="AX35" s="73"/>
      <c r="AY35" s="73"/>
      <c r="AZ35" s="73"/>
      <c r="BA35" s="73"/>
      <c r="BB35" s="73"/>
      <c r="BC35" s="73"/>
      <c r="BD35" s="73">
        <v>1</v>
      </c>
      <c r="BE35" s="73"/>
      <c r="BF35" s="73"/>
      <c r="BG35" s="73"/>
      <c r="BH35" s="73">
        <v>1</v>
      </c>
      <c r="BI35" s="73">
        <v>1</v>
      </c>
      <c r="BJ35" s="73"/>
      <c r="BK35" s="95"/>
      <c r="BL35" s="95"/>
      <c r="BM35" s="95"/>
      <c r="BN35" s="95"/>
      <c r="BO35" s="95"/>
      <c r="BP35" s="95"/>
      <c r="BQ35" s="95"/>
      <c r="BR35" s="95"/>
      <c r="BS35" s="95"/>
      <c r="BT35" s="95"/>
      <c r="BU35" s="95"/>
      <c r="BV35" s="95"/>
      <c r="BW35" s="95"/>
      <c r="BX35" s="95"/>
      <c r="BY35" s="95"/>
      <c r="BZ35" s="95"/>
      <c r="CA35" s="95"/>
      <c r="CB35" s="95"/>
      <c r="CC35" s="95"/>
      <c r="CN35">
        <v>9</v>
      </c>
      <c r="CO35">
        <v>0</v>
      </c>
      <c r="CP35">
        <v>0</v>
      </c>
      <c r="CS35">
        <v>0</v>
      </c>
      <c r="CV35">
        <v>0</v>
      </c>
      <c r="CX35">
        <v>0</v>
      </c>
      <c r="CZ35">
        <v>0</v>
      </c>
      <c r="DC35">
        <v>0</v>
      </c>
      <c r="DD35">
        <v>0</v>
      </c>
      <c r="DE35">
        <v>0</v>
      </c>
      <c r="DG35">
        <v>0</v>
      </c>
      <c r="DI35">
        <v>0</v>
      </c>
      <c r="DJ35">
        <v>0</v>
      </c>
      <c r="DK35">
        <v>0</v>
      </c>
      <c r="DL35">
        <v>0</v>
      </c>
      <c r="DM35">
        <v>0</v>
      </c>
      <c r="DP35">
        <v>0</v>
      </c>
      <c r="DQ35">
        <v>0</v>
      </c>
      <c r="DR35">
        <v>0</v>
      </c>
      <c r="DT35">
        <v>0</v>
      </c>
      <c r="DU35">
        <v>0</v>
      </c>
      <c r="DW35">
        <v>0</v>
      </c>
      <c r="DZ35">
        <v>0</v>
      </c>
    </row>
    <row r="36" spans="1:134" x14ac:dyDescent="0.35">
      <c r="A36" s="19" t="s">
        <v>40</v>
      </c>
      <c r="CB36" s="19"/>
      <c r="CC36" s="19"/>
    </row>
    <row r="37" spans="1:134" x14ac:dyDescent="0.35">
      <c r="A37" s="19" t="s">
        <v>41</v>
      </c>
      <c r="D37">
        <v>0</v>
      </c>
      <c r="E37">
        <v>0</v>
      </c>
      <c r="F37">
        <v>0</v>
      </c>
      <c r="I37">
        <v>0</v>
      </c>
      <c r="K37">
        <v>0</v>
      </c>
      <c r="L37">
        <v>1</v>
      </c>
      <c r="M37">
        <v>0</v>
      </c>
      <c r="N37">
        <v>1</v>
      </c>
      <c r="R37">
        <v>1</v>
      </c>
      <c r="S37">
        <v>0</v>
      </c>
      <c r="T37">
        <v>0</v>
      </c>
      <c r="W37">
        <v>0</v>
      </c>
      <c r="X37">
        <v>0</v>
      </c>
      <c r="Y37">
        <v>1</v>
      </c>
      <c r="Z37">
        <v>1</v>
      </c>
      <c r="AD37">
        <v>0</v>
      </c>
      <c r="AG37" s="91"/>
      <c r="AH37" s="91"/>
      <c r="AI37" s="91"/>
      <c r="AJ37" s="91"/>
      <c r="AK37" s="91">
        <v>1</v>
      </c>
      <c r="AL37" s="91"/>
      <c r="AM37" s="91"/>
      <c r="AN37" s="91"/>
      <c r="AO37" s="91"/>
      <c r="AP37" s="91"/>
      <c r="AQ37" s="91"/>
      <c r="AR37" s="91"/>
      <c r="AS37" s="91"/>
      <c r="AT37" s="91"/>
      <c r="AU37" s="91">
        <v>1</v>
      </c>
      <c r="AV37" s="91"/>
      <c r="AW37" s="91">
        <v>2</v>
      </c>
      <c r="AX37" s="91"/>
      <c r="AY37" s="91"/>
      <c r="AZ37" s="91"/>
      <c r="BA37" s="91"/>
      <c r="BB37" s="91">
        <v>1</v>
      </c>
      <c r="BC37" s="91"/>
      <c r="BD37" s="91"/>
      <c r="BE37" s="91"/>
      <c r="BF37" s="91"/>
      <c r="BG37" s="91"/>
      <c r="BH37" s="91"/>
      <c r="BI37" s="91"/>
      <c r="BJ37" s="91"/>
      <c r="BK37" s="96"/>
      <c r="BL37" s="96"/>
      <c r="BM37" s="96"/>
      <c r="BN37" s="96"/>
      <c r="BO37" s="96"/>
      <c r="BP37" s="96"/>
      <c r="BQ37" s="96"/>
      <c r="BR37" s="96"/>
      <c r="BS37" s="96"/>
      <c r="BT37" s="96"/>
      <c r="BU37" s="96"/>
      <c r="BV37" s="96"/>
      <c r="BW37" s="96"/>
      <c r="BX37" s="96"/>
      <c r="BY37" s="96"/>
      <c r="BZ37" s="96"/>
      <c r="CA37" s="96"/>
      <c r="CB37" s="19"/>
      <c r="CC37" s="19"/>
      <c r="CN37">
        <v>3</v>
      </c>
      <c r="CO37">
        <v>0</v>
      </c>
      <c r="CP37">
        <v>0</v>
      </c>
      <c r="CR37">
        <v>1</v>
      </c>
      <c r="CS37">
        <v>1</v>
      </c>
      <c r="CV37">
        <v>1</v>
      </c>
      <c r="CW37">
        <v>2</v>
      </c>
      <c r="CX37">
        <v>1</v>
      </c>
      <c r="CZ37">
        <v>2</v>
      </c>
      <c r="DC37">
        <v>1</v>
      </c>
      <c r="DD37">
        <v>0</v>
      </c>
      <c r="DE37">
        <v>1</v>
      </c>
      <c r="DG37">
        <v>3</v>
      </c>
      <c r="DI37">
        <v>0</v>
      </c>
      <c r="DJ37">
        <v>0</v>
      </c>
      <c r="DK37">
        <v>0</v>
      </c>
      <c r="DL37">
        <v>2</v>
      </c>
      <c r="DM37">
        <v>1</v>
      </c>
      <c r="DP37">
        <v>0</v>
      </c>
      <c r="DQ37">
        <v>1</v>
      </c>
      <c r="DR37">
        <v>0</v>
      </c>
      <c r="DT37">
        <v>0</v>
      </c>
      <c r="DU37">
        <v>0</v>
      </c>
      <c r="DW37">
        <v>0</v>
      </c>
      <c r="DZ37">
        <v>1</v>
      </c>
      <c r="EB37">
        <v>1</v>
      </c>
    </row>
    <row r="38" spans="1:134" x14ac:dyDescent="0.35">
      <c r="A38" s="19" t="s">
        <v>42</v>
      </c>
      <c r="CB38" s="19"/>
      <c r="CC38" s="19"/>
    </row>
    <row r="39" spans="1:134" x14ac:dyDescent="0.35">
      <c r="A39" s="19" t="s">
        <v>43</v>
      </c>
      <c r="D39">
        <v>0</v>
      </c>
      <c r="E39">
        <v>0</v>
      </c>
      <c r="F39">
        <v>0</v>
      </c>
      <c r="I39">
        <v>0</v>
      </c>
      <c r="K39">
        <v>0</v>
      </c>
      <c r="L39">
        <v>0</v>
      </c>
      <c r="M39">
        <v>0</v>
      </c>
      <c r="N39">
        <v>0</v>
      </c>
      <c r="R39">
        <v>0</v>
      </c>
      <c r="S39">
        <v>0</v>
      </c>
      <c r="T39">
        <v>0</v>
      </c>
      <c r="W39">
        <v>0</v>
      </c>
      <c r="X39">
        <v>0</v>
      </c>
      <c r="AD39">
        <v>0</v>
      </c>
      <c r="AG39" s="91"/>
      <c r="AH39" s="91"/>
      <c r="AI39" s="91"/>
      <c r="AJ39" s="91"/>
      <c r="AK39" s="91"/>
      <c r="AL39" s="91"/>
      <c r="AM39" s="91"/>
      <c r="AN39" s="91"/>
      <c r="AO39" s="91"/>
      <c r="AP39" s="91"/>
      <c r="AQ39" s="91"/>
      <c r="AR39" s="91"/>
      <c r="AS39" s="91">
        <v>2</v>
      </c>
      <c r="AT39" s="91"/>
      <c r="AU39" s="91"/>
      <c r="AV39" s="91"/>
      <c r="AW39" s="91"/>
      <c r="AX39" s="91"/>
      <c r="AY39" s="91"/>
      <c r="AZ39" s="91"/>
      <c r="BA39" s="91"/>
      <c r="BB39" s="91"/>
      <c r="BC39" s="91"/>
      <c r="BD39" s="91"/>
      <c r="BE39" s="91"/>
      <c r="BF39" s="91">
        <v>1</v>
      </c>
      <c r="BG39" s="91"/>
      <c r="BH39" s="91"/>
      <c r="BI39" s="91"/>
      <c r="BJ39" s="91"/>
      <c r="BK39" s="96"/>
      <c r="BL39" s="96"/>
      <c r="BM39" s="96"/>
      <c r="BN39" s="96"/>
      <c r="BO39" s="96"/>
      <c r="BP39" s="96"/>
      <c r="BQ39" s="96"/>
      <c r="BR39" s="96"/>
      <c r="BS39" s="96"/>
      <c r="BT39" s="96"/>
      <c r="BU39" s="96"/>
      <c r="BV39" s="96"/>
      <c r="BW39" s="96"/>
      <c r="BX39" s="96"/>
      <c r="BY39" s="96"/>
      <c r="BZ39" s="96"/>
      <c r="CA39" s="96"/>
      <c r="CB39" s="19"/>
      <c r="CC39" s="19"/>
      <c r="CN39">
        <v>2</v>
      </c>
      <c r="CO39">
        <v>0</v>
      </c>
      <c r="CP39">
        <v>0</v>
      </c>
      <c r="CS39">
        <v>0</v>
      </c>
      <c r="CV39">
        <v>0</v>
      </c>
      <c r="CX39">
        <v>0</v>
      </c>
      <c r="CZ39">
        <v>0</v>
      </c>
      <c r="DC39">
        <v>0</v>
      </c>
      <c r="DD39">
        <v>0</v>
      </c>
      <c r="DE39">
        <v>0</v>
      </c>
      <c r="DG39">
        <v>0</v>
      </c>
      <c r="DI39">
        <v>0</v>
      </c>
      <c r="DJ39">
        <v>0</v>
      </c>
      <c r="DK39">
        <v>0</v>
      </c>
      <c r="DL39">
        <v>0</v>
      </c>
      <c r="DM39">
        <v>0</v>
      </c>
      <c r="DP39">
        <v>0</v>
      </c>
      <c r="DQ39">
        <v>0</v>
      </c>
      <c r="DR39">
        <v>0</v>
      </c>
      <c r="DT39">
        <v>0</v>
      </c>
      <c r="DU39">
        <v>0</v>
      </c>
      <c r="DW39">
        <v>0</v>
      </c>
      <c r="DZ39">
        <v>0</v>
      </c>
      <c r="EB39">
        <v>1</v>
      </c>
    </row>
    <row r="40" spans="1:134" x14ac:dyDescent="0.35">
      <c r="A40" s="19" t="s">
        <v>44</v>
      </c>
      <c r="AG40" s="73"/>
      <c r="AH40" s="73"/>
      <c r="AI40" s="73"/>
      <c r="AJ40" s="73"/>
      <c r="AK40" s="73"/>
      <c r="AL40" s="73"/>
      <c r="AM40" s="73"/>
      <c r="AN40" s="73"/>
      <c r="AO40" s="73"/>
      <c r="AP40" s="73"/>
      <c r="AQ40" s="73"/>
      <c r="AR40" s="73"/>
      <c r="AS40" s="73"/>
      <c r="AT40" s="73"/>
      <c r="AU40" s="73"/>
      <c r="AV40" s="73"/>
      <c r="AW40" s="73"/>
      <c r="AX40" s="73"/>
      <c r="AY40" s="73"/>
      <c r="AZ40" s="73"/>
      <c r="BA40" s="73"/>
      <c r="BB40" s="73"/>
      <c r="BC40" s="73"/>
      <c r="BD40" s="73"/>
      <c r="BE40" s="73"/>
      <c r="BF40" s="73"/>
      <c r="BG40" s="73"/>
      <c r="BH40" s="73"/>
      <c r="BI40" s="73"/>
      <c r="BJ40" s="73"/>
      <c r="BK40" s="95"/>
      <c r="BL40" s="95"/>
      <c r="BM40" s="95"/>
      <c r="BN40" s="95"/>
      <c r="BO40" s="95"/>
      <c r="BP40" s="95"/>
      <c r="BQ40" s="95"/>
      <c r="BR40" s="95"/>
      <c r="BS40" s="95"/>
      <c r="BT40" s="95"/>
      <c r="BU40" s="95"/>
      <c r="BV40" s="95"/>
      <c r="BW40" s="95"/>
      <c r="BX40" s="95"/>
      <c r="BY40" s="95"/>
      <c r="BZ40" s="95"/>
      <c r="CA40" s="95"/>
      <c r="CB40" s="19"/>
      <c r="CC40" s="19"/>
      <c r="CN40">
        <v>2</v>
      </c>
      <c r="CO40">
        <v>1</v>
      </c>
      <c r="CW40">
        <v>1</v>
      </c>
      <c r="DG40">
        <v>1</v>
      </c>
      <c r="DL40">
        <v>1</v>
      </c>
      <c r="EA40">
        <v>1</v>
      </c>
    </row>
    <row r="41" spans="1:134" x14ac:dyDescent="0.35">
      <c r="A41" s="19" t="s">
        <v>45</v>
      </c>
      <c r="CB41" s="19"/>
      <c r="CC41" s="19"/>
    </row>
    <row r="42" spans="1:134" x14ac:dyDescent="0.35">
      <c r="A42" s="19" t="s">
        <v>46</v>
      </c>
      <c r="B42">
        <v>8</v>
      </c>
      <c r="C42">
        <v>6</v>
      </c>
      <c r="D42">
        <v>4</v>
      </c>
      <c r="E42">
        <v>4</v>
      </c>
      <c r="F42">
        <v>5</v>
      </c>
      <c r="G42">
        <v>5</v>
      </c>
      <c r="I42">
        <v>6</v>
      </c>
      <c r="K42">
        <v>8</v>
      </c>
      <c r="L42">
        <v>4</v>
      </c>
      <c r="M42">
        <v>1</v>
      </c>
      <c r="N42">
        <v>4</v>
      </c>
      <c r="P42">
        <v>4</v>
      </c>
      <c r="Q42">
        <v>3</v>
      </c>
      <c r="R42">
        <v>2</v>
      </c>
      <c r="S42">
        <v>3</v>
      </c>
      <c r="T42">
        <v>2</v>
      </c>
      <c r="U42">
        <v>3</v>
      </c>
      <c r="W42">
        <v>3</v>
      </c>
      <c r="X42">
        <v>5</v>
      </c>
      <c r="Y42">
        <v>4</v>
      </c>
      <c r="Z42">
        <v>3</v>
      </c>
      <c r="AB42">
        <v>7</v>
      </c>
      <c r="AD42">
        <v>7</v>
      </c>
      <c r="AE42">
        <v>4</v>
      </c>
      <c r="AG42" s="91">
        <v>4</v>
      </c>
      <c r="AH42" s="91">
        <v>4</v>
      </c>
      <c r="AI42" s="91">
        <v>6</v>
      </c>
      <c r="AJ42" s="91"/>
      <c r="AK42" s="91">
        <v>7</v>
      </c>
      <c r="AL42" s="91">
        <v>6</v>
      </c>
      <c r="AM42" s="91">
        <v>3</v>
      </c>
      <c r="AN42" s="91">
        <v>4</v>
      </c>
      <c r="AO42" s="91">
        <v>2</v>
      </c>
      <c r="AP42" s="91">
        <v>6</v>
      </c>
      <c r="AQ42" s="91"/>
      <c r="AR42" s="91">
        <v>5</v>
      </c>
      <c r="AS42" s="91">
        <v>8</v>
      </c>
      <c r="AT42" s="91">
        <v>5</v>
      </c>
      <c r="AU42" s="91">
        <v>9</v>
      </c>
      <c r="AV42" s="91">
        <v>3</v>
      </c>
      <c r="AW42" s="91">
        <v>3</v>
      </c>
      <c r="AX42" s="91"/>
      <c r="AY42" s="91">
        <v>6</v>
      </c>
      <c r="AZ42" s="91">
        <v>9</v>
      </c>
      <c r="BA42" s="91">
        <v>5</v>
      </c>
      <c r="BB42" s="91">
        <v>5</v>
      </c>
      <c r="BC42" s="91">
        <v>4</v>
      </c>
      <c r="BD42" s="91">
        <v>5</v>
      </c>
      <c r="BE42" s="91"/>
      <c r="BF42" s="91">
        <v>3</v>
      </c>
      <c r="BG42" s="91">
        <v>5</v>
      </c>
      <c r="BH42" s="91">
        <v>5</v>
      </c>
      <c r="BI42" s="91">
        <v>3</v>
      </c>
      <c r="BJ42" s="91">
        <v>2</v>
      </c>
      <c r="BK42" s="96"/>
      <c r="BL42" s="96"/>
      <c r="BM42" s="96"/>
      <c r="BN42" s="96"/>
      <c r="BO42" s="96"/>
      <c r="BP42" s="96"/>
      <c r="BQ42" s="96"/>
      <c r="BR42" s="96"/>
      <c r="BS42" s="96"/>
      <c r="BT42" s="96"/>
      <c r="BU42" s="96"/>
      <c r="BV42" s="96"/>
      <c r="BW42" s="96"/>
      <c r="BX42" s="96"/>
      <c r="BY42" s="96"/>
      <c r="BZ42" s="96"/>
      <c r="CA42" s="96"/>
      <c r="CB42" s="95"/>
      <c r="CC42" s="95"/>
      <c r="CN42">
        <v>110</v>
      </c>
      <c r="CO42">
        <v>5</v>
      </c>
      <c r="CP42">
        <v>5</v>
      </c>
      <c r="CQ42">
        <v>4</v>
      </c>
      <c r="CR42">
        <v>3</v>
      </c>
      <c r="CS42">
        <v>3</v>
      </c>
      <c r="CU42">
        <v>4</v>
      </c>
      <c r="CV42">
        <v>5</v>
      </c>
      <c r="CW42">
        <v>8</v>
      </c>
      <c r="CX42">
        <v>6</v>
      </c>
      <c r="CY42">
        <v>3</v>
      </c>
      <c r="CZ42">
        <v>3</v>
      </c>
      <c r="DC42">
        <v>8</v>
      </c>
      <c r="DD42">
        <v>6</v>
      </c>
      <c r="DE42">
        <v>8</v>
      </c>
      <c r="DF42">
        <v>7</v>
      </c>
      <c r="DG42">
        <v>4</v>
      </c>
      <c r="DI42">
        <v>5</v>
      </c>
      <c r="DJ42">
        <v>7</v>
      </c>
      <c r="DK42">
        <v>6</v>
      </c>
      <c r="DL42">
        <v>7</v>
      </c>
      <c r="DM42">
        <v>8</v>
      </c>
      <c r="DN42">
        <v>4</v>
      </c>
      <c r="DP42">
        <v>8</v>
      </c>
      <c r="DQ42">
        <v>9</v>
      </c>
      <c r="DR42">
        <v>7</v>
      </c>
      <c r="DT42">
        <v>1</v>
      </c>
      <c r="DU42">
        <v>4</v>
      </c>
      <c r="DW42">
        <v>4</v>
      </c>
      <c r="DX42">
        <v>4</v>
      </c>
      <c r="DY42">
        <v>7</v>
      </c>
      <c r="DZ42">
        <v>8</v>
      </c>
      <c r="EA42">
        <v>3</v>
      </c>
      <c r="EB42">
        <v>6</v>
      </c>
    </row>
    <row r="43" spans="1:134" x14ac:dyDescent="0.35">
      <c r="A43" s="19" t="s">
        <v>47</v>
      </c>
      <c r="B43">
        <v>28</v>
      </c>
      <c r="C43">
        <v>12</v>
      </c>
      <c r="D43">
        <v>2</v>
      </c>
      <c r="E43">
        <v>0</v>
      </c>
      <c r="F43">
        <v>14</v>
      </c>
      <c r="G43">
        <v>12</v>
      </c>
      <c r="I43">
        <v>16</v>
      </c>
      <c r="K43">
        <v>18</v>
      </c>
      <c r="L43">
        <v>8</v>
      </c>
      <c r="N43">
        <v>4</v>
      </c>
      <c r="P43">
        <v>8</v>
      </c>
      <c r="Q43">
        <v>8</v>
      </c>
      <c r="R43">
        <v>0</v>
      </c>
      <c r="S43">
        <v>4</v>
      </c>
      <c r="T43">
        <v>8</v>
      </c>
      <c r="U43">
        <v>9</v>
      </c>
      <c r="W43">
        <v>6</v>
      </c>
      <c r="X43">
        <v>2</v>
      </c>
      <c r="Y43">
        <v>12</v>
      </c>
      <c r="Z43">
        <v>12</v>
      </c>
      <c r="AB43">
        <v>10</v>
      </c>
      <c r="AD43">
        <v>22</v>
      </c>
      <c r="AE43">
        <v>8</v>
      </c>
      <c r="AG43" s="88">
        <v>14</v>
      </c>
      <c r="AH43" s="88">
        <v>16</v>
      </c>
      <c r="AI43" s="88">
        <v>10</v>
      </c>
      <c r="AJ43" s="88">
        <v>0</v>
      </c>
      <c r="AK43" s="88">
        <v>16</v>
      </c>
      <c r="AL43" s="88">
        <v>20</v>
      </c>
      <c r="AM43" s="88">
        <v>6</v>
      </c>
      <c r="AN43" s="88">
        <v>4</v>
      </c>
      <c r="AO43" s="88">
        <v>0</v>
      </c>
      <c r="AP43" s="88">
        <v>12</v>
      </c>
      <c r="AQ43" s="88">
        <v>0</v>
      </c>
      <c r="AR43" s="88">
        <v>8</v>
      </c>
      <c r="AS43" s="88">
        <v>26</v>
      </c>
      <c r="AT43" s="88">
        <v>18</v>
      </c>
      <c r="AU43" s="88">
        <v>20</v>
      </c>
      <c r="AV43" s="88">
        <v>10</v>
      </c>
      <c r="AW43" s="88">
        <v>0</v>
      </c>
      <c r="AX43" s="88">
        <v>0</v>
      </c>
      <c r="AY43" s="88">
        <v>16</v>
      </c>
      <c r="AZ43" s="88">
        <v>16</v>
      </c>
      <c r="BA43">
        <v>12</v>
      </c>
      <c r="BB43">
        <v>20</v>
      </c>
      <c r="BC43">
        <v>8</v>
      </c>
      <c r="BD43">
        <v>8</v>
      </c>
      <c r="BE43">
        <v>0</v>
      </c>
      <c r="BF43">
        <v>8</v>
      </c>
      <c r="BG43">
        <v>12</v>
      </c>
      <c r="BH43">
        <v>8</v>
      </c>
      <c r="BI43">
        <v>4</v>
      </c>
      <c r="BJ43">
        <v>8</v>
      </c>
      <c r="CB43" s="19"/>
      <c r="CC43" s="19"/>
      <c r="CN43">
        <v>232</v>
      </c>
      <c r="CO43">
        <v>18</v>
      </c>
      <c r="CP43">
        <v>20</v>
      </c>
      <c r="CQ43">
        <v>8</v>
      </c>
      <c r="CS43">
        <v>8</v>
      </c>
      <c r="CU43">
        <v>8</v>
      </c>
      <c r="CV43">
        <v>12</v>
      </c>
      <c r="CW43">
        <v>12</v>
      </c>
      <c r="CX43">
        <v>6</v>
      </c>
      <c r="CZ43">
        <v>8</v>
      </c>
      <c r="DC43">
        <v>28</v>
      </c>
      <c r="DD43">
        <v>16</v>
      </c>
      <c r="DE43">
        <v>20</v>
      </c>
      <c r="DF43">
        <v>20</v>
      </c>
      <c r="DG43">
        <v>12</v>
      </c>
      <c r="DI43">
        <v>8</v>
      </c>
      <c r="DJ43">
        <v>10</v>
      </c>
      <c r="DK43">
        <v>8</v>
      </c>
      <c r="DL43">
        <v>16</v>
      </c>
      <c r="DM43">
        <v>8</v>
      </c>
      <c r="DN43">
        <v>8</v>
      </c>
      <c r="DP43">
        <v>30</v>
      </c>
      <c r="DQ43">
        <v>28</v>
      </c>
      <c r="DR43">
        <v>12</v>
      </c>
      <c r="DT43">
        <v>5</v>
      </c>
      <c r="DU43">
        <v>12</v>
      </c>
      <c r="DW43">
        <v>12</v>
      </c>
      <c r="DX43">
        <v>6</v>
      </c>
      <c r="DY43">
        <v>16</v>
      </c>
      <c r="DZ43">
        <v>20</v>
      </c>
      <c r="EA43">
        <v>8</v>
      </c>
      <c r="EB43">
        <v>16</v>
      </c>
    </row>
    <row r="44" spans="1:134" x14ac:dyDescent="0.35">
      <c r="A44" s="19" t="s">
        <v>75</v>
      </c>
      <c r="CB44" s="19"/>
      <c r="CC44" s="19"/>
    </row>
    <row r="45" spans="1:134" x14ac:dyDescent="0.35">
      <c r="A45" s="2" t="s">
        <v>80</v>
      </c>
      <c r="CB45" s="19"/>
      <c r="CC45" s="19"/>
    </row>
    <row r="46" spans="1:134" x14ac:dyDescent="0.35">
      <c r="A46" s="2" t="s">
        <v>82</v>
      </c>
      <c r="B46">
        <v>3</v>
      </c>
      <c r="C46">
        <v>3</v>
      </c>
      <c r="D46">
        <v>0</v>
      </c>
      <c r="E46">
        <v>0</v>
      </c>
      <c r="F46">
        <v>0</v>
      </c>
      <c r="G46">
        <v>2</v>
      </c>
      <c r="I46">
        <v>0</v>
      </c>
      <c r="K46">
        <v>0</v>
      </c>
      <c r="L46">
        <v>0</v>
      </c>
      <c r="M46">
        <v>0</v>
      </c>
      <c r="N46">
        <v>0</v>
      </c>
      <c r="Q46">
        <v>2</v>
      </c>
      <c r="R46">
        <v>1</v>
      </c>
      <c r="T46">
        <v>1</v>
      </c>
      <c r="U46">
        <v>1</v>
      </c>
      <c r="W46">
        <v>1</v>
      </c>
      <c r="X46">
        <v>2</v>
      </c>
      <c r="AB46">
        <v>1</v>
      </c>
      <c r="AD46">
        <v>0</v>
      </c>
      <c r="AG46" s="73"/>
      <c r="AH46" s="73"/>
      <c r="AI46" s="73"/>
      <c r="AJ46" s="73"/>
      <c r="AK46" s="73">
        <v>3</v>
      </c>
      <c r="AL46" s="73">
        <v>2</v>
      </c>
      <c r="AM46" s="73">
        <v>1</v>
      </c>
      <c r="AN46" s="73">
        <v>1</v>
      </c>
      <c r="AO46" s="73"/>
      <c r="AP46" s="73">
        <v>1</v>
      </c>
      <c r="AQ46" s="73"/>
      <c r="AR46" s="73">
        <v>1</v>
      </c>
      <c r="AS46" s="73">
        <v>2</v>
      </c>
      <c r="AT46" s="73">
        <v>3</v>
      </c>
      <c r="AU46" s="73">
        <v>4</v>
      </c>
      <c r="AV46" s="73"/>
      <c r="AW46" s="73">
        <v>1</v>
      </c>
      <c r="AX46" s="73"/>
      <c r="AY46" s="73"/>
      <c r="AZ46" s="73"/>
      <c r="BA46" s="73">
        <v>1</v>
      </c>
      <c r="BB46" s="73"/>
      <c r="BC46" s="73">
        <v>1</v>
      </c>
      <c r="BD46" s="73">
        <v>2</v>
      </c>
      <c r="BE46" s="73"/>
      <c r="BF46" s="73">
        <v>1</v>
      </c>
      <c r="BG46" s="73">
        <v>2</v>
      </c>
      <c r="BH46" s="73">
        <v>2</v>
      </c>
      <c r="BI46" s="73">
        <v>1</v>
      </c>
      <c r="BJ46" s="73">
        <v>1</v>
      </c>
      <c r="BK46" s="72"/>
      <c r="BL46" s="72"/>
      <c r="BM46" s="72"/>
      <c r="BN46" s="72"/>
      <c r="BO46" s="72"/>
      <c r="BP46" s="72"/>
      <c r="BQ46" s="72"/>
      <c r="BR46" s="72"/>
      <c r="BS46" s="72"/>
      <c r="BT46" s="72"/>
      <c r="BU46" s="72"/>
      <c r="BV46" s="72"/>
      <c r="BW46" s="72"/>
      <c r="BX46" s="72"/>
      <c r="BY46" s="72"/>
      <c r="BZ46" s="72"/>
      <c r="CA46" s="72"/>
      <c r="CB46" s="72"/>
      <c r="CC46" s="72"/>
      <c r="CN46">
        <v>23</v>
      </c>
      <c r="CO46">
        <v>1</v>
      </c>
      <c r="CP46">
        <v>2</v>
      </c>
      <c r="CQ46">
        <v>1</v>
      </c>
      <c r="CR46">
        <v>1</v>
      </c>
      <c r="CS46">
        <v>3</v>
      </c>
      <c r="CU46">
        <v>1</v>
      </c>
      <c r="CV46">
        <v>3</v>
      </c>
      <c r="CW46">
        <v>2</v>
      </c>
      <c r="CX46">
        <v>1</v>
      </c>
      <c r="CY46">
        <v>2</v>
      </c>
      <c r="CZ46">
        <v>1</v>
      </c>
      <c r="DC46">
        <v>2</v>
      </c>
      <c r="DD46">
        <v>0</v>
      </c>
      <c r="DE46">
        <v>1</v>
      </c>
      <c r="DF46">
        <v>3</v>
      </c>
      <c r="DG46">
        <v>3</v>
      </c>
      <c r="DI46">
        <v>2</v>
      </c>
      <c r="DJ46">
        <v>1</v>
      </c>
      <c r="DK46">
        <v>2</v>
      </c>
      <c r="DL46">
        <v>1</v>
      </c>
      <c r="DM46">
        <v>0</v>
      </c>
      <c r="DN46">
        <v>2</v>
      </c>
      <c r="DP46">
        <v>3</v>
      </c>
      <c r="DQ46">
        <v>4</v>
      </c>
      <c r="DR46">
        <v>3</v>
      </c>
      <c r="DT46">
        <v>0</v>
      </c>
      <c r="DU46">
        <v>1</v>
      </c>
      <c r="DW46">
        <v>1</v>
      </c>
      <c r="DX46">
        <v>3</v>
      </c>
      <c r="DY46">
        <v>2</v>
      </c>
      <c r="DZ46">
        <v>3</v>
      </c>
      <c r="EB46">
        <v>2</v>
      </c>
    </row>
    <row r="47" spans="1:134" s="84" customFormat="1" x14ac:dyDescent="0.35">
      <c r="A47" s="76" t="s">
        <v>48</v>
      </c>
      <c r="B47" s="84">
        <v>0</v>
      </c>
      <c r="C47" s="84">
        <v>0</v>
      </c>
      <c r="D47" s="84">
        <v>0</v>
      </c>
      <c r="E47" s="84">
        <v>0</v>
      </c>
      <c r="F47" s="84">
        <v>0</v>
      </c>
      <c r="G47" s="84">
        <v>0</v>
      </c>
      <c r="H47" s="84">
        <v>0</v>
      </c>
      <c r="I47" s="84">
        <v>0</v>
      </c>
      <c r="J47" s="84">
        <v>0</v>
      </c>
      <c r="K47" s="84">
        <v>0</v>
      </c>
      <c r="L47" s="84">
        <v>0</v>
      </c>
      <c r="M47" s="84">
        <v>0</v>
      </c>
      <c r="N47" s="84">
        <v>0</v>
      </c>
      <c r="O47" s="84">
        <v>0</v>
      </c>
      <c r="P47" s="84">
        <v>0</v>
      </c>
      <c r="Q47" s="84">
        <v>0</v>
      </c>
      <c r="R47" s="84">
        <v>0</v>
      </c>
      <c r="S47" s="84">
        <v>0</v>
      </c>
      <c r="T47" s="84">
        <v>0</v>
      </c>
      <c r="U47" s="84">
        <v>0</v>
      </c>
      <c r="V47" s="84">
        <v>0</v>
      </c>
      <c r="W47" s="84">
        <v>0</v>
      </c>
      <c r="X47" s="84">
        <v>0</v>
      </c>
      <c r="Y47" s="84">
        <v>0</v>
      </c>
      <c r="Z47" s="84">
        <v>0</v>
      </c>
      <c r="AA47" s="84">
        <v>0</v>
      </c>
      <c r="AB47" s="84">
        <v>0</v>
      </c>
      <c r="AC47" s="84">
        <v>0</v>
      </c>
      <c r="AD47" s="84">
        <v>0</v>
      </c>
      <c r="AE47" s="84">
        <v>0</v>
      </c>
      <c r="AF47" s="84">
        <v>0</v>
      </c>
      <c r="AG47" s="84">
        <v>0</v>
      </c>
      <c r="AH47" s="84">
        <v>0</v>
      </c>
      <c r="AI47" s="84">
        <v>0</v>
      </c>
      <c r="AJ47" s="84">
        <v>0</v>
      </c>
      <c r="AK47" s="84">
        <v>0</v>
      </c>
      <c r="AL47" s="84">
        <v>0</v>
      </c>
      <c r="AM47" s="84">
        <v>0</v>
      </c>
      <c r="AN47" s="84">
        <v>0</v>
      </c>
      <c r="AO47" s="84">
        <v>0</v>
      </c>
      <c r="AP47" s="84">
        <v>0</v>
      </c>
      <c r="AQ47" s="84">
        <v>0</v>
      </c>
      <c r="AR47" s="84">
        <v>0</v>
      </c>
      <c r="AS47" s="84">
        <v>0</v>
      </c>
      <c r="AT47" s="84">
        <v>0</v>
      </c>
      <c r="AU47" s="84">
        <v>0</v>
      </c>
      <c r="AV47" s="84">
        <v>0</v>
      </c>
      <c r="AW47" s="84">
        <v>0</v>
      </c>
      <c r="AX47" s="84">
        <v>0</v>
      </c>
      <c r="AY47" s="84">
        <v>0</v>
      </c>
      <c r="AZ47" s="84">
        <v>0</v>
      </c>
      <c r="BA47" s="84">
        <v>0</v>
      </c>
      <c r="BB47" s="84">
        <v>0</v>
      </c>
      <c r="BC47" s="84">
        <v>0</v>
      </c>
      <c r="BD47" s="84">
        <v>0</v>
      </c>
      <c r="BE47" s="84">
        <v>0</v>
      </c>
      <c r="BF47" s="84">
        <v>0</v>
      </c>
      <c r="BG47" s="84">
        <v>0</v>
      </c>
      <c r="BH47" s="84">
        <v>0</v>
      </c>
      <c r="BI47" s="84">
        <v>0</v>
      </c>
      <c r="BJ47" s="84">
        <v>0</v>
      </c>
      <c r="BK47" s="84">
        <v>0</v>
      </c>
      <c r="BL47" s="84">
        <v>0</v>
      </c>
      <c r="BM47" s="84">
        <v>0</v>
      </c>
      <c r="BN47" s="84">
        <v>0</v>
      </c>
      <c r="BO47" s="84">
        <v>0</v>
      </c>
      <c r="BP47" s="84">
        <v>0</v>
      </c>
      <c r="BQ47" s="84">
        <v>0</v>
      </c>
      <c r="BR47" s="84">
        <v>0</v>
      </c>
      <c r="BS47" s="84">
        <v>0</v>
      </c>
      <c r="BT47" s="84">
        <v>0</v>
      </c>
      <c r="BU47" s="84">
        <v>0</v>
      </c>
      <c r="BV47" s="84">
        <v>1</v>
      </c>
      <c r="BW47" s="84">
        <v>1</v>
      </c>
      <c r="BX47" s="84">
        <v>0</v>
      </c>
      <c r="BY47" s="84">
        <v>0</v>
      </c>
      <c r="BZ47" s="84">
        <v>0</v>
      </c>
      <c r="CA47" s="84">
        <v>0</v>
      </c>
      <c r="CB47" s="84">
        <v>0</v>
      </c>
      <c r="CC47" s="84">
        <v>0</v>
      </c>
      <c r="CD47" s="84">
        <v>0</v>
      </c>
      <c r="CE47" s="84">
        <v>0</v>
      </c>
      <c r="CF47" s="84">
        <v>0</v>
      </c>
      <c r="CG47" s="84">
        <v>0</v>
      </c>
      <c r="CH47" s="84">
        <v>0</v>
      </c>
      <c r="CI47" s="84">
        <v>0</v>
      </c>
      <c r="CJ47" s="84">
        <v>0</v>
      </c>
      <c r="CK47" s="84">
        <v>0</v>
      </c>
      <c r="CL47" s="84">
        <v>0</v>
      </c>
      <c r="CM47" s="84">
        <v>0</v>
      </c>
      <c r="CN47" s="84">
        <v>0</v>
      </c>
      <c r="CO47" s="84">
        <v>0</v>
      </c>
      <c r="CP47" s="84">
        <v>0</v>
      </c>
      <c r="CQ47" s="84">
        <v>0</v>
      </c>
      <c r="CR47" s="84">
        <v>0</v>
      </c>
      <c r="CS47" s="84">
        <v>1</v>
      </c>
      <c r="CT47" s="84">
        <v>0</v>
      </c>
      <c r="CU47" s="84">
        <v>0</v>
      </c>
      <c r="CV47" s="84">
        <v>2</v>
      </c>
      <c r="CW47" s="84">
        <v>1</v>
      </c>
      <c r="CX47" s="84">
        <v>0</v>
      </c>
      <c r="CY47" s="84">
        <v>0</v>
      </c>
      <c r="CZ47" s="84">
        <v>1</v>
      </c>
      <c r="DA47" s="84">
        <v>0</v>
      </c>
      <c r="DB47" s="84">
        <v>0</v>
      </c>
      <c r="DC47" s="84">
        <v>0</v>
      </c>
      <c r="DD47" s="84">
        <v>0</v>
      </c>
      <c r="DE47" s="84">
        <v>0</v>
      </c>
      <c r="DF47" s="84">
        <v>0</v>
      </c>
      <c r="DG47" s="84">
        <v>0</v>
      </c>
      <c r="DH47" s="84">
        <v>0</v>
      </c>
      <c r="DI47" s="84">
        <v>0</v>
      </c>
      <c r="DJ47" s="84">
        <v>0</v>
      </c>
      <c r="DK47" s="84">
        <v>0</v>
      </c>
      <c r="DL47" s="84">
        <v>0</v>
      </c>
      <c r="DM47" s="84">
        <v>0</v>
      </c>
      <c r="DN47" s="84">
        <v>0</v>
      </c>
      <c r="DO47" s="84">
        <v>0</v>
      </c>
      <c r="DP47" s="84">
        <v>0</v>
      </c>
      <c r="DQ47" s="84">
        <v>0</v>
      </c>
      <c r="DR47" s="84">
        <v>0</v>
      </c>
      <c r="DS47" s="84">
        <v>0</v>
      </c>
      <c r="DT47" s="84">
        <v>0</v>
      </c>
      <c r="DU47" s="84">
        <v>0</v>
      </c>
      <c r="DV47" s="84">
        <v>0</v>
      </c>
      <c r="DW47" s="84">
        <v>0</v>
      </c>
      <c r="DX47" s="84">
        <v>0</v>
      </c>
      <c r="DY47" s="84">
        <v>0</v>
      </c>
      <c r="DZ47" s="84">
        <v>0</v>
      </c>
      <c r="EA47" s="84">
        <v>0</v>
      </c>
      <c r="EB47" s="84">
        <v>0</v>
      </c>
      <c r="EC47" s="84">
        <v>0</v>
      </c>
      <c r="ED47" s="84">
        <v>0</v>
      </c>
    </row>
    <row r="48" spans="1:134" s="84" customFormat="1" x14ac:dyDescent="0.35">
      <c r="A48" s="76" t="s">
        <v>49</v>
      </c>
      <c r="B48" s="84">
        <v>0</v>
      </c>
      <c r="C48" s="84">
        <v>0</v>
      </c>
      <c r="D48" s="84">
        <v>0</v>
      </c>
      <c r="E48" s="84">
        <v>0</v>
      </c>
      <c r="F48" s="84">
        <v>0</v>
      </c>
      <c r="G48" s="84">
        <v>0</v>
      </c>
      <c r="H48" s="84">
        <v>0</v>
      </c>
      <c r="I48" s="84">
        <v>0</v>
      </c>
      <c r="J48" s="84">
        <v>0</v>
      </c>
      <c r="K48" s="84">
        <v>0</v>
      </c>
      <c r="L48" s="84">
        <v>0</v>
      </c>
      <c r="M48" s="84">
        <v>0</v>
      </c>
      <c r="N48" s="84">
        <v>0</v>
      </c>
      <c r="O48" s="84">
        <v>0</v>
      </c>
      <c r="P48" s="84">
        <v>0</v>
      </c>
      <c r="Q48" s="84">
        <v>0</v>
      </c>
      <c r="R48" s="84">
        <v>0</v>
      </c>
      <c r="S48" s="84">
        <v>0</v>
      </c>
      <c r="T48" s="84">
        <v>0</v>
      </c>
      <c r="U48" s="84">
        <v>0</v>
      </c>
      <c r="V48" s="84">
        <v>0</v>
      </c>
      <c r="W48" s="84">
        <v>0</v>
      </c>
      <c r="X48" s="84">
        <v>0</v>
      </c>
      <c r="Y48" s="84">
        <v>0</v>
      </c>
      <c r="Z48" s="84">
        <v>0</v>
      </c>
      <c r="AA48" s="84">
        <v>0</v>
      </c>
      <c r="AB48" s="84">
        <v>0</v>
      </c>
      <c r="AC48" s="84">
        <v>0</v>
      </c>
      <c r="AD48" s="84">
        <v>0</v>
      </c>
      <c r="AE48" s="84">
        <v>0</v>
      </c>
      <c r="AF48" s="84">
        <v>0</v>
      </c>
      <c r="AG48" s="84">
        <v>0</v>
      </c>
      <c r="AH48" s="84">
        <v>0</v>
      </c>
      <c r="AI48" s="84">
        <v>0</v>
      </c>
      <c r="AJ48" s="84">
        <v>0</v>
      </c>
      <c r="AK48" s="84">
        <v>0</v>
      </c>
      <c r="AL48" s="84">
        <v>0</v>
      </c>
      <c r="AM48" s="84">
        <v>0</v>
      </c>
      <c r="AN48" s="84">
        <v>0</v>
      </c>
      <c r="AO48" s="84">
        <v>0</v>
      </c>
      <c r="AP48" s="84">
        <v>0</v>
      </c>
      <c r="AQ48" s="84">
        <v>0</v>
      </c>
      <c r="AR48" s="84">
        <v>0</v>
      </c>
      <c r="AS48" s="84">
        <v>0</v>
      </c>
      <c r="AT48" s="84">
        <v>0</v>
      </c>
      <c r="AU48" s="84">
        <v>0</v>
      </c>
      <c r="AV48" s="84">
        <v>0</v>
      </c>
      <c r="AW48" s="84">
        <v>0</v>
      </c>
      <c r="AX48" s="84">
        <v>0</v>
      </c>
      <c r="AY48" s="84">
        <v>0</v>
      </c>
      <c r="AZ48" s="84">
        <v>0</v>
      </c>
      <c r="BA48" s="84">
        <v>0</v>
      </c>
      <c r="BB48" s="84">
        <v>0</v>
      </c>
      <c r="BC48" s="84">
        <v>0</v>
      </c>
      <c r="BD48" s="84">
        <v>0</v>
      </c>
      <c r="BE48" s="84">
        <v>0</v>
      </c>
      <c r="BF48" s="84">
        <v>0</v>
      </c>
      <c r="BG48" s="84">
        <v>0</v>
      </c>
      <c r="BH48" s="84">
        <v>0</v>
      </c>
      <c r="BI48" s="84">
        <v>0</v>
      </c>
      <c r="BJ48" s="84">
        <v>0</v>
      </c>
      <c r="BK48" s="84">
        <v>0</v>
      </c>
      <c r="BL48" s="84">
        <v>0</v>
      </c>
      <c r="BM48" s="84">
        <v>0</v>
      </c>
      <c r="BN48" s="84">
        <v>0</v>
      </c>
      <c r="BO48" s="84">
        <v>0</v>
      </c>
      <c r="BP48" s="84">
        <v>0</v>
      </c>
      <c r="BQ48" s="84">
        <v>0</v>
      </c>
      <c r="BR48" s="84">
        <v>0</v>
      </c>
      <c r="BS48" s="84">
        <v>0</v>
      </c>
      <c r="BT48" s="84">
        <v>0</v>
      </c>
      <c r="BU48" s="84">
        <v>0</v>
      </c>
      <c r="BV48" s="84">
        <v>0</v>
      </c>
      <c r="BW48" s="84">
        <v>0</v>
      </c>
      <c r="BX48" s="84">
        <v>0</v>
      </c>
      <c r="BY48" s="84">
        <v>0</v>
      </c>
      <c r="BZ48" s="84">
        <v>0</v>
      </c>
      <c r="CA48" s="84">
        <v>0</v>
      </c>
      <c r="CB48" s="84">
        <v>0</v>
      </c>
      <c r="CC48" s="84">
        <v>0</v>
      </c>
      <c r="CD48" s="84">
        <v>0</v>
      </c>
      <c r="CE48" s="84">
        <v>0</v>
      </c>
      <c r="CF48" s="84">
        <v>0</v>
      </c>
      <c r="CG48" s="84">
        <v>0</v>
      </c>
      <c r="CH48" s="84">
        <v>0</v>
      </c>
      <c r="CI48" s="84">
        <v>0</v>
      </c>
      <c r="CJ48" s="84">
        <v>0</v>
      </c>
      <c r="CK48" s="84">
        <v>0</v>
      </c>
      <c r="CL48" s="84">
        <v>0</v>
      </c>
      <c r="CM48" s="84">
        <v>0</v>
      </c>
      <c r="CN48" s="84">
        <v>0</v>
      </c>
      <c r="CO48" s="84">
        <v>0</v>
      </c>
      <c r="CP48" s="84">
        <v>0</v>
      </c>
      <c r="CQ48" s="84">
        <v>0</v>
      </c>
      <c r="CR48" s="84">
        <v>0</v>
      </c>
      <c r="CS48" s="84">
        <v>0</v>
      </c>
      <c r="CT48" s="84">
        <v>0</v>
      </c>
      <c r="CU48" s="84">
        <v>0</v>
      </c>
      <c r="CV48" s="84">
        <v>0</v>
      </c>
      <c r="CW48" s="84">
        <v>0</v>
      </c>
      <c r="CX48" s="84">
        <v>0</v>
      </c>
      <c r="CY48" s="84">
        <v>0</v>
      </c>
      <c r="CZ48" s="84">
        <v>0</v>
      </c>
      <c r="DA48" s="84">
        <v>0</v>
      </c>
      <c r="DB48" s="84">
        <v>0</v>
      </c>
      <c r="DC48" s="84">
        <v>0</v>
      </c>
      <c r="DD48" s="84">
        <v>0</v>
      </c>
      <c r="DE48" s="84">
        <v>0</v>
      </c>
      <c r="DF48" s="84">
        <v>0</v>
      </c>
      <c r="DG48" s="84">
        <v>0</v>
      </c>
      <c r="DH48" s="84">
        <v>0</v>
      </c>
      <c r="DI48" s="84">
        <v>0</v>
      </c>
      <c r="DJ48" s="84">
        <v>0</v>
      </c>
      <c r="DK48" s="84">
        <v>0</v>
      </c>
      <c r="DL48" s="84">
        <v>0</v>
      </c>
      <c r="DM48" s="84">
        <v>0</v>
      </c>
      <c r="DN48" s="84">
        <v>0</v>
      </c>
      <c r="DO48" s="84">
        <v>0</v>
      </c>
      <c r="DP48" s="84">
        <v>0</v>
      </c>
      <c r="DQ48" s="84">
        <v>0</v>
      </c>
      <c r="DR48" s="84">
        <v>0</v>
      </c>
      <c r="DS48" s="84">
        <v>0</v>
      </c>
      <c r="DT48" s="84">
        <v>0</v>
      </c>
      <c r="DU48" s="84">
        <v>0</v>
      </c>
      <c r="DV48" s="84">
        <v>0</v>
      </c>
      <c r="DW48" s="84">
        <v>0</v>
      </c>
      <c r="DX48" s="84">
        <v>0</v>
      </c>
      <c r="DY48" s="84">
        <v>0</v>
      </c>
      <c r="DZ48" s="84">
        <v>0</v>
      </c>
      <c r="EA48" s="84">
        <v>0</v>
      </c>
      <c r="EB48" s="84">
        <v>0</v>
      </c>
      <c r="EC48" s="84">
        <v>0</v>
      </c>
      <c r="ED48" s="84">
        <v>0</v>
      </c>
    </row>
    <row r="49" spans="1:249" s="84" customFormat="1" x14ac:dyDescent="0.35">
      <c r="A49" s="76" t="s">
        <v>50</v>
      </c>
      <c r="B49" s="84">
        <v>0</v>
      </c>
      <c r="C49" s="84">
        <v>0</v>
      </c>
      <c r="D49" s="84">
        <v>0</v>
      </c>
      <c r="E49" s="84">
        <v>0</v>
      </c>
      <c r="F49" s="84">
        <v>0</v>
      </c>
      <c r="G49" s="84">
        <v>0</v>
      </c>
      <c r="H49" s="84">
        <v>0</v>
      </c>
      <c r="I49" s="84">
        <v>0</v>
      </c>
      <c r="J49" s="84">
        <v>0</v>
      </c>
      <c r="K49" s="84">
        <v>0</v>
      </c>
      <c r="L49" s="84">
        <v>0</v>
      </c>
      <c r="M49" s="84">
        <v>0</v>
      </c>
      <c r="N49" s="84">
        <v>0</v>
      </c>
      <c r="O49" s="84">
        <v>0</v>
      </c>
      <c r="P49" s="84">
        <v>0</v>
      </c>
      <c r="Q49" s="84">
        <v>0</v>
      </c>
      <c r="R49" s="84">
        <v>0</v>
      </c>
      <c r="S49" s="84">
        <v>0</v>
      </c>
      <c r="T49" s="84">
        <v>0</v>
      </c>
      <c r="U49" s="84">
        <v>0</v>
      </c>
      <c r="V49" s="84">
        <v>0</v>
      </c>
      <c r="W49" s="84">
        <v>0</v>
      </c>
      <c r="X49" s="84">
        <v>0</v>
      </c>
      <c r="Y49" s="84">
        <v>0</v>
      </c>
      <c r="Z49" s="84">
        <v>0</v>
      </c>
      <c r="AA49" s="84">
        <v>0</v>
      </c>
      <c r="AB49" s="84">
        <v>0</v>
      </c>
      <c r="AC49" s="84">
        <v>0</v>
      </c>
      <c r="AD49" s="84">
        <v>0</v>
      </c>
      <c r="AE49" s="84">
        <v>0</v>
      </c>
      <c r="AF49" s="84">
        <v>0</v>
      </c>
      <c r="AG49" s="84">
        <v>0</v>
      </c>
      <c r="AH49" s="84">
        <v>0</v>
      </c>
      <c r="AI49" s="84">
        <v>0</v>
      </c>
      <c r="AJ49" s="84">
        <v>0</v>
      </c>
      <c r="AK49" s="84">
        <v>0</v>
      </c>
      <c r="AL49" s="84">
        <v>0</v>
      </c>
      <c r="AM49" s="84">
        <v>0</v>
      </c>
      <c r="AN49" s="84">
        <v>0</v>
      </c>
      <c r="AO49" s="84">
        <v>0</v>
      </c>
      <c r="AP49" s="84">
        <v>0</v>
      </c>
      <c r="AQ49" s="84">
        <v>0</v>
      </c>
      <c r="AR49" s="84">
        <v>0</v>
      </c>
      <c r="AS49" s="84">
        <v>0</v>
      </c>
      <c r="AT49" s="84">
        <v>0</v>
      </c>
      <c r="AU49" s="84">
        <v>0</v>
      </c>
      <c r="AV49" s="84">
        <v>0</v>
      </c>
      <c r="AW49" s="84">
        <v>0</v>
      </c>
      <c r="AX49" s="84">
        <v>0</v>
      </c>
      <c r="AY49" s="84">
        <v>0</v>
      </c>
      <c r="AZ49" s="84">
        <v>0</v>
      </c>
      <c r="BA49" s="84">
        <v>0</v>
      </c>
      <c r="BB49" s="84">
        <v>0</v>
      </c>
      <c r="BC49" s="84">
        <v>0</v>
      </c>
      <c r="BD49" s="84">
        <v>0</v>
      </c>
      <c r="BE49" s="84">
        <v>0</v>
      </c>
      <c r="BF49" s="84">
        <v>0</v>
      </c>
      <c r="BG49" s="84">
        <v>0</v>
      </c>
      <c r="BH49" s="84">
        <v>0</v>
      </c>
      <c r="BI49" s="84">
        <v>0</v>
      </c>
      <c r="BJ49" s="84">
        <v>0</v>
      </c>
      <c r="BK49" s="84">
        <v>0</v>
      </c>
      <c r="BL49" s="84">
        <v>0</v>
      </c>
      <c r="BM49" s="84">
        <v>0</v>
      </c>
      <c r="BN49" s="84">
        <v>0</v>
      </c>
      <c r="BO49" s="84">
        <v>0</v>
      </c>
      <c r="BP49" s="84">
        <v>0</v>
      </c>
      <c r="BQ49" s="84">
        <v>0</v>
      </c>
      <c r="BR49" s="84">
        <v>0</v>
      </c>
      <c r="BS49" s="84">
        <v>0</v>
      </c>
      <c r="BT49" s="84">
        <v>0</v>
      </c>
      <c r="BU49" s="84">
        <v>0</v>
      </c>
      <c r="BV49" s="84">
        <v>0</v>
      </c>
      <c r="BW49" s="84">
        <v>0</v>
      </c>
      <c r="BX49" s="84">
        <v>0</v>
      </c>
      <c r="BY49" s="84">
        <v>0</v>
      </c>
      <c r="BZ49" s="84">
        <v>0</v>
      </c>
      <c r="CA49" s="84">
        <v>0</v>
      </c>
      <c r="CB49" s="84">
        <v>0</v>
      </c>
      <c r="CC49" s="84">
        <v>0</v>
      </c>
      <c r="CD49" s="84">
        <v>0</v>
      </c>
      <c r="CE49" s="84">
        <v>0</v>
      </c>
      <c r="CF49" s="84">
        <v>0</v>
      </c>
      <c r="CG49" s="84">
        <v>0</v>
      </c>
      <c r="CH49" s="84">
        <v>0</v>
      </c>
      <c r="CI49" s="84">
        <v>0</v>
      </c>
      <c r="CJ49" s="84">
        <v>0</v>
      </c>
      <c r="CK49" s="84">
        <v>0</v>
      </c>
      <c r="CL49" s="84">
        <v>0</v>
      </c>
      <c r="CM49" s="84">
        <v>0</v>
      </c>
      <c r="CN49" s="84">
        <v>0</v>
      </c>
      <c r="CO49" s="84">
        <v>0</v>
      </c>
      <c r="CP49" s="84">
        <v>0</v>
      </c>
      <c r="CQ49" s="84">
        <v>0</v>
      </c>
      <c r="CR49" s="84">
        <v>0</v>
      </c>
      <c r="CS49" s="84">
        <v>0</v>
      </c>
      <c r="CT49" s="84">
        <v>0</v>
      </c>
      <c r="CU49" s="84">
        <v>0</v>
      </c>
      <c r="CV49" s="84">
        <v>0</v>
      </c>
      <c r="CW49" s="84">
        <v>0</v>
      </c>
      <c r="CX49" s="84">
        <v>0</v>
      </c>
      <c r="CY49" s="84">
        <v>0</v>
      </c>
      <c r="CZ49" s="84">
        <v>0</v>
      </c>
      <c r="DA49" s="84">
        <v>0</v>
      </c>
      <c r="DB49" s="84">
        <v>0</v>
      </c>
      <c r="DC49" s="84">
        <v>0</v>
      </c>
      <c r="DD49" s="84">
        <v>0</v>
      </c>
      <c r="DE49" s="84">
        <v>0</v>
      </c>
      <c r="DF49" s="84">
        <v>0</v>
      </c>
      <c r="DG49" s="84">
        <v>0</v>
      </c>
      <c r="DH49" s="84">
        <v>0</v>
      </c>
      <c r="DI49" s="84">
        <v>0</v>
      </c>
      <c r="DJ49" s="84">
        <v>0</v>
      </c>
      <c r="DK49" s="84">
        <v>0</v>
      </c>
      <c r="DL49" s="84">
        <v>0</v>
      </c>
      <c r="DM49" s="84">
        <v>0</v>
      </c>
      <c r="DN49" s="84">
        <v>0</v>
      </c>
      <c r="DO49" s="84">
        <v>0</v>
      </c>
      <c r="DP49" s="84">
        <v>0</v>
      </c>
      <c r="DQ49" s="84">
        <v>0</v>
      </c>
      <c r="DR49" s="84">
        <v>0</v>
      </c>
      <c r="DS49" s="84">
        <v>0</v>
      </c>
      <c r="DT49" s="84">
        <v>0</v>
      </c>
      <c r="DU49" s="84">
        <v>0</v>
      </c>
      <c r="DV49" s="84">
        <v>0</v>
      </c>
      <c r="DW49" s="84">
        <v>0</v>
      </c>
      <c r="DX49" s="84">
        <v>0</v>
      </c>
      <c r="DY49" s="84">
        <v>0</v>
      </c>
      <c r="DZ49" s="84">
        <v>0</v>
      </c>
      <c r="EA49" s="84">
        <v>0</v>
      </c>
      <c r="EB49" s="84">
        <v>0</v>
      </c>
      <c r="EC49" s="84">
        <v>0</v>
      </c>
      <c r="ED49" s="84">
        <v>0</v>
      </c>
    </row>
    <row r="50" spans="1:249" s="84" customFormat="1" x14ac:dyDescent="0.35">
      <c r="A50" s="76" t="s">
        <v>51</v>
      </c>
      <c r="B50" s="84">
        <v>0</v>
      </c>
      <c r="C50" s="84">
        <v>0</v>
      </c>
      <c r="D50" s="84">
        <v>0</v>
      </c>
      <c r="E50" s="84">
        <v>0</v>
      </c>
      <c r="F50" s="84">
        <v>0</v>
      </c>
      <c r="G50" s="84">
        <v>0</v>
      </c>
      <c r="H50" s="84">
        <v>0</v>
      </c>
      <c r="I50" s="84">
        <v>0</v>
      </c>
      <c r="J50" s="84">
        <v>0</v>
      </c>
      <c r="K50" s="84">
        <v>0</v>
      </c>
      <c r="L50" s="84">
        <v>0</v>
      </c>
      <c r="M50" s="84">
        <v>0</v>
      </c>
      <c r="N50" s="84">
        <v>0</v>
      </c>
      <c r="O50" s="84">
        <v>0</v>
      </c>
      <c r="P50" s="84">
        <v>0</v>
      </c>
      <c r="Q50" s="84">
        <v>0</v>
      </c>
      <c r="R50" s="84">
        <v>0</v>
      </c>
      <c r="S50" s="84">
        <v>0</v>
      </c>
      <c r="T50" s="84">
        <v>0</v>
      </c>
      <c r="U50" s="84">
        <v>0</v>
      </c>
      <c r="V50" s="84">
        <v>0</v>
      </c>
      <c r="W50" s="84">
        <v>0</v>
      </c>
      <c r="X50" s="84">
        <v>0</v>
      </c>
      <c r="Y50" s="84">
        <v>0</v>
      </c>
      <c r="Z50" s="84">
        <v>0</v>
      </c>
      <c r="AA50" s="84">
        <v>0</v>
      </c>
      <c r="AB50" s="84">
        <v>0</v>
      </c>
      <c r="AC50" s="84">
        <v>0</v>
      </c>
      <c r="AD50" s="84">
        <v>0</v>
      </c>
      <c r="AE50" s="84">
        <v>0</v>
      </c>
      <c r="AF50" s="84">
        <v>0</v>
      </c>
      <c r="AG50" s="84">
        <v>0</v>
      </c>
      <c r="AH50" s="84">
        <v>0</v>
      </c>
      <c r="AI50" s="84">
        <v>0</v>
      </c>
      <c r="AJ50" s="84">
        <v>0</v>
      </c>
      <c r="AK50" s="84">
        <v>0</v>
      </c>
      <c r="AL50" s="84">
        <v>0</v>
      </c>
      <c r="AM50" s="84">
        <v>0</v>
      </c>
      <c r="AN50" s="84">
        <v>0</v>
      </c>
      <c r="AO50" s="84">
        <v>0</v>
      </c>
      <c r="AP50" s="84">
        <v>0</v>
      </c>
      <c r="AQ50" s="84">
        <v>0</v>
      </c>
      <c r="AR50" s="84">
        <v>0</v>
      </c>
      <c r="AS50" s="84">
        <v>0</v>
      </c>
      <c r="AT50" s="84">
        <v>0</v>
      </c>
      <c r="AU50" s="84">
        <v>0</v>
      </c>
      <c r="AV50" s="84">
        <v>0</v>
      </c>
      <c r="AW50" s="84">
        <v>0</v>
      </c>
      <c r="AX50" s="84">
        <v>0</v>
      </c>
      <c r="AY50" s="84">
        <v>0</v>
      </c>
      <c r="AZ50" s="84">
        <v>0</v>
      </c>
      <c r="BA50" s="84">
        <v>0</v>
      </c>
      <c r="BB50" s="84">
        <v>0</v>
      </c>
      <c r="BC50" s="84">
        <v>0</v>
      </c>
      <c r="BD50" s="84">
        <v>0</v>
      </c>
      <c r="BE50" s="84">
        <v>0</v>
      </c>
      <c r="BF50" s="84">
        <v>0</v>
      </c>
      <c r="BG50" s="84">
        <v>0</v>
      </c>
      <c r="BH50" s="84">
        <v>0</v>
      </c>
      <c r="BI50" s="84">
        <v>0</v>
      </c>
      <c r="BJ50" s="84">
        <v>0</v>
      </c>
      <c r="BK50" s="84">
        <v>0</v>
      </c>
      <c r="BL50" s="84">
        <v>0</v>
      </c>
      <c r="BM50" s="84">
        <v>0</v>
      </c>
      <c r="BN50" s="84">
        <v>0</v>
      </c>
      <c r="BO50" s="84">
        <v>0</v>
      </c>
      <c r="BP50" s="84">
        <v>0</v>
      </c>
      <c r="BQ50" s="84">
        <v>0</v>
      </c>
      <c r="BR50" s="84">
        <v>0</v>
      </c>
      <c r="BS50" s="84">
        <v>0</v>
      </c>
      <c r="BT50" s="84">
        <v>0</v>
      </c>
      <c r="BU50" s="84">
        <v>0</v>
      </c>
      <c r="BV50" s="84">
        <v>0</v>
      </c>
      <c r="BW50" s="84">
        <v>0</v>
      </c>
      <c r="BX50" s="84">
        <v>0</v>
      </c>
      <c r="BY50" s="84">
        <v>0</v>
      </c>
      <c r="BZ50" s="84">
        <v>0</v>
      </c>
      <c r="CA50" s="84">
        <v>0</v>
      </c>
      <c r="CB50" s="84">
        <v>0</v>
      </c>
      <c r="CC50" s="84">
        <v>0</v>
      </c>
      <c r="CD50" s="84">
        <v>0</v>
      </c>
      <c r="CE50" s="84">
        <v>0</v>
      </c>
      <c r="CF50" s="84">
        <v>0</v>
      </c>
      <c r="CG50" s="84">
        <v>0</v>
      </c>
      <c r="CH50" s="84">
        <v>0</v>
      </c>
      <c r="CI50" s="84">
        <v>0</v>
      </c>
      <c r="CJ50" s="84">
        <v>2</v>
      </c>
      <c r="CK50" s="84">
        <v>0</v>
      </c>
      <c r="CL50" s="84">
        <v>0</v>
      </c>
      <c r="CM50" s="84">
        <v>0</v>
      </c>
      <c r="CN50" s="84">
        <v>0</v>
      </c>
      <c r="CO50" s="84">
        <v>0</v>
      </c>
      <c r="CP50" s="84">
        <v>0</v>
      </c>
      <c r="CQ50" s="84">
        <v>0</v>
      </c>
      <c r="CR50" s="84">
        <v>0</v>
      </c>
      <c r="CS50" s="84">
        <v>0</v>
      </c>
      <c r="CT50" s="84">
        <v>0</v>
      </c>
      <c r="CU50" s="84">
        <v>0</v>
      </c>
      <c r="CV50" s="84">
        <v>0</v>
      </c>
      <c r="CW50" s="84">
        <v>0</v>
      </c>
      <c r="CX50" s="84">
        <v>0</v>
      </c>
      <c r="CY50" s="84">
        <v>1</v>
      </c>
      <c r="CZ50" s="84">
        <v>1</v>
      </c>
      <c r="DA50" s="84">
        <v>0</v>
      </c>
      <c r="DB50" s="84">
        <v>0</v>
      </c>
      <c r="DC50" s="84">
        <v>0</v>
      </c>
      <c r="DD50" s="84">
        <v>0</v>
      </c>
      <c r="DE50" s="84">
        <v>0</v>
      </c>
      <c r="DF50" s="84">
        <v>1</v>
      </c>
      <c r="DG50" s="84">
        <v>0</v>
      </c>
      <c r="DH50" s="84">
        <v>0</v>
      </c>
      <c r="DI50" s="84">
        <v>0</v>
      </c>
      <c r="DJ50" s="84">
        <v>0</v>
      </c>
      <c r="DK50" s="84">
        <v>0</v>
      </c>
      <c r="DL50" s="84">
        <v>0</v>
      </c>
      <c r="DM50" s="84">
        <v>0</v>
      </c>
      <c r="DN50" s="84">
        <v>0</v>
      </c>
      <c r="DO50" s="84">
        <v>0</v>
      </c>
      <c r="DP50" s="84">
        <v>0</v>
      </c>
      <c r="DQ50" s="84">
        <v>0</v>
      </c>
      <c r="DR50" s="84">
        <v>0</v>
      </c>
      <c r="DS50" s="84">
        <v>0</v>
      </c>
      <c r="DT50" s="84">
        <v>0</v>
      </c>
      <c r="DU50" s="84">
        <v>0</v>
      </c>
      <c r="DV50" s="84">
        <v>0</v>
      </c>
      <c r="DW50" s="84">
        <v>0</v>
      </c>
      <c r="DX50" s="84">
        <v>0</v>
      </c>
      <c r="DY50" s="84">
        <v>0</v>
      </c>
      <c r="DZ50" s="84">
        <v>0</v>
      </c>
      <c r="EA50" s="84">
        <v>1</v>
      </c>
      <c r="EB50" s="84">
        <v>0</v>
      </c>
      <c r="EC50" s="84">
        <v>0</v>
      </c>
      <c r="ED50" s="84">
        <v>0</v>
      </c>
    </row>
    <row r="51" spans="1:249" s="84" customFormat="1" x14ac:dyDescent="0.35">
      <c r="A51" s="76" t="s">
        <v>71</v>
      </c>
      <c r="ED51" s="84">
        <v>6</v>
      </c>
    </row>
    <row r="52" spans="1:249" x14ac:dyDescent="0.35">
      <c r="A52" s="19" t="s">
        <v>83</v>
      </c>
      <c r="AG52" s="91"/>
      <c r="AH52" s="91"/>
      <c r="AI52" s="91"/>
      <c r="AJ52" s="91"/>
      <c r="AK52" s="91"/>
      <c r="AL52" s="91"/>
      <c r="AM52" s="91"/>
      <c r="AN52" s="91"/>
      <c r="AO52" s="91">
        <v>1</v>
      </c>
      <c r="AP52" s="91"/>
      <c r="AQ52" s="91"/>
      <c r="AR52" s="91"/>
      <c r="AS52" s="91"/>
      <c r="AT52" s="91"/>
      <c r="AU52" s="91"/>
      <c r="AV52" s="91"/>
      <c r="AW52" s="91"/>
      <c r="AX52" s="91"/>
      <c r="AY52" s="91"/>
      <c r="AZ52" s="91"/>
      <c r="BA52" s="91"/>
      <c r="BB52" s="91"/>
      <c r="BC52" s="91"/>
      <c r="BD52" s="91"/>
      <c r="BE52" s="91"/>
      <c r="BF52" s="91"/>
      <c r="BG52" s="91"/>
      <c r="BH52" s="91"/>
      <c r="BI52" s="91"/>
      <c r="BJ52" s="91"/>
      <c r="BK52" s="91"/>
      <c r="BL52" s="91"/>
      <c r="BM52" s="91"/>
      <c r="BN52" s="91"/>
      <c r="BO52" s="91"/>
      <c r="BP52" s="91"/>
      <c r="BQ52" s="91"/>
      <c r="CG52" s="84"/>
    </row>
    <row r="53" spans="1:249" x14ac:dyDescent="0.35">
      <c r="A53" s="19" t="s">
        <v>84</v>
      </c>
      <c r="D53">
        <v>1</v>
      </c>
      <c r="E53">
        <v>1</v>
      </c>
      <c r="F53">
        <v>1</v>
      </c>
      <c r="I53">
        <v>1</v>
      </c>
      <c r="L53">
        <v>1</v>
      </c>
      <c r="N53">
        <v>2</v>
      </c>
      <c r="X53">
        <v>1</v>
      </c>
      <c r="Z53">
        <v>1</v>
      </c>
      <c r="AG53" s="73">
        <v>1</v>
      </c>
      <c r="AH53" s="73"/>
      <c r="AI53" s="73"/>
      <c r="AJ53" s="73"/>
      <c r="AK53" s="73"/>
      <c r="AL53" s="73"/>
      <c r="AM53" s="73"/>
      <c r="AN53" s="73"/>
      <c r="AO53" s="73"/>
      <c r="AP53" s="73"/>
      <c r="AQ53" s="73"/>
      <c r="AR53" s="73"/>
      <c r="AS53" s="73"/>
      <c r="AT53" s="73"/>
      <c r="AU53" s="73"/>
      <c r="AV53" s="73"/>
      <c r="AW53" s="73"/>
      <c r="AX53" s="73"/>
      <c r="AY53" s="73">
        <v>1</v>
      </c>
      <c r="AZ53" s="73">
        <v>1</v>
      </c>
      <c r="BA53" s="73">
        <v>1</v>
      </c>
      <c r="BB53" s="73">
        <v>2</v>
      </c>
      <c r="BC53" s="73"/>
      <c r="BD53" s="73">
        <v>1</v>
      </c>
      <c r="BE53" s="73"/>
      <c r="BF53" s="73"/>
      <c r="BG53" s="73">
        <v>3</v>
      </c>
      <c r="BH53" s="73">
        <v>1</v>
      </c>
      <c r="BI53" s="73"/>
      <c r="BJ53" s="73">
        <v>1</v>
      </c>
      <c r="BK53" s="96"/>
      <c r="BL53" s="96"/>
      <c r="BM53" s="96"/>
      <c r="BN53" s="96"/>
      <c r="BO53" s="96"/>
      <c r="BP53" s="96"/>
      <c r="BQ53" s="96"/>
      <c r="BR53" s="96"/>
      <c r="BS53" s="96"/>
      <c r="BT53" s="96"/>
      <c r="BU53" s="96"/>
      <c r="BV53" s="96"/>
      <c r="BW53" s="96"/>
      <c r="BX53" s="96"/>
      <c r="BY53" s="96"/>
      <c r="BZ53" s="96"/>
      <c r="CA53" s="96"/>
      <c r="CN53" s="84">
        <v>21</v>
      </c>
      <c r="CO53">
        <v>1</v>
      </c>
      <c r="CP53">
        <v>1</v>
      </c>
      <c r="CR53">
        <v>1</v>
      </c>
      <c r="CS53" s="84">
        <v>1</v>
      </c>
      <c r="CW53" s="84">
        <v>2</v>
      </c>
      <c r="CY53" s="84">
        <v>1</v>
      </c>
      <c r="DC53">
        <v>2</v>
      </c>
      <c r="DG53" s="84">
        <v>1</v>
      </c>
      <c r="DI53" s="84">
        <v>1</v>
      </c>
      <c r="DL53">
        <v>1</v>
      </c>
      <c r="DM53">
        <v>2</v>
      </c>
      <c r="DN53">
        <v>1</v>
      </c>
      <c r="DU53">
        <v>3</v>
      </c>
      <c r="DW53">
        <v>1</v>
      </c>
      <c r="DX53" s="84">
        <v>1</v>
      </c>
      <c r="DZ53">
        <v>1</v>
      </c>
      <c r="EA53">
        <v>1</v>
      </c>
      <c r="EB53" s="84">
        <v>1</v>
      </c>
    </row>
    <row r="54" spans="1:249" x14ac:dyDescent="0.35">
      <c r="A54" s="19" t="s">
        <v>52</v>
      </c>
    </row>
    <row r="55" spans="1:249" x14ac:dyDescent="0.35">
      <c r="A55" s="19" t="s">
        <v>53</v>
      </c>
    </row>
    <row r="56" spans="1:249" x14ac:dyDescent="0.35">
      <c r="A56" s="19" t="s">
        <v>54</v>
      </c>
    </row>
    <row r="57" spans="1:249" x14ac:dyDescent="0.35">
      <c r="A57" s="19" t="s">
        <v>55</v>
      </c>
      <c r="B57">
        <v>6</v>
      </c>
      <c r="C57">
        <v>10</v>
      </c>
      <c r="D57">
        <v>5</v>
      </c>
      <c r="E57">
        <v>2</v>
      </c>
      <c r="F57">
        <v>5</v>
      </c>
      <c r="G57">
        <v>3</v>
      </c>
      <c r="I57">
        <v>7</v>
      </c>
      <c r="K57">
        <v>4</v>
      </c>
      <c r="L57">
        <v>8</v>
      </c>
      <c r="M57">
        <v>7</v>
      </c>
      <c r="N57">
        <v>5</v>
      </c>
      <c r="P57">
        <v>5</v>
      </c>
      <c r="Q57">
        <v>6</v>
      </c>
      <c r="R57">
        <v>2</v>
      </c>
      <c r="S57">
        <v>5</v>
      </c>
      <c r="T57">
        <v>4</v>
      </c>
      <c r="U57">
        <v>3</v>
      </c>
      <c r="W57">
        <v>5</v>
      </c>
      <c r="X57">
        <v>3</v>
      </c>
      <c r="AD57">
        <v>6</v>
      </c>
      <c r="AG57">
        <v>4</v>
      </c>
      <c r="AH57">
        <v>3</v>
      </c>
      <c r="AI57">
        <v>5</v>
      </c>
      <c r="AL57">
        <v>7</v>
      </c>
      <c r="AM57">
        <v>5</v>
      </c>
      <c r="AT57">
        <v>2</v>
      </c>
      <c r="AU57">
        <v>5</v>
      </c>
      <c r="AV57">
        <v>3</v>
      </c>
      <c r="AY57">
        <v>4</v>
      </c>
      <c r="AZ57">
        <v>9</v>
      </c>
      <c r="BA57">
        <v>4</v>
      </c>
      <c r="BD57">
        <v>6</v>
      </c>
      <c r="BF57">
        <v>6</v>
      </c>
      <c r="BG57">
        <v>7</v>
      </c>
      <c r="CO57">
        <v>8</v>
      </c>
      <c r="CP57">
        <v>3</v>
      </c>
      <c r="CQ57">
        <v>9</v>
      </c>
      <c r="CR57">
        <v>5</v>
      </c>
      <c r="CS57">
        <v>8</v>
      </c>
      <c r="CU57">
        <v>7</v>
      </c>
      <c r="CV57">
        <v>6</v>
      </c>
      <c r="CW57">
        <v>8</v>
      </c>
      <c r="CX57">
        <v>7</v>
      </c>
      <c r="CY57">
        <v>10</v>
      </c>
      <c r="CZ57">
        <v>5</v>
      </c>
      <c r="DC57">
        <v>12</v>
      </c>
      <c r="DD57">
        <v>4</v>
      </c>
      <c r="DE57">
        <v>6</v>
      </c>
      <c r="DF57">
        <v>8</v>
      </c>
      <c r="DG57">
        <v>7</v>
      </c>
      <c r="DI57">
        <v>7</v>
      </c>
      <c r="DJ57">
        <v>6</v>
      </c>
      <c r="DK57">
        <v>10</v>
      </c>
      <c r="DL57">
        <v>12</v>
      </c>
      <c r="DM57">
        <v>7</v>
      </c>
      <c r="DN57">
        <v>7</v>
      </c>
      <c r="DP57">
        <v>9</v>
      </c>
      <c r="DQ57">
        <v>8</v>
      </c>
      <c r="DR57">
        <v>5</v>
      </c>
      <c r="DT57">
        <v>10</v>
      </c>
      <c r="DU57">
        <v>12</v>
      </c>
      <c r="DW57">
        <v>5</v>
      </c>
      <c r="DX57">
        <v>9</v>
      </c>
      <c r="DY57">
        <v>6</v>
      </c>
      <c r="DZ57">
        <v>11</v>
      </c>
      <c r="EA57">
        <v>9</v>
      </c>
      <c r="EB57">
        <v>7</v>
      </c>
    </row>
    <row r="58" spans="1:249" x14ac:dyDescent="0.35">
      <c r="A58" s="19" t="s">
        <v>56</v>
      </c>
    </row>
    <row r="59" spans="1:249" x14ac:dyDescent="0.35">
      <c r="A59" s="19" t="s">
        <v>57</v>
      </c>
    </row>
    <row r="60" spans="1:249" x14ac:dyDescent="0.35">
      <c r="A60" s="19" t="s">
        <v>58</v>
      </c>
      <c r="D60">
        <v>2</v>
      </c>
      <c r="I60">
        <v>9</v>
      </c>
      <c r="K60">
        <v>5</v>
      </c>
      <c r="L60">
        <v>2</v>
      </c>
      <c r="M60">
        <v>32</v>
      </c>
      <c r="N60">
        <v>1</v>
      </c>
      <c r="Q60">
        <v>5</v>
      </c>
      <c r="R60">
        <v>3</v>
      </c>
      <c r="S60">
        <v>4</v>
      </c>
      <c r="T60">
        <v>7</v>
      </c>
      <c r="U60">
        <v>5</v>
      </c>
      <c r="V60">
        <v>7</v>
      </c>
      <c r="W60">
        <v>0</v>
      </c>
      <c r="X60">
        <v>4</v>
      </c>
      <c r="Y60">
        <v>5</v>
      </c>
      <c r="Z60">
        <v>5</v>
      </c>
      <c r="AB60">
        <v>5</v>
      </c>
      <c r="AC60">
        <v>5</v>
      </c>
      <c r="AD60">
        <v>6</v>
      </c>
      <c r="AE60">
        <v>7</v>
      </c>
      <c r="AG60">
        <v>7</v>
      </c>
      <c r="AH60">
        <v>4</v>
      </c>
      <c r="AI60">
        <v>8</v>
      </c>
      <c r="AK60">
        <v>7</v>
      </c>
      <c r="AL60">
        <v>8</v>
      </c>
      <c r="AM60">
        <v>5</v>
      </c>
      <c r="AN60">
        <v>7</v>
      </c>
      <c r="AO60">
        <v>3</v>
      </c>
      <c r="AP60">
        <v>6</v>
      </c>
      <c r="AR60">
        <v>9</v>
      </c>
      <c r="AS60">
        <v>7</v>
      </c>
      <c r="AT60">
        <v>4</v>
      </c>
      <c r="AU60">
        <v>8</v>
      </c>
      <c r="AV60">
        <v>6</v>
      </c>
      <c r="AW60">
        <v>4</v>
      </c>
      <c r="AY60">
        <v>5</v>
      </c>
      <c r="AZ60">
        <v>9</v>
      </c>
      <c r="BA60">
        <v>3</v>
      </c>
      <c r="BB60">
        <v>7</v>
      </c>
      <c r="BC60">
        <v>6</v>
      </c>
      <c r="BD60">
        <v>6</v>
      </c>
      <c r="BF60">
        <v>3</v>
      </c>
      <c r="BG60">
        <v>5</v>
      </c>
      <c r="BH60">
        <v>3</v>
      </c>
      <c r="BI60">
        <v>6</v>
      </c>
      <c r="BJ60">
        <v>7</v>
      </c>
      <c r="CN60">
        <v>143</v>
      </c>
      <c r="CO60">
        <v>3</v>
      </c>
      <c r="CP60">
        <v>4</v>
      </c>
      <c r="CQ60">
        <v>3</v>
      </c>
      <c r="CR60">
        <v>3</v>
      </c>
      <c r="CS60">
        <v>5</v>
      </c>
      <c r="CU60">
        <v>4</v>
      </c>
      <c r="CV60">
        <v>6</v>
      </c>
      <c r="CW60">
        <v>5</v>
      </c>
      <c r="CX60">
        <v>7</v>
      </c>
      <c r="CY60">
        <v>5</v>
      </c>
      <c r="CZ60">
        <v>6</v>
      </c>
      <c r="DC60">
        <v>4</v>
      </c>
      <c r="DD60">
        <v>5</v>
      </c>
      <c r="DE60">
        <v>7</v>
      </c>
      <c r="DF60">
        <v>4</v>
      </c>
      <c r="DG60">
        <v>5</v>
      </c>
      <c r="DI60">
        <v>7</v>
      </c>
      <c r="DJ60">
        <v>7</v>
      </c>
      <c r="DK60">
        <v>4</v>
      </c>
      <c r="DL60">
        <v>7</v>
      </c>
      <c r="DM60">
        <v>8</v>
      </c>
      <c r="DN60">
        <v>5</v>
      </c>
      <c r="DP60">
        <v>6</v>
      </c>
      <c r="DQ60">
        <v>6</v>
      </c>
      <c r="DR60">
        <v>5</v>
      </c>
      <c r="DT60">
        <v>2</v>
      </c>
      <c r="DU60">
        <v>6</v>
      </c>
      <c r="DW60">
        <v>3</v>
      </c>
      <c r="DX60">
        <v>6</v>
      </c>
      <c r="DY60">
        <v>7</v>
      </c>
      <c r="DZ60">
        <v>5</v>
      </c>
      <c r="EA60">
        <v>7</v>
      </c>
      <c r="EB60">
        <v>5</v>
      </c>
    </row>
    <row r="61" spans="1:249" x14ac:dyDescent="0.35">
      <c r="A61" s="19" t="s">
        <v>59</v>
      </c>
      <c r="B61" s="37">
        <f t="shared" ref="B61:AZ61" si="85">IFERROR(B60/B4*100,0)</f>
        <v>0</v>
      </c>
      <c r="C61" s="37">
        <f t="shared" si="85"/>
        <v>0</v>
      </c>
      <c r="D61" s="37">
        <f t="shared" si="85"/>
        <v>28.571428571428569</v>
      </c>
      <c r="E61" s="37">
        <f t="shared" si="85"/>
        <v>0</v>
      </c>
      <c r="F61" s="37">
        <f t="shared" si="85"/>
        <v>0</v>
      </c>
      <c r="G61" s="37">
        <f t="shared" si="85"/>
        <v>0</v>
      </c>
      <c r="H61" s="37">
        <f t="shared" si="85"/>
        <v>0</v>
      </c>
      <c r="I61" s="37">
        <f t="shared" si="85"/>
        <v>47.368421052631575</v>
      </c>
      <c r="J61" s="37">
        <f t="shared" si="85"/>
        <v>0</v>
      </c>
      <c r="K61" s="37">
        <f t="shared" si="85"/>
        <v>35.714285714285715</v>
      </c>
      <c r="L61" s="37">
        <f t="shared" si="85"/>
        <v>20</v>
      </c>
      <c r="M61" s="37">
        <f t="shared" si="85"/>
        <v>320</v>
      </c>
      <c r="N61" s="37">
        <f t="shared" si="85"/>
        <v>11.111111111111111</v>
      </c>
      <c r="O61" s="37">
        <f t="shared" si="85"/>
        <v>0</v>
      </c>
      <c r="P61" s="37">
        <f t="shared" si="85"/>
        <v>0</v>
      </c>
      <c r="Q61" s="37">
        <f t="shared" si="85"/>
        <v>33.333333333333329</v>
      </c>
      <c r="R61" s="37">
        <f t="shared" si="85"/>
        <v>42.857142857142854</v>
      </c>
      <c r="S61" s="37">
        <f t="shared" si="85"/>
        <v>40</v>
      </c>
      <c r="T61" s="37">
        <f t="shared" si="85"/>
        <v>46.666666666666664</v>
      </c>
      <c r="U61" s="37">
        <f t="shared" si="85"/>
        <v>35.714285714285715</v>
      </c>
      <c r="V61" s="37">
        <f t="shared" si="85"/>
        <v>0</v>
      </c>
      <c r="W61" s="37">
        <f t="shared" si="85"/>
        <v>0</v>
      </c>
      <c r="X61" s="37">
        <f t="shared" si="85"/>
        <v>36.363636363636367</v>
      </c>
      <c r="Y61" s="37">
        <f t="shared" si="85"/>
        <v>71.428571428571431</v>
      </c>
      <c r="Z61" s="37">
        <f t="shared" si="85"/>
        <v>27.777777777777779</v>
      </c>
      <c r="AA61" s="37">
        <f t="shared" si="85"/>
        <v>0</v>
      </c>
      <c r="AB61" s="37">
        <f t="shared" si="85"/>
        <v>33.333333333333329</v>
      </c>
      <c r="AC61" s="37">
        <f t="shared" si="85"/>
        <v>0</v>
      </c>
      <c r="AD61" s="37">
        <f t="shared" si="85"/>
        <v>46.153846153846153</v>
      </c>
      <c r="AE61" s="37">
        <f t="shared" si="85"/>
        <v>50</v>
      </c>
      <c r="AF61" s="37">
        <f t="shared" si="85"/>
        <v>0</v>
      </c>
      <c r="AG61" s="37">
        <f t="shared" si="85"/>
        <v>70</v>
      </c>
      <c r="AH61" s="37">
        <f t="shared" si="85"/>
        <v>40</v>
      </c>
      <c r="AI61" s="37">
        <f t="shared" si="85"/>
        <v>66.666666666666657</v>
      </c>
      <c r="AJ61" s="37">
        <f t="shared" si="85"/>
        <v>0</v>
      </c>
      <c r="AK61" s="37">
        <f t="shared" si="85"/>
        <v>43.75</v>
      </c>
      <c r="AL61" s="37">
        <f t="shared" si="85"/>
        <v>72.727272727272734</v>
      </c>
      <c r="AM61" s="37">
        <f t="shared" si="85"/>
        <v>55.555555555555557</v>
      </c>
      <c r="AN61" s="37">
        <f t="shared" si="85"/>
        <v>50</v>
      </c>
      <c r="AO61" s="37">
        <f t="shared" si="85"/>
        <v>33.333333333333329</v>
      </c>
      <c r="AP61" s="37">
        <f t="shared" si="85"/>
        <v>46.153846153846153</v>
      </c>
      <c r="AQ61" s="37">
        <f t="shared" si="85"/>
        <v>0</v>
      </c>
      <c r="AR61" s="37">
        <f t="shared" si="85"/>
        <v>64.285714285714292</v>
      </c>
      <c r="AS61" s="37">
        <f t="shared" si="85"/>
        <v>63.636363636363633</v>
      </c>
      <c r="AT61" s="37">
        <f t="shared" si="85"/>
        <v>44.444444444444443</v>
      </c>
      <c r="AU61" s="37">
        <f t="shared" si="85"/>
        <v>57.142857142857139</v>
      </c>
      <c r="AV61" s="37">
        <f t="shared" si="85"/>
        <v>66.666666666666657</v>
      </c>
      <c r="AW61" s="37">
        <f t="shared" si="85"/>
        <v>57.142857142857139</v>
      </c>
      <c r="AX61" s="37">
        <f t="shared" si="85"/>
        <v>0</v>
      </c>
      <c r="AY61" s="37">
        <f t="shared" si="85"/>
        <v>50</v>
      </c>
      <c r="AZ61" s="37">
        <f t="shared" si="85"/>
        <v>52.941176470588239</v>
      </c>
      <c r="BA61" s="37">
        <f t="shared" ref="BA61:CN61" si="86">IFERROR(BA60/BA4*100,0)</f>
        <v>37.5</v>
      </c>
      <c r="BB61" s="37">
        <f t="shared" si="86"/>
        <v>77.777777777777786</v>
      </c>
      <c r="BC61" s="37">
        <f t="shared" si="86"/>
        <v>54.54545454545454</v>
      </c>
      <c r="BD61" s="37">
        <f t="shared" si="86"/>
        <v>46.153846153846153</v>
      </c>
      <c r="BE61" s="37">
        <f t="shared" si="86"/>
        <v>0</v>
      </c>
      <c r="BF61" s="37">
        <f t="shared" si="86"/>
        <v>25</v>
      </c>
      <c r="BG61" s="37">
        <f t="shared" si="86"/>
        <v>33.333333333333329</v>
      </c>
      <c r="BH61" s="37">
        <f t="shared" si="86"/>
        <v>23.076923076923077</v>
      </c>
      <c r="BI61" s="37">
        <f t="shared" si="86"/>
        <v>50</v>
      </c>
      <c r="BJ61" s="37">
        <f t="shared" si="86"/>
        <v>53.846153846153847</v>
      </c>
      <c r="BK61" s="37">
        <f t="shared" si="86"/>
        <v>0</v>
      </c>
      <c r="BL61" s="37">
        <f t="shared" si="86"/>
        <v>0</v>
      </c>
      <c r="BM61" s="37">
        <f t="shared" si="86"/>
        <v>0</v>
      </c>
      <c r="BN61" s="37">
        <f t="shared" si="86"/>
        <v>0</v>
      </c>
      <c r="BO61" s="37">
        <f t="shared" si="86"/>
        <v>0</v>
      </c>
      <c r="BP61" s="37">
        <f t="shared" si="86"/>
        <v>0</v>
      </c>
      <c r="BQ61" s="37">
        <f t="shared" si="86"/>
        <v>0</v>
      </c>
      <c r="BR61" s="37">
        <f t="shared" si="86"/>
        <v>0</v>
      </c>
      <c r="BS61" s="37">
        <f t="shared" si="86"/>
        <v>0</v>
      </c>
      <c r="BT61" s="37">
        <f t="shared" si="86"/>
        <v>0</v>
      </c>
      <c r="BU61" s="37">
        <f t="shared" si="86"/>
        <v>0</v>
      </c>
      <c r="BV61" s="37">
        <f t="shared" si="86"/>
        <v>0</v>
      </c>
      <c r="BW61" s="37">
        <f t="shared" si="86"/>
        <v>0</v>
      </c>
      <c r="BX61" s="37">
        <f t="shared" si="86"/>
        <v>0</v>
      </c>
      <c r="BY61" s="37">
        <f t="shared" si="86"/>
        <v>0</v>
      </c>
      <c r="BZ61" s="37">
        <f t="shared" si="86"/>
        <v>0</v>
      </c>
      <c r="CA61" s="37">
        <f t="shared" si="86"/>
        <v>0</v>
      </c>
      <c r="CB61" s="37">
        <f t="shared" si="86"/>
        <v>0</v>
      </c>
      <c r="CC61" s="37">
        <f t="shared" si="86"/>
        <v>0</v>
      </c>
      <c r="CD61" s="37">
        <f t="shared" si="86"/>
        <v>0</v>
      </c>
      <c r="CE61" s="37">
        <f t="shared" si="86"/>
        <v>0</v>
      </c>
      <c r="CF61" s="37">
        <f t="shared" si="86"/>
        <v>0</v>
      </c>
      <c r="CG61" s="37">
        <f t="shared" si="86"/>
        <v>0</v>
      </c>
      <c r="CH61" s="37">
        <f t="shared" si="86"/>
        <v>0</v>
      </c>
      <c r="CI61" s="37">
        <f t="shared" si="86"/>
        <v>0</v>
      </c>
      <c r="CJ61" s="37">
        <f t="shared" si="86"/>
        <v>0</v>
      </c>
      <c r="CK61" s="37">
        <f t="shared" si="86"/>
        <v>0</v>
      </c>
      <c r="CL61" s="37">
        <f t="shared" si="86"/>
        <v>0</v>
      </c>
      <c r="CM61" s="37">
        <f t="shared" si="86"/>
        <v>0</v>
      </c>
      <c r="CN61" s="37">
        <f t="shared" si="86"/>
        <v>0</v>
      </c>
      <c r="CO61" s="37"/>
      <c r="CP61" s="37"/>
      <c r="CQ61" s="37"/>
      <c r="CR61" s="37"/>
      <c r="CS61" s="37"/>
      <c r="CT61" s="37"/>
      <c r="CU61" s="37"/>
      <c r="CV61" s="37"/>
      <c r="CW61" s="37"/>
      <c r="CX61" s="37"/>
      <c r="CY61" s="37"/>
      <c r="CZ61" s="37"/>
      <c r="DA61" s="37"/>
      <c r="DB61" s="37"/>
      <c r="DC61" s="37"/>
      <c r="DD61" s="37"/>
      <c r="DE61" s="37"/>
      <c r="DF61" s="37"/>
      <c r="DG61" s="37"/>
      <c r="DH61" s="37"/>
      <c r="DI61" s="37"/>
      <c r="DJ61" s="37"/>
      <c r="DK61" s="37"/>
      <c r="DL61" s="37"/>
      <c r="DM61" s="37"/>
      <c r="DN61" s="37"/>
      <c r="DO61" s="37"/>
      <c r="DP61" s="37"/>
      <c r="DQ61" s="37"/>
      <c r="DR61" s="37"/>
      <c r="DS61" s="37"/>
      <c r="DT61" s="37"/>
      <c r="DU61" s="37"/>
      <c r="DV61" s="37"/>
      <c r="DW61" s="37"/>
      <c r="DX61" s="37"/>
      <c r="DY61" s="37"/>
      <c r="DZ61" s="37"/>
      <c r="EA61" s="37"/>
      <c r="EB61" s="37"/>
      <c r="EC61" s="37"/>
      <c r="ED61" s="37"/>
      <c r="EE61" s="37"/>
      <c r="EF61" s="37"/>
      <c r="EG61" s="37"/>
      <c r="EH61" s="37"/>
      <c r="EI61" s="37"/>
      <c r="EJ61" s="37"/>
      <c r="EK61" s="37"/>
      <c r="EL61" s="37"/>
      <c r="EM61" s="37"/>
      <c r="EN61" s="37"/>
      <c r="EO61" s="37"/>
      <c r="EP61" s="37"/>
      <c r="EQ61" s="37"/>
      <c r="ER61" s="37"/>
      <c r="ES61" s="37"/>
      <c r="ET61" s="37"/>
      <c r="EU61" s="37"/>
      <c r="EV61" s="37"/>
      <c r="EW61" s="37"/>
      <c r="EX61" s="37"/>
      <c r="EY61" s="37"/>
      <c r="EZ61" s="37"/>
      <c r="FA61" s="37"/>
      <c r="FB61" s="37"/>
      <c r="FC61" s="37"/>
      <c r="FD61" s="37"/>
      <c r="FE61" s="37"/>
      <c r="FF61" s="37"/>
      <c r="FG61" s="37"/>
      <c r="FH61" s="37"/>
      <c r="FI61" s="37"/>
      <c r="FJ61" s="37"/>
      <c r="FK61" s="37"/>
      <c r="FL61" s="37"/>
      <c r="FM61" s="37"/>
      <c r="FN61" s="37"/>
      <c r="FO61" s="37"/>
      <c r="FP61" s="37"/>
      <c r="FQ61" s="37"/>
      <c r="FR61" s="37"/>
      <c r="FS61" s="37"/>
      <c r="FT61" s="37"/>
      <c r="FU61" s="37"/>
      <c r="FV61" s="37"/>
      <c r="FW61" s="37"/>
      <c r="FX61" s="37"/>
      <c r="FY61" s="37"/>
      <c r="FZ61" s="37"/>
      <c r="GA61" s="37"/>
      <c r="GB61" s="37"/>
      <c r="GC61" s="37"/>
      <c r="GD61" s="37"/>
      <c r="GE61" s="37"/>
      <c r="GF61" s="37"/>
      <c r="GG61" s="37"/>
      <c r="GH61" s="37"/>
      <c r="GI61" s="37"/>
      <c r="GJ61" s="37"/>
      <c r="GK61" s="37"/>
      <c r="GL61" s="37"/>
      <c r="GM61" s="37"/>
      <c r="GN61" s="37"/>
      <c r="GO61" s="37"/>
      <c r="GP61" s="37"/>
      <c r="GQ61" s="37"/>
      <c r="GR61" s="37"/>
      <c r="GS61" s="37"/>
      <c r="GT61" s="37"/>
      <c r="GU61" s="37"/>
      <c r="GV61" s="37"/>
      <c r="GW61" s="37"/>
      <c r="GX61" s="37"/>
      <c r="GY61" s="37"/>
      <c r="GZ61" s="37"/>
      <c r="HA61" s="37"/>
      <c r="HB61" s="37"/>
      <c r="HC61" s="37"/>
      <c r="HD61" s="37"/>
      <c r="HE61" s="37"/>
      <c r="HF61" s="37"/>
      <c r="HG61" s="37"/>
      <c r="HH61" s="37"/>
      <c r="HI61" s="37"/>
      <c r="HJ61" s="37"/>
      <c r="HK61" s="37"/>
      <c r="HL61" s="37"/>
      <c r="HM61" s="37"/>
      <c r="HN61" s="37"/>
      <c r="HO61" s="37"/>
      <c r="HP61" s="37"/>
      <c r="HQ61" s="37"/>
      <c r="HR61" s="37"/>
      <c r="HS61" s="37"/>
      <c r="HT61" s="37"/>
      <c r="HU61" s="37"/>
      <c r="HV61" s="37"/>
      <c r="HW61" s="37"/>
      <c r="HX61" s="37"/>
      <c r="HY61" s="37"/>
      <c r="HZ61" s="37"/>
      <c r="IA61" s="37"/>
      <c r="IB61" s="37"/>
      <c r="IC61" s="37"/>
      <c r="ID61" s="37"/>
      <c r="IE61" s="37"/>
      <c r="IF61" s="37"/>
      <c r="IG61" s="37"/>
      <c r="IH61" s="37"/>
      <c r="II61" s="37"/>
      <c r="IJ61" s="37"/>
      <c r="IK61" s="37"/>
      <c r="IL61" s="37"/>
      <c r="IM61" s="37"/>
      <c r="IN61" s="37"/>
      <c r="IO61" s="37"/>
    </row>
    <row r="62" spans="1:249" ht="15.65" customHeight="1" x14ac:dyDescent="0.35">
      <c r="A62" s="19" t="s">
        <v>60</v>
      </c>
      <c r="B62">
        <v>1</v>
      </c>
      <c r="C62">
        <v>1</v>
      </c>
      <c r="D62">
        <v>0</v>
      </c>
      <c r="E62">
        <v>0</v>
      </c>
      <c r="F62">
        <v>0</v>
      </c>
      <c r="G62">
        <v>0</v>
      </c>
      <c r="I62">
        <v>0</v>
      </c>
      <c r="K62">
        <v>0</v>
      </c>
      <c r="L62">
        <v>0</v>
      </c>
      <c r="M62">
        <v>0</v>
      </c>
      <c r="N62">
        <v>0</v>
      </c>
      <c r="P62">
        <v>0</v>
      </c>
      <c r="Q62">
        <v>0</v>
      </c>
      <c r="R62">
        <v>0</v>
      </c>
      <c r="S62">
        <v>0</v>
      </c>
      <c r="T62">
        <v>0</v>
      </c>
      <c r="U62">
        <v>0</v>
      </c>
      <c r="W62">
        <v>1</v>
      </c>
      <c r="X62">
        <v>0</v>
      </c>
      <c r="AD62">
        <v>0</v>
      </c>
      <c r="AG62">
        <v>0</v>
      </c>
      <c r="AH62">
        <v>0</v>
      </c>
      <c r="AI62">
        <v>1</v>
      </c>
      <c r="AL62">
        <v>1</v>
      </c>
      <c r="AM62">
        <v>1</v>
      </c>
      <c r="AY62">
        <v>0</v>
      </c>
      <c r="AZ62">
        <v>0</v>
      </c>
      <c r="BA62">
        <v>0</v>
      </c>
      <c r="BF62">
        <v>0</v>
      </c>
      <c r="BG62">
        <v>1</v>
      </c>
      <c r="BP62">
        <v>0</v>
      </c>
      <c r="BQ62">
        <v>0</v>
      </c>
      <c r="CO62">
        <v>0</v>
      </c>
      <c r="CP62">
        <v>2</v>
      </c>
      <c r="CQ62">
        <v>1</v>
      </c>
      <c r="CR62">
        <v>0</v>
      </c>
      <c r="CS62">
        <v>0</v>
      </c>
      <c r="CV62">
        <v>1</v>
      </c>
      <c r="CW62">
        <v>1</v>
      </c>
      <c r="CX62">
        <v>1</v>
      </c>
      <c r="CZ62">
        <v>0</v>
      </c>
      <c r="DC62">
        <v>0</v>
      </c>
      <c r="DD62">
        <v>1</v>
      </c>
      <c r="DE62">
        <v>0</v>
      </c>
      <c r="DG62">
        <v>1</v>
      </c>
      <c r="DI62">
        <v>0</v>
      </c>
      <c r="DJ62">
        <v>0</v>
      </c>
      <c r="DK62">
        <v>1</v>
      </c>
      <c r="DL62">
        <v>1</v>
      </c>
      <c r="DM62">
        <v>0</v>
      </c>
      <c r="DP62">
        <v>1</v>
      </c>
      <c r="DQ62">
        <v>0</v>
      </c>
      <c r="DR62">
        <v>0</v>
      </c>
      <c r="DT62">
        <v>0</v>
      </c>
      <c r="DU62">
        <v>1</v>
      </c>
      <c r="DW62">
        <v>0</v>
      </c>
      <c r="DZ62">
        <v>0</v>
      </c>
    </row>
    <row r="63" spans="1:249" x14ac:dyDescent="0.35">
      <c r="A63" s="19" t="s">
        <v>61</v>
      </c>
      <c r="B63" s="39">
        <f t="shared" ref="B63:AZ63" si="87">IFERROR(B62/B4*100,0)</f>
        <v>7.1428571428571423</v>
      </c>
      <c r="C63" s="39">
        <f t="shared" si="87"/>
        <v>6.25</v>
      </c>
      <c r="D63" s="39">
        <f t="shared" si="87"/>
        <v>0</v>
      </c>
      <c r="E63" s="39">
        <f t="shared" si="87"/>
        <v>0</v>
      </c>
      <c r="F63" s="39">
        <f t="shared" si="87"/>
        <v>0</v>
      </c>
      <c r="G63" s="39">
        <f t="shared" si="87"/>
        <v>0</v>
      </c>
      <c r="H63" s="39">
        <f t="shared" si="87"/>
        <v>0</v>
      </c>
      <c r="I63" s="39">
        <f t="shared" si="87"/>
        <v>0</v>
      </c>
      <c r="J63" s="39">
        <f t="shared" si="87"/>
        <v>0</v>
      </c>
      <c r="K63" s="39">
        <f t="shared" si="87"/>
        <v>0</v>
      </c>
      <c r="L63" s="39">
        <f t="shared" si="87"/>
        <v>0</v>
      </c>
      <c r="M63" s="39">
        <f t="shared" si="87"/>
        <v>0</v>
      </c>
      <c r="N63" s="39">
        <f t="shared" si="87"/>
        <v>0</v>
      </c>
      <c r="O63" s="39">
        <f t="shared" si="87"/>
        <v>0</v>
      </c>
      <c r="P63" s="39">
        <f t="shared" si="87"/>
        <v>0</v>
      </c>
      <c r="Q63" s="39">
        <f t="shared" si="87"/>
        <v>0</v>
      </c>
      <c r="R63" s="39">
        <f t="shared" si="87"/>
        <v>0</v>
      </c>
      <c r="S63" s="39">
        <f t="shared" si="87"/>
        <v>0</v>
      </c>
      <c r="T63" s="39">
        <f t="shared" si="87"/>
        <v>0</v>
      </c>
      <c r="U63" s="39">
        <f t="shared" si="87"/>
        <v>0</v>
      </c>
      <c r="V63" s="39">
        <f t="shared" si="87"/>
        <v>0</v>
      </c>
      <c r="W63" s="39">
        <f t="shared" si="87"/>
        <v>9.0909090909090917</v>
      </c>
      <c r="X63" s="39">
        <f t="shared" si="87"/>
        <v>0</v>
      </c>
      <c r="Y63" s="39">
        <f t="shared" si="87"/>
        <v>0</v>
      </c>
      <c r="Z63" s="39">
        <f t="shared" si="87"/>
        <v>0</v>
      </c>
      <c r="AA63" s="39">
        <f t="shared" si="87"/>
        <v>0</v>
      </c>
      <c r="AB63" s="39">
        <f t="shared" si="87"/>
        <v>0</v>
      </c>
      <c r="AC63" s="39">
        <f t="shared" si="87"/>
        <v>0</v>
      </c>
      <c r="AD63" s="39">
        <f t="shared" si="87"/>
        <v>0</v>
      </c>
      <c r="AE63" s="39">
        <f t="shared" si="87"/>
        <v>0</v>
      </c>
      <c r="AF63" s="39">
        <f t="shared" si="87"/>
        <v>0</v>
      </c>
      <c r="AG63" s="39">
        <f t="shared" si="87"/>
        <v>0</v>
      </c>
      <c r="AH63" s="39">
        <f t="shared" si="87"/>
        <v>0</v>
      </c>
      <c r="AI63" s="39">
        <f t="shared" si="87"/>
        <v>8.3333333333333321</v>
      </c>
      <c r="AJ63" s="39">
        <f t="shared" si="87"/>
        <v>0</v>
      </c>
      <c r="AK63" s="39">
        <f t="shared" si="87"/>
        <v>0</v>
      </c>
      <c r="AL63" s="39">
        <f t="shared" si="87"/>
        <v>9.0909090909090917</v>
      </c>
      <c r="AM63" s="39">
        <f t="shared" si="87"/>
        <v>11.111111111111111</v>
      </c>
      <c r="AN63" s="39">
        <f t="shared" si="87"/>
        <v>0</v>
      </c>
      <c r="AO63" s="39">
        <f t="shared" si="87"/>
        <v>0</v>
      </c>
      <c r="AP63" s="39">
        <f t="shared" si="87"/>
        <v>0</v>
      </c>
      <c r="AQ63" s="39">
        <f t="shared" si="87"/>
        <v>0</v>
      </c>
      <c r="AR63" s="39">
        <f t="shared" si="87"/>
        <v>0</v>
      </c>
      <c r="AS63" s="39">
        <f t="shared" si="87"/>
        <v>0</v>
      </c>
      <c r="AT63" s="39">
        <f t="shared" si="87"/>
        <v>0</v>
      </c>
      <c r="AU63" s="39">
        <f t="shared" si="87"/>
        <v>0</v>
      </c>
      <c r="AV63" s="39">
        <f t="shared" si="87"/>
        <v>0</v>
      </c>
      <c r="AW63" s="39">
        <f t="shared" si="87"/>
        <v>0</v>
      </c>
      <c r="AX63" s="39">
        <f t="shared" si="87"/>
        <v>0</v>
      </c>
      <c r="AY63" s="39">
        <f t="shared" si="87"/>
        <v>0</v>
      </c>
      <c r="AZ63" s="39">
        <f t="shared" si="87"/>
        <v>0</v>
      </c>
      <c r="BA63" s="39">
        <f t="shared" ref="BA63:CN63" si="88">IFERROR(BA62/BA4*100,0)</f>
        <v>0</v>
      </c>
      <c r="BB63" s="39">
        <f t="shared" si="88"/>
        <v>0</v>
      </c>
      <c r="BC63" s="39">
        <f t="shared" si="88"/>
        <v>0</v>
      </c>
      <c r="BD63" s="39">
        <f t="shared" si="88"/>
        <v>0</v>
      </c>
      <c r="BE63" s="39">
        <f t="shared" si="88"/>
        <v>0</v>
      </c>
      <c r="BF63" s="39">
        <f t="shared" si="88"/>
        <v>0</v>
      </c>
      <c r="BG63" s="39">
        <f t="shared" si="88"/>
        <v>6.666666666666667</v>
      </c>
      <c r="BH63" s="39">
        <f t="shared" si="88"/>
        <v>0</v>
      </c>
      <c r="BI63" s="39">
        <f t="shared" si="88"/>
        <v>0</v>
      </c>
      <c r="BJ63" s="39">
        <f t="shared" si="88"/>
        <v>0</v>
      </c>
      <c r="BK63" s="39">
        <f t="shared" si="88"/>
        <v>0</v>
      </c>
      <c r="BL63" s="39">
        <f t="shared" si="88"/>
        <v>0</v>
      </c>
      <c r="BM63" s="39">
        <f t="shared" si="88"/>
        <v>0</v>
      </c>
      <c r="BN63" s="39">
        <f t="shared" si="88"/>
        <v>0</v>
      </c>
      <c r="BO63" s="39">
        <f t="shared" si="88"/>
        <v>0</v>
      </c>
      <c r="BP63" s="39">
        <f t="shared" si="88"/>
        <v>0</v>
      </c>
      <c r="BQ63" s="39">
        <f t="shared" si="88"/>
        <v>0</v>
      </c>
      <c r="BR63" s="39">
        <f t="shared" si="88"/>
        <v>0</v>
      </c>
      <c r="BS63" s="39">
        <f t="shared" si="88"/>
        <v>0</v>
      </c>
      <c r="BT63" s="39">
        <f t="shared" si="88"/>
        <v>0</v>
      </c>
      <c r="BU63" s="39">
        <f t="shared" si="88"/>
        <v>0</v>
      </c>
      <c r="BV63" s="39">
        <f t="shared" si="88"/>
        <v>0</v>
      </c>
      <c r="BW63" s="39">
        <f t="shared" si="88"/>
        <v>0</v>
      </c>
      <c r="BX63" s="39">
        <f t="shared" si="88"/>
        <v>0</v>
      </c>
      <c r="BY63" s="39">
        <f t="shared" si="88"/>
        <v>0</v>
      </c>
      <c r="BZ63" s="39">
        <f t="shared" si="88"/>
        <v>0</v>
      </c>
      <c r="CA63" s="39">
        <f t="shared" si="88"/>
        <v>0</v>
      </c>
      <c r="CB63" s="39">
        <f t="shared" si="88"/>
        <v>0</v>
      </c>
      <c r="CC63" s="39">
        <f t="shared" si="88"/>
        <v>0</v>
      </c>
      <c r="CD63" s="39">
        <f t="shared" si="88"/>
        <v>0</v>
      </c>
      <c r="CE63" s="39">
        <f t="shared" si="88"/>
        <v>0</v>
      </c>
      <c r="CF63" s="39">
        <f t="shared" si="88"/>
        <v>0</v>
      </c>
      <c r="CG63" s="39">
        <f t="shared" si="88"/>
        <v>0</v>
      </c>
      <c r="CH63" s="39">
        <f t="shared" si="88"/>
        <v>0</v>
      </c>
      <c r="CI63" s="39">
        <f t="shared" si="88"/>
        <v>0</v>
      </c>
      <c r="CJ63" s="39">
        <f t="shared" si="88"/>
        <v>0</v>
      </c>
      <c r="CK63" s="39">
        <f t="shared" si="88"/>
        <v>0</v>
      </c>
      <c r="CL63" s="39">
        <f t="shared" si="88"/>
        <v>0</v>
      </c>
      <c r="CM63" s="39">
        <f t="shared" si="88"/>
        <v>0</v>
      </c>
      <c r="CN63" s="39">
        <f t="shared" si="88"/>
        <v>0</v>
      </c>
      <c r="CO63" s="37">
        <f t="shared" ref="CO63:EA63" si="89">IFERROR(CO62/CO6*100,0)</f>
        <v>0</v>
      </c>
      <c r="CP63" s="37">
        <f t="shared" si="89"/>
        <v>50</v>
      </c>
      <c r="CQ63" s="37">
        <f t="shared" si="89"/>
        <v>25</v>
      </c>
      <c r="CR63" s="37">
        <f t="shared" si="89"/>
        <v>0</v>
      </c>
      <c r="CS63" s="37">
        <f t="shared" si="89"/>
        <v>0</v>
      </c>
      <c r="CT63" s="37">
        <f t="shared" si="89"/>
        <v>0</v>
      </c>
      <c r="CU63" s="37">
        <f t="shared" si="89"/>
        <v>0</v>
      </c>
      <c r="CV63" s="37">
        <f t="shared" si="89"/>
        <v>16.666666666666664</v>
      </c>
      <c r="CW63" s="37">
        <f t="shared" si="89"/>
        <v>16.666666666666664</v>
      </c>
      <c r="CX63" s="37">
        <f t="shared" si="89"/>
        <v>20</v>
      </c>
      <c r="CY63" s="37">
        <f t="shared" si="89"/>
        <v>0</v>
      </c>
      <c r="CZ63" s="37">
        <f t="shared" si="89"/>
        <v>0</v>
      </c>
      <c r="DA63" s="37">
        <f t="shared" si="89"/>
        <v>0</v>
      </c>
      <c r="DB63" s="37">
        <f t="shared" si="89"/>
        <v>0</v>
      </c>
      <c r="DC63" s="37">
        <f t="shared" si="89"/>
        <v>0</v>
      </c>
      <c r="DD63" s="37">
        <f t="shared" si="89"/>
        <v>20</v>
      </c>
      <c r="DE63" s="37">
        <f t="shared" si="89"/>
        <v>0</v>
      </c>
      <c r="DF63" s="37">
        <f t="shared" si="89"/>
        <v>0</v>
      </c>
      <c r="DG63" s="37">
        <f t="shared" si="89"/>
        <v>25</v>
      </c>
      <c r="DH63" s="37">
        <f t="shared" si="89"/>
        <v>0</v>
      </c>
      <c r="DI63" s="37">
        <f t="shared" si="89"/>
        <v>0</v>
      </c>
      <c r="DJ63" s="37">
        <f t="shared" si="89"/>
        <v>0</v>
      </c>
      <c r="DK63" s="37">
        <f t="shared" si="89"/>
        <v>25</v>
      </c>
      <c r="DL63" s="37">
        <f t="shared" si="89"/>
        <v>25</v>
      </c>
      <c r="DM63" s="37">
        <f t="shared" si="89"/>
        <v>0</v>
      </c>
      <c r="DN63" s="37">
        <f t="shared" si="89"/>
        <v>0</v>
      </c>
      <c r="DO63" s="37">
        <f t="shared" si="89"/>
        <v>0</v>
      </c>
      <c r="DP63" s="37">
        <f t="shared" si="89"/>
        <v>20</v>
      </c>
      <c r="DQ63" s="37">
        <f t="shared" si="89"/>
        <v>0</v>
      </c>
      <c r="DR63" s="37">
        <f t="shared" si="89"/>
        <v>0</v>
      </c>
      <c r="DS63" s="37">
        <f t="shared" si="89"/>
        <v>0</v>
      </c>
      <c r="DT63" s="37">
        <f t="shared" si="89"/>
        <v>0</v>
      </c>
      <c r="DU63" s="37">
        <f t="shared" si="89"/>
        <v>25</v>
      </c>
      <c r="DV63" s="37">
        <f t="shared" si="89"/>
        <v>0</v>
      </c>
      <c r="DW63" s="37">
        <f t="shared" si="89"/>
        <v>0</v>
      </c>
      <c r="DX63" s="37">
        <f t="shared" si="89"/>
        <v>0</v>
      </c>
      <c r="DY63" s="37">
        <f t="shared" si="89"/>
        <v>0</v>
      </c>
      <c r="DZ63" s="37">
        <f t="shared" si="89"/>
        <v>0</v>
      </c>
      <c r="EA63" s="37">
        <f t="shared" si="89"/>
        <v>0</v>
      </c>
      <c r="EB63" s="37">
        <f t="shared" ref="EB63:EC63" si="90">IFERROR(EB62/EB6*100,0)</f>
        <v>0</v>
      </c>
      <c r="EC63" s="37">
        <f t="shared" si="90"/>
        <v>0</v>
      </c>
      <c r="ED63" s="39"/>
      <c r="EE63" s="39"/>
      <c r="EF63" s="39"/>
      <c r="EG63" s="39"/>
      <c r="EH63" s="39"/>
      <c r="EI63" s="39"/>
      <c r="EJ63" s="39"/>
      <c r="EK63" s="39"/>
      <c r="EL63" s="39"/>
      <c r="EM63" s="39"/>
      <c r="EN63" s="39"/>
      <c r="EO63" s="39"/>
      <c r="EP63" s="39"/>
      <c r="EQ63" s="39"/>
      <c r="ER63" s="39"/>
      <c r="ES63" s="39"/>
      <c r="ET63" s="39"/>
      <c r="EU63" s="39"/>
      <c r="EV63" s="39"/>
      <c r="EW63" s="39"/>
      <c r="EX63" s="39"/>
      <c r="EY63" s="39"/>
      <c r="EZ63" s="39"/>
      <c r="FA63" s="39"/>
      <c r="FB63" s="39"/>
      <c r="FC63" s="39"/>
      <c r="FD63" s="39"/>
      <c r="FE63" s="39"/>
      <c r="FF63" s="39"/>
      <c r="FG63" s="39"/>
      <c r="FH63" s="39"/>
      <c r="FI63" s="39"/>
      <c r="FJ63" s="39"/>
      <c r="FK63" s="39"/>
      <c r="FL63" s="39"/>
      <c r="FM63" s="39"/>
      <c r="FN63" s="39"/>
      <c r="FO63" s="39"/>
      <c r="FP63" s="39"/>
      <c r="FQ63" s="39"/>
      <c r="FR63" s="39"/>
      <c r="FS63" s="39"/>
      <c r="FT63" s="39"/>
      <c r="FU63" s="39"/>
      <c r="FV63" s="39"/>
      <c r="FW63" s="39"/>
      <c r="FX63" s="39"/>
      <c r="FY63" s="39"/>
      <c r="FZ63" s="39"/>
      <c r="GA63" s="39"/>
      <c r="GB63" s="39"/>
      <c r="GC63" s="39"/>
      <c r="GD63" s="39"/>
      <c r="GE63" s="39"/>
      <c r="GF63" s="39"/>
      <c r="GG63" s="39"/>
      <c r="GH63" s="39"/>
      <c r="GI63" s="39"/>
      <c r="GJ63" s="39"/>
      <c r="GK63" s="39"/>
      <c r="GL63" s="39"/>
      <c r="GM63" s="39"/>
      <c r="GN63" s="39"/>
      <c r="GO63" s="39"/>
      <c r="GP63" s="39"/>
      <c r="GQ63" s="39"/>
      <c r="GR63" s="39"/>
      <c r="GS63" s="39"/>
      <c r="GT63" s="39"/>
      <c r="GU63" s="39"/>
      <c r="GV63" s="39"/>
      <c r="GW63" s="39"/>
      <c r="GX63" s="39"/>
      <c r="GY63" s="39"/>
      <c r="GZ63" s="39"/>
      <c r="HA63" s="39"/>
      <c r="HB63" s="39"/>
      <c r="HC63" s="39"/>
      <c r="HD63" s="39"/>
      <c r="HE63" s="39"/>
      <c r="HF63" s="39"/>
      <c r="HG63" s="39"/>
      <c r="HH63" s="39"/>
      <c r="HI63" s="39"/>
      <c r="HJ63" s="39"/>
      <c r="HK63" s="39"/>
      <c r="HL63" s="39"/>
      <c r="HM63" s="39"/>
      <c r="HN63" s="39"/>
      <c r="HO63" s="39"/>
      <c r="HP63" s="39"/>
      <c r="HQ63" s="39"/>
      <c r="HR63" s="39"/>
      <c r="HS63" s="39"/>
      <c r="HT63" s="39"/>
      <c r="HU63" s="39"/>
      <c r="HV63" s="39"/>
      <c r="HW63" s="39"/>
      <c r="HX63" s="39"/>
      <c r="HY63" s="39"/>
      <c r="HZ63" s="39"/>
      <c r="IA63" s="39"/>
      <c r="IB63" s="39"/>
      <c r="IC63" s="39"/>
      <c r="ID63" s="39"/>
      <c r="IE63" s="39"/>
      <c r="IF63" s="39"/>
      <c r="IG63" s="39"/>
      <c r="IH63" s="39"/>
      <c r="II63" s="39"/>
      <c r="IJ63" s="39"/>
      <c r="IK63" s="39"/>
      <c r="IL63" s="39"/>
      <c r="IM63" s="39"/>
      <c r="IN63" s="39"/>
      <c r="IO63" s="39"/>
    </row>
    <row r="64" spans="1:249" x14ac:dyDescent="0.35">
      <c r="A64" s="19" t="s">
        <v>62</v>
      </c>
      <c r="B64" s="34"/>
      <c r="C64" s="34"/>
      <c r="D64" s="34"/>
      <c r="E64" s="34"/>
      <c r="F64" s="34"/>
      <c r="G64" s="34"/>
      <c r="H64" s="34"/>
      <c r="I64" s="34"/>
      <c r="J64" s="34"/>
      <c r="K64" s="34"/>
      <c r="L64" s="34"/>
      <c r="M64" s="34"/>
      <c r="N64" s="34"/>
      <c r="O64" s="34"/>
      <c r="P64" s="34"/>
      <c r="Q64" s="34"/>
      <c r="R64" s="34"/>
      <c r="S64" s="34"/>
      <c r="T64" s="34"/>
      <c r="U64" s="34"/>
      <c r="V64" s="34"/>
      <c r="W64" s="34"/>
      <c r="X64" s="34"/>
      <c r="Y64" s="34"/>
      <c r="Z64" s="34"/>
      <c r="AA64" s="34"/>
      <c r="AB64" s="34"/>
      <c r="AC64" s="34"/>
      <c r="AD64" s="34"/>
      <c r="AE64" s="34"/>
      <c r="AF64" s="34"/>
      <c r="AG64" s="34"/>
      <c r="AH64" s="34"/>
      <c r="AI64" s="34"/>
      <c r="AJ64" s="34"/>
      <c r="AK64" s="34"/>
      <c r="AL64" s="34"/>
      <c r="AM64" s="34"/>
      <c r="AN64" s="34"/>
      <c r="AO64" s="34"/>
      <c r="AP64" s="34"/>
      <c r="AQ64" s="34"/>
      <c r="AR64" s="34"/>
      <c r="AS64" s="34"/>
      <c r="AT64" s="34"/>
      <c r="AU64" s="34"/>
      <c r="AV64" s="34"/>
      <c r="AW64" s="34"/>
      <c r="AX64" s="34"/>
      <c r="AY64" s="34"/>
      <c r="AZ64" s="34"/>
      <c r="BA64" s="34"/>
      <c r="BB64" s="34"/>
      <c r="BC64" s="34"/>
      <c r="BD64" s="34"/>
      <c r="BE64" s="34"/>
      <c r="BF64" s="34"/>
      <c r="BG64" s="34"/>
      <c r="BH64" s="34"/>
      <c r="BI64" s="34"/>
      <c r="BJ64" s="34"/>
      <c r="BK64" s="34"/>
      <c r="BL64" s="34"/>
      <c r="BM64" s="34"/>
      <c r="BN64" s="34"/>
      <c r="BO64" s="34"/>
      <c r="BP64" s="34"/>
      <c r="BQ64" s="34"/>
      <c r="BR64" s="34"/>
      <c r="BS64" s="34"/>
      <c r="BT64" s="34"/>
      <c r="BU64" s="34"/>
      <c r="BV64" s="34"/>
      <c r="BW64" s="34"/>
      <c r="BX64" s="34"/>
      <c r="BY64" s="34"/>
      <c r="BZ64" s="34"/>
      <c r="CA64" s="34"/>
      <c r="CB64" s="34"/>
      <c r="CC64" s="34"/>
      <c r="CD64" s="34"/>
      <c r="CE64" s="34"/>
      <c r="CF64" s="34"/>
      <c r="CG64" s="34"/>
      <c r="CH64" s="34"/>
      <c r="CI64" s="34"/>
      <c r="CJ64" s="34"/>
      <c r="CK64" s="34"/>
      <c r="CL64" s="34"/>
      <c r="CM64" s="34"/>
      <c r="CN64" s="34"/>
      <c r="CO64" s="34"/>
      <c r="CP64" s="34"/>
      <c r="CQ64" s="34"/>
      <c r="CR64" s="34"/>
      <c r="CS64" s="34"/>
      <c r="CT64" s="34"/>
      <c r="CU64" s="34"/>
      <c r="CV64" s="34"/>
      <c r="CW64" s="34"/>
      <c r="CX64" s="34"/>
      <c r="CY64" s="34"/>
      <c r="CZ64" s="34"/>
      <c r="DA64" s="34"/>
      <c r="DB64" s="34"/>
      <c r="DC64" s="34"/>
      <c r="DD64" s="34"/>
      <c r="DE64" s="34"/>
      <c r="DF64" s="34"/>
      <c r="DG64" s="34"/>
      <c r="DH64" s="34"/>
      <c r="DI64" s="34"/>
      <c r="DJ64" s="34"/>
      <c r="DK64" s="34"/>
      <c r="DL64" s="34"/>
      <c r="DM64" s="34"/>
      <c r="DN64" s="34"/>
      <c r="DO64" s="34"/>
      <c r="DP64" s="34"/>
      <c r="DQ64" s="34"/>
      <c r="DR64" s="34"/>
      <c r="DS64" s="34"/>
      <c r="DT64" s="34"/>
      <c r="DU64" s="34"/>
      <c r="DV64" s="34"/>
      <c r="DW64" s="34"/>
      <c r="DX64" s="34"/>
      <c r="DY64" s="34"/>
      <c r="DZ64" s="34"/>
      <c r="EA64" s="34"/>
      <c r="EB64" s="34"/>
      <c r="EC64" s="34"/>
      <c r="ED64" s="34"/>
      <c r="EE64" s="34"/>
      <c r="EF64" s="34"/>
      <c r="EG64" s="34"/>
      <c r="EH64" s="34"/>
      <c r="EI64" s="34"/>
      <c r="EJ64" s="34"/>
      <c r="EK64" s="34"/>
      <c r="EL64" s="34"/>
      <c r="EM64" s="34"/>
      <c r="EN64" s="34"/>
      <c r="EO64" s="34"/>
      <c r="EP64" s="34"/>
      <c r="EQ64" s="34"/>
      <c r="ER64" s="34"/>
      <c r="ES64" s="34"/>
      <c r="ET64" s="34"/>
      <c r="EU64" s="34"/>
      <c r="EV64" s="34"/>
      <c r="EW64" s="34"/>
      <c r="EX64" s="34"/>
      <c r="EY64" s="34"/>
      <c r="EZ64" s="34"/>
      <c r="FA64" s="34"/>
      <c r="FB64" s="34"/>
      <c r="FC64" s="34"/>
      <c r="FD64" s="34"/>
      <c r="FE64" s="34"/>
      <c r="FF64" s="34"/>
      <c r="FG64" s="34"/>
      <c r="FH64" s="34"/>
      <c r="FI64" s="34"/>
      <c r="FJ64" s="34"/>
      <c r="FK64" s="34"/>
      <c r="FL64" s="34"/>
      <c r="FM64" s="34"/>
      <c r="FN64" s="34"/>
      <c r="FO64" s="34"/>
      <c r="FP64" s="34"/>
      <c r="FQ64" s="34"/>
      <c r="FR64" s="34"/>
      <c r="FS64" s="34"/>
      <c r="FT64" s="34"/>
      <c r="FU64" s="34"/>
      <c r="FV64" s="34"/>
      <c r="FW64" s="34"/>
      <c r="FX64" s="34"/>
      <c r="FY64" s="34"/>
      <c r="FZ64" s="34"/>
      <c r="GA64" s="34"/>
      <c r="GB64" s="34"/>
      <c r="GC64" s="34"/>
      <c r="GD64" s="34"/>
      <c r="GE64" s="34"/>
      <c r="GF64" s="34"/>
      <c r="GG64" s="34"/>
      <c r="GH64" s="34"/>
      <c r="GI64" s="34"/>
      <c r="GJ64" s="34"/>
      <c r="GK64" s="34"/>
      <c r="GL64" s="34"/>
      <c r="GM64" s="34"/>
      <c r="GN64" s="34"/>
      <c r="GO64" s="34"/>
      <c r="GP64" s="34"/>
      <c r="GQ64" s="34"/>
      <c r="GR64" s="34"/>
      <c r="GS64" s="34"/>
      <c r="GT64" s="34"/>
      <c r="GU64" s="34"/>
      <c r="GV64" s="34"/>
      <c r="GW64" s="34"/>
      <c r="GX64" s="34"/>
      <c r="GY64" s="34"/>
      <c r="GZ64" s="34"/>
      <c r="HA64" s="34"/>
      <c r="HB64" s="34"/>
      <c r="HC64" s="34"/>
      <c r="HD64" s="34"/>
      <c r="HE64" s="34"/>
      <c r="HF64" s="34"/>
      <c r="HG64" s="34"/>
      <c r="HH64" s="34"/>
      <c r="HI64" s="34"/>
      <c r="HJ64" s="34"/>
      <c r="HK64" s="34"/>
      <c r="HL64" s="34"/>
      <c r="HM64" s="34"/>
      <c r="HN64" s="34"/>
      <c r="HO64" s="34"/>
      <c r="HP64" s="34"/>
      <c r="HQ64" s="34"/>
      <c r="HR64" s="34"/>
      <c r="HS64" s="34"/>
      <c r="HT64" s="34"/>
      <c r="HU64" s="34"/>
      <c r="HV64" s="34"/>
      <c r="HW64" s="34"/>
      <c r="HX64" s="34"/>
      <c r="HY64" s="34"/>
      <c r="HZ64" s="34"/>
      <c r="IA64" s="34"/>
      <c r="IB64" s="34"/>
      <c r="IC64" s="34"/>
      <c r="ID64" s="34"/>
      <c r="IE64" s="34"/>
      <c r="IF64" s="34"/>
      <c r="IG64" s="34"/>
      <c r="IH64" s="34"/>
      <c r="II64" s="34"/>
      <c r="IJ64" s="34"/>
      <c r="IK64" s="34"/>
      <c r="IL64" s="34"/>
      <c r="IM64" s="34"/>
      <c r="IN64" s="34"/>
      <c r="IO64" s="34"/>
    </row>
    <row r="65" spans="1:249" x14ac:dyDescent="0.35">
      <c r="A65" s="19" t="s">
        <v>63</v>
      </c>
      <c r="B65" s="37"/>
      <c r="C65" s="37"/>
      <c r="D65" s="37"/>
      <c r="E65" s="37"/>
      <c r="F65" s="37"/>
      <c r="G65" s="37"/>
      <c r="H65" s="37"/>
      <c r="I65" s="37"/>
      <c r="J65" s="37"/>
      <c r="K65" s="37"/>
      <c r="L65" s="37"/>
      <c r="M65" s="37"/>
      <c r="N65" s="37"/>
      <c r="O65" s="37"/>
      <c r="P65" s="37"/>
      <c r="Q65" s="37"/>
      <c r="R65" s="37"/>
      <c r="S65" s="37"/>
      <c r="T65" s="37"/>
      <c r="U65" s="37"/>
      <c r="V65" s="37"/>
      <c r="W65" s="37"/>
      <c r="X65" s="37"/>
      <c r="Y65" s="37"/>
      <c r="Z65" s="37"/>
      <c r="AA65" s="37"/>
      <c r="AB65" s="37"/>
      <c r="AC65" s="37"/>
      <c r="AD65" s="37"/>
      <c r="AE65" s="37"/>
      <c r="AF65" s="37"/>
      <c r="AG65" s="37"/>
      <c r="AH65" s="37"/>
      <c r="AI65" s="37"/>
      <c r="AJ65" s="37"/>
      <c r="AK65" s="37"/>
      <c r="AL65" s="37"/>
      <c r="AM65" s="37"/>
      <c r="AN65" s="37"/>
      <c r="AO65" s="37"/>
      <c r="AP65" s="37"/>
      <c r="AQ65" s="37"/>
      <c r="AR65" s="37"/>
      <c r="AS65" s="37"/>
      <c r="AT65" s="37"/>
      <c r="AU65" s="37"/>
      <c r="AV65" s="37"/>
      <c r="AW65" s="37"/>
      <c r="AX65" s="37"/>
      <c r="AY65" s="37"/>
      <c r="AZ65" s="37"/>
      <c r="BA65" s="37"/>
      <c r="BB65" s="37"/>
      <c r="BC65" s="37"/>
      <c r="BD65" s="37"/>
      <c r="BE65" s="37"/>
      <c r="BF65" s="37"/>
      <c r="BG65" s="37"/>
      <c r="BH65" s="37"/>
      <c r="BI65" s="37"/>
      <c r="BJ65" s="37"/>
      <c r="BK65" s="37"/>
      <c r="BL65" s="37"/>
      <c r="BM65" s="37"/>
      <c r="BN65" s="37"/>
      <c r="BO65" s="37"/>
      <c r="BP65" s="37"/>
      <c r="BQ65" s="37"/>
      <c r="BR65" s="37"/>
      <c r="BS65" s="37"/>
      <c r="BT65" s="37"/>
      <c r="BU65" s="37"/>
      <c r="BV65" s="37"/>
      <c r="BW65" s="37"/>
      <c r="BX65" s="37"/>
      <c r="BY65" s="37"/>
      <c r="BZ65" s="37"/>
      <c r="CA65" s="37"/>
      <c r="CB65" s="37"/>
      <c r="CC65" s="37"/>
      <c r="CD65" s="37"/>
      <c r="CE65" s="37"/>
      <c r="CF65" s="37"/>
      <c r="CG65" s="37"/>
      <c r="CH65" s="37"/>
      <c r="CI65" s="37"/>
      <c r="CJ65" s="37"/>
      <c r="CK65" s="37"/>
      <c r="CL65" s="37"/>
      <c r="CM65" s="37"/>
      <c r="CN65" s="37"/>
      <c r="CO65" s="34"/>
      <c r="CP65" s="34"/>
      <c r="CQ65" s="34"/>
      <c r="CR65" s="34"/>
      <c r="CS65" s="34"/>
      <c r="CT65" s="34"/>
      <c r="CU65" s="34"/>
      <c r="CV65" s="34"/>
      <c r="CW65" s="34"/>
      <c r="CX65" s="34"/>
      <c r="CY65" s="34"/>
      <c r="CZ65" s="34"/>
      <c r="DA65" s="34"/>
      <c r="DB65" s="34"/>
      <c r="DC65" s="34"/>
      <c r="DD65" s="34"/>
      <c r="DE65" s="34"/>
      <c r="DF65" s="34"/>
      <c r="DG65" s="34"/>
      <c r="DH65" s="34"/>
      <c r="DI65" s="34"/>
      <c r="DJ65" s="34"/>
      <c r="DK65" s="34"/>
      <c r="DL65" s="34"/>
      <c r="DM65" s="34"/>
      <c r="DN65" s="34"/>
      <c r="DO65" s="34"/>
      <c r="DP65" s="34"/>
      <c r="DQ65" s="34"/>
      <c r="DR65" s="34"/>
      <c r="DS65" s="34"/>
      <c r="DT65" s="34"/>
      <c r="DU65" s="34"/>
      <c r="DV65" s="34"/>
      <c r="DW65" s="34"/>
      <c r="DX65" s="34"/>
      <c r="DY65" s="34"/>
      <c r="DZ65" s="34"/>
      <c r="EA65" s="34"/>
      <c r="EB65" s="34"/>
      <c r="EC65" s="34"/>
      <c r="ED65" s="37"/>
      <c r="EE65" s="37"/>
      <c r="EF65" s="37"/>
      <c r="EG65" s="37"/>
      <c r="EH65" s="37"/>
      <c r="EI65" s="37"/>
      <c r="EJ65" s="37"/>
      <c r="EK65" s="37"/>
      <c r="EL65" s="37"/>
      <c r="EM65" s="37"/>
      <c r="EN65" s="37"/>
      <c r="EO65" s="37"/>
      <c r="EP65" s="37"/>
      <c r="EQ65" s="37"/>
      <c r="ER65" s="37"/>
      <c r="ES65" s="37"/>
      <c r="ET65" s="37"/>
      <c r="EU65" s="37"/>
      <c r="EV65" s="37"/>
      <c r="EW65" s="37"/>
      <c r="EX65" s="37"/>
      <c r="EY65" s="37"/>
      <c r="EZ65" s="37"/>
      <c r="FA65" s="37"/>
      <c r="FB65" s="37"/>
      <c r="FC65" s="37"/>
      <c r="FD65" s="37"/>
      <c r="FE65" s="37"/>
      <c r="FF65" s="37"/>
      <c r="FG65" s="37"/>
      <c r="FH65" s="37"/>
      <c r="FI65" s="37"/>
      <c r="FJ65" s="37"/>
      <c r="FK65" s="37"/>
      <c r="FL65" s="37"/>
      <c r="FM65" s="37"/>
      <c r="FN65" s="37"/>
      <c r="FO65" s="37"/>
      <c r="FP65" s="37"/>
      <c r="FQ65" s="37"/>
      <c r="FR65" s="37"/>
      <c r="FS65" s="37"/>
      <c r="FT65" s="37"/>
      <c r="FU65" s="37"/>
      <c r="FV65" s="37"/>
      <c r="FW65" s="37"/>
      <c r="FX65" s="37"/>
      <c r="FY65" s="37"/>
      <c r="FZ65" s="37"/>
      <c r="GA65" s="37"/>
      <c r="GB65" s="37"/>
      <c r="GC65" s="37"/>
      <c r="GD65" s="37"/>
      <c r="GE65" s="37"/>
      <c r="GF65" s="37"/>
      <c r="GG65" s="37"/>
      <c r="GH65" s="37"/>
      <c r="GI65" s="37"/>
      <c r="GJ65" s="37"/>
      <c r="GK65" s="37"/>
      <c r="GL65" s="37"/>
      <c r="GM65" s="37"/>
      <c r="GN65" s="37"/>
      <c r="GO65" s="37"/>
      <c r="GP65" s="37"/>
      <c r="GQ65" s="37"/>
      <c r="GR65" s="37"/>
      <c r="GS65" s="37"/>
      <c r="GT65" s="37"/>
      <c r="GU65" s="37"/>
      <c r="GV65" s="37"/>
      <c r="GW65" s="37"/>
      <c r="GX65" s="37"/>
      <c r="GY65" s="37"/>
      <c r="GZ65" s="37"/>
      <c r="HA65" s="37"/>
      <c r="HB65" s="37"/>
      <c r="HC65" s="37"/>
      <c r="HD65" s="37"/>
      <c r="HE65" s="37"/>
      <c r="HF65" s="37"/>
      <c r="HG65" s="37"/>
      <c r="HH65" s="37"/>
      <c r="HI65" s="37"/>
      <c r="HJ65" s="37"/>
      <c r="HK65" s="37"/>
      <c r="HL65" s="37"/>
      <c r="HM65" s="37"/>
      <c r="HN65" s="37"/>
      <c r="HO65" s="37"/>
      <c r="HP65" s="37"/>
      <c r="HQ65" s="37"/>
      <c r="HR65" s="37"/>
      <c r="HS65" s="37"/>
      <c r="HT65" s="37"/>
      <c r="HU65" s="37"/>
      <c r="HV65" s="37"/>
      <c r="HW65" s="37"/>
      <c r="HX65" s="37"/>
      <c r="HY65" s="37"/>
      <c r="HZ65" s="37"/>
      <c r="IA65" s="37"/>
      <c r="IB65" s="37"/>
      <c r="IC65" s="37"/>
      <c r="ID65" s="37"/>
      <c r="IE65" s="37"/>
      <c r="IF65" s="37"/>
      <c r="IG65" s="37"/>
      <c r="IH65" s="37"/>
      <c r="II65" s="37"/>
      <c r="IJ65" s="37"/>
      <c r="IK65" s="37"/>
      <c r="IL65" s="37"/>
      <c r="IM65" s="37"/>
      <c r="IN65" s="37"/>
      <c r="IO65" s="37"/>
    </row>
    <row r="66" spans="1:249" x14ac:dyDescent="0.35">
      <c r="A66" s="19" t="s">
        <v>64</v>
      </c>
      <c r="B66" s="40"/>
      <c r="C66" s="40"/>
      <c r="D66" s="40"/>
      <c r="E66" s="40"/>
      <c r="F66" s="40"/>
      <c r="G66" s="40"/>
      <c r="H66" s="40"/>
      <c r="I66" s="40"/>
      <c r="J66" s="40"/>
      <c r="K66" s="40"/>
      <c r="L66" s="40"/>
      <c r="M66" s="40"/>
      <c r="N66" s="40"/>
      <c r="O66" s="40"/>
      <c r="P66" s="40"/>
      <c r="Q66" s="40"/>
      <c r="R66" s="40"/>
      <c r="S66" s="40"/>
      <c r="T66" s="40"/>
      <c r="U66" s="40"/>
      <c r="V66" s="40"/>
      <c r="W66" s="40"/>
      <c r="X66" s="40"/>
      <c r="Y66" s="40"/>
      <c r="Z66" s="40"/>
      <c r="AA66" s="40"/>
      <c r="AB66" s="40"/>
      <c r="AC66" s="40"/>
      <c r="AD66" s="40"/>
      <c r="AE66" s="40"/>
      <c r="AF66" s="40"/>
      <c r="AG66" s="40"/>
      <c r="AH66" s="40"/>
      <c r="AI66" s="40"/>
      <c r="AJ66" s="40"/>
      <c r="AK66" s="40"/>
      <c r="AL66" s="40"/>
      <c r="AM66" s="40"/>
      <c r="AN66" s="40"/>
      <c r="AO66" s="40"/>
      <c r="AP66" s="40"/>
      <c r="AQ66" s="40"/>
      <c r="AR66" s="40"/>
      <c r="AS66" s="40"/>
      <c r="AT66" s="40"/>
      <c r="AU66" s="40"/>
      <c r="AV66" s="40"/>
      <c r="AW66" s="40"/>
      <c r="AX66" s="40"/>
      <c r="AY66" s="40"/>
      <c r="AZ66" s="40"/>
      <c r="BA66" s="40"/>
      <c r="BB66" s="40"/>
      <c r="BC66" s="40"/>
      <c r="BD66" s="40"/>
      <c r="BE66" s="40"/>
      <c r="BF66" s="40"/>
      <c r="BG66" s="40"/>
      <c r="BH66" s="40"/>
      <c r="BI66" s="40"/>
      <c r="BJ66" s="40"/>
      <c r="BK66" s="40"/>
      <c r="BL66" s="40"/>
      <c r="BM66" s="40"/>
      <c r="BN66" s="40"/>
      <c r="BO66" s="40"/>
      <c r="BP66" s="40"/>
      <c r="BQ66" s="40"/>
      <c r="BR66" s="40"/>
      <c r="BS66" s="40"/>
      <c r="BT66" s="40"/>
      <c r="BU66" s="40"/>
      <c r="BV66" s="40"/>
      <c r="BW66" s="40"/>
      <c r="BX66" s="40"/>
      <c r="BY66" s="40"/>
      <c r="BZ66" s="40"/>
      <c r="CA66" s="40"/>
      <c r="CB66" s="40"/>
      <c r="CC66" s="40"/>
      <c r="CD66" s="40"/>
      <c r="CE66" s="40"/>
      <c r="CF66" s="40"/>
      <c r="CG66" s="40"/>
      <c r="CH66" s="40"/>
      <c r="CI66" s="40"/>
      <c r="CJ66" s="40"/>
      <c r="CK66" s="40"/>
      <c r="CL66" s="40"/>
      <c r="CM66" s="40"/>
      <c r="CN66" s="40"/>
      <c r="CO66" s="40"/>
      <c r="CP66" s="40"/>
      <c r="CQ66" s="40"/>
      <c r="CR66" s="40"/>
      <c r="CS66" s="40"/>
      <c r="CT66" s="40"/>
      <c r="CU66" s="40"/>
      <c r="CV66" s="40"/>
      <c r="CW66" s="40"/>
      <c r="CX66" s="40"/>
      <c r="CY66" s="40"/>
      <c r="CZ66" s="40"/>
      <c r="DA66" s="40"/>
      <c r="DB66" s="40"/>
      <c r="DC66" s="40"/>
      <c r="DD66" s="40"/>
      <c r="DE66" s="40"/>
      <c r="DF66" s="40"/>
      <c r="DG66" s="40"/>
      <c r="DH66" s="40"/>
      <c r="DI66" s="40"/>
      <c r="DJ66" s="40"/>
      <c r="DK66" s="40"/>
      <c r="DL66" s="40"/>
      <c r="DM66" s="40"/>
      <c r="DN66" s="40"/>
      <c r="DO66" s="40"/>
      <c r="DP66" s="40"/>
      <c r="DQ66" s="40"/>
      <c r="DR66" s="40"/>
      <c r="DS66" s="40"/>
      <c r="DT66" s="40"/>
      <c r="DU66" s="40"/>
      <c r="DV66" s="40"/>
      <c r="DW66" s="40"/>
      <c r="DX66" s="40"/>
      <c r="DY66" s="40"/>
      <c r="DZ66" s="40"/>
      <c r="EA66" s="40"/>
      <c r="EB66" s="40"/>
      <c r="EC66" s="40"/>
      <c r="ED66" s="40"/>
      <c r="EE66" s="40"/>
      <c r="EF66" s="40"/>
      <c r="EG66" s="40"/>
      <c r="EH66" s="40"/>
      <c r="EI66" s="40"/>
      <c r="EJ66" s="40"/>
      <c r="EK66" s="40"/>
      <c r="EL66" s="40"/>
      <c r="EM66" s="40"/>
      <c r="EN66" s="40"/>
      <c r="EO66" s="40"/>
      <c r="EP66" s="40"/>
      <c r="EQ66" s="40"/>
      <c r="ER66" s="40"/>
      <c r="ES66" s="40"/>
      <c r="ET66" s="40"/>
      <c r="EU66" s="40"/>
      <c r="EV66" s="40"/>
      <c r="EW66" s="40"/>
      <c r="EX66" s="40"/>
      <c r="EY66" s="40"/>
      <c r="EZ66" s="40"/>
      <c r="FA66" s="40"/>
      <c r="FB66" s="40"/>
      <c r="FC66" s="40"/>
      <c r="FD66" s="40"/>
      <c r="FE66" s="40"/>
      <c r="FF66" s="40"/>
      <c r="FG66" s="40"/>
      <c r="FH66" s="40"/>
      <c r="FI66" s="40"/>
      <c r="FJ66" s="40"/>
      <c r="FK66" s="40"/>
      <c r="FL66" s="40"/>
      <c r="FM66" s="40"/>
      <c r="FN66" s="40"/>
      <c r="FO66" s="40"/>
      <c r="FP66" s="40"/>
      <c r="FQ66" s="40"/>
      <c r="FR66" s="40"/>
      <c r="FS66" s="40"/>
      <c r="FT66" s="40"/>
      <c r="FU66" s="40"/>
      <c r="FV66" s="40"/>
      <c r="FW66" s="40"/>
      <c r="FX66" s="40"/>
      <c r="FY66" s="40"/>
      <c r="FZ66" s="40"/>
      <c r="GA66" s="40"/>
      <c r="GB66" s="40"/>
      <c r="GC66" s="40"/>
      <c r="GD66" s="40"/>
      <c r="GE66" s="40"/>
      <c r="GF66" s="40"/>
      <c r="GG66" s="40"/>
      <c r="GH66" s="40"/>
      <c r="GI66" s="40"/>
      <c r="GJ66" s="40"/>
      <c r="GK66" s="40"/>
      <c r="GL66" s="40"/>
      <c r="GM66" s="40"/>
      <c r="GN66" s="40"/>
      <c r="GO66" s="40"/>
      <c r="GP66" s="40"/>
      <c r="GQ66" s="40"/>
      <c r="GR66" s="40"/>
      <c r="GS66" s="40"/>
      <c r="GT66" s="40"/>
      <c r="GU66" s="40"/>
      <c r="GV66" s="40"/>
      <c r="GW66" s="40"/>
      <c r="GX66" s="40"/>
      <c r="GY66" s="40"/>
      <c r="GZ66" s="40"/>
      <c r="HA66" s="40"/>
      <c r="HB66" s="40"/>
      <c r="HC66" s="40"/>
      <c r="HD66" s="40"/>
      <c r="HE66" s="40"/>
      <c r="HF66" s="40"/>
      <c r="HG66" s="40"/>
      <c r="HH66" s="40"/>
      <c r="HI66" s="40"/>
      <c r="HJ66" s="40"/>
      <c r="HK66" s="40"/>
      <c r="HL66" s="40"/>
      <c r="HM66" s="40"/>
      <c r="HN66" s="40"/>
      <c r="HO66" s="40"/>
      <c r="HP66" s="40"/>
      <c r="HQ66" s="40"/>
      <c r="HR66" s="40"/>
      <c r="HS66" s="40"/>
      <c r="HT66" s="40"/>
      <c r="HU66" s="40"/>
      <c r="HV66" s="40"/>
      <c r="HW66" s="40"/>
      <c r="HX66" s="40"/>
      <c r="HY66" s="40"/>
      <c r="HZ66" s="40"/>
      <c r="IA66" s="40"/>
      <c r="IB66" s="40"/>
      <c r="IC66" s="40"/>
      <c r="ID66" s="40"/>
      <c r="IE66" s="40"/>
      <c r="IF66" s="40"/>
      <c r="IG66" s="40"/>
      <c r="IH66" s="40"/>
      <c r="II66" s="40"/>
      <c r="IJ66" s="40"/>
      <c r="IK66" s="40"/>
      <c r="IL66" s="40"/>
      <c r="IM66" s="40"/>
      <c r="IN66" s="40"/>
      <c r="IO66" s="40"/>
    </row>
    <row r="67" spans="1:249" x14ac:dyDescent="0.35">
      <c r="A67" s="19" t="s">
        <v>65</v>
      </c>
      <c r="B67" s="34">
        <f t="shared" ref="B67:S68" si="91">IFERROR(B11/B66,0)</f>
        <v>0</v>
      </c>
      <c r="C67" s="34">
        <f t="shared" si="91"/>
        <v>0</v>
      </c>
      <c r="D67" s="34">
        <f t="shared" si="91"/>
        <v>0</v>
      </c>
      <c r="E67" s="34">
        <f t="shared" si="91"/>
        <v>0</v>
      </c>
      <c r="F67" s="34">
        <f t="shared" si="91"/>
        <v>0</v>
      </c>
      <c r="G67" s="34">
        <f t="shared" si="91"/>
        <v>0</v>
      </c>
      <c r="H67" s="34">
        <f t="shared" si="91"/>
        <v>0</v>
      </c>
      <c r="I67" s="34">
        <f t="shared" si="91"/>
        <v>0</v>
      </c>
      <c r="J67" s="34">
        <f t="shared" si="91"/>
        <v>0</v>
      </c>
      <c r="K67" s="34">
        <f t="shared" si="91"/>
        <v>0</v>
      </c>
      <c r="L67" s="34">
        <f t="shared" si="91"/>
        <v>0</v>
      </c>
      <c r="M67" s="34">
        <f t="shared" si="91"/>
        <v>0</v>
      </c>
      <c r="N67" s="34">
        <f t="shared" si="91"/>
        <v>0</v>
      </c>
      <c r="O67" s="34">
        <f t="shared" si="91"/>
        <v>0</v>
      </c>
      <c r="P67" s="34">
        <f t="shared" si="91"/>
        <v>0</v>
      </c>
      <c r="Q67" s="34">
        <f t="shared" si="91"/>
        <v>0</v>
      </c>
      <c r="R67" s="34">
        <f t="shared" si="91"/>
        <v>0</v>
      </c>
      <c r="S67" s="34">
        <f t="shared" si="91"/>
        <v>0</v>
      </c>
      <c r="T67" s="34">
        <f t="shared" ref="T67:CE68" si="92">IFERROR(T11/T66,0)</f>
        <v>0</v>
      </c>
      <c r="U67" s="34">
        <f t="shared" si="92"/>
        <v>0</v>
      </c>
      <c r="V67" s="34">
        <f t="shared" si="92"/>
        <v>0</v>
      </c>
      <c r="W67" s="34">
        <f t="shared" si="92"/>
        <v>0</v>
      </c>
      <c r="X67" s="34">
        <f t="shared" si="92"/>
        <v>0</v>
      </c>
      <c r="Y67" s="34">
        <f t="shared" si="92"/>
        <v>0</v>
      </c>
      <c r="Z67" s="34">
        <f t="shared" si="92"/>
        <v>0</v>
      </c>
      <c r="AA67" s="34">
        <f t="shared" si="92"/>
        <v>0</v>
      </c>
      <c r="AB67" s="34">
        <f t="shared" si="92"/>
        <v>0</v>
      </c>
      <c r="AC67" s="34">
        <f t="shared" si="92"/>
        <v>0</v>
      </c>
      <c r="AD67" s="34">
        <f t="shared" si="92"/>
        <v>0</v>
      </c>
      <c r="AE67" s="34">
        <f t="shared" si="92"/>
        <v>0</v>
      </c>
      <c r="AF67" s="34">
        <f t="shared" si="92"/>
        <v>0</v>
      </c>
      <c r="AG67" s="34">
        <f t="shared" si="92"/>
        <v>0</v>
      </c>
      <c r="AH67" s="34">
        <f t="shared" si="92"/>
        <v>0</v>
      </c>
      <c r="AI67" s="34">
        <f t="shared" si="92"/>
        <v>0</v>
      </c>
      <c r="AJ67" s="34">
        <f t="shared" si="92"/>
        <v>0</v>
      </c>
      <c r="AK67" s="34">
        <f t="shared" si="92"/>
        <v>0</v>
      </c>
      <c r="AL67" s="34">
        <f t="shared" si="92"/>
        <v>0</v>
      </c>
      <c r="AM67" s="34">
        <f t="shared" si="92"/>
        <v>0</v>
      </c>
      <c r="AN67" s="34">
        <f t="shared" si="92"/>
        <v>0</v>
      </c>
      <c r="AO67" s="34">
        <f t="shared" si="92"/>
        <v>0</v>
      </c>
      <c r="AP67" s="34">
        <f t="shared" si="92"/>
        <v>0</v>
      </c>
      <c r="AQ67" s="34">
        <f t="shared" si="92"/>
        <v>0</v>
      </c>
      <c r="AR67" s="34">
        <f t="shared" si="92"/>
        <v>0</v>
      </c>
      <c r="AS67" s="34">
        <f t="shared" si="92"/>
        <v>0</v>
      </c>
      <c r="AT67" s="34">
        <f t="shared" si="92"/>
        <v>0</v>
      </c>
      <c r="AU67" s="34">
        <f t="shared" si="92"/>
        <v>0</v>
      </c>
      <c r="AV67" s="34">
        <f t="shared" si="92"/>
        <v>0</v>
      </c>
      <c r="AW67" s="34">
        <f t="shared" si="92"/>
        <v>0</v>
      </c>
      <c r="AX67" s="34">
        <f t="shared" si="92"/>
        <v>0</v>
      </c>
      <c r="AY67" s="34">
        <f t="shared" si="92"/>
        <v>0</v>
      </c>
      <c r="AZ67" s="34">
        <f t="shared" si="92"/>
        <v>0</v>
      </c>
      <c r="BA67" s="34">
        <f t="shared" si="92"/>
        <v>0</v>
      </c>
      <c r="BB67" s="34">
        <f t="shared" si="92"/>
        <v>0</v>
      </c>
      <c r="BC67" s="34">
        <f t="shared" si="92"/>
        <v>0</v>
      </c>
      <c r="BD67" s="34">
        <f t="shared" si="92"/>
        <v>0</v>
      </c>
      <c r="BE67" s="34">
        <f t="shared" si="92"/>
        <v>0</v>
      </c>
      <c r="BF67" s="34">
        <f t="shared" si="92"/>
        <v>0</v>
      </c>
      <c r="BG67" s="34">
        <f t="shared" si="92"/>
        <v>0</v>
      </c>
      <c r="BH67" s="34">
        <f t="shared" si="92"/>
        <v>0</v>
      </c>
      <c r="BI67" s="34">
        <f t="shared" si="92"/>
        <v>0</v>
      </c>
      <c r="BJ67" s="34">
        <f t="shared" si="92"/>
        <v>0</v>
      </c>
      <c r="BK67" s="34">
        <f t="shared" si="92"/>
        <v>0</v>
      </c>
      <c r="BL67" s="34">
        <f t="shared" si="92"/>
        <v>0</v>
      </c>
      <c r="BM67" s="34">
        <f t="shared" si="92"/>
        <v>0</v>
      </c>
      <c r="BN67" s="34">
        <f t="shared" si="92"/>
        <v>0</v>
      </c>
      <c r="BO67" s="34">
        <f t="shared" si="92"/>
        <v>0</v>
      </c>
      <c r="BP67" s="34">
        <f t="shared" si="92"/>
        <v>0</v>
      </c>
      <c r="BQ67" s="34">
        <f t="shared" si="92"/>
        <v>0</v>
      </c>
      <c r="BR67" s="34">
        <f t="shared" si="92"/>
        <v>0</v>
      </c>
      <c r="BS67" s="34">
        <f t="shared" si="92"/>
        <v>0</v>
      </c>
      <c r="BT67" s="34">
        <f t="shared" si="92"/>
        <v>0</v>
      </c>
      <c r="BU67" s="34">
        <f t="shared" si="92"/>
        <v>0</v>
      </c>
      <c r="BV67" s="34">
        <f t="shared" si="92"/>
        <v>0</v>
      </c>
      <c r="BW67" s="34">
        <f t="shared" si="92"/>
        <v>0</v>
      </c>
      <c r="BX67" s="34">
        <f t="shared" si="92"/>
        <v>0</v>
      </c>
      <c r="BY67" s="34">
        <f t="shared" si="92"/>
        <v>0</v>
      </c>
      <c r="BZ67" s="34">
        <f t="shared" si="92"/>
        <v>0</v>
      </c>
      <c r="CA67" s="34">
        <f t="shared" si="92"/>
        <v>0</v>
      </c>
      <c r="CB67" s="34">
        <f t="shared" si="92"/>
        <v>0</v>
      </c>
      <c r="CC67" s="34">
        <f t="shared" si="92"/>
        <v>0</v>
      </c>
      <c r="CD67" s="34">
        <f t="shared" si="92"/>
        <v>0</v>
      </c>
      <c r="CE67" s="34">
        <f t="shared" si="92"/>
        <v>0</v>
      </c>
      <c r="CF67" s="34">
        <f t="shared" ref="BT67:CN68" si="93">IFERROR(CF11/CF66,0)</f>
        <v>0</v>
      </c>
      <c r="CG67" s="34">
        <f t="shared" si="93"/>
        <v>0</v>
      </c>
      <c r="CH67" s="34">
        <f t="shared" si="93"/>
        <v>0</v>
      </c>
      <c r="CI67" s="34">
        <f t="shared" si="93"/>
        <v>0</v>
      </c>
      <c r="CJ67" s="34">
        <f t="shared" si="93"/>
        <v>0</v>
      </c>
      <c r="CK67" s="34">
        <f t="shared" si="93"/>
        <v>0</v>
      </c>
      <c r="CL67" s="34">
        <f t="shared" si="93"/>
        <v>0</v>
      </c>
      <c r="CM67" s="34">
        <f t="shared" si="93"/>
        <v>0</v>
      </c>
      <c r="CN67" s="34">
        <f t="shared" si="93"/>
        <v>0</v>
      </c>
      <c r="CO67" s="34"/>
      <c r="CP67" s="34"/>
      <c r="CQ67" s="34"/>
      <c r="CR67" s="34"/>
      <c r="CS67" s="34"/>
      <c r="CT67" s="34"/>
      <c r="CU67" s="34"/>
      <c r="CV67" s="34"/>
      <c r="CW67" s="34"/>
      <c r="CX67" s="34"/>
      <c r="CY67" s="34"/>
      <c r="CZ67" s="34"/>
      <c r="DA67" s="34"/>
      <c r="DB67" s="34"/>
      <c r="DC67" s="34"/>
      <c r="DD67" s="34"/>
      <c r="DE67" s="34"/>
      <c r="DF67" s="34"/>
      <c r="DG67" s="34"/>
      <c r="DH67" s="34"/>
      <c r="DI67" s="34"/>
      <c r="DJ67" s="34"/>
      <c r="DK67" s="34"/>
      <c r="DL67" s="34"/>
      <c r="DM67" s="34"/>
      <c r="DN67" s="34"/>
      <c r="DO67" s="34"/>
      <c r="DP67" s="34"/>
      <c r="DQ67" s="34"/>
      <c r="DR67" s="34"/>
      <c r="DS67" s="34"/>
      <c r="DT67" s="34"/>
      <c r="DU67" s="34"/>
      <c r="DV67" s="34"/>
      <c r="DW67" s="34"/>
      <c r="DX67" s="34"/>
      <c r="DY67" s="34"/>
      <c r="DZ67" s="34"/>
      <c r="EA67" s="34"/>
      <c r="EB67" s="34"/>
      <c r="EC67" s="34"/>
      <c r="ED67" s="34"/>
      <c r="EE67" s="34"/>
      <c r="EF67" s="34"/>
      <c r="EG67" s="34"/>
      <c r="EH67" s="34"/>
      <c r="EI67" s="34"/>
      <c r="EJ67" s="34"/>
      <c r="EK67" s="34"/>
      <c r="EL67" s="34"/>
      <c r="EM67" s="34"/>
      <c r="EN67" s="34"/>
      <c r="EO67" s="34"/>
      <c r="EP67" s="34"/>
      <c r="EQ67" s="34"/>
      <c r="ER67" s="34"/>
      <c r="ES67" s="34"/>
      <c r="ET67" s="34"/>
      <c r="EU67" s="34"/>
      <c r="EV67" s="34"/>
      <c r="EW67" s="34"/>
      <c r="EX67" s="34"/>
      <c r="EY67" s="34"/>
      <c r="EZ67" s="34"/>
      <c r="FA67" s="34"/>
      <c r="FB67" s="34"/>
      <c r="FC67" s="34"/>
      <c r="FD67" s="34"/>
      <c r="FE67" s="34"/>
      <c r="FF67" s="34"/>
      <c r="FG67" s="34"/>
      <c r="FH67" s="34"/>
      <c r="FI67" s="34"/>
      <c r="FJ67" s="34"/>
      <c r="FK67" s="34"/>
      <c r="FL67" s="34"/>
      <c r="FM67" s="34"/>
      <c r="FN67" s="34"/>
      <c r="FO67" s="34"/>
      <c r="FP67" s="34"/>
      <c r="FQ67" s="34"/>
      <c r="FR67" s="34"/>
      <c r="FS67" s="34"/>
      <c r="FT67" s="34"/>
      <c r="FU67" s="34"/>
      <c r="FV67" s="34"/>
      <c r="FW67" s="34"/>
      <c r="FX67" s="34"/>
      <c r="FY67" s="34"/>
      <c r="FZ67" s="34"/>
      <c r="GA67" s="34"/>
      <c r="GB67" s="34"/>
      <c r="GC67" s="34"/>
      <c r="GD67" s="34"/>
      <c r="GE67" s="34"/>
      <c r="GF67" s="34"/>
      <c r="GG67" s="34"/>
      <c r="GH67" s="34"/>
      <c r="GI67" s="34"/>
      <c r="GJ67" s="34"/>
      <c r="GK67" s="34"/>
      <c r="GL67" s="34"/>
      <c r="GM67" s="34"/>
      <c r="GN67" s="34"/>
      <c r="GO67" s="34"/>
      <c r="GP67" s="34"/>
      <c r="GQ67" s="34"/>
      <c r="GR67" s="34"/>
      <c r="GS67" s="34"/>
      <c r="GT67" s="34"/>
      <c r="GU67" s="34"/>
      <c r="GV67" s="34"/>
      <c r="GW67" s="34"/>
      <c r="GX67" s="34"/>
      <c r="GY67" s="34"/>
      <c r="GZ67" s="34"/>
      <c r="HA67" s="34"/>
      <c r="HB67" s="34"/>
      <c r="HC67" s="34"/>
      <c r="HD67" s="34"/>
      <c r="HE67" s="34"/>
      <c r="HF67" s="34"/>
      <c r="HG67" s="34"/>
      <c r="HH67" s="34"/>
      <c r="HI67" s="34"/>
      <c r="HJ67" s="34"/>
      <c r="HK67" s="34"/>
      <c r="HL67" s="34"/>
      <c r="HM67" s="34"/>
      <c r="HN67" s="34"/>
      <c r="HO67" s="34"/>
      <c r="HP67" s="34"/>
      <c r="HQ67" s="34"/>
      <c r="HR67" s="34"/>
      <c r="HS67" s="34"/>
      <c r="HT67" s="34"/>
      <c r="HU67" s="34"/>
      <c r="HV67" s="34"/>
      <c r="HW67" s="34"/>
      <c r="HX67" s="34"/>
      <c r="HY67" s="34"/>
      <c r="HZ67" s="34"/>
      <c r="IA67" s="34"/>
      <c r="IB67" s="34"/>
      <c r="IC67" s="34"/>
      <c r="ID67" s="34"/>
      <c r="IE67" s="34"/>
      <c r="IF67" s="34"/>
      <c r="IG67" s="34"/>
      <c r="IH67" s="34"/>
      <c r="II67" s="34"/>
      <c r="IJ67" s="34"/>
      <c r="IK67" s="34"/>
      <c r="IL67" s="34"/>
      <c r="IM67" s="34"/>
      <c r="IN67" s="34"/>
      <c r="IO67" s="34"/>
    </row>
    <row r="68" spans="1:249" x14ac:dyDescent="0.35">
      <c r="A68" s="19" t="s">
        <v>66</v>
      </c>
      <c r="B68" s="34">
        <f t="shared" si="91"/>
        <v>0</v>
      </c>
      <c r="C68" s="34">
        <f t="shared" si="91"/>
        <v>0</v>
      </c>
      <c r="D68" s="34">
        <f t="shared" si="91"/>
        <v>0</v>
      </c>
      <c r="E68" s="34">
        <f t="shared" si="91"/>
        <v>0</v>
      </c>
      <c r="F68" s="34">
        <f t="shared" si="91"/>
        <v>0</v>
      </c>
      <c r="G68" s="34">
        <f t="shared" si="91"/>
        <v>0</v>
      </c>
      <c r="H68" s="34">
        <f t="shared" si="91"/>
        <v>0</v>
      </c>
      <c r="I68" s="34">
        <f t="shared" si="91"/>
        <v>0</v>
      </c>
      <c r="J68" s="34">
        <f t="shared" si="91"/>
        <v>0</v>
      </c>
      <c r="K68" s="34">
        <f t="shared" si="91"/>
        <v>0</v>
      </c>
      <c r="L68" s="34">
        <f t="shared" si="91"/>
        <v>0</v>
      </c>
      <c r="M68" s="34">
        <f t="shared" si="91"/>
        <v>0</v>
      </c>
      <c r="N68" s="34">
        <f t="shared" si="91"/>
        <v>0</v>
      </c>
      <c r="O68" s="34">
        <f t="shared" si="91"/>
        <v>0</v>
      </c>
      <c r="P68" s="34">
        <f t="shared" si="91"/>
        <v>0</v>
      </c>
      <c r="Q68" s="34">
        <f t="shared" si="91"/>
        <v>0</v>
      </c>
      <c r="R68" s="34">
        <f t="shared" si="91"/>
        <v>0</v>
      </c>
      <c r="S68" s="34">
        <f t="shared" si="91"/>
        <v>0</v>
      </c>
      <c r="T68" s="34">
        <f t="shared" si="92"/>
        <v>0</v>
      </c>
      <c r="U68" s="34">
        <f t="shared" si="92"/>
        <v>0</v>
      </c>
      <c r="V68" s="34">
        <f t="shared" si="92"/>
        <v>0</v>
      </c>
      <c r="W68" s="34">
        <f t="shared" si="92"/>
        <v>0</v>
      </c>
      <c r="X68" s="34">
        <f t="shared" si="92"/>
        <v>0</v>
      </c>
      <c r="Y68" s="34">
        <f t="shared" si="92"/>
        <v>0</v>
      </c>
      <c r="Z68" s="34">
        <f t="shared" si="92"/>
        <v>0</v>
      </c>
      <c r="AA68" s="34">
        <f t="shared" si="92"/>
        <v>0</v>
      </c>
      <c r="AB68" s="34">
        <f t="shared" si="92"/>
        <v>0</v>
      </c>
      <c r="AC68" s="34">
        <f t="shared" si="92"/>
        <v>0</v>
      </c>
      <c r="AD68" s="34">
        <f t="shared" si="92"/>
        <v>0</v>
      </c>
      <c r="AE68" s="34">
        <f t="shared" si="92"/>
        <v>0</v>
      </c>
      <c r="AF68" s="34">
        <f t="shared" si="92"/>
        <v>0</v>
      </c>
      <c r="AG68" s="34">
        <f t="shared" si="92"/>
        <v>0</v>
      </c>
      <c r="AH68" s="34">
        <f t="shared" si="92"/>
        <v>0</v>
      </c>
      <c r="AI68" s="34">
        <f t="shared" si="92"/>
        <v>0</v>
      </c>
      <c r="AJ68" s="34">
        <f t="shared" si="92"/>
        <v>0</v>
      </c>
      <c r="AK68" s="34">
        <f t="shared" si="92"/>
        <v>0</v>
      </c>
      <c r="AL68" s="34">
        <f t="shared" si="92"/>
        <v>0</v>
      </c>
      <c r="AM68" s="34">
        <f t="shared" si="92"/>
        <v>0</v>
      </c>
      <c r="AN68" s="34">
        <f t="shared" si="92"/>
        <v>0</v>
      </c>
      <c r="AO68" s="34">
        <f t="shared" si="92"/>
        <v>0</v>
      </c>
      <c r="AP68" s="34">
        <f t="shared" si="92"/>
        <v>0</v>
      </c>
      <c r="AQ68" s="34">
        <f t="shared" si="92"/>
        <v>0</v>
      </c>
      <c r="AR68" s="34">
        <f t="shared" si="92"/>
        <v>0</v>
      </c>
      <c r="AS68" s="34">
        <f t="shared" si="92"/>
        <v>0</v>
      </c>
      <c r="AT68" s="34">
        <f t="shared" si="92"/>
        <v>0</v>
      </c>
      <c r="AU68" s="34">
        <f t="shared" si="92"/>
        <v>0</v>
      </c>
      <c r="AV68" s="34">
        <f t="shared" si="92"/>
        <v>0</v>
      </c>
      <c r="AW68" s="34">
        <f t="shared" si="92"/>
        <v>0</v>
      </c>
      <c r="AX68" s="34">
        <f t="shared" si="92"/>
        <v>0</v>
      </c>
      <c r="AY68" s="34">
        <f t="shared" si="92"/>
        <v>0</v>
      </c>
      <c r="AZ68" s="34">
        <f t="shared" si="92"/>
        <v>0</v>
      </c>
      <c r="BA68" s="34">
        <f t="shared" si="92"/>
        <v>0</v>
      </c>
      <c r="BB68" s="34">
        <f t="shared" si="92"/>
        <v>0</v>
      </c>
      <c r="BC68" s="34">
        <f t="shared" si="92"/>
        <v>0</v>
      </c>
      <c r="BD68" s="34">
        <f t="shared" si="92"/>
        <v>0</v>
      </c>
      <c r="BE68" s="34">
        <f t="shared" si="92"/>
        <v>0</v>
      </c>
      <c r="BF68" s="34">
        <f t="shared" si="92"/>
        <v>0</v>
      </c>
      <c r="BG68" s="34">
        <f t="shared" si="92"/>
        <v>0</v>
      </c>
      <c r="BH68" s="34">
        <f t="shared" si="92"/>
        <v>0</v>
      </c>
      <c r="BI68" s="34">
        <f t="shared" si="92"/>
        <v>0</v>
      </c>
      <c r="BJ68" s="34">
        <f t="shared" si="92"/>
        <v>0</v>
      </c>
      <c r="BK68" s="34">
        <f t="shared" si="92"/>
        <v>0</v>
      </c>
      <c r="BL68" s="34">
        <f t="shared" si="92"/>
        <v>0</v>
      </c>
      <c r="BM68" s="34">
        <f t="shared" si="92"/>
        <v>0</v>
      </c>
      <c r="BN68" s="34">
        <f t="shared" si="92"/>
        <v>0</v>
      </c>
      <c r="BO68" s="34">
        <f t="shared" si="92"/>
        <v>0</v>
      </c>
      <c r="BP68" s="34">
        <f t="shared" si="92"/>
        <v>0</v>
      </c>
      <c r="BQ68" s="34">
        <f t="shared" si="92"/>
        <v>0</v>
      </c>
      <c r="BR68" s="34">
        <f t="shared" si="92"/>
        <v>0</v>
      </c>
      <c r="BS68" s="34">
        <f t="shared" si="92"/>
        <v>0</v>
      </c>
      <c r="BT68" s="34">
        <f t="shared" si="93"/>
        <v>0</v>
      </c>
      <c r="BU68" s="34">
        <f t="shared" si="93"/>
        <v>0</v>
      </c>
      <c r="BV68" s="34">
        <f t="shared" si="93"/>
        <v>0</v>
      </c>
      <c r="BW68" s="34">
        <f t="shared" si="93"/>
        <v>0</v>
      </c>
      <c r="BX68" s="34">
        <f t="shared" si="93"/>
        <v>0</v>
      </c>
      <c r="BY68" s="34">
        <f t="shared" si="93"/>
        <v>0</v>
      </c>
      <c r="BZ68" s="34">
        <f t="shared" si="93"/>
        <v>0</v>
      </c>
      <c r="CA68" s="34">
        <f t="shared" si="93"/>
        <v>0</v>
      </c>
      <c r="CB68" s="34">
        <f t="shared" si="93"/>
        <v>0</v>
      </c>
      <c r="CC68" s="34">
        <f t="shared" si="93"/>
        <v>0</v>
      </c>
      <c r="CD68" s="34">
        <f t="shared" si="93"/>
        <v>0</v>
      </c>
      <c r="CE68" s="34">
        <f t="shared" si="93"/>
        <v>0</v>
      </c>
      <c r="CF68" s="34">
        <f t="shared" si="93"/>
        <v>0</v>
      </c>
      <c r="CG68" s="34">
        <f t="shared" si="93"/>
        <v>0</v>
      </c>
      <c r="CH68" s="34">
        <f t="shared" si="93"/>
        <v>0</v>
      </c>
      <c r="CI68" s="34">
        <f t="shared" si="93"/>
        <v>0</v>
      </c>
      <c r="CJ68" s="34">
        <f t="shared" si="93"/>
        <v>0</v>
      </c>
      <c r="CK68" s="34">
        <f t="shared" si="93"/>
        <v>0</v>
      </c>
      <c r="CL68" s="34">
        <f t="shared" si="93"/>
        <v>0</v>
      </c>
      <c r="CM68" s="34">
        <f t="shared" si="93"/>
        <v>0</v>
      </c>
      <c r="CN68" s="34">
        <f t="shared" si="93"/>
        <v>0</v>
      </c>
      <c r="CO68" s="34"/>
      <c r="CP68" s="34"/>
      <c r="CQ68" s="34"/>
      <c r="CR68" s="34"/>
      <c r="CS68" s="34"/>
      <c r="CT68" s="34"/>
      <c r="CU68" s="34"/>
      <c r="CV68" s="34"/>
      <c r="CW68" s="34"/>
      <c r="CX68" s="34"/>
      <c r="CY68" s="34"/>
      <c r="CZ68" s="34"/>
      <c r="DA68" s="34"/>
      <c r="DB68" s="34"/>
      <c r="DC68" s="34"/>
      <c r="DD68" s="34"/>
      <c r="DE68" s="34"/>
      <c r="DF68" s="34"/>
      <c r="DG68" s="34"/>
      <c r="DH68" s="34"/>
      <c r="DI68" s="34"/>
      <c r="DJ68" s="34"/>
      <c r="DK68" s="34"/>
      <c r="DL68" s="34"/>
      <c r="DM68" s="34"/>
      <c r="DN68" s="34"/>
      <c r="DO68" s="34"/>
      <c r="DP68" s="34"/>
      <c r="DQ68" s="34"/>
      <c r="DR68" s="34"/>
      <c r="DS68" s="34"/>
      <c r="DT68" s="34"/>
      <c r="DU68" s="34"/>
      <c r="DV68" s="34"/>
      <c r="DW68" s="34"/>
      <c r="DX68" s="34"/>
      <c r="DY68" s="34"/>
      <c r="DZ68" s="34"/>
      <c r="EA68" s="34"/>
      <c r="EB68" s="34"/>
      <c r="EC68" s="34"/>
      <c r="ED68" s="34"/>
      <c r="EE68" s="34"/>
      <c r="EF68" s="34"/>
      <c r="EG68" s="34"/>
      <c r="EH68" s="34"/>
      <c r="EI68" s="34"/>
      <c r="EJ68" s="34"/>
      <c r="EK68" s="34"/>
      <c r="EL68" s="34"/>
      <c r="EM68" s="34"/>
      <c r="EN68" s="34"/>
      <c r="EO68" s="34"/>
      <c r="EP68" s="34"/>
      <c r="EQ68" s="34"/>
      <c r="ER68" s="34"/>
      <c r="ES68" s="34"/>
      <c r="ET68" s="34"/>
      <c r="EU68" s="34"/>
      <c r="EV68" s="34"/>
      <c r="EW68" s="34"/>
      <c r="EX68" s="34"/>
      <c r="EY68" s="34"/>
      <c r="EZ68" s="34"/>
      <c r="FA68" s="34"/>
      <c r="FB68" s="34"/>
      <c r="FC68" s="34"/>
      <c r="FD68" s="34"/>
      <c r="FE68" s="34"/>
      <c r="FF68" s="34"/>
      <c r="FG68" s="34"/>
      <c r="FH68" s="34"/>
      <c r="FI68" s="34"/>
      <c r="FJ68" s="34"/>
      <c r="FK68" s="34"/>
      <c r="FL68" s="34"/>
      <c r="FM68" s="34"/>
      <c r="FN68" s="34"/>
      <c r="FO68" s="34"/>
      <c r="FP68" s="34"/>
      <c r="FQ68" s="34"/>
      <c r="FR68" s="34"/>
      <c r="FS68" s="34"/>
      <c r="FT68" s="34"/>
      <c r="FU68" s="34"/>
      <c r="FV68" s="34"/>
      <c r="FW68" s="34"/>
      <c r="FX68" s="34"/>
      <c r="FY68" s="34"/>
      <c r="FZ68" s="34"/>
      <c r="GA68" s="34"/>
      <c r="GB68" s="34"/>
      <c r="GC68" s="34"/>
      <c r="GD68" s="34"/>
      <c r="GE68" s="34"/>
      <c r="GF68" s="34"/>
      <c r="GG68" s="34"/>
      <c r="GH68" s="34"/>
      <c r="GI68" s="34"/>
      <c r="GJ68" s="34"/>
      <c r="GK68" s="34"/>
      <c r="GL68" s="34"/>
      <c r="GM68" s="34"/>
      <c r="GN68" s="34"/>
      <c r="GO68" s="34"/>
      <c r="GP68" s="34"/>
      <c r="GQ68" s="34"/>
      <c r="GR68" s="34"/>
      <c r="GS68" s="34"/>
      <c r="GT68" s="34"/>
      <c r="GU68" s="34"/>
      <c r="GV68" s="34"/>
      <c r="GW68" s="34"/>
      <c r="GX68" s="34"/>
      <c r="GY68" s="34"/>
      <c r="GZ68" s="34"/>
      <c r="HA68" s="34"/>
      <c r="HB68" s="34"/>
      <c r="HC68" s="34"/>
      <c r="HD68" s="34"/>
      <c r="HE68" s="34"/>
      <c r="HF68" s="34"/>
      <c r="HG68" s="34"/>
      <c r="HH68" s="34"/>
      <c r="HI68" s="34"/>
      <c r="HJ68" s="34"/>
      <c r="HK68" s="34"/>
      <c r="HL68" s="34"/>
      <c r="HM68" s="34"/>
      <c r="HN68" s="34"/>
      <c r="HO68" s="34"/>
      <c r="HP68" s="34"/>
      <c r="HQ68" s="34"/>
      <c r="HR68" s="34"/>
      <c r="HS68" s="34"/>
      <c r="HT68" s="34"/>
      <c r="HU68" s="34"/>
      <c r="HV68" s="34"/>
      <c r="HW68" s="34"/>
      <c r="HX68" s="34"/>
      <c r="HY68" s="34"/>
      <c r="HZ68" s="34"/>
      <c r="IA68" s="34"/>
      <c r="IB68" s="34"/>
      <c r="IC68" s="34"/>
      <c r="ID68" s="34"/>
      <c r="IE68" s="34"/>
      <c r="IF68" s="34"/>
      <c r="IG68" s="34"/>
      <c r="IH68" s="34"/>
      <c r="II68" s="34"/>
      <c r="IJ68" s="34"/>
      <c r="IK68" s="34"/>
      <c r="IL68" s="34"/>
      <c r="IM68" s="34"/>
      <c r="IN68" s="34"/>
      <c r="IO68" s="34"/>
    </row>
    <row r="69" spans="1:249" x14ac:dyDescent="0.35">
      <c r="A69" s="19" t="s">
        <v>67</v>
      </c>
    </row>
    <row r="70" spans="1:249" x14ac:dyDescent="0.35">
      <c r="A70" s="19" t="s">
        <v>68</v>
      </c>
    </row>
    <row r="71" spans="1:249" x14ac:dyDescent="0.35">
      <c r="A71" s="19" t="s">
        <v>69</v>
      </c>
      <c r="B71" s="40">
        <f t="shared" ref="B71:AZ71" si="94">IFERROR(B4-(B69+B70),0)</f>
        <v>14</v>
      </c>
      <c r="C71" s="40">
        <f t="shared" si="94"/>
        <v>16</v>
      </c>
      <c r="D71" s="40">
        <f t="shared" si="94"/>
        <v>7</v>
      </c>
      <c r="E71" s="40">
        <f t="shared" si="94"/>
        <v>6</v>
      </c>
      <c r="F71" s="40">
        <f t="shared" si="94"/>
        <v>10</v>
      </c>
      <c r="G71" s="40">
        <f t="shared" si="94"/>
        <v>12</v>
      </c>
      <c r="H71" s="40">
        <f t="shared" si="94"/>
        <v>0</v>
      </c>
      <c r="I71" s="40">
        <f t="shared" si="94"/>
        <v>19</v>
      </c>
      <c r="J71" s="40">
        <f t="shared" si="94"/>
        <v>0</v>
      </c>
      <c r="K71" s="40">
        <f t="shared" si="94"/>
        <v>14</v>
      </c>
      <c r="L71" s="40">
        <f t="shared" si="94"/>
        <v>10</v>
      </c>
      <c r="M71" s="40">
        <f t="shared" si="94"/>
        <v>10</v>
      </c>
      <c r="N71" s="40">
        <f t="shared" si="94"/>
        <v>9</v>
      </c>
      <c r="O71" s="40">
        <f t="shared" si="94"/>
        <v>0</v>
      </c>
      <c r="P71" s="40">
        <f t="shared" si="94"/>
        <v>9</v>
      </c>
      <c r="Q71" s="40">
        <f t="shared" si="94"/>
        <v>15</v>
      </c>
      <c r="R71" s="40">
        <f t="shared" si="94"/>
        <v>7</v>
      </c>
      <c r="S71" s="40">
        <f t="shared" si="94"/>
        <v>10</v>
      </c>
      <c r="T71" s="40">
        <f t="shared" si="94"/>
        <v>15</v>
      </c>
      <c r="U71" s="40">
        <f t="shared" si="94"/>
        <v>14</v>
      </c>
      <c r="V71" s="40">
        <f t="shared" si="94"/>
        <v>0</v>
      </c>
      <c r="W71" s="40">
        <f t="shared" si="94"/>
        <v>11</v>
      </c>
      <c r="X71" s="40">
        <f t="shared" si="94"/>
        <v>11</v>
      </c>
      <c r="Y71" s="40">
        <f t="shared" si="94"/>
        <v>7</v>
      </c>
      <c r="Z71" s="40">
        <f t="shared" si="94"/>
        <v>18</v>
      </c>
      <c r="AA71" s="40">
        <f t="shared" si="94"/>
        <v>0</v>
      </c>
      <c r="AB71" s="40">
        <f t="shared" si="94"/>
        <v>15</v>
      </c>
      <c r="AC71" s="40">
        <f t="shared" si="94"/>
        <v>0</v>
      </c>
      <c r="AD71" s="40">
        <f t="shared" si="94"/>
        <v>13</v>
      </c>
      <c r="AE71" s="40">
        <f t="shared" si="94"/>
        <v>14</v>
      </c>
      <c r="AF71" s="40">
        <f t="shared" si="94"/>
        <v>0</v>
      </c>
      <c r="AG71" s="40">
        <f t="shared" si="94"/>
        <v>10</v>
      </c>
      <c r="AH71" s="40">
        <f t="shared" si="94"/>
        <v>10</v>
      </c>
      <c r="AI71" s="40">
        <f t="shared" si="94"/>
        <v>12</v>
      </c>
      <c r="AJ71" s="40">
        <f t="shared" si="94"/>
        <v>0</v>
      </c>
      <c r="AK71" s="40">
        <f t="shared" si="94"/>
        <v>16</v>
      </c>
      <c r="AL71" s="40">
        <f t="shared" si="94"/>
        <v>11</v>
      </c>
      <c r="AM71" s="40">
        <f t="shared" si="94"/>
        <v>9</v>
      </c>
      <c r="AN71" s="40">
        <f t="shared" si="94"/>
        <v>14</v>
      </c>
      <c r="AO71" s="40">
        <f t="shared" si="94"/>
        <v>9</v>
      </c>
      <c r="AP71" s="40">
        <f t="shared" si="94"/>
        <v>13</v>
      </c>
      <c r="AQ71" s="40">
        <f t="shared" si="94"/>
        <v>0</v>
      </c>
      <c r="AR71" s="40">
        <f t="shared" si="94"/>
        <v>14</v>
      </c>
      <c r="AS71" s="40">
        <f t="shared" si="94"/>
        <v>11</v>
      </c>
      <c r="AT71" s="40">
        <f t="shared" si="94"/>
        <v>9</v>
      </c>
      <c r="AU71" s="40">
        <f t="shared" si="94"/>
        <v>14</v>
      </c>
      <c r="AV71" s="40">
        <f t="shared" si="94"/>
        <v>9</v>
      </c>
      <c r="AW71" s="40">
        <f t="shared" si="94"/>
        <v>7</v>
      </c>
      <c r="AX71" s="40">
        <f t="shared" si="94"/>
        <v>0</v>
      </c>
      <c r="AY71" s="40">
        <f t="shared" si="94"/>
        <v>10</v>
      </c>
      <c r="AZ71" s="40">
        <f t="shared" si="94"/>
        <v>17</v>
      </c>
      <c r="BA71" s="40">
        <f t="shared" ref="BA71:CN71" si="95">IFERROR(BA4-(BA69+BA70),0)</f>
        <v>8</v>
      </c>
      <c r="BB71" s="40">
        <f t="shared" si="95"/>
        <v>9</v>
      </c>
      <c r="BC71" s="40">
        <f t="shared" si="95"/>
        <v>11</v>
      </c>
      <c r="BD71" s="40">
        <f t="shared" si="95"/>
        <v>13</v>
      </c>
      <c r="BE71" s="40">
        <f t="shared" si="95"/>
        <v>0</v>
      </c>
      <c r="BF71" s="40">
        <f t="shared" si="95"/>
        <v>12</v>
      </c>
      <c r="BG71" s="40">
        <f t="shared" si="95"/>
        <v>15</v>
      </c>
      <c r="BH71" s="40">
        <f t="shared" si="95"/>
        <v>13</v>
      </c>
      <c r="BI71" s="40">
        <f t="shared" si="95"/>
        <v>12</v>
      </c>
      <c r="BJ71" s="40">
        <f t="shared" si="95"/>
        <v>13</v>
      </c>
      <c r="BK71" s="40">
        <f t="shared" si="95"/>
        <v>13</v>
      </c>
      <c r="BL71" s="40">
        <f t="shared" si="95"/>
        <v>0</v>
      </c>
      <c r="BM71" s="40">
        <f t="shared" si="95"/>
        <v>13</v>
      </c>
      <c r="BN71" s="40">
        <f t="shared" si="95"/>
        <v>11</v>
      </c>
      <c r="BO71" s="40">
        <f t="shared" si="95"/>
        <v>12</v>
      </c>
      <c r="BP71" s="40">
        <f t="shared" si="95"/>
        <v>8</v>
      </c>
      <c r="BQ71" s="40">
        <f t="shared" si="95"/>
        <v>10</v>
      </c>
      <c r="BR71" s="40">
        <f t="shared" si="95"/>
        <v>12</v>
      </c>
      <c r="BS71" s="40">
        <f t="shared" si="95"/>
        <v>0</v>
      </c>
      <c r="BT71" s="40">
        <f t="shared" si="95"/>
        <v>17</v>
      </c>
      <c r="BU71" s="40">
        <f t="shared" si="95"/>
        <v>10</v>
      </c>
      <c r="BV71" s="40">
        <f t="shared" si="95"/>
        <v>9</v>
      </c>
      <c r="BW71" s="40">
        <f t="shared" si="95"/>
        <v>11</v>
      </c>
      <c r="BX71" s="40">
        <f t="shared" si="95"/>
        <v>13</v>
      </c>
      <c r="BY71" s="40">
        <f t="shared" si="95"/>
        <v>14</v>
      </c>
      <c r="BZ71" s="40">
        <f t="shared" si="95"/>
        <v>0</v>
      </c>
      <c r="CA71" s="40">
        <f t="shared" si="95"/>
        <v>13</v>
      </c>
      <c r="CB71" s="40">
        <f t="shared" si="95"/>
        <v>9</v>
      </c>
      <c r="CC71" s="40">
        <f t="shared" si="95"/>
        <v>9</v>
      </c>
      <c r="CD71" s="40">
        <f t="shared" si="95"/>
        <v>11</v>
      </c>
      <c r="CE71" s="40">
        <f t="shared" si="95"/>
        <v>10</v>
      </c>
      <c r="CF71" s="40">
        <f t="shared" si="95"/>
        <v>16</v>
      </c>
      <c r="CG71" s="40">
        <f t="shared" si="95"/>
        <v>0</v>
      </c>
      <c r="CH71" s="40">
        <f t="shared" si="95"/>
        <v>20</v>
      </c>
      <c r="CI71" s="40">
        <f t="shared" si="95"/>
        <v>10</v>
      </c>
      <c r="CJ71" s="40">
        <f t="shared" si="95"/>
        <v>11</v>
      </c>
      <c r="CK71" s="40">
        <f t="shared" si="95"/>
        <v>8</v>
      </c>
      <c r="CL71" s="40">
        <f t="shared" si="95"/>
        <v>12</v>
      </c>
      <c r="CM71" s="40">
        <f t="shared" si="95"/>
        <v>12</v>
      </c>
      <c r="CN71" s="40">
        <f t="shared" si="95"/>
        <v>0</v>
      </c>
      <c r="CO71" s="40">
        <f t="shared" ref="CO71:CY71" si="96">IFERROR(CO4-(CO69+CO70),0)</f>
        <v>13</v>
      </c>
      <c r="CP71" s="40">
        <f t="shared" si="96"/>
        <v>10</v>
      </c>
      <c r="CQ71" s="40">
        <f t="shared" si="96"/>
        <v>13</v>
      </c>
      <c r="CR71" s="40">
        <f t="shared" si="96"/>
        <v>9</v>
      </c>
      <c r="CS71" s="40">
        <f t="shared" si="96"/>
        <v>14</v>
      </c>
      <c r="CT71" s="40">
        <f t="shared" si="96"/>
        <v>0</v>
      </c>
      <c r="CU71" s="40">
        <f t="shared" si="96"/>
        <v>9</v>
      </c>
      <c r="CV71" s="40">
        <f t="shared" si="96"/>
        <v>10</v>
      </c>
      <c r="CW71" s="40">
        <f t="shared" si="96"/>
        <v>11</v>
      </c>
      <c r="CX71" s="40">
        <f t="shared" si="96"/>
        <v>13</v>
      </c>
      <c r="CY71" s="40">
        <f t="shared" si="96"/>
        <v>13</v>
      </c>
      <c r="CZ71" s="40">
        <f t="shared" ref="CZ71:EC71" si="97">IFERROR(CZ4-(CZ69+CZ70),0)</f>
        <v>13</v>
      </c>
      <c r="DA71" s="40">
        <f t="shared" si="97"/>
        <v>0</v>
      </c>
      <c r="DB71" s="40">
        <f t="shared" si="97"/>
        <v>0</v>
      </c>
      <c r="DC71" s="40">
        <f t="shared" si="97"/>
        <v>19</v>
      </c>
      <c r="DD71" s="40">
        <f t="shared" si="97"/>
        <v>8</v>
      </c>
      <c r="DE71" s="40">
        <f t="shared" si="97"/>
        <v>12</v>
      </c>
      <c r="DF71" s="40">
        <f t="shared" si="97"/>
        <v>12</v>
      </c>
      <c r="DG71" s="40">
        <f t="shared" si="97"/>
        <v>16</v>
      </c>
      <c r="DH71" s="40">
        <f t="shared" si="97"/>
        <v>0</v>
      </c>
      <c r="DI71" s="40">
        <f t="shared" si="97"/>
        <v>15</v>
      </c>
      <c r="DJ71" s="40">
        <f t="shared" si="97"/>
        <v>12</v>
      </c>
      <c r="DK71" s="40">
        <f t="shared" si="97"/>
        <v>14</v>
      </c>
      <c r="DL71" s="40">
        <f t="shared" si="97"/>
        <v>16</v>
      </c>
      <c r="DM71" s="40">
        <f t="shared" si="97"/>
        <v>14</v>
      </c>
      <c r="DN71" s="40">
        <f t="shared" si="97"/>
        <v>11</v>
      </c>
      <c r="DO71" s="40">
        <f t="shared" si="97"/>
        <v>0</v>
      </c>
      <c r="DP71" s="40">
        <f t="shared" si="97"/>
        <v>12</v>
      </c>
      <c r="DQ71" s="40">
        <f t="shared" si="97"/>
        <v>14</v>
      </c>
      <c r="DR71" s="40">
        <f t="shared" si="97"/>
        <v>13</v>
      </c>
      <c r="DS71" s="40">
        <f t="shared" si="97"/>
        <v>0</v>
      </c>
      <c r="DT71" s="40">
        <f t="shared" si="97"/>
        <v>12</v>
      </c>
      <c r="DU71" s="40">
        <f t="shared" si="97"/>
        <v>14</v>
      </c>
      <c r="DV71" s="40">
        <f t="shared" si="97"/>
        <v>0</v>
      </c>
      <c r="DW71" s="40">
        <f t="shared" si="97"/>
        <v>11</v>
      </c>
      <c r="DX71" s="40">
        <f t="shared" si="97"/>
        <v>12</v>
      </c>
      <c r="DY71" s="40">
        <f t="shared" si="97"/>
        <v>14</v>
      </c>
      <c r="DZ71" s="40">
        <f t="shared" si="97"/>
        <v>15</v>
      </c>
      <c r="EA71" s="40">
        <f t="shared" si="97"/>
        <v>9</v>
      </c>
      <c r="EB71" s="40">
        <f t="shared" si="97"/>
        <v>15</v>
      </c>
      <c r="EC71" s="40">
        <f t="shared" si="97"/>
        <v>0</v>
      </c>
      <c r="ED71" s="40"/>
      <c r="EE71" s="40"/>
      <c r="EF71" s="40"/>
      <c r="EG71" s="40"/>
      <c r="EH71" s="40"/>
      <c r="EI71" s="40"/>
      <c r="EJ71" s="40"/>
      <c r="EK71" s="40"/>
      <c r="EL71" s="40"/>
      <c r="EM71" s="40"/>
      <c r="EN71" s="40"/>
      <c r="EO71" s="40"/>
      <c r="EP71" s="40"/>
      <c r="EQ71" s="40"/>
      <c r="ER71" s="40"/>
      <c r="ES71" s="40"/>
      <c r="ET71" s="40"/>
      <c r="EU71" s="40"/>
      <c r="EV71" s="40"/>
      <c r="EW71" s="40"/>
      <c r="EX71" s="40"/>
      <c r="EY71" s="40"/>
      <c r="EZ71" s="40"/>
      <c r="FA71" s="40"/>
      <c r="FB71" s="40"/>
      <c r="FC71" s="40"/>
      <c r="FD71" s="40"/>
      <c r="FE71" s="40"/>
      <c r="FF71" s="40"/>
      <c r="FG71" s="40"/>
      <c r="FH71" s="40"/>
      <c r="FI71" s="40"/>
      <c r="FJ71" s="40"/>
      <c r="FK71" s="40"/>
      <c r="FL71" s="40"/>
      <c r="FM71" s="40"/>
      <c r="FN71" s="40"/>
      <c r="FO71" s="40"/>
      <c r="FP71" s="40"/>
      <c r="FQ71" s="40"/>
      <c r="FR71" s="40"/>
      <c r="FS71" s="40"/>
      <c r="FT71" s="40"/>
      <c r="FU71" s="40"/>
      <c r="FV71" s="40"/>
      <c r="FW71" s="40"/>
      <c r="FX71" s="40"/>
      <c r="FY71" s="40"/>
      <c r="FZ71" s="40"/>
      <c r="GA71" s="40"/>
      <c r="GB71" s="40"/>
      <c r="GC71" s="40"/>
      <c r="GD71" s="40"/>
      <c r="GE71" s="40"/>
      <c r="GF71" s="40"/>
      <c r="GG71" s="40"/>
      <c r="GH71" s="40"/>
      <c r="GI71" s="40"/>
      <c r="GJ71" s="40"/>
      <c r="GK71" s="40"/>
      <c r="GL71" s="40"/>
      <c r="GM71" s="40"/>
      <c r="GN71" s="40"/>
      <c r="GO71" s="40"/>
      <c r="GP71" s="40"/>
      <c r="GQ71" s="40"/>
      <c r="GR71" s="40"/>
      <c r="GS71" s="40"/>
      <c r="GT71" s="40"/>
      <c r="GU71" s="40"/>
      <c r="GV71" s="40"/>
      <c r="GW71" s="40"/>
      <c r="GX71" s="40"/>
      <c r="GY71" s="40"/>
      <c r="GZ71" s="40"/>
      <c r="HA71" s="40"/>
      <c r="HB71" s="40"/>
      <c r="HC71" s="40"/>
      <c r="HD71" s="40"/>
      <c r="HE71" s="40"/>
      <c r="HF71" s="40"/>
      <c r="HG71" s="40"/>
      <c r="HH71" s="40"/>
      <c r="HI71" s="40"/>
      <c r="HJ71" s="40"/>
      <c r="HK71" s="40"/>
      <c r="HL71" s="40"/>
      <c r="HM71" s="40"/>
      <c r="HN71" s="40"/>
      <c r="HO71" s="40"/>
      <c r="HP71" s="40"/>
      <c r="HQ71" s="40"/>
      <c r="HR71" s="40"/>
      <c r="HS71" s="40"/>
      <c r="HT71" s="40"/>
      <c r="HU71" s="40"/>
      <c r="HV71" s="40"/>
      <c r="HW71" s="40"/>
      <c r="HX71" s="40"/>
      <c r="HY71" s="40"/>
      <c r="HZ71" s="40"/>
      <c r="IA71" s="40"/>
      <c r="IB71" s="40"/>
      <c r="IC71" s="40"/>
      <c r="ID71" s="40"/>
      <c r="IE71" s="40"/>
      <c r="IF71" s="40"/>
      <c r="IG71" s="40"/>
      <c r="IH71" s="40"/>
      <c r="II71" s="40"/>
      <c r="IJ71" s="40"/>
      <c r="IK71" s="40"/>
      <c r="IL71" s="40"/>
      <c r="IM71" s="40"/>
      <c r="IN71" s="40"/>
      <c r="IO71" s="40"/>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D8AF1A-1C15-4DF2-9870-C7001CBE21D8}">
  <sheetPr>
    <tabColor rgb="FFFF0000"/>
  </sheetPr>
  <dimension ref="C3:G15"/>
  <sheetViews>
    <sheetView workbookViewId="0">
      <selection activeCell="C4" sqref="C4"/>
    </sheetView>
  </sheetViews>
  <sheetFormatPr defaultColWidth="9.1796875" defaultRowHeight="14.5" x14ac:dyDescent="0.35"/>
  <cols>
    <col min="3" max="3" width="17.54296875" bestFit="1" customWidth="1"/>
    <col min="4" max="4" width="13.26953125" bestFit="1" customWidth="1"/>
    <col min="5" max="5" width="14.7265625" customWidth="1"/>
    <col min="6" max="6" width="15.1796875" customWidth="1"/>
    <col min="7" max="7" width="20.453125" style="101" bestFit="1" customWidth="1"/>
  </cols>
  <sheetData>
    <row r="3" spans="3:7" ht="29" x14ac:dyDescent="0.35">
      <c r="C3" s="98" t="s">
        <v>98</v>
      </c>
      <c r="D3" s="98" t="s">
        <v>101</v>
      </c>
      <c r="E3" s="98" t="s">
        <v>99</v>
      </c>
      <c r="F3" s="99" t="s">
        <v>114</v>
      </c>
      <c r="G3" s="99" t="s">
        <v>115</v>
      </c>
    </row>
    <row r="4" spans="3:7" ht="15.5" x14ac:dyDescent="0.35">
      <c r="C4" s="100" t="s">
        <v>4</v>
      </c>
      <c r="D4" s="100" t="s">
        <v>102</v>
      </c>
      <c r="E4" s="100" t="s">
        <v>100</v>
      </c>
      <c r="F4" s="101" t="s">
        <v>86</v>
      </c>
      <c r="G4" s="101" t="s">
        <v>76</v>
      </c>
    </row>
    <row r="5" spans="3:7" ht="15.5" x14ac:dyDescent="0.35">
      <c r="C5" s="100" t="s">
        <v>5</v>
      </c>
      <c r="D5" s="100" t="s">
        <v>103</v>
      </c>
      <c r="E5" s="100" t="s">
        <v>100</v>
      </c>
      <c r="F5" s="101" t="s">
        <v>87</v>
      </c>
      <c r="G5" s="101" t="s">
        <v>76</v>
      </c>
    </row>
    <row r="6" spans="3:7" ht="15.5" x14ac:dyDescent="0.35">
      <c r="C6" s="100" t="s">
        <v>78</v>
      </c>
      <c r="D6" s="100" t="s">
        <v>104</v>
      </c>
      <c r="E6" s="100" t="s">
        <v>100</v>
      </c>
      <c r="F6" s="101" t="s">
        <v>96</v>
      </c>
      <c r="G6" s="101" t="s">
        <v>76</v>
      </c>
    </row>
    <row r="7" spans="3:7" ht="15.5" x14ac:dyDescent="0.35">
      <c r="C7" s="100" t="s">
        <v>73</v>
      </c>
      <c r="D7" s="100" t="s">
        <v>105</v>
      </c>
      <c r="E7" s="100" t="s">
        <v>100</v>
      </c>
      <c r="F7" s="101" t="s">
        <v>90</v>
      </c>
      <c r="G7" s="101" t="s">
        <v>76</v>
      </c>
    </row>
    <row r="8" spans="3:7" ht="15.5" x14ac:dyDescent="0.35">
      <c r="C8" s="100" t="s">
        <v>72</v>
      </c>
      <c r="D8" s="100" t="s">
        <v>106</v>
      </c>
      <c r="E8" s="100" t="s">
        <v>100</v>
      </c>
      <c r="F8" s="101" t="s">
        <v>89</v>
      </c>
      <c r="G8" s="101" t="s">
        <v>76</v>
      </c>
    </row>
    <row r="9" spans="3:7" ht="15.5" x14ac:dyDescent="0.35">
      <c r="C9" s="100" t="s">
        <v>8</v>
      </c>
      <c r="D9" s="100" t="s">
        <v>107</v>
      </c>
      <c r="E9" s="100" t="s">
        <v>100</v>
      </c>
      <c r="F9" s="101" t="s">
        <v>88</v>
      </c>
      <c r="G9" s="101" t="s">
        <v>115</v>
      </c>
    </row>
    <row r="10" spans="3:7" ht="15.5" x14ac:dyDescent="0.35">
      <c r="C10" s="100" t="s">
        <v>7</v>
      </c>
      <c r="D10" s="100" t="s">
        <v>108</v>
      </c>
      <c r="E10" s="100" t="s">
        <v>100</v>
      </c>
      <c r="F10" s="101" t="s">
        <v>91</v>
      </c>
      <c r="G10" s="101" t="s">
        <v>115</v>
      </c>
    </row>
    <row r="11" spans="3:7" ht="15.5" x14ac:dyDescent="0.35">
      <c r="C11" s="100" t="s">
        <v>6</v>
      </c>
      <c r="D11" s="100" t="s">
        <v>109</v>
      </c>
      <c r="E11" s="100" t="s">
        <v>100</v>
      </c>
      <c r="F11" s="101" t="s">
        <v>92</v>
      </c>
      <c r="G11" s="101" t="s">
        <v>115</v>
      </c>
    </row>
    <row r="12" spans="3:7" ht="15.5" x14ac:dyDescent="0.35">
      <c r="C12" s="100" t="s">
        <v>3</v>
      </c>
      <c r="D12" s="100" t="s">
        <v>110</v>
      </c>
      <c r="E12" s="100" t="s">
        <v>100</v>
      </c>
      <c r="F12" s="101" t="s">
        <v>93</v>
      </c>
      <c r="G12" s="101" t="s">
        <v>115</v>
      </c>
    </row>
    <row r="13" spans="3:7" ht="15.5" x14ac:dyDescent="0.35">
      <c r="C13" s="100" t="s">
        <v>81</v>
      </c>
      <c r="D13" s="100" t="s">
        <v>111</v>
      </c>
      <c r="E13" s="100" t="s">
        <v>100</v>
      </c>
      <c r="F13" s="101" t="s">
        <v>97</v>
      </c>
      <c r="G13" s="101" t="s">
        <v>76</v>
      </c>
    </row>
    <row r="14" spans="3:7" ht="15.5" x14ac:dyDescent="0.35">
      <c r="C14" s="100" t="s">
        <v>77</v>
      </c>
      <c r="D14" s="100" t="s">
        <v>112</v>
      </c>
      <c r="E14" s="100" t="s">
        <v>100</v>
      </c>
      <c r="F14" s="101" t="s">
        <v>95</v>
      </c>
      <c r="G14" s="101" t="s">
        <v>76</v>
      </c>
    </row>
    <row r="15" spans="3:7" ht="15.5" x14ac:dyDescent="0.35">
      <c r="C15" s="102" t="s">
        <v>79</v>
      </c>
      <c r="D15" s="102" t="s">
        <v>113</v>
      </c>
      <c r="E15" s="102" t="s">
        <v>100</v>
      </c>
      <c r="F15" s="101" t="s">
        <v>94</v>
      </c>
      <c r="G15" s="101" t="s">
        <v>115</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Sheet3</vt:lpstr>
      <vt:lpstr>BMR</vt:lpstr>
      <vt:lpstr>BTL</vt:lpstr>
      <vt:lpstr>VLA</vt:lpstr>
      <vt:lpstr>UPA</vt:lpstr>
      <vt:lpstr>KDB</vt:lpstr>
      <vt:lpstr>SKL</vt:lpstr>
      <vt:lpstr>SLL</vt:lpstr>
      <vt:lpstr>AYR</vt:lpstr>
      <vt:lpstr>YEY</vt:lpstr>
      <vt:lpstr>MNL</vt:lpstr>
      <vt:lpstr>SJH</vt:lpstr>
      <vt:lpstr>SYG</vt:lpstr>
      <vt:lpstr>FORMAT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shravya jain</cp:lastModifiedBy>
  <cp:lastPrinted>2024-05-13T13:10:10Z</cp:lastPrinted>
  <dcterms:created xsi:type="dcterms:W3CDTF">2019-12-17T07:02:35Z</dcterms:created>
  <dcterms:modified xsi:type="dcterms:W3CDTF">2025-07-30T06:29:17Z</dcterms:modified>
</cp:coreProperties>
</file>